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ivotTables/pivotTable1.xml" ContentType="application/vnd.openxmlformats-officedocument.spreadsheetml.pivotTable+xml"/>
  <Override PartName="/xl/tables/table13.xml" ContentType="application/vnd.openxmlformats-officedocument.spreadsheetml.table+xml"/>
  <Override PartName="/xl/drawings/drawing1.xml" ContentType="application/vnd.openxmlformats-officedocument.drawing+xml"/>
  <Override PartName="/xl/tables/table14.xml" ContentType="application/vnd.openxmlformats-officedocument.spreadsheetml.table+xml"/>
  <Override PartName="/xl/pivotTables/pivotTable2.xml" ContentType="application/vnd.openxmlformats-officedocument.spreadsheetml.pivotTable+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tables/table15.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documenttasks/documenttask3.xml" ContentType="application/vnd.ms-excel.documenttasks+xml"/>
  <Override PartName="/xl/pivotTables/pivotTable3.xml" ContentType="application/vnd.openxmlformats-officedocument.spreadsheetml.pivotTable+xml"/>
  <Override PartName="/xl/tables/table16.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ocumenttasks/documenttask4.xml" ContentType="application/vnd.ms-excel.documenttasks+xml"/>
  <Override PartName="/xl/tables/table17.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12"/>
  <workbookPr hidePivotFieldList="1"/>
  <mc:AlternateContent xmlns:mc="http://schemas.openxmlformats.org/markup-compatibility/2006">
    <mc:Choice Requires="x15">
      <x15ac:absPath xmlns:x15ac="http://schemas.microsoft.com/office/spreadsheetml/2010/11/ac" url="https://accesstonutritionfoun.sharepoint.com/teams/Datateam/Gedeelde documenten/Data Workstream/Open datasets/Global Index 2024/"/>
    </mc:Choice>
  </mc:AlternateContent>
  <xr:revisionPtr revIDLastSave="0" documentId="8_{50AEA778-1473-4031-A7C8-EBBBB2CF37D1}" xr6:coauthVersionLast="47" xr6:coauthVersionMax="47" xr10:uidLastSave="{00000000-0000-0000-0000-000000000000}"/>
  <bookViews>
    <workbookView xWindow="-110" yWindow="-110" windowWidth="22780" windowHeight="14540" firstSheet="1" activeTab="2" xr2:uid="{3315F649-D582-4A6E-BD70-EE794D33EE47}"/>
  </bookViews>
  <sheets>
    <sheet name="Read Me" sheetId="31" r:id="rId1"/>
    <sheet name="Basic Company Data" sheetId="6" r:id="rId2"/>
    <sheet name="Fact Score" sheetId="29" r:id="rId3"/>
    <sheet name="Recommendations" sheetId="7" r:id="rId4"/>
    <sheet name="Healthy sales all NPMs" sheetId="32" r:id="rId5"/>
    <sheet name="% healthy products HSR" sheetId="34" r:id="rId6"/>
    <sheet name="Sales-weighted HSR Global." sheetId="14" r:id="rId7"/>
    <sheet name="Mean HSR by CountryAndCategory" sheetId="15" r:id="rId8"/>
    <sheet name="Mean HSR by Country" sheetId="28" r:id="rId9"/>
    <sheet name="HSR distribution" sheetId="10" r:id="rId10"/>
    <sheet name="% healthy products WHO" sheetId="30" r:id="rId11"/>
    <sheet name="Overall Score" sheetId="1" state="hidden" r:id="rId12"/>
    <sheet name="Sheet9" sheetId="18" state="hidden" r:id="rId13"/>
    <sheet name="% healthy products Nutriscore" sheetId="33" r:id="rId14"/>
    <sheet name="Sheet5" sheetId="23" state="hidden" r:id="rId15"/>
    <sheet name="Nutriscore Distribution " sheetId="5" r:id="rId16"/>
    <sheet name="Healthy HSR" sheetId="27" state="hidden" r:id="rId17"/>
    <sheet name="% sales healthy for all NPMs" sheetId="12" state="hidden" r:id="rId18"/>
    <sheet name="% Healthy Nutriscore" sheetId="24" state="hidden" r:id="rId19"/>
    <sheet name="Sales-weighted HSR per market" sheetId="16" state="hidden" r:id="rId20"/>
    <sheet name="% Sales Healthy" sheetId="8" state="hidden" r:id="rId21"/>
    <sheet name="Fact Product HSR." sheetId="3" state="hidden" r:id="rId22"/>
    <sheet name="Fact Product Profile Cat" sheetId="2" state="hidden" r:id="rId23"/>
    <sheet name="Sales-weighted HSR Global" sheetId="13" state="hidden" r:id="rId24"/>
    <sheet name="Fact Product Profile Market" sheetId="4" state="hidden" r:id="rId25"/>
    <sheet name="WHO Overview" sheetId="9" state="hidden" r:id="rId26"/>
  </sheets>
  <definedNames>
    <definedName name="_xlnm._FilterDatabase" localSheetId="10" hidden="1">'% healthy products WHO'!$A$1:$J$1</definedName>
    <definedName name="_xlnm._FilterDatabase" localSheetId="20" hidden="1">'% Sales Healthy'!$A$1:$K$621</definedName>
    <definedName name="_xlnm._FilterDatabase" localSheetId="1" hidden="1">'Basic Company Data'!$A$1:$H$1</definedName>
    <definedName name="_xlnm._FilterDatabase" localSheetId="21" hidden="1">'Fact Product HSR.'!$A$1:$H$551</definedName>
    <definedName name="_xlnm._FilterDatabase" localSheetId="22" hidden="1">'Fact Product Profile Cat'!$A$1:$R$1215</definedName>
    <definedName name="_xlnm._FilterDatabase" localSheetId="24" hidden="1">'Fact Product Profile Market'!$A$1:$AP$3539</definedName>
    <definedName name="_xlnm._FilterDatabase" localSheetId="2" hidden="1">'Fact Score'!$A$1:$K$714</definedName>
    <definedName name="_xlnm._FilterDatabase" localSheetId="9" hidden="1">'HSR distribution'!$A$1:$H$301</definedName>
    <definedName name="_xlnm._FilterDatabase" localSheetId="8" hidden="1">'Mean HSR by Country'!$A$1:$O$266</definedName>
    <definedName name="_xlnm._FilterDatabase" localSheetId="7" hidden="1">'Mean HSR by CountryAndCategory'!$A$1:$H$890</definedName>
    <definedName name="_xlnm._FilterDatabase" localSheetId="15" hidden="1">'Nutriscore Distribution '!$A$1:$J$3481</definedName>
    <definedName name="_xlnm._FilterDatabase" localSheetId="11" hidden="1">'Overall Score'!$A$1:$L$5058</definedName>
    <definedName name="_xlnm._FilterDatabase" localSheetId="3" hidden="1">Recommendations!$A$1:$I$1</definedName>
    <definedName name="_xlnm._FilterDatabase" localSheetId="19" hidden="1">'Sales-weighted HSR per market'!$A$1:$AP$3539</definedName>
    <definedName name="_xlnm._FilterDatabase" localSheetId="25" hidden="1">'WHO Overview'!$A$1:$J$702</definedName>
  </definedNames>
  <calcPr calcId="191028"/>
  <pivotCaches>
    <pivotCache cacheId="3975" r:id="rId27"/>
    <pivotCache cacheId="3976" r:id="rId28"/>
    <pivotCache cacheId="3977" r:id="rId2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 i="12" l="1"/>
  <c r="M3"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L2" i="12"/>
  <c r="L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E2" i="12"/>
  <c r="E3" i="12"/>
  <c r="E4" i="12"/>
  <c r="E5" i="12"/>
  <c r="E6" i="12"/>
  <c r="E7" i="12"/>
  <c r="E8" i="12"/>
  <c r="E9" i="12"/>
  <c r="E10" i="12"/>
  <c r="E11" i="12"/>
  <c r="E12" i="12"/>
  <c r="E13" i="12"/>
  <c r="E14" i="12"/>
  <c r="E15" i="12"/>
  <c r="E16" i="12"/>
  <c r="E17" i="12"/>
  <c r="E18" i="12"/>
  <c r="E19" i="12"/>
  <c r="E20" i="12"/>
  <c r="E21" i="12"/>
  <c r="E22" i="12"/>
  <c r="E23" i="12"/>
  <c r="E24" i="12"/>
  <c r="E25" i="12"/>
  <c r="E26" i="12"/>
  <c r="E27" i="12"/>
  <c r="E28" i="12"/>
  <c r="E29" i="12"/>
  <c r="E30" i="12"/>
  <c r="E31" i="12"/>
  <c r="L3" i="9"/>
  <c r="L4" i="9"/>
  <c r="L5" i="9"/>
  <c r="L6" i="9"/>
  <c r="L7" i="9"/>
  <c r="L8" i="9"/>
  <c r="L9" i="9"/>
  <c r="L10" i="9"/>
  <c r="L11" i="9"/>
  <c r="L12" i="9"/>
  <c r="L13" i="9"/>
  <c r="L14" i="9"/>
  <c r="L15" i="9"/>
  <c r="L16" i="9"/>
  <c r="L17" i="9"/>
  <c r="L18" i="9"/>
  <c r="L19" i="9"/>
  <c r="L20" i="9"/>
  <c r="L21" i="9"/>
  <c r="L22" i="9"/>
  <c r="L23" i="9"/>
  <c r="L24" i="9"/>
  <c r="L25" i="9"/>
  <c r="L26" i="9"/>
  <c r="L27" i="9"/>
  <c r="L28" i="9"/>
  <c r="L29" i="9"/>
  <c r="L30" i="9"/>
  <c r="L31" i="9"/>
  <c r="L32" i="9"/>
  <c r="L33" i="9"/>
  <c r="L34" i="9"/>
  <c r="L35" i="9"/>
  <c r="L36" i="9"/>
  <c r="L37" i="9"/>
  <c r="L38" i="9"/>
  <c r="L39" i="9"/>
  <c r="L40" i="9"/>
  <c r="L41" i="9"/>
  <c r="L42" i="9"/>
  <c r="L43" i="9"/>
  <c r="L44" i="9"/>
  <c r="L45" i="9"/>
  <c r="L46" i="9"/>
  <c r="L47" i="9"/>
  <c r="L48" i="9"/>
  <c r="L49" i="9"/>
  <c r="L50" i="9"/>
  <c r="L51" i="9"/>
  <c r="L52" i="9"/>
  <c r="L53" i="9"/>
  <c r="L54" i="9"/>
  <c r="L55" i="9"/>
  <c r="L56" i="9"/>
  <c r="L57" i="9"/>
  <c r="L58" i="9"/>
  <c r="L59" i="9"/>
  <c r="L60" i="9"/>
  <c r="L61" i="9"/>
  <c r="L62" i="9"/>
  <c r="L63" i="9"/>
  <c r="L64" i="9"/>
  <c r="L65" i="9"/>
  <c r="L66" i="9"/>
  <c r="L67" i="9"/>
  <c r="L68" i="9"/>
  <c r="L69" i="9"/>
  <c r="L70" i="9"/>
  <c r="L71" i="9"/>
  <c r="L72" i="9"/>
  <c r="L73" i="9"/>
  <c r="L74" i="9"/>
  <c r="L75" i="9"/>
  <c r="L76" i="9"/>
  <c r="L77" i="9"/>
  <c r="L78" i="9"/>
  <c r="L79" i="9"/>
  <c r="L80" i="9"/>
  <c r="L81" i="9"/>
  <c r="L82" i="9"/>
  <c r="L83" i="9"/>
  <c r="L84" i="9"/>
  <c r="L85" i="9"/>
  <c r="L86" i="9"/>
  <c r="L87" i="9"/>
  <c r="L88" i="9"/>
  <c r="L89" i="9"/>
  <c r="L90" i="9"/>
  <c r="L91" i="9"/>
  <c r="L92" i="9"/>
  <c r="L93" i="9"/>
  <c r="L94" i="9"/>
  <c r="L95" i="9"/>
  <c r="L96" i="9"/>
  <c r="L97" i="9"/>
  <c r="L98" i="9"/>
  <c r="L99" i="9"/>
  <c r="L100" i="9"/>
  <c r="L101" i="9"/>
  <c r="L102" i="9"/>
  <c r="L103" i="9"/>
  <c r="L104" i="9"/>
  <c r="L105" i="9"/>
  <c r="L106" i="9"/>
  <c r="L107" i="9"/>
  <c r="L108" i="9"/>
  <c r="L109" i="9"/>
  <c r="L110" i="9"/>
  <c r="L111" i="9"/>
  <c r="L112" i="9"/>
  <c r="L113" i="9"/>
  <c r="L114" i="9"/>
  <c r="L115" i="9"/>
  <c r="L116" i="9"/>
  <c r="L117" i="9"/>
  <c r="L118" i="9"/>
  <c r="L119" i="9"/>
  <c r="L120" i="9"/>
  <c r="L121" i="9"/>
  <c r="L122" i="9"/>
  <c r="L123" i="9"/>
  <c r="L124" i="9"/>
  <c r="L125" i="9"/>
  <c r="L126" i="9"/>
  <c r="L127" i="9"/>
  <c r="L128" i="9"/>
  <c r="L129" i="9"/>
  <c r="L130" i="9"/>
  <c r="L131" i="9"/>
  <c r="L132" i="9"/>
  <c r="L133" i="9"/>
  <c r="L134" i="9"/>
  <c r="L135" i="9"/>
  <c r="L136" i="9"/>
  <c r="L137" i="9"/>
  <c r="L138" i="9"/>
  <c r="L139" i="9"/>
  <c r="L140" i="9"/>
  <c r="L141" i="9"/>
  <c r="L142" i="9"/>
  <c r="L143" i="9"/>
  <c r="L144" i="9"/>
  <c r="L145" i="9"/>
  <c r="L146" i="9"/>
  <c r="L147" i="9"/>
  <c r="L148" i="9"/>
  <c r="L149" i="9"/>
  <c r="L150" i="9"/>
  <c r="L151" i="9"/>
  <c r="L152" i="9"/>
  <c r="L153" i="9"/>
  <c r="L154" i="9"/>
  <c r="L155" i="9"/>
  <c r="L156" i="9"/>
  <c r="L157" i="9"/>
  <c r="L158" i="9"/>
  <c r="L159" i="9"/>
  <c r="L160" i="9"/>
  <c r="L161" i="9"/>
  <c r="L162" i="9"/>
  <c r="L163" i="9"/>
  <c r="L164" i="9"/>
  <c r="L165" i="9"/>
  <c r="L166" i="9"/>
  <c r="L167" i="9"/>
  <c r="L168" i="9"/>
  <c r="L169" i="9"/>
  <c r="L170" i="9"/>
  <c r="L171" i="9"/>
  <c r="L172" i="9"/>
  <c r="L173" i="9"/>
  <c r="L174" i="9"/>
  <c r="L175" i="9"/>
  <c r="L176" i="9"/>
  <c r="L177" i="9"/>
  <c r="L178" i="9"/>
  <c r="L179" i="9"/>
  <c r="L180" i="9"/>
  <c r="L181" i="9"/>
  <c r="L182" i="9"/>
  <c r="L183" i="9"/>
  <c r="L184" i="9"/>
  <c r="L185" i="9"/>
  <c r="L186" i="9"/>
  <c r="L187" i="9"/>
  <c r="L188" i="9"/>
  <c r="L189" i="9"/>
  <c r="L190" i="9"/>
  <c r="L191" i="9"/>
  <c r="L192" i="9"/>
  <c r="L193" i="9"/>
  <c r="L194" i="9"/>
  <c r="L195" i="9"/>
  <c r="L196" i="9"/>
  <c r="L197" i="9"/>
  <c r="L198" i="9"/>
  <c r="L199" i="9"/>
  <c r="L200" i="9"/>
  <c r="L201" i="9"/>
  <c r="L202" i="9"/>
  <c r="L203" i="9"/>
  <c r="L204" i="9"/>
  <c r="L205" i="9"/>
  <c r="L206" i="9"/>
  <c r="L207" i="9"/>
  <c r="L208" i="9"/>
  <c r="L209" i="9"/>
  <c r="L210" i="9"/>
  <c r="L211" i="9"/>
  <c r="L212" i="9"/>
  <c r="L213" i="9"/>
  <c r="L214" i="9"/>
  <c r="L215" i="9"/>
  <c r="L216" i="9"/>
  <c r="L217" i="9"/>
  <c r="L218" i="9"/>
  <c r="L219" i="9"/>
  <c r="L220" i="9"/>
  <c r="L221" i="9"/>
  <c r="L222" i="9"/>
  <c r="L223" i="9"/>
  <c r="L224" i="9"/>
  <c r="L225" i="9"/>
  <c r="L226" i="9"/>
  <c r="L227" i="9"/>
  <c r="L228" i="9"/>
  <c r="L229" i="9"/>
  <c r="L230" i="9"/>
  <c r="L231" i="9"/>
  <c r="L232" i="9"/>
  <c r="L233" i="9"/>
  <c r="L234" i="9"/>
  <c r="L235" i="9"/>
  <c r="L236" i="9"/>
  <c r="L237" i="9"/>
  <c r="L238" i="9"/>
  <c r="L239" i="9"/>
  <c r="L240" i="9"/>
  <c r="L241" i="9"/>
  <c r="L242" i="9"/>
  <c r="L243" i="9"/>
  <c r="L244" i="9"/>
  <c r="L245" i="9"/>
  <c r="L246" i="9"/>
  <c r="L247" i="9"/>
  <c r="L248" i="9"/>
  <c r="L249" i="9"/>
  <c r="L250" i="9"/>
  <c r="L251" i="9"/>
  <c r="L252" i="9"/>
  <c r="L253" i="9"/>
  <c r="L254" i="9"/>
  <c r="L255" i="9"/>
  <c r="L256" i="9"/>
  <c r="L257" i="9"/>
  <c r="L258" i="9"/>
  <c r="L259" i="9"/>
  <c r="L260" i="9"/>
  <c r="L261" i="9"/>
  <c r="L262" i="9"/>
  <c r="L263" i="9"/>
  <c r="L264" i="9"/>
  <c r="L265" i="9"/>
  <c r="L266" i="9"/>
  <c r="L267" i="9"/>
  <c r="L268" i="9"/>
  <c r="L269" i="9"/>
  <c r="L270" i="9"/>
  <c r="L271" i="9"/>
  <c r="L272" i="9"/>
  <c r="L273" i="9"/>
  <c r="L274" i="9"/>
  <c r="L275" i="9"/>
  <c r="L276" i="9"/>
  <c r="L277" i="9"/>
  <c r="L278" i="9"/>
  <c r="L279" i="9"/>
  <c r="L280" i="9"/>
  <c r="L281" i="9"/>
  <c r="L282" i="9"/>
  <c r="L283" i="9"/>
  <c r="L284" i="9"/>
  <c r="L285" i="9"/>
  <c r="L286" i="9"/>
  <c r="L287" i="9"/>
  <c r="L288" i="9"/>
  <c r="L289" i="9"/>
  <c r="L290" i="9"/>
  <c r="L291" i="9"/>
  <c r="L292" i="9"/>
  <c r="L293" i="9"/>
  <c r="L294" i="9"/>
  <c r="L295" i="9"/>
  <c r="L296" i="9"/>
  <c r="L297" i="9"/>
  <c r="L298" i="9"/>
  <c r="L299" i="9"/>
  <c r="L300" i="9"/>
  <c r="L301" i="9"/>
  <c r="L302" i="9"/>
  <c r="L303" i="9"/>
  <c r="L304" i="9"/>
  <c r="L305" i="9"/>
  <c r="L306" i="9"/>
  <c r="L307" i="9"/>
  <c r="L308" i="9"/>
  <c r="L309" i="9"/>
  <c r="L310" i="9"/>
  <c r="L311" i="9"/>
  <c r="L312" i="9"/>
  <c r="L313" i="9"/>
  <c r="L314" i="9"/>
  <c r="L315" i="9"/>
  <c r="L316" i="9"/>
  <c r="L317" i="9"/>
  <c r="L318" i="9"/>
  <c r="L319" i="9"/>
  <c r="L320" i="9"/>
  <c r="L321" i="9"/>
  <c r="L322" i="9"/>
  <c r="L323" i="9"/>
  <c r="L324" i="9"/>
  <c r="L325" i="9"/>
  <c r="L326" i="9"/>
  <c r="L327" i="9"/>
  <c r="L328" i="9"/>
  <c r="L329" i="9"/>
  <c r="L330" i="9"/>
  <c r="L331" i="9"/>
  <c r="L332" i="9"/>
  <c r="L333" i="9"/>
  <c r="L334" i="9"/>
  <c r="L335" i="9"/>
  <c r="L336" i="9"/>
  <c r="L337" i="9"/>
  <c r="L338" i="9"/>
  <c r="L339" i="9"/>
  <c r="L340" i="9"/>
  <c r="L341" i="9"/>
  <c r="L342" i="9"/>
  <c r="L343" i="9"/>
  <c r="L344" i="9"/>
  <c r="L345" i="9"/>
  <c r="L346" i="9"/>
  <c r="L347" i="9"/>
  <c r="L348" i="9"/>
  <c r="L349" i="9"/>
  <c r="L350" i="9"/>
  <c r="L351" i="9"/>
  <c r="L352" i="9"/>
  <c r="L353" i="9"/>
  <c r="L354" i="9"/>
  <c r="L355" i="9"/>
  <c r="L356" i="9"/>
  <c r="L357" i="9"/>
  <c r="L358" i="9"/>
  <c r="L359" i="9"/>
  <c r="L360" i="9"/>
  <c r="L361" i="9"/>
  <c r="L362" i="9"/>
  <c r="L363" i="9"/>
  <c r="L364" i="9"/>
  <c r="L365" i="9"/>
  <c r="L366" i="9"/>
  <c r="L367" i="9"/>
  <c r="L368" i="9"/>
  <c r="L369" i="9"/>
  <c r="L370" i="9"/>
  <c r="L371" i="9"/>
  <c r="L372" i="9"/>
  <c r="L373" i="9"/>
  <c r="L374" i="9"/>
  <c r="L375" i="9"/>
  <c r="L376" i="9"/>
  <c r="L377" i="9"/>
  <c r="L378" i="9"/>
  <c r="L379" i="9"/>
  <c r="L380" i="9"/>
  <c r="L381" i="9"/>
  <c r="L382" i="9"/>
  <c r="L383" i="9"/>
  <c r="L384" i="9"/>
  <c r="L385" i="9"/>
  <c r="L386" i="9"/>
  <c r="L387" i="9"/>
  <c r="L388" i="9"/>
  <c r="L389" i="9"/>
  <c r="L390" i="9"/>
  <c r="L391" i="9"/>
  <c r="L392" i="9"/>
  <c r="L393" i="9"/>
  <c r="L394" i="9"/>
  <c r="L395" i="9"/>
  <c r="L396" i="9"/>
  <c r="L397" i="9"/>
  <c r="L398" i="9"/>
  <c r="L399" i="9"/>
  <c r="L400" i="9"/>
  <c r="L401" i="9"/>
  <c r="L402" i="9"/>
  <c r="L403" i="9"/>
  <c r="L404" i="9"/>
  <c r="L405" i="9"/>
  <c r="L406" i="9"/>
  <c r="L407" i="9"/>
  <c r="L408" i="9"/>
  <c r="L409" i="9"/>
  <c r="L410" i="9"/>
  <c r="L411" i="9"/>
  <c r="L412" i="9"/>
  <c r="L413" i="9"/>
  <c r="L414" i="9"/>
  <c r="L415" i="9"/>
  <c r="L416" i="9"/>
  <c r="L417" i="9"/>
  <c r="L418" i="9"/>
  <c r="L419" i="9"/>
  <c r="L420" i="9"/>
  <c r="L421" i="9"/>
  <c r="L422" i="9"/>
  <c r="L423" i="9"/>
  <c r="L424" i="9"/>
  <c r="L425" i="9"/>
  <c r="L426" i="9"/>
  <c r="L427" i="9"/>
  <c r="L428" i="9"/>
  <c r="L429" i="9"/>
  <c r="L430" i="9"/>
  <c r="L431" i="9"/>
  <c r="L432" i="9"/>
  <c r="L433" i="9"/>
  <c r="L434" i="9"/>
  <c r="L435" i="9"/>
  <c r="L436" i="9"/>
  <c r="L437" i="9"/>
  <c r="L438" i="9"/>
  <c r="L439" i="9"/>
  <c r="L440" i="9"/>
  <c r="L441" i="9"/>
  <c r="L442" i="9"/>
  <c r="L443" i="9"/>
  <c r="L444" i="9"/>
  <c r="L445" i="9"/>
  <c r="L446" i="9"/>
  <c r="L447" i="9"/>
  <c r="L448" i="9"/>
  <c r="L449" i="9"/>
  <c r="L450" i="9"/>
  <c r="L451" i="9"/>
  <c r="L452" i="9"/>
  <c r="L453" i="9"/>
  <c r="L454" i="9"/>
  <c r="L455" i="9"/>
  <c r="L456" i="9"/>
  <c r="L457" i="9"/>
  <c r="L458" i="9"/>
  <c r="L459" i="9"/>
  <c r="L460" i="9"/>
  <c r="L461" i="9"/>
  <c r="L462" i="9"/>
  <c r="L463" i="9"/>
  <c r="L464" i="9"/>
  <c r="L465" i="9"/>
  <c r="L466" i="9"/>
  <c r="L467" i="9"/>
  <c r="L468" i="9"/>
  <c r="L469" i="9"/>
  <c r="L470" i="9"/>
  <c r="L471" i="9"/>
  <c r="L472" i="9"/>
  <c r="L473" i="9"/>
  <c r="L474" i="9"/>
  <c r="L475" i="9"/>
  <c r="L476" i="9"/>
  <c r="L477" i="9"/>
  <c r="L478" i="9"/>
  <c r="L479" i="9"/>
  <c r="L480" i="9"/>
  <c r="L481" i="9"/>
  <c r="L482" i="9"/>
  <c r="L483" i="9"/>
  <c r="L484" i="9"/>
  <c r="L485" i="9"/>
  <c r="L486" i="9"/>
  <c r="L487" i="9"/>
  <c r="L488" i="9"/>
  <c r="L489" i="9"/>
  <c r="L490" i="9"/>
  <c r="L491" i="9"/>
  <c r="L492" i="9"/>
  <c r="L493" i="9"/>
  <c r="L494" i="9"/>
  <c r="L495" i="9"/>
  <c r="L496" i="9"/>
  <c r="L497" i="9"/>
  <c r="L498" i="9"/>
  <c r="L499" i="9"/>
  <c r="L500" i="9"/>
  <c r="L501" i="9"/>
  <c r="L502" i="9"/>
  <c r="L503" i="9"/>
  <c r="L504" i="9"/>
  <c r="L505" i="9"/>
  <c r="L506" i="9"/>
  <c r="L507" i="9"/>
  <c r="L508" i="9"/>
  <c r="L509" i="9"/>
  <c r="L510" i="9"/>
  <c r="L511" i="9"/>
  <c r="L512" i="9"/>
  <c r="L513" i="9"/>
  <c r="L514" i="9"/>
  <c r="L515" i="9"/>
  <c r="L516" i="9"/>
  <c r="L517" i="9"/>
  <c r="L518" i="9"/>
  <c r="L519" i="9"/>
  <c r="L520" i="9"/>
  <c r="L521" i="9"/>
  <c r="L522" i="9"/>
  <c r="L523" i="9"/>
  <c r="L524" i="9"/>
  <c r="L525" i="9"/>
  <c r="L526" i="9"/>
  <c r="L527" i="9"/>
  <c r="L528" i="9"/>
  <c r="L529" i="9"/>
  <c r="L530" i="9"/>
  <c r="L531" i="9"/>
  <c r="L532" i="9"/>
  <c r="L533" i="9"/>
  <c r="L534" i="9"/>
  <c r="L535" i="9"/>
  <c r="L536" i="9"/>
  <c r="L537" i="9"/>
  <c r="L538" i="9"/>
  <c r="L539" i="9"/>
  <c r="L540" i="9"/>
  <c r="L541" i="9"/>
  <c r="L542" i="9"/>
  <c r="L543" i="9"/>
  <c r="L544" i="9"/>
  <c r="L545" i="9"/>
  <c r="L546" i="9"/>
  <c r="L547" i="9"/>
  <c r="L548" i="9"/>
  <c r="L549" i="9"/>
  <c r="L550" i="9"/>
  <c r="L551" i="9"/>
  <c r="L552" i="9"/>
  <c r="L553" i="9"/>
  <c r="L554" i="9"/>
  <c r="L555" i="9"/>
  <c r="L556" i="9"/>
  <c r="L557" i="9"/>
  <c r="L558" i="9"/>
  <c r="L559" i="9"/>
  <c r="L560" i="9"/>
  <c r="L561" i="9"/>
  <c r="L562" i="9"/>
  <c r="L563" i="9"/>
  <c r="L564" i="9"/>
  <c r="L565" i="9"/>
  <c r="L566" i="9"/>
  <c r="L567" i="9"/>
  <c r="L568" i="9"/>
  <c r="L569" i="9"/>
  <c r="L570" i="9"/>
  <c r="L571" i="9"/>
  <c r="L572" i="9"/>
  <c r="L573" i="9"/>
  <c r="L574" i="9"/>
  <c r="L575" i="9"/>
  <c r="L576" i="9"/>
  <c r="L577" i="9"/>
  <c r="L578" i="9"/>
  <c r="L579" i="9"/>
  <c r="L580" i="9"/>
  <c r="L581" i="9"/>
  <c r="L582" i="9"/>
  <c r="L583" i="9"/>
  <c r="L584" i="9"/>
  <c r="L585" i="9"/>
  <c r="L586" i="9"/>
  <c r="L587" i="9"/>
  <c r="L588" i="9"/>
  <c r="L589" i="9"/>
  <c r="L590" i="9"/>
  <c r="L591" i="9"/>
  <c r="L592" i="9"/>
  <c r="L593" i="9"/>
  <c r="L594" i="9"/>
  <c r="L595" i="9"/>
  <c r="L596" i="9"/>
  <c r="L597" i="9"/>
  <c r="L598" i="9"/>
  <c r="L599" i="9"/>
  <c r="L600" i="9"/>
  <c r="L601" i="9"/>
  <c r="L602" i="9"/>
  <c r="L603" i="9"/>
  <c r="L604" i="9"/>
  <c r="L605" i="9"/>
  <c r="L606" i="9"/>
  <c r="L607" i="9"/>
  <c r="L608" i="9"/>
  <c r="L609" i="9"/>
  <c r="L610" i="9"/>
  <c r="L611" i="9"/>
  <c r="L612" i="9"/>
  <c r="L613" i="9"/>
  <c r="L614" i="9"/>
  <c r="L615" i="9"/>
  <c r="L616" i="9"/>
  <c r="L617" i="9"/>
  <c r="L618" i="9"/>
  <c r="L619" i="9"/>
  <c r="L620" i="9"/>
  <c r="L621" i="9"/>
  <c r="L622" i="9"/>
  <c r="L623" i="9"/>
  <c r="L624" i="9"/>
  <c r="L625" i="9"/>
  <c r="L626" i="9"/>
  <c r="L627" i="9"/>
  <c r="L628" i="9"/>
  <c r="L629" i="9"/>
  <c r="L630" i="9"/>
  <c r="L631" i="9"/>
  <c r="L632" i="9"/>
  <c r="L633" i="9"/>
  <c r="L634" i="9"/>
  <c r="L635" i="9"/>
  <c r="L636" i="9"/>
  <c r="L637" i="9"/>
  <c r="L638" i="9"/>
  <c r="L639" i="9"/>
  <c r="L640" i="9"/>
  <c r="L641" i="9"/>
  <c r="L642" i="9"/>
  <c r="L643" i="9"/>
  <c r="L644" i="9"/>
  <c r="L645" i="9"/>
  <c r="L646" i="9"/>
  <c r="L647" i="9"/>
  <c r="L648" i="9"/>
  <c r="L649" i="9"/>
  <c r="L650" i="9"/>
  <c r="L651" i="9"/>
  <c r="L652" i="9"/>
  <c r="L653" i="9"/>
  <c r="L654" i="9"/>
  <c r="L655" i="9"/>
  <c r="L656" i="9"/>
  <c r="L657" i="9"/>
  <c r="L658" i="9"/>
  <c r="L659" i="9"/>
  <c r="L660" i="9"/>
  <c r="L661" i="9"/>
  <c r="L662" i="9"/>
  <c r="L663" i="9"/>
  <c r="L664" i="9"/>
  <c r="L665" i="9"/>
  <c r="L666" i="9"/>
  <c r="L667" i="9"/>
  <c r="L668" i="9"/>
  <c r="L669" i="9"/>
  <c r="L670" i="9"/>
  <c r="L671" i="9"/>
  <c r="L672" i="9"/>
  <c r="L673" i="9"/>
  <c r="L674" i="9"/>
  <c r="L675" i="9"/>
  <c r="L676" i="9"/>
  <c r="L677" i="9"/>
  <c r="L678" i="9"/>
  <c r="L679" i="9"/>
  <c r="L680" i="9"/>
  <c r="L681" i="9"/>
  <c r="L682" i="9"/>
  <c r="L683" i="9"/>
  <c r="L684" i="9"/>
  <c r="L685" i="9"/>
  <c r="L686" i="9"/>
  <c r="L687" i="9"/>
  <c r="L688" i="9"/>
  <c r="L689" i="9"/>
  <c r="L690" i="9"/>
  <c r="L691" i="9"/>
  <c r="L692" i="9"/>
  <c r="L693" i="9"/>
  <c r="L694" i="9"/>
  <c r="L695" i="9"/>
  <c r="L696" i="9"/>
  <c r="L697" i="9"/>
  <c r="L698" i="9"/>
  <c r="L699" i="9"/>
  <c r="L700" i="9"/>
  <c r="L701" i="9"/>
  <c r="L702" i="9"/>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2" i="9"/>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2" i="9"/>
  <c r="L2" i="9" s="1"/>
  <c r="K535" i="9"/>
  <c r="K536" i="9"/>
  <c r="K534" i="9"/>
  <c r="I534" i="9"/>
  <c r="AA6" i="27"/>
  <c r="AA7" i="27"/>
  <c r="AA8" i="27"/>
  <c r="AA9" i="27"/>
  <c r="AA10" i="27"/>
  <c r="AA11" i="27"/>
  <c r="AA12" i="27"/>
  <c r="AA13" i="27"/>
  <c r="AA14" i="27"/>
  <c r="AA15" i="27"/>
  <c r="AA16" i="27"/>
  <c r="AA17" i="27"/>
  <c r="AA18" i="27"/>
  <c r="AA19" i="27"/>
  <c r="AA20" i="27"/>
  <c r="AA21" i="27"/>
  <c r="AA22" i="27"/>
  <c r="AA23" i="27"/>
  <c r="AA24" i="27"/>
  <c r="AA25" i="27"/>
  <c r="AA26" i="27"/>
  <c r="AA27" i="27"/>
  <c r="AA28" i="27"/>
  <c r="AA29" i="27"/>
  <c r="AA30" i="27"/>
  <c r="AA31" i="27"/>
  <c r="AA32" i="27"/>
  <c r="AA33" i="27"/>
  <c r="AA34" i="27"/>
  <c r="AA35" i="27"/>
  <c r="AA5" i="27"/>
  <c r="S5" i="24"/>
  <c r="S6" i="24"/>
  <c r="S7" i="24"/>
  <c r="S8" i="24"/>
  <c r="S9" i="24"/>
  <c r="S10" i="24"/>
  <c r="S11" i="24"/>
  <c r="S12" i="24"/>
  <c r="S13" i="24"/>
  <c r="S14" i="24"/>
  <c r="S15" i="24"/>
  <c r="S16" i="24"/>
  <c r="S17" i="24"/>
  <c r="S18" i="24"/>
  <c r="S19" i="24"/>
  <c r="S20" i="24"/>
  <c r="S21" i="24"/>
  <c r="S22" i="24"/>
  <c r="S23" i="24"/>
  <c r="S24" i="24"/>
  <c r="S25" i="24"/>
  <c r="S26" i="24"/>
  <c r="S27" i="24"/>
  <c r="S28" i="24"/>
  <c r="S29" i="24"/>
  <c r="S30" i="24"/>
  <c r="S31" i="24"/>
  <c r="S32" i="24"/>
  <c r="S33" i="24"/>
  <c r="S34" i="24"/>
  <c r="S35" i="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tc={9AE7F693-9186-410C-AF84-33C5C8895226}</author>
  </authors>
  <commentList>
    <comment ref="B1" authorId="0" shapeId="0" xr:uid="{9AE7F693-9186-410C-AF84-33C5C8895226}">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@Elena Schmider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tc={73163D2B-7D01-429E-9CAD-0F5027CB1EF0}</author>
  </authors>
  <commentList>
    <comment ref="AA4" authorId="0" shapeId="0" xr:uid="{73163D2B-7D01-429E-9CAD-0F5027CB1EF0}">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@Eaindra Aye  Can you please review % Healthy HSR
Reply:
    These are also correct.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tc={416E32FF-BA6D-42A7-BEED-DA1F1FB85B20}</author>
  </authors>
  <commentList>
    <comment ref="H2" authorId="0" shapeId="0" xr:uid="{416E32FF-BA6D-42A7-BEED-DA1F1FB85B20}">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Can you please review @Eaindra Aye  No products Nutriscore and WHO</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tc={88C678FE-C08D-44F8-A971-7E765AB752ED}</author>
  </authors>
  <commentList>
    <comment ref="S5" authorId="0" shapeId="0" xr:uid="{88C678FE-C08D-44F8-A971-7E765AB752ED}">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@Eaindra Aye , can you please review the% healthy produtcs? 
Reply:
    They match with MasterScoring! 👍</t>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<sst xmlns="http://schemas.openxmlformats.org/spreadsheetml/2006/main" count="314621" uniqueCount="3843">
  <si>
    <t xml:space="preserve">Global Index 2024 Open dataset </t>
  </si>
  <si>
    <t xml:space="preserve">Last updated on: </t>
  </si>
  <si>
    <t>Overall description</t>
  </si>
  <si>
    <r>
      <rPr>
        <b/>
        <sz val="11"/>
        <color rgb="FF000000"/>
        <rFont val="Aptos Narrow"/>
        <scheme val="minor"/>
      </rPr>
      <t xml:space="preserve">This file contains comprehensive data on companies assessed in the ATNi Global Index 2024. </t>
    </r>
    <r>
      <rPr>
        <sz val="11"/>
        <color rgb="FF000000"/>
        <rFont val="Aptos Narrow"/>
        <scheme val="minor"/>
      </rPr>
      <t xml:space="preserve">The Global Index 2024 by the Access to Nutrition Initiative (ATNi) assesses the world’s largest food and beverage companies on their commitments, practices, and disclosures related to improving global nutrition. It evaluates their efforts in areas such as product reformulation, responsible marketing, affordability, and accessibility of healthy foods. The index helps drive corporate accountability and encourages companies to contribute to better nutrition worldwide.
 </t>
    </r>
  </si>
  <si>
    <t xml:space="preserve">Methodology </t>
  </si>
  <si>
    <t>https://accesstonutrition.org/app/uploads/2024/11/Global-Index-2024-methodology-FINAL3.pdf</t>
  </si>
  <si>
    <t>Reports</t>
  </si>
  <si>
    <t>https://accesstonutrition.org/index/global-access-to-nutrition-index/</t>
  </si>
  <si>
    <t xml:space="preserve">Structure of the file </t>
  </si>
  <si>
    <t>Tab name</t>
  </si>
  <si>
    <t>Description</t>
  </si>
  <si>
    <t xml:space="preserve">Click on Tab name to Navigate </t>
  </si>
  <si>
    <t xml:space="preserve">Basic Company Data </t>
  </si>
  <si>
    <t xml:space="preserve">Companies assessed in ATNi Index. </t>
  </si>
  <si>
    <t>Fact Score</t>
  </si>
  <si>
    <t>Companies' scores and ranks by category and overall.</t>
  </si>
  <si>
    <t>Recommendations</t>
  </si>
  <si>
    <t>Detailed suggestions and guidance for companies assessed in the ATNi Index. These recommendations are categorized in elements in place and priority areas for improvement.</t>
  </si>
  <si>
    <t>Healthy sales all NPMs</t>
  </si>
  <si>
    <t xml:space="preserve">Percentage of companies' sales considered healthy based on HSR, WHO Europe, NutriScore, UK-NPM including number of products assessed for each model. </t>
  </si>
  <si>
    <t>% healthy products HSR</t>
  </si>
  <si>
    <t>Percentage of companies' products considered healthy based on HSR (3.5 to 5 stars).</t>
  </si>
  <si>
    <t>Sales-weighted HSR Global.</t>
  </si>
  <si>
    <t>Mean sales-weighted HSR per company for all categories and countries included.</t>
  </si>
  <si>
    <t>Mean HSR by CountryAndCategory</t>
  </si>
  <si>
    <t>Mean HSR per company assessed and per category.</t>
  </si>
  <si>
    <t xml:space="preserve">Mean HSR by Country </t>
  </si>
  <si>
    <t xml:space="preserve">Mean HSR per company assessed and per country. </t>
  </si>
  <si>
    <t>HSR distribution</t>
  </si>
  <si>
    <t xml:space="preserve">Number of companie's products by HSR Star, by country and catory. HSR stars are ranging from 0,5 to 5 based on a 0,5 interval. Products considered healthy based on HSR score between 3.5 and 5 stars. </t>
  </si>
  <si>
    <t>% healthy products WHO</t>
  </si>
  <si>
    <t xml:space="preserve">Number and percentage of products suitable to market to children by company and by category. </t>
  </si>
  <si>
    <t>% healthy products Nutriscore</t>
  </si>
  <si>
    <t>Percentage of companies'products considered healthy (equivalent to Nutriscore A and B) by company.</t>
  </si>
  <si>
    <t xml:space="preserve">Nutriscore Distribution </t>
  </si>
  <si>
    <t>Number of companie's products by Nutriscore Category (A to E), by country and category.</t>
  </si>
  <si>
    <t>Definition of variables</t>
  </si>
  <si>
    <t xml:space="preserve">Variables </t>
  </si>
  <si>
    <t xml:space="preserve">Definition  </t>
  </si>
  <si>
    <t>Aggregated % sales healthy per company HSR</t>
  </si>
  <si>
    <t>Percentage sales healthy based on HSR, for all countries and categories included. This dataset uses a comma (,) as the decimal separator for percentage values. For example, 0,10 corresponds to 10%. If needed, users may convert it to dot notation (0.10) for calculations.</t>
  </si>
  <si>
    <t>Aggregated % sales healthy per company Nutriscore</t>
  </si>
  <si>
    <t>Percentage sales healthy based on Nutri Score, for all countries and categories included. This dataset uses a comma (,) as the decimal separator for percentage values. For example, 0,10 corresponds to 10%. If needed, users may convert it to dot notation (0.10) for calculations.</t>
  </si>
  <si>
    <t>Aggregated % sales healthy per company WHO</t>
  </si>
  <si>
    <t>Percentage sales healthy based on WHO Euro, for all countries and categories included. This dataset uses a comma (,) as the decimal separator for percentage values. For example, 0,10 corresponds to 10%. If needed, users may convert it to dot notation (0.10) for calculations.</t>
  </si>
  <si>
    <t>Aggregated % sales healthy per company UK NPM Model</t>
  </si>
  <si>
    <t>Percentage sales healthy based on UK NPM, for all countries and categories included. This dataset uses a comma (,) as the decimal separator for percentage values. For example, 0,10 corresponds to 10%. If needed, users may convert it to dot notation (0.10) for calculations.</t>
  </si>
  <si>
    <t>BMS_Assessed</t>
  </si>
  <si>
    <t>Inclusion of company in BMS assessment:  Assessed in BMS and CF, Not BMS assessed</t>
  </si>
  <si>
    <t>Company</t>
  </si>
  <si>
    <t>Company long name, as officially registered.</t>
  </si>
  <si>
    <t>CompanyShortName</t>
  </si>
  <si>
    <t>Company short name as defined by ATNi</t>
  </si>
  <si>
    <t>Country</t>
  </si>
  <si>
    <t>Country name in full</t>
  </si>
  <si>
    <t>CountryCode</t>
  </si>
  <si>
    <t>ISO 3166-1 alpha-3 codes are three-letter country codes defined in ISO 3166-1, part of the ISO 3166 standard published by the International Organization for Standardization (ISO), to represent countries, dependent territories, and special areas of geographical interest.</t>
  </si>
  <si>
    <t>CountryType</t>
  </si>
  <si>
    <t>World Bank country classification by income level for the fiscal year 2024: HIC or High-Income Countries include countries with a GNI per capita of $ 13,846 or more. UMIC or Upper-Middle-Income Countries include countries with a GNI per capita between $ 4,466 and $ 13,845. LMIC or Low-Medium-Income Countries combine Lower-Middle-Income Countries (with a GNI per capita between $ 1,136 and $ 4,465) and Low-Income Countries (with a GNI per capita of $ 1,135 or less).</t>
  </si>
  <si>
    <t>Date</t>
  </si>
  <si>
    <t xml:space="preserve">year of Publication of ATNi Index. 01/01/2024 corresponds to year 2024. </t>
  </si>
  <si>
    <t>Engaging</t>
  </si>
  <si>
    <t>Engagement in research process: Non-engaging,  Engaging</t>
  </si>
  <si>
    <t>Headquarters</t>
  </si>
  <si>
    <t>Country where the company headquarters are registered</t>
  </si>
  <si>
    <t>HsrStarCategory</t>
  </si>
  <si>
    <t xml:space="preserve">HSR stars are ranging from 0,5 to 5 based on a 0,5 interval. 3,5 stars corerspond to the healthy threshold. </t>
  </si>
  <si>
    <t xml:space="preserve">NoProductsNutriscore </t>
  </si>
  <si>
    <t>Number of products included in NutriScore assessment.</t>
  </si>
  <si>
    <t>NoProductsHSR</t>
  </si>
  <si>
    <t>Number of products included in HSR assessment.</t>
  </si>
  <si>
    <t>NoProductsNotSuitableWHO</t>
  </si>
  <si>
    <t>Number of Products not Suitable to Market to children based on the WHO Euro model is a nutrient profile model for use and adaptation by Member States of the WHO European Region when developing policies to restrict food marketing to children. The 2nd edition of the WHO Euro was used for the Product Profile 2024 analysis.</t>
  </si>
  <si>
    <t>NoProductsSuitableWHO</t>
  </si>
  <si>
    <t>Number of Products Suitable to Market to children based on the WHO Euro model is a nutrient profile model for use and adaptation by Member States of the WHO European Region when developing policies to restrict food marketing to children. The 2nd edition of the WHO Euro was used for the Product Profile 2024 analysis.</t>
  </si>
  <si>
    <t>NoProductsUKNPM</t>
  </si>
  <si>
    <t>Number of products included in UK NPM assessment.</t>
  </si>
  <si>
    <t>NoProductsWHO</t>
  </si>
  <si>
    <t>Number of products included in WHO Euro assessment.</t>
  </si>
  <si>
    <t>Number of employees</t>
  </si>
  <si>
    <t>NutriscoreCat</t>
  </si>
  <si>
    <t>The Nutri-Score model includes 5 categories,ranging from category A , indicating higher nutritional quality, to category E , indicating lower nutritional quality.</t>
  </si>
  <si>
    <t>Ownership</t>
  </si>
  <si>
    <t>Ownership type:  Public, Cooperative, Private</t>
  </si>
  <si>
    <t xml:space="preserve">Percentage healthy HSR </t>
  </si>
  <si>
    <t>Percentage of companies' products considered healthy based on HSR, corresponsing to 3.5 to 5 stars. This dataset uses a comma (,) as the decimal separator for percentage values. For example, 0,10 corresponds to 10%. If needed, users may convert it to dot notation (0.10) for calculations.</t>
  </si>
  <si>
    <t>Percentage Healthy Nutriscore A+B</t>
  </si>
  <si>
    <t>Percentage of companies' products considered healthy based on NutriScore categories A and B. This dataset uses a comma (,) as the decimal separator for percentage values. For example, 0,10 corresponds to 10%. If needed, users may convert it to dot notation (0.10) for calculations.</t>
  </si>
  <si>
    <t>PercentageProductSuitableToMarket toChildren</t>
  </si>
  <si>
    <t>Percentage products suitable to Market to children based on WHO Euro Model. This dataset uses a comma (,) as the decimal separator for percentage values. For example, 0,10 corresponds to 10%. If needed, users may convert it to dot notation (0.10) for calculations.</t>
  </si>
  <si>
    <t>ProductCategory</t>
  </si>
  <si>
    <t>Product Category Based on Euromonitor International Category names.</t>
  </si>
  <si>
    <t>Ticker</t>
  </si>
  <si>
    <t>Unique combination of letters and numbers that represent a particular stock or security listed on an exchange.</t>
  </si>
  <si>
    <t>KpiLevel</t>
  </si>
  <si>
    <t>Scores and ranks are organized aroun 3 Key Performace Indicator Levels. Level 1 is related to overall score ans ranking as, where applicable,  breast-milk substitutes (BMS)/commercial complementary food (CF) adjustment (up to 1.5 points) based on the results of the 2024 BMS/CF Indexes. Level 2 is related to category level scores and ranks based on the following ATNI's categories: A - Nutrition Governance; B - Products; C - Affordable Nutrition; D - Responsible Marketing; E - Workforce Nutrition; F - Responsible Labelling. Level 3 corresponds to the criteria level of ATNI's assessment: b1 - Product Profile; b2 - Portfolio Improvement; b3 - Reporting NPMs</t>
  </si>
  <si>
    <t>KPI</t>
  </si>
  <si>
    <t>ATNI's KPIs include: BMS Adjustment, BMS Marketing, CF Adjustment, CF Marketing, Overall Score, Nutrition Governance, Products, Affordable Nutrition, Responsible Marketing, Workforce Nutrition, Responsible Labelling, Product Profile, Portfolio Improvement, Reporting NPMs.</t>
  </si>
  <si>
    <t>KpiDatabaseField</t>
  </si>
  <si>
    <t>BMS Adjustment corresponds to the field bms_adjustment, BMS Marketing corresponds to the field bms_score_current, CF Adjustment corresponds to the field cf_adjustment, CF Marketing corresponds to the field cf_score_current, Overall Score corresponds to the field overall_score_current, Nutrition Governance corresponds to the field a_current, Products corresponds to the field b_current, Affordable Nutrition corresponds to the field c_current, Responsible Marketing corresponds to the field d_current, Workforce Nutrition corresponds to the field e_current, Responsible Labelling corresponds to the field f_current, Product Profile corresponds to the field b1_current, Portfolio Improvement corresponds to the field b2_current, Reporting NPMs corresponds to the field b3_current.</t>
  </si>
  <si>
    <t>KpiCode</t>
  </si>
  <si>
    <t>The KPICode BMS covers the following KPIs: BMS Adjustment - Score, BMS Marketing - Rank, BMS Marketing - Score, CF Adjustment - Score, CF Marketing - Rank, CF Marketing - Score; The KPICode O covers the following KPIs: Overall Score - Rank, Overall Score - Score; The KPICode A covers the following KPIs: Nutrition Governance - Rank, Nutrition Governance - Score; The KPICode B covers the following KPIs: Products - Rank, Products - Score; The KPICode C covers the following KPIs: Affordable Nutrition - Rank, Affordable Nutrition - Score; The KPICode D covers the following KPIs: Responsible Marketing - Rank, Responsible Marketing - Score; The KPICode E covers the following KPIs: Workforce Nutrition - Rank, Workforce Nutrition - Score; The KPICode F covers the following KPIs: Responsible Labelling - Rank, Responsible Labelling - Score; The KPICode B1 covers the following KPI: Product Profile - Score; The KPICode B2 covers the following KPI: Portfolio Improvement - Score; The KPICode B3 covers the following KPI: Reporting NPMs - Score.</t>
  </si>
  <si>
    <t>KPIdescription</t>
  </si>
  <si>
    <t>Following ATNi's methodology, ATNI's KPIs or indicators are described as follows: BMS - BMS Adjustment - Score, BMS - BMS Marketing - Rank, BMS - BMS Marketing - Score, BMS - CF Adjustment - Score, BMS - CF Marketing - Rank, BMS - CF Marketing - Score, O - Overall Score - Rank, O - Overall Score - Score, A - Nutrition Governance - Rank, A - Nutrition Governance - Score, B - Products - Rank, B - Products - Score, C - Affordable Nutrition - Rank, C - Affordable Nutrition - Score, D - Responsible Marketing - Rank, D - Responsible Marketing - Score, E - Workforce Nutrition - Rank, E - Workforce Nutrition - Score, F - Responsible Labelling - Rank, F - Responsible Labelling - Score, B1 - Product Profile - Score, B2 - Portfolio Improvement - Score, B3 - Reporting NPMs - Score</t>
  </si>
  <si>
    <t>KpiType</t>
  </si>
  <si>
    <t>KPIs are structured using Ranks and Scores. Scores are provided on a scale from 0 to 10. Ranks range from 0 to 30. A NULL value indicates missing data.</t>
  </si>
  <si>
    <t>Type</t>
  </si>
  <si>
    <t>Recommendations are categorized around: Elements in place, indicating the company's existing policies, commitments, and actions aligned with nutrition-related standards. Priority areas for improvement pinpoint where a company needs to enhance its approach to nutrition. ATNi identifies gaps and suggests improvements.</t>
  </si>
  <si>
    <t>Short</t>
  </si>
  <si>
    <r>
      <t xml:space="preserve">A concise summary or key focus area related to the company's strategic initiatives, policies, or performance in specific domains such as governance, nutrition, responsible labeling, following ATNI's KPIs. For example, the Short version: </t>
    </r>
    <r>
      <rPr>
        <i/>
        <sz val="11"/>
        <color theme="1"/>
        <rFont val="Aptos Narrow"/>
        <family val="2"/>
        <scheme val="minor"/>
      </rPr>
      <t>Adoption of voluntary Front-of-Pack (FOP) labelling</t>
    </r>
    <r>
      <rPr>
        <sz val="11"/>
        <color theme="1"/>
        <rFont val="Aptos Narrow"/>
        <family val="2"/>
        <scheme val="minor"/>
      </rPr>
      <t xml:space="preserve"> corresponds to the longer version: Full: The company has adopted voluntary Front-of-Pack (FOP) labelling to provide clear and accessible nutritional information to consumers. This initiative aims to promote healthier choices by displaying key nutritional facts prominently on the packaging, helping consumers make informed decisions about their food purchases.</t>
    </r>
  </si>
  <si>
    <t>Full</t>
  </si>
  <si>
    <r>
      <t>The </t>
    </r>
    <r>
      <rPr>
        <sz val="11"/>
        <color rgb="FF292827"/>
        <rFont val="Aptos Narrow"/>
        <family val="2"/>
        <scheme val="minor"/>
      </rPr>
      <t>Full field provides detailed descriptions and explanations about the company's strategic initiatives, policies, or performance in specific areas based on ATNi's methodology. These descriptions often include the company's goals, actions taken, and the impact of these initiatives. For example, it may detail how a company adopts voluntary Front-of-Pack (FOP) labeling to promote healthier choices by providing clear nutritional information on packaging.</t>
    </r>
  </si>
  <si>
    <t>Ajinomoto Group</t>
  </si>
  <si>
    <t>Ajinomoto</t>
  </si>
  <si>
    <t>Public</t>
  </si>
  <si>
    <t>Japan</t>
  </si>
  <si>
    <t>Not BMS assessed</t>
  </si>
  <si>
    <t>Arla Foods amba</t>
  </si>
  <si>
    <t>Arla Foods</t>
  </si>
  <si>
    <t>Cooperative</t>
  </si>
  <si>
    <t>Denmark</t>
  </si>
  <si>
    <t>Barilla</t>
  </si>
  <si>
    <t>Private</t>
  </si>
  <si>
    <t>Italy</t>
  </si>
  <si>
    <t>Campbell Soup Company</t>
  </si>
  <si>
    <t>Campbell's</t>
  </si>
  <si>
    <t>U.S.</t>
  </si>
  <si>
    <t>China Mengniu</t>
  </si>
  <si>
    <t>Mengniu</t>
  </si>
  <si>
    <t>China</t>
  </si>
  <si>
    <t>ConAgra Brands</t>
  </si>
  <si>
    <t>Conagra</t>
  </si>
  <si>
    <t>Danone</t>
  </si>
  <si>
    <t>France</t>
  </si>
  <si>
    <t>Assessed in BMS and CF</t>
  </si>
  <si>
    <t>Ferrero Group</t>
  </si>
  <si>
    <t>Flora Food Group</t>
  </si>
  <si>
    <t>Flora FG</t>
  </si>
  <si>
    <t>The Netherlands</t>
  </si>
  <si>
    <t>General Mills, Inc.</t>
  </si>
  <si>
    <t>General Mills</t>
  </si>
  <si>
    <t>Groupe Lactalis S.A.</t>
  </si>
  <si>
    <t>Lactalis</t>
  </si>
  <si>
    <t>Non-engaging</t>
  </si>
  <si>
    <t>Grupo Bimbo, S.A.B. de C.V.</t>
  </si>
  <si>
    <t>Grupo Bimbo</t>
  </si>
  <si>
    <t>Mexico</t>
  </si>
  <si>
    <t>Hershey</t>
  </si>
  <si>
    <t>Hormel Foods</t>
  </si>
  <si>
    <t>Hormel</t>
  </si>
  <si>
    <t>IndoFood</t>
  </si>
  <si>
    <t>Indonesia</t>
  </si>
  <si>
    <t>Inner Mongolia Yili Industrial Group Company Limited</t>
  </si>
  <si>
    <t>Yili Group</t>
  </si>
  <si>
    <t>Kellanova</t>
  </si>
  <si>
    <t>Keurig Dr Pepper</t>
  </si>
  <si>
    <t>Koninklijke FrieslandCampina</t>
  </si>
  <si>
    <t>FrieslandCampina</t>
  </si>
  <si>
    <t>Lotte Group</t>
  </si>
  <si>
    <t>Lotte</t>
  </si>
  <si>
    <t>South Korea</t>
  </si>
  <si>
    <t>NULL</t>
  </si>
  <si>
    <t>Mars, Inc.</t>
  </si>
  <si>
    <t>Mars</t>
  </si>
  <si>
    <t>Meiji Holdings Co., Ltd.</t>
  </si>
  <si>
    <t>Meiji</t>
  </si>
  <si>
    <t>Mondelez International, Inc.</t>
  </si>
  <si>
    <t>Mondelēz</t>
  </si>
  <si>
    <t>Nestlé S.A.</t>
  </si>
  <si>
    <t>Nestlé</t>
  </si>
  <si>
    <t>Switzerland</t>
  </si>
  <si>
    <t>Nissin</t>
  </si>
  <si>
    <t>PepsiCo, Inc.</t>
  </si>
  <si>
    <t>PepsiCo</t>
  </si>
  <si>
    <t>Suntory Beverage &amp; Food Ltd.</t>
  </si>
  <si>
    <t>Suntory</t>
  </si>
  <si>
    <t>The Coca-Cola Company</t>
  </si>
  <si>
    <t>Coca-Cola</t>
  </si>
  <si>
    <t>The Kraft Heinz Company</t>
  </si>
  <si>
    <t>Kraft Heinz</t>
  </si>
  <si>
    <t>Unilever</t>
  </si>
  <si>
    <t>U.K.</t>
  </si>
  <si>
    <t>Report</t>
  </si>
  <si>
    <t>Score</t>
  </si>
  <si>
    <t>BMS Adjustment</t>
  </si>
  <si>
    <t>bms_adjustment</t>
  </si>
  <si>
    <t>BMS</t>
  </si>
  <si>
    <t>BMS - BMS Adjustment - Score</t>
  </si>
  <si>
    <t>Global Index 2024 - Scorecard</t>
  </si>
  <si>
    <t>CF Adjustment</t>
  </si>
  <si>
    <t>cf_adjustment</t>
  </si>
  <si>
    <t>BMS - CF Adjustment - Score</t>
  </si>
  <si>
    <t>CF Marketing</t>
  </si>
  <si>
    <t>cf_score_current</t>
  </si>
  <si>
    <t>BMS - CF Marketing - Score</t>
  </si>
  <si>
    <t>BMS Marketing</t>
  </si>
  <si>
    <t>bms_rank_current</t>
  </si>
  <si>
    <t>BMS - BMS Marketing - Rank</t>
  </si>
  <si>
    <t>Rank</t>
  </si>
  <si>
    <t>bms_score_current</t>
  </si>
  <si>
    <t>BMS - BMS Marketing - Score</t>
  </si>
  <si>
    <t>cf_rank_current</t>
  </si>
  <si>
    <t>BMS - CF Marketing - Rank</t>
  </si>
  <si>
    <t>Overall Score</t>
  </si>
  <si>
    <t>overall_score_current</t>
  </si>
  <si>
    <t>O</t>
  </si>
  <si>
    <t>O - Overall Score - Score</t>
  </si>
  <si>
    <t>overall_rank_current</t>
  </si>
  <si>
    <t>O - Overall Score - Rank</t>
  </si>
  <si>
    <t>Workforce Nutrition</t>
  </si>
  <si>
    <t>e_rank_current</t>
  </si>
  <si>
    <t>E</t>
  </si>
  <si>
    <t>E - Workforce Nutrition - Rank</t>
  </si>
  <si>
    <t>Nutrition Governance</t>
  </si>
  <si>
    <t>a_rank_current</t>
  </si>
  <si>
    <t>A</t>
  </si>
  <si>
    <t>A - Nutrition Governance - Rank</t>
  </si>
  <si>
    <t>a_current</t>
  </si>
  <si>
    <t>A - Nutrition Governance - Score</t>
  </si>
  <si>
    <t>Products</t>
  </si>
  <si>
    <t>b_rank_current</t>
  </si>
  <si>
    <t>B</t>
  </si>
  <si>
    <t>B - Products - Rank</t>
  </si>
  <si>
    <t>b_current</t>
  </si>
  <si>
    <t>B - Products - Score</t>
  </si>
  <si>
    <t>Responsible Labelling</t>
  </si>
  <si>
    <t>f_rank_current</t>
  </si>
  <si>
    <t>F</t>
  </si>
  <si>
    <t>F - Responsible Labelling - Rank</t>
  </si>
  <si>
    <t>f_current</t>
  </si>
  <si>
    <t>F - Responsible Labelling - Score</t>
  </si>
  <si>
    <t>Responsible Marketing</t>
  </si>
  <si>
    <t>d_rank_current</t>
  </si>
  <si>
    <t>D</t>
  </si>
  <si>
    <t>D - Responsible Marketing - Rank</t>
  </si>
  <si>
    <t>Affordable Nutrition</t>
  </si>
  <si>
    <t>c_current</t>
  </si>
  <si>
    <t>C</t>
  </si>
  <si>
    <t>C - Affordable Nutrition - Score</t>
  </si>
  <si>
    <t>c_rank_current</t>
  </si>
  <si>
    <t>C - Affordable Nutrition - Rank</t>
  </si>
  <si>
    <t>e_current</t>
  </si>
  <si>
    <t>E - Workforce Nutrition - Score</t>
  </si>
  <si>
    <t>d_current</t>
  </si>
  <si>
    <t>D - Responsible Marketing - Score</t>
  </si>
  <si>
    <t>Reporting NPMs</t>
  </si>
  <si>
    <t>b3_current</t>
  </si>
  <si>
    <t>B3</t>
  </si>
  <si>
    <t>B3 - Reporting NPMs - Score</t>
  </si>
  <si>
    <t>Product Profile</t>
  </si>
  <si>
    <t>b1_current</t>
  </si>
  <si>
    <t>B1</t>
  </si>
  <si>
    <t>B1 - Product Profile - Score</t>
  </si>
  <si>
    <t>Portfolio Improvement</t>
  </si>
  <si>
    <t>b2_current</t>
  </si>
  <si>
    <t>B2</t>
  </si>
  <si>
    <t>B2 - Portfolio Improvement - Score</t>
  </si>
  <si>
    <t>SortingColumn</t>
  </si>
  <si>
    <t>Governance</t>
  </si>
  <si>
    <t>A - Governance - Score</t>
  </si>
  <si>
    <t>Elements in place</t>
  </si>
  <si>
    <t>· Focuses on "Creating Shared Value" (ASV) growth strategy</t>
  </si>
  <si>
    <t xml:space="preserve">Ajinomoto continues to place a strategic focus on health and wellbeing as part of the wider Ajinomoto Group’s ‘Creating Shared Value’ (ASV) growth strategy, and complemented by its ‘Group Shared Policy on Nutrition’. Since 2018, Ajinomoto has publicly recognized the targets set out in the World Health Organization (WHO) Global Action Plan for the Prevention and Control of NCDs. It identifies the unmet needs of priority populations through market research and priorities defined by relevant health and/or social care authorities in some of the markets in which it is active (Japan, Indonesia, Vietnam, and the Philippines). Ajinomoto’s nutrition-related reporting is subject to independent external review. </t>
  </si>
  <si>
    <t>Incorporates FAO-defined sustainable diets.</t>
  </si>
  <si>
    <t xml:space="preserve">Arla’s nutrition strategy falls under the ‘Stronger People’ part of its overall Sustainability strategy, which was launched in 2019 following the ‘Good Growth 2020’ strategy. It has also incorporated a ‘Sustainable Diet’ element, as defined by the Food and Agriculture Organization (FAO), in its business strategy. Furthermore, Arla commits to deliver more healthy foods by stating its aim to “incrementally increase healthy products by 60,000 tons by 2025, compared to 2019 levels”, for products that meet its nutrition criteria. </t>
  </si>
  <si>
    <t>BRF</t>
  </si>
  <si>
    <t>Improved in accordance with the Global Reporting Initiative (GRI) standards.</t>
  </si>
  <si>
    <t xml:space="preserve">Since 2018, BRF has made a public commitment to delivering more healthy foods. In its 2019 Annual Report, the company states that innovation is one of its key tools to develop healthier products, and it is also used to help mitigate potential negative impacts on consumer health. The company’s improvement in Governance is also driven by reporting in accordance with the Global Reporting Initiative (GRI) standards. </t>
  </si>
  <si>
    <t>Shows clear reporting on addressing SDGs</t>
  </si>
  <si>
    <t xml:space="preserve">In the 2021 Index, Campbell has improved in recognizing its role in tackling the global challenges of increasing levels of obesity and diet-related chronic diseases. It now commits to address the SDGs and priorities set out in the World Health Organization (WHO) Global Action Plan for the Prevention and Control of Non-Communicable Diseases 2013-2020; a great improvement from 2018. It has expanded this commitment to show clear reporting on current performance against all objectives and targets.  </t>
  </si>
  <si>
    <t>Conducts nutrition-related risk assessment biennially</t>
  </si>
  <si>
    <t xml:space="preserve">The CEO is formally accountable for implementing the company's nutrition strategy. Campbell publicly discloses an annual internal audit of this nutrition strategy, which is approved by the Board of Directors. Campbell now conducts nutrition-related risk assessments at least every two years, an improvement since 2018. </t>
  </si>
  <si>
    <t>Focuses on R&amp;D and Innovation to improve health of the public</t>
  </si>
  <si>
    <t xml:space="preserve">Mengniu’s mission statement has a focus on nutrition and health, stating it aims to “provide healthy dairy products with high quality to consumers.” The company also commits to improving the overall health of the public with its strategic focus on product research and development (R&amp;D) and innovation, and formally supports Sustainable Development Goals two, three, and 12. Non-commercially, through its ‘Inclusive Nutrition Plan’, Mengniu donates milk to students in poorer regions of China. It also publishes its global nutrition-related information in its Annual and Sustainability reports. </t>
  </si>
  <si>
    <t>Strong commitment on "Good Food" strategy and "Heathy Choice" products.</t>
  </si>
  <si>
    <t xml:space="preserve">As part of its ‘Good Food’ nutrition strategy, the company commits to “deliver foods with nutritional benefits that are aligned with consumer preferences […] using whole foods and intentional ingredients.” The company seeks to address various forms of malnutrition through a focus on portion control, “dietary variety”, and “heart health”. Conagra’s commitment is reflected in the strategic value placed on the ‘Healthy Choice’ line of products. Since 2018, the company has published the accountability arrangement for its nutrition strategy, with its CEO and senior leadership team being responsible for the 'Good Food' pillar, which involves “affordable and nutritious foods”. It also states its nutrition strategy is subject to review by the Nominating, Governance and Public Affairs Committee of its Board. </t>
  </si>
  <si>
    <t>Implemented NutriPlanet analysis</t>
  </si>
  <si>
    <t>Danone continues to demonstrate clear commitments to contributing positively to diets and health. Concerning priority populations at risk of malnutrition, Danone continues to use NutriPlanet, a comprehensive analysis of local nutrition and health contexts based on a review of scientific literature, enhanced by interviews with local experts and key opinion leaders. The company acquires data from national dietary surveys mainly carried out by government and research institutes in countries where they exist, or from their own surveys where information is lacking. In this endeavor, a partnership was signed in 2019 between Danone and the Food and Agriculture Organization (FAO) that includes sharing such data, starting with Egypt as a pilot country. The company utilized this data to understand what people eat and drink and compare intakes to dietary and nutrient recommendations, in order to improve the products to better serve the priority population with micronutrient deficiencies.</t>
  </si>
  <si>
    <t>Employs Nutripack assessment</t>
  </si>
  <si>
    <t xml:space="preserve">The company started a new phase of the ‘Danone Way’ program to advance and measure their sustainability performance, including a strategic focus on improving nutrition and health at the Local, Regional and Global level (and get more Danone entities B-Corp certified). In its efforts to address undernutrition, Danone employs Nutripack, a market research assessment, to identify nutritional needs among the population based on epidemiological literature review and expert interviews. In addition, the company intends to improve the portfolio of healthy products through the ‘Manifesto brand’ framework. </t>
  </si>
  <si>
    <t>Promotes responsible consumption</t>
  </si>
  <si>
    <t xml:space="preserve">Ferrero mentions in its ‘core values’ a focus on delivering products of nutritional value and appropriate portions so that they can be integrated into a balanced diet. In its approach, the company acknowledges the challenges posed by obesity and diet-related diseases, and promotes responsible consumption of its products. </t>
  </si>
  <si>
    <t>Emphasizes on nutrient-dense food</t>
  </si>
  <si>
    <t xml:space="preserve">As of 2020, General Mills has formally set out on its website how it seeks to address various forms of malnutrition. For example, it commits to offering more low-calorie and portion control options, alongside more scientific communication, in order to address obesity. It also commits to addressing cardiovascular diseases by delivering vegetables, whole grains and low-fat dairy in its product portfolio. The company has an emphasis on nutrient-dense foods, like fortified cereals, low-fat and non-fat yogurts, and whole grain granola bars, to deliver beneficial nutrients (such as vitamins, minerals, protein and/or fiber) to its consumers, while balancing nutrients to limit those such as sodium, sugar, and saturated fat. The company shows that it uses data from public health authorities in the US to inform its strategy, especially in relation to fortification. </t>
  </si>
  <si>
    <t>Publicizing its commitments</t>
  </si>
  <si>
    <t xml:space="preserve">Since the previous iteration, Lactalis has slightly improved its score on the Index. The change is attributed to two reasons: the first is a statement on the company’s local website that demonstrates the commitment to providing high-quality ingredients with a focus on health and nutrition; the second is a disclosure on Lactalis’ website that it changed its labeling to include “Best if used by”, instead of “Use by”, to reduce food waste. </t>
  </si>
  <si>
    <t>Updated "Health and Wellness" nutrition strategy</t>
  </si>
  <si>
    <t xml:space="preserve">Grupo Bimbo’s ‘Health and Wellness’ (H&amp;W) nutrition strategy, established in 2016, was updated in 2020 and continues to define goals in five areas: 1) Products; 2) Nutritional information; 3) Responsible marketing; 4) Promotion of healthy lifestyles; and 5) Alliances and research. Compared to the Global Index 2018, the company has strengthened its approach to developing products aimed at addressing undernutrition through micronutrient fortification (iron, zinc and vitamin A), with a focus on Latin America. It makes a public commitment to contributing to nutrition-specific SDGs and provided evidence of conducting more in-depth nutrition-related risk assessments (in 2019 across six major markets) at least every two years. </t>
  </si>
  <si>
    <t>Integrates nine SDGs with its "WISH" system into four key action areas</t>
  </si>
  <si>
    <t xml:space="preserve">Yili performs well on its high-level strategic commitments. The company publicly discloses its commitments to delivering more healthy foods and to addressing the specific needs of priority populations with healthy and appropriate products. The company's ‘WISH’ system integrates nine Sustainable Development Goals (SDGs) into four key action areas, one of which is a focus on Nutrition and Health; indicating that nutrition and health are fundamental to Yili's corporate strategy. However, it is unclear how these commitments are linked to the company's commercial activities. To improve, the company could consider providing further elaboration and explicitly state how it strategically commits to grow, with a focus on nutrition and health in its commercial (not philanthropic) activities.  </t>
  </si>
  <si>
    <t>Published various reports on tackling nutrition-related issues</t>
  </si>
  <si>
    <t xml:space="preserve">Yili has performed studies with Wageningen University on senior citizens’ diet and health status, showcasing its research to assess the unmet needs of priority populations. Additionally, the company publishes its annual Social Responsibility Report, covering formal, regular reports on its overall approach to tackling nutrition-related issues. </t>
  </si>
  <si>
    <t>Kellogg</t>
  </si>
  <si>
    <t>Prioritizes nutrition through its 'Heart &amp; Soul strategy' and 'Wellbeing Milestones'</t>
  </si>
  <si>
    <t xml:space="preserve">Kellogg places a strategic focus on nutrition and health through its 'Heart &amp; Soul strategy' published in 2019, through which it commits to "developing foods to deliver holistic well-being to people everywhere, in an accessible way." In its ‘Wellbeing Milestones‘ document, published in 2020, the company sets out its approach to addressing malnutrition and the needs of priority populations (especially women of childbearing age and children in low- and middle-income countries (LMICs)). Meanwhile, in its commercial strategy, the company places a strong emphasis on addressing micronutrient deficiencies through targeted reformulation and fortification. The company provided evidence of conducting global, regional, local, and segment-specific assessments of market nutrition-specific needs, including using data from public health authorities; an improvement from 2018. They also draw specific attention to groups experiencing, and at high-risk of, malnutrition in their commercial affordability strategies for healthy products aimed at addressing micronutrient deficiencies. </t>
  </si>
  <si>
    <t>Established a multi-year strategy with "Drink Well. Do Good" platform</t>
  </si>
  <si>
    <t xml:space="preserve">Keurig Dr Pepper (KDP) has a strategic commitment to grow through a focus on nutrition and health. The company highlighted that it has established a multi-year strategy with a new corporate responsibility platform, ‘Drink Well. Do Good’, which includes health and wellbeing goals and initiatives for which senior management has formal accountability. The company has also disclosed its commitments to deliver more healthy foods. </t>
  </si>
  <si>
    <t>Updated "Nutrition Policy"</t>
  </si>
  <si>
    <t xml:space="preserve">Through its updated ‘Nutrition Policy’, FrieslandCampina continues to place a strong strategic focus on nutrition and health, and addressing malnutrition. Published in 2020 as part of the company’s updated ‘Nutrition Policy’, the ‘Better Products Program’ strives to ensure that at least 70 percent of its products are considered as ‘nourishing for daily use’ – as opposed to ‘indulgent’ – and that at least 70 percent of sold volume complies with their ‘Global Nutritional Standards’. The program is based on the World Health Organization (WHO) Global Action Plan for the prevention and control of noncommunicable diseases 2013-2020, and explicitly seeks to address obesity/overweight and undernutrition.  </t>
  </si>
  <si>
    <t>Updated "Broadening Access to Nutrition"</t>
  </si>
  <si>
    <t xml:space="preserve">Through its updated ‘Broadening Access to Nutrition’ program, the company seeks to address micronutrient deficiencies and undernutrition through a deliberate strategy of expanding access and improving the affordability of its fortified and nutritious products. Importantly, FrieslandCampina has sought to identify priority populations in the countries it’s active in based on data from the WHO and the Food and Agriculture Organization (FAO), as well as regional studies South East Asian Nutrition Survey (SEANUTS) and Accelerating Nutrition Improvements in Sub-Saharan Africa (ANI). </t>
  </si>
  <si>
    <t>Addressing malnutrition with commercial and non-commercial strategies</t>
  </si>
  <si>
    <t xml:space="preserve">Mars has strong, high-level strategic commitments on nutrition and health. It formally sets out how it intends to address all forms of malnutrition through its publicly-disclosed commercial strategy for the Mars Food, Mars Wrigley, and Mars Edge segments, along with its non-commercial strategy, through its membership of the African Orphan Crops Consortium.  </t>
  </si>
  <si>
    <t>Identified priority populations in developing its GoMo™ products</t>
  </si>
  <si>
    <t xml:space="preserve">For the development of its GoMo™ product in India, Mars has identified priority populations (school-aged children) based on priorities defined by relevant health and/or social care authorities and performed research to assess key nutrition gaps in India among six- to 18-year-old children. </t>
  </si>
  <si>
    <t>Conforms to nutrition-specific SDGs through its "Healthier Lives" program</t>
  </si>
  <si>
    <t xml:space="preserve">Since 2018, the company has shown considerable improvement in terms of its nutrition strategy and governance. Not only does Meiji formally commit to support delivering on nutrition-specific SDGs (Goals two, three, and 12), it also makes a clear strategic commitment to grow through a focus on nutrition. The company’s nutrition strategy is part of its ‘Healthier Lives’ program, one of the main pillars of the ‘CSR Vision’ in Meiji’s 2026 Vision strategy, which seeks to integrate the CSR into its “day-to-day” business. Developing the ‘Healthier Lives’ strategy involved undertaking a risk assessment and strategic review, with the company committing to address nutrition challenges of Japan’s aging population, fight against malnutrition (including in “emerging countries’), and “contribute to healthy diets”. While this will partly be achieved through the company’s pharmaceutical segments and specialist nutrition portfolio, the company now makes a high-level commitment to deliver more foods containing healthy ingredients, while reducing the amount of sugar, fat and calories. </t>
  </si>
  <si>
    <t>Links CEO remuneration to nutrition objectives</t>
  </si>
  <si>
    <t xml:space="preserve">The company places a strategic focus on nutrition and health, with wellbeing, mindful Snacking, and portion control playing prominent roles in their new ‘2025 Snacking Made Right Strategy’. One of the KPIs for this involves letting ‘well-being snacks’ grow at twice the rate of traditional snacks, while also continuing to reduce sugar, sodium, and fat in snacks, and increasing portion control options. The company’s Chief Strategy Officer holds formal accountability for implementing this strategy, which is subject to review by the CEO. It is one of only three companies assessed that links CEO remuneration to nutrition objectives. The CEO has also publicly stated that the company factors nutrition into decisions about acquisitions, disposals, and forming joint ventures (JV); having acquired Perfect Snacks in 2019, and divested its cheese business in the Middle East and Africa. Via its innovation hub, ‘SnackFutures’, the company has also invested in a number of new wellbeing companies.  </t>
  </si>
  <si>
    <t>Invests in portion control, with research demonstrating its effectiveness</t>
  </si>
  <si>
    <t xml:space="preserve">Mondelēz has developed a multi-pronged, global strategy to address obesity through its product portfolio, with an emphasis on sugar and calorie reduction (acknowledging World Health Organization (WHO) sugar intake recommendations), and investment in portion control. To this end, the company reports that portion control options grew by 14 percent in 2017, seven percent in 2018, and five percent in 2019, and research was done to demonstrate the efficacy of its portion control efforts on consumer behaviour. </t>
  </si>
  <si>
    <t>Aligns with "Creating Shared Value" (CSV) agenda</t>
  </si>
  <si>
    <t xml:space="preserve">Nestlé’s latest nutrition strategy, established in 2016, continues to be fully incorporated within the company’s broader ‘Creating Shared Value’ (CSV) agenda which is aligned to the SDGs. As shown in 2018, the company defined 15 nutrition-related 2020 commitments as part of its wider 2030 “ambition to help 50 million children lead healthier lives.” Overall, Nestlé’s reporting shows where it has had success in implementing its nutrition-related commitments, and where more progress is needed. The company is expected to release new commitments in early 2022.  </t>
  </si>
  <si>
    <t>Outpaces most peers following the publication of its "Compensation Report"</t>
  </si>
  <si>
    <t xml:space="preserve">Nestlé is one of three Index companies that have conducted a strategic review in the last three years on commercial opportunities available to address the specific needs of people experiencing, or at high risk of, any form of malnutrition (priority populations). This review was extensive and has been discussed by the Board. In the 2021 Index, the company outpaces most peers following the publication of its ‘Compensation Report’ 2019, which indicates that the proportion of products with nutrition, health and wellness benefits, among other variables, is a factor used to determine the Group’s performance. CEO renumeration is linked to nutrition as part of Nestlé Group Performance and Creating Shared Value framework. </t>
  </si>
  <si>
    <t>Publishes regular reports aligned with international guidelines</t>
  </si>
  <si>
    <t xml:space="preserve">Since the 2018 Index, PepsiCo has made significant improvements to its nutrition policy and has strengthened its governance system. The company has a comprehensive nutrition policy with clear objectives and Board-level oversight. PepsiCo publishes formal, regular reports on their overall approach to tackling nutrition issues, including performance on objectives and strategies preventing and tackling obesity and diet-related diseases that are aligned with international guidelines. This is an improvement from 2018, also because PepsiCo now has these reports independently verified. The company is committed to playing a role in addressing the specific needs of priority populations at risk of malnutrition through providing healthy and appropriate products. The company continues to research and develop products that are suited to local needs, in terms of taste and nutrition. It also disclosed research on product fortification and the use of micronutrients in major markets. Finally, PepsiCo provided more examples of its commercial approach to tackle undernutrition and has disclosed more information about its activities in this area. </t>
  </si>
  <si>
    <t>Prioritize on "Good Health and Well Being" and "Clean Water and Sanitation" goals</t>
  </si>
  <si>
    <t xml:space="preserve">As in the 2018 Global Index, Suntory’s disclosure is limited and therefore only a few areas of strengths were identified. However, the company’s scoring has improved across all but one of the categories, albeit marginally. Although the company does not explicitly commit to tackling specific malnutrition issues – which it is encouraged to do – it does commit to addressing the agenda of the Sustainable Development Goals (SDGs) referenced throughout the company’s annual report. Following an analysis of all SDGs, Suntory identified SDG3 (Good Health and Well-being) and SDG6 (Clean Water and Sanitation) as main priority areas for the company. ATNI encourages Suntory to set SMART targets to deliver on SDG3 and to report on progress formally and regularly. </t>
  </si>
  <si>
    <t>Supports nutrition-related SDGs by implementing its four areas of action.</t>
  </si>
  <si>
    <t xml:space="preserve">Coca-Cola continues to support the nutrition-related SDGs. As part of its strategy of becoming a 'total beverage company', it reports four areas of action: a) reducing added sugar; b) making smaller packages; c) offering more drinks with additional nutrition; and, d) giving people the right information. Although this illustrates the company has a strategic focus on nutrition and health, Coca-Cola is strongly encouraged to adopt a comprehensive nutrition policy. </t>
  </si>
  <si>
    <t>Supports "Evolv Ventures"</t>
  </si>
  <si>
    <t xml:space="preserve">Kraft Heinz has made progress regarding its nutrition governance since 2018. Aside from including a focus on health and nutrition in its strategic commitments, the company has disclosed commitments to deliver more healthy foods and shares that nutrition considerations are factored into its acquisitions, disposals, JV or partnerships. The company supports ‘Evolv Ventures’ which invests in emerging technologies across the food value chain. The company reports investing in is food tech including "protein alternatives, next-gen food production and packaging, agtech, food waste and sustainability". </t>
  </si>
  <si>
    <t>Performs an annual management review, globally</t>
  </si>
  <si>
    <t xml:space="preserve">The CEO has formal accountability for implementing the company’s nutrition strategy. The company states that ESG oversight sits with the Board of Directors. Their CEO, key leadership and respective team members lead and support their ESG goals, and they have linked key performance metrics to this. For the CEOs renumeration is linked to performance on the CSRs initiatives. The company has an annual management review, globally. The company could further improve in this area by implementing an annual audit. </t>
  </si>
  <si>
    <t>Reveals a clear strategy and targets to combat diet-related diseases</t>
  </si>
  <si>
    <t>Kraft Heinz improved on its nutrition reporting compared to 2018. This reporting includes a clear strategy and targets in place on it approach to tackling obesity, diet-related disease, undernutrition, and micronutrient deficiencies. Kraft Heinz discloses its commercial nutrition strategy and reports that it is aligned with international guidelines, it covers global operations and makes specific reference to different markets. The company publicly recognizes the targets set out in the WHO Global Action Plan for the prevention of NCDs and publicly committees to delivering nutrition-specific SDGs 2, 3 and 12.</t>
  </si>
  <si>
    <t>Tingyi</t>
  </si>
  <si>
    <t>Highlights its impact of risk factors to the stakeholders</t>
  </si>
  <si>
    <t xml:space="preserve">For the first time in this Global Index iteration, Tingyi disclosed its approach to incorporating nutrition in its risk assessment. The company’s 2019 Annual Report includes “product nutrition and health” in the company-wide risk assessment. The result of Tingyi’s evaluation of the materiality of “ESG substantive issues”, this is presented in a matrix which highlights not only how each risk factor impacts the business, but also how important it is to the business’ stakeholders. ATNI encourages Tingyi to report more extensively on the company’s risk assessment and to establish a formal system of reporting to the Board on identified nutrition risks. Tingyi also shows a new commitment to “provide a diverse range of high-quality food and beverage, [and] embrace healthy, modern and endearing lifestyle”, for which it is commended. </t>
  </si>
  <si>
    <t>Defines the purpose to "Reinvent Food for Humanity"</t>
  </si>
  <si>
    <t xml:space="preserve">The company has a comprehensive approach to tackling all forms of malnutrition and takes the next step by disclosing in its ‘Future Foods’ strategy how it aims to support a global “food systems transformation”. This strategy was released at the end of 2020 following the completion of its Unilever Sustainable Living Plan (USLP), which guided the company and many others in the industry for 10 years. The new strategy contains six time-bounded (by 2022 or 2025) nutrition-related goals. Apart from this, the company largest food brand, Knorr, has defined the purpose to ‘Reinvent Food for Humanity’ and has committed to fortification of essential micronutrients and lowering amounts of salt, saturated fat and sugar across the product portfolio.  </t>
  </si>
  <si>
    <t>Achieve its 2020 goal in the "Highest Nutritional Standards" (HNS)</t>
  </si>
  <si>
    <t xml:space="preserve">As in 2018, Unilever is commended for having its nutrition reporting independently verified at regular intervals. Plus, the company achieved its 2020 goal to double the proportion of products meeting its Nutrient Profiling Model (NPM) criteria, the ‘Highest Nutritional Standards’ (HNS). By 2020, 61 percent of food in its portfolio met the HNS standards, a figure which is externally verified, and the company has defined a new commitment to achieve 70 percent HNS compliance by 2022. </t>
  </si>
  <si>
    <t>Priority areas for improvement</t>
  </si>
  <si>
    <t>Encourages to conduct specific nutrition-related risk assessments</t>
  </si>
  <si>
    <t xml:space="preserve">Although Ajinomoto undertakes materiality assessments to identify opportunities to contribute to health and nutrition, it is encouraged to conduct specific nutrition-related business risk assessments and identify areas of concern to address in its global nutrition strategy. As in 2018, implementation of Ajinomoto’s nutrition strategy is not audited by an internal audit department; a step the company could consider taking to assess the delivery of its strategy and commitments. The company is also advised to further report on its current performance against all objectives and commitments for tackling all forms of malnutrition. </t>
  </si>
  <si>
    <t>Encourages to develop a strategic commercial approach</t>
  </si>
  <si>
    <t xml:space="preserve">Arla is encouraged to strengthen the quality of its nutrition-related reporting by highlighting how its nutrition activities are adding value to the business in its annual reports, and publish nutrition commentary that is independently, externally verified. While it currently does so in Bangladesh only, Arla can improve its nutrition strategy for addressing the needs of priority populations by conducting market research to assess unmet needs of priority populations in all markets where it is active. The company is encouraged to develop a strategic commercial approach to addressing nutrition-related unmet needs of priority populations; for example, by conducting a strategic review. Arla should also explicitly and publicly recognize the targets set out in the World Health Organization (WHO) Global Action Plan for the Prevention and Control of NCDs 2013-2020. </t>
  </si>
  <si>
    <t>Encourages to adopt a nutrition policy</t>
  </si>
  <si>
    <t xml:space="preserve">The company is encouraged to adopt and disclose a formal nutrition policy that specifies how it contributes to addressing all forms of malnutrition (including micronutrient deficiencies where relevant) through its commercial strategy and activities. Although the company’s reporting is relatively strong, BRF could consider improving links between its strategies and nutrition-related SDGs. </t>
  </si>
  <si>
    <t>Advises to address the needs of priority population</t>
  </si>
  <si>
    <t xml:space="preserve">Campbell has not scored well on its efforts to include undernutrition and priority populations at risk of malnutrition in its overall strategies. As such, the company is advised to address the needs of priority populations through healthy products. Campbell could still improve further in Governance by including future targets, challenges, and reports on impact. </t>
  </si>
  <si>
    <t xml:space="preserve">Mengniu is encouraged to adopt and disclose a nutrition policy that specifies how the company contributes to improved nutrition and health in the countries in which it operates, through its commercial strategy and activities. It could also consider disclosing information about its approach to addressing micronutrient deficiencies in priority populations. </t>
  </si>
  <si>
    <t>Limited evidences in addressing the needs of priority population</t>
  </si>
  <si>
    <t xml:space="preserve">While the company has a commercial strategy involving a focus on nutrition for the general consumer, limited evidence was found of the company seeking to address the needs of priority populations at risk of malnutrition as defined by relevant health and/or social care authorities. Conagra is encouraged to engage in market research to assess unmet needs of priority populations in the markets where it is active, and conduct a strategic review of the commercial opportunities in addressing them. </t>
  </si>
  <si>
    <t>Encourages to put more emphasis on other forms of malnutrition</t>
  </si>
  <si>
    <t xml:space="preserve">Although the company has made fundamental efforts in addressing micronutrient deficiencies, the company could consider putting more emphasis on other forms of malnutrition, such as undernutrition, obesity, and diet-related chronic diseases. </t>
  </si>
  <si>
    <t>Encourages to identify priority populations at risk of malnutrition</t>
  </si>
  <si>
    <t xml:space="preserve">Although Ferrero commits to the nutrition-specific SDG goals, and conducts nutrition-related business risk assessments, it does not show an initiative to identify priority populations at risk of malnutrition according to relevant health and/or social care authorities. The company is encouraged to undertake strategic reviews of the commercial opportunities available to address the needs of priority populations in all markets it is active in, and further develop its commercial nutrition strategies to address all forms of malnutrition. It is recommended that Ferrero improves its quality of nutrition-related reporting by demonstrating performance against all nutrition objectives and targets, by providing information about the impact of its efforts and obtaining independent verification. </t>
  </si>
  <si>
    <t>Limited evidences of addressing priority populations</t>
  </si>
  <si>
    <t xml:space="preserve">While General Mills has a commercial strategy for addressing better nutrition for the general consumer, limited evidence was found of the company seeking to address the needs of priority populations at risk of malnutrition as defined by relevant health and/or social care authorities. The company is encouraged to engage in market research to assess unmet needs of priority populations in all markets where it is active, and conduct a strategic review of the commercial opportunities in addressing them. While the company publicly discloses that its CEO has ultimate responsibility for its Health and Nutrition strategy, it does not link remuneration arrangements to performance on nutrition targets or objectives. General Mills is encouraged to develop concrete accountability arrangements for the implementation of the company's nutrition strategy, including for its efforts to address undernutrition and/or micronutrient deficiencies and improving the affordability and availability of its healthy products. </t>
  </si>
  <si>
    <t>Advises to develop and disclose a focused nutrition policy</t>
  </si>
  <si>
    <t xml:space="preserve">The company is encouraged to extend its commitment to providing high-quality ingredients, with a focus on health and nutrition, to all the group’s operations. Because it is privately owned, the company is not subject to the same regulatory disclosure requirements as publicly listed firms. However, Lactalis competes for the same consumers as these, and the success of its business is subject to the same market forces. Increased disclosure and engagement on nutrition initiatives would allow for a more complete assessment of the company’s performance in preventing and addressing obesity and undernutrition. ATNI advises Lactalis to develop and disclose a nutrition policy that specifies how the company contributes to improved nutrition and health in the countries in which it operates through its commercial strategy and activities.  </t>
  </si>
  <si>
    <t>Advises to regularly publish report on its nutrition approach</t>
  </si>
  <si>
    <t xml:space="preserve">Lactalis is advised to publish regular reports on its overall approach to tackling nutrition issues. It is observed that one of the company’s subsidiaries, Parmalat, publishes annual reports, so the company is encouraged to publish similar reports at group level. </t>
  </si>
  <si>
    <t>Limited evidences linking its strategy with business objectives</t>
  </si>
  <si>
    <t xml:space="preserve">Despite the company providing limited evidence on linking its Health and Wellness strategy with business objectives and senior leadership business plans, the company is encouraged to adopt industry best practice of publishing a compensation report. Grupo Bimbo showed evidence of incorporating nutrition and health as factors in its mergers and acquisitions – for example, via start-up investments through Bimbo Ventures – but the company has not made a public statement indicating that nutrition is a factor in its decisions and is encouraged to do so. </t>
  </si>
  <si>
    <t>Advises to adopt a nutrition policy</t>
  </si>
  <si>
    <t xml:space="preserve">Yili is advised to adopt and disclose a nutrition policy that specifies how it contributes to improved nutrition and health, in the countries in which it operates, through its commercial strategy and activities. Where relevant, the company could consider disclosing information about its approach to micronutrient fortification according to national authorities’ guidance, or about other opportunities available for it to address micronutrient deficiencies. </t>
  </si>
  <si>
    <t>Advises to establish clear goals and link renumeration to health objectives</t>
  </si>
  <si>
    <t xml:space="preserve">KDP is advised to adopt and disclose a nutrition policy that specifies how the company contributes to improved nutrition and health, and how it helps address all forms of malnutrition in the countries in which it operates through its commercial strategy and activities. To this effect the company could establish and publish clear goals and initiatives in relation to consumers’ health and nutrition. ATNI also advises the company to consider linking individual remuneration arrangements to health and wellbeing targets and objectives. The company could consider further increasing public disclosure about its nutrition-related commitments, policies, and practices, and is encouraged to engage with ATNI to allow for a more complete assessment of its policies and practices. </t>
  </si>
  <si>
    <t>Advises to enhance its nutrition governance and management systems</t>
  </si>
  <si>
    <t>In 2018, Mars was recommended to further improve its nutrition governance and management systems by performing standard internal audits of its nutrition strategy, linking the CEO’s compensation specifically to performance on nutrition objectives, and disclosing this information. This recommendation still stands.</t>
  </si>
  <si>
    <t>Advises to expand its global efforts to address unmet needs</t>
  </si>
  <si>
    <t xml:space="preserve">With its GoMo™ product in India, Mars demonstrates its efforts towards combating nutrition issues in priority populations in one of its markets. The company is advised to expand the scope of these efforts by making a public commitment to address the specific needs of priority populations through healthy and appropriate products globally, and to implement a strategic commercial approach to address unmet nutrition-related needs of these populations. </t>
  </si>
  <si>
    <t>Advises to enhance public reporting</t>
  </si>
  <si>
    <t xml:space="preserve">While the company has a strategy for preventing and tackling undernutrition and/or micronutrient deficiencies, it could consider significantly improving its public reporting on this. Meiji is also advised to develop a strategy for addressing issues related to obesity and diet-related chronic disease. ATNI recommends it expands the scope of these efforts to include all markets in which it is active, and not just its home market of Japan. </t>
  </si>
  <si>
    <t>Encourages to conduct annual internal audits</t>
  </si>
  <si>
    <t xml:space="preserve">The company does not publish commentary on its commercial approach to addressing nutrition-related unmet needs of priority populations, including through products that address micronutrient deficiencies. Mondelēz is encouraged not only to do so, but also conduct annual internal audits of the delivery of its nutrition strategy, and ensure that its nutrition reporting is subject to verification or external review. </t>
  </si>
  <si>
    <t>Encourages to publish separate reports</t>
  </si>
  <si>
    <t xml:space="preserve">The company does not publish separate reports for its major markets. PepsiCo could consider demonstrating industry-leading practice by making separate reports for major markets and conducting an external review of the reported nutrition data. Formal accountability for implementing the company's nutrition strategy is with the CEO, and PepsiCo is recommended to strengthen this by linking remuneration to performance on the company’s nutrition objectives. PepsiCo conducts a limited nutrition-related business risk assessment at least every two years for its major markets. The company is encouraged to extend this to all its global markets and disclose the results of the nutrition risk assessment. </t>
  </si>
  <si>
    <t>Advises to adopt a nutrition policy outlining its nutrition strategy</t>
  </si>
  <si>
    <t xml:space="preserve">Suntory is advised to adopt and disclose a nutrition policy that specifies how the company contributes to improved nutrition and health in the countries in which it operates, through its commercial strategy and activities. </t>
  </si>
  <si>
    <t>Advises to adopt a nutrition strategy</t>
  </si>
  <si>
    <t xml:space="preserve">Coca-Cola is encouraged to formally adopt (in a public document or policy) a nutrition strategy covering all forms of malnutrition and groups affected and to more explicitly include nutrition-related Key Performance Indicators (KPIs) in its sustainability agenda. ATNI advises this strategy is approved by the Board of Directors and its delivery subjected to audits and annual management reviews. The company could consider further improving its nutrition governance by linking CEO compensation to performance on its sugar-reduction and portfolio transformation strategies. </t>
  </si>
  <si>
    <t>Lack of transparency on nutrition considerations</t>
  </si>
  <si>
    <t xml:space="preserve">Coca-Cola has not improved its transparency on how nutrition considerations play a role in mergers and acquisitions, and how much of its sales are derived from healthy products (apart from the current disclosure on the proportion of beverages with low- or no-sugar mentioned in ‘main areas of strength’). This represents an important opportunity for the company, as it continues to expand its portfolio with new product categories, for example, with the acquisition of Chi Ltd in Nigeria in 2019, which includes a range of affordable juice and dairy drinks. </t>
  </si>
  <si>
    <t>Encourages to adopt a NPM</t>
  </si>
  <si>
    <t xml:space="preserve">The company’s annual report and selected sustainability metrics are externally verified. However, nutrition-related indicators are not included. Coca-Cola is strongly encouraged to independently verify the proportion of the company’s global portfolio consisting of low- or no-sugar beverages and preferably the overall proportion of ‘healthy’ products. To report on the latter, the company is advised to formally adopt a Nutrient Profiling Model (NPM) to define ‘healthy’, or publicly align the number of low- or no-sugar beverages with external benchmarks to ensure these products support healthy diets as much as possible. </t>
  </si>
  <si>
    <t>Encourages to use its R&amp;D strategy on priority populations</t>
  </si>
  <si>
    <t xml:space="preserve">Although Kraft Heinz has commitments to address undernutrition in both its commercial and non-commercial approaches, the company has provided limited information on its plans, strategies, or activities to do so. Kraft Heinz is recommended to incorporate the needs of priority populations at risk of malnutrition in its commercial strategy and use its R&amp;D strategy to carry out research to address the needs of such groups, such as developing products aimed at addressing micronutrient deficiencies. </t>
  </si>
  <si>
    <t xml:space="preserve">Tingyi is encouraged to adopt and fully disclose a nutrition policy that specifies how the company could contribute to improved nutrition and health in the countries in which it operates, through its commercial strategy and activities. It could also consider disclosing information about its approach to addressing micronutrient deficiencies. </t>
  </si>
  <si>
    <t>Unclear results for Food &amp; Refreshment brands</t>
  </si>
  <si>
    <t>Through its Annual Reports and Accounts 2019, the company discloses results of its overall management review; although specific results for the Foods &amp; Refreshment brands and division are less clear. Unilever confirmed to ATNI that it conducts formal reviews each year for the Foods &amp; Refreshment divisional strategy, as well as for individual categories with the Unilever Leadership Executive (ULE) team. The company is encouraged to disclose accountability arrangements (day-to-day responsibility for its new nutrition strategy), and could consider explicitly linking and disclosing nutrition-related targets with CEO and other senior executives’ remunerations to further improve its performance.</t>
  </si>
  <si>
    <t>Adopt a new NPM, "Ajinomoto Group Nutrient Profiling System" (ANPS)</t>
  </si>
  <si>
    <t xml:space="preserve">Ajinomoto has reformulated some of its products in Japan to cut salt content by 50 percent (using monosodium glutamate and other low-sodium salt ingredients which the company classifies as umami, for products like Yasashio), aligning with national dietary intake standards. The company is commended for developing and adopting a new, formal Nutrient Profile Model (NPM), the ‘Ajinomoto Group Nutrient Profiling System (ANPS)’. The scoring method is based on the Australian Health Star Rating (HSR) system to guide its (re)formulation efforts for some of its products. In Malawi, Ajinomoto has invested in research on the efficacy of ready-to-use therapeutic foods for children with severe acute malnutrition. The company has also taken measures to reduce food loss and waste along the food supply chain. </t>
  </si>
  <si>
    <t>Met the nutrition criteria for fortified products</t>
  </si>
  <si>
    <t xml:space="preserve">Arla has substantially improved its product reformulation efforts and the strength of its nutrient profiling model. It is one of the two companies in this Index that explicitly commits to only fortify products that meet its own nutrition criteria (as defined by its Nutrient Profiling Model (NPM)). Furthermore, Arla showed that its criteria for defining healthy products correspond with the Health Star Rating (HSR) &gt;=3.5 threshold of healthy (with less than 10 percent% deviation in the estimated percentage of healthy products). The company reported that, in 2019, 90 percent% of the Arla - branded products in the milk, yogurt and everyday cheeses categories complied with its nutrition criteria. </t>
  </si>
  <si>
    <t>Accelerated produce (re)formulation strategies</t>
  </si>
  <si>
    <t xml:space="preserve">Although it has not defined targets to reduce levels or achieve lower stated levels of nutrients of concern, BRF reports having strategies to reduce fat, sodium, and sugar content in its products, in accordance with applicable regulations and international standards. BRF works with the Brazilian Food Industry Association (ABIA), to accelerate produce (re)formulation strategies. The company also discloses that none of its products contain trans fats, apart from those naturally present in dairy products and beef. </t>
  </si>
  <si>
    <t>Commits to offering consumers "nutrition and wellness choices"</t>
  </si>
  <si>
    <t xml:space="preserve">Campbell commits to offering consumers “nutrition and wellness choices” and uses three definitions and sets of thresholds for the composition of such products: 1) products with limited negative nutrients; 2) products that promote positive nutrition; and 3) healthy products. It has a set of thresholds per relevant nutrient for each of the types referred to, developed with advice from experts and aligned to national dietary guidelines. Campbell has strengthened its methods to calculate the overall nutritional quality of its products and categories by committing to use its own precursor to a Nutrient Profiling Model (NPM). The company has publicly disclosed that they use this NPM to track progress and highlight how they perform against nutrition recommendations. In addition, the company publicly reveals the percentage of the company’s sales of ‘healthy’ products and the total number, or the change in percentage, of the number of new healthy products. </t>
  </si>
  <si>
    <t>Created a "Nutrient Evaluation Guide"</t>
  </si>
  <si>
    <t xml:space="preserve">In 2019, Mengniu created a dedicated nutrition science research team and prepared the ‘Nutrient Evaluation Guide’. Based on the nutrient composition of Mengniu products, the guide defines indicators of ‘restricted nutrients’ for different products (added sugar, sodium, total fat) and ‘additive nutrients’ (protein, calcium) to increase public awareness of dairy products’ nutritional content. It has also developed milk formula products for the elderly in China. </t>
  </si>
  <si>
    <t>Scored strongly in the Product Profile</t>
  </si>
  <si>
    <t xml:space="preserve">While Conagra has not adopted a NPM to guide its product reformulation and product development activities, the company scores relatively strongly in the Product Profile ranking 8th. Among companies with mixed product portfolios, ConAgra leads in the mean healthiness score (6.2 out of 10 or Health star rating (HSR) of 3.1 out of 5)- an indication of the nutritional quality of company’s products in best-selling categories across major markets. Conagra’s increase observed in mean HSR between 2018 and 2021 when examining the same countries included in both Global Index Product Profile reports (mean HSR=2.9 to 3.1) is partly explained by the increase in the proportion of sales from ‘Processed Fruit and Vegetables.’ </t>
  </si>
  <si>
    <t>Improved its "Nutritional Targets 2020" strategy</t>
  </si>
  <si>
    <t xml:space="preserve">With an improved strategy – ‘Nutritional Targets 2020’ – to develop healthier products, and updated nutrient profiling model which considers ‘positive’ and ‘negative’ nutrients, Danone has a clear definition of ‘healthy categories’, which are benchmarked against the health star rating (HSR) model; and is one of the few companies found to do so. In addition, the company has publicly disclosed the externally-verified level of achievements with its nutrient targets. The company is commended for publicly disclosing its ‘Policy on micronutrient fortification’, in which it makes the public commitment to only fortifying products belonging to company’s ‘healthy categories’ (as listed in ‘Danone Nutritional Targets’). </t>
  </si>
  <si>
    <t>Confirmed reduced use of hydrogenated fats in products</t>
  </si>
  <si>
    <t xml:space="preserve">In its ‘Statement on Product Formulation and Innovation’ from October 2019, Ferrero indicates it has “stopped using partially hydrogenated fats in its products since 2006 and confirmed the adoption of manufacturing processes which avoid the use of partially hydrogenated fats.” The company showed evidence of recent research undertaken to demonstrate the efficacy of its portion control efforts on consumer behavior. It claims that 68 percent of Ferrero products contain less than 100 kcal per portion, and more than 85 percent of its product volumes are offered in below 40 gram portions. </t>
  </si>
  <si>
    <t>Introduced a new "Nutrition-Forward Foods" assessment system</t>
  </si>
  <si>
    <t xml:space="preserve">In 2019, the company moved beyond its US-specific ‘Health Metric’ criteria and introduced a new health assessment system, ‘Nutrition-Forward Foods’, which now applies to its global portfolio. To qualify, a product must meet one of two conditions: either 1) provide at least eight grams of whole grain, or half a serving fruit, vegetables, low-/non-fat dairy, or nuts/seeds per labelled serving; or 2) meet the US Food and Drug Administration (FDA) ‘Healthy’ criteria. The company discloses on its website that, in 2020, 43 percent of its global sales in volume met either one of these criteria. The second condition is particularly commendable, since it aligns with a government-endorsed Nutrient Profiling Model (NPM) and assesses both positive and negative nutrients. That said, while the first condition, formulate by the company, reflects the the company’s emphasis on nutrient-density and whole foods, it lacks a threshold for negative nutrients. </t>
  </si>
  <si>
    <t>Lactalis is one of the two companies that has the 5th highest mean healthiness score of 6.1 out of 10 - an indication of the nutritional quality of company’s products in best-selling categories across major markets.</t>
  </si>
  <si>
    <t>Improved nutritional quality through "Global Nutritional Guidelines" and a NPM</t>
  </si>
  <si>
    <t xml:space="preserve">Since 2018, the company has released ‘Global Nutritional Guidelines’ and a Nutrient Profiling Model (NPM) to evaluate and improve the nutritional quality of its products, which has contributed to its stronger performance in category B. The adoption of a formal NPM is considered a best practice by ATNI, as it helps track and monitor companies’ commitments to provide healthier products. In addition, the company discloses in its H&amp;W strategy document the accountability arrangements for its Nutritional Guidelines, stating that every quarter, each business unit submits progress updates to the Chief Sustainability Officer. Grupo Bimbo also shared evidence of its ‘Global Nutritional Database’, used to assess the nutritional quality of its products according to established thresholds. Their Innovation division is responsible for advancing the strategy of, and achieving results in, the development of new products and their formulation. Notably, the company has recently defined trans fats thresholds for both adults and children to less than one percent of total energy for both ‘occasional’ and ‘daily’ product segments. In addition, as an International Food and Beverage Alliance (IFBA) member, the company has committed to not exceed two g industrial trans fatty acids (iTFA) per 100 g fat/oil in their products worldwide by 2023.  </t>
  </si>
  <si>
    <t>Developed its own "Nutritional Landscaping" tool</t>
  </si>
  <si>
    <t xml:space="preserve">Grupo Bimbo has developed its own ‘Nutritional Landscaping’ tool to achieve its goal of developing fortified/enriched products for the vulnerable populations. The company shared with ATNI under NDA its ‘GB Micronutrient Fortification Guidelines 2020’, in which it states its Nutritional Landscaping approach considers international and local dietary guidelines, and recommendations based on science (Codex and local DVR), and micronutrient-related health and nutrition studies and surveys made by the sanitary and local government authorities. This is a positive development compared to 2018. </t>
  </si>
  <si>
    <t>Developed products targeted to middle-aged and elderly populations</t>
  </si>
  <si>
    <t xml:space="preserve">Through its research focused on nutrition and health for the middle-aged and elderly, Yili provided evidence of investment that enables the development or improvement of products aimed at addressing the specific needs of priority populations. With QQ Star Growth Yogurt for Children, Guneng Formula, and Xinhuo Formula Three products, the company addresses the nutritional needs of three different priority populations through development of specific products: namely children between three to five years, children over five years, and the elderly. </t>
  </si>
  <si>
    <t>Introduced an internal Nutrient Profiling Model (NPM) - the 'K Score System'</t>
  </si>
  <si>
    <t xml:space="preserve">To support its reformulation efforts, since 2018, the company has introduced an internal Nutrient Profiling Model (NPM) – the ‘K Score System‘ – to evaluate its global portfolio and measure progress over time. Based on objective nutrition criteria, it calculates overall nutritional quality scores for each product, combining three elements: the internationally recognized ‘Nutri-Score’, a ‘micronutrient score‘ (based on the quantity of vitamins and minerals present at a claimable level), and a ‘clean label score‘. It is the only company assessed in this Index that was found to use Nutri-Score as a basis of their NPM. </t>
  </si>
  <si>
    <t>Carried out reformulation measures and introduced new ingredients</t>
  </si>
  <si>
    <t xml:space="preserve">KDP has carried out reformulation measures for some of its products and introduced zero-calorie and plant-based sweeteners into their portfolio of ingredients. The company is an active member of the American Beverage Association (ABA) and is working with the Alliance for a Healthier Generation on the ‘Balance Calories Initiative.’ Which means the company commits to reducing beverage calories consumed per person, nationally, by 20 percent by 2025. </t>
  </si>
  <si>
    <t>Implemented updated Global Nutritional Standards (GNS)</t>
  </si>
  <si>
    <t xml:space="preserve">FrieslandCampina continues to implement the updated Global Nutritional Standards (GNS), its Nutrient Profiling Model (NPM) that sets criteria for both positive components (such as milk protein, fiber, vitamins, and minerals) and trans-fat, saturated fat, added sugar, and salt. The criteria for the latter group were derived from Choices International and developed by independent scientists. The company has benchmarked its GNS against the Health Star Rating system (HSR), finding a deviation of less than 10 percent in the estimated percentage of healthy products. Moreover, the company only fortifies products that meet its GNS criteria, and bases its approach on the WHO guidelines and CODEX CAC/ GL 2-1985. </t>
  </si>
  <si>
    <t>Stronger performance due to healthier products</t>
  </si>
  <si>
    <t>The company’s stronger performance is largely driven by the relative healthiness of its products within categories (such as confectionery, ready meals, and rice, pasta and noodles) compared to peers; a new scored element in the Product Profile assessment.</t>
  </si>
  <si>
    <t>Leading in product formulation and setting global targets</t>
  </si>
  <si>
    <t xml:space="preserve">Mars is a leading company in this Index with regards to product formulation, and is one of six companies that have set at least one global target for all relevant nutrients covered by the ATNI methodology. Furthermore, it is one of few companies that has set targets to increase levels of whole grains, along with fruits, vegetables, nuts, and legumes (FVNL). </t>
  </si>
  <si>
    <t>Focus on addressing low protein levels in Japan</t>
  </si>
  <si>
    <t xml:space="preserve">Since 2018, Meiji has developed a greater focus on addressing low levels of protein consumption in Japan, especially among the elderly and women, which is an issue identified in surveys by the Japanese Ministry of Health and Welfare. In 2020, the company launched the Meiji TANPACT product range, which includes beverages, jellies, yogurts, cheese, chocolate, ice cream, frozen foods, soups, and home delivery beverages with added protein, as well as added vitamins. </t>
  </si>
  <si>
    <t>Engages in research for innovative, healthier products</t>
  </si>
  <si>
    <t>To drive innovation and address the specific needs of priority populations, Mondelēz engages in research on starch digestibility and carbohydrate quality (to improve the nutrition quality of starch-based foods through milder processing), as well as research on healthier oils/lipids, proteins, and sodium and sugars replacements. The company engaged in a study in India that showed micronutrient-fortified milk-based drinks can reduce the risk of deficiencies related to certain micronutrients (such as iron/B12 and anaemia), in apparently healthy children from lower- to middle- socio-economic groups. The company has also developed products to specifically address the nutritional needs of women of childbearing age and children, providing examples from India, Southeast Asia, and China.</t>
  </si>
  <si>
    <t>Uses a comprehensive Nutrient Profiling Model (NPM), the 'Nutritional Requirements'</t>
  </si>
  <si>
    <t xml:space="preserve">The company’s Nutrient Profiling Model (NPM), the ‘Nutritional Requirements’, assesses the overall nutritional quality of all Mondelēz’s products, considering negative nutrients only. This system sets a baseline criteria for all products and more stringent criteria for its ‘Better Choices’. Mondelēz is the only company assessed that was found to publicly disclose its use of international guidance on fortification (i.e., Codex CAC/GL 9-1987 and the World Health Organization (WHO)/Food and Agriculture Organization (FAO) Guidelines on Food Fortification with Micronutrients) in its approach to fortifying products aimed at addressing undernutrition and micronutrient deficiencies. </t>
  </si>
  <si>
    <t>Supports biofortification and micronutrient fortification</t>
  </si>
  <si>
    <t xml:space="preserve">The company supports biofortification efforts and uses micronutrient fortification as one of the strategies to help address micronutrient deficiencies. In a new global policy – ‘Nestlé’s Policy on Micronutrient Fortification of Foods &amp; Beverages’, released in 2020 – the company defines its commitment to follow local regulation and international standards (Codex) when fortifying foods, with the aim to “promote the micronutrient fortification of foods and beverages at levels that help to improve and maintain health, but in amounts that do not increase the risk of developing adverse consequences from excessive consumption.” In addition, Nestlé is one of the few companies in this Index that discloses examples of investments made to develop products to address undernutrition/micronutrient deficiencies.  </t>
  </si>
  <si>
    <t>Improved performance and strategic nutrition assessment</t>
  </si>
  <si>
    <t xml:space="preserve">Compared to 2018, Nestlé scores relatively high in the Product Profile. The company’s improved performance is largely driven by higher sales from healthier categories in major markets, and the divestments of ice cream and confectionery businesses in the U.S. These elements are separately credited in the 2021 Product Profile methodology. In addition, the company has started using the government-endorsed Health Star Rating (HSR) model to evaluate the nutritional quality of its product portfolio and comparing it to the use of its own standards (Nestlé Nutritional Foundation). Nestlé states that the company considers nutrition as part of their assessment for strategic fit. It is one of the criteria considered for making portfolio management decisions. </t>
  </si>
  <si>
    <t>Product reformulation targets and transparency</t>
  </si>
  <si>
    <t xml:space="preserve">PepsiCo has product reformulation targets related to sodium, sugar, and saturated fat in place, and is one of the few companies to articulate a commitment to increase positive nutrients, such as whole grains and fruits and vegetables. PepsiCo is one of the few companies with targets for reducing added sugars in selected products and that is transparent in the reporting of goals with specific criteria. In 2018, the company reported that 44% of PepsiCo’s beverage sales volume had &lt;100 kcals from added sugars, and by 2019 this had increased to 47 percent. This could be considered an industry best practice. Also, in comparison to 2018, the company now publicly states that its approach to the (re-)formulation of products is aligned with (inter)national (or regional, e.g., EU) dietary guidelines, and follows CODEX Guidelines on food fortification. </t>
  </si>
  <si>
    <t>Efforts to expand natural and healthy products</t>
  </si>
  <si>
    <t xml:space="preserve">In the company’s annual and sustainability reports, Suntory describes its efforts to “expand the company’s portfolio of natural and healthy products”, with the overall aim of “helping people to enjoy healthier lifestyles”. Through its ‘100-Year-Life Project’, launched in 2018, Suntory intends to drive improvements across its product portfolio and promote healthier and more active lifestyles. Suntory is encouraged to report on this project more comprehensively, disclosing targets and monitoring progress. </t>
  </si>
  <si>
    <t>Improved nutrition-related transparency and sugar reduction</t>
  </si>
  <si>
    <t xml:space="preserve">Coca-Cola has improved transparency on its nutrition-related reporting and has continued its efforts to reduce sugar. Coca-Cola reports that its low- or no-sugar beverages account for about 45 percent of products in the company’s global portfolio (compared to 30 percent reported in ATNI’s Global Index 2018), and about 29 percent of its global sales in volume. The company states that the average sugar per 100ml in its beverages decreased by four percent in 2019.  </t>
  </si>
  <si>
    <t>Shared examples of micronutrient fortification, such as "NutriForce"</t>
  </si>
  <si>
    <t xml:space="preserve">Despite limited public disclosure, Coca-Cola has shared with ATNI relevant examples of products that might help address undernutrition through fortification with micronutrients – a positive development since 2018. In 2018, the company launched a clinically-tested micronutrient-fortified beverage in India, ‘Minute Maid Vitingo’, which aims to address iron deficiency in children in-line with country priorities; and this product was highlighted in ATNI’s India Spotlight Index 2020. However, the company did not provide evidence on how the product is having an impact. Another example is ‘NutriForce’ juices which, according to the company, deliver one third of the nutrient reference values (NRVs) for key nutrients that support growth and development in school-aged children. The company shared with ATNI that NutriForce has been launched in Cambodia, India, Indonesia, Mexico, Pakistan, the Philippines, and Thailand, and generally includes iron, zinc, vitamin A, vitamin B12, calcium, and folic acid. </t>
  </si>
  <si>
    <t>Adoption of ‘Global Nutritional Guidelines’</t>
  </si>
  <si>
    <t>The company has improved on its reporting of its NPS since 2018 and has adopted ‘Global Nutritional Guidelines’ which list by product category, thresholds for nutrients to limit, which is considered by ATNI a precursor to a full NPM. The company reports to have exceeded its target of reaching 70% compliance with its ‘Global Nutritional Guidelines’ four years early and has committed to achieving 85% portfolio compliance by 2025. The company also shows best practice by publicly disclosing the number of products that meet with its guidelines, at 76% in 2019 according to the company’s 2020 Environmental Social Governance (ESG) Report.</t>
  </si>
  <si>
    <t>Specific and measurable reformulation targets</t>
  </si>
  <si>
    <t>Regarding reformulation of products, Kraft Heinz has set specific and measurable targets to reduce the levels of salt/sodium, saturated fats, and calories in all its relevant products and categories, globally, a positive development compared to 2018. The company also has a public statement that its approach to reformulation is aligned with (inter) national dietary guidelines.</t>
  </si>
  <si>
    <t>Fortification guidelines and commitment</t>
  </si>
  <si>
    <t>The company shared with ATNI its new Fortification guidelines, which include its existing commitment to provide more than 200 billion servings with at least one of the five key micronutrients – vitamin A, vitamin D, iodine, iron, and zinc – by 2022. Compared to 2018, Unilever has enhanced its approach by seeking ingredients with high inherent levels of micronutrients. The company’s fortification strategy is built on the use of iodized salt, improved use of nutrient-rich ingredients, and adding essential nutrients to affordable, regularly consumed products.</t>
  </si>
  <si>
    <t>Nutrient profiling model and healthy products strategy</t>
  </si>
  <si>
    <t xml:space="preserve">Unilever has a robust nutrient profiling model, and consequently is the only company in this Index which obtains the highest ‘healthy multiplier’ possible in ATNI’s methodology (used for all indicators asking about policies and practices related to healthy products). As part of its Future Foods strategy, Unilever has committed to doubling the number of products with positive nutrients (vegetables, fruits, proteins, or micronutrients like vitamins, zinc, iron, and iodine) globally by 2025. The company informed ATNI it is in the process of updating its HNS to include positive nutrients, as well as sugar, benchmarks for all product groups. In addition, the company shared with ATNI its Guidance document for the use of the HNS in product development, which requires every new food retail product launched to meet the HNS, or otherwise requires a separate internal approval process. </t>
  </si>
  <si>
    <t>Setting concrete reformulation targets</t>
  </si>
  <si>
    <t xml:space="preserve">Ajinomoto is advised to set concrete product (re)formulation targets that are externally verifiable (does not rely on company-internal definitions or information for verification) for all relevant product categories. Although Ajinomoto has adopted a formal NPM based on the HSR, it has not provided evidence of how its own definition of healthy corresponds with the HSR definition of healthy (i.e., equal to a rating of 3.5 stars or higher). The company is encouraged to disclose the results of this benchmark, apply its ANPS to all product categories, and publish its full NPS. Ajinomoto can base its fortification approach on international guidance, such as Codex or WHO/Food and Agriculture Organization (FAO) Guidelines on Food Fortification, and only fortify products of high underlying nutritional quality or those that meet the nutrition criteria of its ANPS. </t>
  </si>
  <si>
    <t xml:space="preserve">Arla is encouraged to set product reformulation targets for sodium, saturated fat and added sugar that are externally verifiable (does not rely on company-internal definitions or information for verification), and publish its NPM in a peer-reviewed journal or explicitly referring to WHO or government-endorsed models to allow stakeholders to assess and understand it. </t>
  </si>
  <si>
    <t>Defining healthy products and setting targets</t>
  </si>
  <si>
    <t xml:space="preserve">BRF is advised to define what products are ‘healthy’ based on objective nutrition criteria (using an internationally recognized Nutrient Profiling Model (NPM)) and use it to track and report the proportion of sales it derives from healthy products. The company is also encouraged to set SMART product formulation and/or reformulation targets to help achieve a healthier product portfolio. </t>
  </si>
  <si>
    <t>Strengthening commitments and setting targets</t>
  </si>
  <si>
    <t xml:space="preserve">The company is advised to strengthen its commitments on the formulation or reformulation of products. Campbell has identified a need for calorie reduction. To improve, the company could consider publicly disclosing evidence of thresholds or targets. In addition, as in 2018, the company does not have targets to reduce the levels of saturated fats or sugar in its products, nor to increase levels of whole grains or fruits, vegetables, nuts, and legumes (FVNL) to any of its products. The company is advised to strengthen its product formulation commitments by developing targets that are global in scope, include all product categories, and define specific baselines and target years to achieve them. The company is also encouraged to publicly report on its progress annually. </t>
  </si>
  <si>
    <t>Lack of formal Nutrient Profiling Model</t>
  </si>
  <si>
    <t xml:space="preserve">No information indicating that Mengniu has a formal Nutrient Profiling Model (NPM) guiding its product (re)formulation effort was found in the public domain. Mengniu is encouraged to define and disclose what products are healthy based on objective nutrition criteria (using an internationally-recognized NPM), and implement a strategy towards a healthier product portfolio by setting product formulation and/or reformulation targets. </t>
  </si>
  <si>
    <t>Setting SMART targets and adopting NPM</t>
  </si>
  <si>
    <t xml:space="preserve">The company has not set any targets for reducing levels of sodium, saturated fat, and added sugar/calories, or to increase positive ingredients like fruits, vegetables, nuts, and legumes (FVNL), and whole grains. The company is encouraged to set SMART targets that cover all relevant product categories and for nutrients of concern relevant to their product portfolio. As in 2018, Conagra does not make use of a Nutrient Profiling Model (NPM). It therefore lacks an effective health-oriented framework to guide its product reformulation and research and development (R&amp;D), or to determine product eligibility for fortification, marketing to children, or an access or affordability strategy. The company is advised to adopt an NPM, one which is preferably government-endorsed. </t>
  </si>
  <si>
    <t>Improving nutritional targets and portion control</t>
  </si>
  <si>
    <t xml:space="preserve">Danone is encouraged to improve its nutritional targets by setting time-bound and externally verifiable sodium/salt, fruits, vegetables, nuts, legumes (FVNL), and whole grain targets for all relevant product categories. The company could also consider implementing consumer portion control strategies and undertake research to demonstrate the efficacy of this on consumer behavior. In addition, Danone is encouraged to demonstrate how products marketed to children correspond with regional World Health Organization (WHO) criteria for marketing to children. </t>
  </si>
  <si>
    <t>Limited use of Nutrient Profiling Model</t>
  </si>
  <si>
    <t xml:space="preserve">While Ferrero makes global commitments to continuously improve its products through innovation and research, it does not demonstrate using a Nutrient Profiling Model (NPM) to guide its product development and reformulation efforts. Although options to increase the healthiness of confectionery products might be limited, Ferrero could consider improving the nutrition value of its portfolio by: setting relevant targets to acquire or develop new healthier product lines; reformulating its products, e.g. decreasing levels of sugar in relevant products; and adopting and publishing an NPM to guide such efforts. </t>
  </si>
  <si>
    <t>Setting SMART targets and addressing nutrients of concern</t>
  </si>
  <si>
    <t>Despite committing to “continue to improve the health profile of US retail products”, the company has not set any targets for reducing levels of sodium, saturated fat, and added sugar/calories, or to increase positive ingredients like fruits, vegetables, nuts and legumes (FVNL), and whole grains. The company is encouraged to set SMART targets that cover all relevant product categories and nutrients of concern relevant to their product portfolio. It is important that product formulation and reformulation are addressed comprehensively at this level.</t>
  </si>
  <si>
    <t>Improving criteria for Nutrition-forward Foods</t>
  </si>
  <si>
    <t xml:space="preserve">While the ‘Nutrition-forward Foods’ criteria is an improvement on the company’s previous system of defining ‘healthy’, there remains room for further progression. General Mills’ requirements regarding whole grains, fruit, vegetables, low-/non-fat dairy, and nuts/seeds content do not stipulate a limit on ‘negative nutrients’; meaning that products high in sodium, saturated fat, or added sugar can still be considered a ‘nutrition-forward food’ by the company’s definition. Secondly, the company could consider ensuring that it only fortifies products that meet its nutrition criteria (with limits on negative nutrients). </t>
  </si>
  <si>
    <t xml:space="preserve">It is recommended that Lactalis defines what products it classifies as ‘healthy’ based on objective nutrition criteria (using an internationally-recognized Nutrient Profiling Model (NPM)), and implements a strategy towards a healthier product portfolio by setting product formulation and/or reformulation targets. </t>
  </si>
  <si>
    <t>Disclosing healthy product sales proportion</t>
  </si>
  <si>
    <t>Grupo Bimbo divides its product portfolio into two segments: ‘daily’ and ‘occasional’. The company is encouraged to disclose the proportion of sales derived from each segment, as well as the overall proportion of its global product portfolio that meets its healthy standards (e.g., criteria from company’s new nutritional guidelines). The company can expand the number of healthy products it offers and invest in driving their sales in both segments.</t>
  </si>
  <si>
    <t>Achieving compliance with new nutritional guidelines</t>
  </si>
  <si>
    <t>The company commits to achieving compliance with its new nutritional guidelines regarding maximum recommended limits for nutrients of concern (added sugars, saturated fats, trans fats, and sodium) and positive nutrition in its ‘daily’ portfolio by 2030. Grupo Bimbo is advised to strengthen its transparency in nutrition reporting as it continues to update its Nourishing a Better World strategy, which defined new ambitions to promote planet-friendly and healthier diets by 2030.</t>
  </si>
  <si>
    <t>Expanding targets to all product categories</t>
  </si>
  <si>
    <t xml:space="preserve">While Grupo Bimbo has adopted an NPM and new nutritional guidelines, its targets for sodium, sugars, and saturated fats are focused only on specific product categories. The company does not define thresholds for products in its confectionery category, so could consider expanding targets to all categories, especially products developed for children. </t>
  </si>
  <si>
    <t>Defining healthy products and implementing strategies</t>
  </si>
  <si>
    <t xml:space="preserve">The company is encouraged to define what products are ‘healthy’ based on objective nutrition criteria (using an internationally-recognized Nutrient Profiling Model (NPM)), and implement a strategy towards a healthier product portfolio by setting product formulation and/or reformulation targets. </t>
  </si>
  <si>
    <t>Formulating products with less negative nutrients</t>
  </si>
  <si>
    <t>While the company commits to formulating more products with less sugar, sodium, and saturated fat as part of its approach to addressing obesity, it does not have a comprehensive set of targets that are applicable to its global portfolio. The company had set sugar and salt targets, covering its cereal and snack products only, that expired in 2020. While it reported that many of these targets had been achieved or exceeded in 2018 via the International Food and Beverage Alliance (IFBA) website, it has not reported the final progress against the remaining targets or disclosed whether new targets would be set. Meanwhile, the company does not set targets to reduce saturated fat or increase fruits, vegetables, nuts, legumes (FVNL), or whole grains. The company is encouraged to define a complete set of reformulation targets and increase transparency by publishing its progress against all targets. In addition, ATNI advises Kellogg to disclose the percentage of revenues derived from healthy products year-on-year, according to the company’s definition.</t>
  </si>
  <si>
    <t>Using Nutri-Score model to classify products</t>
  </si>
  <si>
    <t xml:space="preserve">While Kellogg’s new K Score NPM and use of the Nutri-Score model is a welcome development, the company does not currently use it to classify its products as ‘healthy’ or not. Therefore, the company is encouraged to develop a formal definition and publicly report on the proportion of products (by sales or volume) that are healthy. The company is also encouraged to use its NPM to ensure that only products of high underlying nutritional quality (i.e., meeting certain nutrition criteria) are fortified. </t>
  </si>
  <si>
    <t xml:space="preserve">KDP is encouraged to define what products are healthy based on objective nutrition criteria (using an internationally-recognized Nutrient Profiling Model (NPM)), and implement a strategy towards a healthier product portfolio by setting product formulation and/or reformulation targets in all markets – especially for total calories/sugars and report on progress over time. It is also recommended that the company publicly commits to aligning its approach to reformulation with (inter)national or regional dietary guidelines. </t>
  </si>
  <si>
    <t>Setting limits for negative nutrients in all product categories</t>
  </si>
  <si>
    <t xml:space="preserve">The FrieslandCampina Global Nutritional Standards set limits on levels of sodium, saturated fats, and added sugars for all products that the company positions as ‘tailored nutrition’, ‘affordable nutrition’, and ‘daily nutrition’. However, these limits are not applied to products positioned as ‘treats and taste enhancers’. ATNI encourages the company to set targets for limiting negative nutrients in this product category, and to increase its transparency around how these are defined and what parts of its portfolio they will cover. </t>
  </si>
  <si>
    <t>Setting specific and measurable targets</t>
  </si>
  <si>
    <t xml:space="preserve">While Meiji makes a high-level commitment to reduce the amount of sugar, fat, and calories in its portfolio, the company is encouraged to formulate and publish specific and measurable targets on doing so. This could also include targets to increase the levels of fruits, vegetables, nuts, and legumes (FNVLs), as well as whole grains, across the portfolio. While Meiji has set a KPI relating to the development of ‘health-conscious products’, it does not explain how these are classified. The company has no Nutrient Profiling Model (NPM) in place that would enable it to classify its products based on objective nutrition criteria. As such, ATNI recommends the company adopts a Nutrient Profiling System (NPS), and publish clear definitions of how it classifies its ‘healthy’ products, while also publishing the percentage of its products that meet these criteria. This could also guide its fortification and reformulation efforts, ensuring that only ‘healthy’ products are fortified. Meanwhile, one of the company’s KPIs for its ‘CSR Vision’ is to develop “health-conscious products”, although the company does not publish a baseline, or any criteria detailing how these are classified. </t>
  </si>
  <si>
    <t>Setting new SMART targets</t>
  </si>
  <si>
    <t xml:space="preserve">While the company met several reformulation targets in 2020, and continues to track and report on its sodium, saturated fat, and added sugar reduction efforts year-on-year and against a 2012-baseline, it has not developed a new set of targets to work towards. ATNI encourages Mondelēz to set SMART targets that cover all relevant product categories, and for nutrients of concern relevant to their product portfolio. It is important that product formulation and reformulation are addressed comprehensively at portfolio level to ensure that all company products become healthier over time, rather than only improving the healthiness of selected products or product categories. The company is also encouraged to publicly disclose the percentage of their product portfolio that meets their criteria for healthy products. </t>
  </si>
  <si>
    <t>Continuing reformulation efforts</t>
  </si>
  <si>
    <t>According to the company, 80.5 percent of sales in 2019 were from products that met or exceeded the Nestlé Nutritional Foundation profiling criteria. ATNI’s Product Profile, estimated the company derived 43% of 2019 sales from products meeting the HSR healthy threshold. The company is encouraged to continue its reformulation efforts and improve marketing strategies to increase proportion of sales from healthy products.</t>
  </si>
  <si>
    <t>Strengthening fortification policy</t>
  </si>
  <si>
    <t xml:space="preserve">While ATNI acknowledges the relative strengths of the company’s Fortification Policy, Nestlé is encouraged to strengthen its policy by adhering to Codex standards, even when local regulations are less strict but would allow the company to apply its own policy. </t>
  </si>
  <si>
    <t>Defining baseline and global targets</t>
  </si>
  <si>
    <t xml:space="preserve">PepsiCo has invested in or developed products with smaller packaging sizes or serving sizes, aimed to improve consumer portion control for selected products. The company is advised to clearly define a baseline year at which to assess progress on the commitment to increase positive nutrients. PepsiCo is encouraged to broaden the scope of its targets by developing relevant global targets for all product categories globally and disclose information on research carried out to demonstrate efficacy of its portion control efforts. Also, improvements could be made on the companies targets for reducing added sugars in selected products. Similar to 2018, its current target is not specific enough to determine the percentage of products covered, geographic scope, and the level of increased positive nutrients which the company aims to achieve.  </t>
  </si>
  <si>
    <t>Publishing research investments</t>
  </si>
  <si>
    <t xml:space="preserve">The company has provided no information on research into the development or improvement of products made specifically for priority populations at risk of malnutrition. PepsiCo is advised to disclose a commentary on investments divested in research or other business areas to develop products aimed at priority populations. It is also recommended that the company annually publishes consolidated data of the overall proportion of healthy products in its portfolio. </t>
  </si>
  <si>
    <t>Defining healthy products</t>
  </si>
  <si>
    <t xml:space="preserve">ATNI recommends that Suntory defines what products it classifies as ‘healthy’ based on objective nutrition criteria (using an internationally-recognized Nutrient Profiling Model (NPM)), and implements a strategy towards a healthier product portfolio by setting product formulation and/or reformulation targets. </t>
  </si>
  <si>
    <t>Disclosing portion control impacts</t>
  </si>
  <si>
    <t xml:space="preserve">The company shared with ATNI that 21 percent of its products launched in the last three years have been of smaller portion size. Coca-Cola is encouraged to research and publicly disclose the impacts on consumer portion control.  </t>
  </si>
  <si>
    <t>Adopting a fortification policy</t>
  </si>
  <si>
    <t>The company shows evidence on developing fortified products that help address deficiencies among specific populations. The company is encouraged to harness this effort by making a commitment to address the specific needs of people experiencing, or at high risk of, any form of malnutrition (priority populations) through healthy and appropriate products. ATNI advises that Coca-Cola adopts a fortification policy and commits to only fortify products of high underlying nutritional quality or meeting relevant nutrition criteria. In addition, the company is encouraged to link its ‘women’s empowerment’ non-commercial activities with nutrition outcomes.</t>
  </si>
  <si>
    <t>Setting global sugar reduction targets</t>
  </si>
  <si>
    <t xml:space="preserve">The company has a sugar/calorie reduction strategy based on local pledges. For example, in partnership with Coca-Cola Hellenic Bottling Company, it committed to "reduce by 25 percent the calories per 100ml of sparkling soft drinks by 2025." In Australia and New Zealand, Coca-Cola has a 2025 goal to reduce the sugar in its total portfolio (measured in g per 100ml) by 20 percent, using 2015 as the baseline year. While Coca-Cola reports that its low- or no-sugar beverages account for about 45 percent of its portfolio, it has not adopted a global sugar reduction target which is time-bound, externally verifiable, and applicable to all relevant products. As in 2018, the company is still encouraged to define products’ formulation or reformulation targets for ‘positive ingredients/nutrients’ – e.g., fruits, vegetables, nuts and legumes – particularly as it continues to expand its portfolio covering different beverage categories in major markets like juices and dairy. </t>
  </si>
  <si>
    <t>Adopting a comprehensive NPM</t>
  </si>
  <si>
    <t>The company is encouraged to adopt a full NPM, preferably government endorsed model which includes positive nutrients (e.g. whole grains and fruit nuts and legumes) and covers all relevant categories. In addition, the company should publicly commit to eliminating industrially produced trans-fats (also for outside the US market) from all its products in alignment with WHO’s goal.</t>
  </si>
  <si>
    <t>Extending portion control efforts</t>
  </si>
  <si>
    <t xml:space="preserve">While Kraft Heinz has invested and developed products with smaller packaging and serving sizes to improve consumer portion control in its home market, the company is encouraged to extend its efforts to multiple products and categories globally. The company should carry out research to demonstrate efficacy of such efforts on consumer portion control and behavior. Disclose of all activities is recommended. </t>
  </si>
  <si>
    <t>Strengthening reformulation approach</t>
  </si>
  <si>
    <t xml:space="preserve">As in 2018, Tingyi is advised to strengthen its scoring by defining a clear approach to reformulating existing products against well-defined nutritional targets. This includes: decreasing ‘negative nutrients’ (salt/sodium, trans-fat, saturated fat, and added sugars/calories); increasing ‘positive nutrients’ (fruits, vegetables, nuts, and legumes (FVNL), and whole grains); offering a high percentage of products within the portfolio that meet these nutritional targets; and offering healthy options across all company brands. To help strengthen their scoring, ATNI recommends Tingyi employs a comprehensive and appropriately set up Nutrient Profiling Model (NPM), applied to all products, as the basis for the company’s product reformulation efforts and its definition of healthy products. </t>
  </si>
  <si>
    <t>Increasing fortification transparency</t>
  </si>
  <si>
    <t xml:space="preserve">The company does not make a clear commitment to only fortify products of high underlying quality, although in its fortification guidelines (which the company shared with ATNI), it states that the ideal fortification carrier is HNS compliant. When not compliant, products require a risk-benefit assessment. ATNI recommends that Unilever increases its transparency by publishing its fortification guidelines. </t>
  </si>
  <si>
    <t>Accessibility</t>
  </si>
  <si>
    <t>C - Accessibility - Score</t>
  </si>
  <si>
    <t>Promoting low-sodium products</t>
  </si>
  <si>
    <t xml:space="preserve">The company has offered promotions on its low-sodium miso soup in Japan at the same rate as its higher-sodium version. In Vietnam, it continues to utilize its network of women’s associations, through which it disseminates fortified products to vulnerable groups. </t>
  </si>
  <si>
    <t>Addressing affordability and accessibility</t>
  </si>
  <si>
    <t xml:space="preserve">Arla makes companywide commitments to address the affordability and accessibility of all its healthy products. The company is focusing on addressing the needs of groups experiencing and/or at high-risk of undernutrition and micronutrient deficiencies through affordably priced dairy products; for example, in Bangladesh (Dano Daily Pushti) and Nigeria (Cool Cow). As a member of the GAIN Nordic Partnership, Arla Foods Ingredients seeks to develop affordable and nutritious foods in collaboration with local manufacturers. </t>
  </si>
  <si>
    <t>Improving physical accessibility</t>
  </si>
  <si>
    <t xml:space="preserve">Concerning affordability and accessibility, Campbell provides evidence or examples of improving the physical accessibility of healthy products that address undernutrition and micronutrient deficiencies, through non-commercial activities. </t>
  </si>
  <si>
    <t>Focusing on vulnerable groups</t>
  </si>
  <si>
    <t xml:space="preserve">Danone’s public commitment states that accessible and affordable nutrition is a fundamental component of its business strategy, and that it focuses on providing healthy, affordable products to vulnerable groups with targeted distribution models. For instance, they sell Shokti+ yogurt – designed to deliver 30 percent of the daily requirement for iron, zinc, vitamin A and iodine – at an affordable price through a dense distribution system serving both urban and rural populations in Bangladesh. Danone has implemented micro-distribution projects in nine countries, with the potential to empower vulnerable populations, mainly women from underprivileged areas, and drive local development, while expanding access to healthy foods and beverages. </t>
  </si>
  <si>
    <t>Disclosing affordability strategies</t>
  </si>
  <si>
    <t xml:space="preserve">Grupo Bimbo’s score in Access and Affordability is lower compared to 2018, but it continues to commit to reach low-income groups with healthy products. However, the company is encouraged to publicly disclose its strategies and make an explicit commitment to prioritize only healthy foods, or those meeting nutrition criteria in its nutritional guidelines (for example, only daily consumption products). The company also has examples of a price management mechanism for products meeting its NPM, such as its oven-baked corn cracker brand ‘Sanissimo’. </t>
  </si>
  <si>
    <t>Promoting on-campus milk drinking</t>
  </si>
  <si>
    <t xml:space="preserve">Yili has been actively engaged in on-campus milk drinking promotion and food safety management practices. The company’s provision of products to school feeding programs is evidence of its efforts to improve the physical accessibility of healthy products that address undernutrition and micronutrient deficiencies. </t>
  </si>
  <si>
    <t>Enhancing affordability and accessibility</t>
  </si>
  <si>
    <t xml:space="preserve">FrieslandCampina is commended for its strong performance in pricing and distribution (Category C). As part of its updated ‘Broadening Access to Nutrition program’, the company has enhanced its commitments, strategies, and practices by effectively adopting a policy on affordability and accessibility. The concrete, measurable targets linked to this program stand out. One of the company’s objectives is to increase the share of affordable nutrition products in its lower-income markets (Nigeria, Pakistan, Ivory Coast, Indonesia, Vietnam, and the Philippines) to at least 15 percent of sold volume in 2025. Additionally, the program aims to increase the percentage of affordable nutrition products that comply with its own Affordable Nutritional Standards in these markets to at least 50 percent by 2025. In its efforts to improve the accessibility of its affordable healthy products, FrieslandCampina has conducted robust pricing and distribution analysis, and shares examples of arrangements made with distributors regarding how healthy products are made accessible in several low- and middle-income countries. </t>
  </si>
  <si>
    <t>Improving affordability commitment</t>
  </si>
  <si>
    <t xml:space="preserve">As recommended in the 2018 scorecard, Mars has made a public commitment to address the affordability of its healthy products for low-income groups. The Mars Edge segment makes a commitment to offer affordable, nutritious food products, specifically designed for lower-income school-age children. It is recommended that the company improves further by making this a clear commitment for the whole business, and particularly reference low-income populations (not only low-income school-age children). Furthermore, the company is encouraged to make a similar commitment for improving accessibility.  </t>
  </si>
  <si>
    <t>Launching affordable nutritious products</t>
  </si>
  <si>
    <t xml:space="preserve">In the current Index, Mars provided examples of improving the affordability and physical accessibility of healthy products that address micronutrient deficiencies in priority populations. In partnership with Tata Trusts, the company launched GOMO™ Dal Crunchies in India in 2018, a product which aims to deliver protein, zinc, and vitamins A, B12, C, D, to help close nutritional gaps among six- to 18-year-old children. The product was offered at affordable prices (five and 10 rupees) to help reach more people. To increase accessibility, the company cooperated with ‘last mile entrepreneurs’, including women’s self-help groups, to sell GoMo™ door-to-door and at small rural shops throughout remote villages. </t>
  </si>
  <si>
    <t>Expanding home delivery service</t>
  </si>
  <si>
    <t xml:space="preserve">The company has a free Home Delivery Service in Japan, which has considerably expanded since 2018 and now offers a range of milks, probiotic yogurts, vitamin-rich fruit and vegetable juices and other products with healthy ingredients. The service is used by 2.5 million households in Japan via 3,000 local distributors, and is also now offered by its subsidiary in Thailand. Some products are fortified with micronutrients and have been specifically developed to meet the needs of the elderly, pregnant and breastfeeding women, and infants. This constitutes a solid accessibility strategy for addressing micronutrient deficiencies in priority populations, although the company could be more explicit about this aim. </t>
  </si>
  <si>
    <t>Updating affordability strategy</t>
  </si>
  <si>
    <t xml:space="preserve">Nestlé has updated its commercial strategy, ‘Popularly Positioned Products’ (PPP), to address the affordability and accessibility of healthy products (according to the company’s own nutrition criteria). It has adopted an Integrated Commercial Planning process to review the pricing of its healthy products to ensure they are accessible to low-income groups, and this strategy also addresses the accessibility of fortified products. </t>
  </si>
  <si>
    <t>Developed an ‘Affordable Nutrition Toolkit’</t>
  </si>
  <si>
    <t xml:space="preserve">The company has a global commitment to address accessibility and affordability of its healthy products, including products aimed at addressing micronutrient deficiencies. It has developed an ‘Affordable Nutrition Toolkit’, which aims to provide access to affordable, healthy Quaker products in seven low- and middle-income countries. The company has offered Quaker ‘3 Minutos’, high in calcium and fortified with vitamin A, to low-income populations in Mexico at a price point of 10 pesos. This product is also available through PepsiCo’s arrangements with Bodega Aurrera supermarkets, which target low-income consumers. </t>
  </si>
  <si>
    <t>Supporting undernourished groups</t>
  </si>
  <si>
    <t xml:space="preserve">The company provides evidence and examples of improving the physical accessibility of healthy products that address undernutrition and micronutrient deficiencies, through non-commercial activities for undernourished groups, feeding programs, distribution systems and supporting programs designed to address undernutrition to reach target groups with appropriate products. </t>
  </si>
  <si>
    <t>Expanding responsible marketing</t>
  </si>
  <si>
    <t>Kraft Heinz is a member of CFBAI and has developed its own public pledge on responsible marketing to children which complies with the initiatives ‘’core commitments’’ for its home market. This includes, not marketing or advertising to children under 12 years when they represent 26-35% or more of an audience (improvement from 2018). The company is still one of few companies that commits not to market in primary or secondary schools. This could be improved by expanding to its global markets and including commitments to not market near schools (which is industry best practice).</t>
  </si>
  <si>
    <t>Expands door-to-door 'Shakti distribution' model</t>
  </si>
  <si>
    <t xml:space="preserve">Since 2018, Unilever has made stronger commitments to reach low-income consumers and those in low- and middle-income countries that lack access to affordably priced, healthy products. To reach priority populations with specially designed healthy products in more markets, Unilever has expanded its door-to-door ‘Shakti distribution’ model, highlighted in the India Spotlight Index 2020, and launched related programmes in 10 more countries, including Ethiopia, Sri Lanka, Pakistan, Colombia, and Egypt. </t>
  </si>
  <si>
    <t>Consider being explicit in referencing products</t>
  </si>
  <si>
    <t xml:space="preserve">While Ajinomoto has adopted a ‘Group Shared Policy on Product Accessibility’, it could consider being explicit in referencing products that meet its nutrition criteria in its commitments. It is encouraged to develop concrete strategies with measurable targets to reach consumers with healthy products, particularly those with low-income and limited access, in all markets it is active in, and share evidence of actions taken. Currently, Ajinomoto does not extend its affordability and accessibility commitments to its fortified products aimed at addressing micronutrient deficiencies in priority populations. It is encouraged to do so and develop tailored strategies for reaching them in all its active markets. </t>
  </si>
  <si>
    <t>Expand its strategy for improving affordability and accessibility of healthy products</t>
  </si>
  <si>
    <t xml:space="preserve">Arla is advised to expand and develop its strategy for improving the affordability and accessibility of its healthy products to cover all the markets where it is active, including middle- and high-income markets. As in 2018, Arla is still encouraged to increase its disclosure of examples on discounts, price promotions or coupons offered in relation to healthy products. The company is also encouraged to build on its affordability strategy in Bangladesh and Nigeria, and use that experience to also reach consumers with limited access to nutritious foods in low income rural and urban areas. </t>
  </si>
  <si>
    <t>Advised to implement a policy to enhance the affordability and accessibility of healthy food products</t>
  </si>
  <si>
    <t xml:space="preserve">It is recommended that BRF adopts and publishes a policy to improve the affordability and physical accessibility of products that meet healthy criteria, and to reach low-income populations or populations in rural or urban areas that lack regular access to healthy, affordable food. </t>
  </si>
  <si>
    <t>Advised to broaden its efforts to enhance the accessibility of healthy products</t>
  </si>
  <si>
    <t xml:space="preserve">The company is encouraged to extend its efforts to improve accessibility of healthy products to go beyond non-commercial activities and have a stronger commercial focus. </t>
  </si>
  <si>
    <t xml:space="preserve">Mengniu could consider adopting and publishing a policy to improve the affordability and physical accessibility of products that meet healthy criteria, taking into account how it could reach low-income populations, or populations in rural or urban areas that lack regular access to healthy, affordable food. </t>
  </si>
  <si>
    <t>Encouraged to make company-wide public commitments</t>
  </si>
  <si>
    <t xml:space="preserve">The company does not show evidence of any commitment or commercial strategy to improve the affordability and accessibility of its healthy products (i.e., ‘Nutrition-Forward Foods’), beyond participation in federal subsidy programs such as the Supplemental Nutrition Assistance Program (SNAP) and the Special Supplemental Nutrition Program for Women, Infants, and Children (WIC). The company is encouraged to make company-wide public commitments on addressing the affordability of its healthy products (according to objective nutrition criteria), and develop concrete strategies with measurable targets to reach consumers, especially those with low-income and limited access across all markets the company is active in, and not only in the U.S. </t>
  </si>
  <si>
    <t>Enhance affordability and accessibility of healthy products, targeting low-income consumers and priority populations</t>
  </si>
  <si>
    <t xml:space="preserve">Danone is advised to strengthen its commitments to improving the affordability and accessibility of its healthy products by explicitly referring to low-income consumers and those with limited geographical access, and extend it to products aimed at addressing micronutrient deficiencies in priority populations, in all markets it is active in. The company is encouraged to set concrete, measurable targets on pricing and distribution of its healthy products through a commercial approach, with tailored approaches for priority populations in all its markets. </t>
  </si>
  <si>
    <t>Recommends ensuring products meet nutrition criteria</t>
  </si>
  <si>
    <t xml:space="preserve">Ferrero does not show any commitments, strategies, or actions relating to the affordability or accessibility of its healthy products. Although the company primarily develops confectionery products, which generally are not considered healthy by independent and well-verified NPMs, it does produce products in other categories, such as baked goods, sweet spreads, sweet biscuits, snack bars, and fruit snacks. ATNI recommends that Ferrero ensures its products meet healthy nutrition criteria, and are appropriately priced and distributed to promote the purchase of healthier products in all markets in which it is active. </t>
  </si>
  <si>
    <t>Encouraged to make companywide public commitments</t>
  </si>
  <si>
    <t xml:space="preserve">General Mills does not have a clear commitment or strategy to improve the affordability and accessibility of its healthy products (i.e., ‘Nutrition-Forward Foods’), especially for low-income groups and priority populations, beyond participation in US federal subsidy programs like the Supplemental Nutrition Assistance Program (SNAP) and the Special Supplemental Nutrition Program for Women, Infants, and Children (WIC). The company is encouraged to make companywide public commitments on addressing the affordability of its healthy products (according to objective nutrition criteria) and to develop concrete strategies with objective, SMART targets to reach consumers – especially those living in poor socio-economic conditions and food deserts, across all markets where the company operates, and not only in the US. </t>
  </si>
  <si>
    <t xml:space="preserve">The company is encouraged to adopt and publish a policy to improve the affordability and physical accessibility of products that meet healthy criteria, showing how it reaches low-income populations or populations which lack regular access to healthy, affordable food. </t>
  </si>
  <si>
    <t>Advised to publish its accessibility and affordability policy</t>
  </si>
  <si>
    <t xml:space="preserve">The company does not show evidence of how its healthy products are reaching populations experiencing, or at risk of, malnutrition or micronutrient deficiencies (priority populations). Grupo Bimbo is advised to publish its accessibility and affordability policy and improve its governance mechanisms in this area. </t>
  </si>
  <si>
    <t xml:space="preserve">Yili scores in the low tier with regards to delivering affordable and accessible products. The company is advised to adopt and publish a policy to improve the affordability and physical accessibility of products that meet healthy criteria, taking into account how it could reach low-income populations, or populations in rural or urban areas that lack regular access to healthy, affordable food. </t>
  </si>
  <si>
    <t>Advised to disclose nutrition criteria for affordable, healthy cereal products</t>
  </si>
  <si>
    <t xml:space="preserve">Although the company's has a strategy to reach low-income shoppers through ‘value stores’ and targets the $1 price-point in the U.S. for its healthy and fortified cereal products, it could consider explicitly disclosing the nutrition criteria for its affordable, healthy products to improve further. Kellogg is encouraged to make companywide public commitments on addressing the affordability and accessibility of its healthy products (according to objective nutrition criteria) and develop concrete strategies with objective, measurable targets to reach consumers; especially those living under poor socio-economic conditions and/or in ‘food deserts’, across all markets where the company operates. </t>
  </si>
  <si>
    <t xml:space="preserve">The company is advised to adopt and publish a policy to improve the affordability and physical accessibility of products that meet healthy criteria, taking into account how it could reach low-income populations or populations in rural or urban areas that lack regular access to healthy, affordable food. It is recommended KDP carries out analysis on appropriate pricing of healthy products to reach all consumers and priority populations at risk of malnutrition, and assess ways to improve the physical accessibility of such products. </t>
  </si>
  <si>
    <t>Advised to broaden its strategy to reach all consumers</t>
  </si>
  <si>
    <t xml:space="preserve">FrieslandCampina could consider expanding the scope of its strategy and targets by aiming to reach all consumers, including priority populations, in all the markets it is active in, with affordable, accessible healthy products, and report on progress made. The company is encouraged to provide evidence of conducting pricing and distribution analysis in all markets it is active in, including middle- and high-income countries, to reach low-income consumers and those with limited physical access (e.g., in food deserts and poor urban areas). </t>
  </si>
  <si>
    <t>Urged to make specific commitments to affordability and accessibility of its healthy products</t>
  </si>
  <si>
    <t xml:space="preserve">The company discloses a broad commitment to address the affordability of its healthy products for priority populations, which is limited to low-income school-age children in India only. It also does not specify how it addresses accessibility for different consumer groups. ATNI encourages Mars to make these specific commitments and to disclose them in the public domain. Mars discontinued their GoMo™ Dal Crunchies product end of 2020. The company is encouraged to use the learnings from this initiative to introduce similar products and expand on these kind of activities.: The company discloses a broad commitment to address the affordability of its healthy products for priority populations, but shows no mention of low-income populations specifically. It also does not specify how it addresses accessibility for different consumer groups. ATNI encourages Mars to make these specific commitments and to disclose them in the public domain. </t>
  </si>
  <si>
    <t>The company is encouraged to adopt and publish a policy to improve the affordability of healthy products, considering how it reaches low-income populations or populations that lack regular access to healthy, affordable food in all its markets.</t>
  </si>
  <si>
    <t>Prompting calls for companywide public commitments and measurable targets</t>
  </si>
  <si>
    <t xml:space="preserve">No evidence could be found of a commitment or strategy to improve the accessibility and affordability of its healthy products (i.e., ‘Better Choices’), especially for low income groups and priority populations. While Mondelēz provided two specific examples of discounted products, it is not clear whether these specifically meet the company’s own ‘healthy’ criteria, and how they are priced relative to other less healthy products. The company is encouraged to make companywide public commitments on addressing the affordability and physical accessibility of its healthy products (according to objective nutrition criteria) and to develop concrete strategies with measurable targets to reach consumers; especially those living under poor socio-economic conditions, across all markets where the company operates. </t>
  </si>
  <si>
    <t>Advised to enhance its strategy by setting measurable targets for healthy product sales and distribution</t>
  </si>
  <si>
    <t>Nestlé is encouraged to improve its strategy by setting concrete, measurable targets that prioritize sales and distribution of healthy products. In addition, the company could consider strengthening the implementation of its strategy to support consumers with limited physical access to nutritious foods, and explicitly report on the healthiness of the products aimed at addressing micronutrient deficiencies.</t>
  </si>
  <si>
    <t>Advised to enhance affordability and accessibility by promoting healthy nutrition products and supporting low-income consumers</t>
  </si>
  <si>
    <t xml:space="preserve">PepsiCo could consider strengthening its commitments on affordability and accessibility by explicitly highlighting products that meet its healthy nutrition criteria and support groups with low-incomes and limited access. The company is encouraged to broaden the market scope of its affordability and accessibility strategy and set measurable targets: for example, achieving lower price points, reaching a specific number of consumers in poor urban or rural areas with healthy products, and disclosing evidence of actions taken. ANTI advises that PepsiCo regularly conducts pricing analysis to appropriately price its healthy products for low-income consumers in all its markets. The company is also recommended to focus on business-driven solutions for the accessibility and affordability of fortified products in countries at high risk of micronutrient deficiencies. </t>
  </si>
  <si>
    <t xml:space="preserve">Suntory could consider adopting and publishing a policy to improve the affordability and physical accessibility of products that meet healthy criteria, showing how it reaches low-income populations or populations that lack regular access to healthy, affordable food. </t>
  </si>
  <si>
    <t>Advised to improve accessibility through a clear definition and government-endorsed NPM</t>
  </si>
  <si>
    <t xml:space="preserve">Coca-Cola has not yet formalized commitments, measurable objectives, and targets to improve the affordability and accessibility of its healthy products for all consumers in all its markets. Although the company shared with ATNI evidence that it has conducted analysis on appropriate pricing of nutritious/fortified products for both the general consumer and priority populations, the company could consider articulating a clear definition of healthy products in its approach, ideally linked to the use of a government endorsed NPM. </t>
  </si>
  <si>
    <t>Advised to enhance affordability and accessibility of its products</t>
  </si>
  <si>
    <t>The company’s commitment and performance in relation to improving the affordability and accessibility of its products could be strengthened, particularly regarding undernutrition and micronutrient deficiencies. Like in 2018, Kraft Heinz shows no commercial or philanthropic policies or programs designed to improve the affordability of its fortified products for LMIC. Kraft Heinz could improve on this by conducting an analysis to improve the physical accessibility of healthy products for the general consumer and for priority populations accounting for geographical access.</t>
  </si>
  <si>
    <t xml:space="preserve">ATNI advises that Tingyi adopts and publishes a policy to improve the affordability and physical accessibility of all its products that meet healthy criteria, taking into account how it reaches low-income populations or populations in rural or urban areas that lack regular access to healthy, affordable food. </t>
  </si>
  <si>
    <t>Advised to enhance its accessibility strategy by implementing a formal policy with measurable targets</t>
  </si>
  <si>
    <t xml:space="preserve">It is recommended that Unilever strengthens its accessibility strategy by adopting and publicly disclosing a formal policy with concrete, measurable targets that specifically address the affordability of healthy products (meeting the company’s nutrition criteria or external standards). </t>
  </si>
  <si>
    <t>Marketing</t>
  </si>
  <si>
    <t>D - Marketing - Score</t>
  </si>
  <si>
    <t>Adopted a new responsible marketing policy for all consumers</t>
  </si>
  <si>
    <t xml:space="preserve">Since 2018, Ajinomoto has developed a new responsible marketing policy for all consumers, the ‘Group Shared Policy on Marketing Communications’, in which it adheres to some of the principles set out by the International Chamber of Commerce (ICC) Framework for Responsible Food and Beverage Marketing Communications. The policy also specifies that the company will take “responsible actions in marketing communications aimed at children”, such as to not exploit children’s imaginations by using fantasy/animation, or mislead about the benefits following the use of the product. </t>
  </si>
  <si>
    <t>Publicly disclosed responsible marketing policy for all consumers</t>
  </si>
  <si>
    <t xml:space="preserve">Since 2018, Arla has publicly disclosed its responsible marketing policy for all consumers and joined the EU Pledge on responsible advertising to children. Arla is the only company in this Index to specifically refer to children as persons under the age of 18 years, as defined by the Convention on the Rights of the Child in its policy, and has set specific provisions on communicating to children. Arla has also taken steps to understand and reach groups experiencing or at high-risk of malnutrition, with appropriate products through tailored marketing in some low- and middle-income countries. </t>
  </si>
  <si>
    <t>Improved commitments to responsible marketing to children</t>
  </si>
  <si>
    <t xml:space="preserve">Since the 2018 Index, Campbell has improved on its commitments to responsible marketing to children. The company commits to only market products meeting the Children’s Food and Beverage Advertising Initiative’s (CFBAI) category-specific uniform nutrition criteria to children under 12 years. In schools with children over 12 years the company only offers products aligned with USDA smart snacks and CFBAI criteria. The company has published its pledge in full and audits and discloses its compliance. Regarding responsible marketing to all consumers, Campbell publicly discloses its adherence to the International Chamber of Commerce (ICC) framework. </t>
  </si>
  <si>
    <t>Participates in the Children’s Food and Beverage Advertising Initiative (CFBAI)</t>
  </si>
  <si>
    <t xml:space="preserve">Conagra participates in the Children’s Food and Beverage Advertising Initiative (CFBAI), so it neither advertises products to children aged two to six, nor in primary or secondary schools, and only markets products that meet the CFBAI’s nutrition criteria for children aged seven to 12. The company sets a 35 percent threshold for programs or media that have a child audience, and has several tools in place to ensure its digital marketing does not reach younger audiences – such as reviewing age-related data and assessing the nature of third-party websites chosen to advertise on. </t>
  </si>
  <si>
    <t>Adhering to ICC code, strict marketing to children policy</t>
  </si>
  <si>
    <t xml:space="preserve">Besides pledging adherence to the International Chamber of Commerce (ICC) Advertising and Marketing Communications Code, the company has a strict marketing to children policy of “no product marketing communications in and near Primary schools nor in Secondary schools.” Regarding digital marketing in schools, the company has a clear definition of marketing communications that covers new media of online/digital forms. Furthermore, Danone’s compliance regarding children and teens marketing is audited through both its own process, ‘Danone Way’ (which in turn is audited by PwC), and the numerous local and regional pledges it has joined. </t>
  </si>
  <si>
    <t>Adheres to ICC and IFBA principles</t>
  </si>
  <si>
    <t xml:space="preserve">Ferrero adheres to the principles adopted by the International Chamber of Commerce (ICC) ‘Framework for Responsible Food and Beverage communication’, is a member of the International Food and Beverage Association (IFBA), and a signatory of the EU Pledge initiative on responsible marketing to children. The company commits to using responsible marketing techniques aimed at children, and utilizes tools to ensure its digital marketing does not reach children below the age of 12 on company-owned digital media. Through audits undertaken by the IFBA, Ferrero assesses compliance with its marketing policy towards children. </t>
  </si>
  <si>
    <t>Does not advertise non-compliant products to children under 12</t>
  </si>
  <si>
    <t xml:space="preserve">As in 2018, General Mills does not advertise products to children under 12 that do not meet the relevant self-regulatory programs’ criteria in their respective markets, such as the Children's Food and Beverage Advertising Initiative (CFBAI) criteria in the US and EU Pledge in Europe. They commit not to advertise such products on media where children under 12 represent 30 percent or more of an audience, utilizing various tools when it comes to digital media such as age screening, reviewing age-related data, and assessing the nature of third-party websites. The company also commits not to advertise in primary or secondary schools or advertise to children under the age of six. </t>
  </si>
  <si>
    <t>New responsible marketing policy for children</t>
  </si>
  <si>
    <t xml:space="preserve">Grupo Bimbo has adopted a new marketing policy, ‘This Is How We Do Marketing: Responsible Communication Guidelines,' which covers general aspects for all consumers and for children. The company promises to only advertise products that meet the company’s own nutrition criteria to children under 12 years of age. </t>
  </si>
  <si>
    <t>Accurate representation of product characteristics</t>
  </si>
  <si>
    <t xml:space="preserve">Yili commits to accurately representing the material characteristics of products featured in marketing communications for food and beverage products, such as taste, size, nutrient content, and health benefits. As such, consumers are not misled in regards to any of these characteristics, and this is in alignment with Article 5 of the International Chamber of Commerce (ICC) Framework. </t>
  </si>
  <si>
    <t>Updated "Worldwide Marketing &amp; Communications Guidelines" with ICC commitment</t>
  </si>
  <si>
    <t xml:space="preserve">Kellogg has recently updated its ‘Worldwide Marketing &amp; Communications Guidelines’, which include an explicit commitment to the International Chamber of Commerce (ICC) Code for Advertising and Marketing Communication Practice. It also adds a commitment not to use any models with a BMI of under 18.5, and to clearly display the company or brand name when advertising on virtual media. The company has also added provisions covering the marketing via its own digital media, such as several approaches to ensure it does not reach children below the age of 12. </t>
  </si>
  <si>
    <t>Responsible marketing policy covering multiple media forms</t>
  </si>
  <si>
    <t>With regards to responsible marketing, the company has a policy in place which applies to certain media – such as print, broadcast, non-broadcast, and additional forms of media, including cinema and TV shows. KDP has pledged to the Children’s Food and Beverage Advertising Initiative (CFBAI), and has a public policy that specifically addresses responsible marketing to children. The company commits to only advertise products meeting the company’s own or industry association-related standards for marketing to children and/or teens in its major markets. KDP does not market to children under the age of 12 years, with a child audience restricted to a threshold of 25 percent. As part of their CFBAI pledge the company commits to responsibly use children, celebrities (including influencers), or fantasy and animated characters, for their home market only.</t>
  </si>
  <si>
    <t>Audits and discloses its compliance with its policy.</t>
  </si>
  <si>
    <t xml:space="preserve">The company also has committed to not market or advertise products in primary schools for its home market and commits to do so only for healthy products in secondary schools in agreement with parents. The company could improve in this area by expanding both commitments to include other places where children gather and expand this to its global markets. KDP also audits and discloses its compliance with its policy. </t>
  </si>
  <si>
    <t>Explicit commitments for marketing strategies to reach priority populations</t>
  </si>
  <si>
    <t>Apart from committing to adhere to the International Chamber of Commerce (ICC) Framework for Responsible Food and Beverage Marketing Communications, FrieslandCampina is the only company to make explicit commitments for marketing strategies to reach priority populations – providing evidence of taking steps to understand and reach these with appropriate products through tailored marketing, and does so on a global scale. Through its Broadening Access To Nutrition programme’, the company uses a promotion strategy of advertising, social media, and educational messages, all adapted to the country and local distribution channels used by the target group and brand. One example is the promotion of its small-packaged and small-sized Peak product in Nigeria through TV, and commercials and educational messages on Facebook.</t>
  </si>
  <si>
    <t>Updated its marketing policy, "Corporate Standard for Responsible Marketing Communications"</t>
  </si>
  <si>
    <t xml:space="preserve">FrieslandCampina has updated its responsible marketing policy, the Corporate Standard for Responsible Marketing Communications. Through this, the company commits to only market products to children under 12 years old that meet the FrieslandCampina Nutrition Criteria for Marketing Towards Children, while also committing to using responsible marketing techniques to do so. The policy also regulates the deployment of children, celebrities (including influencers), or fantasy and animated characters, and the responsible use of promotional toys, games, vouchers, and competitions. Furthermore, the company utilizes tools to ensure its digital marketing does not reach younger age groups and applies these to all own- and third-party digital media. </t>
  </si>
  <si>
    <t>Fully aligned with ICC framework, does not use models with BMI under 18.5</t>
  </si>
  <si>
    <t>Mars’ public responsible marketing policy is fully aligned with the International Chamber of Commerce (ICC) framework, and additionally commits to not use models with a BMI under 18.5 and present products in the context of a balanced diet. Additionally, its policy regarding marketing to children is commendable. Mars is one of the few companies to: not advertise any products to children; use promotional toys, games, vouchers, and competitions responsibly; use an audience threshold below 25 percent; and utilize all relevant tools laid out by the ATNI methodology to ensure its digital marketing does not reach younger age groups, and apply this to all media.</t>
  </si>
  <si>
    <t>Annual auditing of its compliance with marketing policies for all audiences</t>
  </si>
  <si>
    <t xml:space="preserve">Mars is the only company to gain a full score on auditing and compliance with marketing policies. This is due to the annual auditing of its compliance with marketing policies for all audiences to the same standards as it assesses compliance regarding children, and the presence of a response mechanism to ensure corrective measures are taken regarding any non-compliance with its marketing policy. </t>
  </si>
  <si>
    <t>First responsible marketing policy for confectionery and ice cream</t>
  </si>
  <si>
    <t xml:space="preserve">In February 2020, Meiji published its first responsible marketing policy, ‘Marketing Communication to Children Policy’. This applies to confectionery and ice cream categories only, and stipulates that the company will not market these products to persons under the age of 12. This includes a commitment not to market or advertise these products at all in either primary or secondary schools. The policy also states that its general marketing standards are “consistent with and support the International Chamber of Commerce (ICC) Code of Advertising and Marketing Communication Practice and the ICC Framework for Responsible Food and Beverage Communications”. </t>
  </si>
  <si>
    <t>Comprehensive global marketing policy for children</t>
  </si>
  <si>
    <t xml:space="preserve">As in 2018, Mondelēz commits to the International Chamber of Commerce (ICC) Code of Advertising and Marketing Communication Practice, and its marketing commitments are applied to all media assessed. The company has its own global policy on marketing to children, committing to not advertise its products in any media primarily directed to those under the age of 13 (as of 2021), irrespective of the product’s nutritional profile. Of all the companies assessed, Mondelēz has in place some of the most comprehensive digital marketing arrangements to ensure that it does not reach younger age groups. It participates in pledges by organizations including the International Food and Beverage Alliance (IFBA), the Children’s Food and Beverage Advertising Initiative (CFBAI), the EU Pledge, and in Canada, Australia, and Singapore, which ensures that its marketing to children policy is audited across a wide range of media in different regions. The company also has an internal auditing process in place which assesses compliance of its marketing practices with its responsible marketing commitments to all consumers. </t>
  </si>
  <si>
    <t>Solid general marketing policy and global response mechanism</t>
  </si>
  <si>
    <t xml:space="preserve">The company performs well in Category D because of a solid general marketing policy and the 2018 Nestlé ‘Marketing Communication to Children’ policy. The company supports the EU pledge and the International Food and Beverage Alliance (IFBA) Responsible Marketing policy, and makes use of independent external audits. Additionally, Nestlé has a global response mechanism to ensure corrective measures are taken regarding any non-compliance with its policy on marketing to children and all consumers. </t>
  </si>
  <si>
    <t>Public responsible marketing policy for all media globally</t>
  </si>
  <si>
    <t xml:space="preserve">PepsiCo has a public responsible marketing policy that applies explicitly to all media, globally, and is aligned with the International Chamber of Commerce (ICC) Code of Advertising and Marketing Communication. Since 2018, the company has improved on specifying to which media these commitments apply. In addition, PepsiCo commits to only presenting products in the context of a balanced diet, which is an industry best practice. As a member of International Food and Beverage Alliance (IFBA) and the EU Pledge, the company has committed to the Global Policy on Marketing Communications to Children, made a pledge on Responsible Marketing to Children, and developed its own policy on responsible marketing to children. PepsiCo has also agreed not to market or advertise their products in primary schools globally, as is recommended by the World Health Organization (WHO). </t>
  </si>
  <si>
    <t>Excels in responsible marketing</t>
  </si>
  <si>
    <t xml:space="preserve">The company's relatively strong performance on responsible marketing is mostly attributed to its ‘marketing to children’s arrangements’ for digital media. The company provided evidence of having a response mechanism to ensure corrective measures are taken regarding any non-compliance with its marketing policy through internal business unit audits. Notably, in Australia, the company goes beyond its commitment by not commercially advertising in or near (within 300 meters) primary or secondary schools. The company is encouraged to expand this commitment globally. </t>
  </si>
  <si>
    <t>New policy on marketing to children</t>
  </si>
  <si>
    <t xml:space="preserve">With the new ‘Principles on Responsible Food &amp; Beverage Marketing to Children’ policy released in 2020, the company has committed not to direct any marketing to children under 12. For digital platforms, Unilever expands its commitment to children under 13. For television and other media, the company has lowered its audience thresholds to not market in media where children under 12 represent more than 25 percent of the audience, compared to 35 percent in 2018. In addition, the company has committed not to use influencers under 12 and those who primarily appeal to children aged under 12. </t>
  </si>
  <si>
    <t>Improving public responsible marketing policy</t>
  </si>
  <si>
    <t xml:space="preserve">Ajinomoto can improve its public responsible marketing policy by explicitly covering all forms of marketing, such as point-of-sales or in-store and adhering to all the principles of the ICC Framework for Responsible Food and Beverage Marketing Communications. Although the company notes that it has a limited number of products that could be marketed to children, it is still encouraged to develop specific marketing commitments for children and teenagers, and/or explicitly state that it does not market to children at all in its responsible marketing policy. Furthermore, Ajinomoto is strongly urged to audit its compliance with its policy for all consumers. </t>
  </si>
  <si>
    <t>Strengthening marketing to children policy</t>
  </si>
  <si>
    <t xml:space="preserve">Arla can further strengthen its responsible marketing to children policy by making all provisions applicable to under 18 years-old and committing to never use promotional games, toys, vouchers, etc. in their marketing to children and/or teens. The company Arla can also be more stringent in setting the audience threshold to restrict its advertising on measured media to avoid reaching children by decreasing the threshold from 30% to 25%. </t>
  </si>
  <si>
    <t>Responsible marketing in Brazil</t>
  </si>
  <si>
    <t xml:space="preserve">The company has strategies towards responsible marketing to children in Brazil. The ‘Brazil Public Commitment on Food and Beverage Advertising to Children,’ which includes 11 companies (including BRF), was expanded and strengthened in 2016 with the commitment to not advertise food or beverages to children under the age of 12 – apart from products whose nutritional profile meets specific criteria. However, there is no evidence that the company conducts regular independent audits to assess compliance with its marketing to children commitment. BRF is advised to formalize its marketing to children’s commitments by publishing a company policy, covering all children under the age of 18, primary and secondary schools, and places where children typically gather (e.g., sport facilities), as recommended by WHO/UNICEF. Overall, the company is encouraged to fully subscribe to the responsible marketing principles of the ICC. </t>
  </si>
  <si>
    <t>Global policy on responsible marketing</t>
  </si>
  <si>
    <t>As in 2018, Campbell has provided evidence that its global policy on responsible marketing remains in place. However, it does not publicly disclose to which media types this applies. To improve in this area, ATNI recommends that the company discloses this, further commits to ensuring the commercial purpose of marketing communications is transparent and recognizable as an advertisement, and clearly displays the company or brand name when advertising on virtual media.</t>
  </si>
  <si>
    <t>CFBAI nutrition criteria adherence</t>
  </si>
  <si>
    <t xml:space="preserve">The company commit to only market foods meeting the CFBAI's category-specific uniform nutrition criteria to not market products to children under 12 years and restricts advertising to children below the age of six. However, to shield children, the company is advised to improve on this by committing to not deploy children, influencers, and fantasy and animated characters in its marketing, and incorporate a responsible marketing policy regarding the use of promotional toys, games, vouchers, and competitions. The company could additionally consider extending its compliance auditing to all audiences, globally. The company could strengthen its policies regarding marketing to children by committing to not market its products in places popular with children (not just schools). Although Campbell now audits and discloses its policy compliance, to achieve best practice in this area, the company could consider extending this to all audiences globally, not just children in its major markets. </t>
  </si>
  <si>
    <t>Marketing policy adoption recommendation</t>
  </si>
  <si>
    <t xml:space="preserve">It is advised that the company adopts and publishes a marketing policy that addresses general aspects of responsible marketing and specific commitments to ensure the marketing of unhealthy products to children is avoided. It is also encouraged to align with the World Health Organization (WHO) regional nutrient profile models to establish which products should not be marketed to children. </t>
  </si>
  <si>
    <t>Responsible marketing techniques</t>
  </si>
  <si>
    <t xml:space="preserve">As in 2018, Conagra’s Code of Conduct includes commitments to responsible marketing to all consumers, but does not fully encompass the International Chamber of Commerce (ICC) Code of Advertising and Marketing Communication Practice, nor does it specify which media are covered. The company is also advised to upgrade its policy to include explicit commitments regarding: responsible marketing techniques aimed at children; the responsible deployment of children, celebrities (including influencers), or fantasy and animated characters; and the responsible use of promotional toys, games, vouchers, and competitions. </t>
  </si>
  <si>
    <t>Market strategies for priority populations</t>
  </si>
  <si>
    <t xml:space="preserve">To improve its marketing policy, Danone is encouraged to develop market strategies to reach priority populations. In addition, the company could consider committing to not advertise to children at all, no matter whether the products meet the company’s standard. Moreover, the company could also increase the age range for restrictions in advertising to 18 years, and adopt tools to ensure its digital marketing does not reach younger age groups. </t>
  </si>
  <si>
    <t>Strengthening responsible marketing for children</t>
  </si>
  <si>
    <t xml:space="preserve">To improve its responsible marketing approach, Ferrero is advised to develop and deliver marketing strategies appropriate to reaching priority populations in all markets it is active in. The company could consider strengthening its responsible marketing policy for children by committing to not advertise any products to children (up to 18 years), and restrict its advertising on measured media by decreasing the child in audience threshold from 35 percent to less than 25 percent. Furthermore, to check compliance with its responsible marketing policy for all consumers, it is recommended the company commissions independent external audits (only, or in addition to, industry association-appointed third-party auditors). </t>
  </si>
  <si>
    <t>Policy publication and audit recommendation</t>
  </si>
  <si>
    <t xml:space="preserve">Similarly to 2018, General Mills is encouraged to publish its policy on responsible marketing to all consumers, clearly indicating which media are covered. It could also consider pledging to adhere to the International Chamber of Commerce (ICC) Framework and commission annual independent audits on compliance with its policy. The company is encouraged to improve its advertising policy by adopting a more stringent and consistent global approach, rather than varying restrictions by market. For example, it could apply the CFBAI criteria for marketing products globally, or only advertise products meeting World Health Organization (WHO) regional standards. </t>
  </si>
  <si>
    <t>Adopt and publish a comprehensive marketing policy</t>
  </si>
  <si>
    <t xml:space="preserve">The company could consider adopting and publishing a marketing policy that addresses both general aspects of responsible marketing and specific commitments to ensure that marketing of unhealthy products to children is avoided, aligned with the World Health Organization (WHO) regional nutrient profile models (that establish which products should not be marketed to children). </t>
  </si>
  <si>
    <t>Marketing commitments and auditing</t>
  </si>
  <si>
    <t xml:space="preserve">Grupo Bimbo is encouraged to strengthen its marketing commitments by explicitly supporting the principles of the International Chamber of Commerce (ICC). The company is advised to: 1) extend the scope of its marketing to children commitments to children under the age of 18; 2) set audience thresholds to 25%; and 3) include secondary schools, areas surrounding schools, and other places where children typically gather (e.g., sport facilities). Grupo Bimbo is encouraged to follow industry best practice of commissioning its own independent marketing to children audits and publicly disclose the results. </t>
  </si>
  <si>
    <t>Responsible marketing alignment</t>
  </si>
  <si>
    <t xml:space="preserve">The company is encouraged to adopt and publish a marketing policy that addresses general aspects of responsible marketing, and make specific commitments to ensure that marketing of unhealthy products to children is avoided. ATNI also recommends that Yili aligns with the World Health Organization (WHO) regional nutrient profile models to establish which products should not be marketed to children. </t>
  </si>
  <si>
    <t>Strategies for undernourished populations</t>
  </si>
  <si>
    <t>Beyond philanthropic initiatives, Kellogg did not disclose any commitments or examples of marketing strategies designed to ensure that its healthy, fortified products reach undernourished populations in developing countries. ATNI recommends the company considers investing more in developing such strategies and reporting on their effectiveness.</t>
  </si>
  <si>
    <t>Improving marketing commitments</t>
  </si>
  <si>
    <t xml:space="preserve">With regards to responsible marketing to children, the company is advised to align the healthiness threshold for the products it markets to children with WHO regional standards. It could also consider improving its commitments regarding the deployment of children, celebrities (including influencers), or fantasy and animated characters in its marketing; such as committing to not sponsor people, materials or activities popular with children and/or teens, and to not depict children on packaging, except in conjunction with healthy products. While the company uses some tools to ensure its digital marketing does not reach younger age groups, ATNI recommends also committing to ensure adverts for unhealthy products are designed deliberately not to appeal to children, and to assess the nature of third-party websites chosen to advertise on. It could additionally consider ensuring that these tools are applied to all its digital media, including third-party hosted and digital marketing techniques. </t>
  </si>
  <si>
    <t>Marketing disclosure and compliance</t>
  </si>
  <si>
    <t xml:space="preserve">KDP could consider improving its disclosure that addresses general aspects of responsible marketing, and make specific commitments to ensure that marketing of unhealthy products to children up to the age of 18 years is avoided. The company is advised to align with the World Health Organization (WHO) regional nutrient profile systems to establish which products should not be marketed to children. To further improve in this area, the company is recommended to implement a response mechanism to ensure corrective measures are taken regarding any non-compliance with its marketing policy. </t>
  </si>
  <si>
    <t>Expand its marketing commitment to primary schools</t>
  </si>
  <si>
    <t xml:space="preserve">Mars could consider improving its commitment to refrain from marketing activities in primary schools by including areas near primary schools, inside secondary schools, and other places where children typically gather.  MARKETING: Mars Edge has an explicit commitment to develop and deliver marketing strategies appropriate to reaching priority populations, with ‘GoMo™’ (Dal Crunchies) products in India. It is recommended the company expands this commitment to all countries in which it operates. </t>
  </si>
  <si>
    <t>Improved by expanding it to include all product categories</t>
  </si>
  <si>
    <t xml:space="preserve">While it is a positive step that Meiji has developed a responsible marketing to children policy, there is still much scope for improvement. Firstly, the company is advised to expand the policy to encompass its entire portfolio, rather than two product categories (confectionary and ice cream). It could also consider upgrading the policy to include: explicit commitments regarding responsible marketing techniques; the responsible deployment of children, celebrities (including influencers), or fantasy and animated characters; and the responsible use of promotional toys, games, vouchers, and competitions. Furthermore, it is recommended that the company establishes age thresholds on both traditional and digital media to ensure its marketing of unhealthy products do not reach younger audiences. Finally, Meiji could consider assessing compliance with its policy, and publish the findings in the public domain. </t>
  </si>
  <si>
    <t>Invest more in developing and reporting on marketing strategies</t>
  </si>
  <si>
    <t>Mondelēz does not disclose any commitments or examples of marketing strategies designed to ensure that its healthy, fortified products reach undernourished populations in low- and middle-income countries. As such, the company could consider investing more in developing such strategies and reporting on their effectiveness.</t>
  </si>
  <si>
    <t>Increase the threshold to 25 percent and establish a response mechanism</t>
  </si>
  <si>
    <t xml:space="preserve">Despite a relatively strong responsible marketing to children policy, Mondelēz still has no commitments that prohibit any advertising near primary and secondary schools or other places popular with children, as recommended by WHO. Despite lowering the threshold for defining a child audience under 12 to 30 percent (as of 2021), the company could go further by establishing the best-practice threshold of 25 percent. The company is also encouraged to disclose the results of all its marketing audits and establish a response mechanism to ensure corrective measures are taken regarding any non-compliance with its marketing policy. </t>
  </si>
  <si>
    <t>Expand its'marketing to children commitment' to include all children under 18</t>
  </si>
  <si>
    <t xml:space="preserve">Despite its relatively strong performance on responsible marketing, ATNI encourages Nestlé to extend its ‘marketing to children commitment’ to cover – as in 2018 – all children under the age of 18, secondary schools, and places where children typically gather. Furthermore, apart from industry coalition efforts (e.g. EU Pledge, CFBAI), the company’s annual marketing audits are performed in selected markets, so it is recommended that the company selects more markets of importance to help improve its monitoring and compliance. </t>
  </si>
  <si>
    <t>Extend its marketing policy to include children and improve disclosure and reporting</t>
  </si>
  <si>
    <t xml:space="preserve">The company publishes its policy for marketing to children and/or teens in full and audits its compliance with its policy – but only for children globally, and without publishing results. It is recommended that PepsiCo extends this to cover all audiences, including children, and improves on disclosure and reporting. Compliance with the IFBA, Children’s Food and Beverage Advertising Initiative (CFBAI), and EU pledge commitments, is assessed on an annual basis by third-party auditors commissioned by those organizations. PepsiCo is advised to commission independent third-party audits, publish compliance levels, and formulate a commitment to corrective action with regards to compliance issues around its marketing policy to children. The company has improved on its commitments not to advertise or market in primary schools, but has no commitment to a responsible marketing approach in other places where children gather (for example childcare facilities, other educational establishments, and family and child clinics). As such, it is encouraged to extend its commitments to these places. </t>
  </si>
  <si>
    <t>Advised to create a marketing policy that promotes responsible marketing</t>
  </si>
  <si>
    <t xml:space="preserve">The company is encouraged to adopt and publish a marketing policy that addresses general aspects of responsible marketing and specific commitments, to ensure that marketing of unhealthy products to children is avoided. This should align with the World Health Organization (WHO) regional nutrient profile models, that establish which products should not be marketed to children. </t>
  </si>
  <si>
    <t>Committed to responsible marketing in schools</t>
  </si>
  <si>
    <t xml:space="preserve">Coca-Cola shared with ATNI examples of responsible marketing arrangements in schools. For example, with the European soft drinks industry, it has committed to sell only low- and no-sugar drinks in all secondary schools. In the United States, the American Beverage Association (ABA) removed full-calorie soft drinks from primary and secondary schools. ATNI advises that the company extends these marketing to children commitments globally, covering all children under the age of 18 and places where children typically gather. </t>
  </si>
  <si>
    <t>Lacks ICC Code adoption and transparency, limiting its global application.</t>
  </si>
  <si>
    <t>Kraft Heinz has maintained its public commitment with CFBAI regarding responsible marketing to children and discloses its policy that applies to selected media channels. But the company does not adopt the International Chamber of Commerce (ICC) Code of marketing commitments and has not improved on the transparency of its advertising pledges and practices. In addition, most of its commitments are limited to its major or home markets. The company is encouraged to improve on its transparency and make its commitments globally applicable.</t>
  </si>
  <si>
    <t>Expand its compliance auditing scope globally</t>
  </si>
  <si>
    <t>Regarding auditing of compliance, Kraft Heinz is encouraged to expand the scope to all audiences and all media, globally. The company could improve in this area further by using an independent external auditor and implementing a response mechanism to ensure corrective measures are taken regarding any non-compliance with its marketing policy.</t>
  </si>
  <si>
    <t>Adopt a responsible marketing policy and align with WHO's regional nutrient profile system</t>
  </si>
  <si>
    <t xml:space="preserve">ATNI could not find information to give the company a score on its marketing strategy. Furthermore, no information on the company’s approach to marketing to children was found. ATNI advises Tingyi to adopt and publish a marketing policy that addresses general aspects of responsible marketing and specific commitments to ensure that marketing of unhealthy products to children is avoided. The company is encouraged to align with the World Health Organization (WHO) regional nutrient profile system to establish which products should not be marketed to children. </t>
  </si>
  <si>
    <t>Lacks a third-party audit</t>
  </si>
  <si>
    <t xml:space="preserve">The company commits to all responsible marketing techniques laid out by the International Chamber of Commerce (ICC) Advertising and Marketing Communications code. However, it does not provide evidence of a formal, independent, third-party auditing process related to these commitments. Regarding responsible marketing to children, the company commits to not promote its brands or products in primary or secondary schools (except for educational purposes and in agreement with school administrators, and only in relation to products ‘responsibly made for kids’), and to not undertake any Marketing or Point of Sale Communications to children under six years of age. However, Unilever is strongly encouraged to expand this commitment to children under the age of 18, covering locations near schools and other places common for children, such as sports facilities, as recommended by WHO/UNICEF. </t>
  </si>
  <si>
    <t>Workforce</t>
  </si>
  <si>
    <t>E - Workforce - Score</t>
  </si>
  <si>
    <t>Offers employees a robust self-care program</t>
  </si>
  <si>
    <t xml:space="preserve">To support Ajinomoto Group employees, the company offers employees a robust self-care program – the ‘A-Health Solution Program’ – that focuses on health visualization and lifestyle disease prevention. It has also introduced ‘Karada kawaru Navi’ (Body change Navi), an app that assesses an employee’s wellbeing across four axis (food, exercise, sleep, and stress) and provides health guidance based on an accurate picture of their lifestyle habits; and the impact of this program has been appraised via independent, third-party impact evaluations. Ajinomoto has also launched several consumer education programs adapted to the specific needs of priority populations in Japan and Malaysia (for the elderly), Vietnam (for school children, and Indonesia (for pregnant women); some of which have been co-implemented with stakeholder groups with relevant expertise. </t>
  </si>
  <si>
    <t>Pledges 14 weeks of parental leave in line with ILO recommendations</t>
  </si>
  <si>
    <t xml:space="preserve">Arla commits to providing parental leave for a minimum of 14 weeks, in line with International Labor Organization (ILO) recommendations. It has implemented the Arla Foods Parental Policy (gender neutral), which establishes minimum standards of 14 weeks for paid parental leave that must be implemented at the Arla Group workplaces globally by the end of 2021. Since 2018, it has developed its commitments and practices to support breastfeeding mothers in the workplace by, for example, facilitating breastfeeding mothers with rooms and breaks to express breastmilk during work hours. </t>
  </si>
  <si>
    <t>Improved its focus on supporting healthy lifestyles</t>
  </si>
  <si>
    <t xml:space="preserve">BRF has slightly strengthened its performance in supporting employees and consumers with healthy lifestyles (Category E). The company states: “Wellness and protection of employee integrity are among the company’s overall priorities.” The company has established BRF Health Centers, in which it supports pregnant women, newborn health, vaccination campaigns, and promoting healthy living habits, among others. </t>
  </si>
  <si>
    <t>Delivers nutrition education, cooking skills, and healthy and active lifestyle programs</t>
  </si>
  <si>
    <t xml:space="preserve">Through the Conagra Brands Foundation, the company delivers nutrition education, cooking skills, and healthy and active lifestyle programs in the U.S. These are in partnership with local and national non-profits, who design the programs themselves and are co-implemented together, with the NGOs having strong leadership in the process. </t>
  </si>
  <si>
    <t>Launched a 'Get healthy' challenge to promote physical activity</t>
  </si>
  <si>
    <t xml:space="preserve">With the intention to encourage the physical activity and healthy dietary choices of its staff, the company organized a ‘Get healthy’ challenge in its headquarters to encourage employees to drink more, recycle more, and do more physical exercise. To support breastfeeding, the company provides lactating mothers with access to exclusive lactation facilities to either breastfeed (where possible) or express breastmilk during working hours (with dedicated breaks) in a safe, private, hygienic, and adapted environment, or reasonable time-off during the day to either breastfeed or express milk. The installation of lactation rooms can be requested by any female employee, even on sites with less than 50 female employees. </t>
  </si>
  <si>
    <t>Offers a health and wellness program, 'Casa Ferrero'</t>
  </si>
  <si>
    <t xml:space="preserve">Ferrero has an employee health and wellness program, ‘Casa Ferrero’, for all employees and their family members. This incorporates elements of nutrition and physical activity, and offers an on-site gym and access to a nutritionist and physiotherapist. Since 2018, the company has committed to support breastfeeding mothers in its facilities and adopted a parental leave policy to allow parents to take 14 weeks of paid parental leave (in line with the International Labour Organisation’s (ILO) recommendation). Ferrero also has measures in place to support breastfeeding mothers in its offices, such as offering private rooms and breaks for expressing breastmilk. The company has improved its programs for supporting consumers’ healthy lifestyles by demonstrating that some exclude product level branding – such as ‘The Joy of Moving’ program which focuses on children’s physical fitness, motor coordination, cognitive functions, and life skills, and was designed by independent experts from organizations including Rome University and the Italian Olympic Committee (CONI). </t>
  </si>
  <si>
    <t>Supports community programs in Minneapolis, Buffalo, and Toronto, focusing on health</t>
  </si>
  <si>
    <t xml:space="preserve">The company supports several community programs addressing health and nutrition, cooking and physical fitness – in Minneapolis and Buffalo in the US, and Toronto in Canada. They are designed and co-implemented with local CSOs that have relevant expertise to ensure they meet the needs of local residents and participants. To assess the programs’ impact, evaluations are undertaken either by the company itself or third parties involved in the project. </t>
  </si>
  <si>
    <t>Adopted an internal tool to monitor outcomes, the ‘Global Wellness Observatory’</t>
  </si>
  <si>
    <t xml:space="preserve">Compared to 2018, the company has improved its performance by adopting nutrition elements and expected outcomes in its employee wellness strategy. It has adopted an internal tool to monitor outcomes, the ‘Global Wellness Observatory’, which builds on available health data and metrics (e.g., absenteeism). Grupo Bimbo has global and local wellness committees who review and monitor programs, as well as share best practices among the organization. </t>
  </si>
  <si>
    <t>Offers breastfeeding mothers suitable working conditions and facilities through 'Mothers' Lounges'</t>
  </si>
  <si>
    <t xml:space="preserve">The company commits to providing breastfeeding mothers with appropriate working conditions and facilities at work, through ‘Mothers’ Lounges’ at 35 locations throughout China. To improve the company score, this commitment could be made into a public formal policy, and the policy to allow parental leave could be added. As Yili adheres to Chinese law, the company allows 14 weeks of maternity leave and allows mothers at least one hour a day during work hours for breastfeeding, during a one-year breastfeeding period. ATNI recommends companies to go beyond the minimum set by national laws and provide breastfeeding mothers with additional facilities and benefits. </t>
  </si>
  <si>
    <t>Launched 'Total Health', a global employee health and wellness program</t>
  </si>
  <si>
    <t xml:space="preserve">As a member of the Workforce Nutrition Alliance (WNA), the company introduced a new global employee health and wellness program – ‘Total Health’ – in 2019, which includes the promotion of healthy diets, nutrition education classes, and fitness and nutrition coaching. The programme is available to all employees, as well as their families in the U.S. </t>
  </si>
  <si>
    <t>Prioritizes employee health and wellness through physical activity programs</t>
  </si>
  <si>
    <t xml:space="preserve">KDP has good commitments in place to support the health and wellness of its employees, with a program focused on physical activity with meaningful outcomes. It has also provided evidence that some programs have been designed/ (co)implemented by stakeholder groups with relevant expertise. The company shows industry-leading practice by making a commitment to improve the health and wellness of groups across its food supply chain (that are not necessarily direct employees). </t>
  </si>
  <si>
    <t>Promoting employee health and wellness through a comprehensive program</t>
  </si>
  <si>
    <t xml:space="preserve">Mars performs well in supporting its employees’ health and wellness. The company has a public commitment to support employee health and wellness through a program focused on nutrition and physical activity, which includes organizational-, community-, and individual-level elements. </t>
  </si>
  <si>
    <t>Pledged to create a healthy and active workplace, certified by the Japanese Ministry of Economy, Trade and Industry.</t>
  </si>
  <si>
    <t xml:space="preserve">The company published its ‘Pledge of Health and Productivity Management’ in April 2018, in which it “aims to create a comfortable workplace for employees to be healthy and active, both physically and mentally”. Certified by the Japanese Ministry of Economy, Trade and Industry as a ‘Health and Productivity Management Organization’. </t>
  </si>
  <si>
    <t>Supports healthy eating and active lifestyle programs through its philanthropic foundation, MIF, and Private-Public Partnership model</t>
  </si>
  <si>
    <t xml:space="preserve">Mondelēz’s approach to supporting healthy eating and active lifestyle programs is industry leading practice. Through the Mondelēz International Foundation (MIF), the company's philanthropic arm, it funds community programs that offer nutrition education, promote active play, and provide access to fresh foods. All of the company’s community programs are based on a Private-Public Partnership model that is endorsed by the National Academy of Medicine (NAM), WHO, and the World Bank. This ensures that they are designed by and/or (co)implemented with diverse stakeholder groups who have relevant expertise, while simultaneously being adapted to the specific needs, backgrounds, and levels of nutrition literacy of priority populations. The company also commits to exclude branding from nutrition education and physical activity programs in schools. </t>
  </si>
  <si>
    <t>Introduced a new 'Global Parental Support Policy'</t>
  </si>
  <si>
    <t xml:space="preserve">Nestlé is one of three companies to offer a comprehensive and accessible employee health and wellness program that includes nutrition components, and to make a commitment to improve health and wellness across the supply chain. In addition, in 2019, it announced a new ‘Global Parental Support Policy’, one of the first in the sector. </t>
  </si>
  <si>
    <t>Funds nutrition education and healthy lifestyle programs</t>
  </si>
  <si>
    <t xml:space="preserve">For nutrition education and healthy diet/active lifestyle programs, the company funds some programs designed by or (co)implemented with stakeholder groups that have relevant expertise in major markets. Some of its programs show industry best practice by excluding product or brand-level branding for major markets, and these are evidence-based and aligned with national and international guidelines. </t>
  </si>
  <si>
    <t>Offers a fitness program called 'Suntory Health Challenge 2019'</t>
  </si>
  <si>
    <t>Suntory provides a fitness and health program, the ‘Suntory Health Challenge 2019’, which, through a mileage-based points system, encourages and rewards employees’ healthy habits, such as daily walks and health check-ups. It is recommended that the company makes the program available to all employees and their families, across all markets.</t>
  </si>
  <si>
    <t>Supports healthy eating and active lifestyles through community-supported initiatives, such as 'Balance Calories Canada'</t>
  </si>
  <si>
    <t xml:space="preserve">Regarding community-supporting initiatives towards healthy eating and active lifestyles, the company provides evidence that some programs are designed by or (co)implemented with stakeholder groups with relevant expertise. For example, ‘Balance Calories Canada’ follows a three-step education process encouraging consumers to 1) swap for low/no-calorie drinks; 2) try a smaller portion size; and, 3) balance calories with activities. </t>
  </si>
  <si>
    <t>Launched a 'LiveWell' health and wellness platform</t>
  </si>
  <si>
    <t xml:space="preserve">The company has improved regarding offering support to employees on health and wellness. Kraft Heinz launched its new ‘LiveWell’ health and wellness platform in the U.S and is expanding this globally through a portfolio of available benefits, such as biometric screenings, physical and step challenges, yoga classes and nutrition / healthy eating options. This program is available to some employees and family members and the company has expanded this to including a focus on physical activity. Regarding performance in this area, the company has included all social ecological model elements (SEM), which state that health is affected by lifestyle and behaviour choices which are directly and indirectly influenced through different levels of the environment and is a best practice in industry. </t>
  </si>
  <si>
    <t>Improved its community support for healthy eating and active lifestyle programs since 2018</t>
  </si>
  <si>
    <t>Regarding community supporting healthy eating and active lifestyle programs Kraft Heinz has improved since 2018 and offers and discloses on its own programs that aim to reach priority populations. Although the company could improve by (co)implementing with groups with relevant expertise and strong leadership in the process and by evaluating the program by independent groups with relevant expertise (i.e., third-party evaluation) globally and disclosing this.</t>
  </si>
  <si>
    <t>Prioritizes employee wellbeing through fitness and wellness initiatives</t>
  </si>
  <si>
    <t xml:space="preserve">Although via a focus on fitness only, the company makes a public commitment to employee wellbeing, stating in the ‘Sustainability Report’ that it “attaches great importance to the care of employees, and provides them with various forms of welfare, so that they can find happiness in their work and experience the feeling of home.” Tingyi encourages employees to exercise and provides an on-site sports and fitness venue that has been used by over 25,000 employees since it began operating. </t>
  </si>
  <si>
    <t>Developed its ‘Lamplighter’ employee programme</t>
  </si>
  <si>
    <t>To support workforce health and nutrition, Unilever developed its ‘Lamplighter’ employee programme in 2001, which aims to improve the physical health, exercise, nutrition, and mental resilience of its workforce in all countries with 100 or more employees, and includes independent impact evaluations – which is an industry best practice. The company has established a ‘Wellbeing Framework’, which addresses physical, mental, emotional, and purposeful wellbeing. Unilever is one of the few companies to make a commitment to improving the health and wellness of groups across the wider food supply chain that are not direct employees (such as smallholder farmers, factory workers, and small scale vendors). To support breastfeeding, Unilever has been enabling sites with over 50 female employees to provide breastfeeding facilities and access to crèche services. In addition, the company has launched a Global Paternity Leave Standard for Unilever employees which, by the end of 2019, saw all fathers entitled to a minimum of three weeks' paid leave.</t>
  </si>
  <si>
    <t>Supports consumer-oriented health and nutrition education programs in low-income and middle-income settings</t>
  </si>
  <si>
    <t xml:space="preserve">Unilever has a variety of consumer-oriented health and/or nutrition education programs in both low-income and low- and middle-income settings. The company is one of four in this Index that only funds programs which are designed by and/or (co)implemented with diverse stakeholder groups with relevant expertise. For example, the ‘Seeds of Prosperity’ program, in partnership with GAIN and the Sustainable Trade Initiative (IDH), which supports nutrition literacy in tea farming regions. The company shared results with ATNI, showing in Assam and Tamil Nadu in India , dietary diversity scores increased significantly in all groups after six months. </t>
  </si>
  <si>
    <t>Adopt a comprehensive parental leave policy, improve health and wellness for non-employees</t>
  </si>
  <si>
    <t xml:space="preserve">Ajinomoto is encouraged to adopt a comprehensive parental leave policy that offers paid parental leave and appropriate working conditions and facilities to breastfeeding mothers in all markets it is active in. It is recommended the company commits to further improving the health and wellness of groups across the food supply chain that are not its direct employees (e.g., small scale vendors) through nutrition-sensitive programs. To further enhance its consumer-oriented healthy eating and active lifestyle programs, Ajinomoto is advised to only support programs designed and implemented by independent expert organizations, and commission impact evaluations for them. </t>
  </si>
  <si>
    <t>Evaluate its health and wellness programs, focusing on nutrition education and active lifestyles</t>
  </si>
  <si>
    <t xml:space="preserve">Arla should conduct impact evaluations of its health and wellness programs and incorporate a focus on nutrition. For its programs aimed at supporting consumers’ nutrition education, and healthy diet-oriented and active lifestyle programs, the company is encouraged to specifically adapt these to the needs and backgrounds of priority populations and conduct independent evaluations to measure outcomes, globally. </t>
  </si>
  <si>
    <t>Focus on improving health, wellness, and employee accessibility</t>
  </si>
  <si>
    <t xml:space="preserve">While BRF’s performance in category E has improved slightly since 2018, it is encouraged to make a commitment to improve the health and wellness of groups across the food supply chain, and ensure its existing programs are available to all employees. The company could consider being more transparent about its parental leave policies, globally, including support for breastfeeding. </t>
  </si>
  <si>
    <t>Recommends a global policy for paid maternity leave and facilities</t>
  </si>
  <si>
    <t xml:space="preserve">The company does not show evidence of programs to support its employees’ wellness and health. Campbell does have programs in place to aid employees with mental health; however, they do not extend this to include nutrition. The company is strongly encouraged to incorporate programs for its employees and their families, and improve on performance and transparency in this area. And, although breastfeeding mothers are offered flexible work hours and breastfeeding rooms, ATNI recommends the company considers adopting a global policy with a standard period of paid maternity leave and facilities, consistent in all markets. </t>
  </si>
  <si>
    <t xml:space="preserve">With 30,000 employees, ATNI encourages Mengniu to develop an employee health and wellness program with components of nutrition and physical activity for all its employees. It is also recommended that the company develops a global policy extending support to breastfeeding mothers at work and maternal health, that applies equally in all markets, including paid leave of ideally six months or more. </t>
  </si>
  <si>
    <t>Recommends Danone expand its employee health and wellness program</t>
  </si>
  <si>
    <t xml:space="preserve">To complement Danone’s employee health and wellness program, the company is advised to offer nutrition and physical activity programs on top of the existing healthcare coverage. ATNI also encourages the company to support the health and wellness of groups across the food supply chain that are not direct employees, extend the program to family members, and publish details.  LIFESTYLES: Danone runs and funds various consumer-oriented education programs, but not all of them are independently designed and implemented programs that exclude product or brand-level branding. </t>
  </si>
  <si>
    <t>Focus on improving the health and wellness of non-direct employees through nutrition-sensitive programs</t>
  </si>
  <si>
    <t xml:space="preserve">Ferrero could consider committing to improve the health and wellness of groups across the food supply chain that are not its direct employees (e.g., factory workers and small scale vendors) through nutrition-sensitive programs. It is encouraged to define meaningful expected outcomes for its current employee wellbeing programs and undertake independent evaluations to assess the impact of the nutrition and physical activity elements of these. It is also advised that Ferrero further ensures that all its consumer-oriented healthy lifestyle programs, in all its markets, are only designed and/or implemented with diverse stakeholder groups that have relevant expertise. </t>
  </si>
  <si>
    <t>Urged to expand flexible working arrangements for breastfeeding mothers</t>
  </si>
  <si>
    <t xml:space="preserve">While the company provides lactation rooms for new mothers returning to work, and fridges for storing breastmilk, in its Twin Cities office locations in its home market, the company is encouraged to expand these provisions to all its offices. It is also recommended to commit to allowing breastfeeding mothers breaks to express breastmilk and provide functional or flexible working arrangements to support them. ATNI advises this be published in a formal policy. </t>
  </si>
  <si>
    <t>Needs to improve health, wellness, transparency, breastfeeding support</t>
  </si>
  <si>
    <t xml:space="preserve">While the company’s performance has improved slightly compared to 2018, it is encouraged to make a commitment to improve the health and wellness of groups across the food supply chain, and ensure its existing programs are available to all employees. Grupo Bimbo has not yet disclosed a policy on parental leave and is recommended to improve transparency on its breastfeeding support arrangements for all markets. It is also advised to avoid brand-level sponsorship in its community-supporting programs, and encouraged to adopt programs which are independently designed and implemented by third parties. </t>
  </si>
  <si>
    <t>Enhance its performance by promoting healthy diets and active lifestyles among its staff</t>
  </si>
  <si>
    <t xml:space="preserve">To improve its performance, Yili could consider supporting healthy diets and active lifestyles among their own staff by providing employee health and wellness programs, supporting breastfeeding mothers at work, and supporting healthy diet and active lifestyle programs for the community. </t>
  </si>
  <si>
    <t>Expands its provisions for parental leave and supporting breastfeeding mothers</t>
  </si>
  <si>
    <t xml:space="preserve">The company is encouraged to evaluate and disclose the impact of the nutrition and physical activity elements of its health and wellness programs (taking into account employee privacy and rights), ideally via an independent evaluator. It is recommended that the company expands its provisions for parental leave and supporting breastfeeding mothers to its offices across the globe, and not just the U.S. It is also encouraged to improve its public disclosure on supporting breastfeeding mothers at work; for example, by publishing a formal policy. </t>
  </si>
  <si>
    <t>Enhance its commitment to employee health and wellness by incorporating nutrition programs</t>
  </si>
  <si>
    <t xml:space="preserve">The company is encouraged to expand its current public commitment to support employee health and wellness by including nutrition programs and extending these to its global markets. KDP has a policy that offers mothers four weeks of paid maternity leave. It is advised the company strengthens this policy by expanding it to include proper breastfeeding facilities and extend this to its global markets. </t>
  </si>
  <si>
    <t>Extending the company's 'Boost (Boest) Vitality Programme'</t>
  </si>
  <si>
    <t xml:space="preserve">While the company commits to supporting employee health and wellness through its ‘Boost (Boest) Vitality Programme’, this only covers direct employees of the company. ATNI recommends that the company improves its score by extending the same program to employees’ family members and other value chain actors, such as smallholder farmers, factory workers, and small-scale vendors. The company could also consider making public commitments to allowing parents to take paid parental leave up to 26 weeks and more, and to providing breastfeeding mothers with appropriate conditions and facilities at work. </t>
  </si>
  <si>
    <t>Incorporate paid parental leave and breastfeeding support into its global policy</t>
  </si>
  <si>
    <t xml:space="preserve">Mars publicly commits to allow parents to take paid parental leave, and some of its major markets offer facilities to support breastfeeding mothers, such as private rooms, fridges for storing milk, and breaks for feeding. However, the company does not incorporate these commitments into a globally applicable policy. Mars is advised to also implement other functional or flexible working arrangements to support breastfeeding mothers, and provide supporting facilities in all its locations with 50 or more employees.  </t>
  </si>
  <si>
    <t>Encouraged to promote nutrition education and healthy lifestyle programs</t>
  </si>
  <si>
    <t xml:space="preserve">Mars is encouraged to support nutrition education and healthy diet-oriented or active lifestyle programs aimed to reach priority populations that are adapted to the needs, backgrounds, and level of nutrition literacy of specific groups. </t>
  </si>
  <si>
    <t>Disclose more about its health and wellness programs, focusing on nutrition and active lifestyles</t>
  </si>
  <si>
    <t>Since less information could be found since the 2018 Global Index iteration, Meiji is encouraged to disclose more details about its health and wellness programmes for employees. It is important that these involve a strong nutrition-related element alongside the promotion of active lifestyles. Furthermore, the company could consider offering similar initiatives to its employees working in all markets the company is active in, while also committing to improve the health and wellness of groups across the food supply chain that are not direct employees (e.g., smallholder farmers, factory workers, and small scale vendors) through nutrition-sensitive programs.</t>
  </si>
  <si>
    <t>Encouraged to provide private, hygienic, safe rooms for breastfeeding</t>
  </si>
  <si>
    <t xml:space="preserve">To support breastfeeding mothers, the company offers paid maternity leave of 101 days in Japan. It could consider extending the length of maternity paid leave to at least six months, as recommended by the World Health Organization (WHO), and offer the same benefits to employees in all markets. No information was found about the company providing private, hygienic and safe rooms, with fridges, in which to express breastmilk. It is encouraged to offer these facilities or, if it does already, report that it does so. </t>
  </si>
  <si>
    <t>Establish a consistent global policy and equal working arrangements for breastfeeding mothers worldwide</t>
  </si>
  <si>
    <t xml:space="preserve">ATNI encourages Mondelēz to publish a consistent global policy with paid maternity leave of six months (if country legislation is not stronger), and to provide the same working arrangements and facilities globally to support all breastfeeding mothers. </t>
  </si>
  <si>
    <t>Launched NHK program in 2018 supporting 27.2 million children globally</t>
  </si>
  <si>
    <t xml:space="preserve">According to the company’s 2019 CSV report, its Nestlé for Healthier Kids (NHK) program, launched in 2018, supported 27.2 million children in over 84 countries. Also shared in 2018 was a priority recommendation for the company to help avoid the impression that educational programs are used for marketing purposes, particularly for programs targeting children. Nestlé has not yet committed to exclusively support only unbranded programs, implemented by third parties with relevant expertise, to provide nutrition education or promote healthy lifestyles among consumers. </t>
  </si>
  <si>
    <t>Consider expanding its nutrition and physical activity programs globally to benefit all employees</t>
  </si>
  <si>
    <t xml:space="preserve">The company could consider expanding its public commitment to supporting employee health and wellness through a program focused on nutrition and physical activity in its global markets. PepsiCo only offers its health and wellness programs to some employees in major markets, and it is advised they expand this globally to benefit all employees.  </t>
  </si>
  <si>
    <t>Committed to providing facilities for nursing mothers and expanding locations</t>
  </si>
  <si>
    <t xml:space="preserve">PepsiCo has publicly committed to provide facilities for nursing mothers in some of its locations, offering dedicated mother’s rooms, wellness rooms, or alternate spaces. The company maintains its commitment to expand the number of PepsiCo locations with facilities for nursing mothers. To strengthen its performance, PepsiCo could consider adopting a global publicly-available policy with paid maternity leave up to six months or more (if country legislation is not stronger), and explicitly commit to and allow breastfeeding mothers to have breaks and offer flexible working arrangements. </t>
  </si>
  <si>
    <t>Recommended to commit to supporting female employees in breastfeeding at work</t>
  </si>
  <si>
    <t xml:space="preserve">Although Suntory provides limited flexible arrangements aimed at supporting pregnancy and child-rearing, it makes no mention of measures to support female employees in breastfeeding at work. The company is recommended to commit to supporting female employees in breastfeeding at work as part of its policy to support employee health and wellbeing. </t>
  </si>
  <si>
    <t>Consider introducing a formal policy on employee health and wellness</t>
  </si>
  <si>
    <t xml:space="preserve">Although the company shared relevant examples of employee health and wellness programs, it has not tracked expected outcomes, nor is there evidence the programs are available to all employees globally. The company and its bottling partners are strongly encouraged to make a commitment to improve the health and wellness of groups across the food supply chain that are not direct employees (e.g., smallholder farmers, factory workers, small scale vendors) through nutrition-sensitive programs, including expected outcomes. The company could consider introducing a formal policy on employee health and wellness which includes supporting breastfeeding mothers at work. </t>
  </si>
  <si>
    <t>Advised to strengthen its global practices and policies to support employee health and wellness</t>
  </si>
  <si>
    <t xml:space="preserve">The company does not show a public commitment to allow parents to take paid parental leave, or to provide breastfeeding mothers with appropriate working conditions and facilities supporting breastfeeding at work. Kraft Heinz is advised to strengthen its global practices and policies to support employee health and wellness at work. The company is encouraged to offer paid maternity leave for six months to employees, appropriate breastfeeding facilities (i.e., a private room, storage) on site as well as flexible working schedules. </t>
  </si>
  <si>
    <t>Encouraged to exclude brand-level from community educational programs</t>
  </si>
  <si>
    <t xml:space="preserve">Unilever provides evidence that, in some of its consumer education programs, it excludes product or brand-level branding. The company is encouraged to exclude brand-level from community educational programs to ensure that educational programs are not used for marketing activities. </t>
  </si>
  <si>
    <t>Labeling</t>
  </si>
  <si>
    <t>F - Labeling - Score</t>
  </si>
  <si>
    <t>Defined a labeling strategy with accompanying targets to reduce food loss and waste</t>
  </si>
  <si>
    <t xml:space="preserve">Ajinomoto states its commitment to labeling nutrient information on the back-of-pack (BOP) in its ‘Group Shared Policy on Package Description’, adopted in 2017. The company has defined a labeling strategy with accompanying targets to reduce food loss and waste, and provides examples of initiatives taken. </t>
  </si>
  <si>
    <t>Commits to not using claims on products unless they have been pre-determined as healthy by internal NPS.</t>
  </si>
  <si>
    <t xml:space="preserve">Furthermore, Ajinomoto states it will not place a nutrition and health claim on a product unless it meets the company’s own formal internal Nutrient Profiling System (NPS). </t>
  </si>
  <si>
    <t xml:space="preserve">The company states that it will only use nutrition and health claims when a product meets the nutrition criteria of its own internal NPM (Nutrient Profiling Model), and it has comprehensive guidelines in place that comply with Codex Alimentarius regarding the use of claims in countries where no national regulatory system exists. </t>
  </si>
  <si>
    <t>Has adopted a labeling policy, committing to display nutritional information on FOP and BOP</t>
  </si>
  <si>
    <t xml:space="preserve">Arla has demonstrated a substantial improvement in its practices related to the labeling of nutrients and the use of health claims. Since 2018, the company Arla has adopted a new labeling policy, committing to display nutritional information both on both its front-of-pack (FOP) and back-of-pack (BOP), and has introduced government-endorsed interpretative labeling on some of its products. </t>
  </si>
  <si>
    <t>Commits to not undermine health warning messages/labels in countries with mandatory FOP labeling systems.</t>
  </si>
  <si>
    <t xml:space="preserve">Arla is also one out of only three companies that commits to not undermine health warning messages/labels in countries with mandatory FOP labeling systems. </t>
  </si>
  <si>
    <t>Commits to and discloses its compliance with Codex Alimentarius Guidelines for use of Nutrition and Health Claims in countries where no national regulatory system exists.</t>
  </si>
  <si>
    <t xml:space="preserve">Compared to 2018, Campbell has advanced in product labelling. The company now commits to and discloses its compliance with Codex Alimentarius Guidelines for use of Nutrition and Health Claims in countries where no national regulatory system exists. </t>
  </si>
  <si>
    <t>Comprehensive commitments to product labeling</t>
  </si>
  <si>
    <t>With regards to product labeling and use of health and nutrition claims, the company’s ranking increased from 2018 to 2021. This change is not only attributed to the adaptation of Danone's Nutrition Commitments, which include comprehensive commitments to product labeling, but also the disclosure of the implementation of its labeling policy in ‘Danone Nutritional Achievements’.</t>
  </si>
  <si>
    <t>Front-of-pack (FOP) interpretative labeling system</t>
  </si>
  <si>
    <t xml:space="preserve"> Furthermore, Danone has implemented a front-of-pack (FOP) interpretative labeling system, instead of solely a numeric format display as found in 2018 Global Index, and is one of the only three companies that has committed to do so for all products, globally. This is industry best practice. Interpretative labeling displays nutritional information in a clear and easy to read format, which can help consumers make informed and healthier choices.  </t>
  </si>
  <si>
    <t>Labeling strategy to reduce food waste.</t>
  </si>
  <si>
    <t xml:space="preserve">Danone has developed a labeling strategy to reduce food waste. In France, the company participates in the French Pact on date labeling (the ‘Too Good to Go’ initiative), while, in Germany, its Activia brand has switched to ‘best before, often good after’. Additionally, Danone pledged to reduce its unrecovered food waste (i.e., waste sent in landfill, incinerated without energy recovery, or discharged in wastewater) by 50 percent by 2025. </t>
  </si>
  <si>
    <t>Commits to display nutrition information on the back-of-pack (BOP) and front-of-pack (FOP) for its products</t>
  </si>
  <si>
    <t xml:space="preserve">Ferrero maintains its earlier commitment to display nutrition information on the back-of-pack (BOP) and front-of-pack (FOP) for its products. It commits to providing information on the amounts of energy and nutrients per 100g of product, and provides information on the recommended serving size alongside it. The company has also formulated a labeling strategy called the ‘5Rs Strategy’ (remove, reduce, reuse, recycle, renew), aimed at reducing food waste. </t>
  </si>
  <si>
    <t>Commits to show more nutrients in a numeric format, providing the percentage Guideline Daily Amount</t>
  </si>
  <si>
    <t xml:space="preserve">General Mills has improved on its labelling commitments since 2018. The company now commits to show more nutrients in a numeric format, providing the percentage Guideline Daily Amount. The company has expanded the rollout of its front-of-pack (FOP) and back-of-pack (BOP) labeling commitments to more markets, with FOP labeling now covering Australia, Europe and the US, and more than 90 percent of its products globally. </t>
  </si>
  <si>
    <t>Discloses its FOP labeling commitments.</t>
  </si>
  <si>
    <t xml:space="preserve">The company also now discloses its FOP labeling commitments. </t>
  </si>
  <si>
    <t>Presents nutrients on its FOP labeling in a numeric format, with the percentage Guideline Daily Amount for multiple nutrients rather than for a single nutrient.</t>
  </si>
  <si>
    <t xml:space="preserve">The company has improved on its commitments and performance regarding the labeling of its products compared to 2018. Grupo Bimbo now presents nutrients on its front-of-pack (FOP) labeling in a numeric format, with the percentage Guideline Daily Amount for multiple nutrients rather than for a single nutrient. </t>
  </si>
  <si>
    <t>Commits to display nutrition information on the back-of-pack (BOP) and front-of-pack (FOP) for its product</t>
  </si>
  <si>
    <t xml:space="preserve">Since 2018, the company has improved on its front of pack labelling commitments and adopted several government-endorsed interpretive labeling systems in their biggest markets for selected products. This includes Nutri-Score in France and the ‘traffic light approach’ in the UK and Ireland. The company disclosed in 2018 that 80 percent of its products listed calories and Guideline Daily Amounts (GDAs) for one or more of seven nutrients on the front-of-pack (FOP). </t>
  </si>
  <si>
    <t>Commits to placing caloric information on the front of its containers and company-controlled vending machines and fountains</t>
  </si>
  <si>
    <t xml:space="preserve">As part of the ABA’s ‘Clear on Calories Initiative’, KDP joined with other beverage companies to commit to placing caloric information on the front of its containers and company-controlled vending machines and fountains. The information is presented as a numeric figure, e.g. ‘90 calories per can’. The company also has strong commitments regarding the rollout of its front-of-pack (FOP) and back-of-pack (BOP) labeling, for which it has set a target to reach 50-79 t % of its markets, or less than 90% of its products globally. </t>
  </si>
  <si>
    <t>Commits to using interpretative labeling on all relevant products, globally</t>
  </si>
  <si>
    <t xml:space="preserve">Friesland Campina performs strongly on its front-of-pack (FOP) and back- of-pack (FOP) product labelling commitments and disclosures. The company is one out of three companies that commits to using interpretative labeling on all relevant products, globally. This is a huge improvement from only displaying nutrients in numeric format in 2018, as using interpretative labelling is industry best practice. It provides nutritional information to consumers in a clear and easy-to-read format, and can help consumers make more informed, healthier choices. The company has also advanced on implementing its BOP labelling commitments to more than 90% of products globally, an increase from more than 80% of products in 2018. </t>
  </si>
  <si>
    <t>Commits to disclose back-of-pack (BOP) nutrition informationbased on ‘official daily intake guidance</t>
  </si>
  <si>
    <t xml:space="preserve">The company published its ‘Food Nutrition Labeling Policy’ in 2019, which includes a commitment to disclose back-of-pack (BOP) nutrition information regarding energy (calories), protein, total carbohydrates, fat, and salt, per serving/per portion and/or per 100 grams basis, based on ‘official daily intake guidance’. This is a positive step, since Meiji previously did not have a labeling policy. </t>
  </si>
  <si>
    <t>Labeling policy includes a commitment to align with Codex in cases where the local/national regulations are less strict</t>
  </si>
  <si>
    <t xml:space="preserve">Regarding health and nutrition claims, the policy also includes a commitment to align with Codex in cases where the local/national regulations are less strict. The company provides nutrition information online for all of their products sold in Japan, Thailand, and the U.S., which is commendable. </t>
  </si>
  <si>
    <t>Commits to providing nutrition labeling both front-of-pack (FOP) and back-of-pack (BOP) on its products in all markets</t>
  </si>
  <si>
    <t xml:space="preserve">As in 2018, Mondelēz commits to providing nutrition labeling both front-of-pack (FOP) and back-of-pack (BOP) on its products in all markets. The company reports that its approach to nutrition labeling is in-line with international standards, including Codex Alimentarius. The company provides labeling information per serving and/or per 100 grams for eight key nutrients. </t>
  </si>
  <si>
    <t>Commits to show nutrient levels in numeric format, including the percentage relating to recommended daily intake, such as Daily Value or Dietary Reference Intake</t>
  </si>
  <si>
    <t>Regarding its FOP labeling, it commits to show nutrient levels in numeric format, including the percentage relating to recommended daily intake, such as Daily Value or Dietary Reference Intake. Mondelēz discloses publicly that it has rolled out its full labeling commitments in all its markets.</t>
  </si>
  <si>
    <t>Publicly commits to providing nutrition information (government-endorsed, where possible) on the front-of-pack (FOP), in an interpretive format, on relevant products</t>
  </si>
  <si>
    <t xml:space="preserve">Nestlé is one of three companies that makes a public commitment to providing nutrition information (government-endorsed, where possible) on the front-of-pack (FOP), in an interpretive format (providing a qualification of how healthy the product is, rather than just numeric information) and on all relevant products. </t>
  </si>
  <si>
    <t>Has joined a coalition calling on the European Commission to adopt Nutri-Score in its efforts to harmonize a mandatory FOP nutrition labe</t>
  </si>
  <si>
    <t xml:space="preserve">In 2019, the company started implementing the Nutri-Score scheme in some European countries and has joined a coalition calling on the European Commission to adopt this model in its efforts to harmonize a mandatory FOP nutrition label. In addition, Nestlé’s health claims policy is aligned with international guidelines, and it has a committee of internal experts to assess whether the scientific substantiation follows Codex Alimentarius Standards. </t>
  </si>
  <si>
    <t>Strengthened commitments, performance, and disclosure, both back-of-pack (BOP) and front-of-pack (FOP)</t>
  </si>
  <si>
    <t>With its Global Labeling Policy, PepsiCo strengthened its commitments, performance, and disclosure, both back-of-pack (BOP) and front-of-pack (FOP). The company also improved on the responsible use of health claims and labeling supporting its food loss and waste strategy.</t>
  </si>
  <si>
    <t>Disclosed a commitment to follow the Codex Alimentarius guidelines for health and nutrition claims, also when fortifying products with relevant micronutrients.</t>
  </si>
  <si>
    <t xml:space="preserve">Compared to 2018, Coca-Cola has improved its performance in category F by disclosing a commitment to follow the Codex Alimentarius guidelines for health and nutrition claims, also when fortifying products with relevant micronutrients. The company shared with ATNI relevant information from its internal 'Global Requirements for Claims &amp; Communications.' In the public domain, it states: “in the absence of national or supranational laws, regulations or guidelines (e.g., EU, MERCOSUR, GCC), our company will follow the Codex Guidelines for Use of Nutrition and Health Claims (CAC/GL 23-1997).” The company is encouraged to expand this commitment even when not embedded in local regulations. </t>
  </si>
  <si>
    <t>Made a new commitment to not place a health or nutrition claim on a product unless it is defined as healthy by its NPM.</t>
  </si>
  <si>
    <t>Regarding labelling of products, the company has made a new commitment to not place a health or nutrition claim on a product unless it is defined as healthy by its NPM. This is industry best practice. The company is however encouraged to expand this commitment to cover all its markets globally.</t>
  </si>
  <si>
    <t>Commits to comply with Codex Alimentarius Guidelines for Use of Nutrition and Health Claims in countries where no national regulatory system exists</t>
  </si>
  <si>
    <t xml:space="preserve">The company has a commitment in place to comply with Codex Alimentarius Guidelines for Use of Nutrition and Health Claims in countries where no national regulatory system exists. It also commits to using nutrition or health claims on products that have been fortified only when they meet relevant Codex standards and the World Health Organization (WHO)/Food and Agriculture (FAO) Guidelines on Food Fortification with Micronutrients. </t>
  </si>
  <si>
    <t>Has expanded its commitment to using nutrition or health claims on products that have been fortified only when they meet relevant international guidelines</t>
  </si>
  <si>
    <t xml:space="preserve">Compared to 2018, the company has expanded its commitment to using nutrition or health claims on products that have been fortified only when they meet relevant Codex standards and the World Health Organization (WHO)/Food and Agriculture Organization (FAO) Guidelines on Food Fortification with Micronutrients. </t>
  </si>
  <si>
    <t>Strengthen FOP and BOP labeling policies according to the Codex Alimentarius guidance</t>
  </si>
  <si>
    <t xml:space="preserve">The company is advised to strengthen its FOP and BOP labelling commitments and policies to ensure that nutrition information is provided on all packaged food and beverage products according to the Codex Alimentarius guidance. ATNI recommends that Ajinomoto commits to not placing any health and nutrition claims on its products in countries where no national regulatory system exists, or is not as strict as Codex. Codex guidelines are in place to define the criteria that health and nutrition claims should meet prior to placing them on products. Therefore, in countries where no national regulatory system exists, Ajinomoto is advised to commit to using health and nutrition claims only when they comply with this Codex guideline. </t>
  </si>
  <si>
    <t>Set targets for and report progress on the adoption of its new interpretive government-endorsed FOP labeling</t>
  </si>
  <si>
    <t xml:space="preserve">Arla is encouraged to set a target for and report progress on the adoption of its new interpretive government-endorsed front-of-pack labeling scheme, globally, and to commit to not placing nutrition and health claims on products unless they meet the nutrition criteria of a government-endorsed NPS. </t>
  </si>
  <si>
    <t>Use an interpretive front-of-pack (FOP) labeling system and develop policies according to Codex Alimentarius guidance</t>
  </si>
  <si>
    <t xml:space="preserve">The company is encouraged to increase transparency around its labeling and claims practices, and could use an interpretive front-of-pack (FOP) labeling system to ensure comprehensive nutrition information is provided on all packaged food and beverage products. ATNI recommends that BRF shows industry best practice by publishing a labeling and claims policy with relevant commitments in alignment with Codex Alimentarius guidelines, and in compliance with national regulations in the countries in which it operates. </t>
  </si>
  <si>
    <t>Increase transparency around its labeling and claims practices, and could use an interpretive front-of-pack (FOP) labeling system.</t>
  </si>
  <si>
    <t xml:space="preserve">The company is advised not to use additional interpretive labelling or other information FOP that directly relates to the message of mandatory FOP labelling (which may confuse consumers or modify the effect of the mandatory labelling). </t>
  </si>
  <si>
    <t>Extend FOP to all products and markets globally, and to refer to an NPM to assess product healthiness prior to using claims.</t>
  </si>
  <si>
    <t xml:space="preserve">In 2018, Campbell was encouraged to adopt a global policy that commits to using an interpretative front-of-pack (FOP) labeling format. So far, the company commits to show numeric information, FOP with a percentage relating to Guideline Daily Allowance for all nutrients. It also discloses this only for major markets, and it is recommended that this be expanded globally. Regarding the rollout of its FOP labeling commitments, the company is advised to extend this to all products and markets globally, and to refer to an NPM to assess product healthiness prior to using claims. </t>
  </si>
  <si>
    <t>Adopt and publish a labeling policy to ensure that nutrition information is provided on all packaged food and beverage products</t>
  </si>
  <si>
    <t xml:space="preserve">It is recommended that Mengniu adopts and publishes a labeling policy to ensure that nutrition information is provided on all packaged food and beverage products, according to Codex Alimentarius guidelines and in compliance with national regulations in the countries in which it operates. </t>
  </si>
  <si>
    <t>Adopt a global policy which commits to providing full nutrition labelling in accordance with Codex Alimentarius</t>
  </si>
  <si>
    <t xml:space="preserve">Conagra participates in the ‘Facts Up Front’ initiative in the U.S., and provides levels of calories, sodium, saturated fat, and sugars per serving on the front of its food packages. However, these commitments are limited to its home market. As such, the company is encouraged to adopt a global policy which commits to provide full nutrition labelling, in an interpretative front-of-pack (FOP) format, on all products globally. To strengthen its performance, the company is encouraged to publicly disclose a policy in which it commits only to placing a health or nutrition claim on a product when it complies with relevant Codex standards for countries where no national regulatory system exists, or when standards are weaker than those of Codex. </t>
  </si>
  <si>
    <t>Commit to not using claims on products unless they have been pre-determined as healthy by a relevant NPS.</t>
  </si>
  <si>
    <t xml:space="preserve">Although Danone has strong labeling commitments, the company falters in this area due the scope of its commitments regarding the use of health and nutrition claims. To prevent misuse of claims, or the placement of claims on unhealthy products, it is recommended that Danone commits to not using claims on products unless they have been pre-determined as healthy by a relevant (and preferably government-endorsed) NPS. This is recommended to be applied to all products and markets that the company is active in. </t>
  </si>
  <si>
    <t>Roll-out labelling commitments and publish the percentage per market or by product.</t>
  </si>
  <si>
    <t xml:space="preserve">As Ferrero’s labeling commitments have not been rolled out for all its products globally, the company is encouraged to do so and publish the percentage of roll-out per market or by product. The company could also consider adopting an interpretative and government-endorsed FOP labelling format on all products, to provide indicators of how healthy the product is, rather than just numeric information. For this Index, Ferrero has not shown evidence of a commitment not to use nutrition and health claims on a product unless it meets the nutrition criteria of a government-endorsed NPM and/or criteria aligned with Codex Alimentarius. ATNI strongly recommends that the company makes relevant commitments in this area. </t>
  </si>
  <si>
    <t>Commit to Codex Alimentarius guidelines regarding the use of health and nutrition claims.</t>
  </si>
  <si>
    <t xml:space="preserve">As in 2018, General Mills is advised to commit to international guidelines regarding the use of health and nutrition claims, or have a policy to determine whether products can carry claims in markets where nutrition and health claims are not regulated. The company is encouraged to establish a commitment to follow Codex guidance with regard to health/nutrition claims in markets where national regulatory systems are weaker than the latter, or absent entirely. Best practice would include tracking and disclosing the percentage of products carrying health and/or nutrition claims in all markets. </t>
  </si>
  <si>
    <t>Adopt and publish a labeling policy in accordance with Codex Alimentarius an in compliance with national regulations</t>
  </si>
  <si>
    <t>Lactalis is encouraged to adopt and publish a labeling policy to ensure that nutrition information is provided on all packaged food and beverage products, according to Codex Alimentarius guidelines and in compliance with national regulations in the countries in which it operates.</t>
  </si>
  <si>
    <t>Formally commit not to provide additional interpretive labelling or other information FOP that directly relates to the message of the mandatory FOP labeling</t>
  </si>
  <si>
    <t>Grupo Bimbo has updated its internal 'Global Nutrition Labeling Policy,' and commits to applying Guideline Daily Amounts (GDA) systems in FOP where there is no other regulation. The company could consider making a formal commitment not to provide additional interpretive labelling or other information FOP that directly relates to the message of the mandatory FOP labeling (which may confuse consumers or modify the effect of the mandatory labeling).</t>
  </si>
  <si>
    <t xml:space="preserve">Grupo Bimbo has limited commitments regarding the use of health and nutrition claims. To prevent misuse of claims, or the placement of claims on unhealthy products, it is recommended that the company commits to not using claims on products unless they have been pre-determined as healthy by a relevant (and preferably government-endorsed) NPM. </t>
  </si>
  <si>
    <t xml:space="preserve">The company could consider adopting and publishing a labeling policy to ensure that nutrition information is provided on all packaged food and beverage products, according to Codex Alimentarius guidelines and in compliance with national regulations in the countries in which it operates. </t>
  </si>
  <si>
    <t>Improve its approach to health an nutrition claims by stating that it will not place a nutrition or health claim on a product unless it is classified as ‘healthy’ by a relevant NPS.</t>
  </si>
  <si>
    <t xml:space="preserve">While the company stated in its 2018 Nutrition Milestones document “For countries where no national regulatory system exists, Kellogg places a health or nutrition claim on a product only when it complies with Codex”, Kellogg is encouraged to improve its approach to claims by stating that it will not place a nutrition or health claim on a product unless it is classified as ‘healthy’, as determined by a relevant NPM. Moreover, given the company’s emphasis on fortification in its portfolio, it is especially important that it considers publicly committing to using nutrition- or health claims on fortified products only when they meet relevant Codex standards and WHO/FAO Guidelines on Food Fortification with Micronutrients. </t>
  </si>
  <si>
    <t>Adopt and publish a global labeling policy and expand its commitments to include BOP labeling of nutrients, following (inter)national guidelines such as Codex.</t>
  </si>
  <si>
    <t xml:space="preserve">The company is advised to adopt and publish a global labeling policy and expand its commitments to include BOP labeling of nutrients, following (inter)national guidelines such as Codex. KDP is recommended to use interpretative labeling on the FOP of all its products as this is industry best practice. The company could also consider introducing a commitment not to place health claims on products unless they have been determined as ‘healthy’ by a relevant Nutrient Profiling Model (NPM). This can prevent consumers from being misled into purchasing unhealthy products and aid in making informed decisions. </t>
  </si>
  <si>
    <t xml:space="preserve">On the use of health and nutrition claims, FrieslandCampina shows limited commitments. To prevent misuse of claims, or the placement of claims on unhealthy products, it is recommended that the company commits to not using claims on products unless they have been pre-determined as ‘healthy’ by a relevant (preferably government-endorsed) NPM. This should be applied to all products and markets that the company is active in.  </t>
  </si>
  <si>
    <t>In addition, to strengthen its performance on product labeling, ATNI encourages the company to make public commitments not to provide additional interpretive labeling or other information FOP that directly relates to the message of the mandatory FOP labeling (which may confuse consumers or modify the effect of the mandatory labeling).</t>
  </si>
  <si>
    <t>Express information on the amount of energy or nutrients in grams per 100g or 100 ml to improve labelling performance</t>
  </si>
  <si>
    <t xml:space="preserve">The company could consider improving its position by: expressing information on the amount of energy or nutrients in grams per 100g or 100 ml; by increasing roll-out of its front-of-pack (FOP) labeling commitments; by taking labeling-related measures to prevent food waste; and by committing to not provide additional interpretive labeling or other FOP information that directly relates to the message of the mandatory FOP labeling (which may confuse consumers or modify the effect of the mandatory labeling). </t>
  </si>
  <si>
    <t>Recommends Danone apply its BMS marketing policy globally for infant formula</t>
  </si>
  <si>
    <t>Danone is commended for applying its BMS marketing policy to infant formula in all markets (both in higher- and lower- risk countries). However, ATNI recommends for Danone to apply this policy globally in relation to all products covered by The Code; including growing-up milks and formulas for special medical purposes which are BMS products not yet covered. Being a manufacturer of complementary foods (CF) for older infants and young children six to 36 months of age, Danone is also encouraged to develop policy commitments and associated management systems in relation to the marketing of these products in alignment with World Health Assembly (WHA) 69.9 recommendations.</t>
  </si>
  <si>
    <t>BMS/CF Marketing</t>
  </si>
  <si>
    <t>BMS - BMS/CF Marketing - Score</t>
  </si>
  <si>
    <t>ATNI recommends for Yili to publish a BMS policy in which it commits not only to comply with national regulation in China (and any other countries in which it currently does business or may do business in future), but to commit to implement The International Code of Marketing of Breastmilk Substitutes, in full, everywhere, across all markets of operation.</t>
  </si>
  <si>
    <t>Urged to develop policy commitments and management systems in line with WHA 69.9 recommendations</t>
  </si>
  <si>
    <t>Although KraftHeinz’s BMS marketing Charter applies globally to both infant and follow-on formula, the policy still does not fully align to The Code and all of its recommendations. As a manufacturer of complementary foods (CF) for older infants and young children 6-36 months of age, the company is also urged to develop policy commitments and associated management systems in relation to the marketing of its CF 6-36 products in alignment with WHA 69.9 recommendations.</t>
  </si>
  <si>
    <t>Recommends to implement The International Code of Marketing of Breastmilk Substitutes globally.</t>
  </si>
  <si>
    <t>ATNI recommends Mengniu publishes a BMS policy in which it commits not only to comply with national regulation in China (and any other countries in which it currently does, or may do, business in future), but to commit to implement The International Code of Marketing of Breastmilk Substitutes, in full, everywhere, across all markets of operation.</t>
  </si>
  <si>
    <t>Recommended that the company considers extending the policy to apply globally (both in higher- and lower- risk countries)</t>
  </si>
  <si>
    <t>Nestlé’s BMS marketing policy is in complete alignment with the Code and all subsequent relevant resolutions up to, but not including, World Health Association (WHA) 69.9. The policy also continues to exclude growing-up milks and most formulas for special medical purposes. To fully align, it is recommended that the company considers extending the policy to apply globally (both in higher- and lower- risk countries) in relation to all products covered by the Code. Nestlé is encouraged to close these gaps and further develop policy commitments and associated management systems related to the marketing of complementary foods (CF) for older infants and young children six to 36 months of age, in alignment with WHA 69.9 recommendations.</t>
  </si>
  <si>
    <t>Advised to incorporate WHO 69.9 recommendations into its BMS marketing policy</t>
  </si>
  <si>
    <t>To fully align with the Code, FrieslandCampina is encouraged to incorporate World Health Assembly (WHA) 69.9 recommendations in its BMS marketing policy which strengthen and/or clarify the scope and recommendations of the original 1981 Code, and the subsequent relevant resolutions. It is also advised that the company extends coverage of its BMS marketing policy to growing-up milks. ATNI further recommends the company to commit to upholding that policy and associated standards and guidelines in countries where local regulations are less stringent and less comprehensive than its own policy, in respect of product scope and/or Code provisions.</t>
  </si>
  <si>
    <t>Expand the commitment to provide BOP nutrient information to include total sugars, saturated fat, added sugars, and dietary fiber</t>
  </si>
  <si>
    <t xml:space="preserve">While the publication of its ‘Food Nutrition Labelling Policy’ represents a promising first step, there is still significant room for improvement. The company is recommended to expand the commitment to provide BOP nutrient information to include total sugars, saturated fat, added sugars, and dietary fiber. Furthermore, Meiji is encouraged to clarify its position on front-of-pack (FOP) labeling, either by showing the percentage of Guideline Daily Amounts (or similar metrics) of multiple nutrients, or by using an interpretative label on the front of all its packs to help consumers understand the product’s nutritional quality at a glance. Tracking and publishing information about its progress in placing such labels on products in all its markets would enhance transparency. </t>
  </si>
  <si>
    <t>Enhance consumers’ awareness about the nutritional value of its products by using interpretive FOP labels globally.</t>
  </si>
  <si>
    <t xml:space="preserve">The company could consider enhancing consumers’ awareness about the nutritional value of its products by using interpretive FOP labels globally. Mondelēz is also advised not to provide additional interpretive labeling or other information FOP that directly relates to the message of the mandatory FOP labeling (which may confuse consumers or modify the effect of the mandatory labeling).  LABELING: While the company commits, in countries where no national regulatory system exists, to comply with Codex Alimentarius Guidelines for Use of Nutrition and Health Claims, Mondelēz is also encouraged to commit to follow this guidance in markets where national regulatory are less strict. </t>
  </si>
  <si>
    <t>Set a target and report progress on the adoption of interpretive, government-endorsed FOP labeling globally.</t>
  </si>
  <si>
    <t xml:space="preserve">Despite making a commitment to adopt FOP labeling in an interpretive format, Nestlé continues the rollout of its Guideline Daily Amount (GDA) labeling system. As the company prepares to launch new commitments, it is encouraged to set a target and report progress on the adoption of interpretive, government-endorsed FOP labeling globally. In addition, the company is advised to strengthen its claims policy by requiring compliance with nutrition criteria when making nutrition claims. </t>
  </si>
  <si>
    <t>Improve on disclosure of its commitments regarding health and nutrition claims and the provision of product nutritional information on the packaging and online.</t>
  </si>
  <si>
    <t xml:space="preserve">The company is encouraged to improve on the disclosure of its commitments regarding health and nutrition claims and the provision of product nutritional information on the packaging and online. PepsiCo commits to follow international Codex guidelines but could consider including added sugars and fiber on its BOP product labelling globally to improve further. The company is encouraged not to provide additional interpretive labelling or other information FOP that directly relates to the message of mandatory FOP labeling (which may confuse consumers or modify the effect of the mandatory labeling). </t>
  </si>
  <si>
    <t>Adopt and publish global policy which commits to providing full nutrition labelling in accordance with Codex Alimentarius</t>
  </si>
  <si>
    <t>The company is encouraged to adopt and publish a labeling policy to ensure that nutrition information is provided on all packaged food and beverage products, according to Codex Alimentarius guidelines and in compliance with national regulations in the countries in which it operates.</t>
  </si>
  <si>
    <t>Continue to support governments and other stakeholders to develop interpretive FOP systems which do not undermine existing systems.</t>
  </si>
  <si>
    <t xml:space="preserve">Coca-Cola has not made a global commitment to adopt an interpretive front-of-pack (FOP) labelling system. ATNI recommends the company to continue to support governments and other stakeholders to develop interpretive FOP systems which do not undermine existing systems. </t>
  </si>
  <si>
    <t xml:space="preserve">Kraft Heinz has limited commitments in place regarding labelling of products. The company is advised to adopt and publish a labeling policy to ensure that nutrition information is provided on all packaged food and beverage products according to Codex Alimentarius guidelines and in compliance with national regulations in the countries in which it operates. </t>
  </si>
  <si>
    <t>Strengthen labelling performance by committing to comply with Codex Guidelines when using claims on products in countries where no national regulatory system exists.</t>
  </si>
  <si>
    <t>The company should further strengthen its labelling performance by committing to comply with Codex Guidelines when using claims on products in countries where no national regulatory system exists and to only use claims on healthy products that have been fortified meeting CODEX and WHO/FAO guidelines on food fortification with micronutrients, and are considered healthy using a government-endorsed NPM.</t>
  </si>
  <si>
    <t>Adopt, publish, and fully implement a global policy on nutrition labeling.</t>
  </si>
  <si>
    <t xml:space="preserve">It is recommended that Tingyi adopts, publishes, and fully implements a global policy on nutrition labeling. It is encouraged to commit to providing information on all key nutrients in a way that is easy to understand for consumers – including information on portion size and nutrients as percentages of daily values (or equivalent), displayed appropriately in nutrition information panels on the back-of-packs (BOP) and in interpretative format on the front-of-packs (FOP). Like all companies, it is advised to ensure it does not undermine existing local interpretative FOP labeling systems by implementing alternative or additional systems. To improve scoring, Tingyi could consider adopting and publishing a global policy on the use of both health and nutrition claims which states that, in countries where a national regulatory system exists, such claims will only be placed on products if they are in full compliance with the relevant Codex standard. </t>
  </si>
  <si>
    <t>Use interpretative labelling on all of its relevant products globally</t>
  </si>
  <si>
    <t xml:space="preserve">The company published its ‘Position on Front of Pack Nutrition Labelling’ (no date) online, which states its preference for the guideline daily amount (GDA) system and a determination to work towards the WHO ambition of one, simple, consistent global standard. As a good practice, the company states online that, when mandatory labelling schemes are in place, it will “not provide any additional nutrition labelling or nutrition information front-of-pack which could confuse consumers or dilute the impact or effectiveness of the mandatory scheme.”. Unilever has committed to use interpretative labelling on some of its relevant products globally, and it is recommended that the company expands this to all products. </t>
  </si>
  <si>
    <t>Engagement</t>
  </si>
  <si>
    <t>G - Engagement - Score</t>
  </si>
  <si>
    <t>G</t>
  </si>
  <si>
    <t>Active role in supporting government malnutrition efforts.</t>
  </si>
  <si>
    <t>The company commits to play an active and constructive role in supporting governments’ efforts to combat all forms of malnutrition, and provides examples of doing so in Vietnam and Japan. It also provides evidence of comprehensively engaging with scientific experts in developing its ANPS and nutrition policy.</t>
  </si>
  <si>
    <t>Has formal expert panel, partnerships for nutrition.</t>
  </si>
  <si>
    <t>Arla is commended for having in place a formal panel of external experts in place, its ‘Scientific Advisory Board’, consisting of professors at Copenhagen and Aarhus Universities, to advise on the design of its nutrition strategies, policies and programs to prevent and address obesity and diet-related chronic diseases. Arla Foods Ingredients also partners with GAIN and SUN Business Network to address malnutrition in priority populations, such as in low-income communities in Ethiopia.</t>
  </si>
  <si>
    <t>Published ‘Transparency Manual’, ethical engagement commitment.</t>
  </si>
  <si>
    <t>The company has published a ‘Transparency Manual’, in which it commits to engage with stakeholders ethically and transparently, and includes explicit measures preventing bribery and corruption in its relations with public officials, including the offering and receiving of gifts, hospitality or other financial and in-kind incentives. These measures are also expected of its direct and indirect suppliers, and business partners. BRF also showed evidence of consulting an academic expert in its home market on its nutrition and health approach.</t>
  </si>
  <si>
    <t>Formal expert panel advised corporate sodium position paper.</t>
  </si>
  <si>
    <t>The company is commended for having a formal panel of experts in place, consisting of food and nutrition scientists from prominent universities and private organizations, to advise the company on their approach to addressing obesity and diet-related chronic diseases. In 2020, for example, this panel helped finalize the company’s corporate position paper on sodium.</t>
  </si>
  <si>
    <t>Audits lobbying activities for governance promotion.</t>
  </si>
  <si>
    <t>Mengniu has established a mechanism to audit the company’s lobbying activities through an internal independent audit department, which objectively and independently supervises, assesses, and advises the economic activities of the company. It aims to promote good governance.</t>
  </si>
  <si>
    <t>Discloses lobbying expenses, oversight assigned to Board.</t>
  </si>
  <si>
    <t>The company discloses its membership of nine trade associations, and the portion of their 2020 dues that were allocated to non-deductible lobbying expenses, on its website; as well as the contributions by the Conagra Brands Employee PAC and a link to its LDA reports. It states it does not spend on independent public campaigns for/against candidates during elections. The company assigns oversight of its political activities to the Board and has a whistleblowing mechanism that covers the company’s Code of Conduct.</t>
  </si>
  <si>
    <t>Excels in global government nutrition engagement.</t>
  </si>
  <si>
    <t>Danone received the highest score for its efforts in engaging with and influencing governments. These include company-wide commitments to lobby in support of measures to improve health and nutrition, reflected in its robust lobbying management systems and above-average lobbying disclosure. The company supports governments’ efforts to address malnutrition on a global basis, and is commended for engaging with a range of international stakeholders (such as the FAO), in a well-structured and focused manner in the development of its nutrition strategies and programs. As of 2019, the company also has over 100 panels of local experts advising its nation-level subsidiaries on their commercial nutrition strategies across its markets.</t>
  </si>
  <si>
    <t>Supports government malnutrition programs in India and Burkina Faso.</t>
  </si>
  <si>
    <t>In an improvement since 2018, Ferrero has provided an example of supporting the Indian government’s efforts to combat malnutrition. Through the Michele Ferrero Entrepreneurial Project, the company developed eight new ‘Anganwadis’ (rural childcare centers) for communities in the Baramati area, as part of the government’s program to combat child hunger and malnutrition. Ferrero also demonstrated working with an NGO in Burkina Faso by developing women’s associations to support nutrition security actions and to support rural communities with good nutrition practices, with a specific focus on children.</t>
  </si>
  <si>
    <t>Improves disclosure on nutrition lobbying activities.</t>
  </si>
  <si>
    <t>General Mills has significantly improved disclosure on its lobbying related to nutrition – publishing a web page describing numerous examples of its engagement with the US government (at both Federal and State levels) in relation to various nutrition-related subjects, with links to relevant documentation. These include school feeding programs and addressing food insecure communities; supporting strong Dietary Guidelines for Americans and redefining the official FDA ‘healthy’ definition; and labelling and marketing. The company is one of only three to publicly disclose a commentary on their lobbying measures to prevent and address all forms of malnutrition, and state that it lobbies in support of responsible marketing legislation in the US. The company is also one of four assessed in this Index to have effective management systems in place to manage and control their lobbying: such as an internal whistleblowing mechanism, ‘Speak Up’; Board oversight of lobbying positions, processes and practices through a Public Responsibility Committee; and internal audits of lobbying activities, shown via a ‘compliance statement’. General Mills has a formal panel of experts in place – the Bell Institute Health &amp; Nutrition Council – consisting of a range of medical professionals and academics, who provide input on the company’s strategies, policies and research programs to prevent and address obesity and diet-related chronic diseases. In addition, the company actively engages with the Obesity Round Table and Portion Balance Coalition on this subject.</t>
  </si>
  <si>
    <t>Improves transparency on industry association memberships.</t>
  </si>
  <si>
    <t>Grupo Bimbo discloses information about its memberships in industry associations, a positive development compared to 2018. The company is encouraged to improve transparency by, for example, disclosing its spending on lobbying (including third party costs) and political donations (or state if none are made).</t>
  </si>
  <si>
    <t>Implements comprehensive anti-fraud and anti-corruption measures.</t>
  </si>
  <si>
    <t>In its 2018 CSR document, Yili has a section which deals exclusively with anti-fraud measures and mandatory reporting of any corruption measures, and has a number of systems in place to ensure that monitoring of potential corruption is comprehensive.</t>
  </si>
  <si>
    <t>Improved disclosure on government engagement for child nutrition.</t>
  </si>
  <si>
    <t>Kellogg’s score increased significantly on engagement with governments. This is due to its improved disclosure in its latest Wellbeing Milestones report regarding its engagement with numerous governments in the U.S., Latin America, and Europe, to address hunger and malnutrition among children from low-income households. Regarding lobbying, the company assigns oversight of its political activities to its Board, and has a whistleblowing mechanism that covers the company’s Code of Conduct. The company provides some disclosure about its lobbying activities.</t>
  </si>
  <si>
    <t>Actively engages with multilateral organizations on nutrition.</t>
  </si>
  <si>
    <t>Kellogg states that it is actively engaged in ongoing conversations with multilateral organizations, governments, and nongovernmental organizations, including Oxford University, United Nations partner organizations, the World Business Council for Sustainable Development, and The Global FoodBanking Network. It uses this engagement to identify nutrition-related risks and opportunities, inform new programs and food innovations, and further inform their Wellbeing Strategy, commercial strategy and corporate policies regarding undernutrition.</t>
  </si>
  <si>
    <t>Lists U.S. trade associations, dues, and Board lobbying oversight.</t>
  </si>
  <si>
    <t>The company provides a comprehensive list of trade associations they support in the U.S., indicating the dues paid and those they pay more than $25,000 per year to in non-deductible fees for federal lobbying expenditures. It also assigns to the Board oversight of lobbying policy positions, processes, and practices, including third parties.</t>
  </si>
  <si>
    <t>Supports global government malnutrition efforts, discloses lobbying.</t>
  </si>
  <si>
    <t>The company is one of only four committing to play an active role in supporting governments’ efforts to combat all forms of malnutrition on a global scale, while providing examples of working with the European Union and governments of the Netherlands and Philippines. In addition, FrieslandCampina receives credit for disclosing its lobbying measures with the Netherland Ministry of Health and Malaysian Ministry of Health, regarding lowering sugar content with the results from SEANUTS research. The company showed evidence of engaging with a wide range of stakeholders in developing its nutrition strategy, policies, and programs, including international organizations, national bodies, CSOs, and academic institutions or scientific experts.</t>
  </si>
  <si>
    <t>Has most comprehensive disclosure on lobbying and trade associations.</t>
  </si>
  <si>
    <t>Mars’ disclosure on lobbying contributions and engagement is the most comprehensive of all companies assessed. The company voluntarily discloses a list of its ‘key’ trade association memberships and board seats held at these associations, while stating that no governance conflicts of interest exist and that it makes no political donations.</t>
  </si>
  <si>
    <t>Improved stakeholder engagement with CSR expert consultation.</t>
  </si>
  <si>
    <t>Having engaged with an independent Corporate Social Responsibility (CSR) expert and publicly disclosed the results of their discussion, Meiji has slightly improved its engagement with stakeholders to inform the design and improve its nutrition strategy or policies.</t>
  </si>
  <si>
    <t>Supports government efforts against malnutrition with structured engagement.</t>
  </si>
  <si>
    <t>The company was found to have multiple mechanisms in place to manage and control its lobbying activities, and discloses a full list of Board seats at trade associations relating to nutrition. Meanwhile, Nestlé makes a global commitment and is able to provide several examples of playing an active role in supporting governments’ efforts to combat all forms of malnutrition. The company also has a well-structured approach to stakeholder engagement to gather feedback on its nutrition-related strategies.</t>
  </si>
  <si>
    <t>Supports government health measures, transparent in lobbying positions</t>
  </si>
  <si>
    <t>PepsiCo is one of few companies that publicly expresses a commitment to engage with governments and policymakers in support of measures to improve public health and nutrition. It was also found to be the most transparent company regarding disclosure of lobbying positions on important topics. The company also publicly commits to play an active and constructive part in supporting governments’ efforts to combat all forms of malnutrition. For example, in India, its ‘Eat Right Movement’ pledges to reduce added sugars, sodium, saturated fat, and trans fats, and increase positive nutrition, like whole grains, fruit and vegetables, dairy, and protein, as well as responsible marketing to children.</t>
  </si>
  <si>
    <t>Engages with investors on nutrition strategy through ICCR.</t>
  </si>
  <si>
    <t>PepsiCo is one of the only companies found to engage with investors regarding their nutrition strategy, policies and/or programs, including via the InterFaith Center on Corporate Responsibility (ICCR) and its members. Topics covered include: PepsiCo’s approach to nutrition product innovation and renovation; progress and challenges against their goals; and marketing and labeling policies and practices. The company was also found to engage with a wide range of international initiatives/organizations to address malnutrition in priority populations, including the SUN Business Network, the World Food Program, Save the Children, Zero Hunger Challenge, and GAIN.</t>
  </si>
  <si>
    <t>Transparently publishes U.S. lobbying activities and contributions.</t>
  </si>
  <si>
    <t>Coca-Cola discloses a list of U.S. trade associations it belongs to that engage in lobbying, as well as the portion of the dues it pays that are used for this purpose. While companies are required by law in the U.S. to publish detailed quarterly reports on their lobbying activities, Coca-Cola is the only company found to publish their reports directly on their website. The company also provides a highly detailed breakdown of its political contributions in the U.S.</t>
  </si>
  <si>
    <t>Manages and discloses lobbying with effective systems.</t>
  </si>
  <si>
    <t>The company is one of 4 assessed to have effective management systems in place to manage and control their lobbying, such as an internal whistleblowing mechanism, Board oversight of their lobbying positions, processes and practice, and internal audits of their lobbying activities. Kraft Heinz has also discloses memberships of industry associations to which it pays dues over $50,000 and the precise amount of dues these associations use for lobbying.</t>
  </si>
  <si>
    <t>Discloses some level of engagement with government initiative</t>
  </si>
  <si>
    <t>Since the 2018 iteration of the Global Index, Tingyi now discloses some level of engagement with government initiatives. In its 2019 Annual Report, the company discloses its involvement in the Chinese government’s National Nutrition Plan (NNP), stating that the NNP also guides the company’s nutrition and health strategy, aimed at promoting traditional Chinese cultures as well as “healthy and modern” lifestyles. A greater level of detail could be disclosed as to the nature and extent of Tingyi’s involvement in the NNP.</t>
  </si>
  <si>
    <t>Commits to playing an active and constructive part in supporting governments’ efforts to combat all forms of malnutrition globally</t>
  </si>
  <si>
    <t>The company commits to playing an active and constructive part in supporting governments’ efforts to combat all forms of malnutrition globally, and provides more examples doing so than in 2018. For example, in Vietnam, it has been working with the National Institute of Nutrition under the Ministry of Health on national strategies for food fortification, while for South Africa, the company shared evidence with ATNI of efforts to support Government strategies to reduce sodium by focusing on stock cubes. The company published a detailed narrative about their engagement with different stakeholders to inform their nutrition activities, including international organizations, national bodies, and CSOs.</t>
  </si>
  <si>
    <t>Develop a public responsible lobbying policy for health and nutrition.</t>
  </si>
  <si>
    <t>Ajinomoto is encouraged to develop a public responsible lobbying policy and commit to only lobby in support of measures designed to improve health and nutrition that have a solid grounding in independent, peer-reviewed science. It is recommended that the company increases transparency about its lobbying efforts on nutrition-related topics, and discloses its involvement in organizations that lobby on its behalf. To improve engagement on its nutrition strategy for addressing all forms of malnutrition, Ajinomoto could consider seeking a formal panel of experts with a broad knowledge base.</t>
  </si>
  <si>
    <t>Increase transparency on lobbying efforts and commit to health measures.</t>
  </si>
  <si>
    <t>Arla is advised to develop a publicly available responsible lobbying policy, and commit to only lobby in support of measures designed to improve health and nutrition that have with a solid grounding in independent, peer-reviewed science. The company is encouraged to increase transparency about its lobbying efforts on nutrition-related topics and on measures to prevent and address obesity and diet-related chronic diseases, as well as disclose its involvement in trade associations for lobbying. While Arla provides examples of supporting governments’ efforts to combat malnutrition in some countries such as Denmark and UAE, it is encouraged to make a company-wide commitment to doing so in all its markets.</t>
  </si>
  <si>
    <t>Publicly commit to engage with governments for health and nutrition.</t>
  </si>
  <si>
    <t>The company is encouraged to publicly commit to engage with governments, political parties, policymakers, and policymaking bodies only in support of measures to improve health and nutrition, and only with a basis in objective, peer-reviewed science. It is recommended that BRF strengthens its transparency on lobbying practices by disclosing its memberships of trade associations outside of its home market, its spending on lobbying and political donations, and its lobbying positions on key nutrition topics. It is also encouraged to actively and constructively engage with governments in their efforts to address malnutrition in their respective markets.</t>
  </si>
  <si>
    <t>Commit to lobbying only for scientifically supported health measures.</t>
  </si>
  <si>
    <t xml:space="preserve">The company is advised to commit to only lobby in support of measures designed to improve health and nutrition that have a solid grounding in independent, peer-reviewed science. They could consider developing adequate internal controls to ensure their lobbying activities align with company policy. The company is also encouraged to provide greater disclosure around its lobbying efforts on nutrition-related topics, and on measures to prevent and address obesity and diet-related chronic diseases.  </t>
  </si>
  <si>
    <t>Conduct structured engagement with stakeholders for nutrition strategy.</t>
  </si>
  <si>
    <t>Unlike in 2018, the company did not provide evidence of engaging with specific stakeholders to develop its nutrition strategy, policies and/or programs, or of any partnerships with international initiatives/organizations to address malnutrition in priority populations. Campbell is encouraged to conduct well-structured and focused engagement with a variety of independent stakeholders that have expertise in nutrition and addressing malnutrition, in order to strengthen their strategies and policies.</t>
  </si>
  <si>
    <t>Develop a responsible lobbying policy and engage with relevant stakeholders.</t>
  </si>
  <si>
    <t xml:space="preserve">Mengniu is encouraged to develop a responsible lobbying policy that outlines its commitments and principles for engagement and activities. The company is also advised to engage with relevant stakeholders to solicit input on its nutrition strategy, policies, and programs, and publicly adhere to international codes such as the ‘UN Guiding Principles on Business and Human Rights’ that guide responsible engagement with stakeholders in the food supply chain. </t>
  </si>
  <si>
    <t>Improve transparency and commitment to health-focused lobbying.</t>
  </si>
  <si>
    <t xml:space="preserve">Conagra could consider improving its transparency around its commitments and activities relating to lobbying and influencing governments and policymakers on nutrition issues. To strengthen its approach, the company is recommended to commit to lobbying only in support of public health initiatives, in all markets, and more actively disclose its lobbying positions on nutrition-related topics and its lobbying efforts to address malnutrition.  </t>
  </si>
  <si>
    <t>Engage stakeholders to strengthen nutrition strategies and policies.</t>
  </si>
  <si>
    <t>The company did not provide evidence of engaging with stakeholders in developing its nutrition strategy, policies and/or programs, or of partnerships with any international initiatives/organizations to address malnutrition in priority populations. Conagra is encouraged to conduct well-structured and focused engagement with a variety of independent stakeholders that have expertise in nutrition and addressing malnutrition, in order to strengthen their strategies and policies.</t>
  </si>
  <si>
    <t>Publicly engage with more stakeholders to combat malnutrition.</t>
  </si>
  <si>
    <t xml:space="preserve">The company is encouraged to build on its partnership approach (such as with FAO) to publicly engage with more stakeholders to combat malnutrition (obesity, undernutrition, micronutrient deficiencies, and related diseases) by supporting international initiatives and soliciting input on its commercial strategies. </t>
  </si>
  <si>
    <t>Develop public lobbying policy and increase transparency.</t>
  </si>
  <si>
    <t>Ferrero is advised to develop a public responsible lobbying policy, and commit to only lobby in support of measures designed to improve health and nutrition that have a solid grounding in independent, peer-reviewed science. Although the company publicly states that it voluntarily discloses its lobbying activities at EU-level via the EU Transparency Register, the level of information about these on its own domain is limited. It could consider increasing transparency about its lobbying activities and involvement with organizations that lobby on its behalf. Ferrero is also encouraged to engage with a diverse range of stakeholders to inform its nutrition strategy and policies, and demonstrate how this input was utilized by the company.</t>
  </si>
  <si>
    <t>Actively engage with a wider range of stakeholders for nutrition.</t>
  </si>
  <si>
    <t>The company engages with several CSOs, such as the Center for Science in the Public Interest (CSPI) and Portion Control Alliance, and academic institutions. However, it is encouraged to actively engage with a wider range of stakeholders, both local and international, and develop a well-structured and focused stakeholder engagement strategy to improve the development of the company’s nutrition strategies, policies, or programs.</t>
  </si>
  <si>
    <t>Commit to health-focused lobbying and improve transparency.</t>
  </si>
  <si>
    <t xml:space="preserve">Grupo Bimbo is advised to publicly commit to only engage with governments, political parties, policymakers, and policymaking bodies in support of measures to improve health and nutrition. The company has significant scope to improve transparency on its lobbying practices, and is encouraged to establish a mechanism for corrective action by conducting regular internal/independent audits on lobbying practices, and publicly disclose expenditure and memberships in trade associations.  </t>
  </si>
  <si>
    <t>Expand stakeholder engagement for commercial nutrition activities.</t>
  </si>
  <si>
    <t>The company is engaging with relevant stakeholders in the development of nutrition-related non-commercial programs (for example, CGF Collaboration for Healthier Lives), but is encouraged to expand this approach to its commercial activities. For example, the company could consider creating a formal panel of experts with a broad range of expertise, and seek their advice on how to prevent and address all forms of malnutrition.</t>
  </si>
  <si>
    <t>Develop responsible lobbying policy and engage with nutrition experts.</t>
  </si>
  <si>
    <t xml:space="preserve">The company is encouraged to develop a responsible lobbying policy that outlines its commitments and principles for engagement and activities. The company is advised to engage with a variety of relevant stakeholders who have expertise in nutrition and addressing malnutrition, to solicit input on its nutrition strategy, policies, and programs; and publicly adhere to international codes, such as the ‘UN Guiding Principles on Business and Human Rights’ that guide responsible engagement with stakeholders in the food supply chain. </t>
  </si>
  <si>
    <t>Commit to responsible lobbying and improve transparency on lobbying activities.</t>
  </si>
  <si>
    <t>Kellogg is advised to publicly commit to lobby responsibly; that is, with an explicit focus on supporting measures designed to improve health and nutrition that have a solid grounding in independent, peer-reviewed science. ATNI encourages the company to deploy internal or independent audits of their lobbying activities, including third parties, to better manage and control these. The company could also consider improving its lobbying disclosure on its website, publish a more comprehensive list of trade associations in which it participates (as well as any potential governance conflicts of interest and Board seats at these organizations), and disclose its positions on important nutrition-related topics (such as the regulation of health and nutrition claims) and fiscal instruments related to nutrition.</t>
  </si>
  <si>
    <t>Improve lobbying transparency and develop responsible lobbying policy.</t>
  </si>
  <si>
    <t>KDP is encouraged to publish a responsible lobbying policy and commit to only lobby in support of measures designed to improve health and nutrition that have a solid grounding in independent, peer-reviewed science. It is also advised to increase transparency around its lobbying efforts on nutrition-related topics, and disclose any potential governance conflicts of interest and Board seats at industry associations, as well as its lobbying efforts outside the U.S. Moreover, the company is encouraged to commit to playing an active and constructive part in supporting governments’ efforts to combat all forms of malnutrition.</t>
  </si>
  <si>
    <t>Conduct well-structured and focused engagement with a variety of independent stakeholders</t>
  </si>
  <si>
    <t>The company did not provide evidence of engaging with stakeholders in developing its nutrition strategy, policies and/or programs, or of partnerships with, or formally supporting, any international initiatives/organizations to address malnutrition in priority populations. KDP is encouraged to conduct well-structured and focused engagement with a variety of independent stakeholders that have expertise in nutrition and addressing malnutrition, in order to strengthen their strategies and policies.</t>
  </si>
  <si>
    <t>Commit to only lobby in support of measures designed to improve health and nutrition in a transparent manner</t>
  </si>
  <si>
    <t xml:space="preserve">ATNI advises that FrieslandCampina publicly commits to only lobby in support of measures designed to improve health and nutrition that have a solid grounding in independent, peer-reviewed science. It could consider developing adequate internal controls to ensure their lobbying activities align with company policy, such as assigning oversight and conducting audits of its lobbying activities to the Board. The company is also encouraged to consider increasing its transparency regarding lobbying expenditures and activities in the markets in which it is active.  </t>
  </si>
  <si>
    <t>Clearly indicate whether an expert advisory group advises on its commercial nutrition strategy.</t>
  </si>
  <si>
    <t xml:space="preserve">In 2019, the company created an Advisory Council to advise the ‘FrieslandCampina Institute’, a non-commercial source of scientific research for nutrition and health professionals, consisting of international multidisciplinary researchers in the area of malnutrition, nutrition, population health, and consumer behavior. However, it is not clear if the company has an expert advisory group advising on its commercial nutrition strategy. </t>
  </si>
  <si>
    <t>Constructively support governments’ efforts to combat all forms of malnutrition, and to publish a responsible lobbying policy</t>
  </si>
  <si>
    <t>ATNI encourages Mars to expanding its efforts actively and constructively supporting governments’ efforts to combat all forms of malnutrition, and to publish a responsible lobbying policy including provisions to only lobby in support of measures designed to improve health and nutrition that have a solid grounding in independent, peer-reviewed science. The company is also advised to increase transparency about its lobbying efforts on nutrition-related topics, as well as lobbying expenditures.</t>
  </si>
  <si>
    <t>Further disclose the narrative about its stakeholder engagement activities.</t>
  </si>
  <si>
    <t>The company’s stakeholder engagement on nutrition strategies and programs is found to be well-structured and focused. However, unlike in 2018, only limited examples in India were shown and evidence of more engagement with international stakeholders was not found. Mars also does not publish specific examples of how input has been used to inform its nutrition-related policies or programs. ATNI encourages the company to further disclose the narrative about its stakeholder engagement activities.</t>
  </si>
  <si>
    <t>Commit to only lobby in support of measures designed to improve health and nutrition that have a solid grounding in independent, peer-reviewed science</t>
  </si>
  <si>
    <t>The company is advised to commit to only lobby in support of measures designed to improve health and nutrition that have a solid grounding in independent, peer-reviewed science. Meiji could consider developing adequate internal controls to ensure that its lobbying activities align with company policy. ATNI also encourages the company to provide greater disclosure about its lobbying efforts on nutrition-related topics, and on measures to prevent and address obesity and diet-related chronic diseases.</t>
  </si>
  <si>
    <t>Actively engage with a wider range of stakeholders, both local and international, and consult with a panel of external nutrition experts</t>
  </si>
  <si>
    <t>Meiji has improved its stakeholder engagement slightly since 2018. To develop further, it is encouraged to actively engage with a wider range of stakeholders, both local and international, and consult with a panel of external experts who’ve reputed expertise in nutrition-related topics, to improve the design of their nutrition strategies, policies, or programs.</t>
  </si>
  <si>
    <t>Take a more active and constructive role in supporting governments’ efforts to combat all forms of malnutrition</t>
  </si>
  <si>
    <t>There is currently little evidence of Mondelēz working with governments to address malnutrition in their respective markets. The company is advised to take a more active and constructive role in supporting governments’ efforts to combat all forms of malnutrition. Mondelēz should publicly commit to lobby responsibly; that is, with an explicit focus on supporting measures designed to improve health and nutrition that have a solid grounding in independent, peer-reviewed science. While the company has assigned oversight of its lobbying activities to its Board and has a robust internal whistle-blowing mechanism ('Speaking Up'), it is encouraged to conduct internal or independent audits of the company’s lobbying activities, including third parties, to better manage and control these. The company could also consider improving its lobbying disclosure on its website, publishing a more comprehensive list of the trade associations in which it participates, as well as any potential governance conflicts of interest and Board seats at these organizations, and disclosing its position on important nutrition-related topics.</t>
  </si>
  <si>
    <t>Commit to responsible lobbying with transparent practices for health initiatives.</t>
  </si>
  <si>
    <t xml:space="preserve">Nestlé is encouraged to commit publicly to only engage with governments, political parties, policymakers, and policymaking bodies in support of measures to improve health and nutrition. The company can strengthen its transparency on advocacy practices by considering publishing formal lobbying positions taken on relevant nutrition issues, and disclosing a full list of trade association memberships, along with its lobbying expenditure and political donations (both globally and in each market), to enable stakeholders to scrutinize the company’s political influence. As Nestlé prepares to launch new commitments, it is encouraged to re-adopt a formal panel of nutrition experts with a range of expertise to advise on the design of its strategies, policies, and programs, to prevent and address all forms of malnutrition and disclose information about this panel. </t>
  </si>
  <si>
    <t>Commit to only engage in lobbying activities that support an evidence-based approach to policy making, and ensure that its lobbying activities respect public policy/human rights frameworks</t>
  </si>
  <si>
    <t>PepsiCo has a global lobbying policy/code of conduct with supporting measures to improve health and nutrition, that is consistent with public health interests and outlines measures preventing bribery and corruption in its relations with public officials. To strengthen this, the company is advised to commit to only engage in lobbying activities that support an evidence-based approach to policy making, and ensure that its lobbying activities respect public policy/human rights frameworks developed by international agencies, national and/or sub-national governments, and standard setting bodies.</t>
  </si>
  <si>
    <t>Strengthen its lobbying disclosure by publishing greater detail on its lobbying expenditure, disclosing potential governance conflicts of interest, as well as any Board seats at nutrition-related industry associations</t>
  </si>
  <si>
    <t>PepsiCo discloses its membership of industry associations with dues surpassing $25,000 and its political donations in the U.S. The company is advised to strengthen its lobbying disclosure by publishing greater detail on its lobbying expenditure, disclosing potential governance conflicts of interest, as well as any Board seats at nutrition-related industry associations. Despite having stronger commitments to lobby responsibly than its peers, it is recommended that PepsiCo explicitly extends its commitments to cover third parties paid to lobby on its behalf, and ensures that all lobbying positions are solidly grounded in independent, peer-reviewed science. The company is advised to enhance its stakeholder engagement by consulting a wider range of stakeholders, such as international organizations or academic institutions and scientific experts – not only in the development of its nutrition strategies and programs, but also in designing strategies to prevent/address obesity, diet-related chronic diseases, and micronutrient deficiencies. ATNI also advises the company to publicly report on its engagement with these stakeholders.</t>
  </si>
  <si>
    <t>Publicly commit to lobby responsibly; that is, with an explicit focus on supporting measures designed to improve health and nutrition</t>
  </si>
  <si>
    <t>Coca-Cola is encouraged to publicly commit to lobby responsibly; that is, with an explicit focus on supporting measures designed to improve health and nutrition, with a solid grounding in independent, peer-reviewed science. It is recommended the company conducts internal or independent audits of its lobbying activities, including by third parties, to better manage and control their lobbying. The company is advised to also improve its lobbying transparency by disclosing any potential governance conflicts of interest and Board seats at trade associations, and expand its existing disclosure to cover other markets, not just the U.S.</t>
  </si>
  <si>
    <t>Conduct well-structured and focused engagement with a variety of independent stakeholders with expertise in nutrition and addressing malnutrition</t>
  </si>
  <si>
    <t>The company does show some evidence of new products developed to help address micronutrient deficiencies (e.g., Vitingo, its iron-fortified powdered drink in India), but there was no evidence it had looked for external expert advice on how it should design its strategies, policies, and programs, to prevent and address undernutrition and micronutrient deficiencies on a strategic/Board level. The company is therefore encouraged to conduct well-structured and focused engagement with a variety of independent stakeholders with expertise in nutrition and addressing malnutrition, in order to strengthen their strategies and policies and provide valuable feedback on their relevance and effectiveness.</t>
  </si>
  <si>
    <t>Publish a responsible lobbying policy and commit to only lobby in support of measures designed to improve health and nutrition with a solid grounding in independent, peer-reviewed science.</t>
  </si>
  <si>
    <t>The company is encouraged to publish a responsible lobbying policy and commit to only lobby in support of measures designed to improve health and nutrition with a solid grounding in independent, peer-reviewed science. It is also advised to increase transparency about its lobbying efforts on nutrition-related topics and disclose any potential governance conflicts of interest and Board seats at industry associations. Moreover, the company is encouraged to commit to playing an active and constructive part in supporting governments’ efforts to combat all forms of malnutrition.</t>
  </si>
  <si>
    <t>Despite committing to engage with stakeholders in developing its nutrition strategy, policies and/or programs, the company provided no specific examples of doing so, or of seeking specialist external experts' advice on how it should design its strategies, policies and programs to prevent and address malnutrition. The company is encouraged to conduct well-structured and focused engagement with a variety of independent stakeholders with expertise in nutrition and addressing malnutrition, in order gather feedback and strengthen their strategies and policies.</t>
  </si>
  <si>
    <t>Develop a responsible lobbying policy that outlines its commitments and principles for engagement and activities.</t>
  </si>
  <si>
    <t>Tingyi is encouraged to develop a responsible lobbying policy that outlines its commitments and principles for engagement and activities. The company is advised to engage with a variety of relevant stakeholders that have expertise in nutrition and addressing malnutrition, to solicit input on its nutrition strategy, policies, and programs. It is also recommended to publicly adhere to international codes, such as ‘UN Guiding Principles on Business and Human Rights’, that guide responsible engagement with stakeholders in the food supply chain.</t>
  </si>
  <si>
    <t>Improve its lobbying disclosure on its website by publishing a more comprehensive list of trade associations in which it participates</t>
  </si>
  <si>
    <t xml:space="preserve">Unilever is encouraged to improve its lobbying disclosure on its website by publishing a more comprehensive list of trade associations in which it participates, as well as any potential governance conflicts of interest and seats of company Board members at these organizations. ATNI advises that the company adopts industry best practice by publicly expressing a commitment to only engage with governments and policymakers with the intention of supporting measures to prevent and address malnutrition, and only with an emphasis on independent, peer-reviewed science. The company could consider establishing a mechanism for corrective action regarding its engagement/lobbying practices by conducting regular internal/independent audits on lobbying practices, and publicly disclosing expenditure and memberships in trade associations. </t>
  </si>
  <si>
    <t>Adjustment to global index score</t>
  </si>
  <si>
    <t>BMS1 - Adjustment to global index score - Score</t>
  </si>
  <si>
    <t>Discloses a commitment to implement an interpretive FOP system on some relevant products</t>
  </si>
  <si>
    <t xml:space="preserve">Apart from having both front-of-pack (FOP) and back-of-pack (BOP) labeling commitments, the company’s relatively strong performance in Labeling (category F) can also be attributed to its disclosure performance. Unilever discloses a commitment to implement an interpretive FOP system on some relevant products, rather than only a numeric format (as in 2018). Interpretative labels provide information in a clear, easy to understand format and can help consumers to make more informed choices regarding their health, and this is industry best practice. </t>
  </si>
  <si>
    <t>There is also significant scope for the company to: 1) improve its engagement with stakeholders in developing its nutrition strategy, policies, and/or programs; 2) seek specialist external experts’ advice on how to prevent and address various forms of malnutrition; and, 3) form partnerships with, or formally support, international initiatives/organizations to address malnutrition in priority populations. The company is therefore encouraged to conduct well-structured and focused engagement with stakeholders who have expertise in nutrition and addressing malnutrition, to strengthen their strategies and policies and obtain valuable feedback on their relevance and effectiveness.</t>
  </si>
  <si>
    <t>Nutrition approach</t>
  </si>
  <si>
    <t>Ajinomoto continues to place a strategic focus on health and wellbeing as part of the wider Ajinomoto Group’s ‘Creating Shared Value’ (ASV) growth strategy, through its 'Nutrition Without Compromise' strategy. This nutrition strategy focuses primarily on two initiatives: salt reduction by substituting with MSG and ‘amino acid technologies’, and ‘protein optimisation’ through specialised nutrition. However, the strategy does not appear to address other major nutrients of concern, like sugar and saturated fats, nor the delivery of fruits, vegetables, nuts, and legumes through its products. Meanwhile, the emphasis on specialised nutrition is not aimed at improving diets for the general consumer.</t>
  </si>
  <si>
    <t>Healthy sales target and reporting</t>
  </si>
  <si>
    <t>While Ajinomoto committed to a portfolio reformulation target (“By fiscal 2030, 60% of our products will have improved nutritional value [as defined by the Ajinomoto Group Nutrient Profiling System (ANPS)]”) as part of its 2021 Tokyo ‘Nutrition For Growth’ (N4G) Summit commitments, it has not set a target to grow sales of its healthier products.</t>
  </si>
  <si>
    <t>Nutrition-related risks assessment</t>
  </si>
  <si>
    <t>The company reports on the outcomes of its Enterprise Risk Management (ERM) assessment in its ‘Appendix: Financial Report’. Only one risk explicitly relating to nutrition was identified in 2023: the “Risk of negative information about MSG and sweeteners spreading, leading to damage to the corporate brand”.</t>
  </si>
  <si>
    <t>Board oversight</t>
  </si>
  <si>
    <t xml:space="preserve">In 2023, Ajinomoto established the ‘Sustainability Advisory Committee’ of the Board of Directors, which is responsible for monitoring and advising on the company’s ‘sustainability’-related activities, which includes nutrition. In addition, the company reports that progress against its N4G reformulation target was reviewed at Board-level as part of its 2030 ‘Medium-Term ASV Initiatives’. </t>
  </si>
  <si>
    <t>Executive accountability and remuneration</t>
  </si>
  <si>
    <t>Ajinomoto has assigned formal responsibility for achieving the company’s 2030 ‘Medium-Term ASV Initiatives’ to its CEO, and this includes its N4G reformulation target. In addition, the company’s CEO and executive remuneration includes “Medium-term Stock-based Incentives (MTI)”, which incorporate indicators that broadly relate to nutrition and the company’s sodium reduction and ‘protein optimisation’ strategy.</t>
  </si>
  <si>
    <t>Nutrition strategy</t>
  </si>
  <si>
    <t>Ajinomoto is strongly recommended to renew its nutrition strategy to place a greater emphasis on improving the overall healthiness of its entire portfolio, by developing a plan to reduce levels of all nutrients of concern, including sugar and saturated fats, and seeking ways to integrate more positive ingredients, such as minimally processed fruits, vegetables, nuts, and legumes. It is also strongly encouraged to introduce a formal responsible marketing to children policy to restrict the marketing of products that do not meet a definition of ‘healthier’ to children.</t>
  </si>
  <si>
    <t xml:space="preserve">Ajinomoto is encouraged to use an internationally recognised NPM as the basis for defining ‘healthier’ both for the sales target, and to report on its percentage of ‘healthier’ sales. The sales target should be set to increase the proportion of sales from ‘healthier’ products. </t>
  </si>
  <si>
    <t>Ajinomoto is encouraged to ensure that a wider range of nutrition-related risks are identified and published through its Enterprise Risk Management (ERM) system, and that nutrition is a material issue raised in the context of earnings calls and discussions with analysts.</t>
  </si>
  <si>
    <t>Ajinomoto is recommended to ensure that, having improved its nutrition strategy, progress against it is systematically reviewed by its Board of Directors or Sustainability Advisory Committee on an annual basis.</t>
  </si>
  <si>
    <t>Sodium reduction</t>
  </si>
  <si>
    <t>Ajinomoto has set a target to provide products that “promote salt reduction and protein intake optimization to 400 million people annually by 2030”. Ajinomoto aims to promote salt reduction through “improved taste using materials such as MSG and other umami seasonings”. However, this target does not specifically focus on reducing sodium/salt levels through product reformulation or new product launches. The company reports that since 2020, 47 reduced-salt products across seven countries have been introduced. However, it is unclear how 'reduced-salt' is defined.</t>
  </si>
  <si>
    <t>Sugar reduction</t>
  </si>
  <si>
    <t>Ajinomoto states that is uses “its amino acid production technologies in the use of two amino acid sweeteners, aspartame and advantame” for its sugar reduction efforts, and that it sells reduced-sugar products under the PAL SWEET® brand. However, the company has not set any target to reduce sugar across its applicable portfolio.</t>
  </si>
  <si>
    <t>Saturated fat reduction</t>
  </si>
  <si>
    <t xml:space="preserve">While Ajinomoto provided evidence of progress in reducing saturated fat and sugar within specific product categories in certain markets, it has not set targets for reducing these nutrients across its portfolio. </t>
  </si>
  <si>
    <t>Elimination of industrially-produced trans fats (iTFAs)</t>
  </si>
  <si>
    <t>The company provided evidence that its soup category in Japan, Korea and Taiwan does not contain trans fats, but it is unclear if iTFAs are systematically removed across its portfolio or if there are any measures in place to control for iTFA.</t>
  </si>
  <si>
    <t>Fruits, vegetables, nuts, and legumes (FVNL) and whole grains</t>
  </si>
  <si>
    <t>Ajinomoto supports initiatives to increase vegetable consumption, such as the Love Vege project in Japan, and including through the "Tsujitsu Mashiawase Project". The company was also able to show evidence of increasing vegetables in some specific product categories in Japan between 2020 and 2022. However, no evidence could be found of a target to increase the use of FVNL or increase the number of products containing significant levels of whole grains in its product portfolio.</t>
  </si>
  <si>
    <t>Product fortification policy</t>
  </si>
  <si>
    <t>It is unclear if Ajinomoto has any policy or commitment in place not to fortify or enrich products that are defined as 'unhealthy' according to a formal nutrition standard.</t>
  </si>
  <si>
    <t>Reducing nutrients of concern</t>
  </si>
  <si>
    <t>Ajinomoto is recommended to set specific, measurable, and time-bound targets for reducing levels of sodium, saturated fats, and free sugars across all relevant product categories, either in terms of average levels or, preferably, increasing the proportion of products that are within a specific nutrient threshold.  </t>
  </si>
  <si>
    <t>Increasing positive nutrients</t>
  </si>
  <si>
    <t>Similarly, the company is encouraged to set targets to increase levels or sales of products containing meaningful levels of minimally processed fruits, vegetables, nuts, and legumes (FVNL) and whole grains. </t>
  </si>
  <si>
    <t>Reporting on portfolio improvements</t>
  </si>
  <si>
    <t>The company is also encouraged to quantitatively track and publicly report on its progress in reducing each of these nutrients of concern and increasing levels of FVNL and whole grains across each relevant product category. </t>
  </si>
  <si>
    <t>The company is strongly encouraged to establish a clear, public policy that it will eliminate or reduce levels of industrially-produced trans fats (iTFAs) in its portfolio in line with the WHO recommendation of &lt;2g iTFA per 100g of fats and oils by a specific year, and put measures in place to control for iTFA in its portfolio. </t>
  </si>
  <si>
    <t>Responsible fortification policy</t>
  </si>
  <si>
    <t>The company is strongly recommended to establish a publicly available fortification policy that includes an explicit commitment to follow CODEX CAC/GL 9-1987 and/or the WHO/FAO ‘Guidelines on Food Fortification with Micronutrients’, and that it will only fortify products that meet the nutrition criteria of an internationally recognised nutrient profiling model (NPM). </t>
  </si>
  <si>
    <t>Nutrient Profiling Model (NPM) for reporting</t>
  </si>
  <si>
    <t>Ajinomoto has used its own NPM, the Ajinomoto Group Nutrient Profiling System for Products (or ’ANPS-P’) since 2020 to report on the percentage of products with improved nutritional value (products that meet its [ANPS-P] criteria). It is mentioned that this system has been implemented across 13 countries, evaluating the nutritional value of over 800 products (representing about 65% of the total number of countries where it is present). </t>
  </si>
  <si>
    <t>Benchmarking of own definition of healthy</t>
  </si>
  <si>
    <t>No evidence was found of the 'ANPS-P' criteria being benchmarked against an internationally recognised/government-endorsed NPM.  </t>
  </si>
  <si>
    <t>NPM details disclosed</t>
  </si>
  <si>
    <t>The company indicated that the 'ANPS-P' is based on the scoring method of the Health Star Rating system; however, it is not clear whether products' nutritional values are calculated based on 100g/ml or per serving and it does not define maximum thresholds. Also, there was no disclosure of other details such as category definitions, and categories that are  included/excluded.  </t>
  </si>
  <si>
    <t>NPM for reporting purposes</t>
  </si>
  <si>
    <t>The company is strongly encouraged to use an internationally recognised/government-endorsed NPM as its primary reporting metric for disclosing its proportion of ‘healthier’ sales. This includes ensuring that this is published in its annual reporting. The reporting should cover all applicable products in all markets.  </t>
  </si>
  <si>
    <t>Applying an internationally recognised NPM transparently</t>
  </si>
  <si>
    <t xml:space="preserve">If Ajinomoto adopts an internationally recognised/government-endorsed NPM for reporting purposes, it is encouraged to be transparent about how the company’s results were calculated to ensure replicability. The company is recommended to disclose the methodology it has applied, including details on: - Which product categories were included/excluded and any other relevant product inclusions/exclusions; - Which markets were included/excluded in the assessment; - How it categorised its products with the model’s product classification system (or make this information available upon request); - Whether it is calculated ‘as sold’ or ‘as prepared/consumed’ (and, if so, how); - Whether the reporting/comparison is in terms of sales values, sales volumes, or other; - Any deviations from the NPM guidelines.  </t>
  </si>
  <si>
    <t>Transparency about its own NPM for reporting purposes</t>
  </si>
  <si>
    <t xml:space="preserve">If the company chooses to continue reporting against its own NPM only, it is encouraged to update its ‘ANPS-P’ to ensure that all thresholds for nutrients of concern are calculated on a ‘per 100g/ml’ basis. Further, the company should report the percentage of product/sales that meet this definition across all markets and its entire portfolio ensuring that the following details are published in the public domain, to enable stakeholders to better understand the model: - The thresholds for each nutrient or food component, per product category; - Product category definitions; - Which specific product categories in the company’s portfolio are included/excluded; - All other details of how products can qualify for being defined as ‘healthier’; - A benchmarking against an internationally recognised/government-endorsed NPM, including the details of how this NPM was applied (as per the previous recommendation). </t>
  </si>
  <si>
    <t>Affordable nutrition strategy</t>
  </si>
  <si>
    <t>Ajinomoto’s ‘Group Shared Policy on Product Accessibility’ states the aim of “providing occasions for nutritious meals through products with an affordable price and in appropriate styles that meet consumer needs in each country and region” by improving the nutritional value of affordable products. </t>
  </si>
  <si>
    <t>Defining ‘healthier’ and portfolio scope</t>
  </si>
  <si>
    <t>The company is not specific about how it defines ‘nutritious’ specifically in the context of its affordability approach. The company only shared specific examples of products carrying low sodium, sugar, or fat claims being priced lower than the equivalent products that do not carry these claims. It is not clear if these products meet a more robust definition of ‘healthier’. </t>
  </si>
  <si>
    <t>Defining ‘affordability’ and ‘lower income’ consumers</t>
  </si>
  <si>
    <t>The company did not share evidence of having a specific approach to defining ‘affordability’ or ‘lower income consumers’, nor is this found in its 'Group Shared Policy on Product Accessibility’. </t>
  </si>
  <si>
    <t>Targets, and tracking and reporting on progress</t>
  </si>
  <si>
    <t>The company did not share evidence of tracking progress or reporting on the implementation of its policy, nor of having relevant targets in place.  </t>
  </si>
  <si>
    <t>Relative affordability</t>
  </si>
  <si>
    <t>Ajinomoto shared specific examples of products carrying low sodium, sugar, or fat claims being priced lower than the equivalent products that do not qualify for these claims. It did not share evidence of calculating relative affordability at the product category or portfolio level. </t>
  </si>
  <si>
    <t>Ajinomoto is encouraged to develop an affordable nutrition strategy to ensure that an increasing proportion of its ‘healthier’ product portfolio is priced affordably for lower-income consumers in each of its markets. For this strategy to be robust, the company is recommended to:- Apply the affordable nutrition strategy only to products that meet a definition of ‘healthy’ according to an internationally recognised/government-endorsed nutrient profiling model (NPM);- Use a formal classification of ‘lower-income consumers’ that it is trying to reach; and have a clear approach for defining/determining whether the price of a product is ‘affordable’.</t>
  </si>
  <si>
    <t>Using these definitions, the company is recommended to set quantitative metrics to measure and report on progress for its affordable nutrition strategy. Ideally, it would also set specific, measurable, and timebound targets to further drive progress and accountability.   </t>
  </si>
  <si>
    <t>Ajinomoto is encouraged to take steps to measure the average pricing of its ‘healthier’ products relative to its products that do not meet that definition, ideally on a category-by-category basis per market, and to work on improving the price differential between them. </t>
  </si>
  <si>
    <t>Responsible Marketing policy</t>
  </si>
  <si>
    <t>Ajinomoto’s Group Shared Policy on Marketing Communications (the Policy) outlines responsible marketing commitments for all audiences, and states that these are based on the International Chamber of Commerce’s (ICC) Framework for Responsible Food and Beverage Marketing Communications. </t>
  </si>
  <si>
    <t>Age thresholds and products marketed to children</t>
  </si>
  <si>
    <t>The company uses the age threshold of 12 to restrict marketing to children; however the company does not use nutrition criteria to limit marketing of unhealthy products to children, stating only that it will “take specially responsible actions in marketing communications aimed at children”.  </t>
  </si>
  <si>
    <t>Marketing policy scope</t>
  </si>
  <si>
    <t>Ajinomoto applies its commitments to “marketing communications in all the media” but does not list specific media channels and techniques that are included in this commitment. The company also does not have an additional commitment not to market its products in schools. </t>
  </si>
  <si>
    <t>Auditing compliance</t>
  </si>
  <si>
    <t>Although the company reports in its Sustainability Report 2023 in relation to its responsible marketing practices that “during fiscal 2022, the Ajinomoto Group was not subject to any public announcements made by the Japan Consumer Affairs Agency related to violations of the Act against Unjustifiable Premiums and Misleading Representations”, information about whether the company audits compliance with its responsible marketing policy has not been found. </t>
  </si>
  <si>
    <t>Age thresholds for defining a ‘child’</t>
  </si>
  <si>
    <t>The company is encouraged to set the age threshold for defining a ‘child’ to 18 years of age across all markets. </t>
  </si>
  <si>
    <t>Product restrictions for marketing to children</t>
  </si>
  <si>
    <t>The company is encouraged to restrict the marketing to children to only products that meet a definition of ‘healthy’ according to a WHO Regional Nutrient Profile Model (NPM) or other internationally recognised/government-endorsed NPM; or not to market any products at all to children. </t>
  </si>
  <si>
    <t>Ajinomoto is recommended to explicitly apply its policy to a comprehensive range of media channels and techniques, including those specifically identified in the WHO Guidelines on this topic. </t>
  </si>
  <si>
    <t>Audience treshold and time-based restrictions</t>
  </si>
  <si>
    <t>The company is recommended to adopt an audience threshold of &gt;25% to determine whether a measured media channel is ‘child-directed’, and to adopt time-based restrictions to limit children’s exposure to marketing. </t>
  </si>
  <si>
    <t>Ajinomoto is recommended to appoint independent third-party auditors to measure compliance with their responsible marketing policies across a comprehensive range of media channels and techniques, in all markets, and publish the results. </t>
  </si>
  <si>
    <t>Workforce Nutrition Program</t>
  </si>
  <si>
    <t>Ajinomoto has a clearly defined workforce nutrition program for its employees across certain markets, including Brazil, Thailand, Indonesia, and Vietnam. As a member of the Workforce Nutrition Alliance, Ajinomoto uses the Workforce Nutrition Alliance self-assessment scorecard to track progress on the implementation of its workforce nutrition programs. However, limited information about its program and progress is publicly disclosed. </t>
  </si>
  <si>
    <t>Healthy food at work</t>
  </si>
  <si>
    <t>As part of its workforce nutrition program, depending on the market, Ajinomoto provides healthy menu options in its cafeterias as well as fruit. </t>
  </si>
  <si>
    <t>Nutrition education</t>
  </si>
  <si>
    <t>The company offers a nutrition education program for its employees in specific markets, including through E-learning, live seminars, health consulting by nutritionists, and information booklets. </t>
  </si>
  <si>
    <t>Nutrition-focused health checks</t>
  </si>
  <si>
    <t>Ajinomoto shared evidence of providing nutrition-related health checks that go beyond government regulation on an annual basis to its employees in multiple markets. </t>
  </si>
  <si>
    <t>Paid maternity and second-caregiver leave</t>
  </si>
  <si>
    <t>Ajinomoto shared evidence indicating that it follows local regulations regarding minimum lengths of paid maternity and second caregiver leave across its markets. While in Japan it offers the possibility of two full years of maternity leave, evidence that it guarantees at least two-thirds of the usual salary was not found. A policy that offers a minimum length of paid maternity and/or second caregiver leave across all markets in which it has employees, and where regulations are less strict, was not found. </t>
  </si>
  <si>
    <t>Measures to support breastfeeding in the workplace</t>
  </si>
  <si>
    <t>Ajinomoto states that it provides breastfeeding rooms, refrigerators to store breastmilk, and paid breaks for all mothers to express breastmilk in eight of the company's markets. The company reported that around 75% of employees in these markets have access to these benefits. </t>
  </si>
  <si>
    <t>Supporting workforce nutrition in companies’ supply chains</t>
  </si>
  <si>
    <t>While the company does have a program in place to support workers in its supply chains, such as 'The Thai Farmer Better Life Partner’ project with a focus on cultivation techniques, no evidence was found of programs in place specifically to improve the health and nutrition of workers in its supply chains.  </t>
  </si>
  <si>
    <t>Ajinomoto is recommended to further extend its current workforce nutrition program. This program should ideally be available to all employees in all markets, including those at manufacturing sites.  </t>
  </si>
  <si>
    <t>The company is recommended to offer a minimum of 18 weeks (ILO) and ideally 26 weeks (WHO) of paid maternity leave consistently across all countries in which it has employees, even where this goes beyond national regulatory requirements. In Japan, it should ensure that mothers receive a minimum of 70% of their pay for the full duration of this 26 weeks. In addition, it should also extend its current paternity/second caregiver leave to apply to all employees in all markets, including those in manufacturing sites.  </t>
  </si>
  <si>
    <t>The company is also encouraged to develop a workforce nutrition program for its supply chain workers, starting with a needs assessment to identify those groups at highest risk of experiencing malnutrition. It can then engage with its supply chain partners and relevant civil society organisations to help reach these groups, further study the underlying causes of malnutrition in that specific context and develop a tailored program to address their nutritional needs in a targeted manner. For more guidance, see the ATNI 2021 Action Research report on workforce nutrition in supply chains and/or engage with the Workforce Nutrition Alliance. </t>
  </si>
  <si>
    <t>Back-of-pack (BOP) labelling</t>
  </si>
  <si>
    <t>Ajinomoto voluntarily displays BOP nutritional information in line with Codex Alimentarius guidelines in Peru, Bolivia, and Panama. This is an improvement since 2021. However, for the majority of the company’s markets, the company states it either follows local regulation or does not have a commitment to follow Codex Guidelines (where regulation is less strict). </t>
  </si>
  <si>
    <t>Adoption of voluntary Front-of-Pack (FOP) labelling</t>
  </si>
  <si>
    <t>The company states that it uses the ‘Healthier Choice’ FOP label specifically in Thailand. However, the company did not indicate that it has adopted this in its other Southeast Asian markets (such as Indonesia, Malaysia, and Singapore). </t>
  </si>
  <si>
    <t>Responsible use of health and nutrition claims</t>
  </si>
  <si>
    <t>No evidence was found to indicate whether the company follows Codex Alimentarius guidelines for health and nutrition claims.   </t>
  </si>
  <si>
    <t>Ajinomoto is strongly encouraged to display BOP nutrition information according to the Codex Alimentarius Guidelines (CAC/GL 2-1985), including the list of nutrients (Article 3.2) and expressing quantity per 100g/ml (Article 3.4), across all products in all its markets where regulation allows, and to publicly report on its implementation. </t>
  </si>
  <si>
    <t>In addition to its adoption of the ‘Healthier Choice’ FOP labelling scheme in Thailand, the company is encouraged to adopt 'Healthier Choice' in other applicable markets. The company is encouraged to implement these comprehensively across its applicable portfolios. Ideally, it would also report on its commitment and progress on implementation per market. </t>
  </si>
  <si>
    <t>The company is recommended to adopt a policy to follow the ‘Codex Alimentarius Guidelines for Use of Nutrition and Health Claims’ and publish its commitment. The company is also encouraged to adopt a formal policy stating it will only place nutrition/health claims on products that meet the nutrition criteria of an internationally recognised/government-endorsed nutrient profiling model (NPM). </t>
  </si>
  <si>
    <t>Nutrition Strategy</t>
  </si>
  <si>
    <t>The company has now published 'Arla's Health Strategy 2026', which consists of three main elements: 'Providing healthy choices', which focuses on increasing healthy sales, and reducing sugar and salt in its portfolio; 'Inspiring healthy food preparation', which involves consumer education; and 'Making nutrition accessible to more people', which includes the company’s affordability strategy.  </t>
  </si>
  <si>
    <t>Strategy reporting</t>
  </si>
  <si>
    <t>Arla reports quantitatively on its progress on sugar and salt reduction, as well as for "low-income consumers reached with affordable nutrition" in Bangladesh and Nigeria. </t>
  </si>
  <si>
    <t>Arla has introduced a new healthy sales target: “incrementally increase healthy choices by 60,000 tonnes by 2025, compared to 2019 levels (products that meet Arla nutrition criteria/ ≥3.5 Health Star Rating (HSR))”. According to the company’s own benchmarking, the ‘Arla nutrition criteria’ are, at the overall portfolio level, as strict as ≥3.5 HSR. As of April 2024, Arla publishes and reports on the percentage of sales volume (in tonnes/kg) derived from products meeting ≥3.5 HSR [75.9% in 2024]. </t>
  </si>
  <si>
    <t>The company publishes the outcomes of its Enterprise Risk assessment in its Annual Report, although the recognition of nutrition-related risks appears to be limited to changing consumer behavior and potential loss of market share. </t>
  </si>
  <si>
    <t>No information indicating that the company’s nutrition strategy is reviewed by its Board of Directors was found nor shared by the company.  </t>
  </si>
  <si>
    <t>According to the company website, Arla’s Chief Marketing Officer is responsible for the global Health Strategy, leading a ‘Health Steer Committee’ alongside the Chief Agricultural Sustainability Officer, Science Director and Nutritionists, and Senior Vice Presidents of the Commercial teams globally. No evidence of linking executive remuneration and progress on nutrition-related KPIs was shared by the company. </t>
  </si>
  <si>
    <t>After its healthier sales target expires in 2025, Arla is recommended to set a new target to grow the proportion of sales from products meeting HSR ≥3.5, relative to overall sales, to ensure that sales of its less healthy products do not grow at a proportionately greater rate. The company is encouraged to continue to publish the percentage of sales volume meeting ≥3.5 HSR on an annual basis, and ensure that this metric is published in its Annual Reporting and on its main Nutrition webpage. </t>
  </si>
  <si>
    <t>Arla is encouraged to ensure that a wider range of nutrition-related risks are identified and published through its Enterprise Risk Management (ERM) system. </t>
  </si>
  <si>
    <t>Arla is recommended to ensure that progress against its Health Strategy 2026 and any subsequent nutrition strategy is systematically reviewed by its Board of Directors on an annual basis. </t>
  </si>
  <si>
    <t>Arla is encouraged to link its Chief Marketing Officer’s remuneration to the achievement of one or more of its nutrition targets.  </t>
  </si>
  <si>
    <t>Arla has set a target to reduce the salt content in its cheese products to no more than 1.7g per 100g on average by 2028 (with a baseline average of 1.73g per 100g in 2023). The company reports on the reduction of salt in specific products in its 2022 and 2023 annual reports.  </t>
  </si>
  <si>
    <t>Arla has set a target to limit added sugars to no more than 6g per 100g in at least 90% of its sweetened product portfolio by 2028. The company reports that, by the end of 2022, 76% of its sweetened product portfolio met this target. Additionally, the company has provided evidence to ATNI of reducing sugar content in several products within the last three years. </t>
  </si>
  <si>
    <t>Although Arla has set ‘Nutrition Criteria’ that include thresholds for saturated fats, no evidence of a specific target to reduce saturated fat levels was found. The company reports reductions in saturated fat content in certain products, such as Puck® spreadable processed cheese, in its annual reports. Arla also published a position statement on dairy fat.   </t>
  </si>
  <si>
    <t>Product fortification</t>
  </si>
  <si>
    <t>Arla’s 'Micronutrient Fortification Policy' ensures that fortification is only applied to products with a Health Star Rating (HSR) of 3.5 or higher. The policy is publicly available and references WHO international guidance. </t>
  </si>
  <si>
    <t>Arla is encouraged to make clear how its dairy fat statement aligns with dietary guidelines and quantify how products in its portfolio contribute to a balanced diet. </t>
  </si>
  <si>
    <t>As of April 2024, Arla reports on the healthiness of its sales volume (tonnes/kg) using the Health Star Rating (HSR) NPM, with a threshold of ≥3.5 stars to define 'healthier' products. In the ‘Arla’s health star rating’ report it is mentioned that the company currently covers 89% of sales volume/1579 products and 75.9% meet HSR &gt;3.5.  </t>
  </si>
  <si>
    <t>The company also reported on its own NPM ‘Arla’s Nutrition Criteria’ which showed 71.5% sales volume met its own NPM, compared to 75.9% sales volume with the HSR model, indicating that its own model overall has a stricter result. The company indicated to ATNI that its own criteria are stricter on sugar thresholds for children and on sodium content, but less strict on saturated fat content (limited through the fat to protein ratio).  </t>
  </si>
  <si>
    <t>Transparency of applying the internationally recognised NPM</t>
  </si>
  <si>
    <t>On how the HSR model is applied for reporting, Arla indicates “The metrics are shown on a basis of volume in tonnes sold”. However, the company does not specify which  product (sub-)categories or markets were included/excluded in the assessment, how it categorised its products with the model's classification systems, and whether the calculations considered products ‘as sold’ or ‘as prepared’.  </t>
  </si>
  <si>
    <t>Scope of reporting</t>
  </si>
  <si>
    <t>Arla is encouraged to further expand the practice of applying the HSR for reporting purposes across its entire applicable portfolio and across all markets. In addition, the company is recommended to report the results by product category and by region and/or country, including the percentage of products classified as “healthier” and “less healthy”.  </t>
  </si>
  <si>
    <t>Applying the government endorsed NPM transparently</t>
  </si>
  <si>
    <t xml:space="preserve">In order to allow external stakeholders to understand how the company’s results were calculated and ensure replicability, Arla is encouraged to disclose the methodology it has applied, including details on: - Which product categories were included/excluded and any other relevant product inclusions/exclusions; - How it categorised its products with the model’s product classification system (or make this information available upon request); - Whether it is calculated ‘as sold’ or ‘as prepared/consumed’ (and, if so, how); - Any potential deviations from the NPM guidelines.  </t>
  </si>
  <si>
    <t>Arla has an affordable nutrition strategy for specific products in Bangladesh and Nigeria. It is presented in its Annual Reporting. </t>
  </si>
  <si>
    <t>The strategy applies specifically to two brands of powdered milk, 'Dano Daily Pushti' and 'Dano Cool Cow', in Bangladesh and Nigeria respectively, which the company states meet its 'Arla Nutrition Criteria' and are above HSR 3.5 stars.  </t>
  </si>
  <si>
    <t>To determine these products’ ‘affordability’, the company benchmarks their price against competing brands to demonstrate that they are priced more affordably. The company uses specific income thresholds supplemented by government survey data and socioeconomic classification systems to define ‘lower-income consumers’. </t>
  </si>
  <si>
    <t>Arla had a target to reach 90 million consumers across both Bangladesh and Nigeria with its affordable nutrition products by 2023, which it reports having exceeded (reaching 97 million). This is calculated based on market penetration data combined with the average household size relative to the number of low-income consumers based in the market according to the National Social Economic Class segmentation. It is not clear whether the company has set new forward-looking targets. </t>
  </si>
  <si>
    <t>The company did not share evidence of taking steps to measure the pricing of its ‘healthier’ products relative to its general portfolio, and to improve the price differential between them.  </t>
  </si>
  <si>
    <t>Affordable nutrition strategy scope</t>
  </si>
  <si>
    <t>Arla is recommended to expand its affordable nutrition strategy by broadening its scope beyond Bangladesh and Nigeria to apply to other LMICs it is active in. The company is also encouraged to increase the number and variety of products in its affordable nutrition strategy that meet the definition of ‘healthier’ according to Health Star Rating (&gt;3.5 stars).  </t>
  </si>
  <si>
    <t>Affordable nutrition targets</t>
  </si>
  <si>
    <t>The company is encouraged to set new targets to further drive progress and accountability for its affordable nutrition strategy. </t>
  </si>
  <si>
    <t>Arla is encouraged to take steps to measure the average pricing of its ‘healthier’ products relative to its products that do not meet that definition, ideally on a category-by-category basis, per market, and to work on improving the price differential between them. </t>
  </si>
  <si>
    <t>Arla’s Responsible Marketing Policy 2024 (the Policy) states that it applies the International Chamber of Commerce’s (ICC) Framework for Responsible Food and Beverage Marketing Communications in its marketing practices for all audiences. The Policy was updated in 2024. </t>
  </si>
  <si>
    <t>Arla uses the Health Star Rating healthy threshold of 3.5 out of 5 stars to define products that are suitable to be marketed to children under 18 years of age. The company uses two age thresholds for limiting marketing to children: 13 years on most media channels and techniques and 18 years for specific commitments.  </t>
  </si>
  <si>
    <t>The company applies its commitments to “all forms of marketing communications”, while listing a range of specific media channels and techniques, including company-owned animated/cartoon characters, for example.  </t>
  </si>
  <si>
    <t>Audience threshold</t>
  </si>
  <si>
    <t>Since 2021, the company lowered the audience threshold it uses to limit marketing to children on measured media from &gt;30% to &gt;25%.  </t>
  </si>
  <si>
    <t>Marketing in schools</t>
  </si>
  <si>
    <t>Although the Policy states that the company will not market its products in primary schools, it also outlines the notable exception of when it is requested or authorised by school administration. </t>
  </si>
  <si>
    <t>As part of the EU Pledge, the company’s compliance with the Pledge’s responsible marketing commitments is audited in six markets across a limited set of media channels. </t>
  </si>
  <si>
    <t>Arla is encouraged to set the age threshold for defining a ‘child’ to 18 years of age across all media channels and techniques. </t>
  </si>
  <si>
    <t>Arla is encouraged to explicitly apply its policy to a comprehensive range of media channels and techniques, including those specifically identified in the WHO Guidelines on this topic. </t>
  </si>
  <si>
    <t>Time-based restrictions</t>
  </si>
  <si>
    <t>Arla is recommended to set an example to other companies and adopt time-based restrictions to further limit children’s exposure to marketing.</t>
  </si>
  <si>
    <t>The company is recommended to appoint independent third-party auditors to measure compliance with their responsible marketing policies across a comprehensive range of media channels and techniques, in all markets, beyond Europe, and publish the results. </t>
  </si>
  <si>
    <t>Arla states in its Annual Report 2023 that it ran a pilot project in 2022 on workforce nutrition in its United Arab Emirates market, stating it included elements of healthy food at work, nutrition education, and nutrition-focused health checks. The company mentions it has the intention to scale up the pilot program in the whole United Arab Emirates and to neighboring markets in 2025. However, no clearly defined program or policy including targets is in place for workforce nutrition in all markets. </t>
  </si>
  <si>
    <t>Arla has a Global Parental Leave Policy in place which offers minimum standards of 14 weeks of paid primary caregiver leave and ten days of paid second caregiver leave to all permanent employees. A primary caregiver is defined by Arla as “someone who has primary responsibility for the care of a child immediately following childbirth or adoption, including male employees, adoptive and foster parents”. </t>
  </si>
  <si>
    <t>Arla states in its public Global Parental Leave Policy, to provide breastfeeding rooms in its working sites with more than 50 female employees, and paid breaks to express milk. It is not clear if these rooms include refrigerators to store milk. And although the company states to offer flexible working arrangements for breastfeeding mothers, such as unpaid leave, job-sharing or part-time employment, it is mentioned that it will follow “local conditions and legislation” and not go beyond these standards. </t>
  </si>
  <si>
    <t>While the company states to provide efforts to support workers in its supply chains, no evidence was found of programs in place specifically to improve the health and nutrition of workers in its supply chains. </t>
  </si>
  <si>
    <t>Arla is recommended to scale up the current pilot to provide workforce nutrition programs in all markets, including access to healthy food at work, nutrition education, nutrition-related health checks, and breastfeeding support, available to all employees, including those at manufacturing sites. For each of the four pillars, Arla is encouraged to establish measurable targets and/or KPIs to track and drive progress. Becoming a signatory of the Workforce Nutrition Alliance (WNA) and utilizing its self-assessment scorecards could be a good first step in this regard. </t>
  </si>
  <si>
    <t>The company is recommended to offer a minimum of 18 weeks (ILO) and ideally 26 weeks (WHO) of paid maternity leave consistently across all countries in which it has employees, even where this goes beyond national regulatory requirements. </t>
  </si>
  <si>
    <t>The company is encouraged to further extend its current Global Parental Leave Policy also explicitly include the commitment to offer refrigerators to store breastmilk and offer flexible working arrangements consistently to apply equally to all office and manufacturing site employees. Furthermore, it is important to foster a workplace culture that is supportive of breastfeeding, for example through awareness campaigns. </t>
  </si>
  <si>
    <t>The company is also encouraged to develop a workforce nutrition program for its supply chain workers, starting with a needs assessment to identify those groups at highest risk of experiencing malnutrition. It can then engage with its supply chain partners and relevant civil society organizations to help reach these groups, further study the underlying causes of malnutrition in that specific context and develop a tailored program to address their nutritional needs in a targeted manner. For more guidance, see the ATNI 2021 Action Research report on workforce nutrition in supply chains and/or engage with the Workforce Nutrition Alliance. </t>
  </si>
  <si>
    <t>Arla continues to follow Codex Alimentarius guidelines for BOP labelling in markets in which there are no mandatory or voluntary guidelines already in place. This includes displaying key nutrients as both ‘per 100g/ml’ and ‘per serving’.  </t>
  </si>
  <si>
    <t>The company continues to display the 'Keyhole' logo on all qualifying products in its Swedish and Danish markets. However, the company did not indicate that it has adopted or implemented other government-endorsed voluntary FOP labels, such as NutriScore in its European markets, the Health Star Rating (HSR) label in Australia, or the Traffic Light system in the UK.  </t>
  </si>
  <si>
    <t>The company continues to follow Codex Alimentarius guidelines for health and nutrition claims in markets in which there is no existing claims regulation. The company also continues to only allow the use of nutrition and health claims that fulfil the 'Arla Nutrition Criteria'; according to the company’s own benchmarking, the ‘Arla Nutrition Criteria’ are, at the overall portfolio level, as strict as ≥3.5 HSR. </t>
  </si>
  <si>
    <t>Arla is strongly encouraged to adopt government-endorsed voluntary FOP labels in markets where that is relevant, such as Health Star Rating, NutriScore, and Traffic Light FOP labels, and apply them comprehensively to its applicable portfolio. Ideally, it will also report on its commitment and its progress on implementation per market. </t>
  </si>
  <si>
    <t>Barilla presents its latest nutrition strategy in its ‘Nutrition &amp; Wellbeing Framework’ document, which was launched in 2023, which sets forth eight ‘Principles’ covering different aspects of the company’s ‘Products’, which, among a range of topics that are outside of the scope of this Index, includes a focus on product healthiness, and their ‘Positioning’, which relates to labelling and responsible marketing. The document also lays out a wide range of brand-level targets that are based on specific Principles, as well as several global, company-wide targets relating to sugar, salt, fiber, and portion control. </t>
  </si>
  <si>
    <t>In its Sustainability Reporting, the company reports primarily in terms of the number of products reformulated that year and since 2019, both in total and specifically in relation to different elements of the nutrition strategy. However, this does not give a clear indication of the company’s overall progress against its strategy. The company indicated to ATNI that it will report quantitatively against its new KPIs from 2025. </t>
  </si>
  <si>
    <t>Barilla has not set any company-wide targets to increase the percentage of its product sales that meet a[n] [internationally recognised] definition of ‘healthy’, nor has it set a target to increase such sales. That said, one of its brands in France, Harry’s, has set a target that all new bread products will qualify as NutriScore A or B. It should also be noted that, until 2021, the company reported on its percentage sales volume that met the Barilla Nutritional Guidelines, but has not continued to publish this metric. </t>
  </si>
  <si>
    <t>The company presents the results of its Integrated Risk Management (ERM) assessment process in its Sustainability Reports, in which it recognizes the risks relating to the evolution of consumer preferences relating to nutrition, and the impact this could have on demand and the company’s reputation. </t>
  </si>
  <si>
    <t>Board oversight, executive accountability and remuneration</t>
  </si>
  <si>
    <t>It was not clear from the evidence shared by the company that the ‘Nutrition &amp; Wellbeing Framework’ is subject to review by the company’s Board of Directors, although it did share evidence that it was reviewed by the company’s Sustainability Board, which consists of C-Executives and is led by the Chief Communication and External Relations Officer. However, executive remuneration is not linked to any nutrition-related KPIs. </t>
  </si>
  <si>
    <t>Barilla is encouraged to improve its nutrition strategy by incorporating a greater focus on increasing the proportion of sales from ‘healthier’ products, going beyond product (re)formulation to also consider other aspects like relative marketing spend and pricing. </t>
  </si>
  <si>
    <t>Barilla should ensure that it reports quantitatively against its overall progress against its nutrition strategy, including new KPIs from 2025, and that these metrics provide a clear indication of the company’s overall progress, relative to its overall portfolio. </t>
  </si>
  <si>
    <t>Barilla is strongly encouraged to set a specific and timebound target to increase the relative proportion of its sales derived from products meeting a definition of ‘healthier’ according to formal nutrition criteria. Ideally this should be according to an internationally recognised/government-endorsed model, such as NutriScore, which has already been adopted its Harry’s brand in France for this purpose. </t>
  </si>
  <si>
    <t>Barilla is encouraged to ensure that a wider range of nutrition-related risks are identified and published through its Enterprise Risk Management (ERM) system. </t>
  </si>
  <si>
    <t>Barilla is recommended to ensure that progress against its nutrition strategy is systematically reviewed by its Board of Directors on an annual basis. </t>
  </si>
  <si>
    <t>Barilla is encouraged to link the remuneration of the members of its Sustainability Board to the achievement of one or more of its global nutrition targets.  </t>
  </si>
  <si>
    <t>Barilla has set a target within its 'Nutrition &amp; Wellbeing Framework' to ensure 90% of its product volumes provide no more than 0.5g salt per portion by 2030. In its 2023 Sustainability Report, the company reported which specific products it has reformulated to "reduced salt content". </t>
  </si>
  <si>
    <t>Barilla’s 'Nutrition &amp; Wellbeing Framework' includes a target to ensure “90% of product volumes provide a maximum of 10% of the WHO-recommended daily sugar intake per portion by 2030”. However, it is not clear in the public domain how the company translates this into a specific sugar threshold at the product level, so this is not considered specific and externally verifiable. More specifically, the company has also set a goal for 80% of all new products under the Harry’s bread brand to be without added sugar by 2032. In its 2022 Sustainability Report, the company provided evidence of sugar reduction in 'Merenda Pan di Stelle' products in Italy. </t>
  </si>
  <si>
    <t>While Barilla shared evidence of substantially reducing its saturated fat content in its portfolio in 2010-2016, the company does not have a formal target or commitment in place to maintain these levels. The company's yearly reporting on reformulation does not specifically address saturated fat reduction. </t>
  </si>
  <si>
    <t>Barilla eliminated iTFA from its products by 2013, as disclosed in its 2013 Sustainability Report. While the company states in its ‘Palm Oil position’ that it continues to never use hydrogenated fats, it did not share more specific details about processes it has in place to prevent the incidental reoccurrence of iTFA in its portfolio. </t>
  </si>
  <si>
    <t>Barilla’s 'Nutrition &amp; Wellbeing Framework' includes targets to increase "wholesome – nutrient-rich ingredients", which includes whole grains, multi cereals, nuts, seeds, and legumes. The company has set a range of targets related to "wholesome"/"nutrient-rich ingredients" for certain brands, such as Wasa crispbread. In its latest Sustainability Reports, the company reported the launch of new products containing FVNL and wholegrain across multiple markets. </t>
  </si>
  <si>
    <t>The company stated it fortifies dry pasta in the US in line with local regulations.  It is unclear if Barilla has a fortification policy in place that adheres to CODEX or WHO/FAO guidelines, or if the company commits to avoiding the fortification or enrichment of products that are defined as 'unhealthy' according to a formal nutrition standard. </t>
  </si>
  <si>
    <t>Barilla is encouraged to set sodium thresholds aligned with the WHO Sodium Benchmarks, and set a timebound target for a percentage of its portfolio to meet these thresholds, and report against them. </t>
  </si>
  <si>
    <t>Barilla is recommended to set a specific, measurable, and time-bound target for reducing levels of saturated fats across all relevant product categories, either in terms of average levels or, preferably, increasing the proportion of products that are within a specific nutrient threshold.  </t>
  </si>
  <si>
    <t>Reporting on reducing nutrients of concern</t>
  </si>
  <si>
    <t>To strengthen its 'Nutrition &amp; Wellbeing Framework', Barilla is encouraged to report specifically on its progress in reducing levels of sodium (ideally in line with the WHO Sodium benchmarks), saturated fats, and sugar, across all relevant product categories.  </t>
  </si>
  <si>
    <t>The company is recommended to publish information about its processes to prevent the presence of iTFA in relevant products. </t>
  </si>
  <si>
    <t>The company is strongly recommended to establish a publicly available fortification policy that includes an explicit commitment to follow CODEX CAC/GL 9-1987 and/or the WHO/FAO ‘Guidelines on Food Fortification with Micronutrients’, and that it will only fortify products that meet the nutrition criteria of an internationally recognised/government-endorsed nutrient profiling model (NPM). </t>
  </si>
  <si>
    <t>Barilla reports on the healthiness of some of its Harry’s brand product volumes in France using NutriScore, as can be found on the brand website. However, this is a very specific part of the company’s portfolio. It should also be noted that, until 2021, the company reported on its percentage sales volume that met the Barilla Nutritional Guidelines, but has not continued to publish this metric. </t>
  </si>
  <si>
    <t>Barilla is strongly encouraged to expand the practice of applying the NutriScore, or other internationally recognised/government-endorsed NPM, for reporting purposes across its entire applicable portfolio and across all markets. In addition, the company is recommended to report the results by product category and by region and/or country, including the percentage of products classified as 'healthier' and 'less healthy'.  </t>
  </si>
  <si>
    <t>Applying the internationally recognised NPM transparently</t>
  </si>
  <si>
    <t xml:space="preserve">In order to allow external stakeholders to understand how the company’s results were calculated and ensure replicability, Barilla is encouraged to disclose the methodology it has applied, including details on: - Which product categories were included/excluded and any other relevant inclusions/exclusions of products; - How it categorised its products with the model’s product classification system (or make this information available upon request); - Whether it is calculated ‘as sold’ or ‘as prepared/consumed’ (and, if so, how); - Whether the reporting/comparison is in terms of sales volumes, sales value, or other; - Any potential deviations from the NPM guidelines.  </t>
  </si>
  <si>
    <t>The company did not share evidence that it has a strategy or approach in place to ensure the affordability of at least some of its ‘healthier’ products (as defined by formal nutrient criteria) for lower-income consumers, nor of ‘healthier’ products being priced more affordably relative to its general portfolio. </t>
  </si>
  <si>
    <t xml:space="preserve">Barilla is encouraged to develop an affordable nutrition strategy to ensure that an increasing proportion of its ‘healthier’ product portfolio is priced affordably for low-income consumers in each of its markets. For this strategy to be robust, the company is recommended to:- Apply the affordable nutrition strategy only to products that meet a definition of ‘healthy’ according to an internationally recognised/government-endorsed nutrient profiling model (NPM), and; - Use a formal classification of ‘lower-income consumers’ that it is trying to reach; and have a clear approach for defining/determining whether the price of a product is ‘affordable’.    </t>
  </si>
  <si>
    <t>Using these definitions, the company is recommended to set quantitative metrics to measure and report on progress for its affordable nutrition strategy. Ideally, it would also set specific, measurable, and timebound targets to further drive progress and accountability.    </t>
  </si>
  <si>
    <t>Barilla is encouraged to take steps to measure the average pricing of its ‘healthier’ products relative to its products that do not meet that definition, ideally on a category-by-category basis per market, and to work on improving the price differential between them.  </t>
  </si>
  <si>
    <t>Barilla’s Principles on Responsible Food Marketing (the Principles), which are no longer available in the public domain, outline specific responsible marketing commitments for all audiences, some of which are aligned with the International Chamber of Commerce’s (ICC) Framework for Responsible Food and Beverage Marketing Communications. </t>
  </si>
  <si>
    <t>Age threshold</t>
  </si>
  <si>
    <t>The company uses the age threshold of 12 to restrict marketing to children.  </t>
  </si>
  <si>
    <t>Products marketed to children</t>
  </si>
  <si>
    <t>The company uses the 'EU Pledge Nutrition Criteria' to define products suitable to be marketed to children. However, products that do not meet these criteria can still be marketed to children, provided that communications specify “the appropriate responsible consumption manner, in a clear and understandable way for the children and their parents.” </t>
  </si>
  <si>
    <t>The company applies its commitments to “all of Barilla’s food marketing activities and communications globally”, while listing a range of specific media channels and techniques, including in-store, on-pack and point-of-sales communications, company-owned animated/cartoon characters and product placement, for example. </t>
  </si>
  <si>
    <t>The company has a commitment not to market its products to children in primary schools without exception. </t>
  </si>
  <si>
    <t>Barilla uses the audience threshold of &gt;35% to restrict marketing to children on measured media. </t>
  </si>
  <si>
    <t>Although the Principles state that “Barilla will evaluate the effectiveness of the policy and commits to regularly reporting the results in the Sustainability Report of the Group,” the company did not share evidence of commissioning audits to verify compliance with its responsible marketing commitments. </t>
  </si>
  <si>
    <t>Responsible marketing policy</t>
  </si>
  <si>
    <t>Barilla is recommended to commit to publish and strengthen its 'Principles on Responsible Food Marketing' by explicitly and fully aligning with the ICC Framework for Responsible Food and Beverage Marketing Communications. </t>
  </si>
  <si>
    <t>Age thresholds</t>
  </si>
  <si>
    <t>Barilla is strongly encouraged to set the age threshold for defining a ‘child’ to 18 years of age. </t>
  </si>
  <si>
    <t>Barilla is strongly encouraged to restrict marketing to children to only products that meet a definition of ‘healthy’ according to a WHO Regional Nutrient Profile Model or other internationally recognised/government-endorsed NPM; or not to market any products at all to children. </t>
  </si>
  <si>
    <t>The company is recommended to explicitly apply this policy to a comprehensive range of media channels and techniques, including those specifically identified in the WHO Guidelines on this topic. </t>
  </si>
  <si>
    <t>Barilla is further encouraged to use an audience threshold of &gt;25% to determine whether a measured media channel is ‘child-directed’, and adopt time-based restrictions to limit children’s exposure to marketing. </t>
  </si>
  <si>
    <t>The company is recommended to appoint independent third-party auditors to measure compliance with their responsible marketing policies across a comprehensive range of media channels and techniques, in all markets, and publish the results. </t>
  </si>
  <si>
    <t>Barilla has had a clearly defined 'Barilla Food Service program' since 2011, including a focus on healthy food at work. This program is called 'Sì Mediterraneo' and is available for employees at Barilla's sites in Italy, Europe and the United States. The program was developed in collaboration with the Department of Clinical and Experimental Medicine of the Federico II University of Naples and with the contribution of the Barilla Nutrition Advisory Board. It includes tailor-made menus based on company-own nutrition criteria and nutrition recommendations in the canteen by a logo, poster or placements showing the healthier options. Barilla mentions that their employees can read the calorie content and environmental impact of the menu.  </t>
  </si>
  <si>
    <t>The 'Sì Mediterraneo' program also “aims to boost nutritional culture and increase the awareness of Barilla people with regard to the benefits of the Mediterranean Diet, as well as shining a spotlight on the existing relationship between a good diet and sustainability, through nutritional education and information activities”, as can be found in the Sustainability Report 2021. It is mentioned that “as of 2020, 7,300 employees in 15 countries were involved in the project.” Several examples of education materials were shared by the company, including internal newsletters, and references on the Barilla Portal. The program also includes seminars with experts and periodical cooking lessons.  </t>
  </si>
  <si>
    <t>From January 2024, Barilla implemented a new Global Parental Leave Policy, which applies to all permanent employees and offers 12 weeks of minimum paid parental leave to any new parents, “without any distinction and regardless of marital status, gender identity, and sexual orientation”. Both parents can be granted 12 weeks of paid parental leave as per the policy. However, for breastfeeding mothers, this is less than the minimum length of leave recommended by the International Labour Organization (ILO). </t>
  </si>
  <si>
    <t>Although the company does not have a policy in place for breastfeeding support, Barilla states that it provides breastfeeding rooms in two of its markets.  </t>
  </si>
  <si>
    <t>The company did not provide evidence of having programs or projects specifically aimed at improving the health and nutrition of workers in its supply chains. </t>
  </si>
  <si>
    <t>Workforce nutrition program</t>
  </si>
  <si>
    <t>Barilla is recommended to build on its current efforts to support employee health by developing a more comprehensive workforce nutrition program with targets and key performance indicators (KPIs) that includes providing access to healthy food at work, nutrition education, nutrition-focused health checks and breastfeeding support, available to all employees, including those at manufacturing sites. For each of the four pillars, Barilla is encouraged to establish measurable targets and/or KPIs to track and drive progress. </t>
  </si>
  <si>
    <t>The company is recommended to offer at a minimum 18 weeks (ILO) and ideally 26 weeks (WHO) of paid maternity leave consistently across all countries in which it has employees, even where this goes beyond national regulatory requirements. </t>
  </si>
  <si>
    <t>The company is encouraged to develop a clear policy on support extended to breastfeeding mothers at work in order to aid their maternal and child health; and this should apply equally to all office and manufacturing site employees. Support should, at a minimum, include:- Breastfeeding rooms including refrigerators in place to store milk;- Offering breastfeeding mothers paid breaks to express breastmilk; and- Other flexible working arrangements to support breastfeeding mothers, such as flexible working hours or on-site creche facilities. Furthermore, it is important to foster a workplace culture that is supportive of breastfeeding, for example through awareness campaigns. </t>
  </si>
  <si>
    <t>The company indicated to ATNI that it displays nutritional information for all key nutrients listed in the Codex Guidelines. While the company also indicates that it displays this information on a ‘per 100g/ml’ basis in all markets (where regulation allows), as per the Codex Guidelines, it only shared evidence from the EU market, where this is required by regulation, and the US, where this is not allowed, so this could not be verified. </t>
  </si>
  <si>
    <t>The company participates in some government-endorsed voluntary FOP labelling schemes in specific markets and for specific product ranges only, including: NutriScore in France and the Keyhole in the Nordic countries. However, the company did not indicate that it has adopted or implemented NutriScore in the majority of its European markets (in which this is formally endorsed), the Health Star Rating (HSR) label in Australia and New Zealand, nor the Traffic Light system in the UK. </t>
  </si>
  <si>
    <t>While Barilla indicated to ATNI that, in markets without regulation and where it allows, it is committed to being 100% compliant with Codex Alimentarius for health and nutrition claims, the company did not provide evidence to support this. Moreover, the company does not commit to only placing claims on products that meet a definition of ‘healthier’ according to formal nutrition criteria. </t>
  </si>
  <si>
    <t>Barilla is encouraged to publicly report on its implementation of BOP nutrition information according to the Codex Alimentarius Guidelines (CAC/GL 2-1985) including the list of nutrients (Article 3.2) and expressing quantity per 100g/ml  (Article 3.4), across all products in all markets where regulation allows.  </t>
  </si>
  <si>
    <t>The company is strongly encouraged to extend its adoption of NutriScore across all applicable markets in Europe, as well as to adopt Health Star Rating and UK Traffic Light in their respective markets where the they are formally endorsed. The company is also encouraged to apply these labels comprehensively to its applicable portfolio in those markets. Ideally, it would also report on its commitment and its progress on implementation per market.  </t>
  </si>
  <si>
    <t>The company is recommended to publish or show evidence of a policy to follow the ‘Codex Alimentarius Guidelines for Use of Nutrition and Health Claims’ and publish its commitment. The company is also strongly recommended to adopt and publish a formal policy stating that it will only place nutrition/health claims on products that meet the nutrition criteria of an internationally recognised/government-endorsed nutrient profiling model (NPM). </t>
  </si>
  <si>
    <t>Since 2021, Campbell’s has published a new, more comprehensive nutrition strategy as part of the ‘Trusted Food’ pillar of its ESG Framework, which is presented in its publicly available ‘Nutrition Policy’, with further details provided on its website. The strategy emphasises improving the healthiness of its product portfolio, with a particular focus on lowering levels of nutrients of concern (saturated fat, sodium and added sugars), as well as ensuring the affordability and accessibility of its healthier products. The Nutrition Policy also outlines the company's responsible marketing and labelling commitments. </t>
  </si>
  <si>
    <t>The company reports annually on a wide range of quantitative metrics relating to each element of this strategy in its Corporate Responsibility Reports, including the revenue from products with ‘Reduced Negative Nutrients’, ‘Increased Positive Nutrients’, ‘Average Cost of Nutrition Focused Foods Per Serving, Compared to Entire Portfolio’, and ‘Meal Recipes that Cost $3 or Less Per Serving’, for example. It publishes definitions in a dedicated ‘Corporate Reporting Nutrition Metrics’ document.  </t>
  </si>
  <si>
    <t>Campbell’s has not set a target to increase product sales that meet an [internationally-recognised] definition of ‘healthy’. The company reports on sales from products that meet its internal Nutrition Focused Foods criteria (54% in 2023). </t>
  </si>
  <si>
    <t>Nutrition-related risk assessment</t>
  </si>
  <si>
    <t>The company presents the outcome of its Enterprise Risk Assessment (ERM) in its Annual (10-K) Reporting. This includes a wide range of nutrition-related risks, including changing consumer habits and competition, potential litigation and regulation. </t>
  </si>
  <si>
    <t>The Governance Committee of Campbell’s' Board of Directors has oversight over the company’s overall ESG Framework, of which its nutrition strategy is part, including reviewing progress on KPIs and discussion of key issues. </t>
  </si>
  <si>
    <t>Campbell’s' Senior Vice President of R&amp;D (formerly the Chief R&amp;D and Innovation Officer) oversees all food innovation, inclusive of nutrition initiatives, and is primarily responsible for the ‘Trusted Food Pillar’ of the ESG Framework. While the company’s leadership has their remuneration linked to progress on the company’s ESG goals, it was not clear that this specifically included a nutrition-related KPI. </t>
  </si>
  <si>
    <t>Healthy sales reporting</t>
  </si>
  <si>
    <t>Campbell’s is recommended to go further with its healthier sales reporting by adopting an internationally recognised model to do so, which has substantially greater value for external stakeholders than using the company’s own model. </t>
  </si>
  <si>
    <t>Healthy sales target</t>
  </si>
  <si>
    <t>Campbell’s is strongly encouraged to set a specific and timebound target to increase the relative proportion of its sales derived from products meeting a definition of ‘healthier’, according to an internationally recognised model.  </t>
  </si>
  <si>
    <t>Campbell’s is encouraged to ensure that the Governance Committee of its Board of Directors pays specific attention to progress on the company’s nutrition strategy in its reviews of its ESG Framework. It can demonstrate this by publishing overviews of the key points of discussion in its Annual Reporting, as per for example Danone and Unilever. </t>
  </si>
  <si>
    <t>Campbell’s is recommended to add a nutrition-related KPI to the ‘ESG goals’ for which the Senior Vice President of R&amp;D’s remuneration is linked. It could also be more transparent about what the specific ESG goals are. </t>
  </si>
  <si>
    <t xml:space="preserve">Campbell’s shared evidence of internal sodium reduction efforts in key categories. However, these targets are not publicly disclosed and are not aligned with WHO's sodium benchmarks. The company has tracked progress on sodium reduction across certain product categories since 2020. While this demonstrates ongoing efforts, the progress data is not publicly available and appears limited to specific product lines rather than the entire portfolio. </t>
  </si>
  <si>
    <t>Campbell’s has set maximum thresholds for added sugars in its 'Nutrition Focused Foods' and 'Reducing Negative Nutrients' guidelines. Further, the company states that 68% of its beverage portfolio does not contain any added sugar. The company has not established specific, measurable, and time-bound targets to reduce added sugar levels across its product portfolio. Campbell’s reports it has achieved a 25% sugar decrease in V8 Splash beverages since 2021. </t>
  </si>
  <si>
    <t>Saturated Fat reduction</t>
  </si>
  <si>
    <t>Campbell’s has also set maximum thresholds for saturated fats in its 'Nutrition Focused Foods' and 'Reducing Negative Nutrients' guidelines. The company reported to ATNI that over 90% of its products meet their company’s internal limits for saturated fat. The company has not established specific, measurable, and time-bound targets to reduce or maintain saturated fat levels across its product portfolio. </t>
  </si>
  <si>
    <t>Campbell’s has set minimum thresholds for fruits and vegetables and for whole grains in its 'Nutrition Focused Foods' guidelines but has not established specific targets to increase FVNL or whole grains content across its product lines. The company reports that 51% of its Meals &amp; Beverages products provided at least half a serving of vegetables in both 2022 and 2023, marking a 6% increase from 2021. In 2023, Campbell’s reported it had delivered ‘3.3 billion servings of whole grains’ to the marketplace. </t>
  </si>
  <si>
    <t>Campbell’s reports compliance with regional fortification regulations in the countries where it operates (Canada, US, Mexico). Nonetheless, there is no clear, publicly available policy detailing its approach to fortification or alignment with international guidelines. </t>
  </si>
  <si>
    <t>Campbell’s is encouraged to set sodium thresholds aligned with the WHO Sodium Benchmarks, and set a timebound target for a percentage of its portfolio to meet these thresholds, and report against them.  </t>
  </si>
  <si>
    <t>The company is encouraged to set specific, measurable, and time-bound targets for increasing the proportion of products that meet maximum thresholds for saturated fat and added sugars in its 'Nutrition Focused Foods' and 'Reducing Negative Nutrients' guidelines, and report against them.  </t>
  </si>
  <si>
    <t>Similarly, the company is encouraged to set targets to increase the proportion of products meeting their minimum thresholds for fruits and vegetables and for whole grains in its 'Nutrition Focused Foods' guidelines and report against them.  </t>
  </si>
  <si>
    <t>The company is strongly recommended to establish a publicly available fortification policy that includes an explicit commitment to follow CODEX CAC/GL 9-1987 and/or the WHO/FAO ‘Guidelines on Food Fortification with Micronutrients’, and that it will only fortify products that meet the nutrition criteria of of an internationally recognised nutrient profiling model (NPM). </t>
  </si>
  <si>
    <t>Campbell’s uses its own nutrient profiling model (NPM), the 'Nutrition Focused Foods' criteria, to report on the percentage of product sales that meet these criteria, as found in its ‘2024 Corporate Responsibility Report’ (54% of sales). The company applies the Nutrient Focused Foods to US and Canada retail products, representing 90% of its sales. </t>
  </si>
  <si>
    <t>Compared to 2021, Campbell’s publishes some details of its NPM, in the ‘Corporate Reporting Nutrition Metrics’ report, distinguishing between the two categories of “providing positive nutrients” and “reduced in negative nutrients”. For each of these, different thresholds per nutrient/ food group are included. The report also shows which nutrients cannot be exceeded and which ones should be met to comply with the model's criteria. </t>
  </si>
  <si>
    <t>No evidence was found of the 'Nutrition Focused Foods’ criteria being benchmarked against an internationally recognised / government-endorsed NPM.  </t>
  </si>
  <si>
    <t>The company is strongly encouraged to use an internationally recognised NPM as its primary reporting metric for disclosing its proportion of ‘healthier’ sales. This means ensuring that this is published in its annual reporting and on its website. The reporting should cover all markets. If not, at minimum the company is recommended to update its ‘Nutrition Focused Foods profiling model’ to ensure that all thresholds for nutrients of concern are calculated on a ‘per 100g/ml’ basis. </t>
  </si>
  <si>
    <t>Applying a government endorsed NPM transparently</t>
  </si>
  <si>
    <t xml:space="preserve">If Campbell’s adopts an internationally recognised NPM for reporting purposes, it is encouraged to be transparent about how the company’s results were calculated to ensure replicability. The company is recommended to disclose the methodology it has applied, including details on: - Which product categories were included/excluded and any other relevant inclusions/exclusions of products; - Which markets were included/excluded in the assessment; - How it categorized its products with the model’s product classification system (or make this information available upon request); - Whether it is calculated ‘as sold’ or ‘as prepared/consumed’ (and, if so, how); - Whether the reporting/comparison is in terms of sales volumes, sales value, or other; - Any deviations from the NPM guidelines.  </t>
  </si>
  <si>
    <t xml:space="preserve">If the company chooses to continue with reporting against its own NPM only, it is recommended to ensure that the following details are published on the public domain, to enable stakeholders to better understand the model: - Product category definitions; - A benchmarking against an internationally recognised NPM, including the details of how this NPM was applied (as per the previous recommendation). </t>
  </si>
  <si>
    <t>Campbell’s states that it does not have an affordability strategy for specific ‘healthier’ foods to ensure appropriate pricing to reach lower-income consumers, emphasizing that the product categories the company offers are inherently ‘affordable’. Instead, it focuses on ensuring that its ‘healthier’ versions of existing products are not priced higher. </t>
  </si>
  <si>
    <t>Campbell’s tracks the cost per serving of products that meet the company’s own ‘Nutrition Focused Foods’ (NFF) criteria compared to the average cost per serving of the company’s general portfolio. </t>
  </si>
  <si>
    <t>Relative affordability and tracking progress</t>
  </si>
  <si>
    <t>Campbell’s reports the outcomes of its relative affordability tracking in its Corporate Responsibility Reports, finding an improvement in the price differential at the portfolio level, with the average price per serving of the company’s NFF portfolio decreasing from $0.62 to $0.58, while the overall portfolio average has remained at $0.65, from 2022 to 2023. However, it does not report at a category level.  </t>
  </si>
  <si>
    <t>The company does not have a target in place to improve or maintain the price differential between its ‘healthier’ (NFF-compliant) products and its general portfolio.  </t>
  </si>
  <si>
    <t xml:space="preserve">Campbell’s is encouraged to develop a formal affordable nutrition strategy to ensure that an increasing proportion of its ‘healthier’ product portfolio is priced affordably for low-income consumers in each of its markets. For this strategy to be robust, the company is recommended to:     Apply the affordable nutrition strategy only to products that meet a definition of ‘healthy’ according to an internationally recognised nutrient profiling model (NPM), and;  Use a formal classification of ‘lower-income consumers’ that it is trying to reach; and have a clear approach for defining/determining whether the price of a product is ‘affordable’.     </t>
  </si>
  <si>
    <t>Targets, tracking, and reporting on progress</t>
  </si>
  <si>
    <t>Using these definitions, the company is recommended to set quantitative metrics to measure and report on progress for its affordable nutrition strategy. Ideally, it would also set specific, measurable, and timebound targets to further drive progress and accountability.  </t>
  </si>
  <si>
    <t>The company is encouraged to set a target to improve or maintain the price differential between its ‘healthier’ (NFF-compliant) products and its general portfolio, as well as report on a category level.  </t>
  </si>
  <si>
    <t>Campbell’s’ Responsible Marketing Policy (the Policy) states that it applies the International Chamber of Commerce’s (ICC) Framework for Responsible Food and Beverage Marketing Communications in its marketing practices for all audiences. Campbell’s is a member of the Children’s Food and Beverage Advertising Initiative (CFBAI) in the US and the Code for the Responsible Advertising of Food and Beverage to Children (CCFBA) in Canada. </t>
  </si>
  <si>
    <t>As a member of the CFBAI, the company has raised the age threshold for marketing to children from 12 to 13 years. Campbell’s states it currently does not market any products to children, as their portfolio is not aimed at that demographic. The company stated that if it were to market to children in the future, it would only market products meeting CFBAI nutrition criteria to children. </t>
  </si>
  <si>
    <t>The company applies its commitments to a range of specific media channels and techniques, including user-generated content and product placement, for example. It is unclear whether the policy applies to all media and techniques, beyond those which are listed. </t>
  </si>
  <si>
    <t>As in 2021, the company uses the audience threshold of &gt;30% to limit marketing to children on measured media. </t>
  </si>
  <si>
    <t>Although the Standards state that the company will not market its products in primary schools, it also outlines notable exceptions, including “displays of foods and beverages that identify foods that are for sale; fundraising support; public service messaging; curriculum materials; items given to school administrators for their personal use; charitable donations or sponsorships”. </t>
  </si>
  <si>
    <t>As a member of the CFBAI, the company’s compliance with this initiative’s responsible marketing commitments are audited across a limited set of media channels in the US specifically. </t>
  </si>
  <si>
    <t>Campbell’s is recommended to strengthen its responsible marketing commitments by setting the age threshold for defining a ‘child’ to 18 years of age. </t>
  </si>
  <si>
    <t>The company is also recommended that if it were to market to children in the future, to only do so for products that meet a definition of ‘healthy’ according to a WHO Regional Nutrient Profile Model or other government endorsed NPM; or put a more strong commitment not to market any products at all to children. The company is strongly recommended to apply this policy in all markets.  </t>
  </si>
  <si>
    <t>The company is recommended to explicitly apply this policy to a comprehensive range of media channels and techniques, including those specifically identified in the WHO Guidelines on this topic, including primary and secondary schools without exception. </t>
  </si>
  <si>
    <t>Campbell’s is further encouraged to use using an audience threshold of &gt;25% to determine whether a measured media channel is ‘child-directed’, and adopt time-based restrictions to limit children’s exposure to marketing. </t>
  </si>
  <si>
    <t>Campbell’s indicates it offers healthier options at worksites, however, these offerings vary across locations. In its formal cafeteria in its headquarters, it offers some nutrition labelling, a salad bar, fresh fruit, soup and yogurt. However, it is not clear how “healthy” is defined.  </t>
  </si>
  <si>
    <t>In the US, Campbell’s shares education and resources with employees every week on its internal platform, including periodic posts on nutrition and health, as well as an online guidebook. </t>
  </si>
  <si>
    <t>Campbell’s indicated that “Screenings and health checks are integrated into employee benefits programs” in the U.S. as part of its employee benefit program; however it is not clear whether these specifically include nutrition-focused health checks.  </t>
  </si>
  <si>
    <t>Campbell’s indicates it follows local regulations and has a Parental Leave Policy in place. The company offers 10 weeks of paid maternity leave and 10 days of second caregiver leave for the US. Outside the US, the company indicates it “ensures that practices regarding parental leave are competitive with food companies in those respective markets”. </t>
  </si>
  <si>
    <t>Campbell’s states that it provides breastfeeding rooms, refrigerators to store milk and paid breaks for breastfeeding mothers to express milk in its US market, as per federal laws. </t>
  </si>
  <si>
    <t>Campbell’s is recommended to build on its current efforts to support employee health by developing a more comprehensive workforce nutrition program with targets and key performance indicators (KPIs) that includes providing access to healthy food at work, nutrition education, nutrition-focused health checks and breastfeeding support, available to all employees, including those at manufacturing sites. For each of the four pillars, Campbell’s is encouraged to establish measurable targets and/or KPIs to track and drive progress. Becoming a signatory of the Workforce Nutrition Alliance (WNA) and utilizing its self-assessment scorecards could be a good first step in this regard.   </t>
  </si>
  <si>
    <t>The company is recommended to offer at least 18 weeks (ILO) and ideally 26 weeks (WHO) of paid maternity leave consistently across all countries in which it has employees, even where this goes beyond national regulatory requirements. In addition, it should also extend paternity/second-caregiver leave to apply to all employees in all markets, including those at manufacturing sites.  </t>
  </si>
  <si>
    <t>The company is encouraged to further develop and extend its current policy on support provided to breastfeeding mothers, such that it applies to all markets, and  to all office and manufacturing site employees. The company should also ensure breastfeeding mothers are provided paid breaks to express breastmilk; and other flexible working arrangements to support breastfeeding mothers, such as flexible working hours or on-site creche facilities. Furthermore, it is important to foster a workplace culture that is supportive of breastfeeding, for example through awareness campaigns. </t>
  </si>
  <si>
    <t>The company is also encouraged to develop a workforce nutrition program for its supply chain workers, starting with a needs assessment to identify those groups at highest risk of experiencing malnutrition. It can then engage with its supply chain partners and relevant civil society organizations to help reach these groups, further study the underlying causes of malnutrition in that specific context, and develop a tailored program to address their nutritional needs in a targeted manner. For more guidance, see the ATNI 2021 Action Research report and/or engage with the WNA. </t>
  </si>
  <si>
    <t>The company indicated that it is only active in markets in which BOP nutrition information is regulated, so voluntary adoption of the Codex Alimentarius Guidelines (CAC/GL 2-1985) need not apply. </t>
  </si>
  <si>
    <t>The company is not active in any markets which have government-endorsed voluntary FOPL systems in place.</t>
  </si>
  <si>
    <t>The company indicated that it is only active in markets in which nutrition and health claims are regulated, so voluntary adoption of the Codex Alimentarius Guidelines for Use of Nutrition and Health Claims need not apply. </t>
  </si>
  <si>
    <t>Mengniu’s nutrition strategy, set out in its 'Mengniu Nutrition and Health Policy' and introduced in 2021, is part of the 'Nutrition-Supreme &amp; Inclusive' pillar of its ‘GREEN Sustainable Development Strategy'. The strategy includes a focus on increasing 'positive' nutrients in its products (such as calcium, other micronutrients, and fiber), reducing the use of added sugar and sodium, and offering portion control options. To facilitate this, the company developed an internal Nutrient Profiling Model (NPM) in 2023. While the Policy also refers to delivering affordable nutrition, it does not provide details on how the company seeks to achieve this.   </t>
  </si>
  <si>
    <t>Mengniu now reports on a wide range of quantitative metrics to demonstrate progress on its nutrition strategy in its Sustainability Reports, including the percentage revenues derived from products that are ‘low-fat’, ‘low-sodium’, and 'Enriched nutrient products' (defined according to Chinese regulations), ‘no artificially added sugar or reduced sugar addition', and portion control, being transparent about making improvements in some areas but regressing in others.   </t>
  </si>
  <si>
    <t>Mengniu does not report on the percentage of its product sales that meet a[n] [internationally-recognised] definition of ‘healthier’, nor has it set a target to increase such sales. While the company developed its own NPM in 2023, it does not use this for reporting purposes. </t>
  </si>
  <si>
    <t>The company does not report on the outcomes of its Enterprise Risk Management (ERM) assessment on the public domain, nor did it share evidence of formally identifying nutrition-related risks.   </t>
  </si>
  <si>
    <t>The Sustainable Development Committee of the Board of Directors is responsible for reviewing the company’s ESG strategy and performance, and this includes the company’s nutrition strategy. Meanwhile, the Sustainable Development Executive Committee, composed of senior executives, has formal responsibility for overseeing the implementation of the GREEN Sustainable Development Strategy. It reports that it set up specific working groups on key topics, including nutrition, which reports on progress to the committee every six months.   </t>
  </si>
  <si>
    <t>The company states that it now incorporates ESG indicators, including nutrition-related indicators, into its management's annual performance contract, as well as “differentiated ESG appraisal weightings based on relevant ESG responsibilities”.  </t>
  </si>
  <si>
    <t>Mengniu is encouraged to be more concrete in how it plans to ‘Improve the Social Accessibility of Products’ by developing a robust affordable nutrition strategy, with clear definitions of ‘affordability’ and ‘healthier’. </t>
  </si>
  <si>
    <t>Mengniu is encouraged to adopt an internationally recognised NPM to report on the proportion of its sales derived from ‘healthier’ products, and set a timebound target to increase this percentage. </t>
  </si>
  <si>
    <t>Mengniu is encouraged to ensure that a wide range of nutrition-related risks are identified through its Enterprise Risk Management (ERM) system, and publish this on the public domain. </t>
  </si>
  <si>
    <t>The company is recommended to state more clearly which levels within in the company are considered to be ‘management’, and therefore have their annual performance linked to ESG indicators, and whether this includes those at executive level. </t>
  </si>
  <si>
    <t>Mengniu did not provide evidence of any targets in place to reduce sodium/salt levels across its portfolio. While Mengniu reports that it has launched specific ‘low sodium’ products (defined according to Chinese regulations), the company's revenue share from these products decreased from 75% in 2022 to 65% in 2023.  </t>
  </si>
  <si>
    <t>Mengniu did not provide evidence of having any targets in place to reduce levels of saturated fats across its portfolio. While the company reports on the revenue derived from products that carry a ‘low fat’ claim (according to Chinese regulations), it reported a decrease in the revenue share of ‘low fat’ products from 15% in 2022 to 10% in 2023. </t>
  </si>
  <si>
    <t>No information was found in Mengniu's reports or on its website regarding targets to reduce sugar levels across its portfolio. The company reports an increase in sales of products with no artificially added sugar or reduced sugar from 55% in 2022 to 65% in 2023.  </t>
  </si>
  <si>
    <t>The company did not indicate to ATNI that, when fortifying products, it follows CODEX CAC/GL 9-1987 and/or the WHO/FAO ‘Guidelines on Food Fortification with Micronutrients’, nor that it will only fortify products defined as ‘healthier’ according to formal nutrient criteria.  </t>
  </si>
  <si>
    <t>Reducing negative nutrients of concern</t>
  </si>
  <si>
    <t>Mengniu is recommended to set specific, measurable, and time-bound targets for reducing levels of sodium, saturated fats, and free sugars across all relevant product categories, either in terms of average levels or, preferably, increasing the proportion of products that are within a specific nutrient threshold and quantitatively report against such targets. </t>
  </si>
  <si>
    <t>Responsible fortification practices</t>
  </si>
  <si>
    <t>The company is strongly recommended to establish a publicly available fortification policy that includes an explicit commitment to follow CODEX CAC/GL 9-1987 and/or the WHO/FAO ‘Guidelines on Food Fortification with Micronutrients’, and that it will only fortify products that meet an internationally recognised nutrient profiling model (NPM). </t>
  </si>
  <si>
    <t>Mengniu does not report on the percentage of products/sales that meet a definition of ‘healthier’ according to an NPM. While the company developed its own NPM in 2023, it does not use this for reporting purposes. </t>
  </si>
  <si>
    <t>The company is strongly encouraged to use an internationally recognised NPM as its primary reporting metric for disclosing its proportion of ‘healthier’ sales. This means ensuring that this is published in its annual reporting and website. The reporting should cover all applicable products in all markets.   </t>
  </si>
  <si>
    <t>If Mengniu adopts an internationally recognised NPM for reporting purposes, it is encouraged to be transparent about how the company’s results were calculated to ensure replicability. The company is recommended to disclose the methodology it has applied, including details on:- Which product categories were included/excluded and any other relevant inclusions/exclusions of products;- Which markets were included/excluded in the assessment;- How it categorized its products with the model’s product classification system (or make this information available upon request);- Whether it is calculated ‘as sold’ or ‘as prepared/consumed’ (and, if so, how);- Whether the reporting/comparison is in terms of sales volumes, sales value, or other;- Any deviations from the NPM guidelines.</t>
  </si>
  <si>
    <t>If the company chooses to report against its own NPM only, it is recommended to ensure that the following details are published on the public domain, to enable stakeholders to better understand the model:- The thresholds for each nutrient or food component, per product category;- Product category definitions;- Which specific product categories in the company’s portfolio are included and excluded;- All other details for how products can qualify as being defined as ‘healthier’;- A benchmarking against an internationally recognised / government endorsed NPM, including the details of how this NPM was applied (as per the previous recommendation). </t>
  </si>
  <si>
    <t>Mengniu’s ‘Nutrition and Health Policy’ includes a commitment to ‘Improve the Social Accessibility of Products’ as one of its key principles, and that it “consider[s] the affordability of [its] products and establish[es] reasonable pricing strategies to promote the inclusivity of dairy products consumption”,  however it did not share evidence of these practices in effect.  </t>
  </si>
  <si>
    <t>Affordable Nutrition Strategy</t>
  </si>
  <si>
    <t>Mengiu is recommended to build on its Nutrition and Health Policy, to demonstrate a clear strategic approach for ensuring that an increasing proportion of its ‘healthier’ product portfolio is priced affordably for low-income consumers in each of its markets. For this strategy to be robust, the company is recommended to:- Apply the affordable nutrition strategy only to products that meet a definition of ‘healthy’ according to a nutrient profiling model (NPM), ideally one that is internationally recognised / government endorsed, such that products high in fat, salt and/or sugar are specifically excluded;- Use a formal classification of ‘lower-income consumers’ that it is trying to reach; and have a clear approach for defining/determining whether the price of a product is ‘affordable’.</t>
  </si>
  <si>
    <t>Targets, tracking and reporting on progress</t>
  </si>
  <si>
    <t>Mengniu is encouraged to take steps to measure the average pricing of its ‘healthier’ products relative to its products that do not meet that definition, ideally on a category-by-category basis per market, and to work on improving the price differential between them.</t>
  </si>
  <si>
    <t>Mengniu’s Nutrition and Health Policy (the Policy) includes a section named “Regulate Professional Market Communication and Promotion” which outlines commitments to promote the consumption of healthy products and adhere to local regulation and international standards. However, the Policy does not detail specific commitments for responsible marketing to all audiences, including children.  </t>
  </si>
  <si>
    <t>Marketing to general audiences</t>
  </si>
  <si>
    <t>Mengniu is recommended to strengthen its responsible marketing commitments by explicitly and fully aligning with the ICC Framework for Responsible Food and Beverage Marketing Communications.  </t>
  </si>
  <si>
    <t>Marketing to children policy</t>
  </si>
  <si>
    <t>Mengniu is strongly encouraged to adopt a global responsible marketing to children policy, by extending its commitments to apply to all markets in which the company sells its products.  </t>
  </si>
  <si>
    <t>Mengniu is strongly encouraged to set the age threshold for defining a ‘child’ to 18 years of age.  </t>
  </si>
  <si>
    <t>Mengniu is strongly encouraged to only market products to children if they meet a definition of ‘healthy’ according to a WHO Regional Nutrient Profile Model or other internationally recognised NPM; or not to market any products at all to children. </t>
  </si>
  <si>
    <t>The company is recommended to explicitly apply this policy to a comprehensive range of media channels and techniques, including those specifically identified in the WHO Guidelines on this topic.  </t>
  </si>
  <si>
    <t>Mengniu is further encouraged to use an audience threshold of &gt;25% to determine whether a measured media channel is ‘child-directed’.  </t>
  </si>
  <si>
    <t>The company is recommended to appoint independent third-party auditors to measure compliance with their responsible marketing policies across a comprehensive range of media channels and techniques, in all markets, and publish the results.  </t>
  </si>
  <si>
    <t>Mengniu shared some evidence of making healthy food available at work by providing free fruits and snacks to employees in some of its market divisions. However, the company was not found to have a clear policy or program to offer healthy food at work in a more systematic and strategic way, for all employees in all markets. </t>
  </si>
  <si>
    <t>Nutrition education and nutrition-focused health-checks</t>
  </si>
  <si>
    <t>The company did not share any evidence during the research process of offering nutrition education and/or nutrition-focused health-checks to its employees in any of its markets.  </t>
  </si>
  <si>
    <t>Although Mengniu offers maternity and second-caregiver leave as required by regulation in China, the company did not provide evidence that it offers maternity leave beyond the local minimum regulatory requirements in each of the countries where it operates.  </t>
  </si>
  <si>
    <t>Mengniu shared evidence that it provides breastfeeding rooms and flexible working arrangements, such as flexible working hours in China. However, it is unclear if this applies to all employees, and did not share evidence during the research process that this is extended to other countries in which the company has employees. </t>
  </si>
  <si>
    <t>The company did not provide evidence of any programs or projects specifically aimed at improving the health and nutrition of workers in its supply chains. </t>
  </si>
  <si>
    <t>Mengniu is recommended to build on its current efforts to support employee health by developing a more comprehensive workforce nutrition program with targets and key performance indicators (KPIs) that includes providing access to healthy food at work, nutrition education, nutrition-focused health checks and breastfeeding support, available to all employees, including those at manufacturing sites. For each of the four pillars, Mengniu is encouraged to establish measurable targets and/or KPIs to track and drive progress. Becoming a signatory of the Workforce Nutrition Alliance (WNA) and utilizing its self-assessment scorecards could be a good first step in this regard.   </t>
  </si>
  <si>
    <t>The company is recommended to offer at a minimum 18 weeks (ILO) and ideally 26 weeks (WHO) of paid maternity leave consistently across all countries in which it has employees, even where this goes beyond national regulatory requirements. In addition, it should also put in place paternity/second-caregiver leave to apply to all employees in all markets, including those at manufacturing sites.  </t>
  </si>
  <si>
    <t>The company is encouraged to further develop and extend its current policy on support extended to breastfeeding mothers at work in order to aid their maternal and child health; and this should apply equally to all office and manufacturing site employees. At a minimum, support should include i) Private, hygienic, safe rooms for expressing breastmilk; ii) Refrigerators in place to store milk; ii) Offering breastfeeding mothers paid breaks to express breastmilk; and iii) other flexible working arrangements to support breastfeeding mothers, such as flexible working hours or on-site creche facilities. Furthermore, it is important to foster a workplace culture that is supportive of breastfeeding, for example through awareness campaigns. </t>
  </si>
  <si>
    <t>The company is also encouraged to develop a workforce nutrition program for its supply chain workers, starting with a needs assessment to identify those groups at highest risk of experiencing malnutrition. It can then engage with its supply chain partners and relevant civil society organizations to help reach these groups, further study the underlying causes of malnutrition in that specific context and develop a tailored program to address their nutritional needs in a targeted manner. For more guidance, see the ATNI 2021 Action Research report and/or engage with the WNA. </t>
  </si>
  <si>
    <t>Nearly all of Mengniu’s sales are in China, which has existing mandatory regulations for BOP that are aligned with Codex Alimentarius.  </t>
  </si>
  <si>
    <t>The Chinese government-has not formally endorsed a specific FOP  label.  </t>
  </si>
  <si>
    <t>Likewise, China already has regulations in place for health and nutrition claims.   </t>
  </si>
  <si>
    <t>Conagra’s nutrition strategy, part of the ‘Good Food’ pillar of its Citizenship Strategy, primarily focuses on providing vegetables, whole grains, and protein through its products. It also has a focus on ‘plant-based’ nutrition, and increasing access to “nutrient dense” foods, as exemplified through their collaboration with discount retail stores through which it sells its vegetable products. The company also commits to sodium reduction across its portfolio. The nutrition strategy, as presented in its annual Citizenship Reports, appears to be mostly focused on the US. </t>
  </si>
  <si>
    <t>The company’s reporting on progress made against its nutrition strategy is primarily qualitative in nature, relating to specific products or brands and actions taken, and almost exclusively US-focused. The company now reports quantitatively on its sodium reduction and the healthiness of its vegan and vegetarian meals and meat alternatives (a very specific part of the company’s portfolio) according to Nutri-Score, a slight improvement since 2021.  </t>
  </si>
  <si>
    <t>Healthy sales targets and reporting</t>
  </si>
  <si>
    <t>The company does not report on the percentage of its revenue it derives from products meeting a definition of ‘healthier’ according to formal nutrient criteria, nor has it set a target to increase such sales. </t>
  </si>
  <si>
    <t>Conagra presents the outcome of its Enterprise Risk Assessment (ERM) in its Annual (10-K) Reporting. This includes a range of nutrition-related risks, including changing consumer habits, including weight loss trends, and competition related risks, reputational risk, and advertising and labelling regulations. </t>
  </si>
  <si>
    <t>The Nominating and Corporate Governance Committee of the Board of Directors reviews the company’s Citizenship Strategy, of which ‘Good Food’ is part, and shared evidence that the Nutrition &amp; Health Strategy was presented to the Committee by the VP for Public Affairs and the Director of Nutrition.  </t>
  </si>
  <si>
    <t>The company does not link executive remuneration to any nutrition-related KPIs. </t>
  </si>
  <si>
    <t>Conagra is encouraged to improve its nutrition strategy by incorporating a greater focus on increasing the proportion of sales from defined as ‘healthier’ products , going beyond product (re)formulation to also consider other aspects like relative marketing spends and pricing. </t>
  </si>
  <si>
    <t>Conagra has significant scope to improve the comprehensiveness of its nutrition strategy reporting by adopting and reporting on quantitative metrics or KPIs for each measurable element of the strategy. These metrics should provide a clear indication of the company’s overall progress, relative to its overall portfolio. </t>
  </si>
  <si>
    <t>Since the company has adopted Nutri-Score to report on the percentage of a narrow part of its portfolio, it is strongly recommended to expand the use of this internationally recognised model to report on its whole portfolio, in terms of the percentage sales from ‘healthier’ products. It is then encouraged to set a timebound target to increase this percentage. </t>
  </si>
  <si>
    <t>Conagra is encouraged to publish specific details about the governance arrangements for its nutrition strategy, including the executive accountable for its implementation, and to link their remuneration to success on the strategy. </t>
  </si>
  <si>
    <t>Conagra has committed to reducing sodium by an average of 15% in over 400 products in their frozen, snacks and staple food categories by the end of 2025. This target is partially disclosed in the company's Citizenship report, using the US FDA voluntary sodium guidance as thresholds. The company reports that it has already reduced sodium by an average of 15% in over 200 products across various brands and categories in 2023. </t>
  </si>
  <si>
    <t>There is no publicly available evidence of specific, measurable, or timebound targets for reducing sugars across Conagra’s portfolio. No evidence of progress in decreasing added or total sugar has been provided to ATNI or found in the public domain. </t>
  </si>
  <si>
    <t>There is no publicly available evidence of specific, measurable, or timebound targets for reducing saturated fats across Conagra's portfolio. No evidence of progress in decreasing saturated fat has been provided to ATNI or found in the public domain. </t>
  </si>
  <si>
    <t>Conagra reports it has eliminated iTFA from all its products globally, including in the U.S., Canada, and Mexico, as stated on its website. However, no information about its processes to prevent presence of iTFA in relevant products could be found.  </t>
  </si>
  <si>
    <t>Conagra has not set targets to increase the number of products containing significant levels of whole grains or FVNL, and no evidence of progress in increasing these nutrients in the company’s products has been provided to ATNI or found in the public domain. </t>
  </si>
  <si>
    <t>Conagra fortifies a small selection of staple foods and uses enriched flour across its portfolio, aligning with FDA’s fortification principles. However, no supporting documentation or clear public reporting on fortification principles has been found. </t>
  </si>
  <si>
    <t>Conagra is encouraged to set sodium thresholds aligned with the WHO Sodium Benchmarks, and set a timebound target for a percentage of its portfolio to meet these thresholds, and report against this. Additionally, the company should consider publicly disclosing its sodium thresholds or baseline data to enhance transparency. </t>
  </si>
  <si>
    <t>Conagra is recommended to set specific, measurable, and time-bound targets for reducing levels of saturated fats and free sugars across all relevant product categories, either in terms of average levels or, preferably, increasing the proportion of products that are within a specific nutrient threshold. </t>
  </si>
  <si>
    <t>Similarly, it is encouraged to set targets to increase levels or sales of products containing meaningful levels of minimally processed fruits, vegetables, nuts, and legumes (FVNL) and whole grains. </t>
  </si>
  <si>
    <t>The company is also encouraged to quantitatively track and publicly report on its progress in reducing each of these nutrients of concern across each relevant product category, and increasing levels of FVNL and whole grains. </t>
  </si>
  <si>
    <t>The company is recommended to publish information about its processes to prevent the presence of iTFA in relevant products.  </t>
  </si>
  <si>
    <t>The company is strongly recommended to establish a publicly available fortification policy that includes an explicit commitment to follow CODEX CAC/GL 9-1987 and/or the WHO/FAO ‘Guidelines on Food Fortification with Micronutrients’, and that it will only fortify products that meet the nutrition criteria of a nutrient profiling model (NPM), ideally one that is internationally recognised / government endorsed. </t>
  </si>
  <si>
    <t>Since 2022, Conagra began reporting on the percentage of its ‘Sustainable Nutrition’ products (i.e. meat alternatives) that are classified as Nutri-Score A or B (70% in 2022); however, this specific product line represents 1% of its portfolio in the US. No reporting on sales of products that meet a ‘healthier’ definition was found for its wider portfolio. </t>
  </si>
  <si>
    <t>Conagra is strongly encouraged to expand the practice of applying the Nutri-Score or another internationally recognised NPM for reporting purposes across its entire applicable portfolio and across all markets. In addition, the company is recommended to report the results by product category and by region and/or country, including the percentage of products classified as “healthier” and “less healthy”.  </t>
  </si>
  <si>
    <t xml:space="preserve">In order to allow external stakeholders to understand how the company’s results were calculated and ensure replicability, Conagra is encouraged to disclose the methodology it has applied, including details on: - Which product categories were included/excluded and any other relevant inclusions/exclusions of products; - Which markets were included/excluded in the assessment; - How it categorized its products with the model’s product classification system (or make this information available upon request); - Whether it is calculated ‘as sold’ or ‘as prepared/consumed’ (and, if so, how); - Whether the reporting/comparison is in terms of sales volumes, sales value, or other; - Any deviations from the NPM guidelines. </t>
  </si>
  <si>
    <t>Conagra reports that it “partnered with” Dollar General, a discount supermarket chain in the US, to develop point of sale strategies to increase purchases of its frozen vegetable products through this channel. However, it did not share further details about this strategy, nor whether this has an explicit focus on ‘affordability’.  </t>
  </si>
  <si>
    <t>The company did not share evidence of taking steps to measure the relative pricing of its ‘healthier’ products relative to its general portfolio, and to improve the price differential between them.  </t>
  </si>
  <si>
    <t>Conagra is encouraged to develop an affordable nutrition strategy to ensure that an increasing proportion of its ‘healthier’ product portfolio is priced affordably for low-income consumers in each of its markets.  - Defining ‘healthier’: This could include building on the company’s partnerships with discount retail stores, with a specific focus on affordable pricing strategies for healthy products, ensuring ‘healthier’ is defined by an internationally recognised nutrient profiling model (NPM);- Defining ‘affordability’ and ‘lower income’ consumers: Use a formal classification of ‘lower-income consumers’ specifically to identify the target market for its affordable nutrition strategy; and have a clear approach for defining/determining whether the price of a product is ‘affordable’.</t>
  </si>
  <si>
    <t>Using these definitions, the company is recommended to set quantitative metrics to measure and report on progress for their affordable nutrition strategy. Ideally, it would also set specific, measurable, and timebound targets to further drive progress and accountability.  </t>
  </si>
  <si>
    <t>Conagra is encouraged to take steps to measure the average pricing of its ‘healthier’ products relative to its products that do not meet that definition, ideally on a category-by-category basis per market, and to work on improving the price differential between them. </t>
  </si>
  <si>
    <t>Conagra’s Code of Conduct outlines some responsible marketing commitments for all audiences that are aligned with the International Chamber of Commerce’s (ICC) Framework for Responsible Food and Beverage Marketing Communications, but does not adhere to the Framework in full. </t>
  </si>
  <si>
    <t>Marketing to children</t>
  </si>
  <si>
    <t>Conagra outlines specific commitments for marketing to children through its Children’s Food and Beverage Advertising Initiative Pledge (the Pledge), which only apply to its US market. It does not appear to have a marketing to children policy in place covering other markets. </t>
  </si>
  <si>
    <t>As a member of the CFBAI, the company has raised the age threshold for marketing to children from 12 to 13 years. </t>
  </si>
  <si>
    <t>As in 2021, the company uses industry association nutrition criteria, such as the CFBAI nutrition criteria, to define products suitable to be marketed to children. </t>
  </si>
  <si>
    <t>The company applies its commitments to a range of specific media channels and techniques, including in-game promotions and user-generated content, for example. It is unclear whether the policy applies to all media and techniques, beyond those which are listed. </t>
  </si>
  <si>
    <t>As a member of the CFBAI, Conagra has lowered the audience threshold it uses to limit marketing to children on measured media from &gt;35% to &gt;30%. </t>
  </si>
  <si>
    <t>Although the Pledge states that the company will not market its products in elementary schools, it also outlines notable exceptions, including displays of foods and beverages that identify foods that are for sale; fundraising support; public service messaging; curriculum materials; items given to school administrators for their personal use; charitable donations, and sponsorships. </t>
  </si>
  <si>
    <t>Conagra is a member of CFBAI, and as such, the company’s compliance with the initiatives’ responsible marketing commitments are audited across a limited set of media channels in the US. </t>
  </si>
  <si>
    <t>Conagra is recommended to strengthen its responsible marketing commitments by explicitly and fully aligning with the ICC Framework for Responsible Food and Beverage Marketing Communications. </t>
  </si>
  <si>
    <t>Conagra is strongly encouraged to set the age threshold for defining a ‘child’ to 18 years of age. </t>
  </si>
  <si>
    <t>Conagra is strongly recommended to restrict the marketing to children to only products that meet a definition of ‘healthy’ according to a WHO Regional Nutrient Profile Model or other internationally recognised NPM; or not to market any products at all to children. </t>
  </si>
  <si>
    <t>Conagra is strongly encouraged to extend its commitments to cover all markets. Further, it is recommended to explicitly apply this policy to a comprehensive range of media channels and techniques, including those specifically identified in the WHO Guidelines on this topic, including primary and secondary schools without exception. </t>
  </si>
  <si>
    <t>The company is encouraged to adopt an audience threshold of &gt;25% to determine whether a measured media channel is ‘child-directed’. </t>
  </si>
  <si>
    <t>Conagra did not share evidence of having a clear workforce program or policy in place that includes healthy food at work, nutrition education, and/or nutrition-focused health-checks. </t>
  </si>
  <si>
    <t>For eligible employee groups, Conagra provides birthing parents 12-14 weeks of paid leave and 6 weeks of paid second caregiver leave. </t>
  </si>
  <si>
    <t>Conagra states that it provides breastfeeding rooms, refrigerators to store breastmilk, and paid breaks for mothers to express breastmilk in the US. </t>
  </si>
  <si>
    <t>The company did not provide evidence nor information could be found in the public domain of having programs or projects specifically aimed at improving the health and nutrition of workers in its supply chains. </t>
  </si>
  <si>
    <t>ConAgra is recommended to develop a workforce nutrition program with targets and key performance indicators (KPIs) that includes providing access to healthy food at work, nutrition education, nutrition-related health checks, and breastfeeding support. This program should ideally be available to all employees in all markets, including those at manufacturing sites. Becoming a signatory of the Workforce Nutrition Alliance (WNA) and utilizing its self-assessment scorecards could be a good first step in this regard. </t>
  </si>
  <si>
    <t>The company is recommended to offer a minimum of 18 weeks (ILO) and ideally 26 weeks (WHO) of paid maternity leave consistently across all countries in which it has employees, even where this goes beyond national regulatory requirements. In addition, it should also put in place paternity/second-caregiver leave to apply to all employees in all markets, including those at manufacturing sites.  </t>
  </si>
  <si>
    <t>The company is encouraged to further develop and extend its current policy on support extended to breastfeeding mothers at work in order to aid their maternal and child health; and this should apply to all markets, and equally to all office and manufacturing site employees. At a minimum support should also include other flexible working arrangements to support breastfeeding mothers, such as flexible working hours or on-site creche facilities. Furthermore, it is important to foster a workplace culture that is supportive of breastfeeding, for example through awareness campaigns. </t>
  </si>
  <si>
    <t>The company indicated to ATNI that it has a commitment to follow Codex Alimentarius guidelines for BOP labelling in markets that do not have regulation, but did not provide evidence to support this.  </t>
  </si>
  <si>
    <t>The company did not indicate whether it participates in any of the voluntary FOP labelling schemes that have been endorsed by governments in its markets, such as the Netherlands (Nutri-Score), New Zealand (Health Star Rating (HSR), and Thailand and Indonesia (Healthier Choice).   </t>
  </si>
  <si>
    <t>The company commits to follow Codex Alimentarius guidelines for health and nutrition claims if no regulations exist, in all markets.  </t>
  </si>
  <si>
    <t>Conagra is encouraged to show evidence of its commitment to display BOP nutrition information according to the Codex Alimentarius Guidelines (CAC/GL 2-1985), including the list of nutrients (Article 3.2) and expressing quantity per 100g/ml (Article 3.4), across all products in all its markets where regulation allows, and to publicly report on its implementation. </t>
  </si>
  <si>
    <t>In each market the company is active in where the government has formally endorsed the use of a FOP labelling scheme on a voluntary basis, Conagra is strongly encouraged to apply it comprehensively to its applicable portfolio. Ideally, it will also report on its commitment and its progress on implementation per market. </t>
  </si>
  <si>
    <t>The company is recommended to publish its commitment to follow the ‘Codex Alimentarius Guidelines for Use of Nutrition and Health Claims’. </t>
  </si>
  <si>
    <t>Use of an NPM</t>
  </si>
  <si>
    <t>The company is strongly recommended to adopt a formal policy that it will only place nutrition/health claims on products that meet the nutrition criteria of a nutrient profiling model (NPM), ideally one that is internationally recognised / government endorsed. </t>
  </si>
  <si>
    <t>In 2023, Danone launched a new nutrition strategy, ‘Health through Food’, as part of its new sustainability framework. This consists of four sub-pillars: "offer tastier and healthier food and drinks" [focusing on portfolio healthiness]; "promote healthier choices" [focusing on responsible marketing and labelling]; "provide positive nutrition and hydration for a healthier life" [including a focus on fortification, and affordability and accessibility]; and "investing in nutrition and hydration science and research". Its nutrition strategy therefore goes beyond portfolio healthiness to also address how its ‘healthier’ products reach consumers, including those on lower incomes. </t>
  </si>
  <si>
    <t>Nutrition strategy reporting</t>
  </si>
  <si>
    <t>Each sub-pillar has a set of quantitative targets to reach by 2025 and Key Performance Indicators (KPIs), which are reported on in the company’s annual Integrated Annual Report and also in the ‘Danone’s Health Journey Report’. </t>
  </si>
  <si>
    <t>To drive overall progress on its strategy, in 2023 Danone set the target that at least 85% of its portfolio sales volumes will be from products meeting Health Star Rating (HSR) 3.5 stars or above by 2025. The company reports against this target in its annual Integrated Annual Report and also in the ‘Danone’s Health Journey Report’, publishing the percentage of sales volume derived from products meeting HSR ≥3.5 stars (89.2% in 2023) and Nutri-Score A or B (89.2% in 2023). </t>
  </si>
  <si>
    <t>The company identifies an extensive range of nutrition-related risks in its Universal Registration Document, published annually, which reports the main risks identified in its Enterprise Risk Assessment. It now recognizes a wider range of risks than was identified in 2021. </t>
  </si>
  <si>
    <t>Danone reports that its Board of Directors regularly reviews “goals, roadmap, action plans and progress” on its ‘Health through Food’ strategy. Moreover, the company publishes lists of "Matters reviewed and discussed by the Board of Directors" in its annual Universal Registration Documents, which mention nutrition-related matters explicitly. As part of the Société à Mission status and legal framework, progress towards the health, social and environmental objectives set out in the company by-laws, is overseen by a Mission Committee composed of independent global experts.  </t>
  </si>
  <si>
    <t>Executive accountability</t>
  </si>
  <si>
    <t>Since Danone adopted the status of “Société à Mission” in 2020, the company, and therefore its CEO, is legally bound by its bylaws to “bring health through food to as many people as possible”, and more specifically to "Impact people’s health locally, with a portfolio of healthier products, with brands encouraging better nutritional choices and by promoting better dietary habits". As part of their remuneration, Danone’s ‘senior leaders, directors and executives’ (including the CEO) are all part of the company’s long-term incentive plan. As of 2023, 10% of this measure is based on a KPI for sugar reduction: "Volume (as a percentage) of EDP everyday adults’ products, sold in 2026, that contain 10g of sugar or less per 100g of product". </t>
  </si>
  <si>
    <t>Danone is encouraged to consider evaluating the medium- and long-term risks to the company associated with increasing rates of malnutrition around the world, and publish the outcomes in its Annual Reporting. </t>
  </si>
  <si>
    <t>Danone has set a target to ensure that by 2025, at least 85% of its portfolio sales by volume will have a Health Star Rating (HSR) of 3.5 or higher. Additionally, the company has a specific target to limit total sugars in products for children aged 3-12 to a maximum of 10g per 100g by 2025. The compliance rate was 62.2% of volume sold in 2023. The company also reports that 72% of its Dairy and Plant-Based volume sold for adults and families had a maximum of 10g of total sugars per 100g in 2022.  </t>
  </si>
  <si>
    <t>Similar as for sugar, Danone has set nutrient thresholds for saturated fat to limit (expressed as maximum content in g/100g), with stricter criteria for products intended to be consumed every day. Danone reports that 98.4% of its Dairy and Plant-Based portfolio complies with its nutritional criteria for saturated fats.  </t>
  </si>
  <si>
    <t>Danone's fortification approach is based on its three policies (Danone’s Micronutrient Fortification Policy, Danone’s Policy on the Use of Claims, and Danone’s Communication Validation Management Policy), to ensure that fortification is ‘justified’. Danone’s Micronutrient Fortification Policy states that fortification is only applied to products in “healthy categories”, which are defined by the HSR system above 2.5 stars. Danone’s approach is also explicitly based on CODEX CAC/GL 9-1987 guidelines. Further, Danone has stated that as part of their Impact Journey agenda, the company aims to ensure that by 2025 at least 85% of the dairy portfolio directed towards children is fortified with relevant vitamins and minerals.  </t>
  </si>
  <si>
    <t>Danone is recommend to update its current healthiness threshold to ensure that fortification is only applied to products that meet HSR 3.5 stars or above when fortified.  </t>
  </si>
  <si>
    <t>Danone reports on the percentage of sales volumes derived from products meeting a definition of ‘healthier’ according to two internationally recognised/government-endorsed (nutrient profile models) NPMs: Health Star Rating (HSR) (≥3.5) and Nutri-Score (A/B). The most recent reporting using these two NPMs is found in the ‘Danone 2023 Universal Registration Document’. The company reports that it applies the models across 92 entities representing 94.5% of consolidated sales and 98.2% of volume sold.  </t>
  </si>
  <si>
    <t>Danone discloses which product categories were included/excluded from the assessment, that figures are calculated ’as consumed’, and that it reports in terms of volume sold. Further, the company shared with ATNI confidentially how the products were classified according to the HSR categories and indicated that it would be willing to share this information with external parties upon request.  </t>
  </si>
  <si>
    <t>To ensure external stakeholders can understand how the company's results were calculated and replicate them, Danone is encouraged to disclose the details of how it categorized its products using the HSR’s product classification system. Although Danone has stated that this information is available to external parties upon request, making it publicly accessible would improve transparency.</t>
  </si>
  <si>
    <t>According to Danone’s ‘Reaching as Many People as Possible’: Our efforts to make healthy products affordable and accessible’ document, the company aims to deliver “affordable and accessible” products to lower-income consumers, especially in low- and middle-income markets (LMICs), as part of the company’s mission. It states that it does so through analysis of the nutritional context of these markets, deploying its ‘Affordability Playbook’, and supporting its brands in conducting pricing analysis and strategies, while also aiming to improve and shorten distribution channels. </t>
  </si>
  <si>
    <t>Danone states that it applies this approach across its portfolio, which it has calculated is 89.2% ‘healthier’ as defined by HSR. However, it is not clear what proportion of its ‘healthier’ portfolio is considered to be ‘affordable’, or vice versa. The company provides a range of specific examples from different markets in its ‘Reaching as Many People as Possible’ document.  </t>
  </si>
  <si>
    <t>Danone shared internal evidence that it uses price tiers, based on relative price differences between the average price per kilo, to define different levels of affordability. It also indicated that ‘lower income consumers’ are determined on a market-by-market basis using various data sources.  </t>
  </si>
  <si>
    <t>The company states that each of its subsidiaries must have “at least one healthy product in their portfolios targeting middle and low-income populations or a plan to expand access”, which the company confirms must be maintained year on year. No forward-looking targets specifically relating to affordable nutrition were identified. </t>
  </si>
  <si>
    <t>Tracking and reporting on progress</t>
  </si>
  <si>
    <t>In addition to publishing a range of specific product examples in different markets, Danone also shared confidential evidence of increased volume growth of one of its affordable and nutritious products in one market. However, the company does not report outcome-level progress across its portfolio and/or markets. </t>
  </si>
  <si>
    <t>Danone provided confidential evidence of comparing the average price per kilogram of select ‘healthier’ brands and ‘indulgence’ brands for select markets, which showed the former being priced more affordably than the latter. </t>
  </si>
  <si>
    <t>Affordable nutrition strategy disclosure</t>
  </si>
  <si>
    <t>Danone is encouraged to publicly disclose all aspects of its affordable nutrition strategy, including: metrics and definitions, product coverage, targets and implementation of the strategy. Danone is encouraged to report on the proportion of its portfolio and proportion of sales which is both ‘healthier’ according to HSR, and in its ‘affordable’ price tier.  </t>
  </si>
  <si>
    <t>For each market, Danone could disclose the criteria or approaches used to define ‘lower income consumers’. </t>
  </si>
  <si>
    <t>Affordable nutrition strategy targets</t>
  </si>
  <si>
    <t>Danone is encouraged to develop targets, or adjust its existing targets, to ensure they are more specific and measurable, to further drive progress and accountability </t>
  </si>
  <si>
    <t>Danone is encouraged to report systematically across all applicable markets on the relative affordability of its ‘healthier’ products relative to its general portfolio.  </t>
  </si>
  <si>
    <t>The Danone Policy on Marketing to Children (the Policy) states that it applies the International Chamber of Commerce’s (ICC) Framework for Responsible Food and Beverage Marketing Communications in its marketing practices for all audiences. The Policy was updated in March 2024. </t>
  </si>
  <si>
    <t>The company uses two age thresholds to restrict its marketing to children. It raised the age threshold from 12 to 16 years on measured media and 13 on all other media.  </t>
  </si>
  <si>
    <t>Danone uses the Health Star Rating healthy threshold of 3.5 out of 5 stars to define products that are suitable to be marketed to children. </t>
  </si>
  <si>
    <t>The company applies its commitments to “all forms of marketing communications”, while listing a range of specific media channels and techniques, including native advertising and streaming platforms, for example.  </t>
  </si>
  <si>
    <t>The company has a commitment not to market its products to children in primary and secondary schools, without exception, and extends this commitment to near primary schools and other places where children gather. </t>
  </si>
  <si>
    <t>As part of the EU Pledge, the company’s compliance with the Pledge’s responsible marketing commitments in Europe are audited across a limited set of media channels in 6 markets per year, and the company discloses the results of this audit in its Universal Registration Report 2023. In addition, Danone discloses that its responsible marketing commitments are audited through the Danone Way self-assessment program, and while the company reports that 88% of global business units participated in the program, information about the levels of compliance is not disclosed in the public domain. </t>
  </si>
  <si>
    <t>Danone is recommended to strengthen its responsible marketing commitments by setting the age threshold for defining a ‘child’ to 18 years of age across all media channels and techniques.  </t>
  </si>
  <si>
    <t>Danone is encouraged to explicitly apply its policy to a comprehensive range of media channels and techniques, including those specifically identified in the WHO Guidelines on this topic, including sponsorship of events/activities frequented by children, user-generated content campaigns, and brand advertising for example.  </t>
  </si>
  <si>
    <t>Danone is recommended to set an example to other companies and adopt time-based restrictions to further limit children’s exposure to marketing.  </t>
  </si>
  <si>
    <t>Danone has a clearly defined workforce nutrition program in place for its employees called ‘Be Well by Dan’Cares’, which was expanded in 2023, and inspired by but not formally affiliated with the Workforce Nutrition Alliance, and addresses all four pillars. The company has set targets and KPIs for each to drive progress. </t>
  </si>
  <si>
    <t>This pillar of the ‘Be Well by Dan’Cares’ program facilitates access to healthy food options. Danone indicates that, in 2022, at least 80% of employees had access to a healthy meal per day through the workplace, Additionally, in 86% of countries where Danone operates (covering 73% of employees), healthy products are offered for free or with a discount, and 40% offer healthy snacks to encourage fruit, vegetables, and water consumption. Nutrition labelling and healthy eating logos are also offered in some work sites.   </t>
  </si>
  <si>
    <t>This pillar offers educational programs on nutrition, health, and wellness for employees. Danone indicates that in 2022, 75% of employees worldwide had access to nutrition education sessions. Examples include webinars, opportunities to ask nutritionists questions and nutrition trainings offered through the internal learning ecosystem such as the course “innovative e-learning on sustainable diets”, developed with UNITAR (United Nations Institute for Training and Research) and also available for families and friends in 13 languages.  </t>
  </si>
  <si>
    <t>Through this pillar, 90% of Danone’s employees are offered access to a nutrition-focused health check, including body mass index, blood tests, glucose levels, lipid levels, and blood pressure. These examinations are offered free-of-charge with an interval of at least once every two years. The company also shared examples at local level of initiatives to address aggregate employee nutrition concerns (such as high cholesterol).  </t>
  </si>
  <si>
    <t>Danone launched its global gender-neutral parental policy in 2017, that offers birth parents 18 weeks of paid primary caregiver leave and adopting parents 14 weeks of paid primary caregiver leave. Additionally, this policy provides 10 days of paid leave to secondary caregivers, including birth and adoptive parents. As of 2024, Danone has fully implemented the parental policy in all its locations.  </t>
  </si>
  <si>
    <t>Danone also indicates that, to support exclusive breastfeeding among its employees, it provides breastfeeding rooms and refrigerators to store milk with 169 lactation rooms available in 46 countries in sites with more than 50 female employees (although the company states that female employees at smaller sites can also request breastfeeding rooms). Additionally, the company provides all lactating mothers with paid breaks to express milk or breastfeed during working hours, as well as flexible working arrangements such as reduced working hours, part-time work, telecommuting, or job-sharing. </t>
  </si>
  <si>
    <t>Danone has a program called 'Danone Ecosystem Madre Tierra,' which aims to develop a regenerative agriculture model by providing Mexican strawberry small producers in the company’s supply chain with financial and technological resources. This involves supporting the education and well-being of farmers' children by providing healthy meals and health checks for the farmers' children and workshops for parents. Danone also has a program called 'Bangladesh Danone Communities,' a school feeding program (sponsored by Heifer Korea) in Ullahpara, where the company provides fortified products to the children of farmers. Additionally, the company is working on implementing nutrition education in this ongoing program. </t>
  </si>
  <si>
    <t>Danone is recommended to ideally extend the paid maternity leave to 26 weeks, in line with WHO recommendations, consistently across all countries in which it has employees, even where this goes beyond national regulatory requirements.  </t>
  </si>
  <si>
    <t>Danone is encouraged to build on its current efforts on workforce nutrition in companies’ supply chains and scale these up furtjer to cover mutliple distinct supply chains, starting with a needs assessment to identify those groups at highest risk of experiencing malnutrition in its wider supply chains. It can then engage with its supply chain partners and relevant civil society organizations to help reach these groups, further study the underlying causes of malnutrition in that specific context, and develop a tailored program to address their nutritional needs in a targeted manner. For more guidance, see the ATNI 2021 Action Research report and/or engage with the WNA. </t>
  </si>
  <si>
    <t>As in 2021, Danone commits that for all products in all geographies where it does not conflict with local regulations, it will display on back-of-pack labels information on key nutrients, per 100 gram / milliliter, per portion, and per percentage of reference intake, which is in line with the Codex Alimentarius Guidelines (CAC/GL 2-1985).  </t>
  </si>
  <si>
    <t>Danone has increased the number of markets where it displays voluntary government-endorsed front-of-pack labels since the previous index. Danone shared evidence that it has adopted Nutri-Score in all markets in which it has been endorsed by governments in the European Union, with varying levels of implementation across its portfolios in these markets. However, it should be noted that after the research period, Danone announced it would remove Nutri-Score from some of its products in France (yoghurt drinks). While the company has not yet adopted the Health Star Rating (HSR) label in Australia and New Zealand or the Traffic Light system in the UK, Danone has a target in place that, by 2025, more than 95% of its sales volumes will display a government endorsed FOP “interpretive labelling” logo either on-pack or online across all markets. It is not clear, however, to what proportion or under what specific condition it expects to place the logo online rather than on-pack, while it also indicated to ATNI that only markets in which it has a consolidated dairy business are included, which means a number of markets that have government endorsed voluntary FOP labels are excluded.  </t>
  </si>
  <si>
    <t>The company has a newly improved Policy on the use of claims. The Danone’s Health Journey Report 2022-23 states that all health and nutrition claims must comply with Codex Alimentarius, if this is stricter than local regulations. The company now uses Health Star Rating (HSR) to determine which products it can place health or nutrition claims on, only placing claims on products that reach an HSR score of 2.5 stars or above. The typical threshold to define ‘healthier’ using HSR, however, is 3.5 stars. </t>
  </si>
  <si>
    <t>In line with the company’s commitment, Danone is encouraged to adopt government endorsed FOP labelling schemes in all the relevant markets, such as the Health Star Rating in Australia and Traffic Light in the UK, and to apply them comprehensively to its applicable portfolio in these markets. Ideally, it will also report on its commitment and its progress on implementation per market. </t>
  </si>
  <si>
    <t>The company is encouraged to strengthen its policy of using HSR to determine whether products are eligible to display health and nutrition claims, through using the higher threshold of 3.5 stars. </t>
  </si>
  <si>
    <t>Ferrero explains its approach to nutrition in its Sustainability Reporting. One of its main focuses is on limiting calories per serving sizes; however, given that serving sizes are set by the company, this is not a robust approach to determining the calorie density of a product, given the variability of consumption behavior among consumers. The company also emphasizes the use of “High-quality ingredients that provide essential energy and micronutrients” but does not provide more detail about how this specifically translates into improving the healthiness of its portfolio. The company also has a range of responsible marketing and labelling commitments.</t>
  </si>
  <si>
    <t>Ferrero reports quantitatively on a number of metrics, such as the proportion of its revenues derived from products with different levels of calories per serving, Glycemic Index ratings, and compliance with the International Food and Beverage Alliance (IFBA) Global Sodium Reduction Commitments. Ferrero does not report on the percentage of its product sales that meet a[n] [internationally-recognised] definition of ‘healthier’, nor has it set a target to increase such sales.</t>
  </si>
  <si>
    <t>While the company informed ATNI that it develops a ‘Risk Register’ as part of its wider Governance, Risk and Compliance (GRC) framework, the company does not publicly report on the outcomes of its risk identification process, nor did it share evidence of formally identifying nutrition-related risks.</t>
  </si>
  <si>
    <t>Board oversight and executive accountability</t>
  </si>
  <si>
    <t>The company indicated to ATNI that its ‘Sustainability Operative Committee (SOC)’, comprised of ‘Heads from several functions’, reviews the company’s ‘Sustainability Long-Term Guidelines’, of which nutrition is included as part of its remit. No other information was found regarding the governance of the company’s nutrition approach, such as regular reviews by its Board of Directors, assignment of formal accountability to an executive, and linking progress with executive remuneration.</t>
  </si>
  <si>
    <t>Nutrition strategy and reporting</t>
  </si>
  <si>
    <t>Ferrero is strongly recommended to renew its nutrition strategy to place greater emphasis on improving the overall healthiness of its entire portfolio, by developing a plan to reduce absolute levels of all nutrients of concern, including sugar and saturated fats, rather than focusing on limiting calories per serving. It is also encouraged to invest in developing products that meet a formal definition of ‘healthier’. It is then encouraged to report quantitatively on its progress on each of these areas.</t>
  </si>
  <si>
    <t>Ferrero is encouraged to use an internationally recognised NPM as the basis for defining ‘healthier’ to report on its percentage of healthier versus unhealthier sales as well as to set a sales target to increase the proportion of sales from healthier products.  </t>
  </si>
  <si>
    <t>Ferrero is encouraged to ensure that a wide range of nutrition-related risks are identified through its Enterprise Risk Management (ERM) system, and publish this on the public domain.</t>
  </si>
  <si>
    <t>After adopting a more robust nutrition strategy, the company can strengthen its nutrition governance by ensuring regular Board oversight over the strategy, and assigning formal accountability to a company executive.</t>
  </si>
  <si>
    <t xml:space="preserve">Ferrero has committed to the IFBA Global Sodium Reduction Commitment for its categories ‘Morning goods' and ‘Sweet biscuits’, aiming for sodium levels of 350mg/100g and 450mg/100g, respectively, by 2025, and further reductions by 2030. However, these targets haven’t been aligned with the WHO sodium benchmarks for similar categories. The company reports 100% compliance with the 2025 and 2030 IFBA sodium reduction targets in its 2023 Sustainability Report. </t>
  </si>
  <si>
    <t>While Ferrero mentions working to limit sugar in new products, no evidence of specific targets for reducing sugar levels across its portfolio has been provided to ATNI or found in the public domain. Ferrero’s Sustainability Reports suggest that the average sugar content in its products has increased over the past few years, indicating a lack of progress in sugar reduction.</t>
  </si>
  <si>
    <t>No evidence of specific, measurable, or timebound targets for reducing saturated fats across Ferrero's portfolio has been identified, and Ferrero’s Sustainability Reports indicate that the average content of saturated fat in its products has increased over the past three years.</t>
  </si>
  <si>
    <t>Industrially produced trans fats (iTFA)</t>
  </si>
  <si>
    <t>Ferrero states it has eliminated iTFA from its products since 2006 and has committed to the IFBA standard of limiting iTFAs to no more than 2g per 100g of fat/oil globally. This commitment is global and fully disclosed in the company's Sustainability Report 2023 and other public processes.</t>
  </si>
  <si>
    <t>Ferrero has not set or reported any targets related to increasing FVNL and whole grain content in its products or reported on any progress.</t>
  </si>
  <si>
    <t>Ferrero states it does not fortify its products by adding micronutrients. It also mentions it is committed to adhering to the mandatory regulations in force. There is no evidence of a commitment not to fortify unhealthy products or to follow international guidelines like CODEX or WHO/FAO.  </t>
  </si>
  <si>
    <t>Ferrero is encouraged to set sodium thresholds aligned with the WHO Sodium Benchmarks, and set a timebound target for a percentage of its portfolio to meet these thresholds, and report against this. The company should also consider reporting sodium content on a 'per 100 grams' basis in addition to 'per serving' to improve comparability and transparency.</t>
  </si>
  <si>
    <t>Ferrero is recommended to set specific, measurable, and time-bound targets for reducing levels of saturated fats and free sugars across all relevant product categories, either in terms of average levels or, preferably, increasing the proportion of products that are within a specific nutrient threshold.</t>
  </si>
  <si>
    <t>Similarly, it is encouraged to set targets to increase levels or sales of products containing meaningful levels of minimally processed fruits, vegetables, nuts, and legumes (FVNL) and whole grains.</t>
  </si>
  <si>
    <t xml:space="preserve">The company is encouraged to make a public commitment to not fortify, available on the company’s website or in its annual reporting (or explicitly to only fortify products that meet the nutrition criteria of an internationally recognised nutrient profiling model (NPM), and to follow international guidelines where relevant).  </t>
  </si>
  <si>
    <t xml:space="preserve">No evidence was found of reporting on products meeting ‘healthier’ definition nor of benchmarking against an internationally recognised / government-endorsed NPM. </t>
  </si>
  <si>
    <t xml:space="preserve">The company is strongly encouraged to use an internationally recognised NPM as its primary reporting metric for disclosing its proportion of ‘healthier’ sales. This means ensuring that this is published in its annual reporting and website. The reporting should cover all applicable products in all markets. </t>
  </si>
  <si>
    <t xml:space="preserve">If Ferrero adopts an internationally recognised NPM for reporting purposes, it is encouraged to be transparent about how the company’s results were calculated to ensure replicability. The company is recommended to disclose the methodology it has applied, including details on:- Which product categories were included/excluded and any other relevant inclusions/exclusions of products;- Which markets were included/excluded in the assessment;- How it categorized its products with the model’s product classification system (or make this information available upon request);- Whether it is calculated ‘as sold’ or ‘as prepared/consumed’ (and, if so, how);- Whether the reporting/comparison is in terms of sales volumes, sales value, or other;- Any deviations from the NPM guidelines. </t>
  </si>
  <si>
    <t xml:space="preserve">The company did not share evidence that it has a strategy or approach in place to ensure the affordability of at least some of its ‘healthier’ products (as defined by formal nutrient criteria) for lower-income consumers, nor of being priced more affordably relative to its general portfolio. </t>
  </si>
  <si>
    <t xml:space="preserve">Ferrero is encouraged to develop an affordable nutrition strategy to ensure that an increasing proportion of its ‘healthier’ product portfolio is priced affordably for low-income consumers in each of its markets. For this strategy to be robust, the company is recommended to: - Apply the affordable nutrition strategy only to products that meet a definition of ‘healthy’ according to an internationally recognised nutrient profiling model (NPM); - Use a formal classification of ‘lower-income consumers’ that it is trying to reach; and have a clear approach for defining/determining whether the price of a product is ‘affordable’. </t>
  </si>
  <si>
    <t>Using these definitions, the company is recommended to set quantitative metrics to measure and report on progress for its affordable nutrition strategy. Ideally, it would also set specific, measurable, and timebound targets to further drive progress and accountability. </t>
  </si>
  <si>
    <t>Ferrero is encouraged to take steps to measure the average pricing of its ‘healthier’ products relative to its products that do not meet that definition, ideally on a category-by-category basis per market, and to work on improving the price differential between them.</t>
  </si>
  <si>
    <t xml:space="preserve">Ferrero’s Advertising and Marketing Principles (the Principles) reference the International Chamber of Commerce’s (ICC) Framework for Responsible Food and Beverage Marketing Communications in its marketing practices for all audiences. in its marketing practices for all audiences. Ferrero is a member of the International Food &amp; Beverage Alliance (IFBA), EU Pledge and CFBAI.  </t>
  </si>
  <si>
    <t>As a member of the IFBA, EU Pledge, and CFBAI, the company has raised the age threshold for marketing to children from 12 to 13 years.</t>
  </si>
  <si>
    <t>Ferrero uses industry association nutrition criteria, such as the IFBA Global Responsible Marketing Policy common nutrition criteria, to define products suitable to be markets to children;</t>
  </si>
  <si>
    <t>The company applies its commitments to a range of specific media channels and techniques, including in-game promotions and product placement, for example. It is unclear whether the policy applies to all media and techniques, beyond those which are listed.</t>
  </si>
  <si>
    <t>Audience treshold</t>
  </si>
  <si>
    <t>The company has lowered the audience threshold it uses to limit marketing to children on measured media from &gt;35% to &gt;30%.</t>
  </si>
  <si>
    <t>Although the Principles state that the company will not market its products in primary schools, it also outlines the notable exception of when it is requested or agreed with by school administration.  </t>
  </si>
  <si>
    <t>As a member of the IFBA, EU Pledge, and CFBAI, the company’s compliance with these initiatives’ responsible marketing commitments is audited in 19 different markets, although only a select range of media channels are audited per market.</t>
  </si>
  <si>
    <t>Ferrero is recommended to strengthen its responsible marketing to children commitments by setting the age threshold for defining a ‘child’ to 18 years of age.</t>
  </si>
  <si>
    <t>Ferrero is strongly encouraged to restrict its marketing to children to only products that meet a definition of ‘healthy’ according to a WHO Regional Nutrient Profile Model or other government endorsed NPM; or not to market any products at all to children.</t>
  </si>
  <si>
    <t>Explicitly applying this policy to a comprehensive range of media channels and techniques, including those specifically identified in the WHO Guidelines on this topic, including primary and secondary schools without exception, as well as celebrities and influencers with strong appeal to children, paid ads on third-party websites, social media, and apps, and sponsorship of events/activities frequented by children.</t>
  </si>
  <si>
    <t>The company is encouraged to use an audience threshold of &gt;25% to determine whether a measured media channel is ‘child-directed’, and adopting time-based restrictions to limit children’s exposure to marketing.</t>
  </si>
  <si>
    <t>The company is recommended to appoint independent third-party auditors to measure compliance with their responsible marketing policies across a comprehensive range of media channels and techniques, in all markets, and publish the results.</t>
  </si>
  <si>
    <t>In its 2023 Sustainability Report, the company states that it has started a “workforce nutrition project” with GAIN in its India, Germany, Ecuador, Colombia, and Argentina markets and North American headquarters, to measure the current state of healthy food at work, nutrition education, nutrition-related health checks, and breastfeeding support that it offers across these markets. The company states that the results from this project will form the basis for improvement in these four areas.</t>
  </si>
  <si>
    <t>Ferrero shared some evidence of making healthy food available at work, such as offering balanced meals in its cafeterias.</t>
  </si>
  <si>
    <t xml:space="preserve">Ferrero shared that it is promoting “well-being” amongst its employees, although it did not share further evidence of what kind of nutrition education is offered. </t>
  </si>
  <si>
    <t>Ferrero stated that it has local “well-being” programs in place that include medical check-ups, although it did not share further details about what specifically is offered.</t>
  </si>
  <si>
    <t xml:space="preserve">Ferrero has a ‘Parental Policy’ which offers all employees 16 weeks of paid leave for primary caregivers and 4 weeks of paid leave for accompanying caregivers.  </t>
  </si>
  <si>
    <t>Although the company mentions it supports ‘nursing mothers’ in its Sustainability Report 2022 and 2023, it did not share further details.</t>
  </si>
  <si>
    <t>While the company has a program in place to support workers’ families in cocoa-growing communities in its supply chains, such as the ’Cocoa Action Plan’, it did not share evidence that this includes any specific nutrition-related components.</t>
  </si>
  <si>
    <t>Ferrero is recommended in line with its current commitment and the current pilot project to expand and develop a full comprehensive workforce nutrition program that includes providing access to healthy food at work, nutrition education, nutrition-related health checks and breastfeeding support. This program should ideally be available to all employees in all markets, including those at manufacturing sites. Becoming a signatory of the Workforce Nutrition Alliance (WNA) and utilizing its self-assessment scorecards could be a good first step in this regard.</t>
  </si>
  <si>
    <t xml:space="preserve">The company is recommended to offer at a minimum 18 weeks (ILO) and ideally 26 weeks (WHO) of paid maternity/ primary caregiver leave consistently across all countries in which it has employees, even where this goes beyond national regulatory requirements. The company is also encouraged to expand its current accompanying caregivers leave. </t>
  </si>
  <si>
    <t>The company is encouraged to develop a clear policy on support extended to breastfeeding mothers at work in order to aid their maternal and child health; and this should apply to all markets and equally to all office and manufacturing site employees. Support should, at a minimum, include i) Private, hygienic, safe rooms for expressing breastmilk; ii) Refrigerators in place to store milk; iii) Offering breastfeeding mothers paid breaks to express breastmilk; and iv) other flexible working arrangements to support breastfeeding mothers, such as flexible working hours or on-site creche facilities. Furthermore, it is important to foster a workplace culture that is supportive of breastfeeding, for example through awareness campaigns.</t>
  </si>
  <si>
    <t>The company is also encouraged to develop a workforce nutrition program for its supply chain workers, starting with a needs assessment to identify those groups at highest risk of experiencing malnutrition. It can then engage with its supply chain partners and relevant civil society organizations to help reach these groups, further study the underlying causes of malnutrition in that specific context and develop a tailored program to address their nutritional needs in a targeted manner. For more guidance, see the ATNI 2021 Action Research report and/or engage with the WNA.</t>
  </si>
  <si>
    <t>As a member of the International Food and Beverage Alliance (IFBA), the company displays information on BOP for all key nutrients (according to Codex Alimentarius Guidelines (CAC/GL 2-1985) on either a ‘per 100g/ml’ or ‘per serving’ basis. The company shared evidence that it voluntarily displays these nutrients on a ‘per 100g/ml’ basis in specific markets, but not all.  The company does not commit to displaying information on a ‘per 100g/ml’ basis, as per the Codex Guidelines, in all markets where it is not required by regulation and where regulation allows. </t>
  </si>
  <si>
    <t>While the company indicates that it has provides nutrition information on the front of pack in a number of markets, it does not  provide evidence that it uses governments endorsed voluntary FOP systems.</t>
  </si>
  <si>
    <t>The company did not share evidence that it has a policy in place to follow the Codex Guidelines for placement of health and nutrition claims on its products, nor to only place such claims on products that are defined as ‘healthier’ according to formal nutrition criteria.</t>
  </si>
  <si>
    <t>Ferrero is strongly encouraged to display BOP nutrition information according to the Codex Alimentarius Guidelines (CAC/GL 2-1985), particularly in regards to expressing quantity per 100g/ml (Article 3.4), across all products in all its markets where regulation allows, and to publicly report on its implementation.</t>
  </si>
  <si>
    <t>In each market the company is active in and where the government has formally endorsed the use of a FOP labelling scheme on a voluntary basis, Ferrero is strongly encouraged to apply it comprehensively to its applicable portfolio. Ideally, it will also report on its commitment and its progress on implementation per market.</t>
  </si>
  <si>
    <t>The company is recommended to adopt a policy to follow the ‘Codex Alimentarius Guidelines for Use of Nutrition and Health Claims’ and publish its commitment. The company is strongly recommended to adopt a formal policy that it will only place nutrition/health claims on products that meet the nutrition criteria of an internationally recognised nutrient profiling model (NPM).</t>
  </si>
  <si>
    <t>Flora FG published its ‘Nutrition Policy’ in 2024, which sets out the company’s nutrition strategy as part of the ‘Healthier Lives’ pillar of its ESG programme. The strategy emphasises that Flora FG’s plant-based products should always be healthier than their dairy counterparts in terms of saturated and trans fats and salt, as well as a significant focus on fortification with micronutrients. The strategy also makes reference to "maintain[ing] affordability for consumers in lower socio-economic groups", although this refers to the company’s overall portfolio, rather than its ‘healthy’ products specifically.</t>
  </si>
  <si>
    <t>Since 2022, Flora FG has reported quantitatively on the progress made against each element of its strategy in its 'Financial &amp; ESG Summary’ reports and ‘ESG GRI Addendum', with the exception of salt reduction. Flora FG does not report on the percentage of its product sales that meet a[n] [internationally-recognised] definition of ‘healthy’, nor has it set a target to increase such sales.</t>
  </si>
  <si>
    <t>The company does not report on the outcomes of its Enterprise Risk Management (ERM) assessment on the public domain, nor did it share evidence of formally identifying nutrition-related risks.</t>
  </si>
  <si>
    <t>According to its ‘Nutrition Policy’, Flora FG’s ‘Compliance Committee’, consisting of both Board members and executives, approved the policy. Moreover, the company states that key ESG topics are periodically reported to the Board of Directors.</t>
  </si>
  <si>
    <t>Flora FG states that the Chief Operating Officer (COO) chairs its cross-functional ESG Leadership Team, which is responsible for the implementation of and monitoring progress against the ESG strategy and targets, including the Healthier Lives nutrition strategy. However, executive remuneration is not linked to any nutrition-related KPIs.</t>
  </si>
  <si>
    <t>Flora FG is encouraged to improve its nutrition strategy by incorporating a greater focus on increasing the proportion of sales from ‘healthier’ products, going beyond product (re)formulation to also consider other aspects like relative marketing spends and pricing. It should then ensure that each measurable element of its nutrition strategy is reported on quantitatively.</t>
  </si>
  <si>
    <t>Flora FG is encouraged to adopt an internationally recognised NPM to report on the proportion of its sales derived from ‘healthier’ products, and set a timebound target to increase this percentage.</t>
  </si>
  <si>
    <t>Flora FG is encouraged to ensure that a wide range of nutrition-related risks are identified through its Enterprise Risk Management (ERM) system, and publish this on the public domain.</t>
  </si>
  <si>
    <t>Flora FG is encouraged to ensure that its Board of Directors pays specific attention to progress on the company’s nutrition strategy on a regular basis. The company can demonstrate this by publishing overviews of the key topics of discussion in its Annual Reporting, as done by Danone and Unilever.</t>
  </si>
  <si>
    <t>Flora FG can strengthen the governance of its nutrition strategy by linking executive remuneration to progress on its nutrition-related KPIs. Additionally, it should consider holding the CEO accountable for its nutrition strategy by tying their remuneration to these KPIs, as done by PepsiCo.</t>
  </si>
  <si>
    <t>Flora FG has shared evidence of setting sodium, saturated fat, and sugar thresholds for all or relevant product categories, and has set the target for 100% compliance with these thresholds by 2030. However, the sodium thresholds are only partially aligned with WHO benchmarks. The company tracks the percentage of products meeting these targets. However, it does not publicly report progress, except for saturated fat in specific product categories, which is detailed in its ESG report.</t>
  </si>
  <si>
    <t>Flora FG has set a target for all products to have less than 2% iTFA out of total fat across all product categories, in line with WHO recommendations. The company states that it has exceeded this target achieving zero trans-fat from iTFA. Due to the regulatory environment and controls such as those implemented by FEDIOL in Europe, the company does not conduct routine monitoring of iTFA.</t>
  </si>
  <si>
    <t>Through the Flora FG Nutrition Policy, the company commits to fortifying products in line with local regulations and, where these do not exist, with CODEX guidelines. However, no evidence that the company commits to only fortify products defined as ‘healthier’ according to formal nutrient criteria was found.</t>
  </si>
  <si>
    <t>Targets for reducing nutrients of concern</t>
  </si>
  <si>
    <t>To enhance transparency, Flora FG should consider publicly disclosing its targets for reducing sodium, saturated fats, and sugars, along with the maximum thresholds it has established.</t>
  </si>
  <si>
    <t>The company is also encouraged to quantitatively track and publicly report on its progress in reducing each of these nutrients of concern across each relevant product category.</t>
  </si>
  <si>
    <t>The company is recommended to update its Nutrient Policy to explicitly commit that it will only fortify products that meet the nutrition criteria of a nutrient profiling model (NPM), ideally one that is internationally recognised / government-endorsed.</t>
  </si>
  <si>
    <t>Nutrient Profiling Model (NPM) for reporting purposes</t>
  </si>
  <si>
    <t xml:space="preserve">The company does not report on the percentage of products/sales that meet a definition of ‘healthier’ according to an NPM. </t>
  </si>
  <si>
    <t xml:space="preserve">The company is strongly encouraged to use an internationally recognised / government-endorsed NPM as its primary reporting metric for disclosing its proportion of ‘healthier’ sales. This means ensuring that this is published annually in its annual reporting and website. The reporting should cover all applicable products in all markets. </t>
  </si>
  <si>
    <t>If Flora FG adopts an internationally recognised / government-endorsed NPM for reporting purposes, it is encouraged to be transparent about how the company’s results were calculated to ensure replicability. The company is recommended to disclose the methodology it has applied, including details on:- Which product categories were included/excluded and any other relevant inclusions/exclusions of products;- Which markets were included/excluded in the assessment;- How it categorized its products with the model’s product classification system (or make this information available upon request);- Whether it is calculated ‘as sold’ or ‘as prepared/consumed’ (and, if so, how);- Whether the reporting/comparison is in terms of sales volumes, sales value, or other;- Any deviations from the NPM guidelines.</t>
  </si>
  <si>
    <t>If the company opts to report solely based on the ‘Flora FG Nutrition Benchmark Programme’,  it is recommended that the company reports the percentage of products/sales that meet this definition across its entire portfolio. It should also ensure the following details are publicly disclosed to help stakeholders better understand the model:- The thresholds for each nutrient or food component, per product category;- Product category definitions;- Which specific product categories in the company’s portfolio are included and excluded;- All other details for how products can qualify as being defined as ‘healthier’;- A benchmarking against an internationally recognised / government-endorsed NPM, including the details of how this NPM was applied (as per the previous recommendation).</t>
  </si>
  <si>
    <t xml:space="preserve">While “Maintain[ing] affordability: Innovate to maintain affordability for consumers in lower socio-economic groups” is one of the six key pillars of the company’s nutrition strategy, this applies to the company’s whole portfolio, and not specifically to products meeting a definition of ‘healthier’. The company did not share evidence that it has a strategy or approach in place to ensure the affordability of at least some of its ‘healthier’ products (as defined by formal nutrient criteria) for lower-income consumers, nor of being priced more affordably relative to its general portfolio.  </t>
  </si>
  <si>
    <t>Flora FG is strongly encouraged to apply its affordability strategy specifically to products that meet a definition of ‘healthier’ according to a nutrient profiling model (NPM), ideally one that is internationally recognised / government-endorsed, such that products high in fat, salt and/or sugar are specifically excluded.</t>
  </si>
  <si>
    <t>Flora FG is recommended to use a formal classification of ‘lower-income consumers’ that it is trying to reach, and have a clear approach for defining/determining whether the price of a product is ‘affordable’. </t>
  </si>
  <si>
    <t>Using these definitions, the company is recommended to set quantitative metrics to measure and report on progress for their affordable nutrition strategy. Ideally, it would also set specific, measurable, and timebound targets to further drive progress and accountability for its healthier portfolio. </t>
  </si>
  <si>
    <t>Flora FG is encouraged to take steps to measure the average pricing specifically of its ‘healthier’ products relative to its products that do not meet that definition, ideally on a category-by-category basis per market, and to work on improving the price differential between them. </t>
  </si>
  <si>
    <t>Flora FG has an internal responsible marketing policy (the policy) that references the International Chamber of Commerce’s (ICC) Framework for Responsible Food and Beverage Marketing Communications in its marketing practices for all audiences.</t>
  </si>
  <si>
    <t>Age threshold and products marketed to children</t>
  </si>
  <si>
    <t>The company uses the age threshold of 12 years for its commitment not to market any products to children.</t>
  </si>
  <si>
    <t>The company applies its commitments to a range of specific media channels and techniques, including in-game promotions and in-store and point-of-sales communications, for example. It is unclear whether the policy applies to all media and techniques, beyond those which are listed.</t>
  </si>
  <si>
    <t>Flora FG uses the audience threshold of &gt;35% to limit marketing to children on measured media.</t>
  </si>
  <si>
    <t>The policy includes a commitment not to market its products to children in primary and secondary schools without exception.</t>
  </si>
  <si>
    <t>Evidence of whether the company audits compliance with its responsible marketing commitments was not found in this assessment.</t>
  </si>
  <si>
    <t>Flora FG is strongly encouraged to set the age threshold for defining a ‘child’ to 18 years of age.</t>
  </si>
  <si>
    <t>Flora FG is recommended to explicitly apply its policy to a comprehensive range of media channels and techniques, including those specifically identified in the WHO Guidelines on this topic, including mobile/SMS marketing, product placements, streaming platforms, influencers, and company-owned animated/cartoon characters with a strong appeal to children, for example.</t>
  </si>
  <si>
    <t>To further limit children’s exposure to the marketing of unhealthy products, Flora FG is recommended to adopt an audience threshold of &gt;25% to determine whether a measured media channel is ‘child-directed’.</t>
  </si>
  <si>
    <t>The company is recommended to appoint independent third-party auditors to measure compliance with its responsible marketing policies across a comprehensive range of media channels and techniques, in all markets, and publish the results.</t>
  </si>
  <si>
    <t>Flora FG shared some evidence of offering fruits and vegetables free-of-charge at office locations in specific markets. However, the company was not found to have a clear policy or program to offer healthy food at work in a more systematic and strategic way, for all employees in all markets.</t>
  </si>
  <si>
    <t>Flora FG shared some evidence of providing nutrition education, for example by offering workshop sessions with nutritionists and through online platforms, across all markets. However, the company was not found to have a clear policy or program to offer nutrition education in a more systematic and strategic way, with targets and/or KPIs to drive progress.</t>
  </si>
  <si>
    <t>Flora FG shared some evidence of providing nutrition-focused health checks to some of its employees in specific markets. However, the company was not found to have a clear policy or program to offer nutrition-focused health checks in a more systematic and strategic way, for all employees in all markets.</t>
  </si>
  <si>
    <t>Flora FG has Parent Leave Policies in different markets, offering 14 to 16 weeks of paid maternity leave (beyond regulation) and four weeks of paid second caregiver leave. All employees, including those at manufacturing sites, are eligible in these markets. For other markets, the company has a global minimum policy of 12 weeks of paid parental leave in place.</t>
  </si>
  <si>
    <t>The company provided evidence that it provides dedicated breastfeeding rooms for mothers to express breastmilk, refrigerators to store the breastmilk, and offers employees paid breaks to express breastmilk in specific markets.</t>
  </si>
  <si>
    <t>While the company does have collaborations with farmers in place to support crop diversification in low-and middle-income countries (LMICs), it was not clear to ATNI that this included a specific nutrition-related component.</t>
  </si>
  <si>
    <t>Flora FG is recommended to build on its current efforts to support employee health by developing a cohesive program for offering healthy food at work, nutrition education, and nutrition-related health checks with clear goals and objectives, consisting of multiple elements addressing availability, accessibility, nutrition information and/or worker engagement. These programs should ideally be made available to all employees, including those at manufacturing sites. Becoming a signatory of the Workforce Nutrition Alliance (WNA) and utilizing its self-assessment scorecards could be a good first step in this regard.</t>
  </si>
  <si>
    <t>The company is encouraged to develop a clear policy on support extended to breastfeeding mothers at work in order to aid their maternal and child health, and this should apply equally to all office and manufacturing site employees. Support should also include offering flexible working arrangements to support breastfeeding mothers, such as flexible working hours or on-site creche facilities. Furthermore, it is important to foster a workplace culture that is supportive of breastfeeding, for example through awareness campaigns.</t>
  </si>
  <si>
    <t>Maternity leave</t>
  </si>
  <si>
    <t>The company is recommended to offer at a minimum 18 weeks (ILO) and ideally 26 weeks (WHO) of paid maternity leave consistently across all countries in which it has employees, even where this goes beyond national regulatory requirements. In addition, it should also put in place paternity/second-caregiver leave to apply to all employees in all markets, including those at manufacturing sites.</t>
  </si>
  <si>
    <t xml:space="preserve">Flora FG's approach to BOP labelling includes displaying all key nutrients on a ‘per 100g/ml’ basis, in line with Codex Alimentarius guidelines, in all markets. </t>
  </si>
  <si>
    <t>The company participates in multiple government-endorsed voluntary FOP labelling systems, including Nutri-Score in France and the Health Star Rating (HSR) label in Australia and New Zealand, and these are displayed on the majority of products in these markets. However, the company did not indicate that it has adopted or implemented the Traffic Light system in the UK, for example, or Nutri-Score in the other European markets in which this has been government-endorsed.</t>
  </si>
  <si>
    <t>The company’s nutrition policy states that it will follow Codex Alimentarius for nutrition and health claims, except where there are existing applicable regulations. However, the company does not commit to only placing claims on products that meet a definition of ‘healthier’ according to formal nutrition criteria.</t>
  </si>
  <si>
    <t>Flora FG is strongly encouraged to adopt government-endorsed voluntary FOP labels in markets where that is relevant, such as Nutri-Score across all European markets that have formally endorsed it, and the Traffic Light in the UK, and apply them comprehensively to its applicable portfolio. Ideally, it will also report on its commitment and its progress on implementation per market.</t>
  </si>
  <si>
    <t>The company is strongly recommended to adopt a formal policy that it will only place nutrition/health claims on products that meet the nutrition criteria of a nutrient profiling model (NPM), ideally one that is internationally recognised / government-endorsed.</t>
  </si>
  <si>
    <t>General Mills’ commercial nutrition strategy focuses primarily on providing ‘nutrient density’ through its products, by providing "whole grain, dairy, fruits and vegetables, nuts and seeds, and vitamin and minerals, while balancing nutrients to limit, such as sodium, sugar and saturated fat".  </t>
  </si>
  <si>
    <t>The company reports quantitatively on the percentage of its retail volumes that provide various forms of ‘positive nutrition’, but is less comprehensive in its reporting on reducing nutrients of concern such as sugar and saturated fat. </t>
  </si>
  <si>
    <t>General Mills reports on the percentage of retail volumes that meet its ‘Nutrition-Forward Foods’ criteria, including the percentage that meet the US Food and Drug Administration (FDA)’s ‘Healthy’ definition. However, it should be noted that this does not currently include an upper threshold for sugar content, and is therefore not internationally-recognised as a formal definition of ‘healthier’, and is also currently in the process of being revised by the FDA. </t>
  </si>
  <si>
    <t>The company presents the outcome of its Enterprise Risk Assessment (ERM) in its Annual (10-K) Reporting. This includes a range of nutrition-related risks, including changing consumer habits, including weight loss trends, and competition related risks, reputational risk, and advertising and labelling regulations. </t>
  </si>
  <si>
    <t>General Mills has also now introduced the Global Impact Governance Committee, which is made up the company’s senior leadership and is led by the CEO, and includes ‘Health and Nutrition’ amongst its remits, among other ESG priorities. The Committee, and thereby the CEO, is formally accountable for ensuring that its ESG programs are adequately “resourced, on track, and, ultimately, achieved”. It also regularly updates the Public Responsibility Committee of the Board of Directors. However, no evidence that executive remuneration is linked to performance on nutrition-related KPIs was found. </t>
  </si>
  <si>
    <t>General Mills is encouraged to improve its nutrition strategy developing a clear strategy to reduce levels of free sugars across its portfolio, and by incorporating a greater focus on increasing the proportion of sales as ‘healthier’ products, going beyond product (re)formulation to also consider other aspects like relative marketing spends and pricing. For example, regarding its ‘affordable nutrition’ efforts, it should consider developing an intentional strategy to offer products that meet an internationally recognised definition of ‘healthier’ at affordable prices (according to a formal definition), not only in the US but across its international operations, especially in LMICs.  </t>
  </si>
  <si>
    <t>The company should report quantitatively on its progress in reducing levels of sugar and saturated fats across its portfolio. It should also develop quantitative metrics for how the company offers ‘affordable nutrition’ through its commercial operations, and report on its progress. </t>
  </si>
  <si>
    <t>General Mills is encouraged to adopt an internationally recognised NPM to report on the proportion of its sales derived from ‘healthier’ products, and set a timebound target to increase this percentage. At minimum, the company should update its definition of ‘Nutrition-Forward Foods’ to ensure that at least one of the criteria have upper thresholds in place for sugar (in addition to sodium and saturated fats). </t>
  </si>
  <si>
    <t>General Mills is recommended to formalize the CEO’s role as the accountable person for its nutrition strategy by linking their remuneration to success on its KPIs and any future healthy sales targets. </t>
  </si>
  <si>
    <t>Industrially Produced Trans Fats (iTFA)</t>
  </si>
  <si>
    <t>General Mills has achieved its target to reduce iTFAs in its products. However, the company did not provide any evidence of any specific processes that it has in place to prevent and monitor for the (incidental) reintroduction of iTFAs. </t>
  </si>
  <si>
    <t>General Mills has committed to the IFBA Global Sodium Reduction Commitment, which includes targets for reducing sodium across its product portfolio by 2025. Progress is reported through the IFBA Global Sodium Reduction Commitment 2022 Interim Progress Report, which is hyperlinked on the company’s website.  </t>
  </si>
  <si>
    <t>Saturated Fats and Sugars</t>
  </si>
  <si>
    <t>While General Mills acknowledges the importance of limiting saturated fats in its Global Responsibility Report 2023, no specific target to reduce saturated fat levels was identified. Similarly, no evidence of a specific target for reducing sugar was found. General Mills reported that in 2022, 40% of its global volume met its Nutrition Forward criteria, which include limits on saturated fats specifically, as well as sodium. The company also provided examples of products reformulated to reduce sugar content within the last three years in certain markets. </t>
  </si>
  <si>
    <t>No clear targets to increase FVNL in General Mills’s portfolio were identified. The company reported that, in 2022, 99% of its vegetable portfolio provided at least ½ serving of fruits/vegetables per labelled serving, reflecting a 2% increase from the previous fiscal year, while 99% of its cereal portfolio provides at least 8 grams of whole grain per serving. Additionally, through its Cereal Partners Worldwide joint venture with Nestlé, the company aims to use whole grains as the first ingredient in all products. </t>
  </si>
  <si>
    <t>General Mills commits to fortify “key products in line with public health principles” and uses “evidence-based decision-making” to guide nutrient fortification. However, the company does not explicitly state that unhealthy products should not be fortified and does not specify whether it follows CODEX CAC/GL 9-1987 and/or the WHO/FAO ‘Guidelines on Food Fortification with Micronutrients’, beyond regulatory requirements. </t>
  </si>
  <si>
    <t>General Mills is recommended to set specific, measurable, and time-bound targets for reducing levels of saturated fats and total sugars across all relevant product categories, either in terms of average levels or increasing the proportion of products that are within a specific nutrient threshold. </t>
  </si>
  <si>
    <t>The company is recommended to publish information about its processes to prevent the incidental presence of iTFA in relevant products. </t>
  </si>
  <si>
    <t>General Mills reports annually on the sales of products that meet its own criteria, the ‘Nutrition Forward Foods’ (NFF), as the primary metric to report on the percentage of sales volume globally. Products can qualify as NFF if they meet either of the following criteria: “provides at least 1/2 serving of whole grain, fruit, vegetables, low or nonfat dairy, or nuts/seeds per labelled serving OR meets U.S. FDA Healthy criteria 21 Code of Federal regulation 101.65", as found on its ‘Global Responsibility Report 2023’. The company reports on the percentage of sales that meet each criterion also. However, the fact that the former criterion does not place limits on levels of any nutrient of concern, while the latter does not include thresholds for sugar (and is in the process of being substantially revised by the FDA), raises significant concerns about this as a definition for ‘healthier’. </t>
  </si>
  <si>
    <t>Transparency</t>
  </si>
  <si>
    <t>Considering that the criteria are based on the FDA definition for ‘healthy’, the thresholds used for each nutrient per product category, category definitions, which categories are included and how the model is calculated can be found on the FDA website.  </t>
  </si>
  <si>
    <t>Benchmarking</t>
  </si>
  <si>
    <t>No evidence that the ‘Nutrition Forward Foods’ criteria has been benchmarked against an internationally recognised / government endorsed NPM was found. </t>
  </si>
  <si>
    <t>The company is strongly encouraged to use an internationally recognised / government endorsed NPM in addition to the FDA Healthy Criteria as its primary reporting metric for disclosing its proportion of ‘healthier’ sales. The FDA Healthy Criteria is not sufficient as it does not include an upper limit for sugar.  Reporting with an internationally recognised/government endorsed NPM, means ensuring that this is published annually in its annual reporting and website. The reporting should cover all applicable products in all markets. If not, at minimum the company is recommended to update its ‘Nutrition Forward Foods’ to ensure that all thresholds for nutrients of concern are calculated on a ‘per 100g/ml’ basis. </t>
  </si>
  <si>
    <t xml:space="preserve">If General Mills adopts an internationally recognised / government endorsed NPM for reporting purposes, it is encouraged to be transparent about how the company’s results were calculated to ensure replicability. The company is recommended to disclose the methodology it has applied, including details on: - Which product categories were included/excluded and any other relevant inclusions/exclusions of products; - Which markets were included/excluded in the assessment; - How it categorized its products with the model’s product classification system (or make this information available upon request); - Whether it is calculated ‘as sold’ or ‘as prepared/consumed’ (and, if so, how); - Whether the reporting/comparison is in terms of sales volumes, sales value, or other; - Any deviations from the NPM guidelines.  </t>
  </si>
  <si>
    <t xml:space="preserve">If the company chooses to continue with reporting against its ‘Nutrition Forward Foods’ only, it is recommended to ensure that the following details are published on the public domain, to enable stakeholders to better understand the model: - A benchmarking against an internationally recognised / government endorsed NPM, including the details of how this NPM was applied (as per the previous recommendation). </t>
  </si>
  <si>
    <t>While General Mills states that it offers ‘nutrient-dense foods’ and fortified products at affordable prices, it did not share evidence of specifically making products that meet a formal definition of ‘healthier’ more ‘affordable’ through standard commercial channels. Instead, the company’s approach is mostly focused on participation in US government feeding programs, which are outside the scope of this assessment.  The company did not share evidence that it has a commercial strategy or approach in place to ensure the affordability of at least some of its ‘healthier’ products (as defined by formal nutrient criteria) for lower-income consumers, nor of being priced more affordably relative to its general portfolio. </t>
  </si>
  <si>
    <t>General Mills is encouraged to develop an affordable nutrition strategy to ensure that an increasing proportion of its ‘healthier’ product portfolio is priced affordably for low-income consumers in each of its markets through its standard commercial channels, beyond government assistance programs. For this strategy to be robust, the company is recommended to:-Apply the affordable nutrition strategy only to products that meet a definition of ‘healthy’ according to a nutrient profiling model (NPM), ideally one that is internationally recognised / government endorsed, such that products high in fat, salt and/or sugar are specifically excluded; -Use a formal classification of ‘lower-income consumers’ that it is trying to reach; and have a clear approach for defining/determining whether the price of a product is ‘affordable’; -Using these definitions, the company is recommended to set quantitative metrics to measure and report on progress for its affordable nutrition strategy. Ideally, it would also set specific, measurable, and timebound targets to further drive progress and accountability.</t>
  </si>
  <si>
    <t>General Mills is encouraged to take steps to measure the average pricing of its ‘healthier’ products relative to its products that do not meet that definition, ideally on a category-by-category basis per market, and to work on improving the price differential between them. </t>
  </si>
  <si>
    <t xml:space="preserve">General Mills’ Marketing and Advertising policy (the policy) states that it applies the International Chamber of Commerce’s (ICC) Framework for Responsible Food and Beverage Marketing Communications in its marketing practices for all audiences. It is a member of the International Food and Beverage Alliance (IFBA), EU Pledge, and Children’s Food and Beverage Advertising Association (CFBAI).  The policy outlines specific commitments for marketing to children: - The company has raised the age threshold for marketing to children from 12 to 13 years. - General Mills uses nutrition criteria from industry associations such as the to define products suitable to be marketed to children in different markets. - The company applies its commitments to “all forms of marketing and communications”, while listing a range of specific media channels and techniques, including user-generated content, native advertising, product placement and point-of-sales communication, for example.  - The company uses an audience threshold of &gt;30% to limit marketing to children on measured media. General Mills has a commitment not to market its products to children in primary and secondary schools, without exception, and extends this commitment to other places where children gather. As in 2021, General Mills is a member of the International Food &amp; Beverage Alliance (IFBA), EU Pledge, and the Children’s Food and Beverage Advertising Initiative (CFBAI). The company’s compliance with these initiatives’ responsible marketing commitments is audited in 19 different markets, although only a select range of media channels are audited per market. </t>
  </si>
  <si>
    <t>General Mills is recommended to strengthen its responsible marketing commitments by explicitly and fully aligning with the ICC Framework for Responsible Food and Beverage Marketing Communications. </t>
  </si>
  <si>
    <t>General Mills is strongly encouraged to only market products to children if they meet a definition of ‘healthy’ according to a WHO Regional Nutrient Profile Model or other government endorsed NPM; or not to market any products at all to children. </t>
  </si>
  <si>
    <t>General Mills is strongly encouraged to set the age threshold for defining a ‘child’ to 18 years of age. </t>
  </si>
  <si>
    <t>The company is recommended to explicitly apply this policy to a comprehensive range of media channels and techniques, including those specifically identified in the WHO Guidelines on this topic, such as company-owned cartoon characters, brand advertising, and near schools. </t>
  </si>
  <si>
    <t>General Mills is further encouraged to use an audience threshold of &gt;25% to determine whether a measured media channel is ‘child-directed’. </t>
  </si>
  <si>
    <t xml:space="preserve"> No evidence of providing ‘healthy food at work’ was shared by the company. </t>
  </si>
  <si>
    <t>The company reports that it offers resources to employees to help them to focus on improving their well-being, including healthy eating habits, sleep, and physical activity. However, it remains unclear how this education is delivered, what materials are used, and how these materials are selected. </t>
  </si>
  <si>
    <t>No evidence of providing ‘nutrition-focused health checks’ was shared by the company. </t>
  </si>
  <si>
    <t>The company states that it provides 18-20 weeks of primary caregiver leave for all employees in UK specifically, including non-birthing parents, as well as up to 12 weeks of secondary caregiver leave. However, the company did not share evidence of a global policy in place to provide a minimum length of maternity or second-caregiver leave to all employees, where it not required by regulation, in other markets, including its home market. </t>
  </si>
  <si>
    <t>The company reports that if offers flexible working arrangements to ‘primary caregiver’ employees’ upon returning to work in its Australia market.  No recent evidence was shared demonstrating that the company supports breastfeeding mothers in the workplace with private, hygienic, safe rooms to express breastmilk, refrigerators to store breastmilk, paid breaks to express breastmilk in other markets.  </t>
  </si>
  <si>
    <t>Supporting workforce nutrition in the company’s supply chains</t>
  </si>
  <si>
    <t>While General Mills has programs in place to support workers in its supply chains, such as ‘Partners in Food solutions’ in Africa’, it was not clear to ATNI that this included an explicit component to address malnutrition occurring within its supply chains. </t>
  </si>
  <si>
    <t>General Mills is recommended to develop a workforce nutrition program that includes providing access to healthy food at work, nutrition education, and nutrition-related health checks. This program should ideally be available to all employees in all markets, including those at manufacturing sites. Becoming a signatory of the Workforce Nutrition Alliance (WNA) and utilizing its self-assessment scorecards could be a good first step in this regard. </t>
  </si>
  <si>
    <t>The company is encouraged to develop a clear policy on support extended to breastfeeding mothers at work in order to aid their maternal and child health; and this should apply to all markets and equally to all office and manufacturing site employees. At a minimum support should also include i) Private, hygienic, safe rooms for expressing breastmilk; ii) Refrigerators in place to store milk; and iii) Offering breastfeeding mothers paid breaks to express breastmilk. Furthermore, it is important to foster a workplace culture that is supportive of breastfeeding, for example through awareness campaigns. </t>
  </si>
  <si>
    <t>Paid maternity leave</t>
  </si>
  <si>
    <t>The company is recommended to offer at least 18 weeks of maternity leave consistently across all countries in which it has employees, and ideally 26 weeks (as per the WHO recommendation). </t>
  </si>
  <si>
    <t>As a member of the International Food and Beverage Alliance (IFBA), the company displays information on BOP for all key nutrients (according to Codex Alimentarius Guidelines (CAC/GL 2-1985) on either a ‘per 100g/ml’ or ‘per serving’ basis, in all markets where regulations are less strict. The company shared evidence that it voluntarily displays these nutrients on a ‘per 100g/ml’ basis in specific markets, but not all. The company does not commit to displaying information on a ‘per 100g/ml’ basis in all markets (where regulation is less strict), as per the Codex Guidelines. </t>
  </si>
  <si>
    <t>The company did not indicate that it participates in any of the voluntary FOP labelling schemes that have been endorsed by governments in its markets, such as Nutri-Score in its European markets (in which this is formally endorsed), the Health Star Rating (HSR) label in Australia and New Zealand, the Traffic Light system in the UK, nor the Keyhole in its Nordic markets. </t>
  </si>
  <si>
    <t>The company did not share evidence that it has a policy in place to follow the Codex Guidelines for placement of health and nutrition claims on its products, nor to only place such claims on products that are defined as ‘healthier’ according to formal nutrition criteria. </t>
  </si>
  <si>
    <t>General Mills is strongly encouraged to display BOP nutrition information according to the Codex Alimentarius Guidelines (CAC/GL 2-1985), particularly in regards to expressing quantity per 100g/ml (Article 3.4), across all products in all its markets where regulation allows, and to publicly report on its implementation. </t>
  </si>
  <si>
    <t>In each market the company is active in where the government has formally endorsed the use of a FOP labelling scheme on a voluntary basis, General Mills is strongly encouraged to apply it comprehensively to its applicable portfolio. Ideally, it will also report on its commitment and its progress on implementation per market. </t>
  </si>
  <si>
    <t>The company is recommended to adopt a policy to follow the ‘Codex Alimentarius Guidelines for Use of Nutrition and Health Claims’ and publish its commitment. The company is strongly recommended to adopt a formal policy that it will only place nutrition/health claims on products that meet the nutrition criteria of a nutrient profiling model (NPM), ideally one that is internationally recognised / government endorsed. </t>
  </si>
  <si>
    <t>Lactalis outlines its approach to nutrition in its Activity Report and Sustainability Report, and includes a focus on lowering sugar and salt content in its products and providing complete nutritional labelling. However, specific details about the company’s approach are not provided, nor does it appear to address saturated fat content in its products. </t>
  </si>
  <si>
    <t>Nutrition reporting</t>
  </si>
  <si>
    <t>While Lactalis reports on the share of sales volumes that meet the company’s ‘internal recommendations’ for sugar and salt for relevant product categories, it does not publish details of the ‘internal recommendations’, thus preventing stakeholders from understanding the extent of the company’s progress. </t>
  </si>
  <si>
    <t>Lactalis does not report on the percentage of its product sales that meet a[n] [internationally-recognised] definition of ‘healthy’, nor has it set a target to increase such sales. </t>
  </si>
  <si>
    <t>The company does not report on the outcomes of its Enterprise Risk Management (ERM) assessment on the public domain, nor did it share evidence of formally identifying nutrition-related risks. </t>
  </si>
  <si>
    <t>Board review and executive accountability</t>
  </si>
  <si>
    <t>No information was found regarding the governance of the company’s nutrition approach, such as regular reviews by its Board of Directors, assignment of formal accountability to an executive, and linking progress with executive remuneration. </t>
  </si>
  <si>
    <t>Lactalis is strongly encouraged to assess the company’s impact on consumers’ diets and develop a multifaceted strategy to improve its impact, especially by improving the healthiness of its portfolio. To facilitate this, it is recommended to develop specific plans to reduce levels of all nutrients of concern, including sodium and saturated fats, across its portfolio. </t>
  </si>
  <si>
    <t>While it is encouraging that the company reports against its nutrition targets, Lotte is recommended to ensure that all terms used in its nutrition metrics are clearly defined, to allow external stakeholders to understand them.  </t>
  </si>
  <si>
    <t>Lactalis is encouraged to adopt an internationally recognised NPM to report on the proportion of its sales derived from ‘healthier’ products, and set a timebound target to increase this percentage. </t>
  </si>
  <si>
    <t>Lactalis is encouraged to ensure that a wide range of nutrition-related risks are identified through its Enterprise Risk Management (ERM) system, and to publish this on the public domain.  </t>
  </si>
  <si>
    <t>Lactalis is encouraged to assign oversight over its nutrition strategy directly to its Board of Directors, which should review the company’s progress at least annually. </t>
  </si>
  <si>
    <t>Lactalis is recommended to assign formal accountability for its nutrition strategy to a company executive, and to link their remuneration to progress on this strategy and/or its nutrition targets. </t>
  </si>
  <si>
    <t>Lactalis has committed to lowering salt content in its products, specifically in its processed cheese categories and states that it has developed internal salt reduction recommendations. The company reports that 62% of its processed cheese volumes were compliant with its internal salt recommendations in 2022. However, these internal recommendations are not publicly available, and no related sodium reduction target could be found. </t>
  </si>
  <si>
    <t>Saturated fats reduction</t>
  </si>
  <si>
    <t>No evidence of any targets for reducing saturated fats across Lactalis’ portfolio could be found. </t>
  </si>
  <si>
    <t>The company states that it has implemented internal recommendations for reducing added sugars, particularly in its flavored milks, chilled products, and dairy desserts. Additionally, the company states that it limits sweetener use in children's products. Lactalis reports that 86% of its milk and chilled dairy products complied with internal sugar reduction recommendations in 2022. However, the company’s guidelines on sugar reduction are not publicly available, and no specific target could be found. </t>
  </si>
  <si>
    <t>No evidence was found of any fortification practices, including any policies that restrict fortification to healthy products or align with international guidelines.</t>
  </si>
  <si>
    <t>Lactalis is recommended to set specific, measurable, and time-bound targets for reducing levels of sodium, saturated fats, and free sugars across all relevant product categories, either in terms of average levels or, preferably, increasing the proportion of products that are within a specific nutrient threshold. To enhance transparency, the company should consider publicly disclosing its internal salt and sugar recommendations. </t>
  </si>
  <si>
    <t>The company is also encouraged to quantitatively track and publicly report on its progress in reducing each of these nutrients of concern across each relevant product category, allowing for year-on-year comparisons. </t>
  </si>
  <si>
    <t>The company is strongly recommended to establish a publicly available fortification policy that includes an explicit commitment to follow CODEX CAC/GL 9-1987 and/or the WHO/FAO ‘Guidelines on Food Fortification with Micronutrients’, and that it will only fortify products that meet the nutrition criteria of a nutrient profiling model (NPM), ideally one that is internationally recognised / government endorsed.</t>
  </si>
  <si>
    <t>No evidence was found of reporting on products meeting ‘healthier’ definition nor of benchmarking against an internationally recognised / government-endorsed NPM.  </t>
  </si>
  <si>
    <t>The company is strongly encouraged to use an internationally recognised / government endorsed NPM as its primary reporting metric for disclosing its proportion of ‘healthier’ sales. This means ensuring that this is published annually in its annual reporting and website. The reporting should cover all applicable products in all markets.  </t>
  </si>
  <si>
    <t xml:space="preserve">If Lactalis adopts an internationally recognised / government endorsed NPM for reporting purposes, it is encouraged to be transparent about how the company’s results were calculated to ensure replicability. The company is recommended to disclose the methodology it has applied, including details on: - Which product categories were included/excluded and any other relevant inclusions/exclusions of products; - Which markets were included/excluded in the assessment; - How it categorized its products with the model’s product classification system (or make this information available upon request); - Whether it is calculated ‘as sold’ or ‘as prepared/consumed’ (and, if so, how); - Whether the reporting/comparison is in terms of sales volumes, sales value, or other; - Any deviations from the NPM guidelines.  </t>
  </si>
  <si>
    <t xml:space="preserve">If the company chooses to reporting against its own NPM only, it is recommended to ensure that the following details are published on the public domain, to enable stakeholders to better understand the model:- The thresholds for each nutrient or food component, per product category; - Product category definitions; - Which specific product categories in the company’s portfolio are included and excluded; - All other details for how products can qualify as being defined as ‘healthier’; - A benchmarking against an internationally recognised / government endorsed NPM, including the details of how this NPM was applied (as per the previous recommendation). </t>
  </si>
  <si>
    <t>No evidence could be found on the public domain that the company has a strategy or approach in place to ensure the affordability of at least some of its ‘healthier’ products (as defined by formal nutrient criteria) for lower-income consumers, nor of being priced more affordably relative to its general portfolio. </t>
  </si>
  <si>
    <t>Lactalis is encouraged to develop an affordable nutrition strategy to ensure that an increasing proportion of its ‘healthier’ product portfolio is priced affordably for low-income consumers in each of its markets. For this strategy to be robust, the company is recommended to:- Apply the affordable nutrition strategy only to products that meet a definition of ‘healthy’ according to a nutrient profiling model (NPM), ideally one that is internationally recognised / government endorsed, such that products high in fat, salt and/or sugar are specifically excluded;- Use a formal classification of ‘lower-income consumers’ that it is trying to reach; and- Have a clear approach for defining/determining whether the price of a product is ‘affordable’.- Using these definitions, the company is recommended to set quantitative metrics to measure and report on progress for its affordable nutrition strategy. Ideally, it would also set specific, measurable, and timebound targets to further drive progress and accountability.</t>
  </si>
  <si>
    <t xml:space="preserve">Lactalis is encouraged to take steps to measure the average pricing of its ‘healthier’ products relative to its products that do not meet that definition, ideally on a category-by-category basis per market, and to work on improving the price differential between them  </t>
  </si>
  <si>
    <t>The company has not published a responsible marketing policy for all audiences aligned the International Chamber of Commerce’s (ICC) Framework for Responsible Food and Beverage Marketing Communications. </t>
  </si>
  <si>
    <t>According to Lactalis’ Responsible Marketing webpage, the company has published a new commitment to stop marketing to children under 12 in France. However, further details are not disclosed, for example how the company defines ‘marketing’, how it defines child-directed media, etc. </t>
  </si>
  <si>
    <t>Lactalis is recommended to strengthen its responsible marketing commitments by explicitly and fully aligning with the ICC Framework for Responsible Food and Beverage Marketing Communications. </t>
  </si>
  <si>
    <t>Lactalis is strongly encouraged to adopt a global responsible marketing to children policy, by extending its commitments to apply to all markets in which the company sells its products. </t>
  </si>
  <si>
    <t>Lactalis is strongly encouraged to set the age threshold for defining a ‘child’ to 18 years of age. </t>
  </si>
  <si>
    <t>The company is recommended to explicitly apply this policy to a comprehensive range of media channels and techniques, including those specifically identified in the WHO Guidelines on this topic, including all broadcast and print media (e.g. TV, radio, and newspapers, paid ads on third-party websites, social media, and apps, and toys, premiums, vouchers, and giveaways, for example. </t>
  </si>
  <si>
    <t>Lactalis is further encouraged to use an audience threshold of &gt;25% to determine whether a measured media channel is ‘child-directed’. </t>
  </si>
  <si>
    <t>Workforce nutrition</t>
  </si>
  <si>
    <t>No evidence that the company offers healthier food at work, nutrition education, nor nutrition-focused health-checks to its employees was found on the public domain. </t>
  </si>
  <si>
    <t>Maternity leave and second-caregiver leave</t>
  </si>
  <si>
    <t>No information regarding maternity leave or second-caregiver leave was found on the public domain. </t>
  </si>
  <si>
    <t>No evidence that the company offers measures to support breastfeeding in the workplace was found on the public domain. </t>
  </si>
  <si>
    <t>No information be found in the public domain indicating that the company has programs or projects specifically aimed at improving the health and nutrition of workers in its supply chains. </t>
  </si>
  <si>
    <t>Lactalis is recommended to develop a workforce nutrition program that includes providing access to healthy food at work, nutrition education, and nutrition-related health checks. This program should ideally be available to all employees in all markets, including those at manufacturing sites. Becoming a signatory of the Workforce Nutrition Alliance (WNA) and utilizing its self-assessment scorecards could be a good first step in this regard. </t>
  </si>
  <si>
    <t>The company is encouraged to develop a clear policy on support extended to breastfeeding mothers at work in order to aid their maternal and child health; and this should apply equally to all office and manufacturing site employees. Support should, at a minimum, include i) Private, hygienic, safe rooms for expressing breastmilk; ii) Refrigerators in place to store milk; iii) Offering breastfeeding mothers paid breaks to express breastmilk; and iv) other flexible working arrangements to support breastfeeding mothers, such as flexible working hours or on-site creche facilities.  </t>
  </si>
  <si>
    <t>The company is recommended to offer at least 18 weeks (ILO) and ideally 26 weeks (WHO) of paid maternity leave consistently across all countries in which it has employees, even where this goes beyond national regulatory requirements. In addition, it should also extend paternity/second-caregiver leave to apply to all employees in all markets, including those at manufacturing sites.   </t>
  </si>
  <si>
    <t>The company is also encouraged to develop a workforce nutrition program for its supply chain workers, starting with a needs assessment to identify those groups at highest risk of experiencing malnutrition. It can then engage with its supply chain partners and relevant civil society organizations to help reach these groups, further study the underlying causes of malnutrition in that specific context and develop a tailored program to address their nutritional needs in a targeted manner. For more guidance, see the ATNI 2021 Action Research report and/or engage with the Workforce Nutrition Alliance (WNA). </t>
  </si>
  <si>
    <t>The company does not report on its BOP nutrition labelling approach and whether this is aligned with Codex Alimentarius Guidelines (CAC/GL 2-1985) in markets without (or with less strict) regulation. </t>
  </si>
  <si>
    <t>The company does not report that it participates in the voluntary FOP labelling schemes that have been endorsed by governments in any its markets, such as the Nutri-Score in the seven European markets to have formally endorsed it, and the Traffic Light system in the UK.  </t>
  </si>
  <si>
    <t>Lactalis is strongly encouraged to display BOP nutrition information according to the Codex Alimentarius Guidelines (CAC/GL 2-1985), including the list of nutrients (Article 3.2) and expressing quantity per 100g/ml (Article 3.4), across all products in all its markets where regulation allows, and to publicly report on its implementation. </t>
  </si>
  <si>
    <t>In each market the company is active in where the government has formally endorsed the use of a FOP labelling scheme on a voluntary basis, Lactalis is strongly encouraged to apply it comprehensively to its applicable portfolio. Ideally, it will also report on its commitment and its progress on implementation per market. </t>
  </si>
  <si>
    <t>Grupo Bimbo’s nutrition strategy, which it refers to as ‘Baked for You’, is part of its 'Nourishing for a Better World' Sustainability Strategy, launched in 2020. It focuses on improving the nutritional profile of its portfolio, including simplifying ingredient lists, increasing amounts of ‘positive’ ingredients, and fortification, as well as portion control, providing clear and transparent nutritional information on-pack, and promoting the consumption of whole grains through marketing and affordability. Its nutrition strategy therefore goes beyond portfolio healthiness to also address how its ‘healthier’ products reach consumers, including those on lower incomes. Almost each of these elements is reported on quantitatively in its Annual Reports. </t>
  </si>
  <si>
    <t>To drive overall progress on its strategy, Grupo Bimbo has set the target that its entire 'Daily consumption' portfolio (which the company indicates is roughly 44% of its total sales) must mee HSR 3.5 by 2025. Grupo Bimbo publishes the percentage of product sales that meet HSR 3.5 across its entire portfolio (41% in 2023, up from 35% in 2022) in its Annual Reports. It also reports the proportion of sales that meet each star level.  </t>
  </si>
  <si>
    <t>The company does not formally identify any nutrition-related risks in its published Enterprise Risk Assessment, but shared evidence that such risks were identified in different risk assessment processes. </t>
  </si>
  <si>
    <t>The company reports that, in 2022, its Board of Directors was trained in its 'Nourishing for a Better World' Sustainability Strategy (which includes the ‘Baked for You’ nutrition strategy), and progress against the strategy targets is shared with the Board via the Global Sustainability Department. Of note, the company publicly reports on its Board members’ competencies, specifying that 11% have competence in 'Nutritional Standards and Policies'. </t>
  </si>
  <si>
    <t>Executive accountability and reporting</t>
  </si>
  <si>
    <t>The company shared evidence that its Sustainability Vice President is responsible for the implementation of the company’s nutrition strategy, and that part of their remuneration is linked to progress on its Nutriguides 3.0 target, although this is not disclosed on the public domain. </t>
  </si>
  <si>
    <t>Grupo Bimbo is recommended to publish quantitative progress on the ‘affordable nutrition’ element of its nutrition strategy. </t>
  </si>
  <si>
    <t>Grupo Bimbo is encouraged to make its HSR-based healthier sales target more specific by publishing the approximate percentage that its ‘Daily consumption’ category represents as a proportion of the company’s overall sales. This would allow stakeholders to understand what the target means in terms of the company’s overall sales. Ideally, future targets using HSR or another internationally recognised NPM should as a percentage of the company’s overall portfolio sales. </t>
  </si>
  <si>
    <t>Grupo Bimbo is encouraged to ensure that a wider range of nutrition-related risks are identified and published through its Enterprise Risk Management (ERM) system, and that nutrition is a material issue raised in the context of earnings calls and discussions with analysts. </t>
  </si>
  <si>
    <t>Grupo Bimbo is recommended to ensure that its Board of Directors pays specific attention to progress on the company’s nutrition strategy on a regular basis. The company can demonstrate this by publishing overviews of the key topics of discussion in its Annual Reporting, as per Danone and Unilever. </t>
  </si>
  <si>
    <t>Grupo Bimbo is encouraged to assign to the CEO formal accountability for the company’s nutrition strategy, and link remuneration to the company’s HSR-based healthier sales target. It is also encouraged to be more transparent about the governance arrangements for its nutrition strategy. </t>
  </si>
  <si>
    <t>Grupo Bimbo shared evidence that it has set thresholds for sodium, saturated fats, and sugars for 2025 and 2030, defined as a percentage of daily value per serving for all product categories. The 2025 target for its top-selling occasional consumption brands/products can partly be achieved not only through reformulation (nutrient reduction of at least 25%), but also by offering portion control options and line extensions with positive nutrition, which means the target is not specific. Additionally, since starting the reporting of 2025 goals, ‘positive nutrition’ has been measured through compliance with HSR, but the ≥3.5 healthy threshold applies only to the bread, buns, and breakfast product categories.  </t>
  </si>
  <si>
    <t>The company reports the percentage of products meeting the various thresholds in its annual reports, which are available on its website​. </t>
  </si>
  <si>
    <t>Grupo Bimbo limits iTFA to less than 2g per 100g of fats and oils, aligning with WHO recommendations. The company shared evidence of an internal policy in place which states that the company’s business units must have validation programs in place to regularly analyse iTFA levels in their products. </t>
  </si>
  <si>
    <t>Grupo Bimbo commits to including and increasing FVNL in its recipes and aims for 100% of its baked goods and snack offerings to include whole grains and other plant-based ingredients by 2030. However, there is no quantifiable target related to FVNL levels​ and whole grain content​. </t>
  </si>
  <si>
    <t>Grupo Bimbo has published its Micronutrient Fortification Policy, which refers to the CODEX CAC/GL 9-1987 and WHO/FAO guidelines. Products intended for fortification must be foods classified in the daily consumption portfolio and meet a minimum of 3.5 HSR stars. </t>
  </si>
  <si>
    <t>The company is recommended to establish more specific, measurable goals for the reduction of nutrients of concern across all relevant product categories, ensuring that such goals cannot be met through strategies other than nutrient reduction. </t>
  </si>
  <si>
    <t>Since 2022, Grupo Bimbo has reported on the percentage of product sales that meet a Health Star Rating (HSR) of 3.5 stars or higher in its Annual Reports (41% in 2023, up from 35% in 2022). The company also reports the proportion of sales that meet each star level. The company is also reporting on its own nutrition criteria (Nutriguides 3.0).  </t>
  </si>
  <si>
    <t>The company discloses which product categories and markets were included/excluded from the HSR assessment. Further, the company informed ATNI of its product categorization with the HSR model. However, it is not clear whether it reports in terms of sales ‘value’ or ‘volume’. </t>
  </si>
  <si>
    <t>To enable external stakeholders to understand how the company’s results were calculated and ensure replicability, Grupo Bimbo is encouraged to disclose the details of how it categorized its products using the HSR’s product classification system. Further, Grupo Bimbo is recommended to be explicit in its public reporting about which sales metric it uses to report on sales of healther products according to HSR, specifying whether this is in terms of sales value or sales volume, making it publicly accessible would enhance transparency.  </t>
  </si>
  <si>
    <t>In its ‘Global Accessibility Policy’, Grupo Bimbo states its intention to ensure the accessibility and affordability of its ‘healthier’ products to lower-income consumers, for example by: - ensuring its healthiest affordable product option is among the top 10 bestselling items (in markets where Grupo Bimbo is the leader);- offering healthy products in all categories at affordable prices;- develop fortified affordable products for vulnerable groups that meet specific nutritional needs; and ensuring parity in price per kilogram between whole wheat/whole grain bread and white bread products, among other approaches.  </t>
  </si>
  <si>
    <t>Grupo Bimbo uses the Health Star Rating (HSR), an internationally recognised and government endorsed NPM, to define ‘healthier’, and this is also applied to its affordable nutrition strategy. The company states that its affordable nutrition strategy is applied across its portfolio, and, based on evidence shared by the company, is mostly focused on whole wheat breads. </t>
  </si>
  <si>
    <t>The company determines ‘affordability’ in terms of relative market price on a category/sub-category basis. It also shared evidence that it uses socioeconomic demographic data to define ‘lower income’ consumers. </t>
  </si>
  <si>
    <t>The company shared a confidential target relating to increase the number of households reached with affordable nutritious products per market. </t>
  </si>
  <si>
    <t>Grupo Bimbo does not report publicly on its progress against its nutrition strategy and its outcomes. That said, the company shared extensive quantitative evidence of tracking the penetration of its ‘healthier’ bread products across social strata, showing the percentage of penetration per product, per socioeconomic category, and per market.  </t>
  </si>
  <si>
    <t>The company also shared detailed evidence comparing the price of its ‘healthier’ (i.e. HSR 3.5+) products against its general portfolio and competitors’ products, both per unit and price/kg, and improvements in price differential from the preceding year, per market.</t>
  </si>
  <si>
    <t>Grupo Bimbo is recommended to publicly disclose and report on its targets and progress implementing its affordable nutrition strategy, including the percentage of sales from products that meet its definition of ‘affordability’ exceed HSR 3.5. </t>
  </si>
  <si>
    <t>Grupo Bimbo’s Responsible Marketing and Communications Guidelines (the Guidelines) references the International Chamber of Commerce’s (ICC) Framework for Responsible Food and Beverage Marketing Communications in its marketing practices for all audiences. Grupo Bimbo is a member of the International Food and Beverage Alliance (IFBA). </t>
  </si>
  <si>
    <t>As a member of IFBA, the company has raised the age threshold for marketing to children from 12 to 13 years. </t>
  </si>
  <si>
    <t>Grupo Bimbo uses the Grupo Bimbo Nutrition Criteria to define products that are suitable to be marketed to children. The company applies its commitments to a range of specific media channels and techniques, including point-of-sales and on-pack communications, for example. It is unclear whether the policy applies to all media and techniques, beyond those which are listed. </t>
  </si>
  <si>
    <t>The latest version of its responsible marketing policy states that it uses an audience threshold of &gt;35% to limit marketing to children on measured media, which is less strict than the threshold of &gt;30% adopted by IFBA in 2022, of which Grupo Bimbo is a member. </t>
  </si>
  <si>
    <t>Although the Guidelines state that the company will not market its products in primary and secondary schools, it also outlines the notable exception of when it is requested or authorized by school administration. </t>
  </si>
  <si>
    <t>The company’s compliance with IFBA’s responsible marketing commitments are audited across a limited set of media channels in 19 different markets. In addition, the company indicated to ATNI that it has commissioned an independent audit of its responsible marketing policy by external auditors. </t>
  </si>
  <si>
    <t>Grupo Bimbo is strongly encouraged to only market products to children if they meet a definition of ‘healthy’ according to a WHO Regional Nutrient Profile Model (NPM) or other internationally recognised NPM; or not to market any products at all to children.</t>
  </si>
  <si>
    <t>Grupo Bimbo is strongly encouraged to set the age threshold for defining a ‘child’ to 18 years of age. </t>
  </si>
  <si>
    <t>The company is recommended to explicitly apply this policy to a comprehensive range of media channels and techniques, including those specifically identified in the WHO Guidelines on this topic, such as toys, premiums, vouchers, and giveaways, paid ads on third-party websites, social media, and apps, brand advertising, and native advertising.  </t>
  </si>
  <si>
    <t>Grupo Bimbo is further encouraged to use an audience threshold of &gt;25% to determine whether a measured media channel is ‘child-directed’. At minimum, it should adopt the IFBA threshold of &gt;30%. </t>
  </si>
  <si>
    <t>Grupo Bimbo has a clearly defined workforce nutrition policy in place for its employees called the ‘Global Wellness Strategy’, including objectives and KPIs in place to drive progress. The company stated it is aligning its guidelines with the Workforce Nutrition Alliance pillars.  </t>
  </si>
  <si>
    <t>The ‘Healthy Diet’ pillar includes an internal certification program for 'Healthy Canteens’ across 16 of the company's locations, which promote 'proper nutrition’ through access to healthy food options in its canteens and visual signage to offer nutritional guidance. </t>
  </si>
  <si>
    <t>The ‘Healthy Diet’ pillar also aims to promote healthy and conscious eating at work and in employees’ lives by offering workshops as well as sharing education materials through their internal platform. </t>
  </si>
  <si>
    <t>As part of its ‘Plus 40’ program, nutrition-focused health checks are offered to employees of 40 years of age or above. </t>
  </si>
  <si>
    <t xml:space="preserve">Grupo Bimbo states that it follows local regulations in all their countries and that additional days are offered in Mexico, Canada, The United States, and Brazil. Through its Parental Leave Policies, 12 weeks of paid leave is provided to full-time associate birth mothers and at least one day to second caregivers, which is lower than the minimum amount recommended by the International Labour Organization (ILO). The company has expressed its intention to introduce a new policy with global scope. </t>
  </si>
  <si>
    <t>Grupo Bimbo indicates that it provides 104 breastfeeding rooms equipped with refrigerators to store milk across various locations, and the company is currently working on implementing more. Further, the company also provides mothers with paid breaks to express breastmilk. </t>
  </si>
  <si>
    <t>While the company does have programs in place to support workers in its North America supply chain, such as its ‘Regenerative Agriculture’ and ‘Sustainable Sourcing’ programs, it was not clear to ATNI that this included a specific nutrition-related component. </t>
  </si>
  <si>
    <t>Grupo Bimbo is encouraged to continue scaling up its ‘Global Wellness Strategy’ to ensure that its workforce nutrition elements are available to all employees in all its markets. In addition, it is encouraged to develop targets and/or KPIs for its nutrition education program.</t>
  </si>
  <si>
    <t>The company is encouraged to further develop and extend its current policy on support extended to breastfeeding mothers at work in order to aid their maternal and child health; and this should apply to all markets and equally to all office and manufacturing site employees. The support should also include other flexible working arrangements to support breastfeeding mothers, such as flexible working hours or on-site creche facilities. Furthermore, it is important to foster a workplace culture that is supportive of breastfeeding, for example through awareness campaigns. </t>
  </si>
  <si>
    <t>The company is recommended to offer a minimum of 18 weeks (ILO) and ideally 26 weeks (WHO) of paid maternity leave consistently across all countries in which it has employees, even where this goes beyond national regulatory requirements. In addition, it should also put in place paternity/second-caregiver leave to apply to all employees in all markets, including those at manufacturing sites. </t>
  </si>
  <si>
    <t>The company is also encouraged to develop a workforce nutrition program for its supply chain workers, starting with a needs assessment to identify those groups at highest risk of experiencing malnutrition. It can then engage with its supply chain partners and relevant civil society organizations to help reach these groups, further study the underlying causes of malnutrition in that specific context and develop a tailored program to address their nutritional needs in a targeted manner. For more guidance, see the ATNI 2021 Action Research report and/or engage with the Workforce Nutrition Alliance (WNA).</t>
  </si>
  <si>
    <t>As a member of the International Food and Beverage Alliance (IFBA), the company displays all key nutrients according to Codex Alimentarius Guidelines (CAC/GL 2-1985 on BOP and, as a minimum, display these on a ‘per serving’ basis. The company does not commit to displaying information on a ‘per 100g/ml’ basis in all markets, as per the Codex Guidelines.  </t>
  </si>
  <si>
    <t>Grupo Bimbo has adopted the UK’s Traffic Light label across 100% of its products in this market. The company also indicates that it is evaluating the feasibility of implementing Nutri-Score in some of its European markets, but has yet to implement it in any of the seven EU-markets to have formally endorsed the label.  </t>
  </si>
  <si>
    <t>The company commits to following Codex Alimentarius guidelines for both health and nutrition claims, in the event there is no regulatory framework in a country. However, the company does not commit to only place claims on products that meet a definition of ‘healthier’ according to formal nutrition criteria. </t>
  </si>
  <si>
    <t>Grupo Bimbo is encouraged to fully align with Codex Alimentarius Guidelines CAC/GL 2-1985), specifically through displaying nutrition information with the quantity per 100g/ml (Article 3.4), across all products in all its markets where regulation allows.  </t>
  </si>
  <si>
    <t>In addition to the company's participation in the UK's Traffic Light labelling scheme, Grupo Bimbo is encouraged  to also adopt and Nutri-Score in all markets where it has been government-endorsed, and implement it across its applicable portfolio. Ideally, it will also report on its commitment and its progress on implementation per market. </t>
  </si>
  <si>
    <t>The company is strongly recommended to adopt a formal policy that it will only place nutrition/health claims on products that meet the nutrition criteria of a nutrient profiling model (NPM), ideally one that is internationally recognised / government endorsed. The company is recommended to publish its labelling policies and report on their implementation. </t>
  </si>
  <si>
    <t>Hershey explains its approach to nutrition in its ESG Reporting, with an emphasis on offering portion control and reduced- and zero-sugar options, with reference to lowering levels of saturated fat and sodium also. However, limited detail is provided on the company’s formal approach to improving the healthiness of its portfolio beyond a commitment to ‘research and innovation’. The report also mentions responsible marketing and transparent product labelling in the US. It should be noted that nutrition is not identified as one of the company’s six ESG ‘priority areas’. </t>
  </si>
  <si>
    <t>In its ESG Reporting, the company reports on its progress on its sugar reduction efforts primarily through qualitative reporting and product-specific examples.  </t>
  </si>
  <si>
    <t>Hershey does not report on the percentage of its product sales that meet an internationally-recognised/government-endorsed definition of ‘healthier’, nor has it set a target to increase such sales. </t>
  </si>
  <si>
    <t>The company publishes the main risks identified in its Enterprise Risk Assessment in its (10-K) Annual Reports, including one nutrition-related risk relating to changing consumer demand based on health and wellness concerns. </t>
  </si>
  <si>
    <t>Hershey is recommended to develop specific plans to reduce levels of all nutrients of concern, including total sugar, sodium, and saturated fats, across its portfolio. It is also strongly encouraged to introduce a formal responsible marketing to children policy to restrict the marketing of products that do not meet a definition of ‘healthier’ to children.  </t>
  </si>
  <si>
    <t>The company has significant scope to improve the comprehensiveness of its nutrition strategy reporting by adopting and reporting on portfolio-wide quantitative metrics or KPIs for each measurable element of the strategy. These metrics should provide a clear indication of the company’s progress, relative to its overall portfolio, year-on-year. </t>
  </si>
  <si>
    <t>Hershey is encouraged to adopt an internationally recognised/government-endorsed NPM to report on the proportion of its sales derived from ‘healthier’ products, and set a timebound target to increase this percentage. </t>
  </si>
  <si>
    <t>Hershey is encouraged to ensure that a wider range of nutrition-related risks are identified and published through its Enterprise Risk Management (ERM) system, and that nutrition is a material issue raised in the context of earnings calls and discussions with analysts. </t>
  </si>
  <si>
    <t>Hershey is encouraged to assign oversight over its nutrition strategy directly to its Board of Directors, which should review the company’s progress at least annually. </t>
  </si>
  <si>
    <t>Hershey is recommended to assign formal accountability for its nutrition strategy to a company executive, and to link their remuneration to progress on this strategy and/or its nutrition targets. </t>
  </si>
  <si>
    <t>Sodium, Saturated Fats, and Sugars</t>
  </si>
  <si>
    <t>Even though Hershey mentions its efforts to develop sugar alternatives and respond to consumer interest in sugar reduction in its Sustainability Report, no evidence could be found indicating that the company has set targets to reduce sugar, sodium, or saturated fat content across its applicable product portfolio.  Hershey's 2023 ESG Report highlights the launch of several "better-for-you" confectionery products, which offer lower sugar options. However, no information could be found regarding progress in reducing sugars or other nutrients of concern in its products. </t>
  </si>
  <si>
    <t>No evidence could be found indicating that Hershey has taken steps to eliminate or reduce iTFAs across its product categories. </t>
  </si>
  <si>
    <t>No evidence could be found indicating that Hershey has taken steps to increase FVNL or whole grain content in its products or reports on these efforts. </t>
  </si>
  <si>
    <t>No evidence could be found regarding Hershey's approach to fortification, including any policies that might restrict fortification to healthy products or align with international guidelines. </t>
  </si>
  <si>
    <t>Hershey is recommended to set specific, measurable, and time-bound targets for reducing levels of sodium, saturated fats, and free sugars across all relevant product categories, either in terms of average levels or, preferably, increasing the proportion of products that are within a specific nutrient threshold. </t>
  </si>
  <si>
    <t>The company is also encouraged to quantitatively track and publicly report on its progress on reducing each of these nutrients of concern across each relevant product category, and increasing levels of FVNL and whole grains. </t>
  </si>
  <si>
    <t>The company is strongly encouraged to establish a clear, public policy that it will eliminate or reduce levels of industrially produced trans fats (iTFAs) in its portfolio in line with the WHO recommendation of &lt;2g iTFA per 100g of fats and oils by a specific year.  </t>
  </si>
  <si>
    <t>The company is strongly recommended to establish a publicly available fortification policy that includes an explicit commitment to follow CODEX CAC/GL 9-1987 and/or the WHO/FAO ‘Guidelines on Food Fortification with Micronutrients’, and that it will only fortify products that meet the nutrition criteria of a nutrient profiling model (NPM), ideally one that is internationally recognised/government-endorsed. </t>
  </si>
  <si>
    <t>No evidence was found of reporting on products meeting ‘healthier’ definition nor of benchmarking against an internationally recognised/government-endorsed NPM.  </t>
  </si>
  <si>
    <t xml:space="preserve">If Hershey adopts an internationally recognised/government-endorsed NPM for reporting purposes, it is encouraged to be transparent about how the company’s results were calculated to ensure replicability. The company is recommended to disclose the methodology it has applied, including details on: - Which product categories were included/excluded and any other relevant product inclusions/exclusions; - Which markets were included/excluded in the assessment; - How it categorised its products with the model’s product classification system (or make this information available upon request); - Whether it is calculated ‘as sold’ or ‘as prepared/consumed’ (and, if so, how); - Whether the reporting/comparison is in terms of sales volumes, sales value, or other; - Any deviations from the NPM guidelines.  </t>
  </si>
  <si>
    <t xml:space="preserve">If the company chooses to report against its own NPM only, it is recommended to ensure that the following details are published on the public domain, to enable stakeholders to better understand the model: - The thresholds for each nutrient or food component, per product category; - Product category definitions; - Which specific product categories in the company’s portfolio are included and excluded; - All other details for how products can qualify as being defined as ‘healthier’; - A benchmarking against an internationally recognised/government-endorsed NPM, including the details of how this NPM was applied (as per the previous recommendation). </t>
  </si>
  <si>
    <t>Hershey is encouraged to develop an affordable nutrition strategy to ensure that an increasing proportion of its ‘healthier’ product portfolio is priced affordably for low-income consumers in each of its markets, and:- Apply the affordable nutrition strategy only to products that meet a definition of ‘healthy’ according to a nutrient profiling model (NPM), ideally one that is internationally recognised/government-endorsed, such that products high in fat, salt and/or sugar are specifically excluded;- Use a formal classification of ‘lower-income consumers’ that it is trying to reach; and have a clear approach for defining/determining whether the price of a product is ‘affordable’.- Using these definitions, the company is recommended to set quantitative metrics to measure and report on progress for its affordable nutrition strategy. Ideally, it would also set specific, measurable, and timebound targets to further drive progress and accountability.</t>
  </si>
  <si>
    <t>Hershey is encouraged to take steps to measure the average pricing of its ‘healthier’ products relative to its products that do not meet that definition, ideally on a category-by-category basis per market, and to work on improving the price differential between them.</t>
  </si>
  <si>
    <t>No evidence of a responsible marketing policy aligned with the International Chamber of Commerce’s (ICC) Framework for Responsible Food and Beverage Marketing Communications was found. </t>
  </si>
  <si>
    <t>As a member of the Children’s Food and Beverage Advertising Initiative (CFBAI), Hershey has a responsible marketing to children policy that applies specifically to the US market. It is not clear whether the company has responsible marketing commitments in place which apply to the company’s other markets. </t>
  </si>
  <si>
    <t>As a member of the CFBAI, it is assumed that the company uses the age threshold of 13 years for its commitment not to market any products to children. However, its website still states 12 years, which would be in violation of the CBAI Pledge. </t>
  </si>
  <si>
    <t>The company applies its commitments to a range of specific media channels and techniques, including in-game promotions and user-generated content, for example. It is unclear whether the policy applies to all media and techniques, beyond those which are listed.  </t>
  </si>
  <si>
    <t>Hershey uses the audience threshold of &gt;30% to limit marketing to children on measured media. </t>
  </si>
  <si>
    <t>Although the Pledge states that the company will not market its products in elementary schools, it also outlines notable exceptions, including displays of foods and beverages, including materials that identify the products that are being offered for sale, charitable fundraising activities, public service messaging, items provided to school administrators for their personal use, and charitable donations to schools. </t>
  </si>
  <si>
    <t>As a member of the CFBAI, the company’s compliance with the initiatives’ responsible marketing commitments is audited across a limited set of media channels in the US. </t>
  </si>
  <si>
    <t>Hershey is recommended to adopt and publish a responsible marketing policy covering all markets which explicitly aligns with the ICC Framework for Responsible Food and Beverage Marketing Communications. </t>
  </si>
  <si>
    <t>Hershey is recommended to strengthen its responsible marketing commitments by setting the age threshold for defining a ‘child’ to 18 years of age. </t>
  </si>
  <si>
    <t>Hershey is strongly recommended to apply its responsible marketing commitments to all markets, explicitly applying this policy to a comprehensive range of media channels and techniques, including those specifically identified in the WHO Guidelines on this topic, including primary and secondary schools without exception. </t>
  </si>
  <si>
    <t>The company is recommended to use an audience threshold of &gt;25% to determine whether a measured media channel is ‘child-directed’. </t>
  </si>
  <si>
    <t>No information regarding maternity leave or second caregiver leave was found on the public domain. </t>
  </si>
  <si>
    <t>Hershey is recommended to develop a workforce nutrition program that includes providing access to healthy food at work, nutrition education, and nutrition-related health checks. This program should ideally be available to all employees in all markets, including those at manufacturing sites. Becoming a signatory of the Workforce Nutrition Alliance (WNA) and utilising its self-assessment scorecards could be a good first step in this regard. </t>
  </si>
  <si>
    <t>The company is encouraged to develop a clear policy on support extended to breastfeeding mothers at work in order to aid their maternal and child health; and this should apply equally to all office and manufacturing site employees. Support should, at a minimum, include:- Private, hygienic, safe rooms for expressing breastmilk;- Refrigerators in place to store milk;- Offering breastfeeding mothers paid breaks to express breastmilk; and- Other flexible working arrangements to support breastfeeding mothers, such as flexible working hours or on-site creche facilities.  </t>
  </si>
  <si>
    <t>The company is recommended to offer at least 18 weeks (ILO) and ideally 26 weeks (WHO) of paid maternity leave consistently across all countries in which it has employees, even where this goes beyond national regulatory requirements. In addition, it should also extend paternity/second caregiver leave to apply to all employees in all markets, including those at manufacturing sites.</t>
  </si>
  <si>
    <t xml:space="preserve"> The company does not report on its BOP nutrition labelling approach and whether this is aligned with Codex Alimentarius Guidelines (CAC/GL 2-1985) in markets without (or with less strict) regulation. </t>
  </si>
  <si>
    <t>The company does not report that it participates in the voluntary FOP labelling schemes that have been endorsed by governments in any its markets, such as the Health Star Rating (HSR) label in Australia and New Zealand, and the Traffic Light system in the UK.  </t>
  </si>
  <si>
    <t>The company does not report that it has a policy in place to follow the Codex Guidelines for placement of health and nutrition claims on its products, nor to only place such claims on products that are defined as ‘healthier’ according to formal nutrition criteria. </t>
  </si>
  <si>
    <t xml:space="preserve"> Hershey is strongly encouraged to display BOP nutrition information according to the Codex Alimentarius Guidelines (CAC/GL 2-1985), including the list of nutrients (Article 3.2) and expressing quantity per 100g/ml (Article 3.4), across all products in all its markets where regulation allows, and to publicly report on its implementation. </t>
  </si>
  <si>
    <t>In each market the company is active where the government has formally endorsed the use of a FOP labelling scheme on a voluntary basis, Hershey is strongly encouraged to apply it comprehensively to its applicable portfolio. Ideally, it will also report on its commitment and its progress on implementation per market. </t>
  </si>
  <si>
    <t>The company is recommended to adopt a policy to follow the ‘Codex Alimentarius Guidelines for Use of Nutrition and Health Claims’ and publish its commitment. The company is strongly recommended to adopt a formal policy that it will only place nutrition/health claims on products that meet the nutrition criteria of a nutrient profiling model (NPM), ideally one that is internationally recognised/governmentendorsed. </t>
  </si>
  <si>
    <t>Hormel explains its approach to nutrition in its Impact Reporting, with an emphasis on sodium reduction, as well as a range of actions that are outside of the scope of this Index. However, it does not provide further detail about how it will specifically improve the healthiness of its portfolio or positively impact consumers’ diets.</t>
  </si>
  <si>
    <t>Hormel’s reporting on its nutrition approach consists primarily of reduced-sodium products it has introduced over the past year, and does not feature any portfolio-wide, quantitative metrics.</t>
  </si>
  <si>
    <t>Hormel does not report on the percentage of its product sales that meet a[n] [internationally-recognised] definition of ‘healthier’, nor has it set a target to increase such sales.</t>
  </si>
  <si>
    <t>The company publishes the main risks identified in its Enterprise Risk Assessment in its (10-K) Annual Reports, including one nutrition-related risk relating to changing consumer demand based on health and wellness concerns.</t>
  </si>
  <si>
    <t>No information was found regarding the governance of the company’s nutrition approach, such as regular reviews by its Board of Directors, assignment of formal accountability to an executive, and linking progress with executive remuneration.</t>
  </si>
  <si>
    <t>Hormel is strongly encouraged to assess the company’s impact on consumers’ diets and develop a multifaceted strategy to improve its impact, especially by improving the healthiness of its portfolio. To facilitate this, it is recommended to develop specific plans to reduce levels of all nutrients of concern, including sodium and saturated fats, across its portfolio. It is also strongly encouraged to introduce a formal responsible marketing to children policy to restrict the marketing of products that do not meet a definition of ‘healthier’ to children. </t>
  </si>
  <si>
    <t>The company has significant scope to improve the comprehensiveness of its nutrition strategy reporting by adopting and reporting on portfolio-wide quantitative metrics or KPIs for each measurable element of the strategy. These metrics should provide a clear indication of the company’s progress, relative to its overall portfolio, year-on-year.</t>
  </si>
  <si>
    <t>Hormel is encouraged to adopt an internationally recognised NPM to report on the proportion of its sales derived from ‘healthier’ products, and set a timebound target to increase this percentage.</t>
  </si>
  <si>
    <t>Hormel is encouraged to ensure that a wider range of nutrition-related risks are identified and published through its Enterprise Risk Management (ERM) system, and that nutrition is a material issue raised in the context of earnings calls and discussions with analysts.</t>
  </si>
  <si>
    <t>Hormel is encouraged to assign oversight over its nutrition strategy directly to its Board of Directors, which should review the company’s progress at least annually.</t>
  </si>
  <si>
    <t>Hormel is recommended to assign formal accountability for its nutrition strategy to a company executive, and to link their remuneration to progress on this strategy and/or its nutrition targets.</t>
  </si>
  <si>
    <t>Hormel has stated an intention to continue its ‘clean-label initiative’, focusing on reducing added sugars and sodium. However, no specific, forward-looking targets related to reducing added sugar, saturated fat, and sodium levels could be found.</t>
  </si>
  <si>
    <t>The company reported the launch of reduced-sodium options in specific product lines in its 2022 Global Impact Report. However, the company does not publicly provide specific information on progress toward reducing levels of nutrients of concern in its products.</t>
  </si>
  <si>
    <t>No relevant information or commitments from Hormel related to reducing or eliminating iTFAs could be found.</t>
  </si>
  <si>
    <t>No evidence could be found indicating that Hormel has taken steps to increase FVNL or whole grain content in its products or reports on these efforts.</t>
  </si>
  <si>
    <t>No evidence could be found regarding Hormel’s fortification practices for the company's retail brands, including any policies that might restrict fortification to healthy products or align with international guidelines.</t>
  </si>
  <si>
    <t>To strengthen its ‘clean-label initiative’, Hormel is recommended to set specific, measurable, and time-bound targets for reducing levels of sodium, saturated fats, and free sugars across all relevant product categories, either in terms of average levels or, preferably, increasing the proportion of products that are within a specific nutrient threshold. Hormel is encouraged to set sodium thresholds aligned with the WHO Sodium Benchmarks, and set a timebound target for a percentage of its portfolio to meet these thresholds, and report against this.</t>
  </si>
  <si>
    <t>The company is also encouraged to quantitatively track and publicly report on its progress in reducing each of these nutrients of concern across each relevant product category, and increasing levels of FVNL and whole grains.</t>
  </si>
  <si>
    <t xml:space="preserve">The company is strongly encouraged to establish a clear, public policy that it will eliminate or reduce levels of industrially produced trans fats (iTFAs) in its portfolio in line with the WHO recommendation of &lt;2g iTFA per 100g of fats and oils by a specific year. </t>
  </si>
  <si>
    <t xml:space="preserve">If Hormel adopts an internationally recognised / government endorsed NPM for reporting purposes, it is encouraged to be transparent about how the company’s results were calculated to ensure replicability. The company is recommended to disclose the methodology it has applied, including details on:- Which product categories were included/excluded and any other relevant inclusions/exclusions of products;- Which markets were included/excluded in the assessment;- How it categorized its products with the model’s product classification system (or make this information available upon request);- Whether it is calculated ‘as sold’ or ‘as prepared/consumed’ (and, if so, how);- Whether the reporting/comparison is in terms of sales volumes, sales value, or other;- Any deviations from the NPM guidelines. </t>
  </si>
  <si>
    <t>If the company chooses to report against its own NPM only, it is recommended to ensure that the following details are published on the public domain, to enable stakeholders to better understand the model:- The thresholds for each nutrient or food component, per product category;- Product category definitions;- Which specific product categories in the company’s portfolio are included and excluded;- All other details for how products can qualify as being defined as ‘healthier’;- A benchmarking against an internationally recognised / government-endorsed NPM, including the details of how this NPM was applied (as per the previous recommendation).</t>
  </si>
  <si>
    <t>No evidence could be found on the public domain that the company has a strategy or approach in place to ensure the affordability of at least some of its ‘healthier’ products (as defined by formal nutrient criteria) for lower-income consumers, nor of being priced more affordably relative to its general portfolio.</t>
  </si>
  <si>
    <t xml:space="preserve">Hormel is encouraged to develop an affordable nutrition strategy to ensure that an increasing proportion of its ‘healthier’ product portfolio is priced affordably for low-income consumers in each of its markets. For this strategy to be robust, the company is recommended to: - Apply the affordable nutrition strategy only to products that meet a definition of ‘healthy’ according to a nutrient profiling model (NPM), ideally one that is internationally recognised / government endorsed, such that products high in fat, salt and/or sugar are specifically excluded; - Use a formal classification of ‘lower-income consumers’ that it is trying to reach; and - Have a clear approach for defining/determining whether the price of a product is ‘affordable’. - Using these definitions, the company is recommended to set quantitative metrics to measure and report on progress for its affordable nutrition strategy. Ideally, it would also set specific, measurable, and timebound targets to further drive progress and accountability. </t>
  </si>
  <si>
    <t>Hormel is encouraged to take steps to measure the average pricing of its ‘healthier’ products relative to its products that do not meet that definition, ideally on a category-by-category basis per market, and to work on improving the price differential between them.</t>
  </si>
  <si>
    <t>Information about whether the company has a responsible marketing policy for all audiences, including children, has not been found.</t>
  </si>
  <si>
    <t>Hormel is recommended to adopt and publish a responsible marketing policy covering all markets which explicitly aligns with the ICC Framework for Responsible Food and Beverage Marketing Communications.</t>
  </si>
  <si>
    <t>Responsible marketing to children</t>
  </si>
  <si>
    <t>Hormel is strongly encouraged to adopt a responsible marketing to children policy to restrict the marketing of products that do not meet a definition of ‘healthier’, ideally according to a WHO Regional Nutrient Profile Model or other government-endorsed NPM, or to not market any products at all.</t>
  </si>
  <si>
    <t>Hormel is strongly encouraged to set an age threshold for defining a ‘child’ in the context of its responsible marketing policy, ideally using the WHO definition of a child as under 18 years of age.</t>
  </si>
  <si>
    <t>Hormel is recommended to explicitly apply this policy to a comprehensive range of media channels and techniques, including those specifically identified in the WHO Guidelines on this topic, including all broadcast and print media (e.g. TV, radio, and newspapers, paid ads on third-party websites, social media and apps, and toys, premiums, vouchers, and giveaways, for example.)</t>
  </si>
  <si>
    <t>Hormel is recommended to use an audience threshold of &gt;25% to determine whether a measured media channel is ‘child-directed’.</t>
  </si>
  <si>
    <t>The company is recommended to appoint independent third-party auditors to measure compliance with their responsible marketing policies across a comprehensive range of media channels and techniques, and publish the results.</t>
  </si>
  <si>
    <t xml:space="preserve">Hormel states that it offers nutrition education to its employees in the US through awareness programs and positive behavioral changes in order to help employees make healthy lifestyle choices. However, it remains unclear how this education is delivered, what materials are used, and how these materials are selected. </t>
  </si>
  <si>
    <t xml:space="preserve">The company also states that it offers nutrition-focused health checks to its employees in the US, which include physical and preventive examinations and biometric screenings. </t>
  </si>
  <si>
    <t>Hormel also states that it provides breastfeeding rooms in different markets.  </t>
  </si>
  <si>
    <t>No information regarding maternity leave or second-caregiver leave was found on the public domain.</t>
  </si>
  <si>
    <t>The company did not provide evidence of having programs or projects specifically aimed at improving the health and nutrition of workers in its supply chains.</t>
  </si>
  <si>
    <t>Hormel is recommended to develop a workforce nutrition program that includes providing access to healthy food at work. This program should ideally be available to all employees in all markets, including those at manufacturing sites. Becoming a signatory of the Workforce Nutrition Alliance (WNA) and utilizing its self-assessment scorecards could be a good first step in this regard.</t>
  </si>
  <si>
    <t>Nutrition education and nutrition-focused health checks</t>
  </si>
  <si>
    <t>Hormel is also recommended to build on its current efforts to support employee health by developing enhanced programs offering cohesive nutrition education and nutrition-focused health checks with clear goals and objectives, consisting of multiple elements addressing availability, accessibility, nutrition information and/or worker engagement. These programs should ideally be made available to all employees, including those at manufacturing sites.</t>
  </si>
  <si>
    <t xml:space="preserve">The company is encouraged to develop a clear policy on support extended to breastfeeding mothers at work in order to aid their maternal and child health; and this should apply to all markets and equally to all office and manufacturing site employees. Support should, at a minimum, also include refrigerators in place to store milk, offering breastfeeding mothers paid breaks to express breastmilk, and other flexible working arrangements to support breastfeeding mothers, such as flexible working hours or on-site creche facilities. </t>
  </si>
  <si>
    <t>The company is recommended to offer at least 18 weeks of maternity leave consistently across all countries in which it has employees, even where this goes beyond national regulatory requirements. In addition, it should also introduce paternity/second-caregiver leave of at least 10 days.</t>
  </si>
  <si>
    <t xml:space="preserve"> The company does not report on its BOP nutrition labelling approach and whether this is aligned with Codex Alimentarius Guidelines (CAC/GL 2-1985) in markets without (or with less strict) regulation.</t>
  </si>
  <si>
    <t xml:space="preserve">The company does not report that it participates in the voluntary FOP labelling schemes that have been endorsed by governments in any of its markets, such as Nutri-Score in its European markets (in which this is formally endorsed), the Health Star Rating (HSR) label in Australia and New Zealand, and the Traffic Light system in the UK. </t>
  </si>
  <si>
    <t>The company does not report that it has a policy in place to follow the Codex Guidelines for placement of health and nutrition claims on its products, nor to only place such claims on products that are defined as ‘healthier’ according to formal nutrition criteria.</t>
  </si>
  <si>
    <t>Hormel is strongly encouraged to display BOP nutrition information according to the Codex Alimentarius Guidelines (CAC/GL 2-1985), including the list of nutrients (Article 3.2) and expressing quantity per 100g/ml (Article 3.4), across all products in all its markets where regulation allows, and to publicly report on its implementation.</t>
  </si>
  <si>
    <t>In each market the company is active in where the government has formally endorsed the use of a FOP labelling scheme on a voluntary basis, Hormel is strongly encouraged to apply it comprehensively to its applicable portfolio. Ideally, it will also report on its commitment and its progress on implementation per market.</t>
  </si>
  <si>
    <t>The company is recommended to adopt a policy to follow the ‘Codex Alimentarius Guidelines for Use of Nutrition and Health Claims’ and publish its commitment. The company is strongly recommended to adopt a formal policy that it will only place nutrition/health claims on products that meet the nutrition criteria of a nutrient profiling model (NPM), ideally one that is internationally recognised / government-endorsed.</t>
  </si>
  <si>
    <t>Indofood has a global nutrition strategy, ‘Delivering Products with Improved Nutrition Level’, as part of the 'Resilience in Delivering Food for All' pillar of its sustainability strategy. The strategy consists of four elements: reducing sugar, sodium, and fat; enhancing nutrient content; providing clear nutrition labelling; and portion control.</t>
  </si>
  <si>
    <t>In its Sustainability Report, Indofood reports on its progress on implementing its strategy primarily through qualitative reporting and product-specific examples.</t>
  </si>
  <si>
    <t>Indofood's 2023 Sustainability Report mentions a commitment to keeping sugar, salt, and fat (SSF) content below regulatory maximums in those markets where the company products are sold. However, no specific reformulation targets related to sodium, saturated fat, and sugar reduction across the company's portfolio could be found. The company provides examples of products with reduced sodium and fat content that meet the Healthier Choice logo standards, including noodles and ice cream products.  </t>
  </si>
  <si>
    <t>The company has eliminated trans fats from its cooking oils, margarine, and shortening products but has not clearly demonstrated the elimination of iTFAs from other applicable categories, such as noodles. </t>
  </si>
  <si>
    <t>Fruits, Vegetables, Nuts, and Legumes (FVNL) and Whole Grains</t>
  </si>
  <si>
    <t>No evidence could be found that the company sets reformulation targets or reports on its efforts to increase the use of FVNL or whole grains in its portfolio. </t>
  </si>
  <si>
    <t>Indofood fortifies some products with vitamins and minerals but does not explicitly state that it limits fortification to products classified as ‘healthy’ according to formal nutrient criteria, nor adheres to international guidelines like the CODEX or WHO/FAO standards. </t>
  </si>
  <si>
    <t>Indofood is recommended to set specific, measurable, and time-bound targets for reducing levels of sodium, saturated fats, and free sugars across all relevant product categories, either in terms of average levels or increasing the proportion of products that are within a specific nutrient threshold. For sodium, these nutrient thresholds should be aligned with the latest WHO Sodium Benchmarks. </t>
  </si>
  <si>
    <t>Indofood is also encouraged to quantitatively track and publicly report on its progress in reducing each of these nutrients of concern across each relevant product category, and increasing levels of FVNL and whole grains. For sodium, the company should report on the percentage of its portfolio meeting the latest WHO Sodium Benchmarks. </t>
  </si>
  <si>
    <t>The company is strongly encouraged to extend its efforts to eliminate or reduce levels of industrially produced trans fats (iTFAs) across all applicable product categories, in line with the WHO recommendation of &lt;2g iTFA per 100g of fats and oils. </t>
  </si>
  <si>
    <t>While the company reports on the number of its products that meet the Indonesia government-endorsed ‘Healthy Choice’ criteria, it does not report what these products represent in terms of sales, nor does it have a target in place to increase this proportion. </t>
  </si>
  <si>
    <t>The company only reports on the ‘Top Risks’ identified by its Enterprise Risk Management (ERM) assessment in its Annual Reports, which does include explicit reference to nutrition-related risks. </t>
  </si>
  <si>
    <t>Indofood’s Board of Directors oversees the company’s sustainability strategy, of which its nutrition strategy is part, the 2023 Sustainability Report explaining that it “reviews, assesses, and monitors sustainability matters, including the progress of key programs” and is “responsible for reviewing the Company’s sustainability performance against the Company’s targets.” </t>
  </si>
  <si>
    <t>No information was found regarding which individual has formal accountability for the nutrition strategy, nor linking progress on the strategy to executive remuneration. </t>
  </si>
  <si>
    <t>Indofood is encouraged to improve its nutrition strategy by incorporating a greater focus on increasing the proportion of sales from ‘healthier’ products, going beyond product (re)formulation to also consider other aspects like relative marketing spends and pricing.  </t>
  </si>
  <si>
    <t>Indofood has significant scope to improve the comprehensiveness of its nutrition strategy reporting by adopting and reporting on quantitative metrics or KPIs for each measurable element of the strategy. These metrics should provide a clear indication of the company’s overall progress, relative to its overall portfolio. </t>
  </si>
  <si>
    <t>Indofood is strongly recommended to calculate and report on the percentage of its overall sales in Indonesia that is derived from products that meet the ‘Healthy Choice’ criteria. In addition, it should consider doing so for its overall global sales using the Health Star Rating and/or Nutri-Score (to align with other companies’ practices). The company is encouraged to set a specific and timebound target to increase the proportion of sales it derives from products meeting one of these internationally recognised models. </t>
  </si>
  <si>
    <t>Indofood is encouraged to ensure that a wide range of nutrition-related risks are identified through its Enterprise Risk Management (ERM) system, and publish this on the public domain. </t>
  </si>
  <si>
    <t>The company is recommended to ensure that its Board of Directors pays specific attention to progress on the company’s nutrition strategy on a regular basis and report directly about this. </t>
  </si>
  <si>
    <t>Indofood is recommended to assign formal accountability for its nutrition strategy to a company executive, and to link their remuneration to progress on this strategy and/or its nutrition targets. </t>
  </si>
  <si>
    <t>In its 2023 Sustainability Report, the company publishes the number of products in the Indonesian market (overall, and per product category) that meet the Healthier Choice criteria set by the Indonesian National Agency of Drug and Food Control SSF guidelines.  </t>
  </si>
  <si>
    <t>Indofood is strongly to report on the percentage of its overall sales in Indonesia that is derived from products that meet the ‘Healthy Choice’ criteria and/or according to another internationally recognised / government endorsed NPM. </t>
  </si>
  <si>
    <t xml:space="preserve">In order to allow external stakeholders to understand how the company’s results were calculated and ensure replicability, Indofood is encouraged to disclose the methodology it has applied, including details on: - Which product categories were included/excluded and any other relevant inclusions/exclusions of products; - Which markets were included/excluded in the assessment; - How it categorized its products with the model’s product classification system (or make this information available upon request); - Whether it is calculated ‘as sold’ or ‘as prepared/consumed’ (and, if so, how); - Whether the reporting/comparison is in terms of sales volumes, sales value, or other. </t>
  </si>
  <si>
    <t>While the company’s Sustainability Report recognizes access to affordable and nutritious food as a key concern, it does not specify what activities, if any, the company takes to address this. The company did not share evidence that it has a strategy or approach in place to ensure the affordability of at least some of its ‘healthier’ products (as defined by formal nutrient criteria) for lower-income consumers, nor of being priced more affordably relative to its general portfolio. </t>
  </si>
  <si>
    <t>Indofood is encouraged to build on its Sustainability Report and develop an affordable nutrition strategy to ensure that an increasing proportion of its ‘healthier’ product portfolio is priced affordably for low-income consumers in each of its markets. For this strategy to be robust, the company is recommended to:-  Apply the affordable nutrition strategy only to products that meet a definition of ‘healthy’ according to a nutrient profiling model (NPM), ideally one that is internationally recognised / government endorsed, such that products high in fat, salt and/or sugar are specifically excluded;- Use a formal classification of ‘lower-income consumers’ that it is trying to reach; and have a clear approach for defining/determining whether the price of a product is ‘affordable’; - Using these definitions, the company is recommended to set quantitative metrics to measure and report on progress for their affordable nutrition strategy. Ideally, it would also set specific, measurable, and timebound targets to further drive progress and accountability.</t>
  </si>
  <si>
    <t>Indofood is encouraged to take steps to measure the average pricing of its ‘healthier’ products relative to its products that do not meet that definition, ideally on a category-by-category basis per market, and to work on improving the price differential between them. </t>
  </si>
  <si>
    <t>While Indofood’s Sustainability Report 2023 includes a section named “Responsible Marketing and Customer Engagement,” the section focuses primarily on the company’s labelling practices. Information about whether the company has a responsible marketing policy for all audiences, including children, has not been found. </t>
  </si>
  <si>
    <t>Indofood is encouraged to adopt a responsible marketing policy explicitly aligned with the ICC Framework for Responsible Food and Beverage Marketing Communications. </t>
  </si>
  <si>
    <t>Indofood is strongly encouraged to adopt a comprehensive responsible marketing to children policy to restrict the marketing of products that do not meet a definition of ‘healthier’, ideally according to a WHO Regional Nutrient Profile Model or other government endorsed NPM, such as Indonesia’s ‘Healthier Choice’ criteria, or to not market any products at all. </t>
  </si>
  <si>
    <t>Indofood is strongly encouraged to set an age threshold for defining a ‘child’ in the context of its responsible marketing policy, ideally using the WHO definition of a child as under 18 years of age. </t>
  </si>
  <si>
    <t>Indofood is recommended to explicitly apply this policy to a comprehensive range of media channels and techniques, including those specifically identified in the WHO Guidelines on this topic, including all broadcast and print media (e.g. TV, radio, and newspapers, paid ads on third-party websites, social media, and apps, and toys, premiums, vouchers, and giveaways, for example. </t>
  </si>
  <si>
    <t>Indofood is recommended to use an audience threshold of &gt;25% to determine whether a measured media channel is ‘child-directed’. </t>
  </si>
  <si>
    <t>The company is recommended to appoint independent third-party auditors to measure compliance with their responsible marketing policies across a comprehensive range of media channels and techniques, and publish the results. </t>
  </si>
  <si>
    <t>Indofood has a clearly defined workforce nutrition program for its employees, which encompasses three of the four workforce nutrition pillars: 1) Healthy Food at Work, 2) Nutrition Education, and 3) Nutrition-focused Health Checks. Although, the company does not have targets and KPIs for these pillars.  </t>
  </si>
  <si>
    <t>Indofood has a clearly defined program to provide access to healthy food at work by offering canteen meals that aligned with the Indonesian government's “Balanced Nutrition” and “My Plate” guidelines, having developed an app specifically to ensure alignment in terms of calorie and nutritional content. As part of its N4G commitments, the company set a specific, measurable, achievable, and timebound (SMART) target to “Provide balanced nutrition to support pillars of healthy food at work for all employee approximately in 54 factories by 2030” in Indonesia only. Evidence of a program or commitment in other markets where the company has worksites was not found. </t>
  </si>
  <si>
    <t>Indofood provides nutrition education for its employees through comics and health webinars, and reports the range of topics it has covered in its 2023 Sustainability Report. As part of its N4G commitments, the company set a SMART target to “Implement nutrition education through internal communications channel to reach 91,585 by 2030” in Indonesia.  Evidence of a program or commitment in other markets where the company has worksites was not found.  </t>
  </si>
  <si>
    <t>The company indicates that it provides health-checks for its employees, as required by the Indonesian government, but did provide evidence that these go beyond requirements and includes nutrition-specific checks. </t>
  </si>
  <si>
    <t>Indofood has a parental leave policy in Indonesia which is aligned with the local legal requirement of offering three months of maternity leave (which is lower than the minimum ILO recommendation of 14 weeks). No evidence of going beyond this requirement, nor offering maternity or second-caregiver leave in other markets beyond regulatory requirements, was found. </t>
  </si>
  <si>
    <t>Indofood reports that it aims to support breastfeeding mothers in its workforce by providing breastfeeding rooms with refrigerators to store breastmilk. As part of its N4G commitments, the company has formalized this commitment with the target for the “Implementation of Breast feeding support policy to all 69 factories and 1 head office of Indofood Group by 2030” in Indonesia. </t>
  </si>
  <si>
    <t>Indofood is encouraged to expand its current workforce nutrition program to its employees in its other markets, beyond Indonesia. </t>
  </si>
  <si>
    <t>In order to aid their maternal and child health, Indofood is encouraged to offer breastfeeding mothers paid breaks to express breastmilk and other flexible working arrangements to support breastfeeding mothers, such as flexible working hours or on-site creche facilities. Its breastfeeding support measures should apply to all markets and equally to all office and manufacturing site employees. Furthermore, it is important to foster a workplace culture that is supportive of breastfeeding, for example through awareness campaigns. </t>
  </si>
  <si>
    <t>The company is recommended to offer at a minimum 18 weeks (ILO) and ideally 26 weeks (WHO) of paid maternity leave consistently across all countries in which it has employees, even where this goes beyond national regulatory requirements. In addition, it should also put in place paternity/second-caregiver leave to apply to all employees in all markets, including those at manufacturing sites. </t>
  </si>
  <si>
    <t>Indofood shared evidence that it displays BOP nutrient information in line with Codex Alimentarius guidelines in Indonesia, its home market, although it is unclear what proportion of its portfolio this applies to, and whether it is also applied in the company’s other markets.  </t>
  </si>
  <si>
    <t>The company participates in Indonesia’s ‘Healthier Choice’ FOP labelling scheme. However, it did not indicate that it has adopted or implemented Nutri-Score in its European markets (in which this is formally endorsed), the Health Star Rating (HSR) label in Australia and New Zealand, and the Traffic Light system in the UK. </t>
  </si>
  <si>
    <t>Indofood is encouraged to display, or show evidence of applying, BOP nutrient information in line with Codex Alimentarius guidelines across all products in all its markets where regulation allows.  </t>
  </si>
  <si>
    <t>In addition to its adoption of the ‘Healthier Choice’ FOP labelling scheme, the company is encouraged to adopt Nutri-Score, Health Star Rating, and Traffic Light FOP labels for its applicable markets. Ideally, it will also report on its commitment and its progress on implementation per market.  </t>
  </si>
  <si>
    <t>Yili has now published a new nutrition strategy focusing primarily on reducing sugar and saturated fats across its portfolio, having also recently introduced a new nutrient profiling model (NPM), as well as providing more fortified and portion control options. However, not all key details of the strategy are published on the public domain; for example, the ‘Yili Work Plan for Sugar Reduction and Fat Reduction 2022-2025' remains confidential. </t>
  </si>
  <si>
    <t>The company reports on progress against its strategy via a range of quantitative metrics, including the revenue derived from sugar-free and sugar-reduced products, fortified products, low-sodium and low-fat products, and portion control. It also reports the percentage of products that meet its sugar and fat reduction targets (the target thresholds, however, are not disclosed). </t>
  </si>
  <si>
    <t>Yili shared evidence of an internal healthy sales target using the company’s own nutrition criteria. However, the target nor progress against it is reported.  </t>
  </si>
  <si>
    <t>The company identifies enterprise risks on a monthly basis and are shared among Yili’s senior leadership and Board, sharing evidence that these regularly include nutrition-related risks. However, these are not published on the public domain. </t>
  </si>
  <si>
    <t>In 2023, the company established the ‘Strategy and Sustainable Development Committee’ of the Board, comprised of eight directors, which reviews the development and implementation of the company’s ‘sustainable development plan’, which includes ‘nutrition and health’.  </t>
  </si>
  <si>
    <t>The company reports that part of its executive remuneration is now linked to success on its “sustainable development strategic goals”. Yili confirmed to ATNI that "making products more nutritional and wholesome” is one of the six goals. In addition, the company explained to ATNI that formally promotes, with incentives, competition between its business units to compete on the nutritional value of their portfolios according to the company’s NPM. </t>
  </si>
  <si>
    <t>Yili is strongly recommended to disclose all key details of its nutrition strategy, such as the Work Plan for Sugar Reduction and Fat Reduction 2022-2025', to allow external stakeholders to understand it, including its target thresholds for sugar and saturated fats. It is also encouraged to incorporate a greater focus on increasing the proportion of sales from its ‘healthier’ products, going beyond product (re)formulation to also consider how its healthier products reach consumers, including those from lower-income households, through commercial channels. </t>
  </si>
  <si>
    <t>Yili is recommended to publish its current nutrition targets. It is also strongly recommended to adopt an internationally recognised NPM to report on the proportion of its sales derived from ‘healthier’ products, and set a timebound target to increase this percentage. </t>
  </si>
  <si>
    <t>The company is recommended to ensure that its ‘Strategy and Sustainable Development Committee’ of the Board pays specific attention to progress on the company’s nutrition strategy on a regular basis, and to report directly about this. </t>
  </si>
  <si>
    <t>Sodium</t>
  </si>
  <si>
    <t>Yili has set a two-tier sodium reduction threshold in its new Nutrition Profiling System (NPS) that is stricter than those established by both the Chinese National Food Safety Standard and the WHO benchmarks; the company has a target that all products must meet these thresholds, but this is not timebound. The company has also set specific sodium reduction targets for certain product categories. However, these targets and thresholds are not publicly available. Yili reports an increase in the percentage of revenue from 'low-sodium products', as defined by the National Food Safety Standard in China, rising from 84% in 2022 to 95% in 2023.  </t>
  </si>
  <si>
    <t>Saturated Fats</t>
  </si>
  <si>
    <t>Yili has set specific, measurable, and timebound targets for reducing saturated fats across all its product categories, with a target year of 2025. Although these targets are mentioned in the 2023 Sustainability Report, the specific thresholds, however, are not publicly disclosed, meaning external stakeholders cannot determine their robustness. In 2023, Yili reported that 100% of its new products met the company's saturated fat reduction targets. Additionally, the company reports that 13% of its products can be classified as 'low-fat products', as defined by the National Food Safety Standard. However, the 'low fat' claim is not specific to saturated fats. </t>
  </si>
  <si>
    <t>Sugars</t>
  </si>
  <si>
    <t>Yili has established targets to reduce sugar content across all relevant product categories, with specific, measurable thresholds to be met by 2025. The company shared evidence that the sugar reduction target aligns with the WHO definition of 'free sugars.' While these targets are mentioned in the 2023 Sustainability Report, the specific thresholds are not publicly disclosed, meaning external stakeholders cannot determine their robustness. Yili reported that 92.2% of its products met the company's sugar reduction target in 2023, but the specific thresholds remain undisclosed.</t>
  </si>
  <si>
    <t>The company's portfolio does not contain iTFAs, and TFAs in its dairy portfolio are naturally-occurring. </t>
  </si>
  <si>
    <t>The company did not indicate to ATNI that, when fortifying products, it follows CODEX CAC/GL 9-1987 and/or the WHO/FAO ‘Guidelines on Food Fortification with Micronutrients’, nor that it will only fortify products defined as ‘healthier’ according to formal nutrient criteria. </t>
  </si>
  <si>
    <t>Yili is strongly recommended to publicly disclose its targets for sodium, saturated fat, and sugar reduction, along with the specific thresholds associated with these goals. </t>
  </si>
  <si>
    <t>While Yili shared evidence that it has an internal NPM, the ’Yili NP system’, which sets two tiers of nutrition criteria and covers most of the company’s product categories, it does not publish the percentage of sales which are derived from products meeting either sets of nutrition criteria, nor does it publish details of the NPM in full. </t>
  </si>
  <si>
    <t>Benchmarking its NPM</t>
  </si>
  <si>
    <t>No evidence that the ’Yili NP system’ criteria has been benchmarked against an internationally recognised / government-endorsed NPM was found.  </t>
  </si>
  <si>
    <t xml:space="preserve">If Yili adopts an internationally recognised / government-endorsed NPM for reporting purposes, it is encouraged to be transparent about how the company’s results were calculated to ensure replicability. The company is recommended to disclose the methodology it has applied, including details on:- Which product categories were included/excluded and any other relevant inclusions/exclusions of products;- Which markets were included/excluded in the assessment;- How it categorized its products with the model’s product classification system (or make this information available upon request);- Whether it is calculated ‘as sold’ or ‘as prepared/consumed’ (and, if so, how);- Whether the reporting/comparison is in terms of sales volumes, sales value, or other;- Any deviations from the NPM guidelines. </t>
  </si>
  <si>
    <t>If the company chooses to publicly report against its Yili NP system only, it is recommended to ensure that the following details are published on the public domain, to enable stakeholders to better understand the model:- The thresholds for each nutrient or food component, per product category;- Product category definitions;- Which specific product categories in the company’s portfolio are included and excluded;- All other details for how products can qualify as being defined as ‘healthier’;- A benchmarking against an internationally recognised / government endorsed NPM, including the details of how this NPM was applied (as per the previous recommendation).</t>
  </si>
  <si>
    <t xml:space="preserve">The company states that it takes local consumers’ disposable income into account and that it offers different price-range product lines to meet consumer nutrition and health needs. However, specific examples were not provided, nor is it clear that this applies specifically to ‘healthier’ products. The company also participates in the National “School Milk of China” program in China, which provides milk to students in schools at below market price. However government programs are outside the scope of assessment. The company did not share evidence that it has a strategy or approach in place to ensure the affordability of at least some of its ‘healthier’ products (as defined by formal nutrient criteria) for lower-income consumers, nor of being priced more affordably relative to its general portfolio. </t>
  </si>
  <si>
    <t xml:space="preserve">Yili is encouraged to develop an affordable nutrition strategy to ensure that an increasing proportion of its ‘healthier’ product portfolio is priced affordably for low-income consumers in each of its markets. For this strategy to be robust, the company is recommended to: - Apply the affordable nutrition strategy only to products that meet a definition of ‘healthy’ according to a nutrient profiling model (NPM), ideally one that is internationally recognised / government endorsed, such that products high in fat, salt and/or sugar are specifically excluded;- Use a formal classification of ‘lower-income consumers’ that it is trying to reach; and have a clear approach for defining/determining whether the price of a product is ‘affordable’;- Using these definitions, the company is recommended to set quantitative metrics to measure and report on progress for its affordable nutrition strategy. Ideally, it would also set specific, measurable, and timebound targets to further drive progress and accountability. </t>
  </si>
  <si>
    <t xml:space="preserve">Yili is encouraged to take steps to measure the average pricing of its ‘healthier’ products relative to its products that do not meet that definition, ideally on a category-by-category basis per market, and to work on improving the price differential between them. </t>
  </si>
  <si>
    <t>Yili’s Responsible Marketing webpage (the webpage) outlines responsible marketing commitments for all audiences, but it is unclear to what extent these align with the International Chamber of Commerce’s (ICC) Framework for Responsible Food and Beverage Marketing Communications. </t>
  </si>
  <si>
    <t>The webpage outlines a specific commitment to not to market any products to children in primary and secondary schools, without exception. No further commitments relating to the responsible marketing of its products to children were found. </t>
  </si>
  <si>
    <t>Information about whether the company audits compliance with its responsible marketing policy was not found. </t>
  </si>
  <si>
    <t>Yili is recommended to strengthen its responsible marketing commitments by explicitly aligning its current policy with the ICC Framework for Responsible Food and Beverage Marketing Communications. </t>
  </si>
  <si>
    <t>Yili is strongly encouraged to adopt a comprehensive responsible marketing to children policy to restrict the marketing of products that do not meet a definition of ‘healthier’, ideally according to a WHO Regional Nutrient Profile Model or other government endorsed NPM, or not to market any products at all. </t>
  </si>
  <si>
    <t>Yili is strongly encouraged to set an age threshold for defining a ‘child’ in the context of its responislbe marketing policy, ideally using the WHO definition of a child as under 18 years of age. </t>
  </si>
  <si>
    <t>Yili is recommended to explicitly apply this policy to a comprehensive range of media channels and techniques, including those specifically identified in the WHO Guidelines on this topic, including all broadcast and print media (e.g. TV, radio, and newspapers, paid ads on third-party websites, social media, and apps, and toys, premiums, vouchers, and giveaways, for example. </t>
  </si>
  <si>
    <t>Yili is recommended to use an audience threshold of &gt;25% to determine whether a measured media channel is ‘child-directed’. </t>
  </si>
  <si>
    <t>Yili shared some evidence of making healthy food available at work, such as canteen menus that include meal options that are lower in fat, salt, and calories. However, the company was not found to have a clear policy or program to offer healthy food at work in a more systematic and strategic way, for all employees in all markets in which it has work sites. </t>
  </si>
  <si>
    <t>Yili shared some evidence of providing nutrition education in the workplace, for example by providing online nutrition education for employees, aiming to increase their knowledge of healthy habits. However, the company was not found to have a clear policy or program to offer nutrition education in a more systematic and strategic way, for all employees in all markets. </t>
  </si>
  <si>
    <t>Yili shared evidence that it has a policy in place that includes providing annual health checks free-of-charge to all its employees in China, which includes monitoring for diet-related diseases such as diet-related diseases, as well as discounted options for family members. </t>
  </si>
  <si>
    <t>Although Yili offers maternity and second-caregiver leave as required by regulation in China, the company did not provide evidence that it offers this leave beyond the local minimum regulatory requirements in each of the countries where it has employees. </t>
  </si>
  <si>
    <t>Yili states that it provides breastfeeding rooms equipped with refrigerators for breastmilk storage, and paid breaks of two hours per day for breastfeeding employees in China only. While Yili offers flexible working arrangements, ATNI found in the company's public 2023 Sustainability report that it provides free mother milk powder and baby formula to pregnant and postpartum employees. These practices are in clear violation of the International Code of Marketing of Breast-milk Substitutes and subsequent World Health Assembly (WHA) resolutions, specifically recommendations 5 and 6 of 69.9 guidance. </t>
  </si>
  <si>
    <t>Yili is recommended to build on its current efforts to support employee health by developing a cohesive nutrition education program with a clear goal and objective, consisting of multiple elements addressing availability, accessibility, nutrition information and/ or worker engagement. This program should ideally be made available to all employees, including those at manufacturing sites. Becoming a signatory of the Workforce Nutrition Alliance (WNA) and utilizing its self-assessment scorecards could be a good first step in this regard. </t>
  </si>
  <si>
    <t>The company is encouraged to develop a clear policy on support extended to breastfeeding mothers at work in order to aid their maternal and child health; and this should apply equally to all office and manufacturing site employees. Support should, at a minimum, include i) Private, hygienic, safe rooms for expressing breastmilk; ii) Refrigerators in place to store milk; iii) Offering breastfeeding mothers paid breaks to express breastmilk; and iv) other flexible working arrangements to support breastfeeding mothers, such as flexible working hours or on-site creche facilities. Furthermore, it is important to foster a workplace culture that is supportive of breastfeeding, for example through awareness campaigns. </t>
  </si>
  <si>
    <t>The company is recommended to offer at least 26 weeks of maternity leave consistently across all countries in which it has employees, going beyond national regulatory requirements.  </t>
  </si>
  <si>
    <t>Nearly all of Yili’s sales are in China, which has existing mandatory regulations for BOP that are aligned with Codex Alimentarius.  </t>
  </si>
  <si>
    <t>The Chinese government-has not formally endorsed a specific FOP label.  </t>
  </si>
  <si>
    <t>Kellanova presents its ‘Approach to Wellbeing’ as part of its ‘Better Days’ nutrition strategy in its dedicated ‘Global Wellbeing Policies and Milestones’ Report. The nutrition strategy consists of four pillars, focusing on product healthiness, access and affordability, product transparency, and consumer education respectively. Its nutrition strategy therefore goes beyond product (re)formulation to also consider how its ‘healthier’ products reach consumers, including those on lower incomes. </t>
  </si>
  <si>
    <t>The company reports on each element of its strategy in the same report through a mixture of quantitative metrics (especially in the Annex), category-specific metrics, and qualitative examples. However, quantitative reporting regarding its ‘Accessibility’ strategy is limited. </t>
  </si>
  <si>
    <t>Kellanova is working towards the target to “nourish 1.5 billion people with our healthier foods by the end of 2030 from a 2015 baseline", which is based on servings sold of products meeting its Kellanova Global Nutrient Criteria (KGNC) across nine key markets (including ‘Europe’); servings are converted to ‘people’ “based on four servings per week over a year for meal-building foods and two servings per week over a year for snack foods in portion-controlled packs”. It is therefore a healthy sales target with multiple steps added. The company does not report on the percentage of ‘healthy’ sales according to its KGNC. </t>
  </si>
  <si>
    <t>Nutrition-related risk identification</t>
  </si>
  <si>
    <t>The company presents the outcome of its Enterprise Risk Assessment (ERM) in its Annual (10-K) Reporting. This includes a range of nutrition-related risks, including changing consumer habits, including the increasing popularity of weight loss drugs, and advertising and labelling regulations. </t>
  </si>
  <si>
    <t>The company reports that its Board of Directors, including the Social Responsibility and Public Policy Committee oversees its nutrition strategy, and shared evidence of nutrition-related metrics being presented to the Board. </t>
  </si>
  <si>
    <t>Executive oversight and remuneration</t>
  </si>
  <si>
    <t>The company states that the Senior Vice President Chief Growth Officer bears responsibility for the implementation of the company’s nutrition strategy. The company also states that “Many of our senior leaders have annual performance goals tied to the company’s Better Days™ Promise metrics”, but presented no further details nor evidence to this effect. </t>
  </si>
  <si>
    <t>Kellanova is encouraged to report more comprehensively on its ‘Accessibility’ strategy through quantitative metrics covering the global and/or regional level. </t>
  </si>
  <si>
    <t>Kellanova is strongly encouraged to adopt a healthy sales target to increase the proportion of its sales meeting HSR 3.5 (or another internationally recognised NPM). It is also recommended to improve its current reporting using HSR by reporting in terms of percentage sales value and/or volume, and by publishing the percentage classified as HSR ≥3.5, rather than HSR ≥4. </t>
  </si>
  <si>
    <t>Kellanova is encouraged to ensure that a wide range of nutrition-related risks are identified through its Enterprise Risk Management (ERM) system, and to publish this on the public domain. </t>
  </si>
  <si>
    <t>Kellanova can strengthen the governance of its nutrition strategy by linking executive remuneration to progress on its nutrition-related KPIs. It should also consider making its CEO accountable for its nutrition strategy by linking their remuneration also, as per PepsiCo. </t>
  </si>
  <si>
    <t>As part of the IFBA sodium reduction commitment, Kellanova has set sodium reduction targets for 2025 and 2030, covering all relevant product categories. The company reported global progress on sodium reduction specifically across its breakfast cereals and savoury snacks from 2019 to 2023.</t>
  </si>
  <si>
    <t>Saturated fats and sugars</t>
  </si>
  <si>
    <t>While Kellanova plans to make the thresholds for saturated fats and total sugars in its Kellanova Global Nutrition Criteria (KGNC) stricter by 2025, it is not clear whether this requires current all KGNC-compliant products to meet these new thresholds. Kellanova provided data on the percentage of products meeting its current KGNC thresholds for saturated fats, but did not offer comparisons to previous years. The company reported progress in reducing total sugar content specifically in breakfast cereals from 2019 to 2023. </t>
  </si>
  <si>
    <t>Kellanova has successfully achieved its global target of reducing iTFAs in its products, as confirmed in the company’s Global Wellbeing Policies and Milestones 2024. </t>
  </si>
  <si>
    <t>Kellanova reports that it has increased the number of foods containing at least 40% FVNL by over 50% since 2020, reaching just over 6% of its full portfolio. The company launched various products with FVNL inclusions across multiple regions. The company has also reported progress on fibre and whole grain content in cereals and snack bars across multiple markets. However, Kellanova has not set specific targets for increasing the number of products containing significant levels of FVNL and/or whole grains in its portfolio.</t>
  </si>
  <si>
    <t>Kellanova indicates that it applies the FAO Guidelines on food fortification with micronutrients. The company has stated that it does not fortify savoury snacks unless they meet both KGNC and local nutrition regulatory requirements, but it is not clear whether this policy applies to other product categories.</t>
  </si>
  <si>
    <t>Kellanova is recommended to set specific, measurable, and time-bound targets for reducing levels of saturated fats and total sugars across all relevant product categories, either in terms of average levels or increasing the proportion of products that are within a specific nutrient threshold. </t>
  </si>
  <si>
    <t>Kellanova is encouraged to adopt a policy that will only fortify products that meet the nutrition criteria of a nutrient profiling model (NPM), ideally one that is internationally recognised / government endorsed.</t>
  </si>
  <si>
    <t>Kellanova uses its own nutrient profiling model (NPM), the ‘Kellanova Global Nutrition Criteria’ (KGNC), as the primary NPM to report on the percentage of products that meet a definition of ‘healthier’, as found in its ‘2024 Positions, Metrics &amp; Reporting Global Wellbeing’. The company applies the KGNC to its global portfolio.  </t>
  </si>
  <si>
    <t>Transparency about its own NPM</t>
  </si>
  <si>
    <t>Since 2024, Kellanova publishes details of its KGNC, including the category-specific nutrient thresholds, each of which a product must meet in order to qualify. The model calculates total sugar, sodium, and saturated fat on a ‘per 100g’ basis. The positive nutrients are calculated either per serving or as 'first ingredient'. </t>
  </si>
  <si>
    <t>Transparency of applying the government endorsed NPM</t>
  </si>
  <si>
    <t>The company now benchmarks the proportion of its full portfolio that meets the KGNC against the Health Star Rating (HSR) ‘2024 Positions, Metrics &amp; Reporting Global Wellbeing’  report, although for HSR it uses a stricter 4 stars cut-off point for ‘healthier’ rather than the typically used 3.5 stars. The same report shows which categories are included in the assessment following the HSR’s product classification system.  However, while the company clarified to ATNI that the results are reported as a percentage of its portfolio offering, rather than sales, this is not made explicit in the document.  </t>
  </si>
  <si>
    <t>Kellanova is strongly encouraged to expand the practice of applying the HSR for reporting purposes by product category and by region and/or market. </t>
  </si>
  <si>
    <t xml:space="preserve">In order to allow external stakeholders to understand how the company’s results were calculated and ensure replicability, Kellanova is encouraged to disclose the methodology it has applied, including details on:- Whether it is calculated ‘as sold’ or ‘as prepared/consumed’ (and, if so, how);- Whether the reporting/comparison is in terms of sales volumes, sales value, or other;- Any deviations from the NPM guidelines. </t>
  </si>
  <si>
    <t>Kellanova states that it has an affordable nutrition strategy as part of its ‘Differentiate, Drive and Deliver Corporate Growth’ strategy. It focuses primarily on providing ‘healthier’ options in small pack sizes and ‘affordable’ price points in a range of low- and middle-income countries (LMICs) in Africa, as well as India and Mexico. </t>
  </si>
  <si>
    <t>The company uses the Kellanova Global Nutrition Criteria (KGNC) to define ‘healthier’ products as part of its affordable nutrition strategy. It also indicates elsewhere that it mostly focuses on products that address nutrient deficiencies and provide “nutrient-positive benefits”. In the company’s reporting, it indicates that it is primarily applied to products in its noodles, oats, and Ready-to-Eat (RTE) cereals categories. </t>
  </si>
  <si>
    <t>The company employs an ‘affordability pyramid’ which sets different tiers of ‘affordability’ based on the price relative to that of “local food” (i.e. no more than double the price of “local food”). It appears that this is applied across the company’s portfolio to determine ‘affordability’, not specifically for products meeting its KGNC. The company did not share evidence of using a formal definition of ‘lower income’ consumers in its affordability efforts. </t>
  </si>
  <si>
    <t>Affordable nutrition target</t>
  </si>
  <si>
    <t>The company did not share evidence of having a target in place specifically focused on affordable nutrition. </t>
  </si>
  <si>
    <t>Kellanova reports on its affordable nutrition strategy in its Wellbeing Milestones report, including specific examples of offering small pack-sizes of KGNC-compliant products in specific markets. However, it also includes a range of metrics and examples in which it is not clear whether this specifically applies to products that are both ‘affordable’ and KGNC-compliant. </t>
  </si>
  <si>
    <t xml:space="preserve"> While the company reports that “categories where 80% or more of our foods meet our KGNC (cereal, frozen breakfast, meat alternatives, and noodles) are relatively more affordable than our general portfolio”. However, it is unclear how this is calculated, and does not indicate the relative affordability of KGNC-compliant products within product categories. </t>
  </si>
  <si>
    <t>Applying its affordable nutrition strategy only to products that meet a definition of ‘healthy’ according to an internationally-recognised / government-endorsed nutrient-profiling model.  </t>
  </si>
  <si>
    <t>Defining ‘lower income’ consumers</t>
  </si>
  <si>
    <t>Develop, or show evidence of, a formal classification of ‘lower-income consumers’ it is trying to reach. </t>
  </si>
  <si>
    <t>Set specific, measurable, and timebound targets to further drive progress and accountability, and provide evidence of outcomes from the implementation of its strategy.  </t>
  </si>
  <si>
    <t>Kellanova is encouraged to measure the average pricing of its ‘healthier’ products relative to its products that do not meet that definition, ideally on a category-by-category basis per market, and to work on improving the price differential between them. </t>
  </si>
  <si>
    <t>The Kellanova Worldwide Marketing and Communications Guidelines (the Guidelines) states that it applies the International Chamber of Commerce’s (ICC) Framework for Responsible Food and Beverage Marketing Communications in its marketing practices for all audiences. </t>
  </si>
  <si>
    <t>In line with its membership of the International Food and Beverage Alliance (IFBA), the Children's Food &amp; Beverage Advertising Initiative (CFBAI), and the EU Pledge, the company has raised the age threshold for marketing to children from 12 to 13 years. </t>
  </si>
  <si>
    <t>Kellanova uses its Kellanova Global Nutrition Criteria (KGNC) to define products that are suitable to be marketed to children. </t>
  </si>
  <si>
    <t>The company applies its commitments to “all forms of marketing and advertising”, while listing a range of specific media channels and techniques, including product placement across all media and in-game promotions, for example.  </t>
  </si>
  <si>
    <t>The company uses an audience threshold of &gt;30% to limit marketing to children on measured media. </t>
  </si>
  <si>
    <t>Although the Guidelines state that the company will not market its products in primary schools, it also outlines notable exceptions, including displays used to hold products; charitable fundraising activities and donations; public service announcements and educational messaging; and items provided to schools administrators for their personal use. </t>
  </si>
  <si>
    <t>As a member of the IFBA, EU Pledge, and the CFBAI, Kellanova’s compliance with these initiatives’ responsible marketing commitments are audited across a limited set of media channels in 19 different markets. </t>
  </si>
  <si>
    <t>Kellanova is recommended to strengthen its responsible marketing commitments by restricting the marketing to children to only products that meet a definition of ‘healthy’ according to a WHO Regional Nutrient Profile Model or other government endorsed NPM; or not to market any products to children at all. </t>
  </si>
  <si>
    <t>Kellanova is strongly encouraged to set the age threshold for defining a ‘child’ to 18 years of age. </t>
  </si>
  <si>
    <t>Kellanova is recommended to explicitly apply its policy to a comprehensive range of media channels and techniques, including those specifically identified in the WHO Guidelines on this topic, including primary and secondary schools without exception, as well as paid ads on third-party websites, social media, and apps, toys, premiums, vouchers, and giveaways, and streaming platforms (TV, movies. music), for example. </t>
  </si>
  <si>
    <t>To further limit children’s exposure to the marketing of unhealthy products, Kellanova is recommended to adopt an audience threshold of &gt;25% to determine whether a measured media channel is ‘child-directed’. </t>
  </si>
  <si>
    <t>A former member of the Workforce Nutrition Alliance, Kellanova describes its global workforce nutrition program, the ‘Total Health Program’, in its 'Global Wellbeing Policies and Milestones 2024', in which it explains that healthy food at work and nutrition education is offered to all employees worldwide, and nutrition focused health checks in specific markets. It also states that it aims to assess the program’s impact through program/benefit utilization metrics and employee feedback systems. </t>
  </si>
  <si>
    <t>Kellanova reports that it works to “ensure that all contracted onsite vendors provide at least one nutritious offering at meals and snacks” at all worksites. However, the company was not found to have a clear policy or program to offer healthy food at work in a more systematic and strategic way. </t>
  </si>
  <si>
    <t>The company states that it provides nutrition education to all employees through interactive sessions, dissemination of materials, and one-to-one counselling. However, more specific evidence was not shared. </t>
  </si>
  <si>
    <t>Kellanova reports that it supports its employees in the US with health-checks for hypertension and (pre-)diabetes in partnership with Livongo. However, the company was not found to have a clear policy or program to offer nutrition focused health checks for employees in all markets. </t>
  </si>
  <si>
    <t>The company did not share evidence that it has a global policy in place to provide a minimum length of maternity or second-caregiver leave to all employees, where not required by regulation. </t>
  </si>
  <si>
    <t>Kellanova reports that it offers breastfeeding rooms and refrigerators to store breastmilk in all markets, as well as paid breaks to express breastmilk, and flexible working arrangements such as a breastmilk delivery service for mothers travelling on business, although it is not clear if this is available to all employees. </t>
  </si>
  <si>
    <t>While Kellanova has programs in place to support women and boost productivity and livelihoods in cocoa farming communities, it was not clear to ATNI that this included a specific nutrition-related component. </t>
  </si>
  <si>
    <t xml:space="preserve">Kellanova is recommended to build on its current efforts to support employee health by developing a more cohesive workforce nutrition program addressing healthy food at work, nutrition education, and nutrition-focused health checks, with clear goals and objectives, and each pillar consisting of multiple elements addressing availability, accessibility, nutrition information and/ or worker engagement. These programs should ideally be made available to all employees, including those at manufacturing sites. </t>
  </si>
  <si>
    <t>Kellanova is recommended to ensure that its measures to support breastfeeding mothers are offered to all employees. </t>
  </si>
  <si>
    <t>Kellanova’s labelling policy states that it provides BOP labelling on all products globally in line with Codex Alimentarius or in line with local regulations (whichever is stricter).  </t>
  </si>
  <si>
    <t>The company participates in voluntary FOP labelling schemes in a number of markets, namely: the UK (Traffic Light label), Australia and New Zealand (Health Star Rating), and France (Nutri-Score). However, it did not indicate that it applies Nutri-Score in its other European markets (in which this is formally endorsed). </t>
  </si>
  <si>
    <t>The company commits to comply with Codex Alimentarius guidelines for health and nutrition claims in all markets in which it has a presence, and where claims are not already regulated. However, it did not provide evidence that it only places claims on products that meet a definition of ‘healthier’ according to formal nutrition criteria. </t>
  </si>
  <si>
    <t>Kellanova is encouraged to implement Nutri-Score across all markets where it has been government-endorsed. Ideally, it will apply it comprehensively to its applicable portfolio, and report on its commitment and its progress on implementation per market. </t>
  </si>
  <si>
    <t>KDP has introduced a new 'Health &amp; Well-Being' strategy that consists of three elements: 'Choice', developing ‘Positive hydration’ beverages that provide servings of fruits or vegetables and/or are low in calories/sugar, as well as promoting its Positive hydration products through marketing and offering portion control options; 'Access', which addresses distribution primarily through pilot commercial projects and philanthropy; and 'Transparency and marketing', which covers the new responsible marketing policy, front-of-pack calorie labelling, and online nutrition information. The nutrition strategy, as presented in its annual Corporate Responsibility Reports, appears to be mostly focused on the U.S. </t>
  </si>
  <si>
    <t>KDP primarily reports on its strategy qualitatively through case studies and product-specific examples. The company only reports quantitatively on the percentage of its products that provide ‘Positive hydration’ as part of its 2025 target. It also reports on the percentage of its marketing budget devoted to promoting its ‘Positive hydration’ beverages, although it is unclear from the metric reported whether this is proportionately greater than its general portfolio. </t>
  </si>
  <si>
    <t>Healthier sales targets and reporting</t>
  </si>
  <si>
    <t>While the company reports the percentage of products in its portfolio that meet the company’s ‘Positive hydration’ criteria, it does not report on the percentage of sales of such products, nor has it set a target to increase such sales.  </t>
  </si>
  <si>
    <t>KDP presents the outcome of its Enterprise Risk Assessment (ERM) in its Annual (10-K) Reporting. This includes a range of nutrition-related risks, including changing consumer habits, including weight loss trends, and competition related risks, reputational risk, and advertising and labelling regulations. </t>
  </si>
  <si>
    <t>The Sustainability Governance Committee of the Board of Directors reviews the company’s Health &amp; Well-Being Strategy, approving its commitments and monitoring progress against them.  </t>
  </si>
  <si>
    <t>The company confirmed that its Chief Corporate Affairs Officer and the Chief R&amp;D Officer are responsible for KDP’s 'Health &amp; Well-Being' strategy. The company does not link executive remuneration to any nutrition-related KPIs. </t>
  </si>
  <si>
    <t>KDP is encouraged to improve its nutrition strategy by ensuring that it is applied across all markets in which the company is active, and to incorporate a greater focus on increasing the proportion of sales from ‘healthier’ products, going beyond product (re)formulation to also address other aspects like relative marketing spends and relative pricing.  </t>
  </si>
  <si>
    <t>KDP has significant scope to improve the comprehensiveness of its nutrition strategy reporting by adopting and reporting on quantitative metrics or KPIs for each measurable element of the strategy. These metrics should provide a clear indication of the company’s progress both relative to its overall portfolio, and over time.  </t>
  </si>
  <si>
    <t>KDP is encouraged to adopt an internationally recognised NPM to report on the proportion of its sales derived from ‘healthier’ products, and set a timebound target to increase this percentage. </t>
  </si>
  <si>
    <t>KDP can strengthen the governance of its nutrition strategy by linking executive remuneration to progress on its nutrition-related KPIs. It should also consider making its CEO accountable for its nutrition strategy by linking their remuneration also, as per PepsiCo. </t>
  </si>
  <si>
    <t>KDP has set a target to ensure that by 2025, 60% of its product portfolio in the U.S. will provide ‘Positive Hydration’. Products meet the “positive hydration” criteria if they either contain a serving of fruit or vegetable per serving with no added sugar, or are below 40 calories per serving with either a 10% daily value of a nutrient to encourage or a functional attribute. This commitment is partially linked to sugar reduction efforts, even though the overall impact on sugar levels across the entire portfolio remains unclear. Similarly, the company reports some progress toward its Positive Hydration target but does not provide detailed, separate reporting on each aspect of the goal. </t>
  </si>
  <si>
    <t>Sodium, saturated fats, FVNL, and whole grains</t>
  </si>
  <si>
    <t>These nutrients and food components are not considered relevant for the company’s portfolio, which is primarily beverages. </t>
  </si>
  <si>
    <t>Although information on the company website suggests that KDP fortifies at least one product with Vitamin A, no evidence of fortification guidelines was found. </t>
  </si>
  <si>
    <t>Sugar reduction targets</t>
  </si>
  <si>
    <t>To strengthen its "positive hydration" initiative, KDP is recommended to set a specific, measurable, and time-bound target for reducing levels of free sugars across all relevant product categories, either in terms of average levels or, preferably, increasing the proportion of products that are within a specific nutrient threshold.  </t>
  </si>
  <si>
    <t>Sugar reduction reporting</t>
  </si>
  <si>
    <t>The company is also encouraged to quantitatively track and publicly report on its progress in reducing sugar across each relevant product category. </t>
  </si>
  <si>
    <t>Nutrient profiling tool for reporting</t>
  </si>
  <si>
    <t>Since 2021, KDP has reported annually on the percentage of products in its whole US portfolio that meet its ‘healthier’ criteria, ‘Positive Hydration’. Products meet these criteria if they either contain a serving of fruit or vegetable per serving with no added sugar, or are below 40 calories per serving with either a 10% daily value of a nutrient to encourage or a functional attribute. It therefore does not place upper limits on total/free sugars on a per 100ml basis for products to be classified as a ‘Positive Hydration’ product. </t>
  </si>
  <si>
    <t>In the same report, KDP publishes details of its ‘Positive Hydration’ criteria and how it is applied for reporting purposes, including how products can qualify as ‘Positive Hydration’ and which product categories and types of product are included and excluded. </t>
  </si>
  <si>
    <t>While the company indicated to ATNI that internal comparisons have been carried out between its ‘Positive Hydration’ criteria and internationally recognised NPMs, it is not clear what this involved, nor was any evidence to this effect shared with ATNI.  </t>
  </si>
  <si>
    <t>The company is strongly encouraged to an internationally recognised / government endorsed NPM as its primary reporting metric for disclosing its proportion of ‘healthier’ sales. This means ensuring that this is published annually in its annual reporting and website. The reporting should cover all applicable products in all markets. If not, at minimum the company is recommended to update its ‘Positive Hydration’ tool to ensure that all thresholds for nutrients of concern are calculated on a ‘per 100g/ml’ basis. </t>
  </si>
  <si>
    <t xml:space="preserve">When adopting an internationally recognised NPM for reporting purposes, KDP is encouraged to be transparent about how the company’s results were calculated to ensure replicability. The company is recommended to disclose the methodology it has applied, including details on: - Which product categories were included/excluded and any other relevant inclusions/exclusions of products; - Which markets were included/excluded in the assessment; - How it categorized its products with the model’s product classification system (or make this information available upon request); - Whether it is calculated ‘as sold’ or ‘as prepared/consumed’ (and, if so, how); - Whether the reporting/comparison is in terms of sales volumes, sales value, or other; - Any deviations from the NPM guidelines.  </t>
  </si>
  <si>
    <t xml:space="preserve">If the company chooses to continue with reporting against its own NPM only, it is recommended that the company reports the percentage of product/sales that meet this definition across all markets and  ensure that the following details are published on the public domain, to enable stakeholders to better understand the model: - The thresholds for each nutrient or food component, per product category; - A benchmarking against an internationally recognised / government endorsed NPM, including the details of how this NPM was applied (as per the previous recommendation). </t>
  </si>
  <si>
    <t>The company did not share evidence that it has a strategy or approach in place to ensure the affordability of at least some of its ‘healthier’ products (as defined by formal nutrient criteria) for lower-income consumers, nor of being priced more affordably relative to its general portfolio </t>
  </si>
  <si>
    <t>KDP is encouraged to develop an affordable nutrition strategy to ensure that an increasing proportion of its ‘healthier’ product portfolio is priced affordably for low-income consumers in each of its markets. For this strategy to be robust, the company is recommended to:- Apply the affordable nutrition strategy only to products that meet a definition of ‘healthy’ according to a nutrient profiling model (NPM), ideally one that is internationally recognised / government endorsed, such that products high in sugar are specifically excluded;- Use a formal classification of ‘lower-income consumers’ that it is trying to reach; and have a clear approach for defining/determining whether the price of a product is ‘affordable’;- Using these definitions, the company is recommended to set quantitative metrics to measure and report on progress for its affordable nutrition strategy. Ideally, it would also set specific, measurable, and timebound targets to further drive progress and accountability.</t>
  </si>
  <si>
    <t>KDP is encouraged to take steps to measure the average pricing of its ‘healthier’ products relative to its products that do not meet that definition, ideally on a category-by-category basis per market, and to work on improving the price differential between them  </t>
  </si>
  <si>
    <t xml:space="preserve">KDP’s Responsible Marketing Policy – United States (the Policy) outlines some responsible marketing commitments for all audiences, but these are not aligned with the International Chamber of Commerce’s (ICC) Framework for Responsible Food and Beverage Marketing Communications. The company is a member of the Children's Food &amp; Beverage Advertising Initiative (CFBAI) and other market-specific initiatives; it does not appear to have a responsible marketing to children policy that covers all markets. </t>
  </si>
  <si>
    <t>As in 2021, the company uses CFBAI nutrition criteria to define products suitable to be marketed to children. </t>
  </si>
  <si>
    <t>It is unclear whether the policy applies to all media and techniques, beyond those which are listed. </t>
  </si>
  <si>
    <t>As in 2021, KDP uses the audience threshold of &gt;25% to limit marketing to children on measured media. </t>
  </si>
  <si>
    <t>Although the Policy states that the company will not market its products in elementary schools, it also outlines notable exceptions, including displays of foods and beverages that identify foods that are for sale; fundraising support; public service messaging; curriculum materials; items given to school administrators for their personal use; charitable donations, or sponsorships. </t>
  </si>
  <si>
    <t>KDP is a member of CFBAI, and as such, the company’s compliance with the initiatives’ responsible marketing commitments are audited across a limited set of media channels in the US. </t>
  </si>
  <si>
    <t>KDP is strongly recommended to strengthen its responsible marketing commitments by restricting the marketing to children to only products that meet a definition of ‘healthy’ according to a WHO Regional Nutrient Profile Model or other government endorsed NPM; or not to market any products to children at all. </t>
  </si>
  <si>
    <t>KDP is strongly encouraged to set the age threshold for defining a ‘child’ to 18 years of age. </t>
  </si>
  <si>
    <t>Explicitly recommended to apply this policy to a comprehensive range of media channels and techniques, including those specifically identified in the WHO Guidelines on this topic, including primary and secondary schools without exception, as well as cinema and outdoor, toys, premiums, vouchers, and giveaways, and all streaming platforms. In addition, it is strongly recommended to apply its policy commitments in all markets in which the company is active. </t>
  </si>
  <si>
    <t>KDP is recommended to explicitly align its responsible marketing policy with the ICC Framework for Responsible Food and Beverage Marketing Communications, covering all markets. </t>
  </si>
  <si>
    <t>No evidence of providing ‘healthy food at work’ was shared by the company. </t>
  </si>
  <si>
    <t>KDP shared some evidence that it offers a nutritional guide, wellness advice, training, and nutrition-related challenges to its employees. However, specific details of the program were not provided, for example these materials are selected, and to what employees this is offered and in which markets. </t>
  </si>
  <si>
    <t>The company did not share evidence that it has a policy in place to provide a minimum length of maternity or second-caregiver leave to all employees, where not required by regulation. </t>
  </si>
  <si>
    <t>KDP shared evidence that it offers breastfeeding rooms and refrigerators to store breastmilk at some locations in the US, but not paid breaks to express breastmilk nor other flexible working arrangements. </t>
  </si>
  <si>
    <t>While KDP has programs in place to support farmers in its supply chains with a focus on improving standards of living and incomes as well as supporting the adoption of environmentally sustainable practices, this support does not extend to improving their health and nutritional situation by including nutrition-specific components. </t>
  </si>
  <si>
    <t>KDP is recommended to develop a workforce nutrition program that includes providing access to healthy food at work, and nutrition-related health checks. This program should ideally be available to all employees in all markets, including those at manufacturing sites. Becoming a signatory of the Workforce Nutrition Alliance (WNA) and utilizing its self-assessment scorecards could be a good first step in this regard. </t>
  </si>
  <si>
    <t xml:space="preserve"> The company is encouraged to further extend its current Lactation Accommodation Policy to apply equally to all markets and to all office and manufacturing site employees. At a minimum support should also include offering breastfeeding mothers paid breaks to express breastmilk and other flexible working arrangements to support breastfeeding mothers, such as flexible working hours or on-site creche facilities. Furthermore, it is important to foster a workplace culture that is supportive of breastfeeding, for example through awareness campaigns. </t>
  </si>
  <si>
    <t>The company is not active in any markets which has a government-endorsed voluntary FOPL system. </t>
  </si>
  <si>
    <t>FrieslandCampina’s nutrition strategy is set out in its ‘Nutrition Policy’, and is one of the company’s priorities in its ‘Nourishing a Better Planet’ sustainability program. The policy consists of four programs, each explained on their respective webpage: Better products; Broadening access to nutrition; Responsible communication; and Lifestyle education. With the first two programs especially, the company’s nutrition strategy goes beyond portfolio healthiness to also address how its ‘healthier’ products reach consumers, including those on lower incomes. The Nutrition Policy is currently in the process of being updated. </t>
  </si>
  <si>
    <t> Strategy reporting</t>
  </si>
  <si>
    <t>Progress on the ‘Better products’ and ‘Broadening access to nutrition’ programs is translated into four quantitative ‘Nutrition KPIs’, which are reported on in the company’s Annual Report, alongside some further qualitative reporting. </t>
  </si>
  <si>
    <t>To drive overall progress on its strategy, FrieslandCampina has committed to the target: "To increase the share of products that complies with the FrieslandCampina Global Nutritional Standards (Next Level) (GNS), towards at least 74% of sold volume in 2025". It reports against this healthy sales target annually, with a reported 75% in 2023, exceeding its target. In addition, the company annually reports on the percentage of its sales volume that is derived from products meeting Health Star Rating (HSR) 3.5 and above in ten of its largest markets, as part of its benchmarking against the GNS. </t>
  </si>
  <si>
    <t>While the company no longer reports specific nutrition-related enterprise risks in its Annual Reports, it shared evidence with ATNI that a wide range of such risks continue to be identified by the company’s Enterprise Risk Assessment. </t>
  </si>
  <si>
    <t>In 2022, the Supervisory Board (the company’s equivalent to Board of Directors) established the ‘Sustainability Committee’, which is responsible for reviewing progress on the company’s sustainability strategy, of which nutrition is part, and advising on sustainability-related decisions.  </t>
  </si>
  <si>
    <t>The company demonstrated that, while its Chief Sustainability Officer (CSO) has formal responsibility for its nutrition strategy, its CEO has ultimate accountability. The CEO leads the ‘Executive Board’, which the company states takes key decisions regarding its nutrition strategy and wider sustainability agenda as prepared by the CSO. This is further demonstrated by the fact that the CEO’s (and wider senior leadership’s) remuneration includes a long term incentive plan, of which 30% is based on a range of ESG objectives. The company shared evidence that one of these KPIs relates to the healthiness of its portfolio. </t>
  </si>
  <si>
    <t>FrieslandCampina is strongly recommended to set a healthy sales target directly using the HSR as the basis for defining ‘healthier’. It is also encouraged to publish the percentage of its sales volume compliant with HSR 3.5 and above directly in its Annual Reporting and main Nutrition webpage, rather than in a separate document. In addition, it should disclose the percentage of its global sales represented by the ten markets, and expand the assessment to more of its markets. </t>
  </si>
  <si>
    <t>FrieslandCampina is encouraged to publicly report on the risks it identified in its internal Enterprise Risk Assessment, including nutrition-related risks.  </t>
  </si>
  <si>
    <t>The company is recommended to ensure that the ‘Sustainability Committee’ of its Supervisory Board specifically reviews the company’s nutrition strategy and its progress on a regular basis. It can demonstrate this by publishing overviews of the key points of discussion in its Annual Reporting, as per Danone and Unilever. </t>
  </si>
  <si>
    <t>FrieslandCampina is recommended to explain its governance arrangements for its nutrition strategy clearer on the public domain, and to publish the specific nutrition-related KPI(s) to which the CEO and other executives’ remuneration is linked.  </t>
  </si>
  <si>
    <t>FrieslandCampina has set a target to increase the share of products that comply with its “Global Nutritional Standards (GNS) Next Level”, aiming for at least 74% of sold volume by 2025. These standards include sodium thresholds for all applicable product categories, such as categories with added salt like Cheese, Butter and Meat alternatives, including products positioned as 'Treats &amp; Taste Enhancers' (an improvement from 2021). The company reports compliance with individual nutrient thresholds, including sodium (96% in 2023); this is an improvement since 2021.</t>
  </si>
  <si>
    <t xml:space="preserve">FrieslandCampina Global Nutritional Standards also include thresholds for added sugars. However, no such criteria apply to the product category 'Treats &amp; Taste Enhancers', which uses energy per portion as the limiting criterion. For the overall GNS target, some product categories only need to meet 4 out of 5 nutrient thresholds, meaning that added sugar thresholds may not always be met but for products to qualify as GNS-compliant added sugar should always be within 30% of the threshold. Compliance with sugar thresholds increased from 76% in 2021 to 79% in 2023. </t>
  </si>
  <si>
    <t>FrieslandCampina Global Nutritional Standards also include thresholds for saturated fats. However, this also does not apply to the product category 'Treats &amp; Taste Enhancers', and also some product categories only need to meet 4 out of 5 nutrient thresholds, meaning that saturated fat thresholds may not always be met for products to qualify as GNS-compliant. The company publicly reports the rate of compliance with these thresholds specifically. Although overall portfolio compliance did not improve in the last three years for saturated fats, specific categories like Ice Cream and Butter showed progress.  </t>
  </si>
  <si>
    <t>The FrieslandCampina ‘Corporate Standard on Claims’, introduced in 2023, commits to using health claims only on products that meet the FrieslandCampina Global Nutritional Standards (GNS), which includes nutrients to enrich. Since this policy is new, the company has indicated to ATNI that it will ensure no new products with health claims are fortified and launched unless they comply with its GNS, and it will endeavor to reformulate currently non-compliant products. FrieslandCampina also commits to follow international guidance, including CODEX CAC/GL 9-1987 and WHO/FAO Guidelines on Food Fortification. </t>
  </si>
  <si>
    <t>Nutrients of concern</t>
  </si>
  <si>
    <t>FrieslandCampina is recommended to set saturated fat and added sugar thresholds across all relevant product categories, including 'Treats &amp; Taste Enhancers'. Additionally, the company is encouraged to simplify the complexity of its Global Nutritional Standards by ensuring that all nutrient thresholds should be met for products to comply. </t>
  </si>
  <si>
    <t>FrieslandCampina annually reports on the percentage of its sales volume that is derived from products meeting Health Star Rating (HSR) 3.5 and above across ten of its largest markets, as part of its benchmarking against the GNS. The company also reports on its own nutrition criteria, the Global Nutritional Standards (Next Level) (GNS). The results show that, whereas in 2021 the relative deviation between the two percentages was less than 10%, the relative difference has increased in 2023. </t>
  </si>
  <si>
    <t>Transparency in applying the model</t>
  </si>
  <si>
    <t>FrieslandCampina publishes all key details about how it applied the HSR model and reports on the results, including which markets and product categories are included and excluded, how it categorized its products with the HSR’s product classification system, and which product categories were calculated ‘as prepared’. However, it does not publish the percentage of its global sales represented by the ten markets in which it applies the assessment. </t>
  </si>
  <si>
    <t xml:space="preserve">The company publishes the GNS on its website, in which it discloses the category-specific thresholds for each nutrient or food component, and indicates how the company defines its product categories. Further, the company lists the specific product categories that are included (and what products are excluded).  The GNS uses 100g/ml/kcal as reference unit for all nutrients of concern, and the company reports that the thresholds are based on the Choices International Criteria 2019. While the NPM considers both nutrients of concern and ‘positive’ nutrients [“Nutrients to secure” and “Nutrients to enrich”], not all thresholds are mandatory for a product to qualify, and the company indicates where this is the case. </t>
  </si>
  <si>
    <t xml:space="preserve">FrieslandCampina is strongly encouraged to expand the practice of applying the HSR for reporting purposes to a wider number of markets, and to disclose the percentage of its overall sales that this covers. In addition, the company is recommended to report the results by product category and by region and/or market. </t>
  </si>
  <si>
    <t>FrieslandCampina continues to implement its ‘Broadening Access to Nutrition’ (BATN) strategy, which focuses on increasing the share of its ‘affordable nutrition products’ sales in a range of low- and middle-income countries (LMICs). To ensure affordability, it states that it focuses on analysing the nutritional context of these markets and offering small single serve packages and small family packages, improving distribution channels, and offering appropriate price points. </t>
  </si>
  <si>
    <t>Since 2021, FrieslandCampina has developed its own specific nutrition criteria relating to affordable nutrition, the ‘Global Nutritional Standards criteria for Affordable Nutrition’, which it applies to its milk, ‘milk-based products’, ‘dairy-based breakfast’, and ‘cereal-milk’ product categories. However, not all ‘affordable nutrition products’ (i.e. products that follow its BATN business model) currently meet these criteria, but the company has a target in place to increase the proportion that do. While the company has benchmarked its overall Global Nutrition Standards (GNS) against the Health Star Rating (HSR), finding a relative deviation of just over 10%, it has not benchmarked the ‘Affordable Nutrition’ criteria specifically.  </t>
  </si>
  <si>
    <t>The company shared evidence that it determines the ‘affordability’ of its products through a mixture of qualitative and quantitative methods spanning consumer research and pricing analysis. FrieslandCampina specifically defines ‘lower-income populations’ as those “living within a daily income range of 75-200% of the relevant World Bank poverty line in the lower-income markets where it operates”. </t>
  </si>
  <si>
    <t>The company continues to work towards two targets: to increase the share of affordable nutrition products in its lower income markets to at least 15% of sold volume in 2025 (baseline 5% in 2021); and to increase the share of affordable nutrition products that comply with the criteria for Affordable Nutrition of the FrieslandCampina Global Nutrition Standards in its lower-income markets to at least 50% by 2025 (baseline 5% in 2025). </t>
  </si>
  <si>
    <t>FrieslandCampina reports quantitatively on its progress against its targets across its LMIC markets: 16% of its sales in these markets follow the BATN strategy, and, of this, 60% of the volume sold is compliant with Global Nutritional Standards criteria for Affordable Nutrition. </t>
  </si>
  <si>
    <t>The company did not share evidence of taking steps to measure the relative pricing of its ‘healthier’ products relative to its general portfolio, and to improve the price differential between them. </t>
  </si>
  <si>
    <t>FrieslandCampina is strongly recommended to apply its affordable nutrition strategy only to products that meet a definition of ‘healthier’ according to an internationally recognised NPM. </t>
  </si>
  <si>
    <t>The company is encouraged to take steps to measure the average pricing of its ‘healthier’ products relative to its products that do not meet that definition, ideally on a category-by-category basis per market, and to work on improving the price differential between them. </t>
  </si>
  <si>
    <t>The FrieslandCampina Corporate Standard for Responsible Marketing Communications (the Standards) states that it applies the International Chamber of Commerce’s (ICC) Framework for Responsible Food and Beverage Marketing Communications in its marketing practices for all audiences. </t>
  </si>
  <si>
    <t>The company has raised the age threshold for marketing to children from 12 to 16 years. </t>
  </si>
  <si>
    <t>FrieslandCampina uses its Global Nutrition Standards (GNS) and the EU Pledge Nutrition Criteria to define products that are suitable to be marketed to children. </t>
  </si>
  <si>
    <t>The company applies its commitments to “all forms of marketing and advertising”, while listing a range of specific media channels and techniques, including company-owned animated/cartoon characters, native advertising, brand advertising, and user-generated content campaigns, for example.  </t>
  </si>
  <si>
    <t>The company uses an audience threshold of &gt;25% to limit marketing to children on measured media. </t>
  </si>
  <si>
    <t>Although the Standards state that the company will not market its products in primary schools, it also outlines notable exceptions, including for educational purposes and when agreed with authorities or the school administration in primary schools, and for products that comply with the EU Pledge Nutrition Criteria in secondary schools. </t>
  </si>
  <si>
    <t>As in 2021, FrieslandCampina commissions an independent third party to audit compliance with its responsible marketing commitments across five media channels in 19 markets and publishes the results on its website. </t>
  </si>
  <si>
    <t>FrieslandCampina is recommended to strengthen its responsible marketing commitments by restricting the marketing to children to only products that meet a definition of ‘healthy’ according to a WHO Regional Nutrient Profile Model or other government endorsed NPM; or not to market any products at all to children. </t>
  </si>
  <si>
    <t>FrieslandCampina is strongly encouraged to set the age threshold for defining a ‘child’ to 18 years of age. </t>
  </si>
  <si>
    <t>Explicitly apply this policy to a comprehensive range of media channels and techniques, including those specifically identified in the WHO Guidelines on this topic, including primary and secondary schools without exception. </t>
  </si>
  <si>
    <t>FrieslandCampina is recommended to set an example to other companies and adopt time-based restrictions to further limit children’s exposure to marketing.  </t>
  </si>
  <si>
    <t>As part of its Social Sustainability strategy, FrieslandCampina offers its employees a wellbeing strategy in the Netherlands, the “Boost (Boest) vitality programme”, which consists of health checks and various workshops. </t>
  </si>
  <si>
    <t>In the Netherlands, FrieslandCampina offers free fruits to all its employees. The company also shared how it approaches healthy food in its canteens and indicated that it offers a yoghurt bar.   </t>
  </si>
  <si>
    <t>As part of the “Boost (Boest) vitality programme” in the Netherlands, FrieslandCampina offers workshops on diets to its employees. The global workforce has access to its 'wellbeing academy', where E-learning is offered on healthy diets. </t>
  </si>
  <si>
    <t>Nutrition-focused health-checks</t>
  </si>
  <si>
    <t>FrieslandCampina offers free health checks, which include nutrition-focused elements, to workers at least once every 3 years, in multiple markets</t>
  </si>
  <si>
    <t>FrieslandCampina has Maternity and Paternity leave policies in place, which offer at least 14 weeks of paid maternity leave and at least 14 days of paid paternity/ second caregiver leave in different markets, but not all markets (while local regulation is followed). </t>
  </si>
  <si>
    <t>FrieslandCampina shared evidence that it offers breastfeeding rooms and refrigerators to store breastmilk in different markets, as well as flexible working arrangements. </t>
  </si>
  <si>
    <t>While the company does have a program in place to support workers in its supply chains, such as the "Dairy Development Programme”, it was not clear to ATNI that this included a specific nutrition-related component. </t>
  </si>
  <si>
    <t>FrieslandCampina is recommended to develop targets and key performance indicators (KPIs) for its healthy food at work and nutrition education workforce nutrition program – for example related to health-related behaviors, health-related outcomes, outcomes related to employee participation, or benefits to the company. Becoming a signatory of the Workforce Nutrition Alliance (WNA) and utilizing its self-assessment scorecards could be a good first step in this regard.  </t>
  </si>
  <si>
    <t>FrieslandCampina is recommended to build on its current efforts to support employee health by developing a cohesive program for nutrition related health checks with a clear goal and objective. This program should ideally be made available to all employees, including those at manufacturing sites, in all markets.  </t>
  </si>
  <si>
    <t>The company is encouraged to develop a clear policy on support extended to breastfeeding mothers at work in order to aid their maternal and child health; and this should apply equally to all office and manufacturing site employees. Support should, at a minimum, also include i) other flexible working arrangements to support breastfeeding mothers, such as flexible working hours or on-site creche facilities.  </t>
  </si>
  <si>
    <t>The company is recommended to offer at least 26 weeks of maternity leave consistently across all countries in which it has employees. </t>
  </si>
  <si>
    <t>The company has a global labelling policy to display nutrition information on BOP for all key nutrients on both a ‘per 100g/100ml’ and ‘per serving’ basis, in line with Codex Alimentarius Guidelines (CAC/GL 2-1985), in addition to as a percentage of guideline daily amount / recommended intake. </t>
  </si>
  <si>
    <t>The company indicated that it has adopted Nutri-Score in Belgium only, as well as the Healthier Choice label in Singapore, Thailand, and Malaysia. According to the company, in each of these markets, more than 80% of its relevant portfolio has these labels displayed. However, the company did not indicate that it has adopted the Traffic Light system in the UK.</t>
  </si>
  <si>
    <t>The company commits to following Codex Alimentarius guidelines for both nutrition and health claims as a minimum standard in each market, and includes a new commitment to use the FrieslandCampina Global Nutrition Standards (GNS) as minimum nutrition criteria for products to be suitable for making health claims. </t>
  </si>
  <si>
    <t>FrieslandCampina is strongly encouraged to adopt the Traffic Light FOP label for its UK market, and to apply it comprehensively to its applicable portfolio. Ideally, it will also report on its commitment and its progress on implementation per market. </t>
  </si>
  <si>
    <t>The company is strongly recommended to strengthen its policy on using nutrition criteria to determine eligibility for products to display health and nutrition claims, through using a nutrient profiling model (NPM) that is internationally-recognised / government endorsed. </t>
  </si>
  <si>
    <t>Producing healthy and clean products' is one of ‘ESG Strategic Directions’ for Lotte Wellfood’s ‘Wellness for Society’ pillar of its ESG strategy. The company articulates a clear commitment to grow commercially with an emphasis on nutrition and health, including an acknowledgement to “reduc[e] the number of ingredients that may be overconsumed”, although it is not specific about how it intends to achieve this.  </t>
  </si>
  <si>
    <t>The company reports quantitatively on a range of nutrition-related metrics, such as the company’s revenues from "low fat", "low-sugar”, and "low salt" products and those with "Reinforcement of 5 major nutrients", but it does not clearly define these terms. The company also provides a range of qualitative and product-specific examples of its nutrition approach in action. </t>
  </si>
  <si>
    <t>Lotte Wellfood has set a target to increase the proportion of sales of its 'Health and wellness' products to 16.3% of sales by 2027. The company reports against the target, including in its quarterly Investor Relations reports. However, no definition of 'Health and wellness' products could be found on the public domain, so ATNI cannot be confident that it includes upper thresholds for all nutrients of concern. </t>
  </si>
  <si>
    <t>Lotte Wellfood's Board of Directors established the ‘ESG Committee’ in 2021 “to carry out company-wide decisions on sustainability management” and reviews its implementation. The company’s nutrition approach is part of its ESG strategy.  </t>
  </si>
  <si>
    <t>Meanwhile its CEO chairs the ‘ESG Council’ which "ensures ESG implementation" and is responsible for "Company-wide decision-making" on ESG-related matters. From 2022, Lotte Wellfood included ESG-related indicators as part of the CEO’s key performance indicators (KPIs), although none currently relate to nutrition. </t>
  </si>
  <si>
    <t>Lotte is strongly encouraged to publish details about the 'Producing healthy and clean products' element of the ‘Wellness for Society’ pillar of its ‘ESG Strategic Directions’, in particular, how, specifically, it intends to “reduc[e] the number of ingredients that may be overconsumed”.  </t>
  </si>
  <si>
    <t>While it is encouraging that the company reports in terms of sales revenues in its nutrition reporting, Lotte is recommended to ensure that all terms used in its nutrition metrics are clearly defined, to allow external stakeholders to understand them. </t>
  </si>
  <si>
    <t>Similarly, Lotte is strongly recommended to publish how it defines 'Health and wellness' products as used in its healthy sales target. Ideally, Lotte is encouraged to adopt an internationally recognised NPM to report on the proportion of its sales derived from ‘healthier’ products, and set a timebound target to increase this percentage. </t>
  </si>
  <si>
    <t>Lotte is encouraged to ensure that a wide range of nutrition-related risks are identified through its Enterprise Risk Management (ERM) system, and to publish this on the public domain. </t>
  </si>
  <si>
    <t>The company is recommended to ensure that the ESG Committee of the Board of Directors specifically reviews the company’s nutrition strategy and progress, on a regular basis. It can demonstrate this by publishing overviews of the key points of discussion in its annual reporting, as per Danone and Unilever. </t>
  </si>
  <si>
    <t>Lotte can strengthen the governance of its nutrition efforts by including a nutrition-specific KPI in the ESG-related indicators that form part of the CEO’s key performance indicators (KPIs) for remuneration. </t>
  </si>
  <si>
    <t>Lotte Confectionery has a goal of reducing sugar, fat, and sodium content by up to 20% by 2025, as outlined in the Lotte Confectionery Sustainability Report 2021. The company reports revenue from products labelled or marketed to promote health and nutritional properties, including low-salt products. However, from 2020 to 2022, no sales from this category were reported, nor does it define these terms. The company also reports revenue from low-fat products, but the data does not specifically address saturated fats. The company reports increased revenue from low-sugar products, but does not define this term. </t>
  </si>
  <si>
    <t>No evidence could be found that the company has eliminated iTFA from its portfolio. </t>
  </si>
  <si>
    <t>No information or commitments related to fortification practices in the company's products could be found. </t>
  </si>
  <si>
    <t>Lotte is recommended to expand its current sugar, fat, and sodium reduction target across all relevant product categories, and to consider specifically addressing saturated fats. </t>
  </si>
  <si>
    <t>The company is encouraged to set targets to increase levels or sales of products containing meaningful levels of minimally processed fruits, vegetables, nuts, and legumes (FVNL) and whole grains. </t>
  </si>
  <si>
    <t>To strengthen its practice of reporting revenue from products labelled or marketed to promote health and nutritional properties, the company is encouraged to ensure that it publishes definitions of all terms used in its reporting, and quantitatively track and publicly report on its progress in increasing levels of FVNL and whole grains. </t>
  </si>
  <si>
    <t>The company is strongly recommended to establish a publicly available fortification policy that includes an explicit commitment to follow CODEX CAC/GL 9-1987 and/or the WHO/FAO ‘Guidelines on Food Fortification with Micronutrients’, and that it will only fortify products that meet the nutrition criteria of a nutrient profiling model (NPM), ideally one that is internationally recognised / government-endorsed. </t>
  </si>
  <si>
    <t>Lotte Wellfood has set a target to increase the proportion of sales of its 'Health and wellness' products to 16.3% of sales by 2027. The company reports against the target, including in its quarterly Investor Relations reports. However, no definition of 'Health and wellness' products could be found in the public domain, so ATNI cannot be confident that it includes upper thresholds for all nutrients of concern. It is also not clear which products are included. No evidence was found of benchmarking against an internationally recognised / government-endorsed NPM.  </t>
  </si>
  <si>
    <t>The company is strongly encouraged to use an internationally recognised / government-endorsed NPM as its primary reporting metric for disclosing its proportion of ‘healthier’ sales. This means ensuring that this is published annually in its annual reporting and website. The reporting should cover all applicable products in all markets.  </t>
  </si>
  <si>
    <t xml:space="preserve">If Lotte adopts an internationally recognised / government-endorsed NPM for reporting purposes, it is encouraged to be transparent about how the company’s results were calculated to ensure replicability. The company is recommended to disclose the methodology it has applied, including details on:- Which product categories were included/excluded and any other relevant inclusions/exclusions of products;- Which markets were included/excluded in the assessment;- How it categorized its products with the model’s product classification system (or make this information available upon request);- Whether it is calculated ‘as sold’ or ‘as prepared/consumed’ (and, if so, how);- Whether the reporting/comparison is in terms of sales volumes, sales value, or other;- Any deviations from the NPM guidelines. </t>
  </si>
  <si>
    <t xml:space="preserve">If the company chooses to continue with reporting against its ‘Health and Wellness’ tool, it is recommended that the company reports the percentage of products/sales that meet this definition across all markets and portfolio ensuring that the following details are published on the public domain, to enable stakeholders to better understand the model: - The thresholds for each nutrient or food component, per product category; - Product category definitions; - Which specific product categories in the company’s portfolio are included and excluded; - All other details for how products can qualify as being defined as ‘healthier’. - A benchmarking against an internationally recognised / government-endorsed NPM, including the details of how this NPM was applied (as per the previous recommendation). </t>
  </si>
  <si>
    <t xml:space="preserve">Lotte is encouraged to develop an affordable nutrition strategy to ensure that an increasing proportion of its ‘healthier’ product portfolio is priced affordably for low-income consumers in each of its markets. For this strategy to be robust, the company is recommended to:- Apply the affordable nutrition strategy only to products that meet a definition of ‘healthy’ according to a nutrient profiling model (NPM), ideally one that is internationally recognised / government endorsed, such that products high in fat, salt and/or sugar are specifically excluded;- Use a formal classification of ‘lower-income consumers’ that it is trying to reach; and- Have a clear approach for defining/determining whether the price of a product is ‘affordable’.- Using these definitions, the company is recommended to set quantitative metrics to measure and report on progress for its affordable nutrition strategy. Ideally, it would also set specific, measurable, and timebound targets to further drive progress and accountability.  </t>
  </si>
  <si>
    <t>Lotte is encouraged to take steps to measure the average pricing of its ‘healthier’ products relative to its products that do not meet that definition, ideally on a category-by-category basis per market, and to work on improving the price differential between them.</t>
  </si>
  <si>
    <t>Information about whether the company has a responsible marketing policy for all audiences, including children, has not been found. </t>
  </si>
  <si>
    <t>Lotte is recommended to adopt and publish a responsible marketing policy covering all markets which explicitly aligns with the ICC Framework for Responsible Food and Beverage Marketing Communications. </t>
  </si>
  <si>
    <t>Lotte is strongly encouraged to adopt a responsible marketing to children policy to restrict the marketing of products that do not meet a definition of ‘healthier’, ideally according to a WHO Regional Nutrient Profile Model or other government-endorsed NPM, or to not market any products at all. </t>
  </si>
  <si>
    <t>Lotte is strongly encouraged to set an age threshold for defining a ‘child’ in the context of its responsible marketing policy, ideally using the WHO definition of a child as under 18 years of age. </t>
  </si>
  <si>
    <t>Lotte is recommended to explicitly apply this policy to a comprehensive range of media channels and techniques, including those specifically identified in the WHO Guidelines on this topic, including all broadcast and print media (e.g. TV, radio, and newspapers, paid ads on third-party websites, social media, and apps, and toys, premiums, vouchers, and giveaways, for example.) </t>
  </si>
  <si>
    <t>Lotte is recommended to use an audience threshold of &gt;25% to determine whether a measured media channel is ‘child-directed’. </t>
  </si>
  <si>
    <t>No evidence of a workforce nutrition program was found on the public domain. </t>
  </si>
  <si>
    <t>Although Lotte has a Parental Leave Policy in place, it was not clear whether the company offers maternity leave beyond the local minimum regulatory requirements in each of the countries where it operates. </t>
  </si>
  <si>
    <t>The company did not provide evidence of providing support to breastfeeding mothers at work.  </t>
  </si>
  <si>
    <t>Lotte is recommended to develop a workforce nutrition program that includes providing access to healthy food at work, nutrition education, nutrition-focused health checks and breastfeeding support. This program should ideally be available to all employees in all markets, including those at manufacturing sites. </t>
  </si>
  <si>
    <t>The company is encouraged to develop and publish a clear policy on support extended to breastfeeding mothers at work in order to aid their maternal and child health, and this should apply equally to all office and manufacturing site employees. Support should, at a minimum, include:i) Private, hygienic, safe rooms for expressing breastmilk; ii) Refrigerators in place to store milk; iii) Offering breastfeeding mothers paid breaks to express breastmilk; and iv) other flexible working arrangements to support breastfeeding mothers, such as flexible working hours or on-site creche facilities.  </t>
  </si>
  <si>
    <t>Supporting workforce nutrition in companies  supply chains</t>
  </si>
  <si>
    <t>The company does not report that it participates in the voluntary FOP labelling schemes that have been endorsed by governments in any of its markets, such as the Health Star Rating (HSR) label in Australia and New Zealand and the Healthier Choice label in its South East Asian markets. </t>
  </si>
  <si>
    <t>Lotte is strongly encouraged to display BOP nutrition information according to the Codex Alimentarius Guidelines (CAC/GL 2-1985), including the list of nutrients (Article 3.2) and expressing quantity per 100g/ml (Article 3.4), across all products in all its markets where regulation allows, and to publicly report on its implementation. </t>
  </si>
  <si>
    <t>In each market the company is active in where the government has formally endorsed the use of a FOP labelling scheme on a voluntary basis, Lotte is strongly encouraged to apply it comprehensively to its applicable portfolio. Ideally, it will also report on its commitment and its progress on implementation per market. </t>
  </si>
  <si>
    <t>The company is recommended to adopt a policy to follow the ‘Codex Alimentarius Guidelines for Use of Nutrition and Health Claims’ and publish its commitment. The company is strongly recommended to adopt and publish a formal policy stating that it will only place nutrition/health claims on products that meet the nutrition criteria of an internationally recognised nutrient profiling model (NPM).  </t>
  </si>
  <si>
    <t>Mars’ nutrition strategy is part of its ‘Nourishing Wellbeing [in Our Marketplaces]’ pillar of its ‘Sustainable in a Generation Plan’. The strategy consists of a commitment to responsible labelling and marketing practices, as well as reducing nutrients of concern (without providing specific details) and reducing calories per serving. That said, its Mars Food &amp; Nutrition business, which represents less than 10% of the company’s human food revenue, is more specific about its portfolio development strategy in terms of reducing nutrients of concern and increasing ‘positive’ components like fiber and vegetables.  </t>
  </si>
  <si>
    <t>Mars reports quantitatively on the progress made against Mars Food &amp; Nutrition’s nutrition strategy and targets. Regarding the rest of Mars’ business, quantitative reporting is only found in terms of calories per serving, but not for limiting nutrients of concern.  </t>
  </si>
  <si>
    <t>Mars has a global target of “delivering 5.5 billion healthy meals a year by 2025" through its Mars Food and Nutrition business, which the company confirms is in terms of sales volumes rather than philanthropy. However, it does not disclose how a ‘healthy meal’ is specifically defined, meaning that this is not considered specific and externally verifiable. No reporting or target-setting using an internationally recognised / government endorsed nutrient profiling model (NPM) was found. </t>
  </si>
  <si>
    <t>The company does not report on the outcomes of its Enterprise Risk Management (ERM) assessment on the public domain, nor did it share evidence of formally identifying nutrition-related risks.  </t>
  </si>
  <si>
    <t>Mars shared evidence that its Board of Directors reviews progress made against the ‘Sustainable in a Generation Plan’, which includes the company’s nutrition strategy.  </t>
  </si>
  <si>
    <t>No information was found regarding which individual has formal accountability for the ‘Nourishing Wellbeing’ strategy, nor linking progress on the strategy to executive remuneration.  </t>
  </si>
  <si>
    <t>The company is encouraged to develop a more specific and robust nutrition strategy for its Mars Snacks business to ensure that its entire portfolio is covered, rather than specifically its Mars Food and Nutrition segment. For example, it is recommended to develop a clear plan to reduce absolute levels of sugar and saturated fats, rather than focusing on limiting calories per serving. Its reporting on this nutrition strategy should be quantitative and cover its entire Human Food portfolio.</t>
  </si>
  <si>
    <t>Mars is also recommended to ensure that it reports quantitatively on its progress against its nutrition strategy for its Mars Snacks segment, ensuring that these metrics provide a clear indication of the company’s progress relative to its overall portfolio. </t>
  </si>
  <si>
    <t>Regarding its current target, Mars is encouraged to more clearly define ‘healthy meals’ and how this metric is calculated. Additionally, Mars is strongly recommended to adopt an internationally recognised NPM to report on the proportion of its sales derived from ‘healthier’ products, and set a timebound target to increase this percentage, across its entire Human Food portfolio.  </t>
  </si>
  <si>
    <t>Mars is encouraged to ensure that a wide range of nutrition-related risks are identified through its Enterprise Risk Management (ERM) system, and publish this on the public domain. </t>
  </si>
  <si>
    <t>The company is recommended to ensure that the Board of Directors pays specific attention to the company’s approach to nutrition and progress, on a regular basis. It can demonstrate this by publishing overviews of the key points of discussion in its Annual Reporting, as per Danone and Unilever. </t>
  </si>
  <si>
    <t>Mars is recommended to assign formal accountability for its nutrition strategy to a company executive, and to link their remuneration to progress on this strategy and/or its nutrition targets. </t>
  </si>
  <si>
    <t>Mars has set a target to reduce sodium levels by 5% in its Food &amp; Nutrition portfolio globally by 2025. However, this target does not apply to the Mars Snacking segment. In its 2022 Purpose in Action Report, Mars reports a 3.2% reduction in sodium across its Food &amp; Nutrition segment by 2021. </t>
  </si>
  <si>
    <t>Sugar and saturated fat reduction</t>
  </si>
  <si>
    <t>Mars has set a target for its ‘Food and Nutrition’ segment that 95% of its products will comply with its Mars Food Nutrition Criteria (MFNC), which include thresholds for added sugar, salt, and saturated fat, by 2025. The company does not report against this target.  </t>
  </si>
  <si>
    <t>Mars adopted the IFBA commitment and WHO recommendation not to use partially hydrogenated oils and to limit iTFAs to 2g per 100g of oil. The company indicated to ATNI that it ensures the elimination of iTFAs through supplier specifications and product audits. </t>
  </si>
  <si>
    <t>Mars has a target to deliver four billion servings of vegetables by 2025 via its Mars Food &amp; Nutrition segment.​ The company reports that it has already delivered "1.7 billion servings of vegetables" against this target, further stating that its "progress has been driven by a combination of reformulation efforts, optimization of the portfolio and implementing product innovation that meets the MFNC." The company had a previous target related to whole grains, but no evidence was provided to demonstrate whether it was achieved or maintained. The company has shifted focus to dietary fiber rather than whole grains. </t>
  </si>
  <si>
    <t>Mars has a Fortification &amp; Nutrient Claims Policy that outlines internal criteria for enhancing products with nutrients or active ingredients. However, the specifics of these criteria are unclear, particularly regarding the exclusion of unhealthy products. The company also states it adheres to Codex Alimentarius and WHO/FAO guidelines. </t>
  </si>
  <si>
    <t>Mars is strongly encouraged to set reformulation targets for its Mars Snacks portfolio, especially to reduce levels of total sugars and saturated fats. </t>
  </si>
  <si>
    <t>Mars is encouraged to expand its targets to increase levels or sales of products containing meaningful levels of vegetables to also include fruits, nuts, legumes, and whole grains. </t>
  </si>
  <si>
    <t>The company is also encouraged to quantitatively track and publicly report on its progress in reducing each of these nutrients of concern across each relevant product category, and increasing levels of FVNL and whole grains, across its entire Human Food portfolio. </t>
  </si>
  <si>
    <t>The company is encouraged to update its fortification policy to ensure that only products meeting the nutrition criteria of a nutrient profiling model (NPM), ideally one that is internationally recognised or government-endorsed, are fortified. </t>
  </si>
  <si>
    <t>The company reports on the sales volume of its Mars Food &amp; Nutrition segment (approx. 10% of its Human Food sales) that meet the ‘Mars Food Nutrition Criteria’, which sets upper thresholds for calories, sodium, added sugar and saturated fat on a per serving basis for each nutrient. </t>
  </si>
  <si>
    <t>Mars has not benchmarked its Mars Food Nutrition Criteria by applying an internationally recognised / government endorsed NPM to its portfolio in order to compare the results. </t>
  </si>
  <si>
    <t>Mars publishes details of its Mars Food Nutrition Criteria, including the category-specific nutrient thresholds, each of which a product must meet in order to qualify. The Mars Food Nutrition Criteria specifies which specific product categories in the company’s portfolio are included and excluded and provides some indication of product category definitions. </t>
  </si>
  <si>
    <t>The company is strongly encouraged to use an internationally recognised / government endorsed NPM as its primary reporting metric for disclosing its proportion of ‘healthier’ sales. This means ensuring that this is published annually in its annual reporting and website. The reporting should cover all applicable products in all markets. If not, at minimum the company is recommended to update its ‘Mars Food Nutrition Criteria’ to ensure that all thresholds for nutrients of concern are calculated on a ‘per 100g/ml’ basis. </t>
  </si>
  <si>
    <t xml:space="preserve">When adopting an internationally recognised NPM for reporting purposes, Mars is encouraged to be transparent about how the company’s results were calculated to ensure replicability. The company is recommended to disclose the methodology it has applied, including details on:- Which product categories were included/excluded and any other relevant inclusions/exclusions of products; - Which markets were included/excluded in the assessment; - How it categorized its products with the model’s product classification system (or make this information available upon request); - Whether it is calculated ‘as sold’ or ‘as prepared/consumed’ (and, if so, how); - Whether the reporting/comparison is in terms of sales volumes, sales value, or other; - Any deviations from the NPM guidelines.  </t>
  </si>
  <si>
    <t xml:space="preserve">If the company chooses to continue with reporting against its own NPM only, it is recommended to ensure that the following details are published on the public domain, to enable stakeholders to better understand the model:- Product category definitions; - A benchmarking against an internationally recognised / government endorsed NPM, including the details of how this NPM was applied (as per the previous recommendation). </t>
  </si>
  <si>
    <t xml:space="preserve">The company did not share evidence that it has a strategy or approach in place to ensure the affordability of at least some of its ‘healthier’ products (as defined by formal nutrient criteria) for lower-income consumers, nor of being priced more affordably relative to its general portfolio.   </t>
  </si>
  <si>
    <t>Mars is encouraged to develop an affordable nutrition strategy to ensure that an increasing proportion of its ‘healthier’ product portfolio is priced affordably for low-income consumers in each of its markets. For this strategy to be robust, the company is recommended to: - Defining ‘healthier’ and portfolio scope: Apply the affordable nutrition strategy only to products that meet a definition of ‘healthy’ according to a nutrient profiling model (NPM), ideally one that is internationally recognised / government endorsed, such that products high in fat, salt and/or sugar are specifically excluded. - Defining ‘affordability’ and ‘lower income’ consumers: Use a formal classification of ‘lower-income consumers’ that it is trying to reach; and have a clear approach for defining/determining whether the price of a product is ‘affordable’.</t>
  </si>
  <si>
    <t>Mars is encouraged to take steps to measure the average pricing of its ‘healthier’ products relative to its products that do not meet that definition, ideally on a category-by-category basis per market, and to work on improving the price differential between them. </t>
  </si>
  <si>
    <t>Mars’ Global Marketing Code for Human Food (the Code) states that it applies the International Chamber of Commerce’s (ICC) Framework for Responsible Food and Beverage Marketing Communications in its marketing practices for all audiences. </t>
  </si>
  <si>
    <t>The company raised the age threshold for its commitment not to market any products to children from 12 to 13 years; </t>
  </si>
  <si>
    <t>The company applies its commitments to “all forms of marketing communications”, while listing a range of specific media channels and techniques, including in-store, point-of-sale and on-pack promotions, for example.  </t>
  </si>
  <si>
    <t>Although the Code states that the company will not market its products in primary and secondary schools, it also outlines exceptions, including specified educational or public service messaging, educational programs, and donations. </t>
  </si>
  <si>
    <t>Mars is strongly encouraged to strengthen its responsible marketing commitments by setting the age threshold for defining a ‘child’ to 18 years of age. </t>
  </si>
  <si>
    <t>Mars is recommended to explicitly apply its policy to a comprehensive range of media channels and techniques, including those specifically identified in the WHO Guidelines on this topic, including primary and secondary schools without exception, as well as paid ads on third-party websites, social media, and apps, brand advertising, and native advertising. </t>
  </si>
  <si>
    <t>Mars is recommended to set an example to other companies and adopt time-based restrictions to further limit children’s exposure to marketing.  </t>
  </si>
  <si>
    <t>The Mars Be Well program, launched in 2019, aims to create healthy work environments by making nutritious choices easily accessible to employees. Additionally, through its ‘Global Site Health Fundamentals Report Cards’, the company annually assesses its worksites based on their 10 evidence-based fundamentals of a healthy, energizing, and happy worksite. The success of Mars Be Well is measured every two years through three global health metrics. One key goal is to establish a healthy site culture across all large Mars locations, increasing the proportion of sites meeting health standards from 8% in 2017 to at least 95% by 2023. By 2022, 96% of applicable sites met these criteria, and 78% of Mars sites achieved the status of Certified Gold Healthy Worksites, up from 64% in 2020. </t>
  </si>
  <si>
    <t>The company shared evidence that, as part of the Mars Be Well program, it offers healthy food at work by offering healthier snacks, discount pricing methods to encourage healthier options, and the use of symbols to identify healthier options, at some of its worksites. The company provided evidence that it has nutrition criteria in place to define ‘nutritious meals’. </t>
  </si>
  <si>
    <t>Mars states that it offers its employees training on choosing healthy options for those who order food for gatherings/meetings, and employees have access to articles on healthy diets and counseling. However, further evidence of a nutrition education program was not found. </t>
  </si>
  <si>
    <t>Through its Site Health program, Mars offers access to preventive health screenings, including nutrition-focused checks such as cholesterol or blood pressure, often at low or no cost. In 2022, the majority of Mars’ sites provided these services. </t>
  </si>
  <si>
    <t>Mars shared evidence of a 'Parental Leave Policy' in three of its major markets, offering 16, 18, and 26 weeks of parental leave (which can be split between mother and second-caregiver) in each respective market. </t>
  </si>
  <si>
    <t>Mars states that it provides breastfeeding rooms in 90% of its working sites, as well as flexible working arrangements upon request for mothers returning to work. </t>
  </si>
  <si>
    <t>Mars co-funds a 'Livelihoods Fund for Family Farming’ develop sustainable agriculture projects where one of the main aims is to enhance food security. One of the main strategies is to build community gardens in villages managed by women. This fund is targeted to the company's supply chain in markets such as Malawi and Burkina Faso. </t>
  </si>
  <si>
    <t>Mars is encouraged to publish more details about its workforce nutrition program, including implementation progress. </t>
  </si>
  <si>
    <t>Mars is recommended to build on its current efforts to support employee health by developing a cohesive nutrition education program with a clear goal and objective, consisting of multiple elements addressing availability, accessibility, nutrition information and/ or worker engagement. This program should ideally be made available to all employees, including those at manufacturing sites. Becoming a signatory of the Workforce Nutrition Alliance (WNA) and utilizing its self-assessment scorecards could be a good first step in this regard. </t>
  </si>
  <si>
    <t>The company is encouraged to develop a clear policy on support extended to breastfeeding mothers at work in order to aid their maternal and child health; and this should apply equally to all markets, all office, and manufacturing site employees. Support should, at a minimum, also include refrigerators in place to store breastmilk, and offering breastfeeding mothers paid breaks to express breastmilk. Furthermore, it is important to foster a workplace culture that is supportive of breastfeeding, for example through awareness campaigns. </t>
  </si>
  <si>
    <t>The company is recommended to offer at least 18 weeks of maternity leave (as per the ILO recommendation) consistently across all countries in which it has employees, beyond national regulatory requirements. Ideally, it would offer 26 weeks, as per the WHO recommendation, in all markets. In addition, it should also put in place paternity/second-caregiver leave to apply to all employees in all markets, including those at manufacturing sites. </t>
  </si>
  <si>
    <t>The company is also encouraged to further strengthen its current workforce nutrition program for its supply chain workers, to impact in the company's multiple distinct supply chains. For more guidance, see the ATNI 2021 Action Research report and/or engage with the WNA. </t>
  </si>
  <si>
    <t>The company commits to following Codex Alimentarius guidelines for back-of-pack labelling, across all products and all markets, except where regulation stipulates otherwise.  </t>
  </si>
  <si>
    <t>The company participates in a number of voluntary government-endorsed FOP labelling schemes, including: the Health Star Rating in Australia, Nutri-Score in France and Germany, and the Traffic Light in the UK. According to evidence provided by the company, it does not apply these labels comprehensively to its portfolio in each of these markets.   </t>
  </si>
  <si>
    <t>In Mars’ ‘Fortification and Nutrient Claims’ webpage, the company commits to apply the Codex Alimentarius guidelines, in addition to internal standards, in absence of local regulations on health, nutrition, and fortification claims. However, the company does not commit to only placing claims on products that meet a definition of ‘healthier’ according to formal nutrition criteria </t>
  </si>
  <si>
    <t>Mars is strongly encouraged to apply the government-endorsed FOP labelling schemes comprehensively across its applicable portfolio. Ideally, it will also report on its commitment and its progress on implementation per market.  </t>
  </si>
  <si>
    <t>Meiji’s nutrition strategy aims to develop more ‘health conscious’ products for its consumers, including by products low in sugar, fat, and calories, utilizing healthier ingredients, and offering portion control in all markets. For each of these elements, the company reports quantitatively on progress against them, both in the number of products meeting these definitions and the percentage of revenues derived from them. </t>
  </si>
  <si>
    <t>While Meiji has a target in place to increase sales of ‘health-conscious products’ and reports against it, the definition of the latter is not sufficiently robust, given that products do not need to meet maximum thresholds for multiple nutrients of concern to qualify.  </t>
  </si>
  <si>
    <t>Meiji reports on the outcomes of its Enterprise Risk Management assessment on its website, although its recognition of nutrition-related business risks is limited. </t>
  </si>
  <si>
    <t>While the Board of Directors does not appear to review the company’s nutrition strategy directly, Meiji has an ‘ESG Advisory Board’ that consists of both company executives and one Board member, which it reports discussed the development of the company's new Meiji NPS in 2022 and 2023. </t>
  </si>
  <si>
    <t>The company indicated that the Chief Operations Officer (COO) is responsible for the company’s nutrition strategy. Moreover, part of the company’s executive remuneration, including the CEO’s, is via a share-based long-term incentive scheme. This scheme is linked in part to the results of ESG initiatives, which includes a KPI relating to growing sales of ‘health-conscious products’. </t>
  </si>
  <si>
    <t>Meiji is recommended to direct the attention of its nutrition strategy to improving the healthiness of its portfolio more holistically, focusing on reducing levels key nutrients of concern and increasing positive ingredients (like FVNL), rather than focusing on developing products with specific health attributes. ATNI hopes that the company’s NPS will assist in this regard. In addition, Meiji is encouraged to incorporate a greater focus on increasing the proportion of sales from ‘healthier’ products, going beyond product reformulation. For example, the company could more intentionally leverage its home delivery services to this end. </t>
  </si>
  <si>
    <t>Meiji is encouraged to adopt an internationally recognised NPM to report on the proportion of its sales derived from ‘healthier’ products, and set a timebound target to increase this percentage. </t>
  </si>
  <si>
    <t>Meiji is encouraged to ensure that a wide range of nutrition-related risks are identified through its Enterprise Risk Management (ERM) system, and to publish this on the public domain. </t>
  </si>
  <si>
    <t>Meiji is encouraged to assign oversight over its nutrition strategy directly to its Board of Directors, which should review the company’s progress at least annually. </t>
  </si>
  <si>
    <t>When the company introduces a healthy sales target using an internationally recognised NPM, Meiji is recommended to link it to executive remuneration via its share-based long-term incentive scheme. </t>
  </si>
  <si>
    <t>No evidence of a forward-looking target for reducing sodium/salt levels across Meiji’s portfolio was found. Although the company reports the percentage of sales from "products with reduced salt" on its ESG Index page, this percentage has remained at 0.1% between FYE 3/2022 and FYE 3/2024, indicating no progress in sodium reduction. </t>
  </si>
  <si>
    <t>No evidence of a specific, measurable, or timebound target for reducing saturated fats across Meiji’s portfolio has been found. The company reports an increase in the percentage of sales from "products with reduced fat" from 7% in FYE 3/2022 to 10% in FYE 3/2023. Even though this shows some progress in lowering fat content, this is not specific for saturated fats. </t>
  </si>
  <si>
    <t>While Meiji has a target to increase sales of “health-conscious products”, which includes those with reduced sugar, no specific thresholds for sugar reduction were found. The company reports a slight increase in the percentage of sales from "products with reduced sugar," rising from 5% in FYE 3/2022 to 6% in FYE 3/2023.  </t>
  </si>
  <si>
    <t>Meiji has taken steps to reduce trans fatty acids in its household margarine by eliminating partially hydrogenated fats and oils, which cause trans fats. However, it is unclear if these efforts have been entirely successful or if the reduction was timebound. </t>
  </si>
  <si>
    <t>Meiji's efforts to increase the levels of FVNL in its products are not clearly linked to a specific target, and the company's definition of health-conscious products does not directly address FVNL or whole grain content. </t>
  </si>
  <si>
    <t>Meiji publicly states that it complies with CODEX and WHO/FAO guidelines on nutrient fortification.  </t>
  </si>
  <si>
    <t>Meiji is recommended to expand on its current goal of increasing sales of ‘health-conscious products’ by setting specific, measurable, and time-bound targets for reducing levels of sodium, saturated fats, and free sugars across all relevant product categories, either in terms of average levels or, preferably, increasing the proportion of products that are within a specific nutrient threshold. </t>
  </si>
  <si>
    <t>Reformulation reporting</t>
  </si>
  <si>
    <t>The company is also encouraged to quantitatively track and publicly report on its progress in reducing each of these nutrients of concern across each relevant product category, and increasing levels of FVNL and whole grains, further strengthening its practice of reporting the percentage of sales from products with reduced fat, salt and sugar. </t>
  </si>
  <si>
    <t>Defining ‘healthier’ for reporting</t>
  </si>
  <si>
    <t>The company reports a range of quantitative indicators on its 'ESG Indicators' webpage. This includes the "Percentage of sales of products that contribute to reducing overnutrition" (i.e. " products with reduced calories, fat, sugar, salt, or cholesterol, as well as those of portion-controlled products"). It should be noted, however, that this definition of 'healthier' is not defined by a formal Nutrient Profiling Model (NPM) (or Meiji’s NPM) that sets thresholds for all negative nutrients simultaneously; i.e., a product only needs to meet one criteria to be considered in this metric. </t>
  </si>
  <si>
    <t>Meiji shares details of the Meiji NPM in the article 'Development and Validation of the Meiji Nutritional Profiling System (Meiji NPS) to Address Dietary Needs of Adults and Older Adults in Japan') in which an assessment of products is presented. However, there is no indication that the products used for validations were from Meiji nor the percentage of products that were defined as ‘healthy’ according to this model. </t>
  </si>
  <si>
    <t>No evidence was found of benchmarking against an internationally recognised / government-endorsed NPM.  </t>
  </si>
  <si>
    <t xml:space="preserve">When adopting an internationally recognised NPM for reporting purposes, Meiji is encouraged to be transparent about how the company’s results were calculated, to ensure replicability. The company is recommended to disclose the methodology it has applied, including details on:-  Which product categories were included/excluded and any other relevant inclusions/exclusions of products; - Which markets were included/excluded in the assessment; - How it categorized its products with the model’s product classification system (or make this information available upon request); - Whether it is calculated ‘as sold’ or ‘as prepared/consumed’ (and, if so, how); - Whether the reporting/comparison is in terms of sales volumes, sales value, or other; - Any deviations from the NPM guidelines.  </t>
  </si>
  <si>
    <t xml:space="preserve">If the company chooses to continue with reporting against the ‘Meiji NPS’ only, it is recommended that the company reports the percentage of product/sales that meet this definition across all markets and portfolio ensuring that the following details are published on the public domain, to enable stakeholders to better understand the model:-  The thresholds for each nutrient or food component, per product category; - Product category definitions; - Which specific product categories in the company’s portfolio are included and excluded; - All other details for how products can qualify as being defined as ‘healthier’. - A benchmarking against an internationally recognised / government endorsed NPM, including the details of how this NPM was applied (as per the previous recommendation). </t>
  </si>
  <si>
    <t>While the company operates a widely used home delivery service for a range of its products, mostly milk and dairy but also including other beverages, in Japan, it was not made clear if and how the company determines the ‘affordability’ of these products, or the specific needs of lower income consumers. The company did not share evidence that it has a strategy or approach in place to ensure the affordability of at least some of its ‘healthier’ products (as defined by formal nutrient criteria) for lower-income consumers, nor of being priced more affordably relative to its general portfolio. </t>
  </si>
  <si>
    <t>Meiji is encouraged to develop an affordable nutrition strategy to ensure that an increasing proportion of its ‘healthier’ product portfolio is priced affordably for low-income consumers in each of its markets. The company is recommended to:  </t>
  </si>
  <si>
    <t>Apply the affordable nutrition strategy only to products that meet a definition of ‘healthy’ according to a nutrient profiling model (NPM), either according to its internal Meiji Nutritional Profiling System, or ideally, one that is internationally recognised / government endorsed, such that products high in fat, salt and/or sugar are specifically excluded.</t>
  </si>
  <si>
    <t>Use a formal classification of ‘lower-income consumers’ that it is trying to reach; and have a clear approach for defining/determining whether the price of a product is ‘affordable’.  </t>
  </si>
  <si>
    <t>Meiji is encouraged to take steps to measure the average pricing of its ‘healthier’ products relative to its products that do not meet that definition, ideally on a category-by-category basis per market, and to work on improving the price differential between them. </t>
  </si>
  <si>
    <t>Meiji’s Group Marketing Communication to Children Policy (the Policy) outlines responsible marketing commitments for all audiences, and states that these are consistent with the International Chamber of Commerce’s (ICC) Framework for Responsible Food and Beverage Marketing Communications. </t>
  </si>
  <si>
    <t>As in 2021, the company uses the age threshold of 12 to restrict marketing of its ice cream and confectionary portfolio (representing about 15% of global sales) to children. The company does not use nutrient criteria to restrict the marketing of unhealthy products in its other product categories to children. </t>
  </si>
  <si>
    <t>Meiji applies its responsible marketing to children policy in Japan only. The company applies its commitments to “any media primarily directed to children”, while listing a range of specific media channels and techniques, including in-game promotions, sponsorship and product placement in movies, for example.  </t>
  </si>
  <si>
    <t>The company’s policy has a commitment not to market its products to children in primary and secondary schools, including any form of branded communication, for which it does not explicitly list any exceptions. </t>
  </si>
  <si>
    <t>Marketing audits</t>
  </si>
  <si>
    <t>Although the company’s Health and Nutrition webpage states “in order to promote responsible marketing, we provide educational programs for employees involved in promotion and public relations, as well as to those who wish to do so”, information about whether Meiji audits compliance with its responsible marketing commitments has not been found. </t>
  </si>
  <si>
    <t>Meiji is strongly recommended to strengthen its responsible marketing commitments by restricting the marketing to children to only products that meet a definition of ‘healthy’ according to a WHO Regional Nutrient Profile Model or other government endorsed NPM; or not to market any products at all to children. </t>
  </si>
  <si>
    <t>Meiji is strongly encouraged to set the age threshold for defining a ‘child’ to 18 years of age, as per the WHO definition. </t>
  </si>
  <si>
    <t>Meiji is strongly recommended to apply its responsible marketing commitments to all markets. The company is also recommended to explicitly apply this policy to a comprehensive range of media channels and techniques, including those specifically identified in the WHO Guidelines on this topic, including TV, celebrities, paid ads on third-party websites, the company’s social media, and cartoon characters with a strong appeal to children, for example.  </t>
  </si>
  <si>
    <t>Meiji is recommended to adopt an audience threshold of &gt;25% to determine whether a measured media channel is ‘child-directed’. </t>
  </si>
  <si>
    <t>The company is recommended to appoint independent third-party auditors to measure compliance with its responsible marketing policy across a range of media channels and techniques, in all markets, and publish the results. </t>
  </si>
  <si>
    <t>Meiji shared evidence that it offers a ‘Light meals’ option at some of its office canteens in Japan as well as the distribution of its own protein-rich beverages to its employees. However, the company was not found to have a clear policy or program to offer healthy food at work in a more systematic and strategic way. </t>
  </si>
  <si>
    <t>The company states that it offers seminars to employees in Japan to increase the consumption of breakfast, and has a KPI to keep track of “the ratio of people with healthy eating habits (Support for eating breakfast and reducing the number of people who eat before bedtime)”. However, further evidence of providing other forms of nutrition education was not shared. </t>
  </si>
  <si>
    <t>Meiji provides annual medical examinations for all employees, as required by law in Japan, which cover nutrition-related metrics such as weight, BMI, waist circumference, and blood pressure, among others. However, the company was not found to extend the offer of similar nutrition-focused health checks to employees in its other markets, beyond regulatory requirements. </t>
  </si>
  <si>
    <t>Although Meiji follows local regulations and has a parental leave policy in its home market (Japan), the company did not provide evidence that it offers maternity and/or second caregiver leave beyond the local minimum regulatory requirements in any of the countries where it operates. </t>
  </si>
  <si>
    <t>Meiji provides paid breaks of 30 minutes (twice per day) for mothers to express breastmilk in its Japan market. The company also provides flexible working arrangements for mothers with children of less than one year of age. </t>
  </si>
  <si>
    <t>While the company has programs in place to support workers’ education in its supply chains, it was not clear to ATNI that this specifically included a nutrition-related component. </t>
  </si>
  <si>
    <t>Meiji is recommended to build on its current efforts to support employee health by developing a cohesive healthy food at work, nutrition education, and breastfeeding support programs with a clear goal and objective, consisting of multiple elements addressing availability, accessibility, nutrition information and/ or worker engagement. These programs should ideally be made available to all employees, including those at manufacturing sites. Becoming a signatory of the Workforce Nutrition Alliance (WNA) and utilizing its self-assessment scorecards could be a good first step in this regard. </t>
  </si>
  <si>
    <t>The company is encouraged to further develop and extend is current policy on support extended to breastfeeding mothers at work in order to aid their maternal and child health; and this should apply to all markets and equally to all office and manufacturing site employees. At a minimum support should also include private, hygienic, safe rooms for expressing breastmilk and refrigerators in place to store milk. Furthermore, it is important to foster a workplace culture that is supportive of breastfeeding, for example through awareness campaigns. </t>
  </si>
  <si>
    <t>In Japan, the company should ensure that mothers receive, at minimum 70% of their pay for the full duration of this 26 weeks. Moreover, it is recommended to extend its maternity leave policy to employees in all markets in which the company is active  to offer at a minimum 18 weeks (ILO) and ideally 26 weeks (WHO) of paid maternity leave consistently across all countries in which it has employees, even where this goes beyond national regulatory requirements. In addition, it should also put in place paternity/second-caregiver leave to apply to all employees in all markets, including those at manufacturing sites. </t>
  </si>
  <si>
    <t>The company is also encouraged to develop a workforce nutrition program for its supply chain workers, starting with a needs assessment to identify those groups at highest risk of experiencing malnutrition. It can then engage with its supply chain partners and relevant civil society organizations to help reach these groups, further study the underlying causes of malnutrition in that specific context, and develop a tailored program to address their nutritional needs in a targeted manner. For more guidance, see the ATNI 2021 Action Research report and/or engage with the Workforce Nutrition Alliance (WNA). </t>
  </si>
  <si>
    <t>The company provides nutritional information on BOP for most, but not all, key nutrients listed in the Codex Alimentarius Guidelines (CAC/GL 2-1985). The company states that it displays this per serving or per 100g, depending on local regulations.  </t>
  </si>
  <si>
    <t>The company has adopted the Healthier Choice FOP logo specifically in Thailand. </t>
  </si>
  <si>
    <t>The company commits to following the Codex Alimentarius Guidelines for health and nutrition claims in markets where regulations are not present or are less strict. However, the company does not commit to only placing claims on products that meet a definition of ‘healthier’ according to formal nutrition criteria. </t>
  </si>
  <si>
    <t>Meiji is strongly encouraged to display the full list of nutrients (Article 3.4) outlined in Codex Alimentarius Guidelines (CAC/GL 2-1985), and expressing quantity per 100g/ml (Article 3.4) across all products in all markets where regulation allows, and to publicly report on its implementation.  </t>
  </si>
  <si>
    <t>Mondelēz’s ‘Mindful Snacking Strategy’, its global commercial nutrition strategy, focuses primarily on product formulation, with an emphasis on reducing sugar, sodium, and saturated fat content while increasing the use of whole grains, fiber, and micronutrients as appropriate across its portfolio. The strategy also emphasises portion control through package sizes and on-pack communication on ‘mindful snacking’, and responsible marketing and nutrition labelling. </t>
  </si>
  <si>
    <t>The company reports on its progress against each element of its strategy in its ‘Snacking Made Right’ ESG Report, including quantitative reporting on some elements (for example, on revenue from ‘Mindful Portion’ snacks, servings sold of whole grains) primarily through qualitative and/or product-specific reporting. </t>
  </si>
  <si>
    <t>Mondelēz does not report externally on its sales of products defined as ‘healthier’ in any form. </t>
  </si>
  <si>
    <t>The company presents the outcome of its Enterprise Risk Assessment (ERM) in its Annual (10-K) Reporting. This includes an extensive range of nutrition-related risks, and risks related to regulation, “industry self-regulation that is unevenly adopted among companies”, and changing consumer acceptance of certain ingredients as well as processing. </t>
  </si>
  <si>
    <t>‘The Governance, Membership and Sustainability Committee’ of the Board of Directors oversees the company’s “ESG policies and programs related to significant corporate citizenship, social responsibility, and public policy issues.” The company’s Mindful Snacking Strategy is considered to be part of ESG programs. </t>
  </si>
  <si>
    <t xml:space="preserve"> Leading the ‘Sustainability Steering Committee’, the Chief Impact &amp; Sustainability Officer is responsible for the Mondelēz ESG strategy, which includes nutrition.  In addition, 20% of the company’s Executive Officers’, as well as Regional and Business Unit leaders’, annual incentive is linked to 'Strategic Progress Indicators’ (SPIs), of which 50% is based on ESG-related SPIs. These include two SPIs related to the Mindful Snacking Strategy. The information can be found in the company’s Annual Proxy Statement. </t>
  </si>
  <si>
    <t xml:space="preserve">Mondelēz is encouraged to improve its nutrition strategy by incorporating a greater focus on increasing the proportion of sales from ‘healthier’ products, going beyond product (re)formulation to also consider other aspects like relative marketing spends on healthier products and relative pricing. </t>
  </si>
  <si>
    <t>Mondelēz could improve its reporting by developing portfolio-wide quantitative metrics relating to its sugar and sodium reduction efforts and fortification and reporting against these.</t>
  </si>
  <si>
    <t>Mondelēz is encouraged to adopt an internationally recognised/government-endorsed NPM to report on the proportion of its sales derived from ‘healthier’ products, and set a timebound target to increase this percentage.</t>
  </si>
  <si>
    <t>The company is recommended to ensure that the Governance, Membership and Sustainability Committee of its Board of Directors specifically reviews the company’s nutrition strategy and progress, on a regular basis. It can demonstrate this by publishing overviews of the key points of discussion in its annual reporting, as per Danone and Unilever.</t>
  </si>
  <si>
    <t>Sodium, Saturated Fats, and Sugar reduction</t>
  </si>
  <si>
    <t>Mondelēz has set sodium reduction targets for 2025 and 2030. These targets include sodium thresholds for two product categories that represent the majority of Mondelēz's sodium-relevant portfolio, aligned with IFBA thresholds but not WHO sodium benchmarks. The company has also established maximum saturated fat, sodium and sugars levels for some product categories as part of its internal Nutrition Criteria (Mondelēz Mindful Snacking Strategy). Mondelēz shared with ATNI internal data showing the percentage of certain product categories meeting sodium, saturated fat, and sugar thresholds in 2022 and 2023 and examples of recent reformulations.</t>
  </si>
  <si>
    <t xml:space="preserve">Mondelēz has pledged not to exceed 2g iTFA per 100g of fat/oil in products globally by 2023, in line with its IFBA commitment and with WHO recommendations. The company also provided internal documentation on how it measures TFA levels in its products. </t>
  </si>
  <si>
    <t>Mondelēz has not set a target to increase the number of products containing significant levels of FVNL and whole grains. However, the company reports progress on reformulations and new product launches that include FVNL and/or whole grains in its ESG report.</t>
  </si>
  <si>
    <t>Mondelēz provided evidence that it considers the nutrition profile of individual products before fortification. The company also commits to following Codex standards and WHO/FAO guidelines on food fortification, as stated on its website.</t>
  </si>
  <si>
    <t>To enhance transparency, Mondelēz should consider publicly disclosing its Nutrition Criteria, its related targets to reduce levels of sodium, saturated fats, and sugars, and its progress against them.</t>
  </si>
  <si>
    <t>Similarly, the company is encouraged to set targets to increase levels or sales of products containing meaningful levels of minimally processed fruits, vegetables, nuts, and legumes (FVNL) and whole grains, and to report against them.</t>
  </si>
  <si>
    <t>Mondelēz is strongly encouraged to only fortify products that meet the nutrition criteria of a nutrient profiling model (NPM), ideally one that is internationally recognised/government-endorsed. </t>
  </si>
  <si>
    <t>The company shared evidence that it uses its own internal Nutrition Criteria for product development and reformulation purposes. The company indicated that it only tracks internally on the nutrition of its Snacks portfolio (which covers the majority of total revenue). However, the company does not report publicly on the percentage of products/sales that meet the internal criteria.</t>
  </si>
  <si>
    <t xml:space="preserve">The company is strongly encouraged to use an internationally recognised/government-endorsed NPM as its primary reporting metric for disclosing its proportion of ‘healthier’ sales. This means ensuring that this is published annually in its annual reporting and website. The reporting should cover all applicable products in all markets. </t>
  </si>
  <si>
    <t xml:space="preserve">If Mondelēz publicly reports the benchmarking of its ‘Nutrition Criteria’ against the seven internationally recognised/government-endorsed NPMs, it is encouraged to be transparent about how the company’s results were calculated to ensure replicability. The company is recommended to disclose the methodology it has applied, including details on:- Which product categories were included/excluded and any other relevant product inclusions/exclusions;- Which markets were included/excluded in the assessment;- How it categorised its products with the model’s product classification system (or make this information available upon request);- Whether it is calculated ‘as sold’ or ‘as prepared/consumed’ (and, if so, how);- Whether the reporting/comparison is in terms of sales volumes, sales value, or other;- Any deviations from the NPM guidelines. </t>
  </si>
  <si>
    <t>If the company chooses to reporting against its own ‘Nutrition Criteria’, currently used for internal use like product development and reformulation purposes, it is recommended to ensure that the following details are published on the public domain, to enable stakeholders to better understand the model:- The thresholds for each nutrient or food component, per product category;- Product category definitions;- Which specific product categories in the company’s portfolio are included and excluded;- All other details for how products can qualify as being defined as ‘healthier’.</t>
  </si>
  <si>
    <t xml:space="preserve">Mondelēz states that it incorporates affordability into its Mindful Snacking approach, where applicable. For example, it indicates that it offers low unit price products under 200 calories in India. However, it did not demonstrate that these products meet formal nutrition criteria to be considered examples of ‘affordable nutrition’. The company did not share evidence that it has a strategy or approach in place to ensure the affordability of at least some of its ‘healthier’ products (as defined by formal nutrient criteria) for lower-income consumers, nor of being priced more affordably relative to its general portfolio.  </t>
  </si>
  <si>
    <t>Mondelēz is encouraged to build on its Mindful Snacking approach, to include a specific focus on ensuring that an increasing proportion of its ‘healthier’ product portfolio is priced affordably for low-income consumers in each of its markets. For this strategy to be robust, the company is recommended to: </t>
  </si>
  <si>
    <t>Apply the affordable nutrition strategy only to products that meet a definition of ‘healthy’ according to a nutrient profiling model (NPM), ideally one that is internationally recognised / government endorsed, such that products high in fat, salt and/or sugar are specifically excluded; </t>
  </si>
  <si>
    <t>Use a formal classification of ‘lower-income consumers’ that it is trying to reach; and build on its pricing strategy to include a clear approach for defining/determining whether products in its affordable nutrition strategy are ‘affordable’. </t>
  </si>
  <si>
    <t>Using these definitions, the company is recommended to set quantitative metrics to measure and report on progress for its affordable nutrition strategy. Ideally, it would also set specific, measurable, and timebound targets to further drive progress and accountability for its healthier portfolio. </t>
  </si>
  <si>
    <t>As part of Mondelēz’s global approach to pricing, it is encouraged to take steps to measure the average pricing specifically of its ‘healthier’ products relative to its products that do not meet that definition, ideally on a category-by-category basis per market, and to work on improving the price differential between them.</t>
  </si>
  <si>
    <t>Mondelēz’s responsible marketing policy (the policy) states that it applies the International Chamber of Commerce’s (ICC) Framework for Responsible Food and Beverage Marketing Communications in its marketing practices for all audiences. It is a member of the International Food &amp; Beverage Alliance (IFBA), EU Pledge, and Children's Food &amp; Beverage Advertising Initiative (CFBAI).</t>
  </si>
  <si>
    <t>As part of the company’s membership of the IFBA, EU Pledge, and CFBAI, the company has raised the age threshold for its commitment not to market any products to children from 12 to 13 years.</t>
  </si>
  <si>
    <t xml:space="preserve">The company applies its commitments to a broad range of specific media channels and techniques, including user-generated content and product placement, for example. </t>
  </si>
  <si>
    <t xml:space="preserve">The company uses the audience threshold of &gt;30% for marketing to children on measured media. </t>
  </si>
  <si>
    <t>The company has a commitment not to market its products to children in primary and secondary schools (prior to university level), without exception.</t>
  </si>
  <si>
    <t>As part of the company’s membership of the IFBA, EU Pledge, and CFBAI, compliance with these initiatives’ responsible marketing commitments is audited in 19 different markets, although only a select range of media channels are audited per market.</t>
  </si>
  <si>
    <t>Mondelēz is strongly encouraged to strengthen its responsible marketing commitments by setting the age threshold for defining a ‘child’ to 18 years of age.</t>
  </si>
  <si>
    <t>Mondelēz is recommended to explicitly apply this policy to a comprehensive range of media channels and techniques, including those specifically identified in the WHO Guidelines on this topic, including social media, celebrities and influencers, event sponsorships, company-owned and third-party characters, and in-store marketing.</t>
  </si>
  <si>
    <t>Mondelēz is encouraged to adopt an audience threshold of &gt;25% to determine whether a measured media channel is ‘child-directed’.</t>
  </si>
  <si>
    <t>Mondelēz is recommended to set an example to other companies and adopt time-based restrictions to further limit children’s exposure to marketing. </t>
  </si>
  <si>
    <t>Mondelēz has an internal employee well-being program ‘The Right You’, that focuses on three dimensions ‘Mind, Body and Connection’. The pillar “Body” covers some aspects of nutrition. Some evidence was found regarding healthy food at work and nutrition education (through ‘Healthy recipe books’, for example), in specific markets. However, evidence of a clear program or policy to offer healthy food at work, nutrition education, and nutrition-related checkups in a systematic and strategic way was not found.</t>
  </si>
  <si>
    <t>Mondelēz’s ‘Global Parental Leave’ policy offers all employees a minimum of 12 weeks of paid maternity leave (which is less than the minimum length recommended by the International Labour Organization) and 2 weeks of second-caregiver leave. Mondelēz also indicated that, for their U.S. market, it has recently updated its Parental Leave policy, offering to both parents “Parental Bonding Leave” of 10 weeks, and another 6 weeks disability leave for birth mothers.</t>
  </si>
  <si>
    <t>Mondelēz shared evidence that, in its U.S. market, it offers breastfeeding rooms with refrigerators to store milk and flexible working arrangements.</t>
  </si>
  <si>
    <t>While the company states that it has a public-private partnership in place to support workers in its supply chains, such as the "Child Learning and Education Facility (CLEF)”, it was not clear to ATNI that this included a specific nutrition-related component.</t>
  </si>
  <si>
    <t>Mondelēz is recommended to build on its current efforts to support employee health by developing a cohesive healthy food at work, nutrition education, and nutrition-focused health checks with clear goals and objectives, consisting of multiple elements addressing availability, accessibility, nutrition information and/ or worker engagement. These programs should ideally be made available to all employees, including those at manufacturing sites. Becoming a signatory of the Workforce Nutrition Alliance (WNA) and utilizing its self-assessment scorecards could be a good first step in this regard.</t>
  </si>
  <si>
    <t>In order to aid their maternal and child health, the company is encouraged to further develop and extend its current policy on support extended to breastfeeding mothers at work, applying all measures equally in all markets and to all office and manufacturing site employees. At a minimum, this support should also include offering breastfeeding mothers paid breaks to express breastmilk. Furthermore, it is important to foster a workplace culture that is supportive of breastfeeding, for example through awareness campaigns.</t>
  </si>
  <si>
    <t xml:space="preserve">The company is recommended to offer at a minimum 18 weeks (ILO) and ideally 26 weeks (WHO) of paid maternity leave consistently across all countries in which it has employees, even where this goes beyond national regulatory requirements. </t>
  </si>
  <si>
    <t>The company is also encouraged to develop a workforce nutrition program for its supply chain workers, starting with a needs assessment to identify those groups at highest risk of experiencing malnutrition. It is recommended to integrate such a program into its current living income programmes reaching smallholder farmers in its cocoa supply chain, for example.</t>
  </si>
  <si>
    <t xml:space="preserve">As a member of the International Food and Beverage Alliance (IFBA), the company displays information on BOP for all key nutrients (according to Codex Alimentarius Guidelines (CAC/GL 2-1985) on either a ‘per 100g/ml’ or ‘per serving’ basis. The company shared evidence that it voluntarily displays these nutrients on a ‘per 100g/ml’ basis in specific markets, where it is possible according to the local regulations. The company does not have a commitment in place to display information on a ‘per 100g/ml’ basis, as per the Codex Guidelines, in all markets where regulation is less strict and allows this. </t>
  </si>
  <si>
    <t xml:space="preserve">The company did not indicate that it participates in any of the voluntary FOP labelling schemes that have been endorsed by governments in its markets, such as Nutri-Score in its European markets (in which this is formally endorsed), the Health Star Rating (HSR) label in Australia and New Zealand, nor the Traffic Light system in the UK. </t>
  </si>
  <si>
    <t>The company commits to following the Codex Alimentarius Guidelines for health and nutrition claims in markets where regulations are not present or are less strict. However, the company does not commit  to limiting use of regulated health and nutrition claims only to products that meet specific nutritional criteria.</t>
  </si>
  <si>
    <t>Mondelēz is strongly encouraged to commit to display BOP nutrition information according to the Codex Alimentarius Guidelines (CAC/GL 2-1985), including the list of nutrients (Article 3.2) and expressing quantity per 100g/ml (Article 3.4), across all products in all markets where regulation allows, and to publicly report on its implementation.</t>
  </si>
  <si>
    <t>In each market the company is active in where the government has formally endorsed the use of a FOP labelling scheme on a voluntary basis, Mondelēz is strongly encouraged to apply it comprehensively to its applicable portfolio. Ideally, it will also report on its commitment and its progress on implementation per market.</t>
  </si>
  <si>
    <t>The company is strongly recommended to adopt a formal policy that it will only place nutrition/health claims on products that meet the nutrition criteria of a nutrient profiling model (NPM), ideally one that is internationally recognised / government endorsed.</t>
  </si>
  <si>
    <t>Nestlé introduced its new nutrition strategy, ‘Good For You’, in 2022. It consists of two main ‘strategic pillars’ which address ‘Portfolio &amp; Products’ and ‘Communication &amp; Services’ respectively. The strategy aims to improve the healthiness of the company’s portfolio, with a particular focus on sodium reduction and fortification, as well as aiming to promote ‘responsible consumption’ of indulgence products through portfolio control and clear portion guidance. Moreover, it also aims to expand its “affordable nutrition range” and allocate “significant marketing spend” in order to increase sales of its healthier products. In addition, it also emphasizes responsible marketing to children and transparent labelling. Its nutrition strategy therefore goes beyond portfolio healthiness to also address how its ‘healthier’ products reach consumers.</t>
  </si>
  <si>
    <t xml:space="preserve">The company reports on different elements of this strategy in its annual ‘Creating Shared Value and Sustainability Report’ and website. This involves some quantitative reporting (for example, on micronutrient fortification and ‘affordable nutrition’), although some key elements of the strategy lack robust reporting, such as on sodium and sugar reduction, or increasing ‘marketing spend’ on healthier products. </t>
  </si>
  <si>
    <t>To drive overall progress on its strategy, Nestlé has committed to the target "to grow the sales of more nutritious products by CHF 20-25 billion by 2030, representing about 50% growth over 2022 sales". ‘Nutritious products’ refers to both products that meet Health Star Rating (HSR) 3.5 (or above) and its specialized nutrition products (such as baby foods, supplements, and medical nutrition). It should be noted that Nestlé applies HSR to its plain coffee portfolio, for which it assigns 3.5 stars, despite this being a product category for which HSR is not intended.</t>
  </si>
  <si>
    <t>Since 2022, Nestlé annually reports the percentage of its global sales according to different HSR levels, including that which meets HSR ‘healthy’ definition of 3.5 or above. This includes its plain coffee portfolio. It also reports the percentage of local sales in thirteen markets that qualifies as ‘healthy’ according to their respective government-endorsed nutrient profiling models (NPMs).</t>
  </si>
  <si>
    <t xml:space="preserve">The company identifies an extensive range of nutrition-related in risks in its ‘Annual Review’ document and 'Bond and debt issuance program notes', published annually, which reports the main risks identified in its Enterprise Risk Assessment. </t>
  </si>
  <si>
    <t>Nestlé shared evidence that its ‘Good for You’ nutrition strategy is regularly reviewed and approved by its Board of Directors.</t>
  </si>
  <si>
    <t>In its 2023 Creating Shared Value report, the Executive Vice President Head of Strategic Business Units and Marketing and Sales introduces the ‘Good for You’ strategy, but it is not made clear who is formally accountable for it. That said, CEO, CFO, and Executive Board’s Short-Term [Annual] Bonus is based on ESG key performance indicators (KPIs), one of which relates to nutrition: “servings of affordable nutrition with micronutrient fortification provided in 2023”.</t>
  </si>
  <si>
    <t>Nestlé is recommended to report comprehensively on its ‘Good For You’ strategy, ensuring that, for each element of the strategy, quantitative metrics are developed and reported on annually. More specifically, the company could improve its reporting metrics for its progress in reducing specific nutrients of concern, and its allocation of “significant marketing spend” to healthier products.</t>
  </si>
  <si>
    <t>Nestlé is strongly recommended to adopt a healthy sales target to increase the proportion of its sales meeting HSR 3.5 (or another internationally recognised NPM), relative to overall sales, to ensure that sales of its less healthy products do not grow at a proportionately greater rate. This target should also specifically apply to the company’s food and beverage portfolio exclusive of specialized nutrition products and plain coffee.</t>
  </si>
  <si>
    <t>Nestlé is encouraged to consider evaluating the medium- and long-term risks to the company associated with increasing rates of malnutrition around the world, and publish the outcomes in its Annual Reporting.</t>
  </si>
  <si>
    <t>Nestlé is recommended to publish information about the extent of its Board oversight over its nutrition strategy. It can further demonstrate this by publishing overviews of the key points of discussion in its Annual Reporting, as per Danone and Unilever’s example.</t>
  </si>
  <si>
    <t>Nestlé has committed to reducing sodium in frequently consumed products by 2025, with targets for further reductions set for 2030, upholding its commitment to the IFBA sodium reduction targets despite no longer being a member of the association. The maximum sodium limits for different product categories set for 2025 are published on its website. Nestlé reports that it has achieved “5-6% sugar and salt reduction over the last six years” (2017-2023), and met 2025 sodium reduction objectives in half of its product categories, with progress on the remaining ones ongoing. Additionally, the company has provided evidence of tracking progress against the IFBA sodium targets at product category-level.</t>
  </si>
  <si>
    <t>Nestlé has a Policy on Sugars which dates from 2017. The company publicly discloses that its current priority is to grow sales of products with an HSR ≥ 3.5 by CHF 20-25 billion by 2030 and reports on the nutritional value of its global portfolio using the HSR system. While sugar is an important component of the HSR algorithm, it is not clear whether the company includes specific reformulation targets. Specific examples of product reformulations with less or no sugar are mentioned in the company’s Creating Shared Value and Sustainability Report 2023.</t>
  </si>
  <si>
    <t>Nestlé has a Policy on Saturated Fat, which dates from 2014, and confirms those objectives have been achieved for reducing saturated fats. As with sugar reduction, the company indicates that moving forward the aim is for a more holistic approach through the reporting of the nutritional value of the entire portfolio and the focus on growing sales of products meeting HSR ≥ 3.5.  While saturated fat is a major component of the HSR algorithm, there is no reformulation target for saturated fat reduction.</t>
  </si>
  <si>
    <t>Nestlé indicates that the company has successfully limited iTFA to less than 2g per 100g of fats and oils, aligning with WHO recommendations. Additionally, the company has shown evidence of internal standards in place to prevent the presence of iTFA in relevant products.</t>
  </si>
  <si>
    <t>Nestlé, through its joint venture with General Mills as Cereal Partners Worldwide (CPW), commits to having whole grains as the main ingredient in its cereals. Nestlé provided evidence of tracking the percentage of products with whole grain as the number one ingredient over the last three years.​</t>
  </si>
  <si>
    <t>Nestlé's Policy on Micronutrient Fortification explicitly refers to CODEX CAC/GL 9-1987 and applies to widely consumed foods that meet the nutritional needs of at-risk populations. However, it does not have a policy in place to only fortify products that meet formal nutrition criteria.</t>
  </si>
  <si>
    <t>Targets on reducing nutrients of concern</t>
  </si>
  <si>
    <t>Nestlé is recommended to complement its current priority to grow sales of products with an HSR ≥ 3.5 by CHF 20-25 billion by 2030 by setting specific, measurable, and time-bound targets for reducing levels of saturated fats and free sugars across all relevant product categories. In addition, Nestlé is encouraged to set sodium thresholds aligned with the WHO Sodium Benchmarks and set a timebound target for a percentage of its portfolio to meet these thresholds, and report against this.</t>
  </si>
  <si>
    <t>Nestlé is encouraged to report specifically on its progress in reducing levels of sodium (ideally in line with the WHO Sodium benchmarks), saturated fats, and sugar, across all relevant product categories.</t>
  </si>
  <si>
    <t>Fruits, Vegetables, Nuts, and Legumes (FVNL) and whole grains</t>
  </si>
  <si>
    <t>Nestlé is encouraged to set targets to increase levels or sales of products containing meaningful levels of minimally processed fruits, vegetables, nuts, and legumes (FVNL) and whole grains across all relevant product categories and report against them. For its CPW target, the company is recommended to publish how it defines ‘whole grains’ in this context, ideally using the Whole Grain Initiative definition.</t>
  </si>
  <si>
    <t>The company is encouraged to update its fortification policy to ensure that only products meeting the nutrition criteria of a nutrient profiling model (NPM), ideally one that is internationally recognised or government-endorsed, are fortified.</t>
  </si>
  <si>
    <t xml:space="preserve">Nestlé reports on the healthiness of its product sales using Health Star Rating (HSR) (≥3.5).  It should be noted that Nestlé also applies HSR to its plain coffee portfolio, for which it assigns 3.5 stars, despite this being a product category for which HSR is not intended. The HSR is applied to Nestlé’s entire global portfolio, as indicated on its website; this is an improved practice as in 2020, it was applied for children and family category products only. </t>
  </si>
  <si>
    <t>Nestlé discloses in its ‘Reporting Scope and Methodology for ESG Key Performance Indicators 2023‘ report which product categories were included/excluded from the assessment, that the HSR applied to products “as prepared”, and that it reports the HSR results as a percentage of net sales. Through this it indicates the inclusion of plain coffee, for example, even though this type of product is not what the HSR NPM is intended for. While the company shared details with ATNI about how categorizes its products according to the HSR guidelines, it did so under a Non-Disclosure Agreement (NDA).</t>
  </si>
  <si>
    <t>To enhance its transparency, Nestlé is strongly encouraged to publish the healthiness of its product sales accordnig to HSR excluding its plain coffee portfolio (at minimum, alongside how the company currently reports).</t>
  </si>
  <si>
    <t xml:space="preserve">To enable external stakeholders to understand how the company’s results were calculated and ensure replicability, Nestlé is encouraged to either disclose full details of how it categorized its products using the HSR’s product classification system, or make it available upon request without an NDA. </t>
  </si>
  <si>
    <t>Nestlé continues to follow its ‘Popularly Positioned Products (PPP) Affordable Nutrition’ strategy, which it states is a company-wide initiative driven at market-level and on a per product category basis. It focuses on providing ‘healthier’ fortified products at affordable price points in low- and middle-income countries (LMICs). Evidence shared by the company indicated that it does this by offering lower out-of-pocket priced products, price-points reflecting local currency denominations, smaller pack sizes and single serves, relative pricing with competitors’ products.</t>
  </si>
  <si>
    <t>The company shared evidence that, for a product to be considered part of its ‘Affordable Nutrition’ strategy, it must meet the company’s revisednutrition criteria (which includes maximum levels for nutrients of concern), typically fortified with a key micronutrient, such as Iron, Vitamin A, Iodine, or Zinc. The focus of the company’s affordable nutrition strategy continues to be on its Dairy and Ambient Food categories.</t>
  </si>
  <si>
    <t>Nestlé formally defines ‘lower income’ consumers by a specific income range, i.e. those typically in USD 2-4 per day. The company indicated that ‘lower income consumers’ is defined by each Market to inform their affordability portfolio strategy; however, no evidence of formal processes for determining, calculating or defining affordability was shared.</t>
  </si>
  <si>
    <t xml:space="preserve">The company did not share evidence of having a target in place specifically focused on affordable nutrition. </t>
  </si>
  <si>
    <t>Nestlé reports annually on the “Number of servings of micronutrient-fortified affordable nutrition' (billions)” in its 'Creating Shared Value Sustainability Report’. It also provides specific examples of ‘affordable nutrition’ products in different LMICs on its website.</t>
  </si>
  <si>
    <t>The company did not share evidence of taking steps to measure the relative pricing of products classified as ‘healthier’ relative to its general portfolio, and to improve the price differential between them.</t>
  </si>
  <si>
    <t>Defining ‘affordable nutrition’</t>
  </si>
  <si>
    <t>Nestlé is encouraged to more clearly define ‘affordable nutrition’ products (for the basis of its strategy) as meeting a definition of ‘healthier’ according to an internationally recognised / government endorsed NPM, and with a more clearly defined definition of ‘affordable’, ideally directly linked to how it defines ‘lower income consumers’.</t>
  </si>
  <si>
    <t>Affordability targets and reporting</t>
  </si>
  <si>
    <t xml:space="preserve">Using these definitions, the company is recommended to set quantitative metrics to measure and report on progress for its affordable nutrition strategy. Ideally, it would also set specific, measurable, and timebound targets to further drive progress and accountability. </t>
  </si>
  <si>
    <t>Nestlé is encouraged to take steps to measure the average pricing of its ‘healthier’ products relative to its products that do not meet that definition, ideally on a category-by-category basis per market, and to work on improving the price differential between them.</t>
  </si>
  <si>
    <t>The Nestlé Marketing Communication to Children Policy (the Policy) states that it applies the International Chamber of Commerce’s (ICC) Framework for Responsible Food and Beverage Marketing Communications in its marketing practices for all audiences.</t>
  </si>
  <si>
    <t>The company has raised the age threshold for marketing to children to 16 years on measured media and 13 years on other media channels and techniques.</t>
  </si>
  <si>
    <t>As in 2021, Nestlé uses industry association nutrition criteria such as the EU Pledge nutrition criteria to define products suitable to be marketed to children.</t>
  </si>
  <si>
    <t>The company applies its commitments to a relatively comprehensive range of specific media channels and techniques, including user-generated content and native advertising, for example. It is unclear whether the policy applies to all media and techniques, beyond those which are listed.</t>
  </si>
  <si>
    <t>Nestlé uses an audience threshold of &gt;25% to limit marketing to children on measured media.</t>
  </si>
  <si>
    <t>Nestlé has a commitment not to market its products to children in primary and secondary schools, without exception, and extends this commitment to other places where children gather.</t>
  </si>
  <si>
    <t>Having left the International Food &amp; Beverage Alliance (IFBA) in 2022, the company indicated to ATNI that it intends to commission an independent audit of its responsible marketing policy by external auditors.</t>
  </si>
  <si>
    <t>Nestlé is strongly recommended to strengthen its responsible marketing commitments by restricting the marketing to children to only products that meet a definition of ‘healthy’ according to a WHO Regional Nutrient Profile Model or other government endorsed NPM; or not to market any products at all to children.</t>
  </si>
  <si>
    <t>Nestlé is strongly encouraged to sett the age threshold for defining a ‘child’ to 18 years of age across all media channels and techniques.</t>
  </si>
  <si>
    <t xml:space="preserve">Nestlé is recommended to explicitly apply this policy to a comprehensive range of media channels and techniques, including those specifically identified in the WHO Guidelines on this topic, including in-store and point-of-sale marketing (without exceptions), packaging design, native advertising, and near schools, for example. </t>
  </si>
  <si>
    <t>Nestlé is recommended to set an example to other companies and adopt time-based restrictions to further limit children’s exposure to marketing. </t>
  </si>
  <si>
    <t>The company is recommended to publish the results of its independent third-party audit, covering a comprehensive range of media channels and techniques, in all markets.</t>
  </si>
  <si>
    <t>Nestlé has a clearly defined workforce nutrition program in place for its employees called ‘Healthy Living’ which has targets and KPIs in place to drive progress. The company indicates that at least 93% of employees have access to this program. This program encompasses all four workforce nutrition pillars:</t>
  </si>
  <si>
    <t xml:space="preserve"> With their Healthy Eating Program, Nestlé ensures the availability of healthy food at Nestlé canteens, as defined by the company’s criteria on meals. The company reports that in 2022, 94.6% of their canteens offered a healthy meal (94.4% in 2021). Further, free or subsidized fruit is also offered to employees in around 53% of the company's locations by the end of 2023.</t>
  </si>
  <si>
    <t xml:space="preserve">Nestlé offers a ‘Healthy Lives’ e-learning, a global training program offering guidance and interactive exercises across modules on Nutrition, Mental Health, Sleep and Physical Activity, available in 16 languages. The company reports it has trained 55.113 employees, with over 700.000 total video views by end of 2023.  </t>
  </si>
  <si>
    <t xml:space="preserve">Nestlé’s global My Health Numbers (MHN) program is aimed at monitoring employees’ overall health risks on a voluntary basis and enables the company to develop mitigation risk strategies. It includes 3 steps: 1) initial health screening (including nutrition-focused checks), 2) health professional guidance and 3) targeted health support. In its Creating Shared Value and Sustainability Report 2022, the company reports that the most prominent health risks continue to be among others unhealthy eating, lack of physical activity, and weight management. </t>
  </si>
  <si>
    <t xml:space="preserve">Nestlé has a gender neutral ‘Global Parental Support Policy’, which offers 18 weeks of paid leave to primary caregivers to all employees, while for secondary caregivers the policy offers four weeks of paid leave. This policy also includes adopting parents.  </t>
  </si>
  <si>
    <t>Nestlé’s ‘Global Parental Support Policy’ also states that, at sites with more than 50 employees, the company provides a room or space conducive to breastfeeding and refrigerators to store milk. Furthermore, the company indicates that it offers all mothers reasonable paid breaks or a daily reduction of work hours to express milk or breastfeed. Additionally, the company provides flexible working arrangements for mothers.</t>
  </si>
  <si>
    <t>The company has previously had workforce nutrition programs in place to support workers in its supply chains, such as 'Farmer Family Nutrition’ in Kenya. However, it is not clear whether these programs are still in place with a focus on nutrition and no further evidence was found of programs currently in place specifically to improve the health and nutrition of workers in its supply chains.</t>
  </si>
  <si>
    <t>The company is recommended to offer at least 26 weeks of maternity leave consistently across all countries in which it has employees.</t>
  </si>
  <si>
    <t>Nestlé is strongly encouraged to revive the programs it previously had in place to address workforce nutrition in its supply chains, and scale up these projects to reach a wider number of workers and their communities.</t>
  </si>
  <si>
    <t xml:space="preserve">Nestlé’s approach to BOP labelling includes displaying all key nutrients on a ‘per 100g/ml’ basis, in line with Codex Alimentarius guidelines, in all markets. </t>
  </si>
  <si>
    <t>According to evidence provided by the company, it applies Nutri-Score to more than 80% of its portfolio in six out of the seven markets in Europe in which it has been government endorsed. It also applies the label in other European markets in which this is not government endorsed. It also states that it applies the Health Star Rating (HSR) FOP in Australia and New Zealand, but did not share evidence regarding the comprehensiveness of adoption in these markets.</t>
  </si>
  <si>
    <t xml:space="preserve">The company commits to complying with Codex Alimentarius guidelines for health and nutrition claims in all markets where no relevant local laws and regulations exist. While the company indicates that products should meet “category-specific nutritional criteria” to be eligible to display health and nutrition claims, it does not provide any further detail as to what these criteria are.  </t>
  </si>
  <si>
    <t>Nestlé is strongly encouraged to ensure that it applies the voluntary, government-endorsed FOP logos comprehensively to its applicable portfolio in these respective markets. Ideally, it would also report on its progress in implementing these logos.</t>
  </si>
  <si>
    <t>The company is recommended to clarify its position on requiring products to meet nutritional criteria to display health and nutrition claims, ideally through adopting a formal policy to only place claims on products meeting an internationally-recognised / government-endorsed nutrient-profiling model (NPM). The company is also encouraged to share this policy publicly.</t>
  </si>
  <si>
    <t>Nissin sets out its nutrition strategy in the ‘NISSIN FOODS Group Policy on Nutrition’. The nutrition strategy consists of four pillars: ‘Improving Product Nutrition’, ‘Improving Accessibility to Products’, ‘Providing Information to Consumers’, and ‘Reinforcing Cooperation with Stakeholders’. While limited information is provided on the public domain for the ‘Accessibility’ pillar, the company shared evidence that it has a strategy to address the relative affordability of some of its ‘healthier’ products versus its general portfolio. In addition, as part of the company’s 'Mid- to Long-Term Growth Strategy 2030’, the company has a commitment to deliver healthier meals, such as through its Kanzen Meals brand. </t>
  </si>
  <si>
    <t>While Nissin has set four targets to underpin its ‘Improving Product Nutrition’ pillar, it only reports quantitatively on progress made against one. Aside from this, the company only publishes product-level examples of its nutrition strategy in action. </t>
  </si>
  <si>
    <t>As part of the 2021 Tokyo ‘Nutrition For Growth’ (N4G) Summit, Nissin committed to “increase our domestic sales of wellness products to 23 billion yen by 2030". It also reported against this target for the first time in 2024. However, the company does not define ‘wellness products’ on the public domain, which undermines the robustness of the target. </t>
  </si>
  <si>
    <t>The company reports on the outcomes of its Enterprise Risk Management (ERM) assessment in its ‘Annual Securities Report’. The company has publicly recognised the risk of the likelihood of significant loss of revenues due to consumers' changing buying habits towards healthier purchasing habits. In addition, it shared confidential evidence of recognizing the risk of the impact of future potential regulations relating to the marketing and labelling of unhealthy food products. </t>
  </si>
  <si>
    <t>Nissin’s Board of Directors reviews its 'Mid- to Long-Term Growth Strategy 2030’, which includes a nutrition-related element, although it is not clear whether the company’s wider nutrition strategy is subject to Board review. Moreover, the company does not assign formal responsibility for the nutrition strategy or its targets to an Executive function within the company, nor is progress incentivized by linking to executive remuneration. </t>
  </si>
  <si>
    <t>Nissin has significant scope to improve the comprehensiveness of its nutrition strategy reporting by reporting on each of its current nutrition targets, and by adopting and reporting on quantitative metrics/KPIs for all other measurable elements of its strategy. These metrics should provide a clear indication of the company’s progress, relative to its overall portfolio, year-on-year. The company is also encouraged to publish more details of its ‘Accessibility’ strategy on the public domain.</t>
  </si>
  <si>
    <t xml:space="preserve">Nissin is recommended to publish how it defines ‘wellness products’ in its N4G healthy sales target; without this definition, the target has limited use for external stakeholders. It is also strongly encouraged to adopt a new target that defines ‘healthier’ products exclusively according to a government endorsed NPM, such as the Health Star Rating (HSR), and aims to grow the proportion of global sales from ‘healthier’ products, relative to overall sales, to ensure that sales of its less healthy products do not grow at a proportionately greater rate. </t>
  </si>
  <si>
    <t>Nissin is encouraged to follow other companies’ examples by publishing the percentage of its total (global) sales value or volume that is derived from products defined as ‘healthier’ strictly according to a government endorsed NPM, such as the Health Star Rating (HSR).</t>
  </si>
  <si>
    <t>The company is recommended to ensure that its Board of Directors specifically reviews the company’s nutrition strategy and progress, on a regular basis. It can demonstrate this by publishing overviews of the key points of discussion in its annual reporting, as per Danone and Unilever.</t>
  </si>
  <si>
    <t>Nissin is recommended to assign formal accountability for its nutrition strategy to a company executive, and to link their remuneration to progress on this strategy and/or its nutrition targets.</t>
  </si>
  <si>
    <t>Nissin has set timebound, market-specific targets to reduce sodium levels in specific product categories in Brazil, China, Hong Kong, and Japan. However, these targets are not explicitly aligned with WHO sodium benchmarks. The company provided evidence of progress in reducing salt within the instant noodles category in Japan from 2020 to 2022. However, neither the targets nor reporting are disclosed on the public domain.</t>
  </si>
  <si>
    <t>No evidence was found that Nissin sets reformulation targets to reduce levels of saturated fat across its portfolio, although the company shared evidence of increased sales in Japan of products that meet a specific threshold for saturated fats. However, evidence of saturated fats reduction targets or reporting covering its whole portfolio and/or global market presence was not found.</t>
  </si>
  <si>
    <t>Nissin has set a timebound target to reduce free/total sugar content in a specific product series in the Hong Kong market. The company provided evidence of introducing a new product with a reduced sugar content, which saw increased sales between 2022 and 2023. However, neither the target nor reporting are disclosed on the public domain. Moreover, evidence of sugar reduction targets or reporting covering its whole portfolio and/or global market presence was not found.</t>
  </si>
  <si>
    <t>Nissin has internal criteria to ensure that partially hydrogenated oils, the main source of iTFA, are not used in its products. The company provided evidence showing that iTFA levels in its products are below 0.3g/100g (which is the threshold endorsed by the government of Japan), rather than the WHO-recommended measure of ‘&lt;2g iTFA per 100g of fats and oils’.</t>
  </si>
  <si>
    <t>Nissin has set a target to increase sales of specific products with increased fruit, vegetables, nuts, and legumes (FVNL) content, sharing evidence of an increase in sales of such products from 2019 to 2022. Nissin has also launched a product range within the last three years that contains more than 50% whole grains (according to the Whole Grain Initiative’s definition). The company has set a target to grow sales of this range. However, these targets and reporting are not disclosed on the public domain.</t>
  </si>
  <si>
    <t>Nissin shared with ATNI that it fortifies its instant noodle products with Calcium, Vitamin B1, and Vitamin B2, as recommended by the Japanese Convenience Foods Industry Association. However, the company did not indicate to ATNI that, when fortifying products, it follows CODEX CAC/GL 9-1987 and/or the WHO/FAO ‘Guidelines on Food Fortification with Micronutrients’, nor that it will only fortify products defined as ‘healthier’ according to formal nutrient criteria.</t>
  </si>
  <si>
    <t>Nissin is recommended to set specific, measurable, and time-bound targets for reducing levels of sodium, saturated fats, and free sugars across all relevant product categories and in all its markets, either in terms of average levels or, preferably, increasing the proportion of products that are within a specific nutrient threshold. For sodium, the latter should ideally be according to the WHO Sodium Benchmarks.</t>
  </si>
  <si>
    <t>Reporting on nutrients of concern</t>
  </si>
  <si>
    <t>The company is strongly encouraged to update its iTFAs policy to align with the WHO recommendation of &lt;2g iTFA per 100g of fats and oils. Additionally, it is recommended to publish information about its processes to prevent the presence of iTFA in relevant products.</t>
  </si>
  <si>
    <t>The company reports on its sales of ‘wellness products’ in Japan as part of the 2021 Tokyo ‘Nutrition For Growth’ (N4G) Summit. However, it does not publicly disclose how it defines ‘wellness products’. The company confidentially shared evidence of the number and percentage of its products meeting the Health Star Rating (HSR) 3.5 or above, however this is not publicly available, nor is in terms of sales. ATNI recognizes the initial steps in using HSR to assess the company's products.</t>
  </si>
  <si>
    <t>Other NPMs</t>
  </si>
  <si>
    <t>Further, ATNI recognizes that Nissin has developed the 'NISSIN-NPS', which it introduced in 2024. The company indicated that it follows HSR algorithms, including using ‘per 100g/ml’ as the reference unit, while also adding additional points for added vitamins and minerals. However, no reporting using this model has been found on the public domain, nor were specific details of the NPM disclosed on the public domain or shared with ATNI.</t>
  </si>
  <si>
    <t xml:space="preserve">The company is strongly encouraged to disclose the proportion sales classified as of ‘healthier’ according to HSR. This means ensuring that this is published annually in its annual reporting and website . The reporting should cover all applicable products in all markets. </t>
  </si>
  <si>
    <t xml:space="preserve">When Nissin discloses the HSR results for reporting purposes, it is encouraged to also be transparent about how the company’s results were calculated, to ensure replicability. The company is recommended to disclose the methodology it has applied, including details on:- Which product categories were included/excluded and any other relevant inclusions/exclusions of products;- Which markets were included/excluded in the assessment;- How it categorized its products with the model’s product classification system (or make this information available upon request);- Whether it is calculated ‘as sold’ or ‘as prepared/consumed’ (and, if so, how);- Whether the reporting/comparison is in terms of sales volumes, sales value, or other;- Any deviations from the NPM guidelines. </t>
  </si>
  <si>
    <t>Nissin is also recommended to publish the following details about the Nissin-NPS+ on the public domain, to enable stakeholders to better understand the model:- The thresholds for each nutrient or food component, per product category;- Product category definitions;- Which specific product categories in the company’s portfolio are included and excluded;- All other details for how products can qualify as being defined as ‘healthier’.- A benchmarking against an internationally recognised / government endorsed NPM, including the details of how this NPM was applied (as per the previous recommendation).</t>
  </si>
  <si>
    <t>Nissin shared evidence of an affordable nutrition strategy focusing on offering ‘healthier’ products at an affordable price per calorie and narrowing the price differential between its ‘healthier’ products and that do not meet this definition, as well as with its competitors’ products. The evidence shared by the company applied to Japan only, and the strategy is not on the public domain.</t>
  </si>
  <si>
    <t xml:space="preserve">Nissin indicated to ATNI that each product included in its affordable nutrition strategy complies with the Nissin NPS+ (the company’s own nutrient profiling model (NPM)). </t>
  </si>
  <si>
    <t xml:space="preserve">Nissin has a clear definition of ‘lower income consumer’ based on Japan’s median annual income. It then calculates an ‘affordable price per calorie’ based on estimates of daily food expenditures of individuals in this income bracket and the recommended daily calorie requirement. Products are defined as ‘affordable’ if their price per calorie are close or within this range. </t>
  </si>
  <si>
    <t>The company did not share evidence of having a target in place specifically focused on affordable nutrition.</t>
  </si>
  <si>
    <t>The company shared evidence of a range of products meeting its definition of ‘healthy’ (Nissin NPS+) and ‘affordability’ (in terms of price per calorie). The company does not report on progress specifically for affordable nutrition on the public domain.</t>
  </si>
  <si>
    <t>The company shared examples of substantially narrowing the price differential between specific products meeting its ‘healthier’ definition vs those that do not. However, it does not track the price differential at a product category or portfolio level.</t>
  </si>
  <si>
    <t>Defining ‘healthier’ for ‘affordable nutrition’</t>
  </si>
  <si>
    <t xml:space="preserve">Nissin is strongly encouraged to apply its affordable nutrition strategy to products meeting the definition of ‘healthier’ according to an internationally recognised / government endorsed nutrient profiling model (NPM). Alternatively, as the company states that its Nissin NPS+ is based on Health Star Rating (HSR), it is recommended to show evidence that it is comparable by benchmarking its own NPM against it. </t>
  </si>
  <si>
    <t xml:space="preserve">Nissin is encouraged to increase the number of ‘healthier’ products that meet its definition of ‘affordability’ according to its price per calorie definition, and to broaden the scope of its affordable nutrition strategy to all of the company’s markets. </t>
  </si>
  <si>
    <t>Nissin is recommended to set specific, measurable, and timebound targets to further drive progress and accountability, and provide evidence of the outcomes from the implementation of its strategy.</t>
  </si>
  <si>
    <t xml:space="preserve">Nissin is recommended to develop its reporting on relative affordability through tracking the price differential between ‘healthier’ products and its general portfolio at the product category or portfolio level.  </t>
  </si>
  <si>
    <t>Published in 2024, Nissin’s Food Products Marketing Policy (the Policy) references the International Chamber of Commerce’s (ICC) Framework for Responsible Food and Beverage Marketing Communications in its marketing practices for all audiences.</t>
  </si>
  <si>
    <t>Age thresholds for marketing to children</t>
  </si>
  <si>
    <t>The company uses the age threshold of 12 years to limit marketing to children.</t>
  </si>
  <si>
    <t>Nissin uses its Nissin Nutrient Profiling System to define products that are suitable to be marketed to children. However, the full details of this NPM, including the nutrient thresholds, are not disclosed on the public domain.</t>
  </si>
  <si>
    <t>The company applies its commitments to a range of specific media channels and techniques, including in-game promotions and product placement on some media, for example. It is unclear whether the policy applies to all media and techniques, beyond those which are listed.</t>
  </si>
  <si>
    <t xml:space="preserve">Evidence of whether the company uses an audience threshold to limit marketing to children on measured media has not been found. </t>
  </si>
  <si>
    <t>Although the Policy states that the company will not market its products in primary schools, it also clarifies that the company conducts corporate social responsibility and nutrition education activities in schools. It is unclear whether children in schools are exposed to branded products through these activities, and to what extent these programs comply with (inter)national standards for marketing food &amp; beverage products responsibly to children.</t>
  </si>
  <si>
    <t>The Policy states that the company will conduct an internal audit of compliance with its responsible marketing commitments in Japan on an annual basis.</t>
  </si>
  <si>
    <t>Nissin is recommended to strengthen its responsible marketing commitments by restricting the marketing to children to only products that meet a definition of ‘healthy’ according to a WHO Regional Nutrient Profile Model or other government endorsed NPM; or not to market any products at all to children.</t>
  </si>
  <si>
    <t>Nissin is strongly encouraged to set the age threshold for defining a ‘child’ to 18 years of age;</t>
  </si>
  <si>
    <t>Nissin is recommended to explicitly apply this policy to a comprehensive range of media channels and techniques, including those specifically identified in the WHO Guidelines on this topic, including product placements, company-owned and third-party cartoon characters, and primary and secondary schools without exception, for example.</t>
  </si>
  <si>
    <t>Nissin is encouraged to adopt an audience threshold of &gt;25% to determine whether a measured media channel is ‘child-directed’.</t>
  </si>
  <si>
    <t>Nissin shared evidence of making healthy food available at work by providing various "KANZEN MEAL" products, which the company states are mostly HSR 3.5 or above, free-of-charge or at subsidized rates for employees in Japan, including manufacturers for some elements of the program. However, this program ran for a limited period of time. The company was not found to have a clear policy or program to offer healthy food at work systematically over the long term, for all employees in all markets.</t>
  </si>
  <si>
    <t>Nissin shared some evidence of providing nutrition education, for example by offering lectures on nutrition-related topics in Japan. However, the company was not found to have a clear policy or program to offer nutrition education in a more systematic and strategic way, for all employees in all markets.</t>
  </si>
  <si>
    <t>Nissin provides annual medical examinations for all employees, as required by law in Japan, which cover nutrition-related metrics such as weight, BMI, waist circumference, and blood pressure, among others. However, the company was not found to extend the offer of similar nutrition-focused health checks to employees in its other markets, beyond regulatory requirements.</t>
  </si>
  <si>
    <t>Although Nissin has a parental leave policy that is consistent with local regulation in its largest market, Japan, the company did not provide evidence that it offers maternity and/or second caregiver leave beyond the local minimum regulatory requirements in other countries where it operates.</t>
  </si>
  <si>
    <t>Nissin shared evidence that it provides a 'Nap and Breastfeeding room’ for its female employees and refrigerators to store breastmilk, and offers breaks for mothers to express breastmilk. It only offers these measures in Japan, however, and it is not clear whether this applies to all employees in this market.</t>
  </si>
  <si>
    <t>While the company shared evidence of supporitng wider food security programs over the years, it did not provide evidence of any programs or projects specifically aimed at improving the health and nutrition of workers in its supply chains.</t>
  </si>
  <si>
    <t>Healthy food at work and nutrition education</t>
  </si>
  <si>
    <t>Nissin is recommended to build on its current efforts to support employee health by developing cohesive healthy food at work and nutrition education programs with clear goals and objectives, consisting of multiple elements addressing availability, accessibility, nutrition information and/ or worker engagement. These programs should ideally be made available to all employees, including those at manufacturing sites. Becoming a signatory of the Workforce Nutrition Alliance (WNA) and utilizing its self-assessment scorecards could be a good first step in this regard.</t>
  </si>
  <si>
    <t>Nissin is also recommended to further develop and extend its current workforce nutrition program that includes providing access to nutrition-related health checks, and breastfeeding support. This program should ideally be available to all employees in all markets, including those at manufacturing sites.</t>
  </si>
  <si>
    <t>Nissin is encouraged to ensure that it offers an exclusive and properly equipped area for mothers to breastfeed their children, express breastmilk and store it in all worksites, i.e. these rooms should not also be used for napping. To further aid their maternal and child health, the company is encouraged to ensure that its current provisions for breastfeeding mothers are extended equally to all employees in all markets. Furthermore, it is important to foster a workplace culture that is supportive of breastfeeding, for example through awareness campaigns.</t>
  </si>
  <si>
    <t xml:space="preserve">The company is recommended to offer maternity leave beyond regulatory requirements by offering 26 weeks of maternity leave consistently across all countries in which it has employees. In Japan, it should ensure that mothers receive, at minimum 70% of their pay for the full duration of this 26 weeks. </t>
  </si>
  <si>
    <t xml:space="preserve">Nissin shared evidence that in specific markets it voluntarily displays all key nutrients on a ‘per 100g/ml’ basis, in line with Codex Alimentarius guidelines. However, it does not have a policy to comply with Codex in all markets in which regulation is less strict. </t>
  </si>
  <si>
    <t xml:space="preserve"> The company has adopted the Healthier Choice logo for its products in Thailand only. However, the company did not indicate that it has adopted or implemented Nutri-Score in its European markets (in which this is formally endorsed), the Health Star Rating (HSR) label in Australia and New Zealand, the Traffic Light system in the UK, the Healthier Choice label in its other South East Asian markets, nor the Keyhole in its Nordic markets.</t>
  </si>
  <si>
    <t>The company indicates that the use of health and nutrition claims is already regulated across its markets.</t>
  </si>
  <si>
    <t xml:space="preserve">Nissin is strongly encouraged to display BOP nutrition information according to the Codex Alimentarius Guidelines (CAC/GL 2-1985), including the list of nutrients (Article 3.2) and expressing quantity per 100g/ml (Article 3.4), across all products in all its markets where regulation allows, and to publicly report on its implementation. </t>
  </si>
  <si>
    <t>In addition to its adoption of the ‘Healthier Choice’ FOP labelling scheme in Thailand, the company is strongly encouraged to adopt the Health Star Rating logo in Australia and New Zealand, and the Traffic Light in the UK. Ideally, it will also report on its commitment and its progress on implementation per market.</t>
  </si>
  <si>
    <t>PepsiCo launched its new nutrition strategy, ‘Positive Choices’, as part of its ‘pep+ (PepsiCo Positive)’ strategy in 2021. The strategy focuses primarily on improving the healthiness of its portfolio, setting targets to reduce calories from added sugars, sodium levels, and saturated fats in its products, and increasing the use of ‘positive’ (“diverse”) ingredients. In addition, through the ‘pep+’ strategy PepsiCo also seeks to address global food security through a combination of ‘affordable nutrition’ and non-commercial projects.  </t>
  </si>
  <si>
    <t>The company reports quantitatively on its progress against its reformulation targets, but was not found regarding its commercial efforts to deliver affordable nutrition. As part of its submission to the ‘EU Code of Conduct for Responsible Business and Marketing Practices’ in 2021, PepsiCo has committed to a healthy sales target specifically for its snack business (which constitutes approximately 40-50% of its revenues, according to EMI data) in the European Union: to increase sales of ‘healthier snacks’, defined as Nutri-Score A/B, to $500 million in sales by 2025, and $1 billion by 2030. The company reports its current progress against this target on its ‘Nutrition’ webpage. </t>
  </si>
  <si>
    <t>The company identifies an extensive range of nutrition-related in risks in its (10-K) Annual Reports, which reports the main risks identified in its Enterprise Risk Assessment.   </t>
  </si>
  <si>
    <t>PepsiCo’s Board of Directors has oversight over the company’s sustainability strategy, which includes Positive Nutrition, while delegating more specific focus on these matters to its 'Sustainability, Diversity and Public Policy Committee'. The company shared evidence that this committee specifically reviews progress on the company’s nutrition strategy.  </t>
  </si>
  <si>
    <t>PepsiCo’s CEO has formal accountability for the success of the ‘pep+’ objectives, which include several relating to nutrition. According to the company’s annual Proxy Statement, part of his remuneration is linked to a qualitative appraisal of his performance on “delivering progress” on the ‘Positive Choices’ strategy. </t>
  </si>
  <si>
    <t>PepsiCo is recommended to report comprehensively on its ‘Good For You’ strategy, ensuring that, for each element of the strategy, quantitative metrics are developed and reported on annually. More specifically, the company should ensure that it reports quantitatively on its 2030 ‘positive ingredients’ goal, ideally including a breakdown of by ingredient type (e.g. FVNL, whole grains, etc), and the commercial contribution to its 2030 ‘access to nutritious foods’ target. </t>
  </si>
  <si>
    <t>PepsiCo is strongly encouraged to build upon its Nutri-Score target in Europe by adopting a similar target that covers its entire portfolio, and in all markets. Ideally, such a target should aim to grow the proportion of sales from ‘healthier’ products, relative to overall sales, to ensure that sales of its less healthy products do not grow at a proportionately greater rate. </t>
  </si>
  <si>
    <t>PepsiCo is encouraged to follow other companies’ examples by publishing the percentage of its total (global) sales value or volume derived from products defined as ‘healthier’ according to a government-endorsed nutrient profiling model, such as the Nutri-Score. It is also recommended to publish its progress against the European target directly on its website, rather than via a hyperlink.</t>
  </si>
  <si>
    <t>PepsiCo is encouraged to consider evaluating the medium- and long-term risks to the company associated with increasing rates of malnutrition around the world, and publish the outcomes in its Annual Reporting. </t>
  </si>
  <si>
    <t>PepsiCo is recommended to publish information about the extent of its Board’s oversight over its nutrition strategy. It can further demonstrate this by publishing overviews of the key points of discussion in its Annual Reporting, as per Danone and Unilever’s example. </t>
  </si>
  <si>
    <t>PepsiCo has set a sodium reduction goal that, by 2025, at least 75% of its food portfolio volume will not exceed 1.3 mg of sodium per Calorie. The company has also set a new, additional target that by 2030, at least 75% of its global convenient foods portfolio volume will meet or fall below category sodium targets that align with WHO 2021 Global Sodium Benchmarks, which, in addition to being on a per 100g basis, are approximately 15-30% stricter than the 2025 targets. PepsiCo reports progress towards its 2025 sodium reduction target in its ESG report and nutrition page, providing specific examples of product reformulations and new products meeting the target, and began reporting on the 2030 target in June 2024. </t>
  </si>
  <si>
    <t>PepsiCo has set a target for 2025 to ensure at least three quarters of its global foods portfolio sales volume will not exceed 1.1 grams of saturated fat per 100 Calories. The company reports reaching its 2025 saturated fat reduction goal in advance in 2021. </t>
  </si>
  <si>
    <t>PepsiCo aims to achieve 100 Calories or fewer from added sugars per 12 fluid ounce serving in at least 67% of its beverage portfolio by volume by 2025. The company reports progress towards its 2025 sugar reduction target in its ESG report and nutrition page, with specific examples of product reformulations/new products meeting the target. However, the target only applies to beverages​. </t>
  </si>
  <si>
    <t>PepsiCo committed to not exceed 2g iTFA per 100 grams of fat/oil per product by the end of 2023, in line with WHO’s objective of phasing out iTFA and PHOs from the global food supply. The company ensures compliance through its R&amp;D teams and Global Oils Center of Excellence by “deploying best practices to limit incidental iTFA formation” and “updating ingredient specifications to ensure that they comply with the IFBA target”. </t>
  </si>
  <si>
    <t>By 2030, PepsiCo aims to deliver 145 billion portions of “diverse ingredients” annually in its global convenient foods portfolio, which includes FVNL and whole grains among other healthy ingredients. The company aims for each portion to provide approximately 10% of the suggested daily amount of a diverse ingredient​​. However, PepsiCo does not specify the degree of processing for the FVNL or the minimum amount of whole grains used in its portfolio development, and began reporting on the 2030 target in June 2024.  </t>
  </si>
  <si>
    <t>PepsiCo’s internal guidance on fortification refers to the WHO/FAO Guidelines on Food Fortification with Micronutrients. The company publicly states that it adheres to local regulations or guidelines, or to those set out by CODEX where local guidelines are absent. Although PepsiCo provided evidence of internal criteria for determining whether a product is healthy or unhealthy, the company does not publicly commit to avoiding the fortification of unhealthy products. </t>
  </si>
  <si>
    <t>PepsiCo is also encouraged to extend its current sugar reduction target to other applicable product categories beyond beverages. It is also strongly recommended to adopt the WHO-recommended definition of ‘free/total sugars’, rather than added sugars. </t>
  </si>
  <si>
    <t>The company is encouraged to report separately on the inclusion of FVNL and whole grains in its products to provide clearer insights into the company’s contributions to increasing the consumption of these food groups. PepsiCo is also encouraged to clarify how it defines FVNL and whole grains, ideally adopting a definition that includes minimal processing.   </t>
  </si>
  <si>
    <t>The company is recommended to publicly commit that it will only fortify products that meet the nutrition criteria of a nutrient profiling model (NPM), ideally one that is internationally recognised / government endorsed. </t>
  </si>
  <si>
    <t>PepsiCo reports on the percentage of sales value specifically of its Snacks portfolio (approximately 50% of its sales, according to EMI data) derived from products classified as Nutri-Score (A/B) in the EU member states. This is reported in its ‘EU Code of Conduct 2023 Report’, which can be found on its ‘Nutrition’ webpage. </t>
  </si>
  <si>
    <t>In the same report, PepsiCo makes clear that this is reported in terms of retail sales value and which specific markets (all EU member states) are encompassed. The company also indicated that product nutrient values are assessed ‘as sold’. However, it does not specify which specific product categories in its portfolio it includes as ‘Snacks’ (a term which can be open to interpretation), nor does it make clear how it categorized its products according to Nutri-Score’s product classification system (for example, its ‘nuts’ products). </t>
  </si>
  <si>
    <t>PepsiCo is strongly encouraged to expand the practice of applying the Nutri-Score for reporting purposes across its entire applicable portfolio and across all markets. </t>
  </si>
  <si>
    <t>In order to allow external stakeholders to understand how the company’s results were calculated and ensure replicability, PepsiCo is encouraged to disclose details about what specific product categories are included in the broad umbrella term of ‘Snacks’, and how it categorizes its products with the model’s product classification system (or make this information available upon request). </t>
  </si>
  <si>
    <t>PepsiCo’s ‘Affordable Nutrition (AFN) Platform involves a multi-faceted approach which includes affordable pack formats, product development, and cost-saving distribution methods. The company states this activity applies to commercial to make nutritious products accessible to lower-income consumers at risk of poor nutrition. Currently it is applied only in Mexico and South Africa.  </t>
  </si>
  <si>
    <t>PepsiCo has developed the ‘Nutrition Criteria for Affordable Nutrition’ specifically for products that are part of its AFN Platform. Currently the strategy is applied to a range of maize, oats, dry vegetables and legumes, and bread products in Mexico and South Africa.  </t>
  </si>
  <si>
    <t>PepsiCo shared evidence indicating that its definition of ‘affordability’ is informed by local socioeconomic indicators and externally available data and that it uses local socioeconomic classification systems to define the ‘lower income’ consumers it is aiming to reach.  </t>
  </si>
  <si>
    <t>PepsiCo has a target to increase access to nutritious food for 50 million people by 2030 through both the AFN platform combined with philanthropic activities; however, it does not have a target specifically for the AFN platform.   </t>
  </si>
  <si>
    <t>Tracking and reporting on progress: PepsiCo shared quantitative evidence of outcome-level progress on the implementation of the AFN platform in Mexico and South Africa in terms of increased sales volumes from products classified as ‘affordable nutrition’ and/or an increase in market penetration among lower-income consumers. Progress is currently only reported as an aggregate figure combined with the company’s philanthropic efforts towards this goal.</t>
  </si>
  <si>
    <t>Market scope of strategy</t>
  </si>
  <si>
    <t>Broadening the scope of its Affordable Nutrition Platform, such that it applies to a wider number of markets, or ideally globally. The company is also recommended to increase the number of products and brands in the strategy. To support this, the company is also recommended to: </t>
  </si>
  <si>
    <t>Applying its Affordable Nutrition Platform only to products that meet the definition of ‘healthy’ according to an internationally recognised / government endorsed nutrient profiling model (NPM). </t>
  </si>
  <si>
    <t>Developing separate targets for its Affordable Nutrition Platform and philanthropic activities, to ensure progress for each element can be independently measured.  </t>
  </si>
  <si>
    <t>PepsiCo is encouraged to take steps to measure the average pricing of its ‘healthier’ products relative to its products that do not meet that definition, ideally on a category-by-category basis per market, and to work on improving the price differential between them. </t>
  </si>
  <si>
    <t>PepsiCo’s Policy on Responsible Advertising and Marketing to Children (the Policy) references the International Chamber of Commerce’s (ICC) Framework for Responsible Food and Beverage Marketing Communications in its marketing practices for all audiences. The company is also a member of the International Food &amp; Beverage Alliance (IFBA). </t>
  </si>
  <si>
    <t>As in 2021, PepsiCo uses industry association nutrition criteria, such as the IFBA nutrition criteria, to define products suitable to be marketed to children. </t>
  </si>
  <si>
    <t>The company applies its commitments to a range of specific media channels and techniques, including native advertising and product placement, for example. It is unclear whether the policy applies to all media and techniques, beyond those which are listed. </t>
  </si>
  <si>
    <t>As a member of IFBA, the company has lowered the audience threshold it uses to limit marketing to children on measured media from &gt;35% to &gt;30%. </t>
  </si>
  <si>
    <t>Although the Policy states that the company will not market its products in primary schools, it also outlines notable exceptions, including menus and signage at the point of sale identifying those products available for purchase, charitable donations or fundraising activities, public service messages, and items provided to school administrators for education purposes or for their personal use. </t>
  </si>
  <si>
    <t>As in 2021, PepsiCo is a member of the International Food &amp; Beverage Alliance (IFBA), EU Pledge, and the Children’s Food and Beverage Advertising Initiative (CFBAI). The company’s compliance with these initiatives’ responsible marketing commitments is audited in 19 different markets, although only a select range of media channels are audited per market. </t>
  </si>
  <si>
    <t>PepsiCo is strongly recommended to strengthen its responsible marketing commitments by restricting the marketing to children to only products that meet a definition of ‘healthy’ according to a WHO Regional Nutrient Profile Model or other government endorsed NPM; or not to market any products to children at all. </t>
  </si>
  <si>
    <t>PepsiCo is strongly encouraged to set the age threshold for defining a ‘child’ to 18 years of age, as per WHO guidance. </t>
  </si>
  <si>
    <t>To further limit children’s exposure to the marketing of unhealthy products, PepsiCo is encouraged to use an audience threshold of &gt;25% to determine whether a measured media channel is ‘child-directed’, and adopt time-based restrictions to limit children’s exposure to marketing. </t>
  </si>
  <si>
    <t>PepsiCo shared evidence that it has a clear, global workforce nutrition program in place as part of its wider ‘Employee Well-being’ program, which covers each of the workforce nutrition pillars in some way, although some are more robust than others. It also shared evidence that it tracks participation in the program, each pillar having different levels of implementation and availability to employees in different markets, and is notable as being one of few companies that aim to measure the overall program’s outcomes, such as behavioural changes, and impact on employee health and benefits to the company. However, not all details of the program and its implementation are in the public domain.</t>
  </si>
  <si>
    <t>PepsiCo states that it provides healthy food options at its cafeterias, primarily in its largest markets, in which it is available to the majority but not all employees. However, it did not provide specific details as to what this entails, such as how this is defined and the costs to employees.  </t>
  </si>
  <si>
    <t>According to its website, PepsiCo provides nutrition education to almost all employees across all its markets in the form of seminars and online platforms, and also shared evidence that it provides nutrition counselling, health fairs and/or healthy cooking classes, among a wide range of other approaches, depending on the market.  </t>
  </si>
  <si>
    <t>PepsiCo shared evidence that it offers ‘health risk assessments’ to almost all employees in all its markets, as well as preventative health screenings and biometric screenings in most markets. </t>
  </si>
  <si>
    <t>PepsiCo shared evidence that it offers a minimum of 16 weeks of paid maternity leave in all markets, and more than 26 weeks (the WHO-recommendation) in some markets. It also offers a minimum of 5 days of paid second-caregiver leave, at least 3 weeks in ten markets, and six weeks in the US. </t>
  </si>
  <si>
    <t>PepsiCo states that it provides nursing rooms for breastfeeding, including fridges for breastmilk storage, many of its larger sites where there are more than 300 employees and some of its smaller sites. The company also states that it offers flexible working arrangements through its new ‘Work That Works’ program, as well as specific support and flexibility for second-caregivers, and onsite childcare at select locations. </t>
  </si>
  <si>
    <t>In 2022, PepsiCo introduced the ‘Livelihoods Implementation Framework for Engagement (LIFE)’ program. It aims to improve 250,000 livelihoods in its agricultural supply chains and communities by 2030 through a variety of interventions, including a specific focus on increasing food security, improving farmer incomes, and empowering women. It also includes an emphasis on market-level partnerships with civil society organizations (CSOs), and has established clear metrics to track impact. </t>
  </si>
  <si>
    <t>PepsiCo is recommended to build on its current efforts to support employee health by developing a cohesive healthy food at work program with a clear goal and objective, consisting of multiple elements addressing availability, accessibility, nutrition information and/ or worker engagement. This program should ideally be made available to all employees, including those at manufacturing sites. Becoming a signatory of the Workforce Nutrition Alliance (WNA) and utilizing its self-assessment scorecards could be a good first step in this regard. </t>
  </si>
  <si>
    <t>The company is encouraged to ensure that its current provisions for breastfeeding mothers are extended equally to all employees in all markets. To further aid their maternal and child health, this support should also include paid breaks to breastfeeding mothers to express breastmilk. Furthermore, it is important to foster a workplace culture that is supportive of breastfeeding, for example through awareness campaigns. </t>
  </si>
  <si>
    <t xml:space="preserve"> As a member of the International Food and Beverage Alliance (IFBA), the company displays information on BOP for all key nutrients (according to Codex Alimentarius Guidelines (CAC/GL 2-1985) on either a ‘per 100g/ml’ or ‘per serving’ basis. The company shared evidence that it voluntarily displays these nutrients on a ‘per 100g/ml’ basis in specific markets, but not all.  The company does not commit to display information on a ‘per 100g/ml’ basis in all markets, as per the Codex Guidelines.  </t>
  </si>
  <si>
    <t>The company shared evidence that it applies the Health Star Rating (HSR) on FOP in Australia and New Zealand and Nutri-Score in each of its European markets in which it is formally endorsed, albeit with varying degrees of portfolio coverage. However, the company did not indicate that it has adopted or implemented the Traffic Light system in the UK nor the Healthier Choice label in its South East Asian markets.  </t>
  </si>
  <si>
    <t xml:space="preserve">The company commits to follow Codex Alimentarius guidelines for health and nutrition claim  where there are not already local regulations or guidelines in place. However, the company does not commit to only placing claims on products that meet a definition of ‘healthier’ according to formal nutrition criteria.  </t>
  </si>
  <si>
    <t>PepsiCo is strongly encouraged to strengthen its policy on displaying BOP nutritional information by displaying all key nutrients specifically in the format of quantity per 100g/ml (Article 3.4), across all products in all its markets where regulation allows, and to publicly report on its implementation.  </t>
  </si>
  <si>
    <t>The company is strongly encouraged to adopt the Traffic Light logo in the UK, and apply all voluntary, government-endorsed FOP labels (including Nutri-Score and HSR) comprehensively across its applicable portfolio in the respective markets. Ideally, it will also report on its commitment and its progress on implementation per market.  </t>
  </si>
  <si>
    <t>Suntory has now introduced its ‘Health Policy’, which sets out the company’s approach to nutrition. However, it is not very specific on how it will improve the healthiness of its portfolio beyond an emphasis on providing no/low-sugar and/or fortified beverages, in addition to delivering beverages with functional benefits. It also does not have a clearly-defined global approach to responsible marketing and labelling, which is particularly important for a beverage company, in addition to sugar reduction. That said, it has set targets for sales of sugar-reduced products in Oceania and Europe. </t>
  </si>
  <si>
    <t>Suntory also now reports quantitatively against its sugar reduction targets in Europe specifically, but not for Oceania, and does not report on progress in other markets. </t>
  </si>
  <si>
    <t>Suntory does not report on the percentage of its product sales that meet an internationally-recognised/government-endorsed definition of ‘healthier’, nor has it set a target to increase such sales. </t>
  </si>
  <si>
    <t>The company presents a summary of the outcomes of its 'Business risk' assessment on its Investor website. It explicitly recognises a range of nutrition-related risks, including those relating to changing consumer demand and competition, as well as the risk of fiscal measures against sugar-sweetened beverages and regulatory changes to labelling requirements affecting its operations. </t>
  </si>
  <si>
    <t>Suntory is encouraged to improve its nutrition strategy by ensuring that it is applied across all markets in which the company is active, including Japan and the US. It is further encouraged to incorporate a greater focus on increasing the proportion of sales from ‘healthier’ products, going beyond product (re)formulation to also address other aspects, like relative marketing spends and pricing.  </t>
  </si>
  <si>
    <t>Suntory is recommended to report on the progress made on each element of its nutrition strategy across its entire global presence, rather than specific regions. </t>
  </si>
  <si>
    <t>Suntory is encouraged to adopt an internationally recognised/government-endorsed NPM to report on the proportion of its sales derived from ‘healthier’ products, and set a timebound target to increase this percentage. </t>
  </si>
  <si>
    <t>Suntory is encouraged to assign oversight over its nutrition strategy directly to its Board of Directors, which should review the company’s progress at least annually. </t>
  </si>
  <si>
    <t>Suntory is recommended to assign formal accountability for its nutrition strategy to a company executive, and to link their remuneration to progress on this strategy and/or its nutrition targets. </t>
  </si>
  <si>
    <t>Suntory has set sugar reduction targets in specific markets, as indicated on its 'Positive choices' webpage. The company aims to reduce sugar by 35% across all products in Europe by 2025, compared to 2015 levels, and to increase the proportion of low- and no-sugar products to one-third of its portfolio in Oceania by 2030. However, no targets were found for Japan, other Asian markets, or the US, for example. Suntory reports progress against its sugar reduction targets on its website, noting that by the end of 2021, it had reduced sugar use in Europe by 23% compared to 2015. The company also reports progress in Oceania, where one in six drinks sold is now low- or no-sugar. Additionally, Suntory provides qualitative, product-specific examples of reformulations launched in various markets. </t>
  </si>
  <si>
    <t>These nutrients and food components are not considered relevant for the company’s portfolio, which is primarily beverages.  </t>
  </si>
  <si>
    <t>While Suntory fortifies some of its products, as indicated on its webpage, no specific policies or guidelines related to responsible fortification could be found. </t>
  </si>
  <si>
    <t>Suntory is recommended to set a global sugar reduction target to ensure consistent efforts across all markets. </t>
  </si>
  <si>
    <t>No evidence was found of Suntory reporting on products meeting a definition of 'healthier' nor of benchmarking such a definition against an internationally recognised/government-endorsed NPM.  </t>
  </si>
  <si>
    <t>The company is strongly encouraged to use an internationally recognised/government-endorsed NPM as its primary reporting metric for disclosing its proportion of ‘healthier’ sales. This means ensuring that this is published annually in its annual reporting and website. The reporting should cover all applicable products in all markets.  </t>
  </si>
  <si>
    <t xml:space="preserve">If Suntory adopts an internationally recognised/government-endorsed NPM for reporting purposes, it is encouraged to be transparent about how the company’s results were calculated to ensure replicability. The company is recommended to disclose the methodology it has applied, including details on: - Which product categories were included/excluded and any other relevant product inclusions/exclusions; - Which markets were included/excluded in the assessment; - How it categorised its products with the model’s product classification system (or make this information available upon request); - Whether it is calculated ‘as sold’ or ‘as prepared/consumed’ (and, if so, how); - Whether the reporting/comparison is in terms of sales volumes, sales value, or other; - Any deviations from the NPM guidelines.  </t>
  </si>
  <si>
    <t xml:space="preserve">Suntory is encouraged to develop an affordable nutrition strategy to ensure that an increasing proportion of its ‘healthier’ product portfolio is priced affordably for low-income consumers in each of its markets. For this strategy to be robust, the company is recommended to: - Apply the affordable nutrition strategy only to products that meet a definition of ‘healthy’ according to a nutrient profiling model (NPM), ideally one that is internationally recognised/government-endorsed, such that products high in fat, salt and/or sugar are specifically excluded; - Use a formal classification of ‘lower-income consumers’ that it is trying to reach; and have a clear approach for defining/determining whether the price of a product is ‘affordable’;- Using these definitions, the company is recommended to set quantitative metrics to measure and report on progress for its affordable nutrition strategy. Ideally, it would also set specific, measurable, and timebound targets to further drive progress and accountability. </t>
  </si>
  <si>
    <t>Suntory is encouraged to take steps to measure the average pricing of its ‘healthier’ products relative to its products that do not meet that definition, ideally on a category-by-category basis per market, and to work on improving the price differential between them.</t>
  </si>
  <si>
    <t>Commitments for all audiences</t>
  </si>
  <si>
    <t>Suntory’s 'Positive Choices' webpage outlines some responsible marketing commitments for all audiences, but these are not aligned with the International Chamber of Commerce’s (ICC) Framework for Responsible Food and Beverage Marketing Communications. </t>
  </si>
  <si>
    <t>Suntory does not have a global responsible marketing to children policy. However, it has published a new policy specifically for its European business (Suntory Beverage &amp; Food Europe (SBFE)), which includes a range of updated commitments for marketing to children. </t>
  </si>
  <si>
    <t>SBFE has raised the age threshold for marketing to children from 13 to 16 years for its commitment not to directly market any products to children. </t>
  </si>
  <si>
    <t>The company applies its commitments to “all media”, while listing a range of specific media channels and techniques, including social media, influencers and product placement, for example – in Europe specifically. </t>
  </si>
  <si>
    <t>SBFE uses the audience threshold of &gt;30% to limit marketing to children on measured media. </t>
  </si>
  <si>
    <t>The SBFE policy states that the company will not conduct any branded commercial marketing activities in schools, with the exception of educational materials, which will be unbranded and delivered via third party organizations. In addition, the company states that it will not sell its products in elementary schools, and will only sell low-calorie and low-sugar soft drinks in secondary schools. </t>
  </si>
  <si>
    <t>Suntory is a member of UNESDA, and as such, the company’s compliance with the initiatives’ responsible marketing commitments are audited across a limited set of media channels in Europe. </t>
  </si>
  <si>
    <t>Suntory is encouraged to explicitly align its global marketing policy with the ICC Framework for Responsible Food and Beverage Marketing Communications. </t>
  </si>
  <si>
    <t>Suntory is strongly recommended to extend the marketing to children commitments made by Suntory Beverage &amp; Food Europe (SBFE) to cover its entire global operations. </t>
  </si>
  <si>
    <t>Suntory is recommended to further strengthen its responsible marketing commitments by setting the age threshold for defining a ‘child’ to 18 years of age. </t>
  </si>
  <si>
    <t>Suntory is recommended to explicitly apply this policy to a comprehensive range of media channels and techniques, including those specifically identified in the WHO Guidelines on this topic. </t>
  </si>
  <si>
    <t>Suntory is encouraged to use an audience threshold of &gt;25% to determine whether a measured media channel is ‘child-directed’. </t>
  </si>
  <si>
    <t>Suntory reports that it holds a “Fresh Fruit Friday" once a month in all facilities “to promote healthy breakfast and snack options”. However, it is not clear if this applies in all markets. </t>
  </si>
  <si>
    <t>No evidence that Suntory provides nutrition education to its employees was found on the public domain.  </t>
  </si>
  <si>
    <t>The company states that it offers physical health checks to its employees in specific worksites, which includes biometric testing. </t>
  </si>
  <si>
    <t>Although Suntory states that it provides maternity leave, the company did not provide evidence that it offers primary and/or secondary caregiver leave beyond the local minimum regulatory requirements in each of the countries where it operates. </t>
  </si>
  <si>
    <t>No evidence that the company provides support to breastfeeding mothers in the workplace could be found on the public domain. </t>
  </si>
  <si>
    <t>No evidence could be found that the company has programs in place specifically to improve the health and nutrition of workers in its supply chains. </t>
  </si>
  <si>
    <t>Suntory is recommended to build on its current efforts to support employee health by developing a cohesive program offering healthy food at work, nutrition education, and nutrition-related health checks with clear goals and objectives, consisting of multiple elements addressing availability, accessibility, nutrition information and/or worker engagement. These programs should ideally be made available to all employees, including those at manufacturing sites. Becoming a signatory of the Workforce Nutrition Alliance (WNA) and utilizing its self-assessment scorecards could be a good first step in this regard. </t>
  </si>
  <si>
    <t>In Japan, the company should ensure that mothers receive, at minimum 70% of their pay for the full duration of this 26 weeks. Moreover, it is recommended to extend its maternity leave policy to employees in all markets in which the company is active.  </t>
  </si>
  <si>
    <t>In Japan, the company includes a comprehensive list of key nutrients on BOP, in line with the Codex Alimentarius Guidelines (CAC/GL 2-1985), beyond what is required by Japanese regulation. However, it is not clear whether the company displays these nutrients on a ‘per 100g/ml’ or ‘per serving’ basis. It is also unclear how the company displays nutritional information on BOP in its other markets.  </t>
  </si>
  <si>
    <t>Front-of-pack (FOP) labelling</t>
  </si>
  <si>
    <t>Suntory is strongly encouraged to display BOP nutrition information according to the Codex Alimentarius Guidelines (CAC/GL 2-1985), including the list of nutrients (Article 3.2) and expressing quantity per 100g/ml (Article 3.4), across all products in all its markets where regulation allows, and to publicly report on its implementation.  </t>
  </si>
  <si>
    <t>In each market the company is active where the government has formally endorsed the use of a FOP labelling scheme on a voluntary basis, Suntory is strongly encouraged to apply it comprehensively to its applicable portfolio. Ideally, it would also report on its commitment and its progress on implementation per market. </t>
  </si>
  <si>
    <t>The company is recommended to adopt a policy to follow the ‘Codex Alimentarius Guidelines for Use of Nutrition and Health Claims’ and publish its commitment. The company is strongly recommended to adopt a formal policy that it will only place nutrition/health claims on products that meet the nutrition criteria of a nutrient profiling model (NPM), ideally one that is internationally recognised/government-endorsed. </t>
  </si>
  <si>
    <t xml:space="preserve">Coca-Cola publishes its global strategy to address nutrition through its commercial operations in its Business &amp; Sustainability Reports. Its primary focus continues to be on reducing sugar across its portfolio, including through substitution with non-nutritive sweeteners, and providing more portion control options. It now also aims to innovate to deliver "more brands with nutrition and wellness benefits". It also aims to provide transparency through clear nutrition labelling, and to market its products responsibly. </t>
  </si>
  <si>
    <t>The company reports on its global progress on sugar reduction via a variety of metrics, and also reports quantitatively on its portion control offerings. However, only product-level examples were found regarding delivering more products with 'nutrition and wellness benefits'.</t>
  </si>
  <si>
    <t>Coca-Cola does not report on the percentage of its product sales that meet a[n] [internationally recognised] definition of ‘healthy’, nor has it set a target to increase such sales.</t>
  </si>
  <si>
    <t>The company presents the outcome of its Enterprise Risk Assessment (ERM) in its annual (10-K) reporting. This includes a wide range of nutrition-related risks, including changing consumer habits and competition, potential litigation and regulation.</t>
  </si>
  <si>
    <t>The ‘Corporate Governance and Sustainability Committee’ of the Board of Directors has primary responsibility for overseeing the company’s sustainability strategies, initiatives, and goals. The company indicates that this includes both a focus on its sugar reduction efforts and expanding the ‘nutrition’ category of its beverage portfolio.</t>
  </si>
  <si>
    <t>Formal responsibility for the company’s nutrition strategy or KPIs is not assigned to an executive function within the company, nor is progress incentivized by linking to executive remuneration.</t>
  </si>
  <si>
    <t>Coca-Cola is encouraged to improve its nutrition strategy by incorporating a greater focus on increasing the proportion of sales products meeting a formal definition of ‘healthier’, such as the 26% of its portfolio sales found to be 3.5 stars or above in ATNI’s Product Profile assessment. This should include going beyond product (re)formulation to also consider other aspects like relative marketing spends on its ‘healthier’ products and relative pricing. The company is also recommended to ensure that its sugar reduction strategy is applied with equal rigor is all its markets, for example, by developing a global sugar reduction target and/or targets for each of its regions.</t>
  </si>
  <si>
    <t>Coca-Cola is encouraged to publish more detailed reporting on its strategy to deliver more 'nutrition and wellness benefits', including quantitative metrics. All metrics should provide a clear indication of the company’s global progress, relative to its overall portfolio, year-on-year.</t>
  </si>
  <si>
    <t>Coca-Cola is strongly encouraged to follow other companies’ examples by publishing the percentage of its total (global) sales value or volume that is derived from products defined as ‘healthier’, according to a government endorsed NPM. It is then recommended to set a specific and timebound target to increase this percentage.</t>
  </si>
  <si>
    <t>Coca-Cola is encouraged to consider evaluating the medium- and long-term risks to the company associated with increasing rates of malnutrition around the world, and publish the outcomes in its Annual Reporting.</t>
  </si>
  <si>
    <t>Coca-Cola is recommended to assign formal accountability for its nutrition strategy to a company executive, and to link their remuneration to progress on this strategy and/or its nutrition targets.</t>
  </si>
  <si>
    <t>Coca-Cola has set sugar reduction targets through various local and regional pledges rather than a single global target. The company supports over 50 calorie and sugar reduction initiatives globally, including an industry commitment to reduce added sugar in its European market by an additional 10% by 2025 and an ambition to reach 50% of drinks in Europe as low- or no-calorie by 2025. These pledges vary across markets and do not uniformly cover all regions or product categories, with some applying its soft drinks portfolio (representing the majority of the company’s sales) and not other beverage categories. Coca-Cola publicly reports on progress made towards its sugar reduction goals, including approximately 1,400 tons of added sugar removed on an annualized basis through recipe changes in 2022, and the launch of 246 low- or no-sugar products.</t>
  </si>
  <si>
    <t xml:space="preserve">These nutrients and food components are not considered relevant for the company’s portfolio, which is primarily beverages. </t>
  </si>
  <si>
    <t>Coca-Cola shared its fortification guidelines, which reference aligning with the CODEX CAC/GL 9-1987 standard.</t>
  </si>
  <si>
    <t>Coca-Cola is recommended to set a global sugar reduction target to ensure consistent efforts across all markets, and to use the WHO-recommended definition of ‘free/total sugars’, rather than added sugars. The company should then report agains this target.</t>
  </si>
  <si>
    <t>The company is strongly recommended to update its fortification policy to state that it will only fortify products that meet the nutrition criteria of a nutrient profiling model (NPM), ideally one that is internationally recognised / government endorsed.</t>
  </si>
  <si>
    <t>Coca-Cola states that rather than focusing on “healthier” and “unhealthy”, its business strategy focuses on promoting beverage options with low- or no-added sugar, and “currently 29% of our global volume is low and no caloric drinks." The company states that it uses different NPM’s for different purposes. However, Coca-Cola does not report on the percentage of its product sales that meet a[n] [internationally-recognised] definition of ‘healthier’.</t>
  </si>
  <si>
    <t xml:space="preserve">No evidence was found of benchmarking against an internationally recognised / government-endorsed NPM. </t>
  </si>
  <si>
    <t xml:space="preserve">The company is strongly encouraged to use an internationally recognised / government endorsed NPM as its primary reporting metric for disclosing its proportion of ‘healthier’ sales. This means ensuring that this is published annually in its annual reporting and website. The reporting should cover all applicable products in all markets. </t>
  </si>
  <si>
    <t xml:space="preserve">If Coca-Cola adopts an internationally recognised / government endorsed NPM for reporting purposes, it is encouraged to be transparent about how the company’s results were calculated to ensure replicability. The company is recommended to disclose the methodology it has applied, including details on:- Which product categories were included/excluded and any other relevant inclusions/exclusions of products;- Which markets were included/excluded in the assessment;- How it categorized its products with the model’s product classification system (or make this information available upon request);- Whether it is calculated ‘as sold’ or ‘as prepared/consumed’ (and, if so, how);- Whether the reporting/comparison is in terms of sales volumes, sales value, or other;- Any deviations from the NPM guidelines. </t>
  </si>
  <si>
    <t xml:space="preserve">The company states that it offers a “variety of volumes and packaging types to ensure consumers can chose the price point that works best for their situation”, although it did not share evidence of an affordability approach specific to products meeting formal nutrition criteria. </t>
  </si>
  <si>
    <t xml:space="preserve">Coca-Cola is encouraged to develop an affordable nutrition strategy to ensure that an increasing proportion of its ‘healthier’ product portfolio is priced affordably for low-income consumers in each of its markets. For this strategy to be robust, the company is recommended to: - Apply the affordable nutrition strategy only to products that meet a definition of ‘healthy’ according to a nutrient profiling model (NPM), ideally one that is internationally recognised / government endorsed, such that products high in fat, salt and/or sugar are specifically excluded; - Use a formal classification of ‘lower-income consumers’ that it is trying to reach; and - Have a clear approach for defining/determining whether the price of a product is ‘affordable’. </t>
  </si>
  <si>
    <t>Using these definitions, the company is recommended to set quantitative metrics to measure and report on progress for their affordable nutrition strategy. Ideally, it would also set specific, measurable, and timebound targets to further drive progress and accountability. </t>
  </si>
  <si>
    <t>Coca-Cola is encouraged to take steps to measure the average pricing of its ‘healthier’ products relative to its products that do not meet that definition, ideally on a category-by-category basis per market, and to work on improving the price differential between them. </t>
  </si>
  <si>
    <t>Coca‑Cola’s Responsible Marketing Policy (the Policy) states that it applies the International Chamber of Commerce’s (ICC) Framework for Responsible Food and Beverage Marketing Communications in its marketing practices for all audiences. The Policy was updated in January 2022.</t>
  </si>
  <si>
    <t>The company raised the global age threshold for its commitment not to market any products to children from 12 to 13 years.</t>
  </si>
  <si>
    <t xml:space="preserve">The company applies its commitments to “all forms of marketing communications”, while listing a range of specific media channels and techniques, including in-store, on-pack and point-of-sale marketing, for example. </t>
  </si>
  <si>
    <t xml:space="preserve">Since 2021, the company globally lowered the audience threshold it uses to limit marketing to children on measured media from &gt;35% to &gt;30%. </t>
  </si>
  <si>
    <t>The company's Responsible Marketing Policy states that it does not allow any marketing or advertising of its products in primary schools, and its Global School Beverage Policy outlines a commitment to only sell water, 100% fruit/vegetable juices, dairy and plant-based drinks in primary schools when these products meet specific nutrition criteria.   </t>
  </si>
  <si>
    <t>As a member of the International Food &amp; Beverage Alliance (IFBA), EU Pledge, and the Children’s Food and Beverage Advertising Initiative (CFBAI), the company’s compliance with these initiatives’ responsible marketing commitments is audited in 19     different markets by auditors appointed by the respective initiatives, although only a select range of media channels are audited per market.</t>
  </si>
  <si>
    <t>Age thresholds for marketed to children</t>
  </si>
  <si>
    <t>Coca-Cola is recommended to strengthen its responsible marketing commitments by setting the age threshold for defining a ‘child’ to 18 years of age.</t>
  </si>
  <si>
    <t>Coca-Cola is encouraged to explicitly apply this policy to a comprehensive range of media channels and techniques, including those specifically identified in the WHO Guidelines on this topic, including secondary schools, product placements, native advertising, brand advertising, and company-owned characters, for example.</t>
  </si>
  <si>
    <t>Coca-Cola is recommended to use an audience threshold of &gt;25% to determine whether a measured media channel is ‘child-directed’.</t>
  </si>
  <si>
    <t>Coca-Cola is recommended to set an example to other companies and adopt time-based restrictions to further limit children’s exposure to marketing. </t>
  </si>
  <si>
    <t>At Coca-Cola headquarters in Atlanta, a Healthy Habits (H²) icon is developed for employees to identify better choice food options. Food that qualifies as H2 is moderate in total calories, saturated fat and sodium, according to guidelines from its food service vendor to be consistent with current dietary recommendations. In some other markets, Coca-Cola offers onsite food, including nutritional information, and nutritious snacks such as fruit.</t>
  </si>
  <si>
    <t>As part of an app-based well-being platform available to all Coca-Cola employees globally, the company offers nutritional information and education. This app is linked to the KO Well-Being Rewards Program, and employees can earn points for various actions that support well-being, such as tracking healthy habits. Additionally, the company offers to all employees and their families up to 8 coaching sessions per year via their Counseling &amp; Life Care program, which can be used for improving nutrition and dietary habits.</t>
  </si>
  <si>
    <t xml:space="preserve">Through the well-being platform, online health checks are regularly promoted. The company also indicates that annual health checks are available in most markets, which can include biometric screening. </t>
  </si>
  <si>
    <t>Coca-Cola has a Global Parental Leave Policy in place, which offers a minimum eight weeks of paid maternity leave and an additional four weeks of paid parental leave, or a total of at least 12 weeks of paid maternity leave. However, this is below the minimum length of 14 weeks maternity leave recommended by the International Labour Organization (ILO). Coca-Cola offers at least 20 days of paid second caregiver leave for non-birth parents for all employees.</t>
  </si>
  <si>
    <t>Coca-Cola states that it offers breastfeeding rooms to employees across some of its markets. The company also offers support for breastmilk shipping during business travel for employees in US, Canada and Puerto Rico.</t>
  </si>
  <si>
    <t>While the company states it has a program in place to support workers in its supply chains, such as the "PREP4CHANGE”, there was no evidence found of a specific nutrition-related component.</t>
  </si>
  <si>
    <t>Coca-Cola is recommended to build on its current efforts to support employee health by developing a cohesive healthy food at work program with a clear goal and objective, consisting of multiple elements addressing availability, accessibility, nutrition information and/ or worker engagement. This program should ideally be made available to all employees, including those at manufacturing sites. Becoming a signatory of the Workforce Nutrition Alliance (WNA) and utilizing its self-assessment scorecards could be a good first step in this regard.</t>
  </si>
  <si>
    <t>Targets and KPIs</t>
  </si>
  <si>
    <t>Coca-Cola is also recommended to develop targets and key performance indicators (KPIs) for its current nutrition-focused health checks workforce nutrition program – for example related to health-related behaviors, health-related outcomes, outcomes related to employee participation, or benefits to the company.</t>
  </si>
  <si>
    <t>Supporting breastfeeding mothers</t>
  </si>
  <si>
    <t>The company is encouraged further develop and extend its current policy on support extended to breastfeeding mothers at work in order to aid their maternal and child health; this should apply to all markets, and equally to all office and manufacturing site employees. At a minimum, support should also include i) Refrigerators in place to store milk; ii) Offering breastfeeding mothers paid breaks to express breastmilk; and iii) other flexible working arrangements to support breastfeeding mothers, such as flexible working hours or on-site creche facilities. Furthermore, it is important to foster a workplace culture that is supportive of breastfeeding, for example through awareness campaigns.</t>
  </si>
  <si>
    <t>The company  is recommended to update its policy to offer at least 14 weeks of maternity leave consistently, in line with the ILO recommendation, across all countries in which it has employees, even where this goes beyond national regulatory requirements. To maximise its support for breastfeeding mothers in its workforce, it should offer 26 weeks, as per the WHO recommendation.</t>
  </si>
  <si>
    <t>The company is also encouraged to develop a workforce nutrition program for its supply chain workers, starting with a needs assessment to identify those groups at highest risk of experiencing malnutrition. It can then engage with its supply chain partners and relevant civil society organizations to help reach these groups, further study the underlying causes of malnutrition in that specific context, and develop a tailored program to address their nutritional needs in a targeted manner. For more guidance, see the ATNI 2021 Action Research report and/or engage with the Workforce Nutrition Alliance (WNA).</t>
  </si>
  <si>
    <t xml:space="preserve">Coca-Cola supports labelling both by 100ml and internally/locally relevant serving size in countries without established portion sizes, when allowed by national/supranational regulation. </t>
  </si>
  <si>
    <t>The company shared evidence that it has adopted government-endorsed voluntary FOP labels in a number of markets, such as the Health Star Rating (HSR) label in Australia and New Zealand and the Traffic Light system in the UK      and Ireland. It also indicates that it includes the ‘Traffic Light’ core products (Coca-Cola, Fanta, and Sprite) across its European markets (where it has not been formally endorsed by their respective governments). However, it is not always clear what proportion of products in each market the company applies these labels to. Moreover, the company has not adopted Nutri-Score in its European markets (in which this is government-endorsed), indicating that it is awaiting the outcome of the European Commission’s proposal for an EU-wide, harmonised, mandatory FOP labelling system.</t>
  </si>
  <si>
    <t>The company shared evidence of an internal policy that, in the absence of national or supranational regulations, the company will follow Codex Alimentarius guidelines for use of nutrition and health claims. However, the company does not commit to only placing claims on products that meet a definition of ‘healthier’ according to formal nutrition criteria.</t>
  </si>
  <si>
    <t>Coca-Cola is encouraged to ensure that, in all markets where regulation allows, the company displays BOP nutrition information on a per 100ml basis.</t>
  </si>
  <si>
    <t>Coca-Cola is strongly encouraged to adopt all FOP labelling schemes in all markets in which they have been endorsed by governments on a voluntary basis (where it doesn’t already), such as the seven European markets to have formally endorsed Nutri-Score, and apply it comprehensively to its applicable portfolio. Ideally, it will also report on its commitment and its progress on implementation per market.</t>
  </si>
  <si>
    <t>Nutrition Strategy and reporting</t>
  </si>
  <si>
    <t>Kraft Heinz has a nutrition strategy focusing primarily on product (re)formulation, reducing nutrients of public health concern (sugar, sodium, saturated fat, and calories) across its portfolio while increasing positive nutrients, with each of its brands developing roadmaps to this end. The company reports on progress on its nutrition commitments through its ESG Reports, reporting quantitatively (volume sales) as well as on some elements but primarily through illustrative and product-specific examples for most elements of its strategy. </t>
  </si>
  <si>
    <t>Kraft Heinz has set a "goal of 85 percent compliance [with its Kraft Heinz Global Nutrition criteria] by 2025". It also annually reports on the percentage compliance with its Kraft Heinz Global Nutrition criteria. While it does not publicly specify this, the company informed ATNI that the target and reporting are in terms of sales volumes.  </t>
  </si>
  <si>
    <t>The company identifies a limited range of nutrition-related in risks in its (10-K) Annual Reports, which publishes the main risks identified in its Enterprise Risk Assessment.   </t>
  </si>
  <si>
    <t>Kraft Heinz reports that its Board of Directors oversees its “global ESG objectives and framework”, including “nutrition and well-being” specifically, receiving updates on progress against its goals and KPIs.  </t>
  </si>
  <si>
    <t>Formal accountability for the company’s nutrition strategy lies with its ‘ESG Steering Committee’, which consists of “leaders in various functions around the globe”, and has a specific sub-committee for ‘Product Health’, according to the 2023 ESG Report.   </t>
  </si>
  <si>
    <t>Executive remuneration</t>
  </si>
  <si>
    <t>In 2022, Kraft Heinz began linking the remuneration of its Executive team (including CEO), and 1,500 employees throughout the business, with a range of ESG-related KPIs. The company indicated to ATNI that this includes the KPI to reach 85% compliance with its Kraft Heinz Global Nutrition criteria.  </t>
  </si>
  <si>
    <t>Kraft Heinz is encouraged to improve its nutrition strategy by incorporating a greater focus on increasing the proportion of sales from ‘healthier’ products, going beyond product (re)formulation to also consider other aspects like relative marketing spends on healthier products and relative pricing.  </t>
  </si>
  <si>
    <t>Kraft Heinz is strongly encouraged to follow other companies’ examples by publishing the percentage of its total (global) sales value or volume that is derived from products defined as ‘healthier’, according to a government endorsed NPM. It is then strongly recommended to set a specific and timebound target to increase this percentage. It is also recommended to clearly state on the public domain that its current Kraft Heinz Global Nutrition criteria is in terms of sales volume, rather than portfolio offering. </t>
  </si>
  <si>
    <t>Kraft Heinz is encouraged to ensure that a wide range of nutrition-related risks are identified through its Enterprise Risk Management (ERM) system, and to publish this on the public domain. </t>
  </si>
  <si>
    <t>Kraft Heinz is encouraged to publish the ESG-related KPIs to which its executive remuneration scheme are linked, including the nutrition-related KPI. It is encouraged to assign formal ownership of the company’s nutrition strategy and healthy sales target to its CEO. </t>
  </si>
  <si>
    <t>Kraft Heinz has set a target to achieve 85% compliance with the company’s Global Nutrition Targets by 2025, which include maximum thresholds for sodium, saturated fats, and total sugar. The sodium thresholds are, however, not aligned with the WHO global sodium benchmarks for different food categories. The company also set the target to reduce sodium by an additional 5% in the BBQ Sauce and Kraft Salad Dressings in North America by 2025.   </t>
  </si>
  <si>
    <t>The company reports annually on its progress towards meeting the Kraft Heinz Global Nutrition Targets, indicating volume sales that meet their internal thresholds for sodium, saturated fats, and total sugar. In its ESG report, the company also reports that, in 2022, it “removed approximately 47 million pounds of sugar across our global portfolio”, but does not report this as a percentage of the total sugar in its portfolio. The company also reports that “in 2022, we did not make progress on our North America sodium goals but are planning actions to ensure achievement by 2025”. </t>
  </si>
  <si>
    <t>Industrially-produced trans fats (iTFA)</t>
  </si>
  <si>
    <t>Kraft Heinz has stated that iTFAs are not used in its portfolio, but no supporting evidence has been provided, and no additional information is available in the public domain on a statement, policy, or evidence of the measures it has in place to control for iTFA and prevent it re-entering its portfolio. </t>
  </si>
  <si>
    <t>Kraft Heinz has not set a specific target related to increasing either FVNL or whole grain content, nor reports on these important positive ingredients. </t>
  </si>
  <si>
    <t>Although Kraft Heinz fortifies some products, there is no publicly available commitment not to fortify unhealthy products or to follow CODEX or WHO/FAO guidelines on fortification. </t>
  </si>
  <si>
    <t>Kraft Heinz is encouraged to set sodium thresholds aligned with the WHO Sodium Benchmarks, and set a timebound target for a percentage of its portfolio to meet these thresholds, and report against them. </t>
  </si>
  <si>
    <t>Kraft Heinz is encouraged to report specifically on its progress in reducing levels of sodium (ideally in line with the WHO Sodium benchmarks), saturated fats, and sugar, across all relevant product categories. </t>
  </si>
  <si>
    <t>The company is strongly encouraged to establish a clear, public policy that it will eliminate or reduce levels of iTFAs in its portfolio in line with the WHO recommendation of &lt;2g iTFA per 100g of fats and oils by a specific year. If it has already done so, it is recommended to publish information about its processes to prevent the presence of iTFA in relevant products. </t>
  </si>
  <si>
    <t>Kraft Heinz is encouraged to set targets to increase levels or sales of products containing meaningful levels of minimally processed fruits, vegetables, nuts, and legumes (FVNL) and whole grains.  </t>
  </si>
  <si>
    <t>The company uses its Kraft Heinz Global Nutrition Guidelines, which set maximum levels for: saturated fat, total sugars and sodium for specific product categories. Since 2019 Kraft Heinz is reporting volume sales that meet their internal Global Nutrition Guidelines , as found in its ‘2023 ESG Report’ . As mentioned in the same report, the company applies the NPM to “all countries with measurable data where Kraft Heinz operates”, representing 51 categories.  </t>
  </si>
  <si>
    <t>Kraft Heinz publishes the details of its Global Nutrition Guidelines in the journal Frontiers, including the category-specific nutrient thresholds, each of which a product must meet in order to qualify, product category definitions and which products were included and excluded.  The model only considers nutrients of concern and uses 100g/ml as the nutrient reference value.  </t>
  </si>
  <si>
    <t>No evidence of the ‘Kraft Heinz Global Nutrition Guidelines’ criteria was found to be benchmarked against an internationally recognised / government endorsed NPM.</t>
  </si>
  <si>
    <t>The company is strongly encouraged to an internationally recognised / government endorsed NPM as its primary reporting metric for disclosing its proportion of ‘healthier’ sales. This means ensuring that this is published annually in its annual reporting and website. The reporting should cover all applicable products in all markets.  </t>
  </si>
  <si>
    <t xml:space="preserve">If Kraft Heinz adopts an internationally recognised / government endorsed NPM for reporting purposes, it is encouraged to be transparent about how the company’s results were calculated to ensure replicability. The company is recommended to disclose the methodology it has applied, including details on: - Which product categories were included/excluded and any other relevant inclusions/exclusions of products; - Which markets were included/excluded in the assessment; - How it categorized its products with the model’s product classification system (or make this information available upon request); - Whether it is calculated ‘as sold’ or ‘as prepared/consumed’ (and, if so, how); - Whether the reporting/comparison is in terms of sales volumes, sales value, or other; - Any deviations from the NPM guidelines.  - A benchmarking against an internationally recognised / government endorsed NPM, including the details of how this NPM was applied (as per the previous recommendation). </t>
  </si>
  <si>
    <t>The company did not share evidence that it has a strategy or approach in place to ensure the affordability of at least some of its ‘healthier’ products (as defined by formal nutrient criteria) for lower-income consumers, nor of being priced more affordably relative to its general portfolio.  </t>
  </si>
  <si>
    <t>Kraft Heinz is encouraged to develop an affordable nutrition strategy to ensure that an increasing proportion of its ‘healthier’ product portfolio is priced affordably for low-income consumers in each of its markets. For this strategy to be robust, the company is recommended to:- Apply the affordable nutrition strategy only to products that meet a definition of ‘healthy’ according to a nutrient profiling model (NPM), ideally one that is internationally recognised / government endorsed, such that products high in fat, salt and/or sugar are specifically excluded;- Use a formal classification of ‘lower-income consumers’ that it is trying to reach; and have a clear approach for defining/determining whether the price of a product is ‘affordable’.- Using these definitions, the company is recommended to set quantitative metrics to measure and report on progress for its affordable nutrition strategy. Ideally, it would also set specific, measurable, and timebound targets to further drive progress and accountability.</t>
  </si>
  <si>
    <t>Kraft Heinz is encouraged to take steps to measure the average pricing of its ‘healthier’ products relative to its products that do not meet that definition, ideally on a category-by-category basis per market, and to work on improving the price differential between them  </t>
  </si>
  <si>
    <t>Kraft Heinz’s Together at the Table: 2023 ESG Report (the Report) outlines some specific responsible marketing commitments for all audiences that are aligned with the International Chamber of Commerce’s (ICC) Framework for Responsible Food and Beverage Marketing Communications.  </t>
  </si>
  <si>
    <t>The company’s Responsible Marketing webpage outlines specific commitments for marketing to children. The company is a member of the Children’s Food and Beverage Advertising Initiative (CFBAI) in the US and a range of other market-specific industry pledges, but does not have a global marketing policy. </t>
  </si>
  <si>
    <t>As a member of the CFBAI, the company has raised the age threshold for marketing to children from 12 to 13 years for the US market. </t>
  </si>
  <si>
    <t>Kraft Heinz uses the CFBAI nutrition criteria to define products that are suitable to be marketed to children.  </t>
  </si>
  <si>
    <t>The company applies its commitments to a range of specific media channels and techniques, including in-game promotions and product placement on some media, for example. It is unclear whether the policy applies to all media and techniques, beyond those which are listed. </t>
  </si>
  <si>
    <t>As a member of the CFBAI, the company has lowered the audience threshold it uses to limit marketing to children on measured media from &gt;35% to &gt;30%. </t>
  </si>
  <si>
    <t>The company has a commitment not to market its products to children in primary and secondary schools without exception. </t>
  </si>
  <si>
    <t>Kraft Heinz is a member of the Children’s Food and Beverage Advertising Initiative (CFBAI). The company’s compliance with the initiatives’ responsible marketing commitments is audited across a limited set of media channels in the US. </t>
  </si>
  <si>
    <t>Kraft Heinz is recommended to strengthen its responsible marketing commitments by explicitly and fully aligning with the ICC Framework for Responsible Food and Beverage Marketing Communications. </t>
  </si>
  <si>
    <t>Kraft Heinz is strongly encouraged to adopt a global responsible marketing to children policy, by extending its commitments to apply to all markets in which the company sells its products. </t>
  </si>
  <si>
    <t>Kraft Heinz is strongly encouraged to only market products to children if they meet a definition of ‘healthy’ according to a WHO Regional Nutrient Profile Model or other internationally recognised NPM; or not to market any products at all to children. </t>
  </si>
  <si>
    <t>Kraft Heinz is strongly encouraged to set the age threshold for defining a ‘child’ to 18 years of age. </t>
  </si>
  <si>
    <t>The company is recommended to explicitly apply this policy to a comprehensive range of media channels and techniques, including those specifically identified in the WHO Guidelines on this topic, such as toys, premiums, vouchers, and giveaways, outdoor, in-store and point-of-sale marketing, and packaging design. </t>
  </si>
  <si>
    <t>Kraft Heinz is further encouraged to use an audience threshold of &gt;25% to determine whether a measured media channel is ‘child-directed’. </t>
  </si>
  <si>
    <t>The Kraft Heinz Live Well program aims to support well-being for its employees in and out of the workplace. In 2022, the company included a new feature to encourage employees to “Eat Well, Be Well and LiveWell.” However, the company does not have targets nor KPIs in place for this program.  </t>
  </si>
  <si>
    <t>As part of the 'Healthy Food Environment’ element of the Live Well Program, the company shared evidence that it offers vegetarian meal options in some locations.  </t>
  </si>
  <si>
    <t>The company states that it offers nutrition education modules via its internal platform ‘Nutrition2Nourish’ to all employees. The modules include Nutrition 101, Dietary Patterns, Sugars &amp;Sweeteners, and Salt &amp;Sodium, for example. </t>
  </si>
  <si>
    <t>The company indicated that it provides one-to-one meetings with health professionals, which includes nutrition-related elements, in several markets. </t>
  </si>
  <si>
    <t>Kraft Heinz states in 2022 it made further enhancements to its parental benefits and paid parental leave for primary and secondary caregivers, “including adoptive parents, surrogate situations, and same sex couples (where legally allowed), and expanded support for pregnancy loss to additional countries”. The company's policies offer, beyond regulatory requirements, between 8 and 26 weeks of paid maternity leave, depending on the market, as well as 8 weeks of leave for secondary caregivers in six of its markets. </t>
  </si>
  <si>
    <t>In its ESG report, the company states: “Where relevant, we provide employees with paid time off for breastfeeding and we have dedicated nursing rooms in some locations.” From the evidence provided however, it is not clear what is in place. Kraft Heinz states to provide breastfeeding rooms in several markets.  </t>
  </si>
  <si>
    <t>Kraft Heinz is recommended to build on its current efforts to support employee health by developing a comprehensive healthy food at work, nutrition-focused health checks and breastfeeding support workforce nutrition program with a clear goal and objective, consisting of multiple elements addressing availability, accessibility, nutrition information and/ or worker engagement. These programs should ideally be made available to all employees, including those at manufacturing sites.  </t>
  </si>
  <si>
    <t>Kraft Heinz is recommended to develop targets and key performance indicators (KPIs) for its nutrition education workforce nutrition program – for example, related to health-related behaviors, health-related outcomes, outcomes related to employee participation, or benefits to the company. Becoming a signatory of the Workforce Nutrition Alliance (WNA) and utilizing its self-assessment scorecards could be a good first step in this regard. </t>
  </si>
  <si>
    <t>The company is encouraged to develop a clear policy on support extended to breastfeeding mothers at work in order to aid their maternal and child health; and this should apply equally to all markets and to all office and manufacturing site employees. At a minimum support should also include i) Refrigerators in place to store milk; ii) Offering breastfeeding mothers paid breaks to express breastmilk; and iii) other flexible working arrangements to support breastfeeding mothers, such as flexible working hours or on-site creche facilities. Furthermore, it is important to foster a workplace culture that is supportive of breastfeeding, for example through awareness campaigns. </t>
  </si>
  <si>
    <t>Kraft Heinz shared evidence that it displays all key nutrients according to Codex Alimentarius Guidelines (CAC/GL 2-1985) on BOP in all markets, either on a ‘per serving’ and/or ‘per 100 g/ml’ basis, depending on the market.   </t>
  </si>
  <si>
    <t>The company continues to participate in government-endorsed voluntary FOP labelling schemes, namely: the Health Star Rating (HSR) in Australia and New Zealand, and the Traffic Light system in the UK. It is not specified, however, for what proportion of its portfolio it displays these labels on. Moreover, the company did not indicate that it has adopted Nutri-Score in any of the seven European markets in which this is formally endorsed by their respective governments on a voluntary basis.  </t>
  </si>
  <si>
    <t>The company did not share evidence that it has a policy in place to follow the Codex Guidelines for placement of health and nutrition claims on its products in markets in which regulations are less strict.  </t>
  </si>
  <si>
    <t>Kraft Heinz is strongly encouraged to display BOP nutrition information per 100g/ml (Codex CAC/GL 2-1985, Article 3.4), across all products in all markets where regulation allows, and to publicly report on its implementation. </t>
  </si>
  <si>
    <t>Kraft Heinz is encouraged to ensure that it applies the government-endorsed voluntary FOP labelling logos it participates in comprehensively to its applicable portfolio. Ideally, it will also report on its commitment and its progress on implementation per market. </t>
  </si>
  <si>
    <t>The company is recommended to adopt a policy to follow the ‘Codex Alimentarius Guidelines for Use of Nutrition and Health Claims’ and publish its commitment. Kraft Heinz is also recommended to adopt a policy to only place nutrition/health claims on products that meet the nutrition criteria of a nutrient profiling model (NPM), by using an NPM that is internationally recognised / government endorsed. </t>
  </si>
  <si>
    <t xml:space="preserve">As part of its ‘Unilever Compass’ strategy, Unilever has a multi-faceted nutrition strategy that includes an emphasis on both product formulation (reducing nutrients of concern, providing ‘positive nutrition’, and fortification), as well as a focus on plant-based foods); providing affordable and accessible foods, including an emphasis on ‘nutritious’ foods. In addition, the company’s strategy includes its approach to responsible marketing, labelling, and claims. </t>
  </si>
  <si>
    <t>Across its website and Annual Reports, the company reports quantitatively on a range of different metrics relating to its nutrition strategy, especially relating to product healthiness; however, no quantitative metrics are reported regarding its affordable and accessible nutrition strategy.</t>
  </si>
  <si>
    <t>In 2022 Unilever set a new target that 85% of its servings of ‘Nutrition [i.e. food and beverage] and Ice cream’ products sold will meet the Unilever’s Science-based Nutrition Criteria (USNC) by 2028. Reporting against this target, the company publishes the percentage of servings sold that meet its USNC in its 2023 Annual Report and website. The company also publishes, on an annual basis, the percentage of its global sales (by both value and volume) derived from products according to six different internationally recognised / government endorsed nutrient profiling models (NPMs) as part of a separate report to benchmark its USNC.</t>
  </si>
  <si>
    <t>While the ‘Principal Risks’ identified in its Annual Reports do not include any nutrition-specific risks, the company shared evidence that its Materiality Assessment, which identified changing consumer preferences towards healthier brands, directly feeds into its enterprise risk management (ERM) system.</t>
  </si>
  <si>
    <t xml:space="preserve">Unilever’s Board of Directors reviews elements of the company’s nutrition strategy both directly and via its ‘Corporate Responsibility Committee'. The company publicly reports on specific topics of discussion for the latter, with ‘Future Focused Foods’, which is part of Unilever’s nutrition strategy, being discussed in 2022. </t>
  </si>
  <si>
    <t>Executive reporting and remuneration</t>
  </si>
  <si>
    <t>The President of the Unilever's ‘Nutrition’ business group is formally accountable for the company’s nutrition strategy. The company shared evidence that the Chief R&amp;D Officer of the ‘Nutrition’ business group has their end of year bonus reward linked to success on two nutrition-related KPIs. While the company also has a long term share incentive plan that includes links to sustainability-related KPIs, none of these KPIs are linked to nutrition.</t>
  </si>
  <si>
    <t>Unilever is encouraged to report more comprehensively on its ‘affordable and accessible’ pillar of its strategy through quantitative metrics covering the global and/or regional level.</t>
  </si>
  <si>
    <t>Unilever is strongly encouraged to adopt a healthy sales target to increase the proportion of its sales meeting HSR 3.5 (or another internationally recognised NPM). It is also encouraged to publish the percentage of its sales volume compliant with HSR (3.5 and above) and/or other internationally recognised NPMs directly in its Annual Reporting and main Nutrition webpage, rather than in a separate document.</t>
  </si>
  <si>
    <t>Unilever is encouraged to ensure that a wide range of nutrition-related risks are identified through its Enterprise Risk Management (ERM) system, and to publish these on the public domain. The company is also encouraged to consider evaluating the medium- and long-term risks to the company associated with increasing rates of malnutrition around the world, and publish the outcomes in its Annual Reporting.</t>
  </si>
  <si>
    <t>Unilever can strengthen the governance of its nutrition strategy by including a nutrition-specific KPI in its Sustainability Progress Index (SPI), such as progress against its 2028 USNC target, or any new targets related to growing sales of healthier products that will be set. It is encouraged to assign formal ownership of the company’s nutrition strategy and healthy sales target to its CEO.</t>
  </si>
  <si>
    <t>Sodium and saturated fat reduction</t>
  </si>
  <si>
    <t xml:space="preserve">The Unilever Science-based Nutrition Criteria (USNC) includes maximum thresholds for sodium and saturated fat, in addition to sugar thresholds for all relevant product categories. Unilever has set a target to achieve 85% of its sales volume meeting the USNC by 2028. It reports that in 2023, 81% of its portfolio in servings met the company’s USNC standards, which is approximately a 6% increase since the announcement of the commitment in October 2022. The company reported that by 2022, 82% of its Foods portfolio met salt levels that “allow for intakes of 5 g per day”, compared to 81% in 2021. No reporting on saturated fat specifically was found. </t>
  </si>
  <si>
    <t>Additionally, the company has set specific targets to reduce total sugars in certain product categories, such as ensuring 95% of packaged ice cream contains no more than 22 g of total sugar per serving by 2025, and “By 2025, 80% of our global beverages portfolio will contain no more than 5 g per 100 ml of total sugar”. The company also provided data showing progress in sugar reduction for its ice cream and beverages portfolios from 2021 to 2023.</t>
  </si>
  <si>
    <t>Unilever indicated it has met its commitment to the WHO REPLACE program, ensuring that no product exceeds 2 grams of iTFA per 100 grams of total fat. The company reports working closely with suppliers to ensure compliance with these standards globally.</t>
  </si>
  <si>
    <t xml:space="preserve">Unilever aims for 54% of its products to deliver positive nutrition by 2025, which includes ingredients such as FVNL and whole grains. The company reported that 48% of its products delivered “positive nutrition” in 2022, a 7% increase from the previous year, and another increase of 4% to 52% compliance in 2023. </t>
  </si>
  <si>
    <t>According to Unilever’s ‘Nutrition Standards’ document, the USNC and PNS [Positive Nutrition Standards] play a key role in… product fortification”. While the company indicates that compliance with these nutrition standards is not a requirement for the company to fortify a product, while the PNS do not have upper thresholds for nutrients of concern. That said, the company publicly states that it follows the CODEX CAC/GL 9-1987 and/or the WHO/FAO ‘Guidelines on Food Fortification with Micronutrients’.</t>
  </si>
  <si>
    <t>Unilever is encouraged to set sodium thresholds aligned with the WHO Sodium Benchmarks, and set a timebound target for a percentage of its portfolio to meet these thresholds, and report against them.</t>
  </si>
  <si>
    <t>Unilever is recommended to set sugar-specific reduction targets covering all relevant product categories.</t>
  </si>
  <si>
    <t>The company is encouraged to report separately on the inclusion of FVNL and whole grains in its products to provide clearer insights into the company’s contributions to increasing the consumption of these food groups. Unilever is also encouraged to clarify how it defines FVNL and whole grains, ideally adopting a definition that includes minimal processing.</t>
  </si>
  <si>
    <t>Unilever that it will only fortify products that meet the nutrition criteria of a nutrient profiling model (NPM), ideally one that is internationally recognised / government endorsed.</t>
  </si>
  <si>
    <t>The company publishes, on an annual basis, the percentage of global sales (by both value and volume) derived from products according to six different internationally recognised / government endorsed nutrient profiling models (NPMs) as part of its benchmarking of the company’s own NPM, the Unilever Science-based Nutrition Criteria (USNC). The USNC replaces its previous model, the ‘Highest Nutrition Standards’ (HNS), as of 2023.</t>
  </si>
  <si>
    <t>Transparency of applying the government endorsed NPMs</t>
  </si>
  <si>
    <t>The company makes clear which markets were included in the assessment and the fact that the results are reported by both sales volume and value. However, the company does not specify which specific product categories were included/excluded in the assessment, how it categorized its products with the models’ classification systems, and whether the calculations considered products ‘as sold’ or ‘as prepared’ (such as powdered beverages). For example, the company is not transparent about its inclusion of plain tea in its Health Star Rating (HSR) calculations, for which the model is not intended to apply.</t>
  </si>
  <si>
    <t>Transparency of own NPM</t>
  </si>
  <si>
    <t xml:space="preserve">Unilever publishes the details of its own USNC in the journal Nutrients, including the category-specific nutrient thresholds, each of which a product must meet in order to qualify. The model only assesses nutrients of concern.  It uses a binary approach to products being “compliant” or “non-compliant”. It uses 100g/ml as the nutrient reference value for most products, although for the ice cream and snack categories this is measured on a “per serving” basis. </t>
  </si>
  <si>
    <t xml:space="preserve">The company is strongly encouraged to an internationally recognised / government endorsed NPM as its primary reporting metric for disclosing its proportion of ‘healthier’ sales. This means ensuring that this is published annually in its annual reporting and website. For full transparency, it is also strongly encouraged to publish the results excluding plan tea (at minimum, alongside how the company currently reports). </t>
  </si>
  <si>
    <t xml:space="preserve">In its reporting against six internationally recognised / government endorsed NPMs, Unilever is encouraged to be transparent about how the company’s results were calculated to ensure replicability. The company is recommended to disclose the methodology it has applied, including details on:- Which product categories were included/excluded and any other relevant inclusions/exclusions of products;- How it categorized its products with the model’s product classification system (or make this information available upon request);- Whether it is calculated ‘as sold’ or ‘as prepared/consumed’ (and, if so, how);- Any deviations from the NPM guidelines. </t>
  </si>
  <si>
    <t>Unilever has an affordable nutrition strategy which focuses on the use of price-packaging architecture (including price-points reflecting local currency denominations), providing products across a range of pack sizes, and last-mile distribution channels, including Unilever’s long-running ‘Project Shakti’ in India , which is now also implemented in Bangladesh, Colombia, Ethiopia, Ghana,  Kenya, Nigeria, and Pakistan, which focuses on selling affordable products throughout rural areas.  </t>
  </si>
  <si>
    <t>As part of this strategy Unilever focuses on products that meet either the company’s own nutrient criteria, the Unilever Science-Based Criteria (USNC) or Positive Nutrition Standards (PNS), of which only the former sets maximum thresholds for nutrients of concern. The company shared evidence that products across its portfolio that are USNC- and/or PNS-compliant are included in its affordability strategy. For its ‘Shakti’ program and other last mile distribution programs, while not all products are USNC- and/or PNS-compliant, the company shared evidence that the considerable majority are. </t>
  </si>
  <si>
    <t>Unilever considers a product to be ‘affordable’ if it is accessible to lower income consumers, although it is not transparency about how it determines this. It defines ‘lower income’ consumers according to an internal socio-economic classification system. </t>
  </si>
  <si>
    <t>Unilever shared confidential evidence of targets in place to expand its last-mile distribution programs in multiple markets. However, it does not have a target specifically to increase sales of products that are both affordable and USNC-compliant.</t>
  </si>
  <si>
    <t>Unilever shared evidence that it tracks the number of servings sold of products sold through its ‘Shakti’ program in different markets, showing expansion over the years. However, this progress is not reported on the public domain. </t>
  </si>
  <si>
    <t xml:space="preserve">Unilever is recommended to publish details about its affordable nutrition strategy on its website.  </t>
  </si>
  <si>
    <t>Unilever is encouraged to define ‘affordable nutrition’ products for the basis of its strategy as meeting a definition of ‘healthier’ according to an internationally recognised / government endorsed NPM, and with a more clearly defined definition of ‘affordable’ / ‘accessible for lower-income consumers’.</t>
  </si>
  <si>
    <t>In addition to its existing targets focused on specific markets, develop targets focused on its affordable nutrition strategy that are global in scope. These should be timebound, specific and measurable. Unilever is also recommened to publish its current targets.</t>
  </si>
  <si>
    <t>Unilever is encouraged to improve its reporting on the implementation of its affordable nutrition strategy/approach by providing quantitative outcome-level data.</t>
  </si>
  <si>
    <t>Unilever is encouraged to take steps to measure the average pricing of its ‘healthier’ products relative to its products that do not meet that definition, ideally on a category-by-category basis per market, and to work on improving the price differential between them.</t>
  </si>
  <si>
    <t>Unilever’s General Principles states that it applies the International Chamber of Commerce’s (ICC) Framework for Responsible Food and Beverage Marketing Communications in its marketing practices for all audiences. The company also updated its commitments for marketing to children in October 2022, which are outlined in the Principles on Responsible Food &amp; Beverage Marketing to Children (the Principles).</t>
  </si>
  <si>
    <t>The company raised the age threshold for its commitment not to intentionally direct any paid marketing to children from 12 to 16 years.</t>
  </si>
  <si>
    <t xml:space="preserve">Unilever applies its commitments to “all forms of marketing communications”, while listing a range of specific media channels and techniques, including product placement and company-owned characters, for example. </t>
  </si>
  <si>
    <t>As in 2021, the company uses an audience threshold of &gt;25% to limit marketing to children on measured media.</t>
  </si>
  <si>
    <t>Although the Principles state that the company does not market its products in primary and secondary schools, it also outlines notable exceptions, including cabinets, displays, charitable fundraising activities, public service messaging, and communications directed to school administrators. In addition, the Principles state that, where requested by or agreed with the relevant health or education body and the school administration, Unilever may participate in campaigns for educational purposes with branding levels agreed with the education body to ensure transparency. This only applies to products ‘Responsibly Made for Kids’.</t>
  </si>
  <si>
    <t>Unilever is strongly encouraged to strengthen its responsible marketing commitments by setting the age threshold for defining a ‘child’ to 18 years of age.</t>
  </si>
  <si>
    <t>Unilever is recommended to explicitly apply its policy to a comprehensive range of media channels and techniques, including those specifically identified in the WHO Guidelines on this topic, such as in-store and point-of-sale marketing (without exceptions), packaging design, and native advertising, as well as primary and secondary schools without exception.</t>
  </si>
  <si>
    <t>Unilever is recommended to set an example to other companies and adopt time-based restrictions to further limit children’s exposure to marketing. </t>
  </si>
  <si>
    <t xml:space="preserve">Unilever has a clearly defined workforce nutrition program in place for its employees as part of its wider ‘Healthier U’ employee wellbeing program, which encompasses all four workforce nutrition pillars. The company has health improvement indicators in place to track progress in reduction of physical risk factors, for example, in cardiometabolic chronic conditions.  The company indicates that this voluntary program has been implemented in 40 markets, having reached about 40% of the total Unilever population.  As a member of the Workforce nutrition Alliance, Unilever uses the Workforce nutrition Alliance self-assessment scorecard to track progress on the implementation of its ‘Healthier U’ program, indicating that it has applied the scorecard to 80 worksites worldwide. Unilever has the ambition to roll this out further. </t>
  </si>
  <si>
    <t xml:space="preserve">As part of the ‘Healthier U’ program, Unilever has a focus on offering healthy food at work by evaluating the nutritional value of served meals and snacks and establishing criteria. As an example, Unilever shares its ‘Healthier Canteens Initiative’ in Shanghai, providing dishes low in salt, oil, and sugar to empower employees to choose healthier options. </t>
  </si>
  <si>
    <t>Unilever aims to increase awareness among its workforce of healthier eating principles, tailoring the nutrition education plan based on local situation and needs. This can include for example 1:1 appointment with a nutritionist, lifestyle coach meetings with a focus on nutrition, or group session with nutritionist. In canteens, nutrition information is also provided through leaflets, posters, education booklets or healthy cooking demo videos. The progress and impact of the nutrition education program is measured through a collaboration with Oxford University.</t>
  </si>
  <si>
    <t xml:space="preserve"> The “Healthier U’ program begins with a free ‘Health Risk Assessment’, offered to employees on a frequency depending on personal factors, which aims to identify risk disease factors such as high glucose or high blood pressure. Depending on the identified risk, employees are invited to participate in an intervention program focused on nutrition and health. </t>
  </si>
  <si>
    <t xml:space="preserve"> Unilever has a Global Maternity Wellbeing Standard which offers 16 weeks of paid maternity leave to all employees, while through its Global Paternity Leave Standard it offers three weeks paid paternity leave and includes same-sex couples and adopting parents.</t>
  </si>
  <si>
    <t xml:space="preserve">The company also indicates that it provides in most sites (sites with more than 50 female employees) breastfeeding rooms, and refrigerators to store milk. Further, the company provides all mothers with paid breaks to express milk, and flexible working arrangements such as flexi-time, part-time, home-based work.  </t>
  </si>
  <si>
    <t>Unilever is partner for the program "Healthy Diets for Tea Communities” which is a coalition led by the Global Alliance for Improved Nutrition (GAIN) and the Ethical Tea Partnership (ETP), to improve diets of tea workers in supply chains in India, Kenya, and Malawi. The program focuses on improving dietary diversification and nutrition through nutrition education, increasing access to nutritious food, and improving the enabling environment for healthy diets. Unilever is also part of the program "Vanilla for change program" together with Save the Children, government development agency GIZ, and vanilla supplier Symrise. This program provides direct support to farmers, to improve their livelihoods, making sure they get a fair price for their crop, have access to health insurance and financial training of vanilla farming communities in the SAVA region of Madagascar. The program also entails an ‘Essential Package’ training, which encourages improved family health, nutrition and parenting behaviors.</t>
  </si>
  <si>
    <t>Unilever is encouraged to publish more details about its workforce nutrition program and its implementation progress.</t>
  </si>
  <si>
    <t xml:space="preserve">The company is recommended to offer at least 26 weeks of maternity leave consistently across all countries in which it has employees, even where this goes beyond national regulatory requirements. </t>
  </si>
  <si>
    <t>With its ‘Global Position on Nutrition labelling’, Unilever commits to adopt BOP labelling in line with Codex Alimentarius Guidelines on all products globally, where this is allowed by legislation</t>
  </si>
  <si>
    <t>The company has adopted voluntary government-endorsed front-of-pack labelling schemes in a number of markets, including: the Traffic Light Label in the UK, Nutri-Score in specific European markets, and the Health Star Rating (HSR) in Australia and New Zealand, as well as ‘Healthier Choice’ in Singapore and Thailand. According to evidence provided by the company, it does not apply these labels comprehensively to its portfolio in each of these markets. It also did not indicate that it has adopted or implemented Nutri-Score in each European market in which it has been formally endorsed.</t>
  </si>
  <si>
    <t xml:space="preserve">The company’s ‘Position on Nutrition and Health Claims’ includes a requirement that all product nutrition and health claims must be compliant with Codex Guidelines, except where there is already existing regulation. To define a product’s suitability for a nutrition or health claim, Unilever scores the product against Unilever’s Science-based Nutrition Criteria (USNC). The result of that determines if and what type of nutrition or health claims are acceptable on these products. </t>
  </si>
  <si>
    <t xml:space="preserve">Unilever is encouraged to adopt (or show evidence of adopting) Nutri-Score in all European markets where it is formally endorsed. </t>
  </si>
  <si>
    <t xml:space="preserve">The company is strongly recommended to strengthen its policy to only display claims on products meeting nutritional criteria, by using a NPM that is internationally recognised / government endorsed. </t>
  </si>
  <si>
    <t>All selected countries</t>
  </si>
  <si>
    <t>0,5 star</t>
  </si>
  <si>
    <t>1 star</t>
  </si>
  <si>
    <t>1,5 star</t>
  </si>
  <si>
    <t>2 stars</t>
  </si>
  <si>
    <t>2,5 stars</t>
  </si>
  <si>
    <t>3 stars</t>
  </si>
  <si>
    <t>3,5 stars</t>
  </si>
  <si>
    <t>4 stars</t>
  </si>
  <si>
    <t>4,5 stars</t>
  </si>
  <si>
    <t>5 stars</t>
  </si>
  <si>
    <t>Aggregated Sales Weighted HSR Score</t>
  </si>
  <si>
    <t>Global</t>
  </si>
  <si>
    <t>Mean Hsr Score</t>
  </si>
  <si>
    <t>N/A</t>
  </si>
  <si>
    <t>Baked Goods</t>
  </si>
  <si>
    <t>FRA</t>
  </si>
  <si>
    <t>HIC</t>
  </si>
  <si>
    <t>Brazil</t>
  </si>
  <si>
    <t>BRA</t>
  </si>
  <si>
    <t>Concentrates</t>
  </si>
  <si>
    <t>UMIC</t>
  </si>
  <si>
    <t>Thailand</t>
  </si>
  <si>
    <t>THA</t>
  </si>
  <si>
    <t>Instant Tea and Coffee Mixes</t>
  </si>
  <si>
    <t>JPN</t>
  </si>
  <si>
    <t>Ready Meals</t>
  </si>
  <si>
    <t>USA</t>
  </si>
  <si>
    <t>Rice, Pasta And Noodles</t>
  </si>
  <si>
    <t>RTD Coffee</t>
  </si>
  <si>
    <t>Sauces, Dips and Condiments</t>
  </si>
  <si>
    <t>IDN</t>
  </si>
  <si>
    <t>Vietnam</t>
  </si>
  <si>
    <t>VNM</t>
  </si>
  <si>
    <t>LMIC</t>
  </si>
  <si>
    <t>Philippines</t>
  </si>
  <si>
    <t>PHL</t>
  </si>
  <si>
    <t>Soup</t>
  </si>
  <si>
    <t>Dairy</t>
  </si>
  <si>
    <t>Nigeria</t>
  </si>
  <si>
    <t>NGA</t>
  </si>
  <si>
    <t>Ghana</t>
  </si>
  <si>
    <t>GHA</t>
  </si>
  <si>
    <t>United Kingdom</t>
  </si>
  <si>
    <t>GBR</t>
  </si>
  <si>
    <t>Sweden</t>
  </si>
  <si>
    <t>SWE</t>
  </si>
  <si>
    <t>Netherlands</t>
  </si>
  <si>
    <t>NLD</t>
  </si>
  <si>
    <t>DNK</t>
  </si>
  <si>
    <t>Australia</t>
  </si>
  <si>
    <t>AUS</t>
  </si>
  <si>
    <t>ITA</t>
  </si>
  <si>
    <t>South Africa</t>
  </si>
  <si>
    <t>ZAF</t>
  </si>
  <si>
    <t>MEX</t>
  </si>
  <si>
    <t>Savoury Snacks</t>
  </si>
  <si>
    <t>Sweet Biscuits, Snack Bars and Fruit Snacks</t>
  </si>
  <si>
    <t>Juice</t>
  </si>
  <si>
    <t>Canada</t>
  </si>
  <si>
    <t>CAN</t>
  </si>
  <si>
    <t>CHN</t>
  </si>
  <si>
    <t>Ice Cream</t>
  </si>
  <si>
    <t>Edible Oils</t>
  </si>
  <si>
    <t>India</t>
  </si>
  <si>
    <t>IND</t>
  </si>
  <si>
    <t>Processed Fruit And Vegetables</t>
  </si>
  <si>
    <t>Processed Meat And Seafood</t>
  </si>
  <si>
    <t>Sweet Spreads</t>
  </si>
  <si>
    <t>Bottled Water</t>
  </si>
  <si>
    <t>Other Hot Drinks</t>
  </si>
  <si>
    <t>Plant-based Dairy</t>
  </si>
  <si>
    <t>Sports Drinks</t>
  </si>
  <si>
    <t>Breakfast Cereals</t>
  </si>
  <si>
    <t>Confectionery</t>
  </si>
  <si>
    <t>Kenya</t>
  </si>
  <si>
    <t>KEN</t>
  </si>
  <si>
    <t>RTD Tea</t>
  </si>
  <si>
    <t>Carbonates</t>
  </si>
  <si>
    <t>Pakistan</t>
  </si>
  <si>
    <t>PAK</t>
  </si>
  <si>
    <t>Tanzania</t>
  </si>
  <si>
    <t>TZA</t>
  </si>
  <si>
    <t>Meat and Seafood Substitutes</t>
  </si>
  <si>
    <t>Ethiopia</t>
  </si>
  <si>
    <t>ETH</t>
  </si>
  <si>
    <t>Energy Drinks</t>
  </si>
  <si>
    <t>All selected categories</t>
  </si>
  <si>
    <t>Number of products</t>
  </si>
  <si>
    <t>Grupo Bimbo, S,A,B, de C,V,</t>
  </si>
  <si>
    <t>Suntory Beverage &amp; Food Ltd,</t>
  </si>
  <si>
    <t>Meiji Holdings Co,, Ltd,</t>
  </si>
  <si>
    <t>General Mills, Inc,</t>
  </si>
  <si>
    <t>Groupe Lactalis S,A,</t>
  </si>
  <si>
    <t>Mondelez International, Inc,</t>
  </si>
  <si>
    <t>PepsiCo, Inc,</t>
  </si>
  <si>
    <t>Mars, Inc,</t>
  </si>
  <si>
    <t>Nestlé S,A,</t>
  </si>
  <si>
    <t>Result</t>
  </si>
  <si>
    <t>Market Capitalization</t>
  </si>
  <si>
    <t>market_cap_millions</t>
  </si>
  <si>
    <t>O - Market Capitalization - Score</t>
  </si>
  <si>
    <t>? LABELING: As part of the ABA’s ‘Clear on Calories Initiative’, KDP joined with other beverage companies to commit to placing caloric information on the front of its containers and company-controlled vending machines and fountains. The information is presented as a numeric figure, e.g. ‘90 calories per can’. The company also has strong commitments regarding the rollout of its front-of-pack (FOP) and back-of-pack (BOP) labeling, for which it has set a target to reach 50-79 % of its markets, or less than 90% of its products globally.</t>
  </si>
  <si>
    <t>Company Demo Webinar</t>
  </si>
  <si>
    <t>•</t>
  </si>
  <si>
    <t xml:space="preserve">Overall, 56% of distinct products assessed were found to meet the HSR healthy threshold (HSR &gt;=3.5). Together, these products accounted for an estimated 59% of Nestle’s retail sales of packaged food and beverages 2019 in the selected markets (excluding baby food, plain tea, and coffee). Assuming the products and markets included in the assessment are representative of the company’s overall global sales, ATNI estimates the company derived approximately 55% of its global retail sales from healthy products in 2019.  </t>
  </si>
  <si>
    <t xml:space="preserve"> </t>
  </si>
  <si>
    <t>WHO nutrient profiling models (unscored): Only 32% of products assessed were found to be of sufficient nutritional quality to market to children, according to the World Health Organization (WHO) regional nutrient profiling models. These products were estimated to generate 25% of the company’s sales in 2019. More information on this part of the assessment can be found in the Marketing section (Category D) of the Index.</t>
  </si>
  <si>
    <t>a_weight</t>
  </si>
  <si>
    <t>A - Nutrition Governance - Weight</t>
  </si>
  <si>
    <t>Weight</t>
  </si>
  <si>
    <t>Company mean HSR, Product3</t>
  </si>
  <si>
    <t>product_category_3_hsr_rating</t>
  </si>
  <si>
    <t>PP34</t>
  </si>
  <si>
    <t>PP34 - Company mean HSR, Product3 - Score</t>
  </si>
  <si>
    <t>Global 2021 Scorecard</t>
  </si>
  <si>
    <t>BRF S.A.</t>
  </si>
  <si>
    <t>Import Company 1</t>
  </si>
  <si>
    <t>Kellogg Company</t>
  </si>
  <si>
    <t>Kraft Foods Group, Inc.</t>
  </si>
  <si>
    <t>Company Demo</t>
  </si>
  <si>
    <t>Tingyi (Cayman Islands) Holding Corp.</t>
  </si>
  <si>
    <t>Mean HSR for all companies, Product16</t>
  </si>
  <si>
    <t>product_category_16_mean_hsr_all_peers_companies</t>
  </si>
  <si>
    <t>PP35</t>
  </si>
  <si>
    <t>PP35 - Mean HSR for all companies, Product16 - Score</t>
  </si>
  <si>
    <t>Stakeholder engagement</t>
  </si>
  <si>
    <t>g2_weight</t>
  </si>
  <si>
    <t>G2</t>
  </si>
  <si>
    <t>G2 - Stakeholder engagement - Weight</t>
  </si>
  <si>
    <t>Product13 Name</t>
  </si>
  <si>
    <t>product_category_13_name</t>
  </si>
  <si>
    <t>PP31</t>
  </si>
  <si>
    <t>PP31 - Product13 Name - Text</t>
  </si>
  <si>
    <t>Text</t>
  </si>
  <si>
    <t>Country Name9</t>
  </si>
  <si>
    <t>change_in_mean_hsr_country_9_name</t>
  </si>
  <si>
    <t>PP41</t>
  </si>
  <si>
    <t>PP41 - Country Name9 - Text</t>
  </si>
  <si>
    <t>TOTAL</t>
  </si>
  <si>
    <t>headquarters</t>
  </si>
  <si>
    <t>OH</t>
  </si>
  <si>
    <t>OH - Headquarters - Info</t>
  </si>
  <si>
    <t>Info</t>
  </si>
  <si>
    <t>Global Index</t>
  </si>
  <si>
    <t>O - Global Index - Score</t>
  </si>
  <si>
    <t>Mean HSR for all companies, Product3</t>
  </si>
  <si>
    <t>product_category_3_mean_hsr_all_peers_companies</t>
  </si>
  <si>
    <t>PP35 - Mean HSR for all companies, Product3 - Score</t>
  </si>
  <si>
    <t>Sales weighted mean HSR 2021, Country2</t>
  </si>
  <si>
    <t>sales_weighted_mean_hsr_current_country2</t>
  </si>
  <si>
    <t>PP45</t>
  </si>
  <si>
    <t>PP45 - Sales weighted mean HSR 2021, Country2 - Score</t>
  </si>
  <si>
    <t>Mean HSR for all companies, Product12</t>
  </si>
  <si>
    <t>product_category_12_mean_hsr_all_peers_companies</t>
  </si>
  <si>
    <t>PP35 - Mean HSR for all companies, Product12 - Score</t>
  </si>
  <si>
    <t>number_of_employees</t>
  </si>
  <si>
    <t>OE</t>
  </si>
  <si>
    <t>OE - Number of employees - Info</t>
  </si>
  <si>
    <t>Accessibility disclosure</t>
  </si>
  <si>
    <t>c_disclosure_score</t>
  </si>
  <si>
    <t>CD</t>
  </si>
  <si>
    <t>CD - Accessibility disclosure - Score</t>
  </si>
  <si>
    <t>Sales weighted mean HSR 2021, Country3</t>
  </si>
  <si>
    <t>sales_weighted_mean_hsr_current_country3</t>
  </si>
  <si>
    <t>PP45 - Sales weighted mean HSR 2021, Country3 - Score</t>
  </si>
  <si>
    <t>Mean HSR for all companies, Product4</t>
  </si>
  <si>
    <t>product_category_4_mean_hsr_all_peers_companies</t>
  </si>
  <si>
    <t>PP35 - Mean HSR for all companies, Product4 - Score</t>
  </si>
  <si>
    <t>A - Governance - Rank</t>
  </si>
  <si>
    <t>compliance_level_country_2</t>
  </si>
  <si>
    <t>BMS42</t>
  </si>
  <si>
    <t>BMS42 - Mexico - Score</t>
  </si>
  <si>
    <t>Low (0%)</t>
  </si>
  <si>
    <t>High (66%)</t>
  </si>
  <si>
    <t>NA</t>
  </si>
  <si>
    <t>g2_current</t>
  </si>
  <si>
    <t>G2 - Stakeholder engagement - Score</t>
  </si>
  <si>
    <t>No. Products analyzed, Product1</t>
  </si>
  <si>
    <t>no_products_assessed_category_1</t>
  </si>
  <si>
    <t>PP32</t>
  </si>
  <si>
    <t>PP32 - No. Products analyzed, Product1 - Score</t>
  </si>
  <si>
    <t>a1_weight</t>
  </si>
  <si>
    <t>A1</t>
  </si>
  <si>
    <t>A1 - Nutrition strategy - Weight</t>
  </si>
  <si>
    <t>Company name</t>
  </si>
  <si>
    <t>company_short_name</t>
  </si>
  <si>
    <t>O - Company name - Info</t>
  </si>
  <si>
    <t>Ferrero</t>
  </si>
  <si>
    <t>Campbell</t>
  </si>
  <si>
    <t>Yili</t>
  </si>
  <si>
    <t>Arla</t>
  </si>
  <si>
    <t>Mondelez</t>
  </si>
  <si>
    <t>Sales weighted mean HSR 2018, Country10</t>
  </si>
  <si>
    <t>sales_weighted_mean_hsr_previous_country10</t>
  </si>
  <si>
    <t>PP44</t>
  </si>
  <si>
    <t>PP44 - Sales weighted mean HSR 2018, Country10 - Score</t>
  </si>
  <si>
    <t>No. Of products analyzed in 2018, Country8</t>
  </si>
  <si>
    <t>no_products_analyzed_previous_country8</t>
  </si>
  <si>
    <t>PP42</t>
  </si>
  <si>
    <t>PP42 - No. Of products analyzed in 2018, Country8 - Score</t>
  </si>
  <si>
    <t>% Products healthy, Product16</t>
  </si>
  <si>
    <t>product_category_16_%_products_healthy</t>
  </si>
  <si>
    <t>PP33</t>
  </si>
  <si>
    <t>PP33 - % Products healthy, Product16 - Score</t>
  </si>
  <si>
    <t>Breastfeeding support</t>
  </si>
  <si>
    <t>e2_weight</t>
  </si>
  <si>
    <t>E2</t>
  </si>
  <si>
    <t>E2 - Breastfeeding support - Weight</t>
  </si>
  <si>
    <t>Sales weighted mean HSR 2018, Country5</t>
  </si>
  <si>
    <t>sales_weighted_mean_hsr_previous_country5</t>
  </si>
  <si>
    <t>PP44 - Sales weighted mean HSR 2018, Country5 - Score</t>
  </si>
  <si>
    <t>Sales weighted mean HSR 2021, Country9</t>
  </si>
  <si>
    <t>sales_weighted_mean_hsr_current_country9</t>
  </si>
  <si>
    <t>PP45 - Sales weighted mean HSR 2021, Country9 - Score</t>
  </si>
  <si>
    <t>c_weight</t>
  </si>
  <si>
    <t>C - Affordable Nutrition - Weight</t>
  </si>
  <si>
    <t>Product formulation</t>
  </si>
  <si>
    <t>B2 - Product formulation - Score</t>
  </si>
  <si>
    <t>PP range global sales</t>
  </si>
  <si>
    <t>percentage_product_assessed</t>
  </si>
  <si>
    <t>OPP</t>
  </si>
  <si>
    <t>OPP - PP range global sales - Info</t>
  </si>
  <si>
    <t>65-70%</t>
  </si>
  <si>
    <t>80-85%</t>
  </si>
  <si>
    <t>45-50%</t>
  </si>
  <si>
    <t>55-60%</t>
  </si>
  <si>
    <t>75-80%</t>
  </si>
  <si>
    <t>95-100%</t>
  </si>
  <si>
    <t>90-95%</t>
  </si>
  <si>
    <t>70-75%</t>
  </si>
  <si>
    <t>50-55%</t>
  </si>
  <si>
    <t>60-65%</t>
  </si>
  <si>
    <t>D - Marketing - Rank</t>
  </si>
  <si>
    <t>Country Name4</t>
  </si>
  <si>
    <t>change_in_mean_hsr_country_4_name</t>
  </si>
  <si>
    <t>PP41 - Country Name4 - Text</t>
  </si>
  <si>
    <t>New Zealand</t>
  </si>
  <si>
    <t>UK</t>
  </si>
  <si>
    <t>No. Of products analyzed in 2018, Country9</t>
  </si>
  <si>
    <t>no_products_analyzed_previous_country9</t>
  </si>
  <si>
    <t>PP42 - No. Of products analyzed in 2018, Country9 - Score</t>
  </si>
  <si>
    <t>Marketing policy</t>
  </si>
  <si>
    <t>d1_current</t>
  </si>
  <si>
    <t>D1</t>
  </si>
  <si>
    <t>D1 - Marketing policy - Score</t>
  </si>
  <si>
    <t>No. Of products analyzed in 2021, Country1</t>
  </si>
  <si>
    <t>no_products_analyzed_current_country1</t>
  </si>
  <si>
    <t>PP43</t>
  </si>
  <si>
    <t>PP43 - No. Of products analyzed in 2021, Country1 - Score</t>
  </si>
  <si>
    <t>No. Products analyzed, Product5</t>
  </si>
  <si>
    <t>no_products_assessed_category_5</t>
  </si>
  <si>
    <t>PP32 - No. Products analyzed, Product5 - Score</t>
  </si>
  <si>
    <t>Mean HSR for all companies, Product8</t>
  </si>
  <si>
    <t>product_category_8_mean_hsr_all_peers_companies</t>
  </si>
  <si>
    <t>PP35 - Mean HSR for all companies, Product8 - Score</t>
  </si>
  <si>
    <t>Mean HSR for all companies, Product15</t>
  </si>
  <si>
    <t>product_category_15_mean_hsr_all_peers_companies</t>
  </si>
  <si>
    <t>PP35 - Mean HSR for all companies, Product15 - Score</t>
  </si>
  <si>
    <t>Mean HSR for all companies, Product10</t>
  </si>
  <si>
    <t>product_category_10_mean_hsr_all_peers_companies</t>
  </si>
  <si>
    <t>PP35 - Mean HSR for all companies, Product10 - Score</t>
  </si>
  <si>
    <t>g_current</t>
  </si>
  <si>
    <t>No. Products analyzed, Product3</t>
  </si>
  <si>
    <t>no_products_assessed_category_3</t>
  </si>
  <si>
    <t>PP32 - No. Products analyzed, Product3 - Score</t>
  </si>
  <si>
    <t>Product distribution</t>
  </si>
  <si>
    <t>c2_current</t>
  </si>
  <si>
    <t>C2</t>
  </si>
  <si>
    <t>C2 - Product distribution - Score</t>
  </si>
  <si>
    <t>Engagement performance</t>
  </si>
  <si>
    <t>g_performance_score</t>
  </si>
  <si>
    <t>GP</t>
  </si>
  <si>
    <t>GP - Engagement performance - Score</t>
  </si>
  <si>
    <t>Mean HSR for all companies, Product6</t>
  </si>
  <si>
    <t>product_category_6_mean_hsr_all_peers_companies</t>
  </si>
  <si>
    <t>PP35 - Mean HSR for all companies, Product6 - Score</t>
  </si>
  <si>
    <t>Product1 Name</t>
  </si>
  <si>
    <t>product_category_1_name</t>
  </si>
  <si>
    <t>PP31 - Product1 Name - Text</t>
  </si>
  <si>
    <t>Bottled Water- pure</t>
  </si>
  <si>
    <t>Bottled Water - other</t>
  </si>
  <si>
    <t>Asian Specialty Drinks</t>
  </si>
  <si>
    <t>Products disclosure</t>
  </si>
  <si>
    <t>b_disclosure_score</t>
  </si>
  <si>
    <t>BD</t>
  </si>
  <si>
    <t>BD - Products disclosure - Score</t>
  </si>
  <si>
    <t>Company performance, Product15</t>
  </si>
  <si>
    <t>product_category_15_ranking_peers</t>
  </si>
  <si>
    <t>PP36</t>
  </si>
  <si>
    <t>PP36 - Company performance, Product15 - Score</t>
  </si>
  <si>
    <t>8th out of 8</t>
  </si>
  <si>
    <t>% Products healthy, Product13</t>
  </si>
  <si>
    <t>product_category_13_%_products_healthy</t>
  </si>
  <si>
    <t>PP33 - % Products healthy, Product13 - Score</t>
  </si>
  <si>
    <t>Workforce disclosure</t>
  </si>
  <si>
    <t>e_disclosure_score</t>
  </si>
  <si>
    <t>ED</t>
  </si>
  <si>
    <t>ED - Workforce disclosure - Score</t>
  </si>
  <si>
    <t>O - Global Index - Rank</t>
  </si>
  <si>
    <t>No. Products analyzed, Product17</t>
  </si>
  <si>
    <t>no_products_assessed_category_17</t>
  </si>
  <si>
    <t>PP32 - No. Products analyzed, Product17 - Score</t>
  </si>
  <si>
    <t>% Products healthy, Product17</t>
  </si>
  <si>
    <t>product_category_17_%_products_healthy</t>
  </si>
  <si>
    <t>PP33 - % Products healthy, Product17 - Score</t>
  </si>
  <si>
    <t>A - Governance - Weight</t>
  </si>
  <si>
    <t>No. Of products analyzed in 2018, Country2</t>
  </si>
  <si>
    <t>no_products_analyzed_previous_country2</t>
  </si>
  <si>
    <t>PP42 - No. Of products analyzed in 2018, Country2 - Score</t>
  </si>
  <si>
    <t>d_weight</t>
  </si>
  <si>
    <t>D - Responsible Marketing - Weight</t>
  </si>
  <si>
    <t>Disclosure</t>
  </si>
  <si>
    <t>overall_disclosure_score</t>
  </si>
  <si>
    <t>OD</t>
  </si>
  <si>
    <t>OD - Disclosure - Score</t>
  </si>
  <si>
    <t>product_profile_rank_previous</t>
  </si>
  <si>
    <t>PP</t>
  </si>
  <si>
    <t>PP - Product Profile - RankPrevious</t>
  </si>
  <si>
    <t>RankPrevious</t>
  </si>
  <si>
    <t>Range of global sales included</t>
  </si>
  <si>
    <t>range_global_sales_pp</t>
  </si>
  <si>
    <t>PP23</t>
  </si>
  <si>
    <t>PP23 - Range of global sales included - Score</t>
  </si>
  <si>
    <t>Product14 Name</t>
  </si>
  <si>
    <t>product_category_14_name</t>
  </si>
  <si>
    <t>PP31 - Product14 Name - Text</t>
  </si>
  <si>
    <t>Reporting quality</t>
  </si>
  <si>
    <t>a3_weight</t>
  </si>
  <si>
    <t>A3</t>
  </si>
  <si>
    <t>A3 - Reporting quality - Weight</t>
  </si>
  <si>
    <t>No. Of products analyzed in 2018, Country6</t>
  </si>
  <si>
    <t>no_products_analyzed_previous_country6</t>
  </si>
  <si>
    <t>PP42 - No. Of products analyzed in 2018, Country6 - Score</t>
  </si>
  <si>
    <t>Company mean HSR, Product11</t>
  </si>
  <si>
    <t>product_category_11_hsr_rating</t>
  </si>
  <si>
    <t>PP34 - Company mean HSR, Product11 - Score</t>
  </si>
  <si>
    <t>Employee health</t>
  </si>
  <si>
    <t>e1_weight</t>
  </si>
  <si>
    <t>E1</t>
  </si>
  <si>
    <t>E1 - Employee health - Weight</t>
  </si>
  <si>
    <t>a3_current</t>
  </si>
  <si>
    <t>A3 - Reporting quality - Score</t>
  </si>
  <si>
    <t>B3 - Defining healthy products - Score</t>
  </si>
  <si>
    <t>Sales weighted mean HSR 2021, Country10</t>
  </si>
  <si>
    <t>sales_weighted_mean_hsr_current_country10</t>
  </si>
  <si>
    <t>PP45 - Sales weighted mean HSR 2021, Country10 - Score</t>
  </si>
  <si>
    <t>Workforce commitment</t>
  </si>
  <si>
    <t>e_commitment_score</t>
  </si>
  <si>
    <t>EC</t>
  </si>
  <si>
    <t>EC - Workforce commitment - Score</t>
  </si>
  <si>
    <t>Engagement disclosure</t>
  </si>
  <si>
    <t>g_disclosure_score</t>
  </si>
  <si>
    <t>GD</t>
  </si>
  <si>
    <t>GD - Engagement disclosure - Score</t>
  </si>
  <si>
    <t>% Products healthy, Product3</t>
  </si>
  <si>
    <t>product_category_3_%_products_healthy</t>
  </si>
  <si>
    <t>PP33 - % Products healthy, Product3 - Score</t>
  </si>
  <si>
    <t>% Products healthy, Product12</t>
  </si>
  <si>
    <t>product_category_12_%_products_healthy</t>
  </si>
  <si>
    <t>PP33 - % Products healthy, Product12 - Score</t>
  </si>
  <si>
    <t>No. Products analyzed, Product7</t>
  </si>
  <si>
    <t>no_products_assessed_category_7</t>
  </si>
  <si>
    <t>PP32 - No. Products analyzed, Product7 - Score</t>
  </si>
  <si>
    <t>Company mean HSR, Product13</t>
  </si>
  <si>
    <t>product_category_13_hsr_rating</t>
  </si>
  <si>
    <t>PP34 - Company mean HSR, Product13 - Score</t>
  </si>
  <si>
    <t>Nutrition management</t>
  </si>
  <si>
    <t>a2_weight</t>
  </si>
  <si>
    <t>A2</t>
  </si>
  <si>
    <t>A2 - Nutrition management - Weight</t>
  </si>
  <si>
    <t>Mean HSR for all companies, Product1</t>
  </si>
  <si>
    <t>product_category_1_mean_hsr_all_peers_companies</t>
  </si>
  <si>
    <t>PP35 - Mean HSR for all companies, Product1 - Score</t>
  </si>
  <si>
    <t>Mean HSR for all companies, Product7</t>
  </si>
  <si>
    <t>product_category_7_mean_hsr_all_peers_companies</t>
  </si>
  <si>
    <t>PP35 - Mean HSR for all companies, Product7 - Score</t>
  </si>
  <si>
    <t>% Products healthy, Product11</t>
  </si>
  <si>
    <t>product_category_11_%_products_healthy</t>
  </si>
  <si>
    <t>PP33 - % Products healthy, Product11 - Score</t>
  </si>
  <si>
    <t>Product profile</t>
  </si>
  <si>
    <t>B1 - Product profile - Score</t>
  </si>
  <si>
    <t>No. Of products analyzed in 2018, Country3</t>
  </si>
  <si>
    <t>no_products_analyzed_previous_country3</t>
  </si>
  <si>
    <t>PP42 - No. Of products analyzed in 2018, Country3 - Score</t>
  </si>
  <si>
    <t>Country Name5</t>
  </si>
  <si>
    <t>change_in_mean_hsr_country_5_name</t>
  </si>
  <si>
    <t>PP41 - Country Name5 - Text</t>
  </si>
  <si>
    <t>Country Name6</t>
  </si>
  <si>
    <t>change_in_mean_hsr_country_6_name</t>
  </si>
  <si>
    <t>PP41 - Country Name6 - Text</t>
  </si>
  <si>
    <t>New Zealamd</t>
  </si>
  <si>
    <t>Product16 Name</t>
  </si>
  <si>
    <t>product_category_16_name</t>
  </si>
  <si>
    <t>PP31 - Product16 Name - Text</t>
  </si>
  <si>
    <t>Mean HSR for all companies, Product5</t>
  </si>
  <si>
    <t>product_category_5_mean_hsr_all_peers_companies</t>
  </si>
  <si>
    <t>PP35 - Mean HSR for all companies, Product5 - Score</t>
  </si>
  <si>
    <t>Sales weighted mean HSR 2018, Country9</t>
  </si>
  <si>
    <t>sales_weighted_mean_hsr_previous_country9</t>
  </si>
  <si>
    <t>PP44 - Sales weighted mean HSR 2018, Country9 - Score</t>
  </si>
  <si>
    <t>b2_weight</t>
  </si>
  <si>
    <t>B2 - Portfolio Improvement - Weight</t>
  </si>
  <si>
    <t>Marketing performance</t>
  </si>
  <si>
    <t>d_performance_score</t>
  </si>
  <si>
    <t>DP</t>
  </si>
  <si>
    <t>DP - Marketing performance - Score</t>
  </si>
  <si>
    <t>Product pricing</t>
  </si>
  <si>
    <t>c1_weight</t>
  </si>
  <si>
    <t>C1</t>
  </si>
  <si>
    <t>C1 - Product pricing - Weight</t>
  </si>
  <si>
    <t>Company performance, Product5</t>
  </si>
  <si>
    <t>product_category_5_ranking_peers</t>
  </si>
  <si>
    <t>PP36 - Company performance, Product5 - Score</t>
  </si>
  <si>
    <t>1st out of 7</t>
  </si>
  <si>
    <t>1st out of 5</t>
  </si>
  <si>
    <t>2nd out of 6</t>
  </si>
  <si>
    <t>7th out of 8</t>
  </si>
  <si>
    <t>5th out of 8</t>
  </si>
  <si>
    <t>6th out of 9</t>
  </si>
  <si>
    <t>4th out of 6</t>
  </si>
  <si>
    <t>2 out of 7</t>
  </si>
  <si>
    <t>4th out of 4</t>
  </si>
  <si>
    <t>2nd out of 4</t>
  </si>
  <si>
    <t>1st out of 18</t>
  </si>
  <si>
    <t>8th out of 9</t>
  </si>
  <si>
    <t>3rd out of 8</t>
  </si>
  <si>
    <t>4th out of 8</t>
  </si>
  <si>
    <t>1st out of 8</t>
  </si>
  <si>
    <t>4th out of 5</t>
  </si>
  <si>
    <t>5th out of 7</t>
  </si>
  <si>
    <t>overall_rank_previous</t>
  </si>
  <si>
    <t>O - Global Index - RankPrevious</t>
  </si>
  <si>
    <t>Company performance, Product4</t>
  </si>
  <si>
    <t>product_category_4_ranking_peers</t>
  </si>
  <si>
    <t>PP36 - Company performance, Product4 - Score</t>
  </si>
  <si>
    <t>2nd out of 5</t>
  </si>
  <si>
    <t>5th out of 6</t>
  </si>
  <si>
    <t>1st out of 9</t>
  </si>
  <si>
    <t>3rd out of 4</t>
  </si>
  <si>
    <t>6th out of 6</t>
  </si>
  <si>
    <t>6th out of 7</t>
  </si>
  <si>
    <t>5th out of 11</t>
  </si>
  <si>
    <t>16th out of 18</t>
  </si>
  <si>
    <t>% Products healthy, Product2</t>
  </si>
  <si>
    <t>product_category_2_%_products_healthy</t>
  </si>
  <si>
    <t>PP33 - % Products healthy, Product2 - Score</t>
  </si>
  <si>
    <t>B1.3 Change in mean HSR</t>
  </si>
  <si>
    <t>country_level_results_narrative</t>
  </si>
  <si>
    <t>PP4</t>
  </si>
  <si>
    <t>PP4 - B1.3 Change in mean HSR - Text</t>
  </si>
  <si>
    <t>Not applicable for this company. This third scored element applies only to companies assessed in both Index's and takes into account only those countries included in both assessments. Companies are also excluded from this scored element if overlapping countries account for less than 5% of their estimated retail sales in 2019.] included in both assessments. Companies are also excluded from this scored element if overlapping countries account for less than 5% of their estimated retail sales in 2019.] included in both assessments. Companies are also excluded from this scored element if overlapping countries account for less than 5% of their estimated retail sales in 2019.] included in both assessments. Companies are also excluded from this scored element if overlapping countries account for less than 5% of their estimated retail sales in 2019.]</t>
  </si>
  <si>
    <t>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t>
  </si>
  <si>
    <t>In ATNI’s 2018 Product Profile a total of nine countries were included in the analysis. For Nestlé in 2021 eight countries were included in the change analysis (those also included in 2018). The company achieves a positive score in this third scored element. This can be largely attributed to the divestment of less healthy categories, i.e. Ice Cream in Mexico and Ice Cream and Confectionery in the USA. Adjusting scores by country sales-weighted estimates the company achieves an increase of 0.8 in mean HSR from 2018 to 2021 resulting in a score of 10 out of 10 .</t>
  </si>
  <si>
    <t>Among the 18 companies for which this third scored element was applicable, Mars showed a slight increase in mean HSR between the 2018 and 2021 Product Profiles (mean HSR=1.0 to 1.3). The change in HSR score only takes into account the nine countries included in both 2018 and 2021 assessments (excludes Russia). For Mars, the increase is likely due to an increase in mean HSR of ‘Confectionery’ products in the USA (the largest market) and to a smaller extent, China. Another factor possibly driving the change is the fact that in 2018, Mars did not engage in the Product Profile process and thus data used in analysis derived from third party databases, whereas in 2021, Mars reviewed product data. It is also possible that there were product-level improvements between 2018 and 2021, however it is unlikely that product-level changes in nutrient content of confectionery products were large enough to drive the 0.3 mean HSR increase overall for Mars.</t>
  </si>
  <si>
    <t>Adjusting scores by country sales weighted estimates (which gives more weight to company’s largest markets), Mars achieves an increase of 0.3 in mean HSR between 2018 and 2021, resulting in a score of 6 out of 10 on this element using the scoring system set out in ATNI’s methodology.</t>
  </si>
  <si>
    <t>Coca-Cola showed no increase in mean HSR between the 2018 and 2021 Product Profiles (mean HSR=1.8 to 1.8). The change in HSR score only takes into account the nine countries included in both 2018 and 2021 assessments.</t>
  </si>
  <si>
    <t>Adjusting scores by country sales weighted estimates (which gives more weight to company’s largest markets), Coca-Cola achieves an increase of zero in mean HSR between 2018 and 2021, resulting in a score of zero out of 10 on this element using the scoring system set out in ATNI’s methodology.</t>
  </si>
  <si>
    <t>Among the 18 companies for which this third scored element was applicable, Kraft Heinz showed a slight decrease in mean HSR between the 2018 and 2021 Product Profiles (mean HSR=2.8 to 2.7). The change in HSR score only takes into account the eight countries included in both 2018 and 2021 assessments. The decrease observed in mean HSR between 2018 and 2021 was not driven greatly by changes in category sales, with relatively consistent proportions of category sales existing between 2018 and 2021.  Decreases in the sales-weighted mean HSRs for ‘Processed Meat and Seafood’ and ‘Ready Meals’ for Kraft Heinz USA (the largest market, &gt;60%) appear to be the main drivers of the overall change.</t>
  </si>
  <si>
    <t>f_weight</t>
  </si>
  <si>
    <t>F - Responsible Labelling - Weight</t>
  </si>
  <si>
    <t>e_weight</t>
  </si>
  <si>
    <t>E - Workforce Nutrition - Weight</t>
  </si>
  <si>
    <t>Sales weighted mean HSR 2018, Country2</t>
  </si>
  <si>
    <t>sales_weighted_mean_hsr_previous_country2</t>
  </si>
  <si>
    <t>PP44 - Sales weighted mean HSR 2018, Country2 - Score</t>
  </si>
  <si>
    <t>Product2 Name</t>
  </si>
  <si>
    <t>product_category_2_name</t>
  </si>
  <si>
    <t>PP31 - Product2 Name - Text</t>
  </si>
  <si>
    <t>Processed Meat and Seafood</t>
  </si>
  <si>
    <t>Ice Cream and Frozen Desserts</t>
  </si>
  <si>
    <t>Ice Cream and frozen Desserts</t>
  </si>
  <si>
    <t>Bottled Water - pure</t>
  </si>
  <si>
    <t>Bottled Water-other</t>
  </si>
  <si>
    <t>Sauces, Dressings and Condiments</t>
  </si>
  <si>
    <t>Company mean HSR, Product2</t>
  </si>
  <si>
    <t>product_category_2_hsr_rating</t>
  </si>
  <si>
    <t>PP34 - Company mean HSR, Product2 - Score</t>
  </si>
  <si>
    <t>D - Marketing - Weight</t>
  </si>
  <si>
    <t>Sales weighted mean HSR 2018, Country6</t>
  </si>
  <si>
    <t>sales_weighted_mean_hsr_previous_country6</t>
  </si>
  <si>
    <t>PP44 - Sales weighted mean HSR 2018, Country6 - Score</t>
  </si>
  <si>
    <t>number_employees</t>
  </si>
  <si>
    <t>bms_rank_previous</t>
  </si>
  <si>
    <t>BMS - BMS/CF Marketing - RankPrevious</t>
  </si>
  <si>
    <t>product_profile_rank_current</t>
  </si>
  <si>
    <t>PP - Product Profile - Rank</t>
  </si>
  <si>
    <t>Company performance, Product8</t>
  </si>
  <si>
    <t>product_category_8_ranking_peers</t>
  </si>
  <si>
    <t>PP36 - Company performance, Product8 - Score</t>
  </si>
  <si>
    <t>2nd out of 8</t>
  </si>
  <si>
    <t>6th out of 8</t>
  </si>
  <si>
    <t>2nd out of 7</t>
  </si>
  <si>
    <t>No. Products assessed</t>
  </si>
  <si>
    <t>pp_number_of_products_who_euro</t>
  </si>
  <si>
    <t>PP251</t>
  </si>
  <si>
    <t>PP251 - No. Products assessed - Score</t>
  </si>
  <si>
    <t>product_profile_score_current</t>
  </si>
  <si>
    <t>PP - Product Profile - Score</t>
  </si>
  <si>
    <t>Row Labels</t>
  </si>
  <si>
    <t>Count of KPI</t>
  </si>
  <si>
    <t>Grand Total</t>
  </si>
  <si>
    <t xml:space="preserve">Not in data structure </t>
  </si>
  <si>
    <t>Total number of products per company</t>
  </si>
  <si>
    <t>Sum of Number of products</t>
  </si>
  <si>
    <t>Column Labels</t>
  </si>
  <si>
    <t xml:space="preserve">% healthy HSR </t>
  </si>
  <si>
    <t>Aggregated % sales healthy per company_HSR</t>
  </si>
  <si>
    <t>Aggregated % sales healthy per company_Nutriscore</t>
  </si>
  <si>
    <t xml:space="preserve"># Products analyzed Nutriscore </t>
  </si>
  <si>
    <t>Aggregated % sales healthy per company_WHO</t>
  </si>
  <si>
    <t>Aggregated % sales healthy per company_UK NPM Model</t>
  </si>
  <si>
    <t xml:space="preserve">No Products analyzed Nutriscore </t>
  </si>
  <si>
    <t>Total number of healthy products</t>
  </si>
  <si>
    <t>Total number of products used in hsr calculations</t>
  </si>
  <si>
    <t>Total number of products okay to market to children</t>
  </si>
  <si>
    <t>Total number of products used in analysis for market to children</t>
  </si>
  <si>
    <t>Total number of healthy products: NS A to B</t>
  </si>
  <si>
    <t>Total number of products used in nutriscore calculations</t>
  </si>
  <si>
    <t>Total number of healthy products by ofcom model</t>
  </si>
  <si>
    <t>Total number of products used in ofcom calculation</t>
  </si>
  <si>
    <t>Total sales in each country</t>
  </si>
  <si>
    <t>Total Global Sales</t>
  </si>
  <si>
    <t>TotalSales</t>
  </si>
  <si>
    <t>TotalSalesCountry</t>
  </si>
  <si>
    <t>Sales-weighted score per country</t>
  </si>
  <si>
    <t>% healthy products_HSR</t>
  </si>
  <si>
    <t>Sales value of healthy products per market_HSR</t>
  </si>
  <si>
    <t>% sales healthy per market_HSR</t>
  </si>
  <si>
    <t>% healthy products_NS</t>
  </si>
  <si>
    <t>Sales value of healthy products per market_NS</t>
  </si>
  <si>
    <t>% sales healthy per market_NS</t>
  </si>
  <si>
    <t>Aggregated % sales healthy per company_NS</t>
  </si>
  <si>
    <t>% healthy products_UK</t>
  </si>
  <si>
    <t>Sales value of healthy products per market_UK</t>
  </si>
  <si>
    <t>% sales healthy per market_UK</t>
  </si>
  <si>
    <t>Aggregated % sales healthy per company_UK</t>
  </si>
  <si>
    <t>% healthy products_WHO</t>
  </si>
  <si>
    <t>Sports And Energy Drinks</t>
  </si>
  <si>
    <t>0.0000</t>
  </si>
  <si>
    <t>Hong Kong</t>
  </si>
  <si>
    <t>HKG</t>
  </si>
  <si>
    <t>NZL</t>
  </si>
  <si>
    <t>Bottled Water - Pure</t>
  </si>
  <si>
    <t>Asian Speciality Drinks</t>
  </si>
  <si>
    <t>Bottled Water - Other</t>
  </si>
  <si>
    <t>0.5290</t>
  </si>
  <si>
    <t>0.7519</t>
  </si>
  <si>
    <t>0.5571</t>
  </si>
  <si>
    <t>0.2169</t>
  </si>
  <si>
    <t>0.7491</t>
  </si>
  <si>
    <t>0.3333</t>
  </si>
  <si>
    <t>0.8264</t>
  </si>
  <si>
    <t>0.8621</t>
  </si>
  <si>
    <t>0.2600</t>
  </si>
  <si>
    <t>0.9063</t>
  </si>
  <si>
    <t>0.3021</t>
  </si>
  <si>
    <t>Spreads</t>
  </si>
  <si>
    <t>0.9174</t>
  </si>
  <si>
    <t>0.7784</t>
  </si>
  <si>
    <t>0.3967</t>
  </si>
  <si>
    <t>0.4700</t>
  </si>
  <si>
    <t>0.7937</t>
  </si>
  <si>
    <t>0.8791</t>
  </si>
  <si>
    <t>0.7994</t>
  </si>
  <si>
    <t>0.5000</t>
  </si>
  <si>
    <t>0.8903</t>
  </si>
  <si>
    <t>0.9126</t>
  </si>
  <si>
    <t>0.7733</t>
  </si>
  <si>
    <t>0.8804</t>
  </si>
  <si>
    <t>0.6103</t>
  </si>
  <si>
    <t>0.8658</t>
  </si>
  <si>
    <t>Germany</t>
  </si>
  <si>
    <t>DEU</t>
  </si>
  <si>
    <t>0.4651</t>
  </si>
  <si>
    <t>0.6614</t>
  </si>
  <si>
    <t>0.8043</t>
  </si>
  <si>
    <t>0.6371</t>
  </si>
  <si>
    <t>0.8174</t>
  </si>
  <si>
    <t>0.4149</t>
  </si>
  <si>
    <t>0.6024</t>
  </si>
  <si>
    <t>0.6757</t>
  </si>
  <si>
    <t>0.5215</t>
  </si>
  <si>
    <t>0.7118</t>
  </si>
  <si>
    <t>0.5703</t>
  </si>
  <si>
    <t>0.8130</t>
  </si>
  <si>
    <t>0.5747</t>
  </si>
  <si>
    <t>0.9529</t>
  </si>
  <si>
    <t>0.5897</t>
  </si>
  <si>
    <t>0.6791</t>
  </si>
  <si>
    <t>0.7047</t>
  </si>
  <si>
    <t>0.6000</t>
  </si>
  <si>
    <t>0.9615</t>
  </si>
  <si>
    <t>0.5913</t>
  </si>
  <si>
    <t>0.8390</t>
  </si>
  <si>
    <t>0.6579</t>
  </si>
  <si>
    <t>0.8850</t>
  </si>
  <si>
    <t>0.2915</t>
  </si>
  <si>
    <t>0.7477</t>
  </si>
  <si>
    <t>0.8310</t>
  </si>
  <si>
    <t>0.3417</t>
  </si>
  <si>
    <t>0.7944</t>
  </si>
  <si>
    <t>0.6200</t>
  </si>
  <si>
    <t>0.5500</t>
  </si>
  <si>
    <t>0.2857</t>
  </si>
  <si>
    <t>0.5713</t>
  </si>
  <si>
    <t>0.3261</t>
  </si>
  <si>
    <t>0.6522</t>
  </si>
  <si>
    <t>0.9167</t>
  </si>
  <si>
    <t>0.7636</t>
  </si>
  <si>
    <t>0.6043</t>
  </si>
  <si>
    <t>0.0800</t>
  </si>
  <si>
    <t>0.7583</t>
  </si>
  <si>
    <t>0.6290</t>
  </si>
  <si>
    <t>0.5618</t>
  </si>
  <si>
    <t>0.9286</t>
  </si>
  <si>
    <t>0.6309</t>
  </si>
  <si>
    <t>0.3155</t>
  </si>
  <si>
    <t>0.8385</t>
  </si>
  <si>
    <t>0.9464</t>
  </si>
  <si>
    <t>0.8895</t>
  </si>
  <si>
    <t>0.8851</t>
  </si>
  <si>
    <t>0.6196</t>
  </si>
  <si>
    <t>0.6154</t>
  </si>
  <si>
    <t>0.7330</t>
  </si>
  <si>
    <t>0.9709</t>
  </si>
  <si>
    <t>0.6126</t>
  </si>
  <si>
    <t>0.4091</t>
  </si>
  <si>
    <t>0.9697</t>
  </si>
  <si>
    <t>0.4000</t>
  </si>
  <si>
    <t>0.5203</t>
  </si>
  <si>
    <t>0.8706</t>
  </si>
  <si>
    <t>0.6353</t>
  </si>
  <si>
    <t>0.6818</t>
  </si>
  <si>
    <t>0.0686</t>
  </si>
  <si>
    <t>0.2724</t>
  </si>
  <si>
    <t>0.8178</t>
  </si>
  <si>
    <t>0.5789</t>
  </si>
  <si>
    <t>0.3800</t>
  </si>
  <si>
    <t>0.8734</t>
  </si>
  <si>
    <t>0.0571</t>
  </si>
  <si>
    <t>0.7200</t>
  </si>
  <si>
    <t>0.9250</t>
  </si>
  <si>
    <t>0.2791</t>
  </si>
  <si>
    <t>0.2500</t>
  </si>
  <si>
    <t>0.5525</t>
  </si>
  <si>
    <t>0.7194</t>
  </si>
  <si>
    <t>0.1613</t>
  </si>
  <si>
    <t>0.3226</t>
  </si>
  <si>
    <t>0.3484</t>
  </si>
  <si>
    <t>0.7018</t>
  </si>
  <si>
    <t>0.2000</t>
  </si>
  <si>
    <t>0.3522</t>
  </si>
  <si>
    <t>0.2348</t>
  </si>
  <si>
    <t>0.3623</t>
  </si>
  <si>
    <t>0.6979</t>
  </si>
  <si>
    <t>0.3489</t>
  </si>
  <si>
    <t>0.6476</t>
  </si>
  <si>
    <t>0.9668</t>
  </si>
  <si>
    <t>0.9072</t>
  </si>
  <si>
    <t>0.9852</t>
  </si>
  <si>
    <t>0.5829</t>
  </si>
  <si>
    <t>0.2774</t>
  </si>
  <si>
    <t>0.9904</t>
  </si>
  <si>
    <t>0.2907</t>
  </si>
  <si>
    <t>0.9955</t>
  </si>
  <si>
    <t>0.7646</t>
  </si>
  <si>
    <t>0.7631</t>
  </si>
  <si>
    <t>0.9798</t>
  </si>
  <si>
    <t>0.5095</t>
  </si>
  <si>
    <t>0.9740</t>
  </si>
  <si>
    <t>0.8000</t>
  </si>
  <si>
    <t>0.8800</t>
  </si>
  <si>
    <t>0.4489</t>
  </si>
  <si>
    <t>0.7871</t>
  </si>
  <si>
    <t>0.9000</t>
  </si>
  <si>
    <t>Russia</t>
  </si>
  <si>
    <t>RUS</t>
  </si>
  <si>
    <t>0.7687</t>
  </si>
  <si>
    <t>0.5583</t>
  </si>
  <si>
    <t>0.5102</t>
  </si>
  <si>
    <t>0.9651</t>
  </si>
  <si>
    <t>0.7672</t>
  </si>
  <si>
    <t>0.9113</t>
  </si>
  <si>
    <t>0.6176</t>
  </si>
  <si>
    <t>0.4386</t>
  </si>
  <si>
    <t>0.9245</t>
  </si>
  <si>
    <t>0.2700</t>
  </si>
  <si>
    <t>0.8032</t>
  </si>
  <si>
    <t>0.1857</t>
  </si>
  <si>
    <t>Finland</t>
  </si>
  <si>
    <t>FIN</t>
  </si>
  <si>
    <t>0.5452</t>
  </si>
  <si>
    <t>0.8267</t>
  </si>
  <si>
    <t>0.6131</t>
  </si>
  <si>
    <t>0.5733</t>
  </si>
  <si>
    <t>0.9259</t>
  </si>
  <si>
    <t>0.9950</t>
  </si>
  <si>
    <t>0.8056</t>
  </si>
  <si>
    <t>0.8110</t>
  </si>
  <si>
    <t>0.9434</t>
  </si>
  <si>
    <t>0.3694</t>
  </si>
  <si>
    <t>0.1618</t>
  </si>
  <si>
    <t>0.1555</t>
  </si>
  <si>
    <t>0.6897</t>
  </si>
  <si>
    <t>0.5435</t>
  </si>
  <si>
    <t>0.4975</t>
  </si>
  <si>
    <t>0.7874</t>
  </si>
  <si>
    <t>0.3610</t>
  </si>
  <si>
    <t>0.6536</t>
  </si>
  <si>
    <t>0.3887</t>
  </si>
  <si>
    <t>0.6923</t>
  </si>
  <si>
    <t>0.8831</t>
  </si>
  <si>
    <t>0.5980</t>
  </si>
  <si>
    <t>0.8750</t>
  </si>
  <si>
    <t>0.9598</t>
  </si>
  <si>
    <t>0.7617</t>
  </si>
  <si>
    <t>0.5168</t>
  </si>
  <si>
    <t>0.2200</t>
  </si>
  <si>
    <t>0.3000</t>
  </si>
  <si>
    <t>0.6375</t>
  </si>
  <si>
    <t>0.9080</t>
  </si>
  <si>
    <t>0.9153</t>
  </si>
  <si>
    <t>0.3713</t>
  </si>
  <si>
    <t>0.8727</t>
  </si>
  <si>
    <t>0.6313</t>
  </si>
  <si>
    <t>0.3279</t>
  </si>
  <si>
    <t>0.3247</t>
  </si>
  <si>
    <t>0.5181</t>
  </si>
  <si>
    <t>0.0161</t>
  </si>
  <si>
    <t>0.0323</t>
  </si>
  <si>
    <t>0.8941</t>
  </si>
  <si>
    <t>0.9100</t>
  </si>
  <si>
    <t>0.5495</t>
  </si>
  <si>
    <t>0.5051</t>
  </si>
  <si>
    <t>0.6667</t>
  </si>
  <si>
    <t>0.6135</t>
  </si>
  <si>
    <t>0.3857</t>
  </si>
  <si>
    <t>0.5333</t>
  </si>
  <si>
    <t>0.9750</t>
  </si>
  <si>
    <t>0.4615</t>
  </si>
  <si>
    <t>0.7500</t>
  </si>
  <si>
    <t>0.3429</t>
  </si>
  <si>
    <t>0.8429</t>
  </si>
  <si>
    <t>0.8575</t>
  </si>
  <si>
    <t>0.6852</t>
  </si>
  <si>
    <t>0.7273</t>
  </si>
  <si>
    <t>0.7225</t>
  </si>
  <si>
    <t># Products analyzed_UK_NPM</t>
  </si>
  <si>
    <t>NoProductsNS</t>
  </si>
  <si>
    <t># Products assessed suitable_WHO</t>
  </si>
  <si>
    <t>4.00</t>
  </si>
  <si>
    <t>18.00</t>
  </si>
  <si>
    <t>218.00</t>
  </si>
  <si>
    <t>242.00</t>
  </si>
  <si>
    <t>269.00</t>
  </si>
  <si>
    <t>105.00</t>
  </si>
  <si>
    <t>1715.00</t>
  </si>
  <si>
    <t>36.00</t>
  </si>
  <si>
    <t>498.00</t>
  </si>
  <si>
    <t>501.00</t>
  </si>
  <si>
    <t>167.00</t>
  </si>
  <si>
    <t>139.00</t>
  </si>
  <si>
    <t>853.00</t>
  </si>
  <si>
    <t>340.00</t>
  </si>
  <si>
    <t>4406.00</t>
  </si>
  <si>
    <t>253.00</t>
  </si>
  <si>
    <t>169.00</t>
  </si>
  <si>
    <t>321.00</t>
  </si>
  <si>
    <t>344.00</t>
  </si>
  <si>
    <t>207.00</t>
  </si>
  <si>
    <t>232.00</t>
  </si>
  <si>
    <t>1132.00</t>
  </si>
  <si>
    <t>555.00</t>
  </si>
  <si>
    <t>62.00</t>
  </si>
  <si>
    <t>747.00</t>
  </si>
  <si>
    <t>73.00</t>
  </si>
  <si>
    <t>2323.00</t>
  </si>
  <si>
    <t>812.00</t>
  </si>
  <si>
    <t>96.00</t>
  </si>
  <si>
    <t>22.00</t>
  </si>
  <si>
    <t>194.00</t>
  </si>
  <si>
    <t>64.00</t>
  </si>
  <si>
    <t>30.00</t>
  </si>
  <si>
    <t>223.00</t>
  </si>
  <si>
    <t>48.00</t>
  </si>
  <si>
    <t>24.00</t>
  </si>
  <si>
    <t>6.00</t>
  </si>
  <si>
    <t>202.00</t>
  </si>
  <si>
    <t>38.00</t>
  </si>
  <si>
    <t>46.00</t>
  </si>
  <si>
    <t>2.00</t>
  </si>
  <si>
    <t>19.00</t>
  </si>
  <si>
    <t>135.00</t>
  </si>
  <si>
    <t>49.00</t>
  </si>
  <si>
    <t>29.00</t>
  </si>
  <si>
    <t>890.00</t>
  </si>
  <si>
    <t>20.00</t>
  </si>
  <si>
    <t>33.00</t>
  </si>
  <si>
    <t>12.00</t>
  </si>
  <si>
    <t>424.00</t>
  </si>
  <si>
    <t>7.00</t>
  </si>
  <si>
    <t>154.00</t>
  </si>
  <si>
    <t>26.00</t>
  </si>
  <si>
    <t>126.00</t>
  </si>
  <si>
    <t>88.00</t>
  </si>
  <si>
    <t>1170.00</t>
  </si>
  <si>
    <t>175.00</t>
  </si>
  <si>
    <t>27.00</t>
  </si>
  <si>
    <t>50.00</t>
  </si>
  <si>
    <t>355.00</t>
  </si>
  <si>
    <t>17.00</t>
  </si>
  <si>
    <t>494.00</t>
  </si>
  <si>
    <t>40.00</t>
  </si>
  <si>
    <t>115.00</t>
  </si>
  <si>
    <t>183.00</t>
  </si>
  <si>
    <t>3.00</t>
  </si>
  <si>
    <t>78.00</t>
  </si>
  <si>
    <t>537.00</t>
  </si>
  <si>
    <t>1.00</t>
  </si>
  <si>
    <t>58.00</t>
  </si>
  <si>
    <t>11.00</t>
  </si>
  <si>
    <t>362.00</t>
  </si>
  <si>
    <t>1467.00</t>
  </si>
  <si>
    <t>2763.00</t>
  </si>
  <si>
    <t>32.00</t>
  </si>
  <si>
    <t>197.00</t>
  </si>
  <si>
    <t>108.00</t>
  </si>
  <si>
    <t>193.00</t>
  </si>
  <si>
    <t>277.00</t>
  </si>
  <si>
    <t>181.00</t>
  </si>
  <si>
    <t>117.00</t>
  </si>
  <si>
    <t>155.00</t>
  </si>
  <si>
    <t>195.00</t>
  </si>
  <si>
    <t>2642.00</t>
  </si>
  <si>
    <t>103.00</t>
  </si>
  <si>
    <t>2914.00</t>
  </si>
  <si>
    <t>216.00</t>
  </si>
  <si>
    <t>4144.00</t>
  </si>
  <si>
    <t>28.00</t>
  </si>
  <si>
    <t>82.00</t>
  </si>
  <si>
    <t>287.00</t>
  </si>
  <si>
    <t>37.00</t>
  </si>
  <si>
    <t>35.00</t>
  </si>
  <si>
    <t>316.00</t>
  </si>
  <si>
    <t>266.00</t>
  </si>
  <si>
    <t>1383.00</t>
  </si>
  <si>
    <t>1090.00</t>
  </si>
  <si>
    <t>66.00</t>
  </si>
  <si>
    <t>132.00</t>
  </si>
  <si>
    <t>776.00</t>
  </si>
  <si>
    <t>573.00</t>
  </si>
  <si>
    <t>644.00</t>
  </si>
  <si>
    <t>278.00</t>
  </si>
  <si>
    <t>65.00</t>
  </si>
  <si>
    <t>1205.00</t>
  </si>
  <si>
    <t>15.00</t>
  </si>
  <si>
    <t>45.00</t>
  </si>
  <si>
    <t>39.00</t>
  </si>
  <si>
    <t>1494.00</t>
  </si>
  <si>
    <t>143.00</t>
  </si>
  <si>
    <t>74.00</t>
  </si>
  <si>
    <t>1964.00</t>
  </si>
  <si>
    <t>273.00</t>
  </si>
  <si>
    <t>293.00</t>
  </si>
  <si>
    <t>112.00</t>
  </si>
  <si>
    <t>47.00</t>
  </si>
  <si>
    <t>86.00</t>
  </si>
  <si>
    <t>951.00</t>
  </si>
  <si>
    <t>118.00</t>
  </si>
  <si>
    <t>404.00</t>
  </si>
  <si>
    <t>5.00</t>
  </si>
  <si>
    <t>69.00</t>
  </si>
  <si>
    <t>14.00</t>
  </si>
  <si>
    <t>16.00</t>
  </si>
  <si>
    <t>1012.00</t>
  </si>
  <si>
    <t>820.00</t>
  </si>
  <si>
    <t>10.00</t>
  </si>
  <si>
    <t>13.00</t>
  </si>
  <si>
    <t>408.00</t>
  </si>
  <si>
    <t>516.00</t>
  </si>
  <si>
    <t>2560.00</t>
  </si>
  <si>
    <t>233.00</t>
  </si>
  <si>
    <t>67.00</t>
  </si>
  <si>
    <t>56.00</t>
  </si>
  <si>
    <t>782.00</t>
  </si>
  <si>
    <t>51.00</t>
  </si>
  <si>
    <t>267.00</t>
  </si>
  <si>
    <t>395.00</t>
  </si>
  <si>
    <t>200.00</t>
  </si>
  <si>
    <t>1945.00</t>
  </si>
  <si>
    <t>98.00</t>
  </si>
  <si>
    <t>71.00</t>
  </si>
  <si>
    <t>89.00</t>
  </si>
  <si>
    <t>411.00</t>
  </si>
  <si>
    <t>94.00</t>
  </si>
  <si>
    <t>1010.00</t>
  </si>
  <si>
    <t>379.00</t>
  </si>
  <si>
    <t>99.00</t>
  </si>
  <si>
    <t>2229.00</t>
  </si>
  <si>
    <t>8.00</t>
  </si>
  <si>
    <t>258.00</t>
  </si>
  <si>
    <t>165.00</t>
  </si>
  <si>
    <t>21.00</t>
  </si>
  <si>
    <t>106.00</t>
  </si>
  <si>
    <t>234.00</t>
  </si>
  <si>
    <t>113.00</t>
  </si>
  <si>
    <t>2513.00</t>
  </si>
  <si>
    <t>42.00</t>
  </si>
  <si>
    <t>341.00</t>
  </si>
  <si>
    <t>261.00</t>
  </si>
  <si>
    <t>302.00</t>
  </si>
  <si>
    <t>44.00</t>
  </si>
  <si>
    <t>76.00</t>
  </si>
  <si>
    <t>259.00</t>
  </si>
  <si>
    <t>603.00</t>
  </si>
  <si>
    <t>521.00</t>
  </si>
  <si>
    <t>582.00</t>
  </si>
  <si>
    <t>9.00</t>
  </si>
  <si>
    <t>874.00</t>
  </si>
  <si>
    <t>390.00</t>
  </si>
  <si>
    <t>120.00</t>
  </si>
  <si>
    <t>2999.00</t>
  </si>
  <si>
    <t>158.00</t>
  </si>
  <si>
    <t>180.00</t>
  </si>
  <si>
    <t>304.00</t>
  </si>
  <si>
    <t>289.00</t>
  </si>
  <si>
    <t>53.00</t>
  </si>
  <si>
    <t>504.00</t>
  </si>
  <si>
    <t>358.00</t>
  </si>
  <si>
    <t>594.00</t>
  </si>
  <si>
    <t>4378.00</t>
  </si>
  <si>
    <t>31.00</t>
  </si>
  <si>
    <t>100.00</t>
  </si>
  <si>
    <t>339.00</t>
  </si>
  <si>
    <t>102.00</t>
  </si>
  <si>
    <t>401.00</t>
  </si>
  <si>
    <t>491.00</t>
  </si>
  <si>
    <t>835.00</t>
  </si>
  <si>
    <t>979.00</t>
  </si>
  <si>
    <t>744.00</t>
  </si>
  <si>
    <t>134.00</t>
  </si>
  <si>
    <t>1850.00</t>
  </si>
  <si>
    <t>157.00</t>
  </si>
  <si>
    <t>133.00</t>
  </si>
  <si>
    <t>81.00</t>
  </si>
  <si>
    <t>1145.00</t>
  </si>
  <si>
    <t>926.00</t>
  </si>
  <si>
    <t>882.00</t>
  </si>
  <si>
    <t>368.00</t>
  </si>
  <si>
    <t>129.00</t>
  </si>
  <si>
    <t>2743.00</t>
  </si>
  <si>
    <t>59.00</t>
  </si>
  <si>
    <t>130.00</t>
  </si>
  <si>
    <t>398.00</t>
  </si>
  <si>
    <t>Category</t>
  </si>
  <si>
    <t>Number of products per company</t>
  </si>
  <si>
    <t>188.00</t>
  </si>
  <si>
    <t>3.5 stars</t>
  </si>
  <si>
    <t>2.5 stars</t>
  </si>
  <si>
    <t>85.00</t>
  </si>
  <si>
    <t>1.5 star</t>
  </si>
  <si>
    <t>0.5 star</t>
  </si>
  <si>
    <t>0.00</t>
  </si>
  <si>
    <t>4.5 stars</t>
  </si>
  <si>
    <t>243.00</t>
  </si>
  <si>
    <t>209.00</t>
  </si>
  <si>
    <t>991.00</t>
  </si>
  <si>
    <t>510.00</t>
  </si>
  <si>
    <t>127.00</t>
  </si>
  <si>
    <t>131.00</t>
  </si>
  <si>
    <t>124.00</t>
  </si>
  <si>
    <t>150.00</t>
  </si>
  <si>
    <t>161.00</t>
  </si>
  <si>
    <t>265.00</t>
  </si>
  <si>
    <t>147.00</t>
  </si>
  <si>
    <t>125.00</t>
  </si>
  <si>
    <t>68.00</t>
  </si>
  <si>
    <t>535.00</t>
  </si>
  <si>
    <t>3616.00</t>
  </si>
  <si>
    <t>624.00</t>
  </si>
  <si>
    <t>604.00</t>
  </si>
  <si>
    <t>738.00</t>
  </si>
  <si>
    <t>525.00</t>
  </si>
  <si>
    <t>471.00</t>
  </si>
  <si>
    <t>778.00</t>
  </si>
  <si>
    <t>635.00</t>
  </si>
  <si>
    <t>300.00</t>
  </si>
  <si>
    <t>346.00</t>
  </si>
  <si>
    <t>421.00</t>
  </si>
  <si>
    <t>116.00</t>
  </si>
  <si>
    <t>1072.00</t>
  </si>
  <si>
    <t>83.00</t>
  </si>
  <si>
    <t>97.00</t>
  </si>
  <si>
    <t>63.00</t>
  </si>
  <si>
    <t>256.00</t>
  </si>
  <si>
    <t>608.00</t>
  </si>
  <si>
    <t>95.00</t>
  </si>
  <si>
    <t>263.00</t>
  </si>
  <si>
    <t>79.00</t>
  </si>
  <si>
    <t>851.00</t>
  </si>
  <si>
    <t>145.00</t>
  </si>
  <si>
    <t>238.00</t>
  </si>
  <si>
    <t>114.00</t>
  </si>
  <si>
    <t>121.00</t>
  </si>
  <si>
    <t>160.00</t>
  </si>
  <si>
    <t>288.00</t>
  </si>
  <si>
    <t>1278.00</t>
  </si>
  <si>
    <t>77.00</t>
  </si>
  <si>
    <t>156.00</t>
  </si>
  <si>
    <t>250.00</t>
  </si>
  <si>
    <t>291.00</t>
  </si>
  <si>
    <t>205.00</t>
  </si>
  <si>
    <t>52.00</t>
  </si>
  <si>
    <t>80.00</t>
  </si>
  <si>
    <t>57.00</t>
  </si>
  <si>
    <t>326.00</t>
  </si>
  <si>
    <t>60.00</t>
  </si>
  <si>
    <t>410.00</t>
  </si>
  <si>
    <t>178.00</t>
  </si>
  <si>
    <t>707.00</t>
  </si>
  <si>
    <t>3820.00</t>
  </si>
  <si>
    <t>441.00</t>
  </si>
  <si>
    <t>423.00</t>
  </si>
  <si>
    <t>230.00</t>
  </si>
  <si>
    <t>353.00</t>
  </si>
  <si>
    <t>545.00</t>
  </si>
  <si>
    <t>378.00</t>
  </si>
  <si>
    <t>189.00</t>
  </si>
  <si>
    <t>220.00</t>
  </si>
  <si>
    <t>244.00</t>
  </si>
  <si>
    <t>497.00</t>
  </si>
  <si>
    <t>41.00</t>
  </si>
  <si>
    <t>448.00</t>
  </si>
  <si>
    <t>1810.00</t>
  </si>
  <si>
    <t>416.00</t>
  </si>
  <si>
    <t>2578.00</t>
  </si>
  <si>
    <t>399.00</t>
  </si>
  <si>
    <t>375.00</t>
  </si>
  <si>
    <t>475.00</t>
  </si>
  <si>
    <t>496.00</t>
  </si>
  <si>
    <t>665.00</t>
  </si>
  <si>
    <t>477.00</t>
  </si>
  <si>
    <t>153.00</t>
  </si>
  <si>
    <t>174.00</t>
  </si>
  <si>
    <t>312.00</t>
  </si>
  <si>
    <t>123.00</t>
  </si>
  <si>
    <t>367.00</t>
  </si>
  <si>
    <t>254.00</t>
  </si>
  <si>
    <t>1158.00</t>
  </si>
  <si>
    <t>409.00</t>
  </si>
  <si>
    <t>271.00</t>
  </si>
  <si>
    <t>268.00</t>
  </si>
  <si>
    <t>164.00</t>
  </si>
  <si>
    <t>90.00</t>
  </si>
  <si>
    <t>25.00</t>
  </si>
  <si>
    <t>34.00</t>
  </si>
  <si>
    <t>473.00</t>
  </si>
  <si>
    <t>128.00</t>
  </si>
  <si>
    <t>75.00</t>
  </si>
  <si>
    <t>172.00</t>
  </si>
  <si>
    <t>282.00</t>
  </si>
  <si>
    <t>272.00</t>
  </si>
  <si>
    <t>801.00</t>
  </si>
  <si>
    <t>101.00</t>
  </si>
  <si>
    <t>201.00</t>
  </si>
  <si>
    <t>91.00</t>
  </si>
  <si>
    <t>93.00</t>
  </si>
  <si>
    <t>140.00</t>
  </si>
  <si>
    <t>148.00</t>
  </si>
  <si>
    <t>303.00</t>
  </si>
  <si>
    <t>468.00</t>
  </si>
  <si>
    <t>199.00</t>
  </si>
  <si>
    <t>1468.00</t>
  </si>
  <si>
    <t>247.00</t>
  </si>
  <si>
    <t>217.00</t>
  </si>
  <si>
    <t>235.00</t>
  </si>
  <si>
    <t>122.00</t>
  </si>
  <si>
    <t>87.00</t>
  </si>
  <si>
    <t>348.00</t>
  </si>
  <si>
    <t>222.00</t>
  </si>
  <si>
    <t>428.00</t>
  </si>
  <si>
    <t>229.00</t>
  </si>
  <si>
    <t>1347.00</t>
  </si>
  <si>
    <t>262.00</t>
  </si>
  <si>
    <t>166.00</t>
  </si>
  <si>
    <t>3540.00</t>
  </si>
  <si>
    <t>553.00</t>
  </si>
  <si>
    <t>1642.00</t>
  </si>
  <si>
    <t>184.00</t>
  </si>
  <si>
    <t>2779.00</t>
  </si>
  <si>
    <t>384.00</t>
  </si>
  <si>
    <t>320.00</t>
  </si>
  <si>
    <t>179.00</t>
  </si>
  <si>
    <t>490.00</t>
  </si>
  <si>
    <t>391.00</t>
  </si>
  <si>
    <t>415.00</t>
  </si>
  <si>
    <t>323.00</t>
  </si>
  <si>
    <t>137.00</t>
  </si>
  <si>
    <t>371.00</t>
  </si>
  <si>
    <t>159.00</t>
  </si>
  <si>
    <t>61.00</t>
  </si>
  <si>
    <t>84.00</t>
  </si>
  <si>
    <t>23.00</t>
  </si>
  <si>
    <t>170.00</t>
  </si>
  <si>
    <t>550.00</t>
  </si>
  <si>
    <t>3124.00</t>
  </si>
  <si>
    <t>283.00</t>
  </si>
  <si>
    <t>136.00</t>
  </si>
  <si>
    <t>274.00</t>
  </si>
  <si>
    <t>224.00</t>
  </si>
  <si>
    <t>403.00</t>
  </si>
  <si>
    <t>1138.00</t>
  </si>
  <si>
    <t>1585.00</t>
  </si>
  <si>
    <t>335.00</t>
  </si>
  <si>
    <t>43.00</t>
  </si>
  <si>
    <t>2760.00</t>
  </si>
  <si>
    <t>514.00</t>
  </si>
  <si>
    <t>429.00</t>
  </si>
  <si>
    <t>314.00</t>
  </si>
  <si>
    <t>228.00</t>
  </si>
  <si>
    <t>204.00</t>
  </si>
  <si>
    <t>307.00</t>
  </si>
  <si>
    <t>1702.00</t>
  </si>
  <si>
    <t>248.00</t>
  </si>
  <si>
    <t>92.00</t>
  </si>
  <si>
    <t>334.00</t>
  </si>
  <si>
    <t>1626.00</t>
  </si>
  <si>
    <t>211.00</t>
  </si>
  <si>
    <t>162.00</t>
  </si>
  <si>
    <t>276.00</t>
  </si>
  <si>
    <t>589.00</t>
  </si>
  <si>
    <t>1891.00</t>
  </si>
  <si>
    <t>294.00</t>
  </si>
  <si>
    <t>54.00</t>
  </si>
  <si>
    <t>70.00</t>
  </si>
  <si>
    <t>1232.00</t>
  </si>
  <si>
    <t>753.00</t>
  </si>
  <si>
    <t>1735.00</t>
  </si>
  <si>
    <t>107.00</t>
  </si>
  <si>
    <t>492.00</t>
  </si>
  <si>
    <t>867.00</t>
  </si>
  <si>
    <t>109.00</t>
  </si>
  <si>
    <t>176.00</t>
  </si>
  <si>
    <t>236.00</t>
  </si>
  <si>
    <t>ProductType</t>
  </si>
  <si>
    <t>Number products not suitable to market to children</t>
  </si>
  <si>
    <t>Number products suitable to market to children</t>
  </si>
  <si>
    <t xml:space="preserve">Total products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</si>
</sst>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0.0"/>
    <numFmt numFmtId="165" formatCode="0.000"/>
  </numFmts>
  <fonts count="12">
    <font>
      <sz val="11"/>
      <color theme="1"/>
      <name val="Aptos Narrow"/>
      <family val="2"/>
      <scheme val="minor"/>
    </font>
    <font>
      <sz val="11"/>
      <color theme="1"/>
      <name val="Aptos Narrow"/>
      <family val="2"/>
      <scheme val="minor"/>
    </font>
    <font>
      <b/>
      <sz val="11"/>
      <color theme="1"/>
      <name val="Aptos Narrow"/>
      <family val="2"/>
      <scheme val="minor"/>
    </font>
    <font>
      <sz val="8"/>
      <name val="Aptos Narrow"/>
      <family val="2"/>
      <scheme val="minor"/>
    </font>
    <font>
      <sz val="11"/>
      <name val="Aptos Narrow"/>
      <family val="2"/>
      <scheme val="minor"/>
    </font>
    <font>
      <b/>
      <sz val="24"/>
      <color theme="4"/>
      <name val="Aptos Narrow"/>
      <family val="2"/>
      <scheme val="minor"/>
    </font>
    <font>
      <u/>
      <sz val="11"/>
      <color theme="10"/>
      <name val="Aptos Narrow"/>
      <family val="2"/>
      <scheme val="minor"/>
    </font>
    <font>
      <sz val="11"/>
      <color rgb="FF000000"/>
      <name val="Aptos Narrow"/>
      <family val="2"/>
      <scheme val="minor"/>
    </font>
    <font>
      <i/>
      <sz val="11"/>
      <color theme="1"/>
      <name val="Aptos Narrow"/>
      <family val="2"/>
      <scheme val="minor"/>
    </font>
    <font>
      <sz val="11"/>
      <color rgb="FF292827"/>
      <name val="Aptos Narrow"/>
      <family val="2"/>
      <scheme val="minor"/>
    </font>
    <font>
      <b/>
      <sz val="11"/>
      <color rgb="FF000000"/>
      <name val="Aptos Narrow"/>
      <scheme val="minor"/>
    </font>
    <font>
      <sz val="11"/>
      <color rgb="FF000000"/>
      <name val="Aptos Narrow"/>
      <scheme val="minor"/>
    </font>
  </fonts>
  <fills count="7">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6" tint="0.79998168889431442"/>
        <bgColor indexed="64"/>
      </patternFill>
    </fill>
    <fill>
      <patternFill patternType="solid">
        <fgColor theme="0"/>
        <bgColor indexed="64"/>
      </patternFill>
    </fill>
    <fill>
      <patternFill patternType="solid">
        <fgColor theme="4"/>
        <bgColor indexed="64"/>
      </patternFill>
    </fill>
  </fills>
  <borders count="4">
    <border>
      <left/>
      <right/>
      <top/>
      <bottom/>
      <diagonal/>
    </border>
    <border>
      <left/>
      <right/>
      <top/>
      <bottom style="thin">
        <color theme="4" tint="0.39997558519241921"/>
      </bottom>
      <diagonal/>
    </border>
    <border>
      <left/>
      <right/>
      <top style="thin">
        <color theme="4" tint="0.39997558519241921"/>
      </top>
      <bottom/>
      <diagonal/>
    </border>
    <border>
      <left style="thin">
        <color theme="4"/>
      </left>
      <right/>
      <top style="thin">
        <color theme="4"/>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cellStyleXfs>
  <cellXfs count="39">
    <xf numFmtId="0" fontId="0" fillId="0" borderId="0" xfId="0"/>
    <xf numFmtId="14" fontId="0" fillId="0" borderId="0" xfId="0" applyNumberFormat="1"/>
    <xf numFmtId="3" fontId="0" fillId="0" borderId="0" xfId="0" applyNumberFormat="1"/>
    <xf numFmtId="49" fontId="0" fillId="0" borderId="0" xfId="0" applyNumberFormat="1"/>
    <xf numFmtId="2" fontId="0" fillId="0" borderId="0" xfId="0" applyNumberFormat="1"/>
    <xf numFmtId="164" fontId="0" fillId="0" borderId="0" xfId="0" applyNumberFormat="1"/>
    <xf numFmtId="0" fontId="0" fillId="0" borderId="0" xfId="0" applyAlignment="1">
      <alignment wrapText="1"/>
    </xf>
    <xf numFmtId="14" fontId="0" fillId="0" borderId="0" xfId="0" applyNumberFormat="1" applyAlignment="1">
      <alignment wrapText="1"/>
    </xf>
    <xf numFmtId="2" fontId="0" fillId="0" borderId="0" xfId="0" applyNumberFormat="1" applyAlignment="1">
      <alignment wrapText="1"/>
    </xf>
    <xf numFmtId="0" fontId="0" fillId="0" borderId="0" xfId="0" pivotButton="1"/>
    <xf numFmtId="0" fontId="0" fillId="0" borderId="0" xfId="0" applyAlignment="1">
      <alignment horizontal="left"/>
    </xf>
    <xf numFmtId="0" fontId="2" fillId="2" borderId="1" xfId="0" applyFont="1" applyFill="1" applyBorder="1"/>
    <xf numFmtId="0" fontId="4" fillId="3" borderId="0" xfId="0" applyFont="1" applyFill="1"/>
    <xf numFmtId="0" fontId="2" fillId="2" borderId="2" xfId="0" applyFont="1" applyFill="1" applyBorder="1" applyAlignment="1">
      <alignment horizontal="left"/>
    </xf>
    <xf numFmtId="0" fontId="2" fillId="2" borderId="2" xfId="0" applyFont="1" applyFill="1" applyBorder="1"/>
    <xf numFmtId="0" fontId="2" fillId="2" borderId="0" xfId="0" applyFont="1" applyFill="1"/>
    <xf numFmtId="43" fontId="0" fillId="0" borderId="0" xfId="1" applyFont="1"/>
    <xf numFmtId="2" fontId="0" fillId="4" borderId="0" xfId="0" applyNumberFormat="1" applyFill="1"/>
    <xf numFmtId="0" fontId="0" fillId="4" borderId="0" xfId="0" applyFill="1"/>
    <xf numFmtId="0" fontId="0" fillId="5" borderId="0" xfId="0" applyFill="1"/>
    <xf numFmtId="0" fontId="2" fillId="5" borderId="0" xfId="0" applyFont="1" applyFill="1"/>
    <xf numFmtId="0" fontId="5" fillId="5" borderId="0" xfId="0" applyFont="1" applyFill="1"/>
    <xf numFmtId="0" fontId="0" fillId="6" borderId="0" xfId="0" applyFill="1"/>
    <xf numFmtId="14" fontId="0" fillId="5" borderId="0" xfId="0" applyNumberFormat="1" applyFill="1" applyAlignment="1">
      <alignment horizontal="left"/>
    </xf>
    <xf numFmtId="0" fontId="6" fillId="5" borderId="0" xfId="3" applyFill="1"/>
    <xf numFmtId="2" fontId="0" fillId="0" borderId="0" xfId="2" applyNumberFormat="1" applyFont="1"/>
    <xf numFmtId="165" fontId="0" fillId="0" borderId="0" xfId="0" applyNumberFormat="1"/>
    <xf numFmtId="1" fontId="0" fillId="0" borderId="0" xfId="0" applyNumberFormat="1"/>
    <xf numFmtId="165" fontId="0" fillId="0" borderId="0" xfId="0" applyNumberFormat="1" applyAlignment="1">
      <alignment wrapText="1"/>
    </xf>
    <xf numFmtId="0" fontId="0" fillId="5" borderId="3" xfId="0" applyFill="1" applyBorder="1"/>
    <xf numFmtId="0" fontId="0" fillId="0" borderId="3" xfId="0" applyBorder="1"/>
    <xf numFmtId="0" fontId="4" fillId="5" borderId="0" xfId="0" applyFont="1" applyFill="1"/>
    <xf numFmtId="0" fontId="0" fillId="5" borderId="0" xfId="0" applyFill="1" applyAlignment="1">
      <alignment wrapText="1"/>
    </xf>
    <xf numFmtId="0" fontId="0" fillId="6" borderId="0" xfId="0" applyFill="1" applyAlignment="1">
      <alignment wrapText="1"/>
    </xf>
    <xf numFmtId="0" fontId="7" fillId="0" borderId="0" xfId="0" applyFont="1"/>
    <xf numFmtId="0" fontId="2" fillId="5" borderId="0" xfId="0" applyFont="1" applyFill="1" applyAlignment="1">
      <alignment vertical="top"/>
    </xf>
    <xf numFmtId="14" fontId="11" fillId="5" borderId="0" xfId="0" applyNumberFormat="1" applyFont="1" applyFill="1" applyAlignment="1">
      <alignment horizontal="left" wrapText="1"/>
    </xf>
    <xf numFmtId="14" fontId="0" fillId="5" borderId="0" xfId="0" applyNumberFormat="1" applyFill="1" applyAlignment="1">
      <alignment horizontal="left" wrapText="1"/>
    </xf>
    <xf numFmtId="14" fontId="6" fillId="5" borderId="0" xfId="3" applyNumberFormat="1" applyFill="1" applyAlignment="1">
      <alignment horizontal="left" wrapText="1"/>
    </xf>
  </cellXfs>
  <cellStyles count="4">
    <cellStyle name="Comma" xfId="1" builtinId="3"/>
    <cellStyle name="Hyperlink" xfId="3" builtinId="8"/>
    <cellStyle name="Normal" xfId="0" builtinId="0"/>
    <cellStyle name="Percent" xfId="2" builtinId="5"/>
  </cellStyles>
  <dxfs count="51">
    <dxf>
      <numFmt numFmtId="2" formatCode="0.00"/>
    </dxf>
    <dxf>
      <numFmt numFmtId="166" formatCode="dd/mm/yyyy"/>
    </dxf>
    <dxf>
      <numFmt numFmtId="2" formatCode="0.00"/>
    </dxf>
    <dxf>
      <numFmt numFmtId="2" formatCode="0.00"/>
    </dxf>
    <dxf>
      <numFmt numFmtId="165" formatCode="0.000"/>
    </dxf>
    <dxf>
      <numFmt numFmtId="165" formatCode="0.000"/>
    </dxf>
    <dxf>
      <numFmt numFmtId="2" formatCode="0.00"/>
    </dxf>
    <dxf>
      <numFmt numFmtId="2" formatCode="0.00"/>
    </dxf>
    <dxf>
      <numFmt numFmtId="165" formatCode="0.000"/>
    </dxf>
    <dxf>
      <numFmt numFmtId="2" formatCode="0.00"/>
      <alignment horizontal="right" vertical="bottom" textRotation="0" wrapText="0" indent="0" justifyLastLine="0" shrinkToFit="0" readingOrder="0"/>
    </dxf>
    <dxf>
      <numFmt numFmtId="2" formatCode="0.00"/>
    </dxf>
    <dxf>
      <numFmt numFmtId="2" formatCode="0.00"/>
    </dxf>
    <dxf>
      <numFmt numFmtId="165" formatCode="0.000"/>
    </dxf>
    <dxf>
      <numFmt numFmtId="1" formatCode="0"/>
    </dxf>
    <dxf>
      <numFmt numFmtId="166" formatCode="dd/mm/yyyy"/>
    </dxf>
    <dxf>
      <numFmt numFmtId="2" formatCode="0.00"/>
      <alignment horizontal="general" vertical="bottom" textRotation="0" wrapText="1" indent="0" justifyLastLine="0" shrinkToFit="0" readingOrder="0"/>
    </dxf>
    <dxf>
      <numFmt numFmtId="2" formatCode="0.00"/>
    </dxf>
    <dxf>
      <numFmt numFmtId="2" formatCode="0.00"/>
    </dxf>
    <dxf>
      <numFmt numFmtId="166" formatCode="dd/mm/yyyy"/>
    </dxf>
    <dxf>
      <numFmt numFmtId="2" formatCode="0.00"/>
    </dxf>
    <dxf>
      <numFmt numFmtId="2" formatCode="0.00"/>
    </dxf>
    <dxf>
      <numFmt numFmtId="3" formatCode="#,##0"/>
    </dxf>
    <dxf>
      <numFmt numFmtId="166" formatCode="dd/mm/yyyy"/>
    </dxf>
    <dxf>
      <numFmt numFmtId="2" formatCode="0.00"/>
    </dxf>
    <dxf>
      <numFmt numFmtId="2" formatCode="0.00"/>
    </dxf>
    <dxf>
      <numFmt numFmtId="166" formatCode="dd/mm/yyyy"/>
    </dxf>
    <dxf>
      <font>
        <b val="0"/>
        <i val="0"/>
        <strike val="0"/>
        <condense val="0"/>
        <extend val="0"/>
        <outline val="0"/>
        <shadow val="0"/>
        <u val="none"/>
        <vertAlign val="baseline"/>
        <sz val="11"/>
        <color theme="1"/>
        <name val="Aptos Narrow"/>
        <family val="2"/>
        <scheme val="minor"/>
      </font>
    </dxf>
    <dxf>
      <numFmt numFmtId="166" formatCode="dd/mm/yyyy"/>
    </dxf>
    <dxf>
      <numFmt numFmtId="2" formatCode="0.00"/>
    </dxf>
    <dxf>
      <numFmt numFmtId="166" formatCode="dd/mm/yyyy"/>
    </dxf>
    <dxf>
      <numFmt numFmtId="2" formatCode="0.00"/>
    </dxf>
    <dxf>
      <numFmt numFmtId="166" formatCode="dd/mm/yyyy"/>
    </dxf>
    <dxf>
      <numFmt numFmtId="2" formatCode="0.00"/>
    </dxf>
    <dxf>
      <numFmt numFmtId="165" formatCode="0.000"/>
    </dxf>
    <dxf>
      <numFmt numFmtId="1" formatCode="0"/>
    </dxf>
    <dxf>
      <numFmt numFmtId="165" formatCode="0.000"/>
    </dxf>
    <dxf>
      <numFmt numFmtId="1" formatCode="0"/>
    </dxf>
    <dxf>
      <numFmt numFmtId="165" formatCode="0.000"/>
    </dxf>
    <dxf>
      <numFmt numFmtId="1" formatCode="0"/>
    </dxf>
    <dxf>
      <numFmt numFmtId="165" formatCode="0.000"/>
    </dxf>
    <dxf>
      <numFmt numFmtId="1" formatCode="0"/>
    </dxf>
    <dxf>
      <numFmt numFmtId="166" formatCode="dd/mm/yyyy"/>
    </dxf>
    <dxf>
      <numFmt numFmtId="2" formatCode="0.00"/>
    </dxf>
    <dxf>
      <numFmt numFmtId="166" formatCode="dd/mm/yyyy"/>
    </dxf>
    <dxf>
      <numFmt numFmtId="166" formatCode="dd/mm/yyyy"/>
    </dxf>
    <dxf>
      <fill>
        <patternFill patternType="solid">
          <fgColor indexed="64"/>
          <bgColor theme="0"/>
        </patternFill>
      </fill>
      <alignment horizontal="general" vertical="bottom" textRotation="0" wrapText="1" indent="0" justifyLastLine="0" shrinkToFit="0" readingOrder="0"/>
    </dxf>
    <dxf>
      <fill>
        <patternFill patternType="solid">
          <fgColor indexed="64"/>
          <bgColor theme="0"/>
        </patternFill>
      </fill>
    </dxf>
    <dxf>
      <fill>
        <patternFill patternType="solid">
          <fgColor indexed="64"/>
          <bgColor theme="0"/>
        </patternFill>
      </fill>
      <alignment horizontal="general" vertical="bottom" textRotation="0" wrapText="1" indent="0" justifyLastLine="0" shrinkToFit="0" readingOrder="0"/>
    </dxf>
    <dxf>
      <fill>
        <patternFill patternType="solid">
          <fgColor indexed="64"/>
          <bgColor theme="0"/>
        </patternFill>
      </fill>
    </dxf>
    <dxf>
      <fill>
        <patternFill patternType="solid">
          <fgColor indexed="64"/>
          <bgColor theme="0"/>
        </patternFill>
      </fill>
    </dxf>
    <dxf>
      <fill>
        <patternFill patternType="solid">
          <fgColor indexed="6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microsoft.com/office/2022/10/relationships/richValueRel" Target="richData/richValueRel.xml"/><Relationship Id="rId42"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3.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microsoft.com/office/2017/06/relationships/rdRichValueTypes" Target="richData/rdRichValueTyp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theme" Target="theme/theme1.xml"/><Relationship Id="rId35" Type="http://schemas.microsoft.com/office/2017/06/relationships/rdRichValue" Target="richData/rdrichvalue.xml"/><Relationship Id="rId43" Type="http://schemas.openxmlformats.org/officeDocument/2006/relationships/customXml" Target="../customXml/item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38" Type="http://schemas.microsoft.com/office/2017/10/relationships/person" Target="persons/person.xml"/></Relationships>
</file>

<file path=xl/documenttasks/documenttask1.xml><?xml version="1.0" encoding="utf-8"?>
<Tasks xmlns="http://schemas.microsoft.com/office/tasks/2019/documenttasks">
  <Task id="{981B21F4-2D3A-4ED3-A8F6-725797573C5A}">
    <Anchor>
      <Comment id="{9AE7F693-9186-410C-AF84-33C5C8895226}"/>
    </Anchor>
    <History>
      <Event time="2025-03-18T11:17:48.16" id="{6168EF1B-3F90-433A-8F07-798A14D8F834}">
        <Attribution userId="S::elena.schmider@atni.org::738c3e06-2d8d-4886-8240-f7bd65cc169f" userName="Elena Schmider" userProvider="AD"/>
        <Anchor>
          <Comment id="{9AE7F693-9186-410C-AF84-33C5C8895226}"/>
        </Anchor>
        <Create/>
      </Event>
      <Event time="2025-03-18T11:17:48.16" id="{B908870F-865E-4497-8CCD-4DE224BCFF4E}">
        <Attribution userId="S::elena.schmider@atni.org::738c3e06-2d8d-4886-8240-f7bd65cc169f" userName="Elena Schmider" userProvider="AD"/>
        <Anchor>
          <Comment id="{9AE7F693-9186-410C-AF84-33C5C8895226}"/>
        </Anchor>
        <Assign userId="S::elena.schmider@atni.org::738c3e06-2d8d-4886-8240-f7bd65cc169f" userName="Elena Schmider" userProvider="AD"/>
      </Event>
      <Event time="2025-03-18T11:17:48.16" id="{8D5A7672-AAB0-4969-8B9E-6F239EEF0672}">
        <Attribution userId="S::elena.schmider@atni.org::738c3e06-2d8d-4886-8240-f7bd65cc169f" userName="Elena Schmider" userProvider="AD"/>
        <Anchor>
          <Comment id="{9AE7F693-9186-410C-AF84-33C5C8895226}"/>
        </Anchor>
        <SetTitle title="@Elena Schmider "/>
      </Event>
    </History>
  </Task>
</Tasks>
</file>

<file path=xl/documenttasks/documenttask2.xml><?xml version="1.0" encoding="utf-8"?>
<Tasks xmlns="http://schemas.microsoft.com/office/tasks/2019/documenttasks">
  <Task id="{397E7007-3B58-451A-9538-1492C4D92A9C}">
    <Anchor>
      <Comment id="{73163D2B-7D01-429E-9CAD-0F5027CB1EF0}"/>
    </Anchor>
    <History>
      <Event time="2025-03-10T10:24:45.95" id="{7D226F15-ECE7-4E51-8576-F7A2F5FADA02}">
        <Attribution userId="S::aurelie.reynier@atni.org::cabe0bd6-29dd-4cb9-8afd-21b3e380a2dc" userName="Aurélie Reynier" userProvider="AD"/>
        <Anchor>
          <Comment id="{73163D2B-7D01-429E-9CAD-0F5027CB1EF0}"/>
        </Anchor>
        <Create/>
      </Event>
      <Event time="2025-03-10T10:24:45.95" id="{F1ACE034-D0A2-425D-994B-D65B87F45105}">
        <Attribution userId="S::aurelie.reynier@atni.org::cabe0bd6-29dd-4cb9-8afd-21b3e380a2dc" userName="Aurélie Reynier" userProvider="AD"/>
        <Anchor>
          <Comment id="{73163D2B-7D01-429E-9CAD-0F5027CB1EF0}"/>
        </Anchor>
        <Assign userId="S::eaindra.aye@atni.org::a2adf6f2-b766-44e8-92f3-09891dbc0f35" userName="Eaindra Aye" userProvider="AD"/>
      </Event>
      <Event time="2025-03-10T10:24:45.95" id="{666E3B8F-95C7-4458-BE3B-999905522DF4}">
        <Attribution userId="S::aurelie.reynier@atni.org::cabe0bd6-29dd-4cb9-8afd-21b3e380a2dc" userName="Aurélie Reynier" userProvider="AD"/>
        <Anchor>
          <Comment id="{73163D2B-7D01-429E-9CAD-0F5027CB1EF0}"/>
        </Anchor>
        <SetTitle title="@Eaindra Aye Can you please review % Healthy HSR"/>
      </Event>
      <Event time="2025-03-10T10:25:29.38" id="{FFF298B6-3660-4B46-BBF5-B654FF774C43}">
        <Attribution userId="S::eaindra.aye@atni.org::a2adf6f2-b766-44e8-92f3-09891dbc0f35" userName="Eaindra Aye" userProvider="AD"/>
        <Progress percentComplete="100"/>
      </Event>
    </History>
  </Task>
</Tasks>
</file>

<file path=xl/documenttasks/documenttask3.xml><?xml version="1.0" encoding="utf-8"?>
<Tasks xmlns="http://schemas.microsoft.com/office/tasks/2019/documenttasks">
  <Task id="{12E09379-9261-483A-8D0C-EE6C4C847922}">
    <Anchor>
      <Comment id="{416E32FF-BA6D-42A7-BEED-DA1F1FB85B20}"/>
    </Anchor>
    <History>
      <Event time="2025-03-10T10:26:47.85" id="{E0120CA7-AD7D-451E-90F8-15058065B37F}">
        <Attribution userId="S::aurelie.reynier@atni.org::cabe0bd6-29dd-4cb9-8afd-21b3e380a2dc" userName="Aurélie Reynier" userProvider="AD"/>
        <Anchor>
          <Comment id="{416E32FF-BA6D-42A7-BEED-DA1F1FB85B20}"/>
        </Anchor>
        <Create/>
      </Event>
      <Event time="2025-03-10T10:26:47.85" id="{977C9F18-0322-497A-B52F-37406E5FBD0E}">
        <Attribution userId="S::aurelie.reynier@atni.org::cabe0bd6-29dd-4cb9-8afd-21b3e380a2dc" userName="Aurélie Reynier" userProvider="AD"/>
        <Anchor>
          <Comment id="{416E32FF-BA6D-42A7-BEED-DA1F1FB85B20}"/>
        </Anchor>
        <Assign userId="S::eaindra.aye@atni.org::a2adf6f2-b766-44e8-92f3-09891dbc0f35" userName="Eaindra Aye" userProvider="AD"/>
      </Event>
      <Event time="2025-03-10T10:26:47.85" id="{D308DC56-AF7F-4AEC-8C6F-458499B6689B}">
        <Attribution userId="S::aurelie.reynier@atni.org::cabe0bd6-29dd-4cb9-8afd-21b3e380a2dc" userName="Aurélie Reynier" userProvider="AD"/>
        <Anchor>
          <Comment id="{416E32FF-BA6D-42A7-BEED-DA1F1FB85B20}"/>
        </Anchor>
        <SetTitle title="Can you please review @Eaindra Aye No products Nutriscore and WHO"/>
      </Event>
      <Event time="2025-03-10T10:49:35.89" id="{CBA63C19-740C-4A75-8783-3C16F54A3E6A}">
        <Attribution userId="S::eaindra.aye@atni.org::a2adf6f2-b766-44e8-92f3-09891dbc0f35" userName="Eaindra Aye" userProvider="AD"/>
        <Progress percentComplete="100"/>
      </Event>
      <Event time="2025-03-10T10:49:40.42" id="{F24B032F-F7FB-44D4-8CCF-86C50D7E529D}">
        <Attribution userId="S::eaindra.aye@atni.org::a2adf6f2-b766-44e8-92f3-09891dbc0f35" userName="Eaindra Aye" userProvider="AD"/>
        <Progress percentComplete="0"/>
      </Event>
      <Event time="2025-03-10T10:49:46.27" id="{5828D8E4-9FCA-4F0E-B3EB-AA3E6F745062}">
        <Attribution userId="S::eaindra.aye@atni.org::a2adf6f2-b766-44e8-92f3-09891dbc0f35" userName="Eaindra Aye" userProvider="AD"/>
        <Progress percentComplete="100"/>
      </Event>
    </History>
  </Task>
</Tasks>
</file>

<file path=xl/documenttasks/documenttask4.xml><?xml version="1.0" encoding="utf-8"?>
<Tasks xmlns="http://schemas.microsoft.com/office/tasks/2019/documenttasks">
  <Task id="{FE67C2B0-61FF-4E16-8A95-DA5E0BD34629}">
    <Anchor>
      <Comment id="{88C678FE-C08D-44F8-A971-7E765AB752ED}"/>
    </Anchor>
    <History>
      <Event time="2025-03-10T10:19:22.41" id="{105C4AA0-3E77-4836-B131-243EAB02B842}">
        <Attribution userId="S::aurelie.reynier@atni.org::cabe0bd6-29dd-4cb9-8afd-21b3e380a2dc" userName="Aurélie Reynier" userProvider="AD"/>
        <Anchor>
          <Comment id="{88C678FE-C08D-44F8-A971-7E765AB752ED}"/>
        </Anchor>
        <Create/>
      </Event>
      <Event time="2025-03-10T10:19:22.41" id="{0D3369B8-A384-4C9D-8465-262239F3A70B}">
        <Attribution userId="S::aurelie.reynier@atni.org::cabe0bd6-29dd-4cb9-8afd-21b3e380a2dc" userName="Aurélie Reynier" userProvider="AD"/>
        <Anchor>
          <Comment id="{88C678FE-C08D-44F8-A971-7E765AB752ED}"/>
        </Anchor>
        <Assign userId="S::eaindra.aye@atni.org::a2adf6f2-b766-44e8-92f3-09891dbc0f35" userName="Eaindra Aye" userProvider="AD"/>
      </Event>
      <Event time="2025-03-10T10:19:22.41" id="{E9CF1CFF-2423-46AD-B851-0C62A740CA9D}">
        <Attribution userId="S::aurelie.reynier@atni.org::cabe0bd6-29dd-4cb9-8afd-21b3e380a2dc" userName="Aurélie Reynier" userProvider="AD"/>
        <Anchor>
          <Comment id="{88C678FE-C08D-44F8-A971-7E765AB752ED}"/>
        </Anchor>
        <SetTitle title="@Eaindra Aye , can you please review the% healthy produtcs? "/>
      </Event>
      <Event time="2025-03-10T10:23:05.29" id="{01987C7C-3FA4-4677-BE4B-FB5867CDCAFB}">
        <Attribution userId="S::eaindra.aye@atni.org::a2adf6f2-b766-44e8-92f3-09891dbc0f35" userName="Eaindra Aye" userProvider="AD"/>
        <Progress percentComplete="100"/>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161924</xdr:colOff>
      <xdr:row>6</xdr:row>
      <xdr:rowOff>133350</xdr:rowOff>
    </xdr:from>
    <xdr:to>
      <xdr:col>14</xdr:col>
      <xdr:colOff>398143</xdr:colOff>
      <xdr:row>24</xdr:row>
      <xdr:rowOff>104775</xdr:rowOff>
    </xdr:to>
    <xdr:pic>
      <xdr:nvPicPr>
        <xdr:cNvPr id="2" name="Picture 1">
          <a:extLst>
            <a:ext uri="{FF2B5EF4-FFF2-40B4-BE49-F238E27FC236}">
              <a16:creationId xmlns:a16="http://schemas.microsoft.com/office/drawing/2014/main" id="{51E9F60A-95FA-F51F-6475-19D8E4451777}"/>
            </a:ext>
          </a:extLst>
        </xdr:cNvPr>
        <xdr:cNvPicPr>
          <a:picLocks noChangeAspect="1"/>
        </xdr:cNvPicPr>
      </xdr:nvPicPr>
      <xdr:blipFill>
        <a:blip xmlns:r="http://schemas.openxmlformats.org/officeDocument/2006/relationships" r:embed="rId1"/>
        <a:stretch>
          <a:fillRect/>
        </a:stretch>
      </xdr:blipFill>
      <xdr:spPr>
        <a:xfrm>
          <a:off x="771524" y="1276350"/>
          <a:ext cx="8161019" cy="340042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aindra Aye" id="{73F51E35-DFB4-4445-8834-A15515D36124}" userId="eaindra.aye@atni.org" providerId="PeoplePicker"/>
  <person displayName="Elena Schmider" id="{70E9AE7A-42C2-4FCE-9F38-BDEA683A432D}" userId="elena.schmider@atni.org" providerId="PeoplePicker"/>
  <person displayName="Eaindra Aye" id="{B0BDF551-E44F-4BE5-B108-45072656835E}" userId="S::eaindra.aye@atni.org::a2adf6f2-b766-44e8-92f3-09891dbc0f35" providerId="AD"/>
  <person displayName="Elena Schmider" id="{91CDB390-5EE1-4BFB-9788-9C15D3E241E7}" userId="S::elena.schmider@atni.org::738c3e06-2d8d-4886-8240-f7bd65cc169f" providerId="AD"/>
  <person displayName="Aurélie Reynier" id="{390D361F-F108-4148-BB6B-43EC53F1DC0B}" userId="S::aurelie.reynier@atni.org::cabe0bd6-29dd-4cb9-8afd-21b3e380a2dc"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rélie Reynier" refreshedDate="45716.706449537036" createdVersion="8" refreshedVersion="8" minRefreshableVersion="3" recordCount="1464" xr:uid="{465588BF-4B8C-4892-86ED-91A597313274}">
  <cacheSource type="worksheet">
    <worksheetSource name="Table9"/>
  </cacheSource>
  <cacheFields count="11">
    <cacheField name="Company" numFmtId="0">
      <sharedItems count="31">
        <s v="Suntory Beverage &amp; Food Ltd."/>
        <s v="Koninklijke FrieslandCampina"/>
        <s v="Keurig Dr Pepper"/>
        <s v="Inner Mongolia Yili Industrial Group Company Limited"/>
        <s v="Hormel Foods"/>
        <s v="Unilever"/>
        <s v="ConAgra Brands"/>
        <s v="The Kraft Heinz Company"/>
        <s v="Campbell Soup Company"/>
        <s v="Barilla"/>
        <s v="Mars, Inc."/>
        <s v="Kellanova"/>
        <s v="The Coca-Cola Company"/>
        <s v="PepsiCo, Inc."/>
        <s v="General Mills, Inc."/>
        <s v="Danone"/>
        <s v="Arla Foods amba"/>
        <s v="Mondelez International, Inc."/>
        <s v="Groupe Lactalis S.A."/>
        <s v="Nestlé S.A."/>
        <s v="Hershey"/>
        <s v="Ferrero Group"/>
        <s v="Ajinomoto Group"/>
        <s v="Nissin"/>
        <s v="IndoFood"/>
        <s v="China Mengniu"/>
        <s v="Grupo Bimbo, S.A.B. de C.V."/>
        <s v="Flora Food Group"/>
        <s v="Meiji Holdings Co., Ltd."/>
        <s v="Lotte Group"/>
        <s v="Company Demo Webinar"/>
      </sharedItems>
    </cacheField>
    <cacheField name="CompanyShortName" numFmtId="0">
      <sharedItems count="31">
        <s v="Suntory"/>
        <s v="FrieslandCampina"/>
        <s v="Keurig Dr Pepper"/>
        <s v="Yili Group"/>
        <s v="Hormel"/>
        <s v="Unilever"/>
        <s v="Conagra"/>
        <s v="Kraft Heinz"/>
        <s v="Campbell's"/>
        <s v="Barilla"/>
        <s v="Mars"/>
        <s v="Kellanova"/>
        <s v="Coca-Cola"/>
        <s v="PepsiCo"/>
        <s v="General Mills"/>
        <s v="Danone"/>
        <s v="Arla Foods"/>
        <s v="Mondelēz"/>
        <s v="Lactalis"/>
        <s v="Nestlé"/>
        <s v="Hershey"/>
        <s v="Ferrero Group"/>
        <s v="Ajinomoto"/>
        <s v="Nissin"/>
        <s v="IndoFood"/>
        <s v="Mengniu"/>
        <s v="Grupo Bimbo"/>
        <s v="Flora FG"/>
        <s v="Meiji"/>
        <s v="Lotte"/>
        <s v="NULL"/>
      </sharedItems>
    </cacheField>
    <cacheField name="KpiLevel" numFmtId="0">
      <sharedItems containsSemiMixedTypes="0" containsString="0" containsNumber="1" containsInteger="1" minValue="1" maxValue="3"/>
    </cacheField>
    <cacheField name="KPI" numFmtId="0">
      <sharedItems count="17">
        <s v="Nutrition Governance"/>
        <s v="Responsible Labelling"/>
        <s v="Responsible Marketing"/>
        <s v="CF Marketing"/>
        <s v="Portfolio Improvement"/>
        <s v="Affordable Nutrition"/>
        <s v="Market Capitalization"/>
        <s v="Workforce Nutrition"/>
        <s v="BMS Marketing"/>
        <s v="Products"/>
        <s v="Overall Score"/>
        <s v="BMS Adjustment"/>
        <s v="Reporting NPMs"/>
        <s v="Product Profile"/>
        <s v="CF Adjustment"/>
        <s v="Global Index"/>
        <s v="Number of employees"/>
      </sharedItems>
    </cacheField>
    <cacheField name="KpiDatabaseField" numFmtId="0">
      <sharedItems/>
    </cacheField>
    <cacheField name="KpiCode" numFmtId="0">
      <sharedItems/>
    </cacheField>
    <cacheField name="KPIdescription" numFmtId="0">
      <sharedItems count="33">
        <s v="A - Nutrition Governance - Rank"/>
        <s v="F - Responsible Labelling - Score"/>
        <s v="D - Responsible Marketing - Rank"/>
        <s v="BMS - CF Marketing - Rank"/>
        <s v="B2 - Portfolio Improvement - Score"/>
        <s v="C - Affordable Nutrition - Score"/>
        <s v="O - Market Capitalization - Score"/>
        <s v="E - Workforce Nutrition - Score"/>
        <s v="BMS - BMS Marketing - Rank"/>
        <s v="B - Products - Rank"/>
        <s v="O - Overall Score - Score"/>
        <s v="D - Responsible Marketing - Score"/>
        <s v="B - Products - Score"/>
        <s v="O - Overall Score - Rank"/>
        <s v="BMS - BMS Marketing - Score"/>
        <s v="A - Nutrition Governance - Score"/>
        <s v="C - Affordable Nutrition - Rank"/>
        <s v="E - Workforce Nutrition - Rank"/>
        <s v="BMS - BMS Adjustment - Score"/>
        <s v="B3 - Reporting NPMs - Score"/>
        <s v="BMS - CF Marketing - Score"/>
        <s v="B1 - Product Profile - Score"/>
        <s v="F - Responsible Labelling - Rank"/>
        <s v="BMS - CF Adjustment - Score"/>
        <s v="A - Nutrition Governance - Weight"/>
        <s v="O - Global Index - Score"/>
        <s v="OE - Number of employees - Info"/>
        <s v="C - Affordable Nutrition - Weight"/>
        <s v="O - Global Index - Rank"/>
        <s v="D - Responsible Marketing - Weight"/>
        <s v="B2 - Portfolio Improvement - Weight"/>
        <s v="F - Responsible Labelling - Weight"/>
        <s v="E - Workforce Nutrition - Weight"/>
      </sharedItems>
    </cacheField>
    <cacheField name="KpiType" numFmtId="0">
      <sharedItems count="4">
        <s v="Rank"/>
        <s v="Score"/>
        <s v="Weight"/>
        <s v="Info"/>
      </sharedItems>
    </cacheField>
    <cacheField name="Report" numFmtId="0">
      <sharedItems/>
    </cacheField>
    <cacheField name="Date" numFmtId="14">
      <sharedItems containsSemiMixedTypes="0" containsNonDate="0" containsDate="1" containsString="0" minDate="2024-01-01T00:00:00" maxDate="2024-01-02T00:00:00"/>
    </cacheField>
    <cacheField name="Score" numFmtId="0">
      <sharedItems containsMixedTypes="1" containsNumber="1" minValue="-0.999" maxValue="318000" count="330">
        <n v="23"/>
        <n v="2"/>
        <n v="16"/>
        <n v="10"/>
        <n v="27"/>
        <n v="4"/>
        <n v="7"/>
        <n v="8"/>
        <n v="25"/>
        <n v="22"/>
        <n v="12"/>
        <n v="20"/>
        <n v="5"/>
        <n v="9"/>
        <n v="1"/>
        <n v="13"/>
        <n v="30"/>
        <n v="3"/>
        <n v="29"/>
        <n v="15"/>
        <n v="26"/>
        <n v="19"/>
        <n v="6"/>
        <n v="21"/>
        <n v="14"/>
        <n v="4.5830000000000002"/>
        <n v="4.1669999999999998"/>
        <n v="0"/>
        <n v="7.3330000000000002"/>
        <n v="6.6669999999999998"/>
        <n v="3.9169999999999998"/>
        <s v="NULL"/>
        <n v="2.75"/>
        <n v="5.3330000000000002"/>
        <n v="5.5"/>
        <n v="5.875"/>
        <n v="5.6040000000000001"/>
        <n v="2.25"/>
        <n v="7.7080000000000002"/>
        <n v="7.9169999999999998"/>
        <n v="3.3330000000000002"/>
        <n v="0.625"/>
        <n v="7.5"/>
        <n v="2.5"/>
        <n v="2.6669999999999998"/>
        <n v="4.125"/>
        <n v="17"/>
        <n v="24"/>
        <n v="11"/>
        <n v="18"/>
        <n v="3.125"/>
        <n v="6.6429999999999998"/>
        <n v="1.667"/>
        <n v="6.8570000000000002"/>
        <n v="0.20799999999999999"/>
        <n v="6.2709999999999999"/>
        <n v="1.323"/>
        <n v="1.8979999999999999"/>
        <n v="3.01"/>
        <n v="4.24"/>
        <n v="4.3440000000000003"/>
        <n v="2.802"/>
        <n v="6.25"/>
        <n v="2.5099999999999998"/>
        <n v="9.5"/>
        <n v="4.1429999999999998"/>
        <n v="4.4790000000000001"/>
        <n v="3.49"/>
        <n v="0.156"/>
        <n v="1.25"/>
        <n v="0.75"/>
        <n v="2.766"/>
        <n v="0.67700000000000005"/>
        <n v="1.071"/>
        <n v="5.0309999999999997"/>
        <n v="6.0780000000000003"/>
        <n v="1.458"/>
        <n v="2.78"/>
        <n v="6.7690000000000001"/>
        <n v="5.1479999999999997"/>
        <n v="3.3010000000000002"/>
        <n v="3.3809999999999998"/>
        <n v="3.5049999999999999"/>
        <n v="5.1680000000000001"/>
        <n v="5.0999999999999996"/>
        <n v="2.97"/>
        <n v="0.314"/>
        <n v="20727"/>
        <n v="6562"/>
        <n v="11930"/>
        <n v="15880"/>
        <n v="121220"/>
        <n v="12300"/>
        <n v="42460"/>
        <n v="15150"/>
        <n v="27510"/>
        <n v="46000"/>
        <n v="25000"/>
        <n v="254400"/>
        <n v="241440"/>
        <n v="37084"/>
        <n v="40600"/>
        <n v="98560"/>
        <n v="29500"/>
        <n v="303784"/>
        <n v="37535"/>
        <n v="19545"/>
        <n v="8831"/>
        <n v="3670"/>
        <n v="0.375"/>
        <n v="0.83299999999999996"/>
        <n v="2.6059999999999999"/>
        <n v="0.33300000000000002"/>
        <n v="0.63"/>
        <n v="7.3550000000000004"/>
        <n v="0.36699999999999999"/>
        <n v="1.6719999999999999"/>
        <n v="0.65100000000000002"/>
        <n v="1.18"/>
        <n v="4.6879999999999997"/>
        <n v="2.5419999999999998"/>
        <n v="2.9220000000000002"/>
        <n v="2.9169999999999998"/>
        <n v="6.4870000000000001"/>
        <n v="1.0629999999999999"/>
        <n v="8.6989999999999998"/>
        <n v="2.4380000000000002"/>
        <n v="1.083"/>
        <n v="2.1560000000000001"/>
        <n v="2.9060000000000001"/>
        <n v="1.4059999999999999"/>
        <n v="0.41699999999999998"/>
        <n v="2.859"/>
        <n v="2.3439999999999999"/>
        <n v="1.3540000000000001"/>
        <n v="10574"/>
        <n v="0.84399999999999997"/>
        <n v="1.1319999999999999"/>
        <n v="2.81"/>
        <n v="2.073"/>
        <n v="5.6289999999999996"/>
        <n v="1.9870000000000001"/>
        <n v="3.331"/>
        <n v="1.7290000000000001"/>
        <n v="5.1970000000000001"/>
        <n v="2.6"/>
        <n v="3.0209999999999999"/>
        <n v="4.0990000000000002"/>
        <n v="2.887"/>
        <n v="3.0739999999999998"/>
        <n v="3.7989999999999999"/>
        <n v="3.2629999999999999"/>
        <n v="4.5430000000000001"/>
        <n v="3.1920000000000002"/>
        <n v="6.4359999999999999"/>
        <n v="5.4790000000000001"/>
        <n v="2.7650000000000001"/>
        <n v="0.66900000000000004"/>
        <n v="3.6549999999999998"/>
        <n v="1.0620000000000001"/>
        <n v="1.319"/>
        <n v="1.8740000000000001"/>
        <n v="3.016"/>
        <n v="1.53"/>
        <n v="2.9380000000000002"/>
        <n v="5.3680000000000003"/>
        <n v="3.2450000000000001"/>
        <n v="3.3069999999999999"/>
        <n v="3.488"/>
        <n v="3.19"/>
        <n v="2.4159999999999999"/>
        <n v="2.1309999999999998"/>
        <n v="4.4400000000000004"/>
        <n v="6.4509999999999996"/>
        <n v="1.7769999999999999"/>
        <n v="2.786"/>
        <n v="2.919"/>
        <n v="0.45700000000000002"/>
        <n v="3.577"/>
        <n v="1.625"/>
        <n v="0.57099999999999995"/>
        <n v="5.5110000000000001"/>
        <n v="3.827"/>
        <n v="7.0590000000000002"/>
        <n v="6.13"/>
        <n v="4.9400000000000004"/>
        <n v="0.98799999999999999"/>
        <n v="4.1189999999999998"/>
        <n v="2.9820000000000002"/>
        <n v="3.238"/>
        <n v="1.429"/>
        <n v="2.1429999999999998"/>
        <n v="6.9420000000000002"/>
        <n v="6.8410000000000002"/>
        <n v="3.3140000000000001"/>
        <n v="3.2970000000000002"/>
        <n v="4.2110000000000003"/>
        <n v="3.919"/>
        <n v="4.2370000000000001"/>
        <n v="4.5279999999999996"/>
        <n v="5.0869999999999997"/>
        <n v="2.464"/>
        <n v="4.0279999999999996"/>
        <n v="4.0359999999999996"/>
        <n v="3.54"/>
        <n v="5.4720000000000004"/>
        <n v="2.323"/>
        <n v="4.2220000000000004"/>
        <n v="4.4089999999999998"/>
        <n v="0.89"/>
        <n v="1.0589999999999999"/>
        <n v="1.7350000000000001"/>
        <n v="3.1739999999999999"/>
        <n v="2.2570000000000001"/>
        <n v="4.9649999999999999"/>
        <n v="5.3979999999999997"/>
        <n v="4.3120000000000003"/>
        <n v="4.4390000000000001"/>
        <n v="1.7210000000000001"/>
        <n v="28"/>
        <n v="37.5"/>
        <n v="0.1"/>
        <n v="23.5"/>
        <n v="21.2"/>
        <n v="7.9640000000000004"/>
        <n v="3.7109999999999999"/>
        <n v="5.3570000000000002"/>
        <n v="3.371"/>
        <n v="1.425"/>
        <n v="7.5860000000000003"/>
        <n v="3.6749999999999998"/>
        <n v="6.1139999999999999"/>
        <n v="5.8570000000000002"/>
        <n v="2.2210000000000001"/>
        <n v="2.4289999999999998"/>
        <n v="5.0860000000000003"/>
        <n v="7.2640000000000002"/>
        <n v="5.7290000000000001"/>
        <n v="9.6430000000000007"/>
        <n v="5.4290000000000003"/>
        <n v="5.05"/>
        <n v="0.59299999999999997"/>
        <n v="7.8"/>
        <n v="0.82899999999999996"/>
        <n v="3.6859999999999999"/>
        <n v="3.82"/>
        <n v="1.782"/>
        <n v="3.5710000000000002"/>
        <n v="6.8540000000000001"/>
        <n v="2.7290000000000001"/>
        <n v="4.6429999999999998"/>
        <n v="-0.625"/>
        <n v="-0.999"/>
        <n v="-0.76500000000000001"/>
        <n v="-0.78800000000000003"/>
        <n v="8.6"/>
        <n v="0.23400000000000001"/>
        <n v="8.75"/>
        <n v="2.3140000000000001"/>
        <n v="3.1779999999999999"/>
        <n v="2.8130000000000002"/>
        <n v="2.8879999999999999"/>
        <n v="3.75"/>
        <n v="4.3129999999999997"/>
        <n v="0.313"/>
        <n v="4.5"/>
        <n v="-0.5"/>
        <n v="0.3"/>
        <n v="22.5"/>
        <n v="16.600000000000001"/>
        <n v="20.2"/>
        <n v="6.7510000000000003"/>
        <n v="2.879"/>
        <n v="7.4729999999999999"/>
        <n v="4.0419999999999998"/>
        <n v="4.8810000000000002"/>
        <n v="3.0670000000000002"/>
        <n v="5.444"/>
        <n v="5.306"/>
        <n v="6.6340000000000003"/>
        <n v="2.1469999999999998"/>
        <n v="3.2669999999999999"/>
        <n v="3.4950000000000001"/>
        <n v="3.8530000000000002"/>
        <n v="7.2619999999999996"/>
        <n v="6.1159999999999997"/>
        <n v="1.996"/>
        <n v="6.3390000000000004"/>
        <n v="3.9580000000000002"/>
        <n v="1.2849999999999999"/>
        <n v="1.173"/>
        <n v="2.3290000000000002"/>
        <n v="3.7919999999999998"/>
        <n v="2.4140000000000001"/>
        <n v="6.726"/>
        <n v="4.9950000000000001"/>
        <n v="4.4489999999999998"/>
        <n v="6.14"/>
        <n v="2.0939999999999999"/>
        <n v="0.15"/>
        <n v="28000"/>
        <n v="64305"/>
        <n v="79100"/>
        <n v="318000"/>
        <n v="34000"/>
        <n v="88843"/>
        <n v="21307"/>
        <n v="91000"/>
        <n v="85500"/>
        <n v="270000"/>
        <n v="21000"/>
        <n v="47212"/>
        <n v="34615"/>
        <n v="16509"/>
        <n v="91615"/>
        <n v="43000"/>
        <n v="149000"/>
        <n v="4800"/>
        <n v="17270"/>
        <n v="41000"/>
        <n v="21308"/>
        <n v="20000"/>
        <n v="128000"/>
        <n v="18600"/>
        <n v="36000"/>
        <n v="14400"/>
        <n v="9040"/>
        <n v="150000"/>
        <n v="23000"/>
        <n v="0.0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rélie Reynier" refreshedDate="45726.465757175923" createdVersion="8" refreshedVersion="8" minRefreshableVersion="3" recordCount="3480" xr:uid="{CDAF3E38-0378-447A-87FD-F8FD868A3B1C}">
  <cacheSource type="worksheet">
    <worksheetSource ref="A1:J3481" sheet="Nutriscore Distribution "/>
  </cacheSource>
  <cacheFields count="10">
    <cacheField name="Company" numFmtId="0">
      <sharedItems/>
    </cacheField>
    <cacheField name="CompanyShortName" numFmtId="0">
      <sharedItems count="30">
        <s v="Yili Group"/>
        <s v="Unilever"/>
        <s v="Coca-Cola"/>
        <s v="Suntory"/>
        <s v="FrieslandCampina"/>
        <s v="PepsiCo"/>
        <s v="Nissin"/>
        <s v="Nestlé"/>
        <s v="Mondelēz"/>
        <s v="Meiji"/>
        <s v="Mars"/>
        <s v="Lotte"/>
        <s v="Lactalis"/>
        <s v="Kraft Heinz"/>
        <s v="Kellanova"/>
        <s v="Keurig Dr Pepper"/>
        <s v="IndoFood"/>
        <s v="Hormel"/>
        <s v="Hershey"/>
        <s v="Grupo Bimbo"/>
        <s v="General Mills"/>
        <s v="Flora FG"/>
        <s v="Ferrero Group"/>
        <s v="Danone"/>
        <s v="Conagra"/>
        <s v="Mengniu"/>
        <s v="Campbell's"/>
        <s v="Barilla"/>
        <s v="Arla Foods"/>
        <s v="Ajinomoto"/>
      </sharedItems>
    </cacheField>
    <cacheField name="Country" numFmtId="0">
      <sharedItems/>
    </cacheField>
    <cacheField name="CountryCode" numFmtId="0">
      <sharedItems/>
    </cacheField>
    <cacheField name="ProductCategory" numFmtId="0">
      <sharedItems/>
    </cacheField>
    <cacheField name="CountryType" numFmtId="0">
      <sharedItems/>
    </cacheField>
    <cacheField name="NutriscoreCat" numFmtId="0">
      <sharedItems count="5">
        <s v="A"/>
        <s v="B"/>
        <s v="C"/>
        <s v="D"/>
        <s v="E"/>
      </sharedItems>
    </cacheField>
    <cacheField name="Date" numFmtId="14">
      <sharedItems containsSemiMixedTypes="0" containsNonDate="0" containsDate="1" containsString="0" minDate="2024-01-01T00:00:00" maxDate="2024-01-02T00:00:00"/>
    </cacheField>
    <cacheField name="Number of products" numFmtId="2">
      <sharedItems containsSemiMixedTypes="0" containsString="0" containsNumber="1" containsInteger="1" minValue="0" maxValue="1130"/>
    </cacheField>
    <cacheField name="Total number of products per company" numFmtId="2">
      <sharedItems containsMixedTypes="1" containsNumber="1" containsInteger="1" minValue="202" maxValue="4406" count="60">
        <n v="240"/>
        <n v="4406"/>
        <n v="1170"/>
        <n v="882"/>
        <n v="358"/>
        <n v="2555"/>
        <n v="1205"/>
        <n v="4378"/>
        <n v="1945"/>
        <n v="494"/>
        <n v="2994"/>
        <n v="1964"/>
        <n v="2521"/>
        <n v="2763"/>
        <n v="951"/>
        <n v="771"/>
        <n v="579"/>
        <n v="998"/>
        <n v="2641"/>
        <n v="1715"/>
        <n v="4142"/>
        <n v="202"/>
        <n v="2743"/>
        <n v="1850"/>
        <n v="1135"/>
        <n v="292"/>
        <n v="1383"/>
        <n v="2229"/>
        <n v="2323"/>
        <n v="564"/>
        <s v="240.00" u="1"/>
        <s v="4406.00" u="1"/>
        <s v="1170.00" u="1"/>
        <s v="882.00" u="1"/>
        <s v="358.00" u="1"/>
        <s v="2555.00" u="1"/>
        <s v="1205.00" u="1"/>
        <s v="4378.00" u="1"/>
        <s v="1945.00" u="1"/>
        <s v="494.00" u="1"/>
        <s v="2994.00" u="1"/>
        <s v="1964.00" u="1"/>
        <s v="2521.00" u="1"/>
        <s v="2763.00" u="1"/>
        <s v="951.00" u="1"/>
        <s v="771.00" u="1"/>
        <s v="579.00" u="1"/>
        <s v="998.00" u="1"/>
        <s v="2641.00" u="1"/>
        <s v="1715.00" u="1"/>
        <s v="4142.00" u="1"/>
        <s v="202.00" u="1"/>
        <s v="2743.00" u="1"/>
        <s v="1850.00" u="1"/>
        <s v="1135.00" u="1"/>
        <s v="292.00" u="1"/>
        <s v="1383.00" u="1"/>
        <s v="2229.00" u="1"/>
        <s v="2323.00" u="1"/>
        <s v="564.00" u="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rélie Reynier" refreshedDate="45726.473163310184" createdVersion="8" refreshedVersion="8" minRefreshableVersion="3" recordCount="300" xr:uid="{1645CC84-415E-4E7A-B042-82387E94257A}">
  <cacheSource type="worksheet">
    <worksheetSource ref="A1:H301" sheet="HSR distribution"/>
  </cacheSource>
  <cacheFields count="8">
    <cacheField name="Company" numFmtId="0">
      <sharedItems/>
    </cacheField>
    <cacheField name="CompanyShortName" numFmtId="0">
      <sharedItems count="30">
        <s v="Yili Group"/>
        <s v="Grupo Bimbo"/>
        <s v="Unilever"/>
        <s v="Arla Foods"/>
        <s v="Flora FG"/>
        <s v="Suntory"/>
        <s v="Coca-Cola"/>
        <s v="Meiji"/>
        <s v="Ajinomoto"/>
        <s v="Kraft Heinz"/>
        <s v="Hershey"/>
        <s v="General Mills"/>
        <s v="Campbell's"/>
        <s v="Keurig Dr Pepper"/>
        <s v="Nissin"/>
        <s v="Lotte"/>
        <s v="Mengniu"/>
        <s v="Kellanova"/>
        <s v="Hormel"/>
        <s v="Lactalis"/>
        <s v="Mondelēz"/>
        <s v="Barilla"/>
        <s v="PepsiCo"/>
        <s v="IndoFood"/>
        <s v="Mars"/>
        <s v="Nestlé"/>
        <s v="Danone"/>
        <s v="Conagra"/>
        <s v="Ferrero Group"/>
        <s v="FrieslandCampina"/>
      </sharedItems>
    </cacheField>
    <cacheField name="Country" numFmtId="0">
      <sharedItems/>
    </cacheField>
    <cacheField name="CountryCode" numFmtId="0">
      <sharedItems/>
    </cacheField>
    <cacheField name="Category" numFmtId="0">
      <sharedItems count="15">
        <s v="4 stars"/>
        <s v="3,5 stars"/>
        <s v="3 stars"/>
        <s v="2,5 stars"/>
        <s v="2 stars"/>
        <s v="1,5 star"/>
        <s v="1 star"/>
        <s v="0,5 star"/>
        <s v="5 stars"/>
        <s v="4,5 stars"/>
        <s v="3.5 stars" u="1"/>
        <s v="2.5 stars" u="1"/>
        <s v="1.5 star" u="1"/>
        <s v="0.5 star" u="1"/>
        <s v="4.5 stars" u="1"/>
      </sharedItems>
    </cacheField>
    <cacheField name="Date" numFmtId="14">
      <sharedItems containsSemiMixedTypes="0" containsNonDate="0" containsDate="1" containsString="0" minDate="2024-01-01T00:00:00" maxDate="2024-01-02T00:00:00"/>
    </cacheField>
    <cacheField name="Number of products" numFmtId="2">
      <sharedItems containsSemiMixedTypes="0" containsString="0" containsNumber="1" containsInteger="1" minValue="0" maxValue="1810"/>
    </cacheField>
    <cacheField name="Total number of products per company" numFmtId="2">
      <sharedItems containsSemiMixedTypes="0" containsString="0" containsNumber="1" containsInteger="1" minValue="202" maxValue="440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4">
  <r>
    <x v="0"/>
    <x v="0"/>
    <n v="2"/>
    <x v="0"/>
    <s v="a_rank_current"/>
    <s v="A"/>
    <x v="0"/>
    <x v="0"/>
    <s v="Global Index 2024 - Scorecard"/>
    <d v="2024-01-01T00:00:00"/>
    <x v="0"/>
  </r>
  <r>
    <x v="1"/>
    <x v="1"/>
    <n v="2"/>
    <x v="0"/>
    <s v="a_rank_current"/>
    <s v="A"/>
    <x v="0"/>
    <x v="0"/>
    <s v="Global Index 2024 - Scorecard"/>
    <d v="2024-01-01T00:00:00"/>
    <x v="1"/>
  </r>
  <r>
    <x v="2"/>
    <x v="2"/>
    <n v="2"/>
    <x v="0"/>
    <s v="a_rank_current"/>
    <s v="A"/>
    <x v="0"/>
    <x v="0"/>
    <s v="Global Index 2024 - Scorecard"/>
    <d v="2024-01-01T00:00:00"/>
    <x v="2"/>
  </r>
  <r>
    <x v="3"/>
    <x v="3"/>
    <n v="2"/>
    <x v="0"/>
    <s v="a_rank_current"/>
    <s v="A"/>
    <x v="0"/>
    <x v="0"/>
    <s v="Global Index 2024 - Scorecard"/>
    <d v="2024-01-01T00:00:00"/>
    <x v="3"/>
  </r>
  <r>
    <x v="4"/>
    <x v="4"/>
    <n v="2"/>
    <x v="0"/>
    <s v="a_rank_current"/>
    <s v="A"/>
    <x v="0"/>
    <x v="0"/>
    <s v="Global Index 2024 - Scorecard"/>
    <d v="2024-01-01T00:00:00"/>
    <x v="4"/>
  </r>
  <r>
    <x v="5"/>
    <x v="5"/>
    <n v="2"/>
    <x v="0"/>
    <s v="a_rank_current"/>
    <s v="A"/>
    <x v="0"/>
    <x v="0"/>
    <s v="Global Index 2024 - Scorecard"/>
    <d v="2024-01-01T00:00:00"/>
    <x v="5"/>
  </r>
  <r>
    <x v="6"/>
    <x v="6"/>
    <n v="2"/>
    <x v="0"/>
    <s v="a_rank_current"/>
    <s v="A"/>
    <x v="0"/>
    <x v="0"/>
    <s v="Global Index 2024 - Scorecard"/>
    <d v="2024-01-01T00:00:00"/>
    <x v="2"/>
  </r>
  <r>
    <x v="7"/>
    <x v="7"/>
    <n v="2"/>
    <x v="0"/>
    <s v="a_rank_current"/>
    <s v="A"/>
    <x v="0"/>
    <x v="0"/>
    <s v="Global Index 2024 - Scorecard"/>
    <d v="2024-01-01T00:00:00"/>
    <x v="6"/>
  </r>
  <r>
    <x v="8"/>
    <x v="8"/>
    <n v="2"/>
    <x v="0"/>
    <s v="a_rank_current"/>
    <s v="A"/>
    <x v="0"/>
    <x v="0"/>
    <s v="Global Index 2024 - Scorecard"/>
    <d v="2024-01-01T00:00:00"/>
    <x v="7"/>
  </r>
  <r>
    <x v="9"/>
    <x v="9"/>
    <n v="2"/>
    <x v="0"/>
    <s v="a_rank_current"/>
    <s v="A"/>
    <x v="0"/>
    <x v="0"/>
    <s v="Global Index 2024 - Scorecard"/>
    <d v="2024-01-01T00:00:00"/>
    <x v="8"/>
  </r>
  <r>
    <x v="10"/>
    <x v="10"/>
    <n v="2"/>
    <x v="0"/>
    <s v="a_rank_current"/>
    <s v="A"/>
    <x v="0"/>
    <x v="0"/>
    <s v="Global Index 2024 - Scorecard"/>
    <d v="2024-01-01T00:00:00"/>
    <x v="9"/>
  </r>
  <r>
    <x v="11"/>
    <x v="11"/>
    <n v="2"/>
    <x v="0"/>
    <s v="a_rank_current"/>
    <s v="A"/>
    <x v="0"/>
    <x v="0"/>
    <s v="Global Index 2024 - Scorecard"/>
    <d v="2024-01-01T00:00:00"/>
    <x v="10"/>
  </r>
  <r>
    <x v="12"/>
    <x v="12"/>
    <n v="2"/>
    <x v="0"/>
    <s v="a_rank_current"/>
    <s v="A"/>
    <x v="0"/>
    <x v="0"/>
    <s v="Global Index 2024 - Scorecard"/>
    <d v="2024-01-01T00:00:00"/>
    <x v="11"/>
  </r>
  <r>
    <x v="13"/>
    <x v="13"/>
    <n v="2"/>
    <x v="0"/>
    <s v="a_rank_current"/>
    <s v="A"/>
    <x v="0"/>
    <x v="0"/>
    <s v="Global Index 2024 - Scorecard"/>
    <d v="2024-01-01T00:00:00"/>
    <x v="12"/>
  </r>
  <r>
    <x v="14"/>
    <x v="14"/>
    <n v="2"/>
    <x v="0"/>
    <s v="a_rank_current"/>
    <s v="A"/>
    <x v="0"/>
    <x v="0"/>
    <s v="Global Index 2024 - Scorecard"/>
    <d v="2024-01-01T00:00:00"/>
    <x v="13"/>
  </r>
  <r>
    <x v="15"/>
    <x v="15"/>
    <n v="2"/>
    <x v="0"/>
    <s v="a_rank_current"/>
    <s v="A"/>
    <x v="0"/>
    <x v="0"/>
    <s v="Global Index 2024 - Scorecard"/>
    <d v="2024-01-01T00:00:00"/>
    <x v="14"/>
  </r>
  <r>
    <x v="16"/>
    <x v="16"/>
    <n v="2"/>
    <x v="0"/>
    <s v="a_rank_current"/>
    <s v="A"/>
    <x v="0"/>
    <x v="0"/>
    <s v="Global Index 2024 - Scorecard"/>
    <d v="2024-01-01T00:00:00"/>
    <x v="3"/>
  </r>
  <r>
    <x v="17"/>
    <x v="17"/>
    <n v="2"/>
    <x v="0"/>
    <s v="a_rank_current"/>
    <s v="A"/>
    <x v="0"/>
    <x v="0"/>
    <s v="Global Index 2024 - Scorecard"/>
    <d v="2024-01-01T00:00:00"/>
    <x v="15"/>
  </r>
  <r>
    <x v="18"/>
    <x v="18"/>
    <n v="2"/>
    <x v="0"/>
    <s v="a_rank_current"/>
    <s v="A"/>
    <x v="0"/>
    <x v="0"/>
    <s v="Global Index 2024 - Scorecard"/>
    <d v="2024-01-01T00:00:00"/>
    <x v="16"/>
  </r>
  <r>
    <x v="19"/>
    <x v="19"/>
    <n v="2"/>
    <x v="0"/>
    <s v="a_rank_current"/>
    <s v="A"/>
    <x v="0"/>
    <x v="0"/>
    <s v="Global Index 2024 - Scorecard"/>
    <d v="2024-01-01T00:00:00"/>
    <x v="17"/>
  </r>
  <r>
    <x v="20"/>
    <x v="20"/>
    <n v="2"/>
    <x v="0"/>
    <s v="a_rank_current"/>
    <s v="A"/>
    <x v="0"/>
    <x v="0"/>
    <s v="Global Index 2024 - Scorecard"/>
    <d v="2024-01-01T00:00:00"/>
    <x v="4"/>
  </r>
  <r>
    <x v="21"/>
    <x v="21"/>
    <n v="2"/>
    <x v="0"/>
    <s v="a_rank_current"/>
    <s v="A"/>
    <x v="0"/>
    <x v="0"/>
    <s v="Global Index 2024 - Scorecard"/>
    <d v="2024-01-01T00:00:00"/>
    <x v="18"/>
  </r>
  <r>
    <x v="22"/>
    <x v="22"/>
    <n v="2"/>
    <x v="0"/>
    <s v="a_rank_current"/>
    <s v="A"/>
    <x v="0"/>
    <x v="0"/>
    <s v="Global Index 2024 - Scorecard"/>
    <d v="2024-01-01T00:00:00"/>
    <x v="2"/>
  </r>
  <r>
    <x v="23"/>
    <x v="23"/>
    <n v="2"/>
    <x v="0"/>
    <s v="a_rank_current"/>
    <s v="A"/>
    <x v="0"/>
    <x v="0"/>
    <s v="Global Index 2024 - Scorecard"/>
    <d v="2024-01-01T00:00:00"/>
    <x v="19"/>
  </r>
  <r>
    <x v="24"/>
    <x v="24"/>
    <n v="2"/>
    <x v="0"/>
    <s v="a_rank_current"/>
    <s v="A"/>
    <x v="0"/>
    <x v="0"/>
    <s v="Global Index 2024 - Scorecard"/>
    <d v="2024-01-01T00:00:00"/>
    <x v="20"/>
  </r>
  <r>
    <x v="25"/>
    <x v="25"/>
    <n v="2"/>
    <x v="0"/>
    <s v="a_rank_current"/>
    <s v="A"/>
    <x v="0"/>
    <x v="0"/>
    <s v="Global Index 2024 - Scorecard"/>
    <d v="2024-01-01T00:00:00"/>
    <x v="21"/>
  </r>
  <r>
    <x v="26"/>
    <x v="26"/>
    <n v="2"/>
    <x v="0"/>
    <s v="a_rank_current"/>
    <s v="A"/>
    <x v="0"/>
    <x v="0"/>
    <s v="Global Index 2024 - Scorecard"/>
    <d v="2024-01-01T00:00:00"/>
    <x v="22"/>
  </r>
  <r>
    <x v="27"/>
    <x v="27"/>
    <n v="2"/>
    <x v="0"/>
    <s v="a_rank_current"/>
    <s v="A"/>
    <x v="0"/>
    <x v="0"/>
    <s v="Global Index 2024 - Scorecard"/>
    <d v="2024-01-01T00:00:00"/>
    <x v="23"/>
  </r>
  <r>
    <x v="28"/>
    <x v="28"/>
    <n v="2"/>
    <x v="0"/>
    <s v="a_rank_current"/>
    <s v="A"/>
    <x v="0"/>
    <x v="0"/>
    <s v="Global Index 2024 - Scorecard"/>
    <d v="2024-01-01T00:00:00"/>
    <x v="24"/>
  </r>
  <r>
    <x v="26"/>
    <x v="26"/>
    <n v="2"/>
    <x v="1"/>
    <s v="f_current"/>
    <s v="F"/>
    <x v="1"/>
    <x v="1"/>
    <s v="Global Index 2024 - Scorecard"/>
    <d v="2024-01-01T00:00:00"/>
    <x v="25"/>
  </r>
  <r>
    <x v="27"/>
    <x v="27"/>
    <n v="2"/>
    <x v="1"/>
    <s v="f_current"/>
    <s v="F"/>
    <x v="1"/>
    <x v="1"/>
    <s v="Global Index 2024 - Scorecard"/>
    <d v="2024-01-01T00:00:00"/>
    <x v="22"/>
  </r>
  <r>
    <x v="28"/>
    <x v="28"/>
    <n v="2"/>
    <x v="1"/>
    <s v="f_current"/>
    <s v="F"/>
    <x v="1"/>
    <x v="1"/>
    <s v="Global Index 2024 - Scorecard"/>
    <d v="2024-01-01T00:00:00"/>
    <x v="26"/>
  </r>
  <r>
    <x v="29"/>
    <x v="29"/>
    <n v="2"/>
    <x v="1"/>
    <s v="f_current"/>
    <s v="F"/>
    <x v="1"/>
    <x v="1"/>
    <s v="Global Index 2024 - Scorecard"/>
    <d v="2024-01-01T00:00:00"/>
    <x v="27"/>
  </r>
  <r>
    <x v="0"/>
    <x v="0"/>
    <n v="2"/>
    <x v="1"/>
    <s v="f_current"/>
    <s v="F"/>
    <x v="1"/>
    <x v="1"/>
    <s v="Global Index 2024 - Scorecard"/>
    <d v="2024-01-01T00:00:00"/>
    <x v="1"/>
  </r>
  <r>
    <x v="1"/>
    <x v="1"/>
    <n v="2"/>
    <x v="1"/>
    <s v="f_current"/>
    <s v="F"/>
    <x v="1"/>
    <x v="1"/>
    <s v="Global Index 2024 - Scorecard"/>
    <d v="2024-01-01T00:00:00"/>
    <x v="28"/>
  </r>
  <r>
    <x v="4"/>
    <x v="4"/>
    <n v="2"/>
    <x v="1"/>
    <s v="f_current"/>
    <s v="F"/>
    <x v="1"/>
    <x v="1"/>
    <s v="Global Index 2024 - Scorecard"/>
    <d v="2024-01-01T00:00:00"/>
    <x v="27"/>
  </r>
  <r>
    <x v="5"/>
    <x v="5"/>
    <n v="2"/>
    <x v="1"/>
    <s v="f_current"/>
    <s v="F"/>
    <x v="1"/>
    <x v="1"/>
    <s v="Global Index 2024 - Scorecard"/>
    <d v="2024-01-01T00:00:00"/>
    <x v="29"/>
  </r>
  <r>
    <x v="6"/>
    <x v="6"/>
    <n v="2"/>
    <x v="1"/>
    <s v="f_current"/>
    <s v="F"/>
    <x v="1"/>
    <x v="1"/>
    <s v="Global Index 2024 - Scorecard"/>
    <d v="2024-01-01T00:00:00"/>
    <x v="27"/>
  </r>
  <r>
    <x v="7"/>
    <x v="7"/>
    <n v="2"/>
    <x v="1"/>
    <s v="f_current"/>
    <s v="F"/>
    <x v="1"/>
    <x v="1"/>
    <s v="Global Index 2024 - Scorecard"/>
    <d v="2024-01-01T00:00:00"/>
    <x v="30"/>
  </r>
  <r>
    <x v="8"/>
    <x v="8"/>
    <n v="2"/>
    <x v="1"/>
    <s v="f_current"/>
    <s v="F"/>
    <x v="1"/>
    <x v="1"/>
    <s v="Global Index 2024 - Scorecard"/>
    <d v="2024-01-01T00:00:00"/>
    <x v="31"/>
  </r>
  <r>
    <x v="9"/>
    <x v="9"/>
    <n v="2"/>
    <x v="1"/>
    <s v="f_current"/>
    <s v="F"/>
    <x v="1"/>
    <x v="1"/>
    <s v="Global Index 2024 - Scorecard"/>
    <d v="2024-01-01T00:00:00"/>
    <x v="32"/>
  </r>
  <r>
    <x v="10"/>
    <x v="10"/>
    <n v="2"/>
    <x v="1"/>
    <s v="f_current"/>
    <s v="F"/>
    <x v="1"/>
    <x v="1"/>
    <s v="Global Index 2024 - Scorecard"/>
    <d v="2024-01-01T00:00:00"/>
    <x v="33"/>
  </r>
  <r>
    <x v="11"/>
    <x v="11"/>
    <n v="2"/>
    <x v="1"/>
    <s v="f_current"/>
    <s v="F"/>
    <x v="1"/>
    <x v="1"/>
    <s v="Global Index 2024 - Scorecard"/>
    <d v="2024-01-01T00:00:00"/>
    <x v="34"/>
  </r>
  <r>
    <x v="2"/>
    <x v="2"/>
    <n v="2"/>
    <x v="1"/>
    <s v="f_current"/>
    <s v="F"/>
    <x v="1"/>
    <x v="1"/>
    <s v="Global Index 2024 - Scorecard"/>
    <d v="2024-01-01T00:00:00"/>
    <x v="27"/>
  </r>
  <r>
    <x v="3"/>
    <x v="3"/>
    <n v="2"/>
    <x v="1"/>
    <s v="f_current"/>
    <s v="F"/>
    <x v="1"/>
    <x v="1"/>
    <s v="Global Index 2024 - Scorecard"/>
    <d v="2024-01-01T00:00:00"/>
    <x v="31"/>
  </r>
  <r>
    <x v="12"/>
    <x v="12"/>
    <n v="2"/>
    <x v="1"/>
    <s v="f_current"/>
    <s v="F"/>
    <x v="1"/>
    <x v="1"/>
    <s v="Global Index 2024 - Scorecard"/>
    <d v="2024-01-01T00:00:00"/>
    <x v="35"/>
  </r>
  <r>
    <x v="13"/>
    <x v="13"/>
    <n v="2"/>
    <x v="1"/>
    <s v="f_current"/>
    <s v="F"/>
    <x v="1"/>
    <x v="1"/>
    <s v="Global Index 2024 - Scorecard"/>
    <d v="2024-01-01T00:00:00"/>
    <x v="36"/>
  </r>
  <r>
    <x v="14"/>
    <x v="14"/>
    <n v="2"/>
    <x v="1"/>
    <s v="f_current"/>
    <s v="F"/>
    <x v="1"/>
    <x v="1"/>
    <s v="Global Index 2024 - Scorecard"/>
    <d v="2024-01-01T00:00:00"/>
    <x v="37"/>
  </r>
  <r>
    <x v="15"/>
    <x v="15"/>
    <n v="2"/>
    <x v="1"/>
    <s v="f_current"/>
    <s v="F"/>
    <x v="1"/>
    <x v="1"/>
    <s v="Global Index 2024 - Scorecard"/>
    <d v="2024-01-01T00:00:00"/>
    <x v="38"/>
  </r>
  <r>
    <x v="16"/>
    <x v="16"/>
    <n v="2"/>
    <x v="1"/>
    <s v="f_current"/>
    <s v="F"/>
    <x v="1"/>
    <x v="1"/>
    <s v="Global Index 2024 - Scorecard"/>
    <d v="2024-01-01T00:00:00"/>
    <x v="39"/>
  </r>
  <r>
    <x v="17"/>
    <x v="17"/>
    <n v="2"/>
    <x v="1"/>
    <s v="f_current"/>
    <s v="F"/>
    <x v="1"/>
    <x v="1"/>
    <s v="Global Index 2024 - Scorecard"/>
    <d v="2024-01-01T00:00:00"/>
    <x v="40"/>
  </r>
  <r>
    <x v="18"/>
    <x v="18"/>
    <n v="2"/>
    <x v="1"/>
    <s v="f_current"/>
    <s v="F"/>
    <x v="1"/>
    <x v="1"/>
    <s v="Global Index 2024 - Scorecard"/>
    <d v="2024-01-01T00:00:00"/>
    <x v="41"/>
  </r>
  <r>
    <x v="19"/>
    <x v="19"/>
    <n v="2"/>
    <x v="1"/>
    <s v="f_current"/>
    <s v="F"/>
    <x v="1"/>
    <x v="1"/>
    <s v="Global Index 2024 - Scorecard"/>
    <d v="2024-01-01T00:00:00"/>
    <x v="42"/>
  </r>
  <r>
    <x v="20"/>
    <x v="20"/>
    <n v="2"/>
    <x v="1"/>
    <s v="f_current"/>
    <s v="F"/>
    <x v="1"/>
    <x v="1"/>
    <s v="Global Index 2024 - Scorecard"/>
    <d v="2024-01-01T00:00:00"/>
    <x v="27"/>
  </r>
  <r>
    <x v="21"/>
    <x v="21"/>
    <n v="2"/>
    <x v="1"/>
    <s v="f_current"/>
    <s v="F"/>
    <x v="1"/>
    <x v="1"/>
    <s v="Global Index 2024 - Scorecard"/>
    <d v="2024-01-01T00:00:00"/>
    <x v="43"/>
  </r>
  <r>
    <x v="22"/>
    <x v="22"/>
    <n v="2"/>
    <x v="1"/>
    <s v="f_current"/>
    <s v="F"/>
    <x v="1"/>
    <x v="1"/>
    <s v="Global Index 2024 - Scorecard"/>
    <d v="2024-01-01T00:00:00"/>
    <x v="44"/>
  </r>
  <r>
    <x v="23"/>
    <x v="23"/>
    <n v="2"/>
    <x v="1"/>
    <s v="f_current"/>
    <s v="F"/>
    <x v="1"/>
    <x v="1"/>
    <s v="Global Index 2024 - Scorecard"/>
    <d v="2024-01-01T00:00:00"/>
    <x v="45"/>
  </r>
  <r>
    <x v="24"/>
    <x v="24"/>
    <n v="2"/>
    <x v="1"/>
    <s v="f_current"/>
    <s v="F"/>
    <x v="1"/>
    <x v="1"/>
    <s v="Global Index 2024 - Scorecard"/>
    <d v="2024-01-01T00:00:00"/>
    <x v="43"/>
  </r>
  <r>
    <x v="0"/>
    <x v="0"/>
    <n v="2"/>
    <x v="2"/>
    <s v="d_rank_current"/>
    <s v="D"/>
    <x v="2"/>
    <x v="0"/>
    <s v="Global Index 2024 - Scorecard"/>
    <d v="2024-01-01T00:00:00"/>
    <x v="21"/>
  </r>
  <r>
    <x v="1"/>
    <x v="1"/>
    <n v="2"/>
    <x v="2"/>
    <s v="d_rank_current"/>
    <s v="D"/>
    <x v="2"/>
    <x v="0"/>
    <s v="Global Index 2024 - Scorecard"/>
    <d v="2024-01-01T00:00:00"/>
    <x v="6"/>
  </r>
  <r>
    <x v="2"/>
    <x v="2"/>
    <n v="2"/>
    <x v="2"/>
    <s v="d_rank_current"/>
    <s v="D"/>
    <x v="2"/>
    <x v="0"/>
    <s v="Global Index 2024 - Scorecard"/>
    <d v="2024-01-01T00:00:00"/>
    <x v="9"/>
  </r>
  <r>
    <x v="3"/>
    <x v="3"/>
    <n v="2"/>
    <x v="2"/>
    <s v="d_rank_current"/>
    <s v="D"/>
    <x v="2"/>
    <x v="0"/>
    <s v="Global Index 2024 - Scorecard"/>
    <d v="2024-01-01T00:00:00"/>
    <x v="8"/>
  </r>
  <r>
    <x v="4"/>
    <x v="4"/>
    <n v="2"/>
    <x v="2"/>
    <s v="d_rank_current"/>
    <s v="D"/>
    <x v="2"/>
    <x v="0"/>
    <s v="Global Index 2024 - Scorecard"/>
    <d v="2024-01-01T00:00:00"/>
    <x v="4"/>
  </r>
  <r>
    <x v="5"/>
    <x v="5"/>
    <n v="2"/>
    <x v="2"/>
    <s v="d_rank_current"/>
    <s v="D"/>
    <x v="2"/>
    <x v="0"/>
    <s v="Global Index 2024 - Scorecard"/>
    <d v="2024-01-01T00:00:00"/>
    <x v="17"/>
  </r>
  <r>
    <x v="6"/>
    <x v="6"/>
    <n v="2"/>
    <x v="2"/>
    <s v="d_rank_current"/>
    <s v="D"/>
    <x v="2"/>
    <x v="0"/>
    <s v="Global Index 2024 - Scorecard"/>
    <d v="2024-01-01T00:00:00"/>
    <x v="23"/>
  </r>
  <r>
    <x v="7"/>
    <x v="7"/>
    <n v="2"/>
    <x v="2"/>
    <s v="d_rank_current"/>
    <s v="D"/>
    <x v="2"/>
    <x v="0"/>
    <s v="Global Index 2024 - Scorecard"/>
    <d v="2024-01-01T00:00:00"/>
    <x v="46"/>
  </r>
  <r>
    <x v="8"/>
    <x v="8"/>
    <n v="2"/>
    <x v="2"/>
    <s v="d_rank_current"/>
    <s v="D"/>
    <x v="2"/>
    <x v="0"/>
    <s v="Global Index 2024 - Scorecard"/>
    <d v="2024-01-01T00:00:00"/>
    <x v="2"/>
  </r>
  <r>
    <x v="9"/>
    <x v="9"/>
    <n v="2"/>
    <x v="2"/>
    <s v="d_rank_current"/>
    <s v="D"/>
    <x v="2"/>
    <x v="0"/>
    <s v="Global Index 2024 - Scorecard"/>
    <d v="2024-01-01T00:00:00"/>
    <x v="20"/>
  </r>
  <r>
    <x v="10"/>
    <x v="10"/>
    <n v="2"/>
    <x v="2"/>
    <s v="d_rank_current"/>
    <s v="D"/>
    <x v="2"/>
    <x v="0"/>
    <s v="Global Index 2024 - Scorecard"/>
    <d v="2024-01-01T00:00:00"/>
    <x v="14"/>
  </r>
  <r>
    <x v="11"/>
    <x v="11"/>
    <n v="2"/>
    <x v="2"/>
    <s v="d_rank_current"/>
    <s v="D"/>
    <x v="2"/>
    <x v="0"/>
    <s v="Global Index 2024 - Scorecard"/>
    <d v="2024-01-01T00:00:00"/>
    <x v="3"/>
  </r>
  <r>
    <x v="12"/>
    <x v="12"/>
    <n v="2"/>
    <x v="2"/>
    <s v="d_rank_current"/>
    <s v="D"/>
    <x v="2"/>
    <x v="0"/>
    <s v="Global Index 2024 - Scorecard"/>
    <d v="2024-01-01T00:00:00"/>
    <x v="12"/>
  </r>
  <r>
    <x v="13"/>
    <x v="13"/>
    <n v="2"/>
    <x v="2"/>
    <s v="d_rank_current"/>
    <s v="D"/>
    <x v="2"/>
    <x v="0"/>
    <s v="Global Index 2024 - Scorecard"/>
    <d v="2024-01-01T00:00:00"/>
    <x v="10"/>
  </r>
  <r>
    <x v="14"/>
    <x v="14"/>
    <n v="2"/>
    <x v="2"/>
    <s v="d_rank_current"/>
    <s v="D"/>
    <x v="2"/>
    <x v="0"/>
    <s v="Global Index 2024 - Scorecard"/>
    <d v="2024-01-01T00:00:00"/>
    <x v="13"/>
  </r>
  <r>
    <x v="15"/>
    <x v="15"/>
    <n v="2"/>
    <x v="2"/>
    <s v="d_rank_current"/>
    <s v="D"/>
    <x v="2"/>
    <x v="0"/>
    <s v="Global Index 2024 - Scorecard"/>
    <d v="2024-01-01T00:00:00"/>
    <x v="1"/>
  </r>
  <r>
    <x v="16"/>
    <x v="16"/>
    <n v="2"/>
    <x v="2"/>
    <s v="d_rank_current"/>
    <s v="D"/>
    <x v="2"/>
    <x v="0"/>
    <s v="Global Index 2024 - Scorecard"/>
    <d v="2024-01-01T00:00:00"/>
    <x v="5"/>
  </r>
  <r>
    <x v="17"/>
    <x v="17"/>
    <n v="2"/>
    <x v="2"/>
    <s v="d_rank_current"/>
    <s v="D"/>
    <x v="2"/>
    <x v="0"/>
    <s v="Global Index 2024 - Scorecard"/>
    <d v="2024-01-01T00:00:00"/>
    <x v="22"/>
  </r>
  <r>
    <x v="18"/>
    <x v="18"/>
    <n v="2"/>
    <x v="2"/>
    <s v="d_rank_current"/>
    <s v="D"/>
    <x v="2"/>
    <x v="0"/>
    <s v="Global Index 2024 - Scorecard"/>
    <d v="2024-01-01T00:00:00"/>
    <x v="47"/>
  </r>
  <r>
    <x v="19"/>
    <x v="19"/>
    <n v="2"/>
    <x v="2"/>
    <s v="d_rank_current"/>
    <s v="D"/>
    <x v="2"/>
    <x v="0"/>
    <s v="Global Index 2024 - Scorecard"/>
    <d v="2024-01-01T00:00:00"/>
    <x v="7"/>
  </r>
  <r>
    <x v="20"/>
    <x v="20"/>
    <n v="2"/>
    <x v="2"/>
    <s v="d_rank_current"/>
    <s v="D"/>
    <x v="2"/>
    <x v="0"/>
    <s v="Global Index 2024 - Scorecard"/>
    <d v="2024-01-01T00:00:00"/>
    <x v="19"/>
  </r>
  <r>
    <x v="21"/>
    <x v="21"/>
    <n v="2"/>
    <x v="2"/>
    <s v="d_rank_current"/>
    <s v="D"/>
    <x v="2"/>
    <x v="0"/>
    <s v="Global Index 2024 - Scorecard"/>
    <d v="2024-01-01T00:00:00"/>
    <x v="15"/>
  </r>
  <r>
    <x v="22"/>
    <x v="22"/>
    <n v="2"/>
    <x v="2"/>
    <s v="d_rank_current"/>
    <s v="D"/>
    <x v="2"/>
    <x v="0"/>
    <s v="Global Index 2024 - Scorecard"/>
    <d v="2024-01-01T00:00:00"/>
    <x v="0"/>
  </r>
  <r>
    <x v="23"/>
    <x v="23"/>
    <n v="2"/>
    <x v="2"/>
    <s v="d_rank_current"/>
    <s v="D"/>
    <x v="2"/>
    <x v="0"/>
    <s v="Global Index 2024 - Scorecard"/>
    <d v="2024-01-01T00:00:00"/>
    <x v="21"/>
  </r>
  <r>
    <x v="24"/>
    <x v="24"/>
    <n v="2"/>
    <x v="2"/>
    <s v="d_rank_current"/>
    <s v="D"/>
    <x v="2"/>
    <x v="0"/>
    <s v="Global Index 2024 - Scorecard"/>
    <d v="2024-01-01T00:00:00"/>
    <x v="4"/>
  </r>
  <r>
    <x v="25"/>
    <x v="25"/>
    <n v="2"/>
    <x v="2"/>
    <s v="d_rank_current"/>
    <s v="D"/>
    <x v="2"/>
    <x v="0"/>
    <s v="Global Index 2024 - Scorecard"/>
    <d v="2024-01-01T00:00:00"/>
    <x v="4"/>
  </r>
  <r>
    <x v="26"/>
    <x v="26"/>
    <n v="2"/>
    <x v="2"/>
    <s v="d_rank_current"/>
    <s v="D"/>
    <x v="2"/>
    <x v="0"/>
    <s v="Global Index 2024 - Scorecard"/>
    <d v="2024-01-01T00:00:00"/>
    <x v="48"/>
  </r>
  <r>
    <x v="27"/>
    <x v="27"/>
    <n v="2"/>
    <x v="2"/>
    <s v="d_rank_current"/>
    <s v="D"/>
    <x v="2"/>
    <x v="0"/>
    <s v="Global Index 2024 - Scorecard"/>
    <d v="2024-01-01T00:00:00"/>
    <x v="15"/>
  </r>
  <r>
    <x v="28"/>
    <x v="28"/>
    <n v="2"/>
    <x v="2"/>
    <s v="d_rank_current"/>
    <s v="D"/>
    <x v="2"/>
    <x v="0"/>
    <s v="Global Index 2024 - Scorecard"/>
    <d v="2024-01-01T00:00:00"/>
    <x v="49"/>
  </r>
  <r>
    <x v="22"/>
    <x v="22"/>
    <n v="1"/>
    <x v="3"/>
    <s v="cf_rank_current"/>
    <s v="BMS"/>
    <x v="3"/>
    <x v="0"/>
    <s v="Global Index 2024 - Scorecard"/>
    <d v="2024-01-01T00:00:00"/>
    <x v="31"/>
  </r>
  <r>
    <x v="23"/>
    <x v="23"/>
    <n v="1"/>
    <x v="3"/>
    <s v="cf_rank_current"/>
    <s v="BMS"/>
    <x v="3"/>
    <x v="0"/>
    <s v="Global Index 2024 - Scorecard"/>
    <d v="2024-01-01T00:00:00"/>
    <x v="31"/>
  </r>
  <r>
    <x v="24"/>
    <x v="24"/>
    <n v="1"/>
    <x v="3"/>
    <s v="cf_rank_current"/>
    <s v="BMS"/>
    <x v="3"/>
    <x v="0"/>
    <s v="Global Index 2024 - Scorecard"/>
    <d v="2024-01-01T00:00:00"/>
    <x v="31"/>
  </r>
  <r>
    <x v="25"/>
    <x v="25"/>
    <n v="1"/>
    <x v="3"/>
    <s v="cf_rank_current"/>
    <s v="BMS"/>
    <x v="3"/>
    <x v="0"/>
    <s v="Global Index 2024 - Scorecard"/>
    <d v="2024-01-01T00:00:00"/>
    <x v="31"/>
  </r>
  <r>
    <x v="26"/>
    <x v="26"/>
    <n v="1"/>
    <x v="3"/>
    <s v="cf_rank_current"/>
    <s v="BMS"/>
    <x v="3"/>
    <x v="0"/>
    <s v="Global Index 2024 - Scorecard"/>
    <d v="2024-01-01T00:00:00"/>
    <x v="31"/>
  </r>
  <r>
    <x v="27"/>
    <x v="27"/>
    <n v="1"/>
    <x v="3"/>
    <s v="cf_rank_current"/>
    <s v="BMS"/>
    <x v="3"/>
    <x v="0"/>
    <s v="Global Index 2024 - Scorecard"/>
    <d v="2024-01-01T00:00:00"/>
    <x v="31"/>
  </r>
  <r>
    <x v="28"/>
    <x v="28"/>
    <n v="1"/>
    <x v="3"/>
    <s v="cf_rank_current"/>
    <s v="BMS"/>
    <x v="3"/>
    <x v="0"/>
    <s v="Global Index 2024 - Scorecard"/>
    <d v="2024-01-01T00:00:00"/>
    <x v="31"/>
  </r>
  <r>
    <x v="29"/>
    <x v="29"/>
    <n v="1"/>
    <x v="3"/>
    <s v="cf_rank_current"/>
    <s v="BMS"/>
    <x v="3"/>
    <x v="0"/>
    <s v="Global Index 2024 - Scorecard"/>
    <d v="2024-01-01T00:00:00"/>
    <x v="31"/>
  </r>
  <r>
    <x v="0"/>
    <x v="0"/>
    <n v="1"/>
    <x v="3"/>
    <s v="cf_rank_current"/>
    <s v="BMS"/>
    <x v="3"/>
    <x v="0"/>
    <s v="Global Index 2024 - Scorecard"/>
    <d v="2024-01-01T00:00:00"/>
    <x v="31"/>
  </r>
  <r>
    <x v="1"/>
    <x v="1"/>
    <n v="1"/>
    <x v="3"/>
    <s v="cf_rank_current"/>
    <s v="BMS"/>
    <x v="3"/>
    <x v="0"/>
    <s v="Global Index 2024 - Scorecard"/>
    <d v="2024-01-01T00:00:00"/>
    <x v="31"/>
  </r>
  <r>
    <x v="4"/>
    <x v="4"/>
    <n v="1"/>
    <x v="3"/>
    <s v="cf_rank_current"/>
    <s v="BMS"/>
    <x v="3"/>
    <x v="0"/>
    <s v="Global Index 2024 - Scorecard"/>
    <d v="2024-01-01T00:00:00"/>
    <x v="31"/>
  </r>
  <r>
    <x v="5"/>
    <x v="5"/>
    <n v="1"/>
    <x v="3"/>
    <s v="cf_rank_current"/>
    <s v="BMS"/>
    <x v="3"/>
    <x v="0"/>
    <s v="Global Index 2024 - Scorecard"/>
    <d v="2024-01-01T00:00:00"/>
    <x v="31"/>
  </r>
  <r>
    <x v="6"/>
    <x v="6"/>
    <n v="1"/>
    <x v="3"/>
    <s v="cf_rank_current"/>
    <s v="BMS"/>
    <x v="3"/>
    <x v="0"/>
    <s v="Global Index 2024 - Scorecard"/>
    <d v="2024-01-01T00:00:00"/>
    <x v="31"/>
  </r>
  <r>
    <x v="7"/>
    <x v="7"/>
    <n v="1"/>
    <x v="3"/>
    <s v="cf_rank_current"/>
    <s v="BMS"/>
    <x v="3"/>
    <x v="0"/>
    <s v="Global Index 2024 - Scorecard"/>
    <d v="2024-01-01T00:00:00"/>
    <x v="7"/>
  </r>
  <r>
    <x v="8"/>
    <x v="8"/>
    <n v="1"/>
    <x v="3"/>
    <s v="cf_rank_current"/>
    <s v="BMS"/>
    <x v="3"/>
    <x v="0"/>
    <s v="Global Index 2024 - Scorecard"/>
    <d v="2024-01-01T00:00:00"/>
    <x v="31"/>
  </r>
  <r>
    <x v="9"/>
    <x v="9"/>
    <n v="1"/>
    <x v="3"/>
    <s v="cf_rank_current"/>
    <s v="BMS"/>
    <x v="3"/>
    <x v="0"/>
    <s v="Global Index 2024 - Scorecard"/>
    <d v="2024-01-01T00:00:00"/>
    <x v="31"/>
  </r>
  <r>
    <x v="10"/>
    <x v="10"/>
    <n v="1"/>
    <x v="3"/>
    <s v="cf_rank_current"/>
    <s v="BMS"/>
    <x v="3"/>
    <x v="0"/>
    <s v="Global Index 2024 - Scorecard"/>
    <d v="2024-01-01T00:00:00"/>
    <x v="31"/>
  </r>
  <r>
    <x v="11"/>
    <x v="11"/>
    <n v="1"/>
    <x v="3"/>
    <s v="cf_rank_current"/>
    <s v="BMS"/>
    <x v="3"/>
    <x v="0"/>
    <s v="Global Index 2024 - Scorecard"/>
    <d v="2024-01-01T00:00:00"/>
    <x v="31"/>
  </r>
  <r>
    <x v="2"/>
    <x v="2"/>
    <n v="1"/>
    <x v="3"/>
    <s v="cf_rank_current"/>
    <s v="BMS"/>
    <x v="3"/>
    <x v="0"/>
    <s v="Global Index 2024 - Scorecard"/>
    <d v="2024-01-01T00:00:00"/>
    <x v="31"/>
  </r>
  <r>
    <x v="3"/>
    <x v="3"/>
    <n v="1"/>
    <x v="3"/>
    <s v="cf_rank_current"/>
    <s v="BMS"/>
    <x v="3"/>
    <x v="0"/>
    <s v="Global Index 2024 - Scorecard"/>
    <d v="2024-01-01T00:00:00"/>
    <x v="31"/>
  </r>
  <r>
    <x v="12"/>
    <x v="12"/>
    <n v="1"/>
    <x v="3"/>
    <s v="cf_rank_current"/>
    <s v="BMS"/>
    <x v="3"/>
    <x v="0"/>
    <s v="Global Index 2024 - Scorecard"/>
    <d v="2024-01-01T00:00:00"/>
    <x v="31"/>
  </r>
  <r>
    <x v="13"/>
    <x v="13"/>
    <n v="1"/>
    <x v="3"/>
    <s v="cf_rank_current"/>
    <s v="BMS"/>
    <x v="3"/>
    <x v="0"/>
    <s v="Global Index 2024 - Scorecard"/>
    <d v="2024-01-01T00:00:00"/>
    <x v="31"/>
  </r>
  <r>
    <x v="14"/>
    <x v="14"/>
    <n v="1"/>
    <x v="3"/>
    <s v="cf_rank_current"/>
    <s v="BMS"/>
    <x v="3"/>
    <x v="0"/>
    <s v="Global Index 2024 - Scorecard"/>
    <d v="2024-01-01T00:00:00"/>
    <x v="31"/>
  </r>
  <r>
    <x v="15"/>
    <x v="15"/>
    <n v="1"/>
    <x v="3"/>
    <s v="cf_rank_current"/>
    <s v="BMS"/>
    <x v="3"/>
    <x v="0"/>
    <s v="Global Index 2024 - Scorecard"/>
    <d v="2024-01-01T00:00:00"/>
    <x v="1"/>
  </r>
  <r>
    <x v="16"/>
    <x v="16"/>
    <n v="1"/>
    <x v="3"/>
    <s v="cf_rank_current"/>
    <s v="BMS"/>
    <x v="3"/>
    <x v="0"/>
    <s v="Global Index 2024 - Scorecard"/>
    <d v="2024-01-01T00:00:00"/>
    <x v="31"/>
  </r>
  <r>
    <x v="17"/>
    <x v="17"/>
    <n v="1"/>
    <x v="3"/>
    <s v="cf_rank_current"/>
    <s v="BMS"/>
    <x v="3"/>
    <x v="0"/>
    <s v="Global Index 2024 - Scorecard"/>
    <d v="2024-01-01T00:00:00"/>
    <x v="31"/>
  </r>
  <r>
    <x v="18"/>
    <x v="18"/>
    <n v="1"/>
    <x v="3"/>
    <s v="cf_rank_current"/>
    <s v="BMS"/>
    <x v="3"/>
    <x v="0"/>
    <s v="Global Index 2024 - Scorecard"/>
    <d v="2024-01-01T00:00:00"/>
    <x v="5"/>
  </r>
  <r>
    <x v="19"/>
    <x v="19"/>
    <n v="1"/>
    <x v="3"/>
    <s v="cf_rank_current"/>
    <s v="BMS"/>
    <x v="3"/>
    <x v="0"/>
    <s v="Global Index 2024 - Scorecard"/>
    <d v="2024-01-01T00:00:00"/>
    <x v="17"/>
  </r>
  <r>
    <x v="20"/>
    <x v="20"/>
    <n v="1"/>
    <x v="3"/>
    <s v="cf_rank_current"/>
    <s v="BMS"/>
    <x v="3"/>
    <x v="0"/>
    <s v="Global Index 2024 - Scorecard"/>
    <d v="2024-01-01T00:00:00"/>
    <x v="31"/>
  </r>
  <r>
    <x v="0"/>
    <x v="0"/>
    <n v="3"/>
    <x v="4"/>
    <s v="b2_current"/>
    <s v="B2"/>
    <x v="4"/>
    <x v="1"/>
    <s v="Global Index 2024 - Scorecard"/>
    <d v="2024-01-01T00:00:00"/>
    <x v="50"/>
  </r>
  <r>
    <x v="1"/>
    <x v="1"/>
    <n v="3"/>
    <x v="4"/>
    <s v="b2_current"/>
    <s v="B2"/>
    <x v="4"/>
    <x v="1"/>
    <s v="Global Index 2024 - Scorecard"/>
    <d v="2024-01-01T00:00:00"/>
    <x v="51"/>
  </r>
  <r>
    <x v="2"/>
    <x v="2"/>
    <n v="3"/>
    <x v="4"/>
    <s v="b2_current"/>
    <s v="B2"/>
    <x v="4"/>
    <x v="1"/>
    <s v="Global Index 2024 - Scorecard"/>
    <d v="2024-01-01T00:00:00"/>
    <x v="52"/>
  </r>
  <r>
    <x v="3"/>
    <x v="3"/>
    <n v="3"/>
    <x v="4"/>
    <s v="b2_current"/>
    <s v="B2"/>
    <x v="4"/>
    <x v="1"/>
    <s v="Global Index 2024 - Scorecard"/>
    <d v="2024-01-01T00:00:00"/>
    <x v="53"/>
  </r>
  <r>
    <x v="4"/>
    <x v="4"/>
    <n v="3"/>
    <x v="4"/>
    <s v="b2_current"/>
    <s v="B2"/>
    <x v="4"/>
    <x v="1"/>
    <s v="Global Index 2024 - Scorecard"/>
    <d v="2024-01-01T00:00:00"/>
    <x v="54"/>
  </r>
  <r>
    <x v="5"/>
    <x v="5"/>
    <n v="3"/>
    <x v="4"/>
    <s v="b2_current"/>
    <s v="B2"/>
    <x v="4"/>
    <x v="1"/>
    <s v="Global Index 2024 - Scorecard"/>
    <d v="2024-01-01T00:00:00"/>
    <x v="55"/>
  </r>
  <r>
    <x v="6"/>
    <x v="6"/>
    <n v="3"/>
    <x v="4"/>
    <s v="b2_current"/>
    <s v="B2"/>
    <x v="4"/>
    <x v="1"/>
    <s v="Global Index 2024 - Scorecard"/>
    <d v="2024-01-01T00:00:00"/>
    <x v="56"/>
  </r>
  <r>
    <x v="7"/>
    <x v="7"/>
    <n v="3"/>
    <x v="4"/>
    <s v="b2_current"/>
    <s v="B2"/>
    <x v="4"/>
    <x v="1"/>
    <s v="Global Index 2024 - Scorecard"/>
    <d v="2024-01-01T00:00:00"/>
    <x v="25"/>
  </r>
  <r>
    <x v="8"/>
    <x v="8"/>
    <n v="3"/>
    <x v="4"/>
    <s v="b2_current"/>
    <s v="B2"/>
    <x v="4"/>
    <x v="1"/>
    <s v="Global Index 2024 - Scorecard"/>
    <d v="2024-01-01T00:00:00"/>
    <x v="57"/>
  </r>
  <r>
    <x v="9"/>
    <x v="9"/>
    <n v="3"/>
    <x v="4"/>
    <s v="b2_current"/>
    <s v="B2"/>
    <x v="4"/>
    <x v="1"/>
    <s v="Global Index 2024 - Scorecard"/>
    <d v="2024-01-01T00:00:00"/>
    <x v="58"/>
  </r>
  <r>
    <x v="10"/>
    <x v="10"/>
    <n v="3"/>
    <x v="4"/>
    <s v="b2_current"/>
    <s v="B2"/>
    <x v="4"/>
    <x v="1"/>
    <s v="Global Index 2024 - Scorecard"/>
    <d v="2024-01-01T00:00:00"/>
    <x v="59"/>
  </r>
  <r>
    <x v="11"/>
    <x v="11"/>
    <n v="3"/>
    <x v="4"/>
    <s v="b2_current"/>
    <s v="B2"/>
    <x v="4"/>
    <x v="1"/>
    <s v="Global Index 2024 - Scorecard"/>
    <d v="2024-01-01T00:00:00"/>
    <x v="60"/>
  </r>
  <r>
    <x v="12"/>
    <x v="12"/>
    <n v="3"/>
    <x v="4"/>
    <s v="b2_current"/>
    <s v="B2"/>
    <x v="4"/>
    <x v="1"/>
    <s v="Global Index 2024 - Scorecard"/>
    <d v="2024-01-01T00:00:00"/>
    <x v="61"/>
  </r>
  <r>
    <x v="13"/>
    <x v="13"/>
    <n v="3"/>
    <x v="4"/>
    <s v="b2_current"/>
    <s v="B2"/>
    <x v="4"/>
    <x v="1"/>
    <s v="Global Index 2024 - Scorecard"/>
    <d v="2024-01-01T00:00:00"/>
    <x v="62"/>
  </r>
  <r>
    <x v="14"/>
    <x v="14"/>
    <n v="3"/>
    <x v="4"/>
    <s v="b2_current"/>
    <s v="B2"/>
    <x v="4"/>
    <x v="1"/>
    <s v="Global Index 2024 - Scorecard"/>
    <d v="2024-01-01T00:00:00"/>
    <x v="63"/>
  </r>
  <r>
    <x v="15"/>
    <x v="15"/>
    <n v="3"/>
    <x v="4"/>
    <s v="b2_current"/>
    <s v="B2"/>
    <x v="4"/>
    <x v="1"/>
    <s v="Global Index 2024 - Scorecard"/>
    <d v="2024-01-01T00:00:00"/>
    <x v="64"/>
  </r>
  <r>
    <x v="16"/>
    <x v="16"/>
    <n v="3"/>
    <x v="4"/>
    <s v="b2_current"/>
    <s v="B2"/>
    <x v="4"/>
    <x v="1"/>
    <s v="Global Index 2024 - Scorecard"/>
    <d v="2024-01-01T00:00:00"/>
    <x v="65"/>
  </r>
  <r>
    <x v="17"/>
    <x v="17"/>
    <n v="3"/>
    <x v="4"/>
    <s v="b2_current"/>
    <s v="B2"/>
    <x v="4"/>
    <x v="1"/>
    <s v="Global Index 2024 - Scorecard"/>
    <d v="2024-01-01T00:00:00"/>
    <x v="66"/>
  </r>
  <r>
    <x v="18"/>
    <x v="18"/>
    <n v="3"/>
    <x v="4"/>
    <s v="b2_current"/>
    <s v="B2"/>
    <x v="4"/>
    <x v="1"/>
    <s v="Global Index 2024 - Scorecard"/>
    <d v="2024-01-01T00:00:00"/>
    <x v="27"/>
  </r>
  <r>
    <x v="19"/>
    <x v="19"/>
    <n v="3"/>
    <x v="4"/>
    <s v="b2_current"/>
    <s v="B2"/>
    <x v="4"/>
    <x v="1"/>
    <s v="Global Index 2024 - Scorecard"/>
    <d v="2024-01-01T00:00:00"/>
    <x v="67"/>
  </r>
  <r>
    <x v="20"/>
    <x v="20"/>
    <n v="3"/>
    <x v="4"/>
    <s v="b2_current"/>
    <s v="B2"/>
    <x v="4"/>
    <x v="1"/>
    <s v="Global Index 2024 - Scorecard"/>
    <d v="2024-01-01T00:00:00"/>
    <x v="68"/>
  </r>
  <r>
    <x v="21"/>
    <x v="21"/>
    <n v="3"/>
    <x v="4"/>
    <s v="b2_current"/>
    <s v="B2"/>
    <x v="4"/>
    <x v="1"/>
    <s v="Global Index 2024 - Scorecard"/>
    <d v="2024-01-01T00:00:00"/>
    <x v="69"/>
  </r>
  <r>
    <x v="22"/>
    <x v="22"/>
    <n v="3"/>
    <x v="4"/>
    <s v="b2_current"/>
    <s v="B2"/>
    <x v="4"/>
    <x v="1"/>
    <s v="Global Index 2024 - Scorecard"/>
    <d v="2024-01-01T00:00:00"/>
    <x v="70"/>
  </r>
  <r>
    <x v="23"/>
    <x v="23"/>
    <n v="3"/>
    <x v="4"/>
    <s v="b2_current"/>
    <s v="B2"/>
    <x v="4"/>
    <x v="1"/>
    <s v="Global Index 2024 - Scorecard"/>
    <d v="2024-01-01T00:00:00"/>
    <x v="71"/>
  </r>
  <r>
    <x v="24"/>
    <x v="24"/>
    <n v="3"/>
    <x v="4"/>
    <s v="b2_current"/>
    <s v="B2"/>
    <x v="4"/>
    <x v="1"/>
    <s v="Global Index 2024 - Scorecard"/>
    <d v="2024-01-01T00:00:00"/>
    <x v="72"/>
  </r>
  <r>
    <x v="25"/>
    <x v="25"/>
    <n v="3"/>
    <x v="4"/>
    <s v="b2_current"/>
    <s v="B2"/>
    <x v="4"/>
    <x v="1"/>
    <s v="Global Index 2024 - Scorecard"/>
    <d v="2024-01-01T00:00:00"/>
    <x v="73"/>
  </r>
  <r>
    <x v="26"/>
    <x v="26"/>
    <n v="3"/>
    <x v="4"/>
    <s v="b2_current"/>
    <s v="B2"/>
    <x v="4"/>
    <x v="1"/>
    <s v="Global Index 2024 - Scorecard"/>
    <d v="2024-01-01T00:00:00"/>
    <x v="74"/>
  </r>
  <r>
    <x v="27"/>
    <x v="27"/>
    <n v="3"/>
    <x v="4"/>
    <s v="b2_current"/>
    <s v="B2"/>
    <x v="4"/>
    <x v="1"/>
    <s v="Global Index 2024 - Scorecard"/>
    <d v="2024-01-01T00:00:00"/>
    <x v="75"/>
  </r>
  <r>
    <x v="28"/>
    <x v="28"/>
    <n v="3"/>
    <x v="4"/>
    <s v="b2_current"/>
    <s v="B2"/>
    <x v="4"/>
    <x v="1"/>
    <s v="Global Index 2024 - Scorecard"/>
    <d v="2024-01-01T00:00:00"/>
    <x v="76"/>
  </r>
  <r>
    <x v="23"/>
    <x v="23"/>
    <n v="2"/>
    <x v="5"/>
    <s v="c_current"/>
    <s v="C"/>
    <x v="5"/>
    <x v="1"/>
    <s v="Global Index 2024 - Scorecard"/>
    <d v="2024-01-01T00:00:00"/>
    <x v="77"/>
  </r>
  <r>
    <x v="24"/>
    <x v="24"/>
    <n v="2"/>
    <x v="5"/>
    <s v="c_current"/>
    <s v="C"/>
    <x v="5"/>
    <x v="1"/>
    <s v="Global Index 2024 - Scorecard"/>
    <d v="2024-01-01T00:00:00"/>
    <x v="27"/>
  </r>
  <r>
    <x v="25"/>
    <x v="25"/>
    <n v="2"/>
    <x v="5"/>
    <s v="c_current"/>
    <s v="C"/>
    <x v="5"/>
    <x v="1"/>
    <s v="Global Index 2024 - Scorecard"/>
    <d v="2024-01-01T00:00:00"/>
    <x v="27"/>
  </r>
  <r>
    <x v="26"/>
    <x v="26"/>
    <n v="2"/>
    <x v="5"/>
    <s v="c_current"/>
    <s v="C"/>
    <x v="5"/>
    <x v="1"/>
    <s v="Global Index 2024 - Scorecard"/>
    <d v="2024-01-01T00:00:00"/>
    <x v="78"/>
  </r>
  <r>
    <x v="27"/>
    <x v="27"/>
    <n v="2"/>
    <x v="5"/>
    <s v="c_current"/>
    <s v="C"/>
    <x v="5"/>
    <x v="1"/>
    <s v="Global Index 2024 - Scorecard"/>
    <d v="2024-01-01T00:00:00"/>
    <x v="27"/>
  </r>
  <r>
    <x v="28"/>
    <x v="28"/>
    <n v="2"/>
    <x v="5"/>
    <s v="c_current"/>
    <s v="C"/>
    <x v="5"/>
    <x v="1"/>
    <s v="Global Index 2024 - Scorecard"/>
    <d v="2024-01-01T00:00:00"/>
    <x v="27"/>
  </r>
  <r>
    <x v="29"/>
    <x v="29"/>
    <n v="2"/>
    <x v="5"/>
    <s v="c_current"/>
    <s v="C"/>
    <x v="5"/>
    <x v="1"/>
    <s v="Global Index 2024 - Scorecard"/>
    <d v="2024-01-01T00:00:00"/>
    <x v="27"/>
  </r>
  <r>
    <x v="0"/>
    <x v="0"/>
    <n v="2"/>
    <x v="5"/>
    <s v="c_current"/>
    <s v="C"/>
    <x v="5"/>
    <x v="1"/>
    <s v="Global Index 2024 - Scorecard"/>
    <d v="2024-01-01T00:00:00"/>
    <x v="27"/>
  </r>
  <r>
    <x v="1"/>
    <x v="1"/>
    <n v="2"/>
    <x v="5"/>
    <s v="c_current"/>
    <s v="C"/>
    <x v="5"/>
    <x v="1"/>
    <s v="Global Index 2024 - Scorecard"/>
    <d v="2024-01-01T00:00:00"/>
    <x v="79"/>
  </r>
  <r>
    <x v="4"/>
    <x v="4"/>
    <n v="2"/>
    <x v="5"/>
    <s v="c_current"/>
    <s v="C"/>
    <x v="5"/>
    <x v="1"/>
    <s v="Global Index 2024 - Scorecard"/>
    <d v="2024-01-01T00:00:00"/>
    <x v="27"/>
  </r>
  <r>
    <x v="5"/>
    <x v="5"/>
    <n v="2"/>
    <x v="5"/>
    <s v="c_current"/>
    <s v="C"/>
    <x v="5"/>
    <x v="1"/>
    <s v="Global Index 2024 - Scorecard"/>
    <d v="2024-01-01T00:00:00"/>
    <x v="80"/>
  </r>
  <r>
    <x v="6"/>
    <x v="6"/>
    <n v="2"/>
    <x v="5"/>
    <s v="c_current"/>
    <s v="C"/>
    <x v="5"/>
    <x v="1"/>
    <s v="Global Index 2024 - Scorecard"/>
    <d v="2024-01-01T00:00:00"/>
    <x v="27"/>
  </r>
  <r>
    <x v="7"/>
    <x v="7"/>
    <n v="2"/>
    <x v="5"/>
    <s v="c_current"/>
    <s v="C"/>
    <x v="5"/>
    <x v="1"/>
    <s v="Global Index 2024 - Scorecard"/>
    <d v="2024-01-01T00:00:00"/>
    <x v="27"/>
  </r>
  <r>
    <x v="8"/>
    <x v="8"/>
    <n v="2"/>
    <x v="5"/>
    <s v="c_current"/>
    <s v="C"/>
    <x v="5"/>
    <x v="1"/>
    <s v="Global Index 2024 - Scorecard"/>
    <d v="2024-01-01T00:00:00"/>
    <x v="81"/>
  </r>
  <r>
    <x v="9"/>
    <x v="9"/>
    <n v="2"/>
    <x v="5"/>
    <s v="c_current"/>
    <s v="C"/>
    <x v="5"/>
    <x v="1"/>
    <s v="Global Index 2024 - Scorecard"/>
    <d v="2024-01-01T00:00:00"/>
    <x v="27"/>
  </r>
  <r>
    <x v="10"/>
    <x v="10"/>
    <n v="2"/>
    <x v="5"/>
    <s v="c_current"/>
    <s v="C"/>
    <x v="5"/>
    <x v="1"/>
    <s v="Global Index 2024 - Scorecard"/>
    <d v="2024-01-01T00:00:00"/>
    <x v="27"/>
  </r>
  <r>
    <x v="11"/>
    <x v="11"/>
    <n v="2"/>
    <x v="5"/>
    <s v="c_current"/>
    <s v="C"/>
    <x v="5"/>
    <x v="1"/>
    <s v="Global Index 2024 - Scorecard"/>
    <d v="2024-01-01T00:00:00"/>
    <x v="57"/>
  </r>
  <r>
    <x v="2"/>
    <x v="2"/>
    <n v="2"/>
    <x v="5"/>
    <s v="c_current"/>
    <s v="C"/>
    <x v="5"/>
    <x v="1"/>
    <s v="Global Index 2024 - Scorecard"/>
    <d v="2024-01-01T00:00:00"/>
    <x v="27"/>
  </r>
  <r>
    <x v="3"/>
    <x v="3"/>
    <n v="2"/>
    <x v="5"/>
    <s v="c_current"/>
    <s v="C"/>
    <x v="5"/>
    <x v="1"/>
    <s v="Global Index 2024 - Scorecard"/>
    <d v="2024-01-01T00:00:00"/>
    <x v="27"/>
  </r>
  <r>
    <x v="12"/>
    <x v="12"/>
    <n v="2"/>
    <x v="5"/>
    <s v="c_current"/>
    <s v="C"/>
    <x v="5"/>
    <x v="1"/>
    <s v="Global Index 2024 - Scorecard"/>
    <d v="2024-01-01T00:00:00"/>
    <x v="27"/>
  </r>
  <r>
    <x v="13"/>
    <x v="13"/>
    <n v="2"/>
    <x v="5"/>
    <s v="c_current"/>
    <s v="C"/>
    <x v="5"/>
    <x v="1"/>
    <s v="Global Index 2024 - Scorecard"/>
    <d v="2024-01-01T00:00:00"/>
    <x v="82"/>
  </r>
  <r>
    <x v="14"/>
    <x v="14"/>
    <n v="2"/>
    <x v="5"/>
    <s v="c_current"/>
    <s v="C"/>
    <x v="5"/>
    <x v="1"/>
    <s v="Global Index 2024 - Scorecard"/>
    <d v="2024-01-01T00:00:00"/>
    <x v="27"/>
  </r>
  <r>
    <x v="15"/>
    <x v="15"/>
    <n v="2"/>
    <x v="5"/>
    <s v="c_current"/>
    <s v="C"/>
    <x v="5"/>
    <x v="1"/>
    <s v="Global Index 2024 - Scorecard"/>
    <d v="2024-01-01T00:00:00"/>
    <x v="83"/>
  </r>
  <r>
    <x v="16"/>
    <x v="16"/>
    <n v="2"/>
    <x v="5"/>
    <s v="c_current"/>
    <s v="C"/>
    <x v="5"/>
    <x v="1"/>
    <s v="Global Index 2024 - Scorecard"/>
    <d v="2024-01-01T00:00:00"/>
    <x v="84"/>
  </r>
  <r>
    <x v="17"/>
    <x v="17"/>
    <n v="2"/>
    <x v="5"/>
    <s v="c_current"/>
    <s v="C"/>
    <x v="5"/>
    <x v="1"/>
    <s v="Global Index 2024 - Scorecard"/>
    <d v="2024-01-01T00:00:00"/>
    <x v="27"/>
  </r>
  <r>
    <x v="18"/>
    <x v="18"/>
    <n v="2"/>
    <x v="5"/>
    <s v="c_current"/>
    <s v="C"/>
    <x v="5"/>
    <x v="1"/>
    <s v="Global Index 2024 - Scorecard"/>
    <d v="2024-01-01T00:00:00"/>
    <x v="27"/>
  </r>
  <r>
    <x v="19"/>
    <x v="19"/>
    <n v="2"/>
    <x v="5"/>
    <s v="c_current"/>
    <s v="C"/>
    <x v="5"/>
    <x v="1"/>
    <s v="Global Index 2024 - Scorecard"/>
    <d v="2024-01-01T00:00:00"/>
    <x v="85"/>
  </r>
  <r>
    <x v="20"/>
    <x v="20"/>
    <n v="2"/>
    <x v="5"/>
    <s v="c_current"/>
    <s v="C"/>
    <x v="5"/>
    <x v="1"/>
    <s v="Global Index 2024 - Scorecard"/>
    <d v="2024-01-01T00:00:00"/>
    <x v="27"/>
  </r>
  <r>
    <x v="21"/>
    <x v="21"/>
    <n v="2"/>
    <x v="5"/>
    <s v="c_current"/>
    <s v="C"/>
    <x v="5"/>
    <x v="1"/>
    <s v="Global Index 2024 - Scorecard"/>
    <d v="2024-01-01T00:00:00"/>
    <x v="27"/>
  </r>
  <r>
    <x v="22"/>
    <x v="22"/>
    <n v="2"/>
    <x v="5"/>
    <s v="c_current"/>
    <s v="C"/>
    <x v="5"/>
    <x v="1"/>
    <s v="Global Index 2024 - Scorecard"/>
    <d v="2024-01-01T00:00:00"/>
    <x v="86"/>
  </r>
  <r>
    <x v="26"/>
    <x v="26"/>
    <n v="1"/>
    <x v="6"/>
    <s v="market_cap_millions"/>
    <s v="O"/>
    <x v="6"/>
    <x v="1"/>
    <s v="Global Index 2024 - Scorecard"/>
    <d v="2024-01-01T00:00:00"/>
    <x v="87"/>
  </r>
  <r>
    <x v="27"/>
    <x v="27"/>
    <n v="1"/>
    <x v="6"/>
    <s v="market_cap_millions"/>
    <s v="O"/>
    <x v="6"/>
    <x v="1"/>
    <s v="Global Index 2024 - Scorecard"/>
    <d v="2024-01-01T00:00:00"/>
    <x v="31"/>
  </r>
  <r>
    <x v="28"/>
    <x v="28"/>
    <n v="1"/>
    <x v="6"/>
    <s v="market_cap_millions"/>
    <s v="O"/>
    <x v="6"/>
    <x v="1"/>
    <s v="Global Index 2024 - Scorecard"/>
    <d v="2024-01-01T00:00:00"/>
    <x v="88"/>
  </r>
  <r>
    <x v="29"/>
    <x v="29"/>
    <n v="1"/>
    <x v="6"/>
    <s v="market_cap_millions"/>
    <s v="O"/>
    <x v="6"/>
    <x v="1"/>
    <s v="Global Index 2024 - Scorecard"/>
    <d v="2024-01-01T00:00:00"/>
    <x v="31"/>
  </r>
  <r>
    <x v="0"/>
    <x v="0"/>
    <n v="1"/>
    <x v="6"/>
    <s v="market_cap_millions"/>
    <s v="O"/>
    <x v="6"/>
    <x v="1"/>
    <s v="Global Index 2024 - Scorecard"/>
    <d v="2024-01-01T00:00:00"/>
    <x v="89"/>
  </r>
  <r>
    <x v="1"/>
    <x v="1"/>
    <n v="1"/>
    <x v="6"/>
    <s v="market_cap_millions"/>
    <s v="O"/>
    <x v="6"/>
    <x v="1"/>
    <s v="Global Index 2024 - Scorecard"/>
    <d v="2024-01-01T00:00:00"/>
    <x v="31"/>
  </r>
  <r>
    <x v="4"/>
    <x v="4"/>
    <n v="1"/>
    <x v="6"/>
    <s v="market_cap_millions"/>
    <s v="O"/>
    <x v="6"/>
    <x v="1"/>
    <s v="Global Index 2024 - Scorecard"/>
    <d v="2024-01-01T00:00:00"/>
    <x v="90"/>
  </r>
  <r>
    <x v="5"/>
    <x v="5"/>
    <n v="1"/>
    <x v="6"/>
    <s v="market_cap_millions"/>
    <s v="O"/>
    <x v="6"/>
    <x v="1"/>
    <s v="Global Index 2024 - Scorecard"/>
    <d v="2024-01-01T00:00:00"/>
    <x v="91"/>
  </r>
  <r>
    <x v="6"/>
    <x v="6"/>
    <n v="1"/>
    <x v="6"/>
    <s v="market_cap_millions"/>
    <s v="O"/>
    <x v="6"/>
    <x v="1"/>
    <s v="Global Index 2024 - Scorecard"/>
    <d v="2024-01-01T00:00:00"/>
    <x v="92"/>
  </r>
  <r>
    <x v="7"/>
    <x v="7"/>
    <n v="1"/>
    <x v="6"/>
    <s v="market_cap_millions"/>
    <s v="O"/>
    <x v="6"/>
    <x v="1"/>
    <s v="Global Index 2024 - Scorecard"/>
    <d v="2024-01-01T00:00:00"/>
    <x v="93"/>
  </r>
  <r>
    <x v="8"/>
    <x v="8"/>
    <n v="1"/>
    <x v="6"/>
    <s v="market_cap_millions"/>
    <s v="O"/>
    <x v="6"/>
    <x v="1"/>
    <s v="Global Index 2024 - Scorecard"/>
    <d v="2024-01-01T00:00:00"/>
    <x v="94"/>
  </r>
  <r>
    <x v="9"/>
    <x v="9"/>
    <n v="1"/>
    <x v="6"/>
    <s v="market_cap_millions"/>
    <s v="O"/>
    <x v="6"/>
    <x v="1"/>
    <s v="Global Index 2024 - Scorecard"/>
    <d v="2024-01-01T00:00:00"/>
    <x v="31"/>
  </r>
  <r>
    <x v="10"/>
    <x v="10"/>
    <n v="1"/>
    <x v="6"/>
    <s v="market_cap_millions"/>
    <s v="O"/>
    <x v="6"/>
    <x v="1"/>
    <s v="Global Index 2024 - Scorecard"/>
    <d v="2024-01-01T00:00:00"/>
    <x v="31"/>
  </r>
  <r>
    <x v="11"/>
    <x v="11"/>
    <n v="1"/>
    <x v="6"/>
    <s v="market_cap_millions"/>
    <s v="O"/>
    <x v="6"/>
    <x v="1"/>
    <s v="Global Index 2024 - Scorecard"/>
    <d v="2024-01-01T00:00:00"/>
    <x v="95"/>
  </r>
  <r>
    <x v="2"/>
    <x v="2"/>
    <n v="1"/>
    <x v="6"/>
    <s v="market_cap_millions"/>
    <s v="O"/>
    <x v="6"/>
    <x v="1"/>
    <s v="Global Index 2024 - Scorecard"/>
    <d v="2024-01-01T00:00:00"/>
    <x v="96"/>
  </r>
  <r>
    <x v="3"/>
    <x v="3"/>
    <n v="1"/>
    <x v="6"/>
    <s v="market_cap_millions"/>
    <s v="O"/>
    <x v="6"/>
    <x v="1"/>
    <s v="Global Index 2024 - Scorecard"/>
    <d v="2024-01-01T00:00:00"/>
    <x v="97"/>
  </r>
  <r>
    <x v="12"/>
    <x v="12"/>
    <n v="1"/>
    <x v="6"/>
    <s v="market_cap_millions"/>
    <s v="O"/>
    <x v="6"/>
    <x v="1"/>
    <s v="Global Index 2024 - Scorecard"/>
    <d v="2024-01-01T00:00:00"/>
    <x v="98"/>
  </r>
  <r>
    <x v="13"/>
    <x v="13"/>
    <n v="1"/>
    <x v="6"/>
    <s v="market_cap_millions"/>
    <s v="O"/>
    <x v="6"/>
    <x v="1"/>
    <s v="Global Index 2024 - Scorecard"/>
    <d v="2024-01-01T00:00:00"/>
    <x v="99"/>
  </r>
  <r>
    <x v="14"/>
    <x v="14"/>
    <n v="1"/>
    <x v="6"/>
    <s v="market_cap_millions"/>
    <s v="O"/>
    <x v="6"/>
    <x v="1"/>
    <s v="Global Index 2024 - Scorecard"/>
    <d v="2024-01-01T00:00:00"/>
    <x v="100"/>
  </r>
  <r>
    <x v="15"/>
    <x v="15"/>
    <n v="1"/>
    <x v="6"/>
    <s v="market_cap_millions"/>
    <s v="O"/>
    <x v="6"/>
    <x v="1"/>
    <s v="Global Index 2024 - Scorecard"/>
    <d v="2024-01-01T00:00:00"/>
    <x v="101"/>
  </r>
  <r>
    <x v="16"/>
    <x v="16"/>
    <n v="1"/>
    <x v="6"/>
    <s v="market_cap_millions"/>
    <s v="O"/>
    <x v="6"/>
    <x v="1"/>
    <s v="Global Index 2024 - Scorecard"/>
    <d v="2024-01-01T00:00:00"/>
    <x v="31"/>
  </r>
  <r>
    <x v="17"/>
    <x v="17"/>
    <n v="1"/>
    <x v="6"/>
    <s v="market_cap_millions"/>
    <s v="O"/>
    <x v="6"/>
    <x v="1"/>
    <s v="Global Index 2024 - Scorecard"/>
    <d v="2024-01-01T00:00:00"/>
    <x v="102"/>
  </r>
  <r>
    <x v="18"/>
    <x v="18"/>
    <n v="1"/>
    <x v="6"/>
    <s v="market_cap_millions"/>
    <s v="O"/>
    <x v="6"/>
    <x v="1"/>
    <s v="Global Index 2024 - Scorecard"/>
    <d v="2024-01-01T00:00:00"/>
    <x v="103"/>
  </r>
  <r>
    <x v="19"/>
    <x v="19"/>
    <n v="1"/>
    <x v="6"/>
    <s v="market_cap_millions"/>
    <s v="O"/>
    <x v="6"/>
    <x v="1"/>
    <s v="Global Index 2024 - Scorecard"/>
    <d v="2024-01-01T00:00:00"/>
    <x v="104"/>
  </r>
  <r>
    <x v="20"/>
    <x v="20"/>
    <n v="1"/>
    <x v="6"/>
    <s v="market_cap_millions"/>
    <s v="O"/>
    <x v="6"/>
    <x v="1"/>
    <s v="Global Index 2024 - Scorecard"/>
    <d v="2024-01-01T00:00:00"/>
    <x v="105"/>
  </r>
  <r>
    <x v="21"/>
    <x v="21"/>
    <n v="1"/>
    <x v="6"/>
    <s v="market_cap_millions"/>
    <s v="O"/>
    <x v="6"/>
    <x v="1"/>
    <s v="Global Index 2024 - Scorecard"/>
    <d v="2024-01-01T00:00:00"/>
    <x v="31"/>
  </r>
  <r>
    <x v="22"/>
    <x v="22"/>
    <n v="1"/>
    <x v="6"/>
    <s v="market_cap_millions"/>
    <s v="O"/>
    <x v="6"/>
    <x v="1"/>
    <s v="Global Index 2024 - Scorecard"/>
    <d v="2024-01-01T00:00:00"/>
    <x v="106"/>
  </r>
  <r>
    <x v="23"/>
    <x v="23"/>
    <n v="1"/>
    <x v="6"/>
    <s v="market_cap_millions"/>
    <s v="O"/>
    <x v="6"/>
    <x v="1"/>
    <s v="Global Index 2024 - Scorecard"/>
    <d v="2024-01-01T00:00:00"/>
    <x v="107"/>
  </r>
  <r>
    <x v="24"/>
    <x v="24"/>
    <n v="1"/>
    <x v="6"/>
    <s v="market_cap_millions"/>
    <s v="O"/>
    <x v="6"/>
    <x v="1"/>
    <s v="Global Index 2024 - Scorecard"/>
    <d v="2024-01-01T00:00:00"/>
    <x v="108"/>
  </r>
  <r>
    <x v="29"/>
    <x v="29"/>
    <n v="2"/>
    <x v="7"/>
    <s v="e_current"/>
    <s v="E"/>
    <x v="7"/>
    <x v="1"/>
    <s v="Global Index 2024 - Scorecard"/>
    <d v="2024-01-01T00:00:00"/>
    <x v="109"/>
  </r>
  <r>
    <x v="0"/>
    <x v="0"/>
    <n v="2"/>
    <x v="7"/>
    <s v="e_current"/>
    <s v="E"/>
    <x v="7"/>
    <x v="1"/>
    <s v="Global Index 2024 - Scorecard"/>
    <d v="2024-01-01T00:00:00"/>
    <x v="110"/>
  </r>
  <r>
    <x v="1"/>
    <x v="1"/>
    <n v="2"/>
    <x v="7"/>
    <s v="e_current"/>
    <s v="E"/>
    <x v="7"/>
    <x v="1"/>
    <s v="Global Index 2024 - Scorecard"/>
    <d v="2024-01-01T00:00:00"/>
    <x v="111"/>
  </r>
  <r>
    <x v="2"/>
    <x v="2"/>
    <n v="2"/>
    <x v="7"/>
    <s v="e_current"/>
    <s v="E"/>
    <x v="7"/>
    <x v="1"/>
    <s v="Global Index 2024 - Scorecard"/>
    <d v="2024-01-01T00:00:00"/>
    <x v="112"/>
  </r>
  <r>
    <x v="4"/>
    <x v="4"/>
    <n v="2"/>
    <x v="7"/>
    <s v="e_current"/>
    <s v="E"/>
    <x v="7"/>
    <x v="1"/>
    <s v="Global Index 2024 - Scorecard"/>
    <d v="2024-01-01T00:00:00"/>
    <x v="113"/>
  </r>
  <r>
    <x v="5"/>
    <x v="5"/>
    <n v="2"/>
    <x v="7"/>
    <s v="e_current"/>
    <s v="E"/>
    <x v="7"/>
    <x v="1"/>
    <s v="Global Index 2024 - Scorecard"/>
    <d v="2024-01-01T00:00:00"/>
    <x v="114"/>
  </r>
  <r>
    <x v="6"/>
    <x v="6"/>
    <n v="2"/>
    <x v="7"/>
    <s v="e_current"/>
    <s v="E"/>
    <x v="7"/>
    <x v="1"/>
    <s v="Global Index 2024 - Scorecard"/>
    <d v="2024-01-01T00:00:00"/>
    <x v="115"/>
  </r>
  <r>
    <x v="7"/>
    <x v="7"/>
    <n v="2"/>
    <x v="7"/>
    <s v="e_current"/>
    <s v="E"/>
    <x v="7"/>
    <x v="1"/>
    <s v="Global Index 2024 - Scorecard"/>
    <d v="2024-01-01T00:00:00"/>
    <x v="116"/>
  </r>
  <r>
    <x v="8"/>
    <x v="8"/>
    <n v="2"/>
    <x v="7"/>
    <s v="e_current"/>
    <s v="E"/>
    <x v="7"/>
    <x v="1"/>
    <s v="Global Index 2024 - Scorecard"/>
    <d v="2024-01-01T00:00:00"/>
    <x v="117"/>
  </r>
  <r>
    <x v="9"/>
    <x v="9"/>
    <n v="2"/>
    <x v="7"/>
    <s v="e_current"/>
    <s v="E"/>
    <x v="7"/>
    <x v="1"/>
    <s v="Global Index 2024 - Scorecard"/>
    <d v="2024-01-01T00:00:00"/>
    <x v="118"/>
  </r>
  <r>
    <x v="10"/>
    <x v="10"/>
    <n v="2"/>
    <x v="7"/>
    <s v="e_current"/>
    <s v="E"/>
    <x v="7"/>
    <x v="1"/>
    <s v="Global Index 2024 - Scorecard"/>
    <d v="2024-01-01T00:00:00"/>
    <x v="119"/>
  </r>
  <r>
    <x v="11"/>
    <x v="11"/>
    <n v="2"/>
    <x v="7"/>
    <s v="e_current"/>
    <s v="E"/>
    <x v="7"/>
    <x v="1"/>
    <s v="Global Index 2024 - Scorecard"/>
    <d v="2024-01-01T00:00:00"/>
    <x v="120"/>
  </r>
  <r>
    <x v="3"/>
    <x v="3"/>
    <n v="2"/>
    <x v="7"/>
    <s v="e_current"/>
    <s v="E"/>
    <x v="7"/>
    <x v="1"/>
    <s v="Global Index 2024 - Scorecard"/>
    <d v="2024-01-01T00:00:00"/>
    <x v="121"/>
  </r>
  <r>
    <x v="12"/>
    <x v="12"/>
    <n v="2"/>
    <x v="7"/>
    <s v="e_current"/>
    <s v="E"/>
    <x v="7"/>
    <x v="1"/>
    <s v="Global Index 2024 - Scorecard"/>
    <d v="2024-01-01T00:00:00"/>
    <x v="122"/>
  </r>
  <r>
    <x v="13"/>
    <x v="13"/>
    <n v="2"/>
    <x v="7"/>
    <s v="e_current"/>
    <s v="E"/>
    <x v="7"/>
    <x v="1"/>
    <s v="Global Index 2024 - Scorecard"/>
    <d v="2024-01-01T00:00:00"/>
    <x v="123"/>
  </r>
  <r>
    <x v="14"/>
    <x v="14"/>
    <n v="2"/>
    <x v="7"/>
    <s v="e_current"/>
    <s v="E"/>
    <x v="7"/>
    <x v="1"/>
    <s v="Global Index 2024 - Scorecard"/>
    <d v="2024-01-01T00:00:00"/>
    <x v="124"/>
  </r>
  <r>
    <x v="15"/>
    <x v="15"/>
    <n v="2"/>
    <x v="7"/>
    <s v="e_current"/>
    <s v="E"/>
    <x v="7"/>
    <x v="1"/>
    <s v="Global Index 2024 - Scorecard"/>
    <d v="2024-01-01T00:00:00"/>
    <x v="125"/>
  </r>
  <r>
    <x v="16"/>
    <x v="16"/>
    <n v="2"/>
    <x v="7"/>
    <s v="e_current"/>
    <s v="E"/>
    <x v="7"/>
    <x v="1"/>
    <s v="Global Index 2024 - Scorecard"/>
    <d v="2024-01-01T00:00:00"/>
    <x v="126"/>
  </r>
  <r>
    <x v="17"/>
    <x v="17"/>
    <n v="2"/>
    <x v="7"/>
    <s v="e_current"/>
    <s v="E"/>
    <x v="7"/>
    <x v="1"/>
    <s v="Global Index 2024 - Scorecard"/>
    <d v="2024-01-01T00:00:00"/>
    <x v="127"/>
  </r>
  <r>
    <x v="18"/>
    <x v="18"/>
    <n v="2"/>
    <x v="7"/>
    <s v="e_current"/>
    <s v="E"/>
    <x v="7"/>
    <x v="1"/>
    <s v="Global Index 2024 - Scorecard"/>
    <d v="2024-01-01T00:00:00"/>
    <x v="27"/>
  </r>
  <r>
    <x v="19"/>
    <x v="19"/>
    <n v="2"/>
    <x v="7"/>
    <s v="e_current"/>
    <s v="E"/>
    <x v="7"/>
    <x v="1"/>
    <s v="Global Index 2024 - Scorecard"/>
    <d v="2024-01-01T00:00:00"/>
    <x v="6"/>
  </r>
  <r>
    <x v="20"/>
    <x v="20"/>
    <n v="2"/>
    <x v="7"/>
    <s v="e_current"/>
    <s v="E"/>
    <x v="7"/>
    <x v="1"/>
    <s v="Global Index 2024 - Scorecard"/>
    <d v="2024-01-01T00:00:00"/>
    <x v="27"/>
  </r>
  <r>
    <x v="21"/>
    <x v="21"/>
    <n v="2"/>
    <x v="7"/>
    <s v="e_current"/>
    <s v="E"/>
    <x v="7"/>
    <x v="1"/>
    <s v="Global Index 2024 - Scorecard"/>
    <d v="2024-01-01T00:00:00"/>
    <x v="128"/>
  </r>
  <r>
    <x v="22"/>
    <x v="22"/>
    <n v="2"/>
    <x v="7"/>
    <s v="e_current"/>
    <s v="E"/>
    <x v="7"/>
    <x v="1"/>
    <s v="Global Index 2024 - Scorecard"/>
    <d v="2024-01-01T00:00:00"/>
    <x v="129"/>
  </r>
  <r>
    <x v="23"/>
    <x v="23"/>
    <n v="2"/>
    <x v="7"/>
    <s v="e_current"/>
    <s v="E"/>
    <x v="7"/>
    <x v="1"/>
    <s v="Global Index 2024 - Scorecard"/>
    <d v="2024-01-01T00:00:00"/>
    <x v="130"/>
  </r>
  <r>
    <x v="24"/>
    <x v="24"/>
    <n v="2"/>
    <x v="7"/>
    <s v="e_current"/>
    <s v="E"/>
    <x v="7"/>
    <x v="1"/>
    <s v="Global Index 2024 - Scorecard"/>
    <d v="2024-01-01T00:00:00"/>
    <x v="126"/>
  </r>
  <r>
    <x v="25"/>
    <x v="25"/>
    <n v="2"/>
    <x v="7"/>
    <s v="e_current"/>
    <s v="E"/>
    <x v="7"/>
    <x v="1"/>
    <s v="Global Index 2024 - Scorecard"/>
    <d v="2024-01-01T00:00:00"/>
    <x v="131"/>
  </r>
  <r>
    <x v="26"/>
    <x v="26"/>
    <n v="2"/>
    <x v="7"/>
    <s v="e_current"/>
    <s v="E"/>
    <x v="7"/>
    <x v="1"/>
    <s v="Global Index 2024 - Scorecard"/>
    <d v="2024-01-01T00:00:00"/>
    <x v="132"/>
  </r>
  <r>
    <x v="27"/>
    <x v="27"/>
    <n v="2"/>
    <x v="7"/>
    <s v="e_current"/>
    <s v="E"/>
    <x v="7"/>
    <x v="1"/>
    <s v="Global Index 2024 - Scorecard"/>
    <d v="2024-01-01T00:00:00"/>
    <x v="133"/>
  </r>
  <r>
    <x v="22"/>
    <x v="22"/>
    <n v="1"/>
    <x v="8"/>
    <s v="bms_rank_current"/>
    <s v="BMS"/>
    <x v="8"/>
    <x v="0"/>
    <s v="Global Index 2024 - Scorecard"/>
    <d v="2024-01-01T00:00:00"/>
    <x v="31"/>
  </r>
  <r>
    <x v="23"/>
    <x v="23"/>
    <n v="1"/>
    <x v="8"/>
    <s v="bms_rank_current"/>
    <s v="BMS"/>
    <x v="8"/>
    <x v="0"/>
    <s v="Global Index 2024 - Scorecard"/>
    <d v="2024-01-01T00:00:00"/>
    <x v="31"/>
  </r>
  <r>
    <x v="24"/>
    <x v="24"/>
    <n v="1"/>
    <x v="8"/>
    <s v="bms_rank_current"/>
    <s v="BMS"/>
    <x v="8"/>
    <x v="0"/>
    <s v="Global Index 2024 - Scorecard"/>
    <d v="2024-01-01T00:00:00"/>
    <x v="31"/>
  </r>
  <r>
    <x v="25"/>
    <x v="25"/>
    <n v="1"/>
    <x v="8"/>
    <s v="bms_rank_current"/>
    <s v="BMS"/>
    <x v="8"/>
    <x v="0"/>
    <s v="Global Index 2024 - Scorecard"/>
    <d v="2024-01-01T00:00:00"/>
    <x v="31"/>
  </r>
  <r>
    <x v="26"/>
    <x v="26"/>
    <n v="1"/>
    <x v="8"/>
    <s v="bms_rank_current"/>
    <s v="BMS"/>
    <x v="8"/>
    <x v="0"/>
    <s v="Global Index 2024 - Scorecard"/>
    <d v="2024-01-01T00:00:00"/>
    <x v="31"/>
  </r>
  <r>
    <x v="27"/>
    <x v="27"/>
    <n v="1"/>
    <x v="8"/>
    <s v="bms_rank_current"/>
    <s v="BMS"/>
    <x v="8"/>
    <x v="0"/>
    <s v="Global Index 2024 - Scorecard"/>
    <d v="2024-01-01T00:00:00"/>
    <x v="31"/>
  </r>
  <r>
    <x v="28"/>
    <x v="28"/>
    <n v="1"/>
    <x v="8"/>
    <s v="bms_rank_current"/>
    <s v="BMS"/>
    <x v="8"/>
    <x v="0"/>
    <s v="Global Index 2024 - Scorecard"/>
    <d v="2024-01-01T00:00:00"/>
    <x v="31"/>
  </r>
  <r>
    <x v="29"/>
    <x v="29"/>
    <n v="1"/>
    <x v="8"/>
    <s v="bms_rank_current"/>
    <s v="BMS"/>
    <x v="8"/>
    <x v="0"/>
    <s v="Global Index 2024 - Scorecard"/>
    <d v="2024-01-01T00:00:00"/>
    <x v="31"/>
  </r>
  <r>
    <x v="0"/>
    <x v="0"/>
    <n v="1"/>
    <x v="8"/>
    <s v="bms_rank_current"/>
    <s v="BMS"/>
    <x v="8"/>
    <x v="0"/>
    <s v="Global Index 2024 - Scorecard"/>
    <d v="2024-01-01T00:00:00"/>
    <x v="31"/>
  </r>
  <r>
    <x v="1"/>
    <x v="1"/>
    <n v="1"/>
    <x v="8"/>
    <s v="bms_rank_current"/>
    <s v="BMS"/>
    <x v="8"/>
    <x v="0"/>
    <s v="Global Index 2024 - Scorecard"/>
    <d v="2024-01-01T00:00:00"/>
    <x v="14"/>
  </r>
  <r>
    <x v="4"/>
    <x v="4"/>
    <n v="1"/>
    <x v="8"/>
    <s v="bms_rank_current"/>
    <s v="BMS"/>
    <x v="8"/>
    <x v="0"/>
    <s v="Global Index 2024 - Scorecard"/>
    <d v="2024-01-01T00:00:00"/>
    <x v="31"/>
  </r>
  <r>
    <x v="5"/>
    <x v="5"/>
    <n v="1"/>
    <x v="8"/>
    <s v="bms_rank_current"/>
    <s v="BMS"/>
    <x v="8"/>
    <x v="0"/>
    <s v="Global Index 2024 - Scorecard"/>
    <d v="2024-01-01T00:00:00"/>
    <x v="31"/>
  </r>
  <r>
    <x v="6"/>
    <x v="6"/>
    <n v="1"/>
    <x v="8"/>
    <s v="bms_rank_current"/>
    <s v="BMS"/>
    <x v="8"/>
    <x v="0"/>
    <s v="Global Index 2024 - Scorecard"/>
    <d v="2024-01-01T00:00:00"/>
    <x v="31"/>
  </r>
  <r>
    <x v="7"/>
    <x v="7"/>
    <n v="1"/>
    <x v="8"/>
    <s v="bms_rank_current"/>
    <s v="BMS"/>
    <x v="8"/>
    <x v="0"/>
    <s v="Global Index 2024 - Scorecard"/>
    <d v="2024-01-01T00:00:00"/>
    <x v="31"/>
  </r>
  <r>
    <x v="8"/>
    <x v="8"/>
    <n v="1"/>
    <x v="8"/>
    <s v="bms_rank_current"/>
    <s v="BMS"/>
    <x v="8"/>
    <x v="0"/>
    <s v="Global Index 2024 - Scorecard"/>
    <d v="2024-01-01T00:00:00"/>
    <x v="31"/>
  </r>
  <r>
    <x v="9"/>
    <x v="9"/>
    <n v="1"/>
    <x v="8"/>
    <s v="bms_rank_current"/>
    <s v="BMS"/>
    <x v="8"/>
    <x v="0"/>
    <s v="Global Index 2024 - Scorecard"/>
    <d v="2024-01-01T00:00:00"/>
    <x v="31"/>
  </r>
  <r>
    <x v="10"/>
    <x v="10"/>
    <n v="1"/>
    <x v="8"/>
    <s v="bms_rank_current"/>
    <s v="BMS"/>
    <x v="8"/>
    <x v="0"/>
    <s v="Global Index 2024 - Scorecard"/>
    <d v="2024-01-01T00:00:00"/>
    <x v="31"/>
  </r>
  <r>
    <x v="11"/>
    <x v="11"/>
    <n v="1"/>
    <x v="8"/>
    <s v="bms_rank_current"/>
    <s v="BMS"/>
    <x v="8"/>
    <x v="0"/>
    <s v="Global Index 2024 - Scorecard"/>
    <d v="2024-01-01T00:00:00"/>
    <x v="31"/>
  </r>
  <r>
    <x v="2"/>
    <x v="2"/>
    <n v="1"/>
    <x v="8"/>
    <s v="bms_rank_current"/>
    <s v="BMS"/>
    <x v="8"/>
    <x v="0"/>
    <s v="Global Index 2024 - Scorecard"/>
    <d v="2024-01-01T00:00:00"/>
    <x v="31"/>
  </r>
  <r>
    <x v="3"/>
    <x v="3"/>
    <n v="1"/>
    <x v="8"/>
    <s v="bms_rank_current"/>
    <s v="BMS"/>
    <x v="8"/>
    <x v="0"/>
    <s v="Global Index 2024 - Scorecard"/>
    <d v="2024-01-01T00:00:00"/>
    <x v="48"/>
  </r>
  <r>
    <x v="12"/>
    <x v="12"/>
    <n v="1"/>
    <x v="8"/>
    <s v="bms_rank_current"/>
    <s v="BMS"/>
    <x v="8"/>
    <x v="0"/>
    <s v="Global Index 2024 - Scorecard"/>
    <d v="2024-01-01T00:00:00"/>
    <x v="31"/>
  </r>
  <r>
    <x v="13"/>
    <x v="13"/>
    <n v="1"/>
    <x v="8"/>
    <s v="bms_rank_current"/>
    <s v="BMS"/>
    <x v="8"/>
    <x v="0"/>
    <s v="Global Index 2024 - Scorecard"/>
    <d v="2024-01-01T00:00:00"/>
    <x v="31"/>
  </r>
  <r>
    <x v="14"/>
    <x v="14"/>
    <n v="1"/>
    <x v="8"/>
    <s v="bms_rank_current"/>
    <s v="BMS"/>
    <x v="8"/>
    <x v="0"/>
    <s v="Global Index 2024 - Scorecard"/>
    <d v="2024-01-01T00:00:00"/>
    <x v="31"/>
  </r>
  <r>
    <x v="15"/>
    <x v="15"/>
    <n v="1"/>
    <x v="8"/>
    <s v="bms_rank_current"/>
    <s v="BMS"/>
    <x v="8"/>
    <x v="0"/>
    <s v="Global Index 2024 - Scorecard"/>
    <d v="2024-01-01T00:00:00"/>
    <x v="17"/>
  </r>
  <r>
    <x v="16"/>
    <x v="16"/>
    <n v="1"/>
    <x v="8"/>
    <s v="bms_rank_current"/>
    <s v="BMS"/>
    <x v="8"/>
    <x v="0"/>
    <s v="Global Index 2024 - Scorecard"/>
    <d v="2024-01-01T00:00:00"/>
    <x v="31"/>
  </r>
  <r>
    <x v="17"/>
    <x v="17"/>
    <n v="1"/>
    <x v="8"/>
    <s v="bms_rank_current"/>
    <s v="BMS"/>
    <x v="8"/>
    <x v="0"/>
    <s v="Global Index 2024 - Scorecard"/>
    <d v="2024-01-01T00:00:00"/>
    <x v="31"/>
  </r>
  <r>
    <x v="18"/>
    <x v="18"/>
    <n v="1"/>
    <x v="8"/>
    <s v="bms_rank_current"/>
    <s v="BMS"/>
    <x v="8"/>
    <x v="0"/>
    <s v="Global Index 2024 - Scorecard"/>
    <d v="2024-01-01T00:00:00"/>
    <x v="48"/>
  </r>
  <r>
    <x v="19"/>
    <x v="19"/>
    <n v="1"/>
    <x v="8"/>
    <s v="bms_rank_current"/>
    <s v="BMS"/>
    <x v="8"/>
    <x v="0"/>
    <s v="Global Index 2024 - Scorecard"/>
    <d v="2024-01-01T00:00:00"/>
    <x v="5"/>
  </r>
  <r>
    <x v="20"/>
    <x v="20"/>
    <n v="1"/>
    <x v="8"/>
    <s v="bms_rank_current"/>
    <s v="BMS"/>
    <x v="8"/>
    <x v="0"/>
    <s v="Global Index 2024 - Scorecard"/>
    <d v="2024-01-01T00:00:00"/>
    <x v="31"/>
  </r>
  <r>
    <x v="0"/>
    <x v="0"/>
    <n v="2"/>
    <x v="9"/>
    <s v="b_rank_current"/>
    <s v="B"/>
    <x v="9"/>
    <x v="0"/>
    <s v="Global Index 2024 - Scorecard"/>
    <d v="2024-01-01T00:00:00"/>
    <x v="9"/>
  </r>
  <r>
    <x v="1"/>
    <x v="1"/>
    <n v="2"/>
    <x v="9"/>
    <s v="b_rank_current"/>
    <s v="B"/>
    <x v="9"/>
    <x v="0"/>
    <s v="Global Index 2024 - Scorecard"/>
    <d v="2024-01-01T00:00:00"/>
    <x v="1"/>
  </r>
  <r>
    <x v="2"/>
    <x v="2"/>
    <n v="2"/>
    <x v="9"/>
    <s v="b_rank_current"/>
    <s v="B"/>
    <x v="9"/>
    <x v="0"/>
    <s v="Global Index 2024 - Scorecard"/>
    <d v="2024-01-01T00:00:00"/>
    <x v="0"/>
  </r>
  <r>
    <x v="3"/>
    <x v="3"/>
    <n v="2"/>
    <x v="9"/>
    <s v="b_rank_current"/>
    <s v="B"/>
    <x v="9"/>
    <x v="0"/>
    <s v="Global Index 2024 - Scorecard"/>
    <d v="2024-01-01T00:00:00"/>
    <x v="17"/>
  </r>
  <r>
    <x v="4"/>
    <x v="4"/>
    <n v="2"/>
    <x v="9"/>
    <s v="b_rank_current"/>
    <s v="B"/>
    <x v="9"/>
    <x v="0"/>
    <s v="Global Index 2024 - Scorecard"/>
    <d v="2024-01-01T00:00:00"/>
    <x v="21"/>
  </r>
  <r>
    <x v="5"/>
    <x v="5"/>
    <n v="2"/>
    <x v="9"/>
    <s v="b_rank_current"/>
    <s v="B"/>
    <x v="9"/>
    <x v="0"/>
    <s v="Global Index 2024 - Scorecard"/>
    <d v="2024-01-01T00:00:00"/>
    <x v="10"/>
  </r>
  <r>
    <x v="6"/>
    <x v="6"/>
    <n v="2"/>
    <x v="9"/>
    <s v="b_rank_current"/>
    <s v="B"/>
    <x v="9"/>
    <x v="0"/>
    <s v="Global Index 2024 - Scorecard"/>
    <d v="2024-01-01T00:00:00"/>
    <x v="46"/>
  </r>
  <r>
    <x v="7"/>
    <x v="7"/>
    <n v="2"/>
    <x v="9"/>
    <s v="b_rank_current"/>
    <s v="B"/>
    <x v="9"/>
    <x v="0"/>
    <s v="Global Index 2024 - Scorecard"/>
    <d v="2024-01-01T00:00:00"/>
    <x v="10"/>
  </r>
  <r>
    <x v="8"/>
    <x v="8"/>
    <n v="2"/>
    <x v="9"/>
    <s v="b_rank_current"/>
    <s v="B"/>
    <x v="9"/>
    <x v="0"/>
    <s v="Global Index 2024 - Scorecard"/>
    <d v="2024-01-01T00:00:00"/>
    <x v="7"/>
  </r>
  <r>
    <x v="9"/>
    <x v="9"/>
    <n v="2"/>
    <x v="9"/>
    <s v="b_rank_current"/>
    <s v="B"/>
    <x v="9"/>
    <x v="0"/>
    <s v="Global Index 2024 - Scorecard"/>
    <d v="2024-01-01T00:00:00"/>
    <x v="22"/>
  </r>
  <r>
    <x v="10"/>
    <x v="10"/>
    <n v="2"/>
    <x v="9"/>
    <s v="b_rank_current"/>
    <s v="B"/>
    <x v="9"/>
    <x v="0"/>
    <s v="Global Index 2024 - Scorecard"/>
    <d v="2024-01-01T00:00:00"/>
    <x v="47"/>
  </r>
  <r>
    <x v="11"/>
    <x v="11"/>
    <n v="2"/>
    <x v="9"/>
    <s v="b_rank_current"/>
    <s v="B"/>
    <x v="9"/>
    <x v="0"/>
    <s v="Global Index 2024 - Scorecard"/>
    <d v="2024-01-01T00:00:00"/>
    <x v="19"/>
  </r>
  <r>
    <x v="12"/>
    <x v="12"/>
    <n v="2"/>
    <x v="9"/>
    <s v="b_rank_current"/>
    <s v="B"/>
    <x v="9"/>
    <x v="0"/>
    <s v="Global Index 2024 - Scorecard"/>
    <d v="2024-01-01T00:00:00"/>
    <x v="21"/>
  </r>
  <r>
    <x v="13"/>
    <x v="13"/>
    <n v="2"/>
    <x v="9"/>
    <s v="b_rank_current"/>
    <s v="B"/>
    <x v="9"/>
    <x v="0"/>
    <s v="Global Index 2024 - Scorecard"/>
    <d v="2024-01-01T00:00:00"/>
    <x v="19"/>
  </r>
  <r>
    <x v="14"/>
    <x v="14"/>
    <n v="2"/>
    <x v="9"/>
    <s v="b_rank_current"/>
    <s v="B"/>
    <x v="9"/>
    <x v="0"/>
    <s v="Global Index 2024 - Scorecard"/>
    <d v="2024-01-01T00:00:00"/>
    <x v="49"/>
  </r>
  <r>
    <x v="15"/>
    <x v="15"/>
    <n v="2"/>
    <x v="9"/>
    <s v="b_rank_current"/>
    <s v="B"/>
    <x v="9"/>
    <x v="0"/>
    <s v="Global Index 2024 - Scorecard"/>
    <d v="2024-01-01T00:00:00"/>
    <x v="14"/>
  </r>
  <r>
    <x v="16"/>
    <x v="16"/>
    <n v="2"/>
    <x v="9"/>
    <s v="b_rank_current"/>
    <s v="B"/>
    <x v="9"/>
    <x v="0"/>
    <s v="Global Index 2024 - Scorecard"/>
    <d v="2024-01-01T00:00:00"/>
    <x v="5"/>
  </r>
  <r>
    <x v="17"/>
    <x v="17"/>
    <n v="2"/>
    <x v="9"/>
    <s v="b_rank_current"/>
    <s v="B"/>
    <x v="9"/>
    <x v="0"/>
    <s v="Global Index 2024 - Scorecard"/>
    <d v="2024-01-01T00:00:00"/>
    <x v="8"/>
  </r>
  <r>
    <x v="18"/>
    <x v="18"/>
    <n v="2"/>
    <x v="9"/>
    <s v="b_rank_current"/>
    <s v="B"/>
    <x v="9"/>
    <x v="0"/>
    <s v="Global Index 2024 - Scorecard"/>
    <d v="2024-01-01T00:00:00"/>
    <x v="10"/>
  </r>
  <r>
    <x v="19"/>
    <x v="19"/>
    <n v="2"/>
    <x v="9"/>
    <s v="b_rank_current"/>
    <s v="B"/>
    <x v="9"/>
    <x v="0"/>
    <s v="Global Index 2024 - Scorecard"/>
    <d v="2024-01-01T00:00:00"/>
    <x v="13"/>
  </r>
  <r>
    <x v="20"/>
    <x v="20"/>
    <n v="2"/>
    <x v="9"/>
    <s v="b_rank_current"/>
    <s v="B"/>
    <x v="9"/>
    <x v="0"/>
    <s v="Global Index 2024 - Scorecard"/>
    <d v="2024-01-01T00:00:00"/>
    <x v="16"/>
  </r>
  <r>
    <x v="21"/>
    <x v="21"/>
    <n v="2"/>
    <x v="9"/>
    <s v="b_rank_current"/>
    <s v="B"/>
    <x v="9"/>
    <x v="0"/>
    <s v="Global Index 2024 - Scorecard"/>
    <d v="2024-01-01T00:00:00"/>
    <x v="18"/>
  </r>
  <r>
    <x v="29"/>
    <x v="29"/>
    <n v="2"/>
    <x v="0"/>
    <s v="a_rank_current"/>
    <s v="A"/>
    <x v="0"/>
    <x v="0"/>
    <s v="Global Index 2024 - Scorecard"/>
    <d v="2024-01-01T00:00:00"/>
    <x v="0"/>
  </r>
  <r>
    <x v="25"/>
    <x v="25"/>
    <n v="2"/>
    <x v="1"/>
    <s v="f_current"/>
    <s v="F"/>
    <x v="1"/>
    <x v="1"/>
    <s v="Global Index 2024 - Scorecard"/>
    <d v="2024-01-01T00:00:00"/>
    <x v="31"/>
  </r>
  <r>
    <x v="29"/>
    <x v="29"/>
    <n v="2"/>
    <x v="2"/>
    <s v="d_rank_current"/>
    <s v="D"/>
    <x v="2"/>
    <x v="0"/>
    <s v="Global Index 2024 - Scorecard"/>
    <d v="2024-01-01T00:00:00"/>
    <x v="4"/>
  </r>
  <r>
    <x v="21"/>
    <x v="21"/>
    <n v="1"/>
    <x v="3"/>
    <s v="cf_rank_current"/>
    <s v="BMS"/>
    <x v="3"/>
    <x v="0"/>
    <s v="Global Index 2024 - Scorecard"/>
    <d v="2024-01-01T00:00:00"/>
    <x v="31"/>
  </r>
  <r>
    <x v="29"/>
    <x v="29"/>
    <n v="3"/>
    <x v="4"/>
    <s v="b2_current"/>
    <s v="B2"/>
    <x v="4"/>
    <x v="1"/>
    <s v="Global Index 2024 - Scorecard"/>
    <d v="2024-01-01T00:00:00"/>
    <x v="134"/>
  </r>
  <r>
    <x v="25"/>
    <x v="25"/>
    <n v="1"/>
    <x v="6"/>
    <s v="market_cap_millions"/>
    <s v="O"/>
    <x v="6"/>
    <x v="1"/>
    <s v="Global Index 2024 - Scorecard"/>
    <d v="2024-01-01T00:00:00"/>
    <x v="135"/>
  </r>
  <r>
    <x v="28"/>
    <x v="28"/>
    <n v="2"/>
    <x v="7"/>
    <s v="e_current"/>
    <s v="E"/>
    <x v="7"/>
    <x v="1"/>
    <s v="Global Index 2024 - Scorecard"/>
    <d v="2024-01-01T00:00:00"/>
    <x v="136"/>
  </r>
  <r>
    <x v="21"/>
    <x v="21"/>
    <n v="1"/>
    <x v="8"/>
    <s v="bms_rank_current"/>
    <s v="BMS"/>
    <x v="8"/>
    <x v="0"/>
    <s v="Global Index 2024 - Scorecard"/>
    <d v="2024-01-01T00:00:00"/>
    <x v="31"/>
  </r>
  <r>
    <x v="29"/>
    <x v="29"/>
    <n v="2"/>
    <x v="9"/>
    <s v="b_rank_current"/>
    <s v="B"/>
    <x v="9"/>
    <x v="0"/>
    <s v="Global Index 2024 - Scorecard"/>
    <d v="2024-01-01T00:00:00"/>
    <x v="4"/>
  </r>
  <r>
    <x v="29"/>
    <x v="29"/>
    <n v="1"/>
    <x v="10"/>
    <s v="overall_score_current"/>
    <s v="O"/>
    <x v="10"/>
    <x v="1"/>
    <s v="Global Index 2024 - Scorecard"/>
    <d v="2024-01-01T00:00:00"/>
    <x v="137"/>
  </r>
  <r>
    <x v="25"/>
    <x v="25"/>
    <n v="2"/>
    <x v="2"/>
    <s v="d_current"/>
    <s v="D"/>
    <x v="11"/>
    <x v="1"/>
    <s v="Global Index 2024 - Scorecard"/>
    <d v="2024-01-01T00:00:00"/>
    <x v="27"/>
  </r>
  <r>
    <x v="0"/>
    <x v="0"/>
    <n v="2"/>
    <x v="9"/>
    <s v="b_current"/>
    <s v="B"/>
    <x v="12"/>
    <x v="1"/>
    <s v="Global Index 2024 - Scorecard"/>
    <d v="2024-01-01T00:00:00"/>
    <x v="138"/>
  </r>
  <r>
    <x v="22"/>
    <x v="22"/>
    <n v="2"/>
    <x v="9"/>
    <s v="b_rank_current"/>
    <s v="B"/>
    <x v="9"/>
    <x v="0"/>
    <s v="Global Index 2024 - Scorecard"/>
    <d v="2024-01-01T00:00:00"/>
    <x v="4"/>
  </r>
  <r>
    <x v="23"/>
    <x v="23"/>
    <n v="2"/>
    <x v="9"/>
    <s v="b_rank_current"/>
    <s v="B"/>
    <x v="9"/>
    <x v="0"/>
    <s v="Global Index 2024 - Scorecard"/>
    <d v="2024-01-01T00:00:00"/>
    <x v="23"/>
  </r>
  <r>
    <x v="24"/>
    <x v="24"/>
    <n v="2"/>
    <x v="9"/>
    <s v="b_rank_current"/>
    <s v="B"/>
    <x v="9"/>
    <x v="0"/>
    <s v="Global Index 2024 - Scorecard"/>
    <d v="2024-01-01T00:00:00"/>
    <x v="8"/>
  </r>
  <r>
    <x v="25"/>
    <x v="25"/>
    <n v="2"/>
    <x v="9"/>
    <s v="b_rank_current"/>
    <s v="B"/>
    <x v="9"/>
    <x v="0"/>
    <s v="Global Index 2024 - Scorecard"/>
    <d v="2024-01-01T00:00:00"/>
    <x v="6"/>
  </r>
  <r>
    <x v="26"/>
    <x v="26"/>
    <n v="2"/>
    <x v="9"/>
    <s v="b_rank_current"/>
    <s v="B"/>
    <x v="9"/>
    <x v="0"/>
    <s v="Global Index 2024 - Scorecard"/>
    <d v="2024-01-01T00:00:00"/>
    <x v="12"/>
  </r>
  <r>
    <x v="27"/>
    <x v="27"/>
    <n v="2"/>
    <x v="9"/>
    <s v="b_rank_current"/>
    <s v="B"/>
    <x v="9"/>
    <x v="0"/>
    <s v="Global Index 2024 - Scorecard"/>
    <d v="2024-01-01T00:00:00"/>
    <x v="48"/>
  </r>
  <r>
    <x v="28"/>
    <x v="28"/>
    <n v="2"/>
    <x v="9"/>
    <s v="b_rank_current"/>
    <s v="B"/>
    <x v="9"/>
    <x v="0"/>
    <s v="Global Index 2024 - Scorecard"/>
    <d v="2024-01-01T00:00:00"/>
    <x v="13"/>
  </r>
  <r>
    <x v="0"/>
    <x v="0"/>
    <n v="1"/>
    <x v="10"/>
    <s v="overall_score_current"/>
    <s v="O"/>
    <x v="10"/>
    <x v="1"/>
    <s v="Global Index 2024 - Scorecard"/>
    <d v="2024-01-01T00:00:00"/>
    <x v="139"/>
  </r>
  <r>
    <x v="1"/>
    <x v="1"/>
    <n v="1"/>
    <x v="10"/>
    <s v="overall_score_current"/>
    <s v="O"/>
    <x v="10"/>
    <x v="1"/>
    <s v="Global Index 2024 - Scorecard"/>
    <d v="2024-01-01T00:00:00"/>
    <x v="140"/>
  </r>
  <r>
    <x v="2"/>
    <x v="2"/>
    <n v="1"/>
    <x v="10"/>
    <s v="overall_score_current"/>
    <s v="O"/>
    <x v="10"/>
    <x v="1"/>
    <s v="Global Index 2024 - Scorecard"/>
    <d v="2024-01-01T00:00:00"/>
    <x v="141"/>
  </r>
  <r>
    <x v="3"/>
    <x v="3"/>
    <n v="1"/>
    <x v="10"/>
    <s v="overall_score_current"/>
    <s v="O"/>
    <x v="10"/>
    <x v="1"/>
    <s v="Global Index 2024 - Scorecard"/>
    <d v="2024-01-01T00:00:00"/>
    <x v="142"/>
  </r>
  <r>
    <x v="4"/>
    <x v="4"/>
    <n v="1"/>
    <x v="10"/>
    <s v="overall_score_current"/>
    <s v="O"/>
    <x v="10"/>
    <x v="1"/>
    <s v="Global Index 2024 - Scorecard"/>
    <d v="2024-01-01T00:00:00"/>
    <x v="143"/>
  </r>
  <r>
    <x v="5"/>
    <x v="5"/>
    <n v="1"/>
    <x v="10"/>
    <s v="overall_score_current"/>
    <s v="O"/>
    <x v="10"/>
    <x v="1"/>
    <s v="Global Index 2024 - Scorecard"/>
    <d v="2024-01-01T00:00:00"/>
    <x v="144"/>
  </r>
  <r>
    <x v="6"/>
    <x v="6"/>
    <n v="1"/>
    <x v="10"/>
    <s v="overall_score_current"/>
    <s v="O"/>
    <x v="10"/>
    <x v="1"/>
    <s v="Global Index 2024 - Scorecard"/>
    <d v="2024-01-01T00:00:00"/>
    <x v="145"/>
  </r>
  <r>
    <x v="7"/>
    <x v="7"/>
    <n v="1"/>
    <x v="10"/>
    <s v="overall_score_current"/>
    <s v="O"/>
    <x v="10"/>
    <x v="1"/>
    <s v="Global Index 2024 - Scorecard"/>
    <d v="2024-01-01T00:00:00"/>
    <x v="146"/>
  </r>
  <r>
    <x v="8"/>
    <x v="8"/>
    <n v="1"/>
    <x v="10"/>
    <s v="overall_score_current"/>
    <s v="O"/>
    <x v="10"/>
    <x v="1"/>
    <s v="Global Index 2024 - Scorecard"/>
    <d v="2024-01-01T00:00:00"/>
    <x v="147"/>
  </r>
  <r>
    <x v="9"/>
    <x v="9"/>
    <n v="1"/>
    <x v="10"/>
    <s v="overall_score_current"/>
    <s v="O"/>
    <x v="10"/>
    <x v="1"/>
    <s v="Global Index 2024 - Scorecard"/>
    <d v="2024-01-01T00:00:00"/>
    <x v="148"/>
  </r>
  <r>
    <x v="10"/>
    <x v="10"/>
    <n v="1"/>
    <x v="10"/>
    <s v="overall_score_current"/>
    <s v="O"/>
    <x v="10"/>
    <x v="1"/>
    <s v="Global Index 2024 - Scorecard"/>
    <d v="2024-01-01T00:00:00"/>
    <x v="149"/>
  </r>
  <r>
    <x v="11"/>
    <x v="11"/>
    <n v="1"/>
    <x v="10"/>
    <s v="overall_score_current"/>
    <s v="O"/>
    <x v="10"/>
    <x v="1"/>
    <s v="Global Index 2024 - Scorecard"/>
    <d v="2024-01-01T00:00:00"/>
    <x v="150"/>
  </r>
  <r>
    <x v="12"/>
    <x v="12"/>
    <n v="1"/>
    <x v="10"/>
    <s v="overall_score_current"/>
    <s v="O"/>
    <x v="10"/>
    <x v="1"/>
    <s v="Global Index 2024 - Scorecard"/>
    <d v="2024-01-01T00:00:00"/>
    <x v="151"/>
  </r>
  <r>
    <x v="13"/>
    <x v="13"/>
    <n v="1"/>
    <x v="10"/>
    <s v="overall_score_current"/>
    <s v="O"/>
    <x v="10"/>
    <x v="1"/>
    <s v="Global Index 2024 - Scorecard"/>
    <d v="2024-01-01T00:00:00"/>
    <x v="152"/>
  </r>
  <r>
    <x v="14"/>
    <x v="14"/>
    <n v="1"/>
    <x v="10"/>
    <s v="overall_score_current"/>
    <s v="O"/>
    <x v="10"/>
    <x v="1"/>
    <s v="Global Index 2024 - Scorecard"/>
    <d v="2024-01-01T00:00:00"/>
    <x v="153"/>
  </r>
  <r>
    <x v="15"/>
    <x v="15"/>
    <n v="1"/>
    <x v="10"/>
    <s v="overall_score_current"/>
    <s v="O"/>
    <x v="10"/>
    <x v="1"/>
    <s v="Global Index 2024 - Scorecard"/>
    <d v="2024-01-01T00:00:00"/>
    <x v="154"/>
  </r>
  <r>
    <x v="16"/>
    <x v="16"/>
    <n v="1"/>
    <x v="10"/>
    <s v="overall_score_current"/>
    <s v="O"/>
    <x v="10"/>
    <x v="1"/>
    <s v="Global Index 2024 - Scorecard"/>
    <d v="2024-01-01T00:00:00"/>
    <x v="155"/>
  </r>
  <r>
    <x v="17"/>
    <x v="17"/>
    <n v="1"/>
    <x v="10"/>
    <s v="overall_score_current"/>
    <s v="O"/>
    <x v="10"/>
    <x v="1"/>
    <s v="Global Index 2024 - Scorecard"/>
    <d v="2024-01-01T00:00:00"/>
    <x v="156"/>
  </r>
  <r>
    <x v="18"/>
    <x v="18"/>
    <n v="1"/>
    <x v="10"/>
    <s v="overall_score_current"/>
    <s v="O"/>
    <x v="10"/>
    <x v="1"/>
    <s v="Global Index 2024 - Scorecard"/>
    <d v="2024-01-01T00:00:00"/>
    <x v="157"/>
  </r>
  <r>
    <x v="19"/>
    <x v="19"/>
    <n v="1"/>
    <x v="10"/>
    <s v="overall_score_current"/>
    <s v="O"/>
    <x v="10"/>
    <x v="1"/>
    <s v="Global Index 2024 - Scorecard"/>
    <d v="2024-01-01T00:00:00"/>
    <x v="158"/>
  </r>
  <r>
    <x v="20"/>
    <x v="20"/>
    <n v="1"/>
    <x v="10"/>
    <s v="overall_score_current"/>
    <s v="O"/>
    <x v="10"/>
    <x v="1"/>
    <s v="Global Index 2024 - Scorecard"/>
    <d v="2024-01-01T00:00:00"/>
    <x v="159"/>
  </r>
  <r>
    <x v="21"/>
    <x v="21"/>
    <n v="1"/>
    <x v="10"/>
    <s v="overall_score_current"/>
    <s v="O"/>
    <x v="10"/>
    <x v="1"/>
    <s v="Global Index 2024 - Scorecard"/>
    <d v="2024-01-01T00:00:00"/>
    <x v="160"/>
  </r>
  <r>
    <x v="22"/>
    <x v="22"/>
    <n v="1"/>
    <x v="10"/>
    <s v="overall_score_current"/>
    <s v="O"/>
    <x v="10"/>
    <x v="1"/>
    <s v="Global Index 2024 - Scorecard"/>
    <d v="2024-01-01T00:00:00"/>
    <x v="161"/>
  </r>
  <r>
    <x v="23"/>
    <x v="23"/>
    <n v="1"/>
    <x v="10"/>
    <s v="overall_score_current"/>
    <s v="O"/>
    <x v="10"/>
    <x v="1"/>
    <s v="Global Index 2024 - Scorecard"/>
    <d v="2024-01-01T00:00:00"/>
    <x v="162"/>
  </r>
  <r>
    <x v="24"/>
    <x v="24"/>
    <n v="1"/>
    <x v="10"/>
    <s v="overall_score_current"/>
    <s v="O"/>
    <x v="10"/>
    <x v="1"/>
    <s v="Global Index 2024 - Scorecard"/>
    <d v="2024-01-01T00:00:00"/>
    <x v="163"/>
  </r>
  <r>
    <x v="25"/>
    <x v="25"/>
    <n v="1"/>
    <x v="10"/>
    <s v="overall_score_current"/>
    <s v="O"/>
    <x v="10"/>
    <x v="1"/>
    <s v="Global Index 2024 - Scorecard"/>
    <d v="2024-01-01T00:00:00"/>
    <x v="164"/>
  </r>
  <r>
    <x v="26"/>
    <x v="26"/>
    <n v="1"/>
    <x v="10"/>
    <s v="overall_score_current"/>
    <s v="O"/>
    <x v="10"/>
    <x v="1"/>
    <s v="Global Index 2024 - Scorecard"/>
    <d v="2024-01-01T00:00:00"/>
    <x v="165"/>
  </r>
  <r>
    <x v="27"/>
    <x v="27"/>
    <n v="1"/>
    <x v="10"/>
    <s v="overall_score_current"/>
    <s v="O"/>
    <x v="10"/>
    <x v="1"/>
    <s v="Global Index 2024 - Scorecard"/>
    <d v="2024-01-01T00:00:00"/>
    <x v="166"/>
  </r>
  <r>
    <x v="28"/>
    <x v="28"/>
    <n v="1"/>
    <x v="10"/>
    <s v="overall_score_current"/>
    <s v="O"/>
    <x v="10"/>
    <x v="1"/>
    <s v="Global Index 2024 - Scorecard"/>
    <d v="2024-01-01T00:00:00"/>
    <x v="167"/>
  </r>
  <r>
    <x v="26"/>
    <x v="26"/>
    <n v="2"/>
    <x v="2"/>
    <s v="d_current"/>
    <s v="D"/>
    <x v="11"/>
    <x v="1"/>
    <s v="Global Index 2024 - Scorecard"/>
    <d v="2024-01-01T00:00:00"/>
    <x v="168"/>
  </r>
  <r>
    <x v="27"/>
    <x v="27"/>
    <n v="2"/>
    <x v="2"/>
    <s v="d_current"/>
    <s v="D"/>
    <x v="11"/>
    <x v="1"/>
    <s v="Global Index 2024 - Scorecard"/>
    <d v="2024-01-01T00:00:00"/>
    <x v="169"/>
  </r>
  <r>
    <x v="28"/>
    <x v="28"/>
    <n v="2"/>
    <x v="2"/>
    <s v="d_current"/>
    <s v="D"/>
    <x v="11"/>
    <x v="1"/>
    <s v="Global Index 2024 - Scorecard"/>
    <d v="2024-01-01T00:00:00"/>
    <x v="170"/>
  </r>
  <r>
    <x v="29"/>
    <x v="29"/>
    <n v="2"/>
    <x v="2"/>
    <s v="d_current"/>
    <s v="D"/>
    <x v="11"/>
    <x v="1"/>
    <s v="Global Index 2024 - Scorecard"/>
    <d v="2024-01-01T00:00:00"/>
    <x v="27"/>
  </r>
  <r>
    <x v="0"/>
    <x v="0"/>
    <n v="2"/>
    <x v="2"/>
    <s v="d_current"/>
    <s v="D"/>
    <x v="11"/>
    <x v="1"/>
    <s v="Global Index 2024 - Scorecard"/>
    <d v="2024-01-01T00:00:00"/>
    <x v="171"/>
  </r>
  <r>
    <x v="1"/>
    <x v="1"/>
    <n v="2"/>
    <x v="2"/>
    <s v="d_current"/>
    <s v="D"/>
    <x v="11"/>
    <x v="1"/>
    <s v="Global Index 2024 - Scorecard"/>
    <d v="2024-01-01T00:00:00"/>
    <x v="172"/>
  </r>
  <r>
    <x v="4"/>
    <x v="4"/>
    <n v="2"/>
    <x v="2"/>
    <s v="d_current"/>
    <s v="D"/>
    <x v="11"/>
    <x v="1"/>
    <s v="Global Index 2024 - Scorecard"/>
    <d v="2024-01-01T00:00:00"/>
    <x v="27"/>
  </r>
  <r>
    <x v="5"/>
    <x v="5"/>
    <n v="2"/>
    <x v="2"/>
    <s v="d_current"/>
    <s v="D"/>
    <x v="11"/>
    <x v="1"/>
    <s v="Global Index 2024 - Scorecard"/>
    <d v="2024-01-01T00:00:00"/>
    <x v="173"/>
  </r>
  <r>
    <x v="6"/>
    <x v="6"/>
    <n v="2"/>
    <x v="2"/>
    <s v="d_current"/>
    <s v="D"/>
    <x v="11"/>
    <x v="1"/>
    <s v="Global Index 2024 - Scorecard"/>
    <d v="2024-01-01T00:00:00"/>
    <x v="174"/>
  </r>
  <r>
    <x v="7"/>
    <x v="7"/>
    <n v="2"/>
    <x v="2"/>
    <s v="d_current"/>
    <s v="D"/>
    <x v="11"/>
    <x v="1"/>
    <s v="Global Index 2024 - Scorecard"/>
    <d v="2024-01-01T00:00:00"/>
    <x v="175"/>
  </r>
  <r>
    <x v="8"/>
    <x v="8"/>
    <n v="2"/>
    <x v="2"/>
    <s v="d_current"/>
    <s v="D"/>
    <x v="11"/>
    <x v="1"/>
    <s v="Global Index 2024 - Scorecard"/>
    <d v="2024-01-01T00:00:00"/>
    <x v="176"/>
  </r>
  <r>
    <x v="9"/>
    <x v="9"/>
    <n v="2"/>
    <x v="2"/>
    <s v="d_current"/>
    <s v="D"/>
    <x v="11"/>
    <x v="1"/>
    <s v="Global Index 2024 - Scorecard"/>
    <d v="2024-01-01T00:00:00"/>
    <x v="177"/>
  </r>
  <r>
    <x v="10"/>
    <x v="10"/>
    <n v="2"/>
    <x v="2"/>
    <s v="d_current"/>
    <s v="D"/>
    <x v="11"/>
    <x v="1"/>
    <s v="Global Index 2024 - Scorecard"/>
    <d v="2024-01-01T00:00:00"/>
    <x v="28"/>
  </r>
  <r>
    <x v="11"/>
    <x v="11"/>
    <n v="2"/>
    <x v="2"/>
    <s v="d_current"/>
    <s v="D"/>
    <x v="11"/>
    <x v="1"/>
    <s v="Global Index 2024 - Scorecard"/>
    <d v="2024-01-01T00:00:00"/>
    <x v="178"/>
  </r>
  <r>
    <x v="2"/>
    <x v="2"/>
    <n v="2"/>
    <x v="2"/>
    <s v="d_current"/>
    <s v="D"/>
    <x v="11"/>
    <x v="1"/>
    <s v="Global Index 2024 - Scorecard"/>
    <d v="2024-01-01T00:00:00"/>
    <x v="179"/>
  </r>
  <r>
    <x v="3"/>
    <x v="3"/>
    <n v="2"/>
    <x v="2"/>
    <s v="d_current"/>
    <s v="D"/>
    <x v="11"/>
    <x v="1"/>
    <s v="Global Index 2024 - Scorecard"/>
    <d v="2024-01-01T00:00:00"/>
    <x v="180"/>
  </r>
  <r>
    <x v="12"/>
    <x v="12"/>
    <n v="2"/>
    <x v="2"/>
    <s v="d_current"/>
    <s v="D"/>
    <x v="11"/>
    <x v="1"/>
    <s v="Global Index 2024 - Scorecard"/>
    <d v="2024-01-01T00:00:00"/>
    <x v="181"/>
  </r>
  <r>
    <x v="13"/>
    <x v="13"/>
    <n v="2"/>
    <x v="2"/>
    <s v="d_current"/>
    <s v="D"/>
    <x v="11"/>
    <x v="1"/>
    <s v="Global Index 2024 - Scorecard"/>
    <d v="2024-01-01T00:00:00"/>
    <x v="81"/>
  </r>
  <r>
    <x v="14"/>
    <x v="14"/>
    <n v="2"/>
    <x v="2"/>
    <s v="d_current"/>
    <s v="D"/>
    <x v="11"/>
    <x v="1"/>
    <s v="Global Index 2024 - Scorecard"/>
    <d v="2024-01-01T00:00:00"/>
    <x v="182"/>
  </r>
  <r>
    <x v="15"/>
    <x v="15"/>
    <n v="2"/>
    <x v="2"/>
    <s v="d_current"/>
    <s v="D"/>
    <x v="11"/>
    <x v="1"/>
    <s v="Global Index 2024 - Scorecard"/>
    <d v="2024-01-01T00:00:00"/>
    <x v="183"/>
  </r>
  <r>
    <x v="16"/>
    <x v="16"/>
    <n v="2"/>
    <x v="2"/>
    <s v="d_current"/>
    <s v="D"/>
    <x v="11"/>
    <x v="1"/>
    <s v="Global Index 2024 - Scorecard"/>
    <d v="2024-01-01T00:00:00"/>
    <x v="184"/>
  </r>
  <r>
    <x v="17"/>
    <x v="17"/>
    <n v="2"/>
    <x v="2"/>
    <s v="d_current"/>
    <s v="D"/>
    <x v="11"/>
    <x v="1"/>
    <s v="Global Index 2024 - Scorecard"/>
    <d v="2024-01-01T00:00:00"/>
    <x v="185"/>
  </r>
  <r>
    <x v="18"/>
    <x v="18"/>
    <n v="2"/>
    <x v="2"/>
    <s v="d_current"/>
    <s v="D"/>
    <x v="11"/>
    <x v="1"/>
    <s v="Global Index 2024 - Scorecard"/>
    <d v="2024-01-01T00:00:00"/>
    <x v="186"/>
  </r>
  <r>
    <x v="19"/>
    <x v="19"/>
    <n v="2"/>
    <x v="2"/>
    <s v="d_current"/>
    <s v="D"/>
    <x v="11"/>
    <x v="1"/>
    <s v="Global Index 2024 - Scorecard"/>
    <d v="2024-01-01T00:00:00"/>
    <x v="187"/>
  </r>
  <r>
    <x v="20"/>
    <x v="20"/>
    <n v="2"/>
    <x v="2"/>
    <s v="d_current"/>
    <s v="D"/>
    <x v="11"/>
    <x v="1"/>
    <s v="Global Index 2024 - Scorecard"/>
    <d v="2024-01-01T00:00:00"/>
    <x v="188"/>
  </r>
  <r>
    <x v="21"/>
    <x v="21"/>
    <n v="2"/>
    <x v="2"/>
    <s v="d_current"/>
    <s v="D"/>
    <x v="11"/>
    <x v="1"/>
    <s v="Global Index 2024 - Scorecard"/>
    <d v="2024-01-01T00:00:00"/>
    <x v="189"/>
  </r>
  <r>
    <x v="22"/>
    <x v="22"/>
    <n v="2"/>
    <x v="2"/>
    <s v="d_current"/>
    <s v="D"/>
    <x v="11"/>
    <x v="1"/>
    <s v="Global Index 2024 - Scorecard"/>
    <d v="2024-01-01T00:00:00"/>
    <x v="190"/>
  </r>
  <r>
    <x v="23"/>
    <x v="23"/>
    <n v="2"/>
    <x v="2"/>
    <s v="d_current"/>
    <s v="D"/>
    <x v="11"/>
    <x v="1"/>
    <s v="Global Index 2024 - Scorecard"/>
    <d v="2024-01-01T00:00:00"/>
    <x v="191"/>
  </r>
  <r>
    <x v="24"/>
    <x v="24"/>
    <n v="2"/>
    <x v="2"/>
    <s v="d_current"/>
    <s v="D"/>
    <x v="11"/>
    <x v="1"/>
    <s v="Global Index 2024 - Scorecard"/>
    <d v="2024-01-01T00:00:00"/>
    <x v="27"/>
  </r>
  <r>
    <x v="1"/>
    <x v="1"/>
    <n v="2"/>
    <x v="9"/>
    <s v="b_current"/>
    <s v="B"/>
    <x v="12"/>
    <x v="1"/>
    <s v="Global Index 2024 - Scorecard"/>
    <d v="2024-01-01T00:00:00"/>
    <x v="192"/>
  </r>
  <r>
    <x v="2"/>
    <x v="2"/>
    <n v="2"/>
    <x v="9"/>
    <s v="b_current"/>
    <s v="B"/>
    <x v="12"/>
    <x v="1"/>
    <s v="Global Index 2024 - Scorecard"/>
    <d v="2024-01-01T00:00:00"/>
    <x v="145"/>
  </r>
  <r>
    <x v="3"/>
    <x v="3"/>
    <n v="2"/>
    <x v="9"/>
    <s v="b_current"/>
    <s v="B"/>
    <x v="12"/>
    <x v="1"/>
    <s v="Global Index 2024 - Scorecard"/>
    <d v="2024-01-01T00:00:00"/>
    <x v="193"/>
  </r>
  <r>
    <x v="12"/>
    <x v="12"/>
    <n v="2"/>
    <x v="9"/>
    <s v="b_current"/>
    <s v="B"/>
    <x v="12"/>
    <x v="1"/>
    <s v="Global Index 2024 - Scorecard"/>
    <d v="2024-01-01T00:00:00"/>
    <x v="194"/>
  </r>
  <r>
    <x v="4"/>
    <x v="4"/>
    <n v="2"/>
    <x v="9"/>
    <s v="b_current"/>
    <s v="B"/>
    <x v="12"/>
    <x v="1"/>
    <s v="Global Index 2024 - Scorecard"/>
    <d v="2024-01-01T00:00:00"/>
    <x v="195"/>
  </r>
  <r>
    <x v="5"/>
    <x v="5"/>
    <n v="2"/>
    <x v="9"/>
    <s v="b_current"/>
    <s v="B"/>
    <x v="12"/>
    <x v="1"/>
    <s v="Global Index 2024 - Scorecard"/>
    <d v="2024-01-01T00:00:00"/>
    <x v="196"/>
  </r>
  <r>
    <x v="6"/>
    <x v="6"/>
    <n v="2"/>
    <x v="9"/>
    <s v="b_current"/>
    <s v="B"/>
    <x v="12"/>
    <x v="1"/>
    <s v="Global Index 2024 - Scorecard"/>
    <d v="2024-01-01T00:00:00"/>
    <x v="197"/>
  </r>
  <r>
    <x v="7"/>
    <x v="7"/>
    <n v="2"/>
    <x v="9"/>
    <s v="b_current"/>
    <s v="B"/>
    <x v="12"/>
    <x v="1"/>
    <s v="Global Index 2024 - Scorecard"/>
    <d v="2024-01-01T00:00:00"/>
    <x v="198"/>
  </r>
  <r>
    <x v="8"/>
    <x v="8"/>
    <n v="2"/>
    <x v="9"/>
    <s v="b_current"/>
    <s v="B"/>
    <x v="12"/>
    <x v="1"/>
    <s v="Global Index 2024 - Scorecard"/>
    <d v="2024-01-01T00:00:00"/>
    <x v="199"/>
  </r>
  <r>
    <x v="9"/>
    <x v="9"/>
    <n v="2"/>
    <x v="9"/>
    <s v="b_current"/>
    <s v="B"/>
    <x v="12"/>
    <x v="1"/>
    <s v="Global Index 2024 - Scorecard"/>
    <d v="2024-01-01T00:00:00"/>
    <x v="200"/>
  </r>
  <r>
    <x v="10"/>
    <x v="10"/>
    <n v="2"/>
    <x v="9"/>
    <s v="b_current"/>
    <s v="B"/>
    <x v="12"/>
    <x v="1"/>
    <s v="Global Index 2024 - Scorecard"/>
    <d v="2024-01-01T00:00:00"/>
    <x v="201"/>
  </r>
  <r>
    <x v="11"/>
    <x v="11"/>
    <n v="2"/>
    <x v="9"/>
    <s v="b_current"/>
    <s v="B"/>
    <x v="12"/>
    <x v="1"/>
    <s v="Global Index 2024 - Scorecard"/>
    <d v="2024-01-01T00:00:00"/>
    <x v="202"/>
  </r>
  <r>
    <x v="13"/>
    <x v="13"/>
    <n v="2"/>
    <x v="9"/>
    <s v="b_current"/>
    <s v="B"/>
    <x v="12"/>
    <x v="1"/>
    <s v="Global Index 2024 - Scorecard"/>
    <d v="2024-01-01T00:00:00"/>
    <x v="203"/>
  </r>
  <r>
    <x v="14"/>
    <x v="14"/>
    <n v="2"/>
    <x v="9"/>
    <s v="b_current"/>
    <s v="B"/>
    <x v="12"/>
    <x v="1"/>
    <s v="Global Index 2024 - Scorecard"/>
    <d v="2024-01-01T00:00:00"/>
    <x v="204"/>
  </r>
  <r>
    <x v="15"/>
    <x v="15"/>
    <n v="2"/>
    <x v="9"/>
    <s v="b_current"/>
    <s v="B"/>
    <x v="12"/>
    <x v="1"/>
    <s v="Global Index 2024 - Scorecard"/>
    <d v="2024-01-01T00:00:00"/>
    <x v="7"/>
  </r>
  <r>
    <x v="16"/>
    <x v="16"/>
    <n v="2"/>
    <x v="9"/>
    <s v="b_current"/>
    <s v="B"/>
    <x v="12"/>
    <x v="1"/>
    <s v="Global Index 2024 - Scorecard"/>
    <d v="2024-01-01T00:00:00"/>
    <x v="205"/>
  </r>
  <r>
    <x v="17"/>
    <x v="17"/>
    <n v="2"/>
    <x v="9"/>
    <s v="b_current"/>
    <s v="B"/>
    <x v="12"/>
    <x v="1"/>
    <s v="Global Index 2024 - Scorecard"/>
    <d v="2024-01-01T00:00:00"/>
    <x v="206"/>
  </r>
  <r>
    <x v="18"/>
    <x v="18"/>
    <n v="2"/>
    <x v="9"/>
    <s v="b_current"/>
    <s v="B"/>
    <x v="12"/>
    <x v="1"/>
    <s v="Global Index 2024 - Scorecard"/>
    <d v="2024-01-01T00:00:00"/>
    <x v="207"/>
  </r>
  <r>
    <x v="19"/>
    <x v="19"/>
    <n v="2"/>
    <x v="9"/>
    <s v="b_current"/>
    <s v="B"/>
    <x v="12"/>
    <x v="1"/>
    <s v="Global Index 2024 - Scorecard"/>
    <d v="2024-01-01T00:00:00"/>
    <x v="208"/>
  </r>
  <r>
    <x v="20"/>
    <x v="20"/>
    <n v="2"/>
    <x v="9"/>
    <s v="b_current"/>
    <s v="B"/>
    <x v="12"/>
    <x v="1"/>
    <s v="Global Index 2024 - Scorecard"/>
    <d v="2024-01-01T00:00:00"/>
    <x v="209"/>
  </r>
  <r>
    <x v="21"/>
    <x v="21"/>
    <n v="2"/>
    <x v="9"/>
    <s v="b_current"/>
    <s v="B"/>
    <x v="12"/>
    <x v="1"/>
    <s v="Global Index 2024 - Scorecard"/>
    <d v="2024-01-01T00:00:00"/>
    <x v="210"/>
  </r>
  <r>
    <x v="22"/>
    <x v="22"/>
    <n v="2"/>
    <x v="9"/>
    <s v="b_current"/>
    <s v="B"/>
    <x v="12"/>
    <x v="1"/>
    <s v="Global Index 2024 - Scorecard"/>
    <d v="2024-01-01T00:00:00"/>
    <x v="211"/>
  </r>
  <r>
    <x v="23"/>
    <x v="23"/>
    <n v="2"/>
    <x v="9"/>
    <s v="b_current"/>
    <s v="B"/>
    <x v="12"/>
    <x v="1"/>
    <s v="Global Index 2024 - Scorecard"/>
    <d v="2024-01-01T00:00:00"/>
    <x v="212"/>
  </r>
  <r>
    <x v="24"/>
    <x v="24"/>
    <n v="2"/>
    <x v="9"/>
    <s v="b_current"/>
    <s v="B"/>
    <x v="12"/>
    <x v="1"/>
    <s v="Global Index 2024 - Scorecard"/>
    <d v="2024-01-01T00:00:00"/>
    <x v="213"/>
  </r>
  <r>
    <x v="25"/>
    <x v="25"/>
    <n v="2"/>
    <x v="9"/>
    <s v="b_current"/>
    <s v="B"/>
    <x v="12"/>
    <x v="1"/>
    <s v="Global Index 2024 - Scorecard"/>
    <d v="2024-01-01T00:00:00"/>
    <x v="214"/>
  </r>
  <r>
    <x v="26"/>
    <x v="26"/>
    <n v="2"/>
    <x v="9"/>
    <s v="b_current"/>
    <s v="B"/>
    <x v="12"/>
    <x v="1"/>
    <s v="Global Index 2024 - Scorecard"/>
    <d v="2024-01-01T00:00:00"/>
    <x v="215"/>
  </r>
  <r>
    <x v="27"/>
    <x v="27"/>
    <n v="2"/>
    <x v="9"/>
    <s v="b_current"/>
    <s v="B"/>
    <x v="12"/>
    <x v="1"/>
    <s v="Global Index 2024 - Scorecard"/>
    <d v="2024-01-01T00:00:00"/>
    <x v="216"/>
  </r>
  <r>
    <x v="28"/>
    <x v="28"/>
    <n v="2"/>
    <x v="9"/>
    <s v="b_current"/>
    <s v="B"/>
    <x v="12"/>
    <x v="1"/>
    <s v="Global Index 2024 - Scorecard"/>
    <d v="2024-01-01T00:00:00"/>
    <x v="217"/>
  </r>
  <r>
    <x v="29"/>
    <x v="29"/>
    <n v="2"/>
    <x v="9"/>
    <s v="b_current"/>
    <s v="B"/>
    <x v="12"/>
    <x v="1"/>
    <s v="Global Index 2024 - Scorecard"/>
    <d v="2024-01-01T00:00:00"/>
    <x v="218"/>
  </r>
  <r>
    <x v="1"/>
    <x v="1"/>
    <n v="1"/>
    <x v="10"/>
    <s v="overall_rank_current"/>
    <s v="O"/>
    <x v="13"/>
    <x v="0"/>
    <s v="Global Index 2024 - Scorecard"/>
    <d v="2024-01-01T00:00:00"/>
    <x v="1"/>
  </r>
  <r>
    <x v="2"/>
    <x v="2"/>
    <n v="1"/>
    <x v="10"/>
    <s v="overall_rank_current"/>
    <s v="O"/>
    <x v="13"/>
    <x v="0"/>
    <s v="Global Index 2024 - Scorecard"/>
    <d v="2024-01-01T00:00:00"/>
    <x v="0"/>
  </r>
  <r>
    <x v="3"/>
    <x v="3"/>
    <n v="1"/>
    <x v="10"/>
    <s v="overall_rank_current"/>
    <s v="O"/>
    <x v="13"/>
    <x v="0"/>
    <s v="Global Index 2024 - Scorecard"/>
    <d v="2024-01-01T00:00:00"/>
    <x v="3"/>
  </r>
  <r>
    <x v="12"/>
    <x v="12"/>
    <n v="1"/>
    <x v="10"/>
    <s v="overall_rank_current"/>
    <s v="O"/>
    <x v="13"/>
    <x v="0"/>
    <s v="Global Index 2024 - Scorecard"/>
    <d v="2024-01-01T00:00:00"/>
    <x v="3"/>
  </r>
  <r>
    <x v="4"/>
    <x v="4"/>
    <n v="1"/>
    <x v="10"/>
    <s v="overall_rank_current"/>
    <s v="O"/>
    <x v="13"/>
    <x v="0"/>
    <s v="Global Index 2024 - Scorecard"/>
    <d v="2024-01-01T00:00:00"/>
    <x v="8"/>
  </r>
  <r>
    <x v="5"/>
    <x v="5"/>
    <n v="1"/>
    <x v="10"/>
    <s v="overall_rank_current"/>
    <s v="O"/>
    <x v="13"/>
    <x v="0"/>
    <s v="Global Index 2024 - Scorecard"/>
    <d v="2024-01-01T00:00:00"/>
    <x v="12"/>
  </r>
  <r>
    <x v="6"/>
    <x v="6"/>
    <n v="1"/>
    <x v="10"/>
    <s v="overall_rank_current"/>
    <s v="O"/>
    <x v="13"/>
    <x v="0"/>
    <s v="Global Index 2024 - Scorecard"/>
    <d v="2024-01-01T00:00:00"/>
    <x v="23"/>
  </r>
  <r>
    <x v="7"/>
    <x v="7"/>
    <n v="1"/>
    <x v="10"/>
    <s v="overall_rank_current"/>
    <s v="O"/>
    <x v="13"/>
    <x v="0"/>
    <s v="Global Index 2024 - Scorecard"/>
    <d v="2024-01-01T00:00:00"/>
    <x v="2"/>
  </r>
  <r>
    <x v="8"/>
    <x v="8"/>
    <n v="1"/>
    <x v="10"/>
    <s v="overall_rank_current"/>
    <s v="O"/>
    <x v="13"/>
    <x v="0"/>
    <s v="Global Index 2024 - Scorecard"/>
    <d v="2024-01-01T00:00:00"/>
    <x v="6"/>
  </r>
  <r>
    <x v="9"/>
    <x v="9"/>
    <n v="1"/>
    <x v="10"/>
    <s v="overall_rank_current"/>
    <s v="O"/>
    <x v="13"/>
    <x v="0"/>
    <s v="Global Index 2024 - Scorecard"/>
    <d v="2024-01-01T00:00:00"/>
    <x v="49"/>
  </r>
  <r>
    <x v="10"/>
    <x v="10"/>
    <n v="1"/>
    <x v="10"/>
    <s v="overall_rank_current"/>
    <s v="O"/>
    <x v="13"/>
    <x v="0"/>
    <s v="Global Index 2024 - Scorecard"/>
    <d v="2024-01-01T00:00:00"/>
    <x v="19"/>
  </r>
  <r>
    <x v="11"/>
    <x v="11"/>
    <n v="1"/>
    <x v="10"/>
    <s v="overall_rank_current"/>
    <s v="O"/>
    <x v="13"/>
    <x v="0"/>
    <s v="Global Index 2024 - Scorecard"/>
    <d v="2024-01-01T00:00:00"/>
    <x v="7"/>
  </r>
  <r>
    <x v="13"/>
    <x v="13"/>
    <n v="1"/>
    <x v="10"/>
    <s v="overall_rank_current"/>
    <s v="O"/>
    <x v="13"/>
    <x v="0"/>
    <s v="Global Index 2024 - Scorecard"/>
    <d v="2024-01-01T00:00:00"/>
    <x v="22"/>
  </r>
  <r>
    <x v="14"/>
    <x v="14"/>
    <n v="1"/>
    <x v="10"/>
    <s v="overall_rank_current"/>
    <s v="O"/>
    <x v="13"/>
    <x v="0"/>
    <s v="Global Index 2024 - Scorecard"/>
    <d v="2024-01-01T00:00:00"/>
    <x v="15"/>
  </r>
  <r>
    <x v="15"/>
    <x v="15"/>
    <n v="1"/>
    <x v="10"/>
    <s v="overall_rank_current"/>
    <s v="O"/>
    <x v="13"/>
    <x v="0"/>
    <s v="Global Index 2024 - Scorecard"/>
    <d v="2024-01-01T00:00:00"/>
    <x v="14"/>
  </r>
  <r>
    <x v="16"/>
    <x v="16"/>
    <n v="1"/>
    <x v="10"/>
    <s v="overall_rank_current"/>
    <s v="O"/>
    <x v="13"/>
    <x v="0"/>
    <s v="Global Index 2024 - Scorecard"/>
    <d v="2024-01-01T00:00:00"/>
    <x v="17"/>
  </r>
  <r>
    <x v="17"/>
    <x v="17"/>
    <n v="1"/>
    <x v="10"/>
    <s v="overall_rank_current"/>
    <s v="O"/>
    <x v="13"/>
    <x v="0"/>
    <s v="Global Index 2024 - Scorecard"/>
    <d v="2024-01-01T00:00:00"/>
    <x v="11"/>
  </r>
  <r>
    <x v="18"/>
    <x v="18"/>
    <n v="1"/>
    <x v="10"/>
    <s v="overall_rank_current"/>
    <s v="O"/>
    <x v="13"/>
    <x v="0"/>
    <s v="Global Index 2024 - Scorecard"/>
    <d v="2024-01-01T00:00:00"/>
    <x v="16"/>
  </r>
  <r>
    <x v="19"/>
    <x v="19"/>
    <n v="1"/>
    <x v="10"/>
    <s v="overall_rank_current"/>
    <s v="O"/>
    <x v="13"/>
    <x v="0"/>
    <s v="Global Index 2024 - Scorecard"/>
    <d v="2024-01-01T00:00:00"/>
    <x v="13"/>
  </r>
  <r>
    <x v="20"/>
    <x v="20"/>
    <n v="1"/>
    <x v="10"/>
    <s v="overall_rank_current"/>
    <s v="O"/>
    <x v="13"/>
    <x v="0"/>
    <s v="Global Index 2024 - Scorecard"/>
    <d v="2024-01-01T00:00:00"/>
    <x v="219"/>
  </r>
  <r>
    <x v="21"/>
    <x v="21"/>
    <n v="1"/>
    <x v="10"/>
    <s v="overall_rank_current"/>
    <s v="O"/>
    <x v="13"/>
    <x v="0"/>
    <s v="Global Index 2024 - Scorecard"/>
    <d v="2024-01-01T00:00:00"/>
    <x v="4"/>
  </r>
  <r>
    <x v="22"/>
    <x v="22"/>
    <n v="1"/>
    <x v="10"/>
    <s v="overall_rank_current"/>
    <s v="O"/>
    <x v="13"/>
    <x v="0"/>
    <s v="Global Index 2024 - Scorecard"/>
    <d v="2024-01-01T00:00:00"/>
    <x v="47"/>
  </r>
  <r>
    <x v="23"/>
    <x v="23"/>
    <n v="1"/>
    <x v="10"/>
    <s v="overall_rank_current"/>
    <s v="O"/>
    <x v="13"/>
    <x v="0"/>
    <s v="Global Index 2024 - Scorecard"/>
    <d v="2024-01-01T00:00:00"/>
    <x v="2"/>
  </r>
  <r>
    <x v="24"/>
    <x v="24"/>
    <n v="1"/>
    <x v="10"/>
    <s v="overall_rank_current"/>
    <s v="O"/>
    <x v="13"/>
    <x v="0"/>
    <s v="Global Index 2024 - Scorecard"/>
    <d v="2024-01-01T00:00:00"/>
    <x v="20"/>
  </r>
  <r>
    <x v="25"/>
    <x v="25"/>
    <n v="1"/>
    <x v="10"/>
    <s v="overall_rank_current"/>
    <s v="O"/>
    <x v="13"/>
    <x v="0"/>
    <s v="Global Index 2024 - Scorecard"/>
    <d v="2024-01-01T00:00:00"/>
    <x v="49"/>
  </r>
  <r>
    <x v="26"/>
    <x v="26"/>
    <n v="1"/>
    <x v="10"/>
    <s v="overall_rank_current"/>
    <s v="O"/>
    <x v="13"/>
    <x v="0"/>
    <s v="Global Index 2024 - Scorecard"/>
    <d v="2024-01-01T00:00:00"/>
    <x v="5"/>
  </r>
  <r>
    <x v="27"/>
    <x v="27"/>
    <n v="1"/>
    <x v="10"/>
    <s v="overall_rank_current"/>
    <s v="O"/>
    <x v="13"/>
    <x v="0"/>
    <s v="Global Index 2024 - Scorecard"/>
    <d v="2024-01-01T00:00:00"/>
    <x v="15"/>
  </r>
  <r>
    <x v="28"/>
    <x v="28"/>
    <n v="1"/>
    <x v="10"/>
    <s v="overall_rank_current"/>
    <s v="O"/>
    <x v="13"/>
    <x v="0"/>
    <s v="Global Index 2024 - Scorecard"/>
    <d v="2024-01-01T00:00:00"/>
    <x v="3"/>
  </r>
  <r>
    <x v="29"/>
    <x v="29"/>
    <n v="1"/>
    <x v="10"/>
    <s v="overall_rank_current"/>
    <s v="O"/>
    <x v="13"/>
    <x v="0"/>
    <s v="Global Index 2024 - Scorecard"/>
    <d v="2024-01-01T00:00:00"/>
    <x v="219"/>
  </r>
  <r>
    <x v="23"/>
    <x v="23"/>
    <n v="1"/>
    <x v="8"/>
    <s v="bms_score_current"/>
    <s v="BMS"/>
    <x v="14"/>
    <x v="1"/>
    <s v="Global Index 2024 - Scorecard"/>
    <d v="2024-01-01T00:00:00"/>
    <x v="31"/>
  </r>
  <r>
    <x v="24"/>
    <x v="24"/>
    <n v="1"/>
    <x v="8"/>
    <s v="bms_score_current"/>
    <s v="BMS"/>
    <x v="14"/>
    <x v="1"/>
    <s v="Global Index 2024 - Scorecard"/>
    <d v="2024-01-01T00:00:00"/>
    <x v="31"/>
  </r>
  <r>
    <x v="25"/>
    <x v="25"/>
    <n v="1"/>
    <x v="8"/>
    <s v="bms_score_current"/>
    <s v="BMS"/>
    <x v="14"/>
    <x v="1"/>
    <s v="Global Index 2024 - Scorecard"/>
    <d v="2024-01-01T00:00:00"/>
    <x v="31"/>
  </r>
  <r>
    <x v="26"/>
    <x v="26"/>
    <n v="1"/>
    <x v="8"/>
    <s v="bms_score_current"/>
    <s v="BMS"/>
    <x v="14"/>
    <x v="1"/>
    <s v="Global Index 2024 - Scorecard"/>
    <d v="2024-01-01T00:00:00"/>
    <x v="31"/>
  </r>
  <r>
    <x v="27"/>
    <x v="27"/>
    <n v="1"/>
    <x v="8"/>
    <s v="bms_score_current"/>
    <s v="BMS"/>
    <x v="14"/>
    <x v="1"/>
    <s v="Global Index 2024 - Scorecard"/>
    <d v="2024-01-01T00:00:00"/>
    <x v="31"/>
  </r>
  <r>
    <x v="28"/>
    <x v="28"/>
    <n v="1"/>
    <x v="8"/>
    <s v="bms_score_current"/>
    <s v="BMS"/>
    <x v="14"/>
    <x v="1"/>
    <s v="Global Index 2024 - Scorecard"/>
    <d v="2024-01-01T00:00:00"/>
    <x v="31"/>
  </r>
  <r>
    <x v="29"/>
    <x v="29"/>
    <n v="1"/>
    <x v="8"/>
    <s v="bms_score_current"/>
    <s v="BMS"/>
    <x v="14"/>
    <x v="1"/>
    <s v="Global Index 2024 - Scorecard"/>
    <d v="2024-01-01T00:00:00"/>
    <x v="31"/>
  </r>
  <r>
    <x v="0"/>
    <x v="0"/>
    <n v="1"/>
    <x v="8"/>
    <s v="bms_score_current"/>
    <s v="BMS"/>
    <x v="14"/>
    <x v="1"/>
    <s v="Global Index 2024 - Scorecard"/>
    <d v="2024-01-01T00:00:00"/>
    <x v="31"/>
  </r>
  <r>
    <x v="1"/>
    <x v="1"/>
    <n v="1"/>
    <x v="8"/>
    <s v="bms_score_current"/>
    <s v="BMS"/>
    <x v="14"/>
    <x v="1"/>
    <s v="Global Index 2024 - Scorecard"/>
    <d v="2024-01-01T00:00:00"/>
    <x v="220"/>
  </r>
  <r>
    <x v="4"/>
    <x v="4"/>
    <n v="1"/>
    <x v="8"/>
    <s v="bms_score_current"/>
    <s v="BMS"/>
    <x v="14"/>
    <x v="1"/>
    <s v="Global Index 2024 - Scorecard"/>
    <d v="2024-01-01T00:00:00"/>
    <x v="31"/>
  </r>
  <r>
    <x v="5"/>
    <x v="5"/>
    <n v="1"/>
    <x v="8"/>
    <s v="bms_score_current"/>
    <s v="BMS"/>
    <x v="14"/>
    <x v="1"/>
    <s v="Global Index 2024 - Scorecard"/>
    <d v="2024-01-01T00:00:00"/>
    <x v="31"/>
  </r>
  <r>
    <x v="6"/>
    <x v="6"/>
    <n v="1"/>
    <x v="8"/>
    <s v="bms_score_current"/>
    <s v="BMS"/>
    <x v="14"/>
    <x v="1"/>
    <s v="Global Index 2024 - Scorecard"/>
    <d v="2024-01-01T00:00:00"/>
    <x v="31"/>
  </r>
  <r>
    <x v="7"/>
    <x v="7"/>
    <n v="1"/>
    <x v="8"/>
    <s v="bms_score_current"/>
    <s v="BMS"/>
    <x v="14"/>
    <x v="1"/>
    <s v="Global Index 2024 - Scorecard"/>
    <d v="2024-01-01T00:00:00"/>
    <x v="31"/>
  </r>
  <r>
    <x v="8"/>
    <x v="8"/>
    <n v="1"/>
    <x v="8"/>
    <s v="bms_score_current"/>
    <s v="BMS"/>
    <x v="14"/>
    <x v="1"/>
    <s v="Global Index 2024 - Scorecard"/>
    <d v="2024-01-01T00:00:00"/>
    <x v="31"/>
  </r>
  <r>
    <x v="9"/>
    <x v="9"/>
    <n v="1"/>
    <x v="8"/>
    <s v="bms_score_current"/>
    <s v="BMS"/>
    <x v="14"/>
    <x v="1"/>
    <s v="Global Index 2024 - Scorecard"/>
    <d v="2024-01-01T00:00:00"/>
    <x v="31"/>
  </r>
  <r>
    <x v="10"/>
    <x v="10"/>
    <n v="1"/>
    <x v="8"/>
    <s v="bms_score_current"/>
    <s v="BMS"/>
    <x v="14"/>
    <x v="1"/>
    <s v="Global Index 2024 - Scorecard"/>
    <d v="2024-01-01T00:00:00"/>
    <x v="31"/>
  </r>
  <r>
    <x v="11"/>
    <x v="11"/>
    <n v="1"/>
    <x v="8"/>
    <s v="bms_score_current"/>
    <s v="BMS"/>
    <x v="14"/>
    <x v="1"/>
    <s v="Global Index 2024 - Scorecard"/>
    <d v="2024-01-01T00:00:00"/>
    <x v="31"/>
  </r>
  <r>
    <x v="2"/>
    <x v="2"/>
    <n v="1"/>
    <x v="8"/>
    <s v="bms_score_current"/>
    <s v="BMS"/>
    <x v="14"/>
    <x v="1"/>
    <s v="Global Index 2024 - Scorecard"/>
    <d v="2024-01-01T00:00:00"/>
    <x v="31"/>
  </r>
  <r>
    <x v="3"/>
    <x v="3"/>
    <n v="1"/>
    <x v="8"/>
    <s v="bms_score_current"/>
    <s v="BMS"/>
    <x v="14"/>
    <x v="1"/>
    <s v="Global Index 2024 - Scorecard"/>
    <d v="2024-01-01T00:00:00"/>
    <x v="221"/>
  </r>
  <r>
    <x v="12"/>
    <x v="12"/>
    <n v="1"/>
    <x v="8"/>
    <s v="bms_score_current"/>
    <s v="BMS"/>
    <x v="14"/>
    <x v="1"/>
    <s v="Global Index 2024 - Scorecard"/>
    <d v="2024-01-01T00:00:00"/>
    <x v="31"/>
  </r>
  <r>
    <x v="13"/>
    <x v="13"/>
    <n v="1"/>
    <x v="8"/>
    <s v="bms_score_current"/>
    <s v="BMS"/>
    <x v="14"/>
    <x v="1"/>
    <s v="Global Index 2024 - Scorecard"/>
    <d v="2024-01-01T00:00:00"/>
    <x v="31"/>
  </r>
  <r>
    <x v="14"/>
    <x v="14"/>
    <n v="1"/>
    <x v="8"/>
    <s v="bms_score_current"/>
    <s v="BMS"/>
    <x v="14"/>
    <x v="1"/>
    <s v="Global Index 2024 - Scorecard"/>
    <d v="2024-01-01T00:00:00"/>
    <x v="31"/>
  </r>
  <r>
    <x v="15"/>
    <x v="15"/>
    <n v="1"/>
    <x v="8"/>
    <s v="bms_score_current"/>
    <s v="BMS"/>
    <x v="14"/>
    <x v="1"/>
    <s v="Global Index 2024 - Scorecard"/>
    <d v="2024-01-01T00:00:00"/>
    <x v="222"/>
  </r>
  <r>
    <x v="16"/>
    <x v="16"/>
    <n v="1"/>
    <x v="8"/>
    <s v="bms_score_current"/>
    <s v="BMS"/>
    <x v="14"/>
    <x v="1"/>
    <s v="Global Index 2024 - Scorecard"/>
    <d v="2024-01-01T00:00:00"/>
    <x v="31"/>
  </r>
  <r>
    <x v="17"/>
    <x v="17"/>
    <n v="1"/>
    <x v="8"/>
    <s v="bms_score_current"/>
    <s v="BMS"/>
    <x v="14"/>
    <x v="1"/>
    <s v="Global Index 2024 - Scorecard"/>
    <d v="2024-01-01T00:00:00"/>
    <x v="31"/>
  </r>
  <r>
    <x v="18"/>
    <x v="18"/>
    <n v="1"/>
    <x v="8"/>
    <s v="bms_score_current"/>
    <s v="BMS"/>
    <x v="14"/>
    <x v="1"/>
    <s v="Global Index 2024 - Scorecard"/>
    <d v="2024-01-01T00:00:00"/>
    <x v="221"/>
  </r>
  <r>
    <x v="19"/>
    <x v="19"/>
    <n v="1"/>
    <x v="8"/>
    <s v="bms_score_current"/>
    <s v="BMS"/>
    <x v="14"/>
    <x v="1"/>
    <s v="Global Index 2024 - Scorecard"/>
    <d v="2024-01-01T00:00:00"/>
    <x v="223"/>
  </r>
  <r>
    <x v="20"/>
    <x v="20"/>
    <n v="1"/>
    <x v="8"/>
    <s v="bms_score_current"/>
    <s v="BMS"/>
    <x v="14"/>
    <x v="1"/>
    <s v="Global Index 2024 - Scorecard"/>
    <d v="2024-01-01T00:00:00"/>
    <x v="31"/>
  </r>
  <r>
    <x v="21"/>
    <x v="21"/>
    <n v="1"/>
    <x v="8"/>
    <s v="bms_score_current"/>
    <s v="BMS"/>
    <x v="14"/>
    <x v="1"/>
    <s v="Global Index 2024 - Scorecard"/>
    <d v="2024-01-01T00:00:00"/>
    <x v="31"/>
  </r>
  <r>
    <x v="22"/>
    <x v="22"/>
    <n v="1"/>
    <x v="8"/>
    <s v="bms_score_current"/>
    <s v="BMS"/>
    <x v="14"/>
    <x v="1"/>
    <s v="Global Index 2024 - Scorecard"/>
    <d v="2024-01-01T00:00:00"/>
    <x v="31"/>
  </r>
  <r>
    <x v="1"/>
    <x v="1"/>
    <n v="2"/>
    <x v="0"/>
    <s v="a_current"/>
    <s v="A"/>
    <x v="15"/>
    <x v="1"/>
    <s v="Global Index 2024 - Scorecard"/>
    <d v="2024-01-01T00:00:00"/>
    <x v="224"/>
  </r>
  <r>
    <x v="2"/>
    <x v="2"/>
    <n v="2"/>
    <x v="0"/>
    <s v="a_current"/>
    <s v="A"/>
    <x v="15"/>
    <x v="1"/>
    <s v="Global Index 2024 - Scorecard"/>
    <d v="2024-01-01T00:00:00"/>
    <x v="225"/>
  </r>
  <r>
    <x v="3"/>
    <x v="3"/>
    <n v="2"/>
    <x v="0"/>
    <s v="a_current"/>
    <s v="A"/>
    <x v="15"/>
    <x v="1"/>
    <s v="Global Index 2024 - Scorecard"/>
    <d v="2024-01-01T00:00:00"/>
    <x v="226"/>
  </r>
  <r>
    <x v="12"/>
    <x v="12"/>
    <n v="2"/>
    <x v="0"/>
    <s v="a_current"/>
    <s v="A"/>
    <x v="15"/>
    <x v="1"/>
    <s v="Global Index 2024 - Scorecard"/>
    <d v="2024-01-01T00:00:00"/>
    <x v="227"/>
  </r>
  <r>
    <x v="4"/>
    <x v="4"/>
    <n v="2"/>
    <x v="0"/>
    <s v="a_current"/>
    <s v="A"/>
    <x v="15"/>
    <x v="1"/>
    <s v="Global Index 2024 - Scorecard"/>
    <d v="2024-01-01T00:00:00"/>
    <x v="228"/>
  </r>
  <r>
    <x v="5"/>
    <x v="5"/>
    <n v="2"/>
    <x v="0"/>
    <s v="a_current"/>
    <s v="A"/>
    <x v="15"/>
    <x v="1"/>
    <s v="Global Index 2024 - Scorecard"/>
    <d v="2024-01-01T00:00:00"/>
    <x v="229"/>
  </r>
  <r>
    <x v="6"/>
    <x v="6"/>
    <n v="2"/>
    <x v="0"/>
    <s v="a_current"/>
    <s v="A"/>
    <x v="15"/>
    <x v="1"/>
    <s v="Global Index 2024 - Scorecard"/>
    <d v="2024-01-01T00:00:00"/>
    <x v="230"/>
  </r>
  <r>
    <x v="7"/>
    <x v="7"/>
    <n v="2"/>
    <x v="0"/>
    <s v="a_current"/>
    <s v="A"/>
    <x v="15"/>
    <x v="1"/>
    <s v="Global Index 2024 - Scorecard"/>
    <d v="2024-01-01T00:00:00"/>
    <x v="231"/>
  </r>
  <r>
    <x v="8"/>
    <x v="8"/>
    <n v="2"/>
    <x v="0"/>
    <s v="a_current"/>
    <s v="A"/>
    <x v="15"/>
    <x v="1"/>
    <s v="Global Index 2024 - Scorecard"/>
    <d v="2024-01-01T00:00:00"/>
    <x v="232"/>
  </r>
  <r>
    <x v="9"/>
    <x v="9"/>
    <n v="2"/>
    <x v="0"/>
    <s v="a_current"/>
    <s v="A"/>
    <x v="15"/>
    <x v="1"/>
    <s v="Global Index 2024 - Scorecard"/>
    <d v="2024-01-01T00:00:00"/>
    <x v="233"/>
  </r>
  <r>
    <x v="10"/>
    <x v="10"/>
    <n v="2"/>
    <x v="0"/>
    <s v="a_current"/>
    <s v="A"/>
    <x v="15"/>
    <x v="1"/>
    <s v="Global Index 2024 - Scorecard"/>
    <d v="2024-01-01T00:00:00"/>
    <x v="234"/>
  </r>
  <r>
    <x v="11"/>
    <x v="11"/>
    <n v="2"/>
    <x v="0"/>
    <s v="a_current"/>
    <s v="A"/>
    <x v="15"/>
    <x v="1"/>
    <s v="Global Index 2024 - Scorecard"/>
    <d v="2024-01-01T00:00:00"/>
    <x v="235"/>
  </r>
  <r>
    <x v="13"/>
    <x v="13"/>
    <n v="2"/>
    <x v="0"/>
    <s v="a_current"/>
    <s v="A"/>
    <x v="15"/>
    <x v="1"/>
    <s v="Global Index 2024 - Scorecard"/>
    <d v="2024-01-01T00:00:00"/>
    <x v="236"/>
  </r>
  <r>
    <x v="14"/>
    <x v="14"/>
    <n v="2"/>
    <x v="0"/>
    <s v="a_current"/>
    <s v="A"/>
    <x v="15"/>
    <x v="1"/>
    <s v="Global Index 2024 - Scorecard"/>
    <d v="2024-01-01T00:00:00"/>
    <x v="237"/>
  </r>
  <r>
    <x v="15"/>
    <x v="15"/>
    <n v="2"/>
    <x v="0"/>
    <s v="a_current"/>
    <s v="A"/>
    <x v="15"/>
    <x v="1"/>
    <s v="Global Index 2024 - Scorecard"/>
    <d v="2024-01-01T00:00:00"/>
    <x v="238"/>
  </r>
  <r>
    <x v="16"/>
    <x v="16"/>
    <n v="2"/>
    <x v="0"/>
    <s v="a_current"/>
    <s v="A"/>
    <x v="15"/>
    <x v="1"/>
    <s v="Global Index 2024 - Scorecard"/>
    <d v="2024-01-01T00:00:00"/>
    <x v="239"/>
  </r>
  <r>
    <x v="17"/>
    <x v="17"/>
    <n v="2"/>
    <x v="0"/>
    <s v="a_current"/>
    <s v="A"/>
    <x v="15"/>
    <x v="1"/>
    <s v="Global Index 2024 - Scorecard"/>
    <d v="2024-01-01T00:00:00"/>
    <x v="240"/>
  </r>
  <r>
    <x v="18"/>
    <x v="18"/>
    <n v="2"/>
    <x v="0"/>
    <s v="a_current"/>
    <s v="A"/>
    <x v="15"/>
    <x v="1"/>
    <s v="Global Index 2024 - Scorecard"/>
    <d v="2024-01-01T00:00:00"/>
    <x v="241"/>
  </r>
  <r>
    <x v="19"/>
    <x v="19"/>
    <n v="2"/>
    <x v="0"/>
    <s v="a_current"/>
    <s v="A"/>
    <x v="15"/>
    <x v="1"/>
    <s v="Global Index 2024 - Scorecard"/>
    <d v="2024-01-01T00:00:00"/>
    <x v="242"/>
  </r>
  <r>
    <x v="20"/>
    <x v="20"/>
    <n v="2"/>
    <x v="0"/>
    <s v="a_current"/>
    <s v="A"/>
    <x v="15"/>
    <x v="1"/>
    <s v="Global Index 2024 - Scorecard"/>
    <d v="2024-01-01T00:00:00"/>
    <x v="228"/>
  </r>
  <r>
    <x v="21"/>
    <x v="21"/>
    <n v="2"/>
    <x v="0"/>
    <s v="a_current"/>
    <s v="A"/>
    <x v="15"/>
    <x v="1"/>
    <s v="Global Index 2024 - Scorecard"/>
    <d v="2024-01-01T00:00:00"/>
    <x v="243"/>
  </r>
  <r>
    <x v="22"/>
    <x v="22"/>
    <n v="2"/>
    <x v="0"/>
    <s v="a_current"/>
    <s v="A"/>
    <x v="15"/>
    <x v="1"/>
    <s v="Global Index 2024 - Scorecard"/>
    <d v="2024-01-01T00:00:00"/>
    <x v="244"/>
  </r>
  <r>
    <x v="23"/>
    <x v="23"/>
    <n v="2"/>
    <x v="0"/>
    <s v="a_current"/>
    <s v="A"/>
    <x v="15"/>
    <x v="1"/>
    <s v="Global Index 2024 - Scorecard"/>
    <d v="2024-01-01T00:00:00"/>
    <x v="245"/>
  </r>
  <r>
    <x v="24"/>
    <x v="24"/>
    <n v="2"/>
    <x v="0"/>
    <s v="a_current"/>
    <s v="A"/>
    <x v="15"/>
    <x v="1"/>
    <s v="Global Index 2024 - Scorecard"/>
    <d v="2024-01-01T00:00:00"/>
    <x v="246"/>
  </r>
  <r>
    <x v="25"/>
    <x v="25"/>
    <n v="2"/>
    <x v="0"/>
    <s v="a_current"/>
    <s v="A"/>
    <x v="15"/>
    <x v="1"/>
    <s v="Global Index 2024 - Scorecard"/>
    <d v="2024-01-01T00:00:00"/>
    <x v="247"/>
  </r>
  <r>
    <x v="26"/>
    <x v="26"/>
    <n v="2"/>
    <x v="0"/>
    <s v="a_current"/>
    <s v="A"/>
    <x v="15"/>
    <x v="1"/>
    <s v="Global Index 2024 - Scorecard"/>
    <d v="2024-01-01T00:00:00"/>
    <x v="248"/>
  </r>
  <r>
    <x v="27"/>
    <x v="27"/>
    <n v="2"/>
    <x v="0"/>
    <s v="a_current"/>
    <s v="A"/>
    <x v="15"/>
    <x v="1"/>
    <s v="Global Index 2024 - Scorecard"/>
    <d v="2024-01-01T00:00:00"/>
    <x v="249"/>
  </r>
  <r>
    <x v="28"/>
    <x v="28"/>
    <n v="2"/>
    <x v="0"/>
    <s v="a_current"/>
    <s v="A"/>
    <x v="15"/>
    <x v="1"/>
    <s v="Global Index 2024 - Scorecard"/>
    <d v="2024-01-01T00:00:00"/>
    <x v="250"/>
  </r>
  <r>
    <x v="29"/>
    <x v="29"/>
    <n v="2"/>
    <x v="0"/>
    <s v="a_current"/>
    <s v="A"/>
    <x v="15"/>
    <x v="1"/>
    <s v="Global Index 2024 - Scorecard"/>
    <d v="2024-01-01T00:00:00"/>
    <x v="213"/>
  </r>
  <r>
    <x v="1"/>
    <x v="1"/>
    <n v="2"/>
    <x v="5"/>
    <s v="c_rank_current"/>
    <s v="C"/>
    <x v="16"/>
    <x v="0"/>
    <s v="Global Index 2024 - Scorecard"/>
    <d v="2024-01-01T00:00:00"/>
    <x v="17"/>
  </r>
  <r>
    <x v="2"/>
    <x v="2"/>
    <n v="2"/>
    <x v="5"/>
    <s v="c_rank_current"/>
    <s v="C"/>
    <x v="16"/>
    <x v="0"/>
    <s v="Global Index 2024 - Scorecard"/>
    <d v="2024-01-01T00:00:00"/>
    <x v="10"/>
  </r>
  <r>
    <x v="3"/>
    <x v="3"/>
    <n v="2"/>
    <x v="5"/>
    <s v="c_rank_current"/>
    <s v="C"/>
    <x v="16"/>
    <x v="0"/>
    <s v="Global Index 2024 - Scorecard"/>
    <d v="2024-01-01T00:00:00"/>
    <x v="10"/>
  </r>
  <r>
    <x v="12"/>
    <x v="12"/>
    <n v="2"/>
    <x v="5"/>
    <s v="c_rank_current"/>
    <s v="C"/>
    <x v="16"/>
    <x v="0"/>
    <s v="Global Index 2024 - Scorecard"/>
    <d v="2024-01-01T00:00:00"/>
    <x v="10"/>
  </r>
  <r>
    <x v="4"/>
    <x v="4"/>
    <n v="2"/>
    <x v="5"/>
    <s v="c_rank_current"/>
    <s v="C"/>
    <x v="16"/>
    <x v="0"/>
    <s v="Global Index 2024 - Scorecard"/>
    <d v="2024-01-01T00:00:00"/>
    <x v="10"/>
  </r>
  <r>
    <x v="5"/>
    <x v="5"/>
    <n v="2"/>
    <x v="5"/>
    <s v="c_rank_current"/>
    <s v="C"/>
    <x v="16"/>
    <x v="0"/>
    <s v="Global Index 2024 - Scorecard"/>
    <d v="2024-01-01T00:00:00"/>
    <x v="6"/>
  </r>
  <r>
    <x v="6"/>
    <x v="6"/>
    <n v="2"/>
    <x v="5"/>
    <s v="c_rank_current"/>
    <s v="C"/>
    <x v="16"/>
    <x v="0"/>
    <s v="Global Index 2024 - Scorecard"/>
    <d v="2024-01-01T00:00:00"/>
    <x v="10"/>
  </r>
  <r>
    <x v="7"/>
    <x v="7"/>
    <n v="2"/>
    <x v="5"/>
    <s v="c_rank_current"/>
    <s v="C"/>
    <x v="16"/>
    <x v="0"/>
    <s v="Global Index 2024 - Scorecard"/>
    <d v="2024-01-01T00:00:00"/>
    <x v="10"/>
  </r>
  <r>
    <x v="8"/>
    <x v="8"/>
    <n v="2"/>
    <x v="5"/>
    <s v="c_rank_current"/>
    <s v="C"/>
    <x v="16"/>
    <x v="0"/>
    <s v="Global Index 2024 - Scorecard"/>
    <d v="2024-01-01T00:00:00"/>
    <x v="22"/>
  </r>
  <r>
    <x v="9"/>
    <x v="9"/>
    <n v="2"/>
    <x v="5"/>
    <s v="c_rank_current"/>
    <s v="C"/>
    <x v="16"/>
    <x v="0"/>
    <s v="Global Index 2024 - Scorecard"/>
    <d v="2024-01-01T00:00:00"/>
    <x v="10"/>
  </r>
  <r>
    <x v="10"/>
    <x v="10"/>
    <n v="2"/>
    <x v="5"/>
    <s v="c_rank_current"/>
    <s v="C"/>
    <x v="16"/>
    <x v="0"/>
    <s v="Global Index 2024 - Scorecard"/>
    <d v="2024-01-01T00:00:00"/>
    <x v="10"/>
  </r>
  <r>
    <x v="11"/>
    <x v="11"/>
    <n v="2"/>
    <x v="5"/>
    <s v="c_rank_current"/>
    <s v="C"/>
    <x v="16"/>
    <x v="0"/>
    <s v="Global Index 2024 - Scorecard"/>
    <d v="2024-01-01T00:00:00"/>
    <x v="3"/>
  </r>
  <r>
    <x v="13"/>
    <x v="13"/>
    <n v="2"/>
    <x v="5"/>
    <s v="c_rank_current"/>
    <s v="C"/>
    <x v="16"/>
    <x v="0"/>
    <s v="Global Index 2024 - Scorecard"/>
    <d v="2024-01-01T00:00:00"/>
    <x v="12"/>
  </r>
  <r>
    <x v="14"/>
    <x v="14"/>
    <n v="2"/>
    <x v="5"/>
    <s v="c_rank_current"/>
    <s v="C"/>
    <x v="16"/>
    <x v="0"/>
    <s v="Global Index 2024 - Scorecard"/>
    <d v="2024-01-01T00:00:00"/>
    <x v="10"/>
  </r>
  <r>
    <x v="15"/>
    <x v="15"/>
    <n v="2"/>
    <x v="5"/>
    <s v="c_rank_current"/>
    <s v="C"/>
    <x v="16"/>
    <x v="0"/>
    <s v="Global Index 2024 - Scorecard"/>
    <d v="2024-01-01T00:00:00"/>
    <x v="1"/>
  </r>
  <r>
    <x v="16"/>
    <x v="16"/>
    <n v="2"/>
    <x v="5"/>
    <s v="c_rank_current"/>
    <s v="C"/>
    <x v="16"/>
    <x v="0"/>
    <s v="Global Index 2024 - Scorecard"/>
    <d v="2024-01-01T00:00:00"/>
    <x v="17"/>
  </r>
  <r>
    <x v="17"/>
    <x v="17"/>
    <n v="2"/>
    <x v="5"/>
    <s v="c_rank_current"/>
    <s v="C"/>
    <x v="16"/>
    <x v="0"/>
    <s v="Global Index 2024 - Scorecard"/>
    <d v="2024-01-01T00:00:00"/>
    <x v="10"/>
  </r>
  <r>
    <x v="18"/>
    <x v="18"/>
    <n v="2"/>
    <x v="5"/>
    <s v="c_rank_current"/>
    <s v="C"/>
    <x v="16"/>
    <x v="0"/>
    <s v="Global Index 2024 - Scorecard"/>
    <d v="2024-01-01T00:00:00"/>
    <x v="10"/>
  </r>
  <r>
    <x v="19"/>
    <x v="19"/>
    <n v="2"/>
    <x v="5"/>
    <s v="c_rank_current"/>
    <s v="C"/>
    <x v="16"/>
    <x v="0"/>
    <s v="Global Index 2024 - Scorecard"/>
    <d v="2024-01-01T00:00:00"/>
    <x v="7"/>
  </r>
  <r>
    <x v="20"/>
    <x v="20"/>
    <n v="2"/>
    <x v="5"/>
    <s v="c_rank_current"/>
    <s v="C"/>
    <x v="16"/>
    <x v="0"/>
    <s v="Global Index 2024 - Scorecard"/>
    <d v="2024-01-01T00:00:00"/>
    <x v="10"/>
  </r>
  <r>
    <x v="21"/>
    <x v="21"/>
    <n v="2"/>
    <x v="5"/>
    <s v="c_rank_current"/>
    <s v="C"/>
    <x v="16"/>
    <x v="0"/>
    <s v="Global Index 2024 - Scorecard"/>
    <d v="2024-01-01T00:00:00"/>
    <x v="10"/>
  </r>
  <r>
    <x v="22"/>
    <x v="22"/>
    <n v="2"/>
    <x v="5"/>
    <s v="c_rank_current"/>
    <s v="C"/>
    <x v="16"/>
    <x v="0"/>
    <s v="Global Index 2024 - Scorecard"/>
    <d v="2024-01-01T00:00:00"/>
    <x v="48"/>
  </r>
  <r>
    <x v="23"/>
    <x v="23"/>
    <n v="2"/>
    <x v="5"/>
    <s v="c_rank_current"/>
    <s v="C"/>
    <x v="16"/>
    <x v="0"/>
    <s v="Global Index 2024 - Scorecard"/>
    <d v="2024-01-01T00:00:00"/>
    <x v="13"/>
  </r>
  <r>
    <x v="24"/>
    <x v="24"/>
    <n v="2"/>
    <x v="5"/>
    <s v="c_rank_current"/>
    <s v="C"/>
    <x v="16"/>
    <x v="0"/>
    <s v="Global Index 2024 - Scorecard"/>
    <d v="2024-01-01T00:00:00"/>
    <x v="10"/>
  </r>
  <r>
    <x v="25"/>
    <x v="25"/>
    <n v="2"/>
    <x v="5"/>
    <s v="c_rank_current"/>
    <s v="C"/>
    <x v="16"/>
    <x v="0"/>
    <s v="Global Index 2024 - Scorecard"/>
    <d v="2024-01-01T00:00:00"/>
    <x v="10"/>
  </r>
  <r>
    <x v="26"/>
    <x v="26"/>
    <n v="2"/>
    <x v="5"/>
    <s v="c_rank_current"/>
    <s v="C"/>
    <x v="16"/>
    <x v="0"/>
    <s v="Global Index 2024 - Scorecard"/>
    <d v="2024-01-01T00:00:00"/>
    <x v="14"/>
  </r>
  <r>
    <x v="27"/>
    <x v="27"/>
    <n v="2"/>
    <x v="5"/>
    <s v="c_rank_current"/>
    <s v="C"/>
    <x v="16"/>
    <x v="0"/>
    <s v="Global Index 2024 - Scorecard"/>
    <d v="2024-01-01T00:00:00"/>
    <x v="10"/>
  </r>
  <r>
    <x v="28"/>
    <x v="28"/>
    <n v="2"/>
    <x v="5"/>
    <s v="c_rank_current"/>
    <s v="C"/>
    <x v="16"/>
    <x v="0"/>
    <s v="Global Index 2024 - Scorecard"/>
    <d v="2024-01-01T00:00:00"/>
    <x v="10"/>
  </r>
  <r>
    <x v="29"/>
    <x v="29"/>
    <n v="2"/>
    <x v="5"/>
    <s v="c_rank_current"/>
    <s v="C"/>
    <x v="16"/>
    <x v="0"/>
    <s v="Global Index 2024 - Scorecard"/>
    <d v="2024-01-01T00:00:00"/>
    <x v="10"/>
  </r>
  <r>
    <x v="1"/>
    <x v="1"/>
    <n v="2"/>
    <x v="7"/>
    <s v="e_rank_current"/>
    <s v="E"/>
    <x v="17"/>
    <x v="0"/>
    <s v="Global Index 2024 - Scorecard"/>
    <d v="2024-01-01T00:00:00"/>
    <x v="3"/>
  </r>
  <r>
    <x v="2"/>
    <x v="2"/>
    <n v="2"/>
    <x v="7"/>
    <s v="e_rank_current"/>
    <s v="E"/>
    <x v="17"/>
    <x v="0"/>
    <s v="Global Index 2024 - Scorecard"/>
    <d v="2024-01-01T00:00:00"/>
    <x v="219"/>
  </r>
  <r>
    <x v="3"/>
    <x v="3"/>
    <n v="2"/>
    <x v="7"/>
    <s v="e_rank_current"/>
    <s v="E"/>
    <x v="17"/>
    <x v="0"/>
    <s v="Global Index 2024 - Scorecard"/>
    <d v="2024-01-01T00:00:00"/>
    <x v="22"/>
  </r>
  <r>
    <x v="12"/>
    <x v="12"/>
    <n v="2"/>
    <x v="7"/>
    <s v="e_rank_current"/>
    <s v="E"/>
    <x v="17"/>
    <x v="0"/>
    <s v="Global Index 2024 - Scorecard"/>
    <d v="2024-01-01T00:00:00"/>
    <x v="22"/>
  </r>
  <r>
    <x v="4"/>
    <x v="4"/>
    <n v="2"/>
    <x v="7"/>
    <s v="e_rank_current"/>
    <s v="E"/>
    <x v="17"/>
    <x v="0"/>
    <s v="Global Index 2024 - Scorecard"/>
    <d v="2024-01-01T00:00:00"/>
    <x v="47"/>
  </r>
  <r>
    <x v="5"/>
    <x v="5"/>
    <n v="2"/>
    <x v="7"/>
    <s v="e_rank_current"/>
    <s v="E"/>
    <x v="17"/>
    <x v="0"/>
    <s v="Global Index 2024 - Scorecard"/>
    <d v="2024-01-01T00:00:00"/>
    <x v="1"/>
  </r>
  <r>
    <x v="6"/>
    <x v="6"/>
    <n v="2"/>
    <x v="7"/>
    <s v="e_rank_current"/>
    <s v="E"/>
    <x v="17"/>
    <x v="0"/>
    <s v="Global Index 2024 - Scorecard"/>
    <d v="2024-01-01T00:00:00"/>
    <x v="8"/>
  </r>
  <r>
    <x v="7"/>
    <x v="7"/>
    <n v="2"/>
    <x v="7"/>
    <s v="e_rank_current"/>
    <s v="E"/>
    <x v="17"/>
    <x v="0"/>
    <s v="Global Index 2024 - Scorecard"/>
    <d v="2024-01-01T00:00:00"/>
    <x v="2"/>
  </r>
  <r>
    <x v="8"/>
    <x v="8"/>
    <n v="2"/>
    <x v="7"/>
    <s v="e_rank_current"/>
    <s v="E"/>
    <x v="17"/>
    <x v="0"/>
    <s v="Global Index 2024 - Scorecard"/>
    <d v="2024-01-01T00:00:00"/>
    <x v="0"/>
  </r>
  <r>
    <x v="9"/>
    <x v="9"/>
    <n v="2"/>
    <x v="7"/>
    <s v="e_rank_current"/>
    <s v="E"/>
    <x v="17"/>
    <x v="0"/>
    <s v="Global Index 2024 - Scorecard"/>
    <d v="2024-01-01T00:00:00"/>
    <x v="49"/>
  </r>
  <r>
    <x v="10"/>
    <x v="10"/>
    <n v="2"/>
    <x v="7"/>
    <s v="e_rank_current"/>
    <s v="E"/>
    <x v="17"/>
    <x v="0"/>
    <s v="Global Index 2024 - Scorecard"/>
    <d v="2024-01-01T00:00:00"/>
    <x v="12"/>
  </r>
  <r>
    <x v="11"/>
    <x v="11"/>
    <n v="2"/>
    <x v="7"/>
    <s v="e_rank_current"/>
    <s v="E"/>
    <x v="17"/>
    <x v="0"/>
    <s v="Global Index 2024 - Scorecard"/>
    <d v="2024-01-01T00:00:00"/>
    <x v="48"/>
  </r>
  <r>
    <x v="13"/>
    <x v="13"/>
    <n v="2"/>
    <x v="7"/>
    <s v="e_rank_current"/>
    <s v="E"/>
    <x v="17"/>
    <x v="0"/>
    <s v="Global Index 2024 - Scorecard"/>
    <d v="2024-01-01T00:00:00"/>
    <x v="5"/>
  </r>
  <r>
    <x v="14"/>
    <x v="14"/>
    <n v="2"/>
    <x v="7"/>
    <s v="e_rank_current"/>
    <s v="E"/>
    <x v="17"/>
    <x v="0"/>
    <s v="Global Index 2024 - Scorecard"/>
    <d v="2024-01-01T00:00:00"/>
    <x v="21"/>
  </r>
  <r>
    <x v="15"/>
    <x v="15"/>
    <n v="2"/>
    <x v="7"/>
    <s v="e_rank_current"/>
    <s v="E"/>
    <x v="17"/>
    <x v="0"/>
    <s v="Global Index 2024 - Scorecard"/>
    <d v="2024-01-01T00:00:00"/>
    <x v="14"/>
  </r>
  <r>
    <x v="16"/>
    <x v="16"/>
    <n v="2"/>
    <x v="7"/>
    <s v="e_rank_current"/>
    <s v="E"/>
    <x v="17"/>
    <x v="0"/>
    <s v="Global Index 2024 - Scorecard"/>
    <d v="2024-01-01T00:00:00"/>
    <x v="10"/>
  </r>
  <r>
    <x v="17"/>
    <x v="17"/>
    <n v="2"/>
    <x v="7"/>
    <s v="e_rank_current"/>
    <s v="E"/>
    <x v="17"/>
    <x v="0"/>
    <s v="Global Index 2024 - Scorecard"/>
    <d v="2024-01-01T00:00:00"/>
    <x v="21"/>
  </r>
  <r>
    <x v="18"/>
    <x v="18"/>
    <n v="2"/>
    <x v="7"/>
    <s v="e_rank_current"/>
    <s v="E"/>
    <x v="17"/>
    <x v="0"/>
    <s v="Global Index 2024 - Scorecard"/>
    <d v="2024-01-01T00:00:00"/>
    <x v="18"/>
  </r>
  <r>
    <x v="19"/>
    <x v="19"/>
    <n v="2"/>
    <x v="7"/>
    <s v="e_rank_current"/>
    <s v="E"/>
    <x v="17"/>
    <x v="0"/>
    <s v="Global Index 2024 - Scorecard"/>
    <d v="2024-01-01T00:00:00"/>
    <x v="17"/>
  </r>
  <r>
    <x v="20"/>
    <x v="20"/>
    <n v="2"/>
    <x v="7"/>
    <s v="e_rank_current"/>
    <s v="E"/>
    <x v="17"/>
    <x v="0"/>
    <s v="Global Index 2024 - Scorecard"/>
    <d v="2024-01-01T00:00:00"/>
    <x v="18"/>
  </r>
  <r>
    <x v="21"/>
    <x v="21"/>
    <n v="2"/>
    <x v="7"/>
    <s v="e_rank_current"/>
    <s v="E"/>
    <x v="17"/>
    <x v="0"/>
    <s v="Global Index 2024 - Scorecard"/>
    <d v="2024-01-01T00:00:00"/>
    <x v="19"/>
  </r>
  <r>
    <x v="22"/>
    <x v="22"/>
    <n v="2"/>
    <x v="7"/>
    <s v="e_rank_current"/>
    <s v="E"/>
    <x v="17"/>
    <x v="0"/>
    <s v="Global Index 2024 - Scorecard"/>
    <d v="2024-01-01T00:00:00"/>
    <x v="22"/>
  </r>
  <r>
    <x v="23"/>
    <x v="23"/>
    <n v="2"/>
    <x v="7"/>
    <s v="e_rank_current"/>
    <s v="E"/>
    <x v="17"/>
    <x v="0"/>
    <s v="Global Index 2024 - Scorecard"/>
    <d v="2024-01-01T00:00:00"/>
    <x v="46"/>
  </r>
  <r>
    <x v="24"/>
    <x v="24"/>
    <n v="2"/>
    <x v="7"/>
    <s v="e_rank_current"/>
    <s v="E"/>
    <x v="17"/>
    <x v="0"/>
    <s v="Global Index 2024 - Scorecard"/>
    <d v="2024-01-01T00:00:00"/>
    <x v="10"/>
  </r>
  <r>
    <x v="25"/>
    <x v="25"/>
    <n v="2"/>
    <x v="7"/>
    <s v="e_rank_current"/>
    <s v="E"/>
    <x v="17"/>
    <x v="0"/>
    <s v="Global Index 2024 - Scorecard"/>
    <d v="2024-01-01T00:00:00"/>
    <x v="8"/>
  </r>
  <r>
    <x v="26"/>
    <x v="26"/>
    <n v="2"/>
    <x v="7"/>
    <s v="e_rank_current"/>
    <s v="E"/>
    <x v="17"/>
    <x v="0"/>
    <s v="Global Index 2024 - Scorecard"/>
    <d v="2024-01-01T00:00:00"/>
    <x v="22"/>
  </r>
  <r>
    <x v="27"/>
    <x v="27"/>
    <n v="2"/>
    <x v="7"/>
    <s v="e_rank_current"/>
    <s v="E"/>
    <x v="17"/>
    <x v="0"/>
    <s v="Global Index 2024 - Scorecard"/>
    <d v="2024-01-01T00:00:00"/>
    <x v="24"/>
  </r>
  <r>
    <x v="28"/>
    <x v="28"/>
    <n v="2"/>
    <x v="7"/>
    <s v="e_rank_current"/>
    <s v="E"/>
    <x v="17"/>
    <x v="0"/>
    <s v="Global Index 2024 - Scorecard"/>
    <d v="2024-01-01T00:00:00"/>
    <x v="23"/>
  </r>
  <r>
    <x v="29"/>
    <x v="29"/>
    <n v="2"/>
    <x v="7"/>
    <s v="e_rank_current"/>
    <s v="E"/>
    <x v="17"/>
    <x v="0"/>
    <s v="Global Index 2024 - Scorecard"/>
    <d v="2024-01-01T00:00:00"/>
    <x v="8"/>
  </r>
  <r>
    <x v="23"/>
    <x v="23"/>
    <n v="1"/>
    <x v="11"/>
    <s v="bms_adjustment"/>
    <s v="BMS"/>
    <x v="18"/>
    <x v="1"/>
    <s v="Global Index 2024 - Scorecard"/>
    <d v="2024-01-01T00:00:00"/>
    <x v="31"/>
  </r>
  <r>
    <x v="24"/>
    <x v="24"/>
    <n v="1"/>
    <x v="11"/>
    <s v="bms_adjustment"/>
    <s v="BMS"/>
    <x v="18"/>
    <x v="1"/>
    <s v="Global Index 2024 - Scorecard"/>
    <d v="2024-01-01T00:00:00"/>
    <x v="31"/>
  </r>
  <r>
    <x v="25"/>
    <x v="25"/>
    <n v="1"/>
    <x v="11"/>
    <s v="bms_adjustment"/>
    <s v="BMS"/>
    <x v="18"/>
    <x v="1"/>
    <s v="Global Index 2024 - Scorecard"/>
    <d v="2024-01-01T00:00:00"/>
    <x v="31"/>
  </r>
  <r>
    <x v="26"/>
    <x v="26"/>
    <n v="1"/>
    <x v="11"/>
    <s v="bms_adjustment"/>
    <s v="BMS"/>
    <x v="18"/>
    <x v="1"/>
    <s v="Global Index 2024 - Scorecard"/>
    <d v="2024-01-01T00:00:00"/>
    <x v="31"/>
  </r>
  <r>
    <x v="27"/>
    <x v="27"/>
    <n v="1"/>
    <x v="11"/>
    <s v="bms_adjustment"/>
    <s v="BMS"/>
    <x v="18"/>
    <x v="1"/>
    <s v="Global Index 2024 - Scorecard"/>
    <d v="2024-01-01T00:00:00"/>
    <x v="31"/>
  </r>
  <r>
    <x v="28"/>
    <x v="28"/>
    <n v="1"/>
    <x v="11"/>
    <s v="bms_adjustment"/>
    <s v="BMS"/>
    <x v="18"/>
    <x v="1"/>
    <s v="Global Index 2024 - Scorecard"/>
    <d v="2024-01-01T00:00:00"/>
    <x v="31"/>
  </r>
  <r>
    <x v="29"/>
    <x v="29"/>
    <n v="1"/>
    <x v="11"/>
    <s v="bms_adjustment"/>
    <s v="BMS"/>
    <x v="18"/>
    <x v="1"/>
    <s v="Global Index 2024 - Scorecard"/>
    <d v="2024-01-01T00:00:00"/>
    <x v="31"/>
  </r>
  <r>
    <x v="0"/>
    <x v="0"/>
    <n v="1"/>
    <x v="11"/>
    <s v="bms_adjustment"/>
    <s v="BMS"/>
    <x v="18"/>
    <x v="1"/>
    <s v="Global Index 2024 - Scorecard"/>
    <d v="2024-01-01T00:00:00"/>
    <x v="31"/>
  </r>
  <r>
    <x v="1"/>
    <x v="1"/>
    <n v="1"/>
    <x v="11"/>
    <s v="bms_adjustment"/>
    <s v="BMS"/>
    <x v="18"/>
    <x v="1"/>
    <s v="Global Index 2024 - Scorecard"/>
    <d v="2024-01-01T00:00:00"/>
    <x v="251"/>
  </r>
  <r>
    <x v="4"/>
    <x v="4"/>
    <n v="1"/>
    <x v="11"/>
    <s v="bms_adjustment"/>
    <s v="BMS"/>
    <x v="18"/>
    <x v="1"/>
    <s v="Global Index 2024 - Scorecard"/>
    <d v="2024-01-01T00:00:00"/>
    <x v="31"/>
  </r>
  <r>
    <x v="5"/>
    <x v="5"/>
    <n v="1"/>
    <x v="11"/>
    <s v="bms_adjustment"/>
    <s v="BMS"/>
    <x v="18"/>
    <x v="1"/>
    <s v="Global Index 2024 - Scorecard"/>
    <d v="2024-01-01T00:00:00"/>
    <x v="31"/>
  </r>
  <r>
    <x v="6"/>
    <x v="6"/>
    <n v="1"/>
    <x v="11"/>
    <s v="bms_adjustment"/>
    <s v="BMS"/>
    <x v="18"/>
    <x v="1"/>
    <s v="Global Index 2024 - Scorecard"/>
    <d v="2024-01-01T00:00:00"/>
    <x v="31"/>
  </r>
  <r>
    <x v="7"/>
    <x v="7"/>
    <n v="1"/>
    <x v="11"/>
    <s v="bms_adjustment"/>
    <s v="BMS"/>
    <x v="18"/>
    <x v="1"/>
    <s v="Global Index 2024 - Scorecard"/>
    <d v="2024-01-01T00:00:00"/>
    <x v="31"/>
  </r>
  <r>
    <x v="8"/>
    <x v="8"/>
    <n v="1"/>
    <x v="11"/>
    <s v="bms_adjustment"/>
    <s v="BMS"/>
    <x v="18"/>
    <x v="1"/>
    <s v="Global Index 2024 - Scorecard"/>
    <d v="2024-01-01T00:00:00"/>
    <x v="31"/>
  </r>
  <r>
    <x v="9"/>
    <x v="9"/>
    <n v="1"/>
    <x v="11"/>
    <s v="bms_adjustment"/>
    <s v="BMS"/>
    <x v="18"/>
    <x v="1"/>
    <s v="Global Index 2024 - Scorecard"/>
    <d v="2024-01-01T00:00:00"/>
    <x v="31"/>
  </r>
  <r>
    <x v="10"/>
    <x v="10"/>
    <n v="1"/>
    <x v="11"/>
    <s v="bms_adjustment"/>
    <s v="BMS"/>
    <x v="18"/>
    <x v="1"/>
    <s v="Global Index 2024 - Scorecard"/>
    <d v="2024-01-01T00:00:00"/>
    <x v="31"/>
  </r>
  <r>
    <x v="11"/>
    <x v="11"/>
    <n v="1"/>
    <x v="11"/>
    <s v="bms_adjustment"/>
    <s v="BMS"/>
    <x v="18"/>
    <x v="1"/>
    <s v="Global Index 2024 - Scorecard"/>
    <d v="2024-01-01T00:00:00"/>
    <x v="31"/>
  </r>
  <r>
    <x v="2"/>
    <x v="2"/>
    <n v="1"/>
    <x v="11"/>
    <s v="bms_adjustment"/>
    <s v="BMS"/>
    <x v="18"/>
    <x v="1"/>
    <s v="Global Index 2024 - Scorecard"/>
    <d v="2024-01-01T00:00:00"/>
    <x v="31"/>
  </r>
  <r>
    <x v="3"/>
    <x v="3"/>
    <n v="1"/>
    <x v="11"/>
    <s v="bms_adjustment"/>
    <s v="BMS"/>
    <x v="18"/>
    <x v="1"/>
    <s v="Global Index 2024 - Scorecard"/>
    <d v="2024-01-01T00:00:00"/>
    <x v="252"/>
  </r>
  <r>
    <x v="12"/>
    <x v="12"/>
    <n v="1"/>
    <x v="11"/>
    <s v="bms_adjustment"/>
    <s v="BMS"/>
    <x v="18"/>
    <x v="1"/>
    <s v="Global Index 2024 - Scorecard"/>
    <d v="2024-01-01T00:00:00"/>
    <x v="31"/>
  </r>
  <r>
    <x v="13"/>
    <x v="13"/>
    <n v="1"/>
    <x v="11"/>
    <s v="bms_adjustment"/>
    <s v="BMS"/>
    <x v="18"/>
    <x v="1"/>
    <s v="Global Index 2024 - Scorecard"/>
    <d v="2024-01-01T00:00:00"/>
    <x v="31"/>
  </r>
  <r>
    <x v="14"/>
    <x v="14"/>
    <n v="1"/>
    <x v="11"/>
    <s v="bms_adjustment"/>
    <s v="BMS"/>
    <x v="18"/>
    <x v="1"/>
    <s v="Global Index 2024 - Scorecard"/>
    <d v="2024-01-01T00:00:00"/>
    <x v="31"/>
  </r>
  <r>
    <x v="15"/>
    <x v="15"/>
    <n v="1"/>
    <x v="11"/>
    <s v="bms_adjustment"/>
    <s v="BMS"/>
    <x v="18"/>
    <x v="1"/>
    <s v="Global Index 2024 - Scorecard"/>
    <d v="2024-01-01T00:00:00"/>
    <x v="253"/>
  </r>
  <r>
    <x v="16"/>
    <x v="16"/>
    <n v="1"/>
    <x v="11"/>
    <s v="bms_adjustment"/>
    <s v="BMS"/>
    <x v="18"/>
    <x v="1"/>
    <s v="Global Index 2024 - Scorecard"/>
    <d v="2024-01-01T00:00:00"/>
    <x v="31"/>
  </r>
  <r>
    <x v="17"/>
    <x v="17"/>
    <n v="1"/>
    <x v="11"/>
    <s v="bms_adjustment"/>
    <s v="BMS"/>
    <x v="18"/>
    <x v="1"/>
    <s v="Global Index 2024 - Scorecard"/>
    <d v="2024-01-01T00:00:00"/>
    <x v="31"/>
  </r>
  <r>
    <x v="18"/>
    <x v="18"/>
    <n v="1"/>
    <x v="11"/>
    <s v="bms_adjustment"/>
    <s v="BMS"/>
    <x v="18"/>
    <x v="1"/>
    <s v="Global Index 2024 - Scorecard"/>
    <d v="2024-01-01T00:00:00"/>
    <x v="252"/>
  </r>
  <r>
    <x v="19"/>
    <x v="19"/>
    <n v="1"/>
    <x v="11"/>
    <s v="bms_adjustment"/>
    <s v="BMS"/>
    <x v="18"/>
    <x v="1"/>
    <s v="Global Index 2024 - Scorecard"/>
    <d v="2024-01-01T00:00:00"/>
    <x v="254"/>
  </r>
  <r>
    <x v="20"/>
    <x v="20"/>
    <n v="1"/>
    <x v="11"/>
    <s v="bms_adjustment"/>
    <s v="BMS"/>
    <x v="18"/>
    <x v="1"/>
    <s v="Global Index 2024 - Scorecard"/>
    <d v="2024-01-01T00:00:00"/>
    <x v="31"/>
  </r>
  <r>
    <x v="21"/>
    <x v="21"/>
    <n v="1"/>
    <x v="11"/>
    <s v="bms_adjustment"/>
    <s v="BMS"/>
    <x v="18"/>
    <x v="1"/>
    <s v="Global Index 2024 - Scorecard"/>
    <d v="2024-01-01T00:00:00"/>
    <x v="31"/>
  </r>
  <r>
    <x v="22"/>
    <x v="22"/>
    <n v="1"/>
    <x v="11"/>
    <s v="bms_adjustment"/>
    <s v="BMS"/>
    <x v="18"/>
    <x v="1"/>
    <s v="Global Index 2024 - Scorecard"/>
    <d v="2024-01-01T00:00:00"/>
    <x v="31"/>
  </r>
  <r>
    <x v="26"/>
    <x v="26"/>
    <n v="3"/>
    <x v="12"/>
    <s v="b3_current"/>
    <s v="B3"/>
    <x v="19"/>
    <x v="1"/>
    <s v="Global Index 2024 - Scorecard"/>
    <d v="2024-01-01T00:00:00"/>
    <x v="255"/>
  </r>
  <r>
    <x v="27"/>
    <x v="27"/>
    <n v="3"/>
    <x v="12"/>
    <s v="b3_current"/>
    <s v="B3"/>
    <x v="19"/>
    <x v="1"/>
    <s v="Global Index 2024 - Scorecard"/>
    <d v="2024-01-01T00:00:00"/>
    <x v="27"/>
  </r>
  <r>
    <x v="28"/>
    <x v="28"/>
    <n v="3"/>
    <x v="12"/>
    <s v="b3_current"/>
    <s v="B3"/>
    <x v="19"/>
    <x v="1"/>
    <s v="Global Index 2024 - Scorecard"/>
    <d v="2024-01-01T00:00:00"/>
    <x v="256"/>
  </r>
  <r>
    <x v="29"/>
    <x v="29"/>
    <n v="3"/>
    <x v="12"/>
    <s v="b3_current"/>
    <s v="B3"/>
    <x v="19"/>
    <x v="1"/>
    <s v="Global Index 2024 - Scorecard"/>
    <d v="2024-01-01T00:00:00"/>
    <x v="256"/>
  </r>
  <r>
    <x v="0"/>
    <x v="0"/>
    <n v="3"/>
    <x v="12"/>
    <s v="b3_current"/>
    <s v="B3"/>
    <x v="19"/>
    <x v="1"/>
    <s v="Global Index 2024 - Scorecard"/>
    <d v="2024-01-01T00:00:00"/>
    <x v="27"/>
  </r>
  <r>
    <x v="1"/>
    <x v="1"/>
    <n v="3"/>
    <x v="12"/>
    <s v="b3_current"/>
    <s v="B3"/>
    <x v="19"/>
    <x v="1"/>
    <s v="Global Index 2024 - Scorecard"/>
    <d v="2024-01-01T00:00:00"/>
    <x v="257"/>
  </r>
  <r>
    <x v="4"/>
    <x v="4"/>
    <n v="3"/>
    <x v="12"/>
    <s v="b3_current"/>
    <s v="B3"/>
    <x v="19"/>
    <x v="1"/>
    <s v="Global Index 2024 - Scorecard"/>
    <d v="2024-01-01T00:00:00"/>
    <x v="27"/>
  </r>
  <r>
    <x v="5"/>
    <x v="5"/>
    <n v="3"/>
    <x v="12"/>
    <s v="b3_current"/>
    <s v="B3"/>
    <x v="19"/>
    <x v="1"/>
    <s v="Global Index 2024 - Scorecard"/>
    <d v="2024-01-01T00:00:00"/>
    <x v="6"/>
  </r>
  <r>
    <x v="6"/>
    <x v="6"/>
    <n v="3"/>
    <x v="12"/>
    <s v="b3_current"/>
    <s v="B3"/>
    <x v="19"/>
    <x v="1"/>
    <s v="Global Index 2024 - Scorecard"/>
    <d v="2024-01-01T00:00:00"/>
    <x v="27"/>
  </r>
  <r>
    <x v="7"/>
    <x v="7"/>
    <n v="3"/>
    <x v="12"/>
    <s v="b3_current"/>
    <s v="B3"/>
    <x v="19"/>
    <x v="1"/>
    <s v="Global Index 2024 - Scorecard"/>
    <d v="2024-01-01T00:00:00"/>
    <x v="12"/>
  </r>
  <r>
    <x v="8"/>
    <x v="8"/>
    <n v="3"/>
    <x v="12"/>
    <s v="b3_current"/>
    <s v="B3"/>
    <x v="19"/>
    <x v="1"/>
    <s v="Global Index 2024 - Scorecard"/>
    <d v="2024-01-01T00:00:00"/>
    <x v="50"/>
  </r>
  <r>
    <x v="9"/>
    <x v="9"/>
    <n v="3"/>
    <x v="12"/>
    <s v="b3_current"/>
    <s v="B3"/>
    <x v="19"/>
    <x v="1"/>
    <s v="Global Index 2024 - Scorecard"/>
    <d v="2024-01-01T00:00:00"/>
    <x v="27"/>
  </r>
  <r>
    <x v="10"/>
    <x v="10"/>
    <n v="3"/>
    <x v="12"/>
    <s v="b3_current"/>
    <s v="B3"/>
    <x v="19"/>
    <x v="1"/>
    <s v="Global Index 2024 - Scorecard"/>
    <d v="2024-01-01T00:00:00"/>
    <x v="110"/>
  </r>
  <r>
    <x v="11"/>
    <x v="11"/>
    <n v="3"/>
    <x v="12"/>
    <s v="b3_current"/>
    <s v="B3"/>
    <x v="19"/>
    <x v="1"/>
    <s v="Global Index 2024 - Scorecard"/>
    <d v="2024-01-01T00:00:00"/>
    <x v="7"/>
  </r>
  <r>
    <x v="0"/>
    <x v="0"/>
    <n v="1"/>
    <x v="10"/>
    <s v="overall_rank_current"/>
    <s v="O"/>
    <x v="13"/>
    <x v="0"/>
    <s v="Global Index 2024 - Scorecard"/>
    <d v="2024-01-01T00:00:00"/>
    <x v="9"/>
  </r>
  <r>
    <x v="0"/>
    <x v="0"/>
    <n v="2"/>
    <x v="0"/>
    <s v="a_current"/>
    <s v="A"/>
    <x v="15"/>
    <x v="1"/>
    <s v="Global Index 2024 - Scorecard"/>
    <d v="2024-01-01T00:00:00"/>
    <x v="258"/>
  </r>
  <r>
    <x v="0"/>
    <x v="0"/>
    <n v="2"/>
    <x v="5"/>
    <s v="c_rank_current"/>
    <s v="C"/>
    <x v="16"/>
    <x v="0"/>
    <s v="Global Index 2024 - Scorecard"/>
    <d v="2024-01-01T00:00:00"/>
    <x v="10"/>
  </r>
  <r>
    <x v="0"/>
    <x v="0"/>
    <n v="2"/>
    <x v="7"/>
    <s v="e_rank_current"/>
    <s v="E"/>
    <x v="17"/>
    <x v="0"/>
    <s v="Global Index 2024 - Scorecard"/>
    <d v="2024-01-01T00:00:00"/>
    <x v="23"/>
  </r>
  <r>
    <x v="25"/>
    <x v="25"/>
    <n v="3"/>
    <x v="12"/>
    <s v="b3_current"/>
    <s v="B3"/>
    <x v="19"/>
    <x v="1"/>
    <s v="Global Index 2024 - Scorecard"/>
    <d v="2024-01-01T00:00:00"/>
    <x v="27"/>
  </r>
  <r>
    <x v="29"/>
    <x v="29"/>
    <n v="1"/>
    <x v="3"/>
    <s v="cf_score_current"/>
    <s v="BMS"/>
    <x v="20"/>
    <x v="1"/>
    <s v="Global Index 2024 - Scorecard"/>
    <d v="2024-01-01T00:00:00"/>
    <x v="31"/>
  </r>
  <r>
    <x v="0"/>
    <x v="0"/>
    <n v="3"/>
    <x v="13"/>
    <s v="b1_current"/>
    <s v="B1"/>
    <x v="21"/>
    <x v="1"/>
    <s v="Global Index 2024 - Scorecard"/>
    <d v="2024-01-01T00:00:00"/>
    <x v="259"/>
  </r>
  <r>
    <x v="25"/>
    <x v="25"/>
    <n v="2"/>
    <x v="1"/>
    <s v="f_rank_current"/>
    <s v="F"/>
    <x v="22"/>
    <x v="0"/>
    <s v="Global Index 2024 - Scorecard"/>
    <d v="2024-01-01T00:00:00"/>
    <x v="31"/>
  </r>
  <r>
    <x v="2"/>
    <x v="2"/>
    <n v="3"/>
    <x v="12"/>
    <s v="b3_current"/>
    <s v="B3"/>
    <x v="19"/>
    <x v="1"/>
    <s v="Global Index 2024 - Scorecard"/>
    <d v="2024-01-01T00:00:00"/>
    <x v="260"/>
  </r>
  <r>
    <x v="3"/>
    <x v="3"/>
    <n v="3"/>
    <x v="12"/>
    <s v="b3_current"/>
    <s v="B3"/>
    <x v="19"/>
    <x v="1"/>
    <s v="Global Index 2024 - Scorecard"/>
    <d v="2024-01-01T00:00:00"/>
    <x v="27"/>
  </r>
  <r>
    <x v="12"/>
    <x v="12"/>
    <n v="3"/>
    <x v="12"/>
    <s v="b3_current"/>
    <s v="B3"/>
    <x v="19"/>
    <x v="1"/>
    <s v="Global Index 2024 - Scorecard"/>
    <d v="2024-01-01T00:00:00"/>
    <x v="27"/>
  </r>
  <r>
    <x v="13"/>
    <x v="13"/>
    <n v="3"/>
    <x v="12"/>
    <s v="b3_current"/>
    <s v="B3"/>
    <x v="19"/>
    <x v="1"/>
    <s v="Global Index 2024 - Scorecard"/>
    <d v="2024-01-01T00:00:00"/>
    <x v="261"/>
  </r>
  <r>
    <x v="14"/>
    <x v="14"/>
    <n v="3"/>
    <x v="12"/>
    <s v="b3_current"/>
    <s v="B3"/>
    <x v="19"/>
    <x v="1"/>
    <s v="Global Index 2024 - Scorecard"/>
    <d v="2024-01-01T00:00:00"/>
    <x v="262"/>
  </r>
  <r>
    <x v="15"/>
    <x v="15"/>
    <n v="3"/>
    <x v="12"/>
    <s v="b3_current"/>
    <s v="B3"/>
    <x v="19"/>
    <x v="1"/>
    <s v="Global Index 2024 - Scorecard"/>
    <d v="2024-01-01T00:00:00"/>
    <x v="64"/>
  </r>
  <r>
    <x v="16"/>
    <x v="16"/>
    <n v="3"/>
    <x v="12"/>
    <s v="b3_current"/>
    <s v="B3"/>
    <x v="19"/>
    <x v="1"/>
    <s v="Global Index 2024 - Scorecard"/>
    <d v="2024-01-01T00:00:00"/>
    <x v="263"/>
  </r>
  <r>
    <x v="17"/>
    <x v="17"/>
    <n v="3"/>
    <x v="12"/>
    <s v="b3_current"/>
    <s v="B3"/>
    <x v="19"/>
    <x v="1"/>
    <s v="Global Index 2024 - Scorecard"/>
    <d v="2024-01-01T00:00:00"/>
    <x v="27"/>
  </r>
  <r>
    <x v="18"/>
    <x v="18"/>
    <n v="3"/>
    <x v="12"/>
    <s v="b3_current"/>
    <s v="B3"/>
    <x v="19"/>
    <x v="1"/>
    <s v="Global Index 2024 - Scorecard"/>
    <d v="2024-01-01T00:00:00"/>
    <x v="27"/>
  </r>
  <r>
    <x v="19"/>
    <x v="19"/>
    <n v="3"/>
    <x v="12"/>
    <s v="b3_current"/>
    <s v="B3"/>
    <x v="19"/>
    <x v="1"/>
    <s v="Global Index 2024 - Scorecard"/>
    <d v="2024-01-01T00:00:00"/>
    <x v="13"/>
  </r>
  <r>
    <x v="20"/>
    <x v="20"/>
    <n v="3"/>
    <x v="12"/>
    <s v="b3_current"/>
    <s v="B3"/>
    <x v="19"/>
    <x v="1"/>
    <s v="Global Index 2024 - Scorecard"/>
    <d v="2024-01-01T00:00:00"/>
    <x v="27"/>
  </r>
  <r>
    <x v="21"/>
    <x v="21"/>
    <n v="3"/>
    <x v="12"/>
    <s v="b3_current"/>
    <s v="B3"/>
    <x v="19"/>
    <x v="1"/>
    <s v="Global Index 2024 - Scorecard"/>
    <d v="2024-01-01T00:00:00"/>
    <x v="27"/>
  </r>
  <r>
    <x v="22"/>
    <x v="22"/>
    <n v="3"/>
    <x v="12"/>
    <s v="b3_current"/>
    <s v="B3"/>
    <x v="19"/>
    <x v="1"/>
    <s v="Global Index 2024 - Scorecard"/>
    <d v="2024-01-01T00:00:00"/>
    <x v="68"/>
  </r>
  <r>
    <x v="23"/>
    <x v="23"/>
    <n v="3"/>
    <x v="12"/>
    <s v="b3_current"/>
    <s v="B3"/>
    <x v="19"/>
    <x v="1"/>
    <s v="Global Index 2024 - Scorecard"/>
    <d v="2024-01-01T00:00:00"/>
    <x v="264"/>
  </r>
  <r>
    <x v="24"/>
    <x v="24"/>
    <n v="3"/>
    <x v="12"/>
    <s v="b3_current"/>
    <s v="B3"/>
    <x v="19"/>
    <x v="1"/>
    <s v="Global Index 2024 - Scorecard"/>
    <d v="2024-01-01T00:00:00"/>
    <x v="265"/>
  </r>
  <r>
    <x v="23"/>
    <x v="23"/>
    <n v="1"/>
    <x v="14"/>
    <s v="cf_adjustment"/>
    <s v="BMS"/>
    <x v="23"/>
    <x v="1"/>
    <s v="Global Index 2024 - Scorecard"/>
    <d v="2024-01-01T00:00:00"/>
    <x v="31"/>
  </r>
  <r>
    <x v="24"/>
    <x v="24"/>
    <n v="1"/>
    <x v="14"/>
    <s v="cf_adjustment"/>
    <s v="BMS"/>
    <x v="23"/>
    <x v="1"/>
    <s v="Global Index 2024 - Scorecard"/>
    <d v="2024-01-01T00:00:00"/>
    <x v="31"/>
  </r>
  <r>
    <x v="25"/>
    <x v="25"/>
    <n v="1"/>
    <x v="14"/>
    <s v="cf_adjustment"/>
    <s v="BMS"/>
    <x v="23"/>
    <x v="1"/>
    <s v="Global Index 2024 - Scorecard"/>
    <d v="2024-01-01T00:00:00"/>
    <x v="31"/>
  </r>
  <r>
    <x v="26"/>
    <x v="26"/>
    <n v="1"/>
    <x v="14"/>
    <s v="cf_adjustment"/>
    <s v="BMS"/>
    <x v="23"/>
    <x v="1"/>
    <s v="Global Index 2024 - Scorecard"/>
    <d v="2024-01-01T00:00:00"/>
    <x v="31"/>
  </r>
  <r>
    <x v="27"/>
    <x v="27"/>
    <n v="1"/>
    <x v="14"/>
    <s v="cf_adjustment"/>
    <s v="BMS"/>
    <x v="23"/>
    <x v="1"/>
    <s v="Global Index 2024 - Scorecard"/>
    <d v="2024-01-01T00:00:00"/>
    <x v="31"/>
  </r>
  <r>
    <x v="28"/>
    <x v="28"/>
    <n v="1"/>
    <x v="14"/>
    <s v="cf_adjustment"/>
    <s v="BMS"/>
    <x v="23"/>
    <x v="1"/>
    <s v="Global Index 2024 - Scorecard"/>
    <d v="2024-01-01T00:00:00"/>
    <x v="31"/>
  </r>
  <r>
    <x v="29"/>
    <x v="29"/>
    <n v="1"/>
    <x v="14"/>
    <s v="cf_adjustment"/>
    <s v="BMS"/>
    <x v="23"/>
    <x v="1"/>
    <s v="Global Index 2024 - Scorecard"/>
    <d v="2024-01-01T00:00:00"/>
    <x v="31"/>
  </r>
  <r>
    <x v="0"/>
    <x v="0"/>
    <n v="1"/>
    <x v="14"/>
    <s v="cf_adjustment"/>
    <s v="BMS"/>
    <x v="23"/>
    <x v="1"/>
    <s v="Global Index 2024 - Scorecard"/>
    <d v="2024-01-01T00:00:00"/>
    <x v="31"/>
  </r>
  <r>
    <x v="1"/>
    <x v="1"/>
    <n v="1"/>
    <x v="14"/>
    <s v="cf_adjustment"/>
    <s v="BMS"/>
    <x v="23"/>
    <x v="1"/>
    <s v="Global Index 2024 - Scorecard"/>
    <d v="2024-01-01T00:00:00"/>
    <x v="31"/>
  </r>
  <r>
    <x v="4"/>
    <x v="4"/>
    <n v="1"/>
    <x v="14"/>
    <s v="cf_adjustment"/>
    <s v="BMS"/>
    <x v="23"/>
    <x v="1"/>
    <s v="Global Index 2024 - Scorecard"/>
    <d v="2024-01-01T00:00:00"/>
    <x v="31"/>
  </r>
  <r>
    <x v="5"/>
    <x v="5"/>
    <n v="1"/>
    <x v="14"/>
    <s v="cf_adjustment"/>
    <s v="BMS"/>
    <x v="23"/>
    <x v="1"/>
    <s v="Global Index 2024 - Scorecard"/>
    <d v="2024-01-01T00:00:00"/>
    <x v="31"/>
  </r>
  <r>
    <x v="6"/>
    <x v="6"/>
    <n v="1"/>
    <x v="14"/>
    <s v="cf_adjustment"/>
    <s v="BMS"/>
    <x v="23"/>
    <x v="1"/>
    <s v="Global Index 2024 - Scorecard"/>
    <d v="2024-01-01T00:00:00"/>
    <x v="31"/>
  </r>
  <r>
    <x v="7"/>
    <x v="7"/>
    <n v="1"/>
    <x v="14"/>
    <s v="cf_adjustment"/>
    <s v="BMS"/>
    <x v="23"/>
    <x v="1"/>
    <s v="Global Index 2024 - Scorecard"/>
    <d v="2024-01-01T00:00:00"/>
    <x v="266"/>
  </r>
  <r>
    <x v="8"/>
    <x v="8"/>
    <n v="1"/>
    <x v="14"/>
    <s v="cf_adjustment"/>
    <s v="BMS"/>
    <x v="23"/>
    <x v="1"/>
    <s v="Global Index 2024 - Scorecard"/>
    <d v="2024-01-01T00:00:00"/>
    <x v="31"/>
  </r>
  <r>
    <x v="9"/>
    <x v="9"/>
    <n v="1"/>
    <x v="14"/>
    <s v="cf_adjustment"/>
    <s v="BMS"/>
    <x v="23"/>
    <x v="1"/>
    <s v="Global Index 2024 - Scorecard"/>
    <d v="2024-01-01T00:00:00"/>
    <x v="31"/>
  </r>
  <r>
    <x v="10"/>
    <x v="10"/>
    <n v="1"/>
    <x v="14"/>
    <s v="cf_adjustment"/>
    <s v="BMS"/>
    <x v="23"/>
    <x v="1"/>
    <s v="Global Index 2024 - Scorecard"/>
    <d v="2024-01-01T00:00:00"/>
    <x v="31"/>
  </r>
  <r>
    <x v="11"/>
    <x v="11"/>
    <n v="1"/>
    <x v="14"/>
    <s v="cf_adjustment"/>
    <s v="BMS"/>
    <x v="23"/>
    <x v="1"/>
    <s v="Global Index 2024 - Scorecard"/>
    <d v="2024-01-01T00:00:00"/>
    <x v="31"/>
  </r>
  <r>
    <x v="2"/>
    <x v="2"/>
    <n v="1"/>
    <x v="14"/>
    <s v="cf_adjustment"/>
    <s v="BMS"/>
    <x v="23"/>
    <x v="1"/>
    <s v="Global Index 2024 - Scorecard"/>
    <d v="2024-01-01T00:00:00"/>
    <x v="31"/>
  </r>
  <r>
    <x v="3"/>
    <x v="3"/>
    <n v="1"/>
    <x v="14"/>
    <s v="cf_adjustment"/>
    <s v="BMS"/>
    <x v="23"/>
    <x v="1"/>
    <s v="Global Index 2024 - Scorecard"/>
    <d v="2024-01-01T00:00:00"/>
    <x v="31"/>
  </r>
  <r>
    <x v="12"/>
    <x v="12"/>
    <n v="1"/>
    <x v="14"/>
    <s v="cf_adjustment"/>
    <s v="BMS"/>
    <x v="23"/>
    <x v="1"/>
    <s v="Global Index 2024 - Scorecard"/>
    <d v="2024-01-01T00:00:00"/>
    <x v="31"/>
  </r>
  <r>
    <x v="13"/>
    <x v="13"/>
    <n v="1"/>
    <x v="14"/>
    <s v="cf_adjustment"/>
    <s v="BMS"/>
    <x v="23"/>
    <x v="1"/>
    <s v="Global Index 2024 - Scorecard"/>
    <d v="2024-01-01T00:00:00"/>
    <x v="31"/>
  </r>
  <r>
    <x v="14"/>
    <x v="14"/>
    <n v="1"/>
    <x v="14"/>
    <s v="cf_adjustment"/>
    <s v="BMS"/>
    <x v="23"/>
    <x v="1"/>
    <s v="Global Index 2024 - Scorecard"/>
    <d v="2024-01-01T00:00:00"/>
    <x v="31"/>
  </r>
  <r>
    <x v="15"/>
    <x v="15"/>
    <n v="1"/>
    <x v="14"/>
    <s v="cf_adjustment"/>
    <s v="BMS"/>
    <x v="23"/>
    <x v="1"/>
    <s v="Global Index 2024 - Scorecard"/>
    <d v="2024-01-01T00:00:00"/>
    <x v="266"/>
  </r>
  <r>
    <x v="16"/>
    <x v="16"/>
    <n v="1"/>
    <x v="14"/>
    <s v="cf_adjustment"/>
    <s v="BMS"/>
    <x v="23"/>
    <x v="1"/>
    <s v="Global Index 2024 - Scorecard"/>
    <d v="2024-01-01T00:00:00"/>
    <x v="31"/>
  </r>
  <r>
    <x v="17"/>
    <x v="17"/>
    <n v="1"/>
    <x v="14"/>
    <s v="cf_adjustment"/>
    <s v="BMS"/>
    <x v="23"/>
    <x v="1"/>
    <s v="Global Index 2024 - Scorecard"/>
    <d v="2024-01-01T00:00:00"/>
    <x v="31"/>
  </r>
  <r>
    <x v="18"/>
    <x v="18"/>
    <n v="1"/>
    <x v="14"/>
    <s v="cf_adjustment"/>
    <s v="BMS"/>
    <x v="23"/>
    <x v="1"/>
    <s v="Global Index 2024 - Scorecard"/>
    <d v="2024-01-01T00:00:00"/>
    <x v="266"/>
  </r>
  <r>
    <x v="19"/>
    <x v="19"/>
    <n v="1"/>
    <x v="14"/>
    <s v="cf_adjustment"/>
    <s v="BMS"/>
    <x v="23"/>
    <x v="1"/>
    <s v="Global Index 2024 - Scorecard"/>
    <d v="2024-01-01T00:00:00"/>
    <x v="266"/>
  </r>
  <r>
    <x v="20"/>
    <x v="20"/>
    <n v="1"/>
    <x v="14"/>
    <s v="cf_adjustment"/>
    <s v="BMS"/>
    <x v="23"/>
    <x v="1"/>
    <s v="Global Index 2024 - Scorecard"/>
    <d v="2024-01-01T00:00:00"/>
    <x v="31"/>
  </r>
  <r>
    <x v="21"/>
    <x v="21"/>
    <n v="1"/>
    <x v="14"/>
    <s v="cf_adjustment"/>
    <s v="BMS"/>
    <x v="23"/>
    <x v="1"/>
    <s v="Global Index 2024 - Scorecard"/>
    <d v="2024-01-01T00:00:00"/>
    <x v="31"/>
  </r>
  <r>
    <x v="22"/>
    <x v="22"/>
    <n v="1"/>
    <x v="14"/>
    <s v="cf_adjustment"/>
    <s v="BMS"/>
    <x v="23"/>
    <x v="1"/>
    <s v="Global Index 2024 - Scorecard"/>
    <d v="2024-01-01T00:00:00"/>
    <x v="31"/>
  </r>
  <r>
    <x v="0"/>
    <x v="0"/>
    <n v="1"/>
    <x v="3"/>
    <s v="cf_score_current"/>
    <s v="BMS"/>
    <x v="20"/>
    <x v="1"/>
    <s v="Global Index 2024 - Scorecard"/>
    <d v="2024-01-01T00:00:00"/>
    <x v="31"/>
  </r>
  <r>
    <x v="1"/>
    <x v="1"/>
    <n v="1"/>
    <x v="3"/>
    <s v="cf_score_current"/>
    <s v="BMS"/>
    <x v="20"/>
    <x v="1"/>
    <s v="Global Index 2024 - Scorecard"/>
    <d v="2024-01-01T00:00:00"/>
    <x v="31"/>
  </r>
  <r>
    <x v="4"/>
    <x v="4"/>
    <n v="1"/>
    <x v="3"/>
    <s v="cf_score_current"/>
    <s v="BMS"/>
    <x v="20"/>
    <x v="1"/>
    <s v="Global Index 2024 - Scorecard"/>
    <d v="2024-01-01T00:00:00"/>
    <x v="31"/>
  </r>
  <r>
    <x v="5"/>
    <x v="5"/>
    <n v="1"/>
    <x v="3"/>
    <s v="cf_score_current"/>
    <s v="BMS"/>
    <x v="20"/>
    <x v="1"/>
    <s v="Global Index 2024 - Scorecard"/>
    <d v="2024-01-01T00:00:00"/>
    <x v="31"/>
  </r>
  <r>
    <x v="6"/>
    <x v="6"/>
    <n v="1"/>
    <x v="3"/>
    <s v="cf_score_current"/>
    <s v="BMS"/>
    <x v="20"/>
    <x v="1"/>
    <s v="Global Index 2024 - Scorecard"/>
    <d v="2024-01-01T00:00:00"/>
    <x v="31"/>
  </r>
  <r>
    <x v="7"/>
    <x v="7"/>
    <n v="1"/>
    <x v="3"/>
    <s v="cf_score_current"/>
    <s v="BMS"/>
    <x v="20"/>
    <x v="1"/>
    <s v="Global Index 2024 - Scorecard"/>
    <d v="2024-01-01T00:00:00"/>
    <x v="267"/>
  </r>
  <r>
    <x v="8"/>
    <x v="8"/>
    <n v="1"/>
    <x v="3"/>
    <s v="cf_score_current"/>
    <s v="BMS"/>
    <x v="20"/>
    <x v="1"/>
    <s v="Global Index 2024 - Scorecard"/>
    <d v="2024-01-01T00:00:00"/>
    <x v="31"/>
  </r>
  <r>
    <x v="9"/>
    <x v="9"/>
    <n v="1"/>
    <x v="3"/>
    <s v="cf_score_current"/>
    <s v="BMS"/>
    <x v="20"/>
    <x v="1"/>
    <s v="Global Index 2024 - Scorecard"/>
    <d v="2024-01-01T00:00:00"/>
    <x v="31"/>
  </r>
  <r>
    <x v="10"/>
    <x v="10"/>
    <n v="1"/>
    <x v="3"/>
    <s v="cf_score_current"/>
    <s v="BMS"/>
    <x v="20"/>
    <x v="1"/>
    <s v="Global Index 2024 - Scorecard"/>
    <d v="2024-01-01T00:00:00"/>
    <x v="31"/>
  </r>
  <r>
    <x v="11"/>
    <x v="11"/>
    <n v="1"/>
    <x v="3"/>
    <s v="cf_score_current"/>
    <s v="BMS"/>
    <x v="20"/>
    <x v="1"/>
    <s v="Global Index 2024 - Scorecard"/>
    <d v="2024-01-01T00:00:00"/>
    <x v="31"/>
  </r>
  <r>
    <x v="2"/>
    <x v="2"/>
    <n v="1"/>
    <x v="3"/>
    <s v="cf_score_current"/>
    <s v="BMS"/>
    <x v="20"/>
    <x v="1"/>
    <s v="Global Index 2024 - Scorecard"/>
    <d v="2024-01-01T00:00:00"/>
    <x v="31"/>
  </r>
  <r>
    <x v="3"/>
    <x v="3"/>
    <n v="1"/>
    <x v="3"/>
    <s v="cf_score_current"/>
    <s v="BMS"/>
    <x v="20"/>
    <x v="1"/>
    <s v="Global Index 2024 - Scorecard"/>
    <d v="2024-01-01T00:00:00"/>
    <x v="31"/>
  </r>
  <r>
    <x v="12"/>
    <x v="12"/>
    <n v="1"/>
    <x v="3"/>
    <s v="cf_score_current"/>
    <s v="BMS"/>
    <x v="20"/>
    <x v="1"/>
    <s v="Global Index 2024 - Scorecard"/>
    <d v="2024-01-01T00:00:00"/>
    <x v="31"/>
  </r>
  <r>
    <x v="13"/>
    <x v="13"/>
    <n v="1"/>
    <x v="3"/>
    <s v="cf_score_current"/>
    <s v="BMS"/>
    <x v="20"/>
    <x v="1"/>
    <s v="Global Index 2024 - Scorecard"/>
    <d v="2024-01-01T00:00:00"/>
    <x v="31"/>
  </r>
  <r>
    <x v="14"/>
    <x v="14"/>
    <n v="1"/>
    <x v="3"/>
    <s v="cf_score_current"/>
    <s v="BMS"/>
    <x v="20"/>
    <x v="1"/>
    <s v="Global Index 2024 - Scorecard"/>
    <d v="2024-01-01T00:00:00"/>
    <x v="31"/>
  </r>
  <r>
    <x v="15"/>
    <x v="15"/>
    <n v="1"/>
    <x v="3"/>
    <s v="cf_score_current"/>
    <s v="BMS"/>
    <x v="20"/>
    <x v="1"/>
    <s v="Global Index 2024 - Scorecard"/>
    <d v="2024-01-01T00:00:00"/>
    <x v="268"/>
  </r>
  <r>
    <x v="16"/>
    <x v="16"/>
    <n v="1"/>
    <x v="3"/>
    <s v="cf_score_current"/>
    <s v="BMS"/>
    <x v="20"/>
    <x v="1"/>
    <s v="Global Index 2024 - Scorecard"/>
    <d v="2024-01-01T00:00:00"/>
    <x v="31"/>
  </r>
  <r>
    <x v="17"/>
    <x v="17"/>
    <n v="1"/>
    <x v="3"/>
    <s v="cf_score_current"/>
    <s v="BMS"/>
    <x v="20"/>
    <x v="1"/>
    <s v="Global Index 2024 - Scorecard"/>
    <d v="2024-01-01T00:00:00"/>
    <x v="31"/>
  </r>
  <r>
    <x v="18"/>
    <x v="18"/>
    <n v="1"/>
    <x v="3"/>
    <s v="cf_score_current"/>
    <s v="BMS"/>
    <x v="20"/>
    <x v="1"/>
    <s v="Global Index 2024 - Scorecard"/>
    <d v="2024-01-01T00:00:00"/>
    <x v="269"/>
  </r>
  <r>
    <x v="19"/>
    <x v="19"/>
    <n v="1"/>
    <x v="3"/>
    <s v="cf_score_current"/>
    <s v="BMS"/>
    <x v="20"/>
    <x v="1"/>
    <s v="Global Index 2024 - Scorecard"/>
    <d v="2024-01-01T00:00:00"/>
    <x v="270"/>
  </r>
  <r>
    <x v="20"/>
    <x v="20"/>
    <n v="1"/>
    <x v="3"/>
    <s v="cf_score_current"/>
    <s v="BMS"/>
    <x v="20"/>
    <x v="1"/>
    <s v="Global Index 2024 - Scorecard"/>
    <d v="2024-01-01T00:00:00"/>
    <x v="31"/>
  </r>
  <r>
    <x v="21"/>
    <x v="21"/>
    <n v="1"/>
    <x v="3"/>
    <s v="cf_score_current"/>
    <s v="BMS"/>
    <x v="20"/>
    <x v="1"/>
    <s v="Global Index 2024 - Scorecard"/>
    <d v="2024-01-01T00:00:00"/>
    <x v="31"/>
  </r>
  <r>
    <x v="22"/>
    <x v="22"/>
    <n v="1"/>
    <x v="3"/>
    <s v="cf_score_current"/>
    <s v="BMS"/>
    <x v="20"/>
    <x v="1"/>
    <s v="Global Index 2024 - Scorecard"/>
    <d v="2024-01-01T00:00:00"/>
    <x v="31"/>
  </r>
  <r>
    <x v="23"/>
    <x v="23"/>
    <n v="1"/>
    <x v="3"/>
    <s v="cf_score_current"/>
    <s v="BMS"/>
    <x v="20"/>
    <x v="1"/>
    <s v="Global Index 2024 - Scorecard"/>
    <d v="2024-01-01T00:00:00"/>
    <x v="31"/>
  </r>
  <r>
    <x v="24"/>
    <x v="24"/>
    <n v="1"/>
    <x v="3"/>
    <s v="cf_score_current"/>
    <s v="BMS"/>
    <x v="20"/>
    <x v="1"/>
    <s v="Global Index 2024 - Scorecard"/>
    <d v="2024-01-01T00:00:00"/>
    <x v="31"/>
  </r>
  <r>
    <x v="25"/>
    <x v="25"/>
    <n v="1"/>
    <x v="3"/>
    <s v="cf_score_current"/>
    <s v="BMS"/>
    <x v="20"/>
    <x v="1"/>
    <s v="Global Index 2024 - Scorecard"/>
    <d v="2024-01-01T00:00:00"/>
    <x v="31"/>
  </r>
  <r>
    <x v="26"/>
    <x v="26"/>
    <n v="1"/>
    <x v="3"/>
    <s v="cf_score_current"/>
    <s v="BMS"/>
    <x v="20"/>
    <x v="1"/>
    <s v="Global Index 2024 - Scorecard"/>
    <d v="2024-01-01T00:00:00"/>
    <x v="31"/>
  </r>
  <r>
    <x v="27"/>
    <x v="27"/>
    <n v="1"/>
    <x v="3"/>
    <s v="cf_score_current"/>
    <s v="BMS"/>
    <x v="20"/>
    <x v="1"/>
    <s v="Global Index 2024 - Scorecard"/>
    <d v="2024-01-01T00:00:00"/>
    <x v="31"/>
  </r>
  <r>
    <x v="28"/>
    <x v="28"/>
    <n v="1"/>
    <x v="3"/>
    <s v="cf_score_current"/>
    <s v="BMS"/>
    <x v="20"/>
    <x v="1"/>
    <s v="Global Index 2024 - Scorecard"/>
    <d v="2024-01-01T00:00:00"/>
    <x v="31"/>
  </r>
  <r>
    <x v="1"/>
    <x v="1"/>
    <n v="3"/>
    <x v="13"/>
    <s v="b1_current"/>
    <s v="B1"/>
    <x v="21"/>
    <x v="1"/>
    <s v="Global Index 2024 - Scorecard"/>
    <d v="2024-01-01T00:00:00"/>
    <x v="271"/>
  </r>
  <r>
    <x v="2"/>
    <x v="2"/>
    <n v="3"/>
    <x v="13"/>
    <s v="b1_current"/>
    <s v="B1"/>
    <x v="21"/>
    <x v="1"/>
    <s v="Global Index 2024 - Scorecard"/>
    <d v="2024-01-01T00:00:00"/>
    <x v="272"/>
  </r>
  <r>
    <x v="3"/>
    <x v="3"/>
    <n v="3"/>
    <x v="13"/>
    <s v="b1_current"/>
    <s v="B1"/>
    <x v="21"/>
    <x v="1"/>
    <s v="Global Index 2024 - Scorecard"/>
    <d v="2024-01-01T00:00:00"/>
    <x v="273"/>
  </r>
  <r>
    <x v="12"/>
    <x v="12"/>
    <n v="3"/>
    <x v="13"/>
    <s v="b1_current"/>
    <s v="B1"/>
    <x v="21"/>
    <x v="1"/>
    <s v="Global Index 2024 - Scorecard"/>
    <d v="2024-01-01T00:00:00"/>
    <x v="274"/>
  </r>
  <r>
    <x v="4"/>
    <x v="4"/>
    <n v="3"/>
    <x v="13"/>
    <s v="b1_current"/>
    <s v="B1"/>
    <x v="21"/>
    <x v="1"/>
    <s v="Global Index 2024 - Scorecard"/>
    <d v="2024-01-01T00:00:00"/>
    <x v="275"/>
  </r>
  <r>
    <x v="5"/>
    <x v="5"/>
    <n v="3"/>
    <x v="13"/>
    <s v="b1_current"/>
    <s v="B1"/>
    <x v="21"/>
    <x v="1"/>
    <s v="Global Index 2024 - Scorecard"/>
    <d v="2024-01-01T00:00:00"/>
    <x v="276"/>
  </r>
  <r>
    <x v="6"/>
    <x v="6"/>
    <n v="3"/>
    <x v="13"/>
    <s v="b1_current"/>
    <s v="B1"/>
    <x v="21"/>
    <x v="1"/>
    <s v="Global Index 2024 - Scorecard"/>
    <d v="2024-01-01T00:00:00"/>
    <x v="277"/>
  </r>
  <r>
    <x v="7"/>
    <x v="7"/>
    <n v="3"/>
    <x v="13"/>
    <s v="b1_current"/>
    <s v="B1"/>
    <x v="21"/>
    <x v="1"/>
    <s v="Global Index 2024 - Scorecard"/>
    <d v="2024-01-01T00:00:00"/>
    <x v="5"/>
  </r>
  <r>
    <x v="8"/>
    <x v="8"/>
    <n v="3"/>
    <x v="13"/>
    <s v="b1_current"/>
    <s v="B1"/>
    <x v="21"/>
    <x v="1"/>
    <s v="Global Index 2024 - Scorecard"/>
    <d v="2024-01-01T00:00:00"/>
    <x v="278"/>
  </r>
  <r>
    <x v="9"/>
    <x v="9"/>
    <n v="3"/>
    <x v="13"/>
    <s v="b1_current"/>
    <s v="B1"/>
    <x v="21"/>
    <x v="1"/>
    <s v="Global Index 2024 - Scorecard"/>
    <d v="2024-01-01T00:00:00"/>
    <x v="279"/>
  </r>
  <r>
    <x v="10"/>
    <x v="10"/>
    <n v="3"/>
    <x v="13"/>
    <s v="b1_current"/>
    <s v="B1"/>
    <x v="21"/>
    <x v="1"/>
    <s v="Global Index 2024 - Scorecard"/>
    <d v="2024-01-01T00:00:00"/>
    <x v="280"/>
  </r>
  <r>
    <x v="11"/>
    <x v="11"/>
    <n v="3"/>
    <x v="13"/>
    <s v="b1_current"/>
    <s v="B1"/>
    <x v="21"/>
    <x v="1"/>
    <s v="Global Index 2024 - Scorecard"/>
    <d v="2024-01-01T00:00:00"/>
    <x v="281"/>
  </r>
  <r>
    <x v="13"/>
    <x v="13"/>
    <n v="3"/>
    <x v="13"/>
    <s v="b1_current"/>
    <s v="B1"/>
    <x v="21"/>
    <x v="1"/>
    <s v="Global Index 2024 - Scorecard"/>
    <d v="2024-01-01T00:00:00"/>
    <x v="282"/>
  </r>
  <r>
    <x v="14"/>
    <x v="14"/>
    <n v="3"/>
    <x v="13"/>
    <s v="b1_current"/>
    <s v="B1"/>
    <x v="21"/>
    <x v="1"/>
    <s v="Global Index 2024 - Scorecard"/>
    <d v="2024-01-01T00:00:00"/>
    <x v="283"/>
  </r>
  <r>
    <x v="15"/>
    <x v="15"/>
    <n v="3"/>
    <x v="13"/>
    <s v="b1_current"/>
    <s v="B1"/>
    <x v="21"/>
    <x v="1"/>
    <s v="Global Index 2024 - Scorecard"/>
    <d v="2024-01-01T00:00:00"/>
    <x v="284"/>
  </r>
  <r>
    <x v="16"/>
    <x v="16"/>
    <n v="3"/>
    <x v="13"/>
    <s v="b1_current"/>
    <s v="B1"/>
    <x v="21"/>
    <x v="1"/>
    <s v="Global Index 2024 - Scorecard"/>
    <d v="2024-01-01T00:00:00"/>
    <x v="285"/>
  </r>
  <r>
    <x v="17"/>
    <x v="17"/>
    <n v="3"/>
    <x v="13"/>
    <s v="b1_current"/>
    <s v="B1"/>
    <x v="21"/>
    <x v="1"/>
    <s v="Global Index 2024 - Scorecard"/>
    <d v="2024-01-01T00:00:00"/>
    <x v="286"/>
  </r>
  <r>
    <x v="18"/>
    <x v="18"/>
    <n v="3"/>
    <x v="13"/>
    <s v="b1_current"/>
    <s v="B1"/>
    <x v="21"/>
    <x v="1"/>
    <s v="Global Index 2024 - Scorecard"/>
    <d v="2024-01-01T00:00:00"/>
    <x v="287"/>
  </r>
  <r>
    <x v="19"/>
    <x v="19"/>
    <n v="3"/>
    <x v="13"/>
    <s v="b1_current"/>
    <s v="B1"/>
    <x v="21"/>
    <x v="1"/>
    <s v="Global Index 2024 - Scorecard"/>
    <d v="2024-01-01T00:00:00"/>
    <x v="288"/>
  </r>
  <r>
    <x v="20"/>
    <x v="20"/>
    <n v="3"/>
    <x v="13"/>
    <s v="b1_current"/>
    <s v="B1"/>
    <x v="21"/>
    <x v="1"/>
    <s v="Global Index 2024 - Scorecard"/>
    <d v="2024-01-01T00:00:00"/>
    <x v="289"/>
  </r>
  <r>
    <x v="21"/>
    <x v="21"/>
    <n v="3"/>
    <x v="13"/>
    <s v="b1_current"/>
    <s v="B1"/>
    <x v="21"/>
    <x v="1"/>
    <s v="Global Index 2024 - Scorecard"/>
    <d v="2024-01-01T00:00:00"/>
    <x v="290"/>
  </r>
  <r>
    <x v="22"/>
    <x v="22"/>
    <n v="3"/>
    <x v="13"/>
    <s v="b1_current"/>
    <s v="B1"/>
    <x v="21"/>
    <x v="1"/>
    <s v="Global Index 2024 - Scorecard"/>
    <d v="2024-01-01T00:00:00"/>
    <x v="291"/>
  </r>
  <r>
    <x v="23"/>
    <x v="23"/>
    <n v="3"/>
    <x v="13"/>
    <s v="b1_current"/>
    <s v="B1"/>
    <x v="21"/>
    <x v="1"/>
    <s v="Global Index 2024 - Scorecard"/>
    <d v="2024-01-01T00:00:00"/>
    <x v="292"/>
  </r>
  <r>
    <x v="24"/>
    <x v="24"/>
    <n v="3"/>
    <x v="13"/>
    <s v="b1_current"/>
    <s v="B1"/>
    <x v="21"/>
    <x v="1"/>
    <s v="Global Index 2024 - Scorecard"/>
    <d v="2024-01-01T00:00:00"/>
    <x v="293"/>
  </r>
  <r>
    <x v="25"/>
    <x v="25"/>
    <n v="3"/>
    <x v="13"/>
    <s v="b1_current"/>
    <s v="B1"/>
    <x v="21"/>
    <x v="1"/>
    <s v="Global Index 2024 - Scorecard"/>
    <d v="2024-01-01T00:00:00"/>
    <x v="294"/>
  </r>
  <r>
    <x v="26"/>
    <x v="26"/>
    <n v="3"/>
    <x v="13"/>
    <s v="b1_current"/>
    <s v="B1"/>
    <x v="21"/>
    <x v="1"/>
    <s v="Global Index 2024 - Scorecard"/>
    <d v="2024-01-01T00:00:00"/>
    <x v="295"/>
  </r>
  <r>
    <x v="27"/>
    <x v="27"/>
    <n v="3"/>
    <x v="13"/>
    <s v="b1_current"/>
    <s v="B1"/>
    <x v="21"/>
    <x v="1"/>
    <s v="Global Index 2024 - Scorecard"/>
    <d v="2024-01-01T00:00:00"/>
    <x v="296"/>
  </r>
  <r>
    <x v="28"/>
    <x v="28"/>
    <n v="3"/>
    <x v="13"/>
    <s v="b1_current"/>
    <s v="B1"/>
    <x v="21"/>
    <x v="1"/>
    <s v="Global Index 2024 - Scorecard"/>
    <d v="2024-01-01T00:00:00"/>
    <x v="297"/>
  </r>
  <r>
    <x v="29"/>
    <x v="29"/>
    <n v="3"/>
    <x v="13"/>
    <s v="b1_current"/>
    <s v="B1"/>
    <x v="21"/>
    <x v="1"/>
    <s v="Global Index 2024 - Scorecard"/>
    <d v="2024-01-01T00:00:00"/>
    <x v="298"/>
  </r>
  <r>
    <x v="0"/>
    <x v="0"/>
    <n v="2"/>
    <x v="1"/>
    <s v="f_rank_current"/>
    <s v="F"/>
    <x v="22"/>
    <x v="0"/>
    <s v="Global Index 2024 - Scorecard"/>
    <d v="2024-01-01T00:00:00"/>
    <x v="23"/>
  </r>
  <r>
    <x v="1"/>
    <x v="1"/>
    <n v="2"/>
    <x v="1"/>
    <s v="f_rank_current"/>
    <s v="F"/>
    <x v="22"/>
    <x v="0"/>
    <s v="Global Index 2024 - Scorecard"/>
    <d v="2024-01-01T00:00:00"/>
    <x v="5"/>
  </r>
  <r>
    <x v="2"/>
    <x v="2"/>
    <n v="2"/>
    <x v="1"/>
    <s v="f_rank_current"/>
    <s v="F"/>
    <x v="22"/>
    <x v="0"/>
    <s v="Global Index 2024 - Scorecard"/>
    <d v="2024-01-01T00:00:00"/>
    <x v="0"/>
  </r>
  <r>
    <x v="3"/>
    <x v="3"/>
    <n v="2"/>
    <x v="1"/>
    <s v="f_rank_current"/>
    <s v="F"/>
    <x v="22"/>
    <x v="0"/>
    <s v="Global Index 2024 - Scorecard"/>
    <d v="2024-01-01T00:00:00"/>
    <x v="31"/>
  </r>
  <r>
    <x v="12"/>
    <x v="12"/>
    <n v="2"/>
    <x v="1"/>
    <s v="f_rank_current"/>
    <s v="F"/>
    <x v="22"/>
    <x v="0"/>
    <s v="Global Index 2024 - Scorecard"/>
    <d v="2024-01-01T00:00:00"/>
    <x v="6"/>
  </r>
  <r>
    <x v="4"/>
    <x v="4"/>
    <n v="2"/>
    <x v="1"/>
    <s v="f_rank_current"/>
    <s v="F"/>
    <x v="22"/>
    <x v="0"/>
    <s v="Global Index 2024 - Scorecard"/>
    <d v="2024-01-01T00:00:00"/>
    <x v="0"/>
  </r>
  <r>
    <x v="5"/>
    <x v="5"/>
    <n v="2"/>
    <x v="1"/>
    <s v="f_rank_current"/>
    <s v="F"/>
    <x v="22"/>
    <x v="0"/>
    <s v="Global Index 2024 - Scorecard"/>
    <d v="2024-01-01T00:00:00"/>
    <x v="12"/>
  </r>
  <r>
    <x v="6"/>
    <x v="6"/>
    <n v="2"/>
    <x v="1"/>
    <s v="f_rank_current"/>
    <s v="F"/>
    <x v="22"/>
    <x v="0"/>
    <s v="Global Index 2024 - Scorecard"/>
    <d v="2024-01-01T00:00:00"/>
    <x v="0"/>
  </r>
  <r>
    <x v="7"/>
    <x v="7"/>
    <n v="2"/>
    <x v="1"/>
    <s v="f_rank_current"/>
    <s v="F"/>
    <x v="22"/>
    <x v="0"/>
    <s v="Global Index 2024 - Scorecard"/>
    <d v="2024-01-01T00:00:00"/>
    <x v="24"/>
  </r>
  <r>
    <x v="8"/>
    <x v="8"/>
    <n v="2"/>
    <x v="1"/>
    <s v="f_rank_current"/>
    <s v="F"/>
    <x v="22"/>
    <x v="0"/>
    <s v="Global Index 2024 - Scorecard"/>
    <d v="2024-01-01T00:00:00"/>
    <x v="31"/>
  </r>
  <r>
    <x v="9"/>
    <x v="9"/>
    <n v="2"/>
    <x v="1"/>
    <s v="f_rank_current"/>
    <s v="F"/>
    <x v="22"/>
    <x v="0"/>
    <s v="Global Index 2024 - Scorecard"/>
    <d v="2024-01-01T00:00:00"/>
    <x v="2"/>
  </r>
  <r>
    <x v="10"/>
    <x v="10"/>
    <n v="2"/>
    <x v="1"/>
    <s v="f_rank_current"/>
    <s v="F"/>
    <x v="22"/>
    <x v="0"/>
    <s v="Global Index 2024 - Scorecard"/>
    <d v="2024-01-01T00:00:00"/>
    <x v="3"/>
  </r>
  <r>
    <x v="11"/>
    <x v="11"/>
    <n v="2"/>
    <x v="1"/>
    <s v="f_rank_current"/>
    <s v="F"/>
    <x v="22"/>
    <x v="0"/>
    <s v="Global Index 2024 - Scorecard"/>
    <d v="2024-01-01T00:00:00"/>
    <x v="13"/>
  </r>
  <r>
    <x v="13"/>
    <x v="13"/>
    <n v="2"/>
    <x v="1"/>
    <s v="f_rank_current"/>
    <s v="F"/>
    <x v="22"/>
    <x v="0"/>
    <s v="Global Index 2024 - Scorecard"/>
    <d v="2024-01-01T00:00:00"/>
    <x v="7"/>
  </r>
  <r>
    <x v="14"/>
    <x v="14"/>
    <n v="2"/>
    <x v="1"/>
    <s v="f_rank_current"/>
    <s v="F"/>
    <x v="22"/>
    <x v="0"/>
    <s v="Global Index 2024 - Scorecard"/>
    <d v="2024-01-01T00:00:00"/>
    <x v="11"/>
  </r>
  <r>
    <x v="15"/>
    <x v="15"/>
    <n v="2"/>
    <x v="1"/>
    <s v="f_rank_current"/>
    <s v="F"/>
    <x v="22"/>
    <x v="0"/>
    <s v="Global Index 2024 - Scorecard"/>
    <d v="2024-01-01T00:00:00"/>
    <x v="1"/>
  </r>
  <r>
    <x v="16"/>
    <x v="16"/>
    <n v="2"/>
    <x v="1"/>
    <s v="f_rank_current"/>
    <s v="F"/>
    <x v="22"/>
    <x v="0"/>
    <s v="Global Index 2024 - Scorecard"/>
    <d v="2024-01-01T00:00:00"/>
    <x v="14"/>
  </r>
  <r>
    <x v="17"/>
    <x v="17"/>
    <n v="2"/>
    <x v="1"/>
    <s v="f_rank_current"/>
    <s v="F"/>
    <x v="22"/>
    <x v="0"/>
    <s v="Global Index 2024 - Scorecard"/>
    <d v="2024-01-01T00:00:00"/>
    <x v="19"/>
  </r>
  <r>
    <x v="18"/>
    <x v="18"/>
    <n v="2"/>
    <x v="1"/>
    <s v="f_rank_current"/>
    <s v="F"/>
    <x v="22"/>
    <x v="0"/>
    <s v="Global Index 2024 - Scorecard"/>
    <d v="2024-01-01T00:00:00"/>
    <x v="9"/>
  </r>
  <r>
    <x v="19"/>
    <x v="19"/>
    <n v="2"/>
    <x v="1"/>
    <s v="f_rank_current"/>
    <s v="F"/>
    <x v="22"/>
    <x v="0"/>
    <s v="Global Index 2024 - Scorecard"/>
    <d v="2024-01-01T00:00:00"/>
    <x v="17"/>
  </r>
  <r>
    <x v="20"/>
    <x v="20"/>
    <n v="2"/>
    <x v="1"/>
    <s v="f_rank_current"/>
    <s v="F"/>
    <x v="22"/>
    <x v="0"/>
    <s v="Global Index 2024 - Scorecard"/>
    <d v="2024-01-01T00:00:00"/>
    <x v="0"/>
  </r>
  <r>
    <x v="21"/>
    <x v="21"/>
    <n v="2"/>
    <x v="1"/>
    <s v="f_rank_current"/>
    <s v="F"/>
    <x v="22"/>
    <x v="0"/>
    <s v="Global Index 2024 - Scorecard"/>
    <d v="2024-01-01T00:00:00"/>
    <x v="49"/>
  </r>
  <r>
    <x v="22"/>
    <x v="22"/>
    <n v="2"/>
    <x v="1"/>
    <s v="f_rank_current"/>
    <s v="F"/>
    <x v="22"/>
    <x v="0"/>
    <s v="Global Index 2024 - Scorecard"/>
    <d v="2024-01-01T00:00:00"/>
    <x v="46"/>
  </r>
  <r>
    <x v="23"/>
    <x v="23"/>
    <n v="2"/>
    <x v="1"/>
    <s v="f_rank_current"/>
    <s v="F"/>
    <x v="22"/>
    <x v="0"/>
    <s v="Global Index 2024 - Scorecard"/>
    <d v="2024-01-01T00:00:00"/>
    <x v="15"/>
  </r>
  <r>
    <x v="24"/>
    <x v="24"/>
    <n v="2"/>
    <x v="1"/>
    <s v="f_rank_current"/>
    <s v="F"/>
    <x v="22"/>
    <x v="0"/>
    <s v="Global Index 2024 - Scorecard"/>
    <d v="2024-01-01T00:00:00"/>
    <x v="49"/>
  </r>
  <r>
    <x v="26"/>
    <x v="26"/>
    <n v="2"/>
    <x v="1"/>
    <s v="f_rank_current"/>
    <s v="F"/>
    <x v="22"/>
    <x v="0"/>
    <s v="Global Index 2024 - Scorecard"/>
    <d v="2024-01-01T00:00:00"/>
    <x v="48"/>
  </r>
  <r>
    <x v="27"/>
    <x v="27"/>
    <n v="2"/>
    <x v="1"/>
    <s v="f_rank_current"/>
    <s v="F"/>
    <x v="22"/>
    <x v="0"/>
    <s v="Global Index 2024 - Scorecard"/>
    <d v="2024-01-01T00:00:00"/>
    <x v="22"/>
  </r>
  <r>
    <x v="28"/>
    <x v="28"/>
    <n v="2"/>
    <x v="1"/>
    <s v="f_rank_current"/>
    <s v="F"/>
    <x v="22"/>
    <x v="0"/>
    <s v="Global Index 2024 - Scorecard"/>
    <d v="2024-01-01T00:00:00"/>
    <x v="10"/>
  </r>
  <r>
    <x v="29"/>
    <x v="29"/>
    <n v="2"/>
    <x v="1"/>
    <s v="f_rank_current"/>
    <s v="F"/>
    <x v="22"/>
    <x v="0"/>
    <s v="Global Index 2024 - Scorecard"/>
    <d v="2024-01-01T00:00:00"/>
    <x v="0"/>
  </r>
  <r>
    <x v="2"/>
    <x v="2"/>
    <n v="2"/>
    <x v="1"/>
    <s v="f_current"/>
    <s v="F"/>
    <x v="1"/>
    <x v="1"/>
    <s v="Global Index 2024 - Scorecard"/>
    <d v="2024-01-01T00:00:00"/>
    <x v="27"/>
  </r>
  <r>
    <x v="3"/>
    <x v="3"/>
    <n v="2"/>
    <x v="1"/>
    <s v="f_current"/>
    <s v="F"/>
    <x v="1"/>
    <x v="1"/>
    <s v="Global Index 2024 - Scorecard"/>
    <d v="2024-01-01T00:00:00"/>
    <x v="31"/>
  </r>
  <r>
    <x v="12"/>
    <x v="12"/>
    <n v="2"/>
    <x v="1"/>
    <s v="f_current"/>
    <s v="F"/>
    <x v="1"/>
    <x v="1"/>
    <s v="Global Index 2024 - Scorecard"/>
    <d v="2024-01-01T00:00:00"/>
    <x v="35"/>
  </r>
  <r>
    <x v="13"/>
    <x v="13"/>
    <n v="2"/>
    <x v="1"/>
    <s v="f_current"/>
    <s v="F"/>
    <x v="1"/>
    <x v="1"/>
    <s v="Global Index 2024 - Scorecard"/>
    <d v="2024-01-01T00:00:00"/>
    <x v="36"/>
  </r>
  <r>
    <x v="14"/>
    <x v="14"/>
    <n v="2"/>
    <x v="1"/>
    <s v="f_current"/>
    <s v="F"/>
    <x v="1"/>
    <x v="1"/>
    <s v="Global Index 2024 - Scorecard"/>
    <d v="2024-01-01T00:00:00"/>
    <x v="37"/>
  </r>
  <r>
    <x v="15"/>
    <x v="15"/>
    <n v="2"/>
    <x v="1"/>
    <s v="f_current"/>
    <s v="F"/>
    <x v="1"/>
    <x v="1"/>
    <s v="Global Index 2024 - Scorecard"/>
    <d v="2024-01-01T00:00:00"/>
    <x v="38"/>
  </r>
  <r>
    <x v="16"/>
    <x v="16"/>
    <n v="2"/>
    <x v="1"/>
    <s v="f_current"/>
    <s v="F"/>
    <x v="1"/>
    <x v="1"/>
    <s v="Global Index 2024 - Scorecard"/>
    <d v="2024-01-01T00:00:00"/>
    <x v="39"/>
  </r>
  <r>
    <x v="17"/>
    <x v="17"/>
    <n v="2"/>
    <x v="1"/>
    <s v="f_current"/>
    <s v="F"/>
    <x v="1"/>
    <x v="1"/>
    <s v="Global Index 2024 - Scorecard"/>
    <d v="2024-01-01T00:00:00"/>
    <x v="40"/>
  </r>
  <r>
    <x v="18"/>
    <x v="18"/>
    <n v="2"/>
    <x v="1"/>
    <s v="f_current"/>
    <s v="F"/>
    <x v="1"/>
    <x v="1"/>
    <s v="Global Index 2024 - Scorecard"/>
    <d v="2024-01-01T00:00:00"/>
    <x v="41"/>
  </r>
  <r>
    <x v="19"/>
    <x v="19"/>
    <n v="2"/>
    <x v="1"/>
    <s v="f_current"/>
    <s v="F"/>
    <x v="1"/>
    <x v="1"/>
    <s v="Global Index 2024 - Scorecard"/>
    <d v="2024-01-01T00:00:00"/>
    <x v="42"/>
  </r>
  <r>
    <x v="20"/>
    <x v="20"/>
    <n v="2"/>
    <x v="1"/>
    <s v="f_current"/>
    <s v="F"/>
    <x v="1"/>
    <x v="1"/>
    <s v="Global Index 2024 - Scorecard"/>
    <d v="2024-01-01T00:00:00"/>
    <x v="27"/>
  </r>
  <r>
    <x v="21"/>
    <x v="21"/>
    <n v="2"/>
    <x v="1"/>
    <s v="f_current"/>
    <s v="F"/>
    <x v="1"/>
    <x v="1"/>
    <s v="Global Index 2024 - Scorecard"/>
    <d v="2024-01-01T00:00:00"/>
    <x v="43"/>
  </r>
  <r>
    <x v="22"/>
    <x v="22"/>
    <n v="2"/>
    <x v="1"/>
    <s v="f_current"/>
    <s v="F"/>
    <x v="1"/>
    <x v="1"/>
    <s v="Global Index 2024 - Scorecard"/>
    <d v="2024-01-01T00:00:00"/>
    <x v="44"/>
  </r>
  <r>
    <x v="30"/>
    <x v="30"/>
    <n v="2"/>
    <x v="1"/>
    <s v="f_current"/>
    <s v="F"/>
    <x v="1"/>
    <x v="1"/>
    <s v="Global Index 2024 - Scorecard"/>
    <d v="2024-01-01T00:00:00"/>
    <x v="31"/>
  </r>
  <r>
    <x v="23"/>
    <x v="23"/>
    <n v="2"/>
    <x v="1"/>
    <s v="f_current"/>
    <s v="F"/>
    <x v="1"/>
    <x v="1"/>
    <s v="Global Index 2024 - Scorecard"/>
    <d v="2024-01-01T00:00:00"/>
    <x v="45"/>
  </r>
  <r>
    <x v="24"/>
    <x v="24"/>
    <n v="2"/>
    <x v="1"/>
    <s v="f_current"/>
    <s v="F"/>
    <x v="1"/>
    <x v="1"/>
    <s v="Global Index 2024 - Scorecard"/>
    <d v="2024-01-01T00:00:00"/>
    <x v="43"/>
  </r>
  <r>
    <x v="25"/>
    <x v="25"/>
    <n v="2"/>
    <x v="1"/>
    <s v="f_current"/>
    <s v="F"/>
    <x v="1"/>
    <x v="1"/>
    <s v="Global Index 2024 - Scorecard"/>
    <d v="2024-01-01T00:00:00"/>
    <x v="31"/>
  </r>
  <r>
    <x v="26"/>
    <x v="26"/>
    <n v="2"/>
    <x v="1"/>
    <s v="f_current"/>
    <s v="F"/>
    <x v="1"/>
    <x v="1"/>
    <s v="Global Index 2024 - Scorecard"/>
    <d v="2024-01-01T00:00:00"/>
    <x v="25"/>
  </r>
  <r>
    <x v="27"/>
    <x v="27"/>
    <n v="2"/>
    <x v="1"/>
    <s v="f_current"/>
    <s v="F"/>
    <x v="1"/>
    <x v="1"/>
    <s v="Global Index 2024 - Scorecard"/>
    <d v="2024-01-01T00:00:00"/>
    <x v="22"/>
  </r>
  <r>
    <x v="28"/>
    <x v="28"/>
    <n v="2"/>
    <x v="1"/>
    <s v="f_current"/>
    <s v="F"/>
    <x v="1"/>
    <x v="1"/>
    <s v="Global Index 2024 - Scorecard"/>
    <d v="2024-01-01T00:00:00"/>
    <x v="26"/>
  </r>
  <r>
    <x v="29"/>
    <x v="29"/>
    <n v="2"/>
    <x v="1"/>
    <s v="f_current"/>
    <s v="F"/>
    <x v="1"/>
    <x v="1"/>
    <s v="Global Index 2024 - Scorecard"/>
    <d v="2024-01-01T00:00:00"/>
    <x v="27"/>
  </r>
  <r>
    <x v="0"/>
    <x v="0"/>
    <n v="2"/>
    <x v="1"/>
    <s v="f_current"/>
    <s v="F"/>
    <x v="1"/>
    <x v="1"/>
    <s v="Global Index 2024 - Scorecard"/>
    <d v="2024-01-01T00:00:00"/>
    <x v="1"/>
  </r>
  <r>
    <x v="1"/>
    <x v="1"/>
    <n v="2"/>
    <x v="1"/>
    <s v="f_current"/>
    <s v="F"/>
    <x v="1"/>
    <x v="1"/>
    <s v="Global Index 2024 - Scorecard"/>
    <d v="2024-01-01T00:00:00"/>
    <x v="28"/>
  </r>
  <r>
    <x v="4"/>
    <x v="4"/>
    <n v="2"/>
    <x v="1"/>
    <s v="f_current"/>
    <s v="F"/>
    <x v="1"/>
    <x v="1"/>
    <s v="Global Index 2024 - Scorecard"/>
    <d v="2024-01-01T00:00:00"/>
    <x v="27"/>
  </r>
  <r>
    <x v="5"/>
    <x v="5"/>
    <n v="2"/>
    <x v="1"/>
    <s v="f_current"/>
    <s v="F"/>
    <x v="1"/>
    <x v="1"/>
    <s v="Global Index 2024 - Scorecard"/>
    <d v="2024-01-01T00:00:00"/>
    <x v="29"/>
  </r>
  <r>
    <x v="6"/>
    <x v="6"/>
    <n v="2"/>
    <x v="1"/>
    <s v="f_current"/>
    <s v="F"/>
    <x v="1"/>
    <x v="1"/>
    <s v="Global Index 2024 - Scorecard"/>
    <d v="2024-01-01T00:00:00"/>
    <x v="27"/>
  </r>
  <r>
    <x v="7"/>
    <x v="7"/>
    <n v="2"/>
    <x v="1"/>
    <s v="f_current"/>
    <s v="F"/>
    <x v="1"/>
    <x v="1"/>
    <s v="Global Index 2024 - Scorecard"/>
    <d v="2024-01-01T00:00:00"/>
    <x v="30"/>
  </r>
  <r>
    <x v="8"/>
    <x v="8"/>
    <n v="2"/>
    <x v="1"/>
    <s v="f_current"/>
    <s v="F"/>
    <x v="1"/>
    <x v="1"/>
    <s v="Global Index 2024 - Scorecard"/>
    <d v="2024-01-01T00:00:00"/>
    <x v="31"/>
  </r>
  <r>
    <x v="9"/>
    <x v="9"/>
    <n v="2"/>
    <x v="1"/>
    <s v="f_current"/>
    <s v="F"/>
    <x v="1"/>
    <x v="1"/>
    <s v="Global Index 2024 - Scorecard"/>
    <d v="2024-01-01T00:00:00"/>
    <x v="32"/>
  </r>
  <r>
    <x v="10"/>
    <x v="10"/>
    <n v="2"/>
    <x v="1"/>
    <s v="f_current"/>
    <s v="F"/>
    <x v="1"/>
    <x v="1"/>
    <s v="Global Index 2024 - Scorecard"/>
    <d v="2024-01-01T00:00:00"/>
    <x v="33"/>
  </r>
  <r>
    <x v="11"/>
    <x v="11"/>
    <n v="2"/>
    <x v="1"/>
    <s v="f_current"/>
    <s v="F"/>
    <x v="1"/>
    <x v="1"/>
    <s v="Global Index 2024 - Scorecard"/>
    <d v="2024-01-01T00:00:00"/>
    <x v="34"/>
  </r>
  <r>
    <x v="2"/>
    <x v="2"/>
    <n v="3"/>
    <x v="4"/>
    <s v="b2_current"/>
    <s v="B2"/>
    <x v="4"/>
    <x v="1"/>
    <s v="Global Index 2024 - Scorecard"/>
    <d v="2024-01-01T00:00:00"/>
    <x v="52"/>
  </r>
  <r>
    <x v="3"/>
    <x v="3"/>
    <n v="3"/>
    <x v="4"/>
    <s v="b2_current"/>
    <s v="B2"/>
    <x v="4"/>
    <x v="1"/>
    <s v="Global Index 2024 - Scorecard"/>
    <d v="2024-01-01T00:00:00"/>
    <x v="53"/>
  </r>
  <r>
    <x v="12"/>
    <x v="12"/>
    <n v="3"/>
    <x v="4"/>
    <s v="b2_current"/>
    <s v="B2"/>
    <x v="4"/>
    <x v="1"/>
    <s v="Global Index 2024 - Scorecard"/>
    <d v="2024-01-01T00:00:00"/>
    <x v="61"/>
  </r>
  <r>
    <x v="13"/>
    <x v="13"/>
    <n v="3"/>
    <x v="4"/>
    <s v="b2_current"/>
    <s v="B2"/>
    <x v="4"/>
    <x v="1"/>
    <s v="Global Index 2024 - Scorecard"/>
    <d v="2024-01-01T00:00:00"/>
    <x v="62"/>
  </r>
  <r>
    <x v="14"/>
    <x v="14"/>
    <n v="3"/>
    <x v="4"/>
    <s v="b2_current"/>
    <s v="B2"/>
    <x v="4"/>
    <x v="1"/>
    <s v="Global Index 2024 - Scorecard"/>
    <d v="2024-01-01T00:00:00"/>
    <x v="63"/>
  </r>
  <r>
    <x v="15"/>
    <x v="15"/>
    <n v="3"/>
    <x v="4"/>
    <s v="b2_current"/>
    <s v="B2"/>
    <x v="4"/>
    <x v="1"/>
    <s v="Global Index 2024 - Scorecard"/>
    <d v="2024-01-01T00:00:00"/>
    <x v="64"/>
  </r>
  <r>
    <x v="16"/>
    <x v="16"/>
    <n v="3"/>
    <x v="4"/>
    <s v="b2_current"/>
    <s v="B2"/>
    <x v="4"/>
    <x v="1"/>
    <s v="Global Index 2024 - Scorecard"/>
    <d v="2024-01-01T00:00:00"/>
    <x v="65"/>
  </r>
  <r>
    <x v="17"/>
    <x v="17"/>
    <n v="3"/>
    <x v="4"/>
    <s v="b2_current"/>
    <s v="B2"/>
    <x v="4"/>
    <x v="1"/>
    <s v="Global Index 2024 - Scorecard"/>
    <d v="2024-01-01T00:00:00"/>
    <x v="66"/>
  </r>
  <r>
    <x v="18"/>
    <x v="18"/>
    <n v="3"/>
    <x v="4"/>
    <s v="b2_current"/>
    <s v="B2"/>
    <x v="4"/>
    <x v="1"/>
    <s v="Global Index 2024 - Scorecard"/>
    <d v="2024-01-01T00:00:00"/>
    <x v="27"/>
  </r>
  <r>
    <x v="19"/>
    <x v="19"/>
    <n v="3"/>
    <x v="4"/>
    <s v="b2_current"/>
    <s v="B2"/>
    <x v="4"/>
    <x v="1"/>
    <s v="Global Index 2024 - Scorecard"/>
    <d v="2024-01-01T00:00:00"/>
    <x v="67"/>
  </r>
  <r>
    <x v="20"/>
    <x v="20"/>
    <n v="3"/>
    <x v="4"/>
    <s v="b2_current"/>
    <s v="B2"/>
    <x v="4"/>
    <x v="1"/>
    <s v="Global Index 2024 - Scorecard"/>
    <d v="2024-01-01T00:00:00"/>
    <x v="68"/>
  </r>
  <r>
    <x v="21"/>
    <x v="21"/>
    <n v="3"/>
    <x v="4"/>
    <s v="b2_current"/>
    <s v="B2"/>
    <x v="4"/>
    <x v="1"/>
    <s v="Global Index 2024 - Scorecard"/>
    <d v="2024-01-01T00:00:00"/>
    <x v="69"/>
  </r>
  <r>
    <x v="22"/>
    <x v="22"/>
    <n v="3"/>
    <x v="4"/>
    <s v="b2_current"/>
    <s v="B2"/>
    <x v="4"/>
    <x v="1"/>
    <s v="Global Index 2024 - Scorecard"/>
    <d v="2024-01-01T00:00:00"/>
    <x v="70"/>
  </r>
  <r>
    <x v="30"/>
    <x v="30"/>
    <n v="3"/>
    <x v="4"/>
    <s v="b2_current"/>
    <s v="B2"/>
    <x v="4"/>
    <x v="1"/>
    <s v="Global Index 2024 - Scorecard"/>
    <d v="2024-01-01T00:00:00"/>
    <x v="31"/>
  </r>
  <r>
    <x v="23"/>
    <x v="23"/>
    <n v="3"/>
    <x v="4"/>
    <s v="b2_current"/>
    <s v="B2"/>
    <x v="4"/>
    <x v="1"/>
    <s v="Global Index 2024 - Scorecard"/>
    <d v="2024-01-01T00:00:00"/>
    <x v="71"/>
  </r>
  <r>
    <x v="24"/>
    <x v="24"/>
    <n v="3"/>
    <x v="4"/>
    <s v="b2_current"/>
    <s v="B2"/>
    <x v="4"/>
    <x v="1"/>
    <s v="Global Index 2024 - Scorecard"/>
    <d v="2024-01-01T00:00:00"/>
    <x v="72"/>
  </r>
  <r>
    <x v="25"/>
    <x v="25"/>
    <n v="3"/>
    <x v="4"/>
    <s v="b2_current"/>
    <s v="B2"/>
    <x v="4"/>
    <x v="1"/>
    <s v="Global Index 2024 - Scorecard"/>
    <d v="2024-01-01T00:00:00"/>
    <x v="73"/>
  </r>
  <r>
    <x v="26"/>
    <x v="26"/>
    <n v="3"/>
    <x v="4"/>
    <s v="b2_current"/>
    <s v="B2"/>
    <x v="4"/>
    <x v="1"/>
    <s v="Global Index 2024 - Scorecard"/>
    <d v="2024-01-01T00:00:00"/>
    <x v="74"/>
  </r>
  <r>
    <x v="27"/>
    <x v="27"/>
    <n v="3"/>
    <x v="4"/>
    <s v="b2_current"/>
    <s v="B2"/>
    <x v="4"/>
    <x v="1"/>
    <s v="Global Index 2024 - Scorecard"/>
    <d v="2024-01-01T00:00:00"/>
    <x v="75"/>
  </r>
  <r>
    <x v="28"/>
    <x v="28"/>
    <n v="3"/>
    <x v="4"/>
    <s v="b2_current"/>
    <s v="B2"/>
    <x v="4"/>
    <x v="1"/>
    <s v="Global Index 2024 - Scorecard"/>
    <d v="2024-01-01T00:00:00"/>
    <x v="76"/>
  </r>
  <r>
    <x v="29"/>
    <x v="29"/>
    <n v="3"/>
    <x v="4"/>
    <s v="b2_current"/>
    <s v="B2"/>
    <x v="4"/>
    <x v="1"/>
    <s v="Global Index 2024 - Scorecard"/>
    <d v="2024-01-01T00:00:00"/>
    <x v="134"/>
  </r>
  <r>
    <x v="0"/>
    <x v="0"/>
    <n v="3"/>
    <x v="4"/>
    <s v="b2_current"/>
    <s v="B2"/>
    <x v="4"/>
    <x v="1"/>
    <s v="Global Index 2024 - Scorecard"/>
    <d v="2024-01-01T00:00:00"/>
    <x v="50"/>
  </r>
  <r>
    <x v="1"/>
    <x v="1"/>
    <n v="3"/>
    <x v="4"/>
    <s v="b2_current"/>
    <s v="B2"/>
    <x v="4"/>
    <x v="1"/>
    <s v="Global Index 2024 - Scorecard"/>
    <d v="2024-01-01T00:00:00"/>
    <x v="51"/>
  </r>
  <r>
    <x v="4"/>
    <x v="4"/>
    <n v="3"/>
    <x v="4"/>
    <s v="b2_current"/>
    <s v="B2"/>
    <x v="4"/>
    <x v="1"/>
    <s v="Global Index 2024 - Scorecard"/>
    <d v="2024-01-01T00:00:00"/>
    <x v="54"/>
  </r>
  <r>
    <x v="5"/>
    <x v="5"/>
    <n v="3"/>
    <x v="4"/>
    <s v="b2_current"/>
    <s v="B2"/>
    <x v="4"/>
    <x v="1"/>
    <s v="Global Index 2024 - Scorecard"/>
    <d v="2024-01-01T00:00:00"/>
    <x v="55"/>
  </r>
  <r>
    <x v="6"/>
    <x v="6"/>
    <n v="3"/>
    <x v="4"/>
    <s v="b2_current"/>
    <s v="B2"/>
    <x v="4"/>
    <x v="1"/>
    <s v="Global Index 2024 - Scorecard"/>
    <d v="2024-01-01T00:00:00"/>
    <x v="56"/>
  </r>
  <r>
    <x v="7"/>
    <x v="7"/>
    <n v="3"/>
    <x v="4"/>
    <s v="b2_current"/>
    <s v="B2"/>
    <x v="4"/>
    <x v="1"/>
    <s v="Global Index 2024 - Scorecard"/>
    <d v="2024-01-01T00:00:00"/>
    <x v="25"/>
  </r>
  <r>
    <x v="8"/>
    <x v="8"/>
    <n v="3"/>
    <x v="4"/>
    <s v="b2_current"/>
    <s v="B2"/>
    <x v="4"/>
    <x v="1"/>
    <s v="Global Index 2024 - Scorecard"/>
    <d v="2024-01-01T00:00:00"/>
    <x v="57"/>
  </r>
  <r>
    <x v="9"/>
    <x v="9"/>
    <n v="3"/>
    <x v="4"/>
    <s v="b2_current"/>
    <s v="B2"/>
    <x v="4"/>
    <x v="1"/>
    <s v="Global Index 2024 - Scorecard"/>
    <d v="2024-01-01T00:00:00"/>
    <x v="58"/>
  </r>
  <r>
    <x v="10"/>
    <x v="10"/>
    <n v="3"/>
    <x v="4"/>
    <s v="b2_current"/>
    <s v="B2"/>
    <x v="4"/>
    <x v="1"/>
    <s v="Global Index 2024 - Scorecard"/>
    <d v="2024-01-01T00:00:00"/>
    <x v="59"/>
  </r>
  <r>
    <x v="11"/>
    <x v="11"/>
    <n v="3"/>
    <x v="4"/>
    <s v="b2_current"/>
    <s v="B2"/>
    <x v="4"/>
    <x v="1"/>
    <s v="Global Index 2024 - Scorecard"/>
    <d v="2024-01-01T00:00:00"/>
    <x v="60"/>
  </r>
  <r>
    <x v="2"/>
    <x v="2"/>
    <n v="2"/>
    <x v="5"/>
    <s v="c_current"/>
    <s v="C"/>
    <x v="5"/>
    <x v="1"/>
    <s v="Global Index 2024 - Scorecard"/>
    <d v="2024-01-01T00:00:00"/>
    <x v="27"/>
  </r>
  <r>
    <x v="3"/>
    <x v="3"/>
    <n v="2"/>
    <x v="5"/>
    <s v="c_current"/>
    <s v="C"/>
    <x v="5"/>
    <x v="1"/>
    <s v="Global Index 2024 - Scorecard"/>
    <d v="2024-01-01T00:00:00"/>
    <x v="27"/>
  </r>
  <r>
    <x v="12"/>
    <x v="12"/>
    <n v="2"/>
    <x v="5"/>
    <s v="c_current"/>
    <s v="C"/>
    <x v="5"/>
    <x v="1"/>
    <s v="Global Index 2024 - Scorecard"/>
    <d v="2024-01-01T00:00:00"/>
    <x v="27"/>
  </r>
  <r>
    <x v="13"/>
    <x v="13"/>
    <n v="2"/>
    <x v="5"/>
    <s v="c_current"/>
    <s v="C"/>
    <x v="5"/>
    <x v="1"/>
    <s v="Global Index 2024 - Scorecard"/>
    <d v="2024-01-01T00:00:00"/>
    <x v="82"/>
  </r>
  <r>
    <x v="14"/>
    <x v="14"/>
    <n v="2"/>
    <x v="5"/>
    <s v="c_current"/>
    <s v="C"/>
    <x v="5"/>
    <x v="1"/>
    <s v="Global Index 2024 - Scorecard"/>
    <d v="2024-01-01T00:00:00"/>
    <x v="27"/>
  </r>
  <r>
    <x v="15"/>
    <x v="15"/>
    <n v="2"/>
    <x v="5"/>
    <s v="c_current"/>
    <s v="C"/>
    <x v="5"/>
    <x v="1"/>
    <s v="Global Index 2024 - Scorecard"/>
    <d v="2024-01-01T00:00:00"/>
    <x v="83"/>
  </r>
  <r>
    <x v="16"/>
    <x v="16"/>
    <n v="2"/>
    <x v="5"/>
    <s v="c_current"/>
    <s v="C"/>
    <x v="5"/>
    <x v="1"/>
    <s v="Global Index 2024 - Scorecard"/>
    <d v="2024-01-01T00:00:00"/>
    <x v="84"/>
  </r>
  <r>
    <x v="17"/>
    <x v="17"/>
    <n v="2"/>
    <x v="5"/>
    <s v="c_current"/>
    <s v="C"/>
    <x v="5"/>
    <x v="1"/>
    <s v="Global Index 2024 - Scorecard"/>
    <d v="2024-01-01T00:00:00"/>
    <x v="27"/>
  </r>
  <r>
    <x v="18"/>
    <x v="18"/>
    <n v="2"/>
    <x v="5"/>
    <s v="c_current"/>
    <s v="C"/>
    <x v="5"/>
    <x v="1"/>
    <s v="Global Index 2024 - Scorecard"/>
    <d v="2024-01-01T00:00:00"/>
    <x v="27"/>
  </r>
  <r>
    <x v="19"/>
    <x v="19"/>
    <n v="2"/>
    <x v="5"/>
    <s v="c_current"/>
    <s v="C"/>
    <x v="5"/>
    <x v="1"/>
    <s v="Global Index 2024 - Scorecard"/>
    <d v="2024-01-01T00:00:00"/>
    <x v="85"/>
  </r>
  <r>
    <x v="20"/>
    <x v="20"/>
    <n v="2"/>
    <x v="5"/>
    <s v="c_current"/>
    <s v="C"/>
    <x v="5"/>
    <x v="1"/>
    <s v="Global Index 2024 - Scorecard"/>
    <d v="2024-01-01T00:00:00"/>
    <x v="27"/>
  </r>
  <r>
    <x v="21"/>
    <x v="21"/>
    <n v="2"/>
    <x v="5"/>
    <s v="c_current"/>
    <s v="C"/>
    <x v="5"/>
    <x v="1"/>
    <s v="Global Index 2024 - Scorecard"/>
    <d v="2024-01-01T00:00:00"/>
    <x v="27"/>
  </r>
  <r>
    <x v="22"/>
    <x v="22"/>
    <n v="2"/>
    <x v="5"/>
    <s v="c_current"/>
    <s v="C"/>
    <x v="5"/>
    <x v="1"/>
    <s v="Global Index 2024 - Scorecard"/>
    <d v="2024-01-01T00:00:00"/>
    <x v="86"/>
  </r>
  <r>
    <x v="30"/>
    <x v="30"/>
    <n v="2"/>
    <x v="5"/>
    <s v="c_current"/>
    <s v="C"/>
    <x v="5"/>
    <x v="1"/>
    <s v="Global Index 2024 - Scorecard"/>
    <d v="2024-01-01T00:00:00"/>
    <x v="31"/>
  </r>
  <r>
    <x v="23"/>
    <x v="23"/>
    <n v="2"/>
    <x v="5"/>
    <s v="c_current"/>
    <s v="C"/>
    <x v="5"/>
    <x v="1"/>
    <s v="Global Index 2024 - Scorecard"/>
    <d v="2024-01-01T00:00:00"/>
    <x v="77"/>
  </r>
  <r>
    <x v="24"/>
    <x v="24"/>
    <n v="2"/>
    <x v="5"/>
    <s v="c_current"/>
    <s v="C"/>
    <x v="5"/>
    <x v="1"/>
    <s v="Global Index 2024 - Scorecard"/>
    <d v="2024-01-01T00:00:00"/>
    <x v="27"/>
  </r>
  <r>
    <x v="25"/>
    <x v="25"/>
    <n v="2"/>
    <x v="5"/>
    <s v="c_current"/>
    <s v="C"/>
    <x v="5"/>
    <x v="1"/>
    <s v="Global Index 2024 - Scorecard"/>
    <d v="2024-01-01T00:00:00"/>
    <x v="27"/>
  </r>
  <r>
    <x v="26"/>
    <x v="26"/>
    <n v="2"/>
    <x v="5"/>
    <s v="c_current"/>
    <s v="C"/>
    <x v="5"/>
    <x v="1"/>
    <s v="Global Index 2024 - Scorecard"/>
    <d v="2024-01-01T00:00:00"/>
    <x v="78"/>
  </r>
  <r>
    <x v="27"/>
    <x v="27"/>
    <n v="2"/>
    <x v="5"/>
    <s v="c_current"/>
    <s v="C"/>
    <x v="5"/>
    <x v="1"/>
    <s v="Global Index 2024 - Scorecard"/>
    <d v="2024-01-01T00:00:00"/>
    <x v="27"/>
  </r>
  <r>
    <x v="28"/>
    <x v="28"/>
    <n v="2"/>
    <x v="5"/>
    <s v="c_current"/>
    <s v="C"/>
    <x v="5"/>
    <x v="1"/>
    <s v="Global Index 2024 - Scorecard"/>
    <d v="2024-01-01T00:00:00"/>
    <x v="27"/>
  </r>
  <r>
    <x v="29"/>
    <x v="29"/>
    <n v="2"/>
    <x v="5"/>
    <s v="c_current"/>
    <s v="C"/>
    <x v="5"/>
    <x v="1"/>
    <s v="Global Index 2024 - Scorecard"/>
    <d v="2024-01-01T00:00:00"/>
    <x v="27"/>
  </r>
  <r>
    <x v="0"/>
    <x v="0"/>
    <n v="2"/>
    <x v="5"/>
    <s v="c_current"/>
    <s v="C"/>
    <x v="5"/>
    <x v="1"/>
    <s v="Global Index 2024 - Scorecard"/>
    <d v="2024-01-01T00:00:00"/>
    <x v="27"/>
  </r>
  <r>
    <x v="1"/>
    <x v="1"/>
    <n v="2"/>
    <x v="5"/>
    <s v="c_current"/>
    <s v="C"/>
    <x v="5"/>
    <x v="1"/>
    <s v="Global Index 2024 - Scorecard"/>
    <d v="2024-01-01T00:00:00"/>
    <x v="79"/>
  </r>
  <r>
    <x v="4"/>
    <x v="4"/>
    <n v="2"/>
    <x v="5"/>
    <s v="c_current"/>
    <s v="C"/>
    <x v="5"/>
    <x v="1"/>
    <s v="Global Index 2024 - Scorecard"/>
    <d v="2024-01-01T00:00:00"/>
    <x v="27"/>
  </r>
  <r>
    <x v="5"/>
    <x v="5"/>
    <n v="2"/>
    <x v="5"/>
    <s v="c_current"/>
    <s v="C"/>
    <x v="5"/>
    <x v="1"/>
    <s v="Global Index 2024 - Scorecard"/>
    <d v="2024-01-01T00:00:00"/>
    <x v="80"/>
  </r>
  <r>
    <x v="6"/>
    <x v="6"/>
    <n v="2"/>
    <x v="5"/>
    <s v="c_current"/>
    <s v="C"/>
    <x v="5"/>
    <x v="1"/>
    <s v="Global Index 2024 - Scorecard"/>
    <d v="2024-01-01T00:00:00"/>
    <x v="27"/>
  </r>
  <r>
    <x v="7"/>
    <x v="7"/>
    <n v="2"/>
    <x v="5"/>
    <s v="c_current"/>
    <s v="C"/>
    <x v="5"/>
    <x v="1"/>
    <s v="Global Index 2024 - Scorecard"/>
    <d v="2024-01-01T00:00:00"/>
    <x v="27"/>
  </r>
  <r>
    <x v="8"/>
    <x v="8"/>
    <n v="2"/>
    <x v="5"/>
    <s v="c_current"/>
    <s v="C"/>
    <x v="5"/>
    <x v="1"/>
    <s v="Global Index 2024 - Scorecard"/>
    <d v="2024-01-01T00:00:00"/>
    <x v="81"/>
  </r>
  <r>
    <x v="9"/>
    <x v="9"/>
    <n v="2"/>
    <x v="5"/>
    <s v="c_current"/>
    <s v="C"/>
    <x v="5"/>
    <x v="1"/>
    <s v="Global Index 2024 - Scorecard"/>
    <d v="2024-01-01T00:00:00"/>
    <x v="27"/>
  </r>
  <r>
    <x v="10"/>
    <x v="10"/>
    <n v="2"/>
    <x v="5"/>
    <s v="c_current"/>
    <s v="C"/>
    <x v="5"/>
    <x v="1"/>
    <s v="Global Index 2024 - Scorecard"/>
    <d v="2024-01-01T00:00:00"/>
    <x v="27"/>
  </r>
  <r>
    <x v="11"/>
    <x v="11"/>
    <n v="2"/>
    <x v="5"/>
    <s v="c_current"/>
    <s v="C"/>
    <x v="5"/>
    <x v="1"/>
    <s v="Global Index 2024 - Scorecard"/>
    <d v="2024-01-01T00:00:00"/>
    <x v="57"/>
  </r>
  <r>
    <x v="2"/>
    <x v="2"/>
    <n v="1"/>
    <x v="6"/>
    <s v="market_cap_millions"/>
    <s v="O"/>
    <x v="6"/>
    <x v="1"/>
    <s v="Global Index 2024 - Scorecard"/>
    <d v="2024-01-01T00:00:00"/>
    <x v="96"/>
  </r>
  <r>
    <x v="3"/>
    <x v="3"/>
    <n v="1"/>
    <x v="6"/>
    <s v="market_cap_millions"/>
    <s v="O"/>
    <x v="6"/>
    <x v="1"/>
    <s v="Global Index 2024 - Scorecard"/>
    <d v="2024-01-01T00:00:00"/>
    <x v="97"/>
  </r>
  <r>
    <x v="12"/>
    <x v="12"/>
    <n v="1"/>
    <x v="6"/>
    <s v="market_cap_millions"/>
    <s v="O"/>
    <x v="6"/>
    <x v="1"/>
    <s v="Global Index 2024 - Scorecard"/>
    <d v="2024-01-01T00:00:00"/>
    <x v="98"/>
  </r>
  <r>
    <x v="13"/>
    <x v="13"/>
    <n v="1"/>
    <x v="6"/>
    <s v="market_cap_millions"/>
    <s v="O"/>
    <x v="6"/>
    <x v="1"/>
    <s v="Global Index 2024 - Scorecard"/>
    <d v="2024-01-01T00:00:00"/>
    <x v="99"/>
  </r>
  <r>
    <x v="14"/>
    <x v="14"/>
    <n v="1"/>
    <x v="6"/>
    <s v="market_cap_millions"/>
    <s v="O"/>
    <x v="6"/>
    <x v="1"/>
    <s v="Global Index 2024 - Scorecard"/>
    <d v="2024-01-01T00:00:00"/>
    <x v="100"/>
  </r>
  <r>
    <x v="15"/>
    <x v="15"/>
    <n v="1"/>
    <x v="6"/>
    <s v="market_cap_millions"/>
    <s v="O"/>
    <x v="6"/>
    <x v="1"/>
    <s v="Global Index 2024 - Scorecard"/>
    <d v="2024-01-01T00:00:00"/>
    <x v="101"/>
  </r>
  <r>
    <x v="16"/>
    <x v="16"/>
    <n v="1"/>
    <x v="6"/>
    <s v="market_cap_millions"/>
    <s v="O"/>
    <x v="6"/>
    <x v="1"/>
    <s v="Global Index 2024 - Scorecard"/>
    <d v="2024-01-01T00:00:00"/>
    <x v="31"/>
  </r>
  <r>
    <x v="17"/>
    <x v="17"/>
    <n v="1"/>
    <x v="6"/>
    <s v="market_cap_millions"/>
    <s v="O"/>
    <x v="6"/>
    <x v="1"/>
    <s v="Global Index 2024 - Scorecard"/>
    <d v="2024-01-01T00:00:00"/>
    <x v="102"/>
  </r>
  <r>
    <x v="18"/>
    <x v="18"/>
    <n v="1"/>
    <x v="6"/>
    <s v="market_cap_millions"/>
    <s v="O"/>
    <x v="6"/>
    <x v="1"/>
    <s v="Global Index 2024 - Scorecard"/>
    <d v="2024-01-01T00:00:00"/>
    <x v="103"/>
  </r>
  <r>
    <x v="19"/>
    <x v="19"/>
    <n v="1"/>
    <x v="6"/>
    <s v="market_cap_millions"/>
    <s v="O"/>
    <x v="6"/>
    <x v="1"/>
    <s v="Global Index 2024 - Scorecard"/>
    <d v="2024-01-01T00:00:00"/>
    <x v="104"/>
  </r>
  <r>
    <x v="20"/>
    <x v="20"/>
    <n v="1"/>
    <x v="6"/>
    <s v="market_cap_millions"/>
    <s v="O"/>
    <x v="6"/>
    <x v="1"/>
    <s v="Global Index 2024 - Scorecard"/>
    <d v="2024-01-01T00:00:00"/>
    <x v="105"/>
  </r>
  <r>
    <x v="21"/>
    <x v="21"/>
    <n v="1"/>
    <x v="6"/>
    <s v="market_cap_millions"/>
    <s v="O"/>
    <x v="6"/>
    <x v="1"/>
    <s v="Global Index 2024 - Scorecard"/>
    <d v="2024-01-01T00:00:00"/>
    <x v="31"/>
  </r>
  <r>
    <x v="22"/>
    <x v="22"/>
    <n v="1"/>
    <x v="6"/>
    <s v="market_cap_millions"/>
    <s v="O"/>
    <x v="6"/>
    <x v="1"/>
    <s v="Global Index 2024 - Scorecard"/>
    <d v="2024-01-01T00:00:00"/>
    <x v="106"/>
  </r>
  <r>
    <x v="30"/>
    <x v="30"/>
    <n v="1"/>
    <x v="6"/>
    <s v="market_cap_millions"/>
    <s v="O"/>
    <x v="6"/>
    <x v="1"/>
    <s v="Global Index 2024 - Scorecard"/>
    <d v="2024-01-01T00:00:00"/>
    <x v="31"/>
  </r>
  <r>
    <x v="23"/>
    <x v="23"/>
    <n v="1"/>
    <x v="6"/>
    <s v="market_cap_millions"/>
    <s v="O"/>
    <x v="6"/>
    <x v="1"/>
    <s v="Global Index 2024 - Scorecard"/>
    <d v="2024-01-01T00:00:00"/>
    <x v="107"/>
  </r>
  <r>
    <x v="24"/>
    <x v="24"/>
    <n v="1"/>
    <x v="6"/>
    <s v="market_cap_millions"/>
    <s v="O"/>
    <x v="6"/>
    <x v="1"/>
    <s v="Global Index 2024 - Scorecard"/>
    <d v="2024-01-01T00:00:00"/>
    <x v="108"/>
  </r>
  <r>
    <x v="25"/>
    <x v="25"/>
    <n v="1"/>
    <x v="6"/>
    <s v="market_cap_millions"/>
    <s v="O"/>
    <x v="6"/>
    <x v="1"/>
    <s v="Global Index 2024 - Scorecard"/>
    <d v="2024-01-01T00:00:00"/>
    <x v="135"/>
  </r>
  <r>
    <x v="26"/>
    <x v="26"/>
    <n v="1"/>
    <x v="6"/>
    <s v="market_cap_millions"/>
    <s v="O"/>
    <x v="6"/>
    <x v="1"/>
    <s v="Global Index 2024 - Scorecard"/>
    <d v="2024-01-01T00:00:00"/>
    <x v="87"/>
  </r>
  <r>
    <x v="27"/>
    <x v="27"/>
    <n v="1"/>
    <x v="6"/>
    <s v="market_cap_millions"/>
    <s v="O"/>
    <x v="6"/>
    <x v="1"/>
    <s v="Global Index 2024 - Scorecard"/>
    <d v="2024-01-01T00:00:00"/>
    <x v="31"/>
  </r>
  <r>
    <x v="28"/>
    <x v="28"/>
    <n v="1"/>
    <x v="6"/>
    <s v="market_cap_millions"/>
    <s v="O"/>
    <x v="6"/>
    <x v="1"/>
    <s v="Global Index 2024 - Scorecard"/>
    <d v="2024-01-01T00:00:00"/>
    <x v="88"/>
  </r>
  <r>
    <x v="29"/>
    <x v="29"/>
    <n v="1"/>
    <x v="6"/>
    <s v="market_cap_millions"/>
    <s v="O"/>
    <x v="6"/>
    <x v="1"/>
    <s v="Global Index 2024 - Scorecard"/>
    <d v="2024-01-01T00:00:00"/>
    <x v="31"/>
  </r>
  <r>
    <x v="0"/>
    <x v="0"/>
    <n v="1"/>
    <x v="6"/>
    <s v="market_cap_millions"/>
    <s v="O"/>
    <x v="6"/>
    <x v="1"/>
    <s v="Global Index 2024 - Scorecard"/>
    <d v="2024-01-01T00:00:00"/>
    <x v="89"/>
  </r>
  <r>
    <x v="1"/>
    <x v="1"/>
    <n v="1"/>
    <x v="6"/>
    <s v="market_cap_millions"/>
    <s v="O"/>
    <x v="6"/>
    <x v="1"/>
    <s v="Global Index 2024 - Scorecard"/>
    <d v="2024-01-01T00:00:00"/>
    <x v="31"/>
  </r>
  <r>
    <x v="4"/>
    <x v="4"/>
    <n v="1"/>
    <x v="6"/>
    <s v="market_cap_millions"/>
    <s v="O"/>
    <x v="6"/>
    <x v="1"/>
    <s v="Global Index 2024 - Scorecard"/>
    <d v="2024-01-01T00:00:00"/>
    <x v="90"/>
  </r>
  <r>
    <x v="5"/>
    <x v="5"/>
    <n v="1"/>
    <x v="6"/>
    <s v="market_cap_millions"/>
    <s v="O"/>
    <x v="6"/>
    <x v="1"/>
    <s v="Global Index 2024 - Scorecard"/>
    <d v="2024-01-01T00:00:00"/>
    <x v="91"/>
  </r>
  <r>
    <x v="6"/>
    <x v="6"/>
    <n v="1"/>
    <x v="6"/>
    <s v="market_cap_millions"/>
    <s v="O"/>
    <x v="6"/>
    <x v="1"/>
    <s v="Global Index 2024 - Scorecard"/>
    <d v="2024-01-01T00:00:00"/>
    <x v="92"/>
  </r>
  <r>
    <x v="7"/>
    <x v="7"/>
    <n v="1"/>
    <x v="6"/>
    <s v="market_cap_millions"/>
    <s v="O"/>
    <x v="6"/>
    <x v="1"/>
    <s v="Global Index 2024 - Scorecard"/>
    <d v="2024-01-01T00:00:00"/>
    <x v="93"/>
  </r>
  <r>
    <x v="8"/>
    <x v="8"/>
    <n v="1"/>
    <x v="6"/>
    <s v="market_cap_millions"/>
    <s v="O"/>
    <x v="6"/>
    <x v="1"/>
    <s v="Global Index 2024 - Scorecard"/>
    <d v="2024-01-01T00:00:00"/>
    <x v="94"/>
  </r>
  <r>
    <x v="9"/>
    <x v="9"/>
    <n v="1"/>
    <x v="6"/>
    <s v="market_cap_millions"/>
    <s v="O"/>
    <x v="6"/>
    <x v="1"/>
    <s v="Global Index 2024 - Scorecard"/>
    <d v="2024-01-01T00:00:00"/>
    <x v="31"/>
  </r>
  <r>
    <x v="10"/>
    <x v="10"/>
    <n v="1"/>
    <x v="6"/>
    <s v="market_cap_millions"/>
    <s v="O"/>
    <x v="6"/>
    <x v="1"/>
    <s v="Global Index 2024 - Scorecard"/>
    <d v="2024-01-01T00:00:00"/>
    <x v="31"/>
  </r>
  <r>
    <x v="11"/>
    <x v="11"/>
    <n v="1"/>
    <x v="6"/>
    <s v="market_cap_millions"/>
    <s v="O"/>
    <x v="6"/>
    <x v="1"/>
    <s v="Global Index 2024 - Scorecard"/>
    <d v="2024-01-01T00:00:00"/>
    <x v="95"/>
  </r>
  <r>
    <x v="2"/>
    <x v="2"/>
    <n v="2"/>
    <x v="7"/>
    <s v="e_current"/>
    <s v="E"/>
    <x v="7"/>
    <x v="1"/>
    <s v="Global Index 2024 - Scorecard"/>
    <d v="2024-01-01T00:00:00"/>
    <x v="112"/>
  </r>
  <r>
    <x v="3"/>
    <x v="3"/>
    <n v="2"/>
    <x v="7"/>
    <s v="e_current"/>
    <s v="E"/>
    <x v="7"/>
    <x v="1"/>
    <s v="Global Index 2024 - Scorecard"/>
    <d v="2024-01-01T00:00:00"/>
    <x v="121"/>
  </r>
  <r>
    <x v="12"/>
    <x v="12"/>
    <n v="2"/>
    <x v="7"/>
    <s v="e_current"/>
    <s v="E"/>
    <x v="7"/>
    <x v="1"/>
    <s v="Global Index 2024 - Scorecard"/>
    <d v="2024-01-01T00:00:00"/>
    <x v="122"/>
  </r>
  <r>
    <x v="13"/>
    <x v="13"/>
    <n v="2"/>
    <x v="7"/>
    <s v="e_current"/>
    <s v="E"/>
    <x v="7"/>
    <x v="1"/>
    <s v="Global Index 2024 - Scorecard"/>
    <d v="2024-01-01T00:00:00"/>
    <x v="123"/>
  </r>
  <r>
    <x v="14"/>
    <x v="14"/>
    <n v="2"/>
    <x v="7"/>
    <s v="e_current"/>
    <s v="E"/>
    <x v="7"/>
    <x v="1"/>
    <s v="Global Index 2024 - Scorecard"/>
    <d v="2024-01-01T00:00:00"/>
    <x v="124"/>
  </r>
  <r>
    <x v="15"/>
    <x v="15"/>
    <n v="2"/>
    <x v="7"/>
    <s v="e_current"/>
    <s v="E"/>
    <x v="7"/>
    <x v="1"/>
    <s v="Global Index 2024 - Scorecard"/>
    <d v="2024-01-01T00:00:00"/>
    <x v="125"/>
  </r>
  <r>
    <x v="16"/>
    <x v="16"/>
    <n v="2"/>
    <x v="7"/>
    <s v="e_current"/>
    <s v="E"/>
    <x v="7"/>
    <x v="1"/>
    <s v="Global Index 2024 - Scorecard"/>
    <d v="2024-01-01T00:00:00"/>
    <x v="126"/>
  </r>
  <r>
    <x v="17"/>
    <x v="17"/>
    <n v="2"/>
    <x v="7"/>
    <s v="e_current"/>
    <s v="E"/>
    <x v="7"/>
    <x v="1"/>
    <s v="Global Index 2024 - Scorecard"/>
    <d v="2024-01-01T00:00:00"/>
    <x v="127"/>
  </r>
  <r>
    <x v="18"/>
    <x v="18"/>
    <n v="2"/>
    <x v="7"/>
    <s v="e_current"/>
    <s v="E"/>
    <x v="7"/>
    <x v="1"/>
    <s v="Global Index 2024 - Scorecard"/>
    <d v="2024-01-01T00:00:00"/>
    <x v="27"/>
  </r>
  <r>
    <x v="19"/>
    <x v="19"/>
    <n v="2"/>
    <x v="7"/>
    <s v="e_current"/>
    <s v="E"/>
    <x v="7"/>
    <x v="1"/>
    <s v="Global Index 2024 - Scorecard"/>
    <d v="2024-01-01T00:00:00"/>
    <x v="6"/>
  </r>
  <r>
    <x v="20"/>
    <x v="20"/>
    <n v="2"/>
    <x v="7"/>
    <s v="e_current"/>
    <s v="E"/>
    <x v="7"/>
    <x v="1"/>
    <s v="Global Index 2024 - Scorecard"/>
    <d v="2024-01-01T00:00:00"/>
    <x v="27"/>
  </r>
  <r>
    <x v="21"/>
    <x v="21"/>
    <n v="2"/>
    <x v="7"/>
    <s v="e_current"/>
    <s v="E"/>
    <x v="7"/>
    <x v="1"/>
    <s v="Global Index 2024 - Scorecard"/>
    <d v="2024-01-01T00:00:00"/>
    <x v="128"/>
  </r>
  <r>
    <x v="22"/>
    <x v="22"/>
    <n v="2"/>
    <x v="7"/>
    <s v="e_current"/>
    <s v="E"/>
    <x v="7"/>
    <x v="1"/>
    <s v="Global Index 2024 - Scorecard"/>
    <d v="2024-01-01T00:00:00"/>
    <x v="129"/>
  </r>
  <r>
    <x v="30"/>
    <x v="30"/>
    <n v="2"/>
    <x v="7"/>
    <s v="e_current"/>
    <s v="E"/>
    <x v="7"/>
    <x v="1"/>
    <s v="Global Index 2024 - Scorecard"/>
    <d v="2024-01-01T00:00:00"/>
    <x v="31"/>
  </r>
  <r>
    <x v="23"/>
    <x v="23"/>
    <n v="2"/>
    <x v="7"/>
    <s v="e_current"/>
    <s v="E"/>
    <x v="7"/>
    <x v="1"/>
    <s v="Global Index 2024 - Scorecard"/>
    <d v="2024-01-01T00:00:00"/>
    <x v="130"/>
  </r>
  <r>
    <x v="24"/>
    <x v="24"/>
    <n v="2"/>
    <x v="7"/>
    <s v="e_current"/>
    <s v="E"/>
    <x v="7"/>
    <x v="1"/>
    <s v="Global Index 2024 - Scorecard"/>
    <d v="2024-01-01T00:00:00"/>
    <x v="126"/>
  </r>
  <r>
    <x v="25"/>
    <x v="25"/>
    <n v="2"/>
    <x v="7"/>
    <s v="e_current"/>
    <s v="E"/>
    <x v="7"/>
    <x v="1"/>
    <s v="Global Index 2024 - Scorecard"/>
    <d v="2024-01-01T00:00:00"/>
    <x v="131"/>
  </r>
  <r>
    <x v="26"/>
    <x v="26"/>
    <n v="2"/>
    <x v="7"/>
    <s v="e_current"/>
    <s v="E"/>
    <x v="7"/>
    <x v="1"/>
    <s v="Global Index 2024 - Scorecard"/>
    <d v="2024-01-01T00:00:00"/>
    <x v="132"/>
  </r>
  <r>
    <x v="27"/>
    <x v="27"/>
    <n v="2"/>
    <x v="7"/>
    <s v="e_current"/>
    <s v="E"/>
    <x v="7"/>
    <x v="1"/>
    <s v="Global Index 2024 - Scorecard"/>
    <d v="2024-01-01T00:00:00"/>
    <x v="133"/>
  </r>
  <r>
    <x v="28"/>
    <x v="28"/>
    <n v="2"/>
    <x v="7"/>
    <s v="e_current"/>
    <s v="E"/>
    <x v="7"/>
    <x v="1"/>
    <s v="Global Index 2024 - Scorecard"/>
    <d v="2024-01-01T00:00:00"/>
    <x v="136"/>
  </r>
  <r>
    <x v="29"/>
    <x v="29"/>
    <n v="2"/>
    <x v="7"/>
    <s v="e_current"/>
    <s v="E"/>
    <x v="7"/>
    <x v="1"/>
    <s v="Global Index 2024 - Scorecard"/>
    <d v="2024-01-01T00:00:00"/>
    <x v="109"/>
  </r>
  <r>
    <x v="0"/>
    <x v="0"/>
    <n v="2"/>
    <x v="7"/>
    <s v="e_current"/>
    <s v="E"/>
    <x v="7"/>
    <x v="1"/>
    <s v="Global Index 2024 - Scorecard"/>
    <d v="2024-01-01T00:00:00"/>
    <x v="110"/>
  </r>
  <r>
    <x v="1"/>
    <x v="1"/>
    <n v="2"/>
    <x v="7"/>
    <s v="e_current"/>
    <s v="E"/>
    <x v="7"/>
    <x v="1"/>
    <s v="Global Index 2024 - Scorecard"/>
    <d v="2024-01-01T00:00:00"/>
    <x v="111"/>
  </r>
  <r>
    <x v="4"/>
    <x v="4"/>
    <n v="2"/>
    <x v="7"/>
    <s v="e_current"/>
    <s v="E"/>
    <x v="7"/>
    <x v="1"/>
    <s v="Global Index 2024 - Scorecard"/>
    <d v="2024-01-01T00:00:00"/>
    <x v="113"/>
  </r>
  <r>
    <x v="5"/>
    <x v="5"/>
    <n v="2"/>
    <x v="7"/>
    <s v="e_current"/>
    <s v="E"/>
    <x v="7"/>
    <x v="1"/>
    <s v="Global Index 2024 - Scorecard"/>
    <d v="2024-01-01T00:00:00"/>
    <x v="114"/>
  </r>
  <r>
    <x v="6"/>
    <x v="6"/>
    <n v="2"/>
    <x v="7"/>
    <s v="e_current"/>
    <s v="E"/>
    <x v="7"/>
    <x v="1"/>
    <s v="Global Index 2024 - Scorecard"/>
    <d v="2024-01-01T00:00:00"/>
    <x v="115"/>
  </r>
  <r>
    <x v="7"/>
    <x v="7"/>
    <n v="2"/>
    <x v="7"/>
    <s v="e_current"/>
    <s v="E"/>
    <x v="7"/>
    <x v="1"/>
    <s v="Global Index 2024 - Scorecard"/>
    <d v="2024-01-01T00:00:00"/>
    <x v="116"/>
  </r>
  <r>
    <x v="8"/>
    <x v="8"/>
    <n v="2"/>
    <x v="7"/>
    <s v="e_current"/>
    <s v="E"/>
    <x v="7"/>
    <x v="1"/>
    <s v="Global Index 2024 - Scorecard"/>
    <d v="2024-01-01T00:00:00"/>
    <x v="117"/>
  </r>
  <r>
    <x v="9"/>
    <x v="9"/>
    <n v="2"/>
    <x v="7"/>
    <s v="e_current"/>
    <s v="E"/>
    <x v="7"/>
    <x v="1"/>
    <s v="Global Index 2024 - Scorecard"/>
    <d v="2024-01-01T00:00:00"/>
    <x v="118"/>
  </r>
  <r>
    <x v="10"/>
    <x v="10"/>
    <n v="2"/>
    <x v="7"/>
    <s v="e_current"/>
    <s v="E"/>
    <x v="7"/>
    <x v="1"/>
    <s v="Global Index 2024 - Scorecard"/>
    <d v="2024-01-01T00:00:00"/>
    <x v="119"/>
  </r>
  <r>
    <x v="11"/>
    <x v="11"/>
    <n v="2"/>
    <x v="7"/>
    <s v="e_current"/>
    <s v="E"/>
    <x v="7"/>
    <x v="1"/>
    <s v="Global Index 2024 - Scorecard"/>
    <d v="2024-01-01T00:00:00"/>
    <x v="120"/>
  </r>
  <r>
    <x v="2"/>
    <x v="2"/>
    <n v="2"/>
    <x v="0"/>
    <s v="a_weight"/>
    <s v="A"/>
    <x v="24"/>
    <x v="2"/>
    <s v="Global Index 2024 - Scorecard"/>
    <d v="2024-01-01T00:00:00"/>
    <x v="299"/>
  </r>
  <r>
    <x v="3"/>
    <x v="3"/>
    <n v="2"/>
    <x v="0"/>
    <s v="a_weight"/>
    <s v="A"/>
    <x v="24"/>
    <x v="2"/>
    <s v="Global Index 2024 - Scorecard"/>
    <d v="2024-01-01T00:00:00"/>
    <x v="299"/>
  </r>
  <r>
    <x v="12"/>
    <x v="12"/>
    <n v="2"/>
    <x v="0"/>
    <s v="a_weight"/>
    <s v="A"/>
    <x v="24"/>
    <x v="2"/>
    <s v="Global Index 2024 - Scorecard"/>
    <d v="2024-01-01T00:00:00"/>
    <x v="299"/>
  </r>
  <r>
    <x v="13"/>
    <x v="13"/>
    <n v="2"/>
    <x v="0"/>
    <s v="a_weight"/>
    <s v="A"/>
    <x v="24"/>
    <x v="2"/>
    <s v="Global Index 2024 - Scorecard"/>
    <d v="2024-01-01T00:00:00"/>
    <x v="299"/>
  </r>
  <r>
    <x v="14"/>
    <x v="14"/>
    <n v="2"/>
    <x v="0"/>
    <s v="a_weight"/>
    <s v="A"/>
    <x v="24"/>
    <x v="2"/>
    <s v="Global Index 2024 - Scorecard"/>
    <d v="2024-01-01T00:00:00"/>
    <x v="299"/>
  </r>
  <r>
    <x v="15"/>
    <x v="15"/>
    <n v="2"/>
    <x v="0"/>
    <s v="a_weight"/>
    <s v="A"/>
    <x v="24"/>
    <x v="2"/>
    <s v="Global Index 2024 - Scorecard"/>
    <d v="2024-01-01T00:00:00"/>
    <x v="299"/>
  </r>
  <r>
    <x v="16"/>
    <x v="16"/>
    <n v="2"/>
    <x v="0"/>
    <s v="a_weight"/>
    <s v="A"/>
    <x v="24"/>
    <x v="2"/>
    <s v="Global Index 2024 - Scorecard"/>
    <d v="2024-01-01T00:00:00"/>
    <x v="299"/>
  </r>
  <r>
    <x v="17"/>
    <x v="17"/>
    <n v="2"/>
    <x v="0"/>
    <s v="a_weight"/>
    <s v="A"/>
    <x v="24"/>
    <x v="2"/>
    <s v="Global Index 2024 - Scorecard"/>
    <d v="2024-01-01T00:00:00"/>
    <x v="299"/>
  </r>
  <r>
    <x v="18"/>
    <x v="18"/>
    <n v="2"/>
    <x v="0"/>
    <s v="a_weight"/>
    <s v="A"/>
    <x v="24"/>
    <x v="2"/>
    <s v="Global Index 2024 - Scorecard"/>
    <d v="2024-01-01T00:00:00"/>
    <x v="299"/>
  </r>
  <r>
    <x v="19"/>
    <x v="19"/>
    <n v="2"/>
    <x v="0"/>
    <s v="a_weight"/>
    <s v="A"/>
    <x v="24"/>
    <x v="2"/>
    <s v="Global Index 2024 - Scorecard"/>
    <d v="2024-01-01T00:00:00"/>
    <x v="299"/>
  </r>
  <r>
    <x v="20"/>
    <x v="20"/>
    <n v="2"/>
    <x v="0"/>
    <s v="a_weight"/>
    <s v="A"/>
    <x v="24"/>
    <x v="2"/>
    <s v="Global Index 2024 - Scorecard"/>
    <d v="2024-01-01T00:00:00"/>
    <x v="299"/>
  </r>
  <r>
    <x v="21"/>
    <x v="21"/>
    <n v="2"/>
    <x v="0"/>
    <s v="a_weight"/>
    <s v="A"/>
    <x v="24"/>
    <x v="2"/>
    <s v="Global Index 2024 - Scorecard"/>
    <d v="2024-01-01T00:00:00"/>
    <x v="299"/>
  </r>
  <r>
    <x v="22"/>
    <x v="22"/>
    <n v="2"/>
    <x v="0"/>
    <s v="a_weight"/>
    <s v="A"/>
    <x v="24"/>
    <x v="2"/>
    <s v="Global Index 2024 - Scorecard"/>
    <d v="2024-01-01T00:00:00"/>
    <x v="299"/>
  </r>
  <r>
    <x v="30"/>
    <x v="30"/>
    <n v="2"/>
    <x v="0"/>
    <s v="a_weight"/>
    <s v="A"/>
    <x v="24"/>
    <x v="2"/>
    <s v="Global Index 2024 - Scorecard"/>
    <d v="2024-01-01T00:00:00"/>
    <x v="299"/>
  </r>
  <r>
    <x v="23"/>
    <x v="23"/>
    <n v="2"/>
    <x v="0"/>
    <s v="a_weight"/>
    <s v="A"/>
    <x v="24"/>
    <x v="2"/>
    <s v="Global Index 2024 - Scorecard"/>
    <d v="2024-01-01T00:00:00"/>
    <x v="299"/>
  </r>
  <r>
    <x v="24"/>
    <x v="24"/>
    <n v="2"/>
    <x v="0"/>
    <s v="a_weight"/>
    <s v="A"/>
    <x v="24"/>
    <x v="2"/>
    <s v="Global Index 2024 - Scorecard"/>
    <d v="2024-01-01T00:00:00"/>
    <x v="299"/>
  </r>
  <r>
    <x v="25"/>
    <x v="25"/>
    <n v="2"/>
    <x v="0"/>
    <s v="a_weight"/>
    <s v="A"/>
    <x v="24"/>
    <x v="2"/>
    <s v="Global Index 2024 - Scorecard"/>
    <d v="2024-01-01T00:00:00"/>
    <x v="299"/>
  </r>
  <r>
    <x v="26"/>
    <x v="26"/>
    <n v="2"/>
    <x v="0"/>
    <s v="a_weight"/>
    <s v="A"/>
    <x v="24"/>
    <x v="2"/>
    <s v="Global Index 2024 - Scorecard"/>
    <d v="2024-01-01T00:00:00"/>
    <x v="299"/>
  </r>
  <r>
    <x v="27"/>
    <x v="27"/>
    <n v="2"/>
    <x v="0"/>
    <s v="a_weight"/>
    <s v="A"/>
    <x v="24"/>
    <x v="2"/>
    <s v="Global Index 2024 - Scorecard"/>
    <d v="2024-01-01T00:00:00"/>
    <x v="299"/>
  </r>
  <r>
    <x v="28"/>
    <x v="28"/>
    <n v="2"/>
    <x v="0"/>
    <s v="a_weight"/>
    <s v="A"/>
    <x v="24"/>
    <x v="2"/>
    <s v="Global Index 2024 - Scorecard"/>
    <d v="2024-01-01T00:00:00"/>
    <x v="299"/>
  </r>
  <r>
    <x v="29"/>
    <x v="29"/>
    <n v="2"/>
    <x v="0"/>
    <s v="a_weight"/>
    <s v="A"/>
    <x v="24"/>
    <x v="2"/>
    <s v="Global Index 2024 - Scorecard"/>
    <d v="2024-01-01T00:00:00"/>
    <x v="299"/>
  </r>
  <r>
    <x v="0"/>
    <x v="0"/>
    <n v="2"/>
    <x v="0"/>
    <s v="a_weight"/>
    <s v="A"/>
    <x v="24"/>
    <x v="2"/>
    <s v="Global Index 2024 - Scorecard"/>
    <d v="2024-01-01T00:00:00"/>
    <x v="299"/>
  </r>
  <r>
    <x v="1"/>
    <x v="1"/>
    <n v="2"/>
    <x v="0"/>
    <s v="a_weight"/>
    <s v="A"/>
    <x v="24"/>
    <x v="2"/>
    <s v="Global Index 2024 - Scorecard"/>
    <d v="2024-01-01T00:00:00"/>
    <x v="299"/>
  </r>
  <r>
    <x v="4"/>
    <x v="4"/>
    <n v="2"/>
    <x v="0"/>
    <s v="a_weight"/>
    <s v="A"/>
    <x v="24"/>
    <x v="2"/>
    <s v="Global Index 2024 - Scorecard"/>
    <d v="2024-01-01T00:00:00"/>
    <x v="299"/>
  </r>
  <r>
    <x v="5"/>
    <x v="5"/>
    <n v="2"/>
    <x v="0"/>
    <s v="a_weight"/>
    <s v="A"/>
    <x v="24"/>
    <x v="2"/>
    <s v="Global Index 2024 - Scorecard"/>
    <d v="2024-01-01T00:00:00"/>
    <x v="299"/>
  </r>
  <r>
    <x v="6"/>
    <x v="6"/>
    <n v="2"/>
    <x v="0"/>
    <s v="a_weight"/>
    <s v="A"/>
    <x v="24"/>
    <x v="2"/>
    <s v="Global Index 2024 - Scorecard"/>
    <d v="2024-01-01T00:00:00"/>
    <x v="299"/>
  </r>
  <r>
    <x v="7"/>
    <x v="7"/>
    <n v="2"/>
    <x v="0"/>
    <s v="a_weight"/>
    <s v="A"/>
    <x v="24"/>
    <x v="2"/>
    <s v="Global Index 2024 - Scorecard"/>
    <d v="2024-01-01T00:00:00"/>
    <x v="299"/>
  </r>
  <r>
    <x v="8"/>
    <x v="8"/>
    <n v="2"/>
    <x v="0"/>
    <s v="a_weight"/>
    <s v="A"/>
    <x v="24"/>
    <x v="2"/>
    <s v="Global Index 2024 - Scorecard"/>
    <d v="2024-01-01T00:00:00"/>
    <x v="299"/>
  </r>
  <r>
    <x v="9"/>
    <x v="9"/>
    <n v="2"/>
    <x v="0"/>
    <s v="a_weight"/>
    <s v="A"/>
    <x v="24"/>
    <x v="2"/>
    <s v="Global Index 2024 - Scorecard"/>
    <d v="2024-01-01T00:00:00"/>
    <x v="299"/>
  </r>
  <r>
    <x v="10"/>
    <x v="10"/>
    <n v="2"/>
    <x v="0"/>
    <s v="a_weight"/>
    <s v="A"/>
    <x v="24"/>
    <x v="2"/>
    <s v="Global Index 2024 - Scorecard"/>
    <d v="2024-01-01T00:00:00"/>
    <x v="299"/>
  </r>
  <r>
    <x v="11"/>
    <x v="11"/>
    <n v="2"/>
    <x v="0"/>
    <s v="a_weight"/>
    <s v="A"/>
    <x v="24"/>
    <x v="2"/>
    <s v="Global Index 2024 - Scorecard"/>
    <d v="2024-01-01T00:00:00"/>
    <x v="299"/>
  </r>
  <r>
    <x v="2"/>
    <x v="2"/>
    <n v="1"/>
    <x v="8"/>
    <s v="bms_rank_current"/>
    <s v="BMS"/>
    <x v="8"/>
    <x v="0"/>
    <s v="Global Index 2024 - Scorecard"/>
    <d v="2024-01-01T00:00:00"/>
    <x v="31"/>
  </r>
  <r>
    <x v="3"/>
    <x v="3"/>
    <n v="1"/>
    <x v="8"/>
    <s v="bms_rank_current"/>
    <s v="BMS"/>
    <x v="8"/>
    <x v="0"/>
    <s v="Global Index 2024 - Scorecard"/>
    <d v="2024-01-01T00:00:00"/>
    <x v="48"/>
  </r>
  <r>
    <x v="12"/>
    <x v="12"/>
    <n v="1"/>
    <x v="8"/>
    <s v="bms_rank_current"/>
    <s v="BMS"/>
    <x v="8"/>
    <x v="0"/>
    <s v="Global Index 2024 - Scorecard"/>
    <d v="2024-01-01T00:00:00"/>
    <x v="31"/>
  </r>
  <r>
    <x v="13"/>
    <x v="13"/>
    <n v="1"/>
    <x v="8"/>
    <s v="bms_rank_current"/>
    <s v="BMS"/>
    <x v="8"/>
    <x v="0"/>
    <s v="Global Index 2024 - Scorecard"/>
    <d v="2024-01-01T00:00:00"/>
    <x v="31"/>
  </r>
  <r>
    <x v="14"/>
    <x v="14"/>
    <n v="1"/>
    <x v="8"/>
    <s v="bms_rank_current"/>
    <s v="BMS"/>
    <x v="8"/>
    <x v="0"/>
    <s v="Global Index 2024 - Scorecard"/>
    <d v="2024-01-01T00:00:00"/>
    <x v="31"/>
  </r>
  <r>
    <x v="15"/>
    <x v="15"/>
    <n v="1"/>
    <x v="8"/>
    <s v="bms_rank_current"/>
    <s v="BMS"/>
    <x v="8"/>
    <x v="0"/>
    <s v="Global Index 2024 - Scorecard"/>
    <d v="2024-01-01T00:00:00"/>
    <x v="17"/>
  </r>
  <r>
    <x v="16"/>
    <x v="16"/>
    <n v="1"/>
    <x v="8"/>
    <s v="bms_rank_current"/>
    <s v="BMS"/>
    <x v="8"/>
    <x v="0"/>
    <s v="Global Index 2024 - Scorecard"/>
    <d v="2024-01-01T00:00:00"/>
    <x v="31"/>
  </r>
  <r>
    <x v="17"/>
    <x v="17"/>
    <n v="1"/>
    <x v="8"/>
    <s v="bms_rank_current"/>
    <s v="BMS"/>
    <x v="8"/>
    <x v="0"/>
    <s v="Global Index 2024 - Scorecard"/>
    <d v="2024-01-01T00:00:00"/>
    <x v="31"/>
  </r>
  <r>
    <x v="18"/>
    <x v="18"/>
    <n v="1"/>
    <x v="8"/>
    <s v="bms_rank_current"/>
    <s v="BMS"/>
    <x v="8"/>
    <x v="0"/>
    <s v="Global Index 2024 - Scorecard"/>
    <d v="2024-01-01T00:00:00"/>
    <x v="48"/>
  </r>
  <r>
    <x v="19"/>
    <x v="19"/>
    <n v="1"/>
    <x v="8"/>
    <s v="bms_rank_current"/>
    <s v="BMS"/>
    <x v="8"/>
    <x v="0"/>
    <s v="Global Index 2024 - Scorecard"/>
    <d v="2024-01-01T00:00:00"/>
    <x v="5"/>
  </r>
  <r>
    <x v="20"/>
    <x v="20"/>
    <n v="1"/>
    <x v="8"/>
    <s v="bms_rank_current"/>
    <s v="BMS"/>
    <x v="8"/>
    <x v="0"/>
    <s v="Global Index 2024 - Scorecard"/>
    <d v="2024-01-01T00:00:00"/>
    <x v="31"/>
  </r>
  <r>
    <x v="21"/>
    <x v="21"/>
    <n v="1"/>
    <x v="8"/>
    <s v="bms_rank_current"/>
    <s v="BMS"/>
    <x v="8"/>
    <x v="0"/>
    <s v="Global Index 2024 - Scorecard"/>
    <d v="2024-01-01T00:00:00"/>
    <x v="31"/>
  </r>
  <r>
    <x v="22"/>
    <x v="22"/>
    <n v="1"/>
    <x v="8"/>
    <s v="bms_rank_current"/>
    <s v="BMS"/>
    <x v="8"/>
    <x v="0"/>
    <s v="Global Index 2024 - Scorecard"/>
    <d v="2024-01-01T00:00:00"/>
    <x v="31"/>
  </r>
  <r>
    <x v="30"/>
    <x v="30"/>
    <n v="1"/>
    <x v="8"/>
    <s v="bms_rank_current"/>
    <s v="BMS"/>
    <x v="8"/>
    <x v="0"/>
    <s v="Global Index 2024 - Scorecard"/>
    <d v="2024-01-01T00:00:00"/>
    <x v="31"/>
  </r>
  <r>
    <x v="23"/>
    <x v="23"/>
    <n v="1"/>
    <x v="8"/>
    <s v="bms_rank_current"/>
    <s v="BMS"/>
    <x v="8"/>
    <x v="0"/>
    <s v="Global Index 2024 - Scorecard"/>
    <d v="2024-01-01T00:00:00"/>
    <x v="31"/>
  </r>
  <r>
    <x v="24"/>
    <x v="24"/>
    <n v="1"/>
    <x v="8"/>
    <s v="bms_rank_current"/>
    <s v="BMS"/>
    <x v="8"/>
    <x v="0"/>
    <s v="Global Index 2024 - Scorecard"/>
    <d v="2024-01-01T00:00:00"/>
    <x v="31"/>
  </r>
  <r>
    <x v="25"/>
    <x v="25"/>
    <n v="1"/>
    <x v="8"/>
    <s v="bms_rank_current"/>
    <s v="BMS"/>
    <x v="8"/>
    <x v="0"/>
    <s v="Global Index 2024 - Scorecard"/>
    <d v="2024-01-01T00:00:00"/>
    <x v="31"/>
  </r>
  <r>
    <x v="26"/>
    <x v="26"/>
    <n v="1"/>
    <x v="8"/>
    <s v="bms_rank_current"/>
    <s v="BMS"/>
    <x v="8"/>
    <x v="0"/>
    <s v="Global Index 2024 - Scorecard"/>
    <d v="2024-01-01T00:00:00"/>
    <x v="31"/>
  </r>
  <r>
    <x v="27"/>
    <x v="27"/>
    <n v="1"/>
    <x v="8"/>
    <s v="bms_rank_current"/>
    <s v="BMS"/>
    <x v="8"/>
    <x v="0"/>
    <s v="Global Index 2024 - Scorecard"/>
    <d v="2024-01-01T00:00:00"/>
    <x v="31"/>
  </r>
  <r>
    <x v="28"/>
    <x v="28"/>
    <n v="1"/>
    <x v="8"/>
    <s v="bms_rank_current"/>
    <s v="BMS"/>
    <x v="8"/>
    <x v="0"/>
    <s v="Global Index 2024 - Scorecard"/>
    <d v="2024-01-01T00:00:00"/>
    <x v="31"/>
  </r>
  <r>
    <x v="29"/>
    <x v="29"/>
    <n v="1"/>
    <x v="8"/>
    <s v="bms_rank_current"/>
    <s v="BMS"/>
    <x v="8"/>
    <x v="0"/>
    <s v="Global Index 2024 - Scorecard"/>
    <d v="2024-01-01T00:00:00"/>
    <x v="31"/>
  </r>
  <r>
    <x v="0"/>
    <x v="0"/>
    <n v="1"/>
    <x v="8"/>
    <s v="bms_rank_current"/>
    <s v="BMS"/>
    <x v="8"/>
    <x v="0"/>
    <s v="Global Index 2024 - Scorecard"/>
    <d v="2024-01-01T00:00:00"/>
    <x v="31"/>
  </r>
  <r>
    <x v="1"/>
    <x v="1"/>
    <n v="1"/>
    <x v="8"/>
    <s v="bms_rank_current"/>
    <s v="BMS"/>
    <x v="8"/>
    <x v="0"/>
    <s v="Global Index 2024 - Scorecard"/>
    <d v="2024-01-01T00:00:00"/>
    <x v="14"/>
  </r>
  <r>
    <x v="4"/>
    <x v="4"/>
    <n v="1"/>
    <x v="8"/>
    <s v="bms_rank_current"/>
    <s v="BMS"/>
    <x v="8"/>
    <x v="0"/>
    <s v="Global Index 2024 - Scorecard"/>
    <d v="2024-01-01T00:00:00"/>
    <x v="31"/>
  </r>
  <r>
    <x v="5"/>
    <x v="5"/>
    <n v="1"/>
    <x v="8"/>
    <s v="bms_rank_current"/>
    <s v="BMS"/>
    <x v="8"/>
    <x v="0"/>
    <s v="Global Index 2024 - Scorecard"/>
    <d v="2024-01-01T00:00:00"/>
    <x v="31"/>
  </r>
  <r>
    <x v="6"/>
    <x v="6"/>
    <n v="1"/>
    <x v="8"/>
    <s v="bms_rank_current"/>
    <s v="BMS"/>
    <x v="8"/>
    <x v="0"/>
    <s v="Global Index 2024 - Scorecard"/>
    <d v="2024-01-01T00:00:00"/>
    <x v="31"/>
  </r>
  <r>
    <x v="7"/>
    <x v="7"/>
    <n v="1"/>
    <x v="8"/>
    <s v="bms_rank_current"/>
    <s v="BMS"/>
    <x v="8"/>
    <x v="0"/>
    <s v="Global Index 2024 - Scorecard"/>
    <d v="2024-01-01T00:00:00"/>
    <x v="31"/>
  </r>
  <r>
    <x v="8"/>
    <x v="8"/>
    <n v="1"/>
    <x v="8"/>
    <s v="bms_rank_current"/>
    <s v="BMS"/>
    <x v="8"/>
    <x v="0"/>
    <s v="Global Index 2024 - Scorecard"/>
    <d v="2024-01-01T00:00:00"/>
    <x v="31"/>
  </r>
  <r>
    <x v="9"/>
    <x v="9"/>
    <n v="1"/>
    <x v="8"/>
    <s v="bms_rank_current"/>
    <s v="BMS"/>
    <x v="8"/>
    <x v="0"/>
    <s v="Global Index 2024 - Scorecard"/>
    <d v="2024-01-01T00:00:00"/>
    <x v="31"/>
  </r>
  <r>
    <x v="10"/>
    <x v="10"/>
    <n v="1"/>
    <x v="8"/>
    <s v="bms_rank_current"/>
    <s v="BMS"/>
    <x v="8"/>
    <x v="0"/>
    <s v="Global Index 2024 - Scorecard"/>
    <d v="2024-01-01T00:00:00"/>
    <x v="31"/>
  </r>
  <r>
    <x v="11"/>
    <x v="11"/>
    <n v="1"/>
    <x v="8"/>
    <s v="bms_rank_current"/>
    <s v="BMS"/>
    <x v="8"/>
    <x v="0"/>
    <s v="Global Index 2024 - Scorecard"/>
    <d v="2024-01-01T00:00:00"/>
    <x v="31"/>
  </r>
  <r>
    <x v="2"/>
    <x v="2"/>
    <n v="2"/>
    <x v="9"/>
    <s v="b_rank_current"/>
    <s v="B"/>
    <x v="9"/>
    <x v="0"/>
    <s v="Global Index 2024 - Scorecard"/>
    <d v="2024-01-01T00:00:00"/>
    <x v="0"/>
  </r>
  <r>
    <x v="3"/>
    <x v="3"/>
    <n v="2"/>
    <x v="9"/>
    <s v="b_rank_current"/>
    <s v="B"/>
    <x v="9"/>
    <x v="0"/>
    <s v="Global Index 2024 - Scorecard"/>
    <d v="2024-01-01T00:00:00"/>
    <x v="17"/>
  </r>
  <r>
    <x v="12"/>
    <x v="12"/>
    <n v="2"/>
    <x v="9"/>
    <s v="b_rank_current"/>
    <s v="B"/>
    <x v="9"/>
    <x v="0"/>
    <s v="Global Index 2024 - Scorecard"/>
    <d v="2024-01-01T00:00:00"/>
    <x v="21"/>
  </r>
  <r>
    <x v="13"/>
    <x v="13"/>
    <n v="2"/>
    <x v="9"/>
    <s v="b_rank_current"/>
    <s v="B"/>
    <x v="9"/>
    <x v="0"/>
    <s v="Global Index 2024 - Scorecard"/>
    <d v="2024-01-01T00:00:00"/>
    <x v="19"/>
  </r>
  <r>
    <x v="14"/>
    <x v="14"/>
    <n v="2"/>
    <x v="9"/>
    <s v="b_rank_current"/>
    <s v="B"/>
    <x v="9"/>
    <x v="0"/>
    <s v="Global Index 2024 - Scorecard"/>
    <d v="2024-01-01T00:00:00"/>
    <x v="49"/>
  </r>
  <r>
    <x v="15"/>
    <x v="15"/>
    <n v="2"/>
    <x v="9"/>
    <s v="b_rank_current"/>
    <s v="B"/>
    <x v="9"/>
    <x v="0"/>
    <s v="Global Index 2024 - Scorecard"/>
    <d v="2024-01-01T00:00:00"/>
    <x v="14"/>
  </r>
  <r>
    <x v="16"/>
    <x v="16"/>
    <n v="2"/>
    <x v="9"/>
    <s v="b_rank_current"/>
    <s v="B"/>
    <x v="9"/>
    <x v="0"/>
    <s v="Global Index 2024 - Scorecard"/>
    <d v="2024-01-01T00:00:00"/>
    <x v="5"/>
  </r>
  <r>
    <x v="17"/>
    <x v="17"/>
    <n v="2"/>
    <x v="9"/>
    <s v="b_rank_current"/>
    <s v="B"/>
    <x v="9"/>
    <x v="0"/>
    <s v="Global Index 2024 - Scorecard"/>
    <d v="2024-01-01T00:00:00"/>
    <x v="8"/>
  </r>
  <r>
    <x v="18"/>
    <x v="18"/>
    <n v="2"/>
    <x v="9"/>
    <s v="b_rank_current"/>
    <s v="B"/>
    <x v="9"/>
    <x v="0"/>
    <s v="Global Index 2024 - Scorecard"/>
    <d v="2024-01-01T00:00:00"/>
    <x v="10"/>
  </r>
  <r>
    <x v="19"/>
    <x v="19"/>
    <n v="2"/>
    <x v="9"/>
    <s v="b_rank_current"/>
    <s v="B"/>
    <x v="9"/>
    <x v="0"/>
    <s v="Global Index 2024 - Scorecard"/>
    <d v="2024-01-01T00:00:00"/>
    <x v="13"/>
  </r>
  <r>
    <x v="20"/>
    <x v="20"/>
    <n v="2"/>
    <x v="9"/>
    <s v="b_rank_current"/>
    <s v="B"/>
    <x v="9"/>
    <x v="0"/>
    <s v="Global Index 2024 - Scorecard"/>
    <d v="2024-01-01T00:00:00"/>
    <x v="16"/>
  </r>
  <r>
    <x v="21"/>
    <x v="21"/>
    <n v="2"/>
    <x v="9"/>
    <s v="b_rank_current"/>
    <s v="B"/>
    <x v="9"/>
    <x v="0"/>
    <s v="Global Index 2024 - Scorecard"/>
    <d v="2024-01-01T00:00:00"/>
    <x v="18"/>
  </r>
  <r>
    <x v="22"/>
    <x v="22"/>
    <n v="2"/>
    <x v="9"/>
    <s v="b_rank_current"/>
    <s v="B"/>
    <x v="9"/>
    <x v="0"/>
    <s v="Global Index 2024 - Scorecard"/>
    <d v="2024-01-01T00:00:00"/>
    <x v="4"/>
  </r>
  <r>
    <x v="30"/>
    <x v="30"/>
    <n v="2"/>
    <x v="9"/>
    <s v="b_rank_current"/>
    <s v="B"/>
    <x v="9"/>
    <x v="0"/>
    <s v="Global Index 2024 - Scorecard"/>
    <d v="2024-01-01T00:00:00"/>
    <x v="31"/>
  </r>
  <r>
    <x v="23"/>
    <x v="23"/>
    <n v="2"/>
    <x v="9"/>
    <s v="b_rank_current"/>
    <s v="B"/>
    <x v="9"/>
    <x v="0"/>
    <s v="Global Index 2024 - Scorecard"/>
    <d v="2024-01-01T00:00:00"/>
    <x v="23"/>
  </r>
  <r>
    <x v="24"/>
    <x v="24"/>
    <n v="2"/>
    <x v="9"/>
    <s v="b_rank_current"/>
    <s v="B"/>
    <x v="9"/>
    <x v="0"/>
    <s v="Global Index 2024 - Scorecard"/>
    <d v="2024-01-01T00:00:00"/>
    <x v="8"/>
  </r>
  <r>
    <x v="25"/>
    <x v="25"/>
    <n v="2"/>
    <x v="9"/>
    <s v="b_rank_current"/>
    <s v="B"/>
    <x v="9"/>
    <x v="0"/>
    <s v="Global Index 2024 - Scorecard"/>
    <d v="2024-01-01T00:00:00"/>
    <x v="6"/>
  </r>
  <r>
    <x v="26"/>
    <x v="26"/>
    <n v="2"/>
    <x v="9"/>
    <s v="b_rank_current"/>
    <s v="B"/>
    <x v="9"/>
    <x v="0"/>
    <s v="Global Index 2024 - Scorecard"/>
    <d v="2024-01-01T00:00:00"/>
    <x v="12"/>
  </r>
  <r>
    <x v="27"/>
    <x v="27"/>
    <n v="2"/>
    <x v="9"/>
    <s v="b_rank_current"/>
    <s v="B"/>
    <x v="9"/>
    <x v="0"/>
    <s v="Global Index 2024 - Scorecard"/>
    <d v="2024-01-01T00:00:00"/>
    <x v="48"/>
  </r>
  <r>
    <x v="28"/>
    <x v="28"/>
    <n v="2"/>
    <x v="9"/>
    <s v="b_rank_current"/>
    <s v="B"/>
    <x v="9"/>
    <x v="0"/>
    <s v="Global Index 2024 - Scorecard"/>
    <d v="2024-01-01T00:00:00"/>
    <x v="13"/>
  </r>
  <r>
    <x v="29"/>
    <x v="29"/>
    <n v="2"/>
    <x v="9"/>
    <s v="b_rank_current"/>
    <s v="B"/>
    <x v="9"/>
    <x v="0"/>
    <s v="Global Index 2024 - Scorecard"/>
    <d v="2024-01-01T00:00:00"/>
    <x v="4"/>
  </r>
  <r>
    <x v="0"/>
    <x v="0"/>
    <n v="2"/>
    <x v="9"/>
    <s v="b_rank_current"/>
    <s v="B"/>
    <x v="9"/>
    <x v="0"/>
    <s v="Global Index 2024 - Scorecard"/>
    <d v="2024-01-01T00:00:00"/>
    <x v="9"/>
  </r>
  <r>
    <x v="1"/>
    <x v="1"/>
    <n v="2"/>
    <x v="9"/>
    <s v="b_rank_current"/>
    <s v="B"/>
    <x v="9"/>
    <x v="0"/>
    <s v="Global Index 2024 - Scorecard"/>
    <d v="2024-01-01T00:00:00"/>
    <x v="1"/>
  </r>
  <r>
    <x v="4"/>
    <x v="4"/>
    <n v="2"/>
    <x v="9"/>
    <s v="b_rank_current"/>
    <s v="B"/>
    <x v="9"/>
    <x v="0"/>
    <s v="Global Index 2024 - Scorecard"/>
    <d v="2024-01-01T00:00:00"/>
    <x v="21"/>
  </r>
  <r>
    <x v="5"/>
    <x v="5"/>
    <n v="2"/>
    <x v="9"/>
    <s v="b_rank_current"/>
    <s v="B"/>
    <x v="9"/>
    <x v="0"/>
    <s v="Global Index 2024 - Scorecard"/>
    <d v="2024-01-01T00:00:00"/>
    <x v="10"/>
  </r>
  <r>
    <x v="6"/>
    <x v="6"/>
    <n v="2"/>
    <x v="9"/>
    <s v="b_rank_current"/>
    <s v="B"/>
    <x v="9"/>
    <x v="0"/>
    <s v="Global Index 2024 - Scorecard"/>
    <d v="2024-01-01T00:00:00"/>
    <x v="46"/>
  </r>
  <r>
    <x v="7"/>
    <x v="7"/>
    <n v="2"/>
    <x v="9"/>
    <s v="b_rank_current"/>
    <s v="B"/>
    <x v="9"/>
    <x v="0"/>
    <s v="Global Index 2024 - Scorecard"/>
    <d v="2024-01-01T00:00:00"/>
    <x v="10"/>
  </r>
  <r>
    <x v="8"/>
    <x v="8"/>
    <n v="2"/>
    <x v="9"/>
    <s v="b_rank_current"/>
    <s v="B"/>
    <x v="9"/>
    <x v="0"/>
    <s v="Global Index 2024 - Scorecard"/>
    <d v="2024-01-01T00:00:00"/>
    <x v="7"/>
  </r>
  <r>
    <x v="9"/>
    <x v="9"/>
    <n v="2"/>
    <x v="9"/>
    <s v="b_rank_current"/>
    <s v="B"/>
    <x v="9"/>
    <x v="0"/>
    <s v="Global Index 2024 - Scorecard"/>
    <d v="2024-01-01T00:00:00"/>
    <x v="22"/>
  </r>
  <r>
    <x v="10"/>
    <x v="10"/>
    <n v="2"/>
    <x v="9"/>
    <s v="b_rank_current"/>
    <s v="B"/>
    <x v="9"/>
    <x v="0"/>
    <s v="Global Index 2024 - Scorecard"/>
    <d v="2024-01-01T00:00:00"/>
    <x v="47"/>
  </r>
  <r>
    <x v="11"/>
    <x v="11"/>
    <n v="2"/>
    <x v="9"/>
    <s v="b_rank_current"/>
    <s v="B"/>
    <x v="9"/>
    <x v="0"/>
    <s v="Global Index 2024 - Scorecard"/>
    <d v="2024-01-01T00:00:00"/>
    <x v="19"/>
  </r>
  <r>
    <x v="2"/>
    <x v="2"/>
    <n v="1"/>
    <x v="15"/>
    <s v="overall_score_current"/>
    <s v="O"/>
    <x v="25"/>
    <x v="1"/>
    <s v="Global Index 2024 - Scorecard"/>
    <d v="2024-01-01T00:00:00"/>
    <x v="141"/>
  </r>
  <r>
    <x v="3"/>
    <x v="3"/>
    <n v="1"/>
    <x v="15"/>
    <s v="overall_score_current"/>
    <s v="O"/>
    <x v="25"/>
    <x v="1"/>
    <s v="Global Index 2024 - Scorecard"/>
    <d v="2024-01-01T00:00:00"/>
    <x v="142"/>
  </r>
  <r>
    <x v="12"/>
    <x v="12"/>
    <n v="1"/>
    <x v="15"/>
    <s v="overall_score_current"/>
    <s v="O"/>
    <x v="25"/>
    <x v="1"/>
    <s v="Global Index 2024 - Scorecard"/>
    <d v="2024-01-01T00:00:00"/>
    <x v="151"/>
  </r>
  <r>
    <x v="13"/>
    <x v="13"/>
    <n v="1"/>
    <x v="15"/>
    <s v="overall_score_current"/>
    <s v="O"/>
    <x v="25"/>
    <x v="1"/>
    <s v="Global Index 2024 - Scorecard"/>
    <d v="2024-01-01T00:00:00"/>
    <x v="152"/>
  </r>
  <r>
    <x v="14"/>
    <x v="14"/>
    <n v="1"/>
    <x v="15"/>
    <s v="overall_score_current"/>
    <s v="O"/>
    <x v="25"/>
    <x v="1"/>
    <s v="Global Index 2024 - Scorecard"/>
    <d v="2024-01-01T00:00:00"/>
    <x v="153"/>
  </r>
  <r>
    <x v="15"/>
    <x v="15"/>
    <n v="1"/>
    <x v="15"/>
    <s v="overall_score_current"/>
    <s v="O"/>
    <x v="25"/>
    <x v="1"/>
    <s v="Global Index 2024 - Scorecard"/>
    <d v="2024-01-01T00:00:00"/>
    <x v="154"/>
  </r>
  <r>
    <x v="16"/>
    <x v="16"/>
    <n v="1"/>
    <x v="15"/>
    <s v="overall_score_current"/>
    <s v="O"/>
    <x v="25"/>
    <x v="1"/>
    <s v="Global Index 2024 - Scorecard"/>
    <d v="2024-01-01T00:00:00"/>
    <x v="155"/>
  </r>
  <r>
    <x v="17"/>
    <x v="17"/>
    <n v="1"/>
    <x v="15"/>
    <s v="overall_score_current"/>
    <s v="O"/>
    <x v="25"/>
    <x v="1"/>
    <s v="Global Index 2024 - Scorecard"/>
    <d v="2024-01-01T00:00:00"/>
    <x v="156"/>
  </r>
  <r>
    <x v="18"/>
    <x v="18"/>
    <n v="1"/>
    <x v="15"/>
    <s v="overall_score_current"/>
    <s v="O"/>
    <x v="25"/>
    <x v="1"/>
    <s v="Global Index 2024 - Scorecard"/>
    <d v="2024-01-01T00:00:00"/>
    <x v="157"/>
  </r>
  <r>
    <x v="19"/>
    <x v="19"/>
    <n v="1"/>
    <x v="15"/>
    <s v="overall_score_current"/>
    <s v="O"/>
    <x v="25"/>
    <x v="1"/>
    <s v="Global Index 2024 - Scorecard"/>
    <d v="2024-01-01T00:00:00"/>
    <x v="158"/>
  </r>
  <r>
    <x v="20"/>
    <x v="20"/>
    <n v="1"/>
    <x v="15"/>
    <s v="overall_score_current"/>
    <s v="O"/>
    <x v="25"/>
    <x v="1"/>
    <s v="Global Index 2024 - Scorecard"/>
    <d v="2024-01-01T00:00:00"/>
    <x v="159"/>
  </r>
  <r>
    <x v="21"/>
    <x v="21"/>
    <n v="1"/>
    <x v="15"/>
    <s v="overall_score_current"/>
    <s v="O"/>
    <x v="25"/>
    <x v="1"/>
    <s v="Global Index 2024 - Scorecard"/>
    <d v="2024-01-01T00:00:00"/>
    <x v="160"/>
  </r>
  <r>
    <x v="22"/>
    <x v="22"/>
    <n v="1"/>
    <x v="15"/>
    <s v="overall_score_current"/>
    <s v="O"/>
    <x v="25"/>
    <x v="1"/>
    <s v="Global Index 2024 - Scorecard"/>
    <d v="2024-01-01T00:00:00"/>
    <x v="161"/>
  </r>
  <r>
    <x v="30"/>
    <x v="30"/>
    <n v="1"/>
    <x v="15"/>
    <s v="overall_score_current"/>
    <s v="O"/>
    <x v="25"/>
    <x v="1"/>
    <s v="Global Index 2024 - Scorecard"/>
    <d v="2024-01-01T00:00:00"/>
    <x v="31"/>
  </r>
  <r>
    <x v="23"/>
    <x v="23"/>
    <n v="1"/>
    <x v="15"/>
    <s v="overall_score_current"/>
    <s v="O"/>
    <x v="25"/>
    <x v="1"/>
    <s v="Global Index 2024 - Scorecard"/>
    <d v="2024-01-01T00:00:00"/>
    <x v="162"/>
  </r>
  <r>
    <x v="24"/>
    <x v="24"/>
    <n v="1"/>
    <x v="15"/>
    <s v="overall_score_current"/>
    <s v="O"/>
    <x v="25"/>
    <x v="1"/>
    <s v="Global Index 2024 - Scorecard"/>
    <d v="2024-01-01T00:00:00"/>
    <x v="163"/>
  </r>
  <r>
    <x v="25"/>
    <x v="25"/>
    <n v="1"/>
    <x v="15"/>
    <s v="overall_score_current"/>
    <s v="O"/>
    <x v="25"/>
    <x v="1"/>
    <s v="Global Index 2024 - Scorecard"/>
    <d v="2024-01-01T00:00:00"/>
    <x v="164"/>
  </r>
  <r>
    <x v="26"/>
    <x v="26"/>
    <n v="1"/>
    <x v="15"/>
    <s v="overall_score_current"/>
    <s v="O"/>
    <x v="25"/>
    <x v="1"/>
    <s v="Global Index 2024 - Scorecard"/>
    <d v="2024-01-01T00:00:00"/>
    <x v="165"/>
  </r>
  <r>
    <x v="27"/>
    <x v="27"/>
    <n v="1"/>
    <x v="15"/>
    <s v="overall_score_current"/>
    <s v="O"/>
    <x v="25"/>
    <x v="1"/>
    <s v="Global Index 2024 - Scorecard"/>
    <d v="2024-01-01T00:00:00"/>
    <x v="166"/>
  </r>
  <r>
    <x v="28"/>
    <x v="28"/>
    <n v="1"/>
    <x v="15"/>
    <s v="overall_score_current"/>
    <s v="O"/>
    <x v="25"/>
    <x v="1"/>
    <s v="Global Index 2024 - Scorecard"/>
    <d v="2024-01-01T00:00:00"/>
    <x v="167"/>
  </r>
  <r>
    <x v="29"/>
    <x v="29"/>
    <n v="1"/>
    <x v="15"/>
    <s v="overall_score_current"/>
    <s v="O"/>
    <x v="25"/>
    <x v="1"/>
    <s v="Global Index 2024 - Scorecard"/>
    <d v="2024-01-01T00:00:00"/>
    <x v="137"/>
  </r>
  <r>
    <x v="0"/>
    <x v="0"/>
    <n v="1"/>
    <x v="15"/>
    <s v="overall_score_current"/>
    <s v="O"/>
    <x v="25"/>
    <x v="1"/>
    <s v="Global Index 2024 - Scorecard"/>
    <d v="2024-01-01T00:00:00"/>
    <x v="139"/>
  </r>
  <r>
    <x v="1"/>
    <x v="1"/>
    <n v="1"/>
    <x v="15"/>
    <s v="overall_score_current"/>
    <s v="O"/>
    <x v="25"/>
    <x v="1"/>
    <s v="Global Index 2024 - Scorecard"/>
    <d v="2024-01-01T00:00:00"/>
    <x v="140"/>
  </r>
  <r>
    <x v="4"/>
    <x v="4"/>
    <n v="1"/>
    <x v="15"/>
    <s v="overall_score_current"/>
    <s v="O"/>
    <x v="25"/>
    <x v="1"/>
    <s v="Global Index 2024 - Scorecard"/>
    <d v="2024-01-01T00:00:00"/>
    <x v="143"/>
  </r>
  <r>
    <x v="5"/>
    <x v="5"/>
    <n v="1"/>
    <x v="15"/>
    <s v="overall_score_current"/>
    <s v="O"/>
    <x v="25"/>
    <x v="1"/>
    <s v="Global Index 2024 - Scorecard"/>
    <d v="2024-01-01T00:00:00"/>
    <x v="144"/>
  </r>
  <r>
    <x v="6"/>
    <x v="6"/>
    <n v="1"/>
    <x v="15"/>
    <s v="overall_score_current"/>
    <s v="O"/>
    <x v="25"/>
    <x v="1"/>
    <s v="Global Index 2024 - Scorecard"/>
    <d v="2024-01-01T00:00:00"/>
    <x v="145"/>
  </r>
  <r>
    <x v="7"/>
    <x v="7"/>
    <n v="1"/>
    <x v="15"/>
    <s v="overall_score_current"/>
    <s v="O"/>
    <x v="25"/>
    <x v="1"/>
    <s v="Global Index 2024 - Scorecard"/>
    <d v="2024-01-01T00:00:00"/>
    <x v="146"/>
  </r>
  <r>
    <x v="8"/>
    <x v="8"/>
    <n v="1"/>
    <x v="15"/>
    <s v="overall_score_current"/>
    <s v="O"/>
    <x v="25"/>
    <x v="1"/>
    <s v="Global Index 2024 - Scorecard"/>
    <d v="2024-01-01T00:00:00"/>
    <x v="147"/>
  </r>
  <r>
    <x v="9"/>
    <x v="9"/>
    <n v="1"/>
    <x v="15"/>
    <s v="overall_score_current"/>
    <s v="O"/>
    <x v="25"/>
    <x v="1"/>
    <s v="Global Index 2024 - Scorecard"/>
    <d v="2024-01-01T00:00:00"/>
    <x v="148"/>
  </r>
  <r>
    <x v="10"/>
    <x v="10"/>
    <n v="1"/>
    <x v="15"/>
    <s v="overall_score_current"/>
    <s v="O"/>
    <x v="25"/>
    <x v="1"/>
    <s v="Global Index 2024 - Scorecard"/>
    <d v="2024-01-01T00:00:00"/>
    <x v="149"/>
  </r>
  <r>
    <x v="11"/>
    <x v="11"/>
    <n v="1"/>
    <x v="15"/>
    <s v="overall_score_current"/>
    <s v="O"/>
    <x v="25"/>
    <x v="1"/>
    <s v="Global Index 2024 - Scorecard"/>
    <d v="2024-01-01T00:00:00"/>
    <x v="150"/>
  </r>
  <r>
    <x v="2"/>
    <x v="2"/>
    <n v="1"/>
    <x v="16"/>
    <s v="number_of_employees"/>
    <s v="OE"/>
    <x v="26"/>
    <x v="3"/>
    <s v="Global Index 2024 - Scorecard"/>
    <d v="2024-01-01T00:00:00"/>
    <x v="300"/>
  </r>
  <r>
    <x v="3"/>
    <x v="3"/>
    <n v="1"/>
    <x v="16"/>
    <s v="number_of_employees"/>
    <s v="OE"/>
    <x v="26"/>
    <x v="3"/>
    <s v="Global Index 2024 - Scorecard"/>
    <d v="2024-01-01T00:00:00"/>
    <x v="301"/>
  </r>
  <r>
    <x v="12"/>
    <x v="12"/>
    <n v="1"/>
    <x v="16"/>
    <s v="number_of_employees"/>
    <s v="OE"/>
    <x v="26"/>
    <x v="3"/>
    <s v="Global Index 2024 - Scorecard"/>
    <d v="2024-01-01T00:00:00"/>
    <x v="302"/>
  </r>
  <r>
    <x v="13"/>
    <x v="13"/>
    <n v="1"/>
    <x v="16"/>
    <s v="number_of_employees"/>
    <s v="OE"/>
    <x v="26"/>
    <x v="3"/>
    <s v="Global Index 2024 - Scorecard"/>
    <d v="2024-01-01T00:00:00"/>
    <x v="303"/>
  </r>
  <r>
    <x v="14"/>
    <x v="14"/>
    <n v="1"/>
    <x v="16"/>
    <s v="number_of_employees"/>
    <s v="OE"/>
    <x v="26"/>
    <x v="3"/>
    <s v="Global Index 2024 - Scorecard"/>
    <d v="2024-01-01T00:00:00"/>
    <x v="304"/>
  </r>
  <r>
    <x v="15"/>
    <x v="15"/>
    <n v="1"/>
    <x v="16"/>
    <s v="number_of_employees"/>
    <s v="OE"/>
    <x v="26"/>
    <x v="3"/>
    <s v="Global Index 2024 - Scorecard"/>
    <d v="2024-01-01T00:00:00"/>
    <x v="305"/>
  </r>
  <r>
    <x v="16"/>
    <x v="16"/>
    <n v="1"/>
    <x v="16"/>
    <s v="number_of_employees"/>
    <s v="OE"/>
    <x v="26"/>
    <x v="3"/>
    <s v="Global Index 2024 - Scorecard"/>
    <d v="2024-01-01T00:00:00"/>
    <x v="306"/>
  </r>
  <r>
    <x v="17"/>
    <x v="17"/>
    <n v="1"/>
    <x v="16"/>
    <s v="number_of_employees"/>
    <s v="OE"/>
    <x v="26"/>
    <x v="3"/>
    <s v="Global Index 2024 - Scorecard"/>
    <d v="2024-01-01T00:00:00"/>
    <x v="307"/>
  </r>
  <r>
    <x v="18"/>
    <x v="18"/>
    <n v="1"/>
    <x v="16"/>
    <s v="number_of_employees"/>
    <s v="OE"/>
    <x v="26"/>
    <x v="3"/>
    <s v="Global Index 2024 - Scorecard"/>
    <d v="2024-01-01T00:00:00"/>
    <x v="308"/>
  </r>
  <r>
    <x v="19"/>
    <x v="19"/>
    <n v="1"/>
    <x v="16"/>
    <s v="number_of_employees"/>
    <s v="OE"/>
    <x v="26"/>
    <x v="3"/>
    <s v="Global Index 2024 - Scorecard"/>
    <d v="2024-01-01T00:00:00"/>
    <x v="309"/>
  </r>
  <r>
    <x v="20"/>
    <x v="20"/>
    <n v="1"/>
    <x v="16"/>
    <s v="number_of_employees"/>
    <s v="OE"/>
    <x v="26"/>
    <x v="3"/>
    <s v="Global Index 2024 - Scorecard"/>
    <d v="2024-01-01T00:00:00"/>
    <x v="310"/>
  </r>
  <r>
    <x v="21"/>
    <x v="21"/>
    <n v="1"/>
    <x v="16"/>
    <s v="number_of_employees"/>
    <s v="OE"/>
    <x v="26"/>
    <x v="3"/>
    <s v="Global Index 2024 - Scorecard"/>
    <d v="2024-01-01T00:00:00"/>
    <x v="311"/>
  </r>
  <r>
    <x v="22"/>
    <x v="22"/>
    <n v="1"/>
    <x v="16"/>
    <s v="number_of_employees"/>
    <s v="OE"/>
    <x v="26"/>
    <x v="3"/>
    <s v="Global Index 2024 - Scorecard"/>
    <d v="2024-01-01T00:00:00"/>
    <x v="312"/>
  </r>
  <r>
    <x v="30"/>
    <x v="30"/>
    <n v="1"/>
    <x v="16"/>
    <s v="number_of_employees"/>
    <s v="OE"/>
    <x v="26"/>
    <x v="3"/>
    <s v="Global Index 2024 - Scorecard"/>
    <d v="2024-01-01T00:00:00"/>
    <x v="31"/>
  </r>
  <r>
    <x v="23"/>
    <x v="23"/>
    <n v="1"/>
    <x v="16"/>
    <s v="number_of_employees"/>
    <s v="OE"/>
    <x v="26"/>
    <x v="3"/>
    <s v="Global Index 2024 - Scorecard"/>
    <d v="2024-01-01T00:00:00"/>
    <x v="313"/>
  </r>
  <r>
    <x v="24"/>
    <x v="24"/>
    <n v="1"/>
    <x v="16"/>
    <s v="number_of_employees"/>
    <s v="OE"/>
    <x v="26"/>
    <x v="3"/>
    <s v="Global Index 2024 - Scorecard"/>
    <d v="2024-01-01T00:00:00"/>
    <x v="314"/>
  </r>
  <r>
    <x v="25"/>
    <x v="25"/>
    <n v="1"/>
    <x v="16"/>
    <s v="number_of_employees"/>
    <s v="OE"/>
    <x v="26"/>
    <x v="3"/>
    <s v="Global Index 2024 - Scorecard"/>
    <d v="2024-01-01T00:00:00"/>
    <x v="315"/>
  </r>
  <r>
    <x v="26"/>
    <x v="26"/>
    <n v="1"/>
    <x v="16"/>
    <s v="number_of_employees"/>
    <s v="OE"/>
    <x v="26"/>
    <x v="3"/>
    <s v="Global Index 2024 - Scorecard"/>
    <d v="2024-01-01T00:00:00"/>
    <x v="316"/>
  </r>
  <r>
    <x v="27"/>
    <x v="27"/>
    <n v="1"/>
    <x v="16"/>
    <s v="number_of_employees"/>
    <s v="OE"/>
    <x v="26"/>
    <x v="3"/>
    <s v="Global Index 2024 - Scorecard"/>
    <d v="2024-01-01T00:00:00"/>
    <x v="317"/>
  </r>
  <r>
    <x v="28"/>
    <x v="28"/>
    <n v="1"/>
    <x v="16"/>
    <s v="number_of_employees"/>
    <s v="OE"/>
    <x v="26"/>
    <x v="3"/>
    <s v="Global Index 2024 - Scorecard"/>
    <d v="2024-01-01T00:00:00"/>
    <x v="318"/>
  </r>
  <r>
    <x v="29"/>
    <x v="29"/>
    <n v="1"/>
    <x v="16"/>
    <s v="number_of_employees"/>
    <s v="OE"/>
    <x v="26"/>
    <x v="3"/>
    <s v="Global Index 2024 - Scorecard"/>
    <d v="2024-01-01T00:00:00"/>
    <x v="31"/>
  </r>
  <r>
    <x v="0"/>
    <x v="0"/>
    <n v="1"/>
    <x v="16"/>
    <s v="number_of_employees"/>
    <s v="OE"/>
    <x v="26"/>
    <x v="3"/>
    <s v="Global Index 2024 - Scorecard"/>
    <d v="2024-01-01T00:00:00"/>
    <x v="319"/>
  </r>
  <r>
    <x v="1"/>
    <x v="1"/>
    <n v="1"/>
    <x v="16"/>
    <s v="number_of_employees"/>
    <s v="OE"/>
    <x v="26"/>
    <x v="3"/>
    <s v="Global Index 2024 - Scorecard"/>
    <d v="2024-01-01T00:00:00"/>
    <x v="320"/>
  </r>
  <r>
    <x v="4"/>
    <x v="4"/>
    <n v="1"/>
    <x v="16"/>
    <s v="number_of_employees"/>
    <s v="OE"/>
    <x v="26"/>
    <x v="3"/>
    <s v="Global Index 2024 - Scorecard"/>
    <d v="2024-01-01T00:00:00"/>
    <x v="321"/>
  </r>
  <r>
    <x v="5"/>
    <x v="5"/>
    <n v="1"/>
    <x v="16"/>
    <s v="number_of_employees"/>
    <s v="OE"/>
    <x v="26"/>
    <x v="3"/>
    <s v="Global Index 2024 - Scorecard"/>
    <d v="2024-01-01T00:00:00"/>
    <x v="322"/>
  </r>
  <r>
    <x v="6"/>
    <x v="6"/>
    <n v="1"/>
    <x v="16"/>
    <s v="number_of_employees"/>
    <s v="OE"/>
    <x v="26"/>
    <x v="3"/>
    <s v="Global Index 2024 - Scorecard"/>
    <d v="2024-01-01T00:00:00"/>
    <x v="323"/>
  </r>
  <r>
    <x v="7"/>
    <x v="7"/>
    <n v="1"/>
    <x v="16"/>
    <s v="number_of_employees"/>
    <s v="OE"/>
    <x v="26"/>
    <x v="3"/>
    <s v="Global Index 2024 - Scorecard"/>
    <d v="2024-01-01T00:00:00"/>
    <x v="324"/>
  </r>
  <r>
    <x v="8"/>
    <x v="8"/>
    <n v="1"/>
    <x v="16"/>
    <s v="number_of_employees"/>
    <s v="OE"/>
    <x v="26"/>
    <x v="3"/>
    <s v="Global Index 2024 - Scorecard"/>
    <d v="2024-01-01T00:00:00"/>
    <x v="325"/>
  </r>
  <r>
    <x v="9"/>
    <x v="9"/>
    <n v="1"/>
    <x v="16"/>
    <s v="number_of_employees"/>
    <s v="OE"/>
    <x v="26"/>
    <x v="3"/>
    <s v="Global Index 2024 - Scorecard"/>
    <d v="2024-01-01T00:00:00"/>
    <x v="326"/>
  </r>
  <r>
    <x v="10"/>
    <x v="10"/>
    <n v="1"/>
    <x v="16"/>
    <s v="number_of_employees"/>
    <s v="OE"/>
    <x v="26"/>
    <x v="3"/>
    <s v="Global Index 2024 - Scorecard"/>
    <d v="2024-01-01T00:00:00"/>
    <x v="327"/>
  </r>
  <r>
    <x v="11"/>
    <x v="11"/>
    <n v="1"/>
    <x v="16"/>
    <s v="number_of_employees"/>
    <s v="OE"/>
    <x v="26"/>
    <x v="3"/>
    <s v="Global Index 2024 - Scorecard"/>
    <d v="2024-01-01T00:00:00"/>
    <x v="328"/>
  </r>
  <r>
    <x v="2"/>
    <x v="2"/>
    <n v="2"/>
    <x v="2"/>
    <s v="d_current"/>
    <s v="D"/>
    <x v="11"/>
    <x v="1"/>
    <s v="Global Index 2024 - Scorecard"/>
    <d v="2024-01-01T00:00:00"/>
    <x v="179"/>
  </r>
  <r>
    <x v="3"/>
    <x v="3"/>
    <n v="2"/>
    <x v="2"/>
    <s v="d_current"/>
    <s v="D"/>
    <x v="11"/>
    <x v="1"/>
    <s v="Global Index 2024 - Scorecard"/>
    <d v="2024-01-01T00:00:00"/>
    <x v="180"/>
  </r>
  <r>
    <x v="12"/>
    <x v="12"/>
    <n v="2"/>
    <x v="2"/>
    <s v="d_current"/>
    <s v="D"/>
    <x v="11"/>
    <x v="1"/>
    <s v="Global Index 2024 - Scorecard"/>
    <d v="2024-01-01T00:00:00"/>
    <x v="181"/>
  </r>
  <r>
    <x v="13"/>
    <x v="13"/>
    <n v="2"/>
    <x v="2"/>
    <s v="d_current"/>
    <s v="D"/>
    <x v="11"/>
    <x v="1"/>
    <s v="Global Index 2024 - Scorecard"/>
    <d v="2024-01-01T00:00:00"/>
    <x v="81"/>
  </r>
  <r>
    <x v="14"/>
    <x v="14"/>
    <n v="2"/>
    <x v="2"/>
    <s v="d_current"/>
    <s v="D"/>
    <x v="11"/>
    <x v="1"/>
    <s v="Global Index 2024 - Scorecard"/>
    <d v="2024-01-01T00:00:00"/>
    <x v="182"/>
  </r>
  <r>
    <x v="15"/>
    <x v="15"/>
    <n v="2"/>
    <x v="2"/>
    <s v="d_current"/>
    <s v="D"/>
    <x v="11"/>
    <x v="1"/>
    <s v="Global Index 2024 - Scorecard"/>
    <d v="2024-01-01T00:00:00"/>
    <x v="183"/>
  </r>
  <r>
    <x v="16"/>
    <x v="16"/>
    <n v="2"/>
    <x v="2"/>
    <s v="d_current"/>
    <s v="D"/>
    <x v="11"/>
    <x v="1"/>
    <s v="Global Index 2024 - Scorecard"/>
    <d v="2024-01-01T00:00:00"/>
    <x v="184"/>
  </r>
  <r>
    <x v="17"/>
    <x v="17"/>
    <n v="2"/>
    <x v="2"/>
    <s v="d_current"/>
    <s v="D"/>
    <x v="11"/>
    <x v="1"/>
    <s v="Global Index 2024 - Scorecard"/>
    <d v="2024-01-01T00:00:00"/>
    <x v="185"/>
  </r>
  <r>
    <x v="18"/>
    <x v="18"/>
    <n v="2"/>
    <x v="2"/>
    <s v="d_current"/>
    <s v="D"/>
    <x v="11"/>
    <x v="1"/>
    <s v="Global Index 2024 - Scorecard"/>
    <d v="2024-01-01T00:00:00"/>
    <x v="186"/>
  </r>
  <r>
    <x v="19"/>
    <x v="19"/>
    <n v="2"/>
    <x v="2"/>
    <s v="d_current"/>
    <s v="D"/>
    <x v="11"/>
    <x v="1"/>
    <s v="Global Index 2024 - Scorecard"/>
    <d v="2024-01-01T00:00:00"/>
    <x v="187"/>
  </r>
  <r>
    <x v="20"/>
    <x v="20"/>
    <n v="2"/>
    <x v="2"/>
    <s v="d_current"/>
    <s v="D"/>
    <x v="11"/>
    <x v="1"/>
    <s v="Global Index 2024 - Scorecard"/>
    <d v="2024-01-01T00:00:00"/>
    <x v="188"/>
  </r>
  <r>
    <x v="21"/>
    <x v="21"/>
    <n v="2"/>
    <x v="2"/>
    <s v="d_current"/>
    <s v="D"/>
    <x v="11"/>
    <x v="1"/>
    <s v="Global Index 2024 - Scorecard"/>
    <d v="2024-01-01T00:00:00"/>
    <x v="189"/>
  </r>
  <r>
    <x v="22"/>
    <x v="22"/>
    <n v="2"/>
    <x v="2"/>
    <s v="d_current"/>
    <s v="D"/>
    <x v="11"/>
    <x v="1"/>
    <s v="Global Index 2024 - Scorecard"/>
    <d v="2024-01-01T00:00:00"/>
    <x v="190"/>
  </r>
  <r>
    <x v="30"/>
    <x v="30"/>
    <n v="2"/>
    <x v="2"/>
    <s v="d_current"/>
    <s v="D"/>
    <x v="11"/>
    <x v="1"/>
    <s v="Global Index 2024 - Scorecard"/>
    <d v="2024-01-01T00:00:00"/>
    <x v="31"/>
  </r>
  <r>
    <x v="23"/>
    <x v="23"/>
    <n v="2"/>
    <x v="2"/>
    <s v="d_current"/>
    <s v="D"/>
    <x v="11"/>
    <x v="1"/>
    <s v="Global Index 2024 - Scorecard"/>
    <d v="2024-01-01T00:00:00"/>
    <x v="191"/>
  </r>
  <r>
    <x v="24"/>
    <x v="24"/>
    <n v="2"/>
    <x v="2"/>
    <s v="d_current"/>
    <s v="D"/>
    <x v="11"/>
    <x v="1"/>
    <s v="Global Index 2024 - Scorecard"/>
    <d v="2024-01-01T00:00:00"/>
    <x v="27"/>
  </r>
  <r>
    <x v="25"/>
    <x v="25"/>
    <n v="2"/>
    <x v="2"/>
    <s v="d_current"/>
    <s v="D"/>
    <x v="11"/>
    <x v="1"/>
    <s v="Global Index 2024 - Scorecard"/>
    <d v="2024-01-01T00:00:00"/>
    <x v="27"/>
  </r>
  <r>
    <x v="26"/>
    <x v="26"/>
    <n v="2"/>
    <x v="2"/>
    <s v="d_current"/>
    <s v="D"/>
    <x v="11"/>
    <x v="1"/>
    <s v="Global Index 2024 - Scorecard"/>
    <d v="2024-01-01T00:00:00"/>
    <x v="168"/>
  </r>
  <r>
    <x v="27"/>
    <x v="27"/>
    <n v="2"/>
    <x v="2"/>
    <s v="d_current"/>
    <s v="D"/>
    <x v="11"/>
    <x v="1"/>
    <s v="Global Index 2024 - Scorecard"/>
    <d v="2024-01-01T00:00:00"/>
    <x v="169"/>
  </r>
  <r>
    <x v="28"/>
    <x v="28"/>
    <n v="2"/>
    <x v="2"/>
    <s v="d_current"/>
    <s v="D"/>
    <x v="11"/>
    <x v="1"/>
    <s v="Global Index 2024 - Scorecard"/>
    <d v="2024-01-01T00:00:00"/>
    <x v="170"/>
  </r>
  <r>
    <x v="29"/>
    <x v="29"/>
    <n v="2"/>
    <x v="2"/>
    <s v="d_current"/>
    <s v="D"/>
    <x v="11"/>
    <x v="1"/>
    <s v="Global Index 2024 - Scorecard"/>
    <d v="2024-01-01T00:00:00"/>
    <x v="27"/>
  </r>
  <r>
    <x v="0"/>
    <x v="0"/>
    <n v="2"/>
    <x v="2"/>
    <s v="d_current"/>
    <s v="D"/>
    <x v="11"/>
    <x v="1"/>
    <s v="Global Index 2024 - Scorecard"/>
    <d v="2024-01-01T00:00:00"/>
    <x v="171"/>
  </r>
  <r>
    <x v="1"/>
    <x v="1"/>
    <n v="2"/>
    <x v="2"/>
    <s v="d_current"/>
    <s v="D"/>
    <x v="11"/>
    <x v="1"/>
    <s v="Global Index 2024 - Scorecard"/>
    <d v="2024-01-01T00:00:00"/>
    <x v="172"/>
  </r>
  <r>
    <x v="4"/>
    <x v="4"/>
    <n v="2"/>
    <x v="2"/>
    <s v="d_current"/>
    <s v="D"/>
    <x v="11"/>
    <x v="1"/>
    <s v="Global Index 2024 - Scorecard"/>
    <d v="2024-01-01T00:00:00"/>
    <x v="27"/>
  </r>
  <r>
    <x v="5"/>
    <x v="5"/>
    <n v="2"/>
    <x v="2"/>
    <s v="d_current"/>
    <s v="D"/>
    <x v="11"/>
    <x v="1"/>
    <s v="Global Index 2024 - Scorecard"/>
    <d v="2024-01-01T00:00:00"/>
    <x v="173"/>
  </r>
  <r>
    <x v="6"/>
    <x v="6"/>
    <n v="2"/>
    <x v="2"/>
    <s v="d_current"/>
    <s v="D"/>
    <x v="11"/>
    <x v="1"/>
    <s v="Global Index 2024 - Scorecard"/>
    <d v="2024-01-01T00:00:00"/>
    <x v="174"/>
  </r>
  <r>
    <x v="7"/>
    <x v="7"/>
    <n v="2"/>
    <x v="2"/>
    <s v="d_current"/>
    <s v="D"/>
    <x v="11"/>
    <x v="1"/>
    <s v="Global Index 2024 - Scorecard"/>
    <d v="2024-01-01T00:00:00"/>
    <x v="175"/>
  </r>
  <r>
    <x v="8"/>
    <x v="8"/>
    <n v="2"/>
    <x v="2"/>
    <s v="d_current"/>
    <s v="D"/>
    <x v="11"/>
    <x v="1"/>
    <s v="Global Index 2024 - Scorecard"/>
    <d v="2024-01-01T00:00:00"/>
    <x v="176"/>
  </r>
  <r>
    <x v="9"/>
    <x v="9"/>
    <n v="2"/>
    <x v="2"/>
    <s v="d_current"/>
    <s v="D"/>
    <x v="11"/>
    <x v="1"/>
    <s v="Global Index 2024 - Scorecard"/>
    <d v="2024-01-01T00:00:00"/>
    <x v="177"/>
  </r>
  <r>
    <x v="10"/>
    <x v="10"/>
    <n v="2"/>
    <x v="2"/>
    <s v="d_current"/>
    <s v="D"/>
    <x v="11"/>
    <x v="1"/>
    <s v="Global Index 2024 - Scorecard"/>
    <d v="2024-01-01T00:00:00"/>
    <x v="28"/>
  </r>
  <r>
    <x v="11"/>
    <x v="11"/>
    <n v="2"/>
    <x v="2"/>
    <s v="d_current"/>
    <s v="D"/>
    <x v="11"/>
    <x v="1"/>
    <s v="Global Index 2024 - Scorecard"/>
    <d v="2024-01-01T00:00:00"/>
    <x v="178"/>
  </r>
  <r>
    <x v="2"/>
    <x v="2"/>
    <n v="2"/>
    <x v="5"/>
    <s v="c_weight"/>
    <s v="C"/>
    <x v="27"/>
    <x v="2"/>
    <s v="Global Index 2024 - Scorecard"/>
    <d v="2024-01-01T00:00:00"/>
    <x v="299"/>
  </r>
  <r>
    <x v="3"/>
    <x v="3"/>
    <n v="2"/>
    <x v="5"/>
    <s v="c_weight"/>
    <s v="C"/>
    <x v="27"/>
    <x v="2"/>
    <s v="Global Index 2024 - Scorecard"/>
    <d v="2024-01-01T00:00:00"/>
    <x v="299"/>
  </r>
  <r>
    <x v="12"/>
    <x v="12"/>
    <n v="2"/>
    <x v="5"/>
    <s v="c_weight"/>
    <s v="C"/>
    <x v="27"/>
    <x v="2"/>
    <s v="Global Index 2024 - Scorecard"/>
    <d v="2024-01-01T00:00:00"/>
    <x v="299"/>
  </r>
  <r>
    <x v="13"/>
    <x v="13"/>
    <n v="2"/>
    <x v="5"/>
    <s v="c_weight"/>
    <s v="C"/>
    <x v="27"/>
    <x v="2"/>
    <s v="Global Index 2024 - Scorecard"/>
    <d v="2024-01-01T00:00:00"/>
    <x v="299"/>
  </r>
  <r>
    <x v="14"/>
    <x v="14"/>
    <n v="2"/>
    <x v="5"/>
    <s v="c_weight"/>
    <s v="C"/>
    <x v="27"/>
    <x v="2"/>
    <s v="Global Index 2024 - Scorecard"/>
    <d v="2024-01-01T00:00:00"/>
    <x v="299"/>
  </r>
  <r>
    <x v="15"/>
    <x v="15"/>
    <n v="2"/>
    <x v="5"/>
    <s v="c_weight"/>
    <s v="C"/>
    <x v="27"/>
    <x v="2"/>
    <s v="Global Index 2024 - Scorecard"/>
    <d v="2024-01-01T00:00:00"/>
    <x v="299"/>
  </r>
  <r>
    <x v="16"/>
    <x v="16"/>
    <n v="2"/>
    <x v="5"/>
    <s v="c_weight"/>
    <s v="C"/>
    <x v="27"/>
    <x v="2"/>
    <s v="Global Index 2024 - Scorecard"/>
    <d v="2024-01-01T00:00:00"/>
    <x v="299"/>
  </r>
  <r>
    <x v="17"/>
    <x v="17"/>
    <n v="2"/>
    <x v="5"/>
    <s v="c_weight"/>
    <s v="C"/>
    <x v="27"/>
    <x v="2"/>
    <s v="Global Index 2024 - Scorecard"/>
    <d v="2024-01-01T00:00:00"/>
    <x v="299"/>
  </r>
  <r>
    <x v="18"/>
    <x v="18"/>
    <n v="2"/>
    <x v="5"/>
    <s v="c_weight"/>
    <s v="C"/>
    <x v="27"/>
    <x v="2"/>
    <s v="Global Index 2024 - Scorecard"/>
    <d v="2024-01-01T00:00:00"/>
    <x v="299"/>
  </r>
  <r>
    <x v="19"/>
    <x v="19"/>
    <n v="2"/>
    <x v="5"/>
    <s v="c_weight"/>
    <s v="C"/>
    <x v="27"/>
    <x v="2"/>
    <s v="Global Index 2024 - Scorecard"/>
    <d v="2024-01-01T00:00:00"/>
    <x v="299"/>
  </r>
  <r>
    <x v="20"/>
    <x v="20"/>
    <n v="2"/>
    <x v="5"/>
    <s v="c_weight"/>
    <s v="C"/>
    <x v="27"/>
    <x v="2"/>
    <s v="Global Index 2024 - Scorecard"/>
    <d v="2024-01-01T00:00:00"/>
    <x v="299"/>
  </r>
  <r>
    <x v="21"/>
    <x v="21"/>
    <n v="2"/>
    <x v="5"/>
    <s v="c_weight"/>
    <s v="C"/>
    <x v="27"/>
    <x v="2"/>
    <s v="Global Index 2024 - Scorecard"/>
    <d v="2024-01-01T00:00:00"/>
    <x v="299"/>
  </r>
  <r>
    <x v="22"/>
    <x v="22"/>
    <n v="2"/>
    <x v="5"/>
    <s v="c_weight"/>
    <s v="C"/>
    <x v="27"/>
    <x v="2"/>
    <s v="Global Index 2024 - Scorecard"/>
    <d v="2024-01-01T00:00:00"/>
    <x v="299"/>
  </r>
  <r>
    <x v="30"/>
    <x v="30"/>
    <n v="2"/>
    <x v="5"/>
    <s v="c_weight"/>
    <s v="C"/>
    <x v="27"/>
    <x v="2"/>
    <s v="Global Index 2024 - Scorecard"/>
    <d v="2024-01-01T00:00:00"/>
    <x v="299"/>
  </r>
  <r>
    <x v="23"/>
    <x v="23"/>
    <n v="2"/>
    <x v="5"/>
    <s v="c_weight"/>
    <s v="C"/>
    <x v="27"/>
    <x v="2"/>
    <s v="Global Index 2024 - Scorecard"/>
    <d v="2024-01-01T00:00:00"/>
    <x v="299"/>
  </r>
  <r>
    <x v="24"/>
    <x v="24"/>
    <n v="2"/>
    <x v="5"/>
    <s v="c_weight"/>
    <s v="C"/>
    <x v="27"/>
    <x v="2"/>
    <s v="Global Index 2024 - Scorecard"/>
    <d v="2024-01-01T00:00:00"/>
    <x v="299"/>
  </r>
  <r>
    <x v="25"/>
    <x v="25"/>
    <n v="2"/>
    <x v="5"/>
    <s v="c_weight"/>
    <s v="C"/>
    <x v="27"/>
    <x v="2"/>
    <s v="Global Index 2024 - Scorecard"/>
    <d v="2024-01-01T00:00:00"/>
    <x v="299"/>
  </r>
  <r>
    <x v="26"/>
    <x v="26"/>
    <n v="2"/>
    <x v="5"/>
    <s v="c_weight"/>
    <s v="C"/>
    <x v="27"/>
    <x v="2"/>
    <s v="Global Index 2024 - Scorecard"/>
    <d v="2024-01-01T00:00:00"/>
    <x v="299"/>
  </r>
  <r>
    <x v="27"/>
    <x v="27"/>
    <n v="2"/>
    <x v="5"/>
    <s v="c_weight"/>
    <s v="C"/>
    <x v="27"/>
    <x v="2"/>
    <s v="Global Index 2024 - Scorecard"/>
    <d v="2024-01-01T00:00:00"/>
    <x v="299"/>
  </r>
  <r>
    <x v="28"/>
    <x v="28"/>
    <n v="2"/>
    <x v="5"/>
    <s v="c_weight"/>
    <s v="C"/>
    <x v="27"/>
    <x v="2"/>
    <s v="Global Index 2024 - Scorecard"/>
    <d v="2024-01-01T00:00:00"/>
    <x v="299"/>
  </r>
  <r>
    <x v="29"/>
    <x v="29"/>
    <n v="2"/>
    <x v="5"/>
    <s v="c_weight"/>
    <s v="C"/>
    <x v="27"/>
    <x v="2"/>
    <s v="Global Index 2024 - Scorecard"/>
    <d v="2024-01-01T00:00:00"/>
    <x v="299"/>
  </r>
  <r>
    <x v="0"/>
    <x v="0"/>
    <n v="2"/>
    <x v="5"/>
    <s v="c_weight"/>
    <s v="C"/>
    <x v="27"/>
    <x v="2"/>
    <s v="Global Index 2024 - Scorecard"/>
    <d v="2024-01-01T00:00:00"/>
    <x v="299"/>
  </r>
  <r>
    <x v="1"/>
    <x v="1"/>
    <n v="2"/>
    <x v="5"/>
    <s v="c_weight"/>
    <s v="C"/>
    <x v="27"/>
    <x v="2"/>
    <s v="Global Index 2024 - Scorecard"/>
    <d v="2024-01-01T00:00:00"/>
    <x v="299"/>
  </r>
  <r>
    <x v="4"/>
    <x v="4"/>
    <n v="2"/>
    <x v="5"/>
    <s v="c_weight"/>
    <s v="C"/>
    <x v="27"/>
    <x v="2"/>
    <s v="Global Index 2024 - Scorecard"/>
    <d v="2024-01-01T00:00:00"/>
    <x v="299"/>
  </r>
  <r>
    <x v="5"/>
    <x v="5"/>
    <n v="2"/>
    <x v="5"/>
    <s v="c_weight"/>
    <s v="C"/>
    <x v="27"/>
    <x v="2"/>
    <s v="Global Index 2024 - Scorecard"/>
    <d v="2024-01-01T00:00:00"/>
    <x v="299"/>
  </r>
  <r>
    <x v="6"/>
    <x v="6"/>
    <n v="2"/>
    <x v="5"/>
    <s v="c_weight"/>
    <s v="C"/>
    <x v="27"/>
    <x v="2"/>
    <s v="Global Index 2024 - Scorecard"/>
    <d v="2024-01-01T00:00:00"/>
    <x v="299"/>
  </r>
  <r>
    <x v="7"/>
    <x v="7"/>
    <n v="2"/>
    <x v="5"/>
    <s v="c_weight"/>
    <s v="C"/>
    <x v="27"/>
    <x v="2"/>
    <s v="Global Index 2024 - Scorecard"/>
    <d v="2024-01-01T00:00:00"/>
    <x v="299"/>
  </r>
  <r>
    <x v="8"/>
    <x v="8"/>
    <n v="2"/>
    <x v="5"/>
    <s v="c_weight"/>
    <s v="C"/>
    <x v="27"/>
    <x v="2"/>
    <s v="Global Index 2024 - Scorecard"/>
    <d v="2024-01-01T00:00:00"/>
    <x v="299"/>
  </r>
  <r>
    <x v="9"/>
    <x v="9"/>
    <n v="2"/>
    <x v="5"/>
    <s v="c_weight"/>
    <s v="C"/>
    <x v="27"/>
    <x v="2"/>
    <s v="Global Index 2024 - Scorecard"/>
    <d v="2024-01-01T00:00:00"/>
    <x v="299"/>
  </r>
  <r>
    <x v="10"/>
    <x v="10"/>
    <n v="2"/>
    <x v="5"/>
    <s v="c_weight"/>
    <s v="C"/>
    <x v="27"/>
    <x v="2"/>
    <s v="Global Index 2024 - Scorecard"/>
    <d v="2024-01-01T00:00:00"/>
    <x v="299"/>
  </r>
  <r>
    <x v="11"/>
    <x v="11"/>
    <n v="2"/>
    <x v="5"/>
    <s v="c_weight"/>
    <s v="C"/>
    <x v="27"/>
    <x v="2"/>
    <s v="Global Index 2024 - Scorecard"/>
    <d v="2024-01-01T00:00:00"/>
    <x v="299"/>
  </r>
  <r>
    <x v="2"/>
    <x v="2"/>
    <n v="2"/>
    <x v="9"/>
    <s v="b_current"/>
    <s v="B"/>
    <x v="12"/>
    <x v="1"/>
    <s v="Global Index 2024 - Scorecard"/>
    <d v="2024-01-01T00:00:00"/>
    <x v="145"/>
  </r>
  <r>
    <x v="3"/>
    <x v="3"/>
    <n v="2"/>
    <x v="9"/>
    <s v="b_current"/>
    <s v="B"/>
    <x v="12"/>
    <x v="1"/>
    <s v="Global Index 2024 - Scorecard"/>
    <d v="2024-01-01T00:00:00"/>
    <x v="193"/>
  </r>
  <r>
    <x v="12"/>
    <x v="12"/>
    <n v="2"/>
    <x v="9"/>
    <s v="b_current"/>
    <s v="B"/>
    <x v="12"/>
    <x v="1"/>
    <s v="Global Index 2024 - Scorecard"/>
    <d v="2024-01-01T00:00:00"/>
    <x v="194"/>
  </r>
  <r>
    <x v="13"/>
    <x v="13"/>
    <n v="2"/>
    <x v="9"/>
    <s v="b_current"/>
    <s v="B"/>
    <x v="12"/>
    <x v="1"/>
    <s v="Global Index 2024 - Scorecard"/>
    <d v="2024-01-01T00:00:00"/>
    <x v="203"/>
  </r>
  <r>
    <x v="14"/>
    <x v="14"/>
    <n v="2"/>
    <x v="9"/>
    <s v="b_current"/>
    <s v="B"/>
    <x v="12"/>
    <x v="1"/>
    <s v="Global Index 2024 - Scorecard"/>
    <d v="2024-01-01T00:00:00"/>
    <x v="204"/>
  </r>
  <r>
    <x v="15"/>
    <x v="15"/>
    <n v="2"/>
    <x v="9"/>
    <s v="b_current"/>
    <s v="B"/>
    <x v="12"/>
    <x v="1"/>
    <s v="Global Index 2024 - Scorecard"/>
    <d v="2024-01-01T00:00:00"/>
    <x v="7"/>
  </r>
  <r>
    <x v="16"/>
    <x v="16"/>
    <n v="2"/>
    <x v="9"/>
    <s v="b_current"/>
    <s v="B"/>
    <x v="12"/>
    <x v="1"/>
    <s v="Global Index 2024 - Scorecard"/>
    <d v="2024-01-01T00:00:00"/>
    <x v="205"/>
  </r>
  <r>
    <x v="17"/>
    <x v="17"/>
    <n v="2"/>
    <x v="9"/>
    <s v="b_current"/>
    <s v="B"/>
    <x v="12"/>
    <x v="1"/>
    <s v="Global Index 2024 - Scorecard"/>
    <d v="2024-01-01T00:00:00"/>
    <x v="206"/>
  </r>
  <r>
    <x v="18"/>
    <x v="18"/>
    <n v="2"/>
    <x v="9"/>
    <s v="b_current"/>
    <s v="B"/>
    <x v="12"/>
    <x v="1"/>
    <s v="Global Index 2024 - Scorecard"/>
    <d v="2024-01-01T00:00:00"/>
    <x v="207"/>
  </r>
  <r>
    <x v="19"/>
    <x v="19"/>
    <n v="2"/>
    <x v="9"/>
    <s v="b_current"/>
    <s v="B"/>
    <x v="12"/>
    <x v="1"/>
    <s v="Global Index 2024 - Scorecard"/>
    <d v="2024-01-01T00:00:00"/>
    <x v="208"/>
  </r>
  <r>
    <x v="20"/>
    <x v="20"/>
    <n v="2"/>
    <x v="9"/>
    <s v="b_current"/>
    <s v="B"/>
    <x v="12"/>
    <x v="1"/>
    <s v="Global Index 2024 - Scorecard"/>
    <d v="2024-01-01T00:00:00"/>
    <x v="209"/>
  </r>
  <r>
    <x v="21"/>
    <x v="21"/>
    <n v="2"/>
    <x v="9"/>
    <s v="b_current"/>
    <s v="B"/>
    <x v="12"/>
    <x v="1"/>
    <s v="Global Index 2024 - Scorecard"/>
    <d v="2024-01-01T00:00:00"/>
    <x v="210"/>
  </r>
  <r>
    <x v="22"/>
    <x v="22"/>
    <n v="2"/>
    <x v="9"/>
    <s v="b_current"/>
    <s v="B"/>
    <x v="12"/>
    <x v="1"/>
    <s v="Global Index 2024 - Scorecard"/>
    <d v="2024-01-01T00:00:00"/>
    <x v="211"/>
  </r>
  <r>
    <x v="30"/>
    <x v="30"/>
    <n v="2"/>
    <x v="9"/>
    <s v="b_current"/>
    <s v="B"/>
    <x v="12"/>
    <x v="1"/>
    <s v="Global Index 2024 - Scorecard"/>
    <d v="2024-01-01T00:00:00"/>
    <x v="31"/>
  </r>
  <r>
    <x v="23"/>
    <x v="23"/>
    <n v="2"/>
    <x v="9"/>
    <s v="b_current"/>
    <s v="B"/>
    <x v="12"/>
    <x v="1"/>
    <s v="Global Index 2024 - Scorecard"/>
    <d v="2024-01-01T00:00:00"/>
    <x v="212"/>
  </r>
  <r>
    <x v="24"/>
    <x v="24"/>
    <n v="2"/>
    <x v="9"/>
    <s v="b_current"/>
    <s v="B"/>
    <x v="12"/>
    <x v="1"/>
    <s v="Global Index 2024 - Scorecard"/>
    <d v="2024-01-01T00:00:00"/>
    <x v="213"/>
  </r>
  <r>
    <x v="25"/>
    <x v="25"/>
    <n v="2"/>
    <x v="9"/>
    <s v="b_current"/>
    <s v="B"/>
    <x v="12"/>
    <x v="1"/>
    <s v="Global Index 2024 - Scorecard"/>
    <d v="2024-01-01T00:00:00"/>
    <x v="214"/>
  </r>
  <r>
    <x v="26"/>
    <x v="26"/>
    <n v="2"/>
    <x v="9"/>
    <s v="b_current"/>
    <s v="B"/>
    <x v="12"/>
    <x v="1"/>
    <s v="Global Index 2024 - Scorecard"/>
    <d v="2024-01-01T00:00:00"/>
    <x v="215"/>
  </r>
  <r>
    <x v="27"/>
    <x v="27"/>
    <n v="2"/>
    <x v="9"/>
    <s v="b_current"/>
    <s v="B"/>
    <x v="12"/>
    <x v="1"/>
    <s v="Global Index 2024 - Scorecard"/>
    <d v="2024-01-01T00:00:00"/>
    <x v="216"/>
  </r>
  <r>
    <x v="28"/>
    <x v="28"/>
    <n v="2"/>
    <x v="9"/>
    <s v="b_current"/>
    <s v="B"/>
    <x v="12"/>
    <x v="1"/>
    <s v="Global Index 2024 - Scorecard"/>
    <d v="2024-01-01T00:00:00"/>
    <x v="217"/>
  </r>
  <r>
    <x v="29"/>
    <x v="29"/>
    <n v="2"/>
    <x v="9"/>
    <s v="b_current"/>
    <s v="B"/>
    <x v="12"/>
    <x v="1"/>
    <s v="Global Index 2024 - Scorecard"/>
    <d v="2024-01-01T00:00:00"/>
    <x v="218"/>
  </r>
  <r>
    <x v="0"/>
    <x v="0"/>
    <n v="2"/>
    <x v="9"/>
    <s v="b_current"/>
    <s v="B"/>
    <x v="12"/>
    <x v="1"/>
    <s v="Global Index 2024 - Scorecard"/>
    <d v="2024-01-01T00:00:00"/>
    <x v="138"/>
  </r>
  <r>
    <x v="1"/>
    <x v="1"/>
    <n v="2"/>
    <x v="9"/>
    <s v="b_current"/>
    <s v="B"/>
    <x v="12"/>
    <x v="1"/>
    <s v="Global Index 2024 - Scorecard"/>
    <d v="2024-01-01T00:00:00"/>
    <x v="192"/>
  </r>
  <r>
    <x v="4"/>
    <x v="4"/>
    <n v="2"/>
    <x v="9"/>
    <s v="b_current"/>
    <s v="B"/>
    <x v="12"/>
    <x v="1"/>
    <s v="Global Index 2024 - Scorecard"/>
    <d v="2024-01-01T00:00:00"/>
    <x v="195"/>
  </r>
  <r>
    <x v="5"/>
    <x v="5"/>
    <n v="2"/>
    <x v="9"/>
    <s v="b_current"/>
    <s v="B"/>
    <x v="12"/>
    <x v="1"/>
    <s v="Global Index 2024 - Scorecard"/>
    <d v="2024-01-01T00:00:00"/>
    <x v="196"/>
  </r>
  <r>
    <x v="6"/>
    <x v="6"/>
    <n v="2"/>
    <x v="9"/>
    <s v="b_current"/>
    <s v="B"/>
    <x v="12"/>
    <x v="1"/>
    <s v="Global Index 2024 - Scorecard"/>
    <d v="2024-01-01T00:00:00"/>
    <x v="197"/>
  </r>
  <r>
    <x v="7"/>
    <x v="7"/>
    <n v="2"/>
    <x v="9"/>
    <s v="b_current"/>
    <s v="B"/>
    <x v="12"/>
    <x v="1"/>
    <s v="Global Index 2024 - Scorecard"/>
    <d v="2024-01-01T00:00:00"/>
    <x v="198"/>
  </r>
  <r>
    <x v="8"/>
    <x v="8"/>
    <n v="2"/>
    <x v="9"/>
    <s v="b_current"/>
    <s v="B"/>
    <x v="12"/>
    <x v="1"/>
    <s v="Global Index 2024 - Scorecard"/>
    <d v="2024-01-01T00:00:00"/>
    <x v="199"/>
  </r>
  <r>
    <x v="9"/>
    <x v="9"/>
    <n v="2"/>
    <x v="9"/>
    <s v="b_current"/>
    <s v="B"/>
    <x v="12"/>
    <x v="1"/>
    <s v="Global Index 2024 - Scorecard"/>
    <d v="2024-01-01T00:00:00"/>
    <x v="200"/>
  </r>
  <r>
    <x v="10"/>
    <x v="10"/>
    <n v="2"/>
    <x v="9"/>
    <s v="b_current"/>
    <s v="B"/>
    <x v="12"/>
    <x v="1"/>
    <s v="Global Index 2024 - Scorecard"/>
    <d v="2024-01-01T00:00:00"/>
    <x v="201"/>
  </r>
  <r>
    <x v="11"/>
    <x v="11"/>
    <n v="2"/>
    <x v="9"/>
    <s v="b_current"/>
    <s v="B"/>
    <x v="12"/>
    <x v="1"/>
    <s v="Global Index 2024 - Scorecard"/>
    <d v="2024-01-01T00:00:00"/>
    <x v="202"/>
  </r>
  <r>
    <x v="2"/>
    <x v="2"/>
    <n v="1"/>
    <x v="15"/>
    <s v="overall_rank_current"/>
    <s v="O"/>
    <x v="28"/>
    <x v="0"/>
    <s v="Global Index 2024 - Scorecard"/>
    <d v="2024-01-01T00:00:00"/>
    <x v="0"/>
  </r>
  <r>
    <x v="3"/>
    <x v="3"/>
    <n v="1"/>
    <x v="15"/>
    <s v="overall_rank_current"/>
    <s v="O"/>
    <x v="28"/>
    <x v="0"/>
    <s v="Global Index 2024 - Scorecard"/>
    <d v="2024-01-01T00:00:00"/>
    <x v="3"/>
  </r>
  <r>
    <x v="12"/>
    <x v="12"/>
    <n v="1"/>
    <x v="15"/>
    <s v="overall_rank_current"/>
    <s v="O"/>
    <x v="28"/>
    <x v="0"/>
    <s v="Global Index 2024 - Scorecard"/>
    <d v="2024-01-01T00:00:00"/>
    <x v="3"/>
  </r>
  <r>
    <x v="13"/>
    <x v="13"/>
    <n v="1"/>
    <x v="15"/>
    <s v="overall_rank_current"/>
    <s v="O"/>
    <x v="28"/>
    <x v="0"/>
    <s v="Global Index 2024 - Scorecard"/>
    <d v="2024-01-01T00:00:00"/>
    <x v="22"/>
  </r>
  <r>
    <x v="14"/>
    <x v="14"/>
    <n v="1"/>
    <x v="15"/>
    <s v="overall_rank_current"/>
    <s v="O"/>
    <x v="28"/>
    <x v="0"/>
    <s v="Global Index 2024 - Scorecard"/>
    <d v="2024-01-01T00:00:00"/>
    <x v="15"/>
  </r>
  <r>
    <x v="15"/>
    <x v="15"/>
    <n v="1"/>
    <x v="15"/>
    <s v="overall_rank_current"/>
    <s v="O"/>
    <x v="28"/>
    <x v="0"/>
    <s v="Global Index 2024 - Scorecard"/>
    <d v="2024-01-01T00:00:00"/>
    <x v="14"/>
  </r>
  <r>
    <x v="16"/>
    <x v="16"/>
    <n v="1"/>
    <x v="15"/>
    <s v="overall_rank_current"/>
    <s v="O"/>
    <x v="28"/>
    <x v="0"/>
    <s v="Global Index 2024 - Scorecard"/>
    <d v="2024-01-01T00:00:00"/>
    <x v="17"/>
  </r>
  <r>
    <x v="17"/>
    <x v="17"/>
    <n v="1"/>
    <x v="15"/>
    <s v="overall_rank_current"/>
    <s v="O"/>
    <x v="28"/>
    <x v="0"/>
    <s v="Global Index 2024 - Scorecard"/>
    <d v="2024-01-01T00:00:00"/>
    <x v="11"/>
  </r>
  <r>
    <x v="18"/>
    <x v="18"/>
    <n v="1"/>
    <x v="15"/>
    <s v="overall_rank_current"/>
    <s v="O"/>
    <x v="28"/>
    <x v="0"/>
    <s v="Global Index 2024 - Scorecard"/>
    <d v="2024-01-01T00:00:00"/>
    <x v="16"/>
  </r>
  <r>
    <x v="19"/>
    <x v="19"/>
    <n v="1"/>
    <x v="15"/>
    <s v="overall_rank_current"/>
    <s v="O"/>
    <x v="28"/>
    <x v="0"/>
    <s v="Global Index 2024 - Scorecard"/>
    <d v="2024-01-01T00:00:00"/>
    <x v="13"/>
  </r>
  <r>
    <x v="20"/>
    <x v="20"/>
    <n v="1"/>
    <x v="15"/>
    <s v="overall_rank_current"/>
    <s v="O"/>
    <x v="28"/>
    <x v="0"/>
    <s v="Global Index 2024 - Scorecard"/>
    <d v="2024-01-01T00:00:00"/>
    <x v="219"/>
  </r>
  <r>
    <x v="21"/>
    <x v="21"/>
    <n v="1"/>
    <x v="15"/>
    <s v="overall_rank_current"/>
    <s v="O"/>
    <x v="28"/>
    <x v="0"/>
    <s v="Global Index 2024 - Scorecard"/>
    <d v="2024-01-01T00:00:00"/>
    <x v="4"/>
  </r>
  <r>
    <x v="22"/>
    <x v="22"/>
    <n v="1"/>
    <x v="15"/>
    <s v="overall_rank_current"/>
    <s v="O"/>
    <x v="28"/>
    <x v="0"/>
    <s v="Global Index 2024 - Scorecard"/>
    <d v="2024-01-01T00:00:00"/>
    <x v="47"/>
  </r>
  <r>
    <x v="30"/>
    <x v="30"/>
    <n v="1"/>
    <x v="15"/>
    <s v="overall_rank_current"/>
    <s v="O"/>
    <x v="28"/>
    <x v="0"/>
    <s v="Global Index 2024 - Scorecard"/>
    <d v="2024-01-01T00:00:00"/>
    <x v="31"/>
  </r>
  <r>
    <x v="23"/>
    <x v="23"/>
    <n v="1"/>
    <x v="15"/>
    <s v="overall_rank_current"/>
    <s v="O"/>
    <x v="28"/>
    <x v="0"/>
    <s v="Global Index 2024 - Scorecard"/>
    <d v="2024-01-01T00:00:00"/>
    <x v="2"/>
  </r>
  <r>
    <x v="24"/>
    <x v="24"/>
    <n v="1"/>
    <x v="15"/>
    <s v="overall_rank_current"/>
    <s v="O"/>
    <x v="28"/>
    <x v="0"/>
    <s v="Global Index 2024 - Scorecard"/>
    <d v="2024-01-01T00:00:00"/>
    <x v="20"/>
  </r>
  <r>
    <x v="25"/>
    <x v="25"/>
    <n v="1"/>
    <x v="15"/>
    <s v="overall_rank_current"/>
    <s v="O"/>
    <x v="28"/>
    <x v="0"/>
    <s v="Global Index 2024 - Scorecard"/>
    <d v="2024-01-01T00:00:00"/>
    <x v="49"/>
  </r>
  <r>
    <x v="26"/>
    <x v="26"/>
    <n v="1"/>
    <x v="15"/>
    <s v="overall_rank_current"/>
    <s v="O"/>
    <x v="28"/>
    <x v="0"/>
    <s v="Global Index 2024 - Scorecard"/>
    <d v="2024-01-01T00:00:00"/>
    <x v="5"/>
  </r>
  <r>
    <x v="27"/>
    <x v="27"/>
    <n v="1"/>
    <x v="15"/>
    <s v="overall_rank_current"/>
    <s v="O"/>
    <x v="28"/>
    <x v="0"/>
    <s v="Global Index 2024 - Scorecard"/>
    <d v="2024-01-01T00:00:00"/>
    <x v="15"/>
  </r>
  <r>
    <x v="28"/>
    <x v="28"/>
    <n v="1"/>
    <x v="15"/>
    <s v="overall_rank_current"/>
    <s v="O"/>
    <x v="28"/>
    <x v="0"/>
    <s v="Global Index 2024 - Scorecard"/>
    <d v="2024-01-01T00:00:00"/>
    <x v="3"/>
  </r>
  <r>
    <x v="29"/>
    <x v="29"/>
    <n v="1"/>
    <x v="15"/>
    <s v="overall_rank_current"/>
    <s v="O"/>
    <x v="28"/>
    <x v="0"/>
    <s v="Global Index 2024 - Scorecard"/>
    <d v="2024-01-01T00:00:00"/>
    <x v="219"/>
  </r>
  <r>
    <x v="0"/>
    <x v="0"/>
    <n v="1"/>
    <x v="15"/>
    <s v="overall_rank_current"/>
    <s v="O"/>
    <x v="28"/>
    <x v="0"/>
    <s v="Global Index 2024 - Scorecard"/>
    <d v="2024-01-01T00:00:00"/>
    <x v="9"/>
  </r>
  <r>
    <x v="1"/>
    <x v="1"/>
    <n v="1"/>
    <x v="15"/>
    <s v="overall_rank_current"/>
    <s v="O"/>
    <x v="28"/>
    <x v="0"/>
    <s v="Global Index 2024 - Scorecard"/>
    <d v="2024-01-01T00:00:00"/>
    <x v="1"/>
  </r>
  <r>
    <x v="4"/>
    <x v="4"/>
    <n v="1"/>
    <x v="15"/>
    <s v="overall_rank_current"/>
    <s v="O"/>
    <x v="28"/>
    <x v="0"/>
    <s v="Global Index 2024 - Scorecard"/>
    <d v="2024-01-01T00:00:00"/>
    <x v="8"/>
  </r>
  <r>
    <x v="5"/>
    <x v="5"/>
    <n v="1"/>
    <x v="15"/>
    <s v="overall_rank_current"/>
    <s v="O"/>
    <x v="28"/>
    <x v="0"/>
    <s v="Global Index 2024 - Scorecard"/>
    <d v="2024-01-01T00:00:00"/>
    <x v="12"/>
  </r>
  <r>
    <x v="6"/>
    <x v="6"/>
    <n v="1"/>
    <x v="15"/>
    <s v="overall_rank_current"/>
    <s v="O"/>
    <x v="28"/>
    <x v="0"/>
    <s v="Global Index 2024 - Scorecard"/>
    <d v="2024-01-01T00:00:00"/>
    <x v="23"/>
  </r>
  <r>
    <x v="7"/>
    <x v="7"/>
    <n v="1"/>
    <x v="15"/>
    <s v="overall_rank_current"/>
    <s v="O"/>
    <x v="28"/>
    <x v="0"/>
    <s v="Global Index 2024 - Scorecard"/>
    <d v="2024-01-01T00:00:00"/>
    <x v="2"/>
  </r>
  <r>
    <x v="8"/>
    <x v="8"/>
    <n v="1"/>
    <x v="15"/>
    <s v="overall_rank_current"/>
    <s v="O"/>
    <x v="28"/>
    <x v="0"/>
    <s v="Global Index 2024 - Scorecard"/>
    <d v="2024-01-01T00:00:00"/>
    <x v="6"/>
  </r>
  <r>
    <x v="9"/>
    <x v="9"/>
    <n v="1"/>
    <x v="15"/>
    <s v="overall_rank_current"/>
    <s v="O"/>
    <x v="28"/>
    <x v="0"/>
    <s v="Global Index 2024 - Scorecard"/>
    <d v="2024-01-01T00:00:00"/>
    <x v="49"/>
  </r>
  <r>
    <x v="10"/>
    <x v="10"/>
    <n v="1"/>
    <x v="15"/>
    <s v="overall_rank_current"/>
    <s v="O"/>
    <x v="28"/>
    <x v="0"/>
    <s v="Global Index 2024 - Scorecard"/>
    <d v="2024-01-01T00:00:00"/>
    <x v="19"/>
  </r>
  <r>
    <x v="11"/>
    <x v="11"/>
    <n v="1"/>
    <x v="15"/>
    <s v="overall_rank_current"/>
    <s v="O"/>
    <x v="28"/>
    <x v="0"/>
    <s v="Global Index 2024 - Scorecard"/>
    <d v="2024-01-01T00:00:00"/>
    <x v="7"/>
  </r>
  <r>
    <x v="2"/>
    <x v="2"/>
    <n v="2"/>
    <x v="2"/>
    <s v="d_weight"/>
    <s v="D"/>
    <x v="29"/>
    <x v="2"/>
    <s v="Global Index 2024 - Scorecard"/>
    <d v="2024-01-01T00:00:00"/>
    <x v="299"/>
  </r>
  <r>
    <x v="3"/>
    <x v="3"/>
    <n v="2"/>
    <x v="2"/>
    <s v="d_weight"/>
    <s v="D"/>
    <x v="29"/>
    <x v="2"/>
    <s v="Global Index 2024 - Scorecard"/>
    <d v="2024-01-01T00:00:00"/>
    <x v="299"/>
  </r>
  <r>
    <x v="12"/>
    <x v="12"/>
    <n v="2"/>
    <x v="2"/>
    <s v="d_weight"/>
    <s v="D"/>
    <x v="29"/>
    <x v="2"/>
    <s v="Global Index 2024 - Scorecard"/>
    <d v="2024-01-01T00:00:00"/>
    <x v="299"/>
  </r>
  <r>
    <x v="13"/>
    <x v="13"/>
    <n v="2"/>
    <x v="2"/>
    <s v="d_weight"/>
    <s v="D"/>
    <x v="29"/>
    <x v="2"/>
    <s v="Global Index 2024 - Scorecard"/>
    <d v="2024-01-01T00:00:00"/>
    <x v="299"/>
  </r>
  <r>
    <x v="14"/>
    <x v="14"/>
    <n v="2"/>
    <x v="2"/>
    <s v="d_weight"/>
    <s v="D"/>
    <x v="29"/>
    <x v="2"/>
    <s v="Global Index 2024 - Scorecard"/>
    <d v="2024-01-01T00:00:00"/>
    <x v="299"/>
  </r>
  <r>
    <x v="15"/>
    <x v="15"/>
    <n v="2"/>
    <x v="2"/>
    <s v="d_weight"/>
    <s v="D"/>
    <x v="29"/>
    <x v="2"/>
    <s v="Global Index 2024 - Scorecard"/>
    <d v="2024-01-01T00:00:00"/>
    <x v="299"/>
  </r>
  <r>
    <x v="16"/>
    <x v="16"/>
    <n v="2"/>
    <x v="2"/>
    <s v="d_weight"/>
    <s v="D"/>
    <x v="29"/>
    <x v="2"/>
    <s v="Global Index 2024 - Scorecard"/>
    <d v="2024-01-01T00:00:00"/>
    <x v="299"/>
  </r>
  <r>
    <x v="17"/>
    <x v="17"/>
    <n v="2"/>
    <x v="2"/>
    <s v="d_weight"/>
    <s v="D"/>
    <x v="29"/>
    <x v="2"/>
    <s v="Global Index 2024 - Scorecard"/>
    <d v="2024-01-01T00:00:00"/>
    <x v="299"/>
  </r>
  <r>
    <x v="18"/>
    <x v="18"/>
    <n v="2"/>
    <x v="2"/>
    <s v="d_weight"/>
    <s v="D"/>
    <x v="29"/>
    <x v="2"/>
    <s v="Global Index 2024 - Scorecard"/>
    <d v="2024-01-01T00:00:00"/>
    <x v="299"/>
  </r>
  <r>
    <x v="19"/>
    <x v="19"/>
    <n v="2"/>
    <x v="2"/>
    <s v="d_weight"/>
    <s v="D"/>
    <x v="29"/>
    <x v="2"/>
    <s v="Global Index 2024 - Scorecard"/>
    <d v="2024-01-01T00:00:00"/>
    <x v="299"/>
  </r>
  <r>
    <x v="20"/>
    <x v="20"/>
    <n v="2"/>
    <x v="2"/>
    <s v="d_weight"/>
    <s v="D"/>
    <x v="29"/>
    <x v="2"/>
    <s v="Global Index 2024 - Scorecard"/>
    <d v="2024-01-01T00:00:00"/>
    <x v="299"/>
  </r>
  <r>
    <x v="21"/>
    <x v="21"/>
    <n v="2"/>
    <x v="2"/>
    <s v="d_weight"/>
    <s v="D"/>
    <x v="29"/>
    <x v="2"/>
    <s v="Global Index 2024 - Scorecard"/>
    <d v="2024-01-01T00:00:00"/>
    <x v="299"/>
  </r>
  <r>
    <x v="22"/>
    <x v="22"/>
    <n v="2"/>
    <x v="2"/>
    <s v="d_weight"/>
    <s v="D"/>
    <x v="29"/>
    <x v="2"/>
    <s v="Global Index 2024 - Scorecard"/>
    <d v="2024-01-01T00:00:00"/>
    <x v="299"/>
  </r>
  <r>
    <x v="30"/>
    <x v="30"/>
    <n v="2"/>
    <x v="2"/>
    <s v="d_weight"/>
    <s v="D"/>
    <x v="29"/>
    <x v="2"/>
    <s v="Global Index 2024 - Scorecard"/>
    <d v="2024-01-01T00:00:00"/>
    <x v="299"/>
  </r>
  <r>
    <x v="23"/>
    <x v="23"/>
    <n v="2"/>
    <x v="2"/>
    <s v="d_weight"/>
    <s v="D"/>
    <x v="29"/>
    <x v="2"/>
    <s v="Global Index 2024 - Scorecard"/>
    <d v="2024-01-01T00:00:00"/>
    <x v="299"/>
  </r>
  <r>
    <x v="24"/>
    <x v="24"/>
    <n v="2"/>
    <x v="2"/>
    <s v="d_weight"/>
    <s v="D"/>
    <x v="29"/>
    <x v="2"/>
    <s v="Global Index 2024 - Scorecard"/>
    <d v="2024-01-01T00:00:00"/>
    <x v="299"/>
  </r>
  <r>
    <x v="25"/>
    <x v="25"/>
    <n v="2"/>
    <x v="2"/>
    <s v="d_weight"/>
    <s v="D"/>
    <x v="29"/>
    <x v="2"/>
    <s v="Global Index 2024 - Scorecard"/>
    <d v="2024-01-01T00:00:00"/>
    <x v="299"/>
  </r>
  <r>
    <x v="26"/>
    <x v="26"/>
    <n v="2"/>
    <x v="2"/>
    <s v="d_weight"/>
    <s v="D"/>
    <x v="29"/>
    <x v="2"/>
    <s v="Global Index 2024 - Scorecard"/>
    <d v="2024-01-01T00:00:00"/>
    <x v="299"/>
  </r>
  <r>
    <x v="27"/>
    <x v="27"/>
    <n v="2"/>
    <x v="2"/>
    <s v="d_weight"/>
    <s v="D"/>
    <x v="29"/>
    <x v="2"/>
    <s v="Global Index 2024 - Scorecard"/>
    <d v="2024-01-01T00:00:00"/>
    <x v="299"/>
  </r>
  <r>
    <x v="28"/>
    <x v="28"/>
    <n v="2"/>
    <x v="2"/>
    <s v="d_weight"/>
    <s v="D"/>
    <x v="29"/>
    <x v="2"/>
    <s v="Global Index 2024 - Scorecard"/>
    <d v="2024-01-01T00:00:00"/>
    <x v="299"/>
  </r>
  <r>
    <x v="29"/>
    <x v="29"/>
    <n v="2"/>
    <x v="2"/>
    <s v="d_weight"/>
    <s v="D"/>
    <x v="29"/>
    <x v="2"/>
    <s v="Global Index 2024 - Scorecard"/>
    <d v="2024-01-01T00:00:00"/>
    <x v="299"/>
  </r>
  <r>
    <x v="0"/>
    <x v="0"/>
    <n v="2"/>
    <x v="2"/>
    <s v="d_weight"/>
    <s v="D"/>
    <x v="29"/>
    <x v="2"/>
    <s v="Global Index 2024 - Scorecard"/>
    <d v="2024-01-01T00:00:00"/>
    <x v="299"/>
  </r>
  <r>
    <x v="1"/>
    <x v="1"/>
    <n v="2"/>
    <x v="2"/>
    <s v="d_weight"/>
    <s v="D"/>
    <x v="29"/>
    <x v="2"/>
    <s v="Global Index 2024 - Scorecard"/>
    <d v="2024-01-01T00:00:00"/>
    <x v="299"/>
  </r>
  <r>
    <x v="4"/>
    <x v="4"/>
    <n v="2"/>
    <x v="2"/>
    <s v="d_weight"/>
    <s v="D"/>
    <x v="29"/>
    <x v="2"/>
    <s v="Global Index 2024 - Scorecard"/>
    <d v="2024-01-01T00:00:00"/>
    <x v="299"/>
  </r>
  <r>
    <x v="5"/>
    <x v="5"/>
    <n v="2"/>
    <x v="2"/>
    <s v="d_weight"/>
    <s v="D"/>
    <x v="29"/>
    <x v="2"/>
    <s v="Global Index 2024 - Scorecard"/>
    <d v="2024-01-01T00:00:00"/>
    <x v="299"/>
  </r>
  <r>
    <x v="6"/>
    <x v="6"/>
    <n v="2"/>
    <x v="2"/>
    <s v="d_weight"/>
    <s v="D"/>
    <x v="29"/>
    <x v="2"/>
    <s v="Global Index 2024 - Scorecard"/>
    <d v="2024-01-01T00:00:00"/>
    <x v="299"/>
  </r>
  <r>
    <x v="7"/>
    <x v="7"/>
    <n v="2"/>
    <x v="2"/>
    <s v="d_weight"/>
    <s v="D"/>
    <x v="29"/>
    <x v="2"/>
    <s v="Global Index 2024 - Scorecard"/>
    <d v="2024-01-01T00:00:00"/>
    <x v="299"/>
  </r>
  <r>
    <x v="8"/>
    <x v="8"/>
    <n v="2"/>
    <x v="2"/>
    <s v="d_weight"/>
    <s v="D"/>
    <x v="29"/>
    <x v="2"/>
    <s v="Global Index 2024 - Scorecard"/>
    <d v="2024-01-01T00:00:00"/>
    <x v="299"/>
  </r>
  <r>
    <x v="9"/>
    <x v="9"/>
    <n v="2"/>
    <x v="2"/>
    <s v="d_weight"/>
    <s v="D"/>
    <x v="29"/>
    <x v="2"/>
    <s v="Global Index 2024 - Scorecard"/>
    <d v="2024-01-01T00:00:00"/>
    <x v="299"/>
  </r>
  <r>
    <x v="10"/>
    <x v="10"/>
    <n v="2"/>
    <x v="2"/>
    <s v="d_weight"/>
    <s v="D"/>
    <x v="29"/>
    <x v="2"/>
    <s v="Global Index 2024 - Scorecard"/>
    <d v="2024-01-01T00:00:00"/>
    <x v="299"/>
  </r>
  <r>
    <x v="11"/>
    <x v="11"/>
    <n v="2"/>
    <x v="2"/>
    <s v="d_weight"/>
    <s v="D"/>
    <x v="29"/>
    <x v="2"/>
    <s v="Global Index 2024 - Scorecard"/>
    <d v="2024-01-01T00:00:00"/>
    <x v="299"/>
  </r>
  <r>
    <x v="2"/>
    <x v="2"/>
    <n v="1"/>
    <x v="8"/>
    <s v="bms_score_current"/>
    <s v="BMS"/>
    <x v="14"/>
    <x v="1"/>
    <s v="Global Index 2024 - Scorecard"/>
    <d v="2024-01-01T00:00:00"/>
    <x v="31"/>
  </r>
  <r>
    <x v="3"/>
    <x v="3"/>
    <n v="1"/>
    <x v="8"/>
    <s v="bms_score_current"/>
    <s v="BMS"/>
    <x v="14"/>
    <x v="1"/>
    <s v="Global Index 2024 - Scorecard"/>
    <d v="2024-01-01T00:00:00"/>
    <x v="221"/>
  </r>
  <r>
    <x v="12"/>
    <x v="12"/>
    <n v="1"/>
    <x v="8"/>
    <s v="bms_score_current"/>
    <s v="BMS"/>
    <x v="14"/>
    <x v="1"/>
    <s v="Global Index 2024 - Scorecard"/>
    <d v="2024-01-01T00:00:00"/>
    <x v="31"/>
  </r>
  <r>
    <x v="13"/>
    <x v="13"/>
    <n v="1"/>
    <x v="8"/>
    <s v="bms_score_current"/>
    <s v="BMS"/>
    <x v="14"/>
    <x v="1"/>
    <s v="Global Index 2024 - Scorecard"/>
    <d v="2024-01-01T00:00:00"/>
    <x v="31"/>
  </r>
  <r>
    <x v="14"/>
    <x v="14"/>
    <n v="1"/>
    <x v="8"/>
    <s v="bms_score_current"/>
    <s v="BMS"/>
    <x v="14"/>
    <x v="1"/>
    <s v="Global Index 2024 - Scorecard"/>
    <d v="2024-01-01T00:00:00"/>
    <x v="31"/>
  </r>
  <r>
    <x v="15"/>
    <x v="15"/>
    <n v="1"/>
    <x v="8"/>
    <s v="bms_score_current"/>
    <s v="BMS"/>
    <x v="14"/>
    <x v="1"/>
    <s v="Global Index 2024 - Scorecard"/>
    <d v="2024-01-01T00:00:00"/>
    <x v="222"/>
  </r>
  <r>
    <x v="16"/>
    <x v="16"/>
    <n v="1"/>
    <x v="8"/>
    <s v="bms_score_current"/>
    <s v="BMS"/>
    <x v="14"/>
    <x v="1"/>
    <s v="Global Index 2024 - Scorecard"/>
    <d v="2024-01-01T00:00:00"/>
    <x v="31"/>
  </r>
  <r>
    <x v="17"/>
    <x v="17"/>
    <n v="1"/>
    <x v="8"/>
    <s v="bms_score_current"/>
    <s v="BMS"/>
    <x v="14"/>
    <x v="1"/>
    <s v="Global Index 2024 - Scorecard"/>
    <d v="2024-01-01T00:00:00"/>
    <x v="31"/>
  </r>
  <r>
    <x v="18"/>
    <x v="18"/>
    <n v="1"/>
    <x v="8"/>
    <s v="bms_score_current"/>
    <s v="BMS"/>
    <x v="14"/>
    <x v="1"/>
    <s v="Global Index 2024 - Scorecard"/>
    <d v="2024-01-01T00:00:00"/>
    <x v="221"/>
  </r>
  <r>
    <x v="19"/>
    <x v="19"/>
    <n v="1"/>
    <x v="8"/>
    <s v="bms_score_current"/>
    <s v="BMS"/>
    <x v="14"/>
    <x v="1"/>
    <s v="Global Index 2024 - Scorecard"/>
    <d v="2024-01-01T00:00:00"/>
    <x v="223"/>
  </r>
  <r>
    <x v="20"/>
    <x v="20"/>
    <n v="1"/>
    <x v="8"/>
    <s v="bms_score_current"/>
    <s v="BMS"/>
    <x v="14"/>
    <x v="1"/>
    <s v="Global Index 2024 - Scorecard"/>
    <d v="2024-01-01T00:00:00"/>
    <x v="31"/>
  </r>
  <r>
    <x v="21"/>
    <x v="21"/>
    <n v="1"/>
    <x v="8"/>
    <s v="bms_score_current"/>
    <s v="BMS"/>
    <x v="14"/>
    <x v="1"/>
    <s v="Global Index 2024 - Scorecard"/>
    <d v="2024-01-01T00:00:00"/>
    <x v="31"/>
  </r>
  <r>
    <x v="22"/>
    <x v="22"/>
    <n v="1"/>
    <x v="8"/>
    <s v="bms_score_current"/>
    <s v="BMS"/>
    <x v="14"/>
    <x v="1"/>
    <s v="Global Index 2024 - Scorecard"/>
    <d v="2024-01-01T00:00:00"/>
    <x v="31"/>
  </r>
  <r>
    <x v="30"/>
    <x v="30"/>
    <n v="1"/>
    <x v="8"/>
    <s v="bms_score_current"/>
    <s v="BMS"/>
    <x v="14"/>
    <x v="1"/>
    <s v="Global Index 2024 - Scorecard"/>
    <d v="2024-01-01T00:00:00"/>
    <x v="31"/>
  </r>
  <r>
    <x v="23"/>
    <x v="23"/>
    <n v="1"/>
    <x v="8"/>
    <s v="bms_score_current"/>
    <s v="BMS"/>
    <x v="14"/>
    <x v="1"/>
    <s v="Global Index 2024 - Scorecard"/>
    <d v="2024-01-01T00:00:00"/>
    <x v="31"/>
  </r>
  <r>
    <x v="24"/>
    <x v="24"/>
    <n v="1"/>
    <x v="8"/>
    <s v="bms_score_current"/>
    <s v="BMS"/>
    <x v="14"/>
    <x v="1"/>
    <s v="Global Index 2024 - Scorecard"/>
    <d v="2024-01-01T00:00:00"/>
    <x v="31"/>
  </r>
  <r>
    <x v="25"/>
    <x v="25"/>
    <n v="1"/>
    <x v="8"/>
    <s v="bms_score_current"/>
    <s v="BMS"/>
    <x v="14"/>
    <x v="1"/>
    <s v="Global Index 2024 - Scorecard"/>
    <d v="2024-01-01T00:00:00"/>
    <x v="31"/>
  </r>
  <r>
    <x v="26"/>
    <x v="26"/>
    <n v="1"/>
    <x v="8"/>
    <s v="bms_score_current"/>
    <s v="BMS"/>
    <x v="14"/>
    <x v="1"/>
    <s v="Global Index 2024 - Scorecard"/>
    <d v="2024-01-01T00:00:00"/>
    <x v="31"/>
  </r>
  <r>
    <x v="27"/>
    <x v="27"/>
    <n v="1"/>
    <x v="8"/>
    <s v="bms_score_current"/>
    <s v="BMS"/>
    <x v="14"/>
    <x v="1"/>
    <s v="Global Index 2024 - Scorecard"/>
    <d v="2024-01-01T00:00:00"/>
    <x v="31"/>
  </r>
  <r>
    <x v="28"/>
    <x v="28"/>
    <n v="1"/>
    <x v="8"/>
    <s v="bms_score_current"/>
    <s v="BMS"/>
    <x v="14"/>
    <x v="1"/>
    <s v="Global Index 2024 - Scorecard"/>
    <d v="2024-01-01T00:00:00"/>
    <x v="31"/>
  </r>
  <r>
    <x v="29"/>
    <x v="29"/>
    <n v="1"/>
    <x v="8"/>
    <s v="bms_score_current"/>
    <s v="BMS"/>
    <x v="14"/>
    <x v="1"/>
    <s v="Global Index 2024 - Scorecard"/>
    <d v="2024-01-01T00:00:00"/>
    <x v="31"/>
  </r>
  <r>
    <x v="0"/>
    <x v="0"/>
    <n v="1"/>
    <x v="8"/>
    <s v="bms_score_current"/>
    <s v="BMS"/>
    <x v="14"/>
    <x v="1"/>
    <s v="Global Index 2024 - Scorecard"/>
    <d v="2024-01-01T00:00:00"/>
    <x v="31"/>
  </r>
  <r>
    <x v="1"/>
    <x v="1"/>
    <n v="1"/>
    <x v="8"/>
    <s v="bms_score_current"/>
    <s v="BMS"/>
    <x v="14"/>
    <x v="1"/>
    <s v="Global Index 2024 - Scorecard"/>
    <d v="2024-01-01T00:00:00"/>
    <x v="220"/>
  </r>
  <r>
    <x v="4"/>
    <x v="4"/>
    <n v="1"/>
    <x v="8"/>
    <s v="bms_score_current"/>
    <s v="BMS"/>
    <x v="14"/>
    <x v="1"/>
    <s v="Global Index 2024 - Scorecard"/>
    <d v="2024-01-01T00:00:00"/>
    <x v="31"/>
  </r>
  <r>
    <x v="5"/>
    <x v="5"/>
    <n v="1"/>
    <x v="8"/>
    <s v="bms_score_current"/>
    <s v="BMS"/>
    <x v="14"/>
    <x v="1"/>
    <s v="Global Index 2024 - Scorecard"/>
    <d v="2024-01-01T00:00:00"/>
    <x v="31"/>
  </r>
  <r>
    <x v="6"/>
    <x v="6"/>
    <n v="1"/>
    <x v="8"/>
    <s v="bms_score_current"/>
    <s v="BMS"/>
    <x v="14"/>
    <x v="1"/>
    <s v="Global Index 2024 - Scorecard"/>
    <d v="2024-01-01T00:00:00"/>
    <x v="31"/>
  </r>
  <r>
    <x v="7"/>
    <x v="7"/>
    <n v="1"/>
    <x v="8"/>
    <s v="bms_score_current"/>
    <s v="BMS"/>
    <x v="14"/>
    <x v="1"/>
    <s v="Global Index 2024 - Scorecard"/>
    <d v="2024-01-01T00:00:00"/>
    <x v="31"/>
  </r>
  <r>
    <x v="8"/>
    <x v="8"/>
    <n v="1"/>
    <x v="8"/>
    <s v="bms_score_current"/>
    <s v="BMS"/>
    <x v="14"/>
    <x v="1"/>
    <s v="Global Index 2024 - Scorecard"/>
    <d v="2024-01-01T00:00:00"/>
    <x v="31"/>
  </r>
  <r>
    <x v="9"/>
    <x v="9"/>
    <n v="1"/>
    <x v="8"/>
    <s v="bms_score_current"/>
    <s v="BMS"/>
    <x v="14"/>
    <x v="1"/>
    <s v="Global Index 2024 - Scorecard"/>
    <d v="2024-01-01T00:00:00"/>
    <x v="31"/>
  </r>
  <r>
    <x v="10"/>
    <x v="10"/>
    <n v="1"/>
    <x v="8"/>
    <s v="bms_score_current"/>
    <s v="BMS"/>
    <x v="14"/>
    <x v="1"/>
    <s v="Global Index 2024 - Scorecard"/>
    <d v="2024-01-01T00:00:00"/>
    <x v="31"/>
  </r>
  <r>
    <x v="11"/>
    <x v="11"/>
    <n v="1"/>
    <x v="8"/>
    <s v="bms_score_current"/>
    <s v="BMS"/>
    <x v="14"/>
    <x v="1"/>
    <s v="Global Index 2024 - Scorecard"/>
    <d v="2024-01-01T00:00:00"/>
    <x v="31"/>
  </r>
  <r>
    <x v="2"/>
    <x v="2"/>
    <n v="3"/>
    <x v="4"/>
    <s v="b2_weight"/>
    <s v="B2"/>
    <x v="30"/>
    <x v="2"/>
    <s v="Global Index 2024 - Scorecard"/>
    <d v="2024-01-01T00:00:00"/>
    <x v="221"/>
  </r>
  <r>
    <x v="3"/>
    <x v="3"/>
    <n v="3"/>
    <x v="4"/>
    <s v="b2_weight"/>
    <s v="B2"/>
    <x v="30"/>
    <x v="2"/>
    <s v="Global Index 2024 - Scorecard"/>
    <d v="2024-01-01T00:00:00"/>
    <x v="221"/>
  </r>
  <r>
    <x v="12"/>
    <x v="12"/>
    <n v="3"/>
    <x v="4"/>
    <s v="b2_weight"/>
    <s v="B2"/>
    <x v="30"/>
    <x v="2"/>
    <s v="Global Index 2024 - Scorecard"/>
    <d v="2024-01-01T00:00:00"/>
    <x v="221"/>
  </r>
  <r>
    <x v="13"/>
    <x v="13"/>
    <n v="3"/>
    <x v="4"/>
    <s v="b2_weight"/>
    <s v="B2"/>
    <x v="30"/>
    <x v="2"/>
    <s v="Global Index 2024 - Scorecard"/>
    <d v="2024-01-01T00:00:00"/>
    <x v="221"/>
  </r>
  <r>
    <x v="14"/>
    <x v="14"/>
    <n v="3"/>
    <x v="4"/>
    <s v="b2_weight"/>
    <s v="B2"/>
    <x v="30"/>
    <x v="2"/>
    <s v="Global Index 2024 - Scorecard"/>
    <d v="2024-01-01T00:00:00"/>
    <x v="221"/>
  </r>
  <r>
    <x v="15"/>
    <x v="15"/>
    <n v="3"/>
    <x v="4"/>
    <s v="b2_weight"/>
    <s v="B2"/>
    <x v="30"/>
    <x v="2"/>
    <s v="Global Index 2024 - Scorecard"/>
    <d v="2024-01-01T00:00:00"/>
    <x v="221"/>
  </r>
  <r>
    <x v="16"/>
    <x v="16"/>
    <n v="3"/>
    <x v="4"/>
    <s v="b2_weight"/>
    <s v="B2"/>
    <x v="30"/>
    <x v="2"/>
    <s v="Global Index 2024 - Scorecard"/>
    <d v="2024-01-01T00:00:00"/>
    <x v="221"/>
  </r>
  <r>
    <x v="17"/>
    <x v="17"/>
    <n v="3"/>
    <x v="4"/>
    <s v="b2_weight"/>
    <s v="B2"/>
    <x v="30"/>
    <x v="2"/>
    <s v="Global Index 2024 - Scorecard"/>
    <d v="2024-01-01T00:00:00"/>
    <x v="221"/>
  </r>
  <r>
    <x v="18"/>
    <x v="18"/>
    <n v="3"/>
    <x v="4"/>
    <s v="b2_weight"/>
    <s v="B2"/>
    <x v="30"/>
    <x v="2"/>
    <s v="Global Index 2024 - Scorecard"/>
    <d v="2024-01-01T00:00:00"/>
    <x v="221"/>
  </r>
  <r>
    <x v="19"/>
    <x v="19"/>
    <n v="3"/>
    <x v="4"/>
    <s v="b2_weight"/>
    <s v="B2"/>
    <x v="30"/>
    <x v="2"/>
    <s v="Global Index 2024 - Scorecard"/>
    <d v="2024-01-01T00:00:00"/>
    <x v="221"/>
  </r>
  <r>
    <x v="20"/>
    <x v="20"/>
    <n v="3"/>
    <x v="4"/>
    <s v="b2_weight"/>
    <s v="B2"/>
    <x v="30"/>
    <x v="2"/>
    <s v="Global Index 2024 - Scorecard"/>
    <d v="2024-01-01T00:00:00"/>
    <x v="221"/>
  </r>
  <r>
    <x v="21"/>
    <x v="21"/>
    <n v="3"/>
    <x v="4"/>
    <s v="b2_weight"/>
    <s v="B2"/>
    <x v="30"/>
    <x v="2"/>
    <s v="Global Index 2024 - Scorecard"/>
    <d v="2024-01-01T00:00:00"/>
    <x v="221"/>
  </r>
  <r>
    <x v="22"/>
    <x v="22"/>
    <n v="3"/>
    <x v="4"/>
    <s v="b2_weight"/>
    <s v="B2"/>
    <x v="30"/>
    <x v="2"/>
    <s v="Global Index 2024 - Scorecard"/>
    <d v="2024-01-01T00:00:00"/>
    <x v="221"/>
  </r>
  <r>
    <x v="30"/>
    <x v="30"/>
    <n v="3"/>
    <x v="4"/>
    <s v="b2_weight"/>
    <s v="B2"/>
    <x v="30"/>
    <x v="2"/>
    <s v="Global Index 2024 - Scorecard"/>
    <d v="2024-01-01T00:00:00"/>
    <x v="221"/>
  </r>
  <r>
    <x v="23"/>
    <x v="23"/>
    <n v="3"/>
    <x v="4"/>
    <s v="b2_weight"/>
    <s v="B2"/>
    <x v="30"/>
    <x v="2"/>
    <s v="Global Index 2024 - Scorecard"/>
    <d v="2024-01-01T00:00:00"/>
    <x v="221"/>
  </r>
  <r>
    <x v="24"/>
    <x v="24"/>
    <n v="3"/>
    <x v="4"/>
    <s v="b2_weight"/>
    <s v="B2"/>
    <x v="30"/>
    <x v="2"/>
    <s v="Global Index 2024 - Scorecard"/>
    <d v="2024-01-01T00:00:00"/>
    <x v="221"/>
  </r>
  <r>
    <x v="25"/>
    <x v="25"/>
    <n v="3"/>
    <x v="4"/>
    <s v="b2_weight"/>
    <s v="B2"/>
    <x v="30"/>
    <x v="2"/>
    <s v="Global Index 2024 - Scorecard"/>
    <d v="2024-01-01T00:00:00"/>
    <x v="221"/>
  </r>
  <r>
    <x v="26"/>
    <x v="26"/>
    <n v="3"/>
    <x v="4"/>
    <s v="b2_weight"/>
    <s v="B2"/>
    <x v="30"/>
    <x v="2"/>
    <s v="Global Index 2024 - Scorecard"/>
    <d v="2024-01-01T00:00:00"/>
    <x v="221"/>
  </r>
  <r>
    <x v="27"/>
    <x v="27"/>
    <n v="3"/>
    <x v="4"/>
    <s v="b2_weight"/>
    <s v="B2"/>
    <x v="30"/>
    <x v="2"/>
    <s v="Global Index 2024 - Scorecard"/>
    <d v="2024-01-01T00:00:00"/>
    <x v="221"/>
  </r>
  <r>
    <x v="28"/>
    <x v="28"/>
    <n v="3"/>
    <x v="4"/>
    <s v="b2_weight"/>
    <s v="B2"/>
    <x v="30"/>
    <x v="2"/>
    <s v="Global Index 2024 - Scorecard"/>
    <d v="2024-01-01T00:00:00"/>
    <x v="221"/>
  </r>
  <r>
    <x v="29"/>
    <x v="29"/>
    <n v="3"/>
    <x v="4"/>
    <s v="b2_weight"/>
    <s v="B2"/>
    <x v="30"/>
    <x v="2"/>
    <s v="Global Index 2024 - Scorecard"/>
    <d v="2024-01-01T00:00:00"/>
    <x v="221"/>
  </r>
  <r>
    <x v="0"/>
    <x v="0"/>
    <n v="3"/>
    <x v="4"/>
    <s v="b2_weight"/>
    <s v="B2"/>
    <x v="30"/>
    <x v="2"/>
    <s v="Global Index 2024 - Scorecard"/>
    <d v="2024-01-01T00:00:00"/>
    <x v="221"/>
  </r>
  <r>
    <x v="1"/>
    <x v="1"/>
    <n v="3"/>
    <x v="4"/>
    <s v="b2_weight"/>
    <s v="B2"/>
    <x v="30"/>
    <x v="2"/>
    <s v="Global Index 2024 - Scorecard"/>
    <d v="2024-01-01T00:00:00"/>
    <x v="221"/>
  </r>
  <r>
    <x v="4"/>
    <x v="4"/>
    <n v="3"/>
    <x v="4"/>
    <s v="b2_weight"/>
    <s v="B2"/>
    <x v="30"/>
    <x v="2"/>
    <s v="Global Index 2024 - Scorecard"/>
    <d v="2024-01-01T00:00:00"/>
    <x v="221"/>
  </r>
  <r>
    <x v="5"/>
    <x v="5"/>
    <n v="3"/>
    <x v="4"/>
    <s v="b2_weight"/>
    <s v="B2"/>
    <x v="30"/>
    <x v="2"/>
    <s v="Global Index 2024 - Scorecard"/>
    <d v="2024-01-01T00:00:00"/>
    <x v="221"/>
  </r>
  <r>
    <x v="6"/>
    <x v="6"/>
    <n v="3"/>
    <x v="4"/>
    <s v="b2_weight"/>
    <s v="B2"/>
    <x v="30"/>
    <x v="2"/>
    <s v="Global Index 2024 - Scorecard"/>
    <d v="2024-01-01T00:00:00"/>
    <x v="221"/>
  </r>
  <r>
    <x v="7"/>
    <x v="7"/>
    <n v="3"/>
    <x v="4"/>
    <s v="b2_weight"/>
    <s v="B2"/>
    <x v="30"/>
    <x v="2"/>
    <s v="Global Index 2024 - Scorecard"/>
    <d v="2024-01-01T00:00:00"/>
    <x v="221"/>
  </r>
  <r>
    <x v="8"/>
    <x v="8"/>
    <n v="3"/>
    <x v="4"/>
    <s v="b2_weight"/>
    <s v="B2"/>
    <x v="30"/>
    <x v="2"/>
    <s v="Global Index 2024 - Scorecard"/>
    <d v="2024-01-01T00:00:00"/>
    <x v="221"/>
  </r>
  <r>
    <x v="9"/>
    <x v="9"/>
    <n v="3"/>
    <x v="4"/>
    <s v="b2_weight"/>
    <s v="B2"/>
    <x v="30"/>
    <x v="2"/>
    <s v="Global Index 2024 - Scorecard"/>
    <d v="2024-01-01T00:00:00"/>
    <x v="221"/>
  </r>
  <r>
    <x v="10"/>
    <x v="10"/>
    <n v="3"/>
    <x v="4"/>
    <s v="b2_weight"/>
    <s v="B2"/>
    <x v="30"/>
    <x v="2"/>
    <s v="Global Index 2024 - Scorecard"/>
    <d v="2024-01-01T00:00:00"/>
    <x v="221"/>
  </r>
  <r>
    <x v="11"/>
    <x v="11"/>
    <n v="3"/>
    <x v="4"/>
    <s v="b2_weight"/>
    <s v="B2"/>
    <x v="30"/>
    <x v="2"/>
    <s v="Global Index 2024 - Scorecard"/>
    <d v="2024-01-01T00:00:00"/>
    <x v="221"/>
  </r>
  <r>
    <x v="2"/>
    <x v="2"/>
    <n v="2"/>
    <x v="1"/>
    <s v="f_weight"/>
    <s v="F"/>
    <x v="31"/>
    <x v="2"/>
    <s v="Global Index 2024 - Scorecard"/>
    <d v="2024-01-01T00:00:00"/>
    <x v="329"/>
  </r>
  <r>
    <x v="3"/>
    <x v="3"/>
    <n v="2"/>
    <x v="1"/>
    <s v="f_weight"/>
    <s v="F"/>
    <x v="31"/>
    <x v="2"/>
    <s v="Global Index 2024 - Scorecard"/>
    <d v="2024-01-01T00:00:00"/>
    <x v="329"/>
  </r>
  <r>
    <x v="12"/>
    <x v="12"/>
    <n v="2"/>
    <x v="1"/>
    <s v="f_weight"/>
    <s v="F"/>
    <x v="31"/>
    <x v="2"/>
    <s v="Global Index 2024 - Scorecard"/>
    <d v="2024-01-01T00:00:00"/>
    <x v="329"/>
  </r>
  <r>
    <x v="13"/>
    <x v="13"/>
    <n v="2"/>
    <x v="1"/>
    <s v="f_weight"/>
    <s v="F"/>
    <x v="31"/>
    <x v="2"/>
    <s v="Global Index 2024 - Scorecard"/>
    <d v="2024-01-01T00:00:00"/>
    <x v="329"/>
  </r>
  <r>
    <x v="14"/>
    <x v="14"/>
    <n v="2"/>
    <x v="1"/>
    <s v="f_weight"/>
    <s v="F"/>
    <x v="31"/>
    <x v="2"/>
    <s v="Global Index 2024 - Scorecard"/>
    <d v="2024-01-01T00:00:00"/>
    <x v="329"/>
  </r>
  <r>
    <x v="15"/>
    <x v="15"/>
    <n v="2"/>
    <x v="1"/>
    <s v="f_weight"/>
    <s v="F"/>
    <x v="31"/>
    <x v="2"/>
    <s v="Global Index 2024 - Scorecard"/>
    <d v="2024-01-01T00:00:00"/>
    <x v="329"/>
  </r>
  <r>
    <x v="16"/>
    <x v="16"/>
    <n v="2"/>
    <x v="1"/>
    <s v="f_weight"/>
    <s v="F"/>
    <x v="31"/>
    <x v="2"/>
    <s v="Global Index 2024 - Scorecard"/>
    <d v="2024-01-01T00:00:00"/>
    <x v="329"/>
  </r>
  <r>
    <x v="17"/>
    <x v="17"/>
    <n v="2"/>
    <x v="1"/>
    <s v="f_weight"/>
    <s v="F"/>
    <x v="31"/>
    <x v="2"/>
    <s v="Global Index 2024 - Scorecard"/>
    <d v="2024-01-01T00:00:00"/>
    <x v="329"/>
  </r>
  <r>
    <x v="18"/>
    <x v="18"/>
    <n v="2"/>
    <x v="1"/>
    <s v="f_weight"/>
    <s v="F"/>
    <x v="31"/>
    <x v="2"/>
    <s v="Global Index 2024 - Scorecard"/>
    <d v="2024-01-01T00:00:00"/>
    <x v="329"/>
  </r>
  <r>
    <x v="19"/>
    <x v="19"/>
    <n v="2"/>
    <x v="1"/>
    <s v="f_weight"/>
    <s v="F"/>
    <x v="31"/>
    <x v="2"/>
    <s v="Global Index 2024 - Scorecard"/>
    <d v="2024-01-01T00:00:00"/>
    <x v="329"/>
  </r>
  <r>
    <x v="20"/>
    <x v="20"/>
    <n v="2"/>
    <x v="1"/>
    <s v="f_weight"/>
    <s v="F"/>
    <x v="31"/>
    <x v="2"/>
    <s v="Global Index 2024 - Scorecard"/>
    <d v="2024-01-01T00:00:00"/>
    <x v="329"/>
  </r>
  <r>
    <x v="21"/>
    <x v="21"/>
    <n v="2"/>
    <x v="1"/>
    <s v="f_weight"/>
    <s v="F"/>
    <x v="31"/>
    <x v="2"/>
    <s v="Global Index 2024 - Scorecard"/>
    <d v="2024-01-01T00:00:00"/>
    <x v="329"/>
  </r>
  <r>
    <x v="22"/>
    <x v="22"/>
    <n v="2"/>
    <x v="1"/>
    <s v="f_weight"/>
    <s v="F"/>
    <x v="31"/>
    <x v="2"/>
    <s v="Global Index 2024 - Scorecard"/>
    <d v="2024-01-01T00:00:00"/>
    <x v="329"/>
  </r>
  <r>
    <x v="30"/>
    <x v="30"/>
    <n v="2"/>
    <x v="1"/>
    <s v="f_weight"/>
    <s v="F"/>
    <x v="31"/>
    <x v="2"/>
    <s v="Global Index 2024 - Scorecard"/>
    <d v="2024-01-01T00:00:00"/>
    <x v="329"/>
  </r>
  <r>
    <x v="23"/>
    <x v="23"/>
    <n v="2"/>
    <x v="1"/>
    <s v="f_weight"/>
    <s v="F"/>
    <x v="31"/>
    <x v="2"/>
    <s v="Global Index 2024 - Scorecard"/>
    <d v="2024-01-01T00:00:00"/>
    <x v="329"/>
  </r>
  <r>
    <x v="24"/>
    <x v="24"/>
    <n v="2"/>
    <x v="1"/>
    <s v="f_weight"/>
    <s v="F"/>
    <x v="31"/>
    <x v="2"/>
    <s v="Global Index 2024 - Scorecard"/>
    <d v="2024-01-01T00:00:00"/>
    <x v="329"/>
  </r>
  <r>
    <x v="25"/>
    <x v="25"/>
    <n v="2"/>
    <x v="1"/>
    <s v="f_weight"/>
    <s v="F"/>
    <x v="31"/>
    <x v="2"/>
    <s v="Global Index 2024 - Scorecard"/>
    <d v="2024-01-01T00:00:00"/>
    <x v="329"/>
  </r>
  <r>
    <x v="26"/>
    <x v="26"/>
    <n v="2"/>
    <x v="1"/>
    <s v="f_weight"/>
    <s v="F"/>
    <x v="31"/>
    <x v="2"/>
    <s v="Global Index 2024 - Scorecard"/>
    <d v="2024-01-01T00:00:00"/>
    <x v="329"/>
  </r>
  <r>
    <x v="27"/>
    <x v="27"/>
    <n v="2"/>
    <x v="1"/>
    <s v="f_weight"/>
    <s v="F"/>
    <x v="31"/>
    <x v="2"/>
    <s v="Global Index 2024 - Scorecard"/>
    <d v="2024-01-01T00:00:00"/>
    <x v="329"/>
  </r>
  <r>
    <x v="28"/>
    <x v="28"/>
    <n v="2"/>
    <x v="1"/>
    <s v="f_weight"/>
    <s v="F"/>
    <x v="31"/>
    <x v="2"/>
    <s v="Global Index 2024 - Scorecard"/>
    <d v="2024-01-01T00:00:00"/>
    <x v="329"/>
  </r>
  <r>
    <x v="29"/>
    <x v="29"/>
    <n v="2"/>
    <x v="1"/>
    <s v="f_weight"/>
    <s v="F"/>
    <x v="31"/>
    <x v="2"/>
    <s v="Global Index 2024 - Scorecard"/>
    <d v="2024-01-01T00:00:00"/>
    <x v="329"/>
  </r>
  <r>
    <x v="0"/>
    <x v="0"/>
    <n v="2"/>
    <x v="1"/>
    <s v="f_weight"/>
    <s v="F"/>
    <x v="31"/>
    <x v="2"/>
    <s v="Global Index 2024 - Scorecard"/>
    <d v="2024-01-01T00:00:00"/>
    <x v="329"/>
  </r>
  <r>
    <x v="1"/>
    <x v="1"/>
    <n v="2"/>
    <x v="1"/>
    <s v="f_weight"/>
    <s v="F"/>
    <x v="31"/>
    <x v="2"/>
    <s v="Global Index 2024 - Scorecard"/>
    <d v="2024-01-01T00:00:00"/>
    <x v="329"/>
  </r>
  <r>
    <x v="4"/>
    <x v="4"/>
    <n v="2"/>
    <x v="1"/>
    <s v="f_weight"/>
    <s v="F"/>
    <x v="31"/>
    <x v="2"/>
    <s v="Global Index 2024 - Scorecard"/>
    <d v="2024-01-01T00:00:00"/>
    <x v="329"/>
  </r>
  <r>
    <x v="5"/>
    <x v="5"/>
    <n v="2"/>
    <x v="1"/>
    <s v="f_weight"/>
    <s v="F"/>
    <x v="31"/>
    <x v="2"/>
    <s v="Global Index 2024 - Scorecard"/>
    <d v="2024-01-01T00:00:00"/>
    <x v="329"/>
  </r>
  <r>
    <x v="6"/>
    <x v="6"/>
    <n v="2"/>
    <x v="1"/>
    <s v="f_weight"/>
    <s v="F"/>
    <x v="31"/>
    <x v="2"/>
    <s v="Global Index 2024 - Scorecard"/>
    <d v="2024-01-01T00:00:00"/>
    <x v="329"/>
  </r>
  <r>
    <x v="7"/>
    <x v="7"/>
    <n v="2"/>
    <x v="1"/>
    <s v="f_weight"/>
    <s v="F"/>
    <x v="31"/>
    <x v="2"/>
    <s v="Global Index 2024 - Scorecard"/>
    <d v="2024-01-01T00:00:00"/>
    <x v="329"/>
  </r>
  <r>
    <x v="8"/>
    <x v="8"/>
    <n v="2"/>
    <x v="1"/>
    <s v="f_weight"/>
    <s v="F"/>
    <x v="31"/>
    <x v="2"/>
    <s v="Global Index 2024 - Scorecard"/>
    <d v="2024-01-01T00:00:00"/>
    <x v="329"/>
  </r>
  <r>
    <x v="9"/>
    <x v="9"/>
    <n v="2"/>
    <x v="1"/>
    <s v="f_weight"/>
    <s v="F"/>
    <x v="31"/>
    <x v="2"/>
    <s v="Global Index 2024 - Scorecard"/>
    <d v="2024-01-01T00:00:00"/>
    <x v="329"/>
  </r>
  <r>
    <x v="10"/>
    <x v="10"/>
    <n v="2"/>
    <x v="1"/>
    <s v="f_weight"/>
    <s v="F"/>
    <x v="31"/>
    <x v="2"/>
    <s v="Global Index 2024 - Scorecard"/>
    <d v="2024-01-01T00:00:00"/>
    <x v="329"/>
  </r>
  <r>
    <x v="11"/>
    <x v="11"/>
    <n v="2"/>
    <x v="1"/>
    <s v="f_weight"/>
    <s v="F"/>
    <x v="31"/>
    <x v="2"/>
    <s v="Global Index 2024 - Scorecard"/>
    <d v="2024-01-01T00:00:00"/>
    <x v="329"/>
  </r>
  <r>
    <x v="2"/>
    <x v="2"/>
    <n v="2"/>
    <x v="5"/>
    <s v="c_rank_current"/>
    <s v="C"/>
    <x v="16"/>
    <x v="0"/>
    <s v="Global Index 2024 - Scorecard"/>
    <d v="2024-01-01T00:00:00"/>
    <x v="10"/>
  </r>
  <r>
    <x v="3"/>
    <x v="3"/>
    <n v="2"/>
    <x v="5"/>
    <s v="c_rank_current"/>
    <s v="C"/>
    <x v="16"/>
    <x v="0"/>
    <s v="Global Index 2024 - Scorecard"/>
    <d v="2024-01-01T00:00:00"/>
    <x v="10"/>
  </r>
  <r>
    <x v="12"/>
    <x v="12"/>
    <n v="2"/>
    <x v="5"/>
    <s v="c_rank_current"/>
    <s v="C"/>
    <x v="16"/>
    <x v="0"/>
    <s v="Global Index 2024 - Scorecard"/>
    <d v="2024-01-01T00:00:00"/>
    <x v="10"/>
  </r>
  <r>
    <x v="13"/>
    <x v="13"/>
    <n v="2"/>
    <x v="5"/>
    <s v="c_rank_current"/>
    <s v="C"/>
    <x v="16"/>
    <x v="0"/>
    <s v="Global Index 2024 - Scorecard"/>
    <d v="2024-01-01T00:00:00"/>
    <x v="12"/>
  </r>
  <r>
    <x v="14"/>
    <x v="14"/>
    <n v="2"/>
    <x v="5"/>
    <s v="c_rank_current"/>
    <s v="C"/>
    <x v="16"/>
    <x v="0"/>
    <s v="Global Index 2024 - Scorecard"/>
    <d v="2024-01-01T00:00:00"/>
    <x v="10"/>
  </r>
  <r>
    <x v="15"/>
    <x v="15"/>
    <n v="2"/>
    <x v="5"/>
    <s v="c_rank_current"/>
    <s v="C"/>
    <x v="16"/>
    <x v="0"/>
    <s v="Global Index 2024 - Scorecard"/>
    <d v="2024-01-01T00:00:00"/>
    <x v="1"/>
  </r>
  <r>
    <x v="16"/>
    <x v="16"/>
    <n v="2"/>
    <x v="5"/>
    <s v="c_rank_current"/>
    <s v="C"/>
    <x v="16"/>
    <x v="0"/>
    <s v="Global Index 2024 - Scorecard"/>
    <d v="2024-01-01T00:00:00"/>
    <x v="17"/>
  </r>
  <r>
    <x v="17"/>
    <x v="17"/>
    <n v="2"/>
    <x v="5"/>
    <s v="c_rank_current"/>
    <s v="C"/>
    <x v="16"/>
    <x v="0"/>
    <s v="Global Index 2024 - Scorecard"/>
    <d v="2024-01-01T00:00:00"/>
    <x v="10"/>
  </r>
  <r>
    <x v="18"/>
    <x v="18"/>
    <n v="2"/>
    <x v="5"/>
    <s v="c_rank_current"/>
    <s v="C"/>
    <x v="16"/>
    <x v="0"/>
    <s v="Global Index 2024 - Scorecard"/>
    <d v="2024-01-01T00:00:00"/>
    <x v="10"/>
  </r>
  <r>
    <x v="19"/>
    <x v="19"/>
    <n v="2"/>
    <x v="5"/>
    <s v="c_rank_current"/>
    <s v="C"/>
    <x v="16"/>
    <x v="0"/>
    <s v="Global Index 2024 - Scorecard"/>
    <d v="2024-01-01T00:00:00"/>
    <x v="7"/>
  </r>
  <r>
    <x v="20"/>
    <x v="20"/>
    <n v="2"/>
    <x v="5"/>
    <s v="c_rank_current"/>
    <s v="C"/>
    <x v="16"/>
    <x v="0"/>
    <s v="Global Index 2024 - Scorecard"/>
    <d v="2024-01-01T00:00:00"/>
    <x v="10"/>
  </r>
  <r>
    <x v="21"/>
    <x v="21"/>
    <n v="2"/>
    <x v="5"/>
    <s v="c_rank_current"/>
    <s v="C"/>
    <x v="16"/>
    <x v="0"/>
    <s v="Global Index 2024 - Scorecard"/>
    <d v="2024-01-01T00:00:00"/>
    <x v="10"/>
  </r>
  <r>
    <x v="22"/>
    <x v="22"/>
    <n v="2"/>
    <x v="5"/>
    <s v="c_rank_current"/>
    <s v="C"/>
    <x v="16"/>
    <x v="0"/>
    <s v="Global Index 2024 - Scorecard"/>
    <d v="2024-01-01T00:00:00"/>
    <x v="48"/>
  </r>
  <r>
    <x v="30"/>
    <x v="30"/>
    <n v="2"/>
    <x v="5"/>
    <s v="c_rank_current"/>
    <s v="C"/>
    <x v="16"/>
    <x v="0"/>
    <s v="Global Index 2024 - Scorecard"/>
    <d v="2024-01-01T00:00:00"/>
    <x v="31"/>
  </r>
  <r>
    <x v="23"/>
    <x v="23"/>
    <n v="2"/>
    <x v="5"/>
    <s v="c_rank_current"/>
    <s v="C"/>
    <x v="16"/>
    <x v="0"/>
    <s v="Global Index 2024 - Scorecard"/>
    <d v="2024-01-01T00:00:00"/>
    <x v="13"/>
  </r>
  <r>
    <x v="24"/>
    <x v="24"/>
    <n v="2"/>
    <x v="5"/>
    <s v="c_rank_current"/>
    <s v="C"/>
    <x v="16"/>
    <x v="0"/>
    <s v="Global Index 2024 - Scorecard"/>
    <d v="2024-01-01T00:00:00"/>
    <x v="10"/>
  </r>
  <r>
    <x v="25"/>
    <x v="25"/>
    <n v="2"/>
    <x v="5"/>
    <s v="c_rank_current"/>
    <s v="C"/>
    <x v="16"/>
    <x v="0"/>
    <s v="Global Index 2024 - Scorecard"/>
    <d v="2024-01-01T00:00:00"/>
    <x v="10"/>
  </r>
  <r>
    <x v="26"/>
    <x v="26"/>
    <n v="2"/>
    <x v="5"/>
    <s v="c_rank_current"/>
    <s v="C"/>
    <x v="16"/>
    <x v="0"/>
    <s v="Global Index 2024 - Scorecard"/>
    <d v="2024-01-01T00:00:00"/>
    <x v="14"/>
  </r>
  <r>
    <x v="27"/>
    <x v="27"/>
    <n v="2"/>
    <x v="5"/>
    <s v="c_rank_current"/>
    <s v="C"/>
    <x v="16"/>
    <x v="0"/>
    <s v="Global Index 2024 - Scorecard"/>
    <d v="2024-01-01T00:00:00"/>
    <x v="10"/>
  </r>
  <r>
    <x v="28"/>
    <x v="28"/>
    <n v="2"/>
    <x v="5"/>
    <s v="c_rank_current"/>
    <s v="C"/>
    <x v="16"/>
    <x v="0"/>
    <s v="Global Index 2024 - Scorecard"/>
    <d v="2024-01-01T00:00:00"/>
    <x v="10"/>
  </r>
  <r>
    <x v="29"/>
    <x v="29"/>
    <n v="2"/>
    <x v="5"/>
    <s v="c_rank_current"/>
    <s v="C"/>
    <x v="16"/>
    <x v="0"/>
    <s v="Global Index 2024 - Scorecard"/>
    <d v="2024-01-01T00:00:00"/>
    <x v="10"/>
  </r>
  <r>
    <x v="0"/>
    <x v="0"/>
    <n v="2"/>
    <x v="5"/>
    <s v="c_rank_current"/>
    <s v="C"/>
    <x v="16"/>
    <x v="0"/>
    <s v="Global Index 2024 - Scorecard"/>
    <d v="2024-01-01T00:00:00"/>
    <x v="10"/>
  </r>
  <r>
    <x v="1"/>
    <x v="1"/>
    <n v="2"/>
    <x v="5"/>
    <s v="c_rank_current"/>
    <s v="C"/>
    <x v="16"/>
    <x v="0"/>
    <s v="Global Index 2024 - Scorecard"/>
    <d v="2024-01-01T00:00:00"/>
    <x v="17"/>
  </r>
  <r>
    <x v="4"/>
    <x v="4"/>
    <n v="2"/>
    <x v="5"/>
    <s v="c_rank_current"/>
    <s v="C"/>
    <x v="16"/>
    <x v="0"/>
    <s v="Global Index 2024 - Scorecard"/>
    <d v="2024-01-01T00:00:00"/>
    <x v="10"/>
  </r>
  <r>
    <x v="5"/>
    <x v="5"/>
    <n v="2"/>
    <x v="5"/>
    <s v="c_rank_current"/>
    <s v="C"/>
    <x v="16"/>
    <x v="0"/>
    <s v="Global Index 2024 - Scorecard"/>
    <d v="2024-01-01T00:00:00"/>
    <x v="6"/>
  </r>
  <r>
    <x v="6"/>
    <x v="6"/>
    <n v="2"/>
    <x v="5"/>
    <s v="c_rank_current"/>
    <s v="C"/>
    <x v="16"/>
    <x v="0"/>
    <s v="Global Index 2024 - Scorecard"/>
    <d v="2024-01-01T00:00:00"/>
    <x v="10"/>
  </r>
  <r>
    <x v="7"/>
    <x v="7"/>
    <n v="2"/>
    <x v="5"/>
    <s v="c_rank_current"/>
    <s v="C"/>
    <x v="16"/>
    <x v="0"/>
    <s v="Global Index 2024 - Scorecard"/>
    <d v="2024-01-01T00:00:00"/>
    <x v="10"/>
  </r>
  <r>
    <x v="8"/>
    <x v="8"/>
    <n v="2"/>
    <x v="5"/>
    <s v="c_rank_current"/>
    <s v="C"/>
    <x v="16"/>
    <x v="0"/>
    <s v="Global Index 2024 - Scorecard"/>
    <d v="2024-01-01T00:00:00"/>
    <x v="22"/>
  </r>
  <r>
    <x v="9"/>
    <x v="9"/>
    <n v="2"/>
    <x v="5"/>
    <s v="c_rank_current"/>
    <s v="C"/>
    <x v="16"/>
    <x v="0"/>
    <s v="Global Index 2024 - Scorecard"/>
    <d v="2024-01-01T00:00:00"/>
    <x v="10"/>
  </r>
  <r>
    <x v="10"/>
    <x v="10"/>
    <n v="2"/>
    <x v="5"/>
    <s v="c_rank_current"/>
    <s v="C"/>
    <x v="16"/>
    <x v="0"/>
    <s v="Global Index 2024 - Scorecard"/>
    <d v="2024-01-01T00:00:00"/>
    <x v="10"/>
  </r>
  <r>
    <x v="11"/>
    <x v="11"/>
    <n v="2"/>
    <x v="5"/>
    <s v="c_rank_current"/>
    <s v="C"/>
    <x v="16"/>
    <x v="0"/>
    <s v="Global Index 2024 - Scorecard"/>
    <d v="2024-01-01T00:00:00"/>
    <x v="3"/>
  </r>
  <r>
    <x v="2"/>
    <x v="2"/>
    <n v="2"/>
    <x v="7"/>
    <s v="e_rank_current"/>
    <s v="E"/>
    <x v="17"/>
    <x v="0"/>
    <s v="Global Index 2024 - Scorecard"/>
    <d v="2024-01-01T00:00:00"/>
    <x v="219"/>
  </r>
  <r>
    <x v="3"/>
    <x v="3"/>
    <n v="2"/>
    <x v="7"/>
    <s v="e_rank_current"/>
    <s v="E"/>
    <x v="17"/>
    <x v="0"/>
    <s v="Global Index 2024 - Scorecard"/>
    <d v="2024-01-01T00:00:00"/>
    <x v="22"/>
  </r>
  <r>
    <x v="12"/>
    <x v="12"/>
    <n v="2"/>
    <x v="7"/>
    <s v="e_rank_current"/>
    <s v="E"/>
    <x v="17"/>
    <x v="0"/>
    <s v="Global Index 2024 - Scorecard"/>
    <d v="2024-01-01T00:00:00"/>
    <x v="22"/>
  </r>
  <r>
    <x v="13"/>
    <x v="13"/>
    <n v="2"/>
    <x v="7"/>
    <s v="e_rank_current"/>
    <s v="E"/>
    <x v="17"/>
    <x v="0"/>
    <s v="Global Index 2024 - Scorecard"/>
    <d v="2024-01-01T00:00:00"/>
    <x v="5"/>
  </r>
  <r>
    <x v="14"/>
    <x v="14"/>
    <n v="2"/>
    <x v="7"/>
    <s v="e_rank_current"/>
    <s v="E"/>
    <x v="17"/>
    <x v="0"/>
    <s v="Global Index 2024 - Scorecard"/>
    <d v="2024-01-01T00:00:00"/>
    <x v="21"/>
  </r>
  <r>
    <x v="15"/>
    <x v="15"/>
    <n v="2"/>
    <x v="7"/>
    <s v="e_rank_current"/>
    <s v="E"/>
    <x v="17"/>
    <x v="0"/>
    <s v="Global Index 2024 - Scorecard"/>
    <d v="2024-01-01T00:00:00"/>
    <x v="14"/>
  </r>
  <r>
    <x v="16"/>
    <x v="16"/>
    <n v="2"/>
    <x v="7"/>
    <s v="e_rank_current"/>
    <s v="E"/>
    <x v="17"/>
    <x v="0"/>
    <s v="Global Index 2024 - Scorecard"/>
    <d v="2024-01-01T00:00:00"/>
    <x v="10"/>
  </r>
  <r>
    <x v="17"/>
    <x v="17"/>
    <n v="2"/>
    <x v="7"/>
    <s v="e_rank_current"/>
    <s v="E"/>
    <x v="17"/>
    <x v="0"/>
    <s v="Global Index 2024 - Scorecard"/>
    <d v="2024-01-01T00:00:00"/>
    <x v="21"/>
  </r>
  <r>
    <x v="18"/>
    <x v="18"/>
    <n v="2"/>
    <x v="7"/>
    <s v="e_rank_current"/>
    <s v="E"/>
    <x v="17"/>
    <x v="0"/>
    <s v="Global Index 2024 - Scorecard"/>
    <d v="2024-01-01T00:00:00"/>
    <x v="18"/>
  </r>
  <r>
    <x v="19"/>
    <x v="19"/>
    <n v="2"/>
    <x v="7"/>
    <s v="e_rank_current"/>
    <s v="E"/>
    <x v="17"/>
    <x v="0"/>
    <s v="Global Index 2024 - Scorecard"/>
    <d v="2024-01-01T00:00:00"/>
    <x v="17"/>
  </r>
  <r>
    <x v="20"/>
    <x v="20"/>
    <n v="2"/>
    <x v="7"/>
    <s v="e_rank_current"/>
    <s v="E"/>
    <x v="17"/>
    <x v="0"/>
    <s v="Global Index 2024 - Scorecard"/>
    <d v="2024-01-01T00:00:00"/>
    <x v="18"/>
  </r>
  <r>
    <x v="21"/>
    <x v="21"/>
    <n v="2"/>
    <x v="7"/>
    <s v="e_rank_current"/>
    <s v="E"/>
    <x v="17"/>
    <x v="0"/>
    <s v="Global Index 2024 - Scorecard"/>
    <d v="2024-01-01T00:00:00"/>
    <x v="19"/>
  </r>
  <r>
    <x v="22"/>
    <x v="22"/>
    <n v="2"/>
    <x v="7"/>
    <s v="e_rank_current"/>
    <s v="E"/>
    <x v="17"/>
    <x v="0"/>
    <s v="Global Index 2024 - Scorecard"/>
    <d v="2024-01-01T00:00:00"/>
    <x v="22"/>
  </r>
  <r>
    <x v="30"/>
    <x v="30"/>
    <n v="2"/>
    <x v="7"/>
    <s v="e_rank_current"/>
    <s v="E"/>
    <x v="17"/>
    <x v="0"/>
    <s v="Global Index 2024 - Scorecard"/>
    <d v="2024-01-01T00:00:00"/>
    <x v="31"/>
  </r>
  <r>
    <x v="23"/>
    <x v="23"/>
    <n v="2"/>
    <x v="7"/>
    <s v="e_rank_current"/>
    <s v="E"/>
    <x v="17"/>
    <x v="0"/>
    <s v="Global Index 2024 - Scorecard"/>
    <d v="2024-01-01T00:00:00"/>
    <x v="46"/>
  </r>
  <r>
    <x v="24"/>
    <x v="24"/>
    <n v="2"/>
    <x v="7"/>
    <s v="e_rank_current"/>
    <s v="E"/>
    <x v="17"/>
    <x v="0"/>
    <s v="Global Index 2024 - Scorecard"/>
    <d v="2024-01-01T00:00:00"/>
    <x v="10"/>
  </r>
  <r>
    <x v="25"/>
    <x v="25"/>
    <n v="2"/>
    <x v="7"/>
    <s v="e_rank_current"/>
    <s v="E"/>
    <x v="17"/>
    <x v="0"/>
    <s v="Global Index 2024 - Scorecard"/>
    <d v="2024-01-01T00:00:00"/>
    <x v="8"/>
  </r>
  <r>
    <x v="26"/>
    <x v="26"/>
    <n v="2"/>
    <x v="7"/>
    <s v="e_rank_current"/>
    <s v="E"/>
    <x v="17"/>
    <x v="0"/>
    <s v="Global Index 2024 - Scorecard"/>
    <d v="2024-01-01T00:00:00"/>
    <x v="22"/>
  </r>
  <r>
    <x v="27"/>
    <x v="27"/>
    <n v="2"/>
    <x v="7"/>
    <s v="e_rank_current"/>
    <s v="E"/>
    <x v="17"/>
    <x v="0"/>
    <s v="Global Index 2024 - Scorecard"/>
    <d v="2024-01-01T00:00:00"/>
    <x v="24"/>
  </r>
  <r>
    <x v="28"/>
    <x v="28"/>
    <n v="2"/>
    <x v="7"/>
    <s v="e_rank_current"/>
    <s v="E"/>
    <x v="17"/>
    <x v="0"/>
    <s v="Global Index 2024 - Scorecard"/>
    <d v="2024-01-01T00:00:00"/>
    <x v="23"/>
  </r>
  <r>
    <x v="29"/>
    <x v="29"/>
    <n v="2"/>
    <x v="7"/>
    <s v="e_rank_current"/>
    <s v="E"/>
    <x v="17"/>
    <x v="0"/>
    <s v="Global Index 2024 - Scorecard"/>
    <d v="2024-01-01T00:00:00"/>
    <x v="8"/>
  </r>
  <r>
    <x v="0"/>
    <x v="0"/>
    <n v="2"/>
    <x v="7"/>
    <s v="e_rank_current"/>
    <s v="E"/>
    <x v="17"/>
    <x v="0"/>
    <s v="Global Index 2024 - Scorecard"/>
    <d v="2024-01-01T00:00:00"/>
    <x v="23"/>
  </r>
  <r>
    <x v="1"/>
    <x v="1"/>
    <n v="2"/>
    <x v="7"/>
    <s v="e_rank_current"/>
    <s v="E"/>
    <x v="17"/>
    <x v="0"/>
    <s v="Global Index 2024 - Scorecard"/>
    <d v="2024-01-01T00:00:00"/>
    <x v="3"/>
  </r>
  <r>
    <x v="4"/>
    <x v="4"/>
    <n v="2"/>
    <x v="7"/>
    <s v="e_rank_current"/>
    <s v="E"/>
    <x v="17"/>
    <x v="0"/>
    <s v="Global Index 2024 - Scorecard"/>
    <d v="2024-01-01T00:00:00"/>
    <x v="47"/>
  </r>
  <r>
    <x v="5"/>
    <x v="5"/>
    <n v="2"/>
    <x v="7"/>
    <s v="e_rank_current"/>
    <s v="E"/>
    <x v="17"/>
    <x v="0"/>
    <s v="Global Index 2024 - Scorecard"/>
    <d v="2024-01-01T00:00:00"/>
    <x v="1"/>
  </r>
  <r>
    <x v="6"/>
    <x v="6"/>
    <n v="2"/>
    <x v="7"/>
    <s v="e_rank_current"/>
    <s v="E"/>
    <x v="17"/>
    <x v="0"/>
    <s v="Global Index 2024 - Scorecard"/>
    <d v="2024-01-01T00:00:00"/>
    <x v="8"/>
  </r>
  <r>
    <x v="7"/>
    <x v="7"/>
    <n v="2"/>
    <x v="7"/>
    <s v="e_rank_current"/>
    <s v="E"/>
    <x v="17"/>
    <x v="0"/>
    <s v="Global Index 2024 - Scorecard"/>
    <d v="2024-01-01T00:00:00"/>
    <x v="2"/>
  </r>
  <r>
    <x v="8"/>
    <x v="8"/>
    <n v="2"/>
    <x v="7"/>
    <s v="e_rank_current"/>
    <s v="E"/>
    <x v="17"/>
    <x v="0"/>
    <s v="Global Index 2024 - Scorecard"/>
    <d v="2024-01-01T00:00:00"/>
    <x v="0"/>
  </r>
  <r>
    <x v="9"/>
    <x v="9"/>
    <n v="2"/>
    <x v="7"/>
    <s v="e_rank_current"/>
    <s v="E"/>
    <x v="17"/>
    <x v="0"/>
    <s v="Global Index 2024 - Scorecard"/>
    <d v="2024-01-01T00:00:00"/>
    <x v="49"/>
  </r>
  <r>
    <x v="10"/>
    <x v="10"/>
    <n v="2"/>
    <x v="7"/>
    <s v="e_rank_current"/>
    <s v="E"/>
    <x v="17"/>
    <x v="0"/>
    <s v="Global Index 2024 - Scorecard"/>
    <d v="2024-01-01T00:00:00"/>
    <x v="12"/>
  </r>
  <r>
    <x v="11"/>
    <x v="11"/>
    <n v="2"/>
    <x v="7"/>
    <s v="e_rank_current"/>
    <s v="E"/>
    <x v="17"/>
    <x v="0"/>
    <s v="Global Index 2024 - Scorecard"/>
    <d v="2024-01-01T00:00:00"/>
    <x v="48"/>
  </r>
  <r>
    <x v="2"/>
    <x v="2"/>
    <n v="1"/>
    <x v="11"/>
    <s v="bms_adjustment"/>
    <s v="BMS"/>
    <x v="18"/>
    <x v="1"/>
    <s v="Global Index 2024 - Scorecard"/>
    <d v="2024-01-01T00:00:00"/>
    <x v="31"/>
  </r>
  <r>
    <x v="3"/>
    <x v="3"/>
    <n v="1"/>
    <x v="11"/>
    <s v="bms_adjustment"/>
    <s v="BMS"/>
    <x v="18"/>
    <x v="1"/>
    <s v="Global Index 2024 - Scorecard"/>
    <d v="2024-01-01T00:00:00"/>
    <x v="252"/>
  </r>
  <r>
    <x v="12"/>
    <x v="12"/>
    <n v="1"/>
    <x v="11"/>
    <s v="bms_adjustment"/>
    <s v="BMS"/>
    <x v="18"/>
    <x v="1"/>
    <s v="Global Index 2024 - Scorecard"/>
    <d v="2024-01-01T00:00:00"/>
    <x v="31"/>
  </r>
  <r>
    <x v="13"/>
    <x v="13"/>
    <n v="1"/>
    <x v="11"/>
    <s v="bms_adjustment"/>
    <s v="BMS"/>
    <x v="18"/>
    <x v="1"/>
    <s v="Global Index 2024 - Scorecard"/>
    <d v="2024-01-01T00:00:00"/>
    <x v="31"/>
  </r>
  <r>
    <x v="14"/>
    <x v="14"/>
    <n v="1"/>
    <x v="11"/>
    <s v="bms_adjustment"/>
    <s v="BMS"/>
    <x v="18"/>
    <x v="1"/>
    <s v="Global Index 2024 - Scorecard"/>
    <d v="2024-01-01T00:00:00"/>
    <x v="31"/>
  </r>
  <r>
    <x v="15"/>
    <x v="15"/>
    <n v="1"/>
    <x v="11"/>
    <s v="bms_adjustment"/>
    <s v="BMS"/>
    <x v="18"/>
    <x v="1"/>
    <s v="Global Index 2024 - Scorecard"/>
    <d v="2024-01-01T00:00:00"/>
    <x v="253"/>
  </r>
  <r>
    <x v="16"/>
    <x v="16"/>
    <n v="1"/>
    <x v="11"/>
    <s v="bms_adjustment"/>
    <s v="BMS"/>
    <x v="18"/>
    <x v="1"/>
    <s v="Global Index 2024 - Scorecard"/>
    <d v="2024-01-01T00:00:00"/>
    <x v="31"/>
  </r>
  <r>
    <x v="17"/>
    <x v="17"/>
    <n v="1"/>
    <x v="11"/>
    <s v="bms_adjustment"/>
    <s v="BMS"/>
    <x v="18"/>
    <x v="1"/>
    <s v="Global Index 2024 - Scorecard"/>
    <d v="2024-01-01T00:00:00"/>
    <x v="31"/>
  </r>
  <r>
    <x v="18"/>
    <x v="18"/>
    <n v="1"/>
    <x v="11"/>
    <s v="bms_adjustment"/>
    <s v="BMS"/>
    <x v="18"/>
    <x v="1"/>
    <s v="Global Index 2024 - Scorecard"/>
    <d v="2024-01-01T00:00:00"/>
    <x v="252"/>
  </r>
  <r>
    <x v="19"/>
    <x v="19"/>
    <n v="1"/>
    <x v="11"/>
    <s v="bms_adjustment"/>
    <s v="BMS"/>
    <x v="18"/>
    <x v="1"/>
    <s v="Global Index 2024 - Scorecard"/>
    <d v="2024-01-01T00:00:00"/>
    <x v="254"/>
  </r>
  <r>
    <x v="20"/>
    <x v="20"/>
    <n v="1"/>
    <x v="11"/>
    <s v="bms_adjustment"/>
    <s v="BMS"/>
    <x v="18"/>
    <x v="1"/>
    <s v="Global Index 2024 - Scorecard"/>
    <d v="2024-01-01T00:00:00"/>
    <x v="31"/>
  </r>
  <r>
    <x v="21"/>
    <x v="21"/>
    <n v="1"/>
    <x v="11"/>
    <s v="bms_adjustment"/>
    <s v="BMS"/>
    <x v="18"/>
    <x v="1"/>
    <s v="Global Index 2024 - Scorecard"/>
    <d v="2024-01-01T00:00:00"/>
    <x v="31"/>
  </r>
  <r>
    <x v="22"/>
    <x v="22"/>
    <n v="1"/>
    <x v="11"/>
    <s v="bms_adjustment"/>
    <s v="BMS"/>
    <x v="18"/>
    <x v="1"/>
    <s v="Global Index 2024 - Scorecard"/>
    <d v="2024-01-01T00:00:00"/>
    <x v="31"/>
  </r>
  <r>
    <x v="30"/>
    <x v="30"/>
    <n v="1"/>
    <x v="11"/>
    <s v="bms_adjustment"/>
    <s v="BMS"/>
    <x v="18"/>
    <x v="1"/>
    <s v="Global Index 2024 - Scorecard"/>
    <d v="2024-01-01T00:00:00"/>
    <x v="31"/>
  </r>
  <r>
    <x v="23"/>
    <x v="23"/>
    <n v="1"/>
    <x v="11"/>
    <s v="bms_adjustment"/>
    <s v="BMS"/>
    <x v="18"/>
    <x v="1"/>
    <s v="Global Index 2024 - Scorecard"/>
    <d v="2024-01-01T00:00:00"/>
    <x v="31"/>
  </r>
  <r>
    <x v="24"/>
    <x v="24"/>
    <n v="1"/>
    <x v="11"/>
    <s v="bms_adjustment"/>
    <s v="BMS"/>
    <x v="18"/>
    <x v="1"/>
    <s v="Global Index 2024 - Scorecard"/>
    <d v="2024-01-01T00:00:00"/>
    <x v="31"/>
  </r>
  <r>
    <x v="25"/>
    <x v="25"/>
    <n v="1"/>
    <x v="11"/>
    <s v="bms_adjustment"/>
    <s v="BMS"/>
    <x v="18"/>
    <x v="1"/>
    <s v="Global Index 2024 - Scorecard"/>
    <d v="2024-01-01T00:00:00"/>
    <x v="31"/>
  </r>
  <r>
    <x v="26"/>
    <x v="26"/>
    <n v="1"/>
    <x v="11"/>
    <s v="bms_adjustment"/>
    <s v="BMS"/>
    <x v="18"/>
    <x v="1"/>
    <s v="Global Index 2024 - Scorecard"/>
    <d v="2024-01-01T00:00:00"/>
    <x v="31"/>
  </r>
  <r>
    <x v="27"/>
    <x v="27"/>
    <n v="1"/>
    <x v="11"/>
    <s v="bms_adjustment"/>
    <s v="BMS"/>
    <x v="18"/>
    <x v="1"/>
    <s v="Global Index 2024 - Scorecard"/>
    <d v="2024-01-01T00:00:00"/>
    <x v="31"/>
  </r>
  <r>
    <x v="28"/>
    <x v="28"/>
    <n v="1"/>
    <x v="11"/>
    <s v="bms_adjustment"/>
    <s v="BMS"/>
    <x v="18"/>
    <x v="1"/>
    <s v="Global Index 2024 - Scorecard"/>
    <d v="2024-01-01T00:00:00"/>
    <x v="31"/>
  </r>
  <r>
    <x v="29"/>
    <x v="29"/>
    <n v="1"/>
    <x v="11"/>
    <s v="bms_adjustment"/>
    <s v="BMS"/>
    <x v="18"/>
    <x v="1"/>
    <s v="Global Index 2024 - Scorecard"/>
    <d v="2024-01-01T00:00:00"/>
    <x v="31"/>
  </r>
  <r>
    <x v="0"/>
    <x v="0"/>
    <n v="1"/>
    <x v="11"/>
    <s v="bms_adjustment"/>
    <s v="BMS"/>
    <x v="18"/>
    <x v="1"/>
    <s v="Global Index 2024 - Scorecard"/>
    <d v="2024-01-01T00:00:00"/>
    <x v="31"/>
  </r>
  <r>
    <x v="1"/>
    <x v="1"/>
    <n v="1"/>
    <x v="11"/>
    <s v="bms_adjustment"/>
    <s v="BMS"/>
    <x v="18"/>
    <x v="1"/>
    <s v="Global Index 2024 - Scorecard"/>
    <d v="2024-01-01T00:00:00"/>
    <x v="251"/>
  </r>
  <r>
    <x v="4"/>
    <x v="4"/>
    <n v="1"/>
    <x v="11"/>
    <s v="bms_adjustment"/>
    <s v="BMS"/>
    <x v="18"/>
    <x v="1"/>
    <s v="Global Index 2024 - Scorecard"/>
    <d v="2024-01-01T00:00:00"/>
    <x v="31"/>
  </r>
  <r>
    <x v="5"/>
    <x v="5"/>
    <n v="1"/>
    <x v="11"/>
    <s v="bms_adjustment"/>
    <s v="BMS"/>
    <x v="18"/>
    <x v="1"/>
    <s v="Global Index 2024 - Scorecard"/>
    <d v="2024-01-01T00:00:00"/>
    <x v="31"/>
  </r>
  <r>
    <x v="6"/>
    <x v="6"/>
    <n v="1"/>
    <x v="11"/>
    <s v="bms_adjustment"/>
    <s v="BMS"/>
    <x v="18"/>
    <x v="1"/>
    <s v="Global Index 2024 - Scorecard"/>
    <d v="2024-01-01T00:00:00"/>
    <x v="31"/>
  </r>
  <r>
    <x v="7"/>
    <x v="7"/>
    <n v="1"/>
    <x v="11"/>
    <s v="bms_adjustment"/>
    <s v="BMS"/>
    <x v="18"/>
    <x v="1"/>
    <s v="Global Index 2024 - Scorecard"/>
    <d v="2024-01-01T00:00:00"/>
    <x v="31"/>
  </r>
  <r>
    <x v="8"/>
    <x v="8"/>
    <n v="1"/>
    <x v="11"/>
    <s v="bms_adjustment"/>
    <s v="BMS"/>
    <x v="18"/>
    <x v="1"/>
    <s v="Global Index 2024 - Scorecard"/>
    <d v="2024-01-01T00:00:00"/>
    <x v="31"/>
  </r>
  <r>
    <x v="9"/>
    <x v="9"/>
    <n v="1"/>
    <x v="11"/>
    <s v="bms_adjustment"/>
    <s v="BMS"/>
    <x v="18"/>
    <x v="1"/>
    <s v="Global Index 2024 - Scorecard"/>
    <d v="2024-01-01T00:00:00"/>
    <x v="31"/>
  </r>
  <r>
    <x v="10"/>
    <x v="10"/>
    <n v="1"/>
    <x v="11"/>
    <s v="bms_adjustment"/>
    <s v="BMS"/>
    <x v="18"/>
    <x v="1"/>
    <s v="Global Index 2024 - Scorecard"/>
    <d v="2024-01-01T00:00:00"/>
    <x v="31"/>
  </r>
  <r>
    <x v="11"/>
    <x v="11"/>
    <n v="1"/>
    <x v="11"/>
    <s v="bms_adjustment"/>
    <s v="BMS"/>
    <x v="18"/>
    <x v="1"/>
    <s v="Global Index 2024 - Scorecard"/>
    <d v="2024-01-01T00:00:00"/>
    <x v="31"/>
  </r>
  <r>
    <x v="14"/>
    <x v="14"/>
    <n v="3"/>
    <x v="12"/>
    <s v="b3_current"/>
    <s v="B3"/>
    <x v="19"/>
    <x v="1"/>
    <s v="Global Index 2024 - Scorecard"/>
    <d v="2024-01-01T00:00:00"/>
    <x v="262"/>
  </r>
  <r>
    <x v="13"/>
    <x v="13"/>
    <n v="3"/>
    <x v="12"/>
    <s v="b3_current"/>
    <s v="B3"/>
    <x v="19"/>
    <x v="1"/>
    <s v="Global Index 2024 - Scorecard"/>
    <d v="2024-01-01T00:00:00"/>
    <x v="261"/>
  </r>
  <r>
    <x v="12"/>
    <x v="12"/>
    <n v="3"/>
    <x v="12"/>
    <s v="b3_current"/>
    <s v="B3"/>
    <x v="19"/>
    <x v="1"/>
    <s v="Global Index 2024 - Scorecard"/>
    <d v="2024-01-01T00:00:00"/>
    <x v="27"/>
  </r>
  <r>
    <x v="3"/>
    <x v="3"/>
    <n v="3"/>
    <x v="12"/>
    <s v="b3_current"/>
    <s v="B3"/>
    <x v="19"/>
    <x v="1"/>
    <s v="Global Index 2024 - Scorecard"/>
    <d v="2024-01-01T00:00:00"/>
    <x v="27"/>
  </r>
  <r>
    <x v="2"/>
    <x v="2"/>
    <n v="3"/>
    <x v="12"/>
    <s v="b3_current"/>
    <s v="B3"/>
    <x v="19"/>
    <x v="1"/>
    <s v="Global Index 2024 - Scorecard"/>
    <d v="2024-01-01T00:00:00"/>
    <x v="260"/>
  </r>
  <r>
    <x v="15"/>
    <x v="15"/>
    <n v="3"/>
    <x v="12"/>
    <s v="b3_current"/>
    <s v="B3"/>
    <x v="19"/>
    <x v="1"/>
    <s v="Global Index 2024 - Scorecard"/>
    <d v="2024-01-01T00:00:00"/>
    <x v="64"/>
  </r>
  <r>
    <x v="16"/>
    <x v="16"/>
    <n v="3"/>
    <x v="12"/>
    <s v="b3_current"/>
    <s v="B3"/>
    <x v="19"/>
    <x v="1"/>
    <s v="Global Index 2024 - Scorecard"/>
    <d v="2024-01-01T00:00:00"/>
    <x v="263"/>
  </r>
  <r>
    <x v="17"/>
    <x v="17"/>
    <n v="3"/>
    <x v="12"/>
    <s v="b3_current"/>
    <s v="B3"/>
    <x v="19"/>
    <x v="1"/>
    <s v="Global Index 2024 - Scorecard"/>
    <d v="2024-01-01T00:00:00"/>
    <x v="27"/>
  </r>
  <r>
    <x v="18"/>
    <x v="18"/>
    <n v="3"/>
    <x v="12"/>
    <s v="b3_current"/>
    <s v="B3"/>
    <x v="19"/>
    <x v="1"/>
    <s v="Global Index 2024 - Scorecard"/>
    <d v="2024-01-01T00:00:00"/>
    <x v="27"/>
  </r>
  <r>
    <x v="19"/>
    <x v="19"/>
    <n v="3"/>
    <x v="12"/>
    <s v="b3_current"/>
    <s v="B3"/>
    <x v="19"/>
    <x v="1"/>
    <s v="Global Index 2024 - Scorecard"/>
    <d v="2024-01-01T00:00:00"/>
    <x v="13"/>
  </r>
  <r>
    <x v="20"/>
    <x v="20"/>
    <n v="3"/>
    <x v="12"/>
    <s v="b3_current"/>
    <s v="B3"/>
    <x v="19"/>
    <x v="1"/>
    <s v="Global Index 2024 - Scorecard"/>
    <d v="2024-01-01T00:00:00"/>
    <x v="27"/>
  </r>
  <r>
    <x v="21"/>
    <x v="21"/>
    <n v="3"/>
    <x v="12"/>
    <s v="b3_current"/>
    <s v="B3"/>
    <x v="19"/>
    <x v="1"/>
    <s v="Global Index 2024 - Scorecard"/>
    <d v="2024-01-01T00:00:00"/>
    <x v="27"/>
  </r>
  <r>
    <x v="22"/>
    <x v="22"/>
    <n v="3"/>
    <x v="12"/>
    <s v="b3_current"/>
    <s v="B3"/>
    <x v="19"/>
    <x v="1"/>
    <s v="Global Index 2024 - Scorecard"/>
    <d v="2024-01-01T00:00:00"/>
    <x v="68"/>
  </r>
  <r>
    <x v="30"/>
    <x v="30"/>
    <n v="3"/>
    <x v="12"/>
    <s v="b3_current"/>
    <s v="B3"/>
    <x v="19"/>
    <x v="1"/>
    <s v="Global Index 2024 - Scorecard"/>
    <d v="2024-01-01T00:00:00"/>
    <x v="31"/>
  </r>
  <r>
    <x v="23"/>
    <x v="23"/>
    <n v="3"/>
    <x v="12"/>
    <s v="b3_current"/>
    <s v="B3"/>
    <x v="19"/>
    <x v="1"/>
    <s v="Global Index 2024 - Scorecard"/>
    <d v="2024-01-01T00:00:00"/>
    <x v="264"/>
  </r>
  <r>
    <x v="24"/>
    <x v="24"/>
    <n v="3"/>
    <x v="12"/>
    <s v="b3_current"/>
    <s v="B3"/>
    <x v="19"/>
    <x v="1"/>
    <s v="Global Index 2024 - Scorecard"/>
    <d v="2024-01-01T00:00:00"/>
    <x v="265"/>
  </r>
  <r>
    <x v="25"/>
    <x v="25"/>
    <n v="3"/>
    <x v="12"/>
    <s v="b3_current"/>
    <s v="B3"/>
    <x v="19"/>
    <x v="1"/>
    <s v="Global Index 2024 - Scorecard"/>
    <d v="2024-01-01T00:00:00"/>
    <x v="27"/>
  </r>
  <r>
    <x v="26"/>
    <x v="26"/>
    <n v="3"/>
    <x v="12"/>
    <s v="b3_current"/>
    <s v="B3"/>
    <x v="19"/>
    <x v="1"/>
    <s v="Global Index 2024 - Scorecard"/>
    <d v="2024-01-01T00:00:00"/>
    <x v="255"/>
  </r>
  <r>
    <x v="27"/>
    <x v="27"/>
    <n v="3"/>
    <x v="12"/>
    <s v="b3_current"/>
    <s v="B3"/>
    <x v="19"/>
    <x v="1"/>
    <s v="Global Index 2024 - Scorecard"/>
    <d v="2024-01-01T00:00:00"/>
    <x v="27"/>
  </r>
  <r>
    <x v="28"/>
    <x v="28"/>
    <n v="3"/>
    <x v="12"/>
    <s v="b3_current"/>
    <s v="B3"/>
    <x v="19"/>
    <x v="1"/>
    <s v="Global Index 2024 - Scorecard"/>
    <d v="2024-01-01T00:00:00"/>
    <x v="256"/>
  </r>
  <r>
    <x v="29"/>
    <x v="29"/>
    <n v="3"/>
    <x v="12"/>
    <s v="b3_current"/>
    <s v="B3"/>
    <x v="19"/>
    <x v="1"/>
    <s v="Global Index 2024 - Scorecard"/>
    <d v="2024-01-01T00:00:00"/>
    <x v="256"/>
  </r>
  <r>
    <x v="0"/>
    <x v="0"/>
    <n v="3"/>
    <x v="12"/>
    <s v="b3_current"/>
    <s v="B3"/>
    <x v="19"/>
    <x v="1"/>
    <s v="Global Index 2024 - Scorecard"/>
    <d v="2024-01-01T00:00:00"/>
    <x v="27"/>
  </r>
  <r>
    <x v="1"/>
    <x v="1"/>
    <n v="3"/>
    <x v="12"/>
    <s v="b3_current"/>
    <s v="B3"/>
    <x v="19"/>
    <x v="1"/>
    <s v="Global Index 2024 - Scorecard"/>
    <d v="2024-01-01T00:00:00"/>
    <x v="257"/>
  </r>
  <r>
    <x v="4"/>
    <x v="4"/>
    <n v="3"/>
    <x v="12"/>
    <s v="b3_current"/>
    <s v="B3"/>
    <x v="19"/>
    <x v="1"/>
    <s v="Global Index 2024 - Scorecard"/>
    <d v="2024-01-01T00:00:00"/>
    <x v="27"/>
  </r>
  <r>
    <x v="5"/>
    <x v="5"/>
    <n v="3"/>
    <x v="12"/>
    <s v="b3_current"/>
    <s v="B3"/>
    <x v="19"/>
    <x v="1"/>
    <s v="Global Index 2024 - Scorecard"/>
    <d v="2024-01-01T00:00:00"/>
    <x v="6"/>
  </r>
  <r>
    <x v="6"/>
    <x v="6"/>
    <n v="3"/>
    <x v="12"/>
    <s v="b3_current"/>
    <s v="B3"/>
    <x v="19"/>
    <x v="1"/>
    <s v="Global Index 2024 - Scorecard"/>
    <d v="2024-01-01T00:00:00"/>
    <x v="27"/>
  </r>
  <r>
    <x v="7"/>
    <x v="7"/>
    <n v="3"/>
    <x v="12"/>
    <s v="b3_current"/>
    <s v="B3"/>
    <x v="19"/>
    <x v="1"/>
    <s v="Global Index 2024 - Scorecard"/>
    <d v="2024-01-01T00:00:00"/>
    <x v="12"/>
  </r>
  <r>
    <x v="8"/>
    <x v="8"/>
    <n v="3"/>
    <x v="12"/>
    <s v="b3_current"/>
    <s v="B3"/>
    <x v="19"/>
    <x v="1"/>
    <s v="Global Index 2024 - Scorecard"/>
    <d v="2024-01-01T00:00:00"/>
    <x v="50"/>
  </r>
  <r>
    <x v="9"/>
    <x v="9"/>
    <n v="3"/>
    <x v="12"/>
    <s v="b3_current"/>
    <s v="B3"/>
    <x v="19"/>
    <x v="1"/>
    <s v="Global Index 2024 - Scorecard"/>
    <d v="2024-01-01T00:00:00"/>
    <x v="27"/>
  </r>
  <r>
    <x v="10"/>
    <x v="10"/>
    <n v="3"/>
    <x v="12"/>
    <s v="b3_current"/>
    <s v="B3"/>
    <x v="19"/>
    <x v="1"/>
    <s v="Global Index 2024 - Scorecard"/>
    <d v="2024-01-01T00:00:00"/>
    <x v="110"/>
  </r>
  <r>
    <x v="11"/>
    <x v="11"/>
    <n v="3"/>
    <x v="12"/>
    <s v="b3_current"/>
    <s v="B3"/>
    <x v="19"/>
    <x v="1"/>
    <s v="Global Index 2024 - Scorecard"/>
    <d v="2024-01-01T00:00:00"/>
    <x v="7"/>
  </r>
  <r>
    <x v="2"/>
    <x v="2"/>
    <n v="2"/>
    <x v="7"/>
    <s v="e_weight"/>
    <s v="E"/>
    <x v="32"/>
    <x v="2"/>
    <s v="Global Index 2024 - Scorecard"/>
    <d v="2024-01-01T00:00:00"/>
    <x v="329"/>
  </r>
  <r>
    <x v="3"/>
    <x v="3"/>
    <n v="2"/>
    <x v="7"/>
    <s v="e_weight"/>
    <s v="E"/>
    <x v="32"/>
    <x v="2"/>
    <s v="Global Index 2024 - Scorecard"/>
    <d v="2024-01-01T00:00:00"/>
    <x v="329"/>
  </r>
  <r>
    <x v="12"/>
    <x v="12"/>
    <n v="2"/>
    <x v="7"/>
    <s v="e_weight"/>
    <s v="E"/>
    <x v="32"/>
    <x v="2"/>
    <s v="Global Index 2024 - Scorecard"/>
    <d v="2024-01-01T00:00:00"/>
    <x v="329"/>
  </r>
  <r>
    <x v="13"/>
    <x v="13"/>
    <n v="2"/>
    <x v="7"/>
    <s v="e_weight"/>
    <s v="E"/>
    <x v="32"/>
    <x v="2"/>
    <s v="Global Index 2024 - Scorecard"/>
    <d v="2024-01-01T00:00:00"/>
    <x v="329"/>
  </r>
  <r>
    <x v="14"/>
    <x v="14"/>
    <n v="2"/>
    <x v="7"/>
    <s v="e_weight"/>
    <s v="E"/>
    <x v="32"/>
    <x v="2"/>
    <s v="Global Index 2024 - Scorecard"/>
    <d v="2024-01-01T00:00:00"/>
    <x v="329"/>
  </r>
  <r>
    <x v="15"/>
    <x v="15"/>
    <n v="2"/>
    <x v="7"/>
    <s v="e_weight"/>
    <s v="E"/>
    <x v="32"/>
    <x v="2"/>
    <s v="Global Index 2024 - Scorecard"/>
    <d v="2024-01-01T00:00:00"/>
    <x v="329"/>
  </r>
  <r>
    <x v="16"/>
    <x v="16"/>
    <n v="2"/>
    <x v="7"/>
    <s v="e_weight"/>
    <s v="E"/>
    <x v="32"/>
    <x v="2"/>
    <s v="Global Index 2024 - Scorecard"/>
    <d v="2024-01-01T00:00:00"/>
    <x v="329"/>
  </r>
  <r>
    <x v="17"/>
    <x v="17"/>
    <n v="2"/>
    <x v="7"/>
    <s v="e_weight"/>
    <s v="E"/>
    <x v="32"/>
    <x v="2"/>
    <s v="Global Index 2024 - Scorecard"/>
    <d v="2024-01-01T00:00:00"/>
    <x v="329"/>
  </r>
  <r>
    <x v="18"/>
    <x v="18"/>
    <n v="2"/>
    <x v="7"/>
    <s v="e_weight"/>
    <s v="E"/>
    <x v="32"/>
    <x v="2"/>
    <s v="Global Index 2024 - Scorecard"/>
    <d v="2024-01-01T00:00:00"/>
    <x v="329"/>
  </r>
  <r>
    <x v="19"/>
    <x v="19"/>
    <n v="2"/>
    <x v="7"/>
    <s v="e_weight"/>
    <s v="E"/>
    <x v="32"/>
    <x v="2"/>
    <s v="Global Index 2024 - Scorecard"/>
    <d v="2024-01-01T00:00:00"/>
    <x v="329"/>
  </r>
  <r>
    <x v="20"/>
    <x v="20"/>
    <n v="2"/>
    <x v="7"/>
    <s v="e_weight"/>
    <s v="E"/>
    <x v="32"/>
    <x v="2"/>
    <s v="Global Index 2024 - Scorecard"/>
    <d v="2024-01-01T00:00:00"/>
    <x v="329"/>
  </r>
  <r>
    <x v="21"/>
    <x v="21"/>
    <n v="2"/>
    <x v="7"/>
    <s v="e_weight"/>
    <s v="E"/>
    <x v="32"/>
    <x v="2"/>
    <s v="Global Index 2024 - Scorecard"/>
    <d v="2024-01-01T00:00:00"/>
    <x v="329"/>
  </r>
  <r>
    <x v="22"/>
    <x v="22"/>
    <n v="2"/>
    <x v="7"/>
    <s v="e_weight"/>
    <s v="E"/>
    <x v="32"/>
    <x v="2"/>
    <s v="Global Index 2024 - Scorecard"/>
    <d v="2024-01-01T00:00:00"/>
    <x v="329"/>
  </r>
  <r>
    <x v="30"/>
    <x v="30"/>
    <n v="2"/>
    <x v="7"/>
    <s v="e_weight"/>
    <s v="E"/>
    <x v="32"/>
    <x v="2"/>
    <s v="Global Index 2024 - Scorecard"/>
    <d v="2024-01-01T00:00:00"/>
    <x v="329"/>
  </r>
  <r>
    <x v="23"/>
    <x v="23"/>
    <n v="2"/>
    <x v="7"/>
    <s v="e_weight"/>
    <s v="E"/>
    <x v="32"/>
    <x v="2"/>
    <s v="Global Index 2024 - Scorecard"/>
    <d v="2024-01-01T00:00:00"/>
    <x v="329"/>
  </r>
  <r>
    <x v="24"/>
    <x v="24"/>
    <n v="2"/>
    <x v="7"/>
    <s v="e_weight"/>
    <s v="E"/>
    <x v="32"/>
    <x v="2"/>
    <s v="Global Index 2024 - Scorecard"/>
    <d v="2024-01-01T00:00:00"/>
    <x v="329"/>
  </r>
  <r>
    <x v="25"/>
    <x v="25"/>
    <n v="2"/>
    <x v="7"/>
    <s v="e_weight"/>
    <s v="E"/>
    <x v="32"/>
    <x v="2"/>
    <s v="Global Index 2024 - Scorecard"/>
    <d v="2024-01-01T00:00:00"/>
    <x v="329"/>
  </r>
  <r>
    <x v="26"/>
    <x v="26"/>
    <n v="2"/>
    <x v="7"/>
    <s v="e_weight"/>
    <s v="E"/>
    <x v="32"/>
    <x v="2"/>
    <s v="Global Index 2024 - Scorecard"/>
    <d v="2024-01-01T00:00:00"/>
    <x v="329"/>
  </r>
  <r>
    <x v="27"/>
    <x v="27"/>
    <n v="2"/>
    <x v="7"/>
    <s v="e_weight"/>
    <s v="E"/>
    <x v="32"/>
    <x v="2"/>
    <s v="Global Index 2024 - Scorecard"/>
    <d v="2024-01-01T00:00:00"/>
    <x v="329"/>
  </r>
  <r>
    <x v="28"/>
    <x v="28"/>
    <n v="2"/>
    <x v="7"/>
    <s v="e_weight"/>
    <s v="E"/>
    <x v="32"/>
    <x v="2"/>
    <s v="Global Index 2024 - Scorecard"/>
    <d v="2024-01-01T00:00:00"/>
    <x v="329"/>
  </r>
  <r>
    <x v="29"/>
    <x v="29"/>
    <n v="2"/>
    <x v="7"/>
    <s v="e_weight"/>
    <s v="E"/>
    <x v="32"/>
    <x v="2"/>
    <s v="Global Index 2024 - Scorecard"/>
    <d v="2024-01-01T00:00:00"/>
    <x v="329"/>
  </r>
  <r>
    <x v="0"/>
    <x v="0"/>
    <n v="2"/>
    <x v="7"/>
    <s v="e_weight"/>
    <s v="E"/>
    <x v="32"/>
    <x v="2"/>
    <s v="Global Index 2024 - Scorecard"/>
    <d v="2024-01-01T00:00:00"/>
    <x v="329"/>
  </r>
  <r>
    <x v="1"/>
    <x v="1"/>
    <n v="2"/>
    <x v="7"/>
    <s v="e_weight"/>
    <s v="E"/>
    <x v="32"/>
    <x v="2"/>
    <s v="Global Index 2024 - Scorecard"/>
    <d v="2024-01-01T00:00:00"/>
    <x v="329"/>
  </r>
  <r>
    <x v="4"/>
    <x v="4"/>
    <n v="2"/>
    <x v="7"/>
    <s v="e_weight"/>
    <s v="E"/>
    <x v="32"/>
    <x v="2"/>
    <s v="Global Index 2024 - Scorecard"/>
    <d v="2024-01-01T00:00:00"/>
    <x v="329"/>
  </r>
  <r>
    <x v="5"/>
    <x v="5"/>
    <n v="2"/>
    <x v="7"/>
    <s v="e_weight"/>
    <s v="E"/>
    <x v="32"/>
    <x v="2"/>
    <s v="Global Index 2024 - Scorecard"/>
    <d v="2024-01-01T00:00:00"/>
    <x v="329"/>
  </r>
  <r>
    <x v="6"/>
    <x v="6"/>
    <n v="2"/>
    <x v="7"/>
    <s v="e_weight"/>
    <s v="E"/>
    <x v="32"/>
    <x v="2"/>
    <s v="Global Index 2024 - Scorecard"/>
    <d v="2024-01-01T00:00:00"/>
    <x v="329"/>
  </r>
  <r>
    <x v="7"/>
    <x v="7"/>
    <n v="2"/>
    <x v="7"/>
    <s v="e_weight"/>
    <s v="E"/>
    <x v="32"/>
    <x v="2"/>
    <s v="Global Index 2024 - Scorecard"/>
    <d v="2024-01-01T00:00:00"/>
    <x v="329"/>
  </r>
  <r>
    <x v="8"/>
    <x v="8"/>
    <n v="2"/>
    <x v="7"/>
    <s v="e_weight"/>
    <s v="E"/>
    <x v="32"/>
    <x v="2"/>
    <s v="Global Index 2024 - Scorecard"/>
    <d v="2024-01-01T00:00:00"/>
    <x v="329"/>
  </r>
  <r>
    <x v="9"/>
    <x v="9"/>
    <n v="2"/>
    <x v="7"/>
    <s v="e_weight"/>
    <s v="E"/>
    <x v="32"/>
    <x v="2"/>
    <s v="Global Index 2024 - Scorecard"/>
    <d v="2024-01-01T00:00:00"/>
    <x v="329"/>
  </r>
  <r>
    <x v="10"/>
    <x v="10"/>
    <n v="2"/>
    <x v="7"/>
    <s v="e_weight"/>
    <s v="E"/>
    <x v="32"/>
    <x v="2"/>
    <s v="Global Index 2024 - Scorecard"/>
    <d v="2024-01-01T00:00:00"/>
    <x v="329"/>
  </r>
  <r>
    <x v="11"/>
    <x v="11"/>
    <n v="2"/>
    <x v="7"/>
    <s v="e_weight"/>
    <s v="E"/>
    <x v="32"/>
    <x v="2"/>
    <s v="Global Index 2024 - Scorecard"/>
    <d v="2024-01-01T00:00:00"/>
    <x v="329"/>
  </r>
  <r>
    <x v="2"/>
    <x v="2"/>
    <n v="2"/>
    <x v="1"/>
    <s v="f_rank_current"/>
    <s v="F"/>
    <x v="22"/>
    <x v="0"/>
    <s v="Global Index 2024 - Scorecard"/>
    <d v="2024-01-01T00:00:00"/>
    <x v="0"/>
  </r>
  <r>
    <x v="3"/>
    <x v="3"/>
    <n v="2"/>
    <x v="1"/>
    <s v="f_rank_current"/>
    <s v="F"/>
    <x v="22"/>
    <x v="0"/>
    <s v="Global Index 2024 - Scorecard"/>
    <d v="2024-01-01T00:00:00"/>
    <x v="31"/>
  </r>
  <r>
    <x v="12"/>
    <x v="12"/>
    <n v="2"/>
    <x v="1"/>
    <s v="f_rank_current"/>
    <s v="F"/>
    <x v="22"/>
    <x v="0"/>
    <s v="Global Index 2024 - Scorecard"/>
    <d v="2024-01-01T00:00:00"/>
    <x v="6"/>
  </r>
  <r>
    <x v="13"/>
    <x v="13"/>
    <n v="2"/>
    <x v="1"/>
    <s v="f_rank_current"/>
    <s v="F"/>
    <x v="22"/>
    <x v="0"/>
    <s v="Global Index 2024 - Scorecard"/>
    <d v="2024-01-01T00:00:00"/>
    <x v="7"/>
  </r>
  <r>
    <x v="14"/>
    <x v="14"/>
    <n v="2"/>
    <x v="1"/>
    <s v="f_rank_current"/>
    <s v="F"/>
    <x v="22"/>
    <x v="0"/>
    <s v="Global Index 2024 - Scorecard"/>
    <d v="2024-01-01T00:00:00"/>
    <x v="11"/>
  </r>
  <r>
    <x v="15"/>
    <x v="15"/>
    <n v="2"/>
    <x v="1"/>
    <s v="f_rank_current"/>
    <s v="F"/>
    <x v="22"/>
    <x v="0"/>
    <s v="Global Index 2024 - Scorecard"/>
    <d v="2024-01-01T00:00:00"/>
    <x v="1"/>
  </r>
  <r>
    <x v="16"/>
    <x v="16"/>
    <n v="2"/>
    <x v="1"/>
    <s v="f_rank_current"/>
    <s v="F"/>
    <x v="22"/>
    <x v="0"/>
    <s v="Global Index 2024 - Scorecard"/>
    <d v="2024-01-01T00:00:00"/>
    <x v="14"/>
  </r>
  <r>
    <x v="17"/>
    <x v="17"/>
    <n v="2"/>
    <x v="1"/>
    <s v="f_rank_current"/>
    <s v="F"/>
    <x v="22"/>
    <x v="0"/>
    <s v="Global Index 2024 - Scorecard"/>
    <d v="2024-01-01T00:00:00"/>
    <x v="19"/>
  </r>
  <r>
    <x v="18"/>
    <x v="18"/>
    <n v="2"/>
    <x v="1"/>
    <s v="f_rank_current"/>
    <s v="F"/>
    <x v="22"/>
    <x v="0"/>
    <s v="Global Index 2024 - Scorecard"/>
    <d v="2024-01-01T00:00:00"/>
    <x v="9"/>
  </r>
  <r>
    <x v="19"/>
    <x v="19"/>
    <n v="2"/>
    <x v="1"/>
    <s v="f_rank_current"/>
    <s v="F"/>
    <x v="22"/>
    <x v="0"/>
    <s v="Global Index 2024 - Scorecard"/>
    <d v="2024-01-01T00:00:00"/>
    <x v="17"/>
  </r>
  <r>
    <x v="20"/>
    <x v="20"/>
    <n v="2"/>
    <x v="1"/>
    <s v="f_rank_current"/>
    <s v="F"/>
    <x v="22"/>
    <x v="0"/>
    <s v="Global Index 2024 - Scorecard"/>
    <d v="2024-01-01T00:00:00"/>
    <x v="0"/>
  </r>
  <r>
    <x v="21"/>
    <x v="21"/>
    <n v="2"/>
    <x v="1"/>
    <s v="f_rank_current"/>
    <s v="F"/>
    <x v="22"/>
    <x v="0"/>
    <s v="Global Index 2024 - Scorecard"/>
    <d v="2024-01-01T00:00:00"/>
    <x v="49"/>
  </r>
  <r>
    <x v="22"/>
    <x v="22"/>
    <n v="2"/>
    <x v="1"/>
    <s v="f_rank_current"/>
    <s v="F"/>
    <x v="22"/>
    <x v="0"/>
    <s v="Global Index 2024 - Scorecard"/>
    <d v="2024-01-01T00:00:00"/>
    <x v="46"/>
  </r>
  <r>
    <x v="30"/>
    <x v="30"/>
    <n v="2"/>
    <x v="1"/>
    <s v="f_rank_current"/>
    <s v="F"/>
    <x v="22"/>
    <x v="0"/>
    <s v="Global Index 2024 - Scorecard"/>
    <d v="2024-01-01T00:00:00"/>
    <x v="31"/>
  </r>
  <r>
    <x v="23"/>
    <x v="23"/>
    <n v="2"/>
    <x v="1"/>
    <s v="f_rank_current"/>
    <s v="F"/>
    <x v="22"/>
    <x v="0"/>
    <s v="Global Index 2024 - Scorecard"/>
    <d v="2024-01-01T00:00:00"/>
    <x v="15"/>
  </r>
  <r>
    <x v="24"/>
    <x v="24"/>
    <n v="2"/>
    <x v="1"/>
    <s v="f_rank_current"/>
    <s v="F"/>
    <x v="22"/>
    <x v="0"/>
    <s v="Global Index 2024 - Scorecard"/>
    <d v="2024-01-01T00:00:00"/>
    <x v="49"/>
  </r>
  <r>
    <x v="25"/>
    <x v="25"/>
    <n v="2"/>
    <x v="1"/>
    <s v="f_rank_current"/>
    <s v="F"/>
    <x v="22"/>
    <x v="0"/>
    <s v="Global Index 2024 - Scorecard"/>
    <d v="2024-01-01T00:00:00"/>
    <x v="31"/>
  </r>
  <r>
    <x v="26"/>
    <x v="26"/>
    <n v="2"/>
    <x v="1"/>
    <s v="f_rank_current"/>
    <s v="F"/>
    <x v="22"/>
    <x v="0"/>
    <s v="Global Index 2024 - Scorecard"/>
    <d v="2024-01-01T00:00:00"/>
    <x v="48"/>
  </r>
  <r>
    <x v="27"/>
    <x v="27"/>
    <n v="2"/>
    <x v="1"/>
    <s v="f_rank_current"/>
    <s v="F"/>
    <x v="22"/>
    <x v="0"/>
    <s v="Global Index 2024 - Scorecard"/>
    <d v="2024-01-01T00:00:00"/>
    <x v="22"/>
  </r>
  <r>
    <x v="28"/>
    <x v="28"/>
    <n v="2"/>
    <x v="1"/>
    <s v="f_rank_current"/>
    <s v="F"/>
    <x v="22"/>
    <x v="0"/>
    <s v="Global Index 2024 - Scorecard"/>
    <d v="2024-01-01T00:00:00"/>
    <x v="10"/>
  </r>
  <r>
    <x v="29"/>
    <x v="29"/>
    <n v="2"/>
    <x v="1"/>
    <s v="f_rank_current"/>
    <s v="F"/>
    <x v="22"/>
    <x v="0"/>
    <s v="Global Index 2024 - Scorecard"/>
    <d v="2024-01-01T00:00:00"/>
    <x v="0"/>
  </r>
  <r>
    <x v="0"/>
    <x v="0"/>
    <n v="2"/>
    <x v="1"/>
    <s v="f_rank_current"/>
    <s v="F"/>
    <x v="22"/>
    <x v="0"/>
    <s v="Global Index 2024 - Scorecard"/>
    <d v="2024-01-01T00:00:00"/>
    <x v="23"/>
  </r>
  <r>
    <x v="1"/>
    <x v="1"/>
    <n v="2"/>
    <x v="1"/>
    <s v="f_rank_current"/>
    <s v="F"/>
    <x v="22"/>
    <x v="0"/>
    <s v="Global Index 2024 - Scorecard"/>
    <d v="2024-01-01T00:00:00"/>
    <x v="5"/>
  </r>
  <r>
    <x v="4"/>
    <x v="4"/>
    <n v="2"/>
    <x v="1"/>
    <s v="f_rank_current"/>
    <s v="F"/>
    <x v="22"/>
    <x v="0"/>
    <s v="Global Index 2024 - Scorecard"/>
    <d v="2024-01-01T00:00:00"/>
    <x v="0"/>
  </r>
  <r>
    <x v="5"/>
    <x v="5"/>
    <n v="2"/>
    <x v="1"/>
    <s v="f_rank_current"/>
    <s v="F"/>
    <x v="22"/>
    <x v="0"/>
    <s v="Global Index 2024 - Scorecard"/>
    <d v="2024-01-01T00:00:00"/>
    <x v="12"/>
  </r>
  <r>
    <x v="6"/>
    <x v="6"/>
    <n v="2"/>
    <x v="1"/>
    <s v="f_rank_current"/>
    <s v="F"/>
    <x v="22"/>
    <x v="0"/>
    <s v="Global Index 2024 - Scorecard"/>
    <d v="2024-01-01T00:00:00"/>
    <x v="0"/>
  </r>
  <r>
    <x v="7"/>
    <x v="7"/>
    <n v="2"/>
    <x v="1"/>
    <s v="f_rank_current"/>
    <s v="F"/>
    <x v="22"/>
    <x v="0"/>
    <s v="Global Index 2024 - Scorecard"/>
    <d v="2024-01-01T00:00:00"/>
    <x v="24"/>
  </r>
  <r>
    <x v="8"/>
    <x v="8"/>
    <n v="2"/>
    <x v="1"/>
    <s v="f_rank_current"/>
    <s v="F"/>
    <x v="22"/>
    <x v="0"/>
    <s v="Global Index 2024 - Scorecard"/>
    <d v="2024-01-01T00:00:00"/>
    <x v="31"/>
  </r>
  <r>
    <x v="9"/>
    <x v="9"/>
    <n v="2"/>
    <x v="1"/>
    <s v="f_rank_current"/>
    <s v="F"/>
    <x v="22"/>
    <x v="0"/>
    <s v="Global Index 2024 - Scorecard"/>
    <d v="2024-01-01T00:00:00"/>
    <x v="2"/>
  </r>
  <r>
    <x v="10"/>
    <x v="10"/>
    <n v="2"/>
    <x v="1"/>
    <s v="f_rank_current"/>
    <s v="F"/>
    <x v="22"/>
    <x v="0"/>
    <s v="Global Index 2024 - Scorecard"/>
    <d v="2024-01-01T00:00:00"/>
    <x v="3"/>
  </r>
  <r>
    <x v="11"/>
    <x v="11"/>
    <n v="2"/>
    <x v="1"/>
    <s v="f_rank_current"/>
    <s v="F"/>
    <x v="22"/>
    <x v="0"/>
    <s v="Global Index 2024 - Scorecard"/>
    <d v="2024-01-01T00:00:00"/>
    <x v="1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80">
  <r>
    <s v="Inner Mongolia Yili Industrial Group Company Limited"/>
    <x v="0"/>
    <s v="China"/>
    <s v="CHN"/>
    <s v="Dairy"/>
    <s v="UMIC"/>
    <x v="0"/>
    <d v="2024-01-01T00:00:00"/>
    <n v="2"/>
    <x v="0"/>
  </r>
  <r>
    <s v="Inner Mongolia Yili Industrial Group Company Limited"/>
    <x v="0"/>
    <s v="China"/>
    <s v="CHN"/>
    <s v="Dairy"/>
    <s v="UMIC"/>
    <x v="1"/>
    <d v="2024-01-01T00:00:00"/>
    <n v="34"/>
    <x v="0"/>
  </r>
  <r>
    <s v="Inner Mongolia Yili Industrial Group Company Limited"/>
    <x v="0"/>
    <s v="China"/>
    <s v="CHN"/>
    <s v="Dairy"/>
    <s v="UMIC"/>
    <x v="2"/>
    <d v="2024-01-01T00:00:00"/>
    <n v="71"/>
    <x v="0"/>
  </r>
  <r>
    <s v="Inner Mongolia Yili Industrial Group Company Limited"/>
    <x v="0"/>
    <s v="China"/>
    <s v="CHN"/>
    <s v="Dairy"/>
    <s v="UMIC"/>
    <x v="3"/>
    <d v="2024-01-01T00:00:00"/>
    <n v="33"/>
    <x v="0"/>
  </r>
  <r>
    <s v="Inner Mongolia Yili Industrial Group Company Limited"/>
    <x v="0"/>
    <s v="China"/>
    <s v="CHN"/>
    <s v="Dairy"/>
    <s v="UMIC"/>
    <x v="4"/>
    <d v="2024-01-01T00:00:00"/>
    <n v="9"/>
    <x v="0"/>
  </r>
  <r>
    <s v="Inner Mongolia Yili Industrial Group Company Limited"/>
    <x v="0"/>
    <s v="China"/>
    <s v="CHN"/>
    <s v="Ice Cream"/>
    <s v="UMIC"/>
    <x v="0"/>
    <d v="2024-01-01T00:00:00"/>
    <n v="0"/>
    <x v="0"/>
  </r>
  <r>
    <s v="Inner Mongolia Yili Industrial Group Company Limited"/>
    <x v="0"/>
    <s v="China"/>
    <s v="CHN"/>
    <s v="Ice Cream"/>
    <s v="UMIC"/>
    <x v="1"/>
    <d v="2024-01-01T00:00:00"/>
    <n v="0"/>
    <x v="0"/>
  </r>
  <r>
    <s v="Inner Mongolia Yili Industrial Group Company Limited"/>
    <x v="0"/>
    <s v="China"/>
    <s v="CHN"/>
    <s v="Ice Cream"/>
    <s v="UMIC"/>
    <x v="2"/>
    <d v="2024-01-01T00:00:00"/>
    <n v="18"/>
    <x v="0"/>
  </r>
  <r>
    <s v="Inner Mongolia Yili Industrial Group Company Limited"/>
    <x v="0"/>
    <s v="China"/>
    <s v="CHN"/>
    <s v="Ice Cream"/>
    <s v="UMIC"/>
    <x v="3"/>
    <d v="2024-01-01T00:00:00"/>
    <n v="37"/>
    <x v="0"/>
  </r>
  <r>
    <s v="Inner Mongolia Yili Industrial Group Company Limited"/>
    <x v="0"/>
    <s v="China"/>
    <s v="CHN"/>
    <s v="Ice Cream"/>
    <s v="UMIC"/>
    <x v="4"/>
    <d v="2024-01-01T00:00:00"/>
    <n v="14"/>
    <x v="0"/>
  </r>
  <r>
    <s v="Inner Mongolia Yili Industrial Group Company Limited"/>
    <x v="0"/>
    <s v="Indonesia"/>
    <s v="IDN"/>
    <s v="Ice Cream"/>
    <s v="UMIC"/>
    <x v="0"/>
    <d v="2024-01-01T00:00:00"/>
    <n v="0"/>
    <x v="0"/>
  </r>
  <r>
    <s v="Inner Mongolia Yili Industrial Group Company Limited"/>
    <x v="0"/>
    <s v="Indonesia"/>
    <s v="IDN"/>
    <s v="Ice Cream"/>
    <s v="UMIC"/>
    <x v="1"/>
    <d v="2024-01-01T00:00:00"/>
    <n v="0"/>
    <x v="0"/>
  </r>
  <r>
    <s v="Inner Mongolia Yili Industrial Group Company Limited"/>
    <x v="0"/>
    <s v="Indonesia"/>
    <s v="IDN"/>
    <s v="Ice Cream"/>
    <s v="UMIC"/>
    <x v="2"/>
    <d v="2024-01-01T00:00:00"/>
    <n v="4"/>
    <x v="0"/>
  </r>
  <r>
    <s v="Inner Mongolia Yili Industrial Group Company Limited"/>
    <x v="0"/>
    <s v="Indonesia"/>
    <s v="IDN"/>
    <s v="Ice Cream"/>
    <s v="UMIC"/>
    <x v="3"/>
    <d v="2024-01-01T00:00:00"/>
    <n v="14"/>
    <x v="0"/>
  </r>
  <r>
    <s v="Inner Mongolia Yili Industrial Group Company Limited"/>
    <x v="0"/>
    <s v="Indonesia"/>
    <s v="IDN"/>
    <s v="Ice Cream"/>
    <s v="UMIC"/>
    <x v="4"/>
    <d v="2024-01-01T00:00:00"/>
    <n v="0"/>
    <x v="0"/>
  </r>
  <r>
    <s v="Inner Mongolia Yili Industrial Group Company Limited"/>
    <x v="0"/>
    <s v="Thailand"/>
    <s v="THA"/>
    <s v="Dairy"/>
    <s v="UMIC"/>
    <x v="0"/>
    <d v="2024-01-01T00:00:00"/>
    <n v="0"/>
    <x v="0"/>
  </r>
  <r>
    <s v="Inner Mongolia Yili Industrial Group Company Limited"/>
    <x v="0"/>
    <s v="Thailand"/>
    <s v="THA"/>
    <s v="Dairy"/>
    <s v="UMIC"/>
    <x v="1"/>
    <d v="2024-01-01T00:00:00"/>
    <n v="0"/>
    <x v="0"/>
  </r>
  <r>
    <s v="Inner Mongolia Yili Industrial Group Company Limited"/>
    <x v="0"/>
    <s v="Thailand"/>
    <s v="THA"/>
    <s v="Dairy"/>
    <s v="UMIC"/>
    <x v="2"/>
    <d v="2024-01-01T00:00:00"/>
    <n v="2"/>
    <x v="0"/>
  </r>
  <r>
    <s v="Inner Mongolia Yili Industrial Group Company Limited"/>
    <x v="0"/>
    <s v="Thailand"/>
    <s v="THA"/>
    <s v="Dairy"/>
    <s v="UMIC"/>
    <x v="3"/>
    <d v="2024-01-01T00:00:00"/>
    <n v="0"/>
    <x v="0"/>
  </r>
  <r>
    <s v="Inner Mongolia Yili Industrial Group Company Limited"/>
    <x v="0"/>
    <s v="Thailand"/>
    <s v="THA"/>
    <s v="Dairy"/>
    <s v="UMIC"/>
    <x v="4"/>
    <d v="2024-01-01T00:00:00"/>
    <n v="0"/>
    <x v="0"/>
  </r>
  <r>
    <s v="Inner Mongolia Yili Industrial Group Company Limited"/>
    <x v="0"/>
    <s v="Thailand"/>
    <s v="THA"/>
    <s v="Ice Cream"/>
    <s v="UMIC"/>
    <x v="0"/>
    <d v="2024-01-01T00:00:00"/>
    <n v="0"/>
    <x v="0"/>
  </r>
  <r>
    <s v="Inner Mongolia Yili Industrial Group Company Limited"/>
    <x v="0"/>
    <s v="Thailand"/>
    <s v="THA"/>
    <s v="Ice Cream"/>
    <s v="UMIC"/>
    <x v="1"/>
    <d v="2024-01-01T00:00:00"/>
    <n v="0"/>
    <x v="0"/>
  </r>
  <r>
    <s v="Inner Mongolia Yili Industrial Group Company Limited"/>
    <x v="0"/>
    <s v="Thailand"/>
    <s v="THA"/>
    <s v="Ice Cream"/>
    <s v="UMIC"/>
    <x v="2"/>
    <d v="2024-01-01T00:00:00"/>
    <n v="0"/>
    <x v="0"/>
  </r>
  <r>
    <s v="Inner Mongolia Yili Industrial Group Company Limited"/>
    <x v="0"/>
    <s v="Thailand"/>
    <s v="THA"/>
    <s v="Ice Cream"/>
    <s v="UMIC"/>
    <x v="3"/>
    <d v="2024-01-01T00:00:00"/>
    <n v="2"/>
    <x v="0"/>
  </r>
  <r>
    <s v="Inner Mongolia Yili Industrial Group Company Limited"/>
    <x v="0"/>
    <s v="Thailand"/>
    <s v="THA"/>
    <s v="Ice Cream"/>
    <s v="UMIC"/>
    <x v="4"/>
    <d v="2024-01-01T00:00:00"/>
    <n v="0"/>
    <x v="0"/>
  </r>
  <r>
    <s v="Unilever"/>
    <x v="1"/>
    <s v="Brazil"/>
    <s v="BRA"/>
    <s v="Ice Cream"/>
    <s v="UMIC"/>
    <x v="0"/>
    <d v="2024-01-01T00:00:00"/>
    <n v="0"/>
    <x v="1"/>
  </r>
  <r>
    <s v="Unilever"/>
    <x v="1"/>
    <s v="Brazil"/>
    <s v="BRA"/>
    <s v="Ice Cream"/>
    <s v="UMIC"/>
    <x v="1"/>
    <d v="2024-01-01T00:00:00"/>
    <n v="3"/>
    <x v="1"/>
  </r>
  <r>
    <s v="Unilever"/>
    <x v="1"/>
    <s v="Brazil"/>
    <s v="BRA"/>
    <s v="Ice Cream"/>
    <s v="UMIC"/>
    <x v="2"/>
    <d v="2024-01-01T00:00:00"/>
    <n v="47"/>
    <x v="1"/>
  </r>
  <r>
    <s v="Unilever"/>
    <x v="1"/>
    <s v="Brazil"/>
    <s v="BRA"/>
    <s v="Ice Cream"/>
    <s v="UMIC"/>
    <x v="3"/>
    <d v="2024-01-01T00:00:00"/>
    <n v="97"/>
    <x v="1"/>
  </r>
  <r>
    <s v="Unilever"/>
    <x v="1"/>
    <s v="Brazil"/>
    <s v="BRA"/>
    <s v="Ice Cream"/>
    <s v="UMIC"/>
    <x v="4"/>
    <d v="2024-01-01T00:00:00"/>
    <n v="76"/>
    <x v="1"/>
  </r>
  <r>
    <s v="Unilever"/>
    <x v="1"/>
    <s v="Brazil"/>
    <s v="BRA"/>
    <s v="Sauces, Dips and Condiments"/>
    <s v="UMIC"/>
    <x v="0"/>
    <d v="2024-01-01T00:00:00"/>
    <n v="8"/>
    <x v="1"/>
  </r>
  <r>
    <s v="Unilever"/>
    <x v="1"/>
    <s v="Brazil"/>
    <s v="BRA"/>
    <s v="Sauces, Dips and Condiments"/>
    <s v="UMIC"/>
    <x v="1"/>
    <d v="2024-01-01T00:00:00"/>
    <n v="2"/>
    <x v="1"/>
  </r>
  <r>
    <s v="Unilever"/>
    <x v="1"/>
    <s v="Brazil"/>
    <s v="BRA"/>
    <s v="Sauces, Dips and Condiments"/>
    <s v="UMIC"/>
    <x v="2"/>
    <d v="2024-01-01T00:00:00"/>
    <n v="31"/>
    <x v="1"/>
  </r>
  <r>
    <s v="Unilever"/>
    <x v="1"/>
    <s v="Brazil"/>
    <s v="BRA"/>
    <s v="Sauces, Dips and Condiments"/>
    <s v="UMIC"/>
    <x v="3"/>
    <d v="2024-01-01T00:00:00"/>
    <n v="50"/>
    <x v="1"/>
  </r>
  <r>
    <s v="Unilever"/>
    <x v="1"/>
    <s v="Brazil"/>
    <s v="BRA"/>
    <s v="Sauces, Dips and Condiments"/>
    <s v="UMIC"/>
    <x v="4"/>
    <d v="2024-01-01T00:00:00"/>
    <n v="8"/>
    <x v="1"/>
  </r>
  <r>
    <s v="Unilever"/>
    <x v="1"/>
    <s v="Brazil"/>
    <s v="BRA"/>
    <s v="Soup"/>
    <s v="UMIC"/>
    <x v="0"/>
    <d v="2024-01-01T00:00:00"/>
    <n v="0"/>
    <x v="1"/>
  </r>
  <r>
    <s v="Unilever"/>
    <x v="1"/>
    <s v="Brazil"/>
    <s v="BRA"/>
    <s v="Soup"/>
    <s v="UMIC"/>
    <x v="1"/>
    <d v="2024-01-01T00:00:00"/>
    <n v="2"/>
    <x v="1"/>
  </r>
  <r>
    <s v="Unilever"/>
    <x v="1"/>
    <s v="Brazil"/>
    <s v="BRA"/>
    <s v="Soup"/>
    <s v="UMIC"/>
    <x v="2"/>
    <d v="2024-01-01T00:00:00"/>
    <n v="16"/>
    <x v="1"/>
  </r>
  <r>
    <s v="Unilever"/>
    <x v="1"/>
    <s v="Brazil"/>
    <s v="BRA"/>
    <s v="Soup"/>
    <s v="UMIC"/>
    <x v="3"/>
    <d v="2024-01-01T00:00:00"/>
    <n v="0"/>
    <x v="1"/>
  </r>
  <r>
    <s v="Unilever"/>
    <x v="1"/>
    <s v="Brazil"/>
    <s v="BRA"/>
    <s v="Soup"/>
    <s v="UMIC"/>
    <x v="4"/>
    <d v="2024-01-01T00:00:00"/>
    <n v="0"/>
    <x v="1"/>
  </r>
  <r>
    <s v="Unilever"/>
    <x v="1"/>
    <s v="France"/>
    <s v="FRA"/>
    <s v="Ice Cream"/>
    <s v="HIC"/>
    <x v="0"/>
    <d v="2024-01-01T00:00:00"/>
    <n v="0"/>
    <x v="1"/>
  </r>
  <r>
    <s v="Unilever"/>
    <x v="1"/>
    <s v="France"/>
    <s v="FRA"/>
    <s v="Ice Cream"/>
    <s v="HIC"/>
    <x v="1"/>
    <d v="2024-01-01T00:00:00"/>
    <n v="1"/>
    <x v="1"/>
  </r>
  <r>
    <s v="Unilever"/>
    <x v="1"/>
    <s v="France"/>
    <s v="FRA"/>
    <s v="Ice Cream"/>
    <s v="HIC"/>
    <x v="2"/>
    <d v="2024-01-01T00:00:00"/>
    <n v="147"/>
    <x v="1"/>
  </r>
  <r>
    <s v="Unilever"/>
    <x v="1"/>
    <s v="France"/>
    <s v="FRA"/>
    <s v="Ice Cream"/>
    <s v="HIC"/>
    <x v="3"/>
    <d v="2024-01-01T00:00:00"/>
    <n v="270"/>
    <x v="1"/>
  </r>
  <r>
    <s v="Unilever"/>
    <x v="1"/>
    <s v="France"/>
    <s v="FRA"/>
    <s v="Ice Cream"/>
    <s v="HIC"/>
    <x v="4"/>
    <d v="2024-01-01T00:00:00"/>
    <n v="200"/>
    <x v="1"/>
  </r>
  <r>
    <s v="Unilever"/>
    <x v="1"/>
    <s v="France"/>
    <s v="FRA"/>
    <s v="Sauces, Dips and Condiments"/>
    <s v="HIC"/>
    <x v="0"/>
    <d v="2024-01-01T00:00:00"/>
    <n v="8"/>
    <x v="1"/>
  </r>
  <r>
    <s v="Unilever"/>
    <x v="1"/>
    <s v="France"/>
    <s v="FRA"/>
    <s v="Sauces, Dips and Condiments"/>
    <s v="HIC"/>
    <x v="1"/>
    <d v="2024-01-01T00:00:00"/>
    <n v="10"/>
    <x v="1"/>
  </r>
  <r>
    <s v="Unilever"/>
    <x v="1"/>
    <s v="France"/>
    <s v="FRA"/>
    <s v="Sauces, Dips and Condiments"/>
    <s v="HIC"/>
    <x v="2"/>
    <d v="2024-01-01T00:00:00"/>
    <n v="59"/>
    <x v="1"/>
  </r>
  <r>
    <s v="Unilever"/>
    <x v="1"/>
    <s v="France"/>
    <s v="FRA"/>
    <s v="Sauces, Dips and Condiments"/>
    <s v="HIC"/>
    <x v="3"/>
    <d v="2024-01-01T00:00:00"/>
    <n v="122"/>
    <x v="1"/>
  </r>
  <r>
    <s v="Unilever"/>
    <x v="1"/>
    <s v="France"/>
    <s v="FRA"/>
    <s v="Sauces, Dips and Condiments"/>
    <s v="HIC"/>
    <x v="4"/>
    <d v="2024-01-01T00:00:00"/>
    <n v="78"/>
    <x v="1"/>
  </r>
  <r>
    <s v="Unilever"/>
    <x v="1"/>
    <s v="France"/>
    <s v="FRA"/>
    <s v="Soup"/>
    <s v="HIC"/>
    <x v="0"/>
    <d v="2024-01-01T00:00:00"/>
    <n v="7"/>
    <x v="1"/>
  </r>
  <r>
    <s v="Unilever"/>
    <x v="1"/>
    <s v="France"/>
    <s v="FRA"/>
    <s v="Soup"/>
    <s v="HIC"/>
    <x v="1"/>
    <d v="2024-01-01T00:00:00"/>
    <n v="71"/>
    <x v="1"/>
  </r>
  <r>
    <s v="Unilever"/>
    <x v="1"/>
    <s v="France"/>
    <s v="FRA"/>
    <s v="Soup"/>
    <s v="HIC"/>
    <x v="2"/>
    <d v="2024-01-01T00:00:00"/>
    <n v="156"/>
    <x v="1"/>
  </r>
  <r>
    <s v="Unilever"/>
    <x v="1"/>
    <s v="France"/>
    <s v="FRA"/>
    <s v="Soup"/>
    <s v="HIC"/>
    <x v="3"/>
    <d v="2024-01-01T00:00:00"/>
    <n v="2"/>
    <x v="1"/>
  </r>
  <r>
    <s v="Unilever"/>
    <x v="1"/>
    <s v="France"/>
    <s v="FRA"/>
    <s v="Soup"/>
    <s v="HIC"/>
    <x v="4"/>
    <d v="2024-01-01T00:00:00"/>
    <n v="1"/>
    <x v="1"/>
  </r>
  <r>
    <s v="Unilever"/>
    <x v="1"/>
    <s v="India"/>
    <s v="IND"/>
    <s v="Ice Cream"/>
    <s v="LMIC"/>
    <x v="0"/>
    <d v="2024-01-01T00:00:00"/>
    <n v="1"/>
    <x v="1"/>
  </r>
  <r>
    <s v="Unilever"/>
    <x v="1"/>
    <s v="India"/>
    <s v="IND"/>
    <s v="Ice Cream"/>
    <s v="LMIC"/>
    <x v="1"/>
    <d v="2024-01-01T00:00:00"/>
    <n v="0"/>
    <x v="1"/>
  </r>
  <r>
    <s v="Unilever"/>
    <x v="1"/>
    <s v="India"/>
    <s v="IND"/>
    <s v="Ice Cream"/>
    <s v="LMIC"/>
    <x v="2"/>
    <d v="2024-01-01T00:00:00"/>
    <n v="25"/>
    <x v="1"/>
  </r>
  <r>
    <s v="Unilever"/>
    <x v="1"/>
    <s v="India"/>
    <s v="IND"/>
    <s v="Ice Cream"/>
    <s v="LMIC"/>
    <x v="3"/>
    <d v="2024-01-01T00:00:00"/>
    <n v="86"/>
    <x v="1"/>
  </r>
  <r>
    <s v="Unilever"/>
    <x v="1"/>
    <s v="India"/>
    <s v="IND"/>
    <s v="Ice Cream"/>
    <s v="LMIC"/>
    <x v="4"/>
    <d v="2024-01-01T00:00:00"/>
    <n v="33"/>
    <x v="1"/>
  </r>
  <r>
    <s v="Unilever"/>
    <x v="1"/>
    <s v="India"/>
    <s v="IND"/>
    <s v="Other Hot Drinks"/>
    <s v="LMIC"/>
    <x v="0"/>
    <d v="2024-01-01T00:00:00"/>
    <n v="0"/>
    <x v="1"/>
  </r>
  <r>
    <s v="Unilever"/>
    <x v="1"/>
    <s v="India"/>
    <s v="IND"/>
    <s v="Other Hot Drinks"/>
    <s v="LMIC"/>
    <x v="1"/>
    <d v="2024-01-01T00:00:00"/>
    <n v="0"/>
    <x v="1"/>
  </r>
  <r>
    <s v="Unilever"/>
    <x v="1"/>
    <s v="India"/>
    <s v="IND"/>
    <s v="Other Hot Drinks"/>
    <s v="LMIC"/>
    <x v="2"/>
    <d v="2024-01-01T00:00:00"/>
    <n v="2"/>
    <x v="1"/>
  </r>
  <r>
    <s v="Unilever"/>
    <x v="1"/>
    <s v="India"/>
    <s v="IND"/>
    <s v="Other Hot Drinks"/>
    <s v="LMIC"/>
    <x v="3"/>
    <d v="2024-01-01T00:00:00"/>
    <n v="1"/>
    <x v="1"/>
  </r>
  <r>
    <s v="Unilever"/>
    <x v="1"/>
    <s v="India"/>
    <s v="IND"/>
    <s v="Other Hot Drinks"/>
    <s v="LMIC"/>
    <x v="4"/>
    <d v="2024-01-01T00:00:00"/>
    <n v="34"/>
    <x v="1"/>
  </r>
  <r>
    <s v="Unilever"/>
    <x v="1"/>
    <s v="India"/>
    <s v="IND"/>
    <s v="Sauces, Dips and Condiments"/>
    <s v="LMIC"/>
    <x v="0"/>
    <d v="2024-01-01T00:00:00"/>
    <n v="0"/>
    <x v="1"/>
  </r>
  <r>
    <s v="Unilever"/>
    <x v="1"/>
    <s v="India"/>
    <s v="IND"/>
    <s v="Sauces, Dips and Condiments"/>
    <s v="LMIC"/>
    <x v="1"/>
    <d v="2024-01-01T00:00:00"/>
    <n v="0"/>
    <x v="1"/>
  </r>
  <r>
    <s v="Unilever"/>
    <x v="1"/>
    <s v="India"/>
    <s v="IND"/>
    <s v="Sauces, Dips and Condiments"/>
    <s v="LMIC"/>
    <x v="2"/>
    <d v="2024-01-01T00:00:00"/>
    <n v="0"/>
    <x v="1"/>
  </r>
  <r>
    <s v="Unilever"/>
    <x v="1"/>
    <s v="India"/>
    <s v="IND"/>
    <s v="Sauces, Dips and Condiments"/>
    <s v="LMIC"/>
    <x v="3"/>
    <d v="2024-01-01T00:00:00"/>
    <n v="6"/>
    <x v="1"/>
  </r>
  <r>
    <s v="Unilever"/>
    <x v="1"/>
    <s v="India"/>
    <s v="IND"/>
    <s v="Sauces, Dips and Condiments"/>
    <s v="LMIC"/>
    <x v="4"/>
    <d v="2024-01-01T00:00:00"/>
    <n v="5"/>
    <x v="1"/>
  </r>
  <r>
    <s v="Unilever"/>
    <x v="1"/>
    <s v="India"/>
    <s v="IND"/>
    <s v="Soup"/>
    <s v="LMIC"/>
    <x v="0"/>
    <d v="2024-01-01T00:00:00"/>
    <n v="0"/>
    <x v="1"/>
  </r>
  <r>
    <s v="Unilever"/>
    <x v="1"/>
    <s v="India"/>
    <s v="IND"/>
    <s v="Soup"/>
    <s v="LMIC"/>
    <x v="1"/>
    <d v="2024-01-01T00:00:00"/>
    <n v="0"/>
    <x v="1"/>
  </r>
  <r>
    <s v="Unilever"/>
    <x v="1"/>
    <s v="India"/>
    <s v="IND"/>
    <s v="Soup"/>
    <s v="LMIC"/>
    <x v="2"/>
    <d v="2024-01-01T00:00:00"/>
    <n v="26"/>
    <x v="1"/>
  </r>
  <r>
    <s v="Unilever"/>
    <x v="1"/>
    <s v="India"/>
    <s v="IND"/>
    <s v="Soup"/>
    <s v="LMIC"/>
    <x v="3"/>
    <d v="2024-01-01T00:00:00"/>
    <n v="0"/>
    <x v="1"/>
  </r>
  <r>
    <s v="Unilever"/>
    <x v="1"/>
    <s v="India"/>
    <s v="IND"/>
    <s v="Soup"/>
    <s v="LMIC"/>
    <x v="4"/>
    <d v="2024-01-01T00:00:00"/>
    <n v="3"/>
    <x v="1"/>
  </r>
  <r>
    <s v="Unilever"/>
    <x v="1"/>
    <s v="India"/>
    <s v="IND"/>
    <s v="Sweet Spreads"/>
    <s v="LMIC"/>
    <x v="0"/>
    <d v="2024-01-01T00:00:00"/>
    <n v="0"/>
    <x v="1"/>
  </r>
  <r>
    <s v="Unilever"/>
    <x v="1"/>
    <s v="India"/>
    <s v="IND"/>
    <s v="Sweet Spreads"/>
    <s v="LMIC"/>
    <x v="1"/>
    <d v="2024-01-01T00:00:00"/>
    <n v="0"/>
    <x v="1"/>
  </r>
  <r>
    <s v="Unilever"/>
    <x v="1"/>
    <s v="India"/>
    <s v="IND"/>
    <s v="Sweet Spreads"/>
    <s v="LMIC"/>
    <x v="2"/>
    <d v="2024-01-01T00:00:00"/>
    <n v="2"/>
    <x v="1"/>
  </r>
  <r>
    <s v="Unilever"/>
    <x v="1"/>
    <s v="India"/>
    <s v="IND"/>
    <s v="Sweet Spreads"/>
    <s v="LMIC"/>
    <x v="3"/>
    <d v="2024-01-01T00:00:00"/>
    <n v="8"/>
    <x v="1"/>
  </r>
  <r>
    <s v="Unilever"/>
    <x v="1"/>
    <s v="India"/>
    <s v="IND"/>
    <s v="Sweet Spreads"/>
    <s v="LMIC"/>
    <x v="4"/>
    <d v="2024-01-01T00:00:00"/>
    <n v="0"/>
    <x v="1"/>
  </r>
  <r>
    <s v="Unilever"/>
    <x v="1"/>
    <s v="Indonesia"/>
    <s v="IDN"/>
    <s v="Ice Cream"/>
    <s v="UMIC"/>
    <x v="0"/>
    <d v="2024-01-01T00:00:00"/>
    <n v="0"/>
    <x v="1"/>
  </r>
  <r>
    <s v="Unilever"/>
    <x v="1"/>
    <s v="Indonesia"/>
    <s v="IDN"/>
    <s v="Ice Cream"/>
    <s v="UMIC"/>
    <x v="1"/>
    <d v="2024-01-01T00:00:00"/>
    <n v="1"/>
    <x v="1"/>
  </r>
  <r>
    <s v="Unilever"/>
    <x v="1"/>
    <s v="Indonesia"/>
    <s v="IDN"/>
    <s v="Ice Cream"/>
    <s v="UMIC"/>
    <x v="2"/>
    <d v="2024-01-01T00:00:00"/>
    <n v="57"/>
    <x v="1"/>
  </r>
  <r>
    <s v="Unilever"/>
    <x v="1"/>
    <s v="Indonesia"/>
    <s v="IDN"/>
    <s v="Ice Cream"/>
    <s v="UMIC"/>
    <x v="3"/>
    <d v="2024-01-01T00:00:00"/>
    <n v="62"/>
    <x v="1"/>
  </r>
  <r>
    <s v="Unilever"/>
    <x v="1"/>
    <s v="Indonesia"/>
    <s v="IDN"/>
    <s v="Ice Cream"/>
    <s v="UMIC"/>
    <x v="4"/>
    <d v="2024-01-01T00:00:00"/>
    <n v="64"/>
    <x v="1"/>
  </r>
  <r>
    <s v="Unilever"/>
    <x v="1"/>
    <s v="Indonesia"/>
    <s v="IDN"/>
    <s v="Juice"/>
    <s v="UMIC"/>
    <x v="0"/>
    <d v="2024-01-01T00:00:00"/>
    <n v="0"/>
    <x v="1"/>
  </r>
  <r>
    <s v="Unilever"/>
    <x v="1"/>
    <s v="Indonesia"/>
    <s v="IDN"/>
    <s v="Juice"/>
    <s v="UMIC"/>
    <x v="1"/>
    <d v="2024-01-01T00:00:00"/>
    <n v="0"/>
    <x v="1"/>
  </r>
  <r>
    <s v="Unilever"/>
    <x v="1"/>
    <s v="Indonesia"/>
    <s v="IDN"/>
    <s v="Juice"/>
    <s v="UMIC"/>
    <x v="2"/>
    <d v="2024-01-01T00:00:00"/>
    <n v="1"/>
    <x v="1"/>
  </r>
  <r>
    <s v="Unilever"/>
    <x v="1"/>
    <s v="Indonesia"/>
    <s v="IDN"/>
    <s v="Juice"/>
    <s v="UMIC"/>
    <x v="3"/>
    <d v="2024-01-01T00:00:00"/>
    <n v="3"/>
    <x v="1"/>
  </r>
  <r>
    <s v="Unilever"/>
    <x v="1"/>
    <s v="Indonesia"/>
    <s v="IDN"/>
    <s v="Juice"/>
    <s v="UMIC"/>
    <x v="4"/>
    <d v="2024-01-01T00:00:00"/>
    <n v="8"/>
    <x v="1"/>
  </r>
  <r>
    <s v="Unilever"/>
    <x v="1"/>
    <s v="Indonesia"/>
    <s v="IDN"/>
    <s v="Sauces, Dips and Condiments"/>
    <s v="UMIC"/>
    <x v="0"/>
    <d v="2024-01-01T00:00:00"/>
    <n v="0"/>
    <x v="1"/>
  </r>
  <r>
    <s v="Unilever"/>
    <x v="1"/>
    <s v="Indonesia"/>
    <s v="IDN"/>
    <s v="Sauces, Dips and Condiments"/>
    <s v="UMIC"/>
    <x v="1"/>
    <d v="2024-01-01T00:00:00"/>
    <n v="8"/>
    <x v="1"/>
  </r>
  <r>
    <s v="Unilever"/>
    <x v="1"/>
    <s v="Indonesia"/>
    <s v="IDN"/>
    <s v="Sauces, Dips and Condiments"/>
    <s v="UMIC"/>
    <x v="2"/>
    <d v="2024-01-01T00:00:00"/>
    <n v="0"/>
    <x v="1"/>
  </r>
  <r>
    <s v="Unilever"/>
    <x v="1"/>
    <s v="Indonesia"/>
    <s v="IDN"/>
    <s v="Sauces, Dips and Condiments"/>
    <s v="UMIC"/>
    <x v="3"/>
    <d v="2024-01-01T00:00:00"/>
    <n v="1"/>
    <x v="1"/>
  </r>
  <r>
    <s v="Unilever"/>
    <x v="1"/>
    <s v="Indonesia"/>
    <s v="IDN"/>
    <s v="Sauces, Dips and Condiments"/>
    <s v="UMIC"/>
    <x v="4"/>
    <d v="2024-01-01T00:00:00"/>
    <n v="2"/>
    <x v="1"/>
  </r>
  <r>
    <s v="Unilever"/>
    <x v="1"/>
    <s v="Mexico"/>
    <s v="MEX"/>
    <s v="Ice Cream"/>
    <s v="UMIC"/>
    <x v="0"/>
    <d v="2024-01-01T00:00:00"/>
    <n v="0"/>
    <x v="1"/>
  </r>
  <r>
    <s v="Unilever"/>
    <x v="1"/>
    <s v="Mexico"/>
    <s v="MEX"/>
    <s v="Ice Cream"/>
    <s v="UMIC"/>
    <x v="1"/>
    <d v="2024-01-01T00:00:00"/>
    <n v="0"/>
    <x v="1"/>
  </r>
  <r>
    <s v="Unilever"/>
    <x v="1"/>
    <s v="Mexico"/>
    <s v="MEX"/>
    <s v="Ice Cream"/>
    <s v="UMIC"/>
    <x v="2"/>
    <d v="2024-01-01T00:00:00"/>
    <n v="33"/>
    <x v="1"/>
  </r>
  <r>
    <s v="Unilever"/>
    <x v="1"/>
    <s v="Mexico"/>
    <s v="MEX"/>
    <s v="Ice Cream"/>
    <s v="UMIC"/>
    <x v="3"/>
    <d v="2024-01-01T00:00:00"/>
    <n v="110"/>
    <x v="1"/>
  </r>
  <r>
    <s v="Unilever"/>
    <x v="1"/>
    <s v="Mexico"/>
    <s v="MEX"/>
    <s v="Ice Cream"/>
    <s v="UMIC"/>
    <x v="4"/>
    <d v="2024-01-01T00:00:00"/>
    <n v="51"/>
    <x v="1"/>
  </r>
  <r>
    <s v="Unilever"/>
    <x v="1"/>
    <s v="Mexico"/>
    <s v="MEX"/>
    <s v="Other Hot Drinks"/>
    <s v="UMIC"/>
    <x v="0"/>
    <d v="2024-01-01T00:00:00"/>
    <n v="0"/>
    <x v="1"/>
  </r>
  <r>
    <s v="Unilever"/>
    <x v="1"/>
    <s v="Mexico"/>
    <s v="MEX"/>
    <s v="Other Hot Drinks"/>
    <s v="UMIC"/>
    <x v="1"/>
    <d v="2024-01-01T00:00:00"/>
    <n v="0"/>
    <x v="1"/>
  </r>
  <r>
    <s v="Unilever"/>
    <x v="1"/>
    <s v="Mexico"/>
    <s v="MEX"/>
    <s v="Other Hot Drinks"/>
    <s v="UMIC"/>
    <x v="2"/>
    <d v="2024-01-01T00:00:00"/>
    <n v="0"/>
    <x v="1"/>
  </r>
  <r>
    <s v="Unilever"/>
    <x v="1"/>
    <s v="Mexico"/>
    <s v="MEX"/>
    <s v="Other Hot Drinks"/>
    <s v="UMIC"/>
    <x v="3"/>
    <d v="2024-01-01T00:00:00"/>
    <n v="1"/>
    <x v="1"/>
  </r>
  <r>
    <s v="Unilever"/>
    <x v="1"/>
    <s v="Mexico"/>
    <s v="MEX"/>
    <s v="Other Hot Drinks"/>
    <s v="UMIC"/>
    <x v="4"/>
    <d v="2024-01-01T00:00:00"/>
    <n v="8"/>
    <x v="1"/>
  </r>
  <r>
    <s v="Unilever"/>
    <x v="1"/>
    <s v="Mexico"/>
    <s v="MEX"/>
    <s v="Sauces, Dips and Condiments"/>
    <s v="UMIC"/>
    <x v="0"/>
    <d v="2024-01-01T00:00:00"/>
    <n v="2"/>
    <x v="1"/>
  </r>
  <r>
    <s v="Unilever"/>
    <x v="1"/>
    <s v="Mexico"/>
    <s v="MEX"/>
    <s v="Sauces, Dips and Condiments"/>
    <s v="UMIC"/>
    <x v="1"/>
    <d v="2024-01-01T00:00:00"/>
    <n v="8"/>
    <x v="1"/>
  </r>
  <r>
    <s v="Unilever"/>
    <x v="1"/>
    <s v="Mexico"/>
    <s v="MEX"/>
    <s v="Sauces, Dips and Condiments"/>
    <s v="UMIC"/>
    <x v="2"/>
    <d v="2024-01-01T00:00:00"/>
    <n v="42"/>
    <x v="1"/>
  </r>
  <r>
    <s v="Unilever"/>
    <x v="1"/>
    <s v="Mexico"/>
    <s v="MEX"/>
    <s v="Sauces, Dips and Condiments"/>
    <s v="UMIC"/>
    <x v="3"/>
    <d v="2024-01-01T00:00:00"/>
    <n v="7"/>
    <x v="1"/>
  </r>
  <r>
    <s v="Unilever"/>
    <x v="1"/>
    <s v="Mexico"/>
    <s v="MEX"/>
    <s v="Sauces, Dips and Condiments"/>
    <s v="UMIC"/>
    <x v="4"/>
    <d v="2024-01-01T00:00:00"/>
    <n v="9"/>
    <x v="1"/>
  </r>
  <r>
    <s v="Unilever"/>
    <x v="1"/>
    <s v="Mexico"/>
    <s v="MEX"/>
    <s v="Soup"/>
    <s v="UMIC"/>
    <x v="0"/>
    <d v="2024-01-01T00:00:00"/>
    <n v="8"/>
    <x v="1"/>
  </r>
  <r>
    <s v="Unilever"/>
    <x v="1"/>
    <s v="Mexico"/>
    <s v="MEX"/>
    <s v="Soup"/>
    <s v="UMIC"/>
    <x v="1"/>
    <d v="2024-01-01T00:00:00"/>
    <n v="7"/>
    <x v="1"/>
  </r>
  <r>
    <s v="Unilever"/>
    <x v="1"/>
    <s v="Mexico"/>
    <s v="MEX"/>
    <s v="Soup"/>
    <s v="UMIC"/>
    <x v="2"/>
    <d v="2024-01-01T00:00:00"/>
    <n v="57"/>
    <x v="1"/>
  </r>
  <r>
    <s v="Unilever"/>
    <x v="1"/>
    <s v="Mexico"/>
    <s v="MEX"/>
    <s v="Soup"/>
    <s v="UMIC"/>
    <x v="3"/>
    <d v="2024-01-01T00:00:00"/>
    <n v="0"/>
    <x v="1"/>
  </r>
  <r>
    <s v="Unilever"/>
    <x v="1"/>
    <s v="Mexico"/>
    <s v="MEX"/>
    <s v="Soup"/>
    <s v="UMIC"/>
    <x v="4"/>
    <d v="2024-01-01T00:00:00"/>
    <n v="1"/>
    <x v="1"/>
  </r>
  <r>
    <s v="Unilever"/>
    <x v="1"/>
    <s v="Philippines"/>
    <s v="PHL"/>
    <s v="Ice Cream"/>
    <s v="LMIC"/>
    <x v="0"/>
    <d v="2024-01-01T00:00:00"/>
    <n v="6"/>
    <x v="1"/>
  </r>
  <r>
    <s v="Unilever"/>
    <x v="1"/>
    <s v="Philippines"/>
    <s v="PHL"/>
    <s v="Ice Cream"/>
    <s v="LMIC"/>
    <x v="1"/>
    <d v="2024-01-01T00:00:00"/>
    <n v="2"/>
    <x v="1"/>
  </r>
  <r>
    <s v="Unilever"/>
    <x v="1"/>
    <s v="Philippines"/>
    <s v="PHL"/>
    <s v="Ice Cream"/>
    <s v="LMIC"/>
    <x v="2"/>
    <d v="2024-01-01T00:00:00"/>
    <n v="107"/>
    <x v="1"/>
  </r>
  <r>
    <s v="Unilever"/>
    <x v="1"/>
    <s v="Philippines"/>
    <s v="PHL"/>
    <s v="Ice Cream"/>
    <s v="LMIC"/>
    <x v="3"/>
    <d v="2024-01-01T00:00:00"/>
    <n v="147"/>
    <x v="1"/>
  </r>
  <r>
    <s v="Unilever"/>
    <x v="1"/>
    <s v="Philippines"/>
    <s v="PHL"/>
    <s v="Ice Cream"/>
    <s v="LMIC"/>
    <x v="4"/>
    <d v="2024-01-01T00:00:00"/>
    <n v="19"/>
    <x v="1"/>
  </r>
  <r>
    <s v="Unilever"/>
    <x v="1"/>
    <s v="Philippines"/>
    <s v="PHL"/>
    <s v="Sauces, Dips and Condiments"/>
    <s v="LMIC"/>
    <x v="0"/>
    <d v="2024-01-01T00:00:00"/>
    <n v="0"/>
    <x v="1"/>
  </r>
  <r>
    <s v="Unilever"/>
    <x v="1"/>
    <s v="Philippines"/>
    <s v="PHL"/>
    <s v="Sauces, Dips and Condiments"/>
    <s v="LMIC"/>
    <x v="1"/>
    <d v="2024-01-01T00:00:00"/>
    <n v="5"/>
    <x v="1"/>
  </r>
  <r>
    <s v="Unilever"/>
    <x v="1"/>
    <s v="Philippines"/>
    <s v="PHL"/>
    <s v="Sauces, Dips and Condiments"/>
    <s v="LMIC"/>
    <x v="2"/>
    <d v="2024-01-01T00:00:00"/>
    <n v="2"/>
    <x v="1"/>
  </r>
  <r>
    <s v="Unilever"/>
    <x v="1"/>
    <s v="Philippines"/>
    <s v="PHL"/>
    <s v="Sauces, Dips and Condiments"/>
    <s v="LMIC"/>
    <x v="3"/>
    <d v="2024-01-01T00:00:00"/>
    <n v="9"/>
    <x v="1"/>
  </r>
  <r>
    <s v="Unilever"/>
    <x v="1"/>
    <s v="Philippines"/>
    <s v="PHL"/>
    <s v="Sauces, Dips and Condiments"/>
    <s v="LMIC"/>
    <x v="4"/>
    <d v="2024-01-01T00:00:00"/>
    <n v="15"/>
    <x v="1"/>
  </r>
  <r>
    <s v="Unilever"/>
    <x v="1"/>
    <s v="Philippines"/>
    <s v="PHL"/>
    <s v="Soup"/>
    <s v="LMIC"/>
    <x v="0"/>
    <d v="2024-01-01T00:00:00"/>
    <n v="0"/>
    <x v="1"/>
  </r>
  <r>
    <s v="Unilever"/>
    <x v="1"/>
    <s v="Philippines"/>
    <s v="PHL"/>
    <s v="Soup"/>
    <s v="LMIC"/>
    <x v="1"/>
    <d v="2024-01-01T00:00:00"/>
    <n v="2"/>
    <x v="1"/>
  </r>
  <r>
    <s v="Unilever"/>
    <x v="1"/>
    <s v="Philippines"/>
    <s v="PHL"/>
    <s v="Soup"/>
    <s v="LMIC"/>
    <x v="2"/>
    <d v="2024-01-01T00:00:00"/>
    <n v="4"/>
    <x v="1"/>
  </r>
  <r>
    <s v="Unilever"/>
    <x v="1"/>
    <s v="Philippines"/>
    <s v="PHL"/>
    <s v="Soup"/>
    <s v="LMIC"/>
    <x v="3"/>
    <d v="2024-01-01T00:00:00"/>
    <n v="0"/>
    <x v="1"/>
  </r>
  <r>
    <s v="Unilever"/>
    <x v="1"/>
    <s v="Philippines"/>
    <s v="PHL"/>
    <s v="Soup"/>
    <s v="LMIC"/>
    <x v="4"/>
    <d v="2024-01-01T00:00:00"/>
    <n v="3"/>
    <x v="1"/>
  </r>
  <r>
    <s v="Unilever"/>
    <x v="1"/>
    <s v="South Africa"/>
    <s v="ZAF"/>
    <s v="Ice Cream"/>
    <s v="UMIC"/>
    <x v="0"/>
    <d v="2024-01-01T00:00:00"/>
    <n v="0"/>
    <x v="1"/>
  </r>
  <r>
    <s v="Unilever"/>
    <x v="1"/>
    <s v="South Africa"/>
    <s v="ZAF"/>
    <s v="Ice Cream"/>
    <s v="UMIC"/>
    <x v="1"/>
    <d v="2024-01-01T00:00:00"/>
    <n v="0"/>
    <x v="1"/>
  </r>
  <r>
    <s v="Unilever"/>
    <x v="1"/>
    <s v="South Africa"/>
    <s v="ZAF"/>
    <s v="Ice Cream"/>
    <s v="UMIC"/>
    <x v="2"/>
    <d v="2024-01-01T00:00:00"/>
    <n v="29"/>
    <x v="1"/>
  </r>
  <r>
    <s v="Unilever"/>
    <x v="1"/>
    <s v="South Africa"/>
    <s v="ZAF"/>
    <s v="Ice Cream"/>
    <s v="UMIC"/>
    <x v="3"/>
    <d v="2024-01-01T00:00:00"/>
    <n v="16"/>
    <x v="1"/>
  </r>
  <r>
    <s v="Unilever"/>
    <x v="1"/>
    <s v="South Africa"/>
    <s v="ZAF"/>
    <s v="Ice Cream"/>
    <s v="UMIC"/>
    <x v="4"/>
    <d v="2024-01-01T00:00:00"/>
    <n v="24"/>
    <x v="1"/>
  </r>
  <r>
    <s v="Unilever"/>
    <x v="1"/>
    <s v="South Africa"/>
    <s v="ZAF"/>
    <s v="Meat and Seafood Substitutes"/>
    <s v="UMIC"/>
    <x v="0"/>
    <d v="2024-01-01T00:00:00"/>
    <n v="0"/>
    <x v="1"/>
  </r>
  <r>
    <s v="Unilever"/>
    <x v="1"/>
    <s v="South Africa"/>
    <s v="ZAF"/>
    <s v="Meat and Seafood Substitutes"/>
    <s v="UMIC"/>
    <x v="1"/>
    <d v="2024-01-01T00:00:00"/>
    <n v="0"/>
    <x v="1"/>
  </r>
  <r>
    <s v="Unilever"/>
    <x v="1"/>
    <s v="South Africa"/>
    <s v="ZAF"/>
    <s v="Meat and Seafood Substitutes"/>
    <s v="UMIC"/>
    <x v="2"/>
    <d v="2024-01-01T00:00:00"/>
    <n v="0"/>
    <x v="1"/>
  </r>
  <r>
    <s v="Unilever"/>
    <x v="1"/>
    <s v="South Africa"/>
    <s v="ZAF"/>
    <s v="Meat and Seafood Substitutes"/>
    <s v="UMIC"/>
    <x v="3"/>
    <d v="2024-01-01T00:00:00"/>
    <n v="0"/>
    <x v="1"/>
  </r>
  <r>
    <s v="Unilever"/>
    <x v="1"/>
    <s v="South Africa"/>
    <s v="ZAF"/>
    <s v="Meat and Seafood Substitutes"/>
    <s v="UMIC"/>
    <x v="4"/>
    <d v="2024-01-01T00:00:00"/>
    <n v="7"/>
    <x v="1"/>
  </r>
  <r>
    <s v="Unilever"/>
    <x v="1"/>
    <s v="South Africa"/>
    <s v="ZAF"/>
    <s v="Sauces, Dips and Condiments"/>
    <s v="UMIC"/>
    <x v="0"/>
    <d v="2024-01-01T00:00:00"/>
    <n v="2"/>
    <x v="1"/>
  </r>
  <r>
    <s v="Unilever"/>
    <x v="1"/>
    <s v="South Africa"/>
    <s v="ZAF"/>
    <s v="Sauces, Dips and Condiments"/>
    <s v="UMIC"/>
    <x v="1"/>
    <d v="2024-01-01T00:00:00"/>
    <n v="14"/>
    <x v="1"/>
  </r>
  <r>
    <s v="Unilever"/>
    <x v="1"/>
    <s v="South Africa"/>
    <s v="ZAF"/>
    <s v="Sauces, Dips and Condiments"/>
    <s v="UMIC"/>
    <x v="2"/>
    <d v="2024-01-01T00:00:00"/>
    <n v="7"/>
    <x v="1"/>
  </r>
  <r>
    <s v="Unilever"/>
    <x v="1"/>
    <s v="South Africa"/>
    <s v="ZAF"/>
    <s v="Sauces, Dips and Condiments"/>
    <s v="UMIC"/>
    <x v="3"/>
    <d v="2024-01-01T00:00:00"/>
    <n v="10"/>
    <x v="1"/>
  </r>
  <r>
    <s v="Unilever"/>
    <x v="1"/>
    <s v="South Africa"/>
    <s v="ZAF"/>
    <s v="Sauces, Dips and Condiments"/>
    <s v="UMIC"/>
    <x v="4"/>
    <d v="2024-01-01T00:00:00"/>
    <n v="4"/>
    <x v="1"/>
  </r>
  <r>
    <s v="Unilever"/>
    <x v="1"/>
    <s v="South Africa"/>
    <s v="ZAF"/>
    <s v="Soup"/>
    <s v="UMIC"/>
    <x v="0"/>
    <d v="2024-01-01T00:00:00"/>
    <n v="2"/>
    <x v="1"/>
  </r>
  <r>
    <s v="Unilever"/>
    <x v="1"/>
    <s v="South Africa"/>
    <s v="ZAF"/>
    <s v="Soup"/>
    <s v="UMIC"/>
    <x v="1"/>
    <d v="2024-01-01T00:00:00"/>
    <n v="38"/>
    <x v="1"/>
  </r>
  <r>
    <s v="Unilever"/>
    <x v="1"/>
    <s v="South Africa"/>
    <s v="ZAF"/>
    <s v="Soup"/>
    <s v="UMIC"/>
    <x v="2"/>
    <d v="2024-01-01T00:00:00"/>
    <n v="16"/>
    <x v="1"/>
  </r>
  <r>
    <s v="Unilever"/>
    <x v="1"/>
    <s v="South Africa"/>
    <s v="ZAF"/>
    <s v="Soup"/>
    <s v="UMIC"/>
    <x v="3"/>
    <d v="2024-01-01T00:00:00"/>
    <n v="0"/>
    <x v="1"/>
  </r>
  <r>
    <s v="Unilever"/>
    <x v="1"/>
    <s v="South Africa"/>
    <s v="ZAF"/>
    <s v="Soup"/>
    <s v="UMIC"/>
    <x v="4"/>
    <d v="2024-01-01T00:00:00"/>
    <n v="0"/>
    <x v="1"/>
  </r>
  <r>
    <s v="Unilever"/>
    <x v="1"/>
    <s v="Thailand"/>
    <s v="THA"/>
    <s v="Ice Cream"/>
    <s v="UMIC"/>
    <x v="0"/>
    <d v="2024-01-01T00:00:00"/>
    <n v="0"/>
    <x v="1"/>
  </r>
  <r>
    <s v="Unilever"/>
    <x v="1"/>
    <s v="Thailand"/>
    <s v="THA"/>
    <s v="Ice Cream"/>
    <s v="UMIC"/>
    <x v="1"/>
    <d v="2024-01-01T00:00:00"/>
    <n v="0"/>
    <x v="1"/>
  </r>
  <r>
    <s v="Unilever"/>
    <x v="1"/>
    <s v="Thailand"/>
    <s v="THA"/>
    <s v="Ice Cream"/>
    <s v="UMIC"/>
    <x v="2"/>
    <d v="2024-01-01T00:00:00"/>
    <n v="72"/>
    <x v="1"/>
  </r>
  <r>
    <s v="Unilever"/>
    <x v="1"/>
    <s v="Thailand"/>
    <s v="THA"/>
    <s v="Ice Cream"/>
    <s v="UMIC"/>
    <x v="3"/>
    <d v="2024-01-01T00:00:00"/>
    <n v="94"/>
    <x v="1"/>
  </r>
  <r>
    <s v="Unilever"/>
    <x v="1"/>
    <s v="Thailand"/>
    <s v="THA"/>
    <s v="Ice Cream"/>
    <s v="UMIC"/>
    <x v="4"/>
    <d v="2024-01-01T00:00:00"/>
    <n v="35"/>
    <x v="1"/>
  </r>
  <r>
    <s v="Unilever"/>
    <x v="1"/>
    <s v="Thailand"/>
    <s v="THA"/>
    <s v="Ready Meals"/>
    <s v="UMIC"/>
    <x v="0"/>
    <d v="2024-01-01T00:00:00"/>
    <n v="0"/>
    <x v="1"/>
  </r>
  <r>
    <s v="Unilever"/>
    <x v="1"/>
    <s v="Thailand"/>
    <s v="THA"/>
    <s v="Ready Meals"/>
    <s v="UMIC"/>
    <x v="1"/>
    <d v="2024-01-01T00:00:00"/>
    <n v="5"/>
    <x v="1"/>
  </r>
  <r>
    <s v="Unilever"/>
    <x v="1"/>
    <s v="Thailand"/>
    <s v="THA"/>
    <s v="Ready Meals"/>
    <s v="UMIC"/>
    <x v="2"/>
    <d v="2024-01-01T00:00:00"/>
    <n v="26"/>
    <x v="1"/>
  </r>
  <r>
    <s v="Unilever"/>
    <x v="1"/>
    <s v="Thailand"/>
    <s v="THA"/>
    <s v="Ready Meals"/>
    <s v="UMIC"/>
    <x v="3"/>
    <d v="2024-01-01T00:00:00"/>
    <n v="0"/>
    <x v="1"/>
  </r>
  <r>
    <s v="Unilever"/>
    <x v="1"/>
    <s v="Thailand"/>
    <s v="THA"/>
    <s v="Ready Meals"/>
    <s v="UMIC"/>
    <x v="4"/>
    <d v="2024-01-01T00:00:00"/>
    <n v="0"/>
    <x v="1"/>
  </r>
  <r>
    <s v="Unilever"/>
    <x v="1"/>
    <s v="Thailand"/>
    <s v="THA"/>
    <s v="Sauces, Dips and Condiments"/>
    <s v="UMIC"/>
    <x v="0"/>
    <d v="2024-01-01T00:00:00"/>
    <n v="0"/>
    <x v="1"/>
  </r>
  <r>
    <s v="Unilever"/>
    <x v="1"/>
    <s v="Thailand"/>
    <s v="THA"/>
    <s v="Sauces, Dips and Condiments"/>
    <s v="UMIC"/>
    <x v="1"/>
    <d v="2024-01-01T00:00:00"/>
    <n v="16"/>
    <x v="1"/>
  </r>
  <r>
    <s v="Unilever"/>
    <x v="1"/>
    <s v="Thailand"/>
    <s v="THA"/>
    <s v="Sauces, Dips and Condiments"/>
    <s v="UMIC"/>
    <x v="2"/>
    <d v="2024-01-01T00:00:00"/>
    <n v="4"/>
    <x v="1"/>
  </r>
  <r>
    <s v="Unilever"/>
    <x v="1"/>
    <s v="Thailand"/>
    <s v="THA"/>
    <s v="Sauces, Dips and Condiments"/>
    <s v="UMIC"/>
    <x v="3"/>
    <d v="2024-01-01T00:00:00"/>
    <n v="0"/>
    <x v="1"/>
  </r>
  <r>
    <s v="Unilever"/>
    <x v="1"/>
    <s v="Thailand"/>
    <s v="THA"/>
    <s v="Sauces, Dips and Condiments"/>
    <s v="UMIC"/>
    <x v="4"/>
    <d v="2024-01-01T00:00:00"/>
    <n v="1"/>
    <x v="1"/>
  </r>
  <r>
    <s v="Unilever"/>
    <x v="1"/>
    <s v="United Kingdom"/>
    <s v="GBR"/>
    <s v="Ice Cream"/>
    <s v="HIC"/>
    <x v="0"/>
    <d v="2024-01-01T00:00:00"/>
    <n v="4"/>
    <x v="1"/>
  </r>
  <r>
    <s v="Unilever"/>
    <x v="1"/>
    <s v="United Kingdom"/>
    <s v="GBR"/>
    <s v="Ice Cream"/>
    <s v="HIC"/>
    <x v="1"/>
    <d v="2024-01-01T00:00:00"/>
    <n v="3"/>
    <x v="1"/>
  </r>
  <r>
    <s v="Unilever"/>
    <x v="1"/>
    <s v="United Kingdom"/>
    <s v="GBR"/>
    <s v="Ice Cream"/>
    <s v="HIC"/>
    <x v="2"/>
    <d v="2024-01-01T00:00:00"/>
    <n v="66"/>
    <x v="1"/>
  </r>
  <r>
    <s v="Unilever"/>
    <x v="1"/>
    <s v="United Kingdom"/>
    <s v="GBR"/>
    <s v="Ice Cream"/>
    <s v="HIC"/>
    <x v="3"/>
    <d v="2024-01-01T00:00:00"/>
    <n v="127"/>
    <x v="1"/>
  </r>
  <r>
    <s v="Unilever"/>
    <x v="1"/>
    <s v="United Kingdom"/>
    <s v="GBR"/>
    <s v="Ice Cream"/>
    <s v="HIC"/>
    <x v="4"/>
    <d v="2024-01-01T00:00:00"/>
    <n v="119"/>
    <x v="1"/>
  </r>
  <r>
    <s v="Unilever"/>
    <x v="1"/>
    <s v="United Kingdom"/>
    <s v="GBR"/>
    <s v="Rice, Pasta And Noodles"/>
    <s v="HIC"/>
    <x v="0"/>
    <d v="2024-01-01T00:00:00"/>
    <n v="2"/>
    <x v="1"/>
  </r>
  <r>
    <s v="Unilever"/>
    <x v="1"/>
    <s v="United Kingdom"/>
    <s v="GBR"/>
    <s v="Rice, Pasta And Noodles"/>
    <s v="HIC"/>
    <x v="1"/>
    <d v="2024-01-01T00:00:00"/>
    <n v="30"/>
    <x v="1"/>
  </r>
  <r>
    <s v="Unilever"/>
    <x v="1"/>
    <s v="United Kingdom"/>
    <s v="GBR"/>
    <s v="Rice, Pasta And Noodles"/>
    <s v="HIC"/>
    <x v="2"/>
    <d v="2024-01-01T00:00:00"/>
    <n v="67"/>
    <x v="1"/>
  </r>
  <r>
    <s v="Unilever"/>
    <x v="1"/>
    <s v="United Kingdom"/>
    <s v="GBR"/>
    <s v="Rice, Pasta And Noodles"/>
    <s v="HIC"/>
    <x v="3"/>
    <d v="2024-01-01T00:00:00"/>
    <n v="0"/>
    <x v="1"/>
  </r>
  <r>
    <s v="Unilever"/>
    <x v="1"/>
    <s v="United Kingdom"/>
    <s v="GBR"/>
    <s v="Rice, Pasta And Noodles"/>
    <s v="HIC"/>
    <x v="4"/>
    <d v="2024-01-01T00:00:00"/>
    <n v="0"/>
    <x v="1"/>
  </r>
  <r>
    <s v="Unilever"/>
    <x v="1"/>
    <s v="United Kingdom"/>
    <s v="GBR"/>
    <s v="Sauces, Dips and Condiments"/>
    <s v="HIC"/>
    <x v="0"/>
    <d v="2024-01-01T00:00:00"/>
    <n v="17"/>
    <x v="1"/>
  </r>
  <r>
    <s v="Unilever"/>
    <x v="1"/>
    <s v="United Kingdom"/>
    <s v="GBR"/>
    <s v="Sauces, Dips and Condiments"/>
    <s v="HIC"/>
    <x v="1"/>
    <d v="2024-01-01T00:00:00"/>
    <n v="15"/>
    <x v="1"/>
  </r>
  <r>
    <s v="Unilever"/>
    <x v="1"/>
    <s v="United Kingdom"/>
    <s v="GBR"/>
    <s v="Sauces, Dips and Condiments"/>
    <s v="HIC"/>
    <x v="2"/>
    <d v="2024-01-01T00:00:00"/>
    <n v="48"/>
    <x v="1"/>
  </r>
  <r>
    <s v="Unilever"/>
    <x v="1"/>
    <s v="United Kingdom"/>
    <s v="GBR"/>
    <s v="Sauces, Dips and Condiments"/>
    <s v="HIC"/>
    <x v="3"/>
    <d v="2024-01-01T00:00:00"/>
    <n v="23"/>
    <x v="1"/>
  </r>
  <r>
    <s v="Unilever"/>
    <x v="1"/>
    <s v="United Kingdom"/>
    <s v="GBR"/>
    <s v="Sauces, Dips and Condiments"/>
    <s v="HIC"/>
    <x v="4"/>
    <d v="2024-01-01T00:00:00"/>
    <n v="34"/>
    <x v="1"/>
  </r>
  <r>
    <s v="Unilever"/>
    <x v="1"/>
    <s v="USA"/>
    <s v="USA"/>
    <s v="Concentrates"/>
    <s v="HIC"/>
    <x v="0"/>
    <d v="2024-01-01T00:00:00"/>
    <n v="0"/>
    <x v="1"/>
  </r>
  <r>
    <s v="Unilever"/>
    <x v="1"/>
    <s v="USA"/>
    <s v="USA"/>
    <s v="Concentrates"/>
    <s v="HIC"/>
    <x v="1"/>
    <d v="2024-01-01T00:00:00"/>
    <n v="9"/>
    <x v="1"/>
  </r>
  <r>
    <s v="Unilever"/>
    <x v="1"/>
    <s v="USA"/>
    <s v="USA"/>
    <s v="Concentrates"/>
    <s v="HIC"/>
    <x v="2"/>
    <d v="2024-01-01T00:00:00"/>
    <n v="3"/>
    <x v="1"/>
  </r>
  <r>
    <s v="Unilever"/>
    <x v="1"/>
    <s v="USA"/>
    <s v="USA"/>
    <s v="Concentrates"/>
    <s v="HIC"/>
    <x v="3"/>
    <d v="2024-01-01T00:00:00"/>
    <n v="2"/>
    <x v="1"/>
  </r>
  <r>
    <s v="Unilever"/>
    <x v="1"/>
    <s v="USA"/>
    <s v="USA"/>
    <s v="Concentrates"/>
    <s v="HIC"/>
    <x v="4"/>
    <d v="2024-01-01T00:00:00"/>
    <n v="0"/>
    <x v="1"/>
  </r>
  <r>
    <s v="Unilever"/>
    <x v="1"/>
    <s v="USA"/>
    <s v="USA"/>
    <s v="Ice Cream"/>
    <s v="HIC"/>
    <x v="0"/>
    <d v="2024-01-01T00:00:00"/>
    <n v="11"/>
    <x v="1"/>
  </r>
  <r>
    <s v="Unilever"/>
    <x v="1"/>
    <s v="USA"/>
    <s v="USA"/>
    <s v="Ice Cream"/>
    <s v="HIC"/>
    <x v="1"/>
    <d v="2024-01-01T00:00:00"/>
    <n v="8"/>
    <x v="1"/>
  </r>
  <r>
    <s v="Unilever"/>
    <x v="1"/>
    <s v="USA"/>
    <s v="USA"/>
    <s v="Ice Cream"/>
    <s v="HIC"/>
    <x v="2"/>
    <d v="2024-01-01T00:00:00"/>
    <n v="127"/>
    <x v="1"/>
  </r>
  <r>
    <s v="Unilever"/>
    <x v="1"/>
    <s v="USA"/>
    <s v="USA"/>
    <s v="Ice Cream"/>
    <s v="HIC"/>
    <x v="3"/>
    <d v="2024-01-01T00:00:00"/>
    <n v="312"/>
    <x v="1"/>
  </r>
  <r>
    <s v="Unilever"/>
    <x v="1"/>
    <s v="USA"/>
    <s v="USA"/>
    <s v="Ice Cream"/>
    <s v="HIC"/>
    <x v="4"/>
    <d v="2024-01-01T00:00:00"/>
    <n v="185"/>
    <x v="1"/>
  </r>
  <r>
    <s v="Unilever"/>
    <x v="1"/>
    <s v="USA"/>
    <s v="USA"/>
    <s v="Ready Meals"/>
    <s v="HIC"/>
    <x v="0"/>
    <d v="2024-01-01T00:00:00"/>
    <n v="0"/>
    <x v="1"/>
  </r>
  <r>
    <s v="Unilever"/>
    <x v="1"/>
    <s v="USA"/>
    <s v="USA"/>
    <s v="Ready Meals"/>
    <s v="HIC"/>
    <x v="1"/>
    <d v="2024-01-01T00:00:00"/>
    <n v="0"/>
    <x v="1"/>
  </r>
  <r>
    <s v="Unilever"/>
    <x v="1"/>
    <s v="USA"/>
    <s v="USA"/>
    <s v="Ready Meals"/>
    <s v="HIC"/>
    <x v="2"/>
    <d v="2024-01-01T00:00:00"/>
    <n v="0"/>
    <x v="1"/>
  </r>
  <r>
    <s v="Unilever"/>
    <x v="1"/>
    <s v="USA"/>
    <s v="USA"/>
    <s v="Ready Meals"/>
    <s v="HIC"/>
    <x v="3"/>
    <d v="2024-01-01T00:00:00"/>
    <n v="84"/>
    <x v="1"/>
  </r>
  <r>
    <s v="Unilever"/>
    <x v="1"/>
    <s v="USA"/>
    <s v="USA"/>
    <s v="Ready Meals"/>
    <s v="HIC"/>
    <x v="4"/>
    <d v="2024-01-01T00:00:00"/>
    <n v="22"/>
    <x v="1"/>
  </r>
  <r>
    <s v="Unilever"/>
    <x v="1"/>
    <s v="USA"/>
    <s v="USA"/>
    <s v="Sauces, Dips and Condiments"/>
    <s v="HIC"/>
    <x v="0"/>
    <d v="2024-01-01T00:00:00"/>
    <n v="3"/>
    <x v="1"/>
  </r>
  <r>
    <s v="Unilever"/>
    <x v="1"/>
    <s v="USA"/>
    <s v="USA"/>
    <s v="Sauces, Dips and Condiments"/>
    <s v="HIC"/>
    <x v="1"/>
    <d v="2024-01-01T00:00:00"/>
    <n v="7"/>
    <x v="1"/>
  </r>
  <r>
    <s v="Unilever"/>
    <x v="1"/>
    <s v="USA"/>
    <s v="USA"/>
    <s v="Sauces, Dips and Condiments"/>
    <s v="HIC"/>
    <x v="2"/>
    <d v="2024-01-01T00:00:00"/>
    <n v="21"/>
    <x v="1"/>
  </r>
  <r>
    <s v="Unilever"/>
    <x v="1"/>
    <s v="USA"/>
    <s v="USA"/>
    <s v="Sauces, Dips and Condiments"/>
    <s v="HIC"/>
    <x v="3"/>
    <d v="2024-01-01T00:00:00"/>
    <n v="21"/>
    <x v="1"/>
  </r>
  <r>
    <s v="Unilever"/>
    <x v="1"/>
    <s v="USA"/>
    <s v="USA"/>
    <s v="Sauces, Dips and Condiments"/>
    <s v="HIC"/>
    <x v="4"/>
    <d v="2024-01-01T00:00:00"/>
    <n v="38"/>
    <x v="1"/>
  </r>
  <r>
    <s v="The Coca-Cola Company"/>
    <x v="2"/>
    <s v="Brazil"/>
    <s v="BRA"/>
    <s v="Bottled Water"/>
    <s v="UMIC"/>
    <x v="0"/>
    <d v="2024-01-01T00:00:00"/>
    <n v="3"/>
    <x v="2"/>
  </r>
  <r>
    <s v="Suntory Beverage &amp; Food Ltd,"/>
    <x v="3"/>
    <s v="Australia"/>
    <s v="AUS"/>
    <s v="Energy Drinks"/>
    <s v="HIC"/>
    <x v="0"/>
    <d v="2024-01-01T00:00:00"/>
    <n v="0"/>
    <x v="3"/>
  </r>
  <r>
    <s v="Suntory Beverage &amp; Food Ltd,"/>
    <x v="3"/>
    <s v="Australia"/>
    <s v="AUS"/>
    <s v="Energy Drinks"/>
    <s v="HIC"/>
    <x v="1"/>
    <d v="2024-01-01T00:00:00"/>
    <n v="0"/>
    <x v="3"/>
  </r>
  <r>
    <s v="Suntory Beverage &amp; Food Ltd,"/>
    <x v="3"/>
    <s v="Australia"/>
    <s v="AUS"/>
    <s v="Energy Drinks"/>
    <s v="HIC"/>
    <x v="2"/>
    <d v="2024-01-01T00:00:00"/>
    <n v="6"/>
    <x v="3"/>
  </r>
  <r>
    <s v="Suntory Beverage &amp; Food Ltd,"/>
    <x v="3"/>
    <s v="Australia"/>
    <s v="AUS"/>
    <s v="Energy Drinks"/>
    <s v="HIC"/>
    <x v="3"/>
    <d v="2024-01-01T00:00:00"/>
    <n v="1"/>
    <x v="3"/>
  </r>
  <r>
    <s v="Suntory Beverage &amp; Food Ltd,"/>
    <x v="3"/>
    <s v="Australia"/>
    <s v="AUS"/>
    <s v="Energy Drinks"/>
    <s v="HIC"/>
    <x v="4"/>
    <d v="2024-01-01T00:00:00"/>
    <n v="8"/>
    <x v="3"/>
  </r>
  <r>
    <s v="Suntory Beverage &amp; Food Ltd,"/>
    <x v="3"/>
    <s v="Australia"/>
    <s v="AUS"/>
    <s v="RTD Coffee"/>
    <s v="HIC"/>
    <x v="0"/>
    <d v="2024-01-01T00:00:00"/>
    <n v="0"/>
    <x v="3"/>
  </r>
  <r>
    <s v="Suntory Beverage &amp; Food Ltd,"/>
    <x v="3"/>
    <s v="Australia"/>
    <s v="AUS"/>
    <s v="RTD Coffee"/>
    <s v="HIC"/>
    <x v="1"/>
    <d v="2024-01-01T00:00:00"/>
    <n v="5"/>
    <x v="3"/>
  </r>
  <r>
    <s v="Suntory Beverage &amp; Food Ltd,"/>
    <x v="3"/>
    <s v="Australia"/>
    <s v="AUS"/>
    <s v="RTD Coffee"/>
    <s v="HIC"/>
    <x v="2"/>
    <d v="2024-01-01T00:00:00"/>
    <n v="3"/>
    <x v="3"/>
  </r>
  <r>
    <s v="Suntory Beverage &amp; Food Ltd,"/>
    <x v="3"/>
    <s v="Australia"/>
    <s v="AUS"/>
    <s v="RTD Coffee"/>
    <s v="HIC"/>
    <x v="3"/>
    <d v="2024-01-01T00:00:00"/>
    <n v="5"/>
    <x v="3"/>
  </r>
  <r>
    <s v="Suntory Beverage &amp; Food Ltd,"/>
    <x v="3"/>
    <s v="Australia"/>
    <s v="AUS"/>
    <s v="RTD Coffee"/>
    <s v="HIC"/>
    <x v="4"/>
    <d v="2024-01-01T00:00:00"/>
    <n v="1"/>
    <x v="3"/>
  </r>
  <r>
    <s v="Suntory Beverage &amp; Food Ltd,"/>
    <x v="3"/>
    <s v="China"/>
    <s v="CHN"/>
    <s v="Juice"/>
    <s v="UMIC"/>
    <x v="0"/>
    <d v="2024-01-01T00:00:00"/>
    <n v="0"/>
    <x v="3"/>
  </r>
  <r>
    <s v="Suntory Beverage &amp; Food Ltd,"/>
    <x v="3"/>
    <s v="China"/>
    <s v="CHN"/>
    <s v="Juice"/>
    <s v="UMIC"/>
    <x v="1"/>
    <d v="2024-01-01T00:00:00"/>
    <n v="0"/>
    <x v="3"/>
  </r>
  <r>
    <s v="Suntory Beverage &amp; Food Ltd,"/>
    <x v="3"/>
    <s v="China"/>
    <s v="CHN"/>
    <s v="Juice"/>
    <s v="UMIC"/>
    <x v="2"/>
    <d v="2024-01-01T00:00:00"/>
    <n v="1"/>
    <x v="3"/>
  </r>
  <r>
    <s v="Suntory Beverage &amp; Food Ltd,"/>
    <x v="3"/>
    <s v="China"/>
    <s v="CHN"/>
    <s v="Juice"/>
    <s v="UMIC"/>
    <x v="3"/>
    <d v="2024-01-01T00:00:00"/>
    <n v="2"/>
    <x v="3"/>
  </r>
  <r>
    <s v="Suntory Beverage &amp; Food Ltd,"/>
    <x v="3"/>
    <s v="China"/>
    <s v="CHN"/>
    <s v="Juice"/>
    <s v="UMIC"/>
    <x v="4"/>
    <d v="2024-01-01T00:00:00"/>
    <n v="9"/>
    <x v="3"/>
  </r>
  <r>
    <s v="Suntory Beverage &amp; Food Ltd,"/>
    <x v="3"/>
    <s v="China"/>
    <s v="CHN"/>
    <s v="RTD Coffee"/>
    <s v="UMIC"/>
    <x v="0"/>
    <d v="2024-01-01T00:00:00"/>
    <n v="0"/>
    <x v="3"/>
  </r>
  <r>
    <s v="Suntory Beverage &amp; Food Ltd,"/>
    <x v="3"/>
    <s v="China"/>
    <s v="CHN"/>
    <s v="RTD Coffee"/>
    <s v="UMIC"/>
    <x v="1"/>
    <d v="2024-01-01T00:00:00"/>
    <n v="2"/>
    <x v="3"/>
  </r>
  <r>
    <s v="Suntory Beverage &amp; Food Ltd,"/>
    <x v="3"/>
    <s v="China"/>
    <s v="CHN"/>
    <s v="RTD Coffee"/>
    <s v="UMIC"/>
    <x v="2"/>
    <d v="2024-01-01T00:00:00"/>
    <n v="2"/>
    <x v="3"/>
  </r>
  <r>
    <s v="Suntory Beverage &amp; Food Ltd,"/>
    <x v="3"/>
    <s v="China"/>
    <s v="CHN"/>
    <s v="RTD Coffee"/>
    <s v="UMIC"/>
    <x v="3"/>
    <d v="2024-01-01T00:00:00"/>
    <n v="5"/>
    <x v="3"/>
  </r>
  <r>
    <s v="Suntory Beverage &amp; Food Ltd,"/>
    <x v="3"/>
    <s v="China"/>
    <s v="CHN"/>
    <s v="RTD Coffee"/>
    <s v="UMIC"/>
    <x v="4"/>
    <d v="2024-01-01T00:00:00"/>
    <n v="3"/>
    <x v="3"/>
  </r>
  <r>
    <s v="Suntory Beverage &amp; Food Ltd,"/>
    <x v="3"/>
    <s v="China"/>
    <s v="CHN"/>
    <s v="RTD Tea"/>
    <s v="UMIC"/>
    <x v="0"/>
    <d v="2024-01-01T00:00:00"/>
    <n v="0"/>
    <x v="3"/>
  </r>
  <r>
    <s v="Suntory Beverage &amp; Food Ltd,"/>
    <x v="3"/>
    <s v="China"/>
    <s v="CHN"/>
    <s v="RTD Tea"/>
    <s v="UMIC"/>
    <x v="1"/>
    <d v="2024-01-01T00:00:00"/>
    <n v="16"/>
    <x v="3"/>
  </r>
  <r>
    <s v="Suntory Beverage &amp; Food Ltd,"/>
    <x v="3"/>
    <s v="China"/>
    <s v="CHN"/>
    <s v="RTD Tea"/>
    <s v="UMIC"/>
    <x v="2"/>
    <d v="2024-01-01T00:00:00"/>
    <n v="2"/>
    <x v="3"/>
  </r>
  <r>
    <s v="Suntory Beverage &amp; Food Ltd,"/>
    <x v="3"/>
    <s v="China"/>
    <s v="CHN"/>
    <s v="RTD Tea"/>
    <s v="UMIC"/>
    <x v="3"/>
    <d v="2024-01-01T00:00:00"/>
    <n v="1"/>
    <x v="3"/>
  </r>
  <r>
    <s v="Suntory Beverage &amp; Food Ltd,"/>
    <x v="3"/>
    <s v="China"/>
    <s v="CHN"/>
    <s v="RTD Tea"/>
    <s v="UMIC"/>
    <x v="4"/>
    <d v="2024-01-01T00:00:00"/>
    <n v="6"/>
    <x v="3"/>
  </r>
  <r>
    <s v="Suntory Beverage &amp; Food Ltd,"/>
    <x v="3"/>
    <s v="France"/>
    <s v="FRA"/>
    <s v="Carbonates"/>
    <s v="HIC"/>
    <x v="0"/>
    <d v="2024-01-01T00:00:00"/>
    <n v="0"/>
    <x v="3"/>
  </r>
  <r>
    <s v="Suntory Beverage &amp; Food Ltd,"/>
    <x v="3"/>
    <s v="France"/>
    <s v="FRA"/>
    <s v="Carbonates"/>
    <s v="HIC"/>
    <x v="1"/>
    <d v="2024-01-01T00:00:00"/>
    <n v="1"/>
    <x v="3"/>
  </r>
  <r>
    <s v="Suntory Beverage &amp; Food Ltd,"/>
    <x v="3"/>
    <s v="France"/>
    <s v="FRA"/>
    <s v="Carbonates"/>
    <s v="HIC"/>
    <x v="2"/>
    <d v="2024-01-01T00:00:00"/>
    <n v="14"/>
    <x v="3"/>
  </r>
  <r>
    <s v="Suntory Beverage &amp; Food Ltd,"/>
    <x v="3"/>
    <s v="France"/>
    <s v="FRA"/>
    <s v="Carbonates"/>
    <s v="HIC"/>
    <x v="3"/>
    <d v="2024-01-01T00:00:00"/>
    <n v="9"/>
    <x v="3"/>
  </r>
  <r>
    <s v="Suntory Beverage &amp; Food Ltd,"/>
    <x v="3"/>
    <s v="France"/>
    <s v="FRA"/>
    <s v="Carbonates"/>
    <s v="HIC"/>
    <x v="4"/>
    <d v="2024-01-01T00:00:00"/>
    <n v="24"/>
    <x v="3"/>
  </r>
  <r>
    <s v="Suntory Beverage &amp; Food Ltd,"/>
    <x v="3"/>
    <s v="France"/>
    <s v="FRA"/>
    <s v="Concentrates"/>
    <s v="HIC"/>
    <x v="0"/>
    <d v="2024-01-01T00:00:00"/>
    <n v="0"/>
    <x v="3"/>
  </r>
  <r>
    <s v="Suntory Beverage &amp; Food Ltd,"/>
    <x v="3"/>
    <s v="France"/>
    <s v="FRA"/>
    <s v="Concentrates"/>
    <s v="HIC"/>
    <x v="1"/>
    <d v="2024-01-01T00:00:00"/>
    <n v="0"/>
    <x v="3"/>
  </r>
  <r>
    <s v="Suntory Beverage &amp; Food Ltd,"/>
    <x v="3"/>
    <s v="France"/>
    <s v="FRA"/>
    <s v="Concentrates"/>
    <s v="HIC"/>
    <x v="2"/>
    <d v="2024-01-01T00:00:00"/>
    <n v="1"/>
    <x v="3"/>
  </r>
  <r>
    <s v="Suntory Beverage &amp; Food Ltd,"/>
    <x v="3"/>
    <s v="France"/>
    <s v="FRA"/>
    <s v="Concentrates"/>
    <s v="HIC"/>
    <x v="3"/>
    <d v="2024-01-01T00:00:00"/>
    <n v="0"/>
    <x v="3"/>
  </r>
  <r>
    <s v="Suntory Beverage &amp; Food Ltd,"/>
    <x v="3"/>
    <s v="France"/>
    <s v="FRA"/>
    <s v="Concentrates"/>
    <s v="HIC"/>
    <x v="4"/>
    <d v="2024-01-01T00:00:00"/>
    <n v="14"/>
    <x v="3"/>
  </r>
  <r>
    <s v="Suntory Beverage &amp; Food Ltd,"/>
    <x v="3"/>
    <s v="France"/>
    <s v="FRA"/>
    <s v="Juice"/>
    <s v="HIC"/>
    <x v="0"/>
    <d v="2024-01-01T00:00:00"/>
    <n v="0"/>
    <x v="3"/>
  </r>
  <r>
    <s v="Suntory Beverage &amp; Food Ltd,"/>
    <x v="3"/>
    <s v="France"/>
    <s v="FRA"/>
    <s v="Juice"/>
    <s v="HIC"/>
    <x v="1"/>
    <d v="2024-01-01T00:00:00"/>
    <n v="3"/>
    <x v="3"/>
  </r>
  <r>
    <s v="Suntory Beverage &amp; Food Ltd,"/>
    <x v="3"/>
    <s v="France"/>
    <s v="FRA"/>
    <s v="Juice"/>
    <s v="HIC"/>
    <x v="2"/>
    <d v="2024-01-01T00:00:00"/>
    <n v="21"/>
    <x v="3"/>
  </r>
  <r>
    <s v="Suntory Beverage &amp; Food Ltd,"/>
    <x v="3"/>
    <s v="France"/>
    <s v="FRA"/>
    <s v="Juice"/>
    <s v="HIC"/>
    <x v="3"/>
    <d v="2024-01-01T00:00:00"/>
    <n v="25"/>
    <x v="3"/>
  </r>
  <r>
    <s v="Suntory Beverage &amp; Food Ltd,"/>
    <x v="3"/>
    <s v="France"/>
    <s v="FRA"/>
    <s v="Juice"/>
    <s v="HIC"/>
    <x v="4"/>
    <d v="2024-01-01T00:00:00"/>
    <n v="24"/>
    <x v="3"/>
  </r>
  <r>
    <s v="Suntory Beverage &amp; Food Ltd,"/>
    <x v="3"/>
    <s v="France"/>
    <s v="FRA"/>
    <s v="RTD Tea"/>
    <s v="HIC"/>
    <x v="0"/>
    <d v="2024-01-01T00:00:00"/>
    <n v="0"/>
    <x v="3"/>
  </r>
  <r>
    <s v="Suntory Beverage &amp; Food Ltd,"/>
    <x v="3"/>
    <s v="France"/>
    <s v="FRA"/>
    <s v="RTD Tea"/>
    <s v="HIC"/>
    <x v="1"/>
    <d v="2024-01-01T00:00:00"/>
    <n v="0"/>
    <x v="3"/>
  </r>
  <r>
    <s v="Suntory Beverage &amp; Food Ltd,"/>
    <x v="3"/>
    <s v="France"/>
    <s v="FRA"/>
    <s v="RTD Tea"/>
    <s v="HIC"/>
    <x v="2"/>
    <d v="2024-01-01T00:00:00"/>
    <n v="14"/>
    <x v="3"/>
  </r>
  <r>
    <s v="Suntory Beverage &amp; Food Ltd,"/>
    <x v="3"/>
    <s v="France"/>
    <s v="FRA"/>
    <s v="RTD Tea"/>
    <s v="HIC"/>
    <x v="3"/>
    <d v="2024-01-01T00:00:00"/>
    <n v="3"/>
    <x v="3"/>
  </r>
  <r>
    <s v="Suntory Beverage &amp; Food Ltd,"/>
    <x v="3"/>
    <s v="France"/>
    <s v="FRA"/>
    <s v="RTD Tea"/>
    <s v="HIC"/>
    <x v="4"/>
    <d v="2024-01-01T00:00:00"/>
    <n v="1"/>
    <x v="3"/>
  </r>
  <r>
    <s v="Suntory Beverage &amp; Food Ltd,"/>
    <x v="3"/>
    <s v="Ghana"/>
    <s v="GHA"/>
    <s v="Energy Drinks"/>
    <s v="LMIC"/>
    <x v="0"/>
    <d v="2024-01-01T00:00:00"/>
    <n v="0"/>
    <x v="3"/>
  </r>
  <r>
    <s v="Suntory Beverage &amp; Food Ltd,"/>
    <x v="3"/>
    <s v="Ghana"/>
    <s v="GHA"/>
    <s v="Energy Drinks"/>
    <s v="LMIC"/>
    <x v="1"/>
    <d v="2024-01-01T00:00:00"/>
    <n v="0"/>
    <x v="3"/>
  </r>
  <r>
    <s v="Suntory Beverage &amp; Food Ltd,"/>
    <x v="3"/>
    <s v="Ghana"/>
    <s v="GHA"/>
    <s v="Energy Drinks"/>
    <s v="LMIC"/>
    <x v="2"/>
    <d v="2024-01-01T00:00:00"/>
    <n v="2"/>
    <x v="3"/>
  </r>
  <r>
    <s v="Suntory Beverage &amp; Food Ltd,"/>
    <x v="3"/>
    <s v="Ghana"/>
    <s v="GHA"/>
    <s v="Energy Drinks"/>
    <s v="LMIC"/>
    <x v="3"/>
    <d v="2024-01-01T00:00:00"/>
    <n v="0"/>
    <x v="3"/>
  </r>
  <r>
    <s v="Suntory Beverage &amp; Food Ltd,"/>
    <x v="3"/>
    <s v="Ghana"/>
    <s v="GHA"/>
    <s v="Energy Drinks"/>
    <s v="LMIC"/>
    <x v="4"/>
    <d v="2024-01-01T00:00:00"/>
    <n v="5"/>
    <x v="3"/>
  </r>
  <r>
    <s v="The Coca-Cola Company"/>
    <x v="2"/>
    <s v="Brazil"/>
    <s v="BRA"/>
    <s v="Bottled Water"/>
    <s v="UMIC"/>
    <x v="1"/>
    <d v="2024-01-01T00:00:00"/>
    <n v="0"/>
    <x v="2"/>
  </r>
  <r>
    <s v="The Coca-Cola Company"/>
    <x v="2"/>
    <s v="Brazil"/>
    <s v="BRA"/>
    <s v="Bottled Water"/>
    <s v="UMIC"/>
    <x v="2"/>
    <d v="2024-01-01T00:00:00"/>
    <n v="0"/>
    <x v="2"/>
  </r>
  <r>
    <s v="The Coca-Cola Company"/>
    <x v="2"/>
    <s v="Brazil"/>
    <s v="BRA"/>
    <s v="Bottled Water"/>
    <s v="UMIC"/>
    <x v="3"/>
    <d v="2024-01-01T00:00:00"/>
    <n v="0"/>
    <x v="2"/>
  </r>
  <r>
    <s v="The Coca-Cola Company"/>
    <x v="2"/>
    <s v="Brazil"/>
    <s v="BRA"/>
    <s v="Bottled Water"/>
    <s v="UMIC"/>
    <x v="4"/>
    <d v="2024-01-01T00:00:00"/>
    <n v="0"/>
    <x v="2"/>
  </r>
  <r>
    <s v="Suntory Beverage &amp; Food Ltd,"/>
    <x v="3"/>
    <s v="Japan"/>
    <s v="JPN"/>
    <s v="Juice"/>
    <s v="HIC"/>
    <x v="0"/>
    <d v="2024-01-01T00:00:00"/>
    <n v="0"/>
    <x v="3"/>
  </r>
  <r>
    <s v="Suntory Beverage &amp; Food Ltd,"/>
    <x v="3"/>
    <s v="Japan"/>
    <s v="JPN"/>
    <s v="Juice"/>
    <s v="HIC"/>
    <x v="1"/>
    <d v="2024-01-01T00:00:00"/>
    <n v="1"/>
    <x v="3"/>
  </r>
  <r>
    <s v="Suntory Beverage &amp; Food Ltd,"/>
    <x v="3"/>
    <s v="Japan"/>
    <s v="JPN"/>
    <s v="Juice"/>
    <s v="HIC"/>
    <x v="2"/>
    <d v="2024-01-01T00:00:00"/>
    <n v="2"/>
    <x v="3"/>
  </r>
  <r>
    <s v="Suntory Beverage &amp; Food Ltd,"/>
    <x v="3"/>
    <s v="Japan"/>
    <s v="JPN"/>
    <s v="Juice"/>
    <s v="HIC"/>
    <x v="3"/>
    <d v="2024-01-01T00:00:00"/>
    <n v="0"/>
    <x v="3"/>
  </r>
  <r>
    <s v="Suntory Beverage &amp; Food Ltd,"/>
    <x v="3"/>
    <s v="Japan"/>
    <s v="JPN"/>
    <s v="Juice"/>
    <s v="HIC"/>
    <x v="4"/>
    <d v="2024-01-01T00:00:00"/>
    <n v="9"/>
    <x v="3"/>
  </r>
  <r>
    <s v="Suntory Beverage &amp; Food Ltd,"/>
    <x v="3"/>
    <s v="Japan"/>
    <s v="JPN"/>
    <s v="RTD Coffee"/>
    <s v="HIC"/>
    <x v="0"/>
    <d v="2024-01-01T00:00:00"/>
    <n v="0"/>
    <x v="3"/>
  </r>
  <r>
    <s v="Suntory Beverage &amp; Food Ltd,"/>
    <x v="3"/>
    <s v="Japan"/>
    <s v="JPN"/>
    <s v="RTD Coffee"/>
    <s v="HIC"/>
    <x v="1"/>
    <d v="2024-01-01T00:00:00"/>
    <n v="24"/>
    <x v="3"/>
  </r>
  <r>
    <s v="Suntory Beverage &amp; Food Ltd,"/>
    <x v="3"/>
    <s v="Japan"/>
    <s v="JPN"/>
    <s v="RTD Coffee"/>
    <s v="HIC"/>
    <x v="2"/>
    <d v="2024-01-01T00:00:00"/>
    <n v="29"/>
    <x v="3"/>
  </r>
  <r>
    <s v="Suntory Beverage &amp; Food Ltd,"/>
    <x v="3"/>
    <s v="Japan"/>
    <s v="JPN"/>
    <s v="RTD Coffee"/>
    <s v="HIC"/>
    <x v="3"/>
    <d v="2024-01-01T00:00:00"/>
    <n v="69"/>
    <x v="3"/>
  </r>
  <r>
    <s v="Suntory Beverage &amp; Food Ltd,"/>
    <x v="3"/>
    <s v="Japan"/>
    <s v="JPN"/>
    <s v="RTD Coffee"/>
    <s v="HIC"/>
    <x v="4"/>
    <d v="2024-01-01T00:00:00"/>
    <n v="66"/>
    <x v="3"/>
  </r>
  <r>
    <s v="Suntory Beverage &amp; Food Ltd,"/>
    <x v="3"/>
    <s v="Japan"/>
    <s v="JPN"/>
    <s v="RTD Tea"/>
    <s v="HIC"/>
    <x v="0"/>
    <d v="2024-01-01T00:00:00"/>
    <n v="0"/>
    <x v="3"/>
  </r>
  <r>
    <s v="Suntory Beverage &amp; Food Ltd,"/>
    <x v="3"/>
    <s v="Japan"/>
    <s v="JPN"/>
    <s v="RTD Tea"/>
    <s v="HIC"/>
    <x v="1"/>
    <d v="2024-01-01T00:00:00"/>
    <n v="100"/>
    <x v="3"/>
  </r>
  <r>
    <s v="Suntory Beverage &amp; Food Ltd,"/>
    <x v="3"/>
    <s v="Japan"/>
    <s v="JPN"/>
    <s v="RTD Tea"/>
    <s v="HIC"/>
    <x v="2"/>
    <d v="2024-01-01T00:00:00"/>
    <n v="5"/>
    <x v="3"/>
  </r>
  <r>
    <s v="Suntory Beverage &amp; Food Ltd,"/>
    <x v="3"/>
    <s v="Japan"/>
    <s v="JPN"/>
    <s v="RTD Tea"/>
    <s v="HIC"/>
    <x v="3"/>
    <d v="2024-01-01T00:00:00"/>
    <n v="19"/>
    <x v="3"/>
  </r>
  <r>
    <s v="Suntory Beverage &amp; Food Ltd,"/>
    <x v="3"/>
    <s v="Japan"/>
    <s v="JPN"/>
    <s v="RTD Tea"/>
    <s v="HIC"/>
    <x v="4"/>
    <d v="2024-01-01T00:00:00"/>
    <n v="14"/>
    <x v="3"/>
  </r>
  <r>
    <s v="Suntory Beverage &amp; Food Ltd,"/>
    <x v="3"/>
    <s v="Kenya"/>
    <s v="KEN"/>
    <s v="Juice"/>
    <s v="LMIC"/>
    <x v="0"/>
    <d v="2024-01-01T00:00:00"/>
    <n v="0"/>
    <x v="3"/>
  </r>
  <r>
    <s v="Suntory Beverage &amp; Food Ltd,"/>
    <x v="3"/>
    <s v="Kenya"/>
    <s v="KEN"/>
    <s v="Juice"/>
    <s v="LMIC"/>
    <x v="1"/>
    <d v="2024-01-01T00:00:00"/>
    <n v="0"/>
    <x v="3"/>
  </r>
  <r>
    <s v="Suntory Beverage &amp; Food Ltd,"/>
    <x v="3"/>
    <s v="Kenya"/>
    <s v="KEN"/>
    <s v="Juice"/>
    <s v="LMIC"/>
    <x v="2"/>
    <d v="2024-01-01T00:00:00"/>
    <n v="0"/>
    <x v="3"/>
  </r>
  <r>
    <s v="Suntory Beverage &amp; Food Ltd,"/>
    <x v="3"/>
    <s v="Kenya"/>
    <s v="KEN"/>
    <s v="Juice"/>
    <s v="LMIC"/>
    <x v="3"/>
    <d v="2024-01-01T00:00:00"/>
    <n v="0"/>
    <x v="3"/>
  </r>
  <r>
    <s v="Suntory Beverage &amp; Food Ltd,"/>
    <x v="3"/>
    <s v="Kenya"/>
    <s v="KEN"/>
    <s v="Juice"/>
    <s v="LMIC"/>
    <x v="4"/>
    <d v="2024-01-01T00:00:00"/>
    <n v="12"/>
    <x v="3"/>
  </r>
  <r>
    <s v="Suntory Beverage &amp; Food Ltd,"/>
    <x v="3"/>
    <s v="Nigeria"/>
    <s v="NGA"/>
    <s v="Carbonates"/>
    <s v="LMIC"/>
    <x v="0"/>
    <d v="2024-01-01T00:00:00"/>
    <n v="0"/>
    <x v="3"/>
  </r>
  <r>
    <s v="Suntory Beverage &amp; Food Ltd,"/>
    <x v="3"/>
    <s v="Nigeria"/>
    <s v="NGA"/>
    <s v="Carbonates"/>
    <s v="LMIC"/>
    <x v="1"/>
    <d v="2024-01-01T00:00:00"/>
    <n v="0"/>
    <x v="3"/>
  </r>
  <r>
    <s v="Suntory Beverage &amp; Food Ltd,"/>
    <x v="3"/>
    <s v="Nigeria"/>
    <s v="NGA"/>
    <s v="Carbonates"/>
    <s v="LMIC"/>
    <x v="2"/>
    <d v="2024-01-01T00:00:00"/>
    <n v="2"/>
    <x v="3"/>
  </r>
  <r>
    <s v="Suntory Beverage &amp; Food Ltd,"/>
    <x v="3"/>
    <s v="Nigeria"/>
    <s v="NGA"/>
    <s v="Carbonates"/>
    <s v="LMIC"/>
    <x v="3"/>
    <d v="2024-01-01T00:00:00"/>
    <n v="0"/>
    <x v="3"/>
  </r>
  <r>
    <s v="Suntory Beverage &amp; Food Ltd,"/>
    <x v="3"/>
    <s v="Nigeria"/>
    <s v="NGA"/>
    <s v="Carbonates"/>
    <s v="LMIC"/>
    <x v="4"/>
    <d v="2024-01-01T00:00:00"/>
    <n v="13"/>
    <x v="3"/>
  </r>
  <r>
    <s v="Suntory Beverage &amp; Food Ltd,"/>
    <x v="3"/>
    <s v="Nigeria"/>
    <s v="NGA"/>
    <s v="Concentrates"/>
    <s v="LMIC"/>
    <x v="0"/>
    <d v="2024-01-01T00:00:00"/>
    <n v="0"/>
    <x v="3"/>
  </r>
  <r>
    <s v="Suntory Beverage &amp; Food Ltd,"/>
    <x v="3"/>
    <s v="Nigeria"/>
    <s v="NGA"/>
    <s v="Concentrates"/>
    <s v="LMIC"/>
    <x v="1"/>
    <d v="2024-01-01T00:00:00"/>
    <n v="0"/>
    <x v="3"/>
  </r>
  <r>
    <s v="Suntory Beverage &amp; Food Ltd,"/>
    <x v="3"/>
    <s v="Nigeria"/>
    <s v="NGA"/>
    <s v="Concentrates"/>
    <s v="LMIC"/>
    <x v="2"/>
    <d v="2024-01-01T00:00:00"/>
    <n v="0"/>
    <x v="3"/>
  </r>
  <r>
    <s v="Suntory Beverage &amp; Food Ltd,"/>
    <x v="3"/>
    <s v="Nigeria"/>
    <s v="NGA"/>
    <s v="Concentrates"/>
    <s v="LMIC"/>
    <x v="3"/>
    <d v="2024-01-01T00:00:00"/>
    <n v="0"/>
    <x v="3"/>
  </r>
  <r>
    <s v="Suntory Beverage &amp; Food Ltd,"/>
    <x v="3"/>
    <s v="Nigeria"/>
    <s v="NGA"/>
    <s v="Concentrates"/>
    <s v="LMIC"/>
    <x v="4"/>
    <d v="2024-01-01T00:00:00"/>
    <n v="1"/>
    <x v="3"/>
  </r>
  <r>
    <s v="Suntory Beverage &amp; Food Ltd,"/>
    <x v="3"/>
    <s v="Nigeria"/>
    <s v="NGA"/>
    <s v="Energy Drinks"/>
    <s v="LMIC"/>
    <x v="0"/>
    <d v="2024-01-01T00:00:00"/>
    <n v="0"/>
    <x v="3"/>
  </r>
  <r>
    <s v="Suntory Beverage &amp; Food Ltd,"/>
    <x v="3"/>
    <s v="Nigeria"/>
    <s v="NGA"/>
    <s v="Energy Drinks"/>
    <s v="LMIC"/>
    <x v="1"/>
    <d v="2024-01-01T00:00:00"/>
    <n v="0"/>
    <x v="3"/>
  </r>
  <r>
    <s v="Suntory Beverage &amp; Food Ltd,"/>
    <x v="3"/>
    <s v="Nigeria"/>
    <s v="NGA"/>
    <s v="Energy Drinks"/>
    <s v="LMIC"/>
    <x v="2"/>
    <d v="2024-01-01T00:00:00"/>
    <n v="0"/>
    <x v="3"/>
  </r>
  <r>
    <s v="Suntory Beverage &amp; Food Ltd,"/>
    <x v="3"/>
    <s v="Nigeria"/>
    <s v="NGA"/>
    <s v="Energy Drinks"/>
    <s v="LMIC"/>
    <x v="3"/>
    <d v="2024-01-01T00:00:00"/>
    <n v="0"/>
    <x v="3"/>
  </r>
  <r>
    <s v="Suntory Beverage &amp; Food Ltd,"/>
    <x v="3"/>
    <s v="Nigeria"/>
    <s v="NGA"/>
    <s v="Energy Drinks"/>
    <s v="LMIC"/>
    <x v="4"/>
    <d v="2024-01-01T00:00:00"/>
    <n v="9"/>
    <x v="3"/>
  </r>
  <r>
    <s v="Suntory Beverage &amp; Food Ltd,"/>
    <x v="3"/>
    <s v="Nigeria"/>
    <s v="NGA"/>
    <s v="Juice"/>
    <s v="LMIC"/>
    <x v="0"/>
    <d v="2024-01-01T00:00:00"/>
    <n v="0"/>
    <x v="3"/>
  </r>
  <r>
    <s v="Suntory Beverage &amp; Food Ltd,"/>
    <x v="3"/>
    <s v="Nigeria"/>
    <s v="NGA"/>
    <s v="Juice"/>
    <s v="LMIC"/>
    <x v="1"/>
    <d v="2024-01-01T00:00:00"/>
    <n v="0"/>
    <x v="3"/>
  </r>
  <r>
    <s v="Suntory Beverage &amp; Food Ltd,"/>
    <x v="3"/>
    <s v="Nigeria"/>
    <s v="NGA"/>
    <s v="Juice"/>
    <s v="LMIC"/>
    <x v="2"/>
    <d v="2024-01-01T00:00:00"/>
    <n v="0"/>
    <x v="3"/>
  </r>
  <r>
    <s v="Suntory Beverage &amp; Food Ltd,"/>
    <x v="3"/>
    <s v="Nigeria"/>
    <s v="NGA"/>
    <s v="Juice"/>
    <s v="LMIC"/>
    <x v="3"/>
    <d v="2024-01-01T00:00:00"/>
    <n v="0"/>
    <x v="3"/>
  </r>
  <r>
    <s v="Suntory Beverage &amp; Food Ltd,"/>
    <x v="3"/>
    <s v="Nigeria"/>
    <s v="NGA"/>
    <s v="Juice"/>
    <s v="LMIC"/>
    <x v="4"/>
    <d v="2024-01-01T00:00:00"/>
    <n v="8"/>
    <x v="3"/>
  </r>
  <r>
    <s v="Suntory Beverage &amp; Food Ltd,"/>
    <x v="3"/>
    <s v="South Africa"/>
    <s v="ZAF"/>
    <s v="Energy Drinks"/>
    <s v="UMIC"/>
    <x v="0"/>
    <d v="2024-01-01T00:00:00"/>
    <n v="0"/>
    <x v="3"/>
  </r>
  <r>
    <s v="Suntory Beverage &amp; Food Ltd,"/>
    <x v="3"/>
    <s v="South Africa"/>
    <s v="ZAF"/>
    <s v="Energy Drinks"/>
    <s v="UMIC"/>
    <x v="1"/>
    <d v="2024-01-01T00:00:00"/>
    <n v="0"/>
    <x v="3"/>
  </r>
  <r>
    <s v="Suntory Beverage &amp; Food Ltd,"/>
    <x v="3"/>
    <s v="South Africa"/>
    <s v="ZAF"/>
    <s v="Energy Drinks"/>
    <s v="UMIC"/>
    <x v="2"/>
    <d v="2024-01-01T00:00:00"/>
    <n v="1"/>
    <x v="3"/>
  </r>
  <r>
    <s v="Suntory Beverage &amp; Food Ltd,"/>
    <x v="3"/>
    <s v="South Africa"/>
    <s v="ZAF"/>
    <s v="Energy Drinks"/>
    <s v="UMIC"/>
    <x v="3"/>
    <d v="2024-01-01T00:00:00"/>
    <n v="15"/>
    <x v="3"/>
  </r>
  <r>
    <s v="Suntory Beverage &amp; Food Ltd,"/>
    <x v="3"/>
    <s v="South Africa"/>
    <s v="ZAF"/>
    <s v="Energy Drinks"/>
    <s v="UMIC"/>
    <x v="4"/>
    <d v="2024-01-01T00:00:00"/>
    <n v="4"/>
    <x v="3"/>
  </r>
  <r>
    <s v="Suntory Beverage &amp; Food Ltd,"/>
    <x v="3"/>
    <s v="United Kingdom"/>
    <s v="GBR"/>
    <s v="Carbonates"/>
    <s v="HIC"/>
    <x v="0"/>
    <d v="2024-01-01T00:00:00"/>
    <n v="0"/>
    <x v="3"/>
  </r>
  <r>
    <s v="Suntory Beverage &amp; Food Ltd,"/>
    <x v="3"/>
    <s v="United Kingdom"/>
    <s v="GBR"/>
    <s v="Carbonates"/>
    <s v="HIC"/>
    <x v="1"/>
    <d v="2024-01-01T00:00:00"/>
    <n v="0"/>
    <x v="3"/>
  </r>
  <r>
    <s v="Suntory Beverage &amp; Food Ltd,"/>
    <x v="3"/>
    <s v="United Kingdom"/>
    <s v="GBR"/>
    <s v="Carbonates"/>
    <s v="HIC"/>
    <x v="2"/>
    <d v="2024-01-01T00:00:00"/>
    <n v="11"/>
    <x v="3"/>
  </r>
  <r>
    <s v="Suntory Beverage &amp; Food Ltd,"/>
    <x v="3"/>
    <s v="United Kingdom"/>
    <s v="GBR"/>
    <s v="Carbonates"/>
    <s v="HIC"/>
    <x v="3"/>
    <d v="2024-01-01T00:00:00"/>
    <n v="9"/>
    <x v="3"/>
  </r>
  <r>
    <s v="Suntory Beverage &amp; Food Ltd,"/>
    <x v="3"/>
    <s v="United Kingdom"/>
    <s v="GBR"/>
    <s v="Carbonates"/>
    <s v="HIC"/>
    <x v="4"/>
    <d v="2024-01-01T00:00:00"/>
    <n v="15"/>
    <x v="3"/>
  </r>
  <r>
    <s v="Suntory Beverage &amp; Food Ltd,"/>
    <x v="3"/>
    <s v="United Kingdom"/>
    <s v="GBR"/>
    <s v="Concentrates"/>
    <s v="HIC"/>
    <x v="0"/>
    <d v="2024-01-01T00:00:00"/>
    <n v="0"/>
    <x v="3"/>
  </r>
  <r>
    <s v="Suntory Beverage &amp; Food Ltd,"/>
    <x v="3"/>
    <s v="United Kingdom"/>
    <s v="GBR"/>
    <s v="Concentrates"/>
    <s v="HIC"/>
    <x v="1"/>
    <d v="2024-01-01T00:00:00"/>
    <n v="0"/>
    <x v="3"/>
  </r>
  <r>
    <s v="Suntory Beverage &amp; Food Ltd,"/>
    <x v="3"/>
    <s v="United Kingdom"/>
    <s v="GBR"/>
    <s v="Concentrates"/>
    <s v="HIC"/>
    <x v="2"/>
    <d v="2024-01-01T00:00:00"/>
    <n v="5"/>
    <x v="3"/>
  </r>
  <r>
    <s v="Suntory Beverage &amp; Food Ltd,"/>
    <x v="3"/>
    <s v="United Kingdom"/>
    <s v="GBR"/>
    <s v="Concentrates"/>
    <s v="HIC"/>
    <x v="3"/>
    <d v="2024-01-01T00:00:00"/>
    <n v="6"/>
    <x v="3"/>
  </r>
  <r>
    <s v="Suntory Beverage &amp; Food Ltd,"/>
    <x v="3"/>
    <s v="United Kingdom"/>
    <s v="GBR"/>
    <s v="Concentrates"/>
    <s v="HIC"/>
    <x v="4"/>
    <d v="2024-01-01T00:00:00"/>
    <n v="2"/>
    <x v="3"/>
  </r>
  <r>
    <s v="Suntory Beverage &amp; Food Ltd,"/>
    <x v="3"/>
    <s v="United Kingdom"/>
    <s v="GBR"/>
    <s v="Energy Drinks"/>
    <s v="HIC"/>
    <x v="0"/>
    <d v="2024-01-01T00:00:00"/>
    <n v="0"/>
    <x v="3"/>
  </r>
  <r>
    <s v="Suntory Beverage &amp; Food Ltd,"/>
    <x v="3"/>
    <s v="United Kingdom"/>
    <s v="GBR"/>
    <s v="Energy Drinks"/>
    <s v="HIC"/>
    <x v="1"/>
    <d v="2024-01-01T00:00:00"/>
    <n v="0"/>
    <x v="3"/>
  </r>
  <r>
    <s v="Suntory Beverage &amp; Food Ltd,"/>
    <x v="3"/>
    <s v="United Kingdom"/>
    <s v="GBR"/>
    <s v="Energy Drinks"/>
    <s v="HIC"/>
    <x v="2"/>
    <d v="2024-01-01T00:00:00"/>
    <n v="4"/>
    <x v="3"/>
  </r>
  <r>
    <s v="Suntory Beverage &amp; Food Ltd,"/>
    <x v="3"/>
    <s v="United Kingdom"/>
    <s v="GBR"/>
    <s v="Energy Drinks"/>
    <s v="HIC"/>
    <x v="3"/>
    <d v="2024-01-01T00:00:00"/>
    <n v="22"/>
    <x v="3"/>
  </r>
  <r>
    <s v="Suntory Beverage &amp; Food Ltd,"/>
    <x v="3"/>
    <s v="United Kingdom"/>
    <s v="GBR"/>
    <s v="Energy Drinks"/>
    <s v="HIC"/>
    <x v="4"/>
    <d v="2024-01-01T00:00:00"/>
    <n v="20"/>
    <x v="3"/>
  </r>
  <r>
    <s v="Suntory Beverage &amp; Food Ltd,"/>
    <x v="3"/>
    <s v="United Kingdom"/>
    <s v="GBR"/>
    <s v="Juice"/>
    <s v="HIC"/>
    <x v="0"/>
    <d v="2024-01-01T00:00:00"/>
    <n v="0"/>
    <x v="3"/>
  </r>
  <r>
    <s v="Suntory Beverage &amp; Food Ltd,"/>
    <x v="3"/>
    <s v="United Kingdom"/>
    <s v="GBR"/>
    <s v="Juice"/>
    <s v="HIC"/>
    <x v="1"/>
    <d v="2024-01-01T00:00:00"/>
    <n v="0"/>
    <x v="3"/>
  </r>
  <r>
    <s v="Suntory Beverage &amp; Food Ltd,"/>
    <x v="3"/>
    <s v="United Kingdom"/>
    <s v="GBR"/>
    <s v="Juice"/>
    <s v="HIC"/>
    <x v="2"/>
    <d v="2024-01-01T00:00:00"/>
    <n v="21"/>
    <x v="3"/>
  </r>
  <r>
    <s v="Suntory Beverage &amp; Food Ltd,"/>
    <x v="3"/>
    <s v="United Kingdom"/>
    <s v="GBR"/>
    <s v="Juice"/>
    <s v="HIC"/>
    <x v="3"/>
    <d v="2024-01-01T00:00:00"/>
    <n v="12"/>
    <x v="3"/>
  </r>
  <r>
    <s v="Suntory Beverage &amp; Food Ltd,"/>
    <x v="3"/>
    <s v="United Kingdom"/>
    <s v="GBR"/>
    <s v="Juice"/>
    <s v="HIC"/>
    <x v="4"/>
    <d v="2024-01-01T00:00:00"/>
    <n v="8"/>
    <x v="3"/>
  </r>
  <r>
    <s v="Suntory Beverage &amp; Food Ltd,"/>
    <x v="3"/>
    <s v="Vietnam"/>
    <s v="VNM"/>
    <s v="Carbonates"/>
    <s v="LMIC"/>
    <x v="0"/>
    <d v="2024-01-01T00:00:00"/>
    <n v="0"/>
    <x v="3"/>
  </r>
  <r>
    <s v="Suntory Beverage &amp; Food Ltd,"/>
    <x v="3"/>
    <s v="Vietnam"/>
    <s v="VNM"/>
    <s v="Carbonates"/>
    <s v="LMIC"/>
    <x v="1"/>
    <d v="2024-01-01T00:00:00"/>
    <n v="0"/>
    <x v="3"/>
  </r>
  <r>
    <s v="Suntory Beverage &amp; Food Ltd,"/>
    <x v="3"/>
    <s v="Vietnam"/>
    <s v="VNM"/>
    <s v="Carbonates"/>
    <s v="LMIC"/>
    <x v="2"/>
    <d v="2024-01-01T00:00:00"/>
    <n v="1"/>
    <x v="3"/>
  </r>
  <r>
    <s v="Suntory Beverage &amp; Food Ltd,"/>
    <x v="3"/>
    <s v="Vietnam"/>
    <s v="VNM"/>
    <s v="Carbonates"/>
    <s v="LMIC"/>
    <x v="3"/>
    <d v="2024-01-01T00:00:00"/>
    <n v="0"/>
    <x v="3"/>
  </r>
  <r>
    <s v="Suntory Beverage &amp; Food Ltd,"/>
    <x v="3"/>
    <s v="Vietnam"/>
    <s v="VNM"/>
    <s v="Carbonates"/>
    <s v="LMIC"/>
    <x v="4"/>
    <d v="2024-01-01T00:00:00"/>
    <n v="3"/>
    <x v="3"/>
  </r>
  <r>
    <s v="Suntory Beverage &amp; Food Ltd,"/>
    <x v="3"/>
    <s v="Vietnam"/>
    <s v="VNM"/>
    <s v="RTD Tea"/>
    <s v="LMIC"/>
    <x v="0"/>
    <d v="2024-01-01T00:00:00"/>
    <n v="0"/>
    <x v="3"/>
  </r>
  <r>
    <s v="Suntory Beverage &amp; Food Ltd,"/>
    <x v="3"/>
    <s v="Vietnam"/>
    <s v="VNM"/>
    <s v="RTD Tea"/>
    <s v="LMIC"/>
    <x v="1"/>
    <d v="2024-01-01T00:00:00"/>
    <n v="1"/>
    <x v="3"/>
  </r>
  <r>
    <s v="Suntory Beverage &amp; Food Ltd,"/>
    <x v="3"/>
    <s v="Vietnam"/>
    <s v="VNM"/>
    <s v="RTD Tea"/>
    <s v="LMIC"/>
    <x v="2"/>
    <d v="2024-01-01T00:00:00"/>
    <n v="0"/>
    <x v="3"/>
  </r>
  <r>
    <s v="Suntory Beverage &amp; Food Ltd,"/>
    <x v="3"/>
    <s v="Vietnam"/>
    <s v="VNM"/>
    <s v="RTD Tea"/>
    <s v="LMIC"/>
    <x v="3"/>
    <d v="2024-01-01T00:00:00"/>
    <n v="9"/>
    <x v="3"/>
  </r>
  <r>
    <s v="Suntory Beverage &amp; Food Ltd,"/>
    <x v="3"/>
    <s v="Vietnam"/>
    <s v="VNM"/>
    <s v="RTD Tea"/>
    <s v="LMIC"/>
    <x v="4"/>
    <d v="2024-01-01T00:00:00"/>
    <n v="5"/>
    <x v="3"/>
  </r>
  <r>
    <s v="Koninklijke FrieslandCampina"/>
    <x v="4"/>
    <s v="Ethiopia"/>
    <s v="ETH"/>
    <s v="Dairy"/>
    <s v="LMIC"/>
    <x v="0"/>
    <d v="2024-01-01T00:00:00"/>
    <n v="0"/>
    <x v="4"/>
  </r>
  <r>
    <s v="Koninklijke FrieslandCampina"/>
    <x v="4"/>
    <s v="Ethiopia"/>
    <s v="ETH"/>
    <s v="Dairy"/>
    <s v="LMIC"/>
    <x v="1"/>
    <d v="2024-01-01T00:00:00"/>
    <n v="2"/>
    <x v="4"/>
  </r>
  <r>
    <s v="Koninklijke FrieslandCampina"/>
    <x v="4"/>
    <s v="Ethiopia"/>
    <s v="ETH"/>
    <s v="Dairy"/>
    <s v="LMIC"/>
    <x v="2"/>
    <d v="2024-01-01T00:00:00"/>
    <n v="3"/>
    <x v="4"/>
  </r>
  <r>
    <s v="Koninklijke FrieslandCampina"/>
    <x v="4"/>
    <s v="Ethiopia"/>
    <s v="ETH"/>
    <s v="Dairy"/>
    <s v="LMIC"/>
    <x v="3"/>
    <d v="2024-01-01T00:00:00"/>
    <n v="1"/>
    <x v="4"/>
  </r>
  <r>
    <s v="Koninklijke FrieslandCampina"/>
    <x v="4"/>
    <s v="Ethiopia"/>
    <s v="ETH"/>
    <s v="Dairy"/>
    <s v="LMIC"/>
    <x v="4"/>
    <d v="2024-01-01T00:00:00"/>
    <n v="1"/>
    <x v="4"/>
  </r>
  <r>
    <s v="Koninklijke FrieslandCampina"/>
    <x v="4"/>
    <s v="Ghana"/>
    <s v="GHA"/>
    <s v="Dairy"/>
    <s v="LMIC"/>
    <x v="0"/>
    <d v="2024-01-01T00:00:00"/>
    <n v="0"/>
    <x v="4"/>
  </r>
  <r>
    <s v="Koninklijke FrieslandCampina"/>
    <x v="4"/>
    <s v="Ghana"/>
    <s v="GHA"/>
    <s v="Dairy"/>
    <s v="LMIC"/>
    <x v="1"/>
    <d v="2024-01-01T00:00:00"/>
    <n v="1"/>
    <x v="4"/>
  </r>
  <r>
    <s v="Koninklijke FrieslandCampina"/>
    <x v="4"/>
    <s v="Ghana"/>
    <s v="GHA"/>
    <s v="Dairy"/>
    <s v="LMIC"/>
    <x v="2"/>
    <d v="2024-01-01T00:00:00"/>
    <n v="6"/>
    <x v="4"/>
  </r>
  <r>
    <s v="Koninklijke FrieslandCampina"/>
    <x v="4"/>
    <s v="Ghana"/>
    <s v="GHA"/>
    <s v="Dairy"/>
    <s v="LMIC"/>
    <x v="3"/>
    <d v="2024-01-01T00:00:00"/>
    <n v="0"/>
    <x v="4"/>
  </r>
  <r>
    <s v="Koninklijke FrieslandCampina"/>
    <x v="4"/>
    <s v="Ghana"/>
    <s v="GHA"/>
    <s v="Dairy"/>
    <s v="LMIC"/>
    <x v="4"/>
    <d v="2024-01-01T00:00:00"/>
    <n v="0"/>
    <x v="4"/>
  </r>
  <r>
    <s v="Koninklijke FrieslandCampina"/>
    <x v="4"/>
    <s v="Indonesia"/>
    <s v="IDN"/>
    <s v="Dairy"/>
    <s v="UMIC"/>
    <x v="0"/>
    <d v="2024-01-01T00:00:00"/>
    <n v="0"/>
    <x v="4"/>
  </r>
  <r>
    <s v="Koninklijke FrieslandCampina"/>
    <x v="4"/>
    <s v="Indonesia"/>
    <s v="IDN"/>
    <s v="Dairy"/>
    <s v="UMIC"/>
    <x v="1"/>
    <d v="2024-01-01T00:00:00"/>
    <n v="1"/>
    <x v="4"/>
  </r>
  <r>
    <s v="Koninklijke FrieslandCampina"/>
    <x v="4"/>
    <s v="Indonesia"/>
    <s v="IDN"/>
    <s v="Dairy"/>
    <s v="UMIC"/>
    <x v="2"/>
    <d v="2024-01-01T00:00:00"/>
    <n v="8"/>
    <x v="4"/>
  </r>
  <r>
    <s v="Koninklijke FrieslandCampina"/>
    <x v="4"/>
    <s v="Indonesia"/>
    <s v="IDN"/>
    <s v="Dairy"/>
    <s v="UMIC"/>
    <x v="3"/>
    <d v="2024-01-01T00:00:00"/>
    <n v="12"/>
    <x v="4"/>
  </r>
  <r>
    <s v="Koninklijke FrieslandCampina"/>
    <x v="4"/>
    <s v="Indonesia"/>
    <s v="IDN"/>
    <s v="Dairy"/>
    <s v="UMIC"/>
    <x v="4"/>
    <d v="2024-01-01T00:00:00"/>
    <n v="9"/>
    <x v="4"/>
  </r>
  <r>
    <s v="Koninklijke FrieslandCampina"/>
    <x v="4"/>
    <s v="Kenya"/>
    <s v="KEN"/>
    <s v="Dairy"/>
    <s v="LMIC"/>
    <x v="0"/>
    <d v="2024-01-01T00:00:00"/>
    <n v="0"/>
    <x v="4"/>
  </r>
  <r>
    <s v="Koninklijke FrieslandCampina"/>
    <x v="4"/>
    <s v="Kenya"/>
    <s v="KEN"/>
    <s v="Dairy"/>
    <s v="LMIC"/>
    <x v="1"/>
    <d v="2024-01-01T00:00:00"/>
    <n v="1"/>
    <x v="4"/>
  </r>
  <r>
    <s v="Koninklijke FrieslandCampina"/>
    <x v="4"/>
    <s v="Kenya"/>
    <s v="KEN"/>
    <s v="Dairy"/>
    <s v="LMIC"/>
    <x v="2"/>
    <d v="2024-01-01T00:00:00"/>
    <n v="3"/>
    <x v="4"/>
  </r>
  <r>
    <s v="Koninklijke FrieslandCampina"/>
    <x v="4"/>
    <s v="Kenya"/>
    <s v="KEN"/>
    <s v="Dairy"/>
    <s v="LMIC"/>
    <x v="3"/>
    <d v="2024-01-01T00:00:00"/>
    <n v="0"/>
    <x v="4"/>
  </r>
  <r>
    <s v="Koninklijke FrieslandCampina"/>
    <x v="4"/>
    <s v="Kenya"/>
    <s v="KEN"/>
    <s v="Dairy"/>
    <s v="LMIC"/>
    <x v="4"/>
    <d v="2024-01-01T00:00:00"/>
    <n v="1"/>
    <x v="4"/>
  </r>
  <r>
    <s v="Koninklijke FrieslandCampina"/>
    <x v="4"/>
    <s v="Netherlands"/>
    <s v="NLD"/>
    <s v="Dairy"/>
    <s v="HIC"/>
    <x v="0"/>
    <d v="2024-01-01T00:00:00"/>
    <n v="28"/>
    <x v="4"/>
  </r>
  <r>
    <s v="Koninklijke FrieslandCampina"/>
    <x v="4"/>
    <s v="Netherlands"/>
    <s v="NLD"/>
    <s v="Dairy"/>
    <s v="HIC"/>
    <x v="1"/>
    <d v="2024-01-01T00:00:00"/>
    <n v="46"/>
    <x v="4"/>
  </r>
  <r>
    <s v="Koninklijke FrieslandCampina"/>
    <x v="4"/>
    <s v="Netherlands"/>
    <s v="NLD"/>
    <s v="Dairy"/>
    <s v="HIC"/>
    <x v="2"/>
    <d v="2024-01-01T00:00:00"/>
    <n v="57"/>
    <x v="4"/>
  </r>
  <r>
    <s v="Koninklijke FrieslandCampina"/>
    <x v="4"/>
    <s v="Netherlands"/>
    <s v="NLD"/>
    <s v="Dairy"/>
    <s v="HIC"/>
    <x v="3"/>
    <d v="2024-01-01T00:00:00"/>
    <n v="36"/>
    <x v="4"/>
  </r>
  <r>
    <s v="Koninklijke FrieslandCampina"/>
    <x v="4"/>
    <s v="Netherlands"/>
    <s v="NLD"/>
    <s v="Dairy"/>
    <s v="HIC"/>
    <x v="4"/>
    <d v="2024-01-01T00:00:00"/>
    <n v="12"/>
    <x v="4"/>
  </r>
  <r>
    <s v="Koninklijke FrieslandCampina"/>
    <x v="4"/>
    <s v="Netherlands"/>
    <s v="NLD"/>
    <s v="Meat and Seafood Substitutes"/>
    <s v="HIC"/>
    <x v="0"/>
    <d v="2024-01-01T00:00:00"/>
    <n v="1"/>
    <x v="4"/>
  </r>
  <r>
    <s v="Koninklijke FrieslandCampina"/>
    <x v="4"/>
    <s v="Netherlands"/>
    <s v="NLD"/>
    <s v="Meat and Seafood Substitutes"/>
    <s v="HIC"/>
    <x v="1"/>
    <d v="2024-01-01T00:00:00"/>
    <n v="1"/>
    <x v="4"/>
  </r>
  <r>
    <s v="Koninklijke FrieslandCampina"/>
    <x v="4"/>
    <s v="Netherlands"/>
    <s v="NLD"/>
    <s v="Meat and Seafood Substitutes"/>
    <s v="HIC"/>
    <x v="2"/>
    <d v="2024-01-01T00:00:00"/>
    <n v="11"/>
    <x v="4"/>
  </r>
  <r>
    <s v="Koninklijke FrieslandCampina"/>
    <x v="4"/>
    <s v="Netherlands"/>
    <s v="NLD"/>
    <s v="Meat and Seafood Substitutes"/>
    <s v="HIC"/>
    <x v="3"/>
    <d v="2024-01-01T00:00:00"/>
    <n v="5"/>
    <x v="4"/>
  </r>
  <r>
    <s v="Koninklijke FrieslandCampina"/>
    <x v="4"/>
    <s v="Netherlands"/>
    <s v="NLD"/>
    <s v="Meat and Seafood Substitutes"/>
    <s v="HIC"/>
    <x v="4"/>
    <d v="2024-01-01T00:00:00"/>
    <n v="0"/>
    <x v="4"/>
  </r>
  <r>
    <s v="Koninklijke FrieslandCampina"/>
    <x v="4"/>
    <s v="Nigeria"/>
    <s v="NGA"/>
    <s v="Dairy"/>
    <s v="LMIC"/>
    <x v="0"/>
    <d v="2024-01-01T00:00:00"/>
    <n v="0"/>
    <x v="4"/>
  </r>
  <r>
    <s v="Koninklijke FrieslandCampina"/>
    <x v="4"/>
    <s v="Nigeria"/>
    <s v="NGA"/>
    <s v="Dairy"/>
    <s v="LMIC"/>
    <x v="1"/>
    <d v="2024-01-01T00:00:00"/>
    <n v="1"/>
    <x v="4"/>
  </r>
  <r>
    <s v="Koninklijke FrieslandCampina"/>
    <x v="4"/>
    <s v="Nigeria"/>
    <s v="NGA"/>
    <s v="Dairy"/>
    <s v="LMIC"/>
    <x v="2"/>
    <d v="2024-01-01T00:00:00"/>
    <n v="11"/>
    <x v="4"/>
  </r>
  <r>
    <s v="Koninklijke FrieslandCampina"/>
    <x v="4"/>
    <s v="Nigeria"/>
    <s v="NGA"/>
    <s v="Dairy"/>
    <s v="LMIC"/>
    <x v="3"/>
    <d v="2024-01-01T00:00:00"/>
    <n v="1"/>
    <x v="4"/>
  </r>
  <r>
    <s v="Koninklijke FrieslandCampina"/>
    <x v="4"/>
    <s v="Nigeria"/>
    <s v="NGA"/>
    <s v="Dairy"/>
    <s v="LMIC"/>
    <x v="4"/>
    <d v="2024-01-01T00:00:00"/>
    <n v="4"/>
    <x v="4"/>
  </r>
  <r>
    <s v="Koninklijke FrieslandCampina"/>
    <x v="4"/>
    <s v="Pakistan"/>
    <s v="PAK"/>
    <s v="Dairy"/>
    <s v="LMIC"/>
    <x v="0"/>
    <d v="2024-01-01T00:00:00"/>
    <n v="0"/>
    <x v="4"/>
  </r>
  <r>
    <s v="Koninklijke FrieslandCampina"/>
    <x v="4"/>
    <s v="Pakistan"/>
    <s v="PAK"/>
    <s v="Dairy"/>
    <s v="LMIC"/>
    <x v="1"/>
    <d v="2024-01-01T00:00:00"/>
    <n v="5"/>
    <x v="4"/>
  </r>
  <r>
    <s v="Koninklijke FrieslandCampina"/>
    <x v="4"/>
    <s v="Pakistan"/>
    <s v="PAK"/>
    <s v="Dairy"/>
    <s v="LMIC"/>
    <x v="2"/>
    <d v="2024-01-01T00:00:00"/>
    <n v="2"/>
    <x v="4"/>
  </r>
  <r>
    <s v="Koninklijke FrieslandCampina"/>
    <x v="4"/>
    <s v="Pakistan"/>
    <s v="PAK"/>
    <s v="Dairy"/>
    <s v="LMIC"/>
    <x v="3"/>
    <d v="2024-01-01T00:00:00"/>
    <n v="2"/>
    <x v="4"/>
  </r>
  <r>
    <s v="Koninklijke FrieslandCampina"/>
    <x v="4"/>
    <s v="Pakistan"/>
    <s v="PAK"/>
    <s v="Dairy"/>
    <s v="LMIC"/>
    <x v="4"/>
    <d v="2024-01-01T00:00:00"/>
    <n v="5"/>
    <x v="4"/>
  </r>
  <r>
    <s v="Koninklijke FrieslandCampina"/>
    <x v="4"/>
    <s v="Philippines"/>
    <s v="PHL"/>
    <s v="Dairy"/>
    <s v="LMIC"/>
    <x v="0"/>
    <d v="2024-01-01T00:00:00"/>
    <n v="0"/>
    <x v="4"/>
  </r>
  <r>
    <s v="Koninklijke FrieslandCampina"/>
    <x v="4"/>
    <s v="Philippines"/>
    <s v="PHL"/>
    <s v="Dairy"/>
    <s v="LMIC"/>
    <x v="1"/>
    <d v="2024-01-01T00:00:00"/>
    <n v="2"/>
    <x v="4"/>
  </r>
  <r>
    <s v="Koninklijke FrieslandCampina"/>
    <x v="4"/>
    <s v="Philippines"/>
    <s v="PHL"/>
    <s v="Dairy"/>
    <s v="LMIC"/>
    <x v="2"/>
    <d v="2024-01-01T00:00:00"/>
    <n v="4"/>
    <x v="4"/>
  </r>
  <r>
    <s v="Koninklijke FrieslandCampina"/>
    <x v="4"/>
    <s v="Philippines"/>
    <s v="PHL"/>
    <s v="Dairy"/>
    <s v="LMIC"/>
    <x v="3"/>
    <d v="2024-01-01T00:00:00"/>
    <n v="6"/>
    <x v="4"/>
  </r>
  <r>
    <s v="Koninklijke FrieslandCampina"/>
    <x v="4"/>
    <s v="Philippines"/>
    <s v="PHL"/>
    <s v="Dairy"/>
    <s v="LMIC"/>
    <x v="4"/>
    <d v="2024-01-01T00:00:00"/>
    <n v="16"/>
    <x v="4"/>
  </r>
  <r>
    <s v="Koninklijke FrieslandCampina"/>
    <x v="4"/>
    <s v="Thailand"/>
    <s v="THA"/>
    <s v="Dairy"/>
    <s v="UMIC"/>
    <x v="0"/>
    <d v="2024-01-01T00:00:00"/>
    <n v="0"/>
    <x v="4"/>
  </r>
  <r>
    <s v="Koninklijke FrieslandCampina"/>
    <x v="4"/>
    <s v="Thailand"/>
    <s v="THA"/>
    <s v="Dairy"/>
    <s v="UMIC"/>
    <x v="1"/>
    <d v="2024-01-01T00:00:00"/>
    <n v="2"/>
    <x v="4"/>
  </r>
  <r>
    <s v="Koninklijke FrieslandCampina"/>
    <x v="4"/>
    <s v="Thailand"/>
    <s v="THA"/>
    <s v="Dairy"/>
    <s v="UMIC"/>
    <x v="2"/>
    <d v="2024-01-01T00:00:00"/>
    <n v="3"/>
    <x v="4"/>
  </r>
  <r>
    <s v="Koninklijke FrieslandCampina"/>
    <x v="4"/>
    <s v="Thailand"/>
    <s v="THA"/>
    <s v="Dairy"/>
    <s v="UMIC"/>
    <x v="3"/>
    <d v="2024-01-01T00:00:00"/>
    <n v="4"/>
    <x v="4"/>
  </r>
  <r>
    <s v="Koninklijke FrieslandCampina"/>
    <x v="4"/>
    <s v="Thailand"/>
    <s v="THA"/>
    <s v="Dairy"/>
    <s v="UMIC"/>
    <x v="4"/>
    <d v="2024-01-01T00:00:00"/>
    <n v="7"/>
    <x v="4"/>
  </r>
  <r>
    <s v="Koninklijke FrieslandCampina"/>
    <x v="4"/>
    <s v="Vietnam"/>
    <s v="VNM"/>
    <s v="Dairy"/>
    <s v="LMIC"/>
    <x v="0"/>
    <d v="2024-01-01T00:00:00"/>
    <n v="0"/>
    <x v="4"/>
  </r>
  <r>
    <s v="Koninklijke FrieslandCampina"/>
    <x v="4"/>
    <s v="Vietnam"/>
    <s v="VNM"/>
    <s v="Dairy"/>
    <s v="LMIC"/>
    <x v="1"/>
    <d v="2024-01-01T00:00:00"/>
    <n v="1"/>
    <x v="4"/>
  </r>
  <r>
    <s v="Koninklijke FrieslandCampina"/>
    <x v="4"/>
    <s v="Vietnam"/>
    <s v="VNM"/>
    <s v="Dairy"/>
    <s v="LMIC"/>
    <x v="2"/>
    <d v="2024-01-01T00:00:00"/>
    <n v="8"/>
    <x v="4"/>
  </r>
  <r>
    <s v="Koninklijke FrieslandCampina"/>
    <x v="4"/>
    <s v="Vietnam"/>
    <s v="VNM"/>
    <s v="Dairy"/>
    <s v="LMIC"/>
    <x v="3"/>
    <d v="2024-01-01T00:00:00"/>
    <n v="11"/>
    <x v="4"/>
  </r>
  <r>
    <s v="Koninklijke FrieslandCampina"/>
    <x v="4"/>
    <s v="Vietnam"/>
    <s v="VNM"/>
    <s v="Dairy"/>
    <s v="LMIC"/>
    <x v="4"/>
    <d v="2024-01-01T00:00:00"/>
    <n v="17"/>
    <x v="4"/>
  </r>
  <r>
    <s v="PepsiCo, Inc,"/>
    <x v="5"/>
    <s v="Brazil"/>
    <s v="BRA"/>
    <s v="Carbonates"/>
    <s v="UMIC"/>
    <x v="0"/>
    <d v="2024-01-01T00:00:00"/>
    <n v="0"/>
    <x v="5"/>
  </r>
  <r>
    <s v="PepsiCo, Inc,"/>
    <x v="5"/>
    <s v="Brazil"/>
    <s v="BRA"/>
    <s v="Carbonates"/>
    <s v="UMIC"/>
    <x v="1"/>
    <d v="2024-01-01T00:00:00"/>
    <n v="0"/>
    <x v="5"/>
  </r>
  <r>
    <s v="PepsiCo, Inc,"/>
    <x v="5"/>
    <s v="Brazil"/>
    <s v="BRA"/>
    <s v="Carbonates"/>
    <s v="UMIC"/>
    <x v="2"/>
    <d v="2024-01-01T00:00:00"/>
    <n v="3"/>
    <x v="5"/>
  </r>
  <r>
    <s v="PepsiCo, Inc,"/>
    <x v="5"/>
    <s v="Brazil"/>
    <s v="BRA"/>
    <s v="Carbonates"/>
    <s v="UMIC"/>
    <x v="3"/>
    <d v="2024-01-01T00:00:00"/>
    <n v="2"/>
    <x v="5"/>
  </r>
  <r>
    <s v="PepsiCo, Inc,"/>
    <x v="5"/>
    <s v="Brazil"/>
    <s v="BRA"/>
    <s v="Carbonates"/>
    <s v="UMIC"/>
    <x v="4"/>
    <d v="2024-01-01T00:00:00"/>
    <n v="2"/>
    <x v="5"/>
  </r>
  <r>
    <s v="PepsiCo, Inc,"/>
    <x v="5"/>
    <s v="Brazil"/>
    <s v="BRA"/>
    <s v="Other Hot Drinks"/>
    <s v="UMIC"/>
    <x v="0"/>
    <d v="2024-01-01T00:00:00"/>
    <n v="0"/>
    <x v="5"/>
  </r>
  <r>
    <s v="PepsiCo, Inc,"/>
    <x v="5"/>
    <s v="Brazil"/>
    <s v="BRA"/>
    <s v="Other Hot Drinks"/>
    <s v="UMIC"/>
    <x v="1"/>
    <d v="2024-01-01T00:00:00"/>
    <n v="1"/>
    <x v="5"/>
  </r>
  <r>
    <s v="PepsiCo, Inc,"/>
    <x v="5"/>
    <s v="Brazil"/>
    <s v="BRA"/>
    <s v="Other Hot Drinks"/>
    <s v="UMIC"/>
    <x v="2"/>
    <d v="2024-01-01T00:00:00"/>
    <n v="0"/>
    <x v="5"/>
  </r>
  <r>
    <s v="PepsiCo, Inc,"/>
    <x v="5"/>
    <s v="Brazil"/>
    <s v="BRA"/>
    <s v="Other Hot Drinks"/>
    <s v="UMIC"/>
    <x v="3"/>
    <d v="2024-01-01T00:00:00"/>
    <n v="1"/>
    <x v="5"/>
  </r>
  <r>
    <s v="PepsiCo, Inc,"/>
    <x v="5"/>
    <s v="Brazil"/>
    <s v="BRA"/>
    <s v="Other Hot Drinks"/>
    <s v="UMIC"/>
    <x v="4"/>
    <d v="2024-01-01T00:00:00"/>
    <n v="3"/>
    <x v="5"/>
  </r>
  <r>
    <s v="PepsiCo, Inc,"/>
    <x v="5"/>
    <s v="Brazil"/>
    <s v="BRA"/>
    <s v="Savoury Snacks"/>
    <s v="UMIC"/>
    <x v="0"/>
    <d v="2024-01-01T00:00:00"/>
    <n v="0"/>
    <x v="5"/>
  </r>
  <r>
    <s v="PepsiCo, Inc,"/>
    <x v="5"/>
    <s v="Brazil"/>
    <s v="BRA"/>
    <s v="Savoury Snacks"/>
    <s v="UMIC"/>
    <x v="1"/>
    <d v="2024-01-01T00:00:00"/>
    <n v="0"/>
    <x v="5"/>
  </r>
  <r>
    <s v="PepsiCo, Inc,"/>
    <x v="5"/>
    <s v="Brazil"/>
    <s v="BRA"/>
    <s v="Savoury Snacks"/>
    <s v="UMIC"/>
    <x v="2"/>
    <d v="2024-01-01T00:00:00"/>
    <n v="4"/>
    <x v="5"/>
  </r>
  <r>
    <s v="PepsiCo, Inc,"/>
    <x v="5"/>
    <s v="Brazil"/>
    <s v="BRA"/>
    <s v="Savoury Snacks"/>
    <s v="UMIC"/>
    <x v="3"/>
    <d v="2024-01-01T00:00:00"/>
    <n v="43"/>
    <x v="5"/>
  </r>
  <r>
    <s v="PepsiCo, Inc,"/>
    <x v="5"/>
    <s v="Brazil"/>
    <s v="BRA"/>
    <s v="Savoury Snacks"/>
    <s v="UMIC"/>
    <x v="4"/>
    <d v="2024-01-01T00:00:00"/>
    <n v="41"/>
    <x v="5"/>
  </r>
  <r>
    <s v="PepsiCo, Inc,"/>
    <x v="5"/>
    <s v="Brazil"/>
    <s v="BRA"/>
    <s v="Sports Drinks"/>
    <s v="UMIC"/>
    <x v="0"/>
    <d v="2024-01-01T00:00:00"/>
    <n v="0"/>
    <x v="5"/>
  </r>
  <r>
    <s v="PepsiCo, Inc,"/>
    <x v="5"/>
    <s v="Brazil"/>
    <s v="BRA"/>
    <s v="Sports Drinks"/>
    <s v="UMIC"/>
    <x v="1"/>
    <d v="2024-01-01T00:00:00"/>
    <n v="2"/>
    <x v="5"/>
  </r>
  <r>
    <s v="PepsiCo, Inc,"/>
    <x v="5"/>
    <s v="Brazil"/>
    <s v="BRA"/>
    <s v="Sports Drinks"/>
    <s v="UMIC"/>
    <x v="2"/>
    <d v="2024-01-01T00:00:00"/>
    <n v="10"/>
    <x v="5"/>
  </r>
  <r>
    <s v="PepsiCo, Inc,"/>
    <x v="5"/>
    <s v="Brazil"/>
    <s v="BRA"/>
    <s v="Sports Drinks"/>
    <s v="UMIC"/>
    <x v="3"/>
    <d v="2024-01-01T00:00:00"/>
    <n v="1"/>
    <x v="5"/>
  </r>
  <r>
    <s v="PepsiCo, Inc,"/>
    <x v="5"/>
    <s v="Brazil"/>
    <s v="BRA"/>
    <s v="Sports Drinks"/>
    <s v="UMIC"/>
    <x v="4"/>
    <d v="2024-01-01T00:00:00"/>
    <n v="0"/>
    <x v="5"/>
  </r>
  <r>
    <s v="PepsiCo, Inc,"/>
    <x v="5"/>
    <s v="China"/>
    <s v="CHN"/>
    <s v="Breakfast Cereals"/>
    <s v="UMIC"/>
    <x v="0"/>
    <d v="2024-01-01T00:00:00"/>
    <n v="15"/>
    <x v="5"/>
  </r>
  <r>
    <s v="PepsiCo, Inc,"/>
    <x v="5"/>
    <s v="China"/>
    <s v="CHN"/>
    <s v="Breakfast Cereals"/>
    <s v="UMIC"/>
    <x v="1"/>
    <d v="2024-01-01T00:00:00"/>
    <n v="0"/>
    <x v="5"/>
  </r>
  <r>
    <s v="PepsiCo, Inc,"/>
    <x v="5"/>
    <s v="China"/>
    <s v="CHN"/>
    <s v="Breakfast Cereals"/>
    <s v="UMIC"/>
    <x v="2"/>
    <d v="2024-01-01T00:00:00"/>
    <n v="2"/>
    <x v="5"/>
  </r>
  <r>
    <s v="PepsiCo, Inc,"/>
    <x v="5"/>
    <s v="China"/>
    <s v="CHN"/>
    <s v="Breakfast Cereals"/>
    <s v="UMIC"/>
    <x v="3"/>
    <d v="2024-01-01T00:00:00"/>
    <n v="9"/>
    <x v="5"/>
  </r>
  <r>
    <s v="PepsiCo, Inc,"/>
    <x v="5"/>
    <s v="China"/>
    <s v="CHN"/>
    <s v="Breakfast Cereals"/>
    <s v="UMIC"/>
    <x v="4"/>
    <d v="2024-01-01T00:00:00"/>
    <n v="1"/>
    <x v="5"/>
  </r>
  <r>
    <s v="PepsiCo, Inc,"/>
    <x v="5"/>
    <s v="China"/>
    <s v="CHN"/>
    <s v="Carbonates"/>
    <s v="UMIC"/>
    <x v="0"/>
    <d v="2024-01-01T00:00:00"/>
    <n v="0"/>
    <x v="5"/>
  </r>
  <r>
    <s v="PepsiCo, Inc,"/>
    <x v="5"/>
    <s v="China"/>
    <s v="CHN"/>
    <s v="Carbonates"/>
    <s v="UMIC"/>
    <x v="1"/>
    <d v="2024-01-01T00:00:00"/>
    <n v="2"/>
    <x v="5"/>
  </r>
  <r>
    <s v="PepsiCo, Inc,"/>
    <x v="5"/>
    <s v="China"/>
    <s v="CHN"/>
    <s v="Carbonates"/>
    <s v="UMIC"/>
    <x v="2"/>
    <d v="2024-01-01T00:00:00"/>
    <n v="12"/>
    <x v="5"/>
  </r>
  <r>
    <s v="PepsiCo, Inc,"/>
    <x v="5"/>
    <s v="China"/>
    <s v="CHN"/>
    <s v="Carbonates"/>
    <s v="UMIC"/>
    <x v="3"/>
    <d v="2024-01-01T00:00:00"/>
    <n v="6"/>
    <x v="5"/>
  </r>
  <r>
    <s v="PepsiCo, Inc,"/>
    <x v="5"/>
    <s v="China"/>
    <s v="CHN"/>
    <s v="Carbonates"/>
    <s v="UMIC"/>
    <x v="4"/>
    <d v="2024-01-01T00:00:00"/>
    <n v="22"/>
    <x v="5"/>
  </r>
  <r>
    <s v="PepsiCo, Inc,"/>
    <x v="5"/>
    <s v="China"/>
    <s v="CHN"/>
    <s v="Savoury Snacks"/>
    <s v="UMIC"/>
    <x v="0"/>
    <d v="2024-01-01T00:00:00"/>
    <n v="0"/>
    <x v="5"/>
  </r>
  <r>
    <s v="PepsiCo, Inc,"/>
    <x v="5"/>
    <s v="China"/>
    <s v="CHN"/>
    <s v="Savoury Snacks"/>
    <s v="UMIC"/>
    <x v="1"/>
    <d v="2024-01-01T00:00:00"/>
    <n v="0"/>
    <x v="5"/>
  </r>
  <r>
    <s v="PepsiCo, Inc,"/>
    <x v="5"/>
    <s v="China"/>
    <s v="CHN"/>
    <s v="Savoury Snacks"/>
    <s v="UMIC"/>
    <x v="2"/>
    <d v="2024-01-01T00:00:00"/>
    <n v="0"/>
    <x v="5"/>
  </r>
  <r>
    <s v="PepsiCo, Inc,"/>
    <x v="5"/>
    <s v="China"/>
    <s v="CHN"/>
    <s v="Savoury Snacks"/>
    <s v="UMIC"/>
    <x v="3"/>
    <d v="2024-01-01T00:00:00"/>
    <n v="5"/>
    <x v="5"/>
  </r>
  <r>
    <s v="PepsiCo, Inc,"/>
    <x v="5"/>
    <s v="China"/>
    <s v="CHN"/>
    <s v="Savoury Snacks"/>
    <s v="UMIC"/>
    <x v="4"/>
    <d v="2024-01-01T00:00:00"/>
    <n v="98"/>
    <x v="5"/>
  </r>
  <r>
    <s v="PepsiCo, Inc,"/>
    <x v="5"/>
    <s v="China"/>
    <s v="CHN"/>
    <s v="Sports Drinks"/>
    <s v="UMIC"/>
    <x v="0"/>
    <d v="2024-01-01T00:00:00"/>
    <n v="0"/>
    <x v="5"/>
  </r>
  <r>
    <s v="PepsiCo, Inc,"/>
    <x v="5"/>
    <s v="China"/>
    <s v="CHN"/>
    <s v="Sports Drinks"/>
    <s v="UMIC"/>
    <x v="1"/>
    <d v="2024-01-01T00:00:00"/>
    <n v="0"/>
    <x v="5"/>
  </r>
  <r>
    <s v="PepsiCo, Inc,"/>
    <x v="5"/>
    <s v="China"/>
    <s v="CHN"/>
    <s v="Sports Drinks"/>
    <s v="UMIC"/>
    <x v="2"/>
    <d v="2024-01-01T00:00:00"/>
    <n v="1"/>
    <x v="5"/>
  </r>
  <r>
    <s v="PepsiCo, Inc,"/>
    <x v="5"/>
    <s v="China"/>
    <s v="CHN"/>
    <s v="Sports Drinks"/>
    <s v="UMIC"/>
    <x v="3"/>
    <d v="2024-01-01T00:00:00"/>
    <n v="3"/>
    <x v="5"/>
  </r>
  <r>
    <s v="PepsiCo, Inc,"/>
    <x v="5"/>
    <s v="China"/>
    <s v="CHN"/>
    <s v="Sports Drinks"/>
    <s v="UMIC"/>
    <x v="4"/>
    <d v="2024-01-01T00:00:00"/>
    <n v="0"/>
    <x v="5"/>
  </r>
  <r>
    <s v="PepsiCo, Inc,"/>
    <x v="5"/>
    <s v="China"/>
    <s v="CHN"/>
    <s v="Sweet Biscuits, Snack Bars and Fruit Snacks"/>
    <s v="UMIC"/>
    <x v="0"/>
    <d v="2024-01-01T00:00:00"/>
    <n v="0"/>
    <x v="5"/>
  </r>
  <r>
    <s v="PepsiCo, Inc,"/>
    <x v="5"/>
    <s v="China"/>
    <s v="CHN"/>
    <s v="Sweet Biscuits, Snack Bars and Fruit Snacks"/>
    <s v="UMIC"/>
    <x v="1"/>
    <d v="2024-01-01T00:00:00"/>
    <n v="0"/>
    <x v="5"/>
  </r>
  <r>
    <s v="PepsiCo, Inc,"/>
    <x v="5"/>
    <s v="China"/>
    <s v="CHN"/>
    <s v="Sweet Biscuits, Snack Bars and Fruit Snacks"/>
    <s v="UMIC"/>
    <x v="2"/>
    <d v="2024-01-01T00:00:00"/>
    <n v="9"/>
    <x v="5"/>
  </r>
  <r>
    <s v="PepsiCo, Inc,"/>
    <x v="5"/>
    <s v="China"/>
    <s v="CHN"/>
    <s v="Sweet Biscuits, Snack Bars and Fruit Snacks"/>
    <s v="UMIC"/>
    <x v="3"/>
    <d v="2024-01-01T00:00:00"/>
    <n v="30"/>
    <x v="5"/>
  </r>
  <r>
    <s v="PepsiCo, Inc,"/>
    <x v="5"/>
    <s v="China"/>
    <s v="CHN"/>
    <s v="Sweet Biscuits, Snack Bars and Fruit Snacks"/>
    <s v="UMIC"/>
    <x v="4"/>
    <d v="2024-01-01T00:00:00"/>
    <n v="19"/>
    <x v="5"/>
  </r>
  <r>
    <s v="The Coca-Cola Company"/>
    <x v="2"/>
    <s v="China"/>
    <s v="CHN"/>
    <s v="Bottled Water"/>
    <s v="UMIC"/>
    <x v="0"/>
    <d v="2024-01-01T00:00:00"/>
    <n v="5"/>
    <x v="2"/>
  </r>
  <r>
    <s v="The Coca-Cola Company"/>
    <x v="2"/>
    <s v="China"/>
    <s v="CHN"/>
    <s v="Bottled Water"/>
    <s v="UMIC"/>
    <x v="1"/>
    <d v="2024-01-01T00:00:00"/>
    <n v="0"/>
    <x v="2"/>
  </r>
  <r>
    <s v="The Coca-Cola Company"/>
    <x v="2"/>
    <s v="China"/>
    <s v="CHN"/>
    <s v="Bottled Water"/>
    <s v="UMIC"/>
    <x v="2"/>
    <d v="2024-01-01T00:00:00"/>
    <n v="5"/>
    <x v="2"/>
  </r>
  <r>
    <s v="The Coca-Cola Company"/>
    <x v="2"/>
    <s v="China"/>
    <s v="CHN"/>
    <s v="Bottled Water"/>
    <s v="UMIC"/>
    <x v="3"/>
    <d v="2024-01-01T00:00:00"/>
    <n v="5"/>
    <x v="2"/>
  </r>
  <r>
    <s v="The Coca-Cola Company"/>
    <x v="2"/>
    <s v="China"/>
    <s v="CHN"/>
    <s v="Bottled Water"/>
    <s v="UMIC"/>
    <x v="4"/>
    <d v="2024-01-01T00:00:00"/>
    <n v="0"/>
    <x v="2"/>
  </r>
  <r>
    <s v="PepsiCo, Inc,"/>
    <x v="5"/>
    <s v="India"/>
    <s v="IND"/>
    <s v="Carbonates"/>
    <s v="LMIC"/>
    <x v="0"/>
    <d v="2024-01-01T00:00:00"/>
    <n v="0"/>
    <x v="5"/>
  </r>
  <r>
    <s v="PepsiCo, Inc,"/>
    <x v="5"/>
    <s v="India"/>
    <s v="IND"/>
    <s v="Carbonates"/>
    <s v="LMIC"/>
    <x v="1"/>
    <d v="2024-01-01T00:00:00"/>
    <n v="4"/>
    <x v="5"/>
  </r>
  <r>
    <s v="PepsiCo, Inc,"/>
    <x v="5"/>
    <s v="India"/>
    <s v="IND"/>
    <s v="Carbonates"/>
    <s v="LMIC"/>
    <x v="2"/>
    <d v="2024-01-01T00:00:00"/>
    <n v="3"/>
    <x v="5"/>
  </r>
  <r>
    <s v="PepsiCo, Inc,"/>
    <x v="5"/>
    <s v="India"/>
    <s v="IND"/>
    <s v="Carbonates"/>
    <s v="LMIC"/>
    <x v="3"/>
    <d v="2024-01-01T00:00:00"/>
    <n v="2"/>
    <x v="5"/>
  </r>
  <r>
    <s v="PepsiCo, Inc,"/>
    <x v="5"/>
    <s v="India"/>
    <s v="IND"/>
    <s v="Carbonates"/>
    <s v="LMIC"/>
    <x v="4"/>
    <d v="2024-01-01T00:00:00"/>
    <n v="14"/>
    <x v="5"/>
  </r>
  <r>
    <s v="PepsiCo, Inc,"/>
    <x v="5"/>
    <s v="India"/>
    <s v="IND"/>
    <s v="Energy Drinks"/>
    <s v="LMIC"/>
    <x v="0"/>
    <d v="2024-01-01T00:00:00"/>
    <n v="0"/>
    <x v="5"/>
  </r>
  <r>
    <s v="PepsiCo, Inc,"/>
    <x v="5"/>
    <s v="India"/>
    <s v="IND"/>
    <s v="Energy Drinks"/>
    <s v="LMIC"/>
    <x v="1"/>
    <d v="2024-01-01T00:00:00"/>
    <n v="0"/>
    <x v="5"/>
  </r>
  <r>
    <s v="PepsiCo, Inc,"/>
    <x v="5"/>
    <s v="India"/>
    <s v="IND"/>
    <s v="Energy Drinks"/>
    <s v="LMIC"/>
    <x v="2"/>
    <d v="2024-01-01T00:00:00"/>
    <n v="0"/>
    <x v="5"/>
  </r>
  <r>
    <s v="PepsiCo, Inc,"/>
    <x v="5"/>
    <s v="India"/>
    <s v="IND"/>
    <s v="Energy Drinks"/>
    <s v="LMIC"/>
    <x v="3"/>
    <d v="2024-01-01T00:00:00"/>
    <n v="1"/>
    <x v="5"/>
  </r>
  <r>
    <s v="PepsiCo, Inc,"/>
    <x v="5"/>
    <s v="India"/>
    <s v="IND"/>
    <s v="Energy Drinks"/>
    <s v="LMIC"/>
    <x v="4"/>
    <d v="2024-01-01T00:00:00"/>
    <n v="2"/>
    <x v="5"/>
  </r>
  <r>
    <s v="PepsiCo, Inc,"/>
    <x v="5"/>
    <s v="India"/>
    <s v="IND"/>
    <s v="Juice"/>
    <s v="LMIC"/>
    <x v="0"/>
    <d v="2024-01-01T00:00:00"/>
    <n v="0"/>
    <x v="5"/>
  </r>
  <r>
    <s v="PepsiCo, Inc,"/>
    <x v="5"/>
    <s v="India"/>
    <s v="IND"/>
    <s v="Juice"/>
    <s v="LMIC"/>
    <x v="1"/>
    <d v="2024-01-01T00:00:00"/>
    <n v="0"/>
    <x v="5"/>
  </r>
  <r>
    <s v="PepsiCo, Inc,"/>
    <x v="5"/>
    <s v="India"/>
    <s v="IND"/>
    <s v="Juice"/>
    <s v="LMIC"/>
    <x v="2"/>
    <d v="2024-01-01T00:00:00"/>
    <n v="0"/>
    <x v="5"/>
  </r>
  <r>
    <s v="PepsiCo, Inc,"/>
    <x v="5"/>
    <s v="India"/>
    <s v="IND"/>
    <s v="Juice"/>
    <s v="LMIC"/>
    <x v="3"/>
    <d v="2024-01-01T00:00:00"/>
    <n v="1"/>
    <x v="5"/>
  </r>
  <r>
    <s v="PepsiCo, Inc,"/>
    <x v="5"/>
    <s v="India"/>
    <s v="IND"/>
    <s v="Juice"/>
    <s v="LMIC"/>
    <x v="4"/>
    <d v="2024-01-01T00:00:00"/>
    <n v="10"/>
    <x v="5"/>
  </r>
  <r>
    <s v="PepsiCo, Inc,"/>
    <x v="5"/>
    <s v="India"/>
    <s v="IND"/>
    <s v="Savoury Snacks"/>
    <s v="LMIC"/>
    <x v="0"/>
    <d v="2024-01-01T00:00:00"/>
    <n v="0"/>
    <x v="5"/>
  </r>
  <r>
    <s v="PepsiCo, Inc,"/>
    <x v="5"/>
    <s v="India"/>
    <s v="IND"/>
    <s v="Savoury Snacks"/>
    <s v="LMIC"/>
    <x v="1"/>
    <d v="2024-01-01T00:00:00"/>
    <n v="0"/>
    <x v="5"/>
  </r>
  <r>
    <s v="PepsiCo, Inc,"/>
    <x v="5"/>
    <s v="India"/>
    <s v="IND"/>
    <s v="Savoury Snacks"/>
    <s v="LMIC"/>
    <x v="2"/>
    <d v="2024-01-01T00:00:00"/>
    <n v="0"/>
    <x v="5"/>
  </r>
  <r>
    <s v="PepsiCo, Inc,"/>
    <x v="5"/>
    <s v="India"/>
    <s v="IND"/>
    <s v="Savoury Snacks"/>
    <s v="LMIC"/>
    <x v="3"/>
    <d v="2024-01-01T00:00:00"/>
    <n v="0"/>
    <x v="5"/>
  </r>
  <r>
    <s v="PepsiCo, Inc,"/>
    <x v="5"/>
    <s v="India"/>
    <s v="IND"/>
    <s v="Savoury Snacks"/>
    <s v="LMIC"/>
    <x v="4"/>
    <d v="2024-01-01T00:00:00"/>
    <n v="38"/>
    <x v="5"/>
  </r>
  <r>
    <s v="PepsiCo, Inc,"/>
    <x v="5"/>
    <s v="Kenya"/>
    <s v="KEN"/>
    <s v="Breakfast Cereals"/>
    <s v="LMIC"/>
    <x v="0"/>
    <d v="2024-01-01T00:00:00"/>
    <n v="2"/>
    <x v="5"/>
  </r>
  <r>
    <s v="PepsiCo, Inc,"/>
    <x v="5"/>
    <s v="Kenya"/>
    <s v="KEN"/>
    <s v="Breakfast Cereals"/>
    <s v="LMIC"/>
    <x v="1"/>
    <d v="2024-01-01T00:00:00"/>
    <n v="0"/>
    <x v="5"/>
  </r>
  <r>
    <s v="PepsiCo, Inc,"/>
    <x v="5"/>
    <s v="Kenya"/>
    <s v="KEN"/>
    <s v="Breakfast Cereals"/>
    <s v="LMIC"/>
    <x v="2"/>
    <d v="2024-01-01T00:00:00"/>
    <n v="5"/>
    <x v="5"/>
  </r>
  <r>
    <s v="PepsiCo, Inc,"/>
    <x v="5"/>
    <s v="Kenya"/>
    <s v="KEN"/>
    <s v="Breakfast Cereals"/>
    <s v="LMIC"/>
    <x v="3"/>
    <d v="2024-01-01T00:00:00"/>
    <n v="3"/>
    <x v="5"/>
  </r>
  <r>
    <s v="PepsiCo, Inc,"/>
    <x v="5"/>
    <s v="Kenya"/>
    <s v="KEN"/>
    <s v="Breakfast Cereals"/>
    <s v="LMIC"/>
    <x v="4"/>
    <d v="2024-01-01T00:00:00"/>
    <n v="0"/>
    <x v="5"/>
  </r>
  <r>
    <s v="PepsiCo, Inc,"/>
    <x v="5"/>
    <s v="Kenya"/>
    <s v="KEN"/>
    <s v="Carbonates"/>
    <s v="LMIC"/>
    <x v="0"/>
    <d v="2024-01-01T00:00:00"/>
    <n v="0"/>
    <x v="5"/>
  </r>
  <r>
    <s v="PepsiCo, Inc,"/>
    <x v="5"/>
    <s v="Kenya"/>
    <s v="KEN"/>
    <s v="Carbonates"/>
    <s v="LMIC"/>
    <x v="1"/>
    <d v="2024-01-01T00:00:00"/>
    <n v="0"/>
    <x v="5"/>
  </r>
  <r>
    <s v="PepsiCo, Inc,"/>
    <x v="5"/>
    <s v="Kenya"/>
    <s v="KEN"/>
    <s v="Carbonates"/>
    <s v="LMIC"/>
    <x v="2"/>
    <d v="2024-01-01T00:00:00"/>
    <n v="1"/>
    <x v="5"/>
  </r>
  <r>
    <s v="PepsiCo, Inc,"/>
    <x v="5"/>
    <s v="Kenya"/>
    <s v="KEN"/>
    <s v="Carbonates"/>
    <s v="LMIC"/>
    <x v="3"/>
    <d v="2024-01-01T00:00:00"/>
    <n v="0"/>
    <x v="5"/>
  </r>
  <r>
    <s v="PepsiCo, Inc,"/>
    <x v="5"/>
    <s v="Kenya"/>
    <s v="KEN"/>
    <s v="Carbonates"/>
    <s v="LMIC"/>
    <x v="4"/>
    <d v="2024-01-01T00:00:00"/>
    <n v="8"/>
    <x v="5"/>
  </r>
  <r>
    <s v="PepsiCo, Inc,"/>
    <x v="5"/>
    <s v="Kenya"/>
    <s v="KEN"/>
    <s v="Juice"/>
    <s v="LMIC"/>
    <x v="0"/>
    <d v="2024-01-01T00:00:00"/>
    <n v="0"/>
    <x v="5"/>
  </r>
  <r>
    <s v="PepsiCo, Inc,"/>
    <x v="5"/>
    <s v="Kenya"/>
    <s v="KEN"/>
    <s v="Juice"/>
    <s v="LMIC"/>
    <x v="1"/>
    <d v="2024-01-01T00:00:00"/>
    <n v="0"/>
    <x v="5"/>
  </r>
  <r>
    <s v="PepsiCo, Inc,"/>
    <x v="5"/>
    <s v="Kenya"/>
    <s v="KEN"/>
    <s v="Juice"/>
    <s v="LMIC"/>
    <x v="2"/>
    <d v="2024-01-01T00:00:00"/>
    <n v="0"/>
    <x v="5"/>
  </r>
  <r>
    <s v="PepsiCo, Inc,"/>
    <x v="5"/>
    <s v="Kenya"/>
    <s v="KEN"/>
    <s v="Juice"/>
    <s v="LMIC"/>
    <x v="3"/>
    <d v="2024-01-01T00:00:00"/>
    <n v="0"/>
    <x v="5"/>
  </r>
  <r>
    <s v="PepsiCo, Inc,"/>
    <x v="5"/>
    <s v="Kenya"/>
    <s v="KEN"/>
    <s v="Juice"/>
    <s v="LMIC"/>
    <x v="4"/>
    <d v="2024-01-01T00:00:00"/>
    <n v="25"/>
    <x v="5"/>
  </r>
  <r>
    <s v="PepsiCo, Inc,"/>
    <x v="5"/>
    <s v="Mexico"/>
    <s v="MEX"/>
    <s v="Carbonates"/>
    <s v="UMIC"/>
    <x v="0"/>
    <d v="2024-01-01T00:00:00"/>
    <n v="0"/>
    <x v="5"/>
  </r>
  <r>
    <s v="PepsiCo, Inc,"/>
    <x v="5"/>
    <s v="Mexico"/>
    <s v="MEX"/>
    <s v="Carbonates"/>
    <s v="UMIC"/>
    <x v="1"/>
    <d v="2024-01-01T00:00:00"/>
    <n v="0"/>
    <x v="5"/>
  </r>
  <r>
    <s v="PepsiCo, Inc,"/>
    <x v="5"/>
    <s v="Mexico"/>
    <s v="MEX"/>
    <s v="Carbonates"/>
    <s v="UMIC"/>
    <x v="2"/>
    <d v="2024-01-01T00:00:00"/>
    <n v="11"/>
    <x v="5"/>
  </r>
  <r>
    <s v="PepsiCo, Inc,"/>
    <x v="5"/>
    <s v="Mexico"/>
    <s v="MEX"/>
    <s v="Carbonates"/>
    <s v="UMIC"/>
    <x v="3"/>
    <d v="2024-01-01T00:00:00"/>
    <n v="5"/>
    <x v="5"/>
  </r>
  <r>
    <s v="PepsiCo, Inc,"/>
    <x v="5"/>
    <s v="Mexico"/>
    <s v="MEX"/>
    <s v="Carbonates"/>
    <s v="UMIC"/>
    <x v="4"/>
    <d v="2024-01-01T00:00:00"/>
    <n v="1"/>
    <x v="5"/>
  </r>
  <r>
    <s v="PepsiCo, Inc,"/>
    <x v="5"/>
    <s v="Mexico"/>
    <s v="MEX"/>
    <s v="Confectionery"/>
    <s v="UMIC"/>
    <x v="0"/>
    <d v="2024-01-01T00:00:00"/>
    <n v="0"/>
    <x v="5"/>
  </r>
  <r>
    <s v="PepsiCo, Inc,"/>
    <x v="5"/>
    <s v="Mexico"/>
    <s v="MEX"/>
    <s v="Confectionery"/>
    <s v="UMIC"/>
    <x v="1"/>
    <d v="2024-01-01T00:00:00"/>
    <n v="0"/>
    <x v="5"/>
  </r>
  <r>
    <s v="PepsiCo, Inc,"/>
    <x v="5"/>
    <s v="Mexico"/>
    <s v="MEX"/>
    <s v="Confectionery"/>
    <s v="UMIC"/>
    <x v="2"/>
    <d v="2024-01-01T00:00:00"/>
    <n v="0"/>
    <x v="5"/>
  </r>
  <r>
    <s v="PepsiCo, Inc,"/>
    <x v="5"/>
    <s v="Mexico"/>
    <s v="MEX"/>
    <s v="Confectionery"/>
    <s v="UMIC"/>
    <x v="3"/>
    <d v="2024-01-01T00:00:00"/>
    <n v="3"/>
    <x v="5"/>
  </r>
  <r>
    <s v="PepsiCo, Inc,"/>
    <x v="5"/>
    <s v="Mexico"/>
    <s v="MEX"/>
    <s v="Confectionery"/>
    <s v="UMIC"/>
    <x v="4"/>
    <d v="2024-01-01T00:00:00"/>
    <n v="22"/>
    <x v="5"/>
  </r>
  <r>
    <s v="PepsiCo, Inc,"/>
    <x v="5"/>
    <s v="Mexico"/>
    <s v="MEX"/>
    <s v="Savoury Snacks"/>
    <s v="UMIC"/>
    <x v="0"/>
    <d v="2024-01-01T00:00:00"/>
    <n v="1"/>
    <x v="5"/>
  </r>
  <r>
    <s v="PepsiCo, Inc,"/>
    <x v="5"/>
    <s v="Mexico"/>
    <s v="MEX"/>
    <s v="Savoury Snacks"/>
    <s v="UMIC"/>
    <x v="1"/>
    <d v="2024-01-01T00:00:00"/>
    <n v="0"/>
    <x v="5"/>
  </r>
  <r>
    <s v="PepsiCo, Inc,"/>
    <x v="5"/>
    <s v="Mexico"/>
    <s v="MEX"/>
    <s v="Savoury Snacks"/>
    <s v="UMIC"/>
    <x v="2"/>
    <d v="2024-01-01T00:00:00"/>
    <n v="32"/>
    <x v="5"/>
  </r>
  <r>
    <s v="PepsiCo, Inc,"/>
    <x v="5"/>
    <s v="Mexico"/>
    <s v="MEX"/>
    <s v="Savoury Snacks"/>
    <s v="UMIC"/>
    <x v="3"/>
    <d v="2024-01-01T00:00:00"/>
    <n v="46"/>
    <x v="5"/>
  </r>
  <r>
    <s v="PepsiCo, Inc,"/>
    <x v="5"/>
    <s v="Mexico"/>
    <s v="MEX"/>
    <s v="Savoury Snacks"/>
    <s v="UMIC"/>
    <x v="4"/>
    <d v="2024-01-01T00:00:00"/>
    <n v="84"/>
    <x v="5"/>
  </r>
  <r>
    <s v="PepsiCo, Inc,"/>
    <x v="5"/>
    <s v="Mexico"/>
    <s v="MEX"/>
    <s v="Sports Drinks"/>
    <s v="UMIC"/>
    <x v="0"/>
    <d v="2024-01-01T00:00:00"/>
    <n v="0"/>
    <x v="5"/>
  </r>
  <r>
    <s v="PepsiCo, Inc,"/>
    <x v="5"/>
    <s v="Mexico"/>
    <s v="MEX"/>
    <s v="Sports Drinks"/>
    <s v="UMIC"/>
    <x v="1"/>
    <d v="2024-01-01T00:00:00"/>
    <n v="2"/>
    <x v="5"/>
  </r>
  <r>
    <s v="PepsiCo, Inc,"/>
    <x v="5"/>
    <s v="Mexico"/>
    <s v="MEX"/>
    <s v="Sports Drinks"/>
    <s v="UMIC"/>
    <x v="2"/>
    <d v="2024-01-01T00:00:00"/>
    <n v="17"/>
    <x v="5"/>
  </r>
  <r>
    <s v="PepsiCo, Inc,"/>
    <x v="5"/>
    <s v="Mexico"/>
    <s v="MEX"/>
    <s v="Sports Drinks"/>
    <s v="UMIC"/>
    <x v="3"/>
    <d v="2024-01-01T00:00:00"/>
    <n v="3"/>
    <x v="5"/>
  </r>
  <r>
    <s v="PepsiCo, Inc,"/>
    <x v="5"/>
    <s v="Mexico"/>
    <s v="MEX"/>
    <s v="Sports Drinks"/>
    <s v="UMIC"/>
    <x v="4"/>
    <d v="2024-01-01T00:00:00"/>
    <n v="1"/>
    <x v="5"/>
  </r>
  <r>
    <s v="PepsiCo, Inc,"/>
    <x v="5"/>
    <s v="Mexico"/>
    <s v="MEX"/>
    <s v="Sweet Biscuits, Snack Bars and Fruit Snacks"/>
    <s v="UMIC"/>
    <x v="0"/>
    <d v="2024-01-01T00:00:00"/>
    <n v="1"/>
    <x v="5"/>
  </r>
  <r>
    <s v="PepsiCo, Inc,"/>
    <x v="5"/>
    <s v="Mexico"/>
    <s v="MEX"/>
    <s v="Sweet Biscuits, Snack Bars and Fruit Snacks"/>
    <s v="UMIC"/>
    <x v="1"/>
    <d v="2024-01-01T00:00:00"/>
    <n v="0"/>
    <x v="5"/>
  </r>
  <r>
    <s v="PepsiCo, Inc,"/>
    <x v="5"/>
    <s v="Mexico"/>
    <s v="MEX"/>
    <s v="Sweet Biscuits, Snack Bars and Fruit Snacks"/>
    <s v="UMIC"/>
    <x v="2"/>
    <d v="2024-01-01T00:00:00"/>
    <n v="2"/>
    <x v="5"/>
  </r>
  <r>
    <s v="PepsiCo, Inc,"/>
    <x v="5"/>
    <s v="Mexico"/>
    <s v="MEX"/>
    <s v="Sweet Biscuits, Snack Bars and Fruit Snacks"/>
    <s v="UMIC"/>
    <x v="3"/>
    <d v="2024-01-01T00:00:00"/>
    <n v="22"/>
    <x v="5"/>
  </r>
  <r>
    <s v="PepsiCo, Inc,"/>
    <x v="5"/>
    <s v="Mexico"/>
    <s v="MEX"/>
    <s v="Sweet Biscuits, Snack Bars and Fruit Snacks"/>
    <s v="UMIC"/>
    <x v="4"/>
    <d v="2024-01-01T00:00:00"/>
    <n v="49"/>
    <x v="5"/>
  </r>
  <r>
    <s v="PepsiCo, Inc,"/>
    <x v="5"/>
    <s v="Netherlands"/>
    <s v="NLD"/>
    <s v="Breakfast Cereals"/>
    <s v="HIC"/>
    <x v="0"/>
    <d v="2024-01-01T00:00:00"/>
    <n v="16"/>
    <x v="5"/>
  </r>
  <r>
    <s v="PepsiCo, Inc,"/>
    <x v="5"/>
    <s v="Netherlands"/>
    <s v="NLD"/>
    <s v="Breakfast Cereals"/>
    <s v="HIC"/>
    <x v="1"/>
    <d v="2024-01-01T00:00:00"/>
    <n v="8"/>
    <x v="5"/>
  </r>
  <r>
    <s v="PepsiCo, Inc,"/>
    <x v="5"/>
    <s v="Netherlands"/>
    <s v="NLD"/>
    <s v="Breakfast Cereals"/>
    <s v="HIC"/>
    <x v="2"/>
    <d v="2024-01-01T00:00:00"/>
    <n v="10"/>
    <x v="5"/>
  </r>
  <r>
    <s v="PepsiCo, Inc,"/>
    <x v="5"/>
    <s v="Netherlands"/>
    <s v="NLD"/>
    <s v="Breakfast Cereals"/>
    <s v="HIC"/>
    <x v="3"/>
    <d v="2024-01-01T00:00:00"/>
    <n v="0"/>
    <x v="5"/>
  </r>
  <r>
    <s v="PepsiCo, Inc,"/>
    <x v="5"/>
    <s v="Netherlands"/>
    <s v="NLD"/>
    <s v="Breakfast Cereals"/>
    <s v="HIC"/>
    <x v="4"/>
    <d v="2024-01-01T00:00:00"/>
    <n v="0"/>
    <x v="5"/>
  </r>
  <r>
    <s v="PepsiCo, Inc,"/>
    <x v="5"/>
    <s v="Netherlands"/>
    <s v="NLD"/>
    <s v="Carbonates"/>
    <s v="HIC"/>
    <x v="0"/>
    <d v="2024-01-01T00:00:00"/>
    <n v="0"/>
    <x v="5"/>
  </r>
  <r>
    <s v="PepsiCo, Inc,"/>
    <x v="5"/>
    <s v="Netherlands"/>
    <s v="NLD"/>
    <s v="Carbonates"/>
    <s v="HIC"/>
    <x v="1"/>
    <d v="2024-01-01T00:00:00"/>
    <n v="0"/>
    <x v="5"/>
  </r>
  <r>
    <s v="PepsiCo, Inc,"/>
    <x v="5"/>
    <s v="Netherlands"/>
    <s v="NLD"/>
    <s v="Carbonates"/>
    <s v="HIC"/>
    <x v="2"/>
    <d v="2024-01-01T00:00:00"/>
    <n v="15"/>
    <x v="5"/>
  </r>
  <r>
    <s v="PepsiCo, Inc,"/>
    <x v="5"/>
    <s v="Netherlands"/>
    <s v="NLD"/>
    <s v="Carbonates"/>
    <s v="HIC"/>
    <x v="3"/>
    <d v="2024-01-01T00:00:00"/>
    <n v="4"/>
    <x v="5"/>
  </r>
  <r>
    <s v="PepsiCo, Inc,"/>
    <x v="5"/>
    <s v="Netherlands"/>
    <s v="NLD"/>
    <s v="Carbonates"/>
    <s v="HIC"/>
    <x v="4"/>
    <d v="2024-01-01T00:00:00"/>
    <n v="4"/>
    <x v="5"/>
  </r>
  <r>
    <s v="PepsiCo, Inc,"/>
    <x v="5"/>
    <s v="Netherlands"/>
    <s v="NLD"/>
    <s v="RTD Tea"/>
    <s v="HIC"/>
    <x v="0"/>
    <d v="2024-01-01T00:00:00"/>
    <n v="0"/>
    <x v="5"/>
  </r>
  <r>
    <s v="PepsiCo, Inc,"/>
    <x v="5"/>
    <s v="Netherlands"/>
    <s v="NLD"/>
    <s v="RTD Tea"/>
    <s v="HIC"/>
    <x v="1"/>
    <d v="2024-01-01T00:00:00"/>
    <n v="9"/>
    <x v="5"/>
  </r>
  <r>
    <s v="PepsiCo, Inc,"/>
    <x v="5"/>
    <s v="Netherlands"/>
    <s v="NLD"/>
    <s v="RTD Tea"/>
    <s v="HIC"/>
    <x v="2"/>
    <d v="2024-01-01T00:00:00"/>
    <n v="16"/>
    <x v="5"/>
  </r>
  <r>
    <s v="PepsiCo, Inc,"/>
    <x v="5"/>
    <s v="Netherlands"/>
    <s v="NLD"/>
    <s v="RTD Tea"/>
    <s v="HIC"/>
    <x v="3"/>
    <d v="2024-01-01T00:00:00"/>
    <n v="0"/>
    <x v="5"/>
  </r>
  <r>
    <s v="PepsiCo, Inc,"/>
    <x v="5"/>
    <s v="Netherlands"/>
    <s v="NLD"/>
    <s v="RTD Tea"/>
    <s v="HIC"/>
    <x v="4"/>
    <d v="2024-01-01T00:00:00"/>
    <n v="1"/>
    <x v="5"/>
  </r>
  <r>
    <s v="PepsiCo, Inc,"/>
    <x v="5"/>
    <s v="Netherlands"/>
    <s v="NLD"/>
    <s v="Savoury Snacks"/>
    <s v="HIC"/>
    <x v="0"/>
    <d v="2024-01-01T00:00:00"/>
    <n v="10"/>
    <x v="5"/>
  </r>
  <r>
    <s v="PepsiCo, Inc,"/>
    <x v="5"/>
    <s v="Netherlands"/>
    <s v="NLD"/>
    <s v="Savoury Snacks"/>
    <s v="HIC"/>
    <x v="1"/>
    <d v="2024-01-01T00:00:00"/>
    <n v="3"/>
    <x v="5"/>
  </r>
  <r>
    <s v="PepsiCo, Inc,"/>
    <x v="5"/>
    <s v="Netherlands"/>
    <s v="NLD"/>
    <s v="Savoury Snacks"/>
    <s v="HIC"/>
    <x v="2"/>
    <d v="2024-01-01T00:00:00"/>
    <n v="60"/>
    <x v="5"/>
  </r>
  <r>
    <s v="PepsiCo, Inc,"/>
    <x v="5"/>
    <s v="Netherlands"/>
    <s v="NLD"/>
    <s v="Savoury Snacks"/>
    <s v="HIC"/>
    <x v="3"/>
    <d v="2024-01-01T00:00:00"/>
    <n v="100"/>
    <x v="5"/>
  </r>
  <r>
    <s v="PepsiCo, Inc,"/>
    <x v="5"/>
    <s v="Netherlands"/>
    <s v="NLD"/>
    <s v="Savoury Snacks"/>
    <s v="HIC"/>
    <x v="4"/>
    <d v="2024-01-01T00:00:00"/>
    <n v="5"/>
    <x v="5"/>
  </r>
  <r>
    <s v="PepsiCo, Inc,"/>
    <x v="5"/>
    <s v="Philippines"/>
    <s v="PHL"/>
    <s v="Breakfast Cereals"/>
    <s v="LMIC"/>
    <x v="0"/>
    <d v="2024-01-01T00:00:00"/>
    <n v="16"/>
    <x v="5"/>
  </r>
  <r>
    <s v="PepsiCo, Inc,"/>
    <x v="5"/>
    <s v="Philippines"/>
    <s v="PHL"/>
    <s v="Breakfast Cereals"/>
    <s v="LMIC"/>
    <x v="1"/>
    <d v="2024-01-01T00:00:00"/>
    <n v="4"/>
    <x v="5"/>
  </r>
  <r>
    <s v="PepsiCo, Inc,"/>
    <x v="5"/>
    <s v="Philippines"/>
    <s v="PHL"/>
    <s v="Breakfast Cereals"/>
    <s v="LMIC"/>
    <x v="2"/>
    <d v="2024-01-01T00:00:00"/>
    <n v="14"/>
    <x v="5"/>
  </r>
  <r>
    <s v="PepsiCo, Inc,"/>
    <x v="5"/>
    <s v="Philippines"/>
    <s v="PHL"/>
    <s v="Breakfast Cereals"/>
    <s v="LMIC"/>
    <x v="3"/>
    <d v="2024-01-01T00:00:00"/>
    <n v="12"/>
    <x v="5"/>
  </r>
  <r>
    <s v="PepsiCo, Inc,"/>
    <x v="5"/>
    <s v="Philippines"/>
    <s v="PHL"/>
    <s v="Breakfast Cereals"/>
    <s v="LMIC"/>
    <x v="4"/>
    <d v="2024-01-01T00:00:00"/>
    <n v="4"/>
    <x v="5"/>
  </r>
  <r>
    <s v="PepsiCo, Inc,"/>
    <x v="5"/>
    <s v="Philippines"/>
    <s v="PHL"/>
    <s v="Carbonates"/>
    <s v="LMIC"/>
    <x v="0"/>
    <d v="2024-01-01T00:00:00"/>
    <n v="0"/>
    <x v="5"/>
  </r>
  <r>
    <s v="PepsiCo, Inc,"/>
    <x v="5"/>
    <s v="Philippines"/>
    <s v="PHL"/>
    <s v="Carbonates"/>
    <s v="LMIC"/>
    <x v="1"/>
    <d v="2024-01-01T00:00:00"/>
    <n v="0"/>
    <x v="5"/>
  </r>
  <r>
    <s v="PepsiCo, Inc,"/>
    <x v="5"/>
    <s v="Philippines"/>
    <s v="PHL"/>
    <s v="Carbonates"/>
    <s v="LMIC"/>
    <x v="2"/>
    <d v="2024-01-01T00:00:00"/>
    <n v="3"/>
    <x v="5"/>
  </r>
  <r>
    <s v="PepsiCo, Inc,"/>
    <x v="5"/>
    <s v="Philippines"/>
    <s v="PHL"/>
    <s v="Carbonates"/>
    <s v="LMIC"/>
    <x v="3"/>
    <d v="2024-01-01T00:00:00"/>
    <n v="3"/>
    <x v="5"/>
  </r>
  <r>
    <s v="PepsiCo, Inc,"/>
    <x v="5"/>
    <s v="Philippines"/>
    <s v="PHL"/>
    <s v="Carbonates"/>
    <s v="LMIC"/>
    <x v="4"/>
    <d v="2024-01-01T00:00:00"/>
    <n v="10"/>
    <x v="5"/>
  </r>
  <r>
    <s v="PepsiCo, Inc,"/>
    <x v="5"/>
    <s v="Philippines"/>
    <s v="PHL"/>
    <s v="Energy Drinks"/>
    <s v="LMIC"/>
    <x v="0"/>
    <d v="2024-01-01T00:00:00"/>
    <n v="0"/>
    <x v="5"/>
  </r>
  <r>
    <s v="PepsiCo, Inc,"/>
    <x v="5"/>
    <s v="Philippines"/>
    <s v="PHL"/>
    <s v="Energy Drinks"/>
    <s v="LMIC"/>
    <x v="1"/>
    <d v="2024-01-01T00:00:00"/>
    <n v="0"/>
    <x v="5"/>
  </r>
  <r>
    <s v="PepsiCo, Inc,"/>
    <x v="5"/>
    <s v="Philippines"/>
    <s v="PHL"/>
    <s v="Energy Drinks"/>
    <s v="LMIC"/>
    <x v="2"/>
    <d v="2024-01-01T00:00:00"/>
    <n v="0"/>
    <x v="5"/>
  </r>
  <r>
    <s v="PepsiCo, Inc,"/>
    <x v="5"/>
    <s v="Philippines"/>
    <s v="PHL"/>
    <s v="Energy Drinks"/>
    <s v="LMIC"/>
    <x v="3"/>
    <d v="2024-01-01T00:00:00"/>
    <n v="0"/>
    <x v="5"/>
  </r>
  <r>
    <s v="PepsiCo, Inc,"/>
    <x v="5"/>
    <s v="Philippines"/>
    <s v="PHL"/>
    <s v="Energy Drinks"/>
    <s v="LMIC"/>
    <x v="4"/>
    <d v="2024-01-01T00:00:00"/>
    <n v="3"/>
    <x v="5"/>
  </r>
  <r>
    <s v="PepsiCo, Inc,"/>
    <x v="5"/>
    <s v="Philippines"/>
    <s v="PHL"/>
    <s v="Savoury Snacks"/>
    <s v="LMIC"/>
    <x v="0"/>
    <d v="2024-01-01T00:00:00"/>
    <n v="0"/>
    <x v="5"/>
  </r>
  <r>
    <s v="PepsiCo, Inc,"/>
    <x v="5"/>
    <s v="Philippines"/>
    <s v="PHL"/>
    <s v="Savoury Snacks"/>
    <s v="LMIC"/>
    <x v="1"/>
    <d v="2024-01-01T00:00:00"/>
    <n v="0"/>
    <x v="5"/>
  </r>
  <r>
    <s v="PepsiCo, Inc,"/>
    <x v="5"/>
    <s v="Philippines"/>
    <s v="PHL"/>
    <s v="Savoury Snacks"/>
    <s v="LMIC"/>
    <x v="2"/>
    <d v="2024-01-01T00:00:00"/>
    <n v="11"/>
    <x v="5"/>
  </r>
  <r>
    <s v="PepsiCo, Inc,"/>
    <x v="5"/>
    <s v="Philippines"/>
    <s v="PHL"/>
    <s v="Savoury Snacks"/>
    <s v="LMIC"/>
    <x v="3"/>
    <d v="2024-01-01T00:00:00"/>
    <n v="32"/>
    <x v="5"/>
  </r>
  <r>
    <s v="PepsiCo, Inc,"/>
    <x v="5"/>
    <s v="Philippines"/>
    <s v="PHL"/>
    <s v="Savoury Snacks"/>
    <s v="LMIC"/>
    <x v="4"/>
    <d v="2024-01-01T00:00:00"/>
    <n v="40"/>
    <x v="5"/>
  </r>
  <r>
    <s v="PepsiCo, Inc,"/>
    <x v="5"/>
    <s v="Philippines"/>
    <s v="PHL"/>
    <s v="Sports Drinks"/>
    <s v="LMIC"/>
    <x v="0"/>
    <d v="2024-01-01T00:00:00"/>
    <n v="0"/>
    <x v="5"/>
  </r>
  <r>
    <s v="PepsiCo, Inc,"/>
    <x v="5"/>
    <s v="Philippines"/>
    <s v="PHL"/>
    <s v="Sports Drinks"/>
    <s v="LMIC"/>
    <x v="1"/>
    <d v="2024-01-01T00:00:00"/>
    <n v="3"/>
    <x v="5"/>
  </r>
  <r>
    <s v="PepsiCo, Inc,"/>
    <x v="5"/>
    <s v="Philippines"/>
    <s v="PHL"/>
    <s v="Sports Drinks"/>
    <s v="LMIC"/>
    <x v="2"/>
    <d v="2024-01-01T00:00:00"/>
    <n v="10"/>
    <x v="5"/>
  </r>
  <r>
    <s v="PepsiCo, Inc,"/>
    <x v="5"/>
    <s v="Philippines"/>
    <s v="PHL"/>
    <s v="Sports Drinks"/>
    <s v="LMIC"/>
    <x v="3"/>
    <d v="2024-01-01T00:00:00"/>
    <n v="0"/>
    <x v="5"/>
  </r>
  <r>
    <s v="PepsiCo, Inc,"/>
    <x v="5"/>
    <s v="Philippines"/>
    <s v="PHL"/>
    <s v="Sports Drinks"/>
    <s v="LMIC"/>
    <x v="4"/>
    <d v="2024-01-01T00:00:00"/>
    <n v="0"/>
    <x v="5"/>
  </r>
  <r>
    <s v="PepsiCo, Inc,"/>
    <x v="5"/>
    <s v="South Africa"/>
    <s v="ZAF"/>
    <s v="Baked Goods"/>
    <s v="UMIC"/>
    <x v="0"/>
    <d v="2024-01-01T00:00:00"/>
    <n v="8"/>
    <x v="5"/>
  </r>
  <r>
    <s v="PepsiCo, Inc,"/>
    <x v="5"/>
    <s v="South Africa"/>
    <s v="ZAF"/>
    <s v="Baked Goods"/>
    <s v="UMIC"/>
    <x v="1"/>
    <d v="2024-01-01T00:00:00"/>
    <n v="4"/>
    <x v="5"/>
  </r>
  <r>
    <s v="PepsiCo, Inc,"/>
    <x v="5"/>
    <s v="South Africa"/>
    <s v="ZAF"/>
    <s v="Baked Goods"/>
    <s v="UMIC"/>
    <x v="2"/>
    <d v="2024-01-01T00:00:00"/>
    <n v="7"/>
    <x v="5"/>
  </r>
  <r>
    <s v="PepsiCo, Inc,"/>
    <x v="5"/>
    <s v="South Africa"/>
    <s v="ZAF"/>
    <s v="Baked Goods"/>
    <s v="UMIC"/>
    <x v="3"/>
    <d v="2024-01-01T00:00:00"/>
    <n v="5"/>
    <x v="5"/>
  </r>
  <r>
    <s v="PepsiCo, Inc,"/>
    <x v="5"/>
    <s v="South Africa"/>
    <s v="ZAF"/>
    <s v="Baked Goods"/>
    <s v="UMIC"/>
    <x v="4"/>
    <d v="2024-01-01T00:00:00"/>
    <n v="30"/>
    <x v="5"/>
  </r>
  <r>
    <s v="PepsiCo, Inc,"/>
    <x v="5"/>
    <s v="South Africa"/>
    <s v="ZAF"/>
    <s v="Breakfast Cereals"/>
    <s v="UMIC"/>
    <x v="0"/>
    <d v="2024-01-01T00:00:00"/>
    <n v="11"/>
    <x v="5"/>
  </r>
  <r>
    <s v="PepsiCo, Inc,"/>
    <x v="5"/>
    <s v="South Africa"/>
    <s v="ZAF"/>
    <s v="Breakfast Cereals"/>
    <s v="UMIC"/>
    <x v="1"/>
    <d v="2024-01-01T00:00:00"/>
    <n v="6"/>
    <x v="5"/>
  </r>
  <r>
    <s v="PepsiCo, Inc,"/>
    <x v="5"/>
    <s v="South Africa"/>
    <s v="ZAF"/>
    <s v="Breakfast Cereals"/>
    <s v="UMIC"/>
    <x v="2"/>
    <d v="2024-01-01T00:00:00"/>
    <n v="18"/>
    <x v="5"/>
  </r>
  <r>
    <s v="PepsiCo, Inc,"/>
    <x v="5"/>
    <s v="South Africa"/>
    <s v="ZAF"/>
    <s v="Breakfast Cereals"/>
    <s v="UMIC"/>
    <x v="3"/>
    <d v="2024-01-01T00:00:00"/>
    <n v="19"/>
    <x v="5"/>
  </r>
  <r>
    <s v="PepsiCo, Inc,"/>
    <x v="5"/>
    <s v="South Africa"/>
    <s v="ZAF"/>
    <s v="Breakfast Cereals"/>
    <s v="UMIC"/>
    <x v="4"/>
    <d v="2024-01-01T00:00:00"/>
    <n v="0"/>
    <x v="5"/>
  </r>
  <r>
    <s v="PepsiCo, Inc,"/>
    <x v="5"/>
    <s v="South Africa"/>
    <s v="ZAF"/>
    <s v="Juice"/>
    <s v="UMIC"/>
    <x v="0"/>
    <d v="2024-01-01T00:00:00"/>
    <n v="0"/>
    <x v="5"/>
  </r>
  <r>
    <s v="PepsiCo, Inc,"/>
    <x v="5"/>
    <s v="South Africa"/>
    <s v="ZAF"/>
    <s v="Juice"/>
    <s v="UMIC"/>
    <x v="1"/>
    <d v="2024-01-01T00:00:00"/>
    <n v="3"/>
    <x v="5"/>
  </r>
  <r>
    <s v="PepsiCo, Inc,"/>
    <x v="5"/>
    <s v="South Africa"/>
    <s v="ZAF"/>
    <s v="Juice"/>
    <s v="UMIC"/>
    <x v="2"/>
    <d v="2024-01-01T00:00:00"/>
    <n v="49"/>
    <x v="5"/>
  </r>
  <r>
    <s v="PepsiCo, Inc,"/>
    <x v="5"/>
    <s v="South Africa"/>
    <s v="ZAF"/>
    <s v="Juice"/>
    <s v="UMIC"/>
    <x v="3"/>
    <d v="2024-01-01T00:00:00"/>
    <n v="39"/>
    <x v="5"/>
  </r>
  <r>
    <s v="PepsiCo, Inc,"/>
    <x v="5"/>
    <s v="South Africa"/>
    <s v="ZAF"/>
    <s v="Juice"/>
    <s v="UMIC"/>
    <x v="4"/>
    <d v="2024-01-01T00:00:00"/>
    <n v="11"/>
    <x v="5"/>
  </r>
  <r>
    <s v="PepsiCo, Inc,"/>
    <x v="5"/>
    <s v="South Africa"/>
    <s v="ZAF"/>
    <s v="Rice, Pasta And Noodles"/>
    <s v="UMIC"/>
    <x v="0"/>
    <d v="2024-01-01T00:00:00"/>
    <n v="19"/>
    <x v="5"/>
  </r>
  <r>
    <s v="PepsiCo, Inc,"/>
    <x v="5"/>
    <s v="South Africa"/>
    <s v="ZAF"/>
    <s v="Rice, Pasta And Noodles"/>
    <s v="UMIC"/>
    <x v="1"/>
    <d v="2024-01-01T00:00:00"/>
    <n v="2"/>
    <x v="5"/>
  </r>
  <r>
    <s v="PepsiCo, Inc,"/>
    <x v="5"/>
    <s v="South Africa"/>
    <s v="ZAF"/>
    <s v="Rice, Pasta And Noodles"/>
    <s v="UMIC"/>
    <x v="2"/>
    <d v="2024-01-01T00:00:00"/>
    <n v="1"/>
    <x v="5"/>
  </r>
  <r>
    <s v="PepsiCo, Inc,"/>
    <x v="5"/>
    <s v="South Africa"/>
    <s v="ZAF"/>
    <s v="Rice, Pasta And Noodles"/>
    <s v="UMIC"/>
    <x v="3"/>
    <d v="2024-01-01T00:00:00"/>
    <n v="0"/>
    <x v="5"/>
  </r>
  <r>
    <s v="PepsiCo, Inc,"/>
    <x v="5"/>
    <s v="South Africa"/>
    <s v="ZAF"/>
    <s v="Rice, Pasta And Noodles"/>
    <s v="UMIC"/>
    <x v="4"/>
    <d v="2024-01-01T00:00:00"/>
    <n v="0"/>
    <x v="5"/>
  </r>
  <r>
    <s v="PepsiCo, Inc,"/>
    <x v="5"/>
    <s v="South Africa"/>
    <s v="ZAF"/>
    <s v="Savoury Snacks"/>
    <s v="UMIC"/>
    <x v="0"/>
    <d v="2024-01-01T00:00:00"/>
    <n v="4"/>
    <x v="5"/>
  </r>
  <r>
    <s v="PepsiCo, Inc,"/>
    <x v="5"/>
    <s v="South Africa"/>
    <s v="ZAF"/>
    <s v="Savoury Snacks"/>
    <s v="UMIC"/>
    <x v="1"/>
    <d v="2024-01-01T00:00:00"/>
    <n v="3"/>
    <x v="5"/>
  </r>
  <r>
    <s v="PepsiCo, Inc,"/>
    <x v="5"/>
    <s v="South Africa"/>
    <s v="ZAF"/>
    <s v="Savoury Snacks"/>
    <s v="UMIC"/>
    <x v="2"/>
    <d v="2024-01-01T00:00:00"/>
    <n v="9"/>
    <x v="5"/>
  </r>
  <r>
    <s v="PepsiCo, Inc,"/>
    <x v="5"/>
    <s v="South Africa"/>
    <s v="ZAF"/>
    <s v="Savoury Snacks"/>
    <s v="UMIC"/>
    <x v="3"/>
    <d v="2024-01-01T00:00:00"/>
    <n v="16"/>
    <x v="5"/>
  </r>
  <r>
    <s v="PepsiCo, Inc,"/>
    <x v="5"/>
    <s v="South Africa"/>
    <s v="ZAF"/>
    <s v="Savoury Snacks"/>
    <s v="UMIC"/>
    <x v="4"/>
    <d v="2024-01-01T00:00:00"/>
    <n v="77"/>
    <x v="5"/>
  </r>
  <r>
    <s v="PepsiCo, Inc,"/>
    <x v="5"/>
    <s v="Tanzania"/>
    <s v="TZA"/>
    <s v="Carbonates"/>
    <s v="LMIC"/>
    <x v="0"/>
    <d v="2024-01-01T00:00:00"/>
    <n v="0"/>
    <x v="5"/>
  </r>
  <r>
    <s v="PepsiCo, Inc,"/>
    <x v="5"/>
    <s v="Tanzania"/>
    <s v="TZA"/>
    <s v="Carbonates"/>
    <s v="LMIC"/>
    <x v="1"/>
    <d v="2024-01-01T00:00:00"/>
    <n v="1"/>
    <x v="5"/>
  </r>
  <r>
    <s v="PepsiCo, Inc,"/>
    <x v="5"/>
    <s v="Tanzania"/>
    <s v="TZA"/>
    <s v="Carbonates"/>
    <s v="LMIC"/>
    <x v="2"/>
    <d v="2024-01-01T00:00:00"/>
    <n v="3"/>
    <x v="5"/>
  </r>
  <r>
    <s v="PepsiCo, Inc,"/>
    <x v="5"/>
    <s v="Tanzania"/>
    <s v="TZA"/>
    <s v="Carbonates"/>
    <s v="LMIC"/>
    <x v="3"/>
    <d v="2024-01-01T00:00:00"/>
    <n v="0"/>
    <x v="5"/>
  </r>
  <r>
    <s v="PepsiCo, Inc,"/>
    <x v="5"/>
    <s v="Tanzania"/>
    <s v="TZA"/>
    <s v="Carbonates"/>
    <s v="LMIC"/>
    <x v="4"/>
    <d v="2024-01-01T00:00:00"/>
    <n v="6"/>
    <x v="5"/>
  </r>
  <r>
    <s v="PepsiCo, Inc,"/>
    <x v="5"/>
    <s v="Tanzania"/>
    <s v="TZA"/>
    <s v="Juice"/>
    <s v="LMIC"/>
    <x v="0"/>
    <d v="2024-01-01T00:00:00"/>
    <n v="0"/>
    <x v="5"/>
  </r>
  <r>
    <s v="PepsiCo, Inc,"/>
    <x v="5"/>
    <s v="Tanzania"/>
    <s v="TZA"/>
    <s v="Juice"/>
    <s v="LMIC"/>
    <x v="1"/>
    <d v="2024-01-01T00:00:00"/>
    <n v="0"/>
    <x v="5"/>
  </r>
  <r>
    <s v="PepsiCo, Inc,"/>
    <x v="5"/>
    <s v="Tanzania"/>
    <s v="TZA"/>
    <s v="Juice"/>
    <s v="LMIC"/>
    <x v="2"/>
    <d v="2024-01-01T00:00:00"/>
    <n v="0"/>
    <x v="5"/>
  </r>
  <r>
    <s v="PepsiCo, Inc,"/>
    <x v="5"/>
    <s v="Tanzania"/>
    <s v="TZA"/>
    <s v="Juice"/>
    <s v="LMIC"/>
    <x v="3"/>
    <d v="2024-01-01T00:00:00"/>
    <n v="0"/>
    <x v="5"/>
  </r>
  <r>
    <s v="PepsiCo, Inc,"/>
    <x v="5"/>
    <s v="Tanzania"/>
    <s v="TZA"/>
    <s v="Juice"/>
    <s v="LMIC"/>
    <x v="4"/>
    <d v="2024-01-01T00:00:00"/>
    <n v="32"/>
    <x v="5"/>
  </r>
  <r>
    <s v="PepsiCo, Inc,"/>
    <x v="5"/>
    <s v="United Kingdom"/>
    <s v="GBR"/>
    <s v="Breakfast Cereals"/>
    <s v="HIC"/>
    <x v="0"/>
    <d v="2024-01-01T00:00:00"/>
    <n v="20"/>
    <x v="5"/>
  </r>
  <r>
    <s v="PepsiCo, Inc,"/>
    <x v="5"/>
    <s v="United Kingdom"/>
    <s v="GBR"/>
    <s v="Breakfast Cereals"/>
    <s v="HIC"/>
    <x v="1"/>
    <d v="2024-01-01T00:00:00"/>
    <n v="4"/>
    <x v="5"/>
  </r>
  <r>
    <s v="PepsiCo, Inc,"/>
    <x v="5"/>
    <s v="United Kingdom"/>
    <s v="GBR"/>
    <s v="Breakfast Cereals"/>
    <s v="HIC"/>
    <x v="2"/>
    <d v="2024-01-01T00:00:00"/>
    <n v="24"/>
    <x v="5"/>
  </r>
  <r>
    <s v="PepsiCo, Inc,"/>
    <x v="5"/>
    <s v="United Kingdom"/>
    <s v="GBR"/>
    <s v="Breakfast Cereals"/>
    <s v="HIC"/>
    <x v="3"/>
    <d v="2024-01-01T00:00:00"/>
    <n v="0"/>
    <x v="5"/>
  </r>
  <r>
    <s v="PepsiCo, Inc,"/>
    <x v="5"/>
    <s v="United Kingdom"/>
    <s v="GBR"/>
    <s v="Breakfast Cereals"/>
    <s v="HIC"/>
    <x v="4"/>
    <d v="2024-01-01T00:00:00"/>
    <n v="0"/>
    <x v="5"/>
  </r>
  <r>
    <s v="PepsiCo, Inc,"/>
    <x v="5"/>
    <s v="United Kingdom"/>
    <s v="GBR"/>
    <s v="Carbonates"/>
    <s v="HIC"/>
    <x v="0"/>
    <d v="2024-01-01T00:00:00"/>
    <n v="0"/>
    <x v="5"/>
  </r>
  <r>
    <s v="PepsiCo, Inc,"/>
    <x v="5"/>
    <s v="United Kingdom"/>
    <s v="GBR"/>
    <s v="Carbonates"/>
    <s v="HIC"/>
    <x v="1"/>
    <d v="2024-01-01T00:00:00"/>
    <n v="1"/>
    <x v="5"/>
  </r>
  <r>
    <s v="PepsiCo, Inc,"/>
    <x v="5"/>
    <s v="United Kingdom"/>
    <s v="GBR"/>
    <s v="Carbonates"/>
    <s v="HIC"/>
    <x v="2"/>
    <d v="2024-01-01T00:00:00"/>
    <n v="33"/>
    <x v="5"/>
  </r>
  <r>
    <s v="PepsiCo, Inc,"/>
    <x v="5"/>
    <s v="United Kingdom"/>
    <s v="GBR"/>
    <s v="Carbonates"/>
    <s v="HIC"/>
    <x v="3"/>
    <d v="2024-01-01T00:00:00"/>
    <n v="0"/>
    <x v="5"/>
  </r>
  <r>
    <s v="PepsiCo, Inc,"/>
    <x v="5"/>
    <s v="United Kingdom"/>
    <s v="GBR"/>
    <s v="Carbonates"/>
    <s v="HIC"/>
    <x v="4"/>
    <d v="2024-01-01T00:00:00"/>
    <n v="1"/>
    <x v="5"/>
  </r>
  <r>
    <s v="PepsiCo, Inc,"/>
    <x v="5"/>
    <s v="United Kingdom"/>
    <s v="GBR"/>
    <s v="Energy Drinks"/>
    <s v="HIC"/>
    <x v="0"/>
    <d v="2024-01-01T00:00:00"/>
    <n v="0"/>
    <x v="5"/>
  </r>
  <r>
    <s v="PepsiCo, Inc,"/>
    <x v="5"/>
    <s v="United Kingdom"/>
    <s v="GBR"/>
    <s v="Energy Drinks"/>
    <s v="HIC"/>
    <x v="1"/>
    <d v="2024-01-01T00:00:00"/>
    <n v="0"/>
    <x v="5"/>
  </r>
  <r>
    <s v="PepsiCo, Inc,"/>
    <x v="5"/>
    <s v="United Kingdom"/>
    <s v="GBR"/>
    <s v="Energy Drinks"/>
    <s v="HIC"/>
    <x v="2"/>
    <d v="2024-01-01T00:00:00"/>
    <n v="4"/>
    <x v="5"/>
  </r>
  <r>
    <s v="PepsiCo, Inc,"/>
    <x v="5"/>
    <s v="United Kingdom"/>
    <s v="GBR"/>
    <s v="Energy Drinks"/>
    <s v="HIC"/>
    <x v="3"/>
    <d v="2024-01-01T00:00:00"/>
    <n v="6"/>
    <x v="5"/>
  </r>
  <r>
    <s v="PepsiCo, Inc,"/>
    <x v="5"/>
    <s v="United Kingdom"/>
    <s v="GBR"/>
    <s v="Energy Drinks"/>
    <s v="HIC"/>
    <x v="4"/>
    <d v="2024-01-01T00:00:00"/>
    <n v="3"/>
    <x v="5"/>
  </r>
  <r>
    <s v="PepsiCo, Inc,"/>
    <x v="5"/>
    <s v="United Kingdom"/>
    <s v="GBR"/>
    <s v="Sauces, Dips and Condiments"/>
    <s v="HIC"/>
    <x v="0"/>
    <d v="2024-01-01T00:00:00"/>
    <n v="0"/>
    <x v="5"/>
  </r>
  <r>
    <s v="PepsiCo, Inc,"/>
    <x v="5"/>
    <s v="United Kingdom"/>
    <s v="GBR"/>
    <s v="Sauces, Dips and Condiments"/>
    <s v="HIC"/>
    <x v="1"/>
    <d v="2024-01-01T00:00:00"/>
    <n v="0"/>
    <x v="5"/>
  </r>
  <r>
    <s v="PepsiCo, Inc,"/>
    <x v="5"/>
    <s v="United Kingdom"/>
    <s v="GBR"/>
    <s v="Sauces, Dips and Condiments"/>
    <s v="HIC"/>
    <x v="2"/>
    <d v="2024-01-01T00:00:00"/>
    <n v="4"/>
    <x v="5"/>
  </r>
  <r>
    <s v="PepsiCo, Inc,"/>
    <x v="5"/>
    <s v="United Kingdom"/>
    <s v="GBR"/>
    <s v="Sauces, Dips and Condiments"/>
    <s v="HIC"/>
    <x v="3"/>
    <d v="2024-01-01T00:00:00"/>
    <n v="0"/>
    <x v="5"/>
  </r>
  <r>
    <s v="PepsiCo, Inc,"/>
    <x v="5"/>
    <s v="United Kingdom"/>
    <s v="GBR"/>
    <s v="Sauces, Dips and Condiments"/>
    <s v="HIC"/>
    <x v="4"/>
    <d v="2024-01-01T00:00:00"/>
    <n v="0"/>
    <x v="5"/>
  </r>
  <r>
    <s v="PepsiCo, Inc,"/>
    <x v="5"/>
    <s v="United Kingdom"/>
    <s v="GBR"/>
    <s v="Savoury Snacks"/>
    <s v="HIC"/>
    <x v="0"/>
    <d v="2024-01-01T00:00:00"/>
    <n v="0"/>
    <x v="5"/>
  </r>
  <r>
    <s v="PepsiCo, Inc,"/>
    <x v="5"/>
    <s v="United Kingdom"/>
    <s v="GBR"/>
    <s v="Savoury Snacks"/>
    <s v="HIC"/>
    <x v="1"/>
    <d v="2024-01-01T00:00:00"/>
    <n v="0"/>
    <x v="5"/>
  </r>
  <r>
    <s v="PepsiCo, Inc,"/>
    <x v="5"/>
    <s v="United Kingdom"/>
    <s v="GBR"/>
    <s v="Savoury Snacks"/>
    <s v="HIC"/>
    <x v="2"/>
    <d v="2024-01-01T00:00:00"/>
    <n v="44"/>
    <x v="5"/>
  </r>
  <r>
    <s v="PepsiCo, Inc,"/>
    <x v="5"/>
    <s v="United Kingdom"/>
    <s v="GBR"/>
    <s v="Savoury Snacks"/>
    <s v="HIC"/>
    <x v="3"/>
    <d v="2024-01-01T00:00:00"/>
    <n v="100"/>
    <x v="5"/>
  </r>
  <r>
    <s v="PepsiCo, Inc,"/>
    <x v="5"/>
    <s v="United Kingdom"/>
    <s v="GBR"/>
    <s v="Savoury Snacks"/>
    <s v="HIC"/>
    <x v="4"/>
    <d v="2024-01-01T00:00:00"/>
    <n v="15"/>
    <x v="5"/>
  </r>
  <r>
    <s v="The Coca-Cola Company"/>
    <x v="2"/>
    <s v="India"/>
    <s v="IND"/>
    <s v="Bottled Water"/>
    <s v="LMIC"/>
    <x v="0"/>
    <d v="2024-01-01T00:00:00"/>
    <n v="5"/>
    <x v="2"/>
  </r>
  <r>
    <s v="The Coca-Cola Company"/>
    <x v="2"/>
    <s v="India"/>
    <s v="IND"/>
    <s v="Bottled Water"/>
    <s v="LMIC"/>
    <x v="1"/>
    <d v="2024-01-01T00:00:00"/>
    <n v="0"/>
    <x v="2"/>
  </r>
  <r>
    <s v="The Coca-Cola Company"/>
    <x v="2"/>
    <s v="India"/>
    <s v="IND"/>
    <s v="Bottled Water"/>
    <s v="LMIC"/>
    <x v="2"/>
    <d v="2024-01-01T00:00:00"/>
    <n v="0"/>
    <x v="2"/>
  </r>
  <r>
    <s v="The Coca-Cola Company"/>
    <x v="2"/>
    <s v="India"/>
    <s v="IND"/>
    <s v="Bottled Water"/>
    <s v="LMIC"/>
    <x v="3"/>
    <d v="2024-01-01T00:00:00"/>
    <n v="0"/>
    <x v="2"/>
  </r>
  <r>
    <s v="The Coca-Cola Company"/>
    <x v="2"/>
    <s v="India"/>
    <s v="IND"/>
    <s v="Bottled Water"/>
    <s v="LMIC"/>
    <x v="4"/>
    <d v="2024-01-01T00:00:00"/>
    <n v="0"/>
    <x v="2"/>
  </r>
  <r>
    <s v="PepsiCo, Inc,"/>
    <x v="5"/>
    <s v="USA"/>
    <s v="USA"/>
    <s v="Breakfast Cereals"/>
    <s v="HIC"/>
    <x v="0"/>
    <d v="2024-01-01T00:00:00"/>
    <n v="11"/>
    <x v="5"/>
  </r>
  <r>
    <s v="PepsiCo, Inc,"/>
    <x v="5"/>
    <s v="USA"/>
    <s v="USA"/>
    <s v="Breakfast Cereals"/>
    <s v="HIC"/>
    <x v="1"/>
    <d v="2024-01-01T00:00:00"/>
    <n v="1"/>
    <x v="5"/>
  </r>
  <r>
    <s v="PepsiCo, Inc,"/>
    <x v="5"/>
    <s v="USA"/>
    <s v="USA"/>
    <s v="Breakfast Cereals"/>
    <s v="HIC"/>
    <x v="2"/>
    <d v="2024-01-01T00:00:00"/>
    <n v="18"/>
    <x v="5"/>
  </r>
  <r>
    <s v="PepsiCo, Inc,"/>
    <x v="5"/>
    <s v="USA"/>
    <s v="USA"/>
    <s v="Breakfast Cereals"/>
    <s v="HIC"/>
    <x v="3"/>
    <d v="2024-01-01T00:00:00"/>
    <n v="16"/>
    <x v="5"/>
  </r>
  <r>
    <s v="PepsiCo, Inc,"/>
    <x v="5"/>
    <s v="USA"/>
    <s v="USA"/>
    <s v="Breakfast Cereals"/>
    <s v="HIC"/>
    <x v="4"/>
    <d v="2024-01-01T00:00:00"/>
    <n v="19"/>
    <x v="5"/>
  </r>
  <r>
    <s v="PepsiCo, Inc,"/>
    <x v="5"/>
    <s v="USA"/>
    <s v="USA"/>
    <s v="Carbonates"/>
    <s v="HIC"/>
    <x v="0"/>
    <d v="2024-01-01T00:00:00"/>
    <n v="0"/>
    <x v="5"/>
  </r>
  <r>
    <s v="PepsiCo, Inc,"/>
    <x v="5"/>
    <s v="USA"/>
    <s v="USA"/>
    <s v="Carbonates"/>
    <s v="HIC"/>
    <x v="1"/>
    <d v="2024-01-01T00:00:00"/>
    <n v="3"/>
    <x v="5"/>
  </r>
  <r>
    <s v="PepsiCo, Inc,"/>
    <x v="5"/>
    <s v="USA"/>
    <s v="USA"/>
    <s v="Carbonates"/>
    <s v="HIC"/>
    <x v="2"/>
    <d v="2024-01-01T00:00:00"/>
    <n v="41"/>
    <x v="5"/>
  </r>
  <r>
    <s v="PepsiCo, Inc,"/>
    <x v="5"/>
    <s v="USA"/>
    <s v="USA"/>
    <s v="Carbonates"/>
    <s v="HIC"/>
    <x v="3"/>
    <d v="2024-01-01T00:00:00"/>
    <n v="32"/>
    <x v="5"/>
  </r>
  <r>
    <s v="PepsiCo, Inc,"/>
    <x v="5"/>
    <s v="USA"/>
    <s v="USA"/>
    <s v="Carbonates"/>
    <s v="HIC"/>
    <x v="4"/>
    <d v="2024-01-01T00:00:00"/>
    <n v="106"/>
    <x v="5"/>
  </r>
  <r>
    <s v="PepsiCo, Inc,"/>
    <x v="5"/>
    <s v="USA"/>
    <s v="USA"/>
    <s v="Savoury Snacks"/>
    <s v="HIC"/>
    <x v="0"/>
    <d v="2024-01-01T00:00:00"/>
    <n v="2"/>
    <x v="5"/>
  </r>
  <r>
    <s v="PepsiCo, Inc,"/>
    <x v="5"/>
    <s v="USA"/>
    <s v="USA"/>
    <s v="Savoury Snacks"/>
    <s v="HIC"/>
    <x v="1"/>
    <d v="2024-01-01T00:00:00"/>
    <n v="0"/>
    <x v="5"/>
  </r>
  <r>
    <s v="PepsiCo, Inc,"/>
    <x v="5"/>
    <s v="USA"/>
    <s v="USA"/>
    <s v="Savoury Snacks"/>
    <s v="HIC"/>
    <x v="2"/>
    <d v="2024-01-01T00:00:00"/>
    <n v="18"/>
    <x v="5"/>
  </r>
  <r>
    <s v="PepsiCo, Inc,"/>
    <x v="5"/>
    <s v="USA"/>
    <s v="USA"/>
    <s v="Savoury Snacks"/>
    <s v="HIC"/>
    <x v="3"/>
    <d v="2024-01-01T00:00:00"/>
    <n v="92"/>
    <x v="5"/>
  </r>
  <r>
    <s v="PepsiCo, Inc,"/>
    <x v="5"/>
    <s v="USA"/>
    <s v="USA"/>
    <s v="Savoury Snacks"/>
    <s v="HIC"/>
    <x v="4"/>
    <d v="2024-01-01T00:00:00"/>
    <n v="36"/>
    <x v="5"/>
  </r>
  <r>
    <s v="PepsiCo, Inc,"/>
    <x v="5"/>
    <s v="USA"/>
    <s v="USA"/>
    <s v="Sports Drinks"/>
    <s v="HIC"/>
    <x v="0"/>
    <d v="2024-01-01T00:00:00"/>
    <n v="0"/>
    <x v="5"/>
  </r>
  <r>
    <s v="PepsiCo, Inc,"/>
    <x v="5"/>
    <s v="USA"/>
    <s v="USA"/>
    <s v="Sports Drinks"/>
    <s v="HIC"/>
    <x v="1"/>
    <d v="2024-01-01T00:00:00"/>
    <n v="10"/>
    <x v="5"/>
  </r>
  <r>
    <s v="PepsiCo, Inc,"/>
    <x v="5"/>
    <s v="USA"/>
    <s v="USA"/>
    <s v="Sports Drinks"/>
    <s v="HIC"/>
    <x v="2"/>
    <d v="2024-01-01T00:00:00"/>
    <n v="115"/>
    <x v="5"/>
  </r>
  <r>
    <s v="PepsiCo, Inc,"/>
    <x v="5"/>
    <s v="USA"/>
    <s v="USA"/>
    <s v="Sports Drinks"/>
    <s v="HIC"/>
    <x v="3"/>
    <d v="2024-01-01T00:00:00"/>
    <n v="14"/>
    <x v="5"/>
  </r>
  <r>
    <s v="PepsiCo, Inc,"/>
    <x v="5"/>
    <s v="USA"/>
    <s v="USA"/>
    <s v="Sports Drinks"/>
    <s v="HIC"/>
    <x v="4"/>
    <d v="2024-01-01T00:00:00"/>
    <n v="10"/>
    <x v="5"/>
  </r>
  <r>
    <s v="The Coca-Cola Company"/>
    <x v="2"/>
    <s v="Japan"/>
    <s v="JPN"/>
    <s v="Bottled Water"/>
    <s v="HIC"/>
    <x v="0"/>
    <d v="2024-01-01T00:00:00"/>
    <n v="2"/>
    <x v="2"/>
  </r>
  <r>
    <s v="The Coca-Cola Company"/>
    <x v="2"/>
    <s v="Japan"/>
    <s v="JPN"/>
    <s v="Bottled Water"/>
    <s v="HIC"/>
    <x v="1"/>
    <d v="2024-01-01T00:00:00"/>
    <n v="2"/>
    <x v="2"/>
  </r>
  <r>
    <s v="The Coca-Cola Company"/>
    <x v="2"/>
    <s v="Japan"/>
    <s v="JPN"/>
    <s v="Bottled Water"/>
    <s v="HIC"/>
    <x v="2"/>
    <d v="2024-01-01T00:00:00"/>
    <n v="11"/>
    <x v="2"/>
  </r>
  <r>
    <s v="The Coca-Cola Company"/>
    <x v="2"/>
    <s v="Japan"/>
    <s v="JPN"/>
    <s v="Bottled Water"/>
    <s v="HIC"/>
    <x v="3"/>
    <d v="2024-01-01T00:00:00"/>
    <n v="1"/>
    <x v="2"/>
  </r>
  <r>
    <s v="The Coca-Cola Company"/>
    <x v="2"/>
    <s v="Japan"/>
    <s v="JPN"/>
    <s v="Bottled Water"/>
    <s v="HIC"/>
    <x v="4"/>
    <d v="2024-01-01T00:00:00"/>
    <n v="0"/>
    <x v="2"/>
  </r>
  <r>
    <s v="PepsiCo, Inc,"/>
    <x v="5"/>
    <s v="Vietnam"/>
    <s v="VNM"/>
    <s v="Carbonates"/>
    <s v="LMIC"/>
    <x v="0"/>
    <d v="2024-01-01T00:00:00"/>
    <n v="0"/>
    <x v="5"/>
  </r>
  <r>
    <s v="PepsiCo, Inc,"/>
    <x v="5"/>
    <s v="Vietnam"/>
    <s v="VNM"/>
    <s v="Carbonates"/>
    <s v="LMIC"/>
    <x v="1"/>
    <d v="2024-01-01T00:00:00"/>
    <n v="2"/>
    <x v="5"/>
  </r>
  <r>
    <s v="PepsiCo, Inc,"/>
    <x v="5"/>
    <s v="Vietnam"/>
    <s v="VNM"/>
    <s v="Carbonates"/>
    <s v="LMIC"/>
    <x v="2"/>
    <d v="2024-01-01T00:00:00"/>
    <n v="17"/>
    <x v="5"/>
  </r>
  <r>
    <s v="PepsiCo, Inc,"/>
    <x v="5"/>
    <s v="Vietnam"/>
    <s v="VNM"/>
    <s v="Carbonates"/>
    <s v="LMIC"/>
    <x v="3"/>
    <d v="2024-01-01T00:00:00"/>
    <n v="6"/>
    <x v="5"/>
  </r>
  <r>
    <s v="PepsiCo, Inc,"/>
    <x v="5"/>
    <s v="Vietnam"/>
    <s v="VNM"/>
    <s v="Carbonates"/>
    <s v="LMIC"/>
    <x v="4"/>
    <d v="2024-01-01T00:00:00"/>
    <n v="76"/>
    <x v="5"/>
  </r>
  <r>
    <s v="PepsiCo, Inc,"/>
    <x v="5"/>
    <s v="Vietnam"/>
    <s v="VNM"/>
    <s v="Energy Drinks"/>
    <s v="LMIC"/>
    <x v="0"/>
    <d v="2024-01-01T00:00:00"/>
    <n v="0"/>
    <x v="5"/>
  </r>
  <r>
    <s v="PepsiCo, Inc,"/>
    <x v="5"/>
    <s v="Vietnam"/>
    <s v="VNM"/>
    <s v="Energy Drinks"/>
    <s v="LMIC"/>
    <x v="1"/>
    <d v="2024-01-01T00:00:00"/>
    <n v="0"/>
    <x v="5"/>
  </r>
  <r>
    <s v="PepsiCo, Inc,"/>
    <x v="5"/>
    <s v="Vietnam"/>
    <s v="VNM"/>
    <s v="Energy Drinks"/>
    <s v="LMIC"/>
    <x v="2"/>
    <d v="2024-01-01T00:00:00"/>
    <n v="1"/>
    <x v="5"/>
  </r>
  <r>
    <s v="PepsiCo, Inc,"/>
    <x v="5"/>
    <s v="Vietnam"/>
    <s v="VNM"/>
    <s v="Energy Drinks"/>
    <s v="LMIC"/>
    <x v="3"/>
    <d v="2024-01-01T00:00:00"/>
    <n v="0"/>
    <x v="5"/>
  </r>
  <r>
    <s v="PepsiCo, Inc,"/>
    <x v="5"/>
    <s v="Vietnam"/>
    <s v="VNM"/>
    <s v="Energy Drinks"/>
    <s v="LMIC"/>
    <x v="4"/>
    <d v="2024-01-01T00:00:00"/>
    <n v="5"/>
    <x v="5"/>
  </r>
  <r>
    <s v="PepsiCo, Inc,"/>
    <x v="5"/>
    <s v="Vietnam"/>
    <s v="VNM"/>
    <s v="Juice"/>
    <s v="LMIC"/>
    <x v="0"/>
    <d v="2024-01-01T00:00:00"/>
    <n v="0"/>
    <x v="5"/>
  </r>
  <r>
    <s v="PepsiCo, Inc,"/>
    <x v="5"/>
    <s v="Vietnam"/>
    <s v="VNM"/>
    <s v="Juice"/>
    <s v="LMIC"/>
    <x v="1"/>
    <d v="2024-01-01T00:00:00"/>
    <n v="0"/>
    <x v="5"/>
  </r>
  <r>
    <s v="PepsiCo, Inc,"/>
    <x v="5"/>
    <s v="Vietnam"/>
    <s v="VNM"/>
    <s v="Juice"/>
    <s v="LMIC"/>
    <x v="2"/>
    <d v="2024-01-01T00:00:00"/>
    <n v="0"/>
    <x v="5"/>
  </r>
  <r>
    <s v="PepsiCo, Inc,"/>
    <x v="5"/>
    <s v="Vietnam"/>
    <s v="VNM"/>
    <s v="Juice"/>
    <s v="LMIC"/>
    <x v="3"/>
    <d v="2024-01-01T00:00:00"/>
    <n v="4"/>
    <x v="5"/>
  </r>
  <r>
    <s v="PepsiCo, Inc,"/>
    <x v="5"/>
    <s v="Vietnam"/>
    <s v="VNM"/>
    <s v="Juice"/>
    <s v="LMIC"/>
    <x v="4"/>
    <d v="2024-01-01T00:00:00"/>
    <n v="3"/>
    <x v="5"/>
  </r>
  <r>
    <s v="Nissin"/>
    <x v="6"/>
    <s v="Brazil"/>
    <s v="BRA"/>
    <s v="Rice, Pasta And Noodles"/>
    <s v="UMIC"/>
    <x v="0"/>
    <d v="2024-01-01T00:00:00"/>
    <n v="0"/>
    <x v="6"/>
  </r>
  <r>
    <s v="Nissin"/>
    <x v="6"/>
    <s v="Brazil"/>
    <s v="BRA"/>
    <s v="Rice, Pasta And Noodles"/>
    <s v="UMIC"/>
    <x v="1"/>
    <d v="2024-01-01T00:00:00"/>
    <n v="1"/>
    <x v="6"/>
  </r>
  <r>
    <s v="Nissin"/>
    <x v="6"/>
    <s v="Brazil"/>
    <s v="BRA"/>
    <s v="Rice, Pasta And Noodles"/>
    <s v="UMIC"/>
    <x v="2"/>
    <d v="2024-01-01T00:00:00"/>
    <n v="61"/>
    <x v="6"/>
  </r>
  <r>
    <s v="Nissin"/>
    <x v="6"/>
    <s v="Brazil"/>
    <s v="BRA"/>
    <s v="Rice, Pasta And Noodles"/>
    <s v="UMIC"/>
    <x v="3"/>
    <d v="2024-01-01T00:00:00"/>
    <n v="3"/>
    <x v="6"/>
  </r>
  <r>
    <s v="Nissin"/>
    <x v="6"/>
    <s v="Brazil"/>
    <s v="BRA"/>
    <s v="Rice, Pasta And Noodles"/>
    <s v="UMIC"/>
    <x v="4"/>
    <d v="2024-01-01T00:00:00"/>
    <n v="0"/>
    <x v="6"/>
  </r>
  <r>
    <s v="Nissin"/>
    <x v="6"/>
    <s v="China"/>
    <s v="CHN"/>
    <s v="Rice, Pasta And Noodles"/>
    <s v="UMIC"/>
    <x v="0"/>
    <d v="2024-01-01T00:00:00"/>
    <n v="0"/>
    <x v="6"/>
  </r>
  <r>
    <s v="Nissin"/>
    <x v="6"/>
    <s v="China"/>
    <s v="CHN"/>
    <s v="Rice, Pasta And Noodles"/>
    <s v="UMIC"/>
    <x v="1"/>
    <d v="2024-01-01T00:00:00"/>
    <n v="7"/>
    <x v="6"/>
  </r>
  <r>
    <s v="Nissin"/>
    <x v="6"/>
    <s v="China"/>
    <s v="CHN"/>
    <s v="Rice, Pasta And Noodles"/>
    <s v="UMIC"/>
    <x v="2"/>
    <d v="2024-01-01T00:00:00"/>
    <n v="233"/>
    <x v="6"/>
  </r>
  <r>
    <s v="Nissin"/>
    <x v="6"/>
    <s v="China"/>
    <s v="CHN"/>
    <s v="Rice, Pasta And Noodles"/>
    <s v="UMIC"/>
    <x v="3"/>
    <d v="2024-01-01T00:00:00"/>
    <n v="37"/>
    <x v="6"/>
  </r>
  <r>
    <s v="Nissin"/>
    <x v="6"/>
    <s v="China"/>
    <s v="CHN"/>
    <s v="Rice, Pasta And Noodles"/>
    <s v="UMIC"/>
    <x v="4"/>
    <d v="2024-01-01T00:00:00"/>
    <n v="1"/>
    <x v="6"/>
  </r>
  <r>
    <s v="Nissin"/>
    <x v="6"/>
    <s v="India"/>
    <s v="IND"/>
    <s v="Rice, Pasta And Noodles"/>
    <s v="LMIC"/>
    <x v="0"/>
    <d v="2024-01-01T00:00:00"/>
    <n v="0"/>
    <x v="6"/>
  </r>
  <r>
    <s v="Nissin"/>
    <x v="6"/>
    <s v="India"/>
    <s v="IND"/>
    <s v="Rice, Pasta And Noodles"/>
    <s v="LMIC"/>
    <x v="1"/>
    <d v="2024-01-01T00:00:00"/>
    <n v="0"/>
    <x v="6"/>
  </r>
  <r>
    <s v="Nissin"/>
    <x v="6"/>
    <s v="India"/>
    <s v="IND"/>
    <s v="Rice, Pasta And Noodles"/>
    <s v="LMIC"/>
    <x v="2"/>
    <d v="2024-01-01T00:00:00"/>
    <n v="26"/>
    <x v="6"/>
  </r>
  <r>
    <s v="Nissin"/>
    <x v="6"/>
    <s v="India"/>
    <s v="IND"/>
    <s v="Rice, Pasta And Noodles"/>
    <s v="LMIC"/>
    <x v="3"/>
    <d v="2024-01-01T00:00:00"/>
    <n v="4"/>
    <x v="6"/>
  </r>
  <r>
    <s v="Nissin"/>
    <x v="6"/>
    <s v="India"/>
    <s v="IND"/>
    <s v="Rice, Pasta And Noodles"/>
    <s v="LMIC"/>
    <x v="4"/>
    <d v="2024-01-01T00:00:00"/>
    <n v="0"/>
    <x v="6"/>
  </r>
  <r>
    <s v="Nissin"/>
    <x v="6"/>
    <s v="Indonesia"/>
    <s v="IDN"/>
    <s v="Rice, Pasta And Noodles"/>
    <s v="UMIC"/>
    <x v="0"/>
    <d v="2024-01-01T00:00:00"/>
    <n v="0"/>
    <x v="6"/>
  </r>
  <r>
    <s v="Nissin"/>
    <x v="6"/>
    <s v="Indonesia"/>
    <s v="IDN"/>
    <s v="Rice, Pasta And Noodles"/>
    <s v="UMIC"/>
    <x v="1"/>
    <d v="2024-01-01T00:00:00"/>
    <n v="4"/>
    <x v="6"/>
  </r>
  <r>
    <s v="Nissin"/>
    <x v="6"/>
    <s v="Indonesia"/>
    <s v="IDN"/>
    <s v="Rice, Pasta And Noodles"/>
    <s v="UMIC"/>
    <x v="2"/>
    <d v="2024-01-01T00:00:00"/>
    <n v="16"/>
    <x v="6"/>
  </r>
  <r>
    <s v="Nissin"/>
    <x v="6"/>
    <s v="Indonesia"/>
    <s v="IDN"/>
    <s v="Rice, Pasta And Noodles"/>
    <s v="UMIC"/>
    <x v="3"/>
    <d v="2024-01-01T00:00:00"/>
    <n v="6"/>
    <x v="6"/>
  </r>
  <r>
    <s v="Nissin"/>
    <x v="6"/>
    <s v="Indonesia"/>
    <s v="IDN"/>
    <s v="Rice, Pasta And Noodles"/>
    <s v="UMIC"/>
    <x v="4"/>
    <d v="2024-01-01T00:00:00"/>
    <n v="0"/>
    <x v="6"/>
  </r>
  <r>
    <s v="Nissin"/>
    <x v="6"/>
    <s v="Japan"/>
    <s v="JPN"/>
    <s v="Breakfast Cereals"/>
    <s v="HIC"/>
    <x v="0"/>
    <d v="2024-01-01T00:00:00"/>
    <n v="4"/>
    <x v="6"/>
  </r>
  <r>
    <s v="Nissin"/>
    <x v="6"/>
    <s v="Japan"/>
    <s v="JPN"/>
    <s v="Breakfast Cereals"/>
    <s v="HIC"/>
    <x v="1"/>
    <d v="2024-01-01T00:00:00"/>
    <n v="0"/>
    <x v="6"/>
  </r>
  <r>
    <s v="Nissin"/>
    <x v="6"/>
    <s v="Japan"/>
    <s v="JPN"/>
    <s v="Breakfast Cereals"/>
    <s v="HIC"/>
    <x v="2"/>
    <d v="2024-01-01T00:00:00"/>
    <n v="4"/>
    <x v="6"/>
  </r>
  <r>
    <s v="Nissin"/>
    <x v="6"/>
    <s v="Japan"/>
    <s v="JPN"/>
    <s v="Breakfast Cereals"/>
    <s v="HIC"/>
    <x v="3"/>
    <d v="2024-01-01T00:00:00"/>
    <n v="15"/>
    <x v="6"/>
  </r>
  <r>
    <s v="Nissin"/>
    <x v="6"/>
    <s v="Japan"/>
    <s v="JPN"/>
    <s v="Breakfast Cereals"/>
    <s v="HIC"/>
    <x v="4"/>
    <d v="2024-01-01T00:00:00"/>
    <n v="0"/>
    <x v="6"/>
  </r>
  <r>
    <s v="Nissin"/>
    <x v="6"/>
    <s v="Japan"/>
    <s v="JPN"/>
    <s v="Dairy"/>
    <s v="HIC"/>
    <x v="0"/>
    <d v="2024-01-01T00:00:00"/>
    <n v="1"/>
    <x v="6"/>
  </r>
  <r>
    <s v="Nissin"/>
    <x v="6"/>
    <s v="Japan"/>
    <s v="JPN"/>
    <s v="Dairy"/>
    <s v="HIC"/>
    <x v="1"/>
    <d v="2024-01-01T00:00:00"/>
    <n v="1"/>
    <x v="6"/>
  </r>
  <r>
    <s v="Nissin"/>
    <x v="6"/>
    <s v="Japan"/>
    <s v="JPN"/>
    <s v="Dairy"/>
    <s v="HIC"/>
    <x v="2"/>
    <d v="2024-01-01T00:00:00"/>
    <n v="3"/>
    <x v="6"/>
  </r>
  <r>
    <s v="Nissin"/>
    <x v="6"/>
    <s v="Japan"/>
    <s v="JPN"/>
    <s v="Dairy"/>
    <s v="HIC"/>
    <x v="3"/>
    <d v="2024-01-01T00:00:00"/>
    <n v="1"/>
    <x v="6"/>
  </r>
  <r>
    <s v="Nissin"/>
    <x v="6"/>
    <s v="Japan"/>
    <s v="JPN"/>
    <s v="Dairy"/>
    <s v="HIC"/>
    <x v="4"/>
    <d v="2024-01-01T00:00:00"/>
    <n v="0"/>
    <x v="6"/>
  </r>
  <r>
    <s v="Nissin"/>
    <x v="6"/>
    <s v="Japan"/>
    <s v="JPN"/>
    <s v="Ready Meals"/>
    <s v="HIC"/>
    <x v="0"/>
    <d v="2024-01-01T00:00:00"/>
    <n v="0"/>
    <x v="6"/>
  </r>
  <r>
    <s v="Nissin"/>
    <x v="6"/>
    <s v="Japan"/>
    <s v="JPN"/>
    <s v="Ready Meals"/>
    <s v="HIC"/>
    <x v="1"/>
    <d v="2024-01-01T00:00:00"/>
    <n v="4"/>
    <x v="6"/>
  </r>
  <r>
    <s v="Nissin"/>
    <x v="6"/>
    <s v="Japan"/>
    <s v="JPN"/>
    <s v="Ready Meals"/>
    <s v="HIC"/>
    <x v="2"/>
    <d v="2024-01-01T00:00:00"/>
    <n v="17"/>
    <x v="6"/>
  </r>
  <r>
    <s v="Nissin"/>
    <x v="6"/>
    <s v="Japan"/>
    <s v="JPN"/>
    <s v="Ready Meals"/>
    <s v="HIC"/>
    <x v="3"/>
    <d v="2024-01-01T00:00:00"/>
    <n v="1"/>
    <x v="6"/>
  </r>
  <r>
    <s v="Nissin"/>
    <x v="6"/>
    <s v="Japan"/>
    <s v="JPN"/>
    <s v="Ready Meals"/>
    <s v="HIC"/>
    <x v="4"/>
    <d v="2024-01-01T00:00:00"/>
    <n v="0"/>
    <x v="6"/>
  </r>
  <r>
    <s v="Nissin"/>
    <x v="6"/>
    <s v="Japan"/>
    <s v="JPN"/>
    <s v="Rice, Pasta And Noodles"/>
    <s v="HIC"/>
    <x v="0"/>
    <d v="2024-01-01T00:00:00"/>
    <n v="3"/>
    <x v="6"/>
  </r>
  <r>
    <s v="Nissin"/>
    <x v="6"/>
    <s v="Japan"/>
    <s v="JPN"/>
    <s v="Rice, Pasta And Noodles"/>
    <s v="HIC"/>
    <x v="1"/>
    <d v="2024-01-01T00:00:00"/>
    <n v="11"/>
    <x v="6"/>
  </r>
  <r>
    <s v="Nissin"/>
    <x v="6"/>
    <s v="Japan"/>
    <s v="JPN"/>
    <s v="Rice, Pasta And Noodles"/>
    <s v="HIC"/>
    <x v="2"/>
    <d v="2024-01-01T00:00:00"/>
    <n v="493"/>
    <x v="6"/>
  </r>
  <r>
    <s v="Nissin"/>
    <x v="6"/>
    <s v="Japan"/>
    <s v="JPN"/>
    <s v="Rice, Pasta And Noodles"/>
    <s v="HIC"/>
    <x v="3"/>
    <d v="2024-01-01T00:00:00"/>
    <n v="70"/>
    <x v="6"/>
  </r>
  <r>
    <s v="Nissin"/>
    <x v="6"/>
    <s v="Japan"/>
    <s v="JPN"/>
    <s v="Rice, Pasta And Noodles"/>
    <s v="HIC"/>
    <x v="4"/>
    <d v="2024-01-01T00:00:00"/>
    <n v="0"/>
    <x v="6"/>
  </r>
  <r>
    <s v="Nissin"/>
    <x v="6"/>
    <s v="Japan"/>
    <s v="JPN"/>
    <s v="Sweet Biscuits, Snack Bars and Fruit Snacks"/>
    <s v="HIC"/>
    <x v="0"/>
    <d v="2024-01-01T00:00:00"/>
    <n v="0"/>
    <x v="6"/>
  </r>
  <r>
    <s v="Nissin"/>
    <x v="6"/>
    <s v="Japan"/>
    <s v="JPN"/>
    <s v="Sweet Biscuits, Snack Bars and Fruit Snacks"/>
    <s v="HIC"/>
    <x v="1"/>
    <d v="2024-01-01T00:00:00"/>
    <n v="0"/>
    <x v="6"/>
  </r>
  <r>
    <s v="Nissin"/>
    <x v="6"/>
    <s v="Japan"/>
    <s v="JPN"/>
    <s v="Sweet Biscuits, Snack Bars and Fruit Snacks"/>
    <s v="HIC"/>
    <x v="2"/>
    <d v="2024-01-01T00:00:00"/>
    <n v="0"/>
    <x v="6"/>
  </r>
  <r>
    <s v="Nissin"/>
    <x v="6"/>
    <s v="Japan"/>
    <s v="JPN"/>
    <s v="Sweet Biscuits, Snack Bars and Fruit Snacks"/>
    <s v="HIC"/>
    <x v="3"/>
    <d v="2024-01-01T00:00:00"/>
    <n v="0"/>
    <x v="6"/>
  </r>
  <r>
    <s v="Nissin"/>
    <x v="6"/>
    <s v="Japan"/>
    <s v="JPN"/>
    <s v="Sweet Biscuits, Snack Bars and Fruit Snacks"/>
    <s v="HIC"/>
    <x v="4"/>
    <d v="2024-01-01T00:00:00"/>
    <n v="16"/>
    <x v="6"/>
  </r>
  <r>
    <s v="Nissin"/>
    <x v="6"/>
    <s v="Mexico"/>
    <s v="MEX"/>
    <s v="Rice, Pasta And Noodles"/>
    <s v="UMIC"/>
    <x v="0"/>
    <d v="2024-01-01T00:00:00"/>
    <n v="0"/>
    <x v="6"/>
  </r>
  <r>
    <s v="Nissin"/>
    <x v="6"/>
    <s v="Mexico"/>
    <s v="MEX"/>
    <s v="Rice, Pasta And Noodles"/>
    <s v="UMIC"/>
    <x v="1"/>
    <d v="2024-01-01T00:00:00"/>
    <n v="0"/>
    <x v="6"/>
  </r>
  <r>
    <s v="Nissin"/>
    <x v="6"/>
    <s v="Mexico"/>
    <s v="MEX"/>
    <s v="Rice, Pasta And Noodles"/>
    <s v="UMIC"/>
    <x v="2"/>
    <d v="2024-01-01T00:00:00"/>
    <n v="24"/>
    <x v="6"/>
  </r>
  <r>
    <s v="Nissin"/>
    <x v="6"/>
    <s v="Mexico"/>
    <s v="MEX"/>
    <s v="Rice, Pasta And Noodles"/>
    <s v="UMIC"/>
    <x v="3"/>
    <d v="2024-01-01T00:00:00"/>
    <n v="2"/>
    <x v="6"/>
  </r>
  <r>
    <s v="Nissin"/>
    <x v="6"/>
    <s v="Mexico"/>
    <s v="MEX"/>
    <s v="Rice, Pasta And Noodles"/>
    <s v="UMIC"/>
    <x v="4"/>
    <d v="2024-01-01T00:00:00"/>
    <n v="0"/>
    <x v="6"/>
  </r>
  <r>
    <s v="Nissin"/>
    <x v="6"/>
    <s v="Philippines"/>
    <s v="PHL"/>
    <s v="Rice, Pasta And Noodles"/>
    <s v="LMIC"/>
    <x v="0"/>
    <d v="2024-01-01T00:00:00"/>
    <n v="0"/>
    <x v="6"/>
  </r>
  <r>
    <s v="Nissin"/>
    <x v="6"/>
    <s v="Philippines"/>
    <s v="PHL"/>
    <s v="Rice, Pasta And Noodles"/>
    <s v="LMIC"/>
    <x v="1"/>
    <d v="2024-01-01T00:00:00"/>
    <n v="0"/>
    <x v="6"/>
  </r>
  <r>
    <s v="Nissin"/>
    <x v="6"/>
    <s v="Philippines"/>
    <s v="PHL"/>
    <s v="Rice, Pasta And Noodles"/>
    <s v="LMIC"/>
    <x v="2"/>
    <d v="2024-01-01T00:00:00"/>
    <n v="30"/>
    <x v="6"/>
  </r>
  <r>
    <s v="Nissin"/>
    <x v="6"/>
    <s v="Philippines"/>
    <s v="PHL"/>
    <s v="Rice, Pasta And Noodles"/>
    <s v="LMIC"/>
    <x v="3"/>
    <d v="2024-01-01T00:00:00"/>
    <n v="9"/>
    <x v="6"/>
  </r>
  <r>
    <s v="Nissin"/>
    <x v="6"/>
    <s v="Philippines"/>
    <s v="PHL"/>
    <s v="Rice, Pasta And Noodles"/>
    <s v="LMIC"/>
    <x v="4"/>
    <d v="2024-01-01T00:00:00"/>
    <n v="0"/>
    <x v="6"/>
  </r>
  <r>
    <s v="Nissin"/>
    <x v="6"/>
    <s v="Thailand"/>
    <s v="THA"/>
    <s v="Rice, Pasta And Noodles"/>
    <s v="UMIC"/>
    <x v="0"/>
    <d v="2024-01-01T00:00:00"/>
    <n v="0"/>
    <x v="6"/>
  </r>
  <r>
    <s v="Nissin"/>
    <x v="6"/>
    <s v="Thailand"/>
    <s v="THA"/>
    <s v="Rice, Pasta And Noodles"/>
    <s v="UMIC"/>
    <x v="1"/>
    <d v="2024-01-01T00:00:00"/>
    <n v="0"/>
    <x v="6"/>
  </r>
  <r>
    <s v="Nissin"/>
    <x v="6"/>
    <s v="Thailand"/>
    <s v="THA"/>
    <s v="Rice, Pasta And Noodles"/>
    <s v="UMIC"/>
    <x v="2"/>
    <d v="2024-01-01T00:00:00"/>
    <n v="22"/>
    <x v="6"/>
  </r>
  <r>
    <s v="Nissin"/>
    <x v="6"/>
    <s v="Thailand"/>
    <s v="THA"/>
    <s v="Rice, Pasta And Noodles"/>
    <s v="UMIC"/>
    <x v="3"/>
    <d v="2024-01-01T00:00:00"/>
    <n v="15"/>
    <x v="6"/>
  </r>
  <r>
    <s v="Nissin"/>
    <x v="6"/>
    <s v="Thailand"/>
    <s v="THA"/>
    <s v="Rice, Pasta And Noodles"/>
    <s v="UMIC"/>
    <x v="4"/>
    <d v="2024-01-01T00:00:00"/>
    <n v="0"/>
    <x v="6"/>
  </r>
  <r>
    <s v="Nissin"/>
    <x v="6"/>
    <s v="USA"/>
    <s v="USA"/>
    <s v="Rice, Pasta And Noodles"/>
    <s v="HIC"/>
    <x v="0"/>
    <d v="2024-01-01T00:00:00"/>
    <n v="0"/>
    <x v="6"/>
  </r>
  <r>
    <s v="Nissin"/>
    <x v="6"/>
    <s v="USA"/>
    <s v="USA"/>
    <s v="Rice, Pasta And Noodles"/>
    <s v="HIC"/>
    <x v="1"/>
    <d v="2024-01-01T00:00:00"/>
    <n v="1"/>
    <x v="6"/>
  </r>
  <r>
    <s v="Nissin"/>
    <x v="6"/>
    <s v="USA"/>
    <s v="USA"/>
    <s v="Rice, Pasta And Noodles"/>
    <s v="HIC"/>
    <x v="2"/>
    <d v="2024-01-01T00:00:00"/>
    <n v="44"/>
    <x v="6"/>
  </r>
  <r>
    <s v="Nissin"/>
    <x v="6"/>
    <s v="USA"/>
    <s v="USA"/>
    <s v="Rice, Pasta And Noodles"/>
    <s v="HIC"/>
    <x v="3"/>
    <d v="2024-01-01T00:00:00"/>
    <n v="0"/>
    <x v="6"/>
  </r>
  <r>
    <s v="Nissin"/>
    <x v="6"/>
    <s v="USA"/>
    <s v="USA"/>
    <s v="Rice, Pasta And Noodles"/>
    <s v="HIC"/>
    <x v="4"/>
    <d v="2024-01-01T00:00:00"/>
    <n v="0"/>
    <x v="6"/>
  </r>
  <r>
    <s v="Nissin"/>
    <x v="6"/>
    <s v="Vietnam"/>
    <s v="VNM"/>
    <s v="Rice, Pasta And Noodles"/>
    <s v="LMIC"/>
    <x v="0"/>
    <d v="2024-01-01T00:00:00"/>
    <n v="0"/>
    <x v="6"/>
  </r>
  <r>
    <s v="Nissin"/>
    <x v="6"/>
    <s v="Vietnam"/>
    <s v="VNM"/>
    <s v="Rice, Pasta And Noodles"/>
    <s v="LMIC"/>
    <x v="1"/>
    <d v="2024-01-01T00:00:00"/>
    <n v="1"/>
    <x v="6"/>
  </r>
  <r>
    <s v="Nissin"/>
    <x v="6"/>
    <s v="Vietnam"/>
    <s v="VNM"/>
    <s v="Rice, Pasta And Noodles"/>
    <s v="LMIC"/>
    <x v="2"/>
    <d v="2024-01-01T00:00:00"/>
    <n v="10"/>
    <x v="6"/>
  </r>
  <r>
    <s v="Nissin"/>
    <x v="6"/>
    <s v="Vietnam"/>
    <s v="VNM"/>
    <s v="Rice, Pasta And Noodles"/>
    <s v="LMIC"/>
    <x v="3"/>
    <d v="2024-01-01T00:00:00"/>
    <n v="4"/>
    <x v="6"/>
  </r>
  <r>
    <s v="Nissin"/>
    <x v="6"/>
    <s v="Vietnam"/>
    <s v="VNM"/>
    <s v="Rice, Pasta And Noodles"/>
    <s v="LMIC"/>
    <x v="4"/>
    <d v="2024-01-01T00:00:00"/>
    <n v="0"/>
    <x v="6"/>
  </r>
  <r>
    <s v="Nestlé S,A,"/>
    <x v="7"/>
    <s v="Brazil"/>
    <s v="BRA"/>
    <s v="Breakfast Cereals"/>
    <s v="UMIC"/>
    <x v="0"/>
    <d v="2024-01-01T00:00:00"/>
    <n v="7"/>
    <x v="7"/>
  </r>
  <r>
    <s v="Nestlé S,A,"/>
    <x v="7"/>
    <s v="Brazil"/>
    <s v="BRA"/>
    <s v="Breakfast Cereals"/>
    <s v="UMIC"/>
    <x v="1"/>
    <d v="2024-01-01T00:00:00"/>
    <n v="1"/>
    <x v="7"/>
  </r>
  <r>
    <s v="Nestlé S,A,"/>
    <x v="7"/>
    <s v="Brazil"/>
    <s v="BRA"/>
    <s v="Breakfast Cereals"/>
    <s v="UMIC"/>
    <x v="2"/>
    <d v="2024-01-01T00:00:00"/>
    <n v="1"/>
    <x v="7"/>
  </r>
  <r>
    <s v="Nestlé S,A,"/>
    <x v="7"/>
    <s v="Brazil"/>
    <s v="BRA"/>
    <s v="Breakfast Cereals"/>
    <s v="UMIC"/>
    <x v="3"/>
    <d v="2024-01-01T00:00:00"/>
    <n v="3"/>
    <x v="7"/>
  </r>
  <r>
    <s v="Nestlé S,A,"/>
    <x v="7"/>
    <s v="Brazil"/>
    <s v="BRA"/>
    <s v="Breakfast Cereals"/>
    <s v="UMIC"/>
    <x v="4"/>
    <d v="2024-01-01T00:00:00"/>
    <n v="0"/>
    <x v="7"/>
  </r>
  <r>
    <s v="Nestlé S,A,"/>
    <x v="7"/>
    <s v="Brazil"/>
    <s v="BRA"/>
    <s v="Confectionery"/>
    <s v="UMIC"/>
    <x v="0"/>
    <d v="2024-01-01T00:00:00"/>
    <n v="2"/>
    <x v="7"/>
  </r>
  <r>
    <s v="Nestlé S,A,"/>
    <x v="7"/>
    <s v="Brazil"/>
    <s v="BRA"/>
    <s v="Confectionery"/>
    <s v="UMIC"/>
    <x v="1"/>
    <d v="2024-01-01T00:00:00"/>
    <n v="0"/>
    <x v="7"/>
  </r>
  <r>
    <s v="Nestlé S,A,"/>
    <x v="7"/>
    <s v="Brazil"/>
    <s v="BRA"/>
    <s v="Confectionery"/>
    <s v="UMIC"/>
    <x v="2"/>
    <d v="2024-01-01T00:00:00"/>
    <n v="1"/>
    <x v="7"/>
  </r>
  <r>
    <s v="Nestlé S,A,"/>
    <x v="7"/>
    <s v="Brazil"/>
    <s v="BRA"/>
    <s v="Confectionery"/>
    <s v="UMIC"/>
    <x v="3"/>
    <d v="2024-01-01T00:00:00"/>
    <n v="10"/>
    <x v="7"/>
  </r>
  <r>
    <s v="Nestlé S,A,"/>
    <x v="7"/>
    <s v="Brazil"/>
    <s v="BRA"/>
    <s v="Confectionery"/>
    <s v="UMIC"/>
    <x v="4"/>
    <d v="2024-01-01T00:00:00"/>
    <n v="254"/>
    <x v="7"/>
  </r>
  <r>
    <s v="Nestlé S,A,"/>
    <x v="7"/>
    <s v="Brazil"/>
    <s v="BRA"/>
    <s v="Dairy"/>
    <s v="UMIC"/>
    <x v="0"/>
    <d v="2024-01-01T00:00:00"/>
    <n v="3"/>
    <x v="7"/>
  </r>
  <r>
    <s v="Nestlé S,A,"/>
    <x v="7"/>
    <s v="Brazil"/>
    <s v="BRA"/>
    <s v="Dairy"/>
    <s v="UMIC"/>
    <x v="1"/>
    <d v="2024-01-01T00:00:00"/>
    <n v="29"/>
    <x v="7"/>
  </r>
  <r>
    <s v="Nestlé S,A,"/>
    <x v="7"/>
    <s v="Brazil"/>
    <s v="BRA"/>
    <s v="Dairy"/>
    <s v="UMIC"/>
    <x v="2"/>
    <d v="2024-01-01T00:00:00"/>
    <n v="92"/>
    <x v="7"/>
  </r>
  <r>
    <s v="Nestlé S,A,"/>
    <x v="7"/>
    <s v="Brazil"/>
    <s v="BRA"/>
    <s v="Dairy"/>
    <s v="UMIC"/>
    <x v="3"/>
    <d v="2024-01-01T00:00:00"/>
    <n v="9"/>
    <x v="7"/>
  </r>
  <r>
    <s v="Nestlé S,A,"/>
    <x v="7"/>
    <s v="Brazil"/>
    <s v="BRA"/>
    <s v="Dairy"/>
    <s v="UMIC"/>
    <x v="4"/>
    <d v="2024-01-01T00:00:00"/>
    <n v="39"/>
    <x v="7"/>
  </r>
  <r>
    <s v="Nestlé S,A,"/>
    <x v="7"/>
    <s v="Brazil"/>
    <s v="BRA"/>
    <s v="Other Hot Drinks"/>
    <s v="UMIC"/>
    <x v="0"/>
    <d v="2024-01-01T00:00:00"/>
    <n v="0"/>
    <x v="7"/>
  </r>
  <r>
    <s v="Nestlé S,A,"/>
    <x v="7"/>
    <s v="Brazil"/>
    <s v="BRA"/>
    <s v="Other Hot Drinks"/>
    <s v="UMIC"/>
    <x v="1"/>
    <d v="2024-01-01T00:00:00"/>
    <n v="0"/>
    <x v="7"/>
  </r>
  <r>
    <s v="Nestlé S,A,"/>
    <x v="7"/>
    <s v="Brazil"/>
    <s v="BRA"/>
    <s v="Other Hot Drinks"/>
    <s v="UMIC"/>
    <x v="2"/>
    <d v="2024-01-01T00:00:00"/>
    <n v="0"/>
    <x v="7"/>
  </r>
  <r>
    <s v="Nestlé S,A,"/>
    <x v="7"/>
    <s v="Brazil"/>
    <s v="BRA"/>
    <s v="Other Hot Drinks"/>
    <s v="UMIC"/>
    <x v="3"/>
    <d v="2024-01-01T00:00:00"/>
    <n v="25"/>
    <x v="7"/>
  </r>
  <r>
    <s v="Nestlé S,A,"/>
    <x v="7"/>
    <s v="Brazil"/>
    <s v="BRA"/>
    <s v="Other Hot Drinks"/>
    <s v="UMIC"/>
    <x v="4"/>
    <d v="2024-01-01T00:00:00"/>
    <n v="7"/>
    <x v="7"/>
  </r>
  <r>
    <s v="Nestlé S,A,"/>
    <x v="7"/>
    <s v="Brazil"/>
    <s v="BRA"/>
    <s v="Sweet Biscuits, Snack Bars and Fruit Snacks"/>
    <s v="UMIC"/>
    <x v="0"/>
    <d v="2024-01-01T00:00:00"/>
    <n v="0"/>
    <x v="7"/>
  </r>
  <r>
    <s v="Nestlé S,A,"/>
    <x v="7"/>
    <s v="Brazil"/>
    <s v="BRA"/>
    <s v="Sweet Biscuits, Snack Bars and Fruit Snacks"/>
    <s v="UMIC"/>
    <x v="1"/>
    <d v="2024-01-01T00:00:00"/>
    <n v="0"/>
    <x v="7"/>
  </r>
  <r>
    <s v="Nestlé S,A,"/>
    <x v="7"/>
    <s v="Brazil"/>
    <s v="BRA"/>
    <s v="Sweet Biscuits, Snack Bars and Fruit Snacks"/>
    <s v="UMIC"/>
    <x v="2"/>
    <d v="2024-01-01T00:00:00"/>
    <n v="1"/>
    <x v="7"/>
  </r>
  <r>
    <s v="Nestlé S,A,"/>
    <x v="7"/>
    <s v="Brazil"/>
    <s v="BRA"/>
    <s v="Sweet Biscuits, Snack Bars and Fruit Snacks"/>
    <s v="UMIC"/>
    <x v="3"/>
    <d v="2024-01-01T00:00:00"/>
    <n v="28"/>
    <x v="7"/>
  </r>
  <r>
    <s v="Nestlé S,A,"/>
    <x v="7"/>
    <s v="Brazil"/>
    <s v="BRA"/>
    <s v="Sweet Biscuits, Snack Bars and Fruit Snacks"/>
    <s v="UMIC"/>
    <x v="4"/>
    <d v="2024-01-01T00:00:00"/>
    <n v="82"/>
    <x v="7"/>
  </r>
  <r>
    <s v="Nestlé S,A,"/>
    <x v="7"/>
    <s v="China"/>
    <s v="CHN"/>
    <s v="Confectionery"/>
    <s v="UMIC"/>
    <x v="0"/>
    <d v="2024-01-01T00:00:00"/>
    <n v="19"/>
    <x v="7"/>
  </r>
  <r>
    <s v="Nestlé S,A,"/>
    <x v="7"/>
    <s v="China"/>
    <s v="CHN"/>
    <s v="Confectionery"/>
    <s v="UMIC"/>
    <x v="1"/>
    <d v="2024-01-01T00:00:00"/>
    <n v="0"/>
    <x v="7"/>
  </r>
  <r>
    <s v="Nestlé S,A,"/>
    <x v="7"/>
    <s v="China"/>
    <s v="CHN"/>
    <s v="Confectionery"/>
    <s v="UMIC"/>
    <x v="2"/>
    <d v="2024-01-01T00:00:00"/>
    <n v="4"/>
    <x v="7"/>
  </r>
  <r>
    <s v="Nestlé S,A,"/>
    <x v="7"/>
    <s v="China"/>
    <s v="CHN"/>
    <s v="Confectionery"/>
    <s v="UMIC"/>
    <x v="3"/>
    <d v="2024-01-01T00:00:00"/>
    <n v="2"/>
    <x v="7"/>
  </r>
  <r>
    <s v="Nestlé S,A,"/>
    <x v="7"/>
    <s v="China"/>
    <s v="CHN"/>
    <s v="Confectionery"/>
    <s v="UMIC"/>
    <x v="4"/>
    <d v="2024-01-01T00:00:00"/>
    <n v="131"/>
    <x v="7"/>
  </r>
  <r>
    <s v="Nestlé S,A,"/>
    <x v="7"/>
    <s v="China"/>
    <s v="CHN"/>
    <s v="Dairy"/>
    <s v="UMIC"/>
    <x v="0"/>
    <d v="2024-01-01T00:00:00"/>
    <n v="0"/>
    <x v="7"/>
  </r>
  <r>
    <s v="Nestlé S,A,"/>
    <x v="7"/>
    <s v="China"/>
    <s v="CHN"/>
    <s v="Dairy"/>
    <s v="UMIC"/>
    <x v="1"/>
    <d v="2024-01-01T00:00:00"/>
    <n v="33"/>
    <x v="7"/>
  </r>
  <r>
    <s v="Nestlé S,A,"/>
    <x v="7"/>
    <s v="China"/>
    <s v="CHN"/>
    <s v="Dairy"/>
    <s v="UMIC"/>
    <x v="2"/>
    <d v="2024-01-01T00:00:00"/>
    <n v="27"/>
    <x v="7"/>
  </r>
  <r>
    <s v="Nestlé S,A,"/>
    <x v="7"/>
    <s v="China"/>
    <s v="CHN"/>
    <s v="Dairy"/>
    <s v="UMIC"/>
    <x v="3"/>
    <d v="2024-01-01T00:00:00"/>
    <n v="8"/>
    <x v="7"/>
  </r>
  <r>
    <s v="Nestlé S,A,"/>
    <x v="7"/>
    <s v="China"/>
    <s v="CHN"/>
    <s v="Dairy"/>
    <s v="UMIC"/>
    <x v="4"/>
    <d v="2024-01-01T00:00:00"/>
    <n v="36"/>
    <x v="7"/>
  </r>
  <r>
    <s v="Nestlé S,A,"/>
    <x v="7"/>
    <s v="China"/>
    <s v="CHN"/>
    <s v="Instant Tea and Coffee Mixes"/>
    <s v="UMIC"/>
    <x v="0"/>
    <d v="2024-01-01T00:00:00"/>
    <n v="0"/>
    <x v="7"/>
  </r>
  <r>
    <s v="Nestlé S,A,"/>
    <x v="7"/>
    <s v="China"/>
    <s v="CHN"/>
    <s v="Instant Tea and Coffee Mixes"/>
    <s v="UMIC"/>
    <x v="1"/>
    <d v="2024-01-01T00:00:00"/>
    <n v="1"/>
    <x v="7"/>
  </r>
  <r>
    <s v="Nestlé S,A,"/>
    <x v="7"/>
    <s v="China"/>
    <s v="CHN"/>
    <s v="Instant Tea and Coffee Mixes"/>
    <s v="UMIC"/>
    <x v="2"/>
    <d v="2024-01-01T00:00:00"/>
    <n v="10"/>
    <x v="7"/>
  </r>
  <r>
    <s v="Nestlé S,A,"/>
    <x v="7"/>
    <s v="China"/>
    <s v="CHN"/>
    <s v="Instant Tea and Coffee Mixes"/>
    <s v="UMIC"/>
    <x v="3"/>
    <d v="2024-01-01T00:00:00"/>
    <n v="27"/>
    <x v="7"/>
  </r>
  <r>
    <s v="Nestlé S,A,"/>
    <x v="7"/>
    <s v="China"/>
    <s v="CHN"/>
    <s v="Instant Tea and Coffee Mixes"/>
    <s v="UMIC"/>
    <x v="4"/>
    <d v="2024-01-01T00:00:00"/>
    <n v="21"/>
    <x v="7"/>
  </r>
  <r>
    <s v="Nestlé S,A,"/>
    <x v="7"/>
    <s v="China"/>
    <s v="CHN"/>
    <s v="RTD Coffee"/>
    <s v="UMIC"/>
    <x v="0"/>
    <d v="2024-01-01T00:00:00"/>
    <n v="0"/>
    <x v="7"/>
  </r>
  <r>
    <s v="Nestlé S,A,"/>
    <x v="7"/>
    <s v="China"/>
    <s v="CHN"/>
    <s v="RTD Coffee"/>
    <s v="UMIC"/>
    <x v="1"/>
    <d v="2024-01-01T00:00:00"/>
    <n v="6"/>
    <x v="7"/>
  </r>
  <r>
    <s v="Nestlé S,A,"/>
    <x v="7"/>
    <s v="China"/>
    <s v="CHN"/>
    <s v="RTD Coffee"/>
    <s v="UMIC"/>
    <x v="2"/>
    <d v="2024-01-01T00:00:00"/>
    <n v="5"/>
    <x v="7"/>
  </r>
  <r>
    <s v="Nestlé S,A,"/>
    <x v="7"/>
    <s v="China"/>
    <s v="CHN"/>
    <s v="RTD Coffee"/>
    <s v="UMIC"/>
    <x v="3"/>
    <d v="2024-01-01T00:00:00"/>
    <n v="11"/>
    <x v="7"/>
  </r>
  <r>
    <s v="Nestlé S,A,"/>
    <x v="7"/>
    <s v="China"/>
    <s v="CHN"/>
    <s v="RTD Coffee"/>
    <s v="UMIC"/>
    <x v="4"/>
    <d v="2024-01-01T00:00:00"/>
    <n v="0"/>
    <x v="7"/>
  </r>
  <r>
    <s v="Nestlé S,A,"/>
    <x v="7"/>
    <s v="China"/>
    <s v="CHN"/>
    <s v="Sauces, Dips and Condiments"/>
    <s v="UMIC"/>
    <x v="0"/>
    <d v="2024-01-01T00:00:00"/>
    <n v="0"/>
    <x v="7"/>
  </r>
  <r>
    <s v="Nestlé S,A,"/>
    <x v="7"/>
    <s v="China"/>
    <s v="CHN"/>
    <s v="Sauces, Dips and Condiments"/>
    <s v="UMIC"/>
    <x v="1"/>
    <d v="2024-01-01T00:00:00"/>
    <n v="3"/>
    <x v="7"/>
  </r>
  <r>
    <s v="Nestlé S,A,"/>
    <x v="7"/>
    <s v="China"/>
    <s v="CHN"/>
    <s v="Sauces, Dips and Condiments"/>
    <s v="UMIC"/>
    <x v="2"/>
    <d v="2024-01-01T00:00:00"/>
    <n v="5"/>
    <x v="7"/>
  </r>
  <r>
    <s v="Nestlé S,A,"/>
    <x v="7"/>
    <s v="China"/>
    <s v="CHN"/>
    <s v="Sauces, Dips and Condiments"/>
    <s v="UMIC"/>
    <x v="3"/>
    <d v="2024-01-01T00:00:00"/>
    <n v="0"/>
    <x v="7"/>
  </r>
  <r>
    <s v="Nestlé S,A,"/>
    <x v="7"/>
    <s v="China"/>
    <s v="CHN"/>
    <s v="Sauces, Dips and Condiments"/>
    <s v="UMIC"/>
    <x v="4"/>
    <d v="2024-01-01T00:00:00"/>
    <n v="9"/>
    <x v="7"/>
  </r>
  <r>
    <s v="The Coca-Cola Company"/>
    <x v="2"/>
    <s v="Kenya"/>
    <s v="KEN"/>
    <s v="Bottled Water"/>
    <s v="LMIC"/>
    <x v="0"/>
    <d v="2024-01-01T00:00:00"/>
    <n v="3"/>
    <x v="2"/>
  </r>
  <r>
    <s v="The Coca-Cola Company"/>
    <x v="2"/>
    <s v="Kenya"/>
    <s v="KEN"/>
    <s v="Bottled Water"/>
    <s v="LMIC"/>
    <x v="1"/>
    <d v="2024-01-01T00:00:00"/>
    <n v="0"/>
    <x v="2"/>
  </r>
  <r>
    <s v="The Coca-Cola Company"/>
    <x v="2"/>
    <s v="Kenya"/>
    <s v="KEN"/>
    <s v="Bottled Water"/>
    <s v="LMIC"/>
    <x v="2"/>
    <d v="2024-01-01T00:00:00"/>
    <n v="0"/>
    <x v="2"/>
  </r>
  <r>
    <s v="The Coca-Cola Company"/>
    <x v="2"/>
    <s v="Kenya"/>
    <s v="KEN"/>
    <s v="Bottled Water"/>
    <s v="LMIC"/>
    <x v="3"/>
    <d v="2024-01-01T00:00:00"/>
    <n v="0"/>
    <x v="2"/>
  </r>
  <r>
    <s v="The Coca-Cola Company"/>
    <x v="2"/>
    <s v="Kenya"/>
    <s v="KEN"/>
    <s v="Bottled Water"/>
    <s v="LMIC"/>
    <x v="4"/>
    <d v="2024-01-01T00:00:00"/>
    <n v="0"/>
    <x v="2"/>
  </r>
  <r>
    <s v="Nestlé S,A,"/>
    <x v="7"/>
    <s v="France"/>
    <s v="FRA"/>
    <s v="Confectionery"/>
    <s v="HIC"/>
    <x v="0"/>
    <d v="2024-01-01T00:00:00"/>
    <n v="0"/>
    <x v="7"/>
  </r>
  <r>
    <s v="Nestlé S,A,"/>
    <x v="7"/>
    <s v="France"/>
    <s v="FRA"/>
    <s v="Confectionery"/>
    <s v="HIC"/>
    <x v="1"/>
    <d v="2024-01-01T00:00:00"/>
    <n v="0"/>
    <x v="7"/>
  </r>
  <r>
    <s v="Nestlé S,A,"/>
    <x v="7"/>
    <s v="France"/>
    <s v="FRA"/>
    <s v="Confectionery"/>
    <s v="HIC"/>
    <x v="2"/>
    <d v="2024-01-01T00:00:00"/>
    <n v="1"/>
    <x v="7"/>
  </r>
  <r>
    <s v="Nestlé S,A,"/>
    <x v="7"/>
    <s v="France"/>
    <s v="FRA"/>
    <s v="Confectionery"/>
    <s v="HIC"/>
    <x v="3"/>
    <d v="2024-01-01T00:00:00"/>
    <n v="4"/>
    <x v="7"/>
  </r>
  <r>
    <s v="Nestlé S,A,"/>
    <x v="7"/>
    <s v="France"/>
    <s v="FRA"/>
    <s v="Confectionery"/>
    <s v="HIC"/>
    <x v="4"/>
    <d v="2024-01-01T00:00:00"/>
    <n v="295"/>
    <x v="7"/>
  </r>
  <r>
    <s v="Nestlé S,A,"/>
    <x v="7"/>
    <s v="France"/>
    <s v="FRA"/>
    <s v="Dairy"/>
    <s v="HIC"/>
    <x v="0"/>
    <d v="2024-01-01T00:00:00"/>
    <n v="0"/>
    <x v="7"/>
  </r>
  <r>
    <s v="Nestlé S,A,"/>
    <x v="7"/>
    <s v="France"/>
    <s v="FRA"/>
    <s v="Dairy"/>
    <s v="HIC"/>
    <x v="1"/>
    <d v="2024-01-01T00:00:00"/>
    <n v="2"/>
    <x v="7"/>
  </r>
  <r>
    <s v="Nestlé S,A,"/>
    <x v="7"/>
    <s v="France"/>
    <s v="FRA"/>
    <s v="Dairy"/>
    <s v="HIC"/>
    <x v="2"/>
    <d v="2024-01-01T00:00:00"/>
    <n v="0"/>
    <x v="7"/>
  </r>
  <r>
    <s v="Nestlé S,A,"/>
    <x v="7"/>
    <s v="France"/>
    <s v="FRA"/>
    <s v="Dairy"/>
    <s v="HIC"/>
    <x v="3"/>
    <d v="2024-01-01T00:00:00"/>
    <n v="0"/>
    <x v="7"/>
  </r>
  <r>
    <s v="Nestlé S,A,"/>
    <x v="7"/>
    <s v="France"/>
    <s v="FRA"/>
    <s v="Dairy"/>
    <s v="HIC"/>
    <x v="4"/>
    <d v="2024-01-01T00:00:00"/>
    <n v="0"/>
    <x v="7"/>
  </r>
  <r>
    <s v="Nestlé S,A,"/>
    <x v="7"/>
    <s v="France"/>
    <s v="FRA"/>
    <s v="Other Hot Drinks"/>
    <s v="HIC"/>
    <x v="0"/>
    <d v="2024-01-01T00:00:00"/>
    <n v="0"/>
    <x v="7"/>
  </r>
  <r>
    <s v="Nestlé S,A,"/>
    <x v="7"/>
    <s v="France"/>
    <s v="FRA"/>
    <s v="Other Hot Drinks"/>
    <s v="HIC"/>
    <x v="1"/>
    <d v="2024-01-01T00:00:00"/>
    <n v="0"/>
    <x v="7"/>
  </r>
  <r>
    <s v="Nestlé S,A,"/>
    <x v="7"/>
    <s v="France"/>
    <s v="FRA"/>
    <s v="Other Hot Drinks"/>
    <s v="HIC"/>
    <x v="2"/>
    <d v="2024-01-01T00:00:00"/>
    <n v="3"/>
    <x v="7"/>
  </r>
  <r>
    <s v="Nestlé S,A,"/>
    <x v="7"/>
    <s v="France"/>
    <s v="FRA"/>
    <s v="Other Hot Drinks"/>
    <s v="HIC"/>
    <x v="3"/>
    <d v="2024-01-01T00:00:00"/>
    <n v="14"/>
    <x v="7"/>
  </r>
  <r>
    <s v="Nestlé S,A,"/>
    <x v="7"/>
    <s v="France"/>
    <s v="FRA"/>
    <s v="Other Hot Drinks"/>
    <s v="HIC"/>
    <x v="4"/>
    <d v="2024-01-01T00:00:00"/>
    <n v="3"/>
    <x v="7"/>
  </r>
  <r>
    <s v="Nestlé S,A,"/>
    <x v="7"/>
    <s v="France"/>
    <s v="FRA"/>
    <s v="Sauces, Dips and Condiments"/>
    <s v="HIC"/>
    <x v="0"/>
    <d v="2024-01-01T00:00:00"/>
    <n v="0"/>
    <x v="7"/>
  </r>
  <r>
    <s v="Nestlé S,A,"/>
    <x v="7"/>
    <s v="France"/>
    <s v="FRA"/>
    <s v="Sauces, Dips and Condiments"/>
    <s v="HIC"/>
    <x v="1"/>
    <d v="2024-01-01T00:00:00"/>
    <n v="4"/>
    <x v="7"/>
  </r>
  <r>
    <s v="Nestlé S,A,"/>
    <x v="7"/>
    <s v="France"/>
    <s v="FRA"/>
    <s v="Sauces, Dips and Condiments"/>
    <s v="HIC"/>
    <x v="2"/>
    <d v="2024-01-01T00:00:00"/>
    <n v="46"/>
    <x v="7"/>
  </r>
  <r>
    <s v="Nestlé S,A,"/>
    <x v="7"/>
    <s v="France"/>
    <s v="FRA"/>
    <s v="Sauces, Dips and Condiments"/>
    <s v="HIC"/>
    <x v="3"/>
    <d v="2024-01-01T00:00:00"/>
    <n v="3"/>
    <x v="7"/>
  </r>
  <r>
    <s v="Nestlé S,A,"/>
    <x v="7"/>
    <s v="France"/>
    <s v="FRA"/>
    <s v="Sauces, Dips and Condiments"/>
    <s v="HIC"/>
    <x v="4"/>
    <d v="2024-01-01T00:00:00"/>
    <n v="13"/>
    <x v="7"/>
  </r>
  <r>
    <s v="Nestlé S,A,"/>
    <x v="7"/>
    <s v="India"/>
    <s v="IND"/>
    <s v="Confectionery"/>
    <s v="LMIC"/>
    <x v="0"/>
    <d v="2024-01-01T00:00:00"/>
    <n v="0"/>
    <x v="7"/>
  </r>
  <r>
    <s v="Nestlé S,A,"/>
    <x v="7"/>
    <s v="India"/>
    <s v="IND"/>
    <s v="Confectionery"/>
    <s v="LMIC"/>
    <x v="1"/>
    <d v="2024-01-01T00:00:00"/>
    <n v="0"/>
    <x v="7"/>
  </r>
  <r>
    <s v="Nestlé S,A,"/>
    <x v="7"/>
    <s v="India"/>
    <s v="IND"/>
    <s v="Confectionery"/>
    <s v="LMIC"/>
    <x v="2"/>
    <d v="2024-01-01T00:00:00"/>
    <n v="0"/>
    <x v="7"/>
  </r>
  <r>
    <s v="Nestlé S,A,"/>
    <x v="7"/>
    <s v="India"/>
    <s v="IND"/>
    <s v="Confectionery"/>
    <s v="LMIC"/>
    <x v="3"/>
    <d v="2024-01-01T00:00:00"/>
    <n v="0"/>
    <x v="7"/>
  </r>
  <r>
    <s v="Nestlé S,A,"/>
    <x v="7"/>
    <s v="India"/>
    <s v="IND"/>
    <s v="Confectionery"/>
    <s v="LMIC"/>
    <x v="4"/>
    <d v="2024-01-01T00:00:00"/>
    <n v="159"/>
    <x v="7"/>
  </r>
  <r>
    <s v="Nestlé S,A,"/>
    <x v="7"/>
    <s v="India"/>
    <s v="IND"/>
    <s v="Dairy"/>
    <s v="LMIC"/>
    <x v="0"/>
    <d v="2024-01-01T00:00:00"/>
    <n v="4"/>
    <x v="7"/>
  </r>
  <r>
    <s v="Nestlé S,A,"/>
    <x v="7"/>
    <s v="India"/>
    <s v="IND"/>
    <s v="Dairy"/>
    <s v="LMIC"/>
    <x v="1"/>
    <d v="2024-01-01T00:00:00"/>
    <n v="6"/>
    <x v="7"/>
  </r>
  <r>
    <s v="Nestlé S,A,"/>
    <x v="7"/>
    <s v="India"/>
    <s v="IND"/>
    <s v="Dairy"/>
    <s v="LMIC"/>
    <x v="2"/>
    <d v="2024-01-01T00:00:00"/>
    <n v="12"/>
    <x v="7"/>
  </r>
  <r>
    <s v="Nestlé S,A,"/>
    <x v="7"/>
    <s v="India"/>
    <s v="IND"/>
    <s v="Dairy"/>
    <s v="LMIC"/>
    <x v="3"/>
    <d v="2024-01-01T00:00:00"/>
    <n v="2"/>
    <x v="7"/>
  </r>
  <r>
    <s v="Nestlé S,A,"/>
    <x v="7"/>
    <s v="India"/>
    <s v="IND"/>
    <s v="Dairy"/>
    <s v="LMIC"/>
    <x v="4"/>
    <d v="2024-01-01T00:00:00"/>
    <n v="22"/>
    <x v="7"/>
  </r>
  <r>
    <s v="Nestlé S,A,"/>
    <x v="7"/>
    <s v="India"/>
    <s v="IND"/>
    <s v="Rice, Pasta And Noodles"/>
    <s v="LMIC"/>
    <x v="0"/>
    <d v="2024-01-01T00:00:00"/>
    <n v="0"/>
    <x v="7"/>
  </r>
  <r>
    <s v="Nestlé S,A,"/>
    <x v="7"/>
    <s v="India"/>
    <s v="IND"/>
    <s v="Rice, Pasta And Noodles"/>
    <s v="LMIC"/>
    <x v="1"/>
    <d v="2024-01-01T00:00:00"/>
    <n v="0"/>
    <x v="7"/>
  </r>
  <r>
    <s v="Nestlé S,A,"/>
    <x v="7"/>
    <s v="India"/>
    <s v="IND"/>
    <s v="Rice, Pasta And Noodles"/>
    <s v="LMIC"/>
    <x v="2"/>
    <d v="2024-01-01T00:00:00"/>
    <n v="109"/>
    <x v="7"/>
  </r>
  <r>
    <s v="Nestlé S,A,"/>
    <x v="7"/>
    <s v="India"/>
    <s v="IND"/>
    <s v="Rice, Pasta And Noodles"/>
    <s v="LMIC"/>
    <x v="3"/>
    <d v="2024-01-01T00:00:00"/>
    <n v="0"/>
    <x v="7"/>
  </r>
  <r>
    <s v="Nestlé S,A,"/>
    <x v="7"/>
    <s v="India"/>
    <s v="IND"/>
    <s v="Rice, Pasta And Noodles"/>
    <s v="LMIC"/>
    <x v="4"/>
    <d v="2024-01-01T00:00:00"/>
    <n v="0"/>
    <x v="7"/>
  </r>
  <r>
    <s v="Nestlé S,A,"/>
    <x v="7"/>
    <s v="India"/>
    <s v="IND"/>
    <s v="Sauces, Dips and Condiments"/>
    <s v="LMIC"/>
    <x v="0"/>
    <d v="2024-01-01T00:00:00"/>
    <n v="0"/>
    <x v="7"/>
  </r>
  <r>
    <s v="Nestlé S,A,"/>
    <x v="7"/>
    <s v="India"/>
    <s v="IND"/>
    <s v="Sauces, Dips and Condiments"/>
    <s v="LMIC"/>
    <x v="1"/>
    <d v="2024-01-01T00:00:00"/>
    <n v="0"/>
    <x v="7"/>
  </r>
  <r>
    <s v="Nestlé S,A,"/>
    <x v="7"/>
    <s v="India"/>
    <s v="IND"/>
    <s v="Sauces, Dips and Condiments"/>
    <s v="LMIC"/>
    <x v="2"/>
    <d v="2024-01-01T00:00:00"/>
    <n v="8"/>
    <x v="7"/>
  </r>
  <r>
    <s v="Nestlé S,A,"/>
    <x v="7"/>
    <s v="India"/>
    <s v="IND"/>
    <s v="Sauces, Dips and Condiments"/>
    <s v="LMIC"/>
    <x v="3"/>
    <d v="2024-01-01T00:00:00"/>
    <n v="10"/>
    <x v="7"/>
  </r>
  <r>
    <s v="Nestlé S,A,"/>
    <x v="7"/>
    <s v="India"/>
    <s v="IND"/>
    <s v="Sauces, Dips and Condiments"/>
    <s v="LMIC"/>
    <x v="4"/>
    <d v="2024-01-01T00:00:00"/>
    <n v="69"/>
    <x v="7"/>
  </r>
  <r>
    <s v="Nestlé S,A,"/>
    <x v="7"/>
    <s v="Indonesia"/>
    <s v="IDN"/>
    <s v="Confectionery"/>
    <s v="UMIC"/>
    <x v="0"/>
    <d v="2024-01-01T00:00:00"/>
    <n v="0"/>
    <x v="7"/>
  </r>
  <r>
    <s v="Nestlé S,A,"/>
    <x v="7"/>
    <s v="Indonesia"/>
    <s v="IDN"/>
    <s v="Confectionery"/>
    <s v="UMIC"/>
    <x v="1"/>
    <d v="2024-01-01T00:00:00"/>
    <n v="0"/>
    <x v="7"/>
  </r>
  <r>
    <s v="Nestlé S,A,"/>
    <x v="7"/>
    <s v="Indonesia"/>
    <s v="IDN"/>
    <s v="Confectionery"/>
    <s v="UMIC"/>
    <x v="2"/>
    <d v="2024-01-01T00:00:00"/>
    <n v="0"/>
    <x v="7"/>
  </r>
  <r>
    <s v="Nestlé S,A,"/>
    <x v="7"/>
    <s v="Indonesia"/>
    <s v="IDN"/>
    <s v="Confectionery"/>
    <s v="UMIC"/>
    <x v="3"/>
    <d v="2024-01-01T00:00:00"/>
    <n v="0"/>
    <x v="7"/>
  </r>
  <r>
    <s v="Nestlé S,A,"/>
    <x v="7"/>
    <s v="Indonesia"/>
    <s v="IDN"/>
    <s v="Confectionery"/>
    <s v="UMIC"/>
    <x v="4"/>
    <d v="2024-01-01T00:00:00"/>
    <n v="23"/>
    <x v="7"/>
  </r>
  <r>
    <s v="Nestlé S,A,"/>
    <x v="7"/>
    <s v="Indonesia"/>
    <s v="IDN"/>
    <s v="Dairy"/>
    <s v="UMIC"/>
    <x v="0"/>
    <d v="2024-01-01T00:00:00"/>
    <n v="0"/>
    <x v="7"/>
  </r>
  <r>
    <s v="Nestlé S,A,"/>
    <x v="7"/>
    <s v="Indonesia"/>
    <s v="IDN"/>
    <s v="Dairy"/>
    <s v="UMIC"/>
    <x v="1"/>
    <d v="2024-01-01T00:00:00"/>
    <n v="2"/>
    <x v="7"/>
  </r>
  <r>
    <s v="Nestlé S,A,"/>
    <x v="7"/>
    <s v="Indonesia"/>
    <s v="IDN"/>
    <s v="Dairy"/>
    <s v="UMIC"/>
    <x v="2"/>
    <d v="2024-01-01T00:00:00"/>
    <n v="20"/>
    <x v="7"/>
  </r>
  <r>
    <s v="Nestlé S,A,"/>
    <x v="7"/>
    <s v="Indonesia"/>
    <s v="IDN"/>
    <s v="Dairy"/>
    <s v="UMIC"/>
    <x v="3"/>
    <d v="2024-01-01T00:00:00"/>
    <n v="9"/>
    <x v="7"/>
  </r>
  <r>
    <s v="Nestlé S,A,"/>
    <x v="7"/>
    <s v="Indonesia"/>
    <s v="IDN"/>
    <s v="Dairy"/>
    <s v="UMIC"/>
    <x v="4"/>
    <d v="2024-01-01T00:00:00"/>
    <n v="8"/>
    <x v="7"/>
  </r>
  <r>
    <s v="Nestlé S,A,"/>
    <x v="7"/>
    <s v="Indonesia"/>
    <s v="IDN"/>
    <s v="Instant Tea and Coffee Mixes"/>
    <s v="UMIC"/>
    <x v="0"/>
    <d v="2024-01-01T00:00:00"/>
    <n v="0"/>
    <x v="7"/>
  </r>
  <r>
    <s v="Nestlé S,A,"/>
    <x v="7"/>
    <s v="Indonesia"/>
    <s v="IDN"/>
    <s v="Instant Tea and Coffee Mixes"/>
    <s v="UMIC"/>
    <x v="1"/>
    <d v="2024-01-01T00:00:00"/>
    <n v="0"/>
    <x v="7"/>
  </r>
  <r>
    <s v="Nestlé S,A,"/>
    <x v="7"/>
    <s v="Indonesia"/>
    <s v="IDN"/>
    <s v="Instant Tea and Coffee Mixes"/>
    <s v="UMIC"/>
    <x v="2"/>
    <d v="2024-01-01T00:00:00"/>
    <n v="0"/>
    <x v="7"/>
  </r>
  <r>
    <s v="Nestlé S,A,"/>
    <x v="7"/>
    <s v="Indonesia"/>
    <s v="IDN"/>
    <s v="Instant Tea and Coffee Mixes"/>
    <s v="UMIC"/>
    <x v="3"/>
    <d v="2024-01-01T00:00:00"/>
    <n v="1"/>
    <x v="7"/>
  </r>
  <r>
    <s v="Nestlé S,A,"/>
    <x v="7"/>
    <s v="Indonesia"/>
    <s v="IDN"/>
    <s v="Instant Tea and Coffee Mixes"/>
    <s v="UMIC"/>
    <x v="4"/>
    <d v="2024-01-01T00:00:00"/>
    <n v="0"/>
    <x v="7"/>
  </r>
  <r>
    <s v="Nestlé S,A,"/>
    <x v="7"/>
    <s v="Indonesia"/>
    <s v="IDN"/>
    <s v="Other Hot Drinks"/>
    <s v="UMIC"/>
    <x v="0"/>
    <d v="2024-01-01T00:00:00"/>
    <n v="0"/>
    <x v="7"/>
  </r>
  <r>
    <s v="Nestlé S,A,"/>
    <x v="7"/>
    <s v="Indonesia"/>
    <s v="IDN"/>
    <s v="Other Hot Drinks"/>
    <s v="UMIC"/>
    <x v="1"/>
    <d v="2024-01-01T00:00:00"/>
    <n v="1"/>
    <x v="7"/>
  </r>
  <r>
    <s v="Nestlé S,A,"/>
    <x v="7"/>
    <s v="Indonesia"/>
    <s v="IDN"/>
    <s v="Other Hot Drinks"/>
    <s v="UMIC"/>
    <x v="2"/>
    <d v="2024-01-01T00:00:00"/>
    <n v="0"/>
    <x v="7"/>
  </r>
  <r>
    <s v="Nestlé S,A,"/>
    <x v="7"/>
    <s v="Indonesia"/>
    <s v="IDN"/>
    <s v="Other Hot Drinks"/>
    <s v="UMIC"/>
    <x v="3"/>
    <d v="2024-01-01T00:00:00"/>
    <n v="8"/>
    <x v="7"/>
  </r>
  <r>
    <s v="Nestlé S,A,"/>
    <x v="7"/>
    <s v="Indonesia"/>
    <s v="IDN"/>
    <s v="Other Hot Drinks"/>
    <s v="UMIC"/>
    <x v="4"/>
    <d v="2024-01-01T00:00:00"/>
    <n v="9"/>
    <x v="7"/>
  </r>
  <r>
    <s v="Nestlé S,A,"/>
    <x v="7"/>
    <s v="Indonesia"/>
    <s v="IDN"/>
    <s v="RTD Coffee"/>
    <s v="UMIC"/>
    <x v="0"/>
    <d v="2024-01-01T00:00:00"/>
    <n v="0"/>
    <x v="7"/>
  </r>
  <r>
    <s v="Nestlé S,A,"/>
    <x v="7"/>
    <s v="Indonesia"/>
    <s v="IDN"/>
    <s v="RTD Coffee"/>
    <s v="UMIC"/>
    <x v="1"/>
    <d v="2024-01-01T00:00:00"/>
    <n v="1"/>
    <x v="7"/>
  </r>
  <r>
    <s v="Nestlé S,A,"/>
    <x v="7"/>
    <s v="Indonesia"/>
    <s v="IDN"/>
    <s v="RTD Coffee"/>
    <s v="UMIC"/>
    <x v="2"/>
    <d v="2024-01-01T00:00:00"/>
    <n v="5"/>
    <x v="7"/>
  </r>
  <r>
    <s v="Nestlé S,A,"/>
    <x v="7"/>
    <s v="Indonesia"/>
    <s v="IDN"/>
    <s v="RTD Coffee"/>
    <s v="UMIC"/>
    <x v="3"/>
    <d v="2024-01-01T00:00:00"/>
    <n v="9"/>
    <x v="7"/>
  </r>
  <r>
    <s v="Nestlé S,A,"/>
    <x v="7"/>
    <s v="Indonesia"/>
    <s v="IDN"/>
    <s v="RTD Coffee"/>
    <s v="UMIC"/>
    <x v="4"/>
    <d v="2024-01-01T00:00:00"/>
    <n v="6"/>
    <x v="7"/>
  </r>
  <r>
    <s v="Nestlé S,A,"/>
    <x v="7"/>
    <s v="Kenya"/>
    <s v="KEN"/>
    <s v="Dairy"/>
    <s v="LMIC"/>
    <x v="0"/>
    <d v="2024-01-01T00:00:00"/>
    <n v="0"/>
    <x v="7"/>
  </r>
  <r>
    <s v="Nestlé S,A,"/>
    <x v="7"/>
    <s v="Kenya"/>
    <s v="KEN"/>
    <s v="Dairy"/>
    <s v="LMIC"/>
    <x v="1"/>
    <d v="2024-01-01T00:00:00"/>
    <n v="0"/>
    <x v="7"/>
  </r>
  <r>
    <s v="Nestlé S,A,"/>
    <x v="7"/>
    <s v="Kenya"/>
    <s v="KEN"/>
    <s v="Dairy"/>
    <s v="LMIC"/>
    <x v="2"/>
    <d v="2024-01-01T00:00:00"/>
    <n v="1"/>
    <x v="7"/>
  </r>
  <r>
    <s v="Nestlé S,A,"/>
    <x v="7"/>
    <s v="Kenya"/>
    <s v="KEN"/>
    <s v="Dairy"/>
    <s v="LMIC"/>
    <x v="3"/>
    <d v="2024-01-01T00:00:00"/>
    <n v="0"/>
    <x v="7"/>
  </r>
  <r>
    <s v="Nestlé S,A,"/>
    <x v="7"/>
    <s v="Kenya"/>
    <s v="KEN"/>
    <s v="Dairy"/>
    <s v="LMIC"/>
    <x v="4"/>
    <d v="2024-01-01T00:00:00"/>
    <n v="4"/>
    <x v="7"/>
  </r>
  <r>
    <s v="Nestlé S,A,"/>
    <x v="7"/>
    <s v="Kenya"/>
    <s v="KEN"/>
    <s v="Instant Tea and Coffee Mixes"/>
    <s v="LMIC"/>
    <x v="0"/>
    <d v="2024-01-01T00:00:00"/>
    <n v="0"/>
    <x v="7"/>
  </r>
  <r>
    <s v="Nestlé S,A,"/>
    <x v="7"/>
    <s v="Kenya"/>
    <s v="KEN"/>
    <s v="Instant Tea and Coffee Mixes"/>
    <s v="LMIC"/>
    <x v="1"/>
    <d v="2024-01-01T00:00:00"/>
    <n v="0"/>
    <x v="7"/>
  </r>
  <r>
    <s v="Nestlé S,A,"/>
    <x v="7"/>
    <s v="Kenya"/>
    <s v="KEN"/>
    <s v="Instant Tea and Coffee Mixes"/>
    <s v="LMIC"/>
    <x v="2"/>
    <d v="2024-01-01T00:00:00"/>
    <n v="0"/>
    <x v="7"/>
  </r>
  <r>
    <s v="Nestlé S,A,"/>
    <x v="7"/>
    <s v="Kenya"/>
    <s v="KEN"/>
    <s v="Instant Tea and Coffee Mixes"/>
    <s v="LMIC"/>
    <x v="3"/>
    <d v="2024-01-01T00:00:00"/>
    <n v="0"/>
    <x v="7"/>
  </r>
  <r>
    <s v="Nestlé S,A,"/>
    <x v="7"/>
    <s v="Kenya"/>
    <s v="KEN"/>
    <s v="Instant Tea and Coffee Mixes"/>
    <s v="LMIC"/>
    <x v="4"/>
    <d v="2024-01-01T00:00:00"/>
    <n v="1"/>
    <x v="7"/>
  </r>
  <r>
    <s v="Nestlé S,A,"/>
    <x v="7"/>
    <s v="Kenya"/>
    <s v="KEN"/>
    <s v="Other Hot Drinks"/>
    <s v="LMIC"/>
    <x v="0"/>
    <d v="2024-01-01T00:00:00"/>
    <n v="0"/>
    <x v="7"/>
  </r>
  <r>
    <s v="Nestlé S,A,"/>
    <x v="7"/>
    <s v="Kenya"/>
    <s v="KEN"/>
    <s v="Other Hot Drinks"/>
    <s v="LMIC"/>
    <x v="1"/>
    <d v="2024-01-01T00:00:00"/>
    <n v="0"/>
    <x v="7"/>
  </r>
  <r>
    <s v="Nestlé S,A,"/>
    <x v="7"/>
    <s v="Kenya"/>
    <s v="KEN"/>
    <s v="Other Hot Drinks"/>
    <s v="LMIC"/>
    <x v="2"/>
    <d v="2024-01-01T00:00:00"/>
    <n v="0"/>
    <x v="7"/>
  </r>
  <r>
    <s v="Nestlé S,A,"/>
    <x v="7"/>
    <s v="Kenya"/>
    <s v="KEN"/>
    <s v="Other Hot Drinks"/>
    <s v="LMIC"/>
    <x v="3"/>
    <d v="2024-01-01T00:00:00"/>
    <n v="0"/>
    <x v="7"/>
  </r>
  <r>
    <s v="Nestlé S,A,"/>
    <x v="7"/>
    <s v="Kenya"/>
    <s v="KEN"/>
    <s v="Other Hot Drinks"/>
    <s v="LMIC"/>
    <x v="4"/>
    <d v="2024-01-01T00:00:00"/>
    <n v="2"/>
    <x v="7"/>
  </r>
  <r>
    <s v="Nestlé S,A,"/>
    <x v="7"/>
    <s v="Kenya"/>
    <s v="KEN"/>
    <s v="Sauces, Dips and Condiments"/>
    <s v="LMIC"/>
    <x v="0"/>
    <d v="2024-01-01T00:00:00"/>
    <n v="0"/>
    <x v="7"/>
  </r>
  <r>
    <s v="Nestlé S,A,"/>
    <x v="7"/>
    <s v="Kenya"/>
    <s v="KEN"/>
    <s v="Sauces, Dips and Condiments"/>
    <s v="LMIC"/>
    <x v="1"/>
    <d v="2024-01-01T00:00:00"/>
    <n v="0"/>
    <x v="7"/>
  </r>
  <r>
    <s v="Nestlé S,A,"/>
    <x v="7"/>
    <s v="Kenya"/>
    <s v="KEN"/>
    <s v="Sauces, Dips and Condiments"/>
    <s v="LMIC"/>
    <x v="2"/>
    <d v="2024-01-01T00:00:00"/>
    <n v="1"/>
    <x v="7"/>
  </r>
  <r>
    <s v="Nestlé S,A,"/>
    <x v="7"/>
    <s v="Kenya"/>
    <s v="KEN"/>
    <s v="Sauces, Dips and Condiments"/>
    <s v="LMIC"/>
    <x v="3"/>
    <d v="2024-01-01T00:00:00"/>
    <n v="0"/>
    <x v="7"/>
  </r>
  <r>
    <s v="Nestlé S,A,"/>
    <x v="7"/>
    <s v="Kenya"/>
    <s v="KEN"/>
    <s v="Sauces, Dips and Condiments"/>
    <s v="LMIC"/>
    <x v="4"/>
    <d v="2024-01-01T00:00:00"/>
    <n v="0"/>
    <x v="7"/>
  </r>
  <r>
    <s v="The Coca-Cola Company"/>
    <x v="2"/>
    <s v="Mexico"/>
    <s v="MEX"/>
    <s v="Bottled Water"/>
    <s v="UMIC"/>
    <x v="0"/>
    <d v="2024-01-01T00:00:00"/>
    <n v="11"/>
    <x v="2"/>
  </r>
  <r>
    <s v="The Coca-Cola Company"/>
    <x v="2"/>
    <s v="Mexico"/>
    <s v="MEX"/>
    <s v="Bottled Water"/>
    <s v="UMIC"/>
    <x v="1"/>
    <d v="2024-01-01T00:00:00"/>
    <n v="2"/>
    <x v="2"/>
  </r>
  <r>
    <s v="The Coca-Cola Company"/>
    <x v="2"/>
    <s v="Mexico"/>
    <s v="MEX"/>
    <s v="Bottled Water"/>
    <s v="UMIC"/>
    <x v="2"/>
    <d v="2024-01-01T00:00:00"/>
    <n v="15"/>
    <x v="2"/>
  </r>
  <r>
    <s v="The Coca-Cola Company"/>
    <x v="2"/>
    <s v="Mexico"/>
    <s v="MEX"/>
    <s v="Bottled Water"/>
    <s v="UMIC"/>
    <x v="3"/>
    <d v="2024-01-01T00:00:00"/>
    <n v="0"/>
    <x v="2"/>
  </r>
  <r>
    <s v="The Coca-Cola Company"/>
    <x v="2"/>
    <s v="Mexico"/>
    <s v="MEX"/>
    <s v="Bottled Water"/>
    <s v="UMIC"/>
    <x v="4"/>
    <d v="2024-01-01T00:00:00"/>
    <n v="0"/>
    <x v="2"/>
  </r>
  <r>
    <s v="Nestlé S,A,"/>
    <x v="7"/>
    <s v="Mexico"/>
    <s v="MEX"/>
    <s v="Confectionery"/>
    <s v="UMIC"/>
    <x v="0"/>
    <d v="2024-01-01T00:00:00"/>
    <n v="1"/>
    <x v="7"/>
  </r>
  <r>
    <s v="Nestlé S,A,"/>
    <x v="7"/>
    <s v="Mexico"/>
    <s v="MEX"/>
    <s v="Confectionery"/>
    <s v="UMIC"/>
    <x v="1"/>
    <d v="2024-01-01T00:00:00"/>
    <n v="0"/>
    <x v="7"/>
  </r>
  <r>
    <s v="Nestlé S,A,"/>
    <x v="7"/>
    <s v="Mexico"/>
    <s v="MEX"/>
    <s v="Confectionery"/>
    <s v="UMIC"/>
    <x v="2"/>
    <d v="2024-01-01T00:00:00"/>
    <n v="0"/>
    <x v="7"/>
  </r>
  <r>
    <s v="Nestlé S,A,"/>
    <x v="7"/>
    <s v="Mexico"/>
    <s v="MEX"/>
    <s v="Confectionery"/>
    <s v="UMIC"/>
    <x v="3"/>
    <d v="2024-01-01T00:00:00"/>
    <n v="9"/>
    <x v="7"/>
  </r>
  <r>
    <s v="Nestlé S,A,"/>
    <x v="7"/>
    <s v="Mexico"/>
    <s v="MEX"/>
    <s v="Confectionery"/>
    <s v="UMIC"/>
    <x v="4"/>
    <d v="2024-01-01T00:00:00"/>
    <n v="106"/>
    <x v="7"/>
  </r>
  <r>
    <s v="Nestlé S,A,"/>
    <x v="7"/>
    <s v="Mexico"/>
    <s v="MEX"/>
    <s v="Dairy"/>
    <s v="UMIC"/>
    <x v="0"/>
    <d v="2024-01-01T00:00:00"/>
    <n v="0"/>
    <x v="7"/>
  </r>
  <r>
    <s v="Nestlé S,A,"/>
    <x v="7"/>
    <s v="Mexico"/>
    <s v="MEX"/>
    <s v="Dairy"/>
    <s v="UMIC"/>
    <x v="1"/>
    <d v="2024-01-01T00:00:00"/>
    <n v="2"/>
    <x v="7"/>
  </r>
  <r>
    <s v="Nestlé S,A,"/>
    <x v="7"/>
    <s v="Mexico"/>
    <s v="MEX"/>
    <s v="Dairy"/>
    <s v="UMIC"/>
    <x v="2"/>
    <d v="2024-01-01T00:00:00"/>
    <n v="20"/>
    <x v="7"/>
  </r>
  <r>
    <s v="Nestlé S,A,"/>
    <x v="7"/>
    <s v="Mexico"/>
    <s v="MEX"/>
    <s v="Dairy"/>
    <s v="UMIC"/>
    <x v="3"/>
    <d v="2024-01-01T00:00:00"/>
    <n v="10"/>
    <x v="7"/>
  </r>
  <r>
    <s v="Nestlé S,A,"/>
    <x v="7"/>
    <s v="Mexico"/>
    <s v="MEX"/>
    <s v="Dairy"/>
    <s v="UMIC"/>
    <x v="4"/>
    <d v="2024-01-01T00:00:00"/>
    <n v="89"/>
    <x v="7"/>
  </r>
  <r>
    <s v="Nestlé S,A,"/>
    <x v="7"/>
    <s v="Mexico"/>
    <s v="MEX"/>
    <s v="Other Hot Drinks"/>
    <s v="UMIC"/>
    <x v="0"/>
    <d v="2024-01-01T00:00:00"/>
    <n v="0"/>
    <x v="7"/>
  </r>
  <r>
    <s v="Nestlé S,A,"/>
    <x v="7"/>
    <s v="Mexico"/>
    <s v="MEX"/>
    <s v="Other Hot Drinks"/>
    <s v="UMIC"/>
    <x v="1"/>
    <d v="2024-01-01T00:00:00"/>
    <n v="0"/>
    <x v="7"/>
  </r>
  <r>
    <s v="Nestlé S,A,"/>
    <x v="7"/>
    <s v="Mexico"/>
    <s v="MEX"/>
    <s v="Other Hot Drinks"/>
    <s v="UMIC"/>
    <x v="2"/>
    <d v="2024-01-01T00:00:00"/>
    <n v="3"/>
    <x v="7"/>
  </r>
  <r>
    <s v="Nestlé S,A,"/>
    <x v="7"/>
    <s v="Mexico"/>
    <s v="MEX"/>
    <s v="Other Hot Drinks"/>
    <s v="UMIC"/>
    <x v="3"/>
    <d v="2024-01-01T00:00:00"/>
    <n v="28"/>
    <x v="7"/>
  </r>
  <r>
    <s v="Nestlé S,A,"/>
    <x v="7"/>
    <s v="Mexico"/>
    <s v="MEX"/>
    <s v="Other Hot Drinks"/>
    <s v="UMIC"/>
    <x v="4"/>
    <d v="2024-01-01T00:00:00"/>
    <n v="1"/>
    <x v="7"/>
  </r>
  <r>
    <s v="Nestlé S,A,"/>
    <x v="7"/>
    <s v="Mexico"/>
    <s v="MEX"/>
    <s v="Sauces, Dips and Condiments"/>
    <s v="UMIC"/>
    <x v="0"/>
    <d v="2024-01-01T00:00:00"/>
    <n v="0"/>
    <x v="7"/>
  </r>
  <r>
    <s v="Nestlé S,A,"/>
    <x v="7"/>
    <s v="Mexico"/>
    <s v="MEX"/>
    <s v="Sauces, Dips and Condiments"/>
    <s v="UMIC"/>
    <x v="1"/>
    <d v="2024-01-01T00:00:00"/>
    <n v="1"/>
    <x v="7"/>
  </r>
  <r>
    <s v="Nestlé S,A,"/>
    <x v="7"/>
    <s v="Mexico"/>
    <s v="MEX"/>
    <s v="Sauces, Dips and Condiments"/>
    <s v="UMIC"/>
    <x v="2"/>
    <d v="2024-01-01T00:00:00"/>
    <n v="8"/>
    <x v="7"/>
  </r>
  <r>
    <s v="Nestlé S,A,"/>
    <x v="7"/>
    <s v="Mexico"/>
    <s v="MEX"/>
    <s v="Sauces, Dips and Condiments"/>
    <s v="UMIC"/>
    <x v="3"/>
    <d v="2024-01-01T00:00:00"/>
    <n v="2"/>
    <x v="7"/>
  </r>
  <r>
    <s v="Nestlé S,A,"/>
    <x v="7"/>
    <s v="Mexico"/>
    <s v="MEX"/>
    <s v="Sauces, Dips and Condiments"/>
    <s v="UMIC"/>
    <x v="4"/>
    <d v="2024-01-01T00:00:00"/>
    <n v="12"/>
    <x v="7"/>
  </r>
  <r>
    <s v="Nestlé S,A,"/>
    <x v="7"/>
    <s v="Philippines"/>
    <s v="PHL"/>
    <s v="Concentrates"/>
    <s v="LMIC"/>
    <x v="0"/>
    <d v="2024-01-01T00:00:00"/>
    <n v="0"/>
    <x v="7"/>
  </r>
  <r>
    <s v="Nestlé S,A,"/>
    <x v="7"/>
    <s v="Philippines"/>
    <s v="PHL"/>
    <s v="Concentrates"/>
    <s v="LMIC"/>
    <x v="1"/>
    <d v="2024-01-01T00:00:00"/>
    <n v="0"/>
    <x v="7"/>
  </r>
  <r>
    <s v="Nestlé S,A,"/>
    <x v="7"/>
    <s v="Philippines"/>
    <s v="PHL"/>
    <s v="Concentrates"/>
    <s v="LMIC"/>
    <x v="2"/>
    <d v="2024-01-01T00:00:00"/>
    <n v="1"/>
    <x v="7"/>
  </r>
  <r>
    <s v="Nestlé S,A,"/>
    <x v="7"/>
    <s v="Philippines"/>
    <s v="PHL"/>
    <s v="Concentrates"/>
    <s v="LMIC"/>
    <x v="3"/>
    <d v="2024-01-01T00:00:00"/>
    <n v="8"/>
    <x v="7"/>
  </r>
  <r>
    <s v="Nestlé S,A,"/>
    <x v="7"/>
    <s v="Philippines"/>
    <s v="PHL"/>
    <s v="Concentrates"/>
    <s v="LMIC"/>
    <x v="4"/>
    <d v="2024-01-01T00:00:00"/>
    <n v="5"/>
    <x v="7"/>
  </r>
  <r>
    <s v="Nestlé S,A,"/>
    <x v="7"/>
    <s v="Philippines"/>
    <s v="PHL"/>
    <s v="Dairy"/>
    <s v="LMIC"/>
    <x v="0"/>
    <d v="2024-01-01T00:00:00"/>
    <n v="0"/>
    <x v="7"/>
  </r>
  <r>
    <s v="Nestlé S,A,"/>
    <x v="7"/>
    <s v="Philippines"/>
    <s v="PHL"/>
    <s v="Dairy"/>
    <s v="LMIC"/>
    <x v="1"/>
    <d v="2024-01-01T00:00:00"/>
    <n v="3"/>
    <x v="7"/>
  </r>
  <r>
    <s v="Nestlé S,A,"/>
    <x v="7"/>
    <s v="Philippines"/>
    <s v="PHL"/>
    <s v="Dairy"/>
    <s v="LMIC"/>
    <x v="2"/>
    <d v="2024-01-01T00:00:00"/>
    <n v="28"/>
    <x v="7"/>
  </r>
  <r>
    <s v="Nestlé S,A,"/>
    <x v="7"/>
    <s v="Philippines"/>
    <s v="PHL"/>
    <s v="Dairy"/>
    <s v="LMIC"/>
    <x v="3"/>
    <d v="2024-01-01T00:00:00"/>
    <n v="5"/>
    <x v="7"/>
  </r>
  <r>
    <s v="Nestlé S,A,"/>
    <x v="7"/>
    <s v="Philippines"/>
    <s v="PHL"/>
    <s v="Dairy"/>
    <s v="LMIC"/>
    <x v="4"/>
    <d v="2024-01-01T00:00:00"/>
    <n v="14"/>
    <x v="7"/>
  </r>
  <r>
    <s v="Nestlé S,A,"/>
    <x v="7"/>
    <s v="Philippines"/>
    <s v="PHL"/>
    <s v="Instant Tea and Coffee Mixes"/>
    <s v="LMIC"/>
    <x v="0"/>
    <d v="2024-01-01T00:00:00"/>
    <n v="0"/>
    <x v="7"/>
  </r>
  <r>
    <s v="Nestlé S,A,"/>
    <x v="7"/>
    <s v="Philippines"/>
    <s v="PHL"/>
    <s v="Instant Tea and Coffee Mixes"/>
    <s v="LMIC"/>
    <x v="1"/>
    <d v="2024-01-01T00:00:00"/>
    <n v="0"/>
    <x v="7"/>
  </r>
  <r>
    <s v="Nestlé S,A,"/>
    <x v="7"/>
    <s v="Philippines"/>
    <s v="PHL"/>
    <s v="Instant Tea and Coffee Mixes"/>
    <s v="LMIC"/>
    <x v="2"/>
    <d v="2024-01-01T00:00:00"/>
    <n v="5"/>
    <x v="7"/>
  </r>
  <r>
    <s v="Nestlé S,A,"/>
    <x v="7"/>
    <s v="Philippines"/>
    <s v="PHL"/>
    <s v="Instant Tea and Coffee Mixes"/>
    <s v="LMIC"/>
    <x v="3"/>
    <d v="2024-01-01T00:00:00"/>
    <n v="5"/>
    <x v="7"/>
  </r>
  <r>
    <s v="Nestlé S,A,"/>
    <x v="7"/>
    <s v="Philippines"/>
    <s v="PHL"/>
    <s v="Instant Tea and Coffee Mixes"/>
    <s v="LMIC"/>
    <x v="4"/>
    <d v="2024-01-01T00:00:00"/>
    <n v="12"/>
    <x v="7"/>
  </r>
  <r>
    <s v="Nestlé S,A,"/>
    <x v="7"/>
    <s v="Philippines"/>
    <s v="PHL"/>
    <s v="Other Hot Drinks"/>
    <s v="LMIC"/>
    <x v="0"/>
    <d v="2024-01-01T00:00:00"/>
    <n v="0"/>
    <x v="7"/>
  </r>
  <r>
    <s v="Nestlé S,A,"/>
    <x v="7"/>
    <s v="Philippines"/>
    <s v="PHL"/>
    <s v="Other Hot Drinks"/>
    <s v="LMIC"/>
    <x v="1"/>
    <d v="2024-01-01T00:00:00"/>
    <n v="0"/>
    <x v="7"/>
  </r>
  <r>
    <s v="Nestlé S,A,"/>
    <x v="7"/>
    <s v="Philippines"/>
    <s v="PHL"/>
    <s v="Other Hot Drinks"/>
    <s v="LMIC"/>
    <x v="2"/>
    <d v="2024-01-01T00:00:00"/>
    <n v="0"/>
    <x v="7"/>
  </r>
  <r>
    <s v="Nestlé S,A,"/>
    <x v="7"/>
    <s v="Philippines"/>
    <s v="PHL"/>
    <s v="Other Hot Drinks"/>
    <s v="LMIC"/>
    <x v="3"/>
    <d v="2024-01-01T00:00:00"/>
    <n v="1"/>
    <x v="7"/>
  </r>
  <r>
    <s v="Nestlé S,A,"/>
    <x v="7"/>
    <s v="Philippines"/>
    <s v="PHL"/>
    <s v="Other Hot Drinks"/>
    <s v="LMIC"/>
    <x v="4"/>
    <d v="2024-01-01T00:00:00"/>
    <n v="4"/>
    <x v="7"/>
  </r>
  <r>
    <s v="Nestlé S,A,"/>
    <x v="7"/>
    <s v="Philippines"/>
    <s v="PHL"/>
    <s v="Sauces, Dips and Condiments"/>
    <s v="LMIC"/>
    <x v="0"/>
    <d v="2024-01-01T00:00:00"/>
    <n v="1"/>
    <x v="7"/>
  </r>
  <r>
    <s v="Nestlé S,A,"/>
    <x v="7"/>
    <s v="Philippines"/>
    <s v="PHL"/>
    <s v="Sauces, Dips and Condiments"/>
    <s v="LMIC"/>
    <x v="1"/>
    <d v="2024-01-01T00:00:00"/>
    <n v="0"/>
    <x v="7"/>
  </r>
  <r>
    <s v="Nestlé S,A,"/>
    <x v="7"/>
    <s v="Philippines"/>
    <s v="PHL"/>
    <s v="Sauces, Dips and Condiments"/>
    <s v="LMIC"/>
    <x v="2"/>
    <d v="2024-01-01T00:00:00"/>
    <n v="2"/>
    <x v="7"/>
  </r>
  <r>
    <s v="Nestlé S,A,"/>
    <x v="7"/>
    <s v="Philippines"/>
    <s v="PHL"/>
    <s v="Sauces, Dips and Condiments"/>
    <s v="LMIC"/>
    <x v="3"/>
    <d v="2024-01-01T00:00:00"/>
    <n v="0"/>
    <x v="7"/>
  </r>
  <r>
    <s v="Nestlé S,A,"/>
    <x v="7"/>
    <s v="Philippines"/>
    <s v="PHL"/>
    <s v="Sauces, Dips and Condiments"/>
    <s v="LMIC"/>
    <x v="4"/>
    <d v="2024-01-01T00:00:00"/>
    <n v="6"/>
    <x v="7"/>
  </r>
  <r>
    <s v="Nestlé S,A,"/>
    <x v="7"/>
    <s v="Tanzania"/>
    <s v="TZA"/>
    <s v="Confectionery"/>
    <s v="LMIC"/>
    <x v="0"/>
    <d v="2024-01-01T00:00:00"/>
    <n v="0"/>
    <x v="7"/>
  </r>
  <r>
    <s v="Nestlé S,A,"/>
    <x v="7"/>
    <s v="Tanzania"/>
    <s v="TZA"/>
    <s v="Confectionery"/>
    <s v="LMIC"/>
    <x v="1"/>
    <d v="2024-01-01T00:00:00"/>
    <n v="0"/>
    <x v="7"/>
  </r>
  <r>
    <s v="Nestlé S,A,"/>
    <x v="7"/>
    <s v="Tanzania"/>
    <s v="TZA"/>
    <s v="Confectionery"/>
    <s v="LMIC"/>
    <x v="2"/>
    <d v="2024-01-01T00:00:00"/>
    <n v="0"/>
    <x v="7"/>
  </r>
  <r>
    <s v="Nestlé S,A,"/>
    <x v="7"/>
    <s v="Tanzania"/>
    <s v="TZA"/>
    <s v="Confectionery"/>
    <s v="LMIC"/>
    <x v="3"/>
    <d v="2024-01-01T00:00:00"/>
    <n v="0"/>
    <x v="7"/>
  </r>
  <r>
    <s v="Nestlé S,A,"/>
    <x v="7"/>
    <s v="Tanzania"/>
    <s v="TZA"/>
    <s v="Confectionery"/>
    <s v="LMIC"/>
    <x v="4"/>
    <d v="2024-01-01T00:00:00"/>
    <n v="24"/>
    <x v="7"/>
  </r>
  <r>
    <s v="Nestlé S,A,"/>
    <x v="7"/>
    <s v="Tanzania"/>
    <s v="TZA"/>
    <s v="Dairy"/>
    <s v="LMIC"/>
    <x v="0"/>
    <d v="2024-01-01T00:00:00"/>
    <n v="0"/>
    <x v="7"/>
  </r>
  <r>
    <s v="Nestlé S,A,"/>
    <x v="7"/>
    <s v="Tanzania"/>
    <s v="TZA"/>
    <s v="Dairy"/>
    <s v="LMIC"/>
    <x v="1"/>
    <d v="2024-01-01T00:00:00"/>
    <n v="0"/>
    <x v="7"/>
  </r>
  <r>
    <s v="Nestlé S,A,"/>
    <x v="7"/>
    <s v="Tanzania"/>
    <s v="TZA"/>
    <s v="Dairy"/>
    <s v="LMIC"/>
    <x v="2"/>
    <d v="2024-01-01T00:00:00"/>
    <n v="0"/>
    <x v="7"/>
  </r>
  <r>
    <s v="Nestlé S,A,"/>
    <x v="7"/>
    <s v="Tanzania"/>
    <s v="TZA"/>
    <s v="Dairy"/>
    <s v="LMIC"/>
    <x v="3"/>
    <d v="2024-01-01T00:00:00"/>
    <n v="0"/>
    <x v="7"/>
  </r>
  <r>
    <s v="Nestlé S,A,"/>
    <x v="7"/>
    <s v="Tanzania"/>
    <s v="TZA"/>
    <s v="Dairy"/>
    <s v="LMIC"/>
    <x v="4"/>
    <d v="2024-01-01T00:00:00"/>
    <n v="2"/>
    <x v="7"/>
  </r>
  <r>
    <s v="Nestlé S,A,"/>
    <x v="7"/>
    <s v="Tanzania"/>
    <s v="TZA"/>
    <s v="Instant Tea and Coffee Mixes"/>
    <s v="LMIC"/>
    <x v="0"/>
    <d v="2024-01-01T00:00:00"/>
    <n v="0"/>
    <x v="7"/>
  </r>
  <r>
    <s v="Nestlé S,A,"/>
    <x v="7"/>
    <s v="Tanzania"/>
    <s v="TZA"/>
    <s v="Instant Tea and Coffee Mixes"/>
    <s v="LMIC"/>
    <x v="1"/>
    <d v="2024-01-01T00:00:00"/>
    <n v="0"/>
    <x v="7"/>
  </r>
  <r>
    <s v="Nestlé S,A,"/>
    <x v="7"/>
    <s v="Tanzania"/>
    <s v="TZA"/>
    <s v="Instant Tea and Coffee Mixes"/>
    <s v="LMIC"/>
    <x v="2"/>
    <d v="2024-01-01T00:00:00"/>
    <n v="0"/>
    <x v="7"/>
  </r>
  <r>
    <s v="Nestlé S,A,"/>
    <x v="7"/>
    <s v="Tanzania"/>
    <s v="TZA"/>
    <s v="Instant Tea and Coffee Mixes"/>
    <s v="LMIC"/>
    <x v="3"/>
    <d v="2024-01-01T00:00:00"/>
    <n v="0"/>
    <x v="7"/>
  </r>
  <r>
    <s v="Nestlé S,A,"/>
    <x v="7"/>
    <s v="Tanzania"/>
    <s v="TZA"/>
    <s v="Instant Tea and Coffee Mixes"/>
    <s v="LMIC"/>
    <x v="4"/>
    <d v="2024-01-01T00:00:00"/>
    <n v="1"/>
    <x v="7"/>
  </r>
  <r>
    <s v="Nestlé S,A,"/>
    <x v="7"/>
    <s v="Tanzania"/>
    <s v="TZA"/>
    <s v="Other Hot Drinks"/>
    <s v="LMIC"/>
    <x v="0"/>
    <d v="2024-01-01T00:00:00"/>
    <n v="0"/>
    <x v="7"/>
  </r>
  <r>
    <s v="Nestlé S,A,"/>
    <x v="7"/>
    <s v="Tanzania"/>
    <s v="TZA"/>
    <s v="Other Hot Drinks"/>
    <s v="LMIC"/>
    <x v="1"/>
    <d v="2024-01-01T00:00:00"/>
    <n v="0"/>
    <x v="7"/>
  </r>
  <r>
    <s v="Nestlé S,A,"/>
    <x v="7"/>
    <s v="Tanzania"/>
    <s v="TZA"/>
    <s v="Other Hot Drinks"/>
    <s v="LMIC"/>
    <x v="2"/>
    <d v="2024-01-01T00:00:00"/>
    <n v="0"/>
    <x v="7"/>
  </r>
  <r>
    <s v="Nestlé S,A,"/>
    <x v="7"/>
    <s v="Tanzania"/>
    <s v="TZA"/>
    <s v="Other Hot Drinks"/>
    <s v="LMIC"/>
    <x v="3"/>
    <d v="2024-01-01T00:00:00"/>
    <n v="0"/>
    <x v="7"/>
  </r>
  <r>
    <s v="Nestlé S,A,"/>
    <x v="7"/>
    <s v="Tanzania"/>
    <s v="TZA"/>
    <s v="Other Hot Drinks"/>
    <s v="LMIC"/>
    <x v="4"/>
    <d v="2024-01-01T00:00:00"/>
    <n v="3"/>
    <x v="7"/>
  </r>
  <r>
    <s v="Nestlé S,A,"/>
    <x v="7"/>
    <s v="Tanzania"/>
    <s v="TZA"/>
    <s v="Sauces, Dips and Condiments"/>
    <s v="LMIC"/>
    <x v="0"/>
    <d v="2024-01-01T00:00:00"/>
    <n v="0"/>
    <x v="7"/>
  </r>
  <r>
    <s v="Nestlé S,A,"/>
    <x v="7"/>
    <s v="Tanzania"/>
    <s v="TZA"/>
    <s v="Sauces, Dips and Condiments"/>
    <s v="LMIC"/>
    <x v="1"/>
    <d v="2024-01-01T00:00:00"/>
    <n v="0"/>
    <x v="7"/>
  </r>
  <r>
    <s v="Nestlé S,A,"/>
    <x v="7"/>
    <s v="Tanzania"/>
    <s v="TZA"/>
    <s v="Sauces, Dips and Condiments"/>
    <s v="LMIC"/>
    <x v="2"/>
    <d v="2024-01-01T00:00:00"/>
    <n v="1"/>
    <x v="7"/>
  </r>
  <r>
    <s v="Nestlé S,A,"/>
    <x v="7"/>
    <s v="Tanzania"/>
    <s v="TZA"/>
    <s v="Sauces, Dips and Condiments"/>
    <s v="LMIC"/>
    <x v="3"/>
    <d v="2024-01-01T00:00:00"/>
    <n v="0"/>
    <x v="7"/>
  </r>
  <r>
    <s v="Nestlé S,A,"/>
    <x v="7"/>
    <s v="Tanzania"/>
    <s v="TZA"/>
    <s v="Sauces, Dips and Condiments"/>
    <s v="LMIC"/>
    <x v="4"/>
    <d v="2024-01-01T00:00:00"/>
    <n v="0"/>
    <x v="7"/>
  </r>
  <r>
    <s v="The Coca-Cola Company"/>
    <x v="2"/>
    <s v="Nigeria"/>
    <s v="NGA"/>
    <s v="Bottled Water"/>
    <s v="LMIC"/>
    <x v="0"/>
    <d v="2024-01-01T00:00:00"/>
    <n v="1"/>
    <x v="2"/>
  </r>
  <r>
    <s v="The Coca-Cola Company"/>
    <x v="2"/>
    <s v="Nigeria"/>
    <s v="NGA"/>
    <s v="Bottled Water"/>
    <s v="LMIC"/>
    <x v="1"/>
    <d v="2024-01-01T00:00:00"/>
    <n v="0"/>
    <x v="2"/>
  </r>
  <r>
    <s v="The Coca-Cola Company"/>
    <x v="2"/>
    <s v="Nigeria"/>
    <s v="NGA"/>
    <s v="Bottled Water"/>
    <s v="LMIC"/>
    <x v="2"/>
    <d v="2024-01-01T00:00:00"/>
    <n v="0"/>
    <x v="2"/>
  </r>
  <r>
    <s v="The Coca-Cola Company"/>
    <x v="2"/>
    <s v="Nigeria"/>
    <s v="NGA"/>
    <s v="Bottled Water"/>
    <s v="LMIC"/>
    <x v="3"/>
    <d v="2024-01-01T00:00:00"/>
    <n v="0"/>
    <x v="2"/>
  </r>
  <r>
    <s v="The Coca-Cola Company"/>
    <x v="2"/>
    <s v="Nigeria"/>
    <s v="NGA"/>
    <s v="Bottled Water"/>
    <s v="LMIC"/>
    <x v="4"/>
    <d v="2024-01-01T00:00:00"/>
    <n v="0"/>
    <x v="2"/>
  </r>
  <r>
    <s v="Nestlé S,A,"/>
    <x v="7"/>
    <s v="Thailand"/>
    <s v="THA"/>
    <s v="Confectionery"/>
    <s v="UMIC"/>
    <x v="0"/>
    <d v="2024-01-01T00:00:00"/>
    <n v="0"/>
    <x v="7"/>
  </r>
  <r>
    <s v="Nestlé S,A,"/>
    <x v="7"/>
    <s v="Thailand"/>
    <s v="THA"/>
    <s v="Confectionery"/>
    <s v="UMIC"/>
    <x v="1"/>
    <d v="2024-01-01T00:00:00"/>
    <n v="0"/>
    <x v="7"/>
  </r>
  <r>
    <s v="Nestlé S,A,"/>
    <x v="7"/>
    <s v="Thailand"/>
    <s v="THA"/>
    <s v="Confectionery"/>
    <s v="UMIC"/>
    <x v="2"/>
    <d v="2024-01-01T00:00:00"/>
    <n v="0"/>
    <x v="7"/>
  </r>
  <r>
    <s v="Nestlé S,A,"/>
    <x v="7"/>
    <s v="Thailand"/>
    <s v="THA"/>
    <s v="Confectionery"/>
    <s v="UMIC"/>
    <x v="3"/>
    <d v="2024-01-01T00:00:00"/>
    <n v="1"/>
    <x v="7"/>
  </r>
  <r>
    <s v="Nestlé S,A,"/>
    <x v="7"/>
    <s v="Thailand"/>
    <s v="THA"/>
    <s v="Confectionery"/>
    <s v="UMIC"/>
    <x v="4"/>
    <d v="2024-01-01T00:00:00"/>
    <n v="35"/>
    <x v="7"/>
  </r>
  <r>
    <s v="Nestlé S,A,"/>
    <x v="7"/>
    <s v="Thailand"/>
    <s v="THA"/>
    <s v="Dairy"/>
    <s v="UMIC"/>
    <x v="0"/>
    <d v="2024-01-01T00:00:00"/>
    <n v="0"/>
    <x v="7"/>
  </r>
  <r>
    <s v="Nestlé S,A,"/>
    <x v="7"/>
    <s v="Thailand"/>
    <s v="THA"/>
    <s v="Dairy"/>
    <s v="UMIC"/>
    <x v="1"/>
    <d v="2024-01-01T00:00:00"/>
    <n v="5"/>
    <x v="7"/>
  </r>
  <r>
    <s v="Nestlé S,A,"/>
    <x v="7"/>
    <s v="Thailand"/>
    <s v="THA"/>
    <s v="Dairy"/>
    <s v="UMIC"/>
    <x v="2"/>
    <d v="2024-01-01T00:00:00"/>
    <n v="16"/>
    <x v="7"/>
  </r>
  <r>
    <s v="Nestlé S,A,"/>
    <x v="7"/>
    <s v="Thailand"/>
    <s v="THA"/>
    <s v="Dairy"/>
    <s v="UMIC"/>
    <x v="3"/>
    <d v="2024-01-01T00:00:00"/>
    <n v="5"/>
    <x v="7"/>
  </r>
  <r>
    <s v="Nestlé S,A,"/>
    <x v="7"/>
    <s v="Thailand"/>
    <s v="THA"/>
    <s v="Dairy"/>
    <s v="UMIC"/>
    <x v="4"/>
    <d v="2024-01-01T00:00:00"/>
    <n v="21"/>
    <x v="7"/>
  </r>
  <r>
    <s v="Nestlé S,A,"/>
    <x v="7"/>
    <s v="Thailand"/>
    <s v="THA"/>
    <s v="Instant Tea and Coffee Mixes"/>
    <s v="UMIC"/>
    <x v="0"/>
    <d v="2024-01-01T00:00:00"/>
    <n v="0"/>
    <x v="7"/>
  </r>
  <r>
    <s v="Nestlé S,A,"/>
    <x v="7"/>
    <s v="Thailand"/>
    <s v="THA"/>
    <s v="Instant Tea and Coffee Mixes"/>
    <s v="UMIC"/>
    <x v="1"/>
    <d v="2024-01-01T00:00:00"/>
    <n v="1"/>
    <x v="7"/>
  </r>
  <r>
    <s v="Nestlé S,A,"/>
    <x v="7"/>
    <s v="Thailand"/>
    <s v="THA"/>
    <s v="Instant Tea and Coffee Mixes"/>
    <s v="UMIC"/>
    <x v="2"/>
    <d v="2024-01-01T00:00:00"/>
    <n v="2"/>
    <x v="7"/>
  </r>
  <r>
    <s v="Nestlé S,A,"/>
    <x v="7"/>
    <s v="Thailand"/>
    <s v="THA"/>
    <s v="Instant Tea and Coffee Mixes"/>
    <s v="UMIC"/>
    <x v="3"/>
    <d v="2024-01-01T00:00:00"/>
    <n v="1"/>
    <x v="7"/>
  </r>
  <r>
    <s v="Nestlé S,A,"/>
    <x v="7"/>
    <s v="Thailand"/>
    <s v="THA"/>
    <s v="Instant Tea and Coffee Mixes"/>
    <s v="UMIC"/>
    <x v="4"/>
    <d v="2024-01-01T00:00:00"/>
    <n v="28"/>
    <x v="7"/>
  </r>
  <r>
    <s v="Nestlé S,A,"/>
    <x v="7"/>
    <s v="Thailand"/>
    <s v="THA"/>
    <s v="Other Hot Drinks"/>
    <s v="UMIC"/>
    <x v="0"/>
    <d v="2024-01-01T00:00:00"/>
    <n v="0"/>
    <x v="7"/>
  </r>
  <r>
    <s v="Nestlé S,A,"/>
    <x v="7"/>
    <s v="Thailand"/>
    <s v="THA"/>
    <s v="Other Hot Drinks"/>
    <s v="UMIC"/>
    <x v="1"/>
    <d v="2024-01-01T00:00:00"/>
    <n v="0"/>
    <x v="7"/>
  </r>
  <r>
    <s v="Nestlé S,A,"/>
    <x v="7"/>
    <s v="Thailand"/>
    <s v="THA"/>
    <s v="Other Hot Drinks"/>
    <s v="UMIC"/>
    <x v="2"/>
    <d v="2024-01-01T00:00:00"/>
    <n v="2"/>
    <x v="7"/>
  </r>
  <r>
    <s v="Nestlé S,A,"/>
    <x v="7"/>
    <s v="Thailand"/>
    <s v="THA"/>
    <s v="Other Hot Drinks"/>
    <s v="UMIC"/>
    <x v="3"/>
    <d v="2024-01-01T00:00:00"/>
    <n v="5"/>
    <x v="7"/>
  </r>
  <r>
    <s v="Nestlé S,A,"/>
    <x v="7"/>
    <s v="Thailand"/>
    <s v="THA"/>
    <s v="Other Hot Drinks"/>
    <s v="UMIC"/>
    <x v="4"/>
    <d v="2024-01-01T00:00:00"/>
    <n v="10"/>
    <x v="7"/>
  </r>
  <r>
    <s v="The Coca-Cola Company"/>
    <x v="2"/>
    <s v="Philippines"/>
    <s v="PHL"/>
    <s v="Bottled Water"/>
    <s v="LMIC"/>
    <x v="0"/>
    <d v="2024-01-01T00:00:00"/>
    <n v="3"/>
    <x v="2"/>
  </r>
  <r>
    <s v="The Coca-Cola Company"/>
    <x v="2"/>
    <s v="Philippines"/>
    <s v="PHL"/>
    <s v="Bottled Water"/>
    <s v="LMIC"/>
    <x v="1"/>
    <d v="2024-01-01T00:00:00"/>
    <n v="0"/>
    <x v="2"/>
  </r>
  <r>
    <s v="The Coca-Cola Company"/>
    <x v="2"/>
    <s v="Philippines"/>
    <s v="PHL"/>
    <s v="Bottled Water"/>
    <s v="LMIC"/>
    <x v="2"/>
    <d v="2024-01-01T00:00:00"/>
    <n v="0"/>
    <x v="2"/>
  </r>
  <r>
    <s v="The Coca-Cola Company"/>
    <x v="2"/>
    <s v="Philippines"/>
    <s v="PHL"/>
    <s v="Bottled Water"/>
    <s v="LMIC"/>
    <x v="3"/>
    <d v="2024-01-01T00:00:00"/>
    <n v="0"/>
    <x v="2"/>
  </r>
  <r>
    <s v="The Coca-Cola Company"/>
    <x v="2"/>
    <s v="Philippines"/>
    <s v="PHL"/>
    <s v="Bottled Water"/>
    <s v="LMIC"/>
    <x v="4"/>
    <d v="2024-01-01T00:00:00"/>
    <n v="0"/>
    <x v="2"/>
  </r>
  <r>
    <s v="Nestlé S,A,"/>
    <x v="7"/>
    <s v="United Kingdom"/>
    <s v="GBR"/>
    <s v="Breakfast Cereals"/>
    <s v="HIC"/>
    <x v="0"/>
    <d v="2024-01-01T00:00:00"/>
    <n v="6"/>
    <x v="7"/>
  </r>
  <r>
    <s v="Nestlé S,A,"/>
    <x v="7"/>
    <s v="United Kingdom"/>
    <s v="GBR"/>
    <s v="Breakfast Cereals"/>
    <s v="HIC"/>
    <x v="1"/>
    <d v="2024-01-01T00:00:00"/>
    <n v="2"/>
    <x v="7"/>
  </r>
  <r>
    <s v="Nestlé S,A,"/>
    <x v="7"/>
    <s v="United Kingdom"/>
    <s v="GBR"/>
    <s v="Breakfast Cereals"/>
    <s v="HIC"/>
    <x v="2"/>
    <d v="2024-01-01T00:00:00"/>
    <n v="15"/>
    <x v="7"/>
  </r>
  <r>
    <s v="Nestlé S,A,"/>
    <x v="7"/>
    <s v="United Kingdom"/>
    <s v="GBR"/>
    <s v="Breakfast Cereals"/>
    <s v="HIC"/>
    <x v="3"/>
    <d v="2024-01-01T00:00:00"/>
    <n v="15"/>
    <x v="7"/>
  </r>
  <r>
    <s v="Nestlé S,A,"/>
    <x v="7"/>
    <s v="United Kingdom"/>
    <s v="GBR"/>
    <s v="Breakfast Cereals"/>
    <s v="HIC"/>
    <x v="4"/>
    <d v="2024-01-01T00:00:00"/>
    <n v="0"/>
    <x v="7"/>
  </r>
  <r>
    <s v="Nestlé S,A,"/>
    <x v="7"/>
    <s v="United Kingdom"/>
    <s v="GBR"/>
    <s v="Confectionery"/>
    <s v="HIC"/>
    <x v="0"/>
    <d v="2024-01-01T00:00:00"/>
    <n v="1"/>
    <x v="7"/>
  </r>
  <r>
    <s v="Nestlé S,A,"/>
    <x v="7"/>
    <s v="United Kingdom"/>
    <s v="GBR"/>
    <s v="Confectionery"/>
    <s v="HIC"/>
    <x v="1"/>
    <d v="2024-01-01T00:00:00"/>
    <n v="1"/>
    <x v="7"/>
  </r>
  <r>
    <s v="Nestlé S,A,"/>
    <x v="7"/>
    <s v="United Kingdom"/>
    <s v="GBR"/>
    <s v="Confectionery"/>
    <s v="HIC"/>
    <x v="2"/>
    <d v="2024-01-01T00:00:00"/>
    <n v="4"/>
    <x v="7"/>
  </r>
  <r>
    <s v="Nestlé S,A,"/>
    <x v="7"/>
    <s v="United Kingdom"/>
    <s v="GBR"/>
    <s v="Confectionery"/>
    <s v="HIC"/>
    <x v="3"/>
    <d v="2024-01-01T00:00:00"/>
    <n v="14"/>
    <x v="7"/>
  </r>
  <r>
    <s v="Nestlé S,A,"/>
    <x v="7"/>
    <s v="United Kingdom"/>
    <s v="GBR"/>
    <s v="Confectionery"/>
    <s v="HIC"/>
    <x v="4"/>
    <d v="2024-01-01T00:00:00"/>
    <n v="642"/>
    <x v="7"/>
  </r>
  <r>
    <s v="Nestlé S,A,"/>
    <x v="7"/>
    <s v="United Kingdom"/>
    <s v="GBR"/>
    <s v="Dairy"/>
    <s v="HIC"/>
    <x v="0"/>
    <d v="2024-01-01T00:00:00"/>
    <n v="0"/>
    <x v="7"/>
  </r>
  <r>
    <s v="Nestlé S,A,"/>
    <x v="7"/>
    <s v="United Kingdom"/>
    <s v="GBR"/>
    <s v="Dairy"/>
    <s v="HIC"/>
    <x v="1"/>
    <d v="2024-01-01T00:00:00"/>
    <n v="7"/>
    <x v="7"/>
  </r>
  <r>
    <s v="Nestlé S,A,"/>
    <x v="7"/>
    <s v="United Kingdom"/>
    <s v="GBR"/>
    <s v="Dairy"/>
    <s v="HIC"/>
    <x v="2"/>
    <d v="2024-01-01T00:00:00"/>
    <n v="3"/>
    <x v="7"/>
  </r>
  <r>
    <s v="Nestlé S,A,"/>
    <x v="7"/>
    <s v="United Kingdom"/>
    <s v="GBR"/>
    <s v="Dairy"/>
    <s v="HIC"/>
    <x v="3"/>
    <d v="2024-01-01T00:00:00"/>
    <n v="2"/>
    <x v="7"/>
  </r>
  <r>
    <s v="Nestlé S,A,"/>
    <x v="7"/>
    <s v="United Kingdom"/>
    <s v="GBR"/>
    <s v="Dairy"/>
    <s v="HIC"/>
    <x v="4"/>
    <d v="2024-01-01T00:00:00"/>
    <n v="13"/>
    <x v="7"/>
  </r>
  <r>
    <s v="Nestlé S,A,"/>
    <x v="7"/>
    <s v="United Kingdom"/>
    <s v="GBR"/>
    <s v="Instant Tea and Coffee Mixes"/>
    <s v="HIC"/>
    <x v="0"/>
    <d v="2024-01-01T00:00:00"/>
    <n v="0"/>
    <x v="7"/>
  </r>
  <r>
    <s v="Nestlé S,A,"/>
    <x v="7"/>
    <s v="United Kingdom"/>
    <s v="GBR"/>
    <s v="Instant Tea and Coffee Mixes"/>
    <s v="HIC"/>
    <x v="1"/>
    <d v="2024-01-01T00:00:00"/>
    <n v="3"/>
    <x v="7"/>
  </r>
  <r>
    <s v="Nestlé S,A,"/>
    <x v="7"/>
    <s v="United Kingdom"/>
    <s v="GBR"/>
    <s v="Instant Tea and Coffee Mixes"/>
    <s v="HIC"/>
    <x v="2"/>
    <d v="2024-01-01T00:00:00"/>
    <n v="47"/>
    <x v="7"/>
  </r>
  <r>
    <s v="Nestlé S,A,"/>
    <x v="7"/>
    <s v="United Kingdom"/>
    <s v="GBR"/>
    <s v="Instant Tea and Coffee Mixes"/>
    <s v="HIC"/>
    <x v="3"/>
    <d v="2024-01-01T00:00:00"/>
    <n v="7"/>
    <x v="7"/>
  </r>
  <r>
    <s v="Nestlé S,A,"/>
    <x v="7"/>
    <s v="United Kingdom"/>
    <s v="GBR"/>
    <s v="Instant Tea and Coffee Mixes"/>
    <s v="HIC"/>
    <x v="4"/>
    <d v="2024-01-01T00:00:00"/>
    <n v="0"/>
    <x v="7"/>
  </r>
  <r>
    <s v="The Coca-Cola Company"/>
    <x v="2"/>
    <s v="South Africa"/>
    <s v="ZAF"/>
    <s v="Bottled Water"/>
    <s v="UMIC"/>
    <x v="0"/>
    <d v="2024-01-01T00:00:00"/>
    <n v="4"/>
    <x v="2"/>
  </r>
  <r>
    <s v="The Coca-Cola Company"/>
    <x v="2"/>
    <s v="South Africa"/>
    <s v="ZAF"/>
    <s v="Bottled Water"/>
    <s v="UMIC"/>
    <x v="1"/>
    <d v="2024-01-01T00:00:00"/>
    <n v="0"/>
    <x v="2"/>
  </r>
  <r>
    <s v="The Coca-Cola Company"/>
    <x v="2"/>
    <s v="South Africa"/>
    <s v="ZAF"/>
    <s v="Bottled Water"/>
    <s v="UMIC"/>
    <x v="2"/>
    <d v="2024-01-01T00:00:00"/>
    <n v="2"/>
    <x v="2"/>
  </r>
  <r>
    <s v="The Coca-Cola Company"/>
    <x v="2"/>
    <s v="South Africa"/>
    <s v="ZAF"/>
    <s v="Bottled Water"/>
    <s v="UMIC"/>
    <x v="3"/>
    <d v="2024-01-01T00:00:00"/>
    <n v="4"/>
    <x v="2"/>
  </r>
  <r>
    <s v="The Coca-Cola Company"/>
    <x v="2"/>
    <s v="South Africa"/>
    <s v="ZAF"/>
    <s v="Bottled Water"/>
    <s v="UMIC"/>
    <x v="4"/>
    <d v="2024-01-01T00:00:00"/>
    <n v="0"/>
    <x v="2"/>
  </r>
  <r>
    <s v="The Coca-Cola Company"/>
    <x v="2"/>
    <s v="Tanzania"/>
    <s v="TZA"/>
    <s v="Bottled Water"/>
    <s v="LMIC"/>
    <x v="0"/>
    <d v="2024-01-01T00:00:00"/>
    <n v="4"/>
    <x v="2"/>
  </r>
  <r>
    <s v="Nestlé S,A,"/>
    <x v="7"/>
    <s v="USA"/>
    <s v="USA"/>
    <s v="Dairy"/>
    <s v="HIC"/>
    <x v="0"/>
    <d v="2024-01-01T00:00:00"/>
    <n v="0"/>
    <x v="7"/>
  </r>
  <r>
    <s v="Nestlé S,A,"/>
    <x v="7"/>
    <s v="USA"/>
    <s v="USA"/>
    <s v="Dairy"/>
    <s v="HIC"/>
    <x v="1"/>
    <d v="2024-01-01T00:00:00"/>
    <n v="5"/>
    <x v="7"/>
  </r>
  <r>
    <s v="Nestlé S,A,"/>
    <x v="7"/>
    <s v="USA"/>
    <s v="USA"/>
    <s v="Dairy"/>
    <s v="HIC"/>
    <x v="2"/>
    <d v="2024-01-01T00:00:00"/>
    <n v="17"/>
    <x v="7"/>
  </r>
  <r>
    <s v="Nestlé S,A,"/>
    <x v="7"/>
    <s v="USA"/>
    <s v="USA"/>
    <s v="Dairy"/>
    <s v="HIC"/>
    <x v="3"/>
    <d v="2024-01-01T00:00:00"/>
    <n v="6"/>
    <x v="7"/>
  </r>
  <r>
    <s v="Nestlé S,A,"/>
    <x v="7"/>
    <s v="USA"/>
    <s v="USA"/>
    <s v="Dairy"/>
    <s v="HIC"/>
    <x v="4"/>
    <d v="2024-01-01T00:00:00"/>
    <n v="203"/>
    <x v="7"/>
  </r>
  <r>
    <s v="Nestlé S,A,"/>
    <x v="7"/>
    <s v="USA"/>
    <s v="USA"/>
    <s v="Other Hot Drinks"/>
    <s v="HIC"/>
    <x v="0"/>
    <d v="2024-01-01T00:00:00"/>
    <n v="1"/>
    <x v="7"/>
  </r>
  <r>
    <s v="Nestlé S,A,"/>
    <x v="7"/>
    <s v="USA"/>
    <s v="USA"/>
    <s v="Other Hot Drinks"/>
    <s v="HIC"/>
    <x v="1"/>
    <d v="2024-01-01T00:00:00"/>
    <n v="0"/>
    <x v="7"/>
  </r>
  <r>
    <s v="Nestlé S,A,"/>
    <x v="7"/>
    <s v="USA"/>
    <s v="USA"/>
    <s v="Other Hot Drinks"/>
    <s v="HIC"/>
    <x v="2"/>
    <d v="2024-01-01T00:00:00"/>
    <n v="0"/>
    <x v="7"/>
  </r>
  <r>
    <s v="Nestlé S,A,"/>
    <x v="7"/>
    <s v="USA"/>
    <s v="USA"/>
    <s v="Other Hot Drinks"/>
    <s v="HIC"/>
    <x v="3"/>
    <d v="2024-01-01T00:00:00"/>
    <n v="5"/>
    <x v="7"/>
  </r>
  <r>
    <s v="Nestlé S,A,"/>
    <x v="7"/>
    <s v="USA"/>
    <s v="USA"/>
    <s v="Other Hot Drinks"/>
    <s v="HIC"/>
    <x v="4"/>
    <d v="2024-01-01T00:00:00"/>
    <n v="11"/>
    <x v="7"/>
  </r>
  <r>
    <s v="Nestlé S,A,"/>
    <x v="7"/>
    <s v="USA"/>
    <s v="USA"/>
    <s v="Ready Meals"/>
    <s v="HIC"/>
    <x v="0"/>
    <d v="2024-01-01T00:00:00"/>
    <n v="13"/>
    <x v="7"/>
  </r>
  <r>
    <s v="Nestlé S,A,"/>
    <x v="7"/>
    <s v="USA"/>
    <s v="USA"/>
    <s v="Ready Meals"/>
    <s v="HIC"/>
    <x v="1"/>
    <d v="2024-01-01T00:00:00"/>
    <n v="75"/>
    <x v="7"/>
  </r>
  <r>
    <s v="Nestlé S,A,"/>
    <x v="7"/>
    <s v="USA"/>
    <s v="USA"/>
    <s v="Ready Meals"/>
    <s v="HIC"/>
    <x v="2"/>
    <d v="2024-01-01T00:00:00"/>
    <n v="265"/>
    <x v="7"/>
  </r>
  <r>
    <s v="Nestlé S,A,"/>
    <x v="7"/>
    <s v="USA"/>
    <s v="USA"/>
    <s v="Ready Meals"/>
    <s v="HIC"/>
    <x v="3"/>
    <d v="2024-01-01T00:00:00"/>
    <n v="244"/>
    <x v="7"/>
  </r>
  <r>
    <s v="Nestlé S,A,"/>
    <x v="7"/>
    <s v="USA"/>
    <s v="USA"/>
    <s v="Ready Meals"/>
    <s v="HIC"/>
    <x v="4"/>
    <d v="2024-01-01T00:00:00"/>
    <n v="9"/>
    <x v="7"/>
  </r>
  <r>
    <s v="Mondelez International, Inc,"/>
    <x v="8"/>
    <s v="Brazil"/>
    <s v="BRA"/>
    <s v="Concentrates"/>
    <s v="UMIC"/>
    <x v="0"/>
    <d v="2024-01-01T00:00:00"/>
    <n v="0"/>
    <x v="8"/>
  </r>
  <r>
    <s v="Mondelez International, Inc,"/>
    <x v="8"/>
    <s v="Brazil"/>
    <s v="BRA"/>
    <s v="Concentrates"/>
    <s v="UMIC"/>
    <x v="1"/>
    <d v="2024-01-01T00:00:00"/>
    <n v="0"/>
    <x v="8"/>
  </r>
  <r>
    <s v="Mondelez International, Inc,"/>
    <x v="8"/>
    <s v="Brazil"/>
    <s v="BRA"/>
    <s v="Concentrates"/>
    <s v="UMIC"/>
    <x v="2"/>
    <d v="2024-01-01T00:00:00"/>
    <n v="32"/>
    <x v="8"/>
  </r>
  <r>
    <s v="Mondelez International, Inc,"/>
    <x v="8"/>
    <s v="Brazil"/>
    <s v="BRA"/>
    <s v="Concentrates"/>
    <s v="UMIC"/>
    <x v="3"/>
    <d v="2024-01-01T00:00:00"/>
    <n v="0"/>
    <x v="8"/>
  </r>
  <r>
    <s v="Mondelez International, Inc,"/>
    <x v="8"/>
    <s v="Brazil"/>
    <s v="BRA"/>
    <s v="Concentrates"/>
    <s v="UMIC"/>
    <x v="4"/>
    <d v="2024-01-01T00:00:00"/>
    <n v="2"/>
    <x v="8"/>
  </r>
  <r>
    <s v="Mondelez International, Inc,"/>
    <x v="8"/>
    <s v="Brazil"/>
    <s v="BRA"/>
    <s v="Confectionery"/>
    <s v="UMIC"/>
    <x v="0"/>
    <d v="2024-01-01T00:00:00"/>
    <n v="2"/>
    <x v="8"/>
  </r>
  <r>
    <s v="Mondelez International, Inc,"/>
    <x v="8"/>
    <s v="Brazil"/>
    <s v="BRA"/>
    <s v="Confectionery"/>
    <s v="UMIC"/>
    <x v="1"/>
    <d v="2024-01-01T00:00:00"/>
    <n v="13"/>
    <x v="8"/>
  </r>
  <r>
    <s v="Mondelez International, Inc,"/>
    <x v="8"/>
    <s v="Brazil"/>
    <s v="BRA"/>
    <s v="Confectionery"/>
    <s v="UMIC"/>
    <x v="2"/>
    <d v="2024-01-01T00:00:00"/>
    <n v="4"/>
    <x v="8"/>
  </r>
  <r>
    <s v="Mondelez International, Inc,"/>
    <x v="8"/>
    <s v="Brazil"/>
    <s v="BRA"/>
    <s v="Confectionery"/>
    <s v="UMIC"/>
    <x v="3"/>
    <d v="2024-01-01T00:00:00"/>
    <n v="4"/>
    <x v="8"/>
  </r>
  <r>
    <s v="Mondelez International, Inc,"/>
    <x v="8"/>
    <s v="Brazil"/>
    <s v="BRA"/>
    <s v="Confectionery"/>
    <s v="UMIC"/>
    <x v="4"/>
    <d v="2024-01-01T00:00:00"/>
    <n v="104"/>
    <x v="8"/>
  </r>
  <r>
    <s v="Mondelez International, Inc,"/>
    <x v="8"/>
    <s v="Brazil"/>
    <s v="BRA"/>
    <s v="Savoury Snacks"/>
    <s v="UMIC"/>
    <x v="0"/>
    <d v="2024-01-01T00:00:00"/>
    <n v="0"/>
    <x v="8"/>
  </r>
  <r>
    <s v="Mondelez International, Inc,"/>
    <x v="8"/>
    <s v="Brazil"/>
    <s v="BRA"/>
    <s v="Savoury Snacks"/>
    <s v="UMIC"/>
    <x v="1"/>
    <d v="2024-01-01T00:00:00"/>
    <n v="0"/>
    <x v="8"/>
  </r>
  <r>
    <s v="Mondelez International, Inc,"/>
    <x v="8"/>
    <s v="Brazil"/>
    <s v="BRA"/>
    <s v="Savoury Snacks"/>
    <s v="UMIC"/>
    <x v="2"/>
    <d v="2024-01-01T00:00:00"/>
    <n v="0"/>
    <x v="8"/>
  </r>
  <r>
    <s v="Mondelez International, Inc,"/>
    <x v="8"/>
    <s v="Brazil"/>
    <s v="BRA"/>
    <s v="Savoury Snacks"/>
    <s v="UMIC"/>
    <x v="3"/>
    <d v="2024-01-01T00:00:00"/>
    <n v="7"/>
    <x v="8"/>
  </r>
  <r>
    <s v="Mondelez International, Inc,"/>
    <x v="8"/>
    <s v="Brazil"/>
    <s v="BRA"/>
    <s v="Savoury Snacks"/>
    <s v="UMIC"/>
    <x v="4"/>
    <d v="2024-01-01T00:00:00"/>
    <n v="8"/>
    <x v="8"/>
  </r>
  <r>
    <s v="Mondelez International, Inc,"/>
    <x v="8"/>
    <s v="Brazil"/>
    <s v="BRA"/>
    <s v="Sweet Biscuits, Snack Bars and Fruit Snacks"/>
    <s v="UMIC"/>
    <x v="0"/>
    <d v="2024-01-01T00:00:00"/>
    <n v="0"/>
    <x v="8"/>
  </r>
  <r>
    <s v="Mondelez International, Inc,"/>
    <x v="8"/>
    <s v="Brazil"/>
    <s v="BRA"/>
    <s v="Sweet Biscuits, Snack Bars and Fruit Snacks"/>
    <s v="UMIC"/>
    <x v="1"/>
    <d v="2024-01-01T00:00:00"/>
    <n v="0"/>
    <x v="8"/>
  </r>
  <r>
    <s v="Mondelez International, Inc,"/>
    <x v="8"/>
    <s v="Brazil"/>
    <s v="BRA"/>
    <s v="Sweet Biscuits, Snack Bars and Fruit Snacks"/>
    <s v="UMIC"/>
    <x v="2"/>
    <d v="2024-01-01T00:00:00"/>
    <n v="4"/>
    <x v="8"/>
  </r>
  <r>
    <s v="Mondelez International, Inc,"/>
    <x v="8"/>
    <s v="Brazil"/>
    <s v="BRA"/>
    <s v="Sweet Biscuits, Snack Bars and Fruit Snacks"/>
    <s v="UMIC"/>
    <x v="3"/>
    <d v="2024-01-01T00:00:00"/>
    <n v="0"/>
    <x v="8"/>
  </r>
  <r>
    <s v="Mondelez International, Inc,"/>
    <x v="8"/>
    <s v="Brazil"/>
    <s v="BRA"/>
    <s v="Sweet Biscuits, Snack Bars and Fruit Snacks"/>
    <s v="UMIC"/>
    <x v="4"/>
    <d v="2024-01-01T00:00:00"/>
    <n v="20"/>
    <x v="8"/>
  </r>
  <r>
    <s v="Mondelez International, Inc,"/>
    <x v="8"/>
    <s v="France"/>
    <s v="FRA"/>
    <s v="Baked Goods"/>
    <s v="HIC"/>
    <x v="0"/>
    <d v="2024-01-01T00:00:00"/>
    <n v="0"/>
    <x v="8"/>
  </r>
  <r>
    <s v="Mondelez International, Inc,"/>
    <x v="8"/>
    <s v="France"/>
    <s v="FRA"/>
    <s v="Baked Goods"/>
    <s v="HIC"/>
    <x v="1"/>
    <d v="2024-01-01T00:00:00"/>
    <n v="0"/>
    <x v="8"/>
  </r>
  <r>
    <s v="Mondelez International, Inc,"/>
    <x v="8"/>
    <s v="France"/>
    <s v="FRA"/>
    <s v="Baked Goods"/>
    <s v="HIC"/>
    <x v="2"/>
    <d v="2024-01-01T00:00:00"/>
    <n v="0"/>
    <x v="8"/>
  </r>
  <r>
    <s v="Mondelez International, Inc,"/>
    <x v="8"/>
    <s v="France"/>
    <s v="FRA"/>
    <s v="Baked Goods"/>
    <s v="HIC"/>
    <x v="3"/>
    <d v="2024-01-01T00:00:00"/>
    <n v="11"/>
    <x v="8"/>
  </r>
  <r>
    <s v="Mondelez International, Inc,"/>
    <x v="8"/>
    <s v="France"/>
    <s v="FRA"/>
    <s v="Baked Goods"/>
    <s v="HIC"/>
    <x v="4"/>
    <d v="2024-01-01T00:00:00"/>
    <n v="27"/>
    <x v="8"/>
  </r>
  <r>
    <s v="Mondelez International, Inc,"/>
    <x v="8"/>
    <s v="France"/>
    <s v="FRA"/>
    <s v="Confectionery"/>
    <s v="HIC"/>
    <x v="0"/>
    <d v="2024-01-01T00:00:00"/>
    <n v="0"/>
    <x v="8"/>
  </r>
  <r>
    <s v="Mondelez International, Inc,"/>
    <x v="8"/>
    <s v="France"/>
    <s v="FRA"/>
    <s v="Confectionery"/>
    <s v="HIC"/>
    <x v="1"/>
    <d v="2024-01-01T00:00:00"/>
    <n v="0"/>
    <x v="8"/>
  </r>
  <r>
    <s v="Mondelez International, Inc,"/>
    <x v="8"/>
    <s v="France"/>
    <s v="FRA"/>
    <s v="Confectionery"/>
    <s v="HIC"/>
    <x v="2"/>
    <d v="2024-01-01T00:00:00"/>
    <n v="0"/>
    <x v="8"/>
  </r>
  <r>
    <s v="Mondelez International, Inc,"/>
    <x v="8"/>
    <s v="France"/>
    <s v="FRA"/>
    <s v="Confectionery"/>
    <s v="HIC"/>
    <x v="3"/>
    <d v="2024-01-01T00:00:00"/>
    <n v="2"/>
    <x v="8"/>
  </r>
  <r>
    <s v="Mondelez International, Inc,"/>
    <x v="8"/>
    <s v="France"/>
    <s v="FRA"/>
    <s v="Confectionery"/>
    <s v="HIC"/>
    <x v="4"/>
    <d v="2024-01-01T00:00:00"/>
    <n v="153"/>
    <x v="8"/>
  </r>
  <r>
    <s v="Mondelez International, Inc,"/>
    <x v="8"/>
    <s v="France"/>
    <s v="FRA"/>
    <s v="Savoury Snacks"/>
    <s v="HIC"/>
    <x v="0"/>
    <d v="2024-01-01T00:00:00"/>
    <n v="0"/>
    <x v="8"/>
  </r>
  <r>
    <s v="Mondelez International, Inc,"/>
    <x v="8"/>
    <s v="France"/>
    <s v="FRA"/>
    <s v="Savoury Snacks"/>
    <s v="HIC"/>
    <x v="1"/>
    <d v="2024-01-01T00:00:00"/>
    <n v="0"/>
    <x v="8"/>
  </r>
  <r>
    <s v="Mondelez International, Inc,"/>
    <x v="8"/>
    <s v="France"/>
    <s v="FRA"/>
    <s v="Savoury Snacks"/>
    <s v="HIC"/>
    <x v="2"/>
    <d v="2024-01-01T00:00:00"/>
    <n v="10"/>
    <x v="8"/>
  </r>
  <r>
    <s v="Mondelez International, Inc,"/>
    <x v="8"/>
    <s v="France"/>
    <s v="FRA"/>
    <s v="Savoury Snacks"/>
    <s v="HIC"/>
    <x v="3"/>
    <d v="2024-01-01T00:00:00"/>
    <n v="23"/>
    <x v="8"/>
  </r>
  <r>
    <s v="Mondelez International, Inc,"/>
    <x v="8"/>
    <s v="France"/>
    <s v="FRA"/>
    <s v="Savoury Snacks"/>
    <s v="HIC"/>
    <x v="4"/>
    <d v="2024-01-01T00:00:00"/>
    <n v="25"/>
    <x v="8"/>
  </r>
  <r>
    <s v="Mondelez International, Inc,"/>
    <x v="8"/>
    <s v="France"/>
    <s v="FRA"/>
    <s v="Sweet Biscuits, Snack Bars and Fruit Snacks"/>
    <s v="HIC"/>
    <x v="0"/>
    <d v="2024-01-01T00:00:00"/>
    <n v="0"/>
    <x v="8"/>
  </r>
  <r>
    <s v="Mondelez International, Inc,"/>
    <x v="8"/>
    <s v="France"/>
    <s v="FRA"/>
    <s v="Sweet Biscuits, Snack Bars and Fruit Snacks"/>
    <s v="HIC"/>
    <x v="1"/>
    <d v="2024-01-01T00:00:00"/>
    <n v="0"/>
    <x v="8"/>
  </r>
  <r>
    <s v="Mondelez International, Inc,"/>
    <x v="8"/>
    <s v="France"/>
    <s v="FRA"/>
    <s v="Sweet Biscuits, Snack Bars and Fruit Snacks"/>
    <s v="HIC"/>
    <x v="2"/>
    <d v="2024-01-01T00:00:00"/>
    <n v="6"/>
    <x v="8"/>
  </r>
  <r>
    <s v="Mondelez International, Inc,"/>
    <x v="8"/>
    <s v="France"/>
    <s v="FRA"/>
    <s v="Sweet Biscuits, Snack Bars and Fruit Snacks"/>
    <s v="HIC"/>
    <x v="3"/>
    <d v="2024-01-01T00:00:00"/>
    <n v="26"/>
    <x v="8"/>
  </r>
  <r>
    <s v="Mondelez International, Inc,"/>
    <x v="8"/>
    <s v="France"/>
    <s v="FRA"/>
    <s v="Sweet Biscuits, Snack Bars and Fruit Snacks"/>
    <s v="HIC"/>
    <x v="4"/>
    <d v="2024-01-01T00:00:00"/>
    <n v="112"/>
    <x v="8"/>
  </r>
  <r>
    <s v="Mondelez International, Inc,"/>
    <x v="8"/>
    <s v="India"/>
    <s v="IND"/>
    <s v="Baked Goods"/>
    <s v="LMIC"/>
    <x v="0"/>
    <d v="2024-01-01T00:00:00"/>
    <n v="0"/>
    <x v="8"/>
  </r>
  <r>
    <s v="Mondelez International, Inc,"/>
    <x v="8"/>
    <s v="India"/>
    <s v="IND"/>
    <s v="Baked Goods"/>
    <s v="LMIC"/>
    <x v="1"/>
    <d v="2024-01-01T00:00:00"/>
    <n v="0"/>
    <x v="8"/>
  </r>
  <r>
    <s v="Mondelez International, Inc,"/>
    <x v="8"/>
    <s v="India"/>
    <s v="IND"/>
    <s v="Baked Goods"/>
    <s v="LMIC"/>
    <x v="2"/>
    <d v="2024-01-01T00:00:00"/>
    <n v="0"/>
    <x v="8"/>
  </r>
  <r>
    <s v="Mondelez International, Inc,"/>
    <x v="8"/>
    <s v="India"/>
    <s v="IND"/>
    <s v="Baked Goods"/>
    <s v="LMIC"/>
    <x v="3"/>
    <d v="2024-01-01T00:00:00"/>
    <n v="0"/>
    <x v="8"/>
  </r>
  <r>
    <s v="Mondelez International, Inc,"/>
    <x v="8"/>
    <s v="India"/>
    <s v="IND"/>
    <s v="Baked Goods"/>
    <s v="LMIC"/>
    <x v="4"/>
    <d v="2024-01-01T00:00:00"/>
    <n v="2"/>
    <x v="8"/>
  </r>
  <r>
    <s v="Mondelez International, Inc,"/>
    <x v="8"/>
    <s v="India"/>
    <s v="IND"/>
    <s v="Concentrates"/>
    <s v="LMIC"/>
    <x v="0"/>
    <d v="2024-01-01T00:00:00"/>
    <n v="0"/>
    <x v="8"/>
  </r>
  <r>
    <s v="Mondelez International, Inc,"/>
    <x v="8"/>
    <s v="India"/>
    <s v="IND"/>
    <s v="Concentrates"/>
    <s v="LMIC"/>
    <x v="1"/>
    <d v="2024-01-01T00:00:00"/>
    <n v="0"/>
    <x v="8"/>
  </r>
  <r>
    <s v="Mondelez International, Inc,"/>
    <x v="8"/>
    <s v="India"/>
    <s v="IND"/>
    <s v="Concentrates"/>
    <s v="LMIC"/>
    <x v="2"/>
    <d v="2024-01-01T00:00:00"/>
    <n v="0"/>
    <x v="8"/>
  </r>
  <r>
    <s v="Mondelez International, Inc,"/>
    <x v="8"/>
    <s v="India"/>
    <s v="IND"/>
    <s v="Concentrates"/>
    <s v="LMIC"/>
    <x v="3"/>
    <d v="2024-01-01T00:00:00"/>
    <n v="0"/>
    <x v="8"/>
  </r>
  <r>
    <s v="Mondelez International, Inc,"/>
    <x v="8"/>
    <s v="India"/>
    <s v="IND"/>
    <s v="Concentrates"/>
    <s v="LMIC"/>
    <x v="4"/>
    <d v="2024-01-01T00:00:00"/>
    <n v="3"/>
    <x v="8"/>
  </r>
  <r>
    <s v="Mondelez International, Inc,"/>
    <x v="8"/>
    <s v="India"/>
    <s v="IND"/>
    <s v="Confectionery"/>
    <s v="LMIC"/>
    <x v="0"/>
    <d v="2024-01-01T00:00:00"/>
    <n v="0"/>
    <x v="8"/>
  </r>
  <r>
    <s v="Mondelez International, Inc,"/>
    <x v="8"/>
    <s v="India"/>
    <s v="IND"/>
    <s v="Confectionery"/>
    <s v="LMIC"/>
    <x v="1"/>
    <d v="2024-01-01T00:00:00"/>
    <n v="0"/>
    <x v="8"/>
  </r>
  <r>
    <s v="Mondelez International, Inc,"/>
    <x v="8"/>
    <s v="India"/>
    <s v="IND"/>
    <s v="Confectionery"/>
    <s v="LMIC"/>
    <x v="2"/>
    <d v="2024-01-01T00:00:00"/>
    <n v="0"/>
    <x v="8"/>
  </r>
  <r>
    <s v="Mondelez International, Inc,"/>
    <x v="8"/>
    <s v="India"/>
    <s v="IND"/>
    <s v="Confectionery"/>
    <s v="LMIC"/>
    <x v="3"/>
    <d v="2024-01-01T00:00:00"/>
    <n v="2"/>
    <x v="8"/>
  </r>
  <r>
    <s v="Mondelez International, Inc,"/>
    <x v="8"/>
    <s v="India"/>
    <s v="IND"/>
    <s v="Confectionery"/>
    <s v="LMIC"/>
    <x v="4"/>
    <d v="2024-01-01T00:00:00"/>
    <n v="66"/>
    <x v="8"/>
  </r>
  <r>
    <s v="Mondelez International, Inc,"/>
    <x v="8"/>
    <s v="India"/>
    <s v="IND"/>
    <s v="Other Hot Drinks"/>
    <s v="LMIC"/>
    <x v="0"/>
    <d v="2024-01-01T00:00:00"/>
    <n v="0"/>
    <x v="8"/>
  </r>
  <r>
    <s v="Mondelez International, Inc,"/>
    <x v="8"/>
    <s v="India"/>
    <s v="IND"/>
    <s v="Other Hot Drinks"/>
    <s v="LMIC"/>
    <x v="1"/>
    <d v="2024-01-01T00:00:00"/>
    <n v="0"/>
    <x v="8"/>
  </r>
  <r>
    <s v="Mondelez International, Inc,"/>
    <x v="8"/>
    <s v="India"/>
    <s v="IND"/>
    <s v="Other Hot Drinks"/>
    <s v="LMIC"/>
    <x v="2"/>
    <d v="2024-01-01T00:00:00"/>
    <n v="0"/>
    <x v="8"/>
  </r>
  <r>
    <s v="Mondelez International, Inc,"/>
    <x v="8"/>
    <s v="India"/>
    <s v="IND"/>
    <s v="Other Hot Drinks"/>
    <s v="LMIC"/>
    <x v="3"/>
    <d v="2024-01-01T00:00:00"/>
    <n v="0"/>
    <x v="8"/>
  </r>
  <r>
    <s v="Mondelez International, Inc,"/>
    <x v="8"/>
    <s v="India"/>
    <s v="IND"/>
    <s v="Other Hot Drinks"/>
    <s v="LMIC"/>
    <x v="4"/>
    <d v="2024-01-01T00:00:00"/>
    <n v="6"/>
    <x v="8"/>
  </r>
  <r>
    <s v="Mondelez International, Inc,"/>
    <x v="8"/>
    <s v="India"/>
    <s v="IND"/>
    <s v="Sweet Biscuits, Snack Bars and Fruit Snacks"/>
    <s v="LMIC"/>
    <x v="0"/>
    <d v="2024-01-01T00:00:00"/>
    <n v="0"/>
    <x v="8"/>
  </r>
  <r>
    <s v="Mondelez International, Inc,"/>
    <x v="8"/>
    <s v="India"/>
    <s v="IND"/>
    <s v="Sweet Biscuits, Snack Bars and Fruit Snacks"/>
    <s v="LMIC"/>
    <x v="1"/>
    <d v="2024-01-01T00:00:00"/>
    <n v="0"/>
    <x v="8"/>
  </r>
  <r>
    <s v="Mondelez International, Inc,"/>
    <x v="8"/>
    <s v="India"/>
    <s v="IND"/>
    <s v="Sweet Biscuits, Snack Bars and Fruit Snacks"/>
    <s v="LMIC"/>
    <x v="2"/>
    <d v="2024-01-01T00:00:00"/>
    <n v="0"/>
    <x v="8"/>
  </r>
  <r>
    <s v="Mondelez International, Inc,"/>
    <x v="8"/>
    <s v="India"/>
    <s v="IND"/>
    <s v="Sweet Biscuits, Snack Bars and Fruit Snacks"/>
    <s v="LMIC"/>
    <x v="3"/>
    <d v="2024-01-01T00:00:00"/>
    <n v="0"/>
    <x v="8"/>
  </r>
  <r>
    <s v="Mondelez International, Inc,"/>
    <x v="8"/>
    <s v="India"/>
    <s v="IND"/>
    <s v="Sweet Biscuits, Snack Bars and Fruit Snacks"/>
    <s v="LMIC"/>
    <x v="4"/>
    <d v="2024-01-01T00:00:00"/>
    <n v="10"/>
    <x v="8"/>
  </r>
  <r>
    <s v="Mondelez International, Inc,"/>
    <x v="8"/>
    <s v="Indonesia"/>
    <s v="IDN"/>
    <s v="Baked Goods"/>
    <s v="UMIC"/>
    <x v="0"/>
    <d v="2024-01-01T00:00:00"/>
    <n v="0"/>
    <x v="8"/>
  </r>
  <r>
    <s v="Mondelez International, Inc,"/>
    <x v="8"/>
    <s v="Indonesia"/>
    <s v="IDN"/>
    <s v="Baked Goods"/>
    <s v="UMIC"/>
    <x v="1"/>
    <d v="2024-01-01T00:00:00"/>
    <n v="0"/>
    <x v="8"/>
  </r>
  <r>
    <s v="Mondelez International, Inc,"/>
    <x v="8"/>
    <s v="Indonesia"/>
    <s v="IDN"/>
    <s v="Baked Goods"/>
    <s v="UMIC"/>
    <x v="2"/>
    <d v="2024-01-01T00:00:00"/>
    <n v="0"/>
    <x v="8"/>
  </r>
  <r>
    <s v="Mondelez International, Inc,"/>
    <x v="8"/>
    <s v="Indonesia"/>
    <s v="IDN"/>
    <s v="Baked Goods"/>
    <s v="UMIC"/>
    <x v="3"/>
    <d v="2024-01-01T00:00:00"/>
    <n v="0"/>
    <x v="8"/>
  </r>
  <r>
    <s v="Mondelez International, Inc,"/>
    <x v="8"/>
    <s v="Indonesia"/>
    <s v="IDN"/>
    <s v="Baked Goods"/>
    <s v="UMIC"/>
    <x v="4"/>
    <d v="2024-01-01T00:00:00"/>
    <n v="1"/>
    <x v="8"/>
  </r>
  <r>
    <s v="Mondelez International, Inc,"/>
    <x v="8"/>
    <s v="Indonesia"/>
    <s v="IDN"/>
    <s v="Confectionery"/>
    <s v="UMIC"/>
    <x v="0"/>
    <d v="2024-01-01T00:00:00"/>
    <n v="0"/>
    <x v="8"/>
  </r>
  <r>
    <s v="Mondelez International, Inc,"/>
    <x v="8"/>
    <s v="Indonesia"/>
    <s v="IDN"/>
    <s v="Confectionery"/>
    <s v="UMIC"/>
    <x v="1"/>
    <d v="2024-01-01T00:00:00"/>
    <n v="0"/>
    <x v="8"/>
  </r>
  <r>
    <s v="Mondelez International, Inc,"/>
    <x v="8"/>
    <s v="Indonesia"/>
    <s v="IDN"/>
    <s v="Confectionery"/>
    <s v="UMIC"/>
    <x v="2"/>
    <d v="2024-01-01T00:00:00"/>
    <n v="0"/>
    <x v="8"/>
  </r>
  <r>
    <s v="Mondelez International, Inc,"/>
    <x v="8"/>
    <s v="Indonesia"/>
    <s v="IDN"/>
    <s v="Confectionery"/>
    <s v="UMIC"/>
    <x v="3"/>
    <d v="2024-01-01T00:00:00"/>
    <n v="0"/>
    <x v="8"/>
  </r>
  <r>
    <s v="Mondelez International, Inc,"/>
    <x v="8"/>
    <s v="Indonesia"/>
    <s v="IDN"/>
    <s v="Confectionery"/>
    <s v="UMIC"/>
    <x v="4"/>
    <d v="2024-01-01T00:00:00"/>
    <n v="6"/>
    <x v="8"/>
  </r>
  <r>
    <s v="Mondelez International, Inc,"/>
    <x v="8"/>
    <s v="Indonesia"/>
    <s v="IDN"/>
    <s v="Dairy"/>
    <s v="UMIC"/>
    <x v="0"/>
    <d v="2024-01-01T00:00:00"/>
    <n v="0"/>
    <x v="8"/>
  </r>
  <r>
    <s v="Mondelez International, Inc,"/>
    <x v="8"/>
    <s v="Indonesia"/>
    <s v="IDN"/>
    <s v="Dairy"/>
    <s v="UMIC"/>
    <x v="1"/>
    <d v="2024-01-01T00:00:00"/>
    <n v="0"/>
    <x v="8"/>
  </r>
  <r>
    <s v="Mondelez International, Inc,"/>
    <x v="8"/>
    <s v="Indonesia"/>
    <s v="IDN"/>
    <s v="Dairy"/>
    <s v="UMIC"/>
    <x v="2"/>
    <d v="2024-01-01T00:00:00"/>
    <n v="0"/>
    <x v="8"/>
  </r>
  <r>
    <s v="Mondelez International, Inc,"/>
    <x v="8"/>
    <s v="Indonesia"/>
    <s v="IDN"/>
    <s v="Dairy"/>
    <s v="UMIC"/>
    <x v="3"/>
    <d v="2024-01-01T00:00:00"/>
    <n v="0"/>
    <x v="8"/>
  </r>
  <r>
    <s v="Mondelez International, Inc,"/>
    <x v="8"/>
    <s v="Indonesia"/>
    <s v="IDN"/>
    <s v="Dairy"/>
    <s v="UMIC"/>
    <x v="4"/>
    <d v="2024-01-01T00:00:00"/>
    <n v="8"/>
    <x v="8"/>
  </r>
  <r>
    <s v="Mondelez International, Inc,"/>
    <x v="8"/>
    <s v="Indonesia"/>
    <s v="IDN"/>
    <s v="Savoury Snacks"/>
    <s v="UMIC"/>
    <x v="0"/>
    <d v="2024-01-01T00:00:00"/>
    <n v="0"/>
    <x v="8"/>
  </r>
  <r>
    <s v="Mondelez International, Inc,"/>
    <x v="8"/>
    <s v="Indonesia"/>
    <s v="IDN"/>
    <s v="Savoury Snacks"/>
    <s v="UMIC"/>
    <x v="1"/>
    <d v="2024-01-01T00:00:00"/>
    <n v="0"/>
    <x v="8"/>
  </r>
  <r>
    <s v="Mondelez International, Inc,"/>
    <x v="8"/>
    <s v="Indonesia"/>
    <s v="IDN"/>
    <s v="Savoury Snacks"/>
    <s v="UMIC"/>
    <x v="2"/>
    <d v="2024-01-01T00:00:00"/>
    <n v="0"/>
    <x v="8"/>
  </r>
  <r>
    <s v="Mondelez International, Inc,"/>
    <x v="8"/>
    <s v="Indonesia"/>
    <s v="IDN"/>
    <s v="Savoury Snacks"/>
    <s v="UMIC"/>
    <x v="3"/>
    <d v="2024-01-01T00:00:00"/>
    <n v="0"/>
    <x v="8"/>
  </r>
  <r>
    <s v="Mondelez International, Inc,"/>
    <x v="8"/>
    <s v="Indonesia"/>
    <s v="IDN"/>
    <s v="Savoury Snacks"/>
    <s v="UMIC"/>
    <x v="4"/>
    <d v="2024-01-01T00:00:00"/>
    <n v="2"/>
    <x v="8"/>
  </r>
  <r>
    <s v="Mondelez International, Inc,"/>
    <x v="8"/>
    <s v="Indonesia"/>
    <s v="IDN"/>
    <s v="Sweet Biscuits, Snack Bars and Fruit Snacks"/>
    <s v="UMIC"/>
    <x v="0"/>
    <d v="2024-01-01T00:00:00"/>
    <n v="0"/>
    <x v="8"/>
  </r>
  <r>
    <s v="Mondelez International, Inc,"/>
    <x v="8"/>
    <s v="Indonesia"/>
    <s v="IDN"/>
    <s v="Sweet Biscuits, Snack Bars and Fruit Snacks"/>
    <s v="UMIC"/>
    <x v="1"/>
    <d v="2024-01-01T00:00:00"/>
    <n v="0"/>
    <x v="8"/>
  </r>
  <r>
    <s v="Mondelez International, Inc,"/>
    <x v="8"/>
    <s v="Indonesia"/>
    <s v="IDN"/>
    <s v="Sweet Biscuits, Snack Bars and Fruit Snacks"/>
    <s v="UMIC"/>
    <x v="2"/>
    <d v="2024-01-01T00:00:00"/>
    <n v="0"/>
    <x v="8"/>
  </r>
  <r>
    <s v="Mondelez International, Inc,"/>
    <x v="8"/>
    <s v="Indonesia"/>
    <s v="IDN"/>
    <s v="Sweet Biscuits, Snack Bars and Fruit Snacks"/>
    <s v="UMIC"/>
    <x v="3"/>
    <d v="2024-01-01T00:00:00"/>
    <n v="0"/>
    <x v="8"/>
  </r>
  <r>
    <s v="Mondelez International, Inc,"/>
    <x v="8"/>
    <s v="Indonesia"/>
    <s v="IDN"/>
    <s v="Sweet Biscuits, Snack Bars and Fruit Snacks"/>
    <s v="UMIC"/>
    <x v="4"/>
    <d v="2024-01-01T00:00:00"/>
    <n v="20"/>
    <x v="8"/>
  </r>
  <r>
    <s v="Mondelez International, Inc,"/>
    <x v="8"/>
    <s v="Kenya"/>
    <s v="KEN"/>
    <s v="Confectionery"/>
    <s v="LMIC"/>
    <x v="0"/>
    <d v="2024-01-01T00:00:00"/>
    <n v="0"/>
    <x v="8"/>
  </r>
  <r>
    <s v="Mondelez International, Inc,"/>
    <x v="8"/>
    <s v="Kenya"/>
    <s v="KEN"/>
    <s v="Confectionery"/>
    <s v="LMIC"/>
    <x v="1"/>
    <d v="2024-01-01T00:00:00"/>
    <n v="2"/>
    <x v="8"/>
  </r>
  <r>
    <s v="Mondelez International, Inc,"/>
    <x v="8"/>
    <s v="Kenya"/>
    <s v="KEN"/>
    <s v="Confectionery"/>
    <s v="LMIC"/>
    <x v="2"/>
    <d v="2024-01-01T00:00:00"/>
    <n v="2"/>
    <x v="8"/>
  </r>
  <r>
    <s v="Mondelez International, Inc,"/>
    <x v="8"/>
    <s v="Kenya"/>
    <s v="KEN"/>
    <s v="Confectionery"/>
    <s v="LMIC"/>
    <x v="3"/>
    <d v="2024-01-01T00:00:00"/>
    <n v="0"/>
    <x v="8"/>
  </r>
  <r>
    <s v="Mondelez International, Inc,"/>
    <x v="8"/>
    <s v="Kenya"/>
    <s v="KEN"/>
    <s v="Confectionery"/>
    <s v="LMIC"/>
    <x v="4"/>
    <d v="2024-01-01T00:00:00"/>
    <n v="30"/>
    <x v="8"/>
  </r>
  <r>
    <s v="Mondelez International, Inc,"/>
    <x v="8"/>
    <s v="Kenya"/>
    <s v="KEN"/>
    <s v="Other Hot Drinks"/>
    <s v="LMIC"/>
    <x v="0"/>
    <d v="2024-01-01T00:00:00"/>
    <n v="0"/>
    <x v="8"/>
  </r>
  <r>
    <s v="Mondelez International, Inc,"/>
    <x v="8"/>
    <s v="Kenya"/>
    <s v="KEN"/>
    <s v="Other Hot Drinks"/>
    <s v="LMIC"/>
    <x v="1"/>
    <d v="2024-01-01T00:00:00"/>
    <n v="0"/>
    <x v="8"/>
  </r>
  <r>
    <s v="Mondelez International, Inc,"/>
    <x v="8"/>
    <s v="Kenya"/>
    <s v="KEN"/>
    <s v="Other Hot Drinks"/>
    <s v="LMIC"/>
    <x v="2"/>
    <d v="2024-01-01T00:00:00"/>
    <n v="2"/>
    <x v="8"/>
  </r>
  <r>
    <s v="Mondelez International, Inc,"/>
    <x v="8"/>
    <s v="Kenya"/>
    <s v="KEN"/>
    <s v="Other Hot Drinks"/>
    <s v="LMIC"/>
    <x v="3"/>
    <d v="2024-01-01T00:00:00"/>
    <n v="0"/>
    <x v="8"/>
  </r>
  <r>
    <s v="Mondelez International, Inc,"/>
    <x v="8"/>
    <s v="Kenya"/>
    <s v="KEN"/>
    <s v="Other Hot Drinks"/>
    <s v="LMIC"/>
    <x v="4"/>
    <d v="2024-01-01T00:00:00"/>
    <n v="4"/>
    <x v="8"/>
  </r>
  <r>
    <s v="Mondelez International, Inc,"/>
    <x v="8"/>
    <s v="Kenya"/>
    <s v="KEN"/>
    <s v="Sweet Biscuits, Snack Bars and Fruit Snacks"/>
    <s v="LMIC"/>
    <x v="0"/>
    <d v="2024-01-01T00:00:00"/>
    <n v="0"/>
    <x v="8"/>
  </r>
  <r>
    <s v="Mondelez International, Inc,"/>
    <x v="8"/>
    <s v="Kenya"/>
    <s v="KEN"/>
    <s v="Sweet Biscuits, Snack Bars and Fruit Snacks"/>
    <s v="LMIC"/>
    <x v="1"/>
    <d v="2024-01-01T00:00:00"/>
    <n v="0"/>
    <x v="8"/>
  </r>
  <r>
    <s v="Mondelez International, Inc,"/>
    <x v="8"/>
    <s v="Kenya"/>
    <s v="KEN"/>
    <s v="Sweet Biscuits, Snack Bars and Fruit Snacks"/>
    <s v="LMIC"/>
    <x v="2"/>
    <d v="2024-01-01T00:00:00"/>
    <n v="0"/>
    <x v="8"/>
  </r>
  <r>
    <s v="Mondelez International, Inc,"/>
    <x v="8"/>
    <s v="Kenya"/>
    <s v="KEN"/>
    <s v="Sweet Biscuits, Snack Bars and Fruit Snacks"/>
    <s v="LMIC"/>
    <x v="3"/>
    <d v="2024-01-01T00:00:00"/>
    <n v="0"/>
    <x v="8"/>
  </r>
  <r>
    <s v="Mondelez International, Inc,"/>
    <x v="8"/>
    <s v="Kenya"/>
    <s v="KEN"/>
    <s v="Sweet Biscuits, Snack Bars and Fruit Snacks"/>
    <s v="LMIC"/>
    <x v="4"/>
    <d v="2024-01-01T00:00:00"/>
    <n v="5"/>
    <x v="8"/>
  </r>
  <r>
    <s v="Mondelez International, Inc,"/>
    <x v="8"/>
    <s v="Mexico"/>
    <s v="MEX"/>
    <s v="Concentrates"/>
    <s v="UMIC"/>
    <x v="0"/>
    <d v="2024-01-01T00:00:00"/>
    <n v="0"/>
    <x v="8"/>
  </r>
  <r>
    <s v="Mondelez International, Inc,"/>
    <x v="8"/>
    <s v="Mexico"/>
    <s v="MEX"/>
    <s v="Concentrates"/>
    <s v="UMIC"/>
    <x v="1"/>
    <d v="2024-01-01T00:00:00"/>
    <n v="0"/>
    <x v="8"/>
  </r>
  <r>
    <s v="Mondelez International, Inc,"/>
    <x v="8"/>
    <s v="Mexico"/>
    <s v="MEX"/>
    <s v="Concentrates"/>
    <s v="UMIC"/>
    <x v="2"/>
    <d v="2024-01-01T00:00:00"/>
    <n v="38"/>
    <x v="8"/>
  </r>
  <r>
    <s v="Mondelez International, Inc,"/>
    <x v="8"/>
    <s v="Mexico"/>
    <s v="MEX"/>
    <s v="Concentrates"/>
    <s v="UMIC"/>
    <x v="3"/>
    <d v="2024-01-01T00:00:00"/>
    <n v="0"/>
    <x v="8"/>
  </r>
  <r>
    <s v="Mondelez International, Inc,"/>
    <x v="8"/>
    <s v="Mexico"/>
    <s v="MEX"/>
    <s v="Concentrates"/>
    <s v="UMIC"/>
    <x v="4"/>
    <d v="2024-01-01T00:00:00"/>
    <n v="0"/>
    <x v="8"/>
  </r>
  <r>
    <s v="Mondelez International, Inc,"/>
    <x v="8"/>
    <s v="Mexico"/>
    <s v="MEX"/>
    <s v="Confectionery"/>
    <s v="UMIC"/>
    <x v="0"/>
    <d v="2024-01-01T00:00:00"/>
    <n v="1"/>
    <x v="8"/>
  </r>
  <r>
    <s v="Mondelez International, Inc,"/>
    <x v="8"/>
    <s v="Mexico"/>
    <s v="MEX"/>
    <s v="Confectionery"/>
    <s v="UMIC"/>
    <x v="1"/>
    <d v="2024-01-01T00:00:00"/>
    <n v="31"/>
    <x v="8"/>
  </r>
  <r>
    <s v="Mondelez International, Inc,"/>
    <x v="8"/>
    <s v="Mexico"/>
    <s v="MEX"/>
    <s v="Confectionery"/>
    <s v="UMIC"/>
    <x v="2"/>
    <d v="2024-01-01T00:00:00"/>
    <n v="20"/>
    <x v="8"/>
  </r>
  <r>
    <s v="Mondelez International, Inc,"/>
    <x v="8"/>
    <s v="Mexico"/>
    <s v="MEX"/>
    <s v="Confectionery"/>
    <s v="UMIC"/>
    <x v="3"/>
    <d v="2024-01-01T00:00:00"/>
    <n v="14"/>
    <x v="8"/>
  </r>
  <r>
    <s v="Mondelez International, Inc,"/>
    <x v="8"/>
    <s v="Mexico"/>
    <s v="MEX"/>
    <s v="Confectionery"/>
    <s v="UMIC"/>
    <x v="4"/>
    <d v="2024-01-01T00:00:00"/>
    <n v="34"/>
    <x v="8"/>
  </r>
  <r>
    <s v="Mondelez International, Inc,"/>
    <x v="8"/>
    <s v="Mexico"/>
    <s v="MEX"/>
    <s v="Dairy"/>
    <s v="UMIC"/>
    <x v="0"/>
    <d v="2024-01-01T00:00:00"/>
    <n v="0"/>
    <x v="8"/>
  </r>
  <r>
    <s v="Mondelez International, Inc,"/>
    <x v="8"/>
    <s v="Mexico"/>
    <s v="MEX"/>
    <s v="Dairy"/>
    <s v="UMIC"/>
    <x v="1"/>
    <d v="2024-01-01T00:00:00"/>
    <n v="0"/>
    <x v="8"/>
  </r>
  <r>
    <s v="Mondelez International, Inc,"/>
    <x v="8"/>
    <s v="Mexico"/>
    <s v="MEX"/>
    <s v="Dairy"/>
    <s v="UMIC"/>
    <x v="2"/>
    <d v="2024-01-01T00:00:00"/>
    <n v="0"/>
    <x v="8"/>
  </r>
  <r>
    <s v="Mondelez International, Inc,"/>
    <x v="8"/>
    <s v="Mexico"/>
    <s v="MEX"/>
    <s v="Dairy"/>
    <s v="UMIC"/>
    <x v="3"/>
    <d v="2024-01-01T00:00:00"/>
    <n v="8"/>
    <x v="8"/>
  </r>
  <r>
    <s v="Mondelez International, Inc,"/>
    <x v="8"/>
    <s v="Mexico"/>
    <s v="MEX"/>
    <s v="Dairy"/>
    <s v="UMIC"/>
    <x v="4"/>
    <d v="2024-01-01T00:00:00"/>
    <n v="2"/>
    <x v="8"/>
  </r>
  <r>
    <s v="Mondelez International, Inc,"/>
    <x v="8"/>
    <s v="Mexico"/>
    <s v="MEX"/>
    <s v="Savoury Snacks"/>
    <s v="UMIC"/>
    <x v="0"/>
    <d v="2024-01-01T00:00:00"/>
    <n v="0"/>
    <x v="8"/>
  </r>
  <r>
    <s v="Mondelez International, Inc,"/>
    <x v="8"/>
    <s v="Mexico"/>
    <s v="MEX"/>
    <s v="Savoury Snacks"/>
    <s v="UMIC"/>
    <x v="1"/>
    <d v="2024-01-01T00:00:00"/>
    <n v="0"/>
    <x v="8"/>
  </r>
  <r>
    <s v="Mondelez International, Inc,"/>
    <x v="8"/>
    <s v="Mexico"/>
    <s v="MEX"/>
    <s v="Savoury Snacks"/>
    <s v="UMIC"/>
    <x v="2"/>
    <d v="2024-01-01T00:00:00"/>
    <n v="0"/>
    <x v="8"/>
  </r>
  <r>
    <s v="Mondelez International, Inc,"/>
    <x v="8"/>
    <s v="Mexico"/>
    <s v="MEX"/>
    <s v="Savoury Snacks"/>
    <s v="UMIC"/>
    <x v="3"/>
    <d v="2024-01-01T00:00:00"/>
    <n v="0"/>
    <x v="8"/>
  </r>
  <r>
    <s v="Mondelez International, Inc,"/>
    <x v="8"/>
    <s v="Mexico"/>
    <s v="MEX"/>
    <s v="Savoury Snacks"/>
    <s v="UMIC"/>
    <x v="4"/>
    <d v="2024-01-01T00:00:00"/>
    <n v="4"/>
    <x v="8"/>
  </r>
  <r>
    <s v="Mondelez International, Inc,"/>
    <x v="8"/>
    <s v="Mexico"/>
    <s v="MEX"/>
    <s v="Sweet Biscuits, Snack Bars and Fruit Snacks"/>
    <s v="UMIC"/>
    <x v="0"/>
    <d v="2024-01-01T00:00:00"/>
    <n v="0"/>
    <x v="8"/>
  </r>
  <r>
    <s v="Mondelez International, Inc,"/>
    <x v="8"/>
    <s v="Mexico"/>
    <s v="MEX"/>
    <s v="Sweet Biscuits, Snack Bars and Fruit Snacks"/>
    <s v="UMIC"/>
    <x v="1"/>
    <d v="2024-01-01T00:00:00"/>
    <n v="0"/>
    <x v="8"/>
  </r>
  <r>
    <s v="Mondelez International, Inc,"/>
    <x v="8"/>
    <s v="Mexico"/>
    <s v="MEX"/>
    <s v="Sweet Biscuits, Snack Bars and Fruit Snacks"/>
    <s v="UMIC"/>
    <x v="2"/>
    <d v="2024-01-01T00:00:00"/>
    <n v="0"/>
    <x v="8"/>
  </r>
  <r>
    <s v="Mondelez International, Inc,"/>
    <x v="8"/>
    <s v="Mexico"/>
    <s v="MEX"/>
    <s v="Sweet Biscuits, Snack Bars and Fruit Snacks"/>
    <s v="UMIC"/>
    <x v="3"/>
    <d v="2024-01-01T00:00:00"/>
    <n v="1"/>
    <x v="8"/>
  </r>
  <r>
    <s v="Mondelez International, Inc,"/>
    <x v="8"/>
    <s v="Mexico"/>
    <s v="MEX"/>
    <s v="Sweet Biscuits, Snack Bars and Fruit Snacks"/>
    <s v="UMIC"/>
    <x v="4"/>
    <d v="2024-01-01T00:00:00"/>
    <n v="16"/>
    <x v="8"/>
  </r>
  <r>
    <s v="Mondelez International, Inc,"/>
    <x v="8"/>
    <s v="Philippines"/>
    <s v="PHL"/>
    <s v="Concentrates"/>
    <s v="LMIC"/>
    <x v="0"/>
    <d v="2024-01-01T00:00:00"/>
    <n v="0"/>
    <x v="8"/>
  </r>
  <r>
    <s v="Mondelez International, Inc,"/>
    <x v="8"/>
    <s v="Philippines"/>
    <s v="PHL"/>
    <s v="Concentrates"/>
    <s v="LMIC"/>
    <x v="1"/>
    <d v="2024-01-01T00:00:00"/>
    <n v="0"/>
    <x v="8"/>
  </r>
  <r>
    <s v="Mondelez International, Inc,"/>
    <x v="8"/>
    <s v="Philippines"/>
    <s v="PHL"/>
    <s v="Concentrates"/>
    <s v="LMIC"/>
    <x v="2"/>
    <d v="2024-01-01T00:00:00"/>
    <n v="20"/>
    <x v="8"/>
  </r>
  <r>
    <s v="Mondelez International, Inc,"/>
    <x v="8"/>
    <s v="Philippines"/>
    <s v="PHL"/>
    <s v="Concentrates"/>
    <s v="LMIC"/>
    <x v="3"/>
    <d v="2024-01-01T00:00:00"/>
    <n v="0"/>
    <x v="8"/>
  </r>
  <r>
    <s v="Mondelez International, Inc,"/>
    <x v="8"/>
    <s v="Philippines"/>
    <s v="PHL"/>
    <s v="Concentrates"/>
    <s v="LMIC"/>
    <x v="4"/>
    <d v="2024-01-01T00:00:00"/>
    <n v="0"/>
    <x v="8"/>
  </r>
  <r>
    <s v="Mondelez International, Inc,"/>
    <x v="8"/>
    <s v="Philippines"/>
    <s v="PHL"/>
    <s v="Confectionery"/>
    <s v="LMIC"/>
    <x v="0"/>
    <d v="2024-01-01T00:00:00"/>
    <n v="0"/>
    <x v="8"/>
  </r>
  <r>
    <s v="Mondelez International, Inc,"/>
    <x v="8"/>
    <s v="Philippines"/>
    <s v="PHL"/>
    <s v="Confectionery"/>
    <s v="LMIC"/>
    <x v="1"/>
    <d v="2024-01-01T00:00:00"/>
    <n v="0"/>
    <x v="8"/>
  </r>
  <r>
    <s v="Mondelez International, Inc,"/>
    <x v="8"/>
    <s v="Philippines"/>
    <s v="PHL"/>
    <s v="Confectionery"/>
    <s v="LMIC"/>
    <x v="2"/>
    <d v="2024-01-01T00:00:00"/>
    <n v="0"/>
    <x v="8"/>
  </r>
  <r>
    <s v="Mondelez International, Inc,"/>
    <x v="8"/>
    <s v="Philippines"/>
    <s v="PHL"/>
    <s v="Confectionery"/>
    <s v="LMIC"/>
    <x v="3"/>
    <d v="2024-01-01T00:00:00"/>
    <n v="0"/>
    <x v="8"/>
  </r>
  <r>
    <s v="Mondelez International, Inc,"/>
    <x v="8"/>
    <s v="Philippines"/>
    <s v="PHL"/>
    <s v="Confectionery"/>
    <s v="LMIC"/>
    <x v="4"/>
    <d v="2024-01-01T00:00:00"/>
    <n v="27"/>
    <x v="8"/>
  </r>
  <r>
    <s v="Mondelez International, Inc,"/>
    <x v="8"/>
    <s v="Philippines"/>
    <s v="PHL"/>
    <s v="Dairy"/>
    <s v="LMIC"/>
    <x v="0"/>
    <d v="2024-01-01T00:00:00"/>
    <n v="0"/>
    <x v="8"/>
  </r>
  <r>
    <s v="Mondelez International, Inc,"/>
    <x v="8"/>
    <s v="Philippines"/>
    <s v="PHL"/>
    <s v="Dairy"/>
    <s v="LMIC"/>
    <x v="1"/>
    <d v="2024-01-01T00:00:00"/>
    <n v="0"/>
    <x v="8"/>
  </r>
  <r>
    <s v="Mondelez International, Inc,"/>
    <x v="8"/>
    <s v="Philippines"/>
    <s v="PHL"/>
    <s v="Dairy"/>
    <s v="LMIC"/>
    <x v="2"/>
    <d v="2024-01-01T00:00:00"/>
    <n v="0"/>
    <x v="8"/>
  </r>
  <r>
    <s v="Mondelez International, Inc,"/>
    <x v="8"/>
    <s v="Philippines"/>
    <s v="PHL"/>
    <s v="Dairy"/>
    <s v="LMIC"/>
    <x v="3"/>
    <d v="2024-01-01T00:00:00"/>
    <n v="1"/>
    <x v="8"/>
  </r>
  <r>
    <s v="Mondelez International, Inc,"/>
    <x v="8"/>
    <s v="Philippines"/>
    <s v="PHL"/>
    <s v="Dairy"/>
    <s v="LMIC"/>
    <x v="4"/>
    <d v="2024-01-01T00:00:00"/>
    <n v="10"/>
    <x v="8"/>
  </r>
  <r>
    <s v="Mondelez International, Inc,"/>
    <x v="8"/>
    <s v="Philippines"/>
    <s v="PHL"/>
    <s v="Sweet Biscuits, Snack Bars and Fruit Snacks"/>
    <s v="LMIC"/>
    <x v="0"/>
    <d v="2024-01-01T00:00:00"/>
    <n v="0"/>
    <x v="8"/>
  </r>
  <r>
    <s v="Mondelez International, Inc,"/>
    <x v="8"/>
    <s v="Philippines"/>
    <s v="PHL"/>
    <s v="Sweet Biscuits, Snack Bars and Fruit Snacks"/>
    <s v="LMIC"/>
    <x v="1"/>
    <d v="2024-01-01T00:00:00"/>
    <n v="0"/>
    <x v="8"/>
  </r>
  <r>
    <s v="Mondelez International, Inc,"/>
    <x v="8"/>
    <s v="Philippines"/>
    <s v="PHL"/>
    <s v="Sweet Biscuits, Snack Bars and Fruit Snacks"/>
    <s v="LMIC"/>
    <x v="2"/>
    <d v="2024-01-01T00:00:00"/>
    <n v="0"/>
    <x v="8"/>
  </r>
  <r>
    <s v="Mondelez International, Inc,"/>
    <x v="8"/>
    <s v="Philippines"/>
    <s v="PHL"/>
    <s v="Sweet Biscuits, Snack Bars and Fruit Snacks"/>
    <s v="LMIC"/>
    <x v="3"/>
    <d v="2024-01-01T00:00:00"/>
    <n v="0"/>
    <x v="8"/>
  </r>
  <r>
    <s v="Mondelez International, Inc,"/>
    <x v="8"/>
    <s v="Philippines"/>
    <s v="PHL"/>
    <s v="Sweet Biscuits, Snack Bars and Fruit Snacks"/>
    <s v="LMIC"/>
    <x v="4"/>
    <d v="2024-01-01T00:00:00"/>
    <n v="13"/>
    <x v="8"/>
  </r>
  <r>
    <s v="Mondelez International, Inc,"/>
    <x v="8"/>
    <s v="South Africa"/>
    <s v="ZAF"/>
    <s v="Confectionery"/>
    <s v="UMIC"/>
    <x v="0"/>
    <d v="2024-01-01T00:00:00"/>
    <n v="0"/>
    <x v="8"/>
  </r>
  <r>
    <s v="Mondelez International, Inc,"/>
    <x v="8"/>
    <s v="South Africa"/>
    <s v="ZAF"/>
    <s v="Confectionery"/>
    <s v="UMIC"/>
    <x v="1"/>
    <d v="2024-01-01T00:00:00"/>
    <n v="8"/>
    <x v="8"/>
  </r>
  <r>
    <s v="Mondelez International, Inc,"/>
    <x v="8"/>
    <s v="South Africa"/>
    <s v="ZAF"/>
    <s v="Confectionery"/>
    <s v="UMIC"/>
    <x v="2"/>
    <d v="2024-01-01T00:00:00"/>
    <n v="4"/>
    <x v="8"/>
  </r>
  <r>
    <s v="Mondelez International, Inc,"/>
    <x v="8"/>
    <s v="South Africa"/>
    <s v="ZAF"/>
    <s v="Confectionery"/>
    <s v="UMIC"/>
    <x v="3"/>
    <d v="2024-01-01T00:00:00"/>
    <n v="4"/>
    <x v="8"/>
  </r>
  <r>
    <s v="Mondelez International, Inc,"/>
    <x v="8"/>
    <s v="South Africa"/>
    <s v="ZAF"/>
    <s v="Confectionery"/>
    <s v="UMIC"/>
    <x v="4"/>
    <d v="2024-01-01T00:00:00"/>
    <n v="77"/>
    <x v="8"/>
  </r>
  <r>
    <s v="Mondelez International, Inc,"/>
    <x v="8"/>
    <s v="South Africa"/>
    <s v="ZAF"/>
    <s v="Sweet Biscuits, Snack Bars and Fruit Snacks"/>
    <s v="UMIC"/>
    <x v="0"/>
    <d v="2024-01-01T00:00:00"/>
    <n v="0"/>
    <x v="8"/>
  </r>
  <r>
    <s v="Mondelez International, Inc,"/>
    <x v="8"/>
    <s v="South Africa"/>
    <s v="ZAF"/>
    <s v="Sweet Biscuits, Snack Bars and Fruit Snacks"/>
    <s v="UMIC"/>
    <x v="1"/>
    <d v="2024-01-01T00:00:00"/>
    <n v="0"/>
    <x v="8"/>
  </r>
  <r>
    <s v="Mondelez International, Inc,"/>
    <x v="8"/>
    <s v="South Africa"/>
    <s v="ZAF"/>
    <s v="Sweet Biscuits, Snack Bars and Fruit Snacks"/>
    <s v="UMIC"/>
    <x v="2"/>
    <d v="2024-01-01T00:00:00"/>
    <n v="0"/>
    <x v="8"/>
  </r>
  <r>
    <s v="Mondelez International, Inc,"/>
    <x v="8"/>
    <s v="South Africa"/>
    <s v="ZAF"/>
    <s v="Sweet Biscuits, Snack Bars and Fruit Snacks"/>
    <s v="UMIC"/>
    <x v="3"/>
    <d v="2024-01-01T00:00:00"/>
    <n v="0"/>
    <x v="8"/>
  </r>
  <r>
    <s v="Mondelez International, Inc,"/>
    <x v="8"/>
    <s v="South Africa"/>
    <s v="ZAF"/>
    <s v="Sweet Biscuits, Snack Bars and Fruit Snacks"/>
    <s v="UMIC"/>
    <x v="4"/>
    <d v="2024-01-01T00:00:00"/>
    <n v="5"/>
    <x v="8"/>
  </r>
  <r>
    <s v="Mondelez International, Inc,"/>
    <x v="8"/>
    <s v="Tanzania"/>
    <s v="TZA"/>
    <s v="Confectionery"/>
    <s v="LMIC"/>
    <x v="0"/>
    <d v="2024-01-01T00:00:00"/>
    <n v="0"/>
    <x v="8"/>
  </r>
  <r>
    <s v="Mondelez International, Inc,"/>
    <x v="8"/>
    <s v="Tanzania"/>
    <s v="TZA"/>
    <s v="Confectionery"/>
    <s v="LMIC"/>
    <x v="1"/>
    <d v="2024-01-01T00:00:00"/>
    <n v="0"/>
    <x v="8"/>
  </r>
  <r>
    <s v="Mondelez International, Inc,"/>
    <x v="8"/>
    <s v="Tanzania"/>
    <s v="TZA"/>
    <s v="Confectionery"/>
    <s v="LMIC"/>
    <x v="2"/>
    <d v="2024-01-01T00:00:00"/>
    <n v="0"/>
    <x v="8"/>
  </r>
  <r>
    <s v="Mondelez International, Inc,"/>
    <x v="8"/>
    <s v="Tanzania"/>
    <s v="TZA"/>
    <s v="Confectionery"/>
    <s v="LMIC"/>
    <x v="3"/>
    <d v="2024-01-01T00:00:00"/>
    <n v="0"/>
    <x v="8"/>
  </r>
  <r>
    <s v="Mondelez International, Inc,"/>
    <x v="8"/>
    <s v="Tanzania"/>
    <s v="TZA"/>
    <s v="Confectionery"/>
    <s v="LMIC"/>
    <x v="4"/>
    <d v="2024-01-01T00:00:00"/>
    <n v="24"/>
    <x v="8"/>
  </r>
  <r>
    <s v="Mondelez International, Inc,"/>
    <x v="8"/>
    <s v="Tanzania"/>
    <s v="TZA"/>
    <s v="Sweet Biscuits, Snack Bars and Fruit Snacks"/>
    <s v="LMIC"/>
    <x v="0"/>
    <d v="2024-01-01T00:00:00"/>
    <n v="0"/>
    <x v="8"/>
  </r>
  <r>
    <s v="Mondelez International, Inc,"/>
    <x v="8"/>
    <s v="Tanzania"/>
    <s v="TZA"/>
    <s v="Sweet Biscuits, Snack Bars and Fruit Snacks"/>
    <s v="LMIC"/>
    <x v="1"/>
    <d v="2024-01-01T00:00:00"/>
    <n v="0"/>
    <x v="8"/>
  </r>
  <r>
    <s v="Mondelez International, Inc,"/>
    <x v="8"/>
    <s v="Tanzania"/>
    <s v="TZA"/>
    <s v="Sweet Biscuits, Snack Bars and Fruit Snacks"/>
    <s v="LMIC"/>
    <x v="2"/>
    <d v="2024-01-01T00:00:00"/>
    <n v="0"/>
    <x v="8"/>
  </r>
  <r>
    <s v="Mondelez International, Inc,"/>
    <x v="8"/>
    <s v="Tanzania"/>
    <s v="TZA"/>
    <s v="Sweet Biscuits, Snack Bars and Fruit Snacks"/>
    <s v="LMIC"/>
    <x v="3"/>
    <d v="2024-01-01T00:00:00"/>
    <n v="0"/>
    <x v="8"/>
  </r>
  <r>
    <s v="Mondelez International, Inc,"/>
    <x v="8"/>
    <s v="Tanzania"/>
    <s v="TZA"/>
    <s v="Sweet Biscuits, Snack Bars and Fruit Snacks"/>
    <s v="LMIC"/>
    <x v="4"/>
    <d v="2024-01-01T00:00:00"/>
    <n v="4"/>
    <x v="8"/>
  </r>
  <r>
    <s v="Mondelez International, Inc,"/>
    <x v="8"/>
    <s v="United Kingdom"/>
    <s v="GBR"/>
    <s v="Confectionery"/>
    <s v="HIC"/>
    <x v="0"/>
    <d v="2024-01-01T00:00:00"/>
    <n v="0"/>
    <x v="8"/>
  </r>
  <r>
    <s v="Mondelez International, Inc,"/>
    <x v="8"/>
    <s v="United Kingdom"/>
    <s v="GBR"/>
    <s v="Confectionery"/>
    <s v="HIC"/>
    <x v="1"/>
    <d v="2024-01-01T00:00:00"/>
    <n v="3"/>
    <x v="8"/>
  </r>
  <r>
    <s v="Mondelez International, Inc,"/>
    <x v="8"/>
    <s v="United Kingdom"/>
    <s v="GBR"/>
    <s v="Confectionery"/>
    <s v="HIC"/>
    <x v="2"/>
    <d v="2024-01-01T00:00:00"/>
    <n v="4"/>
    <x v="8"/>
  </r>
  <r>
    <s v="Mondelez International, Inc,"/>
    <x v="8"/>
    <s v="United Kingdom"/>
    <s v="GBR"/>
    <s v="Confectionery"/>
    <s v="HIC"/>
    <x v="3"/>
    <d v="2024-01-01T00:00:00"/>
    <n v="5"/>
    <x v="8"/>
  </r>
  <r>
    <s v="Mondelez International, Inc,"/>
    <x v="8"/>
    <s v="United Kingdom"/>
    <s v="GBR"/>
    <s v="Confectionery"/>
    <s v="HIC"/>
    <x v="4"/>
    <d v="2024-01-01T00:00:00"/>
    <n v="296"/>
    <x v="8"/>
  </r>
  <r>
    <s v="Mondelez International, Inc,"/>
    <x v="8"/>
    <s v="United Kingdom"/>
    <s v="GBR"/>
    <s v="Dairy"/>
    <s v="HIC"/>
    <x v="0"/>
    <d v="2024-01-01T00:00:00"/>
    <n v="2"/>
    <x v="8"/>
  </r>
  <r>
    <s v="Mondelez International, Inc,"/>
    <x v="8"/>
    <s v="United Kingdom"/>
    <s v="GBR"/>
    <s v="Dairy"/>
    <s v="HIC"/>
    <x v="1"/>
    <d v="2024-01-01T00:00:00"/>
    <n v="2"/>
    <x v="8"/>
  </r>
  <r>
    <s v="Mondelez International, Inc,"/>
    <x v="8"/>
    <s v="United Kingdom"/>
    <s v="GBR"/>
    <s v="Dairy"/>
    <s v="HIC"/>
    <x v="2"/>
    <d v="2024-01-01T00:00:00"/>
    <n v="12"/>
    <x v="8"/>
  </r>
  <r>
    <s v="Mondelez International, Inc,"/>
    <x v="8"/>
    <s v="United Kingdom"/>
    <s v="GBR"/>
    <s v="Dairy"/>
    <s v="HIC"/>
    <x v="3"/>
    <d v="2024-01-01T00:00:00"/>
    <n v="5"/>
    <x v="8"/>
  </r>
  <r>
    <s v="Mondelez International, Inc,"/>
    <x v="8"/>
    <s v="United Kingdom"/>
    <s v="GBR"/>
    <s v="Dairy"/>
    <s v="HIC"/>
    <x v="4"/>
    <d v="2024-01-01T00:00:00"/>
    <n v="0"/>
    <x v="8"/>
  </r>
  <r>
    <s v="Mondelez International, Inc,"/>
    <x v="8"/>
    <s v="United Kingdom"/>
    <s v="GBR"/>
    <s v="Savoury Snacks"/>
    <s v="HIC"/>
    <x v="0"/>
    <d v="2024-01-01T00:00:00"/>
    <n v="0"/>
    <x v="8"/>
  </r>
  <r>
    <s v="Mondelez International, Inc,"/>
    <x v="8"/>
    <s v="United Kingdom"/>
    <s v="GBR"/>
    <s v="Savoury Snacks"/>
    <s v="HIC"/>
    <x v="1"/>
    <d v="2024-01-01T00:00:00"/>
    <n v="0"/>
    <x v="8"/>
  </r>
  <r>
    <s v="Mondelez International, Inc,"/>
    <x v="8"/>
    <s v="United Kingdom"/>
    <s v="GBR"/>
    <s v="Savoury Snacks"/>
    <s v="HIC"/>
    <x v="2"/>
    <d v="2024-01-01T00:00:00"/>
    <n v="0"/>
    <x v="8"/>
  </r>
  <r>
    <s v="Mondelez International, Inc,"/>
    <x v="8"/>
    <s v="United Kingdom"/>
    <s v="GBR"/>
    <s v="Savoury Snacks"/>
    <s v="HIC"/>
    <x v="3"/>
    <d v="2024-01-01T00:00:00"/>
    <n v="0"/>
    <x v="8"/>
  </r>
  <r>
    <s v="Mondelez International, Inc,"/>
    <x v="8"/>
    <s v="United Kingdom"/>
    <s v="GBR"/>
    <s v="Savoury Snacks"/>
    <s v="HIC"/>
    <x v="4"/>
    <d v="2024-01-01T00:00:00"/>
    <n v="3"/>
    <x v="8"/>
  </r>
  <r>
    <s v="Mondelez International, Inc,"/>
    <x v="8"/>
    <s v="United Kingdom"/>
    <s v="GBR"/>
    <s v="Sweet Biscuits, Snack Bars and Fruit Snacks"/>
    <s v="HIC"/>
    <x v="0"/>
    <d v="2024-01-01T00:00:00"/>
    <n v="0"/>
    <x v="8"/>
  </r>
  <r>
    <s v="Mondelez International, Inc,"/>
    <x v="8"/>
    <s v="United Kingdom"/>
    <s v="GBR"/>
    <s v="Sweet Biscuits, Snack Bars and Fruit Snacks"/>
    <s v="HIC"/>
    <x v="1"/>
    <d v="2024-01-01T00:00:00"/>
    <n v="0"/>
    <x v="8"/>
  </r>
  <r>
    <s v="Mondelez International, Inc,"/>
    <x v="8"/>
    <s v="United Kingdom"/>
    <s v="GBR"/>
    <s v="Sweet Biscuits, Snack Bars and Fruit Snacks"/>
    <s v="HIC"/>
    <x v="2"/>
    <d v="2024-01-01T00:00:00"/>
    <n v="9"/>
    <x v="8"/>
  </r>
  <r>
    <s v="Mondelez International, Inc,"/>
    <x v="8"/>
    <s v="United Kingdom"/>
    <s v="GBR"/>
    <s v="Sweet Biscuits, Snack Bars and Fruit Snacks"/>
    <s v="HIC"/>
    <x v="3"/>
    <d v="2024-01-01T00:00:00"/>
    <n v="18"/>
    <x v="8"/>
  </r>
  <r>
    <s v="Mondelez International, Inc,"/>
    <x v="8"/>
    <s v="United Kingdom"/>
    <s v="GBR"/>
    <s v="Sweet Biscuits, Snack Bars and Fruit Snacks"/>
    <s v="HIC"/>
    <x v="4"/>
    <d v="2024-01-01T00:00:00"/>
    <n v="52"/>
    <x v="8"/>
  </r>
  <r>
    <s v="Mondelez International, Inc,"/>
    <x v="8"/>
    <s v="USA"/>
    <s v="USA"/>
    <s v="Confectionery"/>
    <s v="HIC"/>
    <x v="0"/>
    <d v="2024-01-01T00:00:00"/>
    <n v="0"/>
    <x v="8"/>
  </r>
  <r>
    <s v="Mondelez International, Inc,"/>
    <x v="8"/>
    <s v="USA"/>
    <s v="USA"/>
    <s v="Confectionery"/>
    <s v="HIC"/>
    <x v="1"/>
    <d v="2024-01-01T00:00:00"/>
    <n v="6"/>
    <x v="8"/>
  </r>
  <r>
    <s v="Mondelez International, Inc,"/>
    <x v="8"/>
    <s v="USA"/>
    <s v="USA"/>
    <s v="Confectionery"/>
    <s v="HIC"/>
    <x v="2"/>
    <d v="2024-01-01T00:00:00"/>
    <n v="2"/>
    <x v="8"/>
  </r>
  <r>
    <s v="Mondelez International, Inc,"/>
    <x v="8"/>
    <s v="USA"/>
    <s v="USA"/>
    <s v="Confectionery"/>
    <s v="HIC"/>
    <x v="3"/>
    <d v="2024-01-01T00:00:00"/>
    <n v="1"/>
    <x v="8"/>
  </r>
  <r>
    <s v="Mondelez International, Inc,"/>
    <x v="8"/>
    <s v="USA"/>
    <s v="USA"/>
    <s v="Confectionery"/>
    <s v="HIC"/>
    <x v="4"/>
    <d v="2024-01-01T00:00:00"/>
    <n v="74"/>
    <x v="8"/>
  </r>
  <r>
    <s v="Mondelez International, Inc,"/>
    <x v="8"/>
    <s v="USA"/>
    <s v="USA"/>
    <s v="Savoury Snacks"/>
    <s v="HIC"/>
    <x v="0"/>
    <d v="2024-01-01T00:00:00"/>
    <n v="1"/>
    <x v="8"/>
  </r>
  <r>
    <s v="Mondelez International, Inc,"/>
    <x v="8"/>
    <s v="USA"/>
    <s v="USA"/>
    <s v="Savoury Snacks"/>
    <s v="HIC"/>
    <x v="1"/>
    <d v="2024-01-01T00:00:00"/>
    <n v="2"/>
    <x v="8"/>
  </r>
  <r>
    <s v="Mondelez International, Inc,"/>
    <x v="8"/>
    <s v="USA"/>
    <s v="USA"/>
    <s v="Savoury Snacks"/>
    <s v="HIC"/>
    <x v="2"/>
    <d v="2024-01-01T00:00:00"/>
    <n v="27"/>
    <x v="8"/>
  </r>
  <r>
    <s v="Mondelez International, Inc,"/>
    <x v="8"/>
    <s v="USA"/>
    <s v="USA"/>
    <s v="Savoury Snacks"/>
    <s v="HIC"/>
    <x v="3"/>
    <d v="2024-01-01T00:00:00"/>
    <n v="25"/>
    <x v="8"/>
  </r>
  <r>
    <s v="Mondelez International, Inc,"/>
    <x v="8"/>
    <s v="USA"/>
    <s v="USA"/>
    <s v="Savoury Snacks"/>
    <s v="HIC"/>
    <x v="4"/>
    <d v="2024-01-01T00:00:00"/>
    <n v="24"/>
    <x v="8"/>
  </r>
  <r>
    <s v="Mondelez International, Inc,"/>
    <x v="8"/>
    <s v="USA"/>
    <s v="USA"/>
    <s v="Sweet Biscuits, Snack Bars and Fruit Snacks"/>
    <s v="HIC"/>
    <x v="0"/>
    <d v="2024-01-01T00:00:00"/>
    <n v="0"/>
    <x v="8"/>
  </r>
  <r>
    <s v="Mondelez International, Inc,"/>
    <x v="8"/>
    <s v="USA"/>
    <s v="USA"/>
    <s v="Sweet Biscuits, Snack Bars and Fruit Snacks"/>
    <s v="HIC"/>
    <x v="1"/>
    <d v="2024-01-01T00:00:00"/>
    <n v="0"/>
    <x v="8"/>
  </r>
  <r>
    <s v="Mondelez International, Inc,"/>
    <x v="8"/>
    <s v="USA"/>
    <s v="USA"/>
    <s v="Sweet Biscuits, Snack Bars and Fruit Snacks"/>
    <s v="HIC"/>
    <x v="2"/>
    <d v="2024-01-01T00:00:00"/>
    <n v="2"/>
    <x v="8"/>
  </r>
  <r>
    <s v="Mondelez International, Inc,"/>
    <x v="8"/>
    <s v="USA"/>
    <s v="USA"/>
    <s v="Sweet Biscuits, Snack Bars and Fruit Snacks"/>
    <s v="HIC"/>
    <x v="3"/>
    <d v="2024-01-01T00:00:00"/>
    <n v="27"/>
    <x v="8"/>
  </r>
  <r>
    <s v="Mondelez International, Inc,"/>
    <x v="8"/>
    <s v="USA"/>
    <s v="USA"/>
    <s v="Sweet Biscuits, Snack Bars and Fruit Snacks"/>
    <s v="HIC"/>
    <x v="4"/>
    <d v="2024-01-01T00:00:00"/>
    <n v="76"/>
    <x v="8"/>
  </r>
  <r>
    <s v="Mondelez International, Inc,"/>
    <x v="8"/>
    <s v="Vietnam"/>
    <s v="VNM"/>
    <s v="Baked Goods"/>
    <s v="LMIC"/>
    <x v="0"/>
    <d v="2024-01-01T00:00:00"/>
    <n v="0"/>
    <x v="8"/>
  </r>
  <r>
    <s v="Mondelez International, Inc,"/>
    <x v="8"/>
    <s v="Vietnam"/>
    <s v="VNM"/>
    <s v="Baked Goods"/>
    <s v="LMIC"/>
    <x v="1"/>
    <d v="2024-01-01T00:00:00"/>
    <n v="0"/>
    <x v="8"/>
  </r>
  <r>
    <s v="Mondelez International, Inc,"/>
    <x v="8"/>
    <s v="Vietnam"/>
    <s v="VNM"/>
    <s v="Baked Goods"/>
    <s v="LMIC"/>
    <x v="2"/>
    <d v="2024-01-01T00:00:00"/>
    <n v="1"/>
    <x v="8"/>
  </r>
  <r>
    <s v="Mondelez International, Inc,"/>
    <x v="8"/>
    <s v="Vietnam"/>
    <s v="VNM"/>
    <s v="Baked Goods"/>
    <s v="LMIC"/>
    <x v="3"/>
    <d v="2024-01-01T00:00:00"/>
    <n v="18"/>
    <x v="8"/>
  </r>
  <r>
    <s v="Mondelez International, Inc,"/>
    <x v="8"/>
    <s v="Vietnam"/>
    <s v="VNM"/>
    <s v="Baked Goods"/>
    <s v="LMIC"/>
    <x v="4"/>
    <d v="2024-01-01T00:00:00"/>
    <n v="62"/>
    <x v="8"/>
  </r>
  <r>
    <s v="Mondelez International, Inc,"/>
    <x v="8"/>
    <s v="Vietnam"/>
    <s v="VNM"/>
    <s v="Confectionery"/>
    <s v="LMIC"/>
    <x v="0"/>
    <d v="2024-01-01T00:00:00"/>
    <n v="0"/>
    <x v="8"/>
  </r>
  <r>
    <s v="Mondelez International, Inc,"/>
    <x v="8"/>
    <s v="Vietnam"/>
    <s v="VNM"/>
    <s v="Confectionery"/>
    <s v="LMIC"/>
    <x v="1"/>
    <d v="2024-01-01T00:00:00"/>
    <n v="0"/>
    <x v="8"/>
  </r>
  <r>
    <s v="Mondelez International, Inc,"/>
    <x v="8"/>
    <s v="Vietnam"/>
    <s v="VNM"/>
    <s v="Confectionery"/>
    <s v="LMIC"/>
    <x v="2"/>
    <d v="2024-01-01T00:00:00"/>
    <n v="0"/>
    <x v="8"/>
  </r>
  <r>
    <s v="Mondelez International, Inc,"/>
    <x v="8"/>
    <s v="Vietnam"/>
    <s v="VNM"/>
    <s v="Confectionery"/>
    <s v="LMIC"/>
    <x v="3"/>
    <d v="2024-01-01T00:00:00"/>
    <n v="0"/>
    <x v="8"/>
  </r>
  <r>
    <s v="Mondelez International, Inc,"/>
    <x v="8"/>
    <s v="Vietnam"/>
    <s v="VNM"/>
    <s v="Confectionery"/>
    <s v="LMIC"/>
    <x v="4"/>
    <d v="2024-01-01T00:00:00"/>
    <n v="10"/>
    <x v="8"/>
  </r>
  <r>
    <s v="Mondelez International, Inc,"/>
    <x v="8"/>
    <s v="Vietnam"/>
    <s v="VNM"/>
    <s v="Savoury Snacks"/>
    <s v="LMIC"/>
    <x v="0"/>
    <d v="2024-01-01T00:00:00"/>
    <n v="0"/>
    <x v="8"/>
  </r>
  <r>
    <s v="Mondelez International, Inc,"/>
    <x v="8"/>
    <s v="Vietnam"/>
    <s v="VNM"/>
    <s v="Savoury Snacks"/>
    <s v="LMIC"/>
    <x v="1"/>
    <d v="2024-01-01T00:00:00"/>
    <n v="0"/>
    <x v="8"/>
  </r>
  <r>
    <s v="Mondelez International, Inc,"/>
    <x v="8"/>
    <s v="Vietnam"/>
    <s v="VNM"/>
    <s v="Savoury Snacks"/>
    <s v="LMIC"/>
    <x v="2"/>
    <d v="2024-01-01T00:00:00"/>
    <n v="0"/>
    <x v="8"/>
  </r>
  <r>
    <s v="Mondelez International, Inc,"/>
    <x v="8"/>
    <s v="Vietnam"/>
    <s v="VNM"/>
    <s v="Savoury Snacks"/>
    <s v="LMIC"/>
    <x v="3"/>
    <d v="2024-01-01T00:00:00"/>
    <n v="2"/>
    <x v="8"/>
  </r>
  <r>
    <s v="Mondelez International, Inc,"/>
    <x v="8"/>
    <s v="Vietnam"/>
    <s v="VNM"/>
    <s v="Savoury Snacks"/>
    <s v="LMIC"/>
    <x v="4"/>
    <d v="2024-01-01T00:00:00"/>
    <n v="12"/>
    <x v="8"/>
  </r>
  <r>
    <s v="Mondelez International, Inc,"/>
    <x v="8"/>
    <s v="Vietnam"/>
    <s v="VNM"/>
    <s v="Sweet Biscuits, Snack Bars and Fruit Snacks"/>
    <s v="LMIC"/>
    <x v="0"/>
    <d v="2024-01-01T00:00:00"/>
    <n v="0"/>
    <x v="8"/>
  </r>
  <r>
    <s v="Mondelez International, Inc,"/>
    <x v="8"/>
    <s v="Vietnam"/>
    <s v="VNM"/>
    <s v="Sweet Biscuits, Snack Bars and Fruit Snacks"/>
    <s v="LMIC"/>
    <x v="1"/>
    <d v="2024-01-01T00:00:00"/>
    <n v="0"/>
    <x v="8"/>
  </r>
  <r>
    <s v="Mondelez International, Inc,"/>
    <x v="8"/>
    <s v="Vietnam"/>
    <s v="VNM"/>
    <s v="Sweet Biscuits, Snack Bars and Fruit Snacks"/>
    <s v="LMIC"/>
    <x v="2"/>
    <d v="2024-01-01T00:00:00"/>
    <n v="0"/>
    <x v="8"/>
  </r>
  <r>
    <s v="Mondelez International, Inc,"/>
    <x v="8"/>
    <s v="Vietnam"/>
    <s v="VNM"/>
    <s v="Sweet Biscuits, Snack Bars and Fruit Snacks"/>
    <s v="LMIC"/>
    <x v="3"/>
    <d v="2024-01-01T00:00:00"/>
    <n v="0"/>
    <x v="8"/>
  </r>
  <r>
    <s v="Mondelez International, Inc,"/>
    <x v="8"/>
    <s v="Vietnam"/>
    <s v="VNM"/>
    <s v="Sweet Biscuits, Snack Bars and Fruit Snacks"/>
    <s v="LMIC"/>
    <x v="4"/>
    <d v="2024-01-01T00:00:00"/>
    <n v="30"/>
    <x v="8"/>
  </r>
  <r>
    <s v="Meiji Holdings Co,, Ltd,"/>
    <x v="9"/>
    <s v="Australia"/>
    <s v="AUS"/>
    <s v="Confectionery"/>
    <s v="HIC"/>
    <x v="0"/>
    <d v="2024-01-01T00:00:00"/>
    <n v="0"/>
    <x v="9"/>
  </r>
  <r>
    <s v="Meiji Holdings Co,, Ltd,"/>
    <x v="9"/>
    <s v="Australia"/>
    <s v="AUS"/>
    <s v="Confectionery"/>
    <s v="HIC"/>
    <x v="1"/>
    <d v="2024-01-01T00:00:00"/>
    <n v="0"/>
    <x v="9"/>
  </r>
  <r>
    <s v="Meiji Holdings Co,, Ltd,"/>
    <x v="9"/>
    <s v="Australia"/>
    <s v="AUS"/>
    <s v="Confectionery"/>
    <s v="HIC"/>
    <x v="2"/>
    <d v="2024-01-01T00:00:00"/>
    <n v="0"/>
    <x v="9"/>
  </r>
  <r>
    <s v="Meiji Holdings Co,, Ltd,"/>
    <x v="9"/>
    <s v="Australia"/>
    <s v="AUS"/>
    <s v="Confectionery"/>
    <s v="HIC"/>
    <x v="3"/>
    <d v="2024-01-01T00:00:00"/>
    <n v="0"/>
    <x v="9"/>
  </r>
  <r>
    <s v="Meiji Holdings Co,, Ltd,"/>
    <x v="9"/>
    <s v="Australia"/>
    <s v="AUS"/>
    <s v="Confectionery"/>
    <s v="HIC"/>
    <x v="4"/>
    <d v="2024-01-01T00:00:00"/>
    <n v="7"/>
    <x v="9"/>
  </r>
  <r>
    <s v="Meiji Holdings Co,, Ltd,"/>
    <x v="9"/>
    <s v="Australia"/>
    <s v="AUS"/>
    <s v="Sweet Biscuits, Snack Bars and Fruit Snacks"/>
    <s v="HIC"/>
    <x v="0"/>
    <d v="2024-01-01T00:00:00"/>
    <n v="0"/>
    <x v="9"/>
  </r>
  <r>
    <s v="Meiji Holdings Co,, Ltd,"/>
    <x v="9"/>
    <s v="Australia"/>
    <s v="AUS"/>
    <s v="Sweet Biscuits, Snack Bars and Fruit Snacks"/>
    <s v="HIC"/>
    <x v="1"/>
    <d v="2024-01-01T00:00:00"/>
    <n v="0"/>
    <x v="9"/>
  </r>
  <r>
    <s v="Meiji Holdings Co,, Ltd,"/>
    <x v="9"/>
    <s v="Australia"/>
    <s v="AUS"/>
    <s v="Sweet Biscuits, Snack Bars and Fruit Snacks"/>
    <s v="HIC"/>
    <x v="2"/>
    <d v="2024-01-01T00:00:00"/>
    <n v="0"/>
    <x v="9"/>
  </r>
  <r>
    <s v="Meiji Holdings Co,, Ltd,"/>
    <x v="9"/>
    <s v="Australia"/>
    <s v="AUS"/>
    <s v="Sweet Biscuits, Snack Bars and Fruit Snacks"/>
    <s v="HIC"/>
    <x v="3"/>
    <d v="2024-01-01T00:00:00"/>
    <n v="0"/>
    <x v="9"/>
  </r>
  <r>
    <s v="Meiji Holdings Co,, Ltd,"/>
    <x v="9"/>
    <s v="Australia"/>
    <s v="AUS"/>
    <s v="Sweet Biscuits, Snack Bars and Fruit Snacks"/>
    <s v="HIC"/>
    <x v="4"/>
    <d v="2024-01-01T00:00:00"/>
    <n v="10"/>
    <x v="9"/>
  </r>
  <r>
    <s v="Meiji Holdings Co,, Ltd,"/>
    <x v="9"/>
    <s v="China"/>
    <s v="CHN"/>
    <s v="Confectionery"/>
    <s v="UMIC"/>
    <x v="0"/>
    <d v="2024-01-01T00:00:00"/>
    <n v="0"/>
    <x v="9"/>
  </r>
  <r>
    <s v="Meiji Holdings Co,, Ltd,"/>
    <x v="9"/>
    <s v="China"/>
    <s v="CHN"/>
    <s v="Confectionery"/>
    <s v="UMIC"/>
    <x v="1"/>
    <d v="2024-01-01T00:00:00"/>
    <n v="0"/>
    <x v="9"/>
  </r>
  <r>
    <s v="Meiji Holdings Co,, Ltd,"/>
    <x v="9"/>
    <s v="China"/>
    <s v="CHN"/>
    <s v="Confectionery"/>
    <s v="UMIC"/>
    <x v="2"/>
    <d v="2024-01-01T00:00:00"/>
    <n v="0"/>
    <x v="9"/>
  </r>
  <r>
    <s v="Meiji Holdings Co,, Ltd,"/>
    <x v="9"/>
    <s v="China"/>
    <s v="CHN"/>
    <s v="Confectionery"/>
    <s v="UMIC"/>
    <x v="3"/>
    <d v="2024-01-01T00:00:00"/>
    <n v="0"/>
    <x v="9"/>
  </r>
  <r>
    <s v="Meiji Holdings Co,, Ltd,"/>
    <x v="9"/>
    <s v="China"/>
    <s v="CHN"/>
    <s v="Confectionery"/>
    <s v="UMIC"/>
    <x v="4"/>
    <d v="2024-01-01T00:00:00"/>
    <n v="12"/>
    <x v="9"/>
  </r>
  <r>
    <s v="Meiji Holdings Co,, Ltd,"/>
    <x v="9"/>
    <s v="China"/>
    <s v="CHN"/>
    <s v="Dairy"/>
    <s v="UMIC"/>
    <x v="0"/>
    <d v="2024-01-01T00:00:00"/>
    <n v="3"/>
    <x v="9"/>
  </r>
  <r>
    <s v="Meiji Holdings Co,, Ltd,"/>
    <x v="9"/>
    <s v="China"/>
    <s v="CHN"/>
    <s v="Dairy"/>
    <s v="UMIC"/>
    <x v="1"/>
    <d v="2024-01-01T00:00:00"/>
    <n v="9"/>
    <x v="9"/>
  </r>
  <r>
    <s v="Meiji Holdings Co,, Ltd,"/>
    <x v="9"/>
    <s v="China"/>
    <s v="CHN"/>
    <s v="Dairy"/>
    <s v="UMIC"/>
    <x v="2"/>
    <d v="2024-01-01T00:00:00"/>
    <n v="5"/>
    <x v="9"/>
  </r>
  <r>
    <s v="Meiji Holdings Co,, Ltd,"/>
    <x v="9"/>
    <s v="China"/>
    <s v="CHN"/>
    <s v="Dairy"/>
    <s v="UMIC"/>
    <x v="3"/>
    <d v="2024-01-01T00:00:00"/>
    <n v="0"/>
    <x v="9"/>
  </r>
  <r>
    <s v="Meiji Holdings Co,, Ltd,"/>
    <x v="9"/>
    <s v="China"/>
    <s v="CHN"/>
    <s v="Dairy"/>
    <s v="UMIC"/>
    <x v="4"/>
    <d v="2024-01-01T00:00:00"/>
    <n v="0"/>
    <x v="9"/>
  </r>
  <r>
    <s v="Meiji Holdings Co,, Ltd,"/>
    <x v="9"/>
    <s v="China"/>
    <s v="CHN"/>
    <s v="Ice Cream"/>
    <s v="UMIC"/>
    <x v="0"/>
    <d v="2024-01-01T00:00:00"/>
    <n v="0"/>
    <x v="9"/>
  </r>
  <r>
    <s v="Meiji Holdings Co,, Ltd,"/>
    <x v="9"/>
    <s v="China"/>
    <s v="CHN"/>
    <s v="Ice Cream"/>
    <s v="UMIC"/>
    <x v="1"/>
    <d v="2024-01-01T00:00:00"/>
    <n v="0"/>
    <x v="9"/>
  </r>
  <r>
    <s v="Meiji Holdings Co,, Ltd,"/>
    <x v="9"/>
    <s v="China"/>
    <s v="CHN"/>
    <s v="Ice Cream"/>
    <s v="UMIC"/>
    <x v="2"/>
    <d v="2024-01-01T00:00:00"/>
    <n v="3"/>
    <x v="9"/>
  </r>
  <r>
    <s v="Meiji Holdings Co,, Ltd,"/>
    <x v="9"/>
    <s v="China"/>
    <s v="CHN"/>
    <s v="Ice Cream"/>
    <s v="UMIC"/>
    <x v="3"/>
    <d v="2024-01-01T00:00:00"/>
    <n v="5"/>
    <x v="9"/>
  </r>
  <r>
    <s v="Meiji Holdings Co,, Ltd,"/>
    <x v="9"/>
    <s v="China"/>
    <s v="CHN"/>
    <s v="Ice Cream"/>
    <s v="UMIC"/>
    <x v="4"/>
    <d v="2024-01-01T00:00:00"/>
    <n v="1"/>
    <x v="9"/>
  </r>
  <r>
    <s v="Meiji Holdings Co,, Ltd,"/>
    <x v="9"/>
    <s v="Indonesia"/>
    <s v="IDN"/>
    <s v="Sweet Biscuits, Snack Bars and Fruit Snacks"/>
    <s v="UMIC"/>
    <x v="0"/>
    <d v="2024-01-01T00:00:00"/>
    <n v="0"/>
    <x v="9"/>
  </r>
  <r>
    <s v="Meiji Holdings Co,, Ltd,"/>
    <x v="9"/>
    <s v="Indonesia"/>
    <s v="IDN"/>
    <s v="Sweet Biscuits, Snack Bars and Fruit Snacks"/>
    <s v="UMIC"/>
    <x v="1"/>
    <d v="2024-01-01T00:00:00"/>
    <n v="0"/>
    <x v="9"/>
  </r>
  <r>
    <s v="Meiji Holdings Co,, Ltd,"/>
    <x v="9"/>
    <s v="Indonesia"/>
    <s v="IDN"/>
    <s v="Sweet Biscuits, Snack Bars and Fruit Snacks"/>
    <s v="UMIC"/>
    <x v="2"/>
    <d v="2024-01-01T00:00:00"/>
    <n v="0"/>
    <x v="9"/>
  </r>
  <r>
    <s v="Meiji Holdings Co,, Ltd,"/>
    <x v="9"/>
    <s v="Indonesia"/>
    <s v="IDN"/>
    <s v="Sweet Biscuits, Snack Bars and Fruit Snacks"/>
    <s v="UMIC"/>
    <x v="3"/>
    <d v="2024-01-01T00:00:00"/>
    <n v="4"/>
    <x v="9"/>
  </r>
  <r>
    <s v="Meiji Holdings Co,, Ltd,"/>
    <x v="9"/>
    <s v="Indonesia"/>
    <s v="IDN"/>
    <s v="Sweet Biscuits, Snack Bars and Fruit Snacks"/>
    <s v="UMIC"/>
    <x v="4"/>
    <d v="2024-01-01T00:00:00"/>
    <n v="44"/>
    <x v="9"/>
  </r>
  <r>
    <s v="Meiji Holdings Co,, Ltd,"/>
    <x v="9"/>
    <s v="Japan"/>
    <s v="JPN"/>
    <s v="Confectionery"/>
    <s v="HIC"/>
    <x v="0"/>
    <d v="2024-01-01T00:00:00"/>
    <n v="5"/>
    <x v="9"/>
  </r>
  <r>
    <s v="Meiji Holdings Co,, Ltd,"/>
    <x v="9"/>
    <s v="Japan"/>
    <s v="JPN"/>
    <s v="Confectionery"/>
    <s v="HIC"/>
    <x v="1"/>
    <d v="2024-01-01T00:00:00"/>
    <n v="2"/>
    <x v="9"/>
  </r>
  <r>
    <s v="Meiji Holdings Co,, Ltd,"/>
    <x v="9"/>
    <s v="Japan"/>
    <s v="JPN"/>
    <s v="Confectionery"/>
    <s v="HIC"/>
    <x v="2"/>
    <d v="2024-01-01T00:00:00"/>
    <n v="5"/>
    <x v="9"/>
  </r>
  <r>
    <s v="Meiji Holdings Co,, Ltd,"/>
    <x v="9"/>
    <s v="Japan"/>
    <s v="JPN"/>
    <s v="Confectionery"/>
    <s v="HIC"/>
    <x v="3"/>
    <d v="2024-01-01T00:00:00"/>
    <n v="8"/>
    <x v="9"/>
  </r>
  <r>
    <s v="Meiji Holdings Co,, Ltd,"/>
    <x v="9"/>
    <s v="Japan"/>
    <s v="JPN"/>
    <s v="Confectionery"/>
    <s v="HIC"/>
    <x v="4"/>
    <d v="2024-01-01T00:00:00"/>
    <n v="41"/>
    <x v="9"/>
  </r>
  <r>
    <s v="Meiji Holdings Co,, Ltd,"/>
    <x v="9"/>
    <s v="Japan"/>
    <s v="JPN"/>
    <s v="Dairy"/>
    <s v="HIC"/>
    <x v="0"/>
    <d v="2024-01-01T00:00:00"/>
    <n v="8"/>
    <x v="9"/>
  </r>
  <r>
    <s v="Meiji Holdings Co,, Ltd,"/>
    <x v="9"/>
    <s v="Japan"/>
    <s v="JPN"/>
    <s v="Dairy"/>
    <s v="HIC"/>
    <x v="1"/>
    <d v="2024-01-01T00:00:00"/>
    <n v="27"/>
    <x v="9"/>
  </r>
  <r>
    <s v="Meiji Holdings Co,, Ltd,"/>
    <x v="9"/>
    <s v="Japan"/>
    <s v="JPN"/>
    <s v="Dairy"/>
    <s v="HIC"/>
    <x v="2"/>
    <d v="2024-01-01T00:00:00"/>
    <n v="35"/>
    <x v="9"/>
  </r>
  <r>
    <s v="Meiji Holdings Co,, Ltd,"/>
    <x v="9"/>
    <s v="Japan"/>
    <s v="JPN"/>
    <s v="Dairy"/>
    <s v="HIC"/>
    <x v="3"/>
    <d v="2024-01-01T00:00:00"/>
    <n v="18"/>
    <x v="9"/>
  </r>
  <r>
    <s v="Meiji Holdings Co,, Ltd,"/>
    <x v="9"/>
    <s v="Japan"/>
    <s v="JPN"/>
    <s v="Dairy"/>
    <s v="HIC"/>
    <x v="4"/>
    <d v="2024-01-01T00:00:00"/>
    <n v="7"/>
    <x v="9"/>
  </r>
  <r>
    <s v="Meiji Holdings Co,, Ltd,"/>
    <x v="9"/>
    <s v="Japan"/>
    <s v="JPN"/>
    <s v="Ice Cream"/>
    <s v="HIC"/>
    <x v="0"/>
    <d v="2024-01-01T00:00:00"/>
    <n v="0"/>
    <x v="9"/>
  </r>
  <r>
    <s v="Meiji Holdings Co,, Ltd,"/>
    <x v="9"/>
    <s v="Japan"/>
    <s v="JPN"/>
    <s v="Ice Cream"/>
    <s v="HIC"/>
    <x v="1"/>
    <d v="2024-01-01T00:00:00"/>
    <n v="1"/>
    <x v="9"/>
  </r>
  <r>
    <s v="Meiji Holdings Co,, Ltd,"/>
    <x v="9"/>
    <s v="Japan"/>
    <s v="JPN"/>
    <s v="Ice Cream"/>
    <s v="HIC"/>
    <x v="2"/>
    <d v="2024-01-01T00:00:00"/>
    <n v="14"/>
    <x v="9"/>
  </r>
  <r>
    <s v="Meiji Holdings Co,, Ltd,"/>
    <x v="9"/>
    <s v="Japan"/>
    <s v="JPN"/>
    <s v="Ice Cream"/>
    <s v="HIC"/>
    <x v="3"/>
    <d v="2024-01-01T00:00:00"/>
    <n v="3"/>
    <x v="9"/>
  </r>
  <r>
    <s v="Meiji Holdings Co,, Ltd,"/>
    <x v="9"/>
    <s v="Japan"/>
    <s v="JPN"/>
    <s v="Ice Cream"/>
    <s v="HIC"/>
    <x v="4"/>
    <d v="2024-01-01T00:00:00"/>
    <n v="0"/>
    <x v="9"/>
  </r>
  <r>
    <s v="Meiji Holdings Co,, Ltd,"/>
    <x v="9"/>
    <s v="Japan"/>
    <s v="JPN"/>
    <s v="Ready Meals"/>
    <s v="HIC"/>
    <x v="0"/>
    <d v="2024-01-01T00:00:00"/>
    <n v="0"/>
    <x v="9"/>
  </r>
  <r>
    <s v="Meiji Holdings Co,, Ltd,"/>
    <x v="9"/>
    <s v="Japan"/>
    <s v="JPN"/>
    <s v="Ready Meals"/>
    <s v="HIC"/>
    <x v="1"/>
    <d v="2024-01-01T00:00:00"/>
    <n v="0"/>
    <x v="9"/>
  </r>
  <r>
    <s v="Meiji Holdings Co,, Ltd,"/>
    <x v="9"/>
    <s v="Japan"/>
    <s v="JPN"/>
    <s v="Ready Meals"/>
    <s v="HIC"/>
    <x v="2"/>
    <d v="2024-01-01T00:00:00"/>
    <n v="4"/>
    <x v="9"/>
  </r>
  <r>
    <s v="Meiji Holdings Co,, Ltd,"/>
    <x v="9"/>
    <s v="Japan"/>
    <s v="JPN"/>
    <s v="Ready Meals"/>
    <s v="HIC"/>
    <x v="3"/>
    <d v="2024-01-01T00:00:00"/>
    <n v="2"/>
    <x v="9"/>
  </r>
  <r>
    <s v="Meiji Holdings Co,, Ltd,"/>
    <x v="9"/>
    <s v="Japan"/>
    <s v="JPN"/>
    <s v="Ready Meals"/>
    <s v="HIC"/>
    <x v="4"/>
    <d v="2024-01-01T00:00:00"/>
    <n v="0"/>
    <x v="9"/>
  </r>
  <r>
    <s v="Meiji Holdings Co,, Ltd,"/>
    <x v="9"/>
    <s v="Japan"/>
    <s v="JPN"/>
    <s v="Sweet Biscuits, Snack Bars and Fruit Snacks"/>
    <s v="HIC"/>
    <x v="0"/>
    <d v="2024-01-01T00:00:00"/>
    <n v="0"/>
    <x v="9"/>
  </r>
  <r>
    <s v="Meiji Holdings Co,, Ltd,"/>
    <x v="9"/>
    <s v="Japan"/>
    <s v="JPN"/>
    <s v="Sweet Biscuits, Snack Bars and Fruit Snacks"/>
    <s v="HIC"/>
    <x v="1"/>
    <d v="2024-01-01T00:00:00"/>
    <n v="0"/>
    <x v="9"/>
  </r>
  <r>
    <s v="Meiji Holdings Co,, Ltd,"/>
    <x v="9"/>
    <s v="Japan"/>
    <s v="JPN"/>
    <s v="Sweet Biscuits, Snack Bars and Fruit Snacks"/>
    <s v="HIC"/>
    <x v="2"/>
    <d v="2024-01-01T00:00:00"/>
    <n v="0"/>
    <x v="9"/>
  </r>
  <r>
    <s v="Meiji Holdings Co,, Ltd,"/>
    <x v="9"/>
    <s v="Japan"/>
    <s v="JPN"/>
    <s v="Sweet Biscuits, Snack Bars and Fruit Snacks"/>
    <s v="HIC"/>
    <x v="3"/>
    <d v="2024-01-01T00:00:00"/>
    <n v="0"/>
    <x v="9"/>
  </r>
  <r>
    <s v="Meiji Holdings Co,, Ltd,"/>
    <x v="9"/>
    <s v="Japan"/>
    <s v="JPN"/>
    <s v="Sweet Biscuits, Snack Bars and Fruit Snacks"/>
    <s v="HIC"/>
    <x v="4"/>
    <d v="2024-01-01T00:00:00"/>
    <n v="3"/>
    <x v="9"/>
  </r>
  <r>
    <s v="Meiji Holdings Co,, Ltd,"/>
    <x v="9"/>
    <s v="Philippines"/>
    <s v="PHL"/>
    <s v="Sweet Biscuits, Snack Bars and Fruit Snacks"/>
    <s v="LMIC"/>
    <x v="0"/>
    <d v="2024-01-01T00:00:00"/>
    <n v="0"/>
    <x v="9"/>
  </r>
  <r>
    <s v="Meiji Holdings Co,, Ltd,"/>
    <x v="9"/>
    <s v="Philippines"/>
    <s v="PHL"/>
    <s v="Sweet Biscuits, Snack Bars and Fruit Snacks"/>
    <s v="LMIC"/>
    <x v="1"/>
    <d v="2024-01-01T00:00:00"/>
    <n v="0"/>
    <x v="9"/>
  </r>
  <r>
    <s v="Meiji Holdings Co,, Ltd,"/>
    <x v="9"/>
    <s v="Philippines"/>
    <s v="PHL"/>
    <s v="Sweet Biscuits, Snack Bars and Fruit Snacks"/>
    <s v="LMIC"/>
    <x v="2"/>
    <d v="2024-01-01T00:00:00"/>
    <n v="0"/>
    <x v="9"/>
  </r>
  <r>
    <s v="Meiji Holdings Co,, Ltd,"/>
    <x v="9"/>
    <s v="Philippines"/>
    <s v="PHL"/>
    <s v="Sweet Biscuits, Snack Bars and Fruit Snacks"/>
    <s v="LMIC"/>
    <x v="3"/>
    <d v="2024-01-01T00:00:00"/>
    <n v="0"/>
    <x v="9"/>
  </r>
  <r>
    <s v="Meiji Holdings Co,, Ltd,"/>
    <x v="9"/>
    <s v="Philippines"/>
    <s v="PHL"/>
    <s v="Sweet Biscuits, Snack Bars and Fruit Snacks"/>
    <s v="LMIC"/>
    <x v="4"/>
    <d v="2024-01-01T00:00:00"/>
    <n v="24"/>
    <x v="9"/>
  </r>
  <r>
    <s v="Meiji Holdings Co,, Ltd,"/>
    <x v="9"/>
    <s v="Thailand"/>
    <s v="THA"/>
    <s v="Confectionery"/>
    <s v="UMIC"/>
    <x v="0"/>
    <d v="2024-01-01T00:00:00"/>
    <n v="0"/>
    <x v="9"/>
  </r>
  <r>
    <s v="Meiji Holdings Co,, Ltd,"/>
    <x v="9"/>
    <s v="Thailand"/>
    <s v="THA"/>
    <s v="Confectionery"/>
    <s v="UMIC"/>
    <x v="1"/>
    <d v="2024-01-01T00:00:00"/>
    <n v="0"/>
    <x v="9"/>
  </r>
  <r>
    <s v="Meiji Holdings Co,, Ltd,"/>
    <x v="9"/>
    <s v="Thailand"/>
    <s v="THA"/>
    <s v="Confectionery"/>
    <s v="UMIC"/>
    <x v="2"/>
    <d v="2024-01-01T00:00:00"/>
    <n v="0"/>
    <x v="9"/>
  </r>
  <r>
    <s v="Meiji Holdings Co,, Ltd,"/>
    <x v="9"/>
    <s v="Thailand"/>
    <s v="THA"/>
    <s v="Confectionery"/>
    <s v="UMIC"/>
    <x v="3"/>
    <d v="2024-01-01T00:00:00"/>
    <n v="0"/>
    <x v="9"/>
  </r>
  <r>
    <s v="Meiji Holdings Co,, Ltd,"/>
    <x v="9"/>
    <s v="Thailand"/>
    <s v="THA"/>
    <s v="Confectionery"/>
    <s v="UMIC"/>
    <x v="4"/>
    <d v="2024-01-01T00:00:00"/>
    <n v="25"/>
    <x v="9"/>
  </r>
  <r>
    <s v="Meiji Holdings Co,, Ltd,"/>
    <x v="9"/>
    <s v="Thailand"/>
    <s v="THA"/>
    <s v="Dairy"/>
    <s v="UMIC"/>
    <x v="0"/>
    <d v="2024-01-01T00:00:00"/>
    <n v="7"/>
    <x v="9"/>
  </r>
  <r>
    <s v="Meiji Holdings Co,, Ltd,"/>
    <x v="9"/>
    <s v="Thailand"/>
    <s v="THA"/>
    <s v="Dairy"/>
    <s v="UMIC"/>
    <x v="1"/>
    <d v="2024-01-01T00:00:00"/>
    <n v="26"/>
    <x v="9"/>
  </r>
  <r>
    <s v="Meiji Holdings Co,, Ltd,"/>
    <x v="9"/>
    <s v="Thailand"/>
    <s v="THA"/>
    <s v="Dairy"/>
    <s v="UMIC"/>
    <x v="2"/>
    <d v="2024-01-01T00:00:00"/>
    <n v="46"/>
    <x v="9"/>
  </r>
  <r>
    <s v="Meiji Holdings Co,, Ltd,"/>
    <x v="9"/>
    <s v="Thailand"/>
    <s v="THA"/>
    <s v="Dairy"/>
    <s v="UMIC"/>
    <x v="3"/>
    <d v="2024-01-01T00:00:00"/>
    <n v="5"/>
    <x v="9"/>
  </r>
  <r>
    <s v="Meiji Holdings Co,, Ltd,"/>
    <x v="9"/>
    <s v="Thailand"/>
    <s v="THA"/>
    <s v="Dairy"/>
    <s v="UMIC"/>
    <x v="4"/>
    <d v="2024-01-01T00:00:00"/>
    <n v="6"/>
    <x v="9"/>
  </r>
  <r>
    <s v="Meiji Holdings Co,, Ltd,"/>
    <x v="9"/>
    <s v="USA"/>
    <s v="USA"/>
    <s v="Sweet Biscuits, Snack Bars and Fruit Snacks"/>
    <s v="HIC"/>
    <x v="0"/>
    <d v="2024-01-01T00:00:00"/>
    <n v="0"/>
    <x v="9"/>
  </r>
  <r>
    <s v="Meiji Holdings Co,, Ltd,"/>
    <x v="9"/>
    <s v="USA"/>
    <s v="USA"/>
    <s v="Sweet Biscuits, Snack Bars and Fruit Snacks"/>
    <s v="HIC"/>
    <x v="1"/>
    <d v="2024-01-01T00:00:00"/>
    <n v="0"/>
    <x v="9"/>
  </r>
  <r>
    <s v="Meiji Holdings Co,, Ltd,"/>
    <x v="9"/>
    <s v="USA"/>
    <s v="USA"/>
    <s v="Sweet Biscuits, Snack Bars and Fruit Snacks"/>
    <s v="HIC"/>
    <x v="2"/>
    <d v="2024-01-01T00:00:00"/>
    <n v="0"/>
    <x v="9"/>
  </r>
  <r>
    <s v="Meiji Holdings Co,, Ltd,"/>
    <x v="9"/>
    <s v="USA"/>
    <s v="USA"/>
    <s v="Sweet Biscuits, Snack Bars and Fruit Snacks"/>
    <s v="HIC"/>
    <x v="3"/>
    <d v="2024-01-01T00:00:00"/>
    <n v="8"/>
    <x v="9"/>
  </r>
  <r>
    <s v="Meiji Holdings Co,, Ltd,"/>
    <x v="9"/>
    <s v="USA"/>
    <s v="USA"/>
    <s v="Sweet Biscuits, Snack Bars and Fruit Snacks"/>
    <s v="HIC"/>
    <x v="4"/>
    <d v="2024-01-01T00:00:00"/>
    <n v="32"/>
    <x v="9"/>
  </r>
  <r>
    <s v="Meiji Holdings Co,, Ltd,"/>
    <x v="9"/>
    <s v="Vietnam"/>
    <s v="VNM"/>
    <s v="Savoury Snacks"/>
    <s v="LMIC"/>
    <x v="0"/>
    <d v="2024-01-01T00:00:00"/>
    <n v="0"/>
    <x v="9"/>
  </r>
  <r>
    <s v="Meiji Holdings Co,, Ltd,"/>
    <x v="9"/>
    <s v="Vietnam"/>
    <s v="VNM"/>
    <s v="Savoury Snacks"/>
    <s v="LMIC"/>
    <x v="1"/>
    <d v="2024-01-01T00:00:00"/>
    <n v="0"/>
    <x v="9"/>
  </r>
  <r>
    <s v="Meiji Holdings Co,, Ltd,"/>
    <x v="9"/>
    <s v="Vietnam"/>
    <s v="VNM"/>
    <s v="Savoury Snacks"/>
    <s v="LMIC"/>
    <x v="2"/>
    <d v="2024-01-01T00:00:00"/>
    <n v="0"/>
    <x v="9"/>
  </r>
  <r>
    <s v="Meiji Holdings Co,, Ltd,"/>
    <x v="9"/>
    <s v="Vietnam"/>
    <s v="VNM"/>
    <s v="Savoury Snacks"/>
    <s v="LMIC"/>
    <x v="3"/>
    <d v="2024-01-01T00:00:00"/>
    <n v="5"/>
    <x v="9"/>
  </r>
  <r>
    <s v="Meiji Holdings Co,, Ltd,"/>
    <x v="9"/>
    <s v="Vietnam"/>
    <s v="VNM"/>
    <s v="Savoury Snacks"/>
    <s v="LMIC"/>
    <x v="4"/>
    <d v="2024-01-01T00:00:00"/>
    <n v="1"/>
    <x v="9"/>
  </r>
  <r>
    <s v="Meiji Holdings Co,, Ltd,"/>
    <x v="9"/>
    <s v="Vietnam"/>
    <s v="VNM"/>
    <s v="Sweet Biscuits, Snack Bars and Fruit Snacks"/>
    <s v="LMIC"/>
    <x v="0"/>
    <d v="2024-01-01T00:00:00"/>
    <n v="0"/>
    <x v="9"/>
  </r>
  <r>
    <s v="Meiji Holdings Co,, Ltd,"/>
    <x v="9"/>
    <s v="Vietnam"/>
    <s v="VNM"/>
    <s v="Sweet Biscuits, Snack Bars and Fruit Snacks"/>
    <s v="LMIC"/>
    <x v="1"/>
    <d v="2024-01-01T00:00:00"/>
    <n v="0"/>
    <x v="9"/>
  </r>
  <r>
    <s v="Meiji Holdings Co,, Ltd,"/>
    <x v="9"/>
    <s v="Vietnam"/>
    <s v="VNM"/>
    <s v="Sweet Biscuits, Snack Bars and Fruit Snacks"/>
    <s v="LMIC"/>
    <x v="2"/>
    <d v="2024-01-01T00:00:00"/>
    <n v="0"/>
    <x v="9"/>
  </r>
  <r>
    <s v="Meiji Holdings Co,, Ltd,"/>
    <x v="9"/>
    <s v="Vietnam"/>
    <s v="VNM"/>
    <s v="Sweet Biscuits, Snack Bars and Fruit Snacks"/>
    <s v="LMIC"/>
    <x v="3"/>
    <d v="2024-01-01T00:00:00"/>
    <n v="0"/>
    <x v="9"/>
  </r>
  <r>
    <s v="Meiji Holdings Co,, Ltd,"/>
    <x v="9"/>
    <s v="Vietnam"/>
    <s v="VNM"/>
    <s v="Sweet Biscuits, Snack Bars and Fruit Snacks"/>
    <s v="LMIC"/>
    <x v="4"/>
    <d v="2024-01-01T00:00:00"/>
    <n v="23"/>
    <x v="9"/>
  </r>
  <r>
    <s v="Mars, Inc,"/>
    <x v="10"/>
    <s v="Brazil"/>
    <s v="BRA"/>
    <s v="Confectionery"/>
    <s v="UMIC"/>
    <x v="0"/>
    <d v="2024-01-01T00:00:00"/>
    <n v="0"/>
    <x v="10"/>
  </r>
  <r>
    <s v="Mars, Inc,"/>
    <x v="10"/>
    <s v="Brazil"/>
    <s v="BRA"/>
    <s v="Confectionery"/>
    <s v="UMIC"/>
    <x v="1"/>
    <d v="2024-01-01T00:00:00"/>
    <n v="0"/>
    <x v="10"/>
  </r>
  <r>
    <s v="Mars, Inc,"/>
    <x v="10"/>
    <s v="Brazil"/>
    <s v="BRA"/>
    <s v="Confectionery"/>
    <s v="UMIC"/>
    <x v="2"/>
    <d v="2024-01-01T00:00:00"/>
    <n v="0"/>
    <x v="10"/>
  </r>
  <r>
    <s v="Mars, Inc,"/>
    <x v="10"/>
    <s v="Brazil"/>
    <s v="BRA"/>
    <s v="Confectionery"/>
    <s v="UMIC"/>
    <x v="3"/>
    <d v="2024-01-01T00:00:00"/>
    <n v="0"/>
    <x v="10"/>
  </r>
  <r>
    <s v="Mars, Inc,"/>
    <x v="10"/>
    <s v="Brazil"/>
    <s v="BRA"/>
    <s v="Confectionery"/>
    <s v="UMIC"/>
    <x v="4"/>
    <d v="2024-01-01T00:00:00"/>
    <n v="120"/>
    <x v="10"/>
  </r>
  <r>
    <s v="Mars, Inc,"/>
    <x v="10"/>
    <s v="China"/>
    <s v="CHN"/>
    <s v="Confectionery"/>
    <s v="UMIC"/>
    <x v="0"/>
    <d v="2024-01-01T00:00:00"/>
    <n v="24"/>
    <x v="10"/>
  </r>
  <r>
    <s v="Mars, Inc,"/>
    <x v="10"/>
    <s v="China"/>
    <s v="CHN"/>
    <s v="Confectionery"/>
    <s v="UMIC"/>
    <x v="1"/>
    <d v="2024-01-01T00:00:00"/>
    <n v="40"/>
    <x v="10"/>
  </r>
  <r>
    <s v="Mars, Inc,"/>
    <x v="10"/>
    <s v="China"/>
    <s v="CHN"/>
    <s v="Confectionery"/>
    <s v="UMIC"/>
    <x v="2"/>
    <d v="2024-01-01T00:00:00"/>
    <n v="43"/>
    <x v="10"/>
  </r>
  <r>
    <s v="Mars, Inc,"/>
    <x v="10"/>
    <s v="China"/>
    <s v="CHN"/>
    <s v="Confectionery"/>
    <s v="UMIC"/>
    <x v="3"/>
    <d v="2024-01-01T00:00:00"/>
    <n v="16"/>
    <x v="10"/>
  </r>
  <r>
    <s v="Mars, Inc,"/>
    <x v="10"/>
    <s v="China"/>
    <s v="CHN"/>
    <s v="Confectionery"/>
    <s v="UMIC"/>
    <x v="4"/>
    <d v="2024-01-01T00:00:00"/>
    <n v="267"/>
    <x v="10"/>
  </r>
  <r>
    <s v="Mars, Inc,"/>
    <x v="10"/>
    <s v="France"/>
    <s v="FRA"/>
    <s v="Confectionery"/>
    <s v="HIC"/>
    <x v="0"/>
    <d v="2024-01-01T00:00:00"/>
    <n v="0"/>
    <x v="10"/>
  </r>
  <r>
    <s v="Mars, Inc,"/>
    <x v="10"/>
    <s v="France"/>
    <s v="FRA"/>
    <s v="Confectionery"/>
    <s v="HIC"/>
    <x v="1"/>
    <d v="2024-01-01T00:00:00"/>
    <n v="64"/>
    <x v="10"/>
  </r>
  <r>
    <s v="Mars, Inc,"/>
    <x v="10"/>
    <s v="France"/>
    <s v="FRA"/>
    <s v="Confectionery"/>
    <s v="HIC"/>
    <x v="2"/>
    <d v="2024-01-01T00:00:00"/>
    <n v="3"/>
    <x v="10"/>
  </r>
  <r>
    <s v="Mars, Inc,"/>
    <x v="10"/>
    <s v="France"/>
    <s v="FRA"/>
    <s v="Confectionery"/>
    <s v="HIC"/>
    <x v="3"/>
    <d v="2024-01-01T00:00:00"/>
    <n v="2"/>
    <x v="10"/>
  </r>
  <r>
    <s v="Mars, Inc,"/>
    <x v="10"/>
    <s v="France"/>
    <s v="FRA"/>
    <s v="Confectionery"/>
    <s v="HIC"/>
    <x v="4"/>
    <d v="2024-01-01T00:00:00"/>
    <n v="100"/>
    <x v="10"/>
  </r>
  <r>
    <s v="Mars, Inc,"/>
    <x v="10"/>
    <s v="France"/>
    <s v="FRA"/>
    <s v="Ice Cream"/>
    <s v="HIC"/>
    <x v="0"/>
    <d v="2024-01-01T00:00:00"/>
    <n v="0"/>
    <x v="10"/>
  </r>
  <r>
    <s v="Mars, Inc,"/>
    <x v="10"/>
    <s v="France"/>
    <s v="FRA"/>
    <s v="Ice Cream"/>
    <s v="HIC"/>
    <x v="1"/>
    <d v="2024-01-01T00:00:00"/>
    <n v="0"/>
    <x v="10"/>
  </r>
  <r>
    <s v="Mars, Inc,"/>
    <x v="10"/>
    <s v="France"/>
    <s v="FRA"/>
    <s v="Ice Cream"/>
    <s v="HIC"/>
    <x v="2"/>
    <d v="2024-01-01T00:00:00"/>
    <n v="0"/>
    <x v="10"/>
  </r>
  <r>
    <s v="Mars, Inc,"/>
    <x v="10"/>
    <s v="France"/>
    <s v="FRA"/>
    <s v="Ice Cream"/>
    <s v="HIC"/>
    <x v="3"/>
    <d v="2024-01-01T00:00:00"/>
    <n v="11"/>
    <x v="10"/>
  </r>
  <r>
    <s v="Mars, Inc,"/>
    <x v="10"/>
    <s v="France"/>
    <s v="FRA"/>
    <s v="Ice Cream"/>
    <s v="HIC"/>
    <x v="4"/>
    <d v="2024-01-01T00:00:00"/>
    <n v="31"/>
    <x v="10"/>
  </r>
  <r>
    <s v="Mars, Inc,"/>
    <x v="10"/>
    <s v="France"/>
    <s v="FRA"/>
    <s v="Rice, Pasta And Noodles"/>
    <s v="HIC"/>
    <x v="0"/>
    <d v="2024-01-01T00:00:00"/>
    <n v="5"/>
    <x v="10"/>
  </r>
  <r>
    <s v="Mars, Inc,"/>
    <x v="10"/>
    <s v="France"/>
    <s v="FRA"/>
    <s v="Rice, Pasta And Noodles"/>
    <s v="HIC"/>
    <x v="1"/>
    <d v="2024-01-01T00:00:00"/>
    <n v="6"/>
    <x v="10"/>
  </r>
  <r>
    <s v="Mars, Inc,"/>
    <x v="10"/>
    <s v="France"/>
    <s v="FRA"/>
    <s v="Rice, Pasta And Noodles"/>
    <s v="HIC"/>
    <x v="2"/>
    <d v="2024-01-01T00:00:00"/>
    <n v="17"/>
    <x v="10"/>
  </r>
  <r>
    <s v="Mars, Inc,"/>
    <x v="10"/>
    <s v="France"/>
    <s v="FRA"/>
    <s v="Rice, Pasta And Noodles"/>
    <s v="HIC"/>
    <x v="3"/>
    <d v="2024-01-01T00:00:00"/>
    <n v="5"/>
    <x v="10"/>
  </r>
  <r>
    <s v="Mars, Inc,"/>
    <x v="10"/>
    <s v="France"/>
    <s v="FRA"/>
    <s v="Rice, Pasta And Noodles"/>
    <s v="HIC"/>
    <x v="4"/>
    <d v="2024-01-01T00:00:00"/>
    <n v="0"/>
    <x v="10"/>
  </r>
  <r>
    <s v="Mars, Inc,"/>
    <x v="10"/>
    <s v="France"/>
    <s v="FRA"/>
    <s v="Sauces, Dips and Condiments"/>
    <s v="HIC"/>
    <x v="0"/>
    <d v="2024-01-01T00:00:00"/>
    <n v="0"/>
    <x v="10"/>
  </r>
  <r>
    <s v="Mars, Inc,"/>
    <x v="10"/>
    <s v="France"/>
    <s v="FRA"/>
    <s v="Sauces, Dips and Condiments"/>
    <s v="HIC"/>
    <x v="1"/>
    <d v="2024-01-01T00:00:00"/>
    <n v="0"/>
    <x v="10"/>
  </r>
  <r>
    <s v="Mars, Inc,"/>
    <x v="10"/>
    <s v="France"/>
    <s v="FRA"/>
    <s v="Sauces, Dips and Condiments"/>
    <s v="HIC"/>
    <x v="2"/>
    <d v="2024-01-01T00:00:00"/>
    <n v="1"/>
    <x v="10"/>
  </r>
  <r>
    <s v="Mars, Inc,"/>
    <x v="10"/>
    <s v="France"/>
    <s v="FRA"/>
    <s v="Sauces, Dips and Condiments"/>
    <s v="HIC"/>
    <x v="3"/>
    <d v="2024-01-01T00:00:00"/>
    <n v="3"/>
    <x v="10"/>
  </r>
  <r>
    <s v="Mars, Inc,"/>
    <x v="10"/>
    <s v="France"/>
    <s v="FRA"/>
    <s v="Sauces, Dips and Condiments"/>
    <s v="HIC"/>
    <x v="4"/>
    <d v="2024-01-01T00:00:00"/>
    <n v="14"/>
    <x v="10"/>
  </r>
  <r>
    <s v="Mars, Inc,"/>
    <x v="10"/>
    <s v="France"/>
    <s v="FRA"/>
    <s v="Sweet Biscuits, Snack Bars and Fruit Snacks"/>
    <s v="HIC"/>
    <x v="0"/>
    <d v="2024-01-01T00:00:00"/>
    <n v="0"/>
    <x v="10"/>
  </r>
  <r>
    <s v="Mars, Inc,"/>
    <x v="10"/>
    <s v="France"/>
    <s v="FRA"/>
    <s v="Sweet Biscuits, Snack Bars and Fruit Snacks"/>
    <s v="HIC"/>
    <x v="1"/>
    <d v="2024-01-01T00:00:00"/>
    <n v="0"/>
    <x v="10"/>
  </r>
  <r>
    <s v="Mars, Inc,"/>
    <x v="10"/>
    <s v="France"/>
    <s v="FRA"/>
    <s v="Sweet Biscuits, Snack Bars and Fruit Snacks"/>
    <s v="HIC"/>
    <x v="2"/>
    <d v="2024-01-01T00:00:00"/>
    <n v="0"/>
    <x v="10"/>
  </r>
  <r>
    <s v="Mars, Inc,"/>
    <x v="10"/>
    <s v="France"/>
    <s v="FRA"/>
    <s v="Sweet Biscuits, Snack Bars and Fruit Snacks"/>
    <s v="HIC"/>
    <x v="3"/>
    <d v="2024-01-01T00:00:00"/>
    <n v="2"/>
    <x v="10"/>
  </r>
  <r>
    <s v="Mars, Inc,"/>
    <x v="10"/>
    <s v="France"/>
    <s v="FRA"/>
    <s v="Sweet Biscuits, Snack Bars and Fruit Snacks"/>
    <s v="HIC"/>
    <x v="4"/>
    <d v="2024-01-01T00:00:00"/>
    <n v="25"/>
    <x v="10"/>
  </r>
  <r>
    <s v="Mars, Inc,"/>
    <x v="10"/>
    <s v="India"/>
    <s v="IND"/>
    <s v="Confectionery"/>
    <s v="LMIC"/>
    <x v="0"/>
    <d v="2024-01-01T00:00:00"/>
    <n v="0"/>
    <x v="10"/>
  </r>
  <r>
    <s v="Mars, Inc,"/>
    <x v="10"/>
    <s v="India"/>
    <s v="IND"/>
    <s v="Confectionery"/>
    <s v="LMIC"/>
    <x v="1"/>
    <d v="2024-01-01T00:00:00"/>
    <n v="6"/>
    <x v="10"/>
  </r>
  <r>
    <s v="Mars, Inc,"/>
    <x v="10"/>
    <s v="India"/>
    <s v="IND"/>
    <s v="Confectionery"/>
    <s v="LMIC"/>
    <x v="2"/>
    <d v="2024-01-01T00:00:00"/>
    <n v="4"/>
    <x v="10"/>
  </r>
  <r>
    <s v="Mars, Inc,"/>
    <x v="10"/>
    <s v="India"/>
    <s v="IND"/>
    <s v="Confectionery"/>
    <s v="LMIC"/>
    <x v="3"/>
    <d v="2024-01-01T00:00:00"/>
    <n v="1"/>
    <x v="10"/>
  </r>
  <r>
    <s v="Mars, Inc,"/>
    <x v="10"/>
    <s v="India"/>
    <s v="IND"/>
    <s v="Confectionery"/>
    <s v="LMIC"/>
    <x v="4"/>
    <d v="2024-01-01T00:00:00"/>
    <n v="75"/>
    <x v="10"/>
  </r>
  <r>
    <s v="Mars, Inc,"/>
    <x v="10"/>
    <s v="Kenya"/>
    <s v="KEN"/>
    <s v="Confectionery"/>
    <s v="LMIC"/>
    <x v="0"/>
    <d v="2024-01-01T00:00:00"/>
    <n v="0"/>
    <x v="10"/>
  </r>
  <r>
    <s v="Mars, Inc,"/>
    <x v="10"/>
    <s v="Kenya"/>
    <s v="KEN"/>
    <s v="Confectionery"/>
    <s v="LMIC"/>
    <x v="1"/>
    <d v="2024-01-01T00:00:00"/>
    <n v="8"/>
    <x v="10"/>
  </r>
  <r>
    <s v="Mars, Inc,"/>
    <x v="10"/>
    <s v="Kenya"/>
    <s v="KEN"/>
    <s v="Confectionery"/>
    <s v="LMIC"/>
    <x v="2"/>
    <d v="2024-01-01T00:00:00"/>
    <n v="0"/>
    <x v="10"/>
  </r>
  <r>
    <s v="Mars, Inc,"/>
    <x v="10"/>
    <s v="Kenya"/>
    <s v="KEN"/>
    <s v="Confectionery"/>
    <s v="LMIC"/>
    <x v="3"/>
    <d v="2024-01-01T00:00:00"/>
    <n v="0"/>
    <x v="10"/>
  </r>
  <r>
    <s v="Mars, Inc,"/>
    <x v="10"/>
    <s v="Kenya"/>
    <s v="KEN"/>
    <s v="Confectionery"/>
    <s v="LMIC"/>
    <x v="4"/>
    <d v="2024-01-01T00:00:00"/>
    <n v="9"/>
    <x v="10"/>
  </r>
  <r>
    <s v="Mars, Inc,"/>
    <x v="10"/>
    <s v="Kenya"/>
    <s v="KEN"/>
    <s v="Ice Cream"/>
    <s v="LMIC"/>
    <x v="0"/>
    <d v="2024-01-01T00:00:00"/>
    <n v="0"/>
    <x v="10"/>
  </r>
  <r>
    <s v="Mars, Inc,"/>
    <x v="10"/>
    <s v="Kenya"/>
    <s v="KEN"/>
    <s v="Ice Cream"/>
    <s v="LMIC"/>
    <x v="1"/>
    <d v="2024-01-01T00:00:00"/>
    <n v="0"/>
    <x v="10"/>
  </r>
  <r>
    <s v="Mars, Inc,"/>
    <x v="10"/>
    <s v="Kenya"/>
    <s v="KEN"/>
    <s v="Ice Cream"/>
    <s v="LMIC"/>
    <x v="2"/>
    <d v="2024-01-01T00:00:00"/>
    <n v="0"/>
    <x v="10"/>
  </r>
  <r>
    <s v="Mars, Inc,"/>
    <x v="10"/>
    <s v="Kenya"/>
    <s v="KEN"/>
    <s v="Ice Cream"/>
    <s v="LMIC"/>
    <x v="3"/>
    <d v="2024-01-01T00:00:00"/>
    <n v="0"/>
    <x v="10"/>
  </r>
  <r>
    <s v="Mars, Inc,"/>
    <x v="10"/>
    <s v="Kenya"/>
    <s v="KEN"/>
    <s v="Ice Cream"/>
    <s v="LMIC"/>
    <x v="4"/>
    <d v="2024-01-01T00:00:00"/>
    <n v="2"/>
    <x v="10"/>
  </r>
  <r>
    <s v="Mars, Inc,"/>
    <x v="10"/>
    <s v="Mexico"/>
    <s v="MEX"/>
    <s v="Confectionery"/>
    <s v="UMIC"/>
    <x v="0"/>
    <d v="2024-01-01T00:00:00"/>
    <n v="0"/>
    <x v="10"/>
  </r>
  <r>
    <s v="Mars, Inc,"/>
    <x v="10"/>
    <s v="Mexico"/>
    <s v="MEX"/>
    <s v="Confectionery"/>
    <s v="UMIC"/>
    <x v="1"/>
    <d v="2024-01-01T00:00:00"/>
    <n v="16"/>
    <x v="10"/>
  </r>
  <r>
    <s v="Mars, Inc,"/>
    <x v="10"/>
    <s v="Mexico"/>
    <s v="MEX"/>
    <s v="Confectionery"/>
    <s v="UMIC"/>
    <x v="2"/>
    <d v="2024-01-01T00:00:00"/>
    <n v="11"/>
    <x v="10"/>
  </r>
  <r>
    <s v="Mars, Inc,"/>
    <x v="10"/>
    <s v="Mexico"/>
    <s v="MEX"/>
    <s v="Confectionery"/>
    <s v="UMIC"/>
    <x v="3"/>
    <d v="2024-01-01T00:00:00"/>
    <n v="20"/>
    <x v="10"/>
  </r>
  <r>
    <s v="Mars, Inc,"/>
    <x v="10"/>
    <s v="Mexico"/>
    <s v="MEX"/>
    <s v="Confectionery"/>
    <s v="UMIC"/>
    <x v="4"/>
    <d v="2024-01-01T00:00:00"/>
    <n v="257"/>
    <x v="10"/>
  </r>
  <r>
    <s v="Mars, Inc,"/>
    <x v="10"/>
    <s v="Netherlands"/>
    <s v="NLD"/>
    <s v="Confectionery"/>
    <s v="HIC"/>
    <x v="0"/>
    <d v="2024-01-01T00:00:00"/>
    <n v="0"/>
    <x v="10"/>
  </r>
  <r>
    <s v="Mars, Inc,"/>
    <x v="10"/>
    <s v="Netherlands"/>
    <s v="NLD"/>
    <s v="Confectionery"/>
    <s v="HIC"/>
    <x v="1"/>
    <d v="2024-01-01T00:00:00"/>
    <n v="10"/>
    <x v="10"/>
  </r>
  <r>
    <s v="Mars, Inc,"/>
    <x v="10"/>
    <s v="Netherlands"/>
    <s v="NLD"/>
    <s v="Confectionery"/>
    <s v="HIC"/>
    <x v="2"/>
    <d v="2024-01-01T00:00:00"/>
    <n v="0"/>
    <x v="10"/>
  </r>
  <r>
    <s v="Mars, Inc,"/>
    <x v="10"/>
    <s v="Netherlands"/>
    <s v="NLD"/>
    <s v="Confectionery"/>
    <s v="HIC"/>
    <x v="3"/>
    <d v="2024-01-01T00:00:00"/>
    <n v="4"/>
    <x v="10"/>
  </r>
  <r>
    <s v="Mars, Inc,"/>
    <x v="10"/>
    <s v="Netherlands"/>
    <s v="NLD"/>
    <s v="Confectionery"/>
    <s v="HIC"/>
    <x v="4"/>
    <d v="2024-01-01T00:00:00"/>
    <n v="142"/>
    <x v="10"/>
  </r>
  <r>
    <s v="Mars, Inc,"/>
    <x v="10"/>
    <s v="Netherlands"/>
    <s v="NLD"/>
    <s v="Ice Cream"/>
    <s v="HIC"/>
    <x v="0"/>
    <d v="2024-01-01T00:00:00"/>
    <n v="0"/>
    <x v="10"/>
  </r>
  <r>
    <s v="Mars, Inc,"/>
    <x v="10"/>
    <s v="Netherlands"/>
    <s v="NLD"/>
    <s v="Ice Cream"/>
    <s v="HIC"/>
    <x v="1"/>
    <d v="2024-01-01T00:00:00"/>
    <n v="0"/>
    <x v="10"/>
  </r>
  <r>
    <s v="Mars, Inc,"/>
    <x v="10"/>
    <s v="Netherlands"/>
    <s v="NLD"/>
    <s v="Ice Cream"/>
    <s v="HIC"/>
    <x v="2"/>
    <d v="2024-01-01T00:00:00"/>
    <n v="2"/>
    <x v="10"/>
  </r>
  <r>
    <s v="Mars, Inc,"/>
    <x v="10"/>
    <s v="Netherlands"/>
    <s v="NLD"/>
    <s v="Ice Cream"/>
    <s v="HIC"/>
    <x v="3"/>
    <d v="2024-01-01T00:00:00"/>
    <n v="2"/>
    <x v="10"/>
  </r>
  <r>
    <s v="Mars, Inc,"/>
    <x v="10"/>
    <s v="Netherlands"/>
    <s v="NLD"/>
    <s v="Ice Cream"/>
    <s v="HIC"/>
    <x v="4"/>
    <d v="2024-01-01T00:00:00"/>
    <n v="6"/>
    <x v="10"/>
  </r>
  <r>
    <s v="Mars, Inc,"/>
    <x v="10"/>
    <s v="Netherlands"/>
    <s v="NLD"/>
    <s v="Sweet Biscuits, Snack Bars and Fruit Snacks"/>
    <s v="HIC"/>
    <x v="0"/>
    <d v="2024-01-01T00:00:00"/>
    <n v="0"/>
    <x v="10"/>
  </r>
  <r>
    <s v="Mars, Inc,"/>
    <x v="10"/>
    <s v="Netherlands"/>
    <s v="NLD"/>
    <s v="Sweet Biscuits, Snack Bars and Fruit Snacks"/>
    <s v="HIC"/>
    <x v="1"/>
    <d v="2024-01-01T00:00:00"/>
    <n v="0"/>
    <x v="10"/>
  </r>
  <r>
    <s v="Mars, Inc,"/>
    <x v="10"/>
    <s v="Netherlands"/>
    <s v="NLD"/>
    <s v="Sweet Biscuits, Snack Bars and Fruit Snacks"/>
    <s v="HIC"/>
    <x v="2"/>
    <d v="2024-01-01T00:00:00"/>
    <n v="0"/>
    <x v="10"/>
  </r>
  <r>
    <s v="Mars, Inc,"/>
    <x v="10"/>
    <s v="Netherlands"/>
    <s v="NLD"/>
    <s v="Sweet Biscuits, Snack Bars and Fruit Snacks"/>
    <s v="HIC"/>
    <x v="3"/>
    <d v="2024-01-01T00:00:00"/>
    <n v="1"/>
    <x v="10"/>
  </r>
  <r>
    <s v="Mars, Inc,"/>
    <x v="10"/>
    <s v="Netherlands"/>
    <s v="NLD"/>
    <s v="Sweet Biscuits, Snack Bars and Fruit Snacks"/>
    <s v="HIC"/>
    <x v="4"/>
    <d v="2024-01-01T00:00:00"/>
    <n v="13"/>
    <x v="10"/>
  </r>
  <r>
    <s v="Mars, Inc,"/>
    <x v="10"/>
    <s v="South Africa"/>
    <s v="ZAF"/>
    <s v="Confectionery"/>
    <s v="UMIC"/>
    <x v="0"/>
    <d v="2024-01-01T00:00:00"/>
    <n v="0"/>
    <x v="10"/>
  </r>
  <r>
    <s v="Mars, Inc,"/>
    <x v="10"/>
    <s v="South Africa"/>
    <s v="ZAF"/>
    <s v="Confectionery"/>
    <s v="UMIC"/>
    <x v="1"/>
    <d v="2024-01-01T00:00:00"/>
    <n v="29"/>
    <x v="10"/>
  </r>
  <r>
    <s v="Mars, Inc,"/>
    <x v="10"/>
    <s v="South Africa"/>
    <s v="ZAF"/>
    <s v="Confectionery"/>
    <s v="UMIC"/>
    <x v="2"/>
    <d v="2024-01-01T00:00:00"/>
    <n v="1"/>
    <x v="10"/>
  </r>
  <r>
    <s v="Mars, Inc,"/>
    <x v="10"/>
    <s v="South Africa"/>
    <s v="ZAF"/>
    <s v="Confectionery"/>
    <s v="UMIC"/>
    <x v="3"/>
    <d v="2024-01-01T00:00:00"/>
    <n v="0"/>
    <x v="10"/>
  </r>
  <r>
    <s v="Mars, Inc,"/>
    <x v="10"/>
    <s v="South Africa"/>
    <s v="ZAF"/>
    <s v="Confectionery"/>
    <s v="UMIC"/>
    <x v="4"/>
    <d v="2024-01-01T00:00:00"/>
    <n v="66"/>
    <x v="10"/>
  </r>
  <r>
    <s v="Mars, Inc,"/>
    <x v="10"/>
    <s v="South Africa"/>
    <s v="ZAF"/>
    <s v="Sauces, Dips and Condiments"/>
    <s v="UMIC"/>
    <x v="0"/>
    <d v="2024-01-01T00:00:00"/>
    <n v="0"/>
    <x v="10"/>
  </r>
  <r>
    <s v="Mars, Inc,"/>
    <x v="10"/>
    <s v="South Africa"/>
    <s v="ZAF"/>
    <s v="Sauces, Dips and Condiments"/>
    <s v="UMIC"/>
    <x v="1"/>
    <d v="2024-01-01T00:00:00"/>
    <n v="0"/>
    <x v="10"/>
  </r>
  <r>
    <s v="Mars, Inc,"/>
    <x v="10"/>
    <s v="South Africa"/>
    <s v="ZAF"/>
    <s v="Sauces, Dips and Condiments"/>
    <s v="UMIC"/>
    <x v="2"/>
    <d v="2024-01-01T00:00:00"/>
    <n v="11"/>
    <x v="10"/>
  </r>
  <r>
    <s v="Mars, Inc,"/>
    <x v="10"/>
    <s v="South Africa"/>
    <s v="ZAF"/>
    <s v="Sauces, Dips and Condiments"/>
    <s v="UMIC"/>
    <x v="3"/>
    <d v="2024-01-01T00:00:00"/>
    <n v="1"/>
    <x v="10"/>
  </r>
  <r>
    <s v="Mars, Inc,"/>
    <x v="10"/>
    <s v="South Africa"/>
    <s v="ZAF"/>
    <s v="Sauces, Dips and Condiments"/>
    <s v="UMIC"/>
    <x v="4"/>
    <d v="2024-01-01T00:00:00"/>
    <n v="41"/>
    <x v="10"/>
  </r>
  <r>
    <s v="Mars, Inc,"/>
    <x v="10"/>
    <s v="South Africa"/>
    <s v="ZAF"/>
    <s v="Soup"/>
    <s v="UMIC"/>
    <x v="0"/>
    <d v="2024-01-01T00:00:00"/>
    <n v="0"/>
    <x v="10"/>
  </r>
  <r>
    <s v="Mars, Inc,"/>
    <x v="10"/>
    <s v="South Africa"/>
    <s v="ZAF"/>
    <s v="Soup"/>
    <s v="UMIC"/>
    <x v="1"/>
    <d v="2024-01-01T00:00:00"/>
    <n v="2"/>
    <x v="10"/>
  </r>
  <r>
    <s v="Mars, Inc,"/>
    <x v="10"/>
    <s v="South Africa"/>
    <s v="ZAF"/>
    <s v="Soup"/>
    <s v="UMIC"/>
    <x v="2"/>
    <d v="2024-01-01T00:00:00"/>
    <n v="0"/>
    <x v="10"/>
  </r>
  <r>
    <s v="Mars, Inc,"/>
    <x v="10"/>
    <s v="South Africa"/>
    <s v="ZAF"/>
    <s v="Soup"/>
    <s v="UMIC"/>
    <x v="3"/>
    <d v="2024-01-01T00:00:00"/>
    <n v="0"/>
    <x v="10"/>
  </r>
  <r>
    <s v="Mars, Inc,"/>
    <x v="10"/>
    <s v="South Africa"/>
    <s v="ZAF"/>
    <s v="Soup"/>
    <s v="UMIC"/>
    <x v="4"/>
    <d v="2024-01-01T00:00:00"/>
    <n v="7"/>
    <x v="10"/>
  </r>
  <r>
    <s v="Mars, Inc,"/>
    <x v="10"/>
    <s v="Tanzania"/>
    <s v="TZA"/>
    <s v="Confectionery"/>
    <s v="LMIC"/>
    <x v="0"/>
    <d v="2024-01-01T00:00:00"/>
    <n v="0"/>
    <x v="10"/>
  </r>
  <r>
    <s v="Mars, Inc,"/>
    <x v="10"/>
    <s v="Tanzania"/>
    <s v="TZA"/>
    <s v="Confectionery"/>
    <s v="LMIC"/>
    <x v="1"/>
    <d v="2024-01-01T00:00:00"/>
    <n v="0"/>
    <x v="10"/>
  </r>
  <r>
    <s v="Mars, Inc,"/>
    <x v="10"/>
    <s v="Tanzania"/>
    <s v="TZA"/>
    <s v="Confectionery"/>
    <s v="LMIC"/>
    <x v="2"/>
    <d v="2024-01-01T00:00:00"/>
    <n v="0"/>
    <x v="10"/>
  </r>
  <r>
    <s v="Mars, Inc,"/>
    <x v="10"/>
    <s v="Tanzania"/>
    <s v="TZA"/>
    <s v="Confectionery"/>
    <s v="LMIC"/>
    <x v="3"/>
    <d v="2024-01-01T00:00:00"/>
    <n v="0"/>
    <x v="10"/>
  </r>
  <r>
    <s v="Mars, Inc,"/>
    <x v="10"/>
    <s v="Tanzania"/>
    <s v="TZA"/>
    <s v="Confectionery"/>
    <s v="LMIC"/>
    <x v="4"/>
    <d v="2024-01-01T00:00:00"/>
    <n v="17"/>
    <x v="10"/>
  </r>
  <r>
    <s v="Mars, Inc,"/>
    <x v="10"/>
    <s v="United Kingdom"/>
    <s v="GBR"/>
    <s v="Confectionery"/>
    <s v="HIC"/>
    <x v="0"/>
    <d v="2024-01-01T00:00:00"/>
    <n v="0"/>
    <x v="10"/>
  </r>
  <r>
    <s v="Mars, Inc,"/>
    <x v="10"/>
    <s v="United Kingdom"/>
    <s v="GBR"/>
    <s v="Confectionery"/>
    <s v="HIC"/>
    <x v="1"/>
    <d v="2024-01-01T00:00:00"/>
    <n v="39"/>
    <x v="10"/>
  </r>
  <r>
    <s v="Mars, Inc,"/>
    <x v="10"/>
    <s v="United Kingdom"/>
    <s v="GBR"/>
    <s v="Confectionery"/>
    <s v="HIC"/>
    <x v="2"/>
    <d v="2024-01-01T00:00:00"/>
    <n v="9"/>
    <x v="10"/>
  </r>
  <r>
    <s v="Mars, Inc,"/>
    <x v="10"/>
    <s v="United Kingdom"/>
    <s v="GBR"/>
    <s v="Confectionery"/>
    <s v="HIC"/>
    <x v="3"/>
    <d v="2024-01-01T00:00:00"/>
    <n v="5"/>
    <x v="10"/>
  </r>
  <r>
    <s v="Mars, Inc,"/>
    <x v="10"/>
    <s v="United Kingdom"/>
    <s v="GBR"/>
    <s v="Confectionery"/>
    <s v="HIC"/>
    <x v="4"/>
    <d v="2024-01-01T00:00:00"/>
    <n v="229"/>
    <x v="10"/>
  </r>
  <r>
    <s v="Mars, Inc,"/>
    <x v="10"/>
    <s v="United Kingdom"/>
    <s v="GBR"/>
    <s v="Ice Cream"/>
    <s v="HIC"/>
    <x v="0"/>
    <d v="2024-01-01T00:00:00"/>
    <n v="0"/>
    <x v="10"/>
  </r>
  <r>
    <s v="Mars, Inc,"/>
    <x v="10"/>
    <s v="United Kingdom"/>
    <s v="GBR"/>
    <s v="Ice Cream"/>
    <s v="HIC"/>
    <x v="1"/>
    <d v="2024-01-01T00:00:00"/>
    <n v="0"/>
    <x v="10"/>
  </r>
  <r>
    <s v="Mars, Inc,"/>
    <x v="10"/>
    <s v="United Kingdom"/>
    <s v="GBR"/>
    <s v="Ice Cream"/>
    <s v="HIC"/>
    <x v="2"/>
    <d v="2024-01-01T00:00:00"/>
    <n v="6"/>
    <x v="10"/>
  </r>
  <r>
    <s v="Mars, Inc,"/>
    <x v="10"/>
    <s v="United Kingdom"/>
    <s v="GBR"/>
    <s v="Ice Cream"/>
    <s v="HIC"/>
    <x v="3"/>
    <d v="2024-01-01T00:00:00"/>
    <n v="10"/>
    <x v="10"/>
  </r>
  <r>
    <s v="Mars, Inc,"/>
    <x v="10"/>
    <s v="United Kingdom"/>
    <s v="GBR"/>
    <s v="Ice Cream"/>
    <s v="HIC"/>
    <x v="4"/>
    <d v="2024-01-01T00:00:00"/>
    <n v="23"/>
    <x v="10"/>
  </r>
  <r>
    <s v="Mars, Inc,"/>
    <x v="10"/>
    <s v="United Kingdom"/>
    <s v="GBR"/>
    <s v="Rice, Pasta And Noodles"/>
    <s v="HIC"/>
    <x v="0"/>
    <d v="2024-01-01T00:00:00"/>
    <n v="7"/>
    <x v="10"/>
  </r>
  <r>
    <s v="Mars, Inc,"/>
    <x v="10"/>
    <s v="United Kingdom"/>
    <s v="GBR"/>
    <s v="Rice, Pasta And Noodles"/>
    <s v="HIC"/>
    <x v="1"/>
    <d v="2024-01-01T00:00:00"/>
    <n v="7"/>
    <x v="10"/>
  </r>
  <r>
    <s v="Mars, Inc,"/>
    <x v="10"/>
    <s v="United Kingdom"/>
    <s v="GBR"/>
    <s v="Rice, Pasta And Noodles"/>
    <s v="HIC"/>
    <x v="2"/>
    <d v="2024-01-01T00:00:00"/>
    <n v="46"/>
    <x v="10"/>
  </r>
  <r>
    <s v="Mars, Inc,"/>
    <x v="10"/>
    <s v="United Kingdom"/>
    <s v="GBR"/>
    <s v="Rice, Pasta And Noodles"/>
    <s v="HIC"/>
    <x v="3"/>
    <d v="2024-01-01T00:00:00"/>
    <n v="0"/>
    <x v="10"/>
  </r>
  <r>
    <s v="Mars, Inc,"/>
    <x v="10"/>
    <s v="United Kingdom"/>
    <s v="GBR"/>
    <s v="Rice, Pasta And Noodles"/>
    <s v="HIC"/>
    <x v="4"/>
    <d v="2024-01-01T00:00:00"/>
    <n v="0"/>
    <x v="10"/>
  </r>
  <r>
    <s v="Mars, Inc,"/>
    <x v="10"/>
    <s v="United Kingdom"/>
    <s v="GBR"/>
    <s v="Sauces, Dips and Condiments"/>
    <s v="HIC"/>
    <x v="0"/>
    <d v="2024-01-01T00:00:00"/>
    <n v="0"/>
    <x v="10"/>
  </r>
  <r>
    <s v="Mars, Inc,"/>
    <x v="10"/>
    <s v="United Kingdom"/>
    <s v="GBR"/>
    <s v="Sauces, Dips and Condiments"/>
    <s v="HIC"/>
    <x v="1"/>
    <d v="2024-01-01T00:00:00"/>
    <n v="1"/>
    <x v="10"/>
  </r>
  <r>
    <s v="Mars, Inc,"/>
    <x v="10"/>
    <s v="United Kingdom"/>
    <s v="GBR"/>
    <s v="Sauces, Dips and Condiments"/>
    <s v="HIC"/>
    <x v="2"/>
    <d v="2024-01-01T00:00:00"/>
    <n v="45"/>
    <x v="10"/>
  </r>
  <r>
    <s v="Mars, Inc,"/>
    <x v="10"/>
    <s v="United Kingdom"/>
    <s v="GBR"/>
    <s v="Sauces, Dips and Condiments"/>
    <s v="HIC"/>
    <x v="3"/>
    <d v="2024-01-01T00:00:00"/>
    <n v="16"/>
    <x v="10"/>
  </r>
  <r>
    <s v="Mars, Inc,"/>
    <x v="10"/>
    <s v="United Kingdom"/>
    <s v="GBR"/>
    <s v="Sauces, Dips and Condiments"/>
    <s v="HIC"/>
    <x v="4"/>
    <d v="2024-01-01T00:00:00"/>
    <n v="5"/>
    <x v="10"/>
  </r>
  <r>
    <s v="Mars, Inc,"/>
    <x v="10"/>
    <s v="United Kingdom"/>
    <s v="GBR"/>
    <s v="Sweet Biscuits, Snack Bars and Fruit Snacks"/>
    <s v="HIC"/>
    <x v="0"/>
    <d v="2024-01-01T00:00:00"/>
    <n v="0"/>
    <x v="10"/>
  </r>
  <r>
    <s v="Mars, Inc,"/>
    <x v="10"/>
    <s v="United Kingdom"/>
    <s v="GBR"/>
    <s v="Sweet Biscuits, Snack Bars and Fruit Snacks"/>
    <s v="HIC"/>
    <x v="1"/>
    <d v="2024-01-01T00:00:00"/>
    <n v="0"/>
    <x v="10"/>
  </r>
  <r>
    <s v="Mars, Inc,"/>
    <x v="10"/>
    <s v="United Kingdom"/>
    <s v="GBR"/>
    <s v="Sweet Biscuits, Snack Bars and Fruit Snacks"/>
    <s v="HIC"/>
    <x v="2"/>
    <d v="2024-01-01T00:00:00"/>
    <n v="1"/>
    <x v="10"/>
  </r>
  <r>
    <s v="Mars, Inc,"/>
    <x v="10"/>
    <s v="United Kingdom"/>
    <s v="GBR"/>
    <s v="Sweet Biscuits, Snack Bars and Fruit Snacks"/>
    <s v="HIC"/>
    <x v="3"/>
    <d v="2024-01-01T00:00:00"/>
    <n v="13"/>
    <x v="10"/>
  </r>
  <r>
    <s v="Mars, Inc,"/>
    <x v="10"/>
    <s v="United Kingdom"/>
    <s v="GBR"/>
    <s v="Sweet Biscuits, Snack Bars and Fruit Snacks"/>
    <s v="HIC"/>
    <x v="4"/>
    <d v="2024-01-01T00:00:00"/>
    <n v="42"/>
    <x v="10"/>
  </r>
  <r>
    <s v="Mars, Inc,"/>
    <x v="10"/>
    <s v="USA"/>
    <s v="USA"/>
    <s v="Confectionery"/>
    <s v="HIC"/>
    <x v="0"/>
    <d v="2024-01-01T00:00:00"/>
    <n v="5"/>
    <x v="10"/>
  </r>
  <r>
    <s v="Mars, Inc,"/>
    <x v="10"/>
    <s v="USA"/>
    <s v="USA"/>
    <s v="Confectionery"/>
    <s v="HIC"/>
    <x v="1"/>
    <d v="2024-01-01T00:00:00"/>
    <n v="86"/>
    <x v="10"/>
  </r>
  <r>
    <s v="Mars, Inc,"/>
    <x v="10"/>
    <s v="USA"/>
    <s v="USA"/>
    <s v="Confectionery"/>
    <s v="HIC"/>
    <x v="2"/>
    <d v="2024-01-01T00:00:00"/>
    <n v="39"/>
    <x v="10"/>
  </r>
  <r>
    <s v="Mars, Inc,"/>
    <x v="10"/>
    <s v="USA"/>
    <s v="USA"/>
    <s v="Confectionery"/>
    <s v="HIC"/>
    <x v="3"/>
    <d v="2024-01-01T00:00:00"/>
    <n v="17"/>
    <x v="10"/>
  </r>
  <r>
    <s v="Mars, Inc,"/>
    <x v="10"/>
    <s v="USA"/>
    <s v="USA"/>
    <s v="Confectionery"/>
    <s v="HIC"/>
    <x v="4"/>
    <d v="2024-01-01T00:00:00"/>
    <n v="527"/>
    <x v="10"/>
  </r>
  <r>
    <s v="Mars, Inc,"/>
    <x v="10"/>
    <s v="USA"/>
    <s v="USA"/>
    <s v="Ice Cream"/>
    <s v="HIC"/>
    <x v="0"/>
    <d v="2024-01-01T00:00:00"/>
    <n v="0"/>
    <x v="10"/>
  </r>
  <r>
    <s v="Mars, Inc,"/>
    <x v="10"/>
    <s v="USA"/>
    <s v="USA"/>
    <s v="Ice Cream"/>
    <s v="HIC"/>
    <x v="1"/>
    <d v="2024-01-01T00:00:00"/>
    <n v="0"/>
    <x v="10"/>
  </r>
  <r>
    <s v="Mars, Inc,"/>
    <x v="10"/>
    <s v="USA"/>
    <s v="USA"/>
    <s v="Ice Cream"/>
    <s v="HIC"/>
    <x v="2"/>
    <d v="2024-01-01T00:00:00"/>
    <n v="6"/>
    <x v="10"/>
  </r>
  <r>
    <s v="Mars, Inc,"/>
    <x v="10"/>
    <s v="USA"/>
    <s v="USA"/>
    <s v="Ice Cream"/>
    <s v="HIC"/>
    <x v="3"/>
    <d v="2024-01-01T00:00:00"/>
    <n v="14"/>
    <x v="10"/>
  </r>
  <r>
    <s v="Mars, Inc,"/>
    <x v="10"/>
    <s v="USA"/>
    <s v="USA"/>
    <s v="Ice Cream"/>
    <s v="HIC"/>
    <x v="4"/>
    <d v="2024-01-01T00:00:00"/>
    <n v="32"/>
    <x v="10"/>
  </r>
  <r>
    <s v="Mars, Inc,"/>
    <x v="10"/>
    <s v="USA"/>
    <s v="USA"/>
    <s v="Rice, Pasta And Noodles"/>
    <s v="HIC"/>
    <x v="0"/>
    <d v="2024-01-01T00:00:00"/>
    <n v="11"/>
    <x v="10"/>
  </r>
  <r>
    <s v="Mars, Inc,"/>
    <x v="10"/>
    <s v="USA"/>
    <s v="USA"/>
    <s v="Rice, Pasta And Noodles"/>
    <s v="HIC"/>
    <x v="1"/>
    <d v="2024-01-01T00:00:00"/>
    <n v="21"/>
    <x v="10"/>
  </r>
  <r>
    <s v="Mars, Inc,"/>
    <x v="10"/>
    <s v="USA"/>
    <s v="USA"/>
    <s v="Rice, Pasta And Noodles"/>
    <s v="HIC"/>
    <x v="2"/>
    <d v="2024-01-01T00:00:00"/>
    <n v="20"/>
    <x v="10"/>
  </r>
  <r>
    <s v="Mars, Inc,"/>
    <x v="10"/>
    <s v="USA"/>
    <s v="USA"/>
    <s v="Rice, Pasta And Noodles"/>
    <s v="HIC"/>
    <x v="3"/>
    <d v="2024-01-01T00:00:00"/>
    <n v="1"/>
    <x v="10"/>
  </r>
  <r>
    <s v="Mars, Inc,"/>
    <x v="10"/>
    <s v="USA"/>
    <s v="USA"/>
    <s v="Rice, Pasta And Noodles"/>
    <s v="HIC"/>
    <x v="4"/>
    <d v="2024-01-01T00:00:00"/>
    <n v="0"/>
    <x v="10"/>
  </r>
  <r>
    <s v="Mars, Inc,"/>
    <x v="10"/>
    <s v="USA"/>
    <s v="USA"/>
    <s v="Savoury Snacks"/>
    <s v="HIC"/>
    <x v="0"/>
    <d v="2024-01-01T00:00:00"/>
    <n v="0"/>
    <x v="10"/>
  </r>
  <r>
    <s v="Mars, Inc,"/>
    <x v="10"/>
    <s v="USA"/>
    <s v="USA"/>
    <s v="Savoury Snacks"/>
    <s v="HIC"/>
    <x v="1"/>
    <d v="2024-01-01T00:00:00"/>
    <n v="0"/>
    <x v="10"/>
  </r>
  <r>
    <s v="Mars, Inc,"/>
    <x v="10"/>
    <s v="USA"/>
    <s v="USA"/>
    <s v="Savoury Snacks"/>
    <s v="HIC"/>
    <x v="2"/>
    <d v="2024-01-01T00:00:00"/>
    <n v="2"/>
    <x v="10"/>
  </r>
  <r>
    <s v="Mars, Inc,"/>
    <x v="10"/>
    <s v="USA"/>
    <s v="USA"/>
    <s v="Savoury Snacks"/>
    <s v="HIC"/>
    <x v="3"/>
    <d v="2024-01-01T00:00:00"/>
    <n v="11"/>
    <x v="10"/>
  </r>
  <r>
    <s v="Mars, Inc,"/>
    <x v="10"/>
    <s v="USA"/>
    <s v="USA"/>
    <s v="Savoury Snacks"/>
    <s v="HIC"/>
    <x v="4"/>
    <d v="2024-01-01T00:00:00"/>
    <n v="15"/>
    <x v="10"/>
  </r>
  <r>
    <s v="Mars, Inc,"/>
    <x v="10"/>
    <s v="USA"/>
    <s v="USA"/>
    <s v="Sweet Biscuits, Snack Bars and Fruit Snacks"/>
    <s v="HIC"/>
    <x v="0"/>
    <d v="2024-01-01T00:00:00"/>
    <n v="1"/>
    <x v="10"/>
  </r>
  <r>
    <s v="Mars, Inc,"/>
    <x v="10"/>
    <s v="USA"/>
    <s v="USA"/>
    <s v="Sweet Biscuits, Snack Bars and Fruit Snacks"/>
    <s v="HIC"/>
    <x v="1"/>
    <d v="2024-01-01T00:00:00"/>
    <n v="1"/>
    <x v="10"/>
  </r>
  <r>
    <s v="Mars, Inc,"/>
    <x v="10"/>
    <s v="USA"/>
    <s v="USA"/>
    <s v="Sweet Biscuits, Snack Bars and Fruit Snacks"/>
    <s v="HIC"/>
    <x v="2"/>
    <d v="2024-01-01T00:00:00"/>
    <n v="6"/>
    <x v="10"/>
  </r>
  <r>
    <s v="Mars, Inc,"/>
    <x v="10"/>
    <s v="USA"/>
    <s v="USA"/>
    <s v="Sweet Biscuits, Snack Bars and Fruit Snacks"/>
    <s v="HIC"/>
    <x v="3"/>
    <d v="2024-01-01T00:00:00"/>
    <n v="51"/>
    <x v="10"/>
  </r>
  <r>
    <s v="Mars, Inc,"/>
    <x v="10"/>
    <s v="USA"/>
    <s v="USA"/>
    <s v="Sweet Biscuits, Snack Bars and Fruit Snacks"/>
    <s v="HIC"/>
    <x v="4"/>
    <d v="2024-01-01T00:00:00"/>
    <n v="8"/>
    <x v="10"/>
  </r>
  <r>
    <s v="Mars, Inc,"/>
    <x v="10"/>
    <s v="Vietnam"/>
    <s v="VNM"/>
    <s v="Confectionery"/>
    <s v="LMIC"/>
    <x v="0"/>
    <d v="2024-01-01T00:00:00"/>
    <n v="2"/>
    <x v="10"/>
  </r>
  <r>
    <s v="Mars, Inc,"/>
    <x v="10"/>
    <s v="Vietnam"/>
    <s v="VNM"/>
    <s v="Confectionery"/>
    <s v="LMIC"/>
    <x v="1"/>
    <d v="2024-01-01T00:00:00"/>
    <n v="0"/>
    <x v="10"/>
  </r>
  <r>
    <s v="Mars, Inc,"/>
    <x v="10"/>
    <s v="Vietnam"/>
    <s v="VNM"/>
    <s v="Confectionery"/>
    <s v="LMIC"/>
    <x v="2"/>
    <d v="2024-01-01T00:00:00"/>
    <n v="5"/>
    <x v="10"/>
  </r>
  <r>
    <s v="Mars, Inc,"/>
    <x v="10"/>
    <s v="Vietnam"/>
    <s v="VNM"/>
    <s v="Confectionery"/>
    <s v="LMIC"/>
    <x v="3"/>
    <d v="2024-01-01T00:00:00"/>
    <n v="1"/>
    <x v="10"/>
  </r>
  <r>
    <s v="Mars, Inc,"/>
    <x v="10"/>
    <s v="Vietnam"/>
    <s v="VNM"/>
    <s v="Confectionery"/>
    <s v="LMIC"/>
    <x v="4"/>
    <d v="2024-01-01T00:00:00"/>
    <n v="45"/>
    <x v="10"/>
  </r>
  <r>
    <s v="Lotte Group"/>
    <x v="11"/>
    <s v="Australia"/>
    <s v="AUS"/>
    <s v="Confectionery"/>
    <s v="HIC"/>
    <x v="0"/>
    <d v="2024-01-01T00:00:00"/>
    <n v="0"/>
    <x v="11"/>
  </r>
  <r>
    <s v="Lotte Group"/>
    <x v="11"/>
    <s v="Australia"/>
    <s v="AUS"/>
    <s v="Confectionery"/>
    <s v="HIC"/>
    <x v="1"/>
    <d v="2024-01-01T00:00:00"/>
    <n v="5"/>
    <x v="11"/>
  </r>
  <r>
    <s v="Lotte Group"/>
    <x v="11"/>
    <s v="Australia"/>
    <s v="AUS"/>
    <s v="Confectionery"/>
    <s v="HIC"/>
    <x v="2"/>
    <d v="2024-01-01T00:00:00"/>
    <n v="2"/>
    <x v="11"/>
  </r>
  <r>
    <s v="Lotte Group"/>
    <x v="11"/>
    <s v="Australia"/>
    <s v="AUS"/>
    <s v="Confectionery"/>
    <s v="HIC"/>
    <x v="3"/>
    <d v="2024-01-01T00:00:00"/>
    <n v="0"/>
    <x v="11"/>
  </r>
  <r>
    <s v="Lotte Group"/>
    <x v="11"/>
    <s v="Australia"/>
    <s v="AUS"/>
    <s v="Confectionery"/>
    <s v="HIC"/>
    <x v="4"/>
    <d v="2024-01-01T00:00:00"/>
    <n v="12"/>
    <x v="11"/>
  </r>
  <r>
    <s v="Lotte Group"/>
    <x v="11"/>
    <s v="China"/>
    <s v="CHN"/>
    <s v="Baked Goods"/>
    <s v="UMIC"/>
    <x v="0"/>
    <d v="2024-01-01T00:00:00"/>
    <n v="0"/>
    <x v="11"/>
  </r>
  <r>
    <s v="Lotte Group"/>
    <x v="11"/>
    <s v="China"/>
    <s v="CHN"/>
    <s v="Baked Goods"/>
    <s v="UMIC"/>
    <x v="1"/>
    <d v="2024-01-01T00:00:00"/>
    <n v="0"/>
    <x v="11"/>
  </r>
  <r>
    <s v="Lotte Group"/>
    <x v="11"/>
    <s v="China"/>
    <s v="CHN"/>
    <s v="Baked Goods"/>
    <s v="UMIC"/>
    <x v="2"/>
    <d v="2024-01-01T00:00:00"/>
    <n v="1"/>
    <x v="11"/>
  </r>
  <r>
    <s v="Lotte Group"/>
    <x v="11"/>
    <s v="China"/>
    <s v="CHN"/>
    <s v="Baked Goods"/>
    <s v="UMIC"/>
    <x v="3"/>
    <d v="2024-01-01T00:00:00"/>
    <n v="5"/>
    <x v="11"/>
  </r>
  <r>
    <s v="Lotte Group"/>
    <x v="11"/>
    <s v="China"/>
    <s v="CHN"/>
    <s v="Baked Goods"/>
    <s v="UMIC"/>
    <x v="4"/>
    <d v="2024-01-01T00:00:00"/>
    <n v="5"/>
    <x v="11"/>
  </r>
  <r>
    <s v="Lotte Group"/>
    <x v="11"/>
    <s v="China"/>
    <s v="CHN"/>
    <s v="Confectionery"/>
    <s v="UMIC"/>
    <x v="0"/>
    <d v="2024-01-01T00:00:00"/>
    <n v="1"/>
    <x v="11"/>
  </r>
  <r>
    <s v="Lotte Group"/>
    <x v="11"/>
    <s v="China"/>
    <s v="CHN"/>
    <s v="Confectionery"/>
    <s v="UMIC"/>
    <x v="1"/>
    <d v="2024-01-01T00:00:00"/>
    <n v="2"/>
    <x v="11"/>
  </r>
  <r>
    <s v="Lotte Group"/>
    <x v="11"/>
    <s v="China"/>
    <s v="CHN"/>
    <s v="Confectionery"/>
    <s v="UMIC"/>
    <x v="2"/>
    <d v="2024-01-01T00:00:00"/>
    <n v="4"/>
    <x v="11"/>
  </r>
  <r>
    <s v="Lotte Group"/>
    <x v="11"/>
    <s v="China"/>
    <s v="CHN"/>
    <s v="Confectionery"/>
    <s v="UMIC"/>
    <x v="3"/>
    <d v="2024-01-01T00:00:00"/>
    <n v="4"/>
    <x v="11"/>
  </r>
  <r>
    <s v="Lotte Group"/>
    <x v="11"/>
    <s v="China"/>
    <s v="CHN"/>
    <s v="Confectionery"/>
    <s v="UMIC"/>
    <x v="4"/>
    <d v="2024-01-01T00:00:00"/>
    <n v="35"/>
    <x v="11"/>
  </r>
  <r>
    <s v="Lotte Group"/>
    <x v="11"/>
    <s v="China"/>
    <s v="CHN"/>
    <s v="Sweet Biscuits, Snack Bars and Fruit Snacks"/>
    <s v="UMIC"/>
    <x v="0"/>
    <d v="2024-01-01T00:00:00"/>
    <n v="0"/>
    <x v="11"/>
  </r>
  <r>
    <s v="Lotte Group"/>
    <x v="11"/>
    <s v="China"/>
    <s v="CHN"/>
    <s v="Sweet Biscuits, Snack Bars and Fruit Snacks"/>
    <s v="UMIC"/>
    <x v="1"/>
    <d v="2024-01-01T00:00:00"/>
    <n v="0"/>
    <x v="11"/>
  </r>
  <r>
    <s v="Lotte Group"/>
    <x v="11"/>
    <s v="China"/>
    <s v="CHN"/>
    <s v="Sweet Biscuits, Snack Bars and Fruit Snacks"/>
    <s v="UMIC"/>
    <x v="2"/>
    <d v="2024-01-01T00:00:00"/>
    <n v="0"/>
    <x v="11"/>
  </r>
  <r>
    <s v="Lotte Group"/>
    <x v="11"/>
    <s v="China"/>
    <s v="CHN"/>
    <s v="Sweet Biscuits, Snack Bars and Fruit Snacks"/>
    <s v="UMIC"/>
    <x v="3"/>
    <d v="2024-01-01T00:00:00"/>
    <n v="2"/>
    <x v="11"/>
  </r>
  <r>
    <s v="Lotte Group"/>
    <x v="11"/>
    <s v="China"/>
    <s v="CHN"/>
    <s v="Sweet Biscuits, Snack Bars and Fruit Snacks"/>
    <s v="UMIC"/>
    <x v="4"/>
    <d v="2024-01-01T00:00:00"/>
    <n v="15"/>
    <x v="11"/>
  </r>
  <r>
    <s v="Lotte Group"/>
    <x v="11"/>
    <s v="India"/>
    <s v="IND"/>
    <s v="Baked Goods"/>
    <s v="LMIC"/>
    <x v="0"/>
    <d v="2024-01-01T00:00:00"/>
    <n v="0"/>
    <x v="11"/>
  </r>
  <r>
    <s v="Lotte Group"/>
    <x v="11"/>
    <s v="India"/>
    <s v="IND"/>
    <s v="Baked Goods"/>
    <s v="LMIC"/>
    <x v="1"/>
    <d v="2024-01-01T00:00:00"/>
    <n v="0"/>
    <x v="11"/>
  </r>
  <r>
    <s v="Lotte Group"/>
    <x v="11"/>
    <s v="India"/>
    <s v="IND"/>
    <s v="Baked Goods"/>
    <s v="LMIC"/>
    <x v="2"/>
    <d v="2024-01-01T00:00:00"/>
    <n v="0"/>
    <x v="11"/>
  </r>
  <r>
    <s v="Lotte Group"/>
    <x v="11"/>
    <s v="India"/>
    <s v="IND"/>
    <s v="Baked Goods"/>
    <s v="LMIC"/>
    <x v="3"/>
    <d v="2024-01-01T00:00:00"/>
    <n v="1"/>
    <x v="11"/>
  </r>
  <r>
    <s v="Lotte Group"/>
    <x v="11"/>
    <s v="India"/>
    <s v="IND"/>
    <s v="Baked Goods"/>
    <s v="LMIC"/>
    <x v="4"/>
    <d v="2024-01-01T00:00:00"/>
    <n v="18"/>
    <x v="11"/>
  </r>
  <r>
    <s v="Lotte Group"/>
    <x v="11"/>
    <s v="India"/>
    <s v="IND"/>
    <s v="Confectionery"/>
    <s v="LMIC"/>
    <x v="0"/>
    <d v="2024-01-01T00:00:00"/>
    <n v="0"/>
    <x v="11"/>
  </r>
  <r>
    <s v="Lotte Group"/>
    <x v="11"/>
    <s v="India"/>
    <s v="IND"/>
    <s v="Confectionery"/>
    <s v="LMIC"/>
    <x v="1"/>
    <d v="2024-01-01T00:00:00"/>
    <n v="0"/>
    <x v="11"/>
  </r>
  <r>
    <s v="Lotte Group"/>
    <x v="11"/>
    <s v="India"/>
    <s v="IND"/>
    <s v="Confectionery"/>
    <s v="LMIC"/>
    <x v="2"/>
    <d v="2024-01-01T00:00:00"/>
    <n v="0"/>
    <x v="11"/>
  </r>
  <r>
    <s v="Lotte Group"/>
    <x v="11"/>
    <s v="India"/>
    <s v="IND"/>
    <s v="Confectionery"/>
    <s v="LMIC"/>
    <x v="3"/>
    <d v="2024-01-01T00:00:00"/>
    <n v="8"/>
    <x v="11"/>
  </r>
  <r>
    <s v="Lotte Group"/>
    <x v="11"/>
    <s v="India"/>
    <s v="IND"/>
    <s v="Confectionery"/>
    <s v="LMIC"/>
    <x v="4"/>
    <d v="2024-01-01T00:00:00"/>
    <n v="37"/>
    <x v="11"/>
  </r>
  <r>
    <s v="Lotte Group"/>
    <x v="11"/>
    <s v="India"/>
    <s v="IND"/>
    <s v="Ice Cream"/>
    <s v="LMIC"/>
    <x v="0"/>
    <d v="2024-01-01T00:00:00"/>
    <n v="0"/>
    <x v="11"/>
  </r>
  <r>
    <s v="Lotte Group"/>
    <x v="11"/>
    <s v="India"/>
    <s v="IND"/>
    <s v="Ice Cream"/>
    <s v="LMIC"/>
    <x v="1"/>
    <d v="2024-01-01T00:00:00"/>
    <n v="0"/>
    <x v="11"/>
  </r>
  <r>
    <s v="Lotte Group"/>
    <x v="11"/>
    <s v="India"/>
    <s v="IND"/>
    <s v="Ice Cream"/>
    <s v="LMIC"/>
    <x v="2"/>
    <d v="2024-01-01T00:00:00"/>
    <n v="21"/>
    <x v="11"/>
  </r>
  <r>
    <s v="Lotte Group"/>
    <x v="11"/>
    <s v="India"/>
    <s v="IND"/>
    <s v="Ice Cream"/>
    <s v="LMIC"/>
    <x v="3"/>
    <d v="2024-01-01T00:00:00"/>
    <n v="45"/>
    <x v="11"/>
  </r>
  <r>
    <s v="Lotte Group"/>
    <x v="11"/>
    <s v="India"/>
    <s v="IND"/>
    <s v="Ice Cream"/>
    <s v="LMIC"/>
    <x v="4"/>
    <d v="2024-01-01T00:00:00"/>
    <n v="13"/>
    <x v="11"/>
  </r>
  <r>
    <s v="Lotte Group"/>
    <x v="11"/>
    <s v="Indonesia"/>
    <s v="IDN"/>
    <s v="Baked Goods"/>
    <s v="UMIC"/>
    <x v="0"/>
    <d v="2024-01-01T00:00:00"/>
    <n v="0"/>
    <x v="11"/>
  </r>
  <r>
    <s v="Lotte Group"/>
    <x v="11"/>
    <s v="Indonesia"/>
    <s v="IDN"/>
    <s v="Baked Goods"/>
    <s v="UMIC"/>
    <x v="1"/>
    <d v="2024-01-01T00:00:00"/>
    <n v="0"/>
    <x v="11"/>
  </r>
  <r>
    <s v="Lotte Group"/>
    <x v="11"/>
    <s v="Indonesia"/>
    <s v="IDN"/>
    <s v="Baked Goods"/>
    <s v="UMIC"/>
    <x v="2"/>
    <d v="2024-01-01T00:00:00"/>
    <n v="0"/>
    <x v="11"/>
  </r>
  <r>
    <s v="Lotte Group"/>
    <x v="11"/>
    <s v="Indonesia"/>
    <s v="IDN"/>
    <s v="Baked Goods"/>
    <s v="UMIC"/>
    <x v="3"/>
    <d v="2024-01-01T00:00:00"/>
    <n v="2"/>
    <x v="11"/>
  </r>
  <r>
    <s v="Lotte Group"/>
    <x v="11"/>
    <s v="Indonesia"/>
    <s v="IDN"/>
    <s v="Baked Goods"/>
    <s v="UMIC"/>
    <x v="4"/>
    <d v="2024-01-01T00:00:00"/>
    <n v="9"/>
    <x v="11"/>
  </r>
  <r>
    <s v="Lotte Group"/>
    <x v="11"/>
    <s v="Indonesia"/>
    <s v="IDN"/>
    <s v="Confectionery"/>
    <s v="UMIC"/>
    <x v="0"/>
    <d v="2024-01-01T00:00:00"/>
    <n v="0"/>
    <x v="11"/>
  </r>
  <r>
    <s v="Lotte Group"/>
    <x v="11"/>
    <s v="Indonesia"/>
    <s v="IDN"/>
    <s v="Confectionery"/>
    <s v="UMIC"/>
    <x v="1"/>
    <d v="2024-01-01T00:00:00"/>
    <n v="1"/>
    <x v="11"/>
  </r>
  <r>
    <s v="Lotte Group"/>
    <x v="11"/>
    <s v="Indonesia"/>
    <s v="IDN"/>
    <s v="Confectionery"/>
    <s v="UMIC"/>
    <x v="2"/>
    <d v="2024-01-01T00:00:00"/>
    <n v="6"/>
    <x v="11"/>
  </r>
  <r>
    <s v="Lotte Group"/>
    <x v="11"/>
    <s v="Indonesia"/>
    <s v="IDN"/>
    <s v="Confectionery"/>
    <s v="UMIC"/>
    <x v="3"/>
    <d v="2024-01-01T00:00:00"/>
    <n v="5"/>
    <x v="11"/>
  </r>
  <r>
    <s v="Lotte Group"/>
    <x v="11"/>
    <s v="Indonesia"/>
    <s v="IDN"/>
    <s v="Confectionery"/>
    <s v="UMIC"/>
    <x v="4"/>
    <d v="2024-01-01T00:00:00"/>
    <n v="6"/>
    <x v="11"/>
  </r>
  <r>
    <s v="Lotte Group"/>
    <x v="11"/>
    <s v="Japan"/>
    <s v="JPN"/>
    <s v="Baked Goods"/>
    <s v="HIC"/>
    <x v="0"/>
    <d v="2024-01-01T00:00:00"/>
    <n v="0"/>
    <x v="11"/>
  </r>
  <r>
    <s v="Lotte Group"/>
    <x v="11"/>
    <s v="Japan"/>
    <s v="JPN"/>
    <s v="Baked Goods"/>
    <s v="HIC"/>
    <x v="1"/>
    <d v="2024-01-01T00:00:00"/>
    <n v="0"/>
    <x v="11"/>
  </r>
  <r>
    <s v="Lotte Group"/>
    <x v="11"/>
    <s v="Japan"/>
    <s v="JPN"/>
    <s v="Baked Goods"/>
    <s v="HIC"/>
    <x v="2"/>
    <d v="2024-01-01T00:00:00"/>
    <n v="35"/>
    <x v="11"/>
  </r>
  <r>
    <s v="Lotte Group"/>
    <x v="11"/>
    <s v="Japan"/>
    <s v="JPN"/>
    <s v="Baked Goods"/>
    <s v="HIC"/>
    <x v="3"/>
    <d v="2024-01-01T00:00:00"/>
    <n v="10"/>
    <x v="11"/>
  </r>
  <r>
    <s v="Lotte Group"/>
    <x v="11"/>
    <s v="Japan"/>
    <s v="JPN"/>
    <s v="Baked Goods"/>
    <s v="HIC"/>
    <x v="4"/>
    <d v="2024-01-01T00:00:00"/>
    <n v="164"/>
    <x v="11"/>
  </r>
  <r>
    <s v="Lotte Group"/>
    <x v="11"/>
    <s v="Japan"/>
    <s v="JPN"/>
    <s v="Confectionery"/>
    <s v="HIC"/>
    <x v="0"/>
    <d v="2024-01-01T00:00:00"/>
    <n v="152"/>
    <x v="11"/>
  </r>
  <r>
    <s v="Lotte Group"/>
    <x v="11"/>
    <s v="Japan"/>
    <s v="JPN"/>
    <s v="Confectionery"/>
    <s v="HIC"/>
    <x v="1"/>
    <d v="2024-01-01T00:00:00"/>
    <n v="28"/>
    <x v="11"/>
  </r>
  <r>
    <s v="Lotte Group"/>
    <x v="11"/>
    <s v="Japan"/>
    <s v="JPN"/>
    <s v="Confectionery"/>
    <s v="HIC"/>
    <x v="2"/>
    <d v="2024-01-01T00:00:00"/>
    <n v="37"/>
    <x v="11"/>
  </r>
  <r>
    <s v="Lotte Group"/>
    <x v="11"/>
    <s v="Japan"/>
    <s v="JPN"/>
    <s v="Confectionery"/>
    <s v="HIC"/>
    <x v="3"/>
    <d v="2024-01-01T00:00:00"/>
    <n v="37"/>
    <x v="11"/>
  </r>
  <r>
    <s v="Lotte Group"/>
    <x v="11"/>
    <s v="Japan"/>
    <s v="JPN"/>
    <s v="Confectionery"/>
    <s v="HIC"/>
    <x v="4"/>
    <d v="2024-01-01T00:00:00"/>
    <n v="533"/>
    <x v="11"/>
  </r>
  <r>
    <s v="Lotte Group"/>
    <x v="11"/>
    <s v="Japan"/>
    <s v="JPN"/>
    <s v="Ice Cream"/>
    <s v="HIC"/>
    <x v="0"/>
    <d v="2024-01-01T00:00:00"/>
    <n v="0"/>
    <x v="11"/>
  </r>
  <r>
    <s v="Lotte Group"/>
    <x v="11"/>
    <s v="Japan"/>
    <s v="JPN"/>
    <s v="Ice Cream"/>
    <s v="HIC"/>
    <x v="1"/>
    <d v="2024-01-01T00:00:00"/>
    <n v="1"/>
    <x v="11"/>
  </r>
  <r>
    <s v="Lotte Group"/>
    <x v="11"/>
    <s v="Japan"/>
    <s v="JPN"/>
    <s v="Ice Cream"/>
    <s v="HIC"/>
    <x v="2"/>
    <d v="2024-01-01T00:00:00"/>
    <n v="35"/>
    <x v="11"/>
  </r>
  <r>
    <s v="Lotte Group"/>
    <x v="11"/>
    <s v="Japan"/>
    <s v="JPN"/>
    <s v="Ice Cream"/>
    <s v="HIC"/>
    <x v="3"/>
    <d v="2024-01-01T00:00:00"/>
    <n v="235"/>
    <x v="11"/>
  </r>
  <r>
    <s v="Lotte Group"/>
    <x v="11"/>
    <s v="Japan"/>
    <s v="JPN"/>
    <s v="Ice Cream"/>
    <s v="HIC"/>
    <x v="4"/>
    <d v="2024-01-01T00:00:00"/>
    <n v="34"/>
    <x v="11"/>
  </r>
  <r>
    <s v="Lotte Group"/>
    <x v="11"/>
    <s v="Japan"/>
    <s v="JPN"/>
    <s v="Sweet Biscuits, Snack Bars and Fruit Snacks"/>
    <s v="HIC"/>
    <x v="0"/>
    <d v="2024-01-01T00:00:00"/>
    <n v="0"/>
    <x v="11"/>
  </r>
  <r>
    <s v="Lotte Group"/>
    <x v="11"/>
    <s v="Japan"/>
    <s v="JPN"/>
    <s v="Sweet Biscuits, Snack Bars and Fruit Snacks"/>
    <s v="HIC"/>
    <x v="1"/>
    <d v="2024-01-01T00:00:00"/>
    <n v="0"/>
    <x v="11"/>
  </r>
  <r>
    <s v="Lotte Group"/>
    <x v="11"/>
    <s v="Japan"/>
    <s v="JPN"/>
    <s v="Sweet Biscuits, Snack Bars and Fruit Snacks"/>
    <s v="HIC"/>
    <x v="2"/>
    <d v="2024-01-01T00:00:00"/>
    <n v="1"/>
    <x v="11"/>
  </r>
  <r>
    <s v="Lotte Group"/>
    <x v="11"/>
    <s v="Japan"/>
    <s v="JPN"/>
    <s v="Sweet Biscuits, Snack Bars and Fruit Snacks"/>
    <s v="HIC"/>
    <x v="3"/>
    <d v="2024-01-01T00:00:00"/>
    <n v="3"/>
    <x v="11"/>
  </r>
  <r>
    <s v="Lotte Group"/>
    <x v="11"/>
    <s v="Japan"/>
    <s v="JPN"/>
    <s v="Sweet Biscuits, Snack Bars and Fruit Snacks"/>
    <s v="HIC"/>
    <x v="4"/>
    <d v="2024-01-01T00:00:00"/>
    <n v="189"/>
    <x v="11"/>
  </r>
  <r>
    <s v="Lotte Group"/>
    <x v="11"/>
    <s v="Kenya"/>
    <s v="KEN"/>
    <s v="Confectionery"/>
    <s v="LMIC"/>
    <x v="0"/>
    <d v="2024-01-01T00:00:00"/>
    <n v="0"/>
    <x v="11"/>
  </r>
  <r>
    <s v="Lotte Group"/>
    <x v="11"/>
    <s v="Kenya"/>
    <s v="KEN"/>
    <s v="Confectionery"/>
    <s v="LMIC"/>
    <x v="1"/>
    <d v="2024-01-01T00:00:00"/>
    <n v="0"/>
    <x v="11"/>
  </r>
  <r>
    <s v="Lotte Group"/>
    <x v="11"/>
    <s v="Kenya"/>
    <s v="KEN"/>
    <s v="Confectionery"/>
    <s v="LMIC"/>
    <x v="2"/>
    <d v="2024-01-01T00:00:00"/>
    <n v="0"/>
    <x v="11"/>
  </r>
  <r>
    <s v="Lotte Group"/>
    <x v="11"/>
    <s v="Kenya"/>
    <s v="KEN"/>
    <s v="Confectionery"/>
    <s v="LMIC"/>
    <x v="3"/>
    <d v="2024-01-01T00:00:00"/>
    <n v="0"/>
    <x v="11"/>
  </r>
  <r>
    <s v="Lotte Group"/>
    <x v="11"/>
    <s v="Kenya"/>
    <s v="KEN"/>
    <s v="Confectionery"/>
    <s v="LMIC"/>
    <x v="4"/>
    <d v="2024-01-01T00:00:00"/>
    <n v="27"/>
    <x v="11"/>
  </r>
  <r>
    <s v="Lotte Group"/>
    <x v="11"/>
    <s v="Philippines"/>
    <s v="PHL"/>
    <s v="Sweet Biscuits, Snack Bars and Fruit Snacks"/>
    <s v="LMIC"/>
    <x v="0"/>
    <d v="2024-01-01T00:00:00"/>
    <n v="0"/>
    <x v="11"/>
  </r>
  <r>
    <s v="Lotte Group"/>
    <x v="11"/>
    <s v="Philippines"/>
    <s v="PHL"/>
    <s v="Sweet Biscuits, Snack Bars and Fruit Snacks"/>
    <s v="LMIC"/>
    <x v="1"/>
    <d v="2024-01-01T00:00:00"/>
    <n v="0"/>
    <x v="11"/>
  </r>
  <r>
    <s v="Lotte Group"/>
    <x v="11"/>
    <s v="Philippines"/>
    <s v="PHL"/>
    <s v="Sweet Biscuits, Snack Bars and Fruit Snacks"/>
    <s v="LMIC"/>
    <x v="2"/>
    <d v="2024-01-01T00:00:00"/>
    <n v="0"/>
    <x v="11"/>
  </r>
  <r>
    <s v="Lotte Group"/>
    <x v="11"/>
    <s v="Philippines"/>
    <s v="PHL"/>
    <s v="Sweet Biscuits, Snack Bars and Fruit Snacks"/>
    <s v="LMIC"/>
    <x v="3"/>
    <d v="2024-01-01T00:00:00"/>
    <n v="0"/>
    <x v="11"/>
  </r>
  <r>
    <s v="Lotte Group"/>
    <x v="11"/>
    <s v="Philippines"/>
    <s v="PHL"/>
    <s v="Sweet Biscuits, Snack Bars and Fruit Snacks"/>
    <s v="LMIC"/>
    <x v="4"/>
    <d v="2024-01-01T00:00:00"/>
    <n v="22"/>
    <x v="11"/>
  </r>
  <r>
    <s v="Lotte Group"/>
    <x v="11"/>
    <s v="Thailand"/>
    <s v="THA"/>
    <s v="Confectionery"/>
    <s v="UMIC"/>
    <x v="0"/>
    <d v="2024-01-01T00:00:00"/>
    <n v="0"/>
    <x v="11"/>
  </r>
  <r>
    <s v="Lotte Group"/>
    <x v="11"/>
    <s v="Thailand"/>
    <s v="THA"/>
    <s v="Confectionery"/>
    <s v="UMIC"/>
    <x v="1"/>
    <d v="2024-01-01T00:00:00"/>
    <n v="0"/>
    <x v="11"/>
  </r>
  <r>
    <s v="Lotte Group"/>
    <x v="11"/>
    <s v="Thailand"/>
    <s v="THA"/>
    <s v="Confectionery"/>
    <s v="UMIC"/>
    <x v="2"/>
    <d v="2024-01-01T00:00:00"/>
    <n v="5"/>
    <x v="11"/>
  </r>
  <r>
    <s v="Lotte Group"/>
    <x v="11"/>
    <s v="Thailand"/>
    <s v="THA"/>
    <s v="Confectionery"/>
    <s v="UMIC"/>
    <x v="3"/>
    <d v="2024-01-01T00:00:00"/>
    <n v="1"/>
    <x v="11"/>
  </r>
  <r>
    <s v="Lotte Group"/>
    <x v="11"/>
    <s v="Thailand"/>
    <s v="THA"/>
    <s v="Confectionery"/>
    <s v="UMIC"/>
    <x v="4"/>
    <d v="2024-01-01T00:00:00"/>
    <n v="15"/>
    <x v="11"/>
  </r>
  <r>
    <s v="Lotte Group"/>
    <x v="11"/>
    <s v="Thailand"/>
    <s v="THA"/>
    <s v="Sweet Biscuits, Snack Bars and Fruit Snacks"/>
    <s v="UMIC"/>
    <x v="0"/>
    <d v="2024-01-01T00:00:00"/>
    <n v="0"/>
    <x v="11"/>
  </r>
  <r>
    <s v="Lotte Group"/>
    <x v="11"/>
    <s v="Thailand"/>
    <s v="THA"/>
    <s v="Sweet Biscuits, Snack Bars and Fruit Snacks"/>
    <s v="UMIC"/>
    <x v="1"/>
    <d v="2024-01-01T00:00:00"/>
    <n v="0"/>
    <x v="11"/>
  </r>
  <r>
    <s v="Lotte Group"/>
    <x v="11"/>
    <s v="Thailand"/>
    <s v="THA"/>
    <s v="Sweet Biscuits, Snack Bars and Fruit Snacks"/>
    <s v="UMIC"/>
    <x v="2"/>
    <d v="2024-01-01T00:00:00"/>
    <n v="1"/>
    <x v="11"/>
  </r>
  <r>
    <s v="Lotte Group"/>
    <x v="11"/>
    <s v="Thailand"/>
    <s v="THA"/>
    <s v="Sweet Biscuits, Snack Bars and Fruit Snacks"/>
    <s v="UMIC"/>
    <x v="3"/>
    <d v="2024-01-01T00:00:00"/>
    <n v="3"/>
    <x v="11"/>
  </r>
  <r>
    <s v="Lotte Group"/>
    <x v="11"/>
    <s v="Thailand"/>
    <s v="THA"/>
    <s v="Sweet Biscuits, Snack Bars and Fruit Snacks"/>
    <s v="UMIC"/>
    <x v="4"/>
    <d v="2024-01-01T00:00:00"/>
    <n v="53"/>
    <x v="11"/>
  </r>
  <r>
    <s v="Lotte Group"/>
    <x v="11"/>
    <s v="Vietnam"/>
    <s v="VNM"/>
    <s v="Confectionery"/>
    <s v="LMIC"/>
    <x v="0"/>
    <d v="2024-01-01T00:00:00"/>
    <n v="0"/>
    <x v="11"/>
  </r>
  <r>
    <s v="Lotte Group"/>
    <x v="11"/>
    <s v="Vietnam"/>
    <s v="VNM"/>
    <s v="Confectionery"/>
    <s v="LMIC"/>
    <x v="1"/>
    <d v="2024-01-01T00:00:00"/>
    <n v="0"/>
    <x v="11"/>
  </r>
  <r>
    <s v="Lotte Group"/>
    <x v="11"/>
    <s v="Vietnam"/>
    <s v="VNM"/>
    <s v="Confectionery"/>
    <s v="LMIC"/>
    <x v="2"/>
    <d v="2024-01-01T00:00:00"/>
    <n v="1"/>
    <x v="11"/>
  </r>
  <r>
    <s v="Lotte Group"/>
    <x v="11"/>
    <s v="Vietnam"/>
    <s v="VNM"/>
    <s v="Confectionery"/>
    <s v="LMIC"/>
    <x v="3"/>
    <d v="2024-01-01T00:00:00"/>
    <n v="0"/>
    <x v="11"/>
  </r>
  <r>
    <s v="Lotte Group"/>
    <x v="11"/>
    <s v="Vietnam"/>
    <s v="VNM"/>
    <s v="Confectionery"/>
    <s v="LMIC"/>
    <x v="4"/>
    <d v="2024-01-01T00:00:00"/>
    <n v="15"/>
    <x v="11"/>
  </r>
  <r>
    <s v="Lotte Group"/>
    <x v="11"/>
    <s v="Vietnam"/>
    <s v="VNM"/>
    <s v="Sweet Biscuits, Snack Bars and Fruit Snacks"/>
    <s v="LMIC"/>
    <x v="0"/>
    <d v="2024-01-01T00:00:00"/>
    <n v="0"/>
    <x v="11"/>
  </r>
  <r>
    <s v="Lotte Group"/>
    <x v="11"/>
    <s v="Vietnam"/>
    <s v="VNM"/>
    <s v="Sweet Biscuits, Snack Bars and Fruit Snacks"/>
    <s v="LMIC"/>
    <x v="1"/>
    <d v="2024-01-01T00:00:00"/>
    <n v="0"/>
    <x v="11"/>
  </r>
  <r>
    <s v="Lotte Group"/>
    <x v="11"/>
    <s v="Vietnam"/>
    <s v="VNM"/>
    <s v="Sweet Biscuits, Snack Bars and Fruit Snacks"/>
    <s v="LMIC"/>
    <x v="2"/>
    <d v="2024-01-01T00:00:00"/>
    <n v="2"/>
    <x v="11"/>
  </r>
  <r>
    <s v="Lotte Group"/>
    <x v="11"/>
    <s v="Vietnam"/>
    <s v="VNM"/>
    <s v="Sweet Biscuits, Snack Bars and Fruit Snacks"/>
    <s v="LMIC"/>
    <x v="3"/>
    <d v="2024-01-01T00:00:00"/>
    <n v="4"/>
    <x v="11"/>
  </r>
  <r>
    <s v="Lotte Group"/>
    <x v="11"/>
    <s v="Vietnam"/>
    <s v="VNM"/>
    <s v="Sweet Biscuits, Snack Bars and Fruit Snacks"/>
    <s v="LMIC"/>
    <x v="4"/>
    <d v="2024-01-01T00:00:00"/>
    <n v="56"/>
    <x v="11"/>
  </r>
  <r>
    <s v="Groupe Lactalis S,A,"/>
    <x v="12"/>
    <s v="Australia"/>
    <s v="AUS"/>
    <s v="Dairy"/>
    <s v="HIC"/>
    <x v="0"/>
    <d v="2024-01-01T00:00:00"/>
    <n v="9"/>
    <x v="12"/>
  </r>
  <r>
    <s v="Groupe Lactalis S,A,"/>
    <x v="12"/>
    <s v="Australia"/>
    <s v="AUS"/>
    <s v="Dairy"/>
    <s v="HIC"/>
    <x v="1"/>
    <d v="2024-01-01T00:00:00"/>
    <n v="35"/>
    <x v="12"/>
  </r>
  <r>
    <s v="Groupe Lactalis S,A,"/>
    <x v="12"/>
    <s v="Australia"/>
    <s v="AUS"/>
    <s v="Dairy"/>
    <s v="HIC"/>
    <x v="2"/>
    <d v="2024-01-01T00:00:00"/>
    <n v="154"/>
    <x v="12"/>
  </r>
  <r>
    <s v="Groupe Lactalis S,A,"/>
    <x v="12"/>
    <s v="Australia"/>
    <s v="AUS"/>
    <s v="Dairy"/>
    <s v="HIC"/>
    <x v="3"/>
    <d v="2024-01-01T00:00:00"/>
    <n v="47"/>
    <x v="12"/>
  </r>
  <r>
    <s v="Groupe Lactalis S,A,"/>
    <x v="12"/>
    <s v="Australia"/>
    <s v="AUS"/>
    <s v="Dairy"/>
    <s v="HIC"/>
    <x v="4"/>
    <d v="2024-01-01T00:00:00"/>
    <n v="104"/>
    <x v="12"/>
  </r>
  <r>
    <s v="Groupe Lactalis S,A,"/>
    <x v="12"/>
    <s v="Australia"/>
    <s v="AUS"/>
    <s v="RTD Coffee"/>
    <s v="HIC"/>
    <x v="0"/>
    <d v="2024-01-01T00:00:00"/>
    <n v="0"/>
    <x v="12"/>
  </r>
  <r>
    <s v="Groupe Lactalis S,A,"/>
    <x v="12"/>
    <s v="Australia"/>
    <s v="AUS"/>
    <s v="RTD Coffee"/>
    <s v="HIC"/>
    <x v="1"/>
    <d v="2024-01-01T00:00:00"/>
    <n v="0"/>
    <x v="12"/>
  </r>
  <r>
    <s v="Groupe Lactalis S,A,"/>
    <x v="12"/>
    <s v="Australia"/>
    <s v="AUS"/>
    <s v="RTD Coffee"/>
    <s v="HIC"/>
    <x v="2"/>
    <d v="2024-01-01T00:00:00"/>
    <n v="3"/>
    <x v="12"/>
  </r>
  <r>
    <s v="Groupe Lactalis S,A,"/>
    <x v="12"/>
    <s v="Australia"/>
    <s v="AUS"/>
    <s v="RTD Coffee"/>
    <s v="HIC"/>
    <x v="3"/>
    <d v="2024-01-01T00:00:00"/>
    <n v="8"/>
    <x v="12"/>
  </r>
  <r>
    <s v="Groupe Lactalis S,A,"/>
    <x v="12"/>
    <s v="Australia"/>
    <s v="AUS"/>
    <s v="RTD Coffee"/>
    <s v="HIC"/>
    <x v="4"/>
    <d v="2024-01-01T00:00:00"/>
    <n v="2"/>
    <x v="12"/>
  </r>
  <r>
    <s v="Groupe Lactalis S,A,"/>
    <x v="12"/>
    <s v="Brazil"/>
    <s v="BRA"/>
    <s v="Dairy"/>
    <s v="UMIC"/>
    <x v="0"/>
    <d v="2024-01-01T00:00:00"/>
    <n v="9"/>
    <x v="12"/>
  </r>
  <r>
    <s v="Groupe Lactalis S,A,"/>
    <x v="12"/>
    <s v="Brazil"/>
    <s v="BRA"/>
    <s v="Dairy"/>
    <s v="UMIC"/>
    <x v="1"/>
    <d v="2024-01-01T00:00:00"/>
    <n v="74"/>
    <x v="12"/>
  </r>
  <r>
    <s v="Groupe Lactalis S,A,"/>
    <x v="12"/>
    <s v="Brazil"/>
    <s v="BRA"/>
    <s v="Dairy"/>
    <s v="UMIC"/>
    <x v="2"/>
    <d v="2024-01-01T00:00:00"/>
    <n v="149"/>
    <x v="12"/>
  </r>
  <r>
    <s v="Groupe Lactalis S,A,"/>
    <x v="12"/>
    <s v="Brazil"/>
    <s v="BRA"/>
    <s v="Dairy"/>
    <s v="UMIC"/>
    <x v="3"/>
    <d v="2024-01-01T00:00:00"/>
    <n v="147"/>
    <x v="12"/>
  </r>
  <r>
    <s v="Groupe Lactalis S,A,"/>
    <x v="12"/>
    <s v="Brazil"/>
    <s v="BRA"/>
    <s v="Dairy"/>
    <s v="UMIC"/>
    <x v="4"/>
    <d v="2024-01-01T00:00:00"/>
    <n v="125"/>
    <x v="12"/>
  </r>
  <r>
    <s v="Groupe Lactalis S,A,"/>
    <x v="12"/>
    <s v="Brazil"/>
    <s v="BRA"/>
    <s v="Sauces, Dips and Condiments"/>
    <s v="UMIC"/>
    <x v="0"/>
    <d v="2024-01-01T00:00:00"/>
    <n v="0"/>
    <x v="12"/>
  </r>
  <r>
    <s v="Groupe Lactalis S,A,"/>
    <x v="12"/>
    <s v="Brazil"/>
    <s v="BRA"/>
    <s v="Sauces, Dips and Condiments"/>
    <s v="UMIC"/>
    <x v="1"/>
    <d v="2024-01-01T00:00:00"/>
    <n v="0"/>
    <x v="12"/>
  </r>
  <r>
    <s v="Groupe Lactalis S,A,"/>
    <x v="12"/>
    <s v="Brazil"/>
    <s v="BRA"/>
    <s v="Sauces, Dips and Condiments"/>
    <s v="UMIC"/>
    <x v="2"/>
    <d v="2024-01-01T00:00:00"/>
    <n v="7"/>
    <x v="12"/>
  </r>
  <r>
    <s v="Groupe Lactalis S,A,"/>
    <x v="12"/>
    <s v="Brazil"/>
    <s v="BRA"/>
    <s v="Sauces, Dips and Condiments"/>
    <s v="UMIC"/>
    <x v="3"/>
    <d v="2024-01-01T00:00:00"/>
    <n v="5"/>
    <x v="12"/>
  </r>
  <r>
    <s v="Groupe Lactalis S,A,"/>
    <x v="12"/>
    <s v="Brazil"/>
    <s v="BRA"/>
    <s v="Sauces, Dips and Condiments"/>
    <s v="UMIC"/>
    <x v="4"/>
    <d v="2024-01-01T00:00:00"/>
    <n v="0"/>
    <x v="12"/>
  </r>
  <r>
    <s v="Groupe Lactalis S,A,"/>
    <x v="12"/>
    <s v="France"/>
    <s v="FRA"/>
    <s v="Dairy"/>
    <s v="HIC"/>
    <x v="0"/>
    <d v="2024-01-01T00:00:00"/>
    <n v="14"/>
    <x v="12"/>
  </r>
  <r>
    <s v="Groupe Lactalis S,A,"/>
    <x v="12"/>
    <s v="France"/>
    <s v="FRA"/>
    <s v="Dairy"/>
    <s v="HIC"/>
    <x v="1"/>
    <d v="2024-01-01T00:00:00"/>
    <n v="97"/>
    <x v="12"/>
  </r>
  <r>
    <s v="Groupe Lactalis S,A,"/>
    <x v="12"/>
    <s v="France"/>
    <s v="FRA"/>
    <s v="Dairy"/>
    <s v="HIC"/>
    <x v="2"/>
    <d v="2024-01-01T00:00:00"/>
    <n v="234"/>
    <x v="12"/>
  </r>
  <r>
    <s v="Groupe Lactalis S,A,"/>
    <x v="12"/>
    <s v="France"/>
    <s v="FRA"/>
    <s v="Dairy"/>
    <s v="HIC"/>
    <x v="3"/>
    <d v="2024-01-01T00:00:00"/>
    <n v="337"/>
    <x v="12"/>
  </r>
  <r>
    <s v="Groupe Lactalis S,A,"/>
    <x v="12"/>
    <s v="France"/>
    <s v="FRA"/>
    <s v="Dairy"/>
    <s v="HIC"/>
    <x v="4"/>
    <d v="2024-01-01T00:00:00"/>
    <n v="100"/>
    <x v="12"/>
  </r>
  <r>
    <s v="Groupe Lactalis S,A,"/>
    <x v="12"/>
    <s v="India"/>
    <s v="IND"/>
    <s v="Dairy"/>
    <s v="LMIC"/>
    <x v="0"/>
    <d v="2024-01-01T00:00:00"/>
    <n v="7"/>
    <x v="12"/>
  </r>
  <r>
    <s v="Groupe Lactalis S,A,"/>
    <x v="12"/>
    <s v="India"/>
    <s v="IND"/>
    <s v="Dairy"/>
    <s v="LMIC"/>
    <x v="1"/>
    <d v="2024-01-01T00:00:00"/>
    <n v="6"/>
    <x v="12"/>
  </r>
  <r>
    <s v="Groupe Lactalis S,A,"/>
    <x v="12"/>
    <s v="India"/>
    <s v="IND"/>
    <s v="Dairy"/>
    <s v="LMIC"/>
    <x v="2"/>
    <d v="2024-01-01T00:00:00"/>
    <n v="7"/>
    <x v="12"/>
  </r>
  <r>
    <s v="Groupe Lactalis S,A,"/>
    <x v="12"/>
    <s v="India"/>
    <s v="IND"/>
    <s v="Dairy"/>
    <s v="LMIC"/>
    <x v="3"/>
    <d v="2024-01-01T00:00:00"/>
    <n v="16"/>
    <x v="12"/>
  </r>
  <r>
    <s v="Groupe Lactalis S,A,"/>
    <x v="12"/>
    <s v="India"/>
    <s v="IND"/>
    <s v="Dairy"/>
    <s v="LMIC"/>
    <x v="4"/>
    <d v="2024-01-01T00:00:00"/>
    <n v="20"/>
    <x v="12"/>
  </r>
  <r>
    <s v="Groupe Lactalis S,A,"/>
    <x v="12"/>
    <s v="Mexico"/>
    <s v="MEX"/>
    <s v="Dairy"/>
    <s v="UMIC"/>
    <x v="0"/>
    <d v="2024-01-01T00:00:00"/>
    <n v="0"/>
    <x v="12"/>
  </r>
  <r>
    <s v="Groupe Lactalis S,A,"/>
    <x v="12"/>
    <s v="Mexico"/>
    <s v="MEX"/>
    <s v="Dairy"/>
    <s v="UMIC"/>
    <x v="1"/>
    <d v="2024-01-01T00:00:00"/>
    <n v="4"/>
    <x v="12"/>
  </r>
  <r>
    <s v="Groupe Lactalis S,A,"/>
    <x v="12"/>
    <s v="Mexico"/>
    <s v="MEX"/>
    <s v="Dairy"/>
    <s v="UMIC"/>
    <x v="2"/>
    <d v="2024-01-01T00:00:00"/>
    <n v="5"/>
    <x v="12"/>
  </r>
  <r>
    <s v="Groupe Lactalis S,A,"/>
    <x v="12"/>
    <s v="Mexico"/>
    <s v="MEX"/>
    <s v="Dairy"/>
    <s v="UMIC"/>
    <x v="3"/>
    <d v="2024-01-01T00:00:00"/>
    <n v="17"/>
    <x v="12"/>
  </r>
  <r>
    <s v="Groupe Lactalis S,A,"/>
    <x v="12"/>
    <s v="Mexico"/>
    <s v="MEX"/>
    <s v="Dairy"/>
    <s v="UMIC"/>
    <x v="4"/>
    <d v="2024-01-01T00:00:00"/>
    <n v="6"/>
    <x v="12"/>
  </r>
  <r>
    <s v="Groupe Lactalis S,A,"/>
    <x v="12"/>
    <s v="Philippines"/>
    <s v="PHL"/>
    <s v="Dairy"/>
    <s v="LMIC"/>
    <x v="0"/>
    <d v="2024-01-01T00:00:00"/>
    <n v="0"/>
    <x v="12"/>
  </r>
  <r>
    <s v="Groupe Lactalis S,A,"/>
    <x v="12"/>
    <s v="Philippines"/>
    <s v="PHL"/>
    <s v="Dairy"/>
    <s v="LMIC"/>
    <x v="1"/>
    <d v="2024-01-01T00:00:00"/>
    <n v="7"/>
    <x v="12"/>
  </r>
  <r>
    <s v="Groupe Lactalis S,A,"/>
    <x v="12"/>
    <s v="Philippines"/>
    <s v="PHL"/>
    <s v="Dairy"/>
    <s v="LMIC"/>
    <x v="2"/>
    <d v="2024-01-01T00:00:00"/>
    <n v="21"/>
    <x v="12"/>
  </r>
  <r>
    <s v="Groupe Lactalis S,A,"/>
    <x v="12"/>
    <s v="Philippines"/>
    <s v="PHL"/>
    <s v="Dairy"/>
    <s v="LMIC"/>
    <x v="3"/>
    <d v="2024-01-01T00:00:00"/>
    <n v="16"/>
    <x v="12"/>
  </r>
  <r>
    <s v="Groupe Lactalis S,A,"/>
    <x v="12"/>
    <s v="Philippines"/>
    <s v="PHL"/>
    <s v="Dairy"/>
    <s v="LMIC"/>
    <x v="4"/>
    <d v="2024-01-01T00:00:00"/>
    <n v="23"/>
    <x v="12"/>
  </r>
  <r>
    <s v="Groupe Lactalis S,A,"/>
    <x v="12"/>
    <s v="South Africa"/>
    <s v="ZAF"/>
    <s v="Dairy"/>
    <s v="UMIC"/>
    <x v="0"/>
    <d v="2024-01-01T00:00:00"/>
    <n v="7"/>
    <x v="12"/>
  </r>
  <r>
    <s v="Groupe Lactalis S,A,"/>
    <x v="12"/>
    <s v="South Africa"/>
    <s v="ZAF"/>
    <s v="Dairy"/>
    <s v="UMIC"/>
    <x v="1"/>
    <d v="2024-01-01T00:00:00"/>
    <n v="22"/>
    <x v="12"/>
  </r>
  <r>
    <s v="Groupe Lactalis S,A,"/>
    <x v="12"/>
    <s v="South Africa"/>
    <s v="ZAF"/>
    <s v="Dairy"/>
    <s v="UMIC"/>
    <x v="2"/>
    <d v="2024-01-01T00:00:00"/>
    <n v="73"/>
    <x v="12"/>
  </r>
  <r>
    <s v="Groupe Lactalis S,A,"/>
    <x v="12"/>
    <s v="South Africa"/>
    <s v="ZAF"/>
    <s v="Dairy"/>
    <s v="UMIC"/>
    <x v="3"/>
    <d v="2024-01-01T00:00:00"/>
    <n v="52"/>
    <x v="12"/>
  </r>
  <r>
    <s v="Groupe Lactalis S,A,"/>
    <x v="12"/>
    <s v="South Africa"/>
    <s v="ZAF"/>
    <s v="Dairy"/>
    <s v="UMIC"/>
    <x v="4"/>
    <d v="2024-01-01T00:00:00"/>
    <n v="67"/>
    <x v="12"/>
  </r>
  <r>
    <s v="Groupe Lactalis S,A,"/>
    <x v="12"/>
    <s v="South Africa"/>
    <s v="ZAF"/>
    <s v="Juice"/>
    <s v="UMIC"/>
    <x v="0"/>
    <d v="2024-01-01T00:00:00"/>
    <n v="0"/>
    <x v="12"/>
  </r>
  <r>
    <s v="Groupe Lactalis S,A,"/>
    <x v="12"/>
    <s v="South Africa"/>
    <s v="ZAF"/>
    <s v="Juice"/>
    <s v="UMIC"/>
    <x v="1"/>
    <d v="2024-01-01T00:00:00"/>
    <n v="1"/>
    <x v="12"/>
  </r>
  <r>
    <s v="Groupe Lactalis S,A,"/>
    <x v="12"/>
    <s v="South Africa"/>
    <s v="ZAF"/>
    <s v="Juice"/>
    <s v="UMIC"/>
    <x v="2"/>
    <d v="2024-01-01T00:00:00"/>
    <n v="9"/>
    <x v="12"/>
  </r>
  <r>
    <s v="Groupe Lactalis S,A,"/>
    <x v="12"/>
    <s v="South Africa"/>
    <s v="ZAF"/>
    <s v="Juice"/>
    <s v="UMIC"/>
    <x v="3"/>
    <d v="2024-01-01T00:00:00"/>
    <n v="2"/>
    <x v="12"/>
  </r>
  <r>
    <s v="Groupe Lactalis S,A,"/>
    <x v="12"/>
    <s v="South Africa"/>
    <s v="ZAF"/>
    <s v="Juice"/>
    <s v="UMIC"/>
    <x v="4"/>
    <d v="2024-01-01T00:00:00"/>
    <n v="0"/>
    <x v="12"/>
  </r>
  <r>
    <s v="Groupe Lactalis S,A,"/>
    <x v="12"/>
    <s v="Thailand"/>
    <s v="THA"/>
    <s v="Dairy"/>
    <s v="UMIC"/>
    <x v="0"/>
    <d v="2024-01-01T00:00:00"/>
    <n v="0"/>
    <x v="12"/>
  </r>
  <r>
    <s v="Groupe Lactalis S,A,"/>
    <x v="12"/>
    <s v="Thailand"/>
    <s v="THA"/>
    <s v="Dairy"/>
    <s v="UMIC"/>
    <x v="1"/>
    <d v="2024-01-01T00:00:00"/>
    <n v="0"/>
    <x v="12"/>
  </r>
  <r>
    <s v="Groupe Lactalis S,A,"/>
    <x v="12"/>
    <s v="Thailand"/>
    <s v="THA"/>
    <s v="Dairy"/>
    <s v="UMIC"/>
    <x v="2"/>
    <d v="2024-01-01T00:00:00"/>
    <n v="0"/>
    <x v="12"/>
  </r>
  <r>
    <s v="Groupe Lactalis S,A,"/>
    <x v="12"/>
    <s v="Thailand"/>
    <s v="THA"/>
    <s v="Dairy"/>
    <s v="UMIC"/>
    <x v="3"/>
    <d v="2024-01-01T00:00:00"/>
    <n v="5"/>
    <x v="12"/>
  </r>
  <r>
    <s v="Groupe Lactalis S,A,"/>
    <x v="12"/>
    <s v="Thailand"/>
    <s v="THA"/>
    <s v="Dairy"/>
    <s v="UMIC"/>
    <x v="4"/>
    <d v="2024-01-01T00:00:00"/>
    <n v="9"/>
    <x v="12"/>
  </r>
  <r>
    <s v="Groupe Lactalis S,A,"/>
    <x v="12"/>
    <s v="USA"/>
    <s v="USA"/>
    <s v="Dairy"/>
    <s v="HIC"/>
    <x v="0"/>
    <d v="2024-01-01T00:00:00"/>
    <n v="55"/>
    <x v="12"/>
  </r>
  <r>
    <s v="Groupe Lactalis S,A,"/>
    <x v="12"/>
    <s v="USA"/>
    <s v="USA"/>
    <s v="Dairy"/>
    <s v="HIC"/>
    <x v="1"/>
    <d v="2024-01-01T00:00:00"/>
    <n v="57"/>
    <x v="12"/>
  </r>
  <r>
    <s v="Groupe Lactalis S,A,"/>
    <x v="12"/>
    <s v="USA"/>
    <s v="USA"/>
    <s v="Dairy"/>
    <s v="HIC"/>
    <x v="2"/>
    <d v="2024-01-01T00:00:00"/>
    <n v="113"/>
    <x v="12"/>
  </r>
  <r>
    <s v="Groupe Lactalis S,A,"/>
    <x v="12"/>
    <s v="USA"/>
    <s v="USA"/>
    <s v="Dairy"/>
    <s v="HIC"/>
    <x v="3"/>
    <d v="2024-01-01T00:00:00"/>
    <n v="114"/>
    <x v="12"/>
  </r>
  <r>
    <s v="Groupe Lactalis S,A,"/>
    <x v="12"/>
    <s v="USA"/>
    <s v="USA"/>
    <s v="Dairy"/>
    <s v="HIC"/>
    <x v="4"/>
    <d v="2024-01-01T00:00:00"/>
    <n v="69"/>
    <x v="12"/>
  </r>
  <r>
    <s v="Groupe Lactalis S,A,"/>
    <x v="12"/>
    <s v="Vietnam"/>
    <s v="VNM"/>
    <s v="Dairy"/>
    <s v="LMIC"/>
    <x v="0"/>
    <d v="2024-01-01T00:00:00"/>
    <n v="0"/>
    <x v="12"/>
  </r>
  <r>
    <s v="Groupe Lactalis S,A,"/>
    <x v="12"/>
    <s v="Vietnam"/>
    <s v="VNM"/>
    <s v="Dairy"/>
    <s v="LMIC"/>
    <x v="1"/>
    <d v="2024-01-01T00:00:00"/>
    <n v="6"/>
    <x v="12"/>
  </r>
  <r>
    <s v="Groupe Lactalis S,A,"/>
    <x v="12"/>
    <s v="Vietnam"/>
    <s v="VNM"/>
    <s v="Dairy"/>
    <s v="LMIC"/>
    <x v="2"/>
    <d v="2024-01-01T00:00:00"/>
    <n v="13"/>
    <x v="12"/>
  </r>
  <r>
    <s v="Groupe Lactalis S,A,"/>
    <x v="12"/>
    <s v="Vietnam"/>
    <s v="VNM"/>
    <s v="Dairy"/>
    <s v="LMIC"/>
    <x v="3"/>
    <d v="2024-01-01T00:00:00"/>
    <n v="12"/>
    <x v="12"/>
  </r>
  <r>
    <s v="Groupe Lactalis S,A,"/>
    <x v="12"/>
    <s v="Vietnam"/>
    <s v="VNM"/>
    <s v="Dairy"/>
    <s v="LMIC"/>
    <x v="4"/>
    <d v="2024-01-01T00:00:00"/>
    <n v="20"/>
    <x v="12"/>
  </r>
  <r>
    <s v="The Kraft Heinz Company"/>
    <x v="13"/>
    <s v="Australia"/>
    <s v="AUS"/>
    <s v="Juice"/>
    <s v="HIC"/>
    <x v="0"/>
    <d v="2024-01-01T00:00:00"/>
    <n v="0"/>
    <x v="13"/>
  </r>
  <r>
    <s v="The Kraft Heinz Company"/>
    <x v="13"/>
    <s v="Australia"/>
    <s v="AUS"/>
    <s v="Juice"/>
    <s v="HIC"/>
    <x v="1"/>
    <d v="2024-01-01T00:00:00"/>
    <n v="30"/>
    <x v="13"/>
  </r>
  <r>
    <s v="The Kraft Heinz Company"/>
    <x v="13"/>
    <s v="Australia"/>
    <s v="AUS"/>
    <s v="Juice"/>
    <s v="HIC"/>
    <x v="2"/>
    <d v="2024-01-01T00:00:00"/>
    <n v="24"/>
    <x v="13"/>
  </r>
  <r>
    <s v="The Kraft Heinz Company"/>
    <x v="13"/>
    <s v="Australia"/>
    <s v="AUS"/>
    <s v="Juice"/>
    <s v="HIC"/>
    <x v="3"/>
    <d v="2024-01-01T00:00:00"/>
    <n v="0"/>
    <x v="13"/>
  </r>
  <r>
    <s v="The Kraft Heinz Company"/>
    <x v="13"/>
    <s v="Australia"/>
    <s v="AUS"/>
    <s v="Juice"/>
    <s v="HIC"/>
    <x v="4"/>
    <d v="2024-01-01T00:00:00"/>
    <n v="2"/>
    <x v="13"/>
  </r>
  <r>
    <s v="The Kraft Heinz Company"/>
    <x v="13"/>
    <s v="Australia"/>
    <s v="AUS"/>
    <s v="Processed Fruit And Vegetables"/>
    <s v="HIC"/>
    <x v="0"/>
    <d v="2024-01-01T00:00:00"/>
    <n v="47"/>
    <x v="13"/>
  </r>
  <r>
    <s v="The Kraft Heinz Company"/>
    <x v="13"/>
    <s v="Australia"/>
    <s v="AUS"/>
    <s v="Processed Fruit And Vegetables"/>
    <s v="HIC"/>
    <x v="1"/>
    <d v="2024-01-01T00:00:00"/>
    <n v="16"/>
    <x v="13"/>
  </r>
  <r>
    <s v="The Kraft Heinz Company"/>
    <x v="13"/>
    <s v="Australia"/>
    <s v="AUS"/>
    <s v="Processed Fruit And Vegetables"/>
    <s v="HIC"/>
    <x v="2"/>
    <d v="2024-01-01T00:00:00"/>
    <n v="7"/>
    <x v="13"/>
  </r>
  <r>
    <s v="The Kraft Heinz Company"/>
    <x v="13"/>
    <s v="Australia"/>
    <s v="AUS"/>
    <s v="Processed Fruit And Vegetables"/>
    <s v="HIC"/>
    <x v="3"/>
    <d v="2024-01-01T00:00:00"/>
    <n v="1"/>
    <x v="13"/>
  </r>
  <r>
    <s v="The Kraft Heinz Company"/>
    <x v="13"/>
    <s v="Australia"/>
    <s v="AUS"/>
    <s v="Processed Fruit And Vegetables"/>
    <s v="HIC"/>
    <x v="4"/>
    <d v="2024-01-01T00:00:00"/>
    <n v="0"/>
    <x v="13"/>
  </r>
  <r>
    <s v="The Kraft Heinz Company"/>
    <x v="13"/>
    <s v="Australia"/>
    <s v="AUS"/>
    <s v="Processed Meat And Seafood"/>
    <s v="HIC"/>
    <x v="0"/>
    <d v="2024-01-01T00:00:00"/>
    <n v="8"/>
    <x v="13"/>
  </r>
  <r>
    <s v="The Kraft Heinz Company"/>
    <x v="13"/>
    <s v="Australia"/>
    <s v="AUS"/>
    <s v="Processed Meat And Seafood"/>
    <s v="HIC"/>
    <x v="1"/>
    <d v="2024-01-01T00:00:00"/>
    <n v="2"/>
    <x v="13"/>
  </r>
  <r>
    <s v="The Kraft Heinz Company"/>
    <x v="13"/>
    <s v="Australia"/>
    <s v="AUS"/>
    <s v="Processed Meat And Seafood"/>
    <s v="HIC"/>
    <x v="2"/>
    <d v="2024-01-01T00:00:00"/>
    <n v="1"/>
    <x v="13"/>
  </r>
  <r>
    <s v="The Kraft Heinz Company"/>
    <x v="13"/>
    <s v="Australia"/>
    <s v="AUS"/>
    <s v="Processed Meat And Seafood"/>
    <s v="HIC"/>
    <x v="3"/>
    <d v="2024-01-01T00:00:00"/>
    <n v="2"/>
    <x v="13"/>
  </r>
  <r>
    <s v="The Kraft Heinz Company"/>
    <x v="13"/>
    <s v="Australia"/>
    <s v="AUS"/>
    <s v="Processed Meat And Seafood"/>
    <s v="HIC"/>
    <x v="4"/>
    <d v="2024-01-01T00:00:00"/>
    <n v="2"/>
    <x v="13"/>
  </r>
  <r>
    <s v="The Kraft Heinz Company"/>
    <x v="13"/>
    <s v="Australia"/>
    <s v="AUS"/>
    <s v="Sauces, Dips and Condiments"/>
    <s v="HIC"/>
    <x v="0"/>
    <d v="2024-01-01T00:00:00"/>
    <n v="1"/>
    <x v="13"/>
  </r>
  <r>
    <s v="The Kraft Heinz Company"/>
    <x v="13"/>
    <s v="Australia"/>
    <s v="AUS"/>
    <s v="Sauces, Dips and Condiments"/>
    <s v="HIC"/>
    <x v="1"/>
    <d v="2024-01-01T00:00:00"/>
    <n v="1"/>
    <x v="13"/>
  </r>
  <r>
    <s v="The Kraft Heinz Company"/>
    <x v="13"/>
    <s v="Australia"/>
    <s v="AUS"/>
    <s v="Sauces, Dips and Condiments"/>
    <s v="HIC"/>
    <x v="2"/>
    <d v="2024-01-01T00:00:00"/>
    <n v="47"/>
    <x v="13"/>
  </r>
  <r>
    <s v="The Kraft Heinz Company"/>
    <x v="13"/>
    <s v="Australia"/>
    <s v="AUS"/>
    <s v="Sauces, Dips and Condiments"/>
    <s v="HIC"/>
    <x v="3"/>
    <d v="2024-01-01T00:00:00"/>
    <n v="47"/>
    <x v="13"/>
  </r>
  <r>
    <s v="The Kraft Heinz Company"/>
    <x v="13"/>
    <s v="Australia"/>
    <s v="AUS"/>
    <s v="Sauces, Dips and Condiments"/>
    <s v="HIC"/>
    <x v="4"/>
    <d v="2024-01-01T00:00:00"/>
    <n v="47"/>
    <x v="13"/>
  </r>
  <r>
    <s v="The Kraft Heinz Company"/>
    <x v="13"/>
    <s v="Australia"/>
    <s v="AUS"/>
    <s v="Soup"/>
    <s v="HIC"/>
    <x v="0"/>
    <d v="2024-01-01T00:00:00"/>
    <n v="18"/>
    <x v="13"/>
  </r>
  <r>
    <s v="The Kraft Heinz Company"/>
    <x v="13"/>
    <s v="Australia"/>
    <s v="AUS"/>
    <s v="Soup"/>
    <s v="HIC"/>
    <x v="1"/>
    <d v="2024-01-01T00:00:00"/>
    <n v="19"/>
    <x v="13"/>
  </r>
  <r>
    <s v="The Kraft Heinz Company"/>
    <x v="13"/>
    <s v="Australia"/>
    <s v="AUS"/>
    <s v="Soup"/>
    <s v="HIC"/>
    <x v="2"/>
    <d v="2024-01-01T00:00:00"/>
    <n v="17"/>
    <x v="13"/>
  </r>
  <r>
    <s v="The Kraft Heinz Company"/>
    <x v="13"/>
    <s v="Australia"/>
    <s v="AUS"/>
    <s v="Soup"/>
    <s v="HIC"/>
    <x v="3"/>
    <d v="2024-01-01T00:00:00"/>
    <n v="1"/>
    <x v="13"/>
  </r>
  <r>
    <s v="The Kraft Heinz Company"/>
    <x v="13"/>
    <s v="Australia"/>
    <s v="AUS"/>
    <s v="Soup"/>
    <s v="HIC"/>
    <x v="4"/>
    <d v="2024-01-01T00:00:00"/>
    <n v="0"/>
    <x v="13"/>
  </r>
  <r>
    <s v="The Kraft Heinz Company"/>
    <x v="13"/>
    <s v="Brazil"/>
    <s v="BRA"/>
    <s v="Processed Fruit And Vegetables"/>
    <s v="UMIC"/>
    <x v="0"/>
    <d v="2024-01-01T00:00:00"/>
    <n v="19"/>
    <x v="13"/>
  </r>
  <r>
    <s v="The Kraft Heinz Company"/>
    <x v="13"/>
    <s v="Brazil"/>
    <s v="BRA"/>
    <s v="Processed Fruit And Vegetables"/>
    <s v="UMIC"/>
    <x v="1"/>
    <d v="2024-01-01T00:00:00"/>
    <n v="1"/>
    <x v="13"/>
  </r>
  <r>
    <s v="The Kraft Heinz Company"/>
    <x v="13"/>
    <s v="Brazil"/>
    <s v="BRA"/>
    <s v="Processed Fruit And Vegetables"/>
    <s v="UMIC"/>
    <x v="2"/>
    <d v="2024-01-01T00:00:00"/>
    <n v="0"/>
    <x v="13"/>
  </r>
  <r>
    <s v="The Kraft Heinz Company"/>
    <x v="13"/>
    <s v="Brazil"/>
    <s v="BRA"/>
    <s v="Processed Fruit And Vegetables"/>
    <s v="UMIC"/>
    <x v="3"/>
    <d v="2024-01-01T00:00:00"/>
    <n v="0"/>
    <x v="13"/>
  </r>
  <r>
    <s v="The Kraft Heinz Company"/>
    <x v="13"/>
    <s v="Brazil"/>
    <s v="BRA"/>
    <s v="Processed Fruit And Vegetables"/>
    <s v="UMIC"/>
    <x v="4"/>
    <d v="2024-01-01T00:00:00"/>
    <n v="0"/>
    <x v="13"/>
  </r>
  <r>
    <s v="The Kraft Heinz Company"/>
    <x v="13"/>
    <s v="Brazil"/>
    <s v="BRA"/>
    <s v="Sauces, Dips and Condiments"/>
    <s v="UMIC"/>
    <x v="0"/>
    <d v="2024-01-01T00:00:00"/>
    <n v="1"/>
    <x v="13"/>
  </r>
  <r>
    <s v="The Kraft Heinz Company"/>
    <x v="13"/>
    <s v="Brazil"/>
    <s v="BRA"/>
    <s v="Sauces, Dips and Condiments"/>
    <s v="UMIC"/>
    <x v="1"/>
    <d v="2024-01-01T00:00:00"/>
    <n v="0"/>
    <x v="13"/>
  </r>
  <r>
    <s v="The Kraft Heinz Company"/>
    <x v="13"/>
    <s v="Brazil"/>
    <s v="BRA"/>
    <s v="Sauces, Dips and Condiments"/>
    <s v="UMIC"/>
    <x v="2"/>
    <d v="2024-01-01T00:00:00"/>
    <n v="25"/>
    <x v="13"/>
  </r>
  <r>
    <s v="The Kraft Heinz Company"/>
    <x v="13"/>
    <s v="Brazil"/>
    <s v="BRA"/>
    <s v="Sauces, Dips and Condiments"/>
    <s v="UMIC"/>
    <x v="3"/>
    <d v="2024-01-01T00:00:00"/>
    <n v="20"/>
    <x v="13"/>
  </r>
  <r>
    <s v="The Kraft Heinz Company"/>
    <x v="13"/>
    <s v="Brazil"/>
    <s v="BRA"/>
    <s v="Sauces, Dips and Condiments"/>
    <s v="UMIC"/>
    <x v="4"/>
    <d v="2024-01-01T00:00:00"/>
    <n v="7"/>
    <x v="13"/>
  </r>
  <r>
    <s v="The Kraft Heinz Company"/>
    <x v="13"/>
    <s v="China"/>
    <s v="CHN"/>
    <s v="Sauces, Dips and Condiments"/>
    <s v="UMIC"/>
    <x v="0"/>
    <d v="2024-01-01T00:00:00"/>
    <n v="3"/>
    <x v="13"/>
  </r>
  <r>
    <s v="The Kraft Heinz Company"/>
    <x v="13"/>
    <s v="China"/>
    <s v="CHN"/>
    <s v="Sauces, Dips and Condiments"/>
    <s v="UMIC"/>
    <x v="1"/>
    <d v="2024-01-01T00:00:00"/>
    <n v="0"/>
    <x v="13"/>
  </r>
  <r>
    <s v="The Kraft Heinz Company"/>
    <x v="13"/>
    <s v="China"/>
    <s v="CHN"/>
    <s v="Sauces, Dips and Condiments"/>
    <s v="UMIC"/>
    <x v="2"/>
    <d v="2024-01-01T00:00:00"/>
    <n v="4"/>
    <x v="13"/>
  </r>
  <r>
    <s v="The Kraft Heinz Company"/>
    <x v="13"/>
    <s v="China"/>
    <s v="CHN"/>
    <s v="Sauces, Dips and Condiments"/>
    <s v="UMIC"/>
    <x v="3"/>
    <d v="2024-01-01T00:00:00"/>
    <n v="19"/>
    <x v="13"/>
  </r>
  <r>
    <s v="The Kraft Heinz Company"/>
    <x v="13"/>
    <s v="China"/>
    <s v="CHN"/>
    <s v="Sauces, Dips and Condiments"/>
    <s v="UMIC"/>
    <x v="4"/>
    <d v="2024-01-01T00:00:00"/>
    <n v="167"/>
    <x v="13"/>
  </r>
  <r>
    <s v="The Kraft Heinz Company"/>
    <x v="13"/>
    <s v="Indonesia"/>
    <s v="IDN"/>
    <s v="Concentrates"/>
    <s v="UMIC"/>
    <x v="0"/>
    <d v="2024-01-01T00:00:00"/>
    <n v="0"/>
    <x v="13"/>
  </r>
  <r>
    <s v="The Kraft Heinz Company"/>
    <x v="13"/>
    <s v="Indonesia"/>
    <s v="IDN"/>
    <s v="Concentrates"/>
    <s v="UMIC"/>
    <x v="1"/>
    <d v="2024-01-01T00:00:00"/>
    <n v="0"/>
    <x v="13"/>
  </r>
  <r>
    <s v="The Kraft Heinz Company"/>
    <x v="13"/>
    <s v="Indonesia"/>
    <s v="IDN"/>
    <s v="Concentrates"/>
    <s v="UMIC"/>
    <x v="2"/>
    <d v="2024-01-01T00:00:00"/>
    <n v="0"/>
    <x v="13"/>
  </r>
  <r>
    <s v="The Kraft Heinz Company"/>
    <x v="13"/>
    <s v="Indonesia"/>
    <s v="IDN"/>
    <s v="Concentrates"/>
    <s v="UMIC"/>
    <x v="3"/>
    <d v="2024-01-01T00:00:00"/>
    <n v="0"/>
    <x v="13"/>
  </r>
  <r>
    <s v="The Kraft Heinz Company"/>
    <x v="13"/>
    <s v="Indonesia"/>
    <s v="IDN"/>
    <s v="Concentrates"/>
    <s v="UMIC"/>
    <x v="4"/>
    <d v="2024-01-01T00:00:00"/>
    <n v="7"/>
    <x v="13"/>
  </r>
  <r>
    <s v="The Kraft Heinz Company"/>
    <x v="13"/>
    <s v="Indonesia"/>
    <s v="IDN"/>
    <s v="Juice"/>
    <s v="UMIC"/>
    <x v="0"/>
    <d v="2024-01-01T00:00:00"/>
    <n v="0"/>
    <x v="13"/>
  </r>
  <r>
    <s v="The Kraft Heinz Company"/>
    <x v="13"/>
    <s v="Indonesia"/>
    <s v="IDN"/>
    <s v="Juice"/>
    <s v="UMIC"/>
    <x v="1"/>
    <d v="2024-01-01T00:00:00"/>
    <n v="0"/>
    <x v="13"/>
  </r>
  <r>
    <s v="The Kraft Heinz Company"/>
    <x v="13"/>
    <s v="Indonesia"/>
    <s v="IDN"/>
    <s v="Juice"/>
    <s v="UMIC"/>
    <x v="2"/>
    <d v="2024-01-01T00:00:00"/>
    <n v="3"/>
    <x v="13"/>
  </r>
  <r>
    <s v="The Kraft Heinz Company"/>
    <x v="13"/>
    <s v="Indonesia"/>
    <s v="IDN"/>
    <s v="Juice"/>
    <s v="UMIC"/>
    <x v="3"/>
    <d v="2024-01-01T00:00:00"/>
    <n v="10"/>
    <x v="13"/>
  </r>
  <r>
    <s v="The Kraft Heinz Company"/>
    <x v="13"/>
    <s v="Indonesia"/>
    <s v="IDN"/>
    <s v="Juice"/>
    <s v="UMIC"/>
    <x v="4"/>
    <d v="2024-01-01T00:00:00"/>
    <n v="6"/>
    <x v="13"/>
  </r>
  <r>
    <s v="The Kraft Heinz Company"/>
    <x v="13"/>
    <s v="Indonesia"/>
    <s v="IDN"/>
    <s v="Processed Meat And Seafood"/>
    <s v="UMIC"/>
    <x v="0"/>
    <d v="2024-01-01T00:00:00"/>
    <n v="1"/>
    <x v="13"/>
  </r>
  <r>
    <s v="The Kraft Heinz Company"/>
    <x v="13"/>
    <s v="Indonesia"/>
    <s v="IDN"/>
    <s v="Processed Meat And Seafood"/>
    <s v="UMIC"/>
    <x v="1"/>
    <d v="2024-01-01T00:00:00"/>
    <n v="1"/>
    <x v="13"/>
  </r>
  <r>
    <s v="The Kraft Heinz Company"/>
    <x v="13"/>
    <s v="Indonesia"/>
    <s v="IDN"/>
    <s v="Processed Meat And Seafood"/>
    <s v="UMIC"/>
    <x v="2"/>
    <d v="2024-01-01T00:00:00"/>
    <n v="0"/>
    <x v="13"/>
  </r>
  <r>
    <s v="The Kraft Heinz Company"/>
    <x v="13"/>
    <s v="Indonesia"/>
    <s v="IDN"/>
    <s v="Processed Meat And Seafood"/>
    <s v="UMIC"/>
    <x v="3"/>
    <d v="2024-01-01T00:00:00"/>
    <n v="1"/>
    <x v="13"/>
  </r>
  <r>
    <s v="The Kraft Heinz Company"/>
    <x v="13"/>
    <s v="Indonesia"/>
    <s v="IDN"/>
    <s v="Processed Meat And Seafood"/>
    <s v="UMIC"/>
    <x v="4"/>
    <d v="2024-01-01T00:00:00"/>
    <n v="0"/>
    <x v="13"/>
  </r>
  <r>
    <s v="The Kraft Heinz Company"/>
    <x v="13"/>
    <s v="Indonesia"/>
    <s v="IDN"/>
    <s v="Sauces, Dips and Condiments"/>
    <s v="UMIC"/>
    <x v="0"/>
    <d v="2024-01-01T00:00:00"/>
    <n v="0"/>
    <x v="13"/>
  </r>
  <r>
    <s v="The Kraft Heinz Company"/>
    <x v="13"/>
    <s v="Indonesia"/>
    <s v="IDN"/>
    <s v="Sauces, Dips and Condiments"/>
    <s v="UMIC"/>
    <x v="1"/>
    <d v="2024-01-01T00:00:00"/>
    <n v="0"/>
    <x v="13"/>
  </r>
  <r>
    <s v="The Kraft Heinz Company"/>
    <x v="13"/>
    <s v="Indonesia"/>
    <s v="IDN"/>
    <s v="Sauces, Dips and Condiments"/>
    <s v="UMIC"/>
    <x v="2"/>
    <d v="2024-01-01T00:00:00"/>
    <n v="0"/>
    <x v="13"/>
  </r>
  <r>
    <s v="The Kraft Heinz Company"/>
    <x v="13"/>
    <s v="Indonesia"/>
    <s v="IDN"/>
    <s v="Sauces, Dips and Condiments"/>
    <s v="UMIC"/>
    <x v="3"/>
    <d v="2024-01-01T00:00:00"/>
    <n v="9"/>
    <x v="13"/>
  </r>
  <r>
    <s v="The Kraft Heinz Company"/>
    <x v="13"/>
    <s v="Indonesia"/>
    <s v="IDN"/>
    <s v="Sauces, Dips and Condiments"/>
    <s v="UMIC"/>
    <x v="4"/>
    <d v="2024-01-01T00:00:00"/>
    <n v="70"/>
    <x v="13"/>
  </r>
  <r>
    <s v="The Kraft Heinz Company"/>
    <x v="13"/>
    <s v="Kenya"/>
    <s v="KEN"/>
    <s v="Processed Fruit And Vegetables"/>
    <s v="LMIC"/>
    <x v="0"/>
    <d v="2024-01-01T00:00:00"/>
    <n v="3"/>
    <x v="13"/>
  </r>
  <r>
    <s v="The Kraft Heinz Company"/>
    <x v="13"/>
    <s v="Kenya"/>
    <s v="KEN"/>
    <s v="Processed Fruit And Vegetables"/>
    <s v="LMIC"/>
    <x v="1"/>
    <d v="2024-01-01T00:00:00"/>
    <n v="0"/>
    <x v="13"/>
  </r>
  <r>
    <s v="The Kraft Heinz Company"/>
    <x v="13"/>
    <s v="Kenya"/>
    <s v="KEN"/>
    <s v="Processed Fruit And Vegetables"/>
    <s v="LMIC"/>
    <x v="2"/>
    <d v="2024-01-01T00:00:00"/>
    <n v="0"/>
    <x v="13"/>
  </r>
  <r>
    <s v="The Kraft Heinz Company"/>
    <x v="13"/>
    <s v="Kenya"/>
    <s v="KEN"/>
    <s v="Processed Fruit And Vegetables"/>
    <s v="LMIC"/>
    <x v="3"/>
    <d v="2024-01-01T00:00:00"/>
    <n v="0"/>
    <x v="13"/>
  </r>
  <r>
    <s v="The Kraft Heinz Company"/>
    <x v="13"/>
    <s v="Kenya"/>
    <s v="KEN"/>
    <s v="Processed Fruit And Vegetables"/>
    <s v="LMIC"/>
    <x v="4"/>
    <d v="2024-01-01T00:00:00"/>
    <n v="0"/>
    <x v="13"/>
  </r>
  <r>
    <s v="The Kraft Heinz Company"/>
    <x v="13"/>
    <s v="Kenya"/>
    <s v="KEN"/>
    <s v="Sauces, Dips and Condiments"/>
    <s v="LMIC"/>
    <x v="0"/>
    <d v="2024-01-01T00:00:00"/>
    <n v="0"/>
    <x v="13"/>
  </r>
  <r>
    <s v="The Kraft Heinz Company"/>
    <x v="13"/>
    <s v="Kenya"/>
    <s v="KEN"/>
    <s v="Sauces, Dips and Condiments"/>
    <s v="LMIC"/>
    <x v="1"/>
    <d v="2024-01-01T00:00:00"/>
    <n v="0"/>
    <x v="13"/>
  </r>
  <r>
    <s v="The Kraft Heinz Company"/>
    <x v="13"/>
    <s v="Kenya"/>
    <s v="KEN"/>
    <s v="Sauces, Dips and Condiments"/>
    <s v="LMIC"/>
    <x v="2"/>
    <d v="2024-01-01T00:00:00"/>
    <n v="0"/>
    <x v="13"/>
  </r>
  <r>
    <s v="The Kraft Heinz Company"/>
    <x v="13"/>
    <s v="Kenya"/>
    <s v="KEN"/>
    <s v="Sauces, Dips and Condiments"/>
    <s v="LMIC"/>
    <x v="3"/>
    <d v="2024-01-01T00:00:00"/>
    <n v="5"/>
    <x v="13"/>
  </r>
  <r>
    <s v="The Kraft Heinz Company"/>
    <x v="13"/>
    <s v="Kenya"/>
    <s v="KEN"/>
    <s v="Sauces, Dips and Condiments"/>
    <s v="LMIC"/>
    <x v="4"/>
    <d v="2024-01-01T00:00:00"/>
    <n v="3"/>
    <x v="13"/>
  </r>
  <r>
    <s v="The Kraft Heinz Company"/>
    <x v="13"/>
    <s v="Mexico"/>
    <s v="MEX"/>
    <s v="Processed Meat And Seafood"/>
    <s v="UMIC"/>
    <x v="0"/>
    <d v="2024-01-01T00:00:00"/>
    <n v="0"/>
    <x v="13"/>
  </r>
  <r>
    <s v="The Kraft Heinz Company"/>
    <x v="13"/>
    <s v="Mexico"/>
    <s v="MEX"/>
    <s v="Processed Meat And Seafood"/>
    <s v="UMIC"/>
    <x v="1"/>
    <d v="2024-01-01T00:00:00"/>
    <n v="0"/>
    <x v="13"/>
  </r>
  <r>
    <s v="The Kraft Heinz Company"/>
    <x v="13"/>
    <s v="Mexico"/>
    <s v="MEX"/>
    <s v="Processed Meat And Seafood"/>
    <s v="UMIC"/>
    <x v="2"/>
    <d v="2024-01-01T00:00:00"/>
    <n v="0"/>
    <x v="13"/>
  </r>
  <r>
    <s v="The Kraft Heinz Company"/>
    <x v="13"/>
    <s v="Mexico"/>
    <s v="MEX"/>
    <s v="Processed Meat And Seafood"/>
    <s v="UMIC"/>
    <x v="3"/>
    <d v="2024-01-01T00:00:00"/>
    <n v="4"/>
    <x v="13"/>
  </r>
  <r>
    <s v="The Kraft Heinz Company"/>
    <x v="13"/>
    <s v="Mexico"/>
    <s v="MEX"/>
    <s v="Processed Meat And Seafood"/>
    <s v="UMIC"/>
    <x v="4"/>
    <d v="2024-01-01T00:00:00"/>
    <n v="8"/>
    <x v="13"/>
  </r>
  <r>
    <s v="The Kraft Heinz Company"/>
    <x v="13"/>
    <s v="Mexico"/>
    <s v="MEX"/>
    <s v="Sauces, Dips and Condiments"/>
    <s v="UMIC"/>
    <x v="0"/>
    <d v="2024-01-01T00:00:00"/>
    <n v="0"/>
    <x v="13"/>
  </r>
  <r>
    <s v="The Kraft Heinz Company"/>
    <x v="13"/>
    <s v="Mexico"/>
    <s v="MEX"/>
    <s v="Sauces, Dips and Condiments"/>
    <s v="UMIC"/>
    <x v="1"/>
    <d v="2024-01-01T00:00:00"/>
    <n v="0"/>
    <x v="13"/>
  </r>
  <r>
    <s v="The Kraft Heinz Company"/>
    <x v="13"/>
    <s v="Mexico"/>
    <s v="MEX"/>
    <s v="Sauces, Dips and Condiments"/>
    <s v="UMIC"/>
    <x v="2"/>
    <d v="2024-01-01T00:00:00"/>
    <n v="6"/>
    <x v="13"/>
  </r>
  <r>
    <s v="The Kraft Heinz Company"/>
    <x v="13"/>
    <s v="Mexico"/>
    <s v="MEX"/>
    <s v="Sauces, Dips and Condiments"/>
    <s v="UMIC"/>
    <x v="3"/>
    <d v="2024-01-01T00:00:00"/>
    <n v="29"/>
    <x v="13"/>
  </r>
  <r>
    <s v="The Kraft Heinz Company"/>
    <x v="13"/>
    <s v="Mexico"/>
    <s v="MEX"/>
    <s v="Sauces, Dips and Condiments"/>
    <s v="UMIC"/>
    <x v="4"/>
    <d v="2024-01-01T00:00:00"/>
    <n v="11"/>
    <x v="13"/>
  </r>
  <r>
    <s v="The Kraft Heinz Company"/>
    <x v="13"/>
    <s v="Netherlands"/>
    <s v="NLD"/>
    <s v="Breakfast Cereals"/>
    <s v="HIC"/>
    <x v="0"/>
    <d v="2024-01-01T00:00:00"/>
    <n v="5"/>
    <x v="13"/>
  </r>
  <r>
    <s v="The Kraft Heinz Company"/>
    <x v="13"/>
    <s v="Netherlands"/>
    <s v="NLD"/>
    <s v="Breakfast Cereals"/>
    <s v="HIC"/>
    <x v="1"/>
    <d v="2024-01-01T00:00:00"/>
    <n v="0"/>
    <x v="13"/>
  </r>
  <r>
    <s v="The Kraft Heinz Company"/>
    <x v="13"/>
    <s v="Netherlands"/>
    <s v="NLD"/>
    <s v="Breakfast Cereals"/>
    <s v="HIC"/>
    <x v="2"/>
    <d v="2024-01-01T00:00:00"/>
    <n v="3"/>
    <x v="13"/>
  </r>
  <r>
    <s v="The Kraft Heinz Company"/>
    <x v="13"/>
    <s v="Netherlands"/>
    <s v="NLD"/>
    <s v="Breakfast Cereals"/>
    <s v="HIC"/>
    <x v="3"/>
    <d v="2024-01-01T00:00:00"/>
    <n v="0"/>
    <x v="13"/>
  </r>
  <r>
    <s v="The Kraft Heinz Company"/>
    <x v="13"/>
    <s v="Netherlands"/>
    <s v="NLD"/>
    <s v="Breakfast Cereals"/>
    <s v="HIC"/>
    <x v="4"/>
    <d v="2024-01-01T00:00:00"/>
    <n v="0"/>
    <x v="13"/>
  </r>
  <r>
    <s v="The Kraft Heinz Company"/>
    <x v="13"/>
    <s v="Netherlands"/>
    <s v="NLD"/>
    <s v="Concentrates"/>
    <s v="HIC"/>
    <x v="0"/>
    <d v="2024-01-01T00:00:00"/>
    <n v="0"/>
    <x v="13"/>
  </r>
  <r>
    <s v="The Kraft Heinz Company"/>
    <x v="13"/>
    <s v="Netherlands"/>
    <s v="NLD"/>
    <s v="Concentrates"/>
    <s v="HIC"/>
    <x v="1"/>
    <d v="2024-01-01T00:00:00"/>
    <n v="28"/>
    <x v="13"/>
  </r>
  <r>
    <s v="The Kraft Heinz Company"/>
    <x v="13"/>
    <s v="Netherlands"/>
    <s v="NLD"/>
    <s v="Concentrates"/>
    <s v="HIC"/>
    <x v="2"/>
    <d v="2024-01-01T00:00:00"/>
    <n v="27"/>
    <x v="13"/>
  </r>
  <r>
    <s v="The Kraft Heinz Company"/>
    <x v="13"/>
    <s v="Netherlands"/>
    <s v="NLD"/>
    <s v="Concentrates"/>
    <s v="HIC"/>
    <x v="3"/>
    <d v="2024-01-01T00:00:00"/>
    <n v="2"/>
    <x v="13"/>
  </r>
  <r>
    <s v="The Kraft Heinz Company"/>
    <x v="13"/>
    <s v="Netherlands"/>
    <s v="NLD"/>
    <s v="Concentrates"/>
    <s v="HIC"/>
    <x v="4"/>
    <d v="2024-01-01T00:00:00"/>
    <n v="5"/>
    <x v="13"/>
  </r>
  <r>
    <s v="The Kraft Heinz Company"/>
    <x v="13"/>
    <s v="Netherlands"/>
    <s v="NLD"/>
    <s v="Rice, Pasta And Noodles"/>
    <s v="HIC"/>
    <x v="0"/>
    <d v="2024-01-01T00:00:00"/>
    <n v="25"/>
    <x v="13"/>
  </r>
  <r>
    <s v="The Kraft Heinz Company"/>
    <x v="13"/>
    <s v="Netherlands"/>
    <s v="NLD"/>
    <s v="Rice, Pasta And Noodles"/>
    <s v="HIC"/>
    <x v="1"/>
    <d v="2024-01-01T00:00:00"/>
    <n v="0"/>
    <x v="13"/>
  </r>
  <r>
    <s v="The Kraft Heinz Company"/>
    <x v="13"/>
    <s v="Netherlands"/>
    <s v="NLD"/>
    <s v="Rice, Pasta And Noodles"/>
    <s v="HIC"/>
    <x v="2"/>
    <d v="2024-01-01T00:00:00"/>
    <n v="1"/>
    <x v="13"/>
  </r>
  <r>
    <s v="The Kraft Heinz Company"/>
    <x v="13"/>
    <s v="Netherlands"/>
    <s v="NLD"/>
    <s v="Rice, Pasta And Noodles"/>
    <s v="HIC"/>
    <x v="3"/>
    <d v="2024-01-01T00:00:00"/>
    <n v="0"/>
    <x v="13"/>
  </r>
  <r>
    <s v="The Kraft Heinz Company"/>
    <x v="13"/>
    <s v="Netherlands"/>
    <s v="NLD"/>
    <s v="Rice, Pasta And Noodles"/>
    <s v="HIC"/>
    <x v="4"/>
    <d v="2024-01-01T00:00:00"/>
    <n v="0"/>
    <x v="13"/>
  </r>
  <r>
    <s v="The Kraft Heinz Company"/>
    <x v="13"/>
    <s v="Netherlands"/>
    <s v="NLD"/>
    <s v="Sauces, Dips and Condiments"/>
    <s v="HIC"/>
    <x v="0"/>
    <d v="2024-01-01T00:00:00"/>
    <n v="7"/>
    <x v="13"/>
  </r>
  <r>
    <s v="The Kraft Heinz Company"/>
    <x v="13"/>
    <s v="Netherlands"/>
    <s v="NLD"/>
    <s v="Sauces, Dips and Condiments"/>
    <s v="HIC"/>
    <x v="1"/>
    <d v="2024-01-01T00:00:00"/>
    <n v="3"/>
    <x v="13"/>
  </r>
  <r>
    <s v="The Kraft Heinz Company"/>
    <x v="13"/>
    <s v="Netherlands"/>
    <s v="NLD"/>
    <s v="Sauces, Dips and Condiments"/>
    <s v="HIC"/>
    <x v="2"/>
    <d v="2024-01-01T00:00:00"/>
    <n v="20"/>
    <x v="13"/>
  </r>
  <r>
    <s v="The Kraft Heinz Company"/>
    <x v="13"/>
    <s v="Netherlands"/>
    <s v="NLD"/>
    <s v="Sauces, Dips and Condiments"/>
    <s v="HIC"/>
    <x v="3"/>
    <d v="2024-01-01T00:00:00"/>
    <n v="49"/>
    <x v="13"/>
  </r>
  <r>
    <s v="The Kraft Heinz Company"/>
    <x v="13"/>
    <s v="Netherlands"/>
    <s v="NLD"/>
    <s v="Sauces, Dips and Condiments"/>
    <s v="HIC"/>
    <x v="4"/>
    <d v="2024-01-01T00:00:00"/>
    <n v="14"/>
    <x v="13"/>
  </r>
  <r>
    <s v="The Kraft Heinz Company"/>
    <x v="13"/>
    <s v="Netherlands"/>
    <s v="NLD"/>
    <s v="Soup"/>
    <s v="HIC"/>
    <x v="0"/>
    <d v="2024-01-01T00:00:00"/>
    <n v="0"/>
    <x v="13"/>
  </r>
  <r>
    <s v="The Kraft Heinz Company"/>
    <x v="13"/>
    <s v="Netherlands"/>
    <s v="NLD"/>
    <s v="Soup"/>
    <s v="HIC"/>
    <x v="1"/>
    <d v="2024-01-01T00:00:00"/>
    <n v="3"/>
    <x v="13"/>
  </r>
  <r>
    <s v="The Kraft Heinz Company"/>
    <x v="13"/>
    <s v="Netherlands"/>
    <s v="NLD"/>
    <s v="Soup"/>
    <s v="HIC"/>
    <x v="2"/>
    <d v="2024-01-01T00:00:00"/>
    <n v="5"/>
    <x v="13"/>
  </r>
  <r>
    <s v="The Kraft Heinz Company"/>
    <x v="13"/>
    <s v="Netherlands"/>
    <s v="NLD"/>
    <s v="Soup"/>
    <s v="HIC"/>
    <x v="3"/>
    <d v="2024-01-01T00:00:00"/>
    <n v="0"/>
    <x v="13"/>
  </r>
  <r>
    <s v="The Kraft Heinz Company"/>
    <x v="13"/>
    <s v="Netherlands"/>
    <s v="NLD"/>
    <s v="Soup"/>
    <s v="HIC"/>
    <x v="4"/>
    <d v="2024-01-01T00:00:00"/>
    <n v="0"/>
    <x v="13"/>
  </r>
  <r>
    <s v="The Kraft Heinz Company"/>
    <x v="13"/>
    <s v="Tanzania"/>
    <s v="TZA"/>
    <s v="Processed Fruit And Vegetables"/>
    <s v="LMIC"/>
    <x v="0"/>
    <d v="2024-01-01T00:00:00"/>
    <n v="1"/>
    <x v="13"/>
  </r>
  <r>
    <s v="The Kraft Heinz Company"/>
    <x v="13"/>
    <s v="Tanzania"/>
    <s v="TZA"/>
    <s v="Processed Fruit And Vegetables"/>
    <s v="LMIC"/>
    <x v="1"/>
    <d v="2024-01-01T00:00:00"/>
    <n v="0"/>
    <x v="13"/>
  </r>
  <r>
    <s v="The Kraft Heinz Company"/>
    <x v="13"/>
    <s v="Tanzania"/>
    <s v="TZA"/>
    <s v="Processed Fruit And Vegetables"/>
    <s v="LMIC"/>
    <x v="2"/>
    <d v="2024-01-01T00:00:00"/>
    <n v="0"/>
    <x v="13"/>
  </r>
  <r>
    <s v="The Kraft Heinz Company"/>
    <x v="13"/>
    <s v="Tanzania"/>
    <s v="TZA"/>
    <s v="Processed Fruit And Vegetables"/>
    <s v="LMIC"/>
    <x v="3"/>
    <d v="2024-01-01T00:00:00"/>
    <n v="0"/>
    <x v="13"/>
  </r>
  <r>
    <s v="The Kraft Heinz Company"/>
    <x v="13"/>
    <s v="Tanzania"/>
    <s v="TZA"/>
    <s v="Processed Fruit And Vegetables"/>
    <s v="LMIC"/>
    <x v="4"/>
    <d v="2024-01-01T00:00:00"/>
    <n v="0"/>
    <x v="13"/>
  </r>
  <r>
    <s v="The Kraft Heinz Company"/>
    <x v="13"/>
    <s v="Tanzania"/>
    <s v="TZA"/>
    <s v="Sauces, Dips and Condiments"/>
    <s v="LMIC"/>
    <x v="0"/>
    <d v="2024-01-01T00:00:00"/>
    <n v="0"/>
    <x v="13"/>
  </r>
  <r>
    <s v="The Kraft Heinz Company"/>
    <x v="13"/>
    <s v="Tanzania"/>
    <s v="TZA"/>
    <s v="Sauces, Dips and Condiments"/>
    <s v="LMIC"/>
    <x v="1"/>
    <d v="2024-01-01T00:00:00"/>
    <n v="0"/>
    <x v="13"/>
  </r>
  <r>
    <s v="The Kraft Heinz Company"/>
    <x v="13"/>
    <s v="Tanzania"/>
    <s v="TZA"/>
    <s v="Sauces, Dips and Condiments"/>
    <s v="LMIC"/>
    <x v="2"/>
    <d v="2024-01-01T00:00:00"/>
    <n v="0"/>
    <x v="13"/>
  </r>
  <r>
    <s v="The Kraft Heinz Company"/>
    <x v="13"/>
    <s v="Tanzania"/>
    <s v="TZA"/>
    <s v="Sauces, Dips and Condiments"/>
    <s v="LMIC"/>
    <x v="3"/>
    <d v="2024-01-01T00:00:00"/>
    <n v="3"/>
    <x v="13"/>
  </r>
  <r>
    <s v="The Kraft Heinz Company"/>
    <x v="13"/>
    <s v="Tanzania"/>
    <s v="TZA"/>
    <s v="Sauces, Dips and Condiments"/>
    <s v="LMIC"/>
    <x v="4"/>
    <d v="2024-01-01T00:00:00"/>
    <n v="3"/>
    <x v="13"/>
  </r>
  <r>
    <s v="The Kraft Heinz Company"/>
    <x v="13"/>
    <s v="Thailand"/>
    <s v="THA"/>
    <s v="Sauces, Dips and Condiments"/>
    <s v="UMIC"/>
    <x v="0"/>
    <d v="2024-01-01T00:00:00"/>
    <n v="0"/>
    <x v="13"/>
  </r>
  <r>
    <s v="The Kraft Heinz Company"/>
    <x v="13"/>
    <s v="Thailand"/>
    <s v="THA"/>
    <s v="Sauces, Dips and Condiments"/>
    <s v="UMIC"/>
    <x v="1"/>
    <d v="2024-01-01T00:00:00"/>
    <n v="1"/>
    <x v="13"/>
  </r>
  <r>
    <s v="The Kraft Heinz Company"/>
    <x v="13"/>
    <s v="Thailand"/>
    <s v="THA"/>
    <s v="Sauces, Dips and Condiments"/>
    <s v="UMIC"/>
    <x v="2"/>
    <d v="2024-01-01T00:00:00"/>
    <n v="1"/>
    <x v="13"/>
  </r>
  <r>
    <s v="The Kraft Heinz Company"/>
    <x v="13"/>
    <s v="Thailand"/>
    <s v="THA"/>
    <s v="Sauces, Dips and Condiments"/>
    <s v="UMIC"/>
    <x v="3"/>
    <d v="2024-01-01T00:00:00"/>
    <n v="7"/>
    <x v="13"/>
  </r>
  <r>
    <s v="The Kraft Heinz Company"/>
    <x v="13"/>
    <s v="Thailand"/>
    <s v="THA"/>
    <s v="Sauces, Dips and Condiments"/>
    <s v="UMIC"/>
    <x v="4"/>
    <d v="2024-01-01T00:00:00"/>
    <n v="23"/>
    <x v="13"/>
  </r>
  <r>
    <s v="The Kraft Heinz Company"/>
    <x v="13"/>
    <s v="United Kingdom"/>
    <s v="GBR"/>
    <s v="Processed Fruit And Vegetables"/>
    <s v="HIC"/>
    <x v="0"/>
    <d v="2024-01-01T00:00:00"/>
    <n v="37"/>
    <x v="13"/>
  </r>
  <r>
    <s v="The Kraft Heinz Company"/>
    <x v="13"/>
    <s v="United Kingdom"/>
    <s v="GBR"/>
    <s v="Processed Fruit And Vegetables"/>
    <s v="HIC"/>
    <x v="1"/>
    <d v="2024-01-01T00:00:00"/>
    <n v="0"/>
    <x v="13"/>
  </r>
  <r>
    <s v="The Kraft Heinz Company"/>
    <x v="13"/>
    <s v="United Kingdom"/>
    <s v="GBR"/>
    <s v="Processed Fruit And Vegetables"/>
    <s v="HIC"/>
    <x v="2"/>
    <d v="2024-01-01T00:00:00"/>
    <n v="0"/>
    <x v="13"/>
  </r>
  <r>
    <s v="The Kraft Heinz Company"/>
    <x v="13"/>
    <s v="United Kingdom"/>
    <s v="GBR"/>
    <s v="Processed Fruit And Vegetables"/>
    <s v="HIC"/>
    <x v="3"/>
    <d v="2024-01-01T00:00:00"/>
    <n v="0"/>
    <x v="13"/>
  </r>
  <r>
    <s v="The Kraft Heinz Company"/>
    <x v="13"/>
    <s v="United Kingdom"/>
    <s v="GBR"/>
    <s v="Processed Fruit And Vegetables"/>
    <s v="HIC"/>
    <x v="4"/>
    <d v="2024-01-01T00:00:00"/>
    <n v="0"/>
    <x v="13"/>
  </r>
  <r>
    <s v="The Kraft Heinz Company"/>
    <x v="13"/>
    <s v="United Kingdom"/>
    <s v="GBR"/>
    <s v="Ready Meals"/>
    <s v="HIC"/>
    <x v="0"/>
    <d v="2024-01-01T00:00:00"/>
    <n v="8"/>
    <x v="13"/>
  </r>
  <r>
    <s v="The Kraft Heinz Company"/>
    <x v="13"/>
    <s v="United Kingdom"/>
    <s v="GBR"/>
    <s v="Ready Meals"/>
    <s v="HIC"/>
    <x v="1"/>
    <d v="2024-01-01T00:00:00"/>
    <n v="24"/>
    <x v="13"/>
  </r>
  <r>
    <s v="The Kraft Heinz Company"/>
    <x v="13"/>
    <s v="United Kingdom"/>
    <s v="GBR"/>
    <s v="Ready Meals"/>
    <s v="HIC"/>
    <x v="2"/>
    <d v="2024-01-01T00:00:00"/>
    <n v="13"/>
    <x v="13"/>
  </r>
  <r>
    <s v="The Kraft Heinz Company"/>
    <x v="13"/>
    <s v="United Kingdom"/>
    <s v="GBR"/>
    <s v="Ready Meals"/>
    <s v="HIC"/>
    <x v="3"/>
    <d v="2024-01-01T00:00:00"/>
    <n v="0"/>
    <x v="13"/>
  </r>
  <r>
    <s v="The Kraft Heinz Company"/>
    <x v="13"/>
    <s v="United Kingdom"/>
    <s v="GBR"/>
    <s v="Ready Meals"/>
    <s v="HIC"/>
    <x v="4"/>
    <d v="2024-01-01T00:00:00"/>
    <n v="0"/>
    <x v="13"/>
  </r>
  <r>
    <s v="The Kraft Heinz Company"/>
    <x v="13"/>
    <s v="United Kingdom"/>
    <s v="GBR"/>
    <s v="Sauces, Dips and Condiments"/>
    <s v="HIC"/>
    <x v="0"/>
    <d v="2024-01-01T00:00:00"/>
    <n v="5"/>
    <x v="13"/>
  </r>
  <r>
    <s v="The Kraft Heinz Company"/>
    <x v="13"/>
    <s v="United Kingdom"/>
    <s v="GBR"/>
    <s v="Sauces, Dips and Condiments"/>
    <s v="HIC"/>
    <x v="1"/>
    <d v="2024-01-01T00:00:00"/>
    <n v="2"/>
    <x v="13"/>
  </r>
  <r>
    <s v="The Kraft Heinz Company"/>
    <x v="13"/>
    <s v="United Kingdom"/>
    <s v="GBR"/>
    <s v="Sauces, Dips and Condiments"/>
    <s v="HIC"/>
    <x v="2"/>
    <d v="2024-01-01T00:00:00"/>
    <n v="25"/>
    <x v="13"/>
  </r>
  <r>
    <s v="The Kraft Heinz Company"/>
    <x v="13"/>
    <s v="United Kingdom"/>
    <s v="GBR"/>
    <s v="Sauces, Dips and Condiments"/>
    <s v="HIC"/>
    <x v="3"/>
    <d v="2024-01-01T00:00:00"/>
    <n v="67"/>
    <x v="13"/>
  </r>
  <r>
    <s v="The Kraft Heinz Company"/>
    <x v="13"/>
    <s v="United Kingdom"/>
    <s v="GBR"/>
    <s v="Sauces, Dips and Condiments"/>
    <s v="HIC"/>
    <x v="4"/>
    <d v="2024-01-01T00:00:00"/>
    <n v="28"/>
    <x v="13"/>
  </r>
  <r>
    <s v="The Kraft Heinz Company"/>
    <x v="13"/>
    <s v="United Kingdom"/>
    <s v="GBR"/>
    <s v="Soup"/>
    <s v="HIC"/>
    <x v="0"/>
    <d v="2024-01-01T00:00:00"/>
    <n v="13"/>
    <x v="13"/>
  </r>
  <r>
    <s v="The Kraft Heinz Company"/>
    <x v="13"/>
    <s v="United Kingdom"/>
    <s v="GBR"/>
    <s v="Soup"/>
    <s v="HIC"/>
    <x v="1"/>
    <d v="2024-01-01T00:00:00"/>
    <n v="47"/>
    <x v="13"/>
  </r>
  <r>
    <s v="The Kraft Heinz Company"/>
    <x v="13"/>
    <s v="United Kingdom"/>
    <s v="GBR"/>
    <s v="Soup"/>
    <s v="HIC"/>
    <x v="2"/>
    <d v="2024-01-01T00:00:00"/>
    <n v="8"/>
    <x v="13"/>
  </r>
  <r>
    <s v="The Kraft Heinz Company"/>
    <x v="13"/>
    <s v="United Kingdom"/>
    <s v="GBR"/>
    <s v="Soup"/>
    <s v="HIC"/>
    <x v="3"/>
    <d v="2024-01-01T00:00:00"/>
    <n v="0"/>
    <x v="13"/>
  </r>
  <r>
    <s v="The Kraft Heinz Company"/>
    <x v="13"/>
    <s v="United Kingdom"/>
    <s v="GBR"/>
    <s v="Soup"/>
    <s v="HIC"/>
    <x v="4"/>
    <d v="2024-01-01T00:00:00"/>
    <n v="0"/>
    <x v="13"/>
  </r>
  <r>
    <s v="The Kraft Heinz Company"/>
    <x v="13"/>
    <s v="USA"/>
    <s v="USA"/>
    <s v="Concentrates"/>
    <s v="HIC"/>
    <x v="0"/>
    <d v="2024-01-01T00:00:00"/>
    <n v="0"/>
    <x v="13"/>
  </r>
  <r>
    <s v="The Kraft Heinz Company"/>
    <x v="13"/>
    <s v="USA"/>
    <s v="USA"/>
    <s v="Concentrates"/>
    <s v="HIC"/>
    <x v="1"/>
    <d v="2024-01-01T00:00:00"/>
    <n v="0"/>
    <x v="13"/>
  </r>
  <r>
    <s v="The Kraft Heinz Company"/>
    <x v="13"/>
    <s v="USA"/>
    <s v="USA"/>
    <s v="Concentrates"/>
    <s v="HIC"/>
    <x v="2"/>
    <d v="2024-01-01T00:00:00"/>
    <n v="46"/>
    <x v="13"/>
  </r>
  <r>
    <s v="The Kraft Heinz Company"/>
    <x v="13"/>
    <s v="USA"/>
    <s v="USA"/>
    <s v="Concentrates"/>
    <s v="HIC"/>
    <x v="3"/>
    <d v="2024-01-01T00:00:00"/>
    <n v="19"/>
    <x v="13"/>
  </r>
  <r>
    <s v="The Kraft Heinz Company"/>
    <x v="13"/>
    <s v="USA"/>
    <s v="USA"/>
    <s v="Concentrates"/>
    <s v="HIC"/>
    <x v="4"/>
    <d v="2024-01-01T00:00:00"/>
    <n v="101"/>
    <x v="13"/>
  </r>
  <r>
    <s v="The Kraft Heinz Company"/>
    <x v="13"/>
    <s v="USA"/>
    <s v="USA"/>
    <s v="Dairy"/>
    <s v="HIC"/>
    <x v="0"/>
    <d v="2024-01-01T00:00:00"/>
    <n v="0"/>
    <x v="13"/>
  </r>
  <r>
    <s v="The Kraft Heinz Company"/>
    <x v="13"/>
    <s v="USA"/>
    <s v="USA"/>
    <s v="Dairy"/>
    <s v="HIC"/>
    <x v="1"/>
    <d v="2024-01-01T00:00:00"/>
    <n v="0"/>
    <x v="13"/>
  </r>
  <r>
    <s v="The Kraft Heinz Company"/>
    <x v="13"/>
    <s v="USA"/>
    <s v="USA"/>
    <s v="Dairy"/>
    <s v="HIC"/>
    <x v="2"/>
    <d v="2024-01-01T00:00:00"/>
    <n v="1"/>
    <x v="13"/>
  </r>
  <r>
    <s v="The Kraft Heinz Company"/>
    <x v="13"/>
    <s v="USA"/>
    <s v="USA"/>
    <s v="Dairy"/>
    <s v="HIC"/>
    <x v="3"/>
    <d v="2024-01-01T00:00:00"/>
    <n v="45"/>
    <x v="13"/>
  </r>
  <r>
    <s v="The Kraft Heinz Company"/>
    <x v="13"/>
    <s v="USA"/>
    <s v="USA"/>
    <s v="Dairy"/>
    <s v="HIC"/>
    <x v="4"/>
    <d v="2024-01-01T00:00:00"/>
    <n v="52"/>
    <x v="13"/>
  </r>
  <r>
    <s v="The Kraft Heinz Company"/>
    <x v="13"/>
    <s v="USA"/>
    <s v="USA"/>
    <s v="Processed Meat And Seafood"/>
    <s v="HIC"/>
    <x v="0"/>
    <d v="2024-01-01T00:00:00"/>
    <n v="7"/>
    <x v="13"/>
  </r>
  <r>
    <s v="The Kraft Heinz Company"/>
    <x v="13"/>
    <s v="USA"/>
    <s v="USA"/>
    <s v="Processed Meat And Seafood"/>
    <s v="HIC"/>
    <x v="1"/>
    <d v="2024-01-01T00:00:00"/>
    <n v="2"/>
    <x v="13"/>
  </r>
  <r>
    <s v="The Kraft Heinz Company"/>
    <x v="13"/>
    <s v="USA"/>
    <s v="USA"/>
    <s v="Processed Meat And Seafood"/>
    <s v="HIC"/>
    <x v="2"/>
    <d v="2024-01-01T00:00:00"/>
    <n v="12"/>
    <x v="13"/>
  </r>
  <r>
    <s v="The Kraft Heinz Company"/>
    <x v="13"/>
    <s v="USA"/>
    <s v="USA"/>
    <s v="Processed Meat And Seafood"/>
    <s v="HIC"/>
    <x v="3"/>
    <d v="2024-01-01T00:00:00"/>
    <n v="81"/>
    <x v="13"/>
  </r>
  <r>
    <s v="The Kraft Heinz Company"/>
    <x v="13"/>
    <s v="USA"/>
    <s v="USA"/>
    <s v="Processed Meat And Seafood"/>
    <s v="HIC"/>
    <x v="4"/>
    <d v="2024-01-01T00:00:00"/>
    <n v="58"/>
    <x v="13"/>
  </r>
  <r>
    <s v="The Kraft Heinz Company"/>
    <x v="13"/>
    <s v="USA"/>
    <s v="USA"/>
    <s v="Ready Meals"/>
    <s v="HIC"/>
    <x v="0"/>
    <d v="2024-01-01T00:00:00"/>
    <n v="16"/>
    <x v="13"/>
  </r>
  <r>
    <s v="The Kraft Heinz Company"/>
    <x v="13"/>
    <s v="USA"/>
    <s v="USA"/>
    <s v="Ready Meals"/>
    <s v="HIC"/>
    <x v="1"/>
    <d v="2024-01-01T00:00:00"/>
    <n v="64"/>
    <x v="13"/>
  </r>
  <r>
    <s v="The Kraft Heinz Company"/>
    <x v="13"/>
    <s v="USA"/>
    <s v="USA"/>
    <s v="Ready Meals"/>
    <s v="HIC"/>
    <x v="2"/>
    <d v="2024-01-01T00:00:00"/>
    <n v="144"/>
    <x v="13"/>
  </r>
  <r>
    <s v="The Kraft Heinz Company"/>
    <x v="13"/>
    <s v="USA"/>
    <s v="USA"/>
    <s v="Ready Meals"/>
    <s v="HIC"/>
    <x v="3"/>
    <d v="2024-01-01T00:00:00"/>
    <n v="176"/>
    <x v="13"/>
  </r>
  <r>
    <s v="The Kraft Heinz Company"/>
    <x v="13"/>
    <s v="USA"/>
    <s v="USA"/>
    <s v="Ready Meals"/>
    <s v="HIC"/>
    <x v="4"/>
    <d v="2024-01-01T00:00:00"/>
    <n v="118"/>
    <x v="13"/>
  </r>
  <r>
    <s v="The Kraft Heinz Company"/>
    <x v="13"/>
    <s v="USA"/>
    <s v="USA"/>
    <s v="Sauces, Dips and Condiments"/>
    <s v="HIC"/>
    <x v="0"/>
    <d v="2024-01-01T00:00:00"/>
    <n v="41"/>
    <x v="13"/>
  </r>
  <r>
    <s v="The Kraft Heinz Company"/>
    <x v="13"/>
    <s v="USA"/>
    <s v="USA"/>
    <s v="Sauces, Dips and Condiments"/>
    <s v="HIC"/>
    <x v="1"/>
    <d v="2024-01-01T00:00:00"/>
    <n v="16"/>
    <x v="13"/>
  </r>
  <r>
    <s v="The Kraft Heinz Company"/>
    <x v="13"/>
    <s v="USA"/>
    <s v="USA"/>
    <s v="Sauces, Dips and Condiments"/>
    <s v="HIC"/>
    <x v="2"/>
    <d v="2024-01-01T00:00:00"/>
    <n v="81"/>
    <x v="13"/>
  </r>
  <r>
    <s v="The Kraft Heinz Company"/>
    <x v="13"/>
    <s v="USA"/>
    <s v="USA"/>
    <s v="Sauces, Dips and Condiments"/>
    <s v="HIC"/>
    <x v="3"/>
    <d v="2024-01-01T00:00:00"/>
    <n v="144"/>
    <x v="13"/>
  </r>
  <r>
    <s v="The Kraft Heinz Company"/>
    <x v="13"/>
    <s v="USA"/>
    <s v="USA"/>
    <s v="Sauces, Dips and Condiments"/>
    <s v="HIC"/>
    <x v="4"/>
    <d v="2024-01-01T00:00:00"/>
    <n v="243"/>
    <x v="13"/>
  </r>
  <r>
    <s v="Kellanova"/>
    <x v="14"/>
    <s v="Australia"/>
    <s v="AUS"/>
    <s v="Breakfast Cereals"/>
    <s v="HIC"/>
    <x v="0"/>
    <d v="2024-01-01T00:00:00"/>
    <n v="1"/>
    <x v="14"/>
  </r>
  <r>
    <s v="Kellanova"/>
    <x v="14"/>
    <s v="Australia"/>
    <s v="AUS"/>
    <s v="Breakfast Cereals"/>
    <s v="HIC"/>
    <x v="1"/>
    <d v="2024-01-01T00:00:00"/>
    <n v="6"/>
    <x v="14"/>
  </r>
  <r>
    <s v="Kellanova"/>
    <x v="14"/>
    <s v="Australia"/>
    <s v="AUS"/>
    <s v="Breakfast Cereals"/>
    <s v="HIC"/>
    <x v="2"/>
    <d v="2024-01-01T00:00:00"/>
    <n v="23"/>
    <x v="14"/>
  </r>
  <r>
    <s v="Kellanova"/>
    <x v="14"/>
    <s v="Australia"/>
    <s v="AUS"/>
    <s v="Breakfast Cereals"/>
    <s v="HIC"/>
    <x v="3"/>
    <d v="2024-01-01T00:00:00"/>
    <n v="12"/>
    <x v="14"/>
  </r>
  <r>
    <s v="Kellanova"/>
    <x v="14"/>
    <s v="Australia"/>
    <s v="AUS"/>
    <s v="Breakfast Cereals"/>
    <s v="HIC"/>
    <x v="4"/>
    <d v="2024-01-01T00:00:00"/>
    <n v="3"/>
    <x v="14"/>
  </r>
  <r>
    <s v="Kellanova"/>
    <x v="14"/>
    <s v="Australia"/>
    <s v="AUS"/>
    <s v="Savoury Snacks"/>
    <s v="HIC"/>
    <x v="0"/>
    <d v="2024-01-01T00:00:00"/>
    <n v="0"/>
    <x v="14"/>
  </r>
  <r>
    <s v="Kellanova"/>
    <x v="14"/>
    <s v="Australia"/>
    <s v="AUS"/>
    <s v="Savoury Snacks"/>
    <s v="HIC"/>
    <x v="1"/>
    <d v="2024-01-01T00:00:00"/>
    <n v="0"/>
    <x v="14"/>
  </r>
  <r>
    <s v="Kellanova"/>
    <x v="14"/>
    <s v="Australia"/>
    <s v="AUS"/>
    <s v="Savoury Snacks"/>
    <s v="HIC"/>
    <x v="2"/>
    <d v="2024-01-01T00:00:00"/>
    <n v="0"/>
    <x v="14"/>
  </r>
  <r>
    <s v="Kellanova"/>
    <x v="14"/>
    <s v="Australia"/>
    <s v="AUS"/>
    <s v="Savoury Snacks"/>
    <s v="HIC"/>
    <x v="3"/>
    <d v="2024-01-01T00:00:00"/>
    <n v="2"/>
    <x v="14"/>
  </r>
  <r>
    <s v="Kellanova"/>
    <x v="14"/>
    <s v="Australia"/>
    <s v="AUS"/>
    <s v="Savoury Snacks"/>
    <s v="HIC"/>
    <x v="4"/>
    <d v="2024-01-01T00:00:00"/>
    <n v="11"/>
    <x v="14"/>
  </r>
  <r>
    <s v="Kellanova"/>
    <x v="14"/>
    <s v="Australia"/>
    <s v="AUS"/>
    <s v="Sweet Biscuits, Snack Bars and Fruit Snacks"/>
    <s v="HIC"/>
    <x v="0"/>
    <d v="2024-01-01T00:00:00"/>
    <n v="0"/>
    <x v="14"/>
  </r>
  <r>
    <s v="Kellanova"/>
    <x v="14"/>
    <s v="Australia"/>
    <s v="AUS"/>
    <s v="Sweet Biscuits, Snack Bars and Fruit Snacks"/>
    <s v="HIC"/>
    <x v="1"/>
    <d v="2024-01-01T00:00:00"/>
    <n v="0"/>
    <x v="14"/>
  </r>
  <r>
    <s v="Kellanova"/>
    <x v="14"/>
    <s v="Australia"/>
    <s v="AUS"/>
    <s v="Sweet Biscuits, Snack Bars and Fruit Snacks"/>
    <s v="HIC"/>
    <x v="2"/>
    <d v="2024-01-01T00:00:00"/>
    <n v="4"/>
    <x v="14"/>
  </r>
  <r>
    <s v="Kellanova"/>
    <x v="14"/>
    <s v="Australia"/>
    <s v="AUS"/>
    <s v="Sweet Biscuits, Snack Bars and Fruit Snacks"/>
    <s v="HIC"/>
    <x v="3"/>
    <d v="2024-01-01T00:00:00"/>
    <n v="6"/>
    <x v="14"/>
  </r>
  <r>
    <s v="Kellanova"/>
    <x v="14"/>
    <s v="Australia"/>
    <s v="AUS"/>
    <s v="Sweet Biscuits, Snack Bars and Fruit Snacks"/>
    <s v="HIC"/>
    <x v="4"/>
    <d v="2024-01-01T00:00:00"/>
    <n v="18"/>
    <x v="14"/>
  </r>
  <r>
    <s v="Kellanova"/>
    <x v="14"/>
    <s v="Brazil"/>
    <s v="BRA"/>
    <s v="Breakfast Cereals"/>
    <s v="UMIC"/>
    <x v="0"/>
    <d v="2024-01-01T00:00:00"/>
    <n v="0"/>
    <x v="14"/>
  </r>
  <r>
    <s v="Kellanova"/>
    <x v="14"/>
    <s v="Brazil"/>
    <s v="BRA"/>
    <s v="Breakfast Cereals"/>
    <s v="UMIC"/>
    <x v="1"/>
    <d v="2024-01-01T00:00:00"/>
    <n v="1"/>
    <x v="14"/>
  </r>
  <r>
    <s v="Kellanova"/>
    <x v="14"/>
    <s v="Brazil"/>
    <s v="BRA"/>
    <s v="Breakfast Cereals"/>
    <s v="UMIC"/>
    <x v="2"/>
    <d v="2024-01-01T00:00:00"/>
    <n v="4"/>
    <x v="14"/>
  </r>
  <r>
    <s v="Kellanova"/>
    <x v="14"/>
    <s v="Brazil"/>
    <s v="BRA"/>
    <s v="Breakfast Cereals"/>
    <s v="UMIC"/>
    <x v="3"/>
    <d v="2024-01-01T00:00:00"/>
    <n v="10"/>
    <x v="14"/>
  </r>
  <r>
    <s v="Kellanova"/>
    <x v="14"/>
    <s v="Brazil"/>
    <s v="BRA"/>
    <s v="Breakfast Cereals"/>
    <s v="UMIC"/>
    <x v="4"/>
    <d v="2024-01-01T00:00:00"/>
    <n v="3"/>
    <x v="14"/>
  </r>
  <r>
    <s v="Kellanova"/>
    <x v="14"/>
    <s v="Brazil"/>
    <s v="BRA"/>
    <s v="Savoury Snacks"/>
    <s v="UMIC"/>
    <x v="0"/>
    <d v="2024-01-01T00:00:00"/>
    <n v="0"/>
    <x v="14"/>
  </r>
  <r>
    <s v="Kellanova"/>
    <x v="14"/>
    <s v="Brazil"/>
    <s v="BRA"/>
    <s v="Savoury Snacks"/>
    <s v="UMIC"/>
    <x v="1"/>
    <d v="2024-01-01T00:00:00"/>
    <n v="0"/>
    <x v="14"/>
  </r>
  <r>
    <s v="Kellanova"/>
    <x v="14"/>
    <s v="Brazil"/>
    <s v="BRA"/>
    <s v="Savoury Snacks"/>
    <s v="UMIC"/>
    <x v="2"/>
    <d v="2024-01-01T00:00:00"/>
    <n v="0"/>
    <x v="14"/>
  </r>
  <r>
    <s v="Kellanova"/>
    <x v="14"/>
    <s v="Brazil"/>
    <s v="BRA"/>
    <s v="Savoury Snacks"/>
    <s v="UMIC"/>
    <x v="3"/>
    <d v="2024-01-01T00:00:00"/>
    <n v="6"/>
    <x v="14"/>
  </r>
  <r>
    <s v="Kellanova"/>
    <x v="14"/>
    <s v="Brazil"/>
    <s v="BRA"/>
    <s v="Savoury Snacks"/>
    <s v="UMIC"/>
    <x v="4"/>
    <d v="2024-01-01T00:00:00"/>
    <n v="11"/>
    <x v="14"/>
  </r>
  <r>
    <s v="Kellanova"/>
    <x v="14"/>
    <s v="Brazil"/>
    <s v="BRA"/>
    <s v="Sweet Biscuits, Snack Bars and Fruit Snacks"/>
    <s v="UMIC"/>
    <x v="0"/>
    <d v="2024-01-01T00:00:00"/>
    <n v="0"/>
    <x v="14"/>
  </r>
  <r>
    <s v="Kellanova"/>
    <x v="14"/>
    <s v="Brazil"/>
    <s v="BRA"/>
    <s v="Sweet Biscuits, Snack Bars and Fruit Snacks"/>
    <s v="UMIC"/>
    <x v="1"/>
    <d v="2024-01-01T00:00:00"/>
    <n v="0"/>
    <x v="14"/>
  </r>
  <r>
    <s v="Kellanova"/>
    <x v="14"/>
    <s v="Brazil"/>
    <s v="BRA"/>
    <s v="Sweet Biscuits, Snack Bars and Fruit Snacks"/>
    <s v="UMIC"/>
    <x v="2"/>
    <d v="2024-01-01T00:00:00"/>
    <n v="0"/>
    <x v="14"/>
  </r>
  <r>
    <s v="Kellanova"/>
    <x v="14"/>
    <s v="Brazil"/>
    <s v="BRA"/>
    <s v="Sweet Biscuits, Snack Bars and Fruit Snacks"/>
    <s v="UMIC"/>
    <x v="3"/>
    <d v="2024-01-01T00:00:00"/>
    <n v="4"/>
    <x v="14"/>
  </r>
  <r>
    <s v="Kellanova"/>
    <x v="14"/>
    <s v="Brazil"/>
    <s v="BRA"/>
    <s v="Sweet Biscuits, Snack Bars and Fruit Snacks"/>
    <s v="UMIC"/>
    <x v="4"/>
    <d v="2024-01-01T00:00:00"/>
    <n v="8"/>
    <x v="14"/>
  </r>
  <r>
    <s v="Kellanova"/>
    <x v="14"/>
    <s v="France"/>
    <s v="FRA"/>
    <s v="Breakfast Cereals"/>
    <s v="HIC"/>
    <x v="0"/>
    <d v="2024-01-01T00:00:00"/>
    <n v="1"/>
    <x v="14"/>
  </r>
  <r>
    <s v="Kellanova"/>
    <x v="14"/>
    <s v="France"/>
    <s v="FRA"/>
    <s v="Breakfast Cereals"/>
    <s v="HIC"/>
    <x v="1"/>
    <d v="2024-01-01T00:00:00"/>
    <n v="1"/>
    <x v="14"/>
  </r>
  <r>
    <s v="Kellanova"/>
    <x v="14"/>
    <s v="France"/>
    <s v="FRA"/>
    <s v="Breakfast Cereals"/>
    <s v="HIC"/>
    <x v="2"/>
    <d v="2024-01-01T00:00:00"/>
    <n v="13"/>
    <x v="14"/>
  </r>
  <r>
    <s v="Kellanova"/>
    <x v="14"/>
    <s v="France"/>
    <s v="FRA"/>
    <s v="Breakfast Cereals"/>
    <s v="HIC"/>
    <x v="3"/>
    <d v="2024-01-01T00:00:00"/>
    <n v="16"/>
    <x v="14"/>
  </r>
  <r>
    <s v="Kellanova"/>
    <x v="14"/>
    <s v="France"/>
    <s v="FRA"/>
    <s v="Breakfast Cereals"/>
    <s v="HIC"/>
    <x v="4"/>
    <d v="2024-01-01T00:00:00"/>
    <n v="9"/>
    <x v="14"/>
  </r>
  <r>
    <s v="Kellanova"/>
    <x v="14"/>
    <s v="France"/>
    <s v="FRA"/>
    <s v="Savoury Snacks"/>
    <s v="HIC"/>
    <x v="0"/>
    <d v="2024-01-01T00:00:00"/>
    <n v="0"/>
    <x v="14"/>
  </r>
  <r>
    <s v="Kellanova"/>
    <x v="14"/>
    <s v="France"/>
    <s v="FRA"/>
    <s v="Savoury Snacks"/>
    <s v="HIC"/>
    <x v="1"/>
    <d v="2024-01-01T00:00:00"/>
    <n v="0"/>
    <x v="14"/>
  </r>
  <r>
    <s v="Kellanova"/>
    <x v="14"/>
    <s v="France"/>
    <s v="FRA"/>
    <s v="Savoury Snacks"/>
    <s v="HIC"/>
    <x v="2"/>
    <d v="2024-01-01T00:00:00"/>
    <n v="0"/>
    <x v="14"/>
  </r>
  <r>
    <s v="Kellanova"/>
    <x v="14"/>
    <s v="France"/>
    <s v="FRA"/>
    <s v="Savoury Snacks"/>
    <s v="HIC"/>
    <x v="3"/>
    <d v="2024-01-01T00:00:00"/>
    <n v="14"/>
    <x v="14"/>
  </r>
  <r>
    <s v="Kellanova"/>
    <x v="14"/>
    <s v="France"/>
    <s v="FRA"/>
    <s v="Savoury Snacks"/>
    <s v="HIC"/>
    <x v="4"/>
    <d v="2024-01-01T00:00:00"/>
    <n v="4"/>
    <x v="14"/>
  </r>
  <r>
    <s v="Kellanova"/>
    <x v="14"/>
    <s v="France"/>
    <s v="FRA"/>
    <s v="Sweet Biscuits, Snack Bars and Fruit Snacks"/>
    <s v="HIC"/>
    <x v="0"/>
    <d v="2024-01-01T00:00:00"/>
    <n v="0"/>
    <x v="14"/>
  </r>
  <r>
    <s v="Kellanova"/>
    <x v="14"/>
    <s v="France"/>
    <s v="FRA"/>
    <s v="Sweet Biscuits, Snack Bars and Fruit Snacks"/>
    <s v="HIC"/>
    <x v="1"/>
    <d v="2024-01-01T00:00:00"/>
    <n v="0"/>
    <x v="14"/>
  </r>
  <r>
    <s v="Kellanova"/>
    <x v="14"/>
    <s v="France"/>
    <s v="FRA"/>
    <s v="Sweet Biscuits, Snack Bars and Fruit Snacks"/>
    <s v="HIC"/>
    <x v="2"/>
    <d v="2024-01-01T00:00:00"/>
    <n v="1"/>
    <x v="14"/>
  </r>
  <r>
    <s v="Kellanova"/>
    <x v="14"/>
    <s v="France"/>
    <s v="FRA"/>
    <s v="Sweet Biscuits, Snack Bars and Fruit Snacks"/>
    <s v="HIC"/>
    <x v="3"/>
    <d v="2024-01-01T00:00:00"/>
    <n v="11"/>
    <x v="14"/>
  </r>
  <r>
    <s v="Kellanova"/>
    <x v="14"/>
    <s v="France"/>
    <s v="FRA"/>
    <s v="Sweet Biscuits, Snack Bars and Fruit Snacks"/>
    <s v="HIC"/>
    <x v="4"/>
    <d v="2024-01-01T00:00:00"/>
    <n v="4"/>
    <x v="14"/>
  </r>
  <r>
    <s v="Kellanova"/>
    <x v="14"/>
    <s v="India"/>
    <s v="IND"/>
    <s v="Breakfast Cereals"/>
    <s v="LMIC"/>
    <x v="0"/>
    <d v="2024-01-01T00:00:00"/>
    <n v="2"/>
    <x v="14"/>
  </r>
  <r>
    <s v="Kellanova"/>
    <x v="14"/>
    <s v="India"/>
    <s v="IND"/>
    <s v="Breakfast Cereals"/>
    <s v="LMIC"/>
    <x v="1"/>
    <d v="2024-01-01T00:00:00"/>
    <n v="2"/>
    <x v="14"/>
  </r>
  <r>
    <s v="Kellanova"/>
    <x v="14"/>
    <s v="India"/>
    <s v="IND"/>
    <s v="Breakfast Cereals"/>
    <s v="LMIC"/>
    <x v="2"/>
    <d v="2024-01-01T00:00:00"/>
    <n v="4"/>
    <x v="14"/>
  </r>
  <r>
    <s v="Kellanova"/>
    <x v="14"/>
    <s v="India"/>
    <s v="IND"/>
    <s v="Breakfast Cereals"/>
    <s v="LMIC"/>
    <x v="3"/>
    <d v="2024-01-01T00:00:00"/>
    <n v="17"/>
    <x v="14"/>
  </r>
  <r>
    <s v="Kellanova"/>
    <x v="14"/>
    <s v="India"/>
    <s v="IND"/>
    <s v="Breakfast Cereals"/>
    <s v="LMIC"/>
    <x v="4"/>
    <d v="2024-01-01T00:00:00"/>
    <n v="1"/>
    <x v="14"/>
  </r>
  <r>
    <s v="Kellanova"/>
    <x v="14"/>
    <s v="India"/>
    <s v="IND"/>
    <s v="Savoury Snacks"/>
    <s v="LMIC"/>
    <x v="0"/>
    <d v="2024-01-01T00:00:00"/>
    <n v="0"/>
    <x v="14"/>
  </r>
  <r>
    <s v="Kellanova"/>
    <x v="14"/>
    <s v="India"/>
    <s v="IND"/>
    <s v="Savoury Snacks"/>
    <s v="LMIC"/>
    <x v="1"/>
    <d v="2024-01-01T00:00:00"/>
    <n v="0"/>
    <x v="14"/>
  </r>
  <r>
    <s v="Kellanova"/>
    <x v="14"/>
    <s v="India"/>
    <s v="IND"/>
    <s v="Savoury Snacks"/>
    <s v="LMIC"/>
    <x v="2"/>
    <d v="2024-01-01T00:00:00"/>
    <n v="0"/>
    <x v="14"/>
  </r>
  <r>
    <s v="Kellanova"/>
    <x v="14"/>
    <s v="India"/>
    <s v="IND"/>
    <s v="Savoury Snacks"/>
    <s v="LMIC"/>
    <x v="3"/>
    <d v="2024-01-01T00:00:00"/>
    <n v="0"/>
    <x v="14"/>
  </r>
  <r>
    <s v="Kellanova"/>
    <x v="14"/>
    <s v="India"/>
    <s v="IND"/>
    <s v="Savoury Snacks"/>
    <s v="LMIC"/>
    <x v="4"/>
    <d v="2024-01-01T00:00:00"/>
    <n v="6"/>
    <x v="14"/>
  </r>
  <r>
    <s v="Kellanova"/>
    <x v="14"/>
    <s v="Mexico"/>
    <s v="MEX"/>
    <s v="Baked Goods"/>
    <s v="UMIC"/>
    <x v="0"/>
    <d v="2024-01-01T00:00:00"/>
    <n v="0"/>
    <x v="14"/>
  </r>
  <r>
    <s v="Kellanova"/>
    <x v="14"/>
    <s v="Mexico"/>
    <s v="MEX"/>
    <s v="Baked Goods"/>
    <s v="UMIC"/>
    <x v="1"/>
    <d v="2024-01-01T00:00:00"/>
    <n v="0"/>
    <x v="14"/>
  </r>
  <r>
    <s v="Kellanova"/>
    <x v="14"/>
    <s v="Mexico"/>
    <s v="MEX"/>
    <s v="Baked Goods"/>
    <s v="UMIC"/>
    <x v="2"/>
    <d v="2024-01-01T00:00:00"/>
    <n v="1"/>
    <x v="14"/>
  </r>
  <r>
    <s v="Kellanova"/>
    <x v="14"/>
    <s v="Mexico"/>
    <s v="MEX"/>
    <s v="Baked Goods"/>
    <s v="UMIC"/>
    <x v="3"/>
    <d v="2024-01-01T00:00:00"/>
    <n v="3"/>
    <x v="14"/>
  </r>
  <r>
    <s v="Kellanova"/>
    <x v="14"/>
    <s v="Mexico"/>
    <s v="MEX"/>
    <s v="Baked Goods"/>
    <s v="UMIC"/>
    <x v="4"/>
    <d v="2024-01-01T00:00:00"/>
    <n v="0"/>
    <x v="14"/>
  </r>
  <r>
    <s v="Kellanova"/>
    <x v="14"/>
    <s v="Mexico"/>
    <s v="MEX"/>
    <s v="Breakfast Cereals"/>
    <s v="UMIC"/>
    <x v="0"/>
    <d v="2024-01-01T00:00:00"/>
    <n v="4"/>
    <x v="14"/>
  </r>
  <r>
    <s v="Kellanova"/>
    <x v="14"/>
    <s v="Mexico"/>
    <s v="MEX"/>
    <s v="Breakfast Cereals"/>
    <s v="UMIC"/>
    <x v="1"/>
    <d v="2024-01-01T00:00:00"/>
    <n v="4"/>
    <x v="14"/>
  </r>
  <r>
    <s v="Kellanova"/>
    <x v="14"/>
    <s v="Mexico"/>
    <s v="MEX"/>
    <s v="Breakfast Cereals"/>
    <s v="UMIC"/>
    <x v="2"/>
    <d v="2024-01-01T00:00:00"/>
    <n v="6"/>
    <x v="14"/>
  </r>
  <r>
    <s v="Kellanova"/>
    <x v="14"/>
    <s v="Mexico"/>
    <s v="MEX"/>
    <s v="Breakfast Cereals"/>
    <s v="UMIC"/>
    <x v="3"/>
    <d v="2024-01-01T00:00:00"/>
    <n v="15"/>
    <x v="14"/>
  </r>
  <r>
    <s v="Kellanova"/>
    <x v="14"/>
    <s v="Mexico"/>
    <s v="MEX"/>
    <s v="Breakfast Cereals"/>
    <s v="UMIC"/>
    <x v="4"/>
    <d v="2024-01-01T00:00:00"/>
    <n v="12"/>
    <x v="14"/>
  </r>
  <r>
    <s v="Kellanova"/>
    <x v="14"/>
    <s v="Mexico"/>
    <s v="MEX"/>
    <s v="Savoury Snacks"/>
    <s v="UMIC"/>
    <x v="0"/>
    <d v="2024-01-01T00:00:00"/>
    <n v="0"/>
    <x v="14"/>
  </r>
  <r>
    <s v="Kellanova"/>
    <x v="14"/>
    <s v="Mexico"/>
    <s v="MEX"/>
    <s v="Savoury Snacks"/>
    <s v="UMIC"/>
    <x v="1"/>
    <d v="2024-01-01T00:00:00"/>
    <n v="0"/>
    <x v="14"/>
  </r>
  <r>
    <s v="Kellanova"/>
    <x v="14"/>
    <s v="Mexico"/>
    <s v="MEX"/>
    <s v="Savoury Snacks"/>
    <s v="UMIC"/>
    <x v="2"/>
    <d v="2024-01-01T00:00:00"/>
    <n v="0"/>
    <x v="14"/>
  </r>
  <r>
    <s v="Kellanova"/>
    <x v="14"/>
    <s v="Mexico"/>
    <s v="MEX"/>
    <s v="Savoury Snacks"/>
    <s v="UMIC"/>
    <x v="3"/>
    <d v="2024-01-01T00:00:00"/>
    <n v="2"/>
    <x v="14"/>
  </r>
  <r>
    <s v="Kellanova"/>
    <x v="14"/>
    <s v="Mexico"/>
    <s v="MEX"/>
    <s v="Savoury Snacks"/>
    <s v="UMIC"/>
    <x v="4"/>
    <d v="2024-01-01T00:00:00"/>
    <n v="14"/>
    <x v="14"/>
  </r>
  <r>
    <s v="Kellanova"/>
    <x v="14"/>
    <s v="Mexico"/>
    <s v="MEX"/>
    <s v="Sweet Biscuits, Snack Bars and Fruit Snacks"/>
    <s v="UMIC"/>
    <x v="0"/>
    <d v="2024-01-01T00:00:00"/>
    <n v="0"/>
    <x v="14"/>
  </r>
  <r>
    <s v="Kellanova"/>
    <x v="14"/>
    <s v="Mexico"/>
    <s v="MEX"/>
    <s v="Sweet Biscuits, Snack Bars and Fruit Snacks"/>
    <s v="UMIC"/>
    <x v="1"/>
    <d v="2024-01-01T00:00:00"/>
    <n v="0"/>
    <x v="14"/>
  </r>
  <r>
    <s v="Kellanova"/>
    <x v="14"/>
    <s v="Mexico"/>
    <s v="MEX"/>
    <s v="Sweet Biscuits, Snack Bars and Fruit Snacks"/>
    <s v="UMIC"/>
    <x v="2"/>
    <d v="2024-01-01T00:00:00"/>
    <n v="0"/>
    <x v="14"/>
  </r>
  <r>
    <s v="Kellanova"/>
    <x v="14"/>
    <s v="Mexico"/>
    <s v="MEX"/>
    <s v="Sweet Biscuits, Snack Bars and Fruit Snacks"/>
    <s v="UMIC"/>
    <x v="3"/>
    <d v="2024-01-01T00:00:00"/>
    <n v="15"/>
    <x v="14"/>
  </r>
  <r>
    <s v="Kellanova"/>
    <x v="14"/>
    <s v="Mexico"/>
    <s v="MEX"/>
    <s v="Sweet Biscuits, Snack Bars and Fruit Snacks"/>
    <s v="UMIC"/>
    <x v="4"/>
    <d v="2024-01-01T00:00:00"/>
    <n v="36"/>
    <x v="14"/>
  </r>
  <r>
    <s v="Kellanova"/>
    <x v="14"/>
    <s v="Nigeria"/>
    <s v="NGA"/>
    <s v="Breakfast Cereals"/>
    <s v="LMIC"/>
    <x v="0"/>
    <d v="2024-01-01T00:00:00"/>
    <n v="0"/>
    <x v="14"/>
  </r>
  <r>
    <s v="Kellanova"/>
    <x v="14"/>
    <s v="Nigeria"/>
    <s v="NGA"/>
    <s v="Breakfast Cereals"/>
    <s v="LMIC"/>
    <x v="1"/>
    <d v="2024-01-01T00:00:00"/>
    <n v="0"/>
    <x v="14"/>
  </r>
  <r>
    <s v="Kellanova"/>
    <x v="14"/>
    <s v="Nigeria"/>
    <s v="NGA"/>
    <s v="Breakfast Cereals"/>
    <s v="LMIC"/>
    <x v="2"/>
    <d v="2024-01-01T00:00:00"/>
    <n v="3"/>
    <x v="14"/>
  </r>
  <r>
    <s v="Kellanova"/>
    <x v="14"/>
    <s v="Nigeria"/>
    <s v="NGA"/>
    <s v="Breakfast Cereals"/>
    <s v="LMIC"/>
    <x v="3"/>
    <d v="2024-01-01T00:00:00"/>
    <n v="3"/>
    <x v="14"/>
  </r>
  <r>
    <s v="Kellanova"/>
    <x v="14"/>
    <s v="Nigeria"/>
    <s v="NGA"/>
    <s v="Breakfast Cereals"/>
    <s v="LMIC"/>
    <x v="4"/>
    <d v="2024-01-01T00:00:00"/>
    <n v="0"/>
    <x v="14"/>
  </r>
  <r>
    <s v="Kellanova"/>
    <x v="14"/>
    <s v="Philippines"/>
    <s v="PHL"/>
    <s v="Breakfast Cereals"/>
    <s v="LMIC"/>
    <x v="0"/>
    <d v="2024-01-01T00:00:00"/>
    <n v="1"/>
    <x v="14"/>
  </r>
  <r>
    <s v="Kellanova"/>
    <x v="14"/>
    <s v="Philippines"/>
    <s v="PHL"/>
    <s v="Breakfast Cereals"/>
    <s v="LMIC"/>
    <x v="1"/>
    <d v="2024-01-01T00:00:00"/>
    <n v="0"/>
    <x v="14"/>
  </r>
  <r>
    <s v="Kellanova"/>
    <x v="14"/>
    <s v="Philippines"/>
    <s v="PHL"/>
    <s v="Breakfast Cereals"/>
    <s v="LMIC"/>
    <x v="2"/>
    <d v="2024-01-01T00:00:00"/>
    <n v="4"/>
    <x v="14"/>
  </r>
  <r>
    <s v="Kellanova"/>
    <x v="14"/>
    <s v="Philippines"/>
    <s v="PHL"/>
    <s v="Breakfast Cereals"/>
    <s v="LMIC"/>
    <x v="3"/>
    <d v="2024-01-01T00:00:00"/>
    <n v="19"/>
    <x v="14"/>
  </r>
  <r>
    <s v="Kellanova"/>
    <x v="14"/>
    <s v="Philippines"/>
    <s v="PHL"/>
    <s v="Breakfast Cereals"/>
    <s v="LMIC"/>
    <x v="4"/>
    <d v="2024-01-01T00:00:00"/>
    <n v="1"/>
    <x v="14"/>
  </r>
  <r>
    <s v="Kellanova"/>
    <x v="14"/>
    <s v="Philippines"/>
    <s v="PHL"/>
    <s v="Savoury Snacks"/>
    <s v="LMIC"/>
    <x v="0"/>
    <d v="2024-01-01T00:00:00"/>
    <n v="0"/>
    <x v="14"/>
  </r>
  <r>
    <s v="Kellanova"/>
    <x v="14"/>
    <s v="Philippines"/>
    <s v="PHL"/>
    <s v="Savoury Snacks"/>
    <s v="LMIC"/>
    <x v="1"/>
    <d v="2024-01-01T00:00:00"/>
    <n v="0"/>
    <x v="14"/>
  </r>
  <r>
    <s v="Kellanova"/>
    <x v="14"/>
    <s v="Philippines"/>
    <s v="PHL"/>
    <s v="Savoury Snacks"/>
    <s v="LMIC"/>
    <x v="2"/>
    <d v="2024-01-01T00:00:00"/>
    <n v="0"/>
    <x v="14"/>
  </r>
  <r>
    <s v="Kellanova"/>
    <x v="14"/>
    <s v="Philippines"/>
    <s v="PHL"/>
    <s v="Savoury Snacks"/>
    <s v="LMIC"/>
    <x v="3"/>
    <d v="2024-01-01T00:00:00"/>
    <n v="0"/>
    <x v="14"/>
  </r>
  <r>
    <s v="Kellanova"/>
    <x v="14"/>
    <s v="Philippines"/>
    <s v="PHL"/>
    <s v="Savoury Snacks"/>
    <s v="LMIC"/>
    <x v="4"/>
    <d v="2024-01-01T00:00:00"/>
    <n v="12"/>
    <x v="14"/>
  </r>
  <r>
    <s v="Kellanova"/>
    <x v="14"/>
    <s v="South Africa"/>
    <s v="ZAF"/>
    <s v="Breakfast Cereals"/>
    <s v="UMIC"/>
    <x v="0"/>
    <d v="2024-01-01T00:00:00"/>
    <n v="1"/>
    <x v="14"/>
  </r>
  <r>
    <s v="Kellanova"/>
    <x v="14"/>
    <s v="South Africa"/>
    <s v="ZAF"/>
    <s v="Breakfast Cereals"/>
    <s v="UMIC"/>
    <x v="1"/>
    <d v="2024-01-01T00:00:00"/>
    <n v="1"/>
    <x v="14"/>
  </r>
  <r>
    <s v="Kellanova"/>
    <x v="14"/>
    <s v="South Africa"/>
    <s v="ZAF"/>
    <s v="Breakfast Cereals"/>
    <s v="UMIC"/>
    <x v="2"/>
    <d v="2024-01-01T00:00:00"/>
    <n v="5"/>
    <x v="14"/>
  </r>
  <r>
    <s v="Kellanova"/>
    <x v="14"/>
    <s v="South Africa"/>
    <s v="ZAF"/>
    <s v="Breakfast Cereals"/>
    <s v="UMIC"/>
    <x v="3"/>
    <d v="2024-01-01T00:00:00"/>
    <n v="12"/>
    <x v="14"/>
  </r>
  <r>
    <s v="Kellanova"/>
    <x v="14"/>
    <s v="South Africa"/>
    <s v="ZAF"/>
    <s v="Breakfast Cereals"/>
    <s v="UMIC"/>
    <x v="4"/>
    <d v="2024-01-01T00:00:00"/>
    <n v="0"/>
    <x v="14"/>
  </r>
  <r>
    <s v="Kellanova"/>
    <x v="14"/>
    <s v="South Africa"/>
    <s v="ZAF"/>
    <s v="Rice, Pasta And Noodles"/>
    <s v="UMIC"/>
    <x v="0"/>
    <d v="2024-01-01T00:00:00"/>
    <n v="0"/>
    <x v="14"/>
  </r>
  <r>
    <s v="Kellanova"/>
    <x v="14"/>
    <s v="South Africa"/>
    <s v="ZAF"/>
    <s v="Rice, Pasta And Noodles"/>
    <s v="UMIC"/>
    <x v="1"/>
    <d v="2024-01-01T00:00:00"/>
    <n v="0"/>
    <x v="14"/>
  </r>
  <r>
    <s v="Kellanova"/>
    <x v="14"/>
    <s v="South Africa"/>
    <s v="ZAF"/>
    <s v="Rice, Pasta And Noodles"/>
    <s v="UMIC"/>
    <x v="2"/>
    <d v="2024-01-01T00:00:00"/>
    <n v="0"/>
    <x v="14"/>
  </r>
  <r>
    <s v="Kellanova"/>
    <x v="14"/>
    <s v="South Africa"/>
    <s v="ZAF"/>
    <s v="Rice, Pasta And Noodles"/>
    <s v="UMIC"/>
    <x v="3"/>
    <d v="2024-01-01T00:00:00"/>
    <n v="0"/>
    <x v="14"/>
  </r>
  <r>
    <s v="Kellanova"/>
    <x v="14"/>
    <s v="South Africa"/>
    <s v="ZAF"/>
    <s v="Rice, Pasta And Noodles"/>
    <s v="UMIC"/>
    <x v="4"/>
    <d v="2024-01-01T00:00:00"/>
    <n v="5"/>
    <x v="14"/>
  </r>
  <r>
    <s v="Kellanova"/>
    <x v="14"/>
    <s v="South Africa"/>
    <s v="ZAF"/>
    <s v="Savoury Snacks"/>
    <s v="UMIC"/>
    <x v="0"/>
    <d v="2024-01-01T00:00:00"/>
    <n v="0"/>
    <x v="14"/>
  </r>
  <r>
    <s v="Kellanova"/>
    <x v="14"/>
    <s v="South Africa"/>
    <s v="ZAF"/>
    <s v="Savoury Snacks"/>
    <s v="UMIC"/>
    <x v="1"/>
    <d v="2024-01-01T00:00:00"/>
    <n v="0"/>
    <x v="14"/>
  </r>
  <r>
    <s v="Kellanova"/>
    <x v="14"/>
    <s v="South Africa"/>
    <s v="ZAF"/>
    <s v="Savoury Snacks"/>
    <s v="UMIC"/>
    <x v="2"/>
    <d v="2024-01-01T00:00:00"/>
    <n v="1"/>
    <x v="14"/>
  </r>
  <r>
    <s v="Kellanova"/>
    <x v="14"/>
    <s v="South Africa"/>
    <s v="ZAF"/>
    <s v="Savoury Snacks"/>
    <s v="UMIC"/>
    <x v="3"/>
    <d v="2024-01-01T00:00:00"/>
    <n v="6"/>
    <x v="14"/>
  </r>
  <r>
    <s v="Kellanova"/>
    <x v="14"/>
    <s v="South Africa"/>
    <s v="ZAF"/>
    <s v="Savoury Snacks"/>
    <s v="UMIC"/>
    <x v="4"/>
    <d v="2024-01-01T00:00:00"/>
    <n v="2"/>
    <x v="14"/>
  </r>
  <r>
    <s v="Kellanova"/>
    <x v="14"/>
    <s v="South Africa"/>
    <s v="ZAF"/>
    <s v="Sweet Biscuits, Snack Bars and Fruit Snacks"/>
    <s v="UMIC"/>
    <x v="0"/>
    <d v="2024-01-01T00:00:00"/>
    <n v="0"/>
    <x v="14"/>
  </r>
  <r>
    <s v="Kellanova"/>
    <x v="14"/>
    <s v="South Africa"/>
    <s v="ZAF"/>
    <s v="Sweet Biscuits, Snack Bars and Fruit Snacks"/>
    <s v="UMIC"/>
    <x v="1"/>
    <d v="2024-01-01T00:00:00"/>
    <n v="0"/>
    <x v="14"/>
  </r>
  <r>
    <s v="Kellanova"/>
    <x v="14"/>
    <s v="South Africa"/>
    <s v="ZAF"/>
    <s v="Sweet Biscuits, Snack Bars and Fruit Snacks"/>
    <s v="UMIC"/>
    <x v="2"/>
    <d v="2024-01-01T00:00:00"/>
    <n v="1"/>
    <x v="14"/>
  </r>
  <r>
    <s v="Kellanova"/>
    <x v="14"/>
    <s v="South Africa"/>
    <s v="ZAF"/>
    <s v="Sweet Biscuits, Snack Bars and Fruit Snacks"/>
    <s v="UMIC"/>
    <x v="3"/>
    <d v="2024-01-01T00:00:00"/>
    <n v="1"/>
    <x v="14"/>
  </r>
  <r>
    <s v="Kellanova"/>
    <x v="14"/>
    <s v="South Africa"/>
    <s v="ZAF"/>
    <s v="Sweet Biscuits, Snack Bars and Fruit Snacks"/>
    <s v="UMIC"/>
    <x v="4"/>
    <d v="2024-01-01T00:00:00"/>
    <n v="0"/>
    <x v="14"/>
  </r>
  <r>
    <s v="Kellanova"/>
    <x v="14"/>
    <s v="United Kingdom"/>
    <s v="GBR"/>
    <s v="Breakfast Cereals"/>
    <s v="HIC"/>
    <x v="0"/>
    <d v="2024-01-01T00:00:00"/>
    <n v="10"/>
    <x v="14"/>
  </r>
  <r>
    <s v="Kellanova"/>
    <x v="14"/>
    <s v="United Kingdom"/>
    <s v="GBR"/>
    <s v="Breakfast Cereals"/>
    <s v="HIC"/>
    <x v="1"/>
    <d v="2024-01-01T00:00:00"/>
    <n v="7"/>
    <x v="14"/>
  </r>
  <r>
    <s v="Kellanova"/>
    <x v="14"/>
    <s v="United Kingdom"/>
    <s v="GBR"/>
    <s v="Breakfast Cereals"/>
    <s v="HIC"/>
    <x v="2"/>
    <d v="2024-01-01T00:00:00"/>
    <n v="19"/>
    <x v="14"/>
  </r>
  <r>
    <s v="Kellanova"/>
    <x v="14"/>
    <s v="United Kingdom"/>
    <s v="GBR"/>
    <s v="Breakfast Cereals"/>
    <s v="HIC"/>
    <x v="3"/>
    <d v="2024-01-01T00:00:00"/>
    <n v="18"/>
    <x v="14"/>
  </r>
  <r>
    <s v="Kellanova"/>
    <x v="14"/>
    <s v="United Kingdom"/>
    <s v="GBR"/>
    <s v="Breakfast Cereals"/>
    <s v="HIC"/>
    <x v="4"/>
    <d v="2024-01-01T00:00:00"/>
    <n v="7"/>
    <x v="14"/>
  </r>
  <r>
    <s v="Kellanova"/>
    <x v="14"/>
    <s v="United Kingdom"/>
    <s v="GBR"/>
    <s v="Savoury Snacks"/>
    <s v="HIC"/>
    <x v="0"/>
    <d v="2024-01-01T00:00:00"/>
    <n v="0"/>
    <x v="14"/>
  </r>
  <r>
    <s v="Kellanova"/>
    <x v="14"/>
    <s v="United Kingdom"/>
    <s v="GBR"/>
    <s v="Savoury Snacks"/>
    <s v="HIC"/>
    <x v="1"/>
    <d v="2024-01-01T00:00:00"/>
    <n v="0"/>
    <x v="14"/>
  </r>
  <r>
    <s v="Kellanova"/>
    <x v="14"/>
    <s v="United Kingdom"/>
    <s v="GBR"/>
    <s v="Savoury Snacks"/>
    <s v="HIC"/>
    <x v="2"/>
    <d v="2024-01-01T00:00:00"/>
    <n v="4"/>
    <x v="14"/>
  </r>
  <r>
    <s v="Kellanova"/>
    <x v="14"/>
    <s v="United Kingdom"/>
    <s v="GBR"/>
    <s v="Savoury Snacks"/>
    <s v="HIC"/>
    <x v="3"/>
    <d v="2024-01-01T00:00:00"/>
    <n v="19"/>
    <x v="14"/>
  </r>
  <r>
    <s v="Kellanova"/>
    <x v="14"/>
    <s v="United Kingdom"/>
    <s v="GBR"/>
    <s v="Savoury Snacks"/>
    <s v="HIC"/>
    <x v="4"/>
    <d v="2024-01-01T00:00:00"/>
    <n v="4"/>
    <x v="14"/>
  </r>
  <r>
    <s v="Kellanova"/>
    <x v="14"/>
    <s v="United Kingdom"/>
    <s v="GBR"/>
    <s v="Sweet Biscuits, Snack Bars and Fruit Snacks"/>
    <s v="HIC"/>
    <x v="0"/>
    <d v="2024-01-01T00:00:00"/>
    <n v="0"/>
    <x v="14"/>
  </r>
  <r>
    <s v="Kellanova"/>
    <x v="14"/>
    <s v="United Kingdom"/>
    <s v="GBR"/>
    <s v="Sweet Biscuits, Snack Bars and Fruit Snacks"/>
    <s v="HIC"/>
    <x v="1"/>
    <d v="2024-01-01T00:00:00"/>
    <n v="0"/>
    <x v="14"/>
  </r>
  <r>
    <s v="Kellanova"/>
    <x v="14"/>
    <s v="United Kingdom"/>
    <s v="GBR"/>
    <s v="Sweet Biscuits, Snack Bars and Fruit Snacks"/>
    <s v="HIC"/>
    <x v="2"/>
    <d v="2024-01-01T00:00:00"/>
    <n v="0"/>
    <x v="14"/>
  </r>
  <r>
    <s v="Kellanova"/>
    <x v="14"/>
    <s v="United Kingdom"/>
    <s v="GBR"/>
    <s v="Sweet Biscuits, Snack Bars and Fruit Snacks"/>
    <s v="HIC"/>
    <x v="3"/>
    <d v="2024-01-01T00:00:00"/>
    <n v="17"/>
    <x v="14"/>
  </r>
  <r>
    <s v="Kellanova"/>
    <x v="14"/>
    <s v="United Kingdom"/>
    <s v="GBR"/>
    <s v="Sweet Biscuits, Snack Bars and Fruit Snacks"/>
    <s v="HIC"/>
    <x v="4"/>
    <d v="2024-01-01T00:00:00"/>
    <n v="13"/>
    <x v="14"/>
  </r>
  <r>
    <s v="Kellanova"/>
    <x v="14"/>
    <s v="USA"/>
    <s v="USA"/>
    <s v="Baked Goods"/>
    <s v="HIC"/>
    <x v="0"/>
    <d v="2024-01-01T00:00:00"/>
    <n v="1"/>
    <x v="14"/>
  </r>
  <r>
    <s v="Kellanova"/>
    <x v="14"/>
    <s v="USA"/>
    <s v="USA"/>
    <s v="Baked Goods"/>
    <s v="HIC"/>
    <x v="1"/>
    <d v="2024-01-01T00:00:00"/>
    <n v="3"/>
    <x v="14"/>
  </r>
  <r>
    <s v="Kellanova"/>
    <x v="14"/>
    <s v="USA"/>
    <s v="USA"/>
    <s v="Baked Goods"/>
    <s v="HIC"/>
    <x v="2"/>
    <d v="2024-01-01T00:00:00"/>
    <n v="21"/>
    <x v="14"/>
  </r>
  <r>
    <s v="Kellanova"/>
    <x v="14"/>
    <s v="USA"/>
    <s v="USA"/>
    <s v="Baked Goods"/>
    <s v="HIC"/>
    <x v="3"/>
    <d v="2024-01-01T00:00:00"/>
    <n v="26"/>
    <x v="14"/>
  </r>
  <r>
    <s v="Kellanova"/>
    <x v="14"/>
    <s v="USA"/>
    <s v="USA"/>
    <s v="Baked Goods"/>
    <s v="HIC"/>
    <x v="4"/>
    <d v="2024-01-01T00:00:00"/>
    <n v="5"/>
    <x v="14"/>
  </r>
  <r>
    <s v="Kellanova"/>
    <x v="14"/>
    <s v="USA"/>
    <s v="USA"/>
    <s v="Meat and Seafood Substitutes"/>
    <s v="HIC"/>
    <x v="0"/>
    <d v="2024-01-01T00:00:00"/>
    <n v="20"/>
    <x v="14"/>
  </r>
  <r>
    <s v="Kellanova"/>
    <x v="14"/>
    <s v="USA"/>
    <s v="USA"/>
    <s v="Meat and Seafood Substitutes"/>
    <s v="HIC"/>
    <x v="1"/>
    <d v="2024-01-01T00:00:00"/>
    <n v="11"/>
    <x v="14"/>
  </r>
  <r>
    <s v="Kellanova"/>
    <x v="14"/>
    <s v="USA"/>
    <s v="USA"/>
    <s v="Meat and Seafood Substitutes"/>
    <s v="HIC"/>
    <x v="2"/>
    <d v="2024-01-01T00:00:00"/>
    <n v="14"/>
    <x v="14"/>
  </r>
  <r>
    <s v="Kellanova"/>
    <x v="14"/>
    <s v="USA"/>
    <s v="USA"/>
    <s v="Meat and Seafood Substitutes"/>
    <s v="HIC"/>
    <x v="3"/>
    <d v="2024-01-01T00:00:00"/>
    <n v="11"/>
    <x v="14"/>
  </r>
  <r>
    <s v="Kellanova"/>
    <x v="14"/>
    <s v="USA"/>
    <s v="USA"/>
    <s v="Meat and Seafood Substitutes"/>
    <s v="HIC"/>
    <x v="4"/>
    <d v="2024-01-01T00:00:00"/>
    <n v="1"/>
    <x v="14"/>
  </r>
  <r>
    <s v="Kellanova"/>
    <x v="14"/>
    <s v="USA"/>
    <s v="USA"/>
    <s v="Savoury Snacks"/>
    <s v="HIC"/>
    <x v="0"/>
    <d v="2024-01-01T00:00:00"/>
    <n v="0"/>
    <x v="14"/>
  </r>
  <r>
    <s v="Kellanova"/>
    <x v="14"/>
    <s v="USA"/>
    <s v="USA"/>
    <s v="Savoury Snacks"/>
    <s v="HIC"/>
    <x v="1"/>
    <d v="2024-01-01T00:00:00"/>
    <n v="0"/>
    <x v="14"/>
  </r>
  <r>
    <s v="Kellanova"/>
    <x v="14"/>
    <s v="USA"/>
    <s v="USA"/>
    <s v="Savoury Snacks"/>
    <s v="HIC"/>
    <x v="2"/>
    <d v="2024-01-01T00:00:00"/>
    <n v="1"/>
    <x v="14"/>
  </r>
  <r>
    <s v="Kellanova"/>
    <x v="14"/>
    <s v="USA"/>
    <s v="USA"/>
    <s v="Savoury Snacks"/>
    <s v="HIC"/>
    <x v="3"/>
    <d v="2024-01-01T00:00:00"/>
    <n v="29"/>
    <x v="14"/>
  </r>
  <r>
    <s v="Kellanova"/>
    <x v="14"/>
    <s v="USA"/>
    <s v="USA"/>
    <s v="Savoury Snacks"/>
    <s v="HIC"/>
    <x v="4"/>
    <d v="2024-01-01T00:00:00"/>
    <n v="105"/>
    <x v="14"/>
  </r>
  <r>
    <s v="Kellanova"/>
    <x v="14"/>
    <s v="USA"/>
    <s v="USA"/>
    <s v="Sweet Biscuits, Snack Bars and Fruit Snacks"/>
    <s v="HIC"/>
    <x v="0"/>
    <d v="2024-01-01T00:00:00"/>
    <n v="0"/>
    <x v="14"/>
  </r>
  <r>
    <s v="Kellanova"/>
    <x v="14"/>
    <s v="USA"/>
    <s v="USA"/>
    <s v="Sweet Biscuits, Snack Bars and Fruit Snacks"/>
    <s v="HIC"/>
    <x v="1"/>
    <d v="2024-01-01T00:00:00"/>
    <n v="0"/>
    <x v="14"/>
  </r>
  <r>
    <s v="Kellanova"/>
    <x v="14"/>
    <s v="USA"/>
    <s v="USA"/>
    <s v="Sweet Biscuits, Snack Bars and Fruit Snacks"/>
    <s v="HIC"/>
    <x v="2"/>
    <d v="2024-01-01T00:00:00"/>
    <n v="12"/>
    <x v="14"/>
  </r>
  <r>
    <s v="Kellanova"/>
    <x v="14"/>
    <s v="USA"/>
    <s v="USA"/>
    <s v="Sweet Biscuits, Snack Bars and Fruit Snacks"/>
    <s v="HIC"/>
    <x v="3"/>
    <d v="2024-01-01T00:00:00"/>
    <n v="74"/>
    <x v="14"/>
  </r>
  <r>
    <s v="Kellanova"/>
    <x v="14"/>
    <s v="USA"/>
    <s v="USA"/>
    <s v="Sweet Biscuits, Snack Bars and Fruit Snacks"/>
    <s v="HIC"/>
    <x v="4"/>
    <d v="2024-01-01T00:00:00"/>
    <n v="70"/>
    <x v="14"/>
  </r>
  <r>
    <s v="The Coca-Cola Company"/>
    <x v="2"/>
    <s v="Tanzania"/>
    <s v="TZA"/>
    <s v="Bottled Water"/>
    <s v="LMIC"/>
    <x v="1"/>
    <d v="2024-01-01T00:00:00"/>
    <n v="0"/>
    <x v="2"/>
  </r>
  <r>
    <s v="The Coca-Cola Company"/>
    <x v="2"/>
    <s v="Tanzania"/>
    <s v="TZA"/>
    <s v="Bottled Water"/>
    <s v="LMIC"/>
    <x v="2"/>
    <d v="2024-01-01T00:00:00"/>
    <n v="0"/>
    <x v="2"/>
  </r>
  <r>
    <s v="The Coca-Cola Company"/>
    <x v="2"/>
    <s v="Tanzania"/>
    <s v="TZA"/>
    <s v="Bottled Water"/>
    <s v="LMIC"/>
    <x v="3"/>
    <d v="2024-01-01T00:00:00"/>
    <n v="0"/>
    <x v="2"/>
  </r>
  <r>
    <s v="The Coca-Cola Company"/>
    <x v="2"/>
    <s v="Tanzania"/>
    <s v="TZA"/>
    <s v="Bottled Water"/>
    <s v="LMIC"/>
    <x v="4"/>
    <d v="2024-01-01T00:00:00"/>
    <n v="0"/>
    <x v="2"/>
  </r>
  <r>
    <s v="The Coca-Cola Company"/>
    <x v="2"/>
    <s v="Thailand"/>
    <s v="THA"/>
    <s v="Bottled Water"/>
    <s v="UMIC"/>
    <x v="0"/>
    <d v="2024-01-01T00:00:00"/>
    <n v="1"/>
    <x v="2"/>
  </r>
  <r>
    <s v="The Coca-Cola Company"/>
    <x v="2"/>
    <s v="Thailand"/>
    <s v="THA"/>
    <s v="Bottled Water"/>
    <s v="UMIC"/>
    <x v="1"/>
    <d v="2024-01-01T00:00:00"/>
    <n v="0"/>
    <x v="2"/>
  </r>
  <r>
    <s v="The Coca-Cola Company"/>
    <x v="2"/>
    <s v="Thailand"/>
    <s v="THA"/>
    <s v="Bottled Water"/>
    <s v="UMIC"/>
    <x v="2"/>
    <d v="2024-01-01T00:00:00"/>
    <n v="0"/>
    <x v="2"/>
  </r>
  <r>
    <s v="The Coca-Cola Company"/>
    <x v="2"/>
    <s v="Thailand"/>
    <s v="THA"/>
    <s v="Bottled Water"/>
    <s v="UMIC"/>
    <x v="3"/>
    <d v="2024-01-01T00:00:00"/>
    <n v="0"/>
    <x v="2"/>
  </r>
  <r>
    <s v="Keurig Dr Pepper"/>
    <x v="15"/>
    <s v="Canada"/>
    <s v="CAN"/>
    <s v="Carbonates"/>
    <s v="HIC"/>
    <x v="0"/>
    <d v="2024-01-01T00:00:00"/>
    <n v="0"/>
    <x v="15"/>
  </r>
  <r>
    <s v="Keurig Dr Pepper"/>
    <x v="15"/>
    <s v="Canada"/>
    <s v="CAN"/>
    <s v="Carbonates"/>
    <s v="HIC"/>
    <x v="1"/>
    <d v="2024-01-01T00:00:00"/>
    <n v="5"/>
    <x v="15"/>
  </r>
  <r>
    <s v="Keurig Dr Pepper"/>
    <x v="15"/>
    <s v="Canada"/>
    <s v="CAN"/>
    <s v="Carbonates"/>
    <s v="HIC"/>
    <x v="2"/>
    <d v="2024-01-01T00:00:00"/>
    <n v="19"/>
    <x v="15"/>
  </r>
  <r>
    <s v="Keurig Dr Pepper"/>
    <x v="15"/>
    <s v="Canada"/>
    <s v="CAN"/>
    <s v="Carbonates"/>
    <s v="HIC"/>
    <x v="3"/>
    <d v="2024-01-01T00:00:00"/>
    <n v="4"/>
    <x v="15"/>
  </r>
  <r>
    <s v="Keurig Dr Pepper"/>
    <x v="15"/>
    <s v="Canada"/>
    <s v="CAN"/>
    <s v="Carbonates"/>
    <s v="HIC"/>
    <x v="4"/>
    <d v="2024-01-01T00:00:00"/>
    <n v="57"/>
    <x v="15"/>
  </r>
  <r>
    <s v="Keurig Dr Pepper"/>
    <x v="15"/>
    <s v="Canada"/>
    <s v="CAN"/>
    <s v="Juice"/>
    <s v="HIC"/>
    <x v="0"/>
    <d v="2024-01-01T00:00:00"/>
    <n v="0"/>
    <x v="15"/>
  </r>
  <r>
    <s v="Keurig Dr Pepper"/>
    <x v="15"/>
    <s v="Canada"/>
    <s v="CAN"/>
    <s v="Juice"/>
    <s v="HIC"/>
    <x v="1"/>
    <d v="2024-01-01T00:00:00"/>
    <n v="19"/>
    <x v="15"/>
  </r>
  <r>
    <s v="Keurig Dr Pepper"/>
    <x v="15"/>
    <s v="Canada"/>
    <s v="CAN"/>
    <s v="Juice"/>
    <s v="HIC"/>
    <x v="2"/>
    <d v="2024-01-01T00:00:00"/>
    <n v="3"/>
    <x v="15"/>
  </r>
  <r>
    <s v="Keurig Dr Pepper"/>
    <x v="15"/>
    <s v="Canada"/>
    <s v="CAN"/>
    <s v="Juice"/>
    <s v="HIC"/>
    <x v="3"/>
    <d v="2024-01-01T00:00:00"/>
    <n v="0"/>
    <x v="15"/>
  </r>
  <r>
    <s v="Keurig Dr Pepper"/>
    <x v="15"/>
    <s v="Canada"/>
    <s v="CAN"/>
    <s v="Juice"/>
    <s v="HIC"/>
    <x v="4"/>
    <d v="2024-01-01T00:00:00"/>
    <n v="5"/>
    <x v="15"/>
  </r>
  <r>
    <s v="Keurig Dr Pepper"/>
    <x v="15"/>
    <s v="Canada"/>
    <s v="CAN"/>
    <s v="RTD Tea"/>
    <s v="HIC"/>
    <x v="0"/>
    <d v="2024-01-01T00:00:00"/>
    <n v="0"/>
    <x v="15"/>
  </r>
  <r>
    <s v="Keurig Dr Pepper"/>
    <x v="15"/>
    <s v="Canada"/>
    <s v="CAN"/>
    <s v="RTD Tea"/>
    <s v="HIC"/>
    <x v="1"/>
    <d v="2024-01-01T00:00:00"/>
    <n v="0"/>
    <x v="15"/>
  </r>
  <r>
    <s v="Keurig Dr Pepper"/>
    <x v="15"/>
    <s v="Canada"/>
    <s v="CAN"/>
    <s v="RTD Tea"/>
    <s v="HIC"/>
    <x v="2"/>
    <d v="2024-01-01T00:00:00"/>
    <n v="2"/>
    <x v="15"/>
  </r>
  <r>
    <s v="Keurig Dr Pepper"/>
    <x v="15"/>
    <s v="Canada"/>
    <s v="CAN"/>
    <s v="RTD Tea"/>
    <s v="HIC"/>
    <x v="3"/>
    <d v="2024-01-01T00:00:00"/>
    <n v="4"/>
    <x v="15"/>
  </r>
  <r>
    <s v="Keurig Dr Pepper"/>
    <x v="15"/>
    <s v="Canada"/>
    <s v="CAN"/>
    <s v="RTD Tea"/>
    <s v="HIC"/>
    <x v="4"/>
    <d v="2024-01-01T00:00:00"/>
    <n v="0"/>
    <x v="15"/>
  </r>
  <r>
    <s v="The Coca-Cola Company"/>
    <x v="2"/>
    <s v="Thailand"/>
    <s v="THA"/>
    <s v="Bottled Water"/>
    <s v="UMIC"/>
    <x v="4"/>
    <d v="2024-01-01T00:00:00"/>
    <n v="0"/>
    <x v="2"/>
  </r>
  <r>
    <s v="The Coca-Cola Company"/>
    <x v="2"/>
    <s v="USA"/>
    <s v="USA"/>
    <s v="Bottled Water"/>
    <s v="HIC"/>
    <x v="0"/>
    <d v="2024-01-01T00:00:00"/>
    <n v="8"/>
    <x v="2"/>
  </r>
  <r>
    <s v="The Coca-Cola Company"/>
    <x v="2"/>
    <s v="USA"/>
    <s v="USA"/>
    <s v="Bottled Water"/>
    <s v="HIC"/>
    <x v="1"/>
    <d v="2024-01-01T00:00:00"/>
    <n v="31"/>
    <x v="2"/>
  </r>
  <r>
    <s v="The Coca-Cola Company"/>
    <x v="2"/>
    <s v="USA"/>
    <s v="USA"/>
    <s v="Bottled Water"/>
    <s v="HIC"/>
    <x v="2"/>
    <d v="2024-01-01T00:00:00"/>
    <n v="20"/>
    <x v="2"/>
  </r>
  <r>
    <s v="The Coca-Cola Company"/>
    <x v="2"/>
    <s v="USA"/>
    <s v="USA"/>
    <s v="Bottled Water"/>
    <s v="HIC"/>
    <x v="3"/>
    <d v="2024-01-01T00:00:00"/>
    <n v="5"/>
    <x v="2"/>
  </r>
  <r>
    <s v="The Coca-Cola Company"/>
    <x v="2"/>
    <s v="USA"/>
    <s v="USA"/>
    <s v="Bottled Water"/>
    <s v="HIC"/>
    <x v="4"/>
    <d v="2024-01-01T00:00:00"/>
    <n v="0"/>
    <x v="2"/>
  </r>
  <r>
    <s v="Keurig Dr Pepper"/>
    <x v="15"/>
    <s v="Mexico"/>
    <s v="MEX"/>
    <s v="Carbonates"/>
    <s v="UMIC"/>
    <x v="0"/>
    <d v="2024-01-01T00:00:00"/>
    <n v="0"/>
    <x v="15"/>
  </r>
  <r>
    <s v="Keurig Dr Pepper"/>
    <x v="15"/>
    <s v="Mexico"/>
    <s v="MEX"/>
    <s v="Carbonates"/>
    <s v="UMIC"/>
    <x v="1"/>
    <d v="2024-01-01T00:00:00"/>
    <n v="1"/>
    <x v="15"/>
  </r>
  <r>
    <s v="Keurig Dr Pepper"/>
    <x v="15"/>
    <s v="Mexico"/>
    <s v="MEX"/>
    <s v="Carbonates"/>
    <s v="UMIC"/>
    <x v="2"/>
    <d v="2024-01-01T00:00:00"/>
    <n v="5"/>
    <x v="15"/>
  </r>
  <r>
    <s v="Keurig Dr Pepper"/>
    <x v="15"/>
    <s v="Mexico"/>
    <s v="MEX"/>
    <s v="Carbonates"/>
    <s v="UMIC"/>
    <x v="3"/>
    <d v="2024-01-01T00:00:00"/>
    <n v="1"/>
    <x v="15"/>
  </r>
  <r>
    <s v="Keurig Dr Pepper"/>
    <x v="15"/>
    <s v="Mexico"/>
    <s v="MEX"/>
    <s v="Carbonates"/>
    <s v="UMIC"/>
    <x v="4"/>
    <d v="2024-01-01T00:00:00"/>
    <n v="9"/>
    <x v="15"/>
  </r>
  <r>
    <s v="Keurig Dr Pepper"/>
    <x v="15"/>
    <s v="Mexico"/>
    <s v="MEX"/>
    <s v="RTD Tea"/>
    <s v="UMIC"/>
    <x v="0"/>
    <d v="2024-01-01T00:00:00"/>
    <n v="0"/>
    <x v="15"/>
  </r>
  <r>
    <s v="Keurig Dr Pepper"/>
    <x v="15"/>
    <s v="Mexico"/>
    <s v="MEX"/>
    <s v="RTD Tea"/>
    <s v="UMIC"/>
    <x v="1"/>
    <d v="2024-01-01T00:00:00"/>
    <n v="0"/>
    <x v="15"/>
  </r>
  <r>
    <s v="Keurig Dr Pepper"/>
    <x v="15"/>
    <s v="Mexico"/>
    <s v="MEX"/>
    <s v="RTD Tea"/>
    <s v="UMIC"/>
    <x v="2"/>
    <d v="2024-01-01T00:00:00"/>
    <n v="3"/>
    <x v="15"/>
  </r>
  <r>
    <s v="Keurig Dr Pepper"/>
    <x v="15"/>
    <s v="Mexico"/>
    <s v="MEX"/>
    <s v="RTD Tea"/>
    <s v="UMIC"/>
    <x v="3"/>
    <d v="2024-01-01T00:00:00"/>
    <n v="0"/>
    <x v="15"/>
  </r>
  <r>
    <s v="Keurig Dr Pepper"/>
    <x v="15"/>
    <s v="Mexico"/>
    <s v="MEX"/>
    <s v="RTD Tea"/>
    <s v="UMIC"/>
    <x v="4"/>
    <d v="2024-01-01T00:00:00"/>
    <n v="3"/>
    <x v="15"/>
  </r>
  <r>
    <s v="Keurig Dr Pepper"/>
    <x v="15"/>
    <s v="USA"/>
    <s v="USA"/>
    <s v="Carbonates"/>
    <s v="HIC"/>
    <x v="0"/>
    <d v="2024-01-01T00:00:00"/>
    <n v="0"/>
    <x v="15"/>
  </r>
  <r>
    <s v="Keurig Dr Pepper"/>
    <x v="15"/>
    <s v="USA"/>
    <s v="USA"/>
    <s v="Carbonates"/>
    <s v="HIC"/>
    <x v="1"/>
    <d v="2024-01-01T00:00:00"/>
    <n v="0"/>
    <x v="15"/>
  </r>
  <r>
    <s v="Keurig Dr Pepper"/>
    <x v="15"/>
    <s v="USA"/>
    <s v="USA"/>
    <s v="Carbonates"/>
    <s v="HIC"/>
    <x v="2"/>
    <d v="2024-01-01T00:00:00"/>
    <n v="87"/>
    <x v="15"/>
  </r>
  <r>
    <s v="Keurig Dr Pepper"/>
    <x v="15"/>
    <s v="USA"/>
    <s v="USA"/>
    <s v="Carbonates"/>
    <s v="HIC"/>
    <x v="3"/>
    <d v="2024-01-01T00:00:00"/>
    <n v="1"/>
    <x v="15"/>
  </r>
  <r>
    <s v="Keurig Dr Pepper"/>
    <x v="15"/>
    <s v="USA"/>
    <s v="USA"/>
    <s v="Carbonates"/>
    <s v="HIC"/>
    <x v="4"/>
    <d v="2024-01-01T00:00:00"/>
    <n v="274"/>
    <x v="15"/>
  </r>
  <r>
    <s v="Keurig Dr Pepper"/>
    <x v="15"/>
    <s v="USA"/>
    <s v="USA"/>
    <s v="Juice"/>
    <s v="HIC"/>
    <x v="0"/>
    <d v="2024-01-01T00:00:00"/>
    <n v="0"/>
    <x v="15"/>
  </r>
  <r>
    <s v="Keurig Dr Pepper"/>
    <x v="15"/>
    <s v="USA"/>
    <s v="USA"/>
    <s v="Juice"/>
    <s v="HIC"/>
    <x v="1"/>
    <d v="2024-01-01T00:00:00"/>
    <n v="8"/>
    <x v="15"/>
  </r>
  <r>
    <s v="Keurig Dr Pepper"/>
    <x v="15"/>
    <s v="USA"/>
    <s v="USA"/>
    <s v="Juice"/>
    <s v="HIC"/>
    <x v="2"/>
    <d v="2024-01-01T00:00:00"/>
    <n v="18"/>
    <x v="15"/>
  </r>
  <r>
    <s v="Keurig Dr Pepper"/>
    <x v="15"/>
    <s v="USA"/>
    <s v="USA"/>
    <s v="Juice"/>
    <s v="HIC"/>
    <x v="3"/>
    <d v="2024-01-01T00:00:00"/>
    <n v="51"/>
    <x v="15"/>
  </r>
  <r>
    <s v="Keurig Dr Pepper"/>
    <x v="15"/>
    <s v="USA"/>
    <s v="USA"/>
    <s v="Juice"/>
    <s v="HIC"/>
    <x v="4"/>
    <d v="2024-01-01T00:00:00"/>
    <n v="58"/>
    <x v="15"/>
  </r>
  <r>
    <s v="Keurig Dr Pepper"/>
    <x v="15"/>
    <s v="USA"/>
    <s v="USA"/>
    <s v="Processed Fruit And Vegetables"/>
    <s v="HIC"/>
    <x v="0"/>
    <d v="2024-01-01T00:00:00"/>
    <n v="33"/>
    <x v="15"/>
  </r>
  <r>
    <s v="Keurig Dr Pepper"/>
    <x v="15"/>
    <s v="USA"/>
    <s v="USA"/>
    <s v="Processed Fruit And Vegetables"/>
    <s v="HIC"/>
    <x v="1"/>
    <d v="2024-01-01T00:00:00"/>
    <n v="3"/>
    <x v="15"/>
  </r>
  <r>
    <s v="Keurig Dr Pepper"/>
    <x v="15"/>
    <s v="USA"/>
    <s v="USA"/>
    <s v="Processed Fruit And Vegetables"/>
    <s v="HIC"/>
    <x v="2"/>
    <d v="2024-01-01T00:00:00"/>
    <n v="0"/>
    <x v="15"/>
  </r>
  <r>
    <s v="Keurig Dr Pepper"/>
    <x v="15"/>
    <s v="USA"/>
    <s v="USA"/>
    <s v="Processed Fruit And Vegetables"/>
    <s v="HIC"/>
    <x v="3"/>
    <d v="2024-01-01T00:00:00"/>
    <n v="0"/>
    <x v="15"/>
  </r>
  <r>
    <s v="Keurig Dr Pepper"/>
    <x v="15"/>
    <s v="USA"/>
    <s v="USA"/>
    <s v="Processed Fruit And Vegetables"/>
    <s v="HIC"/>
    <x v="4"/>
    <d v="2024-01-01T00:00:00"/>
    <n v="0"/>
    <x v="15"/>
  </r>
  <r>
    <s v="Keurig Dr Pepper"/>
    <x v="15"/>
    <s v="USA"/>
    <s v="USA"/>
    <s v="RTD Tea"/>
    <s v="HIC"/>
    <x v="0"/>
    <d v="2024-01-01T00:00:00"/>
    <n v="0"/>
    <x v="15"/>
  </r>
  <r>
    <s v="Keurig Dr Pepper"/>
    <x v="15"/>
    <s v="USA"/>
    <s v="USA"/>
    <s v="RTD Tea"/>
    <s v="HIC"/>
    <x v="1"/>
    <d v="2024-01-01T00:00:00"/>
    <n v="1"/>
    <x v="15"/>
  </r>
  <r>
    <s v="Keurig Dr Pepper"/>
    <x v="15"/>
    <s v="USA"/>
    <s v="USA"/>
    <s v="RTD Tea"/>
    <s v="HIC"/>
    <x v="2"/>
    <d v="2024-01-01T00:00:00"/>
    <n v="21"/>
    <x v="15"/>
  </r>
  <r>
    <s v="Keurig Dr Pepper"/>
    <x v="15"/>
    <s v="USA"/>
    <s v="USA"/>
    <s v="RTD Tea"/>
    <s v="HIC"/>
    <x v="3"/>
    <d v="2024-01-01T00:00:00"/>
    <n v="13"/>
    <x v="15"/>
  </r>
  <r>
    <s v="Keurig Dr Pepper"/>
    <x v="15"/>
    <s v="USA"/>
    <s v="USA"/>
    <s v="RTD Tea"/>
    <s v="HIC"/>
    <x v="4"/>
    <d v="2024-01-01T00:00:00"/>
    <n v="5"/>
    <x v="15"/>
  </r>
  <r>
    <s v="IndoFood"/>
    <x v="16"/>
    <s v="Australia"/>
    <s v="AUS"/>
    <s v="Rice, Pasta And Noodles"/>
    <s v="HIC"/>
    <x v="0"/>
    <d v="2024-01-01T00:00:00"/>
    <n v="0"/>
    <x v="16"/>
  </r>
  <r>
    <s v="IndoFood"/>
    <x v="16"/>
    <s v="Australia"/>
    <s v="AUS"/>
    <s v="Rice, Pasta And Noodles"/>
    <s v="HIC"/>
    <x v="1"/>
    <d v="2024-01-01T00:00:00"/>
    <n v="0"/>
    <x v="16"/>
  </r>
  <r>
    <s v="IndoFood"/>
    <x v="16"/>
    <s v="Australia"/>
    <s v="AUS"/>
    <s v="Rice, Pasta And Noodles"/>
    <s v="HIC"/>
    <x v="2"/>
    <d v="2024-01-01T00:00:00"/>
    <n v="4"/>
    <x v="16"/>
  </r>
  <r>
    <s v="IndoFood"/>
    <x v="16"/>
    <s v="Australia"/>
    <s v="AUS"/>
    <s v="Rice, Pasta And Noodles"/>
    <s v="HIC"/>
    <x v="3"/>
    <d v="2024-01-01T00:00:00"/>
    <n v="9"/>
    <x v="16"/>
  </r>
  <r>
    <s v="IndoFood"/>
    <x v="16"/>
    <s v="Australia"/>
    <s v="AUS"/>
    <s v="Rice, Pasta And Noodles"/>
    <s v="HIC"/>
    <x v="4"/>
    <d v="2024-01-01T00:00:00"/>
    <n v="1"/>
    <x v="16"/>
  </r>
  <r>
    <s v="IndoFood"/>
    <x v="16"/>
    <s v="Ghana"/>
    <s v="GHA"/>
    <s v="Rice, Pasta And Noodles"/>
    <s v="LMIC"/>
    <x v="0"/>
    <d v="2024-01-01T00:00:00"/>
    <n v="0"/>
    <x v="16"/>
  </r>
  <r>
    <s v="IndoFood"/>
    <x v="16"/>
    <s v="Ghana"/>
    <s v="GHA"/>
    <s v="Rice, Pasta And Noodles"/>
    <s v="LMIC"/>
    <x v="1"/>
    <d v="2024-01-01T00:00:00"/>
    <n v="0"/>
    <x v="16"/>
  </r>
  <r>
    <s v="IndoFood"/>
    <x v="16"/>
    <s v="Ghana"/>
    <s v="GHA"/>
    <s v="Rice, Pasta And Noodles"/>
    <s v="LMIC"/>
    <x v="2"/>
    <d v="2024-01-01T00:00:00"/>
    <n v="0"/>
    <x v="16"/>
  </r>
  <r>
    <s v="IndoFood"/>
    <x v="16"/>
    <s v="Ghana"/>
    <s v="GHA"/>
    <s v="Rice, Pasta And Noodles"/>
    <s v="LMIC"/>
    <x v="3"/>
    <d v="2024-01-01T00:00:00"/>
    <n v="0"/>
    <x v="16"/>
  </r>
  <r>
    <s v="IndoFood"/>
    <x v="16"/>
    <s v="Ghana"/>
    <s v="GHA"/>
    <s v="Rice, Pasta And Noodles"/>
    <s v="LMIC"/>
    <x v="4"/>
    <d v="2024-01-01T00:00:00"/>
    <n v="13"/>
    <x v="16"/>
  </r>
  <r>
    <s v="IndoFood"/>
    <x v="16"/>
    <s v="Indonesia"/>
    <s v="IDN"/>
    <s v="Dairy"/>
    <s v="UMIC"/>
    <x v="0"/>
    <d v="2024-01-01T00:00:00"/>
    <n v="0"/>
    <x v="16"/>
  </r>
  <r>
    <s v="IndoFood"/>
    <x v="16"/>
    <s v="Indonesia"/>
    <s v="IDN"/>
    <s v="Dairy"/>
    <s v="UMIC"/>
    <x v="1"/>
    <d v="2024-01-01T00:00:00"/>
    <n v="9"/>
    <x v="16"/>
  </r>
  <r>
    <s v="IndoFood"/>
    <x v="16"/>
    <s v="Indonesia"/>
    <s v="IDN"/>
    <s v="Dairy"/>
    <s v="UMIC"/>
    <x v="2"/>
    <d v="2024-01-01T00:00:00"/>
    <n v="10"/>
    <x v="16"/>
  </r>
  <r>
    <s v="IndoFood"/>
    <x v="16"/>
    <s v="Indonesia"/>
    <s v="IDN"/>
    <s v="Dairy"/>
    <s v="UMIC"/>
    <x v="3"/>
    <d v="2024-01-01T00:00:00"/>
    <n v="49"/>
    <x v="16"/>
  </r>
  <r>
    <s v="IndoFood"/>
    <x v="16"/>
    <s v="Indonesia"/>
    <s v="IDN"/>
    <s v="Dairy"/>
    <s v="UMIC"/>
    <x v="4"/>
    <d v="2024-01-01T00:00:00"/>
    <n v="121"/>
    <x v="16"/>
  </r>
  <r>
    <s v="IndoFood"/>
    <x v="16"/>
    <s v="Indonesia"/>
    <s v="IDN"/>
    <s v="Edible Oils"/>
    <s v="UMIC"/>
    <x v="0"/>
    <d v="2024-01-01T00:00:00"/>
    <n v="0"/>
    <x v="16"/>
  </r>
  <r>
    <s v="IndoFood"/>
    <x v="16"/>
    <s v="Indonesia"/>
    <s v="IDN"/>
    <s v="Edible Oils"/>
    <s v="UMIC"/>
    <x v="1"/>
    <d v="2024-01-01T00:00:00"/>
    <n v="0"/>
    <x v="16"/>
  </r>
  <r>
    <s v="IndoFood"/>
    <x v="16"/>
    <s v="Indonesia"/>
    <s v="IDN"/>
    <s v="Edible Oils"/>
    <s v="UMIC"/>
    <x v="2"/>
    <d v="2024-01-01T00:00:00"/>
    <n v="0"/>
    <x v="16"/>
  </r>
  <r>
    <s v="IndoFood"/>
    <x v="16"/>
    <s v="Indonesia"/>
    <s v="IDN"/>
    <s v="Edible Oils"/>
    <s v="UMIC"/>
    <x v="3"/>
    <d v="2024-01-01T00:00:00"/>
    <n v="0"/>
    <x v="16"/>
  </r>
  <r>
    <s v="IndoFood"/>
    <x v="16"/>
    <s v="Indonesia"/>
    <s v="IDN"/>
    <s v="Edible Oils"/>
    <s v="UMIC"/>
    <x v="4"/>
    <d v="2024-01-01T00:00:00"/>
    <n v="11"/>
    <x v="16"/>
  </r>
  <r>
    <s v="IndoFood"/>
    <x v="16"/>
    <s v="Indonesia"/>
    <s v="IDN"/>
    <s v="Rice, Pasta And Noodles"/>
    <s v="UMIC"/>
    <x v="0"/>
    <d v="2024-01-01T00:00:00"/>
    <n v="17"/>
    <x v="16"/>
  </r>
  <r>
    <s v="IndoFood"/>
    <x v="16"/>
    <s v="Indonesia"/>
    <s v="IDN"/>
    <s v="Rice, Pasta And Noodles"/>
    <s v="UMIC"/>
    <x v="1"/>
    <d v="2024-01-01T00:00:00"/>
    <n v="2"/>
    <x v="16"/>
  </r>
  <r>
    <s v="IndoFood"/>
    <x v="16"/>
    <s v="Indonesia"/>
    <s v="IDN"/>
    <s v="Rice, Pasta And Noodles"/>
    <s v="UMIC"/>
    <x v="2"/>
    <d v="2024-01-01T00:00:00"/>
    <n v="5"/>
    <x v="16"/>
  </r>
  <r>
    <s v="IndoFood"/>
    <x v="16"/>
    <s v="Indonesia"/>
    <s v="IDN"/>
    <s v="Rice, Pasta And Noodles"/>
    <s v="UMIC"/>
    <x v="3"/>
    <d v="2024-01-01T00:00:00"/>
    <n v="16"/>
    <x v="16"/>
  </r>
  <r>
    <s v="IndoFood"/>
    <x v="16"/>
    <s v="Indonesia"/>
    <s v="IDN"/>
    <s v="Rice, Pasta And Noodles"/>
    <s v="UMIC"/>
    <x v="4"/>
    <d v="2024-01-01T00:00:00"/>
    <n v="154"/>
    <x v="16"/>
  </r>
  <r>
    <s v="IndoFood"/>
    <x v="16"/>
    <s v="Indonesia"/>
    <s v="IDN"/>
    <s v="Sauces, Dips and Condiments"/>
    <s v="UMIC"/>
    <x v="0"/>
    <d v="2024-01-01T00:00:00"/>
    <n v="0"/>
    <x v="16"/>
  </r>
  <r>
    <s v="IndoFood"/>
    <x v="16"/>
    <s v="Indonesia"/>
    <s v="IDN"/>
    <s v="Sauces, Dips and Condiments"/>
    <s v="UMIC"/>
    <x v="1"/>
    <d v="2024-01-01T00:00:00"/>
    <n v="0"/>
    <x v="16"/>
  </r>
  <r>
    <s v="IndoFood"/>
    <x v="16"/>
    <s v="Indonesia"/>
    <s v="IDN"/>
    <s v="Sauces, Dips and Condiments"/>
    <s v="UMIC"/>
    <x v="2"/>
    <d v="2024-01-01T00:00:00"/>
    <n v="0"/>
    <x v="16"/>
  </r>
  <r>
    <s v="IndoFood"/>
    <x v="16"/>
    <s v="Indonesia"/>
    <s v="IDN"/>
    <s v="Sauces, Dips and Condiments"/>
    <s v="UMIC"/>
    <x v="3"/>
    <d v="2024-01-01T00:00:00"/>
    <n v="1"/>
    <x v="16"/>
  </r>
  <r>
    <s v="IndoFood"/>
    <x v="16"/>
    <s v="Indonesia"/>
    <s v="IDN"/>
    <s v="Sauces, Dips and Condiments"/>
    <s v="UMIC"/>
    <x v="4"/>
    <d v="2024-01-01T00:00:00"/>
    <n v="40"/>
    <x v="16"/>
  </r>
  <r>
    <s v="IndoFood"/>
    <x v="16"/>
    <s v="Indonesia"/>
    <s v="IDN"/>
    <s v="Savoury Snacks"/>
    <s v="UMIC"/>
    <x v="0"/>
    <d v="2024-01-01T00:00:00"/>
    <n v="0"/>
    <x v="16"/>
  </r>
  <r>
    <s v="IndoFood"/>
    <x v="16"/>
    <s v="Indonesia"/>
    <s v="IDN"/>
    <s v="Savoury Snacks"/>
    <s v="UMIC"/>
    <x v="1"/>
    <d v="2024-01-01T00:00:00"/>
    <n v="0"/>
    <x v="16"/>
  </r>
  <r>
    <s v="IndoFood"/>
    <x v="16"/>
    <s v="Indonesia"/>
    <s v="IDN"/>
    <s v="Savoury Snacks"/>
    <s v="UMIC"/>
    <x v="2"/>
    <d v="2024-01-01T00:00:00"/>
    <n v="2"/>
    <x v="16"/>
  </r>
  <r>
    <s v="IndoFood"/>
    <x v="16"/>
    <s v="Indonesia"/>
    <s v="IDN"/>
    <s v="Savoury Snacks"/>
    <s v="UMIC"/>
    <x v="3"/>
    <d v="2024-01-01T00:00:00"/>
    <n v="17"/>
    <x v="16"/>
  </r>
  <r>
    <s v="IndoFood"/>
    <x v="16"/>
    <s v="Indonesia"/>
    <s v="IDN"/>
    <s v="Savoury Snacks"/>
    <s v="UMIC"/>
    <x v="4"/>
    <d v="2024-01-01T00:00:00"/>
    <n v="67"/>
    <x v="16"/>
  </r>
  <r>
    <s v="IndoFood"/>
    <x v="16"/>
    <s v="Kenya"/>
    <s v="KEN"/>
    <s v="Rice, Pasta And Noodles"/>
    <s v="LMIC"/>
    <x v="0"/>
    <d v="2024-01-01T00:00:00"/>
    <n v="0"/>
    <x v="16"/>
  </r>
  <r>
    <s v="IndoFood"/>
    <x v="16"/>
    <s v="Kenya"/>
    <s v="KEN"/>
    <s v="Rice, Pasta And Noodles"/>
    <s v="LMIC"/>
    <x v="1"/>
    <d v="2024-01-01T00:00:00"/>
    <n v="0"/>
    <x v="16"/>
  </r>
  <r>
    <s v="IndoFood"/>
    <x v="16"/>
    <s v="Kenya"/>
    <s v="KEN"/>
    <s v="Rice, Pasta And Noodles"/>
    <s v="LMIC"/>
    <x v="2"/>
    <d v="2024-01-01T00:00:00"/>
    <n v="0"/>
    <x v="16"/>
  </r>
  <r>
    <s v="IndoFood"/>
    <x v="16"/>
    <s v="Kenya"/>
    <s v="KEN"/>
    <s v="Rice, Pasta And Noodles"/>
    <s v="LMIC"/>
    <x v="3"/>
    <d v="2024-01-01T00:00:00"/>
    <n v="3"/>
    <x v="16"/>
  </r>
  <r>
    <s v="IndoFood"/>
    <x v="16"/>
    <s v="Kenya"/>
    <s v="KEN"/>
    <s v="Rice, Pasta And Noodles"/>
    <s v="LMIC"/>
    <x v="4"/>
    <d v="2024-01-01T00:00:00"/>
    <n v="9"/>
    <x v="16"/>
  </r>
  <r>
    <s v="IndoFood"/>
    <x v="16"/>
    <s v="Philippines"/>
    <s v="PHL"/>
    <s v="Edible Oils"/>
    <s v="LMIC"/>
    <x v="0"/>
    <d v="2024-01-01T00:00:00"/>
    <n v="0"/>
    <x v="16"/>
  </r>
  <r>
    <s v="IndoFood"/>
    <x v="16"/>
    <s v="Philippines"/>
    <s v="PHL"/>
    <s v="Edible Oils"/>
    <s v="LMIC"/>
    <x v="1"/>
    <d v="2024-01-01T00:00:00"/>
    <n v="0"/>
    <x v="16"/>
  </r>
  <r>
    <s v="IndoFood"/>
    <x v="16"/>
    <s v="Philippines"/>
    <s v="PHL"/>
    <s v="Edible Oils"/>
    <s v="LMIC"/>
    <x v="2"/>
    <d v="2024-01-01T00:00:00"/>
    <n v="0"/>
    <x v="16"/>
  </r>
  <r>
    <s v="IndoFood"/>
    <x v="16"/>
    <s v="Philippines"/>
    <s v="PHL"/>
    <s v="Edible Oils"/>
    <s v="LMIC"/>
    <x v="3"/>
    <d v="2024-01-01T00:00:00"/>
    <n v="0"/>
    <x v="16"/>
  </r>
  <r>
    <s v="IndoFood"/>
    <x v="16"/>
    <s v="Philippines"/>
    <s v="PHL"/>
    <s v="Edible Oils"/>
    <s v="LMIC"/>
    <x v="4"/>
    <d v="2024-01-01T00:00:00"/>
    <n v="4"/>
    <x v="16"/>
  </r>
  <r>
    <s v="IndoFood"/>
    <x v="16"/>
    <s v="Philippines"/>
    <s v="PHL"/>
    <s v="Rice, Pasta And Noodles"/>
    <s v="LMIC"/>
    <x v="0"/>
    <d v="2024-01-01T00:00:00"/>
    <n v="0"/>
    <x v="16"/>
  </r>
  <r>
    <s v="IndoFood"/>
    <x v="16"/>
    <s v="Philippines"/>
    <s v="PHL"/>
    <s v="Rice, Pasta And Noodles"/>
    <s v="LMIC"/>
    <x v="1"/>
    <d v="2024-01-01T00:00:00"/>
    <n v="0"/>
    <x v="16"/>
  </r>
  <r>
    <s v="IndoFood"/>
    <x v="16"/>
    <s v="Philippines"/>
    <s v="PHL"/>
    <s v="Rice, Pasta And Noodles"/>
    <s v="LMIC"/>
    <x v="2"/>
    <d v="2024-01-01T00:00:00"/>
    <n v="0"/>
    <x v="16"/>
  </r>
  <r>
    <s v="IndoFood"/>
    <x v="16"/>
    <s v="Philippines"/>
    <s v="PHL"/>
    <s v="Rice, Pasta And Noodles"/>
    <s v="LMIC"/>
    <x v="3"/>
    <d v="2024-01-01T00:00:00"/>
    <n v="0"/>
    <x v="16"/>
  </r>
  <r>
    <s v="IndoFood"/>
    <x v="16"/>
    <s v="Philippines"/>
    <s v="PHL"/>
    <s v="Rice, Pasta And Noodles"/>
    <s v="LMIC"/>
    <x v="4"/>
    <d v="2024-01-01T00:00:00"/>
    <n v="1"/>
    <x v="16"/>
  </r>
  <r>
    <s v="IndoFood"/>
    <x v="16"/>
    <s v="United Kingdom"/>
    <s v="GBR"/>
    <s v="Rice, Pasta And Noodles"/>
    <s v="HIC"/>
    <x v="0"/>
    <d v="2024-01-01T00:00:00"/>
    <n v="0"/>
    <x v="16"/>
  </r>
  <r>
    <s v="IndoFood"/>
    <x v="16"/>
    <s v="United Kingdom"/>
    <s v="GBR"/>
    <s v="Rice, Pasta And Noodles"/>
    <s v="HIC"/>
    <x v="1"/>
    <d v="2024-01-01T00:00:00"/>
    <n v="0"/>
    <x v="16"/>
  </r>
  <r>
    <s v="IndoFood"/>
    <x v="16"/>
    <s v="United Kingdom"/>
    <s v="GBR"/>
    <s v="Rice, Pasta And Noodles"/>
    <s v="HIC"/>
    <x v="2"/>
    <d v="2024-01-01T00:00:00"/>
    <n v="0"/>
    <x v="16"/>
  </r>
  <r>
    <s v="IndoFood"/>
    <x v="16"/>
    <s v="United Kingdom"/>
    <s v="GBR"/>
    <s v="Rice, Pasta And Noodles"/>
    <s v="HIC"/>
    <x v="3"/>
    <d v="2024-01-01T00:00:00"/>
    <n v="0"/>
    <x v="16"/>
  </r>
  <r>
    <s v="IndoFood"/>
    <x v="16"/>
    <s v="United Kingdom"/>
    <s v="GBR"/>
    <s v="Rice, Pasta And Noodles"/>
    <s v="HIC"/>
    <x v="4"/>
    <d v="2024-01-01T00:00:00"/>
    <n v="5"/>
    <x v="16"/>
  </r>
  <r>
    <s v="IndoFood"/>
    <x v="16"/>
    <s v="Vietnam"/>
    <s v="VNM"/>
    <s v="Rice, Pasta And Noodles"/>
    <s v="LMIC"/>
    <x v="0"/>
    <d v="2024-01-01T00:00:00"/>
    <n v="0"/>
    <x v="16"/>
  </r>
  <r>
    <s v="IndoFood"/>
    <x v="16"/>
    <s v="Vietnam"/>
    <s v="VNM"/>
    <s v="Rice, Pasta And Noodles"/>
    <s v="LMIC"/>
    <x v="1"/>
    <d v="2024-01-01T00:00:00"/>
    <n v="0"/>
    <x v="16"/>
  </r>
  <r>
    <s v="IndoFood"/>
    <x v="16"/>
    <s v="Vietnam"/>
    <s v="VNM"/>
    <s v="Rice, Pasta And Noodles"/>
    <s v="LMIC"/>
    <x v="2"/>
    <d v="2024-01-01T00:00:00"/>
    <n v="0"/>
    <x v="16"/>
  </r>
  <r>
    <s v="IndoFood"/>
    <x v="16"/>
    <s v="Vietnam"/>
    <s v="VNM"/>
    <s v="Rice, Pasta And Noodles"/>
    <s v="LMIC"/>
    <x v="3"/>
    <d v="2024-01-01T00:00:00"/>
    <n v="0"/>
    <x v="16"/>
  </r>
  <r>
    <s v="IndoFood"/>
    <x v="16"/>
    <s v="Vietnam"/>
    <s v="VNM"/>
    <s v="Rice, Pasta And Noodles"/>
    <s v="LMIC"/>
    <x v="4"/>
    <d v="2024-01-01T00:00:00"/>
    <n v="9"/>
    <x v="16"/>
  </r>
  <r>
    <s v="Hormel Foods"/>
    <x v="17"/>
    <s v="Australia"/>
    <s v="AUS"/>
    <s v="Processed Meat And Seafood"/>
    <s v="HIC"/>
    <x v="0"/>
    <d v="2024-01-01T00:00:00"/>
    <n v="0"/>
    <x v="17"/>
  </r>
  <r>
    <s v="Hormel Foods"/>
    <x v="17"/>
    <s v="Australia"/>
    <s v="AUS"/>
    <s v="Processed Meat And Seafood"/>
    <s v="HIC"/>
    <x v="1"/>
    <d v="2024-01-01T00:00:00"/>
    <n v="0"/>
    <x v="17"/>
  </r>
  <r>
    <s v="Hormel Foods"/>
    <x v="17"/>
    <s v="Australia"/>
    <s v="AUS"/>
    <s v="Processed Meat And Seafood"/>
    <s v="HIC"/>
    <x v="2"/>
    <d v="2024-01-01T00:00:00"/>
    <n v="0"/>
    <x v="17"/>
  </r>
  <r>
    <s v="Hormel Foods"/>
    <x v="17"/>
    <s v="Australia"/>
    <s v="AUS"/>
    <s v="Processed Meat And Seafood"/>
    <s v="HIC"/>
    <x v="3"/>
    <d v="2024-01-01T00:00:00"/>
    <n v="1"/>
    <x v="17"/>
  </r>
  <r>
    <s v="Hormel Foods"/>
    <x v="17"/>
    <s v="Australia"/>
    <s v="AUS"/>
    <s v="Processed Meat And Seafood"/>
    <s v="HIC"/>
    <x v="4"/>
    <d v="2024-01-01T00:00:00"/>
    <n v="5"/>
    <x v="17"/>
  </r>
  <r>
    <s v="Hormel Foods"/>
    <x v="17"/>
    <s v="Australia"/>
    <s v="AUS"/>
    <s v="Ready Meals"/>
    <s v="HIC"/>
    <x v="0"/>
    <d v="2024-01-01T00:00:00"/>
    <n v="1"/>
    <x v="17"/>
  </r>
  <r>
    <s v="Hormel Foods"/>
    <x v="17"/>
    <s v="Australia"/>
    <s v="AUS"/>
    <s v="Ready Meals"/>
    <s v="HIC"/>
    <x v="1"/>
    <d v="2024-01-01T00:00:00"/>
    <n v="2"/>
    <x v="17"/>
  </r>
  <r>
    <s v="Hormel Foods"/>
    <x v="17"/>
    <s v="Australia"/>
    <s v="AUS"/>
    <s v="Ready Meals"/>
    <s v="HIC"/>
    <x v="2"/>
    <d v="2024-01-01T00:00:00"/>
    <n v="7"/>
    <x v="17"/>
  </r>
  <r>
    <s v="Hormel Foods"/>
    <x v="17"/>
    <s v="Australia"/>
    <s v="AUS"/>
    <s v="Ready Meals"/>
    <s v="HIC"/>
    <x v="3"/>
    <d v="2024-01-01T00:00:00"/>
    <n v="0"/>
    <x v="17"/>
  </r>
  <r>
    <s v="Hormel Foods"/>
    <x v="17"/>
    <s v="Australia"/>
    <s v="AUS"/>
    <s v="Ready Meals"/>
    <s v="HIC"/>
    <x v="4"/>
    <d v="2024-01-01T00:00:00"/>
    <n v="0"/>
    <x v="17"/>
  </r>
  <r>
    <s v="Hormel Foods"/>
    <x v="17"/>
    <s v="Brazil"/>
    <s v="BRA"/>
    <s v="Sweet Spreads"/>
    <s v="UMIC"/>
    <x v="0"/>
    <d v="2024-01-01T00:00:00"/>
    <n v="0"/>
    <x v="17"/>
  </r>
  <r>
    <s v="Hormel Foods"/>
    <x v="17"/>
    <s v="Brazil"/>
    <s v="BRA"/>
    <s v="Sweet Spreads"/>
    <s v="UMIC"/>
    <x v="1"/>
    <d v="2024-01-01T00:00:00"/>
    <n v="0"/>
    <x v="17"/>
  </r>
  <r>
    <s v="Hormel Foods"/>
    <x v="17"/>
    <s v="Brazil"/>
    <s v="BRA"/>
    <s v="Sweet Spreads"/>
    <s v="UMIC"/>
    <x v="2"/>
    <d v="2024-01-01T00:00:00"/>
    <n v="12"/>
    <x v="17"/>
  </r>
  <r>
    <s v="Hormel Foods"/>
    <x v="17"/>
    <s v="Brazil"/>
    <s v="BRA"/>
    <s v="Sweet Spreads"/>
    <s v="UMIC"/>
    <x v="3"/>
    <d v="2024-01-01T00:00:00"/>
    <n v="2"/>
    <x v="17"/>
  </r>
  <r>
    <s v="Hormel Foods"/>
    <x v="17"/>
    <s v="Brazil"/>
    <s v="BRA"/>
    <s v="Sweet Spreads"/>
    <s v="UMIC"/>
    <x v="4"/>
    <d v="2024-01-01T00:00:00"/>
    <n v="0"/>
    <x v="17"/>
  </r>
  <r>
    <s v="Hormel Foods"/>
    <x v="17"/>
    <s v="China"/>
    <s v="CHN"/>
    <s v="Processed Meat And Seafood"/>
    <s v="UMIC"/>
    <x v="0"/>
    <d v="2024-01-01T00:00:00"/>
    <n v="2"/>
    <x v="17"/>
  </r>
  <r>
    <s v="Hormel Foods"/>
    <x v="17"/>
    <s v="China"/>
    <s v="CHN"/>
    <s v="Processed Meat And Seafood"/>
    <s v="UMIC"/>
    <x v="1"/>
    <d v="2024-01-01T00:00:00"/>
    <n v="0"/>
    <x v="17"/>
  </r>
  <r>
    <s v="Hormel Foods"/>
    <x v="17"/>
    <s v="China"/>
    <s v="CHN"/>
    <s v="Processed Meat And Seafood"/>
    <s v="UMIC"/>
    <x v="2"/>
    <d v="2024-01-01T00:00:00"/>
    <n v="5"/>
    <x v="17"/>
  </r>
  <r>
    <s v="Hormel Foods"/>
    <x v="17"/>
    <s v="China"/>
    <s v="CHN"/>
    <s v="Processed Meat And Seafood"/>
    <s v="UMIC"/>
    <x v="3"/>
    <d v="2024-01-01T00:00:00"/>
    <n v="35"/>
    <x v="17"/>
  </r>
  <r>
    <s v="Hormel Foods"/>
    <x v="17"/>
    <s v="China"/>
    <s v="CHN"/>
    <s v="Processed Meat And Seafood"/>
    <s v="UMIC"/>
    <x v="4"/>
    <d v="2024-01-01T00:00:00"/>
    <n v="22"/>
    <x v="17"/>
  </r>
  <r>
    <s v="Hormel Foods"/>
    <x v="17"/>
    <s v="China"/>
    <s v="CHN"/>
    <s v="Sweet Spreads"/>
    <s v="UMIC"/>
    <x v="0"/>
    <d v="2024-01-01T00:00:00"/>
    <n v="0"/>
    <x v="17"/>
  </r>
  <r>
    <s v="Hormel Foods"/>
    <x v="17"/>
    <s v="China"/>
    <s v="CHN"/>
    <s v="Sweet Spreads"/>
    <s v="UMIC"/>
    <x v="1"/>
    <d v="2024-01-01T00:00:00"/>
    <n v="0"/>
    <x v="17"/>
  </r>
  <r>
    <s v="Hormel Foods"/>
    <x v="17"/>
    <s v="China"/>
    <s v="CHN"/>
    <s v="Sweet Spreads"/>
    <s v="UMIC"/>
    <x v="2"/>
    <d v="2024-01-01T00:00:00"/>
    <n v="4"/>
    <x v="17"/>
  </r>
  <r>
    <s v="Hormel Foods"/>
    <x v="17"/>
    <s v="China"/>
    <s v="CHN"/>
    <s v="Sweet Spreads"/>
    <s v="UMIC"/>
    <x v="3"/>
    <d v="2024-01-01T00:00:00"/>
    <n v="1"/>
    <x v="17"/>
  </r>
  <r>
    <s v="Hormel Foods"/>
    <x v="17"/>
    <s v="China"/>
    <s v="CHN"/>
    <s v="Sweet Spreads"/>
    <s v="UMIC"/>
    <x v="4"/>
    <d v="2024-01-01T00:00:00"/>
    <n v="0"/>
    <x v="17"/>
  </r>
  <r>
    <s v="Hormel Foods"/>
    <x v="17"/>
    <s v="India"/>
    <s v="IND"/>
    <s v="Sweet Spreads"/>
    <s v="LMIC"/>
    <x v="0"/>
    <d v="2024-01-01T00:00:00"/>
    <n v="0"/>
    <x v="17"/>
  </r>
  <r>
    <s v="Hormel Foods"/>
    <x v="17"/>
    <s v="India"/>
    <s v="IND"/>
    <s v="Sweet Spreads"/>
    <s v="LMIC"/>
    <x v="1"/>
    <d v="2024-01-01T00:00:00"/>
    <n v="0"/>
    <x v="17"/>
  </r>
  <r>
    <s v="Hormel Foods"/>
    <x v="17"/>
    <s v="India"/>
    <s v="IND"/>
    <s v="Sweet Spreads"/>
    <s v="LMIC"/>
    <x v="2"/>
    <d v="2024-01-01T00:00:00"/>
    <n v="3"/>
    <x v="17"/>
  </r>
  <r>
    <s v="Hormel Foods"/>
    <x v="17"/>
    <s v="India"/>
    <s v="IND"/>
    <s v="Sweet Spreads"/>
    <s v="LMIC"/>
    <x v="3"/>
    <d v="2024-01-01T00:00:00"/>
    <n v="0"/>
    <x v="17"/>
  </r>
  <r>
    <s v="Hormel Foods"/>
    <x v="17"/>
    <s v="India"/>
    <s v="IND"/>
    <s v="Sweet Spreads"/>
    <s v="LMIC"/>
    <x v="4"/>
    <d v="2024-01-01T00:00:00"/>
    <n v="2"/>
    <x v="17"/>
  </r>
  <r>
    <s v="Hormel Foods"/>
    <x v="17"/>
    <s v="Indonesia"/>
    <s v="IDN"/>
    <s v="Sweet Spreads"/>
    <s v="UMIC"/>
    <x v="0"/>
    <d v="2024-01-01T00:00:00"/>
    <n v="0"/>
    <x v="17"/>
  </r>
  <r>
    <s v="Hormel Foods"/>
    <x v="17"/>
    <s v="Indonesia"/>
    <s v="IDN"/>
    <s v="Sweet Spreads"/>
    <s v="UMIC"/>
    <x v="1"/>
    <d v="2024-01-01T00:00:00"/>
    <n v="0"/>
    <x v="17"/>
  </r>
  <r>
    <s v="Hormel Foods"/>
    <x v="17"/>
    <s v="Indonesia"/>
    <s v="IDN"/>
    <s v="Sweet Spreads"/>
    <s v="UMIC"/>
    <x v="2"/>
    <d v="2024-01-01T00:00:00"/>
    <n v="5"/>
    <x v="17"/>
  </r>
  <r>
    <s v="Hormel Foods"/>
    <x v="17"/>
    <s v="Indonesia"/>
    <s v="IDN"/>
    <s v="Sweet Spreads"/>
    <s v="UMIC"/>
    <x v="3"/>
    <d v="2024-01-01T00:00:00"/>
    <n v="2"/>
    <x v="17"/>
  </r>
  <r>
    <s v="Hormel Foods"/>
    <x v="17"/>
    <s v="Indonesia"/>
    <s v="IDN"/>
    <s v="Sweet Spreads"/>
    <s v="UMIC"/>
    <x v="4"/>
    <d v="2024-01-01T00:00:00"/>
    <n v="0"/>
    <x v="17"/>
  </r>
  <r>
    <s v="Hormel Foods"/>
    <x v="17"/>
    <s v="Mexico"/>
    <s v="MEX"/>
    <s v="Processed Meat And Seafood"/>
    <s v="UMIC"/>
    <x v="0"/>
    <d v="2024-01-01T00:00:00"/>
    <n v="0"/>
    <x v="17"/>
  </r>
  <r>
    <s v="Hormel Foods"/>
    <x v="17"/>
    <s v="Mexico"/>
    <s v="MEX"/>
    <s v="Processed Meat And Seafood"/>
    <s v="UMIC"/>
    <x v="1"/>
    <d v="2024-01-01T00:00:00"/>
    <n v="0"/>
    <x v="17"/>
  </r>
  <r>
    <s v="Hormel Foods"/>
    <x v="17"/>
    <s v="Mexico"/>
    <s v="MEX"/>
    <s v="Processed Meat And Seafood"/>
    <s v="UMIC"/>
    <x v="2"/>
    <d v="2024-01-01T00:00:00"/>
    <n v="0"/>
    <x v="17"/>
  </r>
  <r>
    <s v="Hormel Foods"/>
    <x v="17"/>
    <s v="Mexico"/>
    <s v="MEX"/>
    <s v="Processed Meat And Seafood"/>
    <s v="UMIC"/>
    <x v="3"/>
    <d v="2024-01-01T00:00:00"/>
    <n v="4"/>
    <x v="17"/>
  </r>
  <r>
    <s v="Hormel Foods"/>
    <x v="17"/>
    <s v="Mexico"/>
    <s v="MEX"/>
    <s v="Processed Meat And Seafood"/>
    <s v="UMIC"/>
    <x v="4"/>
    <d v="2024-01-01T00:00:00"/>
    <n v="9"/>
    <x v="17"/>
  </r>
  <r>
    <s v="Hormel Foods"/>
    <x v="17"/>
    <s v="Mexico"/>
    <s v="MEX"/>
    <s v="Ready Meals"/>
    <s v="UMIC"/>
    <x v="0"/>
    <d v="2024-01-01T00:00:00"/>
    <n v="0"/>
    <x v="17"/>
  </r>
  <r>
    <s v="Hormel Foods"/>
    <x v="17"/>
    <s v="Mexico"/>
    <s v="MEX"/>
    <s v="Ready Meals"/>
    <s v="UMIC"/>
    <x v="1"/>
    <d v="2024-01-01T00:00:00"/>
    <n v="0"/>
    <x v="17"/>
  </r>
  <r>
    <s v="Hormel Foods"/>
    <x v="17"/>
    <s v="Mexico"/>
    <s v="MEX"/>
    <s v="Ready Meals"/>
    <s v="UMIC"/>
    <x v="2"/>
    <d v="2024-01-01T00:00:00"/>
    <n v="2"/>
    <x v="17"/>
  </r>
  <r>
    <s v="Hormel Foods"/>
    <x v="17"/>
    <s v="Mexico"/>
    <s v="MEX"/>
    <s v="Ready Meals"/>
    <s v="UMIC"/>
    <x v="3"/>
    <d v="2024-01-01T00:00:00"/>
    <n v="0"/>
    <x v="17"/>
  </r>
  <r>
    <s v="Hormel Foods"/>
    <x v="17"/>
    <s v="Mexico"/>
    <s v="MEX"/>
    <s v="Ready Meals"/>
    <s v="UMIC"/>
    <x v="4"/>
    <d v="2024-01-01T00:00:00"/>
    <n v="0"/>
    <x v="17"/>
  </r>
  <r>
    <s v="Hormel Foods"/>
    <x v="17"/>
    <s v="Mexico"/>
    <s v="MEX"/>
    <s v="Sweet Spreads"/>
    <s v="UMIC"/>
    <x v="0"/>
    <d v="2024-01-01T00:00:00"/>
    <n v="1"/>
    <x v="17"/>
  </r>
  <r>
    <s v="Hormel Foods"/>
    <x v="17"/>
    <s v="Mexico"/>
    <s v="MEX"/>
    <s v="Sweet Spreads"/>
    <s v="UMIC"/>
    <x v="1"/>
    <d v="2024-01-01T00:00:00"/>
    <n v="0"/>
    <x v="17"/>
  </r>
  <r>
    <s v="Hormel Foods"/>
    <x v="17"/>
    <s v="Mexico"/>
    <s v="MEX"/>
    <s v="Sweet Spreads"/>
    <s v="UMIC"/>
    <x v="2"/>
    <d v="2024-01-01T00:00:00"/>
    <n v="4"/>
    <x v="17"/>
  </r>
  <r>
    <s v="Hormel Foods"/>
    <x v="17"/>
    <s v="Mexico"/>
    <s v="MEX"/>
    <s v="Sweet Spreads"/>
    <s v="UMIC"/>
    <x v="3"/>
    <d v="2024-01-01T00:00:00"/>
    <n v="2"/>
    <x v="17"/>
  </r>
  <r>
    <s v="Hormel Foods"/>
    <x v="17"/>
    <s v="Mexico"/>
    <s v="MEX"/>
    <s v="Sweet Spreads"/>
    <s v="UMIC"/>
    <x v="4"/>
    <d v="2024-01-01T00:00:00"/>
    <n v="0"/>
    <x v="17"/>
  </r>
  <r>
    <s v="Hormel Foods"/>
    <x v="17"/>
    <s v="Philippines"/>
    <s v="PHL"/>
    <s v="Savoury Snacks"/>
    <s v="LMIC"/>
    <x v="0"/>
    <d v="2024-01-01T00:00:00"/>
    <n v="0"/>
    <x v="17"/>
  </r>
  <r>
    <s v="Hormel Foods"/>
    <x v="17"/>
    <s v="Philippines"/>
    <s v="PHL"/>
    <s v="Savoury Snacks"/>
    <s v="LMIC"/>
    <x v="1"/>
    <d v="2024-01-01T00:00:00"/>
    <n v="0"/>
    <x v="17"/>
  </r>
  <r>
    <s v="Hormel Foods"/>
    <x v="17"/>
    <s v="Philippines"/>
    <s v="PHL"/>
    <s v="Savoury Snacks"/>
    <s v="LMIC"/>
    <x v="2"/>
    <d v="2024-01-01T00:00:00"/>
    <n v="3"/>
    <x v="17"/>
  </r>
  <r>
    <s v="Hormel Foods"/>
    <x v="17"/>
    <s v="Philippines"/>
    <s v="PHL"/>
    <s v="Savoury Snacks"/>
    <s v="LMIC"/>
    <x v="3"/>
    <d v="2024-01-01T00:00:00"/>
    <n v="3"/>
    <x v="17"/>
  </r>
  <r>
    <s v="Hormel Foods"/>
    <x v="17"/>
    <s v="Philippines"/>
    <s v="PHL"/>
    <s v="Savoury Snacks"/>
    <s v="LMIC"/>
    <x v="4"/>
    <d v="2024-01-01T00:00:00"/>
    <n v="1"/>
    <x v="17"/>
  </r>
  <r>
    <s v="Hormel Foods"/>
    <x v="17"/>
    <s v="Philippines"/>
    <s v="PHL"/>
    <s v="Sweet Spreads"/>
    <s v="LMIC"/>
    <x v="0"/>
    <d v="2024-01-01T00:00:00"/>
    <n v="0"/>
    <x v="17"/>
  </r>
  <r>
    <s v="Hormel Foods"/>
    <x v="17"/>
    <s v="Philippines"/>
    <s v="PHL"/>
    <s v="Sweet Spreads"/>
    <s v="LMIC"/>
    <x v="1"/>
    <d v="2024-01-01T00:00:00"/>
    <n v="0"/>
    <x v="17"/>
  </r>
  <r>
    <s v="Hormel Foods"/>
    <x v="17"/>
    <s v="Philippines"/>
    <s v="PHL"/>
    <s v="Sweet Spreads"/>
    <s v="LMIC"/>
    <x v="2"/>
    <d v="2024-01-01T00:00:00"/>
    <n v="5"/>
    <x v="17"/>
  </r>
  <r>
    <s v="Hormel Foods"/>
    <x v="17"/>
    <s v="Philippines"/>
    <s v="PHL"/>
    <s v="Sweet Spreads"/>
    <s v="LMIC"/>
    <x v="3"/>
    <d v="2024-01-01T00:00:00"/>
    <n v="1"/>
    <x v="17"/>
  </r>
  <r>
    <s v="Hormel Foods"/>
    <x v="17"/>
    <s v="Philippines"/>
    <s v="PHL"/>
    <s v="Sweet Spreads"/>
    <s v="LMIC"/>
    <x v="4"/>
    <d v="2024-01-01T00:00:00"/>
    <n v="0"/>
    <x v="17"/>
  </r>
  <r>
    <s v="Hormel Foods"/>
    <x v="17"/>
    <s v="Thailand"/>
    <s v="THA"/>
    <s v="Processed Meat And Seafood"/>
    <s v="UMIC"/>
    <x v="0"/>
    <d v="2024-01-01T00:00:00"/>
    <n v="0"/>
    <x v="17"/>
  </r>
  <r>
    <s v="Hormel Foods"/>
    <x v="17"/>
    <s v="Thailand"/>
    <s v="THA"/>
    <s v="Processed Meat And Seafood"/>
    <s v="UMIC"/>
    <x v="1"/>
    <d v="2024-01-01T00:00:00"/>
    <n v="0"/>
    <x v="17"/>
  </r>
  <r>
    <s v="Hormel Foods"/>
    <x v="17"/>
    <s v="Thailand"/>
    <s v="THA"/>
    <s v="Processed Meat And Seafood"/>
    <s v="UMIC"/>
    <x v="2"/>
    <d v="2024-01-01T00:00:00"/>
    <n v="0"/>
    <x v="17"/>
  </r>
  <r>
    <s v="Hormel Foods"/>
    <x v="17"/>
    <s v="Thailand"/>
    <s v="THA"/>
    <s v="Processed Meat And Seafood"/>
    <s v="UMIC"/>
    <x v="3"/>
    <d v="2024-01-01T00:00:00"/>
    <n v="1"/>
    <x v="17"/>
  </r>
  <r>
    <s v="Hormel Foods"/>
    <x v="17"/>
    <s v="Thailand"/>
    <s v="THA"/>
    <s v="Processed Meat And Seafood"/>
    <s v="UMIC"/>
    <x v="4"/>
    <d v="2024-01-01T00:00:00"/>
    <n v="0"/>
    <x v="17"/>
  </r>
  <r>
    <s v="Hormel Foods"/>
    <x v="17"/>
    <s v="Thailand"/>
    <s v="THA"/>
    <s v="Sweet Spreads"/>
    <s v="UMIC"/>
    <x v="0"/>
    <d v="2024-01-01T00:00:00"/>
    <n v="0"/>
    <x v="17"/>
  </r>
  <r>
    <s v="Hormel Foods"/>
    <x v="17"/>
    <s v="Thailand"/>
    <s v="THA"/>
    <s v="Sweet Spreads"/>
    <s v="UMIC"/>
    <x v="1"/>
    <d v="2024-01-01T00:00:00"/>
    <n v="1"/>
    <x v="17"/>
  </r>
  <r>
    <s v="Hormel Foods"/>
    <x v="17"/>
    <s v="Thailand"/>
    <s v="THA"/>
    <s v="Sweet Spreads"/>
    <s v="UMIC"/>
    <x v="2"/>
    <d v="2024-01-01T00:00:00"/>
    <n v="6"/>
    <x v="17"/>
  </r>
  <r>
    <s v="Hormel Foods"/>
    <x v="17"/>
    <s v="Thailand"/>
    <s v="THA"/>
    <s v="Sweet Spreads"/>
    <s v="UMIC"/>
    <x v="3"/>
    <d v="2024-01-01T00:00:00"/>
    <n v="2"/>
    <x v="17"/>
  </r>
  <r>
    <s v="Hormel Foods"/>
    <x v="17"/>
    <s v="Thailand"/>
    <s v="THA"/>
    <s v="Sweet Spreads"/>
    <s v="UMIC"/>
    <x v="4"/>
    <d v="2024-01-01T00:00:00"/>
    <n v="0"/>
    <x v="17"/>
  </r>
  <r>
    <s v="Hormel Foods"/>
    <x v="17"/>
    <s v="United Kingdom"/>
    <s v="GBR"/>
    <s v="Processed Meat And Seafood"/>
    <s v="HIC"/>
    <x v="0"/>
    <d v="2024-01-01T00:00:00"/>
    <n v="0"/>
    <x v="17"/>
  </r>
  <r>
    <s v="Hormel Foods"/>
    <x v="17"/>
    <s v="United Kingdom"/>
    <s v="GBR"/>
    <s v="Processed Meat And Seafood"/>
    <s v="HIC"/>
    <x v="1"/>
    <d v="2024-01-01T00:00:00"/>
    <n v="0"/>
    <x v="17"/>
  </r>
  <r>
    <s v="Hormel Foods"/>
    <x v="17"/>
    <s v="United Kingdom"/>
    <s v="GBR"/>
    <s v="Processed Meat And Seafood"/>
    <s v="HIC"/>
    <x v="2"/>
    <d v="2024-01-01T00:00:00"/>
    <n v="0"/>
    <x v="17"/>
  </r>
  <r>
    <s v="Hormel Foods"/>
    <x v="17"/>
    <s v="United Kingdom"/>
    <s v="GBR"/>
    <s v="Processed Meat And Seafood"/>
    <s v="HIC"/>
    <x v="3"/>
    <d v="2024-01-01T00:00:00"/>
    <n v="3"/>
    <x v="17"/>
  </r>
  <r>
    <s v="Hormel Foods"/>
    <x v="17"/>
    <s v="United Kingdom"/>
    <s v="GBR"/>
    <s v="Processed Meat And Seafood"/>
    <s v="HIC"/>
    <x v="4"/>
    <d v="2024-01-01T00:00:00"/>
    <n v="6"/>
    <x v="17"/>
  </r>
  <r>
    <s v="Hormel Foods"/>
    <x v="17"/>
    <s v="United Kingdom"/>
    <s v="GBR"/>
    <s v="Ready Meals"/>
    <s v="HIC"/>
    <x v="0"/>
    <d v="2024-01-01T00:00:00"/>
    <n v="1"/>
    <x v="17"/>
  </r>
  <r>
    <s v="Hormel Foods"/>
    <x v="17"/>
    <s v="United Kingdom"/>
    <s v="GBR"/>
    <s v="Ready Meals"/>
    <s v="HIC"/>
    <x v="1"/>
    <d v="2024-01-01T00:00:00"/>
    <n v="3"/>
    <x v="17"/>
  </r>
  <r>
    <s v="Hormel Foods"/>
    <x v="17"/>
    <s v="United Kingdom"/>
    <s v="GBR"/>
    <s v="Ready Meals"/>
    <s v="HIC"/>
    <x v="2"/>
    <d v="2024-01-01T00:00:00"/>
    <n v="7"/>
    <x v="17"/>
  </r>
  <r>
    <s v="Hormel Foods"/>
    <x v="17"/>
    <s v="United Kingdom"/>
    <s v="GBR"/>
    <s v="Ready Meals"/>
    <s v="HIC"/>
    <x v="3"/>
    <d v="2024-01-01T00:00:00"/>
    <n v="0"/>
    <x v="17"/>
  </r>
  <r>
    <s v="Hormel Foods"/>
    <x v="17"/>
    <s v="United Kingdom"/>
    <s v="GBR"/>
    <s v="Ready Meals"/>
    <s v="HIC"/>
    <x v="4"/>
    <d v="2024-01-01T00:00:00"/>
    <n v="0"/>
    <x v="17"/>
  </r>
  <r>
    <s v="Hormel Foods"/>
    <x v="17"/>
    <s v="United Kingdom"/>
    <s v="GBR"/>
    <s v="Sweet Spreads"/>
    <s v="HIC"/>
    <x v="0"/>
    <d v="2024-01-01T00:00:00"/>
    <n v="0"/>
    <x v="17"/>
  </r>
  <r>
    <s v="Hormel Foods"/>
    <x v="17"/>
    <s v="United Kingdom"/>
    <s v="GBR"/>
    <s v="Sweet Spreads"/>
    <s v="HIC"/>
    <x v="1"/>
    <d v="2024-01-01T00:00:00"/>
    <n v="0"/>
    <x v="17"/>
  </r>
  <r>
    <s v="Hormel Foods"/>
    <x v="17"/>
    <s v="United Kingdom"/>
    <s v="GBR"/>
    <s v="Sweet Spreads"/>
    <s v="HIC"/>
    <x v="2"/>
    <d v="2024-01-01T00:00:00"/>
    <n v="2"/>
    <x v="17"/>
  </r>
  <r>
    <s v="Hormel Foods"/>
    <x v="17"/>
    <s v="United Kingdom"/>
    <s v="GBR"/>
    <s v="Sweet Spreads"/>
    <s v="HIC"/>
    <x v="3"/>
    <d v="2024-01-01T00:00:00"/>
    <n v="0"/>
    <x v="17"/>
  </r>
  <r>
    <s v="Hormel Foods"/>
    <x v="17"/>
    <s v="United Kingdom"/>
    <s v="GBR"/>
    <s v="Sweet Spreads"/>
    <s v="HIC"/>
    <x v="4"/>
    <d v="2024-01-01T00:00:00"/>
    <n v="0"/>
    <x v="17"/>
  </r>
  <r>
    <s v="Hormel Foods"/>
    <x v="17"/>
    <s v="USA"/>
    <s v="USA"/>
    <s v="Processed Meat And Seafood"/>
    <s v="HIC"/>
    <x v="0"/>
    <d v="2024-01-01T00:00:00"/>
    <n v="68"/>
    <x v="17"/>
  </r>
  <r>
    <s v="Hormel Foods"/>
    <x v="17"/>
    <s v="USA"/>
    <s v="USA"/>
    <s v="Processed Meat And Seafood"/>
    <s v="HIC"/>
    <x v="1"/>
    <d v="2024-01-01T00:00:00"/>
    <n v="54"/>
    <x v="17"/>
  </r>
  <r>
    <s v="Hormel Foods"/>
    <x v="17"/>
    <s v="USA"/>
    <s v="USA"/>
    <s v="Processed Meat And Seafood"/>
    <s v="HIC"/>
    <x v="2"/>
    <d v="2024-01-01T00:00:00"/>
    <n v="84"/>
    <x v="17"/>
  </r>
  <r>
    <s v="Hormel Foods"/>
    <x v="17"/>
    <s v="USA"/>
    <s v="USA"/>
    <s v="Processed Meat And Seafood"/>
    <s v="HIC"/>
    <x v="3"/>
    <d v="2024-01-01T00:00:00"/>
    <n v="178"/>
    <x v="17"/>
  </r>
  <r>
    <s v="Hormel Foods"/>
    <x v="17"/>
    <s v="USA"/>
    <s v="USA"/>
    <s v="Processed Meat And Seafood"/>
    <s v="HIC"/>
    <x v="4"/>
    <d v="2024-01-01T00:00:00"/>
    <n v="131"/>
    <x v="17"/>
  </r>
  <r>
    <s v="Hormel Foods"/>
    <x v="17"/>
    <s v="USA"/>
    <s v="USA"/>
    <s v="Ready Meals"/>
    <s v="HIC"/>
    <x v="0"/>
    <d v="2024-01-01T00:00:00"/>
    <n v="8"/>
    <x v="17"/>
  </r>
  <r>
    <s v="Hormel Foods"/>
    <x v="17"/>
    <s v="USA"/>
    <s v="USA"/>
    <s v="Ready Meals"/>
    <s v="HIC"/>
    <x v="1"/>
    <d v="2024-01-01T00:00:00"/>
    <n v="14"/>
    <x v="17"/>
  </r>
  <r>
    <s v="Hormel Foods"/>
    <x v="17"/>
    <s v="USA"/>
    <s v="USA"/>
    <s v="Ready Meals"/>
    <s v="HIC"/>
    <x v="2"/>
    <d v="2024-01-01T00:00:00"/>
    <n v="128"/>
    <x v="17"/>
  </r>
  <r>
    <s v="Hormel Foods"/>
    <x v="17"/>
    <s v="USA"/>
    <s v="USA"/>
    <s v="Ready Meals"/>
    <s v="HIC"/>
    <x v="3"/>
    <d v="2024-01-01T00:00:00"/>
    <n v="15"/>
    <x v="17"/>
  </r>
  <r>
    <s v="Hormel Foods"/>
    <x v="17"/>
    <s v="USA"/>
    <s v="USA"/>
    <s v="Ready Meals"/>
    <s v="HIC"/>
    <x v="4"/>
    <d v="2024-01-01T00:00:00"/>
    <n v="25"/>
    <x v="17"/>
  </r>
  <r>
    <s v="Hormel Foods"/>
    <x v="17"/>
    <s v="USA"/>
    <s v="USA"/>
    <s v="Savoury Snacks"/>
    <s v="HIC"/>
    <x v="0"/>
    <d v="2024-01-01T00:00:00"/>
    <n v="0"/>
    <x v="17"/>
  </r>
  <r>
    <s v="Hormel Foods"/>
    <x v="17"/>
    <s v="USA"/>
    <s v="USA"/>
    <s v="Savoury Snacks"/>
    <s v="HIC"/>
    <x v="1"/>
    <d v="2024-01-01T00:00:00"/>
    <n v="0"/>
    <x v="17"/>
  </r>
  <r>
    <s v="Hormel Foods"/>
    <x v="17"/>
    <s v="USA"/>
    <s v="USA"/>
    <s v="Savoury Snacks"/>
    <s v="HIC"/>
    <x v="2"/>
    <d v="2024-01-01T00:00:00"/>
    <n v="19"/>
    <x v="17"/>
  </r>
  <r>
    <s v="Hormel Foods"/>
    <x v="17"/>
    <s v="USA"/>
    <s v="USA"/>
    <s v="Savoury Snacks"/>
    <s v="HIC"/>
    <x v="3"/>
    <d v="2024-01-01T00:00:00"/>
    <n v="21"/>
    <x v="17"/>
  </r>
  <r>
    <s v="Hormel Foods"/>
    <x v="17"/>
    <s v="USA"/>
    <s v="USA"/>
    <s v="Savoury Snacks"/>
    <s v="HIC"/>
    <x v="4"/>
    <d v="2024-01-01T00:00:00"/>
    <n v="32"/>
    <x v="17"/>
  </r>
  <r>
    <s v="Hormel Foods"/>
    <x v="17"/>
    <s v="USA"/>
    <s v="USA"/>
    <s v="Sweet Spreads"/>
    <s v="HIC"/>
    <x v="0"/>
    <d v="2024-01-01T00:00:00"/>
    <n v="2"/>
    <x v="17"/>
  </r>
  <r>
    <s v="Hormel Foods"/>
    <x v="17"/>
    <s v="USA"/>
    <s v="USA"/>
    <s v="Sweet Spreads"/>
    <s v="HIC"/>
    <x v="1"/>
    <d v="2024-01-01T00:00:00"/>
    <n v="1"/>
    <x v="17"/>
  </r>
  <r>
    <s v="Hormel Foods"/>
    <x v="17"/>
    <s v="USA"/>
    <s v="USA"/>
    <s v="Sweet Spreads"/>
    <s v="HIC"/>
    <x v="2"/>
    <d v="2024-01-01T00:00:00"/>
    <n v="28"/>
    <x v="17"/>
  </r>
  <r>
    <s v="Hormel Foods"/>
    <x v="17"/>
    <s v="USA"/>
    <s v="USA"/>
    <s v="Sweet Spreads"/>
    <s v="HIC"/>
    <x v="3"/>
    <d v="2024-01-01T00:00:00"/>
    <n v="10"/>
    <x v="17"/>
  </r>
  <r>
    <s v="Hormel Foods"/>
    <x v="17"/>
    <s v="USA"/>
    <s v="USA"/>
    <s v="Sweet Spreads"/>
    <s v="HIC"/>
    <x v="4"/>
    <d v="2024-01-01T00:00:00"/>
    <n v="2"/>
    <x v="17"/>
  </r>
  <r>
    <s v="Hershey"/>
    <x v="18"/>
    <s v="Brazil"/>
    <s v="BRA"/>
    <s v="Confectionery"/>
    <s v="UMIC"/>
    <x v="0"/>
    <d v="2024-01-01T00:00:00"/>
    <n v="0"/>
    <x v="18"/>
  </r>
  <r>
    <s v="Hershey"/>
    <x v="18"/>
    <s v="Brazil"/>
    <s v="BRA"/>
    <s v="Confectionery"/>
    <s v="UMIC"/>
    <x v="1"/>
    <d v="2024-01-01T00:00:00"/>
    <n v="0"/>
    <x v="18"/>
  </r>
  <r>
    <s v="Hershey"/>
    <x v="18"/>
    <s v="Brazil"/>
    <s v="BRA"/>
    <s v="Confectionery"/>
    <s v="UMIC"/>
    <x v="2"/>
    <d v="2024-01-01T00:00:00"/>
    <n v="1"/>
    <x v="18"/>
  </r>
  <r>
    <s v="Hershey"/>
    <x v="18"/>
    <s v="Brazil"/>
    <s v="BRA"/>
    <s v="Confectionery"/>
    <s v="UMIC"/>
    <x v="3"/>
    <d v="2024-01-01T00:00:00"/>
    <n v="0"/>
    <x v="18"/>
  </r>
  <r>
    <s v="Hershey"/>
    <x v="18"/>
    <s v="Brazil"/>
    <s v="BRA"/>
    <s v="Confectionery"/>
    <s v="UMIC"/>
    <x v="4"/>
    <d v="2024-01-01T00:00:00"/>
    <n v="143"/>
    <x v="18"/>
  </r>
  <r>
    <s v="Hershey"/>
    <x v="18"/>
    <s v="Brazil"/>
    <s v="BRA"/>
    <s v="Sweet Biscuits, Snack Bars and Fruit Snacks"/>
    <s v="UMIC"/>
    <x v="0"/>
    <d v="2024-01-01T00:00:00"/>
    <n v="0"/>
    <x v="18"/>
  </r>
  <r>
    <s v="Hershey"/>
    <x v="18"/>
    <s v="Brazil"/>
    <s v="BRA"/>
    <s v="Sweet Biscuits, Snack Bars and Fruit Snacks"/>
    <s v="UMIC"/>
    <x v="1"/>
    <d v="2024-01-01T00:00:00"/>
    <n v="0"/>
    <x v="18"/>
  </r>
  <r>
    <s v="Hershey"/>
    <x v="18"/>
    <s v="Brazil"/>
    <s v="BRA"/>
    <s v="Sweet Biscuits, Snack Bars and Fruit Snacks"/>
    <s v="UMIC"/>
    <x v="2"/>
    <d v="2024-01-01T00:00:00"/>
    <n v="3"/>
    <x v="18"/>
  </r>
  <r>
    <s v="Hershey"/>
    <x v="18"/>
    <s v="Brazil"/>
    <s v="BRA"/>
    <s v="Sweet Biscuits, Snack Bars and Fruit Snacks"/>
    <s v="UMIC"/>
    <x v="3"/>
    <d v="2024-01-01T00:00:00"/>
    <n v="8"/>
    <x v="18"/>
  </r>
  <r>
    <s v="Hershey"/>
    <x v="18"/>
    <s v="Brazil"/>
    <s v="BRA"/>
    <s v="Sweet Biscuits, Snack Bars and Fruit Snacks"/>
    <s v="UMIC"/>
    <x v="4"/>
    <d v="2024-01-01T00:00:00"/>
    <n v="34"/>
    <x v="18"/>
  </r>
  <r>
    <s v="Hershey"/>
    <x v="18"/>
    <s v="Brazil"/>
    <s v="BRA"/>
    <s v="Sweet Spreads"/>
    <s v="UMIC"/>
    <x v="0"/>
    <d v="2024-01-01T00:00:00"/>
    <n v="0"/>
    <x v="18"/>
  </r>
  <r>
    <s v="Hershey"/>
    <x v="18"/>
    <s v="Brazil"/>
    <s v="BRA"/>
    <s v="Sweet Spreads"/>
    <s v="UMIC"/>
    <x v="1"/>
    <d v="2024-01-01T00:00:00"/>
    <n v="0"/>
    <x v="18"/>
  </r>
  <r>
    <s v="Hershey"/>
    <x v="18"/>
    <s v="Brazil"/>
    <s v="BRA"/>
    <s v="Sweet Spreads"/>
    <s v="UMIC"/>
    <x v="2"/>
    <d v="2024-01-01T00:00:00"/>
    <n v="0"/>
    <x v="18"/>
  </r>
  <r>
    <s v="Hershey"/>
    <x v="18"/>
    <s v="Brazil"/>
    <s v="BRA"/>
    <s v="Sweet Spreads"/>
    <s v="UMIC"/>
    <x v="3"/>
    <d v="2024-01-01T00:00:00"/>
    <n v="2"/>
    <x v="18"/>
  </r>
  <r>
    <s v="Hershey"/>
    <x v="18"/>
    <s v="Brazil"/>
    <s v="BRA"/>
    <s v="Sweet Spreads"/>
    <s v="UMIC"/>
    <x v="4"/>
    <d v="2024-01-01T00:00:00"/>
    <n v="4"/>
    <x v="18"/>
  </r>
  <r>
    <s v="Hershey"/>
    <x v="18"/>
    <s v="China"/>
    <s v="CHN"/>
    <s v="Confectionery"/>
    <s v="UMIC"/>
    <x v="0"/>
    <d v="2024-01-01T00:00:00"/>
    <n v="0"/>
    <x v="18"/>
  </r>
  <r>
    <s v="Hershey"/>
    <x v="18"/>
    <s v="China"/>
    <s v="CHN"/>
    <s v="Confectionery"/>
    <s v="UMIC"/>
    <x v="1"/>
    <d v="2024-01-01T00:00:00"/>
    <n v="0"/>
    <x v="18"/>
  </r>
  <r>
    <s v="Hershey"/>
    <x v="18"/>
    <s v="China"/>
    <s v="CHN"/>
    <s v="Confectionery"/>
    <s v="UMIC"/>
    <x v="2"/>
    <d v="2024-01-01T00:00:00"/>
    <n v="2"/>
    <x v="18"/>
  </r>
  <r>
    <s v="Hershey"/>
    <x v="18"/>
    <s v="China"/>
    <s v="CHN"/>
    <s v="Confectionery"/>
    <s v="UMIC"/>
    <x v="3"/>
    <d v="2024-01-01T00:00:00"/>
    <n v="3"/>
    <x v="18"/>
  </r>
  <r>
    <s v="Hershey"/>
    <x v="18"/>
    <s v="China"/>
    <s v="CHN"/>
    <s v="Confectionery"/>
    <s v="UMIC"/>
    <x v="4"/>
    <d v="2024-01-01T00:00:00"/>
    <n v="150"/>
    <x v="18"/>
  </r>
  <r>
    <s v="Hershey"/>
    <x v="18"/>
    <s v="India"/>
    <s v="IND"/>
    <s v="Confectionery"/>
    <s v="LMIC"/>
    <x v="0"/>
    <d v="2024-01-01T00:00:00"/>
    <n v="0"/>
    <x v="18"/>
  </r>
  <r>
    <s v="Hershey"/>
    <x v="18"/>
    <s v="India"/>
    <s v="IND"/>
    <s v="Confectionery"/>
    <s v="LMIC"/>
    <x v="1"/>
    <d v="2024-01-01T00:00:00"/>
    <n v="2"/>
    <x v="18"/>
  </r>
  <r>
    <s v="Hershey"/>
    <x v="18"/>
    <s v="India"/>
    <s v="IND"/>
    <s v="Confectionery"/>
    <s v="LMIC"/>
    <x v="2"/>
    <d v="2024-01-01T00:00:00"/>
    <n v="6"/>
    <x v="18"/>
  </r>
  <r>
    <s v="Hershey"/>
    <x v="18"/>
    <s v="India"/>
    <s v="IND"/>
    <s v="Confectionery"/>
    <s v="LMIC"/>
    <x v="3"/>
    <d v="2024-01-01T00:00:00"/>
    <n v="2"/>
    <x v="18"/>
  </r>
  <r>
    <s v="Hershey"/>
    <x v="18"/>
    <s v="India"/>
    <s v="IND"/>
    <s v="Confectionery"/>
    <s v="LMIC"/>
    <x v="4"/>
    <d v="2024-01-01T00:00:00"/>
    <n v="79"/>
    <x v="18"/>
  </r>
  <r>
    <s v="Hershey"/>
    <x v="18"/>
    <s v="India"/>
    <s v="IND"/>
    <s v="Plant-based Dairy"/>
    <s v="LMIC"/>
    <x v="0"/>
    <d v="2024-01-01T00:00:00"/>
    <n v="0"/>
    <x v="18"/>
  </r>
  <r>
    <s v="Hershey"/>
    <x v="18"/>
    <s v="India"/>
    <s v="IND"/>
    <s v="Plant-based Dairy"/>
    <s v="LMIC"/>
    <x v="1"/>
    <d v="2024-01-01T00:00:00"/>
    <n v="5"/>
    <x v="18"/>
  </r>
  <r>
    <s v="Hershey"/>
    <x v="18"/>
    <s v="India"/>
    <s v="IND"/>
    <s v="Plant-based Dairy"/>
    <s v="LMIC"/>
    <x v="2"/>
    <d v="2024-01-01T00:00:00"/>
    <n v="1"/>
    <x v="18"/>
  </r>
  <r>
    <s v="Hershey"/>
    <x v="18"/>
    <s v="India"/>
    <s v="IND"/>
    <s v="Plant-based Dairy"/>
    <s v="LMIC"/>
    <x v="3"/>
    <d v="2024-01-01T00:00:00"/>
    <n v="3"/>
    <x v="18"/>
  </r>
  <r>
    <s v="Hershey"/>
    <x v="18"/>
    <s v="India"/>
    <s v="IND"/>
    <s v="Plant-based Dairy"/>
    <s v="LMIC"/>
    <x v="4"/>
    <d v="2024-01-01T00:00:00"/>
    <n v="12"/>
    <x v="18"/>
  </r>
  <r>
    <s v="Hershey"/>
    <x v="18"/>
    <s v="India"/>
    <s v="IND"/>
    <s v="Sweet Spreads"/>
    <s v="LMIC"/>
    <x v="0"/>
    <d v="2024-01-01T00:00:00"/>
    <n v="0"/>
    <x v="18"/>
  </r>
  <r>
    <s v="Hershey"/>
    <x v="18"/>
    <s v="India"/>
    <s v="IND"/>
    <s v="Sweet Spreads"/>
    <s v="LMIC"/>
    <x v="1"/>
    <d v="2024-01-01T00:00:00"/>
    <n v="0"/>
    <x v="18"/>
  </r>
  <r>
    <s v="Hershey"/>
    <x v="18"/>
    <s v="India"/>
    <s v="IND"/>
    <s v="Sweet Spreads"/>
    <s v="LMIC"/>
    <x v="2"/>
    <d v="2024-01-01T00:00:00"/>
    <n v="0"/>
    <x v="18"/>
  </r>
  <r>
    <s v="Hershey"/>
    <x v="18"/>
    <s v="India"/>
    <s v="IND"/>
    <s v="Sweet Spreads"/>
    <s v="LMIC"/>
    <x v="3"/>
    <d v="2024-01-01T00:00:00"/>
    <n v="1"/>
    <x v="18"/>
  </r>
  <r>
    <s v="Hershey"/>
    <x v="18"/>
    <s v="India"/>
    <s v="IND"/>
    <s v="Sweet Spreads"/>
    <s v="LMIC"/>
    <x v="4"/>
    <d v="2024-01-01T00:00:00"/>
    <n v="6"/>
    <x v="18"/>
  </r>
  <r>
    <s v="Hershey"/>
    <x v="18"/>
    <s v="Mexico"/>
    <s v="MEX"/>
    <s v="Confectionery"/>
    <s v="UMIC"/>
    <x v="0"/>
    <d v="2024-01-01T00:00:00"/>
    <n v="1"/>
    <x v="18"/>
  </r>
  <r>
    <s v="Hershey"/>
    <x v="18"/>
    <s v="Mexico"/>
    <s v="MEX"/>
    <s v="Confectionery"/>
    <s v="UMIC"/>
    <x v="1"/>
    <d v="2024-01-01T00:00:00"/>
    <n v="0"/>
    <x v="18"/>
  </r>
  <r>
    <s v="Hershey"/>
    <x v="18"/>
    <s v="Mexico"/>
    <s v="MEX"/>
    <s v="Confectionery"/>
    <s v="UMIC"/>
    <x v="2"/>
    <d v="2024-01-01T00:00:00"/>
    <n v="4"/>
    <x v="18"/>
  </r>
  <r>
    <s v="Hershey"/>
    <x v="18"/>
    <s v="Mexico"/>
    <s v="MEX"/>
    <s v="Confectionery"/>
    <s v="UMIC"/>
    <x v="3"/>
    <d v="2024-01-01T00:00:00"/>
    <n v="14"/>
    <x v="18"/>
  </r>
  <r>
    <s v="Hershey"/>
    <x v="18"/>
    <s v="Mexico"/>
    <s v="MEX"/>
    <s v="Confectionery"/>
    <s v="UMIC"/>
    <x v="4"/>
    <d v="2024-01-01T00:00:00"/>
    <n v="298"/>
    <x v="18"/>
  </r>
  <r>
    <s v="Hershey"/>
    <x v="18"/>
    <s v="Mexico"/>
    <s v="MEX"/>
    <s v="Dairy"/>
    <s v="UMIC"/>
    <x v="0"/>
    <d v="2024-01-01T00:00:00"/>
    <n v="0"/>
    <x v="18"/>
  </r>
  <r>
    <s v="Hershey"/>
    <x v="18"/>
    <s v="Mexico"/>
    <s v="MEX"/>
    <s v="Dairy"/>
    <s v="UMIC"/>
    <x v="1"/>
    <d v="2024-01-01T00:00:00"/>
    <n v="0"/>
    <x v="18"/>
  </r>
  <r>
    <s v="Hershey"/>
    <x v="18"/>
    <s v="Mexico"/>
    <s v="MEX"/>
    <s v="Dairy"/>
    <s v="UMIC"/>
    <x v="2"/>
    <d v="2024-01-01T00:00:00"/>
    <n v="3"/>
    <x v="18"/>
  </r>
  <r>
    <s v="Hershey"/>
    <x v="18"/>
    <s v="Mexico"/>
    <s v="MEX"/>
    <s v="Dairy"/>
    <s v="UMIC"/>
    <x v="3"/>
    <d v="2024-01-01T00:00:00"/>
    <n v="3"/>
    <x v="18"/>
  </r>
  <r>
    <s v="Hershey"/>
    <x v="18"/>
    <s v="Mexico"/>
    <s v="MEX"/>
    <s v="Dairy"/>
    <s v="UMIC"/>
    <x v="4"/>
    <d v="2024-01-01T00:00:00"/>
    <n v="21"/>
    <x v="18"/>
  </r>
  <r>
    <s v="Hershey"/>
    <x v="18"/>
    <s v="Philippines"/>
    <s v="PHL"/>
    <s v="Confectionery"/>
    <s v="LMIC"/>
    <x v="0"/>
    <d v="2024-01-01T00:00:00"/>
    <n v="4"/>
    <x v="18"/>
  </r>
  <r>
    <s v="Hershey"/>
    <x v="18"/>
    <s v="Philippines"/>
    <s v="PHL"/>
    <s v="Confectionery"/>
    <s v="LMIC"/>
    <x v="1"/>
    <d v="2024-01-01T00:00:00"/>
    <n v="2"/>
    <x v="18"/>
  </r>
  <r>
    <s v="Hershey"/>
    <x v="18"/>
    <s v="Philippines"/>
    <s v="PHL"/>
    <s v="Confectionery"/>
    <s v="LMIC"/>
    <x v="2"/>
    <d v="2024-01-01T00:00:00"/>
    <n v="8"/>
    <x v="18"/>
  </r>
  <r>
    <s v="Hershey"/>
    <x v="18"/>
    <s v="Philippines"/>
    <s v="PHL"/>
    <s v="Confectionery"/>
    <s v="LMIC"/>
    <x v="3"/>
    <d v="2024-01-01T00:00:00"/>
    <n v="9"/>
    <x v="18"/>
  </r>
  <r>
    <s v="Hershey"/>
    <x v="18"/>
    <s v="Philippines"/>
    <s v="PHL"/>
    <s v="Confectionery"/>
    <s v="LMIC"/>
    <x v="4"/>
    <d v="2024-01-01T00:00:00"/>
    <n v="158"/>
    <x v="18"/>
  </r>
  <r>
    <s v="Hershey"/>
    <x v="18"/>
    <s v="Thailand"/>
    <s v="THA"/>
    <s v="Confectionery"/>
    <s v="UMIC"/>
    <x v="0"/>
    <d v="2024-01-01T00:00:00"/>
    <n v="0"/>
    <x v="18"/>
  </r>
  <r>
    <s v="Hershey"/>
    <x v="18"/>
    <s v="Thailand"/>
    <s v="THA"/>
    <s v="Confectionery"/>
    <s v="UMIC"/>
    <x v="1"/>
    <d v="2024-01-01T00:00:00"/>
    <n v="0"/>
    <x v="18"/>
  </r>
  <r>
    <s v="Hershey"/>
    <x v="18"/>
    <s v="Thailand"/>
    <s v="THA"/>
    <s v="Confectionery"/>
    <s v="UMIC"/>
    <x v="2"/>
    <d v="2024-01-01T00:00:00"/>
    <n v="0"/>
    <x v="18"/>
  </r>
  <r>
    <s v="Hershey"/>
    <x v="18"/>
    <s v="Thailand"/>
    <s v="THA"/>
    <s v="Confectionery"/>
    <s v="UMIC"/>
    <x v="3"/>
    <d v="2024-01-01T00:00:00"/>
    <n v="0"/>
    <x v="18"/>
  </r>
  <r>
    <s v="Hershey"/>
    <x v="18"/>
    <s v="Thailand"/>
    <s v="THA"/>
    <s v="Confectionery"/>
    <s v="UMIC"/>
    <x v="4"/>
    <d v="2024-01-01T00:00:00"/>
    <n v="46"/>
    <x v="18"/>
  </r>
  <r>
    <s v="Hershey"/>
    <x v="18"/>
    <s v="United Kingdom"/>
    <s v="GBR"/>
    <s v="Confectionery"/>
    <s v="HIC"/>
    <x v="0"/>
    <d v="2024-01-01T00:00:00"/>
    <n v="0"/>
    <x v="18"/>
  </r>
  <r>
    <s v="Hershey"/>
    <x v="18"/>
    <s v="United Kingdom"/>
    <s v="GBR"/>
    <s v="Confectionery"/>
    <s v="HIC"/>
    <x v="1"/>
    <d v="2024-01-01T00:00:00"/>
    <n v="1"/>
    <x v="18"/>
  </r>
  <r>
    <s v="Hershey"/>
    <x v="18"/>
    <s v="United Kingdom"/>
    <s v="GBR"/>
    <s v="Confectionery"/>
    <s v="HIC"/>
    <x v="2"/>
    <d v="2024-01-01T00:00:00"/>
    <n v="3"/>
    <x v="18"/>
  </r>
  <r>
    <s v="Hershey"/>
    <x v="18"/>
    <s v="United Kingdom"/>
    <s v="GBR"/>
    <s v="Confectionery"/>
    <s v="HIC"/>
    <x v="3"/>
    <d v="2024-01-01T00:00:00"/>
    <n v="3"/>
    <x v="18"/>
  </r>
  <r>
    <s v="Hershey"/>
    <x v="18"/>
    <s v="United Kingdom"/>
    <s v="GBR"/>
    <s v="Confectionery"/>
    <s v="HIC"/>
    <x v="4"/>
    <d v="2024-01-01T00:00:00"/>
    <n v="96"/>
    <x v="18"/>
  </r>
  <r>
    <s v="Hershey"/>
    <x v="18"/>
    <s v="USA"/>
    <s v="USA"/>
    <s v="Confectionery"/>
    <s v="HIC"/>
    <x v="0"/>
    <d v="2024-01-01T00:00:00"/>
    <n v="11"/>
    <x v="18"/>
  </r>
  <r>
    <s v="Hershey"/>
    <x v="18"/>
    <s v="USA"/>
    <s v="USA"/>
    <s v="Confectionery"/>
    <s v="HIC"/>
    <x v="1"/>
    <d v="2024-01-01T00:00:00"/>
    <n v="23"/>
    <x v="18"/>
  </r>
  <r>
    <s v="Hershey"/>
    <x v="18"/>
    <s v="USA"/>
    <s v="USA"/>
    <s v="Confectionery"/>
    <s v="HIC"/>
    <x v="2"/>
    <d v="2024-01-01T00:00:00"/>
    <n v="48"/>
    <x v="18"/>
  </r>
  <r>
    <s v="Hershey"/>
    <x v="18"/>
    <s v="USA"/>
    <s v="USA"/>
    <s v="Confectionery"/>
    <s v="HIC"/>
    <x v="3"/>
    <d v="2024-01-01T00:00:00"/>
    <n v="88"/>
    <x v="18"/>
  </r>
  <r>
    <s v="Hershey"/>
    <x v="18"/>
    <s v="USA"/>
    <s v="USA"/>
    <s v="Confectionery"/>
    <s v="HIC"/>
    <x v="4"/>
    <d v="2024-01-01T00:00:00"/>
    <n v="1130"/>
    <x v="18"/>
  </r>
  <r>
    <s v="Hershey"/>
    <x v="18"/>
    <s v="USA"/>
    <s v="USA"/>
    <s v="Savoury Snacks"/>
    <s v="HIC"/>
    <x v="0"/>
    <d v="2024-01-01T00:00:00"/>
    <n v="1"/>
    <x v="18"/>
  </r>
  <r>
    <s v="Hershey"/>
    <x v="18"/>
    <s v="USA"/>
    <s v="USA"/>
    <s v="Savoury Snacks"/>
    <s v="HIC"/>
    <x v="1"/>
    <d v="2024-01-01T00:00:00"/>
    <n v="0"/>
    <x v="18"/>
  </r>
  <r>
    <s v="Hershey"/>
    <x v="18"/>
    <s v="USA"/>
    <s v="USA"/>
    <s v="Savoury Snacks"/>
    <s v="HIC"/>
    <x v="2"/>
    <d v="2024-01-01T00:00:00"/>
    <n v="22"/>
    <x v="18"/>
  </r>
  <r>
    <s v="Hershey"/>
    <x v="18"/>
    <s v="USA"/>
    <s v="USA"/>
    <s v="Savoury Snacks"/>
    <s v="HIC"/>
    <x v="3"/>
    <d v="2024-01-01T00:00:00"/>
    <n v="43"/>
    <x v="18"/>
  </r>
  <r>
    <s v="Hershey"/>
    <x v="18"/>
    <s v="USA"/>
    <s v="USA"/>
    <s v="Savoury Snacks"/>
    <s v="HIC"/>
    <x v="4"/>
    <d v="2024-01-01T00:00:00"/>
    <n v="57"/>
    <x v="18"/>
  </r>
  <r>
    <s v="Hershey"/>
    <x v="18"/>
    <s v="USA"/>
    <s v="USA"/>
    <s v="Sweet Biscuits, Snack Bars and Fruit Snacks"/>
    <s v="HIC"/>
    <x v="0"/>
    <d v="2024-01-01T00:00:00"/>
    <n v="5"/>
    <x v="18"/>
  </r>
  <r>
    <s v="Hershey"/>
    <x v="18"/>
    <s v="USA"/>
    <s v="USA"/>
    <s v="Sweet Biscuits, Snack Bars and Fruit Snacks"/>
    <s v="HIC"/>
    <x v="1"/>
    <d v="2024-01-01T00:00:00"/>
    <n v="0"/>
    <x v="18"/>
  </r>
  <r>
    <s v="Hershey"/>
    <x v="18"/>
    <s v="USA"/>
    <s v="USA"/>
    <s v="Sweet Biscuits, Snack Bars and Fruit Snacks"/>
    <s v="HIC"/>
    <x v="2"/>
    <d v="2024-01-01T00:00:00"/>
    <n v="16"/>
    <x v="18"/>
  </r>
  <r>
    <s v="Hershey"/>
    <x v="18"/>
    <s v="USA"/>
    <s v="USA"/>
    <s v="Sweet Biscuits, Snack Bars and Fruit Snacks"/>
    <s v="HIC"/>
    <x v="3"/>
    <d v="2024-01-01T00:00:00"/>
    <n v="13"/>
    <x v="18"/>
  </r>
  <r>
    <s v="Hershey"/>
    <x v="18"/>
    <s v="USA"/>
    <s v="USA"/>
    <s v="Sweet Biscuits, Snack Bars and Fruit Snacks"/>
    <s v="HIC"/>
    <x v="4"/>
    <d v="2024-01-01T00:00:00"/>
    <n v="10"/>
    <x v="18"/>
  </r>
  <r>
    <s v="Hershey"/>
    <x v="18"/>
    <s v="Vietnam"/>
    <s v="VNM"/>
    <s v="Confectionery"/>
    <s v="LMIC"/>
    <x v="0"/>
    <d v="2024-01-01T00:00:00"/>
    <n v="0"/>
    <x v="18"/>
  </r>
  <r>
    <s v="Hershey"/>
    <x v="18"/>
    <s v="Vietnam"/>
    <s v="VNM"/>
    <s v="Confectionery"/>
    <s v="LMIC"/>
    <x v="1"/>
    <d v="2024-01-01T00:00:00"/>
    <n v="5"/>
    <x v="18"/>
  </r>
  <r>
    <s v="Hershey"/>
    <x v="18"/>
    <s v="Vietnam"/>
    <s v="VNM"/>
    <s v="Confectionery"/>
    <s v="LMIC"/>
    <x v="2"/>
    <d v="2024-01-01T00:00:00"/>
    <n v="0"/>
    <x v="18"/>
  </r>
  <r>
    <s v="Hershey"/>
    <x v="18"/>
    <s v="Vietnam"/>
    <s v="VNM"/>
    <s v="Confectionery"/>
    <s v="LMIC"/>
    <x v="3"/>
    <d v="2024-01-01T00:00:00"/>
    <n v="0"/>
    <x v="18"/>
  </r>
  <r>
    <s v="Hershey"/>
    <x v="18"/>
    <s v="Vietnam"/>
    <s v="VNM"/>
    <s v="Confectionery"/>
    <s v="LMIC"/>
    <x v="4"/>
    <d v="2024-01-01T00:00:00"/>
    <n v="28"/>
    <x v="18"/>
  </r>
  <r>
    <s v="Grupo Bimbo, S,A,B, de C,V,"/>
    <x v="19"/>
    <s v="Brazil"/>
    <s v="BRA"/>
    <s v="Baked Goods"/>
    <s v="UMIC"/>
    <x v="0"/>
    <d v="2024-01-01T00:00:00"/>
    <n v="16"/>
    <x v="19"/>
  </r>
  <r>
    <s v="Grupo Bimbo, S,A,B, de C,V,"/>
    <x v="19"/>
    <s v="Brazil"/>
    <s v="BRA"/>
    <s v="Baked Goods"/>
    <s v="UMIC"/>
    <x v="1"/>
    <d v="2024-01-01T00:00:00"/>
    <n v="12"/>
    <x v="19"/>
  </r>
  <r>
    <s v="Grupo Bimbo, S,A,B, de C,V,"/>
    <x v="19"/>
    <s v="Brazil"/>
    <s v="BRA"/>
    <s v="Baked Goods"/>
    <s v="UMIC"/>
    <x v="2"/>
    <d v="2024-01-01T00:00:00"/>
    <n v="50"/>
    <x v="19"/>
  </r>
  <r>
    <s v="Grupo Bimbo, S,A,B, de C,V,"/>
    <x v="19"/>
    <s v="Brazil"/>
    <s v="BRA"/>
    <s v="Baked Goods"/>
    <s v="UMIC"/>
    <x v="3"/>
    <d v="2024-01-01T00:00:00"/>
    <n v="21"/>
    <x v="19"/>
  </r>
  <r>
    <s v="Grupo Bimbo, S,A,B, de C,V,"/>
    <x v="19"/>
    <s v="Brazil"/>
    <s v="BRA"/>
    <s v="Baked Goods"/>
    <s v="UMIC"/>
    <x v="4"/>
    <d v="2024-01-01T00:00:00"/>
    <n v="6"/>
    <x v="19"/>
  </r>
  <r>
    <s v="Grupo Bimbo, S,A,B, de C,V,"/>
    <x v="19"/>
    <s v="Canada"/>
    <s v="CAN"/>
    <s v="Baked Goods"/>
    <s v="HIC"/>
    <x v="0"/>
    <d v="2024-01-01T00:00:00"/>
    <n v="27"/>
    <x v="19"/>
  </r>
  <r>
    <s v="Grupo Bimbo, S,A,B, de C,V,"/>
    <x v="19"/>
    <s v="Canada"/>
    <s v="CAN"/>
    <s v="Baked Goods"/>
    <s v="HIC"/>
    <x v="1"/>
    <d v="2024-01-01T00:00:00"/>
    <n v="33"/>
    <x v="19"/>
  </r>
  <r>
    <s v="Grupo Bimbo, S,A,B, de C,V,"/>
    <x v="19"/>
    <s v="Canada"/>
    <s v="CAN"/>
    <s v="Baked Goods"/>
    <s v="HIC"/>
    <x v="2"/>
    <d v="2024-01-01T00:00:00"/>
    <n v="132"/>
    <x v="19"/>
  </r>
  <r>
    <s v="Grupo Bimbo, S,A,B, de C,V,"/>
    <x v="19"/>
    <s v="Canada"/>
    <s v="CAN"/>
    <s v="Baked Goods"/>
    <s v="HIC"/>
    <x v="3"/>
    <d v="2024-01-01T00:00:00"/>
    <n v="18"/>
    <x v="19"/>
  </r>
  <r>
    <s v="Grupo Bimbo, S,A,B, de C,V,"/>
    <x v="19"/>
    <s v="Canada"/>
    <s v="CAN"/>
    <s v="Baked Goods"/>
    <s v="HIC"/>
    <x v="4"/>
    <d v="2024-01-01T00:00:00"/>
    <n v="50"/>
    <x v="19"/>
  </r>
  <r>
    <s v="Grupo Bimbo, S,A,B, de C,V,"/>
    <x v="19"/>
    <s v="Canada"/>
    <s v="CAN"/>
    <s v="Savoury Snacks"/>
    <s v="HIC"/>
    <x v="0"/>
    <d v="2024-01-01T00:00:00"/>
    <n v="0"/>
    <x v="19"/>
  </r>
  <r>
    <s v="Grupo Bimbo, S,A,B, de C,V,"/>
    <x v="19"/>
    <s v="Canada"/>
    <s v="CAN"/>
    <s v="Savoury Snacks"/>
    <s v="HIC"/>
    <x v="1"/>
    <d v="2024-01-01T00:00:00"/>
    <n v="0"/>
    <x v="19"/>
  </r>
  <r>
    <s v="Grupo Bimbo, S,A,B, de C,V,"/>
    <x v="19"/>
    <s v="Canada"/>
    <s v="CAN"/>
    <s v="Savoury Snacks"/>
    <s v="HIC"/>
    <x v="2"/>
    <d v="2024-01-01T00:00:00"/>
    <n v="0"/>
    <x v="19"/>
  </r>
  <r>
    <s v="Grupo Bimbo, S,A,B, de C,V,"/>
    <x v="19"/>
    <s v="Canada"/>
    <s v="CAN"/>
    <s v="Savoury Snacks"/>
    <s v="HIC"/>
    <x v="3"/>
    <d v="2024-01-01T00:00:00"/>
    <n v="7"/>
    <x v="19"/>
  </r>
  <r>
    <s v="Grupo Bimbo, S,A,B, de C,V,"/>
    <x v="19"/>
    <s v="Canada"/>
    <s v="CAN"/>
    <s v="Savoury Snacks"/>
    <s v="HIC"/>
    <x v="4"/>
    <d v="2024-01-01T00:00:00"/>
    <n v="2"/>
    <x v="19"/>
  </r>
  <r>
    <s v="Grupo Bimbo, S,A,B, de C,V,"/>
    <x v="19"/>
    <s v="China"/>
    <s v="CHN"/>
    <s v="Baked Goods"/>
    <s v="UMIC"/>
    <x v="0"/>
    <d v="2024-01-01T00:00:00"/>
    <n v="9"/>
    <x v="19"/>
  </r>
  <r>
    <s v="Grupo Bimbo, S,A,B, de C,V,"/>
    <x v="19"/>
    <s v="China"/>
    <s v="CHN"/>
    <s v="Baked Goods"/>
    <s v="UMIC"/>
    <x v="1"/>
    <d v="2024-01-01T00:00:00"/>
    <n v="9"/>
    <x v="19"/>
  </r>
  <r>
    <s v="Grupo Bimbo, S,A,B, de C,V,"/>
    <x v="19"/>
    <s v="China"/>
    <s v="CHN"/>
    <s v="Baked Goods"/>
    <s v="UMIC"/>
    <x v="2"/>
    <d v="2024-01-01T00:00:00"/>
    <n v="35"/>
    <x v="19"/>
  </r>
  <r>
    <s v="Grupo Bimbo, S,A,B, de C,V,"/>
    <x v="19"/>
    <s v="China"/>
    <s v="CHN"/>
    <s v="Baked Goods"/>
    <s v="UMIC"/>
    <x v="3"/>
    <d v="2024-01-01T00:00:00"/>
    <n v="63"/>
    <x v="19"/>
  </r>
  <r>
    <s v="Grupo Bimbo, S,A,B, de C,V,"/>
    <x v="19"/>
    <s v="China"/>
    <s v="CHN"/>
    <s v="Baked Goods"/>
    <s v="UMIC"/>
    <x v="4"/>
    <d v="2024-01-01T00:00:00"/>
    <n v="23"/>
    <x v="19"/>
  </r>
  <r>
    <s v="Grupo Bimbo, S,A,B, de C,V,"/>
    <x v="19"/>
    <s v="India"/>
    <s v="IND"/>
    <s v="Baked Goods"/>
    <s v="LMIC"/>
    <x v="0"/>
    <d v="2024-01-01T00:00:00"/>
    <n v="2"/>
    <x v="19"/>
  </r>
  <r>
    <s v="Grupo Bimbo, S,A,B, de C,V,"/>
    <x v="19"/>
    <s v="India"/>
    <s v="IND"/>
    <s v="Baked Goods"/>
    <s v="LMIC"/>
    <x v="1"/>
    <d v="2024-01-01T00:00:00"/>
    <n v="2"/>
    <x v="19"/>
  </r>
  <r>
    <s v="Grupo Bimbo, S,A,B, de C,V,"/>
    <x v="19"/>
    <s v="India"/>
    <s v="IND"/>
    <s v="Baked Goods"/>
    <s v="LMIC"/>
    <x v="2"/>
    <d v="2024-01-01T00:00:00"/>
    <n v="78"/>
    <x v="19"/>
  </r>
  <r>
    <s v="Grupo Bimbo, S,A,B, de C,V,"/>
    <x v="19"/>
    <s v="India"/>
    <s v="IND"/>
    <s v="Baked Goods"/>
    <s v="LMIC"/>
    <x v="3"/>
    <d v="2024-01-01T00:00:00"/>
    <n v="29"/>
    <x v="19"/>
  </r>
  <r>
    <s v="Grupo Bimbo, S,A,B, de C,V,"/>
    <x v="19"/>
    <s v="India"/>
    <s v="IND"/>
    <s v="Baked Goods"/>
    <s v="LMIC"/>
    <x v="4"/>
    <d v="2024-01-01T00:00:00"/>
    <n v="56"/>
    <x v="19"/>
  </r>
  <r>
    <s v="Grupo Bimbo, S,A,B, de C,V,"/>
    <x v="19"/>
    <s v="Mexico"/>
    <s v="MEX"/>
    <s v="Baked Goods"/>
    <s v="UMIC"/>
    <x v="0"/>
    <d v="2024-01-01T00:00:00"/>
    <n v="23"/>
    <x v="19"/>
  </r>
  <r>
    <s v="Grupo Bimbo, S,A,B, de C,V,"/>
    <x v="19"/>
    <s v="Mexico"/>
    <s v="MEX"/>
    <s v="Baked Goods"/>
    <s v="UMIC"/>
    <x v="1"/>
    <d v="2024-01-01T00:00:00"/>
    <n v="9"/>
    <x v="19"/>
  </r>
  <r>
    <s v="Grupo Bimbo, S,A,B, de C,V,"/>
    <x v="19"/>
    <s v="Mexico"/>
    <s v="MEX"/>
    <s v="Baked Goods"/>
    <s v="UMIC"/>
    <x v="2"/>
    <d v="2024-01-01T00:00:00"/>
    <n v="39"/>
    <x v="19"/>
  </r>
  <r>
    <s v="Grupo Bimbo, S,A,B, de C,V,"/>
    <x v="19"/>
    <s v="Mexico"/>
    <s v="MEX"/>
    <s v="Baked Goods"/>
    <s v="UMIC"/>
    <x v="3"/>
    <d v="2024-01-01T00:00:00"/>
    <n v="84"/>
    <x v="19"/>
  </r>
  <r>
    <s v="Grupo Bimbo, S,A,B, de C,V,"/>
    <x v="19"/>
    <s v="Mexico"/>
    <s v="MEX"/>
    <s v="Baked Goods"/>
    <s v="UMIC"/>
    <x v="4"/>
    <d v="2024-01-01T00:00:00"/>
    <n v="236"/>
    <x v="19"/>
  </r>
  <r>
    <s v="Grupo Bimbo, S,A,B, de C,V,"/>
    <x v="19"/>
    <s v="Mexico"/>
    <s v="MEX"/>
    <s v="Savoury Snacks"/>
    <s v="UMIC"/>
    <x v="0"/>
    <d v="2024-01-01T00:00:00"/>
    <n v="8"/>
    <x v="19"/>
  </r>
  <r>
    <s v="Grupo Bimbo, S,A,B, de C,V,"/>
    <x v="19"/>
    <s v="Mexico"/>
    <s v="MEX"/>
    <s v="Savoury Snacks"/>
    <s v="UMIC"/>
    <x v="1"/>
    <d v="2024-01-01T00:00:00"/>
    <n v="0"/>
    <x v="19"/>
  </r>
  <r>
    <s v="Grupo Bimbo, S,A,B, de C,V,"/>
    <x v="19"/>
    <s v="Mexico"/>
    <s v="MEX"/>
    <s v="Savoury Snacks"/>
    <s v="UMIC"/>
    <x v="2"/>
    <d v="2024-01-01T00:00:00"/>
    <n v="13"/>
    <x v="19"/>
  </r>
  <r>
    <s v="Grupo Bimbo, S,A,B, de C,V,"/>
    <x v="19"/>
    <s v="Mexico"/>
    <s v="MEX"/>
    <s v="Savoury Snacks"/>
    <s v="UMIC"/>
    <x v="3"/>
    <d v="2024-01-01T00:00:00"/>
    <n v="33"/>
    <x v="19"/>
  </r>
  <r>
    <s v="Grupo Bimbo, S,A,B, de C,V,"/>
    <x v="19"/>
    <s v="Mexico"/>
    <s v="MEX"/>
    <s v="Savoury Snacks"/>
    <s v="UMIC"/>
    <x v="4"/>
    <d v="2024-01-01T00:00:00"/>
    <n v="26"/>
    <x v="19"/>
  </r>
  <r>
    <s v="Grupo Bimbo, S,A,B, de C,V,"/>
    <x v="19"/>
    <s v="Mexico"/>
    <s v="MEX"/>
    <s v="Sweet Biscuits, Snack Bars and Fruit Snacks"/>
    <s v="UMIC"/>
    <x v="0"/>
    <d v="2024-01-01T00:00:00"/>
    <n v="1"/>
    <x v="19"/>
  </r>
  <r>
    <s v="Grupo Bimbo, S,A,B, de C,V,"/>
    <x v="19"/>
    <s v="Mexico"/>
    <s v="MEX"/>
    <s v="Sweet Biscuits, Snack Bars and Fruit Snacks"/>
    <s v="UMIC"/>
    <x v="1"/>
    <d v="2024-01-01T00:00:00"/>
    <n v="0"/>
    <x v="19"/>
  </r>
  <r>
    <s v="Grupo Bimbo, S,A,B, de C,V,"/>
    <x v="19"/>
    <s v="Mexico"/>
    <s v="MEX"/>
    <s v="Sweet Biscuits, Snack Bars and Fruit Snacks"/>
    <s v="UMIC"/>
    <x v="2"/>
    <d v="2024-01-01T00:00:00"/>
    <n v="11"/>
    <x v="19"/>
  </r>
  <r>
    <s v="Grupo Bimbo, S,A,B, de C,V,"/>
    <x v="19"/>
    <s v="Mexico"/>
    <s v="MEX"/>
    <s v="Sweet Biscuits, Snack Bars and Fruit Snacks"/>
    <s v="UMIC"/>
    <x v="3"/>
    <d v="2024-01-01T00:00:00"/>
    <n v="14"/>
    <x v="19"/>
  </r>
  <r>
    <s v="Grupo Bimbo, S,A,B, de C,V,"/>
    <x v="19"/>
    <s v="Mexico"/>
    <s v="MEX"/>
    <s v="Sweet Biscuits, Snack Bars and Fruit Snacks"/>
    <s v="UMIC"/>
    <x v="4"/>
    <d v="2024-01-01T00:00:00"/>
    <n v="4"/>
    <x v="19"/>
  </r>
  <r>
    <s v="Grupo Bimbo, S,A,B, de C,V,"/>
    <x v="19"/>
    <s v="United Kingdom"/>
    <s v="GBR"/>
    <s v="Baked Goods"/>
    <s v="HIC"/>
    <x v="0"/>
    <d v="2024-01-01T00:00:00"/>
    <n v="10"/>
    <x v="19"/>
  </r>
  <r>
    <s v="Grupo Bimbo, S,A,B, de C,V,"/>
    <x v="19"/>
    <s v="United Kingdom"/>
    <s v="GBR"/>
    <s v="Baked Goods"/>
    <s v="HIC"/>
    <x v="1"/>
    <d v="2024-01-01T00:00:00"/>
    <n v="9"/>
    <x v="19"/>
  </r>
  <r>
    <s v="Grupo Bimbo, S,A,B, de C,V,"/>
    <x v="19"/>
    <s v="United Kingdom"/>
    <s v="GBR"/>
    <s v="Baked Goods"/>
    <s v="HIC"/>
    <x v="2"/>
    <d v="2024-01-01T00:00:00"/>
    <n v="17"/>
    <x v="19"/>
  </r>
  <r>
    <s v="Grupo Bimbo, S,A,B, de C,V,"/>
    <x v="19"/>
    <s v="United Kingdom"/>
    <s v="GBR"/>
    <s v="Baked Goods"/>
    <s v="HIC"/>
    <x v="3"/>
    <d v="2024-01-01T00:00:00"/>
    <n v="0"/>
    <x v="19"/>
  </r>
  <r>
    <s v="Grupo Bimbo, S,A,B, de C,V,"/>
    <x v="19"/>
    <s v="United Kingdom"/>
    <s v="GBR"/>
    <s v="Baked Goods"/>
    <s v="HIC"/>
    <x v="4"/>
    <d v="2024-01-01T00:00:00"/>
    <n v="0"/>
    <x v="19"/>
  </r>
  <r>
    <s v="Grupo Bimbo, S,A,B, de C,V,"/>
    <x v="19"/>
    <s v="USA"/>
    <s v="USA"/>
    <s v="Baked Goods"/>
    <s v="HIC"/>
    <x v="0"/>
    <d v="2024-01-01T00:00:00"/>
    <n v="37"/>
    <x v="19"/>
  </r>
  <r>
    <s v="Grupo Bimbo, S,A,B, de C,V,"/>
    <x v="19"/>
    <s v="USA"/>
    <s v="USA"/>
    <s v="Baked Goods"/>
    <s v="HIC"/>
    <x v="1"/>
    <d v="2024-01-01T00:00:00"/>
    <n v="46"/>
    <x v="19"/>
  </r>
  <r>
    <s v="Grupo Bimbo, S,A,B, de C,V,"/>
    <x v="19"/>
    <s v="USA"/>
    <s v="USA"/>
    <s v="Baked Goods"/>
    <s v="HIC"/>
    <x v="2"/>
    <d v="2024-01-01T00:00:00"/>
    <n v="237"/>
    <x v="19"/>
  </r>
  <r>
    <s v="Grupo Bimbo, S,A,B, de C,V,"/>
    <x v="19"/>
    <s v="USA"/>
    <s v="USA"/>
    <s v="Baked Goods"/>
    <s v="HIC"/>
    <x v="3"/>
    <d v="2024-01-01T00:00:00"/>
    <n v="48"/>
    <x v="19"/>
  </r>
  <r>
    <s v="Grupo Bimbo, S,A,B, de C,V,"/>
    <x v="19"/>
    <s v="USA"/>
    <s v="USA"/>
    <s v="Baked Goods"/>
    <s v="HIC"/>
    <x v="4"/>
    <d v="2024-01-01T00:00:00"/>
    <n v="115"/>
    <x v="19"/>
  </r>
  <r>
    <s v="Grupo Bimbo, S,A,B, de C,V,"/>
    <x v="19"/>
    <s v="USA"/>
    <s v="USA"/>
    <s v="Savoury Snacks"/>
    <s v="HIC"/>
    <x v="0"/>
    <d v="2024-01-01T00:00:00"/>
    <n v="0"/>
    <x v="19"/>
  </r>
  <r>
    <s v="Grupo Bimbo, S,A,B, de C,V,"/>
    <x v="19"/>
    <s v="USA"/>
    <s v="USA"/>
    <s v="Savoury Snacks"/>
    <s v="HIC"/>
    <x v="1"/>
    <d v="2024-01-01T00:00:00"/>
    <n v="0"/>
    <x v="19"/>
  </r>
  <r>
    <s v="Grupo Bimbo, S,A,B, de C,V,"/>
    <x v="19"/>
    <s v="USA"/>
    <s v="USA"/>
    <s v="Savoury Snacks"/>
    <s v="HIC"/>
    <x v="2"/>
    <d v="2024-01-01T00:00:00"/>
    <n v="4"/>
    <x v="19"/>
  </r>
  <r>
    <s v="Grupo Bimbo, S,A,B, de C,V,"/>
    <x v="19"/>
    <s v="USA"/>
    <s v="USA"/>
    <s v="Savoury Snacks"/>
    <s v="HIC"/>
    <x v="3"/>
    <d v="2024-01-01T00:00:00"/>
    <n v="0"/>
    <x v="19"/>
  </r>
  <r>
    <s v="Grupo Bimbo, S,A,B, de C,V,"/>
    <x v="19"/>
    <s v="USA"/>
    <s v="USA"/>
    <s v="Savoury Snacks"/>
    <s v="HIC"/>
    <x v="4"/>
    <d v="2024-01-01T00:00:00"/>
    <n v="11"/>
    <x v="19"/>
  </r>
  <r>
    <s v="General Mills, Inc,"/>
    <x v="20"/>
    <s v="Australia"/>
    <s v="AUS"/>
    <s v="Baked Goods"/>
    <s v="HIC"/>
    <x v="0"/>
    <d v="2024-01-01T00:00:00"/>
    <n v="0"/>
    <x v="20"/>
  </r>
  <r>
    <s v="General Mills, Inc,"/>
    <x v="20"/>
    <s v="Australia"/>
    <s v="AUS"/>
    <s v="Baked Goods"/>
    <s v="HIC"/>
    <x v="1"/>
    <d v="2024-01-01T00:00:00"/>
    <n v="3"/>
    <x v="20"/>
  </r>
  <r>
    <s v="General Mills, Inc,"/>
    <x v="20"/>
    <s v="Australia"/>
    <s v="AUS"/>
    <s v="Baked Goods"/>
    <s v="HIC"/>
    <x v="2"/>
    <d v="2024-01-01T00:00:00"/>
    <n v="11"/>
    <x v="20"/>
  </r>
  <r>
    <s v="General Mills, Inc,"/>
    <x v="20"/>
    <s v="Australia"/>
    <s v="AUS"/>
    <s v="Baked Goods"/>
    <s v="HIC"/>
    <x v="3"/>
    <d v="2024-01-01T00:00:00"/>
    <n v="22"/>
    <x v="20"/>
  </r>
  <r>
    <s v="General Mills, Inc,"/>
    <x v="20"/>
    <s v="Australia"/>
    <s v="AUS"/>
    <s v="Baked Goods"/>
    <s v="HIC"/>
    <x v="4"/>
    <d v="2024-01-01T00:00:00"/>
    <n v="2"/>
    <x v="20"/>
  </r>
  <r>
    <s v="General Mills, Inc,"/>
    <x v="20"/>
    <s v="Australia"/>
    <s v="AUS"/>
    <s v="Dairy"/>
    <s v="HIC"/>
    <x v="0"/>
    <d v="2024-01-01T00:00:00"/>
    <n v="5"/>
    <x v="20"/>
  </r>
  <r>
    <s v="General Mills, Inc,"/>
    <x v="20"/>
    <s v="Australia"/>
    <s v="AUS"/>
    <s v="Dairy"/>
    <s v="HIC"/>
    <x v="1"/>
    <d v="2024-01-01T00:00:00"/>
    <n v="2"/>
    <x v="20"/>
  </r>
  <r>
    <s v="General Mills, Inc,"/>
    <x v="20"/>
    <s v="Australia"/>
    <s v="AUS"/>
    <s v="Dairy"/>
    <s v="HIC"/>
    <x v="2"/>
    <d v="2024-01-01T00:00:00"/>
    <n v="12"/>
    <x v="20"/>
  </r>
  <r>
    <s v="General Mills, Inc,"/>
    <x v="20"/>
    <s v="Australia"/>
    <s v="AUS"/>
    <s v="Dairy"/>
    <s v="HIC"/>
    <x v="3"/>
    <d v="2024-01-01T00:00:00"/>
    <n v="2"/>
    <x v="20"/>
  </r>
  <r>
    <s v="General Mills, Inc,"/>
    <x v="20"/>
    <s v="Australia"/>
    <s v="AUS"/>
    <s v="Dairy"/>
    <s v="HIC"/>
    <x v="4"/>
    <d v="2024-01-01T00:00:00"/>
    <n v="0"/>
    <x v="20"/>
  </r>
  <r>
    <s v="General Mills, Inc,"/>
    <x v="20"/>
    <s v="Australia"/>
    <s v="AUS"/>
    <s v="Ready Meals"/>
    <s v="HIC"/>
    <x v="0"/>
    <d v="2024-01-01T00:00:00"/>
    <n v="8"/>
    <x v="20"/>
  </r>
  <r>
    <s v="General Mills, Inc,"/>
    <x v="20"/>
    <s v="Australia"/>
    <s v="AUS"/>
    <s v="Ready Meals"/>
    <s v="HIC"/>
    <x v="1"/>
    <d v="2024-01-01T00:00:00"/>
    <n v="10"/>
    <x v="20"/>
  </r>
  <r>
    <s v="General Mills, Inc,"/>
    <x v="20"/>
    <s v="Australia"/>
    <s v="AUS"/>
    <s v="Ready Meals"/>
    <s v="HIC"/>
    <x v="2"/>
    <d v="2024-01-01T00:00:00"/>
    <n v="44"/>
    <x v="20"/>
  </r>
  <r>
    <s v="General Mills, Inc,"/>
    <x v="20"/>
    <s v="Australia"/>
    <s v="AUS"/>
    <s v="Ready Meals"/>
    <s v="HIC"/>
    <x v="3"/>
    <d v="2024-01-01T00:00:00"/>
    <n v="31"/>
    <x v="20"/>
  </r>
  <r>
    <s v="General Mills, Inc,"/>
    <x v="20"/>
    <s v="Australia"/>
    <s v="AUS"/>
    <s v="Ready Meals"/>
    <s v="HIC"/>
    <x v="4"/>
    <d v="2024-01-01T00:00:00"/>
    <n v="6"/>
    <x v="20"/>
  </r>
  <r>
    <s v="General Mills, Inc,"/>
    <x v="20"/>
    <s v="Australia"/>
    <s v="AUS"/>
    <s v="Rice, Pasta And Noodles"/>
    <s v="HIC"/>
    <x v="0"/>
    <d v="2024-01-01T00:00:00"/>
    <n v="5"/>
    <x v="20"/>
  </r>
  <r>
    <s v="General Mills, Inc,"/>
    <x v="20"/>
    <s v="Australia"/>
    <s v="AUS"/>
    <s v="Rice, Pasta And Noodles"/>
    <s v="HIC"/>
    <x v="1"/>
    <d v="2024-01-01T00:00:00"/>
    <n v="0"/>
    <x v="20"/>
  </r>
  <r>
    <s v="General Mills, Inc,"/>
    <x v="20"/>
    <s v="Australia"/>
    <s v="AUS"/>
    <s v="Rice, Pasta And Noodles"/>
    <s v="HIC"/>
    <x v="2"/>
    <d v="2024-01-01T00:00:00"/>
    <n v="2"/>
    <x v="20"/>
  </r>
  <r>
    <s v="General Mills, Inc,"/>
    <x v="20"/>
    <s v="Australia"/>
    <s v="AUS"/>
    <s v="Rice, Pasta And Noodles"/>
    <s v="HIC"/>
    <x v="3"/>
    <d v="2024-01-01T00:00:00"/>
    <n v="0"/>
    <x v="20"/>
  </r>
  <r>
    <s v="General Mills, Inc,"/>
    <x v="20"/>
    <s v="Australia"/>
    <s v="AUS"/>
    <s v="Rice, Pasta And Noodles"/>
    <s v="HIC"/>
    <x v="4"/>
    <d v="2024-01-01T00:00:00"/>
    <n v="0"/>
    <x v="20"/>
  </r>
  <r>
    <s v="General Mills, Inc,"/>
    <x v="20"/>
    <s v="Australia"/>
    <s v="AUS"/>
    <s v="Sauces, Dips and Condiments"/>
    <s v="HIC"/>
    <x v="0"/>
    <d v="2024-01-01T00:00:00"/>
    <n v="1"/>
    <x v="20"/>
  </r>
  <r>
    <s v="General Mills, Inc,"/>
    <x v="20"/>
    <s v="Australia"/>
    <s v="AUS"/>
    <s v="Sauces, Dips and Condiments"/>
    <s v="HIC"/>
    <x v="1"/>
    <d v="2024-01-01T00:00:00"/>
    <n v="7"/>
    <x v="20"/>
  </r>
  <r>
    <s v="General Mills, Inc,"/>
    <x v="20"/>
    <s v="Australia"/>
    <s v="AUS"/>
    <s v="Sauces, Dips and Condiments"/>
    <s v="HIC"/>
    <x v="2"/>
    <d v="2024-01-01T00:00:00"/>
    <n v="17"/>
    <x v="20"/>
  </r>
  <r>
    <s v="General Mills, Inc,"/>
    <x v="20"/>
    <s v="Australia"/>
    <s v="AUS"/>
    <s v="Sauces, Dips and Condiments"/>
    <s v="HIC"/>
    <x v="3"/>
    <d v="2024-01-01T00:00:00"/>
    <n v="7"/>
    <x v="20"/>
  </r>
  <r>
    <s v="General Mills, Inc,"/>
    <x v="20"/>
    <s v="Australia"/>
    <s v="AUS"/>
    <s v="Sauces, Dips and Condiments"/>
    <s v="HIC"/>
    <x v="4"/>
    <d v="2024-01-01T00:00:00"/>
    <n v="19"/>
    <x v="20"/>
  </r>
  <r>
    <s v="General Mills, Inc,"/>
    <x v="20"/>
    <s v="Brazil"/>
    <s v="BRA"/>
    <s v="Ice Cream"/>
    <s v="UMIC"/>
    <x v="0"/>
    <d v="2024-01-01T00:00:00"/>
    <n v="0"/>
    <x v="20"/>
  </r>
  <r>
    <s v="General Mills, Inc,"/>
    <x v="20"/>
    <s v="Brazil"/>
    <s v="BRA"/>
    <s v="Ice Cream"/>
    <s v="UMIC"/>
    <x v="1"/>
    <d v="2024-01-01T00:00:00"/>
    <n v="0"/>
    <x v="20"/>
  </r>
  <r>
    <s v="General Mills, Inc,"/>
    <x v="20"/>
    <s v="Brazil"/>
    <s v="BRA"/>
    <s v="Ice Cream"/>
    <s v="UMIC"/>
    <x v="2"/>
    <d v="2024-01-01T00:00:00"/>
    <n v="0"/>
    <x v="20"/>
  </r>
  <r>
    <s v="General Mills, Inc,"/>
    <x v="20"/>
    <s v="Brazil"/>
    <s v="BRA"/>
    <s v="Ice Cream"/>
    <s v="UMIC"/>
    <x v="3"/>
    <d v="2024-01-01T00:00:00"/>
    <n v="6"/>
    <x v="20"/>
  </r>
  <r>
    <s v="General Mills, Inc,"/>
    <x v="20"/>
    <s v="Brazil"/>
    <s v="BRA"/>
    <s v="Ice Cream"/>
    <s v="UMIC"/>
    <x v="4"/>
    <d v="2024-01-01T00:00:00"/>
    <n v="12"/>
    <x v="20"/>
  </r>
  <r>
    <s v="General Mills, Inc,"/>
    <x v="20"/>
    <s v="Brazil"/>
    <s v="BRA"/>
    <s v="Sauces, Dips and Condiments"/>
    <s v="UMIC"/>
    <x v="0"/>
    <d v="2024-01-01T00:00:00"/>
    <n v="5"/>
    <x v="20"/>
  </r>
  <r>
    <s v="General Mills, Inc,"/>
    <x v="20"/>
    <s v="Brazil"/>
    <s v="BRA"/>
    <s v="Sauces, Dips and Condiments"/>
    <s v="UMIC"/>
    <x v="1"/>
    <d v="2024-01-01T00:00:00"/>
    <n v="2"/>
    <x v="20"/>
  </r>
  <r>
    <s v="General Mills, Inc,"/>
    <x v="20"/>
    <s v="Brazil"/>
    <s v="BRA"/>
    <s v="Sauces, Dips and Condiments"/>
    <s v="UMIC"/>
    <x v="2"/>
    <d v="2024-01-01T00:00:00"/>
    <n v="0"/>
    <x v="20"/>
  </r>
  <r>
    <s v="General Mills, Inc,"/>
    <x v="20"/>
    <s v="Brazil"/>
    <s v="BRA"/>
    <s v="Sauces, Dips and Condiments"/>
    <s v="UMIC"/>
    <x v="3"/>
    <d v="2024-01-01T00:00:00"/>
    <n v="1"/>
    <x v="20"/>
  </r>
  <r>
    <s v="General Mills, Inc,"/>
    <x v="20"/>
    <s v="Brazil"/>
    <s v="BRA"/>
    <s v="Sauces, Dips and Condiments"/>
    <s v="UMIC"/>
    <x v="4"/>
    <d v="2024-01-01T00:00:00"/>
    <n v="23"/>
    <x v="20"/>
  </r>
  <r>
    <s v="General Mills, Inc,"/>
    <x v="20"/>
    <s v="Brazil"/>
    <s v="BRA"/>
    <s v="Savoury Snacks"/>
    <s v="UMIC"/>
    <x v="0"/>
    <d v="2024-01-01T00:00:00"/>
    <n v="6"/>
    <x v="20"/>
  </r>
  <r>
    <s v="General Mills, Inc,"/>
    <x v="20"/>
    <s v="Brazil"/>
    <s v="BRA"/>
    <s v="Savoury Snacks"/>
    <s v="UMIC"/>
    <x v="1"/>
    <d v="2024-01-01T00:00:00"/>
    <n v="2"/>
    <x v="20"/>
  </r>
  <r>
    <s v="General Mills, Inc,"/>
    <x v="20"/>
    <s v="Brazil"/>
    <s v="BRA"/>
    <s v="Savoury Snacks"/>
    <s v="UMIC"/>
    <x v="2"/>
    <d v="2024-01-01T00:00:00"/>
    <n v="25"/>
    <x v="20"/>
  </r>
  <r>
    <s v="General Mills, Inc,"/>
    <x v="20"/>
    <s v="Brazil"/>
    <s v="BRA"/>
    <s v="Savoury Snacks"/>
    <s v="UMIC"/>
    <x v="3"/>
    <d v="2024-01-01T00:00:00"/>
    <n v="45"/>
    <x v="20"/>
  </r>
  <r>
    <s v="General Mills, Inc,"/>
    <x v="20"/>
    <s v="Brazil"/>
    <s v="BRA"/>
    <s v="Savoury Snacks"/>
    <s v="UMIC"/>
    <x v="4"/>
    <d v="2024-01-01T00:00:00"/>
    <n v="56"/>
    <x v="20"/>
  </r>
  <r>
    <s v="General Mills, Inc,"/>
    <x v="20"/>
    <s v="Brazil"/>
    <s v="BRA"/>
    <s v="Soup"/>
    <s v="UMIC"/>
    <x v="0"/>
    <d v="2024-01-01T00:00:00"/>
    <n v="0"/>
    <x v="20"/>
  </r>
  <r>
    <s v="General Mills, Inc,"/>
    <x v="20"/>
    <s v="Brazil"/>
    <s v="BRA"/>
    <s v="Soup"/>
    <s v="UMIC"/>
    <x v="1"/>
    <d v="2024-01-01T00:00:00"/>
    <n v="0"/>
    <x v="20"/>
  </r>
  <r>
    <s v="General Mills, Inc,"/>
    <x v="20"/>
    <s v="Brazil"/>
    <s v="BRA"/>
    <s v="Soup"/>
    <s v="UMIC"/>
    <x v="2"/>
    <d v="2024-01-01T00:00:00"/>
    <n v="0"/>
    <x v="20"/>
  </r>
  <r>
    <s v="General Mills, Inc,"/>
    <x v="20"/>
    <s v="Brazil"/>
    <s v="BRA"/>
    <s v="Soup"/>
    <s v="UMIC"/>
    <x v="3"/>
    <d v="2024-01-01T00:00:00"/>
    <n v="0"/>
    <x v="20"/>
  </r>
  <r>
    <s v="General Mills, Inc,"/>
    <x v="20"/>
    <s v="Brazil"/>
    <s v="BRA"/>
    <s v="Soup"/>
    <s v="UMIC"/>
    <x v="4"/>
    <d v="2024-01-01T00:00:00"/>
    <n v="11"/>
    <x v="20"/>
  </r>
  <r>
    <s v="General Mills, Inc,"/>
    <x v="20"/>
    <s v="China"/>
    <s v="CHN"/>
    <s v="Ice Cream"/>
    <s v="UMIC"/>
    <x v="0"/>
    <d v="2024-01-01T00:00:00"/>
    <n v="0"/>
    <x v="20"/>
  </r>
  <r>
    <s v="General Mills, Inc,"/>
    <x v="20"/>
    <s v="China"/>
    <s v="CHN"/>
    <s v="Ice Cream"/>
    <s v="UMIC"/>
    <x v="1"/>
    <d v="2024-01-01T00:00:00"/>
    <n v="0"/>
    <x v="20"/>
  </r>
  <r>
    <s v="General Mills, Inc,"/>
    <x v="20"/>
    <s v="China"/>
    <s v="CHN"/>
    <s v="Ice Cream"/>
    <s v="UMIC"/>
    <x v="2"/>
    <d v="2024-01-01T00:00:00"/>
    <n v="5"/>
    <x v="20"/>
  </r>
  <r>
    <s v="General Mills, Inc,"/>
    <x v="20"/>
    <s v="China"/>
    <s v="CHN"/>
    <s v="Ice Cream"/>
    <s v="UMIC"/>
    <x v="3"/>
    <d v="2024-01-01T00:00:00"/>
    <n v="17"/>
    <x v="20"/>
  </r>
  <r>
    <s v="General Mills, Inc,"/>
    <x v="20"/>
    <s v="China"/>
    <s v="CHN"/>
    <s v="Ice Cream"/>
    <s v="UMIC"/>
    <x v="4"/>
    <d v="2024-01-01T00:00:00"/>
    <n v="4"/>
    <x v="20"/>
  </r>
  <r>
    <s v="General Mills, Inc,"/>
    <x v="20"/>
    <s v="China"/>
    <s v="CHN"/>
    <s v="Ready Meals"/>
    <s v="UMIC"/>
    <x v="0"/>
    <d v="2024-01-01T00:00:00"/>
    <n v="0"/>
    <x v="20"/>
  </r>
  <r>
    <s v="General Mills, Inc,"/>
    <x v="20"/>
    <s v="China"/>
    <s v="CHN"/>
    <s v="Ready Meals"/>
    <s v="UMIC"/>
    <x v="1"/>
    <d v="2024-01-01T00:00:00"/>
    <n v="0"/>
    <x v="20"/>
  </r>
  <r>
    <s v="General Mills, Inc,"/>
    <x v="20"/>
    <s v="China"/>
    <s v="CHN"/>
    <s v="Ready Meals"/>
    <s v="UMIC"/>
    <x v="2"/>
    <d v="2024-01-01T00:00:00"/>
    <n v="7"/>
    <x v="20"/>
  </r>
  <r>
    <s v="General Mills, Inc,"/>
    <x v="20"/>
    <s v="China"/>
    <s v="CHN"/>
    <s v="Ready Meals"/>
    <s v="UMIC"/>
    <x v="3"/>
    <d v="2024-01-01T00:00:00"/>
    <n v="1"/>
    <x v="20"/>
  </r>
  <r>
    <s v="General Mills, Inc,"/>
    <x v="20"/>
    <s v="China"/>
    <s v="CHN"/>
    <s v="Ready Meals"/>
    <s v="UMIC"/>
    <x v="4"/>
    <d v="2024-01-01T00:00:00"/>
    <n v="1"/>
    <x v="20"/>
  </r>
  <r>
    <s v="General Mills, Inc,"/>
    <x v="20"/>
    <s v="India"/>
    <s v="IND"/>
    <s v="Baked Goods"/>
    <s v="LMIC"/>
    <x v="0"/>
    <d v="2024-01-01T00:00:00"/>
    <n v="0"/>
    <x v="20"/>
  </r>
  <r>
    <s v="General Mills, Inc,"/>
    <x v="20"/>
    <s v="India"/>
    <s v="IND"/>
    <s v="Baked Goods"/>
    <s v="LMIC"/>
    <x v="1"/>
    <d v="2024-01-01T00:00:00"/>
    <n v="0"/>
    <x v="20"/>
  </r>
  <r>
    <s v="General Mills, Inc,"/>
    <x v="20"/>
    <s v="India"/>
    <s v="IND"/>
    <s v="Baked Goods"/>
    <s v="LMIC"/>
    <x v="2"/>
    <d v="2024-01-01T00:00:00"/>
    <n v="4"/>
    <x v="20"/>
  </r>
  <r>
    <s v="General Mills, Inc,"/>
    <x v="20"/>
    <s v="India"/>
    <s v="IND"/>
    <s v="Baked Goods"/>
    <s v="LMIC"/>
    <x v="3"/>
    <d v="2024-01-01T00:00:00"/>
    <n v="5"/>
    <x v="20"/>
  </r>
  <r>
    <s v="General Mills, Inc,"/>
    <x v="20"/>
    <s v="India"/>
    <s v="IND"/>
    <s v="Baked Goods"/>
    <s v="LMIC"/>
    <x v="4"/>
    <d v="2024-01-01T00:00:00"/>
    <n v="22"/>
    <x v="20"/>
  </r>
  <r>
    <s v="General Mills, Inc,"/>
    <x v="20"/>
    <s v="India"/>
    <s v="IND"/>
    <s v="Sweet Spreads"/>
    <s v="LMIC"/>
    <x v="0"/>
    <d v="2024-01-01T00:00:00"/>
    <n v="0"/>
    <x v="20"/>
  </r>
  <r>
    <s v="General Mills, Inc,"/>
    <x v="20"/>
    <s v="India"/>
    <s v="IND"/>
    <s v="Sweet Spreads"/>
    <s v="LMIC"/>
    <x v="1"/>
    <d v="2024-01-01T00:00:00"/>
    <n v="0"/>
    <x v="20"/>
  </r>
  <r>
    <s v="General Mills, Inc,"/>
    <x v="20"/>
    <s v="India"/>
    <s v="IND"/>
    <s v="Sweet Spreads"/>
    <s v="LMIC"/>
    <x v="2"/>
    <d v="2024-01-01T00:00:00"/>
    <n v="0"/>
    <x v="20"/>
  </r>
  <r>
    <s v="General Mills, Inc,"/>
    <x v="20"/>
    <s v="India"/>
    <s v="IND"/>
    <s v="Sweet Spreads"/>
    <s v="LMIC"/>
    <x v="3"/>
    <d v="2024-01-01T00:00:00"/>
    <n v="0"/>
    <x v="20"/>
  </r>
  <r>
    <s v="General Mills, Inc,"/>
    <x v="20"/>
    <s v="India"/>
    <s v="IND"/>
    <s v="Sweet Spreads"/>
    <s v="LMIC"/>
    <x v="4"/>
    <d v="2024-01-01T00:00:00"/>
    <n v="6"/>
    <x v="20"/>
  </r>
  <r>
    <s v="General Mills, Inc,"/>
    <x v="20"/>
    <s v="Japan"/>
    <s v="JPN"/>
    <s v="Ice Cream"/>
    <s v="HIC"/>
    <x v="0"/>
    <d v="2024-01-01T00:00:00"/>
    <n v="0"/>
    <x v="20"/>
  </r>
  <r>
    <s v="General Mills, Inc,"/>
    <x v="20"/>
    <s v="Japan"/>
    <s v="JPN"/>
    <s v="Ice Cream"/>
    <s v="HIC"/>
    <x v="1"/>
    <d v="2024-01-01T00:00:00"/>
    <n v="1"/>
    <x v="20"/>
  </r>
  <r>
    <s v="General Mills, Inc,"/>
    <x v="20"/>
    <s v="Japan"/>
    <s v="JPN"/>
    <s v="Ice Cream"/>
    <s v="HIC"/>
    <x v="2"/>
    <d v="2024-01-01T00:00:00"/>
    <n v="3"/>
    <x v="20"/>
  </r>
  <r>
    <s v="General Mills, Inc,"/>
    <x v="20"/>
    <s v="Japan"/>
    <s v="JPN"/>
    <s v="Ice Cream"/>
    <s v="HIC"/>
    <x v="3"/>
    <d v="2024-01-01T00:00:00"/>
    <n v="214"/>
    <x v="20"/>
  </r>
  <r>
    <s v="General Mills, Inc,"/>
    <x v="20"/>
    <s v="Japan"/>
    <s v="JPN"/>
    <s v="Ice Cream"/>
    <s v="HIC"/>
    <x v="4"/>
    <d v="2024-01-01T00:00:00"/>
    <n v="69"/>
    <x v="20"/>
  </r>
  <r>
    <s v="General Mills, Inc,"/>
    <x v="20"/>
    <s v="Mexico"/>
    <s v="MEX"/>
    <s v="Baked Goods"/>
    <s v="UMIC"/>
    <x v="0"/>
    <d v="2024-01-01T00:00:00"/>
    <n v="0"/>
    <x v="20"/>
  </r>
  <r>
    <s v="General Mills, Inc,"/>
    <x v="20"/>
    <s v="Mexico"/>
    <s v="MEX"/>
    <s v="Baked Goods"/>
    <s v="UMIC"/>
    <x v="1"/>
    <d v="2024-01-01T00:00:00"/>
    <n v="0"/>
    <x v="20"/>
  </r>
  <r>
    <s v="General Mills, Inc,"/>
    <x v="20"/>
    <s v="Mexico"/>
    <s v="MEX"/>
    <s v="Baked Goods"/>
    <s v="UMIC"/>
    <x v="2"/>
    <d v="2024-01-01T00:00:00"/>
    <n v="5"/>
    <x v="20"/>
  </r>
  <r>
    <s v="General Mills, Inc,"/>
    <x v="20"/>
    <s v="Mexico"/>
    <s v="MEX"/>
    <s v="Baked Goods"/>
    <s v="UMIC"/>
    <x v="3"/>
    <d v="2024-01-01T00:00:00"/>
    <n v="2"/>
    <x v="20"/>
  </r>
  <r>
    <s v="General Mills, Inc,"/>
    <x v="20"/>
    <s v="Mexico"/>
    <s v="MEX"/>
    <s v="Baked Goods"/>
    <s v="UMIC"/>
    <x v="4"/>
    <d v="2024-01-01T00:00:00"/>
    <n v="0"/>
    <x v="20"/>
  </r>
  <r>
    <s v="General Mills, Inc,"/>
    <x v="20"/>
    <s v="Mexico"/>
    <s v="MEX"/>
    <s v="Ice Cream"/>
    <s v="UMIC"/>
    <x v="0"/>
    <d v="2024-01-01T00:00:00"/>
    <n v="0"/>
    <x v="20"/>
  </r>
  <r>
    <s v="General Mills, Inc,"/>
    <x v="20"/>
    <s v="Mexico"/>
    <s v="MEX"/>
    <s v="Ice Cream"/>
    <s v="UMIC"/>
    <x v="1"/>
    <d v="2024-01-01T00:00:00"/>
    <n v="0"/>
    <x v="20"/>
  </r>
  <r>
    <s v="General Mills, Inc,"/>
    <x v="20"/>
    <s v="Mexico"/>
    <s v="MEX"/>
    <s v="Ice Cream"/>
    <s v="UMIC"/>
    <x v="2"/>
    <d v="2024-01-01T00:00:00"/>
    <n v="0"/>
    <x v="20"/>
  </r>
  <r>
    <s v="General Mills, Inc,"/>
    <x v="20"/>
    <s v="Mexico"/>
    <s v="MEX"/>
    <s v="Ice Cream"/>
    <s v="UMIC"/>
    <x v="3"/>
    <d v="2024-01-01T00:00:00"/>
    <n v="11"/>
    <x v="20"/>
  </r>
  <r>
    <s v="General Mills, Inc,"/>
    <x v="20"/>
    <s v="Mexico"/>
    <s v="MEX"/>
    <s v="Ice Cream"/>
    <s v="UMIC"/>
    <x v="4"/>
    <d v="2024-01-01T00:00:00"/>
    <n v="8"/>
    <x v="20"/>
  </r>
  <r>
    <s v="General Mills, Inc,"/>
    <x v="20"/>
    <s v="Mexico"/>
    <s v="MEX"/>
    <s v="Sweet Biscuits, Snack Bars and Fruit Snacks"/>
    <s v="UMIC"/>
    <x v="0"/>
    <d v="2024-01-01T00:00:00"/>
    <n v="0"/>
    <x v="20"/>
  </r>
  <r>
    <s v="General Mills, Inc,"/>
    <x v="20"/>
    <s v="Mexico"/>
    <s v="MEX"/>
    <s v="Sweet Biscuits, Snack Bars and Fruit Snacks"/>
    <s v="UMIC"/>
    <x v="1"/>
    <d v="2024-01-01T00:00:00"/>
    <n v="0"/>
    <x v="20"/>
  </r>
  <r>
    <s v="General Mills, Inc,"/>
    <x v="20"/>
    <s v="Mexico"/>
    <s v="MEX"/>
    <s v="Sweet Biscuits, Snack Bars and Fruit Snacks"/>
    <s v="UMIC"/>
    <x v="2"/>
    <d v="2024-01-01T00:00:00"/>
    <n v="4"/>
    <x v="20"/>
  </r>
  <r>
    <s v="General Mills, Inc,"/>
    <x v="20"/>
    <s v="Mexico"/>
    <s v="MEX"/>
    <s v="Sweet Biscuits, Snack Bars and Fruit Snacks"/>
    <s v="UMIC"/>
    <x v="3"/>
    <d v="2024-01-01T00:00:00"/>
    <n v="35"/>
    <x v="20"/>
  </r>
  <r>
    <s v="General Mills, Inc,"/>
    <x v="20"/>
    <s v="Mexico"/>
    <s v="MEX"/>
    <s v="Sweet Biscuits, Snack Bars and Fruit Snacks"/>
    <s v="UMIC"/>
    <x v="4"/>
    <d v="2024-01-01T00:00:00"/>
    <n v="17"/>
    <x v="20"/>
  </r>
  <r>
    <s v="General Mills, Inc,"/>
    <x v="20"/>
    <s v="South Africa"/>
    <s v="ZAF"/>
    <s v="Ready Meals"/>
    <s v="UMIC"/>
    <x v="0"/>
    <d v="2024-01-01T00:00:00"/>
    <n v="0"/>
    <x v="20"/>
  </r>
  <r>
    <s v="General Mills, Inc,"/>
    <x v="20"/>
    <s v="South Africa"/>
    <s v="ZAF"/>
    <s v="Ready Meals"/>
    <s v="UMIC"/>
    <x v="1"/>
    <d v="2024-01-01T00:00:00"/>
    <n v="0"/>
    <x v="20"/>
  </r>
  <r>
    <s v="General Mills, Inc,"/>
    <x v="20"/>
    <s v="South Africa"/>
    <s v="ZAF"/>
    <s v="Ready Meals"/>
    <s v="UMIC"/>
    <x v="2"/>
    <d v="2024-01-01T00:00:00"/>
    <n v="1"/>
    <x v="20"/>
  </r>
  <r>
    <s v="General Mills, Inc,"/>
    <x v="20"/>
    <s v="South Africa"/>
    <s v="ZAF"/>
    <s v="Ready Meals"/>
    <s v="UMIC"/>
    <x v="3"/>
    <d v="2024-01-01T00:00:00"/>
    <n v="4"/>
    <x v="20"/>
  </r>
  <r>
    <s v="General Mills, Inc,"/>
    <x v="20"/>
    <s v="South Africa"/>
    <s v="ZAF"/>
    <s v="Ready Meals"/>
    <s v="UMIC"/>
    <x v="4"/>
    <d v="2024-01-01T00:00:00"/>
    <n v="0"/>
    <x v="20"/>
  </r>
  <r>
    <s v="General Mills, Inc,"/>
    <x v="20"/>
    <s v="South Africa"/>
    <s v="ZAF"/>
    <s v="Sweet Biscuits, Snack Bars and Fruit Snacks"/>
    <s v="UMIC"/>
    <x v="0"/>
    <d v="2024-01-01T00:00:00"/>
    <n v="0"/>
    <x v="20"/>
  </r>
  <r>
    <s v="General Mills, Inc,"/>
    <x v="20"/>
    <s v="South Africa"/>
    <s v="ZAF"/>
    <s v="Sweet Biscuits, Snack Bars and Fruit Snacks"/>
    <s v="UMIC"/>
    <x v="1"/>
    <d v="2024-01-01T00:00:00"/>
    <n v="0"/>
    <x v="20"/>
  </r>
  <r>
    <s v="General Mills, Inc,"/>
    <x v="20"/>
    <s v="South Africa"/>
    <s v="ZAF"/>
    <s v="Sweet Biscuits, Snack Bars and Fruit Snacks"/>
    <s v="UMIC"/>
    <x v="2"/>
    <d v="2024-01-01T00:00:00"/>
    <n v="2"/>
    <x v="20"/>
  </r>
  <r>
    <s v="General Mills, Inc,"/>
    <x v="20"/>
    <s v="South Africa"/>
    <s v="ZAF"/>
    <s v="Sweet Biscuits, Snack Bars and Fruit Snacks"/>
    <s v="UMIC"/>
    <x v="3"/>
    <d v="2024-01-01T00:00:00"/>
    <n v="20"/>
    <x v="20"/>
  </r>
  <r>
    <s v="General Mills, Inc,"/>
    <x v="20"/>
    <s v="South Africa"/>
    <s v="ZAF"/>
    <s v="Sweet Biscuits, Snack Bars and Fruit Snacks"/>
    <s v="UMIC"/>
    <x v="4"/>
    <d v="2024-01-01T00:00:00"/>
    <n v="1"/>
    <x v="20"/>
  </r>
  <r>
    <s v="General Mills, Inc,"/>
    <x v="20"/>
    <s v="Thailand"/>
    <s v="THA"/>
    <s v="Ice Cream"/>
    <s v="UMIC"/>
    <x v="0"/>
    <d v="2024-01-01T00:00:00"/>
    <n v="0"/>
    <x v="20"/>
  </r>
  <r>
    <s v="General Mills, Inc,"/>
    <x v="20"/>
    <s v="Thailand"/>
    <s v="THA"/>
    <s v="Ice Cream"/>
    <s v="UMIC"/>
    <x v="1"/>
    <d v="2024-01-01T00:00:00"/>
    <n v="0"/>
    <x v="20"/>
  </r>
  <r>
    <s v="General Mills, Inc,"/>
    <x v="20"/>
    <s v="Thailand"/>
    <s v="THA"/>
    <s v="Ice Cream"/>
    <s v="UMIC"/>
    <x v="2"/>
    <d v="2024-01-01T00:00:00"/>
    <n v="0"/>
    <x v="20"/>
  </r>
  <r>
    <s v="General Mills, Inc,"/>
    <x v="20"/>
    <s v="Thailand"/>
    <s v="THA"/>
    <s v="Ice Cream"/>
    <s v="UMIC"/>
    <x v="3"/>
    <d v="2024-01-01T00:00:00"/>
    <n v="15"/>
    <x v="20"/>
  </r>
  <r>
    <s v="General Mills, Inc,"/>
    <x v="20"/>
    <s v="Thailand"/>
    <s v="THA"/>
    <s v="Ice Cream"/>
    <s v="UMIC"/>
    <x v="4"/>
    <d v="2024-01-01T00:00:00"/>
    <n v="12"/>
    <x v="20"/>
  </r>
  <r>
    <s v="General Mills, Inc,"/>
    <x v="20"/>
    <s v="Thailand"/>
    <s v="THA"/>
    <s v="Sweet Biscuits, Snack Bars and Fruit Snacks"/>
    <s v="UMIC"/>
    <x v="0"/>
    <d v="2024-01-01T00:00:00"/>
    <n v="0"/>
    <x v="20"/>
  </r>
  <r>
    <s v="General Mills, Inc,"/>
    <x v="20"/>
    <s v="Thailand"/>
    <s v="THA"/>
    <s v="Sweet Biscuits, Snack Bars and Fruit Snacks"/>
    <s v="UMIC"/>
    <x v="1"/>
    <d v="2024-01-01T00:00:00"/>
    <n v="0"/>
    <x v="20"/>
  </r>
  <r>
    <s v="General Mills, Inc,"/>
    <x v="20"/>
    <s v="Thailand"/>
    <s v="THA"/>
    <s v="Sweet Biscuits, Snack Bars and Fruit Snacks"/>
    <s v="UMIC"/>
    <x v="2"/>
    <d v="2024-01-01T00:00:00"/>
    <n v="1"/>
    <x v="20"/>
  </r>
  <r>
    <s v="General Mills, Inc,"/>
    <x v="20"/>
    <s v="Thailand"/>
    <s v="THA"/>
    <s v="Sweet Biscuits, Snack Bars and Fruit Snacks"/>
    <s v="UMIC"/>
    <x v="3"/>
    <d v="2024-01-01T00:00:00"/>
    <n v="4"/>
    <x v="20"/>
  </r>
  <r>
    <s v="General Mills, Inc,"/>
    <x v="20"/>
    <s v="Thailand"/>
    <s v="THA"/>
    <s v="Sweet Biscuits, Snack Bars and Fruit Snacks"/>
    <s v="UMIC"/>
    <x v="4"/>
    <d v="2024-01-01T00:00:00"/>
    <n v="1"/>
    <x v="20"/>
  </r>
  <r>
    <s v="General Mills, Inc,"/>
    <x v="20"/>
    <s v="United Kingdom"/>
    <s v="GBR"/>
    <s v="Baked Goods"/>
    <s v="HIC"/>
    <x v="0"/>
    <d v="2024-01-01T00:00:00"/>
    <n v="0"/>
    <x v="20"/>
  </r>
  <r>
    <s v="General Mills, Inc,"/>
    <x v="20"/>
    <s v="United Kingdom"/>
    <s v="GBR"/>
    <s v="Baked Goods"/>
    <s v="HIC"/>
    <x v="1"/>
    <d v="2024-01-01T00:00:00"/>
    <n v="4"/>
    <x v="20"/>
  </r>
  <r>
    <s v="General Mills, Inc,"/>
    <x v="20"/>
    <s v="United Kingdom"/>
    <s v="GBR"/>
    <s v="Baked Goods"/>
    <s v="HIC"/>
    <x v="2"/>
    <d v="2024-01-01T00:00:00"/>
    <n v="14"/>
    <x v="20"/>
  </r>
  <r>
    <s v="General Mills, Inc,"/>
    <x v="20"/>
    <s v="United Kingdom"/>
    <s v="GBR"/>
    <s v="Baked Goods"/>
    <s v="HIC"/>
    <x v="3"/>
    <d v="2024-01-01T00:00:00"/>
    <n v="27"/>
    <x v="20"/>
  </r>
  <r>
    <s v="General Mills, Inc,"/>
    <x v="20"/>
    <s v="United Kingdom"/>
    <s v="GBR"/>
    <s v="Baked Goods"/>
    <s v="HIC"/>
    <x v="4"/>
    <d v="2024-01-01T00:00:00"/>
    <n v="6"/>
    <x v="20"/>
  </r>
  <r>
    <s v="General Mills, Inc,"/>
    <x v="20"/>
    <s v="United Kingdom"/>
    <s v="GBR"/>
    <s v="Ice Cream"/>
    <s v="HIC"/>
    <x v="0"/>
    <d v="2024-01-01T00:00:00"/>
    <n v="1"/>
    <x v="20"/>
  </r>
  <r>
    <s v="General Mills, Inc,"/>
    <x v="20"/>
    <s v="United Kingdom"/>
    <s v="GBR"/>
    <s v="Ice Cream"/>
    <s v="HIC"/>
    <x v="1"/>
    <d v="2024-01-01T00:00:00"/>
    <n v="2"/>
    <x v="20"/>
  </r>
  <r>
    <s v="General Mills, Inc,"/>
    <x v="20"/>
    <s v="United Kingdom"/>
    <s v="GBR"/>
    <s v="Ice Cream"/>
    <s v="HIC"/>
    <x v="2"/>
    <d v="2024-01-01T00:00:00"/>
    <n v="6"/>
    <x v="20"/>
  </r>
  <r>
    <s v="General Mills, Inc,"/>
    <x v="20"/>
    <s v="United Kingdom"/>
    <s v="GBR"/>
    <s v="Ice Cream"/>
    <s v="HIC"/>
    <x v="3"/>
    <d v="2024-01-01T00:00:00"/>
    <n v="32"/>
    <x v="20"/>
  </r>
  <r>
    <s v="General Mills, Inc,"/>
    <x v="20"/>
    <s v="United Kingdom"/>
    <s v="GBR"/>
    <s v="Ice Cream"/>
    <s v="HIC"/>
    <x v="4"/>
    <d v="2024-01-01T00:00:00"/>
    <n v="40"/>
    <x v="20"/>
  </r>
  <r>
    <s v="General Mills, Inc,"/>
    <x v="20"/>
    <s v="United Kingdom"/>
    <s v="GBR"/>
    <s v="Ready Meals"/>
    <s v="HIC"/>
    <x v="0"/>
    <d v="2024-01-01T00:00:00"/>
    <n v="0"/>
    <x v="20"/>
  </r>
  <r>
    <s v="General Mills, Inc,"/>
    <x v="20"/>
    <s v="United Kingdom"/>
    <s v="GBR"/>
    <s v="Ready Meals"/>
    <s v="HIC"/>
    <x v="1"/>
    <d v="2024-01-01T00:00:00"/>
    <n v="0"/>
    <x v="20"/>
  </r>
  <r>
    <s v="General Mills, Inc,"/>
    <x v="20"/>
    <s v="United Kingdom"/>
    <s v="GBR"/>
    <s v="Ready Meals"/>
    <s v="HIC"/>
    <x v="2"/>
    <d v="2024-01-01T00:00:00"/>
    <n v="10"/>
    <x v="20"/>
  </r>
  <r>
    <s v="General Mills, Inc,"/>
    <x v="20"/>
    <s v="United Kingdom"/>
    <s v="GBR"/>
    <s v="Ready Meals"/>
    <s v="HIC"/>
    <x v="3"/>
    <d v="2024-01-01T00:00:00"/>
    <n v="43"/>
    <x v="20"/>
  </r>
  <r>
    <s v="General Mills, Inc,"/>
    <x v="20"/>
    <s v="United Kingdom"/>
    <s v="GBR"/>
    <s v="Ready Meals"/>
    <s v="HIC"/>
    <x v="4"/>
    <d v="2024-01-01T00:00:00"/>
    <n v="1"/>
    <x v="20"/>
  </r>
  <r>
    <s v="General Mills, Inc,"/>
    <x v="20"/>
    <s v="United Kingdom"/>
    <s v="GBR"/>
    <s v="Sauces, Dips and Condiments"/>
    <s v="HIC"/>
    <x v="0"/>
    <d v="2024-01-01T00:00:00"/>
    <n v="0"/>
    <x v="20"/>
  </r>
  <r>
    <s v="General Mills, Inc,"/>
    <x v="20"/>
    <s v="United Kingdom"/>
    <s v="GBR"/>
    <s v="Sauces, Dips and Condiments"/>
    <s v="HIC"/>
    <x v="1"/>
    <d v="2024-01-01T00:00:00"/>
    <n v="1"/>
    <x v="20"/>
  </r>
  <r>
    <s v="General Mills, Inc,"/>
    <x v="20"/>
    <s v="United Kingdom"/>
    <s v="GBR"/>
    <s v="Sauces, Dips and Condiments"/>
    <s v="HIC"/>
    <x v="2"/>
    <d v="2024-01-01T00:00:00"/>
    <n v="6"/>
    <x v="20"/>
  </r>
  <r>
    <s v="General Mills, Inc,"/>
    <x v="20"/>
    <s v="United Kingdom"/>
    <s v="GBR"/>
    <s v="Sauces, Dips and Condiments"/>
    <s v="HIC"/>
    <x v="3"/>
    <d v="2024-01-01T00:00:00"/>
    <n v="4"/>
    <x v="20"/>
  </r>
  <r>
    <s v="General Mills, Inc,"/>
    <x v="20"/>
    <s v="United Kingdom"/>
    <s v="GBR"/>
    <s v="Sauces, Dips and Condiments"/>
    <s v="HIC"/>
    <x v="4"/>
    <d v="2024-01-01T00:00:00"/>
    <n v="36"/>
    <x v="20"/>
  </r>
  <r>
    <s v="General Mills, Inc,"/>
    <x v="20"/>
    <s v="United Kingdom"/>
    <s v="GBR"/>
    <s v="Sweet Biscuits, Snack Bars and Fruit Snacks"/>
    <s v="HIC"/>
    <x v="0"/>
    <d v="2024-01-01T00:00:00"/>
    <n v="0"/>
    <x v="20"/>
  </r>
  <r>
    <s v="General Mills, Inc,"/>
    <x v="20"/>
    <s v="United Kingdom"/>
    <s v="GBR"/>
    <s v="Sweet Biscuits, Snack Bars and Fruit Snacks"/>
    <s v="HIC"/>
    <x v="1"/>
    <d v="2024-01-01T00:00:00"/>
    <n v="0"/>
    <x v="20"/>
  </r>
  <r>
    <s v="General Mills, Inc,"/>
    <x v="20"/>
    <s v="United Kingdom"/>
    <s v="GBR"/>
    <s v="Sweet Biscuits, Snack Bars and Fruit Snacks"/>
    <s v="HIC"/>
    <x v="2"/>
    <d v="2024-01-01T00:00:00"/>
    <n v="5"/>
    <x v="20"/>
  </r>
  <r>
    <s v="General Mills, Inc,"/>
    <x v="20"/>
    <s v="United Kingdom"/>
    <s v="GBR"/>
    <s v="Sweet Biscuits, Snack Bars and Fruit Snacks"/>
    <s v="HIC"/>
    <x v="3"/>
    <d v="2024-01-01T00:00:00"/>
    <n v="55"/>
    <x v="20"/>
  </r>
  <r>
    <s v="General Mills, Inc,"/>
    <x v="20"/>
    <s v="United Kingdom"/>
    <s v="GBR"/>
    <s v="Sweet Biscuits, Snack Bars and Fruit Snacks"/>
    <s v="HIC"/>
    <x v="4"/>
    <d v="2024-01-01T00:00:00"/>
    <n v="23"/>
    <x v="20"/>
  </r>
  <r>
    <s v="General Mills, Inc,"/>
    <x v="20"/>
    <s v="USA"/>
    <s v="USA"/>
    <s v="Baked Goods"/>
    <s v="HIC"/>
    <x v="0"/>
    <d v="2024-01-01T00:00:00"/>
    <n v="0"/>
    <x v="20"/>
  </r>
  <r>
    <s v="General Mills, Inc,"/>
    <x v="20"/>
    <s v="USA"/>
    <s v="USA"/>
    <s v="Baked Goods"/>
    <s v="HIC"/>
    <x v="1"/>
    <d v="2024-01-01T00:00:00"/>
    <n v="0"/>
    <x v="20"/>
  </r>
  <r>
    <s v="General Mills, Inc,"/>
    <x v="20"/>
    <s v="USA"/>
    <s v="USA"/>
    <s v="Baked Goods"/>
    <s v="HIC"/>
    <x v="2"/>
    <d v="2024-01-01T00:00:00"/>
    <n v="17"/>
    <x v="20"/>
  </r>
  <r>
    <s v="General Mills, Inc,"/>
    <x v="20"/>
    <s v="USA"/>
    <s v="USA"/>
    <s v="Baked Goods"/>
    <s v="HIC"/>
    <x v="3"/>
    <d v="2024-01-01T00:00:00"/>
    <n v="75"/>
    <x v="20"/>
  </r>
  <r>
    <s v="General Mills, Inc,"/>
    <x v="20"/>
    <s v="USA"/>
    <s v="USA"/>
    <s v="Baked Goods"/>
    <s v="HIC"/>
    <x v="4"/>
    <d v="2024-01-01T00:00:00"/>
    <n v="184"/>
    <x v="20"/>
  </r>
  <r>
    <s v="General Mills, Inc,"/>
    <x v="20"/>
    <s v="USA"/>
    <s v="USA"/>
    <s v="Breakfast Cereals"/>
    <s v="HIC"/>
    <x v="0"/>
    <d v="2024-01-01T00:00:00"/>
    <n v="6"/>
    <x v="20"/>
  </r>
  <r>
    <s v="General Mills, Inc,"/>
    <x v="20"/>
    <s v="USA"/>
    <s v="USA"/>
    <s v="Breakfast Cereals"/>
    <s v="HIC"/>
    <x v="1"/>
    <d v="2024-01-01T00:00:00"/>
    <n v="3"/>
    <x v="20"/>
  </r>
  <r>
    <s v="General Mills, Inc,"/>
    <x v="20"/>
    <s v="USA"/>
    <s v="USA"/>
    <s v="Breakfast Cereals"/>
    <s v="HIC"/>
    <x v="2"/>
    <d v="2024-01-01T00:00:00"/>
    <n v="37"/>
    <x v="20"/>
  </r>
  <r>
    <s v="General Mills, Inc,"/>
    <x v="20"/>
    <s v="USA"/>
    <s v="USA"/>
    <s v="Breakfast Cereals"/>
    <s v="HIC"/>
    <x v="3"/>
    <d v="2024-01-01T00:00:00"/>
    <n v="165"/>
    <x v="20"/>
  </r>
  <r>
    <s v="General Mills, Inc,"/>
    <x v="20"/>
    <s v="USA"/>
    <s v="USA"/>
    <s v="Breakfast Cereals"/>
    <s v="HIC"/>
    <x v="4"/>
    <d v="2024-01-01T00:00:00"/>
    <n v="20"/>
    <x v="20"/>
  </r>
  <r>
    <s v="General Mills, Inc,"/>
    <x v="20"/>
    <s v="USA"/>
    <s v="USA"/>
    <s v="Dairy"/>
    <s v="HIC"/>
    <x v="0"/>
    <d v="2024-01-01T00:00:00"/>
    <n v="374"/>
    <x v="20"/>
  </r>
  <r>
    <s v="General Mills, Inc,"/>
    <x v="20"/>
    <s v="USA"/>
    <s v="USA"/>
    <s v="Dairy"/>
    <s v="HIC"/>
    <x v="1"/>
    <d v="2024-01-01T00:00:00"/>
    <n v="320"/>
    <x v="20"/>
  </r>
  <r>
    <s v="General Mills, Inc,"/>
    <x v="20"/>
    <s v="USA"/>
    <s v="USA"/>
    <s v="Dairy"/>
    <s v="HIC"/>
    <x v="2"/>
    <d v="2024-01-01T00:00:00"/>
    <n v="670"/>
    <x v="20"/>
  </r>
  <r>
    <s v="General Mills, Inc,"/>
    <x v="20"/>
    <s v="USA"/>
    <s v="USA"/>
    <s v="Dairy"/>
    <s v="HIC"/>
    <x v="3"/>
    <d v="2024-01-01T00:00:00"/>
    <n v="3"/>
    <x v="20"/>
  </r>
  <r>
    <s v="General Mills, Inc,"/>
    <x v="20"/>
    <s v="USA"/>
    <s v="USA"/>
    <s v="Dairy"/>
    <s v="HIC"/>
    <x v="4"/>
    <d v="2024-01-01T00:00:00"/>
    <n v="2"/>
    <x v="20"/>
  </r>
  <r>
    <s v="General Mills, Inc,"/>
    <x v="20"/>
    <s v="USA"/>
    <s v="USA"/>
    <s v="Ready Meals"/>
    <s v="HIC"/>
    <x v="0"/>
    <d v="2024-01-01T00:00:00"/>
    <n v="8"/>
    <x v="20"/>
  </r>
  <r>
    <s v="General Mills, Inc,"/>
    <x v="20"/>
    <s v="USA"/>
    <s v="USA"/>
    <s v="Ready Meals"/>
    <s v="HIC"/>
    <x v="1"/>
    <d v="2024-01-01T00:00:00"/>
    <n v="8"/>
    <x v="20"/>
  </r>
  <r>
    <s v="General Mills, Inc,"/>
    <x v="20"/>
    <s v="USA"/>
    <s v="USA"/>
    <s v="Ready Meals"/>
    <s v="HIC"/>
    <x v="2"/>
    <d v="2024-01-01T00:00:00"/>
    <n v="170"/>
    <x v="20"/>
  </r>
  <r>
    <s v="General Mills, Inc,"/>
    <x v="20"/>
    <s v="USA"/>
    <s v="USA"/>
    <s v="Ready Meals"/>
    <s v="HIC"/>
    <x v="3"/>
    <d v="2024-01-01T00:00:00"/>
    <n v="301"/>
    <x v="20"/>
  </r>
  <r>
    <s v="General Mills, Inc,"/>
    <x v="20"/>
    <s v="USA"/>
    <s v="USA"/>
    <s v="Ready Meals"/>
    <s v="HIC"/>
    <x v="4"/>
    <d v="2024-01-01T00:00:00"/>
    <n v="249"/>
    <x v="20"/>
  </r>
  <r>
    <s v="General Mills, Inc,"/>
    <x v="20"/>
    <s v="USA"/>
    <s v="USA"/>
    <s v="Sweet Biscuits, Snack Bars and Fruit Snacks"/>
    <s v="HIC"/>
    <x v="0"/>
    <d v="2024-01-01T00:00:00"/>
    <n v="0"/>
    <x v="20"/>
  </r>
  <r>
    <s v="General Mills, Inc,"/>
    <x v="20"/>
    <s v="USA"/>
    <s v="USA"/>
    <s v="Sweet Biscuits, Snack Bars and Fruit Snacks"/>
    <s v="HIC"/>
    <x v="1"/>
    <d v="2024-01-01T00:00:00"/>
    <n v="0"/>
    <x v="20"/>
  </r>
  <r>
    <s v="General Mills, Inc,"/>
    <x v="20"/>
    <s v="USA"/>
    <s v="USA"/>
    <s v="Sweet Biscuits, Snack Bars and Fruit Snacks"/>
    <s v="HIC"/>
    <x v="2"/>
    <d v="2024-01-01T00:00:00"/>
    <n v="17"/>
    <x v="20"/>
  </r>
  <r>
    <s v="General Mills, Inc,"/>
    <x v="20"/>
    <s v="USA"/>
    <s v="USA"/>
    <s v="Sweet Biscuits, Snack Bars and Fruit Snacks"/>
    <s v="HIC"/>
    <x v="3"/>
    <d v="2024-01-01T00:00:00"/>
    <n v="124"/>
    <x v="20"/>
  </r>
  <r>
    <s v="General Mills, Inc,"/>
    <x v="20"/>
    <s v="USA"/>
    <s v="USA"/>
    <s v="Sweet Biscuits, Snack Bars and Fruit Snacks"/>
    <s v="HIC"/>
    <x v="4"/>
    <d v="2024-01-01T00:00:00"/>
    <n v="161"/>
    <x v="20"/>
  </r>
  <r>
    <s v="Flora Food Group"/>
    <x v="21"/>
    <s v="Brazil"/>
    <s v="BRA"/>
    <s v="Dairy"/>
    <s v="UMIC"/>
    <x v="0"/>
    <d v="2024-01-01T00:00:00"/>
    <n v="0"/>
    <x v="21"/>
  </r>
  <r>
    <s v="Flora Food Group"/>
    <x v="21"/>
    <s v="Brazil"/>
    <s v="BRA"/>
    <s v="Dairy"/>
    <s v="UMIC"/>
    <x v="1"/>
    <d v="2024-01-01T00:00:00"/>
    <n v="0"/>
    <x v="21"/>
  </r>
  <r>
    <s v="Flora Food Group"/>
    <x v="21"/>
    <s v="Brazil"/>
    <s v="BRA"/>
    <s v="Dairy"/>
    <s v="UMIC"/>
    <x v="2"/>
    <d v="2024-01-01T00:00:00"/>
    <n v="2"/>
    <x v="21"/>
  </r>
  <r>
    <s v="Flora Food Group"/>
    <x v="21"/>
    <s v="Brazil"/>
    <s v="BRA"/>
    <s v="Dairy"/>
    <s v="UMIC"/>
    <x v="3"/>
    <d v="2024-01-01T00:00:00"/>
    <n v="2"/>
    <x v="21"/>
  </r>
  <r>
    <s v="Flora Food Group"/>
    <x v="21"/>
    <s v="Brazil"/>
    <s v="BRA"/>
    <s v="Dairy"/>
    <s v="UMIC"/>
    <x v="4"/>
    <d v="2024-01-01T00:00:00"/>
    <n v="0"/>
    <x v="21"/>
  </r>
  <r>
    <s v="Flora Food Group"/>
    <x v="21"/>
    <s v="France"/>
    <s v="FRA"/>
    <s v="Dairy"/>
    <s v="HIC"/>
    <x v="0"/>
    <d v="2024-01-01T00:00:00"/>
    <n v="0"/>
    <x v="21"/>
  </r>
  <r>
    <s v="Flora Food Group"/>
    <x v="21"/>
    <s v="France"/>
    <s v="FRA"/>
    <s v="Dairy"/>
    <s v="HIC"/>
    <x v="1"/>
    <d v="2024-01-01T00:00:00"/>
    <n v="0"/>
    <x v="21"/>
  </r>
  <r>
    <s v="Flora Food Group"/>
    <x v="21"/>
    <s v="France"/>
    <s v="FRA"/>
    <s v="Dairy"/>
    <s v="HIC"/>
    <x v="2"/>
    <d v="2024-01-01T00:00:00"/>
    <n v="8"/>
    <x v="21"/>
  </r>
  <r>
    <s v="Flora Food Group"/>
    <x v="21"/>
    <s v="France"/>
    <s v="FRA"/>
    <s v="Dairy"/>
    <s v="HIC"/>
    <x v="3"/>
    <d v="2024-01-01T00:00:00"/>
    <n v="3"/>
    <x v="21"/>
  </r>
  <r>
    <s v="Flora Food Group"/>
    <x v="21"/>
    <s v="France"/>
    <s v="FRA"/>
    <s v="Dairy"/>
    <s v="HIC"/>
    <x v="4"/>
    <d v="2024-01-01T00:00:00"/>
    <n v="2"/>
    <x v="21"/>
  </r>
  <r>
    <s v="Flora Food Group"/>
    <x v="21"/>
    <s v="France"/>
    <s v="FRA"/>
    <s v="Plant-based Dairy"/>
    <s v="HIC"/>
    <x v="0"/>
    <d v="2024-01-01T00:00:00"/>
    <n v="0"/>
    <x v="21"/>
  </r>
  <r>
    <s v="Flora Food Group"/>
    <x v="21"/>
    <s v="France"/>
    <s v="FRA"/>
    <s v="Plant-based Dairy"/>
    <s v="HIC"/>
    <x v="1"/>
    <d v="2024-01-01T00:00:00"/>
    <n v="0"/>
    <x v="21"/>
  </r>
  <r>
    <s v="Flora Food Group"/>
    <x v="21"/>
    <s v="France"/>
    <s v="FRA"/>
    <s v="Plant-based Dairy"/>
    <s v="HIC"/>
    <x v="2"/>
    <d v="2024-01-01T00:00:00"/>
    <n v="0"/>
    <x v="21"/>
  </r>
  <r>
    <s v="Flora Food Group"/>
    <x v="21"/>
    <s v="France"/>
    <s v="FRA"/>
    <s v="Plant-based Dairy"/>
    <s v="HIC"/>
    <x v="3"/>
    <d v="2024-01-01T00:00:00"/>
    <n v="2"/>
    <x v="21"/>
  </r>
  <r>
    <s v="Flora Food Group"/>
    <x v="21"/>
    <s v="France"/>
    <s v="FRA"/>
    <s v="Plant-based Dairy"/>
    <s v="HIC"/>
    <x v="4"/>
    <d v="2024-01-01T00:00:00"/>
    <n v="9"/>
    <x v="21"/>
  </r>
  <r>
    <s v="Flora Food Group"/>
    <x v="21"/>
    <s v="Indonesia"/>
    <s v="IDN"/>
    <s v="Dairy"/>
    <s v="UMIC"/>
    <x v="0"/>
    <d v="2024-01-01T00:00:00"/>
    <n v="0"/>
    <x v="21"/>
  </r>
  <r>
    <s v="Flora Food Group"/>
    <x v="21"/>
    <s v="Indonesia"/>
    <s v="IDN"/>
    <s v="Dairy"/>
    <s v="UMIC"/>
    <x v="1"/>
    <d v="2024-01-01T00:00:00"/>
    <n v="0"/>
    <x v="21"/>
  </r>
  <r>
    <s v="Flora Food Group"/>
    <x v="21"/>
    <s v="Indonesia"/>
    <s v="IDN"/>
    <s v="Dairy"/>
    <s v="UMIC"/>
    <x v="2"/>
    <d v="2024-01-01T00:00:00"/>
    <n v="0"/>
    <x v="21"/>
  </r>
  <r>
    <s v="Flora Food Group"/>
    <x v="21"/>
    <s v="Indonesia"/>
    <s v="IDN"/>
    <s v="Dairy"/>
    <s v="UMIC"/>
    <x v="3"/>
    <d v="2024-01-01T00:00:00"/>
    <n v="2"/>
    <x v="21"/>
  </r>
  <r>
    <s v="Flora Food Group"/>
    <x v="21"/>
    <s v="Indonesia"/>
    <s v="IDN"/>
    <s v="Dairy"/>
    <s v="UMIC"/>
    <x v="4"/>
    <d v="2024-01-01T00:00:00"/>
    <n v="4"/>
    <x v="21"/>
  </r>
  <r>
    <s v="Flora Food Group"/>
    <x v="21"/>
    <s v="Kenya"/>
    <s v="KEN"/>
    <s v="Dairy"/>
    <s v="LMIC"/>
    <x v="0"/>
    <d v="2024-01-01T00:00:00"/>
    <n v="0"/>
    <x v="21"/>
  </r>
  <r>
    <s v="Flora Food Group"/>
    <x v="21"/>
    <s v="Kenya"/>
    <s v="KEN"/>
    <s v="Dairy"/>
    <s v="LMIC"/>
    <x v="1"/>
    <d v="2024-01-01T00:00:00"/>
    <n v="0"/>
    <x v="21"/>
  </r>
  <r>
    <s v="Flora Food Group"/>
    <x v="21"/>
    <s v="Kenya"/>
    <s v="KEN"/>
    <s v="Dairy"/>
    <s v="LMIC"/>
    <x v="2"/>
    <d v="2024-01-01T00:00:00"/>
    <n v="0"/>
    <x v="21"/>
  </r>
  <r>
    <s v="Flora Food Group"/>
    <x v="21"/>
    <s v="Kenya"/>
    <s v="KEN"/>
    <s v="Dairy"/>
    <s v="LMIC"/>
    <x v="3"/>
    <d v="2024-01-01T00:00:00"/>
    <n v="2"/>
    <x v="21"/>
  </r>
  <r>
    <s v="Flora Food Group"/>
    <x v="21"/>
    <s v="Kenya"/>
    <s v="KEN"/>
    <s v="Dairy"/>
    <s v="LMIC"/>
    <x v="4"/>
    <d v="2024-01-01T00:00:00"/>
    <n v="2"/>
    <x v="21"/>
  </r>
  <r>
    <s v="Flora Food Group"/>
    <x v="21"/>
    <s v="Kenya"/>
    <s v="KEN"/>
    <s v="Sweet Spreads"/>
    <s v="LMIC"/>
    <x v="0"/>
    <d v="2024-01-01T00:00:00"/>
    <n v="0"/>
    <x v="21"/>
  </r>
  <r>
    <s v="Flora Food Group"/>
    <x v="21"/>
    <s v="Kenya"/>
    <s v="KEN"/>
    <s v="Sweet Spreads"/>
    <s v="LMIC"/>
    <x v="1"/>
    <d v="2024-01-01T00:00:00"/>
    <n v="0"/>
    <x v="21"/>
  </r>
  <r>
    <s v="Flora Food Group"/>
    <x v="21"/>
    <s v="Kenya"/>
    <s v="KEN"/>
    <s v="Sweet Spreads"/>
    <s v="LMIC"/>
    <x v="2"/>
    <d v="2024-01-01T00:00:00"/>
    <n v="1"/>
    <x v="21"/>
  </r>
  <r>
    <s v="Flora Food Group"/>
    <x v="21"/>
    <s v="Kenya"/>
    <s v="KEN"/>
    <s v="Sweet Spreads"/>
    <s v="LMIC"/>
    <x v="3"/>
    <d v="2024-01-01T00:00:00"/>
    <n v="0"/>
    <x v="21"/>
  </r>
  <r>
    <s v="Flora Food Group"/>
    <x v="21"/>
    <s v="Kenya"/>
    <s v="KEN"/>
    <s v="Sweet Spreads"/>
    <s v="LMIC"/>
    <x v="4"/>
    <d v="2024-01-01T00:00:00"/>
    <n v="1"/>
    <x v="21"/>
  </r>
  <r>
    <s v="Flora Food Group"/>
    <x v="21"/>
    <s v="Mexico"/>
    <s v="MEX"/>
    <s v="Dairy"/>
    <s v="UMIC"/>
    <x v="0"/>
    <d v="2024-01-01T00:00:00"/>
    <n v="0"/>
    <x v="21"/>
  </r>
  <r>
    <s v="Flora Food Group"/>
    <x v="21"/>
    <s v="Mexico"/>
    <s v="MEX"/>
    <s v="Dairy"/>
    <s v="UMIC"/>
    <x v="1"/>
    <d v="2024-01-01T00:00:00"/>
    <n v="0"/>
    <x v="21"/>
  </r>
  <r>
    <s v="Flora Food Group"/>
    <x v="21"/>
    <s v="Mexico"/>
    <s v="MEX"/>
    <s v="Dairy"/>
    <s v="UMIC"/>
    <x v="2"/>
    <d v="2024-01-01T00:00:00"/>
    <n v="2"/>
    <x v="21"/>
  </r>
  <r>
    <s v="Flora Food Group"/>
    <x v="21"/>
    <s v="Mexico"/>
    <s v="MEX"/>
    <s v="Dairy"/>
    <s v="UMIC"/>
    <x v="3"/>
    <d v="2024-01-01T00:00:00"/>
    <n v="7"/>
    <x v="21"/>
  </r>
  <r>
    <s v="Flora Food Group"/>
    <x v="21"/>
    <s v="Mexico"/>
    <s v="MEX"/>
    <s v="Dairy"/>
    <s v="UMIC"/>
    <x v="4"/>
    <d v="2024-01-01T00:00:00"/>
    <n v="6"/>
    <x v="21"/>
  </r>
  <r>
    <s v="Flora Food Group"/>
    <x v="21"/>
    <s v="Mexico"/>
    <s v="MEX"/>
    <s v="Plant-based Dairy"/>
    <s v="UMIC"/>
    <x v="0"/>
    <d v="2024-01-01T00:00:00"/>
    <n v="0"/>
    <x v="21"/>
  </r>
  <r>
    <s v="Flora Food Group"/>
    <x v="21"/>
    <s v="Mexico"/>
    <s v="MEX"/>
    <s v="Plant-based Dairy"/>
    <s v="UMIC"/>
    <x v="1"/>
    <d v="2024-01-01T00:00:00"/>
    <n v="0"/>
    <x v="21"/>
  </r>
  <r>
    <s v="Flora Food Group"/>
    <x v="21"/>
    <s v="Mexico"/>
    <s v="MEX"/>
    <s v="Plant-based Dairy"/>
    <s v="UMIC"/>
    <x v="2"/>
    <d v="2024-01-01T00:00:00"/>
    <n v="0"/>
    <x v="21"/>
  </r>
  <r>
    <s v="Flora Food Group"/>
    <x v="21"/>
    <s v="Mexico"/>
    <s v="MEX"/>
    <s v="Plant-based Dairy"/>
    <s v="UMIC"/>
    <x v="3"/>
    <d v="2024-01-01T00:00:00"/>
    <n v="2"/>
    <x v="21"/>
  </r>
  <r>
    <s v="Flora Food Group"/>
    <x v="21"/>
    <s v="Mexico"/>
    <s v="MEX"/>
    <s v="Plant-based Dairy"/>
    <s v="UMIC"/>
    <x v="4"/>
    <d v="2024-01-01T00:00:00"/>
    <n v="7"/>
    <x v="21"/>
  </r>
  <r>
    <s v="Flora Food Group"/>
    <x v="21"/>
    <s v="Netherlands"/>
    <s v="NLD"/>
    <s v="Dairy"/>
    <s v="HIC"/>
    <x v="0"/>
    <d v="2024-01-01T00:00:00"/>
    <n v="0"/>
    <x v="21"/>
  </r>
  <r>
    <s v="Flora Food Group"/>
    <x v="21"/>
    <s v="Netherlands"/>
    <s v="NLD"/>
    <s v="Dairy"/>
    <s v="HIC"/>
    <x v="1"/>
    <d v="2024-01-01T00:00:00"/>
    <n v="1"/>
    <x v="21"/>
  </r>
  <r>
    <s v="Flora Food Group"/>
    <x v="21"/>
    <s v="Netherlands"/>
    <s v="NLD"/>
    <s v="Dairy"/>
    <s v="HIC"/>
    <x v="2"/>
    <d v="2024-01-01T00:00:00"/>
    <n v="21"/>
    <x v="21"/>
  </r>
  <r>
    <s v="Flora Food Group"/>
    <x v="21"/>
    <s v="Netherlands"/>
    <s v="NLD"/>
    <s v="Dairy"/>
    <s v="HIC"/>
    <x v="3"/>
    <d v="2024-01-01T00:00:00"/>
    <n v="5"/>
    <x v="21"/>
  </r>
  <r>
    <s v="Flora Food Group"/>
    <x v="21"/>
    <s v="Netherlands"/>
    <s v="NLD"/>
    <s v="Dairy"/>
    <s v="HIC"/>
    <x v="4"/>
    <d v="2024-01-01T00:00:00"/>
    <n v="10"/>
    <x v="21"/>
  </r>
  <r>
    <s v="Flora Food Group"/>
    <x v="21"/>
    <s v="Netherlands"/>
    <s v="NLD"/>
    <s v="Plant-based Dairy"/>
    <s v="HIC"/>
    <x v="0"/>
    <d v="2024-01-01T00:00:00"/>
    <n v="0"/>
    <x v="21"/>
  </r>
  <r>
    <s v="Flora Food Group"/>
    <x v="21"/>
    <s v="Netherlands"/>
    <s v="NLD"/>
    <s v="Plant-based Dairy"/>
    <s v="HIC"/>
    <x v="1"/>
    <d v="2024-01-01T00:00:00"/>
    <n v="0"/>
    <x v="21"/>
  </r>
  <r>
    <s v="Flora Food Group"/>
    <x v="21"/>
    <s v="Netherlands"/>
    <s v="NLD"/>
    <s v="Plant-based Dairy"/>
    <s v="HIC"/>
    <x v="2"/>
    <d v="2024-01-01T00:00:00"/>
    <n v="0"/>
    <x v="21"/>
  </r>
  <r>
    <s v="Flora Food Group"/>
    <x v="21"/>
    <s v="Netherlands"/>
    <s v="NLD"/>
    <s v="Plant-based Dairy"/>
    <s v="HIC"/>
    <x v="3"/>
    <d v="2024-01-01T00:00:00"/>
    <n v="2"/>
    <x v="21"/>
  </r>
  <r>
    <s v="Flora Food Group"/>
    <x v="21"/>
    <s v="Netherlands"/>
    <s v="NLD"/>
    <s v="Plant-based Dairy"/>
    <s v="HIC"/>
    <x v="4"/>
    <d v="2024-01-01T00:00:00"/>
    <n v="9"/>
    <x v="21"/>
  </r>
  <r>
    <s v="Flora Food Group"/>
    <x v="21"/>
    <s v="Pakistan"/>
    <s v="PAK"/>
    <s v="Dairy"/>
    <s v="LMIC"/>
    <x v="0"/>
    <d v="2024-01-01T00:00:00"/>
    <n v="0"/>
    <x v="21"/>
  </r>
  <r>
    <s v="Flora Food Group"/>
    <x v="21"/>
    <s v="Pakistan"/>
    <s v="PAK"/>
    <s v="Dairy"/>
    <s v="LMIC"/>
    <x v="1"/>
    <d v="2024-01-01T00:00:00"/>
    <n v="0"/>
    <x v="21"/>
  </r>
  <r>
    <s v="Flora Food Group"/>
    <x v="21"/>
    <s v="Pakistan"/>
    <s v="PAK"/>
    <s v="Dairy"/>
    <s v="LMIC"/>
    <x v="2"/>
    <d v="2024-01-01T00:00:00"/>
    <n v="0"/>
    <x v="21"/>
  </r>
  <r>
    <s v="Flora Food Group"/>
    <x v="21"/>
    <s v="Pakistan"/>
    <s v="PAK"/>
    <s v="Dairy"/>
    <s v="LMIC"/>
    <x v="3"/>
    <d v="2024-01-01T00:00:00"/>
    <n v="2"/>
    <x v="21"/>
  </r>
  <r>
    <s v="Flora Food Group"/>
    <x v="21"/>
    <s v="Pakistan"/>
    <s v="PAK"/>
    <s v="Dairy"/>
    <s v="LMIC"/>
    <x v="4"/>
    <d v="2024-01-01T00:00:00"/>
    <n v="2"/>
    <x v="21"/>
  </r>
  <r>
    <s v="Flora Food Group"/>
    <x v="21"/>
    <s v="Tanzania"/>
    <s v="TZA"/>
    <s v="Dairy"/>
    <s v="LMIC"/>
    <x v="0"/>
    <d v="2024-01-01T00:00:00"/>
    <n v="0"/>
    <x v="21"/>
  </r>
  <r>
    <s v="Flora Food Group"/>
    <x v="21"/>
    <s v="Tanzania"/>
    <s v="TZA"/>
    <s v="Dairy"/>
    <s v="LMIC"/>
    <x v="1"/>
    <d v="2024-01-01T00:00:00"/>
    <n v="0"/>
    <x v="21"/>
  </r>
  <r>
    <s v="Flora Food Group"/>
    <x v="21"/>
    <s v="Tanzania"/>
    <s v="TZA"/>
    <s v="Dairy"/>
    <s v="LMIC"/>
    <x v="2"/>
    <d v="2024-01-01T00:00:00"/>
    <n v="0"/>
    <x v="21"/>
  </r>
  <r>
    <s v="Flora Food Group"/>
    <x v="21"/>
    <s v="Tanzania"/>
    <s v="TZA"/>
    <s v="Dairy"/>
    <s v="LMIC"/>
    <x v="3"/>
    <d v="2024-01-01T00:00:00"/>
    <n v="0"/>
    <x v="21"/>
  </r>
  <r>
    <s v="Flora Food Group"/>
    <x v="21"/>
    <s v="Tanzania"/>
    <s v="TZA"/>
    <s v="Dairy"/>
    <s v="LMIC"/>
    <x v="4"/>
    <d v="2024-01-01T00:00:00"/>
    <n v="2"/>
    <x v="21"/>
  </r>
  <r>
    <s v="Flora Food Group"/>
    <x v="21"/>
    <s v="United Kingdom"/>
    <s v="GBR"/>
    <s v="Dairy"/>
    <s v="HIC"/>
    <x v="0"/>
    <d v="2024-01-01T00:00:00"/>
    <n v="0"/>
    <x v="21"/>
  </r>
  <r>
    <s v="Flora Food Group"/>
    <x v="21"/>
    <s v="United Kingdom"/>
    <s v="GBR"/>
    <s v="Dairy"/>
    <s v="HIC"/>
    <x v="1"/>
    <d v="2024-01-01T00:00:00"/>
    <n v="0"/>
    <x v="21"/>
  </r>
  <r>
    <s v="Flora Food Group"/>
    <x v="21"/>
    <s v="United Kingdom"/>
    <s v="GBR"/>
    <s v="Dairy"/>
    <s v="HIC"/>
    <x v="2"/>
    <d v="2024-01-01T00:00:00"/>
    <n v="7"/>
    <x v="21"/>
  </r>
  <r>
    <s v="Flora Food Group"/>
    <x v="21"/>
    <s v="United Kingdom"/>
    <s v="GBR"/>
    <s v="Dairy"/>
    <s v="HIC"/>
    <x v="3"/>
    <d v="2024-01-01T00:00:00"/>
    <n v="14"/>
    <x v="21"/>
  </r>
  <r>
    <s v="Flora Food Group"/>
    <x v="21"/>
    <s v="United Kingdom"/>
    <s v="GBR"/>
    <s v="Dairy"/>
    <s v="HIC"/>
    <x v="4"/>
    <d v="2024-01-01T00:00:00"/>
    <n v="5"/>
    <x v="21"/>
  </r>
  <r>
    <s v="Flora Food Group"/>
    <x v="21"/>
    <s v="United Kingdom"/>
    <s v="GBR"/>
    <s v="Plant-based Dairy"/>
    <s v="HIC"/>
    <x v="0"/>
    <d v="2024-01-01T00:00:00"/>
    <n v="0"/>
    <x v="21"/>
  </r>
  <r>
    <s v="Flora Food Group"/>
    <x v="21"/>
    <s v="United Kingdom"/>
    <s v="GBR"/>
    <s v="Plant-based Dairy"/>
    <s v="HIC"/>
    <x v="1"/>
    <d v="2024-01-01T00:00:00"/>
    <n v="0"/>
    <x v="21"/>
  </r>
  <r>
    <s v="Flora Food Group"/>
    <x v="21"/>
    <s v="United Kingdom"/>
    <s v="GBR"/>
    <s v="Plant-based Dairy"/>
    <s v="HIC"/>
    <x v="2"/>
    <d v="2024-01-01T00:00:00"/>
    <n v="0"/>
    <x v="21"/>
  </r>
  <r>
    <s v="Flora Food Group"/>
    <x v="21"/>
    <s v="United Kingdom"/>
    <s v="GBR"/>
    <s v="Plant-based Dairy"/>
    <s v="HIC"/>
    <x v="3"/>
    <d v="2024-01-01T00:00:00"/>
    <n v="2"/>
    <x v="21"/>
  </r>
  <r>
    <s v="Flora Food Group"/>
    <x v="21"/>
    <s v="United Kingdom"/>
    <s v="GBR"/>
    <s v="Plant-based Dairy"/>
    <s v="HIC"/>
    <x v="4"/>
    <d v="2024-01-01T00:00:00"/>
    <n v="10"/>
    <x v="21"/>
  </r>
  <r>
    <s v="Flora Food Group"/>
    <x v="21"/>
    <s v="USA"/>
    <s v="USA"/>
    <s v="Dairy"/>
    <s v="HIC"/>
    <x v="0"/>
    <d v="2024-01-01T00:00:00"/>
    <n v="0"/>
    <x v="21"/>
  </r>
  <r>
    <s v="Flora Food Group"/>
    <x v="21"/>
    <s v="USA"/>
    <s v="USA"/>
    <s v="Dairy"/>
    <s v="HIC"/>
    <x v="1"/>
    <d v="2024-01-01T00:00:00"/>
    <n v="0"/>
    <x v="21"/>
  </r>
  <r>
    <s v="Flora Food Group"/>
    <x v="21"/>
    <s v="USA"/>
    <s v="USA"/>
    <s v="Dairy"/>
    <s v="HIC"/>
    <x v="2"/>
    <d v="2024-01-01T00:00:00"/>
    <n v="1"/>
    <x v="21"/>
  </r>
  <r>
    <s v="Flora Food Group"/>
    <x v="21"/>
    <s v="USA"/>
    <s v="USA"/>
    <s v="Dairy"/>
    <s v="HIC"/>
    <x v="3"/>
    <d v="2024-01-01T00:00:00"/>
    <n v="15"/>
    <x v="21"/>
  </r>
  <r>
    <s v="Flora Food Group"/>
    <x v="21"/>
    <s v="USA"/>
    <s v="USA"/>
    <s v="Dairy"/>
    <s v="HIC"/>
    <x v="4"/>
    <d v="2024-01-01T00:00:00"/>
    <n v="10"/>
    <x v="21"/>
  </r>
  <r>
    <s v="Flora Food Group"/>
    <x v="21"/>
    <s v="USA"/>
    <s v="USA"/>
    <s v="Plant-based Dairy"/>
    <s v="HIC"/>
    <x v="0"/>
    <d v="2024-01-01T00:00:00"/>
    <n v="0"/>
    <x v="21"/>
  </r>
  <r>
    <s v="Flora Food Group"/>
    <x v="21"/>
    <s v="USA"/>
    <s v="USA"/>
    <s v="Plant-based Dairy"/>
    <s v="HIC"/>
    <x v="1"/>
    <d v="2024-01-01T00:00:00"/>
    <n v="0"/>
    <x v="21"/>
  </r>
  <r>
    <s v="Flora Food Group"/>
    <x v="21"/>
    <s v="USA"/>
    <s v="USA"/>
    <s v="Plant-based Dairy"/>
    <s v="HIC"/>
    <x v="2"/>
    <d v="2024-01-01T00:00:00"/>
    <n v="1"/>
    <x v="21"/>
  </r>
  <r>
    <s v="Flora Food Group"/>
    <x v="21"/>
    <s v="USA"/>
    <s v="USA"/>
    <s v="Plant-based Dairy"/>
    <s v="HIC"/>
    <x v="3"/>
    <d v="2024-01-01T00:00:00"/>
    <n v="3"/>
    <x v="21"/>
  </r>
  <r>
    <s v="Flora Food Group"/>
    <x v="21"/>
    <s v="USA"/>
    <s v="USA"/>
    <s v="Plant-based Dairy"/>
    <s v="HIC"/>
    <x v="4"/>
    <d v="2024-01-01T00:00:00"/>
    <n v="16"/>
    <x v="21"/>
  </r>
  <r>
    <s v="Ferrero Group"/>
    <x v="22"/>
    <s v="Brazil"/>
    <s v="BRA"/>
    <s v="Confectionery"/>
    <s v="UMIC"/>
    <x v="0"/>
    <d v="2024-01-01T00:00:00"/>
    <n v="0"/>
    <x v="22"/>
  </r>
  <r>
    <s v="Ferrero Group"/>
    <x v="22"/>
    <s v="Brazil"/>
    <s v="BRA"/>
    <s v="Confectionery"/>
    <s v="UMIC"/>
    <x v="1"/>
    <d v="2024-01-01T00:00:00"/>
    <n v="0"/>
    <x v="22"/>
  </r>
  <r>
    <s v="Ferrero Group"/>
    <x v="22"/>
    <s v="Brazil"/>
    <s v="BRA"/>
    <s v="Confectionery"/>
    <s v="UMIC"/>
    <x v="2"/>
    <d v="2024-01-01T00:00:00"/>
    <n v="0"/>
    <x v="22"/>
  </r>
  <r>
    <s v="Ferrero Group"/>
    <x v="22"/>
    <s v="Brazil"/>
    <s v="BRA"/>
    <s v="Confectionery"/>
    <s v="UMIC"/>
    <x v="3"/>
    <d v="2024-01-01T00:00:00"/>
    <n v="0"/>
    <x v="22"/>
  </r>
  <r>
    <s v="Ferrero Group"/>
    <x v="22"/>
    <s v="Brazil"/>
    <s v="BRA"/>
    <s v="Confectionery"/>
    <s v="UMIC"/>
    <x v="4"/>
    <d v="2024-01-01T00:00:00"/>
    <n v="112"/>
    <x v="22"/>
  </r>
  <r>
    <s v="Ferrero Group"/>
    <x v="22"/>
    <s v="Brazil"/>
    <s v="BRA"/>
    <s v="Sweet Spreads"/>
    <s v="UMIC"/>
    <x v="0"/>
    <d v="2024-01-01T00:00:00"/>
    <n v="0"/>
    <x v="22"/>
  </r>
  <r>
    <s v="Ferrero Group"/>
    <x v="22"/>
    <s v="Brazil"/>
    <s v="BRA"/>
    <s v="Sweet Spreads"/>
    <s v="UMIC"/>
    <x v="1"/>
    <d v="2024-01-01T00:00:00"/>
    <n v="0"/>
    <x v="22"/>
  </r>
  <r>
    <s v="Ferrero Group"/>
    <x v="22"/>
    <s v="Brazil"/>
    <s v="BRA"/>
    <s v="Sweet Spreads"/>
    <s v="UMIC"/>
    <x v="2"/>
    <d v="2024-01-01T00:00:00"/>
    <n v="0"/>
    <x v="22"/>
  </r>
  <r>
    <s v="Ferrero Group"/>
    <x v="22"/>
    <s v="Brazil"/>
    <s v="BRA"/>
    <s v="Sweet Spreads"/>
    <s v="UMIC"/>
    <x v="3"/>
    <d v="2024-01-01T00:00:00"/>
    <n v="0"/>
    <x v="22"/>
  </r>
  <r>
    <s v="Ferrero Group"/>
    <x v="22"/>
    <s v="Brazil"/>
    <s v="BRA"/>
    <s v="Sweet Spreads"/>
    <s v="UMIC"/>
    <x v="4"/>
    <d v="2024-01-01T00:00:00"/>
    <n v="17"/>
    <x v="22"/>
  </r>
  <r>
    <s v="Ferrero Group"/>
    <x v="22"/>
    <s v="France"/>
    <s v="FRA"/>
    <s v="Confectionery"/>
    <s v="HIC"/>
    <x v="0"/>
    <d v="2024-01-01T00:00:00"/>
    <n v="1"/>
    <x v="22"/>
  </r>
  <r>
    <s v="Ferrero Group"/>
    <x v="22"/>
    <s v="France"/>
    <s v="FRA"/>
    <s v="Confectionery"/>
    <s v="HIC"/>
    <x v="1"/>
    <d v="2024-01-01T00:00:00"/>
    <n v="3"/>
    <x v="22"/>
  </r>
  <r>
    <s v="Ferrero Group"/>
    <x v="22"/>
    <s v="France"/>
    <s v="FRA"/>
    <s v="Confectionery"/>
    <s v="HIC"/>
    <x v="2"/>
    <d v="2024-01-01T00:00:00"/>
    <n v="9"/>
    <x v="22"/>
  </r>
  <r>
    <s v="Ferrero Group"/>
    <x v="22"/>
    <s v="France"/>
    <s v="FRA"/>
    <s v="Confectionery"/>
    <s v="HIC"/>
    <x v="3"/>
    <d v="2024-01-01T00:00:00"/>
    <n v="0"/>
    <x v="22"/>
  </r>
  <r>
    <s v="Ferrero Group"/>
    <x v="22"/>
    <s v="France"/>
    <s v="FRA"/>
    <s v="Confectionery"/>
    <s v="HIC"/>
    <x v="4"/>
    <d v="2024-01-01T00:00:00"/>
    <n v="249"/>
    <x v="22"/>
  </r>
  <r>
    <s v="Ferrero Group"/>
    <x v="22"/>
    <s v="France"/>
    <s v="FRA"/>
    <s v="Dairy"/>
    <s v="HIC"/>
    <x v="0"/>
    <d v="2024-01-01T00:00:00"/>
    <n v="0"/>
    <x v="22"/>
  </r>
  <r>
    <s v="Ferrero Group"/>
    <x v="22"/>
    <s v="France"/>
    <s v="FRA"/>
    <s v="Dairy"/>
    <s v="HIC"/>
    <x v="1"/>
    <d v="2024-01-01T00:00:00"/>
    <n v="0"/>
    <x v="22"/>
  </r>
  <r>
    <s v="Ferrero Group"/>
    <x v="22"/>
    <s v="France"/>
    <s v="FRA"/>
    <s v="Dairy"/>
    <s v="HIC"/>
    <x v="2"/>
    <d v="2024-01-01T00:00:00"/>
    <n v="0"/>
    <x v="22"/>
  </r>
  <r>
    <s v="Ferrero Group"/>
    <x v="22"/>
    <s v="France"/>
    <s v="FRA"/>
    <s v="Dairy"/>
    <s v="HIC"/>
    <x v="3"/>
    <d v="2024-01-01T00:00:00"/>
    <n v="0"/>
    <x v="22"/>
  </r>
  <r>
    <s v="Ferrero Group"/>
    <x v="22"/>
    <s v="France"/>
    <s v="FRA"/>
    <s v="Dairy"/>
    <s v="HIC"/>
    <x v="4"/>
    <d v="2024-01-01T00:00:00"/>
    <n v="5"/>
    <x v="22"/>
  </r>
  <r>
    <s v="Ferrero Group"/>
    <x v="22"/>
    <s v="France"/>
    <s v="FRA"/>
    <s v="Ice Cream"/>
    <s v="HIC"/>
    <x v="0"/>
    <d v="2024-01-01T00:00:00"/>
    <n v="0"/>
    <x v="22"/>
  </r>
  <r>
    <s v="Ferrero Group"/>
    <x v="22"/>
    <s v="France"/>
    <s v="FRA"/>
    <s v="Ice Cream"/>
    <s v="HIC"/>
    <x v="1"/>
    <d v="2024-01-01T00:00:00"/>
    <n v="0"/>
    <x v="22"/>
  </r>
  <r>
    <s v="Ferrero Group"/>
    <x v="22"/>
    <s v="France"/>
    <s v="FRA"/>
    <s v="Ice Cream"/>
    <s v="HIC"/>
    <x v="2"/>
    <d v="2024-01-01T00:00:00"/>
    <n v="0"/>
    <x v="22"/>
  </r>
  <r>
    <s v="Ferrero Group"/>
    <x v="22"/>
    <s v="France"/>
    <s v="FRA"/>
    <s v="Ice Cream"/>
    <s v="HIC"/>
    <x v="3"/>
    <d v="2024-01-01T00:00:00"/>
    <n v="10"/>
    <x v="22"/>
  </r>
  <r>
    <s v="Ferrero Group"/>
    <x v="22"/>
    <s v="France"/>
    <s v="FRA"/>
    <s v="Ice Cream"/>
    <s v="HIC"/>
    <x v="4"/>
    <d v="2024-01-01T00:00:00"/>
    <n v="9"/>
    <x v="22"/>
  </r>
  <r>
    <s v="Ferrero Group"/>
    <x v="22"/>
    <s v="France"/>
    <s v="FRA"/>
    <s v="Sweet Biscuits, Snack Bars and Fruit Snacks"/>
    <s v="HIC"/>
    <x v="0"/>
    <d v="2024-01-01T00:00:00"/>
    <n v="0"/>
    <x v="22"/>
  </r>
  <r>
    <s v="Ferrero Group"/>
    <x v="22"/>
    <s v="France"/>
    <s v="FRA"/>
    <s v="Sweet Biscuits, Snack Bars and Fruit Snacks"/>
    <s v="HIC"/>
    <x v="1"/>
    <d v="2024-01-01T00:00:00"/>
    <n v="0"/>
    <x v="22"/>
  </r>
  <r>
    <s v="Ferrero Group"/>
    <x v="22"/>
    <s v="France"/>
    <s v="FRA"/>
    <s v="Sweet Biscuits, Snack Bars and Fruit Snacks"/>
    <s v="HIC"/>
    <x v="2"/>
    <d v="2024-01-01T00:00:00"/>
    <n v="0"/>
    <x v="22"/>
  </r>
  <r>
    <s v="Ferrero Group"/>
    <x v="22"/>
    <s v="France"/>
    <s v="FRA"/>
    <s v="Sweet Biscuits, Snack Bars and Fruit Snacks"/>
    <s v="HIC"/>
    <x v="3"/>
    <d v="2024-01-01T00:00:00"/>
    <n v="0"/>
    <x v="22"/>
  </r>
  <r>
    <s v="Ferrero Group"/>
    <x v="22"/>
    <s v="France"/>
    <s v="FRA"/>
    <s v="Sweet Biscuits, Snack Bars and Fruit Snacks"/>
    <s v="HIC"/>
    <x v="4"/>
    <d v="2024-01-01T00:00:00"/>
    <n v="73"/>
    <x v="22"/>
  </r>
  <r>
    <s v="Ferrero Group"/>
    <x v="22"/>
    <s v="France"/>
    <s v="FRA"/>
    <s v="Sweet Spreads"/>
    <s v="HIC"/>
    <x v="0"/>
    <d v="2024-01-01T00:00:00"/>
    <n v="0"/>
    <x v="22"/>
  </r>
  <r>
    <s v="Ferrero Group"/>
    <x v="22"/>
    <s v="France"/>
    <s v="FRA"/>
    <s v="Sweet Spreads"/>
    <s v="HIC"/>
    <x v="1"/>
    <d v="2024-01-01T00:00:00"/>
    <n v="0"/>
    <x v="22"/>
  </r>
  <r>
    <s v="Ferrero Group"/>
    <x v="22"/>
    <s v="France"/>
    <s v="FRA"/>
    <s v="Sweet Spreads"/>
    <s v="HIC"/>
    <x v="2"/>
    <d v="2024-01-01T00:00:00"/>
    <n v="0"/>
    <x v="22"/>
  </r>
  <r>
    <s v="Ferrero Group"/>
    <x v="22"/>
    <s v="France"/>
    <s v="FRA"/>
    <s v="Sweet Spreads"/>
    <s v="HIC"/>
    <x v="3"/>
    <d v="2024-01-01T00:00:00"/>
    <n v="0"/>
    <x v="22"/>
  </r>
  <r>
    <s v="Ferrero Group"/>
    <x v="22"/>
    <s v="France"/>
    <s v="FRA"/>
    <s v="Sweet Spreads"/>
    <s v="HIC"/>
    <x v="4"/>
    <d v="2024-01-01T00:00:00"/>
    <n v="9"/>
    <x v="22"/>
  </r>
  <r>
    <s v="Ferrero Group"/>
    <x v="22"/>
    <s v="India"/>
    <s v="IND"/>
    <s v="Confectionery"/>
    <s v="LMIC"/>
    <x v="0"/>
    <d v="2024-01-01T00:00:00"/>
    <n v="1"/>
    <x v="22"/>
  </r>
  <r>
    <s v="Ferrero Group"/>
    <x v="22"/>
    <s v="India"/>
    <s v="IND"/>
    <s v="Confectionery"/>
    <s v="LMIC"/>
    <x v="1"/>
    <d v="2024-01-01T00:00:00"/>
    <n v="0"/>
    <x v="22"/>
  </r>
  <r>
    <s v="Ferrero Group"/>
    <x v="22"/>
    <s v="India"/>
    <s v="IND"/>
    <s v="Confectionery"/>
    <s v="LMIC"/>
    <x v="2"/>
    <d v="2024-01-01T00:00:00"/>
    <n v="0"/>
    <x v="22"/>
  </r>
  <r>
    <s v="Ferrero Group"/>
    <x v="22"/>
    <s v="India"/>
    <s v="IND"/>
    <s v="Confectionery"/>
    <s v="LMIC"/>
    <x v="3"/>
    <d v="2024-01-01T00:00:00"/>
    <n v="4"/>
    <x v="22"/>
  </r>
  <r>
    <s v="Ferrero Group"/>
    <x v="22"/>
    <s v="India"/>
    <s v="IND"/>
    <s v="Confectionery"/>
    <s v="LMIC"/>
    <x v="4"/>
    <d v="2024-01-01T00:00:00"/>
    <n v="118"/>
    <x v="22"/>
  </r>
  <r>
    <s v="Ferrero Group"/>
    <x v="22"/>
    <s v="India"/>
    <s v="IND"/>
    <s v="Sweet Spreads"/>
    <s v="LMIC"/>
    <x v="0"/>
    <d v="2024-01-01T00:00:00"/>
    <n v="0"/>
    <x v="22"/>
  </r>
  <r>
    <s v="Ferrero Group"/>
    <x v="22"/>
    <s v="India"/>
    <s v="IND"/>
    <s v="Sweet Spreads"/>
    <s v="LMIC"/>
    <x v="1"/>
    <d v="2024-01-01T00:00:00"/>
    <n v="0"/>
    <x v="22"/>
  </r>
  <r>
    <s v="Ferrero Group"/>
    <x v="22"/>
    <s v="India"/>
    <s v="IND"/>
    <s v="Sweet Spreads"/>
    <s v="LMIC"/>
    <x v="2"/>
    <d v="2024-01-01T00:00:00"/>
    <n v="0"/>
    <x v="22"/>
  </r>
  <r>
    <s v="Ferrero Group"/>
    <x v="22"/>
    <s v="India"/>
    <s v="IND"/>
    <s v="Sweet Spreads"/>
    <s v="LMIC"/>
    <x v="3"/>
    <d v="2024-01-01T00:00:00"/>
    <n v="0"/>
    <x v="22"/>
  </r>
  <r>
    <s v="Ferrero Group"/>
    <x v="22"/>
    <s v="India"/>
    <s v="IND"/>
    <s v="Sweet Spreads"/>
    <s v="LMIC"/>
    <x v="4"/>
    <d v="2024-01-01T00:00:00"/>
    <n v="10"/>
    <x v="22"/>
  </r>
  <r>
    <s v="Ferrero Group"/>
    <x v="22"/>
    <s v="Indonesia"/>
    <s v="IDN"/>
    <s v="Confectionery"/>
    <s v="UMIC"/>
    <x v="0"/>
    <d v="2024-01-01T00:00:00"/>
    <n v="0"/>
    <x v="22"/>
  </r>
  <r>
    <s v="Ferrero Group"/>
    <x v="22"/>
    <s v="Indonesia"/>
    <s v="IDN"/>
    <s v="Confectionery"/>
    <s v="UMIC"/>
    <x v="1"/>
    <d v="2024-01-01T00:00:00"/>
    <n v="0"/>
    <x v="22"/>
  </r>
  <r>
    <s v="Ferrero Group"/>
    <x v="22"/>
    <s v="Indonesia"/>
    <s v="IDN"/>
    <s v="Confectionery"/>
    <s v="UMIC"/>
    <x v="2"/>
    <d v="2024-01-01T00:00:00"/>
    <n v="0"/>
    <x v="22"/>
  </r>
  <r>
    <s v="Ferrero Group"/>
    <x v="22"/>
    <s v="Indonesia"/>
    <s v="IDN"/>
    <s v="Confectionery"/>
    <s v="UMIC"/>
    <x v="3"/>
    <d v="2024-01-01T00:00:00"/>
    <n v="0"/>
    <x v="22"/>
  </r>
  <r>
    <s v="Ferrero Group"/>
    <x v="22"/>
    <s v="Indonesia"/>
    <s v="IDN"/>
    <s v="Confectionery"/>
    <s v="UMIC"/>
    <x v="4"/>
    <d v="2024-01-01T00:00:00"/>
    <n v="14"/>
    <x v="22"/>
  </r>
  <r>
    <s v="Ferrero Group"/>
    <x v="22"/>
    <s v="Indonesia"/>
    <s v="IDN"/>
    <s v="Sweet Spreads"/>
    <s v="UMIC"/>
    <x v="0"/>
    <d v="2024-01-01T00:00:00"/>
    <n v="0"/>
    <x v="22"/>
  </r>
  <r>
    <s v="Ferrero Group"/>
    <x v="22"/>
    <s v="Indonesia"/>
    <s v="IDN"/>
    <s v="Sweet Spreads"/>
    <s v="UMIC"/>
    <x v="1"/>
    <d v="2024-01-01T00:00:00"/>
    <n v="0"/>
    <x v="22"/>
  </r>
  <r>
    <s v="Ferrero Group"/>
    <x v="22"/>
    <s v="Indonesia"/>
    <s v="IDN"/>
    <s v="Sweet Spreads"/>
    <s v="UMIC"/>
    <x v="2"/>
    <d v="2024-01-01T00:00:00"/>
    <n v="0"/>
    <x v="22"/>
  </r>
  <r>
    <s v="Ferrero Group"/>
    <x v="22"/>
    <s v="Indonesia"/>
    <s v="IDN"/>
    <s v="Sweet Spreads"/>
    <s v="UMIC"/>
    <x v="3"/>
    <d v="2024-01-01T00:00:00"/>
    <n v="0"/>
    <x v="22"/>
  </r>
  <r>
    <s v="Ferrero Group"/>
    <x v="22"/>
    <s v="Indonesia"/>
    <s v="IDN"/>
    <s v="Sweet Spreads"/>
    <s v="UMIC"/>
    <x v="4"/>
    <d v="2024-01-01T00:00:00"/>
    <n v="5"/>
    <x v="22"/>
  </r>
  <r>
    <s v="Ferrero Group"/>
    <x v="22"/>
    <s v="Italy"/>
    <s v="ITA"/>
    <s v="Baked Goods"/>
    <s v="HIC"/>
    <x v="0"/>
    <d v="2024-01-01T00:00:00"/>
    <n v="0"/>
    <x v="22"/>
  </r>
  <r>
    <s v="Ferrero Group"/>
    <x v="22"/>
    <s v="Italy"/>
    <s v="ITA"/>
    <s v="Baked Goods"/>
    <s v="HIC"/>
    <x v="1"/>
    <d v="2024-01-01T00:00:00"/>
    <n v="0"/>
    <x v="22"/>
  </r>
  <r>
    <s v="Ferrero Group"/>
    <x v="22"/>
    <s v="Italy"/>
    <s v="ITA"/>
    <s v="Baked Goods"/>
    <s v="HIC"/>
    <x v="2"/>
    <d v="2024-01-01T00:00:00"/>
    <n v="1"/>
    <x v="22"/>
  </r>
  <r>
    <s v="Ferrero Group"/>
    <x v="22"/>
    <s v="Italy"/>
    <s v="ITA"/>
    <s v="Baked Goods"/>
    <s v="HIC"/>
    <x v="3"/>
    <d v="2024-01-01T00:00:00"/>
    <n v="16"/>
    <x v="22"/>
  </r>
  <r>
    <s v="Ferrero Group"/>
    <x v="22"/>
    <s v="Italy"/>
    <s v="ITA"/>
    <s v="Baked Goods"/>
    <s v="HIC"/>
    <x v="4"/>
    <d v="2024-01-01T00:00:00"/>
    <n v="48"/>
    <x v="22"/>
  </r>
  <r>
    <s v="Ferrero Group"/>
    <x v="22"/>
    <s v="Italy"/>
    <s v="ITA"/>
    <s v="Confectionery"/>
    <s v="HIC"/>
    <x v="0"/>
    <d v="2024-01-01T00:00:00"/>
    <n v="0"/>
    <x v="22"/>
  </r>
  <r>
    <s v="Ferrero Group"/>
    <x v="22"/>
    <s v="Italy"/>
    <s v="ITA"/>
    <s v="Confectionery"/>
    <s v="HIC"/>
    <x v="1"/>
    <d v="2024-01-01T00:00:00"/>
    <n v="12"/>
    <x v="22"/>
  </r>
  <r>
    <s v="Ferrero Group"/>
    <x v="22"/>
    <s v="Italy"/>
    <s v="ITA"/>
    <s v="Confectionery"/>
    <s v="HIC"/>
    <x v="2"/>
    <d v="2024-01-01T00:00:00"/>
    <n v="14"/>
    <x v="22"/>
  </r>
  <r>
    <s v="Ferrero Group"/>
    <x v="22"/>
    <s v="Italy"/>
    <s v="ITA"/>
    <s v="Confectionery"/>
    <s v="HIC"/>
    <x v="3"/>
    <d v="2024-01-01T00:00:00"/>
    <n v="2"/>
    <x v="22"/>
  </r>
  <r>
    <s v="Ferrero Group"/>
    <x v="22"/>
    <s v="Italy"/>
    <s v="ITA"/>
    <s v="Confectionery"/>
    <s v="HIC"/>
    <x v="4"/>
    <d v="2024-01-01T00:00:00"/>
    <n v="256"/>
    <x v="22"/>
  </r>
  <r>
    <s v="Ferrero Group"/>
    <x v="22"/>
    <s v="Italy"/>
    <s v="ITA"/>
    <s v="Dairy"/>
    <s v="HIC"/>
    <x v="0"/>
    <d v="2024-01-01T00:00:00"/>
    <n v="0"/>
    <x v="22"/>
  </r>
  <r>
    <s v="Ferrero Group"/>
    <x v="22"/>
    <s v="Italy"/>
    <s v="ITA"/>
    <s v="Dairy"/>
    <s v="HIC"/>
    <x v="1"/>
    <d v="2024-01-01T00:00:00"/>
    <n v="0"/>
    <x v="22"/>
  </r>
  <r>
    <s v="Ferrero Group"/>
    <x v="22"/>
    <s v="Italy"/>
    <s v="ITA"/>
    <s v="Dairy"/>
    <s v="HIC"/>
    <x v="2"/>
    <d v="2024-01-01T00:00:00"/>
    <n v="0"/>
    <x v="22"/>
  </r>
  <r>
    <s v="Ferrero Group"/>
    <x v="22"/>
    <s v="Italy"/>
    <s v="ITA"/>
    <s v="Dairy"/>
    <s v="HIC"/>
    <x v="3"/>
    <d v="2024-01-01T00:00:00"/>
    <n v="0"/>
    <x v="22"/>
  </r>
  <r>
    <s v="Ferrero Group"/>
    <x v="22"/>
    <s v="Italy"/>
    <s v="ITA"/>
    <s v="Dairy"/>
    <s v="HIC"/>
    <x v="4"/>
    <d v="2024-01-01T00:00:00"/>
    <n v="12"/>
    <x v="22"/>
  </r>
  <r>
    <s v="Ferrero Group"/>
    <x v="22"/>
    <s v="Italy"/>
    <s v="ITA"/>
    <s v="RTD Tea"/>
    <s v="HIC"/>
    <x v="0"/>
    <d v="2024-01-01T00:00:00"/>
    <n v="0"/>
    <x v="22"/>
  </r>
  <r>
    <s v="Ferrero Group"/>
    <x v="22"/>
    <s v="Italy"/>
    <s v="ITA"/>
    <s v="RTD Tea"/>
    <s v="HIC"/>
    <x v="1"/>
    <d v="2024-01-01T00:00:00"/>
    <n v="1"/>
    <x v="22"/>
  </r>
  <r>
    <s v="Ferrero Group"/>
    <x v="22"/>
    <s v="Italy"/>
    <s v="ITA"/>
    <s v="RTD Tea"/>
    <s v="HIC"/>
    <x v="2"/>
    <d v="2024-01-01T00:00:00"/>
    <n v="5"/>
    <x v="22"/>
  </r>
  <r>
    <s v="Ferrero Group"/>
    <x v="22"/>
    <s v="Italy"/>
    <s v="ITA"/>
    <s v="RTD Tea"/>
    <s v="HIC"/>
    <x v="3"/>
    <d v="2024-01-01T00:00:00"/>
    <n v="12"/>
    <x v="22"/>
  </r>
  <r>
    <s v="Ferrero Group"/>
    <x v="22"/>
    <s v="Italy"/>
    <s v="ITA"/>
    <s v="RTD Tea"/>
    <s v="HIC"/>
    <x v="4"/>
    <d v="2024-01-01T00:00:00"/>
    <n v="10"/>
    <x v="22"/>
  </r>
  <r>
    <s v="Ferrero Group"/>
    <x v="22"/>
    <s v="Italy"/>
    <s v="ITA"/>
    <s v="Sweet Spreads"/>
    <s v="HIC"/>
    <x v="0"/>
    <d v="2024-01-01T00:00:00"/>
    <n v="0"/>
    <x v="22"/>
  </r>
  <r>
    <s v="Ferrero Group"/>
    <x v="22"/>
    <s v="Italy"/>
    <s v="ITA"/>
    <s v="Sweet Spreads"/>
    <s v="HIC"/>
    <x v="1"/>
    <d v="2024-01-01T00:00:00"/>
    <n v="0"/>
    <x v="22"/>
  </r>
  <r>
    <s v="Ferrero Group"/>
    <x v="22"/>
    <s v="Italy"/>
    <s v="ITA"/>
    <s v="Sweet Spreads"/>
    <s v="HIC"/>
    <x v="2"/>
    <d v="2024-01-01T00:00:00"/>
    <n v="0"/>
    <x v="22"/>
  </r>
  <r>
    <s v="Ferrero Group"/>
    <x v="22"/>
    <s v="Italy"/>
    <s v="ITA"/>
    <s v="Sweet Spreads"/>
    <s v="HIC"/>
    <x v="3"/>
    <d v="2024-01-01T00:00:00"/>
    <n v="0"/>
    <x v="22"/>
  </r>
  <r>
    <s v="Ferrero Group"/>
    <x v="22"/>
    <s v="Italy"/>
    <s v="ITA"/>
    <s v="Sweet Spreads"/>
    <s v="HIC"/>
    <x v="4"/>
    <d v="2024-01-01T00:00:00"/>
    <n v="9"/>
    <x v="22"/>
  </r>
  <r>
    <s v="Ferrero Group"/>
    <x v="22"/>
    <s v="Kenya"/>
    <s v="KEN"/>
    <s v="Confectionery"/>
    <s v="LMIC"/>
    <x v="0"/>
    <d v="2024-01-01T00:00:00"/>
    <n v="0"/>
    <x v="22"/>
  </r>
  <r>
    <s v="Ferrero Group"/>
    <x v="22"/>
    <s v="Kenya"/>
    <s v="KEN"/>
    <s v="Confectionery"/>
    <s v="LMIC"/>
    <x v="1"/>
    <d v="2024-01-01T00:00:00"/>
    <n v="0"/>
    <x v="22"/>
  </r>
  <r>
    <s v="Ferrero Group"/>
    <x v="22"/>
    <s v="Kenya"/>
    <s v="KEN"/>
    <s v="Confectionery"/>
    <s v="LMIC"/>
    <x v="2"/>
    <d v="2024-01-01T00:00:00"/>
    <n v="0"/>
    <x v="22"/>
  </r>
  <r>
    <s v="Ferrero Group"/>
    <x v="22"/>
    <s v="Kenya"/>
    <s v="KEN"/>
    <s v="Confectionery"/>
    <s v="LMIC"/>
    <x v="3"/>
    <d v="2024-01-01T00:00:00"/>
    <n v="0"/>
    <x v="22"/>
  </r>
  <r>
    <s v="Ferrero Group"/>
    <x v="22"/>
    <s v="Kenya"/>
    <s v="KEN"/>
    <s v="Confectionery"/>
    <s v="LMIC"/>
    <x v="4"/>
    <d v="2024-01-01T00:00:00"/>
    <n v="4"/>
    <x v="22"/>
  </r>
  <r>
    <s v="Ferrero Group"/>
    <x v="22"/>
    <s v="Kenya"/>
    <s v="KEN"/>
    <s v="Sweet Biscuits, Snack Bars and Fruit Snacks"/>
    <s v="LMIC"/>
    <x v="0"/>
    <d v="2024-01-01T00:00:00"/>
    <n v="0"/>
    <x v="22"/>
  </r>
  <r>
    <s v="Ferrero Group"/>
    <x v="22"/>
    <s v="Kenya"/>
    <s v="KEN"/>
    <s v="Sweet Biscuits, Snack Bars and Fruit Snacks"/>
    <s v="LMIC"/>
    <x v="1"/>
    <d v="2024-01-01T00:00:00"/>
    <n v="0"/>
    <x v="22"/>
  </r>
  <r>
    <s v="Ferrero Group"/>
    <x v="22"/>
    <s v="Kenya"/>
    <s v="KEN"/>
    <s v="Sweet Biscuits, Snack Bars and Fruit Snacks"/>
    <s v="LMIC"/>
    <x v="2"/>
    <d v="2024-01-01T00:00:00"/>
    <n v="0"/>
    <x v="22"/>
  </r>
  <r>
    <s v="Ferrero Group"/>
    <x v="22"/>
    <s v="Kenya"/>
    <s v="KEN"/>
    <s v="Sweet Biscuits, Snack Bars and Fruit Snacks"/>
    <s v="LMIC"/>
    <x v="3"/>
    <d v="2024-01-01T00:00:00"/>
    <n v="0"/>
    <x v="22"/>
  </r>
  <r>
    <s v="Ferrero Group"/>
    <x v="22"/>
    <s v="Kenya"/>
    <s v="KEN"/>
    <s v="Sweet Biscuits, Snack Bars and Fruit Snacks"/>
    <s v="LMIC"/>
    <x v="4"/>
    <d v="2024-01-01T00:00:00"/>
    <n v="6"/>
    <x v="22"/>
  </r>
  <r>
    <s v="Ferrero Group"/>
    <x v="22"/>
    <s v="Mexico"/>
    <s v="MEX"/>
    <s v="Confectionery"/>
    <s v="UMIC"/>
    <x v="0"/>
    <d v="2024-01-01T00:00:00"/>
    <n v="0"/>
    <x v="22"/>
  </r>
  <r>
    <s v="Ferrero Group"/>
    <x v="22"/>
    <s v="Mexico"/>
    <s v="MEX"/>
    <s v="Confectionery"/>
    <s v="UMIC"/>
    <x v="1"/>
    <d v="2024-01-01T00:00:00"/>
    <n v="0"/>
    <x v="22"/>
  </r>
  <r>
    <s v="Ferrero Group"/>
    <x v="22"/>
    <s v="Mexico"/>
    <s v="MEX"/>
    <s v="Confectionery"/>
    <s v="UMIC"/>
    <x v="2"/>
    <d v="2024-01-01T00:00:00"/>
    <n v="1"/>
    <x v="22"/>
  </r>
  <r>
    <s v="Ferrero Group"/>
    <x v="22"/>
    <s v="Mexico"/>
    <s v="MEX"/>
    <s v="Confectionery"/>
    <s v="UMIC"/>
    <x v="3"/>
    <d v="2024-01-01T00:00:00"/>
    <n v="2"/>
    <x v="22"/>
  </r>
  <r>
    <s v="Ferrero Group"/>
    <x v="22"/>
    <s v="Mexico"/>
    <s v="MEX"/>
    <s v="Confectionery"/>
    <s v="UMIC"/>
    <x v="4"/>
    <d v="2024-01-01T00:00:00"/>
    <n v="89"/>
    <x v="22"/>
  </r>
  <r>
    <s v="Ferrero Group"/>
    <x v="22"/>
    <s v="Mexico"/>
    <s v="MEX"/>
    <s v="Sweet Spreads"/>
    <s v="UMIC"/>
    <x v="0"/>
    <d v="2024-01-01T00:00:00"/>
    <n v="0"/>
    <x v="22"/>
  </r>
  <r>
    <s v="Ferrero Group"/>
    <x v="22"/>
    <s v="Mexico"/>
    <s v="MEX"/>
    <s v="Sweet Spreads"/>
    <s v="UMIC"/>
    <x v="1"/>
    <d v="2024-01-01T00:00:00"/>
    <n v="0"/>
    <x v="22"/>
  </r>
  <r>
    <s v="Ferrero Group"/>
    <x v="22"/>
    <s v="Mexico"/>
    <s v="MEX"/>
    <s v="Sweet Spreads"/>
    <s v="UMIC"/>
    <x v="2"/>
    <d v="2024-01-01T00:00:00"/>
    <n v="0"/>
    <x v="22"/>
  </r>
  <r>
    <s v="Ferrero Group"/>
    <x v="22"/>
    <s v="Mexico"/>
    <s v="MEX"/>
    <s v="Sweet Spreads"/>
    <s v="UMIC"/>
    <x v="3"/>
    <d v="2024-01-01T00:00:00"/>
    <n v="0"/>
    <x v="22"/>
  </r>
  <r>
    <s v="Ferrero Group"/>
    <x v="22"/>
    <s v="Mexico"/>
    <s v="MEX"/>
    <s v="Sweet Spreads"/>
    <s v="UMIC"/>
    <x v="4"/>
    <d v="2024-01-01T00:00:00"/>
    <n v="7"/>
    <x v="22"/>
  </r>
  <r>
    <s v="Ferrero Group"/>
    <x v="22"/>
    <s v="Netherlands"/>
    <s v="NLD"/>
    <s v="Breakfast Cereals"/>
    <s v="HIC"/>
    <x v="0"/>
    <d v="2024-01-01T00:00:00"/>
    <n v="2"/>
    <x v="22"/>
  </r>
  <r>
    <s v="Ferrero Group"/>
    <x v="22"/>
    <s v="Netherlands"/>
    <s v="NLD"/>
    <s v="Breakfast Cereals"/>
    <s v="HIC"/>
    <x v="1"/>
    <d v="2024-01-01T00:00:00"/>
    <n v="0"/>
    <x v="22"/>
  </r>
  <r>
    <s v="Ferrero Group"/>
    <x v="22"/>
    <s v="Netherlands"/>
    <s v="NLD"/>
    <s v="Breakfast Cereals"/>
    <s v="HIC"/>
    <x v="2"/>
    <d v="2024-01-01T00:00:00"/>
    <n v="2"/>
    <x v="22"/>
  </r>
  <r>
    <s v="Ferrero Group"/>
    <x v="22"/>
    <s v="Netherlands"/>
    <s v="NLD"/>
    <s v="Breakfast Cereals"/>
    <s v="HIC"/>
    <x v="3"/>
    <d v="2024-01-01T00:00:00"/>
    <n v="0"/>
    <x v="22"/>
  </r>
  <r>
    <s v="Ferrero Group"/>
    <x v="22"/>
    <s v="Netherlands"/>
    <s v="NLD"/>
    <s v="Breakfast Cereals"/>
    <s v="HIC"/>
    <x v="4"/>
    <d v="2024-01-01T00:00:00"/>
    <n v="0"/>
    <x v="22"/>
  </r>
  <r>
    <s v="Ferrero Group"/>
    <x v="22"/>
    <s v="Netherlands"/>
    <s v="NLD"/>
    <s v="Confectionery"/>
    <s v="HIC"/>
    <x v="0"/>
    <d v="2024-01-01T00:00:00"/>
    <n v="0"/>
    <x v="22"/>
  </r>
  <r>
    <s v="Ferrero Group"/>
    <x v="22"/>
    <s v="Netherlands"/>
    <s v="NLD"/>
    <s v="Confectionery"/>
    <s v="HIC"/>
    <x v="1"/>
    <d v="2024-01-01T00:00:00"/>
    <n v="1"/>
    <x v="22"/>
  </r>
  <r>
    <s v="Ferrero Group"/>
    <x v="22"/>
    <s v="Netherlands"/>
    <s v="NLD"/>
    <s v="Confectionery"/>
    <s v="HIC"/>
    <x v="2"/>
    <d v="2024-01-01T00:00:00"/>
    <n v="1"/>
    <x v="22"/>
  </r>
  <r>
    <s v="Ferrero Group"/>
    <x v="22"/>
    <s v="Netherlands"/>
    <s v="NLD"/>
    <s v="Confectionery"/>
    <s v="HIC"/>
    <x v="3"/>
    <d v="2024-01-01T00:00:00"/>
    <n v="0"/>
    <x v="22"/>
  </r>
  <r>
    <s v="Ferrero Group"/>
    <x v="22"/>
    <s v="Netherlands"/>
    <s v="NLD"/>
    <s v="Confectionery"/>
    <s v="HIC"/>
    <x v="4"/>
    <d v="2024-01-01T00:00:00"/>
    <n v="102"/>
    <x v="22"/>
  </r>
  <r>
    <s v="Ferrero Group"/>
    <x v="22"/>
    <s v="Netherlands"/>
    <s v="NLD"/>
    <s v="Sweet Biscuits, Snack Bars and Fruit Snacks"/>
    <s v="HIC"/>
    <x v="0"/>
    <d v="2024-01-01T00:00:00"/>
    <n v="0"/>
    <x v="22"/>
  </r>
  <r>
    <s v="Ferrero Group"/>
    <x v="22"/>
    <s v="Netherlands"/>
    <s v="NLD"/>
    <s v="Sweet Biscuits, Snack Bars and Fruit Snacks"/>
    <s v="HIC"/>
    <x v="1"/>
    <d v="2024-01-01T00:00:00"/>
    <n v="0"/>
    <x v="22"/>
  </r>
  <r>
    <s v="Ferrero Group"/>
    <x v="22"/>
    <s v="Netherlands"/>
    <s v="NLD"/>
    <s v="Sweet Biscuits, Snack Bars and Fruit Snacks"/>
    <s v="HIC"/>
    <x v="2"/>
    <d v="2024-01-01T00:00:00"/>
    <n v="0"/>
    <x v="22"/>
  </r>
  <r>
    <s v="Ferrero Group"/>
    <x v="22"/>
    <s v="Netherlands"/>
    <s v="NLD"/>
    <s v="Sweet Biscuits, Snack Bars and Fruit Snacks"/>
    <s v="HIC"/>
    <x v="3"/>
    <d v="2024-01-01T00:00:00"/>
    <n v="5"/>
    <x v="22"/>
  </r>
  <r>
    <s v="Ferrero Group"/>
    <x v="22"/>
    <s v="Netherlands"/>
    <s v="NLD"/>
    <s v="Sweet Biscuits, Snack Bars and Fruit Snacks"/>
    <s v="HIC"/>
    <x v="4"/>
    <d v="2024-01-01T00:00:00"/>
    <n v="9"/>
    <x v="22"/>
  </r>
  <r>
    <s v="Ferrero Group"/>
    <x v="22"/>
    <s v="Netherlands"/>
    <s v="NLD"/>
    <s v="Sweet Spreads"/>
    <s v="HIC"/>
    <x v="0"/>
    <d v="2024-01-01T00:00:00"/>
    <n v="0"/>
    <x v="22"/>
  </r>
  <r>
    <s v="Ferrero Group"/>
    <x v="22"/>
    <s v="Netherlands"/>
    <s v="NLD"/>
    <s v="Sweet Spreads"/>
    <s v="HIC"/>
    <x v="1"/>
    <d v="2024-01-01T00:00:00"/>
    <n v="0"/>
    <x v="22"/>
  </r>
  <r>
    <s v="Ferrero Group"/>
    <x v="22"/>
    <s v="Netherlands"/>
    <s v="NLD"/>
    <s v="Sweet Spreads"/>
    <s v="HIC"/>
    <x v="2"/>
    <d v="2024-01-01T00:00:00"/>
    <n v="0"/>
    <x v="22"/>
  </r>
  <r>
    <s v="Ferrero Group"/>
    <x v="22"/>
    <s v="Netherlands"/>
    <s v="NLD"/>
    <s v="Sweet Spreads"/>
    <s v="HIC"/>
    <x v="3"/>
    <d v="2024-01-01T00:00:00"/>
    <n v="0"/>
    <x v="22"/>
  </r>
  <r>
    <s v="Ferrero Group"/>
    <x v="22"/>
    <s v="Netherlands"/>
    <s v="NLD"/>
    <s v="Sweet Spreads"/>
    <s v="HIC"/>
    <x v="4"/>
    <d v="2024-01-01T00:00:00"/>
    <n v="8"/>
    <x v="22"/>
  </r>
  <r>
    <s v="Ferrero Group"/>
    <x v="22"/>
    <s v="South Africa"/>
    <s v="ZAF"/>
    <s v="Confectionery"/>
    <s v="UMIC"/>
    <x v="0"/>
    <d v="2024-01-01T00:00:00"/>
    <n v="3"/>
    <x v="22"/>
  </r>
  <r>
    <s v="Ferrero Group"/>
    <x v="22"/>
    <s v="South Africa"/>
    <s v="ZAF"/>
    <s v="Confectionery"/>
    <s v="UMIC"/>
    <x v="1"/>
    <d v="2024-01-01T00:00:00"/>
    <n v="0"/>
    <x v="22"/>
  </r>
  <r>
    <s v="Ferrero Group"/>
    <x v="22"/>
    <s v="South Africa"/>
    <s v="ZAF"/>
    <s v="Confectionery"/>
    <s v="UMIC"/>
    <x v="2"/>
    <d v="2024-01-01T00:00:00"/>
    <n v="2"/>
    <x v="22"/>
  </r>
  <r>
    <s v="Ferrero Group"/>
    <x v="22"/>
    <s v="South Africa"/>
    <s v="ZAF"/>
    <s v="Confectionery"/>
    <s v="UMIC"/>
    <x v="3"/>
    <d v="2024-01-01T00:00:00"/>
    <n v="0"/>
    <x v="22"/>
  </r>
  <r>
    <s v="Ferrero Group"/>
    <x v="22"/>
    <s v="South Africa"/>
    <s v="ZAF"/>
    <s v="Confectionery"/>
    <s v="UMIC"/>
    <x v="4"/>
    <d v="2024-01-01T00:00:00"/>
    <n v="54"/>
    <x v="22"/>
  </r>
  <r>
    <s v="Ferrero Group"/>
    <x v="22"/>
    <s v="United Kingdom"/>
    <s v="GBR"/>
    <s v="Baked Goods"/>
    <s v="HIC"/>
    <x v="0"/>
    <d v="2024-01-01T00:00:00"/>
    <n v="0"/>
    <x v="22"/>
  </r>
  <r>
    <s v="Ferrero Group"/>
    <x v="22"/>
    <s v="United Kingdom"/>
    <s v="GBR"/>
    <s v="Baked Goods"/>
    <s v="HIC"/>
    <x v="1"/>
    <d v="2024-01-01T00:00:00"/>
    <n v="0"/>
    <x v="22"/>
  </r>
  <r>
    <s v="Ferrero Group"/>
    <x v="22"/>
    <s v="United Kingdom"/>
    <s v="GBR"/>
    <s v="Baked Goods"/>
    <s v="HIC"/>
    <x v="2"/>
    <d v="2024-01-01T00:00:00"/>
    <n v="0"/>
    <x v="22"/>
  </r>
  <r>
    <s v="Ferrero Group"/>
    <x v="22"/>
    <s v="United Kingdom"/>
    <s v="GBR"/>
    <s v="Baked Goods"/>
    <s v="HIC"/>
    <x v="3"/>
    <d v="2024-01-01T00:00:00"/>
    <n v="3"/>
    <x v="22"/>
  </r>
  <r>
    <s v="Ferrero Group"/>
    <x v="22"/>
    <s v="United Kingdom"/>
    <s v="GBR"/>
    <s v="Baked Goods"/>
    <s v="HIC"/>
    <x v="4"/>
    <d v="2024-01-01T00:00:00"/>
    <n v="35"/>
    <x v="22"/>
  </r>
  <r>
    <s v="Ferrero Group"/>
    <x v="22"/>
    <s v="United Kingdom"/>
    <s v="GBR"/>
    <s v="Confectionery"/>
    <s v="HIC"/>
    <x v="0"/>
    <d v="2024-01-01T00:00:00"/>
    <n v="0"/>
    <x v="22"/>
  </r>
  <r>
    <s v="Ferrero Group"/>
    <x v="22"/>
    <s v="United Kingdom"/>
    <s v="GBR"/>
    <s v="Confectionery"/>
    <s v="HIC"/>
    <x v="1"/>
    <d v="2024-01-01T00:00:00"/>
    <n v="1"/>
    <x v="22"/>
  </r>
  <r>
    <s v="Ferrero Group"/>
    <x v="22"/>
    <s v="United Kingdom"/>
    <s v="GBR"/>
    <s v="Confectionery"/>
    <s v="HIC"/>
    <x v="2"/>
    <d v="2024-01-01T00:00:00"/>
    <n v="6"/>
    <x v="22"/>
  </r>
  <r>
    <s v="Ferrero Group"/>
    <x v="22"/>
    <s v="United Kingdom"/>
    <s v="GBR"/>
    <s v="Confectionery"/>
    <s v="HIC"/>
    <x v="3"/>
    <d v="2024-01-01T00:00:00"/>
    <n v="2"/>
    <x v="22"/>
  </r>
  <r>
    <s v="Ferrero Group"/>
    <x v="22"/>
    <s v="United Kingdom"/>
    <s v="GBR"/>
    <s v="Confectionery"/>
    <s v="HIC"/>
    <x v="4"/>
    <d v="2024-01-01T00:00:00"/>
    <n v="334"/>
    <x v="22"/>
  </r>
  <r>
    <s v="Ferrero Group"/>
    <x v="22"/>
    <s v="United Kingdom"/>
    <s v="GBR"/>
    <s v="Ice Cream"/>
    <s v="HIC"/>
    <x v="0"/>
    <d v="2024-01-01T00:00:00"/>
    <n v="0"/>
    <x v="22"/>
  </r>
  <r>
    <s v="Ferrero Group"/>
    <x v="22"/>
    <s v="United Kingdom"/>
    <s v="GBR"/>
    <s v="Ice Cream"/>
    <s v="HIC"/>
    <x v="1"/>
    <d v="2024-01-01T00:00:00"/>
    <n v="0"/>
    <x v="22"/>
  </r>
  <r>
    <s v="Ferrero Group"/>
    <x v="22"/>
    <s v="United Kingdom"/>
    <s v="GBR"/>
    <s v="Ice Cream"/>
    <s v="HIC"/>
    <x v="2"/>
    <d v="2024-01-01T00:00:00"/>
    <n v="5"/>
    <x v="22"/>
  </r>
  <r>
    <s v="Ferrero Group"/>
    <x v="22"/>
    <s v="United Kingdom"/>
    <s v="GBR"/>
    <s v="Ice Cream"/>
    <s v="HIC"/>
    <x v="3"/>
    <d v="2024-01-01T00:00:00"/>
    <n v="3"/>
    <x v="22"/>
  </r>
  <r>
    <s v="Ferrero Group"/>
    <x v="22"/>
    <s v="United Kingdom"/>
    <s v="GBR"/>
    <s v="Ice Cream"/>
    <s v="HIC"/>
    <x v="4"/>
    <d v="2024-01-01T00:00:00"/>
    <n v="7"/>
    <x v="22"/>
  </r>
  <r>
    <s v="Ferrero Group"/>
    <x v="22"/>
    <s v="United Kingdom"/>
    <s v="GBR"/>
    <s v="Sweet Biscuits, Snack Bars and Fruit Snacks"/>
    <s v="HIC"/>
    <x v="0"/>
    <d v="2024-01-01T00:00:00"/>
    <n v="0"/>
    <x v="22"/>
  </r>
  <r>
    <s v="Ferrero Group"/>
    <x v="22"/>
    <s v="United Kingdom"/>
    <s v="GBR"/>
    <s v="Sweet Biscuits, Snack Bars and Fruit Snacks"/>
    <s v="HIC"/>
    <x v="1"/>
    <d v="2024-01-01T00:00:00"/>
    <n v="0"/>
    <x v="22"/>
  </r>
  <r>
    <s v="Ferrero Group"/>
    <x v="22"/>
    <s v="United Kingdom"/>
    <s v="GBR"/>
    <s v="Sweet Biscuits, Snack Bars and Fruit Snacks"/>
    <s v="HIC"/>
    <x v="2"/>
    <d v="2024-01-01T00:00:00"/>
    <n v="1"/>
    <x v="22"/>
  </r>
  <r>
    <s v="Ferrero Group"/>
    <x v="22"/>
    <s v="United Kingdom"/>
    <s v="GBR"/>
    <s v="Sweet Biscuits, Snack Bars and Fruit Snacks"/>
    <s v="HIC"/>
    <x v="3"/>
    <d v="2024-01-01T00:00:00"/>
    <n v="10"/>
    <x v="22"/>
  </r>
  <r>
    <s v="Ferrero Group"/>
    <x v="22"/>
    <s v="United Kingdom"/>
    <s v="GBR"/>
    <s v="Sweet Biscuits, Snack Bars and Fruit Snacks"/>
    <s v="HIC"/>
    <x v="4"/>
    <d v="2024-01-01T00:00:00"/>
    <n v="102"/>
    <x v="22"/>
  </r>
  <r>
    <s v="Ferrero Group"/>
    <x v="22"/>
    <s v="United Kingdom"/>
    <s v="GBR"/>
    <s v="Sweet Spreads"/>
    <s v="HIC"/>
    <x v="0"/>
    <d v="2024-01-01T00:00:00"/>
    <n v="0"/>
    <x v="22"/>
  </r>
  <r>
    <s v="Ferrero Group"/>
    <x v="22"/>
    <s v="United Kingdom"/>
    <s v="GBR"/>
    <s v="Sweet Spreads"/>
    <s v="HIC"/>
    <x v="1"/>
    <d v="2024-01-01T00:00:00"/>
    <n v="0"/>
    <x v="22"/>
  </r>
  <r>
    <s v="Ferrero Group"/>
    <x v="22"/>
    <s v="United Kingdom"/>
    <s v="GBR"/>
    <s v="Sweet Spreads"/>
    <s v="HIC"/>
    <x v="2"/>
    <d v="2024-01-01T00:00:00"/>
    <n v="0"/>
    <x v="22"/>
  </r>
  <r>
    <s v="Ferrero Group"/>
    <x v="22"/>
    <s v="United Kingdom"/>
    <s v="GBR"/>
    <s v="Sweet Spreads"/>
    <s v="HIC"/>
    <x v="3"/>
    <d v="2024-01-01T00:00:00"/>
    <n v="0"/>
    <x v="22"/>
  </r>
  <r>
    <s v="Ferrero Group"/>
    <x v="22"/>
    <s v="United Kingdom"/>
    <s v="GBR"/>
    <s v="Sweet Spreads"/>
    <s v="HIC"/>
    <x v="4"/>
    <d v="2024-01-01T00:00:00"/>
    <n v="7"/>
    <x v="22"/>
  </r>
  <r>
    <s v="Ferrero Group"/>
    <x v="22"/>
    <s v="USA"/>
    <s v="USA"/>
    <s v="Confectionery"/>
    <s v="HIC"/>
    <x v="0"/>
    <d v="2024-01-01T00:00:00"/>
    <n v="29"/>
    <x v="22"/>
  </r>
  <r>
    <s v="Ferrero Group"/>
    <x v="22"/>
    <s v="USA"/>
    <s v="USA"/>
    <s v="Confectionery"/>
    <s v="HIC"/>
    <x v="1"/>
    <d v="2024-01-01T00:00:00"/>
    <n v="0"/>
    <x v="22"/>
  </r>
  <r>
    <s v="Ferrero Group"/>
    <x v="22"/>
    <s v="USA"/>
    <s v="USA"/>
    <s v="Confectionery"/>
    <s v="HIC"/>
    <x v="2"/>
    <d v="2024-01-01T00:00:00"/>
    <n v="36"/>
    <x v="22"/>
  </r>
  <r>
    <s v="Ferrero Group"/>
    <x v="22"/>
    <s v="USA"/>
    <s v="USA"/>
    <s v="Confectionery"/>
    <s v="HIC"/>
    <x v="3"/>
    <d v="2024-01-01T00:00:00"/>
    <n v="87"/>
    <x v="22"/>
  </r>
  <r>
    <s v="Ferrero Group"/>
    <x v="22"/>
    <s v="USA"/>
    <s v="USA"/>
    <s v="Confectionery"/>
    <s v="HIC"/>
    <x v="4"/>
    <d v="2024-01-01T00:00:00"/>
    <n v="522"/>
    <x v="22"/>
  </r>
  <r>
    <s v="Ferrero Group"/>
    <x v="22"/>
    <s v="USA"/>
    <s v="USA"/>
    <s v="Ice Cream"/>
    <s v="HIC"/>
    <x v="0"/>
    <d v="2024-01-01T00:00:00"/>
    <n v="2"/>
    <x v="22"/>
  </r>
  <r>
    <s v="Ferrero Group"/>
    <x v="22"/>
    <s v="USA"/>
    <s v="USA"/>
    <s v="Ice Cream"/>
    <s v="HIC"/>
    <x v="1"/>
    <d v="2024-01-01T00:00:00"/>
    <n v="0"/>
    <x v="22"/>
  </r>
  <r>
    <s v="Ferrero Group"/>
    <x v="22"/>
    <s v="USA"/>
    <s v="USA"/>
    <s v="Ice Cream"/>
    <s v="HIC"/>
    <x v="2"/>
    <d v="2024-01-01T00:00:00"/>
    <n v="7"/>
    <x v="22"/>
  </r>
  <r>
    <s v="Ferrero Group"/>
    <x v="22"/>
    <s v="USA"/>
    <s v="USA"/>
    <s v="Ice Cream"/>
    <s v="HIC"/>
    <x v="3"/>
    <d v="2024-01-01T00:00:00"/>
    <n v="24"/>
    <x v="22"/>
  </r>
  <r>
    <s v="Ferrero Group"/>
    <x v="22"/>
    <s v="USA"/>
    <s v="USA"/>
    <s v="Ice Cream"/>
    <s v="HIC"/>
    <x v="4"/>
    <d v="2024-01-01T00:00:00"/>
    <n v="5"/>
    <x v="22"/>
  </r>
  <r>
    <s v="Ferrero Group"/>
    <x v="22"/>
    <s v="USA"/>
    <s v="USA"/>
    <s v="Sweet Biscuits, Snack Bars and Fruit Snacks"/>
    <s v="HIC"/>
    <x v="0"/>
    <d v="2024-01-01T00:00:00"/>
    <n v="0"/>
    <x v="22"/>
  </r>
  <r>
    <s v="Ferrero Group"/>
    <x v="22"/>
    <s v="USA"/>
    <s v="USA"/>
    <s v="Sweet Biscuits, Snack Bars and Fruit Snacks"/>
    <s v="HIC"/>
    <x v="1"/>
    <d v="2024-01-01T00:00:00"/>
    <n v="0"/>
    <x v="22"/>
  </r>
  <r>
    <s v="Ferrero Group"/>
    <x v="22"/>
    <s v="USA"/>
    <s v="USA"/>
    <s v="Sweet Biscuits, Snack Bars and Fruit Snacks"/>
    <s v="HIC"/>
    <x v="2"/>
    <d v="2024-01-01T00:00:00"/>
    <n v="1"/>
    <x v="22"/>
  </r>
  <r>
    <s v="Ferrero Group"/>
    <x v="22"/>
    <s v="USA"/>
    <s v="USA"/>
    <s v="Sweet Biscuits, Snack Bars and Fruit Snacks"/>
    <s v="HIC"/>
    <x v="3"/>
    <d v="2024-01-01T00:00:00"/>
    <n v="44"/>
    <x v="22"/>
  </r>
  <r>
    <s v="Ferrero Group"/>
    <x v="22"/>
    <s v="USA"/>
    <s v="USA"/>
    <s v="Sweet Biscuits, Snack Bars and Fruit Snacks"/>
    <s v="HIC"/>
    <x v="4"/>
    <d v="2024-01-01T00:00:00"/>
    <n v="107"/>
    <x v="22"/>
  </r>
  <r>
    <s v="Ferrero Group"/>
    <x v="22"/>
    <s v="USA"/>
    <s v="USA"/>
    <s v="Sweet Spreads"/>
    <s v="HIC"/>
    <x v="0"/>
    <d v="2024-01-01T00:00:00"/>
    <n v="0"/>
    <x v="22"/>
  </r>
  <r>
    <s v="Ferrero Group"/>
    <x v="22"/>
    <s v="USA"/>
    <s v="USA"/>
    <s v="Sweet Spreads"/>
    <s v="HIC"/>
    <x v="1"/>
    <d v="2024-01-01T00:00:00"/>
    <n v="0"/>
    <x v="22"/>
  </r>
  <r>
    <s v="Ferrero Group"/>
    <x v="22"/>
    <s v="USA"/>
    <s v="USA"/>
    <s v="Sweet Spreads"/>
    <s v="HIC"/>
    <x v="2"/>
    <d v="2024-01-01T00:00:00"/>
    <n v="0"/>
    <x v="22"/>
  </r>
  <r>
    <s v="Ferrero Group"/>
    <x v="22"/>
    <s v="USA"/>
    <s v="USA"/>
    <s v="Sweet Spreads"/>
    <s v="HIC"/>
    <x v="3"/>
    <d v="2024-01-01T00:00:00"/>
    <n v="1"/>
    <x v="22"/>
  </r>
  <r>
    <s v="Ferrero Group"/>
    <x v="22"/>
    <s v="USA"/>
    <s v="USA"/>
    <s v="Sweet Spreads"/>
    <s v="HIC"/>
    <x v="4"/>
    <d v="2024-01-01T00:00:00"/>
    <n v="17"/>
    <x v="22"/>
  </r>
  <r>
    <s v="Danone"/>
    <x v="23"/>
    <s v="Brazil"/>
    <s v="BRA"/>
    <s v="Dairy"/>
    <s v="UMIC"/>
    <x v="0"/>
    <d v="2024-01-01T00:00:00"/>
    <n v="9"/>
    <x v="23"/>
  </r>
  <r>
    <s v="Danone"/>
    <x v="23"/>
    <s v="Brazil"/>
    <s v="BRA"/>
    <s v="Dairy"/>
    <s v="UMIC"/>
    <x v="1"/>
    <d v="2024-01-01T00:00:00"/>
    <n v="17"/>
    <x v="23"/>
  </r>
  <r>
    <s v="Danone"/>
    <x v="23"/>
    <s v="Brazil"/>
    <s v="BRA"/>
    <s v="Dairy"/>
    <s v="UMIC"/>
    <x v="2"/>
    <d v="2024-01-01T00:00:00"/>
    <n v="45"/>
    <x v="23"/>
  </r>
  <r>
    <s v="Danone"/>
    <x v="23"/>
    <s v="Brazil"/>
    <s v="BRA"/>
    <s v="Dairy"/>
    <s v="UMIC"/>
    <x v="3"/>
    <d v="2024-01-01T00:00:00"/>
    <n v="24"/>
    <x v="23"/>
  </r>
  <r>
    <s v="Danone"/>
    <x v="23"/>
    <s v="Brazil"/>
    <s v="BRA"/>
    <s v="Dairy"/>
    <s v="UMIC"/>
    <x v="4"/>
    <d v="2024-01-01T00:00:00"/>
    <n v="39"/>
    <x v="23"/>
  </r>
  <r>
    <s v="Danone"/>
    <x v="23"/>
    <s v="France"/>
    <s v="FRA"/>
    <s v="Bottled Water"/>
    <s v="HIC"/>
    <x v="0"/>
    <d v="2024-01-01T00:00:00"/>
    <n v="6"/>
    <x v="23"/>
  </r>
  <r>
    <s v="Danone"/>
    <x v="23"/>
    <s v="France"/>
    <s v="FRA"/>
    <s v="Bottled Water"/>
    <s v="HIC"/>
    <x v="1"/>
    <d v="2024-01-01T00:00:00"/>
    <n v="12"/>
    <x v="23"/>
  </r>
  <r>
    <s v="Danone"/>
    <x v="23"/>
    <s v="France"/>
    <s v="FRA"/>
    <s v="Bottled Water"/>
    <s v="HIC"/>
    <x v="2"/>
    <d v="2024-01-01T00:00:00"/>
    <n v="5"/>
    <x v="23"/>
  </r>
  <r>
    <s v="Danone"/>
    <x v="23"/>
    <s v="France"/>
    <s v="FRA"/>
    <s v="Bottled Water"/>
    <s v="HIC"/>
    <x v="3"/>
    <d v="2024-01-01T00:00:00"/>
    <n v="6"/>
    <x v="23"/>
  </r>
  <r>
    <s v="Danone"/>
    <x v="23"/>
    <s v="France"/>
    <s v="FRA"/>
    <s v="Bottled Water"/>
    <s v="HIC"/>
    <x v="4"/>
    <d v="2024-01-01T00:00:00"/>
    <n v="0"/>
    <x v="23"/>
  </r>
  <r>
    <s v="Danone"/>
    <x v="23"/>
    <s v="France"/>
    <s v="FRA"/>
    <s v="Dairy"/>
    <s v="HIC"/>
    <x v="0"/>
    <d v="2024-01-01T00:00:00"/>
    <n v="42"/>
    <x v="23"/>
  </r>
  <r>
    <s v="Danone"/>
    <x v="23"/>
    <s v="France"/>
    <s v="FRA"/>
    <s v="Dairy"/>
    <s v="HIC"/>
    <x v="1"/>
    <d v="2024-01-01T00:00:00"/>
    <n v="41"/>
    <x v="23"/>
  </r>
  <r>
    <s v="Danone"/>
    <x v="23"/>
    <s v="France"/>
    <s v="FRA"/>
    <s v="Dairy"/>
    <s v="HIC"/>
    <x v="2"/>
    <d v="2024-01-01T00:00:00"/>
    <n v="154"/>
    <x v="23"/>
  </r>
  <r>
    <s v="Danone"/>
    <x v="23"/>
    <s v="France"/>
    <s v="FRA"/>
    <s v="Dairy"/>
    <s v="HIC"/>
    <x v="3"/>
    <d v="2024-01-01T00:00:00"/>
    <n v="14"/>
    <x v="23"/>
  </r>
  <r>
    <s v="Danone"/>
    <x v="23"/>
    <s v="France"/>
    <s v="FRA"/>
    <s v="Dairy"/>
    <s v="HIC"/>
    <x v="4"/>
    <d v="2024-01-01T00:00:00"/>
    <n v="17"/>
    <x v="23"/>
  </r>
  <r>
    <s v="Danone"/>
    <x v="23"/>
    <s v="France"/>
    <s v="FRA"/>
    <s v="Juice"/>
    <s v="HIC"/>
    <x v="0"/>
    <d v="2024-01-01T00:00:00"/>
    <n v="0"/>
    <x v="23"/>
  </r>
  <r>
    <s v="Danone"/>
    <x v="23"/>
    <s v="France"/>
    <s v="FRA"/>
    <s v="Juice"/>
    <s v="HIC"/>
    <x v="1"/>
    <d v="2024-01-01T00:00:00"/>
    <n v="0"/>
    <x v="23"/>
  </r>
  <r>
    <s v="Danone"/>
    <x v="23"/>
    <s v="France"/>
    <s v="FRA"/>
    <s v="Juice"/>
    <s v="HIC"/>
    <x v="2"/>
    <d v="2024-01-01T00:00:00"/>
    <n v="5"/>
    <x v="23"/>
  </r>
  <r>
    <s v="Danone"/>
    <x v="23"/>
    <s v="France"/>
    <s v="FRA"/>
    <s v="Juice"/>
    <s v="HIC"/>
    <x v="3"/>
    <d v="2024-01-01T00:00:00"/>
    <n v="0"/>
    <x v="23"/>
  </r>
  <r>
    <s v="Danone"/>
    <x v="23"/>
    <s v="France"/>
    <s v="FRA"/>
    <s v="Juice"/>
    <s v="HIC"/>
    <x v="4"/>
    <d v="2024-01-01T00:00:00"/>
    <n v="0"/>
    <x v="23"/>
  </r>
  <r>
    <s v="Danone"/>
    <x v="23"/>
    <s v="France"/>
    <s v="FRA"/>
    <s v="Plant-based Dairy"/>
    <s v="HIC"/>
    <x v="0"/>
    <d v="2024-01-01T00:00:00"/>
    <n v="4"/>
    <x v="23"/>
  </r>
  <r>
    <s v="Danone"/>
    <x v="23"/>
    <s v="France"/>
    <s v="FRA"/>
    <s v="Plant-based Dairy"/>
    <s v="HIC"/>
    <x v="1"/>
    <d v="2024-01-01T00:00:00"/>
    <n v="20"/>
    <x v="23"/>
  </r>
  <r>
    <s v="Danone"/>
    <x v="23"/>
    <s v="France"/>
    <s v="FRA"/>
    <s v="Plant-based Dairy"/>
    <s v="HIC"/>
    <x v="2"/>
    <d v="2024-01-01T00:00:00"/>
    <n v="21"/>
    <x v="23"/>
  </r>
  <r>
    <s v="Danone"/>
    <x v="23"/>
    <s v="France"/>
    <s v="FRA"/>
    <s v="Plant-based Dairy"/>
    <s v="HIC"/>
    <x v="3"/>
    <d v="2024-01-01T00:00:00"/>
    <n v="5"/>
    <x v="23"/>
  </r>
  <r>
    <s v="Danone"/>
    <x v="23"/>
    <s v="France"/>
    <s v="FRA"/>
    <s v="Plant-based Dairy"/>
    <s v="HIC"/>
    <x v="4"/>
    <d v="2024-01-01T00:00:00"/>
    <n v="3"/>
    <x v="23"/>
  </r>
  <r>
    <s v="Danone"/>
    <x v="23"/>
    <s v="Ghana"/>
    <s v="GHA"/>
    <s v="Dairy"/>
    <s v="LMIC"/>
    <x v="0"/>
    <d v="2024-01-01T00:00:00"/>
    <n v="0"/>
    <x v="23"/>
  </r>
  <r>
    <s v="Danone"/>
    <x v="23"/>
    <s v="Ghana"/>
    <s v="GHA"/>
    <s v="Dairy"/>
    <s v="LMIC"/>
    <x v="1"/>
    <d v="2024-01-01T00:00:00"/>
    <n v="0"/>
    <x v="23"/>
  </r>
  <r>
    <s v="Danone"/>
    <x v="23"/>
    <s v="Ghana"/>
    <s v="GHA"/>
    <s v="Dairy"/>
    <s v="LMIC"/>
    <x v="2"/>
    <d v="2024-01-01T00:00:00"/>
    <n v="5"/>
    <x v="23"/>
  </r>
  <r>
    <s v="Danone"/>
    <x v="23"/>
    <s v="Ghana"/>
    <s v="GHA"/>
    <s v="Dairy"/>
    <s v="LMIC"/>
    <x v="3"/>
    <d v="2024-01-01T00:00:00"/>
    <n v="0"/>
    <x v="23"/>
  </r>
  <r>
    <s v="Danone"/>
    <x v="23"/>
    <s v="Ghana"/>
    <s v="GHA"/>
    <s v="Dairy"/>
    <s v="LMIC"/>
    <x v="4"/>
    <d v="2024-01-01T00:00:00"/>
    <n v="0"/>
    <x v="23"/>
  </r>
  <r>
    <s v="Danone"/>
    <x v="23"/>
    <s v="Ghana"/>
    <s v="GHA"/>
    <s v="Ice Cream"/>
    <s v="LMIC"/>
    <x v="0"/>
    <d v="2024-01-01T00:00:00"/>
    <n v="0"/>
    <x v="23"/>
  </r>
  <r>
    <s v="Danone"/>
    <x v="23"/>
    <s v="Ghana"/>
    <s v="GHA"/>
    <s v="Ice Cream"/>
    <s v="LMIC"/>
    <x v="1"/>
    <d v="2024-01-01T00:00:00"/>
    <n v="2"/>
    <x v="23"/>
  </r>
  <r>
    <s v="Danone"/>
    <x v="23"/>
    <s v="Ghana"/>
    <s v="GHA"/>
    <s v="Ice Cream"/>
    <s v="LMIC"/>
    <x v="2"/>
    <d v="2024-01-01T00:00:00"/>
    <n v="9"/>
    <x v="23"/>
  </r>
  <r>
    <s v="Danone"/>
    <x v="23"/>
    <s v="Ghana"/>
    <s v="GHA"/>
    <s v="Ice Cream"/>
    <s v="LMIC"/>
    <x v="3"/>
    <d v="2024-01-01T00:00:00"/>
    <n v="1"/>
    <x v="23"/>
  </r>
  <r>
    <s v="Danone"/>
    <x v="23"/>
    <s v="Ghana"/>
    <s v="GHA"/>
    <s v="Ice Cream"/>
    <s v="LMIC"/>
    <x v="4"/>
    <d v="2024-01-01T00:00:00"/>
    <n v="0"/>
    <x v="23"/>
  </r>
  <r>
    <s v="Danone"/>
    <x v="23"/>
    <s v="Indonesia"/>
    <s v="IDN"/>
    <s v="Bottled Water"/>
    <s v="UMIC"/>
    <x v="0"/>
    <d v="2024-01-01T00:00:00"/>
    <n v="7"/>
    <x v="23"/>
  </r>
  <r>
    <s v="Danone"/>
    <x v="23"/>
    <s v="Indonesia"/>
    <s v="IDN"/>
    <s v="Bottled Water"/>
    <s v="UMIC"/>
    <x v="1"/>
    <d v="2024-01-01T00:00:00"/>
    <n v="0"/>
    <x v="23"/>
  </r>
  <r>
    <s v="Danone"/>
    <x v="23"/>
    <s v="Indonesia"/>
    <s v="IDN"/>
    <s v="Bottled Water"/>
    <s v="UMIC"/>
    <x v="2"/>
    <d v="2024-01-01T00:00:00"/>
    <n v="0"/>
    <x v="23"/>
  </r>
  <r>
    <s v="Danone"/>
    <x v="23"/>
    <s v="Indonesia"/>
    <s v="IDN"/>
    <s v="Bottled Water"/>
    <s v="UMIC"/>
    <x v="3"/>
    <d v="2024-01-01T00:00:00"/>
    <n v="0"/>
    <x v="23"/>
  </r>
  <r>
    <s v="Danone"/>
    <x v="23"/>
    <s v="Indonesia"/>
    <s v="IDN"/>
    <s v="Bottled Water"/>
    <s v="UMIC"/>
    <x v="4"/>
    <d v="2024-01-01T00:00:00"/>
    <n v="0"/>
    <x v="23"/>
  </r>
  <r>
    <s v="Danone"/>
    <x v="23"/>
    <s v="Indonesia"/>
    <s v="IDN"/>
    <s v="Other Hot Drinks"/>
    <s v="UMIC"/>
    <x v="0"/>
    <d v="2024-01-01T00:00:00"/>
    <n v="0"/>
    <x v="23"/>
  </r>
  <r>
    <s v="Danone"/>
    <x v="23"/>
    <s v="Indonesia"/>
    <s v="IDN"/>
    <s v="Other Hot Drinks"/>
    <s v="UMIC"/>
    <x v="1"/>
    <d v="2024-01-01T00:00:00"/>
    <n v="0"/>
    <x v="23"/>
  </r>
  <r>
    <s v="Danone"/>
    <x v="23"/>
    <s v="Indonesia"/>
    <s v="IDN"/>
    <s v="Other Hot Drinks"/>
    <s v="UMIC"/>
    <x v="2"/>
    <d v="2024-01-01T00:00:00"/>
    <n v="0"/>
    <x v="23"/>
  </r>
  <r>
    <s v="Danone"/>
    <x v="23"/>
    <s v="Indonesia"/>
    <s v="IDN"/>
    <s v="Other Hot Drinks"/>
    <s v="UMIC"/>
    <x v="3"/>
    <d v="2024-01-01T00:00:00"/>
    <n v="1"/>
    <x v="23"/>
  </r>
  <r>
    <s v="Danone"/>
    <x v="23"/>
    <s v="Indonesia"/>
    <s v="IDN"/>
    <s v="Other Hot Drinks"/>
    <s v="UMIC"/>
    <x v="4"/>
    <d v="2024-01-01T00:00:00"/>
    <n v="1"/>
    <x v="23"/>
  </r>
  <r>
    <s v="Danone"/>
    <x v="23"/>
    <s v="Indonesia"/>
    <s v="IDN"/>
    <s v="Sports Drinks"/>
    <s v="UMIC"/>
    <x v="0"/>
    <d v="2024-01-01T00:00:00"/>
    <n v="0"/>
    <x v="23"/>
  </r>
  <r>
    <s v="Danone"/>
    <x v="23"/>
    <s v="Indonesia"/>
    <s v="IDN"/>
    <s v="Sports Drinks"/>
    <s v="UMIC"/>
    <x v="1"/>
    <d v="2024-01-01T00:00:00"/>
    <n v="0"/>
    <x v="23"/>
  </r>
  <r>
    <s v="Danone"/>
    <x v="23"/>
    <s v="Indonesia"/>
    <s v="IDN"/>
    <s v="Sports Drinks"/>
    <s v="UMIC"/>
    <x v="2"/>
    <d v="2024-01-01T00:00:00"/>
    <n v="0"/>
    <x v="23"/>
  </r>
  <r>
    <s v="Danone"/>
    <x v="23"/>
    <s v="Indonesia"/>
    <s v="IDN"/>
    <s v="Sports Drinks"/>
    <s v="UMIC"/>
    <x v="3"/>
    <d v="2024-01-01T00:00:00"/>
    <n v="2"/>
    <x v="23"/>
  </r>
  <r>
    <s v="Danone"/>
    <x v="23"/>
    <s v="Indonesia"/>
    <s v="IDN"/>
    <s v="Sports Drinks"/>
    <s v="UMIC"/>
    <x v="4"/>
    <d v="2024-01-01T00:00:00"/>
    <n v="0"/>
    <x v="23"/>
  </r>
  <r>
    <s v="Danone"/>
    <x v="23"/>
    <s v="Mexico"/>
    <s v="MEX"/>
    <s v="Bottled Water"/>
    <s v="UMIC"/>
    <x v="0"/>
    <d v="2024-01-01T00:00:00"/>
    <n v="9"/>
    <x v="23"/>
  </r>
  <r>
    <s v="Danone"/>
    <x v="23"/>
    <s v="Mexico"/>
    <s v="MEX"/>
    <s v="Bottled Water"/>
    <s v="UMIC"/>
    <x v="1"/>
    <d v="2024-01-01T00:00:00"/>
    <n v="0"/>
    <x v="23"/>
  </r>
  <r>
    <s v="Danone"/>
    <x v="23"/>
    <s v="Mexico"/>
    <s v="MEX"/>
    <s v="Bottled Water"/>
    <s v="UMIC"/>
    <x v="2"/>
    <d v="2024-01-01T00:00:00"/>
    <n v="18"/>
    <x v="23"/>
  </r>
  <r>
    <s v="Danone"/>
    <x v="23"/>
    <s v="Mexico"/>
    <s v="MEX"/>
    <s v="Bottled Water"/>
    <s v="UMIC"/>
    <x v="3"/>
    <d v="2024-01-01T00:00:00"/>
    <n v="5"/>
    <x v="23"/>
  </r>
  <r>
    <s v="Danone"/>
    <x v="23"/>
    <s v="Mexico"/>
    <s v="MEX"/>
    <s v="Bottled Water"/>
    <s v="UMIC"/>
    <x v="4"/>
    <d v="2024-01-01T00:00:00"/>
    <n v="0"/>
    <x v="23"/>
  </r>
  <r>
    <s v="Danone"/>
    <x v="23"/>
    <s v="Mexico"/>
    <s v="MEX"/>
    <s v="Dairy"/>
    <s v="UMIC"/>
    <x v="0"/>
    <d v="2024-01-01T00:00:00"/>
    <n v="9"/>
    <x v="23"/>
  </r>
  <r>
    <s v="Danone"/>
    <x v="23"/>
    <s v="Mexico"/>
    <s v="MEX"/>
    <s v="Dairy"/>
    <s v="UMIC"/>
    <x v="1"/>
    <d v="2024-01-01T00:00:00"/>
    <n v="16"/>
    <x v="23"/>
  </r>
  <r>
    <s v="Danone"/>
    <x v="23"/>
    <s v="Mexico"/>
    <s v="MEX"/>
    <s v="Dairy"/>
    <s v="UMIC"/>
    <x v="2"/>
    <d v="2024-01-01T00:00:00"/>
    <n v="27"/>
    <x v="23"/>
  </r>
  <r>
    <s v="Danone"/>
    <x v="23"/>
    <s v="Mexico"/>
    <s v="MEX"/>
    <s v="Dairy"/>
    <s v="UMIC"/>
    <x v="3"/>
    <d v="2024-01-01T00:00:00"/>
    <n v="8"/>
    <x v="23"/>
  </r>
  <r>
    <s v="Danone"/>
    <x v="23"/>
    <s v="Mexico"/>
    <s v="MEX"/>
    <s v="Dairy"/>
    <s v="UMIC"/>
    <x v="4"/>
    <d v="2024-01-01T00:00:00"/>
    <n v="19"/>
    <x v="23"/>
  </r>
  <r>
    <s v="Danone"/>
    <x v="23"/>
    <s v="Mexico"/>
    <s v="MEX"/>
    <s v="Plant-based Dairy"/>
    <s v="UMIC"/>
    <x v="0"/>
    <d v="2024-01-01T00:00:00"/>
    <n v="0"/>
    <x v="23"/>
  </r>
  <r>
    <s v="Danone"/>
    <x v="23"/>
    <s v="Mexico"/>
    <s v="MEX"/>
    <s v="Plant-based Dairy"/>
    <s v="UMIC"/>
    <x v="1"/>
    <d v="2024-01-01T00:00:00"/>
    <n v="9"/>
    <x v="23"/>
  </r>
  <r>
    <s v="Danone"/>
    <x v="23"/>
    <s v="Mexico"/>
    <s v="MEX"/>
    <s v="Plant-based Dairy"/>
    <s v="UMIC"/>
    <x v="2"/>
    <d v="2024-01-01T00:00:00"/>
    <n v="9"/>
    <x v="23"/>
  </r>
  <r>
    <s v="Danone"/>
    <x v="23"/>
    <s v="Mexico"/>
    <s v="MEX"/>
    <s v="Plant-based Dairy"/>
    <s v="UMIC"/>
    <x v="3"/>
    <d v="2024-01-01T00:00:00"/>
    <n v="3"/>
    <x v="23"/>
  </r>
  <r>
    <s v="Danone"/>
    <x v="23"/>
    <s v="Mexico"/>
    <s v="MEX"/>
    <s v="Plant-based Dairy"/>
    <s v="UMIC"/>
    <x v="4"/>
    <d v="2024-01-01T00:00:00"/>
    <n v="1"/>
    <x v="23"/>
  </r>
  <r>
    <s v="Danone"/>
    <x v="23"/>
    <s v="Netherlands"/>
    <s v="NLD"/>
    <s v="Dairy"/>
    <s v="HIC"/>
    <x v="0"/>
    <d v="2024-01-01T00:00:00"/>
    <n v="28"/>
    <x v="23"/>
  </r>
  <r>
    <s v="Danone"/>
    <x v="23"/>
    <s v="Netherlands"/>
    <s v="NLD"/>
    <s v="Dairy"/>
    <s v="HIC"/>
    <x v="1"/>
    <d v="2024-01-01T00:00:00"/>
    <n v="17"/>
    <x v="23"/>
  </r>
  <r>
    <s v="Danone"/>
    <x v="23"/>
    <s v="Netherlands"/>
    <s v="NLD"/>
    <s v="Dairy"/>
    <s v="HIC"/>
    <x v="2"/>
    <d v="2024-01-01T00:00:00"/>
    <n v="34"/>
    <x v="23"/>
  </r>
  <r>
    <s v="Danone"/>
    <x v="23"/>
    <s v="Netherlands"/>
    <s v="NLD"/>
    <s v="Dairy"/>
    <s v="HIC"/>
    <x v="3"/>
    <d v="2024-01-01T00:00:00"/>
    <n v="4"/>
    <x v="23"/>
  </r>
  <r>
    <s v="Danone"/>
    <x v="23"/>
    <s v="Netherlands"/>
    <s v="NLD"/>
    <s v="Dairy"/>
    <s v="HIC"/>
    <x v="4"/>
    <d v="2024-01-01T00:00:00"/>
    <n v="5"/>
    <x v="23"/>
  </r>
  <r>
    <s v="Danone"/>
    <x v="23"/>
    <s v="Netherlands"/>
    <s v="NLD"/>
    <s v="Plant-based Dairy"/>
    <s v="HIC"/>
    <x v="0"/>
    <d v="2024-01-01T00:00:00"/>
    <n v="17"/>
    <x v="23"/>
  </r>
  <r>
    <s v="Danone"/>
    <x v="23"/>
    <s v="Netherlands"/>
    <s v="NLD"/>
    <s v="Plant-based Dairy"/>
    <s v="HIC"/>
    <x v="1"/>
    <d v="2024-01-01T00:00:00"/>
    <n v="25"/>
    <x v="23"/>
  </r>
  <r>
    <s v="Danone"/>
    <x v="23"/>
    <s v="Netherlands"/>
    <s v="NLD"/>
    <s v="Plant-based Dairy"/>
    <s v="HIC"/>
    <x v="2"/>
    <d v="2024-01-01T00:00:00"/>
    <n v="17"/>
    <x v="23"/>
  </r>
  <r>
    <s v="Danone"/>
    <x v="23"/>
    <s v="Netherlands"/>
    <s v="NLD"/>
    <s v="Plant-based Dairy"/>
    <s v="HIC"/>
    <x v="3"/>
    <d v="2024-01-01T00:00:00"/>
    <n v="5"/>
    <x v="23"/>
  </r>
  <r>
    <s v="Danone"/>
    <x v="23"/>
    <s v="Netherlands"/>
    <s v="NLD"/>
    <s v="Plant-based Dairy"/>
    <s v="HIC"/>
    <x v="4"/>
    <d v="2024-01-01T00:00:00"/>
    <n v="3"/>
    <x v="23"/>
  </r>
  <r>
    <s v="Danone"/>
    <x v="23"/>
    <s v="Netherlands"/>
    <s v="NLD"/>
    <s v="RTD Coffee"/>
    <s v="HIC"/>
    <x v="0"/>
    <d v="2024-01-01T00:00:00"/>
    <n v="0"/>
    <x v="23"/>
  </r>
  <r>
    <s v="Danone"/>
    <x v="23"/>
    <s v="Netherlands"/>
    <s v="NLD"/>
    <s v="RTD Coffee"/>
    <s v="HIC"/>
    <x v="1"/>
    <d v="2024-01-01T00:00:00"/>
    <n v="1"/>
    <x v="23"/>
  </r>
  <r>
    <s v="Danone"/>
    <x v="23"/>
    <s v="Netherlands"/>
    <s v="NLD"/>
    <s v="RTD Coffee"/>
    <s v="HIC"/>
    <x v="2"/>
    <d v="2024-01-01T00:00:00"/>
    <n v="1"/>
    <x v="23"/>
  </r>
  <r>
    <s v="Danone"/>
    <x v="23"/>
    <s v="Netherlands"/>
    <s v="NLD"/>
    <s v="RTD Coffee"/>
    <s v="HIC"/>
    <x v="3"/>
    <d v="2024-01-01T00:00:00"/>
    <n v="0"/>
    <x v="23"/>
  </r>
  <r>
    <s v="Danone"/>
    <x v="23"/>
    <s v="Netherlands"/>
    <s v="NLD"/>
    <s v="RTD Coffee"/>
    <s v="HIC"/>
    <x v="4"/>
    <d v="2024-01-01T00:00:00"/>
    <n v="0"/>
    <x v="23"/>
  </r>
  <r>
    <s v="Danone"/>
    <x v="23"/>
    <s v="Nigeria"/>
    <s v="NGA"/>
    <s v="Dairy"/>
    <s v="LMIC"/>
    <x v="0"/>
    <d v="2024-01-01T00:00:00"/>
    <n v="0"/>
    <x v="23"/>
  </r>
  <r>
    <s v="Danone"/>
    <x v="23"/>
    <s v="Nigeria"/>
    <s v="NGA"/>
    <s v="Dairy"/>
    <s v="LMIC"/>
    <x v="1"/>
    <d v="2024-01-01T00:00:00"/>
    <n v="0"/>
    <x v="23"/>
  </r>
  <r>
    <s v="Danone"/>
    <x v="23"/>
    <s v="Nigeria"/>
    <s v="NGA"/>
    <s v="Dairy"/>
    <s v="LMIC"/>
    <x v="2"/>
    <d v="2024-01-01T00:00:00"/>
    <n v="3"/>
    <x v="23"/>
  </r>
  <r>
    <s v="Danone"/>
    <x v="23"/>
    <s v="Nigeria"/>
    <s v="NGA"/>
    <s v="Dairy"/>
    <s v="LMIC"/>
    <x v="3"/>
    <d v="2024-01-01T00:00:00"/>
    <n v="5"/>
    <x v="23"/>
  </r>
  <r>
    <s v="Danone"/>
    <x v="23"/>
    <s v="Nigeria"/>
    <s v="NGA"/>
    <s v="Dairy"/>
    <s v="LMIC"/>
    <x v="4"/>
    <d v="2024-01-01T00:00:00"/>
    <n v="1"/>
    <x v="23"/>
  </r>
  <r>
    <s v="Danone"/>
    <x v="23"/>
    <s v="Nigeria"/>
    <s v="NGA"/>
    <s v="Ice Cream"/>
    <s v="LMIC"/>
    <x v="0"/>
    <d v="2024-01-01T00:00:00"/>
    <n v="0"/>
    <x v="23"/>
  </r>
  <r>
    <s v="Danone"/>
    <x v="23"/>
    <s v="Nigeria"/>
    <s v="NGA"/>
    <s v="Ice Cream"/>
    <s v="LMIC"/>
    <x v="1"/>
    <d v="2024-01-01T00:00:00"/>
    <n v="0"/>
    <x v="23"/>
  </r>
  <r>
    <s v="Danone"/>
    <x v="23"/>
    <s v="Nigeria"/>
    <s v="NGA"/>
    <s v="Ice Cream"/>
    <s v="LMIC"/>
    <x v="2"/>
    <d v="2024-01-01T00:00:00"/>
    <n v="1"/>
    <x v="23"/>
  </r>
  <r>
    <s v="Danone"/>
    <x v="23"/>
    <s v="Nigeria"/>
    <s v="NGA"/>
    <s v="Ice Cream"/>
    <s v="LMIC"/>
    <x v="3"/>
    <d v="2024-01-01T00:00:00"/>
    <n v="22"/>
    <x v="23"/>
  </r>
  <r>
    <s v="Danone"/>
    <x v="23"/>
    <s v="Nigeria"/>
    <s v="NGA"/>
    <s v="Ice Cream"/>
    <s v="LMIC"/>
    <x v="4"/>
    <d v="2024-01-01T00:00:00"/>
    <n v="0"/>
    <x v="23"/>
  </r>
  <r>
    <s v="Danone"/>
    <x v="23"/>
    <s v="Nigeria"/>
    <s v="NGA"/>
    <s v="Juice"/>
    <s v="LMIC"/>
    <x v="0"/>
    <d v="2024-01-01T00:00:00"/>
    <n v="0"/>
    <x v="23"/>
  </r>
  <r>
    <s v="Danone"/>
    <x v="23"/>
    <s v="Nigeria"/>
    <s v="NGA"/>
    <s v="Juice"/>
    <s v="LMIC"/>
    <x v="1"/>
    <d v="2024-01-01T00:00:00"/>
    <n v="0"/>
    <x v="23"/>
  </r>
  <r>
    <s v="Danone"/>
    <x v="23"/>
    <s v="Nigeria"/>
    <s v="NGA"/>
    <s v="Juice"/>
    <s v="LMIC"/>
    <x v="2"/>
    <d v="2024-01-01T00:00:00"/>
    <n v="4"/>
    <x v="23"/>
  </r>
  <r>
    <s v="Danone"/>
    <x v="23"/>
    <s v="Nigeria"/>
    <s v="NGA"/>
    <s v="Juice"/>
    <s v="LMIC"/>
    <x v="3"/>
    <d v="2024-01-01T00:00:00"/>
    <n v="0"/>
    <x v="23"/>
  </r>
  <r>
    <s v="Danone"/>
    <x v="23"/>
    <s v="Nigeria"/>
    <s v="NGA"/>
    <s v="Juice"/>
    <s v="LMIC"/>
    <x v="4"/>
    <d v="2024-01-01T00:00:00"/>
    <n v="0"/>
    <x v="23"/>
  </r>
  <r>
    <s v="Danone"/>
    <x v="23"/>
    <s v="South Africa"/>
    <s v="ZAF"/>
    <s v="Dairy"/>
    <s v="UMIC"/>
    <x v="0"/>
    <d v="2024-01-01T00:00:00"/>
    <n v="2"/>
    <x v="23"/>
  </r>
  <r>
    <s v="Danone"/>
    <x v="23"/>
    <s v="South Africa"/>
    <s v="ZAF"/>
    <s v="Dairy"/>
    <s v="UMIC"/>
    <x v="1"/>
    <d v="2024-01-01T00:00:00"/>
    <n v="21"/>
    <x v="23"/>
  </r>
  <r>
    <s v="Danone"/>
    <x v="23"/>
    <s v="South Africa"/>
    <s v="ZAF"/>
    <s v="Dairy"/>
    <s v="UMIC"/>
    <x v="2"/>
    <d v="2024-01-01T00:00:00"/>
    <n v="47"/>
    <x v="23"/>
  </r>
  <r>
    <s v="Danone"/>
    <x v="23"/>
    <s v="South Africa"/>
    <s v="ZAF"/>
    <s v="Dairy"/>
    <s v="UMIC"/>
    <x v="3"/>
    <d v="2024-01-01T00:00:00"/>
    <n v="0"/>
    <x v="23"/>
  </r>
  <r>
    <s v="Danone"/>
    <x v="23"/>
    <s v="South Africa"/>
    <s v="ZAF"/>
    <s v="Dairy"/>
    <s v="UMIC"/>
    <x v="4"/>
    <d v="2024-01-01T00:00:00"/>
    <n v="12"/>
    <x v="23"/>
  </r>
  <r>
    <s v="Danone"/>
    <x v="23"/>
    <s v="United Kingdom"/>
    <s v="GBR"/>
    <s v="Bottled Water"/>
    <s v="HIC"/>
    <x v="0"/>
    <d v="2024-01-01T00:00:00"/>
    <n v="5"/>
    <x v="23"/>
  </r>
  <r>
    <s v="Danone"/>
    <x v="23"/>
    <s v="United Kingdom"/>
    <s v="GBR"/>
    <s v="Bottled Water"/>
    <s v="HIC"/>
    <x v="1"/>
    <d v="2024-01-01T00:00:00"/>
    <n v="0"/>
    <x v="23"/>
  </r>
  <r>
    <s v="Danone"/>
    <x v="23"/>
    <s v="United Kingdom"/>
    <s v="GBR"/>
    <s v="Bottled Water"/>
    <s v="HIC"/>
    <x v="2"/>
    <d v="2024-01-01T00:00:00"/>
    <n v="8"/>
    <x v="23"/>
  </r>
  <r>
    <s v="Danone"/>
    <x v="23"/>
    <s v="United Kingdom"/>
    <s v="GBR"/>
    <s v="Bottled Water"/>
    <s v="HIC"/>
    <x v="3"/>
    <d v="2024-01-01T00:00:00"/>
    <n v="4"/>
    <x v="23"/>
  </r>
  <r>
    <s v="Danone"/>
    <x v="23"/>
    <s v="United Kingdom"/>
    <s v="GBR"/>
    <s v="Bottled Water"/>
    <s v="HIC"/>
    <x v="4"/>
    <d v="2024-01-01T00:00:00"/>
    <n v="0"/>
    <x v="23"/>
  </r>
  <r>
    <s v="Danone"/>
    <x v="23"/>
    <s v="United Kingdom"/>
    <s v="GBR"/>
    <s v="Dairy"/>
    <s v="HIC"/>
    <x v="0"/>
    <d v="2024-01-01T00:00:00"/>
    <n v="22"/>
    <x v="23"/>
  </r>
  <r>
    <s v="Danone"/>
    <x v="23"/>
    <s v="United Kingdom"/>
    <s v="GBR"/>
    <s v="Dairy"/>
    <s v="HIC"/>
    <x v="1"/>
    <d v="2024-01-01T00:00:00"/>
    <n v="6"/>
    <x v="23"/>
  </r>
  <r>
    <s v="Danone"/>
    <x v="23"/>
    <s v="United Kingdom"/>
    <s v="GBR"/>
    <s v="Dairy"/>
    <s v="HIC"/>
    <x v="2"/>
    <d v="2024-01-01T00:00:00"/>
    <n v="45"/>
    <x v="23"/>
  </r>
  <r>
    <s v="Danone"/>
    <x v="23"/>
    <s v="United Kingdom"/>
    <s v="GBR"/>
    <s v="Dairy"/>
    <s v="HIC"/>
    <x v="3"/>
    <d v="2024-01-01T00:00:00"/>
    <n v="3"/>
    <x v="23"/>
  </r>
  <r>
    <s v="Danone"/>
    <x v="23"/>
    <s v="United Kingdom"/>
    <s v="GBR"/>
    <s v="Dairy"/>
    <s v="HIC"/>
    <x v="4"/>
    <d v="2024-01-01T00:00:00"/>
    <n v="4"/>
    <x v="23"/>
  </r>
  <r>
    <s v="Danone"/>
    <x v="23"/>
    <s v="United Kingdom"/>
    <s v="GBR"/>
    <s v="Juice"/>
    <s v="HIC"/>
    <x v="0"/>
    <d v="2024-01-01T00:00:00"/>
    <n v="0"/>
    <x v="23"/>
  </r>
  <r>
    <s v="Danone"/>
    <x v="23"/>
    <s v="United Kingdom"/>
    <s v="GBR"/>
    <s v="Juice"/>
    <s v="HIC"/>
    <x v="1"/>
    <d v="2024-01-01T00:00:00"/>
    <n v="0"/>
    <x v="23"/>
  </r>
  <r>
    <s v="Danone"/>
    <x v="23"/>
    <s v="United Kingdom"/>
    <s v="GBR"/>
    <s v="Juice"/>
    <s v="HIC"/>
    <x v="2"/>
    <d v="2024-01-01T00:00:00"/>
    <n v="0"/>
    <x v="23"/>
  </r>
  <r>
    <s v="Danone"/>
    <x v="23"/>
    <s v="United Kingdom"/>
    <s v="GBR"/>
    <s v="Juice"/>
    <s v="HIC"/>
    <x v="3"/>
    <d v="2024-01-01T00:00:00"/>
    <n v="2"/>
    <x v="23"/>
  </r>
  <r>
    <s v="Danone"/>
    <x v="23"/>
    <s v="United Kingdom"/>
    <s v="GBR"/>
    <s v="Juice"/>
    <s v="HIC"/>
    <x v="4"/>
    <d v="2024-01-01T00:00:00"/>
    <n v="0"/>
    <x v="23"/>
  </r>
  <r>
    <s v="Danone"/>
    <x v="23"/>
    <s v="United Kingdom"/>
    <s v="GBR"/>
    <s v="Plant-based Dairy"/>
    <s v="HIC"/>
    <x v="0"/>
    <d v="2024-01-01T00:00:00"/>
    <n v="3"/>
    <x v="23"/>
  </r>
  <r>
    <s v="Danone"/>
    <x v="23"/>
    <s v="United Kingdom"/>
    <s v="GBR"/>
    <s v="Plant-based Dairy"/>
    <s v="HIC"/>
    <x v="1"/>
    <d v="2024-01-01T00:00:00"/>
    <n v="39"/>
    <x v="23"/>
  </r>
  <r>
    <s v="Danone"/>
    <x v="23"/>
    <s v="United Kingdom"/>
    <s v="GBR"/>
    <s v="Plant-based Dairy"/>
    <s v="HIC"/>
    <x v="2"/>
    <d v="2024-01-01T00:00:00"/>
    <n v="36"/>
    <x v="23"/>
  </r>
  <r>
    <s v="Danone"/>
    <x v="23"/>
    <s v="United Kingdom"/>
    <s v="GBR"/>
    <s v="Plant-based Dairy"/>
    <s v="HIC"/>
    <x v="3"/>
    <d v="2024-01-01T00:00:00"/>
    <n v="4"/>
    <x v="23"/>
  </r>
  <r>
    <s v="Danone"/>
    <x v="23"/>
    <s v="United Kingdom"/>
    <s v="GBR"/>
    <s v="Plant-based Dairy"/>
    <s v="HIC"/>
    <x v="4"/>
    <d v="2024-01-01T00:00:00"/>
    <n v="0"/>
    <x v="23"/>
  </r>
  <r>
    <s v="Danone"/>
    <x v="23"/>
    <s v="USA"/>
    <s v="USA"/>
    <s v="Bottled Water"/>
    <s v="HIC"/>
    <x v="0"/>
    <d v="2024-01-01T00:00:00"/>
    <n v="4"/>
    <x v="23"/>
  </r>
  <r>
    <s v="Danone"/>
    <x v="23"/>
    <s v="USA"/>
    <s v="USA"/>
    <s v="Bottled Water"/>
    <s v="HIC"/>
    <x v="1"/>
    <d v="2024-01-01T00:00:00"/>
    <n v="0"/>
    <x v="23"/>
  </r>
  <r>
    <s v="Danone"/>
    <x v="23"/>
    <s v="USA"/>
    <s v="USA"/>
    <s v="Bottled Water"/>
    <s v="HIC"/>
    <x v="2"/>
    <d v="2024-01-01T00:00:00"/>
    <n v="0"/>
    <x v="23"/>
  </r>
  <r>
    <s v="Danone"/>
    <x v="23"/>
    <s v="USA"/>
    <s v="USA"/>
    <s v="Bottled Water"/>
    <s v="HIC"/>
    <x v="3"/>
    <d v="2024-01-01T00:00:00"/>
    <n v="0"/>
    <x v="23"/>
  </r>
  <r>
    <s v="Danone"/>
    <x v="23"/>
    <s v="USA"/>
    <s v="USA"/>
    <s v="Bottled Water"/>
    <s v="HIC"/>
    <x v="4"/>
    <d v="2024-01-01T00:00:00"/>
    <n v="0"/>
    <x v="23"/>
  </r>
  <r>
    <s v="Danone"/>
    <x v="23"/>
    <s v="USA"/>
    <s v="USA"/>
    <s v="Dairy"/>
    <s v="HIC"/>
    <x v="0"/>
    <d v="2024-01-01T00:00:00"/>
    <n v="151"/>
    <x v="23"/>
  </r>
  <r>
    <s v="Danone"/>
    <x v="23"/>
    <s v="USA"/>
    <s v="USA"/>
    <s v="Dairy"/>
    <s v="HIC"/>
    <x v="1"/>
    <d v="2024-01-01T00:00:00"/>
    <n v="85"/>
    <x v="23"/>
  </r>
  <r>
    <s v="Danone"/>
    <x v="23"/>
    <s v="USA"/>
    <s v="USA"/>
    <s v="Dairy"/>
    <s v="HIC"/>
    <x v="2"/>
    <d v="2024-01-01T00:00:00"/>
    <n v="70"/>
    <x v="23"/>
  </r>
  <r>
    <s v="Danone"/>
    <x v="23"/>
    <s v="USA"/>
    <s v="USA"/>
    <s v="Dairy"/>
    <s v="HIC"/>
    <x v="3"/>
    <d v="2024-01-01T00:00:00"/>
    <n v="37"/>
    <x v="23"/>
  </r>
  <r>
    <s v="Danone"/>
    <x v="23"/>
    <s v="USA"/>
    <s v="USA"/>
    <s v="Dairy"/>
    <s v="HIC"/>
    <x v="4"/>
    <d v="2024-01-01T00:00:00"/>
    <n v="86"/>
    <x v="23"/>
  </r>
  <r>
    <s v="Danone"/>
    <x v="23"/>
    <s v="USA"/>
    <s v="USA"/>
    <s v="Ice Cream"/>
    <s v="HIC"/>
    <x v="0"/>
    <d v="2024-01-01T00:00:00"/>
    <n v="0"/>
    <x v="23"/>
  </r>
  <r>
    <s v="Danone"/>
    <x v="23"/>
    <s v="USA"/>
    <s v="USA"/>
    <s v="Ice Cream"/>
    <s v="HIC"/>
    <x v="1"/>
    <d v="2024-01-01T00:00:00"/>
    <n v="2"/>
    <x v="23"/>
  </r>
  <r>
    <s v="Danone"/>
    <x v="23"/>
    <s v="USA"/>
    <s v="USA"/>
    <s v="Ice Cream"/>
    <s v="HIC"/>
    <x v="2"/>
    <d v="2024-01-01T00:00:00"/>
    <n v="70"/>
    <x v="23"/>
  </r>
  <r>
    <s v="Danone"/>
    <x v="23"/>
    <s v="USA"/>
    <s v="USA"/>
    <s v="Ice Cream"/>
    <s v="HIC"/>
    <x v="3"/>
    <d v="2024-01-01T00:00:00"/>
    <n v="24"/>
    <x v="23"/>
  </r>
  <r>
    <s v="Danone"/>
    <x v="23"/>
    <s v="USA"/>
    <s v="USA"/>
    <s v="Ice Cream"/>
    <s v="HIC"/>
    <x v="4"/>
    <d v="2024-01-01T00:00:00"/>
    <n v="12"/>
    <x v="23"/>
  </r>
  <r>
    <s v="Danone"/>
    <x v="23"/>
    <s v="USA"/>
    <s v="USA"/>
    <s v="Plant-based Dairy"/>
    <s v="HIC"/>
    <x v="0"/>
    <d v="2024-01-01T00:00:00"/>
    <n v="2"/>
    <x v="23"/>
  </r>
  <r>
    <s v="Danone"/>
    <x v="23"/>
    <s v="USA"/>
    <s v="USA"/>
    <s v="Plant-based Dairy"/>
    <s v="HIC"/>
    <x v="1"/>
    <d v="2024-01-01T00:00:00"/>
    <n v="59"/>
    <x v="23"/>
  </r>
  <r>
    <s v="Danone"/>
    <x v="23"/>
    <s v="USA"/>
    <s v="USA"/>
    <s v="Plant-based Dairy"/>
    <s v="HIC"/>
    <x v="2"/>
    <d v="2024-01-01T00:00:00"/>
    <n v="53"/>
    <x v="23"/>
  </r>
  <r>
    <s v="Danone"/>
    <x v="23"/>
    <s v="USA"/>
    <s v="USA"/>
    <s v="Plant-based Dairy"/>
    <s v="HIC"/>
    <x v="3"/>
    <d v="2024-01-01T00:00:00"/>
    <n v="10"/>
    <x v="23"/>
  </r>
  <r>
    <s v="Danone"/>
    <x v="23"/>
    <s v="USA"/>
    <s v="USA"/>
    <s v="Plant-based Dairy"/>
    <s v="HIC"/>
    <x v="4"/>
    <d v="2024-01-01T00:00:00"/>
    <n v="52"/>
    <x v="23"/>
  </r>
  <r>
    <s v="Danone"/>
    <x v="23"/>
    <s v="USA"/>
    <s v="USA"/>
    <s v="RTD Coffee"/>
    <s v="HIC"/>
    <x v="0"/>
    <d v="2024-01-01T00:00:00"/>
    <n v="0"/>
    <x v="23"/>
  </r>
  <r>
    <s v="Danone"/>
    <x v="23"/>
    <s v="USA"/>
    <s v="USA"/>
    <s v="RTD Coffee"/>
    <s v="HIC"/>
    <x v="1"/>
    <d v="2024-01-01T00:00:00"/>
    <n v="5"/>
    <x v="23"/>
  </r>
  <r>
    <s v="Danone"/>
    <x v="23"/>
    <s v="USA"/>
    <s v="USA"/>
    <s v="RTD Coffee"/>
    <s v="HIC"/>
    <x v="2"/>
    <d v="2024-01-01T00:00:00"/>
    <n v="5"/>
    <x v="23"/>
  </r>
  <r>
    <s v="Danone"/>
    <x v="23"/>
    <s v="USA"/>
    <s v="USA"/>
    <s v="RTD Coffee"/>
    <s v="HIC"/>
    <x v="3"/>
    <d v="2024-01-01T00:00:00"/>
    <n v="13"/>
    <x v="23"/>
  </r>
  <r>
    <s v="Danone"/>
    <x v="23"/>
    <s v="USA"/>
    <s v="USA"/>
    <s v="RTD Coffee"/>
    <s v="HIC"/>
    <x v="4"/>
    <d v="2024-01-01T00:00:00"/>
    <n v="4"/>
    <x v="23"/>
  </r>
  <r>
    <s v="ConAgra Brands"/>
    <x v="24"/>
    <s v="India"/>
    <s v="IND"/>
    <s v="Edible Oils"/>
    <s v="LMIC"/>
    <x v="0"/>
    <d v="2024-01-01T00:00:00"/>
    <n v="0"/>
    <x v="24"/>
  </r>
  <r>
    <s v="ConAgra Brands"/>
    <x v="24"/>
    <s v="India"/>
    <s v="IND"/>
    <s v="Edible Oils"/>
    <s v="LMIC"/>
    <x v="1"/>
    <d v="2024-01-01T00:00:00"/>
    <n v="0"/>
    <x v="24"/>
  </r>
  <r>
    <s v="ConAgra Brands"/>
    <x v="24"/>
    <s v="India"/>
    <s v="IND"/>
    <s v="Edible Oils"/>
    <s v="LMIC"/>
    <x v="2"/>
    <d v="2024-01-01T00:00:00"/>
    <n v="12"/>
    <x v="24"/>
  </r>
  <r>
    <s v="ConAgra Brands"/>
    <x v="24"/>
    <s v="India"/>
    <s v="IND"/>
    <s v="Edible Oils"/>
    <s v="LMIC"/>
    <x v="3"/>
    <d v="2024-01-01T00:00:00"/>
    <n v="0"/>
    <x v="24"/>
  </r>
  <r>
    <s v="ConAgra Brands"/>
    <x v="24"/>
    <s v="India"/>
    <s v="IND"/>
    <s v="Edible Oils"/>
    <s v="LMIC"/>
    <x v="4"/>
    <d v="2024-01-01T00:00:00"/>
    <n v="0"/>
    <x v="24"/>
  </r>
  <r>
    <s v="ConAgra Brands"/>
    <x v="24"/>
    <s v="India"/>
    <s v="IND"/>
    <s v="Savoury Snacks"/>
    <s v="LMIC"/>
    <x v="0"/>
    <d v="2024-01-01T00:00:00"/>
    <n v="0"/>
    <x v="24"/>
  </r>
  <r>
    <s v="ConAgra Brands"/>
    <x v="24"/>
    <s v="India"/>
    <s v="IND"/>
    <s v="Savoury Snacks"/>
    <s v="LMIC"/>
    <x v="1"/>
    <d v="2024-01-01T00:00:00"/>
    <n v="0"/>
    <x v="24"/>
  </r>
  <r>
    <s v="ConAgra Brands"/>
    <x v="24"/>
    <s v="India"/>
    <s v="IND"/>
    <s v="Savoury Snacks"/>
    <s v="LMIC"/>
    <x v="2"/>
    <d v="2024-01-01T00:00:00"/>
    <n v="0"/>
    <x v="24"/>
  </r>
  <r>
    <s v="ConAgra Brands"/>
    <x v="24"/>
    <s v="India"/>
    <s v="IND"/>
    <s v="Savoury Snacks"/>
    <s v="LMIC"/>
    <x v="3"/>
    <d v="2024-01-01T00:00:00"/>
    <n v="16"/>
    <x v="24"/>
  </r>
  <r>
    <s v="ConAgra Brands"/>
    <x v="24"/>
    <s v="India"/>
    <s v="IND"/>
    <s v="Savoury Snacks"/>
    <s v="LMIC"/>
    <x v="4"/>
    <d v="2024-01-01T00:00:00"/>
    <n v="41"/>
    <x v="24"/>
  </r>
  <r>
    <s v="ConAgra Brands"/>
    <x v="24"/>
    <s v="India"/>
    <s v="IND"/>
    <s v="Sweet Spreads"/>
    <s v="LMIC"/>
    <x v="0"/>
    <d v="2024-01-01T00:00:00"/>
    <n v="3"/>
    <x v="24"/>
  </r>
  <r>
    <s v="ConAgra Brands"/>
    <x v="24"/>
    <s v="India"/>
    <s v="IND"/>
    <s v="Sweet Spreads"/>
    <s v="LMIC"/>
    <x v="1"/>
    <d v="2024-01-01T00:00:00"/>
    <n v="0"/>
    <x v="24"/>
  </r>
  <r>
    <s v="ConAgra Brands"/>
    <x v="24"/>
    <s v="India"/>
    <s v="IND"/>
    <s v="Sweet Spreads"/>
    <s v="LMIC"/>
    <x v="2"/>
    <d v="2024-01-01T00:00:00"/>
    <n v="4"/>
    <x v="24"/>
  </r>
  <r>
    <s v="ConAgra Brands"/>
    <x v="24"/>
    <s v="India"/>
    <s v="IND"/>
    <s v="Sweet Spreads"/>
    <s v="LMIC"/>
    <x v="3"/>
    <d v="2024-01-01T00:00:00"/>
    <n v="2"/>
    <x v="24"/>
  </r>
  <r>
    <s v="ConAgra Brands"/>
    <x v="24"/>
    <s v="India"/>
    <s v="IND"/>
    <s v="Sweet Spreads"/>
    <s v="LMIC"/>
    <x v="4"/>
    <d v="2024-01-01T00:00:00"/>
    <n v="3"/>
    <x v="24"/>
  </r>
  <r>
    <s v="ConAgra Brands"/>
    <x v="24"/>
    <s v="Mexico"/>
    <s v="MEX"/>
    <s v="Edible Oils"/>
    <s v="UMIC"/>
    <x v="0"/>
    <d v="2024-01-01T00:00:00"/>
    <n v="0"/>
    <x v="24"/>
  </r>
  <r>
    <s v="ConAgra Brands"/>
    <x v="24"/>
    <s v="Mexico"/>
    <s v="MEX"/>
    <s v="Edible Oils"/>
    <s v="UMIC"/>
    <x v="1"/>
    <d v="2024-01-01T00:00:00"/>
    <n v="4"/>
    <x v="24"/>
  </r>
  <r>
    <s v="ConAgra Brands"/>
    <x v="24"/>
    <s v="Mexico"/>
    <s v="MEX"/>
    <s v="Edible Oils"/>
    <s v="UMIC"/>
    <x v="2"/>
    <d v="2024-01-01T00:00:00"/>
    <n v="0"/>
    <x v="24"/>
  </r>
  <r>
    <s v="ConAgra Brands"/>
    <x v="24"/>
    <s v="Mexico"/>
    <s v="MEX"/>
    <s v="Edible Oils"/>
    <s v="UMIC"/>
    <x v="3"/>
    <d v="2024-01-01T00:00:00"/>
    <n v="0"/>
    <x v="24"/>
  </r>
  <r>
    <s v="ConAgra Brands"/>
    <x v="24"/>
    <s v="Mexico"/>
    <s v="MEX"/>
    <s v="Edible Oils"/>
    <s v="UMIC"/>
    <x v="4"/>
    <d v="2024-01-01T00:00:00"/>
    <n v="1"/>
    <x v="24"/>
  </r>
  <r>
    <s v="ConAgra Brands"/>
    <x v="24"/>
    <s v="Mexico"/>
    <s v="MEX"/>
    <s v="Ready Meals"/>
    <s v="UMIC"/>
    <x v="0"/>
    <d v="2024-01-01T00:00:00"/>
    <n v="9"/>
    <x v="24"/>
  </r>
  <r>
    <s v="ConAgra Brands"/>
    <x v="24"/>
    <s v="Mexico"/>
    <s v="MEX"/>
    <s v="Ready Meals"/>
    <s v="UMIC"/>
    <x v="1"/>
    <d v="2024-01-01T00:00:00"/>
    <n v="2"/>
    <x v="24"/>
  </r>
  <r>
    <s v="ConAgra Brands"/>
    <x v="24"/>
    <s v="Mexico"/>
    <s v="MEX"/>
    <s v="Ready Meals"/>
    <s v="UMIC"/>
    <x v="2"/>
    <d v="2024-01-01T00:00:00"/>
    <n v="6"/>
    <x v="24"/>
  </r>
  <r>
    <s v="ConAgra Brands"/>
    <x v="24"/>
    <s v="Mexico"/>
    <s v="MEX"/>
    <s v="Ready Meals"/>
    <s v="UMIC"/>
    <x v="3"/>
    <d v="2024-01-01T00:00:00"/>
    <n v="1"/>
    <x v="24"/>
  </r>
  <r>
    <s v="ConAgra Brands"/>
    <x v="24"/>
    <s v="Mexico"/>
    <s v="MEX"/>
    <s v="Ready Meals"/>
    <s v="UMIC"/>
    <x v="4"/>
    <d v="2024-01-01T00:00:00"/>
    <n v="0"/>
    <x v="24"/>
  </r>
  <r>
    <s v="ConAgra Brands"/>
    <x v="24"/>
    <s v="Mexico"/>
    <s v="MEX"/>
    <s v="Sauces, Dips and Condiments"/>
    <s v="UMIC"/>
    <x v="0"/>
    <d v="2024-01-01T00:00:00"/>
    <n v="5"/>
    <x v="24"/>
  </r>
  <r>
    <s v="ConAgra Brands"/>
    <x v="24"/>
    <s v="Mexico"/>
    <s v="MEX"/>
    <s v="Sauces, Dips and Condiments"/>
    <s v="UMIC"/>
    <x v="1"/>
    <d v="2024-01-01T00:00:00"/>
    <n v="10"/>
    <x v="24"/>
  </r>
  <r>
    <s v="ConAgra Brands"/>
    <x v="24"/>
    <s v="Mexico"/>
    <s v="MEX"/>
    <s v="Sauces, Dips and Condiments"/>
    <s v="UMIC"/>
    <x v="2"/>
    <d v="2024-01-01T00:00:00"/>
    <n v="15"/>
    <x v="24"/>
  </r>
  <r>
    <s v="ConAgra Brands"/>
    <x v="24"/>
    <s v="Mexico"/>
    <s v="MEX"/>
    <s v="Sauces, Dips and Condiments"/>
    <s v="UMIC"/>
    <x v="3"/>
    <d v="2024-01-01T00:00:00"/>
    <n v="6"/>
    <x v="24"/>
  </r>
  <r>
    <s v="ConAgra Brands"/>
    <x v="24"/>
    <s v="Mexico"/>
    <s v="MEX"/>
    <s v="Sauces, Dips and Condiments"/>
    <s v="UMIC"/>
    <x v="4"/>
    <d v="2024-01-01T00:00:00"/>
    <n v="10"/>
    <x v="24"/>
  </r>
  <r>
    <s v="ConAgra Brands"/>
    <x v="24"/>
    <s v="Mexico"/>
    <s v="MEX"/>
    <s v="Savoury Snacks"/>
    <s v="UMIC"/>
    <x v="0"/>
    <d v="2024-01-01T00:00:00"/>
    <n v="0"/>
    <x v="24"/>
  </r>
  <r>
    <s v="ConAgra Brands"/>
    <x v="24"/>
    <s v="Mexico"/>
    <s v="MEX"/>
    <s v="Savoury Snacks"/>
    <s v="UMIC"/>
    <x v="1"/>
    <d v="2024-01-01T00:00:00"/>
    <n v="0"/>
    <x v="24"/>
  </r>
  <r>
    <s v="ConAgra Brands"/>
    <x v="24"/>
    <s v="Mexico"/>
    <s v="MEX"/>
    <s v="Savoury Snacks"/>
    <s v="UMIC"/>
    <x v="2"/>
    <d v="2024-01-01T00:00:00"/>
    <n v="1"/>
    <x v="24"/>
  </r>
  <r>
    <s v="ConAgra Brands"/>
    <x v="24"/>
    <s v="Mexico"/>
    <s v="MEX"/>
    <s v="Savoury Snacks"/>
    <s v="UMIC"/>
    <x v="3"/>
    <d v="2024-01-01T00:00:00"/>
    <n v="15"/>
    <x v="24"/>
  </r>
  <r>
    <s v="ConAgra Brands"/>
    <x v="24"/>
    <s v="Mexico"/>
    <s v="MEX"/>
    <s v="Savoury Snacks"/>
    <s v="UMIC"/>
    <x v="4"/>
    <d v="2024-01-01T00:00:00"/>
    <n v="33"/>
    <x v="24"/>
  </r>
  <r>
    <s v="ConAgra Brands"/>
    <x v="24"/>
    <s v="South Africa"/>
    <s v="ZAF"/>
    <s v="Savoury Snacks"/>
    <s v="UMIC"/>
    <x v="0"/>
    <d v="2024-01-01T00:00:00"/>
    <n v="0"/>
    <x v="24"/>
  </r>
  <r>
    <s v="ConAgra Brands"/>
    <x v="24"/>
    <s v="South Africa"/>
    <s v="ZAF"/>
    <s v="Savoury Snacks"/>
    <s v="UMIC"/>
    <x v="1"/>
    <d v="2024-01-01T00:00:00"/>
    <n v="0"/>
    <x v="24"/>
  </r>
  <r>
    <s v="ConAgra Brands"/>
    <x v="24"/>
    <s v="South Africa"/>
    <s v="ZAF"/>
    <s v="Savoury Snacks"/>
    <s v="UMIC"/>
    <x v="2"/>
    <d v="2024-01-01T00:00:00"/>
    <n v="0"/>
    <x v="24"/>
  </r>
  <r>
    <s v="ConAgra Brands"/>
    <x v="24"/>
    <s v="South Africa"/>
    <s v="ZAF"/>
    <s v="Savoury Snacks"/>
    <s v="UMIC"/>
    <x v="3"/>
    <d v="2024-01-01T00:00:00"/>
    <n v="9"/>
    <x v="24"/>
  </r>
  <r>
    <s v="ConAgra Brands"/>
    <x v="24"/>
    <s v="South Africa"/>
    <s v="ZAF"/>
    <s v="Savoury Snacks"/>
    <s v="UMIC"/>
    <x v="4"/>
    <d v="2024-01-01T00:00:00"/>
    <n v="1"/>
    <x v="24"/>
  </r>
  <r>
    <s v="ConAgra Brands"/>
    <x v="24"/>
    <s v="USA"/>
    <s v="USA"/>
    <s v="Dairy"/>
    <s v="HIC"/>
    <x v="0"/>
    <d v="2024-01-01T00:00:00"/>
    <n v="0"/>
    <x v="24"/>
  </r>
  <r>
    <s v="ConAgra Brands"/>
    <x v="24"/>
    <s v="USA"/>
    <s v="USA"/>
    <s v="Dairy"/>
    <s v="HIC"/>
    <x v="1"/>
    <d v="2024-01-01T00:00:00"/>
    <n v="0"/>
    <x v="24"/>
  </r>
  <r>
    <s v="ConAgra Brands"/>
    <x v="24"/>
    <s v="USA"/>
    <s v="USA"/>
    <s v="Dairy"/>
    <s v="HIC"/>
    <x v="2"/>
    <d v="2024-01-01T00:00:00"/>
    <n v="2"/>
    <x v="24"/>
  </r>
  <r>
    <s v="ConAgra Brands"/>
    <x v="24"/>
    <s v="USA"/>
    <s v="USA"/>
    <s v="Dairy"/>
    <s v="HIC"/>
    <x v="3"/>
    <d v="2024-01-01T00:00:00"/>
    <n v="10"/>
    <x v="24"/>
  </r>
  <r>
    <s v="ConAgra Brands"/>
    <x v="24"/>
    <s v="USA"/>
    <s v="USA"/>
    <s v="Dairy"/>
    <s v="HIC"/>
    <x v="4"/>
    <d v="2024-01-01T00:00:00"/>
    <n v="6"/>
    <x v="24"/>
  </r>
  <r>
    <s v="ConAgra Brands"/>
    <x v="24"/>
    <s v="USA"/>
    <s v="USA"/>
    <s v="Processed Fruit And Vegetables"/>
    <s v="HIC"/>
    <x v="0"/>
    <d v="2024-01-01T00:00:00"/>
    <n v="81"/>
    <x v="24"/>
  </r>
  <r>
    <s v="ConAgra Brands"/>
    <x v="24"/>
    <s v="USA"/>
    <s v="USA"/>
    <s v="Processed Fruit And Vegetables"/>
    <s v="HIC"/>
    <x v="1"/>
    <d v="2024-01-01T00:00:00"/>
    <n v="24"/>
    <x v="24"/>
  </r>
  <r>
    <s v="ConAgra Brands"/>
    <x v="24"/>
    <s v="USA"/>
    <s v="USA"/>
    <s v="Processed Fruit And Vegetables"/>
    <s v="HIC"/>
    <x v="2"/>
    <d v="2024-01-01T00:00:00"/>
    <n v="36"/>
    <x v="24"/>
  </r>
  <r>
    <s v="ConAgra Brands"/>
    <x v="24"/>
    <s v="USA"/>
    <s v="USA"/>
    <s v="Processed Fruit And Vegetables"/>
    <s v="HIC"/>
    <x v="3"/>
    <d v="2024-01-01T00:00:00"/>
    <n v="5"/>
    <x v="24"/>
  </r>
  <r>
    <s v="ConAgra Brands"/>
    <x v="24"/>
    <s v="USA"/>
    <s v="USA"/>
    <s v="Processed Fruit And Vegetables"/>
    <s v="HIC"/>
    <x v="4"/>
    <d v="2024-01-01T00:00:00"/>
    <n v="0"/>
    <x v="24"/>
  </r>
  <r>
    <s v="ConAgra Brands"/>
    <x v="24"/>
    <s v="USA"/>
    <s v="USA"/>
    <s v="Processed Meat And Seafood"/>
    <s v="HIC"/>
    <x v="0"/>
    <d v="2024-01-01T00:00:00"/>
    <n v="0"/>
    <x v="24"/>
  </r>
  <r>
    <s v="ConAgra Brands"/>
    <x v="24"/>
    <s v="USA"/>
    <s v="USA"/>
    <s v="Processed Meat And Seafood"/>
    <s v="HIC"/>
    <x v="1"/>
    <d v="2024-01-01T00:00:00"/>
    <n v="1"/>
    <x v="24"/>
  </r>
  <r>
    <s v="ConAgra Brands"/>
    <x v="24"/>
    <s v="USA"/>
    <s v="USA"/>
    <s v="Processed Meat And Seafood"/>
    <s v="HIC"/>
    <x v="2"/>
    <d v="2024-01-01T00:00:00"/>
    <n v="7"/>
    <x v="24"/>
  </r>
  <r>
    <s v="ConAgra Brands"/>
    <x v="24"/>
    <s v="USA"/>
    <s v="USA"/>
    <s v="Processed Meat And Seafood"/>
    <s v="HIC"/>
    <x v="3"/>
    <d v="2024-01-01T00:00:00"/>
    <n v="26"/>
    <x v="24"/>
  </r>
  <r>
    <s v="ConAgra Brands"/>
    <x v="24"/>
    <s v="USA"/>
    <s v="USA"/>
    <s v="Processed Meat And Seafood"/>
    <s v="HIC"/>
    <x v="4"/>
    <d v="2024-01-01T00:00:00"/>
    <n v="19"/>
    <x v="24"/>
  </r>
  <r>
    <s v="ConAgra Brands"/>
    <x v="24"/>
    <s v="USA"/>
    <s v="USA"/>
    <s v="Ready Meals"/>
    <s v="HIC"/>
    <x v="0"/>
    <d v="2024-01-01T00:00:00"/>
    <n v="38"/>
    <x v="24"/>
  </r>
  <r>
    <s v="ConAgra Brands"/>
    <x v="24"/>
    <s v="USA"/>
    <s v="USA"/>
    <s v="Ready Meals"/>
    <s v="HIC"/>
    <x v="1"/>
    <d v="2024-01-01T00:00:00"/>
    <n v="112"/>
    <x v="24"/>
  </r>
  <r>
    <s v="ConAgra Brands"/>
    <x v="24"/>
    <s v="USA"/>
    <s v="USA"/>
    <s v="Ready Meals"/>
    <s v="HIC"/>
    <x v="2"/>
    <d v="2024-01-01T00:00:00"/>
    <n v="317"/>
    <x v="24"/>
  </r>
  <r>
    <s v="ConAgra Brands"/>
    <x v="24"/>
    <s v="USA"/>
    <s v="USA"/>
    <s v="Ready Meals"/>
    <s v="HIC"/>
    <x v="3"/>
    <d v="2024-01-01T00:00:00"/>
    <n v="64"/>
    <x v="24"/>
  </r>
  <r>
    <s v="ConAgra Brands"/>
    <x v="24"/>
    <s v="USA"/>
    <s v="USA"/>
    <s v="Ready Meals"/>
    <s v="HIC"/>
    <x v="4"/>
    <d v="2024-01-01T00:00:00"/>
    <n v="13"/>
    <x v="24"/>
  </r>
  <r>
    <s v="ConAgra Brands"/>
    <x v="24"/>
    <s v="USA"/>
    <s v="USA"/>
    <s v="Savoury Snacks"/>
    <s v="HIC"/>
    <x v="0"/>
    <d v="2024-01-01T00:00:00"/>
    <n v="4"/>
    <x v="24"/>
  </r>
  <r>
    <s v="ConAgra Brands"/>
    <x v="24"/>
    <s v="USA"/>
    <s v="USA"/>
    <s v="Savoury Snacks"/>
    <s v="HIC"/>
    <x v="1"/>
    <d v="2024-01-01T00:00:00"/>
    <n v="2"/>
    <x v="24"/>
  </r>
  <r>
    <s v="ConAgra Brands"/>
    <x v="24"/>
    <s v="USA"/>
    <s v="USA"/>
    <s v="Savoury Snacks"/>
    <s v="HIC"/>
    <x v="2"/>
    <d v="2024-01-01T00:00:00"/>
    <n v="6"/>
    <x v="24"/>
  </r>
  <r>
    <s v="ConAgra Brands"/>
    <x v="24"/>
    <s v="USA"/>
    <s v="USA"/>
    <s v="Savoury Snacks"/>
    <s v="HIC"/>
    <x v="3"/>
    <d v="2024-01-01T00:00:00"/>
    <n v="53"/>
    <x v="24"/>
  </r>
  <r>
    <s v="ConAgra Brands"/>
    <x v="24"/>
    <s v="USA"/>
    <s v="USA"/>
    <s v="Savoury Snacks"/>
    <s v="HIC"/>
    <x v="4"/>
    <d v="2024-01-01T00:00:00"/>
    <n v="100"/>
    <x v="24"/>
  </r>
  <r>
    <s v="Keurig Dr Pepper"/>
    <x v="15"/>
    <s v="Canada"/>
    <s v="CAN"/>
    <s v="Bottled Water"/>
    <s v="HIC"/>
    <x v="0"/>
    <d v="2024-01-01T00:00:00"/>
    <n v="6"/>
    <x v="15"/>
  </r>
  <r>
    <s v="Keurig Dr Pepper"/>
    <x v="15"/>
    <s v="Canada"/>
    <s v="CAN"/>
    <s v="Bottled Water"/>
    <s v="HIC"/>
    <x v="1"/>
    <d v="2024-01-01T00:00:00"/>
    <n v="0"/>
    <x v="15"/>
  </r>
  <r>
    <s v="Keurig Dr Pepper"/>
    <x v="15"/>
    <s v="Canada"/>
    <s v="CAN"/>
    <s v="Bottled Water"/>
    <s v="HIC"/>
    <x v="2"/>
    <d v="2024-01-01T00:00:00"/>
    <n v="8"/>
    <x v="15"/>
  </r>
  <r>
    <s v="The Coca-Cola Company"/>
    <x v="2"/>
    <s v="Brazil"/>
    <s v="BRA"/>
    <s v="Carbonates"/>
    <s v="UMIC"/>
    <x v="0"/>
    <d v="2024-01-01T00:00:00"/>
    <n v="0"/>
    <x v="2"/>
  </r>
  <r>
    <s v="The Coca-Cola Company"/>
    <x v="2"/>
    <s v="Brazil"/>
    <s v="BRA"/>
    <s v="Carbonates"/>
    <s v="UMIC"/>
    <x v="1"/>
    <d v="2024-01-01T00:00:00"/>
    <n v="6"/>
    <x v="2"/>
  </r>
  <r>
    <s v="The Coca-Cola Company"/>
    <x v="2"/>
    <s v="Brazil"/>
    <s v="BRA"/>
    <s v="Carbonates"/>
    <s v="UMIC"/>
    <x v="2"/>
    <d v="2024-01-01T00:00:00"/>
    <n v="10"/>
    <x v="2"/>
  </r>
  <r>
    <s v="The Coca-Cola Company"/>
    <x v="2"/>
    <s v="Brazil"/>
    <s v="BRA"/>
    <s v="Carbonates"/>
    <s v="UMIC"/>
    <x v="3"/>
    <d v="2024-01-01T00:00:00"/>
    <n v="4"/>
    <x v="2"/>
  </r>
  <r>
    <s v="The Coca-Cola Company"/>
    <x v="2"/>
    <s v="Brazil"/>
    <s v="BRA"/>
    <s v="Carbonates"/>
    <s v="UMIC"/>
    <x v="4"/>
    <d v="2024-01-01T00:00:00"/>
    <n v="16"/>
    <x v="2"/>
  </r>
  <r>
    <s v="The Coca-Cola Company"/>
    <x v="2"/>
    <s v="Brazil"/>
    <s v="BRA"/>
    <s v="Juice"/>
    <s v="UMIC"/>
    <x v="0"/>
    <d v="2024-01-01T00:00:00"/>
    <n v="0"/>
    <x v="2"/>
  </r>
  <r>
    <s v="The Coca-Cola Company"/>
    <x v="2"/>
    <s v="Brazil"/>
    <s v="BRA"/>
    <s v="Juice"/>
    <s v="UMIC"/>
    <x v="1"/>
    <d v="2024-01-01T00:00:00"/>
    <n v="0"/>
    <x v="2"/>
  </r>
  <r>
    <s v="The Coca-Cola Company"/>
    <x v="2"/>
    <s v="Brazil"/>
    <s v="BRA"/>
    <s v="Juice"/>
    <s v="UMIC"/>
    <x v="2"/>
    <d v="2024-01-01T00:00:00"/>
    <n v="7"/>
    <x v="2"/>
  </r>
  <r>
    <s v="The Coca-Cola Company"/>
    <x v="2"/>
    <s v="Brazil"/>
    <s v="BRA"/>
    <s v="Juice"/>
    <s v="UMIC"/>
    <x v="3"/>
    <d v="2024-01-01T00:00:00"/>
    <n v="16"/>
    <x v="2"/>
  </r>
  <r>
    <s v="The Coca-Cola Company"/>
    <x v="2"/>
    <s v="Brazil"/>
    <s v="BRA"/>
    <s v="Juice"/>
    <s v="UMIC"/>
    <x v="4"/>
    <d v="2024-01-01T00:00:00"/>
    <n v="11"/>
    <x v="2"/>
  </r>
  <r>
    <s v="The Coca-Cola Company"/>
    <x v="2"/>
    <s v="Brazil"/>
    <s v="BRA"/>
    <s v="RTD Tea"/>
    <s v="UMIC"/>
    <x v="0"/>
    <d v="2024-01-01T00:00:00"/>
    <n v="0"/>
    <x v="2"/>
  </r>
  <r>
    <s v="The Coca-Cola Company"/>
    <x v="2"/>
    <s v="Brazil"/>
    <s v="BRA"/>
    <s v="RTD Tea"/>
    <s v="UMIC"/>
    <x v="1"/>
    <d v="2024-01-01T00:00:00"/>
    <n v="0"/>
    <x v="2"/>
  </r>
  <r>
    <s v="The Coca-Cola Company"/>
    <x v="2"/>
    <s v="Brazil"/>
    <s v="BRA"/>
    <s v="RTD Tea"/>
    <s v="UMIC"/>
    <x v="2"/>
    <d v="2024-01-01T00:00:00"/>
    <n v="7"/>
    <x v="2"/>
  </r>
  <r>
    <s v="The Coca-Cola Company"/>
    <x v="2"/>
    <s v="Brazil"/>
    <s v="BRA"/>
    <s v="RTD Tea"/>
    <s v="UMIC"/>
    <x v="3"/>
    <d v="2024-01-01T00:00:00"/>
    <n v="5"/>
    <x v="2"/>
  </r>
  <r>
    <s v="The Coca-Cola Company"/>
    <x v="2"/>
    <s v="Brazil"/>
    <s v="BRA"/>
    <s v="RTD Tea"/>
    <s v="UMIC"/>
    <x v="4"/>
    <d v="2024-01-01T00:00:00"/>
    <n v="3"/>
    <x v="2"/>
  </r>
  <r>
    <s v="Keurig Dr Pepper"/>
    <x v="15"/>
    <s v="Canada"/>
    <s v="CAN"/>
    <s v="Bottled Water"/>
    <s v="HIC"/>
    <x v="3"/>
    <d v="2024-01-01T00:00:00"/>
    <n v="0"/>
    <x v="15"/>
  </r>
  <r>
    <s v="Keurig Dr Pepper"/>
    <x v="15"/>
    <s v="Canada"/>
    <s v="CAN"/>
    <s v="Bottled Water"/>
    <s v="HIC"/>
    <x v="4"/>
    <d v="2024-01-01T00:00:00"/>
    <n v="0"/>
    <x v="15"/>
  </r>
  <r>
    <s v="Keurig Dr Pepper"/>
    <x v="15"/>
    <s v="Mexico"/>
    <s v="MEX"/>
    <s v="Bottled Water"/>
    <s v="UMIC"/>
    <x v="0"/>
    <d v="2024-01-01T00:00:00"/>
    <n v="5"/>
    <x v="15"/>
  </r>
  <r>
    <s v="Keurig Dr Pepper"/>
    <x v="15"/>
    <s v="Mexico"/>
    <s v="MEX"/>
    <s v="Bottled Water"/>
    <s v="UMIC"/>
    <x v="1"/>
    <d v="2024-01-01T00:00:00"/>
    <n v="3"/>
    <x v="15"/>
  </r>
  <r>
    <s v="Keurig Dr Pepper"/>
    <x v="15"/>
    <s v="Mexico"/>
    <s v="MEX"/>
    <s v="Bottled Water"/>
    <s v="UMIC"/>
    <x v="2"/>
    <d v="2024-01-01T00:00:00"/>
    <n v="21"/>
    <x v="15"/>
  </r>
  <r>
    <s v="Keurig Dr Pepper"/>
    <x v="15"/>
    <s v="Mexico"/>
    <s v="MEX"/>
    <s v="Bottled Water"/>
    <s v="UMIC"/>
    <x v="3"/>
    <d v="2024-01-01T00:00:00"/>
    <n v="2"/>
    <x v="15"/>
  </r>
  <r>
    <s v="Keurig Dr Pepper"/>
    <x v="15"/>
    <s v="Mexico"/>
    <s v="MEX"/>
    <s v="Bottled Water"/>
    <s v="UMIC"/>
    <x v="4"/>
    <d v="2024-01-01T00:00:00"/>
    <n v="13"/>
    <x v="15"/>
  </r>
  <r>
    <s v="The Coca-Cola Company"/>
    <x v="2"/>
    <s v="China"/>
    <s v="CHN"/>
    <s v="Carbonates"/>
    <s v="UMIC"/>
    <x v="0"/>
    <d v="2024-01-01T00:00:00"/>
    <n v="0"/>
    <x v="2"/>
  </r>
  <r>
    <s v="The Coca-Cola Company"/>
    <x v="2"/>
    <s v="China"/>
    <s v="CHN"/>
    <s v="Carbonates"/>
    <s v="UMIC"/>
    <x v="1"/>
    <d v="2024-01-01T00:00:00"/>
    <n v="2"/>
    <x v="2"/>
  </r>
  <r>
    <s v="The Coca-Cola Company"/>
    <x v="2"/>
    <s v="China"/>
    <s v="CHN"/>
    <s v="Carbonates"/>
    <s v="UMIC"/>
    <x v="2"/>
    <d v="2024-01-01T00:00:00"/>
    <n v="22"/>
    <x v="2"/>
  </r>
  <r>
    <s v="The Coca-Cola Company"/>
    <x v="2"/>
    <s v="China"/>
    <s v="CHN"/>
    <s v="Carbonates"/>
    <s v="UMIC"/>
    <x v="3"/>
    <d v="2024-01-01T00:00:00"/>
    <n v="19"/>
    <x v="2"/>
  </r>
  <r>
    <s v="The Coca-Cola Company"/>
    <x v="2"/>
    <s v="China"/>
    <s v="CHN"/>
    <s v="Carbonates"/>
    <s v="UMIC"/>
    <x v="4"/>
    <d v="2024-01-01T00:00:00"/>
    <n v="23"/>
    <x v="2"/>
  </r>
  <r>
    <s v="The Coca-Cola Company"/>
    <x v="2"/>
    <s v="China"/>
    <s v="CHN"/>
    <s v="Juice"/>
    <s v="UMIC"/>
    <x v="0"/>
    <d v="2024-01-01T00:00:00"/>
    <n v="0"/>
    <x v="2"/>
  </r>
  <r>
    <s v="The Coca-Cola Company"/>
    <x v="2"/>
    <s v="China"/>
    <s v="CHN"/>
    <s v="Juice"/>
    <s v="UMIC"/>
    <x v="1"/>
    <d v="2024-01-01T00:00:00"/>
    <n v="0"/>
    <x v="2"/>
  </r>
  <r>
    <s v="The Coca-Cola Company"/>
    <x v="2"/>
    <s v="China"/>
    <s v="CHN"/>
    <s v="Juice"/>
    <s v="UMIC"/>
    <x v="2"/>
    <d v="2024-01-01T00:00:00"/>
    <n v="6"/>
    <x v="2"/>
  </r>
  <r>
    <s v="The Coca-Cola Company"/>
    <x v="2"/>
    <s v="China"/>
    <s v="CHN"/>
    <s v="Juice"/>
    <s v="UMIC"/>
    <x v="3"/>
    <d v="2024-01-01T00:00:00"/>
    <n v="5"/>
    <x v="2"/>
  </r>
  <r>
    <s v="The Coca-Cola Company"/>
    <x v="2"/>
    <s v="China"/>
    <s v="CHN"/>
    <s v="Juice"/>
    <s v="UMIC"/>
    <x v="4"/>
    <d v="2024-01-01T00:00:00"/>
    <n v="17"/>
    <x v="2"/>
  </r>
  <r>
    <s v="The Coca-Cola Company"/>
    <x v="2"/>
    <s v="China"/>
    <s v="CHN"/>
    <s v="Plant-based Dairy"/>
    <s v="UMIC"/>
    <x v="0"/>
    <d v="2024-01-01T00:00:00"/>
    <n v="0"/>
    <x v="2"/>
  </r>
  <r>
    <s v="The Coca-Cola Company"/>
    <x v="2"/>
    <s v="China"/>
    <s v="CHN"/>
    <s v="Plant-based Dairy"/>
    <s v="UMIC"/>
    <x v="1"/>
    <d v="2024-01-01T00:00:00"/>
    <n v="0"/>
    <x v="2"/>
  </r>
  <r>
    <s v="The Coca-Cola Company"/>
    <x v="2"/>
    <s v="China"/>
    <s v="CHN"/>
    <s v="Plant-based Dairy"/>
    <s v="UMIC"/>
    <x v="2"/>
    <d v="2024-01-01T00:00:00"/>
    <n v="1"/>
    <x v="2"/>
  </r>
  <r>
    <s v="The Coca-Cola Company"/>
    <x v="2"/>
    <s v="China"/>
    <s v="CHN"/>
    <s v="Plant-based Dairy"/>
    <s v="UMIC"/>
    <x v="3"/>
    <d v="2024-01-01T00:00:00"/>
    <n v="0"/>
    <x v="2"/>
  </r>
  <r>
    <s v="The Coca-Cola Company"/>
    <x v="2"/>
    <s v="China"/>
    <s v="CHN"/>
    <s v="Plant-based Dairy"/>
    <s v="UMIC"/>
    <x v="4"/>
    <d v="2024-01-01T00:00:00"/>
    <n v="1"/>
    <x v="2"/>
  </r>
  <r>
    <s v="The Coca-Cola Company"/>
    <x v="2"/>
    <s v="China"/>
    <s v="CHN"/>
    <s v="RTD Tea"/>
    <s v="UMIC"/>
    <x v="0"/>
    <d v="2024-01-01T00:00:00"/>
    <n v="0"/>
    <x v="2"/>
  </r>
  <r>
    <s v="The Coca-Cola Company"/>
    <x v="2"/>
    <s v="China"/>
    <s v="CHN"/>
    <s v="RTD Tea"/>
    <s v="UMIC"/>
    <x v="1"/>
    <d v="2024-01-01T00:00:00"/>
    <n v="7"/>
    <x v="2"/>
  </r>
  <r>
    <s v="The Coca-Cola Company"/>
    <x v="2"/>
    <s v="China"/>
    <s v="CHN"/>
    <s v="RTD Tea"/>
    <s v="UMIC"/>
    <x v="2"/>
    <d v="2024-01-01T00:00:00"/>
    <n v="2"/>
    <x v="2"/>
  </r>
  <r>
    <s v="The Coca-Cola Company"/>
    <x v="2"/>
    <s v="China"/>
    <s v="CHN"/>
    <s v="RTD Tea"/>
    <s v="UMIC"/>
    <x v="3"/>
    <d v="2024-01-01T00:00:00"/>
    <n v="3"/>
    <x v="2"/>
  </r>
  <r>
    <s v="The Coca-Cola Company"/>
    <x v="2"/>
    <s v="China"/>
    <s v="CHN"/>
    <s v="RTD Tea"/>
    <s v="UMIC"/>
    <x v="4"/>
    <d v="2024-01-01T00:00:00"/>
    <n v="3"/>
    <x v="2"/>
  </r>
  <r>
    <s v="Nestlé S,A,"/>
    <x v="7"/>
    <s v="France"/>
    <s v="FRA"/>
    <s v="Bottled Water"/>
    <s v="HIC"/>
    <x v="0"/>
    <d v="2024-01-01T00:00:00"/>
    <n v="56"/>
    <x v="7"/>
  </r>
  <r>
    <s v="Nestlé S,A,"/>
    <x v="7"/>
    <s v="France"/>
    <s v="FRA"/>
    <s v="Bottled Water"/>
    <s v="HIC"/>
    <x v="1"/>
    <d v="2024-01-01T00:00:00"/>
    <n v="47"/>
    <x v="7"/>
  </r>
  <r>
    <s v="Nestlé S,A,"/>
    <x v="7"/>
    <s v="France"/>
    <s v="FRA"/>
    <s v="Bottled Water"/>
    <s v="HIC"/>
    <x v="2"/>
    <d v="2024-01-01T00:00:00"/>
    <n v="0"/>
    <x v="7"/>
  </r>
  <r>
    <s v="Nestlé S,A,"/>
    <x v="7"/>
    <s v="France"/>
    <s v="FRA"/>
    <s v="Bottled Water"/>
    <s v="HIC"/>
    <x v="3"/>
    <d v="2024-01-01T00:00:00"/>
    <n v="0"/>
    <x v="7"/>
  </r>
  <r>
    <s v="Nestlé S,A,"/>
    <x v="7"/>
    <s v="France"/>
    <s v="FRA"/>
    <s v="Bottled Water"/>
    <s v="HIC"/>
    <x v="4"/>
    <d v="2024-01-01T00:00:00"/>
    <n v="0"/>
    <x v="7"/>
  </r>
  <r>
    <s v="The Coca-Cola Company"/>
    <x v="2"/>
    <s v="India"/>
    <s v="IND"/>
    <s v="Carbonates"/>
    <s v="LMIC"/>
    <x v="0"/>
    <d v="2024-01-01T00:00:00"/>
    <n v="0"/>
    <x v="2"/>
  </r>
  <r>
    <s v="The Coca-Cola Company"/>
    <x v="2"/>
    <s v="India"/>
    <s v="IND"/>
    <s v="Carbonates"/>
    <s v="LMIC"/>
    <x v="1"/>
    <d v="2024-01-01T00:00:00"/>
    <n v="2"/>
    <x v="2"/>
  </r>
  <r>
    <s v="The Coca-Cola Company"/>
    <x v="2"/>
    <s v="India"/>
    <s v="IND"/>
    <s v="Carbonates"/>
    <s v="LMIC"/>
    <x v="2"/>
    <d v="2024-01-01T00:00:00"/>
    <n v="3"/>
    <x v="2"/>
  </r>
  <r>
    <s v="The Coca-Cola Company"/>
    <x v="2"/>
    <s v="India"/>
    <s v="IND"/>
    <s v="Carbonates"/>
    <s v="LMIC"/>
    <x v="3"/>
    <d v="2024-01-01T00:00:00"/>
    <n v="1"/>
    <x v="2"/>
  </r>
  <r>
    <s v="The Coca-Cola Company"/>
    <x v="2"/>
    <s v="India"/>
    <s v="IND"/>
    <s v="Carbonates"/>
    <s v="LMIC"/>
    <x v="4"/>
    <d v="2024-01-01T00:00:00"/>
    <n v="15"/>
    <x v="2"/>
  </r>
  <r>
    <s v="The Coca-Cola Company"/>
    <x v="2"/>
    <s v="India"/>
    <s v="IND"/>
    <s v="Juice"/>
    <s v="LMIC"/>
    <x v="0"/>
    <d v="2024-01-01T00:00:00"/>
    <n v="0"/>
    <x v="2"/>
  </r>
  <r>
    <s v="The Coca-Cola Company"/>
    <x v="2"/>
    <s v="India"/>
    <s v="IND"/>
    <s v="Juice"/>
    <s v="LMIC"/>
    <x v="1"/>
    <d v="2024-01-01T00:00:00"/>
    <n v="0"/>
    <x v="2"/>
  </r>
  <r>
    <s v="The Coca-Cola Company"/>
    <x v="2"/>
    <s v="India"/>
    <s v="IND"/>
    <s v="Juice"/>
    <s v="LMIC"/>
    <x v="2"/>
    <d v="2024-01-01T00:00:00"/>
    <n v="0"/>
    <x v="2"/>
  </r>
  <r>
    <s v="The Coca-Cola Company"/>
    <x v="2"/>
    <s v="India"/>
    <s v="IND"/>
    <s v="Juice"/>
    <s v="LMIC"/>
    <x v="3"/>
    <d v="2024-01-01T00:00:00"/>
    <n v="2"/>
    <x v="2"/>
  </r>
  <r>
    <s v="The Coca-Cola Company"/>
    <x v="2"/>
    <s v="India"/>
    <s v="IND"/>
    <s v="Juice"/>
    <s v="LMIC"/>
    <x v="4"/>
    <d v="2024-01-01T00:00:00"/>
    <n v="22"/>
    <x v="2"/>
  </r>
  <r>
    <s v="Nestlé S,A,"/>
    <x v="7"/>
    <s v="Mexico"/>
    <s v="MEX"/>
    <s v="Bottled Water"/>
    <s v="UMIC"/>
    <x v="0"/>
    <d v="2024-01-01T00:00:00"/>
    <n v="36"/>
    <x v="7"/>
  </r>
  <r>
    <s v="Nestlé S,A,"/>
    <x v="7"/>
    <s v="Mexico"/>
    <s v="MEX"/>
    <s v="Bottled Water"/>
    <s v="UMIC"/>
    <x v="1"/>
    <d v="2024-01-01T00:00:00"/>
    <n v="11"/>
    <x v="7"/>
  </r>
  <r>
    <s v="Nestlé S,A,"/>
    <x v="7"/>
    <s v="Mexico"/>
    <s v="MEX"/>
    <s v="Bottled Water"/>
    <s v="UMIC"/>
    <x v="2"/>
    <d v="2024-01-01T00:00:00"/>
    <n v="0"/>
    <x v="7"/>
  </r>
  <r>
    <s v="Nestlé S,A,"/>
    <x v="7"/>
    <s v="Mexico"/>
    <s v="MEX"/>
    <s v="Bottled Water"/>
    <s v="UMIC"/>
    <x v="3"/>
    <d v="2024-01-01T00:00:00"/>
    <n v="0"/>
    <x v="7"/>
  </r>
  <r>
    <s v="Nestlé S,A,"/>
    <x v="7"/>
    <s v="Mexico"/>
    <s v="MEX"/>
    <s v="Bottled Water"/>
    <s v="UMIC"/>
    <x v="4"/>
    <d v="2024-01-01T00:00:00"/>
    <n v="0"/>
    <x v="7"/>
  </r>
  <r>
    <s v="The Coca-Cola Company"/>
    <x v="2"/>
    <s v="Japan"/>
    <s v="JPN"/>
    <s v="Carbonates"/>
    <s v="HIC"/>
    <x v="0"/>
    <d v="2024-01-01T00:00:00"/>
    <n v="0"/>
    <x v="2"/>
  </r>
  <r>
    <s v="The Coca-Cola Company"/>
    <x v="2"/>
    <s v="Japan"/>
    <s v="JPN"/>
    <s v="Carbonates"/>
    <s v="HIC"/>
    <x v="1"/>
    <d v="2024-01-01T00:00:00"/>
    <n v="6"/>
    <x v="2"/>
  </r>
  <r>
    <s v="The Coca-Cola Company"/>
    <x v="2"/>
    <s v="Japan"/>
    <s v="JPN"/>
    <s v="Carbonates"/>
    <s v="HIC"/>
    <x v="2"/>
    <d v="2024-01-01T00:00:00"/>
    <n v="7"/>
    <x v="2"/>
  </r>
  <r>
    <s v="The Coca-Cola Company"/>
    <x v="2"/>
    <s v="Japan"/>
    <s v="JPN"/>
    <s v="Carbonates"/>
    <s v="HIC"/>
    <x v="3"/>
    <d v="2024-01-01T00:00:00"/>
    <n v="1"/>
    <x v="2"/>
  </r>
  <r>
    <s v="The Coca-Cola Company"/>
    <x v="2"/>
    <s v="Japan"/>
    <s v="JPN"/>
    <s v="Carbonates"/>
    <s v="HIC"/>
    <x v="4"/>
    <d v="2024-01-01T00:00:00"/>
    <n v="26"/>
    <x v="2"/>
  </r>
  <r>
    <s v="The Coca-Cola Company"/>
    <x v="2"/>
    <s v="Japan"/>
    <s v="JPN"/>
    <s v="RTD Coffee"/>
    <s v="HIC"/>
    <x v="0"/>
    <d v="2024-01-01T00:00:00"/>
    <n v="0"/>
    <x v="2"/>
  </r>
  <r>
    <s v="The Coca-Cola Company"/>
    <x v="2"/>
    <s v="Japan"/>
    <s v="JPN"/>
    <s v="RTD Coffee"/>
    <s v="HIC"/>
    <x v="1"/>
    <d v="2024-01-01T00:00:00"/>
    <n v="15"/>
    <x v="2"/>
  </r>
  <r>
    <s v="The Coca-Cola Company"/>
    <x v="2"/>
    <s v="Japan"/>
    <s v="JPN"/>
    <s v="RTD Coffee"/>
    <s v="HIC"/>
    <x v="2"/>
    <d v="2024-01-01T00:00:00"/>
    <n v="11"/>
    <x v="2"/>
  </r>
  <r>
    <s v="The Coca-Cola Company"/>
    <x v="2"/>
    <s v="Japan"/>
    <s v="JPN"/>
    <s v="RTD Coffee"/>
    <s v="HIC"/>
    <x v="3"/>
    <d v="2024-01-01T00:00:00"/>
    <n v="29"/>
    <x v="2"/>
  </r>
  <r>
    <s v="The Coca-Cola Company"/>
    <x v="2"/>
    <s v="Japan"/>
    <s v="JPN"/>
    <s v="RTD Coffee"/>
    <s v="HIC"/>
    <x v="4"/>
    <d v="2024-01-01T00:00:00"/>
    <n v="19"/>
    <x v="2"/>
  </r>
  <r>
    <s v="The Coca-Cola Company"/>
    <x v="2"/>
    <s v="Japan"/>
    <s v="JPN"/>
    <s v="RTD Tea"/>
    <s v="HIC"/>
    <x v="0"/>
    <d v="2024-01-01T00:00:00"/>
    <n v="0"/>
    <x v="2"/>
  </r>
  <r>
    <s v="The Coca-Cola Company"/>
    <x v="2"/>
    <s v="Japan"/>
    <s v="JPN"/>
    <s v="RTD Tea"/>
    <s v="HIC"/>
    <x v="1"/>
    <d v="2024-01-01T00:00:00"/>
    <n v="27"/>
    <x v="2"/>
  </r>
  <r>
    <s v="The Coca-Cola Company"/>
    <x v="2"/>
    <s v="Japan"/>
    <s v="JPN"/>
    <s v="RTD Tea"/>
    <s v="HIC"/>
    <x v="2"/>
    <d v="2024-01-01T00:00:00"/>
    <n v="1"/>
    <x v="2"/>
  </r>
  <r>
    <s v="The Coca-Cola Company"/>
    <x v="2"/>
    <s v="Japan"/>
    <s v="JPN"/>
    <s v="RTD Tea"/>
    <s v="HIC"/>
    <x v="3"/>
    <d v="2024-01-01T00:00:00"/>
    <n v="10"/>
    <x v="2"/>
  </r>
  <r>
    <s v="The Coca-Cola Company"/>
    <x v="2"/>
    <s v="Japan"/>
    <s v="JPN"/>
    <s v="RTD Tea"/>
    <s v="HIC"/>
    <x v="4"/>
    <d v="2024-01-01T00:00:00"/>
    <n v="0"/>
    <x v="2"/>
  </r>
  <r>
    <s v="The Coca-Cola Company"/>
    <x v="2"/>
    <s v="Japan"/>
    <s v="JPN"/>
    <s v="Sports Drinks"/>
    <s v="HIC"/>
    <x v="0"/>
    <d v="2024-01-01T00:00:00"/>
    <n v="0"/>
    <x v="2"/>
  </r>
  <r>
    <s v="The Coca-Cola Company"/>
    <x v="2"/>
    <s v="Japan"/>
    <s v="JPN"/>
    <s v="Sports Drinks"/>
    <s v="HIC"/>
    <x v="1"/>
    <d v="2024-01-01T00:00:00"/>
    <n v="0"/>
    <x v="2"/>
  </r>
  <r>
    <s v="The Coca-Cola Company"/>
    <x v="2"/>
    <s v="Japan"/>
    <s v="JPN"/>
    <s v="Sports Drinks"/>
    <s v="HIC"/>
    <x v="2"/>
    <d v="2024-01-01T00:00:00"/>
    <n v="2"/>
    <x v="2"/>
  </r>
  <r>
    <s v="The Coca-Cola Company"/>
    <x v="2"/>
    <s v="Japan"/>
    <s v="JPN"/>
    <s v="Sports Drinks"/>
    <s v="HIC"/>
    <x v="3"/>
    <d v="2024-01-01T00:00:00"/>
    <n v="4"/>
    <x v="2"/>
  </r>
  <r>
    <s v="The Coca-Cola Company"/>
    <x v="2"/>
    <s v="Japan"/>
    <s v="JPN"/>
    <s v="Sports Drinks"/>
    <s v="HIC"/>
    <x v="4"/>
    <d v="2024-01-01T00:00:00"/>
    <n v="1"/>
    <x v="2"/>
  </r>
  <r>
    <s v="Nestlé S,A,"/>
    <x v="7"/>
    <s v="Thailand"/>
    <s v="THA"/>
    <s v="Bottled Water"/>
    <s v="UMIC"/>
    <x v="0"/>
    <d v="2024-01-01T00:00:00"/>
    <n v="7"/>
    <x v="7"/>
  </r>
  <r>
    <s v="Nestlé S,A,"/>
    <x v="7"/>
    <s v="Thailand"/>
    <s v="THA"/>
    <s v="Bottled Water"/>
    <s v="UMIC"/>
    <x v="1"/>
    <d v="2024-01-01T00:00:00"/>
    <n v="0"/>
    <x v="7"/>
  </r>
  <r>
    <s v="Nestlé S,A,"/>
    <x v="7"/>
    <s v="Thailand"/>
    <s v="THA"/>
    <s v="Bottled Water"/>
    <s v="UMIC"/>
    <x v="2"/>
    <d v="2024-01-01T00:00:00"/>
    <n v="0"/>
    <x v="7"/>
  </r>
  <r>
    <s v="Nestlé S,A,"/>
    <x v="7"/>
    <s v="Thailand"/>
    <s v="THA"/>
    <s v="Bottled Water"/>
    <s v="UMIC"/>
    <x v="3"/>
    <d v="2024-01-01T00:00:00"/>
    <n v="0"/>
    <x v="7"/>
  </r>
  <r>
    <s v="Nestlé S,A,"/>
    <x v="7"/>
    <s v="Thailand"/>
    <s v="THA"/>
    <s v="Bottled Water"/>
    <s v="UMIC"/>
    <x v="4"/>
    <d v="2024-01-01T00:00:00"/>
    <n v="0"/>
    <x v="7"/>
  </r>
  <r>
    <s v="The Coca-Cola Company"/>
    <x v="2"/>
    <s v="Kenya"/>
    <s v="KEN"/>
    <s v="Carbonates"/>
    <s v="LMIC"/>
    <x v="0"/>
    <d v="2024-01-01T00:00:00"/>
    <n v="0"/>
    <x v="2"/>
  </r>
  <r>
    <s v="The Coca-Cola Company"/>
    <x v="2"/>
    <s v="Kenya"/>
    <s v="KEN"/>
    <s v="Carbonates"/>
    <s v="LMIC"/>
    <x v="1"/>
    <d v="2024-01-01T00:00:00"/>
    <n v="1"/>
    <x v="2"/>
  </r>
  <r>
    <s v="The Coca-Cola Company"/>
    <x v="2"/>
    <s v="Kenya"/>
    <s v="KEN"/>
    <s v="Carbonates"/>
    <s v="LMIC"/>
    <x v="2"/>
    <d v="2024-01-01T00:00:00"/>
    <n v="4"/>
    <x v="2"/>
  </r>
  <r>
    <s v="The Coca-Cola Company"/>
    <x v="2"/>
    <s v="Kenya"/>
    <s v="KEN"/>
    <s v="Carbonates"/>
    <s v="LMIC"/>
    <x v="3"/>
    <d v="2024-01-01T00:00:00"/>
    <n v="2"/>
    <x v="2"/>
  </r>
  <r>
    <s v="The Coca-Cola Company"/>
    <x v="2"/>
    <s v="Kenya"/>
    <s v="KEN"/>
    <s v="Carbonates"/>
    <s v="LMIC"/>
    <x v="4"/>
    <d v="2024-01-01T00:00:00"/>
    <n v="9"/>
    <x v="2"/>
  </r>
  <r>
    <s v="The Coca-Cola Company"/>
    <x v="2"/>
    <s v="Kenya"/>
    <s v="KEN"/>
    <s v="Juice"/>
    <s v="LMIC"/>
    <x v="0"/>
    <d v="2024-01-01T00:00:00"/>
    <n v="0"/>
    <x v="2"/>
  </r>
  <r>
    <s v="The Coca-Cola Company"/>
    <x v="2"/>
    <s v="Kenya"/>
    <s v="KEN"/>
    <s v="Juice"/>
    <s v="LMIC"/>
    <x v="1"/>
    <d v="2024-01-01T00:00:00"/>
    <n v="0"/>
    <x v="2"/>
  </r>
  <r>
    <s v="The Coca-Cola Company"/>
    <x v="2"/>
    <s v="Kenya"/>
    <s v="KEN"/>
    <s v="Juice"/>
    <s v="LMIC"/>
    <x v="2"/>
    <d v="2024-01-01T00:00:00"/>
    <n v="0"/>
    <x v="2"/>
  </r>
  <r>
    <s v="The Coca-Cola Company"/>
    <x v="2"/>
    <s v="Kenya"/>
    <s v="KEN"/>
    <s v="Juice"/>
    <s v="LMIC"/>
    <x v="3"/>
    <d v="2024-01-01T00:00:00"/>
    <n v="0"/>
    <x v="2"/>
  </r>
  <r>
    <s v="The Coca-Cola Company"/>
    <x v="2"/>
    <s v="Kenya"/>
    <s v="KEN"/>
    <s v="Juice"/>
    <s v="LMIC"/>
    <x v="4"/>
    <d v="2024-01-01T00:00:00"/>
    <n v="8"/>
    <x v="2"/>
  </r>
  <r>
    <s v="Nestlé S,A,"/>
    <x v="7"/>
    <s v="United Kingdom"/>
    <s v="GBR"/>
    <s v="Bottled Water"/>
    <s v="HIC"/>
    <x v="0"/>
    <d v="2024-01-01T00:00:00"/>
    <n v="49"/>
    <x v="7"/>
  </r>
  <r>
    <s v="Nestlé S,A,"/>
    <x v="7"/>
    <s v="United Kingdom"/>
    <s v="GBR"/>
    <s v="Bottled Water"/>
    <s v="HIC"/>
    <x v="1"/>
    <d v="2024-01-01T00:00:00"/>
    <n v="4"/>
    <x v="7"/>
  </r>
  <r>
    <s v="Nestlé S,A,"/>
    <x v="7"/>
    <s v="United Kingdom"/>
    <s v="GBR"/>
    <s v="Bottled Water"/>
    <s v="HIC"/>
    <x v="2"/>
    <d v="2024-01-01T00:00:00"/>
    <n v="0"/>
    <x v="7"/>
  </r>
  <r>
    <s v="Nestlé S,A,"/>
    <x v="7"/>
    <s v="United Kingdom"/>
    <s v="GBR"/>
    <s v="Bottled Water"/>
    <s v="HIC"/>
    <x v="3"/>
    <d v="2024-01-01T00:00:00"/>
    <n v="0"/>
    <x v="7"/>
  </r>
  <r>
    <s v="Nestlé S,A,"/>
    <x v="7"/>
    <s v="United Kingdom"/>
    <s v="GBR"/>
    <s v="Bottled Water"/>
    <s v="HIC"/>
    <x v="4"/>
    <d v="2024-01-01T00:00:00"/>
    <n v="0"/>
    <x v="7"/>
  </r>
  <r>
    <s v="The Coca-Cola Company"/>
    <x v="2"/>
    <s v="Mexico"/>
    <s v="MEX"/>
    <s v="Carbonates"/>
    <s v="UMIC"/>
    <x v="0"/>
    <d v="2024-01-01T00:00:00"/>
    <n v="0"/>
    <x v="2"/>
  </r>
  <r>
    <s v="The Coca-Cola Company"/>
    <x v="2"/>
    <s v="Mexico"/>
    <s v="MEX"/>
    <s v="Carbonates"/>
    <s v="UMIC"/>
    <x v="1"/>
    <d v="2024-01-01T00:00:00"/>
    <n v="1"/>
    <x v="2"/>
  </r>
  <r>
    <s v="The Coca-Cola Company"/>
    <x v="2"/>
    <s v="Mexico"/>
    <s v="MEX"/>
    <s v="Carbonates"/>
    <s v="UMIC"/>
    <x v="2"/>
    <d v="2024-01-01T00:00:00"/>
    <n v="16"/>
    <x v="2"/>
  </r>
  <r>
    <s v="The Coca-Cola Company"/>
    <x v="2"/>
    <s v="Mexico"/>
    <s v="MEX"/>
    <s v="Carbonates"/>
    <s v="UMIC"/>
    <x v="3"/>
    <d v="2024-01-01T00:00:00"/>
    <n v="19"/>
    <x v="2"/>
  </r>
  <r>
    <s v="The Coca-Cola Company"/>
    <x v="2"/>
    <s v="Mexico"/>
    <s v="MEX"/>
    <s v="Carbonates"/>
    <s v="UMIC"/>
    <x v="4"/>
    <d v="2024-01-01T00:00:00"/>
    <n v="44"/>
    <x v="2"/>
  </r>
  <r>
    <s v="The Coca-Cola Company"/>
    <x v="2"/>
    <s v="Mexico"/>
    <s v="MEX"/>
    <s v="Dairy"/>
    <s v="UMIC"/>
    <x v="0"/>
    <d v="2024-01-01T00:00:00"/>
    <n v="0"/>
    <x v="2"/>
  </r>
  <r>
    <s v="The Coca-Cola Company"/>
    <x v="2"/>
    <s v="Mexico"/>
    <s v="MEX"/>
    <s v="Dairy"/>
    <s v="UMIC"/>
    <x v="1"/>
    <d v="2024-01-01T00:00:00"/>
    <n v="4"/>
    <x v="2"/>
  </r>
  <r>
    <s v="The Coca-Cola Company"/>
    <x v="2"/>
    <s v="Mexico"/>
    <s v="MEX"/>
    <s v="Dairy"/>
    <s v="UMIC"/>
    <x v="2"/>
    <d v="2024-01-01T00:00:00"/>
    <n v="11"/>
    <x v="2"/>
  </r>
  <r>
    <s v="The Coca-Cola Company"/>
    <x v="2"/>
    <s v="Mexico"/>
    <s v="MEX"/>
    <s v="Dairy"/>
    <s v="UMIC"/>
    <x v="3"/>
    <d v="2024-01-01T00:00:00"/>
    <n v="0"/>
    <x v="2"/>
  </r>
  <r>
    <s v="The Coca-Cola Company"/>
    <x v="2"/>
    <s v="Mexico"/>
    <s v="MEX"/>
    <s v="Dairy"/>
    <s v="UMIC"/>
    <x v="4"/>
    <d v="2024-01-01T00:00:00"/>
    <n v="3"/>
    <x v="2"/>
  </r>
  <r>
    <s v="The Coca-Cola Company"/>
    <x v="2"/>
    <s v="Mexico"/>
    <s v="MEX"/>
    <s v="Juice"/>
    <s v="UMIC"/>
    <x v="0"/>
    <d v="2024-01-01T00:00:00"/>
    <n v="0"/>
    <x v="2"/>
  </r>
  <r>
    <s v="The Coca-Cola Company"/>
    <x v="2"/>
    <s v="Mexico"/>
    <s v="MEX"/>
    <s v="Juice"/>
    <s v="UMIC"/>
    <x v="1"/>
    <d v="2024-01-01T00:00:00"/>
    <n v="0"/>
    <x v="2"/>
  </r>
  <r>
    <s v="The Coca-Cola Company"/>
    <x v="2"/>
    <s v="Mexico"/>
    <s v="MEX"/>
    <s v="Juice"/>
    <s v="UMIC"/>
    <x v="2"/>
    <d v="2024-01-01T00:00:00"/>
    <n v="16"/>
    <x v="2"/>
  </r>
  <r>
    <s v="The Coca-Cola Company"/>
    <x v="2"/>
    <s v="Mexico"/>
    <s v="MEX"/>
    <s v="Juice"/>
    <s v="UMIC"/>
    <x v="3"/>
    <d v="2024-01-01T00:00:00"/>
    <n v="4"/>
    <x v="2"/>
  </r>
  <r>
    <s v="The Coca-Cola Company"/>
    <x v="2"/>
    <s v="Mexico"/>
    <s v="MEX"/>
    <s v="Juice"/>
    <s v="UMIC"/>
    <x v="4"/>
    <d v="2024-01-01T00:00:00"/>
    <n v="22"/>
    <x v="2"/>
  </r>
  <r>
    <s v="The Coca-Cola Company"/>
    <x v="2"/>
    <s v="Mexico"/>
    <s v="MEX"/>
    <s v="Sports Drinks"/>
    <s v="UMIC"/>
    <x v="0"/>
    <d v="2024-01-01T00:00:00"/>
    <n v="0"/>
    <x v="2"/>
  </r>
  <r>
    <s v="The Coca-Cola Company"/>
    <x v="2"/>
    <s v="Mexico"/>
    <s v="MEX"/>
    <s v="Sports Drinks"/>
    <s v="UMIC"/>
    <x v="1"/>
    <d v="2024-01-01T00:00:00"/>
    <n v="0"/>
    <x v="2"/>
  </r>
  <r>
    <s v="The Coca-Cola Company"/>
    <x v="2"/>
    <s v="Mexico"/>
    <s v="MEX"/>
    <s v="Sports Drinks"/>
    <s v="UMIC"/>
    <x v="2"/>
    <d v="2024-01-01T00:00:00"/>
    <n v="1"/>
    <x v="2"/>
  </r>
  <r>
    <s v="The Coca-Cola Company"/>
    <x v="2"/>
    <s v="Mexico"/>
    <s v="MEX"/>
    <s v="Sports Drinks"/>
    <s v="UMIC"/>
    <x v="3"/>
    <d v="2024-01-01T00:00:00"/>
    <n v="6"/>
    <x v="2"/>
  </r>
  <r>
    <s v="The Coca-Cola Company"/>
    <x v="2"/>
    <s v="Mexico"/>
    <s v="MEX"/>
    <s v="Sports Drinks"/>
    <s v="UMIC"/>
    <x v="4"/>
    <d v="2024-01-01T00:00:00"/>
    <n v="0"/>
    <x v="2"/>
  </r>
  <r>
    <s v="Nestlé S,A,"/>
    <x v="7"/>
    <s v="USA"/>
    <s v="USA"/>
    <s v="Bottled Water"/>
    <s v="HIC"/>
    <x v="0"/>
    <d v="2024-01-01T00:00:00"/>
    <n v="39"/>
    <x v="7"/>
  </r>
  <r>
    <s v="Nestlé S,A,"/>
    <x v="7"/>
    <s v="USA"/>
    <s v="USA"/>
    <s v="Bottled Water"/>
    <s v="HIC"/>
    <x v="1"/>
    <d v="2024-01-01T00:00:00"/>
    <n v="86"/>
    <x v="7"/>
  </r>
  <r>
    <s v="Nestlé S,A,"/>
    <x v="7"/>
    <s v="USA"/>
    <s v="USA"/>
    <s v="Bottled Water"/>
    <s v="HIC"/>
    <x v="2"/>
    <d v="2024-01-01T00:00:00"/>
    <n v="0"/>
    <x v="7"/>
  </r>
  <r>
    <s v="Nestlé S,A,"/>
    <x v="7"/>
    <s v="USA"/>
    <s v="USA"/>
    <s v="Bottled Water"/>
    <s v="HIC"/>
    <x v="3"/>
    <d v="2024-01-01T00:00:00"/>
    <n v="0"/>
    <x v="7"/>
  </r>
  <r>
    <s v="Nestlé S,A,"/>
    <x v="7"/>
    <s v="USA"/>
    <s v="USA"/>
    <s v="Bottled Water"/>
    <s v="HIC"/>
    <x v="4"/>
    <d v="2024-01-01T00:00:00"/>
    <n v="0"/>
    <x v="7"/>
  </r>
  <r>
    <s v="The Coca-Cola Company"/>
    <x v="2"/>
    <s v="Nigeria"/>
    <s v="NGA"/>
    <s v="Carbonates"/>
    <s v="LMIC"/>
    <x v="0"/>
    <d v="2024-01-01T00:00:00"/>
    <n v="0"/>
    <x v="2"/>
  </r>
  <r>
    <s v="The Coca-Cola Company"/>
    <x v="2"/>
    <s v="Nigeria"/>
    <s v="NGA"/>
    <s v="Carbonates"/>
    <s v="LMIC"/>
    <x v="1"/>
    <d v="2024-01-01T00:00:00"/>
    <n v="1"/>
    <x v="2"/>
  </r>
  <r>
    <s v="The Coca-Cola Company"/>
    <x v="2"/>
    <s v="Nigeria"/>
    <s v="NGA"/>
    <s v="Carbonates"/>
    <s v="LMIC"/>
    <x v="2"/>
    <d v="2024-01-01T00:00:00"/>
    <n v="3"/>
    <x v="2"/>
  </r>
  <r>
    <s v="The Coca-Cola Company"/>
    <x v="2"/>
    <s v="Nigeria"/>
    <s v="NGA"/>
    <s v="Carbonates"/>
    <s v="LMIC"/>
    <x v="3"/>
    <d v="2024-01-01T00:00:00"/>
    <n v="2"/>
    <x v="2"/>
  </r>
  <r>
    <s v="The Coca-Cola Company"/>
    <x v="2"/>
    <s v="Nigeria"/>
    <s v="NGA"/>
    <s v="Carbonates"/>
    <s v="LMIC"/>
    <x v="4"/>
    <d v="2024-01-01T00:00:00"/>
    <n v="11"/>
    <x v="2"/>
  </r>
  <r>
    <s v="The Coca-Cola Company"/>
    <x v="2"/>
    <s v="Nigeria"/>
    <s v="NGA"/>
    <s v="Juice"/>
    <s v="LMIC"/>
    <x v="0"/>
    <d v="2024-01-01T00:00:00"/>
    <n v="0"/>
    <x v="2"/>
  </r>
  <r>
    <s v="The Coca-Cola Company"/>
    <x v="2"/>
    <s v="Nigeria"/>
    <s v="NGA"/>
    <s v="Juice"/>
    <s v="LMIC"/>
    <x v="1"/>
    <d v="2024-01-01T00:00:00"/>
    <n v="0"/>
    <x v="2"/>
  </r>
  <r>
    <s v="The Coca-Cola Company"/>
    <x v="2"/>
    <s v="Nigeria"/>
    <s v="NGA"/>
    <s v="Juice"/>
    <s v="LMIC"/>
    <x v="2"/>
    <d v="2024-01-01T00:00:00"/>
    <n v="0"/>
    <x v="2"/>
  </r>
  <r>
    <s v="The Coca-Cola Company"/>
    <x v="2"/>
    <s v="Nigeria"/>
    <s v="NGA"/>
    <s v="Juice"/>
    <s v="LMIC"/>
    <x v="3"/>
    <d v="2024-01-01T00:00:00"/>
    <n v="1"/>
    <x v="2"/>
  </r>
  <r>
    <s v="The Coca-Cola Company"/>
    <x v="2"/>
    <s v="Nigeria"/>
    <s v="NGA"/>
    <s v="Juice"/>
    <s v="LMIC"/>
    <x v="4"/>
    <d v="2024-01-01T00:00:00"/>
    <n v="3"/>
    <x v="2"/>
  </r>
  <r>
    <s v="PepsiCo, Inc,"/>
    <x v="5"/>
    <s v="India"/>
    <s v="IND"/>
    <s v="Bottled Water"/>
    <s v="LMIC"/>
    <x v="0"/>
    <d v="2024-01-01T00:00:00"/>
    <n v="1"/>
    <x v="5"/>
  </r>
  <r>
    <s v="PepsiCo, Inc,"/>
    <x v="5"/>
    <s v="India"/>
    <s v="IND"/>
    <s v="Bottled Water"/>
    <s v="LMIC"/>
    <x v="1"/>
    <d v="2024-01-01T00:00:00"/>
    <n v="0"/>
    <x v="5"/>
  </r>
  <r>
    <s v="PepsiCo, Inc,"/>
    <x v="5"/>
    <s v="India"/>
    <s v="IND"/>
    <s v="Bottled Water"/>
    <s v="LMIC"/>
    <x v="2"/>
    <d v="2024-01-01T00:00:00"/>
    <n v="0"/>
    <x v="5"/>
  </r>
  <r>
    <s v="PepsiCo, Inc,"/>
    <x v="5"/>
    <s v="India"/>
    <s v="IND"/>
    <s v="Bottled Water"/>
    <s v="LMIC"/>
    <x v="3"/>
    <d v="2024-01-01T00:00:00"/>
    <n v="0"/>
    <x v="5"/>
  </r>
  <r>
    <s v="PepsiCo, Inc,"/>
    <x v="5"/>
    <s v="India"/>
    <s v="IND"/>
    <s v="Bottled Water"/>
    <s v="LMIC"/>
    <x v="4"/>
    <d v="2024-01-01T00:00:00"/>
    <n v="0"/>
    <x v="5"/>
  </r>
  <r>
    <s v="The Coca-Cola Company"/>
    <x v="2"/>
    <s v="Philippines"/>
    <s v="PHL"/>
    <s v="Carbonates"/>
    <s v="LMIC"/>
    <x v="0"/>
    <d v="2024-01-01T00:00:00"/>
    <n v="0"/>
    <x v="2"/>
  </r>
  <r>
    <s v="The Coca-Cola Company"/>
    <x v="2"/>
    <s v="Philippines"/>
    <s v="PHL"/>
    <s v="Carbonates"/>
    <s v="LMIC"/>
    <x v="1"/>
    <d v="2024-01-01T00:00:00"/>
    <n v="0"/>
    <x v="2"/>
  </r>
  <r>
    <s v="The Coca-Cola Company"/>
    <x v="2"/>
    <s v="Philippines"/>
    <s v="PHL"/>
    <s v="Carbonates"/>
    <s v="LMIC"/>
    <x v="2"/>
    <d v="2024-01-01T00:00:00"/>
    <n v="5"/>
    <x v="2"/>
  </r>
  <r>
    <s v="The Coca-Cola Company"/>
    <x v="2"/>
    <s v="Philippines"/>
    <s v="PHL"/>
    <s v="Carbonates"/>
    <s v="LMIC"/>
    <x v="3"/>
    <d v="2024-01-01T00:00:00"/>
    <n v="7"/>
    <x v="2"/>
  </r>
  <r>
    <s v="The Coca-Cola Company"/>
    <x v="2"/>
    <s v="Philippines"/>
    <s v="PHL"/>
    <s v="Carbonates"/>
    <s v="LMIC"/>
    <x v="4"/>
    <d v="2024-01-01T00:00:00"/>
    <n v="3"/>
    <x v="2"/>
  </r>
  <r>
    <s v="The Coca-Cola Company"/>
    <x v="2"/>
    <s v="Philippines"/>
    <s v="PHL"/>
    <s v="Concentrates"/>
    <s v="LMIC"/>
    <x v="0"/>
    <d v="2024-01-01T00:00:00"/>
    <n v="0"/>
    <x v="2"/>
  </r>
  <r>
    <s v="The Coca-Cola Company"/>
    <x v="2"/>
    <s v="Philippines"/>
    <s v="PHL"/>
    <s v="Concentrates"/>
    <s v="LMIC"/>
    <x v="1"/>
    <d v="2024-01-01T00:00:00"/>
    <n v="0"/>
    <x v="2"/>
  </r>
  <r>
    <s v="The Coca-Cola Company"/>
    <x v="2"/>
    <s v="Philippines"/>
    <s v="PHL"/>
    <s v="Concentrates"/>
    <s v="LMIC"/>
    <x v="2"/>
    <d v="2024-01-01T00:00:00"/>
    <n v="5"/>
    <x v="2"/>
  </r>
  <r>
    <s v="The Coca-Cola Company"/>
    <x v="2"/>
    <s v="Philippines"/>
    <s v="PHL"/>
    <s v="Concentrates"/>
    <s v="LMIC"/>
    <x v="3"/>
    <d v="2024-01-01T00:00:00"/>
    <n v="0"/>
    <x v="2"/>
  </r>
  <r>
    <s v="The Coca-Cola Company"/>
    <x v="2"/>
    <s v="Philippines"/>
    <s v="PHL"/>
    <s v="Concentrates"/>
    <s v="LMIC"/>
    <x v="4"/>
    <d v="2024-01-01T00:00:00"/>
    <n v="0"/>
    <x v="2"/>
  </r>
  <r>
    <s v="The Coca-Cola Company"/>
    <x v="2"/>
    <s v="Philippines"/>
    <s v="PHL"/>
    <s v="Juice"/>
    <s v="LMIC"/>
    <x v="0"/>
    <d v="2024-01-01T00:00:00"/>
    <n v="0"/>
    <x v="2"/>
  </r>
  <r>
    <s v="The Coca-Cola Company"/>
    <x v="2"/>
    <s v="Philippines"/>
    <s v="PHL"/>
    <s v="Juice"/>
    <s v="LMIC"/>
    <x v="1"/>
    <d v="2024-01-01T00:00:00"/>
    <n v="0"/>
    <x v="2"/>
  </r>
  <r>
    <s v="The Coca-Cola Company"/>
    <x v="2"/>
    <s v="Philippines"/>
    <s v="PHL"/>
    <s v="Juice"/>
    <s v="LMIC"/>
    <x v="2"/>
    <d v="2024-01-01T00:00:00"/>
    <n v="0"/>
    <x v="2"/>
  </r>
  <r>
    <s v="The Coca-Cola Company"/>
    <x v="2"/>
    <s v="Philippines"/>
    <s v="PHL"/>
    <s v="Juice"/>
    <s v="LMIC"/>
    <x v="3"/>
    <d v="2024-01-01T00:00:00"/>
    <n v="4"/>
    <x v="2"/>
  </r>
  <r>
    <s v="The Coca-Cola Company"/>
    <x v="2"/>
    <s v="Philippines"/>
    <s v="PHL"/>
    <s v="Juice"/>
    <s v="LMIC"/>
    <x v="4"/>
    <d v="2024-01-01T00:00:00"/>
    <n v="2"/>
    <x v="2"/>
  </r>
  <r>
    <s v="PepsiCo, Inc,"/>
    <x v="5"/>
    <s v="USA"/>
    <s v="USA"/>
    <s v="Bottled Water"/>
    <s v="HIC"/>
    <x v="0"/>
    <d v="2024-01-01T00:00:00"/>
    <n v="5"/>
    <x v="5"/>
  </r>
  <r>
    <s v="PepsiCo, Inc,"/>
    <x v="5"/>
    <s v="USA"/>
    <s v="USA"/>
    <s v="Bottled Water"/>
    <s v="HIC"/>
    <x v="1"/>
    <d v="2024-01-01T00:00:00"/>
    <n v="42"/>
    <x v="5"/>
  </r>
  <r>
    <s v="PepsiCo, Inc,"/>
    <x v="5"/>
    <s v="USA"/>
    <s v="USA"/>
    <s v="Bottled Water"/>
    <s v="HIC"/>
    <x v="2"/>
    <d v="2024-01-01T00:00:00"/>
    <n v="11"/>
    <x v="5"/>
  </r>
  <r>
    <s v="PepsiCo, Inc,"/>
    <x v="5"/>
    <s v="USA"/>
    <s v="USA"/>
    <s v="Bottled Water"/>
    <s v="HIC"/>
    <x v="3"/>
    <d v="2024-01-01T00:00:00"/>
    <n v="0"/>
    <x v="5"/>
  </r>
  <r>
    <s v="The Coca-Cola Company"/>
    <x v="2"/>
    <s v="South Africa"/>
    <s v="ZAF"/>
    <s v="Carbonates"/>
    <s v="UMIC"/>
    <x v="0"/>
    <d v="2024-01-01T00:00:00"/>
    <n v="0"/>
    <x v="2"/>
  </r>
  <r>
    <s v="The Coca-Cola Company"/>
    <x v="2"/>
    <s v="South Africa"/>
    <s v="ZAF"/>
    <s v="Carbonates"/>
    <s v="UMIC"/>
    <x v="1"/>
    <d v="2024-01-01T00:00:00"/>
    <n v="0"/>
    <x v="2"/>
  </r>
  <r>
    <s v="The Coca-Cola Company"/>
    <x v="2"/>
    <s v="South Africa"/>
    <s v="ZAF"/>
    <s v="Carbonates"/>
    <s v="UMIC"/>
    <x v="2"/>
    <d v="2024-01-01T00:00:00"/>
    <n v="12"/>
    <x v="2"/>
  </r>
  <r>
    <s v="The Coca-Cola Company"/>
    <x v="2"/>
    <s v="South Africa"/>
    <s v="ZAF"/>
    <s v="Carbonates"/>
    <s v="UMIC"/>
    <x v="3"/>
    <d v="2024-01-01T00:00:00"/>
    <n v="15"/>
    <x v="2"/>
  </r>
  <r>
    <s v="The Coca-Cola Company"/>
    <x v="2"/>
    <s v="South Africa"/>
    <s v="ZAF"/>
    <s v="Carbonates"/>
    <s v="UMIC"/>
    <x v="4"/>
    <d v="2024-01-01T00:00:00"/>
    <n v="6"/>
    <x v="2"/>
  </r>
  <r>
    <s v="The Coca-Cola Company"/>
    <x v="2"/>
    <s v="South Africa"/>
    <s v="ZAF"/>
    <s v="Juice"/>
    <s v="UMIC"/>
    <x v="0"/>
    <d v="2024-01-01T00:00:00"/>
    <n v="0"/>
    <x v="2"/>
  </r>
  <r>
    <s v="The Coca-Cola Company"/>
    <x v="2"/>
    <s v="South Africa"/>
    <s v="ZAF"/>
    <s v="Juice"/>
    <s v="UMIC"/>
    <x v="1"/>
    <d v="2024-01-01T00:00:00"/>
    <n v="0"/>
    <x v="2"/>
  </r>
  <r>
    <s v="The Coca-Cola Company"/>
    <x v="2"/>
    <s v="South Africa"/>
    <s v="ZAF"/>
    <s v="Juice"/>
    <s v="UMIC"/>
    <x v="2"/>
    <d v="2024-01-01T00:00:00"/>
    <n v="3"/>
    <x v="2"/>
  </r>
  <r>
    <s v="The Coca-Cola Company"/>
    <x v="2"/>
    <s v="South Africa"/>
    <s v="ZAF"/>
    <s v="Juice"/>
    <s v="UMIC"/>
    <x v="3"/>
    <d v="2024-01-01T00:00:00"/>
    <n v="12"/>
    <x v="2"/>
  </r>
  <r>
    <s v="The Coca-Cola Company"/>
    <x v="2"/>
    <s v="South Africa"/>
    <s v="ZAF"/>
    <s v="Juice"/>
    <s v="UMIC"/>
    <x v="4"/>
    <d v="2024-01-01T00:00:00"/>
    <n v="0"/>
    <x v="2"/>
  </r>
  <r>
    <s v="The Coca-Cola Company"/>
    <x v="2"/>
    <s v="South Africa"/>
    <s v="ZAF"/>
    <s v="Sports Drinks"/>
    <s v="UMIC"/>
    <x v="0"/>
    <d v="2024-01-01T00:00:00"/>
    <n v="0"/>
    <x v="2"/>
  </r>
  <r>
    <s v="The Coca-Cola Company"/>
    <x v="2"/>
    <s v="South Africa"/>
    <s v="ZAF"/>
    <s v="Sports Drinks"/>
    <s v="UMIC"/>
    <x v="1"/>
    <d v="2024-01-01T00:00:00"/>
    <n v="0"/>
    <x v="2"/>
  </r>
  <r>
    <s v="The Coca-Cola Company"/>
    <x v="2"/>
    <s v="South Africa"/>
    <s v="ZAF"/>
    <s v="Sports Drinks"/>
    <s v="UMIC"/>
    <x v="2"/>
    <d v="2024-01-01T00:00:00"/>
    <n v="1"/>
    <x v="2"/>
  </r>
  <r>
    <s v="The Coca-Cola Company"/>
    <x v="2"/>
    <s v="South Africa"/>
    <s v="ZAF"/>
    <s v="Sports Drinks"/>
    <s v="UMIC"/>
    <x v="3"/>
    <d v="2024-01-01T00:00:00"/>
    <n v="5"/>
    <x v="2"/>
  </r>
  <r>
    <s v="The Coca-Cola Company"/>
    <x v="2"/>
    <s v="South Africa"/>
    <s v="ZAF"/>
    <s v="Sports Drinks"/>
    <s v="UMIC"/>
    <x v="4"/>
    <d v="2024-01-01T00:00:00"/>
    <n v="0"/>
    <x v="2"/>
  </r>
  <r>
    <s v="PepsiCo, Inc,"/>
    <x v="5"/>
    <s v="USA"/>
    <s v="USA"/>
    <s v="Bottled Water"/>
    <s v="HIC"/>
    <x v="4"/>
    <d v="2024-01-01T00:00:00"/>
    <n v="1"/>
    <x v="5"/>
  </r>
  <r>
    <s v="PepsiCo, Inc,"/>
    <x v="5"/>
    <s v="Vietnam"/>
    <s v="VNM"/>
    <s v="Bottled Water"/>
    <s v="LMIC"/>
    <x v="0"/>
    <d v="2024-01-01T00:00:00"/>
    <n v="1"/>
    <x v="5"/>
  </r>
  <r>
    <s v="PepsiCo, Inc,"/>
    <x v="5"/>
    <s v="Vietnam"/>
    <s v="VNM"/>
    <s v="Bottled Water"/>
    <s v="LMIC"/>
    <x v="1"/>
    <d v="2024-01-01T00:00:00"/>
    <n v="0"/>
    <x v="5"/>
  </r>
  <r>
    <s v="PepsiCo, Inc,"/>
    <x v="5"/>
    <s v="Vietnam"/>
    <s v="VNM"/>
    <s v="Bottled Water"/>
    <s v="LMIC"/>
    <x v="2"/>
    <d v="2024-01-01T00:00:00"/>
    <n v="0"/>
    <x v="5"/>
  </r>
  <r>
    <s v="The Coca-Cola Company"/>
    <x v="2"/>
    <s v="Tanzania"/>
    <s v="TZA"/>
    <s v="Carbonates"/>
    <s v="LMIC"/>
    <x v="0"/>
    <d v="2024-01-01T00:00:00"/>
    <n v="0"/>
    <x v="2"/>
  </r>
  <r>
    <s v="The Coca-Cola Company"/>
    <x v="2"/>
    <s v="Tanzania"/>
    <s v="TZA"/>
    <s v="Carbonates"/>
    <s v="LMIC"/>
    <x v="1"/>
    <d v="2024-01-01T00:00:00"/>
    <n v="1"/>
    <x v="2"/>
  </r>
  <r>
    <s v="The Coca-Cola Company"/>
    <x v="2"/>
    <s v="Tanzania"/>
    <s v="TZA"/>
    <s v="Carbonates"/>
    <s v="LMIC"/>
    <x v="2"/>
    <d v="2024-01-01T00:00:00"/>
    <n v="4"/>
    <x v="2"/>
  </r>
  <r>
    <s v="The Coca-Cola Company"/>
    <x v="2"/>
    <s v="Tanzania"/>
    <s v="TZA"/>
    <s v="Carbonates"/>
    <s v="LMIC"/>
    <x v="3"/>
    <d v="2024-01-01T00:00:00"/>
    <n v="1"/>
    <x v="2"/>
  </r>
  <r>
    <s v="The Coca-Cola Company"/>
    <x v="2"/>
    <s v="Tanzania"/>
    <s v="TZA"/>
    <s v="Carbonates"/>
    <s v="LMIC"/>
    <x v="4"/>
    <d v="2024-01-01T00:00:00"/>
    <n v="14"/>
    <x v="2"/>
  </r>
  <r>
    <s v="The Coca-Cola Company"/>
    <x v="2"/>
    <s v="Tanzania"/>
    <s v="TZA"/>
    <s v="Juice"/>
    <s v="LMIC"/>
    <x v="0"/>
    <d v="2024-01-01T00:00:00"/>
    <n v="0"/>
    <x v="2"/>
  </r>
  <r>
    <s v="The Coca-Cola Company"/>
    <x v="2"/>
    <s v="Tanzania"/>
    <s v="TZA"/>
    <s v="Juice"/>
    <s v="LMIC"/>
    <x v="1"/>
    <d v="2024-01-01T00:00:00"/>
    <n v="0"/>
    <x v="2"/>
  </r>
  <r>
    <s v="The Coca-Cola Company"/>
    <x v="2"/>
    <s v="Tanzania"/>
    <s v="TZA"/>
    <s v="Juice"/>
    <s v="LMIC"/>
    <x v="2"/>
    <d v="2024-01-01T00:00:00"/>
    <n v="0"/>
    <x v="2"/>
  </r>
  <r>
    <s v="The Coca-Cola Company"/>
    <x v="2"/>
    <s v="Tanzania"/>
    <s v="TZA"/>
    <s v="Juice"/>
    <s v="LMIC"/>
    <x v="3"/>
    <d v="2024-01-01T00:00:00"/>
    <n v="0"/>
    <x v="2"/>
  </r>
  <r>
    <s v="The Coca-Cola Company"/>
    <x v="2"/>
    <s v="Tanzania"/>
    <s v="TZA"/>
    <s v="Juice"/>
    <s v="LMIC"/>
    <x v="4"/>
    <d v="2024-01-01T00:00:00"/>
    <n v="2"/>
    <x v="2"/>
  </r>
  <r>
    <s v="PepsiCo, Inc,"/>
    <x v="5"/>
    <s v="Vietnam"/>
    <s v="VNM"/>
    <s v="Bottled Water"/>
    <s v="LMIC"/>
    <x v="3"/>
    <d v="2024-01-01T00:00:00"/>
    <n v="0"/>
    <x v="5"/>
  </r>
  <r>
    <s v="PepsiCo, Inc,"/>
    <x v="5"/>
    <s v="Vietnam"/>
    <s v="VNM"/>
    <s v="Bottled Water"/>
    <s v="LMIC"/>
    <x v="4"/>
    <d v="2024-01-01T00:00:00"/>
    <n v="0"/>
    <x v="5"/>
  </r>
  <r>
    <s v="The Coca-Cola Company"/>
    <x v="2"/>
    <s v="Thailand"/>
    <s v="THA"/>
    <s v="Carbonates"/>
    <s v="UMIC"/>
    <x v="0"/>
    <d v="2024-01-01T00:00:00"/>
    <n v="0"/>
    <x v="2"/>
  </r>
  <r>
    <s v="The Coca-Cola Company"/>
    <x v="2"/>
    <s v="Thailand"/>
    <s v="THA"/>
    <s v="Carbonates"/>
    <s v="UMIC"/>
    <x v="1"/>
    <d v="2024-01-01T00:00:00"/>
    <n v="1"/>
    <x v="2"/>
  </r>
  <r>
    <s v="The Coca-Cola Company"/>
    <x v="2"/>
    <s v="Thailand"/>
    <s v="THA"/>
    <s v="Carbonates"/>
    <s v="UMIC"/>
    <x v="2"/>
    <d v="2024-01-01T00:00:00"/>
    <n v="14"/>
    <x v="2"/>
  </r>
  <r>
    <s v="The Coca-Cola Company"/>
    <x v="2"/>
    <s v="Thailand"/>
    <s v="THA"/>
    <s v="Carbonates"/>
    <s v="UMIC"/>
    <x v="3"/>
    <d v="2024-01-01T00:00:00"/>
    <n v="9"/>
    <x v="2"/>
  </r>
  <r>
    <s v="The Coca-Cola Company"/>
    <x v="2"/>
    <s v="Thailand"/>
    <s v="THA"/>
    <s v="Carbonates"/>
    <s v="UMIC"/>
    <x v="4"/>
    <d v="2024-01-01T00:00:00"/>
    <n v="3"/>
    <x v="2"/>
  </r>
  <r>
    <s v="The Coca-Cola Company"/>
    <x v="2"/>
    <s v="Thailand"/>
    <s v="THA"/>
    <s v="Juice"/>
    <s v="UMIC"/>
    <x v="0"/>
    <d v="2024-01-01T00:00:00"/>
    <n v="0"/>
    <x v="2"/>
  </r>
  <r>
    <s v="The Coca-Cola Company"/>
    <x v="2"/>
    <s v="Thailand"/>
    <s v="THA"/>
    <s v="Juice"/>
    <s v="UMIC"/>
    <x v="1"/>
    <d v="2024-01-01T00:00:00"/>
    <n v="0"/>
    <x v="2"/>
  </r>
  <r>
    <s v="The Coca-Cola Company"/>
    <x v="2"/>
    <s v="Thailand"/>
    <s v="THA"/>
    <s v="Juice"/>
    <s v="UMIC"/>
    <x v="2"/>
    <d v="2024-01-01T00:00:00"/>
    <n v="0"/>
    <x v="2"/>
  </r>
  <r>
    <s v="The Coca-Cola Company"/>
    <x v="2"/>
    <s v="Thailand"/>
    <s v="THA"/>
    <s v="Juice"/>
    <s v="UMIC"/>
    <x v="3"/>
    <d v="2024-01-01T00:00:00"/>
    <n v="2"/>
    <x v="2"/>
  </r>
  <r>
    <s v="The Coca-Cola Company"/>
    <x v="2"/>
    <s v="Thailand"/>
    <s v="THA"/>
    <s v="Juice"/>
    <s v="UMIC"/>
    <x v="4"/>
    <d v="2024-01-01T00:00:00"/>
    <n v="3"/>
    <x v="2"/>
  </r>
  <r>
    <s v="Suntory Beverage &amp; Food Ltd,"/>
    <x v="3"/>
    <s v="Japan"/>
    <s v="JPN"/>
    <s v="Bottled Water"/>
    <s v="HIC"/>
    <x v="0"/>
    <d v="2024-01-01T00:00:00"/>
    <n v="6"/>
    <x v="3"/>
  </r>
  <r>
    <s v="Suntory Beverage &amp; Food Ltd,"/>
    <x v="3"/>
    <s v="Japan"/>
    <s v="JPN"/>
    <s v="Bottled Water"/>
    <s v="HIC"/>
    <x v="1"/>
    <d v="2024-01-01T00:00:00"/>
    <n v="11"/>
    <x v="3"/>
  </r>
  <r>
    <s v="Suntory Beverage &amp; Food Ltd,"/>
    <x v="3"/>
    <s v="Japan"/>
    <s v="JPN"/>
    <s v="Bottled Water"/>
    <s v="HIC"/>
    <x v="2"/>
    <d v="2024-01-01T00:00:00"/>
    <n v="10"/>
    <x v="3"/>
  </r>
  <r>
    <s v="Suntory Beverage &amp; Food Ltd,"/>
    <x v="3"/>
    <s v="Japan"/>
    <s v="JPN"/>
    <s v="Bottled Water"/>
    <s v="HIC"/>
    <x v="3"/>
    <d v="2024-01-01T00:00:00"/>
    <n v="20"/>
    <x v="3"/>
  </r>
  <r>
    <s v="Suntory Beverage &amp; Food Ltd,"/>
    <x v="3"/>
    <s v="Japan"/>
    <s v="JPN"/>
    <s v="Bottled Water"/>
    <s v="HIC"/>
    <x v="4"/>
    <d v="2024-01-01T00:00:00"/>
    <n v="39"/>
    <x v="3"/>
  </r>
  <r>
    <s v="The Coca-Cola Company"/>
    <x v="2"/>
    <s v="USA"/>
    <s v="USA"/>
    <s v="Carbonates"/>
    <s v="HIC"/>
    <x v="0"/>
    <d v="2024-01-01T00:00:00"/>
    <n v="0"/>
    <x v="2"/>
  </r>
  <r>
    <s v="The Coca-Cola Company"/>
    <x v="2"/>
    <s v="USA"/>
    <s v="USA"/>
    <s v="Carbonates"/>
    <s v="HIC"/>
    <x v="1"/>
    <d v="2024-01-01T00:00:00"/>
    <n v="1"/>
    <x v="2"/>
  </r>
  <r>
    <s v="The Coca-Cola Company"/>
    <x v="2"/>
    <s v="USA"/>
    <s v="USA"/>
    <s v="Carbonates"/>
    <s v="HIC"/>
    <x v="2"/>
    <d v="2024-01-01T00:00:00"/>
    <n v="36"/>
    <x v="2"/>
  </r>
  <r>
    <s v="The Coca-Cola Company"/>
    <x v="2"/>
    <s v="USA"/>
    <s v="USA"/>
    <s v="Carbonates"/>
    <s v="HIC"/>
    <x v="3"/>
    <d v="2024-01-01T00:00:00"/>
    <n v="3"/>
    <x v="2"/>
  </r>
  <r>
    <s v="The Coca-Cola Company"/>
    <x v="2"/>
    <s v="USA"/>
    <s v="USA"/>
    <s v="Carbonates"/>
    <s v="HIC"/>
    <x v="4"/>
    <d v="2024-01-01T00:00:00"/>
    <n v="50"/>
    <x v="2"/>
  </r>
  <r>
    <s v="The Coca-Cola Company"/>
    <x v="2"/>
    <s v="USA"/>
    <s v="USA"/>
    <s v="Juice"/>
    <s v="HIC"/>
    <x v="0"/>
    <d v="2024-01-01T00:00:00"/>
    <n v="0"/>
    <x v="2"/>
  </r>
  <r>
    <s v="The Coca-Cola Company"/>
    <x v="2"/>
    <s v="USA"/>
    <s v="USA"/>
    <s v="Juice"/>
    <s v="HIC"/>
    <x v="1"/>
    <d v="2024-01-01T00:00:00"/>
    <n v="14"/>
    <x v="2"/>
  </r>
  <r>
    <s v="The Coca-Cola Company"/>
    <x v="2"/>
    <s v="USA"/>
    <s v="USA"/>
    <s v="Juice"/>
    <s v="HIC"/>
    <x v="2"/>
    <d v="2024-01-01T00:00:00"/>
    <n v="41"/>
    <x v="2"/>
  </r>
  <r>
    <s v="The Coca-Cola Company"/>
    <x v="2"/>
    <s v="USA"/>
    <s v="USA"/>
    <s v="Juice"/>
    <s v="HIC"/>
    <x v="3"/>
    <d v="2024-01-01T00:00:00"/>
    <n v="20"/>
    <x v="2"/>
  </r>
  <r>
    <s v="The Coca-Cola Company"/>
    <x v="2"/>
    <s v="USA"/>
    <s v="USA"/>
    <s v="Juice"/>
    <s v="HIC"/>
    <x v="4"/>
    <d v="2024-01-01T00:00:00"/>
    <n v="50"/>
    <x v="2"/>
  </r>
  <r>
    <s v="The Coca-Cola Company"/>
    <x v="2"/>
    <s v="USA"/>
    <s v="USA"/>
    <s v="RTD Tea"/>
    <s v="HIC"/>
    <x v="0"/>
    <d v="2024-01-01T00:00:00"/>
    <n v="0"/>
    <x v="2"/>
  </r>
  <r>
    <s v="The Coca-Cola Company"/>
    <x v="2"/>
    <s v="USA"/>
    <s v="USA"/>
    <s v="RTD Tea"/>
    <s v="HIC"/>
    <x v="1"/>
    <d v="2024-01-01T00:00:00"/>
    <n v="2"/>
    <x v="2"/>
  </r>
  <r>
    <s v="The Coca-Cola Company"/>
    <x v="2"/>
    <s v="USA"/>
    <s v="USA"/>
    <s v="RTD Tea"/>
    <s v="HIC"/>
    <x v="2"/>
    <d v="2024-01-01T00:00:00"/>
    <n v="7"/>
    <x v="2"/>
  </r>
  <r>
    <s v="The Coca-Cola Company"/>
    <x v="2"/>
    <s v="USA"/>
    <s v="USA"/>
    <s v="RTD Tea"/>
    <s v="HIC"/>
    <x v="3"/>
    <d v="2024-01-01T00:00:00"/>
    <n v="3"/>
    <x v="2"/>
  </r>
  <r>
    <s v="The Coca-Cola Company"/>
    <x v="2"/>
    <s v="USA"/>
    <s v="USA"/>
    <s v="RTD Tea"/>
    <s v="HIC"/>
    <x v="4"/>
    <d v="2024-01-01T00:00:00"/>
    <n v="9"/>
    <x v="2"/>
  </r>
  <r>
    <s v="The Coca-Cola Company"/>
    <x v="2"/>
    <s v="USA"/>
    <s v="USA"/>
    <s v="Sports Drinks"/>
    <s v="HIC"/>
    <x v="0"/>
    <d v="2024-01-01T00:00:00"/>
    <n v="0"/>
    <x v="2"/>
  </r>
  <r>
    <s v="The Coca-Cola Company"/>
    <x v="2"/>
    <s v="USA"/>
    <s v="USA"/>
    <s v="Sports Drinks"/>
    <s v="HIC"/>
    <x v="1"/>
    <d v="2024-01-01T00:00:00"/>
    <n v="0"/>
    <x v="2"/>
  </r>
  <r>
    <s v="The Coca-Cola Company"/>
    <x v="2"/>
    <s v="USA"/>
    <s v="USA"/>
    <s v="Sports Drinks"/>
    <s v="HIC"/>
    <x v="2"/>
    <d v="2024-01-01T00:00:00"/>
    <n v="48"/>
    <x v="2"/>
  </r>
  <r>
    <s v="The Coca-Cola Company"/>
    <x v="2"/>
    <s v="USA"/>
    <s v="USA"/>
    <s v="Sports Drinks"/>
    <s v="HIC"/>
    <x v="3"/>
    <d v="2024-01-01T00:00:00"/>
    <n v="7"/>
    <x v="2"/>
  </r>
  <r>
    <s v="The Coca-Cola Company"/>
    <x v="2"/>
    <s v="USA"/>
    <s v="USA"/>
    <s v="Sports Drinks"/>
    <s v="HIC"/>
    <x v="4"/>
    <d v="2024-01-01T00:00:00"/>
    <n v="0"/>
    <x v="2"/>
  </r>
  <r>
    <s v="China Mengniu"/>
    <x v="25"/>
    <s v="China"/>
    <s v="CHN"/>
    <s v="Dairy"/>
    <s v="UMIC"/>
    <x v="0"/>
    <d v="2024-01-01T00:00:00"/>
    <n v="0"/>
    <x v="25"/>
  </r>
  <r>
    <s v="China Mengniu"/>
    <x v="25"/>
    <s v="China"/>
    <s v="CHN"/>
    <s v="Dairy"/>
    <s v="UMIC"/>
    <x v="1"/>
    <d v="2024-01-01T00:00:00"/>
    <n v="12"/>
    <x v="25"/>
  </r>
  <r>
    <s v="China Mengniu"/>
    <x v="25"/>
    <s v="China"/>
    <s v="CHN"/>
    <s v="Dairy"/>
    <s v="UMIC"/>
    <x v="2"/>
    <d v="2024-01-01T00:00:00"/>
    <n v="75"/>
    <x v="25"/>
  </r>
  <r>
    <s v="China Mengniu"/>
    <x v="25"/>
    <s v="China"/>
    <s v="CHN"/>
    <s v="Dairy"/>
    <s v="UMIC"/>
    <x v="3"/>
    <d v="2024-01-01T00:00:00"/>
    <n v="83"/>
    <x v="25"/>
  </r>
  <r>
    <s v="China Mengniu"/>
    <x v="25"/>
    <s v="China"/>
    <s v="CHN"/>
    <s v="Dairy"/>
    <s v="UMIC"/>
    <x v="4"/>
    <d v="2024-01-01T00:00:00"/>
    <n v="84"/>
    <x v="25"/>
  </r>
  <r>
    <s v="China Mengniu"/>
    <x v="25"/>
    <s v="China"/>
    <s v="CHN"/>
    <s v="Ice Cream"/>
    <s v="UMIC"/>
    <x v="0"/>
    <d v="2024-01-01T00:00:00"/>
    <n v="0"/>
    <x v="25"/>
  </r>
  <r>
    <s v="China Mengniu"/>
    <x v="25"/>
    <s v="China"/>
    <s v="CHN"/>
    <s v="Ice Cream"/>
    <s v="UMIC"/>
    <x v="1"/>
    <d v="2024-01-01T00:00:00"/>
    <n v="0"/>
    <x v="25"/>
  </r>
  <r>
    <s v="China Mengniu"/>
    <x v="25"/>
    <s v="China"/>
    <s v="CHN"/>
    <s v="Ice Cream"/>
    <s v="UMIC"/>
    <x v="2"/>
    <d v="2024-01-01T00:00:00"/>
    <n v="3"/>
    <x v="25"/>
  </r>
  <r>
    <s v="China Mengniu"/>
    <x v="25"/>
    <s v="China"/>
    <s v="CHN"/>
    <s v="Ice Cream"/>
    <s v="UMIC"/>
    <x v="3"/>
    <d v="2024-01-01T00:00:00"/>
    <n v="15"/>
    <x v="25"/>
  </r>
  <r>
    <s v="China Mengniu"/>
    <x v="25"/>
    <s v="China"/>
    <s v="CHN"/>
    <s v="Ice Cream"/>
    <s v="UMIC"/>
    <x v="4"/>
    <d v="2024-01-01T00:00:00"/>
    <n v="1"/>
    <x v="25"/>
  </r>
  <r>
    <s v="China Mengniu"/>
    <x v="25"/>
    <s v="Indonesia"/>
    <s v="IDN"/>
    <s v="Ice Cream"/>
    <s v="UMIC"/>
    <x v="0"/>
    <d v="2024-01-01T00:00:00"/>
    <n v="0"/>
    <x v="25"/>
  </r>
  <r>
    <s v="China Mengniu"/>
    <x v="25"/>
    <s v="Indonesia"/>
    <s v="IDN"/>
    <s v="Ice Cream"/>
    <s v="UMIC"/>
    <x v="1"/>
    <d v="2024-01-01T00:00:00"/>
    <n v="2"/>
    <x v="25"/>
  </r>
  <r>
    <s v="China Mengniu"/>
    <x v="25"/>
    <s v="Indonesia"/>
    <s v="IDN"/>
    <s v="Ice Cream"/>
    <s v="UMIC"/>
    <x v="2"/>
    <d v="2024-01-01T00:00:00"/>
    <n v="13"/>
    <x v="25"/>
  </r>
  <r>
    <s v="China Mengniu"/>
    <x v="25"/>
    <s v="Indonesia"/>
    <s v="IDN"/>
    <s v="Ice Cream"/>
    <s v="UMIC"/>
    <x v="3"/>
    <d v="2024-01-01T00:00:00"/>
    <n v="4"/>
    <x v="25"/>
  </r>
  <r>
    <s v="China Mengniu"/>
    <x v="25"/>
    <s v="Indonesia"/>
    <s v="IDN"/>
    <s v="Ice Cream"/>
    <s v="UMIC"/>
    <x v="4"/>
    <d v="2024-01-01T00:00:00"/>
    <n v="0"/>
    <x v="25"/>
  </r>
  <r>
    <s v="Campbell Soup Company"/>
    <x v="26"/>
    <s v="Canada"/>
    <s v="CAN"/>
    <s v="Juice"/>
    <s v="HIC"/>
    <x v="0"/>
    <d v="2024-01-01T00:00:00"/>
    <n v="0"/>
    <x v="26"/>
  </r>
  <r>
    <s v="Campbell Soup Company"/>
    <x v="26"/>
    <s v="Canada"/>
    <s v="CAN"/>
    <s v="Juice"/>
    <s v="HIC"/>
    <x v="1"/>
    <d v="2024-01-01T00:00:00"/>
    <n v="10"/>
    <x v="26"/>
  </r>
  <r>
    <s v="Campbell Soup Company"/>
    <x v="26"/>
    <s v="Canada"/>
    <s v="CAN"/>
    <s v="Juice"/>
    <s v="HIC"/>
    <x v="2"/>
    <d v="2024-01-01T00:00:00"/>
    <n v="0"/>
    <x v="26"/>
  </r>
  <r>
    <s v="Campbell Soup Company"/>
    <x v="26"/>
    <s v="Canada"/>
    <s v="CAN"/>
    <s v="Juice"/>
    <s v="HIC"/>
    <x v="3"/>
    <d v="2024-01-01T00:00:00"/>
    <n v="0"/>
    <x v="26"/>
  </r>
  <r>
    <s v="Campbell Soup Company"/>
    <x v="26"/>
    <s v="Canada"/>
    <s v="CAN"/>
    <s v="Juice"/>
    <s v="HIC"/>
    <x v="4"/>
    <d v="2024-01-01T00:00:00"/>
    <n v="0"/>
    <x v="26"/>
  </r>
  <r>
    <s v="Campbell Soup Company"/>
    <x v="26"/>
    <s v="Canada"/>
    <s v="CAN"/>
    <s v="Sauces, Dips and Condiments"/>
    <s v="HIC"/>
    <x v="0"/>
    <d v="2024-01-01T00:00:00"/>
    <n v="17"/>
    <x v="26"/>
  </r>
  <r>
    <s v="Campbell Soup Company"/>
    <x v="26"/>
    <s v="Canada"/>
    <s v="CAN"/>
    <s v="Sauces, Dips and Condiments"/>
    <s v="HIC"/>
    <x v="1"/>
    <d v="2024-01-01T00:00:00"/>
    <n v="14"/>
    <x v="26"/>
  </r>
  <r>
    <s v="Campbell Soup Company"/>
    <x v="26"/>
    <s v="Canada"/>
    <s v="CAN"/>
    <s v="Sauces, Dips and Condiments"/>
    <s v="HIC"/>
    <x v="2"/>
    <d v="2024-01-01T00:00:00"/>
    <n v="31"/>
    <x v="26"/>
  </r>
  <r>
    <s v="Campbell Soup Company"/>
    <x v="26"/>
    <s v="Canada"/>
    <s v="CAN"/>
    <s v="Sauces, Dips and Condiments"/>
    <s v="HIC"/>
    <x v="3"/>
    <d v="2024-01-01T00:00:00"/>
    <n v="0"/>
    <x v="26"/>
  </r>
  <r>
    <s v="Campbell Soup Company"/>
    <x v="26"/>
    <s v="Canada"/>
    <s v="CAN"/>
    <s v="Sauces, Dips and Condiments"/>
    <s v="HIC"/>
    <x v="4"/>
    <d v="2024-01-01T00:00:00"/>
    <n v="4"/>
    <x v="26"/>
  </r>
  <r>
    <s v="Campbell Soup Company"/>
    <x v="26"/>
    <s v="Canada"/>
    <s v="CAN"/>
    <s v="Savoury Snacks"/>
    <s v="HIC"/>
    <x v="0"/>
    <d v="2024-01-01T00:00:00"/>
    <n v="0"/>
    <x v="26"/>
  </r>
  <r>
    <s v="Campbell Soup Company"/>
    <x v="26"/>
    <s v="Canada"/>
    <s v="CAN"/>
    <s v="Savoury Snacks"/>
    <s v="HIC"/>
    <x v="1"/>
    <d v="2024-01-01T00:00:00"/>
    <n v="1"/>
    <x v="26"/>
  </r>
  <r>
    <s v="Campbell Soup Company"/>
    <x v="26"/>
    <s v="Canada"/>
    <s v="CAN"/>
    <s v="Savoury Snacks"/>
    <s v="HIC"/>
    <x v="2"/>
    <d v="2024-01-01T00:00:00"/>
    <n v="12"/>
    <x v="26"/>
  </r>
  <r>
    <s v="Campbell Soup Company"/>
    <x v="26"/>
    <s v="Canada"/>
    <s v="CAN"/>
    <s v="Savoury Snacks"/>
    <s v="HIC"/>
    <x v="3"/>
    <d v="2024-01-01T00:00:00"/>
    <n v="48"/>
    <x v="26"/>
  </r>
  <r>
    <s v="Campbell Soup Company"/>
    <x v="26"/>
    <s v="Canada"/>
    <s v="CAN"/>
    <s v="Savoury Snacks"/>
    <s v="HIC"/>
    <x v="4"/>
    <d v="2024-01-01T00:00:00"/>
    <n v="13"/>
    <x v="26"/>
  </r>
  <r>
    <s v="Campbell Soup Company"/>
    <x v="26"/>
    <s v="Canada"/>
    <s v="CAN"/>
    <s v="Soup"/>
    <s v="HIC"/>
    <x v="0"/>
    <d v="2024-01-01T00:00:00"/>
    <n v="26"/>
    <x v="26"/>
  </r>
  <r>
    <s v="Campbell Soup Company"/>
    <x v="26"/>
    <s v="Canada"/>
    <s v="CAN"/>
    <s v="Soup"/>
    <s v="HIC"/>
    <x v="1"/>
    <d v="2024-01-01T00:00:00"/>
    <n v="36"/>
    <x v="26"/>
  </r>
  <r>
    <s v="Campbell Soup Company"/>
    <x v="26"/>
    <s v="Canada"/>
    <s v="CAN"/>
    <s v="Soup"/>
    <s v="HIC"/>
    <x v="2"/>
    <d v="2024-01-01T00:00:00"/>
    <n v="54"/>
    <x v="26"/>
  </r>
  <r>
    <s v="Campbell Soup Company"/>
    <x v="26"/>
    <s v="Canada"/>
    <s v="CAN"/>
    <s v="Soup"/>
    <s v="HIC"/>
    <x v="3"/>
    <d v="2024-01-01T00:00:00"/>
    <n v="0"/>
    <x v="26"/>
  </r>
  <r>
    <s v="Campbell Soup Company"/>
    <x v="26"/>
    <s v="Canada"/>
    <s v="CAN"/>
    <s v="Soup"/>
    <s v="HIC"/>
    <x v="4"/>
    <d v="2024-01-01T00:00:00"/>
    <n v="0"/>
    <x v="26"/>
  </r>
  <r>
    <s v="Campbell Soup Company"/>
    <x v="26"/>
    <s v="Mexico"/>
    <s v="MEX"/>
    <s v="Juice"/>
    <s v="UMIC"/>
    <x v="0"/>
    <d v="2024-01-01T00:00:00"/>
    <n v="0"/>
    <x v="26"/>
  </r>
  <r>
    <s v="Campbell Soup Company"/>
    <x v="26"/>
    <s v="Mexico"/>
    <s v="MEX"/>
    <s v="Juice"/>
    <s v="UMIC"/>
    <x v="1"/>
    <d v="2024-01-01T00:00:00"/>
    <n v="1"/>
    <x v="26"/>
  </r>
  <r>
    <s v="Campbell Soup Company"/>
    <x v="26"/>
    <s v="Mexico"/>
    <s v="MEX"/>
    <s v="Juice"/>
    <s v="UMIC"/>
    <x v="2"/>
    <d v="2024-01-01T00:00:00"/>
    <n v="0"/>
    <x v="26"/>
  </r>
  <r>
    <s v="Campbell Soup Company"/>
    <x v="26"/>
    <s v="Mexico"/>
    <s v="MEX"/>
    <s v="Juice"/>
    <s v="UMIC"/>
    <x v="3"/>
    <d v="2024-01-01T00:00:00"/>
    <n v="0"/>
    <x v="26"/>
  </r>
  <r>
    <s v="Campbell Soup Company"/>
    <x v="26"/>
    <s v="Mexico"/>
    <s v="MEX"/>
    <s v="Juice"/>
    <s v="UMIC"/>
    <x v="4"/>
    <d v="2024-01-01T00:00:00"/>
    <n v="3"/>
    <x v="26"/>
  </r>
  <r>
    <s v="Campbell Soup Company"/>
    <x v="26"/>
    <s v="Mexico"/>
    <s v="MEX"/>
    <s v="Sauces, Dips and Condiments"/>
    <s v="UMIC"/>
    <x v="0"/>
    <d v="2024-01-01T00:00:00"/>
    <n v="2"/>
    <x v="26"/>
  </r>
  <r>
    <s v="Campbell Soup Company"/>
    <x v="26"/>
    <s v="Mexico"/>
    <s v="MEX"/>
    <s v="Sauces, Dips and Condiments"/>
    <s v="UMIC"/>
    <x v="1"/>
    <d v="2024-01-01T00:00:00"/>
    <n v="2"/>
    <x v="26"/>
  </r>
  <r>
    <s v="Campbell Soup Company"/>
    <x v="26"/>
    <s v="Mexico"/>
    <s v="MEX"/>
    <s v="Sauces, Dips and Condiments"/>
    <s v="UMIC"/>
    <x v="2"/>
    <d v="2024-01-01T00:00:00"/>
    <n v="0"/>
    <x v="26"/>
  </r>
  <r>
    <s v="Campbell Soup Company"/>
    <x v="26"/>
    <s v="Mexico"/>
    <s v="MEX"/>
    <s v="Sauces, Dips and Condiments"/>
    <s v="UMIC"/>
    <x v="3"/>
    <d v="2024-01-01T00:00:00"/>
    <n v="0"/>
    <x v="26"/>
  </r>
  <r>
    <s v="Campbell Soup Company"/>
    <x v="26"/>
    <s v="Mexico"/>
    <s v="MEX"/>
    <s v="Sauces, Dips and Condiments"/>
    <s v="UMIC"/>
    <x v="4"/>
    <d v="2024-01-01T00:00:00"/>
    <n v="0"/>
    <x v="26"/>
  </r>
  <r>
    <s v="Campbell Soup Company"/>
    <x v="26"/>
    <s v="Mexico"/>
    <s v="MEX"/>
    <s v="Soup"/>
    <s v="UMIC"/>
    <x v="0"/>
    <d v="2024-01-01T00:00:00"/>
    <n v="0"/>
    <x v="26"/>
  </r>
  <r>
    <s v="Campbell Soup Company"/>
    <x v="26"/>
    <s v="Mexico"/>
    <s v="MEX"/>
    <s v="Soup"/>
    <s v="UMIC"/>
    <x v="1"/>
    <d v="2024-01-01T00:00:00"/>
    <n v="3"/>
    <x v="26"/>
  </r>
  <r>
    <s v="Campbell Soup Company"/>
    <x v="26"/>
    <s v="Mexico"/>
    <s v="MEX"/>
    <s v="Soup"/>
    <s v="UMIC"/>
    <x v="2"/>
    <d v="2024-01-01T00:00:00"/>
    <n v="15"/>
    <x v="26"/>
  </r>
  <r>
    <s v="Campbell Soup Company"/>
    <x v="26"/>
    <s v="Mexico"/>
    <s v="MEX"/>
    <s v="Soup"/>
    <s v="UMIC"/>
    <x v="3"/>
    <d v="2024-01-01T00:00:00"/>
    <n v="1"/>
    <x v="26"/>
  </r>
  <r>
    <s v="Campbell Soup Company"/>
    <x v="26"/>
    <s v="Mexico"/>
    <s v="MEX"/>
    <s v="Soup"/>
    <s v="UMIC"/>
    <x v="4"/>
    <d v="2024-01-01T00:00:00"/>
    <n v="0"/>
    <x v="26"/>
  </r>
  <r>
    <s v="Campbell Soup Company"/>
    <x v="26"/>
    <s v="USA"/>
    <s v="USA"/>
    <s v="Baked Goods"/>
    <s v="HIC"/>
    <x v="0"/>
    <d v="2024-01-01T00:00:00"/>
    <n v="14"/>
    <x v="26"/>
  </r>
  <r>
    <s v="Campbell Soup Company"/>
    <x v="26"/>
    <s v="USA"/>
    <s v="USA"/>
    <s v="Baked Goods"/>
    <s v="HIC"/>
    <x v="1"/>
    <d v="2024-01-01T00:00:00"/>
    <n v="7"/>
    <x v="26"/>
  </r>
  <r>
    <s v="Campbell Soup Company"/>
    <x v="26"/>
    <s v="USA"/>
    <s v="USA"/>
    <s v="Baked Goods"/>
    <s v="HIC"/>
    <x v="2"/>
    <d v="2024-01-01T00:00:00"/>
    <n v="34"/>
    <x v="26"/>
  </r>
  <r>
    <s v="Campbell Soup Company"/>
    <x v="26"/>
    <s v="USA"/>
    <s v="USA"/>
    <s v="Baked Goods"/>
    <s v="HIC"/>
    <x v="3"/>
    <d v="2024-01-01T00:00:00"/>
    <n v="35"/>
    <x v="26"/>
  </r>
  <r>
    <s v="Campbell Soup Company"/>
    <x v="26"/>
    <s v="USA"/>
    <s v="USA"/>
    <s v="Baked Goods"/>
    <s v="HIC"/>
    <x v="4"/>
    <d v="2024-01-01T00:00:00"/>
    <n v="7"/>
    <x v="26"/>
  </r>
  <r>
    <s v="Campbell Soup Company"/>
    <x v="26"/>
    <s v="USA"/>
    <s v="USA"/>
    <s v="Juice"/>
    <s v="HIC"/>
    <x v="0"/>
    <d v="2024-01-01T00:00:00"/>
    <n v="0"/>
    <x v="26"/>
  </r>
  <r>
    <s v="Campbell Soup Company"/>
    <x v="26"/>
    <s v="USA"/>
    <s v="USA"/>
    <s v="Juice"/>
    <s v="HIC"/>
    <x v="1"/>
    <d v="2024-01-01T00:00:00"/>
    <n v="44"/>
    <x v="26"/>
  </r>
  <r>
    <s v="Campbell Soup Company"/>
    <x v="26"/>
    <s v="USA"/>
    <s v="USA"/>
    <s v="Juice"/>
    <s v="HIC"/>
    <x v="2"/>
    <d v="2024-01-01T00:00:00"/>
    <n v="7"/>
    <x v="26"/>
  </r>
  <r>
    <s v="Campbell Soup Company"/>
    <x v="26"/>
    <s v="USA"/>
    <s v="USA"/>
    <s v="Juice"/>
    <s v="HIC"/>
    <x v="3"/>
    <d v="2024-01-01T00:00:00"/>
    <n v="25"/>
    <x v="26"/>
  </r>
  <r>
    <s v="Campbell Soup Company"/>
    <x v="26"/>
    <s v="USA"/>
    <s v="USA"/>
    <s v="Juice"/>
    <s v="HIC"/>
    <x v="4"/>
    <d v="2024-01-01T00:00:00"/>
    <n v="4"/>
    <x v="26"/>
  </r>
  <r>
    <s v="Campbell Soup Company"/>
    <x v="26"/>
    <s v="USA"/>
    <s v="USA"/>
    <s v="Sauces, Dips and Condiments"/>
    <s v="HIC"/>
    <x v="0"/>
    <d v="2024-01-01T00:00:00"/>
    <n v="50"/>
    <x v="26"/>
  </r>
  <r>
    <s v="Campbell Soup Company"/>
    <x v="26"/>
    <s v="USA"/>
    <s v="USA"/>
    <s v="Sauces, Dips and Condiments"/>
    <s v="HIC"/>
    <x v="1"/>
    <d v="2024-01-01T00:00:00"/>
    <n v="33"/>
    <x v="26"/>
  </r>
  <r>
    <s v="Campbell Soup Company"/>
    <x v="26"/>
    <s v="USA"/>
    <s v="USA"/>
    <s v="Sauces, Dips and Condiments"/>
    <s v="HIC"/>
    <x v="2"/>
    <d v="2024-01-01T00:00:00"/>
    <n v="53"/>
    <x v="26"/>
  </r>
  <r>
    <s v="Campbell Soup Company"/>
    <x v="26"/>
    <s v="USA"/>
    <s v="USA"/>
    <s v="Sauces, Dips and Condiments"/>
    <s v="HIC"/>
    <x v="3"/>
    <d v="2024-01-01T00:00:00"/>
    <n v="21"/>
    <x v="26"/>
  </r>
  <r>
    <s v="Campbell Soup Company"/>
    <x v="26"/>
    <s v="USA"/>
    <s v="USA"/>
    <s v="Sauces, Dips and Condiments"/>
    <s v="HIC"/>
    <x v="4"/>
    <d v="2024-01-01T00:00:00"/>
    <n v="6"/>
    <x v="26"/>
  </r>
  <r>
    <s v="Campbell Soup Company"/>
    <x v="26"/>
    <s v="USA"/>
    <s v="USA"/>
    <s v="Savoury Snacks"/>
    <s v="HIC"/>
    <x v="0"/>
    <d v="2024-01-01T00:00:00"/>
    <n v="3"/>
    <x v="26"/>
  </r>
  <r>
    <s v="Campbell Soup Company"/>
    <x v="26"/>
    <s v="USA"/>
    <s v="USA"/>
    <s v="Savoury Snacks"/>
    <s v="HIC"/>
    <x v="1"/>
    <d v="2024-01-01T00:00:00"/>
    <n v="11"/>
    <x v="26"/>
  </r>
  <r>
    <s v="Campbell Soup Company"/>
    <x v="26"/>
    <s v="USA"/>
    <s v="USA"/>
    <s v="Savoury Snacks"/>
    <s v="HIC"/>
    <x v="2"/>
    <d v="2024-01-01T00:00:00"/>
    <n v="78"/>
    <x v="26"/>
  </r>
  <r>
    <s v="Campbell Soup Company"/>
    <x v="26"/>
    <s v="USA"/>
    <s v="USA"/>
    <s v="Savoury Snacks"/>
    <s v="HIC"/>
    <x v="3"/>
    <d v="2024-01-01T00:00:00"/>
    <n v="215"/>
    <x v="26"/>
  </r>
  <r>
    <s v="Campbell Soup Company"/>
    <x v="26"/>
    <s v="USA"/>
    <s v="USA"/>
    <s v="Savoury Snacks"/>
    <s v="HIC"/>
    <x v="4"/>
    <d v="2024-01-01T00:00:00"/>
    <n v="148"/>
    <x v="26"/>
  </r>
  <r>
    <s v="Campbell Soup Company"/>
    <x v="26"/>
    <s v="USA"/>
    <s v="USA"/>
    <s v="Soup"/>
    <s v="HIC"/>
    <x v="0"/>
    <d v="2024-01-01T00:00:00"/>
    <n v="54"/>
    <x v="26"/>
  </r>
  <r>
    <s v="Campbell Soup Company"/>
    <x v="26"/>
    <s v="USA"/>
    <s v="USA"/>
    <s v="Soup"/>
    <s v="HIC"/>
    <x v="1"/>
    <d v="2024-01-01T00:00:00"/>
    <n v="79"/>
    <x v="26"/>
  </r>
  <r>
    <s v="Campbell Soup Company"/>
    <x v="26"/>
    <s v="USA"/>
    <s v="USA"/>
    <s v="Soup"/>
    <s v="HIC"/>
    <x v="2"/>
    <d v="2024-01-01T00:00:00"/>
    <n v="162"/>
    <x v="26"/>
  </r>
  <r>
    <s v="Campbell Soup Company"/>
    <x v="26"/>
    <s v="USA"/>
    <s v="USA"/>
    <s v="Soup"/>
    <s v="HIC"/>
    <x v="3"/>
    <d v="2024-01-01T00:00:00"/>
    <n v="0"/>
    <x v="26"/>
  </r>
  <r>
    <s v="Campbell Soup Company"/>
    <x v="26"/>
    <s v="USA"/>
    <s v="USA"/>
    <s v="Soup"/>
    <s v="HIC"/>
    <x v="4"/>
    <d v="2024-01-01T00:00:00"/>
    <n v="0"/>
    <x v="26"/>
  </r>
  <r>
    <s v="Barilla"/>
    <x v="27"/>
    <s v="Australia"/>
    <s v="AUS"/>
    <s v="Rice, Pasta And Noodles"/>
    <s v="HIC"/>
    <x v="0"/>
    <d v="2024-01-01T00:00:00"/>
    <n v="35"/>
    <x v="27"/>
  </r>
  <r>
    <s v="Barilla"/>
    <x v="27"/>
    <s v="Australia"/>
    <s v="AUS"/>
    <s v="Rice, Pasta And Noodles"/>
    <s v="HIC"/>
    <x v="1"/>
    <d v="2024-01-01T00:00:00"/>
    <n v="31"/>
    <x v="27"/>
  </r>
  <r>
    <s v="Barilla"/>
    <x v="27"/>
    <s v="Australia"/>
    <s v="AUS"/>
    <s v="Rice, Pasta And Noodles"/>
    <s v="HIC"/>
    <x v="2"/>
    <d v="2024-01-01T00:00:00"/>
    <n v="0"/>
    <x v="27"/>
  </r>
  <r>
    <s v="Barilla"/>
    <x v="27"/>
    <s v="Australia"/>
    <s v="AUS"/>
    <s v="Rice, Pasta And Noodles"/>
    <s v="HIC"/>
    <x v="3"/>
    <d v="2024-01-01T00:00:00"/>
    <n v="1"/>
    <x v="27"/>
  </r>
  <r>
    <s v="Barilla"/>
    <x v="27"/>
    <s v="Australia"/>
    <s v="AUS"/>
    <s v="Rice, Pasta And Noodles"/>
    <s v="HIC"/>
    <x v="4"/>
    <d v="2024-01-01T00:00:00"/>
    <n v="0"/>
    <x v="27"/>
  </r>
  <r>
    <s v="Barilla"/>
    <x v="27"/>
    <s v="Australia"/>
    <s v="AUS"/>
    <s v="Sauces, Dips and Condiments"/>
    <s v="HIC"/>
    <x v="0"/>
    <d v="2024-01-01T00:00:00"/>
    <n v="9"/>
    <x v="27"/>
  </r>
  <r>
    <s v="Barilla"/>
    <x v="27"/>
    <s v="Australia"/>
    <s v="AUS"/>
    <s v="Sauces, Dips and Condiments"/>
    <s v="HIC"/>
    <x v="1"/>
    <d v="2024-01-01T00:00:00"/>
    <n v="0"/>
    <x v="27"/>
  </r>
  <r>
    <s v="Barilla"/>
    <x v="27"/>
    <s v="Australia"/>
    <s v="AUS"/>
    <s v="Sauces, Dips and Condiments"/>
    <s v="HIC"/>
    <x v="2"/>
    <d v="2024-01-01T00:00:00"/>
    <n v="4"/>
    <x v="27"/>
  </r>
  <r>
    <s v="Barilla"/>
    <x v="27"/>
    <s v="Australia"/>
    <s v="AUS"/>
    <s v="Sauces, Dips and Condiments"/>
    <s v="HIC"/>
    <x v="3"/>
    <d v="2024-01-01T00:00:00"/>
    <n v="4"/>
    <x v="27"/>
  </r>
  <r>
    <s v="Barilla"/>
    <x v="27"/>
    <s v="Australia"/>
    <s v="AUS"/>
    <s v="Sauces, Dips and Condiments"/>
    <s v="HIC"/>
    <x v="4"/>
    <d v="2024-01-01T00:00:00"/>
    <n v="5"/>
    <x v="27"/>
  </r>
  <r>
    <s v="Barilla"/>
    <x v="27"/>
    <s v="Brazil"/>
    <s v="BRA"/>
    <s v="Rice, Pasta And Noodles"/>
    <s v="UMIC"/>
    <x v="0"/>
    <d v="2024-01-01T00:00:00"/>
    <n v="90"/>
    <x v="27"/>
  </r>
  <r>
    <s v="Barilla"/>
    <x v="27"/>
    <s v="Brazil"/>
    <s v="BRA"/>
    <s v="Rice, Pasta And Noodles"/>
    <s v="UMIC"/>
    <x v="1"/>
    <d v="2024-01-01T00:00:00"/>
    <n v="7"/>
    <x v="27"/>
  </r>
  <r>
    <s v="Barilla"/>
    <x v="27"/>
    <s v="Brazil"/>
    <s v="BRA"/>
    <s v="Rice, Pasta And Noodles"/>
    <s v="UMIC"/>
    <x v="2"/>
    <d v="2024-01-01T00:00:00"/>
    <n v="1"/>
    <x v="27"/>
  </r>
  <r>
    <s v="Barilla"/>
    <x v="27"/>
    <s v="Brazil"/>
    <s v="BRA"/>
    <s v="Rice, Pasta And Noodles"/>
    <s v="UMIC"/>
    <x v="3"/>
    <d v="2024-01-01T00:00:00"/>
    <n v="1"/>
    <x v="27"/>
  </r>
  <r>
    <s v="Barilla"/>
    <x v="27"/>
    <s v="Brazil"/>
    <s v="BRA"/>
    <s v="Rice, Pasta And Noodles"/>
    <s v="UMIC"/>
    <x v="4"/>
    <d v="2024-01-01T00:00:00"/>
    <n v="0"/>
    <x v="27"/>
  </r>
  <r>
    <s v="Barilla"/>
    <x v="27"/>
    <s v="France"/>
    <s v="FRA"/>
    <s v="Baked Goods"/>
    <s v="HIC"/>
    <x v="0"/>
    <d v="2024-01-01T00:00:00"/>
    <n v="17"/>
    <x v="27"/>
  </r>
  <r>
    <s v="Barilla"/>
    <x v="27"/>
    <s v="France"/>
    <s v="FRA"/>
    <s v="Baked Goods"/>
    <s v="HIC"/>
    <x v="1"/>
    <d v="2024-01-01T00:00:00"/>
    <n v="31"/>
    <x v="27"/>
  </r>
  <r>
    <s v="Barilla"/>
    <x v="27"/>
    <s v="France"/>
    <s v="FRA"/>
    <s v="Baked Goods"/>
    <s v="HIC"/>
    <x v="2"/>
    <d v="2024-01-01T00:00:00"/>
    <n v="82"/>
    <x v="27"/>
  </r>
  <r>
    <s v="Barilla"/>
    <x v="27"/>
    <s v="France"/>
    <s v="FRA"/>
    <s v="Baked Goods"/>
    <s v="HIC"/>
    <x v="3"/>
    <d v="2024-01-01T00:00:00"/>
    <n v="48"/>
    <x v="27"/>
  </r>
  <r>
    <s v="Barilla"/>
    <x v="27"/>
    <s v="France"/>
    <s v="FRA"/>
    <s v="Baked Goods"/>
    <s v="HIC"/>
    <x v="4"/>
    <d v="2024-01-01T00:00:00"/>
    <n v="6"/>
    <x v="27"/>
  </r>
  <r>
    <s v="Barilla"/>
    <x v="27"/>
    <s v="France"/>
    <s v="FRA"/>
    <s v="Rice, Pasta And Noodles"/>
    <s v="HIC"/>
    <x v="0"/>
    <d v="2024-01-01T00:00:00"/>
    <n v="80"/>
    <x v="27"/>
  </r>
  <r>
    <s v="Barilla"/>
    <x v="27"/>
    <s v="France"/>
    <s v="FRA"/>
    <s v="Rice, Pasta And Noodles"/>
    <s v="HIC"/>
    <x v="1"/>
    <d v="2024-01-01T00:00:00"/>
    <n v="34"/>
    <x v="27"/>
  </r>
  <r>
    <s v="Barilla"/>
    <x v="27"/>
    <s v="France"/>
    <s v="FRA"/>
    <s v="Rice, Pasta And Noodles"/>
    <s v="HIC"/>
    <x v="2"/>
    <d v="2024-01-01T00:00:00"/>
    <n v="2"/>
    <x v="27"/>
  </r>
  <r>
    <s v="Barilla"/>
    <x v="27"/>
    <s v="France"/>
    <s v="FRA"/>
    <s v="Rice, Pasta And Noodles"/>
    <s v="HIC"/>
    <x v="3"/>
    <d v="2024-01-01T00:00:00"/>
    <n v="0"/>
    <x v="27"/>
  </r>
  <r>
    <s v="Barilla"/>
    <x v="27"/>
    <s v="France"/>
    <s v="FRA"/>
    <s v="Rice, Pasta And Noodles"/>
    <s v="HIC"/>
    <x v="4"/>
    <d v="2024-01-01T00:00:00"/>
    <n v="0"/>
    <x v="27"/>
  </r>
  <r>
    <s v="Barilla"/>
    <x v="27"/>
    <s v="France"/>
    <s v="FRA"/>
    <s v="Sauces, Dips and Condiments"/>
    <s v="HIC"/>
    <x v="0"/>
    <d v="2024-01-01T00:00:00"/>
    <n v="9"/>
    <x v="27"/>
  </r>
  <r>
    <s v="Barilla"/>
    <x v="27"/>
    <s v="France"/>
    <s v="FRA"/>
    <s v="Sauces, Dips and Condiments"/>
    <s v="HIC"/>
    <x v="1"/>
    <d v="2024-01-01T00:00:00"/>
    <n v="5"/>
    <x v="27"/>
  </r>
  <r>
    <s v="Barilla"/>
    <x v="27"/>
    <s v="France"/>
    <s v="FRA"/>
    <s v="Sauces, Dips and Condiments"/>
    <s v="HIC"/>
    <x v="2"/>
    <d v="2024-01-01T00:00:00"/>
    <n v="17"/>
    <x v="27"/>
  </r>
  <r>
    <s v="Barilla"/>
    <x v="27"/>
    <s v="France"/>
    <s v="FRA"/>
    <s v="Sauces, Dips and Condiments"/>
    <s v="HIC"/>
    <x v="3"/>
    <d v="2024-01-01T00:00:00"/>
    <n v="16"/>
    <x v="27"/>
  </r>
  <r>
    <s v="Barilla"/>
    <x v="27"/>
    <s v="France"/>
    <s v="FRA"/>
    <s v="Sauces, Dips and Condiments"/>
    <s v="HIC"/>
    <x v="4"/>
    <d v="2024-01-01T00:00:00"/>
    <n v="16"/>
    <x v="27"/>
  </r>
  <r>
    <s v="Barilla"/>
    <x v="27"/>
    <s v="France"/>
    <s v="FRA"/>
    <s v="Savoury Snacks"/>
    <s v="HIC"/>
    <x v="0"/>
    <d v="2024-01-01T00:00:00"/>
    <n v="7"/>
    <x v="27"/>
  </r>
  <r>
    <s v="Barilla"/>
    <x v="27"/>
    <s v="France"/>
    <s v="FRA"/>
    <s v="Savoury Snacks"/>
    <s v="HIC"/>
    <x v="1"/>
    <d v="2024-01-01T00:00:00"/>
    <n v="3"/>
    <x v="27"/>
  </r>
  <r>
    <s v="Barilla"/>
    <x v="27"/>
    <s v="France"/>
    <s v="FRA"/>
    <s v="Savoury Snacks"/>
    <s v="HIC"/>
    <x v="2"/>
    <d v="2024-01-01T00:00:00"/>
    <n v="3"/>
    <x v="27"/>
  </r>
  <r>
    <s v="Barilla"/>
    <x v="27"/>
    <s v="France"/>
    <s v="FRA"/>
    <s v="Savoury Snacks"/>
    <s v="HIC"/>
    <x v="3"/>
    <d v="2024-01-01T00:00:00"/>
    <n v="3"/>
    <x v="27"/>
  </r>
  <r>
    <s v="Barilla"/>
    <x v="27"/>
    <s v="France"/>
    <s v="FRA"/>
    <s v="Savoury Snacks"/>
    <s v="HIC"/>
    <x v="4"/>
    <d v="2024-01-01T00:00:00"/>
    <n v="0"/>
    <x v="27"/>
  </r>
  <r>
    <s v="Barilla"/>
    <x v="27"/>
    <s v="Italy"/>
    <s v="ITA"/>
    <s v="Baked Goods"/>
    <s v="HIC"/>
    <x v="0"/>
    <d v="2024-01-01T00:00:00"/>
    <n v="18"/>
    <x v="27"/>
  </r>
  <r>
    <s v="Barilla"/>
    <x v="27"/>
    <s v="Italy"/>
    <s v="ITA"/>
    <s v="Baked Goods"/>
    <s v="HIC"/>
    <x v="1"/>
    <d v="2024-01-01T00:00:00"/>
    <n v="17"/>
    <x v="27"/>
  </r>
  <r>
    <s v="Barilla"/>
    <x v="27"/>
    <s v="Italy"/>
    <s v="ITA"/>
    <s v="Baked Goods"/>
    <s v="HIC"/>
    <x v="2"/>
    <d v="2024-01-01T00:00:00"/>
    <n v="79"/>
    <x v="27"/>
  </r>
  <r>
    <s v="Barilla"/>
    <x v="27"/>
    <s v="Italy"/>
    <s v="ITA"/>
    <s v="Baked Goods"/>
    <s v="HIC"/>
    <x v="3"/>
    <d v="2024-01-01T00:00:00"/>
    <n v="106"/>
    <x v="27"/>
  </r>
  <r>
    <s v="Barilla"/>
    <x v="27"/>
    <s v="Italy"/>
    <s v="ITA"/>
    <s v="Baked Goods"/>
    <s v="HIC"/>
    <x v="4"/>
    <d v="2024-01-01T00:00:00"/>
    <n v="92"/>
    <x v="27"/>
  </r>
  <r>
    <s v="Barilla"/>
    <x v="27"/>
    <s v="Italy"/>
    <s v="ITA"/>
    <s v="Rice, Pasta And Noodles"/>
    <s v="HIC"/>
    <x v="0"/>
    <d v="2024-01-01T00:00:00"/>
    <n v="201"/>
    <x v="27"/>
  </r>
  <r>
    <s v="Barilla"/>
    <x v="27"/>
    <s v="Italy"/>
    <s v="ITA"/>
    <s v="Rice, Pasta And Noodles"/>
    <s v="HIC"/>
    <x v="1"/>
    <d v="2024-01-01T00:00:00"/>
    <n v="81"/>
    <x v="27"/>
  </r>
  <r>
    <s v="Barilla"/>
    <x v="27"/>
    <s v="Italy"/>
    <s v="ITA"/>
    <s v="Rice, Pasta And Noodles"/>
    <s v="HIC"/>
    <x v="2"/>
    <d v="2024-01-01T00:00:00"/>
    <n v="3"/>
    <x v="27"/>
  </r>
  <r>
    <s v="Barilla"/>
    <x v="27"/>
    <s v="Italy"/>
    <s v="ITA"/>
    <s v="Rice, Pasta And Noodles"/>
    <s v="HIC"/>
    <x v="3"/>
    <d v="2024-01-01T00:00:00"/>
    <n v="1"/>
    <x v="27"/>
  </r>
  <r>
    <s v="Barilla"/>
    <x v="27"/>
    <s v="Italy"/>
    <s v="ITA"/>
    <s v="Rice, Pasta And Noodles"/>
    <s v="HIC"/>
    <x v="4"/>
    <d v="2024-01-01T00:00:00"/>
    <n v="0"/>
    <x v="27"/>
  </r>
  <r>
    <s v="Barilla"/>
    <x v="27"/>
    <s v="Italy"/>
    <s v="ITA"/>
    <s v="Sauces, Dips and Condiments"/>
    <s v="HIC"/>
    <x v="0"/>
    <d v="2024-01-01T00:00:00"/>
    <n v="12"/>
    <x v="27"/>
  </r>
  <r>
    <s v="Barilla"/>
    <x v="27"/>
    <s v="Italy"/>
    <s v="ITA"/>
    <s v="Sauces, Dips and Condiments"/>
    <s v="HIC"/>
    <x v="1"/>
    <d v="2024-01-01T00:00:00"/>
    <n v="12"/>
    <x v="27"/>
  </r>
  <r>
    <s v="Barilla"/>
    <x v="27"/>
    <s v="Italy"/>
    <s v="ITA"/>
    <s v="Sauces, Dips and Condiments"/>
    <s v="HIC"/>
    <x v="2"/>
    <d v="2024-01-01T00:00:00"/>
    <n v="20"/>
    <x v="27"/>
  </r>
  <r>
    <s v="Barilla"/>
    <x v="27"/>
    <s v="Italy"/>
    <s v="ITA"/>
    <s v="Sauces, Dips and Condiments"/>
    <s v="HIC"/>
    <x v="3"/>
    <d v="2024-01-01T00:00:00"/>
    <n v="11"/>
    <x v="27"/>
  </r>
  <r>
    <s v="Barilla"/>
    <x v="27"/>
    <s v="Italy"/>
    <s v="ITA"/>
    <s v="Sauces, Dips and Condiments"/>
    <s v="HIC"/>
    <x v="4"/>
    <d v="2024-01-01T00:00:00"/>
    <n v="16"/>
    <x v="27"/>
  </r>
  <r>
    <s v="Barilla"/>
    <x v="27"/>
    <s v="Italy"/>
    <s v="ITA"/>
    <s v="Savoury Snacks"/>
    <s v="HIC"/>
    <x v="0"/>
    <d v="2024-01-01T00:00:00"/>
    <n v="3"/>
    <x v="27"/>
  </r>
  <r>
    <s v="Barilla"/>
    <x v="27"/>
    <s v="Italy"/>
    <s v="ITA"/>
    <s v="Savoury Snacks"/>
    <s v="HIC"/>
    <x v="1"/>
    <d v="2024-01-01T00:00:00"/>
    <n v="6"/>
    <x v="27"/>
  </r>
  <r>
    <s v="Barilla"/>
    <x v="27"/>
    <s v="Italy"/>
    <s v="ITA"/>
    <s v="Savoury Snacks"/>
    <s v="HIC"/>
    <x v="2"/>
    <d v="2024-01-01T00:00:00"/>
    <n v="21"/>
    <x v="27"/>
  </r>
  <r>
    <s v="Barilla"/>
    <x v="27"/>
    <s v="Italy"/>
    <s v="ITA"/>
    <s v="Savoury Snacks"/>
    <s v="HIC"/>
    <x v="3"/>
    <d v="2024-01-01T00:00:00"/>
    <n v="50"/>
    <x v="27"/>
  </r>
  <r>
    <s v="Barilla"/>
    <x v="27"/>
    <s v="Italy"/>
    <s v="ITA"/>
    <s v="Savoury Snacks"/>
    <s v="HIC"/>
    <x v="4"/>
    <d v="2024-01-01T00:00:00"/>
    <n v="11"/>
    <x v="27"/>
  </r>
  <r>
    <s v="Barilla"/>
    <x v="27"/>
    <s v="Italy"/>
    <s v="ITA"/>
    <s v="Sweet Biscuits, Snack Bars and Fruit Snacks"/>
    <s v="HIC"/>
    <x v="0"/>
    <d v="2024-01-01T00:00:00"/>
    <n v="0"/>
    <x v="27"/>
  </r>
  <r>
    <s v="Barilla"/>
    <x v="27"/>
    <s v="Italy"/>
    <s v="ITA"/>
    <s v="Sweet Biscuits, Snack Bars and Fruit Snacks"/>
    <s v="HIC"/>
    <x v="1"/>
    <d v="2024-01-01T00:00:00"/>
    <n v="6"/>
    <x v="27"/>
  </r>
  <r>
    <s v="Barilla"/>
    <x v="27"/>
    <s v="Italy"/>
    <s v="ITA"/>
    <s v="Sweet Biscuits, Snack Bars and Fruit Snacks"/>
    <s v="HIC"/>
    <x v="2"/>
    <d v="2024-01-01T00:00:00"/>
    <n v="36"/>
    <x v="27"/>
  </r>
  <r>
    <s v="Barilla"/>
    <x v="27"/>
    <s v="Italy"/>
    <s v="ITA"/>
    <s v="Sweet Biscuits, Snack Bars and Fruit Snacks"/>
    <s v="HIC"/>
    <x v="3"/>
    <d v="2024-01-01T00:00:00"/>
    <n v="85"/>
    <x v="27"/>
  </r>
  <r>
    <s v="Barilla"/>
    <x v="27"/>
    <s v="Italy"/>
    <s v="ITA"/>
    <s v="Sweet Biscuits, Snack Bars and Fruit Snacks"/>
    <s v="HIC"/>
    <x v="4"/>
    <d v="2024-01-01T00:00:00"/>
    <n v="123"/>
    <x v="27"/>
  </r>
  <r>
    <s v="Barilla"/>
    <x v="27"/>
    <s v="Mexico"/>
    <s v="MEX"/>
    <s v="Rice, Pasta And Noodles"/>
    <s v="UMIC"/>
    <x v="0"/>
    <d v="2024-01-01T00:00:00"/>
    <n v="64"/>
    <x v="27"/>
  </r>
  <r>
    <s v="Barilla"/>
    <x v="27"/>
    <s v="Mexico"/>
    <s v="MEX"/>
    <s v="Rice, Pasta And Noodles"/>
    <s v="UMIC"/>
    <x v="1"/>
    <d v="2024-01-01T00:00:00"/>
    <n v="8"/>
    <x v="27"/>
  </r>
  <r>
    <s v="Barilla"/>
    <x v="27"/>
    <s v="Mexico"/>
    <s v="MEX"/>
    <s v="Rice, Pasta And Noodles"/>
    <s v="UMIC"/>
    <x v="2"/>
    <d v="2024-01-01T00:00:00"/>
    <n v="6"/>
    <x v="27"/>
  </r>
  <r>
    <s v="Barilla"/>
    <x v="27"/>
    <s v="Mexico"/>
    <s v="MEX"/>
    <s v="Rice, Pasta And Noodles"/>
    <s v="UMIC"/>
    <x v="3"/>
    <d v="2024-01-01T00:00:00"/>
    <n v="0"/>
    <x v="27"/>
  </r>
  <r>
    <s v="Barilla"/>
    <x v="27"/>
    <s v="Mexico"/>
    <s v="MEX"/>
    <s v="Rice, Pasta And Noodles"/>
    <s v="UMIC"/>
    <x v="4"/>
    <d v="2024-01-01T00:00:00"/>
    <n v="0"/>
    <x v="27"/>
  </r>
  <r>
    <s v="Barilla"/>
    <x v="27"/>
    <s v="Mexico"/>
    <s v="MEX"/>
    <s v="Sauces, Dips and Condiments"/>
    <s v="UMIC"/>
    <x v="0"/>
    <d v="2024-01-01T00:00:00"/>
    <n v="0"/>
    <x v="27"/>
  </r>
  <r>
    <s v="Barilla"/>
    <x v="27"/>
    <s v="Mexico"/>
    <s v="MEX"/>
    <s v="Sauces, Dips and Condiments"/>
    <s v="UMIC"/>
    <x v="1"/>
    <d v="2024-01-01T00:00:00"/>
    <n v="0"/>
    <x v="27"/>
  </r>
  <r>
    <s v="Barilla"/>
    <x v="27"/>
    <s v="Mexico"/>
    <s v="MEX"/>
    <s v="Sauces, Dips and Condiments"/>
    <s v="UMIC"/>
    <x v="2"/>
    <d v="2024-01-01T00:00:00"/>
    <n v="11"/>
    <x v="27"/>
  </r>
  <r>
    <s v="Barilla"/>
    <x v="27"/>
    <s v="Mexico"/>
    <s v="MEX"/>
    <s v="Sauces, Dips and Condiments"/>
    <s v="UMIC"/>
    <x v="3"/>
    <d v="2024-01-01T00:00:00"/>
    <n v="1"/>
    <x v="27"/>
  </r>
  <r>
    <s v="Barilla"/>
    <x v="27"/>
    <s v="Mexico"/>
    <s v="MEX"/>
    <s v="Sauces, Dips and Condiments"/>
    <s v="UMIC"/>
    <x v="4"/>
    <d v="2024-01-01T00:00:00"/>
    <n v="4"/>
    <x v="27"/>
  </r>
  <r>
    <s v="Barilla"/>
    <x v="27"/>
    <s v="Netherlands"/>
    <s v="NLD"/>
    <s v="Rice, Pasta And Noodles"/>
    <s v="HIC"/>
    <x v="0"/>
    <d v="2024-01-01T00:00:00"/>
    <n v="19"/>
    <x v="27"/>
  </r>
  <r>
    <s v="Barilla"/>
    <x v="27"/>
    <s v="Netherlands"/>
    <s v="NLD"/>
    <s v="Rice, Pasta And Noodles"/>
    <s v="HIC"/>
    <x v="1"/>
    <d v="2024-01-01T00:00:00"/>
    <n v="14"/>
    <x v="27"/>
  </r>
  <r>
    <s v="Barilla"/>
    <x v="27"/>
    <s v="Netherlands"/>
    <s v="NLD"/>
    <s v="Rice, Pasta And Noodles"/>
    <s v="HIC"/>
    <x v="2"/>
    <d v="2024-01-01T00:00:00"/>
    <n v="0"/>
    <x v="27"/>
  </r>
  <r>
    <s v="Barilla"/>
    <x v="27"/>
    <s v="Netherlands"/>
    <s v="NLD"/>
    <s v="Rice, Pasta And Noodles"/>
    <s v="HIC"/>
    <x v="3"/>
    <d v="2024-01-01T00:00:00"/>
    <n v="0"/>
    <x v="27"/>
  </r>
  <r>
    <s v="Barilla"/>
    <x v="27"/>
    <s v="Netherlands"/>
    <s v="NLD"/>
    <s v="Rice, Pasta And Noodles"/>
    <s v="HIC"/>
    <x v="4"/>
    <d v="2024-01-01T00:00:00"/>
    <n v="0"/>
    <x v="27"/>
  </r>
  <r>
    <s v="Barilla"/>
    <x v="27"/>
    <s v="Netherlands"/>
    <s v="NLD"/>
    <s v="Sauces, Dips and Condiments"/>
    <s v="HIC"/>
    <x v="0"/>
    <d v="2024-01-01T00:00:00"/>
    <n v="3"/>
    <x v="27"/>
  </r>
  <r>
    <s v="Barilla"/>
    <x v="27"/>
    <s v="Netherlands"/>
    <s v="NLD"/>
    <s v="Sauces, Dips and Condiments"/>
    <s v="HIC"/>
    <x v="1"/>
    <d v="2024-01-01T00:00:00"/>
    <n v="0"/>
    <x v="27"/>
  </r>
  <r>
    <s v="Barilla"/>
    <x v="27"/>
    <s v="Netherlands"/>
    <s v="NLD"/>
    <s v="Sauces, Dips and Condiments"/>
    <s v="HIC"/>
    <x v="2"/>
    <d v="2024-01-01T00:00:00"/>
    <n v="6"/>
    <x v="27"/>
  </r>
  <r>
    <s v="Barilla"/>
    <x v="27"/>
    <s v="Netherlands"/>
    <s v="NLD"/>
    <s v="Sauces, Dips and Condiments"/>
    <s v="HIC"/>
    <x v="3"/>
    <d v="2024-01-01T00:00:00"/>
    <n v="1"/>
    <x v="27"/>
  </r>
  <r>
    <s v="Barilla"/>
    <x v="27"/>
    <s v="Netherlands"/>
    <s v="NLD"/>
    <s v="Sauces, Dips and Condiments"/>
    <s v="HIC"/>
    <x v="4"/>
    <d v="2024-01-01T00:00:00"/>
    <n v="4"/>
    <x v="27"/>
  </r>
  <r>
    <s v="Barilla"/>
    <x v="27"/>
    <s v="Netherlands"/>
    <s v="NLD"/>
    <s v="Savoury Snacks"/>
    <s v="HIC"/>
    <x v="0"/>
    <d v="2024-01-01T00:00:00"/>
    <n v="12"/>
    <x v="27"/>
  </r>
  <r>
    <s v="Barilla"/>
    <x v="27"/>
    <s v="Netherlands"/>
    <s v="NLD"/>
    <s v="Savoury Snacks"/>
    <s v="HIC"/>
    <x v="1"/>
    <d v="2024-01-01T00:00:00"/>
    <n v="10"/>
    <x v="27"/>
  </r>
  <r>
    <s v="Barilla"/>
    <x v="27"/>
    <s v="Netherlands"/>
    <s v="NLD"/>
    <s v="Savoury Snacks"/>
    <s v="HIC"/>
    <x v="2"/>
    <d v="2024-01-01T00:00:00"/>
    <n v="20"/>
    <x v="27"/>
  </r>
  <r>
    <s v="Barilla"/>
    <x v="27"/>
    <s v="Netherlands"/>
    <s v="NLD"/>
    <s v="Savoury Snacks"/>
    <s v="HIC"/>
    <x v="3"/>
    <d v="2024-01-01T00:00:00"/>
    <n v="15"/>
    <x v="27"/>
  </r>
  <r>
    <s v="Barilla"/>
    <x v="27"/>
    <s v="Netherlands"/>
    <s v="NLD"/>
    <s v="Savoury Snacks"/>
    <s v="HIC"/>
    <x v="4"/>
    <d v="2024-01-01T00:00:00"/>
    <n v="2"/>
    <x v="27"/>
  </r>
  <r>
    <s v="Barilla"/>
    <x v="27"/>
    <s v="South Africa"/>
    <s v="ZAF"/>
    <s v="Rice, Pasta And Noodles"/>
    <s v="UMIC"/>
    <x v="0"/>
    <d v="2024-01-01T00:00:00"/>
    <n v="12"/>
    <x v="27"/>
  </r>
  <r>
    <s v="Barilla"/>
    <x v="27"/>
    <s v="South Africa"/>
    <s v="ZAF"/>
    <s v="Rice, Pasta And Noodles"/>
    <s v="UMIC"/>
    <x v="1"/>
    <d v="2024-01-01T00:00:00"/>
    <n v="9"/>
    <x v="27"/>
  </r>
  <r>
    <s v="Barilla"/>
    <x v="27"/>
    <s v="South Africa"/>
    <s v="ZAF"/>
    <s v="Rice, Pasta And Noodles"/>
    <s v="UMIC"/>
    <x v="2"/>
    <d v="2024-01-01T00:00:00"/>
    <n v="0"/>
    <x v="27"/>
  </r>
  <r>
    <s v="Barilla"/>
    <x v="27"/>
    <s v="South Africa"/>
    <s v="ZAF"/>
    <s v="Rice, Pasta And Noodles"/>
    <s v="UMIC"/>
    <x v="3"/>
    <d v="2024-01-01T00:00:00"/>
    <n v="0"/>
    <x v="27"/>
  </r>
  <r>
    <s v="Barilla"/>
    <x v="27"/>
    <s v="South Africa"/>
    <s v="ZAF"/>
    <s v="Rice, Pasta And Noodles"/>
    <s v="UMIC"/>
    <x v="4"/>
    <d v="2024-01-01T00:00:00"/>
    <n v="0"/>
    <x v="27"/>
  </r>
  <r>
    <s v="Barilla"/>
    <x v="27"/>
    <s v="Sweden"/>
    <s v="SWE"/>
    <s v="Rice, Pasta And Noodles"/>
    <s v="HIC"/>
    <x v="0"/>
    <d v="2024-01-01T00:00:00"/>
    <n v="44"/>
    <x v="27"/>
  </r>
  <r>
    <s v="Barilla"/>
    <x v="27"/>
    <s v="Sweden"/>
    <s v="SWE"/>
    <s v="Rice, Pasta And Noodles"/>
    <s v="HIC"/>
    <x v="1"/>
    <d v="2024-01-01T00:00:00"/>
    <n v="16"/>
    <x v="27"/>
  </r>
  <r>
    <s v="Barilla"/>
    <x v="27"/>
    <s v="Sweden"/>
    <s v="SWE"/>
    <s v="Rice, Pasta And Noodles"/>
    <s v="HIC"/>
    <x v="2"/>
    <d v="2024-01-01T00:00:00"/>
    <n v="0"/>
    <x v="27"/>
  </r>
  <r>
    <s v="Barilla"/>
    <x v="27"/>
    <s v="Sweden"/>
    <s v="SWE"/>
    <s v="Rice, Pasta And Noodles"/>
    <s v="HIC"/>
    <x v="3"/>
    <d v="2024-01-01T00:00:00"/>
    <n v="0"/>
    <x v="27"/>
  </r>
  <r>
    <s v="Barilla"/>
    <x v="27"/>
    <s v="Sweden"/>
    <s v="SWE"/>
    <s v="Rice, Pasta And Noodles"/>
    <s v="HIC"/>
    <x v="4"/>
    <d v="2024-01-01T00:00:00"/>
    <n v="0"/>
    <x v="27"/>
  </r>
  <r>
    <s v="Barilla"/>
    <x v="27"/>
    <s v="Sweden"/>
    <s v="SWE"/>
    <s v="Sauces, Dips and Condiments"/>
    <s v="HIC"/>
    <x v="0"/>
    <d v="2024-01-01T00:00:00"/>
    <n v="5"/>
    <x v="27"/>
  </r>
  <r>
    <s v="Barilla"/>
    <x v="27"/>
    <s v="Sweden"/>
    <s v="SWE"/>
    <s v="Sauces, Dips and Condiments"/>
    <s v="HIC"/>
    <x v="1"/>
    <d v="2024-01-01T00:00:00"/>
    <n v="1"/>
    <x v="27"/>
  </r>
  <r>
    <s v="Barilla"/>
    <x v="27"/>
    <s v="Sweden"/>
    <s v="SWE"/>
    <s v="Sauces, Dips and Condiments"/>
    <s v="HIC"/>
    <x v="2"/>
    <d v="2024-01-01T00:00:00"/>
    <n v="7"/>
    <x v="27"/>
  </r>
  <r>
    <s v="Barilla"/>
    <x v="27"/>
    <s v="Sweden"/>
    <s v="SWE"/>
    <s v="Sauces, Dips and Condiments"/>
    <s v="HIC"/>
    <x v="3"/>
    <d v="2024-01-01T00:00:00"/>
    <n v="2"/>
    <x v="27"/>
  </r>
  <r>
    <s v="Barilla"/>
    <x v="27"/>
    <s v="Sweden"/>
    <s v="SWE"/>
    <s v="Sauces, Dips and Condiments"/>
    <s v="HIC"/>
    <x v="4"/>
    <d v="2024-01-01T00:00:00"/>
    <n v="4"/>
    <x v="27"/>
  </r>
  <r>
    <s v="Barilla"/>
    <x v="27"/>
    <s v="Sweden"/>
    <s v="SWE"/>
    <s v="Savoury Snacks"/>
    <s v="HIC"/>
    <x v="0"/>
    <d v="2024-01-01T00:00:00"/>
    <n v="11"/>
    <x v="27"/>
  </r>
  <r>
    <s v="Barilla"/>
    <x v="27"/>
    <s v="Sweden"/>
    <s v="SWE"/>
    <s v="Savoury Snacks"/>
    <s v="HIC"/>
    <x v="1"/>
    <d v="2024-01-01T00:00:00"/>
    <n v="19"/>
    <x v="27"/>
  </r>
  <r>
    <s v="Barilla"/>
    <x v="27"/>
    <s v="Sweden"/>
    <s v="SWE"/>
    <s v="Savoury Snacks"/>
    <s v="HIC"/>
    <x v="2"/>
    <d v="2024-01-01T00:00:00"/>
    <n v="34"/>
    <x v="27"/>
  </r>
  <r>
    <s v="Barilla"/>
    <x v="27"/>
    <s v="Sweden"/>
    <s v="SWE"/>
    <s v="Savoury Snacks"/>
    <s v="HIC"/>
    <x v="3"/>
    <d v="2024-01-01T00:00:00"/>
    <n v="9"/>
    <x v="27"/>
  </r>
  <r>
    <s v="Barilla"/>
    <x v="27"/>
    <s v="Sweden"/>
    <s v="SWE"/>
    <s v="Savoury Snacks"/>
    <s v="HIC"/>
    <x v="4"/>
    <d v="2024-01-01T00:00:00"/>
    <n v="1"/>
    <x v="27"/>
  </r>
  <r>
    <s v="Barilla"/>
    <x v="27"/>
    <s v="Sweden"/>
    <s v="SWE"/>
    <s v="Sweet Biscuits, Snack Bars and Fruit Snacks"/>
    <s v="HIC"/>
    <x v="0"/>
    <d v="2024-01-01T00:00:00"/>
    <n v="1"/>
    <x v="27"/>
  </r>
  <r>
    <s v="Barilla"/>
    <x v="27"/>
    <s v="Sweden"/>
    <s v="SWE"/>
    <s v="Sweet Biscuits, Snack Bars and Fruit Snacks"/>
    <s v="HIC"/>
    <x v="1"/>
    <d v="2024-01-01T00:00:00"/>
    <n v="0"/>
    <x v="27"/>
  </r>
  <r>
    <s v="Barilla"/>
    <x v="27"/>
    <s v="Sweden"/>
    <s v="SWE"/>
    <s v="Sweet Biscuits, Snack Bars and Fruit Snacks"/>
    <s v="HIC"/>
    <x v="2"/>
    <d v="2024-01-01T00:00:00"/>
    <n v="2"/>
    <x v="27"/>
  </r>
  <r>
    <s v="Barilla"/>
    <x v="27"/>
    <s v="Sweden"/>
    <s v="SWE"/>
    <s v="Sweet Biscuits, Snack Bars and Fruit Snacks"/>
    <s v="HIC"/>
    <x v="3"/>
    <d v="2024-01-01T00:00:00"/>
    <n v="6"/>
    <x v="27"/>
  </r>
  <r>
    <s v="Barilla"/>
    <x v="27"/>
    <s v="Sweden"/>
    <s v="SWE"/>
    <s v="Sweet Biscuits, Snack Bars and Fruit Snacks"/>
    <s v="HIC"/>
    <x v="4"/>
    <d v="2024-01-01T00:00:00"/>
    <n v="3"/>
    <x v="27"/>
  </r>
  <r>
    <s v="Barilla"/>
    <x v="27"/>
    <s v="USA"/>
    <s v="USA"/>
    <s v="Rice, Pasta And Noodles"/>
    <s v="HIC"/>
    <x v="0"/>
    <d v="2024-01-01T00:00:00"/>
    <n v="206"/>
    <x v="27"/>
  </r>
  <r>
    <s v="Barilla"/>
    <x v="27"/>
    <s v="USA"/>
    <s v="USA"/>
    <s v="Rice, Pasta And Noodles"/>
    <s v="HIC"/>
    <x v="1"/>
    <d v="2024-01-01T00:00:00"/>
    <n v="14"/>
    <x v="27"/>
  </r>
  <r>
    <s v="Barilla"/>
    <x v="27"/>
    <s v="USA"/>
    <s v="USA"/>
    <s v="Rice, Pasta And Noodles"/>
    <s v="HIC"/>
    <x v="2"/>
    <d v="2024-01-01T00:00:00"/>
    <n v="0"/>
    <x v="27"/>
  </r>
  <r>
    <s v="Barilla"/>
    <x v="27"/>
    <s v="USA"/>
    <s v="USA"/>
    <s v="Rice, Pasta And Noodles"/>
    <s v="HIC"/>
    <x v="3"/>
    <d v="2024-01-01T00:00:00"/>
    <n v="0"/>
    <x v="27"/>
  </r>
  <r>
    <s v="Barilla"/>
    <x v="27"/>
    <s v="USA"/>
    <s v="USA"/>
    <s v="Rice, Pasta And Noodles"/>
    <s v="HIC"/>
    <x v="4"/>
    <d v="2024-01-01T00:00:00"/>
    <n v="0"/>
    <x v="27"/>
  </r>
  <r>
    <s v="Barilla"/>
    <x v="27"/>
    <s v="USA"/>
    <s v="USA"/>
    <s v="Sauces, Dips and Condiments"/>
    <s v="HIC"/>
    <x v="0"/>
    <d v="2024-01-01T00:00:00"/>
    <n v="1"/>
    <x v="27"/>
  </r>
  <r>
    <s v="Barilla"/>
    <x v="27"/>
    <s v="USA"/>
    <s v="USA"/>
    <s v="Sauces, Dips and Condiments"/>
    <s v="HIC"/>
    <x v="1"/>
    <d v="2024-01-01T00:00:00"/>
    <n v="0"/>
    <x v="27"/>
  </r>
  <r>
    <s v="Barilla"/>
    <x v="27"/>
    <s v="USA"/>
    <s v="USA"/>
    <s v="Sauces, Dips and Condiments"/>
    <s v="HIC"/>
    <x v="2"/>
    <d v="2024-01-01T00:00:00"/>
    <n v="30"/>
    <x v="27"/>
  </r>
  <r>
    <s v="Barilla"/>
    <x v="27"/>
    <s v="USA"/>
    <s v="USA"/>
    <s v="Sauces, Dips and Condiments"/>
    <s v="HIC"/>
    <x v="3"/>
    <d v="2024-01-01T00:00:00"/>
    <n v="1"/>
    <x v="27"/>
  </r>
  <r>
    <s v="Barilla"/>
    <x v="27"/>
    <s v="USA"/>
    <s v="USA"/>
    <s v="Sauces, Dips and Condiments"/>
    <s v="HIC"/>
    <x v="4"/>
    <d v="2024-01-01T00:00:00"/>
    <n v="6"/>
    <x v="27"/>
  </r>
  <r>
    <s v="Barilla"/>
    <x v="27"/>
    <s v="Vietnam"/>
    <s v="VNM"/>
    <s v="Rice, Pasta And Noodles"/>
    <s v="LMIC"/>
    <x v="0"/>
    <d v="2024-01-01T00:00:00"/>
    <n v="5"/>
    <x v="27"/>
  </r>
  <r>
    <s v="Barilla"/>
    <x v="27"/>
    <s v="Vietnam"/>
    <s v="VNM"/>
    <s v="Rice, Pasta And Noodles"/>
    <s v="LMIC"/>
    <x v="1"/>
    <d v="2024-01-01T00:00:00"/>
    <n v="0"/>
    <x v="27"/>
  </r>
  <r>
    <s v="Barilla"/>
    <x v="27"/>
    <s v="Vietnam"/>
    <s v="VNM"/>
    <s v="Rice, Pasta And Noodles"/>
    <s v="LMIC"/>
    <x v="2"/>
    <d v="2024-01-01T00:00:00"/>
    <n v="0"/>
    <x v="27"/>
  </r>
  <r>
    <s v="Barilla"/>
    <x v="27"/>
    <s v="Vietnam"/>
    <s v="VNM"/>
    <s v="Rice, Pasta And Noodles"/>
    <s v="LMIC"/>
    <x v="3"/>
    <d v="2024-01-01T00:00:00"/>
    <n v="0"/>
    <x v="27"/>
  </r>
  <r>
    <s v="Barilla"/>
    <x v="27"/>
    <s v="Vietnam"/>
    <s v="VNM"/>
    <s v="Rice, Pasta And Noodles"/>
    <s v="LMIC"/>
    <x v="4"/>
    <d v="2024-01-01T00:00:00"/>
    <n v="0"/>
    <x v="27"/>
  </r>
  <r>
    <s v="Barilla"/>
    <x v="27"/>
    <s v="Vietnam"/>
    <s v="VNM"/>
    <s v="Sauces, Dips and Condiments"/>
    <s v="LMIC"/>
    <x v="0"/>
    <d v="2024-01-01T00:00:00"/>
    <n v="1"/>
    <x v="27"/>
  </r>
  <r>
    <s v="Barilla"/>
    <x v="27"/>
    <s v="Vietnam"/>
    <s v="VNM"/>
    <s v="Sauces, Dips and Condiments"/>
    <s v="LMIC"/>
    <x v="1"/>
    <d v="2024-01-01T00:00:00"/>
    <n v="0"/>
    <x v="27"/>
  </r>
  <r>
    <s v="Barilla"/>
    <x v="27"/>
    <s v="Vietnam"/>
    <s v="VNM"/>
    <s v="Sauces, Dips and Condiments"/>
    <s v="LMIC"/>
    <x v="2"/>
    <d v="2024-01-01T00:00:00"/>
    <n v="1"/>
    <x v="27"/>
  </r>
  <r>
    <s v="Barilla"/>
    <x v="27"/>
    <s v="Vietnam"/>
    <s v="VNM"/>
    <s v="Sauces, Dips and Condiments"/>
    <s v="LMIC"/>
    <x v="3"/>
    <d v="2024-01-01T00:00:00"/>
    <n v="1"/>
    <x v="27"/>
  </r>
  <r>
    <s v="Barilla"/>
    <x v="27"/>
    <s v="Vietnam"/>
    <s v="VNM"/>
    <s v="Sauces, Dips and Condiments"/>
    <s v="LMIC"/>
    <x v="4"/>
    <d v="2024-01-01T00:00:00"/>
    <n v="0"/>
    <x v="27"/>
  </r>
  <r>
    <s v="Arla Foods amba"/>
    <x v="28"/>
    <s v="Australia"/>
    <s v="AUS"/>
    <s v="Dairy"/>
    <s v="HIC"/>
    <x v="0"/>
    <d v="2024-01-01T00:00:00"/>
    <n v="0"/>
    <x v="28"/>
  </r>
  <r>
    <s v="Arla Foods amba"/>
    <x v="28"/>
    <s v="Australia"/>
    <s v="AUS"/>
    <s v="Dairy"/>
    <s v="HIC"/>
    <x v="1"/>
    <d v="2024-01-01T00:00:00"/>
    <n v="1"/>
    <x v="28"/>
  </r>
  <r>
    <s v="Arla Foods amba"/>
    <x v="28"/>
    <s v="Australia"/>
    <s v="AUS"/>
    <s v="Dairy"/>
    <s v="HIC"/>
    <x v="2"/>
    <d v="2024-01-01T00:00:00"/>
    <n v="4"/>
    <x v="28"/>
  </r>
  <r>
    <s v="Arla Foods amba"/>
    <x v="28"/>
    <s v="Australia"/>
    <s v="AUS"/>
    <s v="Dairy"/>
    <s v="HIC"/>
    <x v="3"/>
    <d v="2024-01-01T00:00:00"/>
    <n v="34"/>
    <x v="28"/>
  </r>
  <r>
    <s v="Arla Foods amba"/>
    <x v="28"/>
    <s v="Australia"/>
    <s v="AUS"/>
    <s v="Dairy"/>
    <s v="HIC"/>
    <x v="4"/>
    <d v="2024-01-01T00:00:00"/>
    <n v="34"/>
    <x v="28"/>
  </r>
  <r>
    <s v="Arla Foods amba"/>
    <x v="28"/>
    <s v="Denmark"/>
    <s v="DNK"/>
    <s v="Dairy"/>
    <s v="HIC"/>
    <x v="0"/>
    <d v="2024-01-01T00:00:00"/>
    <n v="62"/>
    <x v="28"/>
  </r>
  <r>
    <s v="Arla Foods amba"/>
    <x v="28"/>
    <s v="Denmark"/>
    <s v="DNK"/>
    <s v="Dairy"/>
    <s v="HIC"/>
    <x v="1"/>
    <d v="2024-01-01T00:00:00"/>
    <n v="102"/>
    <x v="28"/>
  </r>
  <r>
    <s v="Arla Foods amba"/>
    <x v="28"/>
    <s v="Denmark"/>
    <s v="DNK"/>
    <s v="Dairy"/>
    <s v="HIC"/>
    <x v="2"/>
    <d v="2024-01-01T00:00:00"/>
    <n v="98"/>
    <x v="28"/>
  </r>
  <r>
    <s v="Arla Foods amba"/>
    <x v="28"/>
    <s v="Denmark"/>
    <s v="DNK"/>
    <s v="Dairy"/>
    <s v="HIC"/>
    <x v="3"/>
    <d v="2024-01-01T00:00:00"/>
    <n v="349"/>
    <x v="28"/>
  </r>
  <r>
    <s v="Arla Foods amba"/>
    <x v="28"/>
    <s v="Denmark"/>
    <s v="DNK"/>
    <s v="Dairy"/>
    <s v="HIC"/>
    <x v="4"/>
    <d v="2024-01-01T00:00:00"/>
    <n v="131"/>
    <x v="28"/>
  </r>
  <r>
    <s v="Arla Foods amba"/>
    <x v="28"/>
    <s v="Denmark"/>
    <s v="DNK"/>
    <s v="Soup"/>
    <s v="HIC"/>
    <x v="0"/>
    <d v="2024-01-01T00:00:00"/>
    <n v="0"/>
    <x v="28"/>
  </r>
  <r>
    <s v="Arla Foods amba"/>
    <x v="28"/>
    <s v="Denmark"/>
    <s v="DNK"/>
    <s v="Soup"/>
    <s v="HIC"/>
    <x v="1"/>
    <d v="2024-01-01T00:00:00"/>
    <n v="0"/>
    <x v="28"/>
  </r>
  <r>
    <s v="Arla Foods amba"/>
    <x v="28"/>
    <s v="Denmark"/>
    <s v="DNK"/>
    <s v="Soup"/>
    <s v="HIC"/>
    <x v="2"/>
    <d v="2024-01-01T00:00:00"/>
    <n v="5"/>
    <x v="28"/>
  </r>
  <r>
    <s v="Arla Foods amba"/>
    <x v="28"/>
    <s v="Denmark"/>
    <s v="DNK"/>
    <s v="Soup"/>
    <s v="HIC"/>
    <x v="3"/>
    <d v="2024-01-01T00:00:00"/>
    <n v="0"/>
    <x v="28"/>
  </r>
  <r>
    <s v="Arla Foods amba"/>
    <x v="28"/>
    <s v="Denmark"/>
    <s v="DNK"/>
    <s v="Soup"/>
    <s v="HIC"/>
    <x v="4"/>
    <d v="2024-01-01T00:00:00"/>
    <n v="0"/>
    <x v="28"/>
  </r>
  <r>
    <s v="Arla Foods amba"/>
    <x v="28"/>
    <s v="Ghana"/>
    <s v="GHA"/>
    <s v="Dairy"/>
    <s v="LMIC"/>
    <x v="0"/>
    <d v="2024-01-01T00:00:00"/>
    <n v="0"/>
    <x v="28"/>
  </r>
  <r>
    <s v="Arla Foods amba"/>
    <x v="28"/>
    <s v="Ghana"/>
    <s v="GHA"/>
    <s v="Dairy"/>
    <s v="LMIC"/>
    <x v="1"/>
    <d v="2024-01-01T00:00:00"/>
    <n v="3"/>
    <x v="28"/>
  </r>
  <r>
    <s v="Arla Foods amba"/>
    <x v="28"/>
    <s v="Ghana"/>
    <s v="GHA"/>
    <s v="Dairy"/>
    <s v="LMIC"/>
    <x v="2"/>
    <d v="2024-01-01T00:00:00"/>
    <n v="2"/>
    <x v="28"/>
  </r>
  <r>
    <s v="Arla Foods amba"/>
    <x v="28"/>
    <s v="Ghana"/>
    <s v="GHA"/>
    <s v="Dairy"/>
    <s v="LMIC"/>
    <x v="3"/>
    <d v="2024-01-01T00:00:00"/>
    <n v="14"/>
    <x v="28"/>
  </r>
  <r>
    <s v="Arla Foods amba"/>
    <x v="28"/>
    <s v="Ghana"/>
    <s v="GHA"/>
    <s v="Dairy"/>
    <s v="LMIC"/>
    <x v="4"/>
    <d v="2024-01-01T00:00:00"/>
    <n v="11"/>
    <x v="28"/>
  </r>
  <r>
    <s v="Arla Foods amba"/>
    <x v="28"/>
    <s v="Indonesia"/>
    <s v="IDN"/>
    <s v="Dairy"/>
    <s v="UMIC"/>
    <x v="0"/>
    <d v="2024-01-01T00:00:00"/>
    <n v="3"/>
    <x v="28"/>
  </r>
  <r>
    <s v="Arla Foods amba"/>
    <x v="28"/>
    <s v="Indonesia"/>
    <s v="IDN"/>
    <s v="Dairy"/>
    <s v="UMIC"/>
    <x v="1"/>
    <d v="2024-01-01T00:00:00"/>
    <n v="0"/>
    <x v="28"/>
  </r>
  <r>
    <s v="Arla Foods amba"/>
    <x v="28"/>
    <s v="Indonesia"/>
    <s v="IDN"/>
    <s v="Dairy"/>
    <s v="UMIC"/>
    <x v="2"/>
    <d v="2024-01-01T00:00:00"/>
    <n v="4"/>
    <x v="28"/>
  </r>
  <r>
    <s v="Arla Foods amba"/>
    <x v="28"/>
    <s v="Indonesia"/>
    <s v="IDN"/>
    <s v="Dairy"/>
    <s v="UMIC"/>
    <x v="3"/>
    <d v="2024-01-01T00:00:00"/>
    <n v="33"/>
    <x v="28"/>
  </r>
  <r>
    <s v="Arla Foods amba"/>
    <x v="28"/>
    <s v="Indonesia"/>
    <s v="IDN"/>
    <s v="Dairy"/>
    <s v="UMIC"/>
    <x v="4"/>
    <d v="2024-01-01T00:00:00"/>
    <n v="24"/>
    <x v="28"/>
  </r>
  <r>
    <s v="Arla Foods amba"/>
    <x v="28"/>
    <s v="Netherlands"/>
    <s v="NLD"/>
    <s v="Dairy"/>
    <s v="HIC"/>
    <x v="0"/>
    <d v="2024-01-01T00:00:00"/>
    <n v="26"/>
    <x v="28"/>
  </r>
  <r>
    <s v="Arla Foods amba"/>
    <x v="28"/>
    <s v="Netherlands"/>
    <s v="NLD"/>
    <s v="Dairy"/>
    <s v="HIC"/>
    <x v="1"/>
    <d v="2024-01-01T00:00:00"/>
    <n v="31"/>
    <x v="28"/>
  </r>
  <r>
    <s v="Arla Foods amba"/>
    <x v="28"/>
    <s v="Netherlands"/>
    <s v="NLD"/>
    <s v="Dairy"/>
    <s v="HIC"/>
    <x v="2"/>
    <d v="2024-01-01T00:00:00"/>
    <n v="21"/>
    <x v="28"/>
  </r>
  <r>
    <s v="Arla Foods amba"/>
    <x v="28"/>
    <s v="Netherlands"/>
    <s v="NLD"/>
    <s v="Dairy"/>
    <s v="HIC"/>
    <x v="3"/>
    <d v="2024-01-01T00:00:00"/>
    <n v="64"/>
    <x v="28"/>
  </r>
  <r>
    <s v="Arla Foods amba"/>
    <x v="28"/>
    <s v="Netherlands"/>
    <s v="NLD"/>
    <s v="Dairy"/>
    <s v="HIC"/>
    <x v="4"/>
    <d v="2024-01-01T00:00:00"/>
    <n v="52"/>
    <x v="28"/>
  </r>
  <r>
    <s v="Arla Foods amba"/>
    <x v="28"/>
    <s v="Nigeria"/>
    <s v="NGA"/>
    <s v="Dairy"/>
    <s v="LMIC"/>
    <x v="0"/>
    <d v="2024-01-01T00:00:00"/>
    <n v="0"/>
    <x v="28"/>
  </r>
  <r>
    <s v="Arla Foods amba"/>
    <x v="28"/>
    <s v="Nigeria"/>
    <s v="NGA"/>
    <s v="Dairy"/>
    <s v="LMIC"/>
    <x v="1"/>
    <d v="2024-01-01T00:00:00"/>
    <n v="4"/>
    <x v="28"/>
  </r>
  <r>
    <s v="Arla Foods amba"/>
    <x v="28"/>
    <s v="Nigeria"/>
    <s v="NGA"/>
    <s v="Dairy"/>
    <s v="LMIC"/>
    <x v="2"/>
    <d v="2024-01-01T00:00:00"/>
    <n v="2"/>
    <x v="28"/>
  </r>
  <r>
    <s v="Arla Foods amba"/>
    <x v="28"/>
    <s v="Nigeria"/>
    <s v="NGA"/>
    <s v="Dairy"/>
    <s v="LMIC"/>
    <x v="3"/>
    <d v="2024-01-01T00:00:00"/>
    <n v="8"/>
    <x v="28"/>
  </r>
  <r>
    <s v="Arla Foods amba"/>
    <x v="28"/>
    <s v="Nigeria"/>
    <s v="NGA"/>
    <s v="Dairy"/>
    <s v="LMIC"/>
    <x v="4"/>
    <d v="2024-01-01T00:00:00"/>
    <n v="8"/>
    <x v="28"/>
  </r>
  <r>
    <s v="Arla Foods amba"/>
    <x v="28"/>
    <s v="Philippines"/>
    <s v="PHL"/>
    <s v="Dairy"/>
    <s v="LMIC"/>
    <x v="0"/>
    <d v="2024-01-01T00:00:00"/>
    <n v="0"/>
    <x v="28"/>
  </r>
  <r>
    <s v="Arla Foods amba"/>
    <x v="28"/>
    <s v="Philippines"/>
    <s v="PHL"/>
    <s v="Dairy"/>
    <s v="LMIC"/>
    <x v="1"/>
    <d v="2024-01-01T00:00:00"/>
    <n v="7"/>
    <x v="28"/>
  </r>
  <r>
    <s v="Arla Foods amba"/>
    <x v="28"/>
    <s v="Philippines"/>
    <s v="PHL"/>
    <s v="Dairy"/>
    <s v="LMIC"/>
    <x v="2"/>
    <d v="2024-01-01T00:00:00"/>
    <n v="9"/>
    <x v="28"/>
  </r>
  <r>
    <s v="Arla Foods amba"/>
    <x v="28"/>
    <s v="Philippines"/>
    <s v="PHL"/>
    <s v="Dairy"/>
    <s v="LMIC"/>
    <x v="3"/>
    <d v="2024-01-01T00:00:00"/>
    <n v="53"/>
    <x v="28"/>
  </r>
  <r>
    <s v="Arla Foods amba"/>
    <x v="28"/>
    <s v="Philippines"/>
    <s v="PHL"/>
    <s v="Dairy"/>
    <s v="LMIC"/>
    <x v="4"/>
    <d v="2024-01-01T00:00:00"/>
    <n v="27"/>
    <x v="28"/>
  </r>
  <r>
    <s v="Arla Foods amba"/>
    <x v="28"/>
    <s v="Sweden"/>
    <s v="SWE"/>
    <s v="Dairy"/>
    <s v="HIC"/>
    <x v="0"/>
    <d v="2024-01-01T00:00:00"/>
    <n v="65"/>
    <x v="28"/>
  </r>
  <r>
    <s v="Arla Foods amba"/>
    <x v="28"/>
    <s v="Sweden"/>
    <s v="SWE"/>
    <s v="Dairy"/>
    <s v="HIC"/>
    <x v="1"/>
    <d v="2024-01-01T00:00:00"/>
    <n v="102"/>
    <x v="28"/>
  </r>
  <r>
    <s v="Arla Foods amba"/>
    <x v="28"/>
    <s v="Sweden"/>
    <s v="SWE"/>
    <s v="Dairy"/>
    <s v="HIC"/>
    <x v="2"/>
    <d v="2024-01-01T00:00:00"/>
    <n v="93"/>
    <x v="28"/>
  </r>
  <r>
    <s v="Arla Foods amba"/>
    <x v="28"/>
    <s v="Sweden"/>
    <s v="SWE"/>
    <s v="Dairy"/>
    <s v="HIC"/>
    <x v="3"/>
    <d v="2024-01-01T00:00:00"/>
    <n v="445"/>
    <x v="28"/>
  </r>
  <r>
    <s v="Arla Foods amba"/>
    <x v="28"/>
    <s v="Sweden"/>
    <s v="SWE"/>
    <s v="Dairy"/>
    <s v="HIC"/>
    <x v="4"/>
    <d v="2024-01-01T00:00:00"/>
    <n v="98"/>
    <x v="28"/>
  </r>
  <r>
    <s v="Arla Foods amba"/>
    <x v="28"/>
    <s v="Sweden"/>
    <s v="SWE"/>
    <s v="Soup"/>
    <s v="HIC"/>
    <x v="0"/>
    <d v="2024-01-01T00:00:00"/>
    <n v="0"/>
    <x v="28"/>
  </r>
  <r>
    <s v="Arla Foods amba"/>
    <x v="28"/>
    <s v="Sweden"/>
    <s v="SWE"/>
    <s v="Soup"/>
    <s v="HIC"/>
    <x v="1"/>
    <d v="2024-01-01T00:00:00"/>
    <n v="0"/>
    <x v="28"/>
  </r>
  <r>
    <s v="Arla Foods amba"/>
    <x v="28"/>
    <s v="Sweden"/>
    <s v="SWE"/>
    <s v="Soup"/>
    <s v="HIC"/>
    <x v="2"/>
    <d v="2024-01-01T00:00:00"/>
    <n v="9"/>
    <x v="28"/>
  </r>
  <r>
    <s v="Arla Foods amba"/>
    <x v="28"/>
    <s v="Sweden"/>
    <s v="SWE"/>
    <s v="Soup"/>
    <s v="HIC"/>
    <x v="3"/>
    <d v="2024-01-01T00:00:00"/>
    <n v="0"/>
    <x v="28"/>
  </r>
  <r>
    <s v="Arla Foods amba"/>
    <x v="28"/>
    <s v="Sweden"/>
    <s v="SWE"/>
    <s v="Soup"/>
    <s v="HIC"/>
    <x v="4"/>
    <d v="2024-01-01T00:00:00"/>
    <n v="0"/>
    <x v="28"/>
  </r>
  <r>
    <s v="Arla Foods amba"/>
    <x v="28"/>
    <s v="United Kingdom"/>
    <s v="GBR"/>
    <s v="Dairy"/>
    <s v="HIC"/>
    <x v="0"/>
    <d v="2024-01-01T00:00:00"/>
    <n v="21"/>
    <x v="28"/>
  </r>
  <r>
    <s v="Arla Foods amba"/>
    <x v="28"/>
    <s v="United Kingdom"/>
    <s v="GBR"/>
    <s v="Dairy"/>
    <s v="HIC"/>
    <x v="1"/>
    <d v="2024-01-01T00:00:00"/>
    <n v="39"/>
    <x v="28"/>
  </r>
  <r>
    <s v="Arla Foods amba"/>
    <x v="28"/>
    <s v="United Kingdom"/>
    <s v="GBR"/>
    <s v="Dairy"/>
    <s v="HIC"/>
    <x v="2"/>
    <d v="2024-01-01T00:00:00"/>
    <n v="17"/>
    <x v="28"/>
  </r>
  <r>
    <s v="Arla Foods amba"/>
    <x v="28"/>
    <s v="United Kingdom"/>
    <s v="GBR"/>
    <s v="Dairy"/>
    <s v="HIC"/>
    <x v="3"/>
    <d v="2024-01-01T00:00:00"/>
    <n v="102"/>
    <x v="28"/>
  </r>
  <r>
    <s v="Arla Foods amba"/>
    <x v="28"/>
    <s v="United Kingdom"/>
    <s v="GBR"/>
    <s v="Dairy"/>
    <s v="HIC"/>
    <x v="4"/>
    <d v="2024-01-01T00:00:00"/>
    <n v="44"/>
    <x v="28"/>
  </r>
  <r>
    <s v="Arla Foods amba"/>
    <x v="28"/>
    <s v="USA"/>
    <s v="USA"/>
    <s v="Dairy"/>
    <s v="HIC"/>
    <x v="0"/>
    <d v="2024-01-01T00:00:00"/>
    <n v="0"/>
    <x v="28"/>
  </r>
  <r>
    <s v="Arla Foods amba"/>
    <x v="28"/>
    <s v="USA"/>
    <s v="USA"/>
    <s v="Dairy"/>
    <s v="HIC"/>
    <x v="1"/>
    <d v="2024-01-01T00:00:00"/>
    <n v="0"/>
    <x v="28"/>
  </r>
  <r>
    <s v="Arla Foods amba"/>
    <x v="28"/>
    <s v="USA"/>
    <s v="USA"/>
    <s v="Dairy"/>
    <s v="HIC"/>
    <x v="2"/>
    <d v="2024-01-01T00:00:00"/>
    <n v="0"/>
    <x v="28"/>
  </r>
  <r>
    <s v="Arla Foods amba"/>
    <x v="28"/>
    <s v="USA"/>
    <s v="USA"/>
    <s v="Dairy"/>
    <s v="HIC"/>
    <x v="3"/>
    <d v="2024-01-01T00:00:00"/>
    <n v="39"/>
    <x v="28"/>
  </r>
  <r>
    <s v="Arla Foods amba"/>
    <x v="28"/>
    <s v="USA"/>
    <s v="USA"/>
    <s v="Dairy"/>
    <s v="HIC"/>
    <x v="4"/>
    <d v="2024-01-01T00:00:00"/>
    <n v="23"/>
    <x v="28"/>
  </r>
  <r>
    <s v="Ajinomoto Group"/>
    <x v="29"/>
    <s v="Brazil"/>
    <s v="BRA"/>
    <s v="Concentrates"/>
    <s v="UMIC"/>
    <x v="0"/>
    <d v="2024-01-01T00:00:00"/>
    <n v="0"/>
    <x v="29"/>
  </r>
  <r>
    <s v="Ajinomoto Group"/>
    <x v="29"/>
    <s v="Brazil"/>
    <s v="BRA"/>
    <s v="Concentrates"/>
    <s v="UMIC"/>
    <x v="1"/>
    <d v="2024-01-01T00:00:00"/>
    <n v="0"/>
    <x v="29"/>
  </r>
  <r>
    <s v="Ajinomoto Group"/>
    <x v="29"/>
    <s v="Brazil"/>
    <s v="BRA"/>
    <s v="Concentrates"/>
    <s v="UMIC"/>
    <x v="2"/>
    <d v="2024-01-01T00:00:00"/>
    <n v="0"/>
    <x v="29"/>
  </r>
  <r>
    <s v="Ajinomoto Group"/>
    <x v="29"/>
    <s v="Brazil"/>
    <s v="BRA"/>
    <s v="Concentrates"/>
    <s v="UMIC"/>
    <x v="3"/>
    <d v="2024-01-01T00:00:00"/>
    <n v="1"/>
    <x v="29"/>
  </r>
  <r>
    <s v="Ajinomoto Group"/>
    <x v="29"/>
    <s v="Brazil"/>
    <s v="BRA"/>
    <s v="Concentrates"/>
    <s v="UMIC"/>
    <x v="4"/>
    <d v="2024-01-01T00:00:00"/>
    <n v="23"/>
    <x v="29"/>
  </r>
  <r>
    <s v="Ajinomoto Group"/>
    <x v="29"/>
    <s v="Brazil"/>
    <s v="BRA"/>
    <s v="Sauces, Dips and Condiments"/>
    <s v="UMIC"/>
    <x v="0"/>
    <d v="2024-01-01T00:00:00"/>
    <n v="1"/>
    <x v="29"/>
  </r>
  <r>
    <s v="Ajinomoto Group"/>
    <x v="29"/>
    <s v="Brazil"/>
    <s v="BRA"/>
    <s v="Sauces, Dips and Condiments"/>
    <s v="UMIC"/>
    <x v="1"/>
    <d v="2024-01-01T00:00:00"/>
    <n v="0"/>
    <x v="29"/>
  </r>
  <r>
    <s v="Ajinomoto Group"/>
    <x v="29"/>
    <s v="Brazil"/>
    <s v="BRA"/>
    <s v="Sauces, Dips and Condiments"/>
    <s v="UMIC"/>
    <x v="2"/>
    <d v="2024-01-01T00:00:00"/>
    <n v="0"/>
    <x v="29"/>
  </r>
  <r>
    <s v="Ajinomoto Group"/>
    <x v="29"/>
    <s v="Brazil"/>
    <s v="BRA"/>
    <s v="Sauces, Dips and Condiments"/>
    <s v="UMIC"/>
    <x v="3"/>
    <d v="2024-01-01T00:00:00"/>
    <n v="0"/>
    <x v="29"/>
  </r>
  <r>
    <s v="Ajinomoto Group"/>
    <x v="29"/>
    <s v="Brazil"/>
    <s v="BRA"/>
    <s v="Sauces, Dips and Condiments"/>
    <s v="UMIC"/>
    <x v="4"/>
    <d v="2024-01-01T00:00:00"/>
    <n v="19"/>
    <x v="29"/>
  </r>
  <r>
    <s v="Ajinomoto Group"/>
    <x v="29"/>
    <s v="Brazil"/>
    <s v="BRA"/>
    <s v="Soup"/>
    <s v="UMIC"/>
    <x v="0"/>
    <d v="2024-01-01T00:00:00"/>
    <n v="1"/>
    <x v="29"/>
  </r>
  <r>
    <s v="Ajinomoto Group"/>
    <x v="29"/>
    <s v="Brazil"/>
    <s v="BRA"/>
    <s v="Soup"/>
    <s v="UMIC"/>
    <x v="1"/>
    <d v="2024-01-01T00:00:00"/>
    <n v="0"/>
    <x v="29"/>
  </r>
  <r>
    <s v="Ajinomoto Group"/>
    <x v="29"/>
    <s v="Brazil"/>
    <s v="BRA"/>
    <s v="Soup"/>
    <s v="UMIC"/>
    <x v="2"/>
    <d v="2024-01-01T00:00:00"/>
    <n v="0"/>
    <x v="29"/>
  </r>
  <r>
    <s v="Ajinomoto Group"/>
    <x v="29"/>
    <s v="Brazil"/>
    <s v="BRA"/>
    <s v="Soup"/>
    <s v="UMIC"/>
    <x v="3"/>
    <d v="2024-01-01T00:00:00"/>
    <n v="2"/>
    <x v="29"/>
  </r>
  <r>
    <s v="Ajinomoto Group"/>
    <x v="29"/>
    <s v="Brazil"/>
    <s v="BRA"/>
    <s v="Soup"/>
    <s v="UMIC"/>
    <x v="4"/>
    <d v="2024-01-01T00:00:00"/>
    <n v="31"/>
    <x v="29"/>
  </r>
  <r>
    <s v="Ajinomoto Group"/>
    <x v="29"/>
    <s v="France"/>
    <s v="FRA"/>
    <s v="Baked Goods"/>
    <s v="HIC"/>
    <x v="0"/>
    <d v="2024-01-01T00:00:00"/>
    <n v="0"/>
    <x v="29"/>
  </r>
  <r>
    <s v="Ajinomoto Group"/>
    <x v="29"/>
    <s v="France"/>
    <s v="FRA"/>
    <s v="Baked Goods"/>
    <s v="HIC"/>
    <x v="1"/>
    <d v="2024-01-01T00:00:00"/>
    <n v="0"/>
    <x v="29"/>
  </r>
  <r>
    <s v="Ajinomoto Group"/>
    <x v="29"/>
    <s v="France"/>
    <s v="FRA"/>
    <s v="Baked Goods"/>
    <s v="HIC"/>
    <x v="2"/>
    <d v="2024-01-01T00:00:00"/>
    <n v="3"/>
    <x v="29"/>
  </r>
  <r>
    <s v="Ajinomoto Group"/>
    <x v="29"/>
    <s v="France"/>
    <s v="FRA"/>
    <s v="Baked Goods"/>
    <s v="HIC"/>
    <x v="3"/>
    <d v="2024-01-01T00:00:00"/>
    <n v="0"/>
    <x v="29"/>
  </r>
  <r>
    <s v="Ajinomoto Group"/>
    <x v="29"/>
    <s v="France"/>
    <s v="FRA"/>
    <s v="Baked Goods"/>
    <s v="HIC"/>
    <x v="4"/>
    <d v="2024-01-01T00:00:00"/>
    <n v="4"/>
    <x v="29"/>
  </r>
  <r>
    <s v="Ajinomoto Group"/>
    <x v="29"/>
    <s v="France"/>
    <s v="FRA"/>
    <s v="Ready Meals"/>
    <s v="HIC"/>
    <x v="0"/>
    <d v="2024-01-01T00:00:00"/>
    <n v="1"/>
    <x v="29"/>
  </r>
  <r>
    <s v="Ajinomoto Group"/>
    <x v="29"/>
    <s v="France"/>
    <s v="FRA"/>
    <s v="Ready Meals"/>
    <s v="HIC"/>
    <x v="1"/>
    <d v="2024-01-01T00:00:00"/>
    <n v="3"/>
    <x v="29"/>
  </r>
  <r>
    <s v="Ajinomoto Group"/>
    <x v="29"/>
    <s v="France"/>
    <s v="FRA"/>
    <s v="Ready Meals"/>
    <s v="HIC"/>
    <x v="2"/>
    <d v="2024-01-01T00:00:00"/>
    <n v="11"/>
    <x v="29"/>
  </r>
  <r>
    <s v="Ajinomoto Group"/>
    <x v="29"/>
    <s v="France"/>
    <s v="FRA"/>
    <s v="Ready Meals"/>
    <s v="HIC"/>
    <x v="3"/>
    <d v="2024-01-01T00:00:00"/>
    <n v="0"/>
    <x v="29"/>
  </r>
  <r>
    <s v="Ajinomoto Group"/>
    <x v="29"/>
    <s v="France"/>
    <s v="FRA"/>
    <s v="Ready Meals"/>
    <s v="HIC"/>
    <x v="4"/>
    <d v="2024-01-01T00:00:00"/>
    <n v="0"/>
    <x v="29"/>
  </r>
  <r>
    <s v="Ajinomoto Group"/>
    <x v="29"/>
    <s v="Indonesia"/>
    <s v="IDN"/>
    <s v="Sauces, Dips and Condiments"/>
    <s v="UMIC"/>
    <x v="0"/>
    <d v="2024-01-01T00:00:00"/>
    <n v="0"/>
    <x v="29"/>
  </r>
  <r>
    <s v="Ajinomoto Group"/>
    <x v="29"/>
    <s v="Indonesia"/>
    <s v="IDN"/>
    <s v="Sauces, Dips and Condiments"/>
    <s v="UMIC"/>
    <x v="1"/>
    <d v="2024-01-01T00:00:00"/>
    <n v="0"/>
    <x v="29"/>
  </r>
  <r>
    <s v="Ajinomoto Group"/>
    <x v="29"/>
    <s v="Indonesia"/>
    <s v="IDN"/>
    <s v="Sauces, Dips and Condiments"/>
    <s v="UMIC"/>
    <x v="2"/>
    <d v="2024-01-01T00:00:00"/>
    <n v="0"/>
    <x v="29"/>
  </r>
  <r>
    <s v="Ajinomoto Group"/>
    <x v="29"/>
    <s v="Indonesia"/>
    <s v="IDN"/>
    <s v="Sauces, Dips and Condiments"/>
    <s v="UMIC"/>
    <x v="3"/>
    <d v="2024-01-01T00:00:00"/>
    <n v="0"/>
    <x v="29"/>
  </r>
  <r>
    <s v="Ajinomoto Group"/>
    <x v="29"/>
    <s v="Indonesia"/>
    <s v="IDN"/>
    <s v="Sauces, Dips and Condiments"/>
    <s v="UMIC"/>
    <x v="4"/>
    <d v="2024-01-01T00:00:00"/>
    <n v="3"/>
    <x v="29"/>
  </r>
  <r>
    <s v="Ajinomoto Group"/>
    <x v="29"/>
    <s v="Japan"/>
    <s v="JPN"/>
    <s v="Instant Tea and Coffee Mixes"/>
    <s v="HIC"/>
    <x v="0"/>
    <d v="2024-01-01T00:00:00"/>
    <n v="0"/>
    <x v="29"/>
  </r>
  <r>
    <s v="Ajinomoto Group"/>
    <x v="29"/>
    <s v="Japan"/>
    <s v="JPN"/>
    <s v="Instant Tea and Coffee Mixes"/>
    <s v="HIC"/>
    <x v="1"/>
    <d v="2024-01-01T00:00:00"/>
    <n v="0"/>
    <x v="29"/>
  </r>
  <r>
    <s v="Ajinomoto Group"/>
    <x v="29"/>
    <s v="Japan"/>
    <s v="JPN"/>
    <s v="Instant Tea and Coffee Mixes"/>
    <s v="HIC"/>
    <x v="2"/>
    <d v="2024-01-01T00:00:00"/>
    <n v="29"/>
    <x v="29"/>
  </r>
  <r>
    <s v="Ajinomoto Group"/>
    <x v="29"/>
    <s v="Japan"/>
    <s v="JPN"/>
    <s v="Instant Tea and Coffee Mixes"/>
    <s v="HIC"/>
    <x v="3"/>
    <d v="2024-01-01T00:00:00"/>
    <n v="1"/>
    <x v="29"/>
  </r>
  <r>
    <s v="Ajinomoto Group"/>
    <x v="29"/>
    <s v="Japan"/>
    <s v="JPN"/>
    <s v="Instant Tea and Coffee Mixes"/>
    <s v="HIC"/>
    <x v="4"/>
    <d v="2024-01-01T00:00:00"/>
    <n v="0"/>
    <x v="29"/>
  </r>
  <r>
    <s v="Ajinomoto Group"/>
    <x v="29"/>
    <s v="Japan"/>
    <s v="JPN"/>
    <s v="Ready Meals"/>
    <s v="HIC"/>
    <x v="0"/>
    <d v="2024-01-01T00:00:00"/>
    <n v="3"/>
    <x v="29"/>
  </r>
  <r>
    <s v="Ajinomoto Group"/>
    <x v="29"/>
    <s v="Japan"/>
    <s v="JPN"/>
    <s v="Ready Meals"/>
    <s v="HIC"/>
    <x v="1"/>
    <d v="2024-01-01T00:00:00"/>
    <n v="6"/>
    <x v="29"/>
  </r>
  <r>
    <s v="Ajinomoto Group"/>
    <x v="29"/>
    <s v="Japan"/>
    <s v="JPN"/>
    <s v="Ready Meals"/>
    <s v="HIC"/>
    <x v="2"/>
    <d v="2024-01-01T00:00:00"/>
    <n v="37"/>
    <x v="29"/>
  </r>
  <r>
    <s v="Ajinomoto Group"/>
    <x v="29"/>
    <s v="Japan"/>
    <s v="JPN"/>
    <s v="Ready Meals"/>
    <s v="HIC"/>
    <x v="3"/>
    <d v="2024-01-01T00:00:00"/>
    <n v="7"/>
    <x v="29"/>
  </r>
  <r>
    <s v="Ajinomoto Group"/>
    <x v="29"/>
    <s v="Japan"/>
    <s v="JPN"/>
    <s v="Ready Meals"/>
    <s v="HIC"/>
    <x v="4"/>
    <d v="2024-01-01T00:00:00"/>
    <n v="1"/>
    <x v="29"/>
  </r>
  <r>
    <s v="Ajinomoto Group"/>
    <x v="29"/>
    <s v="Japan"/>
    <s v="JPN"/>
    <s v="Sauces, Dips and Condiments"/>
    <s v="HIC"/>
    <x v="0"/>
    <d v="2024-01-01T00:00:00"/>
    <n v="0"/>
    <x v="29"/>
  </r>
  <r>
    <s v="Ajinomoto Group"/>
    <x v="29"/>
    <s v="Japan"/>
    <s v="JPN"/>
    <s v="Sauces, Dips and Condiments"/>
    <s v="HIC"/>
    <x v="1"/>
    <d v="2024-01-01T00:00:00"/>
    <n v="2"/>
    <x v="29"/>
  </r>
  <r>
    <s v="Ajinomoto Group"/>
    <x v="29"/>
    <s v="Japan"/>
    <s v="JPN"/>
    <s v="Sauces, Dips and Condiments"/>
    <s v="HIC"/>
    <x v="2"/>
    <d v="2024-01-01T00:00:00"/>
    <n v="3"/>
    <x v="29"/>
  </r>
  <r>
    <s v="Ajinomoto Group"/>
    <x v="29"/>
    <s v="Japan"/>
    <s v="JPN"/>
    <s v="Sauces, Dips and Condiments"/>
    <s v="HIC"/>
    <x v="3"/>
    <d v="2024-01-01T00:00:00"/>
    <n v="8"/>
    <x v="29"/>
  </r>
  <r>
    <s v="Ajinomoto Group"/>
    <x v="29"/>
    <s v="Japan"/>
    <s v="JPN"/>
    <s v="Sauces, Dips and Condiments"/>
    <s v="HIC"/>
    <x v="4"/>
    <d v="2024-01-01T00:00:00"/>
    <n v="177"/>
    <x v="29"/>
  </r>
  <r>
    <s v="Ajinomoto Group"/>
    <x v="29"/>
    <s v="Japan"/>
    <s v="JPN"/>
    <s v="Soup"/>
    <s v="HIC"/>
    <x v="0"/>
    <d v="2024-01-01T00:00:00"/>
    <n v="1"/>
    <x v="29"/>
  </r>
  <r>
    <s v="Ajinomoto Group"/>
    <x v="29"/>
    <s v="Japan"/>
    <s v="JPN"/>
    <s v="Soup"/>
    <s v="HIC"/>
    <x v="1"/>
    <d v="2024-01-01T00:00:00"/>
    <n v="19"/>
    <x v="29"/>
  </r>
  <r>
    <s v="Ajinomoto Group"/>
    <x v="29"/>
    <s v="Japan"/>
    <s v="JPN"/>
    <s v="Soup"/>
    <s v="HIC"/>
    <x v="2"/>
    <d v="2024-01-01T00:00:00"/>
    <n v="62"/>
    <x v="29"/>
  </r>
  <r>
    <s v="Ajinomoto Group"/>
    <x v="29"/>
    <s v="Japan"/>
    <s v="JPN"/>
    <s v="Soup"/>
    <s v="HIC"/>
    <x v="3"/>
    <d v="2024-01-01T00:00:00"/>
    <n v="1"/>
    <x v="29"/>
  </r>
  <r>
    <s v="Ajinomoto Group"/>
    <x v="29"/>
    <s v="Japan"/>
    <s v="JPN"/>
    <s v="Soup"/>
    <s v="HIC"/>
    <x v="4"/>
    <d v="2024-01-01T00:00:00"/>
    <n v="5"/>
    <x v="29"/>
  </r>
  <r>
    <s v="Ajinomoto Group"/>
    <x v="29"/>
    <s v="Philippines"/>
    <s v="PHL"/>
    <s v="Sauces, Dips and Condiments"/>
    <s v="LMIC"/>
    <x v="0"/>
    <d v="2024-01-01T00:00:00"/>
    <n v="0"/>
    <x v="29"/>
  </r>
  <r>
    <s v="Ajinomoto Group"/>
    <x v="29"/>
    <s v="Philippines"/>
    <s v="PHL"/>
    <s v="Sauces, Dips and Condiments"/>
    <s v="LMIC"/>
    <x v="1"/>
    <d v="2024-01-01T00:00:00"/>
    <n v="0"/>
    <x v="29"/>
  </r>
  <r>
    <s v="Ajinomoto Group"/>
    <x v="29"/>
    <s v="Philippines"/>
    <s v="PHL"/>
    <s v="Sauces, Dips and Condiments"/>
    <s v="LMIC"/>
    <x v="2"/>
    <d v="2024-01-01T00:00:00"/>
    <n v="0"/>
    <x v="29"/>
  </r>
  <r>
    <s v="Ajinomoto Group"/>
    <x v="29"/>
    <s v="Philippines"/>
    <s v="PHL"/>
    <s v="Sauces, Dips and Condiments"/>
    <s v="LMIC"/>
    <x v="3"/>
    <d v="2024-01-01T00:00:00"/>
    <n v="1"/>
    <x v="29"/>
  </r>
  <r>
    <s v="Ajinomoto Group"/>
    <x v="29"/>
    <s v="Philippines"/>
    <s v="PHL"/>
    <s v="Sauces, Dips and Condiments"/>
    <s v="LMIC"/>
    <x v="4"/>
    <d v="2024-01-01T00:00:00"/>
    <n v="10"/>
    <x v="29"/>
  </r>
  <r>
    <s v="Ajinomoto Group"/>
    <x v="29"/>
    <s v="Thailand"/>
    <s v="THA"/>
    <s v="Instant Tea and Coffee Mixes"/>
    <s v="UMIC"/>
    <x v="0"/>
    <d v="2024-01-01T00:00:00"/>
    <n v="0"/>
    <x v="29"/>
  </r>
  <r>
    <s v="Ajinomoto Group"/>
    <x v="29"/>
    <s v="Thailand"/>
    <s v="THA"/>
    <s v="Instant Tea and Coffee Mixes"/>
    <s v="UMIC"/>
    <x v="1"/>
    <d v="2024-01-01T00:00:00"/>
    <n v="0"/>
    <x v="29"/>
  </r>
  <r>
    <s v="Ajinomoto Group"/>
    <x v="29"/>
    <s v="Thailand"/>
    <s v="THA"/>
    <s v="Instant Tea and Coffee Mixes"/>
    <s v="UMIC"/>
    <x v="2"/>
    <d v="2024-01-01T00:00:00"/>
    <n v="0"/>
    <x v="29"/>
  </r>
  <r>
    <s v="Ajinomoto Group"/>
    <x v="29"/>
    <s v="Thailand"/>
    <s v="THA"/>
    <s v="Instant Tea and Coffee Mixes"/>
    <s v="UMIC"/>
    <x v="3"/>
    <d v="2024-01-01T00:00:00"/>
    <n v="0"/>
    <x v="29"/>
  </r>
  <r>
    <s v="Ajinomoto Group"/>
    <x v="29"/>
    <s v="Thailand"/>
    <s v="THA"/>
    <s v="Instant Tea and Coffee Mixes"/>
    <s v="UMIC"/>
    <x v="4"/>
    <d v="2024-01-01T00:00:00"/>
    <n v="3"/>
    <x v="29"/>
  </r>
  <r>
    <s v="Ajinomoto Group"/>
    <x v="29"/>
    <s v="Thailand"/>
    <s v="THA"/>
    <s v="Rice, Pasta And Noodles"/>
    <s v="UMIC"/>
    <x v="0"/>
    <d v="2024-01-01T00:00:00"/>
    <n v="0"/>
    <x v="29"/>
  </r>
  <r>
    <s v="Ajinomoto Group"/>
    <x v="29"/>
    <s v="Thailand"/>
    <s v="THA"/>
    <s v="Rice, Pasta And Noodles"/>
    <s v="UMIC"/>
    <x v="1"/>
    <d v="2024-01-01T00:00:00"/>
    <n v="0"/>
    <x v="29"/>
  </r>
  <r>
    <s v="Ajinomoto Group"/>
    <x v="29"/>
    <s v="Thailand"/>
    <s v="THA"/>
    <s v="Rice, Pasta And Noodles"/>
    <s v="UMIC"/>
    <x v="2"/>
    <d v="2024-01-01T00:00:00"/>
    <n v="0"/>
    <x v="29"/>
  </r>
  <r>
    <s v="Ajinomoto Group"/>
    <x v="29"/>
    <s v="Thailand"/>
    <s v="THA"/>
    <s v="Rice, Pasta And Noodles"/>
    <s v="UMIC"/>
    <x v="3"/>
    <d v="2024-01-01T00:00:00"/>
    <n v="0"/>
    <x v="29"/>
  </r>
  <r>
    <s v="Ajinomoto Group"/>
    <x v="29"/>
    <s v="Thailand"/>
    <s v="THA"/>
    <s v="Rice, Pasta And Noodles"/>
    <s v="UMIC"/>
    <x v="4"/>
    <d v="2024-01-01T00:00:00"/>
    <n v="24"/>
    <x v="29"/>
  </r>
  <r>
    <s v="Ajinomoto Group"/>
    <x v="29"/>
    <s v="Thailand"/>
    <s v="THA"/>
    <s v="RTD Coffee"/>
    <s v="UMIC"/>
    <x v="0"/>
    <d v="2024-01-01T00:00:00"/>
    <n v="0"/>
    <x v="29"/>
  </r>
  <r>
    <s v="Ajinomoto Group"/>
    <x v="29"/>
    <s v="Thailand"/>
    <s v="THA"/>
    <s v="RTD Coffee"/>
    <s v="UMIC"/>
    <x v="1"/>
    <d v="2024-01-01T00:00:00"/>
    <n v="0"/>
    <x v="29"/>
  </r>
  <r>
    <s v="Ajinomoto Group"/>
    <x v="29"/>
    <s v="Thailand"/>
    <s v="THA"/>
    <s v="RTD Coffee"/>
    <s v="UMIC"/>
    <x v="2"/>
    <d v="2024-01-01T00:00:00"/>
    <n v="0"/>
    <x v="29"/>
  </r>
  <r>
    <s v="Ajinomoto Group"/>
    <x v="29"/>
    <s v="Thailand"/>
    <s v="THA"/>
    <s v="RTD Coffee"/>
    <s v="UMIC"/>
    <x v="3"/>
    <d v="2024-01-01T00:00:00"/>
    <n v="1"/>
    <x v="29"/>
  </r>
  <r>
    <s v="Ajinomoto Group"/>
    <x v="29"/>
    <s v="Thailand"/>
    <s v="THA"/>
    <s v="RTD Coffee"/>
    <s v="UMIC"/>
    <x v="4"/>
    <d v="2024-01-01T00:00:00"/>
    <n v="1"/>
    <x v="29"/>
  </r>
  <r>
    <s v="Ajinomoto Group"/>
    <x v="29"/>
    <s v="USA"/>
    <s v="USA"/>
    <s v="Ready Meals"/>
    <s v="HIC"/>
    <x v="0"/>
    <d v="2024-01-01T00:00:00"/>
    <n v="0"/>
    <x v="29"/>
  </r>
  <r>
    <s v="Ajinomoto Group"/>
    <x v="29"/>
    <s v="USA"/>
    <s v="USA"/>
    <s v="Ready Meals"/>
    <s v="HIC"/>
    <x v="1"/>
    <d v="2024-01-01T00:00:00"/>
    <n v="0"/>
    <x v="29"/>
  </r>
  <r>
    <s v="Ajinomoto Group"/>
    <x v="29"/>
    <s v="USA"/>
    <s v="USA"/>
    <s v="Ready Meals"/>
    <s v="HIC"/>
    <x v="2"/>
    <d v="2024-01-01T00:00:00"/>
    <n v="40"/>
    <x v="29"/>
  </r>
  <r>
    <s v="Ajinomoto Group"/>
    <x v="29"/>
    <s v="USA"/>
    <s v="USA"/>
    <s v="Ready Meals"/>
    <s v="HIC"/>
    <x v="3"/>
    <d v="2024-01-01T00:00:00"/>
    <n v="11"/>
    <x v="29"/>
  </r>
  <r>
    <s v="Ajinomoto Group"/>
    <x v="29"/>
    <s v="USA"/>
    <s v="USA"/>
    <s v="Ready Meals"/>
    <s v="HIC"/>
    <x v="4"/>
    <d v="2024-01-01T00:00:00"/>
    <n v="0"/>
    <x v="29"/>
  </r>
  <r>
    <s v="Ajinomoto Group"/>
    <x v="29"/>
    <s v="USA"/>
    <s v="USA"/>
    <s v="Rice, Pasta And Noodles"/>
    <s v="HIC"/>
    <x v="0"/>
    <d v="2024-01-01T00:00:00"/>
    <n v="0"/>
    <x v="29"/>
  </r>
  <r>
    <s v="Ajinomoto Group"/>
    <x v="29"/>
    <s v="USA"/>
    <s v="USA"/>
    <s v="Rice, Pasta And Noodles"/>
    <s v="HIC"/>
    <x v="1"/>
    <d v="2024-01-01T00:00:00"/>
    <n v="1"/>
    <x v="29"/>
  </r>
  <r>
    <s v="Ajinomoto Group"/>
    <x v="29"/>
    <s v="USA"/>
    <s v="USA"/>
    <s v="Rice, Pasta And Noodles"/>
    <s v="HIC"/>
    <x v="2"/>
    <d v="2024-01-01T00:00:00"/>
    <n v="6"/>
    <x v="29"/>
  </r>
  <r>
    <s v="Ajinomoto Group"/>
    <x v="29"/>
    <s v="USA"/>
    <s v="USA"/>
    <s v="Rice, Pasta And Noodles"/>
    <s v="HIC"/>
    <x v="3"/>
    <d v="2024-01-01T00:00:00"/>
    <n v="0"/>
    <x v="29"/>
  </r>
  <r>
    <s v="Ajinomoto Group"/>
    <x v="29"/>
    <s v="USA"/>
    <s v="USA"/>
    <s v="Rice, Pasta And Noodles"/>
    <s v="HIC"/>
    <x v="4"/>
    <d v="2024-01-01T00:00:00"/>
    <n v="0"/>
    <x v="29"/>
  </r>
  <r>
    <s v="Ajinomoto Group"/>
    <x v="29"/>
    <s v="Vietnam"/>
    <s v="VNM"/>
    <s v="Sauces, Dips and Condiments"/>
    <s v="LMIC"/>
    <x v="0"/>
    <d v="2024-01-01T00:00:00"/>
    <n v="0"/>
    <x v="29"/>
  </r>
  <r>
    <s v="Ajinomoto Group"/>
    <x v="29"/>
    <s v="Vietnam"/>
    <s v="VNM"/>
    <s v="Sauces, Dips and Condiments"/>
    <s v="LMIC"/>
    <x v="1"/>
    <d v="2024-01-01T00:00:00"/>
    <n v="0"/>
    <x v="29"/>
  </r>
  <r>
    <s v="Ajinomoto Group"/>
    <x v="29"/>
    <s v="Vietnam"/>
    <s v="VNM"/>
    <s v="Sauces, Dips and Condiments"/>
    <s v="LMIC"/>
    <x v="2"/>
    <d v="2024-01-01T00:00:00"/>
    <n v="0"/>
    <x v="29"/>
  </r>
  <r>
    <s v="Ajinomoto Group"/>
    <x v="29"/>
    <s v="Vietnam"/>
    <s v="VNM"/>
    <s v="Sauces, Dips and Condiments"/>
    <s v="LMIC"/>
    <x v="3"/>
    <d v="2024-01-01T00:00:00"/>
    <n v="0"/>
    <x v="29"/>
  </r>
  <r>
    <s v="Ajinomoto Group"/>
    <x v="29"/>
    <s v="Vietnam"/>
    <s v="VNM"/>
    <s v="Sauces, Dips and Condiments"/>
    <s v="LMIC"/>
    <x v="4"/>
    <d v="2024-01-01T00:00:00"/>
    <n v="1"/>
    <x v="2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
  <r>
    <s v="Inner Mongolia Yili Industrial Group Company Limited"/>
    <x v="0"/>
    <s v="All selected countries"/>
    <s v="N/A"/>
    <x v="0"/>
    <d v="2024-01-01T00:00:00"/>
    <n v="38"/>
    <n v="242"/>
  </r>
  <r>
    <s v="Inner Mongolia Yili Industrial Group Company Limited"/>
    <x v="0"/>
    <s v="All selected countries"/>
    <s v="N/A"/>
    <x v="1"/>
    <d v="2024-01-01T00:00:00"/>
    <n v="49"/>
    <n v="242"/>
  </r>
  <r>
    <s v="Inner Mongolia Yili Industrial Group Company Limited"/>
    <x v="0"/>
    <s v="All selected countries"/>
    <s v="N/A"/>
    <x v="2"/>
    <d v="2024-01-01T00:00:00"/>
    <n v="12"/>
    <n v="242"/>
  </r>
  <r>
    <s v="Inner Mongolia Yili Industrial Group Company Limited"/>
    <x v="0"/>
    <s v="All selected countries"/>
    <s v="N/A"/>
    <x v="3"/>
    <d v="2024-01-01T00:00:00"/>
    <n v="20"/>
    <n v="242"/>
  </r>
  <r>
    <s v="Inner Mongolia Yili Industrial Group Company Limited"/>
    <x v="0"/>
    <s v="All selected countries"/>
    <s v="N/A"/>
    <x v="4"/>
    <d v="2024-01-01T00:00:00"/>
    <n v="29"/>
    <n v="242"/>
  </r>
  <r>
    <s v="Inner Mongolia Yili Industrial Group Company Limited"/>
    <x v="0"/>
    <s v="All selected countries"/>
    <s v="N/A"/>
    <x v="5"/>
    <d v="2024-01-01T00:00:00"/>
    <n v="20"/>
    <n v="242"/>
  </r>
  <r>
    <s v="Inner Mongolia Yili Industrial Group Company Limited"/>
    <x v="0"/>
    <s v="All selected countries"/>
    <s v="N/A"/>
    <x v="6"/>
    <d v="2024-01-01T00:00:00"/>
    <n v="11"/>
    <n v="242"/>
  </r>
  <r>
    <s v="Inner Mongolia Yili Industrial Group Company Limited"/>
    <x v="0"/>
    <s v="All selected countries"/>
    <s v="N/A"/>
    <x v="7"/>
    <d v="2024-01-01T00:00:00"/>
    <n v="19"/>
    <n v="242"/>
  </r>
  <r>
    <s v="Inner Mongolia Yili Industrial Group Company Limited"/>
    <x v="0"/>
    <s v="All selected countries"/>
    <s v="N/A"/>
    <x v="8"/>
    <d v="2024-01-01T00:00:00"/>
    <n v="24"/>
    <n v="242"/>
  </r>
  <r>
    <s v="Grupo Bimbo, S,A,B, de C,V,"/>
    <x v="1"/>
    <s v="All selected countries"/>
    <s v="N/A"/>
    <x v="0"/>
    <d v="2024-01-01T00:00:00"/>
    <n v="243"/>
    <n v="1715"/>
  </r>
  <r>
    <s v="Grupo Bimbo, S,A,B, de C,V,"/>
    <x v="1"/>
    <s v="All selected countries"/>
    <s v="N/A"/>
    <x v="1"/>
    <d v="2024-01-01T00:00:00"/>
    <n v="510"/>
    <n v="1715"/>
  </r>
  <r>
    <s v="Grupo Bimbo, S,A,B, de C,V,"/>
    <x v="1"/>
    <s v="All selected countries"/>
    <s v="N/A"/>
    <x v="2"/>
    <d v="2024-01-01T00:00:00"/>
    <n v="131"/>
    <n v="1715"/>
  </r>
  <r>
    <s v="Grupo Bimbo, S,A,B, de C,V,"/>
    <x v="1"/>
    <s v="All selected countries"/>
    <s v="N/A"/>
    <x v="3"/>
    <d v="2024-01-01T00:00:00"/>
    <n v="50"/>
    <n v="1715"/>
  </r>
  <r>
    <s v="Grupo Bimbo, S,A,B, de C,V,"/>
    <x v="1"/>
    <s v="All selected countries"/>
    <s v="N/A"/>
    <x v="4"/>
    <d v="2024-01-01T00:00:00"/>
    <n v="150"/>
    <n v="1715"/>
  </r>
  <r>
    <s v="Grupo Bimbo, S,A,B, de C,V,"/>
    <x v="1"/>
    <s v="All selected countries"/>
    <s v="N/A"/>
    <x v="5"/>
    <d v="2024-01-01T00:00:00"/>
    <n v="265"/>
    <n v="1715"/>
  </r>
  <r>
    <s v="Grupo Bimbo, S,A,B, de C,V,"/>
    <x v="1"/>
    <s v="All selected countries"/>
    <s v="N/A"/>
    <x v="6"/>
    <d v="2024-01-01T00:00:00"/>
    <n v="147"/>
    <n v="1715"/>
  </r>
  <r>
    <s v="Grupo Bimbo, S,A,B, de C,V,"/>
    <x v="1"/>
    <s v="All selected countries"/>
    <s v="N/A"/>
    <x v="7"/>
    <d v="2024-01-01T00:00:00"/>
    <n v="125"/>
    <n v="1715"/>
  </r>
  <r>
    <s v="Grupo Bimbo, S,A,B, de C,V,"/>
    <x v="1"/>
    <s v="All selected countries"/>
    <s v="N/A"/>
    <x v="8"/>
    <d v="2024-01-01T00:00:00"/>
    <n v="26"/>
    <n v="1715"/>
  </r>
  <r>
    <s v="Grupo Bimbo, S,A,B, de C,V,"/>
    <x v="1"/>
    <s v="All selected countries"/>
    <s v="N/A"/>
    <x v="9"/>
    <d v="2024-01-01T00:00:00"/>
    <n v="68"/>
    <n v="1715"/>
  </r>
  <r>
    <s v="Unilever"/>
    <x v="2"/>
    <s v="All selected countries"/>
    <s v="N/A"/>
    <x v="1"/>
    <d v="2024-01-01T00:00:00"/>
    <n v="624"/>
    <n v="4406"/>
  </r>
  <r>
    <s v="Unilever"/>
    <x v="2"/>
    <s v="All selected countries"/>
    <s v="N/A"/>
    <x v="2"/>
    <d v="2024-01-01T00:00:00"/>
    <n v="738"/>
    <n v="4406"/>
  </r>
  <r>
    <s v="Unilever"/>
    <x v="2"/>
    <s v="All selected countries"/>
    <s v="N/A"/>
    <x v="3"/>
    <d v="2024-01-01T00:00:00"/>
    <n v="991"/>
    <n v="4406"/>
  </r>
  <r>
    <s v="Unilever"/>
    <x v="2"/>
    <s v="All selected countries"/>
    <s v="N/A"/>
    <x v="4"/>
    <d v="2024-01-01T00:00:00"/>
    <n v="778"/>
    <n v="4406"/>
  </r>
  <r>
    <s v="Unilever"/>
    <x v="2"/>
    <s v="All selected countries"/>
    <s v="N/A"/>
    <x v="5"/>
    <d v="2024-01-01T00:00:00"/>
    <n v="744"/>
    <n v="4406"/>
  </r>
  <r>
    <s v="Unilever"/>
    <x v="2"/>
    <s v="All selected countries"/>
    <s v="N/A"/>
    <x v="6"/>
    <d v="2024-01-01T00:00:00"/>
    <n v="346"/>
    <n v="4406"/>
  </r>
  <r>
    <s v="Unilever"/>
    <x v="2"/>
    <s v="All selected countries"/>
    <s v="N/A"/>
    <x v="7"/>
    <d v="2024-01-01T00:00:00"/>
    <n v="116"/>
    <n v="4406"/>
  </r>
  <r>
    <s v="Unilever"/>
    <x v="2"/>
    <s v="All selected countries"/>
    <s v="N/A"/>
    <x v="8"/>
    <d v="2024-01-01T00:00:00"/>
    <n v="2"/>
    <n v="4406"/>
  </r>
  <r>
    <s v="Unilever"/>
    <x v="2"/>
    <s v="All selected countries"/>
    <s v="N/A"/>
    <x v="9"/>
    <d v="2024-01-01T00:00:00"/>
    <n v="9"/>
    <n v="4406"/>
  </r>
  <r>
    <s v="Arla Foods amba"/>
    <x v="3"/>
    <s v="All selected countries"/>
    <s v="N/A"/>
    <x v="0"/>
    <d v="2024-01-01T00:00:00"/>
    <n v="368"/>
    <n v="2323"/>
  </r>
  <r>
    <s v="Arla Foods amba"/>
    <x v="3"/>
    <s v="All selected countries"/>
    <s v="N/A"/>
    <x v="1"/>
    <d v="2024-01-01T00:00:00"/>
    <n v="132"/>
    <n v="2323"/>
  </r>
  <r>
    <s v="Arla Foods amba"/>
    <x v="3"/>
    <s v="All selected countries"/>
    <s v="N/A"/>
    <x v="2"/>
    <d v="2024-01-01T00:00:00"/>
    <n v="97"/>
    <n v="2323"/>
  </r>
  <r>
    <s v="Arla Foods amba"/>
    <x v="3"/>
    <s v="All selected countries"/>
    <s v="N/A"/>
    <x v="3"/>
    <d v="2024-01-01T00:00:00"/>
    <n v="188"/>
    <n v="2323"/>
  </r>
  <r>
    <s v="Arla Foods amba"/>
    <x v="3"/>
    <s v="All selected countries"/>
    <s v="N/A"/>
    <x v="4"/>
    <d v="2024-01-01T00:00:00"/>
    <n v="99"/>
    <n v="2323"/>
  </r>
  <r>
    <s v="Arla Foods amba"/>
    <x v="3"/>
    <s v="All selected countries"/>
    <s v="N/A"/>
    <x v="5"/>
    <d v="2024-01-01T00:00:00"/>
    <n v="99"/>
    <n v="2323"/>
  </r>
  <r>
    <s v="Arla Foods amba"/>
    <x v="3"/>
    <s v="All selected countries"/>
    <s v="N/A"/>
    <x v="6"/>
    <d v="2024-01-01T00:00:00"/>
    <n v="125"/>
    <n v="2323"/>
  </r>
  <r>
    <s v="Arla Foods amba"/>
    <x v="3"/>
    <s v="All selected countries"/>
    <s v="N/A"/>
    <x v="7"/>
    <d v="2024-01-01T00:00:00"/>
    <n v="344"/>
    <n v="2323"/>
  </r>
  <r>
    <s v="Arla Foods amba"/>
    <x v="3"/>
    <s v="All selected countries"/>
    <s v="N/A"/>
    <x v="8"/>
    <d v="2024-01-01T00:00:00"/>
    <n v="608"/>
    <n v="2323"/>
  </r>
  <r>
    <s v="Arla Foods amba"/>
    <x v="3"/>
    <s v="All selected countries"/>
    <s v="N/A"/>
    <x v="9"/>
    <d v="2024-01-01T00:00:00"/>
    <n v="263"/>
    <n v="2323"/>
  </r>
  <r>
    <s v="Flora Food Group"/>
    <x v="4"/>
    <s v="All selected countries"/>
    <s v="N/A"/>
    <x v="3"/>
    <d v="2024-01-01T00:00:00"/>
    <n v="8"/>
    <n v="202"/>
  </r>
  <r>
    <s v="Flora Food Group"/>
    <x v="4"/>
    <s v="All selected countries"/>
    <s v="N/A"/>
    <x v="4"/>
    <d v="2024-01-01T00:00:00"/>
    <n v="11"/>
    <n v="202"/>
  </r>
  <r>
    <s v="Flora Food Group"/>
    <x v="4"/>
    <s v="All selected countries"/>
    <s v="N/A"/>
    <x v="5"/>
    <d v="2024-01-01T00:00:00"/>
    <n v="10"/>
    <n v="202"/>
  </r>
  <r>
    <s v="Flora Food Group"/>
    <x v="4"/>
    <s v="All selected countries"/>
    <s v="N/A"/>
    <x v="6"/>
    <d v="2024-01-01T00:00:00"/>
    <n v="19"/>
    <n v="202"/>
  </r>
  <r>
    <s v="Flora Food Group"/>
    <x v="4"/>
    <s v="All selected countries"/>
    <s v="N/A"/>
    <x v="7"/>
    <d v="2024-01-01T00:00:00"/>
    <n v="79"/>
    <n v="202"/>
  </r>
  <r>
    <s v="Flora Food Group"/>
    <x v="4"/>
    <s v="All selected countries"/>
    <s v="N/A"/>
    <x v="8"/>
    <d v="2024-01-01T00:00:00"/>
    <n v="14"/>
    <n v="202"/>
  </r>
  <r>
    <s v="Flora Food Group"/>
    <x v="4"/>
    <s v="All selected countries"/>
    <s v="N/A"/>
    <x v="9"/>
    <d v="2024-01-01T00:00:00"/>
    <n v="10"/>
    <n v="202"/>
  </r>
  <r>
    <s v="Flora Food Group"/>
    <x v="4"/>
    <s v="All selected countries"/>
    <s v="N/A"/>
    <x v="0"/>
    <d v="2024-01-01T00:00:00"/>
    <n v="14"/>
    <n v="202"/>
  </r>
  <r>
    <s v="Flora Food Group"/>
    <x v="4"/>
    <s v="All selected countries"/>
    <s v="N/A"/>
    <x v="1"/>
    <d v="2024-01-01T00:00:00"/>
    <n v="17"/>
    <n v="202"/>
  </r>
  <r>
    <s v="Suntory Beverage &amp; Food Ltd,"/>
    <x v="5"/>
    <s v="All selected countries"/>
    <s v="N/A"/>
    <x v="0"/>
    <d v="2024-01-01T00:00:00"/>
    <n v="2"/>
    <n v="890"/>
  </r>
  <r>
    <s v="Suntory Beverage &amp; Food Ltd,"/>
    <x v="5"/>
    <s v="All selected countries"/>
    <s v="N/A"/>
    <x v="1"/>
    <d v="2024-01-01T00:00:00"/>
    <n v="145"/>
    <n v="890"/>
  </r>
  <r>
    <s v="Suntory Beverage &amp; Food Ltd,"/>
    <x v="5"/>
    <s v="All selected countries"/>
    <s v="N/A"/>
    <x v="2"/>
    <d v="2024-01-01T00:00:00"/>
    <n v="81"/>
    <n v="890"/>
  </r>
  <r>
    <s v="Suntory Beverage &amp; Food Ltd,"/>
    <x v="5"/>
    <s v="All selected countries"/>
    <s v="N/A"/>
    <x v="3"/>
    <d v="2024-01-01T00:00:00"/>
    <n v="39"/>
    <n v="890"/>
  </r>
  <r>
    <s v="Suntory Beverage &amp; Food Ltd,"/>
    <x v="5"/>
    <s v="All selected countries"/>
    <s v="N/A"/>
    <x v="4"/>
    <d v="2024-01-01T00:00:00"/>
    <n v="79"/>
    <n v="890"/>
  </r>
  <r>
    <s v="Suntory Beverage &amp; Food Ltd,"/>
    <x v="5"/>
    <s v="All selected countries"/>
    <s v="N/A"/>
    <x v="5"/>
    <d v="2024-01-01T00:00:00"/>
    <n v="121"/>
    <n v="890"/>
  </r>
  <r>
    <s v="Suntory Beverage &amp; Food Ltd,"/>
    <x v="5"/>
    <s v="All selected countries"/>
    <s v="N/A"/>
    <x v="6"/>
    <d v="2024-01-01T00:00:00"/>
    <n v="124"/>
    <n v="890"/>
  </r>
  <r>
    <s v="Suntory Beverage &amp; Food Ltd,"/>
    <x v="5"/>
    <s v="All selected countries"/>
    <s v="N/A"/>
    <x v="7"/>
    <d v="2024-01-01T00:00:00"/>
    <n v="288"/>
    <n v="890"/>
  </r>
  <r>
    <s v="Suntory Beverage &amp; Food Ltd,"/>
    <x v="5"/>
    <s v="All selected countries"/>
    <s v="N/A"/>
    <x v="8"/>
    <d v="2024-01-01T00:00:00"/>
    <n v="10"/>
    <n v="890"/>
  </r>
  <r>
    <s v="Suntory Beverage &amp; Food Ltd,"/>
    <x v="5"/>
    <s v="All selected countries"/>
    <s v="N/A"/>
    <x v="9"/>
    <d v="2024-01-01T00:00:00"/>
    <n v="1"/>
    <n v="890"/>
  </r>
  <r>
    <s v="The Coca-Cola Company"/>
    <x v="6"/>
    <s v="All selected countries"/>
    <s v="N/A"/>
    <x v="0"/>
    <d v="2024-01-01T00:00:00"/>
    <n v="26"/>
    <n v="1170"/>
  </r>
  <r>
    <s v="The Coca-Cola Company"/>
    <x v="6"/>
    <s v="All selected countries"/>
    <s v="N/A"/>
    <x v="1"/>
    <d v="2024-01-01T00:00:00"/>
    <n v="269"/>
    <n v="1170"/>
  </r>
  <r>
    <s v="The Coca-Cola Company"/>
    <x v="6"/>
    <s v="All selected countries"/>
    <s v="N/A"/>
    <x v="2"/>
    <d v="2024-01-01T00:00:00"/>
    <n v="59"/>
    <n v="1170"/>
  </r>
  <r>
    <s v="The Coca-Cola Company"/>
    <x v="6"/>
    <s v="All selected countries"/>
    <s v="N/A"/>
    <x v="3"/>
    <d v="2024-01-01T00:00:00"/>
    <n v="77"/>
    <n v="1170"/>
  </r>
  <r>
    <s v="The Coca-Cola Company"/>
    <x v="6"/>
    <s v="All selected countries"/>
    <s v="N/A"/>
    <x v="4"/>
    <d v="2024-01-01T00:00:00"/>
    <n v="156"/>
    <n v="1170"/>
  </r>
  <r>
    <s v="The Coca-Cola Company"/>
    <x v="6"/>
    <s v="All selected countries"/>
    <s v="N/A"/>
    <x v="5"/>
    <d v="2024-01-01T00:00:00"/>
    <n v="95"/>
    <n v="1170"/>
  </r>
  <r>
    <s v="The Coca-Cola Company"/>
    <x v="6"/>
    <s v="All selected countries"/>
    <s v="N/A"/>
    <x v="6"/>
    <d v="2024-01-01T00:00:00"/>
    <n v="117"/>
    <n v="1170"/>
  </r>
  <r>
    <s v="The Coca-Cola Company"/>
    <x v="6"/>
    <s v="All selected countries"/>
    <s v="N/A"/>
    <x v="7"/>
    <d v="2024-01-01T00:00:00"/>
    <n v="291"/>
    <n v="1170"/>
  </r>
  <r>
    <s v="The Coca-Cola Company"/>
    <x v="6"/>
    <s v="All selected countries"/>
    <s v="N/A"/>
    <x v="8"/>
    <d v="2024-01-01T00:00:00"/>
    <n v="50"/>
    <n v="1170"/>
  </r>
  <r>
    <s v="The Coca-Cola Company"/>
    <x v="6"/>
    <s v="All selected countries"/>
    <s v="N/A"/>
    <x v="9"/>
    <d v="2024-01-01T00:00:00"/>
    <n v="30"/>
    <n v="1170"/>
  </r>
  <r>
    <s v="Meiji Holdings Co,, Ltd,"/>
    <x v="7"/>
    <s v="All selected countries"/>
    <s v="N/A"/>
    <x v="0"/>
    <d v="2024-01-01T00:00:00"/>
    <n v="52"/>
    <n v="494"/>
  </r>
  <r>
    <s v="Meiji Holdings Co,, Ltd,"/>
    <x v="7"/>
    <s v="All selected countries"/>
    <s v="N/A"/>
    <x v="1"/>
    <d v="2024-01-01T00:00:00"/>
    <n v="39"/>
    <n v="494"/>
  </r>
  <r>
    <s v="Meiji Holdings Co,, Ltd,"/>
    <x v="7"/>
    <s v="All selected countries"/>
    <s v="N/A"/>
    <x v="2"/>
    <d v="2024-01-01T00:00:00"/>
    <n v="36"/>
    <n v="494"/>
  </r>
  <r>
    <s v="Meiji Holdings Co,, Ltd,"/>
    <x v="7"/>
    <s v="All selected countries"/>
    <s v="N/A"/>
    <x v="3"/>
    <d v="2024-01-01T00:00:00"/>
    <n v="17"/>
    <n v="494"/>
  </r>
  <r>
    <s v="Meiji Holdings Co,, Ltd,"/>
    <x v="7"/>
    <s v="All selected countries"/>
    <s v="N/A"/>
    <x v="4"/>
    <d v="2024-01-01T00:00:00"/>
    <n v="21"/>
    <n v="494"/>
  </r>
  <r>
    <s v="Meiji Holdings Co,, Ltd,"/>
    <x v="7"/>
    <s v="All selected countries"/>
    <s v="N/A"/>
    <x v="5"/>
    <d v="2024-01-01T00:00:00"/>
    <n v="40"/>
    <n v="494"/>
  </r>
  <r>
    <s v="Meiji Holdings Co,, Ltd,"/>
    <x v="7"/>
    <s v="All selected countries"/>
    <s v="N/A"/>
    <x v="6"/>
    <d v="2024-01-01T00:00:00"/>
    <n v="57"/>
    <n v="494"/>
  </r>
  <r>
    <s v="Meiji Holdings Co,, Ltd,"/>
    <x v="7"/>
    <s v="All selected countries"/>
    <s v="N/A"/>
    <x v="7"/>
    <d v="2024-01-01T00:00:00"/>
    <n v="132"/>
    <n v="494"/>
  </r>
  <r>
    <s v="Meiji Holdings Co,, Ltd,"/>
    <x v="7"/>
    <s v="All selected countries"/>
    <s v="N/A"/>
    <x v="8"/>
    <d v="2024-01-01T00:00:00"/>
    <n v="40"/>
    <n v="494"/>
  </r>
  <r>
    <s v="Meiji Holdings Co,, Ltd,"/>
    <x v="7"/>
    <s v="All selected countries"/>
    <s v="N/A"/>
    <x v="9"/>
    <d v="2024-01-01T00:00:00"/>
    <n v="60"/>
    <n v="494"/>
  </r>
  <r>
    <s v="Ajinomoto Group"/>
    <x v="8"/>
    <s v="All selected countries"/>
    <s v="N/A"/>
    <x v="0"/>
    <d v="2024-01-01T00:00:00"/>
    <n v="16"/>
    <n v="537"/>
  </r>
  <r>
    <s v="Ajinomoto Group"/>
    <x v="8"/>
    <s v="All selected countries"/>
    <s v="N/A"/>
    <x v="1"/>
    <d v="2024-01-01T00:00:00"/>
    <n v="100"/>
    <n v="537"/>
  </r>
  <r>
    <s v="Ajinomoto Group"/>
    <x v="8"/>
    <s v="All selected countries"/>
    <s v="N/A"/>
    <x v="2"/>
    <d v="2024-01-01T00:00:00"/>
    <n v="100"/>
    <n v="537"/>
  </r>
  <r>
    <s v="Ajinomoto Group"/>
    <x v="8"/>
    <s v="All selected countries"/>
    <s v="N/A"/>
    <x v="3"/>
    <d v="2024-01-01T00:00:00"/>
    <n v="13"/>
    <n v="537"/>
  </r>
  <r>
    <s v="Ajinomoto Group"/>
    <x v="8"/>
    <s v="All selected countries"/>
    <s v="N/A"/>
    <x v="4"/>
    <d v="2024-01-01T00:00:00"/>
    <n v="5"/>
    <n v="537"/>
  </r>
  <r>
    <s v="Ajinomoto Group"/>
    <x v="8"/>
    <s v="All selected countries"/>
    <s v="N/A"/>
    <x v="5"/>
    <d v="2024-01-01T00:00:00"/>
    <n v="28"/>
    <n v="537"/>
  </r>
  <r>
    <s v="Ajinomoto Group"/>
    <x v="8"/>
    <s v="All selected countries"/>
    <s v="N/A"/>
    <x v="6"/>
    <d v="2024-01-01T00:00:00"/>
    <n v="39"/>
    <n v="537"/>
  </r>
  <r>
    <s v="Ajinomoto Group"/>
    <x v="8"/>
    <s v="All selected countries"/>
    <s v="N/A"/>
    <x v="7"/>
    <d v="2024-01-01T00:00:00"/>
    <n v="234"/>
    <n v="537"/>
  </r>
  <r>
    <s v="Ajinomoto Group"/>
    <x v="8"/>
    <s v="All selected countries"/>
    <s v="N/A"/>
    <x v="8"/>
    <d v="2024-01-01T00:00:00"/>
    <n v="1"/>
    <n v="537"/>
  </r>
  <r>
    <s v="Ajinomoto Group"/>
    <x v="8"/>
    <s v="All selected countries"/>
    <s v="N/A"/>
    <x v="9"/>
    <d v="2024-01-01T00:00:00"/>
    <n v="1"/>
    <n v="537"/>
  </r>
  <r>
    <s v="The Kraft Heinz Company"/>
    <x v="9"/>
    <s v="All selected countries"/>
    <s v="N/A"/>
    <x v="1"/>
    <d v="2024-01-01T00:00:00"/>
    <n v="441"/>
    <n v="2763"/>
  </r>
  <r>
    <s v="The Kraft Heinz Company"/>
    <x v="9"/>
    <s v="All selected countries"/>
    <s v="N/A"/>
    <x v="2"/>
    <d v="2024-01-01T00:00:00"/>
    <n v="232"/>
    <n v="2763"/>
  </r>
  <r>
    <s v="The Kraft Heinz Company"/>
    <x v="9"/>
    <s v="All selected countries"/>
    <s v="N/A"/>
    <x v="3"/>
    <d v="2024-01-01T00:00:00"/>
    <n v="230"/>
    <n v="2763"/>
  </r>
  <r>
    <s v="The Kraft Heinz Company"/>
    <x v="9"/>
    <s v="All selected countries"/>
    <s v="N/A"/>
    <x v="4"/>
    <d v="2024-01-01T00:00:00"/>
    <n v="353"/>
    <n v="2763"/>
  </r>
  <r>
    <s v="The Kraft Heinz Company"/>
    <x v="9"/>
    <s v="All selected countries"/>
    <s v="N/A"/>
    <x v="5"/>
    <d v="2024-01-01T00:00:00"/>
    <n v="378"/>
    <n v="2763"/>
  </r>
  <r>
    <s v="The Kraft Heinz Company"/>
    <x v="9"/>
    <s v="All selected countries"/>
    <s v="N/A"/>
    <x v="6"/>
    <d v="2024-01-01T00:00:00"/>
    <n v="220"/>
    <n v="2763"/>
  </r>
  <r>
    <s v="The Kraft Heinz Company"/>
    <x v="9"/>
    <s v="All selected countries"/>
    <s v="N/A"/>
    <x v="7"/>
    <d v="2024-01-01T00:00:00"/>
    <n v="497"/>
    <n v="2763"/>
  </r>
  <r>
    <s v="The Kraft Heinz Company"/>
    <x v="9"/>
    <s v="All selected countries"/>
    <s v="N/A"/>
    <x v="8"/>
    <d v="2024-01-01T00:00:00"/>
    <n v="41"/>
    <n v="2763"/>
  </r>
  <r>
    <s v="The Kraft Heinz Company"/>
    <x v="9"/>
    <s v="All selected countries"/>
    <s v="N/A"/>
    <x v="9"/>
    <d v="2024-01-01T00:00:00"/>
    <n v="89"/>
    <n v="2763"/>
  </r>
  <r>
    <s v="Hershey"/>
    <x v="10"/>
    <s v="All selected countries"/>
    <s v="N/A"/>
    <x v="3"/>
    <d v="2024-01-01T00:00:00"/>
    <n v="81"/>
    <n v="2642"/>
  </r>
  <r>
    <s v="Hershey"/>
    <x v="10"/>
    <s v="All selected countries"/>
    <s v="N/A"/>
    <x v="4"/>
    <d v="2024-01-01T00:00:00"/>
    <n v="60"/>
    <n v="2642"/>
  </r>
  <r>
    <s v="Hershey"/>
    <x v="10"/>
    <s v="All selected countries"/>
    <s v="N/A"/>
    <x v="5"/>
    <d v="2024-01-01T00:00:00"/>
    <n v="232"/>
    <n v="2642"/>
  </r>
  <r>
    <s v="Hershey"/>
    <x v="10"/>
    <s v="All selected countries"/>
    <s v="N/A"/>
    <x v="6"/>
    <d v="2024-01-01T00:00:00"/>
    <n v="234"/>
    <n v="2642"/>
  </r>
  <r>
    <s v="Hershey"/>
    <x v="10"/>
    <s v="All selected countries"/>
    <s v="N/A"/>
    <x v="7"/>
    <d v="2024-01-01T00:00:00"/>
    <n v="1810"/>
    <n v="2642"/>
  </r>
  <r>
    <s v="Hershey"/>
    <x v="10"/>
    <s v="All selected countries"/>
    <s v="N/A"/>
    <x v="8"/>
    <d v="2024-01-01T00:00:00"/>
    <n v="18"/>
    <n v="2642"/>
  </r>
  <r>
    <s v="Hershey"/>
    <x v="10"/>
    <s v="All selected countries"/>
    <s v="N/A"/>
    <x v="9"/>
    <d v="2024-01-01T00:00:00"/>
    <n v="3"/>
    <n v="2642"/>
  </r>
  <r>
    <s v="Hershey"/>
    <x v="10"/>
    <s v="All selected countries"/>
    <s v="N/A"/>
    <x v="0"/>
    <d v="2024-01-01T00:00:00"/>
    <n v="17"/>
    <n v="2642"/>
  </r>
  <r>
    <s v="Hershey"/>
    <x v="10"/>
    <s v="All selected countries"/>
    <s v="N/A"/>
    <x v="1"/>
    <d v="2024-01-01T00:00:00"/>
    <n v="80"/>
    <n v="2642"/>
  </r>
  <r>
    <s v="General Mills, Inc,"/>
    <x v="11"/>
    <s v="All selected countries"/>
    <s v="N/A"/>
    <x v="1"/>
    <d v="2024-01-01T00:00:00"/>
    <n v="399"/>
    <n v="4144"/>
  </r>
  <r>
    <s v="General Mills, Inc,"/>
    <x v="11"/>
    <s v="All selected countries"/>
    <s v="N/A"/>
    <x v="2"/>
    <d v="2024-01-01T00:00:00"/>
    <n v="475"/>
    <n v="4144"/>
  </r>
  <r>
    <s v="General Mills, Inc,"/>
    <x v="11"/>
    <s v="All selected countries"/>
    <s v="N/A"/>
    <x v="3"/>
    <d v="2024-01-01T00:00:00"/>
    <n v="496"/>
    <n v="4144"/>
  </r>
  <r>
    <s v="General Mills, Inc,"/>
    <x v="11"/>
    <s v="All selected countries"/>
    <s v="N/A"/>
    <x v="4"/>
    <d v="2024-01-01T00:00:00"/>
    <n v="665"/>
    <n v="4144"/>
  </r>
  <r>
    <s v="General Mills, Inc,"/>
    <x v="11"/>
    <s v="All selected countries"/>
    <s v="N/A"/>
    <x v="5"/>
    <d v="2024-01-01T00:00:00"/>
    <n v="477"/>
    <n v="4144"/>
  </r>
  <r>
    <s v="General Mills, Inc,"/>
    <x v="11"/>
    <s v="All selected countries"/>
    <s v="N/A"/>
    <x v="6"/>
    <d v="2024-01-01T00:00:00"/>
    <n v="287"/>
    <n v="4144"/>
  </r>
  <r>
    <s v="General Mills, Inc,"/>
    <x v="11"/>
    <s v="All selected countries"/>
    <s v="N/A"/>
    <x v="7"/>
    <d v="2024-01-01T00:00:00"/>
    <n v="174"/>
    <n v="4144"/>
  </r>
  <r>
    <s v="General Mills, Inc,"/>
    <x v="11"/>
    <s v="All selected countries"/>
    <s v="N/A"/>
    <x v="8"/>
    <d v="2024-01-01T00:00:00"/>
    <n v="312"/>
    <n v="4144"/>
  </r>
  <r>
    <s v="General Mills, Inc,"/>
    <x v="11"/>
    <s v="All selected countries"/>
    <s v="N/A"/>
    <x v="9"/>
    <d v="2024-01-01T00:00:00"/>
    <n v="367"/>
    <n v="4144"/>
  </r>
  <r>
    <s v="Campbell Soup Company"/>
    <x v="12"/>
    <s v="All selected countries"/>
    <s v="N/A"/>
    <x v="0"/>
    <d v="2024-01-01T00:00:00"/>
    <n v="254"/>
    <n v="1383"/>
  </r>
  <r>
    <s v="Campbell Soup Company"/>
    <x v="12"/>
    <s v="All selected countries"/>
    <s v="N/A"/>
    <x v="1"/>
    <d v="2024-01-01T00:00:00"/>
    <n v="409"/>
    <n v="1383"/>
  </r>
  <r>
    <s v="Campbell Soup Company"/>
    <x v="12"/>
    <s v="All selected countries"/>
    <s v="N/A"/>
    <x v="2"/>
    <d v="2024-01-01T00:00:00"/>
    <n v="268"/>
    <n v="1383"/>
  </r>
  <r>
    <s v="Campbell Soup Company"/>
    <x v="12"/>
    <s v="All selected countries"/>
    <s v="N/A"/>
    <x v="3"/>
    <d v="2024-01-01T00:00:00"/>
    <n v="164"/>
    <n v="1383"/>
  </r>
  <r>
    <s v="Campbell Soup Company"/>
    <x v="12"/>
    <s v="All selected countries"/>
    <s v="N/A"/>
    <x v="4"/>
    <d v="2024-01-01T00:00:00"/>
    <n v="117"/>
    <n v="1383"/>
  </r>
  <r>
    <s v="Campbell Soup Company"/>
    <x v="12"/>
    <s v="All selected countries"/>
    <s v="N/A"/>
    <x v="5"/>
    <d v="2024-01-01T00:00:00"/>
    <n v="59"/>
    <n v="1383"/>
  </r>
  <r>
    <s v="Campbell Soup Company"/>
    <x v="12"/>
    <s v="All selected countries"/>
    <s v="N/A"/>
    <x v="6"/>
    <d v="2024-01-01T00:00:00"/>
    <n v="41"/>
    <n v="1383"/>
  </r>
  <r>
    <s v="Campbell Soup Company"/>
    <x v="12"/>
    <s v="All selected countries"/>
    <s v="N/A"/>
    <x v="7"/>
    <d v="2024-01-01T00:00:00"/>
    <n v="57"/>
    <n v="1383"/>
  </r>
  <r>
    <s v="Campbell Soup Company"/>
    <x v="12"/>
    <s v="All selected countries"/>
    <s v="N/A"/>
    <x v="8"/>
    <d v="2024-01-01T00:00:00"/>
    <n v="2"/>
    <n v="1383"/>
  </r>
  <r>
    <s v="Campbell Soup Company"/>
    <x v="12"/>
    <s v="All selected countries"/>
    <s v="N/A"/>
    <x v="9"/>
    <d v="2024-01-01T00:00:00"/>
    <n v="12"/>
    <n v="1383"/>
  </r>
  <r>
    <s v="Keurig Dr Pepper"/>
    <x v="13"/>
    <s v="All selected countries"/>
    <s v="N/A"/>
    <x v="0"/>
    <d v="2024-01-01T00:00:00"/>
    <n v="65"/>
    <n v="776"/>
  </r>
  <r>
    <s v="Keurig Dr Pepper"/>
    <x v="13"/>
    <s v="All selected countries"/>
    <s v="N/A"/>
    <x v="1"/>
    <d v="2024-01-01T00:00:00"/>
    <n v="174"/>
    <n v="776"/>
  </r>
  <r>
    <s v="Keurig Dr Pepper"/>
    <x v="13"/>
    <s v="All selected countries"/>
    <s v="N/A"/>
    <x v="2"/>
    <d v="2024-01-01T00:00:00"/>
    <n v="8"/>
    <n v="776"/>
  </r>
  <r>
    <s v="Keurig Dr Pepper"/>
    <x v="13"/>
    <s v="All selected countries"/>
    <s v="N/A"/>
    <x v="3"/>
    <d v="2024-01-01T00:00:00"/>
    <n v="11"/>
    <n v="776"/>
  </r>
  <r>
    <s v="Keurig Dr Pepper"/>
    <x v="13"/>
    <s v="All selected countries"/>
    <s v="N/A"/>
    <x v="4"/>
    <d v="2024-01-01T00:00:00"/>
    <n v="35"/>
    <n v="776"/>
  </r>
  <r>
    <s v="Keurig Dr Pepper"/>
    <x v="13"/>
    <s v="All selected countries"/>
    <s v="N/A"/>
    <x v="5"/>
    <d v="2024-01-01T00:00:00"/>
    <n v="30"/>
    <n v="776"/>
  </r>
  <r>
    <s v="Keurig Dr Pepper"/>
    <x v="13"/>
    <s v="All selected countries"/>
    <s v="N/A"/>
    <x v="6"/>
    <d v="2024-01-01T00:00:00"/>
    <n v="35"/>
    <n v="776"/>
  </r>
  <r>
    <s v="Keurig Dr Pepper"/>
    <x v="13"/>
    <s v="All selected countries"/>
    <s v="N/A"/>
    <x v="7"/>
    <d v="2024-01-01T00:00:00"/>
    <n v="401"/>
    <n v="776"/>
  </r>
  <r>
    <s v="Keurig Dr Pepper"/>
    <x v="13"/>
    <s v="All selected countries"/>
    <s v="N/A"/>
    <x v="8"/>
    <d v="2024-01-01T00:00:00"/>
    <n v="11"/>
    <n v="776"/>
  </r>
  <r>
    <s v="Keurig Dr Pepper"/>
    <x v="13"/>
    <s v="All selected countries"/>
    <s v="N/A"/>
    <x v="9"/>
    <d v="2024-01-01T00:00:00"/>
    <n v="6"/>
    <n v="776"/>
  </r>
  <r>
    <s v="Nissin"/>
    <x v="14"/>
    <s v="All selected countries"/>
    <s v="N/A"/>
    <x v="3"/>
    <d v="2024-01-01T00:00:00"/>
    <n v="172"/>
    <n v="1205"/>
  </r>
  <r>
    <s v="Nissin"/>
    <x v="14"/>
    <s v="All selected countries"/>
    <s v="N/A"/>
    <x v="4"/>
    <d v="2024-01-01T00:00:00"/>
    <n v="19"/>
    <n v="1205"/>
  </r>
  <r>
    <s v="Nissin"/>
    <x v="14"/>
    <s v="All selected countries"/>
    <s v="N/A"/>
    <x v="5"/>
    <d v="2024-01-01T00:00:00"/>
    <n v="4"/>
    <n v="1205"/>
  </r>
  <r>
    <s v="Nissin"/>
    <x v="14"/>
    <s v="All selected countries"/>
    <s v="N/A"/>
    <x v="6"/>
    <d v="2024-01-01T00:00:00"/>
    <n v="7"/>
    <n v="1205"/>
  </r>
  <r>
    <s v="Nissin"/>
    <x v="14"/>
    <s v="All selected countries"/>
    <s v="N/A"/>
    <x v="7"/>
    <d v="2024-01-01T00:00:00"/>
    <n v="5"/>
    <n v="1205"/>
  </r>
  <r>
    <s v="Nissin"/>
    <x v="14"/>
    <s v="All selected countries"/>
    <s v="N/A"/>
    <x v="8"/>
    <d v="2024-01-01T00:00:00"/>
    <n v="2"/>
    <n v="1205"/>
  </r>
  <r>
    <s v="Nissin"/>
    <x v="14"/>
    <s v="All selected countries"/>
    <s v="N/A"/>
    <x v="9"/>
    <d v="2024-01-01T00:00:00"/>
    <n v="8"/>
    <n v="1205"/>
  </r>
  <r>
    <s v="Nissin"/>
    <x v="14"/>
    <s v="All selected countries"/>
    <s v="N/A"/>
    <x v="0"/>
    <d v="2024-01-01T00:00:00"/>
    <n v="13"/>
    <n v="1205"/>
  </r>
  <r>
    <s v="Nissin"/>
    <x v="14"/>
    <s v="All selected countries"/>
    <s v="N/A"/>
    <x v="1"/>
    <d v="2024-01-01T00:00:00"/>
    <n v="108"/>
    <n v="1205"/>
  </r>
  <r>
    <s v="Lotte Group"/>
    <x v="15"/>
    <s v="All selected countries"/>
    <s v="N/A"/>
    <x v="3"/>
    <d v="2024-01-01T00:00:00"/>
    <n v="65"/>
    <n v="1964"/>
  </r>
  <r>
    <s v="Lotte Group"/>
    <x v="15"/>
    <s v="All selected countries"/>
    <s v="N/A"/>
    <x v="4"/>
    <d v="2024-01-01T00:00:00"/>
    <n v="282"/>
    <n v="1964"/>
  </r>
  <r>
    <s v="Lotte Group"/>
    <x v="15"/>
    <s v="All selected countries"/>
    <s v="N/A"/>
    <x v="5"/>
    <d v="2024-01-01T00:00:00"/>
    <n v="207"/>
    <n v="1964"/>
  </r>
  <r>
    <s v="Lotte Group"/>
    <x v="15"/>
    <s v="All selected countries"/>
    <s v="N/A"/>
    <x v="6"/>
    <d v="2024-01-01T00:00:00"/>
    <n v="272"/>
    <n v="1964"/>
  </r>
  <r>
    <s v="Lotte Group"/>
    <x v="15"/>
    <s v="All selected countries"/>
    <s v="N/A"/>
    <x v="7"/>
    <d v="2024-01-01T00:00:00"/>
    <n v="801"/>
    <n v="1964"/>
  </r>
  <r>
    <s v="Lotte Group"/>
    <x v="15"/>
    <s v="All selected countries"/>
    <s v="N/A"/>
    <x v="8"/>
    <d v="2024-01-01T00:00:00"/>
    <n v="0"/>
    <n v="1964"/>
  </r>
  <r>
    <s v="Lotte Group"/>
    <x v="15"/>
    <s v="All selected countries"/>
    <s v="N/A"/>
    <x v="9"/>
    <d v="2024-01-01T00:00:00"/>
    <n v="2"/>
    <n v="1964"/>
  </r>
  <r>
    <s v="Lotte Group"/>
    <x v="15"/>
    <s v="All selected countries"/>
    <s v="N/A"/>
    <x v="0"/>
    <d v="2024-01-01T00:00:00"/>
    <n v="3"/>
    <n v="1964"/>
  </r>
  <r>
    <s v="Lotte Group"/>
    <x v="15"/>
    <s v="All selected countries"/>
    <s v="N/A"/>
    <x v="1"/>
    <d v="2024-01-01T00:00:00"/>
    <n v="223"/>
    <n v="1964"/>
  </r>
  <r>
    <s v="China Mengniu"/>
    <x v="16"/>
    <s v="All selected countries"/>
    <s v="N/A"/>
    <x v="0"/>
    <d v="2024-01-01T00:00:00"/>
    <n v="133"/>
    <n v="293"/>
  </r>
  <r>
    <s v="China Mengniu"/>
    <x v="16"/>
    <s v="All selected countries"/>
    <s v="N/A"/>
    <x v="1"/>
    <d v="2024-01-01T00:00:00"/>
    <n v="42"/>
    <n v="293"/>
  </r>
  <r>
    <s v="China Mengniu"/>
    <x v="16"/>
    <s v="All selected countries"/>
    <s v="N/A"/>
    <x v="2"/>
    <d v="2024-01-01T00:00:00"/>
    <n v="24"/>
    <n v="293"/>
  </r>
  <r>
    <s v="China Mengniu"/>
    <x v="16"/>
    <s v="All selected countries"/>
    <s v="N/A"/>
    <x v="3"/>
    <d v="2024-01-01T00:00:00"/>
    <n v="19"/>
    <n v="293"/>
  </r>
  <r>
    <s v="China Mengniu"/>
    <x v="16"/>
    <s v="All selected countries"/>
    <s v="N/A"/>
    <x v="4"/>
    <d v="2024-01-01T00:00:00"/>
    <n v="12"/>
    <n v="293"/>
  </r>
  <r>
    <s v="China Mengniu"/>
    <x v="16"/>
    <s v="All selected countries"/>
    <s v="N/A"/>
    <x v="5"/>
    <d v="2024-01-01T00:00:00"/>
    <n v="6"/>
    <n v="293"/>
  </r>
  <r>
    <s v="China Mengniu"/>
    <x v="16"/>
    <s v="All selected countries"/>
    <s v="N/A"/>
    <x v="6"/>
    <d v="2024-01-01T00:00:00"/>
    <n v="2"/>
    <n v="293"/>
  </r>
  <r>
    <s v="China Mengniu"/>
    <x v="16"/>
    <s v="All selected countries"/>
    <s v="N/A"/>
    <x v="7"/>
    <d v="2024-01-01T00:00:00"/>
    <n v="41"/>
    <n v="293"/>
  </r>
  <r>
    <s v="China Mengniu"/>
    <x v="16"/>
    <s v="All selected countries"/>
    <s v="N/A"/>
    <x v="8"/>
    <d v="2024-01-01T00:00:00"/>
    <n v="11"/>
    <n v="293"/>
  </r>
  <r>
    <s v="China Mengniu"/>
    <x v="16"/>
    <s v="All selected countries"/>
    <s v="N/A"/>
    <x v="9"/>
    <d v="2024-01-01T00:00:00"/>
    <n v="3"/>
    <n v="293"/>
  </r>
  <r>
    <s v="Kellanova"/>
    <x v="17"/>
    <s v="All selected countries"/>
    <s v="N/A"/>
    <x v="3"/>
    <d v="2024-01-01T00:00:00"/>
    <n v="121"/>
    <n v="951"/>
  </r>
  <r>
    <s v="Kellanova"/>
    <x v="17"/>
    <s v="All selected countries"/>
    <s v="N/A"/>
    <x v="4"/>
    <d v="2024-01-01T00:00:00"/>
    <n v="201"/>
    <n v="951"/>
  </r>
  <r>
    <s v="Kellanova"/>
    <x v="17"/>
    <s v="All selected countries"/>
    <s v="N/A"/>
    <x v="5"/>
    <d v="2024-01-01T00:00:00"/>
    <n v="261"/>
    <n v="951"/>
  </r>
  <r>
    <s v="Kellanova"/>
    <x v="17"/>
    <s v="All selected countries"/>
    <s v="N/A"/>
    <x v="6"/>
    <d v="2024-01-01T00:00:00"/>
    <n v="66"/>
    <n v="951"/>
  </r>
  <r>
    <s v="Kellanova"/>
    <x v="17"/>
    <s v="All selected countries"/>
    <s v="N/A"/>
    <x v="7"/>
    <d v="2024-01-01T00:00:00"/>
    <n v="11"/>
    <n v="951"/>
  </r>
  <r>
    <s v="Kellanova"/>
    <x v="17"/>
    <s v="All selected countries"/>
    <s v="N/A"/>
    <x v="8"/>
    <d v="2024-01-01T00:00:00"/>
    <n v="25"/>
    <n v="951"/>
  </r>
  <r>
    <s v="Kellanova"/>
    <x v="17"/>
    <s v="All selected countries"/>
    <s v="N/A"/>
    <x v="9"/>
    <d v="2024-01-01T00:00:00"/>
    <n v="47"/>
    <n v="951"/>
  </r>
  <r>
    <s v="Kellanova"/>
    <x v="17"/>
    <s v="All selected countries"/>
    <s v="N/A"/>
    <x v="0"/>
    <d v="2024-01-01T00:00:00"/>
    <n v="91"/>
    <n v="951"/>
  </r>
  <r>
    <s v="Kellanova"/>
    <x v="17"/>
    <s v="All selected countries"/>
    <s v="N/A"/>
    <x v="1"/>
    <d v="2024-01-01T00:00:00"/>
    <n v="59"/>
    <n v="951"/>
  </r>
  <r>
    <s v="Hormel Foods"/>
    <x v="18"/>
    <s v="All selected countries"/>
    <s v="N/A"/>
    <x v="3"/>
    <d v="2024-01-01T00:00:00"/>
    <n v="29"/>
    <n v="1012"/>
  </r>
  <r>
    <s v="Hormel Foods"/>
    <x v="18"/>
    <s v="All selected countries"/>
    <s v="N/A"/>
    <x v="4"/>
    <d v="2024-01-01T00:00:00"/>
    <n v="93"/>
    <n v="1012"/>
  </r>
  <r>
    <s v="Hormel Foods"/>
    <x v="18"/>
    <s v="All selected countries"/>
    <s v="N/A"/>
    <x v="5"/>
    <d v="2024-01-01T00:00:00"/>
    <n v="74"/>
    <n v="1012"/>
  </r>
  <r>
    <s v="Hormel Foods"/>
    <x v="18"/>
    <s v="All selected countries"/>
    <s v="N/A"/>
    <x v="6"/>
    <d v="2024-01-01T00:00:00"/>
    <n v="42"/>
    <n v="1012"/>
  </r>
  <r>
    <s v="Hormel Foods"/>
    <x v="18"/>
    <s v="All selected countries"/>
    <s v="N/A"/>
    <x v="7"/>
    <d v="2024-01-01T00:00:00"/>
    <n v="140"/>
    <n v="1012"/>
  </r>
  <r>
    <s v="Hormel Foods"/>
    <x v="18"/>
    <s v="All selected countries"/>
    <s v="N/A"/>
    <x v="8"/>
    <d v="2024-01-01T00:00:00"/>
    <n v="5"/>
    <n v="1012"/>
  </r>
  <r>
    <s v="Hormel Foods"/>
    <x v="18"/>
    <s v="All selected countries"/>
    <s v="N/A"/>
    <x v="9"/>
    <d v="2024-01-01T00:00:00"/>
    <n v="24"/>
    <n v="1012"/>
  </r>
  <r>
    <s v="Hormel Foods"/>
    <x v="18"/>
    <s v="All selected countries"/>
    <s v="N/A"/>
    <x v="0"/>
    <d v="2024-01-01T00:00:00"/>
    <n v="148"/>
    <n v="1012"/>
  </r>
  <r>
    <s v="Hormel Foods"/>
    <x v="18"/>
    <s v="All selected countries"/>
    <s v="N/A"/>
    <x v="1"/>
    <d v="2024-01-01T00:00:00"/>
    <n v="303"/>
    <n v="1012"/>
  </r>
  <r>
    <s v="Groupe Lactalis S,A,"/>
    <x v="19"/>
    <s v="All selected countries"/>
    <s v="N/A"/>
    <x v="0"/>
    <d v="2024-01-01T00:00:00"/>
    <n v="468"/>
    <n v="2560"/>
  </r>
  <r>
    <s v="Groupe Lactalis S,A,"/>
    <x v="19"/>
    <s v="All selected countries"/>
    <s v="N/A"/>
    <x v="1"/>
    <d v="2024-01-01T00:00:00"/>
    <n v="247"/>
    <n v="2560"/>
  </r>
  <r>
    <s v="Groupe Lactalis S,A,"/>
    <x v="19"/>
    <s v="All selected countries"/>
    <s v="N/A"/>
    <x v="2"/>
    <d v="2024-01-01T00:00:00"/>
    <n v="235"/>
    <n v="2560"/>
  </r>
  <r>
    <s v="Groupe Lactalis S,A,"/>
    <x v="19"/>
    <s v="All selected countries"/>
    <s v="N/A"/>
    <x v="3"/>
    <d v="2024-01-01T00:00:00"/>
    <n v="202"/>
    <n v="2560"/>
  </r>
  <r>
    <s v="Groupe Lactalis S,A,"/>
    <x v="19"/>
    <s v="All selected countries"/>
    <s v="N/A"/>
    <x v="4"/>
    <d v="2024-01-01T00:00:00"/>
    <n v="53"/>
    <n v="2560"/>
  </r>
  <r>
    <s v="Groupe Lactalis S,A,"/>
    <x v="19"/>
    <s v="All selected countries"/>
    <s v="N/A"/>
    <x v="5"/>
    <d v="2024-01-01T00:00:00"/>
    <n v="77"/>
    <n v="2560"/>
  </r>
  <r>
    <s v="Groupe Lactalis S,A,"/>
    <x v="19"/>
    <s v="All selected countries"/>
    <s v="N/A"/>
    <x v="6"/>
    <d v="2024-01-01T00:00:00"/>
    <n v="93"/>
    <n v="2560"/>
  </r>
  <r>
    <s v="Groupe Lactalis S,A,"/>
    <x v="19"/>
    <s v="All selected countries"/>
    <s v="N/A"/>
    <x v="7"/>
    <d v="2024-01-01T00:00:00"/>
    <n v="348"/>
    <n v="2560"/>
  </r>
  <r>
    <s v="Groupe Lactalis S,A,"/>
    <x v="19"/>
    <s v="All selected countries"/>
    <s v="N/A"/>
    <x v="8"/>
    <d v="2024-01-01T00:00:00"/>
    <n v="428"/>
    <n v="2560"/>
  </r>
  <r>
    <s v="Groupe Lactalis S,A,"/>
    <x v="19"/>
    <s v="All selected countries"/>
    <s v="N/A"/>
    <x v="9"/>
    <d v="2024-01-01T00:00:00"/>
    <n v="409"/>
    <n v="2560"/>
  </r>
  <r>
    <s v="Mondelez International, Inc,"/>
    <x v="20"/>
    <s v="All selected countries"/>
    <s v="N/A"/>
    <x v="1"/>
    <d v="2024-01-01T00:00:00"/>
    <n v="132"/>
    <n v="1945"/>
  </r>
  <r>
    <s v="Mondelez International, Inc,"/>
    <x v="20"/>
    <s v="All selected countries"/>
    <s v="N/A"/>
    <x v="2"/>
    <d v="2024-01-01T00:00:00"/>
    <n v="98"/>
    <n v="1945"/>
  </r>
  <r>
    <s v="Mondelez International, Inc,"/>
    <x v="20"/>
    <s v="All selected countries"/>
    <s v="N/A"/>
    <x v="3"/>
    <d v="2024-01-01T00:00:00"/>
    <n v="89"/>
    <n v="1945"/>
  </r>
  <r>
    <s v="Mondelez International, Inc,"/>
    <x v="20"/>
    <s v="All selected countries"/>
    <s v="N/A"/>
    <x v="4"/>
    <d v="2024-01-01T00:00:00"/>
    <n v="75"/>
    <n v="1945"/>
  </r>
  <r>
    <s v="Mondelez International, Inc,"/>
    <x v="20"/>
    <s v="All selected countries"/>
    <s v="N/A"/>
    <x v="5"/>
    <d v="2024-01-01T00:00:00"/>
    <n v="263"/>
    <n v="1945"/>
  </r>
  <r>
    <s v="Mondelez International, Inc,"/>
    <x v="20"/>
    <s v="All selected countries"/>
    <s v="N/A"/>
    <x v="6"/>
    <d v="2024-01-01T00:00:00"/>
    <n v="304"/>
    <n v="1945"/>
  </r>
  <r>
    <s v="Mondelez International, Inc,"/>
    <x v="20"/>
    <s v="All selected countries"/>
    <s v="N/A"/>
    <x v="7"/>
    <d v="2024-01-01T00:00:00"/>
    <n v="926"/>
    <n v="1945"/>
  </r>
  <r>
    <s v="Mondelez International, Inc,"/>
    <x v="20"/>
    <s v="All selected countries"/>
    <s v="N/A"/>
    <x v="8"/>
    <d v="2024-01-01T00:00:00"/>
    <n v="6"/>
    <n v="1945"/>
  </r>
  <r>
    <s v="Mondelez International, Inc,"/>
    <x v="20"/>
    <s v="All selected countries"/>
    <s v="N/A"/>
    <x v="9"/>
    <d v="2024-01-01T00:00:00"/>
    <n v="10"/>
    <n v="1945"/>
  </r>
  <r>
    <s v="Barilla"/>
    <x v="21"/>
    <s v="All selected countries"/>
    <s v="N/A"/>
    <x v="3"/>
    <d v="2024-01-01T00:00:00"/>
    <n v="150"/>
    <n v="2229"/>
  </r>
  <r>
    <s v="Barilla"/>
    <x v="21"/>
    <s v="All selected countries"/>
    <s v="N/A"/>
    <x v="4"/>
    <d v="2024-01-01T00:00:00"/>
    <n v="181"/>
    <n v="2229"/>
  </r>
  <r>
    <s v="Barilla"/>
    <x v="21"/>
    <s v="All selected countries"/>
    <s v="N/A"/>
    <x v="5"/>
    <d v="2024-01-01T00:00:00"/>
    <n v="158"/>
    <n v="2229"/>
  </r>
  <r>
    <s v="Barilla"/>
    <x v="21"/>
    <s v="All selected countries"/>
    <s v="N/A"/>
    <x v="6"/>
    <d v="2024-01-01T00:00:00"/>
    <n v="85"/>
    <n v="2229"/>
  </r>
  <r>
    <s v="Barilla"/>
    <x v="21"/>
    <s v="All selected countries"/>
    <s v="N/A"/>
    <x v="7"/>
    <d v="2024-01-01T00:00:00"/>
    <n v="15"/>
    <n v="2229"/>
  </r>
  <r>
    <s v="Barilla"/>
    <x v="21"/>
    <s v="All selected countries"/>
    <s v="N/A"/>
    <x v="8"/>
    <d v="2024-01-01T00:00:00"/>
    <n v="184"/>
    <n v="2229"/>
  </r>
  <r>
    <s v="Barilla"/>
    <x v="21"/>
    <s v="All selected countries"/>
    <s v="N/A"/>
    <x v="9"/>
    <d v="2024-01-01T00:00:00"/>
    <n v="269"/>
    <n v="2229"/>
  </r>
  <r>
    <s v="Barilla"/>
    <x v="21"/>
    <s v="All selected countries"/>
    <s v="N/A"/>
    <x v="0"/>
    <d v="2024-01-01T00:00:00"/>
    <n v="820"/>
    <n v="2229"/>
  </r>
  <r>
    <s v="Barilla"/>
    <x v="21"/>
    <s v="All selected countries"/>
    <s v="N/A"/>
    <x v="1"/>
    <d v="2024-01-01T00:00:00"/>
    <n v="271"/>
    <n v="2229"/>
  </r>
  <r>
    <s v="PepsiCo, Inc,"/>
    <x v="22"/>
    <s v="All selected countries"/>
    <s v="N/A"/>
    <x v="1"/>
    <d v="2024-01-01T00:00:00"/>
    <n v="384"/>
    <n v="2513"/>
  </r>
  <r>
    <s v="PepsiCo, Inc,"/>
    <x v="22"/>
    <s v="All selected countries"/>
    <s v="N/A"/>
    <x v="2"/>
    <d v="2024-01-01T00:00:00"/>
    <n v="179"/>
    <n v="2513"/>
  </r>
  <r>
    <s v="PepsiCo, Inc,"/>
    <x v="22"/>
    <s v="All selected countries"/>
    <s v="N/A"/>
    <x v="3"/>
    <d v="2024-01-01T00:00:00"/>
    <n v="353"/>
    <n v="2513"/>
  </r>
  <r>
    <s v="PepsiCo, Inc,"/>
    <x v="22"/>
    <s v="All selected countries"/>
    <s v="N/A"/>
    <x v="4"/>
    <d v="2024-01-01T00:00:00"/>
    <n v="304"/>
    <n v="2513"/>
  </r>
  <r>
    <s v="PepsiCo, Inc,"/>
    <x v="22"/>
    <s v="All selected countries"/>
    <s v="N/A"/>
    <x v="5"/>
    <d v="2024-01-01T00:00:00"/>
    <n v="415"/>
    <n v="2513"/>
  </r>
  <r>
    <s v="PepsiCo, Inc,"/>
    <x v="22"/>
    <s v="All selected countries"/>
    <s v="N/A"/>
    <x v="6"/>
    <d v="2024-01-01T00:00:00"/>
    <n v="180"/>
    <n v="2513"/>
  </r>
  <r>
    <s v="PepsiCo, Inc,"/>
    <x v="22"/>
    <s v="All selected countries"/>
    <s v="N/A"/>
    <x v="7"/>
    <d v="2024-01-01T00:00:00"/>
    <n v="371"/>
    <n v="2513"/>
  </r>
  <r>
    <s v="PepsiCo, Inc,"/>
    <x v="22"/>
    <s v="All selected countries"/>
    <s v="N/A"/>
    <x v="8"/>
    <d v="2024-01-01T00:00:00"/>
    <n v="67"/>
    <n v="2513"/>
  </r>
  <r>
    <s v="PepsiCo, Inc,"/>
    <x v="22"/>
    <s v="All selected countries"/>
    <s v="N/A"/>
    <x v="9"/>
    <d v="2024-01-01T00:00:00"/>
    <n v="84"/>
    <n v="2513"/>
  </r>
  <r>
    <s v="IndoFood"/>
    <x v="23"/>
    <s v="All selected countries"/>
    <s v="N/A"/>
    <x v="3"/>
    <d v="2024-01-01T00:00:00"/>
    <n v="23"/>
    <n v="582"/>
  </r>
  <r>
    <s v="IndoFood"/>
    <x v="23"/>
    <s v="All selected countries"/>
    <s v="N/A"/>
    <x v="4"/>
    <d v="2024-01-01T00:00:00"/>
    <n v="34"/>
    <n v="582"/>
  </r>
  <r>
    <s v="IndoFood"/>
    <x v="23"/>
    <s v="All selected countries"/>
    <s v="N/A"/>
    <x v="5"/>
    <d v="2024-01-01T00:00:00"/>
    <n v="91"/>
    <n v="582"/>
  </r>
  <r>
    <s v="IndoFood"/>
    <x v="23"/>
    <s v="All selected countries"/>
    <s v="N/A"/>
    <x v="6"/>
    <d v="2024-01-01T00:00:00"/>
    <n v="96"/>
    <n v="582"/>
  </r>
  <r>
    <s v="IndoFood"/>
    <x v="23"/>
    <s v="All selected countries"/>
    <s v="N/A"/>
    <x v="7"/>
    <d v="2024-01-01T00:00:00"/>
    <n v="170"/>
    <n v="582"/>
  </r>
  <r>
    <s v="IndoFood"/>
    <x v="23"/>
    <s v="All selected countries"/>
    <s v="N/A"/>
    <x v="8"/>
    <d v="2024-01-01T00:00:00"/>
    <n v="2"/>
    <n v="582"/>
  </r>
  <r>
    <s v="IndoFood"/>
    <x v="23"/>
    <s v="All selected countries"/>
    <s v="N/A"/>
    <x v="9"/>
    <d v="2024-01-01T00:00:00"/>
    <n v="9"/>
    <n v="582"/>
  </r>
  <r>
    <s v="IndoFood"/>
    <x v="23"/>
    <s v="All selected countries"/>
    <s v="N/A"/>
    <x v="0"/>
    <d v="2024-01-01T00:00:00"/>
    <n v="40"/>
    <n v="582"/>
  </r>
  <r>
    <s v="IndoFood"/>
    <x v="23"/>
    <s v="All selected countries"/>
    <s v="N/A"/>
    <x v="1"/>
    <d v="2024-01-01T00:00:00"/>
    <n v="75"/>
    <n v="582"/>
  </r>
  <r>
    <s v="Mars, Inc,"/>
    <x v="24"/>
    <s v="All selected countries"/>
    <s v="N/A"/>
    <x v="1"/>
    <d v="2024-01-01T00:00:00"/>
    <n v="415"/>
    <n v="2999"/>
  </r>
  <r>
    <s v="Mars, Inc,"/>
    <x v="24"/>
    <s v="All selected countries"/>
    <s v="N/A"/>
    <x v="2"/>
    <d v="2024-01-01T00:00:00"/>
    <n v="207"/>
    <n v="2999"/>
  </r>
  <r>
    <s v="Mars, Inc,"/>
    <x v="24"/>
    <s v="All selected countries"/>
    <s v="N/A"/>
    <x v="3"/>
    <d v="2024-01-01T00:00:00"/>
    <n v="114"/>
    <n v="2999"/>
  </r>
  <r>
    <s v="Mars, Inc,"/>
    <x v="24"/>
    <s v="All selected countries"/>
    <s v="N/A"/>
    <x v="4"/>
    <d v="2024-01-01T00:00:00"/>
    <n v="93"/>
    <n v="2999"/>
  </r>
  <r>
    <s v="Mars, Inc,"/>
    <x v="24"/>
    <s v="All selected countries"/>
    <s v="N/A"/>
    <x v="5"/>
    <d v="2024-01-01T00:00:00"/>
    <n v="224"/>
    <n v="2999"/>
  </r>
  <r>
    <s v="Mars, Inc,"/>
    <x v="24"/>
    <s v="All selected countries"/>
    <s v="N/A"/>
    <x v="6"/>
    <d v="2024-01-01T00:00:00"/>
    <n v="340"/>
    <n v="2999"/>
  </r>
  <r>
    <s v="Mars, Inc,"/>
    <x v="24"/>
    <s v="All selected countries"/>
    <s v="N/A"/>
    <x v="7"/>
    <d v="2024-01-01T00:00:00"/>
    <n v="1585"/>
    <n v="2999"/>
  </r>
  <r>
    <s v="Mars, Inc,"/>
    <x v="24"/>
    <s v="All selected countries"/>
    <s v="N/A"/>
    <x v="8"/>
    <d v="2024-01-01T00:00:00"/>
    <n v="0"/>
    <n v="2999"/>
  </r>
  <r>
    <s v="Mars, Inc,"/>
    <x v="24"/>
    <s v="All selected countries"/>
    <s v="N/A"/>
    <x v="9"/>
    <d v="2024-01-01T00:00:00"/>
    <n v="2"/>
    <n v="2999"/>
  </r>
  <r>
    <s v="Nestlé S,A,"/>
    <x v="25"/>
    <s v="All selected countries"/>
    <s v="N/A"/>
    <x v="0"/>
    <d v="2024-01-01T00:00:00"/>
    <n v="232"/>
    <n v="4378"/>
  </r>
  <r>
    <s v="Nestlé S,A,"/>
    <x v="25"/>
    <s v="All selected countries"/>
    <s v="N/A"/>
    <x v="1"/>
    <d v="2024-01-01T00:00:00"/>
    <n v="514"/>
    <n v="4378"/>
  </r>
  <r>
    <s v="Nestlé S,A,"/>
    <x v="25"/>
    <s v="All selected countries"/>
    <s v="N/A"/>
    <x v="2"/>
    <d v="2024-01-01T00:00:00"/>
    <n v="429"/>
    <n v="4378"/>
  </r>
  <r>
    <s v="Nestlé S,A,"/>
    <x v="25"/>
    <s v="All selected countries"/>
    <s v="N/A"/>
    <x v="3"/>
    <d v="2024-01-01T00:00:00"/>
    <n v="169"/>
    <n v="4378"/>
  </r>
  <r>
    <s v="Nestlé S,A,"/>
    <x v="25"/>
    <s v="All selected countries"/>
    <s v="N/A"/>
    <x v="4"/>
    <d v="2024-01-01T00:00:00"/>
    <n v="228"/>
    <n v="4378"/>
  </r>
  <r>
    <s v="Nestlé S,A,"/>
    <x v="25"/>
    <s v="All selected countries"/>
    <s v="N/A"/>
    <x v="5"/>
    <d v="2024-01-01T00:00:00"/>
    <n v="428"/>
    <n v="4378"/>
  </r>
  <r>
    <s v="Nestlé S,A,"/>
    <x v="25"/>
    <s v="All selected countries"/>
    <s v="N/A"/>
    <x v="6"/>
    <d v="2024-01-01T00:00:00"/>
    <n v="307"/>
    <n v="4378"/>
  </r>
  <r>
    <s v="Nestlé S,A,"/>
    <x v="25"/>
    <s v="All selected countries"/>
    <s v="N/A"/>
    <x v="7"/>
    <d v="2024-01-01T00:00:00"/>
    <n v="1702"/>
    <n v="4378"/>
  </r>
  <r>
    <s v="Nestlé S,A,"/>
    <x v="25"/>
    <s v="All selected countries"/>
    <s v="N/A"/>
    <x v="8"/>
    <d v="2024-01-01T00:00:00"/>
    <n v="248"/>
    <n v="4378"/>
  </r>
  <r>
    <s v="Nestlé S,A,"/>
    <x v="25"/>
    <s v="All selected countries"/>
    <s v="N/A"/>
    <x v="9"/>
    <d v="2024-01-01T00:00:00"/>
    <n v="121"/>
    <n v="4378"/>
  </r>
  <r>
    <s v="Danone"/>
    <x v="26"/>
    <s v="All selected countries"/>
    <s v="N/A"/>
    <x v="0"/>
    <d v="2024-01-01T00:00:00"/>
    <n v="334"/>
    <n v="1850"/>
  </r>
  <r>
    <s v="Danone"/>
    <x v="26"/>
    <s v="All selected countries"/>
    <s v="N/A"/>
    <x v="1"/>
    <d v="2024-01-01T00:00:00"/>
    <n v="235"/>
    <n v="1850"/>
  </r>
  <r>
    <s v="Danone"/>
    <x v="26"/>
    <s v="All selected countries"/>
    <s v="N/A"/>
    <x v="2"/>
    <d v="2024-01-01T00:00:00"/>
    <n v="218"/>
    <n v="1850"/>
  </r>
  <r>
    <s v="Danone"/>
    <x v="26"/>
    <s v="All selected countries"/>
    <s v="N/A"/>
    <x v="3"/>
    <d v="2024-01-01T00:00:00"/>
    <n v="156"/>
    <n v="1850"/>
  </r>
  <r>
    <s v="Danone"/>
    <x v="26"/>
    <s v="All selected countries"/>
    <s v="N/A"/>
    <x v="4"/>
    <d v="2024-01-01T00:00:00"/>
    <n v="134"/>
    <n v="1850"/>
  </r>
  <r>
    <s v="Danone"/>
    <x v="26"/>
    <s v="All selected countries"/>
    <s v="N/A"/>
    <x v="5"/>
    <d v="2024-01-01T00:00:00"/>
    <n v="49"/>
    <n v="1850"/>
  </r>
  <r>
    <s v="Danone"/>
    <x v="26"/>
    <s v="All selected countries"/>
    <s v="N/A"/>
    <x v="6"/>
    <d v="2024-01-01T00:00:00"/>
    <n v="24"/>
    <n v="1850"/>
  </r>
  <r>
    <s v="Danone"/>
    <x v="26"/>
    <s v="All selected countries"/>
    <s v="N/A"/>
    <x v="7"/>
    <d v="2024-01-01T00:00:00"/>
    <n v="68"/>
    <n v="1850"/>
  </r>
  <r>
    <s v="Danone"/>
    <x v="26"/>
    <s v="All selected countries"/>
    <s v="N/A"/>
    <x v="8"/>
    <d v="2024-01-01T00:00:00"/>
    <n v="355"/>
    <n v="1850"/>
  </r>
  <r>
    <s v="Danone"/>
    <x v="26"/>
    <s v="All selected countries"/>
    <s v="N/A"/>
    <x v="9"/>
    <d v="2024-01-01T00:00:00"/>
    <n v="277"/>
    <n v="1850"/>
  </r>
  <r>
    <s v="ConAgra Brands"/>
    <x v="27"/>
    <s v="All selected countries"/>
    <s v="N/A"/>
    <x v="0"/>
    <d v="2024-01-01T00:00:00"/>
    <n v="165"/>
    <n v="1145"/>
  </r>
  <r>
    <s v="ConAgra Brands"/>
    <x v="27"/>
    <s v="All selected countries"/>
    <s v="N/A"/>
    <x v="1"/>
    <d v="2024-01-01T00:00:00"/>
    <n v="321"/>
    <n v="1145"/>
  </r>
  <r>
    <s v="ConAgra Brands"/>
    <x v="27"/>
    <s v="All selected countries"/>
    <s v="N/A"/>
    <x v="2"/>
    <d v="2024-01-01T00:00:00"/>
    <n v="162"/>
    <n v="1145"/>
  </r>
  <r>
    <s v="ConAgra Brands"/>
    <x v="27"/>
    <s v="All selected countries"/>
    <s v="N/A"/>
    <x v="3"/>
    <d v="2024-01-01T00:00:00"/>
    <n v="54"/>
    <n v="1145"/>
  </r>
  <r>
    <s v="ConAgra Brands"/>
    <x v="27"/>
    <s v="All selected countries"/>
    <s v="N/A"/>
    <x v="4"/>
    <d v="2024-01-01T00:00:00"/>
    <n v="101"/>
    <n v="1145"/>
  </r>
  <r>
    <s v="ConAgra Brands"/>
    <x v="27"/>
    <s v="All selected countries"/>
    <s v="N/A"/>
    <x v="5"/>
    <d v="2024-01-01T00:00:00"/>
    <n v="92"/>
    <n v="1145"/>
  </r>
  <r>
    <s v="ConAgra Brands"/>
    <x v="27"/>
    <s v="All selected countries"/>
    <s v="N/A"/>
    <x v="6"/>
    <d v="2024-01-01T00:00:00"/>
    <n v="56"/>
    <n v="1145"/>
  </r>
  <r>
    <s v="ConAgra Brands"/>
    <x v="27"/>
    <s v="All selected countries"/>
    <s v="N/A"/>
    <x v="7"/>
    <d v="2024-01-01T00:00:00"/>
    <n v="70"/>
    <n v="1145"/>
  </r>
  <r>
    <s v="ConAgra Brands"/>
    <x v="27"/>
    <s v="All selected countries"/>
    <s v="N/A"/>
    <x v="8"/>
    <d v="2024-01-01T00:00:00"/>
    <n v="78"/>
    <n v="1145"/>
  </r>
  <r>
    <s v="ConAgra Brands"/>
    <x v="27"/>
    <s v="All selected countries"/>
    <s v="N/A"/>
    <x v="9"/>
    <d v="2024-01-01T00:00:00"/>
    <n v="46"/>
    <n v="1145"/>
  </r>
  <r>
    <s v="Ferrero Group"/>
    <x v="28"/>
    <s v="All selected countries"/>
    <s v="N/A"/>
    <x v="0"/>
    <d v="2024-01-01T00:00:00"/>
    <n v="3"/>
    <n v="2743"/>
  </r>
  <r>
    <s v="Ferrero Group"/>
    <x v="28"/>
    <s v="All selected countries"/>
    <s v="N/A"/>
    <x v="1"/>
    <d v="2024-01-01T00:00:00"/>
    <n v="61"/>
    <n v="2743"/>
  </r>
  <r>
    <s v="Ferrero Group"/>
    <x v="28"/>
    <s v="All selected countries"/>
    <s v="N/A"/>
    <x v="2"/>
    <d v="2024-01-01T00:00:00"/>
    <n v="88"/>
    <n v="2743"/>
  </r>
  <r>
    <s v="Ferrero Group"/>
    <x v="28"/>
    <s v="All selected countries"/>
    <s v="N/A"/>
    <x v="3"/>
    <d v="2024-01-01T00:00:00"/>
    <n v="45"/>
    <n v="2743"/>
  </r>
  <r>
    <s v="Ferrero Group"/>
    <x v="28"/>
    <s v="All selected countries"/>
    <s v="N/A"/>
    <x v="4"/>
    <d v="2024-01-01T00:00:00"/>
    <n v="147"/>
    <n v="2743"/>
  </r>
  <r>
    <s v="Ferrero Group"/>
    <x v="28"/>
    <s v="All selected countries"/>
    <s v="N/A"/>
    <x v="5"/>
    <d v="2024-01-01T00:00:00"/>
    <n v="243"/>
    <n v="2743"/>
  </r>
  <r>
    <s v="Ferrero Group"/>
    <x v="28"/>
    <s v="All selected countries"/>
    <s v="N/A"/>
    <x v="6"/>
    <d v="2024-01-01T00:00:00"/>
    <n v="416"/>
    <n v="2743"/>
  </r>
  <r>
    <s v="Ferrero Group"/>
    <x v="28"/>
    <s v="All selected countries"/>
    <s v="N/A"/>
    <x v="7"/>
    <d v="2024-01-01T00:00:00"/>
    <n v="1735"/>
    <n v="2743"/>
  </r>
  <r>
    <s v="Ferrero Group"/>
    <x v="28"/>
    <s v="All selected countries"/>
    <s v="N/A"/>
    <x v="8"/>
    <d v="2024-01-01T00:00:00"/>
    <n v="2"/>
    <n v="2743"/>
  </r>
  <r>
    <s v="Ferrero Group"/>
    <x v="28"/>
    <s v="All selected countries"/>
    <s v="N/A"/>
    <x v="9"/>
    <d v="2024-01-01T00:00:00"/>
    <n v="3"/>
    <n v="2743"/>
  </r>
  <r>
    <s v="Koninklijke FrieslandCampina"/>
    <x v="29"/>
    <s v="All selected countries"/>
    <s v="N/A"/>
    <x v="0"/>
    <d v="2024-01-01T00:00:00"/>
    <n v="70"/>
    <n v="358"/>
  </r>
  <r>
    <s v="Koninklijke FrieslandCampina"/>
    <x v="29"/>
    <s v="All selected countries"/>
    <s v="N/A"/>
    <x v="1"/>
    <d v="2024-01-01T00:00:00"/>
    <n v="75"/>
    <n v="358"/>
  </r>
  <r>
    <s v="Koninklijke FrieslandCampina"/>
    <x v="29"/>
    <s v="All selected countries"/>
    <s v="N/A"/>
    <x v="2"/>
    <d v="2024-01-01T00:00:00"/>
    <n v="34"/>
    <n v="358"/>
  </r>
  <r>
    <s v="Koninklijke FrieslandCampina"/>
    <x v="29"/>
    <s v="All selected countries"/>
    <s v="N/A"/>
    <x v="3"/>
    <d v="2024-01-01T00:00:00"/>
    <n v="14"/>
    <n v="358"/>
  </r>
  <r>
    <s v="Koninklijke FrieslandCampina"/>
    <x v="29"/>
    <s v="All selected countries"/>
    <s v="N/A"/>
    <x v="4"/>
    <d v="2024-01-01T00:00:00"/>
    <n v="2"/>
    <n v="358"/>
  </r>
  <r>
    <s v="Koninklijke FrieslandCampina"/>
    <x v="29"/>
    <s v="All selected countries"/>
    <s v="N/A"/>
    <x v="5"/>
    <d v="2024-01-01T00:00:00"/>
    <n v="16"/>
    <n v="358"/>
  </r>
  <r>
    <s v="Koninklijke FrieslandCampina"/>
    <x v="29"/>
    <s v="All selected countries"/>
    <s v="N/A"/>
    <x v="6"/>
    <d v="2024-01-01T00:00:00"/>
    <n v="14"/>
    <n v="358"/>
  </r>
  <r>
    <s v="Koninklijke FrieslandCampina"/>
    <x v="29"/>
    <s v="All selected countries"/>
    <s v="N/A"/>
    <x v="7"/>
    <d v="2024-01-01T00:00:00"/>
    <n v="28"/>
    <n v="358"/>
  </r>
  <r>
    <s v="Koninklijke FrieslandCampina"/>
    <x v="29"/>
    <s v="All selected countries"/>
    <s v="N/A"/>
    <x v="8"/>
    <d v="2024-01-01T00:00:00"/>
    <n v="64"/>
    <n v="358"/>
  </r>
  <r>
    <s v="Koninklijke FrieslandCampina"/>
    <x v="29"/>
    <s v="All selected countries"/>
    <s v="N/A"/>
    <x v="9"/>
    <d v="2024-01-01T00:00:00"/>
    <n v="41"/>
    <n v="358"/>
  </r>
  <r>
    <s v="Inner Mongolia Yili Industrial Group Company Limited"/>
    <x v="0"/>
    <s v="All selected countries"/>
    <s v="N/A"/>
    <x v="9"/>
    <d v="2024-01-01T00:00:00"/>
    <n v="20"/>
    <n v="242"/>
  </r>
  <r>
    <s v="Unilever"/>
    <x v="2"/>
    <s v="All selected countries"/>
    <s v="N/A"/>
    <x v="0"/>
    <d v="2024-01-01T00:00:00"/>
    <n v="58"/>
    <n v="4406"/>
  </r>
  <r>
    <s v="Flora Food Group"/>
    <x v="4"/>
    <s v="All selected countries"/>
    <s v="N/A"/>
    <x v="2"/>
    <d v="2024-01-01T00:00:00"/>
    <n v="20"/>
    <n v="202"/>
  </r>
  <r>
    <s v="The Kraft Heinz Company"/>
    <x v="9"/>
    <s v="All selected countries"/>
    <s v="N/A"/>
    <x v="0"/>
    <d v="2024-01-01T00:00:00"/>
    <n v="282"/>
    <n v="2763"/>
  </r>
  <r>
    <s v="Hershey"/>
    <x v="10"/>
    <s v="All selected countries"/>
    <s v="N/A"/>
    <x v="2"/>
    <d v="2024-01-01T00:00:00"/>
    <n v="107"/>
    <n v="2642"/>
  </r>
  <r>
    <s v="General Mills, Inc,"/>
    <x v="11"/>
    <s v="All selected countries"/>
    <s v="N/A"/>
    <x v="0"/>
    <d v="2024-01-01T00:00:00"/>
    <n v="492"/>
    <n v="4144"/>
  </r>
  <r>
    <s v="Nissin"/>
    <x v="14"/>
    <s v="All selected countries"/>
    <s v="N/A"/>
    <x v="2"/>
    <d v="2024-01-01T00:00:00"/>
    <n v="867"/>
    <n v="1205"/>
  </r>
  <r>
    <s v="Lotte Group"/>
    <x v="15"/>
    <s v="All selected countries"/>
    <s v="N/A"/>
    <x v="2"/>
    <d v="2024-01-01T00:00:00"/>
    <n v="109"/>
    <n v="1964"/>
  </r>
  <r>
    <s v="Kellanova"/>
    <x v="17"/>
    <s v="All selected countries"/>
    <s v="N/A"/>
    <x v="2"/>
    <d v="2024-01-01T00:00:00"/>
    <n v="69"/>
    <n v="951"/>
  </r>
  <r>
    <s v="Hormel Foods"/>
    <x v="18"/>
    <s v="All selected countries"/>
    <s v="N/A"/>
    <x v="2"/>
    <d v="2024-01-01T00:00:00"/>
    <n v="154"/>
    <n v="1012"/>
  </r>
  <r>
    <s v="Mondelez International, Inc,"/>
    <x v="20"/>
    <s v="All selected countries"/>
    <s v="N/A"/>
    <x v="0"/>
    <d v="2024-01-01T00:00:00"/>
    <n v="42"/>
    <n v="1945"/>
  </r>
  <r>
    <s v="Barilla"/>
    <x v="21"/>
    <s v="All selected countries"/>
    <s v="N/A"/>
    <x v="2"/>
    <d v="2024-01-01T00:00:00"/>
    <n v="96"/>
    <n v="2229"/>
  </r>
  <r>
    <s v="PepsiCo, Inc,"/>
    <x v="22"/>
    <s v="All selected countries"/>
    <s v="N/A"/>
    <x v="0"/>
    <d v="2024-01-01T00:00:00"/>
    <n v="176"/>
    <n v="2513"/>
  </r>
  <r>
    <s v="IndoFood"/>
    <x v="23"/>
    <s v="All selected countries"/>
    <s v="N/A"/>
    <x v="2"/>
    <d v="2024-01-01T00:00:00"/>
    <n v="42"/>
    <n v="582"/>
  </r>
  <r>
    <s v="Mars, Inc,"/>
    <x v="24"/>
    <s v="All selected countries"/>
    <s v="N/A"/>
    <x v="0"/>
    <d v="2024-01-01T00:00:00"/>
    <n v="19"/>
    <n v="2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8FE2A7-78BC-4513-A058-B8AC58870297}" name="PivotTable2" cacheId="397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5" firstHeaderRow="1" firstDataRow="1" firstDataCol="1"/>
  <pivotFields count="11">
    <pivotField showAll="0"/>
    <pivotField axis="axisRow" showAll="0">
      <items count="32">
        <item x="22"/>
        <item x="16"/>
        <item x="9"/>
        <item x="8"/>
        <item x="12"/>
        <item x="6"/>
        <item x="15"/>
        <item x="21"/>
        <item x="27"/>
        <item x="1"/>
        <item x="14"/>
        <item x="26"/>
        <item x="20"/>
        <item x="4"/>
        <item x="24"/>
        <item x="11"/>
        <item x="2"/>
        <item x="7"/>
        <item x="18"/>
        <item x="29"/>
        <item x="10"/>
        <item x="28"/>
        <item x="25"/>
        <item x="17"/>
        <item x="19"/>
        <item x="23"/>
        <item x="30"/>
        <item x="13"/>
        <item x="0"/>
        <item x="5"/>
        <item x="3"/>
        <item t="default"/>
      </items>
    </pivotField>
    <pivotField showAll="0"/>
    <pivotField dataField="1" showAll="0">
      <items count="18">
        <item x="5"/>
        <item x="11"/>
        <item x="8"/>
        <item x="14"/>
        <item x="3"/>
        <item x="15"/>
        <item x="6"/>
        <item x="16"/>
        <item x="0"/>
        <item x="10"/>
        <item x="4"/>
        <item x="13"/>
        <item x="9"/>
        <item x="12"/>
        <item x="1"/>
        <item x="2"/>
        <item x="7"/>
        <item t="default"/>
      </items>
    </pivotField>
    <pivotField showAll="0"/>
    <pivotField showAll="0"/>
    <pivotField showAll="0"/>
    <pivotField showAll="0"/>
    <pivotField showAll="0"/>
    <pivotField numFmtId="14" showAll="0"/>
    <pivotField showAll="0"/>
  </pivotFields>
  <rowFields count="1">
    <field x="1"/>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KPI"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A37F063-6250-4F53-92B3-3199B44EAF29}" name="PivotTable5" cacheId="39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L35" firstHeaderRow="1" firstDataRow="2" firstDataCol="1"/>
  <pivotFields count="8">
    <pivotField showAll="0"/>
    <pivotField axis="axisRow" showAll="0">
      <items count="31">
        <item x="8"/>
        <item x="3"/>
        <item x="21"/>
        <item x="12"/>
        <item x="6"/>
        <item x="27"/>
        <item x="26"/>
        <item x="28"/>
        <item x="4"/>
        <item x="29"/>
        <item x="11"/>
        <item x="1"/>
        <item x="10"/>
        <item x="18"/>
        <item x="23"/>
        <item x="17"/>
        <item x="13"/>
        <item x="9"/>
        <item x="19"/>
        <item x="15"/>
        <item x="24"/>
        <item x="7"/>
        <item x="16"/>
        <item x="20"/>
        <item x="25"/>
        <item x="14"/>
        <item x="22"/>
        <item x="5"/>
        <item x="2"/>
        <item x="0"/>
        <item t="default"/>
      </items>
    </pivotField>
    <pivotField showAll="0"/>
    <pivotField showAll="0"/>
    <pivotField axis="axisCol" showAll="0">
      <items count="16">
        <item m="1" x="13"/>
        <item x="6"/>
        <item m="1" x="12"/>
        <item x="4"/>
        <item m="1" x="11"/>
        <item x="2"/>
        <item m="1" x="10"/>
        <item x="0"/>
        <item m="1" x="14"/>
        <item x="8"/>
        <item x="1"/>
        <item x="3"/>
        <item x="5"/>
        <item x="7"/>
        <item x="9"/>
        <item t="default"/>
      </items>
    </pivotField>
    <pivotField numFmtId="14" showAll="0"/>
    <pivotField dataField="1" showAll="0"/>
    <pivotField showAll="0"/>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4"/>
  </colFields>
  <colItems count="11">
    <i>
      <x v="1"/>
    </i>
    <i>
      <x v="3"/>
    </i>
    <i>
      <x v="5"/>
    </i>
    <i>
      <x v="7"/>
    </i>
    <i>
      <x v="9"/>
    </i>
    <i>
      <x v="10"/>
    </i>
    <i>
      <x v="11"/>
    </i>
    <i>
      <x v="12"/>
    </i>
    <i>
      <x v="13"/>
    </i>
    <i>
      <x v="14"/>
    </i>
    <i t="grand">
      <x/>
    </i>
  </colItems>
  <dataFields count="1">
    <dataField name="Sum of Number of products" fld="6"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9420B0-02B2-4C44-8076-41B0C9EF59D4}" name="PivotTable3" cacheId="397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35" firstHeaderRow="1" firstDataRow="2" firstDataCol="1"/>
  <pivotFields count="10">
    <pivotField showAll="0"/>
    <pivotField axis="axisRow" showAll="0">
      <items count="31">
        <item x="29"/>
        <item x="28"/>
        <item x="27"/>
        <item x="26"/>
        <item x="2"/>
        <item x="24"/>
        <item x="23"/>
        <item x="22"/>
        <item x="21"/>
        <item x="4"/>
        <item x="20"/>
        <item x="19"/>
        <item x="18"/>
        <item x="17"/>
        <item x="16"/>
        <item x="14"/>
        <item x="15"/>
        <item x="13"/>
        <item x="12"/>
        <item x="11"/>
        <item x="10"/>
        <item x="9"/>
        <item x="25"/>
        <item x="8"/>
        <item x="7"/>
        <item x="6"/>
        <item x="5"/>
        <item x="3"/>
        <item x="1"/>
        <item x="0"/>
        <item t="default"/>
      </items>
    </pivotField>
    <pivotField showAll="0"/>
    <pivotField showAll="0"/>
    <pivotField showAll="0"/>
    <pivotField showAll="0"/>
    <pivotField axis="axisCol" showAll="0">
      <items count="6">
        <item x="0"/>
        <item x="1"/>
        <item x="2"/>
        <item x="3"/>
        <item x="4"/>
        <item t="default"/>
      </items>
    </pivotField>
    <pivotField numFmtId="14" showAll="0"/>
    <pivotField dataField="1" showAll="0"/>
    <pivotField showAll="0"/>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6"/>
  </colFields>
  <colItems count="6">
    <i>
      <x/>
    </i>
    <i>
      <x v="1"/>
    </i>
    <i>
      <x v="2"/>
    </i>
    <i>
      <x v="3"/>
    </i>
    <i>
      <x v="4"/>
    </i>
    <i t="grand">
      <x/>
    </i>
  </colItems>
  <dataFields count="1">
    <dataField name="Sum of Number of products" fld="8"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7C3FC78-3F2A-4FBD-915C-56B4F1F326A6}" name="Table4" displayName="Table4" ref="B27:C64" totalsRowShown="0" headerRowDxfId="50" dataDxfId="49">
  <autoFilter ref="B27:C64" xr:uid="{27C3FC78-3F2A-4FBD-915C-56B4F1F326A6}"/>
  <sortState xmlns:xlrd2="http://schemas.microsoft.com/office/spreadsheetml/2017/richdata2" ref="B28:C55">
    <sortCondition ref="B27:B55"/>
  </sortState>
  <tableColumns count="2">
    <tableColumn id="1" xr3:uid="{28EB6D00-8279-4707-82B3-32AFA3180396}" name="Variables " dataDxfId="48"/>
    <tableColumn id="2" xr3:uid="{CD620D0F-AA0E-4CFC-8ADE-5D30E4C0303F}" name="Definition  " dataDxfId="47"/>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53CF1E6-6FEA-472F-B001-95CE7F7D663B}" name="Table15" displayName="Table15" ref="B9:C21" totalsRowShown="0">
  <autoFilter ref="B9:C21" xr:uid="{553CF1E6-6FEA-472F-B001-95CE7F7D663B}"/>
  <tableColumns count="2">
    <tableColumn id="1" xr3:uid="{9DE8361B-60DB-48EA-9DE9-49D71C822B45}" name="Tab name" dataDxfId="46" dataCellStyle="Hyperlink"/>
    <tableColumn id="2" xr3:uid="{CB966EDB-67AF-40A4-B9E4-A0C3F898D8D6}" name="Description" dataDxfId="45"/>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269D64-4EEE-4F4A-B2F4-BB32158DBA91}" name="Table1" displayName="Table1" ref="A1:I31" totalsRowShown="0">
  <autoFilter ref="A1:I31" xr:uid="{5D269D64-4EEE-4F4A-B2F4-BB32158DBA91}"/>
  <tableColumns count="9">
    <tableColumn id="1" xr3:uid="{DACF03E8-732F-49EE-92AE-BB90F3E91ACF}" name="Company"/>
    <tableColumn id="8" xr3:uid="{2A01C67D-5328-4FCB-888A-9633C15ABBD6}" name="Ticker"/>
    <tableColumn id="2" xr3:uid="{BC5E682F-57E5-48B8-8544-B3EAEC033D59}" name="CompanyShortName"/>
    <tableColumn id="3" xr3:uid="{DF5A3750-0FE8-4AD7-866A-FCF0A02A9952}" name="Ownership"/>
    <tableColumn id="4" xr3:uid="{A89E0A2D-38B2-48AE-A7B4-349B081A8368}" name="Headquarters"/>
    <tableColumn id="5" xr3:uid="{98A650C0-D404-4ECA-BC91-61678B61ADCA}" name="Number of employees"/>
    <tableColumn id="6" xr3:uid="{D9E28A3F-6B01-40E5-86D2-2493AFF975E8}" name="BMS_Assessed"/>
    <tableColumn id="7" xr3:uid="{9424B498-DF4B-4623-AFC0-9F35183883D8}" name="Engaging"/>
    <tableColumn id="9" xr3:uid="{FD2F9D40-C718-4EA7-B62A-39A07291B78E}" name="Date"/>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3E2F132-C74D-4050-A83B-3B576755C16A}" name="Table16" displayName="Table16" ref="A1:K714" totalsRowShown="0">
  <autoFilter ref="A1:K714" xr:uid="{9109B30F-E9B7-47BF-8960-BF6016D9C79E}"/>
  <tableColumns count="11">
    <tableColumn id="1" xr3:uid="{3494E40A-9318-47D4-9789-9B70659F4146}" name="Company"/>
    <tableColumn id="2" xr3:uid="{DCAD7314-5509-4FAB-98CF-75812C745675}" name="CompanyShortName"/>
    <tableColumn id="3" xr3:uid="{8326A5A8-BEB6-4A12-AEEC-A137EEF1EF36}" name="KpiLevel"/>
    <tableColumn id="4" xr3:uid="{597272F5-C1F7-4123-9398-A6BD496637DB}" name="KPI"/>
    <tableColumn id="5" xr3:uid="{5A3C592B-DCDA-44DC-9CE0-95BF6BF5C470}" name="KpiDatabaseField"/>
    <tableColumn id="6" xr3:uid="{70059C3E-4F78-4EED-A7F5-C9272300B001}" name="KpiCode"/>
    <tableColumn id="7" xr3:uid="{D1D44CC3-6CDB-4ED5-8A5C-5F34C2303DCC}" name="KPIdescription"/>
    <tableColumn id="8" xr3:uid="{E8DEA2EE-20B6-470E-AF44-DA915C66772E}" name="KpiType"/>
    <tableColumn id="9" xr3:uid="{6ED805E5-4962-4129-BB64-1CF1AC308A7F}" name="Report" dataDxfId="44"/>
    <tableColumn id="10" xr3:uid="{2B7525F5-4C54-4D8C-B1E6-2B986F099142}" name="Date" dataDxfId="43"/>
    <tableColumn id="11" xr3:uid="{17C26B64-2765-4904-8856-250DB1E4E8A5}" name="Score"/>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D6FE1732-EAF7-49C0-B94D-8B709986D746}" name="Table17" displayName="Table17" ref="A1:I2015" totalsRowShown="0">
  <autoFilter ref="A1:I2015" xr:uid="{D6FE1732-EAF7-49C0-B94D-8B709986D746}">
    <filterColumn colId="3">
      <filters>
        <filter val="Portfolio Improvement"/>
        <filter val="Reporting NPMs"/>
        <filter val="Responsible Labelling"/>
      </filters>
    </filterColumn>
  </autoFilter>
  <tableColumns count="9">
    <tableColumn id="1" xr3:uid="{5F053C7F-69AF-4F43-9AE6-B18F5C9D940B}" name="CompanyShortName"/>
    <tableColumn id="2" xr3:uid="{0BE46736-D625-49CE-9880-45C88BDD394C}" name="KPI"/>
    <tableColumn id="3" xr3:uid="{C3A4C60C-25B8-45F8-9BC5-BA8658E3E1A1}" name="KPIdescription"/>
    <tableColumn id="4" xr3:uid="{84D010B9-6854-489D-8ABE-3B6FA9EA1D15}" name="Description"/>
    <tableColumn id="5" xr3:uid="{53032E5A-43AC-4829-90AF-5912E6E6B13A}" name="Type"/>
    <tableColumn id="6" xr3:uid="{E32FC59D-A113-443A-A318-96EAC7BB7D49}" name="SortingColumn"/>
    <tableColumn id="7" xr3:uid="{978823A0-8681-462F-B87E-C7F907AA8BC8}" name="KpiCode"/>
    <tableColumn id="8" xr3:uid="{70E7F12D-7BA3-4D83-A4D9-6651D70E4424}" name="Short"/>
    <tableColumn id="9" xr3:uid="{4E02CC11-846D-42BD-B1DA-D93FE447BF81}" name="Full"/>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EB03E3F-B354-4EFA-A205-0F47EB7EE39A}" name="Table10" displayName="Table10" ref="A1:K31" totalsRowShown="0" headerRowDxfId="42">
  <autoFilter ref="A1:K31" xr:uid="{EEB03E3F-B354-4EFA-A205-0F47EB7EE39A}"/>
  <tableColumns count="11">
    <tableColumn id="1" xr3:uid="{B14F8C20-C5DC-4A8A-84D3-E99597CC7308}" name="CompanyShortName"/>
    <tableColumn id="2" xr3:uid="{514AF4DC-6243-4367-AAF3-60C19FBA5E33}" name="Country"/>
    <tableColumn id="3" xr3:uid="{001A0953-15F7-4E5F-8D00-A2BAC271407A}" name="Date" dataDxfId="41"/>
    <tableColumn id="4" xr3:uid="{37988241-F848-4E50-B1C6-9B0163A3943D}" name="NoProductsHSR" dataDxfId="40"/>
    <tableColumn id="5" xr3:uid="{9FCFD530-13F7-49F2-98DA-6FD16E0C7500}" name="Aggregated % sales healthy per company HSR" dataDxfId="39"/>
    <tableColumn id="6" xr3:uid="{ED092835-3C16-465D-BF6A-1C3CDC9EFBAC}" name="NoProductsNutriscore " dataDxfId="38"/>
    <tableColumn id="7" xr3:uid="{A5730B2B-5AD2-47C9-9AA7-72092D21BAD0}" name="Aggregated % sales healthy per company Nutriscore" dataDxfId="37"/>
    <tableColumn id="9" xr3:uid="{037ACA01-5BBB-4A72-B814-79E0055A190C}" name="NoProductsWHO" dataDxfId="36"/>
    <tableColumn id="10" xr3:uid="{1A3B65CD-0095-4905-AED6-AA6CCDDE7076}" name="Aggregated % sales healthy per company WHO" dataDxfId="35"/>
    <tableColumn id="14" xr3:uid="{ECC17131-4CD8-46EB-9C7A-CD4BC484C630}" name="NoProductsUKNPM" dataDxfId="34"/>
    <tableColumn id="11" xr3:uid="{D91A2050-E3BC-4EBB-A655-4BF7188C45E0}" name="Aggregated % sales healthy per company UK NPM Model" dataDxfId="33"/>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B1E8428-F4EB-45C9-ABBD-A1ECC19273D1}" name="Table13" displayName="Table13" ref="A1:N31" totalsRowShown="0">
  <autoFilter ref="A1:N31" xr:uid="{EB1E8428-F4EB-45C9-ABBD-A1ECC19273D1}"/>
  <tableColumns count="14">
    <tableColumn id="1" xr3:uid="{8314BC66-F997-4273-BCFF-4A8578672558}" name="Company"/>
    <tableColumn id="14" xr3:uid="{AF9284FB-2501-45EC-AA1E-9F055E8CE8D2}" name="Date"/>
    <tableColumn id="10" xr3:uid="{B65EF33E-E309-4B22-9CBB-ABE142E2C1E4}" name="0,5 star"/>
    <tableColumn id="2" xr3:uid="{8C43225D-CB38-4F2A-9778-AB416A78466B}" name="1 star"/>
    <tableColumn id="9" xr3:uid="{641CADA6-282D-426A-9536-C356867C25C9}" name="1,5 star"/>
    <tableColumn id="3" xr3:uid="{4FFCB453-2E0B-4333-B915-90DF017F477E}" name="2 stars"/>
    <tableColumn id="8" xr3:uid="{A0401C3A-06C3-4EC1-8E21-404D5C045808}" name="2,5 stars"/>
    <tableColumn id="4" xr3:uid="{4F0A85A9-5667-4AB9-99BA-259AD8302218}" name="3 stars"/>
    <tableColumn id="7" xr3:uid="{1A723688-FD55-49AE-A053-C45B0BF85E08}" name="3,5 stars"/>
    <tableColumn id="5" xr3:uid="{94CC9CA9-3201-49B0-B63A-D36BA51CAA78}" name="4 stars"/>
    <tableColumn id="11" xr3:uid="{AF201DFA-D985-46A8-8B0D-475F176F0FAF}" name="4,5 stars"/>
    <tableColumn id="6" xr3:uid="{095F1A08-B805-4F35-A253-A32240985CB8}" name="5 stars"/>
    <tableColumn id="12" xr3:uid="{AD20A8F8-FF74-4CDA-84EF-C356CD468529}" name="NoProductsHSR"/>
    <tableColumn id="13" xr3:uid="{8B10809F-B573-4BBC-8322-E8AE302C32EB}" name="Percentage healthy HSR " dataDxfId="32"/>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A5992D39-FFED-499C-AD89-54745F7B3D17}" name="Table7" displayName="Table7" ref="A1:E31" totalsRowShown="0">
  <autoFilter ref="A1:E31" xr:uid="{A5992D39-FFED-499C-AD89-54745F7B3D17}"/>
  <tableColumns count="5">
    <tableColumn id="1" xr3:uid="{A0388B85-0DFC-4095-A599-9AEADBF0BDFF}" name="Company"/>
    <tableColumn id="2" xr3:uid="{375BD037-4423-438A-83A4-8EB1644720CC}" name="CompanyShortName"/>
    <tableColumn id="3" xr3:uid="{39FDF9BE-704C-4FA6-8500-3A3027F46017}" name="Country"/>
    <tableColumn id="4" xr3:uid="{5F735280-14A0-46FF-AB56-1B7A1239B567}" name="Date" dataDxfId="31"/>
    <tableColumn id="5" xr3:uid="{55225DFE-FE81-4499-9904-BD37630BCE9A}" name="Aggregated Sales Weighted HSR Score" dataDxfId="3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0F9D3F4-CCC2-46F6-9FAA-0552797A7262}" name="Table8" displayName="Table8" ref="A1:H890" totalsRowShown="0">
  <autoFilter ref="A1:H890" xr:uid="{7A99B17C-B5B5-48E2-A050-B898ED4E1CB9}"/>
  <sortState xmlns:xlrd2="http://schemas.microsoft.com/office/spreadsheetml/2017/richdata2" ref="A2:H890">
    <sortCondition ref="E1:E890"/>
  </sortState>
  <tableColumns count="8">
    <tableColumn id="1" xr3:uid="{8BB26FF0-D2FC-4087-87E6-C3BAA20D223F}" name="Company"/>
    <tableColumn id="2" xr3:uid="{BE34BC77-FD69-4935-8E01-D0D431FBD68A}" name="CompanyShortName"/>
    <tableColumn id="3" xr3:uid="{4052D888-74EF-4603-A78A-C9DFD43189C7}" name="Country"/>
    <tableColumn id="4" xr3:uid="{EC2431EB-BDAA-4DC8-953D-7161709FCD31}" name="CountryCode"/>
    <tableColumn id="5" xr3:uid="{C1BD86B2-F16D-4F17-95CA-A80A901D4DF5}" name="ProductCategory"/>
    <tableColumn id="6" xr3:uid="{BC4EA2C0-7BE6-493E-A997-BD6A95269AF3}" name="CountryType"/>
    <tableColumn id="7" xr3:uid="{6C020A56-C819-4A2E-BBA1-1FC870FAB835}" name="Date" dataDxfId="29"/>
    <tableColumn id="8" xr3:uid="{F2971D99-09D9-49DD-8F90-3699417D7CC2}" name="Mean Hsr Score" dataDxfId="28"/>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2AB1A15-F528-4500-A233-7F39221B3595}" name="Table9" displayName="Table9" ref="A1:H266" totalsRowShown="0">
  <autoFilter ref="A1:H266" xr:uid="{A2AB1A15-F528-4500-A233-7F39221B3595}"/>
  <tableColumns count="8">
    <tableColumn id="1" xr3:uid="{2BAC4CED-BC04-45D1-971C-4B4F73EFB617}" name="Company"/>
    <tableColumn id="2" xr3:uid="{C0932C34-B8CA-4B99-A848-5B9DE04D834E}" name="CompanyShortName"/>
    <tableColumn id="3" xr3:uid="{912F7A37-50C0-473D-9EE0-D6744107CECC}" name="Country"/>
    <tableColumn id="4" xr3:uid="{0155265C-219D-4287-9CCA-6CEDE34EA7DE}" name="CountryCode"/>
    <tableColumn id="5" xr3:uid="{DBC9EBAF-05C1-4DEA-B9CD-3B3643DFD4DE}" name="ProductCategory"/>
    <tableColumn id="6" xr3:uid="{4DA79FE1-5467-4000-8945-8AF41857C2FE}" name="CountryType"/>
    <tableColumn id="7" xr3:uid="{F5EC715A-1ADD-49AF-8B1E-EA7E9B542659}" name="Date" dataDxfId="27"/>
    <tableColumn id="8" xr3:uid="{8D1A4298-92F6-4ACF-90C2-2FCAA66ABD6D}" name="Mean Hsr Score" dataDxfId="26" dataCellStyle="Comma"/>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99EFFEB-7CDD-4FDB-9EF9-E6D1112CEA07}" name="Table14" displayName="Table14" ref="A1:H301" totalsRowShown="0">
  <autoFilter ref="A1:H301" xr:uid="{CF44CBF3-8C6D-469F-9DDF-A60D773B3D1D}"/>
  <sortState xmlns:xlrd2="http://schemas.microsoft.com/office/spreadsheetml/2017/richdata2" ref="A2:H301">
    <sortCondition ref="E1:E301"/>
  </sortState>
  <tableColumns count="8">
    <tableColumn id="1" xr3:uid="{DC108EA6-91A8-46A9-9B5C-9C14025B532D}" name="Company"/>
    <tableColumn id="2" xr3:uid="{2ACABC27-86EC-4C8E-81AC-685984AB751B}" name="CompanyShortName"/>
    <tableColumn id="3" xr3:uid="{1F7AE298-5B01-4DD3-8543-50205015CBC4}" name="Country"/>
    <tableColumn id="4" xr3:uid="{A7FBBFBB-F9D2-4851-8C9F-F969264A7107}" name="CountryCode"/>
    <tableColumn id="5" xr3:uid="{980D1331-AB40-4013-B364-7792CF336526}" name="HsrStarCategory"/>
    <tableColumn id="6" xr3:uid="{D4912156-0C13-4467-ADF1-86E03214B46E}" name="Date" dataDxfId="25"/>
    <tableColumn id="7" xr3:uid="{FA867616-4600-41D7-98C9-DF572C84EC85}" name="Number of products" dataDxfId="24"/>
    <tableColumn id="8" xr3:uid="{D105216C-4D05-422A-A8D9-23FC973DEC37}" name="NoProductsHSR" dataDxfId="23"/>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B1FBCC4-1715-4C9F-BB23-1C817836745E}" name="Table2" displayName="Table2" ref="A1:K702" totalsRowShown="0">
  <autoFilter ref="A1:K702" xr:uid="{9B1FBCC4-1715-4C9F-BB23-1C817836745E}"/>
  <tableColumns count="11">
    <tableColumn id="1" xr3:uid="{1250CD6B-CF38-4F2E-A312-3C705F37B0B5}" name="Company"/>
    <tableColumn id="2" xr3:uid="{FB834211-12CF-4A63-8083-53B960AB12E5}" name="CompanyShortName"/>
    <tableColumn id="3" xr3:uid="{471665FF-20A5-4DAC-AFD9-D39E2F55B09B}" name="Country"/>
    <tableColumn id="4" xr3:uid="{164CDC70-0E71-4666-81C9-6CDB41A6CD9F}" name="CountryCode"/>
    <tableColumn id="5" xr3:uid="{9FC0924F-AF93-4087-A904-37EBE1E884D5}" name="ProductCategory"/>
    <tableColumn id="6" xr3:uid="{3C59D2D1-6A34-48C1-B6C1-118A96E49ADC}" name="CountryType"/>
    <tableColumn id="7" xr3:uid="{6E457611-2CAD-4E8F-8083-C00C5ABFECC9}" name="Date" dataDxfId="22"/>
    <tableColumn id="8" xr3:uid="{CA6F2727-AB31-4F0E-A7F3-279919F2DD58}" name="NoProductsSuitableWHO"/>
    <tableColumn id="9" xr3:uid="{8EBA99CF-9A46-47F6-8D80-3F14AFAC6A6B}" name="NoProductsNotSuitableWHO" dataDxfId="21"/>
    <tableColumn id="10" xr3:uid="{4366189D-24A5-4ABA-8F95-0ECCCE88932D}" name="NoProductsWHO"/>
    <tableColumn id="11" xr3:uid="{403506CA-FA83-4F22-BA17-26EDB23EC73A}" name="PercentageProductSuitableToMarket toChildren" dataDxfId="2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560B906-875A-49DB-B598-FBCC5F38F030}" name="Table12" displayName="Table12" ref="A1:I31" totalsRowShown="0">
  <autoFilter ref="A1:I31" xr:uid="{A560B906-875A-49DB-B598-FBCC5F38F030}"/>
  <tableColumns count="9">
    <tableColumn id="1" xr3:uid="{22EE5AE4-1F60-4A9F-8F68-A4088B65BCAC}" name="Row Labels"/>
    <tableColumn id="9" xr3:uid="{1364BA86-B55B-4E84-A2C4-3C3A1EE3FB7E}" name="Date"/>
    <tableColumn id="2" xr3:uid="{566F608D-AB12-4C8E-814B-1FE7B922F7DE}" name="A"/>
    <tableColumn id="3" xr3:uid="{1F4F8F03-3380-428A-AC1C-C6976094860D}" name="B"/>
    <tableColumn id="4" xr3:uid="{CB40D0DC-70C4-4689-8FA2-F043360C998B}" name="C"/>
    <tableColumn id="5" xr3:uid="{BFB3A7A8-B9BF-4C72-A2A3-B0EB598EC3D1}" name="D"/>
    <tableColumn id="6" xr3:uid="{6181175E-C55F-4684-973F-05958958CD39}" name="E"/>
    <tableColumn id="7" xr3:uid="{13CF9303-CEC9-4C92-9C72-A883426DD8E6}" name="NoProductsNutriscore "/>
    <tableColumn id="8" xr3:uid="{61C78B23-B10A-47D2-9AE9-11030D2AA30B}" name="Percentage Healthy Nutriscore A+B" dataDxfId="19"/>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12E4327-A154-4AD2-AC0E-4B4674DDF971}" name="Table11" displayName="Table11" ref="A1:J3481" totalsRowShown="0">
  <autoFilter ref="A1:J3481" xr:uid="{FEA84EF1-88CA-4523-9BE9-E027A04B8FD4}">
    <filterColumn colId="2">
      <filters>
        <filter val="Kenya"/>
      </filters>
    </filterColumn>
  </autoFilter>
  <sortState xmlns:xlrd2="http://schemas.microsoft.com/office/spreadsheetml/2017/richdata2" ref="A2:J3481">
    <sortCondition ref="A1:A3481"/>
  </sortState>
  <tableColumns count="10">
    <tableColumn id="1" xr3:uid="{FB44323E-5D6F-47BF-8698-9F728FA77C96}" name="Company"/>
    <tableColumn id="2" xr3:uid="{3A883C66-1438-4761-B96A-F71C1EF943CF}" name="CompanyShortName"/>
    <tableColumn id="3" xr3:uid="{142743A9-CB9B-4AE5-A8CE-FEC8511345F1}" name="Country"/>
    <tableColumn id="4" xr3:uid="{8F4EBD38-72A0-41C6-9CF6-B1B759498857}" name="CountryCode"/>
    <tableColumn id="5" xr3:uid="{804FE179-59AB-4903-9929-738932F8E7C6}" name="ProductCategory"/>
    <tableColumn id="6" xr3:uid="{C93C6CB2-6494-4E6C-A2D1-5A238949462F}" name="CountryType"/>
    <tableColumn id="7" xr3:uid="{044FC06B-8BC1-439C-A1EE-BF53328043CB}" name="NutriscoreCat"/>
    <tableColumn id="8" xr3:uid="{92E915AB-BE4A-447E-8A90-37F7C7B3413F}" name="Date" dataDxfId="18"/>
    <tableColumn id="9" xr3:uid="{85967D0E-E81F-4B7F-A70A-33903E684402}" name="Number of products" dataDxfId="17"/>
    <tableColumn id="10" xr3:uid="{FC1F0DB9-1EBE-4376-90DB-8835A0C211AB}" name="Total number of products per company" dataDxfId="16"/>
  </tableColumns>
  <tableStyleInfo name="TableStyleLight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CBA2255-A1F0-4068-B3E1-D10FFCEF9650}" name="Table5" displayName="Table5" ref="A1:N31" totalsRowShown="0" headerRowDxfId="15">
  <autoFilter ref="A1:N31" xr:uid="{DCBA2255-A1F0-4068-B3E1-D10FFCEF9650}"/>
  <sortState xmlns:xlrd2="http://schemas.microsoft.com/office/spreadsheetml/2017/richdata2" ref="A2:J31">
    <sortCondition ref="A1:A31"/>
  </sortState>
  <tableColumns count="14">
    <tableColumn id="1" xr3:uid="{1ACD6DE2-E4BB-42AF-A450-9517A12AC97F}" name="CompanyShortName"/>
    <tableColumn id="2" xr3:uid="{18B835EF-8E05-459E-9547-851A7FB746EF}" name="Country"/>
    <tableColumn id="3" xr3:uid="{13B7A02B-4589-4E4D-8904-8C34F77D7515}" name="Date" dataDxfId="14"/>
    <tableColumn id="5" xr3:uid="{5584638E-D12F-4E4E-9BD4-7A4159836DC5}" name="NoProductsHSR" dataDxfId="13"/>
    <tableColumn id="12" xr3:uid="{92E0C2A2-8C2A-4F77-9117-0308404DCF82}" name="Aggregated % sales healthy per company HSR" dataDxfId="12">
      <calculatedColumnFormula>Table5[[#This Row],[Aggregated % sales healthy per company_HSR]]/100</calculatedColumnFormula>
    </tableColumn>
    <tableColumn id="6" xr3:uid="{EFBE2872-BFFA-48BB-B7AB-DCE45978BC0F}" name="Aggregated % sales healthy per company_HSR" dataDxfId="11"/>
    <tableColumn id="7" xr3:uid="{F0B352A9-2389-4CB8-A369-4C5DB31C9AB8}" name="Aggregated % sales healthy per company_Nutriscore" dataDxfId="10"/>
    <tableColumn id="10" xr3:uid="{90747D41-A617-440E-A36F-3F2A2AF7C553}" name="# Products analyzed Nutriscore " dataDxfId="9"/>
    <tableColumn id="13" xr3:uid="{52C98E8C-8FB3-4FF8-BA2F-DB49E29E7BF2}" name="Aggregated % sales healthy per company Nutriscore" dataDxfId="8">
      <calculatedColumnFormula>Table5[[#This Row],[Aggregated % sales healthy per company_Nutriscore]]/100</calculatedColumnFormula>
    </tableColumn>
    <tableColumn id="8" xr3:uid="{CB6F1CAE-1FCC-42AD-8EB2-49FB7C9C4B04}" name="Aggregated % sales healthy per company_WHO" dataDxfId="7"/>
    <tableColumn id="9" xr3:uid="{07D9C768-7AF1-4EBA-897C-23F67AE66D57}" name="NoProductsWHO" dataDxfId="6"/>
    <tableColumn id="14" xr3:uid="{CB687267-C35A-4C32-8FDA-10ED02CA264F}" name="Aggregated % sales healthy per company WHO" dataDxfId="5">
      <calculatedColumnFormula>Table5[[#This Row],[Aggregated % sales healthy per company_WHO]]/100</calculatedColumnFormula>
    </tableColumn>
    <tableColumn id="15" xr3:uid="{0F6A787C-9F27-4EDB-894D-872D32AF60AE}" name="Aggregated % sales healthy per company UK NPM Model" dataDxfId="4">
      <calculatedColumnFormula>Table5[[#This Row],[Aggregated % sales healthy per company_UK NPM Model]]/100</calculatedColumnFormula>
    </tableColumn>
    <tableColumn id="11" xr3:uid="{247626F7-F598-4749-9FE4-5B4E7E3CD4EA}" name="Aggregated % sales healthy per company_UK NPM Model" dataDxfId="3"/>
  </tableColumns>
  <tableStyleInfo name="TableStyleLight9"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59E6A3-70E2-4B32-A378-9751F915FDBE}" name="Table3" displayName="Table3" ref="L4:S35" totalsRowShown="0">
  <autoFilter ref="L4:S35" xr:uid="{8D59E6A3-70E2-4B32-A378-9751F915FDBE}"/>
  <tableColumns count="8">
    <tableColumn id="1" xr3:uid="{8990F1EE-8B12-4C56-A56E-B7D4DE335A9B}" name="Row Labels"/>
    <tableColumn id="2" xr3:uid="{DE44B193-6389-4309-AA2E-5FC78E4E1BF8}" name="A"/>
    <tableColumn id="3" xr3:uid="{EC818632-8B8D-478F-A7DF-B12D7D277C38}" name="B"/>
    <tableColumn id="4" xr3:uid="{4A8DBE38-52FC-423F-9729-8117D60F655A}" name="C"/>
    <tableColumn id="5" xr3:uid="{C0E0D5FE-5E5D-43D2-BA42-9BADAB56698B}" name="D"/>
    <tableColumn id="6" xr3:uid="{D7C5A311-E0BA-4345-BFDA-A1A981608B1C}" name="E"/>
    <tableColumn id="7" xr3:uid="{54447EFC-2095-40D1-AE60-9E77390BD84B}" name="No Products analyzed Nutriscore "/>
    <tableColumn id="8" xr3:uid="{6B4D82C8-12AF-48D1-859E-F6DAA78D2099}" name="Percentage Healthy Nutriscore A+B" dataDxfId="2">
      <calculatedColumnFormula>(Table3[[#This Row],[A]]+Table3[[#This Row],[B]])/Table3[[#This Row],[No Products analyzed Nutriscore ]]</calculatedColumnFormula>
    </tableColumn>
  </tableColumns>
  <tableStyleInfo name="TableStyleLight9"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1EC8616-6FA0-455F-841B-40A15DE567EC}" name="Table6" displayName="Table6" ref="A1:F31" totalsRowShown="0">
  <autoFilter ref="A1:F31" xr:uid="{81EC8616-6FA0-455F-841B-40A15DE567EC}"/>
  <tableColumns count="6">
    <tableColumn id="1" xr3:uid="{D774769E-47B2-427E-8587-E2071D8ECFCB}" name="Company"/>
    <tableColumn id="2" xr3:uid="{492657E9-5C5B-4191-9265-E89629391CC3}" name="CompanyShortName"/>
    <tableColumn id="3" xr3:uid="{CC8C85DB-5C21-4271-AEE4-9B4FCA73BA49}" name="Country"/>
    <tableColumn id="4" xr3:uid="{64489FAA-5535-43E0-B826-A4741C62F742}" name="CountryCode"/>
    <tableColumn id="5" xr3:uid="{3BA2F824-891D-4D75-B0F6-8FB1677E6F72}" name="Date" dataDxfId="1"/>
    <tableColumn id="6" xr3:uid="{055A5D6D-29F6-4DF4-B49B-805E700D663E}" name="Aggregated Sales Weighted HSR Score"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1" dT="2025-03-18T11:17:48.16" personId="{91CDB390-5EE1-4BFB-9788-9C15D3E241E7}" id="{9AE7F693-9186-410C-AF84-33C5C8895226}">
    <text xml:space="preserve">@Elena Schmider </text>
    <mentions>
      <mention mentionpersonId="{70E9AE7A-42C2-4FCE-9F38-BDEA683A432D}" mentionId="{BE79534C-303E-438E-ADBE-15D1F76F57E0}" startIndex="0" length="15"/>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AA4" dT="2025-03-10T10:24:45.95" personId="{390D361F-F108-4148-BB6B-43EC53F1DC0B}" id="{73163D2B-7D01-429E-9CAD-0F5027CB1EF0}" done="1">
    <text>@Eaindra Aye  Can you please review % Healthy HSR</text>
    <mentions>
      <mention mentionpersonId="{73F51E35-DFB4-4445-8834-A15515D36124}" mentionId="{86F79F91-5925-446E-8247-059F0B24783F}" startIndex="0" length="12"/>
    </mentions>
  </threadedComment>
  <threadedComment ref="AA4" dT="2025-03-10T10:25:14.68" personId="{B0BDF551-E44F-4BE5-B108-45072656835E}" id="{380E2224-F5B9-47A9-BB27-020D2E79AF8D}" parentId="{73163D2B-7D01-429E-9CAD-0F5027CB1EF0}">
    <text>These are also correct. :)</text>
  </threadedComment>
</ThreadedComments>
</file>

<file path=xl/threadedComments/threadedComment3.xml><?xml version="1.0" encoding="utf-8"?>
<ThreadedComments xmlns="http://schemas.microsoft.com/office/spreadsheetml/2018/threadedcomments" xmlns:x="http://schemas.openxmlformats.org/spreadsheetml/2006/main">
  <threadedComment ref="H2" dT="2025-03-10T10:26:47.85" personId="{390D361F-F108-4148-BB6B-43EC53F1DC0B}" id="{416E32FF-BA6D-42A7-BEED-DA1F1FB85B20}" done="1">
    <text>Can you please review @Eaindra Aye  No products Nutriscore and WHO</text>
    <mentions>
      <mention mentionpersonId="{73F51E35-DFB4-4445-8834-A15515D36124}" mentionId="{2926586A-0339-4198-BF82-45F873E266C7}" startIndex="22" length="12"/>
    </mentions>
  </threadedComment>
</ThreadedComments>
</file>

<file path=xl/threadedComments/threadedComment4.xml><?xml version="1.0" encoding="utf-8"?>
<ThreadedComments xmlns="http://schemas.microsoft.com/office/spreadsheetml/2018/threadedcomments" xmlns:x="http://schemas.openxmlformats.org/spreadsheetml/2006/main">
  <threadedComment ref="S5" dT="2025-03-10T10:19:22.41" personId="{390D361F-F108-4148-BB6B-43EC53F1DC0B}" id="{88C678FE-C08D-44F8-A971-7E765AB752ED}" done="1">
    <text xml:space="preserve">@Eaindra Aye , can you please review the% healthy produtcs? </text>
    <mentions>
      <mention mentionpersonId="{73F51E35-DFB4-4445-8834-A15515D36124}" mentionId="{D87F302C-E02E-4A0A-8A1D-2E1E5EFF835C}" startIndex="0" length="12"/>
    </mentions>
  </threadedComment>
  <threadedComment ref="S5" dT="2025-03-10T10:23:03.74" personId="{B0BDF551-E44F-4BE5-B108-45072656835E}" id="{8F53EFB1-CA21-4E8C-BAB6-B845EAA98810}" parentId="{88C678FE-C08D-44F8-A971-7E765AB752ED}">
    <text>They match with MasterScoring! 👍</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hyperlink" Target="https://accesstonutrition.org/index/global-access-to-nutrition-index/" TargetMode="External"/><Relationship Id="rId1" Type="http://schemas.openxmlformats.org/officeDocument/2006/relationships/hyperlink" Target="https://accesstonutrition.org/app/uploads/2024/11/Global-Index-2024-methodology-FINAL3.pdf" TargetMode="External"/><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3.xml"/><Relationship Id="rId1" Type="http://schemas.openxmlformats.org/officeDocument/2006/relationships/vmlDrawing" Target="../drawings/vmlDrawing1.vml"/><Relationship Id="rId5" Type="http://schemas.microsoft.com/office/2019/04/relationships/documenttask" Target="../documenttasks/documenttask1.xml"/><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ivotTable" Target="../pivotTables/pivotTable2.xml"/><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15.xml"/><Relationship Id="rId1" Type="http://schemas.openxmlformats.org/officeDocument/2006/relationships/vmlDrawing" Target="../drawings/vmlDrawing3.vml"/><Relationship Id="rId5" Type="http://schemas.microsoft.com/office/2019/04/relationships/documenttask" Target="../documenttasks/documenttask3.xml"/><Relationship Id="rId4" Type="http://schemas.microsoft.com/office/2017/10/relationships/threadedComment" Target="../threadedComments/threadedComment3.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4.vml"/><Relationship Id="rId1" Type="http://schemas.openxmlformats.org/officeDocument/2006/relationships/pivotTable" Target="../pivotTables/pivotTable3.xml"/><Relationship Id="rId6" Type="http://schemas.microsoft.com/office/2019/04/relationships/documenttask" Target="../documenttasks/documenttask4.xml"/><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DAF19-1286-438F-8EEB-4EFC15D3996A}">
  <sheetPr>
    <tabColor theme="8" tint="0.39997558519241921"/>
  </sheetPr>
  <dimension ref="A1:K64"/>
  <sheetViews>
    <sheetView workbookViewId="0">
      <selection activeCell="B5" sqref="B5:C5"/>
    </sheetView>
  </sheetViews>
  <sheetFormatPr defaultRowHeight="14.45"/>
  <cols>
    <col min="1" max="1" width="31.7109375" style="19" customWidth="1"/>
    <col min="2" max="2" width="52.7109375" customWidth="1"/>
    <col min="3" max="3" width="151.140625" style="6" customWidth="1"/>
  </cols>
  <sheetData>
    <row r="1" spans="1:11" ht="65.25" customHeight="1">
      <c r="A1" s="19" t="e" vm="1">
        <v>#VALUE!</v>
      </c>
      <c r="B1" s="21" t="s">
        <v>0</v>
      </c>
      <c r="C1" s="32"/>
      <c r="D1" s="19"/>
      <c r="E1" s="19"/>
      <c r="F1" s="19"/>
      <c r="G1" s="19"/>
      <c r="H1" s="19"/>
      <c r="I1" s="19"/>
      <c r="J1" s="19"/>
      <c r="K1" s="19"/>
    </row>
    <row r="2" spans="1:11" ht="6" customHeight="1">
      <c r="A2" s="22"/>
      <c r="B2" s="22"/>
      <c r="C2" s="33"/>
      <c r="D2" s="19"/>
      <c r="E2" s="19"/>
      <c r="F2" s="19"/>
      <c r="G2" s="19"/>
      <c r="H2" s="19"/>
      <c r="I2" s="19"/>
      <c r="J2" s="19"/>
      <c r="K2" s="19"/>
    </row>
    <row r="3" spans="1:11">
      <c r="A3" s="19" t="s">
        <v>1</v>
      </c>
      <c r="B3" s="23">
        <v>45728</v>
      </c>
      <c r="C3" s="32"/>
      <c r="D3" s="19"/>
      <c r="E3" s="19"/>
      <c r="F3" s="19"/>
      <c r="G3" s="19"/>
      <c r="H3" s="19"/>
      <c r="I3" s="19"/>
      <c r="J3" s="19"/>
      <c r="K3" s="19"/>
    </row>
    <row r="4" spans="1:11">
      <c r="B4" s="23"/>
      <c r="C4" s="32"/>
      <c r="D4" s="19"/>
      <c r="E4" s="19"/>
      <c r="F4" s="19"/>
      <c r="G4" s="19"/>
      <c r="H4" s="19"/>
      <c r="I4" s="19"/>
      <c r="J4" s="19"/>
      <c r="K4" s="19"/>
    </row>
    <row r="5" spans="1:11" ht="68.25" customHeight="1">
      <c r="A5" s="35" t="s">
        <v>2</v>
      </c>
      <c r="B5" s="36" t="s">
        <v>3</v>
      </c>
      <c r="C5" s="37"/>
      <c r="D5" s="19"/>
      <c r="E5" s="19"/>
      <c r="F5" s="19"/>
      <c r="G5" s="19"/>
      <c r="H5" s="19"/>
      <c r="I5" s="19"/>
      <c r="J5" s="19"/>
      <c r="K5" s="19"/>
    </row>
    <row r="6" spans="1:11">
      <c r="A6" s="35" t="s">
        <v>4</v>
      </c>
      <c r="B6" s="38" t="s">
        <v>5</v>
      </c>
      <c r="C6" s="37"/>
      <c r="D6" s="19"/>
      <c r="E6" s="19"/>
      <c r="F6" s="19"/>
      <c r="G6" s="19"/>
      <c r="H6" s="19"/>
      <c r="I6" s="19"/>
      <c r="J6" s="19"/>
      <c r="K6" s="19"/>
    </row>
    <row r="7" spans="1:11" ht="24" customHeight="1">
      <c r="A7" s="35" t="s">
        <v>6</v>
      </c>
      <c r="B7" s="38" t="s">
        <v>7</v>
      </c>
      <c r="C7" s="38"/>
      <c r="D7" s="19"/>
      <c r="E7" s="19"/>
      <c r="F7" s="19"/>
      <c r="G7" s="19"/>
      <c r="H7" s="19"/>
      <c r="I7" s="19"/>
      <c r="J7" s="19"/>
      <c r="K7" s="19"/>
    </row>
    <row r="8" spans="1:11">
      <c r="B8" s="19"/>
      <c r="C8" s="32"/>
      <c r="D8" s="19"/>
      <c r="E8" s="19"/>
      <c r="F8" s="19"/>
      <c r="G8" s="19"/>
      <c r="H8" s="19"/>
      <c r="I8" s="19"/>
      <c r="J8" s="19"/>
      <c r="K8" s="19"/>
    </row>
    <row r="9" spans="1:11">
      <c r="A9" s="20" t="s">
        <v>8</v>
      </c>
      <c r="B9" s="22" t="s">
        <v>9</v>
      </c>
      <c r="C9" s="33" t="s">
        <v>10</v>
      </c>
      <c r="D9" s="19"/>
      <c r="E9" s="19"/>
      <c r="F9" s="19"/>
      <c r="G9" s="19"/>
      <c r="H9" s="19"/>
      <c r="I9" s="19"/>
      <c r="J9" s="19"/>
      <c r="K9" s="19"/>
    </row>
    <row r="10" spans="1:11">
      <c r="A10" s="19" t="s">
        <v>11</v>
      </c>
      <c r="B10" s="24" t="s">
        <v>12</v>
      </c>
      <c r="C10" s="32" t="s">
        <v>13</v>
      </c>
      <c r="D10" s="19"/>
      <c r="E10" s="19"/>
      <c r="F10" s="19"/>
      <c r="G10" s="19"/>
      <c r="H10" s="19"/>
      <c r="I10" s="19"/>
      <c r="J10" s="19"/>
      <c r="K10" s="19"/>
    </row>
    <row r="11" spans="1:11">
      <c r="B11" s="24" t="s">
        <v>14</v>
      </c>
      <c r="C11" s="32" t="s">
        <v>15</v>
      </c>
      <c r="D11" s="19"/>
      <c r="E11" s="19"/>
      <c r="F11" s="19"/>
      <c r="G11" s="19"/>
      <c r="H11" s="19"/>
      <c r="I11" s="19"/>
      <c r="J11" s="19"/>
      <c r="K11" s="19"/>
    </row>
    <row r="12" spans="1:11">
      <c r="B12" s="24" t="s">
        <v>16</v>
      </c>
      <c r="C12" s="32" t="s">
        <v>17</v>
      </c>
      <c r="D12" s="19"/>
      <c r="E12" s="19"/>
      <c r="F12" s="19"/>
      <c r="G12" s="19"/>
      <c r="H12" s="19"/>
      <c r="I12" s="19"/>
      <c r="J12" s="19"/>
      <c r="K12" s="19"/>
    </row>
    <row r="13" spans="1:11">
      <c r="B13" s="24" t="s">
        <v>18</v>
      </c>
      <c r="C13" s="32" t="s">
        <v>19</v>
      </c>
      <c r="D13" s="19"/>
      <c r="E13" s="19"/>
      <c r="F13" s="19"/>
      <c r="G13" s="19"/>
      <c r="H13" s="19"/>
      <c r="I13" s="19"/>
      <c r="J13" s="19"/>
      <c r="K13" s="19"/>
    </row>
    <row r="14" spans="1:11">
      <c r="B14" s="24" t="s">
        <v>20</v>
      </c>
      <c r="C14" s="32" t="s">
        <v>21</v>
      </c>
      <c r="D14" s="19"/>
      <c r="E14" s="19"/>
      <c r="F14" s="19"/>
      <c r="G14" s="19"/>
      <c r="H14" s="19"/>
      <c r="I14" s="19"/>
      <c r="J14" s="19"/>
      <c r="K14" s="19"/>
    </row>
    <row r="15" spans="1:11">
      <c r="B15" s="24" t="s">
        <v>22</v>
      </c>
      <c r="C15" s="32" t="s">
        <v>23</v>
      </c>
      <c r="D15" s="19"/>
      <c r="E15" s="19"/>
      <c r="F15" s="19"/>
      <c r="G15" s="19"/>
      <c r="H15" s="19"/>
      <c r="I15" s="19"/>
      <c r="J15" s="19"/>
      <c r="K15" s="19"/>
    </row>
    <row r="16" spans="1:11">
      <c r="B16" s="24" t="s">
        <v>24</v>
      </c>
      <c r="C16" s="32" t="s">
        <v>25</v>
      </c>
      <c r="D16" s="19"/>
      <c r="E16" s="19"/>
      <c r="F16" s="19"/>
      <c r="G16" s="19"/>
      <c r="H16" s="19"/>
      <c r="I16" s="19"/>
      <c r="J16" s="19"/>
      <c r="K16" s="19"/>
    </row>
    <row r="17" spans="1:11">
      <c r="B17" s="24" t="s">
        <v>26</v>
      </c>
      <c r="C17" s="32" t="s">
        <v>27</v>
      </c>
      <c r="D17" s="19"/>
      <c r="E17" s="19"/>
      <c r="F17" s="19"/>
      <c r="G17" s="19"/>
      <c r="H17" s="19"/>
      <c r="I17" s="19"/>
      <c r="J17" s="19"/>
      <c r="K17" s="19"/>
    </row>
    <row r="18" spans="1:11" ht="29.1">
      <c r="B18" s="24" t="s">
        <v>28</v>
      </c>
      <c r="C18" s="32" t="s">
        <v>29</v>
      </c>
      <c r="D18" s="19"/>
      <c r="E18" s="19"/>
      <c r="F18" s="19"/>
      <c r="G18" s="19"/>
      <c r="H18" s="19"/>
      <c r="I18" s="19"/>
      <c r="J18" s="19"/>
      <c r="K18" s="19"/>
    </row>
    <row r="19" spans="1:11">
      <c r="B19" s="24" t="s">
        <v>30</v>
      </c>
      <c r="C19" s="32" t="s">
        <v>31</v>
      </c>
      <c r="D19" s="19"/>
      <c r="E19" s="19"/>
      <c r="F19" s="19"/>
      <c r="G19" s="19"/>
      <c r="H19" s="19"/>
      <c r="I19" s="19"/>
      <c r="J19" s="19"/>
      <c r="K19" s="19"/>
    </row>
    <row r="20" spans="1:11">
      <c r="B20" s="24" t="s">
        <v>32</v>
      </c>
      <c r="C20" s="32" t="s">
        <v>33</v>
      </c>
      <c r="D20" s="19"/>
      <c r="E20" s="19"/>
      <c r="F20" s="19"/>
      <c r="G20" s="19"/>
      <c r="H20" s="19"/>
      <c r="I20" s="19"/>
      <c r="J20" s="19"/>
      <c r="K20" s="19"/>
    </row>
    <row r="21" spans="1:11">
      <c r="B21" s="24" t="s">
        <v>34</v>
      </c>
      <c r="C21" s="32" t="s">
        <v>35</v>
      </c>
      <c r="D21" s="19"/>
      <c r="E21" s="19"/>
      <c r="F21" s="19"/>
      <c r="G21" s="19"/>
      <c r="H21" s="19"/>
      <c r="I21" s="19"/>
      <c r="J21" s="19"/>
      <c r="K21" s="19"/>
    </row>
    <row r="22" spans="1:11">
      <c r="B22" s="19"/>
      <c r="C22" s="32"/>
      <c r="D22" s="19"/>
      <c r="E22" s="19"/>
      <c r="F22" s="19"/>
      <c r="G22" s="19"/>
      <c r="H22" s="19"/>
      <c r="I22" s="19"/>
      <c r="J22" s="19"/>
      <c r="K22" s="19"/>
    </row>
    <row r="23" spans="1:11" hidden="1">
      <c r="B23" s="19"/>
      <c r="C23" s="32"/>
      <c r="D23" s="19"/>
      <c r="E23" s="19"/>
      <c r="F23" s="19"/>
      <c r="G23" s="19"/>
      <c r="H23" s="19"/>
      <c r="I23" s="19"/>
      <c r="J23" s="19"/>
      <c r="K23" s="19"/>
    </row>
    <row r="24" spans="1:11" hidden="1">
      <c r="B24" s="19"/>
      <c r="C24" s="32"/>
      <c r="D24" s="19"/>
      <c r="E24" s="19"/>
      <c r="F24" s="19"/>
      <c r="G24" s="19"/>
      <c r="H24" s="19"/>
      <c r="I24" s="19"/>
      <c r="J24" s="19"/>
      <c r="K24" s="19"/>
    </row>
    <row r="25" spans="1:11">
      <c r="B25" s="19"/>
      <c r="C25" s="32"/>
      <c r="D25" s="19"/>
      <c r="E25" s="19"/>
      <c r="F25" s="19"/>
      <c r="G25" s="19"/>
      <c r="H25" s="19"/>
      <c r="I25" s="19"/>
      <c r="J25" s="19"/>
      <c r="K25" s="19"/>
    </row>
    <row r="26" spans="1:11">
      <c r="A26" s="20" t="s">
        <v>36</v>
      </c>
      <c r="B26" s="19"/>
      <c r="C26" s="32"/>
      <c r="D26" s="19"/>
      <c r="E26" s="19"/>
      <c r="F26" s="19"/>
      <c r="G26" s="19"/>
      <c r="H26" s="19"/>
      <c r="I26" s="19"/>
      <c r="J26" s="19"/>
      <c r="K26" s="19"/>
    </row>
    <row r="27" spans="1:11">
      <c r="B27" s="22" t="s">
        <v>37</v>
      </c>
      <c r="C27" s="33" t="s">
        <v>38</v>
      </c>
      <c r="D27" s="19"/>
      <c r="E27" s="19"/>
      <c r="F27" s="19"/>
      <c r="G27" s="19"/>
      <c r="H27" s="19"/>
      <c r="I27" s="19"/>
      <c r="J27" s="19"/>
      <c r="K27" s="19"/>
    </row>
    <row r="28" spans="1:11" ht="29.1">
      <c r="B28" s="19" t="s">
        <v>39</v>
      </c>
      <c r="C28" s="32" t="s">
        <v>40</v>
      </c>
      <c r="D28" s="19"/>
      <c r="E28" s="19"/>
      <c r="F28" s="19"/>
      <c r="G28" s="19"/>
      <c r="H28" s="19"/>
      <c r="I28" s="19"/>
      <c r="J28" s="19"/>
      <c r="K28" s="19"/>
    </row>
    <row r="29" spans="1:11" ht="29.1">
      <c r="B29" s="19" t="s">
        <v>41</v>
      </c>
      <c r="C29" s="32" t="s">
        <v>42</v>
      </c>
      <c r="D29" s="19"/>
      <c r="E29" s="19"/>
      <c r="F29" s="19"/>
      <c r="G29" s="19"/>
      <c r="H29" s="19"/>
      <c r="I29" s="19"/>
      <c r="J29" s="19"/>
      <c r="K29" s="19"/>
    </row>
    <row r="30" spans="1:11" ht="29.1">
      <c r="B30" s="19" t="s">
        <v>43</v>
      </c>
      <c r="C30" s="32" t="s">
        <v>44</v>
      </c>
      <c r="D30" s="19"/>
      <c r="E30" s="19"/>
      <c r="F30" s="19"/>
      <c r="G30" s="19"/>
      <c r="H30" s="19"/>
      <c r="I30" s="19"/>
      <c r="J30" s="19"/>
      <c r="K30" s="19"/>
    </row>
    <row r="31" spans="1:11" ht="29.1">
      <c r="B31" s="19" t="s">
        <v>45</v>
      </c>
      <c r="C31" s="32" t="s">
        <v>46</v>
      </c>
      <c r="D31" s="19"/>
      <c r="E31" s="19"/>
      <c r="F31" s="19"/>
      <c r="G31" s="19"/>
      <c r="H31" s="19"/>
      <c r="I31" s="19"/>
      <c r="J31" s="19"/>
      <c r="K31" s="19"/>
    </row>
    <row r="32" spans="1:11">
      <c r="B32" s="19" t="s">
        <v>47</v>
      </c>
      <c r="C32" s="32" t="s">
        <v>48</v>
      </c>
      <c r="D32" s="19"/>
      <c r="E32" s="19"/>
      <c r="F32" s="19"/>
      <c r="G32" s="19"/>
      <c r="H32" s="19"/>
      <c r="I32" s="19"/>
      <c r="J32" s="19"/>
      <c r="K32" s="19"/>
    </row>
    <row r="33" spans="2:11">
      <c r="B33" s="19" t="s">
        <v>49</v>
      </c>
      <c r="C33" s="32" t="s">
        <v>50</v>
      </c>
      <c r="D33" s="19"/>
      <c r="E33" s="19"/>
      <c r="F33" s="19"/>
      <c r="G33" s="19"/>
      <c r="H33" s="19"/>
      <c r="I33" s="19"/>
      <c r="J33" s="19"/>
      <c r="K33" s="19"/>
    </row>
    <row r="34" spans="2:11">
      <c r="B34" s="19" t="s">
        <v>51</v>
      </c>
      <c r="C34" s="32" t="s">
        <v>52</v>
      </c>
      <c r="D34" s="19"/>
      <c r="E34" s="19"/>
      <c r="F34" s="19"/>
      <c r="G34" s="19"/>
      <c r="H34" s="19"/>
      <c r="I34" s="19"/>
      <c r="J34" s="19"/>
      <c r="K34" s="19"/>
    </row>
    <row r="35" spans="2:11">
      <c r="B35" t="s">
        <v>53</v>
      </c>
      <c r="C35" s="32" t="s">
        <v>54</v>
      </c>
      <c r="D35" s="19"/>
      <c r="E35" s="19"/>
      <c r="F35" s="19"/>
      <c r="G35" s="19"/>
      <c r="H35" s="19"/>
      <c r="I35" s="19"/>
      <c r="J35" s="19"/>
      <c r="K35" s="19"/>
    </row>
    <row r="36" spans="2:11" ht="29.1">
      <c r="B36" t="s">
        <v>55</v>
      </c>
      <c r="C36" s="32" t="s">
        <v>56</v>
      </c>
      <c r="D36" s="19"/>
      <c r="E36" s="19"/>
      <c r="F36" s="19"/>
      <c r="G36" s="19"/>
      <c r="H36" s="19"/>
      <c r="I36" s="19"/>
      <c r="J36" s="19"/>
      <c r="K36" s="19"/>
    </row>
    <row r="37" spans="2:11" ht="43.5">
      <c r="B37" t="s">
        <v>57</v>
      </c>
      <c r="C37" s="32" t="s">
        <v>58</v>
      </c>
      <c r="D37" s="19"/>
      <c r="E37" s="19"/>
      <c r="F37" s="19"/>
      <c r="G37" s="19"/>
      <c r="H37" s="19"/>
      <c r="I37" s="19"/>
      <c r="J37" s="19"/>
      <c r="K37" s="19"/>
    </row>
    <row r="38" spans="2:11">
      <c r="B38" t="s">
        <v>59</v>
      </c>
      <c r="C38" s="32" t="s">
        <v>60</v>
      </c>
      <c r="D38" s="19"/>
      <c r="E38" s="19"/>
      <c r="F38" s="19"/>
      <c r="G38" s="19"/>
      <c r="H38" s="19"/>
      <c r="I38" s="19"/>
      <c r="J38" s="19"/>
      <c r="K38" s="19"/>
    </row>
    <row r="39" spans="2:11">
      <c r="B39" s="19" t="s">
        <v>61</v>
      </c>
      <c r="C39" s="32" t="s">
        <v>62</v>
      </c>
      <c r="D39" s="19"/>
      <c r="E39" s="19"/>
      <c r="F39" s="19"/>
      <c r="G39" s="19"/>
      <c r="H39" s="19"/>
      <c r="I39" s="19"/>
      <c r="J39" s="19"/>
      <c r="K39" s="19"/>
    </row>
    <row r="40" spans="2:11">
      <c r="B40" s="19" t="s">
        <v>63</v>
      </c>
      <c r="C40" s="32" t="s">
        <v>64</v>
      </c>
      <c r="D40" s="19"/>
      <c r="E40" s="19"/>
      <c r="F40" s="19"/>
      <c r="G40" s="19"/>
      <c r="H40" s="19"/>
      <c r="I40" s="19"/>
      <c r="J40" s="19"/>
      <c r="K40" s="19"/>
    </row>
    <row r="41" spans="2:11">
      <c r="B41" t="s">
        <v>65</v>
      </c>
      <c r="C41" s="6" t="s">
        <v>66</v>
      </c>
      <c r="D41" s="19"/>
      <c r="E41" s="19"/>
      <c r="F41" s="19"/>
      <c r="G41" s="19"/>
      <c r="H41" s="19"/>
      <c r="I41" s="19"/>
      <c r="J41" s="19"/>
      <c r="K41" s="19"/>
    </row>
    <row r="42" spans="2:11">
      <c r="B42" s="19" t="s">
        <v>67</v>
      </c>
      <c r="C42" s="32" t="s">
        <v>68</v>
      </c>
      <c r="D42" s="19"/>
      <c r="E42" s="19"/>
      <c r="F42" s="19"/>
      <c r="G42" s="19"/>
      <c r="H42" s="19"/>
      <c r="I42" s="19"/>
      <c r="J42" s="19"/>
      <c r="K42" s="19"/>
    </row>
    <row r="43" spans="2:11">
      <c r="B43" s="19" t="s">
        <v>69</v>
      </c>
      <c r="C43" s="32" t="s">
        <v>70</v>
      </c>
      <c r="D43" s="19"/>
      <c r="E43" s="19"/>
      <c r="F43" s="19"/>
      <c r="G43" s="19"/>
      <c r="H43" s="19"/>
      <c r="I43" s="19"/>
      <c r="J43" s="19"/>
      <c r="K43" s="19"/>
    </row>
    <row r="44" spans="2:11" ht="29.1">
      <c r="B44" t="s">
        <v>71</v>
      </c>
      <c r="C44" s="32" t="s">
        <v>72</v>
      </c>
    </row>
    <row r="45" spans="2:11" ht="29.1">
      <c r="B45" t="s">
        <v>73</v>
      </c>
      <c r="C45" s="32" t="s">
        <v>74</v>
      </c>
    </row>
    <row r="46" spans="2:11">
      <c r="B46" s="19" t="s">
        <v>75</v>
      </c>
      <c r="C46" s="32" t="s">
        <v>76</v>
      </c>
    </row>
    <row r="47" spans="2:11">
      <c r="B47" s="31" t="s">
        <v>77</v>
      </c>
      <c r="C47" s="32" t="s">
        <v>78</v>
      </c>
    </row>
    <row r="48" spans="2:11">
      <c r="B48" s="29" t="s">
        <v>79</v>
      </c>
      <c r="C48" s="32" t="s">
        <v>79</v>
      </c>
    </row>
    <row r="49" spans="2:3">
      <c r="B49" s="29" t="s">
        <v>80</v>
      </c>
      <c r="C49" s="32" t="s">
        <v>81</v>
      </c>
    </row>
    <row r="50" spans="2:3">
      <c r="B50" s="29" t="s">
        <v>82</v>
      </c>
      <c r="C50" s="32" t="s">
        <v>83</v>
      </c>
    </row>
    <row r="51" spans="2:3" ht="29.1">
      <c r="B51" s="29" t="s">
        <v>84</v>
      </c>
      <c r="C51" s="32" t="s">
        <v>85</v>
      </c>
    </row>
    <row r="52" spans="2:3" ht="29.1">
      <c r="B52" s="29" t="s">
        <v>86</v>
      </c>
      <c r="C52" s="32" t="s">
        <v>87</v>
      </c>
    </row>
    <row r="53" spans="2:3" ht="29.1">
      <c r="B53" s="30" t="s">
        <v>88</v>
      </c>
      <c r="C53" s="32" t="s">
        <v>89</v>
      </c>
    </row>
    <row r="54" spans="2:3">
      <c r="B54" s="30" t="s">
        <v>90</v>
      </c>
      <c r="C54" s="32" t="s">
        <v>91</v>
      </c>
    </row>
    <row r="55" spans="2:3" hidden="1">
      <c r="B55" s="29" t="s">
        <v>92</v>
      </c>
      <c r="C55" s="32" t="s">
        <v>93</v>
      </c>
    </row>
    <row r="56" spans="2:3" ht="65.25" customHeight="1">
      <c r="B56" s="19" t="s">
        <v>94</v>
      </c>
      <c r="C56" s="32" t="s">
        <v>95</v>
      </c>
    </row>
    <row r="57" spans="2:3" ht="29.1">
      <c r="B57" s="19" t="s">
        <v>96</v>
      </c>
      <c r="C57" s="32" t="s">
        <v>97</v>
      </c>
    </row>
    <row r="58" spans="2:3" ht="72.599999999999994">
      <c r="B58" s="19" t="s">
        <v>98</v>
      </c>
      <c r="C58" s="32" t="s">
        <v>99</v>
      </c>
    </row>
    <row r="59" spans="2:3" ht="87">
      <c r="B59" s="19" t="s">
        <v>100</v>
      </c>
      <c r="C59" s="32" t="s">
        <v>101</v>
      </c>
    </row>
    <row r="60" spans="2:3" ht="72.599999999999994">
      <c r="B60" s="19" t="s">
        <v>102</v>
      </c>
      <c r="C60" s="32" t="s">
        <v>103</v>
      </c>
    </row>
    <row r="61" spans="2:3">
      <c r="B61" s="19" t="s">
        <v>104</v>
      </c>
      <c r="C61" s="32" t="s">
        <v>105</v>
      </c>
    </row>
    <row r="62" spans="2:3" ht="29.1">
      <c r="B62" s="19" t="s">
        <v>106</v>
      </c>
      <c r="C62" s="32" t="s">
        <v>107</v>
      </c>
    </row>
    <row r="63" spans="2:3" ht="57.95">
      <c r="B63" s="19" t="s">
        <v>108</v>
      </c>
      <c r="C63" s="32" t="s">
        <v>109</v>
      </c>
    </row>
    <row r="64" spans="2:3" ht="43.5">
      <c r="B64" s="19" t="s">
        <v>110</v>
      </c>
      <c r="C64" s="32" t="s">
        <v>111</v>
      </c>
    </row>
  </sheetData>
  <mergeCells count="3">
    <mergeCell ref="B5:C5"/>
    <mergeCell ref="B6:C6"/>
    <mergeCell ref="B7:C7"/>
  </mergeCells>
  <hyperlinks>
    <hyperlink ref="B10" location="'Basic Company Data'!A1" display="Basic Company Data " xr:uid="{ED0F454E-FD8C-4262-B3EA-55B7C41FDAE6}"/>
    <hyperlink ref="B19" location="'% healthy products WHO'!A1" display="% healthy products WHO" xr:uid="{73CBCE5C-8C62-420A-B232-4259F9EE1F93}"/>
    <hyperlink ref="B17" location="'Mean HSR by country'!A1" display="Mean HSR by country " xr:uid="{282DA567-57B4-4BC2-AC14-0ACB1594AB8D}"/>
    <hyperlink ref="B16" location="'HSR per category and country'!A1" display="Mean HSR by country and category" xr:uid="{35DF2999-FF23-468F-862A-F5C61DD90917}"/>
    <hyperlink ref="B13" location="'Healthy sales all NPMs'!A1" display="Healthy sales all NPMs" xr:uid="{01BB3ACB-2215-4035-AD4C-51543C40EA8E}"/>
    <hyperlink ref="B20" location="'% healthy products Nutriscore'!A1" display="% healthy products Nutriscore" xr:uid="{9F81292D-FBAD-4607-98EF-CE884AE94233}"/>
    <hyperlink ref="B15" location="'Sales-weighted HSR Global.'!A1" display="Sales-weighted HSR Global." xr:uid="{B7B2C1B0-E17F-4B32-A583-E98DEE7C40B0}"/>
    <hyperlink ref="B21" location="'Nutriscore Distribution '!A1" display="Nutriscore Distribution " xr:uid="{CA129ED1-6E7B-4D48-93D4-CEB653422693}"/>
    <hyperlink ref="B11" location="'Fact Score'!A1" display="Fact Score" xr:uid="{400B3F64-3E5A-43B9-AE11-0BB4DC827452}"/>
    <hyperlink ref="B6" r:id="rId1" xr:uid="{24244DCA-F003-4EAC-853C-CF3F3BF61471}"/>
    <hyperlink ref="B7" r:id="rId2" xr:uid="{0A6E9BC3-AC72-40DC-B61C-F58D0074926A}"/>
  </hyperlinks>
  <pageMargins left="0.7" right="0.7" top="0.75" bottom="0.75" header="0.3" footer="0.3"/>
  <tableParts count="2">
    <tablePart r:id="rId3"/>
    <tablePart r:id="rId4"/>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5B49F-3C0E-4884-A7DC-2D5C8562349D}">
  <sheetPr>
    <tabColor rgb="FF00B050"/>
  </sheetPr>
  <dimension ref="A1:I31"/>
  <sheetViews>
    <sheetView workbookViewId="0">
      <selection activeCell="D1" sqref="D1"/>
    </sheetView>
  </sheetViews>
  <sheetFormatPr defaultRowHeight="14.45"/>
  <cols>
    <col min="1" max="1" width="49.140625" bestFit="1" customWidth="1"/>
    <col min="2" max="2" width="36.7109375" hidden="1" customWidth="1"/>
    <col min="3" max="3" width="20.140625" customWidth="1"/>
    <col min="4" max="4" width="12" customWidth="1"/>
    <col min="5" max="5" width="15.5703125" bestFit="1" customWidth="1"/>
    <col min="6" max="6" width="21.140625" customWidth="1"/>
    <col min="7" max="7" width="22.42578125" bestFit="1" customWidth="1"/>
    <col min="8" max="8" width="13.5703125" bestFit="1" customWidth="1"/>
    <col min="9" max="9" width="10.42578125" bestFit="1" customWidth="1"/>
  </cols>
  <sheetData>
    <row r="1" spans="1:9">
      <c r="A1" t="s">
        <v>49</v>
      </c>
      <c r="B1" s="12" t="s">
        <v>92</v>
      </c>
      <c r="C1" t="s">
        <v>51</v>
      </c>
      <c r="D1" t="s">
        <v>82</v>
      </c>
      <c r="E1" t="s">
        <v>63</v>
      </c>
      <c r="F1" t="s">
        <v>79</v>
      </c>
      <c r="G1" t="s">
        <v>47</v>
      </c>
      <c r="H1" t="s">
        <v>61</v>
      </c>
      <c r="I1" t="s">
        <v>59</v>
      </c>
    </row>
    <row r="2" spans="1:9">
      <c r="A2" t="s">
        <v>112</v>
      </c>
      <c r="B2" s="34"/>
      <c r="C2" t="s">
        <v>113</v>
      </c>
      <c r="D2" t="s">
        <v>114</v>
      </c>
      <c r="E2" t="s">
        <v>115</v>
      </c>
      <c r="F2">
        <v>34615</v>
      </c>
      <c r="G2" t="s">
        <v>116</v>
      </c>
      <c r="H2" t="s">
        <v>61</v>
      </c>
      <c r="I2" s="1">
        <v>45292</v>
      </c>
    </row>
    <row r="3" spans="1:9">
      <c r="A3" t="s">
        <v>117</v>
      </c>
      <c r="B3" s="34"/>
      <c r="C3" t="s">
        <v>118</v>
      </c>
      <c r="D3" t="s">
        <v>119</v>
      </c>
      <c r="E3" t="s">
        <v>120</v>
      </c>
      <c r="F3">
        <v>21307</v>
      </c>
      <c r="G3" t="s">
        <v>116</v>
      </c>
      <c r="H3" t="s">
        <v>61</v>
      </c>
      <c r="I3" s="1">
        <v>45292</v>
      </c>
    </row>
    <row r="4" spans="1:9">
      <c r="A4" t="s">
        <v>121</v>
      </c>
      <c r="B4" s="34"/>
      <c r="C4" t="s">
        <v>121</v>
      </c>
      <c r="D4" t="s">
        <v>122</v>
      </c>
      <c r="E4" t="s">
        <v>123</v>
      </c>
      <c r="F4">
        <v>9040</v>
      </c>
      <c r="G4" t="s">
        <v>116</v>
      </c>
      <c r="H4" t="s">
        <v>61</v>
      </c>
      <c r="I4" s="1">
        <v>45292</v>
      </c>
    </row>
    <row r="5" spans="1:9">
      <c r="A5" t="s">
        <v>124</v>
      </c>
      <c r="B5" s="34"/>
      <c r="C5" t="s">
        <v>125</v>
      </c>
      <c r="D5" t="s">
        <v>114</v>
      </c>
      <c r="E5" t="s">
        <v>126</v>
      </c>
      <c r="F5">
        <v>14400</v>
      </c>
      <c r="G5" t="s">
        <v>116</v>
      </c>
      <c r="H5" t="s">
        <v>61</v>
      </c>
      <c r="I5" s="1">
        <v>45292</v>
      </c>
    </row>
    <row r="6" spans="1:9">
      <c r="A6" t="s">
        <v>127</v>
      </c>
      <c r="B6" s="34"/>
      <c r="C6" t="s">
        <v>128</v>
      </c>
      <c r="D6" t="s">
        <v>114</v>
      </c>
      <c r="E6" t="s">
        <v>129</v>
      </c>
      <c r="F6">
        <v>43000</v>
      </c>
      <c r="G6" t="s">
        <v>116</v>
      </c>
      <c r="H6" t="s">
        <v>61</v>
      </c>
      <c r="I6" s="1">
        <v>45292</v>
      </c>
    </row>
    <row r="7" spans="1:9">
      <c r="A7" t="s">
        <v>130</v>
      </c>
      <c r="B7" s="34"/>
      <c r="C7" t="s">
        <v>131</v>
      </c>
      <c r="D7" t="s">
        <v>114</v>
      </c>
      <c r="E7" t="s">
        <v>126</v>
      </c>
      <c r="F7">
        <v>18600</v>
      </c>
      <c r="G7" t="s">
        <v>116</v>
      </c>
      <c r="H7" t="s">
        <v>61</v>
      </c>
      <c r="I7" s="1">
        <v>45292</v>
      </c>
    </row>
    <row r="8" spans="1:9">
      <c r="A8" t="s">
        <v>132</v>
      </c>
      <c r="B8" s="34"/>
      <c r="C8" t="s">
        <v>132</v>
      </c>
      <c r="D8" t="s">
        <v>114</v>
      </c>
      <c r="E8" t="s">
        <v>133</v>
      </c>
      <c r="F8">
        <v>88843</v>
      </c>
      <c r="G8" t="s">
        <v>134</v>
      </c>
      <c r="H8" t="s">
        <v>61</v>
      </c>
      <c r="I8" s="1">
        <v>45292</v>
      </c>
    </row>
    <row r="9" spans="1:9">
      <c r="A9" t="s">
        <v>135</v>
      </c>
      <c r="B9" s="34"/>
      <c r="C9" t="s">
        <v>135</v>
      </c>
      <c r="D9" t="s">
        <v>122</v>
      </c>
      <c r="E9" t="s">
        <v>123</v>
      </c>
      <c r="F9">
        <v>47212</v>
      </c>
      <c r="G9" t="s">
        <v>116</v>
      </c>
      <c r="H9" t="s">
        <v>61</v>
      </c>
      <c r="I9" s="1">
        <v>45292</v>
      </c>
    </row>
    <row r="10" spans="1:9">
      <c r="A10" t="s">
        <v>136</v>
      </c>
      <c r="B10" s="34"/>
      <c r="C10" t="s">
        <v>137</v>
      </c>
      <c r="D10" t="s">
        <v>122</v>
      </c>
      <c r="E10" t="s">
        <v>138</v>
      </c>
      <c r="F10">
        <v>4800</v>
      </c>
      <c r="G10" t="s">
        <v>116</v>
      </c>
      <c r="H10" t="s">
        <v>61</v>
      </c>
      <c r="I10" s="1">
        <v>45292</v>
      </c>
    </row>
    <row r="11" spans="1:9">
      <c r="A11" t="s">
        <v>139</v>
      </c>
      <c r="B11" s="34"/>
      <c r="C11" t="s">
        <v>140</v>
      </c>
      <c r="D11" t="s">
        <v>114</v>
      </c>
      <c r="E11" t="s">
        <v>126</v>
      </c>
      <c r="F11">
        <v>34000</v>
      </c>
      <c r="G11" t="s">
        <v>116</v>
      </c>
      <c r="H11" t="s">
        <v>61</v>
      </c>
      <c r="I11" s="1">
        <v>45292</v>
      </c>
    </row>
    <row r="12" spans="1:9">
      <c r="A12" t="s">
        <v>141</v>
      </c>
      <c r="B12" s="34"/>
      <c r="C12" t="s">
        <v>142</v>
      </c>
      <c r="D12" t="s">
        <v>122</v>
      </c>
      <c r="E12" t="s">
        <v>133</v>
      </c>
      <c r="F12">
        <v>85500</v>
      </c>
      <c r="G12" t="s">
        <v>134</v>
      </c>
      <c r="H12" t="s">
        <v>143</v>
      </c>
      <c r="I12" s="1">
        <v>45292</v>
      </c>
    </row>
    <row r="13" spans="1:9">
      <c r="A13" t="s">
        <v>144</v>
      </c>
      <c r="C13" t="s">
        <v>145</v>
      </c>
      <c r="D13" t="s">
        <v>114</v>
      </c>
      <c r="E13" t="s">
        <v>146</v>
      </c>
      <c r="F13">
        <v>149000</v>
      </c>
      <c r="G13" t="s">
        <v>116</v>
      </c>
      <c r="H13" t="s">
        <v>61</v>
      </c>
      <c r="I13" s="1">
        <v>45292</v>
      </c>
    </row>
    <row r="14" spans="1:9">
      <c r="A14" t="s">
        <v>147</v>
      </c>
      <c r="C14" t="s">
        <v>147</v>
      </c>
      <c r="D14" t="s">
        <v>114</v>
      </c>
      <c r="E14" t="s">
        <v>126</v>
      </c>
      <c r="F14">
        <v>21000</v>
      </c>
      <c r="G14" t="s">
        <v>116</v>
      </c>
      <c r="H14" t="s">
        <v>143</v>
      </c>
      <c r="I14" s="1">
        <v>45292</v>
      </c>
    </row>
    <row r="15" spans="1:9">
      <c r="A15" t="s">
        <v>148</v>
      </c>
      <c r="C15" t="s">
        <v>149</v>
      </c>
      <c r="D15" t="s">
        <v>114</v>
      </c>
      <c r="E15" t="s">
        <v>126</v>
      </c>
      <c r="F15">
        <v>20000</v>
      </c>
      <c r="G15" t="s">
        <v>116</v>
      </c>
      <c r="H15" t="s">
        <v>143</v>
      </c>
      <c r="I15" s="1">
        <v>45292</v>
      </c>
    </row>
    <row r="16" spans="1:9">
      <c r="A16" t="s">
        <v>150</v>
      </c>
      <c r="C16" t="s">
        <v>150</v>
      </c>
      <c r="D16" t="s">
        <v>114</v>
      </c>
      <c r="E16" t="s">
        <v>151</v>
      </c>
      <c r="F16">
        <v>91615</v>
      </c>
      <c r="G16" t="s">
        <v>116</v>
      </c>
      <c r="H16" t="s">
        <v>61</v>
      </c>
      <c r="I16" s="1">
        <v>45292</v>
      </c>
    </row>
    <row r="17" spans="1:9">
      <c r="A17" t="s">
        <v>152</v>
      </c>
      <c r="C17" t="s">
        <v>153</v>
      </c>
      <c r="D17" t="s">
        <v>114</v>
      </c>
      <c r="E17" t="s">
        <v>129</v>
      </c>
      <c r="F17">
        <v>64305</v>
      </c>
      <c r="G17" t="s">
        <v>134</v>
      </c>
      <c r="H17" t="s">
        <v>61</v>
      </c>
      <c r="I17" s="1">
        <v>45292</v>
      </c>
    </row>
    <row r="18" spans="1:9">
      <c r="A18" t="s">
        <v>154</v>
      </c>
      <c r="C18" t="s">
        <v>154</v>
      </c>
      <c r="D18" t="s">
        <v>114</v>
      </c>
      <c r="E18" t="s">
        <v>126</v>
      </c>
      <c r="F18">
        <v>23000</v>
      </c>
      <c r="G18" t="s">
        <v>116</v>
      </c>
      <c r="H18" t="s">
        <v>61</v>
      </c>
      <c r="I18" s="1">
        <v>45292</v>
      </c>
    </row>
    <row r="19" spans="1:9">
      <c r="A19" t="s">
        <v>155</v>
      </c>
      <c r="C19" t="s">
        <v>155</v>
      </c>
      <c r="D19" t="s">
        <v>114</v>
      </c>
      <c r="E19" t="s">
        <v>126</v>
      </c>
      <c r="F19">
        <v>28000</v>
      </c>
      <c r="G19" t="s">
        <v>116</v>
      </c>
      <c r="H19" t="s">
        <v>61</v>
      </c>
      <c r="I19" s="1">
        <v>45292</v>
      </c>
    </row>
    <row r="20" spans="1:9">
      <c r="A20" t="s">
        <v>156</v>
      </c>
      <c r="C20" t="s">
        <v>157</v>
      </c>
      <c r="D20" t="s">
        <v>119</v>
      </c>
      <c r="E20" t="s">
        <v>138</v>
      </c>
      <c r="F20">
        <v>21308</v>
      </c>
      <c r="G20" t="s">
        <v>134</v>
      </c>
      <c r="H20" t="s">
        <v>61</v>
      </c>
      <c r="I20" s="1">
        <v>45292</v>
      </c>
    </row>
    <row r="21" spans="1:9">
      <c r="A21" t="s">
        <v>158</v>
      </c>
      <c r="C21" t="s">
        <v>159</v>
      </c>
      <c r="D21" t="s">
        <v>114</v>
      </c>
      <c r="E21" t="s">
        <v>160</v>
      </c>
      <c r="F21" t="s">
        <v>161</v>
      </c>
      <c r="G21" t="s">
        <v>116</v>
      </c>
      <c r="H21" t="s">
        <v>143</v>
      </c>
      <c r="I21" s="1">
        <v>45292</v>
      </c>
    </row>
    <row r="22" spans="1:9">
      <c r="A22" t="s">
        <v>162</v>
      </c>
      <c r="C22" t="s">
        <v>163</v>
      </c>
      <c r="D22" t="s">
        <v>122</v>
      </c>
      <c r="E22" t="s">
        <v>126</v>
      </c>
      <c r="F22">
        <v>150000</v>
      </c>
      <c r="G22" t="s">
        <v>116</v>
      </c>
      <c r="H22" t="s">
        <v>61</v>
      </c>
      <c r="I22" s="1">
        <v>45292</v>
      </c>
    </row>
    <row r="23" spans="1:9">
      <c r="A23" t="s">
        <v>164</v>
      </c>
      <c r="C23" t="s">
        <v>165</v>
      </c>
      <c r="D23" t="s">
        <v>114</v>
      </c>
      <c r="E23" t="s">
        <v>115</v>
      </c>
      <c r="F23">
        <v>17270</v>
      </c>
      <c r="G23" t="s">
        <v>116</v>
      </c>
      <c r="H23" t="s">
        <v>61</v>
      </c>
      <c r="I23" s="1">
        <v>45292</v>
      </c>
    </row>
    <row r="24" spans="1:9">
      <c r="A24" t="s">
        <v>166</v>
      </c>
      <c r="C24" t="s">
        <v>167</v>
      </c>
      <c r="D24" t="s">
        <v>114</v>
      </c>
      <c r="E24" t="s">
        <v>126</v>
      </c>
      <c r="F24">
        <v>91000</v>
      </c>
      <c r="G24" t="s">
        <v>116</v>
      </c>
      <c r="H24" t="s">
        <v>61</v>
      </c>
      <c r="I24" s="1">
        <v>45292</v>
      </c>
    </row>
    <row r="25" spans="1:9">
      <c r="A25" t="s">
        <v>168</v>
      </c>
      <c r="C25" t="s">
        <v>169</v>
      </c>
      <c r="D25" t="s">
        <v>114</v>
      </c>
      <c r="E25" t="s">
        <v>170</v>
      </c>
      <c r="F25">
        <v>270000</v>
      </c>
      <c r="G25" t="s">
        <v>134</v>
      </c>
      <c r="H25" t="s">
        <v>61</v>
      </c>
      <c r="I25" s="1">
        <v>45292</v>
      </c>
    </row>
    <row r="26" spans="1:9">
      <c r="A26" t="s">
        <v>171</v>
      </c>
      <c r="C26" t="s">
        <v>171</v>
      </c>
      <c r="D26" t="s">
        <v>114</v>
      </c>
      <c r="E26" t="s">
        <v>115</v>
      </c>
      <c r="F26">
        <v>16509</v>
      </c>
      <c r="G26" t="s">
        <v>116</v>
      </c>
      <c r="H26" t="s">
        <v>61</v>
      </c>
      <c r="I26" s="1">
        <v>45292</v>
      </c>
    </row>
    <row r="27" spans="1:9">
      <c r="A27" t="s">
        <v>172</v>
      </c>
      <c r="C27" t="s">
        <v>173</v>
      </c>
      <c r="D27" t="s">
        <v>114</v>
      </c>
      <c r="E27" t="s">
        <v>126</v>
      </c>
      <c r="F27">
        <v>318000</v>
      </c>
      <c r="G27" t="s">
        <v>116</v>
      </c>
      <c r="H27" t="s">
        <v>61</v>
      </c>
      <c r="I27" s="1">
        <v>45292</v>
      </c>
    </row>
    <row r="28" spans="1:9">
      <c r="A28" t="s">
        <v>174</v>
      </c>
      <c r="C28" t="s">
        <v>175</v>
      </c>
      <c r="D28" t="s">
        <v>114</v>
      </c>
      <c r="E28" t="s">
        <v>115</v>
      </c>
      <c r="F28">
        <v>41000</v>
      </c>
      <c r="G28" t="s">
        <v>116</v>
      </c>
      <c r="H28" t="s">
        <v>143</v>
      </c>
      <c r="I28" s="1">
        <v>45292</v>
      </c>
    </row>
    <row r="29" spans="1:9">
      <c r="A29" t="s">
        <v>176</v>
      </c>
      <c r="C29" t="s">
        <v>177</v>
      </c>
      <c r="D29" t="s">
        <v>114</v>
      </c>
      <c r="E29" t="s">
        <v>126</v>
      </c>
      <c r="F29">
        <v>79100</v>
      </c>
      <c r="G29" t="s">
        <v>116</v>
      </c>
      <c r="H29" t="s">
        <v>61</v>
      </c>
      <c r="I29" s="1">
        <v>45292</v>
      </c>
    </row>
    <row r="30" spans="1:9">
      <c r="A30" t="s">
        <v>178</v>
      </c>
      <c r="C30" t="s">
        <v>179</v>
      </c>
      <c r="D30" t="s">
        <v>114</v>
      </c>
      <c r="E30" t="s">
        <v>126</v>
      </c>
      <c r="F30">
        <v>36000</v>
      </c>
      <c r="G30" t="s">
        <v>134</v>
      </c>
      <c r="H30" t="s">
        <v>61</v>
      </c>
      <c r="I30" s="1">
        <v>45292</v>
      </c>
    </row>
    <row r="31" spans="1:9">
      <c r="A31" t="s">
        <v>180</v>
      </c>
      <c r="C31" t="s">
        <v>180</v>
      </c>
      <c r="D31" t="s">
        <v>114</v>
      </c>
      <c r="E31" t="s">
        <v>181</v>
      </c>
      <c r="F31">
        <v>128000</v>
      </c>
      <c r="G31" t="s">
        <v>116</v>
      </c>
      <c r="H31" t="s">
        <v>61</v>
      </c>
      <c r="I31" s="1">
        <v>45292</v>
      </c>
    </row>
  </sheetData>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1434C-25B1-4169-8E99-049D0E6635B6}">
  <sheetPr>
    <tabColor rgb="FF92D050"/>
  </sheetPr>
  <dimension ref="A1:K12054"/>
  <sheetViews>
    <sheetView tabSelected="1" workbookViewId="0">
      <selection activeCell="B390" sqref="B390"/>
    </sheetView>
  </sheetViews>
  <sheetFormatPr defaultColWidth="11.140625" defaultRowHeight="14.45"/>
  <cols>
    <col min="1" max="1" width="53" customWidth="1"/>
    <col min="2" max="2" width="26.5703125" customWidth="1"/>
    <col min="3" max="3" width="8.7109375" customWidth="1"/>
    <col min="4" max="4" width="21.42578125" customWidth="1"/>
    <col min="5" max="5" width="26.7109375" customWidth="1"/>
    <col min="6" max="6" width="10.42578125" customWidth="1"/>
    <col min="7" max="7" width="53.85546875" bestFit="1" customWidth="1"/>
    <col min="8" max="8" width="13.140625" bestFit="1" customWidth="1"/>
    <col min="9" max="9" width="27.42578125" bestFit="1" customWidth="1"/>
    <col min="10" max="10" width="10.42578125" bestFit="1" customWidth="1"/>
    <col min="11" max="11" width="25.85546875" customWidth="1"/>
  </cols>
  <sheetData>
    <row r="1" spans="1:11">
      <c r="A1" t="s">
        <v>49</v>
      </c>
      <c r="B1" t="s">
        <v>51</v>
      </c>
      <c r="C1" t="s">
        <v>94</v>
      </c>
      <c r="D1" t="s">
        <v>96</v>
      </c>
      <c r="E1" t="s">
        <v>98</v>
      </c>
      <c r="F1" t="s">
        <v>100</v>
      </c>
      <c r="G1" t="s">
        <v>102</v>
      </c>
      <c r="H1" t="s">
        <v>104</v>
      </c>
      <c r="I1" t="s">
        <v>182</v>
      </c>
      <c r="J1" t="s">
        <v>59</v>
      </c>
      <c r="K1" t="s">
        <v>183</v>
      </c>
    </row>
    <row r="2" spans="1:11">
      <c r="A2" t="s">
        <v>154</v>
      </c>
      <c r="B2" t="s">
        <v>154</v>
      </c>
      <c r="C2">
        <v>1</v>
      </c>
      <c r="D2" t="s">
        <v>184</v>
      </c>
      <c r="E2" t="s">
        <v>185</v>
      </c>
      <c r="F2" t="s">
        <v>186</v>
      </c>
      <c r="G2" t="s">
        <v>187</v>
      </c>
      <c r="H2" t="s">
        <v>183</v>
      </c>
      <c r="I2" s="1" t="s">
        <v>188</v>
      </c>
      <c r="J2" s="1">
        <v>45292</v>
      </c>
      <c r="K2" t="s">
        <v>161</v>
      </c>
    </row>
    <row r="3" spans="1:11">
      <c r="A3" t="s">
        <v>162</v>
      </c>
      <c r="B3" t="s">
        <v>163</v>
      </c>
      <c r="C3">
        <v>1</v>
      </c>
      <c r="D3" t="s">
        <v>184</v>
      </c>
      <c r="E3" t="s">
        <v>185</v>
      </c>
      <c r="F3" t="s">
        <v>186</v>
      </c>
      <c r="G3" t="s">
        <v>187</v>
      </c>
      <c r="H3" t="s">
        <v>183</v>
      </c>
      <c r="I3" s="1" t="s">
        <v>188</v>
      </c>
      <c r="J3" s="1">
        <v>45292</v>
      </c>
      <c r="K3" t="s">
        <v>161</v>
      </c>
    </row>
    <row r="4" spans="1:11">
      <c r="A4" t="s">
        <v>121</v>
      </c>
      <c r="B4" t="s">
        <v>121</v>
      </c>
      <c r="C4">
        <v>1</v>
      </c>
      <c r="D4" t="s">
        <v>184</v>
      </c>
      <c r="E4" t="s">
        <v>185</v>
      </c>
      <c r="F4" t="s">
        <v>186</v>
      </c>
      <c r="G4" t="s">
        <v>187</v>
      </c>
      <c r="H4" t="s">
        <v>183</v>
      </c>
      <c r="I4" s="1" t="s">
        <v>188</v>
      </c>
      <c r="J4" s="1">
        <v>45292</v>
      </c>
      <c r="K4" t="s">
        <v>161</v>
      </c>
    </row>
    <row r="5" spans="1:11">
      <c r="A5" t="s">
        <v>124</v>
      </c>
      <c r="B5" t="s">
        <v>125</v>
      </c>
      <c r="C5">
        <v>1</v>
      </c>
      <c r="D5" t="s">
        <v>184</v>
      </c>
      <c r="E5" t="s">
        <v>185</v>
      </c>
      <c r="F5" t="s">
        <v>186</v>
      </c>
      <c r="G5" t="s">
        <v>187</v>
      </c>
      <c r="H5" t="s">
        <v>183</v>
      </c>
      <c r="I5" s="1" t="s">
        <v>188</v>
      </c>
      <c r="J5" s="1">
        <v>45292</v>
      </c>
      <c r="K5" t="s">
        <v>161</v>
      </c>
    </row>
    <row r="6" spans="1:11">
      <c r="A6" t="s">
        <v>178</v>
      </c>
      <c r="B6" t="s">
        <v>179</v>
      </c>
      <c r="C6">
        <v>1</v>
      </c>
      <c r="D6" t="s">
        <v>184</v>
      </c>
      <c r="E6" t="s">
        <v>185</v>
      </c>
      <c r="F6" t="s">
        <v>186</v>
      </c>
      <c r="G6" t="s">
        <v>187</v>
      </c>
      <c r="H6" t="s">
        <v>183</v>
      </c>
      <c r="I6" s="1" t="s">
        <v>188</v>
      </c>
      <c r="J6" s="1">
        <v>45292</v>
      </c>
      <c r="K6" t="s">
        <v>161</v>
      </c>
    </row>
    <row r="7" spans="1:11">
      <c r="A7" t="s">
        <v>130</v>
      </c>
      <c r="B7" t="s">
        <v>131</v>
      </c>
      <c r="C7">
        <v>1</v>
      </c>
      <c r="D7" t="s">
        <v>184</v>
      </c>
      <c r="E7" t="s">
        <v>185</v>
      </c>
      <c r="F7" t="s">
        <v>186</v>
      </c>
      <c r="G7" t="s">
        <v>187</v>
      </c>
      <c r="H7" t="s">
        <v>183</v>
      </c>
      <c r="I7" s="1" t="s">
        <v>188</v>
      </c>
      <c r="J7" s="1">
        <v>45292</v>
      </c>
      <c r="K7" t="s">
        <v>161</v>
      </c>
    </row>
    <row r="8" spans="1:11">
      <c r="A8" t="s">
        <v>180</v>
      </c>
      <c r="B8" t="s">
        <v>180</v>
      </c>
      <c r="C8">
        <v>1</v>
      </c>
      <c r="D8" t="s">
        <v>184</v>
      </c>
      <c r="E8" t="s">
        <v>185</v>
      </c>
      <c r="F8" t="s">
        <v>186</v>
      </c>
      <c r="G8" t="s">
        <v>187</v>
      </c>
      <c r="H8" t="s">
        <v>183</v>
      </c>
      <c r="I8" s="1" t="s">
        <v>188</v>
      </c>
      <c r="J8" s="1">
        <v>45292</v>
      </c>
      <c r="K8" t="s">
        <v>161</v>
      </c>
    </row>
    <row r="9" spans="1:11">
      <c r="A9" t="s">
        <v>148</v>
      </c>
      <c r="B9" t="s">
        <v>149</v>
      </c>
      <c r="C9">
        <v>1</v>
      </c>
      <c r="D9" t="s">
        <v>184</v>
      </c>
      <c r="E9" t="s">
        <v>185</v>
      </c>
      <c r="F9" t="s">
        <v>186</v>
      </c>
      <c r="G9" t="s">
        <v>187</v>
      </c>
      <c r="H9" t="s">
        <v>183</v>
      </c>
      <c r="I9" s="1" t="s">
        <v>188</v>
      </c>
      <c r="J9" s="1">
        <v>45292</v>
      </c>
      <c r="K9" t="s">
        <v>161</v>
      </c>
    </row>
    <row r="10" spans="1:11">
      <c r="A10" t="s">
        <v>156</v>
      </c>
      <c r="B10" t="s">
        <v>157</v>
      </c>
      <c r="C10">
        <v>1</v>
      </c>
      <c r="D10" t="s">
        <v>184</v>
      </c>
      <c r="E10" t="s">
        <v>185</v>
      </c>
      <c r="F10" t="s">
        <v>186</v>
      </c>
      <c r="G10" t="s">
        <v>187</v>
      </c>
      <c r="H10" t="s">
        <v>183</v>
      </c>
      <c r="I10" s="1" t="s">
        <v>188</v>
      </c>
      <c r="J10" s="1">
        <v>45292</v>
      </c>
      <c r="K10">
        <v>-0.625</v>
      </c>
    </row>
    <row r="11" spans="1:11">
      <c r="A11" t="s">
        <v>174</v>
      </c>
      <c r="B11" t="s">
        <v>175</v>
      </c>
      <c r="C11">
        <v>1</v>
      </c>
      <c r="D11" t="s">
        <v>184</v>
      </c>
      <c r="E11" t="s">
        <v>185</v>
      </c>
      <c r="F11" t="s">
        <v>186</v>
      </c>
      <c r="G11" t="s">
        <v>187</v>
      </c>
      <c r="H11" t="s">
        <v>183</v>
      </c>
      <c r="I11" s="1" t="s">
        <v>188</v>
      </c>
      <c r="J11" s="1">
        <v>45292</v>
      </c>
      <c r="K11" t="s">
        <v>161</v>
      </c>
    </row>
    <row r="12" spans="1:11">
      <c r="A12" t="s">
        <v>158</v>
      </c>
      <c r="B12" t="s">
        <v>159</v>
      </c>
      <c r="C12">
        <v>1</v>
      </c>
      <c r="D12" t="s">
        <v>184</v>
      </c>
      <c r="E12" t="s">
        <v>185</v>
      </c>
      <c r="F12" t="s">
        <v>186</v>
      </c>
      <c r="G12" t="s">
        <v>187</v>
      </c>
      <c r="H12" t="s">
        <v>183</v>
      </c>
      <c r="I12" s="1" t="s">
        <v>188</v>
      </c>
      <c r="J12" s="1">
        <v>45292</v>
      </c>
      <c r="K12" t="s">
        <v>161</v>
      </c>
    </row>
    <row r="13" spans="1:11">
      <c r="A13" t="s">
        <v>164</v>
      </c>
      <c r="B13" t="s">
        <v>165</v>
      </c>
      <c r="C13">
        <v>1</v>
      </c>
      <c r="D13" t="s">
        <v>184</v>
      </c>
      <c r="E13" t="s">
        <v>185</v>
      </c>
      <c r="F13" t="s">
        <v>186</v>
      </c>
      <c r="G13" t="s">
        <v>187</v>
      </c>
      <c r="H13" t="s">
        <v>183</v>
      </c>
      <c r="I13" s="1" t="s">
        <v>188</v>
      </c>
      <c r="J13" s="1">
        <v>45292</v>
      </c>
      <c r="K13" t="s">
        <v>161</v>
      </c>
    </row>
    <row r="14" spans="1:11">
      <c r="A14" t="s">
        <v>136</v>
      </c>
      <c r="B14" t="s">
        <v>137</v>
      </c>
      <c r="C14">
        <v>1</v>
      </c>
      <c r="D14" t="s">
        <v>184</v>
      </c>
      <c r="E14" t="s">
        <v>185</v>
      </c>
      <c r="F14" t="s">
        <v>186</v>
      </c>
      <c r="G14" t="s">
        <v>187</v>
      </c>
      <c r="H14" t="s">
        <v>183</v>
      </c>
      <c r="I14" s="1" t="s">
        <v>188</v>
      </c>
      <c r="J14" s="1">
        <v>45292</v>
      </c>
      <c r="K14" t="s">
        <v>161</v>
      </c>
    </row>
    <row r="15" spans="1:11">
      <c r="A15" t="s">
        <v>144</v>
      </c>
      <c r="B15" t="s">
        <v>145</v>
      </c>
      <c r="C15">
        <v>1</v>
      </c>
      <c r="D15" t="s">
        <v>184</v>
      </c>
      <c r="E15" t="s">
        <v>185</v>
      </c>
      <c r="F15" t="s">
        <v>186</v>
      </c>
      <c r="G15" t="s">
        <v>187</v>
      </c>
      <c r="H15" t="s">
        <v>183</v>
      </c>
      <c r="I15" s="1" t="s">
        <v>188</v>
      </c>
      <c r="J15" s="1">
        <v>45292</v>
      </c>
      <c r="K15" t="s">
        <v>161</v>
      </c>
    </row>
    <row r="16" spans="1:11">
      <c r="A16" t="s">
        <v>127</v>
      </c>
      <c r="B16" t="s">
        <v>128</v>
      </c>
      <c r="C16">
        <v>1</v>
      </c>
      <c r="D16" t="s">
        <v>184</v>
      </c>
      <c r="E16" t="s">
        <v>185</v>
      </c>
      <c r="F16" t="s">
        <v>186</v>
      </c>
      <c r="G16" t="s">
        <v>187</v>
      </c>
      <c r="H16" t="s">
        <v>183</v>
      </c>
      <c r="I16" s="1" t="s">
        <v>188</v>
      </c>
      <c r="J16" s="1">
        <v>45292</v>
      </c>
      <c r="K16" t="s">
        <v>161</v>
      </c>
    </row>
    <row r="17" spans="1:11">
      <c r="A17" t="s">
        <v>150</v>
      </c>
      <c r="B17" t="s">
        <v>150</v>
      </c>
      <c r="C17">
        <v>1</v>
      </c>
      <c r="D17" t="s">
        <v>184</v>
      </c>
      <c r="E17" t="s">
        <v>185</v>
      </c>
      <c r="F17" t="s">
        <v>186</v>
      </c>
      <c r="G17" t="s">
        <v>187</v>
      </c>
      <c r="H17" t="s">
        <v>183</v>
      </c>
      <c r="I17" s="1" t="s">
        <v>188</v>
      </c>
      <c r="J17" s="1">
        <v>45292</v>
      </c>
      <c r="K17" t="s">
        <v>161</v>
      </c>
    </row>
    <row r="18" spans="1:11">
      <c r="A18" t="s">
        <v>171</v>
      </c>
      <c r="B18" t="s">
        <v>171</v>
      </c>
      <c r="C18">
        <v>1</v>
      </c>
      <c r="D18" t="s">
        <v>184</v>
      </c>
      <c r="E18" t="s">
        <v>185</v>
      </c>
      <c r="F18" t="s">
        <v>186</v>
      </c>
      <c r="G18" t="s">
        <v>187</v>
      </c>
      <c r="H18" t="s">
        <v>183</v>
      </c>
      <c r="I18" s="1" t="s">
        <v>188</v>
      </c>
      <c r="J18" s="1">
        <v>45292</v>
      </c>
      <c r="K18" t="s">
        <v>161</v>
      </c>
    </row>
    <row r="19" spans="1:11">
      <c r="A19" t="s">
        <v>161</v>
      </c>
      <c r="B19" t="s">
        <v>161</v>
      </c>
      <c r="C19">
        <v>1</v>
      </c>
      <c r="D19" t="s">
        <v>184</v>
      </c>
      <c r="E19" t="s">
        <v>185</v>
      </c>
      <c r="F19" t="s">
        <v>186</v>
      </c>
      <c r="G19" t="s">
        <v>187</v>
      </c>
      <c r="H19" t="s">
        <v>183</v>
      </c>
      <c r="I19" s="1" t="s">
        <v>188</v>
      </c>
      <c r="J19" s="1">
        <v>45292</v>
      </c>
      <c r="K19" t="s">
        <v>161</v>
      </c>
    </row>
    <row r="20" spans="1:11">
      <c r="A20" t="s">
        <v>135</v>
      </c>
      <c r="B20" t="s">
        <v>135</v>
      </c>
      <c r="C20">
        <v>1</v>
      </c>
      <c r="D20" t="s">
        <v>184</v>
      </c>
      <c r="E20" t="s">
        <v>185</v>
      </c>
      <c r="F20" t="s">
        <v>186</v>
      </c>
      <c r="G20" t="s">
        <v>187</v>
      </c>
      <c r="H20" t="s">
        <v>183</v>
      </c>
      <c r="I20" s="1" t="s">
        <v>188</v>
      </c>
      <c r="J20" s="1">
        <v>45292</v>
      </c>
      <c r="K20" t="s">
        <v>161</v>
      </c>
    </row>
    <row r="21" spans="1:11">
      <c r="A21" t="s">
        <v>147</v>
      </c>
      <c r="B21" t="s">
        <v>147</v>
      </c>
      <c r="C21">
        <v>1</v>
      </c>
      <c r="D21" t="s">
        <v>184</v>
      </c>
      <c r="E21" t="s">
        <v>185</v>
      </c>
      <c r="F21" t="s">
        <v>186</v>
      </c>
      <c r="G21" t="s">
        <v>187</v>
      </c>
      <c r="H21" t="s">
        <v>183</v>
      </c>
      <c r="I21" s="1" t="s">
        <v>188</v>
      </c>
      <c r="J21" s="1">
        <v>45292</v>
      </c>
      <c r="K21" t="s">
        <v>161</v>
      </c>
    </row>
    <row r="22" spans="1:11">
      <c r="A22" t="s">
        <v>168</v>
      </c>
      <c r="B22" t="s">
        <v>169</v>
      </c>
      <c r="C22">
        <v>1</v>
      </c>
      <c r="D22" t="s">
        <v>184</v>
      </c>
      <c r="E22" t="s">
        <v>185</v>
      </c>
      <c r="F22" t="s">
        <v>186</v>
      </c>
      <c r="G22" t="s">
        <v>187</v>
      </c>
      <c r="H22" t="s">
        <v>183</v>
      </c>
      <c r="I22" s="1" t="s">
        <v>188</v>
      </c>
      <c r="J22" s="1">
        <v>45292</v>
      </c>
      <c r="K22">
        <v>-0.78800000000000003</v>
      </c>
    </row>
    <row r="23" spans="1:11">
      <c r="A23" t="s">
        <v>141</v>
      </c>
      <c r="B23" t="s">
        <v>142</v>
      </c>
      <c r="C23">
        <v>1</v>
      </c>
      <c r="D23" t="s">
        <v>184</v>
      </c>
      <c r="E23" t="s">
        <v>185</v>
      </c>
      <c r="F23" t="s">
        <v>186</v>
      </c>
      <c r="G23" t="s">
        <v>187</v>
      </c>
      <c r="H23" t="s">
        <v>183</v>
      </c>
      <c r="I23" s="1" t="s">
        <v>188</v>
      </c>
      <c r="J23" s="1">
        <v>45292</v>
      </c>
      <c r="K23">
        <v>-0.999</v>
      </c>
    </row>
    <row r="24" spans="1:11">
      <c r="A24" t="s">
        <v>166</v>
      </c>
      <c r="B24" t="s">
        <v>167</v>
      </c>
      <c r="C24">
        <v>1</v>
      </c>
      <c r="D24" t="s">
        <v>184</v>
      </c>
      <c r="E24" t="s">
        <v>185</v>
      </c>
      <c r="F24" t="s">
        <v>186</v>
      </c>
      <c r="G24" t="s">
        <v>187</v>
      </c>
      <c r="H24" t="s">
        <v>183</v>
      </c>
      <c r="I24" s="1" t="s">
        <v>188</v>
      </c>
      <c r="J24" s="1">
        <v>45292</v>
      </c>
      <c r="K24" t="s">
        <v>161</v>
      </c>
    </row>
    <row r="25" spans="1:11">
      <c r="A25" t="s">
        <v>117</v>
      </c>
      <c r="B25" t="s">
        <v>118</v>
      </c>
      <c r="C25">
        <v>1</v>
      </c>
      <c r="D25" t="s">
        <v>184</v>
      </c>
      <c r="E25" t="s">
        <v>185</v>
      </c>
      <c r="F25" t="s">
        <v>186</v>
      </c>
      <c r="G25" t="s">
        <v>187</v>
      </c>
      <c r="H25" t="s">
        <v>183</v>
      </c>
      <c r="I25" s="1" t="s">
        <v>188</v>
      </c>
      <c r="J25" s="1">
        <v>45292</v>
      </c>
      <c r="K25" t="s">
        <v>161</v>
      </c>
    </row>
    <row r="26" spans="1:11">
      <c r="A26" t="s">
        <v>132</v>
      </c>
      <c r="B26" t="s">
        <v>132</v>
      </c>
      <c r="C26">
        <v>1</v>
      </c>
      <c r="D26" t="s">
        <v>184</v>
      </c>
      <c r="E26" t="s">
        <v>185</v>
      </c>
      <c r="F26" t="s">
        <v>186</v>
      </c>
      <c r="G26" t="s">
        <v>187</v>
      </c>
      <c r="H26" t="s">
        <v>183</v>
      </c>
      <c r="I26" s="1" t="s">
        <v>188</v>
      </c>
      <c r="J26" s="1">
        <v>45292</v>
      </c>
      <c r="K26">
        <v>-0.76500000000000001</v>
      </c>
    </row>
    <row r="27" spans="1:11">
      <c r="A27" t="s">
        <v>139</v>
      </c>
      <c r="B27" t="s">
        <v>140</v>
      </c>
      <c r="C27">
        <v>1</v>
      </c>
      <c r="D27" t="s">
        <v>184</v>
      </c>
      <c r="E27" t="s">
        <v>185</v>
      </c>
      <c r="F27" t="s">
        <v>186</v>
      </c>
      <c r="G27" t="s">
        <v>187</v>
      </c>
      <c r="H27" t="s">
        <v>183</v>
      </c>
      <c r="I27" s="1" t="s">
        <v>188</v>
      </c>
      <c r="J27" s="1">
        <v>45292</v>
      </c>
      <c r="K27" t="s">
        <v>161</v>
      </c>
    </row>
    <row r="28" spans="1:11">
      <c r="A28" t="s">
        <v>172</v>
      </c>
      <c r="B28" t="s">
        <v>173</v>
      </c>
      <c r="C28">
        <v>1</v>
      </c>
      <c r="D28" t="s">
        <v>184</v>
      </c>
      <c r="E28" t="s">
        <v>185</v>
      </c>
      <c r="F28" t="s">
        <v>186</v>
      </c>
      <c r="G28" t="s">
        <v>187</v>
      </c>
      <c r="H28" t="s">
        <v>183</v>
      </c>
      <c r="I28" s="1" t="s">
        <v>188</v>
      </c>
      <c r="J28" s="1">
        <v>45292</v>
      </c>
      <c r="K28" t="s">
        <v>161</v>
      </c>
    </row>
    <row r="29" spans="1:11">
      <c r="A29" t="s">
        <v>176</v>
      </c>
      <c r="B29" t="s">
        <v>177</v>
      </c>
      <c r="C29">
        <v>1</v>
      </c>
      <c r="D29" t="s">
        <v>184</v>
      </c>
      <c r="E29" t="s">
        <v>185</v>
      </c>
      <c r="F29" t="s">
        <v>186</v>
      </c>
      <c r="G29" t="s">
        <v>187</v>
      </c>
      <c r="H29" t="s">
        <v>183</v>
      </c>
      <c r="I29" s="1" t="s">
        <v>188</v>
      </c>
      <c r="J29" s="1">
        <v>45292</v>
      </c>
      <c r="K29" t="s">
        <v>161</v>
      </c>
    </row>
    <row r="30" spans="1:11">
      <c r="A30" t="s">
        <v>152</v>
      </c>
      <c r="B30" t="s">
        <v>153</v>
      </c>
      <c r="C30">
        <v>1</v>
      </c>
      <c r="D30" t="s">
        <v>184</v>
      </c>
      <c r="E30" t="s">
        <v>185</v>
      </c>
      <c r="F30" t="s">
        <v>186</v>
      </c>
      <c r="G30" t="s">
        <v>187</v>
      </c>
      <c r="H30" t="s">
        <v>183</v>
      </c>
      <c r="I30" s="1" t="s">
        <v>188</v>
      </c>
      <c r="J30" s="1">
        <v>45292</v>
      </c>
      <c r="K30">
        <v>-0.999</v>
      </c>
    </row>
    <row r="31" spans="1:11">
      <c r="A31" t="s">
        <v>155</v>
      </c>
      <c r="B31" t="s">
        <v>155</v>
      </c>
      <c r="C31">
        <v>1</v>
      </c>
      <c r="D31" t="s">
        <v>184</v>
      </c>
      <c r="E31" t="s">
        <v>185</v>
      </c>
      <c r="F31" t="s">
        <v>186</v>
      </c>
      <c r="G31" t="s">
        <v>187</v>
      </c>
      <c r="H31" t="s">
        <v>183</v>
      </c>
      <c r="I31" s="1" t="s">
        <v>188</v>
      </c>
      <c r="J31" s="1">
        <v>45292</v>
      </c>
      <c r="K31" t="s">
        <v>161</v>
      </c>
    </row>
    <row r="32" spans="1:11">
      <c r="A32" t="s">
        <v>154</v>
      </c>
      <c r="B32" t="s">
        <v>154</v>
      </c>
      <c r="C32">
        <v>1</v>
      </c>
      <c r="D32" t="s">
        <v>189</v>
      </c>
      <c r="E32" t="s">
        <v>190</v>
      </c>
      <c r="F32" t="s">
        <v>186</v>
      </c>
      <c r="G32" t="s">
        <v>191</v>
      </c>
      <c r="H32" t="s">
        <v>183</v>
      </c>
      <c r="I32" s="1" t="s">
        <v>188</v>
      </c>
      <c r="J32" s="1">
        <v>45292</v>
      </c>
      <c r="K32" t="s">
        <v>161</v>
      </c>
    </row>
    <row r="33" spans="1:11">
      <c r="A33" t="s">
        <v>162</v>
      </c>
      <c r="B33" t="s">
        <v>163</v>
      </c>
      <c r="C33">
        <v>1</v>
      </c>
      <c r="D33" t="s">
        <v>189</v>
      </c>
      <c r="E33" t="s">
        <v>190</v>
      </c>
      <c r="F33" t="s">
        <v>186</v>
      </c>
      <c r="G33" t="s">
        <v>191</v>
      </c>
      <c r="H33" t="s">
        <v>183</v>
      </c>
      <c r="I33" s="1" t="s">
        <v>188</v>
      </c>
      <c r="J33" s="1">
        <v>45292</v>
      </c>
      <c r="K33" t="s">
        <v>161</v>
      </c>
    </row>
    <row r="34" spans="1:11">
      <c r="A34" t="s">
        <v>121</v>
      </c>
      <c r="B34" t="s">
        <v>121</v>
      </c>
      <c r="C34">
        <v>1</v>
      </c>
      <c r="D34" t="s">
        <v>189</v>
      </c>
      <c r="E34" t="s">
        <v>190</v>
      </c>
      <c r="F34" t="s">
        <v>186</v>
      </c>
      <c r="G34" t="s">
        <v>191</v>
      </c>
      <c r="H34" t="s">
        <v>183</v>
      </c>
      <c r="I34" s="1" t="s">
        <v>188</v>
      </c>
      <c r="J34" s="1">
        <v>45292</v>
      </c>
      <c r="K34" t="s">
        <v>161</v>
      </c>
    </row>
    <row r="35" spans="1:11">
      <c r="A35" t="s">
        <v>124</v>
      </c>
      <c r="B35" t="s">
        <v>125</v>
      </c>
      <c r="C35">
        <v>1</v>
      </c>
      <c r="D35" t="s">
        <v>189</v>
      </c>
      <c r="E35" t="s">
        <v>190</v>
      </c>
      <c r="F35" t="s">
        <v>186</v>
      </c>
      <c r="G35" t="s">
        <v>191</v>
      </c>
      <c r="H35" t="s">
        <v>183</v>
      </c>
      <c r="I35" s="1" t="s">
        <v>188</v>
      </c>
      <c r="J35" s="1">
        <v>45292</v>
      </c>
      <c r="K35" t="s">
        <v>161</v>
      </c>
    </row>
    <row r="36" spans="1:11">
      <c r="A36" t="s">
        <v>178</v>
      </c>
      <c r="B36" t="s">
        <v>179</v>
      </c>
      <c r="C36">
        <v>1</v>
      </c>
      <c r="D36" t="s">
        <v>189</v>
      </c>
      <c r="E36" t="s">
        <v>190</v>
      </c>
      <c r="F36" t="s">
        <v>186</v>
      </c>
      <c r="G36" t="s">
        <v>191</v>
      </c>
      <c r="H36" t="s">
        <v>183</v>
      </c>
      <c r="I36" s="1" t="s">
        <v>188</v>
      </c>
      <c r="J36" s="1">
        <v>45292</v>
      </c>
      <c r="K36">
        <v>-0.5</v>
      </c>
    </row>
    <row r="37" spans="1:11">
      <c r="A37" t="s">
        <v>130</v>
      </c>
      <c r="B37" t="s">
        <v>131</v>
      </c>
      <c r="C37">
        <v>1</v>
      </c>
      <c r="D37" t="s">
        <v>189</v>
      </c>
      <c r="E37" t="s">
        <v>190</v>
      </c>
      <c r="F37" t="s">
        <v>186</v>
      </c>
      <c r="G37" t="s">
        <v>191</v>
      </c>
      <c r="H37" t="s">
        <v>183</v>
      </c>
      <c r="I37" s="1" t="s">
        <v>188</v>
      </c>
      <c r="J37" s="1">
        <v>45292</v>
      </c>
      <c r="K37" t="s">
        <v>161</v>
      </c>
    </row>
    <row r="38" spans="1:11">
      <c r="A38" t="s">
        <v>180</v>
      </c>
      <c r="B38" t="s">
        <v>180</v>
      </c>
      <c r="C38">
        <v>1</v>
      </c>
      <c r="D38" t="s">
        <v>189</v>
      </c>
      <c r="E38" t="s">
        <v>190</v>
      </c>
      <c r="F38" t="s">
        <v>186</v>
      </c>
      <c r="G38" t="s">
        <v>191</v>
      </c>
      <c r="H38" t="s">
        <v>183</v>
      </c>
      <c r="I38" s="1" t="s">
        <v>188</v>
      </c>
      <c r="J38" s="1">
        <v>45292</v>
      </c>
      <c r="K38" t="s">
        <v>161</v>
      </c>
    </row>
    <row r="39" spans="1:11">
      <c r="A39" t="s">
        <v>148</v>
      </c>
      <c r="B39" t="s">
        <v>149</v>
      </c>
      <c r="C39">
        <v>1</v>
      </c>
      <c r="D39" t="s">
        <v>189</v>
      </c>
      <c r="E39" t="s">
        <v>190</v>
      </c>
      <c r="F39" t="s">
        <v>186</v>
      </c>
      <c r="G39" t="s">
        <v>191</v>
      </c>
      <c r="H39" t="s">
        <v>183</v>
      </c>
      <c r="I39" s="1" t="s">
        <v>188</v>
      </c>
      <c r="J39" s="1">
        <v>45292</v>
      </c>
      <c r="K39" t="s">
        <v>161</v>
      </c>
    </row>
    <row r="40" spans="1:11">
      <c r="A40" t="s">
        <v>156</v>
      </c>
      <c r="B40" t="s">
        <v>157</v>
      </c>
      <c r="C40">
        <v>1</v>
      </c>
      <c r="D40" t="s">
        <v>189</v>
      </c>
      <c r="E40" t="s">
        <v>190</v>
      </c>
      <c r="F40" t="s">
        <v>186</v>
      </c>
      <c r="G40" t="s">
        <v>191</v>
      </c>
      <c r="H40" t="s">
        <v>183</v>
      </c>
      <c r="I40" s="1" t="s">
        <v>188</v>
      </c>
      <c r="J40" s="1">
        <v>45292</v>
      </c>
      <c r="K40" t="s">
        <v>161</v>
      </c>
    </row>
    <row r="41" spans="1:11">
      <c r="A41" t="s">
        <v>174</v>
      </c>
      <c r="B41" t="s">
        <v>175</v>
      </c>
      <c r="C41">
        <v>1</v>
      </c>
      <c r="D41" t="s">
        <v>189</v>
      </c>
      <c r="E41" t="s">
        <v>190</v>
      </c>
      <c r="F41" t="s">
        <v>186</v>
      </c>
      <c r="G41" t="s">
        <v>191</v>
      </c>
      <c r="H41" t="s">
        <v>183</v>
      </c>
      <c r="I41" s="1" t="s">
        <v>188</v>
      </c>
      <c r="J41" s="1">
        <v>45292</v>
      </c>
      <c r="K41" t="s">
        <v>161</v>
      </c>
    </row>
    <row r="42" spans="1:11">
      <c r="A42" t="s">
        <v>158</v>
      </c>
      <c r="B42" t="s">
        <v>159</v>
      </c>
      <c r="C42">
        <v>1</v>
      </c>
      <c r="D42" t="s">
        <v>189</v>
      </c>
      <c r="E42" t="s">
        <v>190</v>
      </c>
      <c r="F42" t="s">
        <v>186</v>
      </c>
      <c r="G42" t="s">
        <v>191</v>
      </c>
      <c r="H42" t="s">
        <v>183</v>
      </c>
      <c r="I42" s="1" t="s">
        <v>188</v>
      </c>
      <c r="J42" s="1">
        <v>45292</v>
      </c>
      <c r="K42" t="s">
        <v>161</v>
      </c>
    </row>
    <row r="43" spans="1:11">
      <c r="A43" t="s">
        <v>164</v>
      </c>
      <c r="B43" t="s">
        <v>165</v>
      </c>
      <c r="C43">
        <v>1</v>
      </c>
      <c r="D43" t="s">
        <v>189</v>
      </c>
      <c r="E43" t="s">
        <v>190</v>
      </c>
      <c r="F43" t="s">
        <v>186</v>
      </c>
      <c r="G43" t="s">
        <v>191</v>
      </c>
      <c r="H43" t="s">
        <v>183</v>
      </c>
      <c r="I43" s="1" t="s">
        <v>188</v>
      </c>
      <c r="J43" s="1">
        <v>45292</v>
      </c>
      <c r="K43" t="s">
        <v>161</v>
      </c>
    </row>
    <row r="44" spans="1:11">
      <c r="A44" t="s">
        <v>136</v>
      </c>
      <c r="B44" t="s">
        <v>137</v>
      </c>
      <c r="C44">
        <v>1</v>
      </c>
      <c r="D44" t="s">
        <v>189</v>
      </c>
      <c r="E44" t="s">
        <v>190</v>
      </c>
      <c r="F44" t="s">
        <v>186</v>
      </c>
      <c r="G44" t="s">
        <v>191</v>
      </c>
      <c r="H44" t="s">
        <v>183</v>
      </c>
      <c r="I44" s="1" t="s">
        <v>188</v>
      </c>
      <c r="J44" s="1">
        <v>45292</v>
      </c>
      <c r="K44" t="s">
        <v>161</v>
      </c>
    </row>
    <row r="45" spans="1:11">
      <c r="A45" t="s">
        <v>144</v>
      </c>
      <c r="B45" t="s">
        <v>145</v>
      </c>
      <c r="C45">
        <v>1</v>
      </c>
      <c r="D45" t="s">
        <v>189</v>
      </c>
      <c r="E45" t="s">
        <v>190</v>
      </c>
      <c r="F45" t="s">
        <v>186</v>
      </c>
      <c r="G45" t="s">
        <v>191</v>
      </c>
      <c r="H45" t="s">
        <v>183</v>
      </c>
      <c r="I45" s="1" t="s">
        <v>188</v>
      </c>
      <c r="J45" s="1">
        <v>45292</v>
      </c>
      <c r="K45" t="s">
        <v>161</v>
      </c>
    </row>
    <row r="46" spans="1:11">
      <c r="A46" t="s">
        <v>127</v>
      </c>
      <c r="B46" t="s">
        <v>128</v>
      </c>
      <c r="C46">
        <v>1</v>
      </c>
      <c r="D46" t="s">
        <v>189</v>
      </c>
      <c r="E46" t="s">
        <v>190</v>
      </c>
      <c r="F46" t="s">
        <v>186</v>
      </c>
      <c r="G46" t="s">
        <v>191</v>
      </c>
      <c r="H46" t="s">
        <v>183</v>
      </c>
      <c r="I46" s="1" t="s">
        <v>188</v>
      </c>
      <c r="J46" s="1">
        <v>45292</v>
      </c>
      <c r="K46" t="s">
        <v>161</v>
      </c>
    </row>
    <row r="47" spans="1:11">
      <c r="A47" t="s">
        <v>150</v>
      </c>
      <c r="B47" t="s">
        <v>150</v>
      </c>
      <c r="C47">
        <v>1</v>
      </c>
      <c r="D47" t="s">
        <v>189</v>
      </c>
      <c r="E47" t="s">
        <v>190</v>
      </c>
      <c r="F47" t="s">
        <v>186</v>
      </c>
      <c r="G47" t="s">
        <v>191</v>
      </c>
      <c r="H47" t="s">
        <v>183</v>
      </c>
      <c r="I47" s="1" t="s">
        <v>188</v>
      </c>
      <c r="J47" s="1">
        <v>45292</v>
      </c>
      <c r="K47" t="s">
        <v>161</v>
      </c>
    </row>
    <row r="48" spans="1:11">
      <c r="A48" t="s">
        <v>171</v>
      </c>
      <c r="B48" t="s">
        <v>171</v>
      </c>
      <c r="C48">
        <v>1</v>
      </c>
      <c r="D48" t="s">
        <v>189</v>
      </c>
      <c r="E48" t="s">
        <v>190</v>
      </c>
      <c r="F48" t="s">
        <v>186</v>
      </c>
      <c r="G48" t="s">
        <v>191</v>
      </c>
      <c r="H48" t="s">
        <v>183</v>
      </c>
      <c r="I48" s="1" t="s">
        <v>188</v>
      </c>
      <c r="J48" s="1">
        <v>45292</v>
      </c>
      <c r="K48" t="s">
        <v>161</v>
      </c>
    </row>
    <row r="49" spans="1:11">
      <c r="A49" t="s">
        <v>161</v>
      </c>
      <c r="B49" t="s">
        <v>161</v>
      </c>
      <c r="C49">
        <v>1</v>
      </c>
      <c r="D49" t="s">
        <v>189</v>
      </c>
      <c r="E49" t="s">
        <v>190</v>
      </c>
      <c r="F49" t="s">
        <v>186</v>
      </c>
      <c r="G49" t="s">
        <v>191</v>
      </c>
      <c r="H49" t="s">
        <v>183</v>
      </c>
      <c r="I49" s="1" t="s">
        <v>188</v>
      </c>
      <c r="J49" s="1">
        <v>45292</v>
      </c>
      <c r="K49" t="s">
        <v>161</v>
      </c>
    </row>
    <row r="50" spans="1:11">
      <c r="A50" t="s">
        <v>135</v>
      </c>
      <c r="B50" t="s">
        <v>135</v>
      </c>
      <c r="C50">
        <v>1</v>
      </c>
      <c r="D50" t="s">
        <v>189</v>
      </c>
      <c r="E50" t="s">
        <v>190</v>
      </c>
      <c r="F50" t="s">
        <v>186</v>
      </c>
      <c r="G50" t="s">
        <v>191</v>
      </c>
      <c r="H50" t="s">
        <v>183</v>
      </c>
      <c r="I50" s="1" t="s">
        <v>188</v>
      </c>
      <c r="J50" s="1">
        <v>45292</v>
      </c>
      <c r="K50" t="s">
        <v>161</v>
      </c>
    </row>
    <row r="51" spans="1:11">
      <c r="A51" t="s">
        <v>147</v>
      </c>
      <c r="B51" t="s">
        <v>147</v>
      </c>
      <c r="C51">
        <v>1</v>
      </c>
      <c r="D51" t="s">
        <v>189</v>
      </c>
      <c r="E51" t="s">
        <v>190</v>
      </c>
      <c r="F51" t="s">
        <v>186</v>
      </c>
      <c r="G51" t="s">
        <v>191</v>
      </c>
      <c r="H51" t="s">
        <v>183</v>
      </c>
      <c r="I51" s="1" t="s">
        <v>188</v>
      </c>
      <c r="J51" s="1">
        <v>45292</v>
      </c>
      <c r="K51" t="s">
        <v>161</v>
      </c>
    </row>
    <row r="52" spans="1:11">
      <c r="A52" t="s">
        <v>168</v>
      </c>
      <c r="B52" t="s">
        <v>169</v>
      </c>
      <c r="C52">
        <v>1</v>
      </c>
      <c r="D52" t="s">
        <v>189</v>
      </c>
      <c r="E52" t="s">
        <v>190</v>
      </c>
      <c r="F52" t="s">
        <v>186</v>
      </c>
      <c r="G52" t="s">
        <v>191</v>
      </c>
      <c r="H52" t="s">
        <v>183</v>
      </c>
      <c r="I52" t="s">
        <v>188</v>
      </c>
      <c r="J52" s="1">
        <v>45292</v>
      </c>
      <c r="K52">
        <v>-0.5</v>
      </c>
    </row>
    <row r="53" spans="1:11">
      <c r="A53" t="s">
        <v>141</v>
      </c>
      <c r="B53" t="s">
        <v>142</v>
      </c>
      <c r="C53">
        <v>1</v>
      </c>
      <c r="D53" t="s">
        <v>189</v>
      </c>
      <c r="E53" t="s">
        <v>190</v>
      </c>
      <c r="F53" t="s">
        <v>186</v>
      </c>
      <c r="G53" t="s">
        <v>191</v>
      </c>
      <c r="H53" t="s">
        <v>183</v>
      </c>
      <c r="I53" t="s">
        <v>188</v>
      </c>
      <c r="J53" s="1">
        <v>45292</v>
      </c>
      <c r="K53">
        <v>-0.5</v>
      </c>
    </row>
    <row r="54" spans="1:11">
      <c r="A54" t="s">
        <v>166</v>
      </c>
      <c r="B54" t="s">
        <v>167</v>
      </c>
      <c r="C54">
        <v>1</v>
      </c>
      <c r="D54" t="s">
        <v>189</v>
      </c>
      <c r="E54" t="s">
        <v>190</v>
      </c>
      <c r="F54" t="s">
        <v>186</v>
      </c>
      <c r="G54" t="s">
        <v>191</v>
      </c>
      <c r="H54" t="s">
        <v>183</v>
      </c>
      <c r="I54" s="1" t="s">
        <v>188</v>
      </c>
      <c r="J54" s="1">
        <v>45292</v>
      </c>
      <c r="K54" t="s">
        <v>161</v>
      </c>
    </row>
    <row r="55" spans="1:11">
      <c r="A55" t="s">
        <v>117</v>
      </c>
      <c r="B55" t="s">
        <v>118</v>
      </c>
      <c r="C55">
        <v>1</v>
      </c>
      <c r="D55" t="s">
        <v>189</v>
      </c>
      <c r="E55" t="s">
        <v>190</v>
      </c>
      <c r="F55" t="s">
        <v>186</v>
      </c>
      <c r="G55" t="s">
        <v>191</v>
      </c>
      <c r="H55" t="s">
        <v>183</v>
      </c>
      <c r="I55" s="1" t="s">
        <v>188</v>
      </c>
      <c r="J55" s="1">
        <v>45292</v>
      </c>
      <c r="K55" t="s">
        <v>161</v>
      </c>
    </row>
    <row r="56" spans="1:11">
      <c r="A56" t="s">
        <v>132</v>
      </c>
      <c r="B56" t="s">
        <v>132</v>
      </c>
      <c r="C56">
        <v>1</v>
      </c>
      <c r="D56" t="s">
        <v>189</v>
      </c>
      <c r="E56" t="s">
        <v>190</v>
      </c>
      <c r="F56" t="s">
        <v>186</v>
      </c>
      <c r="G56" t="s">
        <v>191</v>
      </c>
      <c r="H56" t="s">
        <v>183</v>
      </c>
      <c r="I56" t="s">
        <v>188</v>
      </c>
      <c r="J56" s="1">
        <v>45292</v>
      </c>
      <c r="K56">
        <v>-0.5</v>
      </c>
    </row>
    <row r="57" spans="1:11">
      <c r="A57" t="s">
        <v>139</v>
      </c>
      <c r="B57" t="s">
        <v>140</v>
      </c>
      <c r="C57">
        <v>1</v>
      </c>
      <c r="D57" t="s">
        <v>189</v>
      </c>
      <c r="E57" t="s">
        <v>190</v>
      </c>
      <c r="F57" t="s">
        <v>186</v>
      </c>
      <c r="G57" t="s">
        <v>191</v>
      </c>
      <c r="H57" t="s">
        <v>183</v>
      </c>
      <c r="I57" t="s">
        <v>188</v>
      </c>
      <c r="J57" s="1">
        <v>45292</v>
      </c>
      <c r="K57" t="s">
        <v>161</v>
      </c>
    </row>
    <row r="58" spans="1:11">
      <c r="A58" t="s">
        <v>172</v>
      </c>
      <c r="B58" t="s">
        <v>173</v>
      </c>
      <c r="C58">
        <v>1</v>
      </c>
      <c r="D58" t="s">
        <v>189</v>
      </c>
      <c r="E58" t="s">
        <v>190</v>
      </c>
      <c r="F58" t="s">
        <v>186</v>
      </c>
      <c r="G58" t="s">
        <v>191</v>
      </c>
      <c r="H58" t="s">
        <v>183</v>
      </c>
      <c r="I58" t="s">
        <v>188</v>
      </c>
      <c r="J58" s="1">
        <v>45292</v>
      </c>
      <c r="K58" t="s">
        <v>161</v>
      </c>
    </row>
    <row r="59" spans="1:11">
      <c r="A59" t="s">
        <v>176</v>
      </c>
      <c r="B59" t="s">
        <v>177</v>
      </c>
      <c r="C59">
        <v>1</v>
      </c>
      <c r="D59" t="s">
        <v>189</v>
      </c>
      <c r="E59" t="s">
        <v>190</v>
      </c>
      <c r="F59" t="s">
        <v>186</v>
      </c>
      <c r="G59" t="s">
        <v>191</v>
      </c>
      <c r="H59" t="s">
        <v>183</v>
      </c>
      <c r="I59" t="s">
        <v>188</v>
      </c>
      <c r="J59" s="1">
        <v>45292</v>
      </c>
      <c r="K59" t="s">
        <v>161</v>
      </c>
    </row>
    <row r="60" spans="1:11">
      <c r="A60" t="s">
        <v>152</v>
      </c>
      <c r="B60" t="s">
        <v>153</v>
      </c>
      <c r="C60">
        <v>1</v>
      </c>
      <c r="D60" t="s">
        <v>189</v>
      </c>
      <c r="E60" t="s">
        <v>190</v>
      </c>
      <c r="F60" t="s">
        <v>186</v>
      </c>
      <c r="G60" t="s">
        <v>191</v>
      </c>
      <c r="H60" t="s">
        <v>183</v>
      </c>
      <c r="I60" s="1" t="s">
        <v>188</v>
      </c>
      <c r="J60" s="1">
        <v>45292</v>
      </c>
      <c r="K60" t="s">
        <v>161</v>
      </c>
    </row>
    <row r="61" spans="1:11">
      <c r="A61" t="s">
        <v>155</v>
      </c>
      <c r="B61" t="s">
        <v>155</v>
      </c>
      <c r="C61">
        <v>1</v>
      </c>
      <c r="D61" t="s">
        <v>189</v>
      </c>
      <c r="E61" t="s">
        <v>190</v>
      </c>
      <c r="F61" t="s">
        <v>186</v>
      </c>
      <c r="G61" t="s">
        <v>191</v>
      </c>
      <c r="H61" t="s">
        <v>183</v>
      </c>
      <c r="I61" t="s">
        <v>188</v>
      </c>
      <c r="J61" s="1">
        <v>45292</v>
      </c>
      <c r="K61" t="s">
        <v>161</v>
      </c>
    </row>
    <row r="62" spans="1:11">
      <c r="A62" t="s">
        <v>154</v>
      </c>
      <c r="B62" t="s">
        <v>154</v>
      </c>
      <c r="C62">
        <v>1</v>
      </c>
      <c r="D62" t="s">
        <v>192</v>
      </c>
      <c r="E62" t="s">
        <v>193</v>
      </c>
      <c r="F62" t="s">
        <v>186</v>
      </c>
      <c r="G62" t="s">
        <v>194</v>
      </c>
      <c r="H62" t="s">
        <v>183</v>
      </c>
      <c r="I62" t="s">
        <v>188</v>
      </c>
      <c r="J62" s="1">
        <v>45292</v>
      </c>
      <c r="K62" t="s">
        <v>161</v>
      </c>
    </row>
    <row r="63" spans="1:11">
      <c r="A63" t="s">
        <v>162</v>
      </c>
      <c r="B63" t="s">
        <v>163</v>
      </c>
      <c r="C63">
        <v>1</v>
      </c>
      <c r="D63" t="s">
        <v>192</v>
      </c>
      <c r="E63" t="s">
        <v>193</v>
      </c>
      <c r="F63" t="s">
        <v>186</v>
      </c>
      <c r="G63" t="s">
        <v>194</v>
      </c>
      <c r="H63" t="s">
        <v>183</v>
      </c>
      <c r="I63" t="s">
        <v>188</v>
      </c>
      <c r="J63" s="1">
        <v>45292</v>
      </c>
      <c r="K63" t="s">
        <v>161</v>
      </c>
    </row>
    <row r="64" spans="1:11">
      <c r="A64" t="s">
        <v>121</v>
      </c>
      <c r="B64" t="s">
        <v>121</v>
      </c>
      <c r="C64">
        <v>1</v>
      </c>
      <c r="D64" t="s">
        <v>192</v>
      </c>
      <c r="E64" t="s">
        <v>193</v>
      </c>
      <c r="F64" t="s">
        <v>186</v>
      </c>
      <c r="G64" t="s">
        <v>194</v>
      </c>
      <c r="H64" t="s">
        <v>183</v>
      </c>
      <c r="I64" t="s">
        <v>188</v>
      </c>
      <c r="J64" s="1">
        <v>45292</v>
      </c>
      <c r="K64" t="s">
        <v>161</v>
      </c>
    </row>
    <row r="65" spans="1:11">
      <c r="A65" t="s">
        <v>124</v>
      </c>
      <c r="B65" t="s">
        <v>125</v>
      </c>
      <c r="C65">
        <v>1</v>
      </c>
      <c r="D65" t="s">
        <v>192</v>
      </c>
      <c r="E65" t="s">
        <v>193</v>
      </c>
      <c r="F65" t="s">
        <v>186</v>
      </c>
      <c r="G65" t="s">
        <v>194</v>
      </c>
      <c r="H65" t="s">
        <v>183</v>
      </c>
      <c r="I65" s="1" t="s">
        <v>188</v>
      </c>
      <c r="J65" s="1">
        <v>45292</v>
      </c>
      <c r="K65" t="s">
        <v>161</v>
      </c>
    </row>
    <row r="66" spans="1:11">
      <c r="A66" t="s">
        <v>178</v>
      </c>
      <c r="B66" t="s">
        <v>179</v>
      </c>
      <c r="C66">
        <v>1</v>
      </c>
      <c r="D66" t="s">
        <v>192</v>
      </c>
      <c r="E66" t="s">
        <v>193</v>
      </c>
      <c r="F66" t="s">
        <v>186</v>
      </c>
      <c r="G66" t="s">
        <v>194</v>
      </c>
      <c r="H66" t="s">
        <v>183</v>
      </c>
      <c r="I66" t="s">
        <v>188</v>
      </c>
      <c r="J66" s="1">
        <v>45292</v>
      </c>
      <c r="K66">
        <v>0.3</v>
      </c>
    </row>
    <row r="67" spans="1:11">
      <c r="A67" t="s">
        <v>130</v>
      </c>
      <c r="B67" t="s">
        <v>131</v>
      </c>
      <c r="C67">
        <v>1</v>
      </c>
      <c r="D67" t="s">
        <v>192</v>
      </c>
      <c r="E67" t="s">
        <v>193</v>
      </c>
      <c r="F67" t="s">
        <v>186</v>
      </c>
      <c r="G67" t="s">
        <v>194</v>
      </c>
      <c r="H67" t="s">
        <v>183</v>
      </c>
      <c r="I67" t="s">
        <v>188</v>
      </c>
      <c r="J67" s="1">
        <v>45292</v>
      </c>
      <c r="K67" t="s">
        <v>161</v>
      </c>
    </row>
    <row r="68" spans="1:11">
      <c r="A68" t="s">
        <v>180</v>
      </c>
      <c r="B68" t="s">
        <v>180</v>
      </c>
      <c r="C68">
        <v>1</v>
      </c>
      <c r="D68" t="s">
        <v>192</v>
      </c>
      <c r="E68" t="s">
        <v>193</v>
      </c>
      <c r="F68" t="s">
        <v>186</v>
      </c>
      <c r="G68" t="s">
        <v>194</v>
      </c>
      <c r="H68" t="s">
        <v>183</v>
      </c>
      <c r="I68" s="1" t="s">
        <v>188</v>
      </c>
      <c r="J68" s="1">
        <v>45292</v>
      </c>
      <c r="K68" t="s">
        <v>161</v>
      </c>
    </row>
    <row r="69" spans="1:11">
      <c r="A69" t="s">
        <v>148</v>
      </c>
      <c r="B69" t="s">
        <v>149</v>
      </c>
      <c r="C69">
        <v>1</v>
      </c>
      <c r="D69" t="s">
        <v>192</v>
      </c>
      <c r="E69" t="s">
        <v>193</v>
      </c>
      <c r="F69" t="s">
        <v>186</v>
      </c>
      <c r="G69" t="s">
        <v>194</v>
      </c>
      <c r="H69" t="s">
        <v>183</v>
      </c>
      <c r="I69" t="s">
        <v>188</v>
      </c>
      <c r="J69" s="1">
        <v>45292</v>
      </c>
      <c r="K69" t="s">
        <v>161</v>
      </c>
    </row>
    <row r="70" spans="1:11">
      <c r="A70" t="s">
        <v>156</v>
      </c>
      <c r="B70" t="s">
        <v>157</v>
      </c>
      <c r="C70">
        <v>1</v>
      </c>
      <c r="D70" t="s">
        <v>192</v>
      </c>
      <c r="E70" t="s">
        <v>193</v>
      </c>
      <c r="F70" t="s">
        <v>186</v>
      </c>
      <c r="G70" t="s">
        <v>194</v>
      </c>
      <c r="H70" t="s">
        <v>183</v>
      </c>
      <c r="I70" t="s">
        <v>188</v>
      </c>
      <c r="J70" s="1">
        <v>45292</v>
      </c>
      <c r="K70" t="s">
        <v>161</v>
      </c>
    </row>
    <row r="71" spans="1:11">
      <c r="A71" t="s">
        <v>174</v>
      </c>
      <c r="B71" t="s">
        <v>175</v>
      </c>
      <c r="C71">
        <v>1</v>
      </c>
      <c r="D71" t="s">
        <v>192</v>
      </c>
      <c r="E71" t="s">
        <v>193</v>
      </c>
      <c r="F71" t="s">
        <v>186</v>
      </c>
      <c r="G71" t="s">
        <v>194</v>
      </c>
      <c r="H71" t="s">
        <v>183</v>
      </c>
      <c r="I71" s="1" t="s">
        <v>188</v>
      </c>
      <c r="J71" s="1">
        <v>45292</v>
      </c>
      <c r="K71" t="s">
        <v>161</v>
      </c>
    </row>
    <row r="72" spans="1:11">
      <c r="A72" t="s">
        <v>158</v>
      </c>
      <c r="B72" t="s">
        <v>159</v>
      </c>
      <c r="C72">
        <v>1</v>
      </c>
      <c r="D72" t="s">
        <v>192</v>
      </c>
      <c r="E72" t="s">
        <v>193</v>
      </c>
      <c r="F72" t="s">
        <v>186</v>
      </c>
      <c r="G72" t="s">
        <v>194</v>
      </c>
      <c r="H72" t="s">
        <v>183</v>
      </c>
      <c r="I72" s="1" t="s">
        <v>188</v>
      </c>
      <c r="J72" s="1">
        <v>45292</v>
      </c>
      <c r="K72" t="s">
        <v>161</v>
      </c>
    </row>
    <row r="73" spans="1:11">
      <c r="A73" t="s">
        <v>164</v>
      </c>
      <c r="B73" t="s">
        <v>165</v>
      </c>
      <c r="C73">
        <v>1</v>
      </c>
      <c r="D73" t="s">
        <v>192</v>
      </c>
      <c r="E73" t="s">
        <v>193</v>
      </c>
      <c r="F73" t="s">
        <v>186</v>
      </c>
      <c r="G73" t="s">
        <v>194</v>
      </c>
      <c r="H73" t="s">
        <v>183</v>
      </c>
      <c r="I73" s="1" t="s">
        <v>188</v>
      </c>
      <c r="J73" s="1">
        <v>45292</v>
      </c>
      <c r="K73" t="s">
        <v>161</v>
      </c>
    </row>
    <row r="74" spans="1:11">
      <c r="A74" t="s">
        <v>136</v>
      </c>
      <c r="B74" t="s">
        <v>137</v>
      </c>
      <c r="C74">
        <v>1</v>
      </c>
      <c r="D74" t="s">
        <v>192</v>
      </c>
      <c r="E74" t="s">
        <v>193</v>
      </c>
      <c r="F74" t="s">
        <v>186</v>
      </c>
      <c r="G74" t="s">
        <v>194</v>
      </c>
      <c r="H74" t="s">
        <v>183</v>
      </c>
      <c r="I74" s="1" t="s">
        <v>188</v>
      </c>
      <c r="J74" s="1">
        <v>45292</v>
      </c>
      <c r="K74" t="s">
        <v>161</v>
      </c>
    </row>
    <row r="75" spans="1:11">
      <c r="A75" t="s">
        <v>144</v>
      </c>
      <c r="B75" t="s">
        <v>145</v>
      </c>
      <c r="C75">
        <v>1</v>
      </c>
      <c r="D75" t="s">
        <v>192</v>
      </c>
      <c r="E75" t="s">
        <v>193</v>
      </c>
      <c r="F75" t="s">
        <v>186</v>
      </c>
      <c r="G75" t="s">
        <v>194</v>
      </c>
      <c r="H75" t="s">
        <v>183</v>
      </c>
      <c r="I75" t="s">
        <v>188</v>
      </c>
      <c r="J75" s="1">
        <v>45292</v>
      </c>
      <c r="K75" t="s">
        <v>161</v>
      </c>
    </row>
    <row r="76" spans="1:11">
      <c r="A76" t="s">
        <v>127</v>
      </c>
      <c r="B76" t="s">
        <v>128</v>
      </c>
      <c r="C76">
        <v>1</v>
      </c>
      <c r="D76" t="s">
        <v>192</v>
      </c>
      <c r="E76" t="s">
        <v>193</v>
      </c>
      <c r="F76" t="s">
        <v>186</v>
      </c>
      <c r="G76" t="s">
        <v>194</v>
      </c>
      <c r="H76" t="s">
        <v>183</v>
      </c>
      <c r="I76" t="s">
        <v>188</v>
      </c>
      <c r="J76" s="1">
        <v>45292</v>
      </c>
      <c r="K76" t="s">
        <v>161</v>
      </c>
    </row>
    <row r="77" spans="1:11">
      <c r="A77" t="s">
        <v>150</v>
      </c>
      <c r="B77" t="s">
        <v>150</v>
      </c>
      <c r="C77">
        <v>1</v>
      </c>
      <c r="D77" t="s">
        <v>192</v>
      </c>
      <c r="E77" t="s">
        <v>193</v>
      </c>
      <c r="F77" t="s">
        <v>186</v>
      </c>
      <c r="G77" t="s">
        <v>194</v>
      </c>
      <c r="H77" t="s">
        <v>183</v>
      </c>
      <c r="I77" s="1" t="s">
        <v>188</v>
      </c>
      <c r="J77" s="1">
        <v>45292</v>
      </c>
      <c r="K77" t="s">
        <v>161</v>
      </c>
    </row>
    <row r="78" spans="1:11">
      <c r="A78" t="s">
        <v>171</v>
      </c>
      <c r="B78" t="s">
        <v>171</v>
      </c>
      <c r="C78">
        <v>1</v>
      </c>
      <c r="D78" t="s">
        <v>192</v>
      </c>
      <c r="E78" t="s">
        <v>193</v>
      </c>
      <c r="F78" t="s">
        <v>186</v>
      </c>
      <c r="G78" t="s">
        <v>194</v>
      </c>
      <c r="H78" t="s">
        <v>183</v>
      </c>
      <c r="I78" t="s">
        <v>188</v>
      </c>
      <c r="J78" s="1">
        <v>45292</v>
      </c>
      <c r="K78" t="s">
        <v>161</v>
      </c>
    </row>
    <row r="79" spans="1:11">
      <c r="A79" t="s">
        <v>161</v>
      </c>
      <c r="B79" t="s">
        <v>161</v>
      </c>
      <c r="C79">
        <v>1</v>
      </c>
      <c r="D79" t="s">
        <v>192</v>
      </c>
      <c r="E79" t="s">
        <v>193</v>
      </c>
      <c r="F79" t="s">
        <v>186</v>
      </c>
      <c r="G79" t="s">
        <v>194</v>
      </c>
      <c r="H79" t="s">
        <v>183</v>
      </c>
      <c r="I79" t="s">
        <v>188</v>
      </c>
      <c r="J79" s="1">
        <v>45292</v>
      </c>
      <c r="K79" t="s">
        <v>161</v>
      </c>
    </row>
    <row r="80" spans="1:11">
      <c r="A80" t="s">
        <v>135</v>
      </c>
      <c r="B80" t="s">
        <v>135</v>
      </c>
      <c r="C80">
        <v>1</v>
      </c>
      <c r="D80" t="s">
        <v>192</v>
      </c>
      <c r="E80" t="s">
        <v>193</v>
      </c>
      <c r="F80" t="s">
        <v>186</v>
      </c>
      <c r="G80" t="s">
        <v>194</v>
      </c>
      <c r="H80" t="s">
        <v>183</v>
      </c>
      <c r="I80" t="s">
        <v>188</v>
      </c>
      <c r="J80" s="1">
        <v>45292</v>
      </c>
      <c r="K80" t="s">
        <v>161</v>
      </c>
    </row>
    <row r="81" spans="1:11">
      <c r="A81" t="s">
        <v>147</v>
      </c>
      <c r="B81" t="s">
        <v>147</v>
      </c>
      <c r="C81">
        <v>1</v>
      </c>
      <c r="D81" t="s">
        <v>192</v>
      </c>
      <c r="E81" t="s">
        <v>193</v>
      </c>
      <c r="F81" t="s">
        <v>186</v>
      </c>
      <c r="G81" t="s">
        <v>194</v>
      </c>
      <c r="H81" t="s">
        <v>183</v>
      </c>
      <c r="I81" s="1" t="s">
        <v>188</v>
      </c>
      <c r="J81" s="1">
        <v>45292</v>
      </c>
      <c r="K81" t="s">
        <v>161</v>
      </c>
    </row>
    <row r="82" spans="1:11">
      <c r="A82" t="s">
        <v>168</v>
      </c>
      <c r="B82" t="s">
        <v>169</v>
      </c>
      <c r="C82">
        <v>1</v>
      </c>
      <c r="D82" t="s">
        <v>192</v>
      </c>
      <c r="E82" t="s">
        <v>193</v>
      </c>
      <c r="F82" t="s">
        <v>186</v>
      </c>
      <c r="G82" t="s">
        <v>194</v>
      </c>
      <c r="H82" t="s">
        <v>183</v>
      </c>
      <c r="I82" t="s">
        <v>188</v>
      </c>
      <c r="J82" s="1">
        <v>45292</v>
      </c>
      <c r="K82">
        <v>20.2</v>
      </c>
    </row>
    <row r="83" spans="1:11">
      <c r="A83" t="s">
        <v>141</v>
      </c>
      <c r="B83" t="s">
        <v>142</v>
      </c>
      <c r="C83">
        <v>1</v>
      </c>
      <c r="D83" t="s">
        <v>192</v>
      </c>
      <c r="E83" t="s">
        <v>193</v>
      </c>
      <c r="F83" t="s">
        <v>186</v>
      </c>
      <c r="G83" t="s">
        <v>194</v>
      </c>
      <c r="H83" t="s">
        <v>183</v>
      </c>
      <c r="I83" t="s">
        <v>188</v>
      </c>
      <c r="J83" s="1">
        <v>45292</v>
      </c>
      <c r="K83">
        <v>16.600000000000001</v>
      </c>
    </row>
    <row r="84" spans="1:11">
      <c r="A84" t="s">
        <v>166</v>
      </c>
      <c r="B84" t="s">
        <v>167</v>
      </c>
      <c r="C84">
        <v>1</v>
      </c>
      <c r="D84" t="s">
        <v>192</v>
      </c>
      <c r="E84" t="s">
        <v>193</v>
      </c>
      <c r="F84" t="s">
        <v>186</v>
      </c>
      <c r="G84" t="s">
        <v>194</v>
      </c>
      <c r="H84" t="s">
        <v>183</v>
      </c>
      <c r="I84" t="s">
        <v>188</v>
      </c>
      <c r="J84" s="1">
        <v>45292</v>
      </c>
      <c r="K84" t="s">
        <v>161</v>
      </c>
    </row>
    <row r="85" spans="1:11">
      <c r="A85" t="s">
        <v>117</v>
      </c>
      <c r="B85" t="s">
        <v>118</v>
      </c>
      <c r="C85">
        <v>1</v>
      </c>
      <c r="D85" t="s">
        <v>192</v>
      </c>
      <c r="E85" t="s">
        <v>193</v>
      </c>
      <c r="F85" t="s">
        <v>186</v>
      </c>
      <c r="G85" t="s">
        <v>194</v>
      </c>
      <c r="H85" t="s">
        <v>183</v>
      </c>
      <c r="I85" t="s">
        <v>188</v>
      </c>
      <c r="J85" s="1">
        <v>45292</v>
      </c>
      <c r="K85" t="s">
        <v>161</v>
      </c>
    </row>
    <row r="86" spans="1:11">
      <c r="A86" t="s">
        <v>132</v>
      </c>
      <c r="B86" t="s">
        <v>132</v>
      </c>
      <c r="C86">
        <v>1</v>
      </c>
      <c r="D86" t="s">
        <v>192</v>
      </c>
      <c r="E86" t="s">
        <v>193</v>
      </c>
      <c r="F86" t="s">
        <v>186</v>
      </c>
      <c r="G86" t="s">
        <v>194</v>
      </c>
      <c r="H86" t="s">
        <v>183</v>
      </c>
      <c r="I86" s="1" t="s">
        <v>188</v>
      </c>
      <c r="J86" s="1">
        <v>45292</v>
      </c>
      <c r="K86">
        <v>22.5</v>
      </c>
    </row>
    <row r="87" spans="1:11">
      <c r="A87" t="s">
        <v>139</v>
      </c>
      <c r="B87" t="s">
        <v>140</v>
      </c>
      <c r="C87">
        <v>1</v>
      </c>
      <c r="D87" t="s">
        <v>192</v>
      </c>
      <c r="E87" t="s">
        <v>193</v>
      </c>
      <c r="F87" t="s">
        <v>186</v>
      </c>
      <c r="G87" t="s">
        <v>194</v>
      </c>
      <c r="H87" t="s">
        <v>183</v>
      </c>
      <c r="I87" t="s">
        <v>188</v>
      </c>
      <c r="J87" s="1">
        <v>45292</v>
      </c>
      <c r="K87" t="s">
        <v>161</v>
      </c>
    </row>
    <row r="88" spans="1:11">
      <c r="A88" t="s">
        <v>172</v>
      </c>
      <c r="B88" t="s">
        <v>173</v>
      </c>
      <c r="C88">
        <v>1</v>
      </c>
      <c r="D88" t="s">
        <v>192</v>
      </c>
      <c r="E88" t="s">
        <v>193</v>
      </c>
      <c r="F88" t="s">
        <v>186</v>
      </c>
      <c r="G88" t="s">
        <v>194</v>
      </c>
      <c r="H88" t="s">
        <v>183</v>
      </c>
      <c r="I88" t="s">
        <v>188</v>
      </c>
      <c r="J88" s="1">
        <v>45292</v>
      </c>
      <c r="K88" t="s">
        <v>161</v>
      </c>
    </row>
    <row r="89" spans="1:11">
      <c r="A89" t="s">
        <v>176</v>
      </c>
      <c r="B89" t="s">
        <v>177</v>
      </c>
      <c r="C89">
        <v>1</v>
      </c>
      <c r="D89" t="s">
        <v>192</v>
      </c>
      <c r="E89" t="s">
        <v>193</v>
      </c>
      <c r="F89" t="s">
        <v>186</v>
      </c>
      <c r="G89" t="s">
        <v>194</v>
      </c>
      <c r="H89" t="s">
        <v>183</v>
      </c>
      <c r="I89" t="s">
        <v>188</v>
      </c>
      <c r="J89" s="1">
        <v>45292</v>
      </c>
      <c r="K89" t="s">
        <v>161</v>
      </c>
    </row>
    <row r="90" spans="1:11">
      <c r="A90" t="s">
        <v>152</v>
      </c>
      <c r="B90" t="s">
        <v>153</v>
      </c>
      <c r="C90">
        <v>1</v>
      </c>
      <c r="D90" t="s">
        <v>192</v>
      </c>
      <c r="E90" t="s">
        <v>193</v>
      </c>
      <c r="F90" t="s">
        <v>186</v>
      </c>
      <c r="G90" t="s">
        <v>194</v>
      </c>
      <c r="H90" t="s">
        <v>183</v>
      </c>
      <c r="I90" t="s">
        <v>188</v>
      </c>
      <c r="J90" s="1">
        <v>45292</v>
      </c>
      <c r="K90" t="s">
        <v>161</v>
      </c>
    </row>
    <row r="91" spans="1:11">
      <c r="A91" t="s">
        <v>155</v>
      </c>
      <c r="B91" t="s">
        <v>155</v>
      </c>
      <c r="C91">
        <v>1</v>
      </c>
      <c r="D91" t="s">
        <v>192</v>
      </c>
      <c r="E91" t="s">
        <v>193</v>
      </c>
      <c r="F91" t="s">
        <v>186</v>
      </c>
      <c r="G91" t="s">
        <v>194</v>
      </c>
      <c r="H91" t="s">
        <v>183</v>
      </c>
      <c r="I91" s="1" t="s">
        <v>188</v>
      </c>
      <c r="J91" s="1">
        <v>45292</v>
      </c>
      <c r="K91" t="s">
        <v>161</v>
      </c>
    </row>
    <row r="92" spans="1:11">
      <c r="A92" t="s">
        <v>112</v>
      </c>
      <c r="B92" t="s">
        <v>113</v>
      </c>
      <c r="C92">
        <v>1</v>
      </c>
      <c r="D92" t="s">
        <v>184</v>
      </c>
      <c r="E92" t="s">
        <v>185</v>
      </c>
      <c r="F92" t="s">
        <v>186</v>
      </c>
      <c r="G92" t="s">
        <v>187</v>
      </c>
      <c r="H92" t="s">
        <v>183</v>
      </c>
      <c r="I92" s="1" t="s">
        <v>188</v>
      </c>
      <c r="J92" s="1">
        <v>45292</v>
      </c>
      <c r="K92" t="s">
        <v>161</v>
      </c>
    </row>
    <row r="93" spans="1:11">
      <c r="A93" t="s">
        <v>112</v>
      </c>
      <c r="B93" t="s">
        <v>113</v>
      </c>
      <c r="C93">
        <v>1</v>
      </c>
      <c r="D93" t="s">
        <v>195</v>
      </c>
      <c r="E93" t="s">
        <v>196</v>
      </c>
      <c r="F93" t="s">
        <v>186</v>
      </c>
      <c r="G93" t="s">
        <v>197</v>
      </c>
      <c r="H93" t="s">
        <v>198</v>
      </c>
      <c r="I93" s="1" t="s">
        <v>188</v>
      </c>
      <c r="J93" s="1">
        <v>45292</v>
      </c>
      <c r="K93" t="s">
        <v>161</v>
      </c>
    </row>
    <row r="94" spans="1:11">
      <c r="A94" t="s">
        <v>112</v>
      </c>
      <c r="B94" t="s">
        <v>113</v>
      </c>
      <c r="C94">
        <v>1</v>
      </c>
      <c r="D94" t="s">
        <v>195</v>
      </c>
      <c r="E94" t="s">
        <v>199</v>
      </c>
      <c r="F94" t="s">
        <v>186</v>
      </c>
      <c r="G94" t="s">
        <v>200</v>
      </c>
      <c r="H94" t="s">
        <v>183</v>
      </c>
      <c r="I94" t="s">
        <v>188</v>
      </c>
      <c r="J94" s="1">
        <v>45292</v>
      </c>
      <c r="K94" t="s">
        <v>161</v>
      </c>
    </row>
    <row r="95" spans="1:11">
      <c r="A95" t="s">
        <v>154</v>
      </c>
      <c r="B95" t="s">
        <v>154</v>
      </c>
      <c r="C95">
        <v>1</v>
      </c>
      <c r="D95" t="s">
        <v>192</v>
      </c>
      <c r="E95" t="s">
        <v>201</v>
      </c>
      <c r="F95" t="s">
        <v>186</v>
      </c>
      <c r="G95" t="s">
        <v>202</v>
      </c>
      <c r="H95" t="s">
        <v>198</v>
      </c>
      <c r="I95" s="1" t="s">
        <v>188</v>
      </c>
      <c r="J95" s="1">
        <v>45292</v>
      </c>
      <c r="K95" t="s">
        <v>161</v>
      </c>
    </row>
    <row r="96" spans="1:11">
      <c r="A96" t="s">
        <v>162</v>
      </c>
      <c r="B96" t="s">
        <v>163</v>
      </c>
      <c r="C96">
        <v>1</v>
      </c>
      <c r="D96" t="s">
        <v>192</v>
      </c>
      <c r="E96" t="s">
        <v>201</v>
      </c>
      <c r="F96" t="s">
        <v>186</v>
      </c>
      <c r="G96" t="s">
        <v>202</v>
      </c>
      <c r="H96" t="s">
        <v>198</v>
      </c>
      <c r="I96" s="1" t="s">
        <v>188</v>
      </c>
      <c r="J96" s="1">
        <v>45292</v>
      </c>
      <c r="K96" t="s">
        <v>161</v>
      </c>
    </row>
    <row r="97" spans="1:11">
      <c r="A97" t="s">
        <v>121</v>
      </c>
      <c r="B97" t="s">
        <v>121</v>
      </c>
      <c r="C97">
        <v>1</v>
      </c>
      <c r="D97" t="s">
        <v>192</v>
      </c>
      <c r="E97" t="s">
        <v>201</v>
      </c>
      <c r="F97" t="s">
        <v>186</v>
      </c>
      <c r="G97" t="s">
        <v>202</v>
      </c>
      <c r="H97" t="s">
        <v>198</v>
      </c>
      <c r="I97" s="1" t="s">
        <v>188</v>
      </c>
      <c r="J97" s="1">
        <v>45292</v>
      </c>
      <c r="K97" t="s">
        <v>161</v>
      </c>
    </row>
    <row r="98" spans="1:11">
      <c r="A98" t="s">
        <v>124</v>
      </c>
      <c r="B98" t="s">
        <v>125</v>
      </c>
      <c r="C98">
        <v>1</v>
      </c>
      <c r="D98" t="s">
        <v>192</v>
      </c>
      <c r="E98" t="s">
        <v>201</v>
      </c>
      <c r="F98" t="s">
        <v>186</v>
      </c>
      <c r="G98" t="s">
        <v>202</v>
      </c>
      <c r="H98" t="s">
        <v>198</v>
      </c>
      <c r="I98" s="1" t="s">
        <v>188</v>
      </c>
      <c r="J98" s="1">
        <v>45292</v>
      </c>
      <c r="K98" t="s">
        <v>161</v>
      </c>
    </row>
    <row r="99" spans="1:11">
      <c r="A99" t="s">
        <v>178</v>
      </c>
      <c r="B99" t="s">
        <v>179</v>
      </c>
      <c r="C99">
        <v>1</v>
      </c>
      <c r="D99" t="s">
        <v>192</v>
      </c>
      <c r="E99" t="s">
        <v>201</v>
      </c>
      <c r="F99" t="s">
        <v>186</v>
      </c>
      <c r="G99" t="s">
        <v>202</v>
      </c>
      <c r="H99" t="s">
        <v>198</v>
      </c>
      <c r="I99" s="1" t="s">
        <v>188</v>
      </c>
      <c r="J99" s="1">
        <v>45292</v>
      </c>
      <c r="K99">
        <v>8</v>
      </c>
    </row>
    <row r="100" spans="1:11">
      <c r="A100" t="s">
        <v>130</v>
      </c>
      <c r="B100" t="s">
        <v>131</v>
      </c>
      <c r="C100">
        <v>1</v>
      </c>
      <c r="D100" t="s">
        <v>192</v>
      </c>
      <c r="E100" t="s">
        <v>201</v>
      </c>
      <c r="F100" t="s">
        <v>186</v>
      </c>
      <c r="G100" t="s">
        <v>202</v>
      </c>
      <c r="H100" t="s">
        <v>198</v>
      </c>
      <c r="I100" s="1" t="s">
        <v>188</v>
      </c>
      <c r="J100" s="1">
        <v>45292</v>
      </c>
      <c r="K100" t="s">
        <v>161</v>
      </c>
    </row>
    <row r="101" spans="1:11">
      <c r="A101" t="s">
        <v>180</v>
      </c>
      <c r="B101" t="s">
        <v>180</v>
      </c>
      <c r="C101">
        <v>1</v>
      </c>
      <c r="D101" t="s">
        <v>192</v>
      </c>
      <c r="E101" t="s">
        <v>201</v>
      </c>
      <c r="F101" t="s">
        <v>186</v>
      </c>
      <c r="G101" t="s">
        <v>202</v>
      </c>
      <c r="H101" t="s">
        <v>198</v>
      </c>
      <c r="I101" s="1" t="s">
        <v>188</v>
      </c>
      <c r="J101" s="1">
        <v>45292</v>
      </c>
      <c r="K101" t="s">
        <v>161</v>
      </c>
    </row>
    <row r="102" spans="1:11">
      <c r="A102" t="s">
        <v>148</v>
      </c>
      <c r="B102" t="s">
        <v>149</v>
      </c>
      <c r="C102">
        <v>1</v>
      </c>
      <c r="D102" t="s">
        <v>192</v>
      </c>
      <c r="E102" t="s">
        <v>201</v>
      </c>
      <c r="F102" t="s">
        <v>186</v>
      </c>
      <c r="G102" t="s">
        <v>202</v>
      </c>
      <c r="H102" t="s">
        <v>198</v>
      </c>
      <c r="I102" s="1" t="s">
        <v>188</v>
      </c>
      <c r="J102" s="1">
        <v>45292</v>
      </c>
      <c r="K102" t="s">
        <v>161</v>
      </c>
    </row>
    <row r="103" spans="1:11">
      <c r="A103" t="s">
        <v>156</v>
      </c>
      <c r="B103" t="s">
        <v>157</v>
      </c>
      <c r="C103">
        <v>1</v>
      </c>
      <c r="D103" t="s">
        <v>192</v>
      </c>
      <c r="E103" t="s">
        <v>201</v>
      </c>
      <c r="F103" t="s">
        <v>186</v>
      </c>
      <c r="G103" t="s">
        <v>202</v>
      </c>
      <c r="H103" t="s">
        <v>198</v>
      </c>
      <c r="I103" s="1" t="s">
        <v>188</v>
      </c>
      <c r="J103" s="1">
        <v>45292</v>
      </c>
      <c r="K103" t="s">
        <v>161</v>
      </c>
    </row>
    <row r="104" spans="1:11">
      <c r="A104" t="s">
        <v>174</v>
      </c>
      <c r="B104" t="s">
        <v>175</v>
      </c>
      <c r="C104">
        <v>1</v>
      </c>
      <c r="D104" t="s">
        <v>192</v>
      </c>
      <c r="E104" t="s">
        <v>201</v>
      </c>
      <c r="F104" t="s">
        <v>186</v>
      </c>
      <c r="G104" t="s">
        <v>202</v>
      </c>
      <c r="H104" t="s">
        <v>198</v>
      </c>
      <c r="I104" s="1" t="s">
        <v>188</v>
      </c>
      <c r="J104" s="1">
        <v>45292</v>
      </c>
      <c r="K104" t="s">
        <v>161</v>
      </c>
    </row>
    <row r="105" spans="1:11">
      <c r="A105" t="s">
        <v>158</v>
      </c>
      <c r="B105" t="s">
        <v>159</v>
      </c>
      <c r="C105">
        <v>1</v>
      </c>
      <c r="D105" t="s">
        <v>192</v>
      </c>
      <c r="E105" t="s">
        <v>201</v>
      </c>
      <c r="F105" t="s">
        <v>186</v>
      </c>
      <c r="G105" t="s">
        <v>202</v>
      </c>
      <c r="H105" t="s">
        <v>198</v>
      </c>
      <c r="I105" s="1" t="s">
        <v>188</v>
      </c>
      <c r="J105" s="1">
        <v>45292</v>
      </c>
      <c r="K105" t="s">
        <v>161</v>
      </c>
    </row>
    <row r="106" spans="1:11">
      <c r="A106" t="s">
        <v>164</v>
      </c>
      <c r="B106" t="s">
        <v>165</v>
      </c>
      <c r="C106">
        <v>1</v>
      </c>
      <c r="D106" t="s">
        <v>192</v>
      </c>
      <c r="E106" t="s">
        <v>201</v>
      </c>
      <c r="F106" t="s">
        <v>186</v>
      </c>
      <c r="G106" t="s">
        <v>202</v>
      </c>
      <c r="H106" t="s">
        <v>198</v>
      </c>
      <c r="I106" s="1" t="s">
        <v>188</v>
      </c>
      <c r="J106" s="1">
        <v>45292</v>
      </c>
      <c r="K106" t="s">
        <v>161</v>
      </c>
    </row>
    <row r="107" spans="1:11">
      <c r="A107" t="s">
        <v>136</v>
      </c>
      <c r="B107" t="s">
        <v>137</v>
      </c>
      <c r="C107">
        <v>1</v>
      </c>
      <c r="D107" t="s">
        <v>192</v>
      </c>
      <c r="E107" t="s">
        <v>201</v>
      </c>
      <c r="F107" t="s">
        <v>186</v>
      </c>
      <c r="G107" t="s">
        <v>202</v>
      </c>
      <c r="H107" t="s">
        <v>198</v>
      </c>
      <c r="I107" s="1" t="s">
        <v>188</v>
      </c>
      <c r="J107" s="1">
        <v>45292</v>
      </c>
      <c r="K107" t="s">
        <v>161</v>
      </c>
    </row>
    <row r="108" spans="1:11">
      <c r="A108" t="s">
        <v>144</v>
      </c>
      <c r="B108" t="s">
        <v>145</v>
      </c>
      <c r="C108">
        <v>1</v>
      </c>
      <c r="D108" t="s">
        <v>192</v>
      </c>
      <c r="E108" t="s">
        <v>201</v>
      </c>
      <c r="F108" t="s">
        <v>186</v>
      </c>
      <c r="G108" t="s">
        <v>202</v>
      </c>
      <c r="H108" t="s">
        <v>198</v>
      </c>
      <c r="I108" s="1" t="s">
        <v>188</v>
      </c>
      <c r="J108" s="1">
        <v>45292</v>
      </c>
      <c r="K108" t="s">
        <v>161</v>
      </c>
    </row>
    <row r="109" spans="1:11">
      <c r="A109" t="s">
        <v>127</v>
      </c>
      <c r="B109" t="s">
        <v>128</v>
      </c>
      <c r="C109">
        <v>1</v>
      </c>
      <c r="D109" t="s">
        <v>192</v>
      </c>
      <c r="E109" t="s">
        <v>201</v>
      </c>
      <c r="F109" t="s">
        <v>186</v>
      </c>
      <c r="G109" t="s">
        <v>202</v>
      </c>
      <c r="H109" t="s">
        <v>198</v>
      </c>
      <c r="I109" s="1" t="s">
        <v>188</v>
      </c>
      <c r="J109" s="1">
        <v>45292</v>
      </c>
      <c r="K109" t="s">
        <v>161</v>
      </c>
    </row>
    <row r="110" spans="1:11">
      <c r="A110" t="s">
        <v>150</v>
      </c>
      <c r="B110" t="s">
        <v>150</v>
      </c>
      <c r="C110">
        <v>1</v>
      </c>
      <c r="D110" t="s">
        <v>192</v>
      </c>
      <c r="E110" t="s">
        <v>201</v>
      </c>
      <c r="F110" t="s">
        <v>186</v>
      </c>
      <c r="G110" t="s">
        <v>202</v>
      </c>
      <c r="H110" t="s">
        <v>198</v>
      </c>
      <c r="I110" s="1" t="s">
        <v>188</v>
      </c>
      <c r="J110" s="1">
        <v>45292</v>
      </c>
      <c r="K110" t="s">
        <v>161</v>
      </c>
    </row>
    <row r="111" spans="1:11">
      <c r="A111" t="s">
        <v>171</v>
      </c>
      <c r="B111" t="s">
        <v>171</v>
      </c>
      <c r="C111">
        <v>1</v>
      </c>
      <c r="D111" t="s">
        <v>192</v>
      </c>
      <c r="E111" t="s">
        <v>201</v>
      </c>
      <c r="F111" t="s">
        <v>186</v>
      </c>
      <c r="G111" t="s">
        <v>202</v>
      </c>
      <c r="H111" t="s">
        <v>198</v>
      </c>
      <c r="I111" s="1" t="s">
        <v>188</v>
      </c>
      <c r="J111" s="1">
        <v>45292</v>
      </c>
      <c r="K111" t="s">
        <v>161</v>
      </c>
    </row>
    <row r="112" spans="1:11">
      <c r="A112" t="s">
        <v>161</v>
      </c>
      <c r="B112" t="s">
        <v>161</v>
      </c>
      <c r="C112">
        <v>1</v>
      </c>
      <c r="D112" t="s">
        <v>192</v>
      </c>
      <c r="E112" t="s">
        <v>201</v>
      </c>
      <c r="F112" t="s">
        <v>186</v>
      </c>
      <c r="G112" t="s">
        <v>202</v>
      </c>
      <c r="H112" t="s">
        <v>198</v>
      </c>
      <c r="I112" s="1" t="s">
        <v>188</v>
      </c>
      <c r="J112" s="1">
        <v>45292</v>
      </c>
      <c r="K112" t="s">
        <v>161</v>
      </c>
    </row>
    <row r="113" spans="1:11">
      <c r="A113" t="s">
        <v>112</v>
      </c>
      <c r="B113" t="s">
        <v>113</v>
      </c>
      <c r="C113">
        <v>1</v>
      </c>
      <c r="D113" t="s">
        <v>189</v>
      </c>
      <c r="E113" t="s">
        <v>190</v>
      </c>
      <c r="F113" t="s">
        <v>186</v>
      </c>
      <c r="G113" t="s">
        <v>191</v>
      </c>
      <c r="H113" t="s">
        <v>183</v>
      </c>
      <c r="I113" s="1" t="s">
        <v>188</v>
      </c>
      <c r="J113" s="1">
        <v>45292</v>
      </c>
      <c r="K113" t="s">
        <v>161</v>
      </c>
    </row>
    <row r="114" spans="1:11">
      <c r="A114" t="s">
        <v>135</v>
      </c>
      <c r="B114" t="s">
        <v>135</v>
      </c>
      <c r="C114">
        <v>1</v>
      </c>
      <c r="D114" t="s">
        <v>192</v>
      </c>
      <c r="E114" t="s">
        <v>201</v>
      </c>
      <c r="F114" t="s">
        <v>186</v>
      </c>
      <c r="G114" t="s">
        <v>202</v>
      </c>
      <c r="H114" t="s">
        <v>198</v>
      </c>
      <c r="I114" s="1" t="s">
        <v>188</v>
      </c>
      <c r="J114" s="1">
        <v>45292</v>
      </c>
      <c r="K114" t="s">
        <v>161</v>
      </c>
    </row>
    <row r="115" spans="1:11">
      <c r="A115" t="s">
        <v>147</v>
      </c>
      <c r="B115" t="s">
        <v>147</v>
      </c>
      <c r="C115">
        <v>1</v>
      </c>
      <c r="D115" t="s">
        <v>192</v>
      </c>
      <c r="E115" t="s">
        <v>201</v>
      </c>
      <c r="F115" t="s">
        <v>186</v>
      </c>
      <c r="G115" t="s">
        <v>202</v>
      </c>
      <c r="H115" t="s">
        <v>198</v>
      </c>
      <c r="I115" s="1" t="s">
        <v>188</v>
      </c>
      <c r="J115" s="1">
        <v>45292</v>
      </c>
      <c r="K115" t="s">
        <v>161</v>
      </c>
    </row>
    <row r="116" spans="1:11">
      <c r="A116" t="s">
        <v>168</v>
      </c>
      <c r="B116" t="s">
        <v>169</v>
      </c>
      <c r="C116">
        <v>1</v>
      </c>
      <c r="D116" t="s">
        <v>192</v>
      </c>
      <c r="E116" t="s">
        <v>201</v>
      </c>
      <c r="F116" t="s">
        <v>186</v>
      </c>
      <c r="G116" t="s">
        <v>202</v>
      </c>
      <c r="H116" t="s">
        <v>198</v>
      </c>
      <c r="I116" s="1" t="s">
        <v>188</v>
      </c>
      <c r="J116" s="1">
        <v>45292</v>
      </c>
      <c r="K116">
        <v>3</v>
      </c>
    </row>
    <row r="117" spans="1:11">
      <c r="A117" t="s">
        <v>141</v>
      </c>
      <c r="B117" t="s">
        <v>142</v>
      </c>
      <c r="C117">
        <v>1</v>
      </c>
      <c r="D117" t="s">
        <v>192</v>
      </c>
      <c r="E117" t="s">
        <v>201</v>
      </c>
      <c r="F117" t="s">
        <v>186</v>
      </c>
      <c r="G117" t="s">
        <v>202</v>
      </c>
      <c r="H117" t="s">
        <v>198</v>
      </c>
      <c r="I117" s="1" t="s">
        <v>188</v>
      </c>
      <c r="J117" s="1">
        <v>45292</v>
      </c>
      <c r="K117">
        <v>4</v>
      </c>
    </row>
    <row r="118" spans="1:11">
      <c r="A118" t="s">
        <v>166</v>
      </c>
      <c r="B118" t="s">
        <v>167</v>
      </c>
      <c r="C118">
        <v>1</v>
      </c>
      <c r="D118" t="s">
        <v>192</v>
      </c>
      <c r="E118" t="s">
        <v>201</v>
      </c>
      <c r="F118" t="s">
        <v>186</v>
      </c>
      <c r="G118" t="s">
        <v>202</v>
      </c>
      <c r="H118" t="s">
        <v>198</v>
      </c>
      <c r="I118" s="1" t="s">
        <v>188</v>
      </c>
      <c r="J118" s="1">
        <v>45292</v>
      </c>
      <c r="K118" t="s">
        <v>161</v>
      </c>
    </row>
    <row r="119" spans="1:11">
      <c r="A119" t="s">
        <v>117</v>
      </c>
      <c r="B119" t="s">
        <v>118</v>
      </c>
      <c r="C119">
        <v>1</v>
      </c>
      <c r="D119" t="s">
        <v>192</v>
      </c>
      <c r="E119" t="s">
        <v>201</v>
      </c>
      <c r="F119" t="s">
        <v>186</v>
      </c>
      <c r="G119" t="s">
        <v>202</v>
      </c>
      <c r="H119" t="s">
        <v>198</v>
      </c>
      <c r="I119" s="1" t="s">
        <v>188</v>
      </c>
      <c r="J119" s="1">
        <v>45292</v>
      </c>
      <c r="K119" t="s">
        <v>161</v>
      </c>
    </row>
    <row r="120" spans="1:11">
      <c r="A120" t="s">
        <v>132</v>
      </c>
      <c r="B120" t="s">
        <v>132</v>
      </c>
      <c r="C120">
        <v>1</v>
      </c>
      <c r="D120" t="s">
        <v>192</v>
      </c>
      <c r="E120" t="s">
        <v>201</v>
      </c>
      <c r="F120" t="s">
        <v>186</v>
      </c>
      <c r="G120" t="s">
        <v>202</v>
      </c>
      <c r="H120" t="s">
        <v>198</v>
      </c>
      <c r="I120" s="1" t="s">
        <v>188</v>
      </c>
      <c r="J120" s="1">
        <v>45292</v>
      </c>
      <c r="K120">
        <v>2</v>
      </c>
    </row>
    <row r="121" spans="1:11">
      <c r="A121" t="s">
        <v>139</v>
      </c>
      <c r="B121" t="s">
        <v>140</v>
      </c>
      <c r="C121">
        <v>1</v>
      </c>
      <c r="D121" t="s">
        <v>192</v>
      </c>
      <c r="E121" t="s">
        <v>201</v>
      </c>
      <c r="F121" t="s">
        <v>186</v>
      </c>
      <c r="G121" t="s">
        <v>202</v>
      </c>
      <c r="H121" t="s">
        <v>198</v>
      </c>
      <c r="I121" s="1" t="s">
        <v>188</v>
      </c>
      <c r="J121" s="1">
        <v>45292</v>
      </c>
      <c r="K121" t="s">
        <v>161</v>
      </c>
    </row>
    <row r="122" spans="1:11">
      <c r="A122" t="s">
        <v>172</v>
      </c>
      <c r="B122" t="s">
        <v>173</v>
      </c>
      <c r="C122">
        <v>1</v>
      </c>
      <c r="D122" t="s">
        <v>192</v>
      </c>
      <c r="E122" t="s">
        <v>201</v>
      </c>
      <c r="F122" t="s">
        <v>186</v>
      </c>
      <c r="G122" t="s">
        <v>202</v>
      </c>
      <c r="H122" t="s">
        <v>198</v>
      </c>
      <c r="I122" s="1" t="s">
        <v>188</v>
      </c>
      <c r="J122" s="1">
        <v>45292</v>
      </c>
      <c r="K122" t="s">
        <v>161</v>
      </c>
    </row>
    <row r="123" spans="1:11">
      <c r="A123" t="s">
        <v>176</v>
      </c>
      <c r="B123" t="s">
        <v>177</v>
      </c>
      <c r="C123">
        <v>1</v>
      </c>
      <c r="D123" t="s">
        <v>192</v>
      </c>
      <c r="E123" t="s">
        <v>201</v>
      </c>
      <c r="F123" t="s">
        <v>186</v>
      </c>
      <c r="G123" t="s">
        <v>202</v>
      </c>
      <c r="H123" t="s">
        <v>198</v>
      </c>
      <c r="I123" s="1" t="s">
        <v>188</v>
      </c>
      <c r="J123" s="1">
        <v>45292</v>
      </c>
      <c r="K123" t="s">
        <v>161</v>
      </c>
    </row>
    <row r="124" spans="1:11">
      <c r="A124" t="s">
        <v>152</v>
      </c>
      <c r="B124" t="s">
        <v>153</v>
      </c>
      <c r="C124">
        <v>1</v>
      </c>
      <c r="D124" t="s">
        <v>192</v>
      </c>
      <c r="E124" t="s">
        <v>201</v>
      </c>
      <c r="F124" t="s">
        <v>186</v>
      </c>
      <c r="G124" t="s">
        <v>202</v>
      </c>
      <c r="H124" t="s">
        <v>198</v>
      </c>
      <c r="I124" s="1" t="s">
        <v>188</v>
      </c>
      <c r="J124" s="1">
        <v>45292</v>
      </c>
      <c r="K124" t="s">
        <v>161</v>
      </c>
    </row>
    <row r="125" spans="1:11">
      <c r="A125" t="s">
        <v>155</v>
      </c>
      <c r="B125" t="s">
        <v>155</v>
      </c>
      <c r="C125">
        <v>1</v>
      </c>
      <c r="D125" t="s">
        <v>192</v>
      </c>
      <c r="E125" t="s">
        <v>201</v>
      </c>
      <c r="F125" t="s">
        <v>186</v>
      </c>
      <c r="G125" t="s">
        <v>202</v>
      </c>
      <c r="H125" t="s">
        <v>198</v>
      </c>
      <c r="I125" s="1" t="s">
        <v>188</v>
      </c>
      <c r="J125" s="1">
        <v>45292</v>
      </c>
      <c r="K125" t="s">
        <v>161</v>
      </c>
    </row>
    <row r="126" spans="1:11">
      <c r="A126" t="s">
        <v>112</v>
      </c>
      <c r="B126" t="s">
        <v>113</v>
      </c>
      <c r="C126">
        <v>1</v>
      </c>
      <c r="D126" t="s">
        <v>192</v>
      </c>
      <c r="E126" t="s">
        <v>201</v>
      </c>
      <c r="F126" t="s">
        <v>186</v>
      </c>
      <c r="G126" t="s">
        <v>202</v>
      </c>
      <c r="H126" t="s">
        <v>198</v>
      </c>
      <c r="I126" s="1" t="s">
        <v>188</v>
      </c>
      <c r="J126" s="1">
        <v>45292</v>
      </c>
      <c r="K126" t="s">
        <v>161</v>
      </c>
    </row>
    <row r="127" spans="1:11">
      <c r="A127" t="s">
        <v>112</v>
      </c>
      <c r="B127" t="s">
        <v>113</v>
      </c>
      <c r="C127">
        <v>1</v>
      </c>
      <c r="D127" t="s">
        <v>192</v>
      </c>
      <c r="E127" t="s">
        <v>193</v>
      </c>
      <c r="F127" t="s">
        <v>186</v>
      </c>
      <c r="G127" t="s">
        <v>194</v>
      </c>
      <c r="H127" t="s">
        <v>183</v>
      </c>
      <c r="I127" t="s">
        <v>188</v>
      </c>
      <c r="J127" s="1">
        <v>45292</v>
      </c>
      <c r="K127" t="s">
        <v>161</v>
      </c>
    </row>
    <row r="128" spans="1:11">
      <c r="A128" t="s">
        <v>154</v>
      </c>
      <c r="B128" t="s">
        <v>154</v>
      </c>
      <c r="C128">
        <v>1</v>
      </c>
      <c r="D128" t="s">
        <v>195</v>
      </c>
      <c r="E128" t="s">
        <v>196</v>
      </c>
      <c r="F128" t="s">
        <v>186</v>
      </c>
      <c r="G128" t="s">
        <v>197</v>
      </c>
      <c r="H128" t="s">
        <v>198</v>
      </c>
      <c r="I128" s="1" t="s">
        <v>188</v>
      </c>
      <c r="J128" s="1">
        <v>45292</v>
      </c>
      <c r="K128" t="s">
        <v>161</v>
      </c>
    </row>
    <row r="129" spans="1:11">
      <c r="A129" t="s">
        <v>162</v>
      </c>
      <c r="B129" t="s">
        <v>163</v>
      </c>
      <c r="C129">
        <v>1</v>
      </c>
      <c r="D129" t="s">
        <v>195</v>
      </c>
      <c r="E129" t="s">
        <v>196</v>
      </c>
      <c r="F129" t="s">
        <v>186</v>
      </c>
      <c r="G129" t="s">
        <v>197</v>
      </c>
      <c r="H129" t="s">
        <v>198</v>
      </c>
      <c r="I129" s="1" t="s">
        <v>188</v>
      </c>
      <c r="J129" s="1">
        <v>45292</v>
      </c>
      <c r="K129" t="s">
        <v>161</v>
      </c>
    </row>
    <row r="130" spans="1:11">
      <c r="A130" t="s">
        <v>121</v>
      </c>
      <c r="B130" t="s">
        <v>121</v>
      </c>
      <c r="C130">
        <v>1</v>
      </c>
      <c r="D130" t="s">
        <v>195</v>
      </c>
      <c r="E130" t="s">
        <v>196</v>
      </c>
      <c r="F130" t="s">
        <v>186</v>
      </c>
      <c r="G130" t="s">
        <v>197</v>
      </c>
      <c r="H130" t="s">
        <v>198</v>
      </c>
      <c r="I130" s="1" t="s">
        <v>188</v>
      </c>
      <c r="J130" s="1">
        <v>45292</v>
      </c>
      <c r="K130" t="s">
        <v>161</v>
      </c>
    </row>
    <row r="131" spans="1:11">
      <c r="A131" t="s">
        <v>124</v>
      </c>
      <c r="B131" t="s">
        <v>125</v>
      </c>
      <c r="C131">
        <v>1</v>
      </c>
      <c r="D131" t="s">
        <v>195</v>
      </c>
      <c r="E131" t="s">
        <v>196</v>
      </c>
      <c r="F131" t="s">
        <v>186</v>
      </c>
      <c r="G131" t="s">
        <v>197</v>
      </c>
      <c r="H131" t="s">
        <v>198</v>
      </c>
      <c r="I131" s="1" t="s">
        <v>188</v>
      </c>
      <c r="J131" s="1">
        <v>45292</v>
      </c>
      <c r="K131" t="s">
        <v>161</v>
      </c>
    </row>
    <row r="132" spans="1:11">
      <c r="A132" t="s">
        <v>178</v>
      </c>
      <c r="B132" t="s">
        <v>179</v>
      </c>
      <c r="C132">
        <v>1</v>
      </c>
      <c r="D132" t="s">
        <v>195</v>
      </c>
      <c r="E132" t="s">
        <v>196</v>
      </c>
      <c r="F132" t="s">
        <v>186</v>
      </c>
      <c r="G132" t="s">
        <v>197</v>
      </c>
      <c r="H132" t="s">
        <v>198</v>
      </c>
      <c r="I132" s="1" t="s">
        <v>188</v>
      </c>
      <c r="J132" s="1">
        <v>45292</v>
      </c>
      <c r="K132" t="s">
        <v>161</v>
      </c>
    </row>
    <row r="133" spans="1:11">
      <c r="A133" t="s">
        <v>130</v>
      </c>
      <c r="B133" t="s">
        <v>131</v>
      </c>
      <c r="C133">
        <v>1</v>
      </c>
      <c r="D133" t="s">
        <v>195</v>
      </c>
      <c r="E133" t="s">
        <v>196</v>
      </c>
      <c r="F133" t="s">
        <v>186</v>
      </c>
      <c r="G133" t="s">
        <v>197</v>
      </c>
      <c r="H133" t="s">
        <v>198</v>
      </c>
      <c r="I133" s="1" t="s">
        <v>188</v>
      </c>
      <c r="J133" s="1">
        <v>45292</v>
      </c>
      <c r="K133" t="s">
        <v>161</v>
      </c>
    </row>
    <row r="134" spans="1:11">
      <c r="A134" t="s">
        <v>180</v>
      </c>
      <c r="B134" t="s">
        <v>180</v>
      </c>
      <c r="C134">
        <v>1</v>
      </c>
      <c r="D134" t="s">
        <v>195</v>
      </c>
      <c r="E134" t="s">
        <v>196</v>
      </c>
      <c r="F134" t="s">
        <v>186</v>
      </c>
      <c r="G134" t="s">
        <v>197</v>
      </c>
      <c r="H134" t="s">
        <v>198</v>
      </c>
      <c r="I134" s="1" t="s">
        <v>188</v>
      </c>
      <c r="J134" s="1">
        <v>45292</v>
      </c>
      <c r="K134" t="s">
        <v>161</v>
      </c>
    </row>
    <row r="135" spans="1:11">
      <c r="A135" t="s">
        <v>148</v>
      </c>
      <c r="B135" t="s">
        <v>149</v>
      </c>
      <c r="C135">
        <v>1</v>
      </c>
      <c r="D135" t="s">
        <v>195</v>
      </c>
      <c r="E135" t="s">
        <v>196</v>
      </c>
      <c r="F135" t="s">
        <v>186</v>
      </c>
      <c r="G135" t="s">
        <v>197</v>
      </c>
      <c r="H135" t="s">
        <v>198</v>
      </c>
      <c r="I135" s="1" t="s">
        <v>188</v>
      </c>
      <c r="J135" s="1">
        <v>45292</v>
      </c>
      <c r="K135" t="s">
        <v>161</v>
      </c>
    </row>
    <row r="136" spans="1:11">
      <c r="A136" t="s">
        <v>156</v>
      </c>
      <c r="B136" t="s">
        <v>157</v>
      </c>
      <c r="C136">
        <v>1</v>
      </c>
      <c r="D136" t="s">
        <v>195</v>
      </c>
      <c r="E136" t="s">
        <v>196</v>
      </c>
      <c r="F136" t="s">
        <v>186</v>
      </c>
      <c r="G136" t="s">
        <v>197</v>
      </c>
      <c r="H136" t="s">
        <v>198</v>
      </c>
      <c r="I136" s="1" t="s">
        <v>188</v>
      </c>
      <c r="J136" s="1">
        <v>45292</v>
      </c>
      <c r="K136">
        <v>1</v>
      </c>
    </row>
    <row r="137" spans="1:11">
      <c r="A137" t="s">
        <v>174</v>
      </c>
      <c r="B137" t="s">
        <v>175</v>
      </c>
      <c r="C137">
        <v>1</v>
      </c>
      <c r="D137" t="s">
        <v>195</v>
      </c>
      <c r="E137" t="s">
        <v>196</v>
      </c>
      <c r="F137" t="s">
        <v>186</v>
      </c>
      <c r="G137" t="s">
        <v>197</v>
      </c>
      <c r="H137" t="s">
        <v>198</v>
      </c>
      <c r="I137" s="1" t="s">
        <v>188</v>
      </c>
      <c r="J137" s="1">
        <v>45292</v>
      </c>
      <c r="K137" t="s">
        <v>161</v>
      </c>
    </row>
    <row r="138" spans="1:11">
      <c r="A138" t="s">
        <v>158</v>
      </c>
      <c r="B138" t="s">
        <v>159</v>
      </c>
      <c r="C138">
        <v>1</v>
      </c>
      <c r="D138" t="s">
        <v>195</v>
      </c>
      <c r="E138" t="s">
        <v>196</v>
      </c>
      <c r="F138" t="s">
        <v>186</v>
      </c>
      <c r="G138" t="s">
        <v>197</v>
      </c>
      <c r="H138" t="s">
        <v>198</v>
      </c>
      <c r="I138" s="1" t="s">
        <v>188</v>
      </c>
      <c r="J138" s="1">
        <v>45292</v>
      </c>
      <c r="K138" t="s">
        <v>161</v>
      </c>
    </row>
    <row r="139" spans="1:11">
      <c r="A139" t="s">
        <v>164</v>
      </c>
      <c r="B139" t="s">
        <v>165</v>
      </c>
      <c r="C139">
        <v>1</v>
      </c>
      <c r="D139" t="s">
        <v>195</v>
      </c>
      <c r="E139" t="s">
        <v>196</v>
      </c>
      <c r="F139" t="s">
        <v>186</v>
      </c>
      <c r="G139" t="s">
        <v>197</v>
      </c>
      <c r="H139" t="s">
        <v>198</v>
      </c>
      <c r="I139" s="1" t="s">
        <v>188</v>
      </c>
      <c r="J139" s="1">
        <v>45292</v>
      </c>
      <c r="K139" t="s">
        <v>161</v>
      </c>
    </row>
    <row r="140" spans="1:11">
      <c r="A140" t="s">
        <v>136</v>
      </c>
      <c r="B140" t="s">
        <v>137</v>
      </c>
      <c r="C140">
        <v>1</v>
      </c>
      <c r="D140" t="s">
        <v>195</v>
      </c>
      <c r="E140" t="s">
        <v>196</v>
      </c>
      <c r="F140" t="s">
        <v>186</v>
      </c>
      <c r="G140" t="s">
        <v>197</v>
      </c>
      <c r="H140" t="s">
        <v>198</v>
      </c>
      <c r="I140" s="1" t="s">
        <v>188</v>
      </c>
      <c r="J140" s="1">
        <v>45292</v>
      </c>
      <c r="K140" t="s">
        <v>161</v>
      </c>
    </row>
    <row r="141" spans="1:11">
      <c r="A141" t="s">
        <v>144</v>
      </c>
      <c r="B141" t="s">
        <v>145</v>
      </c>
      <c r="C141">
        <v>1</v>
      </c>
      <c r="D141" t="s">
        <v>195</v>
      </c>
      <c r="E141" t="s">
        <v>196</v>
      </c>
      <c r="F141" t="s">
        <v>186</v>
      </c>
      <c r="G141" t="s">
        <v>197</v>
      </c>
      <c r="H141" t="s">
        <v>198</v>
      </c>
      <c r="I141" s="1" t="s">
        <v>188</v>
      </c>
      <c r="J141" s="1">
        <v>45292</v>
      </c>
      <c r="K141" t="s">
        <v>161</v>
      </c>
    </row>
    <row r="142" spans="1:11">
      <c r="A142" t="s">
        <v>127</v>
      </c>
      <c r="B142" t="s">
        <v>128</v>
      </c>
      <c r="C142">
        <v>1</v>
      </c>
      <c r="D142" t="s">
        <v>195</v>
      </c>
      <c r="E142" t="s">
        <v>196</v>
      </c>
      <c r="F142" t="s">
        <v>186</v>
      </c>
      <c r="G142" t="s">
        <v>197</v>
      </c>
      <c r="H142" t="s">
        <v>198</v>
      </c>
      <c r="I142" s="1" t="s">
        <v>188</v>
      </c>
      <c r="J142" s="1">
        <v>45292</v>
      </c>
      <c r="K142" t="s">
        <v>161</v>
      </c>
    </row>
    <row r="143" spans="1:11">
      <c r="A143" t="s">
        <v>150</v>
      </c>
      <c r="B143" t="s">
        <v>150</v>
      </c>
      <c r="C143">
        <v>1</v>
      </c>
      <c r="D143" t="s">
        <v>195</v>
      </c>
      <c r="E143" t="s">
        <v>196</v>
      </c>
      <c r="F143" t="s">
        <v>186</v>
      </c>
      <c r="G143" t="s">
        <v>197</v>
      </c>
      <c r="H143" t="s">
        <v>198</v>
      </c>
      <c r="I143" s="1" t="s">
        <v>188</v>
      </c>
      <c r="J143" s="1">
        <v>45292</v>
      </c>
      <c r="K143" t="s">
        <v>161</v>
      </c>
    </row>
    <row r="144" spans="1:11">
      <c r="A144" t="s">
        <v>171</v>
      </c>
      <c r="B144" t="s">
        <v>171</v>
      </c>
      <c r="C144">
        <v>1</v>
      </c>
      <c r="D144" t="s">
        <v>195</v>
      </c>
      <c r="E144" t="s">
        <v>196</v>
      </c>
      <c r="F144" t="s">
        <v>186</v>
      </c>
      <c r="G144" t="s">
        <v>197</v>
      </c>
      <c r="H144" t="s">
        <v>198</v>
      </c>
      <c r="I144" s="1" t="s">
        <v>188</v>
      </c>
      <c r="J144" s="1">
        <v>45292</v>
      </c>
      <c r="K144" t="s">
        <v>161</v>
      </c>
    </row>
    <row r="145" spans="1:11">
      <c r="A145" t="s">
        <v>161</v>
      </c>
      <c r="B145" t="s">
        <v>161</v>
      </c>
      <c r="C145">
        <v>1</v>
      </c>
      <c r="D145" t="s">
        <v>195</v>
      </c>
      <c r="E145" t="s">
        <v>196</v>
      </c>
      <c r="F145" t="s">
        <v>186</v>
      </c>
      <c r="G145" t="s">
        <v>197</v>
      </c>
      <c r="H145" t="s">
        <v>198</v>
      </c>
      <c r="I145" s="1" t="s">
        <v>188</v>
      </c>
      <c r="J145" s="1">
        <v>45292</v>
      </c>
      <c r="K145" t="s">
        <v>161</v>
      </c>
    </row>
    <row r="146" spans="1:11">
      <c r="A146" t="s">
        <v>135</v>
      </c>
      <c r="B146" t="s">
        <v>135</v>
      </c>
      <c r="C146">
        <v>1</v>
      </c>
      <c r="D146" t="s">
        <v>195</v>
      </c>
      <c r="E146" t="s">
        <v>196</v>
      </c>
      <c r="F146" t="s">
        <v>186</v>
      </c>
      <c r="G146" t="s">
        <v>197</v>
      </c>
      <c r="H146" t="s">
        <v>198</v>
      </c>
      <c r="I146" s="1" t="s">
        <v>188</v>
      </c>
      <c r="J146" s="1">
        <v>45292</v>
      </c>
      <c r="K146" t="s">
        <v>161</v>
      </c>
    </row>
    <row r="147" spans="1:11">
      <c r="A147" t="s">
        <v>147</v>
      </c>
      <c r="B147" t="s">
        <v>147</v>
      </c>
      <c r="C147">
        <v>1</v>
      </c>
      <c r="D147" t="s">
        <v>195</v>
      </c>
      <c r="E147" t="s">
        <v>196</v>
      </c>
      <c r="F147" t="s">
        <v>186</v>
      </c>
      <c r="G147" t="s">
        <v>197</v>
      </c>
      <c r="H147" t="s">
        <v>198</v>
      </c>
      <c r="I147" s="1" t="s">
        <v>188</v>
      </c>
      <c r="J147" s="1">
        <v>45292</v>
      </c>
      <c r="K147" t="s">
        <v>161</v>
      </c>
    </row>
    <row r="148" spans="1:11">
      <c r="A148" t="s">
        <v>168</v>
      </c>
      <c r="B148" t="s">
        <v>169</v>
      </c>
      <c r="C148">
        <v>1</v>
      </c>
      <c r="D148" t="s">
        <v>195</v>
      </c>
      <c r="E148" t="s">
        <v>196</v>
      </c>
      <c r="F148" t="s">
        <v>186</v>
      </c>
      <c r="G148" t="s">
        <v>197</v>
      </c>
      <c r="H148" t="s">
        <v>198</v>
      </c>
      <c r="I148" s="1" t="s">
        <v>188</v>
      </c>
      <c r="J148" s="1">
        <v>45292</v>
      </c>
      <c r="K148">
        <v>4</v>
      </c>
    </row>
    <row r="149" spans="1:11">
      <c r="A149" t="s">
        <v>141</v>
      </c>
      <c r="B149" t="s">
        <v>142</v>
      </c>
      <c r="C149">
        <v>1</v>
      </c>
      <c r="D149" t="s">
        <v>195</v>
      </c>
      <c r="E149" t="s">
        <v>196</v>
      </c>
      <c r="F149" t="s">
        <v>186</v>
      </c>
      <c r="G149" t="s">
        <v>197</v>
      </c>
      <c r="H149" t="s">
        <v>198</v>
      </c>
      <c r="I149" s="1" t="s">
        <v>188</v>
      </c>
      <c r="J149" s="1">
        <v>45292</v>
      </c>
      <c r="K149">
        <v>11</v>
      </c>
    </row>
    <row r="150" spans="1:11">
      <c r="A150" t="s">
        <v>166</v>
      </c>
      <c r="B150" t="s">
        <v>167</v>
      </c>
      <c r="C150">
        <v>1</v>
      </c>
      <c r="D150" t="s">
        <v>195</v>
      </c>
      <c r="E150" t="s">
        <v>196</v>
      </c>
      <c r="F150" t="s">
        <v>186</v>
      </c>
      <c r="G150" t="s">
        <v>197</v>
      </c>
      <c r="H150" t="s">
        <v>198</v>
      </c>
      <c r="I150" s="1" t="s">
        <v>188</v>
      </c>
      <c r="J150" s="1">
        <v>45292</v>
      </c>
      <c r="K150" t="s">
        <v>161</v>
      </c>
    </row>
    <row r="151" spans="1:11">
      <c r="A151" t="s">
        <v>117</v>
      </c>
      <c r="B151" t="s">
        <v>118</v>
      </c>
      <c r="C151">
        <v>1</v>
      </c>
      <c r="D151" t="s">
        <v>195</v>
      </c>
      <c r="E151" t="s">
        <v>196</v>
      </c>
      <c r="F151" t="s">
        <v>186</v>
      </c>
      <c r="G151" t="s">
        <v>197</v>
      </c>
      <c r="H151" t="s">
        <v>198</v>
      </c>
      <c r="I151" s="1" t="s">
        <v>188</v>
      </c>
      <c r="J151" s="1">
        <v>45292</v>
      </c>
      <c r="K151" t="s">
        <v>161</v>
      </c>
    </row>
    <row r="152" spans="1:11">
      <c r="A152" t="s">
        <v>132</v>
      </c>
      <c r="B152" t="s">
        <v>132</v>
      </c>
      <c r="C152">
        <v>1</v>
      </c>
      <c r="D152" t="s">
        <v>195</v>
      </c>
      <c r="E152" t="s">
        <v>196</v>
      </c>
      <c r="F152" t="s">
        <v>186</v>
      </c>
      <c r="G152" t="s">
        <v>197</v>
      </c>
      <c r="H152" t="s">
        <v>198</v>
      </c>
      <c r="I152" s="1" t="s">
        <v>188</v>
      </c>
      <c r="J152" s="1">
        <v>45292</v>
      </c>
      <c r="K152">
        <v>3</v>
      </c>
    </row>
    <row r="153" spans="1:11">
      <c r="A153" t="s">
        <v>139</v>
      </c>
      <c r="B153" t="s">
        <v>140</v>
      </c>
      <c r="C153">
        <v>1</v>
      </c>
      <c r="D153" t="s">
        <v>195</v>
      </c>
      <c r="E153" t="s">
        <v>196</v>
      </c>
      <c r="F153" t="s">
        <v>186</v>
      </c>
      <c r="G153" t="s">
        <v>197</v>
      </c>
      <c r="H153" t="s">
        <v>198</v>
      </c>
      <c r="I153" s="1" t="s">
        <v>188</v>
      </c>
      <c r="J153" s="1">
        <v>45292</v>
      </c>
      <c r="K153" t="s">
        <v>161</v>
      </c>
    </row>
    <row r="154" spans="1:11">
      <c r="A154" t="s">
        <v>172</v>
      </c>
      <c r="B154" t="s">
        <v>173</v>
      </c>
      <c r="C154">
        <v>1</v>
      </c>
      <c r="D154" t="s">
        <v>195</v>
      </c>
      <c r="E154" t="s">
        <v>196</v>
      </c>
      <c r="F154" t="s">
        <v>186</v>
      </c>
      <c r="G154" t="s">
        <v>197</v>
      </c>
      <c r="H154" t="s">
        <v>198</v>
      </c>
      <c r="I154" s="1" t="s">
        <v>188</v>
      </c>
      <c r="J154" s="1">
        <v>45292</v>
      </c>
      <c r="K154" t="s">
        <v>161</v>
      </c>
    </row>
    <row r="155" spans="1:11">
      <c r="A155" t="s">
        <v>176</v>
      </c>
      <c r="B155" t="s">
        <v>177</v>
      </c>
      <c r="C155">
        <v>1</v>
      </c>
      <c r="D155" t="s">
        <v>195</v>
      </c>
      <c r="E155" t="s">
        <v>196</v>
      </c>
      <c r="F155" t="s">
        <v>186</v>
      </c>
      <c r="G155" t="s">
        <v>197</v>
      </c>
      <c r="H155" t="s">
        <v>198</v>
      </c>
      <c r="I155" s="1" t="s">
        <v>188</v>
      </c>
      <c r="J155" s="1">
        <v>45292</v>
      </c>
      <c r="K155" t="s">
        <v>161</v>
      </c>
    </row>
    <row r="156" spans="1:11">
      <c r="A156" t="s">
        <v>152</v>
      </c>
      <c r="B156" t="s">
        <v>153</v>
      </c>
      <c r="C156">
        <v>1</v>
      </c>
      <c r="D156" t="s">
        <v>195</v>
      </c>
      <c r="E156" t="s">
        <v>196</v>
      </c>
      <c r="F156" t="s">
        <v>186</v>
      </c>
      <c r="G156" t="s">
        <v>197</v>
      </c>
      <c r="H156" t="s">
        <v>198</v>
      </c>
      <c r="I156" s="1" t="s">
        <v>188</v>
      </c>
      <c r="J156" s="1">
        <v>45292</v>
      </c>
      <c r="K156">
        <v>11</v>
      </c>
    </row>
    <row r="157" spans="1:11">
      <c r="A157" t="s">
        <v>155</v>
      </c>
      <c r="B157" t="s">
        <v>155</v>
      </c>
      <c r="C157">
        <v>1</v>
      </c>
      <c r="D157" t="s">
        <v>195</v>
      </c>
      <c r="E157" t="s">
        <v>196</v>
      </c>
      <c r="F157" t="s">
        <v>186</v>
      </c>
      <c r="G157" t="s">
        <v>197</v>
      </c>
      <c r="H157" t="s">
        <v>198</v>
      </c>
      <c r="I157" s="1" t="s">
        <v>188</v>
      </c>
      <c r="J157" s="1">
        <v>45292</v>
      </c>
      <c r="K157" t="s">
        <v>161</v>
      </c>
    </row>
    <row r="158" spans="1:11">
      <c r="A158" t="s">
        <v>154</v>
      </c>
      <c r="B158" t="s">
        <v>154</v>
      </c>
      <c r="C158">
        <v>1</v>
      </c>
      <c r="D158" t="s">
        <v>203</v>
      </c>
      <c r="E158" t="s">
        <v>204</v>
      </c>
      <c r="F158" t="s">
        <v>205</v>
      </c>
      <c r="G158" t="s">
        <v>206</v>
      </c>
      <c r="H158" t="s">
        <v>183</v>
      </c>
      <c r="I158" s="1" t="s">
        <v>188</v>
      </c>
      <c r="J158" s="1">
        <v>45292</v>
      </c>
      <c r="K158">
        <v>3.7989999999999999</v>
      </c>
    </row>
    <row r="159" spans="1:11">
      <c r="A159" t="s">
        <v>162</v>
      </c>
      <c r="B159" t="s">
        <v>163</v>
      </c>
      <c r="C159">
        <v>1</v>
      </c>
      <c r="D159" t="s">
        <v>203</v>
      </c>
      <c r="E159" t="s">
        <v>204</v>
      </c>
      <c r="F159" t="s">
        <v>205</v>
      </c>
      <c r="G159" t="s">
        <v>206</v>
      </c>
      <c r="H159" t="s">
        <v>183</v>
      </c>
      <c r="I159" s="1" t="s">
        <v>188</v>
      </c>
      <c r="J159" s="1">
        <v>45292</v>
      </c>
      <c r="K159">
        <v>3.0739999999999998</v>
      </c>
    </row>
    <row r="160" spans="1:11">
      <c r="A160" t="s">
        <v>121</v>
      </c>
      <c r="B160" t="s">
        <v>121</v>
      </c>
      <c r="C160">
        <v>1</v>
      </c>
      <c r="D160" t="s">
        <v>203</v>
      </c>
      <c r="E160" t="s">
        <v>204</v>
      </c>
      <c r="F160" t="s">
        <v>205</v>
      </c>
      <c r="G160" t="s">
        <v>206</v>
      </c>
      <c r="H160" t="s">
        <v>183</v>
      </c>
      <c r="I160" s="1" t="s">
        <v>188</v>
      </c>
      <c r="J160" s="1">
        <v>45292</v>
      </c>
      <c r="K160">
        <v>2.887</v>
      </c>
    </row>
    <row r="161" spans="1:11">
      <c r="A161" t="s">
        <v>124</v>
      </c>
      <c r="B161" t="s">
        <v>125</v>
      </c>
      <c r="C161">
        <v>1</v>
      </c>
      <c r="D161" t="s">
        <v>203</v>
      </c>
      <c r="E161" t="s">
        <v>204</v>
      </c>
      <c r="F161" t="s">
        <v>205</v>
      </c>
      <c r="G161" t="s">
        <v>206</v>
      </c>
      <c r="H161" t="s">
        <v>183</v>
      </c>
      <c r="I161" s="1" t="s">
        <v>188</v>
      </c>
      <c r="J161" s="1">
        <v>45292</v>
      </c>
      <c r="K161">
        <v>4.0990000000000002</v>
      </c>
    </row>
    <row r="162" spans="1:11">
      <c r="A162" t="s">
        <v>178</v>
      </c>
      <c r="B162" t="s">
        <v>179</v>
      </c>
      <c r="C162">
        <v>1</v>
      </c>
      <c r="D162" t="s">
        <v>203</v>
      </c>
      <c r="E162" t="s">
        <v>204</v>
      </c>
      <c r="F162" t="s">
        <v>205</v>
      </c>
      <c r="G162" t="s">
        <v>206</v>
      </c>
      <c r="H162" t="s">
        <v>183</v>
      </c>
      <c r="I162" s="1" t="s">
        <v>188</v>
      </c>
      <c r="J162" s="1">
        <v>45292</v>
      </c>
      <c r="K162">
        <v>3.0209999999999999</v>
      </c>
    </row>
    <row r="163" spans="1:11">
      <c r="A163" t="s">
        <v>130</v>
      </c>
      <c r="B163" t="s">
        <v>131</v>
      </c>
      <c r="C163">
        <v>1</v>
      </c>
      <c r="D163" t="s">
        <v>203</v>
      </c>
      <c r="E163" t="s">
        <v>204</v>
      </c>
      <c r="F163" t="s">
        <v>205</v>
      </c>
      <c r="G163" t="s">
        <v>206</v>
      </c>
      <c r="H163" t="s">
        <v>183</v>
      </c>
      <c r="I163" s="1" t="s">
        <v>188</v>
      </c>
      <c r="J163" s="1">
        <v>45292</v>
      </c>
      <c r="K163">
        <v>2.6</v>
      </c>
    </row>
    <row r="164" spans="1:11">
      <c r="A164" t="s">
        <v>180</v>
      </c>
      <c r="B164" t="s">
        <v>180</v>
      </c>
      <c r="C164">
        <v>1</v>
      </c>
      <c r="D164" t="s">
        <v>203</v>
      </c>
      <c r="E164" t="s">
        <v>204</v>
      </c>
      <c r="F164" t="s">
        <v>205</v>
      </c>
      <c r="G164" t="s">
        <v>206</v>
      </c>
      <c r="H164" t="s">
        <v>183</v>
      </c>
      <c r="I164" s="1" t="s">
        <v>188</v>
      </c>
      <c r="J164" s="1">
        <v>45292</v>
      </c>
      <c r="K164">
        <v>5.1970000000000001</v>
      </c>
    </row>
    <row r="165" spans="1:11">
      <c r="A165" t="s">
        <v>148</v>
      </c>
      <c r="B165" t="s">
        <v>149</v>
      </c>
      <c r="C165">
        <v>1</v>
      </c>
      <c r="D165" t="s">
        <v>203</v>
      </c>
      <c r="E165" t="s">
        <v>204</v>
      </c>
      <c r="F165" t="s">
        <v>205</v>
      </c>
      <c r="G165" t="s">
        <v>206</v>
      </c>
      <c r="H165" t="s">
        <v>183</v>
      </c>
      <c r="I165" s="1" t="s">
        <v>188</v>
      </c>
      <c r="J165" s="1">
        <v>45292</v>
      </c>
      <c r="K165">
        <v>1.7290000000000001</v>
      </c>
    </row>
    <row r="166" spans="1:11">
      <c r="A166" t="s">
        <v>156</v>
      </c>
      <c r="B166" t="s">
        <v>157</v>
      </c>
      <c r="C166">
        <v>1</v>
      </c>
      <c r="D166" t="s">
        <v>203</v>
      </c>
      <c r="E166" t="s">
        <v>204</v>
      </c>
      <c r="F166" t="s">
        <v>205</v>
      </c>
      <c r="G166" t="s">
        <v>206</v>
      </c>
      <c r="H166" t="s">
        <v>183</v>
      </c>
      <c r="I166" s="1" t="s">
        <v>188</v>
      </c>
      <c r="J166" s="1">
        <v>45292</v>
      </c>
      <c r="K166">
        <v>5.6289999999999996</v>
      </c>
    </row>
    <row r="167" spans="1:11">
      <c r="A167" t="s">
        <v>174</v>
      </c>
      <c r="B167" t="s">
        <v>175</v>
      </c>
      <c r="C167">
        <v>1</v>
      </c>
      <c r="D167" t="s">
        <v>203</v>
      </c>
      <c r="E167" t="s">
        <v>204</v>
      </c>
      <c r="F167" t="s">
        <v>205</v>
      </c>
      <c r="G167" t="s">
        <v>206</v>
      </c>
      <c r="H167" t="s">
        <v>183</v>
      </c>
      <c r="I167" s="1" t="s">
        <v>188</v>
      </c>
      <c r="J167" s="1">
        <v>45292</v>
      </c>
      <c r="K167">
        <v>2.073</v>
      </c>
    </row>
    <row r="168" spans="1:11">
      <c r="A168" t="s">
        <v>158</v>
      </c>
      <c r="B168" t="s">
        <v>159</v>
      </c>
      <c r="C168">
        <v>1</v>
      </c>
      <c r="D168" t="s">
        <v>203</v>
      </c>
      <c r="E168" t="s">
        <v>204</v>
      </c>
      <c r="F168" t="s">
        <v>205</v>
      </c>
      <c r="G168" t="s">
        <v>206</v>
      </c>
      <c r="H168" t="s">
        <v>183</v>
      </c>
      <c r="I168" s="1" t="s">
        <v>188</v>
      </c>
      <c r="J168" s="1">
        <v>45292</v>
      </c>
      <c r="K168">
        <v>1.1319999999999999</v>
      </c>
    </row>
    <row r="169" spans="1:11">
      <c r="A169" t="s">
        <v>164</v>
      </c>
      <c r="B169" t="s">
        <v>165</v>
      </c>
      <c r="C169">
        <v>1</v>
      </c>
      <c r="D169" t="s">
        <v>203</v>
      </c>
      <c r="E169" t="s">
        <v>204</v>
      </c>
      <c r="F169" t="s">
        <v>205</v>
      </c>
      <c r="G169" t="s">
        <v>206</v>
      </c>
      <c r="H169" t="s">
        <v>183</v>
      </c>
      <c r="I169" s="1" t="s">
        <v>188</v>
      </c>
      <c r="J169" s="1">
        <v>45292</v>
      </c>
      <c r="K169">
        <v>3.3069999999999999</v>
      </c>
    </row>
    <row r="170" spans="1:11">
      <c r="A170" t="s">
        <v>136</v>
      </c>
      <c r="B170" t="s">
        <v>137</v>
      </c>
      <c r="C170">
        <v>1</v>
      </c>
      <c r="D170" t="s">
        <v>203</v>
      </c>
      <c r="E170" t="s">
        <v>204</v>
      </c>
      <c r="F170" t="s">
        <v>205</v>
      </c>
      <c r="G170" t="s">
        <v>206</v>
      </c>
      <c r="H170" t="s">
        <v>183</v>
      </c>
      <c r="I170" s="1" t="s">
        <v>188</v>
      </c>
      <c r="J170" s="1">
        <v>45292</v>
      </c>
      <c r="K170">
        <v>3.2450000000000001</v>
      </c>
    </row>
    <row r="171" spans="1:11">
      <c r="A171" t="s">
        <v>144</v>
      </c>
      <c r="B171" t="s">
        <v>145</v>
      </c>
      <c r="C171">
        <v>1</v>
      </c>
      <c r="D171" t="s">
        <v>203</v>
      </c>
      <c r="E171" t="s">
        <v>204</v>
      </c>
      <c r="F171" t="s">
        <v>205</v>
      </c>
      <c r="G171" t="s">
        <v>206</v>
      </c>
      <c r="H171" t="s">
        <v>183</v>
      </c>
      <c r="I171" s="1" t="s">
        <v>188</v>
      </c>
      <c r="J171" s="1">
        <v>45292</v>
      </c>
      <c r="K171">
        <v>5.3680000000000003</v>
      </c>
    </row>
    <row r="172" spans="1:11">
      <c r="A172" t="s">
        <v>127</v>
      </c>
      <c r="B172" t="s">
        <v>128</v>
      </c>
      <c r="C172">
        <v>1</v>
      </c>
      <c r="D172" t="s">
        <v>203</v>
      </c>
      <c r="E172" t="s">
        <v>204</v>
      </c>
      <c r="F172" t="s">
        <v>205</v>
      </c>
      <c r="G172" t="s">
        <v>206</v>
      </c>
      <c r="H172" t="s">
        <v>183</v>
      </c>
      <c r="I172" s="1" t="s">
        <v>188</v>
      </c>
      <c r="J172" s="1">
        <v>45292</v>
      </c>
      <c r="K172">
        <v>2.9380000000000002</v>
      </c>
    </row>
    <row r="173" spans="1:11">
      <c r="A173" t="s">
        <v>150</v>
      </c>
      <c r="B173" t="s">
        <v>150</v>
      </c>
      <c r="C173">
        <v>1</v>
      </c>
      <c r="D173" t="s">
        <v>203</v>
      </c>
      <c r="E173" t="s">
        <v>204</v>
      </c>
      <c r="F173" t="s">
        <v>205</v>
      </c>
      <c r="G173" t="s">
        <v>206</v>
      </c>
      <c r="H173" t="s">
        <v>183</v>
      </c>
      <c r="I173" s="1" t="s">
        <v>188</v>
      </c>
      <c r="J173" s="1">
        <v>45292</v>
      </c>
      <c r="K173">
        <v>1.53</v>
      </c>
    </row>
    <row r="174" spans="1:11">
      <c r="A174" t="s">
        <v>171</v>
      </c>
      <c r="B174" t="s">
        <v>171</v>
      </c>
      <c r="C174">
        <v>1</v>
      </c>
      <c r="D174" t="s">
        <v>203</v>
      </c>
      <c r="E174" t="s">
        <v>204</v>
      </c>
      <c r="F174" t="s">
        <v>205</v>
      </c>
      <c r="G174" t="s">
        <v>206</v>
      </c>
      <c r="H174" t="s">
        <v>183</v>
      </c>
      <c r="I174" s="1" t="s">
        <v>188</v>
      </c>
      <c r="J174" s="1">
        <v>45292</v>
      </c>
      <c r="K174">
        <v>3.016</v>
      </c>
    </row>
    <row r="175" spans="1:11">
      <c r="A175" t="s">
        <v>161</v>
      </c>
      <c r="B175" t="s">
        <v>161</v>
      </c>
      <c r="C175">
        <v>1</v>
      </c>
      <c r="D175" t="s">
        <v>203</v>
      </c>
      <c r="E175" t="s">
        <v>204</v>
      </c>
      <c r="F175" t="s">
        <v>205</v>
      </c>
      <c r="G175" t="s">
        <v>206</v>
      </c>
      <c r="H175" t="s">
        <v>183</v>
      </c>
      <c r="I175" s="1" t="s">
        <v>188</v>
      </c>
      <c r="J175" s="1">
        <v>45292</v>
      </c>
      <c r="K175" t="s">
        <v>161</v>
      </c>
    </row>
    <row r="176" spans="1:11">
      <c r="A176" t="s">
        <v>135</v>
      </c>
      <c r="B176" t="s">
        <v>135</v>
      </c>
      <c r="C176">
        <v>1</v>
      </c>
      <c r="D176" t="s">
        <v>203</v>
      </c>
      <c r="E176" t="s">
        <v>204</v>
      </c>
      <c r="F176" t="s">
        <v>205</v>
      </c>
      <c r="G176" t="s">
        <v>206</v>
      </c>
      <c r="H176" t="s">
        <v>183</v>
      </c>
      <c r="I176" s="1" t="s">
        <v>188</v>
      </c>
      <c r="J176" s="1">
        <v>45292</v>
      </c>
      <c r="K176">
        <v>1.319</v>
      </c>
    </row>
    <row r="177" spans="1:11">
      <c r="A177" t="s">
        <v>147</v>
      </c>
      <c r="B177" t="s">
        <v>147</v>
      </c>
      <c r="C177">
        <v>1</v>
      </c>
      <c r="D177" t="s">
        <v>203</v>
      </c>
      <c r="E177" t="s">
        <v>204</v>
      </c>
      <c r="F177" t="s">
        <v>205</v>
      </c>
      <c r="G177" t="s">
        <v>206</v>
      </c>
      <c r="H177" t="s">
        <v>183</v>
      </c>
      <c r="I177" s="1" t="s">
        <v>188</v>
      </c>
      <c r="J177" s="1">
        <v>45292</v>
      </c>
      <c r="K177">
        <v>1.0620000000000001</v>
      </c>
    </row>
    <row r="178" spans="1:11">
      <c r="A178" t="s">
        <v>168</v>
      </c>
      <c r="B178" t="s">
        <v>169</v>
      </c>
      <c r="C178">
        <v>1</v>
      </c>
      <c r="D178" t="s">
        <v>203</v>
      </c>
      <c r="E178" t="s">
        <v>204</v>
      </c>
      <c r="F178" t="s">
        <v>205</v>
      </c>
      <c r="G178" t="s">
        <v>206</v>
      </c>
      <c r="H178" t="s">
        <v>183</v>
      </c>
      <c r="I178" s="1" t="s">
        <v>188</v>
      </c>
      <c r="J178" s="1">
        <v>45292</v>
      </c>
      <c r="K178">
        <v>3.6549999999999998</v>
      </c>
    </row>
    <row r="179" spans="1:11">
      <c r="A179" t="s">
        <v>141</v>
      </c>
      <c r="B179" t="s">
        <v>142</v>
      </c>
      <c r="C179">
        <v>1</v>
      </c>
      <c r="D179" t="s">
        <v>203</v>
      </c>
      <c r="E179" t="s">
        <v>204</v>
      </c>
      <c r="F179" t="s">
        <v>205</v>
      </c>
      <c r="G179" t="s">
        <v>206</v>
      </c>
      <c r="H179" t="s">
        <v>183</v>
      </c>
      <c r="I179" s="1" t="s">
        <v>188</v>
      </c>
      <c r="J179" s="1">
        <v>45292</v>
      </c>
      <c r="K179">
        <v>0.66900000000000004</v>
      </c>
    </row>
    <row r="180" spans="1:11">
      <c r="A180" t="s">
        <v>166</v>
      </c>
      <c r="B180" t="s">
        <v>167</v>
      </c>
      <c r="C180">
        <v>1</v>
      </c>
      <c r="D180" t="s">
        <v>203</v>
      </c>
      <c r="E180" t="s">
        <v>204</v>
      </c>
      <c r="F180" t="s">
        <v>205</v>
      </c>
      <c r="G180" t="s">
        <v>206</v>
      </c>
      <c r="H180" t="s">
        <v>183</v>
      </c>
      <c r="I180" s="1" t="s">
        <v>188</v>
      </c>
      <c r="J180" s="1">
        <v>45292</v>
      </c>
      <c r="K180">
        <v>2.7650000000000001</v>
      </c>
    </row>
    <row r="181" spans="1:11">
      <c r="A181" t="s">
        <v>117</v>
      </c>
      <c r="B181" t="s">
        <v>118</v>
      </c>
      <c r="C181">
        <v>1</v>
      </c>
      <c r="D181" t="s">
        <v>203</v>
      </c>
      <c r="E181" t="s">
        <v>204</v>
      </c>
      <c r="F181" t="s">
        <v>205</v>
      </c>
      <c r="G181" t="s">
        <v>206</v>
      </c>
      <c r="H181" t="s">
        <v>183</v>
      </c>
      <c r="I181" s="1" t="s">
        <v>188</v>
      </c>
      <c r="J181" s="1">
        <v>45292</v>
      </c>
      <c r="K181">
        <v>5.4790000000000001</v>
      </c>
    </row>
    <row r="182" spans="1:11">
      <c r="A182" t="s">
        <v>132</v>
      </c>
      <c r="B182" t="s">
        <v>132</v>
      </c>
      <c r="C182">
        <v>1</v>
      </c>
      <c r="D182" t="s">
        <v>203</v>
      </c>
      <c r="E182" t="s">
        <v>204</v>
      </c>
      <c r="F182" t="s">
        <v>205</v>
      </c>
      <c r="G182" t="s">
        <v>206</v>
      </c>
      <c r="H182" t="s">
        <v>183</v>
      </c>
      <c r="I182" s="1" t="s">
        <v>188</v>
      </c>
      <c r="J182" s="1">
        <v>45292</v>
      </c>
      <c r="K182">
        <v>6.4359999999999999</v>
      </c>
    </row>
    <row r="183" spans="1:11">
      <c r="A183" t="s">
        <v>139</v>
      </c>
      <c r="B183" t="s">
        <v>140</v>
      </c>
      <c r="C183">
        <v>1</v>
      </c>
      <c r="D183" t="s">
        <v>203</v>
      </c>
      <c r="E183" t="s">
        <v>204</v>
      </c>
      <c r="F183" t="s">
        <v>205</v>
      </c>
      <c r="G183" t="s">
        <v>206</v>
      </c>
      <c r="H183" t="s">
        <v>183</v>
      </c>
      <c r="I183" s="1" t="s">
        <v>188</v>
      </c>
      <c r="J183" s="1">
        <v>45292</v>
      </c>
      <c r="K183">
        <v>3.1920000000000002</v>
      </c>
    </row>
    <row r="184" spans="1:11">
      <c r="A184" t="s">
        <v>172</v>
      </c>
      <c r="B184" t="s">
        <v>173</v>
      </c>
      <c r="C184">
        <v>1</v>
      </c>
      <c r="D184" t="s">
        <v>203</v>
      </c>
      <c r="E184" t="s">
        <v>204</v>
      </c>
      <c r="F184" t="s">
        <v>205</v>
      </c>
      <c r="G184" t="s">
        <v>206</v>
      </c>
      <c r="H184" t="s">
        <v>183</v>
      </c>
      <c r="I184" s="1" t="s">
        <v>188</v>
      </c>
      <c r="J184" s="1">
        <v>45292</v>
      </c>
      <c r="K184">
        <v>4.5430000000000001</v>
      </c>
    </row>
    <row r="185" spans="1:11">
      <c r="A185" t="s">
        <v>176</v>
      </c>
      <c r="B185" t="s">
        <v>177</v>
      </c>
      <c r="C185">
        <v>1</v>
      </c>
      <c r="D185" t="s">
        <v>203</v>
      </c>
      <c r="E185" t="s">
        <v>204</v>
      </c>
      <c r="F185" t="s">
        <v>205</v>
      </c>
      <c r="G185" t="s">
        <v>206</v>
      </c>
      <c r="H185" t="s">
        <v>183</v>
      </c>
      <c r="I185" s="1" t="s">
        <v>188</v>
      </c>
      <c r="J185" s="1">
        <v>45292</v>
      </c>
      <c r="K185">
        <v>3.2629999999999999</v>
      </c>
    </row>
    <row r="186" spans="1:11">
      <c r="A186" t="s">
        <v>152</v>
      </c>
      <c r="B186" t="s">
        <v>153</v>
      </c>
      <c r="C186">
        <v>1</v>
      </c>
      <c r="D186" t="s">
        <v>203</v>
      </c>
      <c r="E186" t="s">
        <v>204</v>
      </c>
      <c r="F186" t="s">
        <v>205</v>
      </c>
      <c r="G186" t="s">
        <v>206</v>
      </c>
      <c r="H186" t="s">
        <v>183</v>
      </c>
      <c r="I186" s="1" t="s">
        <v>188</v>
      </c>
      <c r="J186" s="1">
        <v>45292</v>
      </c>
      <c r="K186">
        <v>3.331</v>
      </c>
    </row>
    <row r="187" spans="1:11">
      <c r="A187" t="s">
        <v>155</v>
      </c>
      <c r="B187" t="s">
        <v>155</v>
      </c>
      <c r="C187">
        <v>1</v>
      </c>
      <c r="D187" t="s">
        <v>203</v>
      </c>
      <c r="E187" t="s">
        <v>204</v>
      </c>
      <c r="F187" t="s">
        <v>205</v>
      </c>
      <c r="G187" t="s">
        <v>206</v>
      </c>
      <c r="H187" t="s">
        <v>183</v>
      </c>
      <c r="I187" s="1" t="s">
        <v>188</v>
      </c>
      <c r="J187" s="1">
        <v>45292</v>
      </c>
      <c r="K187">
        <v>1.9870000000000001</v>
      </c>
    </row>
    <row r="188" spans="1:11">
      <c r="A188" t="s">
        <v>154</v>
      </c>
      <c r="B188" t="s">
        <v>154</v>
      </c>
      <c r="C188">
        <v>1</v>
      </c>
      <c r="D188" t="s">
        <v>203</v>
      </c>
      <c r="E188" t="s">
        <v>207</v>
      </c>
      <c r="F188" t="s">
        <v>205</v>
      </c>
      <c r="G188" t="s">
        <v>208</v>
      </c>
      <c r="H188" t="s">
        <v>198</v>
      </c>
      <c r="I188" s="1" t="s">
        <v>188</v>
      </c>
      <c r="J188" s="1">
        <v>45292</v>
      </c>
      <c r="K188">
        <v>8</v>
      </c>
    </row>
    <row r="189" spans="1:11">
      <c r="A189" t="s">
        <v>162</v>
      </c>
      <c r="B189" t="s">
        <v>163</v>
      </c>
      <c r="C189">
        <v>1</v>
      </c>
      <c r="D189" t="s">
        <v>203</v>
      </c>
      <c r="E189" t="s">
        <v>207</v>
      </c>
      <c r="F189" t="s">
        <v>205</v>
      </c>
      <c r="G189" t="s">
        <v>208</v>
      </c>
      <c r="H189" t="s">
        <v>198</v>
      </c>
      <c r="I189" t="s">
        <v>188</v>
      </c>
      <c r="J189" s="1">
        <v>45292</v>
      </c>
      <c r="K189">
        <v>15</v>
      </c>
    </row>
    <row r="190" spans="1:11">
      <c r="A190" t="s">
        <v>121</v>
      </c>
      <c r="B190" t="s">
        <v>121</v>
      </c>
      <c r="C190">
        <v>1</v>
      </c>
      <c r="D190" t="s">
        <v>203</v>
      </c>
      <c r="E190" t="s">
        <v>207</v>
      </c>
      <c r="F190" t="s">
        <v>205</v>
      </c>
      <c r="G190" t="s">
        <v>208</v>
      </c>
      <c r="H190" t="s">
        <v>198</v>
      </c>
      <c r="I190" t="s">
        <v>188</v>
      </c>
      <c r="J190" s="1">
        <v>45292</v>
      </c>
      <c r="K190">
        <v>18</v>
      </c>
    </row>
    <row r="191" spans="1:11">
      <c r="A191" t="s">
        <v>124</v>
      </c>
      <c r="B191" t="s">
        <v>125</v>
      </c>
      <c r="C191">
        <v>1</v>
      </c>
      <c r="D191" t="s">
        <v>203</v>
      </c>
      <c r="E191" t="s">
        <v>207</v>
      </c>
      <c r="F191" t="s">
        <v>205</v>
      </c>
      <c r="G191" t="s">
        <v>208</v>
      </c>
      <c r="H191" t="s">
        <v>198</v>
      </c>
      <c r="I191" t="s">
        <v>188</v>
      </c>
      <c r="J191" s="1">
        <v>45292</v>
      </c>
      <c r="K191">
        <v>7</v>
      </c>
    </row>
    <row r="192" spans="1:11">
      <c r="A192" t="s">
        <v>178</v>
      </c>
      <c r="B192" t="s">
        <v>179</v>
      </c>
      <c r="C192">
        <v>1</v>
      </c>
      <c r="D192" t="s">
        <v>203</v>
      </c>
      <c r="E192" t="s">
        <v>207</v>
      </c>
      <c r="F192" t="s">
        <v>205</v>
      </c>
      <c r="G192" t="s">
        <v>208</v>
      </c>
      <c r="H192" t="s">
        <v>198</v>
      </c>
      <c r="I192" t="s">
        <v>188</v>
      </c>
      <c r="J192" s="1">
        <v>45292</v>
      </c>
      <c r="K192">
        <v>16</v>
      </c>
    </row>
    <row r="193" spans="1:11">
      <c r="A193" t="s">
        <v>130</v>
      </c>
      <c r="B193" t="s">
        <v>131</v>
      </c>
      <c r="C193">
        <v>1</v>
      </c>
      <c r="D193" t="s">
        <v>203</v>
      </c>
      <c r="E193" t="s">
        <v>207</v>
      </c>
      <c r="F193" t="s">
        <v>205</v>
      </c>
      <c r="G193" t="s">
        <v>208</v>
      </c>
      <c r="H193" t="s">
        <v>198</v>
      </c>
      <c r="I193" t="s">
        <v>188</v>
      </c>
      <c r="J193" s="1">
        <v>45292</v>
      </c>
      <c r="K193">
        <v>21</v>
      </c>
    </row>
    <row r="194" spans="1:11">
      <c r="A194" t="s">
        <v>180</v>
      </c>
      <c r="B194" t="s">
        <v>180</v>
      </c>
      <c r="C194">
        <v>1</v>
      </c>
      <c r="D194" t="s">
        <v>203</v>
      </c>
      <c r="E194" t="s">
        <v>207</v>
      </c>
      <c r="F194" t="s">
        <v>205</v>
      </c>
      <c r="G194" t="s">
        <v>208</v>
      </c>
      <c r="H194" t="s">
        <v>198</v>
      </c>
      <c r="I194" t="s">
        <v>188</v>
      </c>
      <c r="J194" s="1">
        <v>45292</v>
      </c>
      <c r="K194">
        <v>5</v>
      </c>
    </row>
    <row r="195" spans="1:11">
      <c r="A195" t="s">
        <v>148</v>
      </c>
      <c r="B195" t="s">
        <v>149</v>
      </c>
      <c r="C195">
        <v>1</v>
      </c>
      <c r="D195" t="s">
        <v>203</v>
      </c>
      <c r="E195" t="s">
        <v>207</v>
      </c>
      <c r="F195" t="s">
        <v>205</v>
      </c>
      <c r="G195" t="s">
        <v>208</v>
      </c>
      <c r="H195" t="s">
        <v>198</v>
      </c>
      <c r="I195" t="s">
        <v>188</v>
      </c>
      <c r="J195" s="1">
        <v>45292</v>
      </c>
      <c r="K195">
        <v>25</v>
      </c>
    </row>
    <row r="196" spans="1:11">
      <c r="A196" t="s">
        <v>156</v>
      </c>
      <c r="B196" t="s">
        <v>157</v>
      </c>
      <c r="C196">
        <v>1</v>
      </c>
      <c r="D196" t="s">
        <v>203</v>
      </c>
      <c r="E196" t="s">
        <v>207</v>
      </c>
      <c r="F196" t="s">
        <v>205</v>
      </c>
      <c r="G196" t="s">
        <v>208</v>
      </c>
      <c r="H196" t="s">
        <v>198</v>
      </c>
      <c r="I196" t="s">
        <v>188</v>
      </c>
      <c r="J196" s="1">
        <v>45292</v>
      </c>
      <c r="K196">
        <v>2</v>
      </c>
    </row>
    <row r="197" spans="1:11">
      <c r="A197" t="s">
        <v>174</v>
      </c>
      <c r="B197" t="s">
        <v>175</v>
      </c>
      <c r="C197">
        <v>1</v>
      </c>
      <c r="D197" t="s">
        <v>203</v>
      </c>
      <c r="E197" t="s">
        <v>207</v>
      </c>
      <c r="F197" t="s">
        <v>205</v>
      </c>
      <c r="G197" t="s">
        <v>208</v>
      </c>
      <c r="H197" t="s">
        <v>198</v>
      </c>
      <c r="I197" t="s">
        <v>188</v>
      </c>
      <c r="J197" s="1">
        <v>45292</v>
      </c>
      <c r="K197">
        <v>22</v>
      </c>
    </row>
    <row r="198" spans="1:11">
      <c r="A198" t="s">
        <v>158</v>
      </c>
      <c r="B198" t="s">
        <v>159</v>
      </c>
      <c r="C198">
        <v>1</v>
      </c>
      <c r="D198" t="s">
        <v>203</v>
      </c>
      <c r="E198" t="s">
        <v>207</v>
      </c>
      <c r="F198" t="s">
        <v>205</v>
      </c>
      <c r="G198" t="s">
        <v>208</v>
      </c>
      <c r="H198" t="s">
        <v>198</v>
      </c>
      <c r="I198" t="s">
        <v>188</v>
      </c>
      <c r="J198" s="1">
        <v>45292</v>
      </c>
      <c r="K198">
        <v>28</v>
      </c>
    </row>
    <row r="199" spans="1:11">
      <c r="A199" t="s">
        <v>164</v>
      </c>
      <c r="B199" t="s">
        <v>165</v>
      </c>
      <c r="C199">
        <v>1</v>
      </c>
      <c r="D199" t="s">
        <v>203</v>
      </c>
      <c r="E199" t="s">
        <v>207</v>
      </c>
      <c r="F199" t="s">
        <v>205</v>
      </c>
      <c r="G199" t="s">
        <v>208</v>
      </c>
      <c r="H199" t="s">
        <v>198</v>
      </c>
      <c r="I199" s="1" t="s">
        <v>188</v>
      </c>
      <c r="J199" s="1">
        <v>45292</v>
      </c>
      <c r="K199">
        <v>10</v>
      </c>
    </row>
    <row r="200" spans="1:11">
      <c r="A200" t="s">
        <v>136</v>
      </c>
      <c r="B200" t="s">
        <v>137</v>
      </c>
      <c r="C200">
        <v>1</v>
      </c>
      <c r="D200" t="s">
        <v>203</v>
      </c>
      <c r="E200" t="s">
        <v>207</v>
      </c>
      <c r="F200" t="s">
        <v>205</v>
      </c>
      <c r="G200" t="s">
        <v>208</v>
      </c>
      <c r="H200" t="s">
        <v>198</v>
      </c>
      <c r="I200" t="s">
        <v>188</v>
      </c>
      <c r="J200" s="1">
        <v>45292</v>
      </c>
      <c r="K200">
        <v>13</v>
      </c>
    </row>
    <row r="201" spans="1:11">
      <c r="A201" t="s">
        <v>144</v>
      </c>
      <c r="B201" t="s">
        <v>145</v>
      </c>
      <c r="C201">
        <v>1</v>
      </c>
      <c r="D201" t="s">
        <v>203</v>
      </c>
      <c r="E201" t="s">
        <v>207</v>
      </c>
      <c r="F201" t="s">
        <v>205</v>
      </c>
      <c r="G201" t="s">
        <v>208</v>
      </c>
      <c r="H201" t="s">
        <v>198</v>
      </c>
      <c r="I201" t="s">
        <v>188</v>
      </c>
      <c r="J201" s="1">
        <v>45292</v>
      </c>
      <c r="K201">
        <v>4</v>
      </c>
    </row>
    <row r="202" spans="1:11">
      <c r="A202" t="s">
        <v>127</v>
      </c>
      <c r="B202" t="s">
        <v>128</v>
      </c>
      <c r="C202">
        <v>1</v>
      </c>
      <c r="D202" t="s">
        <v>203</v>
      </c>
      <c r="E202" t="s">
        <v>207</v>
      </c>
      <c r="F202" t="s">
        <v>205</v>
      </c>
      <c r="G202" t="s">
        <v>208</v>
      </c>
      <c r="H202" t="s">
        <v>198</v>
      </c>
      <c r="I202" t="s">
        <v>188</v>
      </c>
      <c r="J202" s="1">
        <v>45292</v>
      </c>
      <c r="K202">
        <v>18</v>
      </c>
    </row>
    <row r="203" spans="1:11">
      <c r="A203" t="s">
        <v>150</v>
      </c>
      <c r="B203" t="s">
        <v>150</v>
      </c>
      <c r="C203">
        <v>1</v>
      </c>
      <c r="D203" t="s">
        <v>203</v>
      </c>
      <c r="E203" t="s">
        <v>207</v>
      </c>
      <c r="F203" t="s">
        <v>205</v>
      </c>
      <c r="G203" t="s">
        <v>208</v>
      </c>
      <c r="H203" t="s">
        <v>198</v>
      </c>
      <c r="I203" t="s">
        <v>188</v>
      </c>
      <c r="J203" s="1">
        <v>45292</v>
      </c>
      <c r="K203">
        <v>26</v>
      </c>
    </row>
    <row r="204" spans="1:11">
      <c r="A204" t="s">
        <v>171</v>
      </c>
      <c r="B204" t="s">
        <v>171</v>
      </c>
      <c r="C204">
        <v>1</v>
      </c>
      <c r="D204" t="s">
        <v>203</v>
      </c>
      <c r="E204" t="s">
        <v>207</v>
      </c>
      <c r="F204" t="s">
        <v>205</v>
      </c>
      <c r="G204" t="s">
        <v>208</v>
      </c>
      <c r="H204" t="s">
        <v>198</v>
      </c>
      <c r="I204" s="1" t="s">
        <v>188</v>
      </c>
      <c r="J204" s="1">
        <v>45292</v>
      </c>
      <c r="K204">
        <v>16</v>
      </c>
    </row>
    <row r="205" spans="1:11">
      <c r="A205" t="s">
        <v>161</v>
      </c>
      <c r="B205" t="s">
        <v>161</v>
      </c>
      <c r="C205">
        <v>1</v>
      </c>
      <c r="D205" t="s">
        <v>203</v>
      </c>
      <c r="E205" t="s">
        <v>207</v>
      </c>
      <c r="F205" t="s">
        <v>205</v>
      </c>
      <c r="G205" t="s">
        <v>208</v>
      </c>
      <c r="H205" t="s">
        <v>198</v>
      </c>
      <c r="I205" t="s">
        <v>188</v>
      </c>
      <c r="J205" s="1">
        <v>45292</v>
      </c>
      <c r="K205" t="s">
        <v>161</v>
      </c>
    </row>
    <row r="206" spans="1:11">
      <c r="A206" t="s">
        <v>135</v>
      </c>
      <c r="B206" t="s">
        <v>135</v>
      </c>
      <c r="C206">
        <v>1</v>
      </c>
      <c r="D206" t="s">
        <v>203</v>
      </c>
      <c r="E206" t="s">
        <v>207</v>
      </c>
      <c r="F206" t="s">
        <v>205</v>
      </c>
      <c r="G206" t="s">
        <v>208</v>
      </c>
      <c r="H206" t="s">
        <v>198</v>
      </c>
      <c r="I206" t="s">
        <v>188</v>
      </c>
      <c r="J206" s="1">
        <v>45292</v>
      </c>
      <c r="K206">
        <v>27</v>
      </c>
    </row>
    <row r="207" spans="1:11">
      <c r="A207" t="s">
        <v>147</v>
      </c>
      <c r="B207" t="s">
        <v>147</v>
      </c>
      <c r="C207">
        <v>1</v>
      </c>
      <c r="D207" t="s">
        <v>203</v>
      </c>
      <c r="E207" t="s">
        <v>207</v>
      </c>
      <c r="F207" t="s">
        <v>205</v>
      </c>
      <c r="G207" t="s">
        <v>208</v>
      </c>
      <c r="H207" t="s">
        <v>198</v>
      </c>
      <c r="I207" t="s">
        <v>188</v>
      </c>
      <c r="J207" s="1">
        <v>45292</v>
      </c>
      <c r="K207">
        <v>28</v>
      </c>
    </row>
    <row r="208" spans="1:11">
      <c r="A208" t="s">
        <v>168</v>
      </c>
      <c r="B208" t="s">
        <v>169</v>
      </c>
      <c r="C208">
        <v>1</v>
      </c>
      <c r="D208" t="s">
        <v>203</v>
      </c>
      <c r="E208" t="s">
        <v>207</v>
      </c>
      <c r="F208" t="s">
        <v>205</v>
      </c>
      <c r="G208" t="s">
        <v>208</v>
      </c>
      <c r="H208" t="s">
        <v>198</v>
      </c>
      <c r="I208" t="s">
        <v>188</v>
      </c>
      <c r="J208" s="1">
        <v>45292</v>
      </c>
      <c r="K208">
        <v>9</v>
      </c>
    </row>
    <row r="209" spans="1:11">
      <c r="A209" t="s">
        <v>141</v>
      </c>
      <c r="B209" t="s">
        <v>142</v>
      </c>
      <c r="C209">
        <v>1</v>
      </c>
      <c r="D209" t="s">
        <v>203</v>
      </c>
      <c r="E209" t="s">
        <v>207</v>
      </c>
      <c r="F209" t="s">
        <v>205</v>
      </c>
      <c r="G209" t="s">
        <v>208</v>
      </c>
      <c r="H209" t="s">
        <v>198</v>
      </c>
      <c r="I209" t="s">
        <v>188</v>
      </c>
      <c r="J209" s="1">
        <v>45292</v>
      </c>
      <c r="K209">
        <v>30</v>
      </c>
    </row>
    <row r="210" spans="1:11">
      <c r="A210" t="s">
        <v>166</v>
      </c>
      <c r="B210" t="s">
        <v>167</v>
      </c>
      <c r="C210">
        <v>1</v>
      </c>
      <c r="D210" t="s">
        <v>203</v>
      </c>
      <c r="E210" t="s">
        <v>207</v>
      </c>
      <c r="F210" t="s">
        <v>205</v>
      </c>
      <c r="G210" t="s">
        <v>208</v>
      </c>
      <c r="H210" t="s">
        <v>198</v>
      </c>
      <c r="I210" t="s">
        <v>188</v>
      </c>
      <c r="J210" s="1">
        <v>45292</v>
      </c>
      <c r="K210">
        <v>20</v>
      </c>
    </row>
    <row r="211" spans="1:11">
      <c r="A211" t="s">
        <v>117</v>
      </c>
      <c r="B211" t="s">
        <v>118</v>
      </c>
      <c r="C211">
        <v>1</v>
      </c>
      <c r="D211" t="s">
        <v>203</v>
      </c>
      <c r="E211" t="s">
        <v>207</v>
      </c>
      <c r="F211" t="s">
        <v>205</v>
      </c>
      <c r="G211" t="s">
        <v>208</v>
      </c>
      <c r="H211" t="s">
        <v>198</v>
      </c>
      <c r="I211" t="s">
        <v>188</v>
      </c>
      <c r="J211" s="1">
        <v>45292</v>
      </c>
      <c r="K211">
        <v>3</v>
      </c>
    </row>
    <row r="212" spans="1:11">
      <c r="A212" t="s">
        <v>132</v>
      </c>
      <c r="B212" t="s">
        <v>132</v>
      </c>
      <c r="C212">
        <v>1</v>
      </c>
      <c r="D212" t="s">
        <v>203</v>
      </c>
      <c r="E212" t="s">
        <v>207</v>
      </c>
      <c r="F212" t="s">
        <v>205</v>
      </c>
      <c r="G212" t="s">
        <v>208</v>
      </c>
      <c r="H212" t="s">
        <v>198</v>
      </c>
      <c r="I212" t="s">
        <v>188</v>
      </c>
      <c r="J212" s="1">
        <v>45292</v>
      </c>
      <c r="K212">
        <v>1</v>
      </c>
    </row>
    <row r="213" spans="1:11">
      <c r="A213" t="s">
        <v>139</v>
      </c>
      <c r="B213" t="s">
        <v>140</v>
      </c>
      <c r="C213">
        <v>1</v>
      </c>
      <c r="D213" t="s">
        <v>203</v>
      </c>
      <c r="E213" t="s">
        <v>207</v>
      </c>
      <c r="F213" t="s">
        <v>205</v>
      </c>
      <c r="G213" t="s">
        <v>208</v>
      </c>
      <c r="H213" t="s">
        <v>198</v>
      </c>
      <c r="I213" t="s">
        <v>188</v>
      </c>
      <c r="J213" s="1">
        <v>45292</v>
      </c>
      <c r="K213">
        <v>13</v>
      </c>
    </row>
    <row r="214" spans="1:11">
      <c r="A214" t="s">
        <v>172</v>
      </c>
      <c r="B214" t="s">
        <v>173</v>
      </c>
      <c r="C214">
        <v>1</v>
      </c>
      <c r="D214" t="s">
        <v>203</v>
      </c>
      <c r="E214" t="s">
        <v>207</v>
      </c>
      <c r="F214" t="s">
        <v>205</v>
      </c>
      <c r="G214" t="s">
        <v>208</v>
      </c>
      <c r="H214" t="s">
        <v>198</v>
      </c>
      <c r="I214" t="s">
        <v>188</v>
      </c>
      <c r="J214" s="1">
        <v>45292</v>
      </c>
      <c r="K214">
        <v>6</v>
      </c>
    </row>
    <row r="215" spans="1:11">
      <c r="A215" t="s">
        <v>176</v>
      </c>
      <c r="B215" t="s">
        <v>177</v>
      </c>
      <c r="C215">
        <v>1</v>
      </c>
      <c r="D215" t="s">
        <v>203</v>
      </c>
      <c r="E215" t="s">
        <v>207</v>
      </c>
      <c r="F215" t="s">
        <v>205</v>
      </c>
      <c r="G215" t="s">
        <v>208</v>
      </c>
      <c r="H215" t="s">
        <v>198</v>
      </c>
      <c r="I215" t="s">
        <v>188</v>
      </c>
      <c r="J215" s="1">
        <v>45292</v>
      </c>
      <c r="K215">
        <v>10</v>
      </c>
    </row>
    <row r="216" spans="1:11">
      <c r="A216" t="s">
        <v>152</v>
      </c>
      <c r="B216" t="s">
        <v>153</v>
      </c>
      <c r="C216">
        <v>1</v>
      </c>
      <c r="D216" t="s">
        <v>203</v>
      </c>
      <c r="E216" t="s">
        <v>207</v>
      </c>
      <c r="F216" t="s">
        <v>205</v>
      </c>
      <c r="G216" t="s">
        <v>208</v>
      </c>
      <c r="H216" t="s">
        <v>198</v>
      </c>
      <c r="I216" t="s">
        <v>188</v>
      </c>
      <c r="J216" s="1">
        <v>45292</v>
      </c>
      <c r="K216">
        <v>10</v>
      </c>
    </row>
    <row r="217" spans="1:11">
      <c r="A217" t="s">
        <v>155</v>
      </c>
      <c r="B217" t="s">
        <v>155</v>
      </c>
      <c r="C217">
        <v>1</v>
      </c>
      <c r="D217" t="s">
        <v>203</v>
      </c>
      <c r="E217" t="s">
        <v>207</v>
      </c>
      <c r="F217" t="s">
        <v>205</v>
      </c>
      <c r="G217" t="s">
        <v>208</v>
      </c>
      <c r="H217" t="s">
        <v>198</v>
      </c>
      <c r="I217" s="1" t="s">
        <v>188</v>
      </c>
      <c r="J217" s="1">
        <v>45292</v>
      </c>
      <c r="K217">
        <v>23</v>
      </c>
    </row>
    <row r="218" spans="1:11">
      <c r="A218" t="s">
        <v>154</v>
      </c>
      <c r="B218" t="s">
        <v>154</v>
      </c>
      <c r="C218">
        <v>1</v>
      </c>
      <c r="D218" t="s">
        <v>195</v>
      </c>
      <c r="E218" t="s">
        <v>199</v>
      </c>
      <c r="F218" t="s">
        <v>186</v>
      </c>
      <c r="G218" t="s">
        <v>200</v>
      </c>
      <c r="H218" t="s">
        <v>183</v>
      </c>
      <c r="I218" t="s">
        <v>188</v>
      </c>
      <c r="J218" s="1">
        <v>45292</v>
      </c>
      <c r="K218" t="s">
        <v>161</v>
      </c>
    </row>
    <row r="219" spans="1:11">
      <c r="A219" t="s">
        <v>162</v>
      </c>
      <c r="B219" t="s">
        <v>163</v>
      </c>
      <c r="C219">
        <v>1</v>
      </c>
      <c r="D219" t="s">
        <v>195</v>
      </c>
      <c r="E219" t="s">
        <v>199</v>
      </c>
      <c r="F219" t="s">
        <v>186</v>
      </c>
      <c r="G219" t="s">
        <v>200</v>
      </c>
      <c r="H219" t="s">
        <v>183</v>
      </c>
      <c r="I219" t="s">
        <v>188</v>
      </c>
      <c r="J219" s="1">
        <v>45292</v>
      </c>
      <c r="K219" t="s">
        <v>161</v>
      </c>
    </row>
    <row r="220" spans="1:11">
      <c r="A220" t="s">
        <v>121</v>
      </c>
      <c r="B220" t="s">
        <v>121</v>
      </c>
      <c r="C220">
        <v>1</v>
      </c>
      <c r="D220" t="s">
        <v>195</v>
      </c>
      <c r="E220" t="s">
        <v>199</v>
      </c>
      <c r="F220" t="s">
        <v>186</v>
      </c>
      <c r="G220" t="s">
        <v>200</v>
      </c>
      <c r="H220" t="s">
        <v>183</v>
      </c>
      <c r="I220" t="s">
        <v>188</v>
      </c>
      <c r="J220" s="1">
        <v>45292</v>
      </c>
      <c r="K220" t="s">
        <v>161</v>
      </c>
    </row>
    <row r="221" spans="1:11">
      <c r="A221" t="s">
        <v>124</v>
      </c>
      <c r="B221" t="s">
        <v>125</v>
      </c>
      <c r="C221">
        <v>1</v>
      </c>
      <c r="D221" t="s">
        <v>195</v>
      </c>
      <c r="E221" t="s">
        <v>199</v>
      </c>
      <c r="F221" t="s">
        <v>186</v>
      </c>
      <c r="G221" t="s">
        <v>200</v>
      </c>
      <c r="H221" t="s">
        <v>183</v>
      </c>
      <c r="I221" t="s">
        <v>188</v>
      </c>
      <c r="J221" s="1">
        <v>45292</v>
      </c>
      <c r="K221" t="s">
        <v>161</v>
      </c>
    </row>
    <row r="222" spans="1:11">
      <c r="A222" t="s">
        <v>178</v>
      </c>
      <c r="B222" t="s">
        <v>179</v>
      </c>
      <c r="C222">
        <v>1</v>
      </c>
      <c r="D222" t="s">
        <v>195</v>
      </c>
      <c r="E222" t="s">
        <v>199</v>
      </c>
      <c r="F222" t="s">
        <v>186</v>
      </c>
      <c r="G222" t="s">
        <v>200</v>
      </c>
      <c r="H222" t="s">
        <v>183</v>
      </c>
      <c r="I222" t="s">
        <v>188</v>
      </c>
      <c r="J222" s="1">
        <v>45292</v>
      </c>
      <c r="K222" t="s">
        <v>161</v>
      </c>
    </row>
    <row r="223" spans="1:11">
      <c r="A223" t="s">
        <v>130</v>
      </c>
      <c r="B223" t="s">
        <v>131</v>
      </c>
      <c r="C223">
        <v>1</v>
      </c>
      <c r="D223" t="s">
        <v>195</v>
      </c>
      <c r="E223" t="s">
        <v>199</v>
      </c>
      <c r="F223" t="s">
        <v>186</v>
      </c>
      <c r="G223" t="s">
        <v>200</v>
      </c>
      <c r="H223" t="s">
        <v>183</v>
      </c>
      <c r="I223" t="s">
        <v>188</v>
      </c>
      <c r="J223" s="1">
        <v>45292</v>
      </c>
      <c r="K223" t="s">
        <v>161</v>
      </c>
    </row>
    <row r="224" spans="1:11">
      <c r="A224" t="s">
        <v>180</v>
      </c>
      <c r="B224" t="s">
        <v>180</v>
      </c>
      <c r="C224">
        <v>1</v>
      </c>
      <c r="D224" t="s">
        <v>195</v>
      </c>
      <c r="E224" t="s">
        <v>199</v>
      </c>
      <c r="F224" t="s">
        <v>186</v>
      </c>
      <c r="G224" t="s">
        <v>200</v>
      </c>
      <c r="H224" t="s">
        <v>183</v>
      </c>
      <c r="I224" t="s">
        <v>188</v>
      </c>
      <c r="J224" s="1">
        <v>45292</v>
      </c>
      <c r="K224" t="s">
        <v>161</v>
      </c>
    </row>
    <row r="225" spans="1:11">
      <c r="A225" t="s">
        <v>148</v>
      </c>
      <c r="B225" t="s">
        <v>149</v>
      </c>
      <c r="C225">
        <v>1</v>
      </c>
      <c r="D225" t="s">
        <v>195</v>
      </c>
      <c r="E225" t="s">
        <v>199</v>
      </c>
      <c r="F225" t="s">
        <v>186</v>
      </c>
      <c r="G225" t="s">
        <v>200</v>
      </c>
      <c r="H225" t="s">
        <v>183</v>
      </c>
      <c r="I225" t="s">
        <v>188</v>
      </c>
      <c r="J225" s="1">
        <v>45292</v>
      </c>
      <c r="K225" t="s">
        <v>161</v>
      </c>
    </row>
    <row r="226" spans="1:11">
      <c r="A226" t="s">
        <v>156</v>
      </c>
      <c r="B226" t="s">
        <v>157</v>
      </c>
      <c r="C226">
        <v>1</v>
      </c>
      <c r="D226" t="s">
        <v>195</v>
      </c>
      <c r="E226" t="s">
        <v>199</v>
      </c>
      <c r="F226" t="s">
        <v>186</v>
      </c>
      <c r="G226" t="s">
        <v>200</v>
      </c>
      <c r="H226" t="s">
        <v>183</v>
      </c>
      <c r="I226" t="s">
        <v>188</v>
      </c>
      <c r="J226" s="1">
        <v>45292</v>
      </c>
      <c r="K226">
        <v>37.5</v>
      </c>
    </row>
    <row r="227" spans="1:11">
      <c r="A227" t="s">
        <v>174</v>
      </c>
      <c r="B227" t="s">
        <v>175</v>
      </c>
      <c r="C227">
        <v>1</v>
      </c>
      <c r="D227" t="s">
        <v>195</v>
      </c>
      <c r="E227" t="s">
        <v>199</v>
      </c>
      <c r="F227" t="s">
        <v>186</v>
      </c>
      <c r="G227" t="s">
        <v>200</v>
      </c>
      <c r="H227" t="s">
        <v>183</v>
      </c>
      <c r="I227" t="s">
        <v>188</v>
      </c>
      <c r="J227" s="1">
        <v>45292</v>
      </c>
      <c r="K227" t="s">
        <v>161</v>
      </c>
    </row>
    <row r="228" spans="1:11">
      <c r="A228" t="s">
        <v>158</v>
      </c>
      <c r="B228" t="s">
        <v>159</v>
      </c>
      <c r="C228">
        <v>1</v>
      </c>
      <c r="D228" t="s">
        <v>195</v>
      </c>
      <c r="E228" t="s">
        <v>199</v>
      </c>
      <c r="F228" t="s">
        <v>186</v>
      </c>
      <c r="G228" t="s">
        <v>200</v>
      </c>
      <c r="H228" t="s">
        <v>183</v>
      </c>
      <c r="I228" t="s">
        <v>188</v>
      </c>
      <c r="J228" s="1">
        <v>45292</v>
      </c>
      <c r="K228" t="s">
        <v>161</v>
      </c>
    </row>
    <row r="229" spans="1:11">
      <c r="A229" t="s">
        <v>164</v>
      </c>
      <c r="B229" t="s">
        <v>165</v>
      </c>
      <c r="C229">
        <v>1</v>
      </c>
      <c r="D229" t="s">
        <v>195</v>
      </c>
      <c r="E229" t="s">
        <v>199</v>
      </c>
      <c r="F229" t="s">
        <v>186</v>
      </c>
      <c r="G229" t="s">
        <v>200</v>
      </c>
      <c r="H229" t="s">
        <v>183</v>
      </c>
      <c r="I229" t="s">
        <v>188</v>
      </c>
      <c r="J229" s="1">
        <v>45292</v>
      </c>
      <c r="K229" t="s">
        <v>161</v>
      </c>
    </row>
    <row r="230" spans="1:11">
      <c r="A230" t="s">
        <v>136</v>
      </c>
      <c r="B230" t="s">
        <v>137</v>
      </c>
      <c r="C230">
        <v>1</v>
      </c>
      <c r="D230" t="s">
        <v>195</v>
      </c>
      <c r="E230" t="s">
        <v>199</v>
      </c>
      <c r="F230" t="s">
        <v>186</v>
      </c>
      <c r="G230" t="s">
        <v>200</v>
      </c>
      <c r="H230" t="s">
        <v>183</v>
      </c>
      <c r="I230" t="s">
        <v>188</v>
      </c>
      <c r="J230" s="1">
        <v>45292</v>
      </c>
      <c r="K230" t="s">
        <v>161</v>
      </c>
    </row>
    <row r="231" spans="1:11">
      <c r="A231" t="s">
        <v>144</v>
      </c>
      <c r="B231" t="s">
        <v>145</v>
      </c>
      <c r="C231">
        <v>1</v>
      </c>
      <c r="D231" t="s">
        <v>195</v>
      </c>
      <c r="E231" t="s">
        <v>199</v>
      </c>
      <c r="F231" t="s">
        <v>186</v>
      </c>
      <c r="G231" t="s">
        <v>200</v>
      </c>
      <c r="H231" t="s">
        <v>183</v>
      </c>
      <c r="I231" t="s">
        <v>188</v>
      </c>
      <c r="J231" s="1">
        <v>45292</v>
      </c>
      <c r="K231" t="s">
        <v>161</v>
      </c>
    </row>
    <row r="232" spans="1:11">
      <c r="A232" t="s">
        <v>127</v>
      </c>
      <c r="B232" t="s">
        <v>128</v>
      </c>
      <c r="C232">
        <v>1</v>
      </c>
      <c r="D232" t="s">
        <v>195</v>
      </c>
      <c r="E232" t="s">
        <v>199</v>
      </c>
      <c r="F232" t="s">
        <v>186</v>
      </c>
      <c r="G232" t="s">
        <v>200</v>
      </c>
      <c r="H232" t="s">
        <v>183</v>
      </c>
      <c r="I232" t="s">
        <v>188</v>
      </c>
      <c r="J232" s="1">
        <v>45292</v>
      </c>
      <c r="K232" t="s">
        <v>161</v>
      </c>
    </row>
    <row r="233" spans="1:11">
      <c r="A233" t="s">
        <v>150</v>
      </c>
      <c r="B233" t="s">
        <v>150</v>
      </c>
      <c r="C233">
        <v>1</v>
      </c>
      <c r="D233" t="s">
        <v>195</v>
      </c>
      <c r="E233" t="s">
        <v>199</v>
      </c>
      <c r="F233" t="s">
        <v>186</v>
      </c>
      <c r="G233" t="s">
        <v>200</v>
      </c>
      <c r="H233" t="s">
        <v>183</v>
      </c>
      <c r="I233" t="s">
        <v>188</v>
      </c>
      <c r="J233" s="1">
        <v>45292</v>
      </c>
      <c r="K233" t="s">
        <v>161</v>
      </c>
    </row>
    <row r="234" spans="1:11">
      <c r="A234" t="s">
        <v>171</v>
      </c>
      <c r="B234" t="s">
        <v>171</v>
      </c>
      <c r="C234">
        <v>1</v>
      </c>
      <c r="D234" t="s">
        <v>195</v>
      </c>
      <c r="E234" t="s">
        <v>199</v>
      </c>
      <c r="F234" t="s">
        <v>186</v>
      </c>
      <c r="G234" t="s">
        <v>200</v>
      </c>
      <c r="H234" t="s">
        <v>183</v>
      </c>
      <c r="I234" s="1" t="s">
        <v>188</v>
      </c>
      <c r="J234" s="1">
        <v>45292</v>
      </c>
      <c r="K234" t="s">
        <v>161</v>
      </c>
    </row>
    <row r="235" spans="1:11">
      <c r="A235" t="s">
        <v>161</v>
      </c>
      <c r="B235" t="s">
        <v>161</v>
      </c>
      <c r="C235">
        <v>1</v>
      </c>
      <c r="D235" t="s">
        <v>195</v>
      </c>
      <c r="E235" t="s">
        <v>199</v>
      </c>
      <c r="F235" t="s">
        <v>186</v>
      </c>
      <c r="G235" t="s">
        <v>200</v>
      </c>
      <c r="H235" t="s">
        <v>183</v>
      </c>
      <c r="I235" t="s">
        <v>188</v>
      </c>
      <c r="J235" s="1">
        <v>45292</v>
      </c>
      <c r="K235" t="s">
        <v>161</v>
      </c>
    </row>
    <row r="236" spans="1:11">
      <c r="A236" t="s">
        <v>135</v>
      </c>
      <c r="B236" t="s">
        <v>135</v>
      </c>
      <c r="C236">
        <v>1</v>
      </c>
      <c r="D236" t="s">
        <v>195</v>
      </c>
      <c r="E236" t="s">
        <v>199</v>
      </c>
      <c r="F236" t="s">
        <v>186</v>
      </c>
      <c r="G236" t="s">
        <v>200</v>
      </c>
      <c r="H236" t="s">
        <v>183</v>
      </c>
      <c r="I236" t="s">
        <v>188</v>
      </c>
      <c r="J236" s="1">
        <v>45292</v>
      </c>
      <c r="K236" t="s">
        <v>161</v>
      </c>
    </row>
    <row r="237" spans="1:11">
      <c r="A237" t="s">
        <v>147</v>
      </c>
      <c r="B237" t="s">
        <v>147</v>
      </c>
      <c r="C237">
        <v>1</v>
      </c>
      <c r="D237" t="s">
        <v>195</v>
      </c>
      <c r="E237" t="s">
        <v>199</v>
      </c>
      <c r="F237" t="s">
        <v>186</v>
      </c>
      <c r="G237" t="s">
        <v>200</v>
      </c>
      <c r="H237" t="s">
        <v>183</v>
      </c>
      <c r="I237" t="s">
        <v>188</v>
      </c>
      <c r="J237" s="1">
        <v>45292</v>
      </c>
      <c r="K237" t="s">
        <v>161</v>
      </c>
    </row>
    <row r="238" spans="1:11">
      <c r="A238" t="s">
        <v>168</v>
      </c>
      <c r="B238" t="s">
        <v>169</v>
      </c>
      <c r="C238">
        <v>1</v>
      </c>
      <c r="D238" t="s">
        <v>195</v>
      </c>
      <c r="E238" t="s">
        <v>199</v>
      </c>
      <c r="F238" t="s">
        <v>186</v>
      </c>
      <c r="G238" t="s">
        <v>200</v>
      </c>
      <c r="H238" t="s">
        <v>183</v>
      </c>
      <c r="I238" t="s">
        <v>188</v>
      </c>
      <c r="J238" s="1">
        <v>45292</v>
      </c>
      <c r="K238">
        <v>21.2</v>
      </c>
    </row>
    <row r="239" spans="1:11">
      <c r="A239" t="s">
        <v>141</v>
      </c>
      <c r="B239" t="s">
        <v>142</v>
      </c>
      <c r="C239">
        <v>1</v>
      </c>
      <c r="D239" t="s">
        <v>195</v>
      </c>
      <c r="E239" t="s">
        <v>199</v>
      </c>
      <c r="F239" t="s">
        <v>186</v>
      </c>
      <c r="G239" t="s">
        <v>200</v>
      </c>
      <c r="H239" t="s">
        <v>183</v>
      </c>
      <c r="I239" t="s">
        <v>188</v>
      </c>
      <c r="J239" s="1">
        <v>45292</v>
      </c>
      <c r="K239">
        <v>0.1</v>
      </c>
    </row>
    <row r="240" spans="1:11">
      <c r="A240" t="s">
        <v>166</v>
      </c>
      <c r="B240" t="s">
        <v>167</v>
      </c>
      <c r="C240">
        <v>1</v>
      </c>
      <c r="D240" t="s">
        <v>195</v>
      </c>
      <c r="E240" t="s">
        <v>199</v>
      </c>
      <c r="F240" t="s">
        <v>186</v>
      </c>
      <c r="G240" t="s">
        <v>200</v>
      </c>
      <c r="H240" t="s">
        <v>183</v>
      </c>
      <c r="I240" t="s">
        <v>188</v>
      </c>
      <c r="J240" s="1">
        <v>45292</v>
      </c>
      <c r="K240" t="s">
        <v>161</v>
      </c>
    </row>
    <row r="241" spans="1:11">
      <c r="A241" t="s">
        <v>117</v>
      </c>
      <c r="B241" t="s">
        <v>118</v>
      </c>
      <c r="C241">
        <v>1</v>
      </c>
      <c r="D241" t="s">
        <v>195</v>
      </c>
      <c r="E241" t="s">
        <v>199</v>
      </c>
      <c r="F241" t="s">
        <v>186</v>
      </c>
      <c r="G241" t="s">
        <v>200</v>
      </c>
      <c r="H241" t="s">
        <v>183</v>
      </c>
      <c r="I241" t="s">
        <v>188</v>
      </c>
      <c r="J241" s="1">
        <v>45292</v>
      </c>
      <c r="K241" t="s">
        <v>161</v>
      </c>
    </row>
    <row r="242" spans="1:11">
      <c r="A242" t="s">
        <v>132</v>
      </c>
      <c r="B242" t="s">
        <v>132</v>
      </c>
      <c r="C242">
        <v>1</v>
      </c>
      <c r="D242" t="s">
        <v>195</v>
      </c>
      <c r="E242" t="s">
        <v>199</v>
      </c>
      <c r="F242" t="s">
        <v>186</v>
      </c>
      <c r="G242" t="s">
        <v>200</v>
      </c>
      <c r="H242" t="s">
        <v>183</v>
      </c>
      <c r="I242" t="s">
        <v>188</v>
      </c>
      <c r="J242" s="1">
        <v>45292</v>
      </c>
      <c r="K242">
        <v>23.5</v>
      </c>
    </row>
    <row r="243" spans="1:11">
      <c r="A243" t="s">
        <v>139</v>
      </c>
      <c r="B243" t="s">
        <v>140</v>
      </c>
      <c r="C243">
        <v>1</v>
      </c>
      <c r="D243" t="s">
        <v>195</v>
      </c>
      <c r="E243" t="s">
        <v>199</v>
      </c>
      <c r="F243" t="s">
        <v>186</v>
      </c>
      <c r="G243" t="s">
        <v>200</v>
      </c>
      <c r="H243" t="s">
        <v>183</v>
      </c>
      <c r="I243" t="s">
        <v>188</v>
      </c>
      <c r="J243" s="1">
        <v>45292</v>
      </c>
      <c r="K243" t="s">
        <v>161</v>
      </c>
    </row>
    <row r="244" spans="1:11">
      <c r="A244" t="s">
        <v>172</v>
      </c>
      <c r="B244" t="s">
        <v>173</v>
      </c>
      <c r="C244">
        <v>1</v>
      </c>
      <c r="D244" t="s">
        <v>195</v>
      </c>
      <c r="E244" t="s">
        <v>199</v>
      </c>
      <c r="F244" t="s">
        <v>186</v>
      </c>
      <c r="G244" t="s">
        <v>200</v>
      </c>
      <c r="H244" t="s">
        <v>183</v>
      </c>
      <c r="I244" t="s">
        <v>188</v>
      </c>
      <c r="J244" s="1">
        <v>45292</v>
      </c>
      <c r="K244" t="s">
        <v>161</v>
      </c>
    </row>
    <row r="245" spans="1:11">
      <c r="A245" t="s">
        <v>176</v>
      </c>
      <c r="B245" t="s">
        <v>177</v>
      </c>
      <c r="C245">
        <v>1</v>
      </c>
      <c r="D245" t="s">
        <v>195</v>
      </c>
      <c r="E245" t="s">
        <v>199</v>
      </c>
      <c r="F245" t="s">
        <v>186</v>
      </c>
      <c r="G245" t="s">
        <v>200</v>
      </c>
      <c r="H245" t="s">
        <v>183</v>
      </c>
      <c r="I245" t="s">
        <v>188</v>
      </c>
      <c r="J245" s="1">
        <v>45292</v>
      </c>
      <c r="K245" t="s">
        <v>161</v>
      </c>
    </row>
    <row r="246" spans="1:11">
      <c r="A246" t="s">
        <v>152</v>
      </c>
      <c r="B246" t="s">
        <v>153</v>
      </c>
      <c r="C246">
        <v>1</v>
      </c>
      <c r="D246" t="s">
        <v>195</v>
      </c>
      <c r="E246" t="s">
        <v>199</v>
      </c>
      <c r="F246" t="s">
        <v>186</v>
      </c>
      <c r="G246" t="s">
        <v>200</v>
      </c>
      <c r="H246" t="s">
        <v>183</v>
      </c>
      <c r="I246" s="1" t="s">
        <v>188</v>
      </c>
      <c r="J246" s="1">
        <v>45292</v>
      </c>
      <c r="K246">
        <v>0.1</v>
      </c>
    </row>
    <row r="247" spans="1:11">
      <c r="A247" t="s">
        <v>155</v>
      </c>
      <c r="B247" t="s">
        <v>155</v>
      </c>
      <c r="C247">
        <v>1</v>
      </c>
      <c r="D247" t="s">
        <v>195</v>
      </c>
      <c r="E247" t="s">
        <v>199</v>
      </c>
      <c r="F247" t="s">
        <v>186</v>
      </c>
      <c r="G247" t="s">
        <v>200</v>
      </c>
      <c r="H247" t="s">
        <v>183</v>
      </c>
      <c r="I247" t="s">
        <v>188</v>
      </c>
      <c r="J247" s="1">
        <v>45292</v>
      </c>
      <c r="K247" t="s">
        <v>161</v>
      </c>
    </row>
    <row r="248" spans="1:11">
      <c r="A248" t="s">
        <v>112</v>
      </c>
      <c r="B248" t="s">
        <v>113</v>
      </c>
      <c r="C248">
        <v>1</v>
      </c>
      <c r="D248" t="s">
        <v>203</v>
      </c>
      <c r="E248" t="s">
        <v>207</v>
      </c>
      <c r="F248" t="s">
        <v>205</v>
      </c>
      <c r="G248" t="s">
        <v>208</v>
      </c>
      <c r="H248" t="s">
        <v>198</v>
      </c>
      <c r="I248" t="s">
        <v>188</v>
      </c>
      <c r="J248" s="1">
        <v>45292</v>
      </c>
      <c r="K248">
        <v>24</v>
      </c>
    </row>
    <row r="249" spans="1:11">
      <c r="A249" t="s">
        <v>112</v>
      </c>
      <c r="B249" t="s">
        <v>113</v>
      </c>
      <c r="C249">
        <v>1</v>
      </c>
      <c r="D249" t="s">
        <v>203</v>
      </c>
      <c r="E249" t="s">
        <v>204</v>
      </c>
      <c r="F249" t="s">
        <v>205</v>
      </c>
      <c r="G249" t="s">
        <v>206</v>
      </c>
      <c r="H249" t="s">
        <v>183</v>
      </c>
      <c r="I249" s="1" t="s">
        <v>188</v>
      </c>
      <c r="J249" s="1">
        <v>45292</v>
      </c>
      <c r="K249">
        <v>1.8740000000000001</v>
      </c>
    </row>
    <row r="250" spans="1:11">
      <c r="A250" t="s">
        <v>154</v>
      </c>
      <c r="B250" t="s">
        <v>154</v>
      </c>
      <c r="C250">
        <v>2</v>
      </c>
      <c r="D250" t="s">
        <v>209</v>
      </c>
      <c r="E250" t="s">
        <v>210</v>
      </c>
      <c r="F250" t="s">
        <v>211</v>
      </c>
      <c r="G250" t="s">
        <v>212</v>
      </c>
      <c r="H250" t="s">
        <v>198</v>
      </c>
      <c r="I250" s="1" t="s">
        <v>188</v>
      </c>
      <c r="J250" s="1">
        <v>45292</v>
      </c>
      <c r="K250">
        <v>11</v>
      </c>
    </row>
    <row r="251" spans="1:11">
      <c r="A251" t="s">
        <v>162</v>
      </c>
      <c r="B251" t="s">
        <v>163</v>
      </c>
      <c r="C251">
        <v>2</v>
      </c>
      <c r="D251" t="s">
        <v>209</v>
      </c>
      <c r="E251" t="s">
        <v>210</v>
      </c>
      <c r="F251" t="s">
        <v>211</v>
      </c>
      <c r="G251" t="s">
        <v>212</v>
      </c>
      <c r="H251" t="s">
        <v>198</v>
      </c>
      <c r="I251" s="1" t="s">
        <v>188</v>
      </c>
      <c r="J251" s="1">
        <v>45292</v>
      </c>
      <c r="K251">
        <v>5</v>
      </c>
    </row>
    <row r="252" spans="1:11">
      <c r="A252" t="s">
        <v>121</v>
      </c>
      <c r="B252" t="s">
        <v>121</v>
      </c>
      <c r="C252">
        <v>2</v>
      </c>
      <c r="D252" t="s">
        <v>209</v>
      </c>
      <c r="E252" t="s">
        <v>210</v>
      </c>
      <c r="F252" t="s">
        <v>211</v>
      </c>
      <c r="G252" t="s">
        <v>212</v>
      </c>
      <c r="H252" t="s">
        <v>198</v>
      </c>
      <c r="I252" s="1" t="s">
        <v>188</v>
      </c>
      <c r="J252" s="1">
        <v>45292</v>
      </c>
      <c r="K252">
        <v>18</v>
      </c>
    </row>
    <row r="253" spans="1:11">
      <c r="A253" t="s">
        <v>124</v>
      </c>
      <c r="B253" t="s">
        <v>125</v>
      </c>
      <c r="C253">
        <v>2</v>
      </c>
      <c r="D253" t="s">
        <v>209</v>
      </c>
      <c r="E253" t="s">
        <v>210</v>
      </c>
      <c r="F253" t="s">
        <v>211</v>
      </c>
      <c r="G253" t="s">
        <v>212</v>
      </c>
      <c r="H253" t="s">
        <v>198</v>
      </c>
      <c r="I253" s="1" t="s">
        <v>188</v>
      </c>
      <c r="J253" s="1">
        <v>45292</v>
      </c>
      <c r="K253">
        <v>23</v>
      </c>
    </row>
    <row r="254" spans="1:11">
      <c r="A254" t="s">
        <v>178</v>
      </c>
      <c r="B254" t="s">
        <v>179</v>
      </c>
      <c r="C254">
        <v>2</v>
      </c>
      <c r="D254" t="s">
        <v>209</v>
      </c>
      <c r="E254" t="s">
        <v>210</v>
      </c>
      <c r="F254" t="s">
        <v>211</v>
      </c>
      <c r="G254" t="s">
        <v>212</v>
      </c>
      <c r="H254" t="s">
        <v>198</v>
      </c>
      <c r="I254" s="1" t="s">
        <v>188</v>
      </c>
      <c r="J254" s="1">
        <v>45292</v>
      </c>
      <c r="K254">
        <v>16</v>
      </c>
    </row>
    <row r="255" spans="1:11">
      <c r="A255" t="s">
        <v>130</v>
      </c>
      <c r="B255" t="s">
        <v>131</v>
      </c>
      <c r="C255">
        <v>2</v>
      </c>
      <c r="D255" t="s">
        <v>209</v>
      </c>
      <c r="E255" t="s">
        <v>210</v>
      </c>
      <c r="F255" t="s">
        <v>211</v>
      </c>
      <c r="G255" t="s">
        <v>212</v>
      </c>
      <c r="H255" t="s">
        <v>198</v>
      </c>
      <c r="I255" s="1" t="s">
        <v>188</v>
      </c>
      <c r="J255" s="1">
        <v>45292</v>
      </c>
      <c r="K255">
        <v>25</v>
      </c>
    </row>
    <row r="256" spans="1:11">
      <c r="A256" t="s">
        <v>180</v>
      </c>
      <c r="B256" t="s">
        <v>180</v>
      </c>
      <c r="C256">
        <v>2</v>
      </c>
      <c r="D256" t="s">
        <v>209</v>
      </c>
      <c r="E256" t="s">
        <v>210</v>
      </c>
      <c r="F256" t="s">
        <v>211</v>
      </c>
      <c r="G256" t="s">
        <v>212</v>
      </c>
      <c r="H256" t="s">
        <v>198</v>
      </c>
      <c r="I256" s="1" t="s">
        <v>188</v>
      </c>
      <c r="J256" s="1">
        <v>45292</v>
      </c>
      <c r="K256">
        <v>2</v>
      </c>
    </row>
    <row r="257" spans="1:11">
      <c r="A257" t="s">
        <v>148</v>
      </c>
      <c r="B257" t="s">
        <v>149</v>
      </c>
      <c r="C257">
        <v>2</v>
      </c>
      <c r="D257" t="s">
        <v>209</v>
      </c>
      <c r="E257" t="s">
        <v>210</v>
      </c>
      <c r="F257" t="s">
        <v>211</v>
      </c>
      <c r="G257" t="s">
        <v>212</v>
      </c>
      <c r="H257" t="s">
        <v>198</v>
      </c>
      <c r="I257" s="1" t="s">
        <v>188</v>
      </c>
      <c r="J257" s="1">
        <v>45292</v>
      </c>
      <c r="K257">
        <v>24</v>
      </c>
    </row>
    <row r="258" spans="1:11">
      <c r="A258" t="s">
        <v>156</v>
      </c>
      <c r="B258" t="s">
        <v>157</v>
      </c>
      <c r="C258">
        <v>2</v>
      </c>
      <c r="D258" t="s">
        <v>209</v>
      </c>
      <c r="E258" t="s">
        <v>210</v>
      </c>
      <c r="F258" t="s">
        <v>211</v>
      </c>
      <c r="G258" t="s">
        <v>212</v>
      </c>
      <c r="H258" t="s">
        <v>198</v>
      </c>
      <c r="I258" s="1" t="s">
        <v>188</v>
      </c>
      <c r="J258" s="1">
        <v>45292</v>
      </c>
      <c r="K258">
        <v>10</v>
      </c>
    </row>
    <row r="259" spans="1:11">
      <c r="A259" t="s">
        <v>174</v>
      </c>
      <c r="B259" t="s">
        <v>175</v>
      </c>
      <c r="C259">
        <v>2</v>
      </c>
      <c r="D259" t="s">
        <v>209</v>
      </c>
      <c r="E259" t="s">
        <v>210</v>
      </c>
      <c r="F259" t="s">
        <v>211</v>
      </c>
      <c r="G259" t="s">
        <v>212</v>
      </c>
      <c r="H259" t="s">
        <v>198</v>
      </c>
      <c r="I259" s="1" t="s">
        <v>188</v>
      </c>
      <c r="J259" s="1">
        <v>45292</v>
      </c>
      <c r="K259">
        <v>21</v>
      </c>
    </row>
    <row r="260" spans="1:11">
      <c r="A260" t="s">
        <v>158</v>
      </c>
      <c r="B260" t="s">
        <v>159</v>
      </c>
      <c r="C260">
        <v>2</v>
      </c>
      <c r="D260" t="s">
        <v>209</v>
      </c>
      <c r="E260" t="s">
        <v>210</v>
      </c>
      <c r="F260" t="s">
        <v>211</v>
      </c>
      <c r="G260" t="s">
        <v>212</v>
      </c>
      <c r="H260" t="s">
        <v>198</v>
      </c>
      <c r="I260" s="1" t="s">
        <v>188</v>
      </c>
      <c r="J260" s="1">
        <v>45292</v>
      </c>
      <c r="K260">
        <v>25</v>
      </c>
    </row>
    <row r="261" spans="1:11">
      <c r="A261" t="s">
        <v>164</v>
      </c>
      <c r="B261" t="s">
        <v>165</v>
      </c>
      <c r="C261">
        <v>2</v>
      </c>
      <c r="D261" t="s">
        <v>209</v>
      </c>
      <c r="E261" t="s">
        <v>210</v>
      </c>
      <c r="F261" t="s">
        <v>211</v>
      </c>
      <c r="G261" t="s">
        <v>212</v>
      </c>
      <c r="H261" t="s">
        <v>198</v>
      </c>
      <c r="I261" s="1" t="s">
        <v>188</v>
      </c>
      <c r="J261" s="1">
        <v>45292</v>
      </c>
      <c r="K261">
        <v>21</v>
      </c>
    </row>
    <row r="262" spans="1:11">
      <c r="A262" t="s">
        <v>136</v>
      </c>
      <c r="B262" t="s">
        <v>137</v>
      </c>
      <c r="C262">
        <v>2</v>
      </c>
      <c r="D262" t="s">
        <v>209</v>
      </c>
      <c r="E262" t="s">
        <v>210</v>
      </c>
      <c r="F262" t="s">
        <v>211</v>
      </c>
      <c r="G262" t="s">
        <v>212</v>
      </c>
      <c r="H262" t="s">
        <v>198</v>
      </c>
      <c r="I262" s="1" t="s">
        <v>188</v>
      </c>
      <c r="J262" s="1">
        <v>45292</v>
      </c>
      <c r="K262">
        <v>14</v>
      </c>
    </row>
    <row r="263" spans="1:11">
      <c r="A263" t="s">
        <v>144</v>
      </c>
      <c r="B263" t="s">
        <v>145</v>
      </c>
      <c r="C263">
        <v>2</v>
      </c>
      <c r="D263" t="s">
        <v>209</v>
      </c>
      <c r="E263" t="s">
        <v>210</v>
      </c>
      <c r="F263" t="s">
        <v>211</v>
      </c>
      <c r="G263" t="s">
        <v>212</v>
      </c>
      <c r="H263" t="s">
        <v>198</v>
      </c>
      <c r="I263" s="1" t="s">
        <v>188</v>
      </c>
      <c r="J263" s="1">
        <v>45292</v>
      </c>
      <c r="K263">
        <v>6</v>
      </c>
    </row>
    <row r="264" spans="1:11">
      <c r="A264" t="s">
        <v>127</v>
      </c>
      <c r="B264" t="s">
        <v>128</v>
      </c>
      <c r="C264">
        <v>2</v>
      </c>
      <c r="D264" t="s">
        <v>209</v>
      </c>
      <c r="E264" t="s">
        <v>210</v>
      </c>
      <c r="F264" t="s">
        <v>211</v>
      </c>
      <c r="G264" t="s">
        <v>212</v>
      </c>
      <c r="H264" t="s">
        <v>198</v>
      </c>
      <c r="I264" s="1" t="s">
        <v>188</v>
      </c>
      <c r="J264" s="1">
        <v>45292</v>
      </c>
      <c r="K264">
        <v>25</v>
      </c>
    </row>
    <row r="265" spans="1:11">
      <c r="A265" t="s">
        <v>150</v>
      </c>
      <c r="B265" t="s">
        <v>150</v>
      </c>
      <c r="C265">
        <v>2</v>
      </c>
      <c r="D265" t="s">
        <v>209</v>
      </c>
      <c r="E265" t="s">
        <v>210</v>
      </c>
      <c r="F265" t="s">
        <v>211</v>
      </c>
      <c r="G265" t="s">
        <v>212</v>
      </c>
      <c r="H265" t="s">
        <v>198</v>
      </c>
      <c r="I265" s="1" t="s">
        <v>188</v>
      </c>
      <c r="J265" s="1">
        <v>45292</v>
      </c>
      <c r="K265">
        <v>12</v>
      </c>
    </row>
    <row r="266" spans="1:11">
      <c r="A266" t="s">
        <v>171</v>
      </c>
      <c r="B266" t="s">
        <v>171</v>
      </c>
      <c r="C266">
        <v>2</v>
      </c>
      <c r="D266" t="s">
        <v>209</v>
      </c>
      <c r="E266" t="s">
        <v>210</v>
      </c>
      <c r="F266" t="s">
        <v>211</v>
      </c>
      <c r="G266" t="s">
        <v>212</v>
      </c>
      <c r="H266" t="s">
        <v>198</v>
      </c>
      <c r="I266" s="1" t="s">
        <v>188</v>
      </c>
      <c r="J266" s="1">
        <v>45292</v>
      </c>
      <c r="K266">
        <v>17</v>
      </c>
    </row>
    <row r="267" spans="1:11">
      <c r="A267" t="s">
        <v>161</v>
      </c>
      <c r="B267" t="s">
        <v>161</v>
      </c>
      <c r="C267">
        <v>2</v>
      </c>
      <c r="D267" t="s">
        <v>209</v>
      </c>
      <c r="E267" t="s">
        <v>210</v>
      </c>
      <c r="F267" t="s">
        <v>211</v>
      </c>
      <c r="G267" t="s">
        <v>212</v>
      </c>
      <c r="H267" t="s">
        <v>198</v>
      </c>
      <c r="I267" s="1" t="s">
        <v>188</v>
      </c>
      <c r="J267" s="1">
        <v>45292</v>
      </c>
      <c r="K267" t="s">
        <v>161</v>
      </c>
    </row>
    <row r="268" spans="1:11">
      <c r="A268" t="s">
        <v>112</v>
      </c>
      <c r="B268" t="s">
        <v>113</v>
      </c>
      <c r="C268">
        <v>2</v>
      </c>
      <c r="D268" t="s">
        <v>213</v>
      </c>
      <c r="E268" t="s">
        <v>214</v>
      </c>
      <c r="F268" t="s">
        <v>215</v>
      </c>
      <c r="G268" t="s">
        <v>216</v>
      </c>
      <c r="H268" t="s">
        <v>198</v>
      </c>
      <c r="I268" s="1" t="s">
        <v>188</v>
      </c>
      <c r="J268" s="1">
        <v>45292</v>
      </c>
      <c r="K268">
        <v>16</v>
      </c>
    </row>
    <row r="269" spans="1:11">
      <c r="A269" t="s">
        <v>135</v>
      </c>
      <c r="B269" t="s">
        <v>135</v>
      </c>
      <c r="C269">
        <v>2</v>
      </c>
      <c r="D269" t="s">
        <v>209</v>
      </c>
      <c r="E269" t="s">
        <v>210</v>
      </c>
      <c r="F269" t="s">
        <v>211</v>
      </c>
      <c r="G269" t="s">
        <v>212</v>
      </c>
      <c r="H269" t="s">
        <v>198</v>
      </c>
      <c r="I269" s="1" t="s">
        <v>188</v>
      </c>
      <c r="J269" s="1">
        <v>45292</v>
      </c>
      <c r="K269">
        <v>15</v>
      </c>
    </row>
    <row r="270" spans="1:11">
      <c r="A270" t="s">
        <v>147</v>
      </c>
      <c r="B270" t="s">
        <v>147</v>
      </c>
      <c r="C270">
        <v>2</v>
      </c>
      <c r="D270" t="s">
        <v>209</v>
      </c>
      <c r="E270" t="s">
        <v>210</v>
      </c>
      <c r="F270" t="s">
        <v>211</v>
      </c>
      <c r="G270" t="s">
        <v>212</v>
      </c>
      <c r="H270" t="s">
        <v>198</v>
      </c>
      <c r="I270" s="1" t="s">
        <v>188</v>
      </c>
      <c r="J270" s="1">
        <v>45292</v>
      </c>
      <c r="K270">
        <v>29</v>
      </c>
    </row>
    <row r="271" spans="1:11">
      <c r="A271" t="s">
        <v>168</v>
      </c>
      <c r="B271" t="s">
        <v>169</v>
      </c>
      <c r="C271">
        <v>2</v>
      </c>
      <c r="D271" t="s">
        <v>209</v>
      </c>
      <c r="E271" t="s">
        <v>210</v>
      </c>
      <c r="F271" t="s">
        <v>211</v>
      </c>
      <c r="G271" t="s">
        <v>212</v>
      </c>
      <c r="H271" t="s">
        <v>198</v>
      </c>
      <c r="I271" s="1" t="s">
        <v>188</v>
      </c>
      <c r="J271" s="1">
        <v>45292</v>
      </c>
      <c r="K271">
        <v>3</v>
      </c>
    </row>
    <row r="272" spans="1:11">
      <c r="A272" t="s">
        <v>141</v>
      </c>
      <c r="B272" t="s">
        <v>142</v>
      </c>
      <c r="C272">
        <v>2</v>
      </c>
      <c r="D272" t="s">
        <v>209</v>
      </c>
      <c r="E272" t="s">
        <v>210</v>
      </c>
      <c r="F272" t="s">
        <v>211</v>
      </c>
      <c r="G272" t="s">
        <v>212</v>
      </c>
      <c r="H272" t="s">
        <v>198</v>
      </c>
      <c r="I272" s="1" t="s">
        <v>188</v>
      </c>
      <c r="J272" s="1">
        <v>45292</v>
      </c>
      <c r="K272">
        <v>29</v>
      </c>
    </row>
    <row r="273" spans="1:11">
      <c r="A273" t="s">
        <v>166</v>
      </c>
      <c r="B273" t="s">
        <v>167</v>
      </c>
      <c r="C273">
        <v>2</v>
      </c>
      <c r="D273" t="s">
        <v>209</v>
      </c>
      <c r="E273" t="s">
        <v>210</v>
      </c>
      <c r="F273" t="s">
        <v>211</v>
      </c>
      <c r="G273" t="s">
        <v>212</v>
      </c>
      <c r="H273" t="s">
        <v>198</v>
      </c>
      <c r="I273" s="1" t="s">
        <v>188</v>
      </c>
      <c r="J273" s="1">
        <v>45292</v>
      </c>
      <c r="K273">
        <v>19</v>
      </c>
    </row>
    <row r="274" spans="1:11">
      <c r="A274" t="s">
        <v>117</v>
      </c>
      <c r="B274" t="s">
        <v>118</v>
      </c>
      <c r="C274">
        <v>2</v>
      </c>
      <c r="D274" t="s">
        <v>209</v>
      </c>
      <c r="E274" t="s">
        <v>210</v>
      </c>
      <c r="F274" t="s">
        <v>211</v>
      </c>
      <c r="G274" t="s">
        <v>212</v>
      </c>
      <c r="H274" t="s">
        <v>198</v>
      </c>
      <c r="I274" s="1" t="s">
        <v>188</v>
      </c>
      <c r="J274" s="1">
        <v>45292</v>
      </c>
      <c r="K274">
        <v>12</v>
      </c>
    </row>
    <row r="275" spans="1:11">
      <c r="A275" t="s">
        <v>132</v>
      </c>
      <c r="B275" t="s">
        <v>132</v>
      </c>
      <c r="C275">
        <v>2</v>
      </c>
      <c r="D275" t="s">
        <v>209</v>
      </c>
      <c r="E275" t="s">
        <v>210</v>
      </c>
      <c r="F275" t="s">
        <v>211</v>
      </c>
      <c r="G275" t="s">
        <v>212</v>
      </c>
      <c r="H275" t="s">
        <v>198</v>
      </c>
      <c r="I275" s="1" t="s">
        <v>188</v>
      </c>
      <c r="J275" s="1">
        <v>45292</v>
      </c>
      <c r="K275">
        <v>1</v>
      </c>
    </row>
    <row r="276" spans="1:11">
      <c r="A276" t="s">
        <v>139</v>
      </c>
      <c r="B276" t="s">
        <v>140</v>
      </c>
      <c r="C276">
        <v>2</v>
      </c>
      <c r="D276" t="s">
        <v>209</v>
      </c>
      <c r="E276" t="s">
        <v>210</v>
      </c>
      <c r="F276" t="s">
        <v>211</v>
      </c>
      <c r="G276" t="s">
        <v>212</v>
      </c>
      <c r="H276" t="s">
        <v>198</v>
      </c>
      <c r="I276" s="1" t="s">
        <v>188</v>
      </c>
      <c r="J276" s="1">
        <v>45292</v>
      </c>
      <c r="K276">
        <v>19</v>
      </c>
    </row>
    <row r="277" spans="1:11">
      <c r="A277" t="s">
        <v>172</v>
      </c>
      <c r="B277" t="s">
        <v>173</v>
      </c>
      <c r="C277">
        <v>2</v>
      </c>
      <c r="D277" t="s">
        <v>209</v>
      </c>
      <c r="E277" t="s">
        <v>210</v>
      </c>
      <c r="F277" t="s">
        <v>211</v>
      </c>
      <c r="G277" t="s">
        <v>212</v>
      </c>
      <c r="H277" t="s">
        <v>198</v>
      </c>
      <c r="I277" s="1" t="s">
        <v>188</v>
      </c>
      <c r="J277" s="1">
        <v>45292</v>
      </c>
      <c r="K277">
        <v>4</v>
      </c>
    </row>
    <row r="278" spans="1:11">
      <c r="A278" t="s">
        <v>176</v>
      </c>
      <c r="B278" t="s">
        <v>177</v>
      </c>
      <c r="C278">
        <v>2</v>
      </c>
      <c r="D278" t="s">
        <v>209</v>
      </c>
      <c r="E278" t="s">
        <v>210</v>
      </c>
      <c r="F278" t="s">
        <v>211</v>
      </c>
      <c r="G278" t="s">
        <v>212</v>
      </c>
      <c r="H278" t="s">
        <v>198</v>
      </c>
      <c r="I278" s="1" t="s">
        <v>188</v>
      </c>
      <c r="J278" s="1">
        <v>45292</v>
      </c>
      <c r="K278">
        <v>6</v>
      </c>
    </row>
    <row r="279" spans="1:11">
      <c r="A279" t="s">
        <v>152</v>
      </c>
      <c r="B279" t="s">
        <v>153</v>
      </c>
      <c r="C279">
        <v>2</v>
      </c>
      <c r="D279" t="s">
        <v>209</v>
      </c>
      <c r="E279" t="s">
        <v>210</v>
      </c>
      <c r="F279" t="s">
        <v>211</v>
      </c>
      <c r="G279" t="s">
        <v>212</v>
      </c>
      <c r="H279" t="s">
        <v>198</v>
      </c>
      <c r="I279" s="1" t="s">
        <v>188</v>
      </c>
      <c r="J279" s="1">
        <v>45292</v>
      </c>
      <c r="K279">
        <v>6</v>
      </c>
    </row>
    <row r="280" spans="1:11">
      <c r="A280" t="s">
        <v>155</v>
      </c>
      <c r="B280" t="s">
        <v>155</v>
      </c>
      <c r="C280">
        <v>2</v>
      </c>
      <c r="D280" t="s">
        <v>209</v>
      </c>
      <c r="E280" t="s">
        <v>210</v>
      </c>
      <c r="F280" t="s">
        <v>211</v>
      </c>
      <c r="G280" t="s">
        <v>212</v>
      </c>
      <c r="H280" t="s">
        <v>198</v>
      </c>
      <c r="I280" s="1" t="s">
        <v>188</v>
      </c>
      <c r="J280" s="1">
        <v>45292</v>
      </c>
      <c r="K280">
        <v>28</v>
      </c>
    </row>
    <row r="281" spans="1:11">
      <c r="A281" t="s">
        <v>112</v>
      </c>
      <c r="B281" t="s">
        <v>113</v>
      </c>
      <c r="C281">
        <v>2</v>
      </c>
      <c r="D281" t="s">
        <v>213</v>
      </c>
      <c r="E281" t="s">
        <v>217</v>
      </c>
      <c r="F281" t="s">
        <v>215</v>
      </c>
      <c r="G281" t="s">
        <v>218</v>
      </c>
      <c r="H281" t="s">
        <v>183</v>
      </c>
      <c r="I281" t="s">
        <v>188</v>
      </c>
      <c r="J281" s="1">
        <v>45292</v>
      </c>
      <c r="K281">
        <v>3.6859999999999999</v>
      </c>
    </row>
    <row r="282" spans="1:11">
      <c r="A282" t="s">
        <v>112</v>
      </c>
      <c r="B282" t="s">
        <v>113</v>
      </c>
      <c r="C282">
        <v>2</v>
      </c>
      <c r="D282" t="s">
        <v>219</v>
      </c>
      <c r="E282" t="s">
        <v>220</v>
      </c>
      <c r="F282" t="s">
        <v>221</v>
      </c>
      <c r="G282" t="s">
        <v>222</v>
      </c>
      <c r="H282" t="s">
        <v>198</v>
      </c>
      <c r="I282" s="1" t="s">
        <v>188</v>
      </c>
      <c r="J282" s="1">
        <v>45292</v>
      </c>
      <c r="K282">
        <v>27</v>
      </c>
    </row>
    <row r="283" spans="1:11">
      <c r="A283" t="s">
        <v>112</v>
      </c>
      <c r="B283" t="s">
        <v>113</v>
      </c>
      <c r="C283">
        <v>2</v>
      </c>
      <c r="D283" t="s">
        <v>219</v>
      </c>
      <c r="E283" t="s">
        <v>223</v>
      </c>
      <c r="F283" t="s">
        <v>221</v>
      </c>
      <c r="G283" t="s">
        <v>224</v>
      </c>
      <c r="H283" t="s">
        <v>183</v>
      </c>
      <c r="I283" s="1" t="s">
        <v>188</v>
      </c>
      <c r="J283" s="1">
        <v>45292</v>
      </c>
      <c r="K283">
        <v>1.7350000000000001</v>
      </c>
    </row>
    <row r="284" spans="1:11">
      <c r="A284" t="s">
        <v>154</v>
      </c>
      <c r="B284" t="s">
        <v>154</v>
      </c>
      <c r="C284">
        <v>2</v>
      </c>
      <c r="D284" t="s">
        <v>225</v>
      </c>
      <c r="E284" t="s">
        <v>226</v>
      </c>
      <c r="F284" t="s">
        <v>227</v>
      </c>
      <c r="G284" t="s">
        <v>228</v>
      </c>
      <c r="H284" t="s">
        <v>198</v>
      </c>
      <c r="I284" t="s">
        <v>188</v>
      </c>
      <c r="J284" s="1">
        <v>45292</v>
      </c>
      <c r="K284">
        <v>9</v>
      </c>
    </row>
    <row r="285" spans="1:11">
      <c r="A285" t="s">
        <v>162</v>
      </c>
      <c r="B285" t="s">
        <v>163</v>
      </c>
      <c r="C285">
        <v>2</v>
      </c>
      <c r="D285" t="s">
        <v>225</v>
      </c>
      <c r="E285" t="s">
        <v>226</v>
      </c>
      <c r="F285" t="s">
        <v>227</v>
      </c>
      <c r="G285" t="s">
        <v>228</v>
      </c>
      <c r="H285" t="s">
        <v>198</v>
      </c>
      <c r="I285" t="s">
        <v>188</v>
      </c>
      <c r="J285" s="1">
        <v>45292</v>
      </c>
      <c r="K285">
        <v>10</v>
      </c>
    </row>
    <row r="286" spans="1:11">
      <c r="A286" t="s">
        <v>121</v>
      </c>
      <c r="B286" t="s">
        <v>121</v>
      </c>
      <c r="C286">
        <v>2</v>
      </c>
      <c r="D286" t="s">
        <v>225</v>
      </c>
      <c r="E286" t="s">
        <v>226</v>
      </c>
      <c r="F286" t="s">
        <v>227</v>
      </c>
      <c r="G286" t="s">
        <v>228</v>
      </c>
      <c r="H286" t="s">
        <v>198</v>
      </c>
      <c r="I286" s="1" t="s">
        <v>188</v>
      </c>
      <c r="J286" s="1">
        <v>45292</v>
      </c>
      <c r="K286">
        <v>16</v>
      </c>
    </row>
    <row r="287" spans="1:11">
      <c r="A287" t="s">
        <v>124</v>
      </c>
      <c r="B287" t="s">
        <v>125</v>
      </c>
      <c r="C287">
        <v>2</v>
      </c>
      <c r="D287" t="s">
        <v>225</v>
      </c>
      <c r="E287" t="s">
        <v>226</v>
      </c>
      <c r="F287" t="s">
        <v>227</v>
      </c>
      <c r="G287" t="s">
        <v>228</v>
      </c>
      <c r="H287" t="s">
        <v>198</v>
      </c>
      <c r="I287" s="1" t="s">
        <v>188</v>
      </c>
      <c r="J287" s="1">
        <v>45292</v>
      </c>
      <c r="K287" t="s">
        <v>161</v>
      </c>
    </row>
    <row r="288" spans="1:11">
      <c r="A288" t="s">
        <v>178</v>
      </c>
      <c r="B288" t="s">
        <v>179</v>
      </c>
      <c r="C288">
        <v>2</v>
      </c>
      <c r="D288" t="s">
        <v>225</v>
      </c>
      <c r="E288" t="s">
        <v>226</v>
      </c>
      <c r="F288" t="s">
        <v>227</v>
      </c>
      <c r="G288" t="s">
        <v>228</v>
      </c>
      <c r="H288" t="s">
        <v>198</v>
      </c>
      <c r="I288" t="s">
        <v>188</v>
      </c>
      <c r="J288" s="1">
        <v>45292</v>
      </c>
      <c r="K288">
        <v>14</v>
      </c>
    </row>
    <row r="289" spans="1:11">
      <c r="A289" t="s">
        <v>130</v>
      </c>
      <c r="B289" t="s">
        <v>131</v>
      </c>
      <c r="C289">
        <v>2</v>
      </c>
      <c r="D289" t="s">
        <v>225</v>
      </c>
      <c r="E289" t="s">
        <v>226</v>
      </c>
      <c r="F289" t="s">
        <v>227</v>
      </c>
      <c r="G289" t="s">
        <v>228</v>
      </c>
      <c r="H289" t="s">
        <v>198</v>
      </c>
      <c r="I289" t="s">
        <v>188</v>
      </c>
      <c r="J289" s="1">
        <v>45292</v>
      </c>
      <c r="K289">
        <v>23</v>
      </c>
    </row>
    <row r="290" spans="1:11">
      <c r="A290" t="s">
        <v>180</v>
      </c>
      <c r="B290" t="s">
        <v>180</v>
      </c>
      <c r="C290">
        <v>2</v>
      </c>
      <c r="D290" t="s">
        <v>225</v>
      </c>
      <c r="E290" t="s">
        <v>226</v>
      </c>
      <c r="F290" t="s">
        <v>227</v>
      </c>
      <c r="G290" t="s">
        <v>228</v>
      </c>
      <c r="H290" t="s">
        <v>198</v>
      </c>
      <c r="I290" t="s">
        <v>188</v>
      </c>
      <c r="J290" s="1">
        <v>45292</v>
      </c>
      <c r="K290">
        <v>5</v>
      </c>
    </row>
    <row r="291" spans="1:11">
      <c r="A291" t="s">
        <v>148</v>
      </c>
      <c r="B291" t="s">
        <v>149</v>
      </c>
      <c r="C291">
        <v>2</v>
      </c>
      <c r="D291" t="s">
        <v>225</v>
      </c>
      <c r="E291" t="s">
        <v>226</v>
      </c>
      <c r="F291" t="s">
        <v>227</v>
      </c>
      <c r="G291" t="s">
        <v>228</v>
      </c>
      <c r="H291" t="s">
        <v>198</v>
      </c>
      <c r="I291" t="s">
        <v>188</v>
      </c>
      <c r="J291" s="1">
        <v>45292</v>
      </c>
      <c r="K291">
        <v>23</v>
      </c>
    </row>
    <row r="292" spans="1:11">
      <c r="A292" t="s">
        <v>156</v>
      </c>
      <c r="B292" t="s">
        <v>157</v>
      </c>
      <c r="C292">
        <v>2</v>
      </c>
      <c r="D292" t="s">
        <v>225</v>
      </c>
      <c r="E292" t="s">
        <v>226</v>
      </c>
      <c r="F292" t="s">
        <v>227</v>
      </c>
      <c r="G292" t="s">
        <v>228</v>
      </c>
      <c r="H292" t="s">
        <v>198</v>
      </c>
      <c r="I292" s="1" t="s">
        <v>188</v>
      </c>
      <c r="J292" s="1">
        <v>45292</v>
      </c>
      <c r="K292">
        <v>4</v>
      </c>
    </row>
    <row r="293" spans="1:11">
      <c r="A293" t="s">
        <v>174</v>
      </c>
      <c r="B293" t="s">
        <v>175</v>
      </c>
      <c r="C293">
        <v>2</v>
      </c>
      <c r="D293" t="s">
        <v>225</v>
      </c>
      <c r="E293" t="s">
        <v>226</v>
      </c>
      <c r="F293" t="s">
        <v>227</v>
      </c>
      <c r="G293" t="s">
        <v>228</v>
      </c>
      <c r="H293" t="s">
        <v>198</v>
      </c>
      <c r="I293" t="s">
        <v>188</v>
      </c>
      <c r="J293" s="1">
        <v>45292</v>
      </c>
      <c r="K293">
        <v>21</v>
      </c>
    </row>
    <row r="294" spans="1:11">
      <c r="A294" t="s">
        <v>158</v>
      </c>
      <c r="B294" t="s">
        <v>159</v>
      </c>
      <c r="C294">
        <v>2</v>
      </c>
      <c r="D294" t="s">
        <v>225</v>
      </c>
      <c r="E294" t="s">
        <v>226</v>
      </c>
      <c r="F294" t="s">
        <v>227</v>
      </c>
      <c r="G294" t="s">
        <v>228</v>
      </c>
      <c r="H294" t="s">
        <v>198</v>
      </c>
      <c r="I294" t="s">
        <v>188</v>
      </c>
      <c r="J294" s="1">
        <v>45292</v>
      </c>
      <c r="K294">
        <v>23</v>
      </c>
    </row>
    <row r="295" spans="1:11">
      <c r="A295" t="s">
        <v>164</v>
      </c>
      <c r="B295" t="s">
        <v>165</v>
      </c>
      <c r="C295">
        <v>2</v>
      </c>
      <c r="D295" t="s">
        <v>225</v>
      </c>
      <c r="E295" t="s">
        <v>226</v>
      </c>
      <c r="F295" t="s">
        <v>227</v>
      </c>
      <c r="G295" t="s">
        <v>228</v>
      </c>
      <c r="H295" t="s">
        <v>198</v>
      </c>
      <c r="I295" t="s">
        <v>188</v>
      </c>
      <c r="J295" s="1">
        <v>45292</v>
      </c>
      <c r="K295">
        <v>12</v>
      </c>
    </row>
    <row r="296" spans="1:11">
      <c r="A296" t="s">
        <v>136</v>
      </c>
      <c r="B296" t="s">
        <v>137</v>
      </c>
      <c r="C296">
        <v>2</v>
      </c>
      <c r="D296" t="s">
        <v>225</v>
      </c>
      <c r="E296" t="s">
        <v>226</v>
      </c>
      <c r="F296" t="s">
        <v>227</v>
      </c>
      <c r="G296" t="s">
        <v>228</v>
      </c>
      <c r="H296" t="s">
        <v>198</v>
      </c>
      <c r="I296" t="s">
        <v>188</v>
      </c>
      <c r="J296" s="1">
        <v>45292</v>
      </c>
      <c r="K296">
        <v>6</v>
      </c>
    </row>
    <row r="297" spans="1:11">
      <c r="A297" t="s">
        <v>144</v>
      </c>
      <c r="B297" t="s">
        <v>145</v>
      </c>
      <c r="C297">
        <v>2</v>
      </c>
      <c r="D297" t="s">
        <v>225</v>
      </c>
      <c r="E297" t="s">
        <v>226</v>
      </c>
      <c r="F297" t="s">
        <v>227</v>
      </c>
      <c r="G297" t="s">
        <v>228</v>
      </c>
      <c r="H297" t="s">
        <v>198</v>
      </c>
      <c r="I297" s="1" t="s">
        <v>188</v>
      </c>
      <c r="J297" s="1">
        <v>45292</v>
      </c>
      <c r="K297">
        <v>11</v>
      </c>
    </row>
    <row r="298" spans="1:11">
      <c r="A298" t="s">
        <v>127</v>
      </c>
      <c r="B298" t="s">
        <v>128</v>
      </c>
      <c r="C298">
        <v>2</v>
      </c>
      <c r="D298" t="s">
        <v>225</v>
      </c>
      <c r="E298" t="s">
        <v>226</v>
      </c>
      <c r="F298" t="s">
        <v>227</v>
      </c>
      <c r="G298" t="s">
        <v>228</v>
      </c>
      <c r="H298" t="s">
        <v>198</v>
      </c>
      <c r="I298" s="1" t="s">
        <v>188</v>
      </c>
      <c r="J298" s="1">
        <v>45292</v>
      </c>
      <c r="K298" t="s">
        <v>161</v>
      </c>
    </row>
    <row r="299" spans="1:11">
      <c r="A299" t="s">
        <v>150</v>
      </c>
      <c r="B299" t="s">
        <v>150</v>
      </c>
      <c r="C299">
        <v>2</v>
      </c>
      <c r="D299" t="s">
        <v>225</v>
      </c>
      <c r="E299" t="s">
        <v>226</v>
      </c>
      <c r="F299" t="s">
        <v>227</v>
      </c>
      <c r="G299" t="s">
        <v>228</v>
      </c>
      <c r="H299" t="s">
        <v>198</v>
      </c>
      <c r="I299" t="s">
        <v>188</v>
      </c>
      <c r="J299" s="1">
        <v>45292</v>
      </c>
      <c r="K299">
        <v>18</v>
      </c>
    </row>
    <row r="300" spans="1:11">
      <c r="A300" t="s">
        <v>171</v>
      </c>
      <c r="B300" t="s">
        <v>171</v>
      </c>
      <c r="C300">
        <v>2</v>
      </c>
      <c r="D300" t="s">
        <v>225</v>
      </c>
      <c r="E300" t="s">
        <v>226</v>
      </c>
      <c r="F300" t="s">
        <v>227</v>
      </c>
      <c r="G300" t="s">
        <v>228</v>
      </c>
      <c r="H300" t="s">
        <v>198</v>
      </c>
      <c r="I300" t="s">
        <v>188</v>
      </c>
      <c r="J300" s="1">
        <v>45292</v>
      </c>
      <c r="K300">
        <v>13</v>
      </c>
    </row>
    <row r="301" spans="1:11">
      <c r="A301" t="s">
        <v>161</v>
      </c>
      <c r="B301" t="s">
        <v>161</v>
      </c>
      <c r="C301">
        <v>2</v>
      </c>
      <c r="D301" t="s">
        <v>225</v>
      </c>
      <c r="E301" t="s">
        <v>226</v>
      </c>
      <c r="F301" t="s">
        <v>227</v>
      </c>
      <c r="G301" t="s">
        <v>228</v>
      </c>
      <c r="H301" t="s">
        <v>198</v>
      </c>
      <c r="I301" t="s">
        <v>188</v>
      </c>
      <c r="J301" s="1">
        <v>45292</v>
      </c>
      <c r="K301" t="s">
        <v>161</v>
      </c>
    </row>
    <row r="302" spans="1:11">
      <c r="A302" t="s">
        <v>135</v>
      </c>
      <c r="B302" t="s">
        <v>135</v>
      </c>
      <c r="C302">
        <v>2</v>
      </c>
      <c r="D302" t="s">
        <v>225</v>
      </c>
      <c r="E302" t="s">
        <v>226</v>
      </c>
      <c r="F302" t="s">
        <v>227</v>
      </c>
      <c r="G302" t="s">
        <v>228</v>
      </c>
      <c r="H302" t="s">
        <v>198</v>
      </c>
      <c r="I302" s="1" t="s">
        <v>188</v>
      </c>
      <c r="J302" s="1">
        <v>45292</v>
      </c>
      <c r="K302">
        <v>18</v>
      </c>
    </row>
    <row r="303" spans="1:11">
      <c r="A303" t="s">
        <v>147</v>
      </c>
      <c r="B303" t="s">
        <v>147</v>
      </c>
      <c r="C303">
        <v>2</v>
      </c>
      <c r="D303" t="s">
        <v>225</v>
      </c>
      <c r="E303" t="s">
        <v>226</v>
      </c>
      <c r="F303" t="s">
        <v>227</v>
      </c>
      <c r="G303" t="s">
        <v>228</v>
      </c>
      <c r="H303" t="s">
        <v>198</v>
      </c>
      <c r="I303" s="1" t="s">
        <v>188</v>
      </c>
      <c r="J303" s="1">
        <v>45292</v>
      </c>
      <c r="K303">
        <v>23</v>
      </c>
    </row>
    <row r="304" spans="1:11">
      <c r="A304" t="s">
        <v>168</v>
      </c>
      <c r="B304" t="s">
        <v>169</v>
      </c>
      <c r="C304">
        <v>2</v>
      </c>
      <c r="D304" t="s">
        <v>225</v>
      </c>
      <c r="E304" t="s">
        <v>226</v>
      </c>
      <c r="F304" t="s">
        <v>227</v>
      </c>
      <c r="G304" t="s">
        <v>228</v>
      </c>
      <c r="H304" t="s">
        <v>198</v>
      </c>
      <c r="I304" t="s">
        <v>188</v>
      </c>
      <c r="J304" s="1">
        <v>45292</v>
      </c>
      <c r="K304">
        <v>3</v>
      </c>
    </row>
    <row r="305" spans="1:11">
      <c r="A305" t="s">
        <v>141</v>
      </c>
      <c r="B305" t="s">
        <v>142</v>
      </c>
      <c r="C305">
        <v>2</v>
      </c>
      <c r="D305" t="s">
        <v>225</v>
      </c>
      <c r="E305" t="s">
        <v>226</v>
      </c>
      <c r="F305" t="s">
        <v>227</v>
      </c>
      <c r="G305" t="s">
        <v>228</v>
      </c>
      <c r="H305" t="s">
        <v>198</v>
      </c>
      <c r="I305" t="s">
        <v>188</v>
      </c>
      <c r="J305" s="1">
        <v>45292</v>
      </c>
      <c r="K305">
        <v>22</v>
      </c>
    </row>
    <row r="306" spans="1:11">
      <c r="A306" t="s">
        <v>166</v>
      </c>
      <c r="B306" t="s">
        <v>167</v>
      </c>
      <c r="C306">
        <v>2</v>
      </c>
      <c r="D306" t="s">
        <v>225</v>
      </c>
      <c r="E306" t="s">
        <v>226</v>
      </c>
      <c r="F306" t="s">
        <v>227</v>
      </c>
      <c r="G306" t="s">
        <v>228</v>
      </c>
      <c r="H306" t="s">
        <v>198</v>
      </c>
      <c r="I306" s="1" t="s">
        <v>188</v>
      </c>
      <c r="J306" s="1">
        <v>45292</v>
      </c>
      <c r="K306">
        <v>15</v>
      </c>
    </row>
    <row r="307" spans="1:11">
      <c r="A307" t="s">
        <v>117</v>
      </c>
      <c r="B307" t="s">
        <v>118</v>
      </c>
      <c r="C307">
        <v>2</v>
      </c>
      <c r="D307" t="s">
        <v>225</v>
      </c>
      <c r="E307" t="s">
        <v>226</v>
      </c>
      <c r="F307" t="s">
        <v>227</v>
      </c>
      <c r="G307" t="s">
        <v>228</v>
      </c>
      <c r="H307" t="s">
        <v>198</v>
      </c>
      <c r="I307" s="1" t="s">
        <v>188</v>
      </c>
      <c r="J307" s="1">
        <v>45292</v>
      </c>
      <c r="K307">
        <v>1</v>
      </c>
    </row>
    <row r="308" spans="1:11">
      <c r="A308" t="s">
        <v>132</v>
      </c>
      <c r="B308" t="s">
        <v>132</v>
      </c>
      <c r="C308">
        <v>2</v>
      </c>
      <c r="D308" t="s">
        <v>225</v>
      </c>
      <c r="E308" t="s">
        <v>226</v>
      </c>
      <c r="F308" t="s">
        <v>227</v>
      </c>
      <c r="G308" t="s">
        <v>228</v>
      </c>
      <c r="H308" t="s">
        <v>198</v>
      </c>
      <c r="I308" t="s">
        <v>188</v>
      </c>
      <c r="J308" s="1">
        <v>45292</v>
      </c>
      <c r="K308">
        <v>2</v>
      </c>
    </row>
    <row r="309" spans="1:11">
      <c r="A309" t="s">
        <v>139</v>
      </c>
      <c r="B309" t="s">
        <v>140</v>
      </c>
      <c r="C309">
        <v>2</v>
      </c>
      <c r="D309" t="s">
        <v>225</v>
      </c>
      <c r="E309" t="s">
        <v>226</v>
      </c>
      <c r="F309" t="s">
        <v>227</v>
      </c>
      <c r="G309" t="s">
        <v>228</v>
      </c>
      <c r="H309" t="s">
        <v>198</v>
      </c>
      <c r="I309" t="s">
        <v>188</v>
      </c>
      <c r="J309" s="1">
        <v>45292</v>
      </c>
      <c r="K309">
        <v>20</v>
      </c>
    </row>
    <row r="310" spans="1:11">
      <c r="A310" t="s">
        <v>172</v>
      </c>
      <c r="B310" t="s">
        <v>173</v>
      </c>
      <c r="C310">
        <v>2</v>
      </c>
      <c r="D310" t="s">
        <v>225</v>
      </c>
      <c r="E310" t="s">
        <v>226</v>
      </c>
      <c r="F310" t="s">
        <v>227</v>
      </c>
      <c r="G310" t="s">
        <v>228</v>
      </c>
      <c r="H310" t="s">
        <v>198</v>
      </c>
      <c r="I310" t="s">
        <v>188</v>
      </c>
      <c r="J310" s="1">
        <v>45292</v>
      </c>
      <c r="K310">
        <v>8</v>
      </c>
    </row>
    <row r="311" spans="1:11">
      <c r="A311" t="s">
        <v>176</v>
      </c>
      <c r="B311" t="s">
        <v>177</v>
      </c>
      <c r="C311">
        <v>2</v>
      </c>
      <c r="D311" t="s">
        <v>225</v>
      </c>
      <c r="E311" t="s">
        <v>226</v>
      </c>
      <c r="F311" t="s">
        <v>227</v>
      </c>
      <c r="G311" t="s">
        <v>228</v>
      </c>
      <c r="H311" t="s">
        <v>198</v>
      </c>
      <c r="I311" t="s">
        <v>188</v>
      </c>
      <c r="J311" s="1">
        <v>45292</v>
      </c>
      <c r="K311">
        <v>7</v>
      </c>
    </row>
    <row r="312" spans="1:11">
      <c r="A312" t="s">
        <v>152</v>
      </c>
      <c r="B312" t="s">
        <v>153</v>
      </c>
      <c r="C312">
        <v>2</v>
      </c>
      <c r="D312" t="s">
        <v>225</v>
      </c>
      <c r="E312" t="s">
        <v>226</v>
      </c>
      <c r="F312" t="s">
        <v>227</v>
      </c>
      <c r="G312" t="s">
        <v>228</v>
      </c>
      <c r="H312" t="s">
        <v>198</v>
      </c>
      <c r="I312" s="1" t="s">
        <v>188</v>
      </c>
      <c r="J312" s="1">
        <v>45292</v>
      </c>
      <c r="K312" t="s">
        <v>161</v>
      </c>
    </row>
    <row r="313" spans="1:11">
      <c r="A313" t="s">
        <v>155</v>
      </c>
      <c r="B313" t="s">
        <v>155</v>
      </c>
      <c r="C313">
        <v>2</v>
      </c>
      <c r="D313" t="s">
        <v>225</v>
      </c>
      <c r="E313" t="s">
        <v>226</v>
      </c>
      <c r="F313" t="s">
        <v>227</v>
      </c>
      <c r="G313" t="s">
        <v>228</v>
      </c>
      <c r="H313" t="s">
        <v>198</v>
      </c>
      <c r="I313" s="1" t="s">
        <v>188</v>
      </c>
      <c r="J313" s="1">
        <v>45292</v>
      </c>
      <c r="K313">
        <v>23</v>
      </c>
    </row>
    <row r="314" spans="1:11">
      <c r="A314" t="s">
        <v>154</v>
      </c>
      <c r="B314" t="s">
        <v>154</v>
      </c>
      <c r="C314">
        <v>2</v>
      </c>
      <c r="D314" t="s">
        <v>213</v>
      </c>
      <c r="E314" t="s">
        <v>214</v>
      </c>
      <c r="F314" t="s">
        <v>215</v>
      </c>
      <c r="G314" t="s">
        <v>216</v>
      </c>
      <c r="H314" t="s">
        <v>198</v>
      </c>
      <c r="I314" s="1" t="s">
        <v>188</v>
      </c>
      <c r="J314" s="1">
        <v>45292</v>
      </c>
      <c r="K314">
        <v>12</v>
      </c>
    </row>
    <row r="315" spans="1:11">
      <c r="A315" t="s">
        <v>162</v>
      </c>
      <c r="B315" t="s">
        <v>163</v>
      </c>
      <c r="C315">
        <v>2</v>
      </c>
      <c r="D315" t="s">
        <v>213</v>
      </c>
      <c r="E315" t="s">
        <v>214</v>
      </c>
      <c r="F315" t="s">
        <v>215</v>
      </c>
      <c r="G315" t="s">
        <v>216</v>
      </c>
      <c r="H315" t="s">
        <v>198</v>
      </c>
      <c r="I315" s="1" t="s">
        <v>188</v>
      </c>
      <c r="J315" s="1">
        <v>45292</v>
      </c>
      <c r="K315">
        <v>22</v>
      </c>
    </row>
    <row r="316" spans="1:11">
      <c r="A316" t="s">
        <v>121</v>
      </c>
      <c r="B316" t="s">
        <v>121</v>
      </c>
      <c r="C316">
        <v>2</v>
      </c>
      <c r="D316" t="s">
        <v>213</v>
      </c>
      <c r="E316" t="s">
        <v>214</v>
      </c>
      <c r="F316" t="s">
        <v>215</v>
      </c>
      <c r="G316" t="s">
        <v>216</v>
      </c>
      <c r="H316" t="s">
        <v>198</v>
      </c>
      <c r="I316" s="1" t="s">
        <v>188</v>
      </c>
      <c r="J316" s="1">
        <v>45292</v>
      </c>
      <c r="K316">
        <v>25</v>
      </c>
    </row>
    <row r="317" spans="1:11">
      <c r="A317" t="s">
        <v>124</v>
      </c>
      <c r="B317" t="s">
        <v>125</v>
      </c>
      <c r="C317">
        <v>2</v>
      </c>
      <c r="D317" t="s">
        <v>213</v>
      </c>
      <c r="E317" t="s">
        <v>214</v>
      </c>
      <c r="F317" t="s">
        <v>215</v>
      </c>
      <c r="G317" t="s">
        <v>216</v>
      </c>
      <c r="H317" t="s">
        <v>198</v>
      </c>
      <c r="I317" s="1" t="s">
        <v>188</v>
      </c>
      <c r="J317" s="1">
        <v>45292</v>
      </c>
      <c r="K317">
        <v>8</v>
      </c>
    </row>
    <row r="318" spans="1:11">
      <c r="A318" t="s">
        <v>178</v>
      </c>
      <c r="B318" t="s">
        <v>179</v>
      </c>
      <c r="C318">
        <v>2</v>
      </c>
      <c r="D318" t="s">
        <v>213</v>
      </c>
      <c r="E318" t="s">
        <v>214</v>
      </c>
      <c r="F318" t="s">
        <v>215</v>
      </c>
      <c r="G318" t="s">
        <v>216</v>
      </c>
      <c r="H318" t="s">
        <v>198</v>
      </c>
      <c r="I318" s="1" t="s">
        <v>188</v>
      </c>
      <c r="J318" s="1">
        <v>45292</v>
      </c>
      <c r="K318">
        <v>7</v>
      </c>
    </row>
    <row r="319" spans="1:11">
      <c r="A319" t="s">
        <v>130</v>
      </c>
      <c r="B319" t="s">
        <v>131</v>
      </c>
      <c r="C319">
        <v>2</v>
      </c>
      <c r="D319" t="s">
        <v>213</v>
      </c>
      <c r="E319" t="s">
        <v>214</v>
      </c>
      <c r="F319" t="s">
        <v>215</v>
      </c>
      <c r="G319" t="s">
        <v>216</v>
      </c>
      <c r="H319" t="s">
        <v>198</v>
      </c>
      <c r="I319" s="1" t="s">
        <v>188</v>
      </c>
      <c r="J319" s="1">
        <v>45292</v>
      </c>
      <c r="K319">
        <v>16</v>
      </c>
    </row>
    <row r="320" spans="1:11">
      <c r="A320" t="s">
        <v>180</v>
      </c>
      <c r="B320" t="s">
        <v>180</v>
      </c>
      <c r="C320">
        <v>2</v>
      </c>
      <c r="D320" t="s">
        <v>213</v>
      </c>
      <c r="E320" t="s">
        <v>214</v>
      </c>
      <c r="F320" t="s">
        <v>215</v>
      </c>
      <c r="G320" t="s">
        <v>216</v>
      </c>
      <c r="H320" t="s">
        <v>198</v>
      </c>
      <c r="I320" s="1" t="s">
        <v>188</v>
      </c>
      <c r="J320" s="1">
        <v>45292</v>
      </c>
      <c r="K320">
        <v>4</v>
      </c>
    </row>
    <row r="321" spans="1:11">
      <c r="A321" t="s">
        <v>148</v>
      </c>
      <c r="B321" t="s">
        <v>149</v>
      </c>
      <c r="C321">
        <v>2</v>
      </c>
      <c r="D321" t="s">
        <v>213</v>
      </c>
      <c r="E321" t="s">
        <v>214</v>
      </c>
      <c r="F321" t="s">
        <v>215</v>
      </c>
      <c r="G321" t="s">
        <v>216</v>
      </c>
      <c r="H321" t="s">
        <v>198</v>
      </c>
      <c r="I321" s="1" t="s">
        <v>188</v>
      </c>
      <c r="J321" s="1">
        <v>45292</v>
      </c>
      <c r="K321">
        <v>27</v>
      </c>
    </row>
    <row r="322" spans="1:11">
      <c r="A322" t="s">
        <v>156</v>
      </c>
      <c r="B322" t="s">
        <v>157</v>
      </c>
      <c r="C322">
        <v>2</v>
      </c>
      <c r="D322" t="s">
        <v>213</v>
      </c>
      <c r="E322" t="s">
        <v>214</v>
      </c>
      <c r="F322" t="s">
        <v>215</v>
      </c>
      <c r="G322" t="s">
        <v>216</v>
      </c>
      <c r="H322" t="s">
        <v>198</v>
      </c>
      <c r="I322" s="1" t="s">
        <v>188</v>
      </c>
      <c r="J322" s="1">
        <v>45292</v>
      </c>
      <c r="K322">
        <v>2</v>
      </c>
    </row>
    <row r="323" spans="1:11">
      <c r="A323" t="s">
        <v>174</v>
      </c>
      <c r="B323" t="s">
        <v>175</v>
      </c>
      <c r="C323">
        <v>2</v>
      </c>
      <c r="D323" t="s">
        <v>213</v>
      </c>
      <c r="E323" t="s">
        <v>214</v>
      </c>
      <c r="F323" t="s">
        <v>215</v>
      </c>
      <c r="G323" t="s">
        <v>216</v>
      </c>
      <c r="H323" t="s">
        <v>198</v>
      </c>
      <c r="I323" s="1" t="s">
        <v>188</v>
      </c>
      <c r="J323" s="1">
        <v>45292</v>
      </c>
      <c r="K323">
        <v>23</v>
      </c>
    </row>
    <row r="324" spans="1:11">
      <c r="A324" t="s">
        <v>158</v>
      </c>
      <c r="B324" t="s">
        <v>159</v>
      </c>
      <c r="C324">
        <v>2</v>
      </c>
      <c r="D324" t="s">
        <v>213</v>
      </c>
      <c r="E324" t="s">
        <v>214</v>
      </c>
      <c r="F324" t="s">
        <v>215</v>
      </c>
      <c r="G324" t="s">
        <v>216</v>
      </c>
      <c r="H324" t="s">
        <v>198</v>
      </c>
      <c r="I324" s="1" t="s">
        <v>188</v>
      </c>
      <c r="J324" s="1">
        <v>45292</v>
      </c>
      <c r="K324">
        <v>23</v>
      </c>
    </row>
    <row r="325" spans="1:11">
      <c r="A325" t="s">
        <v>164</v>
      </c>
      <c r="B325" t="s">
        <v>165</v>
      </c>
      <c r="C325">
        <v>2</v>
      </c>
      <c r="D325" t="s">
        <v>213</v>
      </c>
      <c r="E325" t="s">
        <v>214</v>
      </c>
      <c r="F325" t="s">
        <v>215</v>
      </c>
      <c r="G325" t="s">
        <v>216</v>
      </c>
      <c r="H325" t="s">
        <v>198</v>
      </c>
      <c r="I325" s="1" t="s">
        <v>188</v>
      </c>
      <c r="J325" s="1">
        <v>45292</v>
      </c>
      <c r="K325">
        <v>14</v>
      </c>
    </row>
    <row r="326" spans="1:11">
      <c r="A326" t="s">
        <v>136</v>
      </c>
      <c r="B326" t="s">
        <v>137</v>
      </c>
      <c r="C326">
        <v>2</v>
      </c>
      <c r="D326" t="s">
        <v>213</v>
      </c>
      <c r="E326" t="s">
        <v>214</v>
      </c>
      <c r="F326" t="s">
        <v>215</v>
      </c>
      <c r="G326" t="s">
        <v>216</v>
      </c>
      <c r="H326" t="s">
        <v>198</v>
      </c>
      <c r="I326" s="1" t="s">
        <v>188</v>
      </c>
      <c r="J326" s="1">
        <v>45292</v>
      </c>
      <c r="K326">
        <v>21</v>
      </c>
    </row>
    <row r="327" spans="1:11">
      <c r="A327" t="s">
        <v>144</v>
      </c>
      <c r="B327" t="s">
        <v>145</v>
      </c>
      <c r="C327">
        <v>2</v>
      </c>
      <c r="D327" t="s">
        <v>213</v>
      </c>
      <c r="E327" t="s">
        <v>214</v>
      </c>
      <c r="F327" t="s">
        <v>215</v>
      </c>
      <c r="G327" t="s">
        <v>216</v>
      </c>
      <c r="H327" t="s">
        <v>198</v>
      </c>
      <c r="I327" s="1" t="s">
        <v>188</v>
      </c>
      <c r="J327" s="1">
        <v>45292</v>
      </c>
      <c r="K327">
        <v>6</v>
      </c>
    </row>
    <row r="328" spans="1:11">
      <c r="A328" t="s">
        <v>127</v>
      </c>
      <c r="B328" t="s">
        <v>128</v>
      </c>
      <c r="C328">
        <v>2</v>
      </c>
      <c r="D328" t="s">
        <v>213</v>
      </c>
      <c r="E328" t="s">
        <v>214</v>
      </c>
      <c r="F328" t="s">
        <v>215</v>
      </c>
      <c r="G328" t="s">
        <v>216</v>
      </c>
      <c r="H328" t="s">
        <v>198</v>
      </c>
      <c r="I328" s="1" t="s">
        <v>188</v>
      </c>
      <c r="J328" s="1">
        <v>45292</v>
      </c>
      <c r="K328">
        <v>19</v>
      </c>
    </row>
    <row r="329" spans="1:11">
      <c r="A329" t="s">
        <v>150</v>
      </c>
      <c r="B329" t="s">
        <v>150</v>
      </c>
      <c r="C329">
        <v>2</v>
      </c>
      <c r="D329" t="s">
        <v>213</v>
      </c>
      <c r="E329" t="s">
        <v>214</v>
      </c>
      <c r="F329" t="s">
        <v>215</v>
      </c>
      <c r="G329" t="s">
        <v>216</v>
      </c>
      <c r="H329" t="s">
        <v>198</v>
      </c>
      <c r="I329" s="1" t="s">
        <v>188</v>
      </c>
      <c r="J329" s="1">
        <v>45292</v>
      </c>
      <c r="K329">
        <v>26</v>
      </c>
    </row>
    <row r="330" spans="1:11">
      <c r="A330" t="s">
        <v>171</v>
      </c>
      <c r="B330" t="s">
        <v>171</v>
      </c>
      <c r="C330">
        <v>2</v>
      </c>
      <c r="D330" t="s">
        <v>213</v>
      </c>
      <c r="E330" t="s">
        <v>214</v>
      </c>
      <c r="F330" t="s">
        <v>215</v>
      </c>
      <c r="G330" t="s">
        <v>216</v>
      </c>
      <c r="H330" t="s">
        <v>198</v>
      </c>
      <c r="I330" s="1" t="s">
        <v>188</v>
      </c>
      <c r="J330" s="1">
        <v>45292</v>
      </c>
      <c r="K330">
        <v>15</v>
      </c>
    </row>
    <row r="331" spans="1:11">
      <c r="A331" t="s">
        <v>161</v>
      </c>
      <c r="B331" t="s">
        <v>161</v>
      </c>
      <c r="C331">
        <v>2</v>
      </c>
      <c r="D331" t="s">
        <v>213</v>
      </c>
      <c r="E331" t="s">
        <v>214</v>
      </c>
      <c r="F331" t="s">
        <v>215</v>
      </c>
      <c r="G331" t="s">
        <v>216</v>
      </c>
      <c r="H331" t="s">
        <v>198</v>
      </c>
      <c r="I331" s="1" t="s">
        <v>188</v>
      </c>
      <c r="J331" s="1">
        <v>45292</v>
      </c>
      <c r="K331" t="s">
        <v>161</v>
      </c>
    </row>
    <row r="332" spans="1:11">
      <c r="A332" t="s">
        <v>135</v>
      </c>
      <c r="B332" t="s">
        <v>135</v>
      </c>
      <c r="C332">
        <v>2</v>
      </c>
      <c r="D332" t="s">
        <v>213</v>
      </c>
      <c r="E332" t="s">
        <v>214</v>
      </c>
      <c r="F332" t="s">
        <v>215</v>
      </c>
      <c r="G332" t="s">
        <v>216</v>
      </c>
      <c r="H332" t="s">
        <v>198</v>
      </c>
      <c r="I332" s="1" t="s">
        <v>188</v>
      </c>
      <c r="J332" s="1">
        <v>45292</v>
      </c>
      <c r="K332">
        <v>29</v>
      </c>
    </row>
    <row r="333" spans="1:11">
      <c r="A333" t="s">
        <v>147</v>
      </c>
      <c r="B333" t="s">
        <v>147</v>
      </c>
      <c r="C333">
        <v>2</v>
      </c>
      <c r="D333" t="s">
        <v>213</v>
      </c>
      <c r="E333" t="s">
        <v>214</v>
      </c>
      <c r="F333" t="s">
        <v>215</v>
      </c>
      <c r="G333" t="s">
        <v>216</v>
      </c>
      <c r="H333" t="s">
        <v>198</v>
      </c>
      <c r="I333" s="1" t="s">
        <v>188</v>
      </c>
      <c r="J333" s="1">
        <v>45292</v>
      </c>
      <c r="K333">
        <v>27</v>
      </c>
    </row>
    <row r="334" spans="1:11">
      <c r="A334" t="s">
        <v>168</v>
      </c>
      <c r="B334" t="s">
        <v>169</v>
      </c>
      <c r="C334">
        <v>2</v>
      </c>
      <c r="D334" t="s">
        <v>213</v>
      </c>
      <c r="E334" t="s">
        <v>214</v>
      </c>
      <c r="F334" t="s">
        <v>215</v>
      </c>
      <c r="G334" t="s">
        <v>216</v>
      </c>
      <c r="H334" t="s">
        <v>198</v>
      </c>
      <c r="I334" s="1" t="s">
        <v>188</v>
      </c>
      <c r="J334" s="1">
        <v>45292</v>
      </c>
      <c r="K334">
        <v>3</v>
      </c>
    </row>
    <row r="335" spans="1:11">
      <c r="A335" t="s">
        <v>141</v>
      </c>
      <c r="B335" t="s">
        <v>142</v>
      </c>
      <c r="C335">
        <v>2</v>
      </c>
      <c r="D335" t="s">
        <v>213</v>
      </c>
      <c r="E335" t="s">
        <v>214</v>
      </c>
      <c r="F335" t="s">
        <v>215</v>
      </c>
      <c r="G335" t="s">
        <v>216</v>
      </c>
      <c r="H335" t="s">
        <v>198</v>
      </c>
      <c r="I335" s="1" t="s">
        <v>188</v>
      </c>
      <c r="J335" s="1">
        <v>45292</v>
      </c>
      <c r="K335">
        <v>30</v>
      </c>
    </row>
    <row r="336" spans="1:11">
      <c r="A336" t="s">
        <v>166</v>
      </c>
      <c r="B336" t="s">
        <v>167</v>
      </c>
      <c r="C336">
        <v>2</v>
      </c>
      <c r="D336" t="s">
        <v>213</v>
      </c>
      <c r="E336" t="s">
        <v>214</v>
      </c>
      <c r="F336" t="s">
        <v>215</v>
      </c>
      <c r="G336" t="s">
        <v>216</v>
      </c>
      <c r="H336" t="s">
        <v>198</v>
      </c>
      <c r="I336" s="1" t="s">
        <v>188</v>
      </c>
      <c r="J336" s="1">
        <v>45292</v>
      </c>
      <c r="K336">
        <v>13</v>
      </c>
    </row>
    <row r="337" spans="1:11">
      <c r="A337" t="s">
        <v>117</v>
      </c>
      <c r="B337" t="s">
        <v>118</v>
      </c>
      <c r="C337">
        <v>2</v>
      </c>
      <c r="D337" t="s">
        <v>213</v>
      </c>
      <c r="E337" t="s">
        <v>214</v>
      </c>
      <c r="F337" t="s">
        <v>215</v>
      </c>
      <c r="G337" t="s">
        <v>216</v>
      </c>
      <c r="H337" t="s">
        <v>198</v>
      </c>
      <c r="I337" s="1" t="s">
        <v>188</v>
      </c>
      <c r="J337" s="1">
        <v>45292</v>
      </c>
      <c r="K337">
        <v>10</v>
      </c>
    </row>
    <row r="338" spans="1:11">
      <c r="A338" t="s">
        <v>132</v>
      </c>
      <c r="B338" t="s">
        <v>132</v>
      </c>
      <c r="C338">
        <v>2</v>
      </c>
      <c r="D338" t="s">
        <v>213</v>
      </c>
      <c r="E338" t="s">
        <v>214</v>
      </c>
      <c r="F338" t="s">
        <v>215</v>
      </c>
      <c r="G338" t="s">
        <v>216</v>
      </c>
      <c r="H338" t="s">
        <v>198</v>
      </c>
      <c r="I338" s="1" t="s">
        <v>188</v>
      </c>
      <c r="J338" s="1">
        <v>45292</v>
      </c>
      <c r="K338">
        <v>1</v>
      </c>
    </row>
    <row r="339" spans="1:11">
      <c r="A339" t="s">
        <v>139</v>
      </c>
      <c r="B339" t="s">
        <v>140</v>
      </c>
      <c r="C339">
        <v>2</v>
      </c>
      <c r="D339" t="s">
        <v>213</v>
      </c>
      <c r="E339" t="s">
        <v>214</v>
      </c>
      <c r="F339" t="s">
        <v>215</v>
      </c>
      <c r="G339" t="s">
        <v>216</v>
      </c>
      <c r="H339" t="s">
        <v>198</v>
      </c>
      <c r="I339" s="1" t="s">
        <v>188</v>
      </c>
      <c r="J339" s="1">
        <v>45292</v>
      </c>
      <c r="K339">
        <v>9</v>
      </c>
    </row>
    <row r="340" spans="1:11">
      <c r="A340" t="s">
        <v>172</v>
      </c>
      <c r="B340" t="s">
        <v>173</v>
      </c>
      <c r="C340">
        <v>2</v>
      </c>
      <c r="D340" t="s">
        <v>213</v>
      </c>
      <c r="E340" t="s">
        <v>214</v>
      </c>
      <c r="F340" t="s">
        <v>215</v>
      </c>
      <c r="G340" t="s">
        <v>216</v>
      </c>
      <c r="H340" t="s">
        <v>198</v>
      </c>
      <c r="I340" s="1" t="s">
        <v>188</v>
      </c>
      <c r="J340" s="1">
        <v>45292</v>
      </c>
      <c r="K340">
        <v>5</v>
      </c>
    </row>
    <row r="341" spans="1:11">
      <c r="A341" t="s">
        <v>176</v>
      </c>
      <c r="B341" t="s">
        <v>177</v>
      </c>
      <c r="C341">
        <v>2</v>
      </c>
      <c r="D341" t="s">
        <v>213</v>
      </c>
      <c r="E341" t="s">
        <v>214</v>
      </c>
      <c r="F341" t="s">
        <v>215</v>
      </c>
      <c r="G341" t="s">
        <v>216</v>
      </c>
      <c r="H341" t="s">
        <v>198</v>
      </c>
      <c r="I341" s="1" t="s">
        <v>188</v>
      </c>
      <c r="J341" s="1">
        <v>45292</v>
      </c>
      <c r="K341">
        <v>20</v>
      </c>
    </row>
    <row r="342" spans="1:11">
      <c r="A342" t="s">
        <v>152</v>
      </c>
      <c r="B342" t="s">
        <v>153</v>
      </c>
      <c r="C342">
        <v>2</v>
      </c>
      <c r="D342" t="s">
        <v>213</v>
      </c>
      <c r="E342" t="s">
        <v>214</v>
      </c>
      <c r="F342" t="s">
        <v>215</v>
      </c>
      <c r="G342" t="s">
        <v>216</v>
      </c>
      <c r="H342" t="s">
        <v>198</v>
      </c>
      <c r="I342" s="1" t="s">
        <v>188</v>
      </c>
      <c r="J342" s="1">
        <v>45292</v>
      </c>
      <c r="K342">
        <v>10</v>
      </c>
    </row>
    <row r="343" spans="1:11">
      <c r="A343" t="s">
        <v>155</v>
      </c>
      <c r="B343" t="s">
        <v>155</v>
      </c>
      <c r="C343">
        <v>2</v>
      </c>
      <c r="D343" t="s">
        <v>213</v>
      </c>
      <c r="E343" t="s">
        <v>214</v>
      </c>
      <c r="F343" t="s">
        <v>215</v>
      </c>
      <c r="G343" t="s">
        <v>216</v>
      </c>
      <c r="H343" t="s">
        <v>198</v>
      </c>
      <c r="I343" s="1" t="s">
        <v>188</v>
      </c>
      <c r="J343" s="1">
        <v>45292</v>
      </c>
      <c r="K343">
        <v>16</v>
      </c>
    </row>
    <row r="344" spans="1:11">
      <c r="A344" t="s">
        <v>154</v>
      </c>
      <c r="B344" t="s">
        <v>154</v>
      </c>
      <c r="C344">
        <v>2</v>
      </c>
      <c r="D344" t="s">
        <v>225</v>
      </c>
      <c r="E344" t="s">
        <v>229</v>
      </c>
      <c r="F344" t="s">
        <v>227</v>
      </c>
      <c r="G344" t="s">
        <v>230</v>
      </c>
      <c r="H344" t="s">
        <v>183</v>
      </c>
      <c r="I344" s="1" t="s">
        <v>188</v>
      </c>
      <c r="J344" s="1">
        <v>45292</v>
      </c>
      <c r="K344">
        <v>5.5</v>
      </c>
    </row>
    <row r="345" spans="1:11">
      <c r="A345" t="s">
        <v>162</v>
      </c>
      <c r="B345" t="s">
        <v>163</v>
      </c>
      <c r="C345">
        <v>2</v>
      </c>
      <c r="D345" t="s">
        <v>225</v>
      </c>
      <c r="E345" t="s">
        <v>229</v>
      </c>
      <c r="F345" t="s">
        <v>227</v>
      </c>
      <c r="G345" t="s">
        <v>230</v>
      </c>
      <c r="H345" t="s">
        <v>183</v>
      </c>
      <c r="I345" s="1" t="s">
        <v>188</v>
      </c>
      <c r="J345" s="1">
        <v>45292</v>
      </c>
      <c r="K345">
        <v>5.3330000000000002</v>
      </c>
    </row>
    <row r="346" spans="1:11">
      <c r="A346" t="s">
        <v>121</v>
      </c>
      <c r="B346" t="s">
        <v>121</v>
      </c>
      <c r="C346">
        <v>2</v>
      </c>
      <c r="D346" t="s">
        <v>225</v>
      </c>
      <c r="E346" t="s">
        <v>229</v>
      </c>
      <c r="F346" t="s">
        <v>227</v>
      </c>
      <c r="G346" t="s">
        <v>230</v>
      </c>
      <c r="H346" t="s">
        <v>183</v>
      </c>
      <c r="I346" s="1" t="s">
        <v>188</v>
      </c>
      <c r="J346" s="1">
        <v>45292</v>
      </c>
      <c r="K346">
        <v>2.75</v>
      </c>
    </row>
    <row r="347" spans="1:11">
      <c r="A347" t="s">
        <v>124</v>
      </c>
      <c r="B347" t="s">
        <v>125</v>
      </c>
      <c r="C347">
        <v>2</v>
      </c>
      <c r="D347" t="s">
        <v>225</v>
      </c>
      <c r="E347" t="s">
        <v>229</v>
      </c>
      <c r="F347" t="s">
        <v>227</v>
      </c>
      <c r="G347" t="s">
        <v>230</v>
      </c>
      <c r="H347" t="s">
        <v>183</v>
      </c>
      <c r="I347" s="1" t="s">
        <v>188</v>
      </c>
      <c r="J347" s="1">
        <v>45292</v>
      </c>
      <c r="K347" t="s">
        <v>161</v>
      </c>
    </row>
    <row r="348" spans="1:11">
      <c r="A348" t="s">
        <v>178</v>
      </c>
      <c r="B348" t="s">
        <v>179</v>
      </c>
      <c r="C348">
        <v>2</v>
      </c>
      <c r="D348" t="s">
        <v>225</v>
      </c>
      <c r="E348" t="s">
        <v>229</v>
      </c>
      <c r="F348" t="s">
        <v>227</v>
      </c>
      <c r="G348" t="s">
        <v>230</v>
      </c>
      <c r="H348" t="s">
        <v>183</v>
      </c>
      <c r="I348" s="1" t="s">
        <v>188</v>
      </c>
      <c r="J348" s="1">
        <v>45292</v>
      </c>
      <c r="K348">
        <v>3.9169999999999998</v>
      </c>
    </row>
    <row r="349" spans="1:11">
      <c r="A349" t="s">
        <v>130</v>
      </c>
      <c r="B349" t="s">
        <v>131</v>
      </c>
      <c r="C349">
        <v>2</v>
      </c>
      <c r="D349" t="s">
        <v>225</v>
      </c>
      <c r="E349" t="s">
        <v>229</v>
      </c>
      <c r="F349" t="s">
        <v>227</v>
      </c>
      <c r="G349" t="s">
        <v>230</v>
      </c>
      <c r="H349" t="s">
        <v>183</v>
      </c>
      <c r="I349" s="1" t="s">
        <v>188</v>
      </c>
      <c r="J349" s="1">
        <v>45292</v>
      </c>
      <c r="K349">
        <v>0</v>
      </c>
    </row>
    <row r="350" spans="1:11">
      <c r="A350" t="s">
        <v>180</v>
      </c>
      <c r="B350" t="s">
        <v>180</v>
      </c>
      <c r="C350">
        <v>2</v>
      </c>
      <c r="D350" t="s">
        <v>225</v>
      </c>
      <c r="E350" t="s">
        <v>229</v>
      </c>
      <c r="F350" t="s">
        <v>227</v>
      </c>
      <c r="G350" t="s">
        <v>230</v>
      </c>
      <c r="H350" t="s">
        <v>183</v>
      </c>
      <c r="I350" s="1" t="s">
        <v>188</v>
      </c>
      <c r="J350" s="1">
        <v>45292</v>
      </c>
      <c r="K350">
        <v>6.6669999999999998</v>
      </c>
    </row>
    <row r="351" spans="1:11">
      <c r="A351" t="s">
        <v>148</v>
      </c>
      <c r="B351" t="s">
        <v>149</v>
      </c>
      <c r="C351">
        <v>2</v>
      </c>
      <c r="D351" t="s">
        <v>225</v>
      </c>
      <c r="E351" t="s">
        <v>229</v>
      </c>
      <c r="F351" t="s">
        <v>227</v>
      </c>
      <c r="G351" t="s">
        <v>230</v>
      </c>
      <c r="H351" t="s">
        <v>183</v>
      </c>
      <c r="I351" s="1" t="s">
        <v>188</v>
      </c>
      <c r="J351" s="1">
        <v>45292</v>
      </c>
      <c r="K351">
        <v>0</v>
      </c>
    </row>
    <row r="352" spans="1:11">
      <c r="A352" t="s">
        <v>156</v>
      </c>
      <c r="B352" t="s">
        <v>157</v>
      </c>
      <c r="C352">
        <v>2</v>
      </c>
      <c r="D352" t="s">
        <v>225</v>
      </c>
      <c r="E352" t="s">
        <v>229</v>
      </c>
      <c r="F352" t="s">
        <v>227</v>
      </c>
      <c r="G352" t="s">
        <v>230</v>
      </c>
      <c r="H352" t="s">
        <v>183</v>
      </c>
      <c r="I352" s="1" t="s">
        <v>188</v>
      </c>
      <c r="J352" s="1">
        <v>45292</v>
      </c>
      <c r="K352">
        <v>7.3330000000000002</v>
      </c>
    </row>
    <row r="353" spans="1:11">
      <c r="A353" t="s">
        <v>174</v>
      </c>
      <c r="B353" t="s">
        <v>175</v>
      </c>
      <c r="C353">
        <v>2</v>
      </c>
      <c r="D353" t="s">
        <v>225</v>
      </c>
      <c r="E353" t="s">
        <v>229</v>
      </c>
      <c r="F353" t="s">
        <v>227</v>
      </c>
      <c r="G353" t="s">
        <v>230</v>
      </c>
      <c r="H353" t="s">
        <v>183</v>
      </c>
      <c r="I353" s="1" t="s">
        <v>188</v>
      </c>
      <c r="J353" s="1">
        <v>45292</v>
      </c>
      <c r="K353">
        <v>2</v>
      </c>
    </row>
    <row r="354" spans="1:11">
      <c r="A354" t="s">
        <v>158</v>
      </c>
      <c r="B354" t="s">
        <v>159</v>
      </c>
      <c r="C354">
        <v>2</v>
      </c>
      <c r="D354" t="s">
        <v>225</v>
      </c>
      <c r="E354" t="s">
        <v>229</v>
      </c>
      <c r="F354" t="s">
        <v>227</v>
      </c>
      <c r="G354" t="s">
        <v>230</v>
      </c>
      <c r="H354" t="s">
        <v>183</v>
      </c>
      <c r="I354" s="1" t="s">
        <v>188</v>
      </c>
      <c r="J354" s="1">
        <v>45292</v>
      </c>
      <c r="K354">
        <v>0</v>
      </c>
    </row>
    <row r="355" spans="1:11">
      <c r="A355" t="s">
        <v>164</v>
      </c>
      <c r="B355" t="s">
        <v>165</v>
      </c>
      <c r="C355">
        <v>2</v>
      </c>
      <c r="D355" t="s">
        <v>225</v>
      </c>
      <c r="E355" t="s">
        <v>229</v>
      </c>
      <c r="F355" t="s">
        <v>227</v>
      </c>
      <c r="G355" t="s">
        <v>230</v>
      </c>
      <c r="H355" t="s">
        <v>183</v>
      </c>
      <c r="I355" s="1" t="s">
        <v>188</v>
      </c>
      <c r="J355" s="1">
        <v>45292</v>
      </c>
      <c r="K355">
        <v>4.1669999999999998</v>
      </c>
    </row>
    <row r="356" spans="1:11">
      <c r="A356" t="s">
        <v>136</v>
      </c>
      <c r="B356" t="s">
        <v>137</v>
      </c>
      <c r="C356">
        <v>2</v>
      </c>
      <c r="D356" t="s">
        <v>225</v>
      </c>
      <c r="E356" t="s">
        <v>229</v>
      </c>
      <c r="F356" t="s">
        <v>227</v>
      </c>
      <c r="G356" t="s">
        <v>230</v>
      </c>
      <c r="H356" t="s">
        <v>183</v>
      </c>
      <c r="I356" s="1" t="s">
        <v>188</v>
      </c>
      <c r="J356" s="1">
        <v>45292</v>
      </c>
      <c r="K356">
        <v>6</v>
      </c>
    </row>
    <row r="357" spans="1:11">
      <c r="A357" t="s">
        <v>144</v>
      </c>
      <c r="B357" t="s">
        <v>145</v>
      </c>
      <c r="C357">
        <v>2</v>
      </c>
      <c r="D357" t="s">
        <v>225</v>
      </c>
      <c r="E357" t="s">
        <v>229</v>
      </c>
      <c r="F357" t="s">
        <v>227</v>
      </c>
      <c r="G357" t="s">
        <v>230</v>
      </c>
      <c r="H357" t="s">
        <v>183</v>
      </c>
      <c r="I357" s="1" t="s">
        <v>188</v>
      </c>
      <c r="J357" s="1">
        <v>45292</v>
      </c>
      <c r="K357">
        <v>4.5830000000000002</v>
      </c>
    </row>
    <row r="358" spans="1:11">
      <c r="A358" t="s">
        <v>127</v>
      </c>
      <c r="B358" t="s">
        <v>128</v>
      </c>
      <c r="C358">
        <v>2</v>
      </c>
      <c r="D358" t="s">
        <v>225</v>
      </c>
      <c r="E358" t="s">
        <v>229</v>
      </c>
      <c r="F358" t="s">
        <v>227</v>
      </c>
      <c r="G358" t="s">
        <v>230</v>
      </c>
      <c r="H358" t="s">
        <v>183</v>
      </c>
      <c r="I358" s="1" t="s">
        <v>188</v>
      </c>
      <c r="J358" s="1">
        <v>45292</v>
      </c>
      <c r="K358" t="s">
        <v>161</v>
      </c>
    </row>
    <row r="359" spans="1:11">
      <c r="A359" t="s">
        <v>150</v>
      </c>
      <c r="B359" t="s">
        <v>150</v>
      </c>
      <c r="C359">
        <v>2</v>
      </c>
      <c r="D359" t="s">
        <v>225</v>
      </c>
      <c r="E359" t="s">
        <v>229</v>
      </c>
      <c r="F359" t="s">
        <v>227</v>
      </c>
      <c r="G359" t="s">
        <v>230</v>
      </c>
      <c r="H359" t="s">
        <v>183</v>
      </c>
      <c r="I359" s="1" t="s">
        <v>188</v>
      </c>
      <c r="J359" s="1">
        <v>45292</v>
      </c>
      <c r="K359">
        <v>2.5</v>
      </c>
    </row>
    <row r="360" spans="1:11">
      <c r="A360" t="s">
        <v>171</v>
      </c>
      <c r="B360" t="s">
        <v>171</v>
      </c>
      <c r="C360">
        <v>2</v>
      </c>
      <c r="D360" t="s">
        <v>225</v>
      </c>
      <c r="E360" t="s">
        <v>229</v>
      </c>
      <c r="F360" t="s">
        <v>227</v>
      </c>
      <c r="G360" t="s">
        <v>230</v>
      </c>
      <c r="H360" t="s">
        <v>183</v>
      </c>
      <c r="I360" s="1" t="s">
        <v>188</v>
      </c>
      <c r="J360" s="1">
        <v>45292</v>
      </c>
      <c r="K360">
        <v>4.125</v>
      </c>
    </row>
    <row r="361" spans="1:11">
      <c r="A361" t="s">
        <v>161</v>
      </c>
      <c r="B361" t="s">
        <v>161</v>
      </c>
      <c r="C361">
        <v>2</v>
      </c>
      <c r="D361" t="s">
        <v>225</v>
      </c>
      <c r="E361" t="s">
        <v>229</v>
      </c>
      <c r="F361" t="s">
        <v>227</v>
      </c>
      <c r="G361" t="s">
        <v>230</v>
      </c>
      <c r="H361" t="s">
        <v>183</v>
      </c>
      <c r="I361" s="1" t="s">
        <v>188</v>
      </c>
      <c r="J361" s="1">
        <v>45292</v>
      </c>
      <c r="K361" t="s">
        <v>161</v>
      </c>
    </row>
    <row r="362" spans="1:11">
      <c r="A362" t="s">
        <v>135</v>
      </c>
      <c r="B362" t="s">
        <v>135</v>
      </c>
      <c r="C362">
        <v>2</v>
      </c>
      <c r="D362" t="s">
        <v>225</v>
      </c>
      <c r="E362" t="s">
        <v>229</v>
      </c>
      <c r="F362" t="s">
        <v>227</v>
      </c>
      <c r="G362" t="s">
        <v>230</v>
      </c>
      <c r="H362" t="s">
        <v>183</v>
      </c>
      <c r="I362" s="1" t="s">
        <v>188</v>
      </c>
      <c r="J362" s="1">
        <v>45292</v>
      </c>
      <c r="K362">
        <v>2.5</v>
      </c>
    </row>
    <row r="363" spans="1:11">
      <c r="A363" t="s">
        <v>147</v>
      </c>
      <c r="B363" t="s">
        <v>147</v>
      </c>
      <c r="C363">
        <v>2</v>
      </c>
      <c r="D363" t="s">
        <v>225</v>
      </c>
      <c r="E363" t="s">
        <v>229</v>
      </c>
      <c r="F363" t="s">
        <v>227</v>
      </c>
      <c r="G363" t="s">
        <v>230</v>
      </c>
      <c r="H363" t="s">
        <v>183</v>
      </c>
      <c r="I363" s="1" t="s">
        <v>188</v>
      </c>
      <c r="J363" s="1">
        <v>45292</v>
      </c>
      <c r="K363">
        <v>0</v>
      </c>
    </row>
    <row r="364" spans="1:11">
      <c r="A364" t="s">
        <v>168</v>
      </c>
      <c r="B364" t="s">
        <v>169</v>
      </c>
      <c r="C364">
        <v>2</v>
      </c>
      <c r="D364" t="s">
        <v>225</v>
      </c>
      <c r="E364" t="s">
        <v>229</v>
      </c>
      <c r="F364" t="s">
        <v>227</v>
      </c>
      <c r="G364" t="s">
        <v>230</v>
      </c>
      <c r="H364" t="s">
        <v>183</v>
      </c>
      <c r="I364" s="1" t="s">
        <v>188</v>
      </c>
      <c r="J364" s="1">
        <v>45292</v>
      </c>
      <c r="K364">
        <v>7.5</v>
      </c>
    </row>
    <row r="365" spans="1:11">
      <c r="A365" t="s">
        <v>141</v>
      </c>
      <c r="B365" t="s">
        <v>142</v>
      </c>
      <c r="C365">
        <v>2</v>
      </c>
      <c r="D365" t="s">
        <v>225</v>
      </c>
      <c r="E365" t="s">
        <v>229</v>
      </c>
      <c r="F365" t="s">
        <v>227</v>
      </c>
      <c r="G365" t="s">
        <v>230</v>
      </c>
      <c r="H365" t="s">
        <v>183</v>
      </c>
      <c r="I365" s="1" t="s">
        <v>188</v>
      </c>
      <c r="J365" s="1">
        <v>45292</v>
      </c>
      <c r="K365">
        <v>0.625</v>
      </c>
    </row>
    <row r="366" spans="1:11">
      <c r="A366" t="s">
        <v>166</v>
      </c>
      <c r="B366" t="s">
        <v>167</v>
      </c>
      <c r="C366">
        <v>2</v>
      </c>
      <c r="D366" t="s">
        <v>225</v>
      </c>
      <c r="E366" t="s">
        <v>229</v>
      </c>
      <c r="F366" t="s">
        <v>227</v>
      </c>
      <c r="G366" t="s">
        <v>230</v>
      </c>
      <c r="H366" t="s">
        <v>183</v>
      </c>
      <c r="I366" s="1" t="s">
        <v>188</v>
      </c>
      <c r="J366" s="1">
        <v>45292</v>
      </c>
      <c r="K366">
        <v>3.3330000000000002</v>
      </c>
    </row>
    <row r="367" spans="1:11">
      <c r="A367" t="s">
        <v>117</v>
      </c>
      <c r="B367" t="s">
        <v>118</v>
      </c>
      <c r="C367">
        <v>2</v>
      </c>
      <c r="D367" t="s">
        <v>225</v>
      </c>
      <c r="E367" t="s">
        <v>229</v>
      </c>
      <c r="F367" t="s">
        <v>227</v>
      </c>
      <c r="G367" t="s">
        <v>230</v>
      </c>
      <c r="H367" t="s">
        <v>183</v>
      </c>
      <c r="I367" s="1" t="s">
        <v>188</v>
      </c>
      <c r="J367" s="1">
        <v>45292</v>
      </c>
      <c r="K367">
        <v>7.9169999999999998</v>
      </c>
    </row>
    <row r="368" spans="1:11">
      <c r="A368" t="s">
        <v>132</v>
      </c>
      <c r="B368" t="s">
        <v>132</v>
      </c>
      <c r="C368">
        <v>2</v>
      </c>
      <c r="D368" t="s">
        <v>225</v>
      </c>
      <c r="E368" t="s">
        <v>229</v>
      </c>
      <c r="F368" t="s">
        <v>227</v>
      </c>
      <c r="G368" t="s">
        <v>230</v>
      </c>
      <c r="H368" t="s">
        <v>183</v>
      </c>
      <c r="I368" s="1" t="s">
        <v>188</v>
      </c>
      <c r="J368" s="1">
        <v>45292</v>
      </c>
      <c r="K368">
        <v>7.7080000000000002</v>
      </c>
    </row>
    <row r="369" spans="1:11">
      <c r="A369" t="s">
        <v>139</v>
      </c>
      <c r="B369" t="s">
        <v>140</v>
      </c>
      <c r="C369">
        <v>2</v>
      </c>
      <c r="D369" t="s">
        <v>225</v>
      </c>
      <c r="E369" t="s">
        <v>229</v>
      </c>
      <c r="F369" t="s">
        <v>227</v>
      </c>
      <c r="G369" t="s">
        <v>230</v>
      </c>
      <c r="H369" t="s">
        <v>183</v>
      </c>
      <c r="I369" s="1" t="s">
        <v>188</v>
      </c>
      <c r="J369" s="1">
        <v>45292</v>
      </c>
      <c r="K369">
        <v>2.25</v>
      </c>
    </row>
    <row r="370" spans="1:11">
      <c r="A370" t="s">
        <v>172</v>
      </c>
      <c r="B370" t="s">
        <v>173</v>
      </c>
      <c r="C370">
        <v>2</v>
      </c>
      <c r="D370" t="s">
        <v>225</v>
      </c>
      <c r="E370" t="s">
        <v>229</v>
      </c>
      <c r="F370" t="s">
        <v>227</v>
      </c>
      <c r="G370" t="s">
        <v>230</v>
      </c>
      <c r="H370" t="s">
        <v>183</v>
      </c>
      <c r="I370" s="1" t="s">
        <v>188</v>
      </c>
      <c r="J370" s="1">
        <v>45292</v>
      </c>
      <c r="K370">
        <v>5.6040000000000001</v>
      </c>
    </row>
    <row r="371" spans="1:11">
      <c r="A371" t="s">
        <v>176</v>
      </c>
      <c r="B371" t="s">
        <v>177</v>
      </c>
      <c r="C371">
        <v>2</v>
      </c>
      <c r="D371" t="s">
        <v>225</v>
      </c>
      <c r="E371" t="s">
        <v>229</v>
      </c>
      <c r="F371" t="s">
        <v>227</v>
      </c>
      <c r="G371" t="s">
        <v>230</v>
      </c>
      <c r="H371" t="s">
        <v>183</v>
      </c>
      <c r="I371" s="1" t="s">
        <v>188</v>
      </c>
      <c r="J371" s="1">
        <v>45292</v>
      </c>
      <c r="K371">
        <v>5.875</v>
      </c>
    </row>
    <row r="372" spans="1:11">
      <c r="A372" t="s">
        <v>152</v>
      </c>
      <c r="B372" t="s">
        <v>153</v>
      </c>
      <c r="C372">
        <v>2</v>
      </c>
      <c r="D372" t="s">
        <v>225</v>
      </c>
      <c r="E372" t="s">
        <v>229</v>
      </c>
      <c r="F372" t="s">
        <v>227</v>
      </c>
      <c r="G372" t="s">
        <v>230</v>
      </c>
      <c r="H372" t="s">
        <v>183</v>
      </c>
      <c r="I372" s="1" t="s">
        <v>188</v>
      </c>
      <c r="J372" s="1">
        <v>45292</v>
      </c>
      <c r="K372" t="s">
        <v>161</v>
      </c>
    </row>
    <row r="373" spans="1:11">
      <c r="A373" t="s">
        <v>155</v>
      </c>
      <c r="B373" t="s">
        <v>155</v>
      </c>
      <c r="C373">
        <v>2</v>
      </c>
      <c r="D373" t="s">
        <v>225</v>
      </c>
      <c r="E373" t="s">
        <v>229</v>
      </c>
      <c r="F373" t="s">
        <v>227</v>
      </c>
      <c r="G373" t="s">
        <v>230</v>
      </c>
      <c r="H373" t="s">
        <v>183</v>
      </c>
      <c r="I373" s="1" t="s">
        <v>188</v>
      </c>
      <c r="J373" s="1">
        <v>45292</v>
      </c>
      <c r="K373">
        <v>0</v>
      </c>
    </row>
    <row r="374" spans="1:11">
      <c r="A374" t="s">
        <v>154</v>
      </c>
      <c r="B374" t="s">
        <v>154</v>
      </c>
      <c r="C374">
        <v>2</v>
      </c>
      <c r="D374" t="s">
        <v>231</v>
      </c>
      <c r="E374" t="s">
        <v>232</v>
      </c>
      <c r="F374" t="s">
        <v>233</v>
      </c>
      <c r="G374" t="s">
        <v>234</v>
      </c>
      <c r="H374" t="s">
        <v>198</v>
      </c>
      <c r="I374" s="1" t="s">
        <v>188</v>
      </c>
      <c r="J374" s="1">
        <v>45292</v>
      </c>
      <c r="K374">
        <v>10</v>
      </c>
    </row>
    <row r="375" spans="1:11">
      <c r="A375" t="s">
        <v>162</v>
      </c>
      <c r="B375" t="s">
        <v>163</v>
      </c>
      <c r="C375">
        <v>2</v>
      </c>
      <c r="D375" t="s">
        <v>231</v>
      </c>
      <c r="E375" t="s">
        <v>232</v>
      </c>
      <c r="F375" t="s">
        <v>233</v>
      </c>
      <c r="G375" t="s">
        <v>234</v>
      </c>
      <c r="H375" t="s">
        <v>198</v>
      </c>
      <c r="I375" s="1" t="s">
        <v>188</v>
      </c>
      <c r="J375" s="1">
        <v>45292</v>
      </c>
      <c r="K375">
        <v>1</v>
      </c>
    </row>
    <row r="376" spans="1:11">
      <c r="A376" t="s">
        <v>121</v>
      </c>
      <c r="B376" t="s">
        <v>121</v>
      </c>
      <c r="C376">
        <v>2</v>
      </c>
      <c r="D376" t="s">
        <v>231</v>
      </c>
      <c r="E376" t="s">
        <v>232</v>
      </c>
      <c r="F376" t="s">
        <v>233</v>
      </c>
      <c r="G376" t="s">
        <v>234</v>
      </c>
      <c r="H376" t="s">
        <v>198</v>
      </c>
      <c r="I376" s="1" t="s">
        <v>188</v>
      </c>
      <c r="J376" s="1">
        <v>45292</v>
      </c>
      <c r="K376">
        <v>26</v>
      </c>
    </row>
    <row r="377" spans="1:11">
      <c r="A377" t="s">
        <v>124</v>
      </c>
      <c r="B377" t="s">
        <v>125</v>
      </c>
      <c r="C377">
        <v>2</v>
      </c>
      <c r="D377" t="s">
        <v>231</v>
      </c>
      <c r="E377" t="s">
        <v>232</v>
      </c>
      <c r="F377" t="s">
        <v>233</v>
      </c>
      <c r="G377" t="s">
        <v>234</v>
      </c>
      <c r="H377" t="s">
        <v>198</v>
      </c>
      <c r="I377" s="1" t="s">
        <v>188</v>
      </c>
      <c r="J377" s="1">
        <v>45292</v>
      </c>
      <c r="K377">
        <v>16</v>
      </c>
    </row>
    <row r="378" spans="1:11">
      <c r="A378" t="s">
        <v>178</v>
      </c>
      <c r="B378" t="s">
        <v>179</v>
      </c>
      <c r="C378">
        <v>2</v>
      </c>
      <c r="D378" t="s">
        <v>231</v>
      </c>
      <c r="E378" t="s">
        <v>232</v>
      </c>
      <c r="F378" t="s">
        <v>233</v>
      </c>
      <c r="G378" t="s">
        <v>234</v>
      </c>
      <c r="H378" t="s">
        <v>198</v>
      </c>
      <c r="I378" s="1" t="s">
        <v>188</v>
      </c>
      <c r="J378" s="1">
        <v>45292</v>
      </c>
      <c r="K378">
        <v>17</v>
      </c>
    </row>
    <row r="379" spans="1:11">
      <c r="A379" t="s">
        <v>130</v>
      </c>
      <c r="B379" t="s">
        <v>131</v>
      </c>
      <c r="C379">
        <v>2</v>
      </c>
      <c r="D379" t="s">
        <v>231</v>
      </c>
      <c r="E379" t="s">
        <v>232</v>
      </c>
      <c r="F379" t="s">
        <v>233</v>
      </c>
      <c r="G379" t="s">
        <v>234</v>
      </c>
      <c r="H379" t="s">
        <v>198</v>
      </c>
      <c r="I379" s="1" t="s">
        <v>188</v>
      </c>
      <c r="J379" s="1">
        <v>45292</v>
      </c>
      <c r="K379">
        <v>21</v>
      </c>
    </row>
    <row r="380" spans="1:11">
      <c r="A380" t="s">
        <v>180</v>
      </c>
      <c r="B380" t="s">
        <v>180</v>
      </c>
      <c r="C380">
        <v>2</v>
      </c>
      <c r="D380" t="s">
        <v>231</v>
      </c>
      <c r="E380" t="s">
        <v>232</v>
      </c>
      <c r="F380" t="s">
        <v>233</v>
      </c>
      <c r="G380" t="s">
        <v>234</v>
      </c>
      <c r="H380" t="s">
        <v>198</v>
      </c>
      <c r="I380" s="1" t="s">
        <v>188</v>
      </c>
      <c r="J380" s="1">
        <v>45292</v>
      </c>
      <c r="K380">
        <v>3</v>
      </c>
    </row>
    <row r="381" spans="1:11">
      <c r="A381" t="s">
        <v>148</v>
      </c>
      <c r="B381" t="s">
        <v>149</v>
      </c>
      <c r="C381">
        <v>2</v>
      </c>
      <c r="D381" t="s">
        <v>231</v>
      </c>
      <c r="E381" t="s">
        <v>232</v>
      </c>
      <c r="F381" t="s">
        <v>233</v>
      </c>
      <c r="G381" t="s">
        <v>234</v>
      </c>
      <c r="H381" t="s">
        <v>198</v>
      </c>
      <c r="I381" s="1" t="s">
        <v>188</v>
      </c>
      <c r="J381" s="1">
        <v>45292</v>
      </c>
      <c r="K381">
        <v>27</v>
      </c>
    </row>
    <row r="382" spans="1:11">
      <c r="A382" t="s">
        <v>156</v>
      </c>
      <c r="B382" t="s">
        <v>157</v>
      </c>
      <c r="C382">
        <v>2</v>
      </c>
      <c r="D382" t="s">
        <v>231</v>
      </c>
      <c r="E382" t="s">
        <v>232</v>
      </c>
      <c r="F382" t="s">
        <v>233</v>
      </c>
      <c r="G382" t="s">
        <v>234</v>
      </c>
      <c r="H382" t="s">
        <v>198</v>
      </c>
      <c r="I382" s="1" t="s">
        <v>188</v>
      </c>
      <c r="J382" s="1">
        <v>45292</v>
      </c>
      <c r="K382">
        <v>7</v>
      </c>
    </row>
    <row r="383" spans="1:11">
      <c r="A383" t="s">
        <v>174</v>
      </c>
      <c r="B383" t="s">
        <v>175</v>
      </c>
      <c r="C383">
        <v>2</v>
      </c>
      <c r="D383" t="s">
        <v>231</v>
      </c>
      <c r="E383" t="s">
        <v>232</v>
      </c>
      <c r="F383" t="s">
        <v>233</v>
      </c>
      <c r="G383" t="s">
        <v>234</v>
      </c>
      <c r="H383" t="s">
        <v>198</v>
      </c>
      <c r="I383" s="1" t="s">
        <v>188</v>
      </c>
      <c r="J383" s="1">
        <v>45292</v>
      </c>
      <c r="K383">
        <v>19</v>
      </c>
    </row>
    <row r="384" spans="1:11">
      <c r="A384" t="s">
        <v>158</v>
      </c>
      <c r="B384" t="s">
        <v>159</v>
      </c>
      <c r="C384">
        <v>2</v>
      </c>
      <c r="D384" t="s">
        <v>231</v>
      </c>
      <c r="E384" t="s">
        <v>232</v>
      </c>
      <c r="F384" t="s">
        <v>233</v>
      </c>
      <c r="G384" t="s">
        <v>234</v>
      </c>
      <c r="H384" t="s">
        <v>198</v>
      </c>
      <c r="I384" s="1" t="s">
        <v>188</v>
      </c>
      <c r="J384" s="1">
        <v>45292</v>
      </c>
      <c r="K384">
        <v>27</v>
      </c>
    </row>
    <row r="385" spans="1:11">
      <c r="A385" t="s">
        <v>164</v>
      </c>
      <c r="B385" t="s">
        <v>165</v>
      </c>
      <c r="C385">
        <v>2</v>
      </c>
      <c r="D385" t="s">
        <v>231</v>
      </c>
      <c r="E385" t="s">
        <v>232</v>
      </c>
      <c r="F385" t="s">
        <v>233</v>
      </c>
      <c r="G385" t="s">
        <v>234</v>
      </c>
      <c r="H385" t="s">
        <v>198</v>
      </c>
      <c r="I385" s="1" t="s">
        <v>188</v>
      </c>
      <c r="J385" s="1">
        <v>45292</v>
      </c>
      <c r="K385">
        <v>18</v>
      </c>
    </row>
    <row r="386" spans="1:11">
      <c r="A386" t="s">
        <v>136</v>
      </c>
      <c r="B386" t="s">
        <v>137</v>
      </c>
      <c r="C386">
        <v>2</v>
      </c>
      <c r="D386" t="s">
        <v>231</v>
      </c>
      <c r="E386" t="s">
        <v>232</v>
      </c>
      <c r="F386" t="s">
        <v>233</v>
      </c>
      <c r="G386" t="s">
        <v>234</v>
      </c>
      <c r="H386" t="s">
        <v>198</v>
      </c>
      <c r="I386" s="1" t="s">
        <v>188</v>
      </c>
      <c r="J386" s="1">
        <v>45292</v>
      </c>
      <c r="K386">
        <v>13</v>
      </c>
    </row>
    <row r="387" spans="1:11">
      <c r="A387" t="s">
        <v>144</v>
      </c>
      <c r="B387" t="s">
        <v>145</v>
      </c>
      <c r="C387">
        <v>2</v>
      </c>
      <c r="D387" t="s">
        <v>231</v>
      </c>
      <c r="E387" t="s">
        <v>232</v>
      </c>
      <c r="F387" t="s">
        <v>233</v>
      </c>
      <c r="G387" t="s">
        <v>234</v>
      </c>
      <c r="H387" t="s">
        <v>198</v>
      </c>
      <c r="I387" s="1" t="s">
        <v>188</v>
      </c>
      <c r="J387" s="1">
        <v>45292</v>
      </c>
      <c r="K387">
        <v>11</v>
      </c>
    </row>
    <row r="388" spans="1:11">
      <c r="A388" t="s">
        <v>127</v>
      </c>
      <c r="B388" t="s">
        <v>128</v>
      </c>
      <c r="C388">
        <v>2</v>
      </c>
      <c r="D388" t="s">
        <v>231</v>
      </c>
      <c r="E388" t="s">
        <v>232</v>
      </c>
      <c r="F388" t="s">
        <v>233</v>
      </c>
      <c r="G388" t="s">
        <v>234</v>
      </c>
      <c r="H388" t="s">
        <v>198</v>
      </c>
      <c r="I388" s="1" t="s">
        <v>188</v>
      </c>
      <c r="J388" s="1">
        <v>45292</v>
      </c>
      <c r="K388">
        <v>27</v>
      </c>
    </row>
    <row r="389" spans="1:11">
      <c r="A389" t="s">
        <v>150</v>
      </c>
      <c r="B389" t="s">
        <v>150</v>
      </c>
      <c r="C389">
        <v>2</v>
      </c>
      <c r="D389" t="s">
        <v>231</v>
      </c>
      <c r="E389" t="s">
        <v>232</v>
      </c>
      <c r="F389" t="s">
        <v>233</v>
      </c>
      <c r="G389" t="s">
        <v>234</v>
      </c>
      <c r="H389" t="s">
        <v>198</v>
      </c>
      <c r="I389" s="1" t="s">
        <v>188</v>
      </c>
      <c r="J389" s="1">
        <v>45292</v>
      </c>
      <c r="K389">
        <v>27</v>
      </c>
    </row>
    <row r="390" spans="1:11">
      <c r="A390" t="s">
        <v>171</v>
      </c>
      <c r="B390" t="s">
        <v>171</v>
      </c>
      <c r="C390">
        <v>2</v>
      </c>
      <c r="D390" t="s">
        <v>231</v>
      </c>
      <c r="E390" t="s">
        <v>232</v>
      </c>
      <c r="F390" t="s">
        <v>233</v>
      </c>
      <c r="G390" t="s">
        <v>234</v>
      </c>
      <c r="H390" t="s">
        <v>198</v>
      </c>
      <c r="I390" s="1" t="s">
        <v>188</v>
      </c>
      <c r="J390" s="1">
        <v>45292</v>
      </c>
      <c r="K390">
        <v>19</v>
      </c>
    </row>
    <row r="391" spans="1:11">
      <c r="A391" t="s">
        <v>161</v>
      </c>
      <c r="B391" t="s">
        <v>161</v>
      </c>
      <c r="C391">
        <v>2</v>
      </c>
      <c r="D391" t="s">
        <v>231</v>
      </c>
      <c r="E391" t="s">
        <v>232</v>
      </c>
      <c r="F391" t="s">
        <v>233</v>
      </c>
      <c r="G391" t="s">
        <v>234</v>
      </c>
      <c r="H391" t="s">
        <v>198</v>
      </c>
      <c r="I391" s="1" t="s">
        <v>188</v>
      </c>
      <c r="J391" s="1">
        <v>45292</v>
      </c>
      <c r="K391" t="s">
        <v>161</v>
      </c>
    </row>
    <row r="392" spans="1:11">
      <c r="A392" t="s">
        <v>135</v>
      </c>
      <c r="B392" t="s">
        <v>135</v>
      </c>
      <c r="C392">
        <v>2</v>
      </c>
      <c r="D392" t="s">
        <v>231</v>
      </c>
      <c r="E392" t="s">
        <v>232</v>
      </c>
      <c r="F392" t="s">
        <v>233</v>
      </c>
      <c r="G392" t="s">
        <v>234</v>
      </c>
      <c r="H392" t="s">
        <v>198</v>
      </c>
      <c r="I392" s="1" t="s">
        <v>188</v>
      </c>
      <c r="J392" s="1">
        <v>45292</v>
      </c>
      <c r="K392">
        <v>13</v>
      </c>
    </row>
    <row r="393" spans="1:11">
      <c r="A393" t="s">
        <v>147</v>
      </c>
      <c r="B393" t="s">
        <v>147</v>
      </c>
      <c r="C393">
        <v>2</v>
      </c>
      <c r="D393" t="s">
        <v>231</v>
      </c>
      <c r="E393" t="s">
        <v>232</v>
      </c>
      <c r="F393" t="s">
        <v>233</v>
      </c>
      <c r="G393" t="s">
        <v>234</v>
      </c>
      <c r="H393" t="s">
        <v>198</v>
      </c>
      <c r="I393" s="1" t="s">
        <v>188</v>
      </c>
      <c r="J393" s="1">
        <v>45292</v>
      </c>
      <c r="K393">
        <v>15</v>
      </c>
    </row>
    <row r="394" spans="1:11">
      <c r="A394" t="s">
        <v>168</v>
      </c>
      <c r="B394" t="s">
        <v>169</v>
      </c>
      <c r="C394">
        <v>2</v>
      </c>
      <c r="D394" t="s">
        <v>231</v>
      </c>
      <c r="E394" t="s">
        <v>232</v>
      </c>
      <c r="F394" t="s">
        <v>233</v>
      </c>
      <c r="G394" t="s">
        <v>234</v>
      </c>
      <c r="H394" t="s">
        <v>198</v>
      </c>
      <c r="I394" s="1" t="s">
        <v>188</v>
      </c>
      <c r="J394" s="1">
        <v>45292</v>
      </c>
      <c r="K394">
        <v>8</v>
      </c>
    </row>
    <row r="395" spans="1:11">
      <c r="A395" t="s">
        <v>141</v>
      </c>
      <c r="B395" t="s">
        <v>142</v>
      </c>
      <c r="C395">
        <v>2</v>
      </c>
      <c r="D395" t="s">
        <v>231</v>
      </c>
      <c r="E395" t="s">
        <v>232</v>
      </c>
      <c r="F395" t="s">
        <v>233</v>
      </c>
      <c r="G395" t="s">
        <v>234</v>
      </c>
      <c r="H395" t="s">
        <v>198</v>
      </c>
      <c r="I395" s="1" t="s">
        <v>188</v>
      </c>
      <c r="J395" s="1">
        <v>45292</v>
      </c>
      <c r="K395">
        <v>24</v>
      </c>
    </row>
    <row r="396" spans="1:11">
      <c r="A396" t="s">
        <v>166</v>
      </c>
      <c r="B396" t="s">
        <v>167</v>
      </c>
      <c r="C396">
        <v>2</v>
      </c>
      <c r="D396" t="s">
        <v>231</v>
      </c>
      <c r="E396" t="s">
        <v>232</v>
      </c>
      <c r="F396" t="s">
        <v>233</v>
      </c>
      <c r="G396" t="s">
        <v>234</v>
      </c>
      <c r="H396" t="s">
        <v>198</v>
      </c>
      <c r="I396" s="1" t="s">
        <v>188</v>
      </c>
      <c r="J396" s="1">
        <v>45292</v>
      </c>
      <c r="K396">
        <v>6</v>
      </c>
    </row>
    <row r="397" spans="1:11">
      <c r="A397" t="s">
        <v>117</v>
      </c>
      <c r="B397" t="s">
        <v>118</v>
      </c>
      <c r="C397">
        <v>2</v>
      </c>
      <c r="D397" t="s">
        <v>231</v>
      </c>
      <c r="E397" t="s">
        <v>232</v>
      </c>
      <c r="F397" t="s">
        <v>233</v>
      </c>
      <c r="G397" t="s">
        <v>234</v>
      </c>
      <c r="H397" t="s">
        <v>198</v>
      </c>
      <c r="I397" s="1" t="s">
        <v>188</v>
      </c>
      <c r="J397" s="1">
        <v>45292</v>
      </c>
      <c r="K397">
        <v>4</v>
      </c>
    </row>
    <row r="398" spans="1:11">
      <c r="A398" t="s">
        <v>132</v>
      </c>
      <c r="B398" t="s">
        <v>132</v>
      </c>
      <c r="C398">
        <v>2</v>
      </c>
      <c r="D398" t="s">
        <v>231</v>
      </c>
      <c r="E398" t="s">
        <v>232</v>
      </c>
      <c r="F398" t="s">
        <v>233</v>
      </c>
      <c r="G398" t="s">
        <v>234</v>
      </c>
      <c r="H398" t="s">
        <v>198</v>
      </c>
      <c r="I398" s="1" t="s">
        <v>188</v>
      </c>
      <c r="J398" s="1">
        <v>45292</v>
      </c>
      <c r="K398">
        <v>2</v>
      </c>
    </row>
    <row r="399" spans="1:11">
      <c r="A399" t="s">
        <v>139</v>
      </c>
      <c r="B399" t="s">
        <v>140</v>
      </c>
      <c r="C399">
        <v>2</v>
      </c>
      <c r="D399" t="s">
        <v>231</v>
      </c>
      <c r="E399" t="s">
        <v>232</v>
      </c>
      <c r="F399" t="s">
        <v>233</v>
      </c>
      <c r="G399" t="s">
        <v>234</v>
      </c>
      <c r="H399" t="s">
        <v>198</v>
      </c>
      <c r="I399" s="1" t="s">
        <v>188</v>
      </c>
      <c r="J399" s="1">
        <v>45292</v>
      </c>
      <c r="K399">
        <v>9</v>
      </c>
    </row>
    <row r="400" spans="1:11">
      <c r="A400" t="s">
        <v>172</v>
      </c>
      <c r="B400" t="s">
        <v>173</v>
      </c>
      <c r="C400">
        <v>2</v>
      </c>
      <c r="D400" t="s">
        <v>231</v>
      </c>
      <c r="E400" t="s">
        <v>232</v>
      </c>
      <c r="F400" t="s">
        <v>233</v>
      </c>
      <c r="G400" t="s">
        <v>234</v>
      </c>
      <c r="H400" t="s">
        <v>198</v>
      </c>
      <c r="I400" s="1" t="s">
        <v>188</v>
      </c>
      <c r="J400" s="1">
        <v>45292</v>
      </c>
      <c r="K400">
        <v>12</v>
      </c>
    </row>
    <row r="401" spans="1:11">
      <c r="A401" t="s">
        <v>176</v>
      </c>
      <c r="B401" t="s">
        <v>177</v>
      </c>
      <c r="C401">
        <v>2</v>
      </c>
      <c r="D401" t="s">
        <v>231</v>
      </c>
      <c r="E401" t="s">
        <v>232</v>
      </c>
      <c r="F401" t="s">
        <v>233</v>
      </c>
      <c r="G401" t="s">
        <v>234</v>
      </c>
      <c r="H401" t="s">
        <v>198</v>
      </c>
      <c r="I401" s="1" t="s">
        <v>188</v>
      </c>
      <c r="J401" s="1">
        <v>45292</v>
      </c>
      <c r="K401">
        <v>5</v>
      </c>
    </row>
    <row r="402" spans="1:11">
      <c r="A402" t="s">
        <v>152</v>
      </c>
      <c r="B402" t="s">
        <v>153</v>
      </c>
      <c r="C402">
        <v>2</v>
      </c>
      <c r="D402" t="s">
        <v>231</v>
      </c>
      <c r="E402" t="s">
        <v>232</v>
      </c>
      <c r="F402" t="s">
        <v>233</v>
      </c>
      <c r="G402" t="s">
        <v>234</v>
      </c>
      <c r="H402" t="s">
        <v>198</v>
      </c>
      <c r="I402" s="1" t="s">
        <v>188</v>
      </c>
      <c r="J402" s="1">
        <v>45292</v>
      </c>
      <c r="K402">
        <v>25</v>
      </c>
    </row>
    <row r="403" spans="1:11">
      <c r="A403" t="s">
        <v>155</v>
      </c>
      <c r="B403" t="s">
        <v>155</v>
      </c>
      <c r="C403">
        <v>2</v>
      </c>
      <c r="D403" t="s">
        <v>231</v>
      </c>
      <c r="E403" t="s">
        <v>232</v>
      </c>
      <c r="F403" t="s">
        <v>233</v>
      </c>
      <c r="G403" t="s">
        <v>234</v>
      </c>
      <c r="H403" t="s">
        <v>198</v>
      </c>
      <c r="I403" s="1" t="s">
        <v>188</v>
      </c>
      <c r="J403" s="1">
        <v>45292</v>
      </c>
      <c r="K403">
        <v>22</v>
      </c>
    </row>
    <row r="404" spans="1:11">
      <c r="A404" t="s">
        <v>154</v>
      </c>
      <c r="B404" t="s">
        <v>154</v>
      </c>
      <c r="C404">
        <v>2</v>
      </c>
      <c r="D404" t="s">
        <v>235</v>
      </c>
      <c r="E404" t="s">
        <v>236</v>
      </c>
      <c r="F404" t="s">
        <v>237</v>
      </c>
      <c r="G404" t="s">
        <v>238</v>
      </c>
      <c r="H404" t="s">
        <v>183</v>
      </c>
      <c r="I404" s="1" t="s">
        <v>188</v>
      </c>
      <c r="J404" s="1">
        <v>45292</v>
      </c>
      <c r="K404">
        <v>1.8979999999999999</v>
      </c>
    </row>
    <row r="405" spans="1:11">
      <c r="A405" t="s">
        <v>162</v>
      </c>
      <c r="B405" t="s">
        <v>163</v>
      </c>
      <c r="C405">
        <v>2</v>
      </c>
      <c r="D405" t="s">
        <v>235</v>
      </c>
      <c r="E405" t="s">
        <v>236</v>
      </c>
      <c r="F405" t="s">
        <v>237</v>
      </c>
      <c r="G405" t="s">
        <v>238</v>
      </c>
      <c r="H405" t="s">
        <v>183</v>
      </c>
      <c r="I405" s="1" t="s">
        <v>188</v>
      </c>
      <c r="J405" s="1">
        <v>45292</v>
      </c>
      <c r="K405">
        <v>0</v>
      </c>
    </row>
    <row r="406" spans="1:11">
      <c r="A406" t="s">
        <v>121</v>
      </c>
      <c r="B406" t="s">
        <v>121</v>
      </c>
      <c r="C406">
        <v>2</v>
      </c>
      <c r="D406" t="s">
        <v>235</v>
      </c>
      <c r="E406" t="s">
        <v>236</v>
      </c>
      <c r="F406" t="s">
        <v>237</v>
      </c>
      <c r="G406" t="s">
        <v>238</v>
      </c>
      <c r="H406" t="s">
        <v>183</v>
      </c>
      <c r="I406" s="1" t="s">
        <v>188</v>
      </c>
      <c r="J406" s="1">
        <v>45292</v>
      </c>
      <c r="K406">
        <v>0</v>
      </c>
    </row>
    <row r="407" spans="1:11">
      <c r="A407" t="s">
        <v>124</v>
      </c>
      <c r="B407" t="s">
        <v>125</v>
      </c>
      <c r="C407">
        <v>2</v>
      </c>
      <c r="D407" t="s">
        <v>235</v>
      </c>
      <c r="E407" t="s">
        <v>236</v>
      </c>
      <c r="F407" t="s">
        <v>237</v>
      </c>
      <c r="G407" t="s">
        <v>238</v>
      </c>
      <c r="H407" t="s">
        <v>183</v>
      </c>
      <c r="I407" s="1" t="s">
        <v>188</v>
      </c>
      <c r="J407" s="1">
        <v>45292</v>
      </c>
      <c r="K407">
        <v>3.3809999999999998</v>
      </c>
    </row>
    <row r="408" spans="1:11">
      <c r="A408" t="s">
        <v>178</v>
      </c>
      <c r="B408" t="s">
        <v>179</v>
      </c>
      <c r="C408">
        <v>2</v>
      </c>
      <c r="D408" t="s">
        <v>235</v>
      </c>
      <c r="E408" t="s">
        <v>236</v>
      </c>
      <c r="F408" t="s">
        <v>237</v>
      </c>
      <c r="G408" t="s">
        <v>238</v>
      </c>
      <c r="H408" t="s">
        <v>183</v>
      </c>
      <c r="I408" s="1" t="s">
        <v>188</v>
      </c>
      <c r="J408" s="1">
        <v>45292</v>
      </c>
      <c r="K408">
        <v>0</v>
      </c>
    </row>
    <row r="409" spans="1:11">
      <c r="A409" t="s">
        <v>130</v>
      </c>
      <c r="B409" t="s">
        <v>131</v>
      </c>
      <c r="C409">
        <v>2</v>
      </c>
      <c r="D409" t="s">
        <v>235</v>
      </c>
      <c r="E409" t="s">
        <v>236</v>
      </c>
      <c r="F409" t="s">
        <v>237</v>
      </c>
      <c r="G409" t="s">
        <v>238</v>
      </c>
      <c r="H409" t="s">
        <v>183</v>
      </c>
      <c r="I409" s="1" t="s">
        <v>188</v>
      </c>
      <c r="J409" s="1">
        <v>45292</v>
      </c>
      <c r="K409">
        <v>0</v>
      </c>
    </row>
    <row r="410" spans="1:11">
      <c r="A410" t="s">
        <v>180</v>
      </c>
      <c r="B410" t="s">
        <v>180</v>
      </c>
      <c r="C410">
        <v>2</v>
      </c>
      <c r="D410" t="s">
        <v>235</v>
      </c>
      <c r="E410" t="s">
        <v>236</v>
      </c>
      <c r="F410" t="s">
        <v>237</v>
      </c>
      <c r="G410" t="s">
        <v>238</v>
      </c>
      <c r="H410" t="s">
        <v>183</v>
      </c>
      <c r="I410" s="1" t="s">
        <v>188</v>
      </c>
      <c r="J410" s="1">
        <v>45292</v>
      </c>
      <c r="K410">
        <v>3.3010000000000002</v>
      </c>
    </row>
    <row r="411" spans="1:11">
      <c r="A411" t="s">
        <v>148</v>
      </c>
      <c r="B411" t="s">
        <v>149</v>
      </c>
      <c r="C411">
        <v>2</v>
      </c>
      <c r="D411" t="s">
        <v>235</v>
      </c>
      <c r="E411" t="s">
        <v>236</v>
      </c>
      <c r="F411" t="s">
        <v>237</v>
      </c>
      <c r="G411" t="s">
        <v>238</v>
      </c>
      <c r="H411" t="s">
        <v>183</v>
      </c>
      <c r="I411" s="1" t="s">
        <v>188</v>
      </c>
      <c r="J411" s="1">
        <v>45292</v>
      </c>
      <c r="K411">
        <v>0</v>
      </c>
    </row>
    <row r="412" spans="1:11">
      <c r="A412" t="s">
        <v>156</v>
      </c>
      <c r="B412" t="s">
        <v>157</v>
      </c>
      <c r="C412">
        <v>2</v>
      </c>
      <c r="D412" t="s">
        <v>235</v>
      </c>
      <c r="E412" t="s">
        <v>236</v>
      </c>
      <c r="F412" t="s">
        <v>237</v>
      </c>
      <c r="G412" t="s">
        <v>238</v>
      </c>
      <c r="H412" t="s">
        <v>183</v>
      </c>
      <c r="I412" s="1" t="s">
        <v>188</v>
      </c>
      <c r="J412" s="1">
        <v>45292</v>
      </c>
      <c r="K412">
        <v>5.1479999999999997</v>
      </c>
    </row>
    <row r="413" spans="1:11">
      <c r="A413" t="s">
        <v>174</v>
      </c>
      <c r="B413" t="s">
        <v>175</v>
      </c>
      <c r="C413">
        <v>2</v>
      </c>
      <c r="D413" t="s">
        <v>235</v>
      </c>
      <c r="E413" t="s">
        <v>236</v>
      </c>
      <c r="F413" t="s">
        <v>237</v>
      </c>
      <c r="G413" t="s">
        <v>238</v>
      </c>
      <c r="H413" t="s">
        <v>183</v>
      </c>
      <c r="I413" s="1" t="s">
        <v>188</v>
      </c>
      <c r="J413" s="1">
        <v>45292</v>
      </c>
      <c r="K413">
        <v>0</v>
      </c>
    </row>
    <row r="414" spans="1:11">
      <c r="A414" t="s">
        <v>158</v>
      </c>
      <c r="B414" t="s">
        <v>159</v>
      </c>
      <c r="C414">
        <v>2</v>
      </c>
      <c r="D414" t="s">
        <v>235</v>
      </c>
      <c r="E414" t="s">
        <v>236</v>
      </c>
      <c r="F414" t="s">
        <v>237</v>
      </c>
      <c r="G414" t="s">
        <v>238</v>
      </c>
      <c r="H414" t="s">
        <v>183</v>
      </c>
      <c r="I414" s="1" t="s">
        <v>188</v>
      </c>
      <c r="J414" s="1">
        <v>45292</v>
      </c>
      <c r="K414">
        <v>0</v>
      </c>
    </row>
    <row r="415" spans="1:11">
      <c r="A415" t="s">
        <v>164</v>
      </c>
      <c r="B415" t="s">
        <v>165</v>
      </c>
      <c r="C415">
        <v>2</v>
      </c>
      <c r="D415" t="s">
        <v>235</v>
      </c>
      <c r="E415" t="s">
        <v>236</v>
      </c>
      <c r="F415" t="s">
        <v>237</v>
      </c>
      <c r="G415" t="s">
        <v>238</v>
      </c>
      <c r="H415" t="s">
        <v>183</v>
      </c>
      <c r="I415" s="1" t="s">
        <v>188</v>
      </c>
      <c r="J415" s="1">
        <v>45292</v>
      </c>
      <c r="K415">
        <v>0</v>
      </c>
    </row>
    <row r="416" spans="1:11">
      <c r="A416" t="s">
        <v>136</v>
      </c>
      <c r="B416" t="s">
        <v>137</v>
      </c>
      <c r="C416">
        <v>2</v>
      </c>
      <c r="D416" t="s">
        <v>235</v>
      </c>
      <c r="E416" t="s">
        <v>236</v>
      </c>
      <c r="F416" t="s">
        <v>237</v>
      </c>
      <c r="G416" t="s">
        <v>238</v>
      </c>
      <c r="H416" t="s">
        <v>183</v>
      </c>
      <c r="I416" s="1" t="s">
        <v>188</v>
      </c>
      <c r="J416" s="1">
        <v>45292</v>
      </c>
      <c r="K416">
        <v>0</v>
      </c>
    </row>
    <row r="417" spans="1:11">
      <c r="A417" t="s">
        <v>144</v>
      </c>
      <c r="B417" t="s">
        <v>145</v>
      </c>
      <c r="C417">
        <v>2</v>
      </c>
      <c r="D417" t="s">
        <v>235</v>
      </c>
      <c r="E417" t="s">
        <v>236</v>
      </c>
      <c r="F417" t="s">
        <v>237</v>
      </c>
      <c r="G417" t="s">
        <v>238</v>
      </c>
      <c r="H417" t="s">
        <v>183</v>
      </c>
      <c r="I417" s="1" t="s">
        <v>188</v>
      </c>
      <c r="J417" s="1">
        <v>45292</v>
      </c>
      <c r="K417">
        <v>6.7690000000000001</v>
      </c>
    </row>
    <row r="418" spans="1:11">
      <c r="A418" t="s">
        <v>127</v>
      </c>
      <c r="B418" t="s">
        <v>128</v>
      </c>
      <c r="C418">
        <v>2</v>
      </c>
      <c r="D418" t="s">
        <v>235</v>
      </c>
      <c r="E418" t="s">
        <v>236</v>
      </c>
      <c r="F418" t="s">
        <v>237</v>
      </c>
      <c r="G418" t="s">
        <v>238</v>
      </c>
      <c r="H418" t="s">
        <v>183</v>
      </c>
      <c r="I418" s="1" t="s">
        <v>188</v>
      </c>
      <c r="J418" s="1">
        <v>45292</v>
      </c>
      <c r="K418">
        <v>0</v>
      </c>
    </row>
    <row r="419" spans="1:11">
      <c r="A419" t="s">
        <v>150</v>
      </c>
      <c r="B419" t="s">
        <v>150</v>
      </c>
      <c r="C419">
        <v>2</v>
      </c>
      <c r="D419" t="s">
        <v>235</v>
      </c>
      <c r="E419" t="s">
        <v>236</v>
      </c>
      <c r="F419" t="s">
        <v>237</v>
      </c>
      <c r="G419" t="s">
        <v>238</v>
      </c>
      <c r="H419" t="s">
        <v>183</v>
      </c>
      <c r="I419" s="1" t="s">
        <v>188</v>
      </c>
      <c r="J419" s="1">
        <v>45292</v>
      </c>
      <c r="K419">
        <v>0</v>
      </c>
    </row>
    <row r="420" spans="1:11">
      <c r="A420" t="s">
        <v>171</v>
      </c>
      <c r="B420" t="s">
        <v>171</v>
      </c>
      <c r="C420">
        <v>2</v>
      </c>
      <c r="D420" t="s">
        <v>235</v>
      </c>
      <c r="E420" t="s">
        <v>236</v>
      </c>
      <c r="F420" t="s">
        <v>237</v>
      </c>
      <c r="G420" t="s">
        <v>238</v>
      </c>
      <c r="H420" t="s">
        <v>183</v>
      </c>
      <c r="I420" s="1" t="s">
        <v>188</v>
      </c>
      <c r="J420" s="1">
        <v>45292</v>
      </c>
      <c r="K420">
        <v>2.78</v>
      </c>
    </row>
    <row r="421" spans="1:11">
      <c r="A421" t="s">
        <v>161</v>
      </c>
      <c r="B421" t="s">
        <v>161</v>
      </c>
      <c r="C421">
        <v>2</v>
      </c>
      <c r="D421" t="s">
        <v>235</v>
      </c>
      <c r="E421" t="s">
        <v>236</v>
      </c>
      <c r="F421" t="s">
        <v>237</v>
      </c>
      <c r="G421" t="s">
        <v>238</v>
      </c>
      <c r="H421" t="s">
        <v>183</v>
      </c>
      <c r="I421" s="1" t="s">
        <v>188</v>
      </c>
      <c r="J421" s="1">
        <v>45292</v>
      </c>
      <c r="K421" t="s">
        <v>161</v>
      </c>
    </row>
    <row r="422" spans="1:11">
      <c r="A422" t="s">
        <v>135</v>
      </c>
      <c r="B422" t="s">
        <v>135</v>
      </c>
      <c r="C422">
        <v>2</v>
      </c>
      <c r="D422" t="s">
        <v>235</v>
      </c>
      <c r="E422" t="s">
        <v>236</v>
      </c>
      <c r="F422" t="s">
        <v>237</v>
      </c>
      <c r="G422" t="s">
        <v>238</v>
      </c>
      <c r="H422" t="s">
        <v>183</v>
      </c>
      <c r="I422" s="1" t="s">
        <v>188</v>
      </c>
      <c r="J422" s="1">
        <v>45292</v>
      </c>
      <c r="K422">
        <v>0</v>
      </c>
    </row>
    <row r="423" spans="1:11">
      <c r="A423" t="s">
        <v>147</v>
      </c>
      <c r="B423" t="s">
        <v>147</v>
      </c>
      <c r="C423">
        <v>2</v>
      </c>
      <c r="D423" t="s">
        <v>235</v>
      </c>
      <c r="E423" t="s">
        <v>236</v>
      </c>
      <c r="F423" t="s">
        <v>237</v>
      </c>
      <c r="G423" t="s">
        <v>238</v>
      </c>
      <c r="H423" t="s">
        <v>183</v>
      </c>
      <c r="I423" s="1" t="s">
        <v>188</v>
      </c>
      <c r="J423" s="1">
        <v>45292</v>
      </c>
      <c r="K423">
        <v>0</v>
      </c>
    </row>
    <row r="424" spans="1:11">
      <c r="A424" t="s">
        <v>168</v>
      </c>
      <c r="B424" t="s">
        <v>169</v>
      </c>
      <c r="C424">
        <v>2</v>
      </c>
      <c r="D424" t="s">
        <v>235</v>
      </c>
      <c r="E424" t="s">
        <v>236</v>
      </c>
      <c r="F424" t="s">
        <v>237</v>
      </c>
      <c r="G424" t="s">
        <v>238</v>
      </c>
      <c r="H424" t="s">
        <v>183</v>
      </c>
      <c r="I424" s="1" t="s">
        <v>188</v>
      </c>
      <c r="J424" s="1">
        <v>45292</v>
      </c>
      <c r="K424">
        <v>2.97</v>
      </c>
    </row>
    <row r="425" spans="1:11">
      <c r="A425" t="s">
        <v>141</v>
      </c>
      <c r="B425" t="s">
        <v>142</v>
      </c>
      <c r="C425">
        <v>2</v>
      </c>
      <c r="D425" t="s">
        <v>235</v>
      </c>
      <c r="E425" t="s">
        <v>236</v>
      </c>
      <c r="F425" t="s">
        <v>237</v>
      </c>
      <c r="G425" t="s">
        <v>238</v>
      </c>
      <c r="H425" t="s">
        <v>183</v>
      </c>
      <c r="I425" s="1" t="s">
        <v>188</v>
      </c>
      <c r="J425" s="1">
        <v>45292</v>
      </c>
      <c r="K425">
        <v>0</v>
      </c>
    </row>
    <row r="426" spans="1:11">
      <c r="A426" t="s">
        <v>166</v>
      </c>
      <c r="B426" t="s">
        <v>167</v>
      </c>
      <c r="C426">
        <v>2</v>
      </c>
      <c r="D426" t="s">
        <v>235</v>
      </c>
      <c r="E426" t="s">
        <v>236</v>
      </c>
      <c r="F426" t="s">
        <v>237</v>
      </c>
      <c r="G426" t="s">
        <v>238</v>
      </c>
      <c r="H426" t="s">
        <v>183</v>
      </c>
      <c r="I426" s="1" t="s">
        <v>188</v>
      </c>
      <c r="J426" s="1">
        <v>45292</v>
      </c>
      <c r="K426">
        <v>0</v>
      </c>
    </row>
    <row r="427" spans="1:11">
      <c r="A427" t="s">
        <v>117</v>
      </c>
      <c r="B427" t="s">
        <v>118</v>
      </c>
      <c r="C427">
        <v>2</v>
      </c>
      <c r="D427" t="s">
        <v>235</v>
      </c>
      <c r="E427" t="s">
        <v>236</v>
      </c>
      <c r="F427" t="s">
        <v>237</v>
      </c>
      <c r="G427" t="s">
        <v>238</v>
      </c>
      <c r="H427" t="s">
        <v>183</v>
      </c>
      <c r="I427" s="1" t="s">
        <v>188</v>
      </c>
      <c r="J427" s="1">
        <v>45292</v>
      </c>
      <c r="K427">
        <v>5.0999999999999996</v>
      </c>
    </row>
    <row r="428" spans="1:11">
      <c r="A428" t="s">
        <v>132</v>
      </c>
      <c r="B428" t="s">
        <v>132</v>
      </c>
      <c r="C428">
        <v>2</v>
      </c>
      <c r="D428" t="s">
        <v>235</v>
      </c>
      <c r="E428" t="s">
        <v>236</v>
      </c>
      <c r="F428" t="s">
        <v>237</v>
      </c>
      <c r="G428" t="s">
        <v>238</v>
      </c>
      <c r="H428" t="s">
        <v>183</v>
      </c>
      <c r="I428" s="1" t="s">
        <v>188</v>
      </c>
      <c r="J428" s="1">
        <v>45292</v>
      </c>
      <c r="K428">
        <v>5.1680000000000001</v>
      </c>
    </row>
    <row r="429" spans="1:11">
      <c r="A429" t="s">
        <v>139</v>
      </c>
      <c r="B429" t="s">
        <v>140</v>
      </c>
      <c r="C429">
        <v>2</v>
      </c>
      <c r="D429" t="s">
        <v>235</v>
      </c>
      <c r="E429" t="s">
        <v>236</v>
      </c>
      <c r="F429" t="s">
        <v>237</v>
      </c>
      <c r="G429" t="s">
        <v>238</v>
      </c>
      <c r="H429" t="s">
        <v>183</v>
      </c>
      <c r="I429" s="1" t="s">
        <v>188</v>
      </c>
      <c r="J429" s="1">
        <v>45292</v>
      </c>
      <c r="K429">
        <v>0</v>
      </c>
    </row>
    <row r="430" spans="1:11">
      <c r="A430" t="s">
        <v>172</v>
      </c>
      <c r="B430" t="s">
        <v>173</v>
      </c>
      <c r="C430">
        <v>2</v>
      </c>
      <c r="D430" t="s">
        <v>235</v>
      </c>
      <c r="E430" t="s">
        <v>236</v>
      </c>
      <c r="F430" t="s">
        <v>237</v>
      </c>
      <c r="G430" t="s">
        <v>238</v>
      </c>
      <c r="H430" t="s">
        <v>183</v>
      </c>
      <c r="I430" s="1" t="s">
        <v>188</v>
      </c>
      <c r="J430" s="1">
        <v>45292</v>
      </c>
      <c r="K430">
        <v>3.5049999999999999</v>
      </c>
    </row>
    <row r="431" spans="1:11">
      <c r="A431" t="s">
        <v>176</v>
      </c>
      <c r="B431" t="s">
        <v>177</v>
      </c>
      <c r="C431">
        <v>2</v>
      </c>
      <c r="D431" t="s">
        <v>235</v>
      </c>
      <c r="E431" t="s">
        <v>236</v>
      </c>
      <c r="F431" t="s">
        <v>237</v>
      </c>
      <c r="G431" t="s">
        <v>238</v>
      </c>
      <c r="H431" t="s">
        <v>183</v>
      </c>
      <c r="I431" s="1" t="s">
        <v>188</v>
      </c>
      <c r="J431" s="1">
        <v>45292</v>
      </c>
      <c r="K431">
        <v>0</v>
      </c>
    </row>
    <row r="432" spans="1:11">
      <c r="A432" t="s">
        <v>152</v>
      </c>
      <c r="B432" t="s">
        <v>153</v>
      </c>
      <c r="C432">
        <v>2</v>
      </c>
      <c r="D432" t="s">
        <v>235</v>
      </c>
      <c r="E432" t="s">
        <v>236</v>
      </c>
      <c r="F432" t="s">
        <v>237</v>
      </c>
      <c r="G432" t="s">
        <v>238</v>
      </c>
      <c r="H432" t="s">
        <v>183</v>
      </c>
      <c r="I432" s="1" t="s">
        <v>188</v>
      </c>
      <c r="J432" s="1">
        <v>45292</v>
      </c>
      <c r="K432">
        <v>0</v>
      </c>
    </row>
    <row r="433" spans="1:11">
      <c r="A433" t="s">
        <v>155</v>
      </c>
      <c r="B433" t="s">
        <v>155</v>
      </c>
      <c r="C433">
        <v>2</v>
      </c>
      <c r="D433" t="s">
        <v>235</v>
      </c>
      <c r="E433" t="s">
        <v>236</v>
      </c>
      <c r="F433" t="s">
        <v>237</v>
      </c>
      <c r="G433" t="s">
        <v>238</v>
      </c>
      <c r="H433" t="s">
        <v>183</v>
      </c>
      <c r="I433" s="1" t="s">
        <v>188</v>
      </c>
      <c r="J433" s="1">
        <v>45292</v>
      </c>
      <c r="K433">
        <v>0</v>
      </c>
    </row>
    <row r="434" spans="1:11">
      <c r="A434" t="s">
        <v>112</v>
      </c>
      <c r="B434" t="s">
        <v>113</v>
      </c>
      <c r="C434">
        <v>2</v>
      </c>
      <c r="D434" t="s">
        <v>235</v>
      </c>
      <c r="E434" t="s">
        <v>239</v>
      </c>
      <c r="F434" t="s">
        <v>237</v>
      </c>
      <c r="G434" t="s">
        <v>240</v>
      </c>
      <c r="H434" t="s">
        <v>198</v>
      </c>
      <c r="I434" t="s">
        <v>188</v>
      </c>
      <c r="J434" s="1">
        <v>45292</v>
      </c>
      <c r="K434">
        <v>11</v>
      </c>
    </row>
    <row r="435" spans="1:11">
      <c r="A435" t="s">
        <v>154</v>
      </c>
      <c r="B435" t="s">
        <v>154</v>
      </c>
      <c r="C435">
        <v>2</v>
      </c>
      <c r="D435" t="s">
        <v>209</v>
      </c>
      <c r="E435" t="s">
        <v>241</v>
      </c>
      <c r="F435" t="s">
        <v>211</v>
      </c>
      <c r="G435" t="s">
        <v>242</v>
      </c>
      <c r="H435" t="s">
        <v>183</v>
      </c>
      <c r="I435" s="1" t="s">
        <v>188</v>
      </c>
      <c r="J435" s="1">
        <v>45292</v>
      </c>
      <c r="K435">
        <v>2.5419999999999998</v>
      </c>
    </row>
    <row r="436" spans="1:11">
      <c r="A436" t="s">
        <v>162</v>
      </c>
      <c r="B436" t="s">
        <v>163</v>
      </c>
      <c r="C436">
        <v>2</v>
      </c>
      <c r="D436" t="s">
        <v>209</v>
      </c>
      <c r="E436" t="s">
        <v>241</v>
      </c>
      <c r="F436" t="s">
        <v>211</v>
      </c>
      <c r="G436" t="s">
        <v>242</v>
      </c>
      <c r="H436" t="s">
        <v>183</v>
      </c>
      <c r="I436" s="1" t="s">
        <v>188</v>
      </c>
      <c r="J436" s="1">
        <v>45292</v>
      </c>
      <c r="K436">
        <v>4.6879999999999997</v>
      </c>
    </row>
    <row r="437" spans="1:11">
      <c r="A437" t="s">
        <v>121</v>
      </c>
      <c r="B437" t="s">
        <v>121</v>
      </c>
      <c r="C437">
        <v>2</v>
      </c>
      <c r="D437" t="s">
        <v>209</v>
      </c>
      <c r="E437" t="s">
        <v>241</v>
      </c>
      <c r="F437" t="s">
        <v>211</v>
      </c>
      <c r="G437" t="s">
        <v>242</v>
      </c>
      <c r="H437" t="s">
        <v>183</v>
      </c>
      <c r="I437" s="1" t="s">
        <v>188</v>
      </c>
      <c r="J437" s="1">
        <v>45292</v>
      </c>
      <c r="K437">
        <v>1.18</v>
      </c>
    </row>
    <row r="438" spans="1:11">
      <c r="A438" t="s">
        <v>124</v>
      </c>
      <c r="B438" t="s">
        <v>125</v>
      </c>
      <c r="C438">
        <v>2</v>
      </c>
      <c r="D438" t="s">
        <v>209</v>
      </c>
      <c r="E438" t="s">
        <v>241</v>
      </c>
      <c r="F438" t="s">
        <v>211</v>
      </c>
      <c r="G438" t="s">
        <v>242</v>
      </c>
      <c r="H438" t="s">
        <v>183</v>
      </c>
      <c r="I438" s="1" t="s">
        <v>188</v>
      </c>
      <c r="J438" s="1">
        <v>45292</v>
      </c>
      <c r="K438">
        <v>0.65100000000000002</v>
      </c>
    </row>
    <row r="439" spans="1:11">
      <c r="A439" t="s">
        <v>178</v>
      </c>
      <c r="B439" t="s">
        <v>179</v>
      </c>
      <c r="C439">
        <v>2</v>
      </c>
      <c r="D439" t="s">
        <v>209</v>
      </c>
      <c r="E439" t="s">
        <v>241</v>
      </c>
      <c r="F439" t="s">
        <v>211</v>
      </c>
      <c r="G439" t="s">
        <v>242</v>
      </c>
      <c r="H439" t="s">
        <v>183</v>
      </c>
      <c r="I439" s="1" t="s">
        <v>188</v>
      </c>
      <c r="J439" s="1">
        <v>45292</v>
      </c>
      <c r="K439">
        <v>1.6719999999999999</v>
      </c>
    </row>
    <row r="440" spans="1:11">
      <c r="A440" t="s">
        <v>130</v>
      </c>
      <c r="B440" t="s">
        <v>131</v>
      </c>
      <c r="C440">
        <v>2</v>
      </c>
      <c r="D440" t="s">
        <v>209</v>
      </c>
      <c r="E440" t="s">
        <v>241</v>
      </c>
      <c r="F440" t="s">
        <v>211</v>
      </c>
      <c r="G440" t="s">
        <v>242</v>
      </c>
      <c r="H440" t="s">
        <v>183</v>
      </c>
      <c r="I440" s="1" t="s">
        <v>188</v>
      </c>
      <c r="J440" s="1">
        <v>45292</v>
      </c>
      <c r="K440">
        <v>0.36699999999999999</v>
      </c>
    </row>
    <row r="441" spans="1:11">
      <c r="A441" t="s">
        <v>180</v>
      </c>
      <c r="B441" t="s">
        <v>180</v>
      </c>
      <c r="C441">
        <v>2</v>
      </c>
      <c r="D441" t="s">
        <v>209</v>
      </c>
      <c r="E441" t="s">
        <v>241</v>
      </c>
      <c r="F441" t="s">
        <v>211</v>
      </c>
      <c r="G441" t="s">
        <v>242</v>
      </c>
      <c r="H441" t="s">
        <v>183</v>
      </c>
      <c r="I441" s="1" t="s">
        <v>188</v>
      </c>
      <c r="J441" s="1">
        <v>45292</v>
      </c>
      <c r="K441">
        <v>7.3550000000000004</v>
      </c>
    </row>
    <row r="442" spans="1:11">
      <c r="A442" t="s">
        <v>148</v>
      </c>
      <c r="B442" t="s">
        <v>149</v>
      </c>
      <c r="C442">
        <v>2</v>
      </c>
      <c r="D442" t="s">
        <v>209</v>
      </c>
      <c r="E442" t="s">
        <v>241</v>
      </c>
      <c r="F442" t="s">
        <v>211</v>
      </c>
      <c r="G442" t="s">
        <v>242</v>
      </c>
      <c r="H442" t="s">
        <v>183</v>
      </c>
      <c r="I442" s="1" t="s">
        <v>188</v>
      </c>
      <c r="J442" s="1">
        <v>45292</v>
      </c>
      <c r="K442">
        <v>0.63</v>
      </c>
    </row>
    <row r="443" spans="1:11">
      <c r="A443" t="s">
        <v>156</v>
      </c>
      <c r="B443" t="s">
        <v>157</v>
      </c>
      <c r="C443">
        <v>2</v>
      </c>
      <c r="D443" t="s">
        <v>209</v>
      </c>
      <c r="E443" t="s">
        <v>241</v>
      </c>
      <c r="F443" t="s">
        <v>211</v>
      </c>
      <c r="G443" t="s">
        <v>242</v>
      </c>
      <c r="H443" t="s">
        <v>183</v>
      </c>
      <c r="I443" s="1" t="s">
        <v>188</v>
      </c>
      <c r="J443" s="1">
        <v>45292</v>
      </c>
      <c r="K443">
        <v>2.6059999999999999</v>
      </c>
    </row>
    <row r="444" spans="1:11">
      <c r="A444" t="s">
        <v>174</v>
      </c>
      <c r="B444" t="s">
        <v>175</v>
      </c>
      <c r="C444">
        <v>2</v>
      </c>
      <c r="D444" t="s">
        <v>209</v>
      </c>
      <c r="E444" t="s">
        <v>241</v>
      </c>
      <c r="F444" t="s">
        <v>211</v>
      </c>
      <c r="G444" t="s">
        <v>242</v>
      </c>
      <c r="H444" t="s">
        <v>183</v>
      </c>
      <c r="I444" s="1" t="s">
        <v>188</v>
      </c>
      <c r="J444" s="1">
        <v>45292</v>
      </c>
      <c r="K444">
        <v>0.83299999999999996</v>
      </c>
    </row>
    <row r="445" spans="1:11">
      <c r="A445" t="s">
        <v>158</v>
      </c>
      <c r="B445" t="s">
        <v>159</v>
      </c>
      <c r="C445">
        <v>2</v>
      </c>
      <c r="D445" t="s">
        <v>209</v>
      </c>
      <c r="E445" t="s">
        <v>241</v>
      </c>
      <c r="F445" t="s">
        <v>211</v>
      </c>
      <c r="G445" t="s">
        <v>242</v>
      </c>
      <c r="H445" t="s">
        <v>183</v>
      </c>
      <c r="I445" s="1" t="s">
        <v>188</v>
      </c>
      <c r="J445" s="1">
        <v>45292</v>
      </c>
      <c r="K445">
        <v>0.375</v>
      </c>
    </row>
    <row r="446" spans="1:11">
      <c r="A446" t="s">
        <v>164</v>
      </c>
      <c r="B446" t="s">
        <v>165</v>
      </c>
      <c r="C446">
        <v>2</v>
      </c>
      <c r="D446" t="s">
        <v>209</v>
      </c>
      <c r="E446" t="s">
        <v>241</v>
      </c>
      <c r="F446" t="s">
        <v>211</v>
      </c>
      <c r="G446" t="s">
        <v>242</v>
      </c>
      <c r="H446" t="s">
        <v>183</v>
      </c>
      <c r="I446" s="1" t="s">
        <v>188</v>
      </c>
      <c r="J446" s="1">
        <v>45292</v>
      </c>
      <c r="K446">
        <v>0.84399999999999997</v>
      </c>
    </row>
    <row r="447" spans="1:11">
      <c r="A447" t="s">
        <v>136</v>
      </c>
      <c r="B447" t="s">
        <v>137</v>
      </c>
      <c r="C447">
        <v>2</v>
      </c>
      <c r="D447" t="s">
        <v>209</v>
      </c>
      <c r="E447" t="s">
        <v>241</v>
      </c>
      <c r="F447" t="s">
        <v>211</v>
      </c>
      <c r="G447" t="s">
        <v>242</v>
      </c>
      <c r="H447" t="s">
        <v>183</v>
      </c>
      <c r="I447" s="1" t="s">
        <v>188</v>
      </c>
      <c r="J447" s="1">
        <v>45292</v>
      </c>
      <c r="K447">
        <v>2.3439999999999999</v>
      </c>
    </row>
    <row r="448" spans="1:11">
      <c r="A448" t="s">
        <v>144</v>
      </c>
      <c r="B448" t="s">
        <v>145</v>
      </c>
      <c r="C448">
        <v>2</v>
      </c>
      <c r="D448" t="s">
        <v>209</v>
      </c>
      <c r="E448" t="s">
        <v>241</v>
      </c>
      <c r="F448" t="s">
        <v>211</v>
      </c>
      <c r="G448" t="s">
        <v>242</v>
      </c>
      <c r="H448" t="s">
        <v>183</v>
      </c>
      <c r="I448" s="1" t="s">
        <v>188</v>
      </c>
      <c r="J448" s="1">
        <v>45292</v>
      </c>
      <c r="K448">
        <v>2.859</v>
      </c>
    </row>
    <row r="449" spans="1:11">
      <c r="A449" t="s">
        <v>127</v>
      </c>
      <c r="B449" t="s">
        <v>128</v>
      </c>
      <c r="C449">
        <v>2</v>
      </c>
      <c r="D449" t="s">
        <v>209</v>
      </c>
      <c r="E449" t="s">
        <v>241</v>
      </c>
      <c r="F449" t="s">
        <v>211</v>
      </c>
      <c r="G449" t="s">
        <v>242</v>
      </c>
      <c r="H449" t="s">
        <v>183</v>
      </c>
      <c r="I449" s="1" t="s">
        <v>188</v>
      </c>
      <c r="J449" s="1">
        <v>45292</v>
      </c>
      <c r="K449">
        <v>0.41699999999999998</v>
      </c>
    </row>
    <row r="450" spans="1:11">
      <c r="A450" t="s">
        <v>150</v>
      </c>
      <c r="B450" t="s">
        <v>150</v>
      </c>
      <c r="C450">
        <v>2</v>
      </c>
      <c r="D450" t="s">
        <v>209</v>
      </c>
      <c r="E450" t="s">
        <v>241</v>
      </c>
      <c r="F450" t="s">
        <v>211</v>
      </c>
      <c r="G450" t="s">
        <v>242</v>
      </c>
      <c r="H450" t="s">
        <v>183</v>
      </c>
      <c r="I450" s="1" t="s">
        <v>188</v>
      </c>
      <c r="J450" s="1">
        <v>45292</v>
      </c>
      <c r="K450">
        <v>2.4380000000000002</v>
      </c>
    </row>
    <row r="451" spans="1:11">
      <c r="A451" t="s">
        <v>171</v>
      </c>
      <c r="B451" t="s">
        <v>171</v>
      </c>
      <c r="C451">
        <v>2</v>
      </c>
      <c r="D451" t="s">
        <v>209</v>
      </c>
      <c r="E451" t="s">
        <v>241</v>
      </c>
      <c r="F451" t="s">
        <v>211</v>
      </c>
      <c r="G451" t="s">
        <v>242</v>
      </c>
      <c r="H451" t="s">
        <v>183</v>
      </c>
      <c r="I451" s="1" t="s">
        <v>188</v>
      </c>
      <c r="J451" s="1">
        <v>45292</v>
      </c>
      <c r="K451">
        <v>1.4059999999999999</v>
      </c>
    </row>
    <row r="452" spans="1:11">
      <c r="A452" t="s">
        <v>161</v>
      </c>
      <c r="B452" t="s">
        <v>161</v>
      </c>
      <c r="C452">
        <v>2</v>
      </c>
      <c r="D452" t="s">
        <v>209</v>
      </c>
      <c r="E452" t="s">
        <v>241</v>
      </c>
      <c r="F452" t="s">
        <v>211</v>
      </c>
      <c r="G452" t="s">
        <v>242</v>
      </c>
      <c r="H452" t="s">
        <v>183</v>
      </c>
      <c r="I452" s="1" t="s">
        <v>188</v>
      </c>
      <c r="J452" s="1">
        <v>45292</v>
      </c>
      <c r="K452" t="s">
        <v>161</v>
      </c>
    </row>
    <row r="453" spans="1:11">
      <c r="A453" t="s">
        <v>112</v>
      </c>
      <c r="B453" t="s">
        <v>113</v>
      </c>
      <c r="C453">
        <v>2</v>
      </c>
      <c r="D453" t="s">
        <v>235</v>
      </c>
      <c r="E453" t="s">
        <v>236</v>
      </c>
      <c r="F453" t="s">
        <v>237</v>
      </c>
      <c r="G453" t="s">
        <v>238</v>
      </c>
      <c r="H453" t="s">
        <v>183</v>
      </c>
      <c r="I453" s="1" t="s">
        <v>188</v>
      </c>
      <c r="J453" s="1">
        <v>45292</v>
      </c>
      <c r="K453">
        <v>0.314</v>
      </c>
    </row>
    <row r="454" spans="1:11">
      <c r="A454" t="s">
        <v>135</v>
      </c>
      <c r="B454" t="s">
        <v>135</v>
      </c>
      <c r="C454">
        <v>2</v>
      </c>
      <c r="D454" t="s">
        <v>209</v>
      </c>
      <c r="E454" t="s">
        <v>241</v>
      </c>
      <c r="F454" t="s">
        <v>211</v>
      </c>
      <c r="G454" t="s">
        <v>242</v>
      </c>
      <c r="H454" t="s">
        <v>183</v>
      </c>
      <c r="I454" s="1" t="s">
        <v>188</v>
      </c>
      <c r="J454" s="1">
        <v>45292</v>
      </c>
      <c r="K454">
        <v>2.1560000000000001</v>
      </c>
    </row>
    <row r="455" spans="1:11">
      <c r="A455" t="s">
        <v>147</v>
      </c>
      <c r="B455" t="s">
        <v>147</v>
      </c>
      <c r="C455">
        <v>2</v>
      </c>
      <c r="D455" t="s">
        <v>209</v>
      </c>
      <c r="E455" t="s">
        <v>241</v>
      </c>
      <c r="F455" t="s">
        <v>211</v>
      </c>
      <c r="G455" t="s">
        <v>242</v>
      </c>
      <c r="H455" t="s">
        <v>183</v>
      </c>
      <c r="I455" s="1" t="s">
        <v>188</v>
      </c>
      <c r="J455" s="1">
        <v>45292</v>
      </c>
      <c r="K455">
        <v>0</v>
      </c>
    </row>
    <row r="456" spans="1:11">
      <c r="A456" t="s">
        <v>168</v>
      </c>
      <c r="B456" t="s">
        <v>169</v>
      </c>
      <c r="C456">
        <v>2</v>
      </c>
      <c r="D456" t="s">
        <v>209</v>
      </c>
      <c r="E456" t="s">
        <v>241</v>
      </c>
      <c r="F456" t="s">
        <v>211</v>
      </c>
      <c r="G456" t="s">
        <v>242</v>
      </c>
      <c r="H456" t="s">
        <v>183</v>
      </c>
      <c r="I456" s="1" t="s">
        <v>188</v>
      </c>
      <c r="J456" s="1">
        <v>45292</v>
      </c>
      <c r="K456">
        <v>7</v>
      </c>
    </row>
    <row r="457" spans="1:11">
      <c r="A457" t="s">
        <v>141</v>
      </c>
      <c r="B457" t="s">
        <v>142</v>
      </c>
      <c r="C457">
        <v>2</v>
      </c>
      <c r="D457" t="s">
        <v>209</v>
      </c>
      <c r="E457" t="s">
        <v>241</v>
      </c>
      <c r="F457" t="s">
        <v>211</v>
      </c>
      <c r="G457" t="s">
        <v>242</v>
      </c>
      <c r="H457" t="s">
        <v>183</v>
      </c>
      <c r="I457" s="1" t="s">
        <v>188</v>
      </c>
      <c r="J457" s="1">
        <v>45292</v>
      </c>
      <c r="K457">
        <v>0</v>
      </c>
    </row>
    <row r="458" spans="1:11">
      <c r="A458" t="s">
        <v>166</v>
      </c>
      <c r="B458" t="s">
        <v>167</v>
      </c>
      <c r="C458">
        <v>2</v>
      </c>
      <c r="D458" t="s">
        <v>209</v>
      </c>
      <c r="E458" t="s">
        <v>241</v>
      </c>
      <c r="F458" t="s">
        <v>211</v>
      </c>
      <c r="G458" t="s">
        <v>242</v>
      </c>
      <c r="H458" t="s">
        <v>183</v>
      </c>
      <c r="I458" s="1" t="s">
        <v>188</v>
      </c>
      <c r="J458" s="1">
        <v>45292</v>
      </c>
      <c r="K458">
        <v>1.083</v>
      </c>
    </row>
    <row r="459" spans="1:11">
      <c r="A459" t="s">
        <v>117</v>
      </c>
      <c r="B459" t="s">
        <v>118</v>
      </c>
      <c r="C459">
        <v>2</v>
      </c>
      <c r="D459" t="s">
        <v>209</v>
      </c>
      <c r="E459" t="s">
        <v>241</v>
      </c>
      <c r="F459" t="s">
        <v>211</v>
      </c>
      <c r="G459" t="s">
        <v>242</v>
      </c>
      <c r="H459" t="s">
        <v>183</v>
      </c>
      <c r="I459" s="1" t="s">
        <v>188</v>
      </c>
      <c r="J459" s="1">
        <v>45292</v>
      </c>
      <c r="K459">
        <v>2.4380000000000002</v>
      </c>
    </row>
    <row r="460" spans="1:11">
      <c r="A460" t="s">
        <v>132</v>
      </c>
      <c r="B460" t="s">
        <v>132</v>
      </c>
      <c r="C460">
        <v>2</v>
      </c>
      <c r="D460" t="s">
        <v>209</v>
      </c>
      <c r="E460" t="s">
        <v>241</v>
      </c>
      <c r="F460" t="s">
        <v>211</v>
      </c>
      <c r="G460" t="s">
        <v>242</v>
      </c>
      <c r="H460" t="s">
        <v>183</v>
      </c>
      <c r="I460" s="1" t="s">
        <v>188</v>
      </c>
      <c r="J460" s="1">
        <v>45292</v>
      </c>
      <c r="K460">
        <v>8.6989999999999998</v>
      </c>
    </row>
    <row r="461" spans="1:11">
      <c r="A461" t="s">
        <v>139</v>
      </c>
      <c r="B461" t="s">
        <v>140</v>
      </c>
      <c r="C461">
        <v>2</v>
      </c>
      <c r="D461" t="s">
        <v>209</v>
      </c>
      <c r="E461" t="s">
        <v>241</v>
      </c>
      <c r="F461" t="s">
        <v>211</v>
      </c>
      <c r="G461" t="s">
        <v>242</v>
      </c>
      <c r="H461" t="s">
        <v>183</v>
      </c>
      <c r="I461" s="1" t="s">
        <v>188</v>
      </c>
      <c r="J461" s="1">
        <v>45292</v>
      </c>
      <c r="K461">
        <v>1.0629999999999999</v>
      </c>
    </row>
    <row r="462" spans="1:11">
      <c r="A462" t="s">
        <v>172</v>
      </c>
      <c r="B462" t="s">
        <v>173</v>
      </c>
      <c r="C462">
        <v>2</v>
      </c>
      <c r="D462" t="s">
        <v>209</v>
      </c>
      <c r="E462" t="s">
        <v>241</v>
      </c>
      <c r="F462" t="s">
        <v>211</v>
      </c>
      <c r="G462" t="s">
        <v>242</v>
      </c>
      <c r="H462" t="s">
        <v>183</v>
      </c>
      <c r="I462" s="1" t="s">
        <v>188</v>
      </c>
      <c r="J462" s="1">
        <v>45292</v>
      </c>
      <c r="K462">
        <v>6.4870000000000001</v>
      </c>
    </row>
    <row r="463" spans="1:11">
      <c r="A463" t="s">
        <v>176</v>
      </c>
      <c r="B463" t="s">
        <v>177</v>
      </c>
      <c r="C463">
        <v>2</v>
      </c>
      <c r="D463" t="s">
        <v>209</v>
      </c>
      <c r="E463" t="s">
        <v>241</v>
      </c>
      <c r="F463" t="s">
        <v>211</v>
      </c>
      <c r="G463" t="s">
        <v>242</v>
      </c>
      <c r="H463" t="s">
        <v>183</v>
      </c>
      <c r="I463" s="1" t="s">
        <v>188</v>
      </c>
      <c r="J463" s="1">
        <v>45292</v>
      </c>
      <c r="K463">
        <v>2.9169999999999998</v>
      </c>
    </row>
    <row r="464" spans="1:11">
      <c r="A464" t="s">
        <v>152</v>
      </c>
      <c r="B464" t="s">
        <v>153</v>
      </c>
      <c r="C464">
        <v>2</v>
      </c>
      <c r="D464" t="s">
        <v>209</v>
      </c>
      <c r="E464" t="s">
        <v>241</v>
      </c>
      <c r="F464" t="s">
        <v>211</v>
      </c>
      <c r="G464" t="s">
        <v>242</v>
      </c>
      <c r="H464" t="s">
        <v>183</v>
      </c>
      <c r="I464" s="1" t="s">
        <v>188</v>
      </c>
      <c r="J464" s="1">
        <v>45292</v>
      </c>
      <c r="K464">
        <v>2.9220000000000002</v>
      </c>
    </row>
    <row r="465" spans="1:11">
      <c r="A465" t="s">
        <v>155</v>
      </c>
      <c r="B465" t="s">
        <v>155</v>
      </c>
      <c r="C465">
        <v>2</v>
      </c>
      <c r="D465" t="s">
        <v>209</v>
      </c>
      <c r="E465" t="s">
        <v>241</v>
      </c>
      <c r="F465" t="s">
        <v>211</v>
      </c>
      <c r="G465" t="s">
        <v>242</v>
      </c>
      <c r="H465" t="s">
        <v>183</v>
      </c>
      <c r="I465" s="1" t="s">
        <v>188</v>
      </c>
      <c r="J465" s="1">
        <v>45292</v>
      </c>
      <c r="K465">
        <v>0.33300000000000002</v>
      </c>
    </row>
    <row r="466" spans="1:11">
      <c r="A466" t="s">
        <v>112</v>
      </c>
      <c r="B466" t="s">
        <v>113</v>
      </c>
      <c r="C466">
        <v>2</v>
      </c>
      <c r="D466" t="s">
        <v>231</v>
      </c>
      <c r="E466" t="s">
        <v>232</v>
      </c>
      <c r="F466" t="s">
        <v>233</v>
      </c>
      <c r="G466" t="s">
        <v>234</v>
      </c>
      <c r="H466" t="s">
        <v>198</v>
      </c>
      <c r="I466" s="1" t="s">
        <v>188</v>
      </c>
      <c r="J466" s="1">
        <v>45292</v>
      </c>
      <c r="K466">
        <v>23</v>
      </c>
    </row>
    <row r="467" spans="1:11">
      <c r="A467" t="s">
        <v>154</v>
      </c>
      <c r="B467" t="s">
        <v>154</v>
      </c>
      <c r="C467">
        <v>2</v>
      </c>
      <c r="D467" t="s">
        <v>219</v>
      </c>
      <c r="E467" t="s">
        <v>220</v>
      </c>
      <c r="F467" t="s">
        <v>221</v>
      </c>
      <c r="G467" t="s">
        <v>222</v>
      </c>
      <c r="H467" t="s">
        <v>198</v>
      </c>
      <c r="I467" s="1" t="s">
        <v>188</v>
      </c>
      <c r="J467" s="1">
        <v>45292</v>
      </c>
      <c r="K467">
        <v>15</v>
      </c>
    </row>
    <row r="468" spans="1:11">
      <c r="A468" t="s">
        <v>162</v>
      </c>
      <c r="B468" t="s">
        <v>163</v>
      </c>
      <c r="C468">
        <v>2</v>
      </c>
      <c r="D468" t="s">
        <v>219</v>
      </c>
      <c r="E468" t="s">
        <v>220</v>
      </c>
      <c r="F468" t="s">
        <v>221</v>
      </c>
      <c r="G468" t="s">
        <v>222</v>
      </c>
      <c r="H468" t="s">
        <v>198</v>
      </c>
      <c r="I468" s="1" t="s">
        <v>188</v>
      </c>
      <c r="J468" s="1">
        <v>45292</v>
      </c>
      <c r="K468">
        <v>24</v>
      </c>
    </row>
    <row r="469" spans="1:11">
      <c r="A469" t="s">
        <v>121</v>
      </c>
      <c r="B469" t="s">
        <v>121</v>
      </c>
      <c r="C469">
        <v>2</v>
      </c>
      <c r="D469" t="s">
        <v>219</v>
      </c>
      <c r="E469" t="s">
        <v>220</v>
      </c>
      <c r="F469" t="s">
        <v>221</v>
      </c>
      <c r="G469" t="s">
        <v>222</v>
      </c>
      <c r="H469" t="s">
        <v>198</v>
      </c>
      <c r="I469" s="1" t="s">
        <v>188</v>
      </c>
      <c r="J469" s="1">
        <v>45292</v>
      </c>
      <c r="K469">
        <v>6</v>
      </c>
    </row>
    <row r="470" spans="1:11">
      <c r="A470" t="s">
        <v>124</v>
      </c>
      <c r="B470" t="s">
        <v>125</v>
      </c>
      <c r="C470">
        <v>2</v>
      </c>
      <c r="D470" t="s">
        <v>219</v>
      </c>
      <c r="E470" t="s">
        <v>220</v>
      </c>
      <c r="F470" t="s">
        <v>221</v>
      </c>
      <c r="G470" t="s">
        <v>222</v>
      </c>
      <c r="H470" t="s">
        <v>198</v>
      </c>
      <c r="I470" s="1" t="s">
        <v>188</v>
      </c>
      <c r="J470" s="1">
        <v>45292</v>
      </c>
      <c r="K470">
        <v>8</v>
      </c>
    </row>
    <row r="471" spans="1:11">
      <c r="A471" t="s">
        <v>178</v>
      </c>
      <c r="B471" t="s">
        <v>179</v>
      </c>
      <c r="C471">
        <v>2</v>
      </c>
      <c r="D471" t="s">
        <v>219</v>
      </c>
      <c r="E471" t="s">
        <v>220</v>
      </c>
      <c r="F471" t="s">
        <v>221</v>
      </c>
      <c r="G471" t="s">
        <v>222</v>
      </c>
      <c r="H471" t="s">
        <v>198</v>
      </c>
      <c r="I471" s="1" t="s">
        <v>188</v>
      </c>
      <c r="J471" s="1">
        <v>45292</v>
      </c>
      <c r="K471">
        <v>12</v>
      </c>
    </row>
    <row r="472" spans="1:11">
      <c r="A472" t="s">
        <v>130</v>
      </c>
      <c r="B472" t="s">
        <v>131</v>
      </c>
      <c r="C472">
        <v>2</v>
      </c>
      <c r="D472" t="s">
        <v>219</v>
      </c>
      <c r="E472" t="s">
        <v>220</v>
      </c>
      <c r="F472" t="s">
        <v>221</v>
      </c>
      <c r="G472" t="s">
        <v>222</v>
      </c>
      <c r="H472" t="s">
        <v>198</v>
      </c>
      <c r="I472" s="1" t="s">
        <v>188</v>
      </c>
      <c r="J472" s="1">
        <v>45292</v>
      </c>
      <c r="K472">
        <v>17</v>
      </c>
    </row>
    <row r="473" spans="1:11">
      <c r="A473" t="s">
        <v>180</v>
      </c>
      <c r="B473" t="s">
        <v>180</v>
      </c>
      <c r="C473">
        <v>2</v>
      </c>
      <c r="D473" t="s">
        <v>219</v>
      </c>
      <c r="E473" t="s">
        <v>220</v>
      </c>
      <c r="F473" t="s">
        <v>221</v>
      </c>
      <c r="G473" t="s">
        <v>222</v>
      </c>
      <c r="H473" t="s">
        <v>198</v>
      </c>
      <c r="I473" s="1" t="s">
        <v>188</v>
      </c>
      <c r="J473" s="1">
        <v>45292</v>
      </c>
      <c r="K473">
        <v>12</v>
      </c>
    </row>
    <row r="474" spans="1:11">
      <c r="A474" t="s">
        <v>148</v>
      </c>
      <c r="B474" t="s">
        <v>149</v>
      </c>
      <c r="C474">
        <v>2</v>
      </c>
      <c r="D474" t="s">
        <v>219</v>
      </c>
      <c r="E474" t="s">
        <v>220</v>
      </c>
      <c r="F474" t="s">
        <v>221</v>
      </c>
      <c r="G474" t="s">
        <v>222</v>
      </c>
      <c r="H474" t="s">
        <v>198</v>
      </c>
      <c r="I474" s="1" t="s">
        <v>188</v>
      </c>
      <c r="J474" s="1">
        <v>45292</v>
      </c>
      <c r="K474">
        <v>19</v>
      </c>
    </row>
    <row r="475" spans="1:11">
      <c r="A475" t="s">
        <v>156</v>
      </c>
      <c r="B475" t="s">
        <v>157</v>
      </c>
      <c r="C475">
        <v>2</v>
      </c>
      <c r="D475" t="s">
        <v>219</v>
      </c>
      <c r="E475" t="s">
        <v>220</v>
      </c>
      <c r="F475" t="s">
        <v>221</v>
      </c>
      <c r="G475" t="s">
        <v>222</v>
      </c>
      <c r="H475" t="s">
        <v>198</v>
      </c>
      <c r="I475" s="1" t="s">
        <v>188</v>
      </c>
      <c r="J475" s="1">
        <v>45292</v>
      </c>
      <c r="K475">
        <v>2</v>
      </c>
    </row>
    <row r="476" spans="1:11">
      <c r="A476" t="s">
        <v>174</v>
      </c>
      <c r="B476" t="s">
        <v>175</v>
      </c>
      <c r="C476">
        <v>2</v>
      </c>
      <c r="D476" t="s">
        <v>219</v>
      </c>
      <c r="E476" t="s">
        <v>220</v>
      </c>
      <c r="F476" t="s">
        <v>221</v>
      </c>
      <c r="G476" t="s">
        <v>222</v>
      </c>
      <c r="H476" t="s">
        <v>198</v>
      </c>
      <c r="I476" s="1" t="s">
        <v>188</v>
      </c>
      <c r="J476" s="1">
        <v>45292</v>
      </c>
      <c r="K476">
        <v>22</v>
      </c>
    </row>
    <row r="477" spans="1:11">
      <c r="A477" t="s">
        <v>158</v>
      </c>
      <c r="B477" t="s">
        <v>159</v>
      </c>
      <c r="C477">
        <v>2</v>
      </c>
      <c r="D477" t="s">
        <v>219</v>
      </c>
      <c r="E477" t="s">
        <v>220</v>
      </c>
      <c r="F477" t="s">
        <v>221</v>
      </c>
      <c r="G477" t="s">
        <v>222</v>
      </c>
      <c r="H477" t="s">
        <v>198</v>
      </c>
      <c r="I477" s="1" t="s">
        <v>188</v>
      </c>
      <c r="J477" s="1">
        <v>45292</v>
      </c>
      <c r="K477">
        <v>27</v>
      </c>
    </row>
    <row r="478" spans="1:11">
      <c r="A478" t="s">
        <v>164</v>
      </c>
      <c r="B478" t="s">
        <v>165</v>
      </c>
      <c r="C478">
        <v>2</v>
      </c>
      <c r="D478" t="s">
        <v>219</v>
      </c>
      <c r="E478" t="s">
        <v>220</v>
      </c>
      <c r="F478" t="s">
        <v>221</v>
      </c>
      <c r="G478" t="s">
        <v>222</v>
      </c>
      <c r="H478" t="s">
        <v>198</v>
      </c>
      <c r="I478" s="1" t="s">
        <v>188</v>
      </c>
      <c r="J478" s="1">
        <v>45292</v>
      </c>
      <c r="K478">
        <v>9</v>
      </c>
    </row>
    <row r="479" spans="1:11">
      <c r="A479" t="s">
        <v>136</v>
      </c>
      <c r="B479" t="s">
        <v>137</v>
      </c>
      <c r="C479">
        <v>2</v>
      </c>
      <c r="D479" t="s">
        <v>219</v>
      </c>
      <c r="E479" t="s">
        <v>220</v>
      </c>
      <c r="F479" t="s">
        <v>221</v>
      </c>
      <c r="G479" t="s">
        <v>222</v>
      </c>
      <c r="H479" t="s">
        <v>198</v>
      </c>
      <c r="I479" s="1" t="s">
        <v>188</v>
      </c>
      <c r="J479" s="1">
        <v>45292</v>
      </c>
      <c r="K479">
        <v>11</v>
      </c>
    </row>
    <row r="480" spans="1:11">
      <c r="A480" t="s">
        <v>144</v>
      </c>
      <c r="B480" t="s">
        <v>145</v>
      </c>
      <c r="C480">
        <v>2</v>
      </c>
      <c r="D480" t="s">
        <v>219</v>
      </c>
      <c r="E480" t="s">
        <v>220</v>
      </c>
      <c r="F480" t="s">
        <v>221</v>
      </c>
      <c r="G480" t="s">
        <v>222</v>
      </c>
      <c r="H480" t="s">
        <v>198</v>
      </c>
      <c r="I480" s="1" t="s">
        <v>188</v>
      </c>
      <c r="J480" s="1">
        <v>45292</v>
      </c>
      <c r="K480">
        <v>5</v>
      </c>
    </row>
    <row r="481" spans="1:11">
      <c r="A481" t="s">
        <v>127</v>
      </c>
      <c r="B481" t="s">
        <v>128</v>
      </c>
      <c r="C481">
        <v>2</v>
      </c>
      <c r="D481" t="s">
        <v>219</v>
      </c>
      <c r="E481" t="s">
        <v>220</v>
      </c>
      <c r="F481" t="s">
        <v>221</v>
      </c>
      <c r="G481" t="s">
        <v>222</v>
      </c>
      <c r="H481" t="s">
        <v>198</v>
      </c>
      <c r="I481" s="1" t="s">
        <v>188</v>
      </c>
      <c r="J481" s="1">
        <v>45292</v>
      </c>
      <c r="K481">
        <v>7</v>
      </c>
    </row>
    <row r="482" spans="1:11">
      <c r="A482" t="s">
        <v>150</v>
      </c>
      <c r="B482" t="s">
        <v>150</v>
      </c>
      <c r="C482">
        <v>2</v>
      </c>
      <c r="D482" t="s">
        <v>219</v>
      </c>
      <c r="E482" t="s">
        <v>220</v>
      </c>
      <c r="F482" t="s">
        <v>221</v>
      </c>
      <c r="G482" t="s">
        <v>222</v>
      </c>
      <c r="H482" t="s">
        <v>198</v>
      </c>
      <c r="I482" s="1" t="s">
        <v>188</v>
      </c>
      <c r="J482" s="1">
        <v>45292</v>
      </c>
      <c r="K482">
        <v>25</v>
      </c>
    </row>
    <row r="483" spans="1:11">
      <c r="A483" t="s">
        <v>171</v>
      </c>
      <c r="B483" t="s">
        <v>171</v>
      </c>
      <c r="C483">
        <v>2</v>
      </c>
      <c r="D483" t="s">
        <v>219</v>
      </c>
      <c r="E483" t="s">
        <v>220</v>
      </c>
      <c r="F483" t="s">
        <v>221</v>
      </c>
      <c r="G483" t="s">
        <v>222</v>
      </c>
      <c r="H483" t="s">
        <v>198</v>
      </c>
      <c r="I483" s="1" t="s">
        <v>188</v>
      </c>
      <c r="J483" s="1">
        <v>45292</v>
      </c>
      <c r="K483">
        <v>21</v>
      </c>
    </row>
    <row r="484" spans="1:11">
      <c r="A484" t="s">
        <v>161</v>
      </c>
      <c r="B484" t="s">
        <v>161</v>
      </c>
      <c r="C484">
        <v>2</v>
      </c>
      <c r="D484" t="s">
        <v>219</v>
      </c>
      <c r="E484" t="s">
        <v>220</v>
      </c>
      <c r="F484" t="s">
        <v>221</v>
      </c>
      <c r="G484" t="s">
        <v>222</v>
      </c>
      <c r="H484" t="s">
        <v>198</v>
      </c>
      <c r="I484" s="1" t="s">
        <v>188</v>
      </c>
      <c r="J484" s="1">
        <v>45292</v>
      </c>
      <c r="K484" t="s">
        <v>161</v>
      </c>
    </row>
    <row r="485" spans="1:11">
      <c r="A485" t="s">
        <v>112</v>
      </c>
      <c r="B485" t="s">
        <v>113</v>
      </c>
      <c r="C485">
        <v>2</v>
      </c>
      <c r="D485" t="s">
        <v>231</v>
      </c>
      <c r="E485" t="s">
        <v>243</v>
      </c>
      <c r="F485" t="s">
        <v>233</v>
      </c>
      <c r="G485" t="s">
        <v>244</v>
      </c>
      <c r="H485" t="s">
        <v>183</v>
      </c>
      <c r="I485" s="1" t="s">
        <v>188</v>
      </c>
      <c r="J485" s="1">
        <v>45292</v>
      </c>
      <c r="K485">
        <v>1.429</v>
      </c>
    </row>
    <row r="486" spans="1:11">
      <c r="A486" t="s">
        <v>135</v>
      </c>
      <c r="B486" t="s">
        <v>135</v>
      </c>
      <c r="C486">
        <v>2</v>
      </c>
      <c r="D486" t="s">
        <v>219</v>
      </c>
      <c r="E486" t="s">
        <v>220</v>
      </c>
      <c r="F486" t="s">
        <v>221</v>
      </c>
      <c r="G486" t="s">
        <v>222</v>
      </c>
      <c r="H486" t="s">
        <v>198</v>
      </c>
      <c r="I486" s="1" t="s">
        <v>188</v>
      </c>
      <c r="J486" s="1">
        <v>45292</v>
      </c>
      <c r="K486">
        <v>29</v>
      </c>
    </row>
    <row r="487" spans="1:11">
      <c r="A487" t="s">
        <v>147</v>
      </c>
      <c r="B487" t="s">
        <v>147</v>
      </c>
      <c r="C487">
        <v>2</v>
      </c>
      <c r="D487" t="s">
        <v>219</v>
      </c>
      <c r="E487" t="s">
        <v>220</v>
      </c>
      <c r="F487" t="s">
        <v>221</v>
      </c>
      <c r="G487" t="s">
        <v>222</v>
      </c>
      <c r="H487" t="s">
        <v>198</v>
      </c>
      <c r="I487" s="1" t="s">
        <v>188</v>
      </c>
      <c r="J487" s="1">
        <v>45292</v>
      </c>
      <c r="K487">
        <v>30</v>
      </c>
    </row>
    <row r="488" spans="1:11">
      <c r="A488" t="s">
        <v>168</v>
      </c>
      <c r="B488" t="s">
        <v>169</v>
      </c>
      <c r="C488">
        <v>2</v>
      </c>
      <c r="D488" t="s">
        <v>219</v>
      </c>
      <c r="E488" t="s">
        <v>220</v>
      </c>
      <c r="F488" t="s">
        <v>221</v>
      </c>
      <c r="G488" t="s">
        <v>222</v>
      </c>
      <c r="H488" t="s">
        <v>198</v>
      </c>
      <c r="I488" s="1" t="s">
        <v>188</v>
      </c>
      <c r="J488" s="1">
        <v>45292</v>
      </c>
      <c r="K488">
        <v>9</v>
      </c>
    </row>
    <row r="489" spans="1:11">
      <c r="A489" t="s">
        <v>141</v>
      </c>
      <c r="B489" t="s">
        <v>142</v>
      </c>
      <c r="C489">
        <v>2</v>
      </c>
      <c r="D489" t="s">
        <v>219</v>
      </c>
      <c r="E489" t="s">
        <v>220</v>
      </c>
      <c r="F489" t="s">
        <v>221</v>
      </c>
      <c r="G489" t="s">
        <v>222</v>
      </c>
      <c r="H489" t="s">
        <v>198</v>
      </c>
      <c r="I489" s="1" t="s">
        <v>188</v>
      </c>
      <c r="J489" s="1">
        <v>45292</v>
      </c>
      <c r="K489">
        <v>12</v>
      </c>
    </row>
    <row r="490" spans="1:11">
      <c r="A490" t="s">
        <v>166</v>
      </c>
      <c r="B490" t="s">
        <v>167</v>
      </c>
      <c r="C490">
        <v>2</v>
      </c>
      <c r="D490" t="s">
        <v>219</v>
      </c>
      <c r="E490" t="s">
        <v>220</v>
      </c>
      <c r="F490" t="s">
        <v>221</v>
      </c>
      <c r="G490" t="s">
        <v>222</v>
      </c>
      <c r="H490" t="s">
        <v>198</v>
      </c>
      <c r="I490" s="1" t="s">
        <v>188</v>
      </c>
      <c r="J490" s="1">
        <v>45292</v>
      </c>
      <c r="K490">
        <v>25</v>
      </c>
    </row>
    <row r="491" spans="1:11">
      <c r="A491" t="s">
        <v>117</v>
      </c>
      <c r="B491" t="s">
        <v>118</v>
      </c>
      <c r="C491">
        <v>2</v>
      </c>
      <c r="D491" t="s">
        <v>219</v>
      </c>
      <c r="E491" t="s">
        <v>220</v>
      </c>
      <c r="F491" t="s">
        <v>221</v>
      </c>
      <c r="G491" t="s">
        <v>222</v>
      </c>
      <c r="H491" t="s">
        <v>198</v>
      </c>
      <c r="I491" s="1" t="s">
        <v>188</v>
      </c>
      <c r="J491" s="1">
        <v>45292</v>
      </c>
      <c r="K491">
        <v>4</v>
      </c>
    </row>
    <row r="492" spans="1:11">
      <c r="A492" t="s">
        <v>132</v>
      </c>
      <c r="B492" t="s">
        <v>132</v>
      </c>
      <c r="C492">
        <v>2</v>
      </c>
      <c r="D492" t="s">
        <v>219</v>
      </c>
      <c r="E492" t="s">
        <v>220</v>
      </c>
      <c r="F492" t="s">
        <v>221</v>
      </c>
      <c r="G492" t="s">
        <v>222</v>
      </c>
      <c r="H492" t="s">
        <v>198</v>
      </c>
      <c r="I492" s="1" t="s">
        <v>188</v>
      </c>
      <c r="J492" s="1">
        <v>45292</v>
      </c>
      <c r="K492">
        <v>1</v>
      </c>
    </row>
    <row r="493" spans="1:11">
      <c r="A493" t="s">
        <v>139</v>
      </c>
      <c r="B493" t="s">
        <v>140</v>
      </c>
      <c r="C493">
        <v>2</v>
      </c>
      <c r="D493" t="s">
        <v>219</v>
      </c>
      <c r="E493" t="s">
        <v>220</v>
      </c>
      <c r="F493" t="s">
        <v>221</v>
      </c>
      <c r="G493" t="s">
        <v>222</v>
      </c>
      <c r="H493" t="s">
        <v>198</v>
      </c>
      <c r="I493" s="1" t="s">
        <v>188</v>
      </c>
      <c r="J493" s="1">
        <v>45292</v>
      </c>
      <c r="K493">
        <v>18</v>
      </c>
    </row>
    <row r="494" spans="1:11">
      <c r="A494" t="s">
        <v>172</v>
      </c>
      <c r="B494" t="s">
        <v>173</v>
      </c>
      <c r="C494">
        <v>2</v>
      </c>
      <c r="D494" t="s">
        <v>219</v>
      </c>
      <c r="E494" t="s">
        <v>220</v>
      </c>
      <c r="F494" t="s">
        <v>221</v>
      </c>
      <c r="G494" t="s">
        <v>222</v>
      </c>
      <c r="H494" t="s">
        <v>198</v>
      </c>
      <c r="I494" s="1" t="s">
        <v>188</v>
      </c>
      <c r="J494" s="1">
        <v>45292</v>
      </c>
      <c r="K494">
        <v>15</v>
      </c>
    </row>
    <row r="495" spans="1:11">
      <c r="A495" t="s">
        <v>176</v>
      </c>
      <c r="B495" t="s">
        <v>177</v>
      </c>
      <c r="C495">
        <v>2</v>
      </c>
      <c r="D495" t="s">
        <v>219</v>
      </c>
      <c r="E495" t="s">
        <v>220</v>
      </c>
      <c r="F495" t="s">
        <v>221</v>
      </c>
      <c r="G495" t="s">
        <v>222</v>
      </c>
      <c r="H495" t="s">
        <v>198</v>
      </c>
      <c r="I495" s="1" t="s">
        <v>188</v>
      </c>
      <c r="J495" s="1">
        <v>45292</v>
      </c>
      <c r="K495">
        <v>19</v>
      </c>
    </row>
    <row r="496" spans="1:11">
      <c r="A496" t="s">
        <v>152</v>
      </c>
      <c r="B496" t="s">
        <v>153</v>
      </c>
      <c r="C496">
        <v>2</v>
      </c>
      <c r="D496" t="s">
        <v>219</v>
      </c>
      <c r="E496" t="s">
        <v>220</v>
      </c>
      <c r="F496" t="s">
        <v>221</v>
      </c>
      <c r="G496" t="s">
        <v>222</v>
      </c>
      <c r="H496" t="s">
        <v>198</v>
      </c>
      <c r="I496" s="1" t="s">
        <v>188</v>
      </c>
      <c r="J496" s="1">
        <v>45292</v>
      </c>
      <c r="K496">
        <v>3</v>
      </c>
    </row>
    <row r="497" spans="1:11">
      <c r="A497" t="s">
        <v>155</v>
      </c>
      <c r="B497" t="s">
        <v>155</v>
      </c>
      <c r="C497">
        <v>2</v>
      </c>
      <c r="D497" t="s">
        <v>219</v>
      </c>
      <c r="E497" t="s">
        <v>220</v>
      </c>
      <c r="F497" t="s">
        <v>221</v>
      </c>
      <c r="G497" t="s">
        <v>222</v>
      </c>
      <c r="H497" t="s">
        <v>198</v>
      </c>
      <c r="I497" s="1" t="s">
        <v>188</v>
      </c>
      <c r="J497" s="1">
        <v>45292</v>
      </c>
      <c r="K497">
        <v>23</v>
      </c>
    </row>
    <row r="498" spans="1:11">
      <c r="A498" t="s">
        <v>112</v>
      </c>
      <c r="B498" t="s">
        <v>113</v>
      </c>
      <c r="C498">
        <v>2</v>
      </c>
      <c r="D498" t="s">
        <v>209</v>
      </c>
      <c r="E498" t="s">
        <v>210</v>
      </c>
      <c r="F498" t="s">
        <v>211</v>
      </c>
      <c r="G498" t="s">
        <v>212</v>
      </c>
      <c r="H498" t="s">
        <v>198</v>
      </c>
      <c r="I498" s="1" t="s">
        <v>188</v>
      </c>
      <c r="J498" s="1">
        <v>45292</v>
      </c>
      <c r="K498">
        <v>6</v>
      </c>
    </row>
    <row r="499" spans="1:11">
      <c r="A499" t="s">
        <v>154</v>
      </c>
      <c r="B499" t="s">
        <v>154</v>
      </c>
      <c r="C499">
        <v>2</v>
      </c>
      <c r="D499" t="s">
        <v>231</v>
      </c>
      <c r="E499" t="s">
        <v>243</v>
      </c>
      <c r="F499" t="s">
        <v>233</v>
      </c>
      <c r="G499" t="s">
        <v>244</v>
      </c>
      <c r="H499" t="s">
        <v>183</v>
      </c>
      <c r="I499" s="1" t="s">
        <v>188</v>
      </c>
      <c r="J499" s="1">
        <v>45292</v>
      </c>
      <c r="K499">
        <v>3.577</v>
      </c>
    </row>
    <row r="500" spans="1:11">
      <c r="A500" t="s">
        <v>162</v>
      </c>
      <c r="B500" t="s">
        <v>163</v>
      </c>
      <c r="C500">
        <v>2</v>
      </c>
      <c r="D500" t="s">
        <v>231</v>
      </c>
      <c r="E500" t="s">
        <v>243</v>
      </c>
      <c r="F500" t="s">
        <v>233</v>
      </c>
      <c r="G500" t="s">
        <v>244</v>
      </c>
      <c r="H500" t="s">
        <v>183</v>
      </c>
      <c r="I500" s="1" t="s">
        <v>188</v>
      </c>
      <c r="J500" s="1">
        <v>45292</v>
      </c>
      <c r="K500">
        <v>7.3330000000000002</v>
      </c>
    </row>
    <row r="501" spans="1:11">
      <c r="A501" t="s">
        <v>121</v>
      </c>
      <c r="B501" t="s">
        <v>121</v>
      </c>
      <c r="C501">
        <v>2</v>
      </c>
      <c r="D501" t="s">
        <v>231</v>
      </c>
      <c r="E501" t="s">
        <v>243</v>
      </c>
      <c r="F501" t="s">
        <v>233</v>
      </c>
      <c r="G501" t="s">
        <v>244</v>
      </c>
      <c r="H501" t="s">
        <v>183</v>
      </c>
      <c r="I501" s="1" t="s">
        <v>188</v>
      </c>
      <c r="J501" s="1">
        <v>45292</v>
      </c>
      <c r="K501">
        <v>0.45700000000000002</v>
      </c>
    </row>
    <row r="502" spans="1:11">
      <c r="A502" t="s">
        <v>124</v>
      </c>
      <c r="B502" t="s">
        <v>125</v>
      </c>
      <c r="C502">
        <v>2</v>
      </c>
      <c r="D502" t="s">
        <v>231</v>
      </c>
      <c r="E502" t="s">
        <v>243</v>
      </c>
      <c r="F502" t="s">
        <v>233</v>
      </c>
      <c r="G502" t="s">
        <v>244</v>
      </c>
      <c r="H502" t="s">
        <v>183</v>
      </c>
      <c r="I502" s="1" t="s">
        <v>188</v>
      </c>
      <c r="J502" s="1">
        <v>45292</v>
      </c>
      <c r="K502">
        <v>2.919</v>
      </c>
    </row>
    <row r="503" spans="1:11">
      <c r="A503" t="s">
        <v>178</v>
      </c>
      <c r="B503" t="s">
        <v>179</v>
      </c>
      <c r="C503">
        <v>2</v>
      </c>
      <c r="D503" t="s">
        <v>231</v>
      </c>
      <c r="E503" t="s">
        <v>243</v>
      </c>
      <c r="F503" t="s">
        <v>233</v>
      </c>
      <c r="G503" t="s">
        <v>244</v>
      </c>
      <c r="H503" t="s">
        <v>183</v>
      </c>
      <c r="I503" s="1" t="s">
        <v>188</v>
      </c>
      <c r="J503" s="1">
        <v>45292</v>
      </c>
      <c r="K503">
        <v>2.786</v>
      </c>
    </row>
    <row r="504" spans="1:11">
      <c r="A504" t="s">
        <v>130</v>
      </c>
      <c r="B504" t="s">
        <v>131</v>
      </c>
      <c r="C504">
        <v>2</v>
      </c>
      <c r="D504" t="s">
        <v>231</v>
      </c>
      <c r="E504" t="s">
        <v>243</v>
      </c>
      <c r="F504" t="s">
        <v>233</v>
      </c>
      <c r="G504" t="s">
        <v>244</v>
      </c>
      <c r="H504" t="s">
        <v>183</v>
      </c>
      <c r="I504" s="1" t="s">
        <v>188</v>
      </c>
      <c r="J504" s="1">
        <v>45292</v>
      </c>
      <c r="K504">
        <v>1.7769999999999999</v>
      </c>
    </row>
    <row r="505" spans="1:11">
      <c r="A505" t="s">
        <v>180</v>
      </c>
      <c r="B505" t="s">
        <v>180</v>
      </c>
      <c r="C505">
        <v>2</v>
      </c>
      <c r="D505" t="s">
        <v>231</v>
      </c>
      <c r="E505" t="s">
        <v>243</v>
      </c>
      <c r="F505" t="s">
        <v>233</v>
      </c>
      <c r="G505" t="s">
        <v>244</v>
      </c>
      <c r="H505" t="s">
        <v>183</v>
      </c>
      <c r="I505" s="1" t="s">
        <v>188</v>
      </c>
      <c r="J505" s="1">
        <v>45292</v>
      </c>
      <c r="K505">
        <v>6.4509999999999996</v>
      </c>
    </row>
    <row r="506" spans="1:11">
      <c r="A506" t="s">
        <v>148</v>
      </c>
      <c r="B506" t="s">
        <v>149</v>
      </c>
      <c r="C506">
        <v>2</v>
      </c>
      <c r="D506" t="s">
        <v>231</v>
      </c>
      <c r="E506" t="s">
        <v>243</v>
      </c>
      <c r="F506" t="s">
        <v>233</v>
      </c>
      <c r="G506" t="s">
        <v>244</v>
      </c>
      <c r="H506" t="s">
        <v>183</v>
      </c>
      <c r="I506" s="1" t="s">
        <v>188</v>
      </c>
      <c r="J506" s="1">
        <v>45292</v>
      </c>
      <c r="K506">
        <v>0</v>
      </c>
    </row>
    <row r="507" spans="1:11">
      <c r="A507" t="s">
        <v>156</v>
      </c>
      <c r="B507" t="s">
        <v>157</v>
      </c>
      <c r="C507">
        <v>2</v>
      </c>
      <c r="D507" t="s">
        <v>231</v>
      </c>
      <c r="E507" t="s">
        <v>243</v>
      </c>
      <c r="F507" t="s">
        <v>233</v>
      </c>
      <c r="G507" t="s">
        <v>244</v>
      </c>
      <c r="H507" t="s">
        <v>183</v>
      </c>
      <c r="I507" s="1" t="s">
        <v>188</v>
      </c>
      <c r="J507" s="1">
        <v>45292</v>
      </c>
      <c r="K507">
        <v>4.4400000000000004</v>
      </c>
    </row>
    <row r="508" spans="1:11">
      <c r="A508" t="s">
        <v>174</v>
      </c>
      <c r="B508" t="s">
        <v>175</v>
      </c>
      <c r="C508">
        <v>2</v>
      </c>
      <c r="D508" t="s">
        <v>231</v>
      </c>
      <c r="E508" t="s">
        <v>243</v>
      </c>
      <c r="F508" t="s">
        <v>233</v>
      </c>
      <c r="G508" t="s">
        <v>244</v>
      </c>
      <c r="H508" t="s">
        <v>183</v>
      </c>
      <c r="I508" s="1" t="s">
        <v>188</v>
      </c>
      <c r="J508" s="1">
        <v>45292</v>
      </c>
      <c r="K508">
        <v>2.1309999999999998</v>
      </c>
    </row>
    <row r="509" spans="1:11">
      <c r="A509" t="s">
        <v>158</v>
      </c>
      <c r="B509" t="s">
        <v>159</v>
      </c>
      <c r="C509">
        <v>2</v>
      </c>
      <c r="D509" t="s">
        <v>231</v>
      </c>
      <c r="E509" t="s">
        <v>243</v>
      </c>
      <c r="F509" t="s">
        <v>233</v>
      </c>
      <c r="G509" t="s">
        <v>244</v>
      </c>
      <c r="H509" t="s">
        <v>183</v>
      </c>
      <c r="I509" s="1" t="s">
        <v>188</v>
      </c>
      <c r="J509" s="1">
        <v>45292</v>
      </c>
      <c r="K509">
        <v>0</v>
      </c>
    </row>
    <row r="510" spans="1:11">
      <c r="A510" t="s">
        <v>164</v>
      </c>
      <c r="B510" t="s">
        <v>165</v>
      </c>
      <c r="C510">
        <v>2</v>
      </c>
      <c r="D510" t="s">
        <v>231</v>
      </c>
      <c r="E510" t="s">
        <v>243</v>
      </c>
      <c r="F510" t="s">
        <v>233</v>
      </c>
      <c r="G510" t="s">
        <v>244</v>
      </c>
      <c r="H510" t="s">
        <v>183</v>
      </c>
      <c r="I510" s="1" t="s">
        <v>188</v>
      </c>
      <c r="J510" s="1">
        <v>45292</v>
      </c>
      <c r="K510">
        <v>2.4159999999999999</v>
      </c>
    </row>
    <row r="511" spans="1:11">
      <c r="A511" t="s">
        <v>136</v>
      </c>
      <c r="B511" t="s">
        <v>137</v>
      </c>
      <c r="C511">
        <v>2</v>
      </c>
      <c r="D511" t="s">
        <v>231</v>
      </c>
      <c r="E511" t="s">
        <v>243</v>
      </c>
      <c r="F511" t="s">
        <v>233</v>
      </c>
      <c r="G511" t="s">
        <v>244</v>
      </c>
      <c r="H511" t="s">
        <v>183</v>
      </c>
      <c r="I511" s="1" t="s">
        <v>188</v>
      </c>
      <c r="J511" s="1">
        <v>45292</v>
      </c>
      <c r="K511">
        <v>3.19</v>
      </c>
    </row>
    <row r="512" spans="1:11">
      <c r="A512" t="s">
        <v>144</v>
      </c>
      <c r="B512" t="s">
        <v>145</v>
      </c>
      <c r="C512">
        <v>2</v>
      </c>
      <c r="D512" t="s">
        <v>231</v>
      </c>
      <c r="E512" t="s">
        <v>243</v>
      </c>
      <c r="F512" t="s">
        <v>233</v>
      </c>
      <c r="G512" t="s">
        <v>244</v>
      </c>
      <c r="H512" t="s">
        <v>183</v>
      </c>
      <c r="I512" s="1" t="s">
        <v>188</v>
      </c>
      <c r="J512" s="1">
        <v>45292</v>
      </c>
      <c r="K512">
        <v>3.488</v>
      </c>
    </row>
    <row r="513" spans="1:11">
      <c r="A513" t="s">
        <v>127</v>
      </c>
      <c r="B513" t="s">
        <v>128</v>
      </c>
      <c r="C513">
        <v>2</v>
      </c>
      <c r="D513" t="s">
        <v>231</v>
      </c>
      <c r="E513" t="s">
        <v>243</v>
      </c>
      <c r="F513" t="s">
        <v>233</v>
      </c>
      <c r="G513" t="s">
        <v>244</v>
      </c>
      <c r="H513" t="s">
        <v>183</v>
      </c>
      <c r="I513" s="1" t="s">
        <v>188</v>
      </c>
      <c r="J513" s="1">
        <v>45292</v>
      </c>
      <c r="K513">
        <v>0</v>
      </c>
    </row>
    <row r="514" spans="1:11">
      <c r="A514" t="s">
        <v>150</v>
      </c>
      <c r="B514" t="s">
        <v>150</v>
      </c>
      <c r="C514">
        <v>2</v>
      </c>
      <c r="D514" t="s">
        <v>231</v>
      </c>
      <c r="E514" t="s">
        <v>243</v>
      </c>
      <c r="F514" t="s">
        <v>233</v>
      </c>
      <c r="G514" t="s">
        <v>244</v>
      </c>
      <c r="H514" t="s">
        <v>183</v>
      </c>
      <c r="I514" s="1" t="s">
        <v>188</v>
      </c>
      <c r="J514" s="1">
        <v>45292</v>
      </c>
      <c r="K514">
        <v>0</v>
      </c>
    </row>
    <row r="515" spans="1:11">
      <c r="A515" t="s">
        <v>171</v>
      </c>
      <c r="B515" t="s">
        <v>171</v>
      </c>
      <c r="C515">
        <v>2</v>
      </c>
      <c r="D515" t="s">
        <v>231</v>
      </c>
      <c r="E515" t="s">
        <v>243</v>
      </c>
      <c r="F515" t="s">
        <v>233</v>
      </c>
      <c r="G515" t="s">
        <v>244</v>
      </c>
      <c r="H515" t="s">
        <v>183</v>
      </c>
      <c r="I515" s="1" t="s">
        <v>188</v>
      </c>
      <c r="J515" s="1">
        <v>45292</v>
      </c>
      <c r="K515">
        <v>2.1429999999999998</v>
      </c>
    </row>
    <row r="516" spans="1:11">
      <c r="A516" t="s">
        <v>161</v>
      </c>
      <c r="B516" t="s">
        <v>161</v>
      </c>
      <c r="C516">
        <v>2</v>
      </c>
      <c r="D516" t="s">
        <v>231</v>
      </c>
      <c r="E516" t="s">
        <v>243</v>
      </c>
      <c r="F516" t="s">
        <v>233</v>
      </c>
      <c r="G516" t="s">
        <v>244</v>
      </c>
      <c r="H516" t="s">
        <v>183</v>
      </c>
      <c r="I516" s="1" t="s">
        <v>188</v>
      </c>
      <c r="J516" s="1">
        <v>45292</v>
      </c>
      <c r="K516" t="s">
        <v>161</v>
      </c>
    </row>
    <row r="517" spans="1:11">
      <c r="A517" t="s">
        <v>112</v>
      </c>
      <c r="B517" t="s">
        <v>113</v>
      </c>
      <c r="C517">
        <v>2</v>
      </c>
      <c r="D517" t="s">
        <v>209</v>
      </c>
      <c r="E517" t="s">
        <v>241</v>
      </c>
      <c r="F517" t="s">
        <v>211</v>
      </c>
      <c r="G517" t="s">
        <v>242</v>
      </c>
      <c r="H517" t="s">
        <v>183</v>
      </c>
      <c r="I517" s="1" t="s">
        <v>188</v>
      </c>
      <c r="J517" s="1">
        <v>45292</v>
      </c>
      <c r="K517">
        <v>2.9060000000000001</v>
      </c>
    </row>
    <row r="518" spans="1:11">
      <c r="A518" t="s">
        <v>135</v>
      </c>
      <c r="B518" t="s">
        <v>135</v>
      </c>
      <c r="C518">
        <v>2</v>
      </c>
      <c r="D518" t="s">
        <v>231</v>
      </c>
      <c r="E518" t="s">
        <v>243</v>
      </c>
      <c r="F518" t="s">
        <v>233</v>
      </c>
      <c r="G518" t="s">
        <v>244</v>
      </c>
      <c r="H518" t="s">
        <v>183</v>
      </c>
      <c r="I518" s="1" t="s">
        <v>188</v>
      </c>
      <c r="J518" s="1">
        <v>45292</v>
      </c>
      <c r="K518">
        <v>3.238</v>
      </c>
    </row>
    <row r="519" spans="1:11">
      <c r="A519" t="s">
        <v>147</v>
      </c>
      <c r="B519" t="s">
        <v>147</v>
      </c>
      <c r="C519">
        <v>2</v>
      </c>
      <c r="D519" t="s">
        <v>231</v>
      </c>
      <c r="E519" t="s">
        <v>243</v>
      </c>
      <c r="F519" t="s">
        <v>233</v>
      </c>
      <c r="G519" t="s">
        <v>244</v>
      </c>
      <c r="H519" t="s">
        <v>183</v>
      </c>
      <c r="I519" s="1" t="s">
        <v>188</v>
      </c>
      <c r="J519" s="1">
        <v>45292</v>
      </c>
      <c r="K519">
        <v>2.9820000000000002</v>
      </c>
    </row>
    <row r="520" spans="1:11">
      <c r="A520" t="s">
        <v>168</v>
      </c>
      <c r="B520" t="s">
        <v>169</v>
      </c>
      <c r="C520">
        <v>2</v>
      </c>
      <c r="D520" t="s">
        <v>231</v>
      </c>
      <c r="E520" t="s">
        <v>243</v>
      </c>
      <c r="F520" t="s">
        <v>233</v>
      </c>
      <c r="G520" t="s">
        <v>244</v>
      </c>
      <c r="H520" t="s">
        <v>183</v>
      </c>
      <c r="I520" s="1" t="s">
        <v>188</v>
      </c>
      <c r="J520" s="1">
        <v>45292</v>
      </c>
      <c r="K520">
        <v>4.1189999999999998</v>
      </c>
    </row>
    <row r="521" spans="1:11">
      <c r="A521" t="s">
        <v>141</v>
      </c>
      <c r="B521" t="s">
        <v>142</v>
      </c>
      <c r="C521">
        <v>2</v>
      </c>
      <c r="D521" t="s">
        <v>231</v>
      </c>
      <c r="E521" t="s">
        <v>243</v>
      </c>
      <c r="F521" t="s">
        <v>233</v>
      </c>
      <c r="G521" t="s">
        <v>244</v>
      </c>
      <c r="H521" t="s">
        <v>183</v>
      </c>
      <c r="I521" s="1" t="s">
        <v>188</v>
      </c>
      <c r="J521" s="1">
        <v>45292</v>
      </c>
      <c r="K521">
        <v>0.98799999999999999</v>
      </c>
    </row>
    <row r="522" spans="1:11">
      <c r="A522" t="s">
        <v>166</v>
      </c>
      <c r="B522" t="s">
        <v>167</v>
      </c>
      <c r="C522">
        <v>2</v>
      </c>
      <c r="D522" t="s">
        <v>231</v>
      </c>
      <c r="E522" t="s">
        <v>243</v>
      </c>
      <c r="F522" t="s">
        <v>233</v>
      </c>
      <c r="G522" t="s">
        <v>244</v>
      </c>
      <c r="H522" t="s">
        <v>183</v>
      </c>
      <c r="I522" s="1" t="s">
        <v>188</v>
      </c>
      <c r="J522" s="1">
        <v>45292</v>
      </c>
      <c r="K522">
        <v>4.9400000000000004</v>
      </c>
    </row>
    <row r="523" spans="1:11">
      <c r="A523" t="s">
        <v>117</v>
      </c>
      <c r="B523" t="s">
        <v>118</v>
      </c>
      <c r="C523">
        <v>2</v>
      </c>
      <c r="D523" t="s">
        <v>231</v>
      </c>
      <c r="E523" t="s">
        <v>243</v>
      </c>
      <c r="F523" t="s">
        <v>233</v>
      </c>
      <c r="G523" t="s">
        <v>244</v>
      </c>
      <c r="H523" t="s">
        <v>183</v>
      </c>
      <c r="I523" s="1" t="s">
        <v>188</v>
      </c>
      <c r="J523" s="1">
        <v>45292</v>
      </c>
      <c r="K523">
        <v>6.13</v>
      </c>
    </row>
    <row r="524" spans="1:11">
      <c r="A524" t="s">
        <v>132</v>
      </c>
      <c r="B524" t="s">
        <v>132</v>
      </c>
      <c r="C524">
        <v>2</v>
      </c>
      <c r="D524" t="s">
        <v>231</v>
      </c>
      <c r="E524" t="s">
        <v>243</v>
      </c>
      <c r="F524" t="s">
        <v>233</v>
      </c>
      <c r="G524" t="s">
        <v>244</v>
      </c>
      <c r="H524" t="s">
        <v>183</v>
      </c>
      <c r="I524" s="1" t="s">
        <v>188</v>
      </c>
      <c r="J524" s="1">
        <v>45292</v>
      </c>
      <c r="K524">
        <v>7.0590000000000002</v>
      </c>
    </row>
    <row r="525" spans="1:11">
      <c r="A525" t="s">
        <v>139</v>
      </c>
      <c r="B525" t="s">
        <v>140</v>
      </c>
      <c r="C525">
        <v>2</v>
      </c>
      <c r="D525" t="s">
        <v>231</v>
      </c>
      <c r="E525" t="s">
        <v>243</v>
      </c>
      <c r="F525" t="s">
        <v>233</v>
      </c>
      <c r="G525" t="s">
        <v>244</v>
      </c>
      <c r="H525" t="s">
        <v>183</v>
      </c>
      <c r="I525" s="1" t="s">
        <v>188</v>
      </c>
      <c r="J525" s="1">
        <v>45292</v>
      </c>
      <c r="K525">
        <v>3.827</v>
      </c>
    </row>
    <row r="526" spans="1:11">
      <c r="A526" t="s">
        <v>172</v>
      </c>
      <c r="B526" t="s">
        <v>173</v>
      </c>
      <c r="C526">
        <v>2</v>
      </c>
      <c r="D526" t="s">
        <v>231</v>
      </c>
      <c r="E526" t="s">
        <v>243</v>
      </c>
      <c r="F526" t="s">
        <v>233</v>
      </c>
      <c r="G526" t="s">
        <v>244</v>
      </c>
      <c r="H526" t="s">
        <v>183</v>
      </c>
      <c r="I526" s="1" t="s">
        <v>188</v>
      </c>
      <c r="J526" s="1">
        <v>45292</v>
      </c>
      <c r="K526">
        <v>3.3809999999999998</v>
      </c>
    </row>
    <row r="527" spans="1:11">
      <c r="A527" t="s">
        <v>176</v>
      </c>
      <c r="B527" t="s">
        <v>177</v>
      </c>
      <c r="C527">
        <v>2</v>
      </c>
      <c r="D527" t="s">
        <v>231</v>
      </c>
      <c r="E527" t="s">
        <v>243</v>
      </c>
      <c r="F527" t="s">
        <v>233</v>
      </c>
      <c r="G527" t="s">
        <v>244</v>
      </c>
      <c r="H527" t="s">
        <v>183</v>
      </c>
      <c r="I527" s="1" t="s">
        <v>188</v>
      </c>
      <c r="J527" s="1">
        <v>45292</v>
      </c>
      <c r="K527">
        <v>5.5110000000000001</v>
      </c>
    </row>
    <row r="528" spans="1:11">
      <c r="A528" t="s">
        <v>152</v>
      </c>
      <c r="B528" t="s">
        <v>153</v>
      </c>
      <c r="C528">
        <v>2</v>
      </c>
      <c r="D528" t="s">
        <v>231</v>
      </c>
      <c r="E528" t="s">
        <v>243</v>
      </c>
      <c r="F528" t="s">
        <v>233</v>
      </c>
      <c r="G528" t="s">
        <v>244</v>
      </c>
      <c r="H528" t="s">
        <v>183</v>
      </c>
      <c r="I528" s="1" t="s">
        <v>188</v>
      </c>
      <c r="J528" s="1">
        <v>45292</v>
      </c>
      <c r="K528">
        <v>0.57099999999999995</v>
      </c>
    </row>
    <row r="529" spans="1:11">
      <c r="A529" t="s">
        <v>155</v>
      </c>
      <c r="B529" t="s">
        <v>155</v>
      </c>
      <c r="C529">
        <v>2</v>
      </c>
      <c r="D529" t="s">
        <v>231</v>
      </c>
      <c r="E529" t="s">
        <v>243</v>
      </c>
      <c r="F529" t="s">
        <v>233</v>
      </c>
      <c r="G529" t="s">
        <v>244</v>
      </c>
      <c r="H529" t="s">
        <v>183</v>
      </c>
      <c r="I529" s="1" t="s">
        <v>188</v>
      </c>
      <c r="J529" s="1">
        <v>45292</v>
      </c>
      <c r="K529">
        <v>1.625</v>
      </c>
    </row>
    <row r="530" spans="1:11">
      <c r="A530" t="s">
        <v>154</v>
      </c>
      <c r="B530" t="s">
        <v>154</v>
      </c>
      <c r="C530">
        <v>2</v>
      </c>
      <c r="D530" t="s">
        <v>219</v>
      </c>
      <c r="E530" t="s">
        <v>223</v>
      </c>
      <c r="F530" t="s">
        <v>221</v>
      </c>
      <c r="G530" t="s">
        <v>224</v>
      </c>
      <c r="H530" t="s">
        <v>183</v>
      </c>
      <c r="I530" s="1" t="s">
        <v>188</v>
      </c>
      <c r="J530" s="1">
        <v>45292</v>
      </c>
      <c r="K530">
        <v>4.0279999999999996</v>
      </c>
    </row>
    <row r="531" spans="1:11">
      <c r="A531" t="s">
        <v>162</v>
      </c>
      <c r="B531" t="s">
        <v>163</v>
      </c>
      <c r="C531">
        <v>2</v>
      </c>
      <c r="D531" t="s">
        <v>219</v>
      </c>
      <c r="E531" t="s">
        <v>223</v>
      </c>
      <c r="F531" t="s">
        <v>221</v>
      </c>
      <c r="G531" t="s">
        <v>224</v>
      </c>
      <c r="H531" t="s">
        <v>183</v>
      </c>
      <c r="I531" s="1" t="s">
        <v>188</v>
      </c>
      <c r="J531" s="1">
        <v>45292</v>
      </c>
      <c r="K531">
        <v>2.464</v>
      </c>
    </row>
    <row r="532" spans="1:11">
      <c r="A532" t="s">
        <v>121</v>
      </c>
      <c r="B532" t="s">
        <v>121</v>
      </c>
      <c r="C532">
        <v>2</v>
      </c>
      <c r="D532" t="s">
        <v>219</v>
      </c>
      <c r="E532" t="s">
        <v>223</v>
      </c>
      <c r="F532" t="s">
        <v>221</v>
      </c>
      <c r="G532" t="s">
        <v>224</v>
      </c>
      <c r="H532" t="s">
        <v>183</v>
      </c>
      <c r="I532" s="1" t="s">
        <v>188</v>
      </c>
      <c r="J532" s="1">
        <v>45292</v>
      </c>
      <c r="K532">
        <v>5.0869999999999997</v>
      </c>
    </row>
    <row r="533" spans="1:11">
      <c r="A533" t="s">
        <v>124</v>
      </c>
      <c r="B533" t="s">
        <v>125</v>
      </c>
      <c r="C533">
        <v>2</v>
      </c>
      <c r="D533" t="s">
        <v>219</v>
      </c>
      <c r="E533" t="s">
        <v>223</v>
      </c>
      <c r="F533" t="s">
        <v>221</v>
      </c>
      <c r="G533" t="s">
        <v>224</v>
      </c>
      <c r="H533" t="s">
        <v>183</v>
      </c>
      <c r="I533" s="1" t="s">
        <v>188</v>
      </c>
      <c r="J533" s="1">
        <v>45292</v>
      </c>
      <c r="K533">
        <v>4.5279999999999996</v>
      </c>
    </row>
    <row r="534" spans="1:11">
      <c r="A534" t="s">
        <v>178</v>
      </c>
      <c r="B534" t="s">
        <v>179</v>
      </c>
      <c r="C534">
        <v>2</v>
      </c>
      <c r="D534" t="s">
        <v>219</v>
      </c>
      <c r="E534" t="s">
        <v>223</v>
      </c>
      <c r="F534" t="s">
        <v>221</v>
      </c>
      <c r="G534" t="s">
        <v>224</v>
      </c>
      <c r="H534" t="s">
        <v>183</v>
      </c>
      <c r="I534" s="1" t="s">
        <v>188</v>
      </c>
      <c r="J534" s="1">
        <v>45292</v>
      </c>
      <c r="K534">
        <v>4.2370000000000001</v>
      </c>
    </row>
    <row r="535" spans="1:11">
      <c r="A535" t="s">
        <v>130</v>
      </c>
      <c r="B535" t="s">
        <v>131</v>
      </c>
      <c r="C535">
        <v>2</v>
      </c>
      <c r="D535" t="s">
        <v>219</v>
      </c>
      <c r="E535" t="s">
        <v>223</v>
      </c>
      <c r="F535" t="s">
        <v>221</v>
      </c>
      <c r="G535" t="s">
        <v>224</v>
      </c>
      <c r="H535" t="s">
        <v>183</v>
      </c>
      <c r="I535" s="1" t="s">
        <v>188</v>
      </c>
      <c r="J535" s="1">
        <v>45292</v>
      </c>
      <c r="K535">
        <v>3.919</v>
      </c>
    </row>
    <row r="536" spans="1:11">
      <c r="A536" t="s">
        <v>180</v>
      </c>
      <c r="B536" t="s">
        <v>180</v>
      </c>
      <c r="C536">
        <v>2</v>
      </c>
      <c r="D536" t="s">
        <v>219</v>
      </c>
      <c r="E536" t="s">
        <v>223</v>
      </c>
      <c r="F536" t="s">
        <v>221</v>
      </c>
      <c r="G536" t="s">
        <v>224</v>
      </c>
      <c r="H536" t="s">
        <v>183</v>
      </c>
      <c r="I536" s="1" t="s">
        <v>188</v>
      </c>
      <c r="J536" s="1">
        <v>45292</v>
      </c>
      <c r="K536">
        <v>4.2110000000000003</v>
      </c>
    </row>
    <row r="537" spans="1:11">
      <c r="A537" t="s">
        <v>148</v>
      </c>
      <c r="B537" t="s">
        <v>149</v>
      </c>
      <c r="C537">
        <v>2</v>
      </c>
      <c r="D537" t="s">
        <v>219</v>
      </c>
      <c r="E537" t="s">
        <v>223</v>
      </c>
      <c r="F537" t="s">
        <v>221</v>
      </c>
      <c r="G537" t="s">
        <v>224</v>
      </c>
      <c r="H537" t="s">
        <v>183</v>
      </c>
      <c r="I537" s="1" t="s">
        <v>188</v>
      </c>
      <c r="J537" s="1">
        <v>45292</v>
      </c>
      <c r="K537">
        <v>3.2970000000000002</v>
      </c>
    </row>
    <row r="538" spans="1:11">
      <c r="A538" t="s">
        <v>156</v>
      </c>
      <c r="B538" t="s">
        <v>157</v>
      </c>
      <c r="C538">
        <v>2</v>
      </c>
      <c r="D538" t="s">
        <v>219</v>
      </c>
      <c r="E538" t="s">
        <v>223</v>
      </c>
      <c r="F538" t="s">
        <v>221</v>
      </c>
      <c r="G538" t="s">
        <v>224</v>
      </c>
      <c r="H538" t="s">
        <v>183</v>
      </c>
      <c r="I538" s="1" t="s">
        <v>188</v>
      </c>
      <c r="J538" s="1">
        <v>45292</v>
      </c>
      <c r="K538">
        <v>6.9420000000000002</v>
      </c>
    </row>
    <row r="539" spans="1:11">
      <c r="A539" t="s">
        <v>174</v>
      </c>
      <c r="B539" t="s">
        <v>175</v>
      </c>
      <c r="C539">
        <v>2</v>
      </c>
      <c r="D539" t="s">
        <v>219</v>
      </c>
      <c r="E539" t="s">
        <v>223</v>
      </c>
      <c r="F539" t="s">
        <v>221</v>
      </c>
      <c r="G539" t="s">
        <v>224</v>
      </c>
      <c r="H539" t="s">
        <v>183</v>
      </c>
      <c r="I539" s="1" t="s">
        <v>188</v>
      </c>
      <c r="J539" s="1">
        <v>45292</v>
      </c>
      <c r="K539">
        <v>2.81</v>
      </c>
    </row>
    <row r="540" spans="1:11">
      <c r="A540" t="s">
        <v>158</v>
      </c>
      <c r="B540" t="s">
        <v>159</v>
      </c>
      <c r="C540">
        <v>2</v>
      </c>
      <c r="D540" t="s">
        <v>219</v>
      </c>
      <c r="E540" t="s">
        <v>223</v>
      </c>
      <c r="F540" t="s">
        <v>221</v>
      </c>
      <c r="G540" t="s">
        <v>224</v>
      </c>
      <c r="H540" t="s">
        <v>183</v>
      </c>
      <c r="I540" s="1" t="s">
        <v>188</v>
      </c>
      <c r="J540" s="1">
        <v>45292</v>
      </c>
      <c r="K540">
        <v>1.7210000000000001</v>
      </c>
    </row>
    <row r="541" spans="1:11">
      <c r="A541" t="s">
        <v>164</v>
      </c>
      <c r="B541" t="s">
        <v>165</v>
      </c>
      <c r="C541">
        <v>2</v>
      </c>
      <c r="D541" t="s">
        <v>219</v>
      </c>
      <c r="E541" t="s">
        <v>223</v>
      </c>
      <c r="F541" t="s">
        <v>221</v>
      </c>
      <c r="G541" t="s">
        <v>224</v>
      </c>
      <c r="H541" t="s">
        <v>183</v>
      </c>
      <c r="I541" s="1" t="s">
        <v>188</v>
      </c>
      <c r="J541" s="1">
        <v>45292</v>
      </c>
      <c r="K541">
        <v>4.4390000000000001</v>
      </c>
    </row>
    <row r="542" spans="1:11">
      <c r="A542" t="s">
        <v>136</v>
      </c>
      <c r="B542" t="s">
        <v>137</v>
      </c>
      <c r="C542">
        <v>2</v>
      </c>
      <c r="D542" t="s">
        <v>219</v>
      </c>
      <c r="E542" t="s">
        <v>223</v>
      </c>
      <c r="F542" t="s">
        <v>221</v>
      </c>
      <c r="G542" t="s">
        <v>224</v>
      </c>
      <c r="H542" t="s">
        <v>183</v>
      </c>
      <c r="I542" s="1" t="s">
        <v>188</v>
      </c>
      <c r="J542" s="1">
        <v>45292</v>
      </c>
      <c r="K542">
        <v>4.3120000000000003</v>
      </c>
    </row>
    <row r="543" spans="1:11">
      <c r="A543" t="s">
        <v>144</v>
      </c>
      <c r="B543" t="s">
        <v>145</v>
      </c>
      <c r="C543">
        <v>2</v>
      </c>
      <c r="D543" t="s">
        <v>219</v>
      </c>
      <c r="E543" t="s">
        <v>223</v>
      </c>
      <c r="F543" t="s">
        <v>221</v>
      </c>
      <c r="G543" t="s">
        <v>224</v>
      </c>
      <c r="H543" t="s">
        <v>183</v>
      </c>
      <c r="I543" s="1" t="s">
        <v>188</v>
      </c>
      <c r="J543" s="1">
        <v>45292</v>
      </c>
      <c r="K543">
        <v>5.3979999999999997</v>
      </c>
    </row>
    <row r="544" spans="1:11">
      <c r="A544" t="s">
        <v>127</v>
      </c>
      <c r="B544" t="s">
        <v>128</v>
      </c>
      <c r="C544">
        <v>2</v>
      </c>
      <c r="D544" t="s">
        <v>219</v>
      </c>
      <c r="E544" t="s">
        <v>223</v>
      </c>
      <c r="F544" t="s">
        <v>221</v>
      </c>
      <c r="G544" t="s">
        <v>224</v>
      </c>
      <c r="H544" t="s">
        <v>183</v>
      </c>
      <c r="I544" s="1" t="s">
        <v>188</v>
      </c>
      <c r="J544" s="1">
        <v>45292</v>
      </c>
      <c r="K544">
        <v>4.9649999999999999</v>
      </c>
    </row>
    <row r="545" spans="1:11">
      <c r="A545" t="s">
        <v>150</v>
      </c>
      <c r="B545" t="s">
        <v>150</v>
      </c>
      <c r="C545">
        <v>2</v>
      </c>
      <c r="D545" t="s">
        <v>219</v>
      </c>
      <c r="E545" t="s">
        <v>223</v>
      </c>
      <c r="F545" t="s">
        <v>221</v>
      </c>
      <c r="G545" t="s">
        <v>224</v>
      </c>
      <c r="H545" t="s">
        <v>183</v>
      </c>
      <c r="I545" s="1" t="s">
        <v>188</v>
      </c>
      <c r="J545" s="1">
        <v>45292</v>
      </c>
      <c r="K545">
        <v>2.2570000000000001</v>
      </c>
    </row>
    <row r="546" spans="1:11">
      <c r="A546" t="s">
        <v>171</v>
      </c>
      <c r="B546" t="s">
        <v>171</v>
      </c>
      <c r="C546">
        <v>2</v>
      </c>
      <c r="D546" t="s">
        <v>219</v>
      </c>
      <c r="E546" t="s">
        <v>223</v>
      </c>
      <c r="F546" t="s">
        <v>221</v>
      </c>
      <c r="G546" t="s">
        <v>224</v>
      </c>
      <c r="H546" t="s">
        <v>183</v>
      </c>
      <c r="I546" s="1" t="s">
        <v>188</v>
      </c>
      <c r="J546" s="1">
        <v>45292</v>
      </c>
      <c r="K546">
        <v>3.1739999999999999</v>
      </c>
    </row>
    <row r="547" spans="1:11">
      <c r="A547" t="s">
        <v>161</v>
      </c>
      <c r="B547" t="s">
        <v>161</v>
      </c>
      <c r="C547">
        <v>2</v>
      </c>
      <c r="D547" t="s">
        <v>219</v>
      </c>
      <c r="E547" t="s">
        <v>223</v>
      </c>
      <c r="F547" t="s">
        <v>221</v>
      </c>
      <c r="G547" t="s">
        <v>224</v>
      </c>
      <c r="H547" t="s">
        <v>183</v>
      </c>
      <c r="I547" s="1" t="s">
        <v>188</v>
      </c>
      <c r="J547" s="1">
        <v>45292</v>
      </c>
      <c r="K547" t="s">
        <v>161</v>
      </c>
    </row>
    <row r="548" spans="1:11">
      <c r="A548" t="s">
        <v>112</v>
      </c>
      <c r="B548" t="s">
        <v>113</v>
      </c>
      <c r="C548">
        <v>2</v>
      </c>
      <c r="D548" t="s">
        <v>225</v>
      </c>
      <c r="E548" t="s">
        <v>226</v>
      </c>
      <c r="F548" t="s">
        <v>227</v>
      </c>
      <c r="G548" t="s">
        <v>228</v>
      </c>
      <c r="H548" t="s">
        <v>198</v>
      </c>
      <c r="I548" s="1" t="s">
        <v>188</v>
      </c>
      <c r="J548" s="1">
        <v>45292</v>
      </c>
      <c r="K548">
        <v>17</v>
      </c>
    </row>
    <row r="549" spans="1:11">
      <c r="A549" t="s">
        <v>135</v>
      </c>
      <c r="B549" t="s">
        <v>135</v>
      </c>
      <c r="C549">
        <v>2</v>
      </c>
      <c r="D549" t="s">
        <v>219</v>
      </c>
      <c r="E549" t="s">
        <v>223</v>
      </c>
      <c r="F549" t="s">
        <v>221</v>
      </c>
      <c r="G549" t="s">
        <v>224</v>
      </c>
      <c r="H549" t="s">
        <v>183</v>
      </c>
      <c r="I549" s="1" t="s">
        <v>188</v>
      </c>
      <c r="J549" s="1">
        <v>45292</v>
      </c>
      <c r="K549">
        <v>1.0589999999999999</v>
      </c>
    </row>
    <row r="550" spans="1:11">
      <c r="A550" t="s">
        <v>147</v>
      </c>
      <c r="B550" t="s">
        <v>147</v>
      </c>
      <c r="C550">
        <v>2</v>
      </c>
      <c r="D550" t="s">
        <v>219</v>
      </c>
      <c r="E550" t="s">
        <v>223</v>
      </c>
      <c r="F550" t="s">
        <v>221</v>
      </c>
      <c r="G550" t="s">
        <v>224</v>
      </c>
      <c r="H550" t="s">
        <v>183</v>
      </c>
      <c r="I550" s="1" t="s">
        <v>188</v>
      </c>
      <c r="J550" s="1">
        <v>45292</v>
      </c>
      <c r="K550">
        <v>0.89</v>
      </c>
    </row>
    <row r="551" spans="1:11">
      <c r="A551" t="s">
        <v>168</v>
      </c>
      <c r="B551" t="s">
        <v>169</v>
      </c>
      <c r="C551">
        <v>2</v>
      </c>
      <c r="D551" t="s">
        <v>219</v>
      </c>
      <c r="E551" t="s">
        <v>223</v>
      </c>
      <c r="F551" t="s">
        <v>221</v>
      </c>
      <c r="G551" t="s">
        <v>224</v>
      </c>
      <c r="H551" t="s">
        <v>183</v>
      </c>
      <c r="I551" s="1" t="s">
        <v>188</v>
      </c>
      <c r="J551" s="1">
        <v>45292</v>
      </c>
      <c r="K551">
        <v>4.4089999999999998</v>
      </c>
    </row>
    <row r="552" spans="1:11">
      <c r="A552" t="s">
        <v>141</v>
      </c>
      <c r="B552" t="s">
        <v>142</v>
      </c>
      <c r="C552">
        <v>2</v>
      </c>
      <c r="D552" t="s">
        <v>219</v>
      </c>
      <c r="E552" t="s">
        <v>223</v>
      </c>
      <c r="F552" t="s">
        <v>221</v>
      </c>
      <c r="G552" t="s">
        <v>224</v>
      </c>
      <c r="H552" t="s">
        <v>183</v>
      </c>
      <c r="I552" s="1" t="s">
        <v>188</v>
      </c>
      <c r="J552" s="1">
        <v>45292</v>
      </c>
      <c r="K552">
        <v>4.2220000000000004</v>
      </c>
    </row>
    <row r="553" spans="1:11">
      <c r="A553" t="s">
        <v>166</v>
      </c>
      <c r="B553" t="s">
        <v>167</v>
      </c>
      <c r="C553">
        <v>2</v>
      </c>
      <c r="D553" t="s">
        <v>219</v>
      </c>
      <c r="E553" t="s">
        <v>223</v>
      </c>
      <c r="F553" t="s">
        <v>221</v>
      </c>
      <c r="G553" t="s">
        <v>224</v>
      </c>
      <c r="H553" t="s">
        <v>183</v>
      </c>
      <c r="I553" s="1" t="s">
        <v>188</v>
      </c>
      <c r="J553" s="1">
        <v>45292</v>
      </c>
      <c r="K553">
        <v>2.323</v>
      </c>
    </row>
    <row r="554" spans="1:11">
      <c r="A554" t="s">
        <v>117</v>
      </c>
      <c r="B554" t="s">
        <v>118</v>
      </c>
      <c r="C554">
        <v>2</v>
      </c>
      <c r="D554" t="s">
        <v>219</v>
      </c>
      <c r="E554" t="s">
        <v>223</v>
      </c>
      <c r="F554" t="s">
        <v>221</v>
      </c>
      <c r="G554" t="s">
        <v>224</v>
      </c>
      <c r="H554" t="s">
        <v>183</v>
      </c>
      <c r="I554" s="1" t="s">
        <v>188</v>
      </c>
      <c r="J554" s="1">
        <v>45292</v>
      </c>
      <c r="K554">
        <v>5.4720000000000004</v>
      </c>
    </row>
    <row r="555" spans="1:11">
      <c r="A555" t="s">
        <v>132</v>
      </c>
      <c r="B555" t="s">
        <v>132</v>
      </c>
      <c r="C555">
        <v>2</v>
      </c>
      <c r="D555" t="s">
        <v>219</v>
      </c>
      <c r="E555" t="s">
        <v>223</v>
      </c>
      <c r="F555" t="s">
        <v>221</v>
      </c>
      <c r="G555" t="s">
        <v>224</v>
      </c>
      <c r="H555" t="s">
        <v>183</v>
      </c>
      <c r="I555" s="1" t="s">
        <v>188</v>
      </c>
      <c r="J555" s="1">
        <v>45292</v>
      </c>
      <c r="K555">
        <v>8</v>
      </c>
    </row>
    <row r="556" spans="1:11">
      <c r="A556" t="s">
        <v>139</v>
      </c>
      <c r="B556" t="s">
        <v>140</v>
      </c>
      <c r="C556">
        <v>2</v>
      </c>
      <c r="D556" t="s">
        <v>219</v>
      </c>
      <c r="E556" t="s">
        <v>223</v>
      </c>
      <c r="F556" t="s">
        <v>221</v>
      </c>
      <c r="G556" t="s">
        <v>224</v>
      </c>
      <c r="H556" t="s">
        <v>183</v>
      </c>
      <c r="I556" s="1" t="s">
        <v>188</v>
      </c>
      <c r="J556" s="1">
        <v>45292</v>
      </c>
      <c r="K556">
        <v>3.54</v>
      </c>
    </row>
    <row r="557" spans="1:11">
      <c r="A557" t="s">
        <v>172</v>
      </c>
      <c r="B557" t="s">
        <v>173</v>
      </c>
      <c r="C557">
        <v>2</v>
      </c>
      <c r="D557" t="s">
        <v>219</v>
      </c>
      <c r="E557" t="s">
        <v>223</v>
      </c>
      <c r="F557" t="s">
        <v>221</v>
      </c>
      <c r="G557" t="s">
        <v>224</v>
      </c>
      <c r="H557" t="s">
        <v>183</v>
      </c>
      <c r="I557" s="1" t="s">
        <v>188</v>
      </c>
      <c r="J557" s="1">
        <v>45292</v>
      </c>
      <c r="K557">
        <v>4.0359999999999996</v>
      </c>
    </row>
    <row r="558" spans="1:11">
      <c r="A558" t="s">
        <v>176</v>
      </c>
      <c r="B558" t="s">
        <v>177</v>
      </c>
      <c r="C558">
        <v>2</v>
      </c>
      <c r="D558" t="s">
        <v>219</v>
      </c>
      <c r="E558" t="s">
        <v>223</v>
      </c>
      <c r="F558" t="s">
        <v>221</v>
      </c>
      <c r="G558" t="s">
        <v>224</v>
      </c>
      <c r="H558" t="s">
        <v>183</v>
      </c>
      <c r="I558" s="1" t="s">
        <v>188</v>
      </c>
      <c r="J558" s="1">
        <v>45292</v>
      </c>
      <c r="K558">
        <v>3.3140000000000001</v>
      </c>
    </row>
    <row r="559" spans="1:11">
      <c r="A559" t="s">
        <v>152</v>
      </c>
      <c r="B559" t="s">
        <v>153</v>
      </c>
      <c r="C559">
        <v>2</v>
      </c>
      <c r="D559" t="s">
        <v>219</v>
      </c>
      <c r="E559" t="s">
        <v>223</v>
      </c>
      <c r="F559" t="s">
        <v>221</v>
      </c>
      <c r="G559" t="s">
        <v>224</v>
      </c>
      <c r="H559" t="s">
        <v>183</v>
      </c>
      <c r="I559" s="1" t="s">
        <v>188</v>
      </c>
      <c r="J559" s="1">
        <v>45292</v>
      </c>
      <c r="K559">
        <v>6.8410000000000002</v>
      </c>
    </row>
    <row r="560" spans="1:11">
      <c r="A560" t="s">
        <v>155</v>
      </c>
      <c r="B560" t="s">
        <v>155</v>
      </c>
      <c r="C560">
        <v>2</v>
      </c>
      <c r="D560" t="s">
        <v>219</v>
      </c>
      <c r="E560" t="s">
        <v>223</v>
      </c>
      <c r="F560" t="s">
        <v>221</v>
      </c>
      <c r="G560" t="s">
        <v>224</v>
      </c>
      <c r="H560" t="s">
        <v>183</v>
      </c>
      <c r="I560" s="1" t="s">
        <v>188</v>
      </c>
      <c r="J560" s="1">
        <v>45292</v>
      </c>
      <c r="K560">
        <v>2.6</v>
      </c>
    </row>
    <row r="561" spans="1:11">
      <c r="A561" t="s">
        <v>112</v>
      </c>
      <c r="B561" t="s">
        <v>113</v>
      </c>
      <c r="C561">
        <v>2</v>
      </c>
      <c r="D561" t="s">
        <v>225</v>
      </c>
      <c r="E561" t="s">
        <v>229</v>
      </c>
      <c r="F561" t="s">
        <v>227</v>
      </c>
      <c r="G561" t="s">
        <v>230</v>
      </c>
      <c r="H561" t="s">
        <v>183</v>
      </c>
      <c r="I561" s="1" t="s">
        <v>188</v>
      </c>
      <c r="J561" s="1">
        <v>45292</v>
      </c>
      <c r="K561">
        <v>2.6669999999999998</v>
      </c>
    </row>
    <row r="562" spans="1:11">
      <c r="A562" t="s">
        <v>154</v>
      </c>
      <c r="B562" t="s">
        <v>154</v>
      </c>
      <c r="C562">
        <v>2</v>
      </c>
      <c r="D562" t="s">
        <v>213</v>
      </c>
      <c r="E562" t="s">
        <v>217</v>
      </c>
      <c r="F562" t="s">
        <v>215</v>
      </c>
      <c r="G562" t="s">
        <v>218</v>
      </c>
      <c r="H562" t="s">
        <v>183</v>
      </c>
      <c r="I562" t="s">
        <v>188</v>
      </c>
      <c r="J562" s="1">
        <v>45292</v>
      </c>
      <c r="K562">
        <v>5.0860000000000003</v>
      </c>
    </row>
    <row r="563" spans="1:11">
      <c r="A563" t="s">
        <v>162</v>
      </c>
      <c r="B563" t="s">
        <v>163</v>
      </c>
      <c r="C563">
        <v>2</v>
      </c>
      <c r="D563" t="s">
        <v>213</v>
      </c>
      <c r="E563" t="s">
        <v>217</v>
      </c>
      <c r="F563" t="s">
        <v>215</v>
      </c>
      <c r="G563" t="s">
        <v>218</v>
      </c>
      <c r="H563" t="s">
        <v>183</v>
      </c>
      <c r="I563" t="s">
        <v>188</v>
      </c>
      <c r="J563" s="1">
        <v>45292</v>
      </c>
      <c r="K563">
        <v>2.4289999999999998</v>
      </c>
    </row>
    <row r="564" spans="1:11">
      <c r="A564" t="s">
        <v>121</v>
      </c>
      <c r="B564" t="s">
        <v>121</v>
      </c>
      <c r="C564">
        <v>2</v>
      </c>
      <c r="D564" t="s">
        <v>213</v>
      </c>
      <c r="E564" t="s">
        <v>217</v>
      </c>
      <c r="F564" t="s">
        <v>215</v>
      </c>
      <c r="G564" t="s">
        <v>218</v>
      </c>
      <c r="H564" t="s">
        <v>183</v>
      </c>
      <c r="I564" t="s">
        <v>188</v>
      </c>
      <c r="J564" s="1">
        <v>45292</v>
      </c>
      <c r="K564">
        <v>2.2210000000000001</v>
      </c>
    </row>
    <row r="565" spans="1:11">
      <c r="A565" t="s">
        <v>124</v>
      </c>
      <c r="B565" t="s">
        <v>125</v>
      </c>
      <c r="C565">
        <v>2</v>
      </c>
      <c r="D565" t="s">
        <v>213</v>
      </c>
      <c r="E565" t="s">
        <v>217</v>
      </c>
      <c r="F565" t="s">
        <v>215</v>
      </c>
      <c r="G565" t="s">
        <v>218</v>
      </c>
      <c r="H565" t="s">
        <v>183</v>
      </c>
      <c r="I565" t="s">
        <v>188</v>
      </c>
      <c r="J565" s="1">
        <v>45292</v>
      </c>
      <c r="K565">
        <v>5.8570000000000002</v>
      </c>
    </row>
    <row r="566" spans="1:11">
      <c r="A566" t="s">
        <v>178</v>
      </c>
      <c r="B566" t="s">
        <v>179</v>
      </c>
      <c r="C566">
        <v>2</v>
      </c>
      <c r="D566" t="s">
        <v>213</v>
      </c>
      <c r="E566" t="s">
        <v>217</v>
      </c>
      <c r="F566" t="s">
        <v>215</v>
      </c>
      <c r="G566" t="s">
        <v>218</v>
      </c>
      <c r="H566" t="s">
        <v>183</v>
      </c>
      <c r="I566" t="s">
        <v>188</v>
      </c>
      <c r="J566" s="1">
        <v>45292</v>
      </c>
      <c r="K566">
        <v>6.1139999999999999</v>
      </c>
    </row>
    <row r="567" spans="1:11">
      <c r="A567" t="s">
        <v>130</v>
      </c>
      <c r="B567" t="s">
        <v>131</v>
      </c>
      <c r="C567">
        <v>2</v>
      </c>
      <c r="D567" t="s">
        <v>213</v>
      </c>
      <c r="E567" t="s">
        <v>217</v>
      </c>
      <c r="F567" t="s">
        <v>215</v>
      </c>
      <c r="G567" t="s">
        <v>218</v>
      </c>
      <c r="H567" t="s">
        <v>183</v>
      </c>
      <c r="I567" t="s">
        <v>188</v>
      </c>
      <c r="J567" s="1">
        <v>45292</v>
      </c>
      <c r="K567">
        <v>3.6749999999999998</v>
      </c>
    </row>
    <row r="568" spans="1:11">
      <c r="A568" t="s">
        <v>180</v>
      </c>
      <c r="B568" t="s">
        <v>180</v>
      </c>
      <c r="C568">
        <v>2</v>
      </c>
      <c r="D568" t="s">
        <v>213</v>
      </c>
      <c r="E568" t="s">
        <v>217</v>
      </c>
      <c r="F568" t="s">
        <v>215</v>
      </c>
      <c r="G568" t="s">
        <v>218</v>
      </c>
      <c r="H568" t="s">
        <v>183</v>
      </c>
      <c r="I568" t="s">
        <v>188</v>
      </c>
      <c r="J568" s="1">
        <v>45292</v>
      </c>
      <c r="K568">
        <v>7.5860000000000003</v>
      </c>
    </row>
    <row r="569" spans="1:11">
      <c r="A569" t="s">
        <v>148</v>
      </c>
      <c r="B569" t="s">
        <v>149</v>
      </c>
      <c r="C569">
        <v>2</v>
      </c>
      <c r="D569" t="s">
        <v>213</v>
      </c>
      <c r="E569" t="s">
        <v>217</v>
      </c>
      <c r="F569" t="s">
        <v>215</v>
      </c>
      <c r="G569" t="s">
        <v>218</v>
      </c>
      <c r="H569" t="s">
        <v>183</v>
      </c>
      <c r="I569" t="s">
        <v>188</v>
      </c>
      <c r="J569" s="1">
        <v>45292</v>
      </c>
      <c r="K569">
        <v>1.425</v>
      </c>
    </row>
    <row r="570" spans="1:11">
      <c r="A570" t="s">
        <v>156</v>
      </c>
      <c r="B570" t="s">
        <v>157</v>
      </c>
      <c r="C570">
        <v>2</v>
      </c>
      <c r="D570" t="s">
        <v>213</v>
      </c>
      <c r="E570" t="s">
        <v>217</v>
      </c>
      <c r="F570" t="s">
        <v>215</v>
      </c>
      <c r="G570" t="s">
        <v>218</v>
      </c>
      <c r="H570" t="s">
        <v>183</v>
      </c>
      <c r="I570" t="s">
        <v>188</v>
      </c>
      <c r="J570" s="1">
        <v>45292</v>
      </c>
      <c r="K570">
        <v>7.9640000000000004</v>
      </c>
    </row>
    <row r="571" spans="1:11">
      <c r="A571" t="s">
        <v>174</v>
      </c>
      <c r="B571" t="s">
        <v>175</v>
      </c>
      <c r="C571">
        <v>2</v>
      </c>
      <c r="D571" t="s">
        <v>213</v>
      </c>
      <c r="E571" t="s">
        <v>217</v>
      </c>
      <c r="F571" t="s">
        <v>215</v>
      </c>
      <c r="G571" t="s">
        <v>218</v>
      </c>
      <c r="H571" t="s">
        <v>183</v>
      </c>
      <c r="I571" s="1" t="s">
        <v>188</v>
      </c>
      <c r="J571" s="1">
        <v>45292</v>
      </c>
      <c r="K571">
        <v>2.3140000000000001</v>
      </c>
    </row>
    <row r="572" spans="1:11">
      <c r="A572" t="s">
        <v>158</v>
      </c>
      <c r="B572" t="s">
        <v>159</v>
      </c>
      <c r="C572">
        <v>2</v>
      </c>
      <c r="D572" t="s">
        <v>213</v>
      </c>
      <c r="E572" t="s">
        <v>217</v>
      </c>
      <c r="F572" t="s">
        <v>215</v>
      </c>
      <c r="G572" t="s">
        <v>218</v>
      </c>
      <c r="H572" t="s">
        <v>183</v>
      </c>
      <c r="I572" s="1" t="s">
        <v>188</v>
      </c>
      <c r="J572" s="1">
        <v>45292</v>
      </c>
      <c r="K572">
        <v>2.2570000000000001</v>
      </c>
    </row>
    <row r="573" spans="1:11">
      <c r="A573" t="s">
        <v>164</v>
      </c>
      <c r="B573" t="s">
        <v>165</v>
      </c>
      <c r="C573">
        <v>2</v>
      </c>
      <c r="D573" t="s">
        <v>213</v>
      </c>
      <c r="E573" t="s">
        <v>217</v>
      </c>
      <c r="F573" t="s">
        <v>215</v>
      </c>
      <c r="G573" t="s">
        <v>218</v>
      </c>
      <c r="H573" t="s">
        <v>183</v>
      </c>
      <c r="I573" t="s">
        <v>188</v>
      </c>
      <c r="J573" s="1">
        <v>45292</v>
      </c>
      <c r="K573">
        <v>4.6429999999999998</v>
      </c>
    </row>
    <row r="574" spans="1:11">
      <c r="A574" t="s">
        <v>136</v>
      </c>
      <c r="B574" t="s">
        <v>137</v>
      </c>
      <c r="C574">
        <v>2</v>
      </c>
      <c r="D574" t="s">
        <v>213</v>
      </c>
      <c r="E574" t="s">
        <v>217</v>
      </c>
      <c r="F574" t="s">
        <v>215</v>
      </c>
      <c r="G574" t="s">
        <v>218</v>
      </c>
      <c r="H574" t="s">
        <v>183</v>
      </c>
      <c r="I574" t="s">
        <v>188</v>
      </c>
      <c r="J574" s="1">
        <v>45292</v>
      </c>
      <c r="K574">
        <v>2.7290000000000001</v>
      </c>
    </row>
    <row r="575" spans="1:11">
      <c r="A575" t="s">
        <v>144</v>
      </c>
      <c r="B575" t="s">
        <v>145</v>
      </c>
      <c r="C575">
        <v>2</v>
      </c>
      <c r="D575" t="s">
        <v>213</v>
      </c>
      <c r="E575" t="s">
        <v>217</v>
      </c>
      <c r="F575" t="s">
        <v>215</v>
      </c>
      <c r="G575" t="s">
        <v>218</v>
      </c>
      <c r="H575" t="s">
        <v>183</v>
      </c>
      <c r="I575" t="s">
        <v>188</v>
      </c>
      <c r="J575" s="1">
        <v>45292</v>
      </c>
      <c r="K575">
        <v>6.8540000000000001</v>
      </c>
    </row>
    <row r="576" spans="1:11">
      <c r="A576" t="s">
        <v>127</v>
      </c>
      <c r="B576" t="s">
        <v>128</v>
      </c>
      <c r="C576">
        <v>2</v>
      </c>
      <c r="D576" t="s">
        <v>213</v>
      </c>
      <c r="E576" t="s">
        <v>217</v>
      </c>
      <c r="F576" t="s">
        <v>215</v>
      </c>
      <c r="G576" t="s">
        <v>218</v>
      </c>
      <c r="H576" t="s">
        <v>183</v>
      </c>
      <c r="I576" t="s">
        <v>188</v>
      </c>
      <c r="J576" s="1">
        <v>45292</v>
      </c>
      <c r="K576">
        <v>3.5710000000000002</v>
      </c>
    </row>
    <row r="577" spans="1:11">
      <c r="A577" t="s">
        <v>150</v>
      </c>
      <c r="B577" t="s">
        <v>150</v>
      </c>
      <c r="C577">
        <v>2</v>
      </c>
      <c r="D577" t="s">
        <v>213</v>
      </c>
      <c r="E577" t="s">
        <v>217</v>
      </c>
      <c r="F577" t="s">
        <v>215</v>
      </c>
      <c r="G577" t="s">
        <v>218</v>
      </c>
      <c r="H577" t="s">
        <v>183</v>
      </c>
      <c r="I577" t="s">
        <v>188</v>
      </c>
      <c r="J577" s="1">
        <v>45292</v>
      </c>
      <c r="K577">
        <v>1.782</v>
      </c>
    </row>
    <row r="578" spans="1:11">
      <c r="A578" t="s">
        <v>171</v>
      </c>
      <c r="B578" t="s">
        <v>171</v>
      </c>
      <c r="C578">
        <v>2</v>
      </c>
      <c r="D578" t="s">
        <v>213</v>
      </c>
      <c r="E578" t="s">
        <v>217</v>
      </c>
      <c r="F578" t="s">
        <v>215</v>
      </c>
      <c r="G578" t="s">
        <v>218</v>
      </c>
      <c r="H578" t="s">
        <v>183</v>
      </c>
      <c r="I578" t="s">
        <v>188</v>
      </c>
      <c r="J578" s="1">
        <v>45292</v>
      </c>
      <c r="K578">
        <v>3.82</v>
      </c>
    </row>
    <row r="579" spans="1:11">
      <c r="A579" t="s">
        <v>161</v>
      </c>
      <c r="B579" t="s">
        <v>161</v>
      </c>
      <c r="C579">
        <v>2</v>
      </c>
      <c r="D579" t="s">
        <v>213</v>
      </c>
      <c r="E579" t="s">
        <v>217</v>
      </c>
      <c r="F579" t="s">
        <v>215</v>
      </c>
      <c r="G579" t="s">
        <v>218</v>
      </c>
      <c r="H579" t="s">
        <v>183</v>
      </c>
      <c r="I579" s="1" t="s">
        <v>188</v>
      </c>
      <c r="J579" s="1">
        <v>45292</v>
      </c>
      <c r="K579" t="s">
        <v>161</v>
      </c>
    </row>
    <row r="580" spans="1:11">
      <c r="A580" t="s">
        <v>135</v>
      </c>
      <c r="B580" t="s">
        <v>135</v>
      </c>
      <c r="C580">
        <v>2</v>
      </c>
      <c r="D580" t="s">
        <v>213</v>
      </c>
      <c r="E580" t="s">
        <v>217</v>
      </c>
      <c r="F580" t="s">
        <v>215</v>
      </c>
      <c r="G580" t="s">
        <v>218</v>
      </c>
      <c r="H580" t="s">
        <v>183</v>
      </c>
      <c r="I580" t="s">
        <v>188</v>
      </c>
      <c r="J580" s="1">
        <v>45292</v>
      </c>
      <c r="K580">
        <v>0.82899999999999996</v>
      </c>
    </row>
    <row r="581" spans="1:11">
      <c r="A581" t="s">
        <v>147</v>
      </c>
      <c r="B581" t="s">
        <v>147</v>
      </c>
      <c r="C581">
        <v>2</v>
      </c>
      <c r="D581" t="s">
        <v>213</v>
      </c>
      <c r="E581" t="s">
        <v>217</v>
      </c>
      <c r="F581" t="s">
        <v>215</v>
      </c>
      <c r="G581" t="s">
        <v>218</v>
      </c>
      <c r="H581" t="s">
        <v>183</v>
      </c>
      <c r="I581" t="s">
        <v>188</v>
      </c>
      <c r="J581" s="1">
        <v>45292</v>
      </c>
      <c r="K581">
        <v>1.425</v>
      </c>
    </row>
    <row r="582" spans="1:11">
      <c r="A582" t="s">
        <v>168</v>
      </c>
      <c r="B582" t="s">
        <v>169</v>
      </c>
      <c r="C582">
        <v>2</v>
      </c>
      <c r="D582" t="s">
        <v>213</v>
      </c>
      <c r="E582" t="s">
        <v>217</v>
      </c>
      <c r="F582" t="s">
        <v>215</v>
      </c>
      <c r="G582" t="s">
        <v>218</v>
      </c>
      <c r="H582" t="s">
        <v>183</v>
      </c>
      <c r="I582" t="s">
        <v>188</v>
      </c>
      <c r="J582" s="1">
        <v>45292</v>
      </c>
      <c r="K582">
        <v>7.8</v>
      </c>
    </row>
    <row r="583" spans="1:11">
      <c r="A583" t="s">
        <v>141</v>
      </c>
      <c r="B583" t="s">
        <v>142</v>
      </c>
      <c r="C583">
        <v>2</v>
      </c>
      <c r="D583" t="s">
        <v>213</v>
      </c>
      <c r="E583" t="s">
        <v>217</v>
      </c>
      <c r="F583" t="s">
        <v>215</v>
      </c>
      <c r="G583" t="s">
        <v>218</v>
      </c>
      <c r="H583" t="s">
        <v>183</v>
      </c>
      <c r="I583" t="s">
        <v>188</v>
      </c>
      <c r="J583" s="1">
        <v>45292</v>
      </c>
      <c r="K583">
        <v>0.59299999999999997</v>
      </c>
    </row>
    <row r="584" spans="1:11">
      <c r="A584" t="s">
        <v>166</v>
      </c>
      <c r="B584" t="s">
        <v>167</v>
      </c>
      <c r="C584">
        <v>2</v>
      </c>
      <c r="D584" t="s">
        <v>213</v>
      </c>
      <c r="E584" t="s">
        <v>217</v>
      </c>
      <c r="F584" t="s">
        <v>215</v>
      </c>
      <c r="G584" t="s">
        <v>218</v>
      </c>
      <c r="H584" t="s">
        <v>183</v>
      </c>
      <c r="I584" t="s">
        <v>188</v>
      </c>
      <c r="J584" s="1">
        <v>45292</v>
      </c>
      <c r="K584">
        <v>5.05</v>
      </c>
    </row>
    <row r="585" spans="1:11">
      <c r="A585" t="s">
        <v>117</v>
      </c>
      <c r="B585" t="s">
        <v>118</v>
      </c>
      <c r="C585">
        <v>2</v>
      </c>
      <c r="D585" t="s">
        <v>213</v>
      </c>
      <c r="E585" t="s">
        <v>217</v>
      </c>
      <c r="F585" t="s">
        <v>215</v>
      </c>
      <c r="G585" t="s">
        <v>218</v>
      </c>
      <c r="H585" t="s">
        <v>183</v>
      </c>
      <c r="I585" t="s">
        <v>188</v>
      </c>
      <c r="J585" s="1">
        <v>45292</v>
      </c>
      <c r="K585">
        <v>5.4290000000000003</v>
      </c>
    </row>
    <row r="586" spans="1:11">
      <c r="A586" t="s">
        <v>132</v>
      </c>
      <c r="B586" t="s">
        <v>132</v>
      </c>
      <c r="C586">
        <v>2</v>
      </c>
      <c r="D586" t="s">
        <v>213</v>
      </c>
      <c r="E586" t="s">
        <v>217</v>
      </c>
      <c r="F586" t="s">
        <v>215</v>
      </c>
      <c r="G586" t="s">
        <v>218</v>
      </c>
      <c r="H586" t="s">
        <v>183</v>
      </c>
      <c r="I586" t="s">
        <v>188</v>
      </c>
      <c r="J586" s="1">
        <v>45292</v>
      </c>
      <c r="K586">
        <v>9.6430000000000007</v>
      </c>
    </row>
    <row r="587" spans="1:11">
      <c r="A587" t="s">
        <v>139</v>
      </c>
      <c r="B587" t="s">
        <v>140</v>
      </c>
      <c r="C587">
        <v>2</v>
      </c>
      <c r="D587" t="s">
        <v>213</v>
      </c>
      <c r="E587" t="s">
        <v>217</v>
      </c>
      <c r="F587" t="s">
        <v>215</v>
      </c>
      <c r="G587" t="s">
        <v>218</v>
      </c>
      <c r="H587" t="s">
        <v>183</v>
      </c>
      <c r="I587" s="1" t="s">
        <v>188</v>
      </c>
      <c r="J587" s="1">
        <v>45292</v>
      </c>
      <c r="K587">
        <v>5.7290000000000001</v>
      </c>
    </row>
    <row r="588" spans="1:11">
      <c r="A588" t="s">
        <v>172</v>
      </c>
      <c r="B588" t="s">
        <v>173</v>
      </c>
      <c r="C588">
        <v>2</v>
      </c>
      <c r="D588" t="s">
        <v>213</v>
      </c>
      <c r="E588" t="s">
        <v>217</v>
      </c>
      <c r="F588" t="s">
        <v>215</v>
      </c>
      <c r="G588" t="s">
        <v>218</v>
      </c>
      <c r="H588" t="s">
        <v>183</v>
      </c>
      <c r="I588" t="s">
        <v>188</v>
      </c>
      <c r="J588" s="1">
        <v>45292</v>
      </c>
      <c r="K588">
        <v>7.2640000000000002</v>
      </c>
    </row>
    <row r="589" spans="1:11">
      <c r="A589" t="s">
        <v>176</v>
      </c>
      <c r="B589" t="s">
        <v>177</v>
      </c>
      <c r="C589">
        <v>2</v>
      </c>
      <c r="D589" t="s">
        <v>213</v>
      </c>
      <c r="E589" t="s">
        <v>217</v>
      </c>
      <c r="F589" t="s">
        <v>215</v>
      </c>
      <c r="G589" t="s">
        <v>218</v>
      </c>
      <c r="H589" t="s">
        <v>183</v>
      </c>
      <c r="I589" t="s">
        <v>188</v>
      </c>
      <c r="J589" s="1">
        <v>45292</v>
      </c>
      <c r="K589">
        <v>3.371</v>
      </c>
    </row>
    <row r="590" spans="1:11">
      <c r="A590" t="s">
        <v>152</v>
      </c>
      <c r="B590" t="s">
        <v>153</v>
      </c>
      <c r="C590">
        <v>2</v>
      </c>
      <c r="D590" t="s">
        <v>213</v>
      </c>
      <c r="E590" t="s">
        <v>217</v>
      </c>
      <c r="F590" t="s">
        <v>215</v>
      </c>
      <c r="G590" t="s">
        <v>218</v>
      </c>
      <c r="H590" t="s">
        <v>183</v>
      </c>
      <c r="I590" t="s">
        <v>188</v>
      </c>
      <c r="J590" s="1">
        <v>45292</v>
      </c>
      <c r="K590">
        <v>5.3570000000000002</v>
      </c>
    </row>
    <row r="591" spans="1:11">
      <c r="A591" t="s">
        <v>155</v>
      </c>
      <c r="B591" t="s">
        <v>155</v>
      </c>
      <c r="C591">
        <v>2</v>
      </c>
      <c r="D591" t="s">
        <v>213</v>
      </c>
      <c r="E591" t="s">
        <v>217</v>
      </c>
      <c r="F591" t="s">
        <v>215</v>
      </c>
      <c r="G591" t="s">
        <v>218</v>
      </c>
      <c r="H591" t="s">
        <v>183</v>
      </c>
      <c r="I591" t="s">
        <v>188</v>
      </c>
      <c r="J591" s="1">
        <v>45292</v>
      </c>
      <c r="K591">
        <v>3.7109999999999999</v>
      </c>
    </row>
    <row r="592" spans="1:11">
      <c r="A592" t="s">
        <v>154</v>
      </c>
      <c r="B592" t="s">
        <v>154</v>
      </c>
      <c r="C592">
        <v>2</v>
      </c>
      <c r="D592" t="s">
        <v>235</v>
      </c>
      <c r="E592" t="s">
        <v>239</v>
      </c>
      <c r="F592" t="s">
        <v>237</v>
      </c>
      <c r="G592" t="s">
        <v>240</v>
      </c>
      <c r="H592" t="s">
        <v>198</v>
      </c>
      <c r="I592" t="s">
        <v>188</v>
      </c>
      <c r="J592" s="1">
        <v>45292</v>
      </c>
      <c r="K592">
        <v>10</v>
      </c>
    </row>
    <row r="593" spans="1:11">
      <c r="A593" t="s">
        <v>162</v>
      </c>
      <c r="B593" t="s">
        <v>163</v>
      </c>
      <c r="C593">
        <v>2</v>
      </c>
      <c r="D593" t="s">
        <v>235</v>
      </c>
      <c r="E593" t="s">
        <v>239</v>
      </c>
      <c r="F593" t="s">
        <v>237</v>
      </c>
      <c r="G593" t="s">
        <v>240</v>
      </c>
      <c r="H593" t="s">
        <v>198</v>
      </c>
      <c r="I593" t="s">
        <v>188</v>
      </c>
      <c r="J593" s="1">
        <v>45292</v>
      </c>
      <c r="K593">
        <v>12</v>
      </c>
    </row>
    <row r="594" spans="1:11">
      <c r="A594" t="s">
        <v>121</v>
      </c>
      <c r="B594" t="s">
        <v>121</v>
      </c>
      <c r="C594">
        <v>2</v>
      </c>
      <c r="D594" t="s">
        <v>235</v>
      </c>
      <c r="E594" t="s">
        <v>239</v>
      </c>
      <c r="F594" t="s">
        <v>237</v>
      </c>
      <c r="G594" t="s">
        <v>240</v>
      </c>
      <c r="H594" t="s">
        <v>198</v>
      </c>
      <c r="I594" t="s">
        <v>188</v>
      </c>
      <c r="J594" s="1">
        <v>45292</v>
      </c>
      <c r="K594">
        <v>12</v>
      </c>
    </row>
    <row r="595" spans="1:11">
      <c r="A595" t="s">
        <v>124</v>
      </c>
      <c r="B595" t="s">
        <v>125</v>
      </c>
      <c r="C595">
        <v>2</v>
      </c>
      <c r="D595" t="s">
        <v>235</v>
      </c>
      <c r="E595" t="s">
        <v>239</v>
      </c>
      <c r="F595" t="s">
        <v>237</v>
      </c>
      <c r="G595" t="s">
        <v>240</v>
      </c>
      <c r="H595" t="s">
        <v>198</v>
      </c>
      <c r="I595" t="s">
        <v>188</v>
      </c>
      <c r="J595" s="1">
        <v>45292</v>
      </c>
      <c r="K595">
        <v>6</v>
      </c>
    </row>
    <row r="596" spans="1:11">
      <c r="A596" t="s">
        <v>178</v>
      </c>
      <c r="B596" t="s">
        <v>179</v>
      </c>
      <c r="C596">
        <v>2</v>
      </c>
      <c r="D596" t="s">
        <v>235</v>
      </c>
      <c r="E596" t="s">
        <v>239</v>
      </c>
      <c r="F596" t="s">
        <v>237</v>
      </c>
      <c r="G596" t="s">
        <v>240</v>
      </c>
      <c r="H596" t="s">
        <v>198</v>
      </c>
      <c r="I596" t="s">
        <v>188</v>
      </c>
      <c r="J596" s="1">
        <v>45292</v>
      </c>
      <c r="K596">
        <v>12</v>
      </c>
    </row>
    <row r="597" spans="1:11">
      <c r="A597" t="s">
        <v>130</v>
      </c>
      <c r="B597" t="s">
        <v>131</v>
      </c>
      <c r="C597">
        <v>2</v>
      </c>
      <c r="D597" t="s">
        <v>235</v>
      </c>
      <c r="E597" t="s">
        <v>239</v>
      </c>
      <c r="F597" t="s">
        <v>237</v>
      </c>
      <c r="G597" t="s">
        <v>240</v>
      </c>
      <c r="H597" t="s">
        <v>198</v>
      </c>
      <c r="I597" t="s">
        <v>188</v>
      </c>
      <c r="J597" s="1">
        <v>45292</v>
      </c>
      <c r="K597">
        <v>12</v>
      </c>
    </row>
    <row r="598" spans="1:11">
      <c r="A598" t="s">
        <v>180</v>
      </c>
      <c r="B598" t="s">
        <v>180</v>
      </c>
      <c r="C598">
        <v>2</v>
      </c>
      <c r="D598" t="s">
        <v>235</v>
      </c>
      <c r="E598" t="s">
        <v>239</v>
      </c>
      <c r="F598" t="s">
        <v>237</v>
      </c>
      <c r="G598" t="s">
        <v>240</v>
      </c>
      <c r="H598" t="s">
        <v>198</v>
      </c>
      <c r="I598" t="s">
        <v>188</v>
      </c>
      <c r="J598" s="1">
        <v>45292</v>
      </c>
      <c r="K598">
        <v>7</v>
      </c>
    </row>
    <row r="599" spans="1:11">
      <c r="A599" t="s">
        <v>148</v>
      </c>
      <c r="B599" t="s">
        <v>149</v>
      </c>
      <c r="C599">
        <v>2</v>
      </c>
      <c r="D599" t="s">
        <v>235</v>
      </c>
      <c r="E599" t="s">
        <v>239</v>
      </c>
      <c r="F599" t="s">
        <v>237</v>
      </c>
      <c r="G599" t="s">
        <v>240</v>
      </c>
      <c r="H599" t="s">
        <v>198</v>
      </c>
      <c r="I599" t="s">
        <v>188</v>
      </c>
      <c r="J599" s="1">
        <v>45292</v>
      </c>
      <c r="K599">
        <v>12</v>
      </c>
    </row>
    <row r="600" spans="1:11">
      <c r="A600" t="s">
        <v>156</v>
      </c>
      <c r="B600" t="s">
        <v>157</v>
      </c>
      <c r="C600">
        <v>2</v>
      </c>
      <c r="D600" t="s">
        <v>235</v>
      </c>
      <c r="E600" t="s">
        <v>239</v>
      </c>
      <c r="F600" t="s">
        <v>237</v>
      </c>
      <c r="G600" t="s">
        <v>240</v>
      </c>
      <c r="H600" t="s">
        <v>198</v>
      </c>
      <c r="I600" s="1" t="s">
        <v>188</v>
      </c>
      <c r="J600" s="1">
        <v>45292</v>
      </c>
      <c r="K600">
        <v>3</v>
      </c>
    </row>
    <row r="601" spans="1:11">
      <c r="A601" t="s">
        <v>174</v>
      </c>
      <c r="B601" t="s">
        <v>175</v>
      </c>
      <c r="C601">
        <v>2</v>
      </c>
      <c r="D601" t="s">
        <v>235</v>
      </c>
      <c r="E601" t="s">
        <v>239</v>
      </c>
      <c r="F601" t="s">
        <v>237</v>
      </c>
      <c r="G601" t="s">
        <v>240</v>
      </c>
      <c r="H601" t="s">
        <v>198</v>
      </c>
      <c r="I601" t="s">
        <v>188</v>
      </c>
      <c r="J601" s="1">
        <v>45292</v>
      </c>
      <c r="K601">
        <v>12</v>
      </c>
    </row>
    <row r="602" spans="1:11">
      <c r="A602" t="s">
        <v>158</v>
      </c>
      <c r="B602" t="s">
        <v>159</v>
      </c>
      <c r="C602">
        <v>2</v>
      </c>
      <c r="D602" t="s">
        <v>235</v>
      </c>
      <c r="E602" t="s">
        <v>239</v>
      </c>
      <c r="F602" t="s">
        <v>237</v>
      </c>
      <c r="G602" t="s">
        <v>240</v>
      </c>
      <c r="H602" t="s">
        <v>198</v>
      </c>
      <c r="I602" t="s">
        <v>188</v>
      </c>
      <c r="J602" s="1">
        <v>45292</v>
      </c>
      <c r="K602">
        <v>12</v>
      </c>
    </row>
    <row r="603" spans="1:11">
      <c r="A603" t="s">
        <v>164</v>
      </c>
      <c r="B603" t="s">
        <v>165</v>
      </c>
      <c r="C603">
        <v>2</v>
      </c>
      <c r="D603" t="s">
        <v>235</v>
      </c>
      <c r="E603" t="s">
        <v>239</v>
      </c>
      <c r="F603" t="s">
        <v>237</v>
      </c>
      <c r="G603" t="s">
        <v>240</v>
      </c>
      <c r="H603" t="s">
        <v>198</v>
      </c>
      <c r="I603" t="s">
        <v>188</v>
      </c>
      <c r="J603" s="1">
        <v>45292</v>
      </c>
      <c r="K603">
        <v>12</v>
      </c>
    </row>
    <row r="604" spans="1:11">
      <c r="A604" t="s">
        <v>136</v>
      </c>
      <c r="B604" t="s">
        <v>137</v>
      </c>
      <c r="C604">
        <v>2</v>
      </c>
      <c r="D604" t="s">
        <v>235</v>
      </c>
      <c r="E604" t="s">
        <v>239</v>
      </c>
      <c r="F604" t="s">
        <v>237</v>
      </c>
      <c r="G604" t="s">
        <v>240</v>
      </c>
      <c r="H604" t="s">
        <v>198</v>
      </c>
      <c r="I604" t="s">
        <v>188</v>
      </c>
      <c r="J604" s="1">
        <v>45292</v>
      </c>
      <c r="K604">
        <v>12</v>
      </c>
    </row>
    <row r="605" spans="1:11">
      <c r="A605" t="s">
        <v>144</v>
      </c>
      <c r="B605" t="s">
        <v>145</v>
      </c>
      <c r="C605">
        <v>2</v>
      </c>
      <c r="D605" t="s">
        <v>235</v>
      </c>
      <c r="E605" t="s">
        <v>239</v>
      </c>
      <c r="F605" t="s">
        <v>237</v>
      </c>
      <c r="G605" t="s">
        <v>240</v>
      </c>
      <c r="H605" t="s">
        <v>198</v>
      </c>
      <c r="I605" t="s">
        <v>188</v>
      </c>
      <c r="J605" s="1">
        <v>45292</v>
      </c>
      <c r="K605">
        <v>1</v>
      </c>
    </row>
    <row r="606" spans="1:11">
      <c r="A606" t="s">
        <v>127</v>
      </c>
      <c r="B606" t="s">
        <v>128</v>
      </c>
      <c r="C606">
        <v>2</v>
      </c>
      <c r="D606" t="s">
        <v>235</v>
      </c>
      <c r="E606" t="s">
        <v>239</v>
      </c>
      <c r="F606" t="s">
        <v>237</v>
      </c>
      <c r="G606" t="s">
        <v>240</v>
      </c>
      <c r="H606" t="s">
        <v>198</v>
      </c>
      <c r="I606" t="s">
        <v>188</v>
      </c>
      <c r="J606" s="1">
        <v>45292</v>
      </c>
      <c r="K606">
        <v>12</v>
      </c>
    </row>
    <row r="607" spans="1:11">
      <c r="A607" t="s">
        <v>150</v>
      </c>
      <c r="B607" t="s">
        <v>150</v>
      </c>
      <c r="C607">
        <v>2</v>
      </c>
      <c r="D607" t="s">
        <v>235</v>
      </c>
      <c r="E607" t="s">
        <v>239</v>
      </c>
      <c r="F607" t="s">
        <v>237</v>
      </c>
      <c r="G607" t="s">
        <v>240</v>
      </c>
      <c r="H607" t="s">
        <v>198</v>
      </c>
      <c r="I607" t="s">
        <v>188</v>
      </c>
      <c r="J607" s="1">
        <v>45292</v>
      </c>
      <c r="K607">
        <v>12</v>
      </c>
    </row>
    <row r="608" spans="1:11">
      <c r="A608" t="s">
        <v>171</v>
      </c>
      <c r="B608" t="s">
        <v>171</v>
      </c>
      <c r="C608">
        <v>2</v>
      </c>
      <c r="D608" t="s">
        <v>235</v>
      </c>
      <c r="E608" t="s">
        <v>239</v>
      </c>
      <c r="F608" t="s">
        <v>237</v>
      </c>
      <c r="G608" t="s">
        <v>240</v>
      </c>
      <c r="H608" t="s">
        <v>198</v>
      </c>
      <c r="I608" t="s">
        <v>188</v>
      </c>
      <c r="J608" s="1">
        <v>45292</v>
      </c>
      <c r="K608">
        <v>9</v>
      </c>
    </row>
    <row r="609" spans="1:11">
      <c r="A609" t="s">
        <v>161</v>
      </c>
      <c r="B609" t="s">
        <v>161</v>
      </c>
      <c r="C609">
        <v>2</v>
      </c>
      <c r="D609" t="s">
        <v>235</v>
      </c>
      <c r="E609" t="s">
        <v>239</v>
      </c>
      <c r="F609" t="s">
        <v>237</v>
      </c>
      <c r="G609" t="s">
        <v>240</v>
      </c>
      <c r="H609" t="s">
        <v>198</v>
      </c>
      <c r="I609" t="s">
        <v>188</v>
      </c>
      <c r="J609" s="1">
        <v>45292</v>
      </c>
      <c r="K609" t="s">
        <v>161</v>
      </c>
    </row>
    <row r="610" spans="1:11">
      <c r="A610" t="s">
        <v>135</v>
      </c>
      <c r="B610" t="s">
        <v>135</v>
      </c>
      <c r="C610">
        <v>2</v>
      </c>
      <c r="D610" t="s">
        <v>235</v>
      </c>
      <c r="E610" t="s">
        <v>239</v>
      </c>
      <c r="F610" t="s">
        <v>237</v>
      </c>
      <c r="G610" t="s">
        <v>240</v>
      </c>
      <c r="H610" t="s">
        <v>198</v>
      </c>
      <c r="I610" s="1" t="s">
        <v>188</v>
      </c>
      <c r="J610" s="1">
        <v>45292</v>
      </c>
      <c r="K610">
        <v>12</v>
      </c>
    </row>
    <row r="611" spans="1:11">
      <c r="A611" t="s">
        <v>147</v>
      </c>
      <c r="B611" t="s">
        <v>147</v>
      </c>
      <c r="C611">
        <v>2</v>
      </c>
      <c r="D611" t="s">
        <v>235</v>
      </c>
      <c r="E611" t="s">
        <v>239</v>
      </c>
      <c r="F611" t="s">
        <v>237</v>
      </c>
      <c r="G611" t="s">
        <v>240</v>
      </c>
      <c r="H611" t="s">
        <v>198</v>
      </c>
      <c r="I611" t="s">
        <v>188</v>
      </c>
      <c r="J611" s="1">
        <v>45292</v>
      </c>
      <c r="K611">
        <v>12</v>
      </c>
    </row>
    <row r="612" spans="1:11">
      <c r="A612" t="s">
        <v>168</v>
      </c>
      <c r="B612" t="s">
        <v>169</v>
      </c>
      <c r="C612">
        <v>2</v>
      </c>
      <c r="D612" t="s">
        <v>235</v>
      </c>
      <c r="E612" t="s">
        <v>239</v>
      </c>
      <c r="F612" t="s">
        <v>237</v>
      </c>
      <c r="G612" t="s">
        <v>240</v>
      </c>
      <c r="H612" t="s">
        <v>198</v>
      </c>
      <c r="I612" t="s">
        <v>188</v>
      </c>
      <c r="J612" s="1">
        <v>45292</v>
      </c>
      <c r="K612">
        <v>8</v>
      </c>
    </row>
    <row r="613" spans="1:11">
      <c r="A613" t="s">
        <v>141</v>
      </c>
      <c r="B613" t="s">
        <v>142</v>
      </c>
      <c r="C613">
        <v>2</v>
      </c>
      <c r="D613" t="s">
        <v>235</v>
      </c>
      <c r="E613" t="s">
        <v>239</v>
      </c>
      <c r="F613" t="s">
        <v>237</v>
      </c>
      <c r="G613" t="s">
        <v>240</v>
      </c>
      <c r="H613" t="s">
        <v>198</v>
      </c>
      <c r="I613" t="s">
        <v>188</v>
      </c>
      <c r="J613" s="1">
        <v>45292</v>
      </c>
      <c r="K613">
        <v>12</v>
      </c>
    </row>
    <row r="614" spans="1:11">
      <c r="A614" t="s">
        <v>166</v>
      </c>
      <c r="B614" t="s">
        <v>167</v>
      </c>
      <c r="C614">
        <v>2</v>
      </c>
      <c r="D614" t="s">
        <v>235</v>
      </c>
      <c r="E614" t="s">
        <v>239</v>
      </c>
      <c r="F614" t="s">
        <v>237</v>
      </c>
      <c r="G614" t="s">
        <v>240</v>
      </c>
      <c r="H614" t="s">
        <v>198</v>
      </c>
      <c r="I614" t="s">
        <v>188</v>
      </c>
      <c r="J614" s="1">
        <v>45292</v>
      </c>
      <c r="K614">
        <v>12</v>
      </c>
    </row>
    <row r="615" spans="1:11">
      <c r="A615" t="s">
        <v>117</v>
      </c>
      <c r="B615" t="s">
        <v>118</v>
      </c>
      <c r="C615">
        <v>2</v>
      </c>
      <c r="D615" t="s">
        <v>235</v>
      </c>
      <c r="E615" t="s">
        <v>239</v>
      </c>
      <c r="F615" t="s">
        <v>237</v>
      </c>
      <c r="G615" t="s">
        <v>240</v>
      </c>
      <c r="H615" t="s">
        <v>198</v>
      </c>
      <c r="I615" t="s">
        <v>188</v>
      </c>
      <c r="J615" s="1">
        <v>45292</v>
      </c>
      <c r="K615">
        <v>3</v>
      </c>
    </row>
    <row r="616" spans="1:11">
      <c r="A616" t="s">
        <v>132</v>
      </c>
      <c r="B616" t="s">
        <v>132</v>
      </c>
      <c r="C616">
        <v>2</v>
      </c>
      <c r="D616" t="s">
        <v>235</v>
      </c>
      <c r="E616" t="s">
        <v>239</v>
      </c>
      <c r="F616" t="s">
        <v>237</v>
      </c>
      <c r="G616" t="s">
        <v>240</v>
      </c>
      <c r="H616" t="s">
        <v>198</v>
      </c>
      <c r="I616" t="s">
        <v>188</v>
      </c>
      <c r="J616" s="1">
        <v>45292</v>
      </c>
      <c r="K616">
        <v>2</v>
      </c>
    </row>
    <row r="617" spans="1:11">
      <c r="A617" t="s">
        <v>139</v>
      </c>
      <c r="B617" t="s">
        <v>140</v>
      </c>
      <c r="C617">
        <v>2</v>
      </c>
      <c r="D617" t="s">
        <v>235</v>
      </c>
      <c r="E617" t="s">
        <v>239</v>
      </c>
      <c r="F617" t="s">
        <v>237</v>
      </c>
      <c r="G617" t="s">
        <v>240</v>
      </c>
      <c r="H617" t="s">
        <v>198</v>
      </c>
      <c r="I617" t="s">
        <v>188</v>
      </c>
      <c r="J617" s="1">
        <v>45292</v>
      </c>
      <c r="K617">
        <v>12</v>
      </c>
    </row>
    <row r="618" spans="1:11">
      <c r="A618" t="s">
        <v>172</v>
      </c>
      <c r="B618" t="s">
        <v>173</v>
      </c>
      <c r="C618">
        <v>2</v>
      </c>
      <c r="D618" t="s">
        <v>235</v>
      </c>
      <c r="E618" t="s">
        <v>239</v>
      </c>
      <c r="F618" t="s">
        <v>237</v>
      </c>
      <c r="G618" t="s">
        <v>240</v>
      </c>
      <c r="H618" t="s">
        <v>198</v>
      </c>
      <c r="I618" t="s">
        <v>188</v>
      </c>
      <c r="J618" s="1">
        <v>45292</v>
      </c>
      <c r="K618">
        <v>5</v>
      </c>
    </row>
    <row r="619" spans="1:11">
      <c r="A619" t="s">
        <v>176</v>
      </c>
      <c r="B619" t="s">
        <v>177</v>
      </c>
      <c r="C619">
        <v>2</v>
      </c>
      <c r="D619" t="s">
        <v>235</v>
      </c>
      <c r="E619" t="s">
        <v>239</v>
      </c>
      <c r="F619" t="s">
        <v>237</v>
      </c>
      <c r="G619" t="s">
        <v>240</v>
      </c>
      <c r="H619" t="s">
        <v>198</v>
      </c>
      <c r="I619" t="s">
        <v>188</v>
      </c>
      <c r="J619" s="1">
        <v>45292</v>
      </c>
      <c r="K619">
        <v>12</v>
      </c>
    </row>
    <row r="620" spans="1:11">
      <c r="A620" t="s">
        <v>152</v>
      </c>
      <c r="B620" t="s">
        <v>153</v>
      </c>
      <c r="C620">
        <v>2</v>
      </c>
      <c r="D620" t="s">
        <v>235</v>
      </c>
      <c r="E620" t="s">
        <v>239</v>
      </c>
      <c r="F620" t="s">
        <v>237</v>
      </c>
      <c r="G620" t="s">
        <v>240</v>
      </c>
      <c r="H620" t="s">
        <v>198</v>
      </c>
      <c r="I620" t="s">
        <v>188</v>
      </c>
      <c r="J620" s="1">
        <v>45292</v>
      </c>
      <c r="K620">
        <v>12</v>
      </c>
    </row>
    <row r="621" spans="1:11">
      <c r="A621" t="s">
        <v>155</v>
      </c>
      <c r="B621" t="s">
        <v>155</v>
      </c>
      <c r="C621">
        <v>2</v>
      </c>
      <c r="D621" t="s">
        <v>235</v>
      </c>
      <c r="E621" t="s">
        <v>239</v>
      </c>
      <c r="F621" t="s">
        <v>237</v>
      </c>
      <c r="G621" t="s">
        <v>240</v>
      </c>
      <c r="H621" t="s">
        <v>198</v>
      </c>
      <c r="I621" t="s">
        <v>188</v>
      </c>
      <c r="J621" s="1">
        <v>45292</v>
      </c>
      <c r="K621">
        <v>12</v>
      </c>
    </row>
    <row r="622" spans="1:11">
      <c r="A622" t="s">
        <v>154</v>
      </c>
      <c r="B622" t="s">
        <v>154</v>
      </c>
      <c r="C622">
        <v>3</v>
      </c>
      <c r="D622" t="s">
        <v>245</v>
      </c>
      <c r="E622" t="s">
        <v>246</v>
      </c>
      <c r="F622" t="s">
        <v>247</v>
      </c>
      <c r="G622" t="s">
        <v>248</v>
      </c>
      <c r="H622" t="s">
        <v>183</v>
      </c>
      <c r="I622" s="1" t="s">
        <v>188</v>
      </c>
      <c r="J622" s="1">
        <v>45292</v>
      </c>
      <c r="K622">
        <v>8</v>
      </c>
    </row>
    <row r="623" spans="1:11">
      <c r="A623" t="s">
        <v>162</v>
      </c>
      <c r="B623" t="s">
        <v>163</v>
      </c>
      <c r="C623">
        <v>3</v>
      </c>
      <c r="D623" t="s">
        <v>245</v>
      </c>
      <c r="E623" t="s">
        <v>246</v>
      </c>
      <c r="F623" t="s">
        <v>247</v>
      </c>
      <c r="G623" t="s">
        <v>248</v>
      </c>
      <c r="H623" t="s">
        <v>183</v>
      </c>
      <c r="I623" s="1" t="s">
        <v>188</v>
      </c>
      <c r="J623" s="1">
        <v>45292</v>
      </c>
      <c r="K623">
        <v>0.83299999999999996</v>
      </c>
    </row>
    <row r="624" spans="1:11">
      <c r="A624" t="s">
        <v>121</v>
      </c>
      <c r="B624" t="s">
        <v>121</v>
      </c>
      <c r="C624">
        <v>3</v>
      </c>
      <c r="D624" t="s">
        <v>245</v>
      </c>
      <c r="E624" t="s">
        <v>246</v>
      </c>
      <c r="F624" t="s">
        <v>247</v>
      </c>
      <c r="G624" t="s">
        <v>248</v>
      </c>
      <c r="H624" t="s">
        <v>183</v>
      </c>
      <c r="I624" s="1" t="s">
        <v>188</v>
      </c>
      <c r="J624" s="1">
        <v>45292</v>
      </c>
      <c r="K624">
        <v>0</v>
      </c>
    </row>
    <row r="625" spans="1:11">
      <c r="A625" t="s">
        <v>124</v>
      </c>
      <c r="B625" t="s">
        <v>125</v>
      </c>
      <c r="C625">
        <v>3</v>
      </c>
      <c r="D625" t="s">
        <v>245</v>
      </c>
      <c r="E625" t="s">
        <v>246</v>
      </c>
      <c r="F625" t="s">
        <v>247</v>
      </c>
      <c r="G625" t="s">
        <v>248</v>
      </c>
      <c r="H625" t="s">
        <v>183</v>
      </c>
      <c r="I625" s="1" t="s">
        <v>188</v>
      </c>
      <c r="J625" s="1">
        <v>45292</v>
      </c>
      <c r="K625">
        <v>3.125</v>
      </c>
    </row>
    <row r="626" spans="1:11">
      <c r="A626" t="s">
        <v>178</v>
      </c>
      <c r="B626" t="s">
        <v>179</v>
      </c>
      <c r="C626">
        <v>3</v>
      </c>
      <c r="D626" t="s">
        <v>245</v>
      </c>
      <c r="E626" t="s">
        <v>246</v>
      </c>
      <c r="F626" t="s">
        <v>247</v>
      </c>
      <c r="G626" t="s">
        <v>248</v>
      </c>
      <c r="H626" t="s">
        <v>183</v>
      </c>
      <c r="I626" s="1" t="s">
        <v>188</v>
      </c>
      <c r="J626" s="1">
        <v>45292</v>
      </c>
      <c r="K626">
        <v>5</v>
      </c>
    </row>
    <row r="627" spans="1:11">
      <c r="A627" t="s">
        <v>130</v>
      </c>
      <c r="B627" t="s">
        <v>131</v>
      </c>
      <c r="C627">
        <v>3</v>
      </c>
      <c r="D627" t="s">
        <v>245</v>
      </c>
      <c r="E627" t="s">
        <v>246</v>
      </c>
      <c r="F627" t="s">
        <v>247</v>
      </c>
      <c r="G627" t="s">
        <v>248</v>
      </c>
      <c r="H627" t="s">
        <v>183</v>
      </c>
      <c r="I627" s="1" t="s">
        <v>188</v>
      </c>
      <c r="J627" s="1">
        <v>45292</v>
      </c>
      <c r="K627">
        <v>0</v>
      </c>
    </row>
    <row r="628" spans="1:11">
      <c r="A628" t="s">
        <v>180</v>
      </c>
      <c r="B628" t="s">
        <v>180</v>
      </c>
      <c r="C628">
        <v>3</v>
      </c>
      <c r="D628" t="s">
        <v>245</v>
      </c>
      <c r="E628" t="s">
        <v>246</v>
      </c>
      <c r="F628" t="s">
        <v>247</v>
      </c>
      <c r="G628" t="s">
        <v>248</v>
      </c>
      <c r="H628" t="s">
        <v>183</v>
      </c>
      <c r="I628" s="1" t="s">
        <v>188</v>
      </c>
      <c r="J628" s="1">
        <v>45292</v>
      </c>
      <c r="K628">
        <v>7</v>
      </c>
    </row>
    <row r="629" spans="1:11">
      <c r="A629" t="s">
        <v>148</v>
      </c>
      <c r="B629" t="s">
        <v>149</v>
      </c>
      <c r="C629">
        <v>3</v>
      </c>
      <c r="D629" t="s">
        <v>245</v>
      </c>
      <c r="E629" t="s">
        <v>246</v>
      </c>
      <c r="F629" t="s">
        <v>247</v>
      </c>
      <c r="G629" t="s">
        <v>248</v>
      </c>
      <c r="H629" t="s">
        <v>183</v>
      </c>
      <c r="I629" s="1" t="s">
        <v>188</v>
      </c>
      <c r="J629" s="1">
        <v>45292</v>
      </c>
      <c r="K629">
        <v>0</v>
      </c>
    </row>
    <row r="630" spans="1:11">
      <c r="A630" t="s">
        <v>156</v>
      </c>
      <c r="B630" t="s">
        <v>157</v>
      </c>
      <c r="C630">
        <v>3</v>
      </c>
      <c r="D630" t="s">
        <v>245</v>
      </c>
      <c r="E630" t="s">
        <v>246</v>
      </c>
      <c r="F630" t="s">
        <v>247</v>
      </c>
      <c r="G630" t="s">
        <v>248</v>
      </c>
      <c r="H630" t="s">
        <v>183</v>
      </c>
      <c r="I630" s="1" t="s">
        <v>188</v>
      </c>
      <c r="J630" s="1">
        <v>45292</v>
      </c>
      <c r="K630">
        <v>8.75</v>
      </c>
    </row>
    <row r="631" spans="1:11">
      <c r="A631" t="s">
        <v>174</v>
      </c>
      <c r="B631" t="s">
        <v>175</v>
      </c>
      <c r="C631">
        <v>3</v>
      </c>
      <c r="D631" t="s">
        <v>245</v>
      </c>
      <c r="E631" t="s">
        <v>246</v>
      </c>
      <c r="F631" t="s">
        <v>247</v>
      </c>
      <c r="G631" t="s">
        <v>248</v>
      </c>
      <c r="H631" t="s">
        <v>183</v>
      </c>
      <c r="I631" s="1" t="s">
        <v>188</v>
      </c>
      <c r="J631" s="1">
        <v>45292</v>
      </c>
      <c r="K631">
        <v>0</v>
      </c>
    </row>
    <row r="632" spans="1:11">
      <c r="A632" t="s">
        <v>158</v>
      </c>
      <c r="B632" t="s">
        <v>159</v>
      </c>
      <c r="C632">
        <v>3</v>
      </c>
      <c r="D632" t="s">
        <v>245</v>
      </c>
      <c r="E632" t="s">
        <v>246</v>
      </c>
      <c r="F632" t="s">
        <v>247</v>
      </c>
      <c r="G632" t="s">
        <v>248</v>
      </c>
      <c r="H632" t="s">
        <v>183</v>
      </c>
      <c r="I632" s="1" t="s">
        <v>188</v>
      </c>
      <c r="J632" s="1">
        <v>45292</v>
      </c>
      <c r="K632">
        <v>0.23400000000000001</v>
      </c>
    </row>
    <row r="633" spans="1:11">
      <c r="A633" t="s">
        <v>164</v>
      </c>
      <c r="B633" t="s">
        <v>165</v>
      </c>
      <c r="C633">
        <v>3</v>
      </c>
      <c r="D633" t="s">
        <v>245</v>
      </c>
      <c r="E633" t="s">
        <v>246</v>
      </c>
      <c r="F633" t="s">
        <v>247</v>
      </c>
      <c r="G633" t="s">
        <v>248</v>
      </c>
      <c r="H633" t="s">
        <v>183</v>
      </c>
      <c r="I633" s="1" t="s">
        <v>188</v>
      </c>
      <c r="J633" s="1">
        <v>45292</v>
      </c>
      <c r="K633">
        <v>0.23400000000000001</v>
      </c>
    </row>
    <row r="634" spans="1:11">
      <c r="A634" t="s">
        <v>136</v>
      </c>
      <c r="B634" t="s">
        <v>137</v>
      </c>
      <c r="C634">
        <v>3</v>
      </c>
      <c r="D634" t="s">
        <v>245</v>
      </c>
      <c r="E634" t="s">
        <v>246</v>
      </c>
      <c r="F634" t="s">
        <v>247</v>
      </c>
      <c r="G634" t="s">
        <v>248</v>
      </c>
      <c r="H634" t="s">
        <v>183</v>
      </c>
      <c r="I634" s="1" t="s">
        <v>188</v>
      </c>
      <c r="J634" s="1">
        <v>45292</v>
      </c>
      <c r="K634">
        <v>0</v>
      </c>
    </row>
    <row r="635" spans="1:11">
      <c r="A635" t="s">
        <v>144</v>
      </c>
      <c r="B635" t="s">
        <v>145</v>
      </c>
      <c r="C635">
        <v>3</v>
      </c>
      <c r="D635" t="s">
        <v>245</v>
      </c>
      <c r="E635" t="s">
        <v>246</v>
      </c>
      <c r="F635" t="s">
        <v>247</v>
      </c>
      <c r="G635" t="s">
        <v>248</v>
      </c>
      <c r="H635" t="s">
        <v>183</v>
      </c>
      <c r="I635" s="1" t="s">
        <v>188</v>
      </c>
      <c r="J635" s="1">
        <v>45292</v>
      </c>
      <c r="K635">
        <v>8.6</v>
      </c>
    </row>
    <row r="636" spans="1:11">
      <c r="A636" t="s">
        <v>127</v>
      </c>
      <c r="B636" t="s">
        <v>128</v>
      </c>
      <c r="C636">
        <v>3</v>
      </c>
      <c r="D636" t="s">
        <v>245</v>
      </c>
      <c r="E636" t="s">
        <v>246</v>
      </c>
      <c r="F636" t="s">
        <v>247</v>
      </c>
      <c r="G636" t="s">
        <v>248</v>
      </c>
      <c r="H636" t="s">
        <v>183</v>
      </c>
      <c r="I636" s="1" t="s">
        <v>188</v>
      </c>
      <c r="J636" s="1">
        <v>45292</v>
      </c>
      <c r="K636">
        <v>0</v>
      </c>
    </row>
    <row r="637" spans="1:11">
      <c r="A637" t="s">
        <v>150</v>
      </c>
      <c r="B637" t="s">
        <v>150</v>
      </c>
      <c r="C637">
        <v>3</v>
      </c>
      <c r="D637" t="s">
        <v>245</v>
      </c>
      <c r="E637" t="s">
        <v>246</v>
      </c>
      <c r="F637" t="s">
        <v>247</v>
      </c>
      <c r="G637" t="s">
        <v>248</v>
      </c>
      <c r="H637" t="s">
        <v>183</v>
      </c>
      <c r="I637" s="1" t="s">
        <v>188</v>
      </c>
      <c r="J637" s="1">
        <v>45292</v>
      </c>
      <c r="K637">
        <v>4.5</v>
      </c>
    </row>
    <row r="638" spans="1:11">
      <c r="A638" t="s">
        <v>171</v>
      </c>
      <c r="B638" t="s">
        <v>171</v>
      </c>
      <c r="C638">
        <v>3</v>
      </c>
      <c r="D638" t="s">
        <v>245</v>
      </c>
      <c r="E638" t="s">
        <v>246</v>
      </c>
      <c r="F638" t="s">
        <v>247</v>
      </c>
      <c r="G638" t="s">
        <v>248</v>
      </c>
      <c r="H638" t="s">
        <v>183</v>
      </c>
      <c r="I638" s="1" t="s">
        <v>188</v>
      </c>
      <c r="J638" s="1">
        <v>45292</v>
      </c>
      <c r="K638">
        <v>0.313</v>
      </c>
    </row>
    <row r="639" spans="1:11">
      <c r="A639" t="s">
        <v>161</v>
      </c>
      <c r="B639" t="s">
        <v>161</v>
      </c>
      <c r="C639">
        <v>3</v>
      </c>
      <c r="D639" t="s">
        <v>245</v>
      </c>
      <c r="E639" t="s">
        <v>246</v>
      </c>
      <c r="F639" t="s">
        <v>247</v>
      </c>
      <c r="G639" t="s">
        <v>248</v>
      </c>
      <c r="H639" t="s">
        <v>183</v>
      </c>
      <c r="I639" s="1" t="s">
        <v>188</v>
      </c>
      <c r="J639" s="1">
        <v>45292</v>
      </c>
      <c r="K639" t="s">
        <v>161</v>
      </c>
    </row>
    <row r="640" spans="1:11">
      <c r="A640" t="s">
        <v>135</v>
      </c>
      <c r="B640" t="s">
        <v>135</v>
      </c>
      <c r="C640">
        <v>3</v>
      </c>
      <c r="D640" t="s">
        <v>245</v>
      </c>
      <c r="E640" t="s">
        <v>246</v>
      </c>
      <c r="F640" t="s">
        <v>247</v>
      </c>
      <c r="G640" t="s">
        <v>248</v>
      </c>
      <c r="H640" t="s">
        <v>183</v>
      </c>
      <c r="I640" s="1" t="s">
        <v>188</v>
      </c>
      <c r="J640" s="1">
        <v>45292</v>
      </c>
      <c r="K640">
        <v>0</v>
      </c>
    </row>
    <row r="641" spans="1:11">
      <c r="A641" t="s">
        <v>147</v>
      </c>
      <c r="B641" t="s">
        <v>147</v>
      </c>
      <c r="C641">
        <v>3</v>
      </c>
      <c r="D641" t="s">
        <v>245</v>
      </c>
      <c r="E641" t="s">
        <v>246</v>
      </c>
      <c r="F641" t="s">
        <v>247</v>
      </c>
      <c r="G641" t="s">
        <v>248</v>
      </c>
      <c r="H641" t="s">
        <v>183</v>
      </c>
      <c r="I641" s="1" t="s">
        <v>188</v>
      </c>
      <c r="J641" s="1">
        <v>45292</v>
      </c>
      <c r="K641">
        <v>0</v>
      </c>
    </row>
    <row r="642" spans="1:11">
      <c r="A642" t="s">
        <v>168</v>
      </c>
      <c r="B642" t="s">
        <v>169</v>
      </c>
      <c r="C642">
        <v>3</v>
      </c>
      <c r="D642" t="s">
        <v>245</v>
      </c>
      <c r="E642" t="s">
        <v>246</v>
      </c>
      <c r="F642" t="s">
        <v>247</v>
      </c>
      <c r="G642" t="s">
        <v>248</v>
      </c>
      <c r="H642" t="s">
        <v>183</v>
      </c>
      <c r="I642" s="1" t="s">
        <v>188</v>
      </c>
      <c r="J642" s="1">
        <v>45292</v>
      </c>
      <c r="K642">
        <v>9</v>
      </c>
    </row>
    <row r="643" spans="1:11">
      <c r="A643" t="s">
        <v>141</v>
      </c>
      <c r="B643" t="s">
        <v>142</v>
      </c>
      <c r="C643">
        <v>3</v>
      </c>
      <c r="D643" t="s">
        <v>245</v>
      </c>
      <c r="E643" t="s">
        <v>246</v>
      </c>
      <c r="F643" t="s">
        <v>247</v>
      </c>
      <c r="G643" t="s">
        <v>248</v>
      </c>
      <c r="H643" t="s">
        <v>183</v>
      </c>
      <c r="I643" s="1" t="s">
        <v>188</v>
      </c>
      <c r="J643" s="1">
        <v>45292</v>
      </c>
      <c r="K643">
        <v>0</v>
      </c>
    </row>
    <row r="644" spans="1:11">
      <c r="A644" t="s">
        <v>166</v>
      </c>
      <c r="B644" t="s">
        <v>167</v>
      </c>
      <c r="C644">
        <v>3</v>
      </c>
      <c r="D644" t="s">
        <v>245</v>
      </c>
      <c r="E644" t="s">
        <v>246</v>
      </c>
      <c r="F644" t="s">
        <v>247</v>
      </c>
      <c r="G644" t="s">
        <v>248</v>
      </c>
      <c r="H644" t="s">
        <v>183</v>
      </c>
      <c r="I644" s="1" t="s">
        <v>188</v>
      </c>
      <c r="J644" s="1">
        <v>45292</v>
      </c>
      <c r="K644">
        <v>0</v>
      </c>
    </row>
    <row r="645" spans="1:11">
      <c r="A645" t="s">
        <v>117</v>
      </c>
      <c r="B645" t="s">
        <v>118</v>
      </c>
      <c r="C645">
        <v>3</v>
      </c>
      <c r="D645" t="s">
        <v>245</v>
      </c>
      <c r="E645" t="s">
        <v>246</v>
      </c>
      <c r="F645" t="s">
        <v>247</v>
      </c>
      <c r="G645" t="s">
        <v>248</v>
      </c>
      <c r="H645" t="s">
        <v>183</v>
      </c>
      <c r="I645" s="1" t="s">
        <v>188</v>
      </c>
      <c r="J645" s="1">
        <v>45292</v>
      </c>
      <c r="K645">
        <v>4.3129999999999997</v>
      </c>
    </row>
    <row r="646" spans="1:11">
      <c r="A646" t="s">
        <v>132</v>
      </c>
      <c r="B646" t="s">
        <v>132</v>
      </c>
      <c r="C646">
        <v>3</v>
      </c>
      <c r="D646" t="s">
        <v>245</v>
      </c>
      <c r="E646" t="s">
        <v>246</v>
      </c>
      <c r="F646" t="s">
        <v>247</v>
      </c>
      <c r="G646" t="s">
        <v>248</v>
      </c>
      <c r="H646" t="s">
        <v>183</v>
      </c>
      <c r="I646" s="1" t="s">
        <v>188</v>
      </c>
      <c r="J646" s="1">
        <v>45292</v>
      </c>
      <c r="K646">
        <v>9.5</v>
      </c>
    </row>
    <row r="647" spans="1:11">
      <c r="A647" t="s">
        <v>139</v>
      </c>
      <c r="B647" t="s">
        <v>140</v>
      </c>
      <c r="C647">
        <v>3</v>
      </c>
      <c r="D647" t="s">
        <v>245</v>
      </c>
      <c r="E647" t="s">
        <v>246</v>
      </c>
      <c r="F647" t="s">
        <v>247</v>
      </c>
      <c r="G647" t="s">
        <v>248</v>
      </c>
      <c r="H647" t="s">
        <v>183</v>
      </c>
      <c r="I647" s="1" t="s">
        <v>188</v>
      </c>
      <c r="J647" s="1">
        <v>45292</v>
      </c>
      <c r="K647">
        <v>3.75</v>
      </c>
    </row>
    <row r="648" spans="1:11">
      <c r="A648" t="s">
        <v>172</v>
      </c>
      <c r="B648" t="s">
        <v>173</v>
      </c>
      <c r="C648">
        <v>3</v>
      </c>
      <c r="D648" t="s">
        <v>245</v>
      </c>
      <c r="E648" t="s">
        <v>246</v>
      </c>
      <c r="F648" t="s">
        <v>247</v>
      </c>
      <c r="G648" t="s">
        <v>248</v>
      </c>
      <c r="H648" t="s">
        <v>183</v>
      </c>
      <c r="I648" s="1" t="s">
        <v>188</v>
      </c>
      <c r="J648" s="1">
        <v>45292</v>
      </c>
      <c r="K648">
        <v>2.8879999999999999</v>
      </c>
    </row>
    <row r="649" spans="1:11">
      <c r="A649" t="s">
        <v>176</v>
      </c>
      <c r="B649" t="s">
        <v>177</v>
      </c>
      <c r="C649">
        <v>3</v>
      </c>
      <c r="D649" t="s">
        <v>245</v>
      </c>
      <c r="E649" t="s">
        <v>246</v>
      </c>
      <c r="F649" t="s">
        <v>247</v>
      </c>
      <c r="G649" t="s">
        <v>248</v>
      </c>
      <c r="H649" t="s">
        <v>183</v>
      </c>
      <c r="I649" s="1" t="s">
        <v>188</v>
      </c>
      <c r="J649" s="1">
        <v>45292</v>
      </c>
      <c r="K649">
        <v>0</v>
      </c>
    </row>
    <row r="650" spans="1:11">
      <c r="A650" t="s">
        <v>152</v>
      </c>
      <c r="B650" t="s">
        <v>153</v>
      </c>
      <c r="C650">
        <v>3</v>
      </c>
      <c r="D650" t="s">
        <v>245</v>
      </c>
      <c r="E650" t="s">
        <v>246</v>
      </c>
      <c r="F650" t="s">
        <v>247</v>
      </c>
      <c r="G650" t="s">
        <v>248</v>
      </c>
      <c r="H650" t="s">
        <v>183</v>
      </c>
      <c r="I650" s="1" t="s">
        <v>188</v>
      </c>
      <c r="J650" s="1">
        <v>45292</v>
      </c>
      <c r="K650">
        <v>0</v>
      </c>
    </row>
    <row r="651" spans="1:11">
      <c r="A651" t="s">
        <v>155</v>
      </c>
      <c r="B651" t="s">
        <v>155</v>
      </c>
      <c r="C651">
        <v>3</v>
      </c>
      <c r="D651" t="s">
        <v>245</v>
      </c>
      <c r="E651" t="s">
        <v>246</v>
      </c>
      <c r="F651" t="s">
        <v>247</v>
      </c>
      <c r="G651" t="s">
        <v>248</v>
      </c>
      <c r="H651" t="s">
        <v>183</v>
      </c>
      <c r="I651" s="1" t="s">
        <v>188</v>
      </c>
      <c r="J651" s="1">
        <v>45292</v>
      </c>
      <c r="K651">
        <v>2.8130000000000002</v>
      </c>
    </row>
    <row r="652" spans="1:11">
      <c r="A652" t="s">
        <v>112</v>
      </c>
      <c r="B652" t="s">
        <v>113</v>
      </c>
      <c r="C652">
        <v>3</v>
      </c>
      <c r="D652" t="s">
        <v>249</v>
      </c>
      <c r="E652" t="s">
        <v>250</v>
      </c>
      <c r="F652" t="s">
        <v>251</v>
      </c>
      <c r="G652" t="s">
        <v>252</v>
      </c>
      <c r="H652" t="s">
        <v>183</v>
      </c>
      <c r="I652" t="s">
        <v>188</v>
      </c>
      <c r="J652" s="1">
        <v>45292</v>
      </c>
      <c r="K652">
        <v>2.3290000000000002</v>
      </c>
    </row>
    <row r="653" spans="1:11">
      <c r="A653" t="s">
        <v>154</v>
      </c>
      <c r="B653" t="s">
        <v>154</v>
      </c>
      <c r="C653">
        <v>3</v>
      </c>
      <c r="D653" t="s">
        <v>249</v>
      </c>
      <c r="E653" t="s">
        <v>250</v>
      </c>
      <c r="F653" t="s">
        <v>251</v>
      </c>
      <c r="G653" t="s">
        <v>252</v>
      </c>
      <c r="H653" t="s">
        <v>183</v>
      </c>
      <c r="I653" s="1" t="s">
        <v>188</v>
      </c>
      <c r="J653" s="1">
        <v>45292</v>
      </c>
      <c r="K653">
        <v>3.2669999999999999</v>
      </c>
    </row>
    <row r="654" spans="1:11">
      <c r="A654" t="s">
        <v>162</v>
      </c>
      <c r="B654" t="s">
        <v>163</v>
      </c>
      <c r="C654">
        <v>3</v>
      </c>
      <c r="D654" t="s">
        <v>249</v>
      </c>
      <c r="E654" t="s">
        <v>250</v>
      </c>
      <c r="F654" t="s">
        <v>251</v>
      </c>
      <c r="G654" t="s">
        <v>252</v>
      </c>
      <c r="H654" t="s">
        <v>183</v>
      </c>
      <c r="I654" t="s">
        <v>188</v>
      </c>
      <c r="J654" s="1">
        <v>45292</v>
      </c>
      <c r="K654">
        <v>2.1469999999999998</v>
      </c>
    </row>
    <row r="655" spans="1:11">
      <c r="A655" t="s">
        <v>121</v>
      </c>
      <c r="B655" t="s">
        <v>121</v>
      </c>
      <c r="C655">
        <v>3</v>
      </c>
      <c r="D655" t="s">
        <v>249</v>
      </c>
      <c r="E655" t="s">
        <v>250</v>
      </c>
      <c r="F655" t="s">
        <v>251</v>
      </c>
      <c r="G655" t="s">
        <v>252</v>
      </c>
      <c r="H655" t="s">
        <v>183</v>
      </c>
      <c r="I655" t="s">
        <v>188</v>
      </c>
      <c r="J655" s="1">
        <v>45292</v>
      </c>
      <c r="K655">
        <v>6.6340000000000003</v>
      </c>
    </row>
    <row r="656" spans="1:11">
      <c r="A656" t="s">
        <v>124</v>
      </c>
      <c r="B656" t="s">
        <v>125</v>
      </c>
      <c r="C656">
        <v>3</v>
      </c>
      <c r="D656" t="s">
        <v>249</v>
      </c>
      <c r="E656" t="s">
        <v>250</v>
      </c>
      <c r="F656" t="s">
        <v>251</v>
      </c>
      <c r="G656" t="s">
        <v>252</v>
      </c>
      <c r="H656" t="s">
        <v>183</v>
      </c>
      <c r="I656" t="s">
        <v>188</v>
      </c>
      <c r="J656" s="1">
        <v>45292</v>
      </c>
      <c r="K656">
        <v>5.306</v>
      </c>
    </row>
    <row r="657" spans="1:11">
      <c r="A657" t="s">
        <v>178</v>
      </c>
      <c r="B657" t="s">
        <v>179</v>
      </c>
      <c r="C657">
        <v>3</v>
      </c>
      <c r="D657" t="s">
        <v>249</v>
      </c>
      <c r="E657" t="s">
        <v>250</v>
      </c>
      <c r="F657" t="s">
        <v>251</v>
      </c>
      <c r="G657" t="s">
        <v>252</v>
      </c>
      <c r="H657" t="s">
        <v>183</v>
      </c>
      <c r="I657" t="s">
        <v>188</v>
      </c>
      <c r="J657" s="1">
        <v>45292</v>
      </c>
      <c r="K657">
        <v>4</v>
      </c>
    </row>
    <row r="658" spans="1:11">
      <c r="A658" t="s">
        <v>130</v>
      </c>
      <c r="B658" t="s">
        <v>131</v>
      </c>
      <c r="C658">
        <v>3</v>
      </c>
      <c r="D658" t="s">
        <v>249</v>
      </c>
      <c r="E658" t="s">
        <v>250</v>
      </c>
      <c r="F658" t="s">
        <v>251</v>
      </c>
      <c r="G658" t="s">
        <v>252</v>
      </c>
      <c r="H658" t="s">
        <v>183</v>
      </c>
      <c r="I658" s="1" t="s">
        <v>188</v>
      </c>
      <c r="J658" s="1">
        <v>45292</v>
      </c>
      <c r="K658">
        <v>5.444</v>
      </c>
    </row>
    <row r="659" spans="1:11">
      <c r="A659" t="s">
        <v>180</v>
      </c>
      <c r="B659" t="s">
        <v>180</v>
      </c>
      <c r="C659">
        <v>3</v>
      </c>
      <c r="D659" t="s">
        <v>249</v>
      </c>
      <c r="E659" t="s">
        <v>250</v>
      </c>
      <c r="F659" t="s">
        <v>251</v>
      </c>
      <c r="G659" t="s">
        <v>252</v>
      </c>
      <c r="H659" t="s">
        <v>183</v>
      </c>
      <c r="I659" s="1" t="s">
        <v>188</v>
      </c>
      <c r="J659" s="1">
        <v>45292</v>
      </c>
      <c r="K659">
        <v>3.0670000000000002</v>
      </c>
    </row>
    <row r="660" spans="1:11">
      <c r="A660" t="s">
        <v>148</v>
      </c>
      <c r="B660" t="s">
        <v>149</v>
      </c>
      <c r="C660">
        <v>3</v>
      </c>
      <c r="D660" t="s">
        <v>249</v>
      </c>
      <c r="E660" t="s">
        <v>250</v>
      </c>
      <c r="F660" t="s">
        <v>251</v>
      </c>
      <c r="G660" t="s">
        <v>252</v>
      </c>
      <c r="H660" t="s">
        <v>183</v>
      </c>
      <c r="I660" t="s">
        <v>188</v>
      </c>
      <c r="J660" s="1">
        <v>45292</v>
      </c>
      <c r="K660">
        <v>4.8810000000000002</v>
      </c>
    </row>
    <row r="661" spans="1:11">
      <c r="A661" t="s">
        <v>156</v>
      </c>
      <c r="B661" t="s">
        <v>157</v>
      </c>
      <c r="C661">
        <v>3</v>
      </c>
      <c r="D661" t="s">
        <v>249</v>
      </c>
      <c r="E661" t="s">
        <v>250</v>
      </c>
      <c r="F661" t="s">
        <v>251</v>
      </c>
      <c r="G661" t="s">
        <v>252</v>
      </c>
      <c r="H661" t="s">
        <v>183</v>
      </c>
      <c r="I661" t="s">
        <v>188</v>
      </c>
      <c r="J661" s="1">
        <v>45292</v>
      </c>
      <c r="K661">
        <v>6.7510000000000003</v>
      </c>
    </row>
    <row r="662" spans="1:11">
      <c r="A662" t="s">
        <v>174</v>
      </c>
      <c r="B662" t="s">
        <v>175</v>
      </c>
      <c r="C662">
        <v>3</v>
      </c>
      <c r="D662" t="s">
        <v>249</v>
      </c>
      <c r="E662" t="s">
        <v>250</v>
      </c>
      <c r="F662" t="s">
        <v>251</v>
      </c>
      <c r="G662" t="s">
        <v>252</v>
      </c>
      <c r="H662" t="s">
        <v>183</v>
      </c>
      <c r="I662" t="s">
        <v>188</v>
      </c>
      <c r="J662" s="1">
        <v>45292</v>
      </c>
      <c r="K662">
        <v>3.1779999999999999</v>
      </c>
    </row>
    <row r="663" spans="1:11">
      <c r="A663" t="s">
        <v>158</v>
      </c>
      <c r="B663" t="s">
        <v>159</v>
      </c>
      <c r="C663">
        <v>3</v>
      </c>
      <c r="D663" t="s">
        <v>249</v>
      </c>
      <c r="E663" t="s">
        <v>250</v>
      </c>
      <c r="F663" t="s">
        <v>251</v>
      </c>
      <c r="G663" t="s">
        <v>252</v>
      </c>
      <c r="H663" t="s">
        <v>183</v>
      </c>
      <c r="I663" t="s">
        <v>188</v>
      </c>
      <c r="J663" s="1">
        <v>45292</v>
      </c>
      <c r="K663">
        <v>2.0939999999999999</v>
      </c>
    </row>
    <row r="664" spans="1:11">
      <c r="A664" t="s">
        <v>164</v>
      </c>
      <c r="B664" t="s">
        <v>165</v>
      </c>
      <c r="C664">
        <v>3</v>
      </c>
      <c r="D664" t="s">
        <v>249</v>
      </c>
      <c r="E664" t="s">
        <v>250</v>
      </c>
      <c r="F664" t="s">
        <v>251</v>
      </c>
      <c r="G664" t="s">
        <v>252</v>
      </c>
      <c r="H664" t="s">
        <v>183</v>
      </c>
      <c r="I664" s="1" t="s">
        <v>188</v>
      </c>
      <c r="J664" s="1">
        <v>45292</v>
      </c>
      <c r="K664">
        <v>6.14</v>
      </c>
    </row>
    <row r="665" spans="1:11">
      <c r="A665" t="s">
        <v>136</v>
      </c>
      <c r="B665" t="s">
        <v>137</v>
      </c>
      <c r="C665">
        <v>3</v>
      </c>
      <c r="D665" t="s">
        <v>249</v>
      </c>
      <c r="E665" t="s">
        <v>250</v>
      </c>
      <c r="F665" t="s">
        <v>251</v>
      </c>
      <c r="G665" t="s">
        <v>252</v>
      </c>
      <c r="H665" t="s">
        <v>183</v>
      </c>
      <c r="I665" s="1" t="s">
        <v>188</v>
      </c>
      <c r="J665" s="1">
        <v>45292</v>
      </c>
      <c r="K665">
        <v>4.4489999999999998</v>
      </c>
    </row>
    <row r="666" spans="1:11">
      <c r="A666" t="s">
        <v>144</v>
      </c>
      <c r="B666" t="s">
        <v>145</v>
      </c>
      <c r="C666">
        <v>3</v>
      </c>
      <c r="D666" t="s">
        <v>249</v>
      </c>
      <c r="E666" t="s">
        <v>250</v>
      </c>
      <c r="F666" t="s">
        <v>251</v>
      </c>
      <c r="G666" t="s">
        <v>252</v>
      </c>
      <c r="H666" t="s">
        <v>183</v>
      </c>
      <c r="I666" t="s">
        <v>188</v>
      </c>
      <c r="J666" s="1">
        <v>45292</v>
      </c>
      <c r="K666">
        <v>4.9950000000000001</v>
      </c>
    </row>
    <row r="667" spans="1:11">
      <c r="A667" t="s">
        <v>127</v>
      </c>
      <c r="B667" t="s">
        <v>128</v>
      </c>
      <c r="C667">
        <v>3</v>
      </c>
      <c r="D667" t="s">
        <v>249</v>
      </c>
      <c r="E667" t="s">
        <v>250</v>
      </c>
      <c r="F667" t="s">
        <v>251</v>
      </c>
      <c r="G667" t="s">
        <v>252</v>
      </c>
      <c r="H667" t="s">
        <v>183</v>
      </c>
      <c r="I667" t="s">
        <v>188</v>
      </c>
      <c r="J667" s="1">
        <v>45292</v>
      </c>
      <c r="K667">
        <v>6.726</v>
      </c>
    </row>
    <row r="668" spans="1:11">
      <c r="A668" t="s">
        <v>150</v>
      </c>
      <c r="B668" t="s">
        <v>150</v>
      </c>
      <c r="C668">
        <v>3</v>
      </c>
      <c r="D668" t="s">
        <v>249</v>
      </c>
      <c r="E668" t="s">
        <v>250</v>
      </c>
      <c r="F668" t="s">
        <v>251</v>
      </c>
      <c r="G668" t="s">
        <v>252</v>
      </c>
      <c r="H668" t="s">
        <v>183</v>
      </c>
      <c r="I668" s="1" t="s">
        <v>188</v>
      </c>
      <c r="J668" s="1">
        <v>45292</v>
      </c>
      <c r="K668">
        <v>2.4140000000000001</v>
      </c>
    </row>
    <row r="669" spans="1:11">
      <c r="A669" t="s">
        <v>171</v>
      </c>
      <c r="B669" t="s">
        <v>171</v>
      </c>
      <c r="C669">
        <v>3</v>
      </c>
      <c r="D669" t="s">
        <v>249</v>
      </c>
      <c r="E669" t="s">
        <v>250</v>
      </c>
      <c r="F669" t="s">
        <v>251</v>
      </c>
      <c r="G669" t="s">
        <v>252</v>
      </c>
      <c r="H669" t="s">
        <v>183</v>
      </c>
      <c r="I669" t="s">
        <v>188</v>
      </c>
      <c r="J669" s="1">
        <v>45292</v>
      </c>
      <c r="K669">
        <v>3.7919999999999998</v>
      </c>
    </row>
    <row r="670" spans="1:11">
      <c r="A670" t="s">
        <v>161</v>
      </c>
      <c r="B670" t="s">
        <v>161</v>
      </c>
      <c r="C670">
        <v>3</v>
      </c>
      <c r="D670" t="s">
        <v>249</v>
      </c>
      <c r="E670" t="s">
        <v>250</v>
      </c>
      <c r="F670" t="s">
        <v>251</v>
      </c>
      <c r="G670" t="s">
        <v>252</v>
      </c>
      <c r="H670" t="s">
        <v>183</v>
      </c>
      <c r="I670" t="s">
        <v>188</v>
      </c>
      <c r="J670" s="1">
        <v>45292</v>
      </c>
      <c r="K670">
        <v>0</v>
      </c>
    </row>
    <row r="671" spans="1:11">
      <c r="A671" t="s">
        <v>112</v>
      </c>
      <c r="B671" t="s">
        <v>113</v>
      </c>
      <c r="C671">
        <v>3</v>
      </c>
      <c r="D671" t="s">
        <v>253</v>
      </c>
      <c r="E671" t="s">
        <v>254</v>
      </c>
      <c r="F671" t="s">
        <v>255</v>
      </c>
      <c r="G671" t="s">
        <v>256</v>
      </c>
      <c r="H671" t="s">
        <v>183</v>
      </c>
      <c r="I671" s="1" t="s">
        <v>188</v>
      </c>
      <c r="J671" s="1">
        <v>45292</v>
      </c>
      <c r="K671">
        <v>0.75</v>
      </c>
    </row>
    <row r="672" spans="1:11">
      <c r="A672" t="s">
        <v>135</v>
      </c>
      <c r="B672" t="s">
        <v>135</v>
      </c>
      <c r="C672">
        <v>3</v>
      </c>
      <c r="D672" t="s">
        <v>249</v>
      </c>
      <c r="E672" t="s">
        <v>250</v>
      </c>
      <c r="F672" t="s">
        <v>251</v>
      </c>
      <c r="G672" t="s">
        <v>252</v>
      </c>
      <c r="H672" t="s">
        <v>183</v>
      </c>
      <c r="I672" t="s">
        <v>188</v>
      </c>
      <c r="J672" s="1">
        <v>45292</v>
      </c>
      <c r="K672">
        <v>1.173</v>
      </c>
    </row>
    <row r="673" spans="1:11">
      <c r="A673" t="s">
        <v>147</v>
      </c>
      <c r="B673" t="s">
        <v>147</v>
      </c>
      <c r="C673">
        <v>3</v>
      </c>
      <c r="D673" t="s">
        <v>249</v>
      </c>
      <c r="E673" t="s">
        <v>250</v>
      </c>
      <c r="F673" t="s">
        <v>251</v>
      </c>
      <c r="G673" t="s">
        <v>252</v>
      </c>
      <c r="H673" t="s">
        <v>183</v>
      </c>
      <c r="I673" s="1" t="s">
        <v>188</v>
      </c>
      <c r="J673" s="1">
        <v>45292</v>
      </c>
      <c r="K673">
        <v>1.2849999999999999</v>
      </c>
    </row>
    <row r="674" spans="1:11">
      <c r="A674" t="s">
        <v>168</v>
      </c>
      <c r="B674" t="s">
        <v>169</v>
      </c>
      <c r="C674">
        <v>3</v>
      </c>
      <c r="D674" t="s">
        <v>249</v>
      </c>
      <c r="E674" t="s">
        <v>250</v>
      </c>
      <c r="F674" t="s">
        <v>251</v>
      </c>
      <c r="G674" t="s">
        <v>252</v>
      </c>
      <c r="H674" t="s">
        <v>183</v>
      </c>
      <c r="I674" t="s">
        <v>188</v>
      </c>
      <c r="J674" s="1">
        <v>45292</v>
      </c>
      <c r="K674">
        <v>3.9580000000000002</v>
      </c>
    </row>
    <row r="675" spans="1:11">
      <c r="A675" t="s">
        <v>141</v>
      </c>
      <c r="B675" t="s">
        <v>142</v>
      </c>
      <c r="C675">
        <v>3</v>
      </c>
      <c r="D675" t="s">
        <v>249</v>
      </c>
      <c r="E675" t="s">
        <v>250</v>
      </c>
      <c r="F675" t="s">
        <v>251</v>
      </c>
      <c r="G675" t="s">
        <v>252</v>
      </c>
      <c r="H675" t="s">
        <v>183</v>
      </c>
      <c r="I675" t="s">
        <v>188</v>
      </c>
      <c r="J675" s="1">
        <v>45292</v>
      </c>
      <c r="K675">
        <v>6.3390000000000004</v>
      </c>
    </row>
    <row r="676" spans="1:11">
      <c r="A676" t="s">
        <v>166</v>
      </c>
      <c r="B676" t="s">
        <v>167</v>
      </c>
      <c r="C676">
        <v>3</v>
      </c>
      <c r="D676" t="s">
        <v>249</v>
      </c>
      <c r="E676" t="s">
        <v>250</v>
      </c>
      <c r="F676" t="s">
        <v>251</v>
      </c>
      <c r="G676" t="s">
        <v>252</v>
      </c>
      <c r="H676" t="s">
        <v>183</v>
      </c>
      <c r="I676" t="s">
        <v>188</v>
      </c>
      <c r="J676" s="1">
        <v>45292</v>
      </c>
      <c r="K676">
        <v>1.996</v>
      </c>
    </row>
    <row r="677" spans="1:11">
      <c r="A677" t="s">
        <v>117</v>
      </c>
      <c r="B677" t="s">
        <v>118</v>
      </c>
      <c r="C677">
        <v>3</v>
      </c>
      <c r="D677" t="s">
        <v>249</v>
      </c>
      <c r="E677" t="s">
        <v>250</v>
      </c>
      <c r="F677" t="s">
        <v>251</v>
      </c>
      <c r="G677" t="s">
        <v>252</v>
      </c>
      <c r="H677" t="s">
        <v>183</v>
      </c>
      <c r="I677" t="s">
        <v>188</v>
      </c>
      <c r="J677" s="1">
        <v>45292</v>
      </c>
      <c r="K677">
        <v>6.1159999999999997</v>
      </c>
    </row>
    <row r="678" spans="1:11">
      <c r="A678" t="s">
        <v>132</v>
      </c>
      <c r="B678" t="s">
        <v>132</v>
      </c>
      <c r="C678">
        <v>3</v>
      </c>
      <c r="D678" t="s">
        <v>249</v>
      </c>
      <c r="E678" t="s">
        <v>250</v>
      </c>
      <c r="F678" t="s">
        <v>251</v>
      </c>
      <c r="G678" t="s">
        <v>252</v>
      </c>
      <c r="H678" t="s">
        <v>183</v>
      </c>
      <c r="I678" s="1" t="s">
        <v>188</v>
      </c>
      <c r="J678" s="1">
        <v>45292</v>
      </c>
      <c r="K678">
        <v>7.2619999999999996</v>
      </c>
    </row>
    <row r="679" spans="1:11">
      <c r="A679" t="s">
        <v>139</v>
      </c>
      <c r="B679" t="s">
        <v>140</v>
      </c>
      <c r="C679">
        <v>3</v>
      </c>
      <c r="D679" t="s">
        <v>249</v>
      </c>
      <c r="E679" t="s">
        <v>250</v>
      </c>
      <c r="F679" t="s">
        <v>251</v>
      </c>
      <c r="G679" t="s">
        <v>252</v>
      </c>
      <c r="H679" t="s">
        <v>183</v>
      </c>
      <c r="I679" t="s">
        <v>188</v>
      </c>
      <c r="J679" s="1">
        <v>45292</v>
      </c>
      <c r="K679">
        <v>3.8530000000000002</v>
      </c>
    </row>
    <row r="680" spans="1:11">
      <c r="A680" t="s">
        <v>172</v>
      </c>
      <c r="B680" t="s">
        <v>173</v>
      </c>
      <c r="C680">
        <v>3</v>
      </c>
      <c r="D680" t="s">
        <v>249</v>
      </c>
      <c r="E680" t="s">
        <v>250</v>
      </c>
      <c r="F680" t="s">
        <v>251</v>
      </c>
      <c r="G680" t="s">
        <v>252</v>
      </c>
      <c r="H680" t="s">
        <v>183</v>
      </c>
      <c r="I680" t="s">
        <v>188</v>
      </c>
      <c r="J680" s="1">
        <v>45292</v>
      </c>
      <c r="K680">
        <v>3.4950000000000001</v>
      </c>
    </row>
    <row r="681" spans="1:11">
      <c r="A681" t="s">
        <v>176</v>
      </c>
      <c r="B681" t="s">
        <v>177</v>
      </c>
      <c r="C681">
        <v>3</v>
      </c>
      <c r="D681" t="s">
        <v>249</v>
      </c>
      <c r="E681" t="s">
        <v>250</v>
      </c>
      <c r="F681" t="s">
        <v>251</v>
      </c>
      <c r="G681" t="s">
        <v>252</v>
      </c>
      <c r="H681" t="s">
        <v>183</v>
      </c>
      <c r="I681" t="s">
        <v>188</v>
      </c>
      <c r="J681" s="1">
        <v>45292</v>
      </c>
      <c r="K681">
        <v>4.0419999999999998</v>
      </c>
    </row>
    <row r="682" spans="1:11">
      <c r="A682" t="s">
        <v>152</v>
      </c>
      <c r="B682" t="s">
        <v>153</v>
      </c>
      <c r="C682">
        <v>3</v>
      </c>
      <c r="D682" t="s">
        <v>249</v>
      </c>
      <c r="E682" t="s">
        <v>250</v>
      </c>
      <c r="F682" t="s">
        <v>251</v>
      </c>
      <c r="G682" t="s">
        <v>252</v>
      </c>
      <c r="H682" t="s">
        <v>183</v>
      </c>
      <c r="I682" t="s">
        <v>188</v>
      </c>
      <c r="J682" s="1">
        <v>45292</v>
      </c>
      <c r="K682">
        <v>7.4729999999999999</v>
      </c>
    </row>
    <row r="683" spans="1:11">
      <c r="A683" t="s">
        <v>155</v>
      </c>
      <c r="B683" t="s">
        <v>155</v>
      </c>
      <c r="C683">
        <v>3</v>
      </c>
      <c r="D683" t="s">
        <v>249</v>
      </c>
      <c r="E683" t="s">
        <v>250</v>
      </c>
      <c r="F683" t="s">
        <v>251</v>
      </c>
      <c r="G683" t="s">
        <v>252</v>
      </c>
      <c r="H683" t="s">
        <v>183</v>
      </c>
      <c r="I683" s="1" t="s">
        <v>188</v>
      </c>
      <c r="J683" s="1">
        <v>45292</v>
      </c>
      <c r="K683">
        <v>2.879</v>
      </c>
    </row>
    <row r="684" spans="1:11">
      <c r="A684" t="s">
        <v>112</v>
      </c>
      <c r="B684" t="s">
        <v>113</v>
      </c>
      <c r="C684">
        <v>3</v>
      </c>
      <c r="D684" t="s">
        <v>245</v>
      </c>
      <c r="E684" t="s">
        <v>246</v>
      </c>
      <c r="F684" t="s">
        <v>247</v>
      </c>
      <c r="G684" t="s">
        <v>248</v>
      </c>
      <c r="H684" t="s">
        <v>183</v>
      </c>
      <c r="I684" s="1" t="s">
        <v>188</v>
      </c>
      <c r="J684" s="1">
        <v>45292</v>
      </c>
      <c r="K684">
        <v>0.156</v>
      </c>
    </row>
    <row r="685" spans="1:11">
      <c r="A685" t="s">
        <v>154</v>
      </c>
      <c r="B685" t="s">
        <v>154</v>
      </c>
      <c r="C685">
        <v>3</v>
      </c>
      <c r="D685" t="s">
        <v>253</v>
      </c>
      <c r="E685" t="s">
        <v>254</v>
      </c>
      <c r="F685" t="s">
        <v>255</v>
      </c>
      <c r="G685" t="s">
        <v>256</v>
      </c>
      <c r="H685" t="s">
        <v>183</v>
      </c>
      <c r="I685" s="1" t="s">
        <v>188</v>
      </c>
      <c r="J685" s="1">
        <v>45292</v>
      </c>
      <c r="K685">
        <v>4.3440000000000003</v>
      </c>
    </row>
    <row r="686" spans="1:11">
      <c r="A686" t="s">
        <v>162</v>
      </c>
      <c r="B686" t="s">
        <v>163</v>
      </c>
      <c r="C686">
        <v>3</v>
      </c>
      <c r="D686" t="s">
        <v>253</v>
      </c>
      <c r="E686" t="s">
        <v>254</v>
      </c>
      <c r="F686" t="s">
        <v>255</v>
      </c>
      <c r="G686" t="s">
        <v>256</v>
      </c>
      <c r="H686" t="s">
        <v>183</v>
      </c>
      <c r="I686" s="1" t="s">
        <v>188</v>
      </c>
      <c r="J686" s="1">
        <v>45292</v>
      </c>
      <c r="K686">
        <v>4.24</v>
      </c>
    </row>
    <row r="687" spans="1:11">
      <c r="A687" t="s">
        <v>121</v>
      </c>
      <c r="B687" t="s">
        <v>121</v>
      </c>
      <c r="C687">
        <v>3</v>
      </c>
      <c r="D687" t="s">
        <v>253</v>
      </c>
      <c r="E687" t="s">
        <v>254</v>
      </c>
      <c r="F687" t="s">
        <v>255</v>
      </c>
      <c r="G687" t="s">
        <v>256</v>
      </c>
      <c r="H687" t="s">
        <v>183</v>
      </c>
      <c r="I687" s="1" t="s">
        <v>188</v>
      </c>
      <c r="J687" s="1">
        <v>45292</v>
      </c>
      <c r="K687">
        <v>3.01</v>
      </c>
    </row>
    <row r="688" spans="1:11">
      <c r="A688" t="s">
        <v>124</v>
      </c>
      <c r="B688" t="s">
        <v>125</v>
      </c>
      <c r="C688">
        <v>3</v>
      </c>
      <c r="D688" t="s">
        <v>253</v>
      </c>
      <c r="E688" t="s">
        <v>254</v>
      </c>
      <c r="F688" t="s">
        <v>255</v>
      </c>
      <c r="G688" t="s">
        <v>256</v>
      </c>
      <c r="H688" t="s">
        <v>183</v>
      </c>
      <c r="I688" s="1" t="s">
        <v>188</v>
      </c>
      <c r="J688" s="1">
        <v>45292</v>
      </c>
      <c r="K688">
        <v>1.8979999999999999</v>
      </c>
    </row>
    <row r="689" spans="1:11">
      <c r="A689" t="s">
        <v>178</v>
      </c>
      <c r="B689" t="s">
        <v>179</v>
      </c>
      <c r="C689">
        <v>3</v>
      </c>
      <c r="D689" t="s">
        <v>253</v>
      </c>
      <c r="E689" t="s">
        <v>254</v>
      </c>
      <c r="F689" t="s">
        <v>255</v>
      </c>
      <c r="G689" t="s">
        <v>256</v>
      </c>
      <c r="H689" t="s">
        <v>183</v>
      </c>
      <c r="I689" s="1" t="s">
        <v>188</v>
      </c>
      <c r="J689" s="1">
        <v>45292</v>
      </c>
      <c r="K689">
        <v>4.5830000000000002</v>
      </c>
    </row>
    <row r="690" spans="1:11">
      <c r="A690" t="s">
        <v>130</v>
      </c>
      <c r="B690" t="s">
        <v>131</v>
      </c>
      <c r="C690">
        <v>3</v>
      </c>
      <c r="D690" t="s">
        <v>253</v>
      </c>
      <c r="E690" t="s">
        <v>254</v>
      </c>
      <c r="F690" t="s">
        <v>255</v>
      </c>
      <c r="G690" t="s">
        <v>256</v>
      </c>
      <c r="H690" t="s">
        <v>183</v>
      </c>
      <c r="I690" s="1" t="s">
        <v>188</v>
      </c>
      <c r="J690" s="1">
        <v>45292</v>
      </c>
      <c r="K690">
        <v>1.323</v>
      </c>
    </row>
    <row r="691" spans="1:11">
      <c r="A691" t="s">
        <v>180</v>
      </c>
      <c r="B691" t="s">
        <v>180</v>
      </c>
      <c r="C691">
        <v>3</v>
      </c>
      <c r="D691" t="s">
        <v>253</v>
      </c>
      <c r="E691" t="s">
        <v>254</v>
      </c>
      <c r="F691" t="s">
        <v>255</v>
      </c>
      <c r="G691" t="s">
        <v>256</v>
      </c>
      <c r="H691" t="s">
        <v>183</v>
      </c>
      <c r="I691" s="1" t="s">
        <v>188</v>
      </c>
      <c r="J691" s="1">
        <v>45292</v>
      </c>
      <c r="K691">
        <v>6.2709999999999999</v>
      </c>
    </row>
    <row r="692" spans="1:11">
      <c r="A692" t="s">
        <v>148</v>
      </c>
      <c r="B692" t="s">
        <v>149</v>
      </c>
      <c r="C692">
        <v>3</v>
      </c>
      <c r="D692" t="s">
        <v>253</v>
      </c>
      <c r="E692" t="s">
        <v>254</v>
      </c>
      <c r="F692" t="s">
        <v>255</v>
      </c>
      <c r="G692" t="s">
        <v>256</v>
      </c>
      <c r="H692" t="s">
        <v>183</v>
      </c>
      <c r="I692" s="1" t="s">
        <v>188</v>
      </c>
      <c r="J692" s="1">
        <v>45292</v>
      </c>
      <c r="K692">
        <v>0.20799999999999999</v>
      </c>
    </row>
    <row r="693" spans="1:11">
      <c r="A693" t="s">
        <v>156</v>
      </c>
      <c r="B693" t="s">
        <v>157</v>
      </c>
      <c r="C693">
        <v>3</v>
      </c>
      <c r="D693" t="s">
        <v>253</v>
      </c>
      <c r="E693" t="s">
        <v>254</v>
      </c>
      <c r="F693" t="s">
        <v>255</v>
      </c>
      <c r="G693" t="s">
        <v>256</v>
      </c>
      <c r="H693" t="s">
        <v>183</v>
      </c>
      <c r="I693" s="1" t="s">
        <v>188</v>
      </c>
      <c r="J693" s="1">
        <v>45292</v>
      </c>
      <c r="K693">
        <v>6.6429999999999998</v>
      </c>
    </row>
    <row r="694" spans="1:11">
      <c r="A694" t="s">
        <v>174</v>
      </c>
      <c r="B694" t="s">
        <v>175</v>
      </c>
      <c r="C694">
        <v>3</v>
      </c>
      <c r="D694" t="s">
        <v>253</v>
      </c>
      <c r="E694" t="s">
        <v>254</v>
      </c>
      <c r="F694" t="s">
        <v>255</v>
      </c>
      <c r="G694" t="s">
        <v>256</v>
      </c>
      <c r="H694" t="s">
        <v>183</v>
      </c>
      <c r="I694" s="1" t="s">
        <v>188</v>
      </c>
      <c r="J694" s="1">
        <v>45292</v>
      </c>
      <c r="K694">
        <v>3.125</v>
      </c>
    </row>
    <row r="695" spans="1:11">
      <c r="A695" t="s">
        <v>158</v>
      </c>
      <c r="B695" t="s">
        <v>159</v>
      </c>
      <c r="C695">
        <v>3</v>
      </c>
      <c r="D695" t="s">
        <v>253</v>
      </c>
      <c r="E695" t="s">
        <v>254</v>
      </c>
      <c r="F695" t="s">
        <v>255</v>
      </c>
      <c r="G695" t="s">
        <v>256</v>
      </c>
      <c r="H695" t="s">
        <v>183</v>
      </c>
      <c r="I695" s="1" t="s">
        <v>188</v>
      </c>
      <c r="J695" s="1">
        <v>45292</v>
      </c>
      <c r="K695">
        <v>1.3540000000000001</v>
      </c>
    </row>
    <row r="696" spans="1:11">
      <c r="A696" t="s">
        <v>164</v>
      </c>
      <c r="B696" t="s">
        <v>165</v>
      </c>
      <c r="C696">
        <v>3</v>
      </c>
      <c r="D696" t="s">
        <v>253</v>
      </c>
      <c r="E696" t="s">
        <v>254</v>
      </c>
      <c r="F696" t="s">
        <v>255</v>
      </c>
      <c r="G696" t="s">
        <v>256</v>
      </c>
      <c r="H696" t="s">
        <v>183</v>
      </c>
      <c r="I696" s="1" t="s">
        <v>188</v>
      </c>
      <c r="J696" s="1">
        <v>45292</v>
      </c>
      <c r="K696">
        <v>1.458</v>
      </c>
    </row>
    <row r="697" spans="1:11">
      <c r="A697" t="s">
        <v>136</v>
      </c>
      <c r="B697" t="s">
        <v>137</v>
      </c>
      <c r="C697">
        <v>3</v>
      </c>
      <c r="D697" t="s">
        <v>253</v>
      </c>
      <c r="E697" t="s">
        <v>254</v>
      </c>
      <c r="F697" t="s">
        <v>255</v>
      </c>
      <c r="G697" t="s">
        <v>256</v>
      </c>
      <c r="H697" t="s">
        <v>183</v>
      </c>
      <c r="I697" s="1" t="s">
        <v>188</v>
      </c>
      <c r="J697" s="1">
        <v>45292</v>
      </c>
      <c r="K697">
        <v>6.0780000000000003</v>
      </c>
    </row>
    <row r="698" spans="1:11">
      <c r="A698" t="s">
        <v>144</v>
      </c>
      <c r="B698" t="s">
        <v>145</v>
      </c>
      <c r="C698">
        <v>3</v>
      </c>
      <c r="D698" t="s">
        <v>253</v>
      </c>
      <c r="E698" t="s">
        <v>254</v>
      </c>
      <c r="F698" t="s">
        <v>255</v>
      </c>
      <c r="G698" t="s">
        <v>256</v>
      </c>
      <c r="H698" t="s">
        <v>183</v>
      </c>
      <c r="I698" s="1" t="s">
        <v>188</v>
      </c>
      <c r="J698" s="1">
        <v>45292</v>
      </c>
      <c r="K698">
        <v>5.0309999999999997</v>
      </c>
    </row>
    <row r="699" spans="1:11">
      <c r="A699" t="s">
        <v>127</v>
      </c>
      <c r="B699" t="s">
        <v>128</v>
      </c>
      <c r="C699">
        <v>3</v>
      </c>
      <c r="D699" t="s">
        <v>253</v>
      </c>
      <c r="E699" t="s">
        <v>254</v>
      </c>
      <c r="F699" t="s">
        <v>255</v>
      </c>
      <c r="G699" t="s">
        <v>256</v>
      </c>
      <c r="H699" t="s">
        <v>183</v>
      </c>
      <c r="I699" s="1" t="s">
        <v>188</v>
      </c>
      <c r="J699" s="1">
        <v>45292</v>
      </c>
      <c r="K699">
        <v>1.071</v>
      </c>
    </row>
    <row r="700" spans="1:11">
      <c r="A700" t="s">
        <v>150</v>
      </c>
      <c r="B700" t="s">
        <v>150</v>
      </c>
      <c r="C700">
        <v>3</v>
      </c>
      <c r="D700" t="s">
        <v>253</v>
      </c>
      <c r="E700" t="s">
        <v>254</v>
      </c>
      <c r="F700" t="s">
        <v>255</v>
      </c>
      <c r="G700" t="s">
        <v>256</v>
      </c>
      <c r="H700" t="s">
        <v>183</v>
      </c>
      <c r="I700" s="1" t="s">
        <v>188</v>
      </c>
      <c r="J700" s="1">
        <v>45292</v>
      </c>
      <c r="K700">
        <v>0.67700000000000005</v>
      </c>
    </row>
    <row r="701" spans="1:11">
      <c r="A701" t="s">
        <v>171</v>
      </c>
      <c r="B701" t="s">
        <v>171</v>
      </c>
      <c r="C701">
        <v>3</v>
      </c>
      <c r="D701" t="s">
        <v>253</v>
      </c>
      <c r="E701" t="s">
        <v>254</v>
      </c>
      <c r="F701" t="s">
        <v>255</v>
      </c>
      <c r="G701" t="s">
        <v>256</v>
      </c>
      <c r="H701" t="s">
        <v>183</v>
      </c>
      <c r="I701" s="1" t="s">
        <v>188</v>
      </c>
      <c r="J701" s="1">
        <v>45292</v>
      </c>
      <c r="K701">
        <v>2.766</v>
      </c>
    </row>
    <row r="702" spans="1:11">
      <c r="A702" t="s">
        <v>161</v>
      </c>
      <c r="B702" t="s">
        <v>161</v>
      </c>
      <c r="C702">
        <v>3</v>
      </c>
      <c r="D702" t="s">
        <v>253</v>
      </c>
      <c r="E702" t="s">
        <v>254</v>
      </c>
      <c r="F702" t="s">
        <v>255</v>
      </c>
      <c r="G702" t="s">
        <v>256</v>
      </c>
      <c r="H702" t="s">
        <v>183</v>
      </c>
      <c r="I702" s="1" t="s">
        <v>188</v>
      </c>
      <c r="J702" s="1">
        <v>45292</v>
      </c>
      <c r="K702" t="s">
        <v>161</v>
      </c>
    </row>
    <row r="703" spans="1:11">
      <c r="A703" t="s">
        <v>135</v>
      </c>
      <c r="B703" t="s">
        <v>135</v>
      </c>
      <c r="C703">
        <v>3</v>
      </c>
      <c r="D703" t="s">
        <v>253</v>
      </c>
      <c r="E703" t="s">
        <v>254</v>
      </c>
      <c r="F703" t="s">
        <v>255</v>
      </c>
      <c r="G703" t="s">
        <v>256</v>
      </c>
      <c r="H703" t="s">
        <v>183</v>
      </c>
      <c r="I703" s="1" t="s">
        <v>188</v>
      </c>
      <c r="J703" s="1">
        <v>45292</v>
      </c>
      <c r="K703">
        <v>1.25</v>
      </c>
    </row>
    <row r="704" spans="1:11">
      <c r="A704" t="s">
        <v>147</v>
      </c>
      <c r="B704" t="s">
        <v>147</v>
      </c>
      <c r="C704">
        <v>3</v>
      </c>
      <c r="D704" t="s">
        <v>253</v>
      </c>
      <c r="E704" t="s">
        <v>254</v>
      </c>
      <c r="F704" t="s">
        <v>255</v>
      </c>
      <c r="G704" t="s">
        <v>256</v>
      </c>
      <c r="H704" t="s">
        <v>183</v>
      </c>
      <c r="I704" s="1" t="s">
        <v>188</v>
      </c>
      <c r="J704" s="1">
        <v>45292</v>
      </c>
      <c r="K704">
        <v>0.156</v>
      </c>
    </row>
    <row r="705" spans="1:11">
      <c r="A705" t="s">
        <v>168</v>
      </c>
      <c r="B705" t="s">
        <v>169</v>
      </c>
      <c r="C705">
        <v>3</v>
      </c>
      <c r="D705" t="s">
        <v>253</v>
      </c>
      <c r="E705" t="s">
        <v>254</v>
      </c>
      <c r="F705" t="s">
        <v>255</v>
      </c>
      <c r="G705" t="s">
        <v>256</v>
      </c>
      <c r="H705" t="s">
        <v>183</v>
      </c>
      <c r="I705" s="1" t="s">
        <v>188</v>
      </c>
      <c r="J705" s="1">
        <v>45292</v>
      </c>
      <c r="K705">
        <v>3.49</v>
      </c>
    </row>
    <row r="706" spans="1:11">
      <c r="A706" t="s">
        <v>141</v>
      </c>
      <c r="B706" t="s">
        <v>142</v>
      </c>
      <c r="C706">
        <v>3</v>
      </c>
      <c r="D706" t="s">
        <v>253</v>
      </c>
      <c r="E706" t="s">
        <v>254</v>
      </c>
      <c r="F706" t="s">
        <v>255</v>
      </c>
      <c r="G706" t="s">
        <v>256</v>
      </c>
      <c r="H706" t="s">
        <v>183</v>
      </c>
      <c r="I706" s="1" t="s">
        <v>188</v>
      </c>
      <c r="J706" s="1">
        <v>45292</v>
      </c>
      <c r="K706">
        <v>0</v>
      </c>
    </row>
    <row r="707" spans="1:11">
      <c r="A707" t="s">
        <v>166</v>
      </c>
      <c r="B707" t="s">
        <v>167</v>
      </c>
      <c r="C707">
        <v>3</v>
      </c>
      <c r="D707" t="s">
        <v>253</v>
      </c>
      <c r="E707" t="s">
        <v>254</v>
      </c>
      <c r="F707" t="s">
        <v>255</v>
      </c>
      <c r="G707" t="s">
        <v>256</v>
      </c>
      <c r="H707" t="s">
        <v>183</v>
      </c>
      <c r="I707" s="1" t="s">
        <v>188</v>
      </c>
      <c r="J707" s="1">
        <v>45292</v>
      </c>
      <c r="K707">
        <v>4.4790000000000001</v>
      </c>
    </row>
    <row r="708" spans="1:11">
      <c r="A708" t="s">
        <v>117</v>
      </c>
      <c r="B708" t="s">
        <v>118</v>
      </c>
      <c r="C708">
        <v>3</v>
      </c>
      <c r="D708" t="s">
        <v>253</v>
      </c>
      <c r="E708" t="s">
        <v>254</v>
      </c>
      <c r="F708" t="s">
        <v>255</v>
      </c>
      <c r="G708" t="s">
        <v>256</v>
      </c>
      <c r="H708" t="s">
        <v>183</v>
      </c>
      <c r="I708" s="1" t="s">
        <v>188</v>
      </c>
      <c r="J708" s="1">
        <v>45292</v>
      </c>
      <c r="K708">
        <v>4.1429999999999998</v>
      </c>
    </row>
    <row r="709" spans="1:11">
      <c r="A709" t="s">
        <v>132</v>
      </c>
      <c r="B709" t="s">
        <v>132</v>
      </c>
      <c r="C709">
        <v>3</v>
      </c>
      <c r="D709" t="s">
        <v>253</v>
      </c>
      <c r="E709" t="s">
        <v>254</v>
      </c>
      <c r="F709" t="s">
        <v>255</v>
      </c>
      <c r="G709" t="s">
        <v>256</v>
      </c>
      <c r="H709" t="s">
        <v>183</v>
      </c>
      <c r="I709" s="1" t="s">
        <v>188</v>
      </c>
      <c r="J709" s="1">
        <v>45292</v>
      </c>
      <c r="K709">
        <v>9.5</v>
      </c>
    </row>
    <row r="710" spans="1:11">
      <c r="A710" t="s">
        <v>139</v>
      </c>
      <c r="B710" t="s">
        <v>140</v>
      </c>
      <c r="C710">
        <v>3</v>
      </c>
      <c r="D710" t="s">
        <v>253</v>
      </c>
      <c r="E710" t="s">
        <v>254</v>
      </c>
      <c r="F710" t="s">
        <v>255</v>
      </c>
      <c r="G710" t="s">
        <v>256</v>
      </c>
      <c r="H710" t="s">
        <v>183</v>
      </c>
      <c r="I710" s="1" t="s">
        <v>188</v>
      </c>
      <c r="J710" s="1">
        <v>45292</v>
      </c>
      <c r="K710">
        <v>2.5099999999999998</v>
      </c>
    </row>
    <row r="711" spans="1:11">
      <c r="A711" t="s">
        <v>172</v>
      </c>
      <c r="B711" t="s">
        <v>173</v>
      </c>
      <c r="C711">
        <v>3</v>
      </c>
      <c r="D711" t="s">
        <v>253</v>
      </c>
      <c r="E711" t="s">
        <v>254</v>
      </c>
      <c r="F711" t="s">
        <v>255</v>
      </c>
      <c r="G711" t="s">
        <v>256</v>
      </c>
      <c r="H711" t="s">
        <v>183</v>
      </c>
      <c r="I711" s="1" t="s">
        <v>188</v>
      </c>
      <c r="J711" s="1">
        <v>45292</v>
      </c>
      <c r="K711">
        <v>6.25</v>
      </c>
    </row>
    <row r="712" spans="1:11">
      <c r="A712" t="s">
        <v>176</v>
      </c>
      <c r="B712" t="s">
        <v>177</v>
      </c>
      <c r="C712">
        <v>3</v>
      </c>
      <c r="D712" t="s">
        <v>253</v>
      </c>
      <c r="E712" t="s">
        <v>254</v>
      </c>
      <c r="F712" t="s">
        <v>255</v>
      </c>
      <c r="G712" t="s">
        <v>256</v>
      </c>
      <c r="H712" t="s">
        <v>183</v>
      </c>
      <c r="I712" s="1" t="s">
        <v>188</v>
      </c>
      <c r="J712" s="1">
        <v>45292</v>
      </c>
      <c r="K712">
        <v>2.802</v>
      </c>
    </row>
    <row r="713" spans="1:11">
      <c r="A713" t="s">
        <v>152</v>
      </c>
      <c r="B713" t="s">
        <v>153</v>
      </c>
      <c r="C713">
        <v>3</v>
      </c>
      <c r="D713" t="s">
        <v>253</v>
      </c>
      <c r="E713" t="s">
        <v>254</v>
      </c>
      <c r="F713" t="s">
        <v>255</v>
      </c>
      <c r="G713" t="s">
        <v>256</v>
      </c>
      <c r="H713" t="s">
        <v>183</v>
      </c>
      <c r="I713" s="1" t="s">
        <v>188</v>
      </c>
      <c r="J713" s="1">
        <v>45292</v>
      </c>
      <c r="K713">
        <v>6.8570000000000002</v>
      </c>
    </row>
    <row r="714" spans="1:11">
      <c r="A714" t="s">
        <v>155</v>
      </c>
      <c r="B714" t="s">
        <v>155</v>
      </c>
      <c r="C714">
        <v>3</v>
      </c>
      <c r="D714" t="s">
        <v>253</v>
      </c>
      <c r="E714" t="s">
        <v>254</v>
      </c>
      <c r="F714" t="s">
        <v>255</v>
      </c>
      <c r="G714" t="s">
        <v>256</v>
      </c>
      <c r="H714" t="s">
        <v>183</v>
      </c>
      <c r="I714" s="1" t="s">
        <v>188</v>
      </c>
      <c r="J714" s="1">
        <v>45292</v>
      </c>
      <c r="K714">
        <v>1.667</v>
      </c>
    </row>
    <row r="718" spans="1:11">
      <c r="I718" s="1"/>
      <c r="J718" s="1"/>
    </row>
    <row r="731" spans="9:10">
      <c r="I731" s="1"/>
      <c r="J731" s="1"/>
    </row>
    <row r="732" spans="9:10">
      <c r="I732" s="1"/>
      <c r="J732" s="1"/>
    </row>
    <row r="745" spans="9:10">
      <c r="I745" s="1"/>
      <c r="J745" s="1"/>
    </row>
    <row r="746" spans="9:10">
      <c r="I746" s="1"/>
      <c r="J746" s="1"/>
    </row>
    <row r="759" spans="9:10">
      <c r="I759" s="1"/>
      <c r="J759" s="1"/>
    </row>
    <row r="760" spans="9:10">
      <c r="I760" s="1"/>
      <c r="J760" s="1"/>
    </row>
    <row r="773" spans="9:10">
      <c r="I773" s="1"/>
      <c r="J773" s="1"/>
    </row>
    <row r="787" spans="9:10">
      <c r="I787" s="1"/>
      <c r="J787" s="1"/>
    </row>
    <row r="802" spans="9:10">
      <c r="I802" s="1"/>
      <c r="J802" s="1"/>
    </row>
    <row r="808" spans="9:10">
      <c r="I808" s="1"/>
      <c r="J808" s="1"/>
    </row>
    <row r="823" spans="9:10">
      <c r="I823" s="1"/>
      <c r="J823" s="1"/>
    </row>
    <row r="824" spans="9:10">
      <c r="I824" s="1"/>
      <c r="J824" s="1"/>
    </row>
    <row r="837" spans="9:10">
      <c r="I837" s="1"/>
      <c r="J837" s="1"/>
    </row>
    <row r="840" spans="9:10">
      <c r="I840" s="1"/>
      <c r="J840" s="1"/>
    </row>
    <row r="841" spans="9:10">
      <c r="I841" s="1"/>
      <c r="J841" s="1"/>
    </row>
    <row r="852" spans="9:10">
      <c r="I852" s="1"/>
      <c r="J852" s="1"/>
    </row>
    <row r="853" spans="9:10">
      <c r="I853" s="1"/>
      <c r="J853" s="1"/>
    </row>
    <row r="854" spans="9:10">
      <c r="I854" s="1"/>
      <c r="J854" s="1"/>
    </row>
    <row r="867" spans="9:10">
      <c r="I867" s="1"/>
      <c r="J867" s="1"/>
    </row>
    <row r="868" spans="9:10">
      <c r="I868" s="1"/>
      <c r="J868" s="1"/>
    </row>
    <row r="879" spans="9:10">
      <c r="I879" s="1"/>
      <c r="J879" s="1"/>
    </row>
    <row r="880" spans="9:10">
      <c r="I880" s="1"/>
      <c r="J880" s="1"/>
    </row>
    <row r="885" spans="9:10">
      <c r="I885" s="1"/>
      <c r="J885" s="1"/>
    </row>
    <row r="886" spans="9:10">
      <c r="I886" s="1"/>
      <c r="J886" s="1"/>
    </row>
    <row r="887" spans="9:10">
      <c r="I887" s="1"/>
      <c r="J887" s="1"/>
    </row>
    <row r="888" spans="9:10">
      <c r="I888" s="1"/>
      <c r="J888" s="1"/>
    </row>
    <row r="889" spans="9:10">
      <c r="I889" s="1"/>
      <c r="J889" s="1"/>
    </row>
    <row r="890" spans="9:10">
      <c r="I890" s="1"/>
      <c r="J890" s="1"/>
    </row>
    <row r="891" spans="9:10">
      <c r="I891" s="1"/>
      <c r="J891" s="1"/>
    </row>
    <row r="892" spans="9:10">
      <c r="I892" s="1"/>
      <c r="J892" s="1"/>
    </row>
    <row r="893" spans="9:10">
      <c r="I893" s="1"/>
      <c r="J893" s="1"/>
    </row>
    <row r="894" spans="9:10">
      <c r="I894" s="1"/>
      <c r="J894" s="1"/>
    </row>
    <row r="895" spans="9:10">
      <c r="I895" s="1"/>
      <c r="J895" s="1"/>
    </row>
    <row r="896" spans="9:10">
      <c r="I896" s="1"/>
      <c r="J896" s="1"/>
    </row>
    <row r="897" spans="9:10">
      <c r="I897" s="1"/>
      <c r="J897" s="1"/>
    </row>
    <row r="898" spans="9:10">
      <c r="I898" s="1"/>
      <c r="J898" s="1"/>
    </row>
    <row r="899" spans="9:10">
      <c r="I899" s="1"/>
      <c r="J899" s="1"/>
    </row>
    <row r="900" spans="9:10">
      <c r="I900" s="1"/>
      <c r="J900" s="1"/>
    </row>
    <row r="901" spans="9:10">
      <c r="I901" s="1"/>
      <c r="J901" s="1"/>
    </row>
    <row r="902" spans="9:10">
      <c r="I902" s="1"/>
      <c r="J902" s="1"/>
    </row>
    <row r="903" spans="9:10">
      <c r="I903" s="1"/>
      <c r="J903" s="1"/>
    </row>
    <row r="904" spans="9:10">
      <c r="I904" s="1"/>
      <c r="J904" s="1"/>
    </row>
    <row r="905" spans="9:10">
      <c r="I905" s="1"/>
      <c r="J905" s="1"/>
    </row>
    <row r="906" spans="9:10">
      <c r="I906" s="1"/>
      <c r="J906" s="1"/>
    </row>
    <row r="907" spans="9:10">
      <c r="I907" s="1"/>
      <c r="J907" s="1"/>
    </row>
    <row r="908" spans="9:10">
      <c r="I908" s="1"/>
      <c r="J908" s="1"/>
    </row>
    <row r="909" spans="9:10">
      <c r="I909" s="1"/>
      <c r="J909" s="1"/>
    </row>
    <row r="910" spans="9:10">
      <c r="I910" s="1"/>
      <c r="J910" s="1"/>
    </row>
    <row r="911" spans="9:10">
      <c r="I911" s="1"/>
      <c r="J911" s="1"/>
    </row>
    <row r="912" spans="9:10">
      <c r="I912" s="1"/>
      <c r="J912" s="1"/>
    </row>
    <row r="913" spans="9:10">
      <c r="I913" s="1"/>
      <c r="J913" s="1"/>
    </row>
    <row r="914" spans="9:10">
      <c r="I914" s="1"/>
      <c r="J914" s="1"/>
    </row>
    <row r="915" spans="9:10">
      <c r="I915" s="1"/>
      <c r="J915" s="1"/>
    </row>
    <row r="916" spans="9:10">
      <c r="I916" s="1"/>
      <c r="J916" s="1"/>
    </row>
    <row r="917" spans="9:10">
      <c r="I917" s="1"/>
      <c r="J917" s="1"/>
    </row>
    <row r="918" spans="9:10">
      <c r="I918" s="1"/>
      <c r="J918" s="1"/>
    </row>
    <row r="919" spans="9:10">
      <c r="I919" s="1"/>
      <c r="J919" s="1"/>
    </row>
    <row r="920" spans="9:10">
      <c r="I920" s="1"/>
      <c r="J920" s="1"/>
    </row>
    <row r="921" spans="9:10">
      <c r="I921" s="1"/>
      <c r="J921" s="1"/>
    </row>
    <row r="922" spans="9:10">
      <c r="I922" s="1"/>
      <c r="J922" s="1"/>
    </row>
    <row r="923" spans="9:10">
      <c r="I923" s="1"/>
      <c r="J923" s="1"/>
    </row>
    <row r="924" spans="9:10">
      <c r="I924" s="1"/>
      <c r="J924" s="1"/>
    </row>
    <row r="925" spans="9:10">
      <c r="I925" s="1"/>
      <c r="J925" s="1"/>
    </row>
    <row r="926" spans="9:10">
      <c r="I926" s="1"/>
      <c r="J926" s="1"/>
    </row>
    <row r="927" spans="9:10">
      <c r="I927" s="1"/>
      <c r="J927" s="1"/>
    </row>
    <row r="928" spans="9:10">
      <c r="I928" s="1"/>
      <c r="J928" s="1"/>
    </row>
    <row r="929" spans="9:10">
      <c r="I929" s="1"/>
      <c r="J929" s="1"/>
    </row>
    <row r="930" spans="9:10">
      <c r="I930" s="1"/>
      <c r="J930" s="1"/>
    </row>
    <row r="931" spans="9:10">
      <c r="I931" s="1"/>
      <c r="J931" s="1"/>
    </row>
    <row r="932" spans="9:10">
      <c r="I932" s="1"/>
      <c r="J932" s="1"/>
    </row>
    <row r="933" spans="9:10">
      <c r="I933" s="1"/>
      <c r="J933" s="1"/>
    </row>
    <row r="934" spans="9:10">
      <c r="I934" s="1"/>
      <c r="J934" s="1"/>
    </row>
    <row r="935" spans="9:10">
      <c r="I935" s="1"/>
      <c r="J935" s="1"/>
    </row>
    <row r="936" spans="9:10">
      <c r="I936" s="1"/>
      <c r="J936" s="1"/>
    </row>
    <row r="937" spans="9:10">
      <c r="I937" s="1"/>
      <c r="J937" s="1"/>
    </row>
    <row r="938" spans="9:10">
      <c r="I938" s="1"/>
      <c r="J938" s="1"/>
    </row>
    <row r="939" spans="9:10">
      <c r="I939" s="1"/>
      <c r="J939" s="1"/>
    </row>
    <row r="940" spans="9:10">
      <c r="I940" s="1"/>
      <c r="J940" s="1"/>
    </row>
    <row r="941" spans="9:10">
      <c r="I941" s="1"/>
      <c r="J941" s="1"/>
    </row>
    <row r="942" spans="9:10">
      <c r="I942" s="1"/>
      <c r="J942" s="1"/>
    </row>
    <row r="943" spans="9:10">
      <c r="I943" s="1"/>
      <c r="J943" s="1"/>
    </row>
    <row r="944" spans="9:10">
      <c r="I944" s="1"/>
      <c r="J944" s="1"/>
    </row>
    <row r="945" spans="9:10">
      <c r="I945" s="1"/>
      <c r="J945" s="1"/>
    </row>
    <row r="946" spans="9:10">
      <c r="I946" s="1"/>
      <c r="J946" s="1"/>
    </row>
    <row r="947" spans="9:10">
      <c r="I947" s="1"/>
      <c r="J947" s="1"/>
    </row>
    <row r="948" spans="9:10">
      <c r="I948" s="1"/>
      <c r="J948" s="1"/>
    </row>
    <row r="949" spans="9:10">
      <c r="I949" s="1"/>
      <c r="J949" s="1"/>
    </row>
    <row r="950" spans="9:10">
      <c r="I950" s="1"/>
      <c r="J950" s="1"/>
    </row>
    <row r="951" spans="9:10">
      <c r="I951" s="1"/>
      <c r="J951" s="1"/>
    </row>
    <row r="952" spans="9:10">
      <c r="I952" s="1"/>
      <c r="J952" s="1"/>
    </row>
    <row r="953" spans="9:10">
      <c r="I953" s="1"/>
      <c r="J953" s="1"/>
    </row>
    <row r="954" spans="9:10">
      <c r="I954" s="1"/>
      <c r="J954" s="1"/>
    </row>
    <row r="955" spans="9:10">
      <c r="I955" s="1"/>
      <c r="J955" s="1"/>
    </row>
    <row r="956" spans="9:10">
      <c r="I956" s="1"/>
      <c r="J956" s="1"/>
    </row>
    <row r="957" spans="9:10">
      <c r="I957" s="1"/>
      <c r="J957" s="1"/>
    </row>
    <row r="958" spans="9:10">
      <c r="I958" s="1"/>
      <c r="J958" s="1"/>
    </row>
    <row r="959" spans="9:10">
      <c r="I959" s="1"/>
      <c r="J959" s="1"/>
    </row>
    <row r="960" spans="9:10">
      <c r="I960" s="1"/>
      <c r="J960" s="1"/>
    </row>
    <row r="961" spans="9:10">
      <c r="I961" s="1"/>
      <c r="J961" s="1"/>
    </row>
    <row r="962" spans="9:10">
      <c r="I962" s="1"/>
      <c r="J962" s="1"/>
    </row>
    <row r="963" spans="9:10">
      <c r="I963" s="1"/>
      <c r="J963" s="1"/>
    </row>
    <row r="964" spans="9:10">
      <c r="I964" s="1"/>
      <c r="J964" s="1"/>
    </row>
    <row r="965" spans="9:10">
      <c r="I965" s="1"/>
      <c r="J965" s="1"/>
    </row>
    <row r="966" spans="9:10">
      <c r="I966" s="1"/>
      <c r="J966" s="1"/>
    </row>
    <row r="967" spans="9:10">
      <c r="I967" s="1"/>
      <c r="J967" s="1"/>
    </row>
    <row r="968" spans="9:10">
      <c r="I968" s="1"/>
      <c r="J968" s="1"/>
    </row>
    <row r="969" spans="9:10">
      <c r="I969" s="1"/>
      <c r="J969" s="1"/>
    </row>
    <row r="970" spans="9:10">
      <c r="I970" s="1"/>
      <c r="J970" s="1"/>
    </row>
    <row r="971" spans="9:10">
      <c r="I971" s="1"/>
      <c r="J971" s="1"/>
    </row>
    <row r="972" spans="9:10">
      <c r="I972" s="1"/>
      <c r="J972" s="1"/>
    </row>
    <row r="973" spans="9:10">
      <c r="I973" s="1"/>
      <c r="J973" s="1"/>
    </row>
    <row r="974" spans="9:10">
      <c r="I974" s="1"/>
      <c r="J974" s="1"/>
    </row>
    <row r="975" spans="9:10">
      <c r="I975" s="1"/>
      <c r="J975" s="1"/>
    </row>
    <row r="976" spans="9:10">
      <c r="I976" s="1"/>
      <c r="J976" s="1"/>
    </row>
    <row r="977" spans="9:10">
      <c r="I977" s="1"/>
      <c r="J977" s="1"/>
    </row>
    <row r="978" spans="9:10">
      <c r="I978" s="1"/>
      <c r="J978" s="1"/>
    </row>
    <row r="979" spans="9:10">
      <c r="I979" s="1"/>
      <c r="J979" s="1"/>
    </row>
    <row r="980" spans="9:10">
      <c r="I980" s="1"/>
      <c r="J980" s="1"/>
    </row>
    <row r="981" spans="9:10">
      <c r="I981" s="1"/>
      <c r="J981" s="1"/>
    </row>
    <row r="982" spans="9:10">
      <c r="I982" s="1"/>
      <c r="J982" s="1"/>
    </row>
    <row r="983" spans="9:10">
      <c r="I983" s="1"/>
      <c r="J983" s="1"/>
    </row>
    <row r="984" spans="9:10">
      <c r="I984" s="1"/>
      <c r="J984" s="1"/>
    </row>
    <row r="985" spans="9:10">
      <c r="I985" s="1"/>
      <c r="J985" s="1"/>
    </row>
    <row r="986" spans="9:10">
      <c r="I986" s="1"/>
      <c r="J986" s="1"/>
    </row>
    <row r="987" spans="9:10">
      <c r="I987" s="1"/>
      <c r="J987" s="1"/>
    </row>
    <row r="988" spans="9:10">
      <c r="I988" s="1"/>
      <c r="J988" s="1"/>
    </row>
    <row r="989" spans="9:10">
      <c r="I989" s="1"/>
      <c r="J989" s="1"/>
    </row>
    <row r="990" spans="9:10">
      <c r="I990" s="1"/>
      <c r="J990" s="1"/>
    </row>
    <row r="991" spans="9:10">
      <c r="I991" s="1"/>
      <c r="J991" s="1"/>
    </row>
    <row r="992" spans="9:10">
      <c r="I992" s="1"/>
      <c r="J992" s="1"/>
    </row>
    <row r="993" spans="9:10">
      <c r="I993" s="1"/>
      <c r="J993" s="1"/>
    </row>
    <row r="994" spans="9:10">
      <c r="I994" s="1"/>
      <c r="J994" s="1"/>
    </row>
    <row r="995" spans="9:10">
      <c r="I995" s="1"/>
      <c r="J995" s="1"/>
    </row>
    <row r="996" spans="9:10">
      <c r="I996" s="1"/>
      <c r="J996" s="1"/>
    </row>
    <row r="997" spans="9:10">
      <c r="I997" s="1"/>
      <c r="J997" s="1"/>
    </row>
    <row r="998" spans="9:10">
      <c r="I998" s="1"/>
      <c r="J998" s="1"/>
    </row>
    <row r="999" spans="9:10">
      <c r="I999" s="1"/>
      <c r="J999" s="1"/>
    </row>
    <row r="1000" spans="9:10">
      <c r="I1000" s="1"/>
      <c r="J1000" s="1"/>
    </row>
    <row r="1001" spans="9:10">
      <c r="I1001" s="1"/>
      <c r="J1001" s="1"/>
    </row>
    <row r="1002" spans="9:10">
      <c r="I1002" s="1"/>
      <c r="J1002" s="1"/>
    </row>
    <row r="1003" spans="9:10">
      <c r="I1003" s="1"/>
      <c r="J1003" s="1"/>
    </row>
    <row r="1004" spans="9:10">
      <c r="I1004" s="1"/>
      <c r="J1004" s="1"/>
    </row>
    <row r="1005" spans="9:10">
      <c r="I1005" s="1"/>
      <c r="J1005" s="1"/>
    </row>
    <row r="1006" spans="9:10">
      <c r="I1006" s="1"/>
      <c r="J1006" s="1"/>
    </row>
    <row r="1007" spans="9:10">
      <c r="I1007" s="1"/>
      <c r="J1007" s="1"/>
    </row>
    <row r="1008" spans="9:10">
      <c r="I1008" s="1"/>
      <c r="J1008" s="1"/>
    </row>
    <row r="1009" spans="9:10">
      <c r="I1009" s="1"/>
      <c r="J1009" s="1"/>
    </row>
    <row r="1010" spans="9:10">
      <c r="I1010" s="1"/>
      <c r="J1010" s="1"/>
    </row>
    <row r="1011" spans="9:10">
      <c r="I1011" s="1"/>
      <c r="J1011" s="1"/>
    </row>
    <row r="1012" spans="9:10">
      <c r="I1012" s="1"/>
      <c r="J1012" s="1"/>
    </row>
    <row r="1013" spans="9:10">
      <c r="I1013" s="1"/>
      <c r="J1013" s="1"/>
    </row>
    <row r="1014" spans="9:10">
      <c r="I1014" s="1"/>
      <c r="J1014" s="1"/>
    </row>
    <row r="1015" spans="9:10">
      <c r="I1015" s="1"/>
      <c r="J1015" s="1"/>
    </row>
    <row r="1016" spans="9:10">
      <c r="I1016" s="1"/>
      <c r="J1016" s="1"/>
    </row>
    <row r="1017" spans="9:10">
      <c r="I1017" s="1"/>
      <c r="J1017" s="1"/>
    </row>
    <row r="1018" spans="9:10">
      <c r="I1018" s="1"/>
      <c r="J1018" s="1"/>
    </row>
    <row r="1019" spans="9:10">
      <c r="I1019" s="1"/>
      <c r="J1019" s="1"/>
    </row>
    <row r="1020" spans="9:10">
      <c r="I1020" s="1"/>
      <c r="J1020" s="1"/>
    </row>
    <row r="1021" spans="9:10">
      <c r="I1021" s="1"/>
      <c r="J1021" s="1"/>
    </row>
    <row r="1022" spans="9:10">
      <c r="I1022" s="1"/>
      <c r="J1022" s="1"/>
    </row>
    <row r="1023" spans="9:10">
      <c r="I1023" s="1"/>
      <c r="J1023" s="1"/>
    </row>
    <row r="1024" spans="9:10">
      <c r="I1024" s="1"/>
      <c r="J1024" s="1"/>
    </row>
    <row r="1025" spans="9:10">
      <c r="I1025" s="1"/>
      <c r="J1025" s="1"/>
    </row>
    <row r="1026" spans="9:10">
      <c r="I1026" s="1"/>
      <c r="J1026" s="1"/>
    </row>
    <row r="1027" spans="9:10">
      <c r="I1027" s="1"/>
      <c r="J1027" s="1"/>
    </row>
    <row r="1028" spans="9:10">
      <c r="I1028" s="1"/>
      <c r="J1028" s="1"/>
    </row>
    <row r="1029" spans="9:10">
      <c r="I1029" s="1"/>
      <c r="J1029" s="1"/>
    </row>
    <row r="1030" spans="9:10">
      <c r="I1030" s="1"/>
      <c r="J1030" s="1"/>
    </row>
    <row r="1031" spans="9:10">
      <c r="I1031" s="1"/>
      <c r="J1031" s="1"/>
    </row>
    <row r="1032" spans="9:10">
      <c r="I1032" s="1"/>
      <c r="J1032" s="1"/>
    </row>
    <row r="1033" spans="9:10">
      <c r="I1033" s="1"/>
      <c r="J1033" s="1"/>
    </row>
    <row r="1034" spans="9:10">
      <c r="I1034" s="1"/>
      <c r="J1034" s="1"/>
    </row>
    <row r="1035" spans="9:10">
      <c r="I1035" s="1"/>
      <c r="J1035" s="1"/>
    </row>
    <row r="1036" spans="9:10">
      <c r="I1036" s="1"/>
      <c r="J1036" s="1"/>
    </row>
    <row r="1037" spans="9:10">
      <c r="I1037" s="1"/>
      <c r="J1037" s="1"/>
    </row>
    <row r="1038" spans="9:10">
      <c r="I1038" s="1"/>
      <c r="J1038" s="1"/>
    </row>
    <row r="1039" spans="9:10">
      <c r="I1039" s="1"/>
      <c r="J1039" s="1"/>
    </row>
    <row r="1040" spans="9:10">
      <c r="I1040" s="1"/>
      <c r="J1040" s="1"/>
    </row>
    <row r="1041" spans="9:10">
      <c r="I1041" s="1"/>
      <c r="J1041" s="1"/>
    </row>
    <row r="1042" spans="9:10">
      <c r="I1042" s="1"/>
      <c r="J1042" s="1"/>
    </row>
    <row r="1043" spans="9:10">
      <c r="I1043" s="1"/>
      <c r="J1043" s="1"/>
    </row>
    <row r="1044" spans="9:10">
      <c r="I1044" s="1"/>
      <c r="J1044" s="1"/>
    </row>
    <row r="1045" spans="9:10">
      <c r="I1045" s="1"/>
      <c r="J1045" s="1"/>
    </row>
    <row r="1046" spans="9:10">
      <c r="I1046" s="1"/>
      <c r="J1046" s="1"/>
    </row>
    <row r="1047" spans="9:10">
      <c r="I1047" s="1"/>
      <c r="J1047" s="1"/>
    </row>
    <row r="1048" spans="9:10">
      <c r="I1048" s="1"/>
      <c r="J1048" s="1"/>
    </row>
    <row r="1049" spans="9:10">
      <c r="I1049" s="1"/>
      <c r="J1049" s="1"/>
    </row>
    <row r="1050" spans="9:10">
      <c r="I1050" s="1"/>
      <c r="J1050" s="1"/>
    </row>
    <row r="1051" spans="9:10">
      <c r="I1051" s="1"/>
      <c r="J1051" s="1"/>
    </row>
    <row r="1052" spans="9:10">
      <c r="I1052" s="1"/>
      <c r="J1052" s="1"/>
    </row>
    <row r="1053" spans="9:10">
      <c r="I1053" s="1"/>
      <c r="J1053" s="1"/>
    </row>
    <row r="1054" spans="9:10">
      <c r="I1054" s="1"/>
      <c r="J1054" s="1"/>
    </row>
    <row r="1055" spans="9:10">
      <c r="I1055" s="1"/>
      <c r="J1055" s="1"/>
    </row>
    <row r="1056" spans="9:10">
      <c r="I1056" s="1"/>
      <c r="J1056" s="1"/>
    </row>
    <row r="1057" spans="9:10">
      <c r="I1057" s="1"/>
      <c r="J1057" s="1"/>
    </row>
    <row r="1058" spans="9:10">
      <c r="I1058" s="1"/>
      <c r="J1058" s="1"/>
    </row>
    <row r="1059" spans="9:10">
      <c r="I1059" s="1"/>
      <c r="J1059" s="1"/>
    </row>
    <row r="1060" spans="9:10">
      <c r="I1060" s="1"/>
      <c r="J1060" s="1"/>
    </row>
    <row r="1061" spans="9:10">
      <c r="I1061" s="1"/>
      <c r="J1061" s="1"/>
    </row>
    <row r="1062" spans="9:10">
      <c r="I1062" s="1"/>
      <c r="J1062" s="1"/>
    </row>
    <row r="1063" spans="9:10">
      <c r="I1063" s="1"/>
      <c r="J1063" s="1"/>
    </row>
    <row r="1064" spans="9:10">
      <c r="I1064" s="1"/>
      <c r="J1064" s="1"/>
    </row>
    <row r="1065" spans="9:10">
      <c r="I1065" s="1"/>
      <c r="J1065" s="1"/>
    </row>
    <row r="1066" spans="9:10">
      <c r="I1066" s="1"/>
      <c r="J1066" s="1"/>
    </row>
    <row r="1067" spans="9:10">
      <c r="I1067" s="1"/>
      <c r="J1067" s="1"/>
    </row>
    <row r="1068" spans="9:10">
      <c r="I1068" s="1"/>
      <c r="J1068" s="1"/>
    </row>
    <row r="1069" spans="9:10">
      <c r="I1069" s="1"/>
      <c r="J1069" s="1"/>
    </row>
    <row r="1070" spans="9:10">
      <c r="I1070" s="1"/>
      <c r="J1070" s="1"/>
    </row>
    <row r="1071" spans="9:10">
      <c r="I1071" s="1"/>
      <c r="J1071" s="1"/>
    </row>
    <row r="1072" spans="9:10">
      <c r="I1072" s="1"/>
      <c r="J1072" s="1"/>
    </row>
    <row r="1073" spans="9:10">
      <c r="I1073" s="1"/>
      <c r="J1073" s="1"/>
    </row>
    <row r="1074" spans="9:10">
      <c r="I1074" s="1"/>
      <c r="J1074" s="1"/>
    </row>
    <row r="1075" spans="9:10">
      <c r="I1075" s="1"/>
      <c r="J1075" s="1"/>
    </row>
    <row r="1076" spans="9:10">
      <c r="I1076" s="1"/>
      <c r="J1076" s="1"/>
    </row>
    <row r="1077" spans="9:10">
      <c r="I1077" s="1"/>
      <c r="J1077" s="1"/>
    </row>
    <row r="1078" spans="9:10">
      <c r="I1078" s="1"/>
      <c r="J1078" s="1"/>
    </row>
    <row r="1079" spans="9:10">
      <c r="I1079" s="1"/>
      <c r="J1079" s="1"/>
    </row>
    <row r="1080" spans="9:10">
      <c r="I1080" s="1"/>
      <c r="J1080" s="1"/>
    </row>
    <row r="1081" spans="9:10">
      <c r="I1081" s="1"/>
      <c r="J1081" s="1"/>
    </row>
    <row r="1082" spans="9:10">
      <c r="I1082" s="1"/>
      <c r="J1082" s="1"/>
    </row>
    <row r="1083" spans="9:10">
      <c r="I1083" s="1"/>
      <c r="J1083" s="1"/>
    </row>
    <row r="1084" spans="9:10">
      <c r="I1084" s="1"/>
      <c r="J1084" s="1"/>
    </row>
    <row r="1085" spans="9:10">
      <c r="I1085" s="1"/>
      <c r="J1085" s="1"/>
    </row>
    <row r="1086" spans="9:10">
      <c r="I1086" s="1"/>
      <c r="J1086" s="1"/>
    </row>
    <row r="1087" spans="9:10">
      <c r="I1087" s="1"/>
      <c r="J1087" s="1"/>
    </row>
    <row r="1088" spans="9:10">
      <c r="I1088" s="1"/>
      <c r="J1088" s="1"/>
    </row>
    <row r="1089" spans="9:10">
      <c r="I1089" s="1"/>
      <c r="J1089" s="1"/>
    </row>
    <row r="1090" spans="9:10">
      <c r="I1090" s="1"/>
      <c r="J1090" s="1"/>
    </row>
    <row r="1091" spans="9:10">
      <c r="I1091" s="1"/>
      <c r="J1091" s="1"/>
    </row>
    <row r="1092" spans="9:10">
      <c r="I1092" s="1"/>
      <c r="J1092" s="1"/>
    </row>
    <row r="1093" spans="9:10">
      <c r="I1093" s="1"/>
      <c r="J1093" s="1"/>
    </row>
    <row r="1094" spans="9:10">
      <c r="I1094" s="1"/>
      <c r="J1094" s="1"/>
    </row>
    <row r="1095" spans="9:10">
      <c r="I1095" s="1"/>
      <c r="J1095" s="1"/>
    </row>
    <row r="1096" spans="9:10">
      <c r="I1096" s="1"/>
      <c r="J1096" s="1"/>
    </row>
    <row r="1097" spans="9:10">
      <c r="I1097" s="1"/>
      <c r="J1097" s="1"/>
    </row>
    <row r="1098" spans="9:10">
      <c r="I1098" s="1"/>
      <c r="J1098" s="1"/>
    </row>
    <row r="1099" spans="9:10">
      <c r="I1099" s="1"/>
      <c r="J1099" s="1"/>
    </row>
    <row r="1100" spans="9:10">
      <c r="I1100" s="1"/>
      <c r="J1100" s="1"/>
    </row>
    <row r="1101" spans="9:10">
      <c r="I1101" s="1"/>
      <c r="J1101" s="1"/>
    </row>
    <row r="1102" spans="9:10">
      <c r="I1102" s="1"/>
      <c r="J1102" s="1"/>
    </row>
    <row r="1103" spans="9:10">
      <c r="I1103" s="1"/>
      <c r="J1103" s="1"/>
    </row>
    <row r="1104" spans="9:10">
      <c r="I1104" s="1"/>
      <c r="J1104" s="1"/>
    </row>
    <row r="1105" spans="9:10">
      <c r="I1105" s="1"/>
      <c r="J1105" s="1"/>
    </row>
    <row r="1106" spans="9:10">
      <c r="I1106" s="1"/>
      <c r="J1106" s="1"/>
    </row>
    <row r="1107" spans="9:10">
      <c r="I1107" s="1"/>
      <c r="J1107" s="1"/>
    </row>
    <row r="1108" spans="9:10">
      <c r="I1108" s="1"/>
      <c r="J1108" s="1"/>
    </row>
    <row r="1109" spans="9:10">
      <c r="I1109" s="1"/>
      <c r="J1109" s="1"/>
    </row>
    <row r="1110" spans="9:10">
      <c r="I1110" s="1"/>
      <c r="J1110" s="1"/>
    </row>
    <row r="1111" spans="9:10">
      <c r="I1111" s="1"/>
      <c r="J1111" s="1"/>
    </row>
    <row r="1112" spans="9:10">
      <c r="I1112" s="1"/>
      <c r="J1112" s="1"/>
    </row>
    <row r="1113" spans="9:10">
      <c r="I1113" s="1"/>
      <c r="J1113" s="1"/>
    </row>
    <row r="1114" spans="9:10">
      <c r="I1114" s="1"/>
      <c r="J1114" s="1"/>
    </row>
    <row r="1115" spans="9:10">
      <c r="I1115" s="1"/>
      <c r="J1115" s="1"/>
    </row>
    <row r="1116" spans="9:10">
      <c r="I1116" s="1"/>
      <c r="J1116" s="1"/>
    </row>
    <row r="1117" spans="9:10">
      <c r="I1117" s="1"/>
      <c r="J1117" s="1"/>
    </row>
    <row r="1118" spans="9:10">
      <c r="I1118" s="1"/>
      <c r="J1118" s="1"/>
    </row>
    <row r="1119" spans="9:10">
      <c r="I1119" s="1"/>
      <c r="J1119" s="1"/>
    </row>
    <row r="1120" spans="9:10">
      <c r="I1120" s="1"/>
      <c r="J1120" s="1"/>
    </row>
    <row r="1121" spans="9:10">
      <c r="I1121" s="1"/>
      <c r="J1121" s="1"/>
    </row>
    <row r="1122" spans="9:10">
      <c r="I1122" s="1"/>
      <c r="J1122" s="1"/>
    </row>
    <row r="1123" spans="9:10">
      <c r="I1123" s="1"/>
      <c r="J1123" s="1"/>
    </row>
    <row r="1124" spans="9:10">
      <c r="I1124" s="1"/>
      <c r="J1124" s="1"/>
    </row>
    <row r="1125" spans="9:10">
      <c r="I1125" s="1"/>
      <c r="J1125" s="1"/>
    </row>
    <row r="1126" spans="9:10">
      <c r="I1126" s="1"/>
      <c r="J1126" s="1"/>
    </row>
    <row r="1127" spans="9:10">
      <c r="I1127" s="1"/>
      <c r="J1127" s="1"/>
    </row>
    <row r="1128" spans="9:10">
      <c r="I1128" s="1"/>
      <c r="J1128" s="1"/>
    </row>
    <row r="1129" spans="9:10">
      <c r="I1129" s="1"/>
      <c r="J1129" s="1"/>
    </row>
    <row r="1130" spans="9:10">
      <c r="I1130" s="1"/>
      <c r="J1130" s="1"/>
    </row>
    <row r="1131" spans="9:10">
      <c r="I1131" s="1"/>
      <c r="J1131" s="1"/>
    </row>
    <row r="1132" spans="9:10">
      <c r="I1132" s="1"/>
      <c r="J1132" s="1"/>
    </row>
    <row r="1133" spans="9:10">
      <c r="I1133" s="1"/>
      <c r="J1133" s="1"/>
    </row>
    <row r="1134" spans="9:10">
      <c r="I1134" s="1"/>
      <c r="J1134" s="1"/>
    </row>
    <row r="1135" spans="9:10">
      <c r="I1135" s="1"/>
      <c r="J1135" s="1"/>
    </row>
    <row r="1136" spans="9:10">
      <c r="I1136" s="1"/>
      <c r="J1136" s="1"/>
    </row>
    <row r="1137" spans="9:10">
      <c r="I1137" s="1"/>
      <c r="J1137" s="1"/>
    </row>
    <row r="1138" spans="9:10">
      <c r="I1138" s="1"/>
      <c r="J1138" s="1"/>
    </row>
    <row r="1139" spans="9:10">
      <c r="I1139" s="1"/>
      <c r="J1139" s="1"/>
    </row>
    <row r="1140" spans="9:10">
      <c r="I1140" s="1"/>
      <c r="J1140" s="1"/>
    </row>
    <row r="1141" spans="9:10">
      <c r="I1141" s="1"/>
      <c r="J1141" s="1"/>
    </row>
    <row r="1142" spans="9:10">
      <c r="I1142" s="1"/>
      <c r="J1142" s="1"/>
    </row>
    <row r="1143" spans="9:10">
      <c r="I1143" s="1"/>
      <c r="J1143" s="1"/>
    </row>
    <row r="1144" spans="9:10">
      <c r="I1144" s="1"/>
      <c r="J1144" s="1"/>
    </row>
    <row r="1145" spans="9:10">
      <c r="I1145" s="1"/>
      <c r="J1145" s="1"/>
    </row>
    <row r="1146" spans="9:10">
      <c r="I1146" s="1"/>
      <c r="J1146" s="1"/>
    </row>
    <row r="1147" spans="9:10">
      <c r="I1147" s="1"/>
      <c r="J1147" s="1"/>
    </row>
    <row r="1148" spans="9:10">
      <c r="I1148" s="1"/>
      <c r="J1148" s="1"/>
    </row>
    <row r="1149" spans="9:10">
      <c r="I1149" s="1"/>
      <c r="J1149" s="1"/>
    </row>
    <row r="1150" spans="9:10">
      <c r="I1150" s="1"/>
      <c r="J1150" s="1"/>
    </row>
    <row r="1151" spans="9:10">
      <c r="I1151" s="1"/>
      <c r="J1151" s="1"/>
    </row>
    <row r="1152" spans="9:10">
      <c r="I1152" s="1"/>
      <c r="J1152" s="1"/>
    </row>
    <row r="1153" spans="9:10">
      <c r="I1153" s="1"/>
      <c r="J1153" s="1"/>
    </row>
    <row r="1154" spans="9:10">
      <c r="I1154" s="1"/>
      <c r="J1154" s="1"/>
    </row>
    <row r="1155" spans="9:10">
      <c r="I1155" s="1"/>
      <c r="J1155" s="1"/>
    </row>
    <row r="1156" spans="9:10">
      <c r="I1156" s="1"/>
      <c r="J1156" s="1"/>
    </row>
    <row r="1157" spans="9:10">
      <c r="I1157" s="1"/>
      <c r="J1157" s="1"/>
    </row>
    <row r="1158" spans="9:10">
      <c r="I1158" s="1"/>
      <c r="J1158" s="1"/>
    </row>
    <row r="1159" spans="9:10">
      <c r="I1159" s="1"/>
      <c r="J1159" s="1"/>
    </row>
    <row r="1160" spans="9:10">
      <c r="I1160" s="1"/>
      <c r="J1160" s="1"/>
    </row>
    <row r="1161" spans="9:10">
      <c r="I1161" s="1"/>
      <c r="J1161" s="1"/>
    </row>
    <row r="1162" spans="9:10">
      <c r="I1162" s="1"/>
      <c r="J1162" s="1"/>
    </row>
    <row r="1163" spans="9:10">
      <c r="I1163" s="1"/>
      <c r="J1163" s="1"/>
    </row>
    <row r="1164" spans="9:10">
      <c r="I1164" s="1"/>
      <c r="J1164" s="1"/>
    </row>
    <row r="1165" spans="9:10">
      <c r="I1165" s="1"/>
      <c r="J1165" s="1"/>
    </row>
    <row r="1166" spans="9:10">
      <c r="I1166" s="1"/>
      <c r="J1166" s="1"/>
    </row>
    <row r="1167" spans="9:10">
      <c r="I1167" s="1"/>
      <c r="J1167" s="1"/>
    </row>
    <row r="1168" spans="9:10">
      <c r="I1168" s="1"/>
      <c r="J1168" s="1"/>
    </row>
    <row r="1169" spans="9:10">
      <c r="I1169" s="1"/>
      <c r="J1169" s="1"/>
    </row>
    <row r="1170" spans="9:10">
      <c r="I1170" s="1"/>
      <c r="J1170" s="1"/>
    </row>
    <row r="1171" spans="9:10">
      <c r="I1171" s="1"/>
      <c r="J1171" s="1"/>
    </row>
    <row r="1172" spans="9:10">
      <c r="I1172" s="1"/>
      <c r="J1172" s="1"/>
    </row>
    <row r="1173" spans="9:10">
      <c r="I1173" s="1"/>
      <c r="J1173" s="1"/>
    </row>
    <row r="1174" spans="9:10">
      <c r="I1174" s="1"/>
      <c r="J1174" s="1"/>
    </row>
    <row r="1175" spans="9:10">
      <c r="I1175" s="1"/>
      <c r="J1175" s="1"/>
    </row>
    <row r="1176" spans="9:10">
      <c r="I1176" s="1"/>
      <c r="J1176" s="1"/>
    </row>
    <row r="1177" spans="9:10">
      <c r="I1177" s="1"/>
      <c r="J1177" s="1"/>
    </row>
    <row r="1178" spans="9:10">
      <c r="I1178" s="1"/>
      <c r="J1178" s="1"/>
    </row>
    <row r="1179" spans="9:10">
      <c r="I1179" s="1"/>
      <c r="J1179" s="1"/>
    </row>
    <row r="1180" spans="9:10">
      <c r="I1180" s="1"/>
      <c r="J1180" s="1"/>
    </row>
    <row r="1181" spans="9:10">
      <c r="I1181" s="1"/>
      <c r="J1181" s="1"/>
    </row>
    <row r="1182" spans="9:10">
      <c r="I1182" s="1"/>
      <c r="J1182" s="1"/>
    </row>
    <row r="1183" spans="9:10">
      <c r="I1183" s="1"/>
      <c r="J1183" s="1"/>
    </row>
    <row r="1184" spans="9:10">
      <c r="I1184" s="1"/>
      <c r="J1184" s="1"/>
    </row>
    <row r="1185" spans="9:10">
      <c r="I1185" s="1"/>
      <c r="J1185" s="1"/>
    </row>
    <row r="1186" spans="9:10">
      <c r="I1186" s="1"/>
      <c r="J1186" s="1"/>
    </row>
    <row r="1187" spans="9:10">
      <c r="I1187" s="1"/>
      <c r="J1187" s="1"/>
    </row>
    <row r="1188" spans="9:10">
      <c r="I1188" s="1"/>
      <c r="J1188" s="1"/>
    </row>
    <row r="1189" spans="9:10">
      <c r="I1189" s="1"/>
      <c r="J1189" s="1"/>
    </row>
    <row r="1190" spans="9:10">
      <c r="I1190" s="1"/>
      <c r="J1190" s="1"/>
    </row>
    <row r="1191" spans="9:10">
      <c r="I1191" s="1"/>
      <c r="J1191" s="1"/>
    </row>
    <row r="1192" spans="9:10">
      <c r="I1192" s="1"/>
      <c r="J1192" s="1"/>
    </row>
    <row r="1193" spans="9:10">
      <c r="I1193" s="1"/>
      <c r="J1193" s="1"/>
    </row>
    <row r="1194" spans="9:10">
      <c r="I1194" s="1"/>
      <c r="J1194" s="1"/>
    </row>
    <row r="1195" spans="9:10">
      <c r="I1195" s="1"/>
      <c r="J1195" s="1"/>
    </row>
    <row r="1196" spans="9:10">
      <c r="I1196" s="1"/>
      <c r="J1196" s="1"/>
    </row>
    <row r="1197" spans="9:10">
      <c r="I1197" s="1"/>
      <c r="J1197" s="1"/>
    </row>
    <row r="1198" spans="9:10">
      <c r="I1198" s="1"/>
      <c r="J1198" s="1"/>
    </row>
    <row r="1199" spans="9:10">
      <c r="I1199" s="1"/>
      <c r="J1199" s="1"/>
    </row>
    <row r="1200" spans="9:10">
      <c r="I1200" s="1"/>
      <c r="J1200" s="1"/>
    </row>
    <row r="1201" spans="9:10">
      <c r="I1201" s="1"/>
      <c r="J1201" s="1"/>
    </row>
    <row r="1202" spans="9:10">
      <c r="I1202" s="1"/>
      <c r="J1202" s="1"/>
    </row>
    <row r="1203" spans="9:10">
      <c r="I1203" s="1"/>
      <c r="J1203" s="1"/>
    </row>
    <row r="1204" spans="9:10">
      <c r="I1204" s="1"/>
      <c r="J1204" s="1"/>
    </row>
    <row r="1205" spans="9:10">
      <c r="I1205" s="1"/>
      <c r="J1205" s="1"/>
    </row>
    <row r="1206" spans="9:10">
      <c r="I1206" s="1"/>
      <c r="J1206" s="1"/>
    </row>
    <row r="1207" spans="9:10">
      <c r="I1207" s="1"/>
      <c r="J1207" s="1"/>
    </row>
    <row r="1208" spans="9:10">
      <c r="I1208" s="1"/>
      <c r="J1208" s="1"/>
    </row>
    <row r="1209" spans="9:10">
      <c r="I1209" s="1"/>
      <c r="J1209" s="1"/>
    </row>
    <row r="1210" spans="9:10">
      <c r="I1210" s="1"/>
      <c r="J1210" s="1"/>
    </row>
    <row r="1211" spans="9:10">
      <c r="I1211" s="1"/>
      <c r="J1211" s="1"/>
    </row>
    <row r="1212" spans="9:10">
      <c r="I1212" s="1"/>
      <c r="J1212" s="1"/>
    </row>
    <row r="1213" spans="9:10">
      <c r="I1213" s="1"/>
      <c r="J1213" s="1"/>
    </row>
    <row r="1214" spans="9:10">
      <c r="I1214" s="1"/>
      <c r="J1214" s="1"/>
    </row>
    <row r="1215" spans="9:10">
      <c r="I1215" s="1"/>
      <c r="J1215" s="1"/>
    </row>
    <row r="1216" spans="9:10">
      <c r="I1216" s="1"/>
      <c r="J1216" s="1"/>
    </row>
    <row r="1217" spans="9:10">
      <c r="I1217" s="1"/>
      <c r="J1217" s="1"/>
    </row>
    <row r="1218" spans="9:10">
      <c r="I1218" s="1"/>
      <c r="J1218" s="1"/>
    </row>
    <row r="1219" spans="9:10">
      <c r="I1219" s="1"/>
      <c r="J1219" s="1"/>
    </row>
    <row r="1220" spans="9:10">
      <c r="I1220" s="1"/>
      <c r="J1220" s="1"/>
    </row>
    <row r="1221" spans="9:10">
      <c r="I1221" s="1"/>
      <c r="J1221" s="1"/>
    </row>
    <row r="1222" spans="9:10">
      <c r="I1222" s="1"/>
      <c r="J1222" s="1"/>
    </row>
    <row r="1223" spans="9:10">
      <c r="I1223" s="1"/>
      <c r="J1223" s="1"/>
    </row>
    <row r="1224" spans="9:10">
      <c r="I1224" s="1"/>
      <c r="J1224" s="1"/>
    </row>
    <row r="1225" spans="9:10">
      <c r="I1225" s="1"/>
      <c r="J1225" s="1"/>
    </row>
    <row r="1226" spans="9:10">
      <c r="I1226" s="1"/>
      <c r="J1226" s="1"/>
    </row>
    <row r="1227" spans="9:10">
      <c r="I1227" s="1"/>
      <c r="J1227" s="1"/>
    </row>
    <row r="1228" spans="9:10">
      <c r="I1228" s="1"/>
      <c r="J1228" s="1"/>
    </row>
    <row r="1229" spans="9:10">
      <c r="I1229" s="1"/>
      <c r="J1229" s="1"/>
    </row>
    <row r="1230" spans="9:10">
      <c r="I1230" s="1"/>
      <c r="J1230" s="1"/>
    </row>
    <row r="1231" spans="9:10">
      <c r="I1231" s="1"/>
      <c r="J1231" s="1"/>
    </row>
    <row r="1232" spans="9:10">
      <c r="I1232" s="1"/>
      <c r="J1232" s="1"/>
    </row>
    <row r="1233" spans="9:10">
      <c r="I1233" s="1"/>
      <c r="J1233" s="1"/>
    </row>
    <row r="1234" spans="9:10">
      <c r="I1234" s="1"/>
      <c r="J1234" s="1"/>
    </row>
    <row r="1235" spans="9:10">
      <c r="I1235" s="1"/>
      <c r="J1235" s="1"/>
    </row>
    <row r="1236" spans="9:10">
      <c r="I1236" s="1"/>
      <c r="J1236" s="1"/>
    </row>
    <row r="1237" spans="9:10">
      <c r="I1237" s="1"/>
      <c r="J1237" s="1"/>
    </row>
    <row r="1238" spans="9:10">
      <c r="I1238" s="1"/>
      <c r="J1238" s="1"/>
    </row>
    <row r="1239" spans="9:10">
      <c r="I1239" s="1"/>
      <c r="J1239" s="1"/>
    </row>
    <row r="1240" spans="9:10">
      <c r="I1240" s="1"/>
      <c r="J1240" s="1"/>
    </row>
    <row r="1241" spans="9:10">
      <c r="I1241" s="1"/>
      <c r="J1241" s="1"/>
    </row>
    <row r="1242" spans="9:10">
      <c r="I1242" s="1"/>
      <c r="J1242" s="1"/>
    </row>
    <row r="1243" spans="9:10">
      <c r="I1243" s="1"/>
      <c r="J1243" s="1"/>
    </row>
    <row r="1244" spans="9:10">
      <c r="I1244" s="1"/>
      <c r="J1244" s="1"/>
    </row>
    <row r="1245" spans="9:10">
      <c r="I1245" s="1"/>
      <c r="J1245" s="1"/>
    </row>
    <row r="1246" spans="9:10">
      <c r="I1246" s="1"/>
      <c r="J1246" s="1"/>
    </row>
    <row r="1247" spans="9:10">
      <c r="I1247" s="1"/>
      <c r="J1247" s="1"/>
    </row>
    <row r="1248" spans="9:10">
      <c r="I1248" s="1"/>
      <c r="J1248" s="1"/>
    </row>
    <row r="1249" spans="9:10">
      <c r="I1249" s="1"/>
      <c r="J1249" s="1"/>
    </row>
    <row r="1250" spans="9:10">
      <c r="I1250" s="1"/>
      <c r="J1250" s="1"/>
    </row>
    <row r="1251" spans="9:10">
      <c r="I1251" s="1"/>
      <c r="J1251" s="1"/>
    </row>
    <row r="1252" spans="9:10">
      <c r="I1252" s="1"/>
      <c r="J1252" s="1"/>
    </row>
    <row r="1253" spans="9:10">
      <c r="I1253" s="1"/>
      <c r="J1253" s="1"/>
    </row>
    <row r="1254" spans="9:10">
      <c r="I1254" s="1"/>
      <c r="J1254" s="1"/>
    </row>
    <row r="1255" spans="9:10">
      <c r="I1255" s="1"/>
      <c r="J1255" s="1"/>
    </row>
    <row r="1256" spans="9:10">
      <c r="I1256" s="1"/>
      <c r="J1256" s="1"/>
    </row>
    <row r="1257" spans="9:10">
      <c r="I1257" s="1"/>
      <c r="J1257" s="1"/>
    </row>
    <row r="1258" spans="9:10">
      <c r="I1258" s="1"/>
      <c r="J1258" s="1"/>
    </row>
    <row r="1259" spans="9:10">
      <c r="I1259" s="1"/>
      <c r="J1259" s="1"/>
    </row>
    <row r="1260" spans="9:10">
      <c r="I1260" s="1"/>
      <c r="J1260" s="1"/>
    </row>
    <row r="1261" spans="9:10">
      <c r="I1261" s="1"/>
      <c r="J1261" s="1"/>
    </row>
    <row r="1262" spans="9:10">
      <c r="I1262" s="1"/>
      <c r="J1262" s="1"/>
    </row>
    <row r="1263" spans="9:10">
      <c r="I1263" s="1"/>
      <c r="J1263" s="1"/>
    </row>
    <row r="1264" spans="9:10">
      <c r="I1264" s="1"/>
      <c r="J1264" s="1"/>
    </row>
    <row r="1265" spans="9:10">
      <c r="I1265" s="1"/>
      <c r="J1265" s="1"/>
    </row>
    <row r="1266" spans="9:10">
      <c r="I1266" s="1"/>
      <c r="J1266" s="1"/>
    </row>
    <row r="1267" spans="9:10">
      <c r="I1267" s="1"/>
      <c r="J1267" s="1"/>
    </row>
    <row r="1268" spans="9:10">
      <c r="I1268" s="1"/>
      <c r="J1268" s="1"/>
    </row>
    <row r="1269" spans="9:10">
      <c r="I1269" s="1"/>
      <c r="J1269" s="1"/>
    </row>
    <row r="1270" spans="9:10">
      <c r="I1270" s="1"/>
      <c r="J1270" s="1"/>
    </row>
    <row r="1271" spans="9:10">
      <c r="I1271" s="1"/>
      <c r="J1271" s="1"/>
    </row>
    <row r="1272" spans="9:10">
      <c r="I1272" s="1"/>
      <c r="J1272" s="1"/>
    </row>
    <row r="1273" spans="9:10">
      <c r="I1273" s="1"/>
      <c r="J1273" s="1"/>
    </row>
    <row r="1274" spans="9:10">
      <c r="I1274" s="1"/>
      <c r="J1274" s="1"/>
    </row>
    <row r="1275" spans="9:10">
      <c r="I1275" s="1"/>
      <c r="J1275" s="1"/>
    </row>
    <row r="1276" spans="9:10">
      <c r="I1276" s="1"/>
      <c r="J1276" s="1"/>
    </row>
    <row r="1277" spans="9:10">
      <c r="I1277" s="1"/>
      <c r="J1277" s="1"/>
    </row>
    <row r="1278" spans="9:10">
      <c r="I1278" s="1"/>
      <c r="J1278" s="1"/>
    </row>
    <row r="1279" spans="9:10">
      <c r="I1279" s="1"/>
      <c r="J1279" s="1"/>
    </row>
    <row r="1280" spans="9:10">
      <c r="I1280" s="1"/>
      <c r="J1280" s="1"/>
    </row>
    <row r="1281" spans="9:10">
      <c r="I1281" s="1"/>
      <c r="J1281" s="1"/>
    </row>
    <row r="1282" spans="9:10">
      <c r="I1282" s="1"/>
      <c r="J1282" s="1"/>
    </row>
    <row r="1283" spans="9:10">
      <c r="I1283" s="1"/>
      <c r="J1283" s="1"/>
    </row>
    <row r="1284" spans="9:10">
      <c r="I1284" s="1"/>
      <c r="J1284" s="1"/>
    </row>
    <row r="1285" spans="9:10">
      <c r="I1285" s="1"/>
      <c r="J1285" s="1"/>
    </row>
    <row r="1286" spans="9:10">
      <c r="I1286" s="1"/>
      <c r="J1286" s="1"/>
    </row>
    <row r="1287" spans="9:10">
      <c r="I1287" s="1"/>
      <c r="J1287" s="1"/>
    </row>
    <row r="1288" spans="9:10">
      <c r="I1288" s="1"/>
      <c r="J1288" s="1"/>
    </row>
    <row r="1289" spans="9:10">
      <c r="I1289" s="1"/>
      <c r="J1289" s="1"/>
    </row>
    <row r="1290" spans="9:10">
      <c r="I1290" s="1"/>
      <c r="J1290" s="1"/>
    </row>
    <row r="1291" spans="9:10">
      <c r="I1291" s="1"/>
      <c r="J1291" s="1"/>
    </row>
    <row r="1292" spans="9:10">
      <c r="I1292" s="1"/>
      <c r="J1292" s="1"/>
    </row>
    <row r="1293" spans="9:10">
      <c r="I1293" s="1"/>
      <c r="J1293" s="1"/>
    </row>
    <row r="1294" spans="9:10">
      <c r="I1294" s="1"/>
      <c r="J1294" s="1"/>
    </row>
    <row r="1295" spans="9:10">
      <c r="I1295" s="1"/>
      <c r="J1295" s="1"/>
    </row>
    <row r="1296" spans="9:10">
      <c r="I1296" s="1"/>
      <c r="J1296" s="1"/>
    </row>
    <row r="1297" spans="9:10">
      <c r="I1297" s="1"/>
      <c r="J1297" s="1"/>
    </row>
    <row r="1298" spans="9:10">
      <c r="I1298" s="1"/>
      <c r="J1298" s="1"/>
    </row>
    <row r="1299" spans="9:10">
      <c r="I1299" s="1"/>
      <c r="J1299" s="1"/>
    </row>
    <row r="1300" spans="9:10">
      <c r="I1300" s="1"/>
      <c r="J1300" s="1"/>
    </row>
    <row r="1301" spans="9:10">
      <c r="I1301" s="1"/>
      <c r="J1301" s="1"/>
    </row>
    <row r="1302" spans="9:10">
      <c r="I1302" s="1"/>
      <c r="J1302" s="1"/>
    </row>
    <row r="1303" spans="9:10">
      <c r="I1303" s="1"/>
      <c r="J1303" s="1"/>
    </row>
    <row r="1304" spans="9:10">
      <c r="I1304" s="1"/>
      <c r="J1304" s="1"/>
    </row>
    <row r="1305" spans="9:10">
      <c r="I1305" s="1"/>
      <c r="J1305" s="1"/>
    </row>
    <row r="1306" spans="9:10">
      <c r="I1306" s="1"/>
      <c r="J1306" s="1"/>
    </row>
    <row r="1307" spans="9:10">
      <c r="I1307" s="1"/>
      <c r="J1307" s="1"/>
    </row>
    <row r="1308" spans="9:10">
      <c r="I1308" s="1"/>
      <c r="J1308" s="1"/>
    </row>
    <row r="1309" spans="9:10">
      <c r="I1309" s="1"/>
      <c r="J1309" s="1"/>
    </row>
    <row r="1310" spans="9:10">
      <c r="I1310" s="1"/>
      <c r="J1310" s="1"/>
    </row>
    <row r="1311" spans="9:10">
      <c r="I1311" s="1"/>
      <c r="J1311" s="1"/>
    </row>
    <row r="1312" spans="9:10">
      <c r="I1312" s="1"/>
      <c r="J1312" s="1"/>
    </row>
    <row r="1313" spans="9:10">
      <c r="I1313" s="1"/>
      <c r="J1313" s="1"/>
    </row>
    <row r="1314" spans="9:10">
      <c r="I1314" s="1"/>
      <c r="J1314" s="1"/>
    </row>
    <row r="1315" spans="9:10">
      <c r="I1315" s="1"/>
      <c r="J1315" s="1"/>
    </row>
    <row r="1316" spans="9:10">
      <c r="I1316" s="1"/>
      <c r="J1316" s="1"/>
    </row>
    <row r="1317" spans="9:10">
      <c r="I1317" s="1"/>
      <c r="J1317" s="1"/>
    </row>
    <row r="1318" spans="9:10">
      <c r="I1318" s="1"/>
      <c r="J1318" s="1"/>
    </row>
    <row r="1319" spans="9:10">
      <c r="I1319" s="1"/>
      <c r="J1319" s="1"/>
    </row>
    <row r="1320" spans="9:10">
      <c r="I1320" s="1"/>
      <c r="J1320" s="1"/>
    </row>
    <row r="1321" spans="9:10">
      <c r="I1321" s="1"/>
      <c r="J1321" s="1"/>
    </row>
    <row r="1322" spans="9:10">
      <c r="I1322" s="1"/>
      <c r="J1322" s="1"/>
    </row>
    <row r="1323" spans="9:10">
      <c r="I1323" s="1"/>
      <c r="J1323" s="1"/>
    </row>
    <row r="1324" spans="9:10">
      <c r="I1324" s="1"/>
      <c r="J1324" s="1"/>
    </row>
    <row r="1325" spans="9:10">
      <c r="I1325" s="1"/>
      <c r="J1325" s="1"/>
    </row>
    <row r="1326" spans="9:10">
      <c r="I1326" s="1"/>
      <c r="J1326" s="1"/>
    </row>
    <row r="1327" spans="9:10">
      <c r="I1327" s="1"/>
      <c r="J1327" s="1"/>
    </row>
    <row r="1328" spans="9:10">
      <c r="I1328" s="1"/>
      <c r="J1328" s="1"/>
    </row>
    <row r="1329" spans="9:10">
      <c r="I1329" s="1"/>
      <c r="J1329" s="1"/>
    </row>
    <row r="1330" spans="9:10">
      <c r="I1330" s="1"/>
      <c r="J1330" s="1"/>
    </row>
    <row r="1331" spans="9:10">
      <c r="I1331" s="1"/>
      <c r="J1331" s="1"/>
    </row>
    <row r="1332" spans="9:10">
      <c r="I1332" s="1"/>
      <c r="J1332" s="1"/>
    </row>
    <row r="1333" spans="9:10">
      <c r="I1333" s="1"/>
      <c r="J1333" s="1"/>
    </row>
    <row r="1334" spans="9:10">
      <c r="I1334" s="1"/>
      <c r="J1334" s="1"/>
    </row>
    <row r="1335" spans="9:10">
      <c r="I1335" s="1"/>
      <c r="J1335" s="1"/>
    </row>
    <row r="1336" spans="9:10">
      <c r="I1336" s="1"/>
      <c r="J1336" s="1"/>
    </row>
    <row r="1337" spans="9:10">
      <c r="I1337" s="1"/>
      <c r="J1337" s="1"/>
    </row>
    <row r="1338" spans="9:10">
      <c r="I1338" s="1"/>
      <c r="J1338" s="1"/>
    </row>
    <row r="1339" spans="9:10">
      <c r="I1339" s="1"/>
      <c r="J1339" s="1"/>
    </row>
    <row r="1340" spans="9:10">
      <c r="I1340" s="1"/>
      <c r="J1340" s="1"/>
    </row>
    <row r="1341" spans="9:10">
      <c r="I1341" s="1"/>
      <c r="J1341" s="1"/>
    </row>
    <row r="1342" spans="9:10">
      <c r="I1342" s="1"/>
      <c r="J1342" s="1"/>
    </row>
    <row r="1343" spans="9:10">
      <c r="I1343" s="1"/>
      <c r="J1343" s="1"/>
    </row>
    <row r="1344" spans="9:10">
      <c r="I1344" s="1"/>
      <c r="J1344" s="1"/>
    </row>
    <row r="1345" spans="9:10">
      <c r="I1345" s="1"/>
      <c r="J1345" s="1"/>
    </row>
    <row r="1346" spans="9:10">
      <c r="I1346" s="1"/>
      <c r="J1346" s="1"/>
    </row>
    <row r="1347" spans="9:10">
      <c r="I1347" s="1"/>
      <c r="J1347" s="1"/>
    </row>
    <row r="1348" spans="9:10">
      <c r="I1348" s="1"/>
      <c r="J1348" s="1"/>
    </row>
    <row r="1349" spans="9:10">
      <c r="I1349" s="1"/>
      <c r="J1349" s="1"/>
    </row>
    <row r="1350" spans="9:10">
      <c r="I1350" s="1"/>
      <c r="J1350" s="1"/>
    </row>
    <row r="1351" spans="9:10">
      <c r="I1351" s="1"/>
      <c r="J1351" s="1"/>
    </row>
    <row r="1352" spans="9:10">
      <c r="I1352" s="1"/>
      <c r="J1352" s="1"/>
    </row>
    <row r="1353" spans="9:10">
      <c r="I1353" s="1"/>
      <c r="J1353" s="1"/>
    </row>
    <row r="1354" spans="9:10">
      <c r="I1354" s="1"/>
      <c r="J1354" s="1"/>
    </row>
    <row r="1355" spans="9:10">
      <c r="I1355" s="1"/>
      <c r="J1355" s="1"/>
    </row>
    <row r="1356" spans="9:10">
      <c r="I1356" s="1"/>
      <c r="J1356" s="1"/>
    </row>
    <row r="1357" spans="9:10">
      <c r="I1357" s="1"/>
      <c r="J1357" s="1"/>
    </row>
    <row r="1358" spans="9:10">
      <c r="I1358" s="1"/>
      <c r="J1358" s="1"/>
    </row>
    <row r="1359" spans="9:10">
      <c r="I1359" s="1"/>
      <c r="J1359" s="1"/>
    </row>
    <row r="1360" spans="9:10">
      <c r="I1360" s="1"/>
      <c r="J1360" s="1"/>
    </row>
    <row r="1361" spans="9:10">
      <c r="I1361" s="1"/>
      <c r="J1361" s="1"/>
    </row>
    <row r="1362" spans="9:10">
      <c r="I1362" s="1"/>
      <c r="J1362" s="1"/>
    </row>
    <row r="1363" spans="9:10">
      <c r="I1363" s="1"/>
      <c r="J1363" s="1"/>
    </row>
    <row r="1364" spans="9:10">
      <c r="I1364" s="1"/>
      <c r="J1364" s="1"/>
    </row>
    <row r="1365" spans="9:10">
      <c r="I1365" s="1"/>
      <c r="J1365" s="1"/>
    </row>
    <row r="1366" spans="9:10">
      <c r="I1366" s="1"/>
      <c r="J1366" s="1"/>
    </row>
    <row r="1367" spans="9:10">
      <c r="I1367" s="1"/>
      <c r="J1367" s="1"/>
    </row>
    <row r="1368" spans="9:10">
      <c r="I1368" s="1"/>
      <c r="J1368" s="1"/>
    </row>
    <row r="1369" spans="9:10">
      <c r="I1369" s="1"/>
      <c r="J1369" s="1"/>
    </row>
    <row r="1370" spans="9:10">
      <c r="I1370" s="1"/>
      <c r="J1370" s="1"/>
    </row>
    <row r="1371" spans="9:10">
      <c r="I1371" s="1"/>
      <c r="J1371" s="1"/>
    </row>
    <row r="1372" spans="9:10">
      <c r="I1372" s="1"/>
      <c r="J1372" s="1"/>
    </row>
    <row r="1373" spans="9:10">
      <c r="I1373" s="1"/>
      <c r="J1373" s="1"/>
    </row>
    <row r="1374" spans="9:10">
      <c r="I1374" s="1"/>
      <c r="J1374" s="1"/>
    </row>
    <row r="1375" spans="9:10">
      <c r="I1375" s="1"/>
      <c r="J1375" s="1"/>
    </row>
    <row r="1376" spans="9:10">
      <c r="I1376" s="1"/>
      <c r="J1376" s="1"/>
    </row>
    <row r="1377" spans="9:10">
      <c r="I1377" s="1"/>
      <c r="J1377" s="1"/>
    </row>
    <row r="1378" spans="9:10">
      <c r="I1378" s="1"/>
      <c r="J1378" s="1"/>
    </row>
    <row r="1379" spans="9:10">
      <c r="I1379" s="1"/>
      <c r="J1379" s="1"/>
    </row>
    <row r="1380" spans="9:10">
      <c r="I1380" s="1"/>
      <c r="J1380" s="1"/>
    </row>
    <row r="1381" spans="9:10">
      <c r="I1381" s="1"/>
      <c r="J1381" s="1"/>
    </row>
    <row r="1382" spans="9:10">
      <c r="I1382" s="1"/>
      <c r="J1382" s="1"/>
    </row>
    <row r="1383" spans="9:10">
      <c r="I1383" s="1"/>
      <c r="J1383" s="1"/>
    </row>
    <row r="1384" spans="9:10">
      <c r="I1384" s="1"/>
      <c r="J1384" s="1"/>
    </row>
    <row r="1385" spans="9:10">
      <c r="I1385" s="1"/>
      <c r="J1385" s="1"/>
    </row>
    <row r="1386" spans="9:10">
      <c r="I1386" s="1"/>
      <c r="J1386" s="1"/>
    </row>
    <row r="1387" spans="9:10">
      <c r="I1387" s="1"/>
      <c r="J1387" s="1"/>
    </row>
    <row r="1388" spans="9:10">
      <c r="I1388" s="1"/>
      <c r="J1388" s="1"/>
    </row>
    <row r="1389" spans="9:10">
      <c r="I1389" s="1"/>
      <c r="J1389" s="1"/>
    </row>
    <row r="1390" spans="9:10">
      <c r="I1390" s="1"/>
      <c r="J1390" s="1"/>
    </row>
    <row r="1391" spans="9:10">
      <c r="I1391" s="1"/>
      <c r="J1391" s="1"/>
    </row>
    <row r="1392" spans="9:10">
      <c r="I1392" s="1"/>
      <c r="J1392" s="1"/>
    </row>
    <row r="1393" spans="9:10">
      <c r="I1393" s="1"/>
      <c r="J1393" s="1"/>
    </row>
    <row r="1394" spans="9:10">
      <c r="I1394" s="1"/>
      <c r="J1394" s="1"/>
    </row>
    <row r="1395" spans="9:10">
      <c r="I1395" s="1"/>
      <c r="J1395" s="1"/>
    </row>
    <row r="1396" spans="9:10">
      <c r="I1396" s="1"/>
      <c r="J1396" s="1"/>
    </row>
    <row r="1397" spans="9:10">
      <c r="I1397" s="1"/>
      <c r="J1397" s="1"/>
    </row>
    <row r="1398" spans="9:10">
      <c r="I1398" s="1"/>
      <c r="J1398" s="1"/>
    </row>
    <row r="1399" spans="9:10">
      <c r="I1399" s="1"/>
      <c r="J1399" s="1"/>
    </row>
    <row r="1400" spans="9:10">
      <c r="I1400" s="1"/>
      <c r="J1400" s="1"/>
    </row>
    <row r="1401" spans="9:10">
      <c r="I1401" s="1"/>
      <c r="J1401" s="1"/>
    </row>
    <row r="1402" spans="9:10">
      <c r="I1402" s="1"/>
      <c r="J1402" s="1"/>
    </row>
    <row r="1403" spans="9:10">
      <c r="I1403" s="1"/>
      <c r="J1403" s="1"/>
    </row>
    <row r="1404" spans="9:10">
      <c r="I1404" s="1"/>
      <c r="J1404" s="1"/>
    </row>
    <row r="1405" spans="9:10">
      <c r="I1405" s="1"/>
      <c r="J1405" s="1"/>
    </row>
    <row r="1406" spans="9:10">
      <c r="I1406" s="1"/>
      <c r="J1406" s="1"/>
    </row>
    <row r="1407" spans="9:10">
      <c r="I1407" s="1"/>
      <c r="J1407" s="1"/>
    </row>
    <row r="1408" spans="9:10">
      <c r="I1408" s="1"/>
      <c r="J1408" s="1"/>
    </row>
    <row r="1409" spans="9:10">
      <c r="I1409" s="1"/>
      <c r="J1409" s="1"/>
    </row>
    <row r="1410" spans="9:10">
      <c r="I1410" s="1"/>
      <c r="J1410" s="1"/>
    </row>
    <row r="1411" spans="9:10">
      <c r="I1411" s="1"/>
      <c r="J1411" s="1"/>
    </row>
    <row r="1412" spans="9:10">
      <c r="I1412" s="1"/>
      <c r="J1412" s="1"/>
    </row>
    <row r="1413" spans="9:10">
      <c r="I1413" s="1"/>
      <c r="J1413" s="1"/>
    </row>
    <row r="1414" spans="9:10">
      <c r="I1414" s="1"/>
      <c r="J1414" s="1"/>
    </row>
    <row r="1415" spans="9:10">
      <c r="I1415" s="1"/>
      <c r="J1415" s="1"/>
    </row>
    <row r="1416" spans="9:10">
      <c r="I1416" s="1"/>
      <c r="J1416" s="1"/>
    </row>
    <row r="1417" spans="9:10">
      <c r="I1417" s="1"/>
      <c r="J1417" s="1"/>
    </row>
    <row r="1418" spans="9:10">
      <c r="I1418" s="1"/>
      <c r="J1418" s="1"/>
    </row>
    <row r="1419" spans="9:10">
      <c r="I1419" s="1"/>
      <c r="J1419" s="1"/>
    </row>
    <row r="1420" spans="9:10">
      <c r="I1420" s="1"/>
      <c r="J1420" s="1"/>
    </row>
    <row r="1421" spans="9:10">
      <c r="I1421" s="1"/>
      <c r="J1421" s="1"/>
    </row>
    <row r="1422" spans="9:10">
      <c r="I1422" s="1"/>
      <c r="J1422" s="1"/>
    </row>
    <row r="1423" spans="9:10">
      <c r="I1423" s="1"/>
      <c r="J1423" s="1"/>
    </row>
    <row r="1424" spans="9:10">
      <c r="I1424" s="1"/>
      <c r="J1424" s="1"/>
    </row>
    <row r="1425" spans="9:10">
      <c r="I1425" s="1"/>
      <c r="J1425" s="1"/>
    </row>
    <row r="1426" spans="9:10">
      <c r="I1426" s="1"/>
      <c r="J1426" s="1"/>
    </row>
    <row r="1427" spans="9:10">
      <c r="I1427" s="1"/>
      <c r="J1427" s="1"/>
    </row>
    <row r="1428" spans="9:10">
      <c r="I1428" s="1"/>
      <c r="J1428" s="1"/>
    </row>
    <row r="1429" spans="9:10">
      <c r="I1429" s="1"/>
      <c r="J1429" s="1"/>
    </row>
    <row r="1430" spans="9:10">
      <c r="I1430" s="1"/>
      <c r="J1430" s="1"/>
    </row>
    <row r="1431" spans="9:10">
      <c r="I1431" s="1"/>
      <c r="J1431" s="1"/>
    </row>
    <row r="1432" spans="9:10">
      <c r="I1432" s="1"/>
      <c r="J1432" s="1"/>
    </row>
    <row r="1433" spans="9:10">
      <c r="I1433" s="1"/>
      <c r="J1433" s="1"/>
    </row>
    <row r="1434" spans="9:10">
      <c r="I1434" s="1"/>
      <c r="J1434" s="1"/>
    </row>
    <row r="1435" spans="9:10">
      <c r="I1435" s="1"/>
      <c r="J1435" s="1"/>
    </row>
    <row r="1436" spans="9:10">
      <c r="I1436" s="1"/>
      <c r="J1436" s="1"/>
    </row>
    <row r="1437" spans="9:10">
      <c r="I1437" s="1"/>
      <c r="J1437" s="1"/>
    </row>
    <row r="1438" spans="9:10">
      <c r="I1438" s="1"/>
      <c r="J1438" s="1"/>
    </row>
    <row r="1439" spans="9:10">
      <c r="I1439" s="1"/>
      <c r="J1439" s="1"/>
    </row>
    <row r="1440" spans="9:10">
      <c r="I1440" s="1"/>
      <c r="J1440" s="1"/>
    </row>
    <row r="1441" spans="9:10">
      <c r="I1441" s="1"/>
      <c r="J1441" s="1"/>
    </row>
    <row r="1442" spans="9:10">
      <c r="I1442" s="1"/>
      <c r="J1442" s="1"/>
    </row>
    <row r="1443" spans="9:10">
      <c r="I1443" s="1"/>
      <c r="J1443" s="1"/>
    </row>
    <row r="1444" spans="9:10">
      <c r="I1444" s="1"/>
      <c r="J1444" s="1"/>
    </row>
    <row r="1445" spans="9:10">
      <c r="I1445" s="1"/>
      <c r="J1445" s="1"/>
    </row>
    <row r="1446" spans="9:10">
      <c r="I1446" s="1"/>
      <c r="J1446" s="1"/>
    </row>
    <row r="1447" spans="9:10">
      <c r="I1447" s="1"/>
      <c r="J1447" s="1"/>
    </row>
    <row r="1448" spans="9:10">
      <c r="I1448" s="1"/>
      <c r="J1448" s="1"/>
    </row>
    <row r="1449" spans="9:10">
      <c r="I1449" s="1"/>
      <c r="J1449" s="1"/>
    </row>
    <row r="1450" spans="9:10">
      <c r="I1450" s="1"/>
      <c r="J1450" s="1"/>
    </row>
    <row r="1451" spans="9:10">
      <c r="I1451" s="1"/>
      <c r="J1451" s="1"/>
    </row>
    <row r="1452" spans="9:10">
      <c r="I1452" s="1"/>
      <c r="J1452" s="1"/>
    </row>
    <row r="1453" spans="9:10">
      <c r="I1453" s="1"/>
      <c r="J1453" s="1"/>
    </row>
    <row r="1454" spans="9:10">
      <c r="I1454" s="1"/>
      <c r="J1454" s="1"/>
    </row>
    <row r="1455" spans="9:10">
      <c r="I1455" s="1"/>
      <c r="J1455" s="1"/>
    </row>
    <row r="1456" spans="9:10">
      <c r="I1456" s="1"/>
      <c r="J1456" s="1"/>
    </row>
    <row r="1457" spans="9:10">
      <c r="I1457" s="1"/>
      <c r="J1457" s="1"/>
    </row>
    <row r="1458" spans="9:10">
      <c r="I1458" s="1"/>
      <c r="J1458" s="1"/>
    </row>
    <row r="1459" spans="9:10">
      <c r="I1459" s="1"/>
      <c r="J1459" s="1"/>
    </row>
    <row r="1460" spans="9:10">
      <c r="I1460" s="1"/>
      <c r="J1460" s="1"/>
    </row>
    <row r="1461" spans="9:10">
      <c r="I1461" s="1"/>
      <c r="J1461" s="1"/>
    </row>
    <row r="1462" spans="9:10">
      <c r="I1462" s="1"/>
      <c r="J1462" s="1"/>
    </row>
    <row r="1463" spans="9:10">
      <c r="I1463" s="1"/>
      <c r="J1463" s="1"/>
    </row>
    <row r="1464" spans="9:10">
      <c r="I1464" s="1"/>
      <c r="J1464" s="1"/>
    </row>
    <row r="1465" spans="9:10">
      <c r="I1465" s="1"/>
      <c r="J1465" s="1"/>
    </row>
    <row r="1466" spans="9:10">
      <c r="I1466" s="1"/>
      <c r="J1466" s="1"/>
    </row>
    <row r="1467" spans="9:10">
      <c r="I1467" s="1"/>
      <c r="J1467" s="1"/>
    </row>
    <row r="1468" spans="9:10">
      <c r="I1468" s="1"/>
      <c r="J1468" s="1"/>
    </row>
    <row r="1469" spans="9:10">
      <c r="I1469" s="1"/>
      <c r="J1469" s="1"/>
    </row>
    <row r="1470" spans="9:10">
      <c r="I1470" s="1"/>
      <c r="J1470" s="1"/>
    </row>
    <row r="1471" spans="9:10">
      <c r="I1471" s="1"/>
      <c r="J1471" s="1"/>
    </row>
    <row r="1472" spans="9:10">
      <c r="I1472" s="1"/>
      <c r="J1472" s="1"/>
    </row>
    <row r="1473" spans="9:10">
      <c r="I1473" s="1"/>
      <c r="J1473" s="1"/>
    </row>
    <row r="1474" spans="9:10">
      <c r="I1474" s="1"/>
      <c r="J1474" s="1"/>
    </row>
    <row r="1475" spans="9:10">
      <c r="I1475" s="1"/>
      <c r="J1475" s="1"/>
    </row>
    <row r="1476" spans="9:10">
      <c r="I1476" s="1"/>
      <c r="J1476" s="1"/>
    </row>
    <row r="1477" spans="9:10">
      <c r="I1477" s="1"/>
      <c r="J1477" s="1"/>
    </row>
    <row r="1478" spans="9:10">
      <c r="I1478" s="1"/>
      <c r="J1478" s="1"/>
    </row>
    <row r="1479" spans="9:10">
      <c r="I1479" s="1"/>
      <c r="J1479" s="1"/>
    </row>
    <row r="1480" spans="9:10">
      <c r="I1480" s="1"/>
      <c r="J1480" s="1"/>
    </row>
    <row r="1481" spans="9:10">
      <c r="I1481" s="1"/>
      <c r="J1481" s="1"/>
    </row>
    <row r="1482" spans="9:10">
      <c r="I1482" s="1"/>
      <c r="J1482" s="1"/>
    </row>
    <row r="1483" spans="9:10">
      <c r="I1483" s="1"/>
      <c r="J1483" s="1"/>
    </row>
    <row r="1484" spans="9:10">
      <c r="I1484" s="1"/>
      <c r="J1484" s="1"/>
    </row>
    <row r="1485" spans="9:10">
      <c r="I1485" s="1"/>
      <c r="J1485" s="1"/>
    </row>
    <row r="1486" spans="9:10">
      <c r="I1486" s="1"/>
      <c r="J1486" s="1"/>
    </row>
    <row r="1487" spans="9:10">
      <c r="I1487" s="1"/>
      <c r="J1487" s="1"/>
    </row>
    <row r="1488" spans="9:10">
      <c r="I1488" s="1"/>
      <c r="J1488" s="1"/>
    </row>
    <row r="1489" spans="9:10">
      <c r="I1489" s="1"/>
      <c r="J1489" s="1"/>
    </row>
    <row r="1490" spans="9:10">
      <c r="I1490" s="1"/>
      <c r="J1490" s="1"/>
    </row>
    <row r="1491" spans="9:10">
      <c r="I1491" s="1"/>
      <c r="J1491" s="1"/>
    </row>
    <row r="1492" spans="9:10">
      <c r="I1492" s="1"/>
      <c r="J1492" s="1"/>
    </row>
    <row r="1493" spans="9:10">
      <c r="I1493" s="1"/>
      <c r="J1493" s="1"/>
    </row>
    <row r="1494" spans="9:10">
      <c r="I1494" s="1"/>
      <c r="J1494" s="1"/>
    </row>
    <row r="1495" spans="9:10">
      <c r="I1495" s="1"/>
      <c r="J1495" s="1"/>
    </row>
    <row r="1496" spans="9:10">
      <c r="I1496" s="1"/>
      <c r="J1496" s="1"/>
    </row>
    <row r="1497" spans="9:10">
      <c r="I1497" s="1"/>
      <c r="J1497" s="1"/>
    </row>
    <row r="1498" spans="9:10">
      <c r="I1498" s="1"/>
      <c r="J1498" s="1"/>
    </row>
    <row r="1499" spans="9:10">
      <c r="I1499" s="1"/>
      <c r="J1499" s="1"/>
    </row>
    <row r="1500" spans="9:10">
      <c r="I1500" s="1"/>
      <c r="J1500" s="1"/>
    </row>
    <row r="1501" spans="9:10">
      <c r="I1501" s="1"/>
      <c r="J1501" s="1"/>
    </row>
    <row r="1502" spans="9:10">
      <c r="I1502" s="1"/>
      <c r="J1502" s="1"/>
    </row>
    <row r="1503" spans="9:10">
      <c r="I1503" s="1"/>
      <c r="J1503" s="1"/>
    </row>
    <row r="1504" spans="9:10">
      <c r="I1504" s="1"/>
      <c r="J1504" s="1"/>
    </row>
    <row r="1505" spans="9:10">
      <c r="I1505" s="1"/>
      <c r="J1505" s="1"/>
    </row>
    <row r="1506" spans="9:10">
      <c r="I1506" s="1"/>
      <c r="J1506" s="1"/>
    </row>
    <row r="1507" spans="9:10">
      <c r="I1507" s="1"/>
      <c r="J1507" s="1"/>
    </row>
    <row r="1508" spans="9:10">
      <c r="I1508" s="1"/>
      <c r="J1508" s="1"/>
    </row>
    <row r="1509" spans="9:10">
      <c r="I1509" s="1"/>
      <c r="J1509" s="1"/>
    </row>
    <row r="1510" spans="9:10">
      <c r="I1510" s="1"/>
      <c r="J1510" s="1"/>
    </row>
    <row r="1511" spans="9:10">
      <c r="I1511" s="1"/>
      <c r="J1511" s="1"/>
    </row>
    <row r="1512" spans="9:10">
      <c r="I1512" s="1"/>
      <c r="J1512" s="1"/>
    </row>
    <row r="1513" spans="9:10">
      <c r="I1513" s="1"/>
      <c r="J1513" s="1"/>
    </row>
    <row r="1514" spans="9:10">
      <c r="I1514" s="1"/>
      <c r="J1514" s="1"/>
    </row>
    <row r="1515" spans="9:10">
      <c r="I1515" s="1"/>
      <c r="J1515" s="1"/>
    </row>
    <row r="1516" spans="9:10">
      <c r="I1516" s="1"/>
      <c r="J1516" s="1"/>
    </row>
    <row r="1517" spans="9:10">
      <c r="I1517" s="1"/>
      <c r="J1517" s="1"/>
    </row>
    <row r="1518" spans="9:10">
      <c r="I1518" s="1"/>
      <c r="J1518" s="1"/>
    </row>
    <row r="1519" spans="9:10">
      <c r="I1519" s="1"/>
      <c r="J1519" s="1"/>
    </row>
    <row r="1520" spans="9:10">
      <c r="I1520" s="1"/>
      <c r="J1520" s="1"/>
    </row>
    <row r="1521" spans="9:10">
      <c r="I1521" s="1"/>
      <c r="J1521" s="1"/>
    </row>
    <row r="1522" spans="9:10">
      <c r="I1522" s="1"/>
      <c r="J1522" s="1"/>
    </row>
    <row r="1523" spans="9:10">
      <c r="I1523" s="1"/>
      <c r="J1523" s="1"/>
    </row>
    <row r="1524" spans="9:10">
      <c r="I1524" s="1"/>
      <c r="J1524" s="1"/>
    </row>
    <row r="1525" spans="9:10">
      <c r="I1525" s="1"/>
      <c r="J1525" s="1"/>
    </row>
    <row r="1526" spans="9:10">
      <c r="I1526" s="1"/>
      <c r="J1526" s="1"/>
    </row>
    <row r="1527" spans="9:10">
      <c r="I1527" s="1"/>
      <c r="J1527" s="1"/>
    </row>
    <row r="1528" spans="9:10">
      <c r="I1528" s="1"/>
      <c r="J1528" s="1"/>
    </row>
    <row r="1529" spans="9:10">
      <c r="I1529" s="1"/>
      <c r="J1529" s="1"/>
    </row>
    <row r="1530" spans="9:10">
      <c r="I1530" s="1"/>
      <c r="J1530" s="1"/>
    </row>
    <row r="1531" spans="9:10">
      <c r="I1531" s="1"/>
      <c r="J1531" s="1"/>
    </row>
    <row r="1532" spans="9:10">
      <c r="I1532" s="1"/>
      <c r="J1532" s="1"/>
    </row>
    <row r="1533" spans="9:10">
      <c r="I1533" s="1"/>
      <c r="J1533" s="1"/>
    </row>
    <row r="1534" spans="9:10">
      <c r="I1534" s="1"/>
      <c r="J1534" s="1"/>
    </row>
    <row r="1535" spans="9:10">
      <c r="I1535" s="1"/>
      <c r="J1535" s="1"/>
    </row>
    <row r="1536" spans="9:10">
      <c r="I1536" s="1"/>
      <c r="J1536" s="1"/>
    </row>
    <row r="1537" spans="9:10">
      <c r="I1537" s="1"/>
      <c r="J1537" s="1"/>
    </row>
    <row r="1538" spans="9:10">
      <c r="I1538" s="1"/>
      <c r="J1538" s="1"/>
    </row>
    <row r="1539" spans="9:10">
      <c r="I1539" s="1"/>
      <c r="J1539" s="1"/>
    </row>
    <row r="1540" spans="9:10">
      <c r="I1540" s="1"/>
      <c r="J1540" s="1"/>
    </row>
    <row r="1541" spans="9:10">
      <c r="I1541" s="1"/>
      <c r="J1541" s="1"/>
    </row>
    <row r="1542" spans="9:10">
      <c r="I1542" s="1"/>
      <c r="J1542" s="1"/>
    </row>
    <row r="1543" spans="9:10">
      <c r="I1543" s="1"/>
      <c r="J1543" s="1"/>
    </row>
    <row r="1544" spans="9:10">
      <c r="I1544" s="1"/>
      <c r="J1544" s="1"/>
    </row>
    <row r="1545" spans="9:10">
      <c r="I1545" s="1"/>
      <c r="J1545" s="1"/>
    </row>
    <row r="1546" spans="9:10">
      <c r="I1546" s="1"/>
      <c r="J1546" s="1"/>
    </row>
    <row r="1547" spans="9:10">
      <c r="I1547" s="1"/>
      <c r="J1547" s="1"/>
    </row>
    <row r="1548" spans="9:10">
      <c r="I1548" s="1"/>
      <c r="J1548" s="1"/>
    </row>
    <row r="1549" spans="9:10">
      <c r="I1549" s="1"/>
      <c r="J1549" s="1"/>
    </row>
    <row r="1550" spans="9:10">
      <c r="I1550" s="1"/>
      <c r="J1550" s="1"/>
    </row>
    <row r="1551" spans="9:10">
      <c r="I1551" s="1"/>
      <c r="J1551" s="1"/>
    </row>
    <row r="1552" spans="9:10">
      <c r="I1552" s="1"/>
      <c r="J1552" s="1"/>
    </row>
    <row r="1553" spans="9:10">
      <c r="I1553" s="1"/>
      <c r="J1553" s="1"/>
    </row>
    <row r="1554" spans="9:10">
      <c r="I1554" s="1"/>
      <c r="J1554" s="1"/>
    </row>
    <row r="1555" spans="9:10">
      <c r="I1555" s="1"/>
      <c r="J1555" s="1"/>
    </row>
    <row r="1556" spans="9:10">
      <c r="I1556" s="1"/>
      <c r="J1556" s="1"/>
    </row>
    <row r="1557" spans="9:10">
      <c r="I1557" s="1"/>
      <c r="J1557" s="1"/>
    </row>
    <row r="1558" spans="9:10">
      <c r="I1558" s="1"/>
      <c r="J1558" s="1"/>
    </row>
    <row r="1559" spans="9:10">
      <c r="I1559" s="1"/>
      <c r="J1559" s="1"/>
    </row>
    <row r="1560" spans="9:10">
      <c r="I1560" s="1"/>
      <c r="J1560" s="1"/>
    </row>
    <row r="1561" spans="9:10">
      <c r="I1561" s="1"/>
      <c r="J1561" s="1"/>
    </row>
    <row r="1562" spans="9:10">
      <c r="I1562" s="1"/>
      <c r="J1562" s="1"/>
    </row>
    <row r="1563" spans="9:10">
      <c r="I1563" s="1"/>
      <c r="J1563" s="1"/>
    </row>
    <row r="1564" spans="9:10">
      <c r="I1564" s="1"/>
      <c r="J1564" s="1"/>
    </row>
    <row r="1565" spans="9:10">
      <c r="I1565" s="1"/>
      <c r="J1565" s="1"/>
    </row>
    <row r="1566" spans="9:10">
      <c r="I1566" s="1"/>
      <c r="J1566" s="1"/>
    </row>
    <row r="1567" spans="9:10">
      <c r="I1567" s="1"/>
      <c r="J1567" s="1"/>
    </row>
    <row r="1568" spans="9:10">
      <c r="I1568" s="1"/>
      <c r="J1568" s="1"/>
    </row>
    <row r="1569" spans="9:10">
      <c r="I1569" s="1"/>
      <c r="J1569" s="1"/>
    </row>
    <row r="1570" spans="9:10">
      <c r="I1570" s="1"/>
      <c r="J1570" s="1"/>
    </row>
    <row r="1571" spans="9:10">
      <c r="I1571" s="1"/>
      <c r="J1571" s="1"/>
    </row>
    <row r="1572" spans="9:10">
      <c r="I1572" s="1"/>
      <c r="J1572" s="1"/>
    </row>
    <row r="1573" spans="9:10">
      <c r="I1573" s="1"/>
      <c r="J1573" s="1"/>
    </row>
    <row r="1574" spans="9:10">
      <c r="I1574" s="1"/>
      <c r="J1574" s="1"/>
    </row>
    <row r="1575" spans="9:10">
      <c r="I1575" s="1"/>
      <c r="J1575" s="1"/>
    </row>
    <row r="1576" spans="9:10">
      <c r="I1576" s="1"/>
      <c r="J1576" s="1"/>
    </row>
    <row r="1577" spans="9:10">
      <c r="I1577" s="1"/>
      <c r="J1577" s="1"/>
    </row>
    <row r="1578" spans="9:10">
      <c r="I1578" s="1"/>
      <c r="J1578" s="1"/>
    </row>
    <row r="1579" spans="9:10">
      <c r="I1579" s="1"/>
      <c r="J1579" s="1"/>
    </row>
    <row r="1580" spans="9:10">
      <c r="I1580" s="1"/>
      <c r="J1580" s="1"/>
    </row>
    <row r="1581" spans="9:10">
      <c r="I1581" s="1"/>
      <c r="J1581" s="1"/>
    </row>
    <row r="1582" spans="9:10">
      <c r="I1582" s="1"/>
      <c r="J1582" s="1"/>
    </row>
    <row r="1583" spans="9:10">
      <c r="I1583" s="1"/>
      <c r="J1583" s="1"/>
    </row>
    <row r="1584" spans="9:10">
      <c r="I1584" s="1"/>
      <c r="J1584" s="1"/>
    </row>
    <row r="1585" spans="9:10">
      <c r="I1585" s="1"/>
      <c r="J1585" s="1"/>
    </row>
    <row r="1586" spans="9:10">
      <c r="I1586" s="1"/>
      <c r="J1586" s="1"/>
    </row>
    <row r="1587" spans="9:10">
      <c r="I1587" s="1"/>
      <c r="J1587" s="1"/>
    </row>
    <row r="1588" spans="9:10">
      <c r="I1588" s="1"/>
      <c r="J1588" s="1"/>
    </row>
    <row r="1589" spans="9:10">
      <c r="I1589" s="1"/>
      <c r="J1589" s="1"/>
    </row>
    <row r="1590" spans="9:10">
      <c r="I1590" s="1"/>
      <c r="J1590" s="1"/>
    </row>
    <row r="1591" spans="9:10">
      <c r="I1591" s="1"/>
      <c r="J1591" s="1"/>
    </row>
    <row r="1592" spans="9:10">
      <c r="I1592" s="1"/>
      <c r="J1592" s="1"/>
    </row>
    <row r="1593" spans="9:10">
      <c r="I1593" s="1"/>
      <c r="J1593" s="1"/>
    </row>
    <row r="1594" spans="9:10">
      <c r="I1594" s="1"/>
      <c r="J1594" s="1"/>
    </row>
    <row r="1595" spans="9:10">
      <c r="I1595" s="1"/>
      <c r="J1595" s="1"/>
    </row>
    <row r="1596" spans="9:10">
      <c r="I1596" s="1"/>
      <c r="J1596" s="1"/>
    </row>
    <row r="1597" spans="9:10">
      <c r="I1597" s="1"/>
      <c r="J1597" s="1"/>
    </row>
    <row r="1598" spans="9:10">
      <c r="I1598" s="1"/>
      <c r="J1598" s="1"/>
    </row>
    <row r="1599" spans="9:10">
      <c r="I1599" s="1"/>
      <c r="J1599" s="1"/>
    </row>
    <row r="1600" spans="9:10">
      <c r="I1600" s="1"/>
      <c r="J1600" s="1"/>
    </row>
    <row r="1601" spans="9:10">
      <c r="I1601" s="1"/>
      <c r="J1601" s="1"/>
    </row>
    <row r="1602" spans="9:10">
      <c r="I1602" s="1"/>
      <c r="J1602" s="1"/>
    </row>
    <row r="1603" spans="9:10">
      <c r="I1603" s="1"/>
      <c r="J1603" s="1"/>
    </row>
    <row r="1604" spans="9:10">
      <c r="I1604" s="1"/>
      <c r="J1604" s="1"/>
    </row>
    <row r="1605" spans="9:10">
      <c r="I1605" s="1"/>
      <c r="J1605" s="1"/>
    </row>
    <row r="1606" spans="9:10">
      <c r="I1606" s="1"/>
      <c r="J1606" s="1"/>
    </row>
    <row r="1607" spans="9:10">
      <c r="I1607" s="1"/>
      <c r="J1607" s="1"/>
    </row>
    <row r="1608" spans="9:10">
      <c r="I1608" s="1"/>
      <c r="J1608" s="1"/>
    </row>
    <row r="1609" spans="9:10">
      <c r="I1609" s="1"/>
      <c r="J1609" s="1"/>
    </row>
    <row r="1610" spans="9:10">
      <c r="I1610" s="1"/>
      <c r="J1610" s="1"/>
    </row>
    <row r="1611" spans="9:10">
      <c r="I1611" s="1"/>
      <c r="J1611" s="1"/>
    </row>
    <row r="1612" spans="9:10">
      <c r="I1612" s="1"/>
      <c r="J1612" s="1"/>
    </row>
    <row r="1613" spans="9:10">
      <c r="I1613" s="1"/>
      <c r="J1613" s="1"/>
    </row>
    <row r="1614" spans="9:10">
      <c r="I1614" s="1"/>
      <c r="J1614" s="1"/>
    </row>
    <row r="1615" spans="9:10">
      <c r="I1615" s="1"/>
      <c r="J1615" s="1"/>
    </row>
    <row r="1616" spans="9:10">
      <c r="I1616" s="1"/>
      <c r="J1616" s="1"/>
    </row>
    <row r="1617" spans="9:10">
      <c r="I1617" s="1"/>
      <c r="J1617" s="1"/>
    </row>
    <row r="1618" spans="9:10">
      <c r="I1618" s="1"/>
      <c r="J1618" s="1"/>
    </row>
    <row r="1619" spans="9:10">
      <c r="I1619" s="1"/>
      <c r="J1619" s="1"/>
    </row>
    <row r="1620" spans="9:10">
      <c r="I1620" s="1"/>
      <c r="J1620" s="1"/>
    </row>
    <row r="1621" spans="9:10">
      <c r="I1621" s="1"/>
      <c r="J1621" s="1"/>
    </row>
    <row r="1622" spans="9:10">
      <c r="I1622" s="1"/>
      <c r="J1622" s="1"/>
    </row>
    <row r="1623" spans="9:10">
      <c r="I1623" s="1"/>
      <c r="J1623" s="1"/>
    </row>
    <row r="1624" spans="9:10">
      <c r="I1624" s="1"/>
      <c r="J1624" s="1"/>
    </row>
    <row r="1625" spans="9:10">
      <c r="I1625" s="1"/>
      <c r="J1625" s="1"/>
    </row>
    <row r="1626" spans="9:10">
      <c r="I1626" s="1"/>
      <c r="J1626" s="1"/>
    </row>
    <row r="1627" spans="9:10">
      <c r="I1627" s="1"/>
      <c r="J1627" s="1"/>
    </row>
    <row r="1628" spans="9:10">
      <c r="I1628" s="1"/>
      <c r="J1628" s="1"/>
    </row>
    <row r="1629" spans="9:10">
      <c r="I1629" s="1"/>
      <c r="J1629" s="1"/>
    </row>
    <row r="1630" spans="9:10">
      <c r="I1630" s="1"/>
      <c r="J1630" s="1"/>
    </row>
    <row r="1631" spans="9:10">
      <c r="I1631" s="1"/>
      <c r="J1631" s="1"/>
    </row>
    <row r="1632" spans="9:10">
      <c r="I1632" s="1"/>
      <c r="J1632" s="1"/>
    </row>
    <row r="1633" spans="9:10">
      <c r="I1633" s="1"/>
      <c r="J1633" s="1"/>
    </row>
    <row r="1634" spans="9:10">
      <c r="I1634" s="1"/>
      <c r="J1634" s="1"/>
    </row>
    <row r="1635" spans="9:10">
      <c r="I1635" s="1"/>
      <c r="J1635" s="1"/>
    </row>
    <row r="1636" spans="9:10">
      <c r="I1636" s="1"/>
      <c r="J1636" s="1"/>
    </row>
    <row r="1637" spans="9:10">
      <c r="I1637" s="1"/>
      <c r="J1637" s="1"/>
    </row>
    <row r="1638" spans="9:10">
      <c r="I1638" s="1"/>
      <c r="J1638" s="1"/>
    </row>
    <row r="1639" spans="9:10">
      <c r="I1639" s="1"/>
      <c r="J1639" s="1"/>
    </row>
    <row r="1640" spans="9:10">
      <c r="I1640" s="1"/>
      <c r="J1640" s="1"/>
    </row>
    <row r="1641" spans="9:10">
      <c r="I1641" s="1"/>
      <c r="J1641" s="1"/>
    </row>
    <row r="1642" spans="9:10">
      <c r="I1642" s="1"/>
      <c r="J1642" s="1"/>
    </row>
    <row r="1643" spans="9:10">
      <c r="I1643" s="1"/>
      <c r="J1643" s="1"/>
    </row>
    <row r="1644" spans="9:10">
      <c r="I1644" s="1"/>
      <c r="J1644" s="1"/>
    </row>
    <row r="1645" spans="9:10">
      <c r="I1645" s="1"/>
      <c r="J1645" s="1"/>
    </row>
    <row r="1646" spans="9:10">
      <c r="I1646" s="1"/>
      <c r="J1646" s="1"/>
    </row>
    <row r="1647" spans="9:10">
      <c r="I1647" s="1"/>
      <c r="J1647" s="1"/>
    </row>
    <row r="1648" spans="9:10">
      <c r="I1648" s="1"/>
      <c r="J1648" s="1"/>
    </row>
    <row r="1649" spans="9:10">
      <c r="I1649" s="1"/>
      <c r="J1649" s="1"/>
    </row>
    <row r="1650" spans="9:10">
      <c r="I1650" s="1"/>
      <c r="J1650" s="1"/>
    </row>
    <row r="1651" spans="9:10">
      <c r="I1651" s="1"/>
      <c r="J1651" s="1"/>
    </row>
    <row r="1652" spans="9:10">
      <c r="I1652" s="1"/>
      <c r="J1652" s="1"/>
    </row>
    <row r="1653" spans="9:10">
      <c r="I1653" s="1"/>
      <c r="J1653" s="1"/>
    </row>
    <row r="1654" spans="9:10">
      <c r="I1654" s="1"/>
      <c r="J1654" s="1"/>
    </row>
    <row r="1655" spans="9:10">
      <c r="I1655" s="1"/>
      <c r="J1655" s="1"/>
    </row>
    <row r="1656" spans="9:10">
      <c r="I1656" s="1"/>
      <c r="J1656" s="1"/>
    </row>
    <row r="1657" spans="9:10">
      <c r="I1657" s="1"/>
      <c r="J1657" s="1"/>
    </row>
    <row r="1658" spans="9:10">
      <c r="I1658" s="1"/>
      <c r="J1658" s="1"/>
    </row>
    <row r="1659" spans="9:10">
      <c r="I1659" s="1"/>
      <c r="J1659" s="1"/>
    </row>
    <row r="1660" spans="9:10">
      <c r="I1660" s="1"/>
      <c r="J1660" s="1"/>
    </row>
    <row r="1661" spans="9:10">
      <c r="I1661" s="1"/>
      <c r="J1661" s="1"/>
    </row>
    <row r="1662" spans="9:10">
      <c r="I1662" s="1"/>
      <c r="J1662" s="1"/>
    </row>
    <row r="1663" spans="9:10">
      <c r="I1663" s="1"/>
      <c r="J1663" s="1"/>
    </row>
    <row r="1664" spans="9:10">
      <c r="I1664" s="1"/>
      <c r="J1664" s="1"/>
    </row>
    <row r="1665" spans="9:10">
      <c r="I1665" s="1"/>
      <c r="J1665" s="1"/>
    </row>
    <row r="1666" spans="9:10">
      <c r="I1666" s="1"/>
      <c r="J1666" s="1"/>
    </row>
    <row r="1667" spans="9:10">
      <c r="I1667" s="1"/>
      <c r="J1667" s="1"/>
    </row>
    <row r="1668" spans="9:10">
      <c r="I1668" s="1"/>
      <c r="J1668" s="1"/>
    </row>
    <row r="1669" spans="9:10">
      <c r="I1669" s="1"/>
      <c r="J1669" s="1"/>
    </row>
    <row r="1670" spans="9:10">
      <c r="I1670" s="1"/>
      <c r="J1670" s="1"/>
    </row>
    <row r="1671" spans="9:10">
      <c r="I1671" s="1"/>
      <c r="J1671" s="1"/>
    </row>
    <row r="1672" spans="9:10">
      <c r="I1672" s="1"/>
      <c r="J1672" s="1"/>
    </row>
    <row r="1673" spans="9:10">
      <c r="I1673" s="1"/>
      <c r="J1673" s="1"/>
    </row>
    <row r="1674" spans="9:10">
      <c r="I1674" s="1"/>
      <c r="J1674" s="1"/>
    </row>
    <row r="1675" spans="9:10">
      <c r="I1675" s="1"/>
      <c r="J1675" s="1"/>
    </row>
    <row r="1676" spans="9:10">
      <c r="I1676" s="1"/>
      <c r="J1676" s="1"/>
    </row>
    <row r="1677" spans="9:10">
      <c r="I1677" s="1"/>
      <c r="J1677" s="1"/>
    </row>
    <row r="1678" spans="9:10">
      <c r="I1678" s="1"/>
      <c r="J1678" s="1"/>
    </row>
    <row r="1679" spans="9:10">
      <c r="I1679" s="1"/>
      <c r="J1679" s="1"/>
    </row>
    <row r="1680" spans="9:10">
      <c r="I1680" s="1"/>
      <c r="J1680" s="1"/>
    </row>
    <row r="1681" spans="9:10">
      <c r="I1681" s="1"/>
      <c r="J1681" s="1"/>
    </row>
    <row r="1682" spans="9:10">
      <c r="I1682" s="1"/>
      <c r="J1682" s="1"/>
    </row>
    <row r="1683" spans="9:10">
      <c r="I1683" s="1"/>
      <c r="J1683" s="1"/>
    </row>
    <row r="1684" spans="9:10">
      <c r="I1684" s="1"/>
      <c r="J1684" s="1"/>
    </row>
    <row r="1685" spans="9:10">
      <c r="I1685" s="1"/>
      <c r="J1685" s="1"/>
    </row>
    <row r="1686" spans="9:10">
      <c r="I1686" s="1"/>
      <c r="J1686" s="1"/>
    </row>
    <row r="1687" spans="9:10">
      <c r="I1687" s="1"/>
      <c r="J1687" s="1"/>
    </row>
    <row r="1688" spans="9:10">
      <c r="I1688" s="1"/>
      <c r="J1688" s="1"/>
    </row>
    <row r="1689" spans="9:10">
      <c r="I1689" s="1"/>
      <c r="J1689" s="1"/>
    </row>
    <row r="1690" spans="9:10">
      <c r="I1690" s="1"/>
      <c r="J1690" s="1"/>
    </row>
    <row r="1691" spans="9:10">
      <c r="I1691" s="1"/>
      <c r="J1691" s="1"/>
    </row>
    <row r="1692" spans="9:10">
      <c r="I1692" s="1"/>
      <c r="J1692" s="1"/>
    </row>
    <row r="1693" spans="9:10">
      <c r="I1693" s="1"/>
      <c r="J1693" s="1"/>
    </row>
    <row r="1694" spans="9:10">
      <c r="I1694" s="1"/>
      <c r="J1694" s="1"/>
    </row>
    <row r="1695" spans="9:10">
      <c r="I1695" s="1"/>
      <c r="J1695" s="1"/>
    </row>
    <row r="1696" spans="9:10">
      <c r="I1696" s="1"/>
      <c r="J1696" s="1"/>
    </row>
    <row r="1697" spans="9:10">
      <c r="I1697" s="1"/>
      <c r="J1697" s="1"/>
    </row>
    <row r="1698" spans="9:10">
      <c r="I1698" s="1"/>
      <c r="J1698" s="1"/>
    </row>
    <row r="1699" spans="9:10">
      <c r="I1699" s="1"/>
      <c r="J1699" s="1"/>
    </row>
    <row r="1700" spans="9:10">
      <c r="I1700" s="1"/>
      <c r="J1700" s="1"/>
    </row>
    <row r="1701" spans="9:10">
      <c r="I1701" s="1"/>
      <c r="J1701" s="1"/>
    </row>
    <row r="1702" spans="9:10">
      <c r="I1702" s="1"/>
      <c r="J1702" s="1"/>
    </row>
    <row r="1703" spans="9:10">
      <c r="I1703" s="1"/>
      <c r="J1703" s="1"/>
    </row>
    <row r="1704" spans="9:10">
      <c r="I1704" s="1"/>
      <c r="J1704" s="1"/>
    </row>
    <row r="1705" spans="9:10">
      <c r="I1705" s="1"/>
      <c r="J1705" s="1"/>
    </row>
    <row r="1706" spans="9:10">
      <c r="I1706" s="1"/>
      <c r="J1706" s="1"/>
    </row>
    <row r="1707" spans="9:10">
      <c r="I1707" s="1"/>
      <c r="J1707" s="1"/>
    </row>
    <row r="1708" spans="9:10">
      <c r="I1708" s="1"/>
      <c r="J1708" s="1"/>
    </row>
    <row r="1709" spans="9:10">
      <c r="I1709" s="1"/>
      <c r="J1709" s="1"/>
    </row>
    <row r="1710" spans="9:10">
      <c r="I1710" s="1"/>
      <c r="J1710" s="1"/>
    </row>
    <row r="1711" spans="9:10">
      <c r="I1711" s="1"/>
      <c r="J1711" s="1"/>
    </row>
    <row r="1712" spans="9:10">
      <c r="I1712" s="1"/>
      <c r="J1712" s="1"/>
    </row>
    <row r="1713" spans="9:10">
      <c r="I1713" s="1"/>
      <c r="J1713" s="1"/>
    </row>
    <row r="1714" spans="9:10">
      <c r="I1714" s="1"/>
      <c r="J1714" s="1"/>
    </row>
    <row r="1715" spans="9:10">
      <c r="I1715" s="1"/>
      <c r="J1715" s="1"/>
    </row>
    <row r="1716" spans="9:10">
      <c r="I1716" s="1"/>
      <c r="J1716" s="1"/>
    </row>
    <row r="1717" spans="9:10">
      <c r="I1717" s="1"/>
      <c r="J1717" s="1"/>
    </row>
    <row r="1718" spans="9:10">
      <c r="I1718" s="1"/>
      <c r="J1718" s="1"/>
    </row>
    <row r="1719" spans="9:10">
      <c r="I1719" s="1"/>
      <c r="J1719" s="1"/>
    </row>
    <row r="1720" spans="9:10">
      <c r="I1720" s="1"/>
      <c r="J1720" s="1"/>
    </row>
    <row r="1721" spans="9:10">
      <c r="I1721" s="1"/>
      <c r="J1721" s="1"/>
    </row>
    <row r="1722" spans="9:10">
      <c r="I1722" s="1"/>
      <c r="J1722" s="1"/>
    </row>
    <row r="1723" spans="9:10">
      <c r="I1723" s="1"/>
      <c r="J1723" s="1"/>
    </row>
    <row r="1724" spans="9:10">
      <c r="I1724" s="1"/>
      <c r="J1724" s="1"/>
    </row>
    <row r="1725" spans="9:10">
      <c r="I1725" s="1"/>
      <c r="J1725" s="1"/>
    </row>
    <row r="1726" spans="9:10">
      <c r="I1726" s="1"/>
      <c r="J1726" s="1"/>
    </row>
    <row r="1727" spans="9:10">
      <c r="I1727" s="1"/>
      <c r="J1727" s="1"/>
    </row>
    <row r="1728" spans="9:10">
      <c r="I1728" s="1"/>
      <c r="J1728" s="1"/>
    </row>
    <row r="1729" spans="9:10">
      <c r="I1729" s="1"/>
      <c r="J1729" s="1"/>
    </row>
    <row r="1730" spans="9:10">
      <c r="I1730" s="1"/>
      <c r="J1730" s="1"/>
    </row>
    <row r="1731" spans="9:10">
      <c r="I1731" s="1"/>
      <c r="J1731" s="1"/>
    </row>
    <row r="1732" spans="9:10">
      <c r="I1732" s="1"/>
      <c r="J1732" s="1"/>
    </row>
    <row r="1733" spans="9:10">
      <c r="I1733" s="1"/>
      <c r="J1733" s="1"/>
    </row>
    <row r="1734" spans="9:10">
      <c r="I1734" s="1"/>
      <c r="J1734" s="1"/>
    </row>
    <row r="1735" spans="9:10">
      <c r="I1735" s="1"/>
      <c r="J1735" s="1"/>
    </row>
    <row r="1736" spans="9:10">
      <c r="I1736" s="1"/>
      <c r="J1736" s="1"/>
    </row>
    <row r="1737" spans="9:10">
      <c r="I1737" s="1"/>
      <c r="J1737" s="1"/>
    </row>
    <row r="1738" spans="9:10">
      <c r="I1738" s="1"/>
      <c r="J1738" s="1"/>
    </row>
    <row r="1739" spans="9:10">
      <c r="I1739" s="1"/>
      <c r="J1739" s="1"/>
    </row>
    <row r="1740" spans="9:10">
      <c r="I1740" s="1"/>
      <c r="J1740" s="1"/>
    </row>
    <row r="1741" spans="9:10">
      <c r="I1741" s="1"/>
      <c r="J1741" s="1"/>
    </row>
    <row r="1742" spans="9:10">
      <c r="I1742" s="1"/>
      <c r="J1742" s="1"/>
    </row>
    <row r="1743" spans="9:10">
      <c r="I1743" s="1"/>
      <c r="J1743" s="1"/>
    </row>
    <row r="1744" spans="9:10">
      <c r="I1744" s="1"/>
      <c r="J1744" s="1"/>
    </row>
    <row r="1745" spans="9:10">
      <c r="I1745" s="1"/>
      <c r="J1745" s="1"/>
    </row>
    <row r="1746" spans="9:10">
      <c r="I1746" s="1"/>
      <c r="J1746" s="1"/>
    </row>
    <row r="1747" spans="9:10">
      <c r="I1747" s="1"/>
      <c r="J1747" s="1"/>
    </row>
    <row r="1748" spans="9:10">
      <c r="I1748" s="1"/>
      <c r="J1748" s="1"/>
    </row>
    <row r="1749" spans="9:10">
      <c r="I1749" s="1"/>
      <c r="J1749" s="1"/>
    </row>
    <row r="1750" spans="9:10">
      <c r="I1750" s="1"/>
      <c r="J1750" s="1"/>
    </row>
    <row r="1751" spans="9:10">
      <c r="I1751" s="1"/>
      <c r="J1751" s="1"/>
    </row>
    <row r="1752" spans="9:10">
      <c r="I1752" s="1"/>
      <c r="J1752" s="1"/>
    </row>
    <row r="1753" spans="9:10">
      <c r="I1753" s="1"/>
      <c r="J1753" s="1"/>
    </row>
    <row r="1754" spans="9:10">
      <c r="I1754" s="1"/>
      <c r="J1754" s="1"/>
    </row>
    <row r="1755" spans="9:10">
      <c r="I1755" s="1"/>
      <c r="J1755" s="1"/>
    </row>
    <row r="1756" spans="9:10">
      <c r="I1756" s="1"/>
      <c r="J1756" s="1"/>
    </row>
    <row r="1757" spans="9:10">
      <c r="I1757" s="1"/>
      <c r="J1757" s="1"/>
    </row>
    <row r="1758" spans="9:10">
      <c r="I1758" s="1"/>
      <c r="J1758" s="1"/>
    </row>
    <row r="1759" spans="9:10">
      <c r="I1759" s="1"/>
      <c r="J1759" s="1"/>
    </row>
    <row r="1760" spans="9:10">
      <c r="I1760" s="1"/>
      <c r="J1760" s="1"/>
    </row>
    <row r="1761" spans="9:10">
      <c r="I1761" s="1"/>
      <c r="J1761" s="1"/>
    </row>
    <row r="1762" spans="9:10">
      <c r="I1762" s="1"/>
      <c r="J1762" s="1"/>
    </row>
    <row r="1763" spans="9:10">
      <c r="I1763" s="1"/>
      <c r="J1763" s="1"/>
    </row>
    <row r="1764" spans="9:10">
      <c r="I1764" s="1"/>
      <c r="J1764" s="1"/>
    </row>
    <row r="1765" spans="9:10">
      <c r="I1765" s="1"/>
      <c r="J1765" s="1"/>
    </row>
    <row r="1766" spans="9:10">
      <c r="I1766" s="1"/>
      <c r="J1766" s="1"/>
    </row>
    <row r="1767" spans="9:10">
      <c r="I1767" s="1"/>
      <c r="J1767" s="1"/>
    </row>
    <row r="1768" spans="9:10">
      <c r="I1768" s="1"/>
      <c r="J1768" s="1"/>
    </row>
    <row r="1769" spans="9:10">
      <c r="I1769" s="1"/>
      <c r="J1769" s="1"/>
    </row>
    <row r="1770" spans="9:10">
      <c r="I1770" s="1"/>
      <c r="J1770" s="1"/>
    </row>
    <row r="1771" spans="9:10">
      <c r="I1771" s="1"/>
      <c r="J1771" s="1"/>
    </row>
    <row r="1772" spans="9:10">
      <c r="I1772" s="1"/>
      <c r="J1772" s="1"/>
    </row>
    <row r="1773" spans="9:10">
      <c r="I1773" s="1"/>
      <c r="J1773" s="1"/>
    </row>
    <row r="1774" spans="9:10">
      <c r="I1774" s="1"/>
      <c r="J1774" s="1"/>
    </row>
    <row r="1775" spans="9:10">
      <c r="I1775" s="1"/>
      <c r="J1775" s="1"/>
    </row>
    <row r="1776" spans="9:10">
      <c r="I1776" s="1"/>
      <c r="J1776" s="1"/>
    </row>
    <row r="1777" spans="9:10">
      <c r="I1777" s="1"/>
      <c r="J1777" s="1"/>
    </row>
    <row r="1778" spans="9:10">
      <c r="I1778" s="1"/>
      <c r="J1778" s="1"/>
    </row>
    <row r="1779" spans="9:10">
      <c r="I1779" s="1"/>
      <c r="J1779" s="1"/>
    </row>
    <row r="1780" spans="9:10">
      <c r="I1780" s="1"/>
      <c r="J1780" s="1"/>
    </row>
    <row r="1781" spans="9:10">
      <c r="I1781" s="1"/>
      <c r="J1781" s="1"/>
    </row>
    <row r="1782" spans="9:10">
      <c r="I1782" s="1"/>
      <c r="J1782" s="1"/>
    </row>
    <row r="1783" spans="9:10">
      <c r="I1783" s="1"/>
      <c r="J1783" s="1"/>
    </row>
    <row r="1784" spans="9:10">
      <c r="I1784" s="1"/>
      <c r="J1784" s="1"/>
    </row>
    <row r="1785" spans="9:10">
      <c r="I1785" s="1"/>
      <c r="J1785" s="1"/>
    </row>
    <row r="1786" spans="9:10">
      <c r="I1786" s="1"/>
      <c r="J1786" s="1"/>
    </row>
    <row r="1787" spans="9:10">
      <c r="I1787" s="1"/>
      <c r="J1787" s="1"/>
    </row>
    <row r="1788" spans="9:10">
      <c r="I1788" s="1"/>
      <c r="J1788" s="1"/>
    </row>
    <row r="1789" spans="9:10">
      <c r="I1789" s="1"/>
      <c r="J1789" s="1"/>
    </row>
    <row r="1790" spans="9:10">
      <c r="I1790" s="1"/>
      <c r="J1790" s="1"/>
    </row>
    <row r="1791" spans="9:10">
      <c r="I1791" s="1"/>
      <c r="J1791" s="1"/>
    </row>
    <row r="1792" spans="9:10">
      <c r="I1792" s="1"/>
      <c r="J1792" s="1"/>
    </row>
    <row r="1793" spans="9:10">
      <c r="I1793" s="1"/>
      <c r="J1793" s="1"/>
    </row>
    <row r="1794" spans="9:10">
      <c r="I1794" s="1"/>
      <c r="J1794" s="1"/>
    </row>
    <row r="1795" spans="9:10">
      <c r="I1795" s="1"/>
      <c r="J1795" s="1"/>
    </row>
    <row r="1796" spans="9:10">
      <c r="I1796" s="1"/>
      <c r="J1796" s="1"/>
    </row>
    <row r="1797" spans="9:10">
      <c r="I1797" s="1"/>
      <c r="J1797" s="1"/>
    </row>
    <row r="1798" spans="9:10">
      <c r="I1798" s="1"/>
      <c r="J1798" s="1"/>
    </row>
    <row r="1799" spans="9:10">
      <c r="I1799" s="1"/>
      <c r="J1799" s="1"/>
    </row>
    <row r="1800" spans="9:10">
      <c r="I1800" s="1"/>
      <c r="J1800" s="1"/>
    </row>
    <row r="1801" spans="9:10">
      <c r="I1801" s="1"/>
      <c r="J1801" s="1"/>
    </row>
    <row r="1802" spans="9:10">
      <c r="I1802" s="1"/>
      <c r="J1802" s="1"/>
    </row>
    <row r="1803" spans="9:10">
      <c r="I1803" s="1"/>
      <c r="J1803" s="1"/>
    </row>
    <row r="1804" spans="9:10">
      <c r="I1804" s="1"/>
      <c r="J1804" s="1"/>
    </row>
    <row r="1805" spans="9:10">
      <c r="I1805" s="1"/>
      <c r="J1805" s="1"/>
    </row>
    <row r="1806" spans="9:10">
      <c r="I1806" s="1"/>
      <c r="J1806" s="1"/>
    </row>
    <row r="1807" spans="9:10">
      <c r="I1807" s="1"/>
      <c r="J1807" s="1"/>
    </row>
    <row r="1808" spans="9:10">
      <c r="I1808" s="1"/>
      <c r="J1808" s="1"/>
    </row>
    <row r="1809" spans="9:10">
      <c r="I1809" s="1"/>
      <c r="J1809" s="1"/>
    </row>
    <row r="1810" spans="9:10">
      <c r="I1810" s="1"/>
      <c r="J1810" s="1"/>
    </row>
    <row r="1811" spans="9:10">
      <c r="I1811" s="1"/>
      <c r="J1811" s="1"/>
    </row>
    <row r="1812" spans="9:10">
      <c r="I1812" s="1"/>
      <c r="J1812" s="1"/>
    </row>
    <row r="1813" spans="9:10">
      <c r="I1813" s="1"/>
      <c r="J1813" s="1"/>
    </row>
    <row r="1814" spans="9:10">
      <c r="I1814" s="1"/>
      <c r="J1814" s="1"/>
    </row>
    <row r="1815" spans="9:10">
      <c r="I1815" s="1"/>
      <c r="J1815" s="1"/>
    </row>
    <row r="1816" spans="9:10">
      <c r="I1816" s="1"/>
      <c r="J1816" s="1"/>
    </row>
    <row r="1817" spans="9:10">
      <c r="I1817" s="1"/>
      <c r="J1817" s="1"/>
    </row>
    <row r="1818" spans="9:10">
      <c r="I1818" s="1"/>
      <c r="J1818" s="1"/>
    </row>
    <row r="1819" spans="9:10">
      <c r="I1819" s="1"/>
      <c r="J1819" s="1"/>
    </row>
    <row r="1820" spans="9:10">
      <c r="I1820" s="1"/>
      <c r="J1820" s="1"/>
    </row>
    <row r="1821" spans="9:10">
      <c r="I1821" s="1"/>
      <c r="J1821" s="1"/>
    </row>
    <row r="1822" spans="9:10">
      <c r="I1822" s="1"/>
      <c r="J1822" s="1"/>
    </row>
    <row r="1823" spans="9:10">
      <c r="I1823" s="1"/>
      <c r="J1823" s="1"/>
    </row>
    <row r="1824" spans="9:10">
      <c r="I1824" s="1"/>
      <c r="J1824" s="1"/>
    </row>
    <row r="1825" spans="9:10">
      <c r="I1825" s="1"/>
      <c r="J1825" s="1"/>
    </row>
    <row r="1826" spans="9:10">
      <c r="I1826" s="1"/>
      <c r="J1826" s="1"/>
    </row>
    <row r="1827" spans="9:10">
      <c r="I1827" s="1"/>
      <c r="J1827" s="1"/>
    </row>
    <row r="1828" spans="9:10">
      <c r="I1828" s="1"/>
      <c r="J1828" s="1"/>
    </row>
    <row r="1829" spans="9:10">
      <c r="I1829" s="1"/>
      <c r="J1829" s="1"/>
    </row>
    <row r="1830" spans="9:10">
      <c r="I1830" s="1"/>
      <c r="J1830" s="1"/>
    </row>
    <row r="1831" spans="9:10">
      <c r="I1831" s="1"/>
      <c r="J1831" s="1"/>
    </row>
    <row r="1832" spans="9:10">
      <c r="I1832" s="1"/>
      <c r="J1832" s="1"/>
    </row>
    <row r="1833" spans="9:10">
      <c r="I1833" s="1"/>
      <c r="J1833" s="1"/>
    </row>
    <row r="1834" spans="9:10">
      <c r="I1834" s="1"/>
      <c r="J1834" s="1"/>
    </row>
    <row r="1835" spans="9:10">
      <c r="I1835" s="1"/>
      <c r="J1835" s="1"/>
    </row>
    <row r="1836" spans="9:10">
      <c r="I1836" s="1"/>
      <c r="J1836" s="1"/>
    </row>
    <row r="1837" spans="9:10">
      <c r="I1837" s="1"/>
      <c r="J1837" s="1"/>
    </row>
    <row r="1838" spans="9:10">
      <c r="I1838" s="1"/>
      <c r="J1838" s="1"/>
    </row>
    <row r="1839" spans="9:10">
      <c r="I1839" s="1"/>
      <c r="J1839" s="1"/>
    </row>
    <row r="1840" spans="9:10">
      <c r="I1840" s="1"/>
      <c r="J1840" s="1"/>
    </row>
    <row r="1841" spans="9:10">
      <c r="I1841" s="1"/>
      <c r="J1841" s="1"/>
    </row>
    <row r="1842" spans="9:10">
      <c r="I1842" s="1"/>
      <c r="J1842" s="1"/>
    </row>
    <row r="1843" spans="9:10">
      <c r="I1843" s="1"/>
      <c r="J1843" s="1"/>
    </row>
    <row r="1844" spans="9:10">
      <c r="I1844" s="1"/>
      <c r="J1844" s="1"/>
    </row>
    <row r="1845" spans="9:10">
      <c r="I1845" s="1"/>
      <c r="J1845" s="1"/>
    </row>
    <row r="1846" spans="9:10">
      <c r="I1846" s="1"/>
      <c r="J1846" s="1"/>
    </row>
    <row r="1847" spans="9:10">
      <c r="I1847" s="1"/>
      <c r="J1847" s="1"/>
    </row>
    <row r="1848" spans="9:10">
      <c r="I1848" s="1"/>
      <c r="J1848" s="1"/>
    </row>
    <row r="1849" spans="9:10">
      <c r="I1849" s="1"/>
      <c r="J1849" s="1"/>
    </row>
    <row r="1850" spans="9:10">
      <c r="I1850" s="1"/>
      <c r="J1850" s="1"/>
    </row>
    <row r="1851" spans="9:10">
      <c r="I1851" s="1"/>
      <c r="J1851" s="1"/>
    </row>
    <row r="1852" spans="9:10">
      <c r="I1852" s="1"/>
      <c r="J1852" s="1"/>
    </row>
    <row r="1853" spans="9:10">
      <c r="I1853" s="1"/>
      <c r="J1853" s="1"/>
    </row>
    <row r="1854" spans="9:10">
      <c r="I1854" s="1"/>
      <c r="J1854" s="1"/>
    </row>
    <row r="1855" spans="9:10">
      <c r="I1855" s="1"/>
      <c r="J1855" s="1"/>
    </row>
    <row r="1856" spans="9:10">
      <c r="I1856" s="1"/>
      <c r="J1856" s="1"/>
    </row>
    <row r="1857" spans="9:10">
      <c r="I1857" s="1"/>
      <c r="J1857" s="1"/>
    </row>
    <row r="1858" spans="9:10">
      <c r="I1858" s="1"/>
      <c r="J1858" s="1"/>
    </row>
    <row r="1859" spans="9:10">
      <c r="I1859" s="1"/>
      <c r="J1859" s="1"/>
    </row>
    <row r="1860" spans="9:10">
      <c r="I1860" s="1"/>
      <c r="J1860" s="1"/>
    </row>
    <row r="1861" spans="9:10">
      <c r="I1861" s="1"/>
      <c r="J1861" s="1"/>
    </row>
    <row r="1862" spans="9:10">
      <c r="I1862" s="1"/>
      <c r="J1862" s="1"/>
    </row>
    <row r="1863" spans="9:10">
      <c r="I1863" s="1"/>
      <c r="J1863" s="1"/>
    </row>
    <row r="1864" spans="9:10">
      <c r="I1864" s="1"/>
      <c r="J1864" s="1"/>
    </row>
    <row r="1865" spans="9:10">
      <c r="I1865" s="1"/>
      <c r="J1865" s="1"/>
    </row>
    <row r="1866" spans="9:10">
      <c r="I1866" s="1"/>
      <c r="J1866" s="1"/>
    </row>
    <row r="1867" spans="9:10">
      <c r="I1867" s="1"/>
      <c r="J1867" s="1"/>
    </row>
    <row r="1868" spans="9:10">
      <c r="I1868" s="1"/>
      <c r="J1868" s="1"/>
    </row>
    <row r="1869" spans="9:10">
      <c r="I1869" s="1"/>
      <c r="J1869" s="1"/>
    </row>
    <row r="1870" spans="9:10">
      <c r="I1870" s="1"/>
      <c r="J1870" s="1"/>
    </row>
    <row r="1871" spans="9:10">
      <c r="I1871" s="1"/>
      <c r="J1871" s="1"/>
    </row>
    <row r="1872" spans="9:10">
      <c r="I1872" s="1"/>
      <c r="J1872" s="1"/>
    </row>
    <row r="1873" spans="9:10">
      <c r="I1873" s="1"/>
      <c r="J1873" s="1"/>
    </row>
    <row r="1874" spans="9:10">
      <c r="I1874" s="1"/>
      <c r="J1874" s="1"/>
    </row>
    <row r="1875" spans="9:10">
      <c r="I1875" s="1"/>
      <c r="J1875" s="1"/>
    </row>
    <row r="1876" spans="9:10">
      <c r="I1876" s="1"/>
      <c r="J1876" s="1"/>
    </row>
    <row r="1877" spans="9:10">
      <c r="I1877" s="1"/>
      <c r="J1877" s="1"/>
    </row>
    <row r="1878" spans="9:10">
      <c r="I1878" s="1"/>
      <c r="J1878" s="1"/>
    </row>
    <row r="1879" spans="9:10">
      <c r="I1879" s="1"/>
      <c r="J1879" s="1"/>
    </row>
    <row r="1880" spans="9:10">
      <c r="I1880" s="1"/>
      <c r="J1880" s="1"/>
    </row>
    <row r="1881" spans="9:10">
      <c r="I1881" s="1"/>
      <c r="J1881" s="1"/>
    </row>
    <row r="1882" spans="9:10">
      <c r="I1882" s="1"/>
      <c r="J1882" s="1"/>
    </row>
    <row r="1883" spans="9:10">
      <c r="I1883" s="1"/>
      <c r="J1883" s="1"/>
    </row>
    <row r="1884" spans="9:10">
      <c r="I1884" s="1"/>
      <c r="J1884" s="1"/>
    </row>
    <row r="1885" spans="9:10">
      <c r="I1885" s="1"/>
      <c r="J1885" s="1"/>
    </row>
    <row r="1886" spans="9:10">
      <c r="I1886" s="1"/>
      <c r="J1886" s="1"/>
    </row>
    <row r="1887" spans="9:10">
      <c r="I1887" s="1"/>
      <c r="J1887" s="1"/>
    </row>
    <row r="1888" spans="9:10">
      <c r="I1888" s="1"/>
      <c r="J1888" s="1"/>
    </row>
    <row r="1889" spans="9:10">
      <c r="I1889" s="1"/>
      <c r="J1889" s="1"/>
    </row>
    <row r="1890" spans="9:10">
      <c r="I1890" s="1"/>
      <c r="J1890" s="1"/>
    </row>
    <row r="1891" spans="9:10">
      <c r="I1891" s="1"/>
      <c r="J1891" s="1"/>
    </row>
    <row r="1892" spans="9:10">
      <c r="I1892" s="1"/>
      <c r="J1892" s="1"/>
    </row>
    <row r="1893" spans="9:10">
      <c r="I1893" s="1"/>
      <c r="J1893" s="1"/>
    </row>
    <row r="1894" spans="9:10">
      <c r="I1894" s="1"/>
      <c r="J1894" s="1"/>
    </row>
    <row r="1895" spans="9:10">
      <c r="I1895" s="1"/>
      <c r="J1895" s="1"/>
    </row>
    <row r="1896" spans="9:10">
      <c r="I1896" s="1"/>
      <c r="J1896" s="1"/>
    </row>
    <row r="1897" spans="9:10">
      <c r="I1897" s="1"/>
      <c r="J1897" s="1"/>
    </row>
    <row r="1898" spans="9:10">
      <c r="I1898" s="1"/>
      <c r="J1898" s="1"/>
    </row>
    <row r="1899" spans="9:10">
      <c r="I1899" s="1"/>
      <c r="J1899" s="1"/>
    </row>
    <row r="1900" spans="9:10">
      <c r="I1900" s="1"/>
      <c r="J1900" s="1"/>
    </row>
    <row r="1901" spans="9:10">
      <c r="I1901" s="1"/>
      <c r="J1901" s="1"/>
    </row>
    <row r="1902" spans="9:10">
      <c r="I1902" s="1"/>
      <c r="J1902" s="1"/>
    </row>
    <row r="1903" spans="9:10">
      <c r="I1903" s="1"/>
      <c r="J1903" s="1"/>
    </row>
    <row r="1904" spans="9:10">
      <c r="I1904" s="1"/>
      <c r="J1904" s="1"/>
    </row>
    <row r="1905" spans="9:10">
      <c r="I1905" s="1"/>
      <c r="J1905" s="1"/>
    </row>
    <row r="1906" spans="9:10">
      <c r="I1906" s="1"/>
      <c r="J1906" s="1"/>
    </row>
    <row r="1907" spans="9:10">
      <c r="I1907" s="1"/>
      <c r="J1907" s="1"/>
    </row>
    <row r="1908" spans="9:10">
      <c r="I1908" s="1"/>
      <c r="J1908" s="1"/>
    </row>
    <row r="1909" spans="9:10">
      <c r="I1909" s="1"/>
      <c r="J1909" s="1"/>
    </row>
    <row r="1910" spans="9:10">
      <c r="I1910" s="1"/>
      <c r="J1910" s="1"/>
    </row>
    <row r="1911" spans="9:10">
      <c r="I1911" s="1"/>
      <c r="J1911" s="1"/>
    </row>
    <row r="1912" spans="9:10">
      <c r="I1912" s="1"/>
      <c r="J1912" s="1"/>
    </row>
    <row r="1913" spans="9:10">
      <c r="I1913" s="1"/>
      <c r="J1913" s="1"/>
    </row>
    <row r="1914" spans="9:10">
      <c r="I1914" s="1"/>
      <c r="J1914" s="1"/>
    </row>
    <row r="1915" spans="9:10">
      <c r="I1915" s="1"/>
      <c r="J1915" s="1"/>
    </row>
    <row r="1916" spans="9:10">
      <c r="I1916" s="1"/>
      <c r="J1916" s="1"/>
    </row>
    <row r="1917" spans="9:10">
      <c r="I1917" s="1"/>
      <c r="J1917" s="1"/>
    </row>
    <row r="1918" spans="9:10">
      <c r="I1918" s="1"/>
      <c r="J1918" s="1"/>
    </row>
    <row r="1919" spans="9:10">
      <c r="I1919" s="1"/>
      <c r="J1919" s="1"/>
    </row>
    <row r="1920" spans="9:10">
      <c r="I1920" s="1"/>
      <c r="J1920" s="1"/>
    </row>
    <row r="1921" spans="9:10">
      <c r="I1921" s="1"/>
      <c r="J1921" s="1"/>
    </row>
    <row r="1922" spans="9:10">
      <c r="I1922" s="1"/>
      <c r="J1922" s="1"/>
    </row>
    <row r="1923" spans="9:10">
      <c r="I1923" s="1"/>
      <c r="J1923" s="1"/>
    </row>
    <row r="1924" spans="9:10">
      <c r="I1924" s="1"/>
      <c r="J1924" s="1"/>
    </row>
    <row r="1925" spans="9:10">
      <c r="I1925" s="1"/>
      <c r="J1925" s="1"/>
    </row>
    <row r="1926" spans="9:10">
      <c r="I1926" s="1"/>
      <c r="J1926" s="1"/>
    </row>
    <row r="1927" spans="9:10">
      <c r="I1927" s="1"/>
      <c r="J1927" s="1"/>
    </row>
    <row r="1928" spans="9:10">
      <c r="I1928" s="1"/>
      <c r="J1928" s="1"/>
    </row>
    <row r="1929" spans="9:10">
      <c r="I1929" s="1"/>
      <c r="J1929" s="1"/>
    </row>
    <row r="1930" spans="9:10">
      <c r="I1930" s="1"/>
      <c r="J1930" s="1"/>
    </row>
    <row r="1931" spans="9:10">
      <c r="I1931" s="1"/>
      <c r="J1931" s="1"/>
    </row>
    <row r="1932" spans="9:10">
      <c r="I1932" s="1"/>
      <c r="J1932" s="1"/>
    </row>
    <row r="1933" spans="9:10">
      <c r="I1933" s="1"/>
      <c r="J1933" s="1"/>
    </row>
    <row r="1934" spans="9:10">
      <c r="I1934" s="1"/>
      <c r="J1934" s="1"/>
    </row>
    <row r="1935" spans="9:10">
      <c r="I1935" s="1"/>
      <c r="J1935" s="1"/>
    </row>
    <row r="1936" spans="9:10">
      <c r="I1936" s="1"/>
      <c r="J1936" s="1"/>
    </row>
    <row r="1937" spans="9:10">
      <c r="I1937" s="1"/>
      <c r="J1937" s="1"/>
    </row>
    <row r="1938" spans="9:10">
      <c r="I1938" s="1"/>
      <c r="J1938" s="1"/>
    </row>
    <row r="1939" spans="9:10">
      <c r="I1939" s="1"/>
      <c r="J1939" s="1"/>
    </row>
    <row r="1940" spans="9:10">
      <c r="I1940" s="1"/>
      <c r="J1940" s="1"/>
    </row>
    <row r="1941" spans="9:10">
      <c r="I1941" s="1"/>
      <c r="J1941" s="1"/>
    </row>
    <row r="1942" spans="9:10">
      <c r="I1942" s="1"/>
      <c r="J1942" s="1"/>
    </row>
    <row r="1943" spans="9:10">
      <c r="I1943" s="1"/>
      <c r="J1943" s="1"/>
    </row>
    <row r="1944" spans="9:10">
      <c r="I1944" s="1"/>
      <c r="J1944" s="1"/>
    </row>
    <row r="1945" spans="9:10">
      <c r="I1945" s="1"/>
      <c r="J1945" s="1"/>
    </row>
    <row r="1946" spans="9:10">
      <c r="I1946" s="1"/>
      <c r="J1946" s="1"/>
    </row>
    <row r="1947" spans="9:10">
      <c r="I1947" s="1"/>
      <c r="J1947" s="1"/>
    </row>
    <row r="1948" spans="9:10">
      <c r="I1948" s="1"/>
      <c r="J1948" s="1"/>
    </row>
    <row r="1949" spans="9:10">
      <c r="I1949" s="1"/>
      <c r="J1949" s="1"/>
    </row>
    <row r="1950" spans="9:10">
      <c r="I1950" s="1"/>
      <c r="J1950" s="1"/>
    </row>
    <row r="1951" spans="9:10">
      <c r="I1951" s="1"/>
      <c r="J1951" s="1"/>
    </row>
    <row r="1952" spans="9:10">
      <c r="I1952" s="1"/>
      <c r="J1952" s="1"/>
    </row>
    <row r="1953" spans="9:10">
      <c r="I1953" s="1"/>
      <c r="J1953" s="1"/>
    </row>
    <row r="1954" spans="9:10">
      <c r="I1954" s="1"/>
      <c r="J1954" s="1"/>
    </row>
    <row r="1955" spans="9:10">
      <c r="I1955" s="1"/>
      <c r="J1955" s="1"/>
    </row>
    <row r="1956" spans="9:10">
      <c r="I1956" s="1"/>
      <c r="J1956" s="1"/>
    </row>
    <row r="1957" spans="9:10">
      <c r="I1957" s="1"/>
      <c r="J1957" s="1"/>
    </row>
    <row r="1958" spans="9:10">
      <c r="I1958" s="1"/>
      <c r="J1958" s="1"/>
    </row>
    <row r="1959" spans="9:10">
      <c r="I1959" s="1"/>
      <c r="J1959" s="1"/>
    </row>
    <row r="1960" spans="9:10">
      <c r="I1960" s="1"/>
      <c r="J1960" s="1"/>
    </row>
    <row r="1961" spans="9:10">
      <c r="I1961" s="1"/>
      <c r="J1961" s="1"/>
    </row>
    <row r="1962" spans="9:10">
      <c r="I1962" s="1"/>
      <c r="J1962" s="1"/>
    </row>
    <row r="1963" spans="9:10">
      <c r="I1963" s="1"/>
      <c r="J1963" s="1"/>
    </row>
    <row r="1964" spans="9:10">
      <c r="I1964" s="1"/>
      <c r="J1964" s="1"/>
    </row>
    <row r="1965" spans="9:10">
      <c r="I1965" s="1"/>
      <c r="J1965" s="1"/>
    </row>
    <row r="1966" spans="9:10">
      <c r="I1966" s="1"/>
      <c r="J1966" s="1"/>
    </row>
    <row r="1967" spans="9:10">
      <c r="I1967" s="1"/>
      <c r="J1967" s="1"/>
    </row>
    <row r="1968" spans="9:10">
      <c r="I1968" s="1"/>
      <c r="J1968" s="1"/>
    </row>
    <row r="1969" spans="9:10">
      <c r="I1969" s="1"/>
      <c r="J1969" s="1"/>
    </row>
    <row r="1970" spans="9:10">
      <c r="I1970" s="1"/>
      <c r="J1970" s="1"/>
    </row>
    <row r="1971" spans="9:10">
      <c r="I1971" s="1"/>
      <c r="J1971" s="1"/>
    </row>
    <row r="1972" spans="9:10">
      <c r="I1972" s="1"/>
      <c r="J1972" s="1"/>
    </row>
    <row r="1973" spans="9:10">
      <c r="I1973" s="1"/>
      <c r="J1973" s="1"/>
    </row>
    <row r="1974" spans="9:10">
      <c r="I1974" s="1"/>
      <c r="J1974" s="1"/>
    </row>
    <row r="1975" spans="9:10">
      <c r="I1975" s="1"/>
      <c r="J1975" s="1"/>
    </row>
    <row r="1976" spans="9:10">
      <c r="I1976" s="1"/>
      <c r="J1976" s="1"/>
    </row>
    <row r="1977" spans="9:10">
      <c r="I1977" s="1"/>
      <c r="J1977" s="1"/>
    </row>
    <row r="1978" spans="9:10">
      <c r="I1978" s="1"/>
      <c r="J1978" s="1"/>
    </row>
    <row r="1979" spans="9:10">
      <c r="I1979" s="1"/>
      <c r="J1979" s="1"/>
    </row>
    <row r="1980" spans="9:10">
      <c r="I1980" s="1"/>
      <c r="J1980" s="1"/>
    </row>
    <row r="1981" spans="9:10">
      <c r="I1981" s="1"/>
      <c r="J1981" s="1"/>
    </row>
    <row r="1982" spans="9:10">
      <c r="I1982" s="1"/>
      <c r="J1982" s="1"/>
    </row>
    <row r="1983" spans="9:10">
      <c r="I1983" s="1"/>
      <c r="J1983" s="1"/>
    </row>
    <row r="1984" spans="9:10">
      <c r="I1984" s="1"/>
      <c r="J1984" s="1"/>
    </row>
    <row r="1985" spans="9:10">
      <c r="I1985" s="1"/>
      <c r="J1985" s="1"/>
    </row>
    <row r="1986" spans="9:10">
      <c r="I1986" s="1"/>
      <c r="J1986" s="1"/>
    </row>
    <row r="1987" spans="9:10">
      <c r="I1987" s="1"/>
      <c r="J1987" s="1"/>
    </row>
    <row r="1988" spans="9:10">
      <c r="I1988" s="1"/>
      <c r="J1988" s="1"/>
    </row>
    <row r="1989" spans="9:10">
      <c r="I1989" s="1"/>
      <c r="J1989" s="1"/>
    </row>
    <row r="1990" spans="9:10">
      <c r="I1990" s="1"/>
      <c r="J1990" s="1"/>
    </row>
    <row r="1991" spans="9:10">
      <c r="I1991" s="1"/>
      <c r="J1991" s="1"/>
    </row>
    <row r="1992" spans="9:10">
      <c r="I1992" s="1"/>
      <c r="J1992" s="1"/>
    </row>
    <row r="1993" spans="9:10">
      <c r="I1993" s="1"/>
      <c r="J1993" s="1"/>
    </row>
    <row r="1994" spans="9:10">
      <c r="I1994" s="1"/>
      <c r="J1994" s="1"/>
    </row>
    <row r="1995" spans="9:10">
      <c r="I1995" s="1"/>
      <c r="J1995" s="1"/>
    </row>
    <row r="1996" spans="9:10">
      <c r="I1996" s="1"/>
      <c r="J1996" s="1"/>
    </row>
    <row r="1997" spans="9:10">
      <c r="I1997" s="1"/>
      <c r="J1997" s="1"/>
    </row>
    <row r="1998" spans="9:10">
      <c r="I1998" s="1"/>
      <c r="J1998" s="1"/>
    </row>
    <row r="1999" spans="9:10">
      <c r="I1999" s="1"/>
      <c r="J1999" s="1"/>
    </row>
    <row r="2000" spans="9:10">
      <c r="I2000" s="1"/>
      <c r="J2000" s="1"/>
    </row>
    <row r="2001" spans="9:10">
      <c r="I2001" s="1"/>
      <c r="J2001" s="1"/>
    </row>
    <row r="2002" spans="9:10">
      <c r="I2002" s="1"/>
      <c r="J2002" s="1"/>
    </row>
    <row r="2003" spans="9:10">
      <c r="I2003" s="1"/>
      <c r="J2003" s="1"/>
    </row>
    <row r="2004" spans="9:10">
      <c r="I2004" s="1"/>
      <c r="J2004" s="1"/>
    </row>
    <row r="2005" spans="9:10">
      <c r="I2005" s="1"/>
      <c r="J2005" s="1"/>
    </row>
    <row r="2006" spans="9:10">
      <c r="I2006" s="1"/>
      <c r="J2006" s="1"/>
    </row>
    <row r="2007" spans="9:10">
      <c r="I2007" s="1"/>
      <c r="J2007" s="1"/>
    </row>
    <row r="2008" spans="9:10">
      <c r="I2008" s="1"/>
      <c r="J2008" s="1"/>
    </row>
    <row r="2009" spans="9:10">
      <c r="I2009" s="1"/>
      <c r="J2009" s="1"/>
    </row>
    <row r="2010" spans="9:10">
      <c r="I2010" s="1"/>
      <c r="J2010" s="1"/>
    </row>
    <row r="2011" spans="9:10">
      <c r="I2011" s="1"/>
      <c r="J2011" s="1"/>
    </row>
    <row r="2012" spans="9:10">
      <c r="I2012" s="1"/>
      <c r="J2012" s="1"/>
    </row>
    <row r="2013" spans="9:10">
      <c r="I2013" s="1"/>
      <c r="J2013" s="1"/>
    </row>
    <row r="2014" spans="9:10">
      <c r="I2014" s="1"/>
      <c r="J2014" s="1"/>
    </row>
    <row r="2015" spans="9:10">
      <c r="I2015" s="1"/>
      <c r="J2015" s="1"/>
    </row>
    <row r="2016" spans="9:10">
      <c r="I2016" s="1"/>
      <c r="J2016" s="1"/>
    </row>
    <row r="2017" spans="9:10">
      <c r="I2017" s="1"/>
      <c r="J2017" s="1"/>
    </row>
    <row r="2018" spans="9:10">
      <c r="I2018" s="1"/>
      <c r="J2018" s="1"/>
    </row>
    <row r="2019" spans="9:10">
      <c r="I2019" s="1"/>
      <c r="J2019" s="1"/>
    </row>
    <row r="2020" spans="9:10">
      <c r="I2020" s="1"/>
      <c r="J2020" s="1"/>
    </row>
    <row r="2021" spans="9:10">
      <c r="I2021" s="1"/>
      <c r="J2021" s="1"/>
    </row>
    <row r="2022" spans="9:10">
      <c r="I2022" s="1"/>
      <c r="J2022" s="1"/>
    </row>
    <row r="2023" spans="9:10">
      <c r="I2023" s="1"/>
      <c r="J2023" s="1"/>
    </row>
    <row r="2024" spans="9:10">
      <c r="I2024" s="1"/>
      <c r="J2024" s="1"/>
    </row>
    <row r="2025" spans="9:10">
      <c r="I2025" s="1"/>
      <c r="J2025" s="1"/>
    </row>
    <row r="2026" spans="9:10">
      <c r="I2026" s="1"/>
      <c r="J2026" s="1"/>
    </row>
    <row r="2027" spans="9:10">
      <c r="I2027" s="1"/>
      <c r="J2027" s="1"/>
    </row>
    <row r="2028" spans="9:10">
      <c r="I2028" s="1"/>
      <c r="J2028" s="1"/>
    </row>
    <row r="2029" spans="9:10">
      <c r="I2029" s="1"/>
      <c r="J2029" s="1"/>
    </row>
    <row r="2030" spans="9:10">
      <c r="I2030" s="1"/>
      <c r="J2030" s="1"/>
    </row>
    <row r="2031" spans="9:10">
      <c r="I2031" s="1"/>
      <c r="J2031" s="1"/>
    </row>
    <row r="2032" spans="9:10">
      <c r="I2032" s="1"/>
      <c r="J2032" s="1"/>
    </row>
    <row r="2033" spans="9:10">
      <c r="I2033" s="1"/>
      <c r="J2033" s="1"/>
    </row>
    <row r="2034" spans="9:10">
      <c r="I2034" s="1"/>
      <c r="J2034" s="1"/>
    </row>
    <row r="2035" spans="9:10">
      <c r="I2035" s="1"/>
      <c r="J2035" s="1"/>
    </row>
    <row r="2036" spans="9:10">
      <c r="I2036" s="1"/>
      <c r="J2036" s="1"/>
    </row>
    <row r="2037" spans="9:10">
      <c r="I2037" s="1"/>
      <c r="J2037" s="1"/>
    </row>
    <row r="2038" spans="9:10">
      <c r="I2038" s="1"/>
      <c r="J2038" s="1"/>
    </row>
    <row r="2039" spans="9:10">
      <c r="I2039" s="1"/>
      <c r="J2039" s="1"/>
    </row>
    <row r="2040" spans="9:10">
      <c r="I2040" s="1"/>
      <c r="J2040" s="1"/>
    </row>
    <row r="2041" spans="9:10">
      <c r="I2041" s="1"/>
      <c r="J2041" s="1"/>
    </row>
    <row r="2042" spans="9:10">
      <c r="I2042" s="1"/>
      <c r="J2042" s="1"/>
    </row>
    <row r="2043" spans="9:10">
      <c r="I2043" s="1"/>
      <c r="J2043" s="1"/>
    </row>
    <row r="2044" spans="9:10">
      <c r="I2044" s="1"/>
      <c r="J2044" s="1"/>
    </row>
    <row r="2045" spans="9:10">
      <c r="I2045" s="1"/>
      <c r="J2045" s="1"/>
    </row>
    <row r="2046" spans="9:10">
      <c r="I2046" s="1"/>
      <c r="J2046" s="1"/>
    </row>
    <row r="2047" spans="9:10">
      <c r="I2047" s="1"/>
      <c r="J2047" s="1"/>
    </row>
    <row r="2048" spans="9:10">
      <c r="I2048" s="1"/>
      <c r="J2048" s="1"/>
    </row>
    <row r="2049" spans="9:10">
      <c r="I2049" s="1"/>
      <c r="J2049" s="1"/>
    </row>
    <row r="2050" spans="9:10">
      <c r="I2050" s="1"/>
      <c r="J2050" s="1"/>
    </row>
    <row r="2051" spans="9:10">
      <c r="I2051" s="1"/>
      <c r="J2051" s="1"/>
    </row>
    <row r="2052" spans="9:10">
      <c r="I2052" s="1"/>
      <c r="J2052" s="1"/>
    </row>
    <row r="2053" spans="9:10">
      <c r="I2053" s="1"/>
      <c r="J2053" s="1"/>
    </row>
    <row r="2054" spans="9:10">
      <c r="I2054" s="1"/>
      <c r="J2054" s="1"/>
    </row>
    <row r="2055" spans="9:10">
      <c r="I2055" s="1"/>
      <c r="J2055" s="1"/>
    </row>
    <row r="2056" spans="9:10">
      <c r="I2056" s="1"/>
      <c r="J2056" s="1"/>
    </row>
    <row r="2057" spans="9:10">
      <c r="I2057" s="1"/>
      <c r="J2057" s="1"/>
    </row>
    <row r="2058" spans="9:10">
      <c r="I2058" s="1"/>
      <c r="J2058" s="1"/>
    </row>
    <row r="2059" spans="9:10">
      <c r="I2059" s="1"/>
      <c r="J2059" s="1"/>
    </row>
    <row r="2060" spans="9:10">
      <c r="I2060" s="1"/>
      <c r="J2060" s="1"/>
    </row>
    <row r="2061" spans="9:10">
      <c r="I2061" s="1"/>
      <c r="J2061" s="1"/>
    </row>
    <row r="2062" spans="9:10">
      <c r="I2062" s="1"/>
      <c r="J2062" s="1"/>
    </row>
    <row r="2063" spans="9:10">
      <c r="I2063" s="1"/>
      <c r="J2063" s="1"/>
    </row>
    <row r="2064" spans="9:10">
      <c r="I2064" s="1"/>
      <c r="J2064" s="1"/>
    </row>
    <row r="2065" spans="9:10">
      <c r="I2065" s="1"/>
      <c r="J2065" s="1"/>
    </row>
    <row r="2066" spans="9:10">
      <c r="I2066" s="1"/>
      <c r="J2066" s="1"/>
    </row>
    <row r="2067" spans="9:10">
      <c r="I2067" s="1"/>
      <c r="J2067" s="1"/>
    </row>
    <row r="2068" spans="9:10">
      <c r="I2068" s="1"/>
      <c r="J2068" s="1"/>
    </row>
    <row r="2069" spans="9:10">
      <c r="I2069" s="1"/>
      <c r="J2069" s="1"/>
    </row>
    <row r="2070" spans="9:10">
      <c r="I2070" s="1"/>
      <c r="J2070" s="1"/>
    </row>
    <row r="2071" spans="9:10">
      <c r="I2071" s="1"/>
      <c r="J2071" s="1"/>
    </row>
    <row r="2072" spans="9:10">
      <c r="I2072" s="1"/>
      <c r="J2072" s="1"/>
    </row>
    <row r="2073" spans="9:10">
      <c r="I2073" s="1"/>
      <c r="J2073" s="1"/>
    </row>
    <row r="2074" spans="9:10">
      <c r="I2074" s="1"/>
      <c r="J2074" s="1"/>
    </row>
    <row r="2075" spans="9:10">
      <c r="I2075" s="1"/>
      <c r="J2075" s="1"/>
    </row>
    <row r="2076" spans="9:10">
      <c r="I2076" s="1"/>
      <c r="J2076" s="1"/>
    </row>
    <row r="2077" spans="9:10">
      <c r="I2077" s="1"/>
      <c r="J2077" s="1"/>
    </row>
    <row r="2078" spans="9:10">
      <c r="I2078" s="1"/>
      <c r="J2078" s="1"/>
    </row>
    <row r="2079" spans="9:10">
      <c r="I2079" s="1"/>
      <c r="J2079" s="1"/>
    </row>
    <row r="2080" spans="9:10">
      <c r="I2080" s="1"/>
      <c r="J2080" s="1"/>
    </row>
    <row r="2081" spans="9:10">
      <c r="I2081" s="1"/>
      <c r="J2081" s="1"/>
    </row>
    <row r="2082" spans="9:10">
      <c r="I2082" s="1"/>
      <c r="J2082" s="1"/>
    </row>
    <row r="2083" spans="9:10">
      <c r="I2083" s="1"/>
      <c r="J2083" s="1"/>
    </row>
    <row r="2084" spans="9:10">
      <c r="I2084" s="1"/>
      <c r="J2084" s="1"/>
    </row>
    <row r="2085" spans="9:10">
      <c r="I2085" s="1"/>
      <c r="J2085" s="1"/>
    </row>
    <row r="2086" spans="9:10">
      <c r="I2086" s="1"/>
      <c r="J2086" s="1"/>
    </row>
    <row r="2087" spans="9:10">
      <c r="I2087" s="1"/>
      <c r="J2087" s="1"/>
    </row>
    <row r="2088" spans="9:10">
      <c r="I2088" s="1"/>
      <c r="J2088" s="1"/>
    </row>
    <row r="2089" spans="9:10">
      <c r="I2089" s="1"/>
      <c r="J2089" s="1"/>
    </row>
    <row r="2090" spans="9:10">
      <c r="I2090" s="1"/>
      <c r="J2090" s="1"/>
    </row>
    <row r="2091" spans="9:10">
      <c r="I2091" s="1"/>
      <c r="J2091" s="1"/>
    </row>
    <row r="2092" spans="9:10">
      <c r="I2092" s="1"/>
      <c r="J2092" s="1"/>
    </row>
    <row r="2093" spans="9:10">
      <c r="I2093" s="1"/>
      <c r="J2093" s="1"/>
    </row>
    <row r="2094" spans="9:10">
      <c r="I2094" s="1"/>
      <c r="J2094" s="1"/>
    </row>
    <row r="2095" spans="9:10">
      <c r="I2095" s="1"/>
      <c r="J2095" s="1"/>
    </row>
    <row r="2096" spans="9:10">
      <c r="I2096" s="1"/>
      <c r="J2096" s="1"/>
    </row>
    <row r="2097" spans="9:10">
      <c r="I2097" s="1"/>
      <c r="J2097" s="1"/>
    </row>
    <row r="2098" spans="9:10">
      <c r="I2098" s="1"/>
      <c r="J2098" s="1"/>
    </row>
    <row r="2099" spans="9:10">
      <c r="I2099" s="1"/>
      <c r="J2099" s="1"/>
    </row>
    <row r="2100" spans="9:10">
      <c r="I2100" s="1"/>
      <c r="J2100" s="1"/>
    </row>
    <row r="2101" spans="9:10">
      <c r="I2101" s="1"/>
      <c r="J2101" s="1"/>
    </row>
    <row r="2102" spans="9:10">
      <c r="I2102" s="1"/>
      <c r="J2102" s="1"/>
    </row>
    <row r="2103" spans="9:10">
      <c r="I2103" s="1"/>
      <c r="J2103" s="1"/>
    </row>
    <row r="2104" spans="9:10">
      <c r="I2104" s="1"/>
      <c r="J2104" s="1"/>
    </row>
    <row r="2105" spans="9:10">
      <c r="I2105" s="1"/>
      <c r="J2105" s="1"/>
    </row>
    <row r="2106" spans="9:10">
      <c r="I2106" s="1"/>
      <c r="J2106" s="1"/>
    </row>
    <row r="2107" spans="9:10">
      <c r="I2107" s="1"/>
      <c r="J2107" s="1"/>
    </row>
    <row r="2108" spans="9:10">
      <c r="I2108" s="1"/>
      <c r="J2108" s="1"/>
    </row>
    <row r="2109" spans="9:10">
      <c r="I2109" s="1"/>
      <c r="J2109" s="1"/>
    </row>
    <row r="2110" spans="9:10">
      <c r="I2110" s="1"/>
      <c r="J2110" s="1"/>
    </row>
    <row r="2111" spans="9:10">
      <c r="I2111" s="1"/>
      <c r="J2111" s="1"/>
    </row>
    <row r="2112" spans="9:10">
      <c r="I2112" s="1"/>
      <c r="J2112" s="1"/>
    </row>
    <row r="2113" spans="9:10">
      <c r="I2113" s="1"/>
      <c r="J2113" s="1"/>
    </row>
    <row r="2114" spans="9:10">
      <c r="I2114" s="1"/>
      <c r="J2114" s="1"/>
    </row>
    <row r="2115" spans="9:10">
      <c r="I2115" s="1"/>
      <c r="J2115" s="1"/>
    </row>
    <row r="2116" spans="9:10">
      <c r="I2116" s="1"/>
      <c r="J2116" s="1"/>
    </row>
    <row r="2117" spans="9:10">
      <c r="I2117" s="1"/>
      <c r="J2117" s="1"/>
    </row>
    <row r="2118" spans="9:10">
      <c r="I2118" s="1"/>
      <c r="J2118" s="1"/>
    </row>
    <row r="2119" spans="9:10">
      <c r="I2119" s="1"/>
      <c r="J2119" s="1"/>
    </row>
    <row r="2120" spans="9:10">
      <c r="I2120" s="1"/>
      <c r="J2120" s="1"/>
    </row>
    <row r="2121" spans="9:10">
      <c r="I2121" s="1"/>
      <c r="J2121" s="1"/>
    </row>
    <row r="2122" spans="9:10">
      <c r="I2122" s="1"/>
      <c r="J2122" s="1"/>
    </row>
    <row r="2123" spans="9:10">
      <c r="I2123" s="1"/>
      <c r="J2123" s="1"/>
    </row>
    <row r="2124" spans="9:10">
      <c r="I2124" s="1"/>
      <c r="J2124" s="1"/>
    </row>
    <row r="2125" spans="9:10">
      <c r="I2125" s="1"/>
      <c r="J2125" s="1"/>
    </row>
    <row r="2126" spans="9:10">
      <c r="I2126" s="1"/>
      <c r="J2126" s="1"/>
    </row>
    <row r="2127" spans="9:10">
      <c r="I2127" s="1"/>
      <c r="J2127" s="1"/>
    </row>
    <row r="2128" spans="9:10">
      <c r="I2128" s="1"/>
      <c r="J2128" s="1"/>
    </row>
    <row r="2129" spans="9:10">
      <c r="I2129" s="1"/>
      <c r="J2129" s="1"/>
    </row>
    <row r="2130" spans="9:10">
      <c r="I2130" s="1"/>
      <c r="J2130" s="1"/>
    </row>
    <row r="2131" spans="9:10">
      <c r="I2131" s="1"/>
      <c r="J2131" s="1"/>
    </row>
    <row r="2132" spans="9:10">
      <c r="I2132" s="1"/>
      <c r="J2132" s="1"/>
    </row>
    <row r="2133" spans="9:10">
      <c r="I2133" s="1"/>
      <c r="J2133" s="1"/>
    </row>
    <row r="2134" spans="9:10">
      <c r="I2134" s="1"/>
      <c r="J2134" s="1"/>
    </row>
    <row r="2135" spans="9:10">
      <c r="I2135" s="1"/>
      <c r="J2135" s="1"/>
    </row>
    <row r="2136" spans="9:10">
      <c r="I2136" s="1"/>
      <c r="J2136" s="1"/>
    </row>
    <row r="2137" spans="9:10">
      <c r="I2137" s="1"/>
      <c r="J2137" s="1"/>
    </row>
    <row r="2138" spans="9:10">
      <c r="I2138" s="1"/>
      <c r="J2138" s="1"/>
    </row>
    <row r="2139" spans="9:10">
      <c r="I2139" s="1"/>
      <c r="J2139" s="1"/>
    </row>
    <row r="2140" spans="9:10">
      <c r="I2140" s="1"/>
      <c r="J2140" s="1"/>
    </row>
    <row r="2141" spans="9:10">
      <c r="I2141" s="1"/>
      <c r="J2141" s="1"/>
    </row>
    <row r="2142" spans="9:10">
      <c r="I2142" s="1"/>
      <c r="J2142" s="1"/>
    </row>
    <row r="2143" spans="9:10">
      <c r="I2143" s="1"/>
      <c r="J2143" s="1"/>
    </row>
    <row r="2144" spans="9:10">
      <c r="I2144" s="1"/>
      <c r="J2144" s="1"/>
    </row>
    <row r="2145" spans="9:10">
      <c r="I2145" s="1"/>
      <c r="J2145" s="1"/>
    </row>
    <row r="2146" spans="9:10">
      <c r="I2146" s="1"/>
      <c r="J2146" s="1"/>
    </row>
    <row r="2147" spans="9:10">
      <c r="I2147" s="1"/>
      <c r="J2147" s="1"/>
    </row>
    <row r="2148" spans="9:10">
      <c r="I2148" s="1"/>
      <c r="J2148" s="1"/>
    </row>
    <row r="2149" spans="9:10">
      <c r="I2149" s="1"/>
      <c r="J2149" s="1"/>
    </row>
    <row r="2150" spans="9:10">
      <c r="I2150" s="1"/>
      <c r="J2150" s="1"/>
    </row>
    <row r="2151" spans="9:10">
      <c r="I2151" s="1"/>
      <c r="J2151" s="1"/>
    </row>
    <row r="2152" spans="9:10">
      <c r="I2152" s="1"/>
      <c r="J2152" s="1"/>
    </row>
    <row r="2153" spans="9:10">
      <c r="I2153" s="1"/>
      <c r="J2153" s="1"/>
    </row>
    <row r="2154" spans="9:10">
      <c r="I2154" s="1"/>
      <c r="J2154" s="1"/>
    </row>
    <row r="2155" spans="9:10">
      <c r="I2155" s="1"/>
      <c r="J2155" s="1"/>
    </row>
    <row r="2156" spans="9:10">
      <c r="I2156" s="1"/>
      <c r="J2156" s="1"/>
    </row>
    <row r="2157" spans="9:10">
      <c r="I2157" s="1"/>
      <c r="J2157" s="1"/>
    </row>
    <row r="2158" spans="9:10">
      <c r="I2158" s="1"/>
      <c r="J2158" s="1"/>
    </row>
    <row r="2159" spans="9:10">
      <c r="I2159" s="1"/>
      <c r="J2159" s="1"/>
    </row>
    <row r="2160" spans="9:10">
      <c r="I2160" s="1"/>
      <c r="J2160" s="1"/>
    </row>
    <row r="2161" spans="9:10">
      <c r="I2161" s="1"/>
      <c r="J2161" s="1"/>
    </row>
    <row r="2162" spans="9:10">
      <c r="I2162" s="1"/>
      <c r="J2162" s="1"/>
    </row>
    <row r="2163" spans="9:10">
      <c r="I2163" s="1"/>
      <c r="J2163" s="1"/>
    </row>
    <row r="2164" spans="9:10">
      <c r="I2164" s="1"/>
      <c r="J2164" s="1"/>
    </row>
    <row r="2165" spans="9:10">
      <c r="I2165" s="1"/>
      <c r="J2165" s="1"/>
    </row>
    <row r="2166" spans="9:10">
      <c r="I2166" s="1"/>
      <c r="J2166" s="1"/>
    </row>
    <row r="2167" spans="9:10">
      <c r="I2167" s="1"/>
      <c r="J2167" s="1"/>
    </row>
    <row r="2168" spans="9:10">
      <c r="I2168" s="1"/>
      <c r="J2168" s="1"/>
    </row>
    <row r="2169" spans="9:10">
      <c r="I2169" s="1"/>
      <c r="J2169" s="1"/>
    </row>
    <row r="2170" spans="9:10">
      <c r="I2170" s="1"/>
      <c r="J2170" s="1"/>
    </row>
    <row r="2171" spans="9:10">
      <c r="I2171" s="1"/>
      <c r="J2171" s="1"/>
    </row>
    <row r="2172" spans="9:10">
      <c r="I2172" s="1"/>
      <c r="J2172" s="1"/>
    </row>
    <row r="2173" spans="9:10">
      <c r="I2173" s="1"/>
      <c r="J2173" s="1"/>
    </row>
    <row r="2174" spans="9:10">
      <c r="I2174" s="1"/>
      <c r="J2174" s="1"/>
    </row>
    <row r="2175" spans="9:10">
      <c r="I2175" s="1"/>
      <c r="J2175" s="1"/>
    </row>
    <row r="2176" spans="9:10">
      <c r="I2176" s="1"/>
      <c r="J2176" s="1"/>
    </row>
    <row r="2177" spans="9:10">
      <c r="I2177" s="1"/>
      <c r="J2177" s="1"/>
    </row>
    <row r="2178" spans="9:10">
      <c r="I2178" s="1"/>
      <c r="J2178" s="1"/>
    </row>
    <row r="2179" spans="9:10">
      <c r="I2179" s="1"/>
      <c r="J2179" s="1"/>
    </row>
    <row r="2180" spans="9:10">
      <c r="I2180" s="1"/>
      <c r="J2180" s="1"/>
    </row>
    <row r="2181" spans="9:10">
      <c r="I2181" s="1"/>
      <c r="J2181" s="1"/>
    </row>
    <row r="2182" spans="9:10">
      <c r="I2182" s="1"/>
      <c r="J2182" s="1"/>
    </row>
    <row r="2183" spans="9:10">
      <c r="I2183" s="1"/>
      <c r="J2183" s="1"/>
    </row>
    <row r="2184" spans="9:10">
      <c r="I2184" s="1"/>
      <c r="J2184" s="1"/>
    </row>
    <row r="2185" spans="9:10">
      <c r="I2185" s="1"/>
      <c r="J2185" s="1"/>
    </row>
    <row r="2186" spans="9:10">
      <c r="I2186" s="1"/>
      <c r="J2186" s="1"/>
    </row>
    <row r="2187" spans="9:10">
      <c r="I2187" s="1"/>
      <c r="J2187" s="1"/>
    </row>
    <row r="2188" spans="9:10">
      <c r="I2188" s="1"/>
      <c r="J2188" s="1"/>
    </row>
    <row r="2189" spans="9:10">
      <c r="I2189" s="1"/>
      <c r="J2189" s="1"/>
    </row>
    <row r="2190" spans="9:10">
      <c r="I2190" s="1"/>
      <c r="J2190" s="1"/>
    </row>
    <row r="2191" spans="9:10">
      <c r="I2191" s="1"/>
      <c r="J2191" s="1"/>
    </row>
    <row r="2192" spans="9:10">
      <c r="I2192" s="1"/>
      <c r="J2192" s="1"/>
    </row>
    <row r="2193" spans="9:10">
      <c r="I2193" s="1"/>
      <c r="J2193" s="1"/>
    </row>
    <row r="2194" spans="9:10">
      <c r="I2194" s="1"/>
      <c r="J2194" s="1"/>
    </row>
    <row r="2195" spans="9:10">
      <c r="I2195" s="1"/>
      <c r="J2195" s="1"/>
    </row>
    <row r="2196" spans="9:10">
      <c r="I2196" s="1"/>
      <c r="J2196" s="1"/>
    </row>
    <row r="2197" spans="9:10">
      <c r="I2197" s="1"/>
      <c r="J2197" s="1"/>
    </row>
    <row r="2198" spans="9:10">
      <c r="I2198" s="1"/>
      <c r="J2198" s="1"/>
    </row>
    <row r="2199" spans="9:10">
      <c r="I2199" s="1"/>
      <c r="J2199" s="1"/>
    </row>
    <row r="2200" spans="9:10">
      <c r="I2200" s="1"/>
      <c r="J2200" s="1"/>
    </row>
    <row r="2201" spans="9:10">
      <c r="I2201" s="1"/>
      <c r="J2201" s="1"/>
    </row>
    <row r="2202" spans="9:10">
      <c r="I2202" s="1"/>
      <c r="J2202" s="1"/>
    </row>
    <row r="2203" spans="9:10">
      <c r="I2203" s="1"/>
      <c r="J2203" s="1"/>
    </row>
    <row r="2204" spans="9:10">
      <c r="I2204" s="1"/>
      <c r="J2204" s="1"/>
    </row>
    <row r="2205" spans="9:10">
      <c r="I2205" s="1"/>
      <c r="J2205" s="1"/>
    </row>
    <row r="2206" spans="9:10">
      <c r="I2206" s="1"/>
      <c r="J2206" s="1"/>
    </row>
    <row r="2207" spans="9:10">
      <c r="I2207" s="1"/>
      <c r="J2207" s="1"/>
    </row>
    <row r="2208" spans="9:10">
      <c r="I2208" s="1"/>
      <c r="J2208" s="1"/>
    </row>
    <row r="2209" spans="9:10">
      <c r="I2209" s="1"/>
      <c r="J2209" s="1"/>
    </row>
    <row r="2210" spans="9:10">
      <c r="I2210" s="1"/>
      <c r="J2210" s="1"/>
    </row>
    <row r="2211" spans="9:10">
      <c r="I2211" s="1"/>
      <c r="J2211" s="1"/>
    </row>
    <row r="2212" spans="9:10">
      <c r="I2212" s="1"/>
      <c r="J2212" s="1"/>
    </row>
    <row r="2213" spans="9:10">
      <c r="I2213" s="1"/>
      <c r="J2213" s="1"/>
    </row>
    <row r="2214" spans="9:10">
      <c r="I2214" s="1"/>
      <c r="J2214" s="1"/>
    </row>
    <row r="2215" spans="9:10">
      <c r="I2215" s="1"/>
      <c r="J2215" s="1"/>
    </row>
    <row r="2216" spans="9:10">
      <c r="I2216" s="1"/>
      <c r="J2216" s="1"/>
    </row>
    <row r="2217" spans="9:10">
      <c r="I2217" s="1"/>
      <c r="J2217" s="1"/>
    </row>
    <row r="2218" spans="9:10">
      <c r="I2218" s="1"/>
      <c r="J2218" s="1"/>
    </row>
    <row r="2219" spans="9:10">
      <c r="I2219" s="1"/>
      <c r="J2219" s="1"/>
    </row>
    <row r="2220" spans="9:10">
      <c r="I2220" s="1"/>
      <c r="J2220" s="1"/>
    </row>
    <row r="2221" spans="9:10">
      <c r="I2221" s="1"/>
      <c r="J2221" s="1"/>
    </row>
    <row r="2222" spans="9:10">
      <c r="I2222" s="1"/>
      <c r="J2222" s="1"/>
    </row>
    <row r="2223" spans="9:10">
      <c r="I2223" s="1"/>
      <c r="J2223" s="1"/>
    </row>
    <row r="2224" spans="9:10">
      <c r="I2224" s="1"/>
      <c r="J2224" s="1"/>
    </row>
    <row r="2225" spans="9:10">
      <c r="I2225" s="1"/>
      <c r="J2225" s="1"/>
    </row>
    <row r="2226" spans="9:10">
      <c r="I2226" s="1"/>
      <c r="J2226" s="1"/>
    </row>
    <row r="2227" spans="9:10">
      <c r="I2227" s="1"/>
      <c r="J2227" s="1"/>
    </row>
    <row r="2228" spans="9:10">
      <c r="I2228" s="1"/>
      <c r="J2228" s="1"/>
    </row>
    <row r="2229" spans="9:10">
      <c r="I2229" s="1"/>
      <c r="J2229" s="1"/>
    </row>
    <row r="2230" spans="9:10">
      <c r="I2230" s="1"/>
      <c r="J2230" s="1"/>
    </row>
    <row r="2231" spans="9:10">
      <c r="I2231" s="1"/>
      <c r="J2231" s="1"/>
    </row>
    <row r="2232" spans="9:10">
      <c r="I2232" s="1"/>
      <c r="J2232" s="1"/>
    </row>
    <row r="2233" spans="9:10">
      <c r="I2233" s="1"/>
      <c r="J2233" s="1"/>
    </row>
    <row r="2234" spans="9:10">
      <c r="I2234" s="1"/>
      <c r="J2234" s="1"/>
    </row>
    <row r="2235" spans="9:10">
      <c r="I2235" s="1"/>
      <c r="J2235" s="1"/>
    </row>
    <row r="2236" spans="9:10">
      <c r="I2236" s="1"/>
      <c r="J2236" s="1"/>
    </row>
    <row r="2237" spans="9:10">
      <c r="I2237" s="1"/>
      <c r="J2237" s="1"/>
    </row>
    <row r="2238" spans="9:10">
      <c r="I2238" s="1"/>
      <c r="J2238" s="1"/>
    </row>
    <row r="2239" spans="9:10">
      <c r="I2239" s="1"/>
      <c r="J2239" s="1"/>
    </row>
    <row r="2240" spans="9:10">
      <c r="I2240" s="1"/>
      <c r="J2240" s="1"/>
    </row>
    <row r="2241" spans="9:10">
      <c r="I2241" s="1"/>
      <c r="J2241" s="1"/>
    </row>
    <row r="2242" spans="9:10">
      <c r="I2242" s="1"/>
      <c r="J2242" s="1"/>
    </row>
    <row r="2243" spans="9:10">
      <c r="I2243" s="1"/>
      <c r="J2243" s="1"/>
    </row>
    <row r="2244" spans="9:10">
      <c r="I2244" s="1"/>
      <c r="J2244" s="1"/>
    </row>
    <row r="2245" spans="9:10">
      <c r="I2245" s="1"/>
      <c r="J2245" s="1"/>
    </row>
    <row r="2246" spans="9:10">
      <c r="I2246" s="1"/>
      <c r="J2246" s="1"/>
    </row>
    <row r="2247" spans="9:10">
      <c r="I2247" s="1"/>
      <c r="J2247" s="1"/>
    </row>
    <row r="2248" spans="9:10">
      <c r="I2248" s="1"/>
      <c r="J2248" s="1"/>
    </row>
    <row r="2249" spans="9:10">
      <c r="I2249" s="1"/>
      <c r="J2249" s="1"/>
    </row>
    <row r="2250" spans="9:10">
      <c r="I2250" s="1"/>
      <c r="J2250" s="1"/>
    </row>
    <row r="2251" spans="9:10">
      <c r="I2251" s="1"/>
      <c r="J2251" s="1"/>
    </row>
    <row r="2252" spans="9:10">
      <c r="I2252" s="1"/>
      <c r="J2252" s="1"/>
    </row>
    <row r="2253" spans="9:10">
      <c r="I2253" s="1"/>
      <c r="J2253" s="1"/>
    </row>
    <row r="2254" spans="9:10">
      <c r="I2254" s="1"/>
      <c r="J2254" s="1"/>
    </row>
    <row r="2255" spans="9:10">
      <c r="I2255" s="1"/>
      <c r="J2255" s="1"/>
    </row>
    <row r="2256" spans="9:10">
      <c r="I2256" s="1"/>
      <c r="J2256" s="1"/>
    </row>
    <row r="2257" spans="9:10">
      <c r="I2257" s="1"/>
      <c r="J2257" s="1"/>
    </row>
    <row r="2258" spans="9:10">
      <c r="I2258" s="1"/>
      <c r="J2258" s="1"/>
    </row>
    <row r="2259" spans="9:10">
      <c r="I2259" s="1"/>
      <c r="J2259" s="1"/>
    </row>
    <row r="2260" spans="9:10">
      <c r="I2260" s="1"/>
      <c r="J2260" s="1"/>
    </row>
    <row r="2261" spans="9:10">
      <c r="I2261" s="1"/>
      <c r="J2261" s="1"/>
    </row>
    <row r="2262" spans="9:10">
      <c r="I2262" s="1"/>
      <c r="J2262" s="1"/>
    </row>
    <row r="2263" spans="9:10">
      <c r="I2263" s="1"/>
      <c r="J2263" s="1"/>
    </row>
    <row r="2264" spans="9:10">
      <c r="I2264" s="1"/>
      <c r="J2264" s="1"/>
    </row>
    <row r="2265" spans="9:10">
      <c r="I2265" s="1"/>
      <c r="J2265" s="1"/>
    </row>
    <row r="2266" spans="9:10">
      <c r="I2266" s="1"/>
      <c r="J2266" s="1"/>
    </row>
    <row r="2267" spans="9:10">
      <c r="I2267" s="1"/>
      <c r="J2267" s="1"/>
    </row>
    <row r="2268" spans="9:10">
      <c r="I2268" s="1"/>
      <c r="J2268" s="1"/>
    </row>
    <row r="2269" spans="9:10">
      <c r="I2269" s="1"/>
      <c r="J2269" s="1"/>
    </row>
    <row r="2270" spans="9:10">
      <c r="I2270" s="1"/>
      <c r="J2270" s="1"/>
    </row>
    <row r="2271" spans="9:10">
      <c r="I2271" s="1"/>
      <c r="J2271" s="1"/>
    </row>
    <row r="2272" spans="9:10">
      <c r="I2272" s="1"/>
      <c r="J2272" s="1"/>
    </row>
    <row r="2273" spans="9:10">
      <c r="I2273" s="1"/>
      <c r="J2273" s="1"/>
    </row>
    <row r="2274" spans="9:10">
      <c r="I2274" s="1"/>
      <c r="J2274" s="1"/>
    </row>
    <row r="2275" spans="9:10">
      <c r="I2275" s="1"/>
      <c r="J2275" s="1"/>
    </row>
    <row r="2276" spans="9:10">
      <c r="I2276" s="1"/>
      <c r="J2276" s="1"/>
    </row>
    <row r="2277" spans="9:10">
      <c r="I2277" s="1"/>
      <c r="J2277" s="1"/>
    </row>
    <row r="2278" spans="9:10">
      <c r="I2278" s="1"/>
      <c r="J2278" s="1"/>
    </row>
    <row r="2279" spans="9:10">
      <c r="I2279" s="1"/>
      <c r="J2279" s="1"/>
    </row>
    <row r="2280" spans="9:10">
      <c r="I2280" s="1"/>
      <c r="J2280" s="1"/>
    </row>
    <row r="2281" spans="9:10">
      <c r="I2281" s="1"/>
      <c r="J2281" s="1"/>
    </row>
    <row r="2282" spans="9:10">
      <c r="I2282" s="1"/>
      <c r="J2282" s="1"/>
    </row>
    <row r="2283" spans="9:10">
      <c r="I2283" s="1"/>
      <c r="J2283" s="1"/>
    </row>
    <row r="2284" spans="9:10">
      <c r="I2284" s="1"/>
      <c r="J2284" s="1"/>
    </row>
    <row r="2285" spans="9:10">
      <c r="I2285" s="1"/>
      <c r="J2285" s="1"/>
    </row>
    <row r="2286" spans="9:10">
      <c r="I2286" s="1"/>
      <c r="J2286" s="1"/>
    </row>
    <row r="2287" spans="9:10">
      <c r="I2287" s="1"/>
      <c r="J2287" s="1"/>
    </row>
    <row r="2288" spans="9:10">
      <c r="I2288" s="1"/>
      <c r="J2288" s="1"/>
    </row>
    <row r="2289" spans="9:10">
      <c r="I2289" s="1"/>
      <c r="J2289" s="1"/>
    </row>
    <row r="2290" spans="9:10">
      <c r="I2290" s="1"/>
      <c r="J2290" s="1"/>
    </row>
    <row r="2291" spans="9:10">
      <c r="I2291" s="1"/>
      <c r="J2291" s="1"/>
    </row>
    <row r="2292" spans="9:10">
      <c r="I2292" s="1"/>
      <c r="J2292" s="1"/>
    </row>
    <row r="2293" spans="9:10">
      <c r="I2293" s="1"/>
      <c r="J2293" s="1"/>
    </row>
    <row r="2294" spans="9:10">
      <c r="I2294" s="1"/>
      <c r="J2294" s="1"/>
    </row>
    <row r="2295" spans="9:10">
      <c r="I2295" s="1"/>
      <c r="J2295" s="1"/>
    </row>
    <row r="2296" spans="9:10">
      <c r="I2296" s="1"/>
      <c r="J2296" s="1"/>
    </row>
    <row r="2297" spans="9:10">
      <c r="I2297" s="1"/>
      <c r="J2297" s="1"/>
    </row>
    <row r="2298" spans="9:10">
      <c r="I2298" s="1"/>
      <c r="J2298" s="1"/>
    </row>
    <row r="2299" spans="9:10">
      <c r="I2299" s="1"/>
      <c r="J2299" s="1"/>
    </row>
    <row r="2300" spans="9:10">
      <c r="I2300" s="1"/>
      <c r="J2300" s="1"/>
    </row>
    <row r="2301" spans="9:10">
      <c r="I2301" s="1"/>
      <c r="J2301" s="1"/>
    </row>
    <row r="2302" spans="9:10">
      <c r="I2302" s="1"/>
      <c r="J2302" s="1"/>
    </row>
    <row r="2303" spans="9:10">
      <c r="I2303" s="1"/>
      <c r="J2303" s="1"/>
    </row>
    <row r="2304" spans="9:10">
      <c r="I2304" s="1"/>
      <c r="J2304" s="1"/>
    </row>
    <row r="2305" spans="9:10">
      <c r="I2305" s="1"/>
      <c r="J2305" s="1"/>
    </row>
    <row r="2306" spans="9:10">
      <c r="I2306" s="1"/>
      <c r="J2306" s="1"/>
    </row>
    <row r="2307" spans="9:10">
      <c r="I2307" s="1"/>
      <c r="J2307" s="1"/>
    </row>
    <row r="2308" spans="9:10">
      <c r="I2308" s="1"/>
      <c r="J2308" s="1"/>
    </row>
    <row r="2309" spans="9:10">
      <c r="I2309" s="1"/>
      <c r="J2309" s="1"/>
    </row>
    <row r="2310" spans="9:10">
      <c r="I2310" s="1"/>
      <c r="J2310" s="1"/>
    </row>
    <row r="2311" spans="9:10">
      <c r="I2311" s="1"/>
      <c r="J2311" s="1"/>
    </row>
    <row r="2312" spans="9:10">
      <c r="I2312" s="1"/>
      <c r="J2312" s="1"/>
    </row>
    <row r="2313" spans="9:10">
      <c r="I2313" s="1"/>
      <c r="J2313" s="1"/>
    </row>
    <row r="2314" spans="9:10">
      <c r="I2314" s="1"/>
      <c r="J2314" s="1"/>
    </row>
    <row r="2315" spans="9:10">
      <c r="I2315" s="1"/>
      <c r="J2315" s="1"/>
    </row>
    <row r="2316" spans="9:10">
      <c r="I2316" s="1"/>
      <c r="J2316" s="1"/>
    </row>
    <row r="2317" spans="9:10">
      <c r="I2317" s="1"/>
      <c r="J2317" s="1"/>
    </row>
    <row r="2318" spans="9:10">
      <c r="I2318" s="1"/>
      <c r="J2318" s="1"/>
    </row>
    <row r="2319" spans="9:10">
      <c r="I2319" s="1"/>
      <c r="J2319" s="1"/>
    </row>
    <row r="2320" spans="9:10">
      <c r="I2320" s="1"/>
      <c r="J2320" s="1"/>
    </row>
    <row r="2321" spans="9:10">
      <c r="I2321" s="1"/>
      <c r="J2321" s="1"/>
    </row>
    <row r="2322" spans="9:10">
      <c r="I2322" s="1"/>
      <c r="J2322" s="1"/>
    </row>
    <row r="2323" spans="9:10">
      <c r="I2323" s="1"/>
      <c r="J2323" s="1"/>
    </row>
    <row r="2324" spans="9:10">
      <c r="I2324" s="1"/>
      <c r="J2324" s="1"/>
    </row>
    <row r="2325" spans="9:10">
      <c r="I2325" s="1"/>
      <c r="J2325" s="1"/>
    </row>
    <row r="2326" spans="9:10">
      <c r="I2326" s="1"/>
      <c r="J2326" s="1"/>
    </row>
    <row r="2327" spans="9:10">
      <c r="I2327" s="1"/>
      <c r="J2327" s="1"/>
    </row>
    <row r="2328" spans="9:10">
      <c r="I2328" s="1"/>
      <c r="J2328" s="1"/>
    </row>
    <row r="2329" spans="9:10">
      <c r="I2329" s="1"/>
      <c r="J2329" s="1"/>
    </row>
    <row r="2330" spans="9:10">
      <c r="I2330" s="1"/>
      <c r="J2330" s="1"/>
    </row>
    <row r="2331" spans="9:10">
      <c r="I2331" s="1"/>
      <c r="J2331" s="1"/>
    </row>
    <row r="2332" spans="9:10">
      <c r="I2332" s="1"/>
      <c r="J2332" s="1"/>
    </row>
    <row r="2333" spans="9:10">
      <c r="I2333" s="1"/>
      <c r="J2333" s="1"/>
    </row>
    <row r="2334" spans="9:10">
      <c r="I2334" s="1"/>
      <c r="J2334" s="1"/>
    </row>
    <row r="2335" spans="9:10">
      <c r="I2335" s="1"/>
      <c r="J2335" s="1"/>
    </row>
    <row r="2336" spans="9:10">
      <c r="I2336" s="1"/>
      <c r="J2336" s="1"/>
    </row>
    <row r="2337" spans="9:10">
      <c r="I2337" s="1"/>
      <c r="J2337" s="1"/>
    </row>
    <row r="2338" spans="9:10">
      <c r="I2338" s="1"/>
      <c r="J2338" s="1"/>
    </row>
    <row r="2339" spans="9:10">
      <c r="I2339" s="1"/>
      <c r="J2339" s="1"/>
    </row>
    <row r="2340" spans="9:10">
      <c r="I2340" s="1"/>
      <c r="J2340" s="1"/>
    </row>
    <row r="2341" spans="9:10">
      <c r="I2341" s="1"/>
      <c r="J2341" s="1"/>
    </row>
    <row r="2342" spans="9:10">
      <c r="I2342" s="1"/>
      <c r="J2342" s="1"/>
    </row>
    <row r="2343" spans="9:10">
      <c r="I2343" s="1"/>
      <c r="J2343" s="1"/>
    </row>
    <row r="2344" spans="9:10">
      <c r="I2344" s="1"/>
      <c r="J2344" s="1"/>
    </row>
    <row r="2345" spans="9:10">
      <c r="I2345" s="1"/>
      <c r="J2345" s="1"/>
    </row>
    <row r="2346" spans="9:10">
      <c r="I2346" s="1"/>
      <c r="J2346" s="1"/>
    </row>
    <row r="2347" spans="9:10">
      <c r="I2347" s="1"/>
      <c r="J2347" s="1"/>
    </row>
    <row r="2348" spans="9:10">
      <c r="I2348" s="1"/>
      <c r="J2348" s="1"/>
    </row>
    <row r="2349" spans="9:10">
      <c r="I2349" s="1"/>
      <c r="J2349" s="1"/>
    </row>
    <row r="2350" spans="9:10">
      <c r="I2350" s="1"/>
      <c r="J2350" s="1"/>
    </row>
    <row r="2351" spans="9:10">
      <c r="I2351" s="1"/>
      <c r="J2351" s="1"/>
    </row>
    <row r="2352" spans="9:10">
      <c r="I2352" s="1"/>
      <c r="J2352" s="1"/>
    </row>
    <row r="2353" spans="9:10">
      <c r="I2353" s="1"/>
      <c r="J2353" s="1"/>
    </row>
    <row r="2354" spans="9:10">
      <c r="I2354" s="1"/>
      <c r="J2354" s="1"/>
    </row>
    <row r="2355" spans="9:10">
      <c r="I2355" s="1"/>
      <c r="J2355" s="1"/>
    </row>
    <row r="2356" spans="9:10">
      <c r="I2356" s="1"/>
      <c r="J2356" s="1"/>
    </row>
    <row r="2357" spans="9:10">
      <c r="I2357" s="1"/>
      <c r="J2357" s="1"/>
    </row>
    <row r="2358" spans="9:10">
      <c r="I2358" s="1"/>
      <c r="J2358" s="1"/>
    </row>
    <row r="2359" spans="9:10">
      <c r="I2359" s="1"/>
      <c r="J2359" s="1"/>
    </row>
    <row r="2360" spans="9:10">
      <c r="I2360" s="1"/>
      <c r="J2360" s="1"/>
    </row>
    <row r="2361" spans="9:10">
      <c r="I2361" s="1"/>
      <c r="J2361" s="1"/>
    </row>
    <row r="2362" spans="9:10">
      <c r="I2362" s="1"/>
      <c r="J2362" s="1"/>
    </row>
    <row r="2363" spans="9:10">
      <c r="I2363" s="1"/>
      <c r="J2363" s="1"/>
    </row>
    <row r="2364" spans="9:10">
      <c r="I2364" s="1"/>
      <c r="J2364" s="1"/>
    </row>
    <row r="2365" spans="9:10">
      <c r="I2365" s="1"/>
      <c r="J2365" s="1"/>
    </row>
    <row r="2366" spans="9:10">
      <c r="I2366" s="1"/>
      <c r="J2366" s="1"/>
    </row>
    <row r="2367" spans="9:10">
      <c r="I2367" s="1"/>
      <c r="J2367" s="1"/>
    </row>
    <row r="2368" spans="9:10">
      <c r="I2368" s="1"/>
      <c r="J2368" s="1"/>
    </row>
    <row r="2372" spans="9:10">
      <c r="I2372" s="1"/>
      <c r="J2372" s="1"/>
    </row>
    <row r="2373" spans="9:10">
      <c r="I2373" s="1"/>
      <c r="J2373" s="1"/>
    </row>
    <row r="2378" spans="9:10">
      <c r="I2378" s="1"/>
      <c r="J2378" s="1"/>
    </row>
    <row r="2382" spans="9:10">
      <c r="I2382" s="1"/>
      <c r="J2382" s="1"/>
    </row>
    <row r="2386" spans="9:10">
      <c r="I2386" s="1"/>
      <c r="J2386" s="1"/>
    </row>
    <row r="2391" spans="9:10">
      <c r="I2391" s="1"/>
      <c r="J2391" s="1"/>
    </row>
    <row r="2392" spans="9:10">
      <c r="I2392" s="1"/>
      <c r="J2392" s="1"/>
    </row>
    <row r="2393" spans="9:10">
      <c r="I2393" s="1"/>
      <c r="J2393" s="1"/>
    </row>
    <row r="2394" spans="9:10">
      <c r="I2394" s="1"/>
      <c r="J2394" s="1"/>
    </row>
    <row r="2397" spans="9:10">
      <c r="I2397" s="1"/>
      <c r="J2397" s="1"/>
    </row>
    <row r="2402" spans="9:10">
      <c r="I2402" s="1"/>
      <c r="J2402" s="1"/>
    </row>
    <row r="2407" spans="9:10">
      <c r="I2407" s="1"/>
      <c r="J2407" s="1"/>
    </row>
    <row r="2412" spans="9:10">
      <c r="I2412" s="1"/>
      <c r="J2412" s="1"/>
    </row>
    <row r="2413" spans="9:10">
      <c r="I2413" s="1"/>
      <c r="J2413" s="1"/>
    </row>
    <row r="2418" spans="9:10">
      <c r="I2418" s="1"/>
      <c r="J2418" s="1"/>
    </row>
    <row r="2419" spans="9:10">
      <c r="I2419" s="1"/>
      <c r="J2419" s="1"/>
    </row>
    <row r="2423" spans="9:10">
      <c r="I2423" s="1"/>
      <c r="J2423" s="1"/>
    </row>
    <row r="2424" spans="9:10">
      <c r="I2424" s="1"/>
      <c r="J2424" s="1"/>
    </row>
    <row r="2428" spans="9:10">
      <c r="I2428" s="1"/>
      <c r="J2428" s="1"/>
    </row>
    <row r="2433" spans="9:10">
      <c r="I2433" s="1"/>
      <c r="J2433" s="1"/>
    </row>
    <row r="2438" spans="9:10">
      <c r="I2438" s="1"/>
      <c r="J2438" s="1"/>
    </row>
    <row r="2443" spans="9:10">
      <c r="I2443" s="1"/>
      <c r="J2443" s="1"/>
    </row>
    <row r="2447" spans="9:10">
      <c r="I2447" s="1"/>
      <c r="J2447" s="1"/>
    </row>
    <row r="2448" spans="9:10">
      <c r="I2448" s="1"/>
      <c r="J2448" s="1"/>
    </row>
    <row r="2453" spans="9:10">
      <c r="I2453" s="1"/>
      <c r="J2453" s="1"/>
    </row>
    <row r="2457" spans="9:10">
      <c r="I2457" s="1"/>
      <c r="J2457" s="1"/>
    </row>
    <row r="2458" spans="9:10">
      <c r="I2458" s="1"/>
      <c r="J2458" s="1"/>
    </row>
    <row r="2463" spans="9:10">
      <c r="I2463" s="1"/>
      <c r="J2463" s="1"/>
    </row>
    <row r="2464" spans="9:10">
      <c r="I2464" s="1"/>
      <c r="J2464" s="1"/>
    </row>
    <row r="2465" spans="9:10">
      <c r="I2465" s="1"/>
      <c r="J2465" s="1"/>
    </row>
    <row r="2469" spans="9:10">
      <c r="I2469" s="1"/>
      <c r="J2469" s="1"/>
    </row>
    <row r="2470" spans="9:10">
      <c r="I2470" s="1"/>
      <c r="J2470" s="1"/>
    </row>
    <row r="2474" spans="9:10">
      <c r="I2474" s="1"/>
      <c r="J2474" s="1"/>
    </row>
    <row r="2475" spans="9:10">
      <c r="I2475" s="1"/>
      <c r="J2475" s="1"/>
    </row>
    <row r="2476" spans="9:10">
      <c r="I2476" s="1"/>
      <c r="J2476" s="1"/>
    </row>
    <row r="2477" spans="9:10">
      <c r="I2477" s="1"/>
      <c r="J2477" s="1"/>
    </row>
    <row r="2478" spans="9:10">
      <c r="I2478" s="1"/>
      <c r="J2478" s="1"/>
    </row>
    <row r="2479" spans="9:10">
      <c r="I2479" s="1"/>
      <c r="J2479" s="1"/>
    </row>
    <row r="2480" spans="9:10">
      <c r="I2480" s="1"/>
      <c r="J2480" s="1"/>
    </row>
    <row r="2481" spans="9:10">
      <c r="I2481" s="1"/>
      <c r="J2481" s="1"/>
    </row>
    <row r="2482" spans="9:10">
      <c r="I2482" s="1"/>
      <c r="J2482" s="1"/>
    </row>
    <row r="2483" spans="9:10">
      <c r="I2483" s="1"/>
      <c r="J2483" s="1"/>
    </row>
    <row r="2484" spans="9:10">
      <c r="I2484" s="1"/>
      <c r="J2484" s="1"/>
    </row>
    <row r="2485" spans="9:10">
      <c r="I2485" s="1"/>
      <c r="J2485" s="1"/>
    </row>
    <row r="2486" spans="9:10">
      <c r="I2486" s="1"/>
      <c r="J2486" s="1"/>
    </row>
    <row r="2487" spans="9:10">
      <c r="I2487" s="1"/>
      <c r="J2487" s="1"/>
    </row>
    <row r="2488" spans="9:10">
      <c r="I2488" s="1"/>
      <c r="J2488" s="1"/>
    </row>
    <row r="2489" spans="9:10">
      <c r="I2489" s="1"/>
      <c r="J2489" s="1"/>
    </row>
    <row r="2490" spans="9:10">
      <c r="I2490" s="1"/>
      <c r="J2490" s="1"/>
    </row>
    <row r="2491" spans="9:10">
      <c r="I2491" s="1"/>
      <c r="J2491" s="1"/>
    </row>
    <row r="2492" spans="9:10">
      <c r="I2492" s="1"/>
      <c r="J2492" s="1"/>
    </row>
    <row r="2493" spans="9:10">
      <c r="I2493" s="1"/>
      <c r="J2493" s="1"/>
    </row>
    <row r="2494" spans="9:10">
      <c r="I2494" s="1"/>
      <c r="J2494" s="1"/>
    </row>
    <row r="2495" spans="9:10">
      <c r="I2495" s="1"/>
      <c r="J2495" s="1"/>
    </row>
    <row r="2496" spans="9:10">
      <c r="I2496" s="1"/>
      <c r="J2496" s="1"/>
    </row>
    <row r="2497" spans="9:10">
      <c r="I2497" s="1"/>
      <c r="J2497" s="1"/>
    </row>
    <row r="2498" spans="9:10">
      <c r="I2498" s="1"/>
      <c r="J2498" s="1"/>
    </row>
    <row r="2499" spans="9:10">
      <c r="I2499" s="1"/>
      <c r="J2499" s="1"/>
    </row>
    <row r="2500" spans="9:10">
      <c r="I2500" s="1"/>
      <c r="J2500" s="1"/>
    </row>
    <row r="2501" spans="9:10">
      <c r="I2501" s="1"/>
      <c r="J2501" s="1"/>
    </row>
    <row r="2502" spans="9:10">
      <c r="I2502" s="1"/>
      <c r="J2502" s="1"/>
    </row>
    <row r="2503" spans="9:10">
      <c r="I2503" s="1"/>
      <c r="J2503" s="1"/>
    </row>
    <row r="2504" spans="9:10">
      <c r="I2504" s="1"/>
      <c r="J2504" s="1"/>
    </row>
    <row r="2505" spans="9:10">
      <c r="I2505" s="1"/>
      <c r="J2505" s="1"/>
    </row>
    <row r="2506" spans="9:10">
      <c r="I2506" s="1"/>
      <c r="J2506" s="1"/>
    </row>
    <row r="2507" spans="9:10">
      <c r="I2507" s="1"/>
      <c r="J2507" s="1"/>
    </row>
    <row r="2508" spans="9:10">
      <c r="I2508" s="1"/>
      <c r="J2508" s="1"/>
    </row>
    <row r="2509" spans="9:10">
      <c r="I2509" s="1"/>
      <c r="J2509" s="1"/>
    </row>
    <row r="2510" spans="9:10">
      <c r="I2510" s="1"/>
      <c r="J2510" s="1"/>
    </row>
    <row r="2511" spans="9:10">
      <c r="I2511" s="1"/>
      <c r="J2511" s="1"/>
    </row>
    <row r="2512" spans="9:10">
      <c r="I2512" s="1"/>
      <c r="J2512" s="1"/>
    </row>
    <row r="2513" spans="9:10">
      <c r="I2513" s="1"/>
      <c r="J2513" s="1"/>
    </row>
    <row r="2514" spans="9:10">
      <c r="I2514" s="1"/>
      <c r="J2514" s="1"/>
    </row>
    <row r="2515" spans="9:10">
      <c r="I2515" s="1"/>
      <c r="J2515" s="1"/>
    </row>
    <row r="2516" spans="9:10">
      <c r="I2516" s="1"/>
      <c r="J2516" s="1"/>
    </row>
    <row r="2517" spans="9:10">
      <c r="I2517" s="1"/>
      <c r="J2517" s="1"/>
    </row>
    <row r="2518" spans="9:10">
      <c r="I2518" s="1"/>
      <c r="J2518" s="1"/>
    </row>
    <row r="2519" spans="9:10">
      <c r="I2519" s="1"/>
      <c r="J2519" s="1"/>
    </row>
    <row r="2520" spans="9:10">
      <c r="I2520" s="1"/>
      <c r="J2520" s="1"/>
    </row>
    <row r="2521" spans="9:10">
      <c r="I2521" s="1"/>
      <c r="J2521" s="1"/>
    </row>
    <row r="2522" spans="9:10">
      <c r="I2522" s="1"/>
      <c r="J2522" s="1"/>
    </row>
    <row r="2523" spans="9:10">
      <c r="I2523" s="1"/>
      <c r="J2523" s="1"/>
    </row>
    <row r="2524" spans="9:10">
      <c r="I2524" s="1"/>
      <c r="J2524" s="1"/>
    </row>
    <row r="2525" spans="9:10">
      <c r="I2525" s="1"/>
      <c r="J2525" s="1"/>
    </row>
    <row r="2526" spans="9:10">
      <c r="I2526" s="1"/>
      <c r="J2526" s="1"/>
    </row>
    <row r="2527" spans="9:10">
      <c r="I2527" s="1"/>
      <c r="J2527" s="1"/>
    </row>
    <row r="2528" spans="9:10">
      <c r="I2528" s="1"/>
      <c r="J2528" s="1"/>
    </row>
    <row r="2529" spans="9:10">
      <c r="I2529" s="1"/>
      <c r="J2529" s="1"/>
    </row>
    <row r="2530" spans="9:10">
      <c r="I2530" s="1"/>
      <c r="J2530" s="1"/>
    </row>
    <row r="2531" spans="9:10">
      <c r="I2531" s="1"/>
      <c r="J2531" s="1"/>
    </row>
    <row r="2532" spans="9:10">
      <c r="I2532" s="1"/>
      <c r="J2532" s="1"/>
    </row>
    <row r="2533" spans="9:10">
      <c r="I2533" s="1"/>
      <c r="J2533" s="1"/>
    </row>
    <row r="2534" spans="9:10">
      <c r="I2534" s="1"/>
      <c r="J2534" s="1"/>
    </row>
    <row r="2535" spans="9:10">
      <c r="I2535" s="1"/>
      <c r="J2535" s="1"/>
    </row>
    <row r="2536" spans="9:10">
      <c r="I2536" s="1"/>
      <c r="J2536" s="1"/>
    </row>
    <row r="2537" spans="9:10">
      <c r="I2537" s="1"/>
      <c r="J2537" s="1"/>
    </row>
    <row r="2538" spans="9:10">
      <c r="I2538" s="1"/>
      <c r="J2538" s="1"/>
    </row>
    <row r="2539" spans="9:10">
      <c r="I2539" s="1"/>
      <c r="J2539" s="1"/>
    </row>
    <row r="2540" spans="9:10">
      <c r="I2540" s="1"/>
      <c r="J2540" s="1"/>
    </row>
    <row r="2541" spans="9:10">
      <c r="I2541" s="1"/>
      <c r="J2541" s="1"/>
    </row>
    <row r="2542" spans="9:10">
      <c r="I2542" s="1"/>
      <c r="J2542" s="1"/>
    </row>
    <row r="2543" spans="9:10">
      <c r="I2543" s="1"/>
      <c r="J2543" s="1"/>
    </row>
    <row r="2544" spans="9:10">
      <c r="I2544" s="1"/>
      <c r="J2544" s="1"/>
    </row>
    <row r="2545" spans="9:10">
      <c r="I2545" s="1"/>
      <c r="J2545" s="1"/>
    </row>
    <row r="2546" spans="9:10">
      <c r="I2546" s="1"/>
      <c r="J2546" s="1"/>
    </row>
    <row r="2547" spans="9:10">
      <c r="I2547" s="1"/>
      <c r="J2547" s="1"/>
    </row>
    <row r="2548" spans="9:10">
      <c r="I2548" s="1"/>
      <c r="J2548" s="1"/>
    </row>
    <row r="2549" spans="9:10">
      <c r="I2549" s="1"/>
      <c r="J2549" s="1"/>
    </row>
    <row r="2550" spans="9:10">
      <c r="I2550" s="1"/>
      <c r="J2550" s="1"/>
    </row>
    <row r="2551" spans="9:10">
      <c r="I2551" s="1"/>
      <c r="J2551" s="1"/>
    </row>
    <row r="2552" spans="9:10">
      <c r="I2552" s="1"/>
      <c r="J2552" s="1"/>
    </row>
    <row r="2553" spans="9:10">
      <c r="I2553" s="1"/>
      <c r="J2553" s="1"/>
    </row>
    <row r="2554" spans="9:10">
      <c r="I2554" s="1"/>
      <c r="J2554" s="1"/>
    </row>
    <row r="2555" spans="9:10">
      <c r="I2555" s="1"/>
      <c r="J2555" s="1"/>
    </row>
    <row r="2556" spans="9:10">
      <c r="I2556" s="1"/>
      <c r="J2556" s="1"/>
    </row>
    <row r="2557" spans="9:10">
      <c r="I2557" s="1"/>
      <c r="J2557" s="1"/>
    </row>
    <row r="2558" spans="9:10">
      <c r="I2558" s="1"/>
      <c r="J2558" s="1"/>
    </row>
    <row r="2559" spans="9:10">
      <c r="I2559" s="1"/>
      <c r="J2559" s="1"/>
    </row>
    <row r="2560" spans="9:10">
      <c r="I2560" s="1"/>
      <c r="J2560" s="1"/>
    </row>
    <row r="2561" spans="9:10">
      <c r="I2561" s="1"/>
      <c r="J2561" s="1"/>
    </row>
    <row r="2562" spans="9:10">
      <c r="I2562" s="1"/>
      <c r="J2562" s="1"/>
    </row>
    <row r="2563" spans="9:10">
      <c r="I2563" s="1"/>
      <c r="J2563" s="1"/>
    </row>
    <row r="2564" spans="9:10">
      <c r="I2564" s="1"/>
      <c r="J2564" s="1"/>
    </row>
    <row r="2565" spans="9:10">
      <c r="I2565" s="1"/>
      <c r="J2565" s="1"/>
    </row>
    <row r="2566" spans="9:10">
      <c r="I2566" s="1"/>
      <c r="J2566" s="1"/>
    </row>
    <row r="2567" spans="9:10">
      <c r="I2567" s="1"/>
      <c r="J2567" s="1"/>
    </row>
    <row r="2568" spans="9:10">
      <c r="I2568" s="1"/>
      <c r="J2568" s="1"/>
    </row>
    <row r="2569" spans="9:10">
      <c r="I2569" s="1"/>
      <c r="J2569" s="1"/>
    </row>
    <row r="2570" spans="9:10">
      <c r="I2570" s="1"/>
      <c r="J2570" s="1"/>
    </row>
    <row r="2571" spans="9:10">
      <c r="I2571" s="1"/>
      <c r="J2571" s="1"/>
    </row>
    <row r="2572" spans="9:10">
      <c r="I2572" s="1"/>
      <c r="J2572" s="1"/>
    </row>
    <row r="2573" spans="9:10">
      <c r="I2573" s="1"/>
      <c r="J2573" s="1"/>
    </row>
    <row r="2574" spans="9:10">
      <c r="I2574" s="1"/>
      <c r="J2574" s="1"/>
    </row>
    <row r="2575" spans="9:10">
      <c r="I2575" s="1"/>
      <c r="J2575" s="1"/>
    </row>
    <row r="2576" spans="9:10">
      <c r="I2576" s="1"/>
      <c r="J2576" s="1"/>
    </row>
    <row r="2577" spans="9:10">
      <c r="I2577" s="1"/>
      <c r="J2577" s="1"/>
    </row>
    <row r="2578" spans="9:10">
      <c r="I2578" s="1"/>
      <c r="J2578" s="1"/>
    </row>
    <row r="2579" spans="9:10">
      <c r="I2579" s="1"/>
      <c r="J2579" s="1"/>
    </row>
    <row r="2580" spans="9:10">
      <c r="I2580" s="1"/>
      <c r="J2580" s="1"/>
    </row>
    <row r="2581" spans="9:10">
      <c r="I2581" s="1"/>
      <c r="J2581" s="1"/>
    </row>
    <row r="2582" spans="9:10">
      <c r="I2582" s="1"/>
      <c r="J2582" s="1"/>
    </row>
    <row r="2583" spans="9:10">
      <c r="I2583" s="1"/>
      <c r="J2583" s="1"/>
    </row>
    <row r="2584" spans="9:10">
      <c r="I2584" s="1"/>
      <c r="J2584" s="1"/>
    </row>
    <row r="2585" spans="9:10">
      <c r="I2585" s="1"/>
      <c r="J2585" s="1"/>
    </row>
    <row r="2586" spans="9:10">
      <c r="I2586" s="1"/>
      <c r="J2586" s="1"/>
    </row>
    <row r="2587" spans="9:10">
      <c r="I2587" s="1"/>
      <c r="J2587" s="1"/>
    </row>
    <row r="2588" spans="9:10">
      <c r="I2588" s="1"/>
      <c r="J2588" s="1"/>
    </row>
    <row r="2589" spans="9:10">
      <c r="I2589" s="1"/>
      <c r="J2589" s="1"/>
    </row>
    <row r="2590" spans="9:10">
      <c r="I2590" s="1"/>
      <c r="J2590" s="1"/>
    </row>
    <row r="2591" spans="9:10">
      <c r="I2591" s="1"/>
      <c r="J2591" s="1"/>
    </row>
    <row r="2592" spans="9:10">
      <c r="I2592" s="1"/>
      <c r="J2592" s="1"/>
    </row>
    <row r="2593" spans="9:10">
      <c r="I2593" s="1"/>
      <c r="J2593" s="1"/>
    </row>
    <row r="2594" spans="9:10">
      <c r="I2594" s="1"/>
      <c r="J2594" s="1"/>
    </row>
    <row r="2595" spans="9:10">
      <c r="I2595" s="1"/>
      <c r="J2595" s="1"/>
    </row>
    <row r="2596" spans="9:10">
      <c r="I2596" s="1"/>
      <c r="J2596" s="1"/>
    </row>
    <row r="2597" spans="9:10">
      <c r="I2597" s="1"/>
      <c r="J2597" s="1"/>
    </row>
    <row r="2598" spans="9:10">
      <c r="I2598" s="1"/>
      <c r="J2598" s="1"/>
    </row>
    <row r="2599" spans="9:10">
      <c r="I2599" s="1"/>
      <c r="J2599" s="1"/>
    </row>
    <row r="2600" spans="9:10">
      <c r="I2600" s="1"/>
      <c r="J2600" s="1"/>
    </row>
    <row r="2601" spans="9:10">
      <c r="I2601" s="1"/>
      <c r="J2601" s="1"/>
    </row>
    <row r="2602" spans="9:10">
      <c r="I2602" s="1"/>
      <c r="J2602" s="1"/>
    </row>
    <row r="2603" spans="9:10">
      <c r="I2603" s="1"/>
      <c r="J2603" s="1"/>
    </row>
    <row r="2604" spans="9:10">
      <c r="I2604" s="1"/>
      <c r="J2604" s="1"/>
    </row>
    <row r="2605" spans="9:10">
      <c r="I2605" s="1"/>
      <c r="J2605" s="1"/>
    </row>
    <row r="2606" spans="9:10">
      <c r="I2606" s="1"/>
      <c r="J2606" s="1"/>
    </row>
    <row r="2607" spans="9:10">
      <c r="I2607" s="1"/>
      <c r="J2607" s="1"/>
    </row>
    <row r="2608" spans="9:10">
      <c r="I2608" s="1"/>
      <c r="J2608" s="1"/>
    </row>
    <row r="2609" spans="9:10">
      <c r="I2609" s="1"/>
      <c r="J2609" s="1"/>
    </row>
    <row r="2610" spans="9:10">
      <c r="I2610" s="1"/>
      <c r="J2610" s="1"/>
    </row>
    <row r="2611" spans="9:10">
      <c r="I2611" s="1"/>
      <c r="J2611" s="1"/>
    </row>
    <row r="2612" spans="9:10">
      <c r="I2612" s="1"/>
      <c r="J2612" s="1"/>
    </row>
    <row r="2613" spans="9:10">
      <c r="I2613" s="1"/>
      <c r="J2613" s="1"/>
    </row>
    <row r="2614" spans="9:10">
      <c r="I2614" s="1"/>
      <c r="J2614" s="1"/>
    </row>
    <row r="2615" spans="9:10">
      <c r="I2615" s="1"/>
      <c r="J2615" s="1"/>
    </row>
    <row r="2616" spans="9:10">
      <c r="I2616" s="1"/>
      <c r="J2616" s="1"/>
    </row>
    <row r="2617" spans="9:10">
      <c r="I2617" s="1"/>
      <c r="J2617" s="1"/>
    </row>
    <row r="2618" spans="9:10">
      <c r="I2618" s="1"/>
      <c r="J2618" s="1"/>
    </row>
    <row r="2619" spans="9:10">
      <c r="I2619" s="1"/>
      <c r="J2619" s="1"/>
    </row>
    <row r="2620" spans="9:10">
      <c r="I2620" s="1"/>
      <c r="J2620" s="1"/>
    </row>
    <row r="2621" spans="9:10">
      <c r="I2621" s="1"/>
      <c r="J2621" s="1"/>
    </row>
    <row r="2622" spans="9:10">
      <c r="I2622" s="1"/>
      <c r="J2622" s="1"/>
    </row>
    <row r="2623" spans="9:10">
      <c r="I2623" s="1"/>
      <c r="J2623" s="1"/>
    </row>
    <row r="2624" spans="9:10">
      <c r="I2624" s="1"/>
      <c r="J2624" s="1"/>
    </row>
    <row r="2625" spans="9:10">
      <c r="I2625" s="1"/>
      <c r="J2625" s="1"/>
    </row>
    <row r="2626" spans="9:10">
      <c r="I2626" s="1"/>
      <c r="J2626" s="1"/>
    </row>
    <row r="2627" spans="9:10">
      <c r="I2627" s="1"/>
      <c r="J2627" s="1"/>
    </row>
    <row r="2628" spans="9:10">
      <c r="I2628" s="1"/>
      <c r="J2628" s="1"/>
    </row>
    <row r="2629" spans="9:10">
      <c r="I2629" s="1"/>
      <c r="J2629" s="1"/>
    </row>
    <row r="2630" spans="9:10">
      <c r="I2630" s="1"/>
      <c r="J2630" s="1"/>
    </row>
    <row r="2631" spans="9:10">
      <c r="I2631" s="1"/>
      <c r="J2631" s="1"/>
    </row>
    <row r="2632" spans="9:10">
      <c r="I2632" s="1"/>
      <c r="J2632" s="1"/>
    </row>
    <row r="2633" spans="9:10">
      <c r="I2633" s="1"/>
      <c r="J2633" s="1"/>
    </row>
    <row r="2634" spans="9:10">
      <c r="I2634" s="1"/>
      <c r="J2634" s="1"/>
    </row>
    <row r="2635" spans="9:10">
      <c r="I2635" s="1"/>
      <c r="J2635" s="1"/>
    </row>
    <row r="2636" spans="9:10">
      <c r="I2636" s="1"/>
      <c r="J2636" s="1"/>
    </row>
    <row r="2637" spans="9:10">
      <c r="I2637" s="1"/>
      <c r="J2637" s="1"/>
    </row>
    <row r="2638" spans="9:10">
      <c r="I2638" s="1"/>
      <c r="J2638" s="1"/>
    </row>
    <row r="2639" spans="9:10">
      <c r="I2639" s="1"/>
      <c r="J2639" s="1"/>
    </row>
    <row r="2640" spans="9:10">
      <c r="I2640" s="1"/>
      <c r="J2640" s="1"/>
    </row>
    <row r="2641" spans="9:10">
      <c r="I2641" s="1"/>
      <c r="J2641" s="1"/>
    </row>
    <row r="2642" spans="9:10">
      <c r="I2642" s="1"/>
      <c r="J2642" s="1"/>
    </row>
    <row r="2643" spans="9:10">
      <c r="I2643" s="1"/>
      <c r="J2643" s="1"/>
    </row>
    <row r="2644" spans="9:10">
      <c r="I2644" s="1"/>
      <c r="J2644" s="1"/>
    </row>
    <row r="2645" spans="9:10">
      <c r="I2645" s="1"/>
      <c r="J2645" s="1"/>
    </row>
    <row r="2646" spans="9:10">
      <c r="I2646" s="1"/>
      <c r="J2646" s="1"/>
    </row>
    <row r="2647" spans="9:10">
      <c r="I2647" s="1"/>
      <c r="J2647" s="1"/>
    </row>
    <row r="2648" spans="9:10">
      <c r="I2648" s="1"/>
      <c r="J2648" s="1"/>
    </row>
    <row r="2649" spans="9:10">
      <c r="I2649" s="1"/>
      <c r="J2649" s="1"/>
    </row>
    <row r="2650" spans="9:10">
      <c r="I2650" s="1"/>
      <c r="J2650" s="1"/>
    </row>
    <row r="2651" spans="9:10">
      <c r="I2651" s="1"/>
      <c r="J2651" s="1"/>
    </row>
    <row r="2652" spans="9:10">
      <c r="I2652" s="1"/>
      <c r="J2652" s="1"/>
    </row>
    <row r="2653" spans="9:10">
      <c r="I2653" s="1"/>
      <c r="J2653" s="1"/>
    </row>
    <row r="2654" spans="9:10">
      <c r="I2654" s="1"/>
      <c r="J2654" s="1"/>
    </row>
    <row r="2655" spans="9:10">
      <c r="I2655" s="1"/>
      <c r="J2655" s="1"/>
    </row>
    <row r="2656" spans="9:10">
      <c r="I2656" s="1"/>
      <c r="J2656" s="1"/>
    </row>
    <row r="2657" spans="9:10">
      <c r="I2657" s="1"/>
      <c r="J2657" s="1"/>
    </row>
    <row r="2658" spans="9:10">
      <c r="I2658" s="1"/>
      <c r="J2658" s="1"/>
    </row>
    <row r="2659" spans="9:10">
      <c r="I2659" s="1"/>
      <c r="J2659" s="1"/>
    </row>
    <row r="2660" spans="9:10">
      <c r="I2660" s="1"/>
      <c r="J2660" s="1"/>
    </row>
    <row r="2661" spans="9:10">
      <c r="I2661" s="1"/>
      <c r="J2661" s="1"/>
    </row>
    <row r="2662" spans="9:10">
      <c r="I2662" s="1"/>
      <c r="J2662" s="1"/>
    </row>
    <row r="2663" spans="9:10">
      <c r="I2663" s="1"/>
      <c r="J2663" s="1"/>
    </row>
    <row r="2664" spans="9:10">
      <c r="I2664" s="1"/>
      <c r="J2664" s="1"/>
    </row>
    <row r="2665" spans="9:10">
      <c r="I2665" s="1"/>
      <c r="J2665" s="1"/>
    </row>
    <row r="2666" spans="9:10">
      <c r="I2666" s="1"/>
      <c r="J2666" s="1"/>
    </row>
    <row r="2667" spans="9:10">
      <c r="I2667" s="1"/>
      <c r="J2667" s="1"/>
    </row>
    <row r="2668" spans="9:10">
      <c r="I2668" s="1"/>
      <c r="J2668" s="1"/>
    </row>
    <row r="2669" spans="9:10">
      <c r="I2669" s="1"/>
      <c r="J2669" s="1"/>
    </row>
    <row r="2670" spans="9:10">
      <c r="I2670" s="1"/>
      <c r="J2670" s="1"/>
    </row>
    <row r="2671" spans="9:10">
      <c r="I2671" s="1"/>
      <c r="J2671" s="1"/>
    </row>
    <row r="2672" spans="9:10">
      <c r="I2672" s="1"/>
      <c r="J2672" s="1"/>
    </row>
    <row r="2673" spans="9:10">
      <c r="I2673" s="1"/>
      <c r="J2673" s="1"/>
    </row>
    <row r="2674" spans="9:10">
      <c r="I2674" s="1"/>
      <c r="J2674" s="1"/>
    </row>
    <row r="2675" spans="9:10">
      <c r="I2675" s="1"/>
      <c r="J2675" s="1"/>
    </row>
    <row r="2676" spans="9:10">
      <c r="I2676" s="1"/>
      <c r="J2676" s="1"/>
    </row>
    <row r="2677" spans="9:10">
      <c r="I2677" s="1"/>
      <c r="J2677" s="1"/>
    </row>
    <row r="2678" spans="9:10">
      <c r="I2678" s="1"/>
      <c r="J2678" s="1"/>
    </row>
    <row r="2679" spans="9:10">
      <c r="I2679" s="1"/>
      <c r="J2679" s="1"/>
    </row>
    <row r="2680" spans="9:10">
      <c r="I2680" s="1"/>
      <c r="J2680" s="1"/>
    </row>
    <row r="2681" spans="9:10">
      <c r="I2681" s="1"/>
      <c r="J2681" s="1"/>
    </row>
    <row r="2682" spans="9:10">
      <c r="I2682" s="1"/>
      <c r="J2682" s="1"/>
    </row>
    <row r="2683" spans="9:10">
      <c r="I2683" s="1"/>
      <c r="J2683" s="1"/>
    </row>
    <row r="2684" spans="9:10">
      <c r="I2684" s="1"/>
      <c r="J2684" s="1"/>
    </row>
    <row r="2685" spans="9:10">
      <c r="I2685" s="1"/>
      <c r="J2685" s="1"/>
    </row>
    <row r="2686" spans="9:10">
      <c r="I2686" s="1"/>
      <c r="J2686" s="1"/>
    </row>
    <row r="2687" spans="9:10">
      <c r="I2687" s="1"/>
      <c r="J2687" s="1"/>
    </row>
    <row r="2688" spans="9:10">
      <c r="I2688" s="1"/>
      <c r="J2688" s="1"/>
    </row>
    <row r="2689" spans="9:10">
      <c r="I2689" s="1"/>
      <c r="J2689" s="1"/>
    </row>
    <row r="2690" spans="9:10">
      <c r="I2690" s="1"/>
      <c r="J2690" s="1"/>
    </row>
    <row r="2691" spans="9:10">
      <c r="I2691" s="1"/>
      <c r="J2691" s="1"/>
    </row>
    <row r="2692" spans="9:10">
      <c r="I2692" s="1"/>
      <c r="J2692" s="1"/>
    </row>
    <row r="2693" spans="9:10">
      <c r="I2693" s="1"/>
      <c r="J2693" s="1"/>
    </row>
    <row r="2694" spans="9:10">
      <c r="I2694" s="1"/>
      <c r="J2694" s="1"/>
    </row>
    <row r="2695" spans="9:10">
      <c r="I2695" s="1"/>
      <c r="J2695" s="1"/>
    </row>
    <row r="2696" spans="9:10">
      <c r="I2696" s="1"/>
      <c r="J2696" s="1"/>
    </row>
    <row r="2697" spans="9:10">
      <c r="I2697" s="1"/>
      <c r="J2697" s="1"/>
    </row>
    <row r="2698" spans="9:10">
      <c r="I2698" s="1"/>
      <c r="J2698" s="1"/>
    </row>
    <row r="2699" spans="9:10">
      <c r="I2699" s="1"/>
      <c r="J2699" s="1"/>
    </row>
    <row r="2700" spans="9:10">
      <c r="I2700" s="1"/>
      <c r="J2700" s="1"/>
    </row>
    <row r="2701" spans="9:10">
      <c r="I2701" s="1"/>
      <c r="J2701" s="1"/>
    </row>
    <row r="2702" spans="9:10">
      <c r="I2702" s="1"/>
      <c r="J2702" s="1"/>
    </row>
    <row r="2703" spans="9:10">
      <c r="I2703" s="1"/>
      <c r="J2703" s="1"/>
    </row>
    <row r="2704" spans="9:10">
      <c r="I2704" s="1"/>
      <c r="J2704" s="1"/>
    </row>
    <row r="2705" spans="9:10">
      <c r="I2705" s="1"/>
      <c r="J2705" s="1"/>
    </row>
    <row r="2706" spans="9:10">
      <c r="I2706" s="1"/>
      <c r="J2706" s="1"/>
    </row>
    <row r="2707" spans="9:10">
      <c r="I2707" s="1"/>
      <c r="J2707" s="1"/>
    </row>
    <row r="2708" spans="9:10">
      <c r="I2708" s="1"/>
      <c r="J2708" s="1"/>
    </row>
    <row r="2709" spans="9:10">
      <c r="I2709" s="1"/>
      <c r="J2709" s="1"/>
    </row>
    <row r="2710" spans="9:10">
      <c r="I2710" s="1"/>
      <c r="J2710" s="1"/>
    </row>
    <row r="2711" spans="9:10">
      <c r="I2711" s="1"/>
      <c r="J2711" s="1"/>
    </row>
    <row r="2712" spans="9:10">
      <c r="I2712" s="1"/>
      <c r="J2712" s="1"/>
    </row>
    <row r="2713" spans="9:10">
      <c r="I2713" s="1"/>
      <c r="J2713" s="1"/>
    </row>
    <row r="2714" spans="9:10">
      <c r="I2714" s="1"/>
      <c r="J2714" s="1"/>
    </row>
    <row r="2715" spans="9:10">
      <c r="I2715" s="1"/>
      <c r="J2715" s="1"/>
    </row>
    <row r="2716" spans="9:10">
      <c r="I2716" s="1"/>
      <c r="J2716" s="1"/>
    </row>
    <row r="2717" spans="9:10">
      <c r="I2717" s="1"/>
      <c r="J2717" s="1"/>
    </row>
    <row r="2718" spans="9:10">
      <c r="I2718" s="1"/>
      <c r="J2718" s="1"/>
    </row>
    <row r="2719" spans="9:10">
      <c r="I2719" s="1"/>
      <c r="J2719" s="1"/>
    </row>
    <row r="2720" spans="9:10">
      <c r="I2720" s="1"/>
      <c r="J2720" s="1"/>
    </row>
    <row r="2721" spans="9:10">
      <c r="I2721" s="1"/>
      <c r="J2721" s="1"/>
    </row>
    <row r="2722" spans="9:10">
      <c r="I2722" s="1"/>
      <c r="J2722" s="1"/>
    </row>
    <row r="2723" spans="9:10">
      <c r="I2723" s="1"/>
      <c r="J2723" s="1"/>
    </row>
    <row r="2724" spans="9:10">
      <c r="I2724" s="1"/>
      <c r="J2724" s="1"/>
    </row>
    <row r="2725" spans="9:10">
      <c r="I2725" s="1"/>
      <c r="J2725" s="1"/>
    </row>
    <row r="2726" spans="9:10">
      <c r="I2726" s="1"/>
      <c r="J2726" s="1"/>
    </row>
    <row r="2727" spans="9:10">
      <c r="I2727" s="1"/>
      <c r="J2727" s="1"/>
    </row>
    <row r="2728" spans="9:10">
      <c r="I2728" s="1"/>
      <c r="J2728" s="1"/>
    </row>
    <row r="2729" spans="9:10">
      <c r="I2729" s="1"/>
      <c r="J2729" s="1"/>
    </row>
    <row r="2730" spans="9:10">
      <c r="I2730" s="1"/>
      <c r="J2730" s="1"/>
    </row>
    <row r="2731" spans="9:10">
      <c r="I2731" s="1"/>
      <c r="J2731" s="1"/>
    </row>
    <row r="2732" spans="9:10">
      <c r="I2732" s="1"/>
      <c r="J2732" s="1"/>
    </row>
    <row r="2733" spans="9:10">
      <c r="I2733" s="1"/>
      <c r="J2733" s="1"/>
    </row>
    <row r="2734" spans="9:10">
      <c r="I2734" s="1"/>
      <c r="J2734" s="1"/>
    </row>
    <row r="2735" spans="9:10">
      <c r="I2735" s="1"/>
      <c r="J2735" s="1"/>
    </row>
    <row r="2736" spans="9:10">
      <c r="I2736" s="1"/>
      <c r="J2736" s="1"/>
    </row>
    <row r="2737" spans="9:10">
      <c r="I2737" s="1"/>
      <c r="J2737" s="1"/>
    </row>
    <row r="2738" spans="9:10">
      <c r="I2738" s="1"/>
      <c r="J2738" s="1"/>
    </row>
    <row r="2739" spans="9:10">
      <c r="I2739" s="1"/>
      <c r="J2739" s="1"/>
    </row>
    <row r="2740" spans="9:10">
      <c r="I2740" s="1"/>
      <c r="J2740" s="1"/>
    </row>
    <row r="2741" spans="9:10">
      <c r="I2741" s="1"/>
      <c r="J2741" s="1"/>
    </row>
    <row r="2742" spans="9:10">
      <c r="I2742" s="1"/>
      <c r="J2742" s="1"/>
    </row>
    <row r="2743" spans="9:10">
      <c r="I2743" s="1"/>
      <c r="J2743" s="1"/>
    </row>
    <row r="2744" spans="9:10">
      <c r="I2744" s="1"/>
      <c r="J2744" s="1"/>
    </row>
    <row r="2745" spans="9:10">
      <c r="I2745" s="1"/>
      <c r="J2745" s="1"/>
    </row>
    <row r="2746" spans="9:10">
      <c r="I2746" s="1"/>
      <c r="J2746" s="1"/>
    </row>
    <row r="2747" spans="9:10">
      <c r="I2747" s="1"/>
      <c r="J2747" s="1"/>
    </row>
    <row r="2748" spans="9:10">
      <c r="I2748" s="1"/>
      <c r="J2748" s="1"/>
    </row>
    <row r="2749" spans="9:10">
      <c r="I2749" s="1"/>
      <c r="J2749" s="1"/>
    </row>
    <row r="2750" spans="9:10">
      <c r="I2750" s="1"/>
      <c r="J2750" s="1"/>
    </row>
    <row r="2751" spans="9:10">
      <c r="I2751" s="1"/>
      <c r="J2751" s="1"/>
    </row>
    <row r="2752" spans="9:10">
      <c r="I2752" s="1"/>
      <c r="J2752" s="1"/>
    </row>
    <row r="2753" spans="9:10">
      <c r="I2753" s="1"/>
      <c r="J2753" s="1"/>
    </row>
    <row r="2754" spans="9:10">
      <c r="I2754" s="1"/>
      <c r="J2754" s="1"/>
    </row>
    <row r="2755" spans="9:10">
      <c r="I2755" s="1"/>
      <c r="J2755" s="1"/>
    </row>
    <row r="2756" spans="9:10">
      <c r="I2756" s="1"/>
      <c r="J2756" s="1"/>
    </row>
    <row r="2757" spans="9:10">
      <c r="I2757" s="1"/>
      <c r="J2757" s="1"/>
    </row>
    <row r="2758" spans="9:10">
      <c r="I2758" s="1"/>
      <c r="J2758" s="1"/>
    </row>
    <row r="2759" spans="9:10">
      <c r="I2759" s="1"/>
      <c r="J2759" s="1"/>
    </row>
    <row r="2760" spans="9:10">
      <c r="I2760" s="1"/>
      <c r="J2760" s="1"/>
    </row>
    <row r="2761" spans="9:10">
      <c r="I2761" s="1"/>
      <c r="J2761" s="1"/>
    </row>
    <row r="2762" spans="9:10">
      <c r="I2762" s="1"/>
      <c r="J2762" s="1"/>
    </row>
    <row r="2763" spans="9:10">
      <c r="I2763" s="1"/>
      <c r="J2763" s="1"/>
    </row>
    <row r="2764" spans="9:10">
      <c r="I2764" s="1"/>
      <c r="J2764" s="1"/>
    </row>
    <row r="2765" spans="9:10">
      <c r="I2765" s="1"/>
      <c r="J2765" s="1"/>
    </row>
    <row r="2766" spans="9:10">
      <c r="I2766" s="1"/>
      <c r="J2766" s="1"/>
    </row>
    <row r="2767" spans="9:10">
      <c r="I2767" s="1"/>
      <c r="J2767" s="1"/>
    </row>
    <row r="2768" spans="9:10">
      <c r="I2768" s="1"/>
      <c r="J2768" s="1"/>
    </row>
    <row r="2769" spans="9:10">
      <c r="I2769" s="1"/>
      <c r="J2769" s="1"/>
    </row>
    <row r="2770" spans="9:10">
      <c r="I2770" s="1"/>
      <c r="J2770" s="1"/>
    </row>
    <row r="2771" spans="9:10">
      <c r="I2771" s="1"/>
      <c r="J2771" s="1"/>
    </row>
    <row r="2772" spans="9:10">
      <c r="I2772" s="1"/>
      <c r="J2772" s="1"/>
    </row>
    <row r="2773" spans="9:10">
      <c r="I2773" s="1"/>
      <c r="J2773" s="1"/>
    </row>
    <row r="2774" spans="9:10">
      <c r="I2774" s="1"/>
      <c r="J2774" s="1"/>
    </row>
    <row r="2775" spans="9:10">
      <c r="I2775" s="1"/>
      <c r="J2775" s="1"/>
    </row>
    <row r="2776" spans="9:10">
      <c r="I2776" s="1"/>
      <c r="J2776" s="1"/>
    </row>
    <row r="2777" spans="9:10">
      <c r="I2777" s="1"/>
      <c r="J2777" s="1"/>
    </row>
    <row r="2778" spans="9:10">
      <c r="I2778" s="1"/>
      <c r="J2778" s="1"/>
    </row>
    <row r="2779" spans="9:10">
      <c r="I2779" s="1"/>
      <c r="J2779" s="1"/>
    </row>
    <row r="2780" spans="9:10">
      <c r="I2780" s="1"/>
      <c r="J2780" s="1"/>
    </row>
    <row r="2781" spans="9:10">
      <c r="I2781" s="1"/>
      <c r="J2781" s="1"/>
    </row>
    <row r="2782" spans="9:10">
      <c r="I2782" s="1"/>
      <c r="J2782" s="1"/>
    </row>
    <row r="2783" spans="9:10">
      <c r="I2783" s="1"/>
      <c r="J2783" s="1"/>
    </row>
    <row r="2784" spans="9:10">
      <c r="I2784" s="1"/>
      <c r="J2784" s="1"/>
    </row>
    <row r="2785" spans="9:10">
      <c r="I2785" s="1"/>
      <c r="J2785" s="1"/>
    </row>
    <row r="2786" spans="9:10">
      <c r="I2786" s="1"/>
      <c r="J2786" s="1"/>
    </row>
    <row r="2787" spans="9:10">
      <c r="I2787" s="1"/>
      <c r="J2787" s="1"/>
    </row>
    <row r="2788" spans="9:10">
      <c r="I2788" s="1"/>
      <c r="J2788" s="1"/>
    </row>
    <row r="2789" spans="9:10">
      <c r="I2789" s="1"/>
      <c r="J2789" s="1"/>
    </row>
    <row r="2790" spans="9:10">
      <c r="I2790" s="1"/>
      <c r="J2790" s="1"/>
    </row>
    <row r="2791" spans="9:10">
      <c r="I2791" s="1"/>
      <c r="J2791" s="1"/>
    </row>
    <row r="2792" spans="9:10">
      <c r="I2792" s="1"/>
      <c r="J2792" s="1"/>
    </row>
    <row r="2793" spans="9:10">
      <c r="I2793" s="1"/>
      <c r="J2793" s="1"/>
    </row>
    <row r="2794" spans="9:10">
      <c r="I2794" s="1"/>
      <c r="J2794" s="1"/>
    </row>
    <row r="2795" spans="9:10">
      <c r="I2795" s="1"/>
      <c r="J2795" s="1"/>
    </row>
    <row r="2796" spans="9:10">
      <c r="I2796" s="1"/>
      <c r="J2796" s="1"/>
    </row>
    <row r="2797" spans="9:10">
      <c r="I2797" s="1"/>
      <c r="J2797" s="1"/>
    </row>
    <row r="2798" spans="9:10">
      <c r="I2798" s="1"/>
      <c r="J2798" s="1"/>
    </row>
    <row r="2799" spans="9:10">
      <c r="I2799" s="1"/>
      <c r="J2799" s="1"/>
    </row>
    <row r="2800" spans="9:10">
      <c r="I2800" s="1"/>
      <c r="J2800" s="1"/>
    </row>
    <row r="2801" spans="9:10">
      <c r="I2801" s="1"/>
      <c r="J2801" s="1"/>
    </row>
    <row r="2802" spans="9:10">
      <c r="I2802" s="1"/>
      <c r="J2802" s="1"/>
    </row>
    <row r="2803" spans="9:10">
      <c r="I2803" s="1"/>
      <c r="J2803" s="1"/>
    </row>
    <row r="2804" spans="9:10">
      <c r="I2804" s="1"/>
      <c r="J2804" s="1"/>
    </row>
    <row r="2805" spans="9:10">
      <c r="I2805" s="1"/>
      <c r="J2805" s="1"/>
    </row>
    <row r="2806" spans="9:10">
      <c r="I2806" s="1"/>
      <c r="J2806" s="1"/>
    </row>
    <row r="2807" spans="9:10">
      <c r="I2807" s="1"/>
      <c r="J2807" s="1"/>
    </row>
    <row r="2808" spans="9:10">
      <c r="I2808" s="1"/>
      <c r="J2808" s="1"/>
    </row>
    <row r="2809" spans="9:10">
      <c r="I2809" s="1"/>
      <c r="J2809" s="1"/>
    </row>
    <row r="2810" spans="9:10">
      <c r="I2810" s="1"/>
      <c r="J2810" s="1"/>
    </row>
    <row r="2811" spans="9:10">
      <c r="I2811" s="1"/>
      <c r="J2811" s="1"/>
    </row>
    <row r="2812" spans="9:10">
      <c r="I2812" s="1"/>
      <c r="J2812" s="1"/>
    </row>
    <row r="2813" spans="9:10">
      <c r="I2813" s="1"/>
      <c r="J2813" s="1"/>
    </row>
    <row r="2814" spans="9:10">
      <c r="I2814" s="1"/>
      <c r="J2814" s="1"/>
    </row>
    <row r="2815" spans="9:10">
      <c r="I2815" s="1"/>
      <c r="J2815" s="1"/>
    </row>
    <row r="2816" spans="9:10">
      <c r="I2816" s="1"/>
      <c r="J2816" s="1"/>
    </row>
    <row r="2817" spans="9:10">
      <c r="I2817" s="1"/>
      <c r="J2817" s="1"/>
    </row>
    <row r="2818" spans="9:10">
      <c r="I2818" s="1"/>
      <c r="J2818" s="1"/>
    </row>
    <row r="2819" spans="9:10">
      <c r="I2819" s="1"/>
      <c r="J2819" s="1"/>
    </row>
    <row r="2820" spans="9:10">
      <c r="I2820" s="1"/>
      <c r="J2820" s="1"/>
    </row>
    <row r="2821" spans="9:10">
      <c r="I2821" s="1"/>
      <c r="J2821" s="1"/>
    </row>
    <row r="2822" spans="9:10">
      <c r="I2822" s="1"/>
      <c r="J2822" s="1"/>
    </row>
    <row r="2823" spans="9:10">
      <c r="I2823" s="1"/>
      <c r="J2823" s="1"/>
    </row>
    <row r="2824" spans="9:10">
      <c r="I2824" s="1"/>
      <c r="J2824" s="1"/>
    </row>
    <row r="2825" spans="9:10">
      <c r="I2825" s="1"/>
      <c r="J2825" s="1"/>
    </row>
    <row r="2826" spans="9:10">
      <c r="I2826" s="1"/>
      <c r="J2826" s="1"/>
    </row>
    <row r="2827" spans="9:10">
      <c r="I2827" s="1"/>
      <c r="J2827" s="1"/>
    </row>
    <row r="2828" spans="9:10">
      <c r="I2828" s="1"/>
      <c r="J2828" s="1"/>
    </row>
    <row r="2829" spans="9:10">
      <c r="I2829" s="1"/>
      <c r="J2829" s="1"/>
    </row>
    <row r="2830" spans="9:10">
      <c r="I2830" s="1"/>
      <c r="J2830" s="1"/>
    </row>
    <row r="2831" spans="9:10">
      <c r="I2831" s="1"/>
      <c r="J2831" s="1"/>
    </row>
    <row r="2832" spans="9:10">
      <c r="I2832" s="1"/>
      <c r="J2832" s="1"/>
    </row>
    <row r="2833" spans="9:10">
      <c r="I2833" s="1"/>
      <c r="J2833" s="1"/>
    </row>
    <row r="2834" spans="9:10">
      <c r="I2834" s="1"/>
      <c r="J2834" s="1"/>
    </row>
    <row r="2835" spans="9:10">
      <c r="I2835" s="1"/>
      <c r="J2835" s="1"/>
    </row>
    <row r="2836" spans="9:10">
      <c r="I2836" s="1"/>
      <c r="J2836" s="1"/>
    </row>
    <row r="2837" spans="9:10">
      <c r="I2837" s="1"/>
      <c r="J2837" s="1"/>
    </row>
    <row r="2838" spans="9:10">
      <c r="I2838" s="1"/>
      <c r="J2838" s="1"/>
    </row>
    <row r="2839" spans="9:10">
      <c r="I2839" s="1"/>
      <c r="J2839" s="1"/>
    </row>
    <row r="2840" spans="9:10">
      <c r="I2840" s="1"/>
      <c r="J2840" s="1"/>
    </row>
    <row r="2841" spans="9:10">
      <c r="I2841" s="1"/>
      <c r="J2841" s="1"/>
    </row>
    <row r="2842" spans="9:10">
      <c r="I2842" s="1"/>
      <c r="J2842" s="1"/>
    </row>
    <row r="2843" spans="9:10">
      <c r="I2843" s="1"/>
      <c r="J2843" s="1"/>
    </row>
    <row r="2844" spans="9:10">
      <c r="I2844" s="1"/>
      <c r="J2844" s="1"/>
    </row>
    <row r="2845" spans="9:10">
      <c r="I2845" s="1"/>
      <c r="J2845" s="1"/>
    </row>
    <row r="2846" spans="9:10">
      <c r="I2846" s="1"/>
      <c r="J2846" s="1"/>
    </row>
    <row r="2847" spans="9:10">
      <c r="I2847" s="1"/>
      <c r="J2847" s="1"/>
    </row>
    <row r="2848" spans="9:10">
      <c r="I2848" s="1"/>
      <c r="J2848" s="1"/>
    </row>
    <row r="2849" spans="9:10">
      <c r="I2849" s="1"/>
      <c r="J2849" s="1"/>
    </row>
    <row r="2850" spans="9:10">
      <c r="I2850" s="1"/>
      <c r="J2850" s="1"/>
    </row>
    <row r="2851" spans="9:10">
      <c r="I2851" s="1"/>
      <c r="J2851" s="1"/>
    </row>
    <row r="2852" spans="9:10">
      <c r="I2852" s="1"/>
      <c r="J2852" s="1"/>
    </row>
    <row r="2853" spans="9:10">
      <c r="I2853" s="1"/>
      <c r="J2853" s="1"/>
    </row>
    <row r="2854" spans="9:10">
      <c r="I2854" s="1"/>
      <c r="J2854" s="1"/>
    </row>
    <row r="2855" spans="9:10">
      <c r="I2855" s="1"/>
      <c r="J2855" s="1"/>
    </row>
    <row r="2856" spans="9:10">
      <c r="I2856" s="1"/>
      <c r="J2856" s="1"/>
    </row>
    <row r="2857" spans="9:10">
      <c r="I2857" s="1"/>
      <c r="J2857" s="1"/>
    </row>
    <row r="2858" spans="9:10">
      <c r="I2858" s="1"/>
      <c r="J2858" s="1"/>
    </row>
    <row r="2859" spans="9:10">
      <c r="I2859" s="1"/>
      <c r="J2859" s="1"/>
    </row>
    <row r="2860" spans="9:10">
      <c r="I2860" s="1"/>
      <c r="J2860" s="1"/>
    </row>
    <row r="2861" spans="9:10">
      <c r="I2861" s="1"/>
      <c r="J2861" s="1"/>
    </row>
    <row r="2862" spans="9:10">
      <c r="I2862" s="1"/>
      <c r="J2862" s="1"/>
    </row>
    <row r="2863" spans="9:10">
      <c r="I2863" s="1"/>
      <c r="J2863" s="1"/>
    </row>
    <row r="2864" spans="9:10">
      <c r="I2864" s="1"/>
      <c r="J2864" s="1"/>
    </row>
    <row r="2865" spans="9:10">
      <c r="I2865" s="1"/>
      <c r="J2865" s="1"/>
    </row>
    <row r="2866" spans="9:10">
      <c r="I2866" s="1"/>
      <c r="J2866" s="1"/>
    </row>
    <row r="2867" spans="9:10">
      <c r="I2867" s="1"/>
      <c r="J2867" s="1"/>
    </row>
    <row r="2868" spans="9:10">
      <c r="I2868" s="1"/>
      <c r="J2868" s="1"/>
    </row>
    <row r="2869" spans="9:10">
      <c r="I2869" s="1"/>
      <c r="J2869" s="1"/>
    </row>
    <row r="2870" spans="9:10">
      <c r="I2870" s="1"/>
      <c r="J2870" s="1"/>
    </row>
    <row r="2871" spans="9:10">
      <c r="I2871" s="1"/>
      <c r="J2871" s="1"/>
    </row>
    <row r="2872" spans="9:10">
      <c r="I2872" s="1"/>
      <c r="J2872" s="1"/>
    </row>
    <row r="2873" spans="9:10">
      <c r="I2873" s="1"/>
      <c r="J2873" s="1"/>
    </row>
    <row r="2874" spans="9:10">
      <c r="I2874" s="1"/>
      <c r="J2874" s="1"/>
    </row>
    <row r="2875" spans="9:10">
      <c r="I2875" s="1"/>
      <c r="J2875" s="1"/>
    </row>
    <row r="2876" spans="9:10">
      <c r="I2876" s="1"/>
      <c r="J2876" s="1"/>
    </row>
    <row r="2877" spans="9:10">
      <c r="I2877" s="1"/>
      <c r="J2877" s="1"/>
    </row>
    <row r="2878" spans="9:10">
      <c r="I2878" s="1"/>
      <c r="J2878" s="1"/>
    </row>
    <row r="2879" spans="9:10">
      <c r="I2879" s="1"/>
      <c r="J2879" s="1"/>
    </row>
    <row r="2880" spans="9:10">
      <c r="I2880" s="1"/>
      <c r="J2880" s="1"/>
    </row>
    <row r="2881" spans="9:10">
      <c r="I2881" s="1"/>
      <c r="J2881" s="1"/>
    </row>
    <row r="2882" spans="9:10">
      <c r="I2882" s="1"/>
      <c r="J2882" s="1"/>
    </row>
    <row r="2883" spans="9:10">
      <c r="I2883" s="1"/>
      <c r="J2883" s="1"/>
    </row>
    <row r="2884" spans="9:10">
      <c r="I2884" s="1"/>
      <c r="J2884" s="1"/>
    </row>
    <row r="2885" spans="9:10">
      <c r="I2885" s="1"/>
      <c r="J2885" s="1"/>
    </row>
    <row r="2886" spans="9:10">
      <c r="I2886" s="1"/>
      <c r="J2886" s="1"/>
    </row>
    <row r="2887" spans="9:10">
      <c r="I2887" s="1"/>
      <c r="J2887" s="1"/>
    </row>
    <row r="2888" spans="9:10">
      <c r="I2888" s="1"/>
      <c r="J2888" s="1"/>
    </row>
    <row r="2889" spans="9:10">
      <c r="I2889" s="1"/>
      <c r="J2889" s="1"/>
    </row>
    <row r="2890" spans="9:10">
      <c r="I2890" s="1"/>
      <c r="J2890" s="1"/>
    </row>
    <row r="2891" spans="9:10">
      <c r="I2891" s="1"/>
      <c r="J2891" s="1"/>
    </row>
    <row r="2892" spans="9:10">
      <c r="I2892" s="1"/>
      <c r="J2892" s="1"/>
    </row>
    <row r="2893" spans="9:10">
      <c r="I2893" s="1"/>
      <c r="J2893" s="1"/>
    </row>
    <row r="2894" spans="9:10">
      <c r="I2894" s="1"/>
      <c r="J2894" s="1"/>
    </row>
    <row r="2895" spans="9:10">
      <c r="I2895" s="1"/>
      <c r="J2895" s="1"/>
    </row>
    <row r="2896" spans="9:10">
      <c r="I2896" s="1"/>
      <c r="J2896" s="1"/>
    </row>
    <row r="2897" spans="9:10">
      <c r="I2897" s="1"/>
      <c r="J2897" s="1"/>
    </row>
    <row r="2898" spans="9:10">
      <c r="I2898" s="1"/>
      <c r="J2898" s="1"/>
    </row>
    <row r="2899" spans="9:10">
      <c r="I2899" s="1"/>
      <c r="J2899" s="1"/>
    </row>
    <row r="2900" spans="9:10">
      <c r="I2900" s="1"/>
      <c r="J2900" s="1"/>
    </row>
    <row r="2901" spans="9:10">
      <c r="I2901" s="1"/>
      <c r="J2901" s="1"/>
    </row>
    <row r="2902" spans="9:10">
      <c r="I2902" s="1"/>
      <c r="J2902" s="1"/>
    </row>
    <row r="2903" spans="9:10">
      <c r="I2903" s="1"/>
      <c r="J2903" s="1"/>
    </row>
    <row r="2904" spans="9:10">
      <c r="I2904" s="1"/>
      <c r="J2904" s="1"/>
    </row>
    <row r="2905" spans="9:10">
      <c r="I2905" s="1"/>
      <c r="J2905" s="1"/>
    </row>
    <row r="2906" spans="9:10">
      <c r="I2906" s="1"/>
      <c r="J2906" s="1"/>
    </row>
    <row r="2907" spans="9:10">
      <c r="I2907" s="1"/>
      <c r="J2907" s="1"/>
    </row>
    <row r="2908" spans="9:10">
      <c r="I2908" s="1"/>
      <c r="J2908" s="1"/>
    </row>
    <row r="2909" spans="9:10">
      <c r="I2909" s="1"/>
      <c r="J2909" s="1"/>
    </row>
    <row r="2910" spans="9:10">
      <c r="I2910" s="1"/>
      <c r="J2910" s="1"/>
    </row>
    <row r="2911" spans="9:10">
      <c r="I2911" s="1"/>
      <c r="J2911" s="1"/>
    </row>
    <row r="2912" spans="9:10">
      <c r="I2912" s="1"/>
      <c r="J2912" s="1"/>
    </row>
    <row r="2913" spans="9:10">
      <c r="I2913" s="1"/>
      <c r="J2913" s="1"/>
    </row>
    <row r="2914" spans="9:10">
      <c r="I2914" s="1"/>
      <c r="J2914" s="1"/>
    </row>
    <row r="2915" spans="9:10">
      <c r="I2915" s="1"/>
      <c r="J2915" s="1"/>
    </row>
    <row r="2916" spans="9:10">
      <c r="I2916" s="1"/>
      <c r="J2916" s="1"/>
    </row>
    <row r="2917" spans="9:10">
      <c r="I2917" s="1"/>
      <c r="J2917" s="1"/>
    </row>
    <row r="2918" spans="9:10">
      <c r="I2918" s="1"/>
      <c r="J2918" s="1"/>
    </row>
    <row r="2919" spans="9:10">
      <c r="I2919" s="1"/>
      <c r="J2919" s="1"/>
    </row>
    <row r="2920" spans="9:10">
      <c r="I2920" s="1"/>
      <c r="J2920" s="1"/>
    </row>
    <row r="2921" spans="9:10">
      <c r="I2921" s="1"/>
      <c r="J2921" s="1"/>
    </row>
    <row r="2922" spans="9:10">
      <c r="I2922" s="1"/>
      <c r="J2922" s="1"/>
    </row>
    <row r="2923" spans="9:10">
      <c r="I2923" s="1"/>
      <c r="J2923" s="1"/>
    </row>
    <row r="2924" spans="9:10">
      <c r="I2924" s="1"/>
      <c r="J2924" s="1"/>
    </row>
    <row r="2925" spans="9:10">
      <c r="I2925" s="1"/>
      <c r="J2925" s="1"/>
    </row>
    <row r="2926" spans="9:10">
      <c r="I2926" s="1"/>
      <c r="J2926" s="1"/>
    </row>
    <row r="2927" spans="9:10">
      <c r="I2927" s="1"/>
      <c r="J2927" s="1"/>
    </row>
    <row r="2928" spans="9:10">
      <c r="I2928" s="1"/>
      <c r="J2928" s="1"/>
    </row>
    <row r="2929" spans="9:10">
      <c r="I2929" s="1"/>
      <c r="J2929" s="1"/>
    </row>
    <row r="2930" spans="9:10">
      <c r="I2930" s="1"/>
      <c r="J2930" s="1"/>
    </row>
    <row r="2931" spans="9:10">
      <c r="I2931" s="1"/>
      <c r="J2931" s="1"/>
    </row>
    <row r="2932" spans="9:10">
      <c r="I2932" s="1"/>
      <c r="J2932" s="1"/>
    </row>
    <row r="2933" spans="9:10">
      <c r="I2933" s="1"/>
      <c r="J2933" s="1"/>
    </row>
    <row r="2934" spans="9:10">
      <c r="I2934" s="1"/>
      <c r="J2934" s="1"/>
    </row>
    <row r="2935" spans="9:10">
      <c r="I2935" s="1"/>
      <c r="J2935" s="1"/>
    </row>
    <row r="2936" spans="9:10">
      <c r="I2936" s="1"/>
      <c r="J2936" s="1"/>
    </row>
    <row r="2937" spans="9:10">
      <c r="I2937" s="1"/>
      <c r="J2937" s="1"/>
    </row>
    <row r="2938" spans="9:10">
      <c r="I2938" s="1"/>
      <c r="J2938" s="1"/>
    </row>
    <row r="2939" spans="9:10">
      <c r="I2939" s="1"/>
      <c r="J2939" s="1"/>
    </row>
    <row r="2940" spans="9:10">
      <c r="I2940" s="1"/>
      <c r="J2940" s="1"/>
    </row>
    <row r="2941" spans="9:10">
      <c r="I2941" s="1"/>
      <c r="J2941" s="1"/>
    </row>
    <row r="2942" spans="9:10">
      <c r="I2942" s="1"/>
      <c r="J2942" s="1"/>
    </row>
    <row r="2943" spans="9:10">
      <c r="I2943" s="1"/>
      <c r="J2943" s="1"/>
    </row>
    <row r="2944" spans="9:10">
      <c r="I2944" s="1"/>
      <c r="J2944" s="1"/>
    </row>
    <row r="2945" spans="9:10">
      <c r="I2945" s="1"/>
      <c r="J2945" s="1"/>
    </row>
    <row r="2946" spans="9:10">
      <c r="I2946" s="1"/>
      <c r="J2946" s="1"/>
    </row>
    <row r="2947" spans="9:10">
      <c r="I2947" s="1"/>
      <c r="J2947" s="1"/>
    </row>
    <row r="2948" spans="9:10">
      <c r="I2948" s="1"/>
      <c r="J2948" s="1"/>
    </row>
    <row r="2949" spans="9:10">
      <c r="I2949" s="1"/>
      <c r="J2949" s="1"/>
    </row>
    <row r="2950" spans="9:10">
      <c r="I2950" s="1"/>
      <c r="J2950" s="1"/>
    </row>
    <row r="2951" spans="9:10">
      <c r="I2951" s="1"/>
      <c r="J2951" s="1"/>
    </row>
    <row r="2952" spans="9:10">
      <c r="I2952" s="1"/>
      <c r="J2952" s="1"/>
    </row>
    <row r="2953" spans="9:10">
      <c r="I2953" s="1"/>
      <c r="J2953" s="1"/>
    </row>
    <row r="2954" spans="9:10">
      <c r="I2954" s="1"/>
      <c r="J2954" s="1"/>
    </row>
    <row r="2955" spans="9:10">
      <c r="I2955" s="1"/>
      <c r="J2955" s="1"/>
    </row>
    <row r="2956" spans="9:10">
      <c r="I2956" s="1"/>
      <c r="J2956" s="1"/>
    </row>
    <row r="2957" spans="9:10">
      <c r="I2957" s="1"/>
      <c r="J2957" s="1"/>
    </row>
    <row r="2958" spans="9:10">
      <c r="I2958" s="1"/>
      <c r="J2958" s="1"/>
    </row>
    <row r="2959" spans="9:10">
      <c r="I2959" s="1"/>
      <c r="J2959" s="1"/>
    </row>
    <row r="2960" spans="9:10">
      <c r="I2960" s="1"/>
      <c r="J2960" s="1"/>
    </row>
    <row r="2961" spans="9:10">
      <c r="I2961" s="1"/>
      <c r="J2961" s="1"/>
    </row>
    <row r="2962" spans="9:10">
      <c r="I2962" s="1"/>
      <c r="J2962" s="1"/>
    </row>
    <row r="2963" spans="9:10">
      <c r="I2963" s="1"/>
      <c r="J2963" s="1"/>
    </row>
    <row r="2964" spans="9:10">
      <c r="I2964" s="1"/>
      <c r="J2964" s="1"/>
    </row>
    <row r="2965" spans="9:10">
      <c r="I2965" s="1"/>
      <c r="J2965" s="1"/>
    </row>
    <row r="2966" spans="9:10">
      <c r="I2966" s="1"/>
      <c r="J2966" s="1"/>
    </row>
    <row r="2967" spans="9:10">
      <c r="I2967" s="1"/>
      <c r="J2967" s="1"/>
    </row>
    <row r="2968" spans="9:10">
      <c r="I2968" s="1"/>
      <c r="J2968" s="1"/>
    </row>
    <row r="2969" spans="9:10">
      <c r="I2969" s="1"/>
      <c r="J2969" s="1"/>
    </row>
    <row r="2970" spans="9:10">
      <c r="I2970" s="1"/>
      <c r="J2970" s="1"/>
    </row>
    <row r="2971" spans="9:10">
      <c r="I2971" s="1"/>
      <c r="J2971" s="1"/>
    </row>
    <row r="2972" spans="9:10">
      <c r="I2972" s="1"/>
      <c r="J2972" s="1"/>
    </row>
    <row r="2973" spans="9:10">
      <c r="I2973" s="1"/>
      <c r="J2973" s="1"/>
    </row>
    <row r="2974" spans="9:10">
      <c r="I2974" s="1"/>
      <c r="J2974" s="1"/>
    </row>
    <row r="2975" spans="9:10">
      <c r="I2975" s="1"/>
      <c r="J2975" s="1"/>
    </row>
    <row r="2976" spans="9:10">
      <c r="I2976" s="1"/>
      <c r="J2976" s="1"/>
    </row>
    <row r="2977" spans="9:10">
      <c r="I2977" s="1"/>
      <c r="J2977" s="1"/>
    </row>
    <row r="2978" spans="9:10">
      <c r="I2978" s="1"/>
      <c r="J2978" s="1"/>
    </row>
    <row r="2979" spans="9:10">
      <c r="I2979" s="1"/>
      <c r="J2979" s="1"/>
    </row>
    <row r="2980" spans="9:10">
      <c r="I2980" s="1"/>
      <c r="J2980" s="1"/>
    </row>
    <row r="2981" spans="9:10">
      <c r="I2981" s="1"/>
      <c r="J2981" s="1"/>
    </row>
    <row r="2982" spans="9:10">
      <c r="I2982" s="1"/>
      <c r="J2982" s="1"/>
    </row>
    <row r="2983" spans="9:10">
      <c r="I2983" s="1"/>
      <c r="J2983" s="1"/>
    </row>
    <row r="2984" spans="9:10">
      <c r="I2984" s="1"/>
      <c r="J2984" s="1"/>
    </row>
    <row r="2985" spans="9:10">
      <c r="I2985" s="1"/>
      <c r="J2985" s="1"/>
    </row>
    <row r="2986" spans="9:10">
      <c r="I2986" s="1"/>
      <c r="J2986" s="1"/>
    </row>
    <row r="2987" spans="9:10">
      <c r="I2987" s="1"/>
      <c r="J2987" s="1"/>
    </row>
    <row r="2988" spans="9:10">
      <c r="I2988" s="1"/>
      <c r="J2988" s="1"/>
    </row>
    <row r="2989" spans="9:10">
      <c r="I2989" s="1"/>
      <c r="J2989" s="1"/>
    </row>
    <row r="2990" spans="9:10">
      <c r="I2990" s="1"/>
      <c r="J2990" s="1"/>
    </row>
    <row r="2991" spans="9:10">
      <c r="I2991" s="1"/>
      <c r="J2991" s="1"/>
    </row>
    <row r="2992" spans="9:10">
      <c r="I2992" s="1"/>
      <c r="J2992" s="1"/>
    </row>
    <row r="2993" spans="9:10">
      <c r="I2993" s="1"/>
      <c r="J2993" s="1"/>
    </row>
    <row r="2994" spans="9:10">
      <c r="I2994" s="1"/>
      <c r="J2994" s="1"/>
    </row>
    <row r="2995" spans="9:10">
      <c r="I2995" s="1"/>
      <c r="J2995" s="1"/>
    </row>
    <row r="2996" spans="9:10">
      <c r="I2996" s="1"/>
      <c r="J2996" s="1"/>
    </row>
    <row r="2997" spans="9:10">
      <c r="I2997" s="1"/>
      <c r="J2997" s="1"/>
    </row>
    <row r="2998" spans="9:10">
      <c r="I2998" s="1"/>
      <c r="J2998" s="1"/>
    </row>
    <row r="2999" spans="9:10">
      <c r="I2999" s="1"/>
      <c r="J2999" s="1"/>
    </row>
    <row r="3000" spans="9:10">
      <c r="I3000" s="1"/>
      <c r="J3000" s="1"/>
    </row>
    <row r="3001" spans="9:10">
      <c r="I3001" s="1"/>
      <c r="J3001" s="1"/>
    </row>
    <row r="3002" spans="9:10">
      <c r="I3002" s="1"/>
      <c r="J3002" s="1"/>
    </row>
    <row r="3003" spans="9:10">
      <c r="I3003" s="1"/>
      <c r="J3003" s="1"/>
    </row>
    <row r="3004" spans="9:10">
      <c r="I3004" s="1"/>
      <c r="J3004" s="1"/>
    </row>
    <row r="3005" spans="9:10">
      <c r="I3005" s="1"/>
      <c r="J3005" s="1"/>
    </row>
    <row r="3006" spans="9:10">
      <c r="I3006" s="1"/>
      <c r="J3006" s="1"/>
    </row>
    <row r="3007" spans="9:10">
      <c r="I3007" s="1"/>
      <c r="J3007" s="1"/>
    </row>
    <row r="3008" spans="9:10">
      <c r="I3008" s="1"/>
      <c r="J3008" s="1"/>
    </row>
    <row r="3009" spans="9:10">
      <c r="I3009" s="1"/>
      <c r="J3009" s="1"/>
    </row>
    <row r="3010" spans="9:10">
      <c r="I3010" s="1"/>
      <c r="J3010" s="1"/>
    </row>
    <row r="3011" spans="9:10">
      <c r="I3011" s="1"/>
      <c r="J3011" s="1"/>
    </row>
    <row r="3012" spans="9:10">
      <c r="I3012" s="1"/>
      <c r="J3012" s="1"/>
    </row>
    <row r="3013" spans="9:10">
      <c r="I3013" s="1"/>
      <c r="J3013" s="1"/>
    </row>
    <row r="3014" spans="9:10">
      <c r="I3014" s="1"/>
      <c r="J3014" s="1"/>
    </row>
    <row r="3015" spans="9:10">
      <c r="I3015" s="1"/>
      <c r="J3015" s="1"/>
    </row>
    <row r="3016" spans="9:10">
      <c r="I3016" s="1"/>
      <c r="J3016" s="1"/>
    </row>
    <row r="3017" spans="9:10">
      <c r="I3017" s="1"/>
      <c r="J3017" s="1"/>
    </row>
    <row r="3018" spans="9:10">
      <c r="I3018" s="1"/>
      <c r="J3018" s="1"/>
    </row>
    <row r="3019" spans="9:10">
      <c r="I3019" s="1"/>
      <c r="J3019" s="1"/>
    </row>
    <row r="3020" spans="9:10">
      <c r="I3020" s="1"/>
      <c r="J3020" s="1"/>
    </row>
    <row r="3021" spans="9:10">
      <c r="I3021" s="1"/>
      <c r="J3021" s="1"/>
    </row>
    <row r="3022" spans="9:10">
      <c r="I3022" s="1"/>
      <c r="J3022" s="1"/>
    </row>
    <row r="3023" spans="9:10">
      <c r="I3023" s="1"/>
      <c r="J3023" s="1"/>
    </row>
    <row r="3024" spans="9:10">
      <c r="I3024" s="1"/>
      <c r="J3024" s="1"/>
    </row>
    <row r="3025" spans="9:10">
      <c r="I3025" s="1"/>
      <c r="J3025" s="1"/>
    </row>
    <row r="3026" spans="9:10">
      <c r="I3026" s="1"/>
      <c r="J3026" s="1"/>
    </row>
    <row r="3027" spans="9:10">
      <c r="I3027" s="1"/>
      <c r="J3027" s="1"/>
    </row>
    <row r="3028" spans="9:10">
      <c r="I3028" s="1"/>
      <c r="J3028" s="1"/>
    </row>
    <row r="3029" spans="9:10">
      <c r="I3029" s="1"/>
      <c r="J3029" s="1"/>
    </row>
    <row r="3030" spans="9:10">
      <c r="I3030" s="1"/>
      <c r="J3030" s="1"/>
    </row>
    <row r="3031" spans="9:10">
      <c r="I3031" s="1"/>
      <c r="J3031" s="1"/>
    </row>
    <row r="3032" spans="9:10">
      <c r="I3032" s="1"/>
      <c r="J3032" s="1"/>
    </row>
    <row r="3033" spans="9:10">
      <c r="I3033" s="1"/>
      <c r="J3033" s="1"/>
    </row>
    <row r="3034" spans="9:10">
      <c r="I3034" s="1"/>
      <c r="J3034" s="1"/>
    </row>
    <row r="3035" spans="9:10">
      <c r="I3035" s="1"/>
      <c r="J3035" s="1"/>
    </row>
    <row r="3036" spans="9:10">
      <c r="I3036" s="1"/>
      <c r="J3036" s="1"/>
    </row>
    <row r="3037" spans="9:10">
      <c r="I3037" s="1"/>
      <c r="J3037" s="1"/>
    </row>
    <row r="3038" spans="9:10">
      <c r="I3038" s="1"/>
      <c r="J3038" s="1"/>
    </row>
    <row r="3039" spans="9:10">
      <c r="I3039" s="1"/>
      <c r="J3039" s="1"/>
    </row>
    <row r="3040" spans="9:10">
      <c r="I3040" s="1"/>
      <c r="J3040" s="1"/>
    </row>
    <row r="3041" spans="9:10">
      <c r="I3041" s="1"/>
      <c r="J3041" s="1"/>
    </row>
    <row r="3042" spans="9:10">
      <c r="I3042" s="1"/>
      <c r="J3042" s="1"/>
    </row>
    <row r="3043" spans="9:10">
      <c r="I3043" s="1"/>
      <c r="J3043" s="1"/>
    </row>
    <row r="3044" spans="9:10">
      <c r="I3044" s="1"/>
      <c r="J3044" s="1"/>
    </row>
    <row r="3045" spans="9:10">
      <c r="I3045" s="1"/>
      <c r="J3045" s="1"/>
    </row>
    <row r="3046" spans="9:10">
      <c r="I3046" s="1"/>
      <c r="J3046" s="1"/>
    </row>
    <row r="3047" spans="9:10">
      <c r="I3047" s="1"/>
      <c r="J3047" s="1"/>
    </row>
    <row r="3048" spans="9:10">
      <c r="I3048" s="1"/>
      <c r="J3048" s="1"/>
    </row>
    <row r="3049" spans="9:10">
      <c r="I3049" s="1"/>
      <c r="J3049" s="1"/>
    </row>
    <row r="3050" spans="9:10">
      <c r="I3050" s="1"/>
      <c r="J3050" s="1"/>
    </row>
    <row r="3051" spans="9:10">
      <c r="I3051" s="1"/>
      <c r="J3051" s="1"/>
    </row>
    <row r="3052" spans="9:10">
      <c r="I3052" s="1"/>
      <c r="J3052" s="1"/>
    </row>
    <row r="3053" spans="9:10">
      <c r="I3053" s="1"/>
      <c r="J3053" s="1"/>
    </row>
    <row r="3054" spans="9:10">
      <c r="I3054" s="1"/>
      <c r="J3054" s="1"/>
    </row>
    <row r="3055" spans="9:10">
      <c r="I3055" s="1"/>
      <c r="J3055" s="1"/>
    </row>
    <row r="3056" spans="9:10">
      <c r="I3056" s="1"/>
      <c r="J3056" s="1"/>
    </row>
    <row r="3057" spans="9:10">
      <c r="I3057" s="1"/>
      <c r="J3057" s="1"/>
    </row>
    <row r="3058" spans="9:10">
      <c r="I3058" s="1"/>
      <c r="J3058" s="1"/>
    </row>
    <row r="3059" spans="9:10">
      <c r="I3059" s="1"/>
      <c r="J3059" s="1"/>
    </row>
    <row r="3060" spans="9:10">
      <c r="I3060" s="1"/>
      <c r="J3060" s="1"/>
    </row>
    <row r="3061" spans="9:10">
      <c r="I3061" s="1"/>
      <c r="J3061" s="1"/>
    </row>
    <row r="3062" spans="9:10">
      <c r="I3062" s="1"/>
      <c r="J3062" s="1"/>
    </row>
    <row r="3063" spans="9:10">
      <c r="I3063" s="1"/>
      <c r="J3063" s="1"/>
    </row>
    <row r="3064" spans="9:10">
      <c r="I3064" s="1"/>
      <c r="J3064" s="1"/>
    </row>
    <row r="3065" spans="9:10">
      <c r="I3065" s="1"/>
      <c r="J3065" s="1"/>
    </row>
    <row r="3066" spans="9:10">
      <c r="I3066" s="1"/>
      <c r="J3066" s="1"/>
    </row>
    <row r="3067" spans="9:10">
      <c r="I3067" s="1"/>
      <c r="J3067" s="1"/>
    </row>
    <row r="3068" spans="9:10">
      <c r="I3068" s="1"/>
      <c r="J3068" s="1"/>
    </row>
    <row r="3069" spans="9:10">
      <c r="I3069" s="1"/>
      <c r="J3069" s="1"/>
    </row>
    <row r="3070" spans="9:10">
      <c r="I3070" s="1"/>
      <c r="J3070" s="1"/>
    </row>
    <row r="3071" spans="9:10">
      <c r="I3071" s="1"/>
      <c r="J3071" s="1"/>
    </row>
    <row r="3072" spans="9:10">
      <c r="I3072" s="1"/>
      <c r="J3072" s="1"/>
    </row>
    <row r="3073" spans="9:10">
      <c r="I3073" s="1"/>
      <c r="J3073" s="1"/>
    </row>
    <row r="3074" spans="9:10">
      <c r="I3074" s="1"/>
      <c r="J3074" s="1"/>
    </row>
    <row r="3075" spans="9:10">
      <c r="I3075" s="1"/>
      <c r="J3075" s="1"/>
    </row>
    <row r="3076" spans="9:10">
      <c r="I3076" s="1"/>
      <c r="J3076" s="1"/>
    </row>
    <row r="3077" spans="9:10">
      <c r="I3077" s="1"/>
      <c r="J3077" s="1"/>
    </row>
    <row r="3078" spans="9:10">
      <c r="I3078" s="1"/>
      <c r="J3078" s="1"/>
    </row>
    <row r="3079" spans="9:10">
      <c r="I3079" s="1"/>
      <c r="J3079" s="1"/>
    </row>
    <row r="3080" spans="9:10">
      <c r="I3080" s="1"/>
      <c r="J3080" s="1"/>
    </row>
    <row r="3081" spans="9:10">
      <c r="I3081" s="1"/>
      <c r="J3081" s="1"/>
    </row>
    <row r="3082" spans="9:10">
      <c r="I3082" s="1"/>
      <c r="J3082" s="1"/>
    </row>
    <row r="3083" spans="9:10">
      <c r="I3083" s="1"/>
      <c r="J3083" s="1"/>
    </row>
    <row r="3084" spans="9:10">
      <c r="I3084" s="1"/>
      <c r="J3084" s="1"/>
    </row>
    <row r="3085" spans="9:10">
      <c r="I3085" s="1"/>
      <c r="J3085" s="1"/>
    </row>
    <row r="3086" spans="9:10">
      <c r="I3086" s="1"/>
      <c r="J3086" s="1"/>
    </row>
    <row r="3087" spans="9:10">
      <c r="I3087" s="1"/>
      <c r="J3087" s="1"/>
    </row>
    <row r="3088" spans="9:10">
      <c r="I3088" s="1"/>
      <c r="J3088" s="1"/>
    </row>
    <row r="3089" spans="9:10">
      <c r="I3089" s="1"/>
      <c r="J3089" s="1"/>
    </row>
    <row r="3090" spans="9:10">
      <c r="I3090" s="1"/>
      <c r="J3090" s="1"/>
    </row>
    <row r="3091" spans="9:10">
      <c r="I3091" s="1"/>
      <c r="J3091" s="1"/>
    </row>
    <row r="3092" spans="9:10">
      <c r="I3092" s="1"/>
      <c r="J3092" s="1"/>
    </row>
    <row r="3093" spans="9:10">
      <c r="I3093" s="1"/>
      <c r="J3093" s="1"/>
    </row>
    <row r="3094" spans="9:10">
      <c r="I3094" s="1"/>
      <c r="J3094" s="1"/>
    </row>
    <row r="3095" spans="9:10">
      <c r="I3095" s="1"/>
      <c r="J3095" s="1"/>
    </row>
    <row r="3096" spans="9:10">
      <c r="I3096" s="1"/>
      <c r="J3096" s="1"/>
    </row>
    <row r="3097" spans="9:10">
      <c r="I3097" s="1"/>
      <c r="J3097" s="1"/>
    </row>
    <row r="3098" spans="9:10">
      <c r="I3098" s="1"/>
      <c r="J3098" s="1"/>
    </row>
    <row r="3099" spans="9:10">
      <c r="I3099" s="1"/>
      <c r="J3099" s="1"/>
    </row>
    <row r="3100" spans="9:10">
      <c r="I3100" s="1"/>
      <c r="J3100" s="1"/>
    </row>
    <row r="3101" spans="9:10">
      <c r="I3101" s="1"/>
      <c r="J3101" s="1"/>
    </row>
    <row r="3102" spans="9:10">
      <c r="I3102" s="1"/>
      <c r="J3102" s="1"/>
    </row>
    <row r="3103" spans="9:10">
      <c r="I3103" s="1"/>
      <c r="J3103" s="1"/>
    </row>
    <row r="3104" spans="9:10">
      <c r="I3104" s="1"/>
      <c r="J3104" s="1"/>
    </row>
    <row r="3105" spans="9:10">
      <c r="I3105" s="1"/>
      <c r="J3105" s="1"/>
    </row>
    <row r="3106" spans="9:10">
      <c r="I3106" s="1"/>
      <c r="J3106" s="1"/>
    </row>
    <row r="3107" spans="9:10">
      <c r="I3107" s="1"/>
      <c r="J3107" s="1"/>
    </row>
    <row r="3108" spans="9:10">
      <c r="I3108" s="1"/>
      <c r="J3108" s="1"/>
    </row>
    <row r="3109" spans="9:10">
      <c r="I3109" s="1"/>
      <c r="J3109" s="1"/>
    </row>
    <row r="3110" spans="9:10">
      <c r="I3110" s="1"/>
      <c r="J3110" s="1"/>
    </row>
    <row r="3111" spans="9:10">
      <c r="I3111" s="1"/>
      <c r="J3111" s="1"/>
    </row>
    <row r="3112" spans="9:10">
      <c r="I3112" s="1"/>
      <c r="J3112" s="1"/>
    </row>
    <row r="3113" spans="9:10">
      <c r="I3113" s="1"/>
      <c r="J3113" s="1"/>
    </row>
    <row r="3114" spans="9:10">
      <c r="I3114" s="1"/>
      <c r="J3114" s="1"/>
    </row>
    <row r="3115" spans="9:10">
      <c r="I3115" s="1"/>
      <c r="J3115" s="1"/>
    </row>
    <row r="3116" spans="9:10">
      <c r="I3116" s="1"/>
      <c r="J3116" s="1"/>
    </row>
    <row r="3117" spans="9:10">
      <c r="I3117" s="1"/>
      <c r="J3117" s="1"/>
    </row>
    <row r="3118" spans="9:10">
      <c r="I3118" s="1"/>
      <c r="J3118" s="1"/>
    </row>
    <row r="3119" spans="9:10">
      <c r="I3119" s="1"/>
      <c r="J3119" s="1"/>
    </row>
    <row r="3120" spans="9:10">
      <c r="I3120" s="1"/>
      <c r="J3120" s="1"/>
    </row>
    <row r="3121" spans="9:10">
      <c r="I3121" s="1"/>
      <c r="J3121" s="1"/>
    </row>
    <row r="3122" spans="9:10">
      <c r="I3122" s="1"/>
      <c r="J3122" s="1"/>
    </row>
    <row r="3123" spans="9:10">
      <c r="I3123" s="1"/>
      <c r="J3123" s="1"/>
    </row>
    <row r="3124" spans="9:10">
      <c r="I3124" s="1"/>
      <c r="J3124" s="1"/>
    </row>
    <row r="3125" spans="9:10">
      <c r="I3125" s="1"/>
      <c r="J3125" s="1"/>
    </row>
    <row r="3126" spans="9:10">
      <c r="I3126" s="1"/>
      <c r="J3126" s="1"/>
    </row>
    <row r="3127" spans="9:10">
      <c r="I3127" s="1"/>
      <c r="J3127" s="1"/>
    </row>
    <row r="3128" spans="9:10">
      <c r="I3128" s="1"/>
      <c r="J3128" s="1"/>
    </row>
    <row r="3129" spans="9:10">
      <c r="I3129" s="1"/>
      <c r="J3129" s="1"/>
    </row>
    <row r="3130" spans="9:10">
      <c r="I3130" s="1"/>
      <c r="J3130" s="1"/>
    </row>
    <row r="3131" spans="9:10">
      <c r="I3131" s="1"/>
      <c r="J3131" s="1"/>
    </row>
    <row r="3132" spans="9:10">
      <c r="I3132" s="1"/>
      <c r="J3132" s="1"/>
    </row>
    <row r="3133" spans="9:10">
      <c r="I3133" s="1"/>
      <c r="J3133" s="1"/>
    </row>
    <row r="3134" spans="9:10">
      <c r="I3134" s="1"/>
      <c r="J3134" s="1"/>
    </row>
    <row r="3135" spans="9:10">
      <c r="I3135" s="1"/>
      <c r="J3135" s="1"/>
    </row>
    <row r="3136" spans="9:10">
      <c r="I3136" s="1"/>
      <c r="J3136" s="1"/>
    </row>
    <row r="3137" spans="9:10">
      <c r="I3137" s="1"/>
      <c r="J3137" s="1"/>
    </row>
    <row r="3138" spans="9:10">
      <c r="I3138" s="1"/>
      <c r="J3138" s="1"/>
    </row>
    <row r="3139" spans="9:10">
      <c r="I3139" s="1"/>
      <c r="J3139" s="1"/>
    </row>
    <row r="3140" spans="9:10">
      <c r="I3140" s="1"/>
      <c r="J3140" s="1"/>
    </row>
    <row r="3141" spans="9:10">
      <c r="I3141" s="1"/>
      <c r="J3141" s="1"/>
    </row>
    <row r="3142" spans="9:10">
      <c r="I3142" s="1"/>
      <c r="J3142" s="1"/>
    </row>
    <row r="3143" spans="9:10">
      <c r="I3143" s="1"/>
      <c r="J3143" s="1"/>
    </row>
    <row r="3144" spans="9:10">
      <c r="I3144" s="1"/>
      <c r="J3144" s="1"/>
    </row>
    <row r="3145" spans="9:10">
      <c r="I3145" s="1"/>
      <c r="J3145" s="1"/>
    </row>
    <row r="3146" spans="9:10">
      <c r="I3146" s="1"/>
      <c r="J3146" s="1"/>
    </row>
    <row r="3147" spans="9:10">
      <c r="I3147" s="1"/>
      <c r="J3147" s="1"/>
    </row>
    <row r="3148" spans="9:10">
      <c r="I3148" s="1"/>
      <c r="J3148" s="1"/>
    </row>
    <row r="3149" spans="9:10">
      <c r="I3149" s="1"/>
      <c r="J3149" s="1"/>
    </row>
    <row r="3150" spans="9:10">
      <c r="I3150" s="1"/>
      <c r="J3150" s="1"/>
    </row>
    <row r="3151" spans="9:10">
      <c r="I3151" s="1"/>
      <c r="J3151" s="1"/>
    </row>
    <row r="3152" spans="9:10">
      <c r="I3152" s="1"/>
      <c r="J3152" s="1"/>
    </row>
    <row r="3153" spans="9:10">
      <c r="I3153" s="1"/>
      <c r="J3153" s="1"/>
    </row>
    <row r="3154" spans="9:10">
      <c r="I3154" s="1"/>
      <c r="J3154" s="1"/>
    </row>
    <row r="3155" spans="9:10">
      <c r="I3155" s="1"/>
      <c r="J3155" s="1"/>
    </row>
    <row r="3156" spans="9:10">
      <c r="I3156" s="1"/>
      <c r="J3156" s="1"/>
    </row>
    <row r="3157" spans="9:10">
      <c r="I3157" s="1"/>
      <c r="J3157" s="1"/>
    </row>
    <row r="3158" spans="9:10">
      <c r="I3158" s="1"/>
      <c r="J3158" s="1"/>
    </row>
    <row r="3159" spans="9:10">
      <c r="I3159" s="1"/>
      <c r="J3159" s="1"/>
    </row>
    <row r="3160" spans="9:10">
      <c r="I3160" s="1"/>
      <c r="J3160" s="1"/>
    </row>
    <row r="3161" spans="9:10">
      <c r="I3161" s="1"/>
      <c r="J3161" s="1"/>
    </row>
    <row r="3162" spans="9:10">
      <c r="I3162" s="1"/>
      <c r="J3162" s="1"/>
    </row>
    <row r="3163" spans="9:10">
      <c r="I3163" s="1"/>
      <c r="J3163" s="1"/>
    </row>
    <row r="3164" spans="9:10">
      <c r="I3164" s="1"/>
      <c r="J3164" s="1"/>
    </row>
    <row r="3165" spans="9:10">
      <c r="I3165" s="1"/>
      <c r="J3165" s="1"/>
    </row>
    <row r="3166" spans="9:10">
      <c r="I3166" s="1"/>
      <c r="J3166" s="1"/>
    </row>
    <row r="3167" spans="9:10">
      <c r="I3167" s="1"/>
      <c r="J3167" s="1"/>
    </row>
    <row r="3168" spans="9:10">
      <c r="I3168" s="1"/>
      <c r="J3168" s="1"/>
    </row>
    <row r="3169" spans="9:10">
      <c r="I3169" s="1"/>
      <c r="J3169" s="1"/>
    </row>
    <row r="3170" spans="9:10">
      <c r="I3170" s="1"/>
      <c r="J3170" s="1"/>
    </row>
    <row r="3171" spans="9:10">
      <c r="I3171" s="1"/>
      <c r="J3171" s="1"/>
    </row>
    <row r="3172" spans="9:10">
      <c r="I3172" s="1"/>
      <c r="J3172" s="1"/>
    </row>
    <row r="3173" spans="9:10">
      <c r="I3173" s="1"/>
      <c r="J3173" s="1"/>
    </row>
    <row r="3174" spans="9:10">
      <c r="I3174" s="1"/>
      <c r="J3174" s="1"/>
    </row>
    <row r="3175" spans="9:10">
      <c r="I3175" s="1"/>
      <c r="J3175" s="1"/>
    </row>
    <row r="3176" spans="9:10">
      <c r="I3176" s="1"/>
      <c r="J3176" s="1"/>
    </row>
    <row r="3177" spans="9:10">
      <c r="I3177" s="1"/>
      <c r="J3177" s="1"/>
    </row>
    <row r="3178" spans="9:10">
      <c r="I3178" s="1"/>
      <c r="J3178" s="1"/>
    </row>
    <row r="3179" spans="9:10">
      <c r="I3179" s="1"/>
      <c r="J3179" s="1"/>
    </row>
    <row r="3180" spans="9:10">
      <c r="I3180" s="1"/>
      <c r="J3180" s="1"/>
    </row>
    <row r="3181" spans="9:10">
      <c r="I3181" s="1"/>
      <c r="J3181" s="1"/>
    </row>
    <row r="3182" spans="9:10">
      <c r="I3182" s="1"/>
      <c r="J3182" s="1"/>
    </row>
    <row r="3183" spans="9:10">
      <c r="I3183" s="1"/>
      <c r="J3183" s="1"/>
    </row>
    <row r="3184" spans="9:10">
      <c r="I3184" s="1"/>
      <c r="J3184" s="1"/>
    </row>
    <row r="3185" spans="9:10">
      <c r="I3185" s="1"/>
      <c r="J3185" s="1"/>
    </row>
    <row r="3186" spans="9:10">
      <c r="I3186" s="1"/>
      <c r="J3186" s="1"/>
    </row>
    <row r="3187" spans="9:10">
      <c r="I3187" s="1"/>
      <c r="J3187" s="1"/>
    </row>
    <row r="3188" spans="9:10">
      <c r="I3188" s="1"/>
      <c r="J3188" s="1"/>
    </row>
    <row r="3189" spans="9:10">
      <c r="I3189" s="1"/>
      <c r="J3189" s="1"/>
    </row>
    <row r="3190" spans="9:10">
      <c r="I3190" s="1"/>
      <c r="J3190" s="1"/>
    </row>
    <row r="3191" spans="9:10">
      <c r="I3191" s="1"/>
      <c r="J3191" s="1"/>
    </row>
    <row r="3192" spans="9:10">
      <c r="I3192" s="1"/>
      <c r="J3192" s="1"/>
    </row>
    <row r="3193" spans="9:10">
      <c r="I3193" s="1"/>
      <c r="J3193" s="1"/>
    </row>
    <row r="3194" spans="9:10">
      <c r="I3194" s="1"/>
      <c r="J3194" s="1"/>
    </row>
    <row r="3195" spans="9:10">
      <c r="I3195" s="1"/>
      <c r="J3195" s="1"/>
    </row>
    <row r="3196" spans="9:10">
      <c r="I3196" s="1"/>
      <c r="J3196" s="1"/>
    </row>
    <row r="3197" spans="9:10">
      <c r="I3197" s="1"/>
      <c r="J3197" s="1"/>
    </row>
    <row r="3198" spans="9:10">
      <c r="I3198" s="1"/>
      <c r="J3198" s="1"/>
    </row>
    <row r="3199" spans="9:10">
      <c r="I3199" s="1"/>
      <c r="J3199" s="1"/>
    </row>
    <row r="3200" spans="9:10">
      <c r="I3200" s="1"/>
      <c r="J3200" s="1"/>
    </row>
    <row r="3201" spans="9:10">
      <c r="I3201" s="1"/>
      <c r="J3201" s="1"/>
    </row>
    <row r="3202" spans="9:10">
      <c r="I3202" s="1"/>
      <c r="J3202" s="1"/>
    </row>
    <row r="3203" spans="9:10">
      <c r="I3203" s="1"/>
      <c r="J3203" s="1"/>
    </row>
    <row r="3204" spans="9:10">
      <c r="I3204" s="1"/>
      <c r="J3204" s="1"/>
    </row>
    <row r="3205" spans="9:10">
      <c r="I3205" s="1"/>
      <c r="J3205" s="1"/>
    </row>
    <row r="3206" spans="9:10">
      <c r="I3206" s="1"/>
      <c r="J3206" s="1"/>
    </row>
    <row r="3207" spans="9:10">
      <c r="I3207" s="1"/>
      <c r="J3207" s="1"/>
    </row>
    <row r="3208" spans="9:10">
      <c r="I3208" s="1"/>
      <c r="J3208" s="1"/>
    </row>
    <row r="3209" spans="9:10">
      <c r="I3209" s="1"/>
      <c r="J3209" s="1"/>
    </row>
    <row r="3210" spans="9:10">
      <c r="I3210" s="1"/>
      <c r="J3210" s="1"/>
    </row>
    <row r="3211" spans="9:10">
      <c r="I3211" s="1"/>
      <c r="J3211" s="1"/>
    </row>
    <row r="3212" spans="9:10">
      <c r="I3212" s="1"/>
      <c r="J3212" s="1"/>
    </row>
    <row r="3213" spans="9:10">
      <c r="I3213" s="1"/>
      <c r="J3213" s="1"/>
    </row>
    <row r="3214" spans="9:10">
      <c r="I3214" s="1"/>
      <c r="J3214" s="1"/>
    </row>
    <row r="3215" spans="9:10">
      <c r="I3215" s="1"/>
      <c r="J3215" s="1"/>
    </row>
    <row r="3216" spans="9:10">
      <c r="I3216" s="1"/>
      <c r="J3216" s="1"/>
    </row>
    <row r="3217" spans="9:10">
      <c r="I3217" s="1"/>
      <c r="J3217" s="1"/>
    </row>
    <row r="3218" spans="9:10">
      <c r="I3218" s="1"/>
      <c r="J3218" s="1"/>
    </row>
    <row r="3219" spans="9:10">
      <c r="I3219" s="1"/>
      <c r="J3219" s="1"/>
    </row>
    <row r="3220" spans="9:10">
      <c r="I3220" s="1"/>
      <c r="J3220" s="1"/>
    </row>
    <row r="3221" spans="9:10">
      <c r="I3221" s="1"/>
      <c r="J3221" s="1"/>
    </row>
    <row r="3222" spans="9:10">
      <c r="I3222" s="1"/>
      <c r="J3222" s="1"/>
    </row>
    <row r="3223" spans="9:10">
      <c r="I3223" s="1"/>
      <c r="J3223" s="1"/>
    </row>
    <row r="3224" spans="9:10">
      <c r="I3224" s="1"/>
      <c r="J3224" s="1"/>
    </row>
    <row r="3225" spans="9:10">
      <c r="I3225" s="1"/>
      <c r="J3225" s="1"/>
    </row>
    <row r="3226" spans="9:10">
      <c r="I3226" s="1"/>
      <c r="J3226" s="1"/>
    </row>
    <row r="3227" spans="9:10">
      <c r="I3227" s="1"/>
      <c r="J3227" s="1"/>
    </row>
    <row r="3228" spans="9:10">
      <c r="I3228" s="1"/>
      <c r="J3228" s="1"/>
    </row>
    <row r="3229" spans="9:10">
      <c r="I3229" s="1"/>
      <c r="J3229" s="1"/>
    </row>
    <row r="3230" spans="9:10">
      <c r="I3230" s="1"/>
      <c r="J3230" s="1"/>
    </row>
    <row r="3231" spans="9:10">
      <c r="I3231" s="1"/>
      <c r="J3231" s="1"/>
    </row>
    <row r="3232" spans="9:10">
      <c r="I3232" s="1"/>
      <c r="J3232" s="1"/>
    </row>
    <row r="3233" spans="9:10">
      <c r="I3233" s="1"/>
      <c r="J3233" s="1"/>
    </row>
    <row r="3234" spans="9:10">
      <c r="I3234" s="1"/>
      <c r="J3234" s="1"/>
    </row>
    <row r="3235" spans="9:10">
      <c r="I3235" s="1"/>
      <c r="J3235" s="1"/>
    </row>
    <row r="3236" spans="9:10">
      <c r="I3236" s="1"/>
      <c r="J3236" s="1"/>
    </row>
    <row r="3237" spans="9:10">
      <c r="I3237" s="1"/>
      <c r="J3237" s="1"/>
    </row>
    <row r="3238" spans="9:10">
      <c r="I3238" s="1"/>
      <c r="J3238" s="1"/>
    </row>
    <row r="3239" spans="9:10">
      <c r="I3239" s="1"/>
      <c r="J3239" s="1"/>
    </row>
    <row r="3240" spans="9:10">
      <c r="I3240" s="1"/>
      <c r="J3240" s="1"/>
    </row>
    <row r="3241" spans="9:10">
      <c r="I3241" s="1"/>
      <c r="J3241" s="1"/>
    </row>
    <row r="3242" spans="9:10">
      <c r="I3242" s="1"/>
      <c r="J3242" s="1"/>
    </row>
    <row r="3243" spans="9:10">
      <c r="I3243" s="1"/>
      <c r="J3243" s="1"/>
    </row>
    <row r="3244" spans="9:10">
      <c r="I3244" s="1"/>
      <c r="J3244" s="1"/>
    </row>
    <row r="3245" spans="9:10">
      <c r="I3245" s="1"/>
      <c r="J3245" s="1"/>
    </row>
    <row r="3246" spans="9:10">
      <c r="I3246" s="1"/>
      <c r="J3246" s="1"/>
    </row>
    <row r="3247" spans="9:10">
      <c r="I3247" s="1"/>
      <c r="J3247" s="1"/>
    </row>
    <row r="3248" spans="9:10">
      <c r="I3248" s="1"/>
      <c r="J3248" s="1"/>
    </row>
    <row r="3249" spans="9:10">
      <c r="I3249" s="1"/>
      <c r="J3249" s="1"/>
    </row>
    <row r="3250" spans="9:10">
      <c r="I3250" s="1"/>
      <c r="J3250" s="1"/>
    </row>
    <row r="3251" spans="9:10">
      <c r="I3251" s="1"/>
      <c r="J3251" s="1"/>
    </row>
    <row r="3252" spans="9:10">
      <c r="I3252" s="1"/>
      <c r="J3252" s="1"/>
    </row>
    <row r="3253" spans="9:10">
      <c r="I3253" s="1"/>
      <c r="J3253" s="1"/>
    </row>
    <row r="3254" spans="9:10">
      <c r="I3254" s="1"/>
      <c r="J3254" s="1"/>
    </row>
    <row r="3255" spans="9:10">
      <c r="I3255" s="1"/>
      <c r="J3255" s="1"/>
    </row>
    <row r="3256" spans="9:10">
      <c r="I3256" s="1"/>
      <c r="J3256" s="1"/>
    </row>
    <row r="3257" spans="9:10">
      <c r="I3257" s="1"/>
      <c r="J3257" s="1"/>
    </row>
    <row r="3258" spans="9:10">
      <c r="I3258" s="1"/>
      <c r="J3258" s="1"/>
    </row>
    <row r="3259" spans="9:10">
      <c r="I3259" s="1"/>
      <c r="J3259" s="1"/>
    </row>
    <row r="3260" spans="9:10">
      <c r="I3260" s="1"/>
      <c r="J3260" s="1"/>
    </row>
    <row r="3261" spans="9:10">
      <c r="I3261" s="1"/>
      <c r="J3261" s="1"/>
    </row>
    <row r="3262" spans="9:10">
      <c r="I3262" s="1"/>
      <c r="J3262" s="1"/>
    </row>
    <row r="3263" spans="9:10">
      <c r="I3263" s="1"/>
      <c r="J3263" s="1"/>
    </row>
    <row r="3264" spans="9:10">
      <c r="I3264" s="1"/>
      <c r="J3264" s="1"/>
    </row>
    <row r="3265" spans="9:10">
      <c r="I3265" s="1"/>
      <c r="J3265" s="1"/>
    </row>
    <row r="3266" spans="9:10">
      <c r="I3266" s="1"/>
      <c r="J3266" s="1"/>
    </row>
    <row r="3267" spans="9:10">
      <c r="I3267" s="1"/>
      <c r="J3267" s="1"/>
    </row>
    <row r="3268" spans="9:10">
      <c r="I3268" s="1"/>
      <c r="J3268" s="1"/>
    </row>
    <row r="3269" spans="9:10">
      <c r="I3269" s="1"/>
      <c r="J3269" s="1"/>
    </row>
    <row r="3270" spans="9:10">
      <c r="I3270" s="1"/>
      <c r="J3270" s="1"/>
    </row>
    <row r="3271" spans="9:10">
      <c r="I3271" s="1"/>
      <c r="J3271" s="1"/>
    </row>
    <row r="3272" spans="9:10">
      <c r="I3272" s="1"/>
      <c r="J3272" s="1"/>
    </row>
    <row r="3273" spans="9:10">
      <c r="I3273" s="1"/>
      <c r="J3273" s="1"/>
    </row>
    <row r="3274" spans="9:10">
      <c r="I3274" s="1"/>
      <c r="J3274" s="1"/>
    </row>
    <row r="3275" spans="9:10">
      <c r="I3275" s="1"/>
      <c r="J3275" s="1"/>
    </row>
    <row r="3276" spans="9:10">
      <c r="I3276" s="1"/>
      <c r="J3276" s="1"/>
    </row>
    <row r="3277" spans="9:10">
      <c r="I3277" s="1"/>
      <c r="J3277" s="1"/>
    </row>
    <row r="3278" spans="9:10">
      <c r="I3278" s="1"/>
      <c r="J3278" s="1"/>
    </row>
    <row r="3279" spans="9:10">
      <c r="I3279" s="1"/>
      <c r="J3279" s="1"/>
    </row>
    <row r="3280" spans="9:10">
      <c r="I3280" s="1"/>
      <c r="J3280" s="1"/>
    </row>
    <row r="3281" spans="9:10">
      <c r="I3281" s="1"/>
      <c r="J3281" s="1"/>
    </row>
    <row r="3282" spans="9:10">
      <c r="I3282" s="1"/>
      <c r="J3282" s="1"/>
    </row>
    <row r="3283" spans="9:10">
      <c r="I3283" s="1"/>
      <c r="J3283" s="1"/>
    </row>
    <row r="3284" spans="9:10">
      <c r="I3284" s="1"/>
      <c r="J3284" s="1"/>
    </row>
    <row r="3285" spans="9:10">
      <c r="I3285" s="1"/>
      <c r="J3285" s="1"/>
    </row>
    <row r="3286" spans="9:10">
      <c r="I3286" s="1"/>
      <c r="J3286" s="1"/>
    </row>
    <row r="3287" spans="9:10">
      <c r="I3287" s="1"/>
      <c r="J3287" s="1"/>
    </row>
    <row r="3288" spans="9:10">
      <c r="I3288" s="1"/>
      <c r="J3288" s="1"/>
    </row>
    <row r="3289" spans="9:10">
      <c r="I3289" s="1"/>
      <c r="J3289" s="1"/>
    </row>
    <row r="3290" spans="9:10">
      <c r="I3290" s="1"/>
      <c r="J3290" s="1"/>
    </row>
    <row r="3291" spans="9:10">
      <c r="I3291" s="1"/>
      <c r="J3291" s="1"/>
    </row>
    <row r="3292" spans="9:10">
      <c r="I3292" s="1"/>
      <c r="J3292" s="1"/>
    </row>
    <row r="3293" spans="9:10">
      <c r="I3293" s="1"/>
      <c r="J3293" s="1"/>
    </row>
    <row r="3294" spans="9:10">
      <c r="I3294" s="1"/>
      <c r="J3294" s="1"/>
    </row>
    <row r="3295" spans="9:10">
      <c r="I3295" s="1"/>
      <c r="J3295" s="1"/>
    </row>
    <row r="3296" spans="9:10">
      <c r="I3296" s="1"/>
      <c r="J3296" s="1"/>
    </row>
    <row r="3297" spans="9:10">
      <c r="I3297" s="1"/>
      <c r="J3297" s="1"/>
    </row>
    <row r="3298" spans="9:10">
      <c r="I3298" s="1"/>
      <c r="J3298" s="1"/>
    </row>
    <row r="3299" spans="9:10">
      <c r="I3299" s="1"/>
      <c r="J3299" s="1"/>
    </row>
    <row r="3300" spans="9:10">
      <c r="I3300" s="1"/>
      <c r="J3300" s="1"/>
    </row>
    <row r="3301" spans="9:10">
      <c r="I3301" s="1"/>
      <c r="J3301" s="1"/>
    </row>
    <row r="3302" spans="9:10">
      <c r="I3302" s="1"/>
      <c r="J3302" s="1"/>
    </row>
    <row r="3303" spans="9:10">
      <c r="I3303" s="1"/>
      <c r="J3303" s="1"/>
    </row>
    <row r="3304" spans="9:10">
      <c r="I3304" s="1"/>
      <c r="J3304" s="1"/>
    </row>
    <row r="3305" spans="9:10">
      <c r="I3305" s="1"/>
      <c r="J3305" s="1"/>
    </row>
    <row r="3306" spans="9:10">
      <c r="I3306" s="1"/>
      <c r="J3306" s="1"/>
    </row>
    <row r="3307" spans="9:10">
      <c r="I3307" s="1"/>
      <c r="J3307" s="1"/>
    </row>
    <row r="3308" spans="9:10">
      <c r="I3308" s="1"/>
      <c r="J3308" s="1"/>
    </row>
    <row r="3309" spans="9:10">
      <c r="I3309" s="1"/>
      <c r="J3309" s="1"/>
    </row>
    <row r="3310" spans="9:10">
      <c r="I3310" s="1"/>
      <c r="J3310" s="1"/>
    </row>
    <row r="3311" spans="9:10">
      <c r="I3311" s="1"/>
      <c r="J3311" s="1"/>
    </row>
    <row r="3312" spans="9:10">
      <c r="I3312" s="1"/>
      <c r="J3312" s="1"/>
    </row>
    <row r="3313" spans="9:10">
      <c r="I3313" s="1"/>
      <c r="J3313" s="1"/>
    </row>
    <row r="3314" spans="9:10">
      <c r="I3314" s="1"/>
      <c r="J3314" s="1"/>
    </row>
    <row r="3315" spans="9:10">
      <c r="I3315" s="1"/>
      <c r="J3315" s="1"/>
    </row>
    <row r="3316" spans="9:10">
      <c r="I3316" s="1"/>
      <c r="J3316" s="1"/>
    </row>
    <row r="3317" spans="9:10">
      <c r="I3317" s="1"/>
      <c r="J3317" s="1"/>
    </row>
    <row r="3318" spans="9:10">
      <c r="I3318" s="1"/>
      <c r="J3318" s="1"/>
    </row>
    <row r="3319" spans="9:10">
      <c r="I3319" s="1"/>
      <c r="J3319" s="1"/>
    </row>
    <row r="3320" spans="9:10">
      <c r="I3320" s="1"/>
      <c r="J3320" s="1"/>
    </row>
    <row r="3321" spans="9:10">
      <c r="I3321" s="1"/>
      <c r="J3321" s="1"/>
    </row>
    <row r="3322" spans="9:10">
      <c r="I3322" s="1"/>
      <c r="J3322" s="1"/>
    </row>
    <row r="3323" spans="9:10">
      <c r="I3323" s="1"/>
      <c r="J3323" s="1"/>
    </row>
    <row r="3324" spans="9:10">
      <c r="I3324" s="1"/>
      <c r="J3324" s="1"/>
    </row>
    <row r="3325" spans="9:10">
      <c r="I3325" s="1"/>
      <c r="J3325" s="1"/>
    </row>
    <row r="3326" spans="9:10">
      <c r="I3326" s="1"/>
      <c r="J3326" s="1"/>
    </row>
    <row r="3327" spans="9:10">
      <c r="I3327" s="1"/>
      <c r="J3327" s="1"/>
    </row>
    <row r="3328" spans="9:10">
      <c r="I3328" s="1"/>
      <c r="J3328" s="1"/>
    </row>
    <row r="3329" spans="9:10">
      <c r="I3329" s="1"/>
      <c r="J3329" s="1"/>
    </row>
    <row r="3330" spans="9:10">
      <c r="I3330" s="1"/>
      <c r="J3330" s="1"/>
    </row>
    <row r="3331" spans="9:10">
      <c r="I3331" s="1"/>
      <c r="J3331" s="1"/>
    </row>
    <row r="3332" spans="9:10">
      <c r="I3332" s="1"/>
      <c r="J3332" s="1"/>
    </row>
    <row r="3333" spans="9:10">
      <c r="I3333" s="1"/>
      <c r="J3333" s="1"/>
    </row>
    <row r="3334" spans="9:10">
      <c r="I3334" s="1"/>
      <c r="J3334" s="1"/>
    </row>
    <row r="3335" spans="9:10">
      <c r="I3335" s="1"/>
      <c r="J3335" s="1"/>
    </row>
    <row r="3336" spans="9:10">
      <c r="I3336" s="1"/>
      <c r="J3336" s="1"/>
    </row>
    <row r="3337" spans="9:10">
      <c r="I3337" s="1"/>
      <c r="J3337" s="1"/>
    </row>
    <row r="3338" spans="9:10">
      <c r="I3338" s="1"/>
      <c r="J3338" s="1"/>
    </row>
    <row r="3339" spans="9:10">
      <c r="I3339" s="1"/>
      <c r="J3339" s="1"/>
    </row>
    <row r="3340" spans="9:10">
      <c r="I3340" s="1"/>
      <c r="J3340" s="1"/>
    </row>
    <row r="3341" spans="9:10">
      <c r="I3341" s="1"/>
      <c r="J3341" s="1"/>
    </row>
    <row r="3342" spans="9:10">
      <c r="I3342" s="1"/>
      <c r="J3342" s="1"/>
    </row>
    <row r="3343" spans="9:10">
      <c r="I3343" s="1"/>
      <c r="J3343" s="1"/>
    </row>
    <row r="3344" spans="9:10">
      <c r="I3344" s="1"/>
      <c r="J3344" s="1"/>
    </row>
    <row r="3345" spans="9:10">
      <c r="I3345" s="1"/>
      <c r="J3345" s="1"/>
    </row>
    <row r="3346" spans="9:10">
      <c r="I3346" s="1"/>
      <c r="J3346" s="1"/>
    </row>
    <row r="3347" spans="9:10">
      <c r="I3347" s="1"/>
      <c r="J3347" s="1"/>
    </row>
    <row r="3348" spans="9:10">
      <c r="I3348" s="1"/>
      <c r="J3348" s="1"/>
    </row>
    <row r="3349" spans="9:10">
      <c r="I3349" s="1"/>
      <c r="J3349" s="1"/>
    </row>
    <row r="3350" spans="9:10">
      <c r="I3350" s="1"/>
      <c r="J3350" s="1"/>
    </row>
    <row r="3351" spans="9:10">
      <c r="I3351" s="1"/>
      <c r="J3351" s="1"/>
    </row>
    <row r="3352" spans="9:10">
      <c r="I3352" s="1"/>
      <c r="J3352" s="1"/>
    </row>
    <row r="3353" spans="9:10">
      <c r="I3353" s="1"/>
      <c r="J3353" s="1"/>
    </row>
    <row r="3354" spans="9:10">
      <c r="I3354" s="1"/>
      <c r="J3354" s="1"/>
    </row>
    <row r="3355" spans="9:10">
      <c r="I3355" s="1"/>
      <c r="J3355" s="1"/>
    </row>
    <row r="3356" spans="9:10">
      <c r="I3356" s="1"/>
      <c r="J3356" s="1"/>
    </row>
    <row r="3357" spans="9:10">
      <c r="I3357" s="1"/>
      <c r="J3357" s="1"/>
    </row>
    <row r="3358" spans="9:10">
      <c r="I3358" s="1"/>
      <c r="J3358" s="1"/>
    </row>
    <row r="3359" spans="9:10">
      <c r="I3359" s="1"/>
      <c r="J3359" s="1"/>
    </row>
    <row r="3360" spans="9:10">
      <c r="I3360" s="1"/>
      <c r="J3360" s="1"/>
    </row>
    <row r="3361" spans="9:10">
      <c r="I3361" s="1"/>
      <c r="J3361" s="1"/>
    </row>
    <row r="3362" spans="9:10">
      <c r="I3362" s="1"/>
      <c r="J3362" s="1"/>
    </row>
    <row r="3363" spans="9:10">
      <c r="I3363" s="1"/>
      <c r="J3363" s="1"/>
    </row>
    <row r="3364" spans="9:10">
      <c r="I3364" s="1"/>
      <c r="J3364" s="1"/>
    </row>
    <row r="3365" spans="9:10">
      <c r="I3365" s="1"/>
      <c r="J3365" s="1"/>
    </row>
    <row r="3366" spans="9:10">
      <c r="I3366" s="1"/>
      <c r="J3366" s="1"/>
    </row>
    <row r="3367" spans="9:10">
      <c r="I3367" s="1"/>
      <c r="J3367" s="1"/>
    </row>
    <row r="3368" spans="9:10">
      <c r="I3368" s="1"/>
      <c r="J3368" s="1"/>
    </row>
    <row r="3369" spans="9:10">
      <c r="I3369" s="1"/>
      <c r="J3369" s="1"/>
    </row>
    <row r="3370" spans="9:10">
      <c r="I3370" s="1"/>
      <c r="J3370" s="1"/>
    </row>
    <row r="3371" spans="9:10">
      <c r="I3371" s="1"/>
      <c r="J3371" s="1"/>
    </row>
    <row r="3372" spans="9:10">
      <c r="I3372" s="1"/>
      <c r="J3372" s="1"/>
    </row>
    <row r="3373" spans="9:10">
      <c r="I3373" s="1"/>
      <c r="J3373" s="1"/>
    </row>
    <row r="3374" spans="9:10">
      <c r="I3374" s="1"/>
      <c r="J3374" s="1"/>
    </row>
    <row r="3375" spans="9:10">
      <c r="I3375" s="1"/>
      <c r="J3375" s="1"/>
    </row>
    <row r="3376" spans="9:10">
      <c r="I3376" s="1"/>
      <c r="J3376" s="1"/>
    </row>
    <row r="3377" spans="9:10">
      <c r="I3377" s="1"/>
      <c r="J3377" s="1"/>
    </row>
    <row r="3378" spans="9:10">
      <c r="I3378" s="1"/>
      <c r="J3378" s="1"/>
    </row>
    <row r="3379" spans="9:10">
      <c r="I3379" s="1"/>
      <c r="J3379" s="1"/>
    </row>
    <row r="3380" spans="9:10">
      <c r="I3380" s="1"/>
      <c r="J3380" s="1"/>
    </row>
    <row r="3381" spans="9:10">
      <c r="I3381" s="1"/>
      <c r="J3381" s="1"/>
    </row>
    <row r="3382" spans="9:10">
      <c r="I3382" s="1"/>
      <c r="J3382" s="1"/>
    </row>
    <row r="3383" spans="9:10">
      <c r="I3383" s="1"/>
      <c r="J3383" s="1"/>
    </row>
    <row r="3384" spans="9:10">
      <c r="I3384" s="1"/>
      <c r="J3384" s="1"/>
    </row>
    <row r="3385" spans="9:10">
      <c r="I3385" s="1"/>
      <c r="J3385" s="1"/>
    </row>
    <row r="3386" spans="9:10">
      <c r="I3386" s="1"/>
      <c r="J3386" s="1"/>
    </row>
    <row r="3387" spans="9:10">
      <c r="I3387" s="1"/>
      <c r="J3387" s="1"/>
    </row>
    <row r="3388" spans="9:10">
      <c r="I3388" s="1"/>
      <c r="J3388" s="1"/>
    </row>
    <row r="3389" spans="9:10">
      <c r="I3389" s="1"/>
      <c r="J3389" s="1"/>
    </row>
    <row r="3390" spans="9:10">
      <c r="I3390" s="1"/>
      <c r="J3390" s="1"/>
    </row>
    <row r="3391" spans="9:10">
      <c r="I3391" s="1"/>
      <c r="J3391" s="1"/>
    </row>
    <row r="3392" spans="9:10">
      <c r="I3392" s="1"/>
      <c r="J3392" s="1"/>
    </row>
    <row r="3393" spans="9:10">
      <c r="I3393" s="1"/>
      <c r="J3393" s="1"/>
    </row>
    <row r="3394" spans="9:10">
      <c r="I3394" s="1"/>
      <c r="J3394" s="1"/>
    </row>
    <row r="3395" spans="9:10">
      <c r="I3395" s="1"/>
      <c r="J3395" s="1"/>
    </row>
    <row r="3396" spans="9:10">
      <c r="I3396" s="1"/>
      <c r="J3396" s="1"/>
    </row>
    <row r="3397" spans="9:10">
      <c r="I3397" s="1"/>
      <c r="J3397" s="1"/>
    </row>
    <row r="3398" spans="9:10">
      <c r="I3398" s="1"/>
      <c r="J3398" s="1"/>
    </row>
    <row r="3399" spans="9:10">
      <c r="I3399" s="1"/>
      <c r="J3399" s="1"/>
    </row>
    <row r="3400" spans="9:10">
      <c r="I3400" s="1"/>
      <c r="J3400" s="1"/>
    </row>
    <row r="3401" spans="9:10">
      <c r="I3401" s="1"/>
      <c r="J3401" s="1"/>
    </row>
    <row r="3402" spans="9:10">
      <c r="I3402" s="1"/>
      <c r="J3402" s="1"/>
    </row>
    <row r="3403" spans="9:10">
      <c r="I3403" s="1"/>
      <c r="J3403" s="1"/>
    </row>
    <row r="3404" spans="9:10">
      <c r="I3404" s="1"/>
      <c r="J3404" s="1"/>
    </row>
    <row r="3405" spans="9:10">
      <c r="I3405" s="1"/>
      <c r="J3405" s="1"/>
    </row>
    <row r="3406" spans="9:10">
      <c r="I3406" s="1"/>
      <c r="J3406" s="1"/>
    </row>
    <row r="3407" spans="9:10">
      <c r="I3407" s="1"/>
      <c r="J3407" s="1"/>
    </row>
    <row r="3408" spans="9:10">
      <c r="I3408" s="1"/>
      <c r="J3408" s="1"/>
    </row>
    <row r="3409" spans="9:10">
      <c r="I3409" s="1"/>
      <c r="J3409" s="1"/>
    </row>
    <row r="3410" spans="9:10">
      <c r="I3410" s="1"/>
      <c r="J3410" s="1"/>
    </row>
    <row r="3411" spans="9:10">
      <c r="I3411" s="1"/>
      <c r="J3411" s="1"/>
    </row>
    <row r="3412" spans="9:10">
      <c r="I3412" s="1"/>
      <c r="J3412" s="1"/>
    </row>
    <row r="3413" spans="9:10">
      <c r="I3413" s="1"/>
      <c r="J3413" s="1"/>
    </row>
    <row r="3414" spans="9:10">
      <c r="I3414" s="1"/>
      <c r="J3414" s="1"/>
    </row>
    <row r="3415" spans="9:10">
      <c r="I3415" s="1"/>
      <c r="J3415" s="1"/>
    </row>
    <row r="3416" spans="9:10">
      <c r="I3416" s="1"/>
      <c r="J3416" s="1"/>
    </row>
    <row r="3417" spans="9:10">
      <c r="I3417" s="1"/>
      <c r="J3417" s="1"/>
    </row>
    <row r="3418" spans="9:10">
      <c r="I3418" s="1"/>
      <c r="J3418" s="1"/>
    </row>
    <row r="3419" spans="9:10">
      <c r="I3419" s="1"/>
      <c r="J3419" s="1"/>
    </row>
    <row r="3420" spans="9:10">
      <c r="I3420" s="1"/>
      <c r="J3420" s="1"/>
    </row>
    <row r="3421" spans="9:10">
      <c r="I3421" s="1"/>
      <c r="J3421" s="1"/>
    </row>
    <row r="3422" spans="9:10">
      <c r="I3422" s="1"/>
      <c r="J3422" s="1"/>
    </row>
    <row r="3423" spans="9:10">
      <c r="I3423" s="1"/>
      <c r="J3423" s="1"/>
    </row>
    <row r="3424" spans="9:10">
      <c r="I3424" s="1"/>
      <c r="J3424" s="1"/>
    </row>
    <row r="3425" spans="9:10">
      <c r="I3425" s="1"/>
      <c r="J3425" s="1"/>
    </row>
    <row r="3426" spans="9:10">
      <c r="I3426" s="1"/>
      <c r="J3426" s="1"/>
    </row>
    <row r="3427" spans="9:10">
      <c r="I3427" s="1"/>
      <c r="J3427" s="1"/>
    </row>
    <row r="3428" spans="9:10">
      <c r="I3428" s="1"/>
      <c r="J3428" s="1"/>
    </row>
    <row r="3429" spans="9:10">
      <c r="I3429" s="1"/>
      <c r="J3429" s="1"/>
    </row>
    <row r="3430" spans="9:10">
      <c r="I3430" s="1"/>
      <c r="J3430" s="1"/>
    </row>
    <row r="3431" spans="9:10">
      <c r="I3431" s="1"/>
      <c r="J3431" s="1"/>
    </row>
    <row r="3432" spans="9:10">
      <c r="I3432" s="1"/>
      <c r="J3432" s="1"/>
    </row>
    <row r="3433" spans="9:10">
      <c r="I3433" s="1"/>
      <c r="J3433" s="1"/>
    </row>
    <row r="3434" spans="9:10">
      <c r="I3434" s="1"/>
      <c r="J3434" s="1"/>
    </row>
    <row r="3435" spans="9:10">
      <c r="I3435" s="1"/>
      <c r="J3435" s="1"/>
    </row>
    <row r="3436" spans="9:10">
      <c r="I3436" s="1"/>
      <c r="J3436" s="1"/>
    </row>
    <row r="3437" spans="9:10">
      <c r="I3437" s="1"/>
      <c r="J3437" s="1"/>
    </row>
    <row r="3438" spans="9:10">
      <c r="I3438" s="1"/>
      <c r="J3438" s="1"/>
    </row>
    <row r="3439" spans="9:10">
      <c r="I3439" s="1"/>
      <c r="J3439" s="1"/>
    </row>
    <row r="3440" spans="9:10">
      <c r="I3440" s="1"/>
      <c r="J3440" s="1"/>
    </row>
    <row r="3441" spans="9:10">
      <c r="I3441" s="1"/>
      <c r="J3441" s="1"/>
    </row>
    <row r="3442" spans="9:10">
      <c r="I3442" s="1"/>
      <c r="J3442" s="1"/>
    </row>
    <row r="3443" spans="9:10">
      <c r="I3443" s="1"/>
      <c r="J3443" s="1"/>
    </row>
    <row r="3444" spans="9:10">
      <c r="I3444" s="1"/>
      <c r="J3444" s="1"/>
    </row>
    <row r="3445" spans="9:10">
      <c r="I3445" s="1"/>
      <c r="J3445" s="1"/>
    </row>
    <row r="3446" spans="9:10">
      <c r="I3446" s="1"/>
      <c r="J3446" s="1"/>
    </row>
    <row r="3447" spans="9:10">
      <c r="I3447" s="1"/>
      <c r="J3447" s="1"/>
    </row>
    <row r="3448" spans="9:10">
      <c r="I3448" s="1"/>
      <c r="J3448" s="1"/>
    </row>
    <row r="3449" spans="9:10">
      <c r="I3449" s="1"/>
      <c r="J3449" s="1"/>
    </row>
    <row r="3450" spans="9:10">
      <c r="I3450" s="1"/>
      <c r="J3450" s="1"/>
    </row>
    <row r="3451" spans="9:10">
      <c r="I3451" s="1"/>
      <c r="J3451" s="1"/>
    </row>
    <row r="3452" spans="9:10">
      <c r="I3452" s="1"/>
      <c r="J3452" s="1"/>
    </row>
    <row r="3453" spans="9:10">
      <c r="I3453" s="1"/>
      <c r="J3453" s="1"/>
    </row>
    <row r="3454" spans="9:10">
      <c r="I3454" s="1"/>
      <c r="J3454" s="1"/>
    </row>
    <row r="3455" spans="9:10">
      <c r="I3455" s="1"/>
      <c r="J3455" s="1"/>
    </row>
    <row r="3456" spans="9:10">
      <c r="I3456" s="1"/>
      <c r="J3456" s="1"/>
    </row>
    <row r="3457" spans="9:10">
      <c r="I3457" s="1"/>
      <c r="J3457" s="1"/>
    </row>
    <row r="3458" spans="9:10">
      <c r="I3458" s="1"/>
      <c r="J3458" s="1"/>
    </row>
    <row r="3459" spans="9:10">
      <c r="I3459" s="1"/>
      <c r="J3459" s="1"/>
    </row>
    <row r="3460" spans="9:10">
      <c r="I3460" s="1"/>
      <c r="J3460" s="1"/>
    </row>
    <row r="3461" spans="9:10">
      <c r="I3461" s="1"/>
      <c r="J3461" s="1"/>
    </row>
    <row r="3462" spans="9:10">
      <c r="I3462" s="1"/>
      <c r="J3462" s="1"/>
    </row>
    <row r="3463" spans="9:10">
      <c r="I3463" s="1"/>
      <c r="J3463" s="1"/>
    </row>
    <row r="3464" spans="9:10">
      <c r="I3464" s="1"/>
      <c r="J3464" s="1"/>
    </row>
    <row r="3465" spans="9:10">
      <c r="I3465" s="1"/>
      <c r="J3465" s="1"/>
    </row>
    <row r="3466" spans="9:10">
      <c r="I3466" s="1"/>
      <c r="J3466" s="1"/>
    </row>
    <row r="3467" spans="9:10">
      <c r="I3467" s="1"/>
      <c r="J3467" s="1"/>
    </row>
    <row r="3468" spans="9:10">
      <c r="I3468" s="1"/>
      <c r="J3468" s="1"/>
    </row>
    <row r="3469" spans="9:10">
      <c r="I3469" s="1"/>
      <c r="J3469" s="1"/>
    </row>
    <row r="3470" spans="9:10">
      <c r="I3470" s="1"/>
      <c r="J3470" s="1"/>
    </row>
    <row r="3471" spans="9:10">
      <c r="I3471" s="1"/>
      <c r="J3471" s="1"/>
    </row>
    <row r="3472" spans="9:10">
      <c r="I3472" s="1"/>
      <c r="J3472" s="1"/>
    </row>
    <row r="3473" spans="9:10">
      <c r="I3473" s="1"/>
      <c r="J3473" s="1"/>
    </row>
    <row r="3474" spans="9:10">
      <c r="I3474" s="1"/>
      <c r="J3474" s="1"/>
    </row>
    <row r="3475" spans="9:10">
      <c r="I3475" s="1"/>
      <c r="J3475" s="1"/>
    </row>
    <row r="3476" spans="9:10">
      <c r="I3476" s="1"/>
      <c r="J3476" s="1"/>
    </row>
    <row r="3477" spans="9:10">
      <c r="I3477" s="1"/>
      <c r="J3477" s="1"/>
    </row>
    <row r="3478" spans="9:10">
      <c r="I3478" s="1"/>
      <c r="J3478" s="1"/>
    </row>
    <row r="3479" spans="9:10">
      <c r="I3479" s="1"/>
      <c r="J3479" s="1"/>
    </row>
    <row r="3480" spans="9:10">
      <c r="I3480" s="1"/>
      <c r="J3480" s="1"/>
    </row>
    <row r="3481" spans="9:10">
      <c r="I3481" s="1"/>
      <c r="J3481" s="1"/>
    </row>
    <row r="3482" spans="9:10">
      <c r="I3482" s="1"/>
      <c r="J3482" s="1"/>
    </row>
    <row r="3483" spans="9:10">
      <c r="I3483" s="1"/>
      <c r="J3483" s="1"/>
    </row>
    <row r="3484" spans="9:10">
      <c r="I3484" s="1"/>
      <c r="J3484" s="1"/>
    </row>
    <row r="3485" spans="9:10">
      <c r="I3485" s="1"/>
      <c r="J3485" s="1"/>
    </row>
    <row r="3486" spans="9:10">
      <c r="I3486" s="1"/>
      <c r="J3486" s="1"/>
    </row>
    <row r="3487" spans="9:10">
      <c r="I3487" s="1"/>
      <c r="J3487" s="1"/>
    </row>
    <row r="3488" spans="9:10">
      <c r="I3488" s="1"/>
      <c r="J3488" s="1"/>
    </row>
    <row r="3489" spans="9:10">
      <c r="I3489" s="1"/>
      <c r="J3489" s="1"/>
    </row>
    <row r="3490" spans="9:10">
      <c r="I3490" s="1"/>
      <c r="J3490" s="1"/>
    </row>
    <row r="3491" spans="9:10">
      <c r="I3491" s="1"/>
      <c r="J3491" s="1"/>
    </row>
    <row r="3492" spans="9:10">
      <c r="I3492" s="1"/>
      <c r="J3492" s="1"/>
    </row>
    <row r="3493" spans="9:10">
      <c r="I3493" s="1"/>
      <c r="J3493" s="1"/>
    </row>
    <row r="3494" spans="9:10">
      <c r="I3494" s="1"/>
      <c r="J3494" s="1"/>
    </row>
    <row r="3495" spans="9:10">
      <c r="I3495" s="1"/>
      <c r="J3495" s="1"/>
    </row>
    <row r="3496" spans="9:10">
      <c r="I3496" s="1"/>
      <c r="J3496" s="1"/>
    </row>
    <row r="3497" spans="9:10">
      <c r="I3497" s="1"/>
      <c r="J3497" s="1"/>
    </row>
    <row r="3498" spans="9:10">
      <c r="I3498" s="1"/>
      <c r="J3498" s="1"/>
    </row>
    <row r="3499" spans="9:10">
      <c r="I3499" s="1"/>
      <c r="J3499" s="1"/>
    </row>
    <row r="3500" spans="9:10">
      <c r="I3500" s="1"/>
      <c r="J3500" s="1"/>
    </row>
    <row r="3501" spans="9:10">
      <c r="I3501" s="1"/>
      <c r="J3501" s="1"/>
    </row>
    <row r="3502" spans="9:10">
      <c r="I3502" s="1"/>
      <c r="J3502" s="1"/>
    </row>
    <row r="3503" spans="9:10">
      <c r="I3503" s="1"/>
      <c r="J3503" s="1"/>
    </row>
    <row r="3504" spans="9:10">
      <c r="I3504" s="1"/>
      <c r="J3504" s="1"/>
    </row>
    <row r="3505" spans="9:10">
      <c r="I3505" s="1"/>
      <c r="J3505" s="1"/>
    </row>
    <row r="3506" spans="9:10">
      <c r="I3506" s="1"/>
      <c r="J3506" s="1"/>
    </row>
    <row r="3507" spans="9:10">
      <c r="I3507" s="1"/>
      <c r="J3507" s="1"/>
    </row>
    <row r="3508" spans="9:10">
      <c r="I3508" s="1"/>
      <c r="J3508" s="1"/>
    </row>
    <row r="3509" spans="9:10">
      <c r="I3509" s="1"/>
      <c r="J3509" s="1"/>
    </row>
    <row r="3510" spans="9:10">
      <c r="I3510" s="1"/>
      <c r="J3510" s="1"/>
    </row>
    <row r="3511" spans="9:10">
      <c r="I3511" s="1"/>
      <c r="J3511" s="1"/>
    </row>
    <row r="3512" spans="9:10">
      <c r="I3512" s="1"/>
      <c r="J3512" s="1"/>
    </row>
    <row r="3513" spans="9:10">
      <c r="I3513" s="1"/>
      <c r="J3513" s="1"/>
    </row>
    <row r="3514" spans="9:10">
      <c r="I3514" s="1"/>
      <c r="J3514" s="1"/>
    </row>
    <row r="3515" spans="9:10">
      <c r="I3515" s="1"/>
      <c r="J3515" s="1"/>
    </row>
    <row r="3516" spans="9:10">
      <c r="I3516" s="1"/>
      <c r="J3516" s="1"/>
    </row>
    <row r="3517" spans="9:10">
      <c r="I3517" s="1"/>
      <c r="J3517" s="1"/>
    </row>
    <row r="3518" spans="9:10">
      <c r="I3518" s="1"/>
      <c r="J3518" s="1"/>
    </row>
    <row r="3519" spans="9:10">
      <c r="I3519" s="1"/>
      <c r="J3519" s="1"/>
    </row>
    <row r="3520" spans="9:10">
      <c r="I3520" s="1"/>
      <c r="J3520" s="1"/>
    </row>
    <row r="3521" spans="9:10">
      <c r="I3521" s="1"/>
      <c r="J3521" s="1"/>
    </row>
    <row r="3522" spans="9:10">
      <c r="I3522" s="1"/>
      <c r="J3522" s="1"/>
    </row>
    <row r="3523" spans="9:10">
      <c r="I3523" s="1"/>
      <c r="J3523" s="1"/>
    </row>
    <row r="3524" spans="9:10">
      <c r="I3524" s="1"/>
      <c r="J3524" s="1"/>
    </row>
    <row r="3525" spans="9:10">
      <c r="I3525" s="1"/>
      <c r="J3525" s="1"/>
    </row>
    <row r="3526" spans="9:10">
      <c r="I3526" s="1"/>
      <c r="J3526" s="1"/>
    </row>
    <row r="3527" spans="9:10">
      <c r="I3527" s="1"/>
      <c r="J3527" s="1"/>
    </row>
    <row r="3528" spans="9:10">
      <c r="I3528" s="1"/>
      <c r="J3528" s="1"/>
    </row>
    <row r="3529" spans="9:10">
      <c r="I3529" s="1"/>
      <c r="J3529" s="1"/>
    </row>
    <row r="3530" spans="9:10">
      <c r="I3530" s="1"/>
      <c r="J3530" s="1"/>
    </row>
    <row r="3531" spans="9:10">
      <c r="I3531" s="1"/>
      <c r="J3531" s="1"/>
    </row>
    <row r="3532" spans="9:10">
      <c r="I3532" s="1"/>
      <c r="J3532" s="1"/>
    </row>
    <row r="3533" spans="9:10">
      <c r="I3533" s="1"/>
      <c r="J3533" s="1"/>
    </row>
    <row r="3534" spans="9:10">
      <c r="I3534" s="1"/>
      <c r="J3534" s="1"/>
    </row>
    <row r="3535" spans="9:10">
      <c r="I3535" s="1"/>
      <c r="J3535" s="1"/>
    </row>
    <row r="3536" spans="9:10">
      <c r="I3536" s="1"/>
      <c r="J3536" s="1"/>
    </row>
    <row r="3537" spans="9:10">
      <c r="I3537" s="1"/>
      <c r="J3537" s="1"/>
    </row>
    <row r="3538" spans="9:10">
      <c r="I3538" s="1"/>
      <c r="J3538" s="1"/>
    </row>
    <row r="3539" spans="9:10">
      <c r="I3539" s="1"/>
      <c r="J3539" s="1"/>
    </row>
    <row r="3540" spans="9:10">
      <c r="I3540" s="1"/>
      <c r="J3540" s="1"/>
    </row>
    <row r="3541" spans="9:10">
      <c r="I3541" s="1"/>
      <c r="J3541" s="1"/>
    </row>
    <row r="3542" spans="9:10">
      <c r="I3542" s="1"/>
      <c r="J3542" s="1"/>
    </row>
    <row r="3543" spans="9:10">
      <c r="I3543" s="1"/>
      <c r="J3543" s="1"/>
    </row>
    <row r="3544" spans="9:10">
      <c r="I3544" s="1"/>
      <c r="J3544" s="1"/>
    </row>
    <row r="3545" spans="9:10">
      <c r="I3545" s="1"/>
      <c r="J3545" s="1"/>
    </row>
    <row r="3546" spans="9:10">
      <c r="I3546" s="1"/>
      <c r="J3546" s="1"/>
    </row>
    <row r="3547" spans="9:10">
      <c r="I3547" s="1"/>
      <c r="J3547" s="1"/>
    </row>
    <row r="3548" spans="9:10">
      <c r="I3548" s="1"/>
      <c r="J3548" s="1"/>
    </row>
    <row r="3549" spans="9:10">
      <c r="I3549" s="1"/>
      <c r="J3549" s="1"/>
    </row>
    <row r="3550" spans="9:10">
      <c r="I3550" s="1"/>
      <c r="J3550" s="1"/>
    </row>
    <row r="3551" spans="9:10">
      <c r="I3551" s="1"/>
      <c r="J3551" s="1"/>
    </row>
    <row r="3552" spans="9:10">
      <c r="I3552" s="1"/>
      <c r="J3552" s="1"/>
    </row>
    <row r="3553" spans="9:10">
      <c r="I3553" s="1"/>
      <c r="J3553" s="1"/>
    </row>
    <row r="3554" spans="9:10">
      <c r="I3554" s="1"/>
      <c r="J3554" s="1"/>
    </row>
    <row r="3555" spans="9:10">
      <c r="I3555" s="1"/>
      <c r="J3555" s="1"/>
    </row>
    <row r="3556" spans="9:10">
      <c r="I3556" s="1"/>
      <c r="J3556" s="1"/>
    </row>
    <row r="3557" spans="9:10">
      <c r="I3557" s="1"/>
      <c r="J3557" s="1"/>
    </row>
    <row r="3558" spans="9:10">
      <c r="I3558" s="1"/>
      <c r="J3558" s="1"/>
    </row>
    <row r="3559" spans="9:10">
      <c r="I3559" s="1"/>
      <c r="J3559" s="1"/>
    </row>
    <row r="3560" spans="9:10">
      <c r="I3560" s="1"/>
      <c r="J3560" s="1"/>
    </row>
    <row r="3561" spans="9:10">
      <c r="I3561" s="1"/>
      <c r="J3561" s="1"/>
    </row>
    <row r="3562" spans="9:10">
      <c r="I3562" s="1"/>
      <c r="J3562" s="1"/>
    </row>
    <row r="3563" spans="9:10">
      <c r="I3563" s="1"/>
      <c r="J3563" s="1"/>
    </row>
    <row r="3564" spans="9:10">
      <c r="I3564" s="1"/>
      <c r="J3564" s="1"/>
    </row>
    <row r="3565" spans="9:10">
      <c r="I3565" s="1"/>
      <c r="J3565" s="1"/>
    </row>
    <row r="3566" spans="9:10">
      <c r="I3566" s="1"/>
      <c r="J3566" s="1"/>
    </row>
    <row r="3567" spans="9:10">
      <c r="I3567" s="1"/>
      <c r="J3567" s="1"/>
    </row>
    <row r="3568" spans="9:10">
      <c r="I3568" s="1"/>
      <c r="J3568" s="1"/>
    </row>
    <row r="3569" spans="9:10">
      <c r="I3569" s="1"/>
      <c r="J3569" s="1"/>
    </row>
    <row r="3570" spans="9:10">
      <c r="I3570" s="1"/>
      <c r="J3570" s="1"/>
    </row>
    <row r="3571" spans="9:10">
      <c r="I3571" s="1"/>
      <c r="J3571" s="1"/>
    </row>
    <row r="3572" spans="9:10">
      <c r="I3572" s="1"/>
      <c r="J3572" s="1"/>
    </row>
    <row r="3573" spans="9:10">
      <c r="I3573" s="1"/>
      <c r="J3573" s="1"/>
    </row>
    <row r="3574" spans="9:10">
      <c r="I3574" s="1"/>
      <c r="J3574" s="1"/>
    </row>
    <row r="3575" spans="9:10">
      <c r="I3575" s="1"/>
      <c r="J3575" s="1"/>
    </row>
    <row r="3576" spans="9:10">
      <c r="I3576" s="1"/>
      <c r="J3576" s="1"/>
    </row>
    <row r="3577" spans="9:10">
      <c r="I3577" s="1"/>
      <c r="J3577" s="1"/>
    </row>
    <row r="3578" spans="9:10">
      <c r="I3578" s="1"/>
      <c r="J3578" s="1"/>
    </row>
    <row r="3579" spans="9:10">
      <c r="I3579" s="1"/>
      <c r="J3579" s="1"/>
    </row>
    <row r="3580" spans="9:10">
      <c r="I3580" s="1"/>
      <c r="J3580" s="1"/>
    </row>
    <row r="3581" spans="9:10">
      <c r="I3581" s="1"/>
      <c r="J3581" s="1"/>
    </row>
    <row r="3582" spans="9:10">
      <c r="I3582" s="1"/>
      <c r="J3582" s="1"/>
    </row>
    <row r="3583" spans="9:10">
      <c r="I3583" s="1"/>
      <c r="J3583" s="1"/>
    </row>
    <row r="3584" spans="9:10">
      <c r="I3584" s="1"/>
      <c r="J3584" s="1"/>
    </row>
    <row r="3585" spans="9:10">
      <c r="I3585" s="1"/>
      <c r="J3585" s="1"/>
    </row>
    <row r="3586" spans="9:10">
      <c r="I3586" s="1"/>
      <c r="J3586" s="1"/>
    </row>
    <row r="3587" spans="9:10">
      <c r="I3587" s="1"/>
      <c r="J3587" s="1"/>
    </row>
    <row r="3588" spans="9:10">
      <c r="I3588" s="1"/>
      <c r="J3588" s="1"/>
    </row>
    <row r="3589" spans="9:10">
      <c r="I3589" s="1"/>
      <c r="J3589" s="1"/>
    </row>
    <row r="3590" spans="9:10">
      <c r="I3590" s="1"/>
      <c r="J3590" s="1"/>
    </row>
    <row r="3591" spans="9:10">
      <c r="I3591" s="1"/>
      <c r="J3591" s="1"/>
    </row>
    <row r="3592" spans="9:10">
      <c r="I3592" s="1"/>
      <c r="J3592" s="1"/>
    </row>
    <row r="3593" spans="9:10">
      <c r="I3593" s="1"/>
      <c r="J3593" s="1"/>
    </row>
    <row r="3594" spans="9:10">
      <c r="I3594" s="1"/>
      <c r="J3594" s="1"/>
    </row>
    <row r="3595" spans="9:10">
      <c r="I3595" s="1"/>
      <c r="J3595" s="1"/>
    </row>
    <row r="3596" spans="9:10">
      <c r="I3596" s="1"/>
      <c r="J3596" s="1"/>
    </row>
    <row r="3597" spans="9:10">
      <c r="I3597" s="1"/>
      <c r="J3597" s="1"/>
    </row>
    <row r="3598" spans="9:10">
      <c r="I3598" s="1"/>
      <c r="J3598" s="1"/>
    </row>
    <row r="3599" spans="9:10">
      <c r="I3599" s="1"/>
      <c r="J3599" s="1"/>
    </row>
    <row r="3600" spans="9:10">
      <c r="I3600" s="1"/>
      <c r="J3600" s="1"/>
    </row>
    <row r="3601" spans="9:10">
      <c r="I3601" s="1"/>
      <c r="J3601" s="1"/>
    </row>
    <row r="3602" spans="9:10">
      <c r="I3602" s="1"/>
      <c r="J3602" s="1"/>
    </row>
    <row r="3603" spans="9:10">
      <c r="I3603" s="1"/>
      <c r="J3603" s="1"/>
    </row>
    <row r="3604" spans="9:10">
      <c r="I3604" s="1"/>
      <c r="J3604" s="1"/>
    </row>
    <row r="3605" spans="9:10">
      <c r="I3605" s="1"/>
      <c r="J3605" s="1"/>
    </row>
    <row r="3606" spans="9:10">
      <c r="I3606" s="1"/>
      <c r="J3606" s="1"/>
    </row>
    <row r="3607" spans="9:10">
      <c r="I3607" s="1"/>
      <c r="J3607" s="1"/>
    </row>
    <row r="3608" spans="9:10">
      <c r="I3608" s="1"/>
      <c r="J3608" s="1"/>
    </row>
    <row r="3609" spans="9:10">
      <c r="I3609" s="1"/>
      <c r="J3609" s="1"/>
    </row>
    <row r="3610" spans="9:10">
      <c r="I3610" s="1"/>
      <c r="J3610" s="1"/>
    </row>
    <row r="3611" spans="9:10">
      <c r="I3611" s="1"/>
      <c r="J3611" s="1"/>
    </row>
    <row r="3612" spans="9:10">
      <c r="I3612" s="1"/>
      <c r="J3612" s="1"/>
    </row>
    <row r="3613" spans="9:10">
      <c r="I3613" s="1"/>
      <c r="J3613" s="1"/>
    </row>
    <row r="3614" spans="9:10">
      <c r="I3614" s="1"/>
      <c r="J3614" s="1"/>
    </row>
    <row r="3615" spans="9:10">
      <c r="I3615" s="1"/>
      <c r="J3615" s="1"/>
    </row>
    <row r="3616" spans="9:10">
      <c r="I3616" s="1"/>
      <c r="J3616" s="1"/>
    </row>
    <row r="3617" spans="9:10">
      <c r="I3617" s="1"/>
      <c r="J3617" s="1"/>
    </row>
    <row r="3618" spans="9:10">
      <c r="I3618" s="1"/>
      <c r="J3618" s="1"/>
    </row>
    <row r="3619" spans="9:10">
      <c r="I3619" s="1"/>
      <c r="J3619" s="1"/>
    </row>
    <row r="3620" spans="9:10">
      <c r="I3620" s="1"/>
      <c r="J3620" s="1"/>
    </row>
    <row r="3621" spans="9:10">
      <c r="I3621" s="1"/>
      <c r="J3621" s="1"/>
    </row>
    <row r="3622" spans="9:10">
      <c r="I3622" s="1"/>
      <c r="J3622" s="1"/>
    </row>
    <row r="3623" spans="9:10">
      <c r="I3623" s="1"/>
      <c r="J3623" s="1"/>
    </row>
    <row r="3624" spans="9:10">
      <c r="I3624" s="1"/>
      <c r="J3624" s="1"/>
    </row>
    <row r="3625" spans="9:10">
      <c r="I3625" s="1"/>
      <c r="J3625" s="1"/>
    </row>
    <row r="3626" spans="9:10">
      <c r="I3626" s="1"/>
      <c r="J3626" s="1"/>
    </row>
    <row r="3627" spans="9:10">
      <c r="I3627" s="1"/>
      <c r="J3627" s="1"/>
    </row>
    <row r="3628" spans="9:10">
      <c r="I3628" s="1"/>
      <c r="J3628" s="1"/>
    </row>
    <row r="3629" spans="9:10">
      <c r="I3629" s="1"/>
      <c r="J3629" s="1"/>
    </row>
    <row r="3630" spans="9:10">
      <c r="I3630" s="1"/>
      <c r="J3630" s="1"/>
    </row>
    <row r="3631" spans="9:10">
      <c r="I3631" s="1"/>
      <c r="J3631" s="1"/>
    </row>
    <row r="3632" spans="9:10">
      <c r="I3632" s="1"/>
      <c r="J3632" s="1"/>
    </row>
    <row r="3633" spans="9:10">
      <c r="I3633" s="1"/>
      <c r="J3633" s="1"/>
    </row>
    <row r="3634" spans="9:10">
      <c r="I3634" s="1"/>
      <c r="J3634" s="1"/>
    </row>
    <row r="3635" spans="9:10">
      <c r="I3635" s="1"/>
      <c r="J3635" s="1"/>
    </row>
    <row r="3636" spans="9:10">
      <c r="I3636" s="1"/>
      <c r="J3636" s="1"/>
    </row>
    <row r="3637" spans="9:10">
      <c r="I3637" s="1"/>
      <c r="J3637" s="1"/>
    </row>
    <row r="3638" spans="9:10">
      <c r="I3638" s="1"/>
      <c r="J3638" s="1"/>
    </row>
    <row r="3639" spans="9:10">
      <c r="I3639" s="1"/>
      <c r="J3639" s="1"/>
    </row>
    <row r="3640" spans="9:10">
      <c r="I3640" s="1"/>
      <c r="J3640" s="1"/>
    </row>
    <row r="3641" spans="9:10">
      <c r="I3641" s="1"/>
      <c r="J3641" s="1"/>
    </row>
    <row r="3642" spans="9:10">
      <c r="I3642" s="1"/>
      <c r="J3642" s="1"/>
    </row>
    <row r="3643" spans="9:10">
      <c r="I3643" s="1"/>
      <c r="J3643" s="1"/>
    </row>
    <row r="3644" spans="9:10">
      <c r="I3644" s="1"/>
      <c r="J3644" s="1"/>
    </row>
    <row r="3645" spans="9:10">
      <c r="I3645" s="1"/>
      <c r="J3645" s="1"/>
    </row>
    <row r="3646" spans="9:10">
      <c r="I3646" s="1"/>
      <c r="J3646" s="1"/>
    </row>
    <row r="3647" spans="9:10">
      <c r="I3647" s="1"/>
      <c r="J3647" s="1"/>
    </row>
    <row r="3648" spans="9:10">
      <c r="I3648" s="1"/>
      <c r="J3648" s="1"/>
    </row>
    <row r="3649" spans="9:10">
      <c r="I3649" s="1"/>
      <c r="J3649" s="1"/>
    </row>
    <row r="3650" spans="9:10">
      <c r="I3650" s="1"/>
      <c r="J3650" s="1"/>
    </row>
    <row r="3651" spans="9:10">
      <c r="I3651" s="1"/>
      <c r="J3651" s="1"/>
    </row>
    <row r="3652" spans="9:10">
      <c r="I3652" s="1"/>
      <c r="J3652" s="1"/>
    </row>
    <row r="3653" spans="9:10">
      <c r="I3653" s="1"/>
      <c r="J3653" s="1"/>
    </row>
    <row r="3654" spans="9:10">
      <c r="I3654" s="1"/>
      <c r="J3654" s="1"/>
    </row>
    <row r="3655" spans="9:10">
      <c r="I3655" s="1"/>
      <c r="J3655" s="1"/>
    </row>
    <row r="3656" spans="9:10">
      <c r="I3656" s="1"/>
      <c r="J3656" s="1"/>
    </row>
    <row r="3657" spans="9:10">
      <c r="I3657" s="1"/>
      <c r="J3657" s="1"/>
    </row>
    <row r="3658" spans="9:10">
      <c r="I3658" s="1"/>
      <c r="J3658" s="1"/>
    </row>
    <row r="3659" spans="9:10">
      <c r="I3659" s="1"/>
      <c r="J3659" s="1"/>
    </row>
    <row r="3660" spans="9:10">
      <c r="I3660" s="1"/>
      <c r="J3660" s="1"/>
    </row>
    <row r="3661" spans="9:10">
      <c r="I3661" s="1"/>
      <c r="J3661" s="1"/>
    </row>
    <row r="3662" spans="9:10">
      <c r="I3662" s="1"/>
      <c r="J3662" s="1"/>
    </row>
    <row r="3663" spans="9:10">
      <c r="I3663" s="1"/>
      <c r="J3663" s="1"/>
    </row>
    <row r="3664" spans="9:10">
      <c r="I3664" s="1"/>
      <c r="J3664" s="1"/>
    </row>
    <row r="3665" spans="9:10">
      <c r="I3665" s="1"/>
      <c r="J3665" s="1"/>
    </row>
    <row r="3666" spans="9:10">
      <c r="I3666" s="1"/>
      <c r="J3666" s="1"/>
    </row>
    <row r="3667" spans="9:10">
      <c r="I3667" s="1"/>
      <c r="J3667" s="1"/>
    </row>
    <row r="3668" spans="9:10">
      <c r="I3668" s="1"/>
      <c r="J3668" s="1"/>
    </row>
    <row r="3669" spans="9:10">
      <c r="I3669" s="1"/>
      <c r="J3669" s="1"/>
    </row>
    <row r="3674" spans="9:10">
      <c r="I3674" s="1"/>
      <c r="J3674" s="1"/>
    </row>
    <row r="3675" spans="9:10">
      <c r="I3675" s="1"/>
      <c r="J3675" s="1"/>
    </row>
    <row r="3680" spans="9:10">
      <c r="I3680" s="1"/>
      <c r="J3680" s="1"/>
    </row>
    <row r="3685" spans="9:10">
      <c r="I3685" s="1"/>
      <c r="J3685" s="1"/>
    </row>
    <row r="3690" spans="9:10">
      <c r="I3690" s="1"/>
      <c r="J3690" s="1"/>
    </row>
    <row r="3696" spans="9:10">
      <c r="I3696" s="1"/>
      <c r="J3696" s="1"/>
    </row>
    <row r="3697" spans="9:10">
      <c r="I3697" s="1"/>
      <c r="J3697" s="1"/>
    </row>
    <row r="3698" spans="9:10">
      <c r="I3698" s="1"/>
      <c r="J3698" s="1"/>
    </row>
    <row r="3699" spans="9:10">
      <c r="I3699" s="1"/>
      <c r="J3699" s="1"/>
    </row>
    <row r="3704" spans="9:10">
      <c r="I3704" s="1"/>
      <c r="J3704" s="1"/>
    </row>
    <row r="3709" spans="9:10">
      <c r="I3709" s="1"/>
      <c r="J3709" s="1"/>
    </row>
    <row r="3714" spans="9:10">
      <c r="I3714" s="1"/>
      <c r="J3714" s="1"/>
    </row>
    <row r="3719" spans="9:10">
      <c r="I3719" s="1"/>
      <c r="J3719" s="1"/>
    </row>
    <row r="3720" spans="9:10">
      <c r="I3720" s="1"/>
      <c r="J3720" s="1"/>
    </row>
    <row r="3725" spans="9:10">
      <c r="I3725" s="1"/>
      <c r="J3725" s="1"/>
    </row>
    <row r="3726" spans="9:10">
      <c r="I3726" s="1"/>
      <c r="J3726" s="1"/>
    </row>
    <row r="3732" spans="9:10">
      <c r="I3732" s="1"/>
      <c r="J3732" s="1"/>
    </row>
    <row r="3733" spans="9:10">
      <c r="I3733" s="1"/>
      <c r="J3733" s="1"/>
    </row>
    <row r="3738" spans="9:10">
      <c r="I3738" s="1"/>
      <c r="J3738" s="1"/>
    </row>
    <row r="3745" spans="9:10">
      <c r="I3745" s="1"/>
      <c r="J3745" s="1"/>
    </row>
    <row r="3748" spans="9:10">
      <c r="I3748" s="1"/>
      <c r="J3748" s="1"/>
    </row>
    <row r="3753" spans="9:10">
      <c r="I3753" s="1"/>
      <c r="J3753" s="1"/>
    </row>
    <row r="3760" spans="9:10">
      <c r="I3760" s="1"/>
      <c r="J3760" s="1"/>
    </row>
    <row r="3761" spans="9:10">
      <c r="I3761" s="1"/>
      <c r="J3761" s="1"/>
    </row>
    <row r="3766" spans="9:10">
      <c r="I3766" s="1"/>
      <c r="J3766" s="1"/>
    </row>
    <row r="3771" spans="9:10">
      <c r="I3771" s="1"/>
      <c r="J3771" s="1"/>
    </row>
    <row r="3772" spans="9:10">
      <c r="I3772" s="1"/>
      <c r="J3772" s="1"/>
    </row>
    <row r="3777" spans="9:10">
      <c r="I3777" s="1"/>
      <c r="J3777" s="1"/>
    </row>
    <row r="3778" spans="9:10">
      <c r="I3778" s="1"/>
      <c r="J3778" s="1"/>
    </row>
    <row r="3779" spans="9:10">
      <c r="I3779" s="1"/>
      <c r="J3779" s="1"/>
    </row>
    <row r="3784" spans="9:10">
      <c r="I3784" s="1"/>
      <c r="J3784" s="1"/>
    </row>
    <row r="3785" spans="9:10">
      <c r="I3785" s="1"/>
      <c r="J3785" s="1"/>
    </row>
    <row r="3790" spans="9:10">
      <c r="I3790" s="1"/>
      <c r="J3790" s="1"/>
    </row>
    <row r="3791" spans="9:10">
      <c r="I3791" s="1"/>
      <c r="J3791" s="1"/>
    </row>
    <row r="3792" spans="9:10">
      <c r="I3792" s="1"/>
      <c r="J3792" s="1"/>
    </row>
    <row r="3793" spans="9:10">
      <c r="I3793" s="1"/>
      <c r="J3793" s="1"/>
    </row>
    <row r="3794" spans="9:10">
      <c r="I3794" s="1"/>
      <c r="J3794" s="1"/>
    </row>
    <row r="3795" spans="9:10">
      <c r="I3795" s="1"/>
      <c r="J3795" s="1"/>
    </row>
    <row r="3796" spans="9:10">
      <c r="I3796" s="1"/>
      <c r="J3796" s="1"/>
    </row>
    <row r="3797" spans="9:10">
      <c r="I3797" s="1"/>
      <c r="J3797" s="1"/>
    </row>
    <row r="3798" spans="9:10">
      <c r="I3798" s="1"/>
      <c r="J3798" s="1"/>
    </row>
    <row r="3799" spans="9:10">
      <c r="I3799" s="1"/>
      <c r="J3799" s="1"/>
    </row>
    <row r="3800" spans="9:10">
      <c r="I3800" s="1"/>
      <c r="J3800" s="1"/>
    </row>
    <row r="3801" spans="9:10">
      <c r="I3801" s="1"/>
      <c r="J3801" s="1"/>
    </row>
    <row r="3802" spans="9:10">
      <c r="I3802" s="1"/>
      <c r="J3802" s="1"/>
    </row>
    <row r="3803" spans="9:10">
      <c r="I3803" s="1"/>
      <c r="J3803" s="1"/>
    </row>
    <row r="3804" spans="9:10">
      <c r="I3804" s="1"/>
      <c r="J3804" s="1"/>
    </row>
    <row r="3805" spans="9:10">
      <c r="I3805" s="1"/>
      <c r="J3805" s="1"/>
    </row>
    <row r="3806" spans="9:10">
      <c r="I3806" s="1"/>
      <c r="J3806" s="1"/>
    </row>
    <row r="3807" spans="9:10">
      <c r="I3807" s="1"/>
      <c r="J3807" s="1"/>
    </row>
    <row r="3808" spans="9:10">
      <c r="I3808" s="1"/>
      <c r="J3808" s="1"/>
    </row>
    <row r="3809" spans="9:10">
      <c r="I3809" s="1"/>
      <c r="J3809" s="1"/>
    </row>
    <row r="3810" spans="9:10">
      <c r="I3810" s="1"/>
      <c r="J3810" s="1"/>
    </row>
    <row r="3811" spans="9:10">
      <c r="I3811" s="1"/>
      <c r="J3811" s="1"/>
    </row>
    <row r="3812" spans="9:10">
      <c r="I3812" s="1"/>
      <c r="J3812" s="1"/>
    </row>
    <row r="3813" spans="9:10">
      <c r="I3813" s="1"/>
      <c r="J3813" s="1"/>
    </row>
    <row r="3814" spans="9:10">
      <c r="I3814" s="1"/>
      <c r="J3814" s="1"/>
    </row>
    <row r="3815" spans="9:10">
      <c r="I3815" s="1"/>
      <c r="J3815" s="1"/>
    </row>
    <row r="3816" spans="9:10">
      <c r="I3816" s="1"/>
      <c r="J3816" s="1"/>
    </row>
    <row r="3817" spans="9:10">
      <c r="I3817" s="1"/>
      <c r="J3817" s="1"/>
    </row>
    <row r="3818" spans="9:10">
      <c r="I3818" s="1"/>
      <c r="J3818" s="1"/>
    </row>
    <row r="3819" spans="9:10">
      <c r="I3819" s="1"/>
      <c r="J3819" s="1"/>
    </row>
    <row r="3820" spans="9:10">
      <c r="I3820" s="1"/>
      <c r="J3820" s="1"/>
    </row>
    <row r="3821" spans="9:10">
      <c r="I3821" s="1"/>
      <c r="J3821" s="1"/>
    </row>
    <row r="3822" spans="9:10">
      <c r="I3822" s="1"/>
      <c r="J3822" s="1"/>
    </row>
    <row r="3823" spans="9:10">
      <c r="I3823" s="1"/>
      <c r="J3823" s="1"/>
    </row>
    <row r="3824" spans="9:10">
      <c r="I3824" s="1"/>
      <c r="J3824" s="1"/>
    </row>
    <row r="3825" spans="9:10">
      <c r="I3825" s="1"/>
      <c r="J3825" s="1"/>
    </row>
    <row r="3826" spans="9:10">
      <c r="I3826" s="1"/>
      <c r="J3826" s="1"/>
    </row>
    <row r="3827" spans="9:10">
      <c r="I3827" s="1"/>
      <c r="J3827" s="1"/>
    </row>
    <row r="3828" spans="9:10">
      <c r="I3828" s="1"/>
      <c r="J3828" s="1"/>
    </row>
    <row r="3829" spans="9:10">
      <c r="I3829" s="1"/>
      <c r="J3829" s="1"/>
    </row>
    <row r="3830" spans="9:10">
      <c r="I3830" s="1"/>
      <c r="J3830" s="1"/>
    </row>
    <row r="3831" spans="9:10">
      <c r="I3831" s="1"/>
      <c r="J3831" s="1"/>
    </row>
    <row r="3832" spans="9:10">
      <c r="I3832" s="1"/>
      <c r="J3832" s="1"/>
    </row>
    <row r="3833" spans="9:10">
      <c r="I3833" s="1"/>
      <c r="J3833" s="1"/>
    </row>
    <row r="3834" spans="9:10">
      <c r="I3834" s="1"/>
      <c r="J3834" s="1"/>
    </row>
    <row r="3835" spans="9:10">
      <c r="I3835" s="1"/>
      <c r="J3835" s="1"/>
    </row>
    <row r="3836" spans="9:10">
      <c r="I3836" s="1"/>
      <c r="J3836" s="1"/>
    </row>
    <row r="3837" spans="9:10">
      <c r="I3837" s="1"/>
      <c r="J3837" s="1"/>
    </row>
    <row r="3838" spans="9:10">
      <c r="I3838" s="1"/>
      <c r="J3838" s="1"/>
    </row>
    <row r="3839" spans="9:10">
      <c r="I3839" s="1"/>
      <c r="J3839" s="1"/>
    </row>
    <row r="3840" spans="9:10">
      <c r="I3840" s="1"/>
      <c r="J3840" s="1"/>
    </row>
    <row r="3841" spans="9:10">
      <c r="I3841" s="1"/>
      <c r="J3841" s="1"/>
    </row>
    <row r="3842" spans="9:10">
      <c r="I3842" s="1"/>
      <c r="J3842" s="1"/>
    </row>
    <row r="3843" spans="9:10">
      <c r="I3843" s="1"/>
      <c r="J3843" s="1"/>
    </row>
    <row r="3844" spans="9:10">
      <c r="I3844" s="1"/>
      <c r="J3844" s="1"/>
    </row>
    <row r="3845" spans="9:10">
      <c r="I3845" s="1"/>
      <c r="J3845" s="1"/>
    </row>
    <row r="3846" spans="9:10">
      <c r="I3846" s="1"/>
      <c r="J3846" s="1"/>
    </row>
    <row r="3847" spans="9:10">
      <c r="I3847" s="1"/>
      <c r="J3847" s="1"/>
    </row>
    <row r="3848" spans="9:10">
      <c r="I3848" s="1"/>
      <c r="J3848" s="1"/>
    </row>
    <row r="3849" spans="9:10">
      <c r="I3849" s="1"/>
      <c r="J3849" s="1"/>
    </row>
    <row r="3850" spans="9:10">
      <c r="I3850" s="1"/>
      <c r="J3850" s="1"/>
    </row>
    <row r="3851" spans="9:10">
      <c r="I3851" s="1"/>
      <c r="J3851" s="1"/>
    </row>
    <row r="3852" spans="9:10">
      <c r="I3852" s="1"/>
      <c r="J3852" s="1"/>
    </row>
    <row r="3853" spans="9:10">
      <c r="I3853" s="1"/>
      <c r="J3853" s="1"/>
    </row>
    <row r="3854" spans="9:10">
      <c r="I3854" s="1"/>
      <c r="J3854" s="1"/>
    </row>
    <row r="3855" spans="9:10">
      <c r="I3855" s="1"/>
      <c r="J3855" s="1"/>
    </row>
    <row r="3856" spans="9:10">
      <c r="I3856" s="1"/>
      <c r="J3856" s="1"/>
    </row>
    <row r="3857" spans="9:10">
      <c r="I3857" s="1"/>
      <c r="J3857" s="1"/>
    </row>
    <row r="3858" spans="9:10">
      <c r="I3858" s="1"/>
      <c r="J3858" s="1"/>
    </row>
    <row r="3859" spans="9:10">
      <c r="I3859" s="1"/>
      <c r="J3859" s="1"/>
    </row>
    <row r="3860" spans="9:10">
      <c r="I3860" s="1"/>
      <c r="J3860" s="1"/>
    </row>
    <row r="3861" spans="9:10">
      <c r="I3861" s="1"/>
      <c r="J3861" s="1"/>
    </row>
    <row r="3862" spans="9:10">
      <c r="I3862" s="1"/>
      <c r="J3862" s="1"/>
    </row>
    <row r="3863" spans="9:10">
      <c r="I3863" s="1"/>
      <c r="J3863" s="1"/>
    </row>
    <row r="3864" spans="9:10">
      <c r="I3864" s="1"/>
      <c r="J3864" s="1"/>
    </row>
    <row r="3865" spans="9:10">
      <c r="I3865" s="1"/>
      <c r="J3865" s="1"/>
    </row>
    <row r="3866" spans="9:10">
      <c r="I3866" s="1"/>
      <c r="J3866" s="1"/>
    </row>
    <row r="3867" spans="9:10">
      <c r="I3867" s="1"/>
      <c r="J3867" s="1"/>
    </row>
    <row r="3868" spans="9:10">
      <c r="I3868" s="1"/>
      <c r="J3868" s="1"/>
    </row>
    <row r="3869" spans="9:10">
      <c r="I3869" s="1"/>
      <c r="J3869" s="1"/>
    </row>
    <row r="3870" spans="9:10">
      <c r="I3870" s="1"/>
      <c r="J3870" s="1"/>
    </row>
    <row r="3871" spans="9:10">
      <c r="I3871" s="1"/>
      <c r="J3871" s="1"/>
    </row>
    <row r="3872" spans="9:10">
      <c r="I3872" s="1"/>
      <c r="J3872" s="1"/>
    </row>
    <row r="3873" spans="9:10">
      <c r="I3873" s="1"/>
      <c r="J3873" s="1"/>
    </row>
    <row r="3874" spans="9:10">
      <c r="I3874" s="1"/>
      <c r="J3874" s="1"/>
    </row>
    <row r="3875" spans="9:10">
      <c r="I3875" s="1"/>
      <c r="J3875" s="1"/>
    </row>
    <row r="3876" spans="9:10">
      <c r="I3876" s="1"/>
      <c r="J3876" s="1"/>
    </row>
    <row r="3877" spans="9:10">
      <c r="I3877" s="1"/>
      <c r="J3877" s="1"/>
    </row>
    <row r="3878" spans="9:10">
      <c r="I3878" s="1"/>
      <c r="J3878" s="1"/>
    </row>
    <row r="3879" spans="9:10">
      <c r="I3879" s="1"/>
      <c r="J3879" s="1"/>
    </row>
    <row r="3880" spans="9:10">
      <c r="I3880" s="1"/>
      <c r="J3880" s="1"/>
    </row>
    <row r="3881" spans="9:10">
      <c r="I3881" s="1"/>
      <c r="J3881" s="1"/>
    </row>
    <row r="3882" spans="9:10">
      <c r="I3882" s="1"/>
      <c r="J3882" s="1"/>
    </row>
    <row r="3883" spans="9:10">
      <c r="I3883" s="1"/>
      <c r="J3883" s="1"/>
    </row>
    <row r="3884" spans="9:10">
      <c r="I3884" s="1"/>
      <c r="J3884" s="1"/>
    </row>
    <row r="3885" spans="9:10">
      <c r="I3885" s="1"/>
      <c r="J3885" s="1"/>
    </row>
    <row r="3886" spans="9:10">
      <c r="I3886" s="1"/>
      <c r="J3886" s="1"/>
    </row>
    <row r="3887" spans="9:10">
      <c r="I3887" s="1"/>
      <c r="J3887" s="1"/>
    </row>
    <row r="3888" spans="9:10">
      <c r="I3888" s="1"/>
      <c r="J3888" s="1"/>
    </row>
    <row r="3889" spans="9:10">
      <c r="I3889" s="1"/>
      <c r="J3889" s="1"/>
    </row>
    <row r="3890" spans="9:10">
      <c r="I3890" s="1"/>
      <c r="J3890" s="1"/>
    </row>
    <row r="3891" spans="9:10">
      <c r="I3891" s="1"/>
      <c r="J3891" s="1"/>
    </row>
    <row r="3892" spans="9:10">
      <c r="I3892" s="1"/>
      <c r="J3892" s="1"/>
    </row>
    <row r="3893" spans="9:10">
      <c r="I3893" s="1"/>
      <c r="J3893" s="1"/>
    </row>
    <row r="3894" spans="9:10">
      <c r="I3894" s="1"/>
      <c r="J3894" s="1"/>
    </row>
    <row r="3895" spans="9:10">
      <c r="I3895" s="1"/>
      <c r="J3895" s="1"/>
    </row>
    <row r="3896" spans="9:10">
      <c r="I3896" s="1"/>
      <c r="J3896" s="1"/>
    </row>
    <row r="3897" spans="9:10">
      <c r="I3897" s="1"/>
      <c r="J3897" s="1"/>
    </row>
    <row r="3898" spans="9:10">
      <c r="I3898" s="1"/>
      <c r="J3898" s="1"/>
    </row>
    <row r="3899" spans="9:10">
      <c r="I3899" s="1"/>
      <c r="J3899" s="1"/>
    </row>
    <row r="3900" spans="9:10">
      <c r="I3900" s="1"/>
      <c r="J3900" s="1"/>
    </row>
    <row r="3901" spans="9:10">
      <c r="I3901" s="1"/>
      <c r="J3901" s="1"/>
    </row>
    <row r="3902" spans="9:10">
      <c r="I3902" s="1"/>
      <c r="J3902" s="1"/>
    </row>
    <row r="3903" spans="9:10">
      <c r="I3903" s="1"/>
      <c r="J3903" s="1"/>
    </row>
    <row r="3904" spans="9:10">
      <c r="I3904" s="1"/>
      <c r="J3904" s="1"/>
    </row>
    <row r="3905" spans="9:10">
      <c r="I3905" s="1"/>
      <c r="J3905" s="1"/>
    </row>
    <row r="3906" spans="9:10">
      <c r="I3906" s="1"/>
      <c r="J3906" s="1"/>
    </row>
    <row r="3907" spans="9:10">
      <c r="I3907" s="1"/>
      <c r="J3907" s="1"/>
    </row>
    <row r="3908" spans="9:10">
      <c r="I3908" s="1"/>
      <c r="J3908" s="1"/>
    </row>
    <row r="3909" spans="9:10">
      <c r="I3909" s="1"/>
      <c r="J3909" s="1"/>
    </row>
    <row r="3910" spans="9:10">
      <c r="I3910" s="1"/>
      <c r="J3910" s="1"/>
    </row>
    <row r="3911" spans="9:10">
      <c r="I3911" s="1"/>
      <c r="J3911" s="1"/>
    </row>
    <row r="3912" spans="9:10">
      <c r="I3912" s="1"/>
      <c r="J3912" s="1"/>
    </row>
    <row r="3913" spans="9:10">
      <c r="I3913" s="1"/>
      <c r="J3913" s="1"/>
    </row>
    <row r="3914" spans="9:10">
      <c r="I3914" s="1"/>
      <c r="J3914" s="1"/>
    </row>
    <row r="3915" spans="9:10">
      <c r="I3915" s="1"/>
      <c r="J3915" s="1"/>
    </row>
    <row r="3916" spans="9:10">
      <c r="I3916" s="1"/>
      <c r="J3916" s="1"/>
    </row>
    <row r="3917" spans="9:10">
      <c r="I3917" s="1"/>
      <c r="J3917" s="1"/>
    </row>
    <row r="3918" spans="9:10">
      <c r="I3918" s="1"/>
      <c r="J3918" s="1"/>
    </row>
    <row r="3919" spans="9:10">
      <c r="I3919" s="1"/>
      <c r="J3919" s="1"/>
    </row>
    <row r="3920" spans="9:10">
      <c r="I3920" s="1"/>
      <c r="J3920" s="1"/>
    </row>
    <row r="3921" spans="9:10">
      <c r="I3921" s="1"/>
      <c r="J3921" s="1"/>
    </row>
    <row r="3922" spans="9:10">
      <c r="I3922" s="1"/>
      <c r="J3922" s="1"/>
    </row>
    <row r="3923" spans="9:10">
      <c r="I3923" s="1"/>
      <c r="J3923" s="1"/>
    </row>
    <row r="3924" spans="9:10">
      <c r="I3924" s="1"/>
      <c r="J3924" s="1"/>
    </row>
    <row r="3925" spans="9:10">
      <c r="I3925" s="1"/>
      <c r="J3925" s="1"/>
    </row>
    <row r="3926" spans="9:10">
      <c r="I3926" s="1"/>
      <c r="J3926" s="1"/>
    </row>
    <row r="3927" spans="9:10">
      <c r="I3927" s="1"/>
      <c r="J3927" s="1"/>
    </row>
    <row r="3928" spans="9:10">
      <c r="I3928" s="1"/>
      <c r="J3928" s="1"/>
    </row>
    <row r="3929" spans="9:10">
      <c r="I3929" s="1"/>
      <c r="J3929" s="1"/>
    </row>
    <row r="3930" spans="9:10">
      <c r="I3930" s="1"/>
      <c r="J3930" s="1"/>
    </row>
    <row r="3931" spans="9:10">
      <c r="I3931" s="1"/>
      <c r="J3931" s="1"/>
    </row>
    <row r="3932" spans="9:10">
      <c r="I3932" s="1"/>
      <c r="J3932" s="1"/>
    </row>
    <row r="3933" spans="9:10">
      <c r="I3933" s="1"/>
      <c r="J3933" s="1"/>
    </row>
    <row r="3934" spans="9:10">
      <c r="I3934" s="1"/>
      <c r="J3934" s="1"/>
    </row>
    <row r="3935" spans="9:10">
      <c r="I3935" s="1"/>
      <c r="J3935" s="1"/>
    </row>
    <row r="3936" spans="9:10">
      <c r="I3936" s="1"/>
      <c r="J3936" s="1"/>
    </row>
    <row r="3937" spans="9:10">
      <c r="I3937" s="1"/>
      <c r="J3937" s="1"/>
    </row>
    <row r="3938" spans="9:10">
      <c r="I3938" s="1"/>
      <c r="J3938" s="1"/>
    </row>
    <row r="3939" spans="9:10">
      <c r="I3939" s="1"/>
      <c r="J3939" s="1"/>
    </row>
    <row r="3940" spans="9:10">
      <c r="I3940" s="1"/>
      <c r="J3940" s="1"/>
    </row>
    <row r="3941" spans="9:10">
      <c r="I3941" s="1"/>
      <c r="J3941" s="1"/>
    </row>
    <row r="3942" spans="9:10">
      <c r="I3942" s="1"/>
      <c r="J3942" s="1"/>
    </row>
    <row r="3943" spans="9:10">
      <c r="I3943" s="1"/>
      <c r="J3943" s="1"/>
    </row>
    <row r="3944" spans="9:10">
      <c r="I3944" s="1"/>
      <c r="J3944" s="1"/>
    </row>
    <row r="3945" spans="9:10">
      <c r="I3945" s="1"/>
      <c r="J3945" s="1"/>
    </row>
    <row r="3946" spans="9:10">
      <c r="I3946" s="1"/>
      <c r="J3946" s="1"/>
    </row>
    <row r="3947" spans="9:10">
      <c r="I3947" s="1"/>
      <c r="J3947" s="1"/>
    </row>
    <row r="3948" spans="9:10">
      <c r="I3948" s="1"/>
      <c r="J3948" s="1"/>
    </row>
    <row r="3949" spans="9:10">
      <c r="I3949" s="1"/>
      <c r="J3949" s="1"/>
    </row>
    <row r="3950" spans="9:10">
      <c r="I3950" s="1"/>
      <c r="J3950" s="1"/>
    </row>
    <row r="3951" spans="9:10">
      <c r="I3951" s="1"/>
      <c r="J3951" s="1"/>
    </row>
    <row r="3952" spans="9:10">
      <c r="I3952" s="1"/>
      <c r="J3952" s="1"/>
    </row>
    <row r="3953" spans="9:10">
      <c r="I3953" s="1"/>
      <c r="J3953" s="1"/>
    </row>
    <row r="3954" spans="9:10">
      <c r="I3954" s="1"/>
      <c r="J3954" s="1"/>
    </row>
    <row r="3955" spans="9:10">
      <c r="I3955" s="1"/>
      <c r="J3955" s="1"/>
    </row>
    <row r="3956" spans="9:10">
      <c r="I3956" s="1"/>
      <c r="J3956" s="1"/>
    </row>
    <row r="3957" spans="9:10">
      <c r="I3957" s="1"/>
      <c r="J3957" s="1"/>
    </row>
    <row r="3958" spans="9:10">
      <c r="I3958" s="1"/>
      <c r="J3958" s="1"/>
    </row>
    <row r="3959" spans="9:10">
      <c r="I3959" s="1"/>
      <c r="J3959" s="1"/>
    </row>
    <row r="3960" spans="9:10">
      <c r="I3960" s="1"/>
      <c r="J3960" s="1"/>
    </row>
    <row r="3961" spans="9:10">
      <c r="I3961" s="1"/>
      <c r="J3961" s="1"/>
    </row>
    <row r="3962" spans="9:10">
      <c r="I3962" s="1"/>
      <c r="J3962" s="1"/>
    </row>
    <row r="3963" spans="9:10">
      <c r="I3963" s="1"/>
      <c r="J3963" s="1"/>
    </row>
    <row r="3964" spans="9:10">
      <c r="I3964" s="1"/>
      <c r="J3964" s="1"/>
    </row>
    <row r="3965" spans="9:10">
      <c r="I3965" s="1"/>
      <c r="J3965" s="1"/>
    </row>
    <row r="3966" spans="9:10">
      <c r="I3966" s="1"/>
      <c r="J3966" s="1"/>
    </row>
    <row r="3967" spans="9:10">
      <c r="I3967" s="1"/>
      <c r="J3967" s="1"/>
    </row>
    <row r="3968" spans="9:10">
      <c r="I3968" s="1"/>
      <c r="J3968" s="1"/>
    </row>
    <row r="3969" spans="9:10">
      <c r="I3969" s="1"/>
      <c r="J3969" s="1"/>
    </row>
    <row r="3970" spans="9:10">
      <c r="I3970" s="1"/>
      <c r="J3970" s="1"/>
    </row>
    <row r="3971" spans="9:10">
      <c r="I3971" s="1"/>
      <c r="J3971" s="1"/>
    </row>
    <row r="3972" spans="9:10">
      <c r="I3972" s="1"/>
      <c r="J3972" s="1"/>
    </row>
    <row r="3973" spans="9:10">
      <c r="I3973" s="1"/>
      <c r="J3973" s="1"/>
    </row>
    <row r="3974" spans="9:10">
      <c r="I3974" s="1"/>
      <c r="J3974" s="1"/>
    </row>
    <row r="3975" spans="9:10">
      <c r="I3975" s="1"/>
      <c r="J3975" s="1"/>
    </row>
    <row r="3976" spans="9:10">
      <c r="I3976" s="1"/>
      <c r="J3976" s="1"/>
    </row>
    <row r="3977" spans="9:10">
      <c r="I3977" s="1"/>
      <c r="J3977" s="1"/>
    </row>
    <row r="3978" spans="9:10">
      <c r="I3978" s="1"/>
      <c r="J3978" s="1"/>
    </row>
    <row r="3979" spans="9:10">
      <c r="I3979" s="1"/>
      <c r="J3979" s="1"/>
    </row>
    <row r="3980" spans="9:10">
      <c r="I3980" s="1"/>
      <c r="J3980" s="1"/>
    </row>
    <row r="3981" spans="9:10">
      <c r="I3981" s="1"/>
      <c r="J3981" s="1"/>
    </row>
    <row r="3982" spans="9:10">
      <c r="I3982" s="1"/>
      <c r="J3982" s="1"/>
    </row>
    <row r="3983" spans="9:10">
      <c r="I3983" s="1"/>
      <c r="J3983" s="1"/>
    </row>
    <row r="3984" spans="9:10">
      <c r="I3984" s="1"/>
      <c r="J3984" s="1"/>
    </row>
    <row r="3985" spans="9:10">
      <c r="I3985" s="1"/>
      <c r="J3985" s="1"/>
    </row>
    <row r="3986" spans="9:10">
      <c r="I3986" s="1"/>
      <c r="J3986" s="1"/>
    </row>
    <row r="3987" spans="9:10">
      <c r="I3987" s="1"/>
      <c r="J3987" s="1"/>
    </row>
    <row r="3988" spans="9:10">
      <c r="I3988" s="1"/>
      <c r="J3988" s="1"/>
    </row>
    <row r="3989" spans="9:10">
      <c r="I3989" s="1"/>
      <c r="J3989" s="1"/>
    </row>
    <row r="3990" spans="9:10">
      <c r="I3990" s="1"/>
      <c r="J3990" s="1"/>
    </row>
    <row r="3991" spans="9:10">
      <c r="I3991" s="1"/>
      <c r="J3991" s="1"/>
    </row>
    <row r="3992" spans="9:10">
      <c r="I3992" s="1"/>
      <c r="J3992" s="1"/>
    </row>
    <row r="3993" spans="9:10">
      <c r="I3993" s="1"/>
      <c r="J3993" s="1"/>
    </row>
    <row r="3994" spans="9:10">
      <c r="I3994" s="1"/>
      <c r="J3994" s="1"/>
    </row>
    <row r="3995" spans="9:10">
      <c r="I3995" s="1"/>
      <c r="J3995" s="1"/>
    </row>
    <row r="3996" spans="9:10">
      <c r="I3996" s="1"/>
      <c r="J3996" s="1"/>
    </row>
    <row r="3997" spans="9:10">
      <c r="I3997" s="1"/>
      <c r="J3997" s="1"/>
    </row>
    <row r="3998" spans="9:10">
      <c r="I3998" s="1"/>
      <c r="J3998" s="1"/>
    </row>
    <row r="3999" spans="9:10">
      <c r="I3999" s="1"/>
      <c r="J3999" s="1"/>
    </row>
    <row r="4000" spans="9:10">
      <c r="I4000" s="1"/>
      <c r="J4000" s="1"/>
    </row>
    <row r="4001" spans="9:10">
      <c r="I4001" s="1"/>
      <c r="J4001" s="1"/>
    </row>
    <row r="4002" spans="9:10">
      <c r="I4002" s="1"/>
      <c r="J4002" s="1"/>
    </row>
    <row r="4003" spans="9:10">
      <c r="I4003" s="1"/>
      <c r="J4003" s="1"/>
    </row>
    <row r="4004" spans="9:10">
      <c r="I4004" s="1"/>
      <c r="J4004" s="1"/>
    </row>
    <row r="4005" spans="9:10">
      <c r="I4005" s="1"/>
      <c r="J4005" s="1"/>
    </row>
    <row r="4006" spans="9:10">
      <c r="I4006" s="1"/>
      <c r="J4006" s="1"/>
    </row>
    <row r="4007" spans="9:10">
      <c r="I4007" s="1"/>
      <c r="J4007" s="1"/>
    </row>
    <row r="4008" spans="9:10">
      <c r="I4008" s="1"/>
      <c r="J4008" s="1"/>
    </row>
    <row r="4009" spans="9:10">
      <c r="I4009" s="1"/>
      <c r="J4009" s="1"/>
    </row>
    <row r="4010" spans="9:10">
      <c r="I4010" s="1"/>
      <c r="J4010" s="1"/>
    </row>
    <row r="4011" spans="9:10">
      <c r="I4011" s="1"/>
      <c r="J4011" s="1"/>
    </row>
    <row r="4012" spans="9:10">
      <c r="I4012" s="1"/>
      <c r="J4012" s="1"/>
    </row>
    <row r="4013" spans="9:10">
      <c r="I4013" s="1"/>
      <c r="J4013" s="1"/>
    </row>
    <row r="4014" spans="9:10">
      <c r="I4014" s="1"/>
      <c r="J4014" s="1"/>
    </row>
    <row r="4015" spans="9:10">
      <c r="I4015" s="1"/>
      <c r="J4015" s="1"/>
    </row>
    <row r="4016" spans="9:10">
      <c r="I4016" s="1"/>
      <c r="J4016" s="1"/>
    </row>
    <row r="4017" spans="9:10">
      <c r="I4017" s="1"/>
      <c r="J4017" s="1"/>
    </row>
    <row r="4018" spans="9:10">
      <c r="I4018" s="1"/>
      <c r="J4018" s="1"/>
    </row>
    <row r="4019" spans="9:10">
      <c r="I4019" s="1"/>
      <c r="J4019" s="1"/>
    </row>
    <row r="4020" spans="9:10">
      <c r="I4020" s="1"/>
      <c r="J4020" s="1"/>
    </row>
    <row r="4021" spans="9:10">
      <c r="I4021" s="1"/>
      <c r="J4021" s="1"/>
    </row>
    <row r="4022" spans="9:10">
      <c r="I4022" s="1"/>
      <c r="J4022" s="1"/>
    </row>
    <row r="4023" spans="9:10">
      <c r="I4023" s="1"/>
      <c r="J4023" s="1"/>
    </row>
    <row r="4024" spans="9:10">
      <c r="I4024" s="1"/>
      <c r="J4024" s="1"/>
    </row>
    <row r="4025" spans="9:10">
      <c r="I4025" s="1"/>
      <c r="J4025" s="1"/>
    </row>
    <row r="4026" spans="9:10">
      <c r="I4026" s="1"/>
      <c r="J4026" s="1"/>
    </row>
    <row r="4027" spans="9:10">
      <c r="I4027" s="1"/>
      <c r="J4027" s="1"/>
    </row>
    <row r="4028" spans="9:10">
      <c r="I4028" s="1"/>
      <c r="J4028" s="1"/>
    </row>
    <row r="4029" spans="9:10">
      <c r="I4029" s="1"/>
      <c r="J4029" s="1"/>
    </row>
    <row r="4030" spans="9:10">
      <c r="I4030" s="1"/>
      <c r="J4030" s="1"/>
    </row>
    <row r="4031" spans="9:10">
      <c r="I4031" s="1"/>
      <c r="J4031" s="1"/>
    </row>
    <row r="4032" spans="9:10">
      <c r="I4032" s="1"/>
      <c r="J4032" s="1"/>
    </row>
    <row r="4033" spans="9:10">
      <c r="I4033" s="1"/>
      <c r="J4033" s="1"/>
    </row>
    <row r="4034" spans="9:10">
      <c r="I4034" s="1"/>
      <c r="J4034" s="1"/>
    </row>
    <row r="4035" spans="9:10">
      <c r="I4035" s="1"/>
      <c r="J4035" s="1"/>
    </row>
    <row r="4036" spans="9:10">
      <c r="I4036" s="1"/>
      <c r="J4036" s="1"/>
    </row>
    <row r="4037" spans="9:10">
      <c r="I4037" s="1"/>
      <c r="J4037" s="1"/>
    </row>
    <row r="4038" spans="9:10">
      <c r="I4038" s="1"/>
      <c r="J4038" s="1"/>
    </row>
    <row r="4039" spans="9:10">
      <c r="I4039" s="1"/>
      <c r="J4039" s="1"/>
    </row>
    <row r="4040" spans="9:10">
      <c r="I4040" s="1"/>
      <c r="J4040" s="1"/>
    </row>
    <row r="4041" spans="9:10">
      <c r="I4041" s="1"/>
      <c r="J4041" s="1"/>
    </row>
    <row r="4042" spans="9:10">
      <c r="I4042" s="1"/>
      <c r="J4042" s="1"/>
    </row>
    <row r="4043" spans="9:10">
      <c r="I4043" s="1"/>
      <c r="J4043" s="1"/>
    </row>
    <row r="4044" spans="9:10">
      <c r="I4044" s="1"/>
      <c r="J4044" s="1"/>
    </row>
    <row r="4045" spans="9:10">
      <c r="I4045" s="1"/>
      <c r="J4045" s="1"/>
    </row>
    <row r="4046" spans="9:10">
      <c r="I4046" s="1"/>
      <c r="J4046" s="1"/>
    </row>
    <row r="4047" spans="9:10">
      <c r="I4047" s="1"/>
      <c r="J4047" s="1"/>
    </row>
    <row r="4048" spans="9:10">
      <c r="I4048" s="1"/>
      <c r="J4048" s="1"/>
    </row>
    <row r="4049" spans="9:10">
      <c r="I4049" s="1"/>
      <c r="J4049" s="1"/>
    </row>
    <row r="4050" spans="9:10">
      <c r="I4050" s="1"/>
      <c r="J4050" s="1"/>
    </row>
    <row r="4051" spans="9:10">
      <c r="I4051" s="1"/>
      <c r="J4051" s="1"/>
    </row>
    <row r="4052" spans="9:10">
      <c r="I4052" s="1"/>
      <c r="J4052" s="1"/>
    </row>
    <row r="4053" spans="9:10">
      <c r="I4053" s="1"/>
      <c r="J4053" s="1"/>
    </row>
    <row r="4054" spans="9:10">
      <c r="I4054" s="1"/>
      <c r="J4054" s="1"/>
    </row>
    <row r="4055" spans="9:10">
      <c r="I4055" s="1"/>
      <c r="J4055" s="1"/>
    </row>
    <row r="4056" spans="9:10">
      <c r="I4056" s="1"/>
      <c r="J4056" s="1"/>
    </row>
    <row r="4057" spans="9:10">
      <c r="I4057" s="1"/>
      <c r="J4057" s="1"/>
    </row>
    <row r="4058" spans="9:10">
      <c r="I4058" s="1"/>
      <c r="J4058" s="1"/>
    </row>
    <row r="4059" spans="9:10">
      <c r="I4059" s="1"/>
      <c r="J4059" s="1"/>
    </row>
    <row r="4060" spans="9:10">
      <c r="I4060" s="1"/>
      <c r="J4060" s="1"/>
    </row>
    <row r="4061" spans="9:10">
      <c r="I4061" s="1"/>
      <c r="J4061" s="1"/>
    </row>
    <row r="4062" spans="9:10">
      <c r="I4062" s="1"/>
      <c r="J4062" s="1"/>
    </row>
    <row r="4063" spans="9:10">
      <c r="I4063" s="1"/>
      <c r="J4063" s="1"/>
    </row>
    <row r="4064" spans="9:10">
      <c r="I4064" s="1"/>
      <c r="J4064" s="1"/>
    </row>
    <row r="4065" spans="9:10">
      <c r="I4065" s="1"/>
      <c r="J4065" s="1"/>
    </row>
    <row r="4066" spans="9:10">
      <c r="I4066" s="1"/>
      <c r="J4066" s="1"/>
    </row>
    <row r="4067" spans="9:10">
      <c r="I4067" s="1"/>
      <c r="J4067" s="1"/>
    </row>
    <row r="4068" spans="9:10">
      <c r="I4068" s="1"/>
      <c r="J4068" s="1"/>
    </row>
    <row r="4069" spans="9:10">
      <c r="I4069" s="1"/>
      <c r="J4069" s="1"/>
    </row>
    <row r="4070" spans="9:10">
      <c r="I4070" s="1"/>
      <c r="J4070" s="1"/>
    </row>
    <row r="4071" spans="9:10">
      <c r="I4071" s="1"/>
      <c r="J4071" s="1"/>
    </row>
    <row r="4072" spans="9:10">
      <c r="I4072" s="1"/>
      <c r="J4072" s="1"/>
    </row>
    <row r="4073" spans="9:10">
      <c r="I4073" s="1"/>
      <c r="J4073" s="1"/>
    </row>
    <row r="4074" spans="9:10">
      <c r="I4074" s="1"/>
      <c r="J4074" s="1"/>
    </row>
    <row r="4075" spans="9:10">
      <c r="I4075" s="1"/>
      <c r="J4075" s="1"/>
    </row>
    <row r="4076" spans="9:10">
      <c r="I4076" s="1"/>
      <c r="J4076" s="1"/>
    </row>
    <row r="4077" spans="9:10">
      <c r="I4077" s="1"/>
      <c r="J4077" s="1"/>
    </row>
    <row r="4078" spans="9:10">
      <c r="I4078" s="1"/>
      <c r="J4078" s="1"/>
    </row>
    <row r="4079" spans="9:10">
      <c r="I4079" s="1"/>
      <c r="J4079" s="1"/>
    </row>
    <row r="4080" spans="9:10">
      <c r="I4080" s="1"/>
      <c r="J4080" s="1"/>
    </row>
    <row r="4081" spans="9:10">
      <c r="I4081" s="1"/>
      <c r="J4081" s="1"/>
    </row>
    <row r="4082" spans="9:10">
      <c r="I4082" s="1"/>
      <c r="J4082" s="1"/>
    </row>
    <row r="4083" spans="9:10">
      <c r="I4083" s="1"/>
      <c r="J4083" s="1"/>
    </row>
    <row r="4084" spans="9:10">
      <c r="I4084" s="1"/>
      <c r="J4084" s="1"/>
    </row>
    <row r="4085" spans="9:10">
      <c r="I4085" s="1"/>
      <c r="J4085" s="1"/>
    </row>
    <row r="4086" spans="9:10">
      <c r="I4086" s="1"/>
      <c r="J4086" s="1"/>
    </row>
    <row r="4087" spans="9:10">
      <c r="I4087" s="1"/>
      <c r="J4087" s="1"/>
    </row>
    <row r="4088" spans="9:10">
      <c r="I4088" s="1"/>
      <c r="J4088" s="1"/>
    </row>
    <row r="4089" spans="9:10">
      <c r="I4089" s="1"/>
      <c r="J4089" s="1"/>
    </row>
    <row r="4090" spans="9:10">
      <c r="I4090" s="1"/>
      <c r="J4090" s="1"/>
    </row>
    <row r="4091" spans="9:10">
      <c r="I4091" s="1"/>
      <c r="J4091" s="1"/>
    </row>
    <row r="4092" spans="9:10">
      <c r="I4092" s="1"/>
      <c r="J4092" s="1"/>
    </row>
    <row r="4093" spans="9:10">
      <c r="I4093" s="1"/>
      <c r="J4093" s="1"/>
    </row>
    <row r="4094" spans="9:10">
      <c r="I4094" s="1"/>
      <c r="J4094" s="1"/>
    </row>
    <row r="4095" spans="9:10">
      <c r="I4095" s="1"/>
      <c r="J4095" s="1"/>
    </row>
    <row r="4096" spans="9:10">
      <c r="I4096" s="1"/>
      <c r="J4096" s="1"/>
    </row>
    <row r="4097" spans="9:10">
      <c r="I4097" s="1"/>
      <c r="J4097" s="1"/>
    </row>
    <row r="4098" spans="9:10">
      <c r="I4098" s="1"/>
      <c r="J4098" s="1"/>
    </row>
    <row r="4099" spans="9:10">
      <c r="I4099" s="1"/>
      <c r="J4099" s="1"/>
    </row>
    <row r="4100" spans="9:10">
      <c r="I4100" s="1"/>
      <c r="J4100" s="1"/>
    </row>
    <row r="4101" spans="9:10">
      <c r="I4101" s="1"/>
      <c r="J4101" s="1"/>
    </row>
    <row r="4102" spans="9:10">
      <c r="I4102" s="1"/>
      <c r="J4102" s="1"/>
    </row>
    <row r="4103" spans="9:10">
      <c r="I4103" s="1"/>
      <c r="J4103" s="1"/>
    </row>
    <row r="4104" spans="9:10">
      <c r="I4104" s="1"/>
      <c r="J4104" s="1"/>
    </row>
    <row r="4105" spans="9:10">
      <c r="I4105" s="1"/>
      <c r="J4105" s="1"/>
    </row>
    <row r="4106" spans="9:10">
      <c r="I4106" s="1"/>
      <c r="J4106" s="1"/>
    </row>
    <row r="4107" spans="9:10">
      <c r="I4107" s="1"/>
      <c r="J4107" s="1"/>
    </row>
    <row r="4108" spans="9:10">
      <c r="I4108" s="1"/>
      <c r="J4108" s="1"/>
    </row>
    <row r="4109" spans="9:10">
      <c r="I4109" s="1"/>
      <c r="J4109" s="1"/>
    </row>
    <row r="4110" spans="9:10">
      <c r="I4110" s="1"/>
      <c r="J4110" s="1"/>
    </row>
    <row r="4111" spans="9:10">
      <c r="I4111" s="1"/>
      <c r="J4111" s="1"/>
    </row>
    <row r="4112" spans="9:10">
      <c r="I4112" s="1"/>
      <c r="J4112" s="1"/>
    </row>
    <row r="4113" spans="9:10">
      <c r="I4113" s="1"/>
      <c r="J4113" s="1"/>
    </row>
    <row r="4114" spans="9:10">
      <c r="I4114" s="1"/>
      <c r="J4114" s="1"/>
    </row>
    <row r="4115" spans="9:10">
      <c r="I4115" s="1"/>
      <c r="J4115" s="1"/>
    </row>
    <row r="4116" spans="9:10">
      <c r="I4116" s="1"/>
      <c r="J4116" s="1"/>
    </row>
    <row r="4117" spans="9:10">
      <c r="I4117" s="1"/>
      <c r="J4117" s="1"/>
    </row>
    <row r="4118" spans="9:10">
      <c r="I4118" s="1"/>
      <c r="J4118" s="1"/>
    </row>
    <row r="4119" spans="9:10">
      <c r="I4119" s="1"/>
      <c r="J4119" s="1"/>
    </row>
    <row r="4120" spans="9:10">
      <c r="I4120" s="1"/>
      <c r="J4120" s="1"/>
    </row>
    <row r="4121" spans="9:10">
      <c r="I4121" s="1"/>
      <c r="J4121" s="1"/>
    </row>
    <row r="4122" spans="9:10">
      <c r="I4122" s="1"/>
      <c r="J4122" s="1"/>
    </row>
    <row r="4123" spans="9:10">
      <c r="I4123" s="1"/>
      <c r="J4123" s="1"/>
    </row>
    <row r="4124" spans="9:10">
      <c r="I4124" s="1"/>
      <c r="J4124" s="1"/>
    </row>
    <row r="4125" spans="9:10">
      <c r="I4125" s="1"/>
      <c r="J4125" s="1"/>
    </row>
    <row r="4126" spans="9:10">
      <c r="I4126" s="1"/>
      <c r="J4126" s="1"/>
    </row>
    <row r="4127" spans="9:10">
      <c r="I4127" s="1"/>
      <c r="J4127" s="1"/>
    </row>
    <row r="4128" spans="9:10">
      <c r="I4128" s="1"/>
      <c r="J4128" s="1"/>
    </row>
    <row r="4129" spans="9:10">
      <c r="I4129" s="1"/>
      <c r="J4129" s="1"/>
    </row>
    <row r="4130" spans="9:10">
      <c r="I4130" s="1"/>
      <c r="J4130" s="1"/>
    </row>
    <row r="4131" spans="9:10">
      <c r="I4131" s="1"/>
      <c r="J4131" s="1"/>
    </row>
    <row r="4132" spans="9:10">
      <c r="I4132" s="1"/>
      <c r="J4132" s="1"/>
    </row>
    <row r="4133" spans="9:10">
      <c r="I4133" s="1"/>
      <c r="J4133" s="1"/>
    </row>
    <row r="4134" spans="9:10">
      <c r="I4134" s="1"/>
      <c r="J4134" s="1"/>
    </row>
    <row r="4135" spans="9:10">
      <c r="I4135" s="1"/>
      <c r="J4135" s="1"/>
    </row>
    <row r="4136" spans="9:10">
      <c r="I4136" s="1"/>
      <c r="J4136" s="1"/>
    </row>
    <row r="4137" spans="9:10">
      <c r="I4137" s="1"/>
      <c r="J4137" s="1"/>
    </row>
    <row r="4138" spans="9:10">
      <c r="I4138" s="1"/>
      <c r="J4138" s="1"/>
    </row>
    <row r="4139" spans="9:10">
      <c r="I4139" s="1"/>
      <c r="J4139" s="1"/>
    </row>
    <row r="4140" spans="9:10">
      <c r="I4140" s="1"/>
      <c r="J4140" s="1"/>
    </row>
    <row r="4141" spans="9:10">
      <c r="I4141" s="1"/>
      <c r="J4141" s="1"/>
    </row>
    <row r="4142" spans="9:10">
      <c r="I4142" s="1"/>
      <c r="J4142" s="1"/>
    </row>
    <row r="4143" spans="9:10">
      <c r="I4143" s="1"/>
      <c r="J4143" s="1"/>
    </row>
    <row r="4144" spans="9:10">
      <c r="I4144" s="1"/>
      <c r="J4144" s="1"/>
    </row>
    <row r="4145" spans="9:10">
      <c r="I4145" s="1"/>
      <c r="J4145" s="1"/>
    </row>
    <row r="4146" spans="9:10">
      <c r="I4146" s="1"/>
      <c r="J4146" s="1"/>
    </row>
    <row r="4147" spans="9:10">
      <c r="I4147" s="1"/>
      <c r="J4147" s="1"/>
    </row>
    <row r="4148" spans="9:10">
      <c r="I4148" s="1"/>
      <c r="J4148" s="1"/>
    </row>
    <row r="4149" spans="9:10">
      <c r="I4149" s="1"/>
      <c r="J4149" s="1"/>
    </row>
    <row r="4150" spans="9:10">
      <c r="I4150" s="1"/>
      <c r="J4150" s="1"/>
    </row>
    <row r="4151" spans="9:10">
      <c r="I4151" s="1"/>
      <c r="J4151" s="1"/>
    </row>
    <row r="4152" spans="9:10">
      <c r="I4152" s="1"/>
      <c r="J4152" s="1"/>
    </row>
    <row r="4153" spans="9:10">
      <c r="I4153" s="1"/>
      <c r="J4153" s="1"/>
    </row>
    <row r="4154" spans="9:10">
      <c r="I4154" s="1"/>
      <c r="J4154" s="1"/>
    </row>
    <row r="4155" spans="9:10">
      <c r="I4155" s="1"/>
      <c r="J4155" s="1"/>
    </row>
    <row r="4156" spans="9:10">
      <c r="I4156" s="1"/>
      <c r="J4156" s="1"/>
    </row>
    <row r="4157" spans="9:10">
      <c r="I4157" s="1"/>
      <c r="J4157" s="1"/>
    </row>
    <row r="4158" spans="9:10">
      <c r="I4158" s="1"/>
      <c r="J4158" s="1"/>
    </row>
    <row r="4159" spans="9:10">
      <c r="I4159" s="1"/>
      <c r="J4159" s="1"/>
    </row>
    <row r="4160" spans="9:10">
      <c r="I4160" s="1"/>
      <c r="J4160" s="1"/>
    </row>
    <row r="4161" spans="9:10">
      <c r="I4161" s="1"/>
      <c r="J4161" s="1"/>
    </row>
    <row r="4162" spans="9:10">
      <c r="I4162" s="1"/>
      <c r="J4162" s="1"/>
    </row>
    <row r="4163" spans="9:10">
      <c r="I4163" s="1"/>
      <c r="J4163" s="1"/>
    </row>
    <row r="4164" spans="9:10">
      <c r="I4164" s="1"/>
      <c r="J4164" s="1"/>
    </row>
    <row r="4165" spans="9:10">
      <c r="I4165" s="1"/>
      <c r="J4165" s="1"/>
    </row>
    <row r="4166" spans="9:10">
      <c r="I4166" s="1"/>
      <c r="J4166" s="1"/>
    </row>
    <row r="4167" spans="9:10">
      <c r="I4167" s="1"/>
      <c r="J4167" s="1"/>
    </row>
    <row r="4168" spans="9:10">
      <c r="I4168" s="1"/>
      <c r="J4168" s="1"/>
    </row>
    <row r="4169" spans="9:10">
      <c r="I4169" s="1"/>
      <c r="J4169" s="1"/>
    </row>
    <row r="4170" spans="9:10">
      <c r="I4170" s="1"/>
      <c r="J4170" s="1"/>
    </row>
    <row r="4171" spans="9:10">
      <c r="I4171" s="1"/>
      <c r="J4171" s="1"/>
    </row>
    <row r="4172" spans="9:10">
      <c r="I4172" s="1"/>
      <c r="J4172" s="1"/>
    </row>
    <row r="4173" spans="9:10">
      <c r="I4173" s="1"/>
      <c r="J4173" s="1"/>
    </row>
    <row r="4174" spans="9:10">
      <c r="I4174" s="1"/>
      <c r="J4174" s="1"/>
    </row>
    <row r="4175" spans="9:10">
      <c r="I4175" s="1"/>
      <c r="J4175" s="1"/>
    </row>
    <row r="4176" spans="9:10">
      <c r="I4176" s="1"/>
      <c r="J4176" s="1"/>
    </row>
    <row r="4177" spans="9:10">
      <c r="I4177" s="1"/>
      <c r="J4177" s="1"/>
    </row>
    <row r="4178" spans="9:10">
      <c r="I4178" s="1"/>
      <c r="J4178" s="1"/>
    </row>
    <row r="4179" spans="9:10">
      <c r="I4179" s="1"/>
      <c r="J4179" s="1"/>
    </row>
    <row r="4180" spans="9:10">
      <c r="I4180" s="1"/>
      <c r="J4180" s="1"/>
    </row>
    <row r="4181" spans="9:10">
      <c r="I4181" s="1"/>
      <c r="J4181" s="1"/>
    </row>
    <row r="4182" spans="9:10">
      <c r="I4182" s="1"/>
      <c r="J4182" s="1"/>
    </row>
    <row r="4183" spans="9:10">
      <c r="I4183" s="1"/>
      <c r="J4183" s="1"/>
    </row>
    <row r="4184" spans="9:10">
      <c r="I4184" s="1"/>
      <c r="J4184" s="1"/>
    </row>
    <row r="4185" spans="9:10">
      <c r="I4185" s="1"/>
      <c r="J4185" s="1"/>
    </row>
    <row r="4186" spans="9:10">
      <c r="I4186" s="1"/>
      <c r="J4186" s="1"/>
    </row>
    <row r="4187" spans="9:10">
      <c r="I4187" s="1"/>
      <c r="J4187" s="1"/>
    </row>
    <row r="4188" spans="9:10">
      <c r="I4188" s="1"/>
      <c r="J4188" s="1"/>
    </row>
    <row r="4189" spans="9:10">
      <c r="I4189" s="1"/>
      <c r="J4189" s="1"/>
    </row>
    <row r="4190" spans="9:10">
      <c r="I4190" s="1"/>
      <c r="J4190" s="1"/>
    </row>
    <row r="4191" spans="9:10">
      <c r="I4191" s="1"/>
      <c r="J4191" s="1"/>
    </row>
    <row r="4192" spans="9:10">
      <c r="I4192" s="1"/>
      <c r="J4192" s="1"/>
    </row>
    <row r="4193" spans="9:10">
      <c r="I4193" s="1"/>
      <c r="J4193" s="1"/>
    </row>
    <row r="4194" spans="9:10">
      <c r="I4194" s="1"/>
      <c r="J4194" s="1"/>
    </row>
    <row r="4195" spans="9:10">
      <c r="I4195" s="1"/>
      <c r="J4195" s="1"/>
    </row>
    <row r="4196" spans="9:10">
      <c r="I4196" s="1"/>
      <c r="J4196" s="1"/>
    </row>
    <row r="4197" spans="9:10">
      <c r="I4197" s="1"/>
      <c r="J4197" s="1"/>
    </row>
    <row r="4198" spans="9:10">
      <c r="I4198" s="1"/>
      <c r="J4198" s="1"/>
    </row>
    <row r="4199" spans="9:10">
      <c r="I4199" s="1"/>
      <c r="J4199" s="1"/>
    </row>
    <row r="4200" spans="9:10">
      <c r="I4200" s="1"/>
      <c r="J4200" s="1"/>
    </row>
    <row r="4201" spans="9:10">
      <c r="I4201" s="1"/>
      <c r="J4201" s="1"/>
    </row>
    <row r="4202" spans="9:10">
      <c r="I4202" s="1"/>
      <c r="J4202" s="1"/>
    </row>
    <row r="4203" spans="9:10">
      <c r="I4203" s="1"/>
      <c r="J4203" s="1"/>
    </row>
    <row r="4204" spans="9:10">
      <c r="I4204" s="1"/>
      <c r="J4204" s="1"/>
    </row>
    <row r="4205" spans="9:10">
      <c r="I4205" s="1"/>
      <c r="J4205" s="1"/>
    </row>
    <row r="4206" spans="9:10">
      <c r="I4206" s="1"/>
      <c r="J4206" s="1"/>
    </row>
    <row r="4207" spans="9:10">
      <c r="I4207" s="1"/>
      <c r="J4207" s="1"/>
    </row>
    <row r="4208" spans="9:10">
      <c r="I4208" s="1"/>
      <c r="J4208" s="1"/>
    </row>
    <row r="4209" spans="9:10">
      <c r="I4209" s="1"/>
      <c r="J4209" s="1"/>
    </row>
    <row r="4210" spans="9:10">
      <c r="I4210" s="1"/>
      <c r="J4210" s="1"/>
    </row>
    <row r="4211" spans="9:10">
      <c r="I4211" s="1"/>
      <c r="J4211" s="1"/>
    </row>
    <row r="4212" spans="9:10">
      <c r="I4212" s="1"/>
      <c r="J4212" s="1"/>
    </row>
    <row r="4213" spans="9:10">
      <c r="I4213" s="1"/>
      <c r="J4213" s="1"/>
    </row>
    <row r="4214" spans="9:10">
      <c r="I4214" s="1"/>
      <c r="J4214" s="1"/>
    </row>
    <row r="4215" spans="9:10">
      <c r="I4215" s="1"/>
      <c r="J4215" s="1"/>
    </row>
    <row r="4216" spans="9:10">
      <c r="I4216" s="1"/>
      <c r="J4216" s="1"/>
    </row>
    <row r="4217" spans="9:10">
      <c r="I4217" s="1"/>
      <c r="J4217" s="1"/>
    </row>
    <row r="4218" spans="9:10">
      <c r="I4218" s="1"/>
      <c r="J4218" s="1"/>
    </row>
    <row r="4219" spans="9:10">
      <c r="I4219" s="1"/>
      <c r="J4219" s="1"/>
    </row>
    <row r="4220" spans="9:10">
      <c r="I4220" s="1"/>
      <c r="J4220" s="1"/>
    </row>
    <row r="4221" spans="9:10">
      <c r="I4221" s="1"/>
      <c r="J4221" s="1"/>
    </row>
    <row r="4222" spans="9:10">
      <c r="I4222" s="1"/>
      <c r="J4222" s="1"/>
    </row>
    <row r="4223" spans="9:10">
      <c r="I4223" s="1"/>
      <c r="J4223" s="1"/>
    </row>
    <row r="4224" spans="9:10">
      <c r="I4224" s="1"/>
      <c r="J4224" s="1"/>
    </row>
    <row r="4225" spans="9:10">
      <c r="I4225" s="1"/>
      <c r="J4225" s="1"/>
    </row>
    <row r="4226" spans="9:10">
      <c r="I4226" s="1"/>
      <c r="J4226" s="1"/>
    </row>
    <row r="4227" spans="9:10">
      <c r="I4227" s="1"/>
      <c r="J4227" s="1"/>
    </row>
    <row r="4228" spans="9:10">
      <c r="I4228" s="1"/>
      <c r="J4228" s="1"/>
    </row>
    <row r="4229" spans="9:10">
      <c r="I4229" s="1"/>
      <c r="J4229" s="1"/>
    </row>
    <row r="4230" spans="9:10">
      <c r="I4230" s="1"/>
      <c r="J4230" s="1"/>
    </row>
    <row r="4231" spans="9:10">
      <c r="I4231" s="1"/>
      <c r="J4231" s="1"/>
    </row>
    <row r="4232" spans="9:10">
      <c r="I4232" s="1"/>
      <c r="J4232" s="1"/>
    </row>
    <row r="4233" spans="9:10">
      <c r="I4233" s="1"/>
      <c r="J4233" s="1"/>
    </row>
    <row r="4234" spans="9:10">
      <c r="I4234" s="1"/>
      <c r="J4234" s="1"/>
    </row>
    <row r="4235" spans="9:10">
      <c r="I4235" s="1"/>
      <c r="J4235" s="1"/>
    </row>
    <row r="4236" spans="9:10">
      <c r="I4236" s="1"/>
      <c r="J4236" s="1"/>
    </row>
    <row r="4237" spans="9:10">
      <c r="I4237" s="1"/>
      <c r="J4237" s="1"/>
    </row>
    <row r="4238" spans="9:10">
      <c r="I4238" s="1"/>
      <c r="J4238" s="1"/>
    </row>
    <row r="4239" spans="9:10">
      <c r="I4239" s="1"/>
      <c r="J4239" s="1"/>
    </row>
    <row r="4240" spans="9:10">
      <c r="I4240" s="1"/>
      <c r="J4240" s="1"/>
    </row>
    <row r="4241" spans="9:10">
      <c r="I4241" s="1"/>
      <c r="J4241" s="1"/>
    </row>
    <row r="4242" spans="9:10">
      <c r="I4242" s="1"/>
      <c r="J4242" s="1"/>
    </row>
    <row r="4243" spans="9:10">
      <c r="I4243" s="1"/>
      <c r="J4243" s="1"/>
    </row>
    <row r="4244" spans="9:10">
      <c r="I4244" s="1"/>
      <c r="J4244" s="1"/>
    </row>
    <row r="4245" spans="9:10">
      <c r="I4245" s="1"/>
      <c r="J4245" s="1"/>
    </row>
    <row r="4246" spans="9:10">
      <c r="I4246" s="1"/>
      <c r="J4246" s="1"/>
    </row>
    <row r="4247" spans="9:10">
      <c r="I4247" s="1"/>
      <c r="J4247" s="1"/>
    </row>
    <row r="4248" spans="9:10">
      <c r="I4248" s="1"/>
      <c r="J4248" s="1"/>
    </row>
    <row r="4249" spans="9:10">
      <c r="I4249" s="1"/>
      <c r="J4249" s="1"/>
    </row>
    <row r="4250" spans="9:10">
      <c r="I4250" s="1"/>
      <c r="J4250" s="1"/>
    </row>
    <row r="4251" spans="9:10">
      <c r="I4251" s="1"/>
      <c r="J4251" s="1"/>
    </row>
    <row r="4252" spans="9:10">
      <c r="I4252" s="1"/>
      <c r="J4252" s="1"/>
    </row>
    <row r="4253" spans="9:10">
      <c r="I4253" s="1"/>
      <c r="J4253" s="1"/>
    </row>
    <row r="4254" spans="9:10">
      <c r="I4254" s="1"/>
      <c r="J4254" s="1"/>
    </row>
    <row r="4255" spans="9:10">
      <c r="I4255" s="1"/>
      <c r="J4255" s="1"/>
    </row>
    <row r="4256" spans="9:10">
      <c r="I4256" s="1"/>
      <c r="J4256" s="1"/>
    </row>
    <row r="4257" spans="9:10">
      <c r="I4257" s="1"/>
      <c r="J4257" s="1"/>
    </row>
    <row r="4258" spans="9:10">
      <c r="I4258" s="1"/>
      <c r="J4258" s="1"/>
    </row>
    <row r="4259" spans="9:10">
      <c r="I4259" s="1"/>
      <c r="J4259" s="1"/>
    </row>
    <row r="4260" spans="9:10">
      <c r="I4260" s="1"/>
      <c r="J4260" s="1"/>
    </row>
    <row r="4261" spans="9:10">
      <c r="I4261" s="1"/>
      <c r="J4261" s="1"/>
    </row>
    <row r="4262" spans="9:10">
      <c r="I4262" s="1"/>
      <c r="J4262" s="1"/>
    </row>
    <row r="4263" spans="9:10">
      <c r="I4263" s="1"/>
      <c r="J4263" s="1"/>
    </row>
    <row r="4264" spans="9:10">
      <c r="I4264" s="1"/>
      <c r="J4264" s="1"/>
    </row>
    <row r="4265" spans="9:10">
      <c r="I4265" s="1"/>
      <c r="J4265" s="1"/>
    </row>
    <row r="4266" spans="9:10">
      <c r="I4266" s="1"/>
      <c r="J4266" s="1"/>
    </row>
    <row r="4267" spans="9:10">
      <c r="I4267" s="1"/>
      <c r="J4267" s="1"/>
    </row>
    <row r="4268" spans="9:10">
      <c r="I4268" s="1"/>
      <c r="J4268" s="1"/>
    </row>
    <row r="4269" spans="9:10">
      <c r="I4269" s="1"/>
      <c r="J4269" s="1"/>
    </row>
    <row r="4270" spans="9:10">
      <c r="I4270" s="1"/>
      <c r="J4270" s="1"/>
    </row>
    <row r="4271" spans="9:10">
      <c r="I4271" s="1"/>
      <c r="J4271" s="1"/>
    </row>
    <row r="4272" spans="9:10">
      <c r="I4272" s="1"/>
      <c r="J4272" s="1"/>
    </row>
    <row r="4273" spans="9:10">
      <c r="I4273" s="1"/>
      <c r="J4273" s="1"/>
    </row>
    <row r="4274" spans="9:10">
      <c r="I4274" s="1"/>
      <c r="J4274" s="1"/>
    </row>
    <row r="4275" spans="9:10">
      <c r="I4275" s="1"/>
      <c r="J4275" s="1"/>
    </row>
    <row r="4276" spans="9:10">
      <c r="I4276" s="1"/>
      <c r="J4276" s="1"/>
    </row>
    <row r="4277" spans="9:10">
      <c r="I4277" s="1"/>
      <c r="J4277" s="1"/>
    </row>
    <row r="4278" spans="9:10">
      <c r="I4278" s="1"/>
      <c r="J4278" s="1"/>
    </row>
    <row r="4279" spans="9:10">
      <c r="I4279" s="1"/>
      <c r="J4279" s="1"/>
    </row>
    <row r="4280" spans="9:10">
      <c r="I4280" s="1"/>
      <c r="J4280" s="1"/>
    </row>
    <row r="4281" spans="9:10">
      <c r="I4281" s="1"/>
      <c r="J4281" s="1"/>
    </row>
    <row r="4282" spans="9:10">
      <c r="I4282" s="1"/>
      <c r="J4282" s="1"/>
    </row>
    <row r="4283" spans="9:10">
      <c r="I4283" s="1"/>
      <c r="J4283" s="1"/>
    </row>
    <row r="4284" spans="9:10">
      <c r="I4284" s="1"/>
      <c r="J4284" s="1"/>
    </row>
    <row r="4285" spans="9:10">
      <c r="I4285" s="1"/>
      <c r="J4285" s="1"/>
    </row>
    <row r="4286" spans="9:10">
      <c r="I4286" s="1"/>
      <c r="J4286" s="1"/>
    </row>
    <row r="4287" spans="9:10">
      <c r="I4287" s="1"/>
      <c r="J4287" s="1"/>
    </row>
    <row r="4288" spans="9:10">
      <c r="I4288" s="1"/>
      <c r="J4288" s="1"/>
    </row>
    <row r="4289" spans="9:10">
      <c r="I4289" s="1"/>
      <c r="J4289" s="1"/>
    </row>
    <row r="4290" spans="9:10">
      <c r="I4290" s="1"/>
      <c r="J4290" s="1"/>
    </row>
    <row r="4291" spans="9:10">
      <c r="I4291" s="1"/>
      <c r="J4291" s="1"/>
    </row>
    <row r="4292" spans="9:10">
      <c r="I4292" s="1"/>
      <c r="J4292" s="1"/>
    </row>
    <row r="4293" spans="9:10">
      <c r="I4293" s="1"/>
      <c r="J4293" s="1"/>
    </row>
    <row r="4294" spans="9:10">
      <c r="I4294" s="1"/>
      <c r="J4294" s="1"/>
    </row>
    <row r="4295" spans="9:10">
      <c r="I4295" s="1"/>
      <c r="J4295" s="1"/>
    </row>
    <row r="4296" spans="9:10">
      <c r="I4296" s="1"/>
      <c r="J4296" s="1"/>
    </row>
    <row r="4297" spans="9:10">
      <c r="I4297" s="1"/>
      <c r="J4297" s="1"/>
    </row>
    <row r="4298" spans="9:10">
      <c r="I4298" s="1"/>
      <c r="J4298" s="1"/>
    </row>
    <row r="4299" spans="9:10">
      <c r="I4299" s="1"/>
      <c r="J4299" s="1"/>
    </row>
    <row r="4300" spans="9:10">
      <c r="I4300" s="1"/>
      <c r="J4300" s="1"/>
    </row>
    <row r="4301" spans="9:10">
      <c r="I4301" s="1"/>
      <c r="J4301" s="1"/>
    </row>
    <row r="4302" spans="9:10">
      <c r="I4302" s="1"/>
      <c r="J4302" s="1"/>
    </row>
    <row r="4303" spans="9:10">
      <c r="I4303" s="1"/>
      <c r="J4303" s="1"/>
    </row>
    <row r="4304" spans="9:10">
      <c r="I4304" s="1"/>
      <c r="J4304" s="1"/>
    </row>
    <row r="4305" spans="9:10">
      <c r="I4305" s="1"/>
      <c r="J4305" s="1"/>
    </row>
    <row r="4306" spans="9:10">
      <c r="I4306" s="1"/>
      <c r="J4306" s="1"/>
    </row>
    <row r="4307" spans="9:10">
      <c r="I4307" s="1"/>
      <c r="J4307" s="1"/>
    </row>
    <row r="4308" spans="9:10">
      <c r="I4308" s="1"/>
      <c r="J4308" s="1"/>
    </row>
    <row r="4309" spans="9:10">
      <c r="I4309" s="1"/>
      <c r="J4309" s="1"/>
    </row>
    <row r="4310" spans="9:10">
      <c r="I4310" s="1"/>
      <c r="J4310" s="1"/>
    </row>
    <row r="4311" spans="9:10">
      <c r="I4311" s="1"/>
      <c r="J4311" s="1"/>
    </row>
    <row r="4312" spans="9:10">
      <c r="I4312" s="1"/>
      <c r="J4312" s="1"/>
    </row>
    <row r="4313" spans="9:10">
      <c r="I4313" s="1"/>
      <c r="J4313" s="1"/>
    </row>
    <row r="4314" spans="9:10">
      <c r="I4314" s="1"/>
      <c r="J4314" s="1"/>
    </row>
    <row r="4315" spans="9:10">
      <c r="I4315" s="1"/>
      <c r="J4315" s="1"/>
    </row>
    <row r="4316" spans="9:10">
      <c r="I4316" s="1"/>
      <c r="J4316" s="1"/>
    </row>
    <row r="4317" spans="9:10">
      <c r="I4317" s="1"/>
      <c r="J4317" s="1"/>
    </row>
    <row r="4318" spans="9:10">
      <c r="I4318" s="1"/>
      <c r="J4318" s="1"/>
    </row>
    <row r="4319" spans="9:10">
      <c r="I4319" s="1"/>
      <c r="J4319" s="1"/>
    </row>
    <row r="4320" spans="9:10">
      <c r="I4320" s="1"/>
      <c r="J4320" s="1"/>
    </row>
    <row r="4321" spans="9:10">
      <c r="I4321" s="1"/>
      <c r="J4321" s="1"/>
    </row>
    <row r="4322" spans="9:10">
      <c r="I4322" s="1"/>
      <c r="J4322" s="1"/>
    </row>
    <row r="4323" spans="9:10">
      <c r="I4323" s="1"/>
      <c r="J4323" s="1"/>
    </row>
    <row r="4324" spans="9:10">
      <c r="I4324" s="1"/>
      <c r="J4324" s="1"/>
    </row>
    <row r="4325" spans="9:10">
      <c r="I4325" s="1"/>
      <c r="J4325" s="1"/>
    </row>
    <row r="4326" spans="9:10">
      <c r="I4326" s="1"/>
      <c r="J4326" s="1"/>
    </row>
    <row r="4327" spans="9:10">
      <c r="I4327" s="1"/>
      <c r="J4327" s="1"/>
    </row>
    <row r="4328" spans="9:10">
      <c r="I4328" s="1"/>
      <c r="J4328" s="1"/>
    </row>
    <row r="4329" spans="9:10">
      <c r="I4329" s="1"/>
      <c r="J4329" s="1"/>
    </row>
    <row r="4330" spans="9:10">
      <c r="I4330" s="1"/>
      <c r="J4330" s="1"/>
    </row>
    <row r="4331" spans="9:10">
      <c r="I4331" s="1"/>
      <c r="J4331" s="1"/>
    </row>
    <row r="4332" spans="9:10">
      <c r="I4332" s="1"/>
      <c r="J4332" s="1"/>
    </row>
    <row r="4333" spans="9:10">
      <c r="I4333" s="1"/>
      <c r="J4333" s="1"/>
    </row>
    <row r="4334" spans="9:10">
      <c r="I4334" s="1"/>
      <c r="J4334" s="1"/>
    </row>
    <row r="4335" spans="9:10">
      <c r="I4335" s="1"/>
      <c r="J4335" s="1"/>
    </row>
    <row r="4336" spans="9:10">
      <c r="I4336" s="1"/>
      <c r="J4336" s="1"/>
    </row>
    <row r="4337" spans="9:10">
      <c r="I4337" s="1"/>
      <c r="J4337" s="1"/>
    </row>
    <row r="4338" spans="9:10">
      <c r="I4338" s="1"/>
      <c r="J4338" s="1"/>
    </row>
    <row r="4339" spans="9:10">
      <c r="I4339" s="1"/>
      <c r="J4339" s="1"/>
    </row>
    <row r="4340" spans="9:10">
      <c r="I4340" s="1"/>
      <c r="J4340" s="1"/>
    </row>
    <row r="4341" spans="9:10">
      <c r="I4341" s="1"/>
      <c r="J4341" s="1"/>
    </row>
    <row r="4342" spans="9:10">
      <c r="I4342" s="1"/>
      <c r="J4342" s="1"/>
    </row>
    <row r="4343" spans="9:10">
      <c r="I4343" s="1"/>
      <c r="J4343" s="1"/>
    </row>
    <row r="4344" spans="9:10">
      <c r="I4344" s="1"/>
      <c r="J4344" s="1"/>
    </row>
    <row r="4345" spans="9:10">
      <c r="I4345" s="1"/>
      <c r="J4345" s="1"/>
    </row>
    <row r="4346" spans="9:10">
      <c r="I4346" s="1"/>
      <c r="J4346" s="1"/>
    </row>
    <row r="4347" spans="9:10">
      <c r="I4347" s="1"/>
      <c r="J4347" s="1"/>
    </row>
    <row r="4348" spans="9:10">
      <c r="I4348" s="1"/>
      <c r="J4348" s="1"/>
    </row>
    <row r="4349" spans="9:10">
      <c r="I4349" s="1"/>
      <c r="J4349" s="1"/>
    </row>
    <row r="4350" spans="9:10">
      <c r="I4350" s="1"/>
      <c r="J4350" s="1"/>
    </row>
    <row r="4351" spans="9:10">
      <c r="I4351" s="1"/>
      <c r="J4351" s="1"/>
    </row>
    <row r="4352" spans="9:10">
      <c r="I4352" s="1"/>
      <c r="J4352" s="1"/>
    </row>
    <row r="4353" spans="9:10">
      <c r="I4353" s="1"/>
      <c r="J4353" s="1"/>
    </row>
    <row r="4354" spans="9:10">
      <c r="I4354" s="1"/>
      <c r="J4354" s="1"/>
    </row>
    <row r="4355" spans="9:10">
      <c r="I4355" s="1"/>
      <c r="J4355" s="1"/>
    </row>
    <row r="4356" spans="9:10">
      <c r="I4356" s="1"/>
      <c r="J4356" s="1"/>
    </row>
    <row r="4357" spans="9:10">
      <c r="I4357" s="1"/>
      <c r="J4357" s="1"/>
    </row>
    <row r="4358" spans="9:10">
      <c r="I4358" s="1"/>
      <c r="J4358" s="1"/>
    </row>
    <row r="4359" spans="9:10">
      <c r="I4359" s="1"/>
      <c r="J4359" s="1"/>
    </row>
    <row r="4360" spans="9:10">
      <c r="I4360" s="1"/>
      <c r="J4360" s="1"/>
    </row>
    <row r="4361" spans="9:10">
      <c r="I4361" s="1"/>
      <c r="J4361" s="1"/>
    </row>
    <row r="4362" spans="9:10">
      <c r="I4362" s="1"/>
      <c r="J4362" s="1"/>
    </row>
    <row r="4363" spans="9:10">
      <c r="I4363" s="1"/>
      <c r="J4363" s="1"/>
    </row>
    <row r="4364" spans="9:10">
      <c r="I4364" s="1"/>
      <c r="J4364" s="1"/>
    </row>
    <row r="4365" spans="9:10">
      <c r="I4365" s="1"/>
      <c r="J4365" s="1"/>
    </row>
    <row r="4366" spans="9:10">
      <c r="I4366" s="1"/>
      <c r="J4366" s="1"/>
    </row>
    <row r="4367" spans="9:10">
      <c r="I4367" s="1"/>
      <c r="J4367" s="1"/>
    </row>
    <row r="4368" spans="9:10">
      <c r="I4368" s="1"/>
      <c r="J4368" s="1"/>
    </row>
    <row r="4369" spans="9:10">
      <c r="I4369" s="1"/>
      <c r="J4369" s="1"/>
    </row>
    <row r="4370" spans="9:10">
      <c r="I4370" s="1"/>
      <c r="J4370" s="1"/>
    </row>
    <row r="4371" spans="9:10">
      <c r="I4371" s="1"/>
      <c r="J4371" s="1"/>
    </row>
    <row r="4372" spans="9:10">
      <c r="I4372" s="1"/>
      <c r="J4372" s="1"/>
    </row>
    <row r="4373" spans="9:10">
      <c r="I4373" s="1"/>
      <c r="J4373" s="1"/>
    </row>
    <row r="4374" spans="9:10">
      <c r="I4374" s="1"/>
      <c r="J4374" s="1"/>
    </row>
    <row r="4375" spans="9:10">
      <c r="I4375" s="1"/>
      <c r="J4375" s="1"/>
    </row>
    <row r="4376" spans="9:10">
      <c r="I4376" s="1"/>
      <c r="J4376" s="1"/>
    </row>
    <row r="4377" spans="9:10">
      <c r="I4377" s="1"/>
      <c r="J4377" s="1"/>
    </row>
    <row r="4378" spans="9:10">
      <c r="I4378" s="1"/>
      <c r="J4378" s="1"/>
    </row>
    <row r="4379" spans="9:10">
      <c r="I4379" s="1"/>
      <c r="J4379" s="1"/>
    </row>
    <row r="4380" spans="9:10">
      <c r="I4380" s="1"/>
      <c r="J4380" s="1"/>
    </row>
    <row r="4381" spans="9:10">
      <c r="I4381" s="1"/>
      <c r="J4381" s="1"/>
    </row>
    <row r="4382" spans="9:10">
      <c r="I4382" s="1"/>
      <c r="J4382" s="1"/>
    </row>
    <row r="4383" spans="9:10">
      <c r="I4383" s="1"/>
      <c r="J4383" s="1"/>
    </row>
    <row r="4384" spans="9:10">
      <c r="I4384" s="1"/>
      <c r="J4384" s="1"/>
    </row>
    <row r="4385" spans="9:10">
      <c r="I4385" s="1"/>
      <c r="J4385" s="1"/>
    </row>
    <row r="4386" spans="9:10">
      <c r="I4386" s="1"/>
      <c r="J4386" s="1"/>
    </row>
    <row r="4387" spans="9:10">
      <c r="I4387" s="1"/>
      <c r="J4387" s="1"/>
    </row>
    <row r="4388" spans="9:10">
      <c r="I4388" s="1"/>
      <c r="J4388" s="1"/>
    </row>
    <row r="4389" spans="9:10">
      <c r="I4389" s="1"/>
      <c r="J4389" s="1"/>
    </row>
    <row r="4390" spans="9:10">
      <c r="I4390" s="1"/>
      <c r="J4390" s="1"/>
    </row>
    <row r="4391" spans="9:10">
      <c r="I4391" s="1"/>
      <c r="J4391" s="1"/>
    </row>
    <row r="4392" spans="9:10">
      <c r="I4392" s="1"/>
      <c r="J4392" s="1"/>
    </row>
    <row r="4393" spans="9:10">
      <c r="I4393" s="1"/>
      <c r="J4393" s="1"/>
    </row>
    <row r="4394" spans="9:10">
      <c r="I4394" s="1"/>
      <c r="J4394" s="1"/>
    </row>
    <row r="4395" spans="9:10">
      <c r="I4395" s="1"/>
      <c r="J4395" s="1"/>
    </row>
    <row r="4396" spans="9:10">
      <c r="I4396" s="1"/>
      <c r="J4396" s="1"/>
    </row>
    <row r="4397" spans="9:10">
      <c r="I4397" s="1"/>
      <c r="J4397" s="1"/>
    </row>
    <row r="4398" spans="9:10">
      <c r="I4398" s="1"/>
      <c r="J4398" s="1"/>
    </row>
    <row r="4399" spans="9:10">
      <c r="I4399" s="1"/>
      <c r="J4399" s="1"/>
    </row>
    <row r="4400" spans="9:10">
      <c r="I4400" s="1"/>
      <c r="J4400" s="1"/>
    </row>
    <row r="4401" spans="9:10">
      <c r="I4401" s="1"/>
      <c r="J4401" s="1"/>
    </row>
    <row r="4402" spans="9:10">
      <c r="I4402" s="1"/>
      <c r="J4402" s="1"/>
    </row>
    <row r="4403" spans="9:10">
      <c r="I4403" s="1"/>
      <c r="J4403" s="1"/>
    </row>
    <row r="4404" spans="9:10">
      <c r="I4404" s="1"/>
      <c r="J4404" s="1"/>
    </row>
    <row r="4405" spans="9:10">
      <c r="I4405" s="1"/>
      <c r="J4405" s="1"/>
    </row>
    <row r="4406" spans="9:10">
      <c r="I4406" s="1"/>
      <c r="J4406" s="1"/>
    </row>
    <row r="4407" spans="9:10">
      <c r="I4407" s="1"/>
      <c r="J4407" s="1"/>
    </row>
    <row r="4408" spans="9:10">
      <c r="I4408" s="1"/>
      <c r="J4408" s="1"/>
    </row>
    <row r="4409" spans="9:10">
      <c r="I4409" s="1"/>
      <c r="J4409" s="1"/>
    </row>
    <row r="4410" spans="9:10">
      <c r="I4410" s="1"/>
      <c r="J4410" s="1"/>
    </row>
    <row r="4411" spans="9:10">
      <c r="I4411" s="1"/>
      <c r="J4411" s="1"/>
    </row>
    <row r="4412" spans="9:10">
      <c r="I4412" s="1"/>
      <c r="J4412" s="1"/>
    </row>
    <row r="4413" spans="9:10">
      <c r="I4413" s="1"/>
      <c r="J4413" s="1"/>
    </row>
    <row r="4414" spans="9:10">
      <c r="I4414" s="1"/>
      <c r="J4414" s="1"/>
    </row>
    <row r="4415" spans="9:10">
      <c r="I4415" s="1"/>
      <c r="J4415" s="1"/>
    </row>
    <row r="4416" spans="9:10">
      <c r="I4416" s="1"/>
      <c r="J4416" s="1"/>
    </row>
    <row r="4417" spans="9:10">
      <c r="I4417" s="1"/>
      <c r="J4417" s="1"/>
    </row>
    <row r="4418" spans="9:10">
      <c r="I4418" s="1"/>
      <c r="J4418" s="1"/>
    </row>
    <row r="4419" spans="9:10">
      <c r="I4419" s="1"/>
      <c r="J4419" s="1"/>
    </row>
    <row r="4420" spans="9:10">
      <c r="I4420" s="1"/>
      <c r="J4420" s="1"/>
    </row>
    <row r="4421" spans="9:10">
      <c r="I4421" s="1"/>
      <c r="J4421" s="1"/>
    </row>
    <row r="4422" spans="9:10">
      <c r="I4422" s="1"/>
      <c r="J4422" s="1"/>
    </row>
    <row r="4423" spans="9:10">
      <c r="I4423" s="1"/>
      <c r="J4423" s="1"/>
    </row>
    <row r="4424" spans="9:10">
      <c r="I4424" s="1"/>
      <c r="J4424" s="1"/>
    </row>
    <row r="4425" spans="9:10">
      <c r="I4425" s="1"/>
      <c r="J4425" s="1"/>
    </row>
    <row r="4426" spans="9:10">
      <c r="I4426" s="1"/>
      <c r="J4426" s="1"/>
    </row>
    <row r="4427" spans="9:10">
      <c r="I4427" s="1"/>
      <c r="J4427" s="1"/>
    </row>
    <row r="4428" spans="9:10">
      <c r="I4428" s="1"/>
      <c r="J4428" s="1"/>
    </row>
    <row r="4429" spans="9:10">
      <c r="I4429" s="1"/>
      <c r="J4429" s="1"/>
    </row>
    <row r="4430" spans="9:10">
      <c r="I4430" s="1"/>
      <c r="J4430" s="1"/>
    </row>
    <row r="4431" spans="9:10">
      <c r="I4431" s="1"/>
      <c r="J4431" s="1"/>
    </row>
    <row r="4432" spans="9:10">
      <c r="I4432" s="1"/>
      <c r="J4432" s="1"/>
    </row>
    <row r="4433" spans="9:10">
      <c r="I4433" s="1"/>
      <c r="J4433" s="1"/>
    </row>
    <row r="4434" spans="9:10">
      <c r="I4434" s="1"/>
      <c r="J4434" s="1"/>
    </row>
    <row r="4435" spans="9:10">
      <c r="I4435" s="1"/>
      <c r="J4435" s="1"/>
    </row>
    <row r="4436" spans="9:10">
      <c r="I4436" s="1"/>
      <c r="J4436" s="1"/>
    </row>
    <row r="4437" spans="9:10">
      <c r="I4437" s="1"/>
      <c r="J4437" s="1"/>
    </row>
    <row r="4438" spans="9:10">
      <c r="I4438" s="1"/>
      <c r="J4438" s="1"/>
    </row>
    <row r="4439" spans="9:10">
      <c r="I4439" s="1"/>
      <c r="J4439" s="1"/>
    </row>
    <row r="4440" spans="9:10">
      <c r="I4440" s="1"/>
      <c r="J4440" s="1"/>
    </row>
    <row r="4441" spans="9:10">
      <c r="I4441" s="1"/>
      <c r="J4441" s="1"/>
    </row>
    <row r="4442" spans="9:10">
      <c r="I4442" s="1"/>
      <c r="J4442" s="1"/>
    </row>
    <row r="4443" spans="9:10">
      <c r="I4443" s="1"/>
      <c r="J4443" s="1"/>
    </row>
    <row r="4444" spans="9:10">
      <c r="I4444" s="1"/>
      <c r="J4444" s="1"/>
    </row>
    <row r="4445" spans="9:10">
      <c r="I4445" s="1"/>
      <c r="J4445" s="1"/>
    </row>
    <row r="4446" spans="9:10">
      <c r="I4446" s="1"/>
      <c r="J4446" s="1"/>
    </row>
    <row r="4447" spans="9:10">
      <c r="I4447" s="1"/>
      <c r="J4447" s="1"/>
    </row>
    <row r="4448" spans="9:10">
      <c r="I4448" s="1"/>
      <c r="J4448" s="1"/>
    </row>
    <row r="4449" spans="9:10">
      <c r="I4449" s="1"/>
      <c r="J4449" s="1"/>
    </row>
    <row r="4450" spans="9:10">
      <c r="I4450" s="1"/>
      <c r="J4450" s="1"/>
    </row>
    <row r="4451" spans="9:10">
      <c r="I4451" s="1"/>
      <c r="J4451" s="1"/>
    </row>
    <row r="4452" spans="9:10">
      <c r="I4452" s="1"/>
      <c r="J4452" s="1"/>
    </row>
    <row r="4453" spans="9:10">
      <c r="I4453" s="1"/>
      <c r="J4453" s="1"/>
    </row>
    <row r="4454" spans="9:10">
      <c r="I4454" s="1"/>
      <c r="J4454" s="1"/>
    </row>
    <row r="4455" spans="9:10">
      <c r="I4455" s="1"/>
      <c r="J4455" s="1"/>
    </row>
    <row r="4456" spans="9:10">
      <c r="I4456" s="1"/>
      <c r="J4456" s="1"/>
    </row>
    <row r="4457" spans="9:10">
      <c r="I4457" s="1"/>
      <c r="J4457" s="1"/>
    </row>
    <row r="4458" spans="9:10">
      <c r="I4458" s="1"/>
      <c r="J4458" s="1"/>
    </row>
    <row r="4459" spans="9:10">
      <c r="I4459" s="1"/>
      <c r="J4459" s="1"/>
    </row>
    <row r="4460" spans="9:10">
      <c r="I4460" s="1"/>
      <c r="J4460" s="1"/>
    </row>
    <row r="4461" spans="9:10">
      <c r="I4461" s="1"/>
      <c r="J4461" s="1"/>
    </row>
    <row r="4462" spans="9:10">
      <c r="I4462" s="1"/>
      <c r="J4462" s="1"/>
    </row>
    <row r="4463" spans="9:10">
      <c r="I4463" s="1"/>
      <c r="J4463" s="1"/>
    </row>
    <row r="4464" spans="9:10">
      <c r="I4464" s="1"/>
      <c r="J4464" s="1"/>
    </row>
    <row r="4465" spans="9:10">
      <c r="I4465" s="1"/>
      <c r="J4465" s="1"/>
    </row>
    <row r="4466" spans="9:10">
      <c r="I4466" s="1"/>
      <c r="J4466" s="1"/>
    </row>
    <row r="4467" spans="9:10">
      <c r="I4467" s="1"/>
      <c r="J4467" s="1"/>
    </row>
    <row r="4468" spans="9:10">
      <c r="I4468" s="1"/>
      <c r="J4468" s="1"/>
    </row>
    <row r="4469" spans="9:10">
      <c r="I4469" s="1"/>
      <c r="J4469" s="1"/>
    </row>
    <row r="4470" spans="9:10">
      <c r="I4470" s="1"/>
      <c r="J4470" s="1"/>
    </row>
    <row r="4471" spans="9:10">
      <c r="I4471" s="1"/>
      <c r="J4471" s="1"/>
    </row>
    <row r="4472" spans="9:10">
      <c r="I4472" s="1"/>
      <c r="J4472" s="1"/>
    </row>
    <row r="4473" spans="9:10">
      <c r="I4473" s="1"/>
      <c r="J4473" s="1"/>
    </row>
    <row r="4474" spans="9:10">
      <c r="I4474" s="1"/>
      <c r="J4474" s="1"/>
    </row>
    <row r="4475" spans="9:10">
      <c r="I4475" s="1"/>
      <c r="J4475" s="1"/>
    </row>
    <row r="4476" spans="9:10">
      <c r="I4476" s="1"/>
      <c r="J4476" s="1"/>
    </row>
    <row r="4477" spans="9:10">
      <c r="I4477" s="1"/>
      <c r="J4477" s="1"/>
    </row>
    <row r="4478" spans="9:10">
      <c r="I4478" s="1"/>
      <c r="J4478" s="1"/>
    </row>
    <row r="4479" spans="9:10">
      <c r="I4479" s="1"/>
      <c r="J4479" s="1"/>
    </row>
    <row r="4480" spans="9:10">
      <c r="I4480" s="1"/>
      <c r="J4480" s="1"/>
    </row>
    <row r="4481" spans="9:10">
      <c r="I4481" s="1"/>
      <c r="J4481" s="1"/>
    </row>
    <row r="4482" spans="9:10">
      <c r="I4482" s="1"/>
      <c r="J4482" s="1"/>
    </row>
    <row r="4483" spans="9:10">
      <c r="I4483" s="1"/>
      <c r="J4483" s="1"/>
    </row>
    <row r="4484" spans="9:10">
      <c r="I4484" s="1"/>
      <c r="J4484" s="1"/>
    </row>
    <row r="4485" spans="9:10">
      <c r="I4485" s="1"/>
      <c r="J4485" s="1"/>
    </row>
    <row r="4486" spans="9:10">
      <c r="I4486" s="1"/>
      <c r="J4486" s="1"/>
    </row>
    <row r="4487" spans="9:10">
      <c r="I4487" s="1"/>
      <c r="J4487" s="1"/>
    </row>
    <row r="4488" spans="9:10">
      <c r="I4488" s="1"/>
      <c r="J4488" s="1"/>
    </row>
    <row r="4489" spans="9:10">
      <c r="I4489" s="1"/>
      <c r="J4489" s="1"/>
    </row>
    <row r="4490" spans="9:10">
      <c r="I4490" s="1"/>
      <c r="J4490" s="1"/>
    </row>
    <row r="4491" spans="9:10">
      <c r="I4491" s="1"/>
      <c r="J4491" s="1"/>
    </row>
    <row r="4492" spans="9:10">
      <c r="I4492" s="1"/>
      <c r="J4492" s="1"/>
    </row>
    <row r="4493" spans="9:10">
      <c r="I4493" s="1"/>
      <c r="J4493" s="1"/>
    </row>
    <row r="4494" spans="9:10">
      <c r="I4494" s="1"/>
      <c r="J4494" s="1"/>
    </row>
    <row r="4495" spans="9:10">
      <c r="I4495" s="1"/>
      <c r="J4495" s="1"/>
    </row>
    <row r="4496" spans="9:10">
      <c r="I4496" s="1"/>
      <c r="J4496" s="1"/>
    </row>
    <row r="4497" spans="9:10">
      <c r="I4497" s="1"/>
      <c r="J4497" s="1"/>
    </row>
    <row r="4498" spans="9:10">
      <c r="I4498" s="1"/>
      <c r="J4498" s="1"/>
    </row>
    <row r="4499" spans="9:10">
      <c r="I4499" s="1"/>
      <c r="J4499" s="1"/>
    </row>
    <row r="4500" spans="9:10">
      <c r="I4500" s="1"/>
      <c r="J4500" s="1"/>
    </row>
    <row r="4501" spans="9:10">
      <c r="I4501" s="1"/>
      <c r="J4501" s="1"/>
    </row>
    <row r="4502" spans="9:10">
      <c r="I4502" s="1"/>
      <c r="J4502" s="1"/>
    </row>
    <row r="4503" spans="9:10">
      <c r="I4503" s="1"/>
      <c r="J4503" s="1"/>
    </row>
    <row r="4504" spans="9:10">
      <c r="I4504" s="1"/>
      <c r="J4504" s="1"/>
    </row>
    <row r="4505" spans="9:10">
      <c r="I4505" s="1"/>
      <c r="J4505" s="1"/>
    </row>
    <row r="4506" spans="9:10">
      <c r="I4506" s="1"/>
      <c r="J4506" s="1"/>
    </row>
    <row r="4507" spans="9:10">
      <c r="I4507" s="1"/>
      <c r="J4507" s="1"/>
    </row>
    <row r="4508" spans="9:10">
      <c r="I4508" s="1"/>
      <c r="J4508" s="1"/>
    </row>
    <row r="4509" spans="9:10">
      <c r="I4509" s="1"/>
      <c r="J4509" s="1"/>
    </row>
    <row r="4510" spans="9:10">
      <c r="I4510" s="1"/>
      <c r="J4510" s="1"/>
    </row>
    <row r="4511" spans="9:10">
      <c r="I4511" s="1"/>
      <c r="J4511" s="1"/>
    </row>
    <row r="4512" spans="9:10">
      <c r="I4512" s="1"/>
      <c r="J4512" s="1"/>
    </row>
    <row r="4513" spans="9:10">
      <c r="I4513" s="1"/>
      <c r="J4513" s="1"/>
    </row>
    <row r="4514" spans="9:10">
      <c r="I4514" s="1"/>
      <c r="J4514" s="1"/>
    </row>
    <row r="4515" spans="9:10">
      <c r="I4515" s="1"/>
      <c r="J4515" s="1"/>
    </row>
    <row r="4516" spans="9:10">
      <c r="I4516" s="1"/>
      <c r="J4516" s="1"/>
    </row>
    <row r="4517" spans="9:10">
      <c r="I4517" s="1"/>
      <c r="J4517" s="1"/>
    </row>
    <row r="4518" spans="9:10">
      <c r="I4518" s="1"/>
      <c r="J4518" s="1"/>
    </row>
    <row r="4519" spans="9:10">
      <c r="I4519" s="1"/>
      <c r="J4519" s="1"/>
    </row>
    <row r="4520" spans="9:10">
      <c r="I4520" s="1"/>
      <c r="J4520" s="1"/>
    </row>
    <row r="4521" spans="9:10">
      <c r="I4521" s="1"/>
      <c r="J4521" s="1"/>
    </row>
    <row r="4522" spans="9:10">
      <c r="I4522" s="1"/>
      <c r="J4522" s="1"/>
    </row>
    <row r="4523" spans="9:10">
      <c r="I4523" s="1"/>
      <c r="J4523" s="1"/>
    </row>
    <row r="4524" spans="9:10">
      <c r="I4524" s="1"/>
      <c r="J4524" s="1"/>
    </row>
    <row r="4525" spans="9:10">
      <c r="I4525" s="1"/>
      <c r="J4525" s="1"/>
    </row>
    <row r="4526" spans="9:10">
      <c r="I4526" s="1"/>
      <c r="J4526" s="1"/>
    </row>
    <row r="4527" spans="9:10">
      <c r="I4527" s="1"/>
      <c r="J4527" s="1"/>
    </row>
    <row r="4528" spans="9:10">
      <c r="I4528" s="1"/>
      <c r="J4528" s="1"/>
    </row>
    <row r="4529" spans="9:10">
      <c r="I4529" s="1"/>
      <c r="J4529" s="1"/>
    </row>
    <row r="4530" spans="9:10">
      <c r="I4530" s="1"/>
      <c r="J4530" s="1"/>
    </row>
    <row r="4531" spans="9:10">
      <c r="I4531" s="1"/>
      <c r="J4531" s="1"/>
    </row>
    <row r="4532" spans="9:10">
      <c r="I4532" s="1"/>
      <c r="J4532" s="1"/>
    </row>
    <row r="4533" spans="9:10">
      <c r="I4533" s="1"/>
      <c r="J4533" s="1"/>
    </row>
    <row r="4534" spans="9:10">
      <c r="I4534" s="1"/>
      <c r="J4534" s="1"/>
    </row>
    <row r="4535" spans="9:10">
      <c r="I4535" s="1"/>
      <c r="J4535" s="1"/>
    </row>
    <row r="4536" spans="9:10">
      <c r="I4536" s="1"/>
      <c r="J4536" s="1"/>
    </row>
    <row r="4537" spans="9:10">
      <c r="I4537" s="1"/>
      <c r="J4537" s="1"/>
    </row>
    <row r="4538" spans="9:10">
      <c r="I4538" s="1"/>
      <c r="J4538" s="1"/>
    </row>
    <row r="4539" spans="9:10">
      <c r="I4539" s="1"/>
      <c r="J4539" s="1"/>
    </row>
    <row r="4540" spans="9:10">
      <c r="I4540" s="1"/>
      <c r="J4540" s="1"/>
    </row>
    <row r="4541" spans="9:10">
      <c r="I4541" s="1"/>
      <c r="J4541" s="1"/>
    </row>
    <row r="4542" spans="9:10">
      <c r="I4542" s="1"/>
      <c r="J4542" s="1"/>
    </row>
    <row r="4543" spans="9:10">
      <c r="I4543" s="1"/>
      <c r="J4543" s="1"/>
    </row>
    <row r="4544" spans="9:10">
      <c r="I4544" s="1"/>
      <c r="J4544" s="1"/>
    </row>
    <row r="4545" spans="9:10">
      <c r="I4545" s="1"/>
      <c r="J4545" s="1"/>
    </row>
    <row r="4546" spans="9:10">
      <c r="I4546" s="1"/>
      <c r="J4546" s="1"/>
    </row>
    <row r="4547" spans="9:10">
      <c r="I4547" s="1"/>
      <c r="J4547" s="1"/>
    </row>
    <row r="4548" spans="9:10">
      <c r="I4548" s="1"/>
      <c r="J4548" s="1"/>
    </row>
    <row r="4549" spans="9:10">
      <c r="I4549" s="1"/>
      <c r="J4549" s="1"/>
    </row>
    <row r="4550" spans="9:10">
      <c r="I4550" s="1"/>
      <c r="J4550" s="1"/>
    </row>
    <row r="4551" spans="9:10">
      <c r="I4551" s="1"/>
      <c r="J4551" s="1"/>
    </row>
    <row r="4552" spans="9:10">
      <c r="I4552" s="1"/>
      <c r="J4552" s="1"/>
    </row>
    <row r="4553" spans="9:10">
      <c r="I4553" s="1"/>
      <c r="J4553" s="1"/>
    </row>
    <row r="4554" spans="9:10">
      <c r="I4554" s="1"/>
      <c r="J4554" s="1"/>
    </row>
    <row r="4555" spans="9:10">
      <c r="I4555" s="1"/>
      <c r="J4555" s="1"/>
    </row>
    <row r="4556" spans="9:10">
      <c r="I4556" s="1"/>
      <c r="J4556" s="1"/>
    </row>
    <row r="4557" spans="9:10">
      <c r="I4557" s="1"/>
      <c r="J4557" s="1"/>
    </row>
    <row r="4558" spans="9:10">
      <c r="I4558" s="1"/>
      <c r="J4558" s="1"/>
    </row>
    <row r="4559" spans="9:10">
      <c r="I4559" s="1"/>
      <c r="J4559" s="1"/>
    </row>
    <row r="4560" spans="9:10">
      <c r="I4560" s="1"/>
      <c r="J4560" s="1"/>
    </row>
    <row r="4561" spans="9:10">
      <c r="I4561" s="1"/>
      <c r="J4561" s="1"/>
    </row>
    <row r="4562" spans="9:10">
      <c r="I4562" s="1"/>
      <c r="J4562" s="1"/>
    </row>
    <row r="4563" spans="9:10">
      <c r="I4563" s="1"/>
      <c r="J4563" s="1"/>
    </row>
    <row r="4564" spans="9:10">
      <c r="I4564" s="1"/>
      <c r="J4564" s="1"/>
    </row>
    <row r="4565" spans="9:10">
      <c r="I4565" s="1"/>
      <c r="J4565" s="1"/>
    </row>
    <row r="4566" spans="9:10">
      <c r="I4566" s="1"/>
      <c r="J4566" s="1"/>
    </row>
    <row r="4567" spans="9:10">
      <c r="I4567" s="1"/>
      <c r="J4567" s="1"/>
    </row>
    <row r="4568" spans="9:10">
      <c r="I4568" s="1"/>
      <c r="J4568" s="1"/>
    </row>
    <row r="4569" spans="9:10">
      <c r="I4569" s="1"/>
      <c r="J4569" s="1"/>
    </row>
    <row r="4570" spans="9:10">
      <c r="I4570" s="1"/>
      <c r="J4570" s="1"/>
    </row>
    <row r="4571" spans="9:10">
      <c r="I4571" s="1"/>
      <c r="J4571" s="1"/>
    </row>
    <row r="4572" spans="9:10">
      <c r="I4572" s="1"/>
      <c r="J4572" s="1"/>
    </row>
    <row r="4573" spans="9:10">
      <c r="I4573" s="1"/>
      <c r="J4573" s="1"/>
    </row>
    <row r="4574" spans="9:10">
      <c r="I4574" s="1"/>
      <c r="J4574" s="1"/>
    </row>
    <row r="4575" spans="9:10">
      <c r="I4575" s="1"/>
      <c r="J4575" s="1"/>
    </row>
    <row r="4576" spans="9:10">
      <c r="I4576" s="1"/>
      <c r="J4576" s="1"/>
    </row>
    <row r="4577" spans="9:10">
      <c r="I4577" s="1"/>
      <c r="J4577" s="1"/>
    </row>
    <row r="4578" spans="9:10">
      <c r="I4578" s="1"/>
      <c r="J4578" s="1"/>
    </row>
    <row r="4579" spans="9:10">
      <c r="I4579" s="1"/>
      <c r="J4579" s="1"/>
    </row>
    <row r="4580" spans="9:10">
      <c r="I4580" s="1"/>
      <c r="J4580" s="1"/>
    </row>
    <row r="4581" spans="9:10">
      <c r="I4581" s="1"/>
      <c r="J4581" s="1"/>
    </row>
    <row r="4582" spans="9:10">
      <c r="I4582" s="1"/>
      <c r="J4582" s="1"/>
    </row>
    <row r="4583" spans="9:10">
      <c r="I4583" s="1"/>
      <c r="J4583" s="1"/>
    </row>
    <row r="4584" spans="9:10">
      <c r="I4584" s="1"/>
      <c r="J4584" s="1"/>
    </row>
    <row r="4585" spans="9:10">
      <c r="I4585" s="1"/>
      <c r="J4585" s="1"/>
    </row>
    <row r="4586" spans="9:10">
      <c r="I4586" s="1"/>
      <c r="J4586" s="1"/>
    </row>
    <row r="4587" spans="9:10">
      <c r="I4587" s="1"/>
      <c r="J4587" s="1"/>
    </row>
    <row r="4588" spans="9:10">
      <c r="I4588" s="1"/>
      <c r="J4588" s="1"/>
    </row>
    <row r="4589" spans="9:10">
      <c r="I4589" s="1"/>
      <c r="J4589" s="1"/>
    </row>
    <row r="4590" spans="9:10">
      <c r="I4590" s="1"/>
      <c r="J4590" s="1"/>
    </row>
    <row r="4591" spans="9:10">
      <c r="I4591" s="1"/>
      <c r="J4591" s="1"/>
    </row>
    <row r="4592" spans="9:10">
      <c r="I4592" s="1"/>
      <c r="J4592" s="1"/>
    </row>
    <row r="4593" spans="9:10">
      <c r="I4593" s="1"/>
      <c r="J4593" s="1"/>
    </row>
    <row r="4594" spans="9:10">
      <c r="I4594" s="1"/>
      <c r="J4594" s="1"/>
    </row>
    <row r="4595" spans="9:10">
      <c r="I4595" s="1"/>
      <c r="J4595" s="1"/>
    </row>
    <row r="4596" spans="9:10">
      <c r="I4596" s="1"/>
      <c r="J4596" s="1"/>
    </row>
    <row r="4597" spans="9:10">
      <c r="I4597" s="1"/>
      <c r="J4597" s="1"/>
    </row>
    <row r="4598" spans="9:10">
      <c r="I4598" s="1"/>
      <c r="J4598" s="1"/>
    </row>
    <row r="4599" spans="9:10">
      <c r="I4599" s="1"/>
      <c r="J4599" s="1"/>
    </row>
    <row r="4600" spans="9:10">
      <c r="I4600" s="1"/>
      <c r="J4600" s="1"/>
    </row>
    <row r="4601" spans="9:10">
      <c r="I4601" s="1"/>
      <c r="J4601" s="1"/>
    </row>
    <row r="4602" spans="9:10">
      <c r="I4602" s="1"/>
      <c r="J4602" s="1"/>
    </row>
    <row r="4603" spans="9:10">
      <c r="I4603" s="1"/>
      <c r="J4603" s="1"/>
    </row>
    <row r="4604" spans="9:10">
      <c r="I4604" s="1"/>
      <c r="J4604" s="1"/>
    </row>
    <row r="4605" spans="9:10">
      <c r="I4605" s="1"/>
      <c r="J4605" s="1"/>
    </row>
    <row r="4606" spans="9:10">
      <c r="I4606" s="1"/>
      <c r="J4606" s="1"/>
    </row>
    <row r="4607" spans="9:10">
      <c r="I4607" s="1"/>
      <c r="J4607" s="1"/>
    </row>
    <row r="4608" spans="9:10">
      <c r="I4608" s="1"/>
      <c r="J4608" s="1"/>
    </row>
    <row r="4609" spans="9:10">
      <c r="I4609" s="1"/>
      <c r="J4609" s="1"/>
    </row>
    <row r="4610" spans="9:10">
      <c r="I4610" s="1"/>
      <c r="J4610" s="1"/>
    </row>
    <row r="4611" spans="9:10">
      <c r="I4611" s="1"/>
      <c r="J4611" s="1"/>
    </row>
    <row r="4612" spans="9:10">
      <c r="I4612" s="1"/>
      <c r="J4612" s="1"/>
    </row>
    <row r="4613" spans="9:10">
      <c r="I4613" s="1"/>
      <c r="J4613" s="1"/>
    </row>
    <row r="4614" spans="9:10">
      <c r="I4614" s="1"/>
      <c r="J4614" s="1"/>
    </row>
    <row r="4615" spans="9:10">
      <c r="I4615" s="1"/>
      <c r="J4615" s="1"/>
    </row>
    <row r="4616" spans="9:10">
      <c r="I4616" s="1"/>
      <c r="J4616" s="1"/>
    </row>
    <row r="4617" spans="9:10">
      <c r="I4617" s="1"/>
      <c r="J4617" s="1"/>
    </row>
    <row r="4618" spans="9:10">
      <c r="I4618" s="1"/>
      <c r="J4618" s="1"/>
    </row>
    <row r="4619" spans="9:10">
      <c r="I4619" s="1"/>
      <c r="J4619" s="1"/>
    </row>
    <row r="4620" spans="9:10">
      <c r="I4620" s="1"/>
      <c r="J4620" s="1"/>
    </row>
    <row r="4621" spans="9:10">
      <c r="I4621" s="1"/>
      <c r="J4621" s="1"/>
    </row>
    <row r="4622" spans="9:10">
      <c r="I4622" s="1"/>
      <c r="J4622" s="1"/>
    </row>
    <row r="4623" spans="9:10">
      <c r="I4623" s="1"/>
      <c r="J4623" s="1"/>
    </row>
    <row r="4624" spans="9:10">
      <c r="I4624" s="1"/>
      <c r="J4624" s="1"/>
    </row>
    <row r="4625" spans="9:10">
      <c r="I4625" s="1"/>
      <c r="J4625" s="1"/>
    </row>
    <row r="4626" spans="9:10">
      <c r="I4626" s="1"/>
      <c r="J4626" s="1"/>
    </row>
    <row r="4627" spans="9:10">
      <c r="I4627" s="1"/>
      <c r="J4627" s="1"/>
    </row>
    <row r="4628" spans="9:10">
      <c r="I4628" s="1"/>
      <c r="J4628" s="1"/>
    </row>
    <row r="4629" spans="9:10">
      <c r="I4629" s="1"/>
      <c r="J4629" s="1"/>
    </row>
    <row r="4630" spans="9:10">
      <c r="I4630" s="1"/>
      <c r="J4630" s="1"/>
    </row>
    <row r="4631" spans="9:10">
      <c r="I4631" s="1"/>
      <c r="J4631" s="1"/>
    </row>
    <row r="4632" spans="9:10">
      <c r="I4632" s="1"/>
      <c r="J4632" s="1"/>
    </row>
    <row r="4633" spans="9:10">
      <c r="I4633" s="1"/>
      <c r="J4633" s="1"/>
    </row>
    <row r="4634" spans="9:10">
      <c r="I4634" s="1"/>
      <c r="J4634" s="1"/>
    </row>
    <row r="4635" spans="9:10">
      <c r="I4635" s="1"/>
      <c r="J4635" s="1"/>
    </row>
    <row r="4636" spans="9:10">
      <c r="I4636" s="1"/>
      <c r="J4636" s="1"/>
    </row>
    <row r="4637" spans="9:10">
      <c r="I4637" s="1"/>
      <c r="J4637" s="1"/>
    </row>
    <row r="4638" spans="9:10">
      <c r="I4638" s="1"/>
      <c r="J4638" s="1"/>
    </row>
    <row r="4639" spans="9:10">
      <c r="I4639" s="1"/>
      <c r="J4639" s="1"/>
    </row>
    <row r="4640" spans="9:10">
      <c r="I4640" s="1"/>
      <c r="J4640" s="1"/>
    </row>
    <row r="4641" spans="9:10">
      <c r="I4641" s="1"/>
      <c r="J4641" s="1"/>
    </row>
    <row r="4642" spans="9:10">
      <c r="I4642" s="1"/>
      <c r="J4642" s="1"/>
    </row>
    <row r="4643" spans="9:10">
      <c r="I4643" s="1"/>
      <c r="J4643" s="1"/>
    </row>
    <row r="4644" spans="9:10">
      <c r="I4644" s="1"/>
      <c r="J4644" s="1"/>
    </row>
    <row r="4645" spans="9:10">
      <c r="I4645" s="1"/>
      <c r="J4645" s="1"/>
    </row>
    <row r="4646" spans="9:10">
      <c r="I4646" s="1"/>
      <c r="J4646" s="1"/>
    </row>
    <row r="4647" spans="9:10">
      <c r="I4647" s="1"/>
      <c r="J4647" s="1"/>
    </row>
    <row r="4648" spans="9:10">
      <c r="I4648" s="1"/>
      <c r="J4648" s="1"/>
    </row>
    <row r="4649" spans="9:10">
      <c r="I4649" s="1"/>
      <c r="J4649" s="1"/>
    </row>
    <row r="4650" spans="9:10">
      <c r="I4650" s="1"/>
      <c r="J4650" s="1"/>
    </row>
    <row r="4651" spans="9:10">
      <c r="I4651" s="1"/>
      <c r="J4651" s="1"/>
    </row>
    <row r="4652" spans="9:10">
      <c r="I4652" s="1"/>
      <c r="J4652" s="1"/>
    </row>
    <row r="4653" spans="9:10">
      <c r="I4653" s="1"/>
      <c r="J4653" s="1"/>
    </row>
    <row r="4654" spans="9:10">
      <c r="I4654" s="1"/>
      <c r="J4654" s="1"/>
    </row>
    <row r="4655" spans="9:10">
      <c r="I4655" s="1"/>
      <c r="J4655" s="1"/>
    </row>
    <row r="4656" spans="9:10">
      <c r="I4656" s="1"/>
      <c r="J4656" s="1"/>
    </row>
    <row r="4657" spans="9:10">
      <c r="I4657" s="1"/>
      <c r="J4657" s="1"/>
    </row>
    <row r="4658" spans="9:10">
      <c r="I4658" s="1"/>
      <c r="J4658" s="1"/>
    </row>
    <row r="4659" spans="9:10">
      <c r="I4659" s="1"/>
      <c r="J4659" s="1"/>
    </row>
    <row r="4660" spans="9:10">
      <c r="I4660" s="1"/>
      <c r="J4660" s="1"/>
    </row>
    <row r="4661" spans="9:10">
      <c r="I4661" s="1"/>
      <c r="J4661" s="1"/>
    </row>
    <row r="4662" spans="9:10">
      <c r="I4662" s="1"/>
      <c r="J4662" s="1"/>
    </row>
    <row r="4663" spans="9:10">
      <c r="I4663" s="1"/>
      <c r="J4663" s="1"/>
    </row>
    <row r="4664" spans="9:10">
      <c r="I4664" s="1"/>
      <c r="J4664" s="1"/>
    </row>
    <row r="4665" spans="9:10">
      <c r="I4665" s="1"/>
      <c r="J4665" s="1"/>
    </row>
    <row r="4666" spans="9:10">
      <c r="I4666" s="1"/>
      <c r="J4666" s="1"/>
    </row>
    <row r="4667" spans="9:10">
      <c r="I4667" s="1"/>
      <c r="J4667" s="1"/>
    </row>
    <row r="4668" spans="9:10">
      <c r="I4668" s="1"/>
      <c r="J4668" s="1"/>
    </row>
    <row r="4669" spans="9:10">
      <c r="I4669" s="1"/>
      <c r="J4669" s="1"/>
    </row>
    <row r="4670" spans="9:10">
      <c r="I4670" s="1"/>
      <c r="J4670" s="1"/>
    </row>
    <row r="4671" spans="9:10">
      <c r="I4671" s="1"/>
      <c r="J4671" s="1"/>
    </row>
    <row r="4672" spans="9:10">
      <c r="I4672" s="1"/>
      <c r="J4672" s="1"/>
    </row>
    <row r="4673" spans="9:10">
      <c r="I4673" s="1"/>
      <c r="J4673" s="1"/>
    </row>
    <row r="4674" spans="9:10">
      <c r="I4674" s="1"/>
      <c r="J4674" s="1"/>
    </row>
    <row r="4675" spans="9:10">
      <c r="I4675" s="1"/>
      <c r="J4675" s="1"/>
    </row>
    <row r="4676" spans="9:10">
      <c r="I4676" s="1"/>
      <c r="J4676" s="1"/>
    </row>
    <row r="4677" spans="9:10">
      <c r="I4677" s="1"/>
      <c r="J4677" s="1"/>
    </row>
    <row r="4678" spans="9:10">
      <c r="I4678" s="1"/>
      <c r="J4678" s="1"/>
    </row>
    <row r="4679" spans="9:10">
      <c r="I4679" s="1"/>
      <c r="J4679" s="1"/>
    </row>
    <row r="4680" spans="9:10">
      <c r="I4680" s="1"/>
      <c r="J4680" s="1"/>
    </row>
    <row r="4681" spans="9:10">
      <c r="I4681" s="1"/>
      <c r="J4681" s="1"/>
    </row>
    <row r="4682" spans="9:10">
      <c r="I4682" s="1"/>
      <c r="J4682" s="1"/>
    </row>
    <row r="4683" spans="9:10">
      <c r="I4683" s="1"/>
      <c r="J4683" s="1"/>
    </row>
    <row r="4684" spans="9:10">
      <c r="I4684" s="1"/>
      <c r="J4684" s="1"/>
    </row>
    <row r="4685" spans="9:10">
      <c r="I4685" s="1"/>
      <c r="J4685" s="1"/>
    </row>
    <row r="4686" spans="9:10">
      <c r="I4686" s="1"/>
      <c r="J4686" s="1"/>
    </row>
    <row r="4687" spans="9:10">
      <c r="I4687" s="1"/>
      <c r="J4687" s="1"/>
    </row>
    <row r="4688" spans="9:10">
      <c r="I4688" s="1"/>
      <c r="J4688" s="1"/>
    </row>
    <row r="4689" spans="9:10">
      <c r="I4689" s="1"/>
      <c r="J4689" s="1"/>
    </row>
    <row r="4690" spans="9:10">
      <c r="I4690" s="1"/>
      <c r="J4690" s="1"/>
    </row>
    <row r="4691" spans="9:10">
      <c r="I4691" s="1"/>
      <c r="J4691" s="1"/>
    </row>
    <row r="4692" spans="9:10">
      <c r="I4692" s="1"/>
      <c r="J4692" s="1"/>
    </row>
    <row r="4693" spans="9:10">
      <c r="I4693" s="1"/>
      <c r="J4693" s="1"/>
    </row>
    <row r="4694" spans="9:10">
      <c r="I4694" s="1"/>
      <c r="J4694" s="1"/>
    </row>
    <row r="4695" spans="9:10">
      <c r="I4695" s="1"/>
      <c r="J4695" s="1"/>
    </row>
    <row r="4696" spans="9:10">
      <c r="I4696" s="1"/>
      <c r="J4696" s="1"/>
    </row>
    <row r="4697" spans="9:10">
      <c r="I4697" s="1"/>
      <c r="J4697" s="1"/>
    </row>
    <row r="4698" spans="9:10">
      <c r="I4698" s="1"/>
      <c r="J4698" s="1"/>
    </row>
    <row r="4699" spans="9:10">
      <c r="I4699" s="1"/>
      <c r="J4699" s="1"/>
    </row>
    <row r="4700" spans="9:10">
      <c r="I4700" s="1"/>
      <c r="J4700" s="1"/>
    </row>
    <row r="4701" spans="9:10">
      <c r="I4701" s="1"/>
      <c r="J4701" s="1"/>
    </row>
    <row r="4702" spans="9:10">
      <c r="I4702" s="1"/>
      <c r="J4702" s="1"/>
    </row>
    <row r="4703" spans="9:10">
      <c r="I4703" s="1"/>
      <c r="J4703" s="1"/>
    </row>
    <row r="4704" spans="9:10">
      <c r="I4704" s="1"/>
      <c r="J4704" s="1"/>
    </row>
    <row r="4705" spans="9:10">
      <c r="I4705" s="1"/>
      <c r="J4705" s="1"/>
    </row>
    <row r="4706" spans="9:10">
      <c r="I4706" s="1"/>
      <c r="J4706" s="1"/>
    </row>
    <row r="4707" spans="9:10">
      <c r="I4707" s="1"/>
      <c r="J4707" s="1"/>
    </row>
    <row r="4708" spans="9:10">
      <c r="I4708" s="1"/>
      <c r="J4708" s="1"/>
    </row>
    <row r="4709" spans="9:10">
      <c r="I4709" s="1"/>
      <c r="J4709" s="1"/>
    </row>
    <row r="4710" spans="9:10">
      <c r="I4710" s="1"/>
      <c r="J4710" s="1"/>
    </row>
    <row r="4711" spans="9:10">
      <c r="I4711" s="1"/>
      <c r="J4711" s="1"/>
    </row>
    <row r="4712" spans="9:10">
      <c r="I4712" s="1"/>
      <c r="J4712" s="1"/>
    </row>
    <row r="4713" spans="9:10">
      <c r="I4713" s="1"/>
      <c r="J4713" s="1"/>
    </row>
    <row r="4714" spans="9:10">
      <c r="I4714" s="1"/>
      <c r="J4714" s="1"/>
    </row>
    <row r="4715" spans="9:10">
      <c r="I4715" s="1"/>
      <c r="J4715" s="1"/>
    </row>
    <row r="4716" spans="9:10">
      <c r="I4716" s="1"/>
      <c r="J4716" s="1"/>
    </row>
    <row r="4717" spans="9:10">
      <c r="I4717" s="1"/>
      <c r="J4717" s="1"/>
    </row>
    <row r="4718" spans="9:10">
      <c r="I4718" s="1"/>
      <c r="J4718" s="1"/>
    </row>
    <row r="4719" spans="9:10">
      <c r="I4719" s="1"/>
      <c r="J4719" s="1"/>
    </row>
    <row r="4720" spans="9:10">
      <c r="I4720" s="1"/>
      <c r="J4720" s="1"/>
    </row>
    <row r="4721" spans="9:10">
      <c r="I4721" s="1"/>
      <c r="J4721" s="1"/>
    </row>
    <row r="4722" spans="9:10">
      <c r="I4722" s="1"/>
      <c r="J4722" s="1"/>
    </row>
    <row r="4723" spans="9:10">
      <c r="I4723" s="1"/>
      <c r="J4723" s="1"/>
    </row>
    <row r="4724" spans="9:10">
      <c r="I4724" s="1"/>
      <c r="J4724" s="1"/>
    </row>
    <row r="4725" spans="9:10">
      <c r="I4725" s="1"/>
      <c r="J4725" s="1"/>
    </row>
    <row r="4726" spans="9:10">
      <c r="I4726" s="1"/>
      <c r="J4726" s="1"/>
    </row>
    <row r="4727" spans="9:10">
      <c r="I4727" s="1"/>
      <c r="J4727" s="1"/>
    </row>
    <row r="4728" spans="9:10">
      <c r="I4728" s="1"/>
      <c r="J4728" s="1"/>
    </row>
    <row r="4729" spans="9:10">
      <c r="I4729" s="1"/>
      <c r="J4729" s="1"/>
    </row>
    <row r="4730" spans="9:10">
      <c r="I4730" s="1"/>
      <c r="J4730" s="1"/>
    </row>
    <row r="4731" spans="9:10">
      <c r="I4731" s="1"/>
      <c r="J4731" s="1"/>
    </row>
    <row r="4732" spans="9:10">
      <c r="I4732" s="1"/>
      <c r="J4732" s="1"/>
    </row>
    <row r="4733" spans="9:10">
      <c r="I4733" s="1"/>
      <c r="J4733" s="1"/>
    </row>
    <row r="4734" spans="9:10">
      <c r="I4734" s="1"/>
      <c r="J4734" s="1"/>
    </row>
    <row r="4735" spans="9:10">
      <c r="I4735" s="1"/>
      <c r="J4735" s="1"/>
    </row>
    <row r="4736" spans="9:10">
      <c r="I4736" s="1"/>
      <c r="J4736" s="1"/>
    </row>
    <row r="4737" spans="9:10">
      <c r="I4737" s="1"/>
      <c r="J4737" s="1"/>
    </row>
    <row r="4738" spans="9:10">
      <c r="I4738" s="1"/>
      <c r="J4738" s="1"/>
    </row>
    <row r="4739" spans="9:10">
      <c r="I4739" s="1"/>
      <c r="J4739" s="1"/>
    </row>
    <row r="4740" spans="9:10">
      <c r="I4740" s="1"/>
      <c r="J4740" s="1"/>
    </row>
    <row r="4741" spans="9:10">
      <c r="I4741" s="1"/>
      <c r="J4741" s="1"/>
    </row>
    <row r="4742" spans="9:10">
      <c r="I4742" s="1"/>
      <c r="J4742" s="1"/>
    </row>
    <row r="4743" spans="9:10">
      <c r="I4743" s="1"/>
      <c r="J4743" s="1"/>
    </row>
    <row r="4744" spans="9:10">
      <c r="I4744" s="1"/>
      <c r="J4744" s="1"/>
    </row>
    <row r="4745" spans="9:10">
      <c r="I4745" s="1"/>
      <c r="J4745" s="1"/>
    </row>
    <row r="4746" spans="9:10">
      <c r="I4746" s="1"/>
      <c r="J4746" s="1"/>
    </row>
    <row r="4747" spans="9:10">
      <c r="I4747" s="1"/>
      <c r="J4747" s="1"/>
    </row>
    <row r="4748" spans="9:10">
      <c r="I4748" s="1"/>
      <c r="J4748" s="1"/>
    </row>
    <row r="4749" spans="9:10">
      <c r="I4749" s="1"/>
      <c r="J4749" s="1"/>
    </row>
    <row r="4750" spans="9:10">
      <c r="I4750" s="1"/>
      <c r="J4750" s="1"/>
    </row>
    <row r="4751" spans="9:10">
      <c r="I4751" s="1"/>
      <c r="J4751" s="1"/>
    </row>
    <row r="4752" spans="9:10">
      <c r="I4752" s="1"/>
      <c r="J4752" s="1"/>
    </row>
    <row r="4753" spans="9:10">
      <c r="I4753" s="1"/>
      <c r="J4753" s="1"/>
    </row>
    <row r="4754" spans="9:10">
      <c r="I4754" s="1"/>
      <c r="J4754" s="1"/>
    </row>
    <row r="4755" spans="9:10">
      <c r="I4755" s="1"/>
      <c r="J4755" s="1"/>
    </row>
    <row r="4756" spans="9:10">
      <c r="I4756" s="1"/>
      <c r="J4756" s="1"/>
    </row>
    <row r="4757" spans="9:10">
      <c r="I4757" s="1"/>
      <c r="J4757" s="1"/>
    </row>
    <row r="4758" spans="9:10">
      <c r="I4758" s="1"/>
      <c r="J4758" s="1"/>
    </row>
    <row r="4759" spans="9:10">
      <c r="I4759" s="1"/>
      <c r="J4759" s="1"/>
    </row>
    <row r="4760" spans="9:10">
      <c r="I4760" s="1"/>
      <c r="J4760" s="1"/>
    </row>
    <row r="4761" spans="9:10">
      <c r="I4761" s="1"/>
      <c r="J4761" s="1"/>
    </row>
    <row r="4762" spans="9:10">
      <c r="I4762" s="1"/>
      <c r="J4762" s="1"/>
    </row>
    <row r="4763" spans="9:10">
      <c r="I4763" s="1"/>
      <c r="J4763" s="1"/>
    </row>
    <row r="4764" spans="9:10">
      <c r="I4764" s="1"/>
      <c r="J4764" s="1"/>
    </row>
    <row r="4765" spans="9:10">
      <c r="I4765" s="1"/>
      <c r="J4765" s="1"/>
    </row>
    <row r="4766" spans="9:10">
      <c r="I4766" s="1"/>
      <c r="J4766" s="1"/>
    </row>
    <row r="4767" spans="9:10">
      <c r="I4767" s="1"/>
      <c r="J4767" s="1"/>
    </row>
    <row r="4768" spans="9:10">
      <c r="I4768" s="1"/>
      <c r="J4768" s="1"/>
    </row>
    <row r="4769" spans="9:10">
      <c r="I4769" s="1"/>
      <c r="J4769" s="1"/>
    </row>
    <row r="4770" spans="9:10">
      <c r="I4770" s="1"/>
      <c r="J4770" s="1"/>
    </row>
    <row r="4771" spans="9:10">
      <c r="I4771" s="1"/>
      <c r="J4771" s="1"/>
    </row>
    <row r="4772" spans="9:10">
      <c r="I4772" s="1"/>
      <c r="J4772" s="1"/>
    </row>
    <row r="4773" spans="9:10">
      <c r="I4773" s="1"/>
      <c r="J4773" s="1"/>
    </row>
    <row r="4774" spans="9:10">
      <c r="I4774" s="1"/>
      <c r="J4774" s="1"/>
    </row>
    <row r="4775" spans="9:10">
      <c r="I4775" s="1"/>
      <c r="J4775" s="1"/>
    </row>
    <row r="4776" spans="9:10">
      <c r="I4776" s="1"/>
      <c r="J4776" s="1"/>
    </row>
    <row r="4777" spans="9:10">
      <c r="I4777" s="1"/>
      <c r="J4777" s="1"/>
    </row>
    <row r="4778" spans="9:10">
      <c r="I4778" s="1"/>
      <c r="J4778" s="1"/>
    </row>
    <row r="4779" spans="9:10">
      <c r="I4779" s="1"/>
      <c r="J4779" s="1"/>
    </row>
    <row r="4780" spans="9:10">
      <c r="I4780" s="1"/>
      <c r="J4780" s="1"/>
    </row>
    <row r="4781" spans="9:10">
      <c r="I4781" s="1"/>
      <c r="J4781" s="1"/>
    </row>
    <row r="4782" spans="9:10">
      <c r="I4782" s="1"/>
      <c r="J4782" s="1"/>
    </row>
    <row r="4783" spans="9:10">
      <c r="I4783" s="1"/>
      <c r="J4783" s="1"/>
    </row>
    <row r="4784" spans="9:10">
      <c r="I4784" s="1"/>
      <c r="J4784" s="1"/>
    </row>
    <row r="4785" spans="9:10">
      <c r="I4785" s="1"/>
      <c r="J4785" s="1"/>
    </row>
    <row r="4786" spans="9:10">
      <c r="I4786" s="1"/>
      <c r="J4786" s="1"/>
    </row>
    <row r="4787" spans="9:10">
      <c r="I4787" s="1"/>
      <c r="J4787" s="1"/>
    </row>
    <row r="4788" spans="9:10">
      <c r="I4788" s="1"/>
      <c r="J4788" s="1"/>
    </row>
    <row r="4789" spans="9:10">
      <c r="I4789" s="1"/>
      <c r="J4789" s="1"/>
    </row>
    <row r="4790" spans="9:10">
      <c r="I4790" s="1"/>
      <c r="J4790" s="1"/>
    </row>
    <row r="4791" spans="9:10">
      <c r="I4791" s="1"/>
      <c r="J4791" s="1"/>
    </row>
    <row r="4792" spans="9:10">
      <c r="I4792" s="1"/>
      <c r="J4792" s="1"/>
    </row>
    <row r="4793" spans="9:10">
      <c r="I4793" s="1"/>
      <c r="J4793" s="1"/>
    </row>
    <row r="4794" spans="9:10">
      <c r="I4794" s="1"/>
      <c r="J4794" s="1"/>
    </row>
    <row r="4795" spans="9:10">
      <c r="I4795" s="1"/>
      <c r="J4795" s="1"/>
    </row>
    <row r="4796" spans="9:10">
      <c r="I4796" s="1"/>
      <c r="J4796" s="1"/>
    </row>
    <row r="4797" spans="9:10">
      <c r="I4797" s="1"/>
      <c r="J4797" s="1"/>
    </row>
    <row r="4798" spans="9:10">
      <c r="I4798" s="1"/>
      <c r="J4798" s="1"/>
    </row>
    <row r="4799" spans="9:10">
      <c r="I4799" s="1"/>
      <c r="J4799" s="1"/>
    </row>
    <row r="4800" spans="9:10">
      <c r="I4800" s="1"/>
      <c r="J4800" s="1"/>
    </row>
    <row r="4801" spans="9:10">
      <c r="I4801" s="1"/>
      <c r="J4801" s="1"/>
    </row>
    <row r="4802" spans="9:10">
      <c r="I4802" s="1"/>
      <c r="J4802" s="1"/>
    </row>
    <row r="4803" spans="9:10">
      <c r="I4803" s="1"/>
      <c r="J4803" s="1"/>
    </row>
    <row r="4804" spans="9:10">
      <c r="I4804" s="1"/>
      <c r="J4804" s="1"/>
    </row>
    <row r="4805" spans="9:10">
      <c r="I4805" s="1"/>
      <c r="J4805" s="1"/>
    </row>
    <row r="4806" spans="9:10">
      <c r="I4806" s="1"/>
      <c r="J4806" s="1"/>
    </row>
    <row r="4807" spans="9:10">
      <c r="I4807" s="1"/>
      <c r="J4807" s="1"/>
    </row>
    <row r="4808" spans="9:10">
      <c r="I4808" s="1"/>
      <c r="J4808" s="1"/>
    </row>
    <row r="4809" spans="9:10">
      <c r="I4809" s="1"/>
      <c r="J4809" s="1"/>
    </row>
    <row r="4810" spans="9:10">
      <c r="I4810" s="1"/>
      <c r="J4810" s="1"/>
    </row>
    <row r="4811" spans="9:10">
      <c r="I4811" s="1"/>
      <c r="J4811" s="1"/>
    </row>
    <row r="4812" spans="9:10">
      <c r="I4812" s="1"/>
      <c r="J4812" s="1"/>
    </row>
    <row r="4813" spans="9:10">
      <c r="I4813" s="1"/>
      <c r="J4813" s="1"/>
    </row>
    <row r="4814" spans="9:10">
      <c r="I4814" s="1"/>
      <c r="J4814" s="1"/>
    </row>
    <row r="4815" spans="9:10">
      <c r="I4815" s="1"/>
      <c r="J4815" s="1"/>
    </row>
    <row r="4816" spans="9:10">
      <c r="I4816" s="1"/>
      <c r="J4816" s="1"/>
    </row>
    <row r="4817" spans="9:10">
      <c r="I4817" s="1"/>
      <c r="J4817" s="1"/>
    </row>
    <row r="4818" spans="9:10">
      <c r="I4818" s="1"/>
      <c r="J4818" s="1"/>
    </row>
    <row r="4819" spans="9:10">
      <c r="I4819" s="1"/>
      <c r="J4819" s="1"/>
    </row>
    <row r="4820" spans="9:10">
      <c r="I4820" s="1"/>
      <c r="J4820" s="1"/>
    </row>
    <row r="4821" spans="9:10">
      <c r="I4821" s="1"/>
      <c r="J4821" s="1"/>
    </row>
    <row r="4822" spans="9:10">
      <c r="I4822" s="1"/>
      <c r="J4822" s="1"/>
    </row>
    <row r="4823" spans="9:10">
      <c r="I4823" s="1"/>
      <c r="J4823" s="1"/>
    </row>
    <row r="4824" spans="9:10">
      <c r="I4824" s="1"/>
      <c r="J4824" s="1"/>
    </row>
    <row r="4825" spans="9:10">
      <c r="I4825" s="1"/>
      <c r="J4825" s="1"/>
    </row>
    <row r="4826" spans="9:10">
      <c r="I4826" s="1"/>
      <c r="J4826" s="1"/>
    </row>
    <row r="4827" spans="9:10">
      <c r="I4827" s="1"/>
      <c r="J4827" s="1"/>
    </row>
    <row r="4828" spans="9:10">
      <c r="I4828" s="1"/>
      <c r="J4828" s="1"/>
    </row>
    <row r="4829" spans="9:10">
      <c r="I4829" s="1"/>
      <c r="J4829" s="1"/>
    </row>
    <row r="4830" spans="9:10">
      <c r="I4830" s="1"/>
      <c r="J4830" s="1"/>
    </row>
    <row r="4831" spans="9:10">
      <c r="I4831" s="1"/>
      <c r="J4831" s="1"/>
    </row>
    <row r="4832" spans="9:10">
      <c r="I4832" s="1"/>
      <c r="J4832" s="1"/>
    </row>
    <row r="4833" spans="9:10">
      <c r="I4833" s="1"/>
      <c r="J4833" s="1"/>
    </row>
    <row r="4834" spans="9:10">
      <c r="I4834" s="1"/>
      <c r="J4834" s="1"/>
    </row>
    <row r="4835" spans="9:10">
      <c r="I4835" s="1"/>
      <c r="J4835" s="1"/>
    </row>
    <row r="4836" spans="9:10">
      <c r="I4836" s="1"/>
      <c r="J4836" s="1"/>
    </row>
    <row r="4837" spans="9:10">
      <c r="I4837" s="1"/>
      <c r="J4837" s="1"/>
    </row>
    <row r="4838" spans="9:10">
      <c r="I4838" s="1"/>
      <c r="J4838" s="1"/>
    </row>
    <row r="4839" spans="9:10">
      <c r="I4839" s="1"/>
      <c r="J4839" s="1"/>
    </row>
    <row r="4840" spans="9:10">
      <c r="I4840" s="1"/>
      <c r="J4840" s="1"/>
    </row>
    <row r="4841" spans="9:10">
      <c r="I4841" s="1"/>
      <c r="J4841" s="1"/>
    </row>
    <row r="4842" spans="9:10">
      <c r="I4842" s="1"/>
      <c r="J4842" s="1"/>
    </row>
    <row r="4843" spans="9:10">
      <c r="I4843" s="1"/>
      <c r="J4843" s="1"/>
    </row>
    <row r="4844" spans="9:10">
      <c r="I4844" s="1"/>
      <c r="J4844" s="1"/>
    </row>
    <row r="4845" spans="9:10">
      <c r="I4845" s="1"/>
      <c r="J4845" s="1"/>
    </row>
    <row r="4846" spans="9:10">
      <c r="I4846" s="1"/>
      <c r="J4846" s="1"/>
    </row>
    <row r="4847" spans="9:10">
      <c r="I4847" s="1"/>
      <c r="J4847" s="1"/>
    </row>
    <row r="4848" spans="9:10">
      <c r="I4848" s="1"/>
      <c r="J4848" s="1"/>
    </row>
    <row r="4849" spans="9:10">
      <c r="I4849" s="1"/>
      <c r="J4849" s="1"/>
    </row>
    <row r="4850" spans="9:10">
      <c r="I4850" s="1"/>
      <c r="J4850" s="1"/>
    </row>
    <row r="4851" spans="9:10">
      <c r="I4851" s="1"/>
      <c r="J4851" s="1"/>
    </row>
    <row r="4852" spans="9:10">
      <c r="I4852" s="1"/>
      <c r="J4852" s="1"/>
    </row>
    <row r="4853" spans="9:10">
      <c r="I4853" s="1"/>
      <c r="J4853" s="1"/>
    </row>
    <row r="4854" spans="9:10">
      <c r="I4854" s="1"/>
      <c r="J4854" s="1"/>
    </row>
    <row r="4855" spans="9:10">
      <c r="I4855" s="1"/>
      <c r="J4855" s="1"/>
    </row>
    <row r="4856" spans="9:10">
      <c r="I4856" s="1"/>
      <c r="J4856" s="1"/>
    </row>
    <row r="4857" spans="9:10">
      <c r="I4857" s="1"/>
      <c r="J4857" s="1"/>
    </row>
    <row r="4858" spans="9:10">
      <c r="I4858" s="1"/>
      <c r="J4858" s="1"/>
    </row>
    <row r="4859" spans="9:10">
      <c r="I4859" s="1"/>
      <c r="J4859" s="1"/>
    </row>
    <row r="4860" spans="9:10">
      <c r="I4860" s="1"/>
      <c r="J4860" s="1"/>
    </row>
    <row r="4861" spans="9:10">
      <c r="I4861" s="1"/>
      <c r="J4861" s="1"/>
    </row>
    <row r="4862" spans="9:10">
      <c r="I4862" s="1"/>
      <c r="J4862" s="1"/>
    </row>
    <row r="4863" spans="9:10">
      <c r="I4863" s="1"/>
      <c r="J4863" s="1"/>
    </row>
    <row r="4864" spans="9:10">
      <c r="I4864" s="1"/>
      <c r="J4864" s="1"/>
    </row>
    <row r="4865" spans="9:10">
      <c r="I4865" s="1"/>
      <c r="J4865" s="1"/>
    </row>
    <row r="4866" spans="9:10">
      <c r="I4866" s="1"/>
      <c r="J4866" s="1"/>
    </row>
    <row r="4867" spans="9:10">
      <c r="I4867" s="1"/>
      <c r="J4867" s="1"/>
    </row>
    <row r="4868" spans="9:10">
      <c r="I4868" s="1"/>
      <c r="J4868" s="1"/>
    </row>
    <row r="4869" spans="9:10">
      <c r="I4869" s="1"/>
      <c r="J4869" s="1"/>
    </row>
    <row r="4870" spans="9:10">
      <c r="I4870" s="1"/>
      <c r="J4870" s="1"/>
    </row>
    <row r="4871" spans="9:10">
      <c r="I4871" s="1"/>
      <c r="J4871" s="1"/>
    </row>
    <row r="4872" spans="9:10">
      <c r="I4872" s="1"/>
      <c r="J4872" s="1"/>
    </row>
    <row r="4873" spans="9:10">
      <c r="I4873" s="1"/>
      <c r="J4873" s="1"/>
    </row>
    <row r="4874" spans="9:10">
      <c r="I4874" s="1"/>
      <c r="J4874" s="1"/>
    </row>
    <row r="4875" spans="9:10">
      <c r="I4875" s="1"/>
      <c r="J4875" s="1"/>
    </row>
    <row r="4876" spans="9:10">
      <c r="I4876" s="1"/>
      <c r="J4876" s="1"/>
    </row>
    <row r="4877" spans="9:10">
      <c r="I4877" s="1"/>
      <c r="J4877" s="1"/>
    </row>
    <row r="4878" spans="9:10">
      <c r="I4878" s="1"/>
      <c r="J4878" s="1"/>
    </row>
    <row r="4879" spans="9:10">
      <c r="I4879" s="1"/>
      <c r="J4879" s="1"/>
    </row>
    <row r="4880" spans="9:10">
      <c r="I4880" s="1"/>
      <c r="J4880" s="1"/>
    </row>
    <row r="4881" spans="9:10">
      <c r="I4881" s="1"/>
      <c r="J4881" s="1"/>
    </row>
    <row r="4882" spans="9:10">
      <c r="I4882" s="1"/>
      <c r="J4882" s="1"/>
    </row>
    <row r="4883" spans="9:10">
      <c r="I4883" s="1"/>
      <c r="J4883" s="1"/>
    </row>
    <row r="4884" spans="9:10">
      <c r="I4884" s="1"/>
      <c r="J4884" s="1"/>
    </row>
    <row r="4885" spans="9:10">
      <c r="I4885" s="1"/>
      <c r="J4885" s="1"/>
    </row>
    <row r="4886" spans="9:10">
      <c r="I4886" s="1"/>
      <c r="J4886" s="1"/>
    </row>
    <row r="4887" spans="9:10">
      <c r="I4887" s="1"/>
      <c r="J4887" s="1"/>
    </row>
    <row r="4888" spans="9:10">
      <c r="I4888" s="1"/>
      <c r="J4888" s="1"/>
    </row>
    <row r="4889" spans="9:10">
      <c r="I4889" s="1"/>
      <c r="J4889" s="1"/>
    </row>
    <row r="4890" spans="9:10">
      <c r="I4890" s="1"/>
      <c r="J4890" s="1"/>
    </row>
    <row r="4891" spans="9:10">
      <c r="I4891" s="1"/>
      <c r="J4891" s="1"/>
    </row>
    <row r="4892" spans="9:10">
      <c r="I4892" s="1"/>
      <c r="J4892" s="1"/>
    </row>
    <row r="4893" spans="9:10">
      <c r="I4893" s="1"/>
      <c r="J4893" s="1"/>
    </row>
    <row r="4894" spans="9:10">
      <c r="I4894" s="1"/>
      <c r="J4894" s="1"/>
    </row>
    <row r="4895" spans="9:10">
      <c r="I4895" s="1"/>
      <c r="J4895" s="1"/>
    </row>
    <row r="4896" spans="9:10">
      <c r="I4896" s="1"/>
      <c r="J4896" s="1"/>
    </row>
    <row r="4897" spans="9:10">
      <c r="I4897" s="1"/>
      <c r="J4897" s="1"/>
    </row>
    <row r="4898" spans="9:10">
      <c r="I4898" s="1"/>
      <c r="J4898" s="1"/>
    </row>
    <row r="4899" spans="9:10">
      <c r="I4899" s="1"/>
      <c r="J4899" s="1"/>
    </row>
    <row r="4900" spans="9:10">
      <c r="I4900" s="1"/>
      <c r="J4900" s="1"/>
    </row>
    <row r="4901" spans="9:10">
      <c r="I4901" s="1"/>
      <c r="J4901" s="1"/>
    </row>
    <row r="4902" spans="9:10">
      <c r="I4902" s="1"/>
      <c r="J4902" s="1"/>
    </row>
    <row r="4903" spans="9:10">
      <c r="I4903" s="1"/>
      <c r="J4903" s="1"/>
    </row>
    <row r="4904" spans="9:10">
      <c r="I4904" s="1"/>
      <c r="J4904" s="1"/>
    </row>
    <row r="4905" spans="9:10">
      <c r="I4905" s="1"/>
      <c r="J4905" s="1"/>
    </row>
    <row r="4906" spans="9:10">
      <c r="I4906" s="1"/>
      <c r="J4906" s="1"/>
    </row>
    <row r="4907" spans="9:10">
      <c r="I4907" s="1"/>
      <c r="J4907" s="1"/>
    </row>
    <row r="4908" spans="9:10">
      <c r="I4908" s="1"/>
      <c r="J4908" s="1"/>
    </row>
    <row r="4909" spans="9:10">
      <c r="I4909" s="1"/>
      <c r="J4909" s="1"/>
    </row>
    <row r="4910" spans="9:10">
      <c r="I4910" s="1"/>
      <c r="J4910" s="1"/>
    </row>
    <row r="4911" spans="9:10">
      <c r="I4911" s="1"/>
      <c r="J4911" s="1"/>
    </row>
    <row r="4912" spans="9:10">
      <c r="I4912" s="1"/>
      <c r="J4912" s="1"/>
    </row>
    <row r="4913" spans="9:10">
      <c r="I4913" s="1"/>
      <c r="J4913" s="1"/>
    </row>
    <row r="4914" spans="9:10">
      <c r="I4914" s="1"/>
      <c r="J4914" s="1"/>
    </row>
    <row r="4915" spans="9:10">
      <c r="I4915" s="1"/>
      <c r="J4915" s="1"/>
    </row>
    <row r="4916" spans="9:10">
      <c r="I4916" s="1"/>
      <c r="J4916" s="1"/>
    </row>
    <row r="4917" spans="9:10">
      <c r="I4917" s="1"/>
      <c r="J4917" s="1"/>
    </row>
    <row r="4918" spans="9:10">
      <c r="I4918" s="1"/>
      <c r="J4918" s="1"/>
    </row>
    <row r="4919" spans="9:10">
      <c r="I4919" s="1"/>
      <c r="J4919" s="1"/>
    </row>
    <row r="4920" spans="9:10">
      <c r="I4920" s="1"/>
      <c r="J4920" s="1"/>
    </row>
    <row r="4921" spans="9:10">
      <c r="I4921" s="1"/>
      <c r="J4921" s="1"/>
    </row>
    <row r="4922" spans="9:10">
      <c r="I4922" s="1"/>
      <c r="J4922" s="1"/>
    </row>
    <row r="4923" spans="9:10">
      <c r="I4923" s="1"/>
      <c r="J4923" s="1"/>
    </row>
    <row r="4924" spans="9:10">
      <c r="I4924" s="1"/>
      <c r="J4924" s="1"/>
    </row>
    <row r="4925" spans="9:10">
      <c r="I4925" s="1"/>
      <c r="J4925" s="1"/>
    </row>
    <row r="4926" spans="9:10">
      <c r="I4926" s="1"/>
      <c r="J4926" s="1"/>
    </row>
    <row r="4927" spans="9:10">
      <c r="I4927" s="1"/>
      <c r="J4927" s="1"/>
    </row>
    <row r="4928" spans="9:10">
      <c r="I4928" s="1"/>
      <c r="J4928" s="1"/>
    </row>
    <row r="4929" spans="9:10">
      <c r="I4929" s="1"/>
      <c r="J4929" s="1"/>
    </row>
    <row r="4930" spans="9:10">
      <c r="I4930" s="1"/>
      <c r="J4930" s="1"/>
    </row>
    <row r="4931" spans="9:10">
      <c r="I4931" s="1"/>
      <c r="J4931" s="1"/>
    </row>
    <row r="4932" spans="9:10">
      <c r="I4932" s="1"/>
      <c r="J4932" s="1"/>
    </row>
    <row r="4933" spans="9:10">
      <c r="I4933" s="1"/>
      <c r="J4933" s="1"/>
    </row>
    <row r="4934" spans="9:10">
      <c r="I4934" s="1"/>
      <c r="J4934" s="1"/>
    </row>
    <row r="4935" spans="9:10">
      <c r="I4935" s="1"/>
      <c r="J4935" s="1"/>
    </row>
    <row r="4936" spans="9:10">
      <c r="I4936" s="1"/>
      <c r="J4936" s="1"/>
    </row>
    <row r="4937" spans="9:10">
      <c r="I4937" s="1"/>
      <c r="J4937" s="1"/>
    </row>
    <row r="4938" spans="9:10">
      <c r="I4938" s="1"/>
      <c r="J4938" s="1"/>
    </row>
    <row r="4939" spans="9:10">
      <c r="I4939" s="1"/>
      <c r="J4939" s="1"/>
    </row>
    <row r="4940" spans="9:10">
      <c r="I4940" s="1"/>
      <c r="J4940" s="1"/>
    </row>
    <row r="4941" spans="9:10">
      <c r="I4941" s="1"/>
      <c r="J4941" s="1"/>
    </row>
    <row r="4942" spans="9:10">
      <c r="I4942" s="1"/>
      <c r="J4942" s="1"/>
    </row>
    <row r="4943" spans="9:10">
      <c r="I4943" s="1"/>
      <c r="J4943" s="1"/>
    </row>
    <row r="4944" spans="9:10">
      <c r="I4944" s="1"/>
      <c r="J4944" s="1"/>
    </row>
    <row r="4945" spans="9:10">
      <c r="I4945" s="1"/>
      <c r="J4945" s="1"/>
    </row>
    <row r="4946" spans="9:10">
      <c r="I4946" s="1"/>
      <c r="J4946" s="1"/>
    </row>
    <row r="4947" spans="9:10">
      <c r="I4947" s="1"/>
      <c r="J4947" s="1"/>
    </row>
    <row r="4948" spans="9:10">
      <c r="I4948" s="1"/>
      <c r="J4948" s="1"/>
    </row>
    <row r="4949" spans="9:10">
      <c r="I4949" s="1"/>
      <c r="J4949" s="1"/>
    </row>
    <row r="4950" spans="9:10">
      <c r="I4950" s="1"/>
      <c r="J4950" s="1"/>
    </row>
    <row r="4951" spans="9:10">
      <c r="I4951" s="1"/>
      <c r="J4951" s="1"/>
    </row>
    <row r="4952" spans="9:10">
      <c r="I4952" s="1"/>
      <c r="J4952" s="1"/>
    </row>
    <row r="4953" spans="9:10">
      <c r="I4953" s="1"/>
      <c r="J4953" s="1"/>
    </row>
    <row r="4954" spans="9:10">
      <c r="I4954" s="1"/>
      <c r="J4954" s="1"/>
    </row>
    <row r="4955" spans="9:10">
      <c r="I4955" s="1"/>
      <c r="J4955" s="1"/>
    </row>
    <row r="4956" spans="9:10">
      <c r="I4956" s="1"/>
      <c r="J4956" s="1"/>
    </row>
    <row r="4957" spans="9:10">
      <c r="I4957" s="1"/>
      <c r="J4957" s="1"/>
    </row>
    <row r="4958" spans="9:10">
      <c r="I4958" s="1"/>
      <c r="J4958" s="1"/>
    </row>
    <row r="4959" spans="9:10">
      <c r="I4959" s="1"/>
      <c r="J4959" s="1"/>
    </row>
    <row r="4960" spans="9:10">
      <c r="I4960" s="1"/>
      <c r="J4960" s="1"/>
    </row>
    <row r="4961" spans="9:10">
      <c r="I4961" s="1"/>
      <c r="J4961" s="1"/>
    </row>
    <row r="4962" spans="9:10">
      <c r="I4962" s="1"/>
      <c r="J4962" s="1"/>
    </row>
    <row r="4963" spans="9:10">
      <c r="I4963" s="1"/>
      <c r="J4963" s="1"/>
    </row>
    <row r="4964" spans="9:10">
      <c r="I4964" s="1"/>
      <c r="J4964" s="1"/>
    </row>
    <row r="4965" spans="9:10">
      <c r="I4965" s="1"/>
      <c r="J4965" s="1"/>
    </row>
    <row r="4966" spans="9:10">
      <c r="I4966" s="1"/>
      <c r="J4966" s="1"/>
    </row>
    <row r="4967" spans="9:10">
      <c r="I4967" s="1"/>
      <c r="J4967" s="1"/>
    </row>
    <row r="4968" spans="9:10">
      <c r="I4968" s="1"/>
      <c r="J4968" s="1"/>
    </row>
    <row r="4969" spans="9:10">
      <c r="I4969" s="1"/>
      <c r="J4969" s="1"/>
    </row>
    <row r="4970" spans="9:10">
      <c r="I4970" s="1"/>
      <c r="J4970" s="1"/>
    </row>
    <row r="4971" spans="9:10">
      <c r="I4971" s="1"/>
      <c r="J4971" s="1"/>
    </row>
    <row r="4972" spans="9:10">
      <c r="I4972" s="1"/>
      <c r="J4972" s="1"/>
    </row>
    <row r="4973" spans="9:10">
      <c r="I4973" s="1"/>
      <c r="J4973" s="1"/>
    </row>
    <row r="4974" spans="9:10">
      <c r="I4974" s="1"/>
      <c r="J4974" s="1"/>
    </row>
    <row r="4975" spans="9:10">
      <c r="I4975" s="1"/>
      <c r="J4975" s="1"/>
    </row>
    <row r="4976" spans="9:10">
      <c r="I4976" s="1"/>
      <c r="J4976" s="1"/>
    </row>
    <row r="4977" spans="9:10">
      <c r="I4977" s="1"/>
      <c r="J4977" s="1"/>
    </row>
    <row r="4978" spans="9:10">
      <c r="I4978" s="1"/>
      <c r="J4978" s="1"/>
    </row>
    <row r="4979" spans="9:10">
      <c r="I4979" s="1"/>
      <c r="J4979" s="1"/>
    </row>
    <row r="4980" spans="9:10">
      <c r="I4980" s="1"/>
      <c r="J4980" s="1"/>
    </row>
    <row r="4981" spans="9:10">
      <c r="I4981" s="1"/>
      <c r="J4981" s="1"/>
    </row>
    <row r="4982" spans="9:10">
      <c r="I4982" s="1"/>
      <c r="J4982" s="1"/>
    </row>
    <row r="4983" spans="9:10">
      <c r="I4983" s="1"/>
      <c r="J4983" s="1"/>
    </row>
    <row r="4984" spans="9:10">
      <c r="I4984" s="1"/>
      <c r="J4984" s="1"/>
    </row>
    <row r="4985" spans="9:10">
      <c r="I4985" s="1"/>
      <c r="J4985" s="1"/>
    </row>
    <row r="4986" spans="9:10">
      <c r="I4986" s="1"/>
      <c r="J4986" s="1"/>
    </row>
    <row r="4987" spans="9:10">
      <c r="I4987" s="1"/>
      <c r="J4987" s="1"/>
    </row>
    <row r="4988" spans="9:10">
      <c r="I4988" s="1"/>
      <c r="J4988" s="1"/>
    </row>
    <row r="4989" spans="9:10">
      <c r="I4989" s="1"/>
      <c r="J4989" s="1"/>
    </row>
    <row r="4990" spans="9:10">
      <c r="I4990" s="1"/>
      <c r="J4990" s="1"/>
    </row>
    <row r="4991" spans="9:10">
      <c r="I4991" s="1"/>
      <c r="J4991" s="1"/>
    </row>
    <row r="4992" spans="9:10">
      <c r="I4992" s="1"/>
      <c r="J4992" s="1"/>
    </row>
    <row r="4993" spans="9:10">
      <c r="I4993" s="1"/>
      <c r="J4993" s="1"/>
    </row>
    <row r="4994" spans="9:10">
      <c r="I4994" s="1"/>
      <c r="J4994" s="1"/>
    </row>
    <row r="4995" spans="9:10">
      <c r="I4995" s="1"/>
      <c r="J4995" s="1"/>
    </row>
    <row r="4996" spans="9:10">
      <c r="I4996" s="1"/>
      <c r="J4996" s="1"/>
    </row>
    <row r="4997" spans="9:10">
      <c r="I4997" s="1"/>
      <c r="J4997" s="1"/>
    </row>
    <row r="4998" spans="9:10">
      <c r="I4998" s="1"/>
      <c r="J4998" s="1"/>
    </row>
    <row r="4999" spans="9:10">
      <c r="I4999" s="1"/>
      <c r="J4999" s="1"/>
    </row>
    <row r="5000" spans="9:10">
      <c r="I5000" s="1"/>
      <c r="J5000" s="1"/>
    </row>
    <row r="5001" spans="9:10">
      <c r="I5001" s="1"/>
      <c r="J5001" s="1"/>
    </row>
    <row r="5002" spans="9:10">
      <c r="I5002" s="1"/>
      <c r="J5002" s="1"/>
    </row>
    <row r="5003" spans="9:10">
      <c r="I5003" s="1"/>
      <c r="J5003" s="1"/>
    </row>
    <row r="5004" spans="9:10">
      <c r="I5004" s="1"/>
      <c r="J5004" s="1"/>
    </row>
    <row r="5005" spans="9:10">
      <c r="I5005" s="1"/>
      <c r="J5005" s="1"/>
    </row>
    <row r="5006" spans="9:10">
      <c r="I5006" s="1"/>
      <c r="J5006" s="1"/>
    </row>
    <row r="5007" spans="9:10">
      <c r="I5007" s="1"/>
      <c r="J5007" s="1"/>
    </row>
    <row r="5008" spans="9:10">
      <c r="I5008" s="1"/>
      <c r="J5008" s="1"/>
    </row>
    <row r="5009" spans="9:10">
      <c r="I5009" s="1"/>
      <c r="J5009" s="1"/>
    </row>
    <row r="5010" spans="9:10">
      <c r="I5010" s="1"/>
      <c r="J5010" s="1"/>
    </row>
    <row r="5011" spans="9:10">
      <c r="I5011" s="1"/>
      <c r="J5011" s="1"/>
    </row>
    <row r="5012" spans="9:10">
      <c r="I5012" s="1"/>
      <c r="J5012" s="1"/>
    </row>
    <row r="5013" spans="9:10">
      <c r="I5013" s="1"/>
      <c r="J5013" s="1"/>
    </row>
    <row r="5014" spans="9:10">
      <c r="I5014" s="1"/>
      <c r="J5014" s="1"/>
    </row>
    <row r="5015" spans="9:10">
      <c r="I5015" s="1"/>
      <c r="J5015" s="1"/>
    </row>
    <row r="5016" spans="9:10">
      <c r="I5016" s="1"/>
      <c r="J5016" s="1"/>
    </row>
    <row r="5017" spans="9:10">
      <c r="I5017" s="1"/>
      <c r="J5017" s="1"/>
    </row>
    <row r="5018" spans="9:10">
      <c r="I5018" s="1"/>
      <c r="J5018" s="1"/>
    </row>
    <row r="5019" spans="9:10">
      <c r="I5019" s="1"/>
      <c r="J5019" s="1"/>
    </row>
    <row r="5020" spans="9:10">
      <c r="I5020" s="1"/>
      <c r="J5020" s="1"/>
    </row>
    <row r="5021" spans="9:10">
      <c r="I5021" s="1"/>
      <c r="J5021" s="1"/>
    </row>
    <row r="5022" spans="9:10">
      <c r="I5022" s="1"/>
      <c r="J5022" s="1"/>
    </row>
    <row r="5023" spans="9:10">
      <c r="I5023" s="1"/>
      <c r="J5023" s="1"/>
    </row>
    <row r="5024" spans="9:10">
      <c r="I5024" s="1"/>
      <c r="J5024" s="1"/>
    </row>
    <row r="5025" spans="9:10">
      <c r="I5025" s="1"/>
      <c r="J5025" s="1"/>
    </row>
    <row r="5026" spans="9:10">
      <c r="I5026" s="1"/>
      <c r="J5026" s="1"/>
    </row>
    <row r="5027" spans="9:10">
      <c r="I5027" s="1"/>
      <c r="J5027" s="1"/>
    </row>
    <row r="5028" spans="9:10">
      <c r="I5028" s="1"/>
      <c r="J5028" s="1"/>
    </row>
    <row r="5029" spans="9:10">
      <c r="I5029" s="1"/>
      <c r="J5029" s="1"/>
    </row>
    <row r="5030" spans="9:10">
      <c r="I5030" s="1"/>
      <c r="J5030" s="1"/>
    </row>
    <row r="5031" spans="9:10">
      <c r="I5031" s="1"/>
      <c r="J5031" s="1"/>
    </row>
    <row r="5032" spans="9:10">
      <c r="I5032" s="1"/>
      <c r="J5032" s="1"/>
    </row>
    <row r="5033" spans="9:10">
      <c r="I5033" s="1"/>
      <c r="J5033" s="1"/>
    </row>
    <row r="5034" spans="9:10">
      <c r="I5034" s="1"/>
      <c r="J5034" s="1"/>
    </row>
    <row r="5035" spans="9:10">
      <c r="I5035" s="1"/>
      <c r="J5035" s="1"/>
    </row>
    <row r="5036" spans="9:10">
      <c r="I5036" s="1"/>
      <c r="J5036" s="1"/>
    </row>
    <row r="5037" spans="9:10">
      <c r="I5037" s="1"/>
      <c r="J5037" s="1"/>
    </row>
    <row r="5038" spans="9:10">
      <c r="I5038" s="1"/>
      <c r="J5038" s="1"/>
    </row>
    <row r="5039" spans="9:10">
      <c r="I5039" s="1"/>
      <c r="J5039" s="1"/>
    </row>
    <row r="5040" spans="9:10">
      <c r="I5040" s="1"/>
      <c r="J5040" s="1"/>
    </row>
    <row r="5041" spans="9:10">
      <c r="I5041" s="1"/>
      <c r="J5041" s="1"/>
    </row>
    <row r="5042" spans="9:10">
      <c r="I5042" s="1"/>
      <c r="J5042" s="1"/>
    </row>
    <row r="5043" spans="9:10">
      <c r="I5043" s="1"/>
      <c r="J5043" s="1"/>
    </row>
    <row r="5044" spans="9:10">
      <c r="I5044" s="1"/>
      <c r="J5044" s="1"/>
    </row>
    <row r="5045" spans="9:10">
      <c r="I5045" s="1"/>
      <c r="J5045" s="1"/>
    </row>
    <row r="5046" spans="9:10">
      <c r="I5046" s="1"/>
      <c r="J5046" s="1"/>
    </row>
    <row r="5047" spans="9:10">
      <c r="I5047" s="1"/>
      <c r="J5047" s="1"/>
    </row>
    <row r="5048" spans="9:10">
      <c r="I5048" s="1"/>
      <c r="J5048" s="1"/>
    </row>
    <row r="5049" spans="9:10">
      <c r="I5049" s="1"/>
      <c r="J5049" s="1"/>
    </row>
    <row r="5050" spans="9:10">
      <c r="I5050" s="1"/>
      <c r="J5050" s="1"/>
    </row>
    <row r="5051" spans="9:10">
      <c r="I5051" s="1"/>
      <c r="J5051" s="1"/>
    </row>
    <row r="5052" spans="9:10">
      <c r="I5052" s="1"/>
      <c r="J5052" s="1"/>
    </row>
    <row r="5053" spans="9:10">
      <c r="I5053" s="1"/>
      <c r="J5053" s="1"/>
    </row>
    <row r="5054" spans="9:10">
      <c r="I5054" s="1"/>
      <c r="J5054" s="1"/>
    </row>
    <row r="5055" spans="9:10">
      <c r="I5055" s="1"/>
      <c r="J5055" s="1"/>
    </row>
    <row r="5056" spans="9:10">
      <c r="I5056" s="1"/>
      <c r="J5056" s="1"/>
    </row>
    <row r="5057" spans="9:10">
      <c r="I5057" s="1"/>
      <c r="J5057" s="1"/>
    </row>
    <row r="5058" spans="9:10">
      <c r="I5058" s="1"/>
      <c r="J5058" s="1"/>
    </row>
    <row r="5059" spans="9:10">
      <c r="I5059" s="1"/>
      <c r="J5059" s="1"/>
    </row>
    <row r="5060" spans="9:10">
      <c r="I5060" s="1"/>
      <c r="J5060" s="1"/>
    </row>
    <row r="5061" spans="9:10">
      <c r="I5061" s="1"/>
      <c r="J5061" s="1"/>
    </row>
    <row r="5062" spans="9:10">
      <c r="I5062" s="1"/>
      <c r="J5062" s="1"/>
    </row>
    <row r="5063" spans="9:10">
      <c r="I5063" s="1"/>
      <c r="J5063" s="1"/>
    </row>
    <row r="5064" spans="9:10">
      <c r="I5064" s="1"/>
      <c r="J5064" s="1"/>
    </row>
    <row r="5065" spans="9:10">
      <c r="I5065" s="1"/>
      <c r="J5065" s="1"/>
    </row>
    <row r="5066" spans="9:10">
      <c r="I5066" s="1"/>
      <c r="J5066" s="1"/>
    </row>
    <row r="5067" spans="9:10">
      <c r="I5067" s="1"/>
      <c r="J5067" s="1"/>
    </row>
    <row r="5068" spans="9:10">
      <c r="I5068" s="1"/>
      <c r="J5068" s="1"/>
    </row>
    <row r="5069" spans="9:10">
      <c r="I5069" s="1"/>
      <c r="J5069" s="1"/>
    </row>
    <row r="5070" spans="9:10">
      <c r="I5070" s="1"/>
      <c r="J5070" s="1"/>
    </row>
    <row r="5071" spans="9:10">
      <c r="I5071" s="1"/>
      <c r="J5071" s="1"/>
    </row>
    <row r="5072" spans="9:10">
      <c r="I5072" s="1"/>
      <c r="J5072" s="1"/>
    </row>
    <row r="5073" spans="9:10">
      <c r="I5073" s="1"/>
      <c r="J5073" s="1"/>
    </row>
    <row r="5074" spans="9:10">
      <c r="I5074" s="1"/>
      <c r="J5074" s="1"/>
    </row>
    <row r="5075" spans="9:10">
      <c r="I5075" s="1"/>
      <c r="J5075" s="1"/>
    </row>
    <row r="5076" spans="9:10">
      <c r="I5076" s="1"/>
      <c r="J5076" s="1"/>
    </row>
    <row r="5077" spans="9:10">
      <c r="I5077" s="1"/>
      <c r="J5077" s="1"/>
    </row>
    <row r="5078" spans="9:10">
      <c r="I5078" s="1"/>
      <c r="J5078" s="1"/>
    </row>
    <row r="5079" spans="9:10">
      <c r="I5079" s="1"/>
      <c r="J5079" s="1"/>
    </row>
    <row r="5080" spans="9:10">
      <c r="I5080" s="1"/>
      <c r="J5080" s="1"/>
    </row>
    <row r="5081" spans="9:10">
      <c r="I5081" s="1"/>
      <c r="J5081" s="1"/>
    </row>
    <row r="5082" spans="9:10">
      <c r="I5082" s="1"/>
      <c r="J5082" s="1"/>
    </row>
    <row r="5083" spans="9:10">
      <c r="I5083" s="1"/>
      <c r="J5083" s="1"/>
    </row>
    <row r="5084" spans="9:10">
      <c r="I5084" s="1"/>
      <c r="J5084" s="1"/>
    </row>
    <row r="5085" spans="9:10">
      <c r="I5085" s="1"/>
      <c r="J5085" s="1"/>
    </row>
    <row r="5086" spans="9:10">
      <c r="I5086" s="1"/>
      <c r="J5086" s="1"/>
    </row>
    <row r="5087" spans="9:10">
      <c r="I5087" s="1"/>
      <c r="J5087" s="1"/>
    </row>
    <row r="5088" spans="9:10">
      <c r="I5088" s="1"/>
      <c r="J5088" s="1"/>
    </row>
    <row r="5089" spans="9:10">
      <c r="I5089" s="1"/>
      <c r="J5089" s="1"/>
    </row>
    <row r="5090" spans="9:10">
      <c r="I5090" s="1"/>
      <c r="J5090" s="1"/>
    </row>
    <row r="5091" spans="9:10">
      <c r="I5091" s="1"/>
      <c r="J5091" s="1"/>
    </row>
    <row r="5092" spans="9:10">
      <c r="I5092" s="1"/>
      <c r="J5092" s="1"/>
    </row>
    <row r="5093" spans="9:10">
      <c r="I5093" s="1"/>
      <c r="J5093" s="1"/>
    </row>
    <row r="5094" spans="9:10">
      <c r="I5094" s="1"/>
      <c r="J5094" s="1"/>
    </row>
    <row r="5095" spans="9:10">
      <c r="I5095" s="1"/>
      <c r="J5095" s="1"/>
    </row>
    <row r="5096" spans="9:10">
      <c r="I5096" s="1"/>
      <c r="J5096" s="1"/>
    </row>
    <row r="5097" spans="9:10">
      <c r="I5097" s="1"/>
      <c r="J5097" s="1"/>
    </row>
    <row r="5098" spans="9:10">
      <c r="I5098" s="1"/>
      <c r="J5098" s="1"/>
    </row>
    <row r="5099" spans="9:10">
      <c r="I5099" s="1"/>
      <c r="J5099" s="1"/>
    </row>
    <row r="5100" spans="9:10">
      <c r="I5100" s="1"/>
      <c r="J5100" s="1"/>
    </row>
    <row r="5101" spans="9:10">
      <c r="I5101" s="1"/>
      <c r="J5101" s="1"/>
    </row>
    <row r="5102" spans="9:10">
      <c r="I5102" s="1"/>
      <c r="J5102" s="1"/>
    </row>
    <row r="5103" spans="9:10">
      <c r="I5103" s="1"/>
      <c r="J5103" s="1"/>
    </row>
    <row r="5104" spans="9:10">
      <c r="I5104" s="1"/>
      <c r="J5104" s="1"/>
    </row>
    <row r="5105" spans="9:10">
      <c r="I5105" s="1"/>
      <c r="J5105" s="1"/>
    </row>
    <row r="5106" spans="9:10">
      <c r="I5106" s="1"/>
      <c r="J5106" s="1"/>
    </row>
    <row r="5107" spans="9:10">
      <c r="I5107" s="1"/>
      <c r="J5107" s="1"/>
    </row>
    <row r="5108" spans="9:10">
      <c r="I5108" s="1"/>
      <c r="J5108" s="1"/>
    </row>
    <row r="5109" spans="9:10">
      <c r="I5109" s="1"/>
      <c r="J5109" s="1"/>
    </row>
    <row r="5110" spans="9:10">
      <c r="I5110" s="1"/>
      <c r="J5110" s="1"/>
    </row>
    <row r="5111" spans="9:10">
      <c r="I5111" s="1"/>
      <c r="J5111" s="1"/>
    </row>
    <row r="5112" spans="9:10">
      <c r="I5112" s="1"/>
      <c r="J5112" s="1"/>
    </row>
    <row r="5113" spans="9:10">
      <c r="I5113" s="1"/>
      <c r="J5113" s="1"/>
    </row>
    <row r="5114" spans="9:10">
      <c r="I5114" s="1"/>
      <c r="J5114" s="1"/>
    </row>
    <row r="5115" spans="9:10">
      <c r="I5115" s="1"/>
      <c r="J5115" s="1"/>
    </row>
    <row r="5116" spans="9:10">
      <c r="I5116" s="1"/>
      <c r="J5116" s="1"/>
    </row>
    <row r="5117" spans="9:10">
      <c r="I5117" s="1"/>
      <c r="J5117" s="1"/>
    </row>
    <row r="5118" spans="9:10">
      <c r="I5118" s="1"/>
      <c r="J5118" s="1"/>
    </row>
    <row r="5119" spans="9:10">
      <c r="I5119" s="1"/>
      <c r="J5119" s="1"/>
    </row>
    <row r="5120" spans="9:10">
      <c r="I5120" s="1"/>
      <c r="J5120" s="1"/>
    </row>
    <row r="5121" spans="9:10">
      <c r="I5121" s="1"/>
      <c r="J5121" s="1"/>
    </row>
    <row r="5122" spans="9:10">
      <c r="I5122" s="1"/>
      <c r="J5122" s="1"/>
    </row>
    <row r="5123" spans="9:10">
      <c r="I5123" s="1"/>
      <c r="J5123" s="1"/>
    </row>
    <row r="5124" spans="9:10">
      <c r="I5124" s="1"/>
      <c r="J5124" s="1"/>
    </row>
    <row r="5125" spans="9:10">
      <c r="I5125" s="1"/>
      <c r="J5125" s="1"/>
    </row>
    <row r="5126" spans="9:10">
      <c r="I5126" s="1"/>
      <c r="J5126" s="1"/>
    </row>
    <row r="5127" spans="9:10">
      <c r="I5127" s="1"/>
      <c r="J5127" s="1"/>
    </row>
    <row r="5128" spans="9:10">
      <c r="I5128" s="1"/>
      <c r="J5128" s="1"/>
    </row>
    <row r="5129" spans="9:10">
      <c r="I5129" s="1"/>
      <c r="J5129" s="1"/>
    </row>
    <row r="5130" spans="9:10">
      <c r="I5130" s="1"/>
      <c r="J5130" s="1"/>
    </row>
    <row r="5131" spans="9:10">
      <c r="I5131" s="1"/>
      <c r="J5131" s="1"/>
    </row>
    <row r="5132" spans="9:10">
      <c r="I5132" s="1"/>
      <c r="J5132" s="1"/>
    </row>
    <row r="5133" spans="9:10">
      <c r="I5133" s="1"/>
      <c r="J5133" s="1"/>
    </row>
    <row r="5134" spans="9:10">
      <c r="I5134" s="1"/>
      <c r="J5134" s="1"/>
    </row>
    <row r="5135" spans="9:10">
      <c r="I5135" s="1"/>
      <c r="J5135" s="1"/>
    </row>
    <row r="5136" spans="9:10">
      <c r="I5136" s="1"/>
      <c r="J5136" s="1"/>
    </row>
    <row r="5137" spans="9:10">
      <c r="I5137" s="1"/>
      <c r="J5137" s="1"/>
    </row>
    <row r="5138" spans="9:10">
      <c r="I5138" s="1"/>
      <c r="J5138" s="1"/>
    </row>
    <row r="5139" spans="9:10">
      <c r="I5139" s="1"/>
      <c r="J5139" s="1"/>
    </row>
    <row r="5140" spans="9:10">
      <c r="I5140" s="1"/>
      <c r="J5140" s="1"/>
    </row>
    <row r="5141" spans="9:10">
      <c r="I5141" s="1"/>
      <c r="J5141" s="1"/>
    </row>
    <row r="5142" spans="9:10">
      <c r="I5142" s="1"/>
      <c r="J5142" s="1"/>
    </row>
    <row r="5143" spans="9:10">
      <c r="I5143" s="1"/>
      <c r="J5143" s="1"/>
    </row>
    <row r="5144" spans="9:10">
      <c r="I5144" s="1"/>
      <c r="J5144" s="1"/>
    </row>
    <row r="5145" spans="9:10">
      <c r="I5145" s="1"/>
      <c r="J5145" s="1"/>
    </row>
    <row r="5146" spans="9:10">
      <c r="I5146" s="1"/>
      <c r="J5146" s="1"/>
    </row>
    <row r="5147" spans="9:10">
      <c r="I5147" s="1"/>
      <c r="J5147" s="1"/>
    </row>
    <row r="5148" spans="9:10">
      <c r="I5148" s="1"/>
      <c r="J5148" s="1"/>
    </row>
    <row r="5149" spans="9:10">
      <c r="I5149" s="1"/>
      <c r="J5149" s="1"/>
    </row>
    <row r="5150" spans="9:10">
      <c r="I5150" s="1"/>
      <c r="J5150" s="1"/>
    </row>
    <row r="5151" spans="9:10">
      <c r="I5151" s="1"/>
      <c r="J5151" s="1"/>
    </row>
    <row r="5152" spans="9:10">
      <c r="I5152" s="1"/>
      <c r="J5152" s="1"/>
    </row>
    <row r="5153" spans="9:10">
      <c r="I5153" s="1"/>
      <c r="J5153" s="1"/>
    </row>
    <row r="5154" spans="9:10">
      <c r="I5154" s="1"/>
      <c r="J5154" s="1"/>
    </row>
    <row r="5155" spans="9:10">
      <c r="I5155" s="1"/>
      <c r="J5155" s="1"/>
    </row>
    <row r="5156" spans="9:10">
      <c r="I5156" s="1"/>
      <c r="J5156" s="1"/>
    </row>
    <row r="5157" spans="9:10">
      <c r="I5157" s="1"/>
      <c r="J5157" s="1"/>
    </row>
    <row r="5158" spans="9:10">
      <c r="I5158" s="1"/>
      <c r="J5158" s="1"/>
    </row>
    <row r="5159" spans="9:10">
      <c r="I5159" s="1"/>
      <c r="J5159" s="1"/>
    </row>
    <row r="5160" spans="9:10">
      <c r="I5160" s="1"/>
      <c r="J5160" s="1"/>
    </row>
    <row r="5161" spans="9:10">
      <c r="I5161" s="1"/>
      <c r="J5161" s="1"/>
    </row>
    <row r="5162" spans="9:10">
      <c r="I5162" s="1"/>
      <c r="J5162" s="1"/>
    </row>
    <row r="5163" spans="9:10">
      <c r="I5163" s="1"/>
      <c r="J5163" s="1"/>
    </row>
    <row r="5164" spans="9:10">
      <c r="I5164" s="1"/>
      <c r="J5164" s="1"/>
    </row>
    <row r="5165" spans="9:10">
      <c r="I5165" s="1"/>
      <c r="J5165" s="1"/>
    </row>
    <row r="5166" spans="9:10">
      <c r="I5166" s="1"/>
      <c r="J5166" s="1"/>
    </row>
    <row r="5167" spans="9:10">
      <c r="I5167" s="1"/>
      <c r="J5167" s="1"/>
    </row>
    <row r="5168" spans="9:10">
      <c r="I5168" s="1"/>
      <c r="J5168" s="1"/>
    </row>
    <row r="5169" spans="9:10">
      <c r="I5169" s="1"/>
      <c r="J5169" s="1"/>
    </row>
    <row r="5170" spans="9:10">
      <c r="I5170" s="1"/>
      <c r="J5170" s="1"/>
    </row>
    <row r="5171" spans="9:10">
      <c r="I5171" s="1"/>
      <c r="J5171" s="1"/>
    </row>
    <row r="5172" spans="9:10">
      <c r="I5172" s="1"/>
      <c r="J5172" s="1"/>
    </row>
    <row r="5173" spans="9:10">
      <c r="I5173" s="1"/>
      <c r="J5173" s="1"/>
    </row>
    <row r="5174" spans="9:10">
      <c r="I5174" s="1"/>
      <c r="J5174" s="1"/>
    </row>
    <row r="5175" spans="9:10">
      <c r="I5175" s="1"/>
      <c r="J5175" s="1"/>
    </row>
    <row r="5176" spans="9:10">
      <c r="I5176" s="1"/>
      <c r="J5176" s="1"/>
    </row>
    <row r="5177" spans="9:10">
      <c r="I5177" s="1"/>
      <c r="J5177" s="1"/>
    </row>
    <row r="5178" spans="9:10">
      <c r="I5178" s="1"/>
      <c r="J5178" s="1"/>
    </row>
    <row r="5179" spans="9:10">
      <c r="I5179" s="1"/>
      <c r="J5179" s="1"/>
    </row>
    <row r="5180" spans="9:10">
      <c r="I5180" s="1"/>
      <c r="J5180" s="1"/>
    </row>
    <row r="5181" spans="9:10">
      <c r="I5181" s="1"/>
      <c r="J5181" s="1"/>
    </row>
    <row r="5182" spans="9:10">
      <c r="I5182" s="1"/>
      <c r="J5182" s="1"/>
    </row>
    <row r="5183" spans="9:10">
      <c r="I5183" s="1"/>
      <c r="J5183" s="1"/>
    </row>
    <row r="5184" spans="9:10">
      <c r="I5184" s="1"/>
      <c r="J5184" s="1"/>
    </row>
    <row r="5185" spans="9:10">
      <c r="I5185" s="1"/>
      <c r="J5185" s="1"/>
    </row>
    <row r="5186" spans="9:10">
      <c r="I5186" s="1"/>
      <c r="J5186" s="1"/>
    </row>
    <row r="5187" spans="9:10">
      <c r="I5187" s="1"/>
      <c r="J5187" s="1"/>
    </row>
    <row r="5188" spans="9:10">
      <c r="I5188" s="1"/>
      <c r="J5188" s="1"/>
    </row>
    <row r="5189" spans="9:10">
      <c r="I5189" s="1"/>
      <c r="J5189" s="1"/>
    </row>
    <row r="5190" spans="9:10">
      <c r="I5190" s="1"/>
      <c r="J5190" s="1"/>
    </row>
    <row r="5191" spans="9:10">
      <c r="I5191" s="1"/>
      <c r="J5191" s="1"/>
    </row>
    <row r="5192" spans="9:10">
      <c r="I5192" s="1"/>
      <c r="J5192" s="1"/>
    </row>
    <row r="5193" spans="9:10">
      <c r="I5193" s="1"/>
      <c r="J5193" s="1"/>
    </row>
    <row r="5194" spans="9:10">
      <c r="I5194" s="1"/>
      <c r="J5194" s="1"/>
    </row>
    <row r="5195" spans="9:10">
      <c r="I5195" s="1"/>
      <c r="J5195" s="1"/>
    </row>
    <row r="5196" spans="9:10">
      <c r="I5196" s="1"/>
      <c r="J5196" s="1"/>
    </row>
    <row r="5197" spans="9:10">
      <c r="I5197" s="1"/>
      <c r="J5197" s="1"/>
    </row>
    <row r="5198" spans="9:10">
      <c r="I5198" s="1"/>
      <c r="J5198" s="1"/>
    </row>
    <row r="5199" spans="9:10">
      <c r="I5199" s="1"/>
      <c r="J5199" s="1"/>
    </row>
    <row r="5200" spans="9:10">
      <c r="I5200" s="1"/>
      <c r="J5200" s="1"/>
    </row>
    <row r="5201" spans="9:10">
      <c r="I5201" s="1"/>
      <c r="J5201" s="1"/>
    </row>
    <row r="5202" spans="9:10">
      <c r="I5202" s="1"/>
      <c r="J5202" s="1"/>
    </row>
    <row r="5203" spans="9:10">
      <c r="I5203" s="1"/>
      <c r="J5203" s="1"/>
    </row>
    <row r="5204" spans="9:10">
      <c r="I5204" s="1"/>
      <c r="J5204" s="1"/>
    </row>
    <row r="5205" spans="9:10">
      <c r="I5205" s="1"/>
      <c r="J5205" s="1"/>
    </row>
    <row r="5206" spans="9:10">
      <c r="I5206" s="1"/>
      <c r="J5206" s="1"/>
    </row>
    <row r="5207" spans="9:10">
      <c r="I5207" s="1"/>
      <c r="J5207" s="1"/>
    </row>
    <row r="5208" spans="9:10">
      <c r="I5208" s="1"/>
      <c r="J5208" s="1"/>
    </row>
    <row r="5209" spans="9:10">
      <c r="I5209" s="1"/>
      <c r="J5209" s="1"/>
    </row>
    <row r="5210" spans="9:10">
      <c r="I5210" s="1"/>
      <c r="J5210" s="1"/>
    </row>
    <row r="5211" spans="9:10">
      <c r="I5211" s="1"/>
      <c r="J5211" s="1"/>
    </row>
    <row r="5212" spans="9:10">
      <c r="I5212" s="1"/>
      <c r="J5212" s="1"/>
    </row>
    <row r="5213" spans="9:10">
      <c r="I5213" s="1"/>
      <c r="J5213" s="1"/>
    </row>
    <row r="5214" spans="9:10">
      <c r="I5214" s="1"/>
      <c r="J5214" s="1"/>
    </row>
    <row r="5215" spans="9:10">
      <c r="I5215" s="1"/>
      <c r="J5215" s="1"/>
    </row>
    <row r="5216" spans="9:10">
      <c r="I5216" s="1"/>
      <c r="J5216" s="1"/>
    </row>
    <row r="5217" spans="9:10">
      <c r="I5217" s="1"/>
      <c r="J5217" s="1"/>
    </row>
    <row r="5218" spans="9:10">
      <c r="I5218" s="1"/>
      <c r="J5218" s="1"/>
    </row>
    <row r="5219" spans="9:10">
      <c r="I5219" s="1"/>
      <c r="J5219" s="1"/>
    </row>
    <row r="5220" spans="9:10">
      <c r="I5220" s="1"/>
      <c r="J5220" s="1"/>
    </row>
    <row r="5221" spans="9:10">
      <c r="I5221" s="1"/>
      <c r="J5221" s="1"/>
    </row>
    <row r="5222" spans="9:10">
      <c r="I5222" s="1"/>
      <c r="J5222" s="1"/>
    </row>
    <row r="5223" spans="9:10">
      <c r="I5223" s="1"/>
      <c r="J5223" s="1"/>
    </row>
    <row r="5224" spans="9:10">
      <c r="I5224" s="1"/>
      <c r="J5224" s="1"/>
    </row>
    <row r="5225" spans="9:10">
      <c r="I5225" s="1"/>
      <c r="J5225" s="1"/>
    </row>
    <row r="5226" spans="9:10">
      <c r="I5226" s="1"/>
      <c r="J5226" s="1"/>
    </row>
    <row r="5227" spans="9:10">
      <c r="I5227" s="1"/>
      <c r="J5227" s="1"/>
    </row>
    <row r="5228" spans="9:10">
      <c r="I5228" s="1"/>
      <c r="J5228" s="1"/>
    </row>
    <row r="5229" spans="9:10">
      <c r="I5229" s="1"/>
      <c r="J5229" s="1"/>
    </row>
    <row r="5230" spans="9:10">
      <c r="I5230" s="1"/>
      <c r="J5230" s="1"/>
    </row>
    <row r="5231" spans="9:10">
      <c r="I5231" s="1"/>
      <c r="J5231" s="1"/>
    </row>
    <row r="5232" spans="9:10">
      <c r="I5232" s="1"/>
      <c r="J5232" s="1"/>
    </row>
    <row r="5233" spans="9:10">
      <c r="I5233" s="1"/>
      <c r="J5233" s="1"/>
    </row>
    <row r="5234" spans="9:10">
      <c r="I5234" s="1"/>
      <c r="J5234" s="1"/>
    </row>
    <row r="5235" spans="9:10">
      <c r="I5235" s="1"/>
      <c r="J5235" s="1"/>
    </row>
    <row r="5236" spans="9:10">
      <c r="I5236" s="1"/>
      <c r="J5236" s="1"/>
    </row>
    <row r="5237" spans="9:10">
      <c r="I5237" s="1"/>
      <c r="J5237" s="1"/>
    </row>
    <row r="5238" spans="9:10">
      <c r="I5238" s="1"/>
      <c r="J5238" s="1"/>
    </row>
    <row r="5239" spans="9:10">
      <c r="I5239" s="1"/>
      <c r="J5239" s="1"/>
    </row>
    <row r="5240" spans="9:10">
      <c r="I5240" s="1"/>
      <c r="J5240" s="1"/>
    </row>
    <row r="5241" spans="9:10">
      <c r="I5241" s="1"/>
      <c r="J5241" s="1"/>
    </row>
    <row r="5242" spans="9:10">
      <c r="I5242" s="1"/>
      <c r="J5242" s="1"/>
    </row>
    <row r="5243" spans="9:10">
      <c r="I5243" s="1"/>
      <c r="J5243" s="1"/>
    </row>
    <row r="5244" spans="9:10">
      <c r="I5244" s="1"/>
      <c r="J5244" s="1"/>
    </row>
    <row r="5245" spans="9:10">
      <c r="I5245" s="1"/>
      <c r="J5245" s="1"/>
    </row>
    <row r="5246" spans="9:10">
      <c r="I5246" s="1"/>
      <c r="J5246" s="1"/>
    </row>
    <row r="5247" spans="9:10">
      <c r="I5247" s="1"/>
      <c r="J5247" s="1"/>
    </row>
    <row r="5248" spans="9:10">
      <c r="I5248" s="1"/>
      <c r="J5248" s="1"/>
    </row>
    <row r="5249" spans="9:10">
      <c r="I5249" s="1"/>
      <c r="J5249" s="1"/>
    </row>
    <row r="5250" spans="9:10">
      <c r="I5250" s="1"/>
      <c r="J5250" s="1"/>
    </row>
    <row r="5251" spans="9:10">
      <c r="I5251" s="1"/>
      <c r="J5251" s="1"/>
    </row>
    <row r="5252" spans="9:10">
      <c r="I5252" s="1"/>
      <c r="J5252" s="1"/>
    </row>
    <row r="5253" spans="9:10">
      <c r="I5253" s="1"/>
      <c r="J5253" s="1"/>
    </row>
    <row r="5254" spans="9:10">
      <c r="I5254" s="1"/>
      <c r="J5254" s="1"/>
    </row>
    <row r="5255" spans="9:10">
      <c r="I5255" s="1"/>
      <c r="J5255" s="1"/>
    </row>
    <row r="5256" spans="9:10">
      <c r="I5256" s="1"/>
      <c r="J5256" s="1"/>
    </row>
    <row r="5257" spans="9:10">
      <c r="I5257" s="1"/>
      <c r="J5257" s="1"/>
    </row>
    <row r="5258" spans="9:10">
      <c r="I5258" s="1"/>
      <c r="J5258" s="1"/>
    </row>
    <row r="5259" spans="9:10">
      <c r="I5259" s="1"/>
      <c r="J5259" s="1"/>
    </row>
    <row r="5260" spans="9:10">
      <c r="I5260" s="1"/>
      <c r="J5260" s="1"/>
    </row>
    <row r="5261" spans="9:10">
      <c r="I5261" s="1"/>
      <c r="J5261" s="1"/>
    </row>
    <row r="5262" spans="9:10">
      <c r="I5262" s="1"/>
      <c r="J5262" s="1"/>
    </row>
    <row r="5263" spans="9:10">
      <c r="I5263" s="1"/>
      <c r="J5263" s="1"/>
    </row>
    <row r="5264" spans="9:10">
      <c r="I5264" s="1"/>
      <c r="J5264" s="1"/>
    </row>
    <row r="5265" spans="9:10">
      <c r="I5265" s="1"/>
      <c r="J5265" s="1"/>
    </row>
    <row r="5266" spans="9:10">
      <c r="I5266" s="1"/>
      <c r="J5266" s="1"/>
    </row>
    <row r="5267" spans="9:10">
      <c r="I5267" s="1"/>
      <c r="J5267" s="1"/>
    </row>
    <row r="5268" spans="9:10">
      <c r="I5268" s="1"/>
      <c r="J5268" s="1"/>
    </row>
    <row r="5269" spans="9:10">
      <c r="I5269" s="1"/>
      <c r="J5269" s="1"/>
    </row>
    <row r="5270" spans="9:10">
      <c r="I5270" s="1"/>
      <c r="J5270" s="1"/>
    </row>
    <row r="5271" spans="9:10">
      <c r="I5271" s="1"/>
      <c r="J5271" s="1"/>
    </row>
    <row r="5272" spans="9:10">
      <c r="I5272" s="1"/>
      <c r="J5272" s="1"/>
    </row>
    <row r="5273" spans="9:10">
      <c r="I5273" s="1"/>
      <c r="J5273" s="1"/>
    </row>
    <row r="5274" spans="9:10">
      <c r="I5274" s="1"/>
      <c r="J5274" s="1"/>
    </row>
    <row r="5275" spans="9:10">
      <c r="I5275" s="1"/>
      <c r="J5275" s="1"/>
    </row>
    <row r="5276" spans="9:10">
      <c r="I5276" s="1"/>
      <c r="J5276" s="1"/>
    </row>
    <row r="5277" spans="9:10">
      <c r="I5277" s="1"/>
      <c r="J5277" s="1"/>
    </row>
    <row r="5278" spans="9:10">
      <c r="I5278" s="1"/>
      <c r="J5278" s="1"/>
    </row>
    <row r="5279" spans="9:10">
      <c r="I5279" s="1"/>
      <c r="J5279" s="1"/>
    </row>
    <row r="5280" spans="9:10">
      <c r="I5280" s="1"/>
      <c r="J5280" s="1"/>
    </row>
    <row r="5281" spans="9:10">
      <c r="I5281" s="1"/>
      <c r="J5281" s="1"/>
    </row>
    <row r="5282" spans="9:10">
      <c r="I5282" s="1"/>
      <c r="J5282" s="1"/>
    </row>
    <row r="5283" spans="9:10">
      <c r="I5283" s="1"/>
      <c r="J5283" s="1"/>
    </row>
    <row r="5284" spans="9:10">
      <c r="I5284" s="1"/>
      <c r="J5284" s="1"/>
    </row>
    <row r="5285" spans="9:10">
      <c r="I5285" s="1"/>
      <c r="J5285" s="1"/>
    </row>
    <row r="5286" spans="9:10">
      <c r="I5286" s="1"/>
      <c r="J5286" s="1"/>
    </row>
    <row r="5287" spans="9:10">
      <c r="I5287" s="1"/>
      <c r="J5287" s="1"/>
    </row>
    <row r="5288" spans="9:10">
      <c r="I5288" s="1"/>
      <c r="J5288" s="1"/>
    </row>
    <row r="5289" spans="9:10">
      <c r="I5289" s="1"/>
      <c r="J5289" s="1"/>
    </row>
    <row r="5290" spans="9:10">
      <c r="I5290" s="1"/>
      <c r="J5290" s="1"/>
    </row>
    <row r="5291" spans="9:10">
      <c r="I5291" s="1"/>
      <c r="J5291" s="1"/>
    </row>
    <row r="5292" spans="9:10">
      <c r="I5292" s="1"/>
      <c r="J5292" s="1"/>
    </row>
    <row r="5293" spans="9:10">
      <c r="I5293" s="1"/>
      <c r="J5293" s="1"/>
    </row>
    <row r="5294" spans="9:10">
      <c r="I5294" s="1"/>
      <c r="J5294" s="1"/>
    </row>
    <row r="5295" spans="9:10">
      <c r="I5295" s="1"/>
      <c r="J5295" s="1"/>
    </row>
    <row r="5296" spans="9:10">
      <c r="I5296" s="1"/>
      <c r="J5296" s="1"/>
    </row>
    <row r="5297" spans="9:10">
      <c r="I5297" s="1"/>
      <c r="J5297" s="1"/>
    </row>
    <row r="5298" spans="9:10">
      <c r="I5298" s="1"/>
      <c r="J5298" s="1"/>
    </row>
    <row r="5299" spans="9:10">
      <c r="I5299" s="1"/>
      <c r="J5299" s="1"/>
    </row>
    <row r="5300" spans="9:10">
      <c r="I5300" s="1"/>
      <c r="J5300" s="1"/>
    </row>
    <row r="5301" spans="9:10">
      <c r="I5301" s="1"/>
      <c r="J5301" s="1"/>
    </row>
    <row r="5302" spans="9:10">
      <c r="I5302" s="1"/>
      <c r="J5302" s="1"/>
    </row>
    <row r="5303" spans="9:10">
      <c r="I5303" s="1"/>
      <c r="J5303" s="1"/>
    </row>
    <row r="5304" spans="9:10">
      <c r="I5304" s="1"/>
      <c r="J5304" s="1"/>
    </row>
    <row r="5305" spans="9:10">
      <c r="I5305" s="1"/>
      <c r="J5305" s="1"/>
    </row>
    <row r="5306" spans="9:10">
      <c r="I5306" s="1"/>
      <c r="J5306" s="1"/>
    </row>
    <row r="5307" spans="9:10">
      <c r="I5307" s="1"/>
      <c r="J5307" s="1"/>
    </row>
    <row r="5308" spans="9:10">
      <c r="I5308" s="1"/>
      <c r="J5308" s="1"/>
    </row>
    <row r="5309" spans="9:10">
      <c r="I5309" s="1"/>
      <c r="J5309" s="1"/>
    </row>
    <row r="5310" spans="9:10">
      <c r="I5310" s="1"/>
      <c r="J5310" s="1"/>
    </row>
    <row r="5311" spans="9:10">
      <c r="I5311" s="1"/>
      <c r="J5311" s="1"/>
    </row>
    <row r="5312" spans="9:10">
      <c r="I5312" s="1"/>
      <c r="J5312" s="1"/>
    </row>
    <row r="5313" spans="9:10">
      <c r="I5313" s="1"/>
      <c r="J5313" s="1"/>
    </row>
    <row r="5314" spans="9:10">
      <c r="I5314" s="1"/>
      <c r="J5314" s="1"/>
    </row>
    <row r="5315" spans="9:10">
      <c r="I5315" s="1"/>
      <c r="J5315" s="1"/>
    </row>
    <row r="5316" spans="9:10">
      <c r="I5316" s="1"/>
      <c r="J5316" s="1"/>
    </row>
    <row r="5317" spans="9:10">
      <c r="I5317" s="1"/>
      <c r="J5317" s="1"/>
    </row>
    <row r="5318" spans="9:10">
      <c r="I5318" s="1"/>
      <c r="J5318" s="1"/>
    </row>
    <row r="5319" spans="9:10">
      <c r="I5319" s="1"/>
      <c r="J5319" s="1"/>
    </row>
    <row r="5320" spans="9:10">
      <c r="I5320" s="1"/>
      <c r="J5320" s="1"/>
    </row>
    <row r="5321" spans="9:10">
      <c r="I5321" s="1"/>
      <c r="J5321" s="1"/>
    </row>
    <row r="5322" spans="9:10">
      <c r="I5322" s="1"/>
      <c r="J5322" s="1"/>
    </row>
    <row r="5323" spans="9:10">
      <c r="I5323" s="1"/>
      <c r="J5323" s="1"/>
    </row>
    <row r="5324" spans="9:10">
      <c r="I5324" s="1"/>
      <c r="J5324" s="1"/>
    </row>
    <row r="5325" spans="9:10">
      <c r="I5325" s="1"/>
      <c r="J5325" s="1"/>
    </row>
    <row r="5326" spans="9:10">
      <c r="I5326" s="1"/>
      <c r="J5326" s="1"/>
    </row>
    <row r="5327" spans="9:10">
      <c r="I5327" s="1"/>
      <c r="J5327" s="1"/>
    </row>
    <row r="5328" spans="9:10">
      <c r="I5328" s="1"/>
      <c r="J5328" s="1"/>
    </row>
    <row r="5329" spans="9:10">
      <c r="I5329" s="1"/>
      <c r="J5329" s="1"/>
    </row>
    <row r="5330" spans="9:10">
      <c r="I5330" s="1"/>
      <c r="J5330" s="1"/>
    </row>
    <row r="5331" spans="9:10">
      <c r="I5331" s="1"/>
      <c r="J5331" s="1"/>
    </row>
    <row r="5332" spans="9:10">
      <c r="I5332" s="1"/>
      <c r="J5332" s="1"/>
    </row>
    <row r="5333" spans="9:10">
      <c r="I5333" s="1"/>
      <c r="J5333" s="1"/>
    </row>
    <row r="5334" spans="9:10">
      <c r="I5334" s="1"/>
      <c r="J5334" s="1"/>
    </row>
    <row r="5335" spans="9:10">
      <c r="I5335" s="1"/>
      <c r="J5335" s="1"/>
    </row>
    <row r="5336" spans="9:10">
      <c r="I5336" s="1"/>
      <c r="J5336" s="1"/>
    </row>
    <row r="5337" spans="9:10">
      <c r="I5337" s="1"/>
      <c r="J5337" s="1"/>
    </row>
    <row r="5338" spans="9:10">
      <c r="I5338" s="1"/>
      <c r="J5338" s="1"/>
    </row>
    <row r="5339" spans="9:10">
      <c r="I5339" s="1"/>
      <c r="J5339" s="1"/>
    </row>
    <row r="5340" spans="9:10">
      <c r="I5340" s="1"/>
      <c r="J5340" s="1"/>
    </row>
    <row r="5341" spans="9:10">
      <c r="I5341" s="1"/>
      <c r="J5341" s="1"/>
    </row>
    <row r="5342" spans="9:10">
      <c r="I5342" s="1"/>
      <c r="J5342" s="1"/>
    </row>
    <row r="5343" spans="9:10">
      <c r="I5343" s="1"/>
      <c r="J5343" s="1"/>
    </row>
    <row r="5344" spans="9:10">
      <c r="I5344" s="1"/>
      <c r="J5344" s="1"/>
    </row>
    <row r="5345" spans="9:10">
      <c r="I5345" s="1"/>
      <c r="J5345" s="1"/>
    </row>
    <row r="5346" spans="9:10">
      <c r="I5346" s="1"/>
      <c r="J5346" s="1"/>
    </row>
    <row r="5347" spans="9:10">
      <c r="I5347" s="1"/>
      <c r="J5347" s="1"/>
    </row>
    <row r="5348" spans="9:10">
      <c r="I5348" s="1"/>
      <c r="J5348" s="1"/>
    </row>
    <row r="5349" spans="9:10">
      <c r="I5349" s="1"/>
      <c r="J5349" s="1"/>
    </row>
    <row r="5350" spans="9:10">
      <c r="I5350" s="1"/>
      <c r="J5350" s="1"/>
    </row>
    <row r="5351" spans="9:10">
      <c r="I5351" s="1"/>
      <c r="J5351" s="1"/>
    </row>
    <row r="5352" spans="9:10">
      <c r="I5352" s="1"/>
      <c r="J5352" s="1"/>
    </row>
    <row r="5353" spans="9:10">
      <c r="I5353" s="1"/>
      <c r="J5353" s="1"/>
    </row>
    <row r="5354" spans="9:10">
      <c r="I5354" s="1"/>
      <c r="J5354" s="1"/>
    </row>
    <row r="5355" spans="9:10">
      <c r="I5355" s="1"/>
      <c r="J5355" s="1"/>
    </row>
    <row r="5356" spans="9:10">
      <c r="I5356" s="1"/>
      <c r="J5356" s="1"/>
    </row>
    <row r="5357" spans="9:10">
      <c r="I5357" s="1"/>
      <c r="J5357" s="1"/>
    </row>
    <row r="5358" spans="9:10">
      <c r="I5358" s="1"/>
      <c r="J5358" s="1"/>
    </row>
    <row r="5359" spans="9:10">
      <c r="I5359" s="1"/>
      <c r="J5359" s="1"/>
    </row>
    <row r="5360" spans="9:10">
      <c r="I5360" s="1"/>
      <c r="J5360" s="1"/>
    </row>
    <row r="5361" spans="9:10">
      <c r="I5361" s="1"/>
      <c r="J5361" s="1"/>
    </row>
    <row r="5362" spans="9:10">
      <c r="I5362" s="1"/>
      <c r="J5362" s="1"/>
    </row>
    <row r="5363" spans="9:10">
      <c r="I5363" s="1"/>
      <c r="J5363" s="1"/>
    </row>
    <row r="5364" spans="9:10">
      <c r="I5364" s="1"/>
      <c r="J5364" s="1"/>
    </row>
    <row r="5365" spans="9:10">
      <c r="I5365" s="1"/>
      <c r="J5365" s="1"/>
    </row>
    <row r="5366" spans="9:10">
      <c r="I5366" s="1"/>
      <c r="J5366" s="1"/>
    </row>
    <row r="5367" spans="9:10">
      <c r="I5367" s="1"/>
      <c r="J5367" s="1"/>
    </row>
    <row r="5368" spans="9:10">
      <c r="I5368" s="1"/>
      <c r="J5368" s="1"/>
    </row>
    <row r="5369" spans="9:10">
      <c r="I5369" s="1"/>
      <c r="J5369" s="1"/>
    </row>
    <row r="5370" spans="9:10">
      <c r="I5370" s="1"/>
      <c r="J5370" s="1"/>
    </row>
    <row r="5371" spans="9:10">
      <c r="I5371" s="1"/>
      <c r="J5371" s="1"/>
    </row>
    <row r="5372" spans="9:10">
      <c r="I5372" s="1"/>
      <c r="J5372" s="1"/>
    </row>
    <row r="5373" spans="9:10">
      <c r="I5373" s="1"/>
      <c r="J5373" s="1"/>
    </row>
    <row r="5374" spans="9:10">
      <c r="I5374" s="1"/>
      <c r="J5374" s="1"/>
    </row>
    <row r="5375" spans="9:10">
      <c r="I5375" s="1"/>
      <c r="J5375" s="1"/>
    </row>
    <row r="5376" spans="9:10">
      <c r="I5376" s="1"/>
      <c r="J5376" s="1"/>
    </row>
    <row r="5377" spans="9:10">
      <c r="I5377" s="1"/>
      <c r="J5377" s="1"/>
    </row>
    <row r="5378" spans="9:10">
      <c r="I5378" s="1"/>
      <c r="J5378" s="1"/>
    </row>
    <row r="5379" spans="9:10">
      <c r="I5379" s="1"/>
      <c r="J5379" s="1"/>
    </row>
    <row r="5380" spans="9:10">
      <c r="I5380" s="1"/>
      <c r="J5380" s="1"/>
    </row>
    <row r="5381" spans="9:10">
      <c r="I5381" s="1"/>
      <c r="J5381" s="1"/>
    </row>
    <row r="5382" spans="9:10">
      <c r="I5382" s="1"/>
      <c r="J5382" s="1"/>
    </row>
    <row r="5383" spans="9:10">
      <c r="I5383" s="1"/>
      <c r="J5383" s="1"/>
    </row>
    <row r="5384" spans="9:10">
      <c r="I5384" s="1"/>
      <c r="J5384" s="1"/>
    </row>
    <row r="5385" spans="9:10">
      <c r="I5385" s="1"/>
      <c r="J5385" s="1"/>
    </row>
    <row r="5386" spans="9:10">
      <c r="I5386" s="1"/>
      <c r="J5386" s="1"/>
    </row>
    <row r="5387" spans="9:10">
      <c r="I5387" s="1"/>
      <c r="J5387" s="1"/>
    </row>
    <row r="5388" spans="9:10">
      <c r="I5388" s="1"/>
      <c r="J5388" s="1"/>
    </row>
    <row r="5389" spans="9:10">
      <c r="I5389" s="1"/>
      <c r="J5389" s="1"/>
    </row>
    <row r="5390" spans="9:10">
      <c r="I5390" s="1"/>
      <c r="J5390" s="1"/>
    </row>
    <row r="5391" spans="9:10">
      <c r="I5391" s="1"/>
      <c r="J5391" s="1"/>
    </row>
    <row r="5392" spans="9:10">
      <c r="I5392" s="1"/>
      <c r="J5392" s="1"/>
    </row>
    <row r="5393" spans="9:10">
      <c r="I5393" s="1"/>
      <c r="J5393" s="1"/>
    </row>
    <row r="5394" spans="9:10">
      <c r="I5394" s="1"/>
      <c r="J5394" s="1"/>
    </row>
    <row r="5395" spans="9:10">
      <c r="I5395" s="1"/>
      <c r="J5395" s="1"/>
    </row>
    <row r="5396" spans="9:10">
      <c r="I5396" s="1"/>
      <c r="J5396" s="1"/>
    </row>
    <row r="5397" spans="9:10">
      <c r="I5397" s="1"/>
      <c r="J5397" s="1"/>
    </row>
    <row r="5398" spans="9:10">
      <c r="I5398" s="1"/>
      <c r="J5398" s="1"/>
    </row>
    <row r="5399" spans="9:10">
      <c r="I5399" s="1"/>
      <c r="J5399" s="1"/>
    </row>
    <row r="5400" spans="9:10">
      <c r="I5400" s="1"/>
      <c r="J5400" s="1"/>
    </row>
    <row r="5401" spans="9:10">
      <c r="I5401" s="1"/>
      <c r="J5401" s="1"/>
    </row>
    <row r="5402" spans="9:10">
      <c r="I5402" s="1"/>
      <c r="J5402" s="1"/>
    </row>
    <row r="5403" spans="9:10">
      <c r="I5403" s="1"/>
      <c r="J5403" s="1"/>
    </row>
    <row r="5404" spans="9:10">
      <c r="I5404" s="1"/>
      <c r="J5404" s="1"/>
    </row>
    <row r="5405" spans="9:10">
      <c r="I5405" s="1"/>
      <c r="J5405" s="1"/>
    </row>
    <row r="5406" spans="9:10">
      <c r="I5406" s="1"/>
      <c r="J5406" s="1"/>
    </row>
    <row r="5407" spans="9:10">
      <c r="I5407" s="1"/>
      <c r="J5407" s="1"/>
    </row>
    <row r="5408" spans="9:10">
      <c r="I5408" s="1"/>
      <c r="J5408" s="1"/>
    </row>
    <row r="5409" spans="9:10">
      <c r="I5409" s="1"/>
      <c r="J5409" s="1"/>
    </row>
    <row r="5410" spans="9:10">
      <c r="I5410" s="1"/>
      <c r="J5410" s="1"/>
    </row>
    <row r="5411" spans="9:10">
      <c r="I5411" s="1"/>
      <c r="J5411" s="1"/>
    </row>
    <row r="5412" spans="9:10">
      <c r="I5412" s="1"/>
      <c r="J5412" s="1"/>
    </row>
    <row r="5413" spans="9:10">
      <c r="I5413" s="1"/>
      <c r="J5413" s="1"/>
    </row>
    <row r="5414" spans="9:10">
      <c r="I5414" s="1"/>
      <c r="J5414" s="1"/>
    </row>
    <row r="5415" spans="9:10">
      <c r="I5415" s="1"/>
      <c r="J5415" s="1"/>
    </row>
    <row r="5416" spans="9:10">
      <c r="I5416" s="1"/>
      <c r="J5416" s="1"/>
    </row>
    <row r="5417" spans="9:10">
      <c r="I5417" s="1"/>
      <c r="J5417" s="1"/>
    </row>
    <row r="5418" spans="9:10">
      <c r="I5418" s="1"/>
      <c r="J5418" s="1"/>
    </row>
    <row r="5419" spans="9:10">
      <c r="I5419" s="1"/>
      <c r="J5419" s="1"/>
    </row>
    <row r="5420" spans="9:10">
      <c r="I5420" s="1"/>
      <c r="J5420" s="1"/>
    </row>
    <row r="5421" spans="9:10">
      <c r="I5421" s="1"/>
      <c r="J5421" s="1"/>
    </row>
    <row r="5422" spans="9:10">
      <c r="I5422" s="1"/>
      <c r="J5422" s="1"/>
    </row>
    <row r="5423" spans="9:10">
      <c r="I5423" s="1"/>
      <c r="J5423" s="1"/>
    </row>
    <row r="5424" spans="9:10">
      <c r="I5424" s="1"/>
      <c r="J5424" s="1"/>
    </row>
    <row r="5425" spans="9:10">
      <c r="I5425" s="1"/>
      <c r="J5425" s="1"/>
    </row>
    <row r="5426" spans="9:10">
      <c r="I5426" s="1"/>
      <c r="J5426" s="1"/>
    </row>
    <row r="5427" spans="9:10">
      <c r="I5427" s="1"/>
      <c r="J5427" s="1"/>
    </row>
    <row r="5428" spans="9:10">
      <c r="I5428" s="1"/>
      <c r="J5428" s="1"/>
    </row>
    <row r="5429" spans="9:10">
      <c r="I5429" s="1"/>
      <c r="J5429" s="1"/>
    </row>
    <row r="5430" spans="9:10">
      <c r="I5430" s="1"/>
      <c r="J5430" s="1"/>
    </row>
    <row r="5431" spans="9:10">
      <c r="I5431" s="1"/>
      <c r="J5431" s="1"/>
    </row>
    <row r="5432" spans="9:10">
      <c r="I5432" s="1"/>
      <c r="J5432" s="1"/>
    </row>
    <row r="5433" spans="9:10">
      <c r="I5433" s="1"/>
      <c r="J5433" s="1"/>
    </row>
    <row r="5434" spans="9:10">
      <c r="I5434" s="1"/>
      <c r="J5434" s="1"/>
    </row>
    <row r="5435" spans="9:10">
      <c r="I5435" s="1"/>
      <c r="J5435" s="1"/>
    </row>
    <row r="5436" spans="9:10">
      <c r="I5436" s="1"/>
      <c r="J5436" s="1"/>
    </row>
    <row r="5437" spans="9:10">
      <c r="I5437" s="1"/>
      <c r="J5437" s="1"/>
    </row>
    <row r="5438" spans="9:10">
      <c r="I5438" s="1"/>
      <c r="J5438" s="1"/>
    </row>
    <row r="5439" spans="9:10">
      <c r="I5439" s="1"/>
      <c r="J5439" s="1"/>
    </row>
    <row r="5440" spans="9:10">
      <c r="I5440" s="1"/>
      <c r="J5440" s="1"/>
    </row>
    <row r="5441" spans="9:10">
      <c r="I5441" s="1"/>
      <c r="J5441" s="1"/>
    </row>
    <row r="5442" spans="9:10">
      <c r="I5442" s="1"/>
      <c r="J5442" s="1"/>
    </row>
    <row r="5443" spans="9:10">
      <c r="I5443" s="1"/>
      <c r="J5443" s="1"/>
    </row>
    <row r="5444" spans="9:10">
      <c r="I5444" s="1"/>
      <c r="J5444" s="1"/>
    </row>
    <row r="5445" spans="9:10">
      <c r="I5445" s="1"/>
      <c r="J5445" s="1"/>
    </row>
    <row r="5446" spans="9:10">
      <c r="I5446" s="1"/>
      <c r="J5446" s="1"/>
    </row>
    <row r="5447" spans="9:10">
      <c r="I5447" s="1"/>
      <c r="J5447" s="1"/>
    </row>
    <row r="5448" spans="9:10">
      <c r="I5448" s="1"/>
      <c r="J5448" s="1"/>
    </row>
    <row r="5449" spans="9:10">
      <c r="I5449" s="1"/>
      <c r="J5449" s="1"/>
    </row>
    <row r="5450" spans="9:10">
      <c r="I5450" s="1"/>
      <c r="J5450" s="1"/>
    </row>
    <row r="5451" spans="9:10">
      <c r="I5451" s="1"/>
      <c r="J5451" s="1"/>
    </row>
    <row r="5452" spans="9:10">
      <c r="I5452" s="1"/>
      <c r="J5452" s="1"/>
    </row>
    <row r="5453" spans="9:10">
      <c r="I5453" s="1"/>
      <c r="J5453" s="1"/>
    </row>
    <row r="5454" spans="9:10">
      <c r="I5454" s="1"/>
      <c r="J5454" s="1"/>
    </row>
    <row r="5455" spans="9:10">
      <c r="I5455" s="1"/>
      <c r="J5455" s="1"/>
    </row>
    <row r="5456" spans="9:10">
      <c r="I5456" s="1"/>
      <c r="J5456" s="1"/>
    </row>
    <row r="5457" spans="9:10">
      <c r="I5457" s="1"/>
      <c r="J5457" s="1"/>
    </row>
    <row r="5458" spans="9:10">
      <c r="I5458" s="1"/>
      <c r="J5458" s="1"/>
    </row>
    <row r="5459" spans="9:10">
      <c r="I5459" s="1"/>
      <c r="J5459" s="1"/>
    </row>
    <row r="5460" spans="9:10">
      <c r="I5460" s="1"/>
      <c r="J5460" s="1"/>
    </row>
    <row r="5461" spans="9:10">
      <c r="I5461" s="1"/>
      <c r="J5461" s="1"/>
    </row>
    <row r="5462" spans="9:10">
      <c r="I5462" s="1"/>
      <c r="J5462" s="1"/>
    </row>
    <row r="5463" spans="9:10">
      <c r="I5463" s="1"/>
      <c r="J5463" s="1"/>
    </row>
    <row r="5464" spans="9:10">
      <c r="I5464" s="1"/>
      <c r="J5464" s="1"/>
    </row>
    <row r="5465" spans="9:10">
      <c r="I5465" s="1"/>
      <c r="J5465" s="1"/>
    </row>
    <row r="5466" spans="9:10">
      <c r="I5466" s="1"/>
      <c r="J5466" s="1"/>
    </row>
    <row r="5467" spans="9:10">
      <c r="I5467" s="1"/>
      <c r="J5467" s="1"/>
    </row>
    <row r="5468" spans="9:10">
      <c r="I5468" s="1"/>
      <c r="J5468" s="1"/>
    </row>
    <row r="5469" spans="9:10">
      <c r="I5469" s="1"/>
      <c r="J5469" s="1"/>
    </row>
    <row r="5470" spans="9:10">
      <c r="I5470" s="1"/>
      <c r="J5470" s="1"/>
    </row>
    <row r="5471" spans="9:10">
      <c r="I5471" s="1"/>
      <c r="J5471" s="1"/>
    </row>
    <row r="5472" spans="9:10">
      <c r="I5472" s="1"/>
      <c r="J5472" s="1"/>
    </row>
    <row r="5473" spans="9:10">
      <c r="I5473" s="1"/>
      <c r="J5473" s="1"/>
    </row>
    <row r="5474" spans="9:10">
      <c r="I5474" s="1"/>
      <c r="J5474" s="1"/>
    </row>
    <row r="5475" spans="9:10">
      <c r="I5475" s="1"/>
      <c r="J5475" s="1"/>
    </row>
    <row r="5476" spans="9:10">
      <c r="I5476" s="1"/>
      <c r="J5476" s="1"/>
    </row>
    <row r="5477" spans="9:10">
      <c r="I5477" s="1"/>
      <c r="J5477" s="1"/>
    </row>
    <row r="5478" spans="9:10">
      <c r="I5478" s="1"/>
      <c r="J5478" s="1"/>
    </row>
    <row r="5479" spans="9:10">
      <c r="I5479" s="1"/>
      <c r="J5479" s="1"/>
    </row>
    <row r="5480" spans="9:10">
      <c r="I5480" s="1"/>
      <c r="J5480" s="1"/>
    </row>
    <row r="5481" spans="9:10">
      <c r="I5481" s="1"/>
      <c r="J5481" s="1"/>
    </row>
    <row r="5482" spans="9:10">
      <c r="I5482" s="1"/>
      <c r="J5482" s="1"/>
    </row>
    <row r="5483" spans="9:10">
      <c r="I5483" s="1"/>
      <c r="J5483" s="1"/>
    </row>
    <row r="5484" spans="9:10">
      <c r="I5484" s="1"/>
      <c r="J5484" s="1"/>
    </row>
    <row r="5485" spans="9:10">
      <c r="I5485" s="1"/>
      <c r="J5485" s="1"/>
    </row>
    <row r="5486" spans="9:10">
      <c r="I5486" s="1"/>
      <c r="J5486" s="1"/>
    </row>
    <row r="5487" spans="9:10">
      <c r="I5487" s="1"/>
      <c r="J5487" s="1"/>
    </row>
    <row r="5488" spans="9:10">
      <c r="I5488" s="1"/>
      <c r="J5488" s="1"/>
    </row>
    <row r="5489" spans="9:10">
      <c r="I5489" s="1"/>
      <c r="J5489" s="1"/>
    </row>
    <row r="5490" spans="9:10">
      <c r="I5490" s="1"/>
      <c r="J5490" s="1"/>
    </row>
    <row r="5491" spans="9:10">
      <c r="I5491" s="1"/>
      <c r="J5491" s="1"/>
    </row>
    <row r="5492" spans="9:10">
      <c r="I5492" s="1"/>
      <c r="J5492" s="1"/>
    </row>
    <row r="5493" spans="9:10">
      <c r="I5493" s="1"/>
      <c r="J5493" s="1"/>
    </row>
    <row r="5494" spans="9:10">
      <c r="I5494" s="1"/>
      <c r="J5494" s="1"/>
    </row>
    <row r="5495" spans="9:10">
      <c r="I5495" s="1"/>
      <c r="J5495" s="1"/>
    </row>
    <row r="5496" spans="9:10">
      <c r="I5496" s="1"/>
      <c r="J5496" s="1"/>
    </row>
    <row r="5497" spans="9:10">
      <c r="I5497" s="1"/>
      <c r="J5497" s="1"/>
    </row>
    <row r="5498" spans="9:10">
      <c r="I5498" s="1"/>
      <c r="J5498" s="1"/>
    </row>
    <row r="5499" spans="9:10">
      <c r="I5499" s="1"/>
      <c r="J5499" s="1"/>
    </row>
    <row r="5500" spans="9:10">
      <c r="I5500" s="1"/>
      <c r="J5500" s="1"/>
    </row>
    <row r="5501" spans="9:10">
      <c r="I5501" s="1"/>
      <c r="J5501" s="1"/>
    </row>
    <row r="5502" spans="9:10">
      <c r="I5502" s="1"/>
      <c r="J5502" s="1"/>
    </row>
    <row r="5503" spans="9:10">
      <c r="I5503" s="1"/>
      <c r="J5503" s="1"/>
    </row>
    <row r="5504" spans="9:10">
      <c r="I5504" s="1"/>
      <c r="J5504" s="1"/>
    </row>
    <row r="5505" spans="9:10">
      <c r="I5505" s="1"/>
      <c r="J5505" s="1"/>
    </row>
    <row r="5506" spans="9:10">
      <c r="I5506" s="1"/>
      <c r="J5506" s="1"/>
    </row>
    <row r="5507" spans="9:10">
      <c r="I5507" s="1"/>
      <c r="J5507" s="1"/>
    </row>
    <row r="5508" spans="9:10">
      <c r="I5508" s="1"/>
      <c r="J5508" s="1"/>
    </row>
    <row r="5509" spans="9:10">
      <c r="I5509" s="1"/>
      <c r="J5509" s="1"/>
    </row>
    <row r="5510" spans="9:10">
      <c r="I5510" s="1"/>
      <c r="J5510" s="1"/>
    </row>
    <row r="5511" spans="9:10">
      <c r="I5511" s="1"/>
      <c r="J5511" s="1"/>
    </row>
    <row r="5512" spans="9:10">
      <c r="I5512" s="1"/>
      <c r="J5512" s="1"/>
    </row>
    <row r="5513" spans="9:10">
      <c r="I5513" s="1"/>
      <c r="J5513" s="1"/>
    </row>
    <row r="5514" spans="9:10">
      <c r="I5514" s="1"/>
      <c r="J5514" s="1"/>
    </row>
    <row r="5515" spans="9:10">
      <c r="I5515" s="1"/>
      <c r="J5515" s="1"/>
    </row>
    <row r="5516" spans="9:10">
      <c r="I5516" s="1"/>
      <c r="J5516" s="1"/>
    </row>
    <row r="5517" spans="9:10">
      <c r="I5517" s="1"/>
      <c r="J5517" s="1"/>
    </row>
    <row r="5518" spans="9:10">
      <c r="I5518" s="1"/>
      <c r="J5518" s="1"/>
    </row>
    <row r="5519" spans="9:10">
      <c r="I5519" s="1"/>
      <c r="J5519" s="1"/>
    </row>
    <row r="5520" spans="9:10">
      <c r="I5520" s="1"/>
      <c r="J5520" s="1"/>
    </row>
    <row r="5521" spans="9:10">
      <c r="I5521" s="1"/>
      <c r="J5521" s="1"/>
    </row>
    <row r="5522" spans="9:10">
      <c r="I5522" s="1"/>
      <c r="J5522" s="1"/>
    </row>
    <row r="5523" spans="9:10">
      <c r="I5523" s="1"/>
      <c r="J5523" s="1"/>
    </row>
    <row r="5524" spans="9:10">
      <c r="I5524" s="1"/>
      <c r="J5524" s="1"/>
    </row>
    <row r="5525" spans="9:10">
      <c r="I5525" s="1"/>
      <c r="J5525" s="1"/>
    </row>
    <row r="5526" spans="9:10">
      <c r="I5526" s="1"/>
      <c r="J5526" s="1"/>
    </row>
    <row r="5527" spans="9:10">
      <c r="I5527" s="1"/>
      <c r="J5527" s="1"/>
    </row>
    <row r="5528" spans="9:10">
      <c r="I5528" s="1"/>
      <c r="J5528" s="1"/>
    </row>
    <row r="5529" spans="9:10">
      <c r="I5529" s="1"/>
      <c r="J5529" s="1"/>
    </row>
    <row r="5530" spans="9:10">
      <c r="I5530" s="1"/>
      <c r="J5530" s="1"/>
    </row>
    <row r="5531" spans="9:10">
      <c r="I5531" s="1"/>
      <c r="J5531" s="1"/>
    </row>
    <row r="5532" spans="9:10">
      <c r="I5532" s="1"/>
      <c r="J5532" s="1"/>
    </row>
    <row r="5533" spans="9:10">
      <c r="I5533" s="1"/>
      <c r="J5533" s="1"/>
    </row>
    <row r="5534" spans="9:10">
      <c r="I5534" s="1"/>
      <c r="J5534" s="1"/>
    </row>
    <row r="5535" spans="9:10">
      <c r="I5535" s="1"/>
      <c r="J5535" s="1"/>
    </row>
    <row r="5536" spans="9:10">
      <c r="I5536" s="1"/>
      <c r="J5536" s="1"/>
    </row>
    <row r="5537" spans="9:10">
      <c r="I5537" s="1"/>
      <c r="J5537" s="1"/>
    </row>
    <row r="5538" spans="9:10">
      <c r="I5538" s="1"/>
      <c r="J5538" s="1"/>
    </row>
    <row r="5539" spans="9:10">
      <c r="I5539" s="1"/>
      <c r="J5539" s="1"/>
    </row>
    <row r="5540" spans="9:10">
      <c r="I5540" s="1"/>
      <c r="J5540" s="1"/>
    </row>
    <row r="5541" spans="9:10">
      <c r="I5541" s="1"/>
      <c r="J5541" s="1"/>
    </row>
    <row r="5542" spans="9:10">
      <c r="I5542" s="1"/>
      <c r="J5542" s="1"/>
    </row>
    <row r="5543" spans="9:10">
      <c r="I5543" s="1"/>
      <c r="J5543" s="1"/>
    </row>
    <row r="5544" spans="9:10">
      <c r="I5544" s="1"/>
      <c r="J5544" s="1"/>
    </row>
    <row r="5545" spans="9:10">
      <c r="I5545" s="1"/>
      <c r="J5545" s="1"/>
    </row>
    <row r="5546" spans="9:10">
      <c r="I5546" s="1"/>
      <c r="J5546" s="1"/>
    </row>
    <row r="5547" spans="9:10">
      <c r="I5547" s="1"/>
      <c r="J5547" s="1"/>
    </row>
    <row r="5548" spans="9:10">
      <c r="I5548" s="1"/>
      <c r="J5548" s="1"/>
    </row>
    <row r="5549" spans="9:10">
      <c r="I5549" s="1"/>
      <c r="J5549" s="1"/>
    </row>
    <row r="5550" spans="9:10">
      <c r="I5550" s="1"/>
      <c r="J5550" s="1"/>
    </row>
    <row r="5551" spans="9:10">
      <c r="I5551" s="1"/>
      <c r="J5551" s="1"/>
    </row>
    <row r="5552" spans="9:10">
      <c r="I5552" s="1"/>
      <c r="J5552" s="1"/>
    </row>
    <row r="5553" spans="9:10">
      <c r="I5553" s="1"/>
      <c r="J5553" s="1"/>
    </row>
    <row r="5554" spans="9:10">
      <c r="I5554" s="1"/>
      <c r="J5554" s="1"/>
    </row>
    <row r="5555" spans="9:10">
      <c r="I5555" s="1"/>
      <c r="J5555" s="1"/>
    </row>
    <row r="5556" spans="9:10">
      <c r="I5556" s="1"/>
      <c r="J5556" s="1"/>
    </row>
    <row r="5557" spans="9:10">
      <c r="I5557" s="1"/>
      <c r="J5557" s="1"/>
    </row>
    <row r="5558" spans="9:10">
      <c r="I5558" s="1"/>
      <c r="J5558" s="1"/>
    </row>
    <row r="5559" spans="9:10">
      <c r="I5559" s="1"/>
      <c r="J5559" s="1"/>
    </row>
    <row r="5560" spans="9:10">
      <c r="I5560" s="1"/>
      <c r="J5560" s="1"/>
    </row>
    <row r="5561" spans="9:10">
      <c r="I5561" s="1"/>
      <c r="J5561" s="1"/>
    </row>
    <row r="5562" spans="9:10">
      <c r="I5562" s="1"/>
      <c r="J5562" s="1"/>
    </row>
    <row r="5563" spans="9:10">
      <c r="I5563" s="1"/>
      <c r="J5563" s="1"/>
    </row>
    <row r="5564" spans="9:10">
      <c r="I5564" s="1"/>
      <c r="J5564" s="1"/>
    </row>
    <row r="5565" spans="9:10">
      <c r="I5565" s="1"/>
      <c r="J5565" s="1"/>
    </row>
    <row r="5566" spans="9:10">
      <c r="I5566" s="1"/>
      <c r="J5566" s="1"/>
    </row>
    <row r="5567" spans="9:10">
      <c r="I5567" s="1"/>
      <c r="J5567" s="1"/>
    </row>
    <row r="5568" spans="9:10">
      <c r="I5568" s="1"/>
      <c r="J5568" s="1"/>
    </row>
    <row r="5569" spans="9:10">
      <c r="I5569" s="1"/>
      <c r="J5569" s="1"/>
    </row>
    <row r="5570" spans="9:10">
      <c r="I5570" s="1"/>
      <c r="J5570" s="1"/>
    </row>
    <row r="5571" spans="9:10">
      <c r="I5571" s="1"/>
      <c r="J5571" s="1"/>
    </row>
    <row r="5572" spans="9:10">
      <c r="I5572" s="1"/>
      <c r="J5572" s="1"/>
    </row>
    <row r="5573" spans="9:10">
      <c r="I5573" s="1"/>
      <c r="J5573" s="1"/>
    </row>
    <row r="5574" spans="9:10">
      <c r="I5574" s="1"/>
      <c r="J5574" s="1"/>
    </row>
    <row r="5575" spans="9:10">
      <c r="I5575" s="1"/>
      <c r="J5575" s="1"/>
    </row>
    <row r="5576" spans="9:10">
      <c r="I5576" s="1"/>
      <c r="J5576" s="1"/>
    </row>
    <row r="5577" spans="9:10">
      <c r="I5577" s="1"/>
      <c r="J5577" s="1"/>
    </row>
    <row r="5578" spans="9:10">
      <c r="I5578" s="1"/>
      <c r="J5578" s="1"/>
    </row>
    <row r="5579" spans="9:10">
      <c r="I5579" s="1"/>
      <c r="J5579" s="1"/>
    </row>
    <row r="5580" spans="9:10">
      <c r="I5580" s="1"/>
      <c r="J5580" s="1"/>
    </row>
    <row r="5581" spans="9:10">
      <c r="I5581" s="1"/>
      <c r="J5581" s="1"/>
    </row>
    <row r="5582" spans="9:10">
      <c r="I5582" s="1"/>
      <c r="J5582" s="1"/>
    </row>
    <row r="5583" spans="9:10">
      <c r="I5583" s="1"/>
      <c r="J5583" s="1"/>
    </row>
    <row r="5584" spans="9:10">
      <c r="I5584" s="1"/>
      <c r="J5584" s="1"/>
    </row>
    <row r="5585" spans="9:10">
      <c r="I5585" s="1"/>
      <c r="J5585" s="1"/>
    </row>
    <row r="5586" spans="9:10">
      <c r="I5586" s="1"/>
      <c r="J5586" s="1"/>
    </row>
    <row r="5587" spans="9:10">
      <c r="I5587" s="1"/>
      <c r="J5587" s="1"/>
    </row>
    <row r="5588" spans="9:10">
      <c r="I5588" s="1"/>
      <c r="J5588" s="1"/>
    </row>
    <row r="5589" spans="9:10">
      <c r="I5589" s="1"/>
      <c r="J5589" s="1"/>
    </row>
    <row r="5590" spans="9:10">
      <c r="I5590" s="1"/>
      <c r="J5590" s="1"/>
    </row>
    <row r="5591" spans="9:10">
      <c r="I5591" s="1"/>
      <c r="J5591" s="1"/>
    </row>
    <row r="5592" spans="9:10">
      <c r="I5592" s="1"/>
      <c r="J5592" s="1"/>
    </row>
    <row r="5593" spans="9:10">
      <c r="I5593" s="1"/>
      <c r="J5593" s="1"/>
    </row>
    <row r="5594" spans="9:10">
      <c r="I5594" s="1"/>
      <c r="J5594" s="1"/>
    </row>
    <row r="5595" spans="9:10">
      <c r="I5595" s="1"/>
      <c r="J5595" s="1"/>
    </row>
    <row r="5596" spans="9:10">
      <c r="I5596" s="1"/>
      <c r="J5596" s="1"/>
    </row>
    <row r="5597" spans="9:10">
      <c r="I5597" s="1"/>
      <c r="J5597" s="1"/>
    </row>
    <row r="5598" spans="9:10">
      <c r="I5598" s="1"/>
      <c r="J5598" s="1"/>
    </row>
    <row r="5599" spans="9:10">
      <c r="I5599" s="1"/>
      <c r="J5599" s="1"/>
    </row>
    <row r="5600" spans="9:10">
      <c r="I5600" s="1"/>
      <c r="J5600" s="1"/>
    </row>
    <row r="5601" spans="9:10">
      <c r="I5601" s="1"/>
      <c r="J5601" s="1"/>
    </row>
    <row r="5602" spans="9:10">
      <c r="I5602" s="1"/>
      <c r="J5602" s="1"/>
    </row>
    <row r="5603" spans="9:10">
      <c r="I5603" s="1"/>
      <c r="J5603" s="1"/>
    </row>
    <row r="5604" spans="9:10">
      <c r="I5604" s="1"/>
      <c r="J5604" s="1"/>
    </row>
    <row r="5605" spans="9:10">
      <c r="I5605" s="1"/>
      <c r="J5605" s="1"/>
    </row>
    <row r="5606" spans="9:10">
      <c r="I5606" s="1"/>
      <c r="J5606" s="1"/>
    </row>
    <row r="5607" spans="9:10">
      <c r="I5607" s="1"/>
      <c r="J5607" s="1"/>
    </row>
    <row r="5608" spans="9:10">
      <c r="I5608" s="1"/>
      <c r="J5608" s="1"/>
    </row>
    <row r="5609" spans="9:10">
      <c r="I5609" s="1"/>
      <c r="J5609" s="1"/>
    </row>
    <row r="5610" spans="9:10">
      <c r="I5610" s="1"/>
      <c r="J5610" s="1"/>
    </row>
    <row r="5611" spans="9:10">
      <c r="I5611" s="1"/>
      <c r="J5611" s="1"/>
    </row>
    <row r="5612" spans="9:10">
      <c r="I5612" s="1"/>
      <c r="J5612" s="1"/>
    </row>
    <row r="5613" spans="9:10">
      <c r="I5613" s="1"/>
      <c r="J5613" s="1"/>
    </row>
    <row r="5614" spans="9:10">
      <c r="I5614" s="1"/>
      <c r="J5614" s="1"/>
    </row>
    <row r="5615" spans="9:10">
      <c r="I5615" s="1"/>
      <c r="J5615" s="1"/>
    </row>
    <row r="5616" spans="9:10">
      <c r="I5616" s="1"/>
      <c r="J5616" s="1"/>
    </row>
    <row r="5617" spans="9:10">
      <c r="I5617" s="1"/>
      <c r="J5617" s="1"/>
    </row>
    <row r="5618" spans="9:10">
      <c r="I5618" s="1"/>
      <c r="J5618" s="1"/>
    </row>
    <row r="5619" spans="9:10">
      <c r="I5619" s="1"/>
      <c r="J5619" s="1"/>
    </row>
    <row r="5620" spans="9:10">
      <c r="I5620" s="1"/>
      <c r="J5620" s="1"/>
    </row>
    <row r="5621" spans="9:10">
      <c r="I5621" s="1"/>
      <c r="J5621" s="1"/>
    </row>
    <row r="5622" spans="9:10">
      <c r="I5622" s="1"/>
      <c r="J5622" s="1"/>
    </row>
    <row r="5623" spans="9:10">
      <c r="I5623" s="1"/>
      <c r="J5623" s="1"/>
    </row>
    <row r="5624" spans="9:10">
      <c r="I5624" s="1"/>
      <c r="J5624" s="1"/>
    </row>
    <row r="5625" spans="9:10">
      <c r="I5625" s="1"/>
      <c r="J5625" s="1"/>
    </row>
    <row r="5626" spans="9:10">
      <c r="I5626" s="1"/>
      <c r="J5626" s="1"/>
    </row>
    <row r="5627" spans="9:10">
      <c r="I5627" s="1"/>
      <c r="J5627" s="1"/>
    </row>
    <row r="5628" spans="9:10">
      <c r="I5628" s="1"/>
      <c r="J5628" s="1"/>
    </row>
    <row r="5629" spans="9:10">
      <c r="I5629" s="1"/>
      <c r="J5629" s="1"/>
    </row>
    <row r="5630" spans="9:10">
      <c r="I5630" s="1"/>
      <c r="J5630" s="1"/>
    </row>
    <row r="5631" spans="9:10">
      <c r="I5631" s="1"/>
      <c r="J5631" s="1"/>
    </row>
    <row r="5632" spans="9:10">
      <c r="I5632" s="1"/>
      <c r="J5632" s="1"/>
    </row>
    <row r="5633" spans="9:10">
      <c r="I5633" s="1"/>
      <c r="J5633" s="1"/>
    </row>
    <row r="5634" spans="9:10">
      <c r="I5634" s="1"/>
      <c r="J5634" s="1"/>
    </row>
    <row r="5635" spans="9:10">
      <c r="I5635" s="1"/>
      <c r="J5635" s="1"/>
    </row>
    <row r="5636" spans="9:10">
      <c r="I5636" s="1"/>
      <c r="J5636" s="1"/>
    </row>
    <row r="5637" spans="9:10">
      <c r="I5637" s="1"/>
      <c r="J5637" s="1"/>
    </row>
    <row r="5638" spans="9:10">
      <c r="I5638" s="1"/>
      <c r="J5638" s="1"/>
    </row>
    <row r="5639" spans="9:10">
      <c r="I5639" s="1"/>
      <c r="J5639" s="1"/>
    </row>
    <row r="5640" spans="9:10">
      <c r="I5640" s="1"/>
      <c r="J5640" s="1"/>
    </row>
    <row r="5641" spans="9:10">
      <c r="I5641" s="1"/>
      <c r="J5641" s="1"/>
    </row>
    <row r="5642" spans="9:10">
      <c r="I5642" s="1"/>
      <c r="J5642" s="1"/>
    </row>
    <row r="5643" spans="9:10">
      <c r="I5643" s="1"/>
      <c r="J5643" s="1"/>
    </row>
    <row r="5644" spans="9:10">
      <c r="I5644" s="1"/>
      <c r="J5644" s="1"/>
    </row>
    <row r="5645" spans="9:10">
      <c r="I5645" s="1"/>
      <c r="J5645" s="1"/>
    </row>
    <row r="5646" spans="9:10">
      <c r="I5646" s="1"/>
      <c r="J5646" s="1"/>
    </row>
    <row r="5647" spans="9:10">
      <c r="I5647" s="1"/>
      <c r="J5647" s="1"/>
    </row>
    <row r="5648" spans="9:10">
      <c r="I5648" s="1"/>
      <c r="J5648" s="1"/>
    </row>
    <row r="5649" spans="9:10">
      <c r="I5649" s="1"/>
      <c r="J5649" s="1"/>
    </row>
    <row r="5650" spans="9:10">
      <c r="I5650" s="1"/>
      <c r="J5650" s="1"/>
    </row>
    <row r="5651" spans="9:10">
      <c r="I5651" s="1"/>
      <c r="J5651" s="1"/>
    </row>
    <row r="5652" spans="9:10">
      <c r="I5652" s="1"/>
      <c r="J5652" s="1"/>
    </row>
    <row r="5653" spans="9:10">
      <c r="I5653" s="1"/>
      <c r="J5653" s="1"/>
    </row>
    <row r="5654" spans="9:10">
      <c r="I5654" s="1"/>
      <c r="J5654" s="1"/>
    </row>
    <row r="5655" spans="9:10">
      <c r="I5655" s="1"/>
      <c r="J5655" s="1"/>
    </row>
    <row r="5656" spans="9:10">
      <c r="I5656" s="1"/>
      <c r="J5656" s="1"/>
    </row>
    <row r="5657" spans="9:10">
      <c r="I5657" s="1"/>
      <c r="J5657" s="1"/>
    </row>
    <row r="5658" spans="9:10">
      <c r="I5658" s="1"/>
      <c r="J5658" s="1"/>
    </row>
    <row r="5659" spans="9:10">
      <c r="I5659" s="1"/>
      <c r="J5659" s="1"/>
    </row>
    <row r="5660" spans="9:10">
      <c r="I5660" s="1"/>
      <c r="J5660" s="1"/>
    </row>
    <row r="5661" spans="9:10">
      <c r="I5661" s="1"/>
      <c r="J5661" s="1"/>
    </row>
    <row r="5662" spans="9:10">
      <c r="I5662" s="1"/>
      <c r="J5662" s="1"/>
    </row>
    <row r="5663" spans="9:10">
      <c r="I5663" s="1"/>
      <c r="J5663" s="1"/>
    </row>
    <row r="5664" spans="9:10">
      <c r="I5664" s="1"/>
      <c r="J5664" s="1"/>
    </row>
    <row r="5665" spans="9:10">
      <c r="I5665" s="1"/>
      <c r="J5665" s="1"/>
    </row>
    <row r="5666" spans="9:10">
      <c r="I5666" s="1"/>
      <c r="J5666" s="1"/>
    </row>
    <row r="5667" spans="9:10">
      <c r="I5667" s="1"/>
      <c r="J5667" s="1"/>
    </row>
    <row r="5668" spans="9:10">
      <c r="I5668" s="1"/>
      <c r="J5668" s="1"/>
    </row>
    <row r="5669" spans="9:10">
      <c r="I5669" s="1"/>
      <c r="J5669" s="1"/>
    </row>
    <row r="5670" spans="9:10">
      <c r="I5670" s="1"/>
      <c r="J5670" s="1"/>
    </row>
    <row r="5671" spans="9:10">
      <c r="I5671" s="1"/>
      <c r="J5671" s="1"/>
    </row>
    <row r="5672" spans="9:10">
      <c r="I5672" s="1"/>
      <c r="J5672" s="1"/>
    </row>
    <row r="5673" spans="9:10">
      <c r="I5673" s="1"/>
      <c r="J5673" s="1"/>
    </row>
    <row r="5674" spans="9:10">
      <c r="I5674" s="1"/>
      <c r="J5674" s="1"/>
    </row>
    <row r="5675" spans="9:10">
      <c r="I5675" s="1"/>
      <c r="J5675" s="1"/>
    </row>
    <row r="5676" spans="9:10">
      <c r="I5676" s="1"/>
      <c r="J5676" s="1"/>
    </row>
    <row r="5677" spans="9:10">
      <c r="I5677" s="1"/>
      <c r="J5677" s="1"/>
    </row>
    <row r="5678" spans="9:10">
      <c r="I5678" s="1"/>
      <c r="J5678" s="1"/>
    </row>
    <row r="5679" spans="9:10">
      <c r="I5679" s="1"/>
      <c r="J5679" s="1"/>
    </row>
    <row r="5680" spans="9:10">
      <c r="I5680" s="1"/>
      <c r="J5680" s="1"/>
    </row>
    <row r="5681" spans="9:10">
      <c r="I5681" s="1"/>
      <c r="J5681" s="1"/>
    </row>
    <row r="5682" spans="9:10">
      <c r="I5682" s="1"/>
      <c r="J5682" s="1"/>
    </row>
    <row r="5683" spans="9:10">
      <c r="I5683" s="1"/>
      <c r="J5683" s="1"/>
    </row>
    <row r="5684" spans="9:10">
      <c r="I5684" s="1"/>
      <c r="J5684" s="1"/>
    </row>
    <row r="5685" spans="9:10">
      <c r="I5685" s="1"/>
      <c r="J5685" s="1"/>
    </row>
    <row r="5686" spans="9:10">
      <c r="I5686" s="1"/>
      <c r="J5686" s="1"/>
    </row>
    <row r="5687" spans="9:10">
      <c r="I5687" s="1"/>
      <c r="J5687" s="1"/>
    </row>
    <row r="5688" spans="9:10">
      <c r="I5688" s="1"/>
      <c r="J5688" s="1"/>
    </row>
    <row r="5689" spans="9:10">
      <c r="I5689" s="1"/>
      <c r="J5689" s="1"/>
    </row>
    <row r="5690" spans="9:10">
      <c r="I5690" s="1"/>
      <c r="J5690" s="1"/>
    </row>
    <row r="5691" spans="9:10">
      <c r="I5691" s="1"/>
      <c r="J5691" s="1"/>
    </row>
    <row r="5692" spans="9:10">
      <c r="I5692" s="1"/>
      <c r="J5692" s="1"/>
    </row>
    <row r="5693" spans="9:10">
      <c r="I5693" s="1"/>
      <c r="J5693" s="1"/>
    </row>
    <row r="5694" spans="9:10">
      <c r="I5694" s="1"/>
      <c r="J5694" s="1"/>
    </row>
    <row r="5695" spans="9:10">
      <c r="I5695" s="1"/>
      <c r="J5695" s="1"/>
    </row>
    <row r="5696" spans="9:10">
      <c r="I5696" s="1"/>
      <c r="J5696" s="1"/>
    </row>
    <row r="5697" spans="9:10">
      <c r="I5697" s="1"/>
      <c r="J5697" s="1"/>
    </row>
    <row r="5698" spans="9:10">
      <c r="I5698" s="1"/>
      <c r="J5698" s="1"/>
    </row>
    <row r="5699" spans="9:10">
      <c r="I5699" s="1"/>
      <c r="J5699" s="1"/>
    </row>
    <row r="5700" spans="9:10">
      <c r="I5700" s="1"/>
      <c r="J5700" s="1"/>
    </row>
    <row r="5701" spans="9:10">
      <c r="I5701" s="1"/>
      <c r="J5701" s="1"/>
    </row>
    <row r="5702" spans="9:10">
      <c r="I5702" s="1"/>
      <c r="J5702" s="1"/>
    </row>
    <row r="5703" spans="9:10">
      <c r="I5703" s="1"/>
      <c r="J5703" s="1"/>
    </row>
    <row r="5704" spans="9:10">
      <c r="I5704" s="1"/>
      <c r="J5704" s="1"/>
    </row>
    <row r="5705" spans="9:10">
      <c r="I5705" s="1"/>
      <c r="J5705" s="1"/>
    </row>
    <row r="5706" spans="9:10">
      <c r="I5706" s="1"/>
      <c r="J5706" s="1"/>
    </row>
    <row r="5707" spans="9:10">
      <c r="I5707" s="1"/>
      <c r="J5707" s="1"/>
    </row>
    <row r="5708" spans="9:10">
      <c r="I5708" s="1"/>
      <c r="J5708" s="1"/>
    </row>
    <row r="5709" spans="9:10">
      <c r="I5709" s="1"/>
      <c r="J5709" s="1"/>
    </row>
    <row r="5710" spans="9:10">
      <c r="I5710" s="1"/>
      <c r="J5710" s="1"/>
    </row>
    <row r="5711" spans="9:10">
      <c r="I5711" s="1"/>
      <c r="J5711" s="1"/>
    </row>
    <row r="5712" spans="9:10">
      <c r="I5712" s="1"/>
      <c r="J5712" s="1"/>
    </row>
    <row r="5713" spans="9:10">
      <c r="I5713" s="1"/>
      <c r="J5713" s="1"/>
    </row>
    <row r="5714" spans="9:10">
      <c r="I5714" s="1"/>
      <c r="J5714" s="1"/>
    </row>
    <row r="5715" spans="9:10">
      <c r="I5715" s="1"/>
      <c r="J5715" s="1"/>
    </row>
    <row r="5716" spans="9:10">
      <c r="I5716" s="1"/>
      <c r="J5716" s="1"/>
    </row>
    <row r="5717" spans="9:10">
      <c r="I5717" s="1"/>
      <c r="J5717" s="1"/>
    </row>
    <row r="5718" spans="9:10">
      <c r="I5718" s="1"/>
      <c r="J5718" s="1"/>
    </row>
    <row r="5719" spans="9:10">
      <c r="I5719" s="1"/>
      <c r="J5719" s="1"/>
    </row>
    <row r="5720" spans="9:10">
      <c r="I5720" s="1"/>
      <c r="J5720" s="1"/>
    </row>
    <row r="5721" spans="9:10">
      <c r="I5721" s="1"/>
      <c r="J5721" s="1"/>
    </row>
    <row r="5722" spans="9:10">
      <c r="I5722" s="1"/>
      <c r="J5722" s="1"/>
    </row>
    <row r="5723" spans="9:10">
      <c r="I5723" s="1"/>
      <c r="J5723" s="1"/>
    </row>
    <row r="5724" spans="9:10">
      <c r="I5724" s="1"/>
      <c r="J5724" s="1"/>
    </row>
    <row r="5725" spans="9:10">
      <c r="I5725" s="1"/>
      <c r="J5725" s="1"/>
    </row>
    <row r="5726" spans="9:10">
      <c r="I5726" s="1"/>
      <c r="J5726" s="1"/>
    </row>
    <row r="5727" spans="9:10">
      <c r="I5727" s="1"/>
      <c r="J5727" s="1"/>
    </row>
    <row r="5728" spans="9:10">
      <c r="I5728" s="1"/>
      <c r="J5728" s="1"/>
    </row>
    <row r="5729" spans="9:10">
      <c r="I5729" s="1"/>
      <c r="J5729" s="1"/>
    </row>
    <row r="5730" spans="9:10">
      <c r="I5730" s="1"/>
      <c r="J5730" s="1"/>
    </row>
    <row r="5731" spans="9:10">
      <c r="I5731" s="1"/>
      <c r="J5731" s="1"/>
    </row>
    <row r="5732" spans="9:10">
      <c r="I5732" s="1"/>
      <c r="J5732" s="1"/>
    </row>
    <row r="5733" spans="9:10">
      <c r="I5733" s="1"/>
      <c r="J5733" s="1"/>
    </row>
    <row r="5734" spans="9:10">
      <c r="I5734" s="1"/>
      <c r="J5734" s="1"/>
    </row>
    <row r="5735" spans="9:10">
      <c r="I5735" s="1"/>
      <c r="J5735" s="1"/>
    </row>
    <row r="5736" spans="9:10">
      <c r="I5736" s="1"/>
      <c r="J5736" s="1"/>
    </row>
    <row r="5737" spans="9:10">
      <c r="I5737" s="1"/>
      <c r="J5737" s="1"/>
    </row>
    <row r="5738" spans="9:10">
      <c r="I5738" s="1"/>
      <c r="J5738" s="1"/>
    </row>
    <row r="5739" spans="9:10">
      <c r="I5739" s="1"/>
      <c r="J5739" s="1"/>
    </row>
    <row r="5740" spans="9:10">
      <c r="I5740" s="1"/>
      <c r="J5740" s="1"/>
    </row>
    <row r="5741" spans="9:10">
      <c r="I5741" s="1"/>
      <c r="J5741" s="1"/>
    </row>
    <row r="5742" spans="9:10">
      <c r="I5742" s="1"/>
      <c r="J5742" s="1"/>
    </row>
    <row r="5743" spans="9:10">
      <c r="I5743" s="1"/>
      <c r="J5743" s="1"/>
    </row>
    <row r="5744" spans="9:10">
      <c r="I5744" s="1"/>
      <c r="J5744" s="1"/>
    </row>
    <row r="5745" spans="9:10">
      <c r="I5745" s="1"/>
      <c r="J5745" s="1"/>
    </row>
    <row r="5746" spans="9:10">
      <c r="I5746" s="1"/>
      <c r="J5746" s="1"/>
    </row>
    <row r="5747" spans="9:10">
      <c r="I5747" s="1"/>
      <c r="J5747" s="1"/>
    </row>
    <row r="5748" spans="9:10">
      <c r="I5748" s="1"/>
      <c r="J5748" s="1"/>
    </row>
    <row r="5749" spans="9:10">
      <c r="I5749" s="1"/>
      <c r="J5749" s="1"/>
    </row>
    <row r="5750" spans="9:10">
      <c r="I5750" s="1"/>
      <c r="J5750" s="1"/>
    </row>
    <row r="5751" spans="9:10">
      <c r="I5751" s="1"/>
      <c r="J5751" s="1"/>
    </row>
    <row r="5752" spans="9:10">
      <c r="I5752" s="1"/>
      <c r="J5752" s="1"/>
    </row>
    <row r="5753" spans="9:10">
      <c r="I5753" s="1"/>
      <c r="J5753" s="1"/>
    </row>
    <row r="5754" spans="9:10">
      <c r="I5754" s="1"/>
      <c r="J5754" s="1"/>
    </row>
    <row r="5755" spans="9:10">
      <c r="I5755" s="1"/>
      <c r="J5755" s="1"/>
    </row>
    <row r="5756" spans="9:10">
      <c r="I5756" s="1"/>
      <c r="J5756" s="1"/>
    </row>
    <row r="5757" spans="9:10">
      <c r="I5757" s="1"/>
      <c r="J5757" s="1"/>
    </row>
    <row r="5758" spans="9:10">
      <c r="I5758" s="1"/>
      <c r="J5758" s="1"/>
    </row>
    <row r="5759" spans="9:10">
      <c r="I5759" s="1"/>
      <c r="J5759" s="1"/>
    </row>
    <row r="5760" spans="9:10">
      <c r="I5760" s="1"/>
      <c r="J5760" s="1"/>
    </row>
    <row r="5761" spans="9:10">
      <c r="I5761" s="1"/>
      <c r="J5761" s="1"/>
    </row>
    <row r="5762" spans="9:10">
      <c r="I5762" s="1"/>
      <c r="J5762" s="1"/>
    </row>
    <row r="5763" spans="9:10">
      <c r="I5763" s="1"/>
      <c r="J5763" s="1"/>
    </row>
    <row r="5764" spans="9:10">
      <c r="I5764" s="1"/>
      <c r="J5764" s="1"/>
    </row>
    <row r="5765" spans="9:10">
      <c r="I5765" s="1"/>
      <c r="J5765" s="1"/>
    </row>
    <row r="5766" spans="9:10">
      <c r="I5766" s="1"/>
      <c r="J5766" s="1"/>
    </row>
    <row r="5767" spans="9:10">
      <c r="I5767" s="1"/>
      <c r="J5767" s="1"/>
    </row>
    <row r="5768" spans="9:10">
      <c r="I5768" s="1"/>
      <c r="J5768" s="1"/>
    </row>
    <row r="5769" spans="9:10">
      <c r="I5769" s="1"/>
      <c r="J5769" s="1"/>
    </row>
    <row r="5770" spans="9:10">
      <c r="I5770" s="1"/>
      <c r="J5770" s="1"/>
    </row>
    <row r="5771" spans="9:10">
      <c r="I5771" s="1"/>
      <c r="J5771" s="1"/>
    </row>
    <row r="5772" spans="9:10">
      <c r="I5772" s="1"/>
      <c r="J5772" s="1"/>
    </row>
    <row r="5773" spans="9:10">
      <c r="I5773" s="1"/>
      <c r="J5773" s="1"/>
    </row>
    <row r="5774" spans="9:10">
      <c r="I5774" s="1"/>
      <c r="J5774" s="1"/>
    </row>
    <row r="5775" spans="9:10">
      <c r="I5775" s="1"/>
      <c r="J5775" s="1"/>
    </row>
    <row r="5776" spans="9:10">
      <c r="I5776" s="1"/>
      <c r="J5776" s="1"/>
    </row>
    <row r="5777" spans="9:10">
      <c r="I5777" s="1"/>
      <c r="J5777" s="1"/>
    </row>
    <row r="5778" spans="9:10">
      <c r="I5778" s="1"/>
      <c r="J5778" s="1"/>
    </row>
    <row r="5779" spans="9:10">
      <c r="I5779" s="1"/>
      <c r="J5779" s="1"/>
    </row>
    <row r="5780" spans="9:10">
      <c r="I5780" s="1"/>
      <c r="J5780" s="1"/>
    </row>
    <row r="5781" spans="9:10">
      <c r="I5781" s="1"/>
      <c r="J5781" s="1"/>
    </row>
    <row r="5782" spans="9:10">
      <c r="I5782" s="1"/>
      <c r="J5782" s="1"/>
    </row>
    <row r="5783" spans="9:10">
      <c r="I5783" s="1"/>
      <c r="J5783" s="1"/>
    </row>
    <row r="5784" spans="9:10">
      <c r="I5784" s="1"/>
      <c r="J5784" s="1"/>
    </row>
    <row r="5785" spans="9:10">
      <c r="I5785" s="1"/>
      <c r="J5785" s="1"/>
    </row>
    <row r="5786" spans="9:10">
      <c r="I5786" s="1"/>
      <c r="J5786" s="1"/>
    </row>
    <row r="5787" spans="9:10">
      <c r="I5787" s="1"/>
      <c r="J5787" s="1"/>
    </row>
    <row r="5788" spans="9:10">
      <c r="I5788" s="1"/>
      <c r="J5788" s="1"/>
    </row>
    <row r="5789" spans="9:10">
      <c r="I5789" s="1"/>
      <c r="J5789" s="1"/>
    </row>
    <row r="5790" spans="9:10">
      <c r="I5790" s="1"/>
      <c r="J5790" s="1"/>
    </row>
    <row r="5791" spans="9:10">
      <c r="I5791" s="1"/>
      <c r="J5791" s="1"/>
    </row>
    <row r="5792" spans="9:10">
      <c r="I5792" s="1"/>
      <c r="J5792" s="1"/>
    </row>
    <row r="5793" spans="9:10">
      <c r="I5793" s="1"/>
      <c r="J5793" s="1"/>
    </row>
    <row r="5794" spans="9:10">
      <c r="I5794" s="1"/>
      <c r="J5794" s="1"/>
    </row>
    <row r="5795" spans="9:10">
      <c r="I5795" s="1"/>
      <c r="J5795" s="1"/>
    </row>
    <row r="5796" spans="9:10">
      <c r="I5796" s="1"/>
      <c r="J5796" s="1"/>
    </row>
    <row r="5797" spans="9:10">
      <c r="I5797" s="1"/>
      <c r="J5797" s="1"/>
    </row>
    <row r="5798" spans="9:10">
      <c r="I5798" s="1"/>
      <c r="J5798" s="1"/>
    </row>
    <row r="5799" spans="9:10">
      <c r="I5799" s="1"/>
      <c r="J5799" s="1"/>
    </row>
    <row r="5800" spans="9:10">
      <c r="I5800" s="1"/>
      <c r="J5800" s="1"/>
    </row>
    <row r="5801" spans="9:10">
      <c r="I5801" s="1"/>
      <c r="J5801" s="1"/>
    </row>
    <row r="5802" spans="9:10">
      <c r="I5802" s="1"/>
      <c r="J5802" s="1"/>
    </row>
    <row r="5803" spans="9:10">
      <c r="I5803" s="1"/>
      <c r="J5803" s="1"/>
    </row>
    <row r="5804" spans="9:10">
      <c r="I5804" s="1"/>
      <c r="J5804" s="1"/>
    </row>
    <row r="5805" spans="9:10">
      <c r="I5805" s="1"/>
      <c r="J5805" s="1"/>
    </row>
    <row r="5806" spans="9:10">
      <c r="I5806" s="1"/>
      <c r="J5806" s="1"/>
    </row>
    <row r="5807" spans="9:10">
      <c r="I5807" s="1"/>
      <c r="J5807" s="1"/>
    </row>
    <row r="5808" spans="9:10">
      <c r="I5808" s="1"/>
      <c r="J5808" s="1"/>
    </row>
    <row r="5809" spans="9:10">
      <c r="I5809" s="1"/>
      <c r="J5809" s="1"/>
    </row>
    <row r="5810" spans="9:10">
      <c r="I5810" s="1"/>
      <c r="J5810" s="1"/>
    </row>
    <row r="5811" spans="9:10">
      <c r="I5811" s="1"/>
      <c r="J5811" s="1"/>
    </row>
    <row r="5812" spans="9:10">
      <c r="I5812" s="1"/>
      <c r="J5812" s="1"/>
    </row>
    <row r="5813" spans="9:10">
      <c r="I5813" s="1"/>
      <c r="J5813" s="1"/>
    </row>
    <row r="5814" spans="9:10">
      <c r="I5814" s="1"/>
      <c r="J5814" s="1"/>
    </row>
    <row r="5815" spans="9:10">
      <c r="I5815" s="1"/>
      <c r="J5815" s="1"/>
    </row>
    <row r="5816" spans="9:10">
      <c r="I5816" s="1"/>
      <c r="J5816" s="1"/>
    </row>
    <row r="5817" spans="9:10">
      <c r="I5817" s="1"/>
      <c r="J5817" s="1"/>
    </row>
    <row r="5818" spans="9:10">
      <c r="I5818" s="1"/>
      <c r="J5818" s="1"/>
    </row>
    <row r="5819" spans="9:10">
      <c r="I5819" s="1"/>
      <c r="J5819" s="1"/>
    </row>
    <row r="5820" spans="9:10">
      <c r="I5820" s="1"/>
      <c r="J5820" s="1"/>
    </row>
    <row r="5821" spans="9:10">
      <c r="I5821" s="1"/>
      <c r="J5821" s="1"/>
    </row>
    <row r="5822" spans="9:10">
      <c r="I5822" s="1"/>
      <c r="J5822" s="1"/>
    </row>
    <row r="5823" spans="9:10">
      <c r="I5823" s="1"/>
      <c r="J5823" s="1"/>
    </row>
    <row r="5824" spans="9:10">
      <c r="I5824" s="1"/>
      <c r="J5824" s="1"/>
    </row>
    <row r="5825" spans="9:10">
      <c r="I5825" s="1"/>
      <c r="J5825" s="1"/>
    </row>
    <row r="5826" spans="9:10">
      <c r="I5826" s="1"/>
      <c r="J5826" s="1"/>
    </row>
    <row r="5827" spans="9:10">
      <c r="I5827" s="1"/>
      <c r="J5827" s="1"/>
    </row>
    <row r="5828" spans="9:10">
      <c r="I5828" s="1"/>
      <c r="J5828" s="1"/>
    </row>
    <row r="5829" spans="9:10">
      <c r="I5829" s="1"/>
      <c r="J5829" s="1"/>
    </row>
    <row r="5830" spans="9:10">
      <c r="I5830" s="1"/>
      <c r="J5830" s="1"/>
    </row>
    <row r="5831" spans="9:10">
      <c r="I5831" s="1"/>
      <c r="J5831" s="1"/>
    </row>
    <row r="5832" spans="9:10">
      <c r="I5832" s="1"/>
      <c r="J5832" s="1"/>
    </row>
    <row r="5833" spans="9:10">
      <c r="I5833" s="1"/>
      <c r="J5833" s="1"/>
    </row>
    <row r="5834" spans="9:10">
      <c r="I5834" s="1"/>
      <c r="J5834" s="1"/>
    </row>
    <row r="5835" spans="9:10">
      <c r="I5835" s="1"/>
      <c r="J5835" s="1"/>
    </row>
    <row r="5836" spans="9:10">
      <c r="I5836" s="1"/>
      <c r="J5836" s="1"/>
    </row>
    <row r="5837" spans="9:10">
      <c r="I5837" s="1"/>
      <c r="J5837" s="1"/>
    </row>
    <row r="5838" spans="9:10">
      <c r="I5838" s="1"/>
      <c r="J5838" s="1"/>
    </row>
    <row r="5839" spans="9:10">
      <c r="I5839" s="1"/>
      <c r="J5839" s="1"/>
    </row>
    <row r="5840" spans="9:10">
      <c r="I5840" s="1"/>
      <c r="J5840" s="1"/>
    </row>
    <row r="5841" spans="9:10">
      <c r="I5841" s="1"/>
      <c r="J5841" s="1"/>
    </row>
    <row r="5842" spans="9:10">
      <c r="I5842" s="1"/>
      <c r="J5842" s="1"/>
    </row>
    <row r="5843" spans="9:10">
      <c r="I5843" s="1"/>
      <c r="J5843" s="1"/>
    </row>
    <row r="5844" spans="9:10">
      <c r="I5844" s="1"/>
      <c r="J5844" s="1"/>
    </row>
    <row r="5845" spans="9:10">
      <c r="I5845" s="1"/>
      <c r="J5845" s="1"/>
    </row>
    <row r="5846" spans="9:10">
      <c r="I5846" s="1"/>
      <c r="J5846" s="1"/>
    </row>
    <row r="5847" spans="9:10">
      <c r="I5847" s="1"/>
      <c r="J5847" s="1"/>
    </row>
    <row r="5848" spans="9:10">
      <c r="I5848" s="1"/>
      <c r="J5848" s="1"/>
    </row>
    <row r="5849" spans="9:10">
      <c r="I5849" s="1"/>
      <c r="J5849" s="1"/>
    </row>
    <row r="5850" spans="9:10">
      <c r="I5850" s="1"/>
      <c r="J5850" s="1"/>
    </row>
    <row r="5851" spans="9:10">
      <c r="I5851" s="1"/>
      <c r="J5851" s="1"/>
    </row>
    <row r="5852" spans="9:10">
      <c r="I5852" s="1"/>
      <c r="J5852" s="1"/>
    </row>
    <row r="5853" spans="9:10">
      <c r="I5853" s="1"/>
      <c r="J5853" s="1"/>
    </row>
    <row r="5854" spans="9:10">
      <c r="I5854" s="1"/>
      <c r="J5854" s="1"/>
    </row>
    <row r="5855" spans="9:10">
      <c r="I5855" s="1"/>
      <c r="J5855" s="1"/>
    </row>
    <row r="5856" spans="9:10">
      <c r="I5856" s="1"/>
      <c r="J5856" s="1"/>
    </row>
    <row r="5857" spans="9:10">
      <c r="I5857" s="1"/>
      <c r="J5857" s="1"/>
    </row>
    <row r="5858" spans="9:10">
      <c r="I5858" s="1"/>
      <c r="J5858" s="1"/>
    </row>
    <row r="5859" spans="9:10">
      <c r="I5859" s="1"/>
      <c r="J5859" s="1"/>
    </row>
    <row r="5860" spans="9:10">
      <c r="I5860" s="1"/>
      <c r="J5860" s="1"/>
    </row>
    <row r="5861" spans="9:10">
      <c r="I5861" s="1"/>
      <c r="J5861" s="1"/>
    </row>
    <row r="5862" spans="9:10">
      <c r="I5862" s="1"/>
      <c r="J5862" s="1"/>
    </row>
    <row r="5863" spans="9:10">
      <c r="I5863" s="1"/>
      <c r="J5863" s="1"/>
    </row>
    <row r="5864" spans="9:10">
      <c r="I5864" s="1"/>
      <c r="J5864" s="1"/>
    </row>
    <row r="5865" spans="9:10">
      <c r="I5865" s="1"/>
      <c r="J5865" s="1"/>
    </row>
    <row r="5866" spans="9:10">
      <c r="I5866" s="1"/>
      <c r="J5866" s="1"/>
    </row>
    <row r="5867" spans="9:10">
      <c r="I5867" s="1"/>
      <c r="J5867" s="1"/>
    </row>
    <row r="5868" spans="9:10">
      <c r="I5868" s="1"/>
      <c r="J5868" s="1"/>
    </row>
    <row r="5869" spans="9:10">
      <c r="I5869" s="1"/>
      <c r="J5869" s="1"/>
    </row>
    <row r="5870" spans="9:10">
      <c r="I5870" s="1"/>
      <c r="J5870" s="1"/>
    </row>
    <row r="5871" spans="9:10">
      <c r="I5871" s="1"/>
      <c r="J5871" s="1"/>
    </row>
    <row r="5872" spans="9:10">
      <c r="I5872" s="1"/>
      <c r="J5872" s="1"/>
    </row>
    <row r="5873" spans="9:10">
      <c r="I5873" s="1"/>
      <c r="J5873" s="1"/>
    </row>
    <row r="5874" spans="9:10">
      <c r="I5874" s="1"/>
      <c r="J5874" s="1"/>
    </row>
    <row r="5875" spans="9:10">
      <c r="I5875" s="1"/>
      <c r="J5875" s="1"/>
    </row>
    <row r="5876" spans="9:10">
      <c r="I5876" s="1"/>
      <c r="J5876" s="1"/>
    </row>
    <row r="5877" spans="9:10">
      <c r="I5877" s="1"/>
      <c r="J5877" s="1"/>
    </row>
    <row r="5878" spans="9:10">
      <c r="I5878" s="1"/>
      <c r="J5878" s="1"/>
    </row>
    <row r="5879" spans="9:10">
      <c r="I5879" s="1"/>
      <c r="J5879" s="1"/>
    </row>
    <row r="5880" spans="9:10">
      <c r="I5880" s="1"/>
      <c r="J5880" s="1"/>
    </row>
    <row r="5881" spans="9:10">
      <c r="I5881" s="1"/>
      <c r="J5881" s="1"/>
    </row>
    <row r="5882" spans="9:10">
      <c r="I5882" s="1"/>
      <c r="J5882" s="1"/>
    </row>
    <row r="5883" spans="9:10">
      <c r="I5883" s="1"/>
      <c r="J5883" s="1"/>
    </row>
    <row r="5884" spans="9:10">
      <c r="I5884" s="1"/>
      <c r="J5884" s="1"/>
    </row>
    <row r="5885" spans="9:10">
      <c r="I5885" s="1"/>
      <c r="J5885" s="1"/>
    </row>
    <row r="5886" spans="9:10">
      <c r="I5886" s="1"/>
      <c r="J5886" s="1"/>
    </row>
    <row r="5887" spans="9:10">
      <c r="I5887" s="1"/>
      <c r="J5887" s="1"/>
    </row>
    <row r="5888" spans="9:10">
      <c r="I5888" s="1"/>
      <c r="J5888" s="1"/>
    </row>
    <row r="5889" spans="9:10">
      <c r="I5889" s="1"/>
      <c r="J5889" s="1"/>
    </row>
    <row r="5890" spans="9:10">
      <c r="I5890" s="1"/>
      <c r="J5890" s="1"/>
    </row>
    <row r="5891" spans="9:10">
      <c r="I5891" s="1"/>
      <c r="J5891" s="1"/>
    </row>
    <row r="5892" spans="9:10">
      <c r="I5892" s="1"/>
      <c r="J5892" s="1"/>
    </row>
    <row r="5893" spans="9:10">
      <c r="I5893" s="1"/>
      <c r="J5893" s="1"/>
    </row>
    <row r="5894" spans="9:10">
      <c r="I5894" s="1"/>
      <c r="J5894" s="1"/>
    </row>
    <row r="5895" spans="9:10">
      <c r="I5895" s="1"/>
      <c r="J5895" s="1"/>
    </row>
    <row r="5896" spans="9:10">
      <c r="I5896" s="1"/>
      <c r="J5896" s="1"/>
    </row>
    <row r="5897" spans="9:10">
      <c r="I5897" s="1"/>
      <c r="J5897" s="1"/>
    </row>
    <row r="5898" spans="9:10">
      <c r="I5898" s="1"/>
      <c r="J5898" s="1"/>
    </row>
    <row r="5899" spans="9:10">
      <c r="I5899" s="1"/>
      <c r="J5899" s="1"/>
    </row>
    <row r="5900" spans="9:10">
      <c r="I5900" s="1"/>
      <c r="J5900" s="1"/>
    </row>
    <row r="5901" spans="9:10">
      <c r="I5901" s="1"/>
      <c r="J5901" s="1"/>
    </row>
    <row r="5902" spans="9:10">
      <c r="I5902" s="1"/>
      <c r="J5902" s="1"/>
    </row>
    <row r="5903" spans="9:10">
      <c r="I5903" s="1"/>
      <c r="J5903" s="1"/>
    </row>
    <row r="5904" spans="9:10">
      <c r="I5904" s="1"/>
      <c r="J5904" s="1"/>
    </row>
    <row r="5905" spans="9:10">
      <c r="I5905" s="1"/>
      <c r="J5905" s="1"/>
    </row>
    <row r="5906" spans="9:10">
      <c r="I5906" s="1"/>
      <c r="J5906" s="1"/>
    </row>
    <row r="5907" spans="9:10">
      <c r="I5907" s="1"/>
      <c r="J5907" s="1"/>
    </row>
    <row r="5908" spans="9:10">
      <c r="I5908" s="1"/>
      <c r="J5908" s="1"/>
    </row>
    <row r="5909" spans="9:10">
      <c r="I5909" s="1"/>
      <c r="J5909" s="1"/>
    </row>
    <row r="5910" spans="9:10">
      <c r="I5910" s="1"/>
      <c r="J5910" s="1"/>
    </row>
    <row r="5911" spans="9:10">
      <c r="I5911" s="1"/>
      <c r="J5911" s="1"/>
    </row>
    <row r="5912" spans="9:10">
      <c r="I5912" s="1"/>
      <c r="J5912" s="1"/>
    </row>
    <row r="5913" spans="9:10">
      <c r="I5913" s="1"/>
      <c r="J5913" s="1"/>
    </row>
    <row r="5914" spans="9:10">
      <c r="I5914" s="1"/>
      <c r="J5914" s="1"/>
    </row>
    <row r="5915" spans="9:10">
      <c r="I5915" s="1"/>
      <c r="J5915" s="1"/>
    </row>
    <row r="5916" spans="9:10">
      <c r="I5916" s="1"/>
      <c r="J5916" s="1"/>
    </row>
    <row r="5917" spans="9:10">
      <c r="I5917" s="1"/>
      <c r="J5917" s="1"/>
    </row>
    <row r="5918" spans="9:10">
      <c r="I5918" s="1"/>
      <c r="J5918" s="1"/>
    </row>
    <row r="5919" spans="9:10">
      <c r="I5919" s="1"/>
      <c r="J5919" s="1"/>
    </row>
    <row r="5920" spans="9:10">
      <c r="I5920" s="1"/>
      <c r="J5920" s="1"/>
    </row>
    <row r="5921" spans="9:10">
      <c r="I5921" s="1"/>
      <c r="J5921" s="1"/>
    </row>
    <row r="5922" spans="9:10">
      <c r="I5922" s="1"/>
      <c r="J5922" s="1"/>
    </row>
    <row r="5923" spans="9:10">
      <c r="I5923" s="1"/>
      <c r="J5923" s="1"/>
    </row>
    <row r="5924" spans="9:10">
      <c r="I5924" s="1"/>
      <c r="J5924" s="1"/>
    </row>
    <row r="5925" spans="9:10">
      <c r="I5925" s="1"/>
      <c r="J5925" s="1"/>
    </row>
    <row r="5926" spans="9:10">
      <c r="I5926" s="1"/>
      <c r="J5926" s="1"/>
    </row>
    <row r="5927" spans="9:10">
      <c r="I5927" s="1"/>
      <c r="J5927" s="1"/>
    </row>
    <row r="5928" spans="9:10">
      <c r="I5928" s="1"/>
      <c r="J5928" s="1"/>
    </row>
    <row r="5929" spans="9:10">
      <c r="I5929" s="1"/>
      <c r="J5929" s="1"/>
    </row>
    <row r="5930" spans="9:10">
      <c r="I5930" s="1"/>
      <c r="J5930" s="1"/>
    </row>
    <row r="5931" spans="9:10">
      <c r="I5931" s="1"/>
      <c r="J5931" s="1"/>
    </row>
    <row r="5932" spans="9:10">
      <c r="I5932" s="1"/>
      <c r="J5932" s="1"/>
    </row>
    <row r="5933" spans="9:10">
      <c r="I5933" s="1"/>
      <c r="J5933" s="1"/>
    </row>
    <row r="5934" spans="9:10">
      <c r="I5934" s="1"/>
      <c r="J5934" s="1"/>
    </row>
    <row r="5935" spans="9:10">
      <c r="I5935" s="1"/>
      <c r="J5935" s="1"/>
    </row>
    <row r="5936" spans="9:10">
      <c r="I5936" s="1"/>
      <c r="J5936" s="1"/>
    </row>
    <row r="5937" spans="9:10">
      <c r="I5937" s="1"/>
      <c r="J5937" s="1"/>
    </row>
    <row r="5938" spans="9:10">
      <c r="I5938" s="1"/>
      <c r="J5938" s="1"/>
    </row>
    <row r="5939" spans="9:10">
      <c r="I5939" s="1"/>
      <c r="J5939" s="1"/>
    </row>
    <row r="5940" spans="9:10">
      <c r="I5940" s="1"/>
      <c r="J5940" s="1"/>
    </row>
    <row r="5941" spans="9:10">
      <c r="I5941" s="1"/>
      <c r="J5941" s="1"/>
    </row>
    <row r="5942" spans="9:10">
      <c r="I5942" s="1"/>
      <c r="J5942" s="1"/>
    </row>
    <row r="5943" spans="9:10">
      <c r="I5943" s="1"/>
      <c r="J5943" s="1"/>
    </row>
    <row r="5944" spans="9:10">
      <c r="I5944" s="1"/>
      <c r="J5944" s="1"/>
    </row>
    <row r="5945" spans="9:10">
      <c r="I5945" s="1"/>
      <c r="J5945" s="1"/>
    </row>
    <row r="5946" spans="9:10">
      <c r="I5946" s="1"/>
      <c r="J5946" s="1"/>
    </row>
    <row r="5947" spans="9:10">
      <c r="I5947" s="1"/>
      <c r="J5947" s="1"/>
    </row>
    <row r="5948" spans="9:10">
      <c r="I5948" s="1"/>
      <c r="J5948" s="1"/>
    </row>
    <row r="5949" spans="9:10">
      <c r="I5949" s="1"/>
      <c r="J5949" s="1"/>
    </row>
    <row r="5950" spans="9:10">
      <c r="I5950" s="1"/>
      <c r="J5950" s="1"/>
    </row>
    <row r="5951" spans="9:10">
      <c r="I5951" s="1"/>
      <c r="J5951" s="1"/>
    </row>
    <row r="5952" spans="9:10">
      <c r="I5952" s="1"/>
      <c r="J5952" s="1"/>
    </row>
    <row r="5953" spans="9:10">
      <c r="I5953" s="1"/>
      <c r="J5953" s="1"/>
    </row>
    <row r="5954" spans="9:10">
      <c r="I5954" s="1"/>
      <c r="J5954" s="1"/>
    </row>
    <row r="5955" spans="9:10">
      <c r="I5955" s="1"/>
      <c r="J5955" s="1"/>
    </row>
    <row r="5956" spans="9:10">
      <c r="I5956" s="1"/>
      <c r="J5956" s="1"/>
    </row>
    <row r="5957" spans="9:10">
      <c r="I5957" s="1"/>
      <c r="J5957" s="1"/>
    </row>
    <row r="5958" spans="9:10">
      <c r="I5958" s="1"/>
      <c r="J5958" s="1"/>
    </row>
    <row r="5959" spans="9:10">
      <c r="I5959" s="1"/>
      <c r="J5959" s="1"/>
    </row>
    <row r="5960" spans="9:10">
      <c r="I5960" s="1"/>
      <c r="J5960" s="1"/>
    </row>
    <row r="5961" spans="9:10">
      <c r="I5961" s="1"/>
      <c r="J5961" s="1"/>
    </row>
    <row r="5962" spans="9:10">
      <c r="I5962" s="1"/>
      <c r="J5962" s="1"/>
    </row>
    <row r="5963" spans="9:10">
      <c r="I5963" s="1"/>
      <c r="J5963" s="1"/>
    </row>
    <row r="5964" spans="9:10">
      <c r="I5964" s="1"/>
      <c r="J5964" s="1"/>
    </row>
    <row r="5965" spans="9:10">
      <c r="I5965" s="1"/>
      <c r="J5965" s="1"/>
    </row>
    <row r="5966" spans="9:10">
      <c r="I5966" s="1"/>
      <c r="J5966" s="1"/>
    </row>
    <row r="5967" spans="9:10">
      <c r="I5967" s="1"/>
      <c r="J5967" s="1"/>
    </row>
    <row r="5968" spans="9:10">
      <c r="I5968" s="1"/>
      <c r="J5968" s="1"/>
    </row>
    <row r="5969" spans="9:10">
      <c r="I5969" s="1"/>
      <c r="J5969" s="1"/>
    </row>
    <row r="5970" spans="9:10">
      <c r="I5970" s="1"/>
      <c r="J5970" s="1"/>
    </row>
    <row r="5971" spans="9:10">
      <c r="I5971" s="1"/>
      <c r="J5971" s="1"/>
    </row>
    <row r="5972" spans="9:10">
      <c r="I5972" s="1"/>
      <c r="J5972" s="1"/>
    </row>
    <row r="5973" spans="9:10">
      <c r="I5973" s="1"/>
      <c r="J5973" s="1"/>
    </row>
    <row r="5974" spans="9:10">
      <c r="I5974" s="1"/>
      <c r="J5974" s="1"/>
    </row>
    <row r="5975" spans="9:10">
      <c r="I5975" s="1"/>
      <c r="J5975" s="1"/>
    </row>
    <row r="5976" spans="9:10">
      <c r="I5976" s="1"/>
      <c r="J5976" s="1"/>
    </row>
    <row r="5977" spans="9:10">
      <c r="I5977" s="1"/>
      <c r="J5977" s="1"/>
    </row>
    <row r="5978" spans="9:10">
      <c r="I5978" s="1"/>
      <c r="J5978" s="1"/>
    </row>
    <row r="5979" spans="9:10">
      <c r="I5979" s="1"/>
      <c r="J5979" s="1"/>
    </row>
    <row r="5980" spans="9:10">
      <c r="I5980" s="1"/>
      <c r="J5980" s="1"/>
    </row>
    <row r="5981" spans="9:10">
      <c r="I5981" s="1"/>
      <c r="J5981" s="1"/>
    </row>
    <row r="5982" spans="9:10">
      <c r="I5982" s="1"/>
      <c r="J5982" s="1"/>
    </row>
    <row r="5983" spans="9:10">
      <c r="I5983" s="1"/>
      <c r="J5983" s="1"/>
    </row>
    <row r="5984" spans="9:10">
      <c r="I5984" s="1"/>
      <c r="J5984" s="1"/>
    </row>
    <row r="5985" spans="9:10">
      <c r="I5985" s="1"/>
      <c r="J5985" s="1"/>
    </row>
    <row r="5986" spans="9:10">
      <c r="I5986" s="1"/>
      <c r="J5986" s="1"/>
    </row>
    <row r="5987" spans="9:10">
      <c r="I5987" s="1"/>
      <c r="J5987" s="1"/>
    </row>
    <row r="5988" spans="9:10">
      <c r="I5988" s="1"/>
      <c r="J5988" s="1"/>
    </row>
    <row r="5989" spans="9:10">
      <c r="I5989" s="1"/>
      <c r="J5989" s="1"/>
    </row>
    <row r="5990" spans="9:10">
      <c r="I5990" s="1"/>
      <c r="J5990" s="1"/>
    </row>
    <row r="5991" spans="9:10">
      <c r="I5991" s="1"/>
      <c r="J5991" s="1"/>
    </row>
    <row r="5992" spans="9:10">
      <c r="I5992" s="1"/>
      <c r="J5992" s="1"/>
    </row>
    <row r="5993" spans="9:10">
      <c r="I5993" s="1"/>
      <c r="J5993" s="1"/>
    </row>
    <row r="5994" spans="9:10">
      <c r="I5994" s="1"/>
      <c r="J5994" s="1"/>
    </row>
    <row r="5995" spans="9:10">
      <c r="I5995" s="1"/>
      <c r="J5995" s="1"/>
    </row>
    <row r="5996" spans="9:10">
      <c r="I5996" s="1"/>
      <c r="J5996" s="1"/>
    </row>
    <row r="5997" spans="9:10">
      <c r="I5997" s="1"/>
      <c r="J5997" s="1"/>
    </row>
    <row r="5998" spans="9:10">
      <c r="I5998" s="1"/>
      <c r="J5998" s="1"/>
    </row>
    <row r="5999" spans="9:10">
      <c r="I5999" s="1"/>
      <c r="J5999" s="1"/>
    </row>
    <row r="6000" spans="9:10">
      <c r="I6000" s="1"/>
      <c r="J6000" s="1"/>
    </row>
    <row r="6001" spans="9:10">
      <c r="I6001" s="1"/>
      <c r="J6001" s="1"/>
    </row>
    <row r="6002" spans="9:10">
      <c r="I6002" s="1"/>
      <c r="J6002" s="1"/>
    </row>
    <row r="6003" spans="9:10">
      <c r="I6003" s="1"/>
      <c r="J6003" s="1"/>
    </row>
    <row r="6004" spans="9:10">
      <c r="I6004" s="1"/>
      <c r="J6004" s="1"/>
    </row>
    <row r="6005" spans="9:10">
      <c r="I6005" s="1"/>
      <c r="J6005" s="1"/>
    </row>
    <row r="6006" spans="9:10">
      <c r="I6006" s="1"/>
      <c r="J6006" s="1"/>
    </row>
    <row r="6007" spans="9:10">
      <c r="I6007" s="1"/>
      <c r="J6007" s="1"/>
    </row>
    <row r="6008" spans="9:10">
      <c r="I6008" s="1"/>
      <c r="J6008" s="1"/>
    </row>
    <row r="6009" spans="9:10">
      <c r="I6009" s="1"/>
      <c r="J6009" s="1"/>
    </row>
    <row r="6010" spans="9:10">
      <c r="I6010" s="1"/>
      <c r="J6010" s="1"/>
    </row>
    <row r="6011" spans="9:10">
      <c r="I6011" s="1"/>
      <c r="J6011" s="1"/>
    </row>
    <row r="6012" spans="9:10">
      <c r="I6012" s="1"/>
      <c r="J6012" s="1"/>
    </row>
    <row r="6013" spans="9:10">
      <c r="I6013" s="1"/>
      <c r="J6013" s="1"/>
    </row>
    <row r="6014" spans="9:10">
      <c r="I6014" s="1"/>
      <c r="J6014" s="1"/>
    </row>
    <row r="6015" spans="9:10">
      <c r="I6015" s="1"/>
      <c r="J6015" s="1"/>
    </row>
    <row r="6016" spans="9:10">
      <c r="I6016" s="1"/>
      <c r="J6016" s="1"/>
    </row>
    <row r="6017" spans="9:10">
      <c r="I6017" s="1"/>
      <c r="J6017" s="1"/>
    </row>
    <row r="6018" spans="9:10">
      <c r="I6018" s="1"/>
      <c r="J6018" s="1"/>
    </row>
    <row r="6019" spans="9:10">
      <c r="I6019" s="1"/>
      <c r="J6019" s="1"/>
    </row>
    <row r="6020" spans="9:10">
      <c r="I6020" s="1"/>
      <c r="J6020" s="1"/>
    </row>
    <row r="6021" spans="9:10">
      <c r="I6021" s="1"/>
      <c r="J6021" s="1"/>
    </row>
    <row r="6022" spans="9:10">
      <c r="I6022" s="1"/>
      <c r="J6022" s="1"/>
    </row>
    <row r="6023" spans="9:10">
      <c r="I6023" s="1"/>
      <c r="J6023" s="1"/>
    </row>
    <row r="6024" spans="9:10">
      <c r="I6024" s="1"/>
      <c r="J6024" s="1"/>
    </row>
    <row r="6025" spans="9:10">
      <c r="I6025" s="1"/>
      <c r="J6025" s="1"/>
    </row>
    <row r="6026" spans="9:10">
      <c r="I6026" s="1"/>
      <c r="J6026" s="1"/>
    </row>
    <row r="6027" spans="9:10">
      <c r="I6027" s="1"/>
      <c r="J6027" s="1"/>
    </row>
    <row r="6028" spans="9:10">
      <c r="I6028" s="1"/>
      <c r="J6028" s="1"/>
    </row>
    <row r="6029" spans="9:10">
      <c r="I6029" s="1"/>
      <c r="J6029" s="1"/>
    </row>
    <row r="6030" spans="9:10">
      <c r="I6030" s="1"/>
      <c r="J6030" s="1"/>
    </row>
    <row r="6031" spans="9:10">
      <c r="I6031" s="1"/>
      <c r="J6031" s="1"/>
    </row>
    <row r="6032" spans="9:10">
      <c r="I6032" s="1"/>
      <c r="J6032" s="1"/>
    </row>
    <row r="6033" spans="9:10">
      <c r="I6033" s="1"/>
      <c r="J6033" s="1"/>
    </row>
    <row r="6034" spans="9:10">
      <c r="I6034" s="1"/>
      <c r="J6034" s="1"/>
    </row>
    <row r="6035" spans="9:10">
      <c r="I6035" s="1"/>
      <c r="J6035" s="1"/>
    </row>
    <row r="6036" spans="9:10">
      <c r="I6036" s="1"/>
      <c r="J6036" s="1"/>
    </row>
    <row r="6037" spans="9:10">
      <c r="I6037" s="1"/>
      <c r="J6037" s="1"/>
    </row>
    <row r="6038" spans="9:10">
      <c r="I6038" s="1"/>
      <c r="J6038" s="1"/>
    </row>
    <row r="6039" spans="9:10">
      <c r="I6039" s="1"/>
      <c r="J6039" s="1"/>
    </row>
    <row r="6040" spans="9:10">
      <c r="I6040" s="1"/>
      <c r="J6040" s="1"/>
    </row>
    <row r="6041" spans="9:10">
      <c r="I6041" s="1"/>
      <c r="J6041" s="1"/>
    </row>
    <row r="6042" spans="9:10">
      <c r="I6042" s="1"/>
      <c r="J6042" s="1"/>
    </row>
    <row r="6043" spans="9:10">
      <c r="I6043" s="1"/>
      <c r="J6043" s="1"/>
    </row>
    <row r="6044" spans="9:10">
      <c r="I6044" s="1"/>
      <c r="J6044" s="1"/>
    </row>
    <row r="6045" spans="9:10">
      <c r="I6045" s="1"/>
      <c r="J6045" s="1"/>
    </row>
    <row r="6046" spans="9:10">
      <c r="I6046" s="1"/>
      <c r="J6046" s="1"/>
    </row>
    <row r="6047" spans="9:10">
      <c r="I6047" s="1"/>
      <c r="J6047" s="1"/>
    </row>
    <row r="6048" spans="9:10">
      <c r="I6048" s="1"/>
      <c r="J6048" s="1"/>
    </row>
    <row r="6049" spans="9:10">
      <c r="I6049" s="1"/>
      <c r="J6049" s="1"/>
    </row>
    <row r="6050" spans="9:10">
      <c r="I6050" s="1"/>
      <c r="J6050" s="1"/>
    </row>
    <row r="6051" spans="9:10">
      <c r="I6051" s="1"/>
      <c r="J6051" s="1"/>
    </row>
    <row r="6052" spans="9:10">
      <c r="I6052" s="1"/>
      <c r="J6052" s="1"/>
    </row>
    <row r="6053" spans="9:10">
      <c r="I6053" s="1"/>
      <c r="J6053" s="1"/>
    </row>
    <row r="6054" spans="9:10">
      <c r="I6054" s="1"/>
      <c r="J6054" s="1"/>
    </row>
    <row r="6055" spans="9:10">
      <c r="I6055" s="1"/>
      <c r="J6055" s="1"/>
    </row>
    <row r="6056" spans="9:10">
      <c r="I6056" s="1"/>
      <c r="J6056" s="1"/>
    </row>
    <row r="6057" spans="9:10">
      <c r="I6057" s="1"/>
      <c r="J6057" s="1"/>
    </row>
    <row r="6058" spans="9:10">
      <c r="I6058" s="1"/>
      <c r="J6058" s="1"/>
    </row>
    <row r="6059" spans="9:10">
      <c r="I6059" s="1"/>
      <c r="J6059" s="1"/>
    </row>
    <row r="6060" spans="9:10">
      <c r="I6060" s="1"/>
      <c r="J6060" s="1"/>
    </row>
    <row r="6061" spans="9:10">
      <c r="I6061" s="1"/>
      <c r="J6061" s="1"/>
    </row>
    <row r="6062" spans="9:10">
      <c r="I6062" s="1"/>
      <c r="J6062" s="1"/>
    </row>
    <row r="6063" spans="9:10">
      <c r="I6063" s="1"/>
      <c r="J6063" s="1"/>
    </row>
    <row r="6064" spans="9:10">
      <c r="I6064" s="1"/>
      <c r="J6064" s="1"/>
    </row>
    <row r="6065" spans="9:10">
      <c r="I6065" s="1"/>
      <c r="J6065" s="1"/>
    </row>
    <row r="6066" spans="9:10">
      <c r="I6066" s="1"/>
      <c r="J6066" s="1"/>
    </row>
    <row r="6067" spans="9:10">
      <c r="I6067" s="1"/>
      <c r="J6067" s="1"/>
    </row>
    <row r="6068" spans="9:10">
      <c r="I6068" s="1"/>
      <c r="J6068" s="1"/>
    </row>
    <row r="6069" spans="9:10">
      <c r="I6069" s="1"/>
      <c r="J6069" s="1"/>
    </row>
    <row r="6070" spans="9:10">
      <c r="I6070" s="1"/>
      <c r="J6070" s="1"/>
    </row>
    <row r="6071" spans="9:10">
      <c r="I6071" s="1"/>
      <c r="J6071" s="1"/>
    </row>
    <row r="6072" spans="9:10">
      <c r="I6072" s="1"/>
      <c r="J6072" s="1"/>
    </row>
    <row r="6073" spans="9:10">
      <c r="I6073" s="1"/>
      <c r="J6073" s="1"/>
    </row>
    <row r="6074" spans="9:10">
      <c r="I6074" s="1"/>
      <c r="J6074" s="1"/>
    </row>
    <row r="6075" spans="9:10">
      <c r="I6075" s="1"/>
      <c r="J6075" s="1"/>
    </row>
    <row r="6076" spans="9:10">
      <c r="I6076" s="1"/>
      <c r="J6076" s="1"/>
    </row>
    <row r="6077" spans="9:10">
      <c r="I6077" s="1"/>
      <c r="J6077" s="1"/>
    </row>
    <row r="6078" spans="9:10">
      <c r="I6078" s="1"/>
      <c r="J6078" s="1"/>
    </row>
    <row r="6079" spans="9:10">
      <c r="I6079" s="1"/>
      <c r="J6079" s="1"/>
    </row>
    <row r="6080" spans="9:10">
      <c r="I6080" s="1"/>
      <c r="J6080" s="1"/>
    </row>
    <row r="6081" spans="9:10">
      <c r="I6081" s="1"/>
      <c r="J6081" s="1"/>
    </row>
    <row r="6082" spans="9:10">
      <c r="I6082" s="1"/>
      <c r="J6082" s="1"/>
    </row>
    <row r="6083" spans="9:10">
      <c r="I6083" s="1"/>
      <c r="J6083" s="1"/>
    </row>
    <row r="6084" spans="9:10">
      <c r="I6084" s="1"/>
      <c r="J6084" s="1"/>
    </row>
    <row r="6085" spans="9:10">
      <c r="I6085" s="1"/>
      <c r="J6085" s="1"/>
    </row>
    <row r="6086" spans="9:10">
      <c r="I6086" s="1"/>
      <c r="J6086" s="1"/>
    </row>
    <row r="6087" spans="9:10">
      <c r="I6087" s="1"/>
      <c r="J6087" s="1"/>
    </row>
    <row r="6088" spans="9:10">
      <c r="I6088" s="1"/>
      <c r="J6088" s="1"/>
    </row>
    <row r="6089" spans="9:10">
      <c r="I6089" s="1"/>
      <c r="J6089" s="1"/>
    </row>
    <row r="6090" spans="9:10">
      <c r="I6090" s="1"/>
      <c r="J6090" s="1"/>
    </row>
    <row r="6091" spans="9:10">
      <c r="I6091" s="1"/>
      <c r="J6091" s="1"/>
    </row>
    <row r="6092" spans="9:10">
      <c r="I6092" s="1"/>
      <c r="J6092" s="1"/>
    </row>
    <row r="6093" spans="9:10">
      <c r="I6093" s="1"/>
      <c r="J6093" s="1"/>
    </row>
    <row r="6094" spans="9:10">
      <c r="I6094" s="1"/>
      <c r="J6094" s="1"/>
    </row>
    <row r="6095" spans="9:10">
      <c r="I6095" s="1"/>
      <c r="J6095" s="1"/>
    </row>
    <row r="6096" spans="9:10">
      <c r="I6096" s="1"/>
      <c r="J6096" s="1"/>
    </row>
    <row r="6097" spans="9:10">
      <c r="I6097" s="1"/>
      <c r="J6097" s="1"/>
    </row>
    <row r="6098" spans="9:10">
      <c r="I6098" s="1"/>
      <c r="J6098" s="1"/>
    </row>
    <row r="6099" spans="9:10">
      <c r="I6099" s="1"/>
      <c r="J6099" s="1"/>
    </row>
    <row r="6100" spans="9:10">
      <c r="I6100" s="1"/>
      <c r="J6100" s="1"/>
    </row>
    <row r="6101" spans="9:10">
      <c r="I6101" s="1"/>
      <c r="J6101" s="1"/>
    </row>
    <row r="6102" spans="9:10">
      <c r="I6102" s="1"/>
      <c r="J6102" s="1"/>
    </row>
    <row r="6103" spans="9:10">
      <c r="I6103" s="1"/>
      <c r="J6103" s="1"/>
    </row>
    <row r="6104" spans="9:10">
      <c r="I6104" s="1"/>
      <c r="J6104" s="1"/>
    </row>
    <row r="6105" spans="9:10">
      <c r="I6105" s="1"/>
      <c r="J6105" s="1"/>
    </row>
    <row r="6106" spans="9:10">
      <c r="I6106" s="1"/>
      <c r="J6106" s="1"/>
    </row>
    <row r="6107" spans="9:10">
      <c r="I6107" s="1"/>
      <c r="J6107" s="1"/>
    </row>
    <row r="6108" spans="9:10">
      <c r="I6108" s="1"/>
      <c r="J6108" s="1"/>
    </row>
    <row r="6109" spans="9:10">
      <c r="I6109" s="1"/>
      <c r="J6109" s="1"/>
    </row>
    <row r="6110" spans="9:10">
      <c r="I6110" s="1"/>
      <c r="J6110" s="1"/>
    </row>
    <row r="6111" spans="9:10">
      <c r="I6111" s="1"/>
      <c r="J6111" s="1"/>
    </row>
    <row r="6112" spans="9:10">
      <c r="I6112" s="1"/>
      <c r="J6112" s="1"/>
    </row>
    <row r="6113" spans="9:10">
      <c r="I6113" s="1"/>
      <c r="J6113" s="1"/>
    </row>
    <row r="6114" spans="9:10">
      <c r="I6114" s="1"/>
      <c r="J6114" s="1"/>
    </row>
    <row r="6115" spans="9:10">
      <c r="I6115" s="1"/>
      <c r="J6115" s="1"/>
    </row>
    <row r="6116" spans="9:10">
      <c r="I6116" s="1"/>
      <c r="J6116" s="1"/>
    </row>
    <row r="6117" spans="9:10">
      <c r="I6117" s="1"/>
      <c r="J6117" s="1"/>
    </row>
    <row r="6118" spans="9:10">
      <c r="I6118" s="1"/>
      <c r="J6118" s="1"/>
    </row>
    <row r="6119" spans="9:10">
      <c r="I6119" s="1"/>
      <c r="J6119" s="1"/>
    </row>
    <row r="6120" spans="9:10">
      <c r="I6120" s="1"/>
      <c r="J6120" s="1"/>
    </row>
    <row r="6121" spans="9:10">
      <c r="I6121" s="1"/>
      <c r="J6121" s="1"/>
    </row>
    <row r="6122" spans="9:10">
      <c r="I6122" s="1"/>
      <c r="J6122" s="1"/>
    </row>
    <row r="6123" spans="9:10">
      <c r="I6123" s="1"/>
      <c r="J6123" s="1"/>
    </row>
    <row r="6124" spans="9:10">
      <c r="I6124" s="1"/>
      <c r="J6124" s="1"/>
    </row>
    <row r="6125" spans="9:10">
      <c r="I6125" s="1"/>
      <c r="J6125" s="1"/>
    </row>
    <row r="6126" spans="9:10">
      <c r="I6126" s="1"/>
      <c r="J6126" s="1"/>
    </row>
    <row r="6127" spans="9:10">
      <c r="I6127" s="1"/>
      <c r="J6127" s="1"/>
    </row>
    <row r="6128" spans="9:10">
      <c r="I6128" s="1"/>
      <c r="J6128" s="1"/>
    </row>
    <row r="6129" spans="9:10">
      <c r="I6129" s="1"/>
      <c r="J6129" s="1"/>
    </row>
    <row r="6130" spans="9:10">
      <c r="I6130" s="1"/>
      <c r="J6130" s="1"/>
    </row>
    <row r="6131" spans="9:10">
      <c r="I6131" s="1"/>
      <c r="J6131" s="1"/>
    </row>
    <row r="6132" spans="9:10">
      <c r="I6132" s="1"/>
      <c r="J6132" s="1"/>
    </row>
    <row r="6133" spans="9:10">
      <c r="I6133" s="1"/>
      <c r="J6133" s="1"/>
    </row>
    <row r="6134" spans="9:10">
      <c r="I6134" s="1"/>
      <c r="J6134" s="1"/>
    </row>
    <row r="6135" spans="9:10">
      <c r="I6135" s="1"/>
      <c r="J6135" s="1"/>
    </row>
    <row r="6136" spans="9:10">
      <c r="I6136" s="1"/>
      <c r="J6136" s="1"/>
    </row>
    <row r="6137" spans="9:10">
      <c r="I6137" s="1"/>
      <c r="J6137" s="1"/>
    </row>
    <row r="6138" spans="9:10">
      <c r="I6138" s="1"/>
      <c r="J6138" s="1"/>
    </row>
    <row r="6139" spans="9:10">
      <c r="I6139" s="1"/>
      <c r="J6139" s="1"/>
    </row>
    <row r="6140" spans="9:10">
      <c r="I6140" s="1"/>
      <c r="J6140" s="1"/>
    </row>
    <row r="6141" spans="9:10">
      <c r="I6141" s="1"/>
      <c r="J6141" s="1"/>
    </row>
    <row r="6142" spans="9:10">
      <c r="I6142" s="1"/>
      <c r="J6142" s="1"/>
    </row>
    <row r="6143" spans="9:10">
      <c r="I6143" s="1"/>
      <c r="J6143" s="1"/>
    </row>
    <row r="6144" spans="9:10">
      <c r="I6144" s="1"/>
      <c r="J6144" s="1"/>
    </row>
    <row r="6145" spans="9:10">
      <c r="I6145" s="1"/>
      <c r="J6145" s="1"/>
    </row>
    <row r="6146" spans="9:10">
      <c r="I6146" s="1"/>
      <c r="J6146" s="1"/>
    </row>
    <row r="6147" spans="9:10">
      <c r="I6147" s="1"/>
      <c r="J6147" s="1"/>
    </row>
    <row r="6148" spans="9:10">
      <c r="I6148" s="1"/>
      <c r="J6148" s="1"/>
    </row>
    <row r="6149" spans="9:10">
      <c r="I6149" s="1"/>
      <c r="J6149" s="1"/>
    </row>
    <row r="6150" spans="9:10">
      <c r="I6150" s="1"/>
      <c r="J6150" s="1"/>
    </row>
    <row r="6151" spans="9:10">
      <c r="I6151" s="1"/>
      <c r="J6151" s="1"/>
    </row>
    <row r="6152" spans="9:10">
      <c r="I6152" s="1"/>
      <c r="J6152" s="1"/>
    </row>
    <row r="6153" spans="9:10">
      <c r="I6153" s="1"/>
      <c r="J6153" s="1"/>
    </row>
    <row r="6154" spans="9:10">
      <c r="I6154" s="1"/>
      <c r="J6154" s="1"/>
    </row>
    <row r="6155" spans="9:10">
      <c r="I6155" s="1"/>
      <c r="J6155" s="1"/>
    </row>
    <row r="6156" spans="9:10">
      <c r="I6156" s="1"/>
      <c r="J6156" s="1"/>
    </row>
    <row r="6157" spans="9:10">
      <c r="I6157" s="1"/>
      <c r="J6157" s="1"/>
    </row>
    <row r="6158" spans="9:10">
      <c r="I6158" s="1"/>
      <c r="J6158" s="1"/>
    </row>
    <row r="6159" spans="9:10">
      <c r="I6159" s="1"/>
      <c r="J6159" s="1"/>
    </row>
    <row r="6160" spans="9:10">
      <c r="I6160" s="1"/>
      <c r="J6160" s="1"/>
    </row>
    <row r="6161" spans="9:10">
      <c r="I6161" s="1"/>
      <c r="J6161" s="1"/>
    </row>
    <row r="6162" spans="9:10">
      <c r="I6162" s="1"/>
      <c r="J6162" s="1"/>
    </row>
    <row r="6163" spans="9:10">
      <c r="I6163" s="1"/>
      <c r="J6163" s="1"/>
    </row>
    <row r="6164" spans="9:10">
      <c r="I6164" s="1"/>
      <c r="J6164" s="1"/>
    </row>
    <row r="6165" spans="9:10">
      <c r="I6165" s="1"/>
      <c r="J6165" s="1"/>
    </row>
    <row r="6166" spans="9:10">
      <c r="I6166" s="1"/>
      <c r="J6166" s="1"/>
    </row>
    <row r="6167" spans="9:10">
      <c r="I6167" s="1"/>
      <c r="J6167" s="1"/>
    </row>
    <row r="6168" spans="9:10">
      <c r="I6168" s="1"/>
      <c r="J6168" s="1"/>
    </row>
    <row r="6169" spans="9:10">
      <c r="I6169" s="1"/>
      <c r="J6169" s="1"/>
    </row>
    <row r="6170" spans="9:10">
      <c r="I6170" s="1"/>
      <c r="J6170" s="1"/>
    </row>
    <row r="6171" spans="9:10">
      <c r="I6171" s="1"/>
      <c r="J6171" s="1"/>
    </row>
    <row r="6172" spans="9:10">
      <c r="I6172" s="1"/>
      <c r="J6172" s="1"/>
    </row>
    <row r="6173" spans="9:10">
      <c r="I6173" s="1"/>
      <c r="J6173" s="1"/>
    </row>
    <row r="6174" spans="9:10">
      <c r="I6174" s="1"/>
      <c r="J6174" s="1"/>
    </row>
    <row r="6175" spans="9:10">
      <c r="I6175" s="1"/>
      <c r="J6175" s="1"/>
    </row>
    <row r="6176" spans="9:10">
      <c r="I6176" s="1"/>
      <c r="J6176" s="1"/>
    </row>
    <row r="6177" spans="9:10">
      <c r="I6177" s="1"/>
      <c r="J6177" s="1"/>
    </row>
    <row r="6178" spans="9:10">
      <c r="I6178" s="1"/>
      <c r="J6178" s="1"/>
    </row>
    <row r="6179" spans="9:10">
      <c r="I6179" s="1"/>
      <c r="J6179" s="1"/>
    </row>
    <row r="6180" spans="9:10">
      <c r="I6180" s="1"/>
      <c r="J6180" s="1"/>
    </row>
    <row r="6181" spans="9:10">
      <c r="I6181" s="1"/>
      <c r="J6181" s="1"/>
    </row>
    <row r="6182" spans="9:10">
      <c r="I6182" s="1"/>
      <c r="J6182" s="1"/>
    </row>
    <row r="6183" spans="9:10">
      <c r="I6183" s="1"/>
      <c r="J6183" s="1"/>
    </row>
    <row r="6184" spans="9:10">
      <c r="I6184" s="1"/>
      <c r="J6184" s="1"/>
    </row>
    <row r="6185" spans="9:10">
      <c r="I6185" s="1"/>
      <c r="J6185" s="1"/>
    </row>
    <row r="6186" spans="9:10">
      <c r="I6186" s="1"/>
      <c r="J6186" s="1"/>
    </row>
    <row r="6187" spans="9:10">
      <c r="I6187" s="1"/>
      <c r="J6187" s="1"/>
    </row>
    <row r="6188" spans="9:10">
      <c r="I6188" s="1"/>
      <c r="J6188" s="1"/>
    </row>
    <row r="6189" spans="9:10">
      <c r="I6189" s="1"/>
      <c r="J6189" s="1"/>
    </row>
    <row r="6190" spans="9:10">
      <c r="I6190" s="1"/>
      <c r="J6190" s="1"/>
    </row>
    <row r="6191" spans="9:10">
      <c r="I6191" s="1"/>
      <c r="J6191" s="1"/>
    </row>
    <row r="6192" spans="9:10">
      <c r="I6192" s="1"/>
      <c r="J6192" s="1"/>
    </row>
    <row r="6193" spans="9:10">
      <c r="I6193" s="1"/>
      <c r="J6193" s="1"/>
    </row>
    <row r="6194" spans="9:10">
      <c r="I6194" s="1"/>
      <c r="J6194" s="1"/>
    </row>
    <row r="6195" spans="9:10">
      <c r="I6195" s="1"/>
      <c r="J6195" s="1"/>
    </row>
    <row r="6196" spans="9:10">
      <c r="I6196" s="1"/>
      <c r="J6196" s="1"/>
    </row>
    <row r="6197" spans="9:10">
      <c r="I6197" s="1"/>
      <c r="J6197" s="1"/>
    </row>
    <row r="6198" spans="9:10">
      <c r="I6198" s="1"/>
      <c r="J6198" s="1"/>
    </row>
    <row r="6199" spans="9:10">
      <c r="I6199" s="1"/>
      <c r="J6199" s="1"/>
    </row>
    <row r="6200" spans="9:10">
      <c r="I6200" s="1"/>
      <c r="J6200" s="1"/>
    </row>
    <row r="6201" spans="9:10">
      <c r="I6201" s="1"/>
      <c r="J6201" s="1"/>
    </row>
    <row r="6202" spans="9:10">
      <c r="I6202" s="1"/>
      <c r="J6202" s="1"/>
    </row>
    <row r="6203" spans="9:10">
      <c r="I6203" s="1"/>
      <c r="J6203" s="1"/>
    </row>
    <row r="6204" spans="9:10">
      <c r="I6204" s="1"/>
      <c r="J6204" s="1"/>
    </row>
    <row r="6205" spans="9:10">
      <c r="I6205" s="1"/>
      <c r="J6205" s="1"/>
    </row>
    <row r="6206" spans="9:10">
      <c r="I6206" s="1"/>
      <c r="J6206" s="1"/>
    </row>
    <row r="6207" spans="9:10">
      <c r="I6207" s="1"/>
      <c r="J6207" s="1"/>
    </row>
    <row r="6208" spans="9:10">
      <c r="I6208" s="1"/>
      <c r="J6208" s="1"/>
    </row>
    <row r="6209" spans="9:10">
      <c r="I6209" s="1"/>
      <c r="J6209" s="1"/>
    </row>
    <row r="6210" spans="9:10">
      <c r="I6210" s="1"/>
      <c r="J6210" s="1"/>
    </row>
    <row r="6211" spans="9:10">
      <c r="I6211" s="1"/>
      <c r="J6211" s="1"/>
    </row>
    <row r="6212" spans="9:10">
      <c r="I6212" s="1"/>
      <c r="J6212" s="1"/>
    </row>
    <row r="6213" spans="9:10">
      <c r="I6213" s="1"/>
      <c r="J6213" s="1"/>
    </row>
    <row r="6214" spans="9:10">
      <c r="I6214" s="1"/>
      <c r="J6214" s="1"/>
    </row>
    <row r="6215" spans="9:10">
      <c r="I6215" s="1"/>
      <c r="J6215" s="1"/>
    </row>
    <row r="6216" spans="9:10">
      <c r="I6216" s="1"/>
      <c r="J6216" s="1"/>
    </row>
    <row r="6217" spans="9:10">
      <c r="I6217" s="1"/>
      <c r="J6217" s="1"/>
    </row>
    <row r="6218" spans="9:10">
      <c r="I6218" s="1"/>
      <c r="J6218" s="1"/>
    </row>
    <row r="6219" spans="9:10">
      <c r="I6219" s="1"/>
      <c r="J6219" s="1"/>
    </row>
    <row r="6220" spans="9:10">
      <c r="I6220" s="1"/>
      <c r="J6220" s="1"/>
    </row>
    <row r="6221" spans="9:10">
      <c r="I6221" s="1"/>
      <c r="J6221" s="1"/>
    </row>
    <row r="6222" spans="9:10">
      <c r="I6222" s="1"/>
      <c r="J6222" s="1"/>
    </row>
    <row r="6223" spans="9:10">
      <c r="I6223" s="1"/>
      <c r="J6223" s="1"/>
    </row>
    <row r="6224" spans="9:10">
      <c r="I6224" s="1"/>
      <c r="J6224" s="1"/>
    </row>
    <row r="6225" spans="9:10">
      <c r="I6225" s="1"/>
      <c r="J6225" s="1"/>
    </row>
    <row r="6226" spans="9:10">
      <c r="I6226" s="1"/>
      <c r="J6226" s="1"/>
    </row>
    <row r="6227" spans="9:10">
      <c r="I6227" s="1"/>
      <c r="J6227" s="1"/>
    </row>
    <row r="6228" spans="9:10">
      <c r="I6228" s="1"/>
      <c r="J6228" s="1"/>
    </row>
    <row r="6229" spans="9:10">
      <c r="I6229" s="1"/>
      <c r="J6229" s="1"/>
    </row>
    <row r="6230" spans="9:10">
      <c r="I6230" s="1"/>
      <c r="J6230" s="1"/>
    </row>
    <row r="6231" spans="9:10">
      <c r="I6231" s="1"/>
      <c r="J6231" s="1"/>
    </row>
    <row r="6232" spans="9:10">
      <c r="I6232" s="1"/>
      <c r="J6232" s="1"/>
    </row>
    <row r="6233" spans="9:10">
      <c r="I6233" s="1"/>
      <c r="J6233" s="1"/>
    </row>
    <row r="6234" spans="9:10">
      <c r="I6234" s="1"/>
      <c r="J6234" s="1"/>
    </row>
    <row r="6235" spans="9:10">
      <c r="I6235" s="1"/>
      <c r="J6235" s="1"/>
    </row>
    <row r="6236" spans="9:10">
      <c r="I6236" s="1"/>
      <c r="J6236" s="1"/>
    </row>
    <row r="6237" spans="9:10">
      <c r="I6237" s="1"/>
      <c r="J6237" s="1"/>
    </row>
    <row r="6238" spans="9:10">
      <c r="I6238" s="1"/>
      <c r="J6238" s="1"/>
    </row>
    <row r="6239" spans="9:10">
      <c r="I6239" s="1"/>
      <c r="J6239" s="1"/>
    </row>
    <row r="6240" spans="9:10">
      <c r="I6240" s="1"/>
      <c r="J6240" s="1"/>
    </row>
    <row r="6241" spans="9:10">
      <c r="I6241" s="1"/>
      <c r="J6241" s="1"/>
    </row>
    <row r="6242" spans="9:10">
      <c r="I6242" s="1"/>
      <c r="J6242" s="1"/>
    </row>
    <row r="6243" spans="9:10">
      <c r="I6243" s="1"/>
      <c r="J6243" s="1"/>
    </row>
    <row r="6244" spans="9:10">
      <c r="I6244" s="1"/>
      <c r="J6244" s="1"/>
    </row>
    <row r="6245" spans="9:10">
      <c r="I6245" s="1"/>
      <c r="J6245" s="1"/>
    </row>
    <row r="6246" spans="9:10">
      <c r="I6246" s="1"/>
      <c r="J6246" s="1"/>
    </row>
    <row r="6247" spans="9:10">
      <c r="I6247" s="1"/>
      <c r="J6247" s="1"/>
    </row>
    <row r="6248" spans="9:10">
      <c r="I6248" s="1"/>
      <c r="J6248" s="1"/>
    </row>
    <row r="6249" spans="9:10">
      <c r="I6249" s="1"/>
      <c r="J6249" s="1"/>
    </row>
    <row r="6250" spans="9:10">
      <c r="I6250" s="1"/>
      <c r="J6250" s="1"/>
    </row>
    <row r="6251" spans="9:10">
      <c r="I6251" s="1"/>
      <c r="J6251" s="1"/>
    </row>
    <row r="6252" spans="9:10">
      <c r="I6252" s="1"/>
      <c r="J6252" s="1"/>
    </row>
    <row r="6253" spans="9:10">
      <c r="I6253" s="1"/>
      <c r="J6253" s="1"/>
    </row>
    <row r="6254" spans="9:10">
      <c r="I6254" s="1"/>
      <c r="J6254" s="1"/>
    </row>
    <row r="6255" spans="9:10">
      <c r="I6255" s="1"/>
      <c r="J6255" s="1"/>
    </row>
    <row r="6256" spans="9:10">
      <c r="I6256" s="1"/>
      <c r="J6256" s="1"/>
    </row>
    <row r="6257" spans="9:10">
      <c r="I6257" s="1"/>
      <c r="J6257" s="1"/>
    </row>
    <row r="6258" spans="9:10">
      <c r="I6258" s="1"/>
      <c r="J6258" s="1"/>
    </row>
    <row r="6259" spans="9:10">
      <c r="I6259" s="1"/>
      <c r="J6259" s="1"/>
    </row>
    <row r="6260" spans="9:10">
      <c r="I6260" s="1"/>
      <c r="J6260" s="1"/>
    </row>
    <row r="6261" spans="9:10">
      <c r="I6261" s="1"/>
      <c r="J6261" s="1"/>
    </row>
    <row r="6262" spans="9:10">
      <c r="I6262" s="1"/>
      <c r="J6262" s="1"/>
    </row>
    <row r="6263" spans="9:10">
      <c r="I6263" s="1"/>
      <c r="J6263" s="1"/>
    </row>
    <row r="6264" spans="9:10">
      <c r="I6264" s="1"/>
      <c r="J6264" s="1"/>
    </row>
    <row r="6265" spans="9:10">
      <c r="I6265" s="1"/>
      <c r="J6265" s="1"/>
    </row>
    <row r="6266" spans="9:10">
      <c r="I6266" s="1"/>
      <c r="J6266" s="1"/>
    </row>
    <row r="6267" spans="9:10">
      <c r="I6267" s="1"/>
      <c r="J6267" s="1"/>
    </row>
    <row r="6268" spans="9:10">
      <c r="I6268" s="1"/>
      <c r="J6268" s="1"/>
    </row>
    <row r="6269" spans="9:10">
      <c r="I6269" s="1"/>
      <c r="J6269" s="1"/>
    </row>
    <row r="6270" spans="9:10">
      <c r="I6270" s="1"/>
      <c r="J6270" s="1"/>
    </row>
    <row r="6271" spans="9:10">
      <c r="I6271" s="1"/>
      <c r="J6271" s="1"/>
    </row>
    <row r="6272" spans="9:10">
      <c r="I6272" s="1"/>
      <c r="J6272" s="1"/>
    </row>
    <row r="6273" spans="9:10">
      <c r="I6273" s="1"/>
      <c r="J6273" s="1"/>
    </row>
    <row r="6274" spans="9:10">
      <c r="I6274" s="1"/>
      <c r="J6274" s="1"/>
    </row>
    <row r="6275" spans="9:10">
      <c r="I6275" s="1"/>
      <c r="J6275" s="1"/>
    </row>
    <row r="6276" spans="9:10">
      <c r="I6276" s="1"/>
      <c r="J6276" s="1"/>
    </row>
    <row r="6277" spans="9:10">
      <c r="I6277" s="1"/>
      <c r="J6277" s="1"/>
    </row>
    <row r="6278" spans="9:10">
      <c r="I6278" s="1"/>
      <c r="J6278" s="1"/>
    </row>
    <row r="6279" spans="9:10">
      <c r="I6279" s="1"/>
      <c r="J6279" s="1"/>
    </row>
    <row r="6280" spans="9:10">
      <c r="I6280" s="1"/>
      <c r="J6280" s="1"/>
    </row>
    <row r="6281" spans="9:10">
      <c r="I6281" s="1"/>
      <c r="J6281" s="1"/>
    </row>
    <row r="6282" spans="9:10">
      <c r="I6282" s="1"/>
      <c r="J6282" s="1"/>
    </row>
    <row r="6283" spans="9:10">
      <c r="I6283" s="1"/>
      <c r="J6283" s="1"/>
    </row>
    <row r="6284" spans="9:10">
      <c r="I6284" s="1"/>
      <c r="J6284" s="1"/>
    </row>
    <row r="6285" spans="9:10">
      <c r="I6285" s="1"/>
      <c r="J6285" s="1"/>
    </row>
    <row r="6286" spans="9:10">
      <c r="I6286" s="1"/>
      <c r="J6286" s="1"/>
    </row>
    <row r="6287" spans="9:10">
      <c r="I6287" s="1"/>
      <c r="J6287" s="1"/>
    </row>
    <row r="6288" spans="9:10">
      <c r="I6288" s="1"/>
      <c r="J6288" s="1"/>
    </row>
    <row r="6289" spans="9:10">
      <c r="I6289" s="1"/>
      <c r="J6289" s="1"/>
    </row>
    <row r="6290" spans="9:10">
      <c r="I6290" s="1"/>
      <c r="J6290" s="1"/>
    </row>
    <row r="6291" spans="9:10">
      <c r="I6291" s="1"/>
      <c r="J6291" s="1"/>
    </row>
    <row r="6292" spans="9:10">
      <c r="I6292" s="1"/>
      <c r="J6292" s="1"/>
    </row>
    <row r="6293" spans="9:10">
      <c r="I6293" s="1"/>
      <c r="J6293" s="1"/>
    </row>
    <row r="6294" spans="9:10">
      <c r="I6294" s="1"/>
      <c r="J6294" s="1"/>
    </row>
    <row r="6295" spans="9:10">
      <c r="I6295" s="1"/>
      <c r="J6295" s="1"/>
    </row>
    <row r="6296" spans="9:10">
      <c r="I6296" s="1"/>
      <c r="J6296" s="1"/>
    </row>
    <row r="6297" spans="9:10">
      <c r="I6297" s="1"/>
      <c r="J6297" s="1"/>
    </row>
    <row r="6298" spans="9:10">
      <c r="I6298" s="1"/>
      <c r="J6298" s="1"/>
    </row>
    <row r="6299" spans="9:10">
      <c r="I6299" s="1"/>
      <c r="J6299" s="1"/>
    </row>
    <row r="6300" spans="9:10">
      <c r="I6300" s="1"/>
      <c r="J6300" s="1"/>
    </row>
    <row r="6301" spans="9:10">
      <c r="I6301" s="1"/>
      <c r="J6301" s="1"/>
    </row>
    <row r="6302" spans="9:10">
      <c r="I6302" s="1"/>
      <c r="J6302" s="1"/>
    </row>
    <row r="6303" spans="9:10">
      <c r="I6303" s="1"/>
      <c r="J6303" s="1"/>
    </row>
    <row r="6304" spans="9:10">
      <c r="I6304" s="1"/>
      <c r="J6304" s="1"/>
    </row>
    <row r="6305" spans="9:10">
      <c r="I6305" s="1"/>
      <c r="J6305" s="1"/>
    </row>
    <row r="6306" spans="9:10">
      <c r="I6306" s="1"/>
      <c r="J6306" s="1"/>
    </row>
    <row r="6307" spans="9:10">
      <c r="I6307" s="1"/>
      <c r="J6307" s="1"/>
    </row>
    <row r="6308" spans="9:10">
      <c r="I6308" s="1"/>
      <c r="J6308" s="1"/>
    </row>
    <row r="6309" spans="9:10">
      <c r="I6309" s="1"/>
      <c r="J6309" s="1"/>
    </row>
    <row r="6310" spans="9:10">
      <c r="I6310" s="1"/>
      <c r="J6310" s="1"/>
    </row>
    <row r="6311" spans="9:10">
      <c r="I6311" s="1"/>
      <c r="J6311" s="1"/>
    </row>
    <row r="6312" spans="9:10">
      <c r="I6312" s="1"/>
      <c r="J6312" s="1"/>
    </row>
    <row r="6313" spans="9:10">
      <c r="I6313" s="1"/>
      <c r="J6313" s="1"/>
    </row>
    <row r="6314" spans="9:10">
      <c r="I6314" s="1"/>
      <c r="J6314" s="1"/>
    </row>
    <row r="6315" spans="9:10">
      <c r="I6315" s="1"/>
      <c r="J6315" s="1"/>
    </row>
    <row r="6316" spans="9:10">
      <c r="I6316" s="1"/>
      <c r="J6316" s="1"/>
    </row>
    <row r="6317" spans="9:10">
      <c r="I6317" s="1"/>
      <c r="J6317" s="1"/>
    </row>
    <row r="6318" spans="9:10">
      <c r="I6318" s="1"/>
      <c r="J6318" s="1"/>
    </row>
    <row r="6319" spans="9:10">
      <c r="I6319" s="1"/>
      <c r="J6319" s="1"/>
    </row>
    <row r="6320" spans="9:10">
      <c r="I6320" s="1"/>
      <c r="J6320" s="1"/>
    </row>
    <row r="6321" spans="9:10">
      <c r="I6321" s="1"/>
      <c r="J6321" s="1"/>
    </row>
    <row r="6322" spans="9:10">
      <c r="I6322" s="1"/>
      <c r="J6322" s="1"/>
    </row>
    <row r="6323" spans="9:10">
      <c r="I6323" s="1"/>
      <c r="J6323" s="1"/>
    </row>
    <row r="6324" spans="9:10">
      <c r="I6324" s="1"/>
      <c r="J6324" s="1"/>
    </row>
    <row r="6325" spans="9:10">
      <c r="I6325" s="1"/>
      <c r="J6325" s="1"/>
    </row>
    <row r="6326" spans="9:10">
      <c r="I6326" s="1"/>
      <c r="J6326" s="1"/>
    </row>
    <row r="6327" spans="9:10">
      <c r="I6327" s="1"/>
      <c r="J6327" s="1"/>
    </row>
    <row r="6328" spans="9:10">
      <c r="I6328" s="1"/>
      <c r="J6328" s="1"/>
    </row>
    <row r="6329" spans="9:10">
      <c r="I6329" s="1"/>
      <c r="J6329" s="1"/>
    </row>
    <row r="6330" spans="9:10">
      <c r="I6330" s="1"/>
      <c r="J6330" s="1"/>
    </row>
    <row r="6331" spans="9:10">
      <c r="I6331" s="1"/>
      <c r="J6331" s="1"/>
    </row>
    <row r="6332" spans="9:10">
      <c r="I6332" s="1"/>
      <c r="J6332" s="1"/>
    </row>
    <row r="6333" spans="9:10">
      <c r="I6333" s="1"/>
      <c r="J6333" s="1"/>
    </row>
    <row r="6334" spans="9:10">
      <c r="I6334" s="1"/>
      <c r="J6334" s="1"/>
    </row>
    <row r="6335" spans="9:10">
      <c r="I6335" s="1"/>
      <c r="J6335" s="1"/>
    </row>
    <row r="6336" spans="9:10">
      <c r="I6336" s="1"/>
      <c r="J6336" s="1"/>
    </row>
    <row r="6337" spans="9:10">
      <c r="I6337" s="1"/>
      <c r="J6337" s="1"/>
    </row>
    <row r="6338" spans="9:10">
      <c r="I6338" s="1"/>
      <c r="J6338" s="1"/>
    </row>
    <row r="6339" spans="9:10">
      <c r="I6339" s="1"/>
      <c r="J6339" s="1"/>
    </row>
    <row r="6340" spans="9:10">
      <c r="I6340" s="1"/>
      <c r="J6340" s="1"/>
    </row>
    <row r="6341" spans="9:10">
      <c r="I6341" s="1"/>
      <c r="J6341" s="1"/>
    </row>
    <row r="6342" spans="9:10">
      <c r="I6342" s="1"/>
      <c r="J6342" s="1"/>
    </row>
    <row r="6343" spans="9:10">
      <c r="I6343" s="1"/>
      <c r="J6343" s="1"/>
    </row>
    <row r="6344" spans="9:10">
      <c r="I6344" s="1"/>
      <c r="J6344" s="1"/>
    </row>
    <row r="6345" spans="9:10">
      <c r="I6345" s="1"/>
      <c r="J6345" s="1"/>
    </row>
    <row r="6346" spans="9:10">
      <c r="I6346" s="1"/>
      <c r="J6346" s="1"/>
    </row>
    <row r="6347" spans="9:10">
      <c r="I6347" s="1"/>
      <c r="J6347" s="1"/>
    </row>
    <row r="6348" spans="9:10">
      <c r="I6348" s="1"/>
      <c r="J6348" s="1"/>
    </row>
    <row r="6349" spans="9:10">
      <c r="I6349" s="1"/>
      <c r="J6349" s="1"/>
    </row>
    <row r="6350" spans="9:10">
      <c r="I6350" s="1"/>
      <c r="J6350" s="1"/>
    </row>
    <row r="6351" spans="9:10">
      <c r="I6351" s="1"/>
      <c r="J6351" s="1"/>
    </row>
    <row r="6352" spans="9:10">
      <c r="I6352" s="1"/>
      <c r="J6352" s="1"/>
    </row>
    <row r="6353" spans="9:10">
      <c r="I6353" s="1"/>
      <c r="J6353" s="1"/>
    </row>
    <row r="6354" spans="9:10">
      <c r="I6354" s="1"/>
      <c r="J6354" s="1"/>
    </row>
    <row r="6355" spans="9:10">
      <c r="I6355" s="1"/>
      <c r="J6355" s="1"/>
    </row>
    <row r="6356" spans="9:10">
      <c r="I6356" s="1"/>
      <c r="J6356" s="1"/>
    </row>
    <row r="6357" spans="9:10">
      <c r="I6357" s="1"/>
      <c r="J6357" s="1"/>
    </row>
    <row r="6358" spans="9:10">
      <c r="I6358" s="1"/>
      <c r="J6358" s="1"/>
    </row>
    <row r="6359" spans="9:10">
      <c r="I6359" s="1"/>
      <c r="J6359" s="1"/>
    </row>
    <row r="6360" spans="9:10">
      <c r="I6360" s="1"/>
      <c r="J6360" s="1"/>
    </row>
    <row r="6361" spans="9:10">
      <c r="I6361" s="1"/>
      <c r="J6361" s="1"/>
    </row>
    <row r="6362" spans="9:10">
      <c r="I6362" s="1"/>
      <c r="J6362" s="1"/>
    </row>
    <row r="6363" spans="9:10">
      <c r="I6363" s="1"/>
      <c r="J6363" s="1"/>
    </row>
    <row r="6364" spans="9:10">
      <c r="I6364" s="1"/>
      <c r="J6364" s="1"/>
    </row>
    <row r="6365" spans="9:10">
      <c r="I6365" s="1"/>
      <c r="J6365" s="1"/>
    </row>
    <row r="6366" spans="9:10">
      <c r="I6366" s="1"/>
      <c r="J6366" s="1"/>
    </row>
    <row r="6367" spans="9:10">
      <c r="I6367" s="1"/>
      <c r="J6367" s="1"/>
    </row>
    <row r="6368" spans="9:10">
      <c r="I6368" s="1"/>
      <c r="J6368" s="1"/>
    </row>
    <row r="6369" spans="9:10">
      <c r="I6369" s="1"/>
      <c r="J6369" s="1"/>
    </row>
    <row r="6370" spans="9:10">
      <c r="I6370" s="1"/>
      <c r="J6370" s="1"/>
    </row>
    <row r="6371" spans="9:10">
      <c r="I6371" s="1"/>
      <c r="J6371" s="1"/>
    </row>
    <row r="6372" spans="9:10">
      <c r="I6372" s="1"/>
      <c r="J6372" s="1"/>
    </row>
    <row r="6373" spans="9:10">
      <c r="I6373" s="1"/>
      <c r="J6373" s="1"/>
    </row>
    <row r="6374" spans="9:10">
      <c r="I6374" s="1"/>
      <c r="J6374" s="1"/>
    </row>
    <row r="6375" spans="9:10">
      <c r="I6375" s="1"/>
      <c r="J6375" s="1"/>
    </row>
    <row r="6376" spans="9:10">
      <c r="I6376" s="1"/>
      <c r="J6376" s="1"/>
    </row>
    <row r="6377" spans="9:10">
      <c r="I6377" s="1"/>
      <c r="J6377" s="1"/>
    </row>
    <row r="6378" spans="9:10">
      <c r="I6378" s="1"/>
      <c r="J6378" s="1"/>
    </row>
    <row r="6379" spans="9:10">
      <c r="I6379" s="1"/>
      <c r="J6379" s="1"/>
    </row>
    <row r="6380" spans="9:10">
      <c r="I6380" s="1"/>
      <c r="J6380" s="1"/>
    </row>
    <row r="6381" spans="9:10">
      <c r="I6381" s="1"/>
      <c r="J6381" s="1"/>
    </row>
    <row r="6382" spans="9:10">
      <c r="I6382" s="1"/>
      <c r="J6382" s="1"/>
    </row>
    <row r="6383" spans="9:10">
      <c r="I6383" s="1"/>
      <c r="J6383" s="1"/>
    </row>
    <row r="6384" spans="9:10">
      <c r="I6384" s="1"/>
      <c r="J6384" s="1"/>
    </row>
    <row r="6385" spans="9:10">
      <c r="I6385" s="1"/>
      <c r="J6385" s="1"/>
    </row>
    <row r="6386" spans="9:10">
      <c r="I6386" s="1"/>
      <c r="J6386" s="1"/>
    </row>
    <row r="6387" spans="9:10">
      <c r="I6387" s="1"/>
      <c r="J6387" s="1"/>
    </row>
    <row r="6388" spans="9:10">
      <c r="I6388" s="1"/>
      <c r="J6388" s="1"/>
    </row>
    <row r="6389" spans="9:10">
      <c r="I6389" s="1"/>
      <c r="J6389" s="1"/>
    </row>
    <row r="6390" spans="9:10">
      <c r="I6390" s="1"/>
      <c r="J6390" s="1"/>
    </row>
    <row r="6391" spans="9:10">
      <c r="I6391" s="1"/>
      <c r="J6391" s="1"/>
    </row>
    <row r="6392" spans="9:10">
      <c r="I6392" s="1"/>
      <c r="J6392" s="1"/>
    </row>
    <row r="6393" spans="9:10">
      <c r="I6393" s="1"/>
      <c r="J6393" s="1"/>
    </row>
    <row r="6394" spans="9:10">
      <c r="I6394" s="1"/>
      <c r="J6394" s="1"/>
    </row>
    <row r="6395" spans="9:10">
      <c r="I6395" s="1"/>
      <c r="J6395" s="1"/>
    </row>
    <row r="6396" spans="9:10">
      <c r="I6396" s="1"/>
      <c r="J6396" s="1"/>
    </row>
    <row r="6397" spans="9:10">
      <c r="I6397" s="1"/>
      <c r="J6397" s="1"/>
    </row>
    <row r="6398" spans="9:10">
      <c r="I6398" s="1"/>
      <c r="J6398" s="1"/>
    </row>
    <row r="6399" spans="9:10">
      <c r="I6399" s="1"/>
      <c r="J6399" s="1"/>
    </row>
    <row r="6400" spans="9:10">
      <c r="I6400" s="1"/>
      <c r="J6400" s="1"/>
    </row>
    <row r="6401" spans="9:10">
      <c r="I6401" s="1"/>
      <c r="J6401" s="1"/>
    </row>
    <row r="6402" spans="9:10">
      <c r="I6402" s="1"/>
      <c r="J6402" s="1"/>
    </row>
    <row r="6403" spans="9:10">
      <c r="I6403" s="1"/>
      <c r="J6403" s="1"/>
    </row>
    <row r="6404" spans="9:10">
      <c r="I6404" s="1"/>
      <c r="J6404" s="1"/>
    </row>
    <row r="6405" spans="9:10">
      <c r="I6405" s="1"/>
      <c r="J6405" s="1"/>
    </row>
    <row r="6406" spans="9:10">
      <c r="I6406" s="1"/>
      <c r="J6406" s="1"/>
    </row>
    <row r="6407" spans="9:10">
      <c r="I6407" s="1"/>
      <c r="J6407" s="1"/>
    </row>
    <row r="6408" spans="9:10">
      <c r="I6408" s="1"/>
      <c r="J6408" s="1"/>
    </row>
    <row r="6409" spans="9:10">
      <c r="I6409" s="1"/>
      <c r="J6409" s="1"/>
    </row>
    <row r="6410" spans="9:10">
      <c r="I6410" s="1"/>
      <c r="J6410" s="1"/>
    </row>
    <row r="6411" spans="9:10">
      <c r="I6411" s="1"/>
      <c r="J6411" s="1"/>
    </row>
    <row r="6412" spans="9:10">
      <c r="I6412" s="1"/>
      <c r="J6412" s="1"/>
    </row>
    <row r="6413" spans="9:10">
      <c r="I6413" s="1"/>
      <c r="J6413" s="1"/>
    </row>
    <row r="6414" spans="9:10">
      <c r="I6414" s="1"/>
      <c r="J6414" s="1"/>
    </row>
    <row r="6415" spans="9:10">
      <c r="I6415" s="1"/>
      <c r="J6415" s="1"/>
    </row>
    <row r="6416" spans="9:10">
      <c r="I6416" s="1"/>
      <c r="J6416" s="1"/>
    </row>
    <row r="6417" spans="9:10">
      <c r="I6417" s="1"/>
      <c r="J6417" s="1"/>
    </row>
    <row r="6418" spans="9:10">
      <c r="I6418" s="1"/>
      <c r="J6418" s="1"/>
    </row>
    <row r="6419" spans="9:10">
      <c r="I6419" s="1"/>
      <c r="J6419" s="1"/>
    </row>
    <row r="6420" spans="9:10">
      <c r="I6420" s="1"/>
      <c r="J6420" s="1"/>
    </row>
    <row r="6421" spans="9:10">
      <c r="I6421" s="1"/>
      <c r="J6421" s="1"/>
    </row>
    <row r="6422" spans="9:10">
      <c r="I6422" s="1"/>
      <c r="J6422" s="1"/>
    </row>
    <row r="6423" spans="9:10">
      <c r="I6423" s="1"/>
      <c r="J6423" s="1"/>
    </row>
    <row r="6424" spans="9:10">
      <c r="I6424" s="1"/>
      <c r="J6424" s="1"/>
    </row>
    <row r="6425" spans="9:10">
      <c r="I6425" s="1"/>
      <c r="J6425" s="1"/>
    </row>
    <row r="6426" spans="9:10">
      <c r="I6426" s="1"/>
      <c r="J6426" s="1"/>
    </row>
    <row r="6427" spans="9:10">
      <c r="I6427" s="1"/>
      <c r="J6427" s="1"/>
    </row>
    <row r="6428" spans="9:10">
      <c r="I6428" s="1"/>
      <c r="J6428" s="1"/>
    </row>
    <row r="6429" spans="9:10">
      <c r="I6429" s="1"/>
      <c r="J6429" s="1"/>
    </row>
    <row r="6430" spans="9:10">
      <c r="I6430" s="1"/>
      <c r="J6430" s="1"/>
    </row>
    <row r="6431" spans="9:10">
      <c r="I6431" s="1"/>
      <c r="J6431" s="1"/>
    </row>
    <row r="6432" spans="9:10">
      <c r="I6432" s="1"/>
      <c r="J6432" s="1"/>
    </row>
    <row r="6433" spans="9:10">
      <c r="I6433" s="1"/>
      <c r="J6433" s="1"/>
    </row>
    <row r="6434" spans="9:10">
      <c r="I6434" s="1"/>
      <c r="J6434" s="1"/>
    </row>
    <row r="6435" spans="9:10">
      <c r="I6435" s="1"/>
      <c r="J6435" s="1"/>
    </row>
    <row r="6436" spans="9:10">
      <c r="I6436" s="1"/>
      <c r="J6436" s="1"/>
    </row>
    <row r="6437" spans="9:10">
      <c r="I6437" s="1"/>
      <c r="J6437" s="1"/>
    </row>
    <row r="6438" spans="9:10">
      <c r="I6438" s="1"/>
      <c r="J6438" s="1"/>
    </row>
    <row r="6439" spans="9:10">
      <c r="I6439" s="1"/>
      <c r="J6439" s="1"/>
    </row>
    <row r="6440" spans="9:10">
      <c r="I6440" s="1"/>
      <c r="J6440" s="1"/>
    </row>
    <row r="6441" spans="9:10">
      <c r="I6441" s="1"/>
      <c r="J6441" s="1"/>
    </row>
    <row r="6442" spans="9:10">
      <c r="I6442" s="1"/>
      <c r="J6442" s="1"/>
    </row>
    <row r="6443" spans="9:10">
      <c r="I6443" s="1"/>
      <c r="J6443" s="1"/>
    </row>
    <row r="6444" spans="9:10">
      <c r="I6444" s="1"/>
      <c r="J6444" s="1"/>
    </row>
    <row r="6445" spans="9:10">
      <c r="I6445" s="1"/>
      <c r="J6445" s="1"/>
    </row>
    <row r="6446" spans="9:10">
      <c r="I6446" s="1"/>
      <c r="J6446" s="1"/>
    </row>
    <row r="6447" spans="9:10">
      <c r="I6447" s="1"/>
      <c r="J6447" s="1"/>
    </row>
    <row r="6448" spans="9:10">
      <c r="I6448" s="1"/>
      <c r="J6448" s="1"/>
    </row>
    <row r="6449" spans="9:10">
      <c r="I6449" s="1"/>
      <c r="J6449" s="1"/>
    </row>
    <row r="6450" spans="9:10">
      <c r="I6450" s="1"/>
      <c r="J6450" s="1"/>
    </row>
    <row r="6451" spans="9:10">
      <c r="I6451" s="1"/>
      <c r="J6451" s="1"/>
    </row>
    <row r="6452" spans="9:10">
      <c r="I6452" s="1"/>
      <c r="J6452" s="1"/>
    </row>
    <row r="6453" spans="9:10">
      <c r="I6453" s="1"/>
      <c r="J6453" s="1"/>
    </row>
    <row r="6454" spans="9:10">
      <c r="I6454" s="1"/>
      <c r="J6454" s="1"/>
    </row>
    <row r="6455" spans="9:10">
      <c r="I6455" s="1"/>
      <c r="J6455" s="1"/>
    </row>
    <row r="6456" spans="9:10">
      <c r="I6456" s="1"/>
      <c r="J6456" s="1"/>
    </row>
    <row r="6457" spans="9:10">
      <c r="I6457" s="1"/>
      <c r="J6457" s="1"/>
    </row>
    <row r="6458" spans="9:10">
      <c r="I6458" s="1"/>
      <c r="J6458" s="1"/>
    </row>
    <row r="6459" spans="9:10">
      <c r="I6459" s="1"/>
      <c r="J6459" s="1"/>
    </row>
    <row r="6460" spans="9:10">
      <c r="I6460" s="1"/>
      <c r="J6460" s="1"/>
    </row>
    <row r="6461" spans="9:10">
      <c r="I6461" s="1"/>
      <c r="J6461" s="1"/>
    </row>
    <row r="6462" spans="9:10">
      <c r="I6462" s="1"/>
      <c r="J6462" s="1"/>
    </row>
    <row r="6463" spans="9:10">
      <c r="I6463" s="1"/>
      <c r="J6463" s="1"/>
    </row>
    <row r="6464" spans="9:10">
      <c r="I6464" s="1"/>
      <c r="J6464" s="1"/>
    </row>
    <row r="6465" spans="9:10">
      <c r="I6465" s="1"/>
      <c r="J6465" s="1"/>
    </row>
    <row r="6466" spans="9:10">
      <c r="I6466" s="1"/>
      <c r="J6466" s="1"/>
    </row>
    <row r="6467" spans="9:10">
      <c r="I6467" s="1"/>
      <c r="J6467" s="1"/>
    </row>
    <row r="6468" spans="9:10">
      <c r="I6468" s="1"/>
      <c r="J6468" s="1"/>
    </row>
    <row r="6469" spans="9:10">
      <c r="I6469" s="1"/>
      <c r="J6469" s="1"/>
    </row>
    <row r="6470" spans="9:10">
      <c r="I6470" s="1"/>
      <c r="J6470" s="1"/>
    </row>
    <row r="6471" spans="9:10">
      <c r="I6471" s="1"/>
      <c r="J6471" s="1"/>
    </row>
    <row r="6472" spans="9:10">
      <c r="I6472" s="1"/>
      <c r="J6472" s="1"/>
    </row>
    <row r="6473" spans="9:10">
      <c r="I6473" s="1"/>
      <c r="J6473" s="1"/>
    </row>
    <row r="6474" spans="9:10">
      <c r="I6474" s="1"/>
      <c r="J6474" s="1"/>
    </row>
    <row r="6475" spans="9:10">
      <c r="I6475" s="1"/>
      <c r="J6475" s="1"/>
    </row>
    <row r="6476" spans="9:10">
      <c r="I6476" s="1"/>
      <c r="J6476" s="1"/>
    </row>
    <row r="6477" spans="9:10">
      <c r="I6477" s="1"/>
      <c r="J6477" s="1"/>
    </row>
    <row r="6478" spans="9:10">
      <c r="I6478" s="1"/>
      <c r="J6478" s="1"/>
    </row>
    <row r="6479" spans="9:10">
      <c r="I6479" s="1"/>
      <c r="J6479" s="1"/>
    </row>
    <row r="6480" spans="9:10">
      <c r="I6480" s="1"/>
      <c r="J6480" s="1"/>
    </row>
    <row r="6481" spans="9:10">
      <c r="I6481" s="1"/>
      <c r="J6481" s="1"/>
    </row>
    <row r="6482" spans="9:10">
      <c r="I6482" s="1"/>
      <c r="J6482" s="1"/>
    </row>
    <row r="6483" spans="9:10">
      <c r="I6483" s="1"/>
      <c r="J6483" s="1"/>
    </row>
    <row r="6484" spans="9:10">
      <c r="I6484" s="1"/>
      <c r="J6484" s="1"/>
    </row>
    <row r="6485" spans="9:10">
      <c r="I6485" s="1"/>
      <c r="J6485" s="1"/>
    </row>
    <row r="6486" spans="9:10">
      <c r="I6486" s="1"/>
      <c r="J6486" s="1"/>
    </row>
    <row r="6487" spans="9:10">
      <c r="I6487" s="1"/>
      <c r="J6487" s="1"/>
    </row>
    <row r="6488" spans="9:10">
      <c r="I6488" s="1"/>
      <c r="J6488" s="1"/>
    </row>
    <row r="6489" spans="9:10">
      <c r="I6489" s="1"/>
      <c r="J6489" s="1"/>
    </row>
    <row r="6490" spans="9:10">
      <c r="I6490" s="1"/>
      <c r="J6490" s="1"/>
    </row>
    <row r="6491" spans="9:10">
      <c r="I6491" s="1"/>
      <c r="J6491" s="1"/>
    </row>
    <row r="6492" spans="9:10">
      <c r="I6492" s="1"/>
      <c r="J6492" s="1"/>
    </row>
    <row r="6493" spans="9:10">
      <c r="I6493" s="1"/>
      <c r="J6493" s="1"/>
    </row>
    <row r="6494" spans="9:10">
      <c r="I6494" s="1"/>
      <c r="J6494" s="1"/>
    </row>
    <row r="6495" spans="9:10">
      <c r="I6495" s="1"/>
      <c r="J6495" s="1"/>
    </row>
    <row r="6496" spans="9:10">
      <c r="I6496" s="1"/>
      <c r="J6496" s="1"/>
    </row>
    <row r="6497" spans="9:10">
      <c r="I6497" s="1"/>
      <c r="J6497" s="1"/>
    </row>
    <row r="6498" spans="9:10">
      <c r="I6498" s="1"/>
      <c r="J6498" s="1"/>
    </row>
    <row r="6499" spans="9:10">
      <c r="I6499" s="1"/>
      <c r="J6499" s="1"/>
    </row>
    <row r="6500" spans="9:10">
      <c r="I6500" s="1"/>
      <c r="J6500" s="1"/>
    </row>
    <row r="6501" spans="9:10">
      <c r="I6501" s="1"/>
      <c r="J6501" s="1"/>
    </row>
    <row r="6502" spans="9:10">
      <c r="I6502" s="1"/>
      <c r="J6502" s="1"/>
    </row>
    <row r="6503" spans="9:10">
      <c r="I6503" s="1"/>
      <c r="J6503" s="1"/>
    </row>
    <row r="6504" spans="9:10">
      <c r="I6504" s="1"/>
      <c r="J6504" s="1"/>
    </row>
    <row r="6505" spans="9:10">
      <c r="I6505" s="1"/>
      <c r="J6505" s="1"/>
    </row>
    <row r="6506" spans="9:10">
      <c r="I6506" s="1"/>
      <c r="J6506" s="1"/>
    </row>
    <row r="6507" spans="9:10">
      <c r="I6507" s="1"/>
      <c r="J6507" s="1"/>
    </row>
    <row r="6508" spans="9:10">
      <c r="I6508" s="1"/>
      <c r="J6508" s="1"/>
    </row>
    <row r="6509" spans="9:10">
      <c r="I6509" s="1"/>
      <c r="J6509" s="1"/>
    </row>
    <row r="6510" spans="9:10">
      <c r="I6510" s="1"/>
      <c r="J6510" s="1"/>
    </row>
    <row r="6511" spans="9:10">
      <c r="I6511" s="1"/>
      <c r="J6511" s="1"/>
    </row>
    <row r="6512" spans="9:10">
      <c r="I6512" s="1"/>
      <c r="J6512" s="1"/>
    </row>
    <row r="6513" spans="9:10">
      <c r="I6513" s="1"/>
      <c r="J6513" s="1"/>
    </row>
    <row r="6514" spans="9:10">
      <c r="I6514" s="1"/>
      <c r="J6514" s="1"/>
    </row>
    <row r="6515" spans="9:10">
      <c r="I6515" s="1"/>
      <c r="J6515" s="1"/>
    </row>
    <row r="6516" spans="9:10">
      <c r="I6516" s="1"/>
      <c r="J6516" s="1"/>
    </row>
    <row r="6517" spans="9:10">
      <c r="I6517" s="1"/>
      <c r="J6517" s="1"/>
    </row>
    <row r="6518" spans="9:10">
      <c r="I6518" s="1"/>
      <c r="J6518" s="1"/>
    </row>
    <row r="6519" spans="9:10">
      <c r="I6519" s="1"/>
      <c r="J6519" s="1"/>
    </row>
    <row r="6520" spans="9:10">
      <c r="I6520" s="1"/>
      <c r="J6520" s="1"/>
    </row>
    <row r="6521" spans="9:10">
      <c r="I6521" s="1"/>
      <c r="J6521" s="1"/>
    </row>
    <row r="6522" spans="9:10">
      <c r="I6522" s="1"/>
      <c r="J6522" s="1"/>
    </row>
    <row r="6523" spans="9:10">
      <c r="I6523" s="1"/>
      <c r="J6523" s="1"/>
    </row>
    <row r="6524" spans="9:10">
      <c r="I6524" s="1"/>
      <c r="J6524" s="1"/>
    </row>
    <row r="6525" spans="9:10">
      <c r="I6525" s="1"/>
      <c r="J6525" s="1"/>
    </row>
    <row r="6526" spans="9:10">
      <c r="I6526" s="1"/>
      <c r="J6526" s="1"/>
    </row>
    <row r="6527" spans="9:10">
      <c r="I6527" s="1"/>
      <c r="J6527" s="1"/>
    </row>
    <row r="6528" spans="9:10">
      <c r="I6528" s="1"/>
      <c r="J6528" s="1"/>
    </row>
    <row r="6529" spans="9:10">
      <c r="I6529" s="1"/>
      <c r="J6529" s="1"/>
    </row>
    <row r="6530" spans="9:10">
      <c r="I6530" s="1"/>
      <c r="J6530" s="1"/>
    </row>
    <row r="6531" spans="9:10">
      <c r="I6531" s="1"/>
      <c r="J6531" s="1"/>
    </row>
    <row r="6532" spans="9:10">
      <c r="I6532" s="1"/>
      <c r="J6532" s="1"/>
    </row>
    <row r="6533" spans="9:10">
      <c r="I6533" s="1"/>
      <c r="J6533" s="1"/>
    </row>
    <row r="6534" spans="9:10">
      <c r="I6534" s="1"/>
      <c r="J6534" s="1"/>
    </row>
    <row r="6535" spans="9:10">
      <c r="I6535" s="1"/>
      <c r="J6535" s="1"/>
    </row>
    <row r="6536" spans="9:10">
      <c r="I6536" s="1"/>
      <c r="J6536" s="1"/>
    </row>
    <row r="6537" spans="9:10">
      <c r="I6537" s="1"/>
      <c r="J6537" s="1"/>
    </row>
    <row r="6538" spans="9:10">
      <c r="I6538" s="1"/>
      <c r="J6538" s="1"/>
    </row>
    <row r="6539" spans="9:10">
      <c r="I6539" s="1"/>
      <c r="J6539" s="1"/>
    </row>
    <row r="6540" spans="9:10">
      <c r="I6540" s="1"/>
      <c r="J6540" s="1"/>
    </row>
    <row r="6541" spans="9:10">
      <c r="I6541" s="1"/>
      <c r="J6541" s="1"/>
    </row>
    <row r="6542" spans="9:10">
      <c r="I6542" s="1"/>
      <c r="J6542" s="1"/>
    </row>
    <row r="6543" spans="9:10">
      <c r="I6543" s="1"/>
      <c r="J6543" s="1"/>
    </row>
    <row r="6544" spans="9:10">
      <c r="I6544" s="1"/>
      <c r="J6544" s="1"/>
    </row>
    <row r="6545" spans="9:10">
      <c r="I6545" s="1"/>
      <c r="J6545" s="1"/>
    </row>
    <row r="6546" spans="9:10">
      <c r="I6546" s="1"/>
      <c r="J6546" s="1"/>
    </row>
    <row r="6547" spans="9:10">
      <c r="I6547" s="1"/>
      <c r="J6547" s="1"/>
    </row>
    <row r="6548" spans="9:10">
      <c r="I6548" s="1"/>
      <c r="J6548" s="1"/>
    </row>
    <row r="6549" spans="9:10">
      <c r="I6549" s="1"/>
      <c r="J6549" s="1"/>
    </row>
    <row r="6550" spans="9:10">
      <c r="I6550" s="1"/>
      <c r="J6550" s="1"/>
    </row>
    <row r="6551" spans="9:10">
      <c r="I6551" s="1"/>
      <c r="J6551" s="1"/>
    </row>
    <row r="6552" spans="9:10">
      <c r="I6552" s="1"/>
      <c r="J6552" s="1"/>
    </row>
    <row r="6553" spans="9:10">
      <c r="I6553" s="1"/>
      <c r="J6553" s="1"/>
    </row>
    <row r="6554" spans="9:10">
      <c r="I6554" s="1"/>
      <c r="J6554" s="1"/>
    </row>
    <row r="6555" spans="9:10">
      <c r="I6555" s="1"/>
      <c r="J6555" s="1"/>
    </row>
    <row r="6556" spans="9:10">
      <c r="I6556" s="1"/>
      <c r="J6556" s="1"/>
    </row>
    <row r="6557" spans="9:10">
      <c r="I6557" s="1"/>
      <c r="J6557" s="1"/>
    </row>
    <row r="6558" spans="9:10">
      <c r="I6558" s="1"/>
      <c r="J6558" s="1"/>
    </row>
    <row r="6559" spans="9:10">
      <c r="I6559" s="1"/>
      <c r="J6559" s="1"/>
    </row>
    <row r="6560" spans="9:10">
      <c r="I6560" s="1"/>
      <c r="J6560" s="1"/>
    </row>
    <row r="6561" spans="9:10">
      <c r="I6561" s="1"/>
      <c r="J6561" s="1"/>
    </row>
    <row r="6562" spans="9:10">
      <c r="I6562" s="1"/>
      <c r="J6562" s="1"/>
    </row>
    <row r="6563" spans="9:10">
      <c r="I6563" s="1"/>
      <c r="J6563" s="1"/>
    </row>
    <row r="6564" spans="9:10">
      <c r="I6564" s="1"/>
      <c r="J6564" s="1"/>
    </row>
    <row r="6565" spans="9:10">
      <c r="I6565" s="1"/>
      <c r="J6565" s="1"/>
    </row>
    <row r="6566" spans="9:10">
      <c r="I6566" s="1"/>
      <c r="J6566" s="1"/>
    </row>
    <row r="6567" spans="9:10">
      <c r="I6567" s="1"/>
      <c r="J6567" s="1"/>
    </row>
    <row r="6568" spans="9:10">
      <c r="I6568" s="1"/>
      <c r="J6568" s="1"/>
    </row>
    <row r="6569" spans="9:10">
      <c r="I6569" s="1"/>
      <c r="J6569" s="1"/>
    </row>
    <row r="6570" spans="9:10">
      <c r="I6570" s="1"/>
      <c r="J6570" s="1"/>
    </row>
    <row r="6571" spans="9:10">
      <c r="I6571" s="1"/>
      <c r="J6571" s="1"/>
    </row>
    <row r="6572" spans="9:10">
      <c r="I6572" s="1"/>
      <c r="J6572" s="1"/>
    </row>
    <row r="6573" spans="9:10">
      <c r="I6573" s="1"/>
      <c r="J6573" s="1"/>
    </row>
    <row r="6574" spans="9:10">
      <c r="I6574" s="1"/>
      <c r="J6574" s="1"/>
    </row>
    <row r="6575" spans="9:10">
      <c r="I6575" s="1"/>
      <c r="J6575" s="1"/>
    </row>
    <row r="6576" spans="9:10">
      <c r="I6576" s="1"/>
      <c r="J6576" s="1"/>
    </row>
    <row r="6577" spans="9:10">
      <c r="I6577" s="1"/>
      <c r="J6577" s="1"/>
    </row>
    <row r="6578" spans="9:10">
      <c r="I6578" s="1"/>
      <c r="J6578" s="1"/>
    </row>
    <row r="6579" spans="9:10">
      <c r="I6579" s="1"/>
      <c r="J6579" s="1"/>
    </row>
    <row r="6580" spans="9:10">
      <c r="I6580" s="1"/>
      <c r="J6580" s="1"/>
    </row>
    <row r="6581" spans="9:10">
      <c r="I6581" s="1"/>
      <c r="J6581" s="1"/>
    </row>
    <row r="6582" spans="9:10">
      <c r="I6582" s="1"/>
      <c r="J6582" s="1"/>
    </row>
    <row r="6583" spans="9:10">
      <c r="I6583" s="1"/>
      <c r="J6583" s="1"/>
    </row>
    <row r="6584" spans="9:10">
      <c r="I6584" s="1"/>
      <c r="J6584" s="1"/>
    </row>
    <row r="6585" spans="9:10">
      <c r="I6585" s="1"/>
      <c r="J6585" s="1"/>
    </row>
    <row r="6586" spans="9:10">
      <c r="I6586" s="1"/>
      <c r="J6586" s="1"/>
    </row>
    <row r="6587" spans="9:10">
      <c r="I6587" s="1"/>
      <c r="J6587" s="1"/>
    </row>
    <row r="6588" spans="9:10">
      <c r="I6588" s="1"/>
      <c r="J6588" s="1"/>
    </row>
    <row r="6589" spans="9:10">
      <c r="I6589" s="1"/>
      <c r="J6589" s="1"/>
    </row>
    <row r="6590" spans="9:10">
      <c r="I6590" s="1"/>
      <c r="J6590" s="1"/>
    </row>
    <row r="6591" spans="9:10">
      <c r="I6591" s="1"/>
      <c r="J6591" s="1"/>
    </row>
    <row r="6592" spans="9:10">
      <c r="I6592" s="1"/>
      <c r="J6592" s="1"/>
    </row>
    <row r="6593" spans="9:10">
      <c r="I6593" s="1"/>
      <c r="J6593" s="1"/>
    </row>
    <row r="6594" spans="9:10">
      <c r="I6594" s="1"/>
      <c r="J6594" s="1"/>
    </row>
    <row r="6595" spans="9:10">
      <c r="I6595" s="1"/>
      <c r="J6595" s="1"/>
    </row>
    <row r="6596" spans="9:10">
      <c r="I6596" s="1"/>
      <c r="J6596" s="1"/>
    </row>
    <row r="6597" spans="9:10">
      <c r="I6597" s="1"/>
      <c r="J6597" s="1"/>
    </row>
    <row r="6598" spans="9:10">
      <c r="I6598" s="1"/>
      <c r="J6598" s="1"/>
    </row>
    <row r="6599" spans="9:10">
      <c r="I6599" s="1"/>
      <c r="J6599" s="1"/>
    </row>
    <row r="6600" spans="9:10">
      <c r="I6600" s="1"/>
      <c r="J6600" s="1"/>
    </row>
    <row r="6601" spans="9:10">
      <c r="I6601" s="1"/>
      <c r="J6601" s="1"/>
    </row>
    <row r="6602" spans="9:10">
      <c r="I6602" s="1"/>
      <c r="J6602" s="1"/>
    </row>
    <row r="6603" spans="9:10">
      <c r="I6603" s="1"/>
      <c r="J6603" s="1"/>
    </row>
    <row r="6604" spans="9:10">
      <c r="I6604" s="1"/>
      <c r="J6604" s="1"/>
    </row>
    <row r="6605" spans="9:10">
      <c r="I6605" s="1"/>
      <c r="J6605" s="1"/>
    </row>
    <row r="6606" spans="9:10">
      <c r="I6606" s="1"/>
      <c r="J6606" s="1"/>
    </row>
    <row r="6607" spans="9:10">
      <c r="I6607" s="1"/>
      <c r="J6607" s="1"/>
    </row>
    <row r="6608" spans="9:10">
      <c r="I6608" s="1"/>
      <c r="J6608" s="1"/>
    </row>
    <row r="6609" spans="9:10">
      <c r="I6609" s="1"/>
      <c r="J6609" s="1"/>
    </row>
    <row r="6610" spans="9:10">
      <c r="I6610" s="1"/>
      <c r="J6610" s="1"/>
    </row>
    <row r="6611" spans="9:10">
      <c r="I6611" s="1"/>
      <c r="J6611" s="1"/>
    </row>
    <row r="6612" spans="9:10">
      <c r="I6612" s="1"/>
      <c r="J6612" s="1"/>
    </row>
    <row r="6613" spans="9:10">
      <c r="I6613" s="1"/>
      <c r="J6613" s="1"/>
    </row>
    <row r="6614" spans="9:10">
      <c r="I6614" s="1"/>
      <c r="J6614" s="1"/>
    </row>
    <row r="6615" spans="9:10">
      <c r="I6615" s="1"/>
      <c r="J6615" s="1"/>
    </row>
    <row r="6616" spans="9:10">
      <c r="I6616" s="1"/>
      <c r="J6616" s="1"/>
    </row>
    <row r="6617" spans="9:10">
      <c r="I6617" s="1"/>
      <c r="J6617" s="1"/>
    </row>
    <row r="6618" spans="9:10">
      <c r="I6618" s="1"/>
      <c r="J6618" s="1"/>
    </row>
    <row r="6619" spans="9:10">
      <c r="I6619" s="1"/>
      <c r="J6619" s="1"/>
    </row>
    <row r="6620" spans="9:10">
      <c r="I6620" s="1"/>
      <c r="J6620" s="1"/>
    </row>
    <row r="6621" spans="9:10">
      <c r="I6621" s="1"/>
      <c r="J6621" s="1"/>
    </row>
    <row r="6622" spans="9:10">
      <c r="I6622" s="1"/>
      <c r="J6622" s="1"/>
    </row>
    <row r="6623" spans="9:10">
      <c r="I6623" s="1"/>
      <c r="J6623" s="1"/>
    </row>
    <row r="6624" spans="9:10">
      <c r="I6624" s="1"/>
      <c r="J6624" s="1"/>
    </row>
    <row r="6625" spans="9:10">
      <c r="I6625" s="1"/>
      <c r="J6625" s="1"/>
    </row>
    <row r="6626" spans="9:10">
      <c r="I6626" s="1"/>
      <c r="J6626" s="1"/>
    </row>
    <row r="6627" spans="9:10">
      <c r="I6627" s="1"/>
      <c r="J6627" s="1"/>
    </row>
    <row r="6628" spans="9:10">
      <c r="I6628" s="1"/>
      <c r="J6628" s="1"/>
    </row>
    <row r="6629" spans="9:10">
      <c r="I6629" s="1"/>
      <c r="J6629" s="1"/>
    </row>
    <row r="6630" spans="9:10">
      <c r="I6630" s="1"/>
      <c r="J6630" s="1"/>
    </row>
    <row r="6631" spans="9:10">
      <c r="I6631" s="1"/>
      <c r="J6631" s="1"/>
    </row>
    <row r="6632" spans="9:10">
      <c r="I6632" s="1"/>
      <c r="J6632" s="1"/>
    </row>
    <row r="6633" spans="9:10">
      <c r="I6633" s="1"/>
      <c r="J6633" s="1"/>
    </row>
    <row r="6634" spans="9:10">
      <c r="I6634" s="1"/>
      <c r="J6634" s="1"/>
    </row>
    <row r="6635" spans="9:10">
      <c r="I6635" s="1"/>
      <c r="J6635" s="1"/>
    </row>
    <row r="6636" spans="9:10">
      <c r="I6636" s="1"/>
      <c r="J6636" s="1"/>
    </row>
    <row r="6637" spans="9:10">
      <c r="I6637" s="1"/>
      <c r="J6637" s="1"/>
    </row>
    <row r="6638" spans="9:10">
      <c r="I6638" s="1"/>
      <c r="J6638" s="1"/>
    </row>
    <row r="6639" spans="9:10">
      <c r="I6639" s="1"/>
      <c r="J6639" s="1"/>
    </row>
    <row r="6640" spans="9:10">
      <c r="I6640" s="1"/>
      <c r="J6640" s="1"/>
    </row>
    <row r="6641" spans="9:10">
      <c r="I6641" s="1"/>
      <c r="J6641" s="1"/>
    </row>
    <row r="6642" spans="9:10">
      <c r="I6642" s="1"/>
      <c r="J6642" s="1"/>
    </row>
    <row r="6643" spans="9:10">
      <c r="I6643" s="1"/>
      <c r="J6643" s="1"/>
    </row>
    <row r="6644" spans="9:10">
      <c r="I6644" s="1"/>
      <c r="J6644" s="1"/>
    </row>
    <row r="6645" spans="9:10">
      <c r="I6645" s="1"/>
      <c r="J6645" s="1"/>
    </row>
    <row r="6646" spans="9:10">
      <c r="I6646" s="1"/>
      <c r="J6646" s="1"/>
    </row>
    <row r="6647" spans="9:10">
      <c r="I6647" s="1"/>
      <c r="J6647" s="1"/>
    </row>
    <row r="6648" spans="9:10">
      <c r="I6648" s="1"/>
      <c r="J6648" s="1"/>
    </row>
    <row r="6649" spans="9:10">
      <c r="I6649" s="1"/>
      <c r="J6649" s="1"/>
    </row>
    <row r="6650" spans="9:10">
      <c r="I6650" s="1"/>
      <c r="J6650" s="1"/>
    </row>
    <row r="6651" spans="9:10">
      <c r="I6651" s="1"/>
      <c r="J6651" s="1"/>
    </row>
    <row r="6652" spans="9:10">
      <c r="I6652" s="1"/>
      <c r="J6652" s="1"/>
    </row>
    <row r="6653" spans="9:10">
      <c r="I6653" s="1"/>
      <c r="J6653" s="1"/>
    </row>
    <row r="6654" spans="9:10">
      <c r="I6654" s="1"/>
      <c r="J6654" s="1"/>
    </row>
    <row r="6655" spans="9:10">
      <c r="I6655" s="1"/>
      <c r="J6655" s="1"/>
    </row>
    <row r="6656" spans="9:10">
      <c r="I6656" s="1"/>
      <c r="J6656" s="1"/>
    </row>
    <row r="6657" spans="9:10">
      <c r="I6657" s="1"/>
      <c r="J6657" s="1"/>
    </row>
    <row r="6658" spans="9:10">
      <c r="I6658" s="1"/>
      <c r="J6658" s="1"/>
    </row>
    <row r="6659" spans="9:10">
      <c r="I6659" s="1"/>
      <c r="J6659" s="1"/>
    </row>
    <row r="6660" spans="9:10">
      <c r="I6660" s="1"/>
      <c r="J6660" s="1"/>
    </row>
    <row r="6661" spans="9:10">
      <c r="I6661" s="1"/>
      <c r="J6661" s="1"/>
    </row>
    <row r="6662" spans="9:10">
      <c r="I6662" s="1"/>
      <c r="J6662" s="1"/>
    </row>
    <row r="6663" spans="9:10">
      <c r="I6663" s="1"/>
      <c r="J6663" s="1"/>
    </row>
    <row r="6664" spans="9:10">
      <c r="I6664" s="1"/>
      <c r="J6664" s="1"/>
    </row>
    <row r="6665" spans="9:10">
      <c r="I6665" s="1"/>
      <c r="J6665" s="1"/>
    </row>
    <row r="6666" spans="9:10">
      <c r="I6666" s="1"/>
      <c r="J6666" s="1"/>
    </row>
    <row r="6667" spans="9:10">
      <c r="I6667" s="1"/>
      <c r="J6667" s="1"/>
    </row>
    <row r="6668" spans="9:10">
      <c r="I6668" s="1"/>
      <c r="J6668" s="1"/>
    </row>
    <row r="6669" spans="9:10">
      <c r="I6669" s="1"/>
      <c r="J6669" s="1"/>
    </row>
    <row r="6670" spans="9:10">
      <c r="I6670" s="1"/>
      <c r="J6670" s="1"/>
    </row>
    <row r="6671" spans="9:10">
      <c r="I6671" s="1"/>
      <c r="J6671" s="1"/>
    </row>
    <row r="6672" spans="9:10">
      <c r="I6672" s="1"/>
      <c r="J6672" s="1"/>
    </row>
    <row r="6673" spans="9:10">
      <c r="I6673" s="1"/>
      <c r="J6673" s="1"/>
    </row>
    <row r="6674" spans="9:10">
      <c r="I6674" s="1"/>
      <c r="J6674" s="1"/>
    </row>
    <row r="6675" spans="9:10">
      <c r="I6675" s="1"/>
      <c r="J6675" s="1"/>
    </row>
    <row r="6676" spans="9:10">
      <c r="I6676" s="1"/>
      <c r="J6676" s="1"/>
    </row>
    <row r="6677" spans="9:10">
      <c r="I6677" s="1"/>
      <c r="J6677" s="1"/>
    </row>
    <row r="6678" spans="9:10">
      <c r="I6678" s="1"/>
      <c r="J6678" s="1"/>
    </row>
    <row r="6679" spans="9:10">
      <c r="I6679" s="1"/>
      <c r="J6679" s="1"/>
    </row>
    <row r="6680" spans="9:10">
      <c r="I6680" s="1"/>
      <c r="J6680" s="1"/>
    </row>
    <row r="6681" spans="9:10">
      <c r="I6681" s="1"/>
      <c r="J6681" s="1"/>
    </row>
    <row r="6682" spans="9:10">
      <c r="I6682" s="1"/>
      <c r="J6682" s="1"/>
    </row>
    <row r="6683" spans="9:10">
      <c r="I6683" s="1"/>
      <c r="J6683" s="1"/>
    </row>
    <row r="6684" spans="9:10">
      <c r="I6684" s="1"/>
      <c r="J6684" s="1"/>
    </row>
    <row r="6685" spans="9:10">
      <c r="I6685" s="1"/>
      <c r="J6685" s="1"/>
    </row>
    <row r="6686" spans="9:10">
      <c r="I6686" s="1"/>
      <c r="J6686" s="1"/>
    </row>
    <row r="6687" spans="9:10">
      <c r="I6687" s="1"/>
      <c r="J6687" s="1"/>
    </row>
    <row r="6688" spans="9:10">
      <c r="I6688" s="1"/>
      <c r="J6688" s="1"/>
    </row>
    <row r="6689" spans="9:10">
      <c r="I6689" s="1"/>
      <c r="J6689" s="1"/>
    </row>
    <row r="6690" spans="9:10">
      <c r="I6690" s="1"/>
      <c r="J6690" s="1"/>
    </row>
    <row r="6691" spans="9:10">
      <c r="I6691" s="1"/>
      <c r="J6691" s="1"/>
    </row>
    <row r="6692" spans="9:10">
      <c r="I6692" s="1"/>
      <c r="J6692" s="1"/>
    </row>
    <row r="6693" spans="9:10">
      <c r="I6693" s="1"/>
      <c r="J6693" s="1"/>
    </row>
    <row r="6694" spans="9:10">
      <c r="I6694" s="1"/>
      <c r="J6694" s="1"/>
    </row>
    <row r="6695" spans="9:10">
      <c r="I6695" s="1"/>
      <c r="J6695" s="1"/>
    </row>
    <row r="6696" spans="9:10">
      <c r="I6696" s="1"/>
      <c r="J6696" s="1"/>
    </row>
    <row r="6697" spans="9:10">
      <c r="I6697" s="1"/>
      <c r="J6697" s="1"/>
    </row>
    <row r="6698" spans="9:10">
      <c r="I6698" s="1"/>
      <c r="J6698" s="1"/>
    </row>
    <row r="6699" spans="9:10">
      <c r="I6699" s="1"/>
      <c r="J6699" s="1"/>
    </row>
    <row r="6700" spans="9:10">
      <c r="I6700" s="1"/>
      <c r="J6700" s="1"/>
    </row>
    <row r="6701" spans="9:10">
      <c r="I6701" s="1"/>
      <c r="J6701" s="1"/>
    </row>
    <row r="6702" spans="9:10">
      <c r="I6702" s="1"/>
      <c r="J6702" s="1"/>
    </row>
    <row r="6703" spans="9:10">
      <c r="I6703" s="1"/>
      <c r="J6703" s="1"/>
    </row>
    <row r="6704" spans="9:10">
      <c r="I6704" s="1"/>
      <c r="J6704" s="1"/>
    </row>
    <row r="6705" spans="9:10">
      <c r="I6705" s="1"/>
      <c r="J6705" s="1"/>
    </row>
    <row r="6706" spans="9:10">
      <c r="I6706" s="1"/>
      <c r="J6706" s="1"/>
    </row>
    <row r="6707" spans="9:10">
      <c r="I6707" s="1"/>
      <c r="J6707" s="1"/>
    </row>
    <row r="6708" spans="9:10">
      <c r="I6708" s="1"/>
      <c r="J6708" s="1"/>
    </row>
    <row r="6709" spans="9:10">
      <c r="I6709" s="1"/>
      <c r="J6709" s="1"/>
    </row>
    <row r="6710" spans="9:10">
      <c r="I6710" s="1"/>
      <c r="J6710" s="1"/>
    </row>
    <row r="6711" spans="9:10">
      <c r="I6711" s="1"/>
      <c r="J6711" s="1"/>
    </row>
    <row r="6712" spans="9:10">
      <c r="I6712" s="1"/>
      <c r="J6712" s="1"/>
    </row>
    <row r="6713" spans="9:10">
      <c r="I6713" s="1"/>
      <c r="J6713" s="1"/>
    </row>
    <row r="6714" spans="9:10">
      <c r="I6714" s="1"/>
      <c r="J6714" s="1"/>
    </row>
    <row r="6715" spans="9:10">
      <c r="I6715" s="1"/>
      <c r="J6715" s="1"/>
    </row>
    <row r="6716" spans="9:10">
      <c r="I6716" s="1"/>
      <c r="J6716" s="1"/>
    </row>
    <row r="6717" spans="9:10">
      <c r="I6717" s="1"/>
      <c r="J6717" s="1"/>
    </row>
    <row r="6718" spans="9:10">
      <c r="I6718" s="1"/>
      <c r="J6718" s="1"/>
    </row>
    <row r="6719" spans="9:10">
      <c r="I6719" s="1"/>
      <c r="J6719" s="1"/>
    </row>
    <row r="6720" spans="9:10">
      <c r="I6720" s="1"/>
      <c r="J6720" s="1"/>
    </row>
    <row r="6721" spans="9:10">
      <c r="I6721" s="1"/>
      <c r="J6721" s="1"/>
    </row>
    <row r="6722" spans="9:10">
      <c r="I6722" s="1"/>
      <c r="J6722" s="1"/>
    </row>
    <row r="6723" spans="9:10">
      <c r="I6723" s="1"/>
      <c r="J6723" s="1"/>
    </row>
    <row r="6724" spans="9:10">
      <c r="I6724" s="1"/>
      <c r="J6724" s="1"/>
    </row>
    <row r="6725" spans="9:10">
      <c r="I6725" s="1"/>
      <c r="J6725" s="1"/>
    </row>
    <row r="6726" spans="9:10">
      <c r="I6726" s="1"/>
      <c r="J6726" s="1"/>
    </row>
    <row r="6727" spans="9:10">
      <c r="I6727" s="1"/>
      <c r="J6727" s="1"/>
    </row>
    <row r="6728" spans="9:10">
      <c r="I6728" s="1"/>
      <c r="J6728" s="1"/>
    </row>
    <row r="6729" spans="9:10">
      <c r="I6729" s="1"/>
      <c r="J6729" s="1"/>
    </row>
    <row r="6730" spans="9:10">
      <c r="I6730" s="1"/>
      <c r="J6730" s="1"/>
    </row>
    <row r="6731" spans="9:10">
      <c r="I6731" s="1"/>
      <c r="J6731" s="1"/>
    </row>
    <row r="6732" spans="9:10">
      <c r="I6732" s="1"/>
      <c r="J6732" s="1"/>
    </row>
    <row r="6733" spans="9:10">
      <c r="I6733" s="1"/>
      <c r="J6733" s="1"/>
    </row>
    <row r="6734" spans="9:10">
      <c r="I6734" s="1"/>
      <c r="J6734" s="1"/>
    </row>
    <row r="6735" spans="9:10">
      <c r="I6735" s="1"/>
      <c r="J6735" s="1"/>
    </row>
    <row r="6736" spans="9:10">
      <c r="I6736" s="1"/>
      <c r="J6736" s="1"/>
    </row>
    <row r="6737" spans="9:10">
      <c r="I6737" s="1"/>
      <c r="J6737" s="1"/>
    </row>
    <row r="6738" spans="9:10">
      <c r="I6738" s="1"/>
      <c r="J6738" s="1"/>
    </row>
    <row r="6739" spans="9:10">
      <c r="I6739" s="1"/>
      <c r="J6739" s="1"/>
    </row>
    <row r="6740" spans="9:10">
      <c r="I6740" s="1"/>
      <c r="J6740" s="1"/>
    </row>
    <row r="6741" spans="9:10">
      <c r="I6741" s="1"/>
      <c r="J6741" s="1"/>
    </row>
    <row r="6742" spans="9:10">
      <c r="I6742" s="1"/>
      <c r="J6742" s="1"/>
    </row>
    <row r="6743" spans="9:10">
      <c r="I6743" s="1"/>
      <c r="J6743" s="1"/>
    </row>
    <row r="6744" spans="9:10">
      <c r="I6744" s="1"/>
      <c r="J6744" s="1"/>
    </row>
    <row r="6745" spans="9:10">
      <c r="I6745" s="1"/>
      <c r="J6745" s="1"/>
    </row>
    <row r="6746" spans="9:10">
      <c r="I6746" s="1"/>
      <c r="J6746" s="1"/>
    </row>
    <row r="6747" spans="9:10">
      <c r="I6747" s="1"/>
      <c r="J6747" s="1"/>
    </row>
    <row r="6748" spans="9:10">
      <c r="I6748" s="1"/>
      <c r="J6748" s="1"/>
    </row>
    <row r="6749" spans="9:10">
      <c r="I6749" s="1"/>
      <c r="J6749" s="1"/>
    </row>
    <row r="6750" spans="9:10">
      <c r="I6750" s="1"/>
      <c r="J6750" s="1"/>
    </row>
    <row r="6751" spans="9:10">
      <c r="I6751" s="1"/>
      <c r="J6751" s="1"/>
    </row>
    <row r="6752" spans="9:10">
      <c r="I6752" s="1"/>
      <c r="J6752" s="1"/>
    </row>
    <row r="6753" spans="9:10">
      <c r="I6753" s="1"/>
      <c r="J6753" s="1"/>
    </row>
    <row r="6754" spans="9:10">
      <c r="I6754" s="1"/>
      <c r="J6754" s="1"/>
    </row>
    <row r="6755" spans="9:10">
      <c r="I6755" s="1"/>
      <c r="J6755" s="1"/>
    </row>
    <row r="6756" spans="9:10">
      <c r="I6756" s="1"/>
      <c r="J6756" s="1"/>
    </row>
    <row r="6757" spans="9:10">
      <c r="I6757" s="1"/>
      <c r="J6757" s="1"/>
    </row>
    <row r="6758" spans="9:10">
      <c r="I6758" s="1"/>
      <c r="J6758" s="1"/>
    </row>
    <row r="6759" spans="9:10">
      <c r="I6759" s="1"/>
      <c r="J6759" s="1"/>
    </row>
    <row r="6760" spans="9:10">
      <c r="I6760" s="1"/>
      <c r="J6760" s="1"/>
    </row>
    <row r="6761" spans="9:10">
      <c r="I6761" s="1"/>
      <c r="J6761" s="1"/>
    </row>
    <row r="6762" spans="9:10">
      <c r="I6762" s="1"/>
      <c r="J6762" s="1"/>
    </row>
    <row r="6763" spans="9:10">
      <c r="I6763" s="1"/>
      <c r="J6763" s="1"/>
    </row>
    <row r="6764" spans="9:10">
      <c r="I6764" s="1"/>
      <c r="J6764" s="1"/>
    </row>
    <row r="6765" spans="9:10">
      <c r="I6765" s="1"/>
      <c r="J6765" s="1"/>
    </row>
    <row r="6766" spans="9:10">
      <c r="I6766" s="1"/>
      <c r="J6766" s="1"/>
    </row>
    <row r="6767" spans="9:10">
      <c r="I6767" s="1"/>
      <c r="J6767" s="1"/>
    </row>
    <row r="6768" spans="9:10">
      <c r="I6768" s="1"/>
      <c r="J6768" s="1"/>
    </row>
    <row r="6769" spans="9:10">
      <c r="I6769" s="1"/>
      <c r="J6769" s="1"/>
    </row>
    <row r="6770" spans="9:10">
      <c r="I6770" s="1"/>
      <c r="J6770" s="1"/>
    </row>
    <row r="6771" spans="9:10">
      <c r="I6771" s="1"/>
      <c r="J6771" s="1"/>
    </row>
    <row r="6772" spans="9:10">
      <c r="I6772" s="1"/>
      <c r="J6772" s="1"/>
    </row>
    <row r="6773" spans="9:10">
      <c r="I6773" s="1"/>
      <c r="J6773" s="1"/>
    </row>
    <row r="6774" spans="9:10">
      <c r="I6774" s="1"/>
      <c r="J6774" s="1"/>
    </row>
    <row r="6775" spans="9:10">
      <c r="I6775" s="1"/>
      <c r="J6775" s="1"/>
    </row>
    <row r="6776" spans="9:10">
      <c r="I6776" s="1"/>
      <c r="J6776" s="1"/>
    </row>
    <row r="6777" spans="9:10">
      <c r="I6777" s="1"/>
      <c r="J6777" s="1"/>
    </row>
    <row r="6778" spans="9:10">
      <c r="I6778" s="1"/>
      <c r="J6778" s="1"/>
    </row>
    <row r="6779" spans="9:10">
      <c r="I6779" s="1"/>
      <c r="J6779" s="1"/>
    </row>
    <row r="6780" spans="9:10">
      <c r="I6780" s="1"/>
      <c r="J6780" s="1"/>
    </row>
    <row r="6781" spans="9:10">
      <c r="I6781" s="1"/>
      <c r="J6781" s="1"/>
    </row>
    <row r="6782" spans="9:10">
      <c r="I6782" s="1"/>
      <c r="J6782" s="1"/>
    </row>
    <row r="6783" spans="9:10">
      <c r="I6783" s="1"/>
      <c r="J6783" s="1"/>
    </row>
    <row r="6784" spans="9:10">
      <c r="I6784" s="1"/>
      <c r="J6784" s="1"/>
    </row>
    <row r="6785" spans="9:10">
      <c r="I6785" s="1"/>
      <c r="J6785" s="1"/>
    </row>
    <row r="6786" spans="9:10">
      <c r="I6786" s="1"/>
      <c r="J6786" s="1"/>
    </row>
    <row r="6787" spans="9:10">
      <c r="I6787" s="1"/>
      <c r="J6787" s="1"/>
    </row>
    <row r="6788" spans="9:10">
      <c r="I6788" s="1"/>
      <c r="J6788" s="1"/>
    </row>
    <row r="6789" spans="9:10">
      <c r="I6789" s="1"/>
      <c r="J6789" s="1"/>
    </row>
    <row r="6790" spans="9:10">
      <c r="I6790" s="1"/>
      <c r="J6790" s="1"/>
    </row>
    <row r="6791" spans="9:10">
      <c r="I6791" s="1"/>
      <c r="J6791" s="1"/>
    </row>
    <row r="6792" spans="9:10">
      <c r="I6792" s="1"/>
      <c r="J6792" s="1"/>
    </row>
    <row r="6793" spans="9:10">
      <c r="I6793" s="1"/>
      <c r="J6793" s="1"/>
    </row>
    <row r="6794" spans="9:10">
      <c r="I6794" s="1"/>
      <c r="J6794" s="1"/>
    </row>
    <row r="6795" spans="9:10">
      <c r="I6795" s="1"/>
      <c r="J6795" s="1"/>
    </row>
    <row r="6796" spans="9:10">
      <c r="I6796" s="1"/>
      <c r="J6796" s="1"/>
    </row>
    <row r="6797" spans="9:10">
      <c r="I6797" s="1"/>
      <c r="J6797" s="1"/>
    </row>
    <row r="6798" spans="9:10">
      <c r="I6798" s="1"/>
      <c r="J6798" s="1"/>
    </row>
    <row r="6799" spans="9:10">
      <c r="I6799" s="1"/>
      <c r="J6799" s="1"/>
    </row>
    <row r="6800" spans="9:10">
      <c r="I6800" s="1"/>
      <c r="J6800" s="1"/>
    </row>
    <row r="6801" spans="9:10">
      <c r="I6801" s="1"/>
      <c r="J6801" s="1"/>
    </row>
    <row r="6802" spans="9:10">
      <c r="I6802" s="1"/>
      <c r="J6802" s="1"/>
    </row>
    <row r="6803" spans="9:10">
      <c r="I6803" s="1"/>
      <c r="J6803" s="1"/>
    </row>
    <row r="6804" spans="9:10">
      <c r="I6804" s="1"/>
      <c r="J6804" s="1"/>
    </row>
    <row r="6805" spans="9:10">
      <c r="I6805" s="1"/>
      <c r="J6805" s="1"/>
    </row>
    <row r="6806" spans="9:10">
      <c r="I6806" s="1"/>
      <c r="J6806" s="1"/>
    </row>
    <row r="6807" spans="9:10">
      <c r="I6807" s="1"/>
      <c r="J6807" s="1"/>
    </row>
    <row r="6808" spans="9:10">
      <c r="I6808" s="1"/>
      <c r="J6808" s="1"/>
    </row>
    <row r="6809" spans="9:10">
      <c r="I6809" s="1"/>
      <c r="J6809" s="1"/>
    </row>
    <row r="6810" spans="9:10">
      <c r="I6810" s="1"/>
      <c r="J6810" s="1"/>
    </row>
    <row r="6811" spans="9:10">
      <c r="I6811" s="1"/>
      <c r="J6811" s="1"/>
    </row>
    <row r="6812" spans="9:10">
      <c r="I6812" s="1"/>
      <c r="J6812" s="1"/>
    </row>
    <row r="6813" spans="9:10">
      <c r="I6813" s="1"/>
      <c r="J6813" s="1"/>
    </row>
    <row r="6814" spans="9:10">
      <c r="I6814" s="1"/>
      <c r="J6814" s="1"/>
    </row>
    <row r="6815" spans="9:10">
      <c r="I6815" s="1"/>
      <c r="J6815" s="1"/>
    </row>
    <row r="6816" spans="9:10">
      <c r="I6816" s="1"/>
      <c r="J6816" s="1"/>
    </row>
    <row r="6817" spans="9:10">
      <c r="I6817" s="1"/>
      <c r="J6817" s="1"/>
    </row>
    <row r="6818" spans="9:10">
      <c r="I6818" s="1"/>
      <c r="J6818" s="1"/>
    </row>
    <row r="6819" spans="9:10">
      <c r="I6819" s="1"/>
      <c r="J6819" s="1"/>
    </row>
    <row r="6820" spans="9:10">
      <c r="I6820" s="1"/>
      <c r="J6820" s="1"/>
    </row>
    <row r="6821" spans="9:10">
      <c r="I6821" s="1"/>
      <c r="J6821" s="1"/>
    </row>
    <row r="6822" spans="9:10">
      <c r="I6822" s="1"/>
      <c r="J6822" s="1"/>
    </row>
    <row r="6823" spans="9:10">
      <c r="I6823" s="1"/>
      <c r="J6823" s="1"/>
    </row>
    <row r="6824" spans="9:10">
      <c r="I6824" s="1"/>
      <c r="J6824" s="1"/>
    </row>
    <row r="6825" spans="9:10">
      <c r="I6825" s="1"/>
      <c r="J6825" s="1"/>
    </row>
    <row r="6826" spans="9:10">
      <c r="I6826" s="1"/>
      <c r="J6826" s="1"/>
    </row>
    <row r="6827" spans="9:10">
      <c r="I6827" s="1"/>
      <c r="J6827" s="1"/>
    </row>
    <row r="6828" spans="9:10">
      <c r="I6828" s="1"/>
      <c r="J6828" s="1"/>
    </row>
    <row r="6829" spans="9:10">
      <c r="I6829" s="1"/>
      <c r="J6829" s="1"/>
    </row>
    <row r="6830" spans="9:10">
      <c r="I6830" s="1"/>
      <c r="J6830" s="1"/>
    </row>
    <row r="6831" spans="9:10">
      <c r="I6831" s="1"/>
      <c r="J6831" s="1"/>
    </row>
    <row r="6832" spans="9:10">
      <c r="I6832" s="1"/>
      <c r="J6832" s="1"/>
    </row>
    <row r="6833" spans="9:10">
      <c r="I6833" s="1"/>
      <c r="J6833" s="1"/>
    </row>
    <row r="6834" spans="9:10">
      <c r="I6834" s="1"/>
      <c r="J6834" s="1"/>
    </row>
    <row r="6835" spans="9:10">
      <c r="I6835" s="1"/>
      <c r="J6835" s="1"/>
    </row>
    <row r="6836" spans="9:10">
      <c r="I6836" s="1"/>
      <c r="J6836" s="1"/>
    </row>
    <row r="6837" spans="9:10">
      <c r="I6837" s="1"/>
      <c r="J6837" s="1"/>
    </row>
    <row r="6838" spans="9:10">
      <c r="I6838" s="1"/>
      <c r="J6838" s="1"/>
    </row>
    <row r="6839" spans="9:10">
      <c r="I6839" s="1"/>
      <c r="J6839" s="1"/>
    </row>
    <row r="6840" spans="9:10">
      <c r="I6840" s="1"/>
      <c r="J6840" s="1"/>
    </row>
    <row r="6841" spans="9:10">
      <c r="I6841" s="1"/>
      <c r="J6841" s="1"/>
    </row>
    <row r="6842" spans="9:10">
      <c r="I6842" s="1"/>
      <c r="J6842" s="1"/>
    </row>
    <row r="6843" spans="9:10">
      <c r="I6843" s="1"/>
      <c r="J6843" s="1"/>
    </row>
    <row r="6844" spans="9:10">
      <c r="I6844" s="1"/>
      <c r="J6844" s="1"/>
    </row>
    <row r="6845" spans="9:10">
      <c r="I6845" s="1"/>
      <c r="J6845" s="1"/>
    </row>
    <row r="6846" spans="9:10">
      <c r="I6846" s="1"/>
      <c r="J6846" s="1"/>
    </row>
    <row r="6847" spans="9:10">
      <c r="I6847" s="1"/>
      <c r="J6847" s="1"/>
    </row>
    <row r="6848" spans="9:10">
      <c r="I6848" s="1"/>
      <c r="J6848" s="1"/>
    </row>
    <row r="6849" spans="9:10">
      <c r="I6849" s="1"/>
      <c r="J6849" s="1"/>
    </row>
    <row r="6850" spans="9:10">
      <c r="I6850" s="1"/>
      <c r="J6850" s="1"/>
    </row>
    <row r="6851" spans="9:10">
      <c r="I6851" s="1"/>
      <c r="J6851" s="1"/>
    </row>
    <row r="6852" spans="9:10">
      <c r="I6852" s="1"/>
      <c r="J6852" s="1"/>
    </row>
    <row r="6853" spans="9:10">
      <c r="I6853" s="1"/>
      <c r="J6853" s="1"/>
    </row>
    <row r="6854" spans="9:10">
      <c r="I6854" s="1"/>
      <c r="J6854" s="1"/>
    </row>
    <row r="6855" spans="9:10">
      <c r="I6855" s="1"/>
      <c r="J6855" s="1"/>
    </row>
    <row r="6856" spans="9:10">
      <c r="I6856" s="1"/>
      <c r="J6856" s="1"/>
    </row>
    <row r="6857" spans="9:10">
      <c r="I6857" s="1"/>
      <c r="J6857" s="1"/>
    </row>
    <row r="6858" spans="9:10">
      <c r="I6858" s="1"/>
      <c r="J6858" s="1"/>
    </row>
    <row r="6859" spans="9:10">
      <c r="I6859" s="1"/>
      <c r="J6859" s="1"/>
    </row>
    <row r="6860" spans="9:10">
      <c r="I6860" s="1"/>
      <c r="J6860" s="1"/>
    </row>
    <row r="6861" spans="9:10">
      <c r="I6861" s="1"/>
      <c r="J6861" s="1"/>
    </row>
    <row r="6862" spans="9:10">
      <c r="I6862" s="1"/>
      <c r="J6862" s="1"/>
    </row>
    <row r="6863" spans="9:10">
      <c r="I6863" s="1"/>
      <c r="J6863" s="1"/>
    </row>
    <row r="6864" spans="9:10">
      <c r="I6864" s="1"/>
      <c r="J6864" s="1"/>
    </row>
    <row r="6865" spans="9:10">
      <c r="I6865" s="1"/>
      <c r="J6865" s="1"/>
    </row>
    <row r="6866" spans="9:10">
      <c r="I6866" s="1"/>
      <c r="J6866" s="1"/>
    </row>
    <row r="6867" spans="9:10">
      <c r="I6867" s="1"/>
      <c r="J6867" s="1"/>
    </row>
    <row r="6868" spans="9:10">
      <c r="I6868" s="1"/>
      <c r="J6868" s="1"/>
    </row>
    <row r="6869" spans="9:10">
      <c r="I6869" s="1"/>
      <c r="J6869" s="1"/>
    </row>
    <row r="6870" spans="9:10">
      <c r="I6870" s="1"/>
      <c r="J6870" s="1"/>
    </row>
    <row r="6871" spans="9:10">
      <c r="I6871" s="1"/>
      <c r="J6871" s="1"/>
    </row>
    <row r="6872" spans="9:10">
      <c r="I6872" s="1"/>
      <c r="J6872" s="1"/>
    </row>
    <row r="6873" spans="9:10">
      <c r="I6873" s="1"/>
      <c r="J6873" s="1"/>
    </row>
    <row r="6874" spans="9:10">
      <c r="I6874" s="1"/>
      <c r="J6874" s="1"/>
    </row>
    <row r="6875" spans="9:10">
      <c r="I6875" s="1"/>
      <c r="J6875" s="1"/>
    </row>
    <row r="6876" spans="9:10">
      <c r="I6876" s="1"/>
      <c r="J6876" s="1"/>
    </row>
    <row r="6877" spans="9:10">
      <c r="I6877" s="1"/>
      <c r="J6877" s="1"/>
    </row>
    <row r="6878" spans="9:10">
      <c r="I6878" s="1"/>
      <c r="J6878" s="1"/>
    </row>
    <row r="6879" spans="9:10">
      <c r="I6879" s="1"/>
      <c r="J6879" s="1"/>
    </row>
    <row r="6880" spans="9:10">
      <c r="I6880" s="1"/>
      <c r="J6880" s="1"/>
    </row>
    <row r="6881" spans="9:10">
      <c r="I6881" s="1"/>
      <c r="J6881" s="1"/>
    </row>
    <row r="6882" spans="9:10">
      <c r="I6882" s="1"/>
      <c r="J6882" s="1"/>
    </row>
    <row r="6883" spans="9:10">
      <c r="I6883" s="1"/>
      <c r="J6883" s="1"/>
    </row>
    <row r="6884" spans="9:10">
      <c r="I6884" s="1"/>
      <c r="J6884" s="1"/>
    </row>
    <row r="6885" spans="9:10">
      <c r="I6885" s="1"/>
      <c r="J6885" s="1"/>
    </row>
    <row r="6886" spans="9:10">
      <c r="I6886" s="1"/>
      <c r="J6886" s="1"/>
    </row>
    <row r="6887" spans="9:10">
      <c r="I6887" s="1"/>
      <c r="J6887" s="1"/>
    </row>
    <row r="6888" spans="9:10">
      <c r="I6888" s="1"/>
      <c r="J6888" s="1"/>
    </row>
    <row r="6889" spans="9:10">
      <c r="I6889" s="1"/>
      <c r="J6889" s="1"/>
    </row>
    <row r="6890" spans="9:10">
      <c r="I6890" s="1"/>
      <c r="J6890" s="1"/>
    </row>
    <row r="6891" spans="9:10">
      <c r="I6891" s="1"/>
      <c r="J6891" s="1"/>
    </row>
    <row r="6892" spans="9:10">
      <c r="I6892" s="1"/>
      <c r="J6892" s="1"/>
    </row>
    <row r="6893" spans="9:10">
      <c r="I6893" s="1"/>
      <c r="J6893" s="1"/>
    </row>
    <row r="6894" spans="9:10">
      <c r="I6894" s="1"/>
      <c r="J6894" s="1"/>
    </row>
    <row r="6895" spans="9:10">
      <c r="I6895" s="1"/>
      <c r="J6895" s="1"/>
    </row>
    <row r="6896" spans="9:10">
      <c r="I6896" s="1"/>
      <c r="J6896" s="1"/>
    </row>
    <row r="6897" spans="9:10">
      <c r="I6897" s="1"/>
      <c r="J6897" s="1"/>
    </row>
    <row r="6898" spans="9:10">
      <c r="I6898" s="1"/>
      <c r="J6898" s="1"/>
    </row>
    <row r="6899" spans="9:10">
      <c r="I6899" s="1"/>
      <c r="J6899" s="1"/>
    </row>
    <row r="6900" spans="9:10">
      <c r="I6900" s="1"/>
      <c r="J6900" s="1"/>
    </row>
    <row r="6901" spans="9:10">
      <c r="I6901" s="1"/>
      <c r="J6901" s="1"/>
    </row>
    <row r="6902" spans="9:10">
      <c r="I6902" s="1"/>
      <c r="J6902" s="1"/>
    </row>
    <row r="6903" spans="9:10">
      <c r="I6903" s="1"/>
      <c r="J6903" s="1"/>
    </row>
    <row r="6904" spans="9:10">
      <c r="I6904" s="1"/>
      <c r="J6904" s="1"/>
    </row>
    <row r="6905" spans="9:10">
      <c r="I6905" s="1"/>
      <c r="J6905" s="1"/>
    </row>
    <row r="6906" spans="9:10">
      <c r="I6906" s="1"/>
      <c r="J6906" s="1"/>
    </row>
    <row r="6907" spans="9:10">
      <c r="I6907" s="1"/>
      <c r="J6907" s="1"/>
    </row>
    <row r="6908" spans="9:10">
      <c r="I6908" s="1"/>
      <c r="J6908" s="1"/>
    </row>
    <row r="6909" spans="9:10">
      <c r="I6909" s="1"/>
      <c r="J6909" s="1"/>
    </row>
    <row r="6910" spans="9:10">
      <c r="I6910" s="1"/>
      <c r="J6910" s="1"/>
    </row>
    <row r="6911" spans="9:10">
      <c r="I6911" s="1"/>
      <c r="J6911" s="1"/>
    </row>
    <row r="6912" spans="9:10">
      <c r="I6912" s="1"/>
      <c r="J6912" s="1"/>
    </row>
    <row r="6913" spans="9:10">
      <c r="I6913" s="1"/>
      <c r="J6913" s="1"/>
    </row>
    <row r="6914" spans="9:10">
      <c r="I6914" s="1"/>
      <c r="J6914" s="1"/>
    </row>
    <row r="6915" spans="9:10">
      <c r="I6915" s="1"/>
      <c r="J6915" s="1"/>
    </row>
    <row r="6916" spans="9:10">
      <c r="I6916" s="1"/>
      <c r="J6916" s="1"/>
    </row>
    <row r="6917" spans="9:10">
      <c r="I6917" s="1"/>
      <c r="J6917" s="1"/>
    </row>
    <row r="6918" spans="9:10">
      <c r="I6918" s="1"/>
      <c r="J6918" s="1"/>
    </row>
    <row r="6919" spans="9:10">
      <c r="I6919" s="1"/>
      <c r="J6919" s="1"/>
    </row>
    <row r="6920" spans="9:10">
      <c r="I6920" s="1"/>
      <c r="J6920" s="1"/>
    </row>
    <row r="6921" spans="9:10">
      <c r="I6921" s="1"/>
      <c r="J6921" s="1"/>
    </row>
    <row r="6922" spans="9:10">
      <c r="I6922" s="1"/>
      <c r="J6922" s="1"/>
    </row>
    <row r="6923" spans="9:10">
      <c r="I6923" s="1"/>
      <c r="J6923" s="1"/>
    </row>
    <row r="6924" spans="9:10">
      <c r="I6924" s="1"/>
      <c r="J6924" s="1"/>
    </row>
    <row r="6925" spans="9:10">
      <c r="I6925" s="1"/>
      <c r="J6925" s="1"/>
    </row>
    <row r="6926" spans="9:10">
      <c r="I6926" s="1"/>
      <c r="J6926" s="1"/>
    </row>
    <row r="6927" spans="9:10">
      <c r="I6927" s="1"/>
      <c r="J6927" s="1"/>
    </row>
    <row r="6928" spans="9:10">
      <c r="I6928" s="1"/>
      <c r="J6928" s="1"/>
    </row>
    <row r="6929" spans="9:10">
      <c r="I6929" s="1"/>
      <c r="J6929" s="1"/>
    </row>
    <row r="6930" spans="9:10">
      <c r="I6930" s="1"/>
      <c r="J6930" s="1"/>
    </row>
    <row r="6931" spans="9:10">
      <c r="I6931" s="1"/>
      <c r="J6931" s="1"/>
    </row>
    <row r="6932" spans="9:10">
      <c r="I6932" s="1"/>
      <c r="J6932" s="1"/>
    </row>
    <row r="6933" spans="9:10">
      <c r="I6933" s="1"/>
      <c r="J6933" s="1"/>
    </row>
    <row r="6934" spans="9:10">
      <c r="I6934" s="1"/>
      <c r="J6934" s="1"/>
    </row>
    <row r="6935" spans="9:10">
      <c r="I6935" s="1"/>
      <c r="J6935" s="1"/>
    </row>
    <row r="6936" spans="9:10">
      <c r="I6936" s="1"/>
      <c r="J6936" s="1"/>
    </row>
    <row r="6937" spans="9:10">
      <c r="I6937" s="1"/>
      <c r="J6937" s="1"/>
    </row>
    <row r="6938" spans="9:10">
      <c r="I6938" s="1"/>
      <c r="J6938" s="1"/>
    </row>
    <row r="6939" spans="9:10">
      <c r="I6939" s="1"/>
      <c r="J6939" s="1"/>
    </row>
    <row r="6940" spans="9:10">
      <c r="I6940" s="1"/>
      <c r="J6940" s="1"/>
    </row>
    <row r="6941" spans="9:10">
      <c r="I6941" s="1"/>
      <c r="J6941" s="1"/>
    </row>
    <row r="6942" spans="9:10">
      <c r="I6942" s="1"/>
      <c r="J6942" s="1"/>
    </row>
    <row r="6943" spans="9:10">
      <c r="I6943" s="1"/>
      <c r="J6943" s="1"/>
    </row>
    <row r="6944" spans="9:10">
      <c r="I6944" s="1"/>
      <c r="J6944" s="1"/>
    </row>
    <row r="6945" spans="9:10">
      <c r="I6945" s="1"/>
      <c r="J6945" s="1"/>
    </row>
    <row r="6946" spans="9:10">
      <c r="I6946" s="1"/>
      <c r="J6946" s="1"/>
    </row>
    <row r="6947" spans="9:10">
      <c r="I6947" s="1"/>
      <c r="J6947" s="1"/>
    </row>
    <row r="6948" spans="9:10">
      <c r="I6948" s="1"/>
      <c r="J6948" s="1"/>
    </row>
    <row r="6949" spans="9:10">
      <c r="I6949" s="1"/>
      <c r="J6949" s="1"/>
    </row>
    <row r="6950" spans="9:10">
      <c r="I6950" s="1"/>
      <c r="J6950" s="1"/>
    </row>
    <row r="6951" spans="9:10">
      <c r="I6951" s="1"/>
      <c r="J6951" s="1"/>
    </row>
    <row r="6952" spans="9:10">
      <c r="I6952" s="1"/>
      <c r="J6952" s="1"/>
    </row>
    <row r="6953" spans="9:10">
      <c r="I6953" s="1"/>
      <c r="J6953" s="1"/>
    </row>
    <row r="6954" spans="9:10">
      <c r="I6954" s="1"/>
      <c r="J6954" s="1"/>
    </row>
    <row r="6955" spans="9:10">
      <c r="I6955" s="1"/>
      <c r="J6955" s="1"/>
    </row>
    <row r="6956" spans="9:10">
      <c r="I6956" s="1"/>
      <c r="J6956" s="1"/>
    </row>
    <row r="6957" spans="9:10">
      <c r="I6957" s="1"/>
      <c r="J6957" s="1"/>
    </row>
    <row r="6958" spans="9:10">
      <c r="I6958" s="1"/>
      <c r="J6958" s="1"/>
    </row>
    <row r="6959" spans="9:10">
      <c r="I6959" s="1"/>
      <c r="J6959" s="1"/>
    </row>
    <row r="6960" spans="9:10">
      <c r="I6960" s="1"/>
      <c r="J6960" s="1"/>
    </row>
    <row r="6961" spans="9:10">
      <c r="I6961" s="1"/>
      <c r="J6961" s="1"/>
    </row>
    <row r="6962" spans="9:10">
      <c r="I6962" s="1"/>
      <c r="J6962" s="1"/>
    </row>
    <row r="6963" spans="9:10">
      <c r="I6963" s="1"/>
      <c r="J6963" s="1"/>
    </row>
    <row r="6964" spans="9:10">
      <c r="I6964" s="1"/>
      <c r="J6964" s="1"/>
    </row>
    <row r="6965" spans="9:10">
      <c r="I6965" s="1"/>
      <c r="J6965" s="1"/>
    </row>
    <row r="6966" spans="9:10">
      <c r="I6966" s="1"/>
      <c r="J6966" s="1"/>
    </row>
    <row r="6967" spans="9:10">
      <c r="I6967" s="1"/>
      <c r="J6967" s="1"/>
    </row>
    <row r="6968" spans="9:10">
      <c r="I6968" s="1"/>
      <c r="J6968" s="1"/>
    </row>
    <row r="6969" spans="9:10">
      <c r="I6969" s="1"/>
      <c r="J6969" s="1"/>
    </row>
    <row r="6970" spans="9:10">
      <c r="I6970" s="1"/>
      <c r="J6970" s="1"/>
    </row>
    <row r="6971" spans="9:10">
      <c r="I6971" s="1"/>
      <c r="J6971" s="1"/>
    </row>
    <row r="6972" spans="9:10">
      <c r="I6972" s="1"/>
      <c r="J6972" s="1"/>
    </row>
    <row r="6973" spans="9:10">
      <c r="I6973" s="1"/>
      <c r="J6973" s="1"/>
    </row>
    <row r="6974" spans="9:10">
      <c r="I6974" s="1"/>
      <c r="J6974" s="1"/>
    </row>
    <row r="6975" spans="9:10">
      <c r="I6975" s="1"/>
      <c r="J6975" s="1"/>
    </row>
    <row r="6976" spans="9:10">
      <c r="I6976" s="1"/>
      <c r="J6976" s="1"/>
    </row>
    <row r="6977" spans="9:10">
      <c r="I6977" s="1"/>
      <c r="J6977" s="1"/>
    </row>
    <row r="6978" spans="9:10">
      <c r="I6978" s="1"/>
      <c r="J6978" s="1"/>
    </row>
    <row r="6979" spans="9:10">
      <c r="I6979" s="1"/>
      <c r="J6979" s="1"/>
    </row>
    <row r="6980" spans="9:10">
      <c r="I6980" s="1"/>
      <c r="J6980" s="1"/>
    </row>
    <row r="6981" spans="9:10">
      <c r="I6981" s="1"/>
      <c r="J6981" s="1"/>
    </row>
    <row r="6982" spans="9:10">
      <c r="I6982" s="1"/>
      <c r="J6982" s="1"/>
    </row>
    <row r="6983" spans="9:10">
      <c r="I6983" s="1"/>
      <c r="J6983" s="1"/>
    </row>
    <row r="6984" spans="9:10">
      <c r="I6984" s="1"/>
      <c r="J6984" s="1"/>
    </row>
    <row r="6985" spans="9:10">
      <c r="I6985" s="1"/>
      <c r="J6985" s="1"/>
    </row>
    <row r="6986" spans="9:10">
      <c r="I6986" s="1"/>
      <c r="J6986" s="1"/>
    </row>
    <row r="6987" spans="9:10">
      <c r="I6987" s="1"/>
      <c r="J6987" s="1"/>
    </row>
    <row r="6988" spans="9:10">
      <c r="I6988" s="1"/>
      <c r="J6988" s="1"/>
    </row>
    <row r="6989" spans="9:10">
      <c r="I6989" s="1"/>
      <c r="J6989" s="1"/>
    </row>
    <row r="6990" spans="9:10">
      <c r="I6990" s="1"/>
      <c r="J6990" s="1"/>
    </row>
    <row r="6991" spans="9:10">
      <c r="I6991" s="1"/>
      <c r="J6991" s="1"/>
    </row>
    <row r="6992" spans="9:10">
      <c r="I6992" s="1"/>
      <c r="J6992" s="1"/>
    </row>
    <row r="6993" spans="9:10">
      <c r="I6993" s="1"/>
      <c r="J6993" s="1"/>
    </row>
    <row r="6994" spans="9:10">
      <c r="I6994" s="1"/>
      <c r="J6994" s="1"/>
    </row>
    <row r="6995" spans="9:10">
      <c r="I6995" s="1"/>
      <c r="J6995" s="1"/>
    </row>
    <row r="6996" spans="9:10">
      <c r="I6996" s="1"/>
      <c r="J6996" s="1"/>
    </row>
    <row r="6997" spans="9:10">
      <c r="I6997" s="1"/>
      <c r="J6997" s="1"/>
    </row>
    <row r="6998" spans="9:10">
      <c r="I6998" s="1"/>
      <c r="J6998" s="1"/>
    </row>
    <row r="6999" spans="9:10">
      <c r="I6999" s="1"/>
      <c r="J6999" s="1"/>
    </row>
    <row r="7000" spans="9:10">
      <c r="I7000" s="1"/>
      <c r="J7000" s="1"/>
    </row>
    <row r="7001" spans="9:10">
      <c r="I7001" s="1"/>
      <c r="J7001" s="1"/>
    </row>
    <row r="7002" spans="9:10">
      <c r="I7002" s="1"/>
      <c r="J7002" s="1"/>
    </row>
    <row r="7003" spans="9:10">
      <c r="I7003" s="1"/>
      <c r="J7003" s="1"/>
    </row>
    <row r="7004" spans="9:10">
      <c r="I7004" s="1"/>
      <c r="J7004" s="1"/>
    </row>
    <row r="7005" spans="9:10">
      <c r="I7005" s="1"/>
      <c r="J7005" s="1"/>
    </row>
    <row r="7006" spans="9:10">
      <c r="I7006" s="1"/>
      <c r="J7006" s="1"/>
    </row>
    <row r="7007" spans="9:10">
      <c r="I7007" s="1"/>
      <c r="J7007" s="1"/>
    </row>
    <row r="7008" spans="9:10">
      <c r="I7008" s="1"/>
      <c r="J7008" s="1"/>
    </row>
    <row r="7009" spans="9:10">
      <c r="I7009" s="1"/>
      <c r="J7009" s="1"/>
    </row>
    <row r="7010" spans="9:10">
      <c r="I7010" s="1"/>
      <c r="J7010" s="1"/>
    </row>
    <row r="7011" spans="9:10">
      <c r="I7011" s="1"/>
      <c r="J7011" s="1"/>
    </row>
    <row r="7012" spans="9:10">
      <c r="I7012" s="1"/>
      <c r="J7012" s="1"/>
    </row>
    <row r="7013" spans="9:10">
      <c r="I7013" s="1"/>
      <c r="J7013" s="1"/>
    </row>
    <row r="7014" spans="9:10">
      <c r="I7014" s="1"/>
      <c r="J7014" s="1"/>
    </row>
    <row r="7015" spans="9:10">
      <c r="I7015" s="1"/>
      <c r="J7015" s="1"/>
    </row>
    <row r="7016" spans="9:10">
      <c r="I7016" s="1"/>
      <c r="J7016" s="1"/>
    </row>
    <row r="7017" spans="9:10">
      <c r="I7017" s="1"/>
      <c r="J7017" s="1"/>
    </row>
    <row r="7018" spans="9:10">
      <c r="I7018" s="1"/>
      <c r="J7018" s="1"/>
    </row>
    <row r="7019" spans="9:10">
      <c r="I7019" s="1"/>
      <c r="J7019" s="1"/>
    </row>
    <row r="7020" spans="9:10">
      <c r="I7020" s="1"/>
      <c r="J7020" s="1"/>
    </row>
    <row r="7021" spans="9:10">
      <c r="I7021" s="1"/>
      <c r="J7021" s="1"/>
    </row>
    <row r="7022" spans="9:10">
      <c r="I7022" s="1"/>
      <c r="J7022" s="1"/>
    </row>
    <row r="7023" spans="9:10">
      <c r="I7023" s="1"/>
      <c r="J7023" s="1"/>
    </row>
    <row r="7024" spans="9:10">
      <c r="I7024" s="1"/>
      <c r="J7024" s="1"/>
    </row>
    <row r="7025" spans="9:10">
      <c r="I7025" s="1"/>
      <c r="J7025" s="1"/>
    </row>
    <row r="7026" spans="9:10">
      <c r="I7026" s="1"/>
      <c r="J7026" s="1"/>
    </row>
    <row r="7027" spans="9:10">
      <c r="I7027" s="1"/>
      <c r="J7027" s="1"/>
    </row>
    <row r="7028" spans="9:10">
      <c r="I7028" s="1"/>
      <c r="J7028" s="1"/>
    </row>
    <row r="7029" spans="9:10">
      <c r="I7029" s="1"/>
      <c r="J7029" s="1"/>
    </row>
    <row r="7030" spans="9:10">
      <c r="I7030" s="1"/>
      <c r="J7030" s="1"/>
    </row>
    <row r="7031" spans="9:10">
      <c r="I7031" s="1"/>
      <c r="J7031" s="1"/>
    </row>
    <row r="7032" spans="9:10">
      <c r="I7032" s="1"/>
      <c r="J7032" s="1"/>
    </row>
    <row r="7033" spans="9:10">
      <c r="I7033" s="1"/>
      <c r="J7033" s="1"/>
    </row>
    <row r="7034" spans="9:10">
      <c r="I7034" s="1"/>
      <c r="J7034" s="1"/>
    </row>
    <row r="7035" spans="9:10">
      <c r="I7035" s="1"/>
      <c r="J7035" s="1"/>
    </row>
    <row r="7036" spans="9:10">
      <c r="I7036" s="1"/>
      <c r="J7036" s="1"/>
    </row>
    <row r="7037" spans="9:10">
      <c r="I7037" s="1"/>
      <c r="J7037" s="1"/>
    </row>
    <row r="7038" spans="9:10">
      <c r="I7038" s="1"/>
      <c r="J7038" s="1"/>
    </row>
    <row r="7039" spans="9:10">
      <c r="I7039" s="1"/>
      <c r="J7039" s="1"/>
    </row>
    <row r="7040" spans="9:10">
      <c r="I7040" s="1"/>
      <c r="J7040" s="1"/>
    </row>
    <row r="7041" spans="9:10">
      <c r="I7041" s="1"/>
      <c r="J7041" s="1"/>
    </row>
    <row r="7042" spans="9:10">
      <c r="I7042" s="1"/>
      <c r="J7042" s="1"/>
    </row>
    <row r="7043" spans="9:10">
      <c r="I7043" s="1"/>
      <c r="J7043" s="1"/>
    </row>
    <row r="7044" spans="9:10">
      <c r="I7044" s="1"/>
      <c r="J7044" s="1"/>
    </row>
    <row r="7045" spans="9:10">
      <c r="I7045" s="1"/>
      <c r="J7045" s="1"/>
    </row>
    <row r="7046" spans="9:10">
      <c r="I7046" s="1"/>
      <c r="J7046" s="1"/>
    </row>
    <row r="7047" spans="9:10">
      <c r="I7047" s="1"/>
      <c r="J7047" s="1"/>
    </row>
    <row r="7048" spans="9:10">
      <c r="I7048" s="1"/>
      <c r="J7048" s="1"/>
    </row>
    <row r="7049" spans="9:10">
      <c r="I7049" s="1"/>
      <c r="J7049" s="1"/>
    </row>
    <row r="7050" spans="9:10">
      <c r="I7050" s="1"/>
      <c r="J7050" s="1"/>
    </row>
    <row r="7051" spans="9:10">
      <c r="I7051" s="1"/>
      <c r="J7051" s="1"/>
    </row>
    <row r="7052" spans="9:10">
      <c r="I7052" s="1"/>
      <c r="J7052" s="1"/>
    </row>
    <row r="7053" spans="9:10">
      <c r="I7053" s="1"/>
      <c r="J7053" s="1"/>
    </row>
    <row r="7054" spans="9:10">
      <c r="I7054" s="1"/>
      <c r="J7054" s="1"/>
    </row>
    <row r="7055" spans="9:10">
      <c r="I7055" s="1"/>
      <c r="J7055" s="1"/>
    </row>
    <row r="7056" spans="9:10">
      <c r="I7056" s="1"/>
      <c r="J7056" s="1"/>
    </row>
    <row r="7057" spans="9:10">
      <c r="I7057" s="1"/>
      <c r="J7057" s="1"/>
    </row>
    <row r="7058" spans="9:10">
      <c r="I7058" s="1"/>
      <c r="J7058" s="1"/>
    </row>
    <row r="7059" spans="9:10">
      <c r="I7059" s="1"/>
      <c r="J7059" s="1"/>
    </row>
    <row r="7060" spans="9:10">
      <c r="I7060" s="1"/>
      <c r="J7060" s="1"/>
    </row>
    <row r="7061" spans="9:10">
      <c r="I7061" s="1"/>
      <c r="J7061" s="1"/>
    </row>
    <row r="7062" spans="9:10">
      <c r="I7062" s="1"/>
      <c r="J7062" s="1"/>
    </row>
    <row r="7063" spans="9:10">
      <c r="I7063" s="1"/>
      <c r="J7063" s="1"/>
    </row>
    <row r="7064" spans="9:10">
      <c r="I7064" s="1"/>
      <c r="J7064" s="1"/>
    </row>
    <row r="7065" spans="9:10">
      <c r="I7065" s="1"/>
      <c r="J7065" s="1"/>
    </row>
    <row r="7066" spans="9:10">
      <c r="I7066" s="1"/>
      <c r="J7066" s="1"/>
    </row>
    <row r="7067" spans="9:10">
      <c r="I7067" s="1"/>
      <c r="J7067" s="1"/>
    </row>
    <row r="7068" spans="9:10">
      <c r="I7068" s="1"/>
      <c r="J7068" s="1"/>
    </row>
    <row r="7069" spans="9:10">
      <c r="I7069" s="1"/>
      <c r="J7069" s="1"/>
    </row>
    <row r="7070" spans="9:10">
      <c r="I7070" s="1"/>
      <c r="J7070" s="1"/>
    </row>
    <row r="7071" spans="9:10">
      <c r="I7071" s="1"/>
      <c r="J7071" s="1"/>
    </row>
    <row r="7072" spans="9:10">
      <c r="I7072" s="1"/>
      <c r="J7072" s="1"/>
    </row>
    <row r="7073" spans="9:10">
      <c r="I7073" s="1"/>
      <c r="J7073" s="1"/>
    </row>
    <row r="7074" spans="9:10">
      <c r="I7074" s="1"/>
      <c r="J7074" s="1"/>
    </row>
    <row r="7075" spans="9:10">
      <c r="I7075" s="1"/>
      <c r="J7075" s="1"/>
    </row>
    <row r="7076" spans="9:10">
      <c r="I7076" s="1"/>
      <c r="J7076" s="1"/>
    </row>
    <row r="7077" spans="9:10">
      <c r="I7077" s="1"/>
      <c r="J7077" s="1"/>
    </row>
    <row r="7078" spans="9:10">
      <c r="I7078" s="1"/>
      <c r="J7078" s="1"/>
    </row>
    <row r="7079" spans="9:10">
      <c r="I7079" s="1"/>
      <c r="J7079" s="1"/>
    </row>
    <row r="7080" spans="9:10">
      <c r="I7080" s="1"/>
      <c r="J7080" s="1"/>
    </row>
    <row r="7081" spans="9:10">
      <c r="I7081" s="1"/>
      <c r="J7081" s="1"/>
    </row>
    <row r="7082" spans="9:10">
      <c r="I7082" s="1"/>
      <c r="J7082" s="1"/>
    </row>
    <row r="7083" spans="9:10">
      <c r="I7083" s="1"/>
      <c r="J7083" s="1"/>
    </row>
    <row r="7084" spans="9:10">
      <c r="I7084" s="1"/>
      <c r="J7084" s="1"/>
    </row>
    <row r="7085" spans="9:10">
      <c r="I7085" s="1"/>
      <c r="J7085" s="1"/>
    </row>
    <row r="7086" spans="9:10">
      <c r="I7086" s="1"/>
      <c r="J7086" s="1"/>
    </row>
    <row r="7087" spans="9:10">
      <c r="I7087" s="1"/>
      <c r="J7087" s="1"/>
    </row>
    <row r="7088" spans="9:10">
      <c r="I7088" s="1"/>
      <c r="J7088" s="1"/>
    </row>
    <row r="7089" spans="9:10">
      <c r="I7089" s="1"/>
      <c r="J7089" s="1"/>
    </row>
    <row r="7090" spans="9:10">
      <c r="I7090" s="1"/>
      <c r="J7090" s="1"/>
    </row>
    <row r="7091" spans="9:10">
      <c r="I7091" s="1"/>
      <c r="J7091" s="1"/>
    </row>
    <row r="7092" spans="9:10">
      <c r="I7092" s="1"/>
      <c r="J7092" s="1"/>
    </row>
    <row r="7093" spans="9:10">
      <c r="I7093" s="1"/>
      <c r="J7093" s="1"/>
    </row>
    <row r="7094" spans="9:10">
      <c r="I7094" s="1"/>
      <c r="J7094" s="1"/>
    </row>
    <row r="7095" spans="9:10">
      <c r="I7095" s="1"/>
      <c r="J7095" s="1"/>
    </row>
    <row r="7096" spans="9:10">
      <c r="I7096" s="1"/>
      <c r="J7096" s="1"/>
    </row>
    <row r="7097" spans="9:10">
      <c r="I7097" s="1"/>
      <c r="J7097" s="1"/>
    </row>
    <row r="7098" spans="9:10">
      <c r="I7098" s="1"/>
      <c r="J7098" s="1"/>
    </row>
    <row r="7099" spans="9:10">
      <c r="I7099" s="1"/>
      <c r="J7099" s="1"/>
    </row>
    <row r="7100" spans="9:10">
      <c r="I7100" s="1"/>
      <c r="J7100" s="1"/>
    </row>
    <row r="7101" spans="9:10">
      <c r="I7101" s="1"/>
      <c r="J7101" s="1"/>
    </row>
    <row r="7102" spans="9:10">
      <c r="I7102" s="1"/>
      <c r="J7102" s="1"/>
    </row>
    <row r="7103" spans="9:10">
      <c r="I7103" s="1"/>
      <c r="J7103" s="1"/>
    </row>
    <row r="7104" spans="9:10">
      <c r="I7104" s="1"/>
      <c r="J7104" s="1"/>
    </row>
    <row r="7105" spans="9:10">
      <c r="I7105" s="1"/>
      <c r="J7105" s="1"/>
    </row>
    <row r="7106" spans="9:10">
      <c r="I7106" s="1"/>
      <c r="J7106" s="1"/>
    </row>
    <row r="7107" spans="9:10">
      <c r="I7107" s="1"/>
      <c r="J7107" s="1"/>
    </row>
    <row r="7108" spans="9:10">
      <c r="I7108" s="1"/>
      <c r="J7108" s="1"/>
    </row>
    <row r="7109" spans="9:10">
      <c r="I7109" s="1"/>
      <c r="J7109" s="1"/>
    </row>
    <row r="7110" spans="9:10">
      <c r="I7110" s="1"/>
      <c r="J7110" s="1"/>
    </row>
    <row r="7111" spans="9:10">
      <c r="I7111" s="1"/>
      <c r="J7111" s="1"/>
    </row>
    <row r="7112" spans="9:10">
      <c r="I7112" s="1"/>
      <c r="J7112" s="1"/>
    </row>
    <row r="7113" spans="9:10">
      <c r="I7113" s="1"/>
      <c r="J7113" s="1"/>
    </row>
    <row r="7114" spans="9:10">
      <c r="I7114" s="1"/>
      <c r="J7114" s="1"/>
    </row>
    <row r="7115" spans="9:10">
      <c r="I7115" s="1"/>
      <c r="J7115" s="1"/>
    </row>
    <row r="7116" spans="9:10">
      <c r="I7116" s="1"/>
      <c r="J7116" s="1"/>
    </row>
    <row r="7117" spans="9:10">
      <c r="I7117" s="1"/>
      <c r="J7117" s="1"/>
    </row>
    <row r="7118" spans="9:10">
      <c r="I7118" s="1"/>
      <c r="J7118" s="1"/>
    </row>
    <row r="7119" spans="9:10">
      <c r="I7119" s="1"/>
      <c r="J7119" s="1"/>
    </row>
    <row r="7120" spans="9:10">
      <c r="I7120" s="1"/>
      <c r="J7120" s="1"/>
    </row>
    <row r="7121" spans="9:10">
      <c r="I7121" s="1"/>
      <c r="J7121" s="1"/>
    </row>
    <row r="7122" spans="9:10">
      <c r="I7122" s="1"/>
      <c r="J7122" s="1"/>
    </row>
    <row r="7123" spans="9:10">
      <c r="I7123" s="1"/>
      <c r="J7123" s="1"/>
    </row>
    <row r="7124" spans="9:10">
      <c r="I7124" s="1"/>
      <c r="J7124" s="1"/>
    </row>
    <row r="7125" spans="9:10">
      <c r="I7125" s="1"/>
      <c r="J7125" s="1"/>
    </row>
    <row r="7126" spans="9:10">
      <c r="I7126" s="1"/>
      <c r="J7126" s="1"/>
    </row>
    <row r="7127" spans="9:10">
      <c r="I7127" s="1"/>
      <c r="J7127" s="1"/>
    </row>
    <row r="7128" spans="9:10">
      <c r="I7128" s="1"/>
      <c r="J7128" s="1"/>
    </row>
    <row r="7129" spans="9:10">
      <c r="I7129" s="1"/>
      <c r="J7129" s="1"/>
    </row>
    <row r="7130" spans="9:10">
      <c r="I7130" s="1"/>
      <c r="J7130" s="1"/>
    </row>
    <row r="7131" spans="9:10">
      <c r="I7131" s="1"/>
      <c r="J7131" s="1"/>
    </row>
    <row r="7132" spans="9:10">
      <c r="I7132" s="1"/>
      <c r="J7132" s="1"/>
    </row>
    <row r="7133" spans="9:10">
      <c r="I7133" s="1"/>
      <c r="J7133" s="1"/>
    </row>
    <row r="7134" spans="9:10">
      <c r="I7134" s="1"/>
      <c r="J7134" s="1"/>
    </row>
    <row r="7135" spans="9:10">
      <c r="I7135" s="1"/>
      <c r="J7135" s="1"/>
    </row>
    <row r="7136" spans="9:10">
      <c r="I7136" s="1"/>
      <c r="J7136" s="1"/>
    </row>
    <row r="7137" spans="9:10">
      <c r="I7137" s="1"/>
      <c r="J7137" s="1"/>
    </row>
    <row r="7138" spans="9:10">
      <c r="I7138" s="1"/>
      <c r="J7138" s="1"/>
    </row>
    <row r="7139" spans="9:10">
      <c r="I7139" s="1"/>
      <c r="J7139" s="1"/>
    </row>
    <row r="7140" spans="9:10">
      <c r="I7140" s="1"/>
      <c r="J7140" s="1"/>
    </row>
    <row r="7141" spans="9:10">
      <c r="I7141" s="1"/>
      <c r="J7141" s="1"/>
    </row>
    <row r="7142" spans="9:10">
      <c r="I7142" s="1"/>
      <c r="J7142" s="1"/>
    </row>
    <row r="7143" spans="9:10">
      <c r="I7143" s="1"/>
      <c r="J7143" s="1"/>
    </row>
    <row r="7144" spans="9:10">
      <c r="I7144" s="1"/>
      <c r="J7144" s="1"/>
    </row>
    <row r="7145" spans="9:10">
      <c r="I7145" s="1"/>
      <c r="J7145" s="1"/>
    </row>
    <row r="7146" spans="9:10">
      <c r="I7146" s="1"/>
      <c r="J7146" s="1"/>
    </row>
    <row r="7147" spans="9:10">
      <c r="I7147" s="1"/>
      <c r="J7147" s="1"/>
    </row>
    <row r="7148" spans="9:10">
      <c r="I7148" s="1"/>
      <c r="J7148" s="1"/>
    </row>
    <row r="7149" spans="9:10">
      <c r="I7149" s="1"/>
      <c r="J7149" s="1"/>
    </row>
    <row r="7150" spans="9:10">
      <c r="I7150" s="1"/>
      <c r="J7150" s="1"/>
    </row>
    <row r="7151" spans="9:10">
      <c r="I7151" s="1"/>
      <c r="J7151" s="1"/>
    </row>
    <row r="7152" spans="9:10">
      <c r="I7152" s="1"/>
      <c r="J7152" s="1"/>
    </row>
    <row r="7153" spans="9:10">
      <c r="I7153" s="1"/>
      <c r="J7153" s="1"/>
    </row>
    <row r="7154" spans="9:10">
      <c r="I7154" s="1"/>
      <c r="J7154" s="1"/>
    </row>
    <row r="7155" spans="9:10">
      <c r="I7155" s="1"/>
      <c r="J7155" s="1"/>
    </row>
    <row r="7156" spans="9:10">
      <c r="I7156" s="1"/>
      <c r="J7156" s="1"/>
    </row>
    <row r="7157" spans="9:10">
      <c r="I7157" s="1"/>
      <c r="J7157" s="1"/>
    </row>
    <row r="7158" spans="9:10">
      <c r="I7158" s="1"/>
      <c r="J7158" s="1"/>
    </row>
    <row r="7159" spans="9:10">
      <c r="I7159" s="1"/>
      <c r="J7159" s="1"/>
    </row>
    <row r="7160" spans="9:10">
      <c r="I7160" s="1"/>
      <c r="J7160" s="1"/>
    </row>
    <row r="7161" spans="9:10">
      <c r="I7161" s="1"/>
      <c r="J7161" s="1"/>
    </row>
    <row r="7162" spans="9:10">
      <c r="I7162" s="1"/>
      <c r="J7162" s="1"/>
    </row>
    <row r="7163" spans="9:10">
      <c r="I7163" s="1"/>
      <c r="J7163" s="1"/>
    </row>
    <row r="7164" spans="9:10">
      <c r="I7164" s="1"/>
      <c r="J7164" s="1"/>
    </row>
    <row r="7165" spans="9:10">
      <c r="I7165" s="1"/>
      <c r="J7165" s="1"/>
    </row>
    <row r="7166" spans="9:10">
      <c r="I7166" s="1"/>
      <c r="J7166" s="1"/>
    </row>
    <row r="7167" spans="9:10">
      <c r="I7167" s="1"/>
      <c r="J7167" s="1"/>
    </row>
    <row r="7168" spans="9:10">
      <c r="I7168" s="1"/>
      <c r="J7168" s="1"/>
    </row>
    <row r="7169" spans="9:10">
      <c r="I7169" s="1"/>
      <c r="J7169" s="1"/>
    </row>
    <row r="7170" spans="9:10">
      <c r="I7170" s="1"/>
      <c r="J7170" s="1"/>
    </row>
    <row r="7171" spans="9:10">
      <c r="I7171" s="1"/>
      <c r="J7171" s="1"/>
    </row>
    <row r="7172" spans="9:10">
      <c r="I7172" s="1"/>
      <c r="J7172" s="1"/>
    </row>
    <row r="7173" spans="9:10">
      <c r="I7173" s="1"/>
      <c r="J7173" s="1"/>
    </row>
    <row r="7174" spans="9:10">
      <c r="I7174" s="1"/>
      <c r="J7174" s="1"/>
    </row>
    <row r="7175" spans="9:10">
      <c r="I7175" s="1"/>
      <c r="J7175" s="1"/>
    </row>
    <row r="7176" spans="9:10">
      <c r="I7176" s="1"/>
      <c r="J7176" s="1"/>
    </row>
    <row r="7177" spans="9:10">
      <c r="I7177" s="1"/>
      <c r="J7177" s="1"/>
    </row>
    <row r="7178" spans="9:10">
      <c r="I7178" s="1"/>
      <c r="J7178" s="1"/>
    </row>
    <row r="7179" spans="9:10">
      <c r="I7179" s="1"/>
      <c r="J7179" s="1"/>
    </row>
    <row r="7180" spans="9:10">
      <c r="I7180" s="1"/>
      <c r="J7180" s="1"/>
    </row>
    <row r="7181" spans="9:10">
      <c r="I7181" s="1"/>
      <c r="J7181" s="1"/>
    </row>
    <row r="7182" spans="9:10">
      <c r="I7182" s="1"/>
      <c r="J7182" s="1"/>
    </row>
    <row r="7183" spans="9:10">
      <c r="I7183" s="1"/>
      <c r="J7183" s="1"/>
    </row>
    <row r="7184" spans="9:10">
      <c r="I7184" s="1"/>
      <c r="J7184" s="1"/>
    </row>
    <row r="7185" spans="9:10">
      <c r="I7185" s="1"/>
      <c r="J7185" s="1"/>
    </row>
    <row r="7186" spans="9:10">
      <c r="I7186" s="1"/>
      <c r="J7186" s="1"/>
    </row>
    <row r="7187" spans="9:10">
      <c r="I7187" s="1"/>
      <c r="J7187" s="1"/>
    </row>
    <row r="7188" spans="9:10">
      <c r="I7188" s="1"/>
      <c r="J7188" s="1"/>
    </row>
    <row r="7189" spans="9:10">
      <c r="I7189" s="1"/>
      <c r="J7189" s="1"/>
    </row>
    <row r="7190" spans="9:10">
      <c r="I7190" s="1"/>
      <c r="J7190" s="1"/>
    </row>
    <row r="7191" spans="9:10">
      <c r="I7191" s="1"/>
      <c r="J7191" s="1"/>
    </row>
    <row r="7192" spans="9:10">
      <c r="I7192" s="1"/>
      <c r="J7192" s="1"/>
    </row>
    <row r="7193" spans="9:10">
      <c r="I7193" s="1"/>
      <c r="J7193" s="1"/>
    </row>
    <row r="7194" spans="9:10">
      <c r="I7194" s="1"/>
      <c r="J7194" s="1"/>
    </row>
    <row r="7195" spans="9:10">
      <c r="I7195" s="1"/>
      <c r="J7195" s="1"/>
    </row>
    <row r="7196" spans="9:10">
      <c r="I7196" s="1"/>
      <c r="J7196" s="1"/>
    </row>
    <row r="7197" spans="9:10">
      <c r="I7197" s="1"/>
      <c r="J7197" s="1"/>
    </row>
    <row r="7198" spans="9:10">
      <c r="I7198" s="1"/>
      <c r="J7198" s="1"/>
    </row>
    <row r="7199" spans="9:10">
      <c r="I7199" s="1"/>
      <c r="J7199" s="1"/>
    </row>
    <row r="7200" spans="9:10">
      <c r="I7200" s="1"/>
      <c r="J7200" s="1"/>
    </row>
    <row r="7201" spans="9:10">
      <c r="I7201" s="1"/>
      <c r="J7201" s="1"/>
    </row>
    <row r="7202" spans="9:10">
      <c r="I7202" s="1"/>
      <c r="J7202" s="1"/>
    </row>
    <row r="7203" spans="9:10">
      <c r="I7203" s="1"/>
      <c r="J7203" s="1"/>
    </row>
    <row r="7204" spans="9:10">
      <c r="I7204" s="1"/>
      <c r="J7204" s="1"/>
    </row>
    <row r="7205" spans="9:10">
      <c r="I7205" s="1"/>
      <c r="J7205" s="1"/>
    </row>
    <row r="7206" spans="9:10">
      <c r="I7206" s="1"/>
      <c r="J7206" s="1"/>
    </row>
    <row r="7207" spans="9:10">
      <c r="I7207" s="1"/>
      <c r="J7207" s="1"/>
    </row>
    <row r="7208" spans="9:10">
      <c r="I7208" s="1"/>
      <c r="J7208" s="1"/>
    </row>
    <row r="7209" spans="9:10">
      <c r="I7209" s="1"/>
      <c r="J7209" s="1"/>
    </row>
    <row r="7210" spans="9:10">
      <c r="I7210" s="1"/>
      <c r="J7210" s="1"/>
    </row>
    <row r="7211" spans="9:10">
      <c r="I7211" s="1"/>
      <c r="J7211" s="1"/>
    </row>
    <row r="7212" spans="9:10">
      <c r="I7212" s="1"/>
      <c r="J7212" s="1"/>
    </row>
    <row r="7213" spans="9:10">
      <c r="I7213" s="1"/>
      <c r="J7213" s="1"/>
    </row>
    <row r="7214" spans="9:10">
      <c r="I7214" s="1"/>
      <c r="J7214" s="1"/>
    </row>
    <row r="7215" spans="9:10">
      <c r="I7215" s="1"/>
      <c r="J7215" s="1"/>
    </row>
    <row r="7216" spans="9:10">
      <c r="I7216" s="1"/>
      <c r="J7216" s="1"/>
    </row>
    <row r="7217" spans="9:10">
      <c r="I7217" s="1"/>
      <c r="J7217" s="1"/>
    </row>
    <row r="7218" spans="9:10">
      <c r="I7218" s="1"/>
      <c r="J7218" s="1"/>
    </row>
    <row r="7219" spans="9:10">
      <c r="I7219" s="1"/>
      <c r="J7219" s="1"/>
    </row>
    <row r="7220" spans="9:10">
      <c r="I7220" s="1"/>
      <c r="J7220" s="1"/>
    </row>
    <row r="7221" spans="9:10">
      <c r="I7221" s="1"/>
      <c r="J7221" s="1"/>
    </row>
    <row r="7222" spans="9:10">
      <c r="I7222" s="1"/>
      <c r="J7222" s="1"/>
    </row>
    <row r="7223" spans="9:10">
      <c r="I7223" s="1"/>
      <c r="J7223" s="1"/>
    </row>
    <row r="7224" spans="9:10">
      <c r="I7224" s="1"/>
      <c r="J7224" s="1"/>
    </row>
    <row r="7225" spans="9:10">
      <c r="I7225" s="1"/>
      <c r="J7225" s="1"/>
    </row>
    <row r="7226" spans="9:10">
      <c r="I7226" s="1"/>
      <c r="J7226" s="1"/>
    </row>
    <row r="7227" spans="9:10">
      <c r="I7227" s="1"/>
      <c r="J7227" s="1"/>
    </row>
    <row r="7228" spans="9:10">
      <c r="I7228" s="1"/>
      <c r="J7228" s="1"/>
    </row>
    <row r="7229" spans="9:10">
      <c r="I7229" s="1"/>
      <c r="J7229" s="1"/>
    </row>
    <row r="7230" spans="9:10">
      <c r="I7230" s="1"/>
      <c r="J7230" s="1"/>
    </row>
    <row r="7231" spans="9:10">
      <c r="I7231" s="1"/>
      <c r="J7231" s="1"/>
    </row>
    <row r="7232" spans="9:10">
      <c r="I7232" s="1"/>
      <c r="J7232" s="1"/>
    </row>
    <row r="7233" spans="9:10">
      <c r="I7233" s="1"/>
      <c r="J7233" s="1"/>
    </row>
    <row r="7234" spans="9:10">
      <c r="I7234" s="1"/>
      <c r="J7234" s="1"/>
    </row>
    <row r="7235" spans="9:10">
      <c r="I7235" s="1"/>
      <c r="J7235" s="1"/>
    </row>
    <row r="7236" spans="9:10">
      <c r="I7236" s="1"/>
      <c r="J7236" s="1"/>
    </row>
    <row r="7237" spans="9:10">
      <c r="I7237" s="1"/>
      <c r="J7237" s="1"/>
    </row>
    <row r="7238" spans="9:10">
      <c r="I7238" s="1"/>
      <c r="J7238" s="1"/>
    </row>
    <row r="7239" spans="9:10">
      <c r="I7239" s="1"/>
      <c r="J7239" s="1"/>
    </row>
    <row r="7240" spans="9:10">
      <c r="I7240" s="1"/>
      <c r="J7240" s="1"/>
    </row>
    <row r="7241" spans="9:10">
      <c r="I7241" s="1"/>
      <c r="J7241" s="1"/>
    </row>
    <row r="7242" spans="9:10">
      <c r="I7242" s="1"/>
      <c r="J7242" s="1"/>
    </row>
    <row r="7243" spans="9:10">
      <c r="I7243" s="1"/>
      <c r="J7243" s="1"/>
    </row>
    <row r="7244" spans="9:10">
      <c r="I7244" s="1"/>
      <c r="J7244" s="1"/>
    </row>
    <row r="7245" spans="9:10">
      <c r="I7245" s="1"/>
      <c r="J7245" s="1"/>
    </row>
    <row r="7246" spans="9:10">
      <c r="I7246" s="1"/>
      <c r="J7246" s="1"/>
    </row>
    <row r="7247" spans="9:10">
      <c r="I7247" s="1"/>
      <c r="J7247" s="1"/>
    </row>
    <row r="7248" spans="9:10">
      <c r="I7248" s="1"/>
      <c r="J7248" s="1"/>
    </row>
    <row r="7249" spans="9:10">
      <c r="I7249" s="1"/>
      <c r="J7249" s="1"/>
    </row>
    <row r="7250" spans="9:10">
      <c r="I7250" s="1"/>
      <c r="J7250" s="1"/>
    </row>
    <row r="7251" spans="9:10">
      <c r="I7251" s="1"/>
      <c r="J7251" s="1"/>
    </row>
    <row r="7252" spans="9:10">
      <c r="I7252" s="1"/>
      <c r="J7252" s="1"/>
    </row>
    <row r="7253" spans="9:10">
      <c r="I7253" s="1"/>
      <c r="J7253" s="1"/>
    </row>
    <row r="7254" spans="9:10">
      <c r="I7254" s="1"/>
      <c r="J7254" s="1"/>
    </row>
    <row r="7255" spans="9:10">
      <c r="I7255" s="1"/>
      <c r="J7255" s="1"/>
    </row>
    <row r="7256" spans="9:10">
      <c r="I7256" s="1"/>
      <c r="J7256" s="1"/>
    </row>
    <row r="7257" spans="9:10">
      <c r="I7257" s="1"/>
      <c r="J7257" s="1"/>
    </row>
    <row r="7258" spans="9:10">
      <c r="I7258" s="1"/>
      <c r="J7258" s="1"/>
    </row>
    <row r="7259" spans="9:10">
      <c r="I7259" s="1"/>
      <c r="J7259" s="1"/>
    </row>
    <row r="7260" spans="9:10">
      <c r="I7260" s="1"/>
      <c r="J7260" s="1"/>
    </row>
    <row r="7261" spans="9:10">
      <c r="I7261" s="1"/>
      <c r="J7261" s="1"/>
    </row>
    <row r="7262" spans="9:10">
      <c r="I7262" s="1"/>
      <c r="J7262" s="1"/>
    </row>
    <row r="7263" spans="9:10">
      <c r="I7263" s="1"/>
      <c r="J7263" s="1"/>
    </row>
    <row r="7264" spans="9:10">
      <c r="I7264" s="1"/>
      <c r="J7264" s="1"/>
    </row>
    <row r="7265" spans="9:10">
      <c r="I7265" s="1"/>
      <c r="J7265" s="1"/>
    </row>
    <row r="7266" spans="9:10">
      <c r="I7266" s="1"/>
      <c r="J7266" s="1"/>
    </row>
    <row r="7267" spans="9:10">
      <c r="I7267" s="1"/>
      <c r="J7267" s="1"/>
    </row>
    <row r="7268" spans="9:10">
      <c r="I7268" s="1"/>
      <c r="J7268" s="1"/>
    </row>
    <row r="7269" spans="9:10">
      <c r="I7269" s="1"/>
      <c r="J7269" s="1"/>
    </row>
    <row r="7270" spans="9:10">
      <c r="I7270" s="1"/>
      <c r="J7270" s="1"/>
    </row>
    <row r="7271" spans="9:10">
      <c r="I7271" s="1"/>
      <c r="J7271" s="1"/>
    </row>
    <row r="7272" spans="9:10">
      <c r="I7272" s="1"/>
      <c r="J7272" s="1"/>
    </row>
    <row r="7273" spans="9:10">
      <c r="I7273" s="1"/>
      <c r="J7273" s="1"/>
    </row>
    <row r="7274" spans="9:10">
      <c r="I7274" s="1"/>
      <c r="J7274" s="1"/>
    </row>
    <row r="7275" spans="9:10">
      <c r="I7275" s="1"/>
      <c r="J7275" s="1"/>
    </row>
    <row r="7276" spans="9:10">
      <c r="I7276" s="1"/>
      <c r="J7276" s="1"/>
    </row>
    <row r="7277" spans="9:10">
      <c r="I7277" s="1"/>
      <c r="J7277" s="1"/>
    </row>
    <row r="7278" spans="9:10">
      <c r="I7278" s="1"/>
      <c r="J7278" s="1"/>
    </row>
    <row r="7279" spans="9:10">
      <c r="I7279" s="1"/>
      <c r="J7279" s="1"/>
    </row>
    <row r="7280" spans="9:10">
      <c r="I7280" s="1"/>
      <c r="J7280" s="1"/>
    </row>
    <row r="7281" spans="9:10">
      <c r="I7281" s="1"/>
      <c r="J7281" s="1"/>
    </row>
    <row r="7282" spans="9:10">
      <c r="I7282" s="1"/>
      <c r="J7282" s="1"/>
    </row>
    <row r="7283" spans="9:10">
      <c r="I7283" s="1"/>
      <c r="J7283" s="1"/>
    </row>
    <row r="7284" spans="9:10">
      <c r="I7284" s="1"/>
      <c r="J7284" s="1"/>
    </row>
    <row r="7285" spans="9:10">
      <c r="I7285" s="1"/>
      <c r="J7285" s="1"/>
    </row>
    <row r="7286" spans="9:10">
      <c r="I7286" s="1"/>
      <c r="J7286" s="1"/>
    </row>
    <row r="7287" spans="9:10">
      <c r="I7287" s="1"/>
      <c r="J7287" s="1"/>
    </row>
    <row r="7288" spans="9:10">
      <c r="I7288" s="1"/>
      <c r="J7288" s="1"/>
    </row>
    <row r="7289" spans="9:10">
      <c r="I7289" s="1"/>
      <c r="J7289" s="1"/>
    </row>
    <row r="7290" spans="9:10">
      <c r="I7290" s="1"/>
      <c r="J7290" s="1"/>
    </row>
    <row r="7291" spans="9:10">
      <c r="I7291" s="1"/>
      <c r="J7291" s="1"/>
    </row>
    <row r="7292" spans="9:10">
      <c r="I7292" s="1"/>
      <c r="J7292" s="1"/>
    </row>
    <row r="7293" spans="9:10">
      <c r="I7293" s="1"/>
      <c r="J7293" s="1"/>
    </row>
    <row r="7294" spans="9:10">
      <c r="I7294" s="1"/>
      <c r="J7294" s="1"/>
    </row>
    <row r="7295" spans="9:10">
      <c r="I7295" s="1"/>
      <c r="J7295" s="1"/>
    </row>
    <row r="7296" spans="9:10">
      <c r="I7296" s="1"/>
      <c r="J7296" s="1"/>
    </row>
    <row r="7297" spans="9:10">
      <c r="I7297" s="1"/>
      <c r="J7297" s="1"/>
    </row>
    <row r="7298" spans="9:10">
      <c r="I7298" s="1"/>
      <c r="J7298" s="1"/>
    </row>
    <row r="7299" spans="9:10">
      <c r="I7299" s="1"/>
      <c r="J7299" s="1"/>
    </row>
    <row r="7300" spans="9:10">
      <c r="I7300" s="1"/>
      <c r="J7300" s="1"/>
    </row>
    <row r="7301" spans="9:10">
      <c r="I7301" s="1"/>
      <c r="J7301" s="1"/>
    </row>
    <row r="7302" spans="9:10">
      <c r="I7302" s="1"/>
      <c r="J7302" s="1"/>
    </row>
    <row r="7303" spans="9:10">
      <c r="I7303" s="1"/>
      <c r="J7303" s="1"/>
    </row>
    <row r="7304" spans="9:10">
      <c r="I7304" s="1"/>
      <c r="J7304" s="1"/>
    </row>
    <row r="7305" spans="9:10">
      <c r="I7305" s="1"/>
      <c r="J7305" s="1"/>
    </row>
    <row r="7306" spans="9:10">
      <c r="I7306" s="1"/>
      <c r="J7306" s="1"/>
    </row>
    <row r="7307" spans="9:10">
      <c r="I7307" s="1"/>
      <c r="J7307" s="1"/>
    </row>
    <row r="7308" spans="9:10">
      <c r="I7308" s="1"/>
      <c r="J7308" s="1"/>
    </row>
    <row r="7309" spans="9:10">
      <c r="I7309" s="1"/>
      <c r="J7309" s="1"/>
    </row>
    <row r="7310" spans="9:10">
      <c r="I7310" s="1"/>
      <c r="J7310" s="1"/>
    </row>
    <row r="7311" spans="9:10">
      <c r="I7311" s="1"/>
      <c r="J7311" s="1"/>
    </row>
    <row r="7312" spans="9:10">
      <c r="I7312" s="1"/>
      <c r="J7312" s="1"/>
    </row>
    <row r="7313" spans="9:10">
      <c r="I7313" s="1"/>
      <c r="J7313" s="1"/>
    </row>
    <row r="7314" spans="9:10">
      <c r="I7314" s="1"/>
      <c r="J7314" s="1"/>
    </row>
    <row r="7315" spans="9:10">
      <c r="I7315" s="1"/>
      <c r="J7315" s="1"/>
    </row>
    <row r="7316" spans="9:10">
      <c r="I7316" s="1"/>
      <c r="J7316" s="1"/>
    </row>
    <row r="7317" spans="9:10">
      <c r="I7317" s="1"/>
      <c r="J7317" s="1"/>
    </row>
    <row r="7318" spans="9:10">
      <c r="I7318" s="1"/>
      <c r="J7318" s="1"/>
    </row>
    <row r="7319" spans="9:10">
      <c r="I7319" s="1"/>
      <c r="J7319" s="1"/>
    </row>
    <row r="7320" spans="9:10">
      <c r="I7320" s="1"/>
      <c r="J7320" s="1"/>
    </row>
    <row r="7321" spans="9:10">
      <c r="I7321" s="1"/>
      <c r="J7321" s="1"/>
    </row>
    <row r="7322" spans="9:10">
      <c r="I7322" s="1"/>
      <c r="J7322" s="1"/>
    </row>
    <row r="7323" spans="9:10">
      <c r="I7323" s="1"/>
      <c r="J7323" s="1"/>
    </row>
    <row r="7324" spans="9:10">
      <c r="I7324" s="1"/>
      <c r="J7324" s="1"/>
    </row>
    <row r="7325" spans="9:10">
      <c r="I7325" s="1"/>
      <c r="J7325" s="1"/>
    </row>
    <row r="7326" spans="9:10">
      <c r="I7326" s="1"/>
      <c r="J7326" s="1"/>
    </row>
    <row r="7327" spans="9:10">
      <c r="I7327" s="1"/>
      <c r="J7327" s="1"/>
    </row>
    <row r="7328" spans="9:10">
      <c r="I7328" s="1"/>
      <c r="J7328" s="1"/>
    </row>
    <row r="7329" spans="9:10">
      <c r="I7329" s="1"/>
      <c r="J7329" s="1"/>
    </row>
    <row r="7330" spans="9:10">
      <c r="I7330" s="1"/>
      <c r="J7330" s="1"/>
    </row>
    <row r="7331" spans="9:10">
      <c r="I7331" s="1"/>
      <c r="J7331" s="1"/>
    </row>
    <row r="7332" spans="9:10">
      <c r="I7332" s="1"/>
      <c r="J7332" s="1"/>
    </row>
    <row r="7333" spans="9:10">
      <c r="I7333" s="1"/>
      <c r="J7333" s="1"/>
    </row>
    <row r="7334" spans="9:10">
      <c r="I7334" s="1"/>
      <c r="J7334" s="1"/>
    </row>
    <row r="7335" spans="9:10">
      <c r="I7335" s="1"/>
      <c r="J7335" s="1"/>
    </row>
    <row r="7336" spans="9:10">
      <c r="I7336" s="1"/>
      <c r="J7336" s="1"/>
    </row>
    <row r="7337" spans="9:10">
      <c r="I7337" s="1"/>
      <c r="J7337" s="1"/>
    </row>
    <row r="7338" spans="9:10">
      <c r="I7338" s="1"/>
      <c r="J7338" s="1"/>
    </row>
    <row r="7339" spans="9:10">
      <c r="I7339" s="1"/>
      <c r="J7339" s="1"/>
    </row>
    <row r="7340" spans="9:10">
      <c r="I7340" s="1"/>
      <c r="J7340" s="1"/>
    </row>
    <row r="7341" spans="9:10">
      <c r="I7341" s="1"/>
      <c r="J7341" s="1"/>
    </row>
    <row r="7342" spans="9:10">
      <c r="I7342" s="1"/>
      <c r="J7342" s="1"/>
    </row>
    <row r="7343" spans="9:10">
      <c r="I7343" s="1"/>
      <c r="J7343" s="1"/>
    </row>
    <row r="7344" spans="9:10">
      <c r="I7344" s="1"/>
      <c r="J7344" s="1"/>
    </row>
    <row r="7345" spans="9:10">
      <c r="I7345" s="1"/>
      <c r="J7345" s="1"/>
    </row>
    <row r="7346" spans="9:10">
      <c r="I7346" s="1"/>
      <c r="J7346" s="1"/>
    </row>
    <row r="7347" spans="9:10">
      <c r="I7347" s="1"/>
      <c r="J7347" s="1"/>
    </row>
    <row r="7348" spans="9:10">
      <c r="I7348" s="1"/>
      <c r="J7348" s="1"/>
    </row>
    <row r="7349" spans="9:10">
      <c r="I7349" s="1"/>
      <c r="J7349" s="1"/>
    </row>
    <row r="7350" spans="9:10">
      <c r="I7350" s="1"/>
      <c r="J7350" s="1"/>
    </row>
    <row r="7351" spans="9:10">
      <c r="I7351" s="1"/>
      <c r="J7351" s="1"/>
    </row>
    <row r="7352" spans="9:10">
      <c r="I7352" s="1"/>
      <c r="J7352" s="1"/>
    </row>
    <row r="7353" spans="9:10">
      <c r="I7353" s="1"/>
      <c r="J7353" s="1"/>
    </row>
    <row r="7354" spans="9:10">
      <c r="I7354" s="1"/>
      <c r="J7354" s="1"/>
    </row>
    <row r="7355" spans="9:10">
      <c r="I7355" s="1"/>
      <c r="J7355" s="1"/>
    </row>
    <row r="7356" spans="9:10">
      <c r="I7356" s="1"/>
      <c r="J7356" s="1"/>
    </row>
    <row r="7357" spans="9:10">
      <c r="I7357" s="1"/>
      <c r="J7357" s="1"/>
    </row>
    <row r="7358" spans="9:10">
      <c r="I7358" s="1"/>
      <c r="J7358" s="1"/>
    </row>
    <row r="7359" spans="9:10">
      <c r="I7359" s="1"/>
      <c r="J7359" s="1"/>
    </row>
    <row r="7360" spans="9:10">
      <c r="I7360" s="1"/>
      <c r="J7360" s="1"/>
    </row>
    <row r="7361" spans="9:10">
      <c r="I7361" s="1"/>
      <c r="J7361" s="1"/>
    </row>
    <row r="7362" spans="9:10">
      <c r="I7362" s="1"/>
      <c r="J7362" s="1"/>
    </row>
    <row r="7363" spans="9:10">
      <c r="I7363" s="1"/>
      <c r="J7363" s="1"/>
    </row>
    <row r="7364" spans="9:10">
      <c r="I7364" s="1"/>
      <c r="J7364" s="1"/>
    </row>
    <row r="7365" spans="9:10">
      <c r="I7365" s="1"/>
      <c r="J7365" s="1"/>
    </row>
    <row r="7366" spans="9:10">
      <c r="I7366" s="1"/>
      <c r="J7366" s="1"/>
    </row>
    <row r="7367" spans="9:10">
      <c r="I7367" s="1"/>
      <c r="J7367" s="1"/>
    </row>
    <row r="7368" spans="9:10">
      <c r="I7368" s="1"/>
      <c r="J7368" s="1"/>
    </row>
    <row r="7369" spans="9:10">
      <c r="I7369" s="1"/>
      <c r="J7369" s="1"/>
    </row>
    <row r="7370" spans="9:10">
      <c r="I7370" s="1"/>
      <c r="J7370" s="1"/>
    </row>
    <row r="7371" spans="9:10">
      <c r="I7371" s="1"/>
      <c r="J7371" s="1"/>
    </row>
    <row r="7372" spans="9:10">
      <c r="I7372" s="1"/>
      <c r="J7372" s="1"/>
    </row>
    <row r="7373" spans="9:10">
      <c r="I7373" s="1"/>
      <c r="J7373" s="1"/>
    </row>
    <row r="7374" spans="9:10">
      <c r="I7374" s="1"/>
      <c r="J7374" s="1"/>
    </row>
    <row r="7375" spans="9:10">
      <c r="I7375" s="1"/>
      <c r="J7375" s="1"/>
    </row>
    <row r="7376" spans="9:10">
      <c r="I7376" s="1"/>
      <c r="J7376" s="1"/>
    </row>
    <row r="7377" spans="9:10">
      <c r="I7377" s="1"/>
      <c r="J7377" s="1"/>
    </row>
    <row r="7378" spans="9:10">
      <c r="I7378" s="1"/>
      <c r="J7378" s="1"/>
    </row>
    <row r="7379" spans="9:10">
      <c r="I7379" s="1"/>
      <c r="J7379" s="1"/>
    </row>
    <row r="7380" spans="9:10">
      <c r="I7380" s="1"/>
      <c r="J7380" s="1"/>
    </row>
    <row r="7381" spans="9:10">
      <c r="I7381" s="1"/>
      <c r="J7381" s="1"/>
    </row>
    <row r="7382" spans="9:10">
      <c r="I7382" s="1"/>
      <c r="J7382" s="1"/>
    </row>
    <row r="7383" spans="9:10">
      <c r="I7383" s="1"/>
      <c r="J7383" s="1"/>
    </row>
    <row r="7384" spans="9:10">
      <c r="I7384" s="1"/>
      <c r="J7384" s="1"/>
    </row>
    <row r="7385" spans="9:10">
      <c r="I7385" s="1"/>
      <c r="J7385" s="1"/>
    </row>
    <row r="7386" spans="9:10">
      <c r="I7386" s="1"/>
      <c r="J7386" s="1"/>
    </row>
    <row r="7387" spans="9:10">
      <c r="I7387" s="1"/>
      <c r="J7387" s="1"/>
    </row>
    <row r="7388" spans="9:10">
      <c r="I7388" s="1"/>
      <c r="J7388" s="1"/>
    </row>
    <row r="7389" spans="9:10">
      <c r="I7389" s="1"/>
      <c r="J7389" s="1"/>
    </row>
    <row r="7390" spans="9:10">
      <c r="I7390" s="1"/>
      <c r="J7390" s="1"/>
    </row>
    <row r="7391" spans="9:10">
      <c r="I7391" s="1"/>
      <c r="J7391" s="1"/>
    </row>
    <row r="7392" spans="9:10">
      <c r="I7392" s="1"/>
      <c r="J7392" s="1"/>
    </row>
    <row r="7393" spans="9:10">
      <c r="I7393" s="1"/>
      <c r="J7393" s="1"/>
    </row>
    <row r="7394" spans="9:10">
      <c r="I7394" s="1"/>
      <c r="J7394" s="1"/>
    </row>
    <row r="7395" spans="9:10">
      <c r="I7395" s="1"/>
      <c r="J7395" s="1"/>
    </row>
    <row r="7396" spans="9:10">
      <c r="I7396" s="1"/>
      <c r="J7396" s="1"/>
    </row>
    <row r="7397" spans="9:10">
      <c r="I7397" s="1"/>
      <c r="J7397" s="1"/>
    </row>
    <row r="7398" spans="9:10">
      <c r="I7398" s="1"/>
      <c r="J7398" s="1"/>
    </row>
    <row r="7399" spans="9:10">
      <c r="I7399" s="1"/>
      <c r="J7399" s="1"/>
    </row>
    <row r="7400" spans="9:10">
      <c r="I7400" s="1"/>
      <c r="J7400" s="1"/>
    </row>
    <row r="7401" spans="9:10">
      <c r="I7401" s="1"/>
      <c r="J7401" s="1"/>
    </row>
    <row r="7402" spans="9:10">
      <c r="I7402" s="1"/>
      <c r="J7402" s="1"/>
    </row>
    <row r="7403" spans="9:10">
      <c r="I7403" s="1"/>
      <c r="J7403" s="1"/>
    </row>
    <row r="7404" spans="9:10">
      <c r="I7404" s="1"/>
      <c r="J7404" s="1"/>
    </row>
    <row r="7405" spans="9:10">
      <c r="I7405" s="1"/>
      <c r="J7405" s="1"/>
    </row>
    <row r="7406" spans="9:10">
      <c r="I7406" s="1"/>
      <c r="J7406" s="1"/>
    </row>
    <row r="7407" spans="9:10">
      <c r="I7407" s="1"/>
      <c r="J7407" s="1"/>
    </row>
    <row r="7408" spans="9:10">
      <c r="I7408" s="1"/>
      <c r="J7408" s="1"/>
    </row>
    <row r="7409" spans="9:10">
      <c r="I7409" s="1"/>
      <c r="J7409" s="1"/>
    </row>
    <row r="7410" spans="9:10">
      <c r="I7410" s="1"/>
      <c r="J7410" s="1"/>
    </row>
    <row r="7411" spans="9:10">
      <c r="I7411" s="1"/>
      <c r="J7411" s="1"/>
    </row>
    <row r="7412" spans="9:10">
      <c r="I7412" s="1"/>
      <c r="J7412" s="1"/>
    </row>
    <row r="7413" spans="9:10">
      <c r="I7413" s="1"/>
      <c r="J7413" s="1"/>
    </row>
    <row r="7414" spans="9:10">
      <c r="I7414" s="1"/>
      <c r="J7414" s="1"/>
    </row>
    <row r="7415" spans="9:10">
      <c r="I7415" s="1"/>
      <c r="J7415" s="1"/>
    </row>
    <row r="7416" spans="9:10">
      <c r="I7416" s="1"/>
      <c r="J7416" s="1"/>
    </row>
    <row r="7417" spans="9:10">
      <c r="I7417" s="1"/>
      <c r="J7417" s="1"/>
    </row>
    <row r="7418" spans="9:10">
      <c r="I7418" s="1"/>
      <c r="J7418" s="1"/>
    </row>
    <row r="7419" spans="9:10">
      <c r="I7419" s="1"/>
      <c r="J7419" s="1"/>
    </row>
    <row r="7420" spans="9:10">
      <c r="I7420" s="1"/>
      <c r="J7420" s="1"/>
    </row>
    <row r="7421" spans="9:10">
      <c r="I7421" s="1"/>
      <c r="J7421" s="1"/>
    </row>
    <row r="7422" spans="9:10">
      <c r="I7422" s="1"/>
      <c r="J7422" s="1"/>
    </row>
    <row r="7423" spans="9:10">
      <c r="I7423" s="1"/>
      <c r="J7423" s="1"/>
    </row>
    <row r="7424" spans="9:10">
      <c r="I7424" s="1"/>
      <c r="J7424" s="1"/>
    </row>
    <row r="7425" spans="9:10">
      <c r="I7425" s="1"/>
      <c r="J7425" s="1"/>
    </row>
    <row r="7426" spans="9:10">
      <c r="I7426" s="1"/>
      <c r="J7426" s="1"/>
    </row>
    <row r="7427" spans="9:10">
      <c r="I7427" s="1"/>
      <c r="J7427" s="1"/>
    </row>
    <row r="7428" spans="9:10">
      <c r="I7428" s="1"/>
      <c r="J7428" s="1"/>
    </row>
    <row r="7429" spans="9:10">
      <c r="I7429" s="1"/>
      <c r="J7429" s="1"/>
    </row>
    <row r="7430" spans="9:10">
      <c r="I7430" s="1"/>
      <c r="J7430" s="1"/>
    </row>
    <row r="7431" spans="9:10">
      <c r="I7431" s="1"/>
      <c r="J7431" s="1"/>
    </row>
    <row r="7432" spans="9:10">
      <c r="I7432" s="1"/>
      <c r="J7432" s="1"/>
    </row>
    <row r="7433" spans="9:10">
      <c r="I7433" s="1"/>
      <c r="J7433" s="1"/>
    </row>
    <row r="7434" spans="9:10">
      <c r="I7434" s="1"/>
      <c r="J7434" s="1"/>
    </row>
    <row r="7435" spans="9:10">
      <c r="I7435" s="1"/>
      <c r="J7435" s="1"/>
    </row>
    <row r="7436" spans="9:10">
      <c r="I7436" s="1"/>
      <c r="J7436" s="1"/>
    </row>
    <row r="7437" spans="9:10">
      <c r="I7437" s="1"/>
      <c r="J7437" s="1"/>
    </row>
    <row r="7438" spans="9:10">
      <c r="I7438" s="1"/>
      <c r="J7438" s="1"/>
    </row>
    <row r="7439" spans="9:10">
      <c r="I7439" s="1"/>
      <c r="J7439" s="1"/>
    </row>
    <row r="7440" spans="9:10">
      <c r="I7440" s="1"/>
      <c r="J7440" s="1"/>
    </row>
    <row r="7441" spans="9:10">
      <c r="I7441" s="1"/>
      <c r="J7441" s="1"/>
    </row>
    <row r="7442" spans="9:10">
      <c r="I7442" s="1"/>
      <c r="J7442" s="1"/>
    </row>
    <row r="7443" spans="9:10">
      <c r="I7443" s="1"/>
      <c r="J7443" s="1"/>
    </row>
    <row r="7444" spans="9:10">
      <c r="I7444" s="1"/>
      <c r="J7444" s="1"/>
    </row>
    <row r="7445" spans="9:10">
      <c r="I7445" s="1"/>
      <c r="J7445" s="1"/>
    </row>
    <row r="7446" spans="9:10">
      <c r="I7446" s="1"/>
      <c r="J7446" s="1"/>
    </row>
    <row r="7447" spans="9:10">
      <c r="I7447" s="1"/>
      <c r="J7447" s="1"/>
    </row>
    <row r="7448" spans="9:10">
      <c r="I7448" s="1"/>
      <c r="J7448" s="1"/>
    </row>
    <row r="7449" spans="9:10">
      <c r="I7449" s="1"/>
      <c r="J7449" s="1"/>
    </row>
    <row r="7450" spans="9:10">
      <c r="I7450" s="1"/>
      <c r="J7450" s="1"/>
    </row>
    <row r="7451" spans="9:10">
      <c r="I7451" s="1"/>
      <c r="J7451" s="1"/>
    </row>
    <row r="7452" spans="9:10">
      <c r="I7452" s="1"/>
      <c r="J7452" s="1"/>
    </row>
    <row r="7453" spans="9:10">
      <c r="I7453" s="1"/>
      <c r="J7453" s="1"/>
    </row>
    <row r="7454" spans="9:10">
      <c r="I7454" s="1"/>
      <c r="J7454" s="1"/>
    </row>
    <row r="7455" spans="9:10">
      <c r="I7455" s="1"/>
      <c r="J7455" s="1"/>
    </row>
    <row r="7456" spans="9:10">
      <c r="I7456" s="1"/>
      <c r="J7456" s="1"/>
    </row>
    <row r="7457" spans="9:10">
      <c r="I7457" s="1"/>
      <c r="J7457" s="1"/>
    </row>
    <row r="7458" spans="9:10">
      <c r="I7458" s="1"/>
      <c r="J7458" s="1"/>
    </row>
    <row r="7459" spans="9:10">
      <c r="I7459" s="1"/>
      <c r="J7459" s="1"/>
    </row>
    <row r="7460" spans="9:10">
      <c r="I7460" s="1"/>
      <c r="J7460" s="1"/>
    </row>
    <row r="7461" spans="9:10">
      <c r="I7461" s="1"/>
      <c r="J7461" s="1"/>
    </row>
    <row r="7462" spans="9:10">
      <c r="I7462" s="1"/>
      <c r="J7462" s="1"/>
    </row>
    <row r="7463" spans="9:10">
      <c r="I7463" s="1"/>
      <c r="J7463" s="1"/>
    </row>
    <row r="7464" spans="9:10">
      <c r="I7464" s="1"/>
      <c r="J7464" s="1"/>
    </row>
    <row r="7465" spans="9:10">
      <c r="I7465" s="1"/>
      <c r="J7465" s="1"/>
    </row>
    <row r="7466" spans="9:10">
      <c r="I7466" s="1"/>
      <c r="J7466" s="1"/>
    </row>
    <row r="7467" spans="9:10">
      <c r="I7467" s="1"/>
      <c r="J7467" s="1"/>
    </row>
    <row r="7468" spans="9:10">
      <c r="I7468" s="1"/>
      <c r="J7468" s="1"/>
    </row>
    <row r="7469" spans="9:10">
      <c r="I7469" s="1"/>
      <c r="J7469" s="1"/>
    </row>
    <row r="7470" spans="9:10">
      <c r="I7470" s="1"/>
      <c r="J7470" s="1"/>
    </row>
    <row r="7471" spans="9:10">
      <c r="I7471" s="1"/>
      <c r="J7471" s="1"/>
    </row>
    <row r="7472" spans="9:10">
      <c r="I7472" s="1"/>
      <c r="J7472" s="1"/>
    </row>
    <row r="7473" spans="9:10">
      <c r="I7473" s="1"/>
      <c r="J7473" s="1"/>
    </row>
    <row r="7474" spans="9:10">
      <c r="I7474" s="1"/>
      <c r="J7474" s="1"/>
    </row>
    <row r="7475" spans="9:10">
      <c r="I7475" s="1"/>
      <c r="J7475" s="1"/>
    </row>
    <row r="7476" spans="9:10">
      <c r="I7476" s="1"/>
      <c r="J7476" s="1"/>
    </row>
    <row r="7477" spans="9:10">
      <c r="I7477" s="1"/>
      <c r="J7477" s="1"/>
    </row>
    <row r="7478" spans="9:10">
      <c r="I7478" s="1"/>
      <c r="J7478" s="1"/>
    </row>
    <row r="7479" spans="9:10">
      <c r="I7479" s="1"/>
      <c r="J7479" s="1"/>
    </row>
    <row r="7480" spans="9:10">
      <c r="I7480" s="1"/>
      <c r="J7480" s="1"/>
    </row>
    <row r="7481" spans="9:10">
      <c r="I7481" s="1"/>
      <c r="J7481" s="1"/>
    </row>
    <row r="7482" spans="9:10">
      <c r="I7482" s="1"/>
      <c r="J7482" s="1"/>
    </row>
    <row r="7483" spans="9:10">
      <c r="I7483" s="1"/>
      <c r="J7483" s="1"/>
    </row>
    <row r="7484" spans="9:10">
      <c r="I7484" s="1"/>
      <c r="J7484" s="1"/>
    </row>
    <row r="7485" spans="9:10">
      <c r="I7485" s="1"/>
      <c r="J7485" s="1"/>
    </row>
    <row r="7486" spans="9:10">
      <c r="I7486" s="1"/>
      <c r="J7486" s="1"/>
    </row>
    <row r="7487" spans="9:10">
      <c r="I7487" s="1"/>
      <c r="J7487" s="1"/>
    </row>
    <row r="7488" spans="9:10">
      <c r="I7488" s="1"/>
      <c r="J7488" s="1"/>
    </row>
    <row r="7489" spans="9:10">
      <c r="I7489" s="1"/>
      <c r="J7489" s="1"/>
    </row>
    <row r="7490" spans="9:10">
      <c r="I7490" s="1"/>
      <c r="J7490" s="1"/>
    </row>
    <row r="7491" spans="9:10">
      <c r="I7491" s="1"/>
      <c r="J7491" s="1"/>
    </row>
    <row r="7492" spans="9:10">
      <c r="I7492" s="1"/>
      <c r="J7492" s="1"/>
    </row>
    <row r="7493" spans="9:10">
      <c r="I7493" s="1"/>
      <c r="J7493" s="1"/>
    </row>
    <row r="7494" spans="9:10">
      <c r="I7494" s="1"/>
      <c r="J7494" s="1"/>
    </row>
    <row r="7495" spans="9:10">
      <c r="I7495" s="1"/>
      <c r="J7495" s="1"/>
    </row>
    <row r="7496" spans="9:10">
      <c r="I7496" s="1"/>
      <c r="J7496" s="1"/>
    </row>
    <row r="7497" spans="9:10">
      <c r="I7497" s="1"/>
      <c r="J7497" s="1"/>
    </row>
    <row r="7498" spans="9:10">
      <c r="I7498" s="1"/>
      <c r="J7498" s="1"/>
    </row>
    <row r="7499" spans="9:10">
      <c r="I7499" s="1"/>
      <c r="J7499" s="1"/>
    </row>
    <row r="7500" spans="9:10">
      <c r="I7500" s="1"/>
      <c r="J7500" s="1"/>
    </row>
    <row r="7501" spans="9:10">
      <c r="I7501" s="1"/>
      <c r="J7501" s="1"/>
    </row>
    <row r="7502" spans="9:10">
      <c r="I7502" s="1"/>
      <c r="J7502" s="1"/>
    </row>
    <row r="7503" spans="9:10">
      <c r="I7503" s="1"/>
      <c r="J7503" s="1"/>
    </row>
    <row r="7504" spans="9:10">
      <c r="I7504" s="1"/>
      <c r="J7504" s="1"/>
    </row>
    <row r="7505" spans="9:10">
      <c r="I7505" s="1"/>
      <c r="J7505" s="1"/>
    </row>
    <row r="7506" spans="9:10">
      <c r="I7506" s="1"/>
      <c r="J7506" s="1"/>
    </row>
    <row r="7507" spans="9:10">
      <c r="I7507" s="1"/>
      <c r="J7507" s="1"/>
    </row>
    <row r="7508" spans="9:10">
      <c r="I7508" s="1"/>
      <c r="J7508" s="1"/>
    </row>
    <row r="7509" spans="9:10">
      <c r="I7509" s="1"/>
      <c r="J7509" s="1"/>
    </row>
    <row r="7510" spans="9:10">
      <c r="I7510" s="1"/>
      <c r="J7510" s="1"/>
    </row>
    <row r="7511" spans="9:10">
      <c r="I7511" s="1"/>
      <c r="J7511" s="1"/>
    </row>
    <row r="7512" spans="9:10">
      <c r="I7512" s="1"/>
      <c r="J7512" s="1"/>
    </row>
    <row r="7513" spans="9:10">
      <c r="I7513" s="1"/>
      <c r="J7513" s="1"/>
    </row>
    <row r="7514" spans="9:10">
      <c r="I7514" s="1"/>
      <c r="J7514" s="1"/>
    </row>
    <row r="7515" spans="9:10">
      <c r="I7515" s="1"/>
      <c r="J7515" s="1"/>
    </row>
    <row r="7516" spans="9:10">
      <c r="I7516" s="1"/>
      <c r="J7516" s="1"/>
    </row>
    <row r="7517" spans="9:10">
      <c r="I7517" s="1"/>
      <c r="J7517" s="1"/>
    </row>
    <row r="7518" spans="9:10">
      <c r="I7518" s="1"/>
      <c r="J7518" s="1"/>
    </row>
    <row r="7519" spans="9:10">
      <c r="I7519" s="1"/>
      <c r="J7519" s="1"/>
    </row>
    <row r="7520" spans="9:10">
      <c r="I7520" s="1"/>
      <c r="J7520" s="1"/>
    </row>
    <row r="7521" spans="9:10">
      <c r="I7521" s="1"/>
      <c r="J7521" s="1"/>
    </row>
    <row r="7522" spans="9:10">
      <c r="I7522" s="1"/>
      <c r="J7522" s="1"/>
    </row>
    <row r="7523" spans="9:10">
      <c r="I7523" s="1"/>
      <c r="J7523" s="1"/>
    </row>
    <row r="7524" spans="9:10">
      <c r="I7524" s="1"/>
      <c r="J7524" s="1"/>
    </row>
    <row r="7525" spans="9:10">
      <c r="I7525" s="1"/>
      <c r="J7525" s="1"/>
    </row>
    <row r="7526" spans="9:10">
      <c r="I7526" s="1"/>
      <c r="J7526" s="1"/>
    </row>
    <row r="7527" spans="9:10">
      <c r="I7527" s="1"/>
      <c r="J7527" s="1"/>
    </row>
    <row r="7528" spans="9:10">
      <c r="I7528" s="1"/>
      <c r="J7528" s="1"/>
    </row>
    <row r="7529" spans="9:10">
      <c r="I7529" s="1"/>
      <c r="J7529" s="1"/>
    </row>
    <row r="7530" spans="9:10">
      <c r="I7530" s="1"/>
      <c r="J7530" s="1"/>
    </row>
    <row r="7531" spans="9:10">
      <c r="I7531" s="1"/>
      <c r="J7531" s="1"/>
    </row>
    <row r="7532" spans="9:10">
      <c r="I7532" s="1"/>
      <c r="J7532" s="1"/>
    </row>
    <row r="7533" spans="9:10">
      <c r="I7533" s="1"/>
      <c r="J7533" s="1"/>
    </row>
    <row r="7534" spans="9:10">
      <c r="I7534" s="1"/>
      <c r="J7534" s="1"/>
    </row>
    <row r="7535" spans="9:10">
      <c r="I7535" s="1"/>
      <c r="J7535" s="1"/>
    </row>
    <row r="7536" spans="9:10">
      <c r="I7536" s="1"/>
      <c r="J7536" s="1"/>
    </row>
    <row r="7537" spans="9:10">
      <c r="I7537" s="1"/>
      <c r="J7537" s="1"/>
    </row>
    <row r="7538" spans="9:10">
      <c r="I7538" s="1"/>
      <c r="J7538" s="1"/>
    </row>
    <row r="7539" spans="9:10">
      <c r="I7539" s="1"/>
      <c r="J7539" s="1"/>
    </row>
    <row r="7540" spans="9:10">
      <c r="I7540" s="1"/>
      <c r="J7540" s="1"/>
    </row>
    <row r="7541" spans="9:10">
      <c r="I7541" s="1"/>
      <c r="J7541" s="1"/>
    </row>
    <row r="7542" spans="9:10">
      <c r="I7542" s="1"/>
      <c r="J7542" s="1"/>
    </row>
    <row r="7543" spans="9:10">
      <c r="I7543" s="1"/>
      <c r="J7543" s="1"/>
    </row>
    <row r="7544" spans="9:10">
      <c r="I7544" s="1"/>
      <c r="J7544" s="1"/>
    </row>
    <row r="7545" spans="9:10">
      <c r="I7545" s="1"/>
      <c r="J7545" s="1"/>
    </row>
    <row r="7546" spans="9:10">
      <c r="I7546" s="1"/>
      <c r="J7546" s="1"/>
    </row>
    <row r="7547" spans="9:10">
      <c r="I7547" s="1"/>
      <c r="J7547" s="1"/>
    </row>
    <row r="7548" spans="9:10">
      <c r="I7548" s="1"/>
      <c r="J7548" s="1"/>
    </row>
    <row r="7549" spans="9:10">
      <c r="I7549" s="1"/>
      <c r="J7549" s="1"/>
    </row>
    <row r="7550" spans="9:10">
      <c r="I7550" s="1"/>
      <c r="J7550" s="1"/>
    </row>
    <row r="7551" spans="9:10">
      <c r="I7551" s="1"/>
      <c r="J7551" s="1"/>
    </row>
    <row r="7552" spans="9:10">
      <c r="I7552" s="1"/>
      <c r="J7552" s="1"/>
    </row>
    <row r="7553" spans="9:10">
      <c r="I7553" s="1"/>
      <c r="J7553" s="1"/>
    </row>
    <row r="7554" spans="9:10">
      <c r="I7554" s="1"/>
      <c r="J7554" s="1"/>
    </row>
    <row r="7555" spans="9:10">
      <c r="I7555" s="1"/>
      <c r="J7555" s="1"/>
    </row>
    <row r="7556" spans="9:10">
      <c r="I7556" s="1"/>
      <c r="J7556" s="1"/>
    </row>
    <row r="7557" spans="9:10">
      <c r="I7557" s="1"/>
      <c r="J7557" s="1"/>
    </row>
    <row r="7558" spans="9:10">
      <c r="I7558" s="1"/>
      <c r="J7558" s="1"/>
    </row>
    <row r="7559" spans="9:10">
      <c r="I7559" s="1"/>
      <c r="J7559" s="1"/>
    </row>
    <row r="7560" spans="9:10">
      <c r="I7560" s="1"/>
      <c r="J7560" s="1"/>
    </row>
    <row r="7561" spans="9:10">
      <c r="I7561" s="1"/>
      <c r="J7561" s="1"/>
    </row>
    <row r="7562" spans="9:10">
      <c r="I7562" s="1"/>
      <c r="J7562" s="1"/>
    </row>
    <row r="7563" spans="9:10">
      <c r="I7563" s="1"/>
      <c r="J7563" s="1"/>
    </row>
    <row r="7564" spans="9:10">
      <c r="I7564" s="1"/>
      <c r="J7564" s="1"/>
    </row>
    <row r="7565" spans="9:10">
      <c r="I7565" s="1"/>
      <c r="J7565" s="1"/>
    </row>
    <row r="7566" spans="9:10">
      <c r="I7566" s="1"/>
      <c r="J7566" s="1"/>
    </row>
    <row r="7567" spans="9:10">
      <c r="I7567" s="1"/>
      <c r="J7567" s="1"/>
    </row>
    <row r="7568" spans="9:10">
      <c r="I7568" s="1"/>
      <c r="J7568" s="1"/>
    </row>
    <row r="7569" spans="9:10">
      <c r="I7569" s="1"/>
      <c r="J7569" s="1"/>
    </row>
    <row r="7570" spans="9:10">
      <c r="I7570" s="1"/>
      <c r="J7570" s="1"/>
    </row>
    <row r="7571" spans="9:10">
      <c r="I7571" s="1"/>
      <c r="J7571" s="1"/>
    </row>
    <row r="7572" spans="9:10">
      <c r="I7572" s="1"/>
      <c r="J7572" s="1"/>
    </row>
    <row r="7573" spans="9:10">
      <c r="I7573" s="1"/>
      <c r="J7573" s="1"/>
    </row>
    <row r="7574" spans="9:10">
      <c r="I7574" s="1"/>
      <c r="J7574" s="1"/>
    </row>
    <row r="7575" spans="9:10">
      <c r="I7575" s="1"/>
      <c r="J7575" s="1"/>
    </row>
    <row r="7576" spans="9:10">
      <c r="I7576" s="1"/>
      <c r="J7576" s="1"/>
    </row>
    <row r="7577" spans="9:10">
      <c r="I7577" s="1"/>
      <c r="J7577" s="1"/>
    </row>
    <row r="7578" spans="9:10">
      <c r="I7578" s="1"/>
      <c r="J7578" s="1"/>
    </row>
    <row r="7579" spans="9:10">
      <c r="I7579" s="1"/>
      <c r="J7579" s="1"/>
    </row>
    <row r="7580" spans="9:10">
      <c r="I7580" s="1"/>
      <c r="J7580" s="1"/>
    </row>
    <row r="7581" spans="9:10">
      <c r="I7581" s="1"/>
      <c r="J7581" s="1"/>
    </row>
    <row r="7582" spans="9:10">
      <c r="I7582" s="1"/>
      <c r="J7582" s="1"/>
    </row>
    <row r="7583" spans="9:10">
      <c r="I7583" s="1"/>
      <c r="J7583" s="1"/>
    </row>
    <row r="7584" spans="9:10">
      <c r="I7584" s="1"/>
      <c r="J7584" s="1"/>
    </row>
    <row r="7585" spans="9:10">
      <c r="I7585" s="1"/>
      <c r="J7585" s="1"/>
    </row>
    <row r="7586" spans="9:10">
      <c r="I7586" s="1"/>
      <c r="J7586" s="1"/>
    </row>
    <row r="7587" spans="9:10">
      <c r="I7587" s="1"/>
      <c r="J7587" s="1"/>
    </row>
    <row r="7588" spans="9:10">
      <c r="I7588" s="1"/>
      <c r="J7588" s="1"/>
    </row>
    <row r="7589" spans="9:10">
      <c r="I7589" s="1"/>
      <c r="J7589" s="1"/>
    </row>
    <row r="7590" spans="9:10">
      <c r="I7590" s="1"/>
      <c r="J7590" s="1"/>
    </row>
    <row r="7591" spans="9:10">
      <c r="I7591" s="1"/>
      <c r="J7591" s="1"/>
    </row>
    <row r="7592" spans="9:10">
      <c r="I7592" s="1"/>
      <c r="J7592" s="1"/>
    </row>
    <row r="7593" spans="9:10">
      <c r="I7593" s="1"/>
      <c r="J7593" s="1"/>
    </row>
    <row r="7594" spans="9:10">
      <c r="I7594" s="1"/>
      <c r="J7594" s="1"/>
    </row>
    <row r="7595" spans="9:10">
      <c r="I7595" s="1"/>
      <c r="J7595" s="1"/>
    </row>
    <row r="7596" spans="9:10">
      <c r="I7596" s="1"/>
      <c r="J7596" s="1"/>
    </row>
    <row r="7597" spans="9:10">
      <c r="I7597" s="1"/>
      <c r="J7597" s="1"/>
    </row>
    <row r="7598" spans="9:10">
      <c r="I7598" s="1"/>
      <c r="J7598" s="1"/>
    </row>
    <row r="7599" spans="9:10">
      <c r="I7599" s="1"/>
      <c r="J7599" s="1"/>
    </row>
    <row r="7600" spans="9:10">
      <c r="I7600" s="1"/>
      <c r="J7600" s="1"/>
    </row>
    <row r="7601" spans="9:10">
      <c r="I7601" s="1"/>
      <c r="J7601" s="1"/>
    </row>
    <row r="7602" spans="9:10">
      <c r="I7602" s="1"/>
      <c r="J7602" s="1"/>
    </row>
    <row r="7603" spans="9:10">
      <c r="I7603" s="1"/>
      <c r="J7603" s="1"/>
    </row>
    <row r="7604" spans="9:10">
      <c r="I7604" s="1"/>
      <c r="J7604" s="1"/>
    </row>
    <row r="7605" spans="9:10">
      <c r="I7605" s="1"/>
      <c r="J7605" s="1"/>
    </row>
    <row r="7606" spans="9:10">
      <c r="I7606" s="1"/>
      <c r="J7606" s="1"/>
    </row>
    <row r="7607" spans="9:10">
      <c r="I7607" s="1"/>
      <c r="J7607" s="1"/>
    </row>
    <row r="7608" spans="9:10">
      <c r="I7608" s="1"/>
      <c r="J7608" s="1"/>
    </row>
    <row r="7609" spans="9:10">
      <c r="I7609" s="1"/>
      <c r="J7609" s="1"/>
    </row>
    <row r="7610" spans="9:10">
      <c r="I7610" s="1"/>
      <c r="J7610" s="1"/>
    </row>
    <row r="7611" spans="9:10">
      <c r="I7611" s="1"/>
      <c r="J7611" s="1"/>
    </row>
    <row r="7612" spans="9:10">
      <c r="I7612" s="1"/>
      <c r="J7612" s="1"/>
    </row>
    <row r="7613" spans="9:10">
      <c r="I7613" s="1"/>
      <c r="J7613" s="1"/>
    </row>
    <row r="7614" spans="9:10">
      <c r="I7614" s="1"/>
      <c r="J7614" s="1"/>
    </row>
    <row r="7615" spans="9:10">
      <c r="I7615" s="1"/>
      <c r="J7615" s="1"/>
    </row>
    <row r="7616" spans="9:10">
      <c r="I7616" s="1"/>
      <c r="J7616" s="1"/>
    </row>
    <row r="7617" spans="9:10">
      <c r="I7617" s="1"/>
      <c r="J7617" s="1"/>
    </row>
    <row r="7618" spans="9:10">
      <c r="I7618" s="1"/>
      <c r="J7618" s="1"/>
    </row>
    <row r="7619" spans="9:10">
      <c r="I7619" s="1"/>
      <c r="J7619" s="1"/>
    </row>
    <row r="7620" spans="9:10">
      <c r="I7620" s="1"/>
      <c r="J7620" s="1"/>
    </row>
    <row r="7621" spans="9:10">
      <c r="I7621" s="1"/>
      <c r="J7621" s="1"/>
    </row>
    <row r="7622" spans="9:10">
      <c r="I7622" s="1"/>
      <c r="J7622" s="1"/>
    </row>
    <row r="7623" spans="9:10">
      <c r="I7623" s="1"/>
      <c r="J7623" s="1"/>
    </row>
    <row r="7624" spans="9:10">
      <c r="I7624" s="1"/>
      <c r="J7624" s="1"/>
    </row>
    <row r="7625" spans="9:10">
      <c r="I7625" s="1"/>
      <c r="J7625" s="1"/>
    </row>
    <row r="7626" spans="9:10">
      <c r="I7626" s="1"/>
      <c r="J7626" s="1"/>
    </row>
    <row r="7627" spans="9:10">
      <c r="I7627" s="1"/>
      <c r="J7627" s="1"/>
    </row>
    <row r="7628" spans="9:10">
      <c r="I7628" s="1"/>
      <c r="J7628" s="1"/>
    </row>
    <row r="7629" spans="9:10">
      <c r="I7629" s="1"/>
      <c r="J7629" s="1"/>
    </row>
    <row r="7630" spans="9:10">
      <c r="I7630" s="1"/>
      <c r="J7630" s="1"/>
    </row>
    <row r="7631" spans="9:10">
      <c r="I7631" s="1"/>
      <c r="J7631" s="1"/>
    </row>
    <row r="7632" spans="9:10">
      <c r="I7632" s="1"/>
      <c r="J7632" s="1"/>
    </row>
    <row r="7633" spans="9:10">
      <c r="I7633" s="1"/>
      <c r="J7633" s="1"/>
    </row>
    <row r="7634" spans="9:10">
      <c r="I7634" s="1"/>
      <c r="J7634" s="1"/>
    </row>
    <row r="7635" spans="9:10">
      <c r="I7635" s="1"/>
      <c r="J7635" s="1"/>
    </row>
    <row r="7636" spans="9:10">
      <c r="I7636" s="1"/>
      <c r="J7636" s="1"/>
    </row>
    <row r="7637" spans="9:10">
      <c r="I7637" s="1"/>
      <c r="J7637" s="1"/>
    </row>
    <row r="7638" spans="9:10">
      <c r="I7638" s="1"/>
      <c r="J7638" s="1"/>
    </row>
    <row r="7639" spans="9:10">
      <c r="I7639" s="1"/>
      <c r="J7639" s="1"/>
    </row>
    <row r="7640" spans="9:10">
      <c r="I7640" s="1"/>
      <c r="J7640" s="1"/>
    </row>
    <row r="7641" spans="9:10">
      <c r="I7641" s="1"/>
      <c r="J7641" s="1"/>
    </row>
    <row r="7642" spans="9:10">
      <c r="I7642" s="1"/>
      <c r="J7642" s="1"/>
    </row>
    <row r="7643" spans="9:10">
      <c r="I7643" s="1"/>
      <c r="J7643" s="1"/>
    </row>
    <row r="7644" spans="9:10">
      <c r="I7644" s="1"/>
      <c r="J7644" s="1"/>
    </row>
    <row r="7645" spans="9:10">
      <c r="I7645" s="1"/>
      <c r="J7645" s="1"/>
    </row>
    <row r="7646" spans="9:10">
      <c r="I7646" s="1"/>
      <c r="J7646" s="1"/>
    </row>
    <row r="7647" spans="9:10">
      <c r="I7647" s="1"/>
      <c r="J7647" s="1"/>
    </row>
    <row r="7648" spans="9:10">
      <c r="I7648" s="1"/>
      <c r="J7648" s="1"/>
    </row>
    <row r="7649" spans="9:10">
      <c r="I7649" s="1"/>
      <c r="J7649" s="1"/>
    </row>
    <row r="7650" spans="9:10">
      <c r="I7650" s="1"/>
      <c r="J7650" s="1"/>
    </row>
    <row r="7651" spans="9:10">
      <c r="I7651" s="1"/>
      <c r="J7651" s="1"/>
    </row>
    <row r="7652" spans="9:10">
      <c r="I7652" s="1"/>
      <c r="J7652" s="1"/>
    </row>
    <row r="7653" spans="9:10">
      <c r="I7653" s="1"/>
      <c r="J7653" s="1"/>
    </row>
    <row r="7654" spans="9:10">
      <c r="I7654" s="1"/>
      <c r="J7654" s="1"/>
    </row>
    <row r="7655" spans="9:10">
      <c r="I7655" s="1"/>
      <c r="J7655" s="1"/>
    </row>
    <row r="7656" spans="9:10">
      <c r="I7656" s="1"/>
      <c r="J7656" s="1"/>
    </row>
    <row r="7657" spans="9:10">
      <c r="I7657" s="1"/>
      <c r="J7657" s="1"/>
    </row>
    <row r="7658" spans="9:10">
      <c r="I7658" s="1"/>
      <c r="J7658" s="1"/>
    </row>
    <row r="7659" spans="9:10">
      <c r="I7659" s="1"/>
      <c r="J7659" s="1"/>
    </row>
    <row r="7660" spans="9:10">
      <c r="I7660" s="1"/>
      <c r="J7660" s="1"/>
    </row>
    <row r="7661" spans="9:10">
      <c r="I7661" s="1"/>
      <c r="J7661" s="1"/>
    </row>
    <row r="7662" spans="9:10">
      <c r="I7662" s="1"/>
      <c r="J7662" s="1"/>
    </row>
    <row r="7663" spans="9:10">
      <c r="I7663" s="1"/>
      <c r="J7663" s="1"/>
    </row>
    <row r="7664" spans="9:10">
      <c r="I7664" s="1"/>
      <c r="J7664" s="1"/>
    </row>
    <row r="7665" spans="9:10">
      <c r="I7665" s="1"/>
      <c r="J7665" s="1"/>
    </row>
    <row r="7666" spans="9:10">
      <c r="I7666" s="1"/>
      <c r="J7666" s="1"/>
    </row>
    <row r="7667" spans="9:10">
      <c r="I7667" s="1"/>
      <c r="J7667" s="1"/>
    </row>
    <row r="7668" spans="9:10">
      <c r="I7668" s="1"/>
      <c r="J7668" s="1"/>
    </row>
    <row r="7669" spans="9:10">
      <c r="I7669" s="1"/>
      <c r="J7669" s="1"/>
    </row>
    <row r="7670" spans="9:10">
      <c r="I7670" s="1"/>
      <c r="J7670" s="1"/>
    </row>
    <row r="7671" spans="9:10">
      <c r="I7671" s="1"/>
      <c r="J7671" s="1"/>
    </row>
    <row r="7672" spans="9:10">
      <c r="I7672" s="1"/>
      <c r="J7672" s="1"/>
    </row>
    <row r="7673" spans="9:10">
      <c r="I7673" s="1"/>
      <c r="J7673" s="1"/>
    </row>
    <row r="7674" spans="9:10">
      <c r="I7674" s="1"/>
      <c r="J7674" s="1"/>
    </row>
    <row r="7675" spans="9:10">
      <c r="I7675" s="1"/>
      <c r="J7675" s="1"/>
    </row>
    <row r="7676" spans="9:10">
      <c r="I7676" s="1"/>
      <c r="J7676" s="1"/>
    </row>
    <row r="7677" spans="9:10">
      <c r="I7677" s="1"/>
      <c r="J7677" s="1"/>
    </row>
    <row r="7678" spans="9:10">
      <c r="I7678" s="1"/>
      <c r="J7678" s="1"/>
    </row>
    <row r="7679" spans="9:10">
      <c r="I7679" s="1"/>
      <c r="J7679" s="1"/>
    </row>
    <row r="7680" spans="9:10">
      <c r="I7680" s="1"/>
      <c r="J7680" s="1"/>
    </row>
    <row r="7681" spans="9:10">
      <c r="I7681" s="1"/>
      <c r="J7681" s="1"/>
    </row>
    <row r="7682" spans="9:10">
      <c r="I7682" s="1"/>
      <c r="J7682" s="1"/>
    </row>
    <row r="7683" spans="9:10">
      <c r="I7683" s="1"/>
      <c r="J7683" s="1"/>
    </row>
    <row r="7684" spans="9:10">
      <c r="I7684" s="1"/>
      <c r="J7684" s="1"/>
    </row>
    <row r="7685" spans="9:10">
      <c r="I7685" s="1"/>
      <c r="J7685" s="1"/>
    </row>
    <row r="7686" spans="9:10">
      <c r="I7686" s="1"/>
      <c r="J7686" s="1"/>
    </row>
    <row r="7687" spans="9:10">
      <c r="I7687" s="1"/>
      <c r="J7687" s="1"/>
    </row>
    <row r="7688" spans="9:10">
      <c r="I7688" s="1"/>
      <c r="J7688" s="1"/>
    </row>
    <row r="7689" spans="9:10">
      <c r="I7689" s="1"/>
      <c r="J7689" s="1"/>
    </row>
    <row r="7690" spans="9:10">
      <c r="I7690" s="1"/>
      <c r="J7690" s="1"/>
    </row>
    <row r="7691" spans="9:10">
      <c r="I7691" s="1"/>
      <c r="J7691" s="1"/>
    </row>
    <row r="7692" spans="9:10">
      <c r="I7692" s="1"/>
      <c r="J7692" s="1"/>
    </row>
    <row r="7693" spans="9:10">
      <c r="I7693" s="1"/>
      <c r="J7693" s="1"/>
    </row>
    <row r="7694" spans="9:10">
      <c r="I7694" s="1"/>
      <c r="J7694" s="1"/>
    </row>
    <row r="7695" spans="9:10">
      <c r="I7695" s="1"/>
      <c r="J7695" s="1"/>
    </row>
    <row r="7696" spans="9:10">
      <c r="I7696" s="1"/>
      <c r="J7696" s="1"/>
    </row>
    <row r="7697" spans="9:10">
      <c r="I7697" s="1"/>
      <c r="J7697" s="1"/>
    </row>
    <row r="7698" spans="9:10">
      <c r="I7698" s="1"/>
      <c r="J7698" s="1"/>
    </row>
    <row r="7699" spans="9:10">
      <c r="I7699" s="1"/>
      <c r="J7699" s="1"/>
    </row>
    <row r="7700" spans="9:10">
      <c r="I7700" s="1"/>
      <c r="J7700" s="1"/>
    </row>
    <row r="7701" spans="9:10">
      <c r="I7701" s="1"/>
      <c r="J7701" s="1"/>
    </row>
    <row r="7702" spans="9:10">
      <c r="I7702" s="1"/>
      <c r="J7702" s="1"/>
    </row>
    <row r="7703" spans="9:10">
      <c r="I7703" s="1"/>
      <c r="J7703" s="1"/>
    </row>
    <row r="7704" spans="9:10">
      <c r="I7704" s="1"/>
      <c r="J7704" s="1"/>
    </row>
    <row r="7705" spans="9:10">
      <c r="I7705" s="1"/>
      <c r="J7705" s="1"/>
    </row>
    <row r="7706" spans="9:10">
      <c r="I7706" s="1"/>
      <c r="J7706" s="1"/>
    </row>
    <row r="7707" spans="9:10">
      <c r="I7707" s="1"/>
      <c r="J7707" s="1"/>
    </row>
    <row r="7708" spans="9:10">
      <c r="I7708" s="1"/>
      <c r="J7708" s="1"/>
    </row>
    <row r="7709" spans="9:10">
      <c r="I7709" s="1"/>
      <c r="J7709" s="1"/>
    </row>
    <row r="7710" spans="9:10">
      <c r="I7710" s="1"/>
      <c r="J7710" s="1"/>
    </row>
    <row r="7711" spans="9:10">
      <c r="I7711" s="1"/>
      <c r="J7711" s="1"/>
    </row>
    <row r="7712" spans="9:10">
      <c r="I7712" s="1"/>
      <c r="J7712" s="1"/>
    </row>
    <row r="7713" spans="9:10">
      <c r="I7713" s="1"/>
      <c r="J7713" s="1"/>
    </row>
    <row r="7714" spans="9:10">
      <c r="I7714" s="1"/>
      <c r="J7714" s="1"/>
    </row>
    <row r="7715" spans="9:10">
      <c r="I7715" s="1"/>
      <c r="J7715" s="1"/>
    </row>
    <row r="7716" spans="9:10">
      <c r="I7716" s="1"/>
      <c r="J7716" s="1"/>
    </row>
    <row r="7717" spans="9:10">
      <c r="I7717" s="1"/>
      <c r="J7717" s="1"/>
    </row>
    <row r="7718" spans="9:10">
      <c r="I7718" s="1"/>
      <c r="J7718" s="1"/>
    </row>
    <row r="7719" spans="9:10">
      <c r="I7719" s="1"/>
      <c r="J7719" s="1"/>
    </row>
    <row r="7720" spans="9:10">
      <c r="I7720" s="1"/>
      <c r="J7720" s="1"/>
    </row>
    <row r="7721" spans="9:10">
      <c r="I7721" s="1"/>
      <c r="J7721" s="1"/>
    </row>
    <row r="7722" spans="9:10">
      <c r="I7722" s="1"/>
      <c r="J7722" s="1"/>
    </row>
    <row r="7723" spans="9:10">
      <c r="I7723" s="1"/>
      <c r="J7723" s="1"/>
    </row>
    <row r="7724" spans="9:10">
      <c r="I7724" s="1"/>
      <c r="J7724" s="1"/>
    </row>
    <row r="7725" spans="9:10">
      <c r="I7725" s="1"/>
      <c r="J7725" s="1"/>
    </row>
    <row r="7726" spans="9:10">
      <c r="I7726" s="1"/>
      <c r="J7726" s="1"/>
    </row>
    <row r="7727" spans="9:10">
      <c r="I7727" s="1"/>
      <c r="J7727" s="1"/>
    </row>
    <row r="7728" spans="9:10">
      <c r="I7728" s="1"/>
      <c r="J7728" s="1"/>
    </row>
    <row r="7729" spans="9:10">
      <c r="I7729" s="1"/>
      <c r="J7729" s="1"/>
    </row>
    <row r="7730" spans="9:10">
      <c r="I7730" s="1"/>
      <c r="J7730" s="1"/>
    </row>
    <row r="7731" spans="9:10">
      <c r="I7731" s="1"/>
      <c r="J7731" s="1"/>
    </row>
    <row r="7732" spans="9:10">
      <c r="I7732" s="1"/>
      <c r="J7732" s="1"/>
    </row>
    <row r="7733" spans="9:10">
      <c r="I7733" s="1"/>
      <c r="J7733" s="1"/>
    </row>
    <row r="7734" spans="9:10">
      <c r="I7734" s="1"/>
      <c r="J7734" s="1"/>
    </row>
    <row r="7735" spans="9:10">
      <c r="I7735" s="1"/>
      <c r="J7735" s="1"/>
    </row>
    <row r="7736" spans="9:10">
      <c r="I7736" s="1"/>
      <c r="J7736" s="1"/>
    </row>
    <row r="7737" spans="9:10">
      <c r="I7737" s="1"/>
      <c r="J7737" s="1"/>
    </row>
    <row r="7738" spans="9:10">
      <c r="I7738" s="1"/>
      <c r="J7738" s="1"/>
    </row>
    <row r="7739" spans="9:10">
      <c r="I7739" s="1"/>
      <c r="J7739" s="1"/>
    </row>
    <row r="7740" spans="9:10">
      <c r="I7740" s="1"/>
      <c r="J7740" s="1"/>
    </row>
    <row r="7741" spans="9:10">
      <c r="I7741" s="1"/>
      <c r="J7741" s="1"/>
    </row>
    <row r="7742" spans="9:10">
      <c r="I7742" s="1"/>
      <c r="J7742" s="1"/>
    </row>
    <row r="7743" spans="9:10">
      <c r="I7743" s="1"/>
      <c r="J7743" s="1"/>
    </row>
    <row r="7744" spans="9:10">
      <c r="I7744" s="1"/>
      <c r="J7744" s="1"/>
    </row>
    <row r="7745" spans="9:10">
      <c r="I7745" s="1"/>
      <c r="J7745" s="1"/>
    </row>
    <row r="7746" spans="9:10">
      <c r="I7746" s="1"/>
      <c r="J7746" s="1"/>
    </row>
    <row r="7747" spans="9:10">
      <c r="I7747" s="1"/>
      <c r="J7747" s="1"/>
    </row>
    <row r="7748" spans="9:10">
      <c r="I7748" s="1"/>
      <c r="J7748" s="1"/>
    </row>
    <row r="7749" spans="9:10">
      <c r="I7749" s="1"/>
      <c r="J7749" s="1"/>
    </row>
    <row r="7750" spans="9:10">
      <c r="I7750" s="1"/>
      <c r="J7750" s="1"/>
    </row>
    <row r="7751" spans="9:10">
      <c r="I7751" s="1"/>
      <c r="J7751" s="1"/>
    </row>
    <row r="7752" spans="9:10">
      <c r="I7752" s="1"/>
      <c r="J7752" s="1"/>
    </row>
    <row r="7753" spans="9:10">
      <c r="I7753" s="1"/>
      <c r="J7753" s="1"/>
    </row>
    <row r="7754" spans="9:10">
      <c r="I7754" s="1"/>
      <c r="J7754" s="1"/>
    </row>
    <row r="7755" spans="9:10">
      <c r="I7755" s="1"/>
      <c r="J7755" s="1"/>
    </row>
    <row r="7756" spans="9:10">
      <c r="I7756" s="1"/>
      <c r="J7756" s="1"/>
    </row>
    <row r="7757" spans="9:10">
      <c r="I7757" s="1"/>
      <c r="J7757" s="1"/>
    </row>
    <row r="7758" spans="9:10">
      <c r="I7758" s="1"/>
      <c r="J7758" s="1"/>
    </row>
    <row r="7759" spans="9:10">
      <c r="I7759" s="1"/>
      <c r="J7759" s="1"/>
    </row>
    <row r="7760" spans="9:10">
      <c r="I7760" s="1"/>
      <c r="J7760" s="1"/>
    </row>
    <row r="7761" spans="9:10">
      <c r="I7761" s="1"/>
      <c r="J7761" s="1"/>
    </row>
    <row r="7762" spans="9:10">
      <c r="I7762" s="1"/>
      <c r="J7762" s="1"/>
    </row>
    <row r="7763" spans="9:10">
      <c r="I7763" s="1"/>
      <c r="J7763" s="1"/>
    </row>
    <row r="7764" spans="9:10">
      <c r="I7764" s="1"/>
      <c r="J7764" s="1"/>
    </row>
    <row r="7765" spans="9:10">
      <c r="I7765" s="1"/>
      <c r="J7765" s="1"/>
    </row>
    <row r="7766" spans="9:10">
      <c r="I7766" s="1"/>
      <c r="J7766" s="1"/>
    </row>
    <row r="7767" spans="9:10">
      <c r="I7767" s="1"/>
      <c r="J7767" s="1"/>
    </row>
    <row r="7768" spans="9:10">
      <c r="I7768" s="1"/>
      <c r="J7768" s="1"/>
    </row>
    <row r="7769" spans="9:10">
      <c r="I7769" s="1"/>
      <c r="J7769" s="1"/>
    </row>
    <row r="7770" spans="9:10">
      <c r="I7770" s="1"/>
      <c r="J7770" s="1"/>
    </row>
    <row r="7771" spans="9:10">
      <c r="I7771" s="1"/>
      <c r="J7771" s="1"/>
    </row>
    <row r="7772" spans="9:10">
      <c r="I7772" s="1"/>
      <c r="J7772" s="1"/>
    </row>
    <row r="7773" spans="9:10">
      <c r="I7773" s="1"/>
      <c r="J7773" s="1"/>
    </row>
    <row r="7774" spans="9:10">
      <c r="I7774" s="1"/>
      <c r="J7774" s="1"/>
    </row>
    <row r="7775" spans="9:10">
      <c r="I7775" s="1"/>
      <c r="J7775" s="1"/>
    </row>
    <row r="7776" spans="9:10">
      <c r="I7776" s="1"/>
      <c r="J7776" s="1"/>
    </row>
    <row r="7777" spans="9:10">
      <c r="I7777" s="1"/>
      <c r="J7777" s="1"/>
    </row>
    <row r="7778" spans="9:10">
      <c r="I7778" s="1"/>
      <c r="J7778" s="1"/>
    </row>
    <row r="7779" spans="9:10">
      <c r="I7779" s="1"/>
      <c r="J7779" s="1"/>
    </row>
    <row r="7780" spans="9:10">
      <c r="I7780" s="1"/>
      <c r="J7780" s="1"/>
    </row>
    <row r="7781" spans="9:10">
      <c r="I7781" s="1"/>
      <c r="J7781" s="1"/>
    </row>
    <row r="7782" spans="9:10">
      <c r="I7782" s="1"/>
      <c r="J7782" s="1"/>
    </row>
    <row r="7783" spans="9:10">
      <c r="I7783" s="1"/>
      <c r="J7783" s="1"/>
    </row>
    <row r="7784" spans="9:10">
      <c r="I7784" s="1"/>
      <c r="J7784" s="1"/>
    </row>
    <row r="7785" spans="9:10">
      <c r="I7785" s="1"/>
      <c r="J7785" s="1"/>
    </row>
    <row r="7786" spans="9:10">
      <c r="I7786" s="1"/>
      <c r="J7786" s="1"/>
    </row>
    <row r="7787" spans="9:10">
      <c r="I7787" s="1"/>
      <c r="J7787" s="1"/>
    </row>
    <row r="7788" spans="9:10">
      <c r="I7788" s="1"/>
      <c r="J7788" s="1"/>
    </row>
    <row r="7789" spans="9:10">
      <c r="I7789" s="1"/>
      <c r="J7789" s="1"/>
    </row>
    <row r="7790" spans="9:10">
      <c r="I7790" s="1"/>
      <c r="J7790" s="1"/>
    </row>
    <row r="7791" spans="9:10">
      <c r="I7791" s="1"/>
      <c r="J7791" s="1"/>
    </row>
    <row r="7792" spans="9:10">
      <c r="I7792" s="1"/>
      <c r="J7792" s="1"/>
    </row>
    <row r="7793" spans="9:10">
      <c r="I7793" s="1"/>
      <c r="J7793" s="1"/>
    </row>
    <row r="7794" spans="9:10">
      <c r="I7794" s="1"/>
      <c r="J7794" s="1"/>
    </row>
    <row r="7795" spans="9:10">
      <c r="I7795" s="1"/>
      <c r="J7795" s="1"/>
    </row>
    <row r="7796" spans="9:10">
      <c r="I7796" s="1"/>
      <c r="J7796" s="1"/>
    </row>
    <row r="7797" spans="9:10">
      <c r="I7797" s="1"/>
      <c r="J7797" s="1"/>
    </row>
    <row r="7798" spans="9:10">
      <c r="I7798" s="1"/>
      <c r="J7798" s="1"/>
    </row>
    <row r="7799" spans="9:10">
      <c r="I7799" s="1"/>
      <c r="J7799" s="1"/>
    </row>
    <row r="7800" spans="9:10">
      <c r="I7800" s="1"/>
      <c r="J7800" s="1"/>
    </row>
    <row r="7801" spans="9:10">
      <c r="I7801" s="1"/>
      <c r="J7801" s="1"/>
    </row>
    <row r="7804" spans="9:10">
      <c r="I7804" s="1"/>
      <c r="J7804" s="1"/>
    </row>
    <row r="7805" spans="9:10">
      <c r="I7805" s="1"/>
      <c r="J7805" s="1"/>
    </row>
    <row r="7807" spans="9:10">
      <c r="I7807" s="1"/>
      <c r="J7807" s="1"/>
    </row>
    <row r="7808" spans="9:10">
      <c r="I7808" s="1"/>
      <c r="J7808" s="1"/>
    </row>
    <row r="7811" spans="9:10">
      <c r="I7811" s="1"/>
      <c r="J7811" s="1"/>
    </row>
    <row r="7812" spans="9:10">
      <c r="I7812" s="1"/>
      <c r="J7812" s="1"/>
    </row>
    <row r="7813" spans="9:10">
      <c r="I7813" s="1"/>
      <c r="J7813" s="1"/>
    </row>
    <row r="7814" spans="9:10">
      <c r="I7814" s="1"/>
      <c r="J7814" s="1"/>
    </row>
    <row r="7815" spans="9:10">
      <c r="I7815" s="1"/>
      <c r="J7815" s="1"/>
    </row>
    <row r="7816" spans="9:10">
      <c r="I7816" s="1"/>
      <c r="J7816" s="1"/>
    </row>
    <row r="7817" spans="9:10">
      <c r="I7817" s="1"/>
      <c r="J7817" s="1"/>
    </row>
    <row r="7819" spans="9:10">
      <c r="I7819" s="1"/>
      <c r="J7819" s="1"/>
    </row>
    <row r="7821" spans="9:10">
      <c r="I7821" s="1"/>
      <c r="J7821" s="1"/>
    </row>
    <row r="7824" spans="9:10">
      <c r="I7824" s="1"/>
      <c r="J7824" s="1"/>
    </row>
    <row r="7825" spans="9:10">
      <c r="I7825" s="1"/>
      <c r="J7825" s="1"/>
    </row>
    <row r="7827" spans="9:10">
      <c r="I7827" s="1"/>
      <c r="J7827" s="1"/>
    </row>
    <row r="7829" spans="9:10">
      <c r="I7829" s="1"/>
      <c r="J7829" s="1"/>
    </row>
    <row r="7830" spans="9:10">
      <c r="I7830" s="1"/>
      <c r="J7830" s="1"/>
    </row>
    <row r="7832" spans="9:10">
      <c r="I7832" s="1"/>
      <c r="J7832" s="1"/>
    </row>
    <row r="7835" spans="9:10">
      <c r="I7835" s="1"/>
      <c r="J7835" s="1"/>
    </row>
    <row r="7836" spans="9:10">
      <c r="I7836" s="1"/>
      <c r="J7836" s="1"/>
    </row>
    <row r="7839" spans="9:10">
      <c r="I7839" s="1"/>
      <c r="J7839" s="1"/>
    </row>
    <row r="7842" spans="9:10">
      <c r="I7842" s="1"/>
      <c r="J7842" s="1"/>
    </row>
    <row r="7843" spans="9:10">
      <c r="I7843" s="1"/>
      <c r="J7843" s="1"/>
    </row>
    <row r="7845" spans="9:10">
      <c r="I7845" s="1"/>
      <c r="J7845" s="1"/>
    </row>
    <row r="7846" spans="9:10">
      <c r="I7846" s="1"/>
      <c r="J7846" s="1"/>
    </row>
    <row r="7847" spans="9:10">
      <c r="I7847" s="1"/>
      <c r="J7847" s="1"/>
    </row>
    <row r="7849" spans="9:10">
      <c r="I7849" s="1"/>
      <c r="J7849" s="1"/>
    </row>
    <row r="7850" spans="9:10">
      <c r="I7850" s="1"/>
      <c r="J7850" s="1"/>
    </row>
    <row r="7853" spans="9:10">
      <c r="I7853" s="1"/>
      <c r="J7853" s="1"/>
    </row>
    <row r="7854" spans="9:10">
      <c r="I7854" s="1"/>
      <c r="J7854" s="1"/>
    </row>
    <row r="7855" spans="9:10">
      <c r="I7855" s="1"/>
      <c r="J7855" s="1"/>
    </row>
    <row r="7856" spans="9:10">
      <c r="I7856" s="1"/>
      <c r="J7856" s="1"/>
    </row>
    <row r="7857" spans="9:10">
      <c r="I7857" s="1"/>
      <c r="J7857" s="1"/>
    </row>
    <row r="7858" spans="9:10">
      <c r="I7858" s="1"/>
      <c r="J7858" s="1"/>
    </row>
    <row r="7859" spans="9:10">
      <c r="I7859" s="1"/>
      <c r="J7859" s="1"/>
    </row>
    <row r="7860" spans="9:10">
      <c r="I7860" s="1"/>
      <c r="J7860" s="1"/>
    </row>
    <row r="7861" spans="9:10">
      <c r="I7861" s="1"/>
      <c r="J7861" s="1"/>
    </row>
    <row r="7862" spans="9:10">
      <c r="I7862" s="1"/>
      <c r="J7862" s="1"/>
    </row>
    <row r="7863" spans="9:10">
      <c r="I7863" s="1"/>
      <c r="J7863" s="1"/>
    </row>
    <row r="7864" spans="9:10">
      <c r="I7864" s="1"/>
      <c r="J7864" s="1"/>
    </row>
    <row r="7865" spans="9:10">
      <c r="I7865" s="1"/>
      <c r="J7865" s="1"/>
    </row>
    <row r="7866" spans="9:10">
      <c r="I7866" s="1"/>
      <c r="J7866" s="1"/>
    </row>
    <row r="7867" spans="9:10">
      <c r="I7867" s="1"/>
      <c r="J7867" s="1"/>
    </row>
    <row r="7868" spans="9:10">
      <c r="I7868" s="1"/>
      <c r="J7868" s="1"/>
    </row>
    <row r="7869" spans="9:10">
      <c r="I7869" s="1"/>
      <c r="J7869" s="1"/>
    </row>
    <row r="7870" spans="9:10">
      <c r="I7870" s="1"/>
      <c r="J7870" s="1"/>
    </row>
    <row r="7871" spans="9:10">
      <c r="I7871" s="1"/>
      <c r="J7871" s="1"/>
    </row>
    <row r="7872" spans="9:10">
      <c r="I7872" s="1"/>
      <c r="J7872" s="1"/>
    </row>
    <row r="7873" spans="9:10">
      <c r="I7873" s="1"/>
      <c r="J7873" s="1"/>
    </row>
    <row r="7874" spans="9:10">
      <c r="I7874" s="1"/>
      <c r="J7874" s="1"/>
    </row>
    <row r="7875" spans="9:10">
      <c r="I7875" s="1"/>
      <c r="J7875" s="1"/>
    </row>
    <row r="7876" spans="9:10">
      <c r="I7876" s="1"/>
      <c r="J7876" s="1"/>
    </row>
    <row r="7877" spans="9:10">
      <c r="I7877" s="1"/>
      <c r="J7877" s="1"/>
    </row>
    <row r="7878" spans="9:10">
      <c r="I7878" s="1"/>
      <c r="J7878" s="1"/>
    </row>
    <row r="7879" spans="9:10">
      <c r="I7879" s="1"/>
      <c r="J7879" s="1"/>
    </row>
    <row r="7880" spans="9:10">
      <c r="I7880" s="1"/>
      <c r="J7880" s="1"/>
    </row>
    <row r="7881" spans="9:10">
      <c r="I7881" s="1"/>
      <c r="J7881" s="1"/>
    </row>
    <row r="7882" spans="9:10">
      <c r="I7882" s="1"/>
      <c r="J7882" s="1"/>
    </row>
    <row r="7883" spans="9:10">
      <c r="I7883" s="1"/>
      <c r="J7883" s="1"/>
    </row>
    <row r="7884" spans="9:10">
      <c r="I7884" s="1"/>
      <c r="J7884" s="1"/>
    </row>
    <row r="7885" spans="9:10">
      <c r="I7885" s="1"/>
      <c r="J7885" s="1"/>
    </row>
    <row r="7886" spans="9:10">
      <c r="I7886" s="1"/>
      <c r="J7886" s="1"/>
    </row>
    <row r="7887" spans="9:10">
      <c r="I7887" s="1"/>
      <c r="J7887" s="1"/>
    </row>
    <row r="7888" spans="9:10">
      <c r="I7888" s="1"/>
      <c r="J7888" s="1"/>
    </row>
    <row r="7889" spans="9:10">
      <c r="I7889" s="1"/>
      <c r="J7889" s="1"/>
    </row>
    <row r="7890" spans="9:10">
      <c r="I7890" s="1"/>
      <c r="J7890" s="1"/>
    </row>
    <row r="7891" spans="9:10">
      <c r="I7891" s="1"/>
      <c r="J7891" s="1"/>
    </row>
    <row r="7892" spans="9:10">
      <c r="I7892" s="1"/>
      <c r="J7892" s="1"/>
    </row>
    <row r="7893" spans="9:10">
      <c r="I7893" s="1"/>
      <c r="J7893" s="1"/>
    </row>
    <row r="7894" spans="9:10">
      <c r="I7894" s="1"/>
      <c r="J7894" s="1"/>
    </row>
    <row r="7895" spans="9:10">
      <c r="I7895" s="1"/>
      <c r="J7895" s="1"/>
    </row>
    <row r="7896" spans="9:10">
      <c r="I7896" s="1"/>
      <c r="J7896" s="1"/>
    </row>
    <row r="7897" spans="9:10">
      <c r="I7897" s="1"/>
      <c r="J7897" s="1"/>
    </row>
    <row r="7898" spans="9:10">
      <c r="I7898" s="1"/>
      <c r="J7898" s="1"/>
    </row>
    <row r="7899" spans="9:10">
      <c r="I7899" s="1"/>
      <c r="J7899" s="1"/>
    </row>
    <row r="7900" spans="9:10">
      <c r="I7900" s="1"/>
      <c r="J7900" s="1"/>
    </row>
    <row r="7901" spans="9:10">
      <c r="I7901" s="1"/>
      <c r="J7901" s="1"/>
    </row>
    <row r="7902" spans="9:10">
      <c r="I7902" s="1"/>
      <c r="J7902" s="1"/>
    </row>
    <row r="7903" spans="9:10">
      <c r="I7903" s="1"/>
      <c r="J7903" s="1"/>
    </row>
    <row r="7904" spans="9:10">
      <c r="I7904" s="1"/>
      <c r="J7904" s="1"/>
    </row>
    <row r="7905" spans="9:10">
      <c r="I7905" s="1"/>
      <c r="J7905" s="1"/>
    </row>
    <row r="7906" spans="9:10">
      <c r="I7906" s="1"/>
      <c r="J7906" s="1"/>
    </row>
    <row r="7907" spans="9:10">
      <c r="I7907" s="1"/>
      <c r="J7907" s="1"/>
    </row>
    <row r="7908" spans="9:10">
      <c r="I7908" s="1"/>
      <c r="J7908" s="1"/>
    </row>
    <row r="7909" spans="9:10">
      <c r="I7909" s="1"/>
      <c r="J7909" s="1"/>
    </row>
    <row r="7910" spans="9:10">
      <c r="I7910" s="1"/>
      <c r="J7910" s="1"/>
    </row>
    <row r="7911" spans="9:10">
      <c r="I7911" s="1"/>
      <c r="J7911" s="1"/>
    </row>
    <row r="7912" spans="9:10">
      <c r="I7912" s="1"/>
      <c r="J7912" s="1"/>
    </row>
    <row r="7913" spans="9:10">
      <c r="I7913" s="1"/>
      <c r="J7913" s="1"/>
    </row>
    <row r="7914" spans="9:10">
      <c r="I7914" s="1"/>
      <c r="J7914" s="1"/>
    </row>
    <row r="7915" spans="9:10">
      <c r="I7915" s="1"/>
      <c r="J7915" s="1"/>
    </row>
    <row r="7916" spans="9:10">
      <c r="I7916" s="1"/>
      <c r="J7916" s="1"/>
    </row>
    <row r="7917" spans="9:10">
      <c r="I7917" s="1"/>
      <c r="J7917" s="1"/>
    </row>
    <row r="7918" spans="9:10">
      <c r="I7918" s="1"/>
      <c r="J7918" s="1"/>
    </row>
    <row r="7919" spans="9:10">
      <c r="I7919" s="1"/>
      <c r="J7919" s="1"/>
    </row>
    <row r="7920" spans="9:10">
      <c r="I7920" s="1"/>
      <c r="J7920" s="1"/>
    </row>
    <row r="7921" spans="9:10">
      <c r="I7921" s="1"/>
      <c r="J7921" s="1"/>
    </row>
    <row r="7922" spans="9:10">
      <c r="I7922" s="1"/>
      <c r="J7922" s="1"/>
    </row>
    <row r="7923" spans="9:10">
      <c r="I7923" s="1"/>
      <c r="J7923" s="1"/>
    </row>
    <row r="7924" spans="9:10">
      <c r="I7924" s="1"/>
      <c r="J7924" s="1"/>
    </row>
    <row r="7925" spans="9:10">
      <c r="I7925" s="1"/>
      <c r="J7925" s="1"/>
    </row>
    <row r="7926" spans="9:10">
      <c r="I7926" s="1"/>
      <c r="J7926" s="1"/>
    </row>
    <row r="7927" spans="9:10">
      <c r="I7927" s="1"/>
      <c r="J7927" s="1"/>
    </row>
    <row r="7928" spans="9:10">
      <c r="I7928" s="1"/>
      <c r="J7928" s="1"/>
    </row>
    <row r="7929" spans="9:10">
      <c r="I7929" s="1"/>
      <c r="J7929" s="1"/>
    </row>
    <row r="7930" spans="9:10">
      <c r="I7930" s="1"/>
      <c r="J7930" s="1"/>
    </row>
    <row r="7931" spans="9:10">
      <c r="I7931" s="1"/>
      <c r="J7931" s="1"/>
    </row>
    <row r="7932" spans="9:10">
      <c r="I7932" s="1"/>
      <c r="J7932" s="1"/>
    </row>
    <row r="7933" spans="9:10">
      <c r="I7933" s="1"/>
      <c r="J7933" s="1"/>
    </row>
    <row r="7934" spans="9:10">
      <c r="I7934" s="1"/>
      <c r="J7934" s="1"/>
    </row>
    <row r="7935" spans="9:10">
      <c r="I7935" s="1"/>
      <c r="J7935" s="1"/>
    </row>
    <row r="7936" spans="9:10">
      <c r="I7936" s="1"/>
      <c r="J7936" s="1"/>
    </row>
    <row r="7937" spans="9:10">
      <c r="I7937" s="1"/>
      <c r="J7937" s="1"/>
    </row>
    <row r="7938" spans="9:10">
      <c r="I7938" s="1"/>
      <c r="J7938" s="1"/>
    </row>
    <row r="7939" spans="9:10">
      <c r="I7939" s="1"/>
      <c r="J7939" s="1"/>
    </row>
    <row r="7940" spans="9:10">
      <c r="I7940" s="1"/>
      <c r="J7940" s="1"/>
    </row>
    <row r="7941" spans="9:10">
      <c r="I7941" s="1"/>
      <c r="J7941" s="1"/>
    </row>
    <row r="7942" spans="9:10">
      <c r="I7942" s="1"/>
      <c r="J7942" s="1"/>
    </row>
    <row r="7943" spans="9:10">
      <c r="I7943" s="1"/>
      <c r="J7943" s="1"/>
    </row>
    <row r="7944" spans="9:10">
      <c r="I7944" s="1"/>
      <c r="J7944" s="1"/>
    </row>
    <row r="7945" spans="9:10">
      <c r="I7945" s="1"/>
      <c r="J7945" s="1"/>
    </row>
    <row r="7946" spans="9:10">
      <c r="I7946" s="1"/>
      <c r="J7946" s="1"/>
    </row>
    <row r="7947" spans="9:10">
      <c r="I7947" s="1"/>
      <c r="J7947" s="1"/>
    </row>
    <row r="7948" spans="9:10">
      <c r="I7948" s="1"/>
      <c r="J7948" s="1"/>
    </row>
    <row r="7949" spans="9:10">
      <c r="I7949" s="1"/>
      <c r="J7949" s="1"/>
    </row>
    <row r="7950" spans="9:10">
      <c r="I7950" s="1"/>
      <c r="J7950" s="1"/>
    </row>
    <row r="7951" spans="9:10">
      <c r="I7951" s="1"/>
      <c r="J7951" s="1"/>
    </row>
    <row r="7952" spans="9:10">
      <c r="I7952" s="1"/>
      <c r="J7952" s="1"/>
    </row>
    <row r="7953" spans="9:10">
      <c r="I7953" s="1"/>
      <c r="J7953" s="1"/>
    </row>
    <row r="7954" spans="9:10">
      <c r="I7954" s="1"/>
      <c r="J7954" s="1"/>
    </row>
    <row r="7955" spans="9:10">
      <c r="I7955" s="1"/>
      <c r="J7955" s="1"/>
    </row>
    <row r="7956" spans="9:10">
      <c r="I7956" s="1"/>
      <c r="J7956" s="1"/>
    </row>
    <row r="7957" spans="9:10">
      <c r="I7957" s="1"/>
      <c r="J7957" s="1"/>
    </row>
    <row r="7958" spans="9:10">
      <c r="I7958" s="1"/>
      <c r="J7958" s="1"/>
    </row>
    <row r="7959" spans="9:10">
      <c r="I7959" s="1"/>
      <c r="J7959" s="1"/>
    </row>
    <row r="7960" spans="9:10">
      <c r="I7960" s="1"/>
      <c r="J7960" s="1"/>
    </row>
    <row r="7961" spans="9:10">
      <c r="I7961" s="1"/>
      <c r="J7961" s="1"/>
    </row>
    <row r="7962" spans="9:10">
      <c r="I7962" s="1"/>
      <c r="J7962" s="1"/>
    </row>
    <row r="7963" spans="9:10">
      <c r="I7963" s="1"/>
      <c r="J7963" s="1"/>
    </row>
    <row r="7964" spans="9:10">
      <c r="I7964" s="1"/>
      <c r="J7964" s="1"/>
    </row>
    <row r="7965" spans="9:10">
      <c r="I7965" s="1"/>
      <c r="J7965" s="1"/>
    </row>
    <row r="7966" spans="9:10">
      <c r="I7966" s="1"/>
      <c r="J7966" s="1"/>
    </row>
    <row r="7967" spans="9:10">
      <c r="I7967" s="1"/>
      <c r="J7967" s="1"/>
    </row>
    <row r="7968" spans="9:10">
      <c r="I7968" s="1"/>
      <c r="J7968" s="1"/>
    </row>
    <row r="7969" spans="9:10">
      <c r="I7969" s="1"/>
      <c r="J7969" s="1"/>
    </row>
    <row r="7970" spans="9:10">
      <c r="I7970" s="1"/>
      <c r="J7970" s="1"/>
    </row>
    <row r="7971" spans="9:10">
      <c r="I7971" s="1"/>
      <c r="J7971" s="1"/>
    </row>
    <row r="7972" spans="9:10">
      <c r="I7972" s="1"/>
      <c r="J7972" s="1"/>
    </row>
    <row r="7973" spans="9:10">
      <c r="I7973" s="1"/>
      <c r="J7973" s="1"/>
    </row>
    <row r="7974" spans="9:10">
      <c r="I7974" s="1"/>
      <c r="J7974" s="1"/>
    </row>
    <row r="7975" spans="9:10">
      <c r="I7975" s="1"/>
      <c r="J7975" s="1"/>
    </row>
    <row r="7976" spans="9:10">
      <c r="I7976" s="1"/>
      <c r="J7976" s="1"/>
    </row>
    <row r="7977" spans="9:10">
      <c r="I7977" s="1"/>
      <c r="J7977" s="1"/>
    </row>
    <row r="7978" spans="9:10">
      <c r="I7978" s="1"/>
      <c r="J7978" s="1"/>
    </row>
    <row r="7979" spans="9:10">
      <c r="I7979" s="1"/>
      <c r="J7979" s="1"/>
    </row>
    <row r="7980" spans="9:10">
      <c r="I7980" s="1"/>
      <c r="J7980" s="1"/>
    </row>
    <row r="7981" spans="9:10">
      <c r="I7981" s="1"/>
      <c r="J7981" s="1"/>
    </row>
    <row r="7982" spans="9:10">
      <c r="I7982" s="1"/>
      <c r="J7982" s="1"/>
    </row>
    <row r="7983" spans="9:10">
      <c r="I7983" s="1"/>
      <c r="J7983" s="1"/>
    </row>
    <row r="7984" spans="9:10">
      <c r="I7984" s="1"/>
      <c r="J7984" s="1"/>
    </row>
    <row r="7985" spans="9:10">
      <c r="I7985" s="1"/>
      <c r="J7985" s="1"/>
    </row>
    <row r="7986" spans="9:10">
      <c r="I7986" s="1"/>
      <c r="J7986" s="1"/>
    </row>
    <row r="7987" spans="9:10">
      <c r="I7987" s="1"/>
      <c r="J7987" s="1"/>
    </row>
    <row r="7988" spans="9:10">
      <c r="I7988" s="1"/>
      <c r="J7988" s="1"/>
    </row>
    <row r="7989" spans="9:10">
      <c r="I7989" s="1"/>
      <c r="J7989" s="1"/>
    </row>
    <row r="7990" spans="9:10">
      <c r="I7990" s="1"/>
      <c r="J7990" s="1"/>
    </row>
    <row r="7991" spans="9:10">
      <c r="I7991" s="1"/>
      <c r="J7991" s="1"/>
    </row>
    <row r="7992" spans="9:10">
      <c r="I7992" s="1"/>
      <c r="J7992" s="1"/>
    </row>
    <row r="7993" spans="9:10">
      <c r="I7993" s="1"/>
      <c r="J7993" s="1"/>
    </row>
    <row r="7994" spans="9:10">
      <c r="I7994" s="1"/>
      <c r="J7994" s="1"/>
    </row>
    <row r="7995" spans="9:10">
      <c r="I7995" s="1"/>
      <c r="J7995" s="1"/>
    </row>
    <row r="7996" spans="9:10">
      <c r="I7996" s="1"/>
      <c r="J7996" s="1"/>
    </row>
    <row r="7997" spans="9:10">
      <c r="I7997" s="1"/>
      <c r="J7997" s="1"/>
    </row>
    <row r="7998" spans="9:10">
      <c r="I7998" s="1"/>
      <c r="J7998" s="1"/>
    </row>
    <row r="7999" spans="9:10">
      <c r="I7999" s="1"/>
      <c r="J7999" s="1"/>
    </row>
    <row r="8000" spans="9:10">
      <c r="I8000" s="1"/>
      <c r="J8000" s="1"/>
    </row>
    <row r="8001" spans="9:10">
      <c r="I8001" s="1"/>
      <c r="J8001" s="1"/>
    </row>
    <row r="8002" spans="9:10">
      <c r="I8002" s="1"/>
      <c r="J8002" s="1"/>
    </row>
    <row r="8003" spans="9:10">
      <c r="I8003" s="1"/>
      <c r="J8003" s="1"/>
    </row>
    <row r="8004" spans="9:10">
      <c r="I8004" s="1"/>
      <c r="J8004" s="1"/>
    </row>
    <row r="8005" spans="9:10">
      <c r="I8005" s="1"/>
      <c r="J8005" s="1"/>
    </row>
    <row r="8006" spans="9:10">
      <c r="I8006" s="1"/>
      <c r="J8006" s="1"/>
    </row>
    <row r="8007" spans="9:10">
      <c r="I8007" s="1"/>
      <c r="J8007" s="1"/>
    </row>
    <row r="8008" spans="9:10">
      <c r="I8008" s="1"/>
      <c r="J8008" s="1"/>
    </row>
    <row r="8009" spans="9:10">
      <c r="I8009" s="1"/>
      <c r="J8009" s="1"/>
    </row>
    <row r="8010" spans="9:10">
      <c r="I8010" s="1"/>
      <c r="J8010" s="1"/>
    </row>
    <row r="8011" spans="9:10">
      <c r="I8011" s="1"/>
      <c r="J8011" s="1"/>
    </row>
    <row r="8012" spans="9:10">
      <c r="I8012" s="1"/>
      <c r="J8012" s="1"/>
    </row>
    <row r="8013" spans="9:10">
      <c r="I8013" s="1"/>
      <c r="J8013" s="1"/>
    </row>
    <row r="8014" spans="9:10">
      <c r="I8014" s="1"/>
      <c r="J8014" s="1"/>
    </row>
    <row r="8015" spans="9:10">
      <c r="I8015" s="1"/>
      <c r="J8015" s="1"/>
    </row>
    <row r="8016" spans="9:10">
      <c r="I8016" s="1"/>
      <c r="J8016" s="1"/>
    </row>
    <row r="8017" spans="9:10">
      <c r="I8017" s="1"/>
      <c r="J8017" s="1"/>
    </row>
    <row r="8018" spans="9:10">
      <c r="I8018" s="1"/>
      <c r="J8018" s="1"/>
    </row>
    <row r="8019" spans="9:10">
      <c r="I8019" s="1"/>
      <c r="J8019" s="1"/>
    </row>
    <row r="8020" spans="9:10">
      <c r="I8020" s="1"/>
      <c r="J8020" s="1"/>
    </row>
    <row r="8021" spans="9:10">
      <c r="I8021" s="1"/>
      <c r="J8021" s="1"/>
    </row>
    <row r="8022" spans="9:10">
      <c r="I8022" s="1"/>
      <c r="J8022" s="1"/>
    </row>
    <row r="8023" spans="9:10">
      <c r="I8023" s="1"/>
      <c r="J8023" s="1"/>
    </row>
    <row r="8024" spans="9:10">
      <c r="I8024" s="1"/>
      <c r="J8024" s="1"/>
    </row>
    <row r="8025" spans="9:10">
      <c r="I8025" s="1"/>
      <c r="J8025" s="1"/>
    </row>
    <row r="8026" spans="9:10">
      <c r="I8026" s="1"/>
      <c r="J8026" s="1"/>
    </row>
    <row r="8027" spans="9:10">
      <c r="I8027" s="1"/>
      <c r="J8027" s="1"/>
    </row>
    <row r="8028" spans="9:10">
      <c r="I8028" s="1"/>
      <c r="J8028" s="1"/>
    </row>
    <row r="8029" spans="9:10">
      <c r="I8029" s="1"/>
      <c r="J8029" s="1"/>
    </row>
    <row r="8030" spans="9:10">
      <c r="I8030" s="1"/>
      <c r="J8030" s="1"/>
    </row>
    <row r="8031" spans="9:10">
      <c r="I8031" s="1"/>
      <c r="J8031" s="1"/>
    </row>
    <row r="8032" spans="9:10">
      <c r="I8032" s="1"/>
      <c r="J8032" s="1"/>
    </row>
    <row r="8033" spans="9:10">
      <c r="I8033" s="1"/>
      <c r="J8033" s="1"/>
    </row>
    <row r="8034" spans="9:10">
      <c r="I8034" s="1"/>
      <c r="J8034" s="1"/>
    </row>
    <row r="8035" spans="9:10">
      <c r="I8035" s="1"/>
      <c r="J8035" s="1"/>
    </row>
    <row r="8036" spans="9:10">
      <c r="I8036" s="1"/>
      <c r="J8036" s="1"/>
    </row>
    <row r="8037" spans="9:10">
      <c r="I8037" s="1"/>
      <c r="J8037" s="1"/>
    </row>
    <row r="8038" spans="9:10">
      <c r="I8038" s="1"/>
      <c r="J8038" s="1"/>
    </row>
    <row r="8039" spans="9:10">
      <c r="I8039" s="1"/>
      <c r="J8039" s="1"/>
    </row>
    <row r="8040" spans="9:10">
      <c r="I8040" s="1"/>
      <c r="J8040" s="1"/>
    </row>
    <row r="8041" spans="9:10">
      <c r="I8041" s="1"/>
      <c r="J8041" s="1"/>
    </row>
    <row r="8042" spans="9:10">
      <c r="I8042" s="1"/>
      <c r="J8042" s="1"/>
    </row>
    <row r="8043" spans="9:10">
      <c r="I8043" s="1"/>
      <c r="J8043" s="1"/>
    </row>
    <row r="8044" spans="9:10">
      <c r="I8044" s="1"/>
      <c r="J8044" s="1"/>
    </row>
    <row r="8045" spans="9:10">
      <c r="I8045" s="1"/>
      <c r="J8045" s="1"/>
    </row>
    <row r="8046" spans="9:10">
      <c r="I8046" s="1"/>
      <c r="J8046" s="1"/>
    </row>
    <row r="8047" spans="9:10">
      <c r="I8047" s="1"/>
      <c r="J8047" s="1"/>
    </row>
    <row r="8048" spans="9:10">
      <c r="I8048" s="1"/>
      <c r="J8048" s="1"/>
    </row>
    <row r="8049" spans="9:10">
      <c r="I8049" s="1"/>
      <c r="J8049" s="1"/>
    </row>
    <row r="8050" spans="9:10">
      <c r="I8050" s="1"/>
      <c r="J8050" s="1"/>
    </row>
    <row r="8051" spans="9:10">
      <c r="I8051" s="1"/>
      <c r="J8051" s="1"/>
    </row>
    <row r="8052" spans="9:10">
      <c r="I8052" s="1"/>
      <c r="J8052" s="1"/>
    </row>
    <row r="8053" spans="9:10">
      <c r="I8053" s="1"/>
      <c r="J8053" s="1"/>
    </row>
    <row r="8054" spans="9:10">
      <c r="I8054" s="1"/>
      <c r="J8054" s="1"/>
    </row>
    <row r="8055" spans="9:10">
      <c r="I8055" s="1"/>
      <c r="J8055" s="1"/>
    </row>
    <row r="8056" spans="9:10">
      <c r="I8056" s="1"/>
      <c r="J8056" s="1"/>
    </row>
    <row r="8057" spans="9:10">
      <c r="I8057" s="1"/>
      <c r="J8057" s="1"/>
    </row>
    <row r="8058" spans="9:10">
      <c r="I8058" s="1"/>
      <c r="J8058" s="1"/>
    </row>
    <row r="8059" spans="9:10">
      <c r="I8059" s="1"/>
      <c r="J8059" s="1"/>
    </row>
    <row r="8060" spans="9:10">
      <c r="I8060" s="1"/>
      <c r="J8060" s="1"/>
    </row>
    <row r="8061" spans="9:10">
      <c r="I8061" s="1"/>
      <c r="J8061" s="1"/>
    </row>
    <row r="8062" spans="9:10">
      <c r="I8062" s="1"/>
      <c r="J8062" s="1"/>
    </row>
    <row r="8063" spans="9:10">
      <c r="I8063" s="1"/>
      <c r="J8063" s="1"/>
    </row>
    <row r="8064" spans="9:10">
      <c r="I8064" s="1"/>
      <c r="J8064" s="1"/>
    </row>
    <row r="8065" spans="9:10">
      <c r="I8065" s="1"/>
      <c r="J8065" s="1"/>
    </row>
    <row r="8066" spans="9:10">
      <c r="I8066" s="1"/>
      <c r="J8066" s="1"/>
    </row>
    <row r="8067" spans="9:10">
      <c r="I8067" s="1"/>
      <c r="J8067" s="1"/>
    </row>
    <row r="8068" spans="9:10">
      <c r="I8068" s="1"/>
      <c r="J8068" s="1"/>
    </row>
    <row r="8069" spans="9:10">
      <c r="I8069" s="1"/>
      <c r="J8069" s="1"/>
    </row>
    <row r="8070" spans="9:10">
      <c r="I8070" s="1"/>
      <c r="J8070" s="1"/>
    </row>
    <row r="8071" spans="9:10">
      <c r="I8071" s="1"/>
      <c r="J8071" s="1"/>
    </row>
    <row r="8072" spans="9:10">
      <c r="I8072" s="1"/>
      <c r="J8072" s="1"/>
    </row>
    <row r="8073" spans="9:10">
      <c r="I8073" s="1"/>
      <c r="J8073" s="1"/>
    </row>
    <row r="8074" spans="9:10">
      <c r="I8074" s="1"/>
      <c r="J8074" s="1"/>
    </row>
    <row r="8075" spans="9:10">
      <c r="I8075" s="1"/>
      <c r="J8075" s="1"/>
    </row>
    <row r="8076" spans="9:10">
      <c r="I8076" s="1"/>
      <c r="J8076" s="1"/>
    </row>
    <row r="8077" spans="9:10">
      <c r="I8077" s="1"/>
      <c r="J8077" s="1"/>
    </row>
    <row r="8078" spans="9:10">
      <c r="I8078" s="1"/>
      <c r="J8078" s="1"/>
    </row>
    <row r="8079" spans="9:10">
      <c r="I8079" s="1"/>
      <c r="J8079" s="1"/>
    </row>
    <row r="8080" spans="9:10">
      <c r="I8080" s="1"/>
      <c r="J8080" s="1"/>
    </row>
    <row r="8081" spans="9:10">
      <c r="I8081" s="1"/>
      <c r="J8081" s="1"/>
    </row>
    <row r="8082" spans="9:10">
      <c r="I8082" s="1"/>
      <c r="J8082" s="1"/>
    </row>
    <row r="8083" spans="9:10">
      <c r="I8083" s="1"/>
      <c r="J8083" s="1"/>
    </row>
    <row r="8084" spans="9:10">
      <c r="I8084" s="1"/>
      <c r="J8084" s="1"/>
    </row>
    <row r="8085" spans="9:10">
      <c r="I8085" s="1"/>
      <c r="J8085" s="1"/>
    </row>
    <row r="8086" spans="9:10">
      <c r="I8086" s="1"/>
      <c r="J8086" s="1"/>
    </row>
    <row r="8087" spans="9:10">
      <c r="I8087" s="1"/>
      <c r="J8087" s="1"/>
    </row>
    <row r="8088" spans="9:10">
      <c r="I8088" s="1"/>
      <c r="J8088" s="1"/>
    </row>
    <row r="8089" spans="9:10">
      <c r="I8089" s="1"/>
      <c r="J8089" s="1"/>
    </row>
    <row r="8090" spans="9:10">
      <c r="I8090" s="1"/>
      <c r="J8090" s="1"/>
    </row>
    <row r="8091" spans="9:10">
      <c r="I8091" s="1"/>
      <c r="J8091" s="1"/>
    </row>
    <row r="8092" spans="9:10">
      <c r="I8092" s="1"/>
      <c r="J8092" s="1"/>
    </row>
    <row r="8093" spans="9:10">
      <c r="I8093" s="1"/>
      <c r="J8093" s="1"/>
    </row>
    <row r="8094" spans="9:10">
      <c r="I8094" s="1"/>
      <c r="J8094" s="1"/>
    </row>
    <row r="8095" spans="9:10">
      <c r="I8095" s="1"/>
      <c r="J8095" s="1"/>
    </row>
    <row r="8096" spans="9:10">
      <c r="I8096" s="1"/>
      <c r="J8096" s="1"/>
    </row>
    <row r="8097" spans="9:10">
      <c r="I8097" s="1"/>
      <c r="J8097" s="1"/>
    </row>
    <row r="8098" spans="9:10">
      <c r="I8098" s="1"/>
      <c r="J8098" s="1"/>
    </row>
    <row r="8099" spans="9:10">
      <c r="I8099" s="1"/>
      <c r="J8099" s="1"/>
    </row>
    <row r="8100" spans="9:10">
      <c r="I8100" s="1"/>
      <c r="J8100" s="1"/>
    </row>
    <row r="8101" spans="9:10">
      <c r="I8101" s="1"/>
      <c r="J8101" s="1"/>
    </row>
    <row r="8102" spans="9:10">
      <c r="I8102" s="1"/>
      <c r="J8102" s="1"/>
    </row>
    <row r="8103" spans="9:10">
      <c r="I8103" s="1"/>
      <c r="J8103" s="1"/>
    </row>
    <row r="8104" spans="9:10">
      <c r="I8104" s="1"/>
      <c r="J8104" s="1"/>
    </row>
    <row r="8105" spans="9:10">
      <c r="I8105" s="1"/>
      <c r="J8105" s="1"/>
    </row>
    <row r="8106" spans="9:10">
      <c r="I8106" s="1"/>
      <c r="J8106" s="1"/>
    </row>
    <row r="8107" spans="9:10">
      <c r="I8107" s="1"/>
      <c r="J8107" s="1"/>
    </row>
    <row r="8108" spans="9:10">
      <c r="I8108" s="1"/>
      <c r="J8108" s="1"/>
    </row>
    <row r="8109" spans="9:10">
      <c r="I8109" s="1"/>
      <c r="J8109" s="1"/>
    </row>
    <row r="8110" spans="9:10">
      <c r="I8110" s="1"/>
      <c r="J8110" s="1"/>
    </row>
    <row r="8111" spans="9:10">
      <c r="I8111" s="1"/>
      <c r="J8111" s="1"/>
    </row>
    <row r="8112" spans="9:10">
      <c r="I8112" s="1"/>
      <c r="J8112" s="1"/>
    </row>
    <row r="8113" spans="9:10">
      <c r="I8113" s="1"/>
      <c r="J8113" s="1"/>
    </row>
    <row r="8114" spans="9:10">
      <c r="I8114" s="1"/>
      <c r="J8114" s="1"/>
    </row>
    <row r="8115" spans="9:10">
      <c r="I8115" s="1"/>
      <c r="J8115" s="1"/>
    </row>
    <row r="8116" spans="9:10">
      <c r="I8116" s="1"/>
      <c r="J8116" s="1"/>
    </row>
    <row r="8117" spans="9:10">
      <c r="I8117" s="1"/>
      <c r="J8117" s="1"/>
    </row>
    <row r="8118" spans="9:10">
      <c r="I8118" s="1"/>
      <c r="J8118" s="1"/>
    </row>
    <row r="8119" spans="9:10">
      <c r="I8119" s="1"/>
      <c r="J8119" s="1"/>
    </row>
    <row r="8120" spans="9:10">
      <c r="I8120" s="1"/>
      <c r="J8120" s="1"/>
    </row>
    <row r="8121" spans="9:10">
      <c r="I8121" s="1"/>
      <c r="J8121" s="1"/>
    </row>
    <row r="8122" spans="9:10">
      <c r="I8122" s="1"/>
      <c r="J8122" s="1"/>
    </row>
    <row r="8123" spans="9:10">
      <c r="I8123" s="1"/>
      <c r="J8123" s="1"/>
    </row>
    <row r="8124" spans="9:10">
      <c r="I8124" s="1"/>
      <c r="J8124" s="1"/>
    </row>
    <row r="8125" spans="9:10">
      <c r="I8125" s="1"/>
      <c r="J8125" s="1"/>
    </row>
    <row r="8126" spans="9:10">
      <c r="I8126" s="1"/>
      <c r="J8126" s="1"/>
    </row>
    <row r="8127" spans="9:10">
      <c r="I8127" s="1"/>
      <c r="J8127" s="1"/>
    </row>
    <row r="8128" spans="9:10">
      <c r="I8128" s="1"/>
      <c r="J8128" s="1"/>
    </row>
    <row r="8129" spans="9:10">
      <c r="I8129" s="1"/>
      <c r="J8129" s="1"/>
    </row>
    <row r="8130" spans="9:10">
      <c r="I8130" s="1"/>
      <c r="J8130" s="1"/>
    </row>
    <row r="8131" spans="9:10">
      <c r="I8131" s="1"/>
      <c r="J8131" s="1"/>
    </row>
    <row r="8132" spans="9:10">
      <c r="I8132" s="1"/>
      <c r="J8132" s="1"/>
    </row>
    <row r="8133" spans="9:10">
      <c r="I8133" s="1"/>
      <c r="J8133" s="1"/>
    </row>
    <row r="8134" spans="9:10">
      <c r="I8134" s="1"/>
      <c r="J8134" s="1"/>
    </row>
    <row r="8135" spans="9:10">
      <c r="I8135" s="1"/>
      <c r="J8135" s="1"/>
    </row>
    <row r="8136" spans="9:10">
      <c r="I8136" s="1"/>
      <c r="J8136" s="1"/>
    </row>
    <row r="8137" spans="9:10">
      <c r="I8137" s="1"/>
      <c r="J8137" s="1"/>
    </row>
    <row r="8138" spans="9:10">
      <c r="I8138" s="1"/>
      <c r="J8138" s="1"/>
    </row>
    <row r="8139" spans="9:10">
      <c r="I8139" s="1"/>
      <c r="J8139" s="1"/>
    </row>
    <row r="8140" spans="9:10">
      <c r="I8140" s="1"/>
      <c r="J8140" s="1"/>
    </row>
    <row r="8141" spans="9:10">
      <c r="I8141" s="1"/>
      <c r="J8141" s="1"/>
    </row>
    <row r="8142" spans="9:10">
      <c r="I8142" s="1"/>
      <c r="J8142" s="1"/>
    </row>
    <row r="8143" spans="9:10">
      <c r="I8143" s="1"/>
      <c r="J8143" s="1"/>
    </row>
    <row r="8144" spans="9:10">
      <c r="I8144" s="1"/>
      <c r="J8144" s="1"/>
    </row>
    <row r="8145" spans="9:10">
      <c r="I8145" s="1"/>
      <c r="J8145" s="1"/>
    </row>
    <row r="8146" spans="9:10">
      <c r="I8146" s="1"/>
      <c r="J8146" s="1"/>
    </row>
    <row r="8147" spans="9:10">
      <c r="I8147" s="1"/>
      <c r="J8147" s="1"/>
    </row>
    <row r="8148" spans="9:10">
      <c r="I8148" s="1"/>
      <c r="J8148" s="1"/>
    </row>
    <row r="8149" spans="9:10">
      <c r="I8149" s="1"/>
      <c r="J8149" s="1"/>
    </row>
    <row r="8150" spans="9:10">
      <c r="I8150" s="1"/>
      <c r="J8150" s="1"/>
    </row>
    <row r="8151" spans="9:10">
      <c r="I8151" s="1"/>
      <c r="J8151" s="1"/>
    </row>
    <row r="8152" spans="9:10">
      <c r="I8152" s="1"/>
      <c r="J8152" s="1"/>
    </row>
    <row r="8153" spans="9:10">
      <c r="I8153" s="1"/>
      <c r="J8153" s="1"/>
    </row>
    <row r="8154" spans="9:10">
      <c r="I8154" s="1"/>
      <c r="J8154" s="1"/>
    </row>
    <row r="8155" spans="9:10">
      <c r="I8155" s="1"/>
      <c r="J8155" s="1"/>
    </row>
    <row r="8156" spans="9:10">
      <c r="I8156" s="1"/>
      <c r="J8156" s="1"/>
    </row>
    <row r="8157" spans="9:10">
      <c r="I8157" s="1"/>
      <c r="J8157" s="1"/>
    </row>
    <row r="8158" spans="9:10">
      <c r="I8158" s="1"/>
      <c r="J8158" s="1"/>
    </row>
    <row r="8159" spans="9:10">
      <c r="I8159" s="1"/>
      <c r="J8159" s="1"/>
    </row>
    <row r="8160" spans="9:10">
      <c r="I8160" s="1"/>
      <c r="J8160" s="1"/>
    </row>
    <row r="8161" spans="9:10">
      <c r="I8161" s="1"/>
      <c r="J8161" s="1"/>
    </row>
    <row r="8162" spans="9:10">
      <c r="I8162" s="1"/>
      <c r="J8162" s="1"/>
    </row>
    <row r="8163" spans="9:10">
      <c r="I8163" s="1"/>
      <c r="J8163" s="1"/>
    </row>
    <row r="8164" spans="9:10">
      <c r="I8164" s="1"/>
      <c r="J8164" s="1"/>
    </row>
    <row r="8165" spans="9:10">
      <c r="I8165" s="1"/>
      <c r="J8165" s="1"/>
    </row>
    <row r="8166" spans="9:10">
      <c r="I8166" s="1"/>
      <c r="J8166" s="1"/>
    </row>
    <row r="8167" spans="9:10">
      <c r="I8167" s="1"/>
      <c r="J8167" s="1"/>
    </row>
    <row r="8168" spans="9:10">
      <c r="I8168" s="1"/>
      <c r="J8168" s="1"/>
    </row>
    <row r="8169" spans="9:10">
      <c r="I8169" s="1"/>
      <c r="J8169" s="1"/>
    </row>
    <row r="8170" spans="9:10">
      <c r="I8170" s="1"/>
      <c r="J8170" s="1"/>
    </row>
    <row r="8171" spans="9:10">
      <c r="I8171" s="1"/>
      <c r="J8171" s="1"/>
    </row>
    <row r="8172" spans="9:10">
      <c r="I8172" s="1"/>
      <c r="J8172" s="1"/>
    </row>
    <row r="8173" spans="9:10">
      <c r="I8173" s="1"/>
      <c r="J8173" s="1"/>
    </row>
    <row r="8174" spans="9:10">
      <c r="I8174" s="1"/>
      <c r="J8174" s="1"/>
    </row>
    <row r="8175" spans="9:10">
      <c r="I8175" s="1"/>
      <c r="J8175" s="1"/>
    </row>
    <row r="8176" spans="9:10">
      <c r="I8176" s="1"/>
      <c r="J8176" s="1"/>
    </row>
    <row r="8177" spans="9:10">
      <c r="I8177" s="1"/>
      <c r="J8177" s="1"/>
    </row>
    <row r="8178" spans="9:10">
      <c r="I8178" s="1"/>
      <c r="J8178" s="1"/>
    </row>
    <row r="8179" spans="9:10">
      <c r="I8179" s="1"/>
      <c r="J8179" s="1"/>
    </row>
    <row r="8180" spans="9:10">
      <c r="I8180" s="1"/>
      <c r="J8180" s="1"/>
    </row>
    <row r="8181" spans="9:10">
      <c r="I8181" s="1"/>
      <c r="J8181" s="1"/>
    </row>
    <row r="8182" spans="9:10">
      <c r="I8182" s="1"/>
      <c r="J8182" s="1"/>
    </row>
    <row r="8183" spans="9:10">
      <c r="I8183" s="1"/>
      <c r="J8183" s="1"/>
    </row>
    <row r="8184" spans="9:10">
      <c r="I8184" s="1"/>
      <c r="J8184" s="1"/>
    </row>
    <row r="8185" spans="9:10">
      <c r="I8185" s="1"/>
      <c r="J8185" s="1"/>
    </row>
    <row r="8186" spans="9:10">
      <c r="I8186" s="1"/>
      <c r="J8186" s="1"/>
    </row>
    <row r="8187" spans="9:10">
      <c r="I8187" s="1"/>
      <c r="J8187" s="1"/>
    </row>
    <row r="8188" spans="9:10">
      <c r="I8188" s="1"/>
      <c r="J8188" s="1"/>
    </row>
    <row r="8189" spans="9:10">
      <c r="I8189" s="1"/>
      <c r="J8189" s="1"/>
    </row>
    <row r="8190" spans="9:10">
      <c r="I8190" s="1"/>
      <c r="J8190" s="1"/>
    </row>
    <row r="8191" spans="9:10">
      <c r="I8191" s="1"/>
      <c r="J8191" s="1"/>
    </row>
    <row r="8192" spans="9:10">
      <c r="I8192" s="1"/>
      <c r="J8192" s="1"/>
    </row>
    <row r="8193" spans="9:10">
      <c r="I8193" s="1"/>
      <c r="J8193" s="1"/>
    </row>
    <row r="8194" spans="9:10">
      <c r="I8194" s="1"/>
      <c r="J8194" s="1"/>
    </row>
    <row r="8195" spans="9:10">
      <c r="I8195" s="1"/>
      <c r="J8195" s="1"/>
    </row>
    <row r="8196" spans="9:10">
      <c r="I8196" s="1"/>
      <c r="J8196" s="1"/>
    </row>
    <row r="8197" spans="9:10">
      <c r="I8197" s="1"/>
      <c r="J8197" s="1"/>
    </row>
    <row r="8198" spans="9:10">
      <c r="I8198" s="1"/>
      <c r="J8198" s="1"/>
    </row>
    <row r="8199" spans="9:10">
      <c r="I8199" s="1"/>
      <c r="J8199" s="1"/>
    </row>
    <row r="8200" spans="9:10">
      <c r="I8200" s="1"/>
      <c r="J8200" s="1"/>
    </row>
    <row r="8201" spans="9:10">
      <c r="I8201" s="1"/>
      <c r="J8201" s="1"/>
    </row>
    <row r="8202" spans="9:10">
      <c r="I8202" s="1"/>
      <c r="J8202" s="1"/>
    </row>
    <row r="8203" spans="9:10">
      <c r="I8203" s="1"/>
      <c r="J8203" s="1"/>
    </row>
    <row r="8204" spans="9:10">
      <c r="I8204" s="1"/>
      <c r="J8204" s="1"/>
    </row>
    <row r="8205" spans="9:10">
      <c r="I8205" s="1"/>
      <c r="J8205" s="1"/>
    </row>
    <row r="8206" spans="9:10">
      <c r="I8206" s="1"/>
      <c r="J8206" s="1"/>
    </row>
    <row r="8207" spans="9:10">
      <c r="I8207" s="1"/>
      <c r="J8207" s="1"/>
    </row>
    <row r="8208" spans="9:10">
      <c r="I8208" s="1"/>
      <c r="J8208" s="1"/>
    </row>
    <row r="8209" spans="9:10">
      <c r="I8209" s="1"/>
      <c r="J8209" s="1"/>
    </row>
    <row r="8210" spans="9:10">
      <c r="I8210" s="1"/>
      <c r="J8210" s="1"/>
    </row>
    <row r="8211" spans="9:10">
      <c r="I8211" s="1"/>
      <c r="J8211" s="1"/>
    </row>
    <row r="8212" spans="9:10">
      <c r="I8212" s="1"/>
      <c r="J8212" s="1"/>
    </row>
    <row r="8213" spans="9:10">
      <c r="I8213" s="1"/>
      <c r="J8213" s="1"/>
    </row>
    <row r="8214" spans="9:10">
      <c r="I8214" s="1"/>
      <c r="J8214" s="1"/>
    </row>
    <row r="8215" spans="9:10">
      <c r="I8215" s="1"/>
      <c r="J8215" s="1"/>
    </row>
    <row r="8216" spans="9:10">
      <c r="I8216" s="1"/>
      <c r="J8216" s="1"/>
    </row>
    <row r="8217" spans="9:10">
      <c r="I8217" s="1"/>
      <c r="J8217" s="1"/>
    </row>
    <row r="8218" spans="9:10">
      <c r="I8218" s="1"/>
      <c r="J8218" s="1"/>
    </row>
    <row r="8219" spans="9:10">
      <c r="I8219" s="1"/>
      <c r="J8219" s="1"/>
    </row>
    <row r="8220" spans="9:10">
      <c r="I8220" s="1"/>
      <c r="J8220" s="1"/>
    </row>
    <row r="8221" spans="9:10">
      <c r="I8221" s="1"/>
      <c r="J8221" s="1"/>
    </row>
    <row r="8222" spans="9:10">
      <c r="I8222" s="1"/>
      <c r="J8222" s="1"/>
    </row>
    <row r="8223" spans="9:10">
      <c r="I8223" s="1"/>
      <c r="J8223" s="1"/>
    </row>
    <row r="8224" spans="9:10">
      <c r="I8224" s="1"/>
      <c r="J8224" s="1"/>
    </row>
    <row r="8225" spans="9:10">
      <c r="I8225" s="1"/>
      <c r="J8225" s="1"/>
    </row>
    <row r="8226" spans="9:10">
      <c r="I8226" s="1"/>
      <c r="J8226" s="1"/>
    </row>
    <row r="8227" spans="9:10">
      <c r="I8227" s="1"/>
      <c r="J8227" s="1"/>
    </row>
    <row r="8228" spans="9:10">
      <c r="I8228" s="1"/>
      <c r="J8228" s="1"/>
    </row>
    <row r="8229" spans="9:10">
      <c r="I8229" s="1"/>
      <c r="J8229" s="1"/>
    </row>
    <row r="8230" spans="9:10">
      <c r="I8230" s="1"/>
      <c r="J8230" s="1"/>
    </row>
    <row r="8231" spans="9:10">
      <c r="I8231" s="1"/>
      <c r="J8231" s="1"/>
    </row>
    <row r="8232" spans="9:10">
      <c r="I8232" s="1"/>
      <c r="J8232" s="1"/>
    </row>
    <row r="8233" spans="9:10">
      <c r="I8233" s="1"/>
      <c r="J8233" s="1"/>
    </row>
    <row r="8234" spans="9:10">
      <c r="I8234" s="1"/>
      <c r="J8234" s="1"/>
    </row>
    <row r="8235" spans="9:10">
      <c r="I8235" s="1"/>
      <c r="J8235" s="1"/>
    </row>
    <row r="8236" spans="9:10">
      <c r="I8236" s="1"/>
      <c r="J8236" s="1"/>
    </row>
    <row r="8237" spans="9:10">
      <c r="I8237" s="1"/>
      <c r="J8237" s="1"/>
    </row>
    <row r="8238" spans="9:10">
      <c r="I8238" s="1"/>
      <c r="J8238" s="1"/>
    </row>
    <row r="8239" spans="9:10">
      <c r="I8239" s="1"/>
      <c r="J8239" s="1"/>
    </row>
    <row r="8240" spans="9:10">
      <c r="I8240" s="1"/>
      <c r="J8240" s="1"/>
    </row>
    <row r="8241" spans="9:10">
      <c r="I8241" s="1"/>
      <c r="J8241" s="1"/>
    </row>
    <row r="8242" spans="9:10">
      <c r="I8242" s="1"/>
      <c r="J8242" s="1"/>
    </row>
    <row r="8243" spans="9:10">
      <c r="I8243" s="1"/>
      <c r="J8243" s="1"/>
    </row>
    <row r="8244" spans="9:10">
      <c r="I8244" s="1"/>
      <c r="J8244" s="1"/>
    </row>
    <row r="8245" spans="9:10">
      <c r="I8245" s="1"/>
      <c r="J8245" s="1"/>
    </row>
    <row r="8246" spans="9:10">
      <c r="I8246" s="1"/>
      <c r="J8246" s="1"/>
    </row>
    <row r="8247" spans="9:10">
      <c r="I8247" s="1"/>
      <c r="J8247" s="1"/>
    </row>
    <row r="8248" spans="9:10">
      <c r="I8248" s="1"/>
      <c r="J8248" s="1"/>
    </row>
    <row r="8249" spans="9:10">
      <c r="I8249" s="1"/>
      <c r="J8249" s="1"/>
    </row>
    <row r="8250" spans="9:10">
      <c r="I8250" s="1"/>
      <c r="J8250" s="1"/>
    </row>
    <row r="8251" spans="9:10">
      <c r="I8251" s="1"/>
      <c r="J8251" s="1"/>
    </row>
    <row r="8252" spans="9:10">
      <c r="I8252" s="1"/>
      <c r="J8252" s="1"/>
    </row>
    <row r="8253" spans="9:10">
      <c r="I8253" s="1"/>
      <c r="J8253" s="1"/>
    </row>
    <row r="8254" spans="9:10">
      <c r="I8254" s="1"/>
      <c r="J8254" s="1"/>
    </row>
    <row r="8255" spans="9:10">
      <c r="I8255" s="1"/>
      <c r="J8255" s="1"/>
    </row>
    <row r="8256" spans="9:10">
      <c r="I8256" s="1"/>
      <c r="J8256" s="1"/>
    </row>
    <row r="8257" spans="9:10">
      <c r="I8257" s="1"/>
      <c r="J8257" s="1"/>
    </row>
    <row r="8258" spans="9:10">
      <c r="I8258" s="1"/>
      <c r="J8258" s="1"/>
    </row>
    <row r="8259" spans="9:10">
      <c r="I8259" s="1"/>
      <c r="J8259" s="1"/>
    </row>
    <row r="8260" spans="9:10">
      <c r="I8260" s="1"/>
      <c r="J8260" s="1"/>
    </row>
    <row r="8261" spans="9:10">
      <c r="I8261" s="1"/>
      <c r="J8261" s="1"/>
    </row>
    <row r="8262" spans="9:10">
      <c r="I8262" s="1"/>
      <c r="J8262" s="1"/>
    </row>
    <row r="8263" spans="9:10">
      <c r="I8263" s="1"/>
      <c r="J8263" s="1"/>
    </row>
    <row r="8264" spans="9:10">
      <c r="I8264" s="1"/>
      <c r="J8264" s="1"/>
    </row>
    <row r="8265" spans="9:10">
      <c r="I8265" s="1"/>
      <c r="J8265" s="1"/>
    </row>
    <row r="8266" spans="9:10">
      <c r="I8266" s="1"/>
      <c r="J8266" s="1"/>
    </row>
    <row r="8267" spans="9:10">
      <c r="I8267" s="1"/>
      <c r="J8267" s="1"/>
    </row>
    <row r="8268" spans="9:10">
      <c r="I8268" s="1"/>
      <c r="J8268" s="1"/>
    </row>
    <row r="8269" spans="9:10">
      <c r="I8269" s="1"/>
      <c r="J8269" s="1"/>
    </row>
    <row r="8270" spans="9:10">
      <c r="I8270" s="1"/>
      <c r="J8270" s="1"/>
    </row>
    <row r="8271" spans="9:10">
      <c r="I8271" s="1"/>
      <c r="J8271" s="1"/>
    </row>
    <row r="8272" spans="9:10">
      <c r="I8272" s="1"/>
      <c r="J8272" s="1"/>
    </row>
    <row r="8273" spans="9:10">
      <c r="I8273" s="1"/>
      <c r="J8273" s="1"/>
    </row>
    <row r="8274" spans="9:10">
      <c r="I8274" s="1"/>
      <c r="J8274" s="1"/>
    </row>
    <row r="8275" spans="9:10">
      <c r="I8275" s="1"/>
      <c r="J8275" s="1"/>
    </row>
    <row r="8276" spans="9:10">
      <c r="I8276" s="1"/>
      <c r="J8276" s="1"/>
    </row>
    <row r="8277" spans="9:10">
      <c r="I8277" s="1"/>
      <c r="J8277" s="1"/>
    </row>
    <row r="8278" spans="9:10">
      <c r="I8278" s="1"/>
      <c r="J8278" s="1"/>
    </row>
    <row r="8279" spans="9:10">
      <c r="I8279" s="1"/>
      <c r="J8279" s="1"/>
    </row>
    <row r="8280" spans="9:10">
      <c r="I8280" s="1"/>
      <c r="J8280" s="1"/>
    </row>
    <row r="8281" spans="9:10">
      <c r="I8281" s="1"/>
      <c r="J8281" s="1"/>
    </row>
    <row r="8282" spans="9:10">
      <c r="I8282" s="1"/>
      <c r="J8282" s="1"/>
    </row>
    <row r="8283" spans="9:10">
      <c r="I8283" s="1"/>
      <c r="J8283" s="1"/>
    </row>
    <row r="8284" spans="9:10">
      <c r="I8284" s="1"/>
      <c r="J8284" s="1"/>
    </row>
    <row r="8285" spans="9:10">
      <c r="I8285" s="1"/>
      <c r="J8285" s="1"/>
    </row>
    <row r="8286" spans="9:10">
      <c r="I8286" s="1"/>
      <c r="J8286" s="1"/>
    </row>
    <row r="8287" spans="9:10">
      <c r="I8287" s="1"/>
      <c r="J8287" s="1"/>
    </row>
    <row r="8288" spans="9:10">
      <c r="I8288" s="1"/>
      <c r="J8288" s="1"/>
    </row>
    <row r="8289" spans="9:10">
      <c r="I8289" s="1"/>
      <c r="J8289" s="1"/>
    </row>
    <row r="8290" spans="9:10">
      <c r="I8290" s="1"/>
      <c r="J8290" s="1"/>
    </row>
    <row r="8291" spans="9:10">
      <c r="I8291" s="1"/>
      <c r="J8291" s="1"/>
    </row>
    <row r="8292" spans="9:10">
      <c r="I8292" s="1"/>
      <c r="J8292" s="1"/>
    </row>
    <row r="8293" spans="9:10">
      <c r="I8293" s="1"/>
      <c r="J8293" s="1"/>
    </row>
    <row r="8294" spans="9:10">
      <c r="I8294" s="1"/>
      <c r="J8294" s="1"/>
    </row>
    <row r="8295" spans="9:10">
      <c r="I8295" s="1"/>
      <c r="J8295" s="1"/>
    </row>
    <row r="8296" spans="9:10">
      <c r="I8296" s="1"/>
      <c r="J8296" s="1"/>
    </row>
    <row r="8297" spans="9:10">
      <c r="I8297" s="1"/>
      <c r="J8297" s="1"/>
    </row>
    <row r="8298" spans="9:10">
      <c r="I8298" s="1"/>
      <c r="J8298" s="1"/>
    </row>
    <row r="8299" spans="9:10">
      <c r="I8299" s="1"/>
      <c r="J8299" s="1"/>
    </row>
    <row r="8300" spans="9:10">
      <c r="I8300" s="1"/>
      <c r="J8300" s="1"/>
    </row>
    <row r="8301" spans="9:10">
      <c r="I8301" s="1"/>
      <c r="J8301" s="1"/>
    </row>
    <row r="8302" spans="9:10">
      <c r="I8302" s="1"/>
      <c r="J8302" s="1"/>
    </row>
    <row r="8303" spans="9:10">
      <c r="I8303" s="1"/>
      <c r="J8303" s="1"/>
    </row>
    <row r="8304" spans="9:10">
      <c r="I8304" s="1"/>
      <c r="J8304" s="1"/>
    </row>
    <row r="8305" spans="9:10">
      <c r="I8305" s="1"/>
      <c r="J8305" s="1"/>
    </row>
    <row r="8306" spans="9:10">
      <c r="I8306" s="1"/>
      <c r="J8306" s="1"/>
    </row>
    <row r="8307" spans="9:10">
      <c r="I8307" s="1"/>
      <c r="J8307" s="1"/>
    </row>
    <row r="8308" spans="9:10">
      <c r="I8308" s="1"/>
      <c r="J8308" s="1"/>
    </row>
    <row r="8309" spans="9:10">
      <c r="I8309" s="1"/>
      <c r="J8309" s="1"/>
    </row>
    <row r="8310" spans="9:10">
      <c r="I8310" s="1"/>
      <c r="J8310" s="1"/>
    </row>
    <row r="8311" spans="9:10">
      <c r="I8311" s="1"/>
      <c r="J8311" s="1"/>
    </row>
    <row r="8312" spans="9:10">
      <c r="I8312" s="1"/>
      <c r="J8312" s="1"/>
    </row>
    <row r="8313" spans="9:10">
      <c r="I8313" s="1"/>
      <c r="J8313" s="1"/>
    </row>
    <row r="8314" spans="9:10">
      <c r="I8314" s="1"/>
      <c r="J8314" s="1"/>
    </row>
    <row r="8315" spans="9:10">
      <c r="I8315" s="1"/>
      <c r="J8315" s="1"/>
    </row>
    <row r="8316" spans="9:10">
      <c r="I8316" s="1"/>
      <c r="J8316" s="1"/>
    </row>
    <row r="8317" spans="9:10">
      <c r="I8317" s="1"/>
      <c r="J8317" s="1"/>
    </row>
    <row r="8318" spans="9:10">
      <c r="I8318" s="1"/>
      <c r="J8318" s="1"/>
    </row>
    <row r="8319" spans="9:10">
      <c r="I8319" s="1"/>
      <c r="J8319" s="1"/>
    </row>
    <row r="8320" spans="9:10">
      <c r="I8320" s="1"/>
      <c r="J8320" s="1"/>
    </row>
    <row r="8321" spans="9:10">
      <c r="I8321" s="1"/>
      <c r="J8321" s="1"/>
    </row>
    <row r="8322" spans="9:10">
      <c r="I8322" s="1"/>
      <c r="J8322" s="1"/>
    </row>
    <row r="8323" spans="9:10">
      <c r="I8323" s="1"/>
      <c r="J8323" s="1"/>
    </row>
    <row r="8324" spans="9:10">
      <c r="I8324" s="1"/>
      <c r="J8324" s="1"/>
    </row>
    <row r="8325" spans="9:10">
      <c r="I8325" s="1"/>
      <c r="J8325" s="1"/>
    </row>
    <row r="8326" spans="9:10">
      <c r="I8326" s="1"/>
      <c r="J8326" s="1"/>
    </row>
    <row r="8327" spans="9:10">
      <c r="I8327" s="1"/>
      <c r="J8327" s="1"/>
    </row>
    <row r="8328" spans="9:10">
      <c r="I8328" s="1"/>
      <c r="J8328" s="1"/>
    </row>
    <row r="8329" spans="9:10">
      <c r="I8329" s="1"/>
      <c r="J8329" s="1"/>
    </row>
    <row r="8330" spans="9:10">
      <c r="I8330" s="1"/>
      <c r="J8330" s="1"/>
    </row>
    <row r="8331" spans="9:10">
      <c r="I8331" s="1"/>
      <c r="J8331" s="1"/>
    </row>
    <row r="8332" spans="9:10">
      <c r="I8332" s="1"/>
      <c r="J8332" s="1"/>
    </row>
    <row r="8333" spans="9:10">
      <c r="I8333" s="1"/>
      <c r="J8333" s="1"/>
    </row>
    <row r="8334" spans="9:10">
      <c r="I8334" s="1"/>
      <c r="J8334" s="1"/>
    </row>
    <row r="8335" spans="9:10">
      <c r="I8335" s="1"/>
      <c r="J8335" s="1"/>
    </row>
    <row r="8336" spans="9:10">
      <c r="I8336" s="1"/>
      <c r="J8336" s="1"/>
    </row>
    <row r="8337" spans="9:10">
      <c r="I8337" s="1"/>
      <c r="J8337" s="1"/>
    </row>
    <row r="8338" spans="9:10">
      <c r="I8338" s="1"/>
      <c r="J8338" s="1"/>
    </row>
    <row r="8339" spans="9:10">
      <c r="I8339" s="1"/>
      <c r="J8339" s="1"/>
    </row>
    <row r="8340" spans="9:10">
      <c r="I8340" s="1"/>
      <c r="J8340" s="1"/>
    </row>
    <row r="8341" spans="9:10">
      <c r="I8341" s="1"/>
      <c r="J8341" s="1"/>
    </row>
    <row r="8342" spans="9:10">
      <c r="I8342" s="1"/>
      <c r="J8342" s="1"/>
    </row>
    <row r="8343" spans="9:10">
      <c r="I8343" s="1"/>
      <c r="J8343" s="1"/>
    </row>
    <row r="8344" spans="9:10">
      <c r="I8344" s="1"/>
      <c r="J8344" s="1"/>
    </row>
    <row r="8345" spans="9:10">
      <c r="I8345" s="1"/>
      <c r="J8345" s="1"/>
    </row>
    <row r="8346" spans="9:10">
      <c r="I8346" s="1"/>
      <c r="J8346" s="1"/>
    </row>
    <row r="8347" spans="9:10">
      <c r="I8347" s="1"/>
      <c r="J8347" s="1"/>
    </row>
    <row r="8348" spans="9:10">
      <c r="I8348" s="1"/>
      <c r="J8348" s="1"/>
    </row>
    <row r="8349" spans="9:10">
      <c r="I8349" s="1"/>
      <c r="J8349" s="1"/>
    </row>
    <row r="8350" spans="9:10">
      <c r="I8350" s="1"/>
      <c r="J8350" s="1"/>
    </row>
    <row r="8351" spans="9:10">
      <c r="I8351" s="1"/>
      <c r="J8351" s="1"/>
    </row>
    <row r="8352" spans="9:10">
      <c r="I8352" s="1"/>
      <c r="J8352" s="1"/>
    </row>
    <row r="8353" spans="9:10">
      <c r="I8353" s="1"/>
      <c r="J8353" s="1"/>
    </row>
    <row r="8354" spans="9:10">
      <c r="I8354" s="1"/>
      <c r="J8354" s="1"/>
    </row>
    <row r="8355" spans="9:10">
      <c r="I8355" s="1"/>
      <c r="J8355" s="1"/>
    </row>
    <row r="8356" spans="9:10">
      <c r="I8356" s="1"/>
      <c r="J8356" s="1"/>
    </row>
    <row r="8357" spans="9:10">
      <c r="I8357" s="1"/>
      <c r="J8357" s="1"/>
    </row>
    <row r="8358" spans="9:10">
      <c r="I8358" s="1"/>
      <c r="J8358" s="1"/>
    </row>
    <row r="8359" spans="9:10">
      <c r="I8359" s="1"/>
      <c r="J8359" s="1"/>
    </row>
    <row r="8360" spans="9:10">
      <c r="I8360" s="1"/>
      <c r="J8360" s="1"/>
    </row>
    <row r="8361" spans="9:10">
      <c r="I8361" s="1"/>
      <c r="J8361" s="1"/>
    </row>
    <row r="8362" spans="9:10">
      <c r="I8362" s="1"/>
      <c r="J8362" s="1"/>
    </row>
    <row r="8363" spans="9:10">
      <c r="I8363" s="1"/>
      <c r="J8363" s="1"/>
    </row>
    <row r="8364" spans="9:10">
      <c r="I8364" s="1"/>
      <c r="J8364" s="1"/>
    </row>
    <row r="8365" spans="9:10">
      <c r="I8365" s="1"/>
      <c r="J8365" s="1"/>
    </row>
    <row r="8366" spans="9:10">
      <c r="I8366" s="1"/>
      <c r="J8366" s="1"/>
    </row>
    <row r="8367" spans="9:10">
      <c r="I8367" s="1"/>
      <c r="J8367" s="1"/>
    </row>
    <row r="8368" spans="9:10">
      <c r="I8368" s="1"/>
      <c r="J8368" s="1"/>
    </row>
    <row r="8369" spans="9:10">
      <c r="I8369" s="1"/>
      <c r="J8369" s="1"/>
    </row>
    <row r="8370" spans="9:10">
      <c r="I8370" s="1"/>
      <c r="J8370" s="1"/>
    </row>
    <row r="8371" spans="9:10">
      <c r="I8371" s="1"/>
      <c r="J8371" s="1"/>
    </row>
    <row r="8372" spans="9:10">
      <c r="I8372" s="1"/>
      <c r="J8372" s="1"/>
    </row>
    <row r="8373" spans="9:10">
      <c r="I8373" s="1"/>
      <c r="J8373" s="1"/>
    </row>
    <row r="8374" spans="9:10">
      <c r="I8374" s="1"/>
      <c r="J8374" s="1"/>
    </row>
    <row r="8375" spans="9:10">
      <c r="I8375" s="1"/>
      <c r="J8375" s="1"/>
    </row>
    <row r="8376" spans="9:10">
      <c r="I8376" s="1"/>
      <c r="J8376" s="1"/>
    </row>
    <row r="8377" spans="9:10">
      <c r="I8377" s="1"/>
      <c r="J8377" s="1"/>
    </row>
    <row r="8378" spans="9:10">
      <c r="I8378" s="1"/>
      <c r="J8378" s="1"/>
    </row>
    <row r="8379" spans="9:10">
      <c r="I8379" s="1"/>
      <c r="J8379" s="1"/>
    </row>
    <row r="8380" spans="9:10">
      <c r="I8380" s="1"/>
      <c r="J8380" s="1"/>
    </row>
    <row r="8381" spans="9:10">
      <c r="I8381" s="1"/>
      <c r="J8381" s="1"/>
    </row>
    <row r="8382" spans="9:10">
      <c r="I8382" s="1"/>
      <c r="J8382" s="1"/>
    </row>
    <row r="8383" spans="9:10">
      <c r="I8383" s="1"/>
      <c r="J8383" s="1"/>
    </row>
    <row r="8384" spans="9:10">
      <c r="I8384" s="1"/>
      <c r="J8384" s="1"/>
    </row>
    <row r="8385" spans="9:10">
      <c r="I8385" s="1"/>
      <c r="J8385" s="1"/>
    </row>
    <row r="8386" spans="9:10">
      <c r="I8386" s="1"/>
      <c r="J8386" s="1"/>
    </row>
    <row r="8387" spans="9:10">
      <c r="I8387" s="1"/>
      <c r="J8387" s="1"/>
    </row>
    <row r="8388" spans="9:10">
      <c r="I8388" s="1"/>
      <c r="J8388" s="1"/>
    </row>
    <row r="8389" spans="9:10">
      <c r="I8389" s="1"/>
      <c r="J8389" s="1"/>
    </row>
    <row r="8390" spans="9:10">
      <c r="I8390" s="1"/>
      <c r="J8390" s="1"/>
    </row>
    <row r="8391" spans="9:10">
      <c r="I8391" s="1"/>
      <c r="J8391" s="1"/>
    </row>
    <row r="8392" spans="9:10">
      <c r="I8392" s="1"/>
      <c r="J8392" s="1"/>
    </row>
    <row r="8393" spans="9:10">
      <c r="I8393" s="1"/>
      <c r="J8393" s="1"/>
    </row>
    <row r="8394" spans="9:10">
      <c r="I8394" s="1"/>
      <c r="J8394" s="1"/>
    </row>
    <row r="8395" spans="9:10">
      <c r="I8395" s="1"/>
      <c r="J8395" s="1"/>
    </row>
    <row r="8396" spans="9:10">
      <c r="I8396" s="1"/>
      <c r="J8396" s="1"/>
    </row>
    <row r="8397" spans="9:10">
      <c r="I8397" s="1"/>
      <c r="J8397" s="1"/>
    </row>
    <row r="8398" spans="9:10">
      <c r="I8398" s="1"/>
      <c r="J8398" s="1"/>
    </row>
    <row r="8399" spans="9:10">
      <c r="I8399" s="1"/>
      <c r="J8399" s="1"/>
    </row>
    <row r="8400" spans="9:10">
      <c r="I8400" s="1"/>
      <c r="J8400" s="1"/>
    </row>
    <row r="8401" spans="9:10">
      <c r="I8401" s="1"/>
      <c r="J8401" s="1"/>
    </row>
    <row r="8402" spans="9:10">
      <c r="I8402" s="1"/>
      <c r="J8402" s="1"/>
    </row>
    <row r="8403" spans="9:10">
      <c r="I8403" s="1"/>
      <c r="J8403" s="1"/>
    </row>
    <row r="8404" spans="9:10">
      <c r="I8404" s="1"/>
      <c r="J8404" s="1"/>
    </row>
    <row r="8405" spans="9:10">
      <c r="I8405" s="1"/>
      <c r="J8405" s="1"/>
    </row>
    <row r="8406" spans="9:10">
      <c r="I8406" s="1"/>
      <c r="J8406" s="1"/>
    </row>
    <row r="8407" spans="9:10">
      <c r="I8407" s="1"/>
      <c r="J8407" s="1"/>
    </row>
    <row r="8408" spans="9:10">
      <c r="I8408" s="1"/>
      <c r="J8408" s="1"/>
    </row>
    <row r="8409" spans="9:10">
      <c r="I8409" s="1"/>
      <c r="J8409" s="1"/>
    </row>
    <row r="8410" spans="9:10">
      <c r="I8410" s="1"/>
      <c r="J8410" s="1"/>
    </row>
    <row r="8411" spans="9:10">
      <c r="I8411" s="1"/>
      <c r="J8411" s="1"/>
    </row>
    <row r="8412" spans="9:10">
      <c r="I8412" s="1"/>
      <c r="J8412" s="1"/>
    </row>
    <row r="8413" spans="9:10">
      <c r="I8413" s="1"/>
      <c r="J8413" s="1"/>
    </row>
    <row r="8414" spans="9:10">
      <c r="I8414" s="1"/>
      <c r="J8414" s="1"/>
    </row>
    <row r="8415" spans="9:10">
      <c r="I8415" s="1"/>
      <c r="J8415" s="1"/>
    </row>
    <row r="8416" spans="9:10">
      <c r="I8416" s="1"/>
      <c r="J8416" s="1"/>
    </row>
    <row r="8417" spans="9:10">
      <c r="I8417" s="1"/>
      <c r="J8417" s="1"/>
    </row>
    <row r="8418" spans="9:10">
      <c r="I8418" s="1"/>
      <c r="J8418" s="1"/>
    </row>
    <row r="8419" spans="9:10">
      <c r="I8419" s="1"/>
      <c r="J8419" s="1"/>
    </row>
    <row r="8420" spans="9:10">
      <c r="I8420" s="1"/>
      <c r="J8420" s="1"/>
    </row>
    <row r="8421" spans="9:10">
      <c r="I8421" s="1"/>
      <c r="J8421" s="1"/>
    </row>
    <row r="8422" spans="9:10">
      <c r="I8422" s="1"/>
      <c r="J8422" s="1"/>
    </row>
    <row r="8423" spans="9:10">
      <c r="I8423" s="1"/>
      <c r="J8423" s="1"/>
    </row>
    <row r="8424" spans="9:10">
      <c r="I8424" s="1"/>
      <c r="J8424" s="1"/>
    </row>
    <row r="8425" spans="9:10">
      <c r="I8425" s="1"/>
      <c r="J8425" s="1"/>
    </row>
    <row r="8426" spans="9:10">
      <c r="I8426" s="1"/>
      <c r="J8426" s="1"/>
    </row>
    <row r="8427" spans="9:10">
      <c r="I8427" s="1"/>
      <c r="J8427" s="1"/>
    </row>
    <row r="8428" spans="9:10">
      <c r="I8428" s="1"/>
      <c r="J8428" s="1"/>
    </row>
    <row r="8429" spans="9:10">
      <c r="I8429" s="1"/>
      <c r="J8429" s="1"/>
    </row>
    <row r="8430" spans="9:10">
      <c r="I8430" s="1"/>
      <c r="J8430" s="1"/>
    </row>
    <row r="8431" spans="9:10">
      <c r="I8431" s="1"/>
      <c r="J8431" s="1"/>
    </row>
    <row r="8432" spans="9:10">
      <c r="I8432" s="1"/>
      <c r="J8432" s="1"/>
    </row>
    <row r="8433" spans="9:10">
      <c r="I8433" s="1"/>
      <c r="J8433" s="1"/>
    </row>
    <row r="8434" spans="9:10">
      <c r="I8434" s="1"/>
      <c r="J8434" s="1"/>
    </row>
    <row r="8435" spans="9:10">
      <c r="I8435" s="1"/>
      <c r="J8435" s="1"/>
    </row>
    <row r="8436" spans="9:10">
      <c r="I8436" s="1"/>
      <c r="J8436" s="1"/>
    </row>
    <row r="8437" spans="9:10">
      <c r="I8437" s="1"/>
      <c r="J8437" s="1"/>
    </row>
    <row r="8438" spans="9:10">
      <c r="I8438" s="1"/>
      <c r="J8438" s="1"/>
    </row>
    <row r="8439" spans="9:10">
      <c r="I8439" s="1"/>
      <c r="J8439" s="1"/>
    </row>
    <row r="8440" spans="9:10">
      <c r="I8440" s="1"/>
      <c r="J8440" s="1"/>
    </row>
    <row r="8441" spans="9:10">
      <c r="I8441" s="1"/>
      <c r="J8441" s="1"/>
    </row>
    <row r="8442" spans="9:10">
      <c r="I8442" s="1"/>
      <c r="J8442" s="1"/>
    </row>
    <row r="8443" spans="9:10">
      <c r="I8443" s="1"/>
      <c r="J8443" s="1"/>
    </row>
    <row r="8444" spans="9:10">
      <c r="I8444" s="1"/>
      <c r="J8444" s="1"/>
    </row>
    <row r="8445" spans="9:10">
      <c r="I8445" s="1"/>
      <c r="J8445" s="1"/>
    </row>
    <row r="8446" spans="9:10">
      <c r="I8446" s="1"/>
      <c r="J8446" s="1"/>
    </row>
    <row r="8447" spans="9:10">
      <c r="I8447" s="1"/>
      <c r="J8447" s="1"/>
    </row>
    <row r="8448" spans="9:10">
      <c r="I8448" s="1"/>
      <c r="J8448" s="1"/>
    </row>
    <row r="8449" spans="9:10">
      <c r="I8449" s="1"/>
      <c r="J8449" s="1"/>
    </row>
    <row r="8450" spans="9:10">
      <c r="I8450" s="1"/>
      <c r="J8450" s="1"/>
    </row>
    <row r="8451" spans="9:10">
      <c r="I8451" s="1"/>
      <c r="J8451" s="1"/>
    </row>
    <row r="8452" spans="9:10">
      <c r="I8452" s="1"/>
      <c r="J8452" s="1"/>
    </row>
    <row r="8453" spans="9:10">
      <c r="I8453" s="1"/>
      <c r="J8453" s="1"/>
    </row>
    <row r="8454" spans="9:10">
      <c r="I8454" s="1"/>
      <c r="J8454" s="1"/>
    </row>
    <row r="8455" spans="9:10">
      <c r="I8455" s="1"/>
      <c r="J8455" s="1"/>
    </row>
    <row r="8456" spans="9:10">
      <c r="I8456" s="1"/>
      <c r="J8456" s="1"/>
    </row>
    <row r="8457" spans="9:10">
      <c r="I8457" s="1"/>
      <c r="J8457" s="1"/>
    </row>
    <row r="8458" spans="9:10">
      <c r="I8458" s="1"/>
      <c r="J8458" s="1"/>
    </row>
    <row r="8459" spans="9:10">
      <c r="I8459" s="1"/>
      <c r="J8459" s="1"/>
    </row>
    <row r="8460" spans="9:10">
      <c r="I8460" s="1"/>
      <c r="J8460" s="1"/>
    </row>
    <row r="8461" spans="9:10">
      <c r="I8461" s="1"/>
      <c r="J8461" s="1"/>
    </row>
    <row r="8462" spans="9:10">
      <c r="I8462" s="1"/>
      <c r="J8462" s="1"/>
    </row>
    <row r="8463" spans="9:10">
      <c r="I8463" s="1"/>
      <c r="J8463" s="1"/>
    </row>
    <row r="8464" spans="9:10">
      <c r="I8464" s="1"/>
      <c r="J8464" s="1"/>
    </row>
    <row r="8465" spans="9:10">
      <c r="I8465" s="1"/>
      <c r="J8465" s="1"/>
    </row>
    <row r="8466" spans="9:10">
      <c r="I8466" s="1"/>
      <c r="J8466" s="1"/>
    </row>
    <row r="8467" spans="9:10">
      <c r="I8467" s="1"/>
      <c r="J8467" s="1"/>
    </row>
    <row r="8468" spans="9:10">
      <c r="I8468" s="1"/>
      <c r="J8468" s="1"/>
    </row>
    <row r="8469" spans="9:10">
      <c r="I8469" s="1"/>
      <c r="J8469" s="1"/>
    </row>
    <row r="8470" spans="9:10">
      <c r="I8470" s="1"/>
      <c r="J8470" s="1"/>
    </row>
    <row r="8471" spans="9:10">
      <c r="I8471" s="1"/>
      <c r="J8471" s="1"/>
    </row>
    <row r="8472" spans="9:10">
      <c r="I8472" s="1"/>
      <c r="J8472" s="1"/>
    </row>
    <row r="8473" spans="9:10">
      <c r="I8473" s="1"/>
      <c r="J8473" s="1"/>
    </row>
    <row r="8474" spans="9:10">
      <c r="I8474" s="1"/>
      <c r="J8474" s="1"/>
    </row>
    <row r="8475" spans="9:10">
      <c r="I8475" s="1"/>
      <c r="J8475" s="1"/>
    </row>
    <row r="8476" spans="9:10">
      <c r="I8476" s="1"/>
      <c r="J8476" s="1"/>
    </row>
    <row r="8477" spans="9:10">
      <c r="I8477" s="1"/>
      <c r="J8477" s="1"/>
    </row>
    <row r="8478" spans="9:10">
      <c r="I8478" s="1"/>
      <c r="J8478" s="1"/>
    </row>
    <row r="8479" spans="9:10">
      <c r="I8479" s="1"/>
      <c r="J8479" s="1"/>
    </row>
    <row r="8480" spans="9:10">
      <c r="I8480" s="1"/>
      <c r="J8480" s="1"/>
    </row>
    <row r="8481" spans="9:10">
      <c r="I8481" s="1"/>
      <c r="J8481" s="1"/>
    </row>
    <row r="8482" spans="9:10">
      <c r="I8482" s="1"/>
      <c r="J8482" s="1"/>
    </row>
    <row r="8483" spans="9:10">
      <c r="I8483" s="1"/>
      <c r="J8483" s="1"/>
    </row>
    <row r="8484" spans="9:10">
      <c r="I8484" s="1"/>
      <c r="J8484" s="1"/>
    </row>
    <row r="8485" spans="9:10">
      <c r="I8485" s="1"/>
      <c r="J8485" s="1"/>
    </row>
    <row r="8486" spans="9:10">
      <c r="I8486" s="1"/>
      <c r="J8486" s="1"/>
    </row>
    <row r="8487" spans="9:10">
      <c r="I8487" s="1"/>
      <c r="J8487" s="1"/>
    </row>
    <row r="8488" spans="9:10">
      <c r="I8488" s="1"/>
      <c r="J8488" s="1"/>
    </row>
    <row r="8489" spans="9:10">
      <c r="I8489" s="1"/>
      <c r="J8489" s="1"/>
    </row>
    <row r="8490" spans="9:10">
      <c r="I8490" s="1"/>
      <c r="J8490" s="1"/>
    </row>
    <row r="8491" spans="9:10">
      <c r="I8491" s="1"/>
      <c r="J8491" s="1"/>
    </row>
    <row r="8492" spans="9:10">
      <c r="I8492" s="1"/>
      <c r="J8492" s="1"/>
    </row>
    <row r="8493" spans="9:10">
      <c r="I8493" s="1"/>
      <c r="J8493" s="1"/>
    </row>
    <row r="8494" spans="9:10">
      <c r="I8494" s="1"/>
      <c r="J8494" s="1"/>
    </row>
    <row r="8495" spans="9:10">
      <c r="I8495" s="1"/>
      <c r="J8495" s="1"/>
    </row>
    <row r="8496" spans="9:10">
      <c r="I8496" s="1"/>
      <c r="J8496" s="1"/>
    </row>
    <row r="8497" spans="9:10">
      <c r="I8497" s="1"/>
      <c r="J8497" s="1"/>
    </row>
    <row r="8498" spans="9:10">
      <c r="I8498" s="1"/>
      <c r="J8498" s="1"/>
    </row>
    <row r="8499" spans="9:10">
      <c r="I8499" s="1"/>
      <c r="J8499" s="1"/>
    </row>
    <row r="8500" spans="9:10">
      <c r="I8500" s="1"/>
      <c r="J8500" s="1"/>
    </row>
    <row r="8501" spans="9:10">
      <c r="I8501" s="1"/>
      <c r="J8501" s="1"/>
    </row>
    <row r="8502" spans="9:10">
      <c r="I8502" s="1"/>
      <c r="J8502" s="1"/>
    </row>
    <row r="8503" spans="9:10">
      <c r="I8503" s="1"/>
      <c r="J8503" s="1"/>
    </row>
    <row r="8504" spans="9:10">
      <c r="I8504" s="1"/>
      <c r="J8504" s="1"/>
    </row>
    <row r="8505" spans="9:10">
      <c r="I8505" s="1"/>
      <c r="J8505" s="1"/>
    </row>
    <row r="8506" spans="9:10">
      <c r="I8506" s="1"/>
      <c r="J8506" s="1"/>
    </row>
    <row r="8507" spans="9:10">
      <c r="I8507" s="1"/>
      <c r="J8507" s="1"/>
    </row>
    <row r="8508" spans="9:10">
      <c r="I8508" s="1"/>
      <c r="J8508" s="1"/>
    </row>
    <row r="8509" spans="9:10">
      <c r="I8509" s="1"/>
      <c r="J8509" s="1"/>
    </row>
    <row r="8510" spans="9:10">
      <c r="I8510" s="1"/>
      <c r="J8510" s="1"/>
    </row>
    <row r="8511" spans="9:10">
      <c r="I8511" s="1"/>
      <c r="J8511" s="1"/>
    </row>
    <row r="8512" spans="9:10">
      <c r="I8512" s="1"/>
      <c r="J8512" s="1"/>
    </row>
    <row r="8513" spans="9:10">
      <c r="I8513" s="1"/>
      <c r="J8513" s="1"/>
    </row>
    <row r="8514" spans="9:10">
      <c r="I8514" s="1"/>
      <c r="J8514" s="1"/>
    </row>
    <row r="8515" spans="9:10">
      <c r="I8515" s="1"/>
      <c r="J8515" s="1"/>
    </row>
    <row r="8516" spans="9:10">
      <c r="I8516" s="1"/>
      <c r="J8516" s="1"/>
    </row>
    <row r="8517" spans="9:10">
      <c r="I8517" s="1"/>
      <c r="J8517" s="1"/>
    </row>
    <row r="8518" spans="9:10">
      <c r="I8518" s="1"/>
      <c r="J8518" s="1"/>
    </row>
    <row r="8519" spans="9:10">
      <c r="I8519" s="1"/>
      <c r="J8519" s="1"/>
    </row>
    <row r="8520" spans="9:10">
      <c r="I8520" s="1"/>
      <c r="J8520" s="1"/>
    </row>
    <row r="8521" spans="9:10">
      <c r="I8521" s="1"/>
      <c r="J8521" s="1"/>
    </row>
    <row r="8522" spans="9:10">
      <c r="I8522" s="1"/>
      <c r="J8522" s="1"/>
    </row>
    <row r="8523" spans="9:10">
      <c r="I8523" s="1"/>
      <c r="J8523" s="1"/>
    </row>
    <row r="8524" spans="9:10">
      <c r="I8524" s="1"/>
      <c r="J8524" s="1"/>
    </row>
    <row r="8525" spans="9:10">
      <c r="I8525" s="1"/>
      <c r="J8525" s="1"/>
    </row>
    <row r="8526" spans="9:10">
      <c r="I8526" s="1"/>
      <c r="J8526" s="1"/>
    </row>
    <row r="8527" spans="9:10">
      <c r="I8527" s="1"/>
      <c r="J8527" s="1"/>
    </row>
    <row r="8528" spans="9:10">
      <c r="I8528" s="1"/>
      <c r="J8528" s="1"/>
    </row>
    <row r="8529" spans="9:10">
      <c r="I8529" s="1"/>
      <c r="J8529" s="1"/>
    </row>
    <row r="8530" spans="9:10">
      <c r="I8530" s="1"/>
      <c r="J8530" s="1"/>
    </row>
    <row r="8531" spans="9:10">
      <c r="I8531" s="1"/>
      <c r="J8531" s="1"/>
    </row>
    <row r="8532" spans="9:10">
      <c r="I8532" s="1"/>
      <c r="J8532" s="1"/>
    </row>
    <row r="8533" spans="9:10">
      <c r="I8533" s="1"/>
      <c r="J8533" s="1"/>
    </row>
    <row r="8534" spans="9:10">
      <c r="I8534" s="1"/>
      <c r="J8534" s="1"/>
    </row>
    <row r="8535" spans="9:10">
      <c r="I8535" s="1"/>
      <c r="J8535" s="1"/>
    </row>
    <row r="8536" spans="9:10">
      <c r="I8536" s="1"/>
      <c r="J8536" s="1"/>
    </row>
    <row r="8537" spans="9:10">
      <c r="I8537" s="1"/>
      <c r="J8537" s="1"/>
    </row>
    <row r="8538" spans="9:10">
      <c r="I8538" s="1"/>
      <c r="J8538" s="1"/>
    </row>
    <row r="8539" spans="9:10">
      <c r="I8539" s="1"/>
      <c r="J8539" s="1"/>
    </row>
    <row r="8540" spans="9:10">
      <c r="I8540" s="1"/>
      <c r="J8540" s="1"/>
    </row>
    <row r="8541" spans="9:10">
      <c r="I8541" s="1"/>
      <c r="J8541" s="1"/>
    </row>
    <row r="8542" spans="9:10">
      <c r="I8542" s="1"/>
      <c r="J8542" s="1"/>
    </row>
    <row r="8543" spans="9:10">
      <c r="I8543" s="1"/>
      <c r="J8543" s="1"/>
    </row>
    <row r="8544" spans="9:10">
      <c r="I8544" s="1"/>
      <c r="J8544" s="1"/>
    </row>
    <row r="8545" spans="9:10">
      <c r="I8545" s="1"/>
      <c r="J8545" s="1"/>
    </row>
    <row r="8546" spans="9:10">
      <c r="I8546" s="1"/>
      <c r="J8546" s="1"/>
    </row>
    <row r="8547" spans="9:10">
      <c r="I8547" s="1"/>
      <c r="J8547" s="1"/>
    </row>
    <row r="8548" spans="9:10">
      <c r="I8548" s="1"/>
      <c r="J8548" s="1"/>
    </row>
    <row r="8549" spans="9:10">
      <c r="I8549" s="1"/>
      <c r="J8549" s="1"/>
    </row>
    <row r="8550" spans="9:10">
      <c r="I8550" s="1"/>
      <c r="J8550" s="1"/>
    </row>
    <row r="8551" spans="9:10">
      <c r="I8551" s="1"/>
      <c r="J8551" s="1"/>
    </row>
    <row r="8552" spans="9:10">
      <c r="I8552" s="1"/>
      <c r="J8552" s="1"/>
    </row>
    <row r="8553" spans="9:10">
      <c r="I8553" s="1"/>
      <c r="J8553" s="1"/>
    </row>
    <row r="8554" spans="9:10">
      <c r="I8554" s="1"/>
      <c r="J8554" s="1"/>
    </row>
    <row r="8555" spans="9:10">
      <c r="I8555" s="1"/>
      <c r="J8555" s="1"/>
    </row>
    <row r="8556" spans="9:10">
      <c r="I8556" s="1"/>
      <c r="J8556" s="1"/>
    </row>
    <row r="8557" spans="9:10">
      <c r="I8557" s="1"/>
      <c r="J8557" s="1"/>
    </row>
    <row r="8558" spans="9:10">
      <c r="I8558" s="1"/>
      <c r="J8558" s="1"/>
    </row>
    <row r="8559" spans="9:10">
      <c r="I8559" s="1"/>
      <c r="J8559" s="1"/>
    </row>
    <row r="8560" spans="9:10">
      <c r="I8560" s="1"/>
      <c r="J8560" s="1"/>
    </row>
    <row r="8561" spans="9:10">
      <c r="I8561" s="1"/>
      <c r="J8561" s="1"/>
    </row>
    <row r="8562" spans="9:10">
      <c r="I8562" s="1"/>
      <c r="J8562" s="1"/>
    </row>
    <row r="8563" spans="9:10">
      <c r="I8563" s="1"/>
      <c r="J8563" s="1"/>
    </row>
    <row r="8564" spans="9:10">
      <c r="I8564" s="1"/>
      <c r="J8564" s="1"/>
    </row>
    <row r="8565" spans="9:10">
      <c r="I8565" s="1"/>
      <c r="J8565" s="1"/>
    </row>
    <row r="8566" spans="9:10">
      <c r="I8566" s="1"/>
      <c r="J8566" s="1"/>
    </row>
    <row r="8567" spans="9:10">
      <c r="I8567" s="1"/>
      <c r="J8567" s="1"/>
    </row>
    <row r="8568" spans="9:10">
      <c r="I8568" s="1"/>
      <c r="J8568" s="1"/>
    </row>
    <row r="8569" spans="9:10">
      <c r="I8569" s="1"/>
      <c r="J8569" s="1"/>
    </row>
    <row r="8570" spans="9:10">
      <c r="I8570" s="1"/>
      <c r="J8570" s="1"/>
    </row>
    <row r="8571" spans="9:10">
      <c r="I8571" s="1"/>
      <c r="J8571" s="1"/>
    </row>
    <row r="8572" spans="9:10">
      <c r="I8572" s="1"/>
      <c r="J8572" s="1"/>
    </row>
    <row r="8573" spans="9:10">
      <c r="I8573" s="1"/>
      <c r="J8573" s="1"/>
    </row>
    <row r="8574" spans="9:10">
      <c r="I8574" s="1"/>
      <c r="J8574" s="1"/>
    </row>
    <row r="8575" spans="9:10">
      <c r="I8575" s="1"/>
      <c r="J8575" s="1"/>
    </row>
    <row r="8576" spans="9:10">
      <c r="I8576" s="1"/>
      <c r="J8576" s="1"/>
    </row>
    <row r="8577" spans="9:10">
      <c r="I8577" s="1"/>
      <c r="J8577" s="1"/>
    </row>
    <row r="8578" spans="9:10">
      <c r="I8578" s="1"/>
      <c r="J8578" s="1"/>
    </row>
    <row r="8579" spans="9:10">
      <c r="I8579" s="1"/>
      <c r="J8579" s="1"/>
    </row>
    <row r="8580" spans="9:10">
      <c r="I8580" s="1"/>
      <c r="J8580" s="1"/>
    </row>
    <row r="8581" spans="9:10">
      <c r="I8581" s="1"/>
      <c r="J8581" s="1"/>
    </row>
    <row r="8582" spans="9:10">
      <c r="I8582" s="1"/>
      <c r="J8582" s="1"/>
    </row>
    <row r="8583" spans="9:10">
      <c r="I8583" s="1"/>
      <c r="J8583" s="1"/>
    </row>
    <row r="8584" spans="9:10">
      <c r="I8584" s="1"/>
      <c r="J8584" s="1"/>
    </row>
    <row r="8585" spans="9:10">
      <c r="I8585" s="1"/>
      <c r="J8585" s="1"/>
    </row>
    <row r="8586" spans="9:10">
      <c r="I8586" s="1"/>
      <c r="J8586" s="1"/>
    </row>
    <row r="8587" spans="9:10">
      <c r="I8587" s="1"/>
      <c r="J8587" s="1"/>
    </row>
    <row r="8588" spans="9:10">
      <c r="I8588" s="1"/>
      <c r="J8588" s="1"/>
    </row>
    <row r="8589" spans="9:10">
      <c r="I8589" s="1"/>
      <c r="J8589" s="1"/>
    </row>
    <row r="8590" spans="9:10">
      <c r="I8590" s="1"/>
      <c r="J8590" s="1"/>
    </row>
    <row r="8591" spans="9:10">
      <c r="I8591" s="1"/>
      <c r="J8591" s="1"/>
    </row>
    <row r="8592" spans="9:10">
      <c r="I8592" s="1"/>
      <c r="J8592" s="1"/>
    </row>
    <row r="8593" spans="9:10">
      <c r="I8593" s="1"/>
      <c r="J8593" s="1"/>
    </row>
    <row r="8594" spans="9:10">
      <c r="I8594" s="1"/>
      <c r="J8594" s="1"/>
    </row>
    <row r="8595" spans="9:10">
      <c r="I8595" s="1"/>
      <c r="J8595" s="1"/>
    </row>
    <row r="8596" spans="9:10">
      <c r="I8596" s="1"/>
      <c r="J8596" s="1"/>
    </row>
    <row r="8597" spans="9:10">
      <c r="I8597" s="1"/>
      <c r="J8597" s="1"/>
    </row>
    <row r="8598" spans="9:10">
      <c r="I8598" s="1"/>
      <c r="J8598" s="1"/>
    </row>
    <row r="8599" spans="9:10">
      <c r="I8599" s="1"/>
      <c r="J8599" s="1"/>
    </row>
    <row r="8600" spans="9:10">
      <c r="I8600" s="1"/>
      <c r="J8600" s="1"/>
    </row>
    <row r="8601" spans="9:10">
      <c r="I8601" s="1"/>
      <c r="J8601" s="1"/>
    </row>
    <row r="8602" spans="9:10">
      <c r="I8602" s="1"/>
      <c r="J8602" s="1"/>
    </row>
    <row r="8603" spans="9:10">
      <c r="I8603" s="1"/>
      <c r="J8603" s="1"/>
    </row>
    <row r="8604" spans="9:10">
      <c r="I8604" s="1"/>
      <c r="J8604" s="1"/>
    </row>
    <row r="8605" spans="9:10">
      <c r="I8605" s="1"/>
      <c r="J8605" s="1"/>
    </row>
    <row r="8606" spans="9:10">
      <c r="I8606" s="1"/>
      <c r="J8606" s="1"/>
    </row>
    <row r="8607" spans="9:10">
      <c r="I8607" s="1"/>
      <c r="J8607" s="1"/>
    </row>
    <row r="8608" spans="9:10">
      <c r="I8608" s="1"/>
      <c r="J8608" s="1"/>
    </row>
    <row r="8609" spans="9:10">
      <c r="I8609" s="1"/>
      <c r="J8609" s="1"/>
    </row>
    <row r="8610" spans="9:10">
      <c r="I8610" s="1"/>
      <c r="J8610" s="1"/>
    </row>
    <row r="8611" spans="9:10">
      <c r="I8611" s="1"/>
      <c r="J8611" s="1"/>
    </row>
    <row r="8612" spans="9:10">
      <c r="I8612" s="1"/>
      <c r="J8612" s="1"/>
    </row>
    <row r="8613" spans="9:10">
      <c r="I8613" s="1"/>
      <c r="J8613" s="1"/>
    </row>
    <row r="8614" spans="9:10">
      <c r="I8614" s="1"/>
      <c r="J8614" s="1"/>
    </row>
    <row r="8615" spans="9:10">
      <c r="I8615" s="1"/>
      <c r="J8615" s="1"/>
    </row>
    <row r="8616" spans="9:10">
      <c r="I8616" s="1"/>
      <c r="J8616" s="1"/>
    </row>
    <row r="8617" spans="9:10">
      <c r="I8617" s="1"/>
      <c r="J8617" s="1"/>
    </row>
    <row r="8618" spans="9:10">
      <c r="I8618" s="1"/>
      <c r="J8618" s="1"/>
    </row>
    <row r="8619" spans="9:10">
      <c r="I8619" s="1"/>
      <c r="J8619" s="1"/>
    </row>
    <row r="8620" spans="9:10">
      <c r="I8620" s="1"/>
      <c r="J8620" s="1"/>
    </row>
    <row r="8621" spans="9:10">
      <c r="I8621" s="1"/>
      <c r="J8621" s="1"/>
    </row>
    <row r="8622" spans="9:10">
      <c r="I8622" s="1"/>
      <c r="J8622" s="1"/>
    </row>
    <row r="8623" spans="9:10">
      <c r="I8623" s="1"/>
      <c r="J8623" s="1"/>
    </row>
    <row r="8624" spans="9:10">
      <c r="I8624" s="1"/>
      <c r="J8624" s="1"/>
    </row>
    <row r="8625" spans="9:10">
      <c r="I8625" s="1"/>
      <c r="J8625" s="1"/>
    </row>
    <row r="8626" spans="9:10">
      <c r="I8626" s="1"/>
      <c r="J8626" s="1"/>
    </row>
    <row r="8627" spans="9:10">
      <c r="I8627" s="1"/>
      <c r="J8627" s="1"/>
    </row>
    <row r="8628" spans="9:10">
      <c r="I8628" s="1"/>
      <c r="J8628" s="1"/>
    </row>
    <row r="8629" spans="9:10">
      <c r="I8629" s="1"/>
      <c r="J8629" s="1"/>
    </row>
    <row r="8630" spans="9:10">
      <c r="I8630" s="1"/>
      <c r="J8630" s="1"/>
    </row>
    <row r="8631" spans="9:10">
      <c r="I8631" s="1"/>
      <c r="J8631" s="1"/>
    </row>
    <row r="8632" spans="9:10">
      <c r="I8632" s="1"/>
      <c r="J8632" s="1"/>
    </row>
    <row r="8633" spans="9:10">
      <c r="I8633" s="1"/>
      <c r="J8633" s="1"/>
    </row>
    <row r="8634" spans="9:10">
      <c r="I8634" s="1"/>
      <c r="J8634" s="1"/>
    </row>
    <row r="8635" spans="9:10">
      <c r="I8635" s="1"/>
      <c r="J8635" s="1"/>
    </row>
    <row r="8636" spans="9:10">
      <c r="I8636" s="1"/>
      <c r="J8636" s="1"/>
    </row>
    <row r="8637" spans="9:10">
      <c r="I8637" s="1"/>
      <c r="J8637" s="1"/>
    </row>
    <row r="8638" spans="9:10">
      <c r="I8638" s="1"/>
      <c r="J8638" s="1"/>
    </row>
    <row r="8639" spans="9:10">
      <c r="I8639" s="1"/>
      <c r="J8639" s="1"/>
    </row>
    <row r="8640" spans="9:10">
      <c r="I8640" s="1"/>
      <c r="J8640" s="1"/>
    </row>
    <row r="8641" spans="9:10">
      <c r="I8641" s="1"/>
      <c r="J8641" s="1"/>
    </row>
    <row r="8642" spans="9:10">
      <c r="I8642" s="1"/>
      <c r="J8642" s="1"/>
    </row>
    <row r="8643" spans="9:10">
      <c r="I8643" s="1"/>
      <c r="J8643" s="1"/>
    </row>
    <row r="8644" spans="9:10">
      <c r="I8644" s="1"/>
      <c r="J8644" s="1"/>
    </row>
    <row r="8645" spans="9:10">
      <c r="I8645" s="1"/>
      <c r="J8645" s="1"/>
    </row>
    <row r="8646" spans="9:10">
      <c r="I8646" s="1"/>
      <c r="J8646" s="1"/>
    </row>
    <row r="8647" spans="9:10">
      <c r="I8647" s="1"/>
      <c r="J8647" s="1"/>
    </row>
    <row r="8648" spans="9:10">
      <c r="I8648" s="1"/>
      <c r="J8648" s="1"/>
    </row>
    <row r="8649" spans="9:10">
      <c r="I8649" s="1"/>
      <c r="J8649" s="1"/>
    </row>
    <row r="8650" spans="9:10">
      <c r="I8650" s="1"/>
      <c r="J8650" s="1"/>
    </row>
    <row r="8651" spans="9:10">
      <c r="I8651" s="1"/>
      <c r="J8651" s="1"/>
    </row>
    <row r="8652" spans="9:10">
      <c r="I8652" s="1"/>
      <c r="J8652" s="1"/>
    </row>
    <row r="8653" spans="9:10">
      <c r="I8653" s="1"/>
      <c r="J8653" s="1"/>
    </row>
    <row r="8654" spans="9:10">
      <c r="I8654" s="1"/>
      <c r="J8654" s="1"/>
    </row>
    <row r="8655" spans="9:10">
      <c r="I8655" s="1"/>
      <c r="J8655" s="1"/>
    </row>
    <row r="8656" spans="9:10">
      <c r="I8656" s="1"/>
      <c r="J8656" s="1"/>
    </row>
    <row r="8657" spans="9:10">
      <c r="I8657" s="1"/>
      <c r="J8657" s="1"/>
    </row>
    <row r="8658" spans="9:10">
      <c r="I8658" s="1"/>
      <c r="J8658" s="1"/>
    </row>
    <row r="8659" spans="9:10">
      <c r="I8659" s="1"/>
      <c r="J8659" s="1"/>
    </row>
    <row r="8660" spans="9:10">
      <c r="I8660" s="1"/>
      <c r="J8660" s="1"/>
    </row>
    <row r="8661" spans="9:10">
      <c r="I8661" s="1"/>
      <c r="J8661" s="1"/>
    </row>
    <row r="8662" spans="9:10">
      <c r="I8662" s="1"/>
      <c r="J8662" s="1"/>
    </row>
    <row r="8663" spans="9:10">
      <c r="I8663" s="1"/>
      <c r="J8663" s="1"/>
    </row>
    <row r="8664" spans="9:10">
      <c r="I8664" s="1"/>
      <c r="J8664" s="1"/>
    </row>
    <row r="8665" spans="9:10">
      <c r="I8665" s="1"/>
      <c r="J8665" s="1"/>
    </row>
    <row r="8666" spans="9:10">
      <c r="I8666" s="1"/>
      <c r="J8666" s="1"/>
    </row>
    <row r="8667" spans="9:10">
      <c r="I8667" s="1"/>
      <c r="J8667" s="1"/>
    </row>
    <row r="8668" spans="9:10">
      <c r="I8668" s="1"/>
      <c r="J8668" s="1"/>
    </row>
    <row r="8669" spans="9:10">
      <c r="I8669" s="1"/>
      <c r="J8669" s="1"/>
    </row>
    <row r="8670" spans="9:10">
      <c r="I8670" s="1"/>
      <c r="J8670" s="1"/>
    </row>
    <row r="8671" spans="9:10">
      <c r="I8671" s="1"/>
      <c r="J8671" s="1"/>
    </row>
    <row r="8672" spans="9:10">
      <c r="I8672" s="1"/>
      <c r="J8672" s="1"/>
    </row>
    <row r="8673" spans="9:10">
      <c r="I8673" s="1"/>
      <c r="J8673" s="1"/>
    </row>
    <row r="8674" spans="9:10">
      <c r="I8674" s="1"/>
      <c r="J8674" s="1"/>
    </row>
    <row r="8675" spans="9:10">
      <c r="I8675" s="1"/>
      <c r="J8675" s="1"/>
    </row>
    <row r="8676" spans="9:10">
      <c r="I8676" s="1"/>
      <c r="J8676" s="1"/>
    </row>
    <row r="8677" spans="9:10">
      <c r="I8677" s="1"/>
      <c r="J8677" s="1"/>
    </row>
    <row r="8678" spans="9:10">
      <c r="I8678" s="1"/>
      <c r="J8678" s="1"/>
    </row>
    <row r="8679" spans="9:10">
      <c r="I8679" s="1"/>
      <c r="J8679" s="1"/>
    </row>
    <row r="8680" spans="9:10">
      <c r="I8680" s="1"/>
      <c r="J8680" s="1"/>
    </row>
    <row r="8681" spans="9:10">
      <c r="I8681" s="1"/>
      <c r="J8681" s="1"/>
    </row>
    <row r="8682" spans="9:10">
      <c r="I8682" s="1"/>
      <c r="J8682" s="1"/>
    </row>
    <row r="8683" spans="9:10">
      <c r="I8683" s="1"/>
      <c r="J8683" s="1"/>
    </row>
    <row r="8684" spans="9:10">
      <c r="I8684" s="1"/>
      <c r="J8684" s="1"/>
    </row>
    <row r="8685" spans="9:10">
      <c r="I8685" s="1"/>
      <c r="J8685" s="1"/>
    </row>
    <row r="8686" spans="9:10">
      <c r="I8686" s="1"/>
      <c r="J8686" s="1"/>
    </row>
    <row r="8687" spans="9:10">
      <c r="I8687" s="1"/>
      <c r="J8687" s="1"/>
    </row>
    <row r="8688" spans="9:10">
      <c r="I8688" s="1"/>
      <c r="J8688" s="1"/>
    </row>
    <row r="8689" spans="9:10">
      <c r="I8689" s="1"/>
      <c r="J8689" s="1"/>
    </row>
    <row r="8690" spans="9:10">
      <c r="I8690" s="1"/>
      <c r="J8690" s="1"/>
    </row>
    <row r="8691" spans="9:10">
      <c r="I8691" s="1"/>
      <c r="J8691" s="1"/>
    </row>
    <row r="8692" spans="9:10">
      <c r="I8692" s="1"/>
      <c r="J8692" s="1"/>
    </row>
    <row r="8699" spans="9:10">
      <c r="I8699" s="1"/>
      <c r="J8699" s="1"/>
    </row>
    <row r="8700" spans="9:10">
      <c r="I8700" s="1"/>
      <c r="J8700" s="1"/>
    </row>
    <row r="8701" spans="9:10">
      <c r="I8701" s="1"/>
      <c r="J8701" s="1"/>
    </row>
    <row r="8702" spans="9:10">
      <c r="I8702" s="1"/>
      <c r="J8702" s="1"/>
    </row>
    <row r="8703" spans="9:10">
      <c r="I8703" s="1"/>
      <c r="J8703" s="1"/>
    </row>
    <row r="8704" spans="9:10">
      <c r="I8704" s="1"/>
      <c r="J8704" s="1"/>
    </row>
    <row r="8705" spans="9:10">
      <c r="I8705" s="1"/>
      <c r="J8705" s="1"/>
    </row>
    <row r="8706" spans="9:10">
      <c r="I8706" s="1"/>
      <c r="J8706" s="1"/>
    </row>
    <row r="8707" spans="9:10">
      <c r="I8707" s="1"/>
      <c r="J8707" s="1"/>
    </row>
    <row r="8708" spans="9:10">
      <c r="I8708" s="1"/>
      <c r="J8708" s="1"/>
    </row>
    <row r="8709" spans="9:10">
      <c r="I8709" s="1"/>
      <c r="J8709" s="1"/>
    </row>
    <row r="8710" spans="9:10">
      <c r="I8710" s="1"/>
      <c r="J8710" s="1"/>
    </row>
    <row r="8711" spans="9:10">
      <c r="I8711" s="1"/>
      <c r="J8711" s="1"/>
    </row>
    <row r="8712" spans="9:10">
      <c r="I8712" s="1"/>
      <c r="J8712" s="1"/>
    </row>
    <row r="8713" spans="9:10">
      <c r="I8713" s="1"/>
      <c r="J8713" s="1"/>
    </row>
    <row r="8714" spans="9:10">
      <c r="I8714" s="1"/>
      <c r="J8714" s="1"/>
    </row>
    <row r="8715" spans="9:10">
      <c r="I8715" s="1"/>
      <c r="J8715" s="1"/>
    </row>
    <row r="8716" spans="9:10">
      <c r="I8716" s="1"/>
      <c r="J8716" s="1"/>
    </row>
    <row r="8717" spans="9:10">
      <c r="I8717" s="1"/>
      <c r="J8717" s="1"/>
    </row>
    <row r="8718" spans="9:10">
      <c r="I8718" s="1"/>
      <c r="J8718" s="1"/>
    </row>
    <row r="8719" spans="9:10">
      <c r="I8719" s="1"/>
      <c r="J8719" s="1"/>
    </row>
    <row r="8720" spans="9:10">
      <c r="I8720" s="1"/>
      <c r="J8720" s="1"/>
    </row>
    <row r="8721" spans="9:10">
      <c r="I8721" s="1"/>
      <c r="J8721" s="1"/>
    </row>
    <row r="8722" spans="9:10">
      <c r="I8722" s="1"/>
      <c r="J8722" s="1"/>
    </row>
    <row r="8723" spans="9:10">
      <c r="I8723" s="1"/>
      <c r="J8723" s="1"/>
    </row>
    <row r="8724" spans="9:10">
      <c r="I8724" s="1"/>
      <c r="J8724" s="1"/>
    </row>
    <row r="8725" spans="9:10">
      <c r="I8725" s="1"/>
      <c r="J8725" s="1"/>
    </row>
    <row r="8726" spans="9:10">
      <c r="I8726" s="1"/>
      <c r="J8726" s="1"/>
    </row>
    <row r="8727" spans="9:10">
      <c r="I8727" s="1"/>
      <c r="J8727" s="1"/>
    </row>
    <row r="8728" spans="9:10">
      <c r="I8728" s="1"/>
      <c r="J8728" s="1"/>
    </row>
    <row r="8729" spans="9:10">
      <c r="I8729" s="1"/>
      <c r="J8729" s="1"/>
    </row>
    <row r="8730" spans="9:10">
      <c r="I8730" s="1"/>
      <c r="J8730" s="1"/>
    </row>
    <row r="8731" spans="9:10">
      <c r="I8731" s="1"/>
      <c r="J8731" s="1"/>
    </row>
    <row r="8732" spans="9:10">
      <c r="I8732" s="1"/>
      <c r="J8732" s="1"/>
    </row>
    <row r="8733" spans="9:10">
      <c r="I8733" s="1"/>
      <c r="J8733" s="1"/>
    </row>
    <row r="8734" spans="9:10">
      <c r="I8734" s="1"/>
      <c r="J8734" s="1"/>
    </row>
    <row r="8735" spans="9:10">
      <c r="I8735" s="1"/>
      <c r="J8735" s="1"/>
    </row>
    <row r="8736" spans="9:10">
      <c r="I8736" s="1"/>
      <c r="J8736" s="1"/>
    </row>
    <row r="8737" spans="9:10">
      <c r="I8737" s="1"/>
      <c r="J8737" s="1"/>
    </row>
    <row r="8738" spans="9:10">
      <c r="I8738" s="1"/>
      <c r="J8738" s="1"/>
    </row>
    <row r="8739" spans="9:10">
      <c r="I8739" s="1"/>
      <c r="J8739" s="1"/>
    </row>
    <row r="8740" spans="9:10">
      <c r="I8740" s="1"/>
      <c r="J8740" s="1"/>
    </row>
    <row r="8741" spans="9:10">
      <c r="I8741" s="1"/>
      <c r="J8741" s="1"/>
    </row>
    <row r="8742" spans="9:10">
      <c r="I8742" s="1"/>
      <c r="J8742" s="1"/>
    </row>
    <row r="8743" spans="9:10">
      <c r="I8743" s="1"/>
      <c r="J8743" s="1"/>
    </row>
    <row r="8744" spans="9:10">
      <c r="I8744" s="1"/>
      <c r="J8744" s="1"/>
    </row>
    <row r="8745" spans="9:10">
      <c r="I8745" s="1"/>
      <c r="J8745" s="1"/>
    </row>
    <row r="8746" spans="9:10">
      <c r="I8746" s="1"/>
      <c r="J8746" s="1"/>
    </row>
    <row r="8747" spans="9:10">
      <c r="I8747" s="1"/>
      <c r="J8747" s="1"/>
    </row>
    <row r="8748" spans="9:10">
      <c r="I8748" s="1"/>
      <c r="J8748" s="1"/>
    </row>
    <row r="8749" spans="9:10">
      <c r="I8749" s="1"/>
      <c r="J8749" s="1"/>
    </row>
    <row r="8750" spans="9:10">
      <c r="I8750" s="1"/>
      <c r="J8750" s="1"/>
    </row>
    <row r="8751" spans="9:10">
      <c r="I8751" s="1"/>
      <c r="J8751" s="1"/>
    </row>
    <row r="8752" spans="9:10">
      <c r="I8752" s="1"/>
      <c r="J8752" s="1"/>
    </row>
    <row r="8753" spans="9:10">
      <c r="I8753" s="1"/>
      <c r="J8753" s="1"/>
    </row>
    <row r="8754" spans="9:10">
      <c r="I8754" s="1"/>
      <c r="J8754" s="1"/>
    </row>
    <row r="8755" spans="9:10">
      <c r="I8755" s="1"/>
      <c r="J8755" s="1"/>
    </row>
    <row r="8756" spans="9:10">
      <c r="I8756" s="1"/>
      <c r="J8756" s="1"/>
    </row>
    <row r="8757" spans="9:10">
      <c r="I8757" s="1"/>
      <c r="J8757" s="1"/>
    </row>
    <row r="8758" spans="9:10">
      <c r="I8758" s="1"/>
      <c r="J8758" s="1"/>
    </row>
    <row r="8759" spans="9:10">
      <c r="I8759" s="1"/>
      <c r="J8759" s="1"/>
    </row>
    <row r="8760" spans="9:10">
      <c r="I8760" s="1"/>
      <c r="J8760" s="1"/>
    </row>
    <row r="8761" spans="9:10">
      <c r="I8761" s="1"/>
      <c r="J8761" s="1"/>
    </row>
    <row r="8762" spans="9:10">
      <c r="I8762" s="1"/>
      <c r="J8762" s="1"/>
    </row>
    <row r="8763" spans="9:10">
      <c r="I8763" s="1"/>
      <c r="J8763" s="1"/>
    </row>
    <row r="8764" spans="9:10">
      <c r="I8764" s="1"/>
      <c r="J8764" s="1"/>
    </row>
    <row r="8765" spans="9:10">
      <c r="I8765" s="1"/>
      <c r="J8765" s="1"/>
    </row>
    <row r="8766" spans="9:10">
      <c r="I8766" s="1"/>
      <c r="J8766" s="1"/>
    </row>
    <row r="8767" spans="9:10">
      <c r="I8767" s="1"/>
      <c r="J8767" s="1"/>
    </row>
    <row r="8768" spans="9:10">
      <c r="I8768" s="1"/>
      <c r="J8768" s="1"/>
    </row>
    <row r="8769" spans="9:10">
      <c r="I8769" s="1"/>
      <c r="J8769" s="1"/>
    </row>
    <row r="8770" spans="9:10">
      <c r="I8770" s="1"/>
      <c r="J8770" s="1"/>
    </row>
    <row r="8771" spans="9:10">
      <c r="I8771" s="1"/>
      <c r="J8771" s="1"/>
    </row>
    <row r="8772" spans="9:10">
      <c r="I8772" s="1"/>
      <c r="J8772" s="1"/>
    </row>
    <row r="8773" spans="9:10">
      <c r="I8773" s="1"/>
      <c r="J8773" s="1"/>
    </row>
    <row r="8774" spans="9:10">
      <c r="I8774" s="1"/>
      <c r="J8774" s="1"/>
    </row>
    <row r="8775" spans="9:10">
      <c r="I8775" s="1"/>
      <c r="J8775" s="1"/>
    </row>
    <row r="8776" spans="9:10">
      <c r="I8776" s="1"/>
      <c r="J8776" s="1"/>
    </row>
    <row r="8777" spans="9:10">
      <c r="I8777" s="1"/>
      <c r="J8777" s="1"/>
    </row>
    <row r="8778" spans="9:10">
      <c r="I8778" s="1"/>
      <c r="J8778" s="1"/>
    </row>
    <row r="8779" spans="9:10">
      <c r="I8779" s="1"/>
      <c r="J8779" s="1"/>
    </row>
    <row r="8780" spans="9:10">
      <c r="I8780" s="1"/>
      <c r="J8780" s="1"/>
    </row>
    <row r="8781" spans="9:10">
      <c r="I8781" s="1"/>
      <c r="J8781" s="1"/>
    </row>
    <row r="8782" spans="9:10">
      <c r="I8782" s="1"/>
      <c r="J8782" s="1"/>
    </row>
    <row r="8783" spans="9:10">
      <c r="I8783" s="1"/>
      <c r="J8783" s="1"/>
    </row>
    <row r="8784" spans="9:10">
      <c r="I8784" s="1"/>
      <c r="J8784" s="1"/>
    </row>
    <row r="8785" spans="9:10">
      <c r="I8785" s="1"/>
      <c r="J8785" s="1"/>
    </row>
    <row r="8786" spans="9:10">
      <c r="I8786" s="1"/>
      <c r="J8786" s="1"/>
    </row>
    <row r="8787" spans="9:10">
      <c r="I8787" s="1"/>
      <c r="J8787" s="1"/>
    </row>
    <row r="8788" spans="9:10">
      <c r="I8788" s="1"/>
      <c r="J8788" s="1"/>
    </row>
    <row r="8789" spans="9:10">
      <c r="I8789" s="1"/>
      <c r="J8789" s="1"/>
    </row>
    <row r="8790" spans="9:10">
      <c r="I8790" s="1"/>
      <c r="J8790" s="1"/>
    </row>
    <row r="8791" spans="9:10">
      <c r="I8791" s="1"/>
      <c r="J8791" s="1"/>
    </row>
    <row r="8792" spans="9:10">
      <c r="I8792" s="1"/>
      <c r="J8792" s="1"/>
    </row>
    <row r="8793" spans="9:10">
      <c r="I8793" s="1"/>
      <c r="J8793" s="1"/>
    </row>
    <row r="8794" spans="9:10">
      <c r="I8794" s="1"/>
      <c r="J8794" s="1"/>
    </row>
    <row r="8795" spans="9:10">
      <c r="I8795" s="1"/>
      <c r="J8795" s="1"/>
    </row>
    <row r="8796" spans="9:10">
      <c r="I8796" s="1"/>
      <c r="J8796" s="1"/>
    </row>
    <row r="8797" spans="9:10">
      <c r="I8797" s="1"/>
      <c r="J8797" s="1"/>
    </row>
    <row r="8798" spans="9:10">
      <c r="I8798" s="1"/>
      <c r="J8798" s="1"/>
    </row>
    <row r="8799" spans="9:10">
      <c r="I8799" s="1"/>
      <c r="J8799" s="1"/>
    </row>
    <row r="8800" spans="9:10">
      <c r="I8800" s="1"/>
      <c r="J8800" s="1"/>
    </row>
    <row r="8801" spans="9:10">
      <c r="I8801" s="1"/>
      <c r="J8801" s="1"/>
    </row>
    <row r="8802" spans="9:10">
      <c r="I8802" s="1"/>
      <c r="J8802" s="1"/>
    </row>
    <row r="8803" spans="9:10">
      <c r="I8803" s="1"/>
      <c r="J8803" s="1"/>
    </row>
    <row r="8804" spans="9:10">
      <c r="I8804" s="1"/>
      <c r="J8804" s="1"/>
    </row>
    <row r="8805" spans="9:10">
      <c r="I8805" s="1"/>
      <c r="J8805" s="1"/>
    </row>
    <row r="8806" spans="9:10">
      <c r="I8806" s="1"/>
      <c r="J8806" s="1"/>
    </row>
    <row r="8807" spans="9:10">
      <c r="I8807" s="1"/>
      <c r="J8807" s="1"/>
    </row>
    <row r="8808" spans="9:10">
      <c r="I8808" s="1"/>
      <c r="J8808" s="1"/>
    </row>
    <row r="8809" spans="9:10">
      <c r="I8809" s="1"/>
      <c r="J8809" s="1"/>
    </row>
    <row r="8810" spans="9:10">
      <c r="I8810" s="1"/>
      <c r="J8810" s="1"/>
    </row>
    <row r="8811" spans="9:10">
      <c r="I8811" s="1"/>
      <c r="J8811" s="1"/>
    </row>
    <row r="8812" spans="9:10">
      <c r="I8812" s="1"/>
      <c r="J8812" s="1"/>
    </row>
    <row r="8813" spans="9:10">
      <c r="I8813" s="1"/>
      <c r="J8813" s="1"/>
    </row>
    <row r="8814" spans="9:10">
      <c r="I8814" s="1"/>
      <c r="J8814" s="1"/>
    </row>
    <row r="8815" spans="9:10">
      <c r="I8815" s="1"/>
      <c r="J8815" s="1"/>
    </row>
    <row r="8816" spans="9:10">
      <c r="I8816" s="1"/>
      <c r="J8816" s="1"/>
    </row>
    <row r="8817" spans="9:10">
      <c r="I8817" s="1"/>
      <c r="J8817" s="1"/>
    </row>
    <row r="8818" spans="9:10">
      <c r="I8818" s="1"/>
      <c r="J8818" s="1"/>
    </row>
    <row r="8819" spans="9:10">
      <c r="I8819" s="1"/>
      <c r="J8819" s="1"/>
    </row>
    <row r="8820" spans="9:10">
      <c r="I8820" s="1"/>
      <c r="J8820" s="1"/>
    </row>
    <row r="8821" spans="9:10">
      <c r="I8821" s="1"/>
      <c r="J8821" s="1"/>
    </row>
    <row r="8822" spans="9:10">
      <c r="I8822" s="1"/>
      <c r="J8822" s="1"/>
    </row>
    <row r="8823" spans="9:10">
      <c r="I8823" s="1"/>
      <c r="J8823" s="1"/>
    </row>
    <row r="8824" spans="9:10">
      <c r="I8824" s="1"/>
      <c r="J8824" s="1"/>
    </row>
    <row r="8825" spans="9:10">
      <c r="I8825" s="1"/>
      <c r="J8825" s="1"/>
    </row>
    <row r="8826" spans="9:10">
      <c r="I8826" s="1"/>
      <c r="J8826" s="1"/>
    </row>
    <row r="8827" spans="9:10">
      <c r="I8827" s="1"/>
      <c r="J8827" s="1"/>
    </row>
    <row r="8828" spans="9:10">
      <c r="I8828" s="1"/>
      <c r="J8828" s="1"/>
    </row>
    <row r="8829" spans="9:10">
      <c r="I8829" s="1"/>
      <c r="J8829" s="1"/>
    </row>
    <row r="8830" spans="9:10">
      <c r="I8830" s="1"/>
      <c r="J8830" s="1"/>
    </row>
    <row r="8831" spans="9:10">
      <c r="I8831" s="1"/>
      <c r="J8831" s="1"/>
    </row>
    <row r="8832" spans="9:10">
      <c r="I8832" s="1"/>
      <c r="J8832" s="1"/>
    </row>
    <row r="8833" spans="9:10">
      <c r="I8833" s="1"/>
      <c r="J8833" s="1"/>
    </row>
    <row r="8834" spans="9:10">
      <c r="I8834" s="1"/>
      <c r="J8834" s="1"/>
    </row>
    <row r="8835" spans="9:10">
      <c r="I8835" s="1"/>
      <c r="J8835" s="1"/>
    </row>
    <row r="8836" spans="9:10">
      <c r="I8836" s="1"/>
      <c r="J8836" s="1"/>
    </row>
    <row r="8837" spans="9:10">
      <c r="I8837" s="1"/>
      <c r="J8837" s="1"/>
    </row>
    <row r="8838" spans="9:10">
      <c r="I8838" s="1"/>
      <c r="J8838" s="1"/>
    </row>
    <row r="8839" spans="9:10">
      <c r="I8839" s="1"/>
      <c r="J8839" s="1"/>
    </row>
    <row r="8840" spans="9:10">
      <c r="I8840" s="1"/>
      <c r="J8840" s="1"/>
    </row>
    <row r="8841" spans="9:10">
      <c r="I8841" s="1"/>
      <c r="J8841" s="1"/>
    </row>
    <row r="8842" spans="9:10">
      <c r="I8842" s="1"/>
      <c r="J8842" s="1"/>
    </row>
    <row r="8843" spans="9:10">
      <c r="I8843" s="1"/>
      <c r="J8843" s="1"/>
    </row>
    <row r="8844" spans="9:10">
      <c r="I8844" s="1"/>
      <c r="J8844" s="1"/>
    </row>
    <row r="8845" spans="9:10">
      <c r="I8845" s="1"/>
      <c r="J8845" s="1"/>
    </row>
    <row r="8846" spans="9:10">
      <c r="I8846" s="1"/>
      <c r="J8846" s="1"/>
    </row>
    <row r="8847" spans="9:10">
      <c r="I8847" s="1"/>
      <c r="J8847" s="1"/>
    </row>
    <row r="8848" spans="9:10">
      <c r="I8848" s="1"/>
      <c r="J8848" s="1"/>
    </row>
    <row r="8849" spans="9:10">
      <c r="I8849" s="1"/>
      <c r="J8849" s="1"/>
    </row>
    <row r="8850" spans="9:10">
      <c r="I8850" s="1"/>
      <c r="J8850" s="1"/>
    </row>
    <row r="8851" spans="9:10">
      <c r="I8851" s="1"/>
      <c r="J8851" s="1"/>
    </row>
    <row r="8852" spans="9:10">
      <c r="I8852" s="1"/>
      <c r="J8852" s="1"/>
    </row>
    <row r="8853" spans="9:10">
      <c r="I8853" s="1"/>
      <c r="J8853" s="1"/>
    </row>
    <row r="8854" spans="9:10">
      <c r="I8854" s="1"/>
      <c r="J8854" s="1"/>
    </row>
    <row r="8855" spans="9:10">
      <c r="I8855" s="1"/>
      <c r="J8855" s="1"/>
    </row>
    <row r="8856" spans="9:10">
      <c r="I8856" s="1"/>
      <c r="J8856" s="1"/>
    </row>
    <row r="8857" spans="9:10">
      <c r="I8857" s="1"/>
      <c r="J8857" s="1"/>
    </row>
    <row r="8858" spans="9:10">
      <c r="I8858" s="1"/>
      <c r="J8858" s="1"/>
    </row>
    <row r="8859" spans="9:10">
      <c r="I8859" s="1"/>
      <c r="J8859" s="1"/>
    </row>
    <row r="8860" spans="9:10">
      <c r="I8860" s="1"/>
      <c r="J8860" s="1"/>
    </row>
    <row r="8861" spans="9:10">
      <c r="I8861" s="1"/>
      <c r="J8861" s="1"/>
    </row>
    <row r="8862" spans="9:10">
      <c r="I8862" s="1"/>
      <c r="J8862" s="1"/>
    </row>
    <row r="8863" spans="9:10">
      <c r="I8863" s="1"/>
      <c r="J8863" s="1"/>
    </row>
    <row r="8864" spans="9:10">
      <c r="I8864" s="1"/>
      <c r="J8864" s="1"/>
    </row>
    <row r="8865" spans="9:10">
      <c r="I8865" s="1"/>
      <c r="J8865" s="1"/>
    </row>
    <row r="8866" spans="9:10">
      <c r="I8866" s="1"/>
      <c r="J8866" s="1"/>
    </row>
    <row r="8867" spans="9:10">
      <c r="I8867" s="1"/>
      <c r="J8867" s="1"/>
    </row>
    <row r="8868" spans="9:10">
      <c r="I8868" s="1"/>
      <c r="J8868" s="1"/>
    </row>
    <row r="8869" spans="9:10">
      <c r="I8869" s="1"/>
      <c r="J8869" s="1"/>
    </row>
    <row r="8870" spans="9:10">
      <c r="I8870" s="1"/>
      <c r="J8870" s="1"/>
    </row>
    <row r="8871" spans="9:10">
      <c r="I8871" s="1"/>
      <c r="J8871" s="1"/>
    </row>
    <row r="8872" spans="9:10">
      <c r="I8872" s="1"/>
      <c r="J8872" s="1"/>
    </row>
    <row r="8873" spans="9:10">
      <c r="I8873" s="1"/>
      <c r="J8873" s="1"/>
    </row>
    <row r="8874" spans="9:10">
      <c r="I8874" s="1"/>
      <c r="J8874" s="1"/>
    </row>
    <row r="8875" spans="9:10">
      <c r="I8875" s="1"/>
      <c r="J8875" s="1"/>
    </row>
    <row r="8876" spans="9:10">
      <c r="I8876" s="1"/>
      <c r="J8876" s="1"/>
    </row>
    <row r="8877" spans="9:10">
      <c r="I8877" s="1"/>
      <c r="J8877" s="1"/>
    </row>
    <row r="8878" spans="9:10">
      <c r="I8878" s="1"/>
      <c r="J8878" s="1"/>
    </row>
    <row r="8879" spans="9:10">
      <c r="I8879" s="1"/>
      <c r="J8879" s="1"/>
    </row>
    <row r="8880" spans="9:10">
      <c r="I8880" s="1"/>
      <c r="J8880" s="1"/>
    </row>
    <row r="8881" spans="9:10">
      <c r="I8881" s="1"/>
      <c r="J8881" s="1"/>
    </row>
    <row r="8882" spans="9:10">
      <c r="I8882" s="1"/>
      <c r="J8882" s="1"/>
    </row>
    <row r="8883" spans="9:10">
      <c r="I8883" s="1"/>
      <c r="J8883" s="1"/>
    </row>
    <row r="8884" spans="9:10">
      <c r="I8884" s="1"/>
      <c r="J8884" s="1"/>
    </row>
    <row r="8885" spans="9:10">
      <c r="I8885" s="1"/>
      <c r="J8885" s="1"/>
    </row>
    <row r="8886" spans="9:10">
      <c r="I8886" s="1"/>
      <c r="J8886" s="1"/>
    </row>
    <row r="8887" spans="9:10">
      <c r="I8887" s="1"/>
      <c r="J8887" s="1"/>
    </row>
    <row r="8888" spans="9:10">
      <c r="I8888" s="1"/>
      <c r="J8888" s="1"/>
    </row>
    <row r="8889" spans="9:10">
      <c r="I8889" s="1"/>
      <c r="J8889" s="1"/>
    </row>
    <row r="8890" spans="9:10">
      <c r="I8890" s="1"/>
      <c r="J8890" s="1"/>
    </row>
    <row r="8891" spans="9:10">
      <c r="I8891" s="1"/>
      <c r="J8891" s="1"/>
    </row>
    <row r="8892" spans="9:10">
      <c r="I8892" s="1"/>
      <c r="J8892" s="1"/>
    </row>
    <row r="8893" spans="9:10">
      <c r="I8893" s="1"/>
      <c r="J8893" s="1"/>
    </row>
    <row r="8894" spans="9:10">
      <c r="I8894" s="1"/>
      <c r="J8894" s="1"/>
    </row>
    <row r="8895" spans="9:10">
      <c r="I8895" s="1"/>
      <c r="J8895" s="1"/>
    </row>
    <row r="8896" spans="9:10">
      <c r="I8896" s="1"/>
      <c r="J8896" s="1"/>
    </row>
    <row r="8897" spans="9:10">
      <c r="I8897" s="1"/>
      <c r="J8897" s="1"/>
    </row>
    <row r="8898" spans="9:10">
      <c r="I8898" s="1"/>
      <c r="J8898" s="1"/>
    </row>
    <row r="8899" spans="9:10">
      <c r="I8899" s="1"/>
      <c r="J8899" s="1"/>
    </row>
    <row r="8900" spans="9:10">
      <c r="I8900" s="1"/>
      <c r="J8900" s="1"/>
    </row>
    <row r="8901" spans="9:10">
      <c r="I8901" s="1"/>
      <c r="J8901" s="1"/>
    </row>
    <row r="8902" spans="9:10">
      <c r="I8902" s="1"/>
      <c r="J8902" s="1"/>
    </row>
    <row r="8903" spans="9:10">
      <c r="I8903" s="1"/>
      <c r="J8903" s="1"/>
    </row>
    <row r="8904" spans="9:10">
      <c r="I8904" s="1"/>
      <c r="J8904" s="1"/>
    </row>
    <row r="8905" spans="9:10">
      <c r="I8905" s="1"/>
      <c r="J8905" s="1"/>
    </row>
    <row r="8906" spans="9:10">
      <c r="I8906" s="1"/>
      <c r="J8906" s="1"/>
    </row>
    <row r="8907" spans="9:10">
      <c r="I8907" s="1"/>
      <c r="J8907" s="1"/>
    </row>
    <row r="8908" spans="9:10">
      <c r="I8908" s="1"/>
      <c r="J8908" s="1"/>
    </row>
    <row r="8909" spans="9:10">
      <c r="I8909" s="1"/>
      <c r="J8909" s="1"/>
    </row>
    <row r="8910" spans="9:10">
      <c r="I8910" s="1"/>
      <c r="J8910" s="1"/>
    </row>
    <row r="8911" spans="9:10">
      <c r="I8911" s="1"/>
      <c r="J8911" s="1"/>
    </row>
    <row r="8912" spans="9:10">
      <c r="I8912" s="1"/>
      <c r="J8912" s="1"/>
    </row>
    <row r="8913" spans="9:10">
      <c r="I8913" s="1"/>
      <c r="J8913" s="1"/>
    </row>
    <row r="8914" spans="9:10">
      <c r="I8914" s="1"/>
      <c r="J8914" s="1"/>
    </row>
    <row r="8915" spans="9:10">
      <c r="I8915" s="1"/>
      <c r="J8915" s="1"/>
    </row>
    <row r="8916" spans="9:10">
      <c r="I8916" s="1"/>
      <c r="J8916" s="1"/>
    </row>
    <row r="8917" spans="9:10">
      <c r="I8917" s="1"/>
      <c r="J8917" s="1"/>
    </row>
    <row r="8918" spans="9:10">
      <c r="I8918" s="1"/>
      <c r="J8918" s="1"/>
    </row>
    <row r="8919" spans="9:10">
      <c r="I8919" s="1"/>
      <c r="J8919" s="1"/>
    </row>
    <row r="8920" spans="9:10">
      <c r="I8920" s="1"/>
      <c r="J8920" s="1"/>
    </row>
    <row r="8921" spans="9:10">
      <c r="I8921" s="1"/>
      <c r="J8921" s="1"/>
    </row>
    <row r="8922" spans="9:10">
      <c r="I8922" s="1"/>
      <c r="J8922" s="1"/>
    </row>
    <row r="8923" spans="9:10">
      <c r="I8923" s="1"/>
      <c r="J8923" s="1"/>
    </row>
    <row r="8924" spans="9:10">
      <c r="I8924" s="1"/>
      <c r="J8924" s="1"/>
    </row>
    <row r="8925" spans="9:10">
      <c r="I8925" s="1"/>
      <c r="J8925" s="1"/>
    </row>
    <row r="8926" spans="9:10">
      <c r="I8926" s="1"/>
      <c r="J8926" s="1"/>
    </row>
    <row r="8927" spans="9:10">
      <c r="I8927" s="1"/>
      <c r="J8927" s="1"/>
    </row>
    <row r="8928" spans="9:10">
      <c r="I8928" s="1"/>
      <c r="J8928" s="1"/>
    </row>
    <row r="8929" spans="9:10">
      <c r="I8929" s="1"/>
      <c r="J8929" s="1"/>
    </row>
    <row r="8930" spans="9:10">
      <c r="I8930" s="1"/>
      <c r="J8930" s="1"/>
    </row>
    <row r="8931" spans="9:10">
      <c r="I8931" s="1"/>
      <c r="J8931" s="1"/>
    </row>
    <row r="8932" spans="9:10">
      <c r="I8932" s="1"/>
      <c r="J8932" s="1"/>
    </row>
    <row r="8933" spans="9:10">
      <c r="I8933" s="1"/>
      <c r="J8933" s="1"/>
    </row>
    <row r="8934" spans="9:10">
      <c r="I8934" s="1"/>
      <c r="J8934" s="1"/>
    </row>
    <row r="8935" spans="9:10">
      <c r="I8935" s="1"/>
      <c r="J8935" s="1"/>
    </row>
    <row r="8936" spans="9:10">
      <c r="I8936" s="1"/>
      <c r="J8936" s="1"/>
    </row>
    <row r="8937" spans="9:10">
      <c r="I8937" s="1"/>
      <c r="J8937" s="1"/>
    </row>
    <row r="8938" spans="9:10">
      <c r="I8938" s="1"/>
      <c r="J8938" s="1"/>
    </row>
    <row r="8939" spans="9:10">
      <c r="I8939" s="1"/>
      <c r="J8939" s="1"/>
    </row>
    <row r="8940" spans="9:10">
      <c r="I8940" s="1"/>
      <c r="J8940" s="1"/>
    </row>
    <row r="8941" spans="9:10">
      <c r="I8941" s="1"/>
      <c r="J8941" s="1"/>
    </row>
    <row r="8942" spans="9:10">
      <c r="I8942" s="1"/>
      <c r="J8942" s="1"/>
    </row>
    <row r="8943" spans="9:10">
      <c r="I8943" s="1"/>
      <c r="J8943" s="1"/>
    </row>
    <row r="8944" spans="9:10">
      <c r="I8944" s="1"/>
      <c r="J8944" s="1"/>
    </row>
    <row r="8945" spans="9:10">
      <c r="I8945" s="1"/>
      <c r="J8945" s="1"/>
    </row>
    <row r="8946" spans="9:10">
      <c r="I8946" s="1"/>
      <c r="J8946" s="1"/>
    </row>
    <row r="8947" spans="9:10">
      <c r="I8947" s="1"/>
      <c r="J8947" s="1"/>
    </row>
    <row r="8948" spans="9:10">
      <c r="I8948" s="1"/>
      <c r="J8948" s="1"/>
    </row>
    <row r="8949" spans="9:10">
      <c r="I8949" s="1"/>
      <c r="J8949" s="1"/>
    </row>
    <row r="8950" spans="9:10">
      <c r="I8950" s="1"/>
      <c r="J8950" s="1"/>
    </row>
    <row r="8951" spans="9:10">
      <c r="I8951" s="1"/>
      <c r="J8951" s="1"/>
    </row>
    <row r="8952" spans="9:10">
      <c r="I8952" s="1"/>
      <c r="J8952" s="1"/>
    </row>
    <row r="8953" spans="9:10">
      <c r="I8953" s="1"/>
      <c r="J8953" s="1"/>
    </row>
    <row r="8954" spans="9:10">
      <c r="I8954" s="1"/>
      <c r="J8954" s="1"/>
    </row>
    <row r="8955" spans="9:10">
      <c r="I8955" s="1"/>
      <c r="J8955" s="1"/>
    </row>
    <row r="8956" spans="9:10">
      <c r="I8956" s="1"/>
      <c r="J8956" s="1"/>
    </row>
    <row r="8957" spans="9:10">
      <c r="I8957" s="1"/>
      <c r="J8957" s="1"/>
    </row>
    <row r="8958" spans="9:10">
      <c r="I8958" s="1"/>
      <c r="J8958" s="1"/>
    </row>
    <row r="8959" spans="9:10">
      <c r="I8959" s="1"/>
      <c r="J8959" s="1"/>
    </row>
    <row r="8960" spans="9:10">
      <c r="I8960" s="1"/>
      <c r="J8960" s="1"/>
    </row>
    <row r="8961" spans="9:10">
      <c r="I8961" s="1"/>
      <c r="J8961" s="1"/>
    </row>
    <row r="8962" spans="9:10">
      <c r="I8962" s="1"/>
      <c r="J8962" s="1"/>
    </row>
    <row r="8963" spans="9:10">
      <c r="I8963" s="1"/>
      <c r="J8963" s="1"/>
    </row>
    <row r="8964" spans="9:10">
      <c r="I8964" s="1"/>
      <c r="J8964" s="1"/>
    </row>
    <row r="8965" spans="9:10">
      <c r="I8965" s="1"/>
      <c r="J8965" s="1"/>
    </row>
    <row r="8966" spans="9:10">
      <c r="I8966" s="1"/>
      <c r="J8966" s="1"/>
    </row>
    <row r="8967" spans="9:10">
      <c r="I8967" s="1"/>
      <c r="J8967" s="1"/>
    </row>
    <row r="8968" spans="9:10">
      <c r="I8968" s="1"/>
      <c r="J8968" s="1"/>
    </row>
    <row r="8969" spans="9:10">
      <c r="I8969" s="1"/>
      <c r="J8969" s="1"/>
    </row>
    <row r="8970" spans="9:10">
      <c r="I8970" s="1"/>
      <c r="J8970" s="1"/>
    </row>
    <row r="8971" spans="9:10">
      <c r="I8971" s="1"/>
      <c r="J8971" s="1"/>
    </row>
    <row r="8972" spans="9:10">
      <c r="I8972" s="1"/>
      <c r="J8972" s="1"/>
    </row>
    <row r="8973" spans="9:10">
      <c r="I8973" s="1"/>
      <c r="J8973" s="1"/>
    </row>
    <row r="8974" spans="9:10">
      <c r="I8974" s="1"/>
      <c r="J8974" s="1"/>
    </row>
    <row r="8975" spans="9:10">
      <c r="I8975" s="1"/>
      <c r="J8975" s="1"/>
    </row>
    <row r="8976" spans="9:10">
      <c r="I8976" s="1"/>
      <c r="J8976" s="1"/>
    </row>
    <row r="8977" spans="9:10">
      <c r="I8977" s="1"/>
      <c r="J8977" s="1"/>
    </row>
    <row r="8978" spans="9:10">
      <c r="I8978" s="1"/>
      <c r="J8978" s="1"/>
    </row>
    <row r="8979" spans="9:10">
      <c r="I8979" s="1"/>
      <c r="J8979" s="1"/>
    </row>
    <row r="8980" spans="9:10">
      <c r="I8980" s="1"/>
      <c r="J8980" s="1"/>
    </row>
    <row r="8981" spans="9:10">
      <c r="I8981" s="1"/>
      <c r="J8981" s="1"/>
    </row>
    <row r="8982" spans="9:10">
      <c r="I8982" s="1"/>
      <c r="J8982" s="1"/>
    </row>
    <row r="8983" spans="9:10">
      <c r="I8983" s="1"/>
      <c r="J8983" s="1"/>
    </row>
    <row r="8984" spans="9:10">
      <c r="I8984" s="1"/>
      <c r="J8984" s="1"/>
    </row>
    <row r="8985" spans="9:10">
      <c r="I8985" s="1"/>
      <c r="J8985" s="1"/>
    </row>
    <row r="8986" spans="9:10">
      <c r="I8986" s="1"/>
      <c r="J8986" s="1"/>
    </row>
    <row r="8987" spans="9:10">
      <c r="I8987" s="1"/>
      <c r="J8987" s="1"/>
    </row>
    <row r="8988" spans="9:10">
      <c r="I8988" s="1"/>
      <c r="J8988" s="1"/>
    </row>
    <row r="8989" spans="9:10">
      <c r="I8989" s="1"/>
      <c r="J8989" s="1"/>
    </row>
    <row r="8990" spans="9:10">
      <c r="I8990" s="1"/>
      <c r="J8990" s="1"/>
    </row>
    <row r="8991" spans="9:10">
      <c r="I8991" s="1"/>
      <c r="J8991" s="1"/>
    </row>
    <row r="8992" spans="9:10">
      <c r="I8992" s="1"/>
      <c r="J8992" s="1"/>
    </row>
    <row r="8993" spans="9:10">
      <c r="I8993" s="1"/>
      <c r="J8993" s="1"/>
    </row>
    <row r="8994" spans="9:10">
      <c r="I8994" s="1"/>
      <c r="J8994" s="1"/>
    </row>
    <row r="8995" spans="9:10">
      <c r="I8995" s="1"/>
      <c r="J8995" s="1"/>
    </row>
    <row r="8996" spans="9:10">
      <c r="I8996" s="1"/>
      <c r="J8996" s="1"/>
    </row>
    <row r="8997" spans="9:10">
      <c r="I8997" s="1"/>
      <c r="J8997" s="1"/>
    </row>
    <row r="8998" spans="9:10">
      <c r="I8998" s="1"/>
      <c r="J8998" s="1"/>
    </row>
    <row r="8999" spans="9:10">
      <c r="I8999" s="1"/>
      <c r="J8999" s="1"/>
    </row>
    <row r="9000" spans="9:10">
      <c r="I9000" s="1"/>
      <c r="J9000" s="1"/>
    </row>
    <row r="9001" spans="9:10">
      <c r="I9001" s="1"/>
      <c r="J9001" s="1"/>
    </row>
    <row r="9002" spans="9:10">
      <c r="I9002" s="1"/>
      <c r="J9002" s="1"/>
    </row>
    <row r="9003" spans="9:10">
      <c r="I9003" s="1"/>
      <c r="J9003" s="1"/>
    </row>
    <row r="9004" spans="9:10">
      <c r="I9004" s="1"/>
      <c r="J9004" s="1"/>
    </row>
    <row r="9005" spans="9:10">
      <c r="I9005" s="1"/>
      <c r="J9005" s="1"/>
    </row>
    <row r="9006" spans="9:10">
      <c r="I9006" s="1"/>
      <c r="J9006" s="1"/>
    </row>
    <row r="9007" spans="9:10">
      <c r="I9007" s="1"/>
      <c r="J9007" s="1"/>
    </row>
    <row r="9008" spans="9:10">
      <c r="I9008" s="1"/>
      <c r="J9008" s="1"/>
    </row>
    <row r="9009" spans="9:10">
      <c r="I9009" s="1"/>
      <c r="J9009" s="1"/>
    </row>
    <row r="9010" spans="9:10">
      <c r="I9010" s="1"/>
      <c r="J9010" s="1"/>
    </row>
    <row r="9011" spans="9:10">
      <c r="I9011" s="1"/>
      <c r="J9011" s="1"/>
    </row>
    <row r="9012" spans="9:10">
      <c r="I9012" s="1"/>
      <c r="J9012" s="1"/>
    </row>
    <row r="9013" spans="9:10">
      <c r="I9013" s="1"/>
      <c r="J9013" s="1"/>
    </row>
    <row r="9014" spans="9:10">
      <c r="I9014" s="1"/>
      <c r="J9014" s="1"/>
    </row>
    <row r="9015" spans="9:10">
      <c r="I9015" s="1"/>
      <c r="J9015" s="1"/>
    </row>
    <row r="9016" spans="9:10">
      <c r="I9016" s="1"/>
      <c r="J9016" s="1"/>
    </row>
    <row r="9017" spans="9:10">
      <c r="I9017" s="1"/>
      <c r="J9017" s="1"/>
    </row>
    <row r="9018" spans="9:10">
      <c r="I9018" s="1"/>
      <c r="J9018" s="1"/>
    </row>
    <row r="9019" spans="9:10">
      <c r="I9019" s="1"/>
      <c r="J9019" s="1"/>
    </row>
    <row r="9020" spans="9:10">
      <c r="I9020" s="1"/>
      <c r="J9020" s="1"/>
    </row>
    <row r="9021" spans="9:10">
      <c r="I9021" s="1"/>
      <c r="J9021" s="1"/>
    </row>
    <row r="9022" spans="9:10">
      <c r="I9022" s="1"/>
      <c r="J9022" s="1"/>
    </row>
    <row r="9023" spans="9:10">
      <c r="I9023" s="1"/>
      <c r="J9023" s="1"/>
    </row>
    <row r="9024" spans="9:10">
      <c r="I9024" s="1"/>
      <c r="J9024" s="1"/>
    </row>
    <row r="9025" spans="9:10">
      <c r="I9025" s="1"/>
      <c r="J9025" s="1"/>
    </row>
    <row r="9026" spans="9:10">
      <c r="I9026" s="1"/>
      <c r="J9026" s="1"/>
    </row>
    <row r="9027" spans="9:10">
      <c r="I9027" s="1"/>
      <c r="J9027" s="1"/>
    </row>
    <row r="9028" spans="9:10">
      <c r="I9028" s="1"/>
      <c r="J9028" s="1"/>
    </row>
    <row r="9029" spans="9:10">
      <c r="I9029" s="1"/>
      <c r="J9029" s="1"/>
    </row>
    <row r="9030" spans="9:10">
      <c r="I9030" s="1"/>
      <c r="J9030" s="1"/>
    </row>
    <row r="9031" spans="9:10">
      <c r="I9031" s="1"/>
      <c r="J9031" s="1"/>
    </row>
    <row r="9032" spans="9:10">
      <c r="I9032" s="1"/>
      <c r="J9032" s="1"/>
    </row>
    <row r="9033" spans="9:10">
      <c r="I9033" s="1"/>
      <c r="J9033" s="1"/>
    </row>
    <row r="9034" spans="9:10">
      <c r="I9034" s="1"/>
      <c r="J9034" s="1"/>
    </row>
    <row r="9035" spans="9:10">
      <c r="I9035" s="1"/>
      <c r="J9035" s="1"/>
    </row>
    <row r="9036" spans="9:10">
      <c r="I9036" s="1"/>
      <c r="J9036" s="1"/>
    </row>
    <row r="9037" spans="9:10">
      <c r="I9037" s="1"/>
      <c r="J9037" s="1"/>
    </row>
    <row r="9038" spans="9:10">
      <c r="I9038" s="1"/>
      <c r="J9038" s="1"/>
    </row>
    <row r="9039" spans="9:10">
      <c r="I9039" s="1"/>
      <c r="J9039" s="1"/>
    </row>
    <row r="9040" spans="9:10">
      <c r="I9040" s="1"/>
      <c r="J9040" s="1"/>
    </row>
    <row r="9041" spans="9:10">
      <c r="I9041" s="1"/>
      <c r="J9041" s="1"/>
    </row>
    <row r="9042" spans="9:10">
      <c r="I9042" s="1"/>
      <c r="J9042" s="1"/>
    </row>
    <row r="9043" spans="9:10">
      <c r="I9043" s="1"/>
      <c r="J9043" s="1"/>
    </row>
    <row r="9044" spans="9:10">
      <c r="I9044" s="1"/>
      <c r="J9044" s="1"/>
    </row>
    <row r="9045" spans="9:10">
      <c r="I9045" s="1"/>
      <c r="J9045" s="1"/>
    </row>
    <row r="9046" spans="9:10">
      <c r="I9046" s="1"/>
      <c r="J9046" s="1"/>
    </row>
    <row r="9047" spans="9:10">
      <c r="I9047" s="1"/>
      <c r="J9047" s="1"/>
    </row>
    <row r="9048" spans="9:10">
      <c r="I9048" s="1"/>
      <c r="J9048" s="1"/>
    </row>
    <row r="9049" spans="9:10">
      <c r="I9049" s="1"/>
      <c r="J9049" s="1"/>
    </row>
    <row r="9050" spans="9:10">
      <c r="I9050" s="1"/>
      <c r="J9050" s="1"/>
    </row>
    <row r="9051" spans="9:10">
      <c r="I9051" s="1"/>
      <c r="J9051" s="1"/>
    </row>
    <row r="9052" spans="9:10">
      <c r="I9052" s="1"/>
      <c r="J9052" s="1"/>
    </row>
    <row r="9053" spans="9:10">
      <c r="I9053" s="1"/>
      <c r="J9053" s="1"/>
    </row>
    <row r="9054" spans="9:10">
      <c r="I9054" s="1"/>
      <c r="J9054" s="1"/>
    </row>
    <row r="9055" spans="9:10">
      <c r="I9055" s="1"/>
      <c r="J9055" s="1"/>
    </row>
    <row r="9056" spans="9:10">
      <c r="I9056" s="1"/>
      <c r="J9056" s="1"/>
    </row>
    <row r="9057" spans="9:10">
      <c r="I9057" s="1"/>
      <c r="J9057" s="1"/>
    </row>
    <row r="9058" spans="9:10">
      <c r="I9058" s="1"/>
      <c r="J9058" s="1"/>
    </row>
    <row r="9059" spans="9:10">
      <c r="I9059" s="1"/>
      <c r="J9059" s="1"/>
    </row>
    <row r="9060" spans="9:10">
      <c r="I9060" s="1"/>
      <c r="J9060" s="1"/>
    </row>
    <row r="9061" spans="9:10">
      <c r="I9061" s="1"/>
      <c r="J9061" s="1"/>
    </row>
    <row r="9062" spans="9:10">
      <c r="I9062" s="1"/>
      <c r="J9062" s="1"/>
    </row>
    <row r="9063" spans="9:10">
      <c r="I9063" s="1"/>
      <c r="J9063" s="1"/>
    </row>
    <row r="9064" spans="9:10">
      <c r="I9064" s="1"/>
      <c r="J9064" s="1"/>
    </row>
    <row r="9065" spans="9:10">
      <c r="I9065" s="1"/>
      <c r="J9065" s="1"/>
    </row>
    <row r="9066" spans="9:10">
      <c r="I9066" s="1"/>
      <c r="J9066" s="1"/>
    </row>
    <row r="9067" spans="9:10">
      <c r="I9067" s="1"/>
      <c r="J9067" s="1"/>
    </row>
    <row r="9068" spans="9:10">
      <c r="I9068" s="1"/>
      <c r="J9068" s="1"/>
    </row>
    <row r="9069" spans="9:10">
      <c r="I9069" s="1"/>
      <c r="J9069" s="1"/>
    </row>
    <row r="9070" spans="9:10">
      <c r="I9070" s="1"/>
      <c r="J9070" s="1"/>
    </row>
    <row r="9071" spans="9:10">
      <c r="I9071" s="1"/>
      <c r="J9071" s="1"/>
    </row>
    <row r="9072" spans="9:10">
      <c r="I9072" s="1"/>
      <c r="J9072" s="1"/>
    </row>
    <row r="9073" spans="9:10">
      <c r="I9073" s="1"/>
      <c r="J9073" s="1"/>
    </row>
    <row r="9074" spans="9:10">
      <c r="I9074" s="1"/>
      <c r="J9074" s="1"/>
    </row>
    <row r="9075" spans="9:10">
      <c r="I9075" s="1"/>
      <c r="J9075" s="1"/>
    </row>
    <row r="9076" spans="9:10">
      <c r="I9076" s="1"/>
      <c r="J9076" s="1"/>
    </row>
    <row r="9077" spans="9:10">
      <c r="I9077" s="1"/>
      <c r="J9077" s="1"/>
    </row>
    <row r="9078" spans="9:10">
      <c r="I9078" s="1"/>
      <c r="J9078" s="1"/>
    </row>
    <row r="9079" spans="9:10">
      <c r="I9079" s="1"/>
      <c r="J9079" s="1"/>
    </row>
    <row r="9080" spans="9:10">
      <c r="I9080" s="1"/>
      <c r="J9080" s="1"/>
    </row>
    <row r="9081" spans="9:10">
      <c r="I9081" s="1"/>
      <c r="J9081" s="1"/>
    </row>
    <row r="9082" spans="9:10">
      <c r="I9082" s="1"/>
      <c r="J9082" s="1"/>
    </row>
    <row r="9083" spans="9:10">
      <c r="I9083" s="1"/>
      <c r="J9083" s="1"/>
    </row>
    <row r="9084" spans="9:10">
      <c r="I9084" s="1"/>
      <c r="J9084" s="1"/>
    </row>
    <row r="9085" spans="9:10">
      <c r="I9085" s="1"/>
      <c r="J9085" s="1"/>
    </row>
    <row r="9086" spans="9:10">
      <c r="I9086" s="1"/>
      <c r="J9086" s="1"/>
    </row>
    <row r="9087" spans="9:10">
      <c r="I9087" s="1"/>
      <c r="J9087" s="1"/>
    </row>
    <row r="9088" spans="9:10">
      <c r="I9088" s="1"/>
      <c r="J9088" s="1"/>
    </row>
    <row r="9089" spans="9:10">
      <c r="I9089" s="1"/>
      <c r="J9089" s="1"/>
    </row>
    <row r="9090" spans="9:10">
      <c r="I9090" s="1"/>
      <c r="J9090" s="1"/>
    </row>
    <row r="9091" spans="9:10">
      <c r="I9091" s="1"/>
      <c r="J9091" s="1"/>
    </row>
    <row r="9092" spans="9:10">
      <c r="I9092" s="1"/>
      <c r="J9092" s="1"/>
    </row>
    <row r="9093" spans="9:10">
      <c r="I9093" s="1"/>
      <c r="J9093" s="1"/>
    </row>
    <row r="9094" spans="9:10">
      <c r="I9094" s="1"/>
      <c r="J9094" s="1"/>
    </row>
    <row r="9095" spans="9:10">
      <c r="I9095" s="1"/>
      <c r="J9095" s="1"/>
    </row>
    <row r="9096" spans="9:10">
      <c r="I9096" s="1"/>
      <c r="J9096" s="1"/>
    </row>
    <row r="9097" spans="9:10">
      <c r="I9097" s="1"/>
      <c r="J9097" s="1"/>
    </row>
    <row r="9098" spans="9:10">
      <c r="I9098" s="1"/>
      <c r="J9098" s="1"/>
    </row>
    <row r="9099" spans="9:10">
      <c r="I9099" s="1"/>
      <c r="J9099" s="1"/>
    </row>
    <row r="9100" spans="9:10">
      <c r="I9100" s="1"/>
      <c r="J9100" s="1"/>
    </row>
    <row r="9101" spans="9:10">
      <c r="I9101" s="1"/>
      <c r="J9101" s="1"/>
    </row>
    <row r="9102" spans="9:10">
      <c r="I9102" s="1"/>
      <c r="J9102" s="1"/>
    </row>
    <row r="9103" spans="9:10">
      <c r="I9103" s="1"/>
      <c r="J9103" s="1"/>
    </row>
    <row r="9104" spans="9:10">
      <c r="I9104" s="1"/>
      <c r="J9104" s="1"/>
    </row>
    <row r="9105" spans="9:10">
      <c r="I9105" s="1"/>
      <c r="J9105" s="1"/>
    </row>
    <row r="9106" spans="9:10">
      <c r="I9106" s="1"/>
      <c r="J9106" s="1"/>
    </row>
    <row r="9107" spans="9:10">
      <c r="I9107" s="1"/>
      <c r="J9107" s="1"/>
    </row>
    <row r="9108" spans="9:10">
      <c r="I9108" s="1"/>
      <c r="J9108" s="1"/>
    </row>
    <row r="9109" spans="9:10">
      <c r="I9109" s="1"/>
      <c r="J9109" s="1"/>
    </row>
    <row r="9110" spans="9:10">
      <c r="I9110" s="1"/>
      <c r="J9110" s="1"/>
    </row>
    <row r="9111" spans="9:10">
      <c r="I9111" s="1"/>
      <c r="J9111" s="1"/>
    </row>
    <row r="9112" spans="9:10">
      <c r="I9112" s="1"/>
      <c r="J9112" s="1"/>
    </row>
    <row r="9113" spans="9:10">
      <c r="I9113" s="1"/>
      <c r="J9113" s="1"/>
    </row>
    <row r="9114" spans="9:10">
      <c r="I9114" s="1"/>
      <c r="J9114" s="1"/>
    </row>
    <row r="9115" spans="9:10">
      <c r="I9115" s="1"/>
      <c r="J9115" s="1"/>
    </row>
    <row r="9116" spans="9:10">
      <c r="I9116" s="1"/>
      <c r="J9116" s="1"/>
    </row>
    <row r="9117" spans="9:10">
      <c r="I9117" s="1"/>
      <c r="J9117" s="1"/>
    </row>
    <row r="9118" spans="9:10">
      <c r="I9118" s="1"/>
      <c r="J9118" s="1"/>
    </row>
    <row r="9119" spans="9:10">
      <c r="I9119" s="1"/>
      <c r="J9119" s="1"/>
    </row>
    <row r="9120" spans="9:10">
      <c r="I9120" s="1"/>
      <c r="J9120" s="1"/>
    </row>
    <row r="9121" spans="9:10">
      <c r="I9121" s="1"/>
      <c r="J9121" s="1"/>
    </row>
    <row r="9122" spans="9:10">
      <c r="I9122" s="1"/>
      <c r="J9122" s="1"/>
    </row>
    <row r="9123" spans="9:10">
      <c r="I9123" s="1"/>
      <c r="J9123" s="1"/>
    </row>
    <row r="9124" spans="9:10">
      <c r="I9124" s="1"/>
      <c r="J9124" s="1"/>
    </row>
    <row r="9125" spans="9:10">
      <c r="I9125" s="1"/>
      <c r="J9125" s="1"/>
    </row>
    <row r="9126" spans="9:10">
      <c r="I9126" s="1"/>
      <c r="J9126" s="1"/>
    </row>
    <row r="9127" spans="9:10">
      <c r="I9127" s="1"/>
      <c r="J9127" s="1"/>
    </row>
    <row r="9128" spans="9:10">
      <c r="I9128" s="1"/>
      <c r="J9128" s="1"/>
    </row>
    <row r="9129" spans="9:10">
      <c r="I9129" s="1"/>
      <c r="J9129" s="1"/>
    </row>
    <row r="9130" spans="9:10">
      <c r="I9130" s="1"/>
      <c r="J9130" s="1"/>
    </row>
    <row r="9131" spans="9:10">
      <c r="I9131" s="1"/>
      <c r="J9131" s="1"/>
    </row>
    <row r="9132" spans="9:10">
      <c r="I9132" s="1"/>
      <c r="J9132" s="1"/>
    </row>
    <row r="9133" spans="9:10">
      <c r="I9133" s="1"/>
      <c r="J9133" s="1"/>
    </row>
    <row r="9134" spans="9:10">
      <c r="I9134" s="1"/>
      <c r="J9134" s="1"/>
    </row>
    <row r="9135" spans="9:10">
      <c r="I9135" s="1"/>
      <c r="J9135" s="1"/>
    </row>
    <row r="9136" spans="9:10">
      <c r="I9136" s="1"/>
      <c r="J9136" s="1"/>
    </row>
    <row r="9137" spans="9:10">
      <c r="I9137" s="1"/>
      <c r="J9137" s="1"/>
    </row>
    <row r="9138" spans="9:10">
      <c r="I9138" s="1"/>
      <c r="J9138" s="1"/>
    </row>
    <row r="9139" spans="9:10">
      <c r="I9139" s="1"/>
      <c r="J9139" s="1"/>
    </row>
    <row r="9140" spans="9:10">
      <c r="I9140" s="1"/>
      <c r="J9140" s="1"/>
    </row>
    <row r="9141" spans="9:10">
      <c r="I9141" s="1"/>
      <c r="J9141" s="1"/>
    </row>
    <row r="9142" spans="9:10">
      <c r="I9142" s="1"/>
      <c r="J9142" s="1"/>
    </row>
    <row r="9143" spans="9:10">
      <c r="I9143" s="1"/>
      <c r="J9143" s="1"/>
    </row>
    <row r="9144" spans="9:10">
      <c r="I9144" s="1"/>
      <c r="J9144" s="1"/>
    </row>
    <row r="9145" spans="9:10">
      <c r="I9145" s="1"/>
      <c r="J9145" s="1"/>
    </row>
    <row r="9146" spans="9:10">
      <c r="I9146" s="1"/>
      <c r="J9146" s="1"/>
    </row>
    <row r="9147" spans="9:10">
      <c r="I9147" s="1"/>
      <c r="J9147" s="1"/>
    </row>
    <row r="9148" spans="9:10">
      <c r="I9148" s="1"/>
      <c r="J9148" s="1"/>
    </row>
    <row r="9149" spans="9:10">
      <c r="I9149" s="1"/>
      <c r="J9149" s="1"/>
    </row>
    <row r="9150" spans="9:10">
      <c r="I9150" s="1"/>
      <c r="J9150" s="1"/>
    </row>
    <row r="9151" spans="9:10">
      <c r="I9151" s="1"/>
      <c r="J9151" s="1"/>
    </row>
    <row r="9152" spans="9:10">
      <c r="I9152" s="1"/>
      <c r="J9152" s="1"/>
    </row>
    <row r="9153" spans="9:10">
      <c r="I9153" s="1"/>
      <c r="J9153" s="1"/>
    </row>
    <row r="9154" spans="9:10">
      <c r="I9154" s="1"/>
      <c r="J9154" s="1"/>
    </row>
    <row r="9155" spans="9:10">
      <c r="I9155" s="1"/>
      <c r="J9155" s="1"/>
    </row>
    <row r="9156" spans="9:10">
      <c r="I9156" s="1"/>
      <c r="J9156" s="1"/>
    </row>
    <row r="9157" spans="9:10">
      <c r="I9157" s="1"/>
      <c r="J9157" s="1"/>
    </row>
    <row r="9158" spans="9:10">
      <c r="I9158" s="1"/>
      <c r="J9158" s="1"/>
    </row>
    <row r="9159" spans="9:10">
      <c r="I9159" s="1"/>
      <c r="J9159" s="1"/>
    </row>
    <row r="9160" spans="9:10">
      <c r="I9160" s="1"/>
      <c r="J9160" s="1"/>
    </row>
    <row r="9161" spans="9:10">
      <c r="I9161" s="1"/>
      <c r="J9161" s="1"/>
    </row>
    <row r="9162" spans="9:10">
      <c r="I9162" s="1"/>
      <c r="J9162" s="1"/>
    </row>
    <row r="9163" spans="9:10">
      <c r="I9163" s="1"/>
      <c r="J9163" s="1"/>
    </row>
    <row r="9164" spans="9:10">
      <c r="I9164" s="1"/>
      <c r="J9164" s="1"/>
    </row>
    <row r="9165" spans="9:10">
      <c r="I9165" s="1"/>
      <c r="J9165" s="1"/>
    </row>
    <row r="9166" spans="9:10">
      <c r="I9166" s="1"/>
      <c r="J9166" s="1"/>
    </row>
    <row r="9167" spans="9:10">
      <c r="I9167" s="1"/>
      <c r="J9167" s="1"/>
    </row>
    <row r="9168" spans="9:10">
      <c r="I9168" s="1"/>
      <c r="J9168" s="1"/>
    </row>
    <row r="9169" spans="9:10">
      <c r="I9169" s="1"/>
      <c r="J9169" s="1"/>
    </row>
    <row r="9170" spans="9:10">
      <c r="I9170" s="1"/>
      <c r="J9170" s="1"/>
    </row>
    <row r="9171" spans="9:10">
      <c r="I9171" s="1"/>
      <c r="J9171" s="1"/>
    </row>
    <row r="9172" spans="9:10">
      <c r="I9172" s="1"/>
      <c r="J9172" s="1"/>
    </row>
    <row r="9173" spans="9:10">
      <c r="I9173" s="1"/>
      <c r="J9173" s="1"/>
    </row>
    <row r="9174" spans="9:10">
      <c r="I9174" s="1"/>
      <c r="J9174" s="1"/>
    </row>
    <row r="9175" spans="9:10">
      <c r="I9175" s="1"/>
      <c r="J9175" s="1"/>
    </row>
    <row r="9176" spans="9:10">
      <c r="I9176" s="1"/>
      <c r="J9176" s="1"/>
    </row>
    <row r="9177" spans="9:10">
      <c r="I9177" s="1"/>
      <c r="J9177" s="1"/>
    </row>
    <row r="9178" spans="9:10">
      <c r="I9178" s="1"/>
      <c r="J9178" s="1"/>
    </row>
    <row r="9179" spans="9:10">
      <c r="I9179" s="1"/>
      <c r="J9179" s="1"/>
    </row>
    <row r="9180" spans="9:10">
      <c r="I9180" s="1"/>
      <c r="J9180" s="1"/>
    </row>
    <row r="9181" spans="9:10">
      <c r="I9181" s="1"/>
      <c r="J9181" s="1"/>
    </row>
    <row r="9182" spans="9:10">
      <c r="I9182" s="1"/>
      <c r="J9182" s="1"/>
    </row>
    <row r="9183" spans="9:10">
      <c r="I9183" s="1"/>
      <c r="J9183" s="1"/>
    </row>
    <row r="9184" spans="9:10">
      <c r="I9184" s="1"/>
      <c r="J9184" s="1"/>
    </row>
    <row r="9185" spans="9:10">
      <c r="I9185" s="1"/>
      <c r="J9185" s="1"/>
    </row>
    <row r="9186" spans="9:10">
      <c r="I9186" s="1"/>
      <c r="J9186" s="1"/>
    </row>
    <row r="9187" spans="9:10">
      <c r="I9187" s="1"/>
      <c r="J9187" s="1"/>
    </row>
    <row r="9188" spans="9:10">
      <c r="I9188" s="1"/>
      <c r="J9188" s="1"/>
    </row>
    <row r="9189" spans="9:10">
      <c r="I9189" s="1"/>
      <c r="J9189" s="1"/>
    </row>
    <row r="9190" spans="9:10">
      <c r="I9190" s="1"/>
      <c r="J9190" s="1"/>
    </row>
    <row r="9191" spans="9:10">
      <c r="I9191" s="1"/>
      <c r="J9191" s="1"/>
    </row>
    <row r="9192" spans="9:10">
      <c r="I9192" s="1"/>
      <c r="J9192" s="1"/>
    </row>
    <row r="9193" spans="9:10">
      <c r="I9193" s="1"/>
      <c r="J9193" s="1"/>
    </row>
    <row r="9194" spans="9:10">
      <c r="I9194" s="1"/>
      <c r="J9194" s="1"/>
    </row>
    <row r="9195" spans="9:10">
      <c r="I9195" s="1"/>
      <c r="J9195" s="1"/>
    </row>
    <row r="9196" spans="9:10">
      <c r="I9196" s="1"/>
      <c r="J9196" s="1"/>
    </row>
    <row r="9197" spans="9:10">
      <c r="I9197" s="1"/>
      <c r="J9197" s="1"/>
    </row>
    <row r="9198" spans="9:10">
      <c r="I9198" s="1"/>
      <c r="J9198" s="1"/>
    </row>
    <row r="9199" spans="9:10">
      <c r="I9199" s="1"/>
      <c r="J9199" s="1"/>
    </row>
    <row r="9200" spans="9:10">
      <c r="I9200" s="1"/>
      <c r="J9200" s="1"/>
    </row>
    <row r="9201" spans="9:10">
      <c r="I9201" s="1"/>
      <c r="J9201" s="1"/>
    </row>
    <row r="9202" spans="9:10">
      <c r="I9202" s="1"/>
      <c r="J9202" s="1"/>
    </row>
    <row r="9203" spans="9:10">
      <c r="I9203" s="1"/>
      <c r="J9203" s="1"/>
    </row>
    <row r="9204" spans="9:10">
      <c r="I9204" s="1"/>
      <c r="J9204" s="1"/>
    </row>
    <row r="9205" spans="9:10">
      <c r="I9205" s="1"/>
      <c r="J9205" s="1"/>
    </row>
    <row r="9206" spans="9:10">
      <c r="I9206" s="1"/>
      <c r="J9206" s="1"/>
    </row>
    <row r="9207" spans="9:10">
      <c r="I9207" s="1"/>
      <c r="J9207" s="1"/>
    </row>
    <row r="9208" spans="9:10">
      <c r="I9208" s="1"/>
      <c r="J9208" s="1"/>
    </row>
    <row r="9209" spans="9:10">
      <c r="I9209" s="1"/>
      <c r="J9209" s="1"/>
    </row>
    <row r="9210" spans="9:10">
      <c r="I9210" s="1"/>
      <c r="J9210" s="1"/>
    </row>
    <row r="9211" spans="9:10">
      <c r="I9211" s="1"/>
      <c r="J9211" s="1"/>
    </row>
    <row r="9212" spans="9:10">
      <c r="I9212" s="1"/>
      <c r="J9212" s="1"/>
    </row>
    <row r="9213" spans="9:10">
      <c r="I9213" s="1"/>
      <c r="J9213" s="1"/>
    </row>
    <row r="9214" spans="9:10">
      <c r="I9214" s="1"/>
      <c r="J9214" s="1"/>
    </row>
    <row r="9215" spans="9:10">
      <c r="I9215" s="1"/>
      <c r="J9215" s="1"/>
    </row>
    <row r="9216" spans="9:10">
      <c r="I9216" s="1"/>
      <c r="J9216" s="1"/>
    </row>
    <row r="9217" spans="9:10">
      <c r="I9217" s="1"/>
      <c r="J9217" s="1"/>
    </row>
    <row r="9218" spans="9:10">
      <c r="I9218" s="1"/>
      <c r="J9218" s="1"/>
    </row>
    <row r="9219" spans="9:10">
      <c r="I9219" s="1"/>
      <c r="J9219" s="1"/>
    </row>
    <row r="9220" spans="9:10">
      <c r="I9220" s="1"/>
      <c r="J9220" s="1"/>
    </row>
    <row r="9221" spans="9:10">
      <c r="I9221" s="1"/>
      <c r="J9221" s="1"/>
    </row>
    <row r="9222" spans="9:10">
      <c r="I9222" s="1"/>
      <c r="J9222" s="1"/>
    </row>
    <row r="9223" spans="9:10">
      <c r="I9223" s="1"/>
      <c r="J9223" s="1"/>
    </row>
    <row r="9224" spans="9:10">
      <c r="I9224" s="1"/>
      <c r="J9224" s="1"/>
    </row>
    <row r="9225" spans="9:10">
      <c r="I9225" s="1"/>
      <c r="J9225" s="1"/>
    </row>
    <row r="9226" spans="9:10">
      <c r="I9226" s="1"/>
      <c r="J9226" s="1"/>
    </row>
    <row r="9227" spans="9:10">
      <c r="I9227" s="1"/>
      <c r="J9227" s="1"/>
    </row>
    <row r="9228" spans="9:10">
      <c r="I9228" s="1"/>
      <c r="J9228" s="1"/>
    </row>
    <row r="9229" spans="9:10">
      <c r="I9229" s="1"/>
      <c r="J9229" s="1"/>
    </row>
    <row r="9230" spans="9:10">
      <c r="I9230" s="1"/>
      <c r="J9230" s="1"/>
    </row>
    <row r="9231" spans="9:10">
      <c r="I9231" s="1"/>
      <c r="J9231" s="1"/>
    </row>
    <row r="9232" spans="9:10">
      <c r="I9232" s="1"/>
      <c r="J9232" s="1"/>
    </row>
    <row r="9233" spans="9:10">
      <c r="I9233" s="1"/>
      <c r="J9233" s="1"/>
    </row>
    <row r="9234" spans="9:10">
      <c r="I9234" s="1"/>
      <c r="J9234" s="1"/>
    </row>
    <row r="9235" spans="9:10">
      <c r="I9235" s="1"/>
      <c r="J9235" s="1"/>
    </row>
    <row r="9236" spans="9:10">
      <c r="I9236" s="1"/>
      <c r="J9236" s="1"/>
    </row>
    <row r="9237" spans="9:10">
      <c r="I9237" s="1"/>
      <c r="J9237" s="1"/>
    </row>
    <row r="9238" spans="9:10">
      <c r="I9238" s="1"/>
      <c r="J9238" s="1"/>
    </row>
    <row r="9239" spans="9:10">
      <c r="I9239" s="1"/>
      <c r="J9239" s="1"/>
    </row>
    <row r="9240" spans="9:10">
      <c r="I9240" s="1"/>
      <c r="J9240" s="1"/>
    </row>
    <row r="9241" spans="9:10">
      <c r="I9241" s="1"/>
      <c r="J9241" s="1"/>
    </row>
    <row r="9242" spans="9:10">
      <c r="I9242" s="1"/>
      <c r="J9242" s="1"/>
    </row>
    <row r="9243" spans="9:10">
      <c r="I9243" s="1"/>
      <c r="J9243" s="1"/>
    </row>
    <row r="9244" spans="9:10">
      <c r="I9244" s="1"/>
      <c r="J9244" s="1"/>
    </row>
    <row r="9245" spans="9:10">
      <c r="I9245" s="1"/>
      <c r="J9245" s="1"/>
    </row>
    <row r="9246" spans="9:10">
      <c r="I9246" s="1"/>
      <c r="J9246" s="1"/>
    </row>
    <row r="9247" spans="9:10">
      <c r="I9247" s="1"/>
      <c r="J9247" s="1"/>
    </row>
    <row r="9248" spans="9:10">
      <c r="I9248" s="1"/>
      <c r="J9248" s="1"/>
    </row>
    <row r="9249" spans="9:10">
      <c r="I9249" s="1"/>
      <c r="J9249" s="1"/>
    </row>
    <row r="9250" spans="9:10">
      <c r="I9250" s="1"/>
      <c r="J9250" s="1"/>
    </row>
    <row r="9251" spans="9:10">
      <c r="I9251" s="1"/>
      <c r="J9251" s="1"/>
    </row>
    <row r="9252" spans="9:10">
      <c r="I9252" s="1"/>
      <c r="J9252" s="1"/>
    </row>
    <row r="9253" spans="9:10">
      <c r="I9253" s="1"/>
      <c r="J9253" s="1"/>
    </row>
    <row r="9254" spans="9:10">
      <c r="I9254" s="1"/>
      <c r="J9254" s="1"/>
    </row>
    <row r="9255" spans="9:10">
      <c r="I9255" s="1"/>
      <c r="J9255" s="1"/>
    </row>
    <row r="9256" spans="9:10">
      <c r="I9256" s="1"/>
      <c r="J9256" s="1"/>
    </row>
    <row r="9257" spans="9:10">
      <c r="I9257" s="1"/>
      <c r="J9257" s="1"/>
    </row>
    <row r="9258" spans="9:10">
      <c r="I9258" s="1"/>
      <c r="J9258" s="1"/>
    </row>
    <row r="9259" spans="9:10">
      <c r="I9259" s="1"/>
      <c r="J9259" s="1"/>
    </row>
    <row r="9260" spans="9:10">
      <c r="I9260" s="1"/>
      <c r="J9260" s="1"/>
    </row>
    <row r="9261" spans="9:10">
      <c r="I9261" s="1"/>
      <c r="J9261" s="1"/>
    </row>
    <row r="9262" spans="9:10">
      <c r="I9262" s="1"/>
      <c r="J9262" s="1"/>
    </row>
    <row r="9263" spans="9:10">
      <c r="I9263" s="1"/>
      <c r="J9263" s="1"/>
    </row>
    <row r="9264" spans="9:10">
      <c r="I9264" s="1"/>
      <c r="J9264" s="1"/>
    </row>
    <row r="9265" spans="9:10">
      <c r="I9265" s="1"/>
      <c r="J9265" s="1"/>
    </row>
    <row r="9266" spans="9:10">
      <c r="I9266" s="1"/>
      <c r="J9266" s="1"/>
    </row>
    <row r="9267" spans="9:10">
      <c r="I9267" s="1"/>
      <c r="J9267" s="1"/>
    </row>
    <row r="9268" spans="9:10">
      <c r="I9268" s="1"/>
      <c r="J9268" s="1"/>
    </row>
    <row r="9269" spans="9:10">
      <c r="I9269" s="1"/>
      <c r="J9269" s="1"/>
    </row>
    <row r="9270" spans="9:10">
      <c r="I9270" s="1"/>
      <c r="J9270" s="1"/>
    </row>
    <row r="9271" spans="9:10">
      <c r="I9271" s="1"/>
      <c r="J9271" s="1"/>
    </row>
    <row r="9272" spans="9:10">
      <c r="I9272" s="1"/>
      <c r="J9272" s="1"/>
    </row>
    <row r="9273" spans="9:10">
      <c r="I9273" s="1"/>
      <c r="J9273" s="1"/>
    </row>
    <row r="9274" spans="9:10">
      <c r="I9274" s="1"/>
      <c r="J9274" s="1"/>
    </row>
    <row r="9275" spans="9:10">
      <c r="I9275" s="1"/>
      <c r="J9275" s="1"/>
    </row>
    <row r="9276" spans="9:10">
      <c r="I9276" s="1"/>
      <c r="J9276" s="1"/>
    </row>
    <row r="9277" spans="9:10">
      <c r="I9277" s="1"/>
      <c r="J9277" s="1"/>
    </row>
    <row r="9278" spans="9:10">
      <c r="I9278" s="1"/>
      <c r="J9278" s="1"/>
    </row>
    <row r="9279" spans="9:10">
      <c r="I9279" s="1"/>
      <c r="J9279" s="1"/>
    </row>
    <row r="9280" spans="9:10">
      <c r="I9280" s="1"/>
      <c r="J9280" s="1"/>
    </row>
    <row r="9281" spans="9:10">
      <c r="I9281" s="1"/>
      <c r="J9281" s="1"/>
    </row>
    <row r="9282" spans="9:10">
      <c r="I9282" s="1"/>
      <c r="J9282" s="1"/>
    </row>
    <row r="9283" spans="9:10">
      <c r="I9283" s="1"/>
      <c r="J9283" s="1"/>
    </row>
    <row r="9284" spans="9:10">
      <c r="I9284" s="1"/>
      <c r="J9284" s="1"/>
    </row>
    <row r="9285" spans="9:10">
      <c r="I9285" s="1"/>
      <c r="J9285" s="1"/>
    </row>
    <row r="9286" spans="9:10">
      <c r="I9286" s="1"/>
      <c r="J9286" s="1"/>
    </row>
    <row r="9287" spans="9:10">
      <c r="I9287" s="1"/>
      <c r="J9287" s="1"/>
    </row>
    <row r="9288" spans="9:10">
      <c r="I9288" s="1"/>
      <c r="J9288" s="1"/>
    </row>
    <row r="9289" spans="9:10">
      <c r="I9289" s="1"/>
      <c r="J9289" s="1"/>
    </row>
    <row r="9290" spans="9:10">
      <c r="I9290" s="1"/>
      <c r="J9290" s="1"/>
    </row>
    <row r="9291" spans="9:10">
      <c r="I9291" s="1"/>
      <c r="J9291" s="1"/>
    </row>
    <row r="9292" spans="9:10">
      <c r="I9292" s="1"/>
      <c r="J9292" s="1"/>
    </row>
    <row r="9293" spans="9:10">
      <c r="I9293" s="1"/>
      <c r="J9293" s="1"/>
    </row>
    <row r="9294" spans="9:10">
      <c r="I9294" s="1"/>
      <c r="J9294" s="1"/>
    </row>
    <row r="9295" spans="9:10">
      <c r="I9295" s="1"/>
      <c r="J9295" s="1"/>
    </row>
    <row r="9296" spans="9:10">
      <c r="I9296" s="1"/>
      <c r="J9296" s="1"/>
    </row>
    <row r="9297" spans="9:10">
      <c r="I9297" s="1"/>
      <c r="J9297" s="1"/>
    </row>
    <row r="9298" spans="9:10">
      <c r="I9298" s="1"/>
      <c r="J9298" s="1"/>
    </row>
    <row r="9299" spans="9:10">
      <c r="I9299" s="1"/>
      <c r="J9299" s="1"/>
    </row>
    <row r="9300" spans="9:10">
      <c r="I9300" s="1"/>
      <c r="J9300" s="1"/>
    </row>
    <row r="9301" spans="9:10">
      <c r="I9301" s="1"/>
      <c r="J9301" s="1"/>
    </row>
    <row r="9302" spans="9:10">
      <c r="I9302" s="1"/>
      <c r="J9302" s="1"/>
    </row>
    <row r="9303" spans="9:10">
      <c r="I9303" s="1"/>
      <c r="J9303" s="1"/>
    </row>
    <row r="9304" spans="9:10">
      <c r="I9304" s="1"/>
      <c r="J9304" s="1"/>
    </row>
    <row r="9305" spans="9:10">
      <c r="I9305" s="1"/>
      <c r="J9305" s="1"/>
    </row>
    <row r="9306" spans="9:10">
      <c r="I9306" s="1"/>
      <c r="J9306" s="1"/>
    </row>
    <row r="9307" spans="9:10">
      <c r="I9307" s="1"/>
      <c r="J9307" s="1"/>
    </row>
    <row r="9308" spans="9:10">
      <c r="I9308" s="1"/>
      <c r="J9308" s="1"/>
    </row>
    <row r="9309" spans="9:10">
      <c r="I9309" s="1"/>
      <c r="J9309" s="1"/>
    </row>
    <row r="9310" spans="9:10">
      <c r="I9310" s="1"/>
      <c r="J9310" s="1"/>
    </row>
    <row r="9311" spans="9:10">
      <c r="I9311" s="1"/>
      <c r="J9311" s="1"/>
    </row>
    <row r="9312" spans="9:10">
      <c r="I9312" s="1"/>
      <c r="J9312" s="1"/>
    </row>
    <row r="9313" spans="9:10">
      <c r="I9313" s="1"/>
      <c r="J9313" s="1"/>
    </row>
    <row r="9314" spans="9:10">
      <c r="I9314" s="1"/>
      <c r="J9314" s="1"/>
    </row>
    <row r="9315" spans="9:10">
      <c r="I9315" s="1"/>
      <c r="J9315" s="1"/>
    </row>
    <row r="9316" spans="9:10">
      <c r="I9316" s="1"/>
      <c r="J9316" s="1"/>
    </row>
    <row r="9317" spans="9:10">
      <c r="I9317" s="1"/>
      <c r="J9317" s="1"/>
    </row>
    <row r="9318" spans="9:10">
      <c r="I9318" s="1"/>
      <c r="J9318" s="1"/>
    </row>
    <row r="9319" spans="9:10">
      <c r="I9319" s="1"/>
      <c r="J9319" s="1"/>
    </row>
    <row r="9320" spans="9:10">
      <c r="I9320" s="1"/>
      <c r="J9320" s="1"/>
    </row>
    <row r="9321" spans="9:10">
      <c r="I9321" s="1"/>
      <c r="J9321" s="1"/>
    </row>
    <row r="9322" spans="9:10">
      <c r="I9322" s="1"/>
      <c r="J9322" s="1"/>
    </row>
    <row r="9323" spans="9:10">
      <c r="I9323" s="1"/>
      <c r="J9323" s="1"/>
    </row>
    <row r="9324" spans="9:10">
      <c r="I9324" s="1"/>
      <c r="J9324" s="1"/>
    </row>
    <row r="9325" spans="9:10">
      <c r="I9325" s="1"/>
      <c r="J9325" s="1"/>
    </row>
    <row r="9326" spans="9:10">
      <c r="I9326" s="1"/>
      <c r="J9326" s="1"/>
    </row>
    <row r="9327" spans="9:10">
      <c r="I9327" s="1"/>
      <c r="J9327" s="1"/>
    </row>
    <row r="9328" spans="9:10">
      <c r="I9328" s="1"/>
      <c r="J9328" s="1"/>
    </row>
    <row r="9329" spans="9:10">
      <c r="I9329" s="1"/>
      <c r="J9329" s="1"/>
    </row>
    <row r="9330" spans="9:10">
      <c r="I9330" s="1"/>
      <c r="J9330" s="1"/>
    </row>
    <row r="9331" spans="9:10">
      <c r="I9331" s="1"/>
      <c r="J9331" s="1"/>
    </row>
    <row r="9332" spans="9:10">
      <c r="I9332" s="1"/>
      <c r="J9332" s="1"/>
    </row>
    <row r="9333" spans="9:10">
      <c r="I9333" s="1"/>
      <c r="J9333" s="1"/>
    </row>
    <row r="9334" spans="9:10">
      <c r="I9334" s="1"/>
      <c r="J9334" s="1"/>
    </row>
    <row r="9335" spans="9:10">
      <c r="I9335" s="1"/>
      <c r="J9335" s="1"/>
    </row>
    <row r="9336" spans="9:10">
      <c r="I9336" s="1"/>
      <c r="J9336" s="1"/>
    </row>
    <row r="9337" spans="9:10">
      <c r="I9337" s="1"/>
      <c r="J9337" s="1"/>
    </row>
    <row r="9338" spans="9:10">
      <c r="I9338" s="1"/>
      <c r="J9338" s="1"/>
    </row>
    <row r="9339" spans="9:10">
      <c r="I9339" s="1"/>
      <c r="J9339" s="1"/>
    </row>
    <row r="9340" spans="9:10">
      <c r="I9340" s="1"/>
      <c r="J9340" s="1"/>
    </row>
    <row r="9341" spans="9:10">
      <c r="I9341" s="1"/>
      <c r="J9341" s="1"/>
    </row>
    <row r="9342" spans="9:10">
      <c r="I9342" s="1"/>
      <c r="J9342" s="1"/>
    </row>
    <row r="9343" spans="9:10">
      <c r="I9343" s="1"/>
      <c r="J9343" s="1"/>
    </row>
    <row r="9344" spans="9:10">
      <c r="I9344" s="1"/>
      <c r="J9344" s="1"/>
    </row>
    <row r="9345" spans="9:10">
      <c r="I9345" s="1"/>
      <c r="J9345" s="1"/>
    </row>
    <row r="9346" spans="9:10">
      <c r="I9346" s="1"/>
      <c r="J9346" s="1"/>
    </row>
    <row r="9347" spans="9:10">
      <c r="I9347" s="1"/>
      <c r="J9347" s="1"/>
    </row>
    <row r="9348" spans="9:10">
      <c r="I9348" s="1"/>
      <c r="J9348" s="1"/>
    </row>
    <row r="9349" spans="9:10">
      <c r="I9349" s="1"/>
      <c r="J9349" s="1"/>
    </row>
    <row r="9350" spans="9:10">
      <c r="I9350" s="1"/>
      <c r="J9350" s="1"/>
    </row>
    <row r="9351" spans="9:10">
      <c r="I9351" s="1"/>
      <c r="J9351" s="1"/>
    </row>
    <row r="9352" spans="9:10">
      <c r="I9352" s="1"/>
      <c r="J9352" s="1"/>
    </row>
    <row r="9353" spans="9:10">
      <c r="I9353" s="1"/>
      <c r="J9353" s="1"/>
    </row>
    <row r="9354" spans="9:10">
      <c r="I9354" s="1"/>
      <c r="J9354" s="1"/>
    </row>
    <row r="9355" spans="9:10">
      <c r="I9355" s="1"/>
      <c r="J9355" s="1"/>
    </row>
    <row r="9356" spans="9:10">
      <c r="I9356" s="1"/>
      <c r="J9356" s="1"/>
    </row>
    <row r="9357" spans="9:10">
      <c r="I9357" s="1"/>
      <c r="J9357" s="1"/>
    </row>
    <row r="9358" spans="9:10">
      <c r="I9358" s="1"/>
      <c r="J9358" s="1"/>
    </row>
    <row r="9359" spans="9:10">
      <c r="I9359" s="1"/>
      <c r="J9359" s="1"/>
    </row>
    <row r="9360" spans="9:10">
      <c r="I9360" s="1"/>
      <c r="J9360" s="1"/>
    </row>
    <row r="9361" spans="9:10">
      <c r="I9361" s="1"/>
      <c r="J9361" s="1"/>
    </row>
    <row r="9362" spans="9:10">
      <c r="I9362" s="1"/>
      <c r="J9362" s="1"/>
    </row>
    <row r="9363" spans="9:10">
      <c r="I9363" s="1"/>
      <c r="J9363" s="1"/>
    </row>
    <row r="9364" spans="9:10">
      <c r="I9364" s="1"/>
      <c r="J9364" s="1"/>
    </row>
    <row r="9365" spans="9:10">
      <c r="I9365" s="1"/>
      <c r="J9365" s="1"/>
    </row>
    <row r="9366" spans="9:10">
      <c r="I9366" s="1"/>
      <c r="J9366" s="1"/>
    </row>
    <row r="9367" spans="9:10">
      <c r="I9367" s="1"/>
      <c r="J9367" s="1"/>
    </row>
    <row r="9368" spans="9:10">
      <c r="I9368" s="1"/>
      <c r="J9368" s="1"/>
    </row>
    <row r="9369" spans="9:10">
      <c r="I9369" s="1"/>
      <c r="J9369" s="1"/>
    </row>
    <row r="9370" spans="9:10">
      <c r="I9370" s="1"/>
      <c r="J9370" s="1"/>
    </row>
    <row r="9371" spans="9:10">
      <c r="I9371" s="1"/>
      <c r="J9371" s="1"/>
    </row>
    <row r="9372" spans="9:10">
      <c r="I9372" s="1"/>
      <c r="J9372" s="1"/>
    </row>
    <row r="9373" spans="9:10">
      <c r="I9373" s="1"/>
      <c r="J9373" s="1"/>
    </row>
    <row r="9374" spans="9:10">
      <c r="I9374" s="1"/>
      <c r="J9374" s="1"/>
    </row>
    <row r="9375" spans="9:10">
      <c r="I9375" s="1"/>
      <c r="J9375" s="1"/>
    </row>
    <row r="9376" spans="9:10">
      <c r="I9376" s="1"/>
      <c r="J9376" s="1"/>
    </row>
    <row r="9377" spans="9:10">
      <c r="I9377" s="1"/>
      <c r="J9377" s="1"/>
    </row>
    <row r="9378" spans="9:10">
      <c r="I9378" s="1"/>
      <c r="J9378" s="1"/>
    </row>
    <row r="9379" spans="9:10">
      <c r="I9379" s="1"/>
      <c r="J9379" s="1"/>
    </row>
    <row r="9380" spans="9:10">
      <c r="I9380" s="1"/>
      <c r="J9380" s="1"/>
    </row>
    <row r="9381" spans="9:10">
      <c r="I9381" s="1"/>
      <c r="J9381" s="1"/>
    </row>
    <row r="9382" spans="9:10">
      <c r="I9382" s="1"/>
      <c r="J9382" s="1"/>
    </row>
    <row r="9383" spans="9:10">
      <c r="I9383" s="1"/>
      <c r="J9383" s="1"/>
    </row>
    <row r="9384" spans="9:10">
      <c r="I9384" s="1"/>
      <c r="J9384" s="1"/>
    </row>
    <row r="9385" spans="9:10">
      <c r="I9385" s="1"/>
      <c r="J9385" s="1"/>
    </row>
    <row r="9386" spans="9:10">
      <c r="I9386" s="1"/>
      <c r="J9386" s="1"/>
    </row>
    <row r="9387" spans="9:10">
      <c r="I9387" s="1"/>
      <c r="J9387" s="1"/>
    </row>
    <row r="9388" spans="9:10">
      <c r="I9388" s="1"/>
      <c r="J9388" s="1"/>
    </row>
    <row r="9389" spans="9:10">
      <c r="I9389" s="1"/>
      <c r="J9389" s="1"/>
    </row>
    <row r="9390" spans="9:10">
      <c r="I9390" s="1"/>
      <c r="J9390" s="1"/>
    </row>
    <row r="9391" spans="9:10">
      <c r="I9391" s="1"/>
      <c r="J9391" s="1"/>
    </row>
    <row r="9392" spans="9:10">
      <c r="I9392" s="1"/>
      <c r="J9392" s="1"/>
    </row>
    <row r="9393" spans="9:10">
      <c r="I9393" s="1"/>
      <c r="J9393" s="1"/>
    </row>
    <row r="9394" spans="9:10">
      <c r="I9394" s="1"/>
      <c r="J9394" s="1"/>
    </row>
    <row r="9395" spans="9:10">
      <c r="I9395" s="1"/>
      <c r="J9395" s="1"/>
    </row>
    <row r="9396" spans="9:10">
      <c r="I9396" s="1"/>
      <c r="J9396" s="1"/>
    </row>
    <row r="9397" spans="9:10">
      <c r="I9397" s="1"/>
      <c r="J9397" s="1"/>
    </row>
    <row r="9398" spans="9:10">
      <c r="I9398" s="1"/>
      <c r="J9398" s="1"/>
    </row>
    <row r="9399" spans="9:10">
      <c r="I9399" s="1"/>
      <c r="J9399" s="1"/>
    </row>
    <row r="9400" spans="9:10">
      <c r="I9400" s="1"/>
      <c r="J9400" s="1"/>
    </row>
    <row r="9401" spans="9:10">
      <c r="I9401" s="1"/>
      <c r="J9401" s="1"/>
    </row>
    <row r="9402" spans="9:10">
      <c r="I9402" s="1"/>
      <c r="J9402" s="1"/>
    </row>
    <row r="9403" spans="9:10">
      <c r="I9403" s="1"/>
      <c r="J9403" s="1"/>
    </row>
    <row r="9404" spans="9:10">
      <c r="I9404" s="1"/>
      <c r="J9404" s="1"/>
    </row>
    <row r="9405" spans="9:10">
      <c r="I9405" s="1"/>
      <c r="J9405" s="1"/>
    </row>
    <row r="9406" spans="9:10">
      <c r="I9406" s="1"/>
      <c r="J9406" s="1"/>
    </row>
    <row r="9407" spans="9:10">
      <c r="I9407" s="1"/>
      <c r="J9407" s="1"/>
    </row>
    <row r="9408" spans="9:10">
      <c r="I9408" s="1"/>
      <c r="J9408" s="1"/>
    </row>
    <row r="9409" spans="9:10">
      <c r="I9409" s="1"/>
      <c r="J9409" s="1"/>
    </row>
    <row r="9410" spans="9:10">
      <c r="I9410" s="1"/>
      <c r="J9410" s="1"/>
    </row>
    <row r="9411" spans="9:10">
      <c r="I9411" s="1"/>
      <c r="J9411" s="1"/>
    </row>
    <row r="9412" spans="9:10">
      <c r="I9412" s="1"/>
      <c r="J9412" s="1"/>
    </row>
    <row r="9413" spans="9:10">
      <c r="I9413" s="1"/>
      <c r="J9413" s="1"/>
    </row>
    <row r="9414" spans="9:10">
      <c r="I9414" s="1"/>
      <c r="J9414" s="1"/>
    </row>
    <row r="9415" spans="9:10">
      <c r="I9415" s="1"/>
      <c r="J9415" s="1"/>
    </row>
    <row r="9416" spans="9:10">
      <c r="I9416" s="1"/>
      <c r="J9416" s="1"/>
    </row>
    <row r="9417" spans="9:10">
      <c r="I9417" s="1"/>
      <c r="J9417" s="1"/>
    </row>
    <row r="9418" spans="9:10">
      <c r="I9418" s="1"/>
      <c r="J9418" s="1"/>
    </row>
    <row r="9419" spans="9:10">
      <c r="I9419" s="1"/>
      <c r="J9419" s="1"/>
    </row>
    <row r="9420" spans="9:10">
      <c r="I9420" s="1"/>
      <c r="J9420" s="1"/>
    </row>
    <row r="9421" spans="9:10">
      <c r="I9421" s="1"/>
      <c r="J9421" s="1"/>
    </row>
    <row r="9422" spans="9:10">
      <c r="I9422" s="1"/>
      <c r="J9422" s="1"/>
    </row>
    <row r="9423" spans="9:10">
      <c r="I9423" s="1"/>
      <c r="J9423" s="1"/>
    </row>
    <row r="9424" spans="9:10">
      <c r="I9424" s="1"/>
      <c r="J9424" s="1"/>
    </row>
    <row r="9425" spans="9:10">
      <c r="I9425" s="1"/>
      <c r="J9425" s="1"/>
    </row>
    <row r="9426" spans="9:10">
      <c r="I9426" s="1"/>
      <c r="J9426" s="1"/>
    </row>
    <row r="9427" spans="9:10">
      <c r="I9427" s="1"/>
      <c r="J9427" s="1"/>
    </row>
    <row r="9428" spans="9:10">
      <c r="I9428" s="1"/>
      <c r="J9428" s="1"/>
    </row>
    <row r="9429" spans="9:10">
      <c r="I9429" s="1"/>
      <c r="J9429" s="1"/>
    </row>
    <row r="9430" spans="9:10">
      <c r="I9430" s="1"/>
      <c r="J9430" s="1"/>
    </row>
    <row r="9431" spans="9:10">
      <c r="I9431" s="1"/>
      <c r="J9431" s="1"/>
    </row>
    <row r="9432" spans="9:10">
      <c r="I9432" s="1"/>
      <c r="J9432" s="1"/>
    </row>
    <row r="9433" spans="9:10">
      <c r="I9433" s="1"/>
      <c r="J9433" s="1"/>
    </row>
    <row r="9434" spans="9:10">
      <c r="I9434" s="1"/>
      <c r="J9434" s="1"/>
    </row>
    <row r="9435" spans="9:10">
      <c r="I9435" s="1"/>
      <c r="J9435" s="1"/>
    </row>
    <row r="9436" spans="9:10">
      <c r="I9436" s="1"/>
      <c r="J9436" s="1"/>
    </row>
    <row r="9437" spans="9:10">
      <c r="I9437" s="1"/>
      <c r="J9437" s="1"/>
    </row>
    <row r="9438" spans="9:10">
      <c r="I9438" s="1"/>
      <c r="J9438" s="1"/>
    </row>
    <row r="9439" spans="9:10">
      <c r="I9439" s="1"/>
      <c r="J9439" s="1"/>
    </row>
    <row r="9440" spans="9:10">
      <c r="I9440" s="1"/>
      <c r="J9440" s="1"/>
    </row>
    <row r="9441" spans="9:10">
      <c r="I9441" s="1"/>
      <c r="J9441" s="1"/>
    </row>
    <row r="9442" spans="9:10">
      <c r="I9442" s="1"/>
      <c r="J9442" s="1"/>
    </row>
    <row r="9443" spans="9:10">
      <c r="I9443" s="1"/>
      <c r="J9443" s="1"/>
    </row>
    <row r="9444" spans="9:10">
      <c r="I9444" s="1"/>
      <c r="J9444" s="1"/>
    </row>
    <row r="9445" spans="9:10">
      <c r="I9445" s="1"/>
      <c r="J9445" s="1"/>
    </row>
    <row r="9446" spans="9:10">
      <c r="I9446" s="1"/>
      <c r="J9446" s="1"/>
    </row>
    <row r="9447" spans="9:10">
      <c r="I9447" s="1"/>
      <c r="J9447" s="1"/>
    </row>
    <row r="9448" spans="9:10">
      <c r="I9448" s="1"/>
      <c r="J9448" s="1"/>
    </row>
    <row r="9449" spans="9:10">
      <c r="I9449" s="1"/>
      <c r="J9449" s="1"/>
    </row>
    <row r="9450" spans="9:10">
      <c r="I9450" s="1"/>
      <c r="J9450" s="1"/>
    </row>
    <row r="9451" spans="9:10">
      <c r="I9451" s="1"/>
      <c r="J9451" s="1"/>
    </row>
    <row r="9452" spans="9:10">
      <c r="I9452" s="1"/>
      <c r="J9452" s="1"/>
    </row>
    <row r="9453" spans="9:10">
      <c r="I9453" s="1"/>
      <c r="J9453" s="1"/>
    </row>
    <row r="9454" spans="9:10">
      <c r="I9454" s="1"/>
      <c r="J9454" s="1"/>
    </row>
    <row r="9455" spans="9:10">
      <c r="I9455" s="1"/>
      <c r="J9455" s="1"/>
    </row>
    <row r="9456" spans="9:10">
      <c r="I9456" s="1"/>
      <c r="J9456" s="1"/>
    </row>
    <row r="9457" spans="9:10">
      <c r="I9457" s="1"/>
      <c r="J9457" s="1"/>
    </row>
    <row r="9458" spans="9:10">
      <c r="I9458" s="1"/>
      <c r="J9458" s="1"/>
    </row>
    <row r="9459" spans="9:10">
      <c r="I9459" s="1"/>
      <c r="J9459" s="1"/>
    </row>
    <row r="9460" spans="9:10">
      <c r="I9460" s="1"/>
      <c r="J9460" s="1"/>
    </row>
    <row r="9461" spans="9:10">
      <c r="I9461" s="1"/>
      <c r="J9461" s="1"/>
    </row>
    <row r="9462" spans="9:10">
      <c r="I9462" s="1"/>
      <c r="J9462" s="1"/>
    </row>
    <row r="9463" spans="9:10">
      <c r="I9463" s="1"/>
      <c r="J9463" s="1"/>
    </row>
    <row r="9464" spans="9:10">
      <c r="I9464" s="1"/>
      <c r="J9464" s="1"/>
    </row>
    <row r="9465" spans="9:10">
      <c r="I9465" s="1"/>
      <c r="J9465" s="1"/>
    </row>
    <row r="9466" spans="9:10">
      <c r="I9466" s="1"/>
      <c r="J9466" s="1"/>
    </row>
    <row r="9467" spans="9:10">
      <c r="I9467" s="1"/>
      <c r="J9467" s="1"/>
    </row>
    <row r="9468" spans="9:10">
      <c r="I9468" s="1"/>
      <c r="J9468" s="1"/>
    </row>
    <row r="9469" spans="9:10">
      <c r="I9469" s="1"/>
      <c r="J9469" s="1"/>
    </row>
    <row r="9470" spans="9:10">
      <c r="I9470" s="1"/>
      <c r="J9470" s="1"/>
    </row>
    <row r="9471" spans="9:10">
      <c r="I9471" s="1"/>
      <c r="J9471" s="1"/>
    </row>
    <row r="9472" spans="9:10">
      <c r="I9472" s="1"/>
      <c r="J9472" s="1"/>
    </row>
    <row r="9473" spans="9:10">
      <c r="I9473" s="1"/>
      <c r="J9473" s="1"/>
    </row>
    <row r="9474" spans="9:10">
      <c r="I9474" s="1"/>
      <c r="J9474" s="1"/>
    </row>
    <row r="9475" spans="9:10">
      <c r="I9475" s="1"/>
      <c r="J9475" s="1"/>
    </row>
    <row r="9476" spans="9:10">
      <c r="I9476" s="1"/>
      <c r="J9476" s="1"/>
    </row>
    <row r="9477" spans="9:10">
      <c r="I9477" s="1"/>
      <c r="J9477" s="1"/>
    </row>
    <row r="9478" spans="9:10">
      <c r="I9478" s="1"/>
      <c r="J9478" s="1"/>
    </row>
    <row r="9479" spans="9:10">
      <c r="I9479" s="1"/>
      <c r="J9479" s="1"/>
    </row>
    <row r="9480" spans="9:10">
      <c r="I9480" s="1"/>
      <c r="J9480" s="1"/>
    </row>
    <row r="9481" spans="9:10">
      <c r="I9481" s="1"/>
      <c r="J9481" s="1"/>
    </row>
    <row r="9482" spans="9:10">
      <c r="I9482" s="1"/>
      <c r="J9482" s="1"/>
    </row>
    <row r="9483" spans="9:10">
      <c r="I9483" s="1"/>
      <c r="J9483" s="1"/>
    </row>
    <row r="9484" spans="9:10">
      <c r="I9484" s="1"/>
      <c r="J9484" s="1"/>
    </row>
    <row r="9485" spans="9:10">
      <c r="I9485" s="1"/>
      <c r="J9485" s="1"/>
    </row>
    <row r="9486" spans="9:10">
      <c r="I9486" s="1"/>
      <c r="J9486" s="1"/>
    </row>
    <row r="9487" spans="9:10">
      <c r="I9487" s="1"/>
      <c r="J9487" s="1"/>
    </row>
    <row r="9488" spans="9:10">
      <c r="I9488" s="1"/>
      <c r="J9488" s="1"/>
    </row>
    <row r="9489" spans="9:10">
      <c r="I9489" s="1"/>
      <c r="J9489" s="1"/>
    </row>
    <row r="9490" spans="9:10">
      <c r="I9490" s="1"/>
      <c r="J9490" s="1"/>
    </row>
    <row r="9491" spans="9:10">
      <c r="I9491" s="1"/>
      <c r="J9491" s="1"/>
    </row>
    <row r="9492" spans="9:10">
      <c r="I9492" s="1"/>
      <c r="J9492" s="1"/>
    </row>
    <row r="9493" spans="9:10">
      <c r="I9493" s="1"/>
      <c r="J9493" s="1"/>
    </row>
    <row r="9494" spans="9:10">
      <c r="I9494" s="1"/>
      <c r="J9494" s="1"/>
    </row>
    <row r="9495" spans="9:10">
      <c r="I9495" s="1"/>
      <c r="J9495" s="1"/>
    </row>
    <row r="9496" spans="9:10">
      <c r="I9496" s="1"/>
      <c r="J9496" s="1"/>
    </row>
    <row r="9497" spans="9:10">
      <c r="I9497" s="1"/>
      <c r="J9497" s="1"/>
    </row>
    <row r="9498" spans="9:10">
      <c r="I9498" s="1"/>
      <c r="J9498" s="1"/>
    </row>
    <row r="9499" spans="9:10">
      <c r="I9499" s="1"/>
      <c r="J9499" s="1"/>
    </row>
    <row r="9500" spans="9:10">
      <c r="I9500" s="1"/>
      <c r="J9500" s="1"/>
    </row>
    <row r="9501" spans="9:10">
      <c r="I9501" s="1"/>
      <c r="J9501" s="1"/>
    </row>
    <row r="9502" spans="9:10">
      <c r="I9502" s="1"/>
      <c r="J9502" s="1"/>
    </row>
    <row r="9503" spans="9:10">
      <c r="I9503" s="1"/>
      <c r="J9503" s="1"/>
    </row>
    <row r="9504" spans="9:10">
      <c r="I9504" s="1"/>
      <c r="J9504" s="1"/>
    </row>
    <row r="9505" spans="9:10">
      <c r="I9505" s="1"/>
      <c r="J9505" s="1"/>
    </row>
    <row r="9506" spans="9:10">
      <c r="I9506" s="1"/>
      <c r="J9506" s="1"/>
    </row>
    <row r="9507" spans="9:10">
      <c r="I9507" s="1"/>
      <c r="J9507" s="1"/>
    </row>
    <row r="9508" spans="9:10">
      <c r="I9508" s="1"/>
      <c r="J9508" s="1"/>
    </row>
    <row r="9509" spans="9:10">
      <c r="I9509" s="1"/>
      <c r="J9509" s="1"/>
    </row>
    <row r="9510" spans="9:10">
      <c r="I9510" s="1"/>
      <c r="J9510" s="1"/>
    </row>
    <row r="9511" spans="9:10">
      <c r="I9511" s="1"/>
      <c r="J9511" s="1"/>
    </row>
    <row r="9512" spans="9:10">
      <c r="I9512" s="1"/>
      <c r="J9512" s="1"/>
    </row>
    <row r="9513" spans="9:10">
      <c r="I9513" s="1"/>
      <c r="J9513" s="1"/>
    </row>
    <row r="9514" spans="9:10">
      <c r="I9514" s="1"/>
      <c r="J9514" s="1"/>
    </row>
    <row r="9515" spans="9:10">
      <c r="I9515" s="1"/>
      <c r="J9515" s="1"/>
    </row>
    <row r="9516" spans="9:10">
      <c r="I9516" s="1"/>
      <c r="J9516" s="1"/>
    </row>
    <row r="9517" spans="9:10">
      <c r="I9517" s="1"/>
      <c r="J9517" s="1"/>
    </row>
    <row r="9518" spans="9:10">
      <c r="I9518" s="1"/>
      <c r="J9518" s="1"/>
    </row>
    <row r="9519" spans="9:10">
      <c r="I9519" s="1"/>
      <c r="J9519" s="1"/>
    </row>
    <row r="9520" spans="9:10">
      <c r="I9520" s="1"/>
      <c r="J9520" s="1"/>
    </row>
    <row r="9521" spans="9:10">
      <c r="I9521" s="1"/>
      <c r="J9521" s="1"/>
    </row>
    <row r="9522" spans="9:10">
      <c r="I9522" s="1"/>
      <c r="J9522" s="1"/>
    </row>
    <row r="9523" spans="9:10">
      <c r="I9523" s="1"/>
      <c r="J9523" s="1"/>
    </row>
    <row r="9524" spans="9:10">
      <c r="I9524" s="1"/>
      <c r="J9524" s="1"/>
    </row>
    <row r="9525" spans="9:10">
      <c r="I9525" s="1"/>
      <c r="J9525" s="1"/>
    </row>
    <row r="9526" spans="9:10">
      <c r="I9526" s="1"/>
      <c r="J9526" s="1"/>
    </row>
    <row r="9527" spans="9:10">
      <c r="I9527" s="1"/>
      <c r="J9527" s="1"/>
    </row>
    <row r="9528" spans="9:10">
      <c r="I9528" s="1"/>
      <c r="J9528" s="1"/>
    </row>
    <row r="9529" spans="9:10">
      <c r="I9529" s="1"/>
      <c r="J9529" s="1"/>
    </row>
    <row r="9530" spans="9:10">
      <c r="I9530" s="1"/>
      <c r="J9530" s="1"/>
    </row>
    <row r="9531" spans="9:10">
      <c r="I9531" s="1"/>
      <c r="J9531" s="1"/>
    </row>
    <row r="9532" spans="9:10">
      <c r="I9532" s="1"/>
      <c r="J9532" s="1"/>
    </row>
    <row r="9533" spans="9:10">
      <c r="I9533" s="1"/>
      <c r="J9533" s="1"/>
    </row>
    <row r="9534" spans="9:10">
      <c r="I9534" s="1"/>
      <c r="J9534" s="1"/>
    </row>
    <row r="9535" spans="9:10">
      <c r="I9535" s="1"/>
      <c r="J9535" s="1"/>
    </row>
    <row r="9536" spans="9:10">
      <c r="I9536" s="1"/>
      <c r="J9536" s="1"/>
    </row>
    <row r="9537" spans="9:10">
      <c r="I9537" s="1"/>
      <c r="J9537" s="1"/>
    </row>
    <row r="9538" spans="9:10">
      <c r="I9538" s="1"/>
      <c r="J9538" s="1"/>
    </row>
    <row r="9539" spans="9:10">
      <c r="I9539" s="1"/>
      <c r="J9539" s="1"/>
    </row>
    <row r="9540" spans="9:10">
      <c r="I9540" s="1"/>
      <c r="J9540" s="1"/>
    </row>
    <row r="9541" spans="9:10">
      <c r="I9541" s="1"/>
      <c r="J9541" s="1"/>
    </row>
    <row r="9542" spans="9:10">
      <c r="I9542" s="1"/>
      <c r="J9542" s="1"/>
    </row>
    <row r="9543" spans="9:10">
      <c r="I9543" s="1"/>
      <c r="J9543" s="1"/>
    </row>
    <row r="9544" spans="9:10">
      <c r="I9544" s="1"/>
      <c r="J9544" s="1"/>
    </row>
    <row r="9545" spans="9:10">
      <c r="I9545" s="1"/>
      <c r="J9545" s="1"/>
    </row>
    <row r="9546" spans="9:10">
      <c r="I9546" s="1"/>
      <c r="J9546" s="1"/>
    </row>
    <row r="9547" spans="9:10">
      <c r="I9547" s="1"/>
      <c r="J9547" s="1"/>
    </row>
    <row r="9548" spans="9:10">
      <c r="I9548" s="1"/>
      <c r="J9548" s="1"/>
    </row>
    <row r="9549" spans="9:10">
      <c r="I9549" s="1"/>
      <c r="J9549" s="1"/>
    </row>
    <row r="9550" spans="9:10">
      <c r="I9550" s="1"/>
      <c r="J9550" s="1"/>
    </row>
    <row r="9551" spans="9:10">
      <c r="I9551" s="1"/>
      <c r="J9551" s="1"/>
    </row>
    <row r="9552" spans="9:10">
      <c r="I9552" s="1"/>
      <c r="J9552" s="1"/>
    </row>
    <row r="9553" spans="9:10">
      <c r="I9553" s="1"/>
      <c r="J9553" s="1"/>
    </row>
    <row r="9554" spans="9:10">
      <c r="I9554" s="1"/>
      <c r="J9554" s="1"/>
    </row>
    <row r="9555" spans="9:10">
      <c r="I9555" s="1"/>
      <c r="J9555" s="1"/>
    </row>
    <row r="9556" spans="9:10">
      <c r="I9556" s="1"/>
      <c r="J9556" s="1"/>
    </row>
    <row r="9557" spans="9:10">
      <c r="I9557" s="1"/>
      <c r="J9557" s="1"/>
    </row>
    <row r="9558" spans="9:10">
      <c r="I9558" s="1"/>
      <c r="J9558" s="1"/>
    </row>
    <row r="9559" spans="9:10">
      <c r="I9559" s="1"/>
      <c r="J9559" s="1"/>
    </row>
    <row r="9560" spans="9:10">
      <c r="I9560" s="1"/>
      <c r="J9560" s="1"/>
    </row>
    <row r="9561" spans="9:10">
      <c r="I9561" s="1"/>
      <c r="J9561" s="1"/>
    </row>
    <row r="9562" spans="9:10">
      <c r="I9562" s="1"/>
      <c r="J9562" s="1"/>
    </row>
    <row r="9563" spans="9:10">
      <c r="I9563" s="1"/>
      <c r="J9563" s="1"/>
    </row>
    <row r="9564" spans="9:10">
      <c r="I9564" s="1"/>
      <c r="J9564" s="1"/>
    </row>
    <row r="9565" spans="9:10">
      <c r="I9565" s="1"/>
      <c r="J9565" s="1"/>
    </row>
    <row r="9566" spans="9:10">
      <c r="I9566" s="1"/>
      <c r="J9566" s="1"/>
    </row>
    <row r="9567" spans="9:10">
      <c r="I9567" s="1"/>
      <c r="J9567" s="1"/>
    </row>
    <row r="9568" spans="9:10">
      <c r="I9568" s="1"/>
      <c r="J9568" s="1"/>
    </row>
    <row r="9569" spans="9:10">
      <c r="I9569" s="1"/>
      <c r="J9569" s="1"/>
    </row>
    <row r="9570" spans="9:10">
      <c r="I9570" s="1"/>
      <c r="J9570" s="1"/>
    </row>
    <row r="9571" spans="9:10">
      <c r="I9571" s="1"/>
      <c r="J9571" s="1"/>
    </row>
    <row r="9572" spans="9:10">
      <c r="I9572" s="1"/>
      <c r="J9572" s="1"/>
    </row>
    <row r="9573" spans="9:10">
      <c r="I9573" s="1"/>
      <c r="J9573" s="1"/>
    </row>
    <row r="9574" spans="9:10">
      <c r="I9574" s="1"/>
      <c r="J9574" s="1"/>
    </row>
    <row r="9575" spans="9:10">
      <c r="I9575" s="1"/>
      <c r="J9575" s="1"/>
    </row>
    <row r="9576" spans="9:10">
      <c r="I9576" s="1"/>
      <c r="J9576" s="1"/>
    </row>
    <row r="9577" spans="9:10">
      <c r="I9577" s="1"/>
      <c r="J9577" s="1"/>
    </row>
    <row r="9578" spans="9:10">
      <c r="I9578" s="1"/>
      <c r="J9578" s="1"/>
    </row>
    <row r="9579" spans="9:10">
      <c r="I9579" s="1"/>
      <c r="J9579" s="1"/>
    </row>
    <row r="9580" spans="9:10">
      <c r="I9580" s="1"/>
      <c r="J9580" s="1"/>
    </row>
    <row r="9581" spans="9:10">
      <c r="I9581" s="1"/>
      <c r="J9581" s="1"/>
    </row>
    <row r="9582" spans="9:10">
      <c r="I9582" s="1"/>
      <c r="J9582" s="1"/>
    </row>
    <row r="9583" spans="9:10">
      <c r="I9583" s="1"/>
      <c r="J9583" s="1"/>
    </row>
    <row r="9584" spans="9:10">
      <c r="I9584" s="1"/>
      <c r="J9584" s="1"/>
    </row>
    <row r="9585" spans="9:10">
      <c r="I9585" s="1"/>
      <c r="J9585" s="1"/>
    </row>
    <row r="9586" spans="9:10">
      <c r="I9586" s="1"/>
      <c r="J9586" s="1"/>
    </row>
    <row r="9587" spans="9:10">
      <c r="I9587" s="1"/>
      <c r="J9587" s="1"/>
    </row>
    <row r="9588" spans="9:10">
      <c r="I9588" s="1"/>
      <c r="J9588" s="1"/>
    </row>
    <row r="9589" spans="9:10">
      <c r="I9589" s="1"/>
      <c r="J9589" s="1"/>
    </row>
    <row r="9590" spans="9:10">
      <c r="I9590" s="1"/>
      <c r="J9590" s="1"/>
    </row>
    <row r="9591" spans="9:10">
      <c r="I9591" s="1"/>
      <c r="J9591" s="1"/>
    </row>
    <row r="9592" spans="9:10">
      <c r="I9592" s="1"/>
      <c r="J9592" s="1"/>
    </row>
    <row r="9593" spans="9:10">
      <c r="I9593" s="1"/>
      <c r="J9593" s="1"/>
    </row>
    <row r="9594" spans="9:10">
      <c r="I9594" s="1"/>
      <c r="J9594" s="1"/>
    </row>
    <row r="9595" spans="9:10">
      <c r="I9595" s="1"/>
      <c r="J9595" s="1"/>
    </row>
    <row r="9596" spans="9:10">
      <c r="I9596" s="1"/>
      <c r="J9596" s="1"/>
    </row>
    <row r="9597" spans="9:10">
      <c r="I9597" s="1"/>
      <c r="J9597" s="1"/>
    </row>
    <row r="9598" spans="9:10">
      <c r="I9598" s="1"/>
      <c r="J9598" s="1"/>
    </row>
    <row r="9599" spans="9:10">
      <c r="I9599" s="1"/>
      <c r="J9599" s="1"/>
    </row>
    <row r="9600" spans="9:10">
      <c r="I9600" s="1"/>
      <c r="J9600" s="1"/>
    </row>
    <row r="9601" spans="9:10">
      <c r="I9601" s="1"/>
      <c r="J9601" s="1"/>
    </row>
    <row r="9602" spans="9:10">
      <c r="I9602" s="1"/>
      <c r="J9602" s="1"/>
    </row>
    <row r="9603" spans="9:10">
      <c r="I9603" s="1"/>
      <c r="J9603" s="1"/>
    </row>
    <row r="9604" spans="9:10">
      <c r="I9604" s="1"/>
      <c r="J9604" s="1"/>
    </row>
    <row r="9605" spans="9:10">
      <c r="I9605" s="1"/>
      <c r="J9605" s="1"/>
    </row>
    <row r="9606" spans="9:10">
      <c r="I9606" s="1"/>
      <c r="J9606" s="1"/>
    </row>
    <row r="9607" spans="9:10">
      <c r="I9607" s="1"/>
      <c r="J9607" s="1"/>
    </row>
    <row r="9608" spans="9:10">
      <c r="I9608" s="1"/>
      <c r="J9608" s="1"/>
    </row>
    <row r="9609" spans="9:10">
      <c r="I9609" s="1"/>
      <c r="J9609" s="1"/>
    </row>
    <row r="9610" spans="9:10">
      <c r="I9610" s="1"/>
      <c r="J9610" s="1"/>
    </row>
    <row r="9611" spans="9:10">
      <c r="I9611" s="1"/>
      <c r="J9611" s="1"/>
    </row>
    <row r="9612" spans="9:10">
      <c r="I9612" s="1"/>
      <c r="J9612" s="1"/>
    </row>
    <row r="9613" spans="9:10">
      <c r="I9613" s="1"/>
      <c r="J9613" s="1"/>
    </row>
    <row r="9614" spans="9:10">
      <c r="I9614" s="1"/>
      <c r="J9614" s="1"/>
    </row>
    <row r="9615" spans="9:10">
      <c r="I9615" s="1"/>
      <c r="J9615" s="1"/>
    </row>
    <row r="9616" spans="9:10">
      <c r="I9616" s="1"/>
      <c r="J9616" s="1"/>
    </row>
    <row r="9617" spans="9:10">
      <c r="I9617" s="1"/>
      <c r="J9617" s="1"/>
    </row>
    <row r="9618" spans="9:10">
      <c r="I9618" s="1"/>
      <c r="J9618" s="1"/>
    </row>
    <row r="9619" spans="9:10">
      <c r="I9619" s="1"/>
      <c r="J9619" s="1"/>
    </row>
    <row r="9620" spans="9:10">
      <c r="I9620" s="1"/>
      <c r="J9620" s="1"/>
    </row>
    <row r="9621" spans="9:10">
      <c r="I9621" s="1"/>
      <c r="J9621" s="1"/>
    </row>
    <row r="9622" spans="9:10">
      <c r="I9622" s="1"/>
      <c r="J9622" s="1"/>
    </row>
    <row r="9623" spans="9:10">
      <c r="I9623" s="1"/>
      <c r="J9623" s="1"/>
    </row>
    <row r="9624" spans="9:10">
      <c r="I9624" s="1"/>
      <c r="J9624" s="1"/>
    </row>
    <row r="9625" spans="9:10">
      <c r="I9625" s="1"/>
      <c r="J9625" s="1"/>
    </row>
    <row r="9626" spans="9:10">
      <c r="I9626" s="1"/>
      <c r="J9626" s="1"/>
    </row>
    <row r="9627" spans="9:10">
      <c r="I9627" s="1"/>
      <c r="J9627" s="1"/>
    </row>
    <row r="9628" spans="9:10">
      <c r="I9628" s="1"/>
      <c r="J9628" s="1"/>
    </row>
    <row r="9629" spans="9:10">
      <c r="I9629" s="1"/>
      <c r="J9629" s="1"/>
    </row>
    <row r="9630" spans="9:10">
      <c r="I9630" s="1"/>
      <c r="J9630" s="1"/>
    </row>
    <row r="9631" spans="9:10">
      <c r="I9631" s="1"/>
      <c r="J9631" s="1"/>
    </row>
    <row r="9632" spans="9:10">
      <c r="I9632" s="1"/>
      <c r="J9632" s="1"/>
    </row>
    <row r="9633" spans="9:10">
      <c r="I9633" s="1"/>
      <c r="J9633" s="1"/>
    </row>
    <row r="9634" spans="9:10">
      <c r="I9634" s="1"/>
      <c r="J9634" s="1"/>
    </row>
    <row r="9635" spans="9:10">
      <c r="I9635" s="1"/>
      <c r="J9635" s="1"/>
    </row>
    <row r="9636" spans="9:10">
      <c r="I9636" s="1"/>
      <c r="J9636" s="1"/>
    </row>
    <row r="9637" spans="9:10">
      <c r="I9637" s="1"/>
      <c r="J9637" s="1"/>
    </row>
    <row r="9638" spans="9:10">
      <c r="I9638" s="1"/>
      <c r="J9638" s="1"/>
    </row>
    <row r="9639" spans="9:10">
      <c r="I9639" s="1"/>
      <c r="J9639" s="1"/>
    </row>
    <row r="9640" spans="9:10">
      <c r="I9640" s="1"/>
      <c r="J9640" s="1"/>
    </row>
    <row r="9641" spans="9:10">
      <c r="I9641" s="1"/>
      <c r="J9641" s="1"/>
    </row>
    <row r="9642" spans="9:10">
      <c r="I9642" s="1"/>
      <c r="J9642" s="1"/>
    </row>
    <row r="9643" spans="9:10">
      <c r="I9643" s="1"/>
      <c r="J9643" s="1"/>
    </row>
    <row r="9644" spans="9:10">
      <c r="I9644" s="1"/>
      <c r="J9644" s="1"/>
    </row>
    <row r="9645" spans="9:10">
      <c r="I9645" s="1"/>
      <c r="J9645" s="1"/>
    </row>
    <row r="9646" spans="9:10">
      <c r="I9646" s="1"/>
      <c r="J9646" s="1"/>
    </row>
    <row r="9647" spans="9:10">
      <c r="I9647" s="1"/>
      <c r="J9647" s="1"/>
    </row>
    <row r="9648" spans="9:10">
      <c r="I9648" s="1"/>
      <c r="J9648" s="1"/>
    </row>
    <row r="9649" spans="9:10">
      <c r="I9649" s="1"/>
      <c r="J9649" s="1"/>
    </row>
    <row r="9650" spans="9:10">
      <c r="I9650" s="1"/>
      <c r="J9650" s="1"/>
    </row>
    <row r="9651" spans="9:10">
      <c r="I9651" s="1"/>
      <c r="J9651" s="1"/>
    </row>
    <row r="9652" spans="9:10">
      <c r="I9652" s="1"/>
      <c r="J9652" s="1"/>
    </row>
    <row r="9653" spans="9:10">
      <c r="I9653" s="1"/>
      <c r="J9653" s="1"/>
    </row>
    <row r="9654" spans="9:10">
      <c r="I9654" s="1"/>
      <c r="J9654" s="1"/>
    </row>
    <row r="9655" spans="9:10">
      <c r="I9655" s="1"/>
      <c r="J9655" s="1"/>
    </row>
    <row r="9656" spans="9:10">
      <c r="I9656" s="1"/>
      <c r="J9656" s="1"/>
    </row>
    <row r="9657" spans="9:10">
      <c r="I9657" s="1"/>
      <c r="J9657" s="1"/>
    </row>
    <row r="9658" spans="9:10">
      <c r="I9658" s="1"/>
      <c r="J9658" s="1"/>
    </row>
    <row r="9659" spans="9:10">
      <c r="I9659" s="1"/>
      <c r="J9659" s="1"/>
    </row>
    <row r="9660" spans="9:10">
      <c r="I9660" s="1"/>
      <c r="J9660" s="1"/>
    </row>
    <row r="9661" spans="9:10">
      <c r="I9661" s="1"/>
      <c r="J9661" s="1"/>
    </row>
    <row r="9662" spans="9:10">
      <c r="I9662" s="1"/>
      <c r="J9662" s="1"/>
    </row>
    <row r="9663" spans="9:10">
      <c r="I9663" s="1"/>
      <c r="J9663" s="1"/>
    </row>
    <row r="9664" spans="9:10">
      <c r="I9664" s="1"/>
      <c r="J9664" s="1"/>
    </row>
    <row r="9665" spans="9:10">
      <c r="I9665" s="1"/>
      <c r="J9665" s="1"/>
    </row>
    <row r="9666" spans="9:10">
      <c r="I9666" s="1"/>
      <c r="J9666" s="1"/>
    </row>
    <row r="9667" spans="9:10">
      <c r="I9667" s="1"/>
      <c r="J9667" s="1"/>
    </row>
    <row r="9668" spans="9:10">
      <c r="I9668" s="1"/>
      <c r="J9668" s="1"/>
    </row>
    <row r="9669" spans="9:10">
      <c r="I9669" s="1"/>
      <c r="J9669" s="1"/>
    </row>
    <row r="9670" spans="9:10">
      <c r="I9670" s="1"/>
      <c r="J9670" s="1"/>
    </row>
    <row r="9671" spans="9:10">
      <c r="I9671" s="1"/>
      <c r="J9671" s="1"/>
    </row>
    <row r="9672" spans="9:10">
      <c r="I9672" s="1"/>
      <c r="J9672" s="1"/>
    </row>
    <row r="9673" spans="9:10">
      <c r="I9673" s="1"/>
      <c r="J9673" s="1"/>
    </row>
    <row r="9674" spans="9:10">
      <c r="I9674" s="1"/>
      <c r="J9674" s="1"/>
    </row>
    <row r="9675" spans="9:10">
      <c r="I9675" s="1"/>
      <c r="J9675" s="1"/>
    </row>
    <row r="9676" spans="9:10">
      <c r="I9676" s="1"/>
      <c r="J9676" s="1"/>
    </row>
    <row r="9677" spans="9:10">
      <c r="I9677" s="1"/>
      <c r="J9677" s="1"/>
    </row>
    <row r="9678" spans="9:10">
      <c r="I9678" s="1"/>
      <c r="J9678" s="1"/>
    </row>
    <row r="9679" spans="9:10">
      <c r="I9679" s="1"/>
      <c r="J9679" s="1"/>
    </row>
    <row r="9680" spans="9:10">
      <c r="I9680" s="1"/>
      <c r="J9680" s="1"/>
    </row>
    <row r="9681" spans="9:10">
      <c r="I9681" s="1"/>
      <c r="J9681" s="1"/>
    </row>
    <row r="9682" spans="9:10">
      <c r="I9682" s="1"/>
      <c r="J9682" s="1"/>
    </row>
    <row r="9683" spans="9:10">
      <c r="I9683" s="1"/>
      <c r="J9683" s="1"/>
    </row>
    <row r="9684" spans="9:10">
      <c r="I9684" s="1"/>
      <c r="J9684" s="1"/>
    </row>
    <row r="9685" spans="9:10">
      <c r="I9685" s="1"/>
      <c r="J9685" s="1"/>
    </row>
    <row r="9686" spans="9:10">
      <c r="I9686" s="1"/>
      <c r="J9686" s="1"/>
    </row>
    <row r="9687" spans="9:10">
      <c r="I9687" s="1"/>
      <c r="J9687" s="1"/>
    </row>
    <row r="9688" spans="9:10">
      <c r="I9688" s="1"/>
      <c r="J9688" s="1"/>
    </row>
    <row r="9689" spans="9:10">
      <c r="I9689" s="1"/>
      <c r="J9689" s="1"/>
    </row>
    <row r="9690" spans="9:10">
      <c r="I9690" s="1"/>
      <c r="J9690" s="1"/>
    </row>
    <row r="9691" spans="9:10">
      <c r="I9691" s="1"/>
      <c r="J9691" s="1"/>
    </row>
    <row r="9692" spans="9:10">
      <c r="I9692" s="1"/>
      <c r="J9692" s="1"/>
    </row>
    <row r="9693" spans="9:10">
      <c r="I9693" s="1"/>
      <c r="J9693" s="1"/>
    </row>
    <row r="9694" spans="9:10">
      <c r="I9694" s="1"/>
      <c r="J9694" s="1"/>
    </row>
    <row r="9695" spans="9:10">
      <c r="I9695" s="1"/>
      <c r="J9695" s="1"/>
    </row>
    <row r="9696" spans="9:10">
      <c r="I9696" s="1"/>
      <c r="J9696" s="1"/>
    </row>
    <row r="9697" spans="9:10">
      <c r="I9697" s="1"/>
      <c r="J9697" s="1"/>
    </row>
    <row r="9698" spans="9:10">
      <c r="I9698" s="1"/>
      <c r="J9698" s="1"/>
    </row>
    <row r="9699" spans="9:10">
      <c r="I9699" s="1"/>
      <c r="J9699" s="1"/>
    </row>
    <row r="9700" spans="9:10">
      <c r="I9700" s="1"/>
      <c r="J9700" s="1"/>
    </row>
    <row r="9701" spans="9:10">
      <c r="I9701" s="1"/>
      <c r="J9701" s="1"/>
    </row>
    <row r="9702" spans="9:10">
      <c r="I9702" s="1"/>
      <c r="J9702" s="1"/>
    </row>
    <row r="9703" spans="9:10">
      <c r="I9703" s="1"/>
      <c r="J9703" s="1"/>
    </row>
    <row r="9704" spans="9:10">
      <c r="I9704" s="1"/>
      <c r="J9704" s="1"/>
    </row>
    <row r="9705" spans="9:10">
      <c r="I9705" s="1"/>
      <c r="J9705" s="1"/>
    </row>
    <row r="9706" spans="9:10">
      <c r="I9706" s="1"/>
      <c r="J9706" s="1"/>
    </row>
    <row r="9707" spans="9:10">
      <c r="I9707" s="1"/>
      <c r="J9707" s="1"/>
    </row>
    <row r="9708" spans="9:10">
      <c r="I9708" s="1"/>
      <c r="J9708" s="1"/>
    </row>
    <row r="9709" spans="9:10">
      <c r="I9709" s="1"/>
      <c r="J9709" s="1"/>
    </row>
    <row r="9710" spans="9:10">
      <c r="I9710" s="1"/>
      <c r="J9710" s="1"/>
    </row>
    <row r="9711" spans="9:10">
      <c r="I9711" s="1"/>
      <c r="J9711" s="1"/>
    </row>
    <row r="9712" spans="9:10">
      <c r="I9712" s="1"/>
      <c r="J9712" s="1"/>
    </row>
    <row r="9713" spans="9:10">
      <c r="I9713" s="1"/>
      <c r="J9713" s="1"/>
    </row>
    <row r="9714" spans="9:10">
      <c r="I9714" s="1"/>
      <c r="J9714" s="1"/>
    </row>
    <row r="9715" spans="9:10">
      <c r="I9715" s="1"/>
      <c r="J9715" s="1"/>
    </row>
    <row r="9716" spans="9:10">
      <c r="I9716" s="1"/>
      <c r="J9716" s="1"/>
    </row>
    <row r="9717" spans="9:10">
      <c r="I9717" s="1"/>
      <c r="J9717" s="1"/>
    </row>
    <row r="9718" spans="9:10">
      <c r="I9718" s="1"/>
      <c r="J9718" s="1"/>
    </row>
    <row r="9719" spans="9:10">
      <c r="I9719" s="1"/>
      <c r="J9719" s="1"/>
    </row>
    <row r="9720" spans="9:10">
      <c r="I9720" s="1"/>
      <c r="J9720" s="1"/>
    </row>
    <row r="9721" spans="9:10">
      <c r="I9721" s="1"/>
      <c r="J9721" s="1"/>
    </row>
    <row r="9722" spans="9:10">
      <c r="I9722" s="1"/>
      <c r="J9722" s="1"/>
    </row>
    <row r="9723" spans="9:10">
      <c r="I9723" s="1"/>
      <c r="J9723" s="1"/>
    </row>
    <row r="9724" spans="9:10">
      <c r="I9724" s="1"/>
      <c r="J9724" s="1"/>
    </row>
    <row r="9725" spans="9:10">
      <c r="I9725" s="1"/>
      <c r="J9725" s="1"/>
    </row>
    <row r="9726" spans="9:10">
      <c r="I9726" s="1"/>
      <c r="J9726" s="1"/>
    </row>
    <row r="9727" spans="9:10">
      <c r="I9727" s="1"/>
      <c r="J9727" s="1"/>
    </row>
    <row r="9728" spans="9:10">
      <c r="I9728" s="1"/>
      <c r="J9728" s="1"/>
    </row>
    <row r="9729" spans="9:10">
      <c r="I9729" s="1"/>
      <c r="J9729" s="1"/>
    </row>
    <row r="9730" spans="9:10">
      <c r="I9730" s="1"/>
      <c r="J9730" s="1"/>
    </row>
    <row r="9731" spans="9:10">
      <c r="I9731" s="1"/>
      <c r="J9731" s="1"/>
    </row>
    <row r="9732" spans="9:10">
      <c r="I9732" s="1"/>
      <c r="J9732" s="1"/>
    </row>
    <row r="9733" spans="9:10">
      <c r="I9733" s="1"/>
      <c r="J9733" s="1"/>
    </row>
    <row r="9734" spans="9:10">
      <c r="I9734" s="1"/>
      <c r="J9734" s="1"/>
    </row>
    <row r="9735" spans="9:10">
      <c r="I9735" s="1"/>
      <c r="J9735" s="1"/>
    </row>
    <row r="9736" spans="9:10">
      <c r="I9736" s="1"/>
      <c r="J9736" s="1"/>
    </row>
    <row r="9737" spans="9:10">
      <c r="I9737" s="1"/>
      <c r="J9737" s="1"/>
    </row>
    <row r="9738" spans="9:10">
      <c r="I9738" s="1"/>
      <c r="J9738" s="1"/>
    </row>
    <row r="9739" spans="9:10">
      <c r="I9739" s="1"/>
      <c r="J9739" s="1"/>
    </row>
    <row r="9740" spans="9:10">
      <c r="I9740" s="1"/>
      <c r="J9740" s="1"/>
    </row>
    <row r="9741" spans="9:10">
      <c r="I9741" s="1"/>
      <c r="J9741" s="1"/>
    </row>
    <row r="9742" spans="9:10">
      <c r="I9742" s="1"/>
      <c r="J9742" s="1"/>
    </row>
    <row r="9743" spans="9:10">
      <c r="I9743" s="1"/>
      <c r="J9743" s="1"/>
    </row>
    <row r="9744" spans="9:10">
      <c r="I9744" s="1"/>
      <c r="J9744" s="1"/>
    </row>
    <row r="9745" spans="9:10">
      <c r="I9745" s="1"/>
      <c r="J9745" s="1"/>
    </row>
    <row r="9746" spans="9:10">
      <c r="I9746" s="1"/>
      <c r="J9746" s="1"/>
    </row>
    <row r="9747" spans="9:10">
      <c r="I9747" s="1"/>
      <c r="J9747" s="1"/>
    </row>
    <row r="9748" spans="9:10">
      <c r="I9748" s="1"/>
      <c r="J9748" s="1"/>
    </row>
    <row r="9749" spans="9:10">
      <c r="I9749" s="1"/>
      <c r="J9749" s="1"/>
    </row>
    <row r="9750" spans="9:10">
      <c r="I9750" s="1"/>
      <c r="J9750" s="1"/>
    </row>
    <row r="9751" spans="9:10">
      <c r="I9751" s="1"/>
      <c r="J9751" s="1"/>
    </row>
    <row r="9752" spans="9:10">
      <c r="I9752" s="1"/>
      <c r="J9752" s="1"/>
    </row>
    <row r="9753" spans="9:10">
      <c r="I9753" s="1"/>
      <c r="J9753" s="1"/>
    </row>
    <row r="9754" spans="9:10">
      <c r="I9754" s="1"/>
      <c r="J9754" s="1"/>
    </row>
    <row r="9755" spans="9:10">
      <c r="I9755" s="1"/>
      <c r="J9755" s="1"/>
    </row>
    <row r="9756" spans="9:10">
      <c r="I9756" s="1"/>
      <c r="J9756" s="1"/>
    </row>
    <row r="9757" spans="9:10">
      <c r="I9757" s="1"/>
      <c r="J9757" s="1"/>
    </row>
    <row r="9758" spans="9:10">
      <c r="I9758" s="1"/>
      <c r="J9758" s="1"/>
    </row>
    <row r="9759" spans="9:10">
      <c r="I9759" s="1"/>
      <c r="J9759" s="1"/>
    </row>
    <row r="9760" spans="9:10">
      <c r="I9760" s="1"/>
      <c r="J9760" s="1"/>
    </row>
    <row r="9761" spans="9:10">
      <c r="I9761" s="1"/>
      <c r="J9761" s="1"/>
    </row>
    <row r="9762" spans="9:10">
      <c r="I9762" s="1"/>
      <c r="J9762" s="1"/>
    </row>
    <row r="9763" spans="9:10">
      <c r="I9763" s="1"/>
      <c r="J9763" s="1"/>
    </row>
    <row r="9764" spans="9:10">
      <c r="I9764" s="1"/>
      <c r="J9764" s="1"/>
    </row>
    <row r="9765" spans="9:10">
      <c r="I9765" s="1"/>
      <c r="J9765" s="1"/>
    </row>
    <row r="9766" spans="9:10">
      <c r="I9766" s="1"/>
      <c r="J9766" s="1"/>
    </row>
    <row r="9767" spans="9:10">
      <c r="I9767" s="1"/>
      <c r="J9767" s="1"/>
    </row>
    <row r="9768" spans="9:10">
      <c r="I9768" s="1"/>
      <c r="J9768" s="1"/>
    </row>
    <row r="9769" spans="9:10">
      <c r="I9769" s="1"/>
      <c r="J9769" s="1"/>
    </row>
    <row r="9770" spans="9:10">
      <c r="I9770" s="1"/>
      <c r="J9770" s="1"/>
    </row>
    <row r="9771" spans="9:10">
      <c r="I9771" s="1"/>
      <c r="J9771" s="1"/>
    </row>
    <row r="9772" spans="9:10">
      <c r="I9772" s="1"/>
      <c r="J9772" s="1"/>
    </row>
    <row r="9773" spans="9:10">
      <c r="I9773" s="1"/>
      <c r="J9773" s="1"/>
    </row>
    <row r="9774" spans="9:10">
      <c r="I9774" s="1"/>
      <c r="J9774" s="1"/>
    </row>
    <row r="9775" spans="9:10">
      <c r="I9775" s="1"/>
      <c r="J9775" s="1"/>
    </row>
    <row r="9776" spans="9:10">
      <c r="I9776" s="1"/>
      <c r="J9776" s="1"/>
    </row>
    <row r="9777" spans="9:10">
      <c r="I9777" s="1"/>
      <c r="J9777" s="1"/>
    </row>
    <row r="9778" spans="9:10">
      <c r="I9778" s="1"/>
      <c r="J9778" s="1"/>
    </row>
    <row r="9779" spans="9:10">
      <c r="I9779" s="1"/>
      <c r="J9779" s="1"/>
    </row>
    <row r="9780" spans="9:10">
      <c r="I9780" s="1"/>
      <c r="J9780" s="1"/>
    </row>
    <row r="9781" spans="9:10">
      <c r="I9781" s="1"/>
      <c r="J9781" s="1"/>
    </row>
    <row r="9782" spans="9:10">
      <c r="I9782" s="1"/>
      <c r="J9782" s="1"/>
    </row>
    <row r="9783" spans="9:10">
      <c r="I9783" s="1"/>
      <c r="J9783" s="1"/>
    </row>
    <row r="9784" spans="9:10">
      <c r="I9784" s="1"/>
      <c r="J9784" s="1"/>
    </row>
    <row r="9785" spans="9:10">
      <c r="I9785" s="1"/>
      <c r="J9785" s="1"/>
    </row>
    <row r="9786" spans="9:10">
      <c r="I9786" s="1"/>
      <c r="J9786" s="1"/>
    </row>
    <row r="9787" spans="9:10">
      <c r="I9787" s="1"/>
      <c r="J9787" s="1"/>
    </row>
    <row r="9788" spans="9:10">
      <c r="I9788" s="1"/>
      <c r="J9788" s="1"/>
    </row>
    <row r="9789" spans="9:10">
      <c r="I9789" s="1"/>
      <c r="J9789" s="1"/>
    </row>
    <row r="9790" spans="9:10">
      <c r="I9790" s="1"/>
      <c r="J9790" s="1"/>
    </row>
    <row r="9791" spans="9:10">
      <c r="I9791" s="1"/>
      <c r="J9791" s="1"/>
    </row>
    <row r="9792" spans="9:10">
      <c r="I9792" s="1"/>
      <c r="J9792" s="1"/>
    </row>
    <row r="9793" spans="9:10">
      <c r="I9793" s="1"/>
      <c r="J9793" s="1"/>
    </row>
    <row r="9794" spans="9:10">
      <c r="I9794" s="1"/>
      <c r="J9794" s="1"/>
    </row>
    <row r="9795" spans="9:10">
      <c r="I9795" s="1"/>
      <c r="J9795" s="1"/>
    </row>
    <row r="9796" spans="9:10">
      <c r="I9796" s="1"/>
      <c r="J9796" s="1"/>
    </row>
    <row r="9797" spans="9:10">
      <c r="I9797" s="1"/>
      <c r="J9797" s="1"/>
    </row>
    <row r="9798" spans="9:10">
      <c r="I9798" s="1"/>
      <c r="J9798" s="1"/>
    </row>
    <row r="9799" spans="9:10">
      <c r="I9799" s="1"/>
      <c r="J9799" s="1"/>
    </row>
    <row r="9800" spans="9:10">
      <c r="I9800" s="1"/>
      <c r="J9800" s="1"/>
    </row>
    <row r="9801" spans="9:10">
      <c r="I9801" s="1"/>
      <c r="J9801" s="1"/>
    </row>
    <row r="9802" spans="9:10">
      <c r="I9802" s="1"/>
      <c r="J9802" s="1"/>
    </row>
    <row r="9803" spans="9:10">
      <c r="I9803" s="1"/>
      <c r="J9803" s="1"/>
    </row>
    <row r="9804" spans="9:10">
      <c r="I9804" s="1"/>
      <c r="J9804" s="1"/>
    </row>
    <row r="9805" spans="9:10">
      <c r="I9805" s="1"/>
      <c r="J9805" s="1"/>
    </row>
    <row r="9806" spans="9:10">
      <c r="I9806" s="1"/>
      <c r="J9806" s="1"/>
    </row>
    <row r="9807" spans="9:10">
      <c r="I9807" s="1"/>
      <c r="J9807" s="1"/>
    </row>
    <row r="9808" spans="9:10">
      <c r="I9808" s="1"/>
      <c r="J9808" s="1"/>
    </row>
    <row r="9809" spans="9:10">
      <c r="I9809" s="1"/>
      <c r="J9809" s="1"/>
    </row>
    <row r="9810" spans="9:10">
      <c r="I9810" s="1"/>
      <c r="J9810" s="1"/>
    </row>
    <row r="9811" spans="9:10">
      <c r="I9811" s="1"/>
      <c r="J9811" s="1"/>
    </row>
    <row r="9812" spans="9:10">
      <c r="I9812" s="1"/>
      <c r="J9812" s="1"/>
    </row>
    <row r="9813" spans="9:10">
      <c r="I9813" s="1"/>
      <c r="J9813" s="1"/>
    </row>
    <row r="9814" spans="9:10">
      <c r="I9814" s="1"/>
      <c r="J9814" s="1"/>
    </row>
    <row r="9815" spans="9:10">
      <c r="I9815" s="1"/>
      <c r="J9815" s="1"/>
    </row>
    <row r="9816" spans="9:10">
      <c r="I9816" s="1"/>
      <c r="J9816" s="1"/>
    </row>
    <row r="9817" spans="9:10">
      <c r="I9817" s="1"/>
      <c r="J9817" s="1"/>
    </row>
    <row r="9818" spans="9:10">
      <c r="I9818" s="1"/>
      <c r="J9818" s="1"/>
    </row>
    <row r="9819" spans="9:10">
      <c r="I9819" s="1"/>
      <c r="J9819" s="1"/>
    </row>
    <row r="9820" spans="9:10">
      <c r="I9820" s="1"/>
      <c r="J9820" s="1"/>
    </row>
    <row r="9821" spans="9:10">
      <c r="I9821" s="1"/>
      <c r="J9821" s="1"/>
    </row>
    <row r="9822" spans="9:10">
      <c r="I9822" s="1"/>
      <c r="J9822" s="1"/>
    </row>
    <row r="9823" spans="9:10">
      <c r="I9823" s="1"/>
      <c r="J9823" s="1"/>
    </row>
    <row r="9824" spans="9:10">
      <c r="I9824" s="1"/>
      <c r="J9824" s="1"/>
    </row>
    <row r="9825" spans="9:10">
      <c r="I9825" s="1"/>
      <c r="J9825" s="1"/>
    </row>
    <row r="9826" spans="9:10">
      <c r="I9826" s="1"/>
      <c r="J9826" s="1"/>
    </row>
    <row r="9827" spans="9:10">
      <c r="I9827" s="1"/>
      <c r="J9827" s="1"/>
    </row>
    <row r="9828" spans="9:10">
      <c r="I9828" s="1"/>
      <c r="J9828" s="1"/>
    </row>
    <row r="9829" spans="9:10">
      <c r="I9829" s="1"/>
      <c r="J9829" s="1"/>
    </row>
    <row r="9830" spans="9:10">
      <c r="I9830" s="1"/>
      <c r="J9830" s="1"/>
    </row>
    <row r="9831" spans="9:10">
      <c r="I9831" s="1"/>
      <c r="J9831" s="1"/>
    </row>
    <row r="9832" spans="9:10">
      <c r="I9832" s="1"/>
      <c r="J9832" s="1"/>
    </row>
    <row r="9833" spans="9:10">
      <c r="I9833" s="1"/>
      <c r="J9833" s="1"/>
    </row>
    <row r="9834" spans="9:10">
      <c r="I9834" s="1"/>
      <c r="J9834" s="1"/>
    </row>
    <row r="9835" spans="9:10">
      <c r="I9835" s="1"/>
      <c r="J9835" s="1"/>
    </row>
    <row r="9836" spans="9:10">
      <c r="I9836" s="1"/>
      <c r="J9836" s="1"/>
    </row>
    <row r="9837" spans="9:10">
      <c r="I9837" s="1"/>
      <c r="J9837" s="1"/>
    </row>
    <row r="9838" spans="9:10">
      <c r="I9838" s="1"/>
      <c r="J9838" s="1"/>
    </row>
    <row r="9839" spans="9:10">
      <c r="I9839" s="1"/>
      <c r="J9839" s="1"/>
    </row>
    <row r="9840" spans="9:10">
      <c r="I9840" s="1"/>
      <c r="J9840" s="1"/>
    </row>
    <row r="9841" spans="9:10">
      <c r="I9841" s="1"/>
      <c r="J9841" s="1"/>
    </row>
    <row r="9842" spans="9:10">
      <c r="I9842" s="1"/>
      <c r="J9842" s="1"/>
    </row>
    <row r="9843" spans="9:10">
      <c r="I9843" s="1"/>
      <c r="J9843" s="1"/>
    </row>
    <row r="9844" spans="9:10">
      <c r="I9844" s="1"/>
      <c r="J9844" s="1"/>
    </row>
    <row r="9845" spans="9:10">
      <c r="I9845" s="1"/>
      <c r="J9845" s="1"/>
    </row>
    <row r="9846" spans="9:10">
      <c r="I9846" s="1"/>
      <c r="J9846" s="1"/>
    </row>
    <row r="9847" spans="9:10">
      <c r="I9847" s="1"/>
      <c r="J9847" s="1"/>
    </row>
    <row r="9848" spans="9:10">
      <c r="I9848" s="1"/>
      <c r="J9848" s="1"/>
    </row>
    <row r="9849" spans="9:10">
      <c r="I9849" s="1"/>
      <c r="J9849" s="1"/>
    </row>
    <row r="9850" spans="9:10">
      <c r="I9850" s="1"/>
      <c r="J9850" s="1"/>
    </row>
    <row r="9851" spans="9:10">
      <c r="I9851" s="1"/>
      <c r="J9851" s="1"/>
    </row>
    <row r="9852" spans="9:10">
      <c r="I9852" s="1"/>
      <c r="J9852" s="1"/>
    </row>
    <row r="9853" spans="9:10">
      <c r="I9853" s="1"/>
      <c r="J9853" s="1"/>
    </row>
    <row r="9854" spans="9:10">
      <c r="I9854" s="1"/>
      <c r="J9854" s="1"/>
    </row>
    <row r="9855" spans="9:10">
      <c r="I9855" s="1"/>
      <c r="J9855" s="1"/>
    </row>
    <row r="9856" spans="9:10">
      <c r="I9856" s="1"/>
      <c r="J9856" s="1"/>
    </row>
    <row r="9857" spans="9:10">
      <c r="I9857" s="1"/>
      <c r="J9857" s="1"/>
    </row>
    <row r="9858" spans="9:10">
      <c r="I9858" s="1"/>
      <c r="J9858" s="1"/>
    </row>
    <row r="9859" spans="9:10">
      <c r="I9859" s="1"/>
      <c r="J9859" s="1"/>
    </row>
    <row r="9860" spans="9:10">
      <c r="I9860" s="1"/>
      <c r="J9860" s="1"/>
    </row>
    <row r="9861" spans="9:10">
      <c r="I9861" s="1"/>
      <c r="J9861" s="1"/>
    </row>
    <row r="9862" spans="9:10">
      <c r="I9862" s="1"/>
      <c r="J9862" s="1"/>
    </row>
    <row r="9863" spans="9:10">
      <c r="I9863" s="1"/>
      <c r="J9863" s="1"/>
    </row>
    <row r="9864" spans="9:10">
      <c r="I9864" s="1"/>
      <c r="J9864" s="1"/>
    </row>
    <row r="9865" spans="9:10">
      <c r="I9865" s="1"/>
      <c r="J9865" s="1"/>
    </row>
    <row r="9866" spans="9:10">
      <c r="I9866" s="1"/>
      <c r="J9866" s="1"/>
    </row>
    <row r="9867" spans="9:10">
      <c r="I9867" s="1"/>
      <c r="J9867" s="1"/>
    </row>
    <row r="9868" spans="9:10">
      <c r="I9868" s="1"/>
      <c r="J9868" s="1"/>
    </row>
    <row r="9869" spans="9:10">
      <c r="I9869" s="1"/>
      <c r="J9869" s="1"/>
    </row>
    <row r="9870" spans="9:10">
      <c r="I9870" s="1"/>
      <c r="J9870" s="1"/>
    </row>
    <row r="9871" spans="9:10">
      <c r="I9871" s="1"/>
      <c r="J9871" s="1"/>
    </row>
    <row r="9872" spans="9:10">
      <c r="I9872" s="1"/>
      <c r="J9872" s="1"/>
    </row>
    <row r="9873" spans="9:10">
      <c r="I9873" s="1"/>
      <c r="J9873" s="1"/>
    </row>
    <row r="9874" spans="9:10">
      <c r="I9874" s="1"/>
      <c r="J9874" s="1"/>
    </row>
    <row r="9875" spans="9:10">
      <c r="I9875" s="1"/>
      <c r="J9875" s="1"/>
    </row>
    <row r="9876" spans="9:10">
      <c r="I9876" s="1"/>
      <c r="J9876" s="1"/>
    </row>
    <row r="9877" spans="9:10">
      <c r="I9877" s="1"/>
      <c r="J9877" s="1"/>
    </row>
    <row r="9878" spans="9:10">
      <c r="I9878" s="1"/>
      <c r="J9878" s="1"/>
    </row>
    <row r="9879" spans="9:10">
      <c r="I9879" s="1"/>
      <c r="J9879" s="1"/>
    </row>
    <row r="9880" spans="9:10">
      <c r="I9880" s="1"/>
      <c r="J9880" s="1"/>
    </row>
    <row r="9881" spans="9:10">
      <c r="I9881" s="1"/>
      <c r="J9881" s="1"/>
    </row>
    <row r="9882" spans="9:10">
      <c r="I9882" s="1"/>
      <c r="J9882" s="1"/>
    </row>
    <row r="9883" spans="9:10">
      <c r="I9883" s="1"/>
      <c r="J9883" s="1"/>
    </row>
    <row r="9884" spans="9:10">
      <c r="I9884" s="1"/>
      <c r="J9884" s="1"/>
    </row>
    <row r="9885" spans="9:10">
      <c r="I9885" s="1"/>
      <c r="J9885" s="1"/>
    </row>
    <row r="9886" spans="9:10">
      <c r="I9886" s="1"/>
      <c r="J9886" s="1"/>
    </row>
    <row r="9887" spans="9:10">
      <c r="I9887" s="1"/>
      <c r="J9887" s="1"/>
    </row>
    <row r="9888" spans="9:10">
      <c r="I9888" s="1"/>
      <c r="J9888" s="1"/>
    </row>
    <row r="9889" spans="9:10">
      <c r="I9889" s="1"/>
      <c r="J9889" s="1"/>
    </row>
    <row r="9890" spans="9:10">
      <c r="I9890" s="1"/>
      <c r="J9890" s="1"/>
    </row>
    <row r="9891" spans="9:10">
      <c r="I9891" s="1"/>
      <c r="J9891" s="1"/>
    </row>
    <row r="9892" spans="9:10">
      <c r="I9892" s="1"/>
      <c r="J9892" s="1"/>
    </row>
    <row r="9893" spans="9:10">
      <c r="I9893" s="1"/>
      <c r="J9893" s="1"/>
    </row>
    <row r="9894" spans="9:10">
      <c r="I9894" s="1"/>
      <c r="J9894" s="1"/>
    </row>
    <row r="9895" spans="9:10">
      <c r="I9895" s="1"/>
      <c r="J9895" s="1"/>
    </row>
    <row r="9896" spans="9:10">
      <c r="I9896" s="1"/>
      <c r="J9896" s="1"/>
    </row>
    <row r="9897" spans="9:10">
      <c r="I9897" s="1"/>
      <c r="J9897" s="1"/>
    </row>
    <row r="9898" spans="9:10">
      <c r="I9898" s="1"/>
      <c r="J9898" s="1"/>
    </row>
    <row r="9899" spans="9:10">
      <c r="I9899" s="1"/>
      <c r="J9899" s="1"/>
    </row>
    <row r="9900" spans="9:10">
      <c r="I9900" s="1"/>
      <c r="J9900" s="1"/>
    </row>
    <row r="9901" spans="9:10">
      <c r="I9901" s="1"/>
      <c r="J9901" s="1"/>
    </row>
    <row r="9902" spans="9:10">
      <c r="I9902" s="1"/>
      <c r="J9902" s="1"/>
    </row>
    <row r="9903" spans="9:10">
      <c r="I9903" s="1"/>
      <c r="J9903" s="1"/>
    </row>
    <row r="9904" spans="9:10">
      <c r="I9904" s="1"/>
      <c r="J9904" s="1"/>
    </row>
    <row r="9905" spans="9:10">
      <c r="I9905" s="1"/>
      <c r="J9905" s="1"/>
    </row>
    <row r="9906" spans="9:10">
      <c r="I9906" s="1"/>
      <c r="J9906" s="1"/>
    </row>
    <row r="9907" spans="9:10">
      <c r="I9907" s="1"/>
      <c r="J9907" s="1"/>
    </row>
    <row r="9908" spans="9:10">
      <c r="I9908" s="1"/>
      <c r="J9908" s="1"/>
    </row>
    <row r="9909" spans="9:10">
      <c r="I9909" s="1"/>
      <c r="J9909" s="1"/>
    </row>
    <row r="9910" spans="9:10">
      <c r="I9910" s="1"/>
      <c r="J9910" s="1"/>
    </row>
    <row r="9911" spans="9:10">
      <c r="I9911" s="1"/>
      <c r="J9911" s="1"/>
    </row>
    <row r="9912" spans="9:10">
      <c r="I9912" s="1"/>
      <c r="J9912" s="1"/>
    </row>
    <row r="9913" spans="9:10">
      <c r="I9913" s="1"/>
      <c r="J9913" s="1"/>
    </row>
    <row r="9914" spans="9:10">
      <c r="I9914" s="1"/>
      <c r="J9914" s="1"/>
    </row>
    <row r="9915" spans="9:10">
      <c r="I9915" s="1"/>
      <c r="J9915" s="1"/>
    </row>
    <row r="9916" spans="9:10">
      <c r="I9916" s="1"/>
      <c r="J9916" s="1"/>
    </row>
    <row r="9917" spans="9:10">
      <c r="I9917" s="1"/>
      <c r="J9917" s="1"/>
    </row>
    <row r="9918" spans="9:10">
      <c r="I9918" s="1"/>
      <c r="J9918" s="1"/>
    </row>
    <row r="9919" spans="9:10">
      <c r="I9919" s="1"/>
      <c r="J9919" s="1"/>
    </row>
    <row r="9920" spans="9:10">
      <c r="I9920" s="1"/>
      <c r="J9920" s="1"/>
    </row>
    <row r="9921" spans="9:10">
      <c r="I9921" s="1"/>
      <c r="J9921" s="1"/>
    </row>
    <row r="9922" spans="9:10">
      <c r="I9922" s="1"/>
      <c r="J9922" s="1"/>
    </row>
    <row r="9923" spans="9:10">
      <c r="I9923" s="1"/>
      <c r="J9923" s="1"/>
    </row>
    <row r="9924" spans="9:10">
      <c r="I9924" s="1"/>
      <c r="J9924" s="1"/>
    </row>
    <row r="9925" spans="9:10">
      <c r="I9925" s="1"/>
      <c r="J9925" s="1"/>
    </row>
    <row r="9926" spans="9:10">
      <c r="I9926" s="1"/>
      <c r="J9926" s="1"/>
    </row>
    <row r="9927" spans="9:10">
      <c r="I9927" s="1"/>
      <c r="J9927" s="1"/>
    </row>
    <row r="9928" spans="9:10">
      <c r="I9928" s="1"/>
      <c r="J9928" s="1"/>
    </row>
    <row r="9929" spans="9:10">
      <c r="I9929" s="1"/>
      <c r="J9929" s="1"/>
    </row>
    <row r="9930" spans="9:10">
      <c r="I9930" s="1"/>
      <c r="J9930" s="1"/>
    </row>
    <row r="9931" spans="9:10">
      <c r="I9931" s="1"/>
      <c r="J9931" s="1"/>
    </row>
    <row r="9932" spans="9:10">
      <c r="I9932" s="1"/>
      <c r="J9932" s="1"/>
    </row>
    <row r="9933" spans="9:10">
      <c r="I9933" s="1"/>
      <c r="J9933" s="1"/>
    </row>
    <row r="9934" spans="9:10">
      <c r="I9934" s="1"/>
      <c r="J9934" s="1"/>
    </row>
    <row r="9935" spans="9:10">
      <c r="I9935" s="1"/>
      <c r="J9935" s="1"/>
    </row>
    <row r="9936" spans="9:10">
      <c r="I9936" s="1"/>
      <c r="J9936" s="1"/>
    </row>
    <row r="9937" spans="9:10">
      <c r="I9937" s="1"/>
      <c r="J9937" s="1"/>
    </row>
    <row r="9938" spans="9:10">
      <c r="I9938" s="1"/>
      <c r="J9938" s="1"/>
    </row>
    <row r="9939" spans="9:10">
      <c r="I9939" s="1"/>
      <c r="J9939" s="1"/>
    </row>
    <row r="9940" spans="9:10">
      <c r="I9940" s="1"/>
      <c r="J9940" s="1"/>
    </row>
    <row r="9941" spans="9:10">
      <c r="I9941" s="1"/>
      <c r="J9941" s="1"/>
    </row>
    <row r="9942" spans="9:10">
      <c r="I9942" s="1"/>
      <c r="J9942" s="1"/>
    </row>
    <row r="9943" spans="9:10">
      <c r="I9943" s="1"/>
      <c r="J9943" s="1"/>
    </row>
    <row r="9944" spans="9:10">
      <c r="I9944" s="1"/>
      <c r="J9944" s="1"/>
    </row>
    <row r="9945" spans="9:10">
      <c r="I9945" s="1"/>
      <c r="J9945" s="1"/>
    </row>
    <row r="9946" spans="9:10">
      <c r="I9946" s="1"/>
      <c r="J9946" s="1"/>
    </row>
    <row r="9947" spans="9:10">
      <c r="I9947" s="1"/>
      <c r="J9947" s="1"/>
    </row>
    <row r="9948" spans="9:10">
      <c r="I9948" s="1"/>
      <c r="J9948" s="1"/>
    </row>
    <row r="9949" spans="9:10">
      <c r="I9949" s="1"/>
      <c r="J9949" s="1"/>
    </row>
    <row r="9950" spans="9:10">
      <c r="I9950" s="1"/>
      <c r="J9950" s="1"/>
    </row>
    <row r="9951" spans="9:10">
      <c r="I9951" s="1"/>
      <c r="J9951" s="1"/>
    </row>
    <row r="9952" spans="9:10">
      <c r="I9952" s="1"/>
      <c r="J9952" s="1"/>
    </row>
    <row r="9953" spans="9:10">
      <c r="I9953" s="1"/>
      <c r="J9953" s="1"/>
    </row>
    <row r="9954" spans="9:10">
      <c r="I9954" s="1"/>
      <c r="J9954" s="1"/>
    </row>
    <row r="9955" spans="9:10">
      <c r="I9955" s="1"/>
      <c r="J9955" s="1"/>
    </row>
    <row r="9956" spans="9:10">
      <c r="I9956" s="1"/>
      <c r="J9956" s="1"/>
    </row>
    <row r="9957" spans="9:10">
      <c r="I9957" s="1"/>
      <c r="J9957" s="1"/>
    </row>
    <row r="9958" spans="9:10">
      <c r="I9958" s="1"/>
      <c r="J9958" s="1"/>
    </row>
    <row r="9959" spans="9:10">
      <c r="I9959" s="1"/>
      <c r="J9959" s="1"/>
    </row>
    <row r="9960" spans="9:10">
      <c r="I9960" s="1"/>
      <c r="J9960" s="1"/>
    </row>
    <row r="9961" spans="9:10">
      <c r="I9961" s="1"/>
      <c r="J9961" s="1"/>
    </row>
    <row r="9962" spans="9:10">
      <c r="I9962" s="1"/>
      <c r="J9962" s="1"/>
    </row>
    <row r="9963" spans="9:10">
      <c r="I9963" s="1"/>
      <c r="J9963" s="1"/>
    </row>
    <row r="9964" spans="9:10">
      <c r="I9964" s="1"/>
      <c r="J9964" s="1"/>
    </row>
    <row r="9965" spans="9:10">
      <c r="I9965" s="1"/>
      <c r="J9965" s="1"/>
    </row>
    <row r="9966" spans="9:10">
      <c r="I9966" s="1"/>
      <c r="J9966" s="1"/>
    </row>
    <row r="9967" spans="9:10">
      <c r="I9967" s="1"/>
      <c r="J9967" s="1"/>
    </row>
    <row r="9968" spans="9:10">
      <c r="I9968" s="1"/>
      <c r="J9968" s="1"/>
    </row>
    <row r="9969" spans="9:10">
      <c r="I9969" s="1"/>
      <c r="J9969" s="1"/>
    </row>
    <row r="9970" spans="9:10">
      <c r="I9970" s="1"/>
      <c r="J9970" s="1"/>
    </row>
    <row r="9971" spans="9:10">
      <c r="I9971" s="1"/>
      <c r="J9971" s="1"/>
    </row>
    <row r="9972" spans="9:10">
      <c r="I9972" s="1"/>
      <c r="J9972" s="1"/>
    </row>
    <row r="9973" spans="9:10">
      <c r="I9973" s="1"/>
      <c r="J9973" s="1"/>
    </row>
    <row r="9974" spans="9:10">
      <c r="I9974" s="1"/>
      <c r="J9974" s="1"/>
    </row>
    <row r="9975" spans="9:10">
      <c r="I9975" s="1"/>
      <c r="J9975" s="1"/>
    </row>
    <row r="9976" spans="9:10">
      <c r="I9976" s="1"/>
      <c r="J9976" s="1"/>
    </row>
    <row r="9977" spans="9:10">
      <c r="I9977" s="1"/>
      <c r="J9977" s="1"/>
    </row>
    <row r="9978" spans="9:10">
      <c r="I9978" s="1"/>
      <c r="J9978" s="1"/>
    </row>
    <row r="9979" spans="9:10">
      <c r="I9979" s="1"/>
      <c r="J9979" s="1"/>
    </row>
    <row r="9980" spans="9:10">
      <c r="I9980" s="1"/>
      <c r="J9980" s="1"/>
    </row>
    <row r="9981" spans="9:10">
      <c r="I9981" s="1"/>
      <c r="J9981" s="1"/>
    </row>
    <row r="9982" spans="9:10">
      <c r="I9982" s="1"/>
      <c r="J9982" s="1"/>
    </row>
    <row r="9983" spans="9:10">
      <c r="I9983" s="1"/>
      <c r="J9983" s="1"/>
    </row>
    <row r="9984" spans="9:10">
      <c r="I9984" s="1"/>
      <c r="J9984" s="1"/>
    </row>
    <row r="9985" spans="9:10">
      <c r="I9985" s="1"/>
      <c r="J9985" s="1"/>
    </row>
    <row r="9986" spans="9:10">
      <c r="I9986" s="1"/>
      <c r="J9986" s="1"/>
    </row>
    <row r="9987" spans="9:10">
      <c r="I9987" s="1"/>
      <c r="J9987" s="1"/>
    </row>
    <row r="9988" spans="9:10">
      <c r="I9988" s="1"/>
      <c r="J9988" s="1"/>
    </row>
    <row r="9989" spans="9:10">
      <c r="I9989" s="1"/>
      <c r="J9989" s="1"/>
    </row>
    <row r="9990" spans="9:10">
      <c r="I9990" s="1"/>
      <c r="J9990" s="1"/>
    </row>
    <row r="9991" spans="9:10">
      <c r="I9991" s="1"/>
      <c r="J9991" s="1"/>
    </row>
    <row r="9992" spans="9:10">
      <c r="I9992" s="1"/>
      <c r="J9992" s="1"/>
    </row>
    <row r="9993" spans="9:10">
      <c r="I9993" s="1"/>
      <c r="J9993" s="1"/>
    </row>
    <row r="9994" spans="9:10">
      <c r="I9994" s="1"/>
      <c r="J9994" s="1"/>
    </row>
    <row r="9995" spans="9:10">
      <c r="I9995" s="1"/>
      <c r="J9995" s="1"/>
    </row>
    <row r="9996" spans="9:10">
      <c r="I9996" s="1"/>
      <c r="J9996" s="1"/>
    </row>
    <row r="9997" spans="9:10">
      <c r="I9997" s="1"/>
      <c r="J9997" s="1"/>
    </row>
    <row r="9998" spans="9:10">
      <c r="I9998" s="1"/>
      <c r="J9998" s="1"/>
    </row>
    <row r="9999" spans="9:10">
      <c r="I9999" s="1"/>
      <c r="J9999" s="1"/>
    </row>
    <row r="10000" spans="9:10">
      <c r="I10000" s="1"/>
      <c r="J10000" s="1"/>
    </row>
    <row r="10001" spans="9:10">
      <c r="I10001" s="1"/>
      <c r="J10001" s="1"/>
    </row>
    <row r="10002" spans="9:10">
      <c r="I10002" s="1"/>
      <c r="J10002" s="1"/>
    </row>
    <row r="10003" spans="9:10">
      <c r="I10003" s="1"/>
      <c r="J10003" s="1"/>
    </row>
    <row r="10004" spans="9:10">
      <c r="I10004" s="1"/>
      <c r="J10004" s="1"/>
    </row>
    <row r="10005" spans="9:10">
      <c r="I10005" s="1"/>
      <c r="J10005" s="1"/>
    </row>
    <row r="10006" spans="9:10">
      <c r="I10006" s="1"/>
      <c r="J10006" s="1"/>
    </row>
    <row r="10007" spans="9:10">
      <c r="I10007" s="1"/>
      <c r="J10007" s="1"/>
    </row>
    <row r="10008" spans="9:10">
      <c r="I10008" s="1"/>
      <c r="J10008" s="1"/>
    </row>
    <row r="10009" spans="9:10">
      <c r="I10009" s="1"/>
      <c r="J10009" s="1"/>
    </row>
    <row r="10010" spans="9:10">
      <c r="I10010" s="1"/>
      <c r="J10010" s="1"/>
    </row>
    <row r="10011" spans="9:10">
      <c r="I10011" s="1"/>
      <c r="J10011" s="1"/>
    </row>
    <row r="10012" spans="9:10">
      <c r="I10012" s="1"/>
      <c r="J10012" s="1"/>
    </row>
    <row r="10013" spans="9:10">
      <c r="I10013" s="1"/>
      <c r="J10013" s="1"/>
    </row>
    <row r="10014" spans="9:10">
      <c r="I10014" s="1"/>
      <c r="J10014" s="1"/>
    </row>
    <row r="10015" spans="9:10">
      <c r="I10015" s="1"/>
      <c r="J10015" s="1"/>
    </row>
    <row r="10016" spans="9:10">
      <c r="I10016" s="1"/>
      <c r="J10016" s="1"/>
    </row>
    <row r="10017" spans="9:10">
      <c r="I10017" s="1"/>
      <c r="J10017" s="1"/>
    </row>
    <row r="10018" spans="9:10">
      <c r="I10018" s="1"/>
      <c r="J10018" s="1"/>
    </row>
    <row r="10019" spans="9:10">
      <c r="I10019" s="1"/>
      <c r="J10019" s="1"/>
    </row>
    <row r="10020" spans="9:10">
      <c r="I10020" s="1"/>
      <c r="J10020" s="1"/>
    </row>
    <row r="10021" spans="9:10">
      <c r="I10021" s="1"/>
      <c r="J10021" s="1"/>
    </row>
    <row r="10022" spans="9:10">
      <c r="I10022" s="1"/>
      <c r="J10022" s="1"/>
    </row>
    <row r="10023" spans="9:10">
      <c r="I10023" s="1"/>
      <c r="J10023" s="1"/>
    </row>
    <row r="10024" spans="9:10">
      <c r="I10024" s="1"/>
      <c r="J10024" s="1"/>
    </row>
    <row r="10025" spans="9:10">
      <c r="I10025" s="1"/>
      <c r="J10025" s="1"/>
    </row>
    <row r="10026" spans="9:10">
      <c r="I10026" s="1"/>
      <c r="J10026" s="1"/>
    </row>
    <row r="10027" spans="9:10">
      <c r="I10027" s="1"/>
      <c r="J10027" s="1"/>
    </row>
    <row r="10028" spans="9:10">
      <c r="I10028" s="1"/>
      <c r="J10028" s="1"/>
    </row>
    <row r="10029" spans="9:10">
      <c r="I10029" s="1"/>
      <c r="J10029" s="1"/>
    </row>
    <row r="10030" spans="9:10">
      <c r="I10030" s="1"/>
      <c r="J10030" s="1"/>
    </row>
    <row r="10031" spans="9:10">
      <c r="I10031" s="1"/>
      <c r="J10031" s="1"/>
    </row>
    <row r="10032" spans="9:10">
      <c r="I10032" s="1"/>
      <c r="J10032" s="1"/>
    </row>
    <row r="10033" spans="9:10">
      <c r="I10033" s="1"/>
      <c r="J10033" s="1"/>
    </row>
    <row r="10034" spans="9:10">
      <c r="I10034" s="1"/>
      <c r="J10034" s="1"/>
    </row>
    <row r="10035" spans="9:10">
      <c r="I10035" s="1"/>
      <c r="J10035" s="1"/>
    </row>
    <row r="10036" spans="9:10">
      <c r="I10036" s="1"/>
      <c r="J10036" s="1"/>
    </row>
    <row r="10037" spans="9:10">
      <c r="I10037" s="1"/>
      <c r="J10037" s="1"/>
    </row>
    <row r="10038" spans="9:10">
      <c r="I10038" s="1"/>
      <c r="J10038" s="1"/>
    </row>
    <row r="10039" spans="9:10">
      <c r="I10039" s="1"/>
      <c r="J10039" s="1"/>
    </row>
    <row r="10040" spans="9:10">
      <c r="I10040" s="1"/>
      <c r="J10040" s="1"/>
    </row>
    <row r="10041" spans="9:10">
      <c r="I10041" s="1"/>
      <c r="J10041" s="1"/>
    </row>
    <row r="10042" spans="9:10">
      <c r="I10042" s="1"/>
      <c r="J10042" s="1"/>
    </row>
    <row r="10043" spans="9:10">
      <c r="I10043" s="1"/>
      <c r="J10043" s="1"/>
    </row>
    <row r="10044" spans="9:10">
      <c r="I10044" s="1"/>
      <c r="J10044" s="1"/>
    </row>
    <row r="10045" spans="9:10">
      <c r="I10045" s="1"/>
      <c r="J10045" s="1"/>
    </row>
    <row r="10046" spans="9:10">
      <c r="I10046" s="1"/>
      <c r="J10046" s="1"/>
    </row>
    <row r="10047" spans="9:10">
      <c r="I10047" s="1"/>
      <c r="J10047" s="1"/>
    </row>
    <row r="10048" spans="9:10">
      <c r="I10048" s="1"/>
      <c r="J10048" s="1"/>
    </row>
    <row r="10049" spans="9:10">
      <c r="I10049" s="1"/>
      <c r="J10049" s="1"/>
    </row>
    <row r="10050" spans="9:10">
      <c r="I10050" s="1"/>
      <c r="J10050" s="1"/>
    </row>
    <row r="10051" spans="9:10">
      <c r="I10051" s="1"/>
      <c r="J10051" s="1"/>
    </row>
    <row r="10052" spans="9:10">
      <c r="I10052" s="1"/>
      <c r="J10052" s="1"/>
    </row>
    <row r="10053" spans="9:10">
      <c r="I10053" s="1"/>
      <c r="J10053" s="1"/>
    </row>
    <row r="10054" spans="9:10">
      <c r="I10054" s="1"/>
      <c r="J10054" s="1"/>
    </row>
    <row r="10055" spans="9:10">
      <c r="I10055" s="1"/>
      <c r="J10055" s="1"/>
    </row>
    <row r="10056" spans="9:10">
      <c r="I10056" s="1"/>
      <c r="J10056" s="1"/>
    </row>
    <row r="10057" spans="9:10">
      <c r="I10057" s="1"/>
      <c r="J10057" s="1"/>
    </row>
    <row r="10058" spans="9:10">
      <c r="I10058" s="1"/>
      <c r="J10058" s="1"/>
    </row>
    <row r="10059" spans="9:10">
      <c r="I10059" s="1"/>
      <c r="J10059" s="1"/>
    </row>
    <row r="10060" spans="9:10">
      <c r="I10060" s="1"/>
      <c r="J10060" s="1"/>
    </row>
    <row r="10061" spans="9:10">
      <c r="I10061" s="1"/>
      <c r="J10061" s="1"/>
    </row>
    <row r="10062" spans="9:10">
      <c r="I10062" s="1"/>
      <c r="J10062" s="1"/>
    </row>
    <row r="10063" spans="9:10">
      <c r="I10063" s="1"/>
      <c r="J10063" s="1"/>
    </row>
    <row r="10064" spans="9:10">
      <c r="I10064" s="1"/>
      <c r="J10064" s="1"/>
    </row>
    <row r="10065" spans="9:10">
      <c r="I10065" s="1"/>
      <c r="J10065" s="1"/>
    </row>
    <row r="10066" spans="9:10">
      <c r="I10066" s="1"/>
      <c r="J10066" s="1"/>
    </row>
    <row r="10067" spans="9:10">
      <c r="I10067" s="1"/>
      <c r="J10067" s="1"/>
    </row>
    <row r="10068" spans="9:10">
      <c r="I10068" s="1"/>
      <c r="J10068" s="1"/>
    </row>
    <row r="10069" spans="9:10">
      <c r="I10069" s="1"/>
      <c r="J10069" s="1"/>
    </row>
    <row r="10070" spans="9:10">
      <c r="I10070" s="1"/>
      <c r="J10070" s="1"/>
    </row>
    <row r="10071" spans="9:10">
      <c r="I10071" s="1"/>
      <c r="J10071" s="1"/>
    </row>
    <row r="10072" spans="9:10">
      <c r="I10072" s="1"/>
      <c r="J10072" s="1"/>
    </row>
    <row r="10073" spans="9:10">
      <c r="I10073" s="1"/>
      <c r="J10073" s="1"/>
    </row>
    <row r="10074" spans="9:10">
      <c r="I10074" s="1"/>
      <c r="J10074" s="1"/>
    </row>
    <row r="10075" spans="9:10">
      <c r="I10075" s="1"/>
      <c r="J10075" s="1"/>
    </row>
    <row r="10076" spans="9:10">
      <c r="I10076" s="1"/>
      <c r="J10076" s="1"/>
    </row>
    <row r="10077" spans="9:10">
      <c r="I10077" s="1"/>
      <c r="J10077" s="1"/>
    </row>
    <row r="10078" spans="9:10">
      <c r="I10078" s="1"/>
      <c r="J10078" s="1"/>
    </row>
    <row r="10079" spans="9:10">
      <c r="I10079" s="1"/>
      <c r="J10079" s="1"/>
    </row>
    <row r="10080" spans="9:10">
      <c r="I10080" s="1"/>
      <c r="J10080" s="1"/>
    </row>
    <row r="10081" spans="9:10">
      <c r="I10081" s="1"/>
      <c r="J10081" s="1"/>
    </row>
    <row r="10082" spans="9:10">
      <c r="I10082" s="1"/>
      <c r="J10082" s="1"/>
    </row>
    <row r="10083" spans="9:10">
      <c r="I10083" s="1"/>
      <c r="J10083" s="1"/>
    </row>
    <row r="10084" spans="9:10">
      <c r="I10084" s="1"/>
      <c r="J10084" s="1"/>
    </row>
    <row r="10085" spans="9:10">
      <c r="I10085" s="1"/>
      <c r="J10085" s="1"/>
    </row>
    <row r="10086" spans="9:10">
      <c r="I10086" s="1"/>
      <c r="J10086" s="1"/>
    </row>
    <row r="10087" spans="9:10">
      <c r="I10087" s="1"/>
      <c r="J10087" s="1"/>
    </row>
    <row r="10088" spans="9:10">
      <c r="I10088" s="1"/>
      <c r="J10088" s="1"/>
    </row>
    <row r="10089" spans="9:10">
      <c r="I10089" s="1"/>
      <c r="J10089" s="1"/>
    </row>
    <row r="10090" spans="9:10">
      <c r="I10090" s="1"/>
      <c r="J10090" s="1"/>
    </row>
    <row r="10091" spans="9:10">
      <c r="I10091" s="1"/>
      <c r="J10091" s="1"/>
    </row>
    <row r="10092" spans="9:10">
      <c r="I10092" s="1"/>
      <c r="J10092" s="1"/>
    </row>
    <row r="10093" spans="9:10">
      <c r="I10093" s="1"/>
      <c r="J10093" s="1"/>
    </row>
    <row r="10094" spans="9:10">
      <c r="I10094" s="1"/>
      <c r="J10094" s="1"/>
    </row>
    <row r="10095" spans="9:10">
      <c r="I10095" s="1"/>
      <c r="J10095" s="1"/>
    </row>
    <row r="10096" spans="9:10">
      <c r="I10096" s="1"/>
      <c r="J10096" s="1"/>
    </row>
    <row r="10097" spans="9:10">
      <c r="I10097" s="1"/>
      <c r="J10097" s="1"/>
    </row>
    <row r="10098" spans="9:10">
      <c r="I10098" s="1"/>
      <c r="J10098" s="1"/>
    </row>
    <row r="10099" spans="9:10">
      <c r="I10099" s="1"/>
      <c r="J10099" s="1"/>
    </row>
    <row r="10100" spans="9:10">
      <c r="I10100" s="1"/>
      <c r="J10100" s="1"/>
    </row>
    <row r="10101" spans="9:10">
      <c r="I10101" s="1"/>
      <c r="J10101" s="1"/>
    </row>
    <row r="10102" spans="9:10">
      <c r="I10102" s="1"/>
      <c r="J10102" s="1"/>
    </row>
    <row r="10103" spans="9:10">
      <c r="I10103" s="1"/>
      <c r="J10103" s="1"/>
    </row>
    <row r="10104" spans="9:10">
      <c r="I10104" s="1"/>
      <c r="J10104" s="1"/>
    </row>
    <row r="10105" spans="9:10">
      <c r="I10105" s="1"/>
      <c r="J10105" s="1"/>
    </row>
    <row r="10106" spans="9:10">
      <c r="I10106" s="1"/>
      <c r="J10106" s="1"/>
    </row>
    <row r="10107" spans="9:10">
      <c r="I10107" s="1"/>
      <c r="J10107" s="1"/>
    </row>
    <row r="10108" spans="9:10">
      <c r="I10108" s="1"/>
      <c r="J10108" s="1"/>
    </row>
    <row r="10109" spans="9:10">
      <c r="I10109" s="1"/>
      <c r="J10109" s="1"/>
    </row>
    <row r="10110" spans="9:10">
      <c r="I10110" s="1"/>
      <c r="J10110" s="1"/>
    </row>
    <row r="10111" spans="9:10">
      <c r="I10111" s="1"/>
      <c r="J10111" s="1"/>
    </row>
    <row r="10112" spans="9:10">
      <c r="I10112" s="1"/>
      <c r="J10112" s="1"/>
    </row>
    <row r="10113" spans="9:10">
      <c r="I10113" s="1"/>
      <c r="J10113" s="1"/>
    </row>
    <row r="10114" spans="9:10">
      <c r="I10114" s="1"/>
      <c r="J10114" s="1"/>
    </row>
    <row r="10115" spans="9:10">
      <c r="I10115" s="1"/>
      <c r="J10115" s="1"/>
    </row>
    <row r="10116" spans="9:10">
      <c r="I10116" s="1"/>
      <c r="J10116" s="1"/>
    </row>
    <row r="10117" spans="9:10">
      <c r="I10117" s="1"/>
      <c r="J10117" s="1"/>
    </row>
    <row r="10118" spans="9:10">
      <c r="I10118" s="1"/>
      <c r="J10118" s="1"/>
    </row>
    <row r="10119" spans="9:10">
      <c r="I10119" s="1"/>
      <c r="J10119" s="1"/>
    </row>
    <row r="10120" spans="9:10">
      <c r="I10120" s="1"/>
      <c r="J10120" s="1"/>
    </row>
    <row r="10121" spans="9:10">
      <c r="I10121" s="1"/>
      <c r="J10121" s="1"/>
    </row>
    <row r="10122" spans="9:10">
      <c r="I10122" s="1"/>
      <c r="J10122" s="1"/>
    </row>
    <row r="10123" spans="9:10">
      <c r="I10123" s="1"/>
      <c r="J10123" s="1"/>
    </row>
    <row r="10124" spans="9:10">
      <c r="I10124" s="1"/>
      <c r="J10124" s="1"/>
    </row>
    <row r="10125" spans="9:10">
      <c r="I10125" s="1"/>
      <c r="J10125" s="1"/>
    </row>
    <row r="10126" spans="9:10">
      <c r="I10126" s="1"/>
      <c r="J10126" s="1"/>
    </row>
    <row r="10127" spans="9:10">
      <c r="I10127" s="1"/>
      <c r="J10127" s="1"/>
    </row>
    <row r="10128" spans="9:10">
      <c r="I10128" s="1"/>
      <c r="J10128" s="1"/>
    </row>
    <row r="10129" spans="9:10">
      <c r="I10129" s="1"/>
      <c r="J10129" s="1"/>
    </row>
    <row r="10130" spans="9:10">
      <c r="I10130" s="1"/>
      <c r="J10130" s="1"/>
    </row>
    <row r="10131" spans="9:10">
      <c r="I10131" s="1"/>
      <c r="J10131" s="1"/>
    </row>
    <row r="10132" spans="9:10">
      <c r="I10132" s="1"/>
      <c r="J10132" s="1"/>
    </row>
    <row r="10133" spans="9:10">
      <c r="I10133" s="1"/>
      <c r="J10133" s="1"/>
    </row>
    <row r="10134" spans="9:10">
      <c r="I10134" s="1"/>
      <c r="J10134" s="1"/>
    </row>
    <row r="10135" spans="9:10">
      <c r="I10135" s="1"/>
      <c r="J10135" s="1"/>
    </row>
    <row r="10136" spans="9:10">
      <c r="I10136" s="1"/>
      <c r="J10136" s="1"/>
    </row>
    <row r="10137" spans="9:10">
      <c r="I10137" s="1"/>
      <c r="J10137" s="1"/>
    </row>
    <row r="10138" spans="9:10">
      <c r="I10138" s="1"/>
      <c r="J10138" s="1"/>
    </row>
    <row r="10139" spans="9:10">
      <c r="I10139" s="1"/>
      <c r="J10139" s="1"/>
    </row>
    <row r="10140" spans="9:10">
      <c r="I10140" s="1"/>
      <c r="J10140" s="1"/>
    </row>
    <row r="10141" spans="9:10">
      <c r="I10141" s="1"/>
      <c r="J10141" s="1"/>
    </row>
    <row r="10142" spans="9:10">
      <c r="I10142" s="1"/>
      <c r="J10142" s="1"/>
    </row>
    <row r="10143" spans="9:10">
      <c r="I10143" s="1"/>
      <c r="J10143" s="1"/>
    </row>
    <row r="10144" spans="9:10">
      <c r="I10144" s="1"/>
      <c r="J10144" s="1"/>
    </row>
    <row r="10145" spans="9:10">
      <c r="I10145" s="1"/>
      <c r="J10145" s="1"/>
    </row>
    <row r="10146" spans="9:10">
      <c r="I10146" s="1"/>
      <c r="J10146" s="1"/>
    </row>
    <row r="10147" spans="9:10">
      <c r="I10147" s="1"/>
      <c r="J10147" s="1"/>
    </row>
    <row r="10148" spans="9:10">
      <c r="I10148" s="1"/>
      <c r="J10148" s="1"/>
    </row>
    <row r="10149" spans="9:10">
      <c r="I10149" s="1"/>
      <c r="J10149" s="1"/>
    </row>
    <row r="10150" spans="9:10">
      <c r="I10150" s="1"/>
      <c r="J10150" s="1"/>
    </row>
    <row r="10151" spans="9:10">
      <c r="I10151" s="1"/>
      <c r="J10151" s="1"/>
    </row>
    <row r="10152" spans="9:10">
      <c r="I10152" s="1"/>
      <c r="J10152" s="1"/>
    </row>
    <row r="10153" spans="9:10">
      <c r="I10153" s="1"/>
      <c r="J10153" s="1"/>
    </row>
    <row r="10154" spans="9:10">
      <c r="I10154" s="1"/>
      <c r="J10154" s="1"/>
    </row>
    <row r="10155" spans="9:10">
      <c r="I10155" s="1"/>
      <c r="J10155" s="1"/>
    </row>
    <row r="10156" spans="9:10">
      <c r="I10156" s="1"/>
      <c r="J10156" s="1"/>
    </row>
    <row r="10157" spans="9:10">
      <c r="I10157" s="1"/>
      <c r="J10157" s="1"/>
    </row>
    <row r="10158" spans="9:10">
      <c r="I10158" s="1"/>
      <c r="J10158" s="1"/>
    </row>
    <row r="10159" spans="9:10">
      <c r="I10159" s="1"/>
      <c r="J10159" s="1"/>
    </row>
    <row r="10160" spans="9:10">
      <c r="I10160" s="1"/>
      <c r="J10160" s="1"/>
    </row>
    <row r="10161" spans="9:10">
      <c r="I10161" s="1"/>
      <c r="J10161" s="1"/>
    </row>
    <row r="10162" spans="9:10">
      <c r="I10162" s="1"/>
      <c r="J10162" s="1"/>
    </row>
    <row r="10163" spans="9:10">
      <c r="I10163" s="1"/>
      <c r="J10163" s="1"/>
    </row>
    <row r="10164" spans="9:10">
      <c r="I10164" s="1"/>
      <c r="J10164" s="1"/>
    </row>
    <row r="10165" spans="9:10">
      <c r="I10165" s="1"/>
      <c r="J10165" s="1"/>
    </row>
    <row r="10166" spans="9:10">
      <c r="I10166" s="1"/>
      <c r="J10166" s="1"/>
    </row>
    <row r="10167" spans="9:10">
      <c r="I10167" s="1"/>
      <c r="J10167" s="1"/>
    </row>
    <row r="10168" spans="9:10">
      <c r="I10168" s="1"/>
      <c r="J10168" s="1"/>
    </row>
    <row r="10169" spans="9:10">
      <c r="I10169" s="1"/>
      <c r="J10169" s="1"/>
    </row>
    <row r="10170" spans="9:10">
      <c r="I10170" s="1"/>
      <c r="J10170" s="1"/>
    </row>
    <row r="10171" spans="9:10">
      <c r="I10171" s="1"/>
      <c r="J10171" s="1"/>
    </row>
    <row r="10172" spans="9:10">
      <c r="I10172" s="1"/>
      <c r="J10172" s="1"/>
    </row>
    <row r="10173" spans="9:10">
      <c r="I10173" s="1"/>
      <c r="J10173" s="1"/>
    </row>
    <row r="10174" spans="9:10">
      <c r="I10174" s="1"/>
      <c r="J10174" s="1"/>
    </row>
    <row r="10175" spans="9:10">
      <c r="I10175" s="1"/>
      <c r="J10175" s="1"/>
    </row>
    <row r="10176" spans="9:10">
      <c r="I10176" s="1"/>
      <c r="J10176" s="1"/>
    </row>
    <row r="10177" spans="9:10">
      <c r="I10177" s="1"/>
      <c r="J10177" s="1"/>
    </row>
    <row r="10178" spans="9:10">
      <c r="I10178" s="1"/>
      <c r="J10178" s="1"/>
    </row>
    <row r="10179" spans="9:10">
      <c r="I10179" s="1"/>
      <c r="J10179" s="1"/>
    </row>
    <row r="10180" spans="9:10">
      <c r="I10180" s="1"/>
      <c r="J10180" s="1"/>
    </row>
    <row r="10181" spans="9:10">
      <c r="I10181" s="1"/>
      <c r="J10181" s="1"/>
    </row>
    <row r="10182" spans="9:10">
      <c r="I10182" s="1"/>
      <c r="J10182" s="1"/>
    </row>
    <row r="10183" spans="9:10">
      <c r="I10183" s="1"/>
      <c r="J10183" s="1"/>
    </row>
    <row r="10184" spans="9:10">
      <c r="I10184" s="1"/>
      <c r="J10184" s="1"/>
    </row>
    <row r="10185" spans="9:10">
      <c r="I10185" s="1"/>
      <c r="J10185" s="1"/>
    </row>
    <row r="10186" spans="9:10">
      <c r="I10186" s="1"/>
      <c r="J10186" s="1"/>
    </row>
    <row r="10187" spans="9:10">
      <c r="I10187" s="1"/>
      <c r="J10187" s="1"/>
    </row>
    <row r="10188" spans="9:10">
      <c r="I10188" s="1"/>
      <c r="J10188" s="1"/>
    </row>
    <row r="10189" spans="9:10">
      <c r="I10189" s="1"/>
      <c r="J10189" s="1"/>
    </row>
    <row r="10190" spans="9:10">
      <c r="I10190" s="1"/>
      <c r="J10190" s="1"/>
    </row>
    <row r="10191" spans="9:10">
      <c r="I10191" s="1"/>
      <c r="J10191" s="1"/>
    </row>
    <row r="10192" spans="9:10">
      <c r="I10192" s="1"/>
      <c r="J10192" s="1"/>
    </row>
    <row r="10193" spans="9:10">
      <c r="I10193" s="1"/>
      <c r="J10193" s="1"/>
    </row>
    <row r="10194" spans="9:10">
      <c r="I10194" s="1"/>
      <c r="J10194" s="1"/>
    </row>
    <row r="10195" spans="9:10">
      <c r="I10195" s="1"/>
      <c r="J10195" s="1"/>
    </row>
    <row r="10196" spans="9:10">
      <c r="I10196" s="1"/>
      <c r="J10196" s="1"/>
    </row>
    <row r="10197" spans="9:10">
      <c r="I10197" s="1"/>
      <c r="J10197" s="1"/>
    </row>
    <row r="10198" spans="9:10">
      <c r="I10198" s="1"/>
      <c r="J10198" s="1"/>
    </row>
    <row r="10199" spans="9:10">
      <c r="I10199" s="1"/>
      <c r="J10199" s="1"/>
    </row>
    <row r="10200" spans="9:10">
      <c r="I10200" s="1"/>
      <c r="J10200" s="1"/>
    </row>
    <row r="10201" spans="9:10">
      <c r="I10201" s="1"/>
      <c r="J10201" s="1"/>
    </row>
    <row r="10202" spans="9:10">
      <c r="I10202" s="1"/>
      <c r="J10202" s="1"/>
    </row>
    <row r="10203" spans="9:10">
      <c r="I10203" s="1"/>
      <c r="J10203" s="1"/>
    </row>
    <row r="10204" spans="9:10">
      <c r="I10204" s="1"/>
      <c r="J10204" s="1"/>
    </row>
    <row r="10205" spans="9:10">
      <c r="I10205" s="1"/>
      <c r="J10205" s="1"/>
    </row>
    <row r="10206" spans="9:10">
      <c r="I10206" s="1"/>
      <c r="J10206" s="1"/>
    </row>
    <row r="10207" spans="9:10">
      <c r="I10207" s="1"/>
      <c r="J10207" s="1"/>
    </row>
    <row r="10208" spans="9:10">
      <c r="I10208" s="1"/>
      <c r="J10208" s="1"/>
    </row>
    <row r="10209" spans="9:10">
      <c r="I10209" s="1"/>
      <c r="J10209" s="1"/>
    </row>
    <row r="10210" spans="9:10">
      <c r="I10210" s="1"/>
      <c r="J10210" s="1"/>
    </row>
    <row r="10211" spans="9:10">
      <c r="I10211" s="1"/>
      <c r="J10211" s="1"/>
    </row>
    <row r="10212" spans="9:10">
      <c r="I10212" s="1"/>
      <c r="J10212" s="1"/>
    </row>
    <row r="10213" spans="9:10">
      <c r="I10213" s="1"/>
      <c r="J10213" s="1"/>
    </row>
    <row r="10214" spans="9:10">
      <c r="I10214" s="1"/>
      <c r="J10214" s="1"/>
    </row>
    <row r="10215" spans="9:10">
      <c r="I10215" s="1"/>
      <c r="J10215" s="1"/>
    </row>
    <row r="10216" spans="9:10">
      <c r="I10216" s="1"/>
      <c r="J10216" s="1"/>
    </row>
    <row r="10217" spans="9:10">
      <c r="I10217" s="1"/>
      <c r="J10217" s="1"/>
    </row>
    <row r="10218" spans="9:10">
      <c r="I10218" s="1"/>
      <c r="J10218" s="1"/>
    </row>
    <row r="10219" spans="9:10">
      <c r="I10219" s="1"/>
      <c r="J10219" s="1"/>
    </row>
    <row r="10220" spans="9:10">
      <c r="I10220" s="1"/>
      <c r="J10220" s="1"/>
    </row>
    <row r="10221" spans="9:10">
      <c r="I10221" s="1"/>
      <c r="J10221" s="1"/>
    </row>
    <row r="10222" spans="9:10">
      <c r="I10222" s="1"/>
      <c r="J10222" s="1"/>
    </row>
    <row r="10223" spans="9:10">
      <c r="I10223" s="1"/>
      <c r="J10223" s="1"/>
    </row>
    <row r="10224" spans="9:10">
      <c r="I10224" s="1"/>
      <c r="J10224" s="1"/>
    </row>
    <row r="10225" spans="9:10">
      <c r="I10225" s="1"/>
      <c r="J10225" s="1"/>
    </row>
    <row r="10226" spans="9:10">
      <c r="I10226" s="1"/>
      <c r="J10226" s="1"/>
    </row>
    <row r="10227" spans="9:10">
      <c r="I10227" s="1"/>
      <c r="J10227" s="1"/>
    </row>
    <row r="10228" spans="9:10">
      <c r="I10228" s="1"/>
      <c r="J10228" s="1"/>
    </row>
    <row r="10229" spans="9:10">
      <c r="I10229" s="1"/>
      <c r="J10229" s="1"/>
    </row>
    <row r="10230" spans="9:10">
      <c r="I10230" s="1"/>
      <c r="J10230" s="1"/>
    </row>
    <row r="10231" spans="9:10">
      <c r="I10231" s="1"/>
      <c r="J10231" s="1"/>
    </row>
    <row r="10232" spans="9:10">
      <c r="I10232" s="1"/>
      <c r="J10232" s="1"/>
    </row>
    <row r="10233" spans="9:10">
      <c r="I10233" s="1"/>
      <c r="J10233" s="1"/>
    </row>
    <row r="10234" spans="9:10">
      <c r="I10234" s="1"/>
      <c r="J10234" s="1"/>
    </row>
    <row r="10235" spans="9:10">
      <c r="I10235" s="1"/>
      <c r="J10235" s="1"/>
    </row>
    <row r="10236" spans="9:10">
      <c r="I10236" s="1"/>
      <c r="J10236" s="1"/>
    </row>
    <row r="10237" spans="9:10">
      <c r="I10237" s="1"/>
      <c r="J10237" s="1"/>
    </row>
    <row r="10238" spans="9:10">
      <c r="I10238" s="1"/>
      <c r="J10238" s="1"/>
    </row>
    <row r="10239" spans="9:10">
      <c r="I10239" s="1"/>
      <c r="J10239" s="1"/>
    </row>
    <row r="10240" spans="9:10">
      <c r="I10240" s="1"/>
      <c r="J10240" s="1"/>
    </row>
    <row r="10241" spans="9:10">
      <c r="I10241" s="1"/>
      <c r="J10241" s="1"/>
    </row>
    <row r="10242" spans="9:10">
      <c r="I10242" s="1"/>
      <c r="J10242" s="1"/>
    </row>
    <row r="10243" spans="9:10">
      <c r="I10243" s="1"/>
      <c r="J10243" s="1"/>
    </row>
    <row r="10244" spans="9:10">
      <c r="I10244" s="1"/>
      <c r="J10244" s="1"/>
    </row>
    <row r="10245" spans="9:10">
      <c r="I10245" s="1"/>
      <c r="J10245" s="1"/>
    </row>
    <row r="10246" spans="9:10">
      <c r="I10246" s="1"/>
      <c r="J10246" s="1"/>
    </row>
    <row r="10247" spans="9:10">
      <c r="I10247" s="1"/>
      <c r="J10247" s="1"/>
    </row>
    <row r="10248" spans="9:10">
      <c r="I10248" s="1"/>
      <c r="J10248" s="1"/>
    </row>
    <row r="10249" spans="9:10">
      <c r="I10249" s="1"/>
      <c r="J10249" s="1"/>
    </row>
    <row r="10250" spans="9:10">
      <c r="I10250" s="1"/>
      <c r="J10250" s="1"/>
    </row>
    <row r="10251" spans="9:10">
      <c r="I10251" s="1"/>
      <c r="J10251" s="1"/>
    </row>
    <row r="10252" spans="9:10">
      <c r="I10252" s="1"/>
      <c r="J10252" s="1"/>
    </row>
    <row r="10253" spans="9:10">
      <c r="I10253" s="1"/>
      <c r="J10253" s="1"/>
    </row>
    <row r="10254" spans="9:10">
      <c r="I10254" s="1"/>
      <c r="J10254" s="1"/>
    </row>
    <row r="10255" spans="9:10">
      <c r="I10255" s="1"/>
      <c r="J10255" s="1"/>
    </row>
    <row r="10256" spans="9:10">
      <c r="I10256" s="1"/>
      <c r="J10256" s="1"/>
    </row>
    <row r="10257" spans="9:10">
      <c r="I10257" s="1"/>
      <c r="J10257" s="1"/>
    </row>
    <row r="10270" spans="9:10">
      <c r="I10270" s="1"/>
      <c r="J10270" s="1"/>
    </row>
    <row r="10285" spans="9:10">
      <c r="I10285" s="1"/>
      <c r="J10285" s="1"/>
    </row>
    <row r="10300" spans="9:10">
      <c r="I10300" s="1"/>
      <c r="J10300" s="1"/>
    </row>
    <row r="10319" spans="9:10">
      <c r="I10319" s="1"/>
      <c r="J10319" s="1"/>
    </row>
    <row r="10332" spans="9:10">
      <c r="I10332" s="1"/>
      <c r="J10332" s="1"/>
    </row>
    <row r="10345" spans="9:10">
      <c r="I10345" s="1"/>
      <c r="J10345" s="1"/>
    </row>
    <row r="10346" spans="9:10">
      <c r="I10346" s="1"/>
      <c r="J10346" s="1"/>
    </row>
    <row r="10363" spans="9:10">
      <c r="I10363" s="1"/>
      <c r="J10363" s="1"/>
    </row>
    <row r="10378" spans="9:10">
      <c r="I10378" s="1"/>
      <c r="J10378" s="1"/>
    </row>
    <row r="10389" spans="9:10">
      <c r="I10389" s="1"/>
      <c r="J10389" s="1"/>
    </row>
    <row r="10400" spans="9:10">
      <c r="I10400" s="1"/>
      <c r="J10400" s="1"/>
    </row>
    <row r="10413" spans="9:10">
      <c r="I10413" s="1"/>
      <c r="J10413" s="1"/>
    </row>
    <row r="10424" spans="9:10">
      <c r="I10424" s="1"/>
      <c r="J10424" s="1"/>
    </row>
    <row r="10425" spans="9:10">
      <c r="I10425" s="1"/>
      <c r="J10425" s="1"/>
    </row>
    <row r="10438" spans="9:10">
      <c r="I10438" s="1"/>
      <c r="J10438" s="1"/>
    </row>
    <row r="10439" spans="9:10">
      <c r="I10439" s="1"/>
      <c r="J10439" s="1"/>
    </row>
    <row r="10450" spans="9:10">
      <c r="I10450" s="1"/>
      <c r="J10450" s="1"/>
    </row>
    <row r="10451" spans="9:10">
      <c r="I10451" s="1"/>
      <c r="J10451" s="1"/>
    </row>
    <row r="10468" spans="9:10">
      <c r="I10468" s="1"/>
      <c r="J10468" s="1"/>
    </row>
    <row r="10483" spans="9:10">
      <c r="I10483" s="1"/>
      <c r="J10483" s="1"/>
    </row>
    <row r="10500" spans="9:10">
      <c r="I10500" s="1"/>
      <c r="J10500" s="1"/>
    </row>
    <row r="10515" spans="9:10">
      <c r="I10515" s="1"/>
      <c r="J10515" s="1"/>
    </row>
    <row r="10526" spans="9:10">
      <c r="I10526" s="1"/>
      <c r="J10526" s="1"/>
    </row>
    <row r="10527" spans="9:10">
      <c r="I10527" s="1"/>
      <c r="J10527" s="1"/>
    </row>
    <row r="10541" spans="9:10">
      <c r="I10541" s="1"/>
      <c r="J10541" s="1"/>
    </row>
    <row r="10556" spans="9:10">
      <c r="I10556" s="1"/>
      <c r="J10556" s="1"/>
    </row>
    <row r="10557" spans="9:10">
      <c r="I10557" s="1"/>
      <c r="J10557" s="1"/>
    </row>
    <row r="10566" spans="9:10">
      <c r="I10566" s="1"/>
      <c r="J10566" s="1"/>
    </row>
    <row r="10567" spans="9:10">
      <c r="I10567" s="1"/>
      <c r="J10567" s="1"/>
    </row>
    <row r="10568" spans="9:10">
      <c r="I10568" s="1"/>
      <c r="J10568" s="1"/>
    </row>
    <row r="10581" spans="9:10">
      <c r="I10581" s="1"/>
      <c r="J10581" s="1"/>
    </row>
    <row r="10582" spans="9:10">
      <c r="I10582" s="1"/>
      <c r="J10582" s="1"/>
    </row>
    <row r="10597" spans="9:10">
      <c r="I10597" s="1"/>
      <c r="J10597" s="1"/>
    </row>
    <row r="10598" spans="9:10">
      <c r="I10598" s="1"/>
      <c r="J10598" s="1"/>
    </row>
    <row r="10611" spans="9:10">
      <c r="I10611" s="1"/>
      <c r="J10611" s="1"/>
    </row>
    <row r="10612" spans="9:10">
      <c r="I10612" s="1"/>
      <c r="J10612" s="1"/>
    </row>
    <row r="10613" spans="9:10">
      <c r="I10613" s="1"/>
      <c r="J10613" s="1"/>
    </row>
    <row r="10614" spans="9:10">
      <c r="I10614" s="1"/>
      <c r="J10614" s="1"/>
    </row>
    <row r="10615" spans="9:10">
      <c r="I10615" s="1"/>
      <c r="J10615" s="1"/>
    </row>
    <row r="10616" spans="9:10">
      <c r="I10616" s="1"/>
      <c r="J10616" s="1"/>
    </row>
    <row r="10617" spans="9:10">
      <c r="I10617" s="1"/>
      <c r="J10617" s="1"/>
    </row>
    <row r="10618" spans="9:10">
      <c r="I10618" s="1"/>
      <c r="J10618" s="1"/>
    </row>
    <row r="10619" spans="9:10">
      <c r="I10619" s="1"/>
      <c r="J10619" s="1"/>
    </row>
    <row r="10620" spans="9:10">
      <c r="I10620" s="1"/>
      <c r="J10620" s="1"/>
    </row>
    <row r="10621" spans="9:10">
      <c r="I10621" s="1"/>
      <c r="J10621" s="1"/>
    </row>
    <row r="10622" spans="9:10">
      <c r="I10622" s="1"/>
      <c r="J10622" s="1"/>
    </row>
    <row r="10623" spans="9:10">
      <c r="I10623" s="1"/>
      <c r="J10623" s="1"/>
    </row>
    <row r="10624" spans="9:10">
      <c r="I10624" s="1"/>
      <c r="J10624" s="1"/>
    </row>
    <row r="10625" spans="9:10">
      <c r="I10625" s="1"/>
      <c r="J10625" s="1"/>
    </row>
    <row r="10626" spans="9:10">
      <c r="I10626" s="1"/>
      <c r="J10626" s="1"/>
    </row>
    <row r="10627" spans="9:10">
      <c r="I10627" s="1"/>
      <c r="J10627" s="1"/>
    </row>
    <row r="10628" spans="9:10">
      <c r="I10628" s="1"/>
      <c r="J10628" s="1"/>
    </row>
    <row r="10629" spans="9:10">
      <c r="I10629" s="1"/>
      <c r="J10629" s="1"/>
    </row>
    <row r="10630" spans="9:10">
      <c r="I10630" s="1"/>
      <c r="J10630" s="1"/>
    </row>
    <row r="10631" spans="9:10">
      <c r="I10631" s="1"/>
      <c r="J10631" s="1"/>
    </row>
    <row r="10632" spans="9:10">
      <c r="I10632" s="1"/>
      <c r="J10632" s="1"/>
    </row>
    <row r="10633" spans="9:10">
      <c r="I10633" s="1"/>
      <c r="J10633" s="1"/>
    </row>
    <row r="10634" spans="9:10">
      <c r="I10634" s="1"/>
      <c r="J10634" s="1"/>
    </row>
    <row r="10635" spans="9:10">
      <c r="I10635" s="1"/>
      <c r="J10635" s="1"/>
    </row>
    <row r="10636" spans="9:10">
      <c r="I10636" s="1"/>
      <c r="J10636" s="1"/>
    </row>
    <row r="10637" spans="9:10">
      <c r="I10637" s="1"/>
      <c r="J10637" s="1"/>
    </row>
    <row r="10638" spans="9:10">
      <c r="I10638" s="1"/>
      <c r="J10638" s="1"/>
    </row>
    <row r="10639" spans="9:10">
      <c r="I10639" s="1"/>
      <c r="J10639" s="1"/>
    </row>
    <row r="10640" spans="9:10">
      <c r="I10640" s="1"/>
      <c r="J10640" s="1"/>
    </row>
    <row r="10641" spans="9:10">
      <c r="I10641" s="1"/>
      <c r="J10641" s="1"/>
    </row>
    <row r="10642" spans="9:10">
      <c r="I10642" s="1"/>
      <c r="J10642" s="1"/>
    </row>
    <row r="10643" spans="9:10">
      <c r="I10643" s="1"/>
      <c r="J10643" s="1"/>
    </row>
    <row r="10644" spans="9:10">
      <c r="I10644" s="1"/>
      <c r="J10644" s="1"/>
    </row>
    <row r="10645" spans="9:10">
      <c r="I10645" s="1"/>
      <c r="J10645" s="1"/>
    </row>
    <row r="10646" spans="9:10">
      <c r="I10646" s="1"/>
      <c r="J10646" s="1"/>
    </row>
    <row r="10647" spans="9:10">
      <c r="I10647" s="1"/>
      <c r="J10647" s="1"/>
    </row>
    <row r="10648" spans="9:10">
      <c r="I10648" s="1"/>
      <c r="J10648" s="1"/>
    </row>
    <row r="10649" spans="9:10">
      <c r="I10649" s="1"/>
      <c r="J10649" s="1"/>
    </row>
    <row r="10650" spans="9:10">
      <c r="I10650" s="1"/>
      <c r="J10650" s="1"/>
    </row>
    <row r="10651" spans="9:10">
      <c r="I10651" s="1"/>
      <c r="J10651" s="1"/>
    </row>
    <row r="10652" spans="9:10">
      <c r="I10652" s="1"/>
      <c r="J10652" s="1"/>
    </row>
    <row r="10653" spans="9:10">
      <c r="I10653" s="1"/>
      <c r="J10653" s="1"/>
    </row>
    <row r="10654" spans="9:10">
      <c r="I10654" s="1"/>
      <c r="J10654" s="1"/>
    </row>
    <row r="10655" spans="9:10">
      <c r="I10655" s="1"/>
      <c r="J10655" s="1"/>
    </row>
    <row r="10656" spans="9:10">
      <c r="I10656" s="1"/>
      <c r="J10656" s="1"/>
    </row>
    <row r="10657" spans="9:10">
      <c r="I10657" s="1"/>
      <c r="J10657" s="1"/>
    </row>
    <row r="10658" spans="9:10">
      <c r="I10658" s="1"/>
      <c r="J10658" s="1"/>
    </row>
    <row r="10659" spans="9:10">
      <c r="I10659" s="1"/>
      <c r="J10659" s="1"/>
    </row>
    <row r="10660" spans="9:10">
      <c r="I10660" s="1"/>
      <c r="J10660" s="1"/>
    </row>
    <row r="10661" spans="9:10">
      <c r="I10661" s="1"/>
      <c r="J10661" s="1"/>
    </row>
    <row r="10662" spans="9:10">
      <c r="I10662" s="1"/>
      <c r="J10662" s="1"/>
    </row>
    <row r="10663" spans="9:10">
      <c r="I10663" s="1"/>
      <c r="J10663" s="1"/>
    </row>
    <row r="10664" spans="9:10">
      <c r="I10664" s="1"/>
      <c r="J10664" s="1"/>
    </row>
    <row r="10665" spans="9:10">
      <c r="I10665" s="1"/>
      <c r="J10665" s="1"/>
    </row>
    <row r="10666" spans="9:10">
      <c r="I10666" s="1"/>
      <c r="J10666" s="1"/>
    </row>
    <row r="10667" spans="9:10">
      <c r="I10667" s="1"/>
      <c r="J10667" s="1"/>
    </row>
    <row r="10668" spans="9:10">
      <c r="I10668" s="1"/>
      <c r="J10668" s="1"/>
    </row>
    <row r="10669" spans="9:10">
      <c r="I10669" s="1"/>
      <c r="J10669" s="1"/>
    </row>
    <row r="10670" spans="9:10">
      <c r="I10670" s="1"/>
      <c r="J10670" s="1"/>
    </row>
    <row r="10671" spans="9:10">
      <c r="I10671" s="1"/>
      <c r="J10671" s="1"/>
    </row>
    <row r="10672" spans="9:10">
      <c r="I10672" s="1"/>
      <c r="J10672" s="1"/>
    </row>
    <row r="10673" spans="9:10">
      <c r="I10673" s="1"/>
      <c r="J10673" s="1"/>
    </row>
    <row r="10674" spans="9:10">
      <c r="I10674" s="1"/>
      <c r="J10674" s="1"/>
    </row>
    <row r="10675" spans="9:10">
      <c r="I10675" s="1"/>
      <c r="J10675" s="1"/>
    </row>
    <row r="10676" spans="9:10">
      <c r="I10676" s="1"/>
      <c r="J10676" s="1"/>
    </row>
    <row r="10677" spans="9:10">
      <c r="I10677" s="1"/>
      <c r="J10677" s="1"/>
    </row>
    <row r="10678" spans="9:10">
      <c r="I10678" s="1"/>
      <c r="J10678" s="1"/>
    </row>
    <row r="10679" spans="9:10">
      <c r="I10679" s="1"/>
      <c r="J10679" s="1"/>
    </row>
    <row r="10680" spans="9:10">
      <c r="I10680" s="1"/>
      <c r="J10680" s="1"/>
    </row>
    <row r="10681" spans="9:10">
      <c r="I10681" s="1"/>
      <c r="J10681" s="1"/>
    </row>
    <row r="10682" spans="9:10">
      <c r="I10682" s="1"/>
      <c r="J10682" s="1"/>
    </row>
    <row r="10683" spans="9:10">
      <c r="I10683" s="1"/>
      <c r="J10683" s="1"/>
    </row>
    <row r="10684" spans="9:10">
      <c r="I10684" s="1"/>
      <c r="J10684" s="1"/>
    </row>
    <row r="10685" spans="9:10">
      <c r="I10685" s="1"/>
      <c r="J10685" s="1"/>
    </row>
    <row r="10686" spans="9:10">
      <c r="I10686" s="1"/>
      <c r="J10686" s="1"/>
    </row>
    <row r="10687" spans="9:10">
      <c r="I10687" s="1"/>
      <c r="J10687" s="1"/>
    </row>
    <row r="10688" spans="9:10">
      <c r="I10688" s="1"/>
      <c r="J10688" s="1"/>
    </row>
    <row r="10689" spans="9:10">
      <c r="I10689" s="1"/>
      <c r="J10689" s="1"/>
    </row>
    <row r="10690" spans="9:10">
      <c r="I10690" s="1"/>
      <c r="J10690" s="1"/>
    </row>
    <row r="10691" spans="9:10">
      <c r="I10691" s="1"/>
      <c r="J10691" s="1"/>
    </row>
    <row r="10692" spans="9:10">
      <c r="I10692" s="1"/>
      <c r="J10692" s="1"/>
    </row>
    <row r="10693" spans="9:10">
      <c r="I10693" s="1"/>
      <c r="J10693" s="1"/>
    </row>
    <row r="10694" spans="9:10">
      <c r="I10694" s="1"/>
      <c r="J10694" s="1"/>
    </row>
    <row r="10695" spans="9:10">
      <c r="I10695" s="1"/>
      <c r="J10695" s="1"/>
    </row>
    <row r="10696" spans="9:10">
      <c r="I10696" s="1"/>
      <c r="J10696" s="1"/>
    </row>
    <row r="10697" spans="9:10">
      <c r="I10697" s="1"/>
      <c r="J10697" s="1"/>
    </row>
    <row r="10698" spans="9:10">
      <c r="I10698" s="1"/>
      <c r="J10698" s="1"/>
    </row>
    <row r="10699" spans="9:10">
      <c r="I10699" s="1"/>
      <c r="J10699" s="1"/>
    </row>
    <row r="10700" spans="9:10">
      <c r="I10700" s="1"/>
      <c r="J10700" s="1"/>
    </row>
    <row r="10701" spans="9:10">
      <c r="I10701" s="1"/>
      <c r="J10701" s="1"/>
    </row>
    <row r="10702" spans="9:10">
      <c r="I10702" s="1"/>
      <c r="J10702" s="1"/>
    </row>
    <row r="10703" spans="9:10">
      <c r="I10703" s="1"/>
      <c r="J10703" s="1"/>
    </row>
    <row r="10704" spans="9:10">
      <c r="I10704" s="1"/>
      <c r="J10704" s="1"/>
    </row>
    <row r="10705" spans="9:10">
      <c r="I10705" s="1"/>
      <c r="J10705" s="1"/>
    </row>
    <row r="10706" spans="9:10">
      <c r="I10706" s="1"/>
      <c r="J10706" s="1"/>
    </row>
    <row r="10707" spans="9:10">
      <c r="I10707" s="1"/>
      <c r="J10707" s="1"/>
    </row>
    <row r="10708" spans="9:10">
      <c r="I10708" s="1"/>
      <c r="J10708" s="1"/>
    </row>
    <row r="10709" spans="9:10">
      <c r="I10709" s="1"/>
      <c r="J10709" s="1"/>
    </row>
    <row r="10710" spans="9:10">
      <c r="I10710" s="1"/>
      <c r="J10710" s="1"/>
    </row>
    <row r="10711" spans="9:10">
      <c r="I10711" s="1"/>
      <c r="J10711" s="1"/>
    </row>
    <row r="10712" spans="9:10">
      <c r="I10712" s="1"/>
      <c r="J10712" s="1"/>
    </row>
    <row r="10713" spans="9:10">
      <c r="I10713" s="1"/>
      <c r="J10713" s="1"/>
    </row>
    <row r="10714" spans="9:10">
      <c r="I10714" s="1"/>
      <c r="J10714" s="1"/>
    </row>
    <row r="10715" spans="9:10">
      <c r="I10715" s="1"/>
      <c r="J10715" s="1"/>
    </row>
    <row r="10716" spans="9:10">
      <c r="I10716" s="1"/>
      <c r="J10716" s="1"/>
    </row>
    <row r="10717" spans="9:10">
      <c r="I10717" s="1"/>
      <c r="J10717" s="1"/>
    </row>
    <row r="10718" spans="9:10">
      <c r="I10718" s="1"/>
      <c r="J10718" s="1"/>
    </row>
    <row r="10719" spans="9:10">
      <c r="I10719" s="1"/>
      <c r="J10719" s="1"/>
    </row>
    <row r="10720" spans="9:10">
      <c r="I10720" s="1"/>
      <c r="J10720" s="1"/>
    </row>
    <row r="10721" spans="9:10">
      <c r="I10721" s="1"/>
      <c r="J10721" s="1"/>
    </row>
    <row r="10722" spans="9:10">
      <c r="I10722" s="1"/>
      <c r="J10722" s="1"/>
    </row>
    <row r="10723" spans="9:10">
      <c r="I10723" s="1"/>
      <c r="J10723" s="1"/>
    </row>
    <row r="10724" spans="9:10">
      <c r="I10724" s="1"/>
      <c r="J10724" s="1"/>
    </row>
    <row r="10725" spans="9:10">
      <c r="I10725" s="1"/>
      <c r="J10725" s="1"/>
    </row>
    <row r="10726" spans="9:10">
      <c r="I10726" s="1"/>
      <c r="J10726" s="1"/>
    </row>
    <row r="10727" spans="9:10">
      <c r="I10727" s="1"/>
      <c r="J10727" s="1"/>
    </row>
    <row r="10728" spans="9:10">
      <c r="I10728" s="1"/>
      <c r="J10728" s="1"/>
    </row>
    <row r="10729" spans="9:10">
      <c r="I10729" s="1"/>
      <c r="J10729" s="1"/>
    </row>
    <row r="10730" spans="9:10">
      <c r="I10730" s="1"/>
      <c r="J10730" s="1"/>
    </row>
    <row r="10731" spans="9:10">
      <c r="I10731" s="1"/>
      <c r="J10731" s="1"/>
    </row>
    <row r="10732" spans="9:10">
      <c r="I10732" s="1"/>
      <c r="J10732" s="1"/>
    </row>
    <row r="10733" spans="9:10">
      <c r="I10733" s="1"/>
      <c r="J10733" s="1"/>
    </row>
    <row r="10734" spans="9:10">
      <c r="I10734" s="1"/>
      <c r="J10734" s="1"/>
    </row>
    <row r="10735" spans="9:10">
      <c r="I10735" s="1"/>
      <c r="J10735" s="1"/>
    </row>
    <row r="10736" spans="9:10">
      <c r="I10736" s="1"/>
      <c r="J10736" s="1"/>
    </row>
    <row r="10737" spans="9:10">
      <c r="I10737" s="1"/>
      <c r="J10737" s="1"/>
    </row>
    <row r="10738" spans="9:10">
      <c r="I10738" s="1"/>
      <c r="J10738" s="1"/>
    </row>
    <row r="10739" spans="9:10">
      <c r="I10739" s="1"/>
      <c r="J10739" s="1"/>
    </row>
    <row r="10740" spans="9:10">
      <c r="I10740" s="1"/>
      <c r="J10740" s="1"/>
    </row>
    <row r="10741" spans="9:10">
      <c r="I10741" s="1"/>
      <c r="J10741" s="1"/>
    </row>
    <row r="10742" spans="9:10">
      <c r="I10742" s="1"/>
      <c r="J10742" s="1"/>
    </row>
    <row r="10743" spans="9:10">
      <c r="I10743" s="1"/>
      <c r="J10743" s="1"/>
    </row>
    <row r="10744" spans="9:10">
      <c r="I10744" s="1"/>
      <c r="J10744" s="1"/>
    </row>
    <row r="10745" spans="9:10">
      <c r="I10745" s="1"/>
      <c r="J10745" s="1"/>
    </row>
    <row r="10746" spans="9:10">
      <c r="I10746" s="1"/>
      <c r="J10746" s="1"/>
    </row>
    <row r="10747" spans="9:10">
      <c r="I10747" s="1"/>
      <c r="J10747" s="1"/>
    </row>
    <row r="10748" spans="9:10">
      <c r="I10748" s="1"/>
      <c r="J10748" s="1"/>
    </row>
    <row r="10749" spans="9:10">
      <c r="I10749" s="1"/>
      <c r="J10749" s="1"/>
    </row>
    <row r="10750" spans="9:10">
      <c r="I10750" s="1"/>
      <c r="J10750" s="1"/>
    </row>
    <row r="10751" spans="9:10">
      <c r="I10751" s="1"/>
      <c r="J10751" s="1"/>
    </row>
    <row r="10752" spans="9:10">
      <c r="I10752" s="1"/>
      <c r="J10752" s="1"/>
    </row>
    <row r="10753" spans="9:10">
      <c r="I10753" s="1"/>
      <c r="J10753" s="1"/>
    </row>
    <row r="10754" spans="9:10">
      <c r="I10754" s="1"/>
      <c r="J10754" s="1"/>
    </row>
    <row r="10755" spans="9:10">
      <c r="I10755" s="1"/>
      <c r="J10755" s="1"/>
    </row>
    <row r="10756" spans="9:10">
      <c r="I10756" s="1"/>
      <c r="J10756" s="1"/>
    </row>
    <row r="10757" spans="9:10">
      <c r="I10757" s="1"/>
      <c r="J10757" s="1"/>
    </row>
    <row r="10758" spans="9:10">
      <c r="I10758" s="1"/>
      <c r="J10758" s="1"/>
    </row>
    <row r="10759" spans="9:10">
      <c r="I10759" s="1"/>
      <c r="J10759" s="1"/>
    </row>
    <row r="10760" spans="9:10">
      <c r="I10760" s="1"/>
      <c r="J10760" s="1"/>
    </row>
    <row r="10761" spans="9:10">
      <c r="I10761" s="1"/>
      <c r="J10761" s="1"/>
    </row>
    <row r="10762" spans="9:10">
      <c r="I10762" s="1"/>
      <c r="J10762" s="1"/>
    </row>
    <row r="10763" spans="9:10">
      <c r="I10763" s="1"/>
      <c r="J10763" s="1"/>
    </row>
    <row r="10764" spans="9:10">
      <c r="I10764" s="1"/>
      <c r="J10764" s="1"/>
    </row>
    <row r="10765" spans="9:10">
      <c r="I10765" s="1"/>
      <c r="J10765" s="1"/>
    </row>
    <row r="10766" spans="9:10">
      <c r="I10766" s="1"/>
      <c r="J10766" s="1"/>
    </row>
    <row r="10767" spans="9:10">
      <c r="I10767" s="1"/>
      <c r="J10767" s="1"/>
    </row>
    <row r="10768" spans="9:10">
      <c r="I10768" s="1"/>
      <c r="J10768" s="1"/>
    </row>
    <row r="10769" spans="9:10">
      <c r="I10769" s="1"/>
      <c r="J10769" s="1"/>
    </row>
    <row r="10770" spans="9:10">
      <c r="I10770" s="1"/>
      <c r="J10770" s="1"/>
    </row>
    <row r="10771" spans="9:10">
      <c r="I10771" s="1"/>
      <c r="J10771" s="1"/>
    </row>
    <row r="10772" spans="9:10">
      <c r="I10772" s="1"/>
      <c r="J10772" s="1"/>
    </row>
    <row r="10773" spans="9:10">
      <c r="I10773" s="1"/>
      <c r="J10773" s="1"/>
    </row>
    <row r="10774" spans="9:10">
      <c r="I10774" s="1"/>
      <c r="J10774" s="1"/>
    </row>
    <row r="10775" spans="9:10">
      <c r="I10775" s="1"/>
      <c r="J10775" s="1"/>
    </row>
    <row r="10776" spans="9:10">
      <c r="I10776" s="1"/>
      <c r="J10776" s="1"/>
    </row>
    <row r="10777" spans="9:10">
      <c r="I10777" s="1"/>
      <c r="J10777" s="1"/>
    </row>
    <row r="10778" spans="9:10">
      <c r="I10778" s="1"/>
      <c r="J10778" s="1"/>
    </row>
    <row r="10779" spans="9:10">
      <c r="I10779" s="1"/>
      <c r="J10779" s="1"/>
    </row>
    <row r="10780" spans="9:10">
      <c r="I10780" s="1"/>
      <c r="J10780" s="1"/>
    </row>
    <row r="10781" spans="9:10">
      <c r="I10781" s="1"/>
      <c r="J10781" s="1"/>
    </row>
    <row r="10782" spans="9:10">
      <c r="I10782" s="1"/>
      <c r="J10782" s="1"/>
    </row>
    <row r="10783" spans="9:10">
      <c r="I10783" s="1"/>
      <c r="J10783" s="1"/>
    </row>
    <row r="10784" spans="9:10">
      <c r="I10784" s="1"/>
      <c r="J10784" s="1"/>
    </row>
    <row r="10785" spans="9:10">
      <c r="I10785" s="1"/>
      <c r="J10785" s="1"/>
    </row>
    <row r="10786" spans="9:10">
      <c r="I10786" s="1"/>
      <c r="J10786" s="1"/>
    </row>
    <row r="10787" spans="9:10">
      <c r="I10787" s="1"/>
      <c r="J10787" s="1"/>
    </row>
    <row r="10788" spans="9:10">
      <c r="I10788" s="1"/>
      <c r="J10788" s="1"/>
    </row>
    <row r="10789" spans="9:10">
      <c r="I10789" s="1"/>
      <c r="J10789" s="1"/>
    </row>
    <row r="10790" spans="9:10">
      <c r="I10790" s="1"/>
      <c r="J10790" s="1"/>
    </row>
    <row r="10791" spans="9:10">
      <c r="I10791" s="1"/>
      <c r="J10791" s="1"/>
    </row>
    <row r="10792" spans="9:10">
      <c r="I10792" s="1"/>
      <c r="J10792" s="1"/>
    </row>
    <row r="10793" spans="9:10">
      <c r="I10793" s="1"/>
      <c r="J10793" s="1"/>
    </row>
    <row r="10794" spans="9:10">
      <c r="I10794" s="1"/>
      <c r="J10794" s="1"/>
    </row>
    <row r="10795" spans="9:10">
      <c r="I10795" s="1"/>
      <c r="J10795" s="1"/>
    </row>
    <row r="10796" spans="9:10">
      <c r="I10796" s="1"/>
      <c r="J10796" s="1"/>
    </row>
    <row r="10797" spans="9:10">
      <c r="I10797" s="1"/>
      <c r="J10797" s="1"/>
    </row>
    <row r="10798" spans="9:10">
      <c r="I10798" s="1"/>
      <c r="J10798" s="1"/>
    </row>
    <row r="10799" spans="9:10">
      <c r="I10799" s="1"/>
      <c r="J10799" s="1"/>
    </row>
    <row r="10800" spans="9:10">
      <c r="I10800" s="1"/>
      <c r="J10800" s="1"/>
    </row>
    <row r="10801" spans="9:10">
      <c r="I10801" s="1"/>
      <c r="J10801" s="1"/>
    </row>
    <row r="10802" spans="9:10">
      <c r="I10802" s="1"/>
      <c r="J10802" s="1"/>
    </row>
    <row r="10803" spans="9:10">
      <c r="I10803" s="1"/>
      <c r="J10803" s="1"/>
    </row>
    <row r="10804" spans="9:10">
      <c r="I10804" s="1"/>
      <c r="J10804" s="1"/>
    </row>
    <row r="10805" spans="9:10">
      <c r="I10805" s="1"/>
      <c r="J10805" s="1"/>
    </row>
    <row r="10806" spans="9:10">
      <c r="I10806" s="1"/>
      <c r="J10806" s="1"/>
    </row>
    <row r="10807" spans="9:10">
      <c r="I10807" s="1"/>
      <c r="J10807" s="1"/>
    </row>
    <row r="10808" spans="9:10">
      <c r="I10808" s="1"/>
      <c r="J10808" s="1"/>
    </row>
    <row r="10809" spans="9:10">
      <c r="I10809" s="1"/>
      <c r="J10809" s="1"/>
    </row>
    <row r="10810" spans="9:10">
      <c r="I10810" s="1"/>
      <c r="J10810" s="1"/>
    </row>
    <row r="10811" spans="9:10">
      <c r="I10811" s="1"/>
      <c r="J10811" s="1"/>
    </row>
    <row r="10812" spans="9:10">
      <c r="I10812" s="1"/>
      <c r="J10812" s="1"/>
    </row>
    <row r="10813" spans="9:10">
      <c r="I10813" s="1"/>
      <c r="J10813" s="1"/>
    </row>
    <row r="10814" spans="9:10">
      <c r="I10814" s="1"/>
      <c r="J10814" s="1"/>
    </row>
    <row r="10815" spans="9:10">
      <c r="I10815" s="1"/>
      <c r="J10815" s="1"/>
    </row>
    <row r="10816" spans="9:10">
      <c r="I10816" s="1"/>
      <c r="J10816" s="1"/>
    </row>
    <row r="10817" spans="9:10">
      <c r="I10817" s="1"/>
      <c r="J10817" s="1"/>
    </row>
    <row r="10818" spans="9:10">
      <c r="I10818" s="1"/>
      <c r="J10818" s="1"/>
    </row>
    <row r="10819" spans="9:10">
      <c r="I10819" s="1"/>
      <c r="J10819" s="1"/>
    </row>
    <row r="10820" spans="9:10">
      <c r="I10820" s="1"/>
      <c r="J10820" s="1"/>
    </row>
    <row r="10821" spans="9:10">
      <c r="I10821" s="1"/>
      <c r="J10821" s="1"/>
    </row>
    <row r="10822" spans="9:10">
      <c r="I10822" s="1"/>
      <c r="J10822" s="1"/>
    </row>
    <row r="10823" spans="9:10">
      <c r="I10823" s="1"/>
      <c r="J10823" s="1"/>
    </row>
    <row r="10824" spans="9:10">
      <c r="I10824" s="1"/>
      <c r="J10824" s="1"/>
    </row>
    <row r="10825" spans="9:10">
      <c r="I10825" s="1"/>
      <c r="J10825" s="1"/>
    </row>
    <row r="10826" spans="9:10">
      <c r="I10826" s="1"/>
      <c r="J10826" s="1"/>
    </row>
    <row r="10827" spans="9:10">
      <c r="I10827" s="1"/>
      <c r="J10827" s="1"/>
    </row>
    <row r="10828" spans="9:10">
      <c r="I10828" s="1"/>
      <c r="J10828" s="1"/>
    </row>
    <row r="10829" spans="9:10">
      <c r="I10829" s="1"/>
      <c r="J10829" s="1"/>
    </row>
    <row r="10830" spans="9:10">
      <c r="I10830" s="1"/>
      <c r="J10830" s="1"/>
    </row>
    <row r="10831" spans="9:10">
      <c r="I10831" s="1"/>
      <c r="J10831" s="1"/>
    </row>
    <row r="10832" spans="9:10">
      <c r="I10832" s="1"/>
      <c r="J10832" s="1"/>
    </row>
    <row r="10833" spans="9:10">
      <c r="I10833" s="1"/>
      <c r="J10833" s="1"/>
    </row>
    <row r="10834" spans="9:10">
      <c r="I10834" s="1"/>
      <c r="J10834" s="1"/>
    </row>
    <row r="10835" spans="9:10">
      <c r="I10835" s="1"/>
      <c r="J10835" s="1"/>
    </row>
    <row r="10836" spans="9:10">
      <c r="I10836" s="1"/>
      <c r="J10836" s="1"/>
    </row>
    <row r="10837" spans="9:10">
      <c r="I10837" s="1"/>
      <c r="J10837" s="1"/>
    </row>
    <row r="10838" spans="9:10">
      <c r="I10838" s="1"/>
      <c r="J10838" s="1"/>
    </row>
    <row r="10839" spans="9:10">
      <c r="I10839" s="1"/>
      <c r="J10839" s="1"/>
    </row>
    <row r="10840" spans="9:10">
      <c r="I10840" s="1"/>
      <c r="J10840" s="1"/>
    </row>
    <row r="10841" spans="9:10">
      <c r="I10841" s="1"/>
      <c r="J10841" s="1"/>
    </row>
    <row r="10842" spans="9:10">
      <c r="I10842" s="1"/>
      <c r="J10842" s="1"/>
    </row>
    <row r="10843" spans="9:10">
      <c r="I10843" s="1"/>
      <c r="J10843" s="1"/>
    </row>
    <row r="10844" spans="9:10">
      <c r="I10844" s="1"/>
      <c r="J10844" s="1"/>
    </row>
    <row r="10845" spans="9:10">
      <c r="I10845" s="1"/>
      <c r="J10845" s="1"/>
    </row>
    <row r="10846" spans="9:10">
      <c r="I10846" s="1"/>
      <c r="J10846" s="1"/>
    </row>
    <row r="10847" spans="9:10">
      <c r="I10847" s="1"/>
      <c r="J10847" s="1"/>
    </row>
    <row r="10848" spans="9:10">
      <c r="I10848" s="1"/>
      <c r="J10848" s="1"/>
    </row>
    <row r="10849" spans="9:10">
      <c r="I10849" s="1"/>
      <c r="J10849" s="1"/>
    </row>
    <row r="10850" spans="9:10">
      <c r="I10850" s="1"/>
      <c r="J10850" s="1"/>
    </row>
    <row r="10851" spans="9:10">
      <c r="I10851" s="1"/>
      <c r="J10851" s="1"/>
    </row>
    <row r="10852" spans="9:10">
      <c r="I10852" s="1"/>
      <c r="J10852" s="1"/>
    </row>
    <row r="10853" spans="9:10">
      <c r="I10853" s="1"/>
      <c r="J10853" s="1"/>
    </row>
    <row r="10854" spans="9:10">
      <c r="I10854" s="1"/>
      <c r="J10854" s="1"/>
    </row>
    <row r="10855" spans="9:10">
      <c r="I10855" s="1"/>
      <c r="J10855" s="1"/>
    </row>
    <row r="10856" spans="9:10">
      <c r="I10856" s="1"/>
      <c r="J10856" s="1"/>
    </row>
    <row r="10857" spans="9:10">
      <c r="I10857" s="1"/>
      <c r="J10857" s="1"/>
    </row>
    <row r="10858" spans="9:10">
      <c r="I10858" s="1"/>
      <c r="J10858" s="1"/>
    </row>
    <row r="10859" spans="9:10">
      <c r="I10859" s="1"/>
      <c r="J10859" s="1"/>
    </row>
    <row r="10860" spans="9:10">
      <c r="I10860" s="1"/>
      <c r="J10860" s="1"/>
    </row>
    <row r="10861" spans="9:10">
      <c r="I10861" s="1"/>
      <c r="J10861" s="1"/>
    </row>
    <row r="10862" spans="9:10">
      <c r="I10862" s="1"/>
      <c r="J10862" s="1"/>
    </row>
    <row r="10863" spans="9:10">
      <c r="I10863" s="1"/>
      <c r="J10863" s="1"/>
    </row>
    <row r="10864" spans="9:10">
      <c r="I10864" s="1"/>
      <c r="J10864" s="1"/>
    </row>
    <row r="10865" spans="9:10">
      <c r="I10865" s="1"/>
      <c r="J10865" s="1"/>
    </row>
    <row r="10866" spans="9:10">
      <c r="I10866" s="1"/>
      <c r="J10866" s="1"/>
    </row>
    <row r="10867" spans="9:10">
      <c r="I10867" s="1"/>
      <c r="J10867" s="1"/>
    </row>
    <row r="10868" spans="9:10">
      <c r="I10868" s="1"/>
      <c r="J10868" s="1"/>
    </row>
    <row r="10869" spans="9:10">
      <c r="I10869" s="1"/>
      <c r="J10869" s="1"/>
    </row>
    <row r="10870" spans="9:10">
      <c r="I10870" s="1"/>
      <c r="J10870" s="1"/>
    </row>
    <row r="10871" spans="9:10">
      <c r="I10871" s="1"/>
      <c r="J10871" s="1"/>
    </row>
    <row r="10872" spans="9:10">
      <c r="I10872" s="1"/>
      <c r="J10872" s="1"/>
    </row>
    <row r="10873" spans="9:10">
      <c r="I10873" s="1"/>
      <c r="J10873" s="1"/>
    </row>
    <row r="10874" spans="9:10">
      <c r="I10874" s="1"/>
      <c r="J10874" s="1"/>
    </row>
    <row r="10875" spans="9:10">
      <c r="I10875" s="1"/>
      <c r="J10875" s="1"/>
    </row>
    <row r="10876" spans="9:10">
      <c r="I10876" s="1"/>
      <c r="J10876" s="1"/>
    </row>
    <row r="10877" spans="9:10">
      <c r="I10877" s="1"/>
      <c r="J10877" s="1"/>
    </row>
    <row r="10878" spans="9:10">
      <c r="I10878" s="1"/>
      <c r="J10878" s="1"/>
    </row>
    <row r="10879" spans="9:10">
      <c r="I10879" s="1"/>
      <c r="J10879" s="1"/>
    </row>
    <row r="10880" spans="9:10">
      <c r="I10880" s="1"/>
      <c r="J10880" s="1"/>
    </row>
    <row r="10881" spans="9:10">
      <c r="I10881" s="1"/>
      <c r="J10881" s="1"/>
    </row>
    <row r="10882" spans="9:10">
      <c r="I10882" s="1"/>
      <c r="J10882" s="1"/>
    </row>
    <row r="10883" spans="9:10">
      <c r="I10883" s="1"/>
      <c r="J10883" s="1"/>
    </row>
    <row r="10884" spans="9:10">
      <c r="I10884" s="1"/>
      <c r="J10884" s="1"/>
    </row>
    <row r="10885" spans="9:10">
      <c r="I10885" s="1"/>
      <c r="J10885" s="1"/>
    </row>
    <row r="10886" spans="9:10">
      <c r="I10886" s="1"/>
      <c r="J10886" s="1"/>
    </row>
    <row r="10887" spans="9:10">
      <c r="I10887" s="1"/>
      <c r="J10887" s="1"/>
    </row>
    <row r="10888" spans="9:10">
      <c r="I10888" s="1"/>
      <c r="J10888" s="1"/>
    </row>
    <row r="10889" spans="9:10">
      <c r="I10889" s="1"/>
      <c r="J10889" s="1"/>
    </row>
    <row r="10890" spans="9:10">
      <c r="I10890" s="1"/>
      <c r="J10890" s="1"/>
    </row>
    <row r="10891" spans="9:10">
      <c r="I10891" s="1"/>
      <c r="J10891" s="1"/>
    </row>
    <row r="10892" spans="9:10">
      <c r="I10892" s="1"/>
      <c r="J10892" s="1"/>
    </row>
    <row r="10893" spans="9:10">
      <c r="I10893" s="1"/>
      <c r="J10893" s="1"/>
    </row>
    <row r="10894" spans="9:10">
      <c r="I10894" s="1"/>
      <c r="J10894" s="1"/>
    </row>
    <row r="10895" spans="9:10">
      <c r="I10895" s="1"/>
      <c r="J10895" s="1"/>
    </row>
    <row r="10896" spans="9:10">
      <c r="I10896" s="1"/>
      <c r="J10896" s="1"/>
    </row>
    <row r="10897" spans="9:10">
      <c r="I10897" s="1"/>
      <c r="J10897" s="1"/>
    </row>
    <row r="10898" spans="9:10">
      <c r="I10898" s="1"/>
      <c r="J10898" s="1"/>
    </row>
    <row r="10899" spans="9:10">
      <c r="I10899" s="1"/>
      <c r="J10899" s="1"/>
    </row>
    <row r="10900" spans="9:10">
      <c r="I10900" s="1"/>
      <c r="J10900" s="1"/>
    </row>
    <row r="10901" spans="9:10">
      <c r="I10901" s="1"/>
      <c r="J10901" s="1"/>
    </row>
    <row r="10902" spans="9:10">
      <c r="I10902" s="1"/>
      <c r="J10902" s="1"/>
    </row>
    <row r="10903" spans="9:10">
      <c r="I10903" s="1"/>
      <c r="J10903" s="1"/>
    </row>
    <row r="10904" spans="9:10">
      <c r="I10904" s="1"/>
      <c r="J10904" s="1"/>
    </row>
    <row r="10905" spans="9:10">
      <c r="I10905" s="1"/>
      <c r="J10905" s="1"/>
    </row>
    <row r="10906" spans="9:10">
      <c r="I10906" s="1"/>
      <c r="J10906" s="1"/>
    </row>
    <row r="10907" spans="9:10">
      <c r="I10907" s="1"/>
      <c r="J10907" s="1"/>
    </row>
    <row r="10908" spans="9:10">
      <c r="I10908" s="1"/>
      <c r="J10908" s="1"/>
    </row>
    <row r="10909" spans="9:10">
      <c r="I10909" s="1"/>
      <c r="J10909" s="1"/>
    </row>
    <row r="10910" spans="9:10">
      <c r="I10910" s="1"/>
      <c r="J10910" s="1"/>
    </row>
    <row r="10911" spans="9:10">
      <c r="I10911" s="1"/>
      <c r="J10911" s="1"/>
    </row>
    <row r="10912" spans="9:10">
      <c r="I10912" s="1"/>
      <c r="J10912" s="1"/>
    </row>
    <row r="10913" spans="9:10">
      <c r="I10913" s="1"/>
      <c r="J10913" s="1"/>
    </row>
    <row r="10914" spans="9:10">
      <c r="I10914" s="1"/>
      <c r="J10914" s="1"/>
    </row>
    <row r="10915" spans="9:10">
      <c r="I10915" s="1"/>
      <c r="J10915" s="1"/>
    </row>
    <row r="10916" spans="9:10">
      <c r="I10916" s="1"/>
      <c r="J10916" s="1"/>
    </row>
    <row r="10917" spans="9:10">
      <c r="I10917" s="1"/>
      <c r="J10917" s="1"/>
    </row>
    <row r="10918" spans="9:10">
      <c r="I10918" s="1"/>
      <c r="J10918" s="1"/>
    </row>
    <row r="10919" spans="9:10">
      <c r="I10919" s="1"/>
      <c r="J10919" s="1"/>
    </row>
    <row r="10920" spans="9:10">
      <c r="I10920" s="1"/>
      <c r="J10920" s="1"/>
    </row>
    <row r="10921" spans="9:10">
      <c r="I10921" s="1"/>
      <c r="J10921" s="1"/>
    </row>
    <row r="10922" spans="9:10">
      <c r="I10922" s="1"/>
      <c r="J10922" s="1"/>
    </row>
    <row r="10923" spans="9:10">
      <c r="I10923" s="1"/>
      <c r="J10923" s="1"/>
    </row>
    <row r="10924" spans="9:10">
      <c r="I10924" s="1"/>
      <c r="J10924" s="1"/>
    </row>
    <row r="10925" spans="9:10">
      <c r="I10925" s="1"/>
      <c r="J10925" s="1"/>
    </row>
    <row r="10926" spans="9:10">
      <c r="I10926" s="1"/>
      <c r="J10926" s="1"/>
    </row>
    <row r="10927" spans="9:10">
      <c r="I10927" s="1"/>
      <c r="J10927" s="1"/>
    </row>
    <row r="10928" spans="9:10">
      <c r="I10928" s="1"/>
      <c r="J10928" s="1"/>
    </row>
    <row r="10929" spans="9:10">
      <c r="I10929" s="1"/>
      <c r="J10929" s="1"/>
    </row>
    <row r="10930" spans="9:10">
      <c r="I10930" s="1"/>
      <c r="J10930" s="1"/>
    </row>
    <row r="10931" spans="9:10">
      <c r="I10931" s="1"/>
      <c r="J10931" s="1"/>
    </row>
    <row r="10932" spans="9:10">
      <c r="I10932" s="1"/>
      <c r="J10932" s="1"/>
    </row>
    <row r="10933" spans="9:10">
      <c r="I10933" s="1"/>
      <c r="J10933" s="1"/>
    </row>
    <row r="10934" spans="9:10">
      <c r="I10934" s="1"/>
      <c r="J10934" s="1"/>
    </row>
    <row r="10935" spans="9:10">
      <c r="I10935" s="1"/>
      <c r="J10935" s="1"/>
    </row>
    <row r="10936" spans="9:10">
      <c r="I10936" s="1"/>
      <c r="J10936" s="1"/>
    </row>
    <row r="10937" spans="9:10">
      <c r="I10937" s="1"/>
      <c r="J10937" s="1"/>
    </row>
    <row r="10938" spans="9:10">
      <c r="I10938" s="1"/>
      <c r="J10938" s="1"/>
    </row>
    <row r="10939" spans="9:10">
      <c r="I10939" s="1"/>
      <c r="J10939" s="1"/>
    </row>
    <row r="10940" spans="9:10">
      <c r="I10940" s="1"/>
      <c r="J10940" s="1"/>
    </row>
    <row r="10941" spans="9:10">
      <c r="I10941" s="1"/>
      <c r="J10941" s="1"/>
    </row>
    <row r="10942" spans="9:10">
      <c r="I10942" s="1"/>
      <c r="J10942" s="1"/>
    </row>
    <row r="10943" spans="9:10">
      <c r="I10943" s="1"/>
      <c r="J10943" s="1"/>
    </row>
    <row r="10944" spans="9:10">
      <c r="I10944" s="1"/>
      <c r="J10944" s="1"/>
    </row>
    <row r="10945" spans="9:10">
      <c r="I10945" s="1"/>
      <c r="J10945" s="1"/>
    </row>
    <row r="10946" spans="9:10">
      <c r="I10946" s="1"/>
      <c r="J10946" s="1"/>
    </row>
    <row r="10947" spans="9:10">
      <c r="I10947" s="1"/>
      <c r="J10947" s="1"/>
    </row>
    <row r="10948" spans="9:10">
      <c r="I10948" s="1"/>
      <c r="J10948" s="1"/>
    </row>
    <row r="10949" spans="9:10">
      <c r="I10949" s="1"/>
      <c r="J10949" s="1"/>
    </row>
    <row r="10950" spans="9:10">
      <c r="I10950" s="1"/>
      <c r="J10950" s="1"/>
    </row>
    <row r="10951" spans="9:10">
      <c r="I10951" s="1"/>
      <c r="J10951" s="1"/>
    </row>
    <row r="10952" spans="9:10">
      <c r="I10952" s="1"/>
      <c r="J10952" s="1"/>
    </row>
    <row r="10953" spans="9:10">
      <c r="I10953" s="1"/>
      <c r="J10953" s="1"/>
    </row>
    <row r="10954" spans="9:10">
      <c r="I10954" s="1"/>
      <c r="J10954" s="1"/>
    </row>
    <row r="10955" spans="9:10">
      <c r="I10955" s="1"/>
      <c r="J10955" s="1"/>
    </row>
    <row r="10956" spans="9:10">
      <c r="I10956" s="1"/>
      <c r="J10956" s="1"/>
    </row>
    <row r="10957" spans="9:10">
      <c r="I10957" s="1"/>
      <c r="J10957" s="1"/>
    </row>
    <row r="10958" spans="9:10">
      <c r="I10958" s="1"/>
      <c r="J10958" s="1"/>
    </row>
    <row r="10959" spans="9:10">
      <c r="I10959" s="1"/>
      <c r="J10959" s="1"/>
    </row>
    <row r="10960" spans="9:10">
      <c r="I10960" s="1"/>
      <c r="J10960" s="1"/>
    </row>
    <row r="10961" spans="9:10">
      <c r="I10961" s="1"/>
      <c r="J10961" s="1"/>
    </row>
    <row r="10962" spans="9:10">
      <c r="I10962" s="1"/>
      <c r="J10962" s="1"/>
    </row>
    <row r="10963" spans="9:10">
      <c r="I10963" s="1"/>
      <c r="J10963" s="1"/>
    </row>
    <row r="10964" spans="9:10">
      <c r="I10964" s="1"/>
      <c r="J10964" s="1"/>
    </row>
    <row r="10965" spans="9:10">
      <c r="I10965" s="1"/>
      <c r="J10965" s="1"/>
    </row>
    <row r="10966" spans="9:10">
      <c r="I10966" s="1"/>
      <c r="J10966" s="1"/>
    </row>
    <row r="10967" spans="9:10">
      <c r="I10967" s="1"/>
      <c r="J10967" s="1"/>
    </row>
    <row r="10968" spans="9:10">
      <c r="I10968" s="1"/>
      <c r="J10968" s="1"/>
    </row>
    <row r="10969" spans="9:10">
      <c r="I10969" s="1"/>
      <c r="J10969" s="1"/>
    </row>
    <row r="10970" spans="9:10">
      <c r="I10970" s="1"/>
      <c r="J10970" s="1"/>
    </row>
    <row r="10971" spans="9:10">
      <c r="I10971" s="1"/>
      <c r="J10971" s="1"/>
    </row>
    <row r="10972" spans="9:10">
      <c r="I10972" s="1"/>
      <c r="J10972" s="1"/>
    </row>
    <row r="10973" spans="9:10">
      <c r="I10973" s="1"/>
      <c r="J10973" s="1"/>
    </row>
    <row r="10974" spans="9:10">
      <c r="I10974" s="1"/>
      <c r="J10974" s="1"/>
    </row>
    <row r="10975" spans="9:10">
      <c r="I10975" s="1"/>
      <c r="J10975" s="1"/>
    </row>
    <row r="10976" spans="9:10">
      <c r="I10976" s="1"/>
      <c r="J10976" s="1"/>
    </row>
    <row r="10977" spans="9:10">
      <c r="I10977" s="1"/>
      <c r="J10977" s="1"/>
    </row>
    <row r="10978" spans="9:10">
      <c r="I10978" s="1"/>
      <c r="J10978" s="1"/>
    </row>
    <row r="10979" spans="9:10">
      <c r="I10979" s="1"/>
      <c r="J10979" s="1"/>
    </row>
    <row r="10980" spans="9:10">
      <c r="I10980" s="1"/>
      <c r="J10980" s="1"/>
    </row>
    <row r="10981" spans="9:10">
      <c r="I10981" s="1"/>
      <c r="J10981" s="1"/>
    </row>
    <row r="10982" spans="9:10">
      <c r="I10982" s="1"/>
      <c r="J10982" s="1"/>
    </row>
    <row r="10983" spans="9:10">
      <c r="I10983" s="1"/>
      <c r="J10983" s="1"/>
    </row>
    <row r="10984" spans="9:10">
      <c r="I10984" s="1"/>
      <c r="J10984" s="1"/>
    </row>
    <row r="10985" spans="9:10">
      <c r="I10985" s="1"/>
      <c r="J10985" s="1"/>
    </row>
    <row r="10986" spans="9:10">
      <c r="I10986" s="1"/>
      <c r="J10986" s="1"/>
    </row>
    <row r="10987" spans="9:10">
      <c r="I10987" s="1"/>
      <c r="J10987" s="1"/>
    </row>
    <row r="10988" spans="9:10">
      <c r="I10988" s="1"/>
      <c r="J10988" s="1"/>
    </row>
    <row r="10989" spans="9:10">
      <c r="I10989" s="1"/>
      <c r="J10989" s="1"/>
    </row>
    <row r="10990" spans="9:10">
      <c r="I10990" s="1"/>
      <c r="J10990" s="1"/>
    </row>
    <row r="10991" spans="9:10">
      <c r="I10991" s="1"/>
      <c r="J10991" s="1"/>
    </row>
    <row r="10992" spans="9:10">
      <c r="I10992" s="1"/>
      <c r="J10992" s="1"/>
    </row>
    <row r="10993" spans="9:10">
      <c r="I10993" s="1"/>
      <c r="J10993" s="1"/>
    </row>
    <row r="10994" spans="9:10">
      <c r="I10994" s="1"/>
      <c r="J10994" s="1"/>
    </row>
    <row r="10995" spans="9:10">
      <c r="I10995" s="1"/>
      <c r="J10995" s="1"/>
    </row>
    <row r="10996" spans="9:10">
      <c r="I10996" s="1"/>
      <c r="J10996" s="1"/>
    </row>
    <row r="10997" spans="9:10">
      <c r="I10997" s="1"/>
      <c r="J10997" s="1"/>
    </row>
    <row r="10998" spans="9:10">
      <c r="I10998" s="1"/>
      <c r="J10998" s="1"/>
    </row>
    <row r="10999" spans="9:10">
      <c r="I10999" s="1"/>
      <c r="J10999" s="1"/>
    </row>
    <row r="11000" spans="9:10">
      <c r="I11000" s="1"/>
      <c r="J11000" s="1"/>
    </row>
    <row r="11001" spans="9:10">
      <c r="I11001" s="1"/>
      <c r="J11001" s="1"/>
    </row>
    <row r="11002" spans="9:10">
      <c r="I11002" s="1"/>
      <c r="J11002" s="1"/>
    </row>
    <row r="11003" spans="9:10">
      <c r="I11003" s="1"/>
      <c r="J11003" s="1"/>
    </row>
    <row r="11004" spans="9:10">
      <c r="I11004" s="1"/>
      <c r="J11004" s="1"/>
    </row>
    <row r="11005" spans="9:10">
      <c r="I11005" s="1"/>
      <c r="J11005" s="1"/>
    </row>
    <row r="11006" spans="9:10">
      <c r="I11006" s="1"/>
      <c r="J11006" s="1"/>
    </row>
    <row r="11007" spans="9:10">
      <c r="I11007" s="1"/>
      <c r="J11007" s="1"/>
    </row>
    <row r="11008" spans="9:10">
      <c r="I11008" s="1"/>
      <c r="J11008" s="1"/>
    </row>
    <row r="11009" spans="9:10">
      <c r="I11009" s="1"/>
      <c r="J11009" s="1"/>
    </row>
    <row r="11010" spans="9:10">
      <c r="I11010" s="1"/>
      <c r="J11010" s="1"/>
    </row>
    <row r="11011" spans="9:10">
      <c r="I11011" s="1"/>
      <c r="J11011" s="1"/>
    </row>
    <row r="11012" spans="9:10">
      <c r="I11012" s="1"/>
      <c r="J11012" s="1"/>
    </row>
    <row r="11013" spans="9:10">
      <c r="I11013" s="1"/>
      <c r="J11013" s="1"/>
    </row>
    <row r="11014" spans="9:10">
      <c r="I11014" s="1"/>
      <c r="J11014" s="1"/>
    </row>
    <row r="11015" spans="9:10">
      <c r="I11015" s="1"/>
      <c r="J11015" s="1"/>
    </row>
    <row r="11016" spans="9:10">
      <c r="I11016" s="1"/>
      <c r="J11016" s="1"/>
    </row>
    <row r="11017" spans="9:10">
      <c r="I11017" s="1"/>
      <c r="J11017" s="1"/>
    </row>
    <row r="11018" spans="9:10">
      <c r="I11018" s="1"/>
      <c r="J11018" s="1"/>
    </row>
    <row r="11019" spans="9:10">
      <c r="I11019" s="1"/>
      <c r="J11019" s="1"/>
    </row>
    <row r="11020" spans="9:10">
      <c r="I11020" s="1"/>
      <c r="J11020" s="1"/>
    </row>
    <row r="11021" spans="9:10">
      <c r="I11021" s="1"/>
      <c r="J11021" s="1"/>
    </row>
    <row r="11022" spans="9:10">
      <c r="I11022" s="1"/>
      <c r="J11022" s="1"/>
    </row>
    <row r="11023" spans="9:10">
      <c r="I11023" s="1"/>
      <c r="J11023" s="1"/>
    </row>
    <row r="11024" spans="9:10">
      <c r="I11024" s="1"/>
      <c r="J11024" s="1"/>
    </row>
    <row r="11025" spans="9:10">
      <c r="I11025" s="1"/>
      <c r="J11025" s="1"/>
    </row>
    <row r="11026" spans="9:10">
      <c r="I11026" s="1"/>
      <c r="J11026" s="1"/>
    </row>
    <row r="11027" spans="9:10">
      <c r="I11027" s="1"/>
      <c r="J11027" s="1"/>
    </row>
    <row r="11028" spans="9:10">
      <c r="I11028" s="1"/>
      <c r="J11028" s="1"/>
    </row>
    <row r="11029" spans="9:10">
      <c r="I11029" s="1"/>
      <c r="J11029" s="1"/>
    </row>
    <row r="11030" spans="9:10">
      <c r="I11030" s="1"/>
      <c r="J11030" s="1"/>
    </row>
    <row r="11031" spans="9:10">
      <c r="I11031" s="1"/>
      <c r="J11031" s="1"/>
    </row>
    <row r="11032" spans="9:10">
      <c r="I11032" s="1"/>
      <c r="J11032" s="1"/>
    </row>
    <row r="11033" spans="9:10">
      <c r="I11033" s="1"/>
      <c r="J11033" s="1"/>
    </row>
    <row r="11034" spans="9:10">
      <c r="I11034" s="1"/>
      <c r="J11034" s="1"/>
    </row>
    <row r="11035" spans="9:10">
      <c r="I11035" s="1"/>
      <c r="J11035" s="1"/>
    </row>
    <row r="11036" spans="9:10">
      <c r="I11036" s="1"/>
      <c r="J11036" s="1"/>
    </row>
    <row r="11037" spans="9:10">
      <c r="I11037" s="1"/>
      <c r="J11037" s="1"/>
    </row>
    <row r="11038" spans="9:10">
      <c r="I11038" s="1"/>
      <c r="J11038" s="1"/>
    </row>
    <row r="11039" spans="9:10">
      <c r="I11039" s="1"/>
      <c r="J11039" s="1"/>
    </row>
    <row r="11040" spans="9:10">
      <c r="I11040" s="1"/>
      <c r="J11040" s="1"/>
    </row>
    <row r="11041" spans="9:10">
      <c r="I11041" s="1"/>
      <c r="J11041" s="1"/>
    </row>
    <row r="11042" spans="9:10">
      <c r="I11042" s="1"/>
      <c r="J11042" s="1"/>
    </row>
    <row r="11043" spans="9:10">
      <c r="I11043" s="1"/>
      <c r="J11043" s="1"/>
    </row>
    <row r="11044" spans="9:10">
      <c r="I11044" s="1"/>
      <c r="J11044" s="1"/>
    </row>
    <row r="11045" spans="9:10">
      <c r="I11045" s="1"/>
      <c r="J11045" s="1"/>
    </row>
    <row r="11046" spans="9:10">
      <c r="I11046" s="1"/>
      <c r="J11046" s="1"/>
    </row>
    <row r="11047" spans="9:10">
      <c r="I11047" s="1"/>
      <c r="J11047" s="1"/>
    </row>
    <row r="11048" spans="9:10">
      <c r="I11048" s="1"/>
      <c r="J11048" s="1"/>
    </row>
    <row r="11049" spans="9:10">
      <c r="I11049" s="1"/>
      <c r="J11049" s="1"/>
    </row>
    <row r="11050" spans="9:10">
      <c r="I11050" s="1"/>
      <c r="J11050" s="1"/>
    </row>
    <row r="11051" spans="9:10">
      <c r="I11051" s="1"/>
      <c r="J11051" s="1"/>
    </row>
    <row r="11052" spans="9:10">
      <c r="I11052" s="1"/>
      <c r="J11052" s="1"/>
    </row>
    <row r="11053" spans="9:10">
      <c r="I11053" s="1"/>
      <c r="J11053" s="1"/>
    </row>
    <row r="11054" spans="9:10">
      <c r="I11054" s="1"/>
      <c r="J11054" s="1"/>
    </row>
    <row r="11055" spans="9:10">
      <c r="I11055" s="1"/>
      <c r="J11055" s="1"/>
    </row>
    <row r="11056" spans="9:10">
      <c r="I11056" s="1"/>
      <c r="J11056" s="1"/>
    </row>
    <row r="11057" spans="9:10">
      <c r="I11057" s="1"/>
      <c r="J11057" s="1"/>
    </row>
    <row r="11058" spans="9:10">
      <c r="I11058" s="1"/>
      <c r="J11058" s="1"/>
    </row>
    <row r="11059" spans="9:10">
      <c r="I11059" s="1"/>
      <c r="J11059" s="1"/>
    </row>
    <row r="11060" spans="9:10">
      <c r="I11060" s="1"/>
      <c r="J11060" s="1"/>
    </row>
    <row r="11061" spans="9:10">
      <c r="I11061" s="1"/>
      <c r="J11061" s="1"/>
    </row>
    <row r="11062" spans="9:10">
      <c r="I11062" s="1"/>
      <c r="J11062" s="1"/>
    </row>
    <row r="11063" spans="9:10">
      <c r="I11063" s="1"/>
      <c r="J11063" s="1"/>
    </row>
    <row r="11064" spans="9:10">
      <c r="I11064" s="1"/>
      <c r="J11064" s="1"/>
    </row>
    <row r="11065" spans="9:10">
      <c r="I11065" s="1"/>
      <c r="J11065" s="1"/>
    </row>
    <row r="11066" spans="9:10">
      <c r="I11066" s="1"/>
      <c r="J11066" s="1"/>
    </row>
    <row r="11067" spans="9:10">
      <c r="I11067" s="1"/>
      <c r="J11067" s="1"/>
    </row>
    <row r="11068" spans="9:10">
      <c r="I11068" s="1"/>
      <c r="J11068" s="1"/>
    </row>
    <row r="11069" spans="9:10">
      <c r="I11069" s="1"/>
      <c r="J11069" s="1"/>
    </row>
    <row r="11070" spans="9:10">
      <c r="I11070" s="1"/>
      <c r="J11070" s="1"/>
    </row>
    <row r="11071" spans="9:10">
      <c r="I11071" s="1"/>
      <c r="J11071" s="1"/>
    </row>
    <row r="11072" spans="9:10">
      <c r="I11072" s="1"/>
      <c r="J11072" s="1"/>
    </row>
    <row r="11073" spans="9:10">
      <c r="I11073" s="1"/>
      <c r="J11073" s="1"/>
    </row>
    <row r="11074" spans="9:10">
      <c r="I11074" s="1"/>
      <c r="J11074" s="1"/>
    </row>
    <row r="11075" spans="9:10">
      <c r="I11075" s="1"/>
      <c r="J11075" s="1"/>
    </row>
    <row r="11076" spans="9:10">
      <c r="I11076" s="1"/>
      <c r="J11076" s="1"/>
    </row>
    <row r="11077" spans="9:10">
      <c r="I11077" s="1"/>
      <c r="J11077" s="1"/>
    </row>
    <row r="11078" spans="9:10">
      <c r="I11078" s="1"/>
      <c r="J11078" s="1"/>
    </row>
    <row r="11079" spans="9:10">
      <c r="I11079" s="1"/>
      <c r="J11079" s="1"/>
    </row>
    <row r="11080" spans="9:10">
      <c r="I11080" s="1"/>
      <c r="J11080" s="1"/>
    </row>
    <row r="11081" spans="9:10">
      <c r="I11081" s="1"/>
      <c r="J11081" s="1"/>
    </row>
    <row r="11082" spans="9:10">
      <c r="I11082" s="1"/>
      <c r="J11082" s="1"/>
    </row>
    <row r="11083" spans="9:10">
      <c r="I11083" s="1"/>
      <c r="J11083" s="1"/>
    </row>
    <row r="11084" spans="9:10">
      <c r="I11084" s="1"/>
      <c r="J11084" s="1"/>
    </row>
    <row r="11085" spans="9:10">
      <c r="I11085" s="1"/>
      <c r="J11085" s="1"/>
    </row>
    <row r="11086" spans="9:10">
      <c r="I11086" s="1"/>
      <c r="J11086" s="1"/>
    </row>
    <row r="11087" spans="9:10">
      <c r="I11087" s="1"/>
      <c r="J11087" s="1"/>
    </row>
    <row r="11088" spans="9:10">
      <c r="I11088" s="1"/>
      <c r="J11088" s="1"/>
    </row>
    <row r="11089" spans="9:10">
      <c r="I11089" s="1"/>
      <c r="J11089" s="1"/>
    </row>
    <row r="11090" spans="9:10">
      <c r="I11090" s="1"/>
      <c r="J11090" s="1"/>
    </row>
    <row r="11091" spans="9:10">
      <c r="I11091" s="1"/>
      <c r="J11091" s="1"/>
    </row>
    <row r="11092" spans="9:10">
      <c r="I11092" s="1"/>
      <c r="J11092" s="1"/>
    </row>
    <row r="11093" spans="9:10">
      <c r="I11093" s="1"/>
      <c r="J11093" s="1"/>
    </row>
    <row r="11094" spans="9:10">
      <c r="I11094" s="1"/>
      <c r="J11094" s="1"/>
    </row>
    <row r="11095" spans="9:10">
      <c r="I11095" s="1"/>
      <c r="J11095" s="1"/>
    </row>
    <row r="11096" spans="9:10">
      <c r="I11096" s="1"/>
      <c r="J11096" s="1"/>
    </row>
    <row r="11097" spans="9:10">
      <c r="I11097" s="1"/>
      <c r="J11097" s="1"/>
    </row>
    <row r="11098" spans="9:10">
      <c r="I11098" s="1"/>
      <c r="J11098" s="1"/>
    </row>
    <row r="11099" spans="9:10">
      <c r="I11099" s="1"/>
      <c r="J11099" s="1"/>
    </row>
    <row r="11100" spans="9:10">
      <c r="I11100" s="1"/>
      <c r="J11100" s="1"/>
    </row>
    <row r="11101" spans="9:10">
      <c r="I11101" s="1"/>
      <c r="J11101" s="1"/>
    </row>
    <row r="11102" spans="9:10">
      <c r="I11102" s="1"/>
      <c r="J11102" s="1"/>
    </row>
    <row r="11103" spans="9:10">
      <c r="I11103" s="1"/>
      <c r="J11103" s="1"/>
    </row>
    <row r="11104" spans="9:10">
      <c r="I11104" s="1"/>
      <c r="J11104" s="1"/>
    </row>
    <row r="11105" spans="9:10">
      <c r="I11105" s="1"/>
      <c r="J11105" s="1"/>
    </row>
    <row r="11106" spans="9:10">
      <c r="I11106" s="1"/>
      <c r="J11106" s="1"/>
    </row>
    <row r="11107" spans="9:10">
      <c r="I11107" s="1"/>
      <c r="J11107" s="1"/>
    </row>
    <row r="11108" spans="9:10">
      <c r="I11108" s="1"/>
      <c r="J11108" s="1"/>
    </row>
    <row r="11109" spans="9:10">
      <c r="I11109" s="1"/>
      <c r="J11109" s="1"/>
    </row>
    <row r="11110" spans="9:10">
      <c r="I11110" s="1"/>
      <c r="J11110" s="1"/>
    </row>
    <row r="11111" spans="9:10">
      <c r="I11111" s="1"/>
      <c r="J11111" s="1"/>
    </row>
    <row r="11112" spans="9:10">
      <c r="I11112" s="1"/>
      <c r="J11112" s="1"/>
    </row>
    <row r="11113" spans="9:10">
      <c r="I11113" s="1"/>
      <c r="J11113" s="1"/>
    </row>
    <row r="11114" spans="9:10">
      <c r="I11114" s="1"/>
      <c r="J11114" s="1"/>
    </row>
    <row r="11115" spans="9:10">
      <c r="I11115" s="1"/>
      <c r="J11115" s="1"/>
    </row>
    <row r="11116" spans="9:10">
      <c r="I11116" s="1"/>
      <c r="J11116" s="1"/>
    </row>
    <row r="11117" spans="9:10">
      <c r="I11117" s="1"/>
      <c r="J11117" s="1"/>
    </row>
    <row r="11118" spans="9:10">
      <c r="I11118" s="1"/>
      <c r="J11118" s="1"/>
    </row>
    <row r="11119" spans="9:10">
      <c r="I11119" s="1"/>
      <c r="J11119" s="1"/>
    </row>
    <row r="11120" spans="9:10">
      <c r="I11120" s="1"/>
      <c r="J11120" s="1"/>
    </row>
    <row r="11121" spans="9:10">
      <c r="I11121" s="1"/>
      <c r="J11121" s="1"/>
    </row>
    <row r="11122" spans="9:10">
      <c r="I11122" s="1"/>
      <c r="J11122" s="1"/>
    </row>
    <row r="11123" spans="9:10">
      <c r="I11123" s="1"/>
      <c r="J11123" s="1"/>
    </row>
    <row r="11124" spans="9:10">
      <c r="I11124" s="1"/>
      <c r="J11124" s="1"/>
    </row>
    <row r="11125" spans="9:10">
      <c r="I11125" s="1"/>
      <c r="J11125" s="1"/>
    </row>
    <row r="11126" spans="9:10">
      <c r="I11126" s="1"/>
      <c r="J11126" s="1"/>
    </row>
    <row r="11127" spans="9:10">
      <c r="I11127" s="1"/>
      <c r="J11127" s="1"/>
    </row>
    <row r="11128" spans="9:10">
      <c r="I11128" s="1"/>
      <c r="J11128" s="1"/>
    </row>
    <row r="11129" spans="9:10">
      <c r="I11129" s="1"/>
      <c r="J11129" s="1"/>
    </row>
    <row r="11130" spans="9:10">
      <c r="I11130" s="1"/>
      <c r="J11130" s="1"/>
    </row>
    <row r="11131" spans="9:10">
      <c r="I11131" s="1"/>
      <c r="J11131" s="1"/>
    </row>
    <row r="11132" spans="9:10">
      <c r="I11132" s="1"/>
      <c r="J11132" s="1"/>
    </row>
    <row r="11133" spans="9:10">
      <c r="I11133" s="1"/>
      <c r="J11133" s="1"/>
    </row>
    <row r="11134" spans="9:10">
      <c r="I11134" s="1"/>
      <c r="J11134" s="1"/>
    </row>
    <row r="11135" spans="9:10">
      <c r="I11135" s="1"/>
      <c r="J11135" s="1"/>
    </row>
    <row r="11136" spans="9:10">
      <c r="I11136" s="1"/>
      <c r="J11136" s="1"/>
    </row>
    <row r="11137" spans="9:10">
      <c r="I11137" s="1"/>
      <c r="J11137" s="1"/>
    </row>
    <row r="11138" spans="9:10">
      <c r="I11138" s="1"/>
      <c r="J11138" s="1"/>
    </row>
    <row r="11139" spans="9:10">
      <c r="I11139" s="1"/>
      <c r="J11139" s="1"/>
    </row>
    <row r="11140" spans="9:10">
      <c r="I11140" s="1"/>
      <c r="J11140" s="1"/>
    </row>
    <row r="11141" spans="9:10">
      <c r="I11141" s="1"/>
      <c r="J11141" s="1"/>
    </row>
    <row r="11142" spans="9:10">
      <c r="I11142" s="1"/>
      <c r="J11142" s="1"/>
    </row>
    <row r="11143" spans="9:10">
      <c r="I11143" s="1"/>
      <c r="J11143" s="1"/>
    </row>
    <row r="11144" spans="9:10">
      <c r="I11144" s="1"/>
      <c r="J11144" s="1"/>
    </row>
    <row r="11145" spans="9:10">
      <c r="I11145" s="1"/>
      <c r="J11145" s="1"/>
    </row>
    <row r="11146" spans="9:10">
      <c r="I11146" s="1"/>
      <c r="J11146" s="1"/>
    </row>
    <row r="11147" spans="9:10">
      <c r="I11147" s="1"/>
      <c r="J11147" s="1"/>
    </row>
    <row r="11148" spans="9:10">
      <c r="I11148" s="1"/>
      <c r="J11148" s="1"/>
    </row>
    <row r="11149" spans="9:10">
      <c r="I11149" s="1"/>
      <c r="J11149" s="1"/>
    </row>
    <row r="11150" spans="9:10">
      <c r="I11150" s="1"/>
      <c r="J11150" s="1"/>
    </row>
    <row r="11151" spans="9:10">
      <c r="I11151" s="1"/>
      <c r="J11151" s="1"/>
    </row>
    <row r="11152" spans="9:10">
      <c r="I11152" s="1"/>
      <c r="J11152" s="1"/>
    </row>
    <row r="11153" spans="9:10">
      <c r="I11153" s="1"/>
      <c r="J11153" s="1"/>
    </row>
    <row r="11154" spans="9:10">
      <c r="I11154" s="1"/>
      <c r="J11154" s="1"/>
    </row>
    <row r="11155" spans="9:10">
      <c r="I11155" s="1"/>
      <c r="J11155" s="1"/>
    </row>
    <row r="11156" spans="9:10">
      <c r="I11156" s="1"/>
      <c r="J11156" s="1"/>
    </row>
    <row r="11157" spans="9:10">
      <c r="I11157" s="1"/>
      <c r="J11157" s="1"/>
    </row>
    <row r="11158" spans="9:10">
      <c r="I11158" s="1"/>
      <c r="J11158" s="1"/>
    </row>
    <row r="11159" spans="9:10">
      <c r="I11159" s="1"/>
      <c r="J11159" s="1"/>
    </row>
    <row r="11160" spans="9:10">
      <c r="I11160" s="1"/>
      <c r="J11160" s="1"/>
    </row>
    <row r="11161" spans="9:10">
      <c r="I11161" s="1"/>
      <c r="J11161" s="1"/>
    </row>
    <row r="11162" spans="9:10">
      <c r="I11162" s="1"/>
      <c r="J11162" s="1"/>
    </row>
    <row r="11163" spans="9:10">
      <c r="I11163" s="1"/>
      <c r="J11163" s="1"/>
    </row>
    <row r="11164" spans="9:10">
      <c r="I11164" s="1"/>
      <c r="J11164" s="1"/>
    </row>
    <row r="11165" spans="9:10">
      <c r="I11165" s="1"/>
      <c r="J11165" s="1"/>
    </row>
    <row r="11166" spans="9:10">
      <c r="I11166" s="1"/>
      <c r="J11166" s="1"/>
    </row>
    <row r="11167" spans="9:10">
      <c r="I11167" s="1"/>
      <c r="J11167" s="1"/>
    </row>
    <row r="11168" spans="9:10">
      <c r="I11168" s="1"/>
      <c r="J11168" s="1"/>
    </row>
    <row r="11169" spans="9:10">
      <c r="I11169" s="1"/>
      <c r="J11169" s="1"/>
    </row>
    <row r="11170" spans="9:10">
      <c r="I11170" s="1"/>
      <c r="J11170" s="1"/>
    </row>
    <row r="11171" spans="9:10">
      <c r="I11171" s="1"/>
      <c r="J11171" s="1"/>
    </row>
    <row r="11172" spans="9:10">
      <c r="I11172" s="1"/>
      <c r="J11172" s="1"/>
    </row>
    <row r="11173" spans="9:10">
      <c r="I11173" s="1"/>
      <c r="J11173" s="1"/>
    </row>
    <row r="11174" spans="9:10">
      <c r="I11174" s="1"/>
      <c r="J11174" s="1"/>
    </row>
    <row r="11175" spans="9:10">
      <c r="I11175" s="1"/>
      <c r="J11175" s="1"/>
    </row>
    <row r="11176" spans="9:10">
      <c r="I11176" s="1"/>
      <c r="J11176" s="1"/>
    </row>
    <row r="11177" spans="9:10">
      <c r="I11177" s="1"/>
      <c r="J11177" s="1"/>
    </row>
    <row r="11178" spans="9:10">
      <c r="I11178" s="1"/>
      <c r="J11178" s="1"/>
    </row>
    <row r="11179" spans="9:10">
      <c r="I11179" s="1"/>
      <c r="J11179" s="1"/>
    </row>
    <row r="11180" spans="9:10">
      <c r="I11180" s="1"/>
      <c r="J11180" s="1"/>
    </row>
    <row r="11181" spans="9:10">
      <c r="I11181" s="1"/>
      <c r="J11181" s="1"/>
    </row>
    <row r="11182" spans="9:10">
      <c r="I11182" s="1"/>
      <c r="J11182" s="1"/>
    </row>
    <row r="11183" spans="9:10">
      <c r="I11183" s="1"/>
      <c r="J11183" s="1"/>
    </row>
    <row r="11184" spans="9:10">
      <c r="I11184" s="1"/>
      <c r="J11184" s="1"/>
    </row>
    <row r="11185" spans="9:10">
      <c r="I11185" s="1"/>
      <c r="J11185" s="1"/>
    </row>
    <row r="11186" spans="9:10">
      <c r="I11186" s="1"/>
      <c r="J11186" s="1"/>
    </row>
    <row r="11187" spans="9:10">
      <c r="I11187" s="1"/>
      <c r="J11187" s="1"/>
    </row>
    <row r="11188" spans="9:10">
      <c r="I11188" s="1"/>
      <c r="J11188" s="1"/>
    </row>
    <row r="11189" spans="9:10">
      <c r="I11189" s="1"/>
      <c r="J11189" s="1"/>
    </row>
    <row r="11190" spans="9:10">
      <c r="I11190" s="1"/>
      <c r="J11190" s="1"/>
    </row>
    <row r="11191" spans="9:10">
      <c r="I11191" s="1"/>
      <c r="J11191" s="1"/>
    </row>
    <row r="11192" spans="9:10">
      <c r="I11192" s="1"/>
      <c r="J11192" s="1"/>
    </row>
    <row r="11193" spans="9:10">
      <c r="I11193" s="1"/>
      <c r="J11193" s="1"/>
    </row>
    <row r="11194" spans="9:10">
      <c r="I11194" s="1"/>
      <c r="J11194" s="1"/>
    </row>
    <row r="11195" spans="9:10">
      <c r="I11195" s="1"/>
      <c r="J11195" s="1"/>
    </row>
    <row r="11196" spans="9:10">
      <c r="I11196" s="1"/>
      <c r="J11196" s="1"/>
    </row>
    <row r="11197" spans="9:10">
      <c r="I11197" s="1"/>
      <c r="J11197" s="1"/>
    </row>
    <row r="11198" spans="9:10">
      <c r="I11198" s="1"/>
      <c r="J11198" s="1"/>
    </row>
    <row r="11199" spans="9:10">
      <c r="I11199" s="1"/>
      <c r="J11199" s="1"/>
    </row>
    <row r="11200" spans="9:10">
      <c r="I11200" s="1"/>
      <c r="J11200" s="1"/>
    </row>
    <row r="11201" spans="9:10">
      <c r="I11201" s="1"/>
      <c r="J11201" s="1"/>
    </row>
    <row r="11202" spans="9:10">
      <c r="I11202" s="1"/>
      <c r="J11202" s="1"/>
    </row>
    <row r="11203" spans="9:10">
      <c r="I11203" s="1"/>
      <c r="J11203" s="1"/>
    </row>
    <row r="11204" spans="9:10">
      <c r="I11204" s="1"/>
      <c r="J11204" s="1"/>
    </row>
    <row r="11205" spans="9:10">
      <c r="I11205" s="1"/>
      <c r="J11205" s="1"/>
    </row>
    <row r="11206" spans="9:10">
      <c r="I11206" s="1"/>
      <c r="J11206" s="1"/>
    </row>
    <row r="11207" spans="9:10">
      <c r="I11207" s="1"/>
      <c r="J11207" s="1"/>
    </row>
    <row r="11208" spans="9:10">
      <c r="I11208" s="1"/>
      <c r="J11208" s="1"/>
    </row>
    <row r="11209" spans="9:10">
      <c r="I11209" s="1"/>
      <c r="J11209" s="1"/>
    </row>
    <row r="11210" spans="9:10">
      <c r="I11210" s="1"/>
      <c r="J11210" s="1"/>
    </row>
    <row r="11211" spans="9:10">
      <c r="I11211" s="1"/>
      <c r="J11211" s="1"/>
    </row>
    <row r="11212" spans="9:10">
      <c r="I11212" s="1"/>
      <c r="J11212" s="1"/>
    </row>
    <row r="11213" spans="9:10">
      <c r="I11213" s="1"/>
      <c r="J11213" s="1"/>
    </row>
    <row r="11214" spans="9:10">
      <c r="I11214" s="1"/>
      <c r="J11214" s="1"/>
    </row>
    <row r="11215" spans="9:10">
      <c r="I11215" s="1"/>
      <c r="J11215" s="1"/>
    </row>
    <row r="11216" spans="9:10">
      <c r="I11216" s="1"/>
      <c r="J11216" s="1"/>
    </row>
    <row r="11217" spans="9:10">
      <c r="I11217" s="1"/>
      <c r="J11217" s="1"/>
    </row>
    <row r="11218" spans="9:10">
      <c r="I11218" s="1"/>
      <c r="J11218" s="1"/>
    </row>
    <row r="11219" spans="9:10">
      <c r="I11219" s="1"/>
      <c r="J11219" s="1"/>
    </row>
    <row r="11220" spans="9:10">
      <c r="I11220" s="1"/>
      <c r="J11220" s="1"/>
    </row>
    <row r="11221" spans="9:10">
      <c r="I11221" s="1"/>
      <c r="J11221" s="1"/>
    </row>
    <row r="11222" spans="9:10">
      <c r="I11222" s="1"/>
      <c r="J11222" s="1"/>
    </row>
    <row r="11223" spans="9:10">
      <c r="I11223" s="1"/>
      <c r="J11223" s="1"/>
    </row>
    <row r="11224" spans="9:10">
      <c r="I11224" s="1"/>
      <c r="J11224" s="1"/>
    </row>
    <row r="11225" spans="9:10">
      <c r="I11225" s="1"/>
      <c r="J11225" s="1"/>
    </row>
    <row r="11226" spans="9:10">
      <c r="I11226" s="1"/>
      <c r="J11226" s="1"/>
    </row>
    <row r="11227" spans="9:10">
      <c r="I11227" s="1"/>
      <c r="J11227" s="1"/>
    </row>
    <row r="11228" spans="9:10">
      <c r="I11228" s="1"/>
      <c r="J11228" s="1"/>
    </row>
    <row r="11229" spans="9:10">
      <c r="I11229" s="1"/>
      <c r="J11229" s="1"/>
    </row>
    <row r="11230" spans="9:10">
      <c r="I11230" s="1"/>
      <c r="J11230" s="1"/>
    </row>
    <row r="11231" spans="9:10">
      <c r="I11231" s="1"/>
      <c r="J11231" s="1"/>
    </row>
    <row r="11232" spans="9:10">
      <c r="I11232" s="1"/>
      <c r="J11232" s="1"/>
    </row>
    <row r="11233" spans="9:10">
      <c r="I11233" s="1"/>
      <c r="J11233" s="1"/>
    </row>
    <row r="11234" spans="9:10">
      <c r="I11234" s="1"/>
      <c r="J11234" s="1"/>
    </row>
    <row r="11235" spans="9:10">
      <c r="I11235" s="1"/>
      <c r="J11235" s="1"/>
    </row>
    <row r="11236" spans="9:10">
      <c r="I11236" s="1"/>
      <c r="J11236" s="1"/>
    </row>
    <row r="11237" spans="9:10">
      <c r="I11237" s="1"/>
      <c r="J11237" s="1"/>
    </row>
    <row r="11238" spans="9:10">
      <c r="I11238" s="1"/>
      <c r="J11238" s="1"/>
    </row>
    <row r="11239" spans="9:10">
      <c r="I11239" s="1"/>
      <c r="J11239" s="1"/>
    </row>
    <row r="11240" spans="9:10">
      <c r="I11240" s="1"/>
      <c r="J11240" s="1"/>
    </row>
    <row r="11241" spans="9:10">
      <c r="I11241" s="1"/>
      <c r="J11241" s="1"/>
    </row>
    <row r="11242" spans="9:10">
      <c r="I11242" s="1"/>
      <c r="J11242" s="1"/>
    </row>
    <row r="11243" spans="9:10">
      <c r="I11243" s="1"/>
      <c r="J11243" s="1"/>
    </row>
    <row r="11244" spans="9:10">
      <c r="I11244" s="1"/>
      <c r="J11244" s="1"/>
    </row>
    <row r="11245" spans="9:10">
      <c r="I11245" s="1"/>
      <c r="J11245" s="1"/>
    </row>
    <row r="11246" spans="9:10">
      <c r="I11246" s="1"/>
      <c r="J11246" s="1"/>
    </row>
    <row r="11247" spans="9:10">
      <c r="I11247" s="1"/>
      <c r="J11247" s="1"/>
    </row>
    <row r="11248" spans="9:10">
      <c r="I11248" s="1"/>
      <c r="J11248" s="1"/>
    </row>
    <row r="11249" spans="9:10">
      <c r="I11249" s="1"/>
      <c r="J11249" s="1"/>
    </row>
    <row r="11250" spans="9:10">
      <c r="I11250" s="1"/>
      <c r="J11250" s="1"/>
    </row>
    <row r="11251" spans="9:10">
      <c r="I11251" s="1"/>
      <c r="J11251" s="1"/>
    </row>
    <row r="11252" spans="9:10">
      <c r="I11252" s="1"/>
      <c r="J11252" s="1"/>
    </row>
    <row r="11253" spans="9:10">
      <c r="I11253" s="1"/>
      <c r="J11253" s="1"/>
    </row>
    <row r="11254" spans="9:10">
      <c r="I11254" s="1"/>
      <c r="J11254" s="1"/>
    </row>
    <row r="11255" spans="9:10">
      <c r="I11255" s="1"/>
      <c r="J11255" s="1"/>
    </row>
    <row r="11256" spans="9:10">
      <c r="I11256" s="1"/>
      <c r="J11256" s="1"/>
    </row>
    <row r="11257" spans="9:10">
      <c r="I11257" s="1"/>
      <c r="J11257" s="1"/>
    </row>
    <row r="11258" spans="9:10">
      <c r="I11258" s="1"/>
      <c r="J11258" s="1"/>
    </row>
    <row r="11259" spans="9:10">
      <c r="I11259" s="1"/>
      <c r="J11259" s="1"/>
    </row>
    <row r="11260" spans="9:10">
      <c r="I11260" s="1"/>
      <c r="J11260" s="1"/>
    </row>
    <row r="11261" spans="9:10">
      <c r="I11261" s="1"/>
      <c r="J11261" s="1"/>
    </row>
    <row r="11262" spans="9:10">
      <c r="I11262" s="1"/>
      <c r="J11262" s="1"/>
    </row>
    <row r="11263" spans="9:10">
      <c r="I11263" s="1"/>
      <c r="J11263" s="1"/>
    </row>
    <row r="11264" spans="9:10">
      <c r="I11264" s="1"/>
      <c r="J11264" s="1"/>
    </row>
    <row r="11265" spans="9:10">
      <c r="I11265" s="1"/>
      <c r="J11265" s="1"/>
    </row>
    <row r="11266" spans="9:10">
      <c r="I11266" s="1"/>
      <c r="J11266" s="1"/>
    </row>
    <row r="11267" spans="9:10">
      <c r="I11267" s="1"/>
      <c r="J11267" s="1"/>
    </row>
    <row r="11268" spans="9:10">
      <c r="I11268" s="1"/>
      <c r="J11268" s="1"/>
    </row>
    <row r="11269" spans="9:10">
      <c r="I11269" s="1"/>
      <c r="J11269" s="1"/>
    </row>
    <row r="11270" spans="9:10">
      <c r="I11270" s="1"/>
      <c r="J11270" s="1"/>
    </row>
    <row r="11271" spans="9:10">
      <c r="I11271" s="1"/>
      <c r="J11271" s="1"/>
    </row>
    <row r="11272" spans="9:10">
      <c r="I11272" s="1"/>
      <c r="J11272" s="1"/>
    </row>
    <row r="11273" spans="9:10">
      <c r="I11273" s="1"/>
      <c r="J11273" s="1"/>
    </row>
    <row r="11274" spans="9:10">
      <c r="I11274" s="1"/>
      <c r="J11274" s="1"/>
    </row>
    <row r="11275" spans="9:10">
      <c r="I11275" s="1"/>
      <c r="J11275" s="1"/>
    </row>
    <row r="11276" spans="9:10">
      <c r="I11276" s="1"/>
      <c r="J11276" s="1"/>
    </row>
    <row r="11277" spans="9:10">
      <c r="I11277" s="1"/>
      <c r="J11277" s="1"/>
    </row>
    <row r="11278" spans="9:10">
      <c r="I11278" s="1"/>
      <c r="J11278" s="1"/>
    </row>
    <row r="11279" spans="9:10">
      <c r="I11279" s="1"/>
      <c r="J11279" s="1"/>
    </row>
    <row r="11280" spans="9:10">
      <c r="I11280" s="1"/>
      <c r="J11280" s="1"/>
    </row>
    <row r="11281" spans="9:10">
      <c r="I11281" s="1"/>
      <c r="J11281" s="1"/>
    </row>
    <row r="11282" spans="9:10">
      <c r="I11282" s="1"/>
      <c r="J11282" s="1"/>
    </row>
    <row r="11283" spans="9:10">
      <c r="I11283" s="1"/>
      <c r="J11283" s="1"/>
    </row>
    <row r="11284" spans="9:10">
      <c r="I11284" s="1"/>
      <c r="J11284" s="1"/>
    </row>
    <row r="11285" spans="9:10">
      <c r="I11285" s="1"/>
      <c r="J11285" s="1"/>
    </row>
    <row r="11286" spans="9:10">
      <c r="I11286" s="1"/>
      <c r="J11286" s="1"/>
    </row>
    <row r="11287" spans="9:10">
      <c r="I11287" s="1"/>
      <c r="J11287" s="1"/>
    </row>
    <row r="11288" spans="9:10">
      <c r="I11288" s="1"/>
      <c r="J11288" s="1"/>
    </row>
    <row r="11289" spans="9:10">
      <c r="I11289" s="1"/>
      <c r="J11289" s="1"/>
    </row>
    <row r="11290" spans="9:10">
      <c r="I11290" s="1"/>
      <c r="J11290" s="1"/>
    </row>
    <row r="11291" spans="9:10">
      <c r="I11291" s="1"/>
      <c r="J11291" s="1"/>
    </row>
    <row r="11292" spans="9:10">
      <c r="I11292" s="1"/>
      <c r="J11292" s="1"/>
    </row>
    <row r="11293" spans="9:10">
      <c r="I11293" s="1"/>
      <c r="J11293" s="1"/>
    </row>
    <row r="11294" spans="9:10">
      <c r="I11294" s="1"/>
      <c r="J11294" s="1"/>
    </row>
    <row r="11295" spans="9:10">
      <c r="I11295" s="1"/>
      <c r="J11295" s="1"/>
    </row>
    <row r="11296" spans="9:10">
      <c r="I11296" s="1"/>
      <c r="J11296" s="1"/>
    </row>
    <row r="11297" spans="9:10">
      <c r="I11297" s="1"/>
      <c r="J11297" s="1"/>
    </row>
    <row r="11298" spans="9:10">
      <c r="I11298" s="1"/>
      <c r="J11298" s="1"/>
    </row>
    <row r="11299" spans="9:10">
      <c r="I11299" s="1"/>
      <c r="J11299" s="1"/>
    </row>
    <row r="11300" spans="9:10">
      <c r="I11300" s="1"/>
      <c r="J11300" s="1"/>
    </row>
    <row r="11301" spans="9:10">
      <c r="I11301" s="1"/>
      <c r="J11301" s="1"/>
    </row>
    <row r="11302" spans="9:10">
      <c r="I11302" s="1"/>
      <c r="J11302" s="1"/>
    </row>
    <row r="11303" spans="9:10">
      <c r="I11303" s="1"/>
      <c r="J11303" s="1"/>
    </row>
    <row r="11304" spans="9:10">
      <c r="I11304" s="1"/>
      <c r="J11304" s="1"/>
    </row>
    <row r="11305" spans="9:10">
      <c r="I11305" s="1"/>
      <c r="J11305" s="1"/>
    </row>
    <row r="11306" spans="9:10">
      <c r="I11306" s="1"/>
      <c r="J11306" s="1"/>
    </row>
    <row r="11307" spans="9:10">
      <c r="I11307" s="1"/>
      <c r="J11307" s="1"/>
    </row>
    <row r="11308" spans="9:10">
      <c r="I11308" s="1"/>
      <c r="J11308" s="1"/>
    </row>
    <row r="11309" spans="9:10">
      <c r="I11309" s="1"/>
      <c r="J11309" s="1"/>
    </row>
    <row r="11310" spans="9:10">
      <c r="I11310" s="1"/>
      <c r="J11310" s="1"/>
    </row>
    <row r="11311" spans="9:10">
      <c r="I11311" s="1"/>
      <c r="J11311" s="1"/>
    </row>
    <row r="11312" spans="9:10">
      <c r="I11312" s="1"/>
      <c r="J11312" s="1"/>
    </row>
    <row r="11313" spans="9:10">
      <c r="I11313" s="1"/>
      <c r="J11313" s="1"/>
    </row>
    <row r="11314" spans="9:10">
      <c r="I11314" s="1"/>
      <c r="J11314" s="1"/>
    </row>
    <row r="11315" spans="9:10">
      <c r="I11315" s="1"/>
      <c r="J11315" s="1"/>
    </row>
    <row r="11316" spans="9:10">
      <c r="I11316" s="1"/>
      <c r="J11316" s="1"/>
    </row>
    <row r="11317" spans="9:10">
      <c r="I11317" s="1"/>
      <c r="J11317" s="1"/>
    </row>
    <row r="11318" spans="9:10">
      <c r="I11318" s="1"/>
      <c r="J11318" s="1"/>
    </row>
    <row r="11319" spans="9:10">
      <c r="I11319" s="1"/>
      <c r="J11319" s="1"/>
    </row>
    <row r="11320" spans="9:10">
      <c r="I11320" s="1"/>
      <c r="J11320" s="1"/>
    </row>
    <row r="11321" spans="9:10">
      <c r="I11321" s="1"/>
      <c r="J11321" s="1"/>
    </row>
    <row r="11322" spans="9:10">
      <c r="I11322" s="1"/>
      <c r="J11322" s="1"/>
    </row>
    <row r="11323" spans="9:10">
      <c r="I11323" s="1"/>
      <c r="J11323" s="1"/>
    </row>
    <row r="11324" spans="9:10">
      <c r="I11324" s="1"/>
      <c r="J11324" s="1"/>
    </row>
    <row r="11325" spans="9:10">
      <c r="I11325" s="1"/>
      <c r="J11325" s="1"/>
    </row>
    <row r="11326" spans="9:10">
      <c r="I11326" s="1"/>
      <c r="J11326" s="1"/>
    </row>
    <row r="11327" spans="9:10">
      <c r="I11327" s="1"/>
      <c r="J11327" s="1"/>
    </row>
    <row r="11328" spans="9:10">
      <c r="I11328" s="1"/>
      <c r="J11328" s="1"/>
    </row>
    <row r="11329" spans="9:10">
      <c r="I11329" s="1"/>
      <c r="J11329" s="1"/>
    </row>
    <row r="11330" spans="9:10">
      <c r="I11330" s="1"/>
      <c r="J11330" s="1"/>
    </row>
    <row r="11331" spans="9:10">
      <c r="I11331" s="1"/>
      <c r="J11331" s="1"/>
    </row>
    <row r="11332" spans="9:10">
      <c r="I11332" s="1"/>
      <c r="J11332" s="1"/>
    </row>
    <row r="11333" spans="9:10">
      <c r="I11333" s="1"/>
      <c r="J11333" s="1"/>
    </row>
    <row r="11334" spans="9:10">
      <c r="I11334" s="1"/>
      <c r="J11334" s="1"/>
    </row>
    <row r="11335" spans="9:10">
      <c r="I11335" s="1"/>
      <c r="J11335" s="1"/>
    </row>
    <row r="11336" spans="9:10">
      <c r="I11336" s="1"/>
      <c r="J11336" s="1"/>
    </row>
    <row r="11337" spans="9:10">
      <c r="I11337" s="1"/>
      <c r="J11337" s="1"/>
    </row>
    <row r="11338" spans="9:10">
      <c r="I11338" s="1"/>
      <c r="J11338" s="1"/>
    </row>
    <row r="11339" spans="9:10">
      <c r="I11339" s="1"/>
      <c r="J11339" s="1"/>
    </row>
    <row r="11340" spans="9:10">
      <c r="I11340" s="1"/>
      <c r="J11340" s="1"/>
    </row>
    <row r="11341" spans="9:10">
      <c r="I11341" s="1"/>
      <c r="J11341" s="1"/>
    </row>
    <row r="11342" spans="9:10">
      <c r="I11342" s="1"/>
      <c r="J11342" s="1"/>
    </row>
    <row r="11343" spans="9:10">
      <c r="I11343" s="1"/>
      <c r="J11343" s="1"/>
    </row>
    <row r="11344" spans="9:10">
      <c r="I11344" s="1"/>
      <c r="J11344" s="1"/>
    </row>
    <row r="11345" spans="9:10">
      <c r="I11345" s="1"/>
      <c r="J11345" s="1"/>
    </row>
    <row r="11346" spans="9:10">
      <c r="I11346" s="1"/>
      <c r="J11346" s="1"/>
    </row>
    <row r="11347" spans="9:10">
      <c r="I11347" s="1"/>
      <c r="J11347" s="1"/>
    </row>
    <row r="11348" spans="9:10">
      <c r="I11348" s="1"/>
      <c r="J11348" s="1"/>
    </row>
    <row r="11349" spans="9:10">
      <c r="I11349" s="1"/>
      <c r="J11349" s="1"/>
    </row>
    <row r="11350" spans="9:10">
      <c r="I11350" s="1"/>
      <c r="J11350" s="1"/>
    </row>
    <row r="11351" spans="9:10">
      <c r="I11351" s="1"/>
      <c r="J11351" s="1"/>
    </row>
    <row r="11352" spans="9:10">
      <c r="I11352" s="1"/>
      <c r="J11352" s="1"/>
    </row>
    <row r="11353" spans="9:10">
      <c r="I11353" s="1"/>
      <c r="J11353" s="1"/>
    </row>
    <row r="11354" spans="9:10">
      <c r="I11354" s="1"/>
      <c r="J11354" s="1"/>
    </row>
    <row r="11355" spans="9:10">
      <c r="I11355" s="1"/>
      <c r="J11355" s="1"/>
    </row>
    <row r="11356" spans="9:10">
      <c r="I11356" s="1"/>
      <c r="J11356" s="1"/>
    </row>
    <row r="11357" spans="9:10">
      <c r="I11357" s="1"/>
      <c r="J11357" s="1"/>
    </row>
    <row r="11358" spans="9:10">
      <c r="I11358" s="1"/>
      <c r="J11358" s="1"/>
    </row>
    <row r="11359" spans="9:10">
      <c r="I11359" s="1"/>
      <c r="J11359" s="1"/>
    </row>
    <row r="11360" spans="9:10">
      <c r="I11360" s="1"/>
      <c r="J11360" s="1"/>
    </row>
    <row r="11361" spans="9:10">
      <c r="I11361" s="1"/>
      <c r="J11361" s="1"/>
    </row>
    <row r="11362" spans="9:10">
      <c r="I11362" s="1"/>
      <c r="J11362" s="1"/>
    </row>
    <row r="11363" spans="9:10">
      <c r="I11363" s="1"/>
      <c r="J11363" s="1"/>
    </row>
    <row r="11364" spans="9:10">
      <c r="I11364" s="1"/>
      <c r="J11364" s="1"/>
    </row>
    <row r="11365" spans="9:10">
      <c r="I11365" s="1"/>
      <c r="J11365" s="1"/>
    </row>
    <row r="11366" spans="9:10">
      <c r="I11366" s="1"/>
      <c r="J11366" s="1"/>
    </row>
    <row r="11367" spans="9:10">
      <c r="I11367" s="1"/>
      <c r="J11367" s="1"/>
    </row>
    <row r="11368" spans="9:10">
      <c r="I11368" s="1"/>
      <c r="J11368" s="1"/>
    </row>
    <row r="11369" spans="9:10">
      <c r="I11369" s="1"/>
      <c r="J11369" s="1"/>
    </row>
    <row r="11370" spans="9:10">
      <c r="I11370" s="1"/>
      <c r="J11370" s="1"/>
    </row>
    <row r="11371" spans="9:10">
      <c r="I11371" s="1"/>
      <c r="J11371" s="1"/>
    </row>
    <row r="11372" spans="9:10">
      <c r="I11372" s="1"/>
      <c r="J11372" s="1"/>
    </row>
    <row r="11373" spans="9:10">
      <c r="I11373" s="1"/>
      <c r="J11373" s="1"/>
    </row>
    <row r="11374" spans="9:10">
      <c r="I11374" s="1"/>
      <c r="J11374" s="1"/>
    </row>
    <row r="11375" spans="9:10">
      <c r="I11375" s="1"/>
      <c r="J11375" s="1"/>
    </row>
    <row r="11376" spans="9:10">
      <c r="I11376" s="1"/>
      <c r="J11376" s="1"/>
    </row>
    <row r="11377" spans="9:10">
      <c r="I11377" s="1"/>
      <c r="J11377" s="1"/>
    </row>
    <row r="11378" spans="9:10">
      <c r="I11378" s="1"/>
      <c r="J11378" s="1"/>
    </row>
    <row r="11379" spans="9:10">
      <c r="I11379" s="1"/>
      <c r="J11379" s="1"/>
    </row>
    <row r="11380" spans="9:10">
      <c r="I11380" s="1"/>
      <c r="J11380" s="1"/>
    </row>
    <row r="11381" spans="9:10">
      <c r="I11381" s="1"/>
      <c r="J11381" s="1"/>
    </row>
    <row r="11382" spans="9:10">
      <c r="I11382" s="1"/>
      <c r="J11382" s="1"/>
    </row>
    <row r="11383" spans="9:10">
      <c r="I11383" s="1"/>
      <c r="J11383" s="1"/>
    </row>
    <row r="11384" spans="9:10">
      <c r="I11384" s="1"/>
      <c r="J11384" s="1"/>
    </row>
    <row r="11385" spans="9:10">
      <c r="I11385" s="1"/>
      <c r="J11385" s="1"/>
    </row>
    <row r="11386" spans="9:10">
      <c r="I11386" s="1"/>
      <c r="J11386" s="1"/>
    </row>
    <row r="11387" spans="9:10">
      <c r="I11387" s="1"/>
      <c r="J11387" s="1"/>
    </row>
    <row r="11388" spans="9:10">
      <c r="I11388" s="1"/>
      <c r="J11388" s="1"/>
    </row>
    <row r="11389" spans="9:10">
      <c r="I11389" s="1"/>
      <c r="J11389" s="1"/>
    </row>
    <row r="11390" spans="9:10">
      <c r="I11390" s="1"/>
      <c r="J11390" s="1"/>
    </row>
    <row r="11391" spans="9:10">
      <c r="I11391" s="1"/>
      <c r="J11391" s="1"/>
    </row>
    <row r="11392" spans="9:10">
      <c r="I11392" s="1"/>
      <c r="J11392" s="1"/>
    </row>
    <row r="11393" spans="9:10">
      <c r="I11393" s="1"/>
      <c r="J11393" s="1"/>
    </row>
    <row r="11394" spans="9:10">
      <c r="I11394" s="1"/>
      <c r="J11394" s="1"/>
    </row>
    <row r="11395" spans="9:10">
      <c r="I11395" s="1"/>
      <c r="J11395" s="1"/>
    </row>
    <row r="11396" spans="9:10">
      <c r="I11396" s="1"/>
      <c r="J11396" s="1"/>
    </row>
    <row r="11397" spans="9:10">
      <c r="I11397" s="1"/>
      <c r="J11397" s="1"/>
    </row>
    <row r="11398" spans="9:10">
      <c r="I11398" s="1"/>
      <c r="J11398" s="1"/>
    </row>
    <row r="11399" spans="9:10">
      <c r="I11399" s="1"/>
      <c r="J11399" s="1"/>
    </row>
    <row r="11400" spans="9:10">
      <c r="I11400" s="1"/>
      <c r="J11400" s="1"/>
    </row>
    <row r="11401" spans="9:10">
      <c r="I11401" s="1"/>
      <c r="J11401" s="1"/>
    </row>
    <row r="11402" spans="9:10">
      <c r="I11402" s="1"/>
      <c r="J11402" s="1"/>
    </row>
    <row r="11403" spans="9:10">
      <c r="I11403" s="1"/>
      <c r="J11403" s="1"/>
    </row>
    <row r="11404" spans="9:10">
      <c r="I11404" s="1"/>
      <c r="J11404" s="1"/>
    </row>
    <row r="11405" spans="9:10">
      <c r="I11405" s="1"/>
      <c r="J11405" s="1"/>
    </row>
    <row r="11406" spans="9:10">
      <c r="I11406" s="1"/>
      <c r="J11406" s="1"/>
    </row>
    <row r="11407" spans="9:10">
      <c r="I11407" s="1"/>
      <c r="J11407" s="1"/>
    </row>
    <row r="11408" spans="9:10">
      <c r="I11408" s="1"/>
      <c r="J11408" s="1"/>
    </row>
    <row r="11409" spans="9:10">
      <c r="I11409" s="1"/>
      <c r="J11409" s="1"/>
    </row>
    <row r="11410" spans="9:10">
      <c r="I11410" s="1"/>
      <c r="J11410" s="1"/>
    </row>
    <row r="11411" spans="9:10">
      <c r="I11411" s="1"/>
      <c r="J11411" s="1"/>
    </row>
    <row r="11412" spans="9:10">
      <c r="I11412" s="1"/>
      <c r="J11412" s="1"/>
    </row>
    <row r="11413" spans="9:10">
      <c r="I11413" s="1"/>
      <c r="J11413" s="1"/>
    </row>
    <row r="11414" spans="9:10">
      <c r="I11414" s="1"/>
      <c r="J11414" s="1"/>
    </row>
    <row r="11415" spans="9:10">
      <c r="I11415" s="1"/>
      <c r="J11415" s="1"/>
    </row>
    <row r="11416" spans="9:10">
      <c r="I11416" s="1"/>
      <c r="J11416" s="1"/>
    </row>
    <row r="11417" spans="9:10">
      <c r="I11417" s="1"/>
      <c r="J11417" s="1"/>
    </row>
    <row r="11418" spans="9:10">
      <c r="I11418" s="1"/>
      <c r="J11418" s="1"/>
    </row>
    <row r="11419" spans="9:10">
      <c r="I11419" s="1"/>
      <c r="J11419" s="1"/>
    </row>
    <row r="11420" spans="9:10">
      <c r="I11420" s="1"/>
      <c r="J11420" s="1"/>
    </row>
    <row r="11421" spans="9:10">
      <c r="I11421" s="1"/>
      <c r="J11421" s="1"/>
    </row>
    <row r="11422" spans="9:10">
      <c r="I11422" s="1"/>
      <c r="J11422" s="1"/>
    </row>
    <row r="11423" spans="9:10">
      <c r="I11423" s="1"/>
      <c r="J11423" s="1"/>
    </row>
    <row r="11424" spans="9:10">
      <c r="I11424" s="1"/>
      <c r="J11424" s="1"/>
    </row>
    <row r="11425" spans="9:10">
      <c r="I11425" s="1"/>
      <c r="J11425" s="1"/>
    </row>
    <row r="11426" spans="9:10">
      <c r="I11426" s="1"/>
      <c r="J11426" s="1"/>
    </row>
    <row r="11427" spans="9:10">
      <c r="I11427" s="1"/>
      <c r="J11427" s="1"/>
    </row>
    <row r="11428" spans="9:10">
      <c r="I11428" s="1"/>
      <c r="J11428" s="1"/>
    </row>
    <row r="11429" spans="9:10">
      <c r="I11429" s="1"/>
      <c r="J11429" s="1"/>
    </row>
    <row r="11430" spans="9:10">
      <c r="I11430" s="1"/>
      <c r="J11430" s="1"/>
    </row>
    <row r="11431" spans="9:10">
      <c r="I11431" s="1"/>
      <c r="J11431" s="1"/>
    </row>
    <row r="11432" spans="9:10">
      <c r="I11432" s="1"/>
      <c r="J11432" s="1"/>
    </row>
    <row r="11433" spans="9:10">
      <c r="I11433" s="1"/>
      <c r="J11433" s="1"/>
    </row>
    <row r="11434" spans="9:10">
      <c r="I11434" s="1"/>
      <c r="J11434" s="1"/>
    </row>
    <row r="11435" spans="9:10">
      <c r="I11435" s="1"/>
      <c r="J11435" s="1"/>
    </row>
    <row r="11436" spans="9:10">
      <c r="I11436" s="1"/>
      <c r="J11436" s="1"/>
    </row>
    <row r="11437" spans="9:10">
      <c r="I11437" s="1"/>
      <c r="J11437" s="1"/>
    </row>
    <row r="11438" spans="9:10">
      <c r="I11438" s="1"/>
      <c r="J11438" s="1"/>
    </row>
    <row r="11439" spans="9:10">
      <c r="I11439" s="1"/>
      <c r="J11439" s="1"/>
    </row>
    <row r="11440" spans="9:10">
      <c r="I11440" s="1"/>
      <c r="J11440" s="1"/>
    </row>
    <row r="11441" spans="9:10">
      <c r="I11441" s="1"/>
      <c r="J11441" s="1"/>
    </row>
    <row r="11442" spans="9:10">
      <c r="I11442" s="1"/>
      <c r="J11442" s="1"/>
    </row>
    <row r="11443" spans="9:10">
      <c r="I11443" s="1"/>
      <c r="J11443" s="1"/>
    </row>
    <row r="11444" spans="9:10">
      <c r="I11444" s="1"/>
      <c r="J11444" s="1"/>
    </row>
    <row r="11445" spans="9:10">
      <c r="I11445" s="1"/>
      <c r="J11445" s="1"/>
    </row>
    <row r="11446" spans="9:10">
      <c r="I11446" s="1"/>
      <c r="J11446" s="1"/>
    </row>
    <row r="11447" spans="9:10">
      <c r="I11447" s="1"/>
      <c r="J11447" s="1"/>
    </row>
    <row r="11448" spans="9:10">
      <c r="I11448" s="1"/>
      <c r="J11448" s="1"/>
    </row>
    <row r="11449" spans="9:10">
      <c r="I11449" s="1"/>
      <c r="J11449" s="1"/>
    </row>
    <row r="11450" spans="9:10">
      <c r="I11450" s="1"/>
      <c r="J11450" s="1"/>
    </row>
    <row r="11451" spans="9:10">
      <c r="I11451" s="1"/>
      <c r="J11451" s="1"/>
    </row>
    <row r="11452" spans="9:10">
      <c r="I11452" s="1"/>
      <c r="J11452" s="1"/>
    </row>
    <row r="11453" spans="9:10">
      <c r="I11453" s="1"/>
      <c r="J11453" s="1"/>
    </row>
    <row r="11454" spans="9:10">
      <c r="I11454" s="1"/>
      <c r="J11454" s="1"/>
    </row>
    <row r="11455" spans="9:10">
      <c r="I11455" s="1"/>
      <c r="J11455" s="1"/>
    </row>
    <row r="11456" spans="9:10">
      <c r="I11456" s="1"/>
      <c r="J11456" s="1"/>
    </row>
    <row r="11457" spans="9:10">
      <c r="I11457" s="1"/>
      <c r="J11457" s="1"/>
    </row>
    <row r="11458" spans="9:10">
      <c r="I11458" s="1"/>
      <c r="J11458" s="1"/>
    </row>
    <row r="11459" spans="9:10">
      <c r="I11459" s="1"/>
      <c r="J11459" s="1"/>
    </row>
    <row r="11460" spans="9:10">
      <c r="I11460" s="1"/>
      <c r="J11460" s="1"/>
    </row>
    <row r="11461" spans="9:10">
      <c r="I11461" s="1"/>
      <c r="J11461" s="1"/>
    </row>
    <row r="11462" spans="9:10">
      <c r="I11462" s="1"/>
      <c r="J11462" s="1"/>
    </row>
    <row r="11463" spans="9:10">
      <c r="I11463" s="1"/>
      <c r="J11463" s="1"/>
    </row>
    <row r="11464" spans="9:10">
      <c r="I11464" s="1"/>
      <c r="J11464" s="1"/>
    </row>
    <row r="11465" spans="9:10">
      <c r="I11465" s="1"/>
      <c r="J11465" s="1"/>
    </row>
    <row r="11466" spans="9:10">
      <c r="I11466" s="1"/>
      <c r="J11466" s="1"/>
    </row>
    <row r="11467" spans="9:10">
      <c r="I11467" s="1"/>
      <c r="J11467" s="1"/>
    </row>
    <row r="11468" spans="9:10">
      <c r="I11468" s="1"/>
      <c r="J11468" s="1"/>
    </row>
    <row r="11469" spans="9:10">
      <c r="I11469" s="1"/>
      <c r="J11469" s="1"/>
    </row>
    <row r="11470" spans="9:10">
      <c r="I11470" s="1"/>
      <c r="J11470" s="1"/>
    </row>
    <row r="11471" spans="9:10">
      <c r="I11471" s="1"/>
      <c r="J11471" s="1"/>
    </row>
    <row r="11472" spans="9:10">
      <c r="I11472" s="1"/>
      <c r="J11472" s="1"/>
    </row>
    <row r="11473" spans="9:10">
      <c r="I11473" s="1"/>
      <c r="J11473" s="1"/>
    </row>
    <row r="11474" spans="9:10">
      <c r="I11474" s="1"/>
      <c r="J11474" s="1"/>
    </row>
    <row r="11475" spans="9:10">
      <c r="I11475" s="1"/>
      <c r="J11475" s="1"/>
    </row>
    <row r="11476" spans="9:10">
      <c r="I11476" s="1"/>
      <c r="J11476" s="1"/>
    </row>
    <row r="11477" spans="9:10">
      <c r="I11477" s="1"/>
      <c r="J11477" s="1"/>
    </row>
    <row r="11478" spans="9:10">
      <c r="I11478" s="1"/>
      <c r="J11478" s="1"/>
    </row>
    <row r="11479" spans="9:10">
      <c r="I11479" s="1"/>
      <c r="J11479" s="1"/>
    </row>
    <row r="11480" spans="9:10">
      <c r="I11480" s="1"/>
      <c r="J11480" s="1"/>
    </row>
    <row r="11481" spans="9:10">
      <c r="I11481" s="1"/>
      <c r="J11481" s="1"/>
    </row>
    <row r="11482" spans="9:10">
      <c r="I11482" s="1"/>
      <c r="J11482" s="1"/>
    </row>
    <row r="11483" spans="9:10">
      <c r="I11483" s="1"/>
      <c r="J11483" s="1"/>
    </row>
    <row r="11484" spans="9:10">
      <c r="I11484" s="1"/>
      <c r="J11484" s="1"/>
    </row>
    <row r="11485" spans="9:10">
      <c r="I11485" s="1"/>
      <c r="J11485" s="1"/>
    </row>
    <row r="11486" spans="9:10">
      <c r="I11486" s="1"/>
      <c r="J11486" s="1"/>
    </row>
    <row r="11487" spans="9:10">
      <c r="I11487" s="1"/>
      <c r="J11487" s="1"/>
    </row>
    <row r="11488" spans="9:10">
      <c r="I11488" s="1"/>
      <c r="J11488" s="1"/>
    </row>
    <row r="11489" spans="9:10">
      <c r="I11489" s="1"/>
      <c r="J11489" s="1"/>
    </row>
    <row r="11490" spans="9:10">
      <c r="I11490" s="1"/>
      <c r="J11490" s="1"/>
    </row>
    <row r="11491" spans="9:10">
      <c r="I11491" s="1"/>
      <c r="J11491" s="1"/>
    </row>
    <row r="11492" spans="9:10">
      <c r="I11492" s="1"/>
      <c r="J11492" s="1"/>
    </row>
    <row r="11493" spans="9:10">
      <c r="I11493" s="1"/>
      <c r="J11493" s="1"/>
    </row>
    <row r="11494" spans="9:10">
      <c r="I11494" s="1"/>
      <c r="J11494" s="1"/>
    </row>
    <row r="11495" spans="9:10">
      <c r="I11495" s="1"/>
      <c r="J11495" s="1"/>
    </row>
    <row r="11496" spans="9:10">
      <c r="I11496" s="1"/>
      <c r="J11496" s="1"/>
    </row>
    <row r="11497" spans="9:10">
      <c r="I11497" s="1"/>
      <c r="J11497" s="1"/>
    </row>
    <row r="11498" spans="9:10">
      <c r="I11498" s="1"/>
      <c r="J11498" s="1"/>
    </row>
    <row r="11499" spans="9:10">
      <c r="I11499" s="1"/>
      <c r="J11499" s="1"/>
    </row>
    <row r="11500" spans="9:10">
      <c r="I11500" s="1"/>
      <c r="J11500" s="1"/>
    </row>
    <row r="11501" spans="9:10">
      <c r="I11501" s="1"/>
      <c r="J11501" s="1"/>
    </row>
    <row r="11502" spans="9:10">
      <c r="I11502" s="1"/>
      <c r="J11502" s="1"/>
    </row>
    <row r="11503" spans="9:10">
      <c r="I11503" s="1"/>
      <c r="J11503" s="1"/>
    </row>
    <row r="11504" spans="9:10">
      <c r="I11504" s="1"/>
      <c r="J11504" s="1"/>
    </row>
    <row r="11505" spans="9:10">
      <c r="I11505" s="1"/>
      <c r="J11505" s="1"/>
    </row>
    <row r="11506" spans="9:10">
      <c r="I11506" s="1"/>
      <c r="J11506" s="1"/>
    </row>
    <row r="11507" spans="9:10">
      <c r="I11507" s="1"/>
      <c r="J11507" s="1"/>
    </row>
    <row r="11508" spans="9:10">
      <c r="I11508" s="1"/>
      <c r="J11508" s="1"/>
    </row>
    <row r="11509" spans="9:10">
      <c r="I11509" s="1"/>
      <c r="J11509" s="1"/>
    </row>
    <row r="11510" spans="9:10">
      <c r="I11510" s="1"/>
      <c r="J11510" s="1"/>
    </row>
    <row r="11511" spans="9:10">
      <c r="I11511" s="1"/>
      <c r="J11511" s="1"/>
    </row>
    <row r="11512" spans="9:10">
      <c r="I11512" s="1"/>
      <c r="J11512" s="1"/>
    </row>
    <row r="11513" spans="9:10">
      <c r="I11513" s="1"/>
      <c r="J11513" s="1"/>
    </row>
    <row r="11514" spans="9:10">
      <c r="I11514" s="1"/>
      <c r="J11514" s="1"/>
    </row>
    <row r="11515" spans="9:10">
      <c r="I11515" s="1"/>
      <c r="J11515" s="1"/>
    </row>
    <row r="11516" spans="9:10">
      <c r="I11516" s="1"/>
      <c r="J11516" s="1"/>
    </row>
    <row r="11517" spans="9:10">
      <c r="I11517" s="1"/>
      <c r="J11517" s="1"/>
    </row>
    <row r="11518" spans="9:10">
      <c r="I11518" s="1"/>
      <c r="J11518" s="1"/>
    </row>
    <row r="11519" spans="9:10">
      <c r="I11519" s="1"/>
      <c r="J11519" s="1"/>
    </row>
    <row r="11520" spans="9:10">
      <c r="I11520" s="1"/>
      <c r="J11520" s="1"/>
    </row>
    <row r="11521" spans="9:10">
      <c r="I11521" s="1"/>
      <c r="J11521" s="1"/>
    </row>
    <row r="11522" spans="9:10">
      <c r="I11522" s="1"/>
      <c r="J11522" s="1"/>
    </row>
    <row r="11523" spans="9:10">
      <c r="I11523" s="1"/>
      <c r="J11523" s="1"/>
    </row>
    <row r="11524" spans="9:10">
      <c r="I11524" s="1"/>
      <c r="J11524" s="1"/>
    </row>
    <row r="11525" spans="9:10">
      <c r="I11525" s="1"/>
      <c r="J11525" s="1"/>
    </row>
    <row r="11526" spans="9:10">
      <c r="I11526" s="1"/>
      <c r="J11526" s="1"/>
    </row>
    <row r="11527" spans="9:10">
      <c r="I11527" s="1"/>
      <c r="J11527" s="1"/>
    </row>
    <row r="11528" spans="9:10">
      <c r="I11528" s="1"/>
      <c r="J11528" s="1"/>
    </row>
    <row r="11529" spans="9:10">
      <c r="I11529" s="1"/>
      <c r="J11529" s="1"/>
    </row>
    <row r="11530" spans="9:10">
      <c r="I11530" s="1"/>
      <c r="J11530" s="1"/>
    </row>
    <row r="11531" spans="9:10">
      <c r="I11531" s="1"/>
      <c r="J11531" s="1"/>
    </row>
    <row r="11532" spans="9:10">
      <c r="I11532" s="1"/>
      <c r="J11532" s="1"/>
    </row>
    <row r="11533" spans="9:10">
      <c r="I11533" s="1"/>
      <c r="J11533" s="1"/>
    </row>
    <row r="11534" spans="9:10">
      <c r="I11534" s="1"/>
      <c r="J11534" s="1"/>
    </row>
    <row r="11535" spans="9:10">
      <c r="I11535" s="1"/>
      <c r="J11535" s="1"/>
    </row>
    <row r="11536" spans="9:10">
      <c r="I11536" s="1"/>
      <c r="J11536" s="1"/>
    </row>
    <row r="11537" spans="9:10">
      <c r="I11537" s="1"/>
      <c r="J11537" s="1"/>
    </row>
    <row r="11538" spans="9:10">
      <c r="I11538" s="1"/>
      <c r="J11538" s="1"/>
    </row>
    <row r="11539" spans="9:10">
      <c r="I11539" s="1"/>
      <c r="J11539" s="1"/>
    </row>
    <row r="11540" spans="9:10">
      <c r="I11540" s="1"/>
      <c r="J11540" s="1"/>
    </row>
    <row r="11541" spans="9:10">
      <c r="I11541" s="1"/>
      <c r="J11541" s="1"/>
    </row>
    <row r="11542" spans="9:10">
      <c r="I11542" s="1"/>
      <c r="J11542" s="1"/>
    </row>
    <row r="11543" spans="9:10">
      <c r="I11543" s="1"/>
      <c r="J11543" s="1"/>
    </row>
    <row r="11544" spans="9:10">
      <c r="I11544" s="1"/>
      <c r="J11544" s="1"/>
    </row>
    <row r="11545" spans="9:10">
      <c r="I11545" s="1"/>
      <c r="J11545" s="1"/>
    </row>
    <row r="11546" spans="9:10">
      <c r="I11546" s="1"/>
      <c r="J11546" s="1"/>
    </row>
    <row r="11547" spans="9:10">
      <c r="I11547" s="1"/>
      <c r="J11547" s="1"/>
    </row>
    <row r="11548" spans="9:10">
      <c r="I11548" s="1"/>
      <c r="J11548" s="1"/>
    </row>
    <row r="11549" spans="9:10">
      <c r="I11549" s="1"/>
      <c r="J11549" s="1"/>
    </row>
    <row r="11550" spans="9:10">
      <c r="I11550" s="1"/>
      <c r="J11550" s="1"/>
    </row>
    <row r="11551" spans="9:10">
      <c r="I11551" s="1"/>
      <c r="J11551" s="1"/>
    </row>
    <row r="11552" spans="9:10">
      <c r="I11552" s="1"/>
      <c r="J11552" s="1"/>
    </row>
    <row r="11553" spans="9:10">
      <c r="I11553" s="1"/>
      <c r="J11553" s="1"/>
    </row>
    <row r="11554" spans="9:10">
      <c r="I11554" s="1"/>
      <c r="J11554" s="1"/>
    </row>
    <row r="11555" spans="9:10">
      <c r="I11555" s="1"/>
      <c r="J11555" s="1"/>
    </row>
    <row r="11556" spans="9:10">
      <c r="I11556" s="1"/>
      <c r="J11556" s="1"/>
    </row>
    <row r="11557" spans="9:10">
      <c r="I11557" s="1"/>
      <c r="J11557" s="1"/>
    </row>
    <row r="11558" spans="9:10">
      <c r="I11558" s="1"/>
      <c r="J11558" s="1"/>
    </row>
    <row r="11559" spans="9:10">
      <c r="I11559" s="1"/>
      <c r="J11559" s="1"/>
    </row>
    <row r="11560" spans="9:10">
      <c r="I11560" s="1"/>
      <c r="J11560" s="1"/>
    </row>
    <row r="11561" spans="9:10">
      <c r="I11561" s="1"/>
      <c r="J11561" s="1"/>
    </row>
    <row r="11562" spans="9:10">
      <c r="I11562" s="1"/>
      <c r="J11562" s="1"/>
    </row>
    <row r="11563" spans="9:10">
      <c r="I11563" s="1"/>
      <c r="J11563" s="1"/>
    </row>
    <row r="11564" spans="9:10">
      <c r="I11564" s="1"/>
      <c r="J11564" s="1"/>
    </row>
    <row r="11565" spans="9:10">
      <c r="I11565" s="1"/>
      <c r="J11565" s="1"/>
    </row>
    <row r="11566" spans="9:10">
      <c r="I11566" s="1"/>
      <c r="J11566" s="1"/>
    </row>
    <row r="11567" spans="9:10">
      <c r="I11567" s="1"/>
      <c r="J11567" s="1"/>
    </row>
    <row r="11568" spans="9:10">
      <c r="I11568" s="1"/>
      <c r="J11568" s="1"/>
    </row>
    <row r="11569" spans="9:10">
      <c r="I11569" s="1"/>
      <c r="J11569" s="1"/>
    </row>
    <row r="11570" spans="9:10">
      <c r="I11570" s="1"/>
      <c r="J11570" s="1"/>
    </row>
    <row r="11571" spans="9:10">
      <c r="I11571" s="1"/>
      <c r="J11571" s="1"/>
    </row>
    <row r="11572" spans="9:10">
      <c r="I11572" s="1"/>
      <c r="J11572" s="1"/>
    </row>
    <row r="11573" spans="9:10">
      <c r="I11573" s="1"/>
      <c r="J11573" s="1"/>
    </row>
    <row r="11574" spans="9:10">
      <c r="I11574" s="1"/>
      <c r="J11574" s="1"/>
    </row>
    <row r="11575" spans="9:10">
      <c r="I11575" s="1"/>
      <c r="J11575" s="1"/>
    </row>
    <row r="11576" spans="9:10">
      <c r="I11576" s="1"/>
      <c r="J11576" s="1"/>
    </row>
    <row r="11577" spans="9:10">
      <c r="I11577" s="1"/>
      <c r="J11577" s="1"/>
    </row>
    <row r="11578" spans="9:10">
      <c r="I11578" s="1"/>
      <c r="J11578" s="1"/>
    </row>
    <row r="11579" spans="9:10">
      <c r="I11579" s="1"/>
      <c r="J11579" s="1"/>
    </row>
    <row r="11580" spans="9:10">
      <c r="I11580" s="1"/>
      <c r="J11580" s="1"/>
    </row>
    <row r="11581" spans="9:10">
      <c r="I11581" s="1"/>
      <c r="J11581" s="1"/>
    </row>
    <row r="11582" spans="9:10">
      <c r="I11582" s="1"/>
      <c r="J11582" s="1"/>
    </row>
    <row r="11583" spans="9:10">
      <c r="I11583" s="1"/>
      <c r="J11583" s="1"/>
    </row>
    <row r="11584" spans="9:10">
      <c r="I11584" s="1"/>
      <c r="J11584" s="1"/>
    </row>
    <row r="11585" spans="9:10">
      <c r="I11585" s="1"/>
      <c r="J11585" s="1"/>
    </row>
    <row r="11586" spans="9:10">
      <c r="I11586" s="1"/>
      <c r="J11586" s="1"/>
    </row>
    <row r="11587" spans="9:10">
      <c r="I11587" s="1"/>
      <c r="J11587" s="1"/>
    </row>
    <row r="11588" spans="9:10">
      <c r="I11588" s="1"/>
      <c r="J11588" s="1"/>
    </row>
    <row r="11589" spans="9:10">
      <c r="I11589" s="1"/>
      <c r="J11589" s="1"/>
    </row>
    <row r="11590" spans="9:10">
      <c r="I11590" s="1"/>
      <c r="J11590" s="1"/>
    </row>
    <row r="11591" spans="9:10">
      <c r="I11591" s="1"/>
      <c r="J11591" s="1"/>
    </row>
    <row r="11592" spans="9:10">
      <c r="I11592" s="1"/>
      <c r="J11592" s="1"/>
    </row>
    <row r="11593" spans="9:10">
      <c r="I11593" s="1"/>
      <c r="J11593" s="1"/>
    </row>
    <row r="11594" spans="9:10">
      <c r="I11594" s="1"/>
      <c r="J11594" s="1"/>
    </row>
    <row r="11595" spans="9:10">
      <c r="I11595" s="1"/>
      <c r="J11595" s="1"/>
    </row>
    <row r="11596" spans="9:10">
      <c r="I11596" s="1"/>
      <c r="J11596" s="1"/>
    </row>
    <row r="11597" spans="9:10">
      <c r="I11597" s="1"/>
      <c r="J11597" s="1"/>
    </row>
    <row r="11598" spans="9:10">
      <c r="I11598" s="1"/>
      <c r="J11598" s="1"/>
    </row>
    <row r="11599" spans="9:10">
      <c r="I11599" s="1"/>
      <c r="J11599" s="1"/>
    </row>
    <row r="11600" spans="9:10">
      <c r="I11600" s="1"/>
      <c r="J11600" s="1"/>
    </row>
    <row r="11601" spans="9:10">
      <c r="I11601" s="1"/>
      <c r="J11601" s="1"/>
    </row>
    <row r="11602" spans="9:10">
      <c r="I11602" s="1"/>
      <c r="J11602" s="1"/>
    </row>
    <row r="11603" spans="9:10">
      <c r="I11603" s="1"/>
      <c r="J11603" s="1"/>
    </row>
    <row r="11604" spans="9:10">
      <c r="I11604" s="1"/>
      <c r="J11604" s="1"/>
    </row>
    <row r="11605" spans="9:10">
      <c r="I11605" s="1"/>
      <c r="J11605" s="1"/>
    </row>
    <row r="11606" spans="9:10">
      <c r="I11606" s="1"/>
      <c r="J11606" s="1"/>
    </row>
    <row r="11607" spans="9:10">
      <c r="I11607" s="1"/>
      <c r="J11607" s="1"/>
    </row>
    <row r="11608" spans="9:10">
      <c r="I11608" s="1"/>
      <c r="J11608" s="1"/>
    </row>
    <row r="11609" spans="9:10">
      <c r="I11609" s="1"/>
      <c r="J11609" s="1"/>
    </row>
    <row r="11610" spans="9:10">
      <c r="I11610" s="1"/>
      <c r="J11610" s="1"/>
    </row>
    <row r="11611" spans="9:10">
      <c r="I11611" s="1"/>
      <c r="J11611" s="1"/>
    </row>
    <row r="11612" spans="9:10">
      <c r="I11612" s="1"/>
      <c r="J11612" s="1"/>
    </row>
    <row r="11613" spans="9:10">
      <c r="I11613" s="1"/>
      <c r="J11613" s="1"/>
    </row>
    <row r="11614" spans="9:10">
      <c r="I11614" s="1"/>
      <c r="J11614" s="1"/>
    </row>
    <row r="11615" spans="9:10">
      <c r="I11615" s="1"/>
      <c r="J11615" s="1"/>
    </row>
    <row r="11616" spans="9:10">
      <c r="I11616" s="1"/>
      <c r="J11616" s="1"/>
    </row>
    <row r="11617" spans="9:10">
      <c r="I11617" s="1"/>
      <c r="J11617" s="1"/>
    </row>
    <row r="11618" spans="9:10">
      <c r="I11618" s="1"/>
      <c r="J11618" s="1"/>
    </row>
    <row r="11619" spans="9:10">
      <c r="I11619" s="1"/>
      <c r="J11619" s="1"/>
    </row>
    <row r="11620" spans="9:10">
      <c r="I11620" s="1"/>
      <c r="J11620" s="1"/>
    </row>
    <row r="11621" spans="9:10">
      <c r="I11621" s="1"/>
      <c r="J11621" s="1"/>
    </row>
    <row r="11622" spans="9:10">
      <c r="I11622" s="1"/>
      <c r="J11622" s="1"/>
    </row>
    <row r="11623" spans="9:10">
      <c r="I11623" s="1"/>
      <c r="J11623" s="1"/>
    </row>
    <row r="11624" spans="9:10">
      <c r="I11624" s="1"/>
      <c r="J11624" s="1"/>
    </row>
    <row r="11625" spans="9:10">
      <c r="I11625" s="1"/>
      <c r="J11625" s="1"/>
    </row>
    <row r="11626" spans="9:10">
      <c r="I11626" s="1"/>
      <c r="J11626" s="1"/>
    </row>
    <row r="11627" spans="9:10">
      <c r="I11627" s="1"/>
      <c r="J11627" s="1"/>
    </row>
    <row r="11628" spans="9:10">
      <c r="I11628" s="1"/>
      <c r="J11628" s="1"/>
    </row>
    <row r="11629" spans="9:10">
      <c r="I11629" s="1"/>
      <c r="J11629" s="1"/>
    </row>
    <row r="11630" spans="9:10">
      <c r="I11630" s="1"/>
      <c r="J11630" s="1"/>
    </row>
    <row r="11631" spans="9:10">
      <c r="I11631" s="1"/>
      <c r="J11631" s="1"/>
    </row>
    <row r="11632" spans="9:10">
      <c r="I11632" s="1"/>
      <c r="J11632" s="1"/>
    </row>
    <row r="11633" spans="9:10">
      <c r="I11633" s="1"/>
      <c r="J11633" s="1"/>
    </row>
    <row r="11634" spans="9:10">
      <c r="I11634" s="1"/>
      <c r="J11634" s="1"/>
    </row>
    <row r="11635" spans="9:10">
      <c r="I11635" s="1"/>
      <c r="J11635" s="1"/>
    </row>
    <row r="11636" spans="9:10">
      <c r="I11636" s="1"/>
      <c r="J11636" s="1"/>
    </row>
    <row r="11637" spans="9:10">
      <c r="I11637" s="1"/>
      <c r="J11637" s="1"/>
    </row>
    <row r="11638" spans="9:10">
      <c r="I11638" s="1"/>
      <c r="J11638" s="1"/>
    </row>
    <row r="11639" spans="9:10">
      <c r="I11639" s="1"/>
      <c r="J11639" s="1"/>
    </row>
    <row r="11640" spans="9:10">
      <c r="I11640" s="1"/>
      <c r="J11640" s="1"/>
    </row>
    <row r="11641" spans="9:10">
      <c r="I11641" s="1"/>
      <c r="J11641" s="1"/>
    </row>
    <row r="11642" spans="9:10">
      <c r="I11642" s="1"/>
      <c r="J11642" s="1"/>
    </row>
    <row r="11643" spans="9:10">
      <c r="I11643" s="1"/>
      <c r="J11643" s="1"/>
    </row>
    <row r="11644" spans="9:10">
      <c r="I11644" s="1"/>
      <c r="J11644" s="1"/>
    </row>
    <row r="11645" spans="9:10">
      <c r="I11645" s="1"/>
      <c r="J11645" s="1"/>
    </row>
    <row r="11646" spans="9:10">
      <c r="I11646" s="1"/>
      <c r="J11646" s="1"/>
    </row>
    <row r="11647" spans="9:10">
      <c r="I11647" s="1"/>
      <c r="J11647" s="1"/>
    </row>
    <row r="11648" spans="9:10">
      <c r="I11648" s="1"/>
      <c r="J11648" s="1"/>
    </row>
    <row r="11649" spans="9:10">
      <c r="I11649" s="1"/>
      <c r="J11649" s="1"/>
    </row>
    <row r="11650" spans="9:10">
      <c r="I11650" s="1"/>
      <c r="J11650" s="1"/>
    </row>
    <row r="11651" spans="9:10">
      <c r="I11651" s="1"/>
      <c r="J11651" s="1"/>
    </row>
    <row r="11652" spans="9:10">
      <c r="I11652" s="1"/>
      <c r="J11652" s="1"/>
    </row>
    <row r="11653" spans="9:10">
      <c r="I11653" s="1"/>
      <c r="J11653" s="1"/>
    </row>
    <row r="11654" spans="9:10">
      <c r="I11654" s="1"/>
      <c r="J11654" s="1"/>
    </row>
    <row r="11655" spans="9:10">
      <c r="I11655" s="1"/>
      <c r="J11655" s="1"/>
    </row>
    <row r="11656" spans="9:10">
      <c r="I11656" s="1"/>
      <c r="J11656" s="1"/>
    </row>
    <row r="11657" spans="9:10">
      <c r="I11657" s="1"/>
      <c r="J11657" s="1"/>
    </row>
    <row r="11658" spans="9:10">
      <c r="I11658" s="1"/>
      <c r="J11658" s="1"/>
    </row>
    <row r="11659" spans="9:10">
      <c r="I11659" s="1"/>
      <c r="J11659" s="1"/>
    </row>
    <row r="11660" spans="9:10">
      <c r="I11660" s="1"/>
      <c r="J11660" s="1"/>
    </row>
    <row r="11661" spans="9:10">
      <c r="I11661" s="1"/>
      <c r="J11661" s="1"/>
    </row>
    <row r="11662" spans="9:10">
      <c r="I11662" s="1"/>
      <c r="J11662" s="1"/>
    </row>
    <row r="11663" spans="9:10">
      <c r="I11663" s="1"/>
      <c r="J11663" s="1"/>
    </row>
    <row r="11664" spans="9:10">
      <c r="I11664" s="1"/>
      <c r="J11664" s="1"/>
    </row>
    <row r="11665" spans="9:10">
      <c r="I11665" s="1"/>
      <c r="J11665" s="1"/>
    </row>
    <row r="11666" spans="9:10">
      <c r="I11666" s="1"/>
      <c r="J11666" s="1"/>
    </row>
    <row r="11667" spans="9:10">
      <c r="I11667" s="1"/>
      <c r="J11667" s="1"/>
    </row>
    <row r="11668" spans="9:10">
      <c r="I11668" s="1"/>
      <c r="J11668" s="1"/>
    </row>
    <row r="11669" spans="9:10">
      <c r="I11669" s="1"/>
      <c r="J11669" s="1"/>
    </row>
    <row r="11670" spans="9:10">
      <c r="I11670" s="1"/>
      <c r="J11670" s="1"/>
    </row>
    <row r="11671" spans="9:10">
      <c r="I11671" s="1"/>
      <c r="J11671" s="1"/>
    </row>
    <row r="11672" spans="9:10">
      <c r="I11672" s="1"/>
      <c r="J11672" s="1"/>
    </row>
    <row r="11673" spans="9:10">
      <c r="I11673" s="1"/>
      <c r="J11673" s="1"/>
    </row>
    <row r="11674" spans="9:10">
      <c r="I11674" s="1"/>
      <c r="J11674" s="1"/>
    </row>
    <row r="11675" spans="9:10">
      <c r="I11675" s="1"/>
      <c r="J11675" s="1"/>
    </row>
    <row r="11676" spans="9:10">
      <c r="I11676" s="1"/>
      <c r="J11676" s="1"/>
    </row>
    <row r="11677" spans="9:10">
      <c r="I11677" s="1"/>
      <c r="J11677" s="1"/>
    </row>
    <row r="11678" spans="9:10">
      <c r="I11678" s="1"/>
      <c r="J11678" s="1"/>
    </row>
    <row r="11679" spans="9:10">
      <c r="I11679" s="1"/>
      <c r="J11679" s="1"/>
    </row>
    <row r="11680" spans="9:10">
      <c r="I11680" s="1"/>
      <c r="J11680" s="1"/>
    </row>
    <row r="11681" spans="9:10">
      <c r="I11681" s="1"/>
      <c r="J11681" s="1"/>
    </row>
    <row r="11682" spans="9:10">
      <c r="I11682" s="1"/>
      <c r="J11682" s="1"/>
    </row>
    <row r="11683" spans="9:10">
      <c r="I11683" s="1"/>
      <c r="J11683" s="1"/>
    </row>
    <row r="11684" spans="9:10">
      <c r="I11684" s="1"/>
      <c r="J11684" s="1"/>
    </row>
    <row r="11685" spans="9:10">
      <c r="I11685" s="1"/>
      <c r="J11685" s="1"/>
    </row>
    <row r="11686" spans="9:10">
      <c r="I11686" s="1"/>
      <c r="J11686" s="1"/>
    </row>
    <row r="11687" spans="9:10">
      <c r="I11687" s="1"/>
      <c r="J11687" s="1"/>
    </row>
    <row r="11688" spans="9:10">
      <c r="I11688" s="1"/>
      <c r="J11688" s="1"/>
    </row>
    <row r="11689" spans="9:10">
      <c r="I11689" s="1"/>
      <c r="J11689" s="1"/>
    </row>
    <row r="11690" spans="9:10">
      <c r="I11690" s="1"/>
      <c r="J11690" s="1"/>
    </row>
    <row r="11691" spans="9:10">
      <c r="I11691" s="1"/>
      <c r="J11691" s="1"/>
    </row>
    <row r="11692" spans="9:10">
      <c r="I11692" s="1"/>
      <c r="J11692" s="1"/>
    </row>
    <row r="11693" spans="9:10">
      <c r="I11693" s="1"/>
      <c r="J11693" s="1"/>
    </row>
    <row r="11694" spans="9:10">
      <c r="I11694" s="1"/>
      <c r="J11694" s="1"/>
    </row>
    <row r="11695" spans="9:10">
      <c r="I11695" s="1"/>
      <c r="J11695" s="1"/>
    </row>
    <row r="11696" spans="9:10">
      <c r="I11696" s="1"/>
      <c r="J11696" s="1"/>
    </row>
    <row r="11697" spans="9:10">
      <c r="I11697" s="1"/>
      <c r="J11697" s="1"/>
    </row>
    <row r="11698" spans="9:10">
      <c r="I11698" s="1"/>
      <c r="J11698" s="1"/>
    </row>
    <row r="11699" spans="9:10">
      <c r="I11699" s="1"/>
      <c r="J11699" s="1"/>
    </row>
    <row r="11700" spans="9:10">
      <c r="I11700" s="1"/>
      <c r="J11700" s="1"/>
    </row>
    <row r="11701" spans="9:10">
      <c r="I11701" s="1"/>
      <c r="J11701" s="1"/>
    </row>
    <row r="11702" spans="9:10">
      <c r="I11702" s="1"/>
      <c r="J11702" s="1"/>
    </row>
    <row r="11703" spans="9:10">
      <c r="I11703" s="1"/>
      <c r="J11703" s="1"/>
    </row>
    <row r="11704" spans="9:10">
      <c r="I11704" s="1"/>
      <c r="J11704" s="1"/>
    </row>
    <row r="11705" spans="9:10">
      <c r="I11705" s="1"/>
      <c r="J11705" s="1"/>
    </row>
    <row r="11706" spans="9:10">
      <c r="I11706" s="1"/>
      <c r="J11706" s="1"/>
    </row>
    <row r="11707" spans="9:10">
      <c r="I11707" s="1"/>
      <c r="J11707" s="1"/>
    </row>
    <row r="11708" spans="9:10">
      <c r="I11708" s="1"/>
      <c r="J11708" s="1"/>
    </row>
    <row r="11709" spans="9:10">
      <c r="I11709" s="1"/>
      <c r="J11709" s="1"/>
    </row>
    <row r="11710" spans="9:10">
      <c r="I11710" s="1"/>
      <c r="J11710" s="1"/>
    </row>
    <row r="11711" spans="9:10">
      <c r="I11711" s="1"/>
      <c r="J11711" s="1"/>
    </row>
    <row r="11712" spans="9:10">
      <c r="I11712" s="1"/>
      <c r="J11712" s="1"/>
    </row>
    <row r="11713" spans="9:10">
      <c r="I11713" s="1"/>
      <c r="J11713" s="1"/>
    </row>
    <row r="11714" spans="9:10">
      <c r="I11714" s="1"/>
      <c r="J11714" s="1"/>
    </row>
    <row r="11715" spans="9:10">
      <c r="I11715" s="1"/>
      <c r="J11715" s="1"/>
    </row>
    <row r="11716" spans="9:10">
      <c r="I11716" s="1"/>
      <c r="J11716" s="1"/>
    </row>
    <row r="11717" spans="9:10">
      <c r="I11717" s="1"/>
      <c r="J11717" s="1"/>
    </row>
    <row r="11718" spans="9:10">
      <c r="I11718" s="1"/>
      <c r="J11718" s="1"/>
    </row>
    <row r="11719" spans="9:10">
      <c r="I11719" s="1"/>
      <c r="J11719" s="1"/>
    </row>
    <row r="11720" spans="9:10">
      <c r="I11720" s="1"/>
      <c r="J11720" s="1"/>
    </row>
    <row r="11721" spans="9:10">
      <c r="I11721" s="1"/>
      <c r="J11721" s="1"/>
    </row>
    <row r="11722" spans="9:10">
      <c r="I11722" s="1"/>
      <c r="J11722" s="1"/>
    </row>
    <row r="11723" spans="9:10">
      <c r="I11723" s="1"/>
      <c r="J11723" s="1"/>
    </row>
    <row r="11724" spans="9:10">
      <c r="I11724" s="1"/>
      <c r="J11724" s="1"/>
    </row>
    <row r="11725" spans="9:10">
      <c r="I11725" s="1"/>
      <c r="J11725" s="1"/>
    </row>
    <row r="11726" spans="9:10">
      <c r="I11726" s="1"/>
      <c r="J11726" s="1"/>
    </row>
    <row r="11727" spans="9:10">
      <c r="I11727" s="1"/>
      <c r="J11727" s="1"/>
    </row>
    <row r="11728" spans="9:10">
      <c r="I11728" s="1"/>
      <c r="J11728" s="1"/>
    </row>
    <row r="11729" spans="9:10">
      <c r="I11729" s="1"/>
      <c r="J11729" s="1"/>
    </row>
    <row r="11730" spans="9:10">
      <c r="I11730" s="1"/>
      <c r="J11730" s="1"/>
    </row>
    <row r="11731" spans="9:10">
      <c r="I11731" s="1"/>
      <c r="J11731" s="1"/>
    </row>
    <row r="11732" spans="9:10">
      <c r="I11732" s="1"/>
      <c r="J11732" s="1"/>
    </row>
    <row r="11733" spans="9:10">
      <c r="I11733" s="1"/>
      <c r="J11733" s="1"/>
    </row>
    <row r="11734" spans="9:10">
      <c r="I11734" s="1"/>
      <c r="J11734" s="1"/>
    </row>
    <row r="11735" spans="9:10">
      <c r="I11735" s="1"/>
      <c r="J11735" s="1"/>
    </row>
    <row r="11736" spans="9:10">
      <c r="I11736" s="1"/>
      <c r="J11736" s="1"/>
    </row>
    <row r="11737" spans="9:10">
      <c r="I11737" s="1"/>
      <c r="J11737" s="1"/>
    </row>
    <row r="11738" spans="9:10">
      <c r="I11738" s="1"/>
      <c r="J11738" s="1"/>
    </row>
    <row r="11739" spans="9:10">
      <c r="I11739" s="1"/>
      <c r="J11739" s="1"/>
    </row>
    <row r="11740" spans="9:10">
      <c r="I11740" s="1"/>
      <c r="J11740" s="1"/>
    </row>
    <row r="11741" spans="9:10">
      <c r="I11741" s="1"/>
      <c r="J11741" s="1"/>
    </row>
    <row r="11742" spans="9:10">
      <c r="I11742" s="1"/>
      <c r="J11742" s="1"/>
    </row>
    <row r="11743" spans="9:10">
      <c r="I11743" s="1"/>
      <c r="J11743" s="1"/>
    </row>
    <row r="11744" spans="9:10">
      <c r="I11744" s="1"/>
      <c r="J11744" s="1"/>
    </row>
    <row r="11745" spans="9:10">
      <c r="I11745" s="1"/>
      <c r="J11745" s="1"/>
    </row>
    <row r="11746" spans="9:10">
      <c r="I11746" s="1"/>
      <c r="J11746" s="1"/>
    </row>
    <row r="11747" spans="9:10">
      <c r="I11747" s="1"/>
      <c r="J11747" s="1"/>
    </row>
    <row r="11748" spans="9:10">
      <c r="I11748" s="1"/>
      <c r="J11748" s="1"/>
    </row>
    <row r="11749" spans="9:10">
      <c r="I11749" s="1"/>
      <c r="J11749" s="1"/>
    </row>
    <row r="11750" spans="9:10">
      <c r="I11750" s="1"/>
      <c r="J11750" s="1"/>
    </row>
    <row r="11751" spans="9:10">
      <c r="I11751" s="1"/>
      <c r="J11751" s="1"/>
    </row>
    <row r="11752" spans="9:10">
      <c r="I11752" s="1"/>
      <c r="J11752" s="1"/>
    </row>
    <row r="11753" spans="9:10">
      <c r="I11753" s="1"/>
      <c r="J11753" s="1"/>
    </row>
    <row r="11754" spans="9:10">
      <c r="I11754" s="1"/>
      <c r="J11754" s="1"/>
    </row>
    <row r="11755" spans="9:10">
      <c r="I11755" s="1"/>
      <c r="J11755" s="1"/>
    </row>
    <row r="11756" spans="9:10">
      <c r="I11756" s="1"/>
      <c r="J11756" s="1"/>
    </row>
    <row r="11757" spans="9:10">
      <c r="I11757" s="1"/>
      <c r="J11757" s="1"/>
    </row>
    <row r="11758" spans="9:10">
      <c r="I11758" s="1"/>
      <c r="J11758" s="1"/>
    </row>
    <row r="11759" spans="9:10">
      <c r="I11759" s="1"/>
      <c r="J11759" s="1"/>
    </row>
    <row r="11760" spans="9:10">
      <c r="I11760" s="1"/>
      <c r="J11760" s="1"/>
    </row>
    <row r="11761" spans="9:10">
      <c r="I11761" s="1"/>
      <c r="J11761" s="1"/>
    </row>
    <row r="11762" spans="9:10">
      <c r="I11762" s="1"/>
      <c r="J11762" s="1"/>
    </row>
    <row r="11763" spans="9:10">
      <c r="I11763" s="1"/>
      <c r="J11763" s="1"/>
    </row>
    <row r="11764" spans="9:10">
      <c r="I11764" s="1"/>
      <c r="J11764" s="1"/>
    </row>
    <row r="11765" spans="9:10">
      <c r="I11765" s="1"/>
      <c r="J11765" s="1"/>
    </row>
    <row r="11766" spans="9:10">
      <c r="I11766" s="1"/>
      <c r="J11766" s="1"/>
    </row>
    <row r="11767" spans="9:10">
      <c r="I11767" s="1"/>
      <c r="J11767" s="1"/>
    </row>
    <row r="11768" spans="9:10">
      <c r="I11768" s="1"/>
      <c r="J11768" s="1"/>
    </row>
    <row r="11769" spans="9:10">
      <c r="I11769" s="1"/>
      <c r="J11769" s="1"/>
    </row>
    <row r="11770" spans="9:10">
      <c r="I11770" s="1"/>
      <c r="J11770" s="1"/>
    </row>
    <row r="11771" spans="9:10">
      <c r="I11771" s="1"/>
      <c r="J11771" s="1"/>
    </row>
    <row r="11772" spans="9:10">
      <c r="I11772" s="1"/>
      <c r="J11772" s="1"/>
    </row>
    <row r="11773" spans="9:10">
      <c r="I11773" s="1"/>
      <c r="J11773" s="1"/>
    </row>
    <row r="11774" spans="9:10">
      <c r="I11774" s="1"/>
      <c r="J11774" s="1"/>
    </row>
    <row r="11775" spans="9:10">
      <c r="I11775" s="1"/>
      <c r="J11775" s="1"/>
    </row>
    <row r="11776" spans="9:10">
      <c r="I11776" s="1"/>
      <c r="J11776" s="1"/>
    </row>
    <row r="11777" spans="9:10">
      <c r="I11777" s="1"/>
      <c r="J11777" s="1"/>
    </row>
    <row r="11778" spans="9:10">
      <c r="I11778" s="1"/>
      <c r="J11778" s="1"/>
    </row>
    <row r="11779" spans="9:10">
      <c r="I11779" s="1"/>
      <c r="J11779" s="1"/>
    </row>
    <row r="11780" spans="9:10">
      <c r="I11780" s="1"/>
      <c r="J11780" s="1"/>
    </row>
    <row r="11781" spans="9:10">
      <c r="I11781" s="1"/>
      <c r="J11781" s="1"/>
    </row>
    <row r="11782" spans="9:10">
      <c r="I11782" s="1"/>
      <c r="J11782" s="1"/>
    </row>
    <row r="11783" spans="9:10">
      <c r="I11783" s="1"/>
      <c r="J11783" s="1"/>
    </row>
    <row r="11784" spans="9:10">
      <c r="I11784" s="1"/>
      <c r="J11784" s="1"/>
    </row>
    <row r="11785" spans="9:10">
      <c r="I11785" s="1"/>
      <c r="J11785" s="1"/>
    </row>
    <row r="11786" spans="9:10">
      <c r="I11786" s="1"/>
      <c r="J11786" s="1"/>
    </row>
    <row r="11787" spans="9:10">
      <c r="I11787" s="1"/>
      <c r="J11787" s="1"/>
    </row>
    <row r="11788" spans="9:10">
      <c r="I11788" s="1"/>
      <c r="J11788" s="1"/>
    </row>
    <row r="11789" spans="9:10">
      <c r="I11789" s="1"/>
      <c r="J11789" s="1"/>
    </row>
    <row r="11790" spans="9:10">
      <c r="I11790" s="1"/>
      <c r="J11790" s="1"/>
    </row>
    <row r="11791" spans="9:10">
      <c r="I11791" s="1"/>
      <c r="J11791" s="1"/>
    </row>
    <row r="11792" spans="9:10">
      <c r="I11792" s="1"/>
      <c r="J11792" s="1"/>
    </row>
    <row r="11793" spans="9:10">
      <c r="I11793" s="1"/>
      <c r="J11793" s="1"/>
    </row>
    <row r="11794" spans="9:10">
      <c r="I11794" s="1"/>
      <c r="J11794" s="1"/>
    </row>
    <row r="11795" spans="9:10">
      <c r="I11795" s="1"/>
      <c r="J11795" s="1"/>
    </row>
    <row r="11796" spans="9:10">
      <c r="I11796" s="1"/>
      <c r="J11796" s="1"/>
    </row>
    <row r="11797" spans="9:10">
      <c r="I11797" s="1"/>
      <c r="J11797" s="1"/>
    </row>
    <row r="11798" spans="9:10">
      <c r="I11798" s="1"/>
      <c r="J11798" s="1"/>
    </row>
    <row r="11799" spans="9:10">
      <c r="I11799" s="1"/>
      <c r="J11799" s="1"/>
    </row>
    <row r="11800" spans="9:10">
      <c r="I11800" s="1"/>
      <c r="J11800" s="1"/>
    </row>
    <row r="11801" spans="9:10">
      <c r="I11801" s="1"/>
      <c r="J11801" s="1"/>
    </row>
    <row r="11802" spans="9:10">
      <c r="I11802" s="1"/>
      <c r="J11802" s="1"/>
    </row>
    <row r="11803" spans="9:10">
      <c r="I11803" s="1"/>
      <c r="J11803" s="1"/>
    </row>
    <row r="11804" spans="9:10">
      <c r="I11804" s="1"/>
      <c r="J11804" s="1"/>
    </row>
    <row r="11805" spans="9:10">
      <c r="I11805" s="1"/>
      <c r="J11805" s="1"/>
    </row>
    <row r="11806" spans="9:10">
      <c r="I11806" s="1"/>
      <c r="J11806" s="1"/>
    </row>
    <row r="11807" spans="9:10">
      <c r="I11807" s="1"/>
      <c r="J11807" s="1"/>
    </row>
    <row r="11808" spans="9:10">
      <c r="I11808" s="1"/>
      <c r="J11808" s="1"/>
    </row>
    <row r="11809" spans="9:10">
      <c r="I11809" s="1"/>
      <c r="J11809" s="1"/>
    </row>
    <row r="11810" spans="9:10">
      <c r="I11810" s="1"/>
      <c r="J11810" s="1"/>
    </row>
    <row r="11811" spans="9:10">
      <c r="I11811" s="1"/>
      <c r="J11811" s="1"/>
    </row>
    <row r="11812" spans="9:10">
      <c r="I11812" s="1"/>
      <c r="J11812" s="1"/>
    </row>
    <row r="11813" spans="9:10">
      <c r="I11813" s="1"/>
      <c r="J11813" s="1"/>
    </row>
    <row r="11814" spans="9:10">
      <c r="I11814" s="1"/>
      <c r="J11814" s="1"/>
    </row>
    <row r="11815" spans="9:10">
      <c r="I11815" s="1"/>
      <c r="J11815" s="1"/>
    </row>
    <row r="11816" spans="9:10">
      <c r="I11816" s="1"/>
      <c r="J11816" s="1"/>
    </row>
    <row r="11817" spans="9:10">
      <c r="I11817" s="1"/>
      <c r="J11817" s="1"/>
    </row>
    <row r="11818" spans="9:10">
      <c r="I11818" s="1"/>
      <c r="J11818" s="1"/>
    </row>
    <row r="11819" spans="9:10">
      <c r="I11819" s="1"/>
      <c r="J11819" s="1"/>
    </row>
    <row r="11820" spans="9:10">
      <c r="I11820" s="1"/>
      <c r="J11820" s="1"/>
    </row>
    <row r="11821" spans="9:10">
      <c r="I11821" s="1"/>
      <c r="J11821" s="1"/>
    </row>
    <row r="11822" spans="9:10">
      <c r="I11822" s="1"/>
      <c r="J11822" s="1"/>
    </row>
    <row r="11823" spans="9:10">
      <c r="I11823" s="1"/>
      <c r="J11823" s="1"/>
    </row>
    <row r="11824" spans="9:10">
      <c r="I11824" s="1"/>
      <c r="J11824" s="1"/>
    </row>
    <row r="11825" spans="9:10">
      <c r="I11825" s="1"/>
      <c r="J11825" s="1"/>
    </row>
    <row r="11826" spans="9:10">
      <c r="I11826" s="1"/>
      <c r="J11826" s="1"/>
    </row>
    <row r="11827" spans="9:10">
      <c r="I11827" s="1"/>
      <c r="J11827" s="1"/>
    </row>
    <row r="11828" spans="9:10">
      <c r="I11828" s="1"/>
      <c r="J11828" s="1"/>
    </row>
    <row r="11829" spans="9:10">
      <c r="I11829" s="1"/>
      <c r="J11829" s="1"/>
    </row>
    <row r="11830" spans="9:10">
      <c r="I11830" s="1"/>
      <c r="J11830" s="1"/>
    </row>
    <row r="11831" spans="9:10">
      <c r="I11831" s="1"/>
      <c r="J11831" s="1"/>
    </row>
    <row r="11832" spans="9:10">
      <c r="I11832" s="1"/>
      <c r="J11832" s="1"/>
    </row>
    <row r="11833" spans="9:10">
      <c r="I11833" s="1"/>
      <c r="J11833" s="1"/>
    </row>
    <row r="11834" spans="9:10">
      <c r="I11834" s="1"/>
      <c r="J11834" s="1"/>
    </row>
    <row r="11835" spans="9:10">
      <c r="I11835" s="1"/>
      <c r="J11835" s="1"/>
    </row>
    <row r="11836" spans="9:10">
      <c r="I11836" s="1"/>
      <c r="J11836" s="1"/>
    </row>
    <row r="11837" spans="9:10">
      <c r="I11837" s="1"/>
      <c r="J11837" s="1"/>
    </row>
    <row r="11838" spans="9:10">
      <c r="I11838" s="1"/>
      <c r="J11838" s="1"/>
    </row>
    <row r="11839" spans="9:10">
      <c r="I11839" s="1"/>
      <c r="J11839" s="1"/>
    </row>
    <row r="11840" spans="9:10">
      <c r="I11840" s="1"/>
      <c r="J11840" s="1"/>
    </row>
    <row r="11841" spans="9:10">
      <c r="I11841" s="1"/>
      <c r="J11841" s="1"/>
    </row>
    <row r="11842" spans="9:10">
      <c r="I11842" s="1"/>
      <c r="J11842" s="1"/>
    </row>
    <row r="11843" spans="9:10">
      <c r="I11843" s="1"/>
      <c r="J11843" s="1"/>
    </row>
    <row r="11844" spans="9:10">
      <c r="I11844" s="1"/>
      <c r="J11844" s="1"/>
    </row>
    <row r="11845" spans="9:10">
      <c r="I11845" s="1"/>
      <c r="J11845" s="1"/>
    </row>
    <row r="11846" spans="9:10">
      <c r="I11846" s="1"/>
      <c r="J11846" s="1"/>
    </row>
    <row r="11847" spans="9:10">
      <c r="I11847" s="1"/>
      <c r="J11847" s="1"/>
    </row>
    <row r="11848" spans="9:10">
      <c r="I11848" s="1"/>
      <c r="J11848" s="1"/>
    </row>
    <row r="11849" spans="9:10">
      <c r="I11849" s="1"/>
      <c r="J11849" s="1"/>
    </row>
    <row r="11850" spans="9:10">
      <c r="I11850" s="1"/>
      <c r="J11850" s="1"/>
    </row>
    <row r="11851" spans="9:10">
      <c r="I11851" s="1"/>
      <c r="J11851" s="1"/>
    </row>
    <row r="11852" spans="9:10">
      <c r="I11852" s="1"/>
      <c r="J11852" s="1"/>
    </row>
    <row r="11853" spans="9:10">
      <c r="I11853" s="1"/>
      <c r="J11853" s="1"/>
    </row>
    <row r="11854" spans="9:10">
      <c r="I11854" s="1"/>
      <c r="J11854" s="1"/>
    </row>
    <row r="11855" spans="9:10">
      <c r="I11855" s="1"/>
      <c r="J11855" s="1"/>
    </row>
    <row r="11856" spans="9:10">
      <c r="I11856" s="1"/>
      <c r="J11856" s="1"/>
    </row>
    <row r="11857" spans="9:10">
      <c r="I11857" s="1"/>
      <c r="J11857" s="1"/>
    </row>
    <row r="11858" spans="9:10">
      <c r="I11858" s="1"/>
      <c r="J11858" s="1"/>
    </row>
    <row r="11859" spans="9:10">
      <c r="I11859" s="1"/>
      <c r="J11859" s="1"/>
    </row>
    <row r="11860" spans="9:10">
      <c r="I11860" s="1"/>
      <c r="J11860" s="1"/>
    </row>
    <row r="11861" spans="9:10">
      <c r="I11861" s="1"/>
      <c r="J11861" s="1"/>
    </row>
    <row r="11862" spans="9:10">
      <c r="I11862" s="1"/>
      <c r="J11862" s="1"/>
    </row>
    <row r="11863" spans="9:10">
      <c r="I11863" s="1"/>
      <c r="J11863" s="1"/>
    </row>
    <row r="11864" spans="9:10">
      <c r="I11864" s="1"/>
      <c r="J11864" s="1"/>
    </row>
    <row r="11865" spans="9:10">
      <c r="I11865" s="1"/>
      <c r="J11865" s="1"/>
    </row>
    <row r="11866" spans="9:10">
      <c r="I11866" s="1"/>
      <c r="J11866" s="1"/>
    </row>
    <row r="11867" spans="9:10">
      <c r="I11867" s="1"/>
      <c r="J11867" s="1"/>
    </row>
    <row r="11868" spans="9:10">
      <c r="I11868" s="1"/>
      <c r="J11868" s="1"/>
    </row>
    <row r="11869" spans="9:10">
      <c r="I11869" s="1"/>
      <c r="J11869" s="1"/>
    </row>
    <row r="11870" spans="9:10">
      <c r="I11870" s="1"/>
      <c r="J11870" s="1"/>
    </row>
    <row r="11871" spans="9:10">
      <c r="I11871" s="1"/>
      <c r="J11871" s="1"/>
    </row>
    <row r="11872" spans="9:10">
      <c r="I11872" s="1"/>
      <c r="J11872" s="1"/>
    </row>
    <row r="11873" spans="9:10">
      <c r="I11873" s="1"/>
      <c r="J11873" s="1"/>
    </row>
    <row r="11874" spans="9:10">
      <c r="I11874" s="1"/>
      <c r="J11874" s="1"/>
    </row>
    <row r="11875" spans="9:10">
      <c r="I11875" s="1"/>
      <c r="J11875" s="1"/>
    </row>
    <row r="11876" spans="9:10">
      <c r="I11876" s="1"/>
      <c r="J11876" s="1"/>
    </row>
    <row r="11877" spans="9:10">
      <c r="I11877" s="1"/>
      <c r="J11877" s="1"/>
    </row>
    <row r="11878" spans="9:10">
      <c r="I11878" s="1"/>
      <c r="J11878" s="1"/>
    </row>
    <row r="11879" spans="9:10">
      <c r="I11879" s="1"/>
      <c r="J11879" s="1"/>
    </row>
    <row r="11880" spans="9:10">
      <c r="I11880" s="1"/>
      <c r="J11880" s="1"/>
    </row>
    <row r="11881" spans="9:10">
      <c r="I11881" s="1"/>
      <c r="J11881" s="1"/>
    </row>
    <row r="11882" spans="9:10">
      <c r="I11882" s="1"/>
      <c r="J11882" s="1"/>
    </row>
    <row r="11883" spans="9:10">
      <c r="I11883" s="1"/>
      <c r="J11883" s="1"/>
    </row>
    <row r="11884" spans="9:10">
      <c r="I11884" s="1"/>
      <c r="J11884" s="1"/>
    </row>
    <row r="11885" spans="9:10">
      <c r="I11885" s="1"/>
      <c r="J11885" s="1"/>
    </row>
    <row r="11886" spans="9:10">
      <c r="I11886" s="1"/>
      <c r="J11886" s="1"/>
    </row>
    <row r="11887" spans="9:10">
      <c r="I11887" s="1"/>
      <c r="J11887" s="1"/>
    </row>
    <row r="11888" spans="9:10">
      <c r="I11888" s="1"/>
      <c r="J11888" s="1"/>
    </row>
    <row r="11889" spans="9:10">
      <c r="I11889" s="1"/>
      <c r="J11889" s="1"/>
    </row>
    <row r="11890" spans="9:10">
      <c r="I11890" s="1"/>
      <c r="J11890" s="1"/>
    </row>
    <row r="11891" spans="9:10">
      <c r="I11891" s="1"/>
      <c r="J11891" s="1"/>
    </row>
    <row r="11892" spans="9:10">
      <c r="I11892" s="1"/>
      <c r="J11892" s="1"/>
    </row>
    <row r="11893" spans="9:10">
      <c r="I11893" s="1"/>
      <c r="J11893" s="1"/>
    </row>
    <row r="11894" spans="9:10">
      <c r="I11894" s="1"/>
      <c r="J11894" s="1"/>
    </row>
    <row r="11895" spans="9:10">
      <c r="I11895" s="1"/>
      <c r="J11895" s="1"/>
    </row>
    <row r="11896" spans="9:10">
      <c r="I11896" s="1"/>
      <c r="J11896" s="1"/>
    </row>
    <row r="11897" spans="9:10">
      <c r="I11897" s="1"/>
      <c r="J11897" s="1"/>
    </row>
    <row r="11898" spans="9:10">
      <c r="I11898" s="1"/>
      <c r="J11898" s="1"/>
    </row>
    <row r="11899" spans="9:10">
      <c r="I11899" s="1"/>
      <c r="J11899" s="1"/>
    </row>
    <row r="11900" spans="9:10">
      <c r="I11900" s="1"/>
      <c r="J11900" s="1"/>
    </row>
    <row r="11901" spans="9:10">
      <c r="I11901" s="1"/>
      <c r="J11901" s="1"/>
    </row>
    <row r="11902" spans="9:10">
      <c r="I11902" s="1"/>
      <c r="J11902" s="1"/>
    </row>
    <row r="11903" spans="9:10">
      <c r="I11903" s="1"/>
      <c r="J11903" s="1"/>
    </row>
    <row r="11904" spans="9:10">
      <c r="I11904" s="1"/>
      <c r="J11904" s="1"/>
    </row>
    <row r="11905" spans="9:10">
      <c r="I11905" s="1"/>
      <c r="J11905" s="1"/>
    </row>
    <row r="11906" spans="9:10">
      <c r="I11906" s="1"/>
      <c r="J11906" s="1"/>
    </row>
    <row r="11907" spans="9:10">
      <c r="I11907" s="1"/>
      <c r="J11907" s="1"/>
    </row>
    <row r="11908" spans="9:10">
      <c r="I11908" s="1"/>
      <c r="J11908" s="1"/>
    </row>
    <row r="11909" spans="9:10">
      <c r="I11909" s="1"/>
      <c r="J11909" s="1"/>
    </row>
    <row r="11910" spans="9:10">
      <c r="I11910" s="1"/>
      <c r="J11910" s="1"/>
    </row>
    <row r="11911" spans="9:10">
      <c r="I11911" s="1"/>
      <c r="J11911" s="1"/>
    </row>
    <row r="11912" spans="9:10">
      <c r="I11912" s="1"/>
      <c r="J11912" s="1"/>
    </row>
    <row r="11913" spans="9:10">
      <c r="I11913" s="1"/>
      <c r="J11913" s="1"/>
    </row>
    <row r="11914" spans="9:10">
      <c r="I11914" s="1"/>
      <c r="J11914" s="1"/>
    </row>
    <row r="11915" spans="9:10">
      <c r="I11915" s="1"/>
      <c r="J11915" s="1"/>
    </row>
    <row r="11916" spans="9:10">
      <c r="I11916" s="1"/>
      <c r="J11916" s="1"/>
    </row>
    <row r="11917" spans="9:10">
      <c r="I11917" s="1"/>
      <c r="J11917" s="1"/>
    </row>
    <row r="11918" spans="9:10">
      <c r="I11918" s="1"/>
      <c r="J11918" s="1"/>
    </row>
    <row r="11919" spans="9:10">
      <c r="I11919" s="1"/>
      <c r="J11919" s="1"/>
    </row>
    <row r="11920" spans="9:10">
      <c r="I11920" s="1"/>
      <c r="J11920" s="1"/>
    </row>
    <row r="11921" spans="9:10">
      <c r="I11921" s="1"/>
      <c r="J11921" s="1"/>
    </row>
    <row r="11922" spans="9:10">
      <c r="I11922" s="1"/>
      <c r="J11922" s="1"/>
    </row>
    <row r="11923" spans="9:10">
      <c r="I11923" s="1"/>
      <c r="J11923" s="1"/>
    </row>
    <row r="11924" spans="9:10">
      <c r="I11924" s="1"/>
      <c r="J11924" s="1"/>
    </row>
    <row r="11925" spans="9:10">
      <c r="I11925" s="1"/>
      <c r="J11925" s="1"/>
    </row>
    <row r="11926" spans="9:10">
      <c r="I11926" s="1"/>
      <c r="J11926" s="1"/>
    </row>
    <row r="11927" spans="9:10">
      <c r="I11927" s="1"/>
      <c r="J11927" s="1"/>
    </row>
    <row r="11928" spans="9:10">
      <c r="I11928" s="1"/>
      <c r="J11928" s="1"/>
    </row>
    <row r="11929" spans="9:10">
      <c r="I11929" s="1"/>
      <c r="J11929" s="1"/>
    </row>
    <row r="11930" spans="9:10">
      <c r="I11930" s="1"/>
      <c r="J11930" s="1"/>
    </row>
    <row r="11931" spans="9:10">
      <c r="I11931" s="1"/>
      <c r="J11931" s="1"/>
    </row>
    <row r="11932" spans="9:10">
      <c r="I11932" s="1"/>
      <c r="J11932" s="1"/>
    </row>
    <row r="11933" spans="9:10">
      <c r="I11933" s="1"/>
      <c r="J11933" s="1"/>
    </row>
    <row r="11934" spans="9:10">
      <c r="I11934" s="1"/>
      <c r="J11934" s="1"/>
    </row>
    <row r="11935" spans="9:10">
      <c r="I11935" s="1"/>
      <c r="J11935" s="1"/>
    </row>
    <row r="11936" spans="9:10">
      <c r="I11936" s="1"/>
      <c r="J11936" s="1"/>
    </row>
    <row r="11937" spans="9:10">
      <c r="I11937" s="1"/>
      <c r="J11937" s="1"/>
    </row>
    <row r="11938" spans="9:10">
      <c r="I11938" s="1"/>
      <c r="J11938" s="1"/>
    </row>
    <row r="11939" spans="9:10">
      <c r="I11939" s="1"/>
      <c r="J11939" s="1"/>
    </row>
    <row r="11940" spans="9:10">
      <c r="I11940" s="1"/>
      <c r="J11940" s="1"/>
    </row>
    <row r="11941" spans="9:10">
      <c r="I11941" s="1"/>
      <c r="J11941" s="1"/>
    </row>
    <row r="11942" spans="9:10">
      <c r="I11942" s="1"/>
      <c r="J11942" s="1"/>
    </row>
    <row r="11943" spans="9:10">
      <c r="I11943" s="1"/>
      <c r="J11943" s="1"/>
    </row>
    <row r="11944" spans="9:10">
      <c r="I11944" s="1"/>
      <c r="J11944" s="1"/>
    </row>
    <row r="11945" spans="9:10">
      <c r="I11945" s="1"/>
      <c r="J11945" s="1"/>
    </row>
    <row r="11946" spans="9:10">
      <c r="I11946" s="1"/>
      <c r="J11946" s="1"/>
    </row>
    <row r="11947" spans="9:10">
      <c r="I11947" s="1"/>
      <c r="J11947" s="1"/>
    </row>
    <row r="11948" spans="9:10">
      <c r="I11948" s="1"/>
      <c r="J11948" s="1"/>
    </row>
    <row r="11949" spans="9:10">
      <c r="I11949" s="1"/>
      <c r="J11949" s="1"/>
    </row>
    <row r="11950" spans="9:10">
      <c r="I11950" s="1"/>
      <c r="J11950" s="1"/>
    </row>
    <row r="11951" spans="9:10">
      <c r="I11951" s="1"/>
      <c r="J11951" s="1"/>
    </row>
    <row r="11952" spans="9:10">
      <c r="I11952" s="1"/>
      <c r="J11952" s="1"/>
    </row>
    <row r="11953" spans="9:10">
      <c r="I11953" s="1"/>
      <c r="J11953" s="1"/>
    </row>
    <row r="11954" spans="9:10">
      <c r="I11954" s="1"/>
      <c r="J11954" s="1"/>
    </row>
    <row r="11955" spans="9:10">
      <c r="I11955" s="1"/>
      <c r="J11955" s="1"/>
    </row>
    <row r="11956" spans="9:10">
      <c r="I11956" s="1"/>
      <c r="J11956" s="1"/>
    </row>
    <row r="11957" spans="9:10">
      <c r="I11957" s="1"/>
      <c r="J11957" s="1"/>
    </row>
    <row r="11958" spans="9:10">
      <c r="I11958" s="1"/>
      <c r="J11958" s="1"/>
    </row>
    <row r="11959" spans="9:10">
      <c r="I11959" s="1"/>
      <c r="J11959" s="1"/>
    </row>
    <row r="11960" spans="9:10">
      <c r="I11960" s="1"/>
      <c r="J11960" s="1"/>
    </row>
    <row r="11961" spans="9:10">
      <c r="I11961" s="1"/>
      <c r="J11961" s="1"/>
    </row>
    <row r="11962" spans="9:10">
      <c r="I11962" s="1"/>
      <c r="J11962" s="1"/>
    </row>
    <row r="11963" spans="9:10">
      <c r="I11963" s="1"/>
      <c r="J11963" s="1"/>
    </row>
    <row r="11964" spans="9:10">
      <c r="I11964" s="1"/>
      <c r="J11964" s="1"/>
    </row>
    <row r="11965" spans="9:10">
      <c r="I11965" s="1"/>
      <c r="J11965" s="1"/>
    </row>
    <row r="11966" spans="9:10">
      <c r="I11966" s="1"/>
      <c r="J11966" s="1"/>
    </row>
    <row r="11967" spans="9:10">
      <c r="I11967" s="1"/>
      <c r="J11967" s="1"/>
    </row>
    <row r="11968" spans="9:10">
      <c r="I11968" s="1"/>
      <c r="J11968" s="1"/>
    </row>
    <row r="11969" spans="9:10">
      <c r="I11969" s="1"/>
      <c r="J11969" s="1"/>
    </row>
    <row r="11970" spans="9:10">
      <c r="I11970" s="1"/>
      <c r="J11970" s="1"/>
    </row>
    <row r="11971" spans="9:10">
      <c r="I11971" s="1"/>
      <c r="J11971" s="1"/>
    </row>
    <row r="11972" spans="9:10">
      <c r="I11972" s="1"/>
      <c r="J11972" s="1"/>
    </row>
    <row r="11973" spans="9:10">
      <c r="I11973" s="1"/>
      <c r="J11973" s="1"/>
    </row>
    <row r="11974" spans="9:10">
      <c r="I11974" s="1"/>
      <c r="J11974" s="1"/>
    </row>
    <row r="11975" spans="9:10">
      <c r="I11975" s="1"/>
      <c r="J11975" s="1"/>
    </row>
    <row r="11976" spans="9:10">
      <c r="I11976" s="1"/>
      <c r="J11976" s="1"/>
    </row>
    <row r="11977" spans="9:10">
      <c r="I11977" s="1"/>
      <c r="J11977" s="1"/>
    </row>
    <row r="11978" spans="9:10">
      <c r="I11978" s="1"/>
      <c r="J11978" s="1"/>
    </row>
    <row r="11979" spans="9:10">
      <c r="I11979" s="1"/>
      <c r="J11979" s="1"/>
    </row>
    <row r="11980" spans="9:10">
      <c r="I11980" s="1"/>
      <c r="J11980" s="1"/>
    </row>
    <row r="11981" spans="9:10">
      <c r="I11981" s="1"/>
      <c r="J11981" s="1"/>
    </row>
    <row r="11982" spans="9:10">
      <c r="I11982" s="1"/>
      <c r="J11982" s="1"/>
    </row>
    <row r="11983" spans="9:10">
      <c r="I11983" s="1"/>
      <c r="J11983" s="1"/>
    </row>
    <row r="11984" spans="9:10">
      <c r="I11984" s="1"/>
      <c r="J11984" s="1"/>
    </row>
    <row r="11985" spans="9:10">
      <c r="I11985" s="1"/>
      <c r="J11985" s="1"/>
    </row>
    <row r="11986" spans="9:10">
      <c r="I11986" s="1"/>
      <c r="J11986" s="1"/>
    </row>
    <row r="11987" spans="9:10">
      <c r="I11987" s="1"/>
      <c r="J11987" s="1"/>
    </row>
    <row r="11988" spans="9:10">
      <c r="I11988" s="1"/>
      <c r="J11988" s="1"/>
    </row>
    <row r="11989" spans="9:10">
      <c r="I11989" s="1"/>
      <c r="J11989" s="1"/>
    </row>
    <row r="11990" spans="9:10">
      <c r="I11990" s="1"/>
      <c r="J11990" s="1"/>
    </row>
    <row r="11991" spans="9:10">
      <c r="I11991" s="1"/>
      <c r="J11991" s="1"/>
    </row>
    <row r="11992" spans="9:10">
      <c r="I11992" s="1"/>
      <c r="J11992" s="1"/>
    </row>
    <row r="11993" spans="9:10">
      <c r="I11993" s="1"/>
      <c r="J11993" s="1"/>
    </row>
    <row r="11994" spans="9:10">
      <c r="I11994" s="1"/>
      <c r="J11994" s="1"/>
    </row>
    <row r="11995" spans="9:10">
      <c r="I11995" s="1"/>
      <c r="J11995" s="1"/>
    </row>
    <row r="11996" spans="9:10">
      <c r="I11996" s="1"/>
      <c r="J11996" s="1"/>
    </row>
    <row r="11997" spans="9:10">
      <c r="I11997" s="1"/>
      <c r="J11997" s="1"/>
    </row>
    <row r="11998" spans="9:10">
      <c r="I11998" s="1"/>
      <c r="J11998" s="1"/>
    </row>
    <row r="11999" spans="9:10">
      <c r="I11999" s="1"/>
      <c r="J11999" s="1"/>
    </row>
    <row r="12000" spans="9:10">
      <c r="I12000" s="1"/>
      <c r="J12000" s="1"/>
    </row>
    <row r="12001" spans="9:10">
      <c r="I12001" s="1"/>
      <c r="J12001" s="1"/>
    </row>
    <row r="12002" spans="9:10">
      <c r="I12002" s="1"/>
      <c r="J12002" s="1"/>
    </row>
    <row r="12003" spans="9:10">
      <c r="I12003" s="1"/>
      <c r="J12003" s="1"/>
    </row>
    <row r="12004" spans="9:10">
      <c r="I12004" s="1"/>
      <c r="J12004" s="1"/>
    </row>
    <row r="12005" spans="9:10">
      <c r="I12005" s="1"/>
      <c r="J12005" s="1"/>
    </row>
    <row r="12006" spans="9:10">
      <c r="I12006" s="1"/>
      <c r="J12006" s="1"/>
    </row>
    <row r="12007" spans="9:10">
      <c r="I12007" s="1"/>
      <c r="J12007" s="1"/>
    </row>
    <row r="12008" spans="9:10">
      <c r="I12008" s="1"/>
      <c r="J12008" s="1"/>
    </row>
    <row r="12009" spans="9:10">
      <c r="I12009" s="1"/>
      <c r="J12009" s="1"/>
    </row>
    <row r="12010" spans="9:10">
      <c r="I12010" s="1"/>
      <c r="J12010" s="1"/>
    </row>
    <row r="12011" spans="9:10">
      <c r="I12011" s="1"/>
      <c r="J12011" s="1"/>
    </row>
    <row r="12012" spans="9:10">
      <c r="I12012" s="1"/>
      <c r="J12012" s="1"/>
    </row>
    <row r="12013" spans="9:10">
      <c r="I12013" s="1"/>
      <c r="J12013" s="1"/>
    </row>
    <row r="12014" spans="9:10">
      <c r="I12014" s="1"/>
      <c r="J12014" s="1"/>
    </row>
    <row r="12015" spans="9:10">
      <c r="I12015" s="1"/>
      <c r="J12015" s="1"/>
    </row>
    <row r="12016" spans="9:10">
      <c r="I12016" s="1"/>
      <c r="J12016" s="1"/>
    </row>
    <row r="12017" spans="9:10">
      <c r="I12017" s="1"/>
      <c r="J12017" s="1"/>
    </row>
    <row r="12018" spans="9:10">
      <c r="I12018" s="1"/>
      <c r="J12018" s="1"/>
    </row>
    <row r="12019" spans="9:10">
      <c r="I12019" s="1"/>
      <c r="J12019" s="1"/>
    </row>
    <row r="12020" spans="9:10">
      <c r="I12020" s="1"/>
      <c r="J12020" s="1"/>
    </row>
    <row r="12021" spans="9:10">
      <c r="I12021" s="1"/>
      <c r="J12021" s="1"/>
    </row>
    <row r="12022" spans="9:10">
      <c r="I12022" s="1"/>
      <c r="J12022" s="1"/>
    </row>
    <row r="12023" spans="9:10">
      <c r="I12023" s="1"/>
      <c r="J12023" s="1"/>
    </row>
    <row r="12024" spans="9:10">
      <c r="I12024" s="1"/>
      <c r="J12024" s="1"/>
    </row>
    <row r="12025" spans="9:10">
      <c r="I12025" s="1"/>
      <c r="J12025" s="1"/>
    </row>
    <row r="12026" spans="9:10">
      <c r="I12026" s="1"/>
      <c r="J12026" s="1"/>
    </row>
    <row r="12027" spans="9:10">
      <c r="I12027" s="1"/>
      <c r="J12027" s="1"/>
    </row>
    <row r="12028" spans="9:10">
      <c r="I12028" s="1"/>
      <c r="J12028" s="1"/>
    </row>
    <row r="12029" spans="9:10">
      <c r="I12029" s="1"/>
      <c r="J12029" s="1"/>
    </row>
    <row r="12030" spans="9:10">
      <c r="I12030" s="1"/>
      <c r="J12030" s="1"/>
    </row>
    <row r="12031" spans="9:10">
      <c r="I12031" s="1"/>
      <c r="J12031" s="1"/>
    </row>
    <row r="12032" spans="9:10">
      <c r="I12032" s="1"/>
      <c r="J12032" s="1"/>
    </row>
    <row r="12033" spans="9:10">
      <c r="I12033" s="1"/>
      <c r="J12033" s="1"/>
    </row>
    <row r="12034" spans="9:10">
      <c r="I12034" s="1"/>
      <c r="J12034" s="1"/>
    </row>
    <row r="12035" spans="9:10">
      <c r="I12035" s="1"/>
      <c r="J12035" s="1"/>
    </row>
    <row r="12036" spans="9:10">
      <c r="I12036" s="1"/>
      <c r="J12036" s="1"/>
    </row>
    <row r="12037" spans="9:10">
      <c r="I12037" s="1"/>
      <c r="J12037" s="1"/>
    </row>
    <row r="12038" spans="9:10">
      <c r="I12038" s="1"/>
      <c r="J12038" s="1"/>
    </row>
    <row r="12039" spans="9:10">
      <c r="I12039" s="1"/>
      <c r="J12039" s="1"/>
    </row>
    <row r="12040" spans="9:10">
      <c r="I12040" s="1"/>
      <c r="J12040" s="1"/>
    </row>
    <row r="12041" spans="9:10">
      <c r="I12041" s="1"/>
      <c r="J12041" s="1"/>
    </row>
    <row r="12042" spans="9:10">
      <c r="I12042" s="1"/>
      <c r="J12042" s="1"/>
    </row>
    <row r="12043" spans="9:10">
      <c r="I12043" s="1"/>
      <c r="J12043" s="1"/>
    </row>
    <row r="12044" spans="9:10">
      <c r="I12044" s="1"/>
      <c r="J12044" s="1"/>
    </row>
    <row r="12045" spans="9:10">
      <c r="I12045" s="1"/>
      <c r="J12045" s="1"/>
    </row>
    <row r="12046" spans="9:10">
      <c r="I12046" s="1"/>
      <c r="J12046" s="1"/>
    </row>
    <row r="12047" spans="9:10">
      <c r="I12047" s="1"/>
      <c r="J12047" s="1"/>
    </row>
    <row r="12048" spans="9:10">
      <c r="I12048" s="1"/>
      <c r="J12048" s="1"/>
    </row>
    <row r="12049" spans="9:10">
      <c r="I12049" s="1"/>
      <c r="J12049" s="1"/>
    </row>
    <row r="12050" spans="9:10">
      <c r="I12050" s="1"/>
      <c r="J12050" s="1"/>
    </row>
    <row r="12051" spans="9:10">
      <c r="I12051" s="1"/>
      <c r="J12051" s="1"/>
    </row>
    <row r="12052" spans="9:10">
      <c r="I12052" s="1"/>
      <c r="J12052" s="1"/>
    </row>
    <row r="12053" spans="9:10">
      <c r="I12053" s="1"/>
      <c r="J12053" s="1"/>
    </row>
    <row r="12054" spans="9:10">
      <c r="I12054" s="1"/>
      <c r="J12054" s="1"/>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35ACB-97AA-4177-A0EB-8EFAB6D17F41}">
  <sheetPr>
    <tabColor rgb="FF92D050"/>
  </sheetPr>
  <dimension ref="A1:I2015"/>
  <sheetViews>
    <sheetView topLeftCell="B1" workbookViewId="0">
      <selection activeCell="F1" sqref="F1:F1048576"/>
    </sheetView>
  </sheetViews>
  <sheetFormatPr defaultColWidth="13.85546875" defaultRowHeight="14.45"/>
  <cols>
    <col min="1" max="1" width="21.7109375" bestFit="1" customWidth="1"/>
    <col min="2" max="2" width="30.28515625" bestFit="1" customWidth="1"/>
    <col min="3" max="3" width="43.42578125" bestFit="1" customWidth="1"/>
    <col min="4" max="4" width="21.42578125" hidden="1" customWidth="1"/>
    <col min="5" max="5" width="28.140625" bestFit="1" customWidth="1"/>
    <col min="6" max="6" width="1.42578125" hidden="1" customWidth="1"/>
    <col min="7" max="7" width="7.7109375" bestFit="1" customWidth="1"/>
    <col min="8" max="8" width="83.140625" customWidth="1"/>
    <col min="9" max="9" width="255.5703125" style="3" bestFit="1" customWidth="1"/>
  </cols>
  <sheetData>
    <row r="1" spans="1:9">
      <c r="A1" t="s">
        <v>51</v>
      </c>
      <c r="B1" t="s">
        <v>96</v>
      </c>
      <c r="C1" t="s">
        <v>102</v>
      </c>
      <c r="D1" t="s">
        <v>10</v>
      </c>
      <c r="E1" t="s">
        <v>106</v>
      </c>
      <c r="F1" t="s">
        <v>257</v>
      </c>
      <c r="G1" t="s">
        <v>100</v>
      </c>
      <c r="H1" t="s">
        <v>108</v>
      </c>
      <c r="I1" t="s">
        <v>110</v>
      </c>
    </row>
    <row r="2" spans="1:9" hidden="1">
      <c r="A2" t="s">
        <v>113</v>
      </c>
      <c r="B2" t="s">
        <v>258</v>
      </c>
      <c r="C2" t="s">
        <v>259</v>
      </c>
      <c r="D2" t="s">
        <v>161</v>
      </c>
      <c r="E2" t="s">
        <v>260</v>
      </c>
      <c r="F2" t="s">
        <v>161</v>
      </c>
      <c r="G2" t="s">
        <v>215</v>
      </c>
      <c r="H2" t="s">
        <v>261</v>
      </c>
      <c r="I2" t="s">
        <v>262</v>
      </c>
    </row>
    <row r="3" spans="1:9" hidden="1">
      <c r="A3" t="s">
        <v>118</v>
      </c>
      <c r="B3" t="s">
        <v>258</v>
      </c>
      <c r="C3" t="s">
        <v>259</v>
      </c>
      <c r="D3" t="s">
        <v>161</v>
      </c>
      <c r="E3" t="s">
        <v>260</v>
      </c>
      <c r="F3" t="s">
        <v>161</v>
      </c>
      <c r="G3" t="s">
        <v>215</v>
      </c>
      <c r="H3" t="s">
        <v>263</v>
      </c>
      <c r="I3" t="s">
        <v>264</v>
      </c>
    </row>
    <row r="4" spans="1:9" hidden="1">
      <c r="A4" t="s">
        <v>265</v>
      </c>
      <c r="B4" t="s">
        <v>258</v>
      </c>
      <c r="C4" t="s">
        <v>259</v>
      </c>
      <c r="D4" t="s">
        <v>161</v>
      </c>
      <c r="E4" t="s">
        <v>260</v>
      </c>
      <c r="F4" t="s">
        <v>161</v>
      </c>
      <c r="G4" t="s">
        <v>215</v>
      </c>
      <c r="H4" t="s">
        <v>266</v>
      </c>
      <c r="I4" t="s">
        <v>267</v>
      </c>
    </row>
    <row r="5" spans="1:9" hidden="1">
      <c r="A5" t="s">
        <v>125</v>
      </c>
      <c r="B5" t="s">
        <v>258</v>
      </c>
      <c r="C5" t="s">
        <v>259</v>
      </c>
      <c r="D5" t="s">
        <v>161</v>
      </c>
      <c r="E5" t="s">
        <v>260</v>
      </c>
      <c r="F5" t="s">
        <v>161</v>
      </c>
      <c r="G5" t="s">
        <v>215</v>
      </c>
      <c r="H5" t="s">
        <v>268</v>
      </c>
      <c r="I5" t="s">
        <v>269</v>
      </c>
    </row>
    <row r="6" spans="1:9" hidden="1">
      <c r="A6" t="s">
        <v>125</v>
      </c>
      <c r="B6" t="s">
        <v>258</v>
      </c>
      <c r="C6" t="s">
        <v>259</v>
      </c>
      <c r="D6" t="s">
        <v>161</v>
      </c>
      <c r="E6" t="s">
        <v>260</v>
      </c>
      <c r="F6" t="s">
        <v>161</v>
      </c>
      <c r="G6" t="s">
        <v>215</v>
      </c>
      <c r="H6" t="s">
        <v>270</v>
      </c>
      <c r="I6" t="s">
        <v>271</v>
      </c>
    </row>
    <row r="7" spans="1:9" hidden="1">
      <c r="A7" t="s">
        <v>128</v>
      </c>
      <c r="B7" t="s">
        <v>258</v>
      </c>
      <c r="C7" t="s">
        <v>259</v>
      </c>
      <c r="D7" t="s">
        <v>161</v>
      </c>
      <c r="E7" t="s">
        <v>260</v>
      </c>
      <c r="F7" t="s">
        <v>161</v>
      </c>
      <c r="G7" t="s">
        <v>215</v>
      </c>
      <c r="H7" t="s">
        <v>272</v>
      </c>
      <c r="I7" t="s">
        <v>273</v>
      </c>
    </row>
    <row r="8" spans="1:9" hidden="1">
      <c r="A8" t="s">
        <v>131</v>
      </c>
      <c r="B8" t="s">
        <v>258</v>
      </c>
      <c r="C8" t="s">
        <v>259</v>
      </c>
      <c r="D8" t="s">
        <v>161</v>
      </c>
      <c r="E8" t="s">
        <v>260</v>
      </c>
      <c r="F8" t="s">
        <v>161</v>
      </c>
      <c r="G8" t="s">
        <v>215</v>
      </c>
      <c r="H8" t="s">
        <v>274</v>
      </c>
      <c r="I8" t="s">
        <v>275</v>
      </c>
    </row>
    <row r="9" spans="1:9" hidden="1">
      <c r="A9" t="s">
        <v>132</v>
      </c>
      <c r="B9" t="s">
        <v>258</v>
      </c>
      <c r="C9" t="s">
        <v>259</v>
      </c>
      <c r="D9" t="s">
        <v>161</v>
      </c>
      <c r="E9" t="s">
        <v>260</v>
      </c>
      <c r="F9" t="s">
        <v>161</v>
      </c>
      <c r="G9" t="s">
        <v>215</v>
      </c>
      <c r="H9" t="s">
        <v>276</v>
      </c>
      <c r="I9" t="s">
        <v>277</v>
      </c>
    </row>
    <row r="10" spans="1:9" hidden="1">
      <c r="A10" t="s">
        <v>132</v>
      </c>
      <c r="B10" t="s">
        <v>258</v>
      </c>
      <c r="C10" t="s">
        <v>259</v>
      </c>
      <c r="D10" t="s">
        <v>161</v>
      </c>
      <c r="E10" t="s">
        <v>260</v>
      </c>
      <c r="F10" t="s">
        <v>161</v>
      </c>
      <c r="G10" t="s">
        <v>215</v>
      </c>
      <c r="H10" t="s">
        <v>278</v>
      </c>
      <c r="I10" t="s">
        <v>279</v>
      </c>
    </row>
    <row r="11" spans="1:9" hidden="1">
      <c r="A11" t="s">
        <v>135</v>
      </c>
      <c r="B11" t="s">
        <v>258</v>
      </c>
      <c r="C11" t="s">
        <v>259</v>
      </c>
      <c r="D11" t="s">
        <v>161</v>
      </c>
      <c r="E11" t="s">
        <v>260</v>
      </c>
      <c r="F11" t="s">
        <v>161</v>
      </c>
      <c r="G11" t="s">
        <v>215</v>
      </c>
      <c r="H11" t="s">
        <v>280</v>
      </c>
      <c r="I11" t="s">
        <v>281</v>
      </c>
    </row>
    <row r="12" spans="1:9" hidden="1">
      <c r="A12" t="s">
        <v>140</v>
      </c>
      <c r="B12" t="s">
        <v>258</v>
      </c>
      <c r="C12" t="s">
        <v>259</v>
      </c>
      <c r="D12" t="s">
        <v>161</v>
      </c>
      <c r="E12" t="s">
        <v>260</v>
      </c>
      <c r="F12" t="s">
        <v>161</v>
      </c>
      <c r="G12" t="s">
        <v>215</v>
      </c>
      <c r="H12" t="s">
        <v>282</v>
      </c>
      <c r="I12" t="s">
        <v>283</v>
      </c>
    </row>
    <row r="13" spans="1:9" hidden="1">
      <c r="A13" t="s">
        <v>142</v>
      </c>
      <c r="B13" t="s">
        <v>258</v>
      </c>
      <c r="C13" t="s">
        <v>259</v>
      </c>
      <c r="D13" t="s">
        <v>161</v>
      </c>
      <c r="E13" t="s">
        <v>260</v>
      </c>
      <c r="F13" t="s">
        <v>161</v>
      </c>
      <c r="G13" t="s">
        <v>215</v>
      </c>
      <c r="H13" t="s">
        <v>284</v>
      </c>
      <c r="I13" t="s">
        <v>285</v>
      </c>
    </row>
    <row r="14" spans="1:9" hidden="1">
      <c r="A14" t="s">
        <v>145</v>
      </c>
      <c r="B14" t="s">
        <v>258</v>
      </c>
      <c r="C14" t="s">
        <v>259</v>
      </c>
      <c r="D14" t="s">
        <v>161</v>
      </c>
      <c r="E14" t="s">
        <v>260</v>
      </c>
      <c r="F14" t="s">
        <v>161</v>
      </c>
      <c r="G14" t="s">
        <v>215</v>
      </c>
      <c r="H14" t="s">
        <v>286</v>
      </c>
      <c r="I14" t="s">
        <v>287</v>
      </c>
    </row>
    <row r="15" spans="1:9" hidden="1">
      <c r="A15" t="s">
        <v>153</v>
      </c>
      <c r="B15" t="s">
        <v>258</v>
      </c>
      <c r="C15" t="s">
        <v>259</v>
      </c>
      <c r="D15" t="s">
        <v>161</v>
      </c>
      <c r="E15" t="s">
        <v>260</v>
      </c>
      <c r="F15" t="s">
        <v>161</v>
      </c>
      <c r="G15" t="s">
        <v>215</v>
      </c>
      <c r="H15" t="s">
        <v>288</v>
      </c>
      <c r="I15" t="s">
        <v>289</v>
      </c>
    </row>
    <row r="16" spans="1:9" hidden="1">
      <c r="A16" t="s">
        <v>153</v>
      </c>
      <c r="B16" t="s">
        <v>258</v>
      </c>
      <c r="C16" t="s">
        <v>259</v>
      </c>
      <c r="D16" t="s">
        <v>161</v>
      </c>
      <c r="E16" t="s">
        <v>260</v>
      </c>
      <c r="F16" t="s">
        <v>161</v>
      </c>
      <c r="G16" t="s">
        <v>215</v>
      </c>
      <c r="H16" t="s">
        <v>290</v>
      </c>
      <c r="I16" t="s">
        <v>291</v>
      </c>
    </row>
    <row r="17" spans="1:9" hidden="1">
      <c r="A17" t="s">
        <v>292</v>
      </c>
      <c r="B17" t="s">
        <v>258</v>
      </c>
      <c r="C17" t="s">
        <v>259</v>
      </c>
      <c r="D17" t="s">
        <v>161</v>
      </c>
      <c r="E17" t="s">
        <v>260</v>
      </c>
      <c r="F17" t="s">
        <v>161</v>
      </c>
      <c r="G17" t="s">
        <v>215</v>
      </c>
      <c r="H17" t="s">
        <v>293</v>
      </c>
      <c r="I17" t="s">
        <v>294</v>
      </c>
    </row>
    <row r="18" spans="1:9" hidden="1">
      <c r="A18" t="s">
        <v>155</v>
      </c>
      <c r="B18" t="s">
        <v>258</v>
      </c>
      <c r="C18" t="s">
        <v>259</v>
      </c>
      <c r="D18" t="s">
        <v>161</v>
      </c>
      <c r="E18" t="s">
        <v>260</v>
      </c>
      <c r="F18" t="s">
        <v>161</v>
      </c>
      <c r="G18" t="s">
        <v>215</v>
      </c>
      <c r="H18" t="s">
        <v>295</v>
      </c>
      <c r="I18" t="s">
        <v>296</v>
      </c>
    </row>
    <row r="19" spans="1:9" hidden="1">
      <c r="A19" t="s">
        <v>157</v>
      </c>
      <c r="B19" t="s">
        <v>258</v>
      </c>
      <c r="C19" t="s">
        <v>259</v>
      </c>
      <c r="D19" t="s">
        <v>161</v>
      </c>
      <c r="E19" t="s">
        <v>260</v>
      </c>
      <c r="F19" t="s">
        <v>161</v>
      </c>
      <c r="G19" t="s">
        <v>215</v>
      </c>
      <c r="H19" t="s">
        <v>297</v>
      </c>
      <c r="I19" t="s">
        <v>298</v>
      </c>
    </row>
    <row r="20" spans="1:9" hidden="1">
      <c r="A20" t="s">
        <v>157</v>
      </c>
      <c r="B20" t="s">
        <v>258</v>
      </c>
      <c r="C20" t="s">
        <v>259</v>
      </c>
      <c r="D20" t="s">
        <v>161</v>
      </c>
      <c r="E20" t="s">
        <v>260</v>
      </c>
      <c r="F20" t="s">
        <v>161</v>
      </c>
      <c r="G20" t="s">
        <v>215</v>
      </c>
      <c r="H20" t="s">
        <v>299</v>
      </c>
      <c r="I20" t="s">
        <v>300</v>
      </c>
    </row>
    <row r="21" spans="1:9" hidden="1">
      <c r="A21" t="s">
        <v>163</v>
      </c>
      <c r="B21" t="s">
        <v>258</v>
      </c>
      <c r="C21" t="s">
        <v>259</v>
      </c>
      <c r="D21" t="s">
        <v>161</v>
      </c>
      <c r="E21" t="s">
        <v>260</v>
      </c>
      <c r="F21" t="s">
        <v>161</v>
      </c>
      <c r="G21" t="s">
        <v>215</v>
      </c>
      <c r="H21" t="s">
        <v>301</v>
      </c>
      <c r="I21" t="s">
        <v>302</v>
      </c>
    </row>
    <row r="22" spans="1:9" hidden="1">
      <c r="A22" t="s">
        <v>163</v>
      </c>
      <c r="B22" t="s">
        <v>258</v>
      </c>
      <c r="C22" t="s">
        <v>259</v>
      </c>
      <c r="D22" t="s">
        <v>161</v>
      </c>
      <c r="E22" t="s">
        <v>260</v>
      </c>
      <c r="F22" t="s">
        <v>161</v>
      </c>
      <c r="G22" t="s">
        <v>215</v>
      </c>
      <c r="H22" t="s">
        <v>303</v>
      </c>
      <c r="I22" t="s">
        <v>304</v>
      </c>
    </row>
    <row r="23" spans="1:9" hidden="1">
      <c r="A23" t="s">
        <v>165</v>
      </c>
      <c r="B23" t="s">
        <v>258</v>
      </c>
      <c r="C23" t="s">
        <v>259</v>
      </c>
      <c r="D23" t="s">
        <v>161</v>
      </c>
      <c r="E23" t="s">
        <v>260</v>
      </c>
      <c r="F23" t="s">
        <v>161</v>
      </c>
      <c r="G23" t="s">
        <v>215</v>
      </c>
      <c r="H23" t="s">
        <v>305</v>
      </c>
      <c r="I23" t="s">
        <v>306</v>
      </c>
    </row>
    <row r="24" spans="1:9" hidden="1">
      <c r="A24" t="s">
        <v>167</v>
      </c>
      <c r="B24" t="s">
        <v>258</v>
      </c>
      <c r="C24" t="s">
        <v>259</v>
      </c>
      <c r="D24" t="s">
        <v>161</v>
      </c>
      <c r="E24" t="s">
        <v>260</v>
      </c>
      <c r="F24" t="s">
        <v>161</v>
      </c>
      <c r="G24" t="s">
        <v>215</v>
      </c>
      <c r="H24" t="s">
        <v>307</v>
      </c>
      <c r="I24" t="s">
        <v>308</v>
      </c>
    </row>
    <row r="25" spans="1:9" hidden="1">
      <c r="A25" t="s">
        <v>167</v>
      </c>
      <c r="B25" t="s">
        <v>258</v>
      </c>
      <c r="C25" t="s">
        <v>259</v>
      </c>
      <c r="D25" t="s">
        <v>161</v>
      </c>
      <c r="E25" t="s">
        <v>260</v>
      </c>
      <c r="F25" t="s">
        <v>161</v>
      </c>
      <c r="G25" t="s">
        <v>215</v>
      </c>
      <c r="H25" t="s">
        <v>309</v>
      </c>
      <c r="I25" t="s">
        <v>310</v>
      </c>
    </row>
    <row r="26" spans="1:9" hidden="1">
      <c r="A26" t="s">
        <v>169</v>
      </c>
      <c r="B26" t="s">
        <v>258</v>
      </c>
      <c r="C26" t="s">
        <v>259</v>
      </c>
      <c r="D26" t="s">
        <v>161</v>
      </c>
      <c r="E26" t="s">
        <v>260</v>
      </c>
      <c r="F26" t="s">
        <v>161</v>
      </c>
      <c r="G26" t="s">
        <v>215</v>
      </c>
      <c r="H26" t="s">
        <v>311</v>
      </c>
      <c r="I26" t="s">
        <v>312</v>
      </c>
    </row>
    <row r="27" spans="1:9" hidden="1">
      <c r="A27" t="s">
        <v>169</v>
      </c>
      <c r="B27" t="s">
        <v>258</v>
      </c>
      <c r="C27" t="s">
        <v>259</v>
      </c>
      <c r="D27" t="s">
        <v>161</v>
      </c>
      <c r="E27" t="s">
        <v>260</v>
      </c>
      <c r="F27" t="s">
        <v>161</v>
      </c>
      <c r="G27" t="s">
        <v>215</v>
      </c>
      <c r="H27" t="s">
        <v>313</v>
      </c>
      <c r="I27" t="s">
        <v>314</v>
      </c>
    </row>
    <row r="28" spans="1:9" hidden="1">
      <c r="A28" t="s">
        <v>173</v>
      </c>
      <c r="B28" t="s">
        <v>258</v>
      </c>
      <c r="C28" t="s">
        <v>259</v>
      </c>
      <c r="D28" t="s">
        <v>161</v>
      </c>
      <c r="E28" t="s">
        <v>260</v>
      </c>
      <c r="F28" t="s">
        <v>161</v>
      </c>
      <c r="G28" t="s">
        <v>215</v>
      </c>
      <c r="H28" t="s">
        <v>315</v>
      </c>
      <c r="I28" t="s">
        <v>316</v>
      </c>
    </row>
    <row r="29" spans="1:9" hidden="1">
      <c r="A29" t="s">
        <v>175</v>
      </c>
      <c r="B29" t="s">
        <v>258</v>
      </c>
      <c r="C29" t="s">
        <v>259</v>
      </c>
      <c r="D29" t="s">
        <v>161</v>
      </c>
      <c r="E29" t="s">
        <v>260</v>
      </c>
      <c r="F29" t="s">
        <v>161</v>
      </c>
      <c r="G29" t="s">
        <v>215</v>
      </c>
      <c r="H29" t="s">
        <v>317</v>
      </c>
      <c r="I29" t="s">
        <v>318</v>
      </c>
    </row>
    <row r="30" spans="1:9" hidden="1">
      <c r="A30" t="s">
        <v>177</v>
      </c>
      <c r="B30" t="s">
        <v>258</v>
      </c>
      <c r="C30" t="s">
        <v>259</v>
      </c>
      <c r="D30" t="s">
        <v>161</v>
      </c>
      <c r="E30" t="s">
        <v>260</v>
      </c>
      <c r="F30" t="s">
        <v>161</v>
      </c>
      <c r="G30" t="s">
        <v>215</v>
      </c>
      <c r="H30" t="s">
        <v>319</v>
      </c>
      <c r="I30" t="s">
        <v>320</v>
      </c>
    </row>
    <row r="31" spans="1:9" hidden="1">
      <c r="A31" t="s">
        <v>179</v>
      </c>
      <c r="B31" t="s">
        <v>258</v>
      </c>
      <c r="C31" t="s">
        <v>259</v>
      </c>
      <c r="D31" t="s">
        <v>161</v>
      </c>
      <c r="E31" t="s">
        <v>260</v>
      </c>
      <c r="F31" t="s">
        <v>161</v>
      </c>
      <c r="G31" t="s">
        <v>215</v>
      </c>
      <c r="H31" t="s">
        <v>321</v>
      </c>
      <c r="I31" t="s">
        <v>322</v>
      </c>
    </row>
    <row r="32" spans="1:9" hidden="1">
      <c r="A32" t="s">
        <v>179</v>
      </c>
      <c r="B32" t="s">
        <v>258</v>
      </c>
      <c r="C32" t="s">
        <v>259</v>
      </c>
      <c r="D32" t="s">
        <v>161</v>
      </c>
      <c r="E32" t="s">
        <v>260</v>
      </c>
      <c r="F32" t="s">
        <v>161</v>
      </c>
      <c r="G32" t="s">
        <v>215</v>
      </c>
      <c r="H32" t="s">
        <v>323</v>
      </c>
      <c r="I32" t="s">
        <v>324</v>
      </c>
    </row>
    <row r="33" spans="1:9" hidden="1">
      <c r="A33" t="s">
        <v>179</v>
      </c>
      <c r="B33" t="s">
        <v>258</v>
      </c>
      <c r="C33" t="s">
        <v>259</v>
      </c>
      <c r="D33" t="s">
        <v>161</v>
      </c>
      <c r="E33" t="s">
        <v>260</v>
      </c>
      <c r="F33" t="s">
        <v>161</v>
      </c>
      <c r="G33" t="s">
        <v>215</v>
      </c>
      <c r="H33" t="s">
        <v>325</v>
      </c>
      <c r="I33" t="s">
        <v>326</v>
      </c>
    </row>
    <row r="34" spans="1:9" hidden="1">
      <c r="A34" t="s">
        <v>327</v>
      </c>
      <c r="B34" t="s">
        <v>258</v>
      </c>
      <c r="C34" t="s">
        <v>259</v>
      </c>
      <c r="D34" t="s">
        <v>161</v>
      </c>
      <c r="E34" t="s">
        <v>260</v>
      </c>
      <c r="F34" t="s">
        <v>161</v>
      </c>
      <c r="G34" t="s">
        <v>215</v>
      </c>
      <c r="H34" t="s">
        <v>328</v>
      </c>
      <c r="I34" t="s">
        <v>329</v>
      </c>
    </row>
    <row r="35" spans="1:9" hidden="1">
      <c r="A35" t="s">
        <v>180</v>
      </c>
      <c r="B35" t="s">
        <v>258</v>
      </c>
      <c r="C35" t="s">
        <v>259</v>
      </c>
      <c r="D35" t="s">
        <v>161</v>
      </c>
      <c r="E35" t="s">
        <v>260</v>
      </c>
      <c r="F35" t="s">
        <v>161</v>
      </c>
      <c r="G35" t="s">
        <v>215</v>
      </c>
      <c r="H35" t="s">
        <v>330</v>
      </c>
      <c r="I35" t="s">
        <v>331</v>
      </c>
    </row>
    <row r="36" spans="1:9" hidden="1">
      <c r="A36" t="s">
        <v>180</v>
      </c>
      <c r="B36" t="s">
        <v>258</v>
      </c>
      <c r="C36" t="s">
        <v>259</v>
      </c>
      <c r="D36" t="s">
        <v>161</v>
      </c>
      <c r="E36" t="s">
        <v>260</v>
      </c>
      <c r="F36" t="s">
        <v>161</v>
      </c>
      <c r="G36" t="s">
        <v>215</v>
      </c>
      <c r="H36" t="s">
        <v>332</v>
      </c>
      <c r="I36" t="s">
        <v>333</v>
      </c>
    </row>
    <row r="37" spans="1:9" hidden="1">
      <c r="A37" t="s">
        <v>113</v>
      </c>
      <c r="B37" t="s">
        <v>258</v>
      </c>
      <c r="C37" t="s">
        <v>259</v>
      </c>
      <c r="D37" t="s">
        <v>161</v>
      </c>
      <c r="E37" t="s">
        <v>334</v>
      </c>
      <c r="F37" t="s">
        <v>161</v>
      </c>
      <c r="G37" t="s">
        <v>215</v>
      </c>
      <c r="H37" t="s">
        <v>335</v>
      </c>
      <c r="I37" t="s">
        <v>336</v>
      </c>
    </row>
    <row r="38" spans="1:9" hidden="1">
      <c r="A38" t="s">
        <v>118</v>
      </c>
      <c r="B38" t="s">
        <v>258</v>
      </c>
      <c r="C38" t="s">
        <v>259</v>
      </c>
      <c r="D38" t="s">
        <v>161</v>
      </c>
      <c r="E38" t="s">
        <v>334</v>
      </c>
      <c r="F38" t="s">
        <v>161</v>
      </c>
      <c r="G38" t="s">
        <v>215</v>
      </c>
      <c r="H38" t="s">
        <v>337</v>
      </c>
      <c r="I38" t="s">
        <v>338</v>
      </c>
    </row>
    <row r="39" spans="1:9" hidden="1">
      <c r="A39" t="s">
        <v>265</v>
      </c>
      <c r="B39" t="s">
        <v>258</v>
      </c>
      <c r="C39" t="s">
        <v>259</v>
      </c>
      <c r="D39" t="s">
        <v>161</v>
      </c>
      <c r="E39" t="s">
        <v>334</v>
      </c>
      <c r="F39" t="s">
        <v>161</v>
      </c>
      <c r="G39" t="s">
        <v>215</v>
      </c>
      <c r="H39" t="s">
        <v>339</v>
      </c>
      <c r="I39" t="s">
        <v>340</v>
      </c>
    </row>
    <row r="40" spans="1:9" hidden="1">
      <c r="A40" t="s">
        <v>125</v>
      </c>
      <c r="B40" t="s">
        <v>258</v>
      </c>
      <c r="C40" t="s">
        <v>259</v>
      </c>
      <c r="D40" t="s">
        <v>161</v>
      </c>
      <c r="E40" t="s">
        <v>334</v>
      </c>
      <c r="F40" t="s">
        <v>161</v>
      </c>
      <c r="G40" t="s">
        <v>215</v>
      </c>
      <c r="H40" t="s">
        <v>341</v>
      </c>
      <c r="I40" t="s">
        <v>342</v>
      </c>
    </row>
    <row r="41" spans="1:9" hidden="1">
      <c r="A41" t="s">
        <v>128</v>
      </c>
      <c r="B41" t="s">
        <v>258</v>
      </c>
      <c r="C41" t="s">
        <v>259</v>
      </c>
      <c r="D41" t="s">
        <v>161</v>
      </c>
      <c r="E41" t="s">
        <v>334</v>
      </c>
      <c r="F41" t="s">
        <v>161</v>
      </c>
      <c r="G41" t="s">
        <v>215</v>
      </c>
      <c r="H41" t="s">
        <v>339</v>
      </c>
      <c r="I41" t="s">
        <v>343</v>
      </c>
    </row>
    <row r="42" spans="1:9" hidden="1">
      <c r="A42" t="s">
        <v>131</v>
      </c>
      <c r="B42" t="s">
        <v>258</v>
      </c>
      <c r="C42" t="s">
        <v>259</v>
      </c>
      <c r="D42" t="s">
        <v>161</v>
      </c>
      <c r="E42" t="s">
        <v>334</v>
      </c>
      <c r="F42" t="s">
        <v>161</v>
      </c>
      <c r="G42" t="s">
        <v>215</v>
      </c>
      <c r="H42" t="s">
        <v>344</v>
      </c>
      <c r="I42" t="s">
        <v>345</v>
      </c>
    </row>
    <row r="43" spans="1:9" hidden="1">
      <c r="A43" t="s">
        <v>132</v>
      </c>
      <c r="B43" t="s">
        <v>258</v>
      </c>
      <c r="C43" t="s">
        <v>259</v>
      </c>
      <c r="D43" t="s">
        <v>161</v>
      </c>
      <c r="E43" t="s">
        <v>334</v>
      </c>
      <c r="F43" t="s">
        <v>161</v>
      </c>
      <c r="G43" t="s">
        <v>215</v>
      </c>
      <c r="H43" t="s">
        <v>346</v>
      </c>
      <c r="I43" t="s">
        <v>347</v>
      </c>
    </row>
    <row r="44" spans="1:9" hidden="1">
      <c r="A44" t="s">
        <v>135</v>
      </c>
      <c r="B44" t="s">
        <v>258</v>
      </c>
      <c r="C44" t="s">
        <v>259</v>
      </c>
      <c r="D44" t="s">
        <v>161</v>
      </c>
      <c r="E44" t="s">
        <v>334</v>
      </c>
      <c r="F44" t="s">
        <v>161</v>
      </c>
      <c r="G44" t="s">
        <v>215</v>
      </c>
      <c r="H44" t="s">
        <v>348</v>
      </c>
      <c r="I44" t="s">
        <v>349</v>
      </c>
    </row>
    <row r="45" spans="1:9" hidden="1">
      <c r="A45" t="s">
        <v>140</v>
      </c>
      <c r="B45" t="s">
        <v>258</v>
      </c>
      <c r="C45" t="s">
        <v>259</v>
      </c>
      <c r="D45" t="s">
        <v>161</v>
      </c>
      <c r="E45" t="s">
        <v>334</v>
      </c>
      <c r="F45" t="s">
        <v>161</v>
      </c>
      <c r="G45" t="s">
        <v>215</v>
      </c>
      <c r="H45" t="s">
        <v>350</v>
      </c>
      <c r="I45" t="s">
        <v>351</v>
      </c>
    </row>
    <row r="46" spans="1:9" hidden="1">
      <c r="A46" t="s">
        <v>142</v>
      </c>
      <c r="B46" t="s">
        <v>258</v>
      </c>
      <c r="C46" t="s">
        <v>259</v>
      </c>
      <c r="D46" t="s">
        <v>161</v>
      </c>
      <c r="E46" t="s">
        <v>334</v>
      </c>
      <c r="F46" t="s">
        <v>161</v>
      </c>
      <c r="G46" t="s">
        <v>215</v>
      </c>
      <c r="H46" t="s">
        <v>352</v>
      </c>
      <c r="I46" t="s">
        <v>353</v>
      </c>
    </row>
    <row r="47" spans="1:9" hidden="1">
      <c r="A47" t="s">
        <v>142</v>
      </c>
      <c r="B47" t="s">
        <v>258</v>
      </c>
      <c r="C47" t="s">
        <v>259</v>
      </c>
      <c r="D47" t="s">
        <v>161</v>
      </c>
      <c r="E47" t="s">
        <v>334</v>
      </c>
      <c r="F47" t="s">
        <v>161</v>
      </c>
      <c r="G47" t="s">
        <v>215</v>
      </c>
      <c r="H47" t="s">
        <v>354</v>
      </c>
      <c r="I47" t="s">
        <v>355</v>
      </c>
    </row>
    <row r="48" spans="1:9" hidden="1">
      <c r="A48" t="s">
        <v>145</v>
      </c>
      <c r="B48" t="s">
        <v>258</v>
      </c>
      <c r="C48" t="s">
        <v>259</v>
      </c>
      <c r="D48" t="s">
        <v>161</v>
      </c>
      <c r="E48" t="s">
        <v>334</v>
      </c>
      <c r="F48" t="s">
        <v>161</v>
      </c>
      <c r="G48" t="s">
        <v>215</v>
      </c>
      <c r="H48" t="s">
        <v>356</v>
      </c>
      <c r="I48" t="s">
        <v>357</v>
      </c>
    </row>
    <row r="49" spans="1:9" hidden="1">
      <c r="A49" t="s">
        <v>153</v>
      </c>
      <c r="B49" t="s">
        <v>258</v>
      </c>
      <c r="C49" t="s">
        <v>259</v>
      </c>
      <c r="D49" t="s">
        <v>161</v>
      </c>
      <c r="E49" t="s">
        <v>334</v>
      </c>
      <c r="F49" t="s">
        <v>161</v>
      </c>
      <c r="G49" t="s">
        <v>215</v>
      </c>
      <c r="H49" t="s">
        <v>358</v>
      </c>
      <c r="I49" t="s">
        <v>359</v>
      </c>
    </row>
    <row r="50" spans="1:9" hidden="1">
      <c r="A50" t="s">
        <v>155</v>
      </c>
      <c r="B50" t="s">
        <v>258</v>
      </c>
      <c r="C50" t="s">
        <v>259</v>
      </c>
      <c r="D50" t="s">
        <v>161</v>
      </c>
      <c r="E50" t="s">
        <v>334</v>
      </c>
      <c r="F50" t="s">
        <v>161</v>
      </c>
      <c r="G50" t="s">
        <v>215</v>
      </c>
      <c r="H50" t="s">
        <v>360</v>
      </c>
      <c r="I50" t="s">
        <v>361</v>
      </c>
    </row>
    <row r="51" spans="1:9" hidden="1">
      <c r="A51" t="s">
        <v>163</v>
      </c>
      <c r="B51" t="s">
        <v>258</v>
      </c>
      <c r="C51" t="s">
        <v>259</v>
      </c>
      <c r="D51" t="s">
        <v>161</v>
      </c>
      <c r="E51" t="s">
        <v>334</v>
      </c>
      <c r="F51" t="s">
        <v>161</v>
      </c>
      <c r="G51" t="s">
        <v>215</v>
      </c>
      <c r="H51" t="s">
        <v>362</v>
      </c>
      <c r="I51" t="s">
        <v>363</v>
      </c>
    </row>
    <row r="52" spans="1:9" hidden="1">
      <c r="A52" t="s">
        <v>163</v>
      </c>
      <c r="B52" t="s">
        <v>258</v>
      </c>
      <c r="C52" t="s">
        <v>259</v>
      </c>
      <c r="D52" t="s">
        <v>161</v>
      </c>
      <c r="E52" t="s">
        <v>334</v>
      </c>
      <c r="F52" t="s">
        <v>161</v>
      </c>
      <c r="G52" t="s">
        <v>215</v>
      </c>
      <c r="H52" t="s">
        <v>364</v>
      </c>
      <c r="I52" t="s">
        <v>365</v>
      </c>
    </row>
    <row r="53" spans="1:9" hidden="1">
      <c r="A53" t="s">
        <v>165</v>
      </c>
      <c r="B53" t="s">
        <v>258</v>
      </c>
      <c r="C53" t="s">
        <v>259</v>
      </c>
      <c r="D53" t="s">
        <v>161</v>
      </c>
      <c r="E53" t="s">
        <v>334</v>
      </c>
      <c r="F53" t="s">
        <v>161</v>
      </c>
      <c r="G53" t="s">
        <v>215</v>
      </c>
      <c r="H53" t="s">
        <v>366</v>
      </c>
      <c r="I53" t="s">
        <v>367</v>
      </c>
    </row>
    <row r="54" spans="1:9" hidden="1">
      <c r="A54" t="s">
        <v>167</v>
      </c>
      <c r="B54" t="s">
        <v>258</v>
      </c>
      <c r="C54" t="s">
        <v>259</v>
      </c>
      <c r="D54" t="s">
        <v>161</v>
      </c>
      <c r="E54" t="s">
        <v>334</v>
      </c>
      <c r="F54" t="s">
        <v>161</v>
      </c>
      <c r="G54" t="s">
        <v>215</v>
      </c>
      <c r="H54" t="s">
        <v>368</v>
      </c>
      <c r="I54" t="s">
        <v>369</v>
      </c>
    </row>
    <row r="55" spans="1:9" hidden="1">
      <c r="A55" t="s">
        <v>173</v>
      </c>
      <c r="B55" t="s">
        <v>258</v>
      </c>
      <c r="C55" t="s">
        <v>259</v>
      </c>
      <c r="D55" t="s">
        <v>161</v>
      </c>
      <c r="E55" t="s">
        <v>334</v>
      </c>
      <c r="F55" t="s">
        <v>161</v>
      </c>
      <c r="G55" t="s">
        <v>215</v>
      </c>
      <c r="H55" t="s">
        <v>370</v>
      </c>
      <c r="I55" t="s">
        <v>371</v>
      </c>
    </row>
    <row r="56" spans="1:9" hidden="1">
      <c r="A56" t="s">
        <v>175</v>
      </c>
      <c r="B56" t="s">
        <v>258</v>
      </c>
      <c r="C56" t="s">
        <v>259</v>
      </c>
      <c r="D56" t="s">
        <v>161</v>
      </c>
      <c r="E56" t="s">
        <v>334</v>
      </c>
      <c r="F56" t="s">
        <v>161</v>
      </c>
      <c r="G56" t="s">
        <v>215</v>
      </c>
      <c r="H56" t="s">
        <v>372</v>
      </c>
      <c r="I56" t="s">
        <v>373</v>
      </c>
    </row>
    <row r="57" spans="1:9" hidden="1">
      <c r="A57" t="s">
        <v>177</v>
      </c>
      <c r="B57" t="s">
        <v>258</v>
      </c>
      <c r="C57" t="s">
        <v>259</v>
      </c>
      <c r="D57" t="s">
        <v>161</v>
      </c>
      <c r="E57" t="s">
        <v>334</v>
      </c>
      <c r="F57" t="s">
        <v>161</v>
      </c>
      <c r="G57" t="s">
        <v>215</v>
      </c>
      <c r="H57" t="s">
        <v>374</v>
      </c>
      <c r="I57" t="s">
        <v>375</v>
      </c>
    </row>
    <row r="58" spans="1:9" hidden="1">
      <c r="A58" t="s">
        <v>177</v>
      </c>
      <c r="B58" t="s">
        <v>258</v>
      </c>
      <c r="C58" t="s">
        <v>259</v>
      </c>
      <c r="D58" t="s">
        <v>161</v>
      </c>
      <c r="E58" t="s">
        <v>334</v>
      </c>
      <c r="F58" t="s">
        <v>161</v>
      </c>
      <c r="G58" t="s">
        <v>215</v>
      </c>
      <c r="H58" t="s">
        <v>376</v>
      </c>
      <c r="I58" t="s">
        <v>377</v>
      </c>
    </row>
    <row r="59" spans="1:9" hidden="1">
      <c r="A59" t="s">
        <v>177</v>
      </c>
      <c r="B59" t="s">
        <v>258</v>
      </c>
      <c r="C59" t="s">
        <v>259</v>
      </c>
      <c r="D59" t="s">
        <v>161</v>
      </c>
      <c r="E59" t="s">
        <v>334</v>
      </c>
      <c r="F59" t="s">
        <v>161</v>
      </c>
      <c r="G59" t="s">
        <v>215</v>
      </c>
      <c r="H59" t="s">
        <v>378</v>
      </c>
      <c r="I59" t="s">
        <v>379</v>
      </c>
    </row>
    <row r="60" spans="1:9" hidden="1">
      <c r="A60" t="s">
        <v>179</v>
      </c>
      <c r="B60" t="s">
        <v>258</v>
      </c>
      <c r="C60" t="s">
        <v>259</v>
      </c>
      <c r="D60" t="s">
        <v>161</v>
      </c>
      <c r="E60" t="s">
        <v>334</v>
      </c>
      <c r="F60" t="s">
        <v>161</v>
      </c>
      <c r="G60" t="s">
        <v>215</v>
      </c>
      <c r="H60" t="s">
        <v>380</v>
      </c>
      <c r="I60" t="s">
        <v>381</v>
      </c>
    </row>
    <row r="61" spans="1:9" hidden="1">
      <c r="A61" t="s">
        <v>327</v>
      </c>
      <c r="B61" t="s">
        <v>258</v>
      </c>
      <c r="C61" t="s">
        <v>259</v>
      </c>
      <c r="D61" t="s">
        <v>161</v>
      </c>
      <c r="E61" t="s">
        <v>334</v>
      </c>
      <c r="F61" t="s">
        <v>161</v>
      </c>
      <c r="G61" t="s">
        <v>215</v>
      </c>
      <c r="H61" t="s">
        <v>339</v>
      </c>
      <c r="I61" t="s">
        <v>382</v>
      </c>
    </row>
    <row r="62" spans="1:9" hidden="1">
      <c r="A62" t="s">
        <v>180</v>
      </c>
      <c r="B62" t="s">
        <v>258</v>
      </c>
      <c r="C62" t="s">
        <v>259</v>
      </c>
      <c r="D62" t="s">
        <v>161</v>
      </c>
      <c r="E62" t="s">
        <v>334</v>
      </c>
      <c r="F62" t="s">
        <v>161</v>
      </c>
      <c r="G62" t="s">
        <v>215</v>
      </c>
      <c r="H62" t="s">
        <v>383</v>
      </c>
      <c r="I62" t="s">
        <v>384</v>
      </c>
    </row>
    <row r="63" spans="1:9" hidden="1">
      <c r="A63" t="s">
        <v>113</v>
      </c>
      <c r="B63" t="s">
        <v>219</v>
      </c>
      <c r="C63" t="s">
        <v>224</v>
      </c>
      <c r="D63" t="s">
        <v>161</v>
      </c>
      <c r="E63" t="s">
        <v>260</v>
      </c>
      <c r="F63" t="s">
        <v>161</v>
      </c>
      <c r="G63" t="s">
        <v>221</v>
      </c>
      <c r="H63" t="s">
        <v>385</v>
      </c>
      <c r="I63" t="s">
        <v>386</v>
      </c>
    </row>
    <row r="64" spans="1:9" hidden="1">
      <c r="A64" t="s">
        <v>118</v>
      </c>
      <c r="B64" t="s">
        <v>219</v>
      </c>
      <c r="C64" t="s">
        <v>224</v>
      </c>
      <c r="D64" t="s">
        <v>161</v>
      </c>
      <c r="E64" t="s">
        <v>260</v>
      </c>
      <c r="F64" t="s">
        <v>161</v>
      </c>
      <c r="G64" t="s">
        <v>221</v>
      </c>
      <c r="H64" t="s">
        <v>387</v>
      </c>
      <c r="I64" t="s">
        <v>388</v>
      </c>
    </row>
    <row r="65" spans="1:9" hidden="1">
      <c r="A65" t="s">
        <v>265</v>
      </c>
      <c r="B65" t="s">
        <v>219</v>
      </c>
      <c r="C65" t="s">
        <v>224</v>
      </c>
      <c r="D65" t="s">
        <v>161</v>
      </c>
      <c r="E65" t="s">
        <v>260</v>
      </c>
      <c r="F65" t="s">
        <v>161</v>
      </c>
      <c r="G65" t="s">
        <v>221</v>
      </c>
      <c r="H65" t="s">
        <v>389</v>
      </c>
      <c r="I65" t="s">
        <v>390</v>
      </c>
    </row>
    <row r="66" spans="1:9" hidden="1">
      <c r="A66" t="s">
        <v>125</v>
      </c>
      <c r="B66" t="s">
        <v>219</v>
      </c>
      <c r="C66" t="s">
        <v>224</v>
      </c>
      <c r="D66" t="s">
        <v>161</v>
      </c>
      <c r="E66" t="s">
        <v>260</v>
      </c>
      <c r="F66" t="s">
        <v>161</v>
      </c>
      <c r="G66" t="s">
        <v>221</v>
      </c>
      <c r="H66" t="s">
        <v>391</v>
      </c>
      <c r="I66" t="s">
        <v>392</v>
      </c>
    </row>
    <row r="67" spans="1:9" hidden="1">
      <c r="A67" t="s">
        <v>128</v>
      </c>
      <c r="B67" t="s">
        <v>219</v>
      </c>
      <c r="C67" t="s">
        <v>224</v>
      </c>
      <c r="D67" t="s">
        <v>161</v>
      </c>
      <c r="E67" t="s">
        <v>260</v>
      </c>
      <c r="F67" t="s">
        <v>161</v>
      </c>
      <c r="G67" t="s">
        <v>221</v>
      </c>
      <c r="H67" t="s">
        <v>393</v>
      </c>
      <c r="I67" t="s">
        <v>394</v>
      </c>
    </row>
    <row r="68" spans="1:9" hidden="1">
      <c r="A68" t="s">
        <v>131</v>
      </c>
      <c r="B68" t="s">
        <v>219</v>
      </c>
      <c r="C68" t="s">
        <v>224</v>
      </c>
      <c r="D68" t="s">
        <v>161</v>
      </c>
      <c r="E68" t="s">
        <v>260</v>
      </c>
      <c r="F68" t="s">
        <v>161</v>
      </c>
      <c r="G68" t="s">
        <v>221</v>
      </c>
      <c r="H68" t="s">
        <v>395</v>
      </c>
      <c r="I68" t="s">
        <v>396</v>
      </c>
    </row>
    <row r="69" spans="1:9" hidden="1">
      <c r="A69" t="s">
        <v>132</v>
      </c>
      <c r="B69" t="s">
        <v>219</v>
      </c>
      <c r="C69" t="s">
        <v>224</v>
      </c>
      <c r="D69" t="s">
        <v>161</v>
      </c>
      <c r="E69" t="s">
        <v>260</v>
      </c>
      <c r="F69" t="s">
        <v>161</v>
      </c>
      <c r="G69" t="s">
        <v>221</v>
      </c>
      <c r="H69" t="s">
        <v>397</v>
      </c>
      <c r="I69" t="s">
        <v>398</v>
      </c>
    </row>
    <row r="70" spans="1:9" hidden="1">
      <c r="A70" t="s">
        <v>135</v>
      </c>
      <c r="B70" t="s">
        <v>219</v>
      </c>
      <c r="C70" t="s">
        <v>224</v>
      </c>
      <c r="D70" t="s">
        <v>161</v>
      </c>
      <c r="E70" t="s">
        <v>260</v>
      </c>
      <c r="F70" t="s">
        <v>161</v>
      </c>
      <c r="G70" t="s">
        <v>221</v>
      </c>
      <c r="H70" t="s">
        <v>399</v>
      </c>
      <c r="I70" t="s">
        <v>400</v>
      </c>
    </row>
    <row r="71" spans="1:9" hidden="1">
      <c r="A71" t="s">
        <v>140</v>
      </c>
      <c r="B71" t="s">
        <v>219</v>
      </c>
      <c r="C71" t="s">
        <v>224</v>
      </c>
      <c r="D71" t="s">
        <v>161</v>
      </c>
      <c r="E71" t="s">
        <v>260</v>
      </c>
      <c r="F71" t="s">
        <v>161</v>
      </c>
      <c r="G71" t="s">
        <v>221</v>
      </c>
      <c r="H71" t="s">
        <v>401</v>
      </c>
      <c r="I71" t="s">
        <v>402</v>
      </c>
    </row>
    <row r="72" spans="1:9" hidden="1">
      <c r="A72" t="s">
        <v>142</v>
      </c>
      <c r="B72" t="s">
        <v>219</v>
      </c>
      <c r="C72" t="s">
        <v>224</v>
      </c>
      <c r="D72" t="s">
        <v>161</v>
      </c>
      <c r="E72" t="s">
        <v>260</v>
      </c>
      <c r="F72" t="s">
        <v>161</v>
      </c>
      <c r="G72" t="s">
        <v>221</v>
      </c>
      <c r="H72" t="s">
        <v>395</v>
      </c>
      <c r="I72" t="s">
        <v>403</v>
      </c>
    </row>
    <row r="73" spans="1:9" hidden="1">
      <c r="A73" t="s">
        <v>145</v>
      </c>
      <c r="B73" t="s">
        <v>219</v>
      </c>
      <c r="C73" t="s">
        <v>224</v>
      </c>
      <c r="D73" t="s">
        <v>161</v>
      </c>
      <c r="E73" t="s">
        <v>260</v>
      </c>
      <c r="F73" t="s">
        <v>161</v>
      </c>
      <c r="G73" t="s">
        <v>221</v>
      </c>
      <c r="H73" t="s">
        <v>404</v>
      </c>
      <c r="I73" t="s">
        <v>405</v>
      </c>
    </row>
    <row r="74" spans="1:9" hidden="1">
      <c r="A74" t="s">
        <v>145</v>
      </c>
      <c r="B74" t="s">
        <v>219</v>
      </c>
      <c r="C74" t="s">
        <v>224</v>
      </c>
      <c r="D74" t="s">
        <v>161</v>
      </c>
      <c r="E74" t="s">
        <v>260</v>
      </c>
      <c r="F74" t="s">
        <v>161</v>
      </c>
      <c r="G74" t="s">
        <v>221</v>
      </c>
      <c r="H74" t="s">
        <v>406</v>
      </c>
      <c r="I74" t="s">
        <v>407</v>
      </c>
    </row>
    <row r="75" spans="1:9" hidden="1">
      <c r="A75" t="s">
        <v>153</v>
      </c>
      <c r="B75" t="s">
        <v>219</v>
      </c>
      <c r="C75" t="s">
        <v>224</v>
      </c>
      <c r="D75" t="s">
        <v>161</v>
      </c>
      <c r="E75" t="s">
        <v>260</v>
      </c>
      <c r="F75" t="s">
        <v>161</v>
      </c>
      <c r="G75" t="s">
        <v>221</v>
      </c>
      <c r="H75" t="s">
        <v>408</v>
      </c>
      <c r="I75" t="s">
        <v>409</v>
      </c>
    </row>
    <row r="76" spans="1:9" hidden="1">
      <c r="A76" t="s">
        <v>292</v>
      </c>
      <c r="B76" t="s">
        <v>219</v>
      </c>
      <c r="C76" t="s">
        <v>224</v>
      </c>
      <c r="D76" t="s">
        <v>161</v>
      </c>
      <c r="E76" t="s">
        <v>260</v>
      </c>
      <c r="F76" t="s">
        <v>161</v>
      </c>
      <c r="G76" t="s">
        <v>221</v>
      </c>
      <c r="H76" t="s">
        <v>410</v>
      </c>
      <c r="I76" t="s">
        <v>411</v>
      </c>
    </row>
    <row r="77" spans="1:9" hidden="1">
      <c r="A77" t="s">
        <v>155</v>
      </c>
      <c r="B77" t="s">
        <v>219</v>
      </c>
      <c r="C77" t="s">
        <v>224</v>
      </c>
      <c r="D77" t="s">
        <v>161</v>
      </c>
      <c r="E77" t="s">
        <v>260</v>
      </c>
      <c r="F77" t="s">
        <v>161</v>
      </c>
      <c r="G77" t="s">
        <v>221</v>
      </c>
      <c r="H77" t="s">
        <v>412</v>
      </c>
      <c r="I77" t="s">
        <v>413</v>
      </c>
    </row>
    <row r="78" spans="1:9" hidden="1">
      <c r="A78" t="s">
        <v>157</v>
      </c>
      <c r="B78" t="s">
        <v>219</v>
      </c>
      <c r="C78" t="s">
        <v>224</v>
      </c>
      <c r="D78" t="s">
        <v>161</v>
      </c>
      <c r="E78" t="s">
        <v>260</v>
      </c>
      <c r="F78" t="s">
        <v>161</v>
      </c>
      <c r="G78" t="s">
        <v>221</v>
      </c>
      <c r="H78" t="s">
        <v>414</v>
      </c>
      <c r="I78" t="s">
        <v>415</v>
      </c>
    </row>
    <row r="79" spans="1:9" hidden="1">
      <c r="A79" t="s">
        <v>163</v>
      </c>
      <c r="B79" t="s">
        <v>219</v>
      </c>
      <c r="C79" t="s">
        <v>224</v>
      </c>
      <c r="D79" t="s">
        <v>161</v>
      </c>
      <c r="E79" t="s">
        <v>260</v>
      </c>
      <c r="F79" t="s">
        <v>161</v>
      </c>
      <c r="G79" t="s">
        <v>221</v>
      </c>
      <c r="H79" t="s">
        <v>416</v>
      </c>
      <c r="I79" t="s">
        <v>417</v>
      </c>
    </row>
    <row r="80" spans="1:9" hidden="1">
      <c r="A80" t="s">
        <v>163</v>
      </c>
      <c r="B80" t="s">
        <v>219</v>
      </c>
      <c r="C80" t="s">
        <v>224</v>
      </c>
      <c r="D80" t="s">
        <v>161</v>
      </c>
      <c r="E80" t="s">
        <v>260</v>
      </c>
      <c r="F80" t="s">
        <v>161</v>
      </c>
      <c r="G80" t="s">
        <v>221</v>
      </c>
      <c r="H80" t="s">
        <v>418</v>
      </c>
      <c r="I80" t="s">
        <v>419</v>
      </c>
    </row>
    <row r="81" spans="1:9" hidden="1">
      <c r="A81" t="s">
        <v>165</v>
      </c>
      <c r="B81" t="s">
        <v>219</v>
      </c>
      <c r="C81" t="s">
        <v>224</v>
      </c>
      <c r="D81" t="s">
        <v>161</v>
      </c>
      <c r="E81" t="s">
        <v>260</v>
      </c>
      <c r="F81" t="s">
        <v>161</v>
      </c>
      <c r="G81" t="s">
        <v>221</v>
      </c>
      <c r="H81" t="s">
        <v>420</v>
      </c>
      <c r="I81" t="s">
        <v>421</v>
      </c>
    </row>
    <row r="82" spans="1:9" hidden="1">
      <c r="A82" t="s">
        <v>167</v>
      </c>
      <c r="B82" t="s">
        <v>219</v>
      </c>
      <c r="C82" t="s">
        <v>224</v>
      </c>
      <c r="D82" t="s">
        <v>161</v>
      </c>
      <c r="E82" t="s">
        <v>260</v>
      </c>
      <c r="F82" t="s">
        <v>161</v>
      </c>
      <c r="G82" t="s">
        <v>221</v>
      </c>
      <c r="H82" t="s">
        <v>422</v>
      </c>
      <c r="I82" t="s">
        <v>423</v>
      </c>
    </row>
    <row r="83" spans="1:9" hidden="1">
      <c r="A83" t="s">
        <v>167</v>
      </c>
      <c r="B83" t="s">
        <v>219</v>
      </c>
      <c r="C83" t="s">
        <v>224</v>
      </c>
      <c r="D83" t="s">
        <v>161</v>
      </c>
      <c r="E83" t="s">
        <v>260</v>
      </c>
      <c r="F83" t="s">
        <v>161</v>
      </c>
      <c r="G83" t="s">
        <v>221</v>
      </c>
      <c r="H83" t="s">
        <v>424</v>
      </c>
      <c r="I83" t="s">
        <v>425</v>
      </c>
    </row>
    <row r="84" spans="1:9" hidden="1">
      <c r="A84" t="s">
        <v>169</v>
      </c>
      <c r="B84" t="s">
        <v>219</v>
      </c>
      <c r="C84" t="s">
        <v>224</v>
      </c>
      <c r="D84" t="s">
        <v>161</v>
      </c>
      <c r="E84" t="s">
        <v>260</v>
      </c>
      <c r="F84" t="s">
        <v>161</v>
      </c>
      <c r="G84" t="s">
        <v>221</v>
      </c>
      <c r="H84" t="s">
        <v>426</v>
      </c>
      <c r="I84" t="s">
        <v>427</v>
      </c>
    </row>
    <row r="85" spans="1:9" hidden="1">
      <c r="A85" t="s">
        <v>169</v>
      </c>
      <c r="B85" t="s">
        <v>219</v>
      </c>
      <c r="C85" t="s">
        <v>224</v>
      </c>
      <c r="D85" t="s">
        <v>161</v>
      </c>
      <c r="E85" t="s">
        <v>260</v>
      </c>
      <c r="F85" t="s">
        <v>161</v>
      </c>
      <c r="G85" t="s">
        <v>221</v>
      </c>
      <c r="H85" t="s">
        <v>428</v>
      </c>
      <c r="I85" t="s">
        <v>429</v>
      </c>
    </row>
    <row r="86" spans="1:9" hidden="1">
      <c r="A86" t="s">
        <v>173</v>
      </c>
      <c r="B86" t="s">
        <v>219</v>
      </c>
      <c r="C86" t="s">
        <v>224</v>
      </c>
      <c r="D86" t="s">
        <v>161</v>
      </c>
      <c r="E86" t="s">
        <v>260</v>
      </c>
      <c r="F86" t="s">
        <v>161</v>
      </c>
      <c r="G86" t="s">
        <v>221</v>
      </c>
      <c r="H86" t="s">
        <v>430</v>
      </c>
      <c r="I86" t="s">
        <v>431</v>
      </c>
    </row>
    <row r="87" spans="1:9" hidden="1">
      <c r="A87" t="s">
        <v>175</v>
      </c>
      <c r="B87" t="s">
        <v>219</v>
      </c>
      <c r="C87" t="s">
        <v>224</v>
      </c>
      <c r="D87" t="s">
        <v>161</v>
      </c>
      <c r="E87" t="s">
        <v>260</v>
      </c>
      <c r="F87" t="s">
        <v>161</v>
      </c>
      <c r="G87" t="s">
        <v>221</v>
      </c>
      <c r="H87" t="s">
        <v>432</v>
      </c>
      <c r="I87" t="s">
        <v>433</v>
      </c>
    </row>
    <row r="88" spans="1:9" hidden="1">
      <c r="A88" t="s">
        <v>177</v>
      </c>
      <c r="B88" t="s">
        <v>219</v>
      </c>
      <c r="C88" t="s">
        <v>224</v>
      </c>
      <c r="D88" t="s">
        <v>161</v>
      </c>
      <c r="E88" t="s">
        <v>260</v>
      </c>
      <c r="F88" t="s">
        <v>161</v>
      </c>
      <c r="G88" t="s">
        <v>221</v>
      </c>
      <c r="H88" t="s">
        <v>434</v>
      </c>
      <c r="I88" t="s">
        <v>435</v>
      </c>
    </row>
    <row r="89" spans="1:9" hidden="1">
      <c r="A89" t="s">
        <v>177</v>
      </c>
      <c r="B89" t="s">
        <v>219</v>
      </c>
      <c r="C89" t="s">
        <v>224</v>
      </c>
      <c r="D89" t="s">
        <v>161</v>
      </c>
      <c r="E89" t="s">
        <v>260</v>
      </c>
      <c r="F89" t="s">
        <v>161</v>
      </c>
      <c r="G89" t="s">
        <v>221</v>
      </c>
      <c r="H89" t="s">
        <v>436</v>
      </c>
      <c r="I89" t="s">
        <v>437</v>
      </c>
    </row>
    <row r="90" spans="1:9" hidden="1">
      <c r="A90" t="s">
        <v>179</v>
      </c>
      <c r="B90" t="s">
        <v>219</v>
      </c>
      <c r="C90" t="s">
        <v>224</v>
      </c>
      <c r="D90" t="s">
        <v>161</v>
      </c>
      <c r="E90" t="s">
        <v>260</v>
      </c>
      <c r="F90" t="s">
        <v>161</v>
      </c>
      <c r="G90" t="s">
        <v>221</v>
      </c>
      <c r="H90" t="s">
        <v>438</v>
      </c>
      <c r="I90" t="s">
        <v>439</v>
      </c>
    </row>
    <row r="91" spans="1:9" hidden="1">
      <c r="A91" t="s">
        <v>179</v>
      </c>
      <c r="B91" t="s">
        <v>219</v>
      </c>
      <c r="C91" t="s">
        <v>224</v>
      </c>
      <c r="D91" t="s">
        <v>161</v>
      </c>
      <c r="E91" t="s">
        <v>260</v>
      </c>
      <c r="F91" t="s">
        <v>161</v>
      </c>
      <c r="G91" t="s">
        <v>221</v>
      </c>
      <c r="H91" t="s">
        <v>440</v>
      </c>
      <c r="I91" t="s">
        <v>441</v>
      </c>
    </row>
    <row r="92" spans="1:9" hidden="1">
      <c r="A92" t="s">
        <v>180</v>
      </c>
      <c r="B92" t="s">
        <v>219</v>
      </c>
      <c r="C92" t="s">
        <v>224</v>
      </c>
      <c r="D92" t="s">
        <v>161</v>
      </c>
      <c r="E92" t="s">
        <v>260</v>
      </c>
      <c r="F92" t="s">
        <v>161</v>
      </c>
      <c r="G92" t="s">
        <v>221</v>
      </c>
      <c r="H92" t="s">
        <v>442</v>
      </c>
      <c r="I92" t="s">
        <v>443</v>
      </c>
    </row>
    <row r="93" spans="1:9" hidden="1">
      <c r="A93" t="s">
        <v>180</v>
      </c>
      <c r="B93" t="s">
        <v>219</v>
      </c>
      <c r="C93" t="s">
        <v>224</v>
      </c>
      <c r="D93" t="s">
        <v>161</v>
      </c>
      <c r="E93" t="s">
        <v>260</v>
      </c>
      <c r="F93" t="s">
        <v>161</v>
      </c>
      <c r="G93" t="s">
        <v>221</v>
      </c>
      <c r="H93" t="s">
        <v>444</v>
      </c>
      <c r="I93" t="s">
        <v>445</v>
      </c>
    </row>
    <row r="94" spans="1:9" hidden="1">
      <c r="A94" t="s">
        <v>113</v>
      </c>
      <c r="B94" t="s">
        <v>219</v>
      </c>
      <c r="C94" t="s">
        <v>224</v>
      </c>
      <c r="D94" t="s">
        <v>161</v>
      </c>
      <c r="E94" t="s">
        <v>334</v>
      </c>
      <c r="F94" t="s">
        <v>161</v>
      </c>
      <c r="G94" t="s">
        <v>221</v>
      </c>
      <c r="H94" t="s">
        <v>446</v>
      </c>
      <c r="I94" t="s">
        <v>447</v>
      </c>
    </row>
    <row r="95" spans="1:9" hidden="1">
      <c r="A95" t="s">
        <v>118</v>
      </c>
      <c r="B95" t="s">
        <v>219</v>
      </c>
      <c r="C95" t="s">
        <v>224</v>
      </c>
      <c r="D95" t="s">
        <v>161</v>
      </c>
      <c r="E95" t="s">
        <v>334</v>
      </c>
      <c r="F95" t="s">
        <v>161</v>
      </c>
      <c r="G95" t="s">
        <v>221</v>
      </c>
      <c r="H95" t="s">
        <v>430</v>
      </c>
      <c r="I95" t="s">
        <v>448</v>
      </c>
    </row>
    <row r="96" spans="1:9" hidden="1">
      <c r="A96" t="s">
        <v>265</v>
      </c>
      <c r="B96" t="s">
        <v>219</v>
      </c>
      <c r="C96" t="s">
        <v>224</v>
      </c>
      <c r="D96" t="s">
        <v>161</v>
      </c>
      <c r="E96" t="s">
        <v>334</v>
      </c>
      <c r="F96" t="s">
        <v>161</v>
      </c>
      <c r="G96" t="s">
        <v>221</v>
      </c>
      <c r="H96" t="s">
        <v>449</v>
      </c>
      <c r="I96" t="s">
        <v>450</v>
      </c>
    </row>
    <row r="97" spans="1:9" hidden="1">
      <c r="A97" t="s">
        <v>125</v>
      </c>
      <c r="B97" t="s">
        <v>219</v>
      </c>
      <c r="C97" t="s">
        <v>224</v>
      </c>
      <c r="D97" t="s">
        <v>161</v>
      </c>
      <c r="E97" t="s">
        <v>334</v>
      </c>
      <c r="F97" t="s">
        <v>161</v>
      </c>
      <c r="G97" t="s">
        <v>221</v>
      </c>
      <c r="H97" t="s">
        <v>451</v>
      </c>
      <c r="I97" t="s">
        <v>452</v>
      </c>
    </row>
    <row r="98" spans="1:9" hidden="1">
      <c r="A98" t="s">
        <v>128</v>
      </c>
      <c r="B98" t="s">
        <v>219</v>
      </c>
      <c r="C98" t="s">
        <v>224</v>
      </c>
      <c r="D98" t="s">
        <v>161</v>
      </c>
      <c r="E98" t="s">
        <v>334</v>
      </c>
      <c r="F98" t="s">
        <v>161</v>
      </c>
      <c r="G98" t="s">
        <v>221</v>
      </c>
      <c r="H98" t="s">
        <v>453</v>
      </c>
      <c r="I98" t="s">
        <v>454</v>
      </c>
    </row>
    <row r="99" spans="1:9" hidden="1">
      <c r="A99" t="s">
        <v>131</v>
      </c>
      <c r="B99" t="s">
        <v>219</v>
      </c>
      <c r="C99" t="s">
        <v>224</v>
      </c>
      <c r="D99" t="s">
        <v>161</v>
      </c>
      <c r="E99" t="s">
        <v>334</v>
      </c>
      <c r="F99" t="s">
        <v>161</v>
      </c>
      <c r="G99" t="s">
        <v>221</v>
      </c>
      <c r="H99" t="s">
        <v>455</v>
      </c>
      <c r="I99" t="s">
        <v>456</v>
      </c>
    </row>
    <row r="100" spans="1:9" hidden="1">
      <c r="A100" t="s">
        <v>132</v>
      </c>
      <c r="B100" t="s">
        <v>219</v>
      </c>
      <c r="C100" t="s">
        <v>224</v>
      </c>
      <c r="D100" t="s">
        <v>161</v>
      </c>
      <c r="E100" t="s">
        <v>334</v>
      </c>
      <c r="F100" t="s">
        <v>161</v>
      </c>
      <c r="G100" t="s">
        <v>221</v>
      </c>
      <c r="H100" t="s">
        <v>457</v>
      </c>
      <c r="I100" t="s">
        <v>458</v>
      </c>
    </row>
    <row r="101" spans="1:9" hidden="1">
      <c r="A101" t="s">
        <v>135</v>
      </c>
      <c r="B101" t="s">
        <v>219</v>
      </c>
      <c r="C101" t="s">
        <v>224</v>
      </c>
      <c r="D101" t="s">
        <v>161</v>
      </c>
      <c r="E101" t="s">
        <v>334</v>
      </c>
      <c r="F101" t="s">
        <v>161</v>
      </c>
      <c r="G101" t="s">
        <v>221</v>
      </c>
      <c r="H101" t="s">
        <v>459</v>
      </c>
      <c r="I101" t="s">
        <v>460</v>
      </c>
    </row>
    <row r="102" spans="1:9" hidden="1">
      <c r="A102" t="s">
        <v>140</v>
      </c>
      <c r="B102" t="s">
        <v>219</v>
      </c>
      <c r="C102" t="s">
        <v>224</v>
      </c>
      <c r="D102" t="s">
        <v>161</v>
      </c>
      <c r="E102" t="s">
        <v>334</v>
      </c>
      <c r="F102" t="s">
        <v>161</v>
      </c>
      <c r="G102" t="s">
        <v>221</v>
      </c>
      <c r="H102" t="s">
        <v>461</v>
      </c>
      <c r="I102" t="s">
        <v>462</v>
      </c>
    </row>
    <row r="103" spans="1:9" hidden="1">
      <c r="A103" t="s">
        <v>140</v>
      </c>
      <c r="B103" t="s">
        <v>219</v>
      </c>
      <c r="C103" t="s">
        <v>224</v>
      </c>
      <c r="D103" t="s">
        <v>161</v>
      </c>
      <c r="E103" t="s">
        <v>334</v>
      </c>
      <c r="F103" t="s">
        <v>161</v>
      </c>
      <c r="G103" t="s">
        <v>221</v>
      </c>
      <c r="H103" t="s">
        <v>463</v>
      </c>
      <c r="I103" t="s">
        <v>464</v>
      </c>
    </row>
    <row r="104" spans="1:9" hidden="1">
      <c r="A104" t="s">
        <v>142</v>
      </c>
      <c r="B104" t="s">
        <v>219</v>
      </c>
      <c r="C104" t="s">
        <v>224</v>
      </c>
      <c r="D104" t="s">
        <v>161</v>
      </c>
      <c r="E104" t="s">
        <v>334</v>
      </c>
      <c r="F104" t="s">
        <v>161</v>
      </c>
      <c r="G104" t="s">
        <v>221</v>
      </c>
      <c r="H104" t="s">
        <v>449</v>
      </c>
      <c r="I104" t="s">
        <v>465</v>
      </c>
    </row>
    <row r="105" spans="1:9" hidden="1">
      <c r="A105" t="s">
        <v>145</v>
      </c>
      <c r="B105" t="s">
        <v>219</v>
      </c>
      <c r="C105" t="s">
        <v>224</v>
      </c>
      <c r="D105" t="s">
        <v>161</v>
      </c>
      <c r="E105" t="s">
        <v>334</v>
      </c>
      <c r="F105" t="s">
        <v>161</v>
      </c>
      <c r="G105" t="s">
        <v>221</v>
      </c>
      <c r="H105" t="s">
        <v>466</v>
      </c>
      <c r="I105" t="s">
        <v>467</v>
      </c>
    </row>
    <row r="106" spans="1:9" hidden="1">
      <c r="A106" t="s">
        <v>145</v>
      </c>
      <c r="B106" t="s">
        <v>219</v>
      </c>
      <c r="C106" t="s">
        <v>224</v>
      </c>
      <c r="D106" t="s">
        <v>161</v>
      </c>
      <c r="E106" t="s">
        <v>334</v>
      </c>
      <c r="F106" t="s">
        <v>161</v>
      </c>
      <c r="G106" t="s">
        <v>221</v>
      </c>
      <c r="H106" t="s">
        <v>468</v>
      </c>
      <c r="I106" t="s">
        <v>469</v>
      </c>
    </row>
    <row r="107" spans="1:9" hidden="1">
      <c r="A107" t="s">
        <v>145</v>
      </c>
      <c r="B107" t="s">
        <v>219</v>
      </c>
      <c r="C107" t="s">
        <v>224</v>
      </c>
      <c r="D107" t="s">
        <v>161</v>
      </c>
      <c r="E107" t="s">
        <v>334</v>
      </c>
      <c r="F107" t="s">
        <v>161</v>
      </c>
      <c r="G107" t="s">
        <v>221</v>
      </c>
      <c r="H107" t="s">
        <v>470</v>
      </c>
      <c r="I107" t="s">
        <v>471</v>
      </c>
    </row>
    <row r="108" spans="1:9" hidden="1">
      <c r="A108" t="s">
        <v>153</v>
      </c>
      <c r="B108" t="s">
        <v>219</v>
      </c>
      <c r="C108" t="s">
        <v>224</v>
      </c>
      <c r="D108" t="s">
        <v>161</v>
      </c>
      <c r="E108" t="s">
        <v>334</v>
      </c>
      <c r="F108" t="s">
        <v>161</v>
      </c>
      <c r="G108" t="s">
        <v>221</v>
      </c>
      <c r="H108" t="s">
        <v>472</v>
      </c>
      <c r="I108" t="s">
        <v>473</v>
      </c>
    </row>
    <row r="109" spans="1:9" hidden="1">
      <c r="A109" t="s">
        <v>292</v>
      </c>
      <c r="B109" t="s">
        <v>219</v>
      </c>
      <c r="C109" t="s">
        <v>224</v>
      </c>
      <c r="D109" t="s">
        <v>161</v>
      </c>
      <c r="E109" t="s">
        <v>334</v>
      </c>
      <c r="F109" t="s">
        <v>161</v>
      </c>
      <c r="G109" t="s">
        <v>221</v>
      </c>
      <c r="H109" t="s">
        <v>474</v>
      </c>
      <c r="I109" t="s">
        <v>475</v>
      </c>
    </row>
    <row r="110" spans="1:9" hidden="1">
      <c r="A110" t="s">
        <v>292</v>
      </c>
      <c r="B110" t="s">
        <v>219</v>
      </c>
      <c r="C110" t="s">
        <v>224</v>
      </c>
      <c r="D110" t="s">
        <v>161</v>
      </c>
      <c r="E110" t="s">
        <v>334</v>
      </c>
      <c r="F110" t="s">
        <v>161</v>
      </c>
      <c r="G110" t="s">
        <v>221</v>
      </c>
      <c r="H110" t="s">
        <v>476</v>
      </c>
      <c r="I110" t="s">
        <v>477</v>
      </c>
    </row>
    <row r="111" spans="1:9" hidden="1">
      <c r="A111" t="s">
        <v>155</v>
      </c>
      <c r="B111" t="s">
        <v>219</v>
      </c>
      <c r="C111" t="s">
        <v>224</v>
      </c>
      <c r="D111" t="s">
        <v>161</v>
      </c>
      <c r="E111" t="s">
        <v>334</v>
      </c>
      <c r="F111" t="s">
        <v>161</v>
      </c>
      <c r="G111" t="s">
        <v>221</v>
      </c>
      <c r="H111" t="s">
        <v>449</v>
      </c>
      <c r="I111" t="s">
        <v>478</v>
      </c>
    </row>
    <row r="112" spans="1:9" hidden="1">
      <c r="A112" t="s">
        <v>157</v>
      </c>
      <c r="B112" t="s">
        <v>219</v>
      </c>
      <c r="C112" t="s">
        <v>224</v>
      </c>
      <c r="D112" t="s">
        <v>161</v>
      </c>
      <c r="E112" t="s">
        <v>334</v>
      </c>
      <c r="F112" t="s">
        <v>161</v>
      </c>
      <c r="G112" t="s">
        <v>221</v>
      </c>
      <c r="H112" t="s">
        <v>479</v>
      </c>
      <c r="I112" t="s">
        <v>480</v>
      </c>
    </row>
    <row r="113" spans="1:9" hidden="1">
      <c r="A113" t="s">
        <v>165</v>
      </c>
      <c r="B113" t="s">
        <v>219</v>
      </c>
      <c r="C113" t="s">
        <v>224</v>
      </c>
      <c r="D113" t="s">
        <v>161</v>
      </c>
      <c r="E113" t="s">
        <v>334</v>
      </c>
      <c r="F113" t="s">
        <v>161</v>
      </c>
      <c r="G113" t="s">
        <v>221</v>
      </c>
      <c r="H113" t="s">
        <v>481</v>
      </c>
      <c r="I113" t="s">
        <v>482</v>
      </c>
    </row>
    <row r="114" spans="1:9" hidden="1">
      <c r="A114" t="s">
        <v>167</v>
      </c>
      <c r="B114" t="s">
        <v>219</v>
      </c>
      <c r="C114" t="s">
        <v>224</v>
      </c>
      <c r="D114" t="s">
        <v>161</v>
      </c>
      <c r="E114" t="s">
        <v>334</v>
      </c>
      <c r="F114" t="s">
        <v>161</v>
      </c>
      <c r="G114" t="s">
        <v>221</v>
      </c>
      <c r="H114" t="s">
        <v>483</v>
      </c>
      <c r="I114" t="s">
        <v>484</v>
      </c>
    </row>
    <row r="115" spans="1:9" hidden="1">
      <c r="A115" t="s">
        <v>169</v>
      </c>
      <c r="B115" t="s">
        <v>219</v>
      </c>
      <c r="C115" t="s">
        <v>224</v>
      </c>
      <c r="D115" t="s">
        <v>161</v>
      </c>
      <c r="E115" t="s">
        <v>334</v>
      </c>
      <c r="F115" t="s">
        <v>161</v>
      </c>
      <c r="G115" t="s">
        <v>221</v>
      </c>
      <c r="H115" t="s">
        <v>485</v>
      </c>
      <c r="I115" t="s">
        <v>486</v>
      </c>
    </row>
    <row r="116" spans="1:9" hidden="1">
      <c r="A116" t="s">
        <v>169</v>
      </c>
      <c r="B116" t="s">
        <v>219</v>
      </c>
      <c r="C116" t="s">
        <v>224</v>
      </c>
      <c r="D116" t="s">
        <v>161</v>
      </c>
      <c r="E116" t="s">
        <v>334</v>
      </c>
      <c r="F116" t="s">
        <v>161</v>
      </c>
      <c r="G116" t="s">
        <v>221</v>
      </c>
      <c r="H116" t="s">
        <v>487</v>
      </c>
      <c r="I116" t="s">
        <v>488</v>
      </c>
    </row>
    <row r="117" spans="1:9" hidden="1">
      <c r="A117" t="s">
        <v>173</v>
      </c>
      <c r="B117" t="s">
        <v>219</v>
      </c>
      <c r="C117" t="s">
        <v>224</v>
      </c>
      <c r="D117" t="s">
        <v>161</v>
      </c>
      <c r="E117" t="s">
        <v>334</v>
      </c>
      <c r="F117" t="s">
        <v>161</v>
      </c>
      <c r="G117" t="s">
        <v>221</v>
      </c>
      <c r="H117" t="s">
        <v>489</v>
      </c>
      <c r="I117" t="s">
        <v>490</v>
      </c>
    </row>
    <row r="118" spans="1:9" hidden="1">
      <c r="A118" t="s">
        <v>173</v>
      </c>
      <c r="B118" t="s">
        <v>219</v>
      </c>
      <c r="C118" t="s">
        <v>224</v>
      </c>
      <c r="D118" t="s">
        <v>161</v>
      </c>
      <c r="E118" t="s">
        <v>334</v>
      </c>
      <c r="F118" t="s">
        <v>161</v>
      </c>
      <c r="G118" t="s">
        <v>221</v>
      </c>
      <c r="H118" t="s">
        <v>491</v>
      </c>
      <c r="I118" t="s">
        <v>492</v>
      </c>
    </row>
    <row r="119" spans="1:9" hidden="1">
      <c r="A119" t="s">
        <v>175</v>
      </c>
      <c r="B119" t="s">
        <v>219</v>
      </c>
      <c r="C119" t="s">
        <v>224</v>
      </c>
      <c r="D119" t="s">
        <v>161</v>
      </c>
      <c r="E119" t="s">
        <v>334</v>
      </c>
      <c r="F119" t="s">
        <v>161</v>
      </c>
      <c r="G119" t="s">
        <v>221</v>
      </c>
      <c r="H119" t="s">
        <v>493</v>
      </c>
      <c r="I119" t="s">
        <v>494</v>
      </c>
    </row>
    <row r="120" spans="1:9" hidden="1">
      <c r="A120" t="s">
        <v>177</v>
      </c>
      <c r="B120" t="s">
        <v>219</v>
      </c>
      <c r="C120" t="s">
        <v>224</v>
      </c>
      <c r="D120" t="s">
        <v>161</v>
      </c>
      <c r="E120" t="s">
        <v>334</v>
      </c>
      <c r="F120" t="s">
        <v>161</v>
      </c>
      <c r="G120" t="s">
        <v>221</v>
      </c>
      <c r="H120" t="s">
        <v>495</v>
      </c>
      <c r="I120" t="s">
        <v>496</v>
      </c>
    </row>
    <row r="121" spans="1:9" hidden="1">
      <c r="A121" t="s">
        <v>177</v>
      </c>
      <c r="B121" t="s">
        <v>219</v>
      </c>
      <c r="C121" t="s">
        <v>224</v>
      </c>
      <c r="D121" t="s">
        <v>161</v>
      </c>
      <c r="E121" t="s">
        <v>334</v>
      </c>
      <c r="F121" t="s">
        <v>161</v>
      </c>
      <c r="G121" t="s">
        <v>221</v>
      </c>
      <c r="H121" t="s">
        <v>497</v>
      </c>
      <c r="I121" t="s">
        <v>498</v>
      </c>
    </row>
    <row r="122" spans="1:9" hidden="1">
      <c r="A122" t="s">
        <v>177</v>
      </c>
      <c r="B122" t="s">
        <v>219</v>
      </c>
      <c r="C122" t="s">
        <v>224</v>
      </c>
      <c r="D122" t="s">
        <v>161</v>
      </c>
      <c r="E122" t="s">
        <v>334</v>
      </c>
      <c r="F122" t="s">
        <v>161</v>
      </c>
      <c r="G122" t="s">
        <v>221</v>
      </c>
      <c r="H122" t="s">
        <v>499</v>
      </c>
      <c r="I122" t="s">
        <v>500</v>
      </c>
    </row>
    <row r="123" spans="1:9" hidden="1">
      <c r="A123" t="s">
        <v>179</v>
      </c>
      <c r="B123" t="s">
        <v>219</v>
      </c>
      <c r="C123" t="s">
        <v>224</v>
      </c>
      <c r="D123" t="s">
        <v>161</v>
      </c>
      <c r="E123" t="s">
        <v>334</v>
      </c>
      <c r="F123" t="s">
        <v>161</v>
      </c>
      <c r="G123" t="s">
        <v>221</v>
      </c>
      <c r="H123" t="s">
        <v>501</v>
      </c>
      <c r="I123" t="s">
        <v>502</v>
      </c>
    </row>
    <row r="124" spans="1:9" hidden="1">
      <c r="A124" t="s">
        <v>179</v>
      </c>
      <c r="B124" t="s">
        <v>219</v>
      </c>
      <c r="C124" t="s">
        <v>224</v>
      </c>
      <c r="D124" t="s">
        <v>161</v>
      </c>
      <c r="E124" t="s">
        <v>334</v>
      </c>
      <c r="F124" t="s">
        <v>161</v>
      </c>
      <c r="G124" t="s">
        <v>221</v>
      </c>
      <c r="H124" t="s">
        <v>503</v>
      </c>
      <c r="I124" t="s">
        <v>504</v>
      </c>
    </row>
    <row r="125" spans="1:9" hidden="1">
      <c r="A125" t="s">
        <v>327</v>
      </c>
      <c r="B125" t="s">
        <v>219</v>
      </c>
      <c r="C125" t="s">
        <v>224</v>
      </c>
      <c r="D125" t="s">
        <v>161</v>
      </c>
      <c r="E125" t="s">
        <v>334</v>
      </c>
      <c r="F125" t="s">
        <v>161</v>
      </c>
      <c r="G125" t="s">
        <v>221</v>
      </c>
      <c r="H125" t="s">
        <v>505</v>
      </c>
      <c r="I125" t="s">
        <v>506</v>
      </c>
    </row>
    <row r="126" spans="1:9" hidden="1">
      <c r="A126" t="s">
        <v>180</v>
      </c>
      <c r="B126" t="s">
        <v>219</v>
      </c>
      <c r="C126" t="s">
        <v>224</v>
      </c>
      <c r="D126" t="s">
        <v>161</v>
      </c>
      <c r="E126" t="s">
        <v>334</v>
      </c>
      <c r="F126" t="s">
        <v>161</v>
      </c>
      <c r="G126" t="s">
        <v>221</v>
      </c>
      <c r="H126" t="s">
        <v>507</v>
      </c>
      <c r="I126" t="s">
        <v>508</v>
      </c>
    </row>
    <row r="127" spans="1:9" hidden="1">
      <c r="A127" t="s">
        <v>113</v>
      </c>
      <c r="B127" t="s">
        <v>509</v>
      </c>
      <c r="C127" t="s">
        <v>510</v>
      </c>
      <c r="D127" t="s">
        <v>161</v>
      </c>
      <c r="E127" t="s">
        <v>260</v>
      </c>
      <c r="F127" t="s">
        <v>161</v>
      </c>
      <c r="G127" t="s">
        <v>237</v>
      </c>
      <c r="H127" t="s">
        <v>511</v>
      </c>
      <c r="I127" t="s">
        <v>512</v>
      </c>
    </row>
    <row r="128" spans="1:9" hidden="1">
      <c r="A128" t="s">
        <v>118</v>
      </c>
      <c r="B128" t="s">
        <v>509</v>
      </c>
      <c r="C128" t="s">
        <v>510</v>
      </c>
      <c r="D128" t="s">
        <v>161</v>
      </c>
      <c r="E128" t="s">
        <v>260</v>
      </c>
      <c r="F128" t="s">
        <v>161</v>
      </c>
      <c r="G128" t="s">
        <v>237</v>
      </c>
      <c r="H128" t="s">
        <v>513</v>
      </c>
      <c r="I128" t="s">
        <v>514</v>
      </c>
    </row>
    <row r="129" spans="1:9" hidden="1">
      <c r="A129" t="s">
        <v>125</v>
      </c>
      <c r="B129" t="s">
        <v>509</v>
      </c>
      <c r="C129" t="s">
        <v>510</v>
      </c>
      <c r="D129" t="s">
        <v>161</v>
      </c>
      <c r="E129" t="s">
        <v>260</v>
      </c>
      <c r="F129" t="s">
        <v>161</v>
      </c>
      <c r="G129" t="s">
        <v>237</v>
      </c>
      <c r="H129" t="s">
        <v>515</v>
      </c>
      <c r="I129" t="s">
        <v>516</v>
      </c>
    </row>
    <row r="130" spans="1:9" hidden="1">
      <c r="A130" t="s">
        <v>132</v>
      </c>
      <c r="B130" t="s">
        <v>509</v>
      </c>
      <c r="C130" t="s">
        <v>510</v>
      </c>
      <c r="D130" t="s">
        <v>161</v>
      </c>
      <c r="E130" t="s">
        <v>260</v>
      </c>
      <c r="F130" t="s">
        <v>161</v>
      </c>
      <c r="G130" t="s">
        <v>237</v>
      </c>
      <c r="H130" t="s">
        <v>517</v>
      </c>
      <c r="I130" t="s">
        <v>518</v>
      </c>
    </row>
    <row r="131" spans="1:9" hidden="1">
      <c r="A131" t="s">
        <v>145</v>
      </c>
      <c r="B131" t="s">
        <v>509</v>
      </c>
      <c r="C131" t="s">
        <v>510</v>
      </c>
      <c r="D131" t="s">
        <v>161</v>
      </c>
      <c r="E131" t="s">
        <v>260</v>
      </c>
      <c r="F131" t="s">
        <v>161</v>
      </c>
      <c r="G131" t="s">
        <v>237</v>
      </c>
      <c r="H131" t="s">
        <v>519</v>
      </c>
      <c r="I131" t="s">
        <v>520</v>
      </c>
    </row>
    <row r="132" spans="1:9" hidden="1">
      <c r="A132" t="s">
        <v>153</v>
      </c>
      <c r="B132" t="s">
        <v>509</v>
      </c>
      <c r="C132" t="s">
        <v>510</v>
      </c>
      <c r="D132" t="s">
        <v>161</v>
      </c>
      <c r="E132" t="s">
        <v>260</v>
      </c>
      <c r="F132" t="s">
        <v>161</v>
      </c>
      <c r="G132" t="s">
        <v>237</v>
      </c>
      <c r="H132" t="s">
        <v>521</v>
      </c>
      <c r="I132" t="s">
        <v>522</v>
      </c>
    </row>
    <row r="133" spans="1:9" hidden="1">
      <c r="A133" t="s">
        <v>157</v>
      </c>
      <c r="B133" t="s">
        <v>509</v>
      </c>
      <c r="C133" t="s">
        <v>510</v>
      </c>
      <c r="D133" t="s">
        <v>161</v>
      </c>
      <c r="E133" t="s">
        <v>260</v>
      </c>
      <c r="F133" t="s">
        <v>161</v>
      </c>
      <c r="G133" t="s">
        <v>237</v>
      </c>
      <c r="H133" t="s">
        <v>523</v>
      </c>
      <c r="I133" t="s">
        <v>524</v>
      </c>
    </row>
    <row r="134" spans="1:9" hidden="1">
      <c r="A134" t="s">
        <v>163</v>
      </c>
      <c r="B134" t="s">
        <v>509</v>
      </c>
      <c r="C134" t="s">
        <v>510</v>
      </c>
      <c r="D134" t="s">
        <v>161</v>
      </c>
      <c r="E134" t="s">
        <v>260</v>
      </c>
      <c r="F134" t="s">
        <v>161</v>
      </c>
      <c r="G134" t="s">
        <v>237</v>
      </c>
      <c r="H134" t="s">
        <v>525</v>
      </c>
      <c r="I134" t="s">
        <v>526</v>
      </c>
    </row>
    <row r="135" spans="1:9" hidden="1">
      <c r="A135" t="s">
        <v>163</v>
      </c>
      <c r="B135" t="s">
        <v>509</v>
      </c>
      <c r="C135" t="s">
        <v>510</v>
      </c>
      <c r="D135" t="s">
        <v>161</v>
      </c>
      <c r="E135" t="s">
        <v>260</v>
      </c>
      <c r="F135" t="s">
        <v>161</v>
      </c>
      <c r="G135" t="s">
        <v>237</v>
      </c>
      <c r="H135" t="s">
        <v>527</v>
      </c>
      <c r="I135" t="s">
        <v>528</v>
      </c>
    </row>
    <row r="136" spans="1:9" hidden="1">
      <c r="A136" t="s">
        <v>165</v>
      </c>
      <c r="B136" t="s">
        <v>509</v>
      </c>
      <c r="C136" t="s">
        <v>510</v>
      </c>
      <c r="D136" t="s">
        <v>161</v>
      </c>
      <c r="E136" t="s">
        <v>260</v>
      </c>
      <c r="F136" t="s">
        <v>161</v>
      </c>
      <c r="G136" t="s">
        <v>237</v>
      </c>
      <c r="H136" t="s">
        <v>529</v>
      </c>
      <c r="I136" t="s">
        <v>530</v>
      </c>
    </row>
    <row r="137" spans="1:9" hidden="1">
      <c r="A137" t="s">
        <v>169</v>
      </c>
      <c r="B137" t="s">
        <v>509</v>
      </c>
      <c r="C137" t="s">
        <v>510</v>
      </c>
      <c r="D137" t="s">
        <v>161</v>
      </c>
      <c r="E137" t="s">
        <v>260</v>
      </c>
      <c r="F137" t="s">
        <v>161</v>
      </c>
      <c r="G137" t="s">
        <v>237</v>
      </c>
      <c r="H137" t="s">
        <v>531</v>
      </c>
      <c r="I137" t="s">
        <v>532</v>
      </c>
    </row>
    <row r="138" spans="1:9" hidden="1">
      <c r="A138" t="s">
        <v>173</v>
      </c>
      <c r="B138" t="s">
        <v>509</v>
      </c>
      <c r="C138" t="s">
        <v>510</v>
      </c>
      <c r="D138" t="s">
        <v>161</v>
      </c>
      <c r="E138" t="s">
        <v>260</v>
      </c>
      <c r="F138" t="s">
        <v>161</v>
      </c>
      <c r="G138" t="s">
        <v>237</v>
      </c>
      <c r="H138" t="s">
        <v>533</v>
      </c>
      <c r="I138" t="s">
        <v>534</v>
      </c>
    </row>
    <row r="139" spans="1:9" hidden="1">
      <c r="A139" t="s">
        <v>179</v>
      </c>
      <c r="B139" t="s">
        <v>509</v>
      </c>
      <c r="C139" t="s">
        <v>510</v>
      </c>
      <c r="D139" t="s">
        <v>161</v>
      </c>
      <c r="E139" t="s">
        <v>260</v>
      </c>
      <c r="F139" t="s">
        <v>161</v>
      </c>
      <c r="G139" t="s">
        <v>237</v>
      </c>
      <c r="H139" t="s">
        <v>535</v>
      </c>
      <c r="I139" t="s">
        <v>536</v>
      </c>
    </row>
    <row r="140" spans="1:9" hidden="1">
      <c r="A140" t="s">
        <v>179</v>
      </c>
      <c r="B140" t="s">
        <v>509</v>
      </c>
      <c r="C140" t="s">
        <v>510</v>
      </c>
      <c r="D140" t="s">
        <v>161</v>
      </c>
      <c r="E140" t="s">
        <v>260</v>
      </c>
      <c r="F140" t="s">
        <v>161</v>
      </c>
      <c r="G140" t="s">
        <v>237</v>
      </c>
      <c r="H140" t="s">
        <v>537</v>
      </c>
      <c r="I140" t="s">
        <v>538</v>
      </c>
    </row>
    <row r="141" spans="1:9" hidden="1">
      <c r="A141" t="s">
        <v>180</v>
      </c>
      <c r="B141" t="s">
        <v>509</v>
      </c>
      <c r="C141" t="s">
        <v>510</v>
      </c>
      <c r="D141" t="s">
        <v>161</v>
      </c>
      <c r="E141" t="s">
        <v>260</v>
      </c>
      <c r="F141" t="s">
        <v>161</v>
      </c>
      <c r="G141" t="s">
        <v>237</v>
      </c>
      <c r="H141" t="s">
        <v>539</v>
      </c>
      <c r="I141" t="s">
        <v>540</v>
      </c>
    </row>
    <row r="142" spans="1:9" hidden="1">
      <c r="A142" t="s">
        <v>113</v>
      </c>
      <c r="B142" t="s">
        <v>509</v>
      </c>
      <c r="C142" t="s">
        <v>510</v>
      </c>
      <c r="D142" t="s">
        <v>161</v>
      </c>
      <c r="E142" t="s">
        <v>334</v>
      </c>
      <c r="F142" t="s">
        <v>161</v>
      </c>
      <c r="G142" t="s">
        <v>237</v>
      </c>
      <c r="H142" t="s">
        <v>541</v>
      </c>
      <c r="I142" t="s">
        <v>542</v>
      </c>
    </row>
    <row r="143" spans="1:9" hidden="1">
      <c r="A143" t="s">
        <v>118</v>
      </c>
      <c r="B143" t="s">
        <v>509</v>
      </c>
      <c r="C143" t="s">
        <v>510</v>
      </c>
      <c r="D143" t="s">
        <v>161</v>
      </c>
      <c r="E143" t="s">
        <v>334</v>
      </c>
      <c r="F143" t="s">
        <v>161</v>
      </c>
      <c r="G143" t="s">
        <v>237</v>
      </c>
      <c r="H143" t="s">
        <v>543</v>
      </c>
      <c r="I143" t="s">
        <v>544</v>
      </c>
    </row>
    <row r="144" spans="1:9" hidden="1">
      <c r="A144" t="s">
        <v>265</v>
      </c>
      <c r="B144" t="s">
        <v>509</v>
      </c>
      <c r="C144" t="s">
        <v>510</v>
      </c>
      <c r="D144" t="s">
        <v>161</v>
      </c>
      <c r="E144" t="s">
        <v>334</v>
      </c>
      <c r="F144" t="s">
        <v>161</v>
      </c>
      <c r="G144" t="s">
        <v>237</v>
      </c>
      <c r="H144" t="s">
        <v>545</v>
      </c>
      <c r="I144" t="s">
        <v>546</v>
      </c>
    </row>
    <row r="145" spans="1:9" hidden="1">
      <c r="A145" t="s">
        <v>125</v>
      </c>
      <c r="B145" t="s">
        <v>509</v>
      </c>
      <c r="C145" t="s">
        <v>510</v>
      </c>
      <c r="D145" t="s">
        <v>161</v>
      </c>
      <c r="E145" t="s">
        <v>334</v>
      </c>
      <c r="F145" t="s">
        <v>161</v>
      </c>
      <c r="G145" t="s">
        <v>237</v>
      </c>
      <c r="H145" t="s">
        <v>547</v>
      </c>
      <c r="I145" t="s">
        <v>548</v>
      </c>
    </row>
    <row r="146" spans="1:9" hidden="1">
      <c r="A146" t="s">
        <v>128</v>
      </c>
      <c r="B146" t="s">
        <v>509</v>
      </c>
      <c r="C146" t="s">
        <v>510</v>
      </c>
      <c r="D146" t="s">
        <v>161</v>
      </c>
      <c r="E146" t="s">
        <v>334</v>
      </c>
      <c r="F146" t="s">
        <v>161</v>
      </c>
      <c r="G146" t="s">
        <v>237</v>
      </c>
      <c r="H146" t="s">
        <v>545</v>
      </c>
      <c r="I146" t="s">
        <v>549</v>
      </c>
    </row>
    <row r="147" spans="1:9" hidden="1">
      <c r="A147" t="s">
        <v>131</v>
      </c>
      <c r="B147" t="s">
        <v>509</v>
      </c>
      <c r="C147" t="s">
        <v>510</v>
      </c>
      <c r="D147" t="s">
        <v>161</v>
      </c>
      <c r="E147" t="s">
        <v>334</v>
      </c>
      <c r="F147" t="s">
        <v>161</v>
      </c>
      <c r="G147" t="s">
        <v>237</v>
      </c>
      <c r="H147" t="s">
        <v>550</v>
      </c>
      <c r="I147" t="s">
        <v>551</v>
      </c>
    </row>
    <row r="148" spans="1:9" hidden="1">
      <c r="A148" t="s">
        <v>132</v>
      </c>
      <c r="B148" t="s">
        <v>509</v>
      </c>
      <c r="C148" t="s">
        <v>510</v>
      </c>
      <c r="D148" t="s">
        <v>161</v>
      </c>
      <c r="E148" t="s">
        <v>334</v>
      </c>
      <c r="F148" t="s">
        <v>161</v>
      </c>
      <c r="G148" t="s">
        <v>237</v>
      </c>
      <c r="H148" t="s">
        <v>552</v>
      </c>
      <c r="I148" t="s">
        <v>553</v>
      </c>
    </row>
    <row r="149" spans="1:9" hidden="1">
      <c r="A149" t="s">
        <v>135</v>
      </c>
      <c r="B149" t="s">
        <v>509</v>
      </c>
      <c r="C149" t="s">
        <v>510</v>
      </c>
      <c r="D149" t="s">
        <v>161</v>
      </c>
      <c r="E149" t="s">
        <v>334</v>
      </c>
      <c r="F149" t="s">
        <v>161</v>
      </c>
      <c r="G149" t="s">
        <v>237</v>
      </c>
      <c r="H149" t="s">
        <v>554</v>
      </c>
      <c r="I149" t="s">
        <v>555</v>
      </c>
    </row>
    <row r="150" spans="1:9" hidden="1">
      <c r="A150" t="s">
        <v>140</v>
      </c>
      <c r="B150" t="s">
        <v>509</v>
      </c>
      <c r="C150" t="s">
        <v>510</v>
      </c>
      <c r="D150" t="s">
        <v>161</v>
      </c>
      <c r="E150" t="s">
        <v>334</v>
      </c>
      <c r="F150" t="s">
        <v>161</v>
      </c>
      <c r="G150" t="s">
        <v>237</v>
      </c>
      <c r="H150" t="s">
        <v>556</v>
      </c>
      <c r="I150" t="s">
        <v>557</v>
      </c>
    </row>
    <row r="151" spans="1:9" hidden="1">
      <c r="A151" t="s">
        <v>142</v>
      </c>
      <c r="B151" t="s">
        <v>509</v>
      </c>
      <c r="C151" t="s">
        <v>510</v>
      </c>
      <c r="D151" t="s">
        <v>161</v>
      </c>
      <c r="E151" t="s">
        <v>334</v>
      </c>
      <c r="F151" t="s">
        <v>161</v>
      </c>
      <c r="G151" t="s">
        <v>237</v>
      </c>
      <c r="H151" t="s">
        <v>545</v>
      </c>
      <c r="I151" t="s">
        <v>558</v>
      </c>
    </row>
    <row r="152" spans="1:9" hidden="1">
      <c r="A152" t="s">
        <v>145</v>
      </c>
      <c r="B152" t="s">
        <v>509</v>
      </c>
      <c r="C152" t="s">
        <v>510</v>
      </c>
      <c r="D152" t="s">
        <v>161</v>
      </c>
      <c r="E152" t="s">
        <v>334</v>
      </c>
      <c r="F152" t="s">
        <v>161</v>
      </c>
      <c r="G152" t="s">
        <v>237</v>
      </c>
      <c r="H152" t="s">
        <v>559</v>
      </c>
      <c r="I152" t="s">
        <v>560</v>
      </c>
    </row>
    <row r="153" spans="1:9" hidden="1">
      <c r="A153" t="s">
        <v>153</v>
      </c>
      <c r="B153" t="s">
        <v>509</v>
      </c>
      <c r="C153" t="s">
        <v>510</v>
      </c>
      <c r="D153" t="s">
        <v>161</v>
      </c>
      <c r="E153" t="s">
        <v>334</v>
      </c>
      <c r="F153" t="s">
        <v>161</v>
      </c>
      <c r="G153" t="s">
        <v>237</v>
      </c>
      <c r="H153" t="s">
        <v>545</v>
      </c>
      <c r="I153" t="s">
        <v>561</v>
      </c>
    </row>
    <row r="154" spans="1:9" hidden="1">
      <c r="A154" t="s">
        <v>292</v>
      </c>
      <c r="B154" t="s">
        <v>509</v>
      </c>
      <c r="C154" t="s">
        <v>510</v>
      </c>
      <c r="D154" t="s">
        <v>161</v>
      </c>
      <c r="E154" t="s">
        <v>334</v>
      </c>
      <c r="F154" t="s">
        <v>161</v>
      </c>
      <c r="G154" t="s">
        <v>237</v>
      </c>
      <c r="H154" t="s">
        <v>562</v>
      </c>
      <c r="I154" t="s">
        <v>563</v>
      </c>
    </row>
    <row r="155" spans="1:9" hidden="1">
      <c r="A155" t="s">
        <v>155</v>
      </c>
      <c r="B155" t="s">
        <v>509</v>
      </c>
      <c r="C155" t="s">
        <v>510</v>
      </c>
      <c r="D155" t="s">
        <v>161</v>
      </c>
      <c r="E155" t="s">
        <v>334</v>
      </c>
      <c r="F155" t="s">
        <v>161</v>
      </c>
      <c r="G155" t="s">
        <v>237</v>
      </c>
      <c r="H155" t="s">
        <v>545</v>
      </c>
      <c r="I155" t="s">
        <v>564</v>
      </c>
    </row>
    <row r="156" spans="1:9" hidden="1">
      <c r="A156" t="s">
        <v>157</v>
      </c>
      <c r="B156" t="s">
        <v>509</v>
      </c>
      <c r="C156" t="s">
        <v>510</v>
      </c>
      <c r="D156" t="s">
        <v>161</v>
      </c>
      <c r="E156" t="s">
        <v>334</v>
      </c>
      <c r="F156" t="s">
        <v>161</v>
      </c>
      <c r="G156" t="s">
        <v>237</v>
      </c>
      <c r="H156" t="s">
        <v>565</v>
      </c>
      <c r="I156" t="s">
        <v>566</v>
      </c>
    </row>
    <row r="157" spans="1:9" hidden="1">
      <c r="A157" t="s">
        <v>163</v>
      </c>
      <c r="B157" t="s">
        <v>509</v>
      </c>
      <c r="C157" t="s">
        <v>510</v>
      </c>
      <c r="D157" t="s">
        <v>161</v>
      </c>
      <c r="E157" t="s">
        <v>334</v>
      </c>
      <c r="F157" t="s">
        <v>161</v>
      </c>
      <c r="G157" t="s">
        <v>237</v>
      </c>
      <c r="H157" t="s">
        <v>567</v>
      </c>
      <c r="I157" t="s">
        <v>568</v>
      </c>
    </row>
    <row r="158" spans="1:9" hidden="1">
      <c r="A158" t="s">
        <v>165</v>
      </c>
      <c r="B158" t="s">
        <v>509</v>
      </c>
      <c r="C158" t="s">
        <v>510</v>
      </c>
      <c r="D158" t="s">
        <v>161</v>
      </c>
      <c r="E158" t="s">
        <v>334</v>
      </c>
      <c r="F158" t="s">
        <v>161</v>
      </c>
      <c r="G158" t="s">
        <v>237</v>
      </c>
      <c r="H158" t="s">
        <v>545</v>
      </c>
      <c r="I158" t="s">
        <v>569</v>
      </c>
    </row>
    <row r="159" spans="1:9" hidden="1">
      <c r="A159" t="s">
        <v>167</v>
      </c>
      <c r="B159" t="s">
        <v>509</v>
      </c>
      <c r="C159" t="s">
        <v>510</v>
      </c>
      <c r="D159" t="s">
        <v>161</v>
      </c>
      <c r="E159" t="s">
        <v>334</v>
      </c>
      <c r="F159" t="s">
        <v>161</v>
      </c>
      <c r="G159" t="s">
        <v>237</v>
      </c>
      <c r="H159" t="s">
        <v>570</v>
      </c>
      <c r="I159" t="s">
        <v>571</v>
      </c>
    </row>
    <row r="160" spans="1:9" hidden="1">
      <c r="A160" t="s">
        <v>169</v>
      </c>
      <c r="B160" t="s">
        <v>509</v>
      </c>
      <c r="C160" t="s">
        <v>510</v>
      </c>
      <c r="D160" t="s">
        <v>161</v>
      </c>
      <c r="E160" t="s">
        <v>334</v>
      </c>
      <c r="F160" t="s">
        <v>161</v>
      </c>
      <c r="G160" t="s">
        <v>237</v>
      </c>
      <c r="H160" t="s">
        <v>572</v>
      </c>
      <c r="I160" t="s">
        <v>573</v>
      </c>
    </row>
    <row r="161" spans="1:9" hidden="1">
      <c r="A161" t="s">
        <v>173</v>
      </c>
      <c r="B161" t="s">
        <v>509</v>
      </c>
      <c r="C161" t="s">
        <v>510</v>
      </c>
      <c r="D161" t="s">
        <v>161</v>
      </c>
      <c r="E161" t="s">
        <v>334</v>
      </c>
      <c r="F161" t="s">
        <v>161</v>
      </c>
      <c r="G161" t="s">
        <v>237</v>
      </c>
      <c r="H161" t="s">
        <v>574</v>
      </c>
      <c r="I161" t="s">
        <v>575</v>
      </c>
    </row>
    <row r="162" spans="1:9" hidden="1">
      <c r="A162" t="s">
        <v>175</v>
      </c>
      <c r="B162" t="s">
        <v>509</v>
      </c>
      <c r="C162" t="s">
        <v>510</v>
      </c>
      <c r="D162" t="s">
        <v>161</v>
      </c>
      <c r="E162" t="s">
        <v>334</v>
      </c>
      <c r="F162" t="s">
        <v>161</v>
      </c>
      <c r="G162" t="s">
        <v>237</v>
      </c>
      <c r="H162" t="s">
        <v>545</v>
      </c>
      <c r="I162" t="s">
        <v>576</v>
      </c>
    </row>
    <row r="163" spans="1:9" hidden="1">
      <c r="A163" t="s">
        <v>177</v>
      </c>
      <c r="B163" t="s">
        <v>509</v>
      </c>
      <c r="C163" t="s">
        <v>510</v>
      </c>
      <c r="D163" t="s">
        <v>161</v>
      </c>
      <c r="E163" t="s">
        <v>334</v>
      </c>
      <c r="F163" t="s">
        <v>161</v>
      </c>
      <c r="G163" t="s">
        <v>237</v>
      </c>
      <c r="H163" t="s">
        <v>577</v>
      </c>
      <c r="I163" t="s">
        <v>578</v>
      </c>
    </row>
    <row r="164" spans="1:9" hidden="1">
      <c r="A164" t="s">
        <v>179</v>
      </c>
      <c r="B164" t="s">
        <v>509</v>
      </c>
      <c r="C164" t="s">
        <v>510</v>
      </c>
      <c r="D164" t="s">
        <v>161</v>
      </c>
      <c r="E164" t="s">
        <v>334</v>
      </c>
      <c r="F164" t="s">
        <v>161</v>
      </c>
      <c r="G164" t="s">
        <v>237</v>
      </c>
      <c r="H164" t="s">
        <v>579</v>
      </c>
      <c r="I164" t="s">
        <v>580</v>
      </c>
    </row>
    <row r="165" spans="1:9" hidden="1">
      <c r="A165" t="s">
        <v>327</v>
      </c>
      <c r="B165" t="s">
        <v>509</v>
      </c>
      <c r="C165" t="s">
        <v>510</v>
      </c>
      <c r="D165" t="s">
        <v>161</v>
      </c>
      <c r="E165" t="s">
        <v>334</v>
      </c>
      <c r="F165" t="s">
        <v>161</v>
      </c>
      <c r="G165" t="s">
        <v>237</v>
      </c>
      <c r="H165" t="s">
        <v>545</v>
      </c>
      <c r="I165" t="s">
        <v>581</v>
      </c>
    </row>
    <row r="166" spans="1:9" hidden="1">
      <c r="A166" t="s">
        <v>180</v>
      </c>
      <c r="B166" t="s">
        <v>509</v>
      </c>
      <c r="C166" t="s">
        <v>510</v>
      </c>
      <c r="D166" t="s">
        <v>161</v>
      </c>
      <c r="E166" t="s">
        <v>334</v>
      </c>
      <c r="F166" t="s">
        <v>161</v>
      </c>
      <c r="G166" t="s">
        <v>237</v>
      </c>
      <c r="H166" t="s">
        <v>582</v>
      </c>
      <c r="I166" t="s">
        <v>583</v>
      </c>
    </row>
    <row r="167" spans="1:9" hidden="1">
      <c r="A167" t="s">
        <v>113</v>
      </c>
      <c r="B167" t="s">
        <v>584</v>
      </c>
      <c r="C167" t="s">
        <v>585</v>
      </c>
      <c r="D167" t="s">
        <v>161</v>
      </c>
      <c r="E167" t="s">
        <v>260</v>
      </c>
      <c r="F167" t="s">
        <v>161</v>
      </c>
      <c r="G167" t="s">
        <v>233</v>
      </c>
      <c r="H167" t="s">
        <v>586</v>
      </c>
      <c r="I167" t="s">
        <v>587</v>
      </c>
    </row>
    <row r="168" spans="1:9" hidden="1">
      <c r="A168" t="s">
        <v>118</v>
      </c>
      <c r="B168" t="s">
        <v>584</v>
      </c>
      <c r="C168" t="s">
        <v>585</v>
      </c>
      <c r="D168" t="s">
        <v>161</v>
      </c>
      <c r="E168" t="s">
        <v>260</v>
      </c>
      <c r="F168" t="s">
        <v>161</v>
      </c>
      <c r="G168" t="s">
        <v>233</v>
      </c>
      <c r="H168" t="s">
        <v>588</v>
      </c>
      <c r="I168" t="s">
        <v>589</v>
      </c>
    </row>
    <row r="169" spans="1:9" hidden="1">
      <c r="A169" t="s">
        <v>125</v>
      </c>
      <c r="B169" t="s">
        <v>584</v>
      </c>
      <c r="C169" t="s">
        <v>585</v>
      </c>
      <c r="D169" t="s">
        <v>161</v>
      </c>
      <c r="E169" t="s">
        <v>260</v>
      </c>
      <c r="F169" t="s">
        <v>161</v>
      </c>
      <c r="G169" t="s">
        <v>233</v>
      </c>
      <c r="H169" t="s">
        <v>590</v>
      </c>
      <c r="I169" t="s">
        <v>591</v>
      </c>
    </row>
    <row r="170" spans="1:9" hidden="1">
      <c r="A170" t="s">
        <v>131</v>
      </c>
      <c r="B170" t="s">
        <v>584</v>
      </c>
      <c r="C170" t="s">
        <v>585</v>
      </c>
      <c r="D170" t="s">
        <v>161</v>
      </c>
      <c r="E170" t="s">
        <v>260</v>
      </c>
      <c r="F170" t="s">
        <v>161</v>
      </c>
      <c r="G170" t="s">
        <v>233</v>
      </c>
      <c r="H170" t="s">
        <v>592</v>
      </c>
      <c r="I170" t="s">
        <v>593</v>
      </c>
    </row>
    <row r="171" spans="1:9" hidden="1">
      <c r="A171" t="s">
        <v>132</v>
      </c>
      <c r="B171" t="s">
        <v>584</v>
      </c>
      <c r="C171" t="s">
        <v>585</v>
      </c>
      <c r="D171" t="s">
        <v>161</v>
      </c>
      <c r="E171" t="s">
        <v>260</v>
      </c>
      <c r="F171" t="s">
        <v>161</v>
      </c>
      <c r="G171" t="s">
        <v>233</v>
      </c>
      <c r="H171" t="s">
        <v>594</v>
      </c>
      <c r="I171" t="s">
        <v>595</v>
      </c>
    </row>
    <row r="172" spans="1:9" hidden="1">
      <c r="A172" t="s">
        <v>135</v>
      </c>
      <c r="B172" t="s">
        <v>584</v>
      </c>
      <c r="C172" t="s">
        <v>585</v>
      </c>
      <c r="D172" t="s">
        <v>161</v>
      </c>
      <c r="E172" t="s">
        <v>260</v>
      </c>
      <c r="F172" t="s">
        <v>161</v>
      </c>
      <c r="G172" t="s">
        <v>233</v>
      </c>
      <c r="H172" t="s">
        <v>596</v>
      </c>
      <c r="I172" t="s">
        <v>597</v>
      </c>
    </row>
    <row r="173" spans="1:9" hidden="1">
      <c r="A173" t="s">
        <v>140</v>
      </c>
      <c r="B173" t="s">
        <v>584</v>
      </c>
      <c r="C173" t="s">
        <v>585</v>
      </c>
      <c r="D173" t="s">
        <v>161</v>
      </c>
      <c r="E173" t="s">
        <v>260</v>
      </c>
      <c r="F173" t="s">
        <v>161</v>
      </c>
      <c r="G173" t="s">
        <v>233</v>
      </c>
      <c r="H173" t="s">
        <v>598</v>
      </c>
      <c r="I173" t="s">
        <v>599</v>
      </c>
    </row>
    <row r="174" spans="1:9" hidden="1">
      <c r="A174" t="s">
        <v>145</v>
      </c>
      <c r="B174" t="s">
        <v>584</v>
      </c>
      <c r="C174" t="s">
        <v>585</v>
      </c>
      <c r="D174" t="s">
        <v>161</v>
      </c>
      <c r="E174" t="s">
        <v>260</v>
      </c>
      <c r="F174" t="s">
        <v>161</v>
      </c>
      <c r="G174" t="s">
        <v>233</v>
      </c>
      <c r="H174" t="s">
        <v>600</v>
      </c>
      <c r="I174" t="s">
        <v>601</v>
      </c>
    </row>
    <row r="175" spans="1:9" hidden="1">
      <c r="A175" t="s">
        <v>153</v>
      </c>
      <c r="B175" t="s">
        <v>584</v>
      </c>
      <c r="C175" t="s">
        <v>585</v>
      </c>
      <c r="D175" t="s">
        <v>161</v>
      </c>
      <c r="E175" t="s">
        <v>260</v>
      </c>
      <c r="F175" t="s">
        <v>161</v>
      </c>
      <c r="G175" t="s">
        <v>233</v>
      </c>
      <c r="H175" t="s">
        <v>602</v>
      </c>
      <c r="I175" t="s">
        <v>603</v>
      </c>
    </row>
    <row r="176" spans="1:9" hidden="1">
      <c r="A176" t="s">
        <v>292</v>
      </c>
      <c r="B176" t="s">
        <v>584</v>
      </c>
      <c r="C176" t="s">
        <v>585</v>
      </c>
      <c r="D176" t="s">
        <v>161</v>
      </c>
      <c r="E176" t="s">
        <v>260</v>
      </c>
      <c r="F176" t="s">
        <v>161</v>
      </c>
      <c r="G176" t="s">
        <v>233</v>
      </c>
      <c r="H176" t="s">
        <v>604</v>
      </c>
      <c r="I176" t="s">
        <v>605</v>
      </c>
    </row>
    <row r="177" spans="1:9" hidden="1">
      <c r="A177" t="s">
        <v>155</v>
      </c>
      <c r="B177" t="s">
        <v>584</v>
      </c>
      <c r="C177" t="s">
        <v>585</v>
      </c>
      <c r="D177" t="s">
        <v>161</v>
      </c>
      <c r="E177" t="s">
        <v>260</v>
      </c>
      <c r="F177" t="s">
        <v>161</v>
      </c>
      <c r="G177" t="s">
        <v>233</v>
      </c>
      <c r="H177" t="s">
        <v>606</v>
      </c>
      <c r="I177" t="s">
        <v>607</v>
      </c>
    </row>
    <row r="178" spans="1:9" hidden="1">
      <c r="A178" t="s">
        <v>155</v>
      </c>
      <c r="B178" t="s">
        <v>584</v>
      </c>
      <c r="C178" t="s">
        <v>585</v>
      </c>
      <c r="D178" t="s">
        <v>161</v>
      </c>
      <c r="E178" t="s">
        <v>260</v>
      </c>
      <c r="F178" t="s">
        <v>161</v>
      </c>
      <c r="G178" t="s">
        <v>233</v>
      </c>
      <c r="H178" t="s">
        <v>608</v>
      </c>
      <c r="I178" t="s">
        <v>609</v>
      </c>
    </row>
    <row r="179" spans="1:9" hidden="1">
      <c r="A179" t="s">
        <v>157</v>
      </c>
      <c r="B179" t="s">
        <v>584</v>
      </c>
      <c r="C179" t="s">
        <v>585</v>
      </c>
      <c r="D179" t="s">
        <v>161</v>
      </c>
      <c r="E179" t="s">
        <v>260</v>
      </c>
      <c r="F179" t="s">
        <v>161</v>
      </c>
      <c r="G179" t="s">
        <v>233</v>
      </c>
      <c r="H179" t="s">
        <v>610</v>
      </c>
      <c r="I179" t="s">
        <v>611</v>
      </c>
    </row>
    <row r="180" spans="1:9" hidden="1">
      <c r="A180" t="s">
        <v>157</v>
      </c>
      <c r="B180" t="s">
        <v>584</v>
      </c>
      <c r="C180" t="s">
        <v>585</v>
      </c>
      <c r="D180" t="s">
        <v>161</v>
      </c>
      <c r="E180" t="s">
        <v>260</v>
      </c>
      <c r="F180" t="s">
        <v>161</v>
      </c>
      <c r="G180" t="s">
        <v>233</v>
      </c>
      <c r="H180" t="s">
        <v>612</v>
      </c>
      <c r="I180" t="s">
        <v>613</v>
      </c>
    </row>
    <row r="181" spans="1:9" hidden="1">
      <c r="A181" t="s">
        <v>163</v>
      </c>
      <c r="B181" t="s">
        <v>584</v>
      </c>
      <c r="C181" t="s">
        <v>585</v>
      </c>
      <c r="D181" t="s">
        <v>161</v>
      </c>
      <c r="E181" t="s">
        <v>260</v>
      </c>
      <c r="F181" t="s">
        <v>161</v>
      </c>
      <c r="G181" t="s">
        <v>233</v>
      </c>
      <c r="H181" t="s">
        <v>614</v>
      </c>
      <c r="I181" t="s">
        <v>615</v>
      </c>
    </row>
    <row r="182" spans="1:9" hidden="1">
      <c r="A182" t="s">
        <v>163</v>
      </c>
      <c r="B182" t="s">
        <v>584</v>
      </c>
      <c r="C182" t="s">
        <v>585</v>
      </c>
      <c r="D182" t="s">
        <v>161</v>
      </c>
      <c r="E182" t="s">
        <v>260</v>
      </c>
      <c r="F182" t="s">
        <v>161</v>
      </c>
      <c r="G182" t="s">
        <v>233</v>
      </c>
      <c r="H182" t="s">
        <v>616</v>
      </c>
      <c r="I182" t="s">
        <v>617</v>
      </c>
    </row>
    <row r="183" spans="1:9" hidden="1">
      <c r="A183" t="s">
        <v>165</v>
      </c>
      <c r="B183" t="s">
        <v>584</v>
      </c>
      <c r="C183" t="s">
        <v>585</v>
      </c>
      <c r="D183" t="s">
        <v>161</v>
      </c>
      <c r="E183" t="s">
        <v>260</v>
      </c>
      <c r="F183" t="s">
        <v>161</v>
      </c>
      <c r="G183" t="s">
        <v>233</v>
      </c>
      <c r="H183" t="s">
        <v>618</v>
      </c>
      <c r="I183" t="s">
        <v>619</v>
      </c>
    </row>
    <row r="184" spans="1:9" hidden="1">
      <c r="A184" t="s">
        <v>167</v>
      </c>
      <c r="B184" t="s">
        <v>584</v>
      </c>
      <c r="C184" t="s">
        <v>585</v>
      </c>
      <c r="D184" t="s">
        <v>161</v>
      </c>
      <c r="E184" t="s">
        <v>260</v>
      </c>
      <c r="F184" t="s">
        <v>161</v>
      </c>
      <c r="G184" t="s">
        <v>233</v>
      </c>
      <c r="H184" t="s">
        <v>620</v>
      </c>
      <c r="I184" t="s">
        <v>621</v>
      </c>
    </row>
    <row r="185" spans="1:9" hidden="1">
      <c r="A185" t="s">
        <v>169</v>
      </c>
      <c r="B185" t="s">
        <v>584</v>
      </c>
      <c r="C185" t="s">
        <v>585</v>
      </c>
      <c r="D185" t="s">
        <v>161</v>
      </c>
      <c r="E185" t="s">
        <v>260</v>
      </c>
      <c r="F185" t="s">
        <v>161</v>
      </c>
      <c r="G185" t="s">
        <v>233</v>
      </c>
      <c r="H185" t="s">
        <v>622</v>
      </c>
      <c r="I185" t="s">
        <v>623</v>
      </c>
    </row>
    <row r="186" spans="1:9" hidden="1">
      <c r="A186" t="s">
        <v>173</v>
      </c>
      <c r="B186" t="s">
        <v>584</v>
      </c>
      <c r="C186" t="s">
        <v>585</v>
      </c>
      <c r="D186" t="s">
        <v>161</v>
      </c>
      <c r="E186" t="s">
        <v>260</v>
      </c>
      <c r="F186" t="s">
        <v>161</v>
      </c>
      <c r="G186" t="s">
        <v>233</v>
      </c>
      <c r="H186" t="s">
        <v>624</v>
      </c>
      <c r="I186" t="s">
        <v>625</v>
      </c>
    </row>
    <row r="187" spans="1:9" hidden="1">
      <c r="A187" t="s">
        <v>177</v>
      </c>
      <c r="B187" t="s">
        <v>584</v>
      </c>
      <c r="C187" t="s">
        <v>585</v>
      </c>
      <c r="D187" t="s">
        <v>161</v>
      </c>
      <c r="E187" t="s">
        <v>260</v>
      </c>
      <c r="F187" t="s">
        <v>161</v>
      </c>
      <c r="G187" t="s">
        <v>233</v>
      </c>
      <c r="H187" t="s">
        <v>626</v>
      </c>
      <c r="I187" t="s">
        <v>627</v>
      </c>
    </row>
    <row r="188" spans="1:9" hidden="1">
      <c r="A188" t="s">
        <v>180</v>
      </c>
      <c r="B188" t="s">
        <v>584</v>
      </c>
      <c r="C188" t="s">
        <v>585</v>
      </c>
      <c r="D188" t="s">
        <v>161</v>
      </c>
      <c r="E188" t="s">
        <v>260</v>
      </c>
      <c r="F188" t="s">
        <v>161</v>
      </c>
      <c r="G188" t="s">
        <v>233</v>
      </c>
      <c r="H188" t="s">
        <v>628</v>
      </c>
      <c r="I188" t="s">
        <v>629</v>
      </c>
    </row>
    <row r="189" spans="1:9" hidden="1">
      <c r="A189" t="s">
        <v>113</v>
      </c>
      <c r="B189" t="s">
        <v>584</v>
      </c>
      <c r="C189" t="s">
        <v>585</v>
      </c>
      <c r="D189" t="s">
        <v>161</v>
      </c>
      <c r="E189" t="s">
        <v>334</v>
      </c>
      <c r="F189" t="s">
        <v>161</v>
      </c>
      <c r="G189" t="s">
        <v>233</v>
      </c>
      <c r="H189" t="s">
        <v>630</v>
      </c>
      <c r="I189" t="s">
        <v>631</v>
      </c>
    </row>
    <row r="190" spans="1:9" hidden="1">
      <c r="A190" t="s">
        <v>118</v>
      </c>
      <c r="B190" t="s">
        <v>584</v>
      </c>
      <c r="C190" t="s">
        <v>585</v>
      </c>
      <c r="D190" t="s">
        <v>161</v>
      </c>
      <c r="E190" t="s">
        <v>334</v>
      </c>
      <c r="F190" t="s">
        <v>161</v>
      </c>
      <c r="G190" t="s">
        <v>233</v>
      </c>
      <c r="H190" t="s">
        <v>632</v>
      </c>
      <c r="I190" t="s">
        <v>633</v>
      </c>
    </row>
    <row r="191" spans="1:9" hidden="1">
      <c r="A191" t="s">
        <v>265</v>
      </c>
      <c r="B191" t="s">
        <v>584</v>
      </c>
      <c r="C191" t="s">
        <v>585</v>
      </c>
      <c r="D191" t="s">
        <v>161</v>
      </c>
      <c r="E191" t="s">
        <v>334</v>
      </c>
      <c r="F191" t="s">
        <v>161</v>
      </c>
      <c r="G191" t="s">
        <v>233</v>
      </c>
      <c r="H191" t="s">
        <v>634</v>
      </c>
      <c r="I191" t="s">
        <v>635</v>
      </c>
    </row>
    <row r="192" spans="1:9" hidden="1">
      <c r="A192" t="s">
        <v>125</v>
      </c>
      <c r="B192" t="s">
        <v>584</v>
      </c>
      <c r="C192" t="s">
        <v>585</v>
      </c>
      <c r="D192" t="s">
        <v>161</v>
      </c>
      <c r="E192" t="s">
        <v>334</v>
      </c>
      <c r="F192" t="s">
        <v>161</v>
      </c>
      <c r="G192" t="s">
        <v>233</v>
      </c>
      <c r="H192" t="s">
        <v>636</v>
      </c>
      <c r="I192" t="s">
        <v>637</v>
      </c>
    </row>
    <row r="193" spans="1:9" hidden="1">
      <c r="A193" t="s">
        <v>125</v>
      </c>
      <c r="B193" t="s">
        <v>584</v>
      </c>
      <c r="C193" t="s">
        <v>585</v>
      </c>
      <c r="D193" t="s">
        <v>161</v>
      </c>
      <c r="E193" t="s">
        <v>334</v>
      </c>
      <c r="F193" t="s">
        <v>161</v>
      </c>
      <c r="G193" t="s">
        <v>233</v>
      </c>
      <c r="H193" t="s">
        <v>638</v>
      </c>
      <c r="I193" t="s">
        <v>639</v>
      </c>
    </row>
    <row r="194" spans="1:9" hidden="1">
      <c r="A194" t="s">
        <v>128</v>
      </c>
      <c r="B194" t="s">
        <v>584</v>
      </c>
      <c r="C194" t="s">
        <v>585</v>
      </c>
      <c r="D194" t="s">
        <v>161</v>
      </c>
      <c r="E194" t="s">
        <v>334</v>
      </c>
      <c r="F194" t="s">
        <v>161</v>
      </c>
      <c r="G194" t="s">
        <v>233</v>
      </c>
      <c r="H194" t="s">
        <v>640</v>
      </c>
      <c r="I194" t="s">
        <v>641</v>
      </c>
    </row>
    <row r="195" spans="1:9" hidden="1">
      <c r="A195" t="s">
        <v>131</v>
      </c>
      <c r="B195" t="s">
        <v>584</v>
      </c>
      <c r="C195" t="s">
        <v>585</v>
      </c>
      <c r="D195" t="s">
        <v>161</v>
      </c>
      <c r="E195" t="s">
        <v>334</v>
      </c>
      <c r="F195" t="s">
        <v>161</v>
      </c>
      <c r="G195" t="s">
        <v>233</v>
      </c>
      <c r="H195" t="s">
        <v>642</v>
      </c>
      <c r="I195" t="s">
        <v>643</v>
      </c>
    </row>
    <row r="196" spans="1:9" hidden="1">
      <c r="A196" t="s">
        <v>132</v>
      </c>
      <c r="B196" t="s">
        <v>584</v>
      </c>
      <c r="C196" t="s">
        <v>585</v>
      </c>
      <c r="D196" t="s">
        <v>161</v>
      </c>
      <c r="E196" t="s">
        <v>334</v>
      </c>
      <c r="F196" t="s">
        <v>161</v>
      </c>
      <c r="G196" t="s">
        <v>233</v>
      </c>
      <c r="H196" t="s">
        <v>644</v>
      </c>
      <c r="I196" t="s">
        <v>645</v>
      </c>
    </row>
    <row r="197" spans="1:9" hidden="1">
      <c r="A197" t="s">
        <v>135</v>
      </c>
      <c r="B197" t="s">
        <v>584</v>
      </c>
      <c r="C197" t="s">
        <v>585</v>
      </c>
      <c r="D197" t="s">
        <v>161</v>
      </c>
      <c r="E197" t="s">
        <v>334</v>
      </c>
      <c r="F197" t="s">
        <v>161</v>
      </c>
      <c r="G197" t="s">
        <v>233</v>
      </c>
      <c r="H197" t="s">
        <v>646</v>
      </c>
      <c r="I197" t="s">
        <v>647</v>
      </c>
    </row>
    <row r="198" spans="1:9" hidden="1">
      <c r="A198" t="s">
        <v>140</v>
      </c>
      <c r="B198" t="s">
        <v>584</v>
      </c>
      <c r="C198" t="s">
        <v>585</v>
      </c>
      <c r="D198" t="s">
        <v>161</v>
      </c>
      <c r="E198" t="s">
        <v>334</v>
      </c>
      <c r="F198" t="s">
        <v>161</v>
      </c>
      <c r="G198" t="s">
        <v>233</v>
      </c>
      <c r="H198" t="s">
        <v>648</v>
      </c>
      <c r="I198" t="s">
        <v>649</v>
      </c>
    </row>
    <row r="199" spans="1:9" hidden="1">
      <c r="A199" t="s">
        <v>142</v>
      </c>
      <c r="B199" t="s">
        <v>584</v>
      </c>
      <c r="C199" t="s">
        <v>585</v>
      </c>
      <c r="D199" t="s">
        <v>161</v>
      </c>
      <c r="E199" t="s">
        <v>334</v>
      </c>
      <c r="F199" t="s">
        <v>161</v>
      </c>
      <c r="G199" t="s">
        <v>233</v>
      </c>
      <c r="H199" t="s">
        <v>650</v>
      </c>
      <c r="I199" t="s">
        <v>651</v>
      </c>
    </row>
    <row r="200" spans="1:9" hidden="1">
      <c r="A200" t="s">
        <v>145</v>
      </c>
      <c r="B200" t="s">
        <v>584</v>
      </c>
      <c r="C200" t="s">
        <v>585</v>
      </c>
      <c r="D200" t="s">
        <v>161</v>
      </c>
      <c r="E200" t="s">
        <v>334</v>
      </c>
      <c r="F200" t="s">
        <v>161</v>
      </c>
      <c r="G200" t="s">
        <v>233</v>
      </c>
      <c r="H200" t="s">
        <v>652</v>
      </c>
      <c r="I200" t="s">
        <v>653</v>
      </c>
    </row>
    <row r="201" spans="1:9" hidden="1">
      <c r="A201" t="s">
        <v>153</v>
      </c>
      <c r="B201" t="s">
        <v>584</v>
      </c>
      <c r="C201" t="s">
        <v>585</v>
      </c>
      <c r="D201" t="s">
        <v>161</v>
      </c>
      <c r="E201" t="s">
        <v>334</v>
      </c>
      <c r="F201" t="s">
        <v>161</v>
      </c>
      <c r="G201" t="s">
        <v>233</v>
      </c>
      <c r="H201" t="s">
        <v>654</v>
      </c>
      <c r="I201" t="s">
        <v>655</v>
      </c>
    </row>
    <row r="202" spans="1:9" hidden="1">
      <c r="A202" t="s">
        <v>292</v>
      </c>
      <c r="B202" t="s">
        <v>584</v>
      </c>
      <c r="C202" t="s">
        <v>585</v>
      </c>
      <c r="D202" t="s">
        <v>161</v>
      </c>
      <c r="E202" t="s">
        <v>334</v>
      </c>
      <c r="F202" t="s">
        <v>161</v>
      </c>
      <c r="G202" t="s">
        <v>233</v>
      </c>
      <c r="H202" t="s">
        <v>656</v>
      </c>
      <c r="I202" t="s">
        <v>657</v>
      </c>
    </row>
    <row r="203" spans="1:9" hidden="1">
      <c r="A203" t="s">
        <v>292</v>
      </c>
      <c r="B203" t="s">
        <v>584</v>
      </c>
      <c r="C203" t="s">
        <v>585</v>
      </c>
      <c r="D203" t="s">
        <v>161</v>
      </c>
      <c r="E203" t="s">
        <v>334</v>
      </c>
      <c r="F203" t="s">
        <v>161</v>
      </c>
      <c r="G203" t="s">
        <v>233</v>
      </c>
      <c r="H203" t="s">
        <v>658</v>
      </c>
      <c r="I203" t="s">
        <v>659</v>
      </c>
    </row>
    <row r="204" spans="1:9" hidden="1">
      <c r="A204" t="s">
        <v>155</v>
      </c>
      <c r="B204" t="s">
        <v>584</v>
      </c>
      <c r="C204" t="s">
        <v>585</v>
      </c>
      <c r="D204" t="s">
        <v>161</v>
      </c>
      <c r="E204" t="s">
        <v>334</v>
      </c>
      <c r="F204" t="s">
        <v>161</v>
      </c>
      <c r="G204" t="s">
        <v>233</v>
      </c>
      <c r="H204" t="s">
        <v>660</v>
      </c>
      <c r="I204" t="s">
        <v>661</v>
      </c>
    </row>
    <row r="205" spans="1:9" hidden="1">
      <c r="A205" t="s">
        <v>163</v>
      </c>
      <c r="B205" t="s">
        <v>584</v>
      </c>
      <c r="C205" t="s">
        <v>585</v>
      </c>
      <c r="D205" t="s">
        <v>161</v>
      </c>
      <c r="E205" t="s">
        <v>334</v>
      </c>
      <c r="F205" t="s">
        <v>161</v>
      </c>
      <c r="G205" t="s">
        <v>233</v>
      </c>
      <c r="H205" t="s">
        <v>662</v>
      </c>
      <c r="I205" t="s">
        <v>663</v>
      </c>
    </row>
    <row r="206" spans="1:9" hidden="1">
      <c r="A206" t="s">
        <v>165</v>
      </c>
      <c r="B206" t="s">
        <v>584</v>
      </c>
      <c r="C206" t="s">
        <v>585</v>
      </c>
      <c r="D206" t="s">
        <v>161</v>
      </c>
      <c r="E206" t="s">
        <v>334</v>
      </c>
      <c r="F206" t="s">
        <v>161</v>
      </c>
      <c r="G206" t="s">
        <v>233</v>
      </c>
      <c r="H206" t="s">
        <v>664</v>
      </c>
      <c r="I206" t="s">
        <v>665</v>
      </c>
    </row>
    <row r="207" spans="1:9" hidden="1">
      <c r="A207" t="s">
        <v>167</v>
      </c>
      <c r="B207" t="s">
        <v>584</v>
      </c>
      <c r="C207" t="s">
        <v>585</v>
      </c>
      <c r="D207" t="s">
        <v>161</v>
      </c>
      <c r="E207" t="s">
        <v>334</v>
      </c>
      <c r="F207" t="s">
        <v>161</v>
      </c>
      <c r="G207" t="s">
        <v>233</v>
      </c>
      <c r="H207" t="s">
        <v>666</v>
      </c>
      <c r="I207" t="s">
        <v>667</v>
      </c>
    </row>
    <row r="208" spans="1:9" hidden="1">
      <c r="A208" t="s">
        <v>167</v>
      </c>
      <c r="B208" t="s">
        <v>584</v>
      </c>
      <c r="C208" t="s">
        <v>585</v>
      </c>
      <c r="D208" t="s">
        <v>161</v>
      </c>
      <c r="E208" t="s">
        <v>334</v>
      </c>
      <c r="F208" t="s">
        <v>161</v>
      </c>
      <c r="G208" t="s">
        <v>233</v>
      </c>
      <c r="H208" t="s">
        <v>668</v>
      </c>
      <c r="I208" t="s">
        <v>669</v>
      </c>
    </row>
    <row r="209" spans="1:9" hidden="1">
      <c r="A209" t="s">
        <v>169</v>
      </c>
      <c r="B209" t="s">
        <v>584</v>
      </c>
      <c r="C209" t="s">
        <v>585</v>
      </c>
      <c r="D209" t="s">
        <v>161</v>
      </c>
      <c r="E209" t="s">
        <v>334</v>
      </c>
      <c r="F209" t="s">
        <v>161</v>
      </c>
      <c r="G209" t="s">
        <v>233</v>
      </c>
      <c r="H209" t="s">
        <v>670</v>
      </c>
      <c r="I209" t="s">
        <v>671</v>
      </c>
    </row>
    <row r="210" spans="1:9" hidden="1">
      <c r="A210" t="s">
        <v>173</v>
      </c>
      <c r="B210" t="s">
        <v>584</v>
      </c>
      <c r="C210" t="s">
        <v>585</v>
      </c>
      <c r="D210" t="s">
        <v>161</v>
      </c>
      <c r="E210" t="s">
        <v>334</v>
      </c>
      <c r="F210" t="s">
        <v>161</v>
      </c>
      <c r="G210" t="s">
        <v>233</v>
      </c>
      <c r="H210" t="s">
        <v>672</v>
      </c>
      <c r="I210" t="s">
        <v>673</v>
      </c>
    </row>
    <row r="211" spans="1:9" hidden="1">
      <c r="A211" t="s">
        <v>175</v>
      </c>
      <c r="B211" t="s">
        <v>584</v>
      </c>
      <c r="C211" t="s">
        <v>585</v>
      </c>
      <c r="D211" t="s">
        <v>161</v>
      </c>
      <c r="E211" t="s">
        <v>334</v>
      </c>
      <c r="F211" t="s">
        <v>161</v>
      </c>
      <c r="G211" t="s">
        <v>233</v>
      </c>
      <c r="H211" t="s">
        <v>674</v>
      </c>
      <c r="I211" t="s">
        <v>675</v>
      </c>
    </row>
    <row r="212" spans="1:9" hidden="1">
      <c r="A212" t="s">
        <v>177</v>
      </c>
      <c r="B212" t="s">
        <v>584</v>
      </c>
      <c r="C212" t="s">
        <v>585</v>
      </c>
      <c r="D212" t="s">
        <v>161</v>
      </c>
      <c r="E212" t="s">
        <v>334</v>
      </c>
      <c r="F212" t="s">
        <v>161</v>
      </c>
      <c r="G212" t="s">
        <v>233</v>
      </c>
      <c r="H212" t="s">
        <v>676</v>
      </c>
      <c r="I212" t="s">
        <v>677</v>
      </c>
    </row>
    <row r="213" spans="1:9" hidden="1">
      <c r="A213" t="s">
        <v>179</v>
      </c>
      <c r="B213" t="s">
        <v>584</v>
      </c>
      <c r="C213" t="s">
        <v>585</v>
      </c>
      <c r="D213" t="s">
        <v>161</v>
      </c>
      <c r="E213" t="s">
        <v>334</v>
      </c>
      <c r="F213" t="s">
        <v>161</v>
      </c>
      <c r="G213" t="s">
        <v>233</v>
      </c>
      <c r="H213" t="s">
        <v>678</v>
      </c>
      <c r="I213" t="s">
        <v>679</v>
      </c>
    </row>
    <row r="214" spans="1:9" hidden="1">
      <c r="A214" t="s">
        <v>179</v>
      </c>
      <c r="B214" t="s">
        <v>584</v>
      </c>
      <c r="C214" t="s">
        <v>585</v>
      </c>
      <c r="D214" t="s">
        <v>161</v>
      </c>
      <c r="E214" t="s">
        <v>334</v>
      </c>
      <c r="F214" t="s">
        <v>161</v>
      </c>
      <c r="G214" t="s">
        <v>233</v>
      </c>
      <c r="H214" t="s">
        <v>680</v>
      </c>
      <c r="I214" t="s">
        <v>681</v>
      </c>
    </row>
    <row r="215" spans="1:9" hidden="1">
      <c r="A215" t="s">
        <v>327</v>
      </c>
      <c r="B215" t="s">
        <v>584</v>
      </c>
      <c r="C215" t="s">
        <v>585</v>
      </c>
      <c r="D215" t="s">
        <v>161</v>
      </c>
      <c r="E215" t="s">
        <v>334</v>
      </c>
      <c r="F215" t="s">
        <v>161</v>
      </c>
      <c r="G215" t="s">
        <v>233</v>
      </c>
      <c r="H215" t="s">
        <v>682</v>
      </c>
      <c r="I215" t="s">
        <v>683</v>
      </c>
    </row>
    <row r="216" spans="1:9" hidden="1">
      <c r="A216" t="s">
        <v>180</v>
      </c>
      <c r="B216" t="s">
        <v>584</v>
      </c>
      <c r="C216" t="s">
        <v>585</v>
      </c>
      <c r="D216" t="s">
        <v>161</v>
      </c>
      <c r="E216" t="s">
        <v>334</v>
      </c>
      <c r="F216" t="s">
        <v>161</v>
      </c>
      <c r="G216" t="s">
        <v>233</v>
      </c>
      <c r="H216" t="s">
        <v>684</v>
      </c>
      <c r="I216" t="s">
        <v>685</v>
      </c>
    </row>
    <row r="217" spans="1:9" hidden="1">
      <c r="A217" t="s">
        <v>113</v>
      </c>
      <c r="B217" t="s">
        <v>686</v>
      </c>
      <c r="C217" t="s">
        <v>687</v>
      </c>
      <c r="D217" t="s">
        <v>161</v>
      </c>
      <c r="E217" t="s">
        <v>260</v>
      </c>
      <c r="F217" t="s">
        <v>161</v>
      </c>
      <c r="G217" t="s">
        <v>211</v>
      </c>
      <c r="H217" t="s">
        <v>688</v>
      </c>
      <c r="I217" t="s">
        <v>689</v>
      </c>
    </row>
    <row r="218" spans="1:9" hidden="1">
      <c r="A218" t="s">
        <v>118</v>
      </c>
      <c r="B218" t="s">
        <v>686</v>
      </c>
      <c r="C218" t="s">
        <v>687</v>
      </c>
      <c r="D218" t="s">
        <v>161</v>
      </c>
      <c r="E218" t="s">
        <v>260</v>
      </c>
      <c r="F218" t="s">
        <v>161</v>
      </c>
      <c r="G218" t="s">
        <v>211</v>
      </c>
      <c r="H218" t="s">
        <v>690</v>
      </c>
      <c r="I218" t="s">
        <v>691</v>
      </c>
    </row>
    <row r="219" spans="1:9" hidden="1">
      <c r="A219" t="s">
        <v>265</v>
      </c>
      <c r="B219" t="s">
        <v>686</v>
      </c>
      <c r="C219" t="s">
        <v>687</v>
      </c>
      <c r="D219" t="s">
        <v>161</v>
      </c>
      <c r="E219" t="s">
        <v>260</v>
      </c>
      <c r="F219" t="s">
        <v>161</v>
      </c>
      <c r="G219" t="s">
        <v>211</v>
      </c>
      <c r="H219" t="s">
        <v>692</v>
      </c>
      <c r="I219" t="s">
        <v>693</v>
      </c>
    </row>
    <row r="220" spans="1:9" hidden="1">
      <c r="A220" t="s">
        <v>131</v>
      </c>
      <c r="B220" t="s">
        <v>686</v>
      </c>
      <c r="C220" t="s">
        <v>687</v>
      </c>
      <c r="D220" t="s">
        <v>161</v>
      </c>
      <c r="E220" t="s">
        <v>260</v>
      </c>
      <c r="F220" t="s">
        <v>161</v>
      </c>
      <c r="G220" t="s">
        <v>211</v>
      </c>
      <c r="H220" t="s">
        <v>694</v>
      </c>
      <c r="I220" t="s">
        <v>695</v>
      </c>
    </row>
    <row r="221" spans="1:9" hidden="1">
      <c r="A221" t="s">
        <v>132</v>
      </c>
      <c r="B221" t="s">
        <v>686</v>
      </c>
      <c r="C221" t="s">
        <v>687</v>
      </c>
      <c r="D221" t="s">
        <v>161</v>
      </c>
      <c r="E221" t="s">
        <v>260</v>
      </c>
      <c r="F221" t="s">
        <v>161</v>
      </c>
      <c r="G221" t="s">
        <v>211</v>
      </c>
      <c r="H221" t="s">
        <v>696</v>
      </c>
      <c r="I221" t="s">
        <v>697</v>
      </c>
    </row>
    <row r="222" spans="1:9" hidden="1">
      <c r="A222" t="s">
        <v>135</v>
      </c>
      <c r="B222" t="s">
        <v>686</v>
      </c>
      <c r="C222" t="s">
        <v>687</v>
      </c>
      <c r="D222" t="s">
        <v>161</v>
      </c>
      <c r="E222" t="s">
        <v>260</v>
      </c>
      <c r="F222" t="s">
        <v>161</v>
      </c>
      <c r="G222" t="s">
        <v>211</v>
      </c>
      <c r="H222" t="s">
        <v>698</v>
      </c>
      <c r="I222" t="s">
        <v>699</v>
      </c>
    </row>
    <row r="223" spans="1:9" hidden="1">
      <c r="A223" t="s">
        <v>140</v>
      </c>
      <c r="B223" t="s">
        <v>686</v>
      </c>
      <c r="C223" t="s">
        <v>687</v>
      </c>
      <c r="D223" t="s">
        <v>161</v>
      </c>
      <c r="E223" t="s">
        <v>260</v>
      </c>
      <c r="F223" t="s">
        <v>161</v>
      </c>
      <c r="G223" t="s">
        <v>211</v>
      </c>
      <c r="H223" t="s">
        <v>700</v>
      </c>
      <c r="I223" t="s">
        <v>701</v>
      </c>
    </row>
    <row r="224" spans="1:9" hidden="1">
      <c r="A224" t="s">
        <v>145</v>
      </c>
      <c r="B224" t="s">
        <v>686</v>
      </c>
      <c r="C224" t="s">
        <v>687</v>
      </c>
      <c r="D224" t="s">
        <v>161</v>
      </c>
      <c r="E224" t="s">
        <v>260</v>
      </c>
      <c r="F224" t="s">
        <v>161</v>
      </c>
      <c r="G224" t="s">
        <v>211</v>
      </c>
      <c r="H224" t="s">
        <v>702</v>
      </c>
      <c r="I224" t="s">
        <v>703</v>
      </c>
    </row>
    <row r="225" spans="1:9" hidden="1">
      <c r="A225" t="s">
        <v>153</v>
      </c>
      <c r="B225" t="s">
        <v>686</v>
      </c>
      <c r="C225" t="s">
        <v>687</v>
      </c>
      <c r="D225" t="s">
        <v>161</v>
      </c>
      <c r="E225" t="s">
        <v>260</v>
      </c>
      <c r="F225" t="s">
        <v>161</v>
      </c>
      <c r="G225" t="s">
        <v>211</v>
      </c>
      <c r="H225" t="s">
        <v>704</v>
      </c>
      <c r="I225" t="s">
        <v>705</v>
      </c>
    </row>
    <row r="226" spans="1:9" hidden="1">
      <c r="A226" t="s">
        <v>292</v>
      </c>
      <c r="B226" t="s">
        <v>686</v>
      </c>
      <c r="C226" t="s">
        <v>687</v>
      </c>
      <c r="D226" t="s">
        <v>161</v>
      </c>
      <c r="E226" t="s">
        <v>260</v>
      </c>
      <c r="F226" t="s">
        <v>161</v>
      </c>
      <c r="G226" t="s">
        <v>211</v>
      </c>
      <c r="H226" t="s">
        <v>706</v>
      </c>
      <c r="I226" t="s">
        <v>707</v>
      </c>
    </row>
    <row r="227" spans="1:9" hidden="1">
      <c r="A227" t="s">
        <v>155</v>
      </c>
      <c r="B227" t="s">
        <v>686</v>
      </c>
      <c r="C227" t="s">
        <v>687</v>
      </c>
      <c r="D227" t="s">
        <v>161</v>
      </c>
      <c r="E227" t="s">
        <v>260</v>
      </c>
      <c r="F227" t="s">
        <v>161</v>
      </c>
      <c r="G227" t="s">
        <v>211</v>
      </c>
      <c r="H227" t="s">
        <v>708</v>
      </c>
      <c r="I227" t="s">
        <v>709</v>
      </c>
    </row>
    <row r="228" spans="1:9" hidden="1">
      <c r="A228" t="s">
        <v>163</v>
      </c>
      <c r="B228" t="s">
        <v>686</v>
      </c>
      <c r="C228" t="s">
        <v>687</v>
      </c>
      <c r="D228" t="s">
        <v>161</v>
      </c>
      <c r="E228" t="s">
        <v>260</v>
      </c>
      <c r="F228" t="s">
        <v>161</v>
      </c>
      <c r="G228" t="s">
        <v>211</v>
      </c>
      <c r="H228" t="s">
        <v>710</v>
      </c>
      <c r="I228" t="s">
        <v>711</v>
      </c>
    </row>
    <row r="229" spans="1:9" hidden="1">
      <c r="A229" t="s">
        <v>165</v>
      </c>
      <c r="B229" t="s">
        <v>686</v>
      </c>
      <c r="C229" t="s">
        <v>687</v>
      </c>
      <c r="D229" t="s">
        <v>161</v>
      </c>
      <c r="E229" t="s">
        <v>260</v>
      </c>
      <c r="F229" t="s">
        <v>161</v>
      </c>
      <c r="G229" t="s">
        <v>211</v>
      </c>
      <c r="H229" t="s">
        <v>712</v>
      </c>
      <c r="I229" t="s">
        <v>713</v>
      </c>
    </row>
    <row r="230" spans="1:9" hidden="1">
      <c r="A230" t="s">
        <v>167</v>
      </c>
      <c r="B230" t="s">
        <v>686</v>
      </c>
      <c r="C230" t="s">
        <v>687</v>
      </c>
      <c r="D230" t="s">
        <v>161</v>
      </c>
      <c r="E230" t="s">
        <v>260</v>
      </c>
      <c r="F230" t="s">
        <v>161</v>
      </c>
      <c r="G230" t="s">
        <v>211</v>
      </c>
      <c r="H230" t="s">
        <v>714</v>
      </c>
      <c r="I230" t="s">
        <v>715</v>
      </c>
    </row>
    <row r="231" spans="1:9" hidden="1">
      <c r="A231" t="s">
        <v>169</v>
      </c>
      <c r="B231" t="s">
        <v>686</v>
      </c>
      <c r="C231" t="s">
        <v>687</v>
      </c>
      <c r="D231" t="s">
        <v>161</v>
      </c>
      <c r="E231" t="s">
        <v>260</v>
      </c>
      <c r="F231" t="s">
        <v>161</v>
      </c>
      <c r="G231" t="s">
        <v>211</v>
      </c>
      <c r="H231" t="s">
        <v>716</v>
      </c>
      <c r="I231" t="s">
        <v>717</v>
      </c>
    </row>
    <row r="232" spans="1:9" hidden="1">
      <c r="A232" t="s">
        <v>173</v>
      </c>
      <c r="B232" t="s">
        <v>686</v>
      </c>
      <c r="C232" t="s">
        <v>687</v>
      </c>
      <c r="D232" t="s">
        <v>161</v>
      </c>
      <c r="E232" t="s">
        <v>260</v>
      </c>
      <c r="F232" t="s">
        <v>161</v>
      </c>
      <c r="G232" t="s">
        <v>211</v>
      </c>
      <c r="H232" t="s">
        <v>718</v>
      </c>
      <c r="I232" t="s">
        <v>719</v>
      </c>
    </row>
    <row r="233" spans="1:9" hidden="1">
      <c r="A233" t="s">
        <v>175</v>
      </c>
      <c r="B233" t="s">
        <v>686</v>
      </c>
      <c r="C233" t="s">
        <v>687</v>
      </c>
      <c r="D233" t="s">
        <v>161</v>
      </c>
      <c r="E233" t="s">
        <v>260</v>
      </c>
      <c r="F233" t="s">
        <v>161</v>
      </c>
      <c r="G233" t="s">
        <v>211</v>
      </c>
      <c r="H233" t="s">
        <v>720</v>
      </c>
      <c r="I233" t="s">
        <v>721</v>
      </c>
    </row>
    <row r="234" spans="1:9" hidden="1">
      <c r="A234" t="s">
        <v>177</v>
      </c>
      <c r="B234" t="s">
        <v>686</v>
      </c>
      <c r="C234" t="s">
        <v>687</v>
      </c>
      <c r="D234" t="s">
        <v>161</v>
      </c>
      <c r="E234" t="s">
        <v>260</v>
      </c>
      <c r="F234" t="s">
        <v>161</v>
      </c>
      <c r="G234" t="s">
        <v>211</v>
      </c>
      <c r="H234" t="s">
        <v>722</v>
      </c>
      <c r="I234" t="s">
        <v>723</v>
      </c>
    </row>
    <row r="235" spans="1:9" hidden="1">
      <c r="A235" t="s">
        <v>179</v>
      </c>
      <c r="B235" t="s">
        <v>686</v>
      </c>
      <c r="C235" t="s">
        <v>687</v>
      </c>
      <c r="D235" t="s">
        <v>161</v>
      </c>
      <c r="E235" t="s">
        <v>260</v>
      </c>
      <c r="F235" t="s">
        <v>161</v>
      </c>
      <c r="G235" t="s">
        <v>211</v>
      </c>
      <c r="H235" t="s">
        <v>724</v>
      </c>
      <c r="I235" t="s">
        <v>725</v>
      </c>
    </row>
    <row r="236" spans="1:9" hidden="1">
      <c r="A236" t="s">
        <v>179</v>
      </c>
      <c r="B236" t="s">
        <v>686</v>
      </c>
      <c r="C236" t="s">
        <v>687</v>
      </c>
      <c r="D236" t="s">
        <v>161</v>
      </c>
      <c r="E236" t="s">
        <v>260</v>
      </c>
      <c r="F236" t="s">
        <v>161</v>
      </c>
      <c r="G236" t="s">
        <v>211</v>
      </c>
      <c r="H236" t="s">
        <v>726</v>
      </c>
      <c r="I236" t="s">
        <v>727</v>
      </c>
    </row>
    <row r="237" spans="1:9" hidden="1">
      <c r="A237" t="s">
        <v>327</v>
      </c>
      <c r="B237" t="s">
        <v>686</v>
      </c>
      <c r="C237" t="s">
        <v>687</v>
      </c>
      <c r="D237" t="s">
        <v>161</v>
      </c>
      <c r="E237" t="s">
        <v>260</v>
      </c>
      <c r="F237" t="s">
        <v>161</v>
      </c>
      <c r="G237" t="s">
        <v>211</v>
      </c>
      <c r="H237" t="s">
        <v>728</v>
      </c>
      <c r="I237" t="s">
        <v>729</v>
      </c>
    </row>
    <row r="238" spans="1:9" hidden="1">
      <c r="A238" t="s">
        <v>180</v>
      </c>
      <c r="B238" t="s">
        <v>686</v>
      </c>
      <c r="C238" t="s">
        <v>687</v>
      </c>
      <c r="D238" t="s">
        <v>161</v>
      </c>
      <c r="E238" t="s">
        <v>260</v>
      </c>
      <c r="F238" t="s">
        <v>161</v>
      </c>
      <c r="G238" t="s">
        <v>211</v>
      </c>
      <c r="H238" t="s">
        <v>730</v>
      </c>
      <c r="I238" t="s">
        <v>731</v>
      </c>
    </row>
    <row r="239" spans="1:9" hidden="1">
      <c r="A239" t="s">
        <v>180</v>
      </c>
      <c r="B239" t="s">
        <v>686</v>
      </c>
      <c r="C239" t="s">
        <v>687</v>
      </c>
      <c r="D239" t="s">
        <v>161</v>
      </c>
      <c r="E239" t="s">
        <v>260</v>
      </c>
      <c r="F239" t="s">
        <v>161</v>
      </c>
      <c r="G239" t="s">
        <v>211</v>
      </c>
      <c r="H239" t="s">
        <v>732</v>
      </c>
      <c r="I239" t="s">
        <v>733</v>
      </c>
    </row>
    <row r="240" spans="1:9" hidden="1">
      <c r="A240" t="s">
        <v>113</v>
      </c>
      <c r="B240" t="s">
        <v>686</v>
      </c>
      <c r="C240" t="s">
        <v>687</v>
      </c>
      <c r="D240" t="s">
        <v>161</v>
      </c>
      <c r="E240" t="s">
        <v>334</v>
      </c>
      <c r="F240" t="s">
        <v>161</v>
      </c>
      <c r="G240" t="s">
        <v>211</v>
      </c>
      <c r="H240" t="s">
        <v>734</v>
      </c>
      <c r="I240" t="s">
        <v>735</v>
      </c>
    </row>
    <row r="241" spans="1:9" hidden="1">
      <c r="A241" t="s">
        <v>118</v>
      </c>
      <c r="B241" t="s">
        <v>686</v>
      </c>
      <c r="C241" t="s">
        <v>687</v>
      </c>
      <c r="D241" t="s">
        <v>161</v>
      </c>
      <c r="E241" t="s">
        <v>334</v>
      </c>
      <c r="F241" t="s">
        <v>161</v>
      </c>
      <c r="G241" t="s">
        <v>211</v>
      </c>
      <c r="H241" t="s">
        <v>736</v>
      </c>
      <c r="I241" t="s">
        <v>737</v>
      </c>
    </row>
    <row r="242" spans="1:9" hidden="1">
      <c r="A242" t="s">
        <v>265</v>
      </c>
      <c r="B242" t="s">
        <v>686</v>
      </c>
      <c r="C242" t="s">
        <v>687</v>
      </c>
      <c r="D242" t="s">
        <v>161</v>
      </c>
      <c r="E242" t="s">
        <v>334</v>
      </c>
      <c r="F242" t="s">
        <v>161</v>
      </c>
      <c r="G242" t="s">
        <v>211</v>
      </c>
      <c r="H242" t="s">
        <v>738</v>
      </c>
      <c r="I242" t="s">
        <v>739</v>
      </c>
    </row>
    <row r="243" spans="1:9" hidden="1">
      <c r="A243" t="s">
        <v>125</v>
      </c>
      <c r="B243" t="s">
        <v>686</v>
      </c>
      <c r="C243" t="s">
        <v>687</v>
      </c>
      <c r="D243" t="s">
        <v>161</v>
      </c>
      <c r="E243" t="s">
        <v>334</v>
      </c>
      <c r="F243" t="s">
        <v>161</v>
      </c>
      <c r="G243" t="s">
        <v>211</v>
      </c>
      <c r="H243" t="s">
        <v>740</v>
      </c>
      <c r="I243" t="s">
        <v>741</v>
      </c>
    </row>
    <row r="244" spans="1:9" hidden="1">
      <c r="A244" t="s">
        <v>128</v>
      </c>
      <c r="B244" t="s">
        <v>686</v>
      </c>
      <c r="C244" t="s">
        <v>687</v>
      </c>
      <c r="D244" t="s">
        <v>161</v>
      </c>
      <c r="E244" t="s">
        <v>334</v>
      </c>
      <c r="F244" t="s">
        <v>161</v>
      </c>
      <c r="G244" t="s">
        <v>211</v>
      </c>
      <c r="H244" t="s">
        <v>161</v>
      </c>
      <c r="I244" t="s">
        <v>742</v>
      </c>
    </row>
    <row r="245" spans="1:9" hidden="1">
      <c r="A245" t="s">
        <v>132</v>
      </c>
      <c r="B245" t="s">
        <v>686</v>
      </c>
      <c r="C245" t="s">
        <v>687</v>
      </c>
      <c r="D245" t="s">
        <v>161</v>
      </c>
      <c r="E245" t="s">
        <v>334</v>
      </c>
      <c r="F245" t="s">
        <v>161</v>
      </c>
      <c r="G245" t="s">
        <v>211</v>
      </c>
      <c r="H245" t="s">
        <v>743</v>
      </c>
      <c r="I245" t="s">
        <v>744</v>
      </c>
    </row>
    <row r="246" spans="1:9" hidden="1">
      <c r="A246" t="s">
        <v>135</v>
      </c>
      <c r="B246" t="s">
        <v>686</v>
      </c>
      <c r="C246" t="s">
        <v>687</v>
      </c>
      <c r="D246" t="s">
        <v>161</v>
      </c>
      <c r="E246" t="s">
        <v>334</v>
      </c>
      <c r="F246" t="s">
        <v>161</v>
      </c>
      <c r="G246" t="s">
        <v>211</v>
      </c>
      <c r="H246" t="s">
        <v>745</v>
      </c>
      <c r="I246" t="s">
        <v>746</v>
      </c>
    </row>
    <row r="247" spans="1:9" hidden="1">
      <c r="A247" t="s">
        <v>140</v>
      </c>
      <c r="B247" t="s">
        <v>686</v>
      </c>
      <c r="C247" t="s">
        <v>687</v>
      </c>
      <c r="D247" t="s">
        <v>161</v>
      </c>
      <c r="E247" t="s">
        <v>334</v>
      </c>
      <c r="F247" t="s">
        <v>161</v>
      </c>
      <c r="G247" t="s">
        <v>211</v>
      </c>
      <c r="H247" t="s">
        <v>747</v>
      </c>
      <c r="I247" t="s">
        <v>748</v>
      </c>
    </row>
    <row r="248" spans="1:9" hidden="1">
      <c r="A248" t="s">
        <v>145</v>
      </c>
      <c r="B248" t="s">
        <v>686</v>
      </c>
      <c r="C248" t="s">
        <v>687</v>
      </c>
      <c r="D248" t="s">
        <v>161</v>
      </c>
      <c r="E248" t="s">
        <v>334</v>
      </c>
      <c r="F248" t="s">
        <v>161</v>
      </c>
      <c r="G248" t="s">
        <v>211</v>
      </c>
      <c r="H248" t="s">
        <v>749</v>
      </c>
      <c r="I248" t="s">
        <v>750</v>
      </c>
    </row>
    <row r="249" spans="1:9" hidden="1">
      <c r="A249" t="s">
        <v>153</v>
      </c>
      <c r="B249" t="s">
        <v>686</v>
      </c>
      <c r="C249" t="s">
        <v>687</v>
      </c>
      <c r="D249" t="s">
        <v>161</v>
      </c>
      <c r="E249" t="s">
        <v>334</v>
      </c>
      <c r="F249" t="s">
        <v>161</v>
      </c>
      <c r="G249" t="s">
        <v>211</v>
      </c>
      <c r="H249" t="s">
        <v>751</v>
      </c>
      <c r="I249" t="s">
        <v>752</v>
      </c>
    </row>
    <row r="250" spans="1:9" hidden="1">
      <c r="A250" t="s">
        <v>292</v>
      </c>
      <c r="B250" t="s">
        <v>686</v>
      </c>
      <c r="C250" t="s">
        <v>687</v>
      </c>
      <c r="D250" t="s">
        <v>161</v>
      </c>
      <c r="E250" t="s">
        <v>334</v>
      </c>
      <c r="F250" t="s">
        <v>161</v>
      </c>
      <c r="G250" t="s">
        <v>211</v>
      </c>
      <c r="H250" t="s">
        <v>753</v>
      </c>
      <c r="I250" t="s">
        <v>754</v>
      </c>
    </row>
    <row r="251" spans="1:9" hidden="1">
      <c r="A251" t="s">
        <v>155</v>
      </c>
      <c r="B251" t="s">
        <v>686</v>
      </c>
      <c r="C251" t="s">
        <v>687</v>
      </c>
      <c r="D251" t="s">
        <v>161</v>
      </c>
      <c r="E251" t="s">
        <v>334</v>
      </c>
      <c r="F251" t="s">
        <v>161</v>
      </c>
      <c r="G251" t="s">
        <v>211</v>
      </c>
      <c r="H251" t="s">
        <v>755</v>
      </c>
      <c r="I251" t="s">
        <v>756</v>
      </c>
    </row>
    <row r="252" spans="1:9" hidden="1">
      <c r="A252" t="s">
        <v>157</v>
      </c>
      <c r="B252" t="s">
        <v>686</v>
      </c>
      <c r="C252" t="s">
        <v>687</v>
      </c>
      <c r="D252" t="s">
        <v>161</v>
      </c>
      <c r="E252" t="s">
        <v>334</v>
      </c>
      <c r="F252" t="s">
        <v>161</v>
      </c>
      <c r="G252" t="s">
        <v>211</v>
      </c>
      <c r="H252" t="s">
        <v>757</v>
      </c>
      <c r="I252" t="s">
        <v>758</v>
      </c>
    </row>
    <row r="253" spans="1:9" hidden="1">
      <c r="A253" t="s">
        <v>163</v>
      </c>
      <c r="B253" t="s">
        <v>686</v>
      </c>
      <c r="C253" t="s">
        <v>687</v>
      </c>
      <c r="D253" t="s">
        <v>161</v>
      </c>
      <c r="E253" t="s">
        <v>334</v>
      </c>
      <c r="F253" t="s">
        <v>161</v>
      </c>
      <c r="G253" t="s">
        <v>211</v>
      </c>
      <c r="H253" t="s">
        <v>759</v>
      </c>
      <c r="I253" t="s">
        <v>760</v>
      </c>
    </row>
    <row r="254" spans="1:9" hidden="1">
      <c r="A254" t="s">
        <v>163</v>
      </c>
      <c r="B254" t="s">
        <v>686</v>
      </c>
      <c r="C254" t="s">
        <v>687</v>
      </c>
      <c r="D254" t="s">
        <v>161</v>
      </c>
      <c r="E254" t="s">
        <v>334</v>
      </c>
      <c r="F254" t="s">
        <v>161</v>
      </c>
      <c r="G254" t="s">
        <v>211</v>
      </c>
      <c r="H254" t="s">
        <v>761</v>
      </c>
      <c r="I254" t="s">
        <v>762</v>
      </c>
    </row>
    <row r="255" spans="1:9" hidden="1">
      <c r="A255" t="s">
        <v>165</v>
      </c>
      <c r="B255" t="s">
        <v>686</v>
      </c>
      <c r="C255" t="s">
        <v>687</v>
      </c>
      <c r="D255" t="s">
        <v>161</v>
      </c>
      <c r="E255" t="s">
        <v>334</v>
      </c>
      <c r="F255" t="s">
        <v>161</v>
      </c>
      <c r="G255" t="s">
        <v>211</v>
      </c>
      <c r="H255" t="s">
        <v>763</v>
      </c>
      <c r="I255" t="s">
        <v>764</v>
      </c>
    </row>
    <row r="256" spans="1:9" hidden="1">
      <c r="A256" t="s">
        <v>165</v>
      </c>
      <c r="B256" t="s">
        <v>686</v>
      </c>
      <c r="C256" t="s">
        <v>687</v>
      </c>
      <c r="D256" t="s">
        <v>161</v>
      </c>
      <c r="E256" t="s">
        <v>334</v>
      </c>
      <c r="F256" t="s">
        <v>161</v>
      </c>
      <c r="G256" t="s">
        <v>211</v>
      </c>
      <c r="H256" t="s">
        <v>765</v>
      </c>
      <c r="I256" t="s">
        <v>766</v>
      </c>
    </row>
    <row r="257" spans="1:9" hidden="1">
      <c r="A257" t="s">
        <v>167</v>
      </c>
      <c r="B257" t="s">
        <v>686</v>
      </c>
      <c r="C257" t="s">
        <v>687</v>
      </c>
      <c r="D257" t="s">
        <v>161</v>
      </c>
      <c r="E257" t="s">
        <v>334</v>
      </c>
      <c r="F257" t="s">
        <v>161</v>
      </c>
      <c r="G257" t="s">
        <v>211</v>
      </c>
      <c r="H257" t="s">
        <v>767</v>
      </c>
      <c r="I257" t="s">
        <v>768</v>
      </c>
    </row>
    <row r="258" spans="1:9" hidden="1">
      <c r="A258" t="s">
        <v>169</v>
      </c>
      <c r="B258" t="s">
        <v>686</v>
      </c>
      <c r="C258" t="s">
        <v>687</v>
      </c>
      <c r="D258" t="s">
        <v>161</v>
      </c>
      <c r="E258" t="s">
        <v>334</v>
      </c>
      <c r="F258" t="s">
        <v>161</v>
      </c>
      <c r="G258" t="s">
        <v>211</v>
      </c>
      <c r="H258" t="s">
        <v>769</v>
      </c>
      <c r="I258" t="s">
        <v>770</v>
      </c>
    </row>
    <row r="259" spans="1:9" hidden="1">
      <c r="A259" t="s">
        <v>173</v>
      </c>
      <c r="B259" t="s">
        <v>686</v>
      </c>
      <c r="C259" t="s">
        <v>687</v>
      </c>
      <c r="D259" t="s">
        <v>161</v>
      </c>
      <c r="E259" t="s">
        <v>334</v>
      </c>
      <c r="F259" t="s">
        <v>161</v>
      </c>
      <c r="G259" t="s">
        <v>211</v>
      </c>
      <c r="H259" t="s">
        <v>771</v>
      </c>
      <c r="I259" t="s">
        <v>772</v>
      </c>
    </row>
    <row r="260" spans="1:9" hidden="1">
      <c r="A260" t="s">
        <v>173</v>
      </c>
      <c r="B260" t="s">
        <v>686</v>
      </c>
      <c r="C260" t="s">
        <v>687</v>
      </c>
      <c r="D260" t="s">
        <v>161</v>
      </c>
      <c r="E260" t="s">
        <v>334</v>
      </c>
      <c r="F260" t="s">
        <v>161</v>
      </c>
      <c r="G260" t="s">
        <v>211</v>
      </c>
      <c r="H260" t="s">
        <v>773</v>
      </c>
      <c r="I260" t="s">
        <v>774</v>
      </c>
    </row>
    <row r="261" spans="1:9" hidden="1">
      <c r="A261" t="s">
        <v>175</v>
      </c>
      <c r="B261" t="s">
        <v>686</v>
      </c>
      <c r="C261" t="s">
        <v>687</v>
      </c>
      <c r="D261" t="s">
        <v>161</v>
      </c>
      <c r="E261" t="s">
        <v>334</v>
      </c>
      <c r="F261" t="s">
        <v>161</v>
      </c>
      <c r="G261" t="s">
        <v>211</v>
      </c>
      <c r="H261" t="s">
        <v>775</v>
      </c>
      <c r="I261" t="s">
        <v>776</v>
      </c>
    </row>
    <row r="262" spans="1:9" hidden="1">
      <c r="A262" t="s">
        <v>177</v>
      </c>
      <c r="B262" t="s">
        <v>686</v>
      </c>
      <c r="C262" t="s">
        <v>687</v>
      </c>
      <c r="D262" t="s">
        <v>161</v>
      </c>
      <c r="E262" t="s">
        <v>334</v>
      </c>
      <c r="F262" t="s">
        <v>161</v>
      </c>
      <c r="G262" t="s">
        <v>211</v>
      </c>
      <c r="H262" t="s">
        <v>777</v>
      </c>
      <c r="I262" t="s">
        <v>778</v>
      </c>
    </row>
    <row r="263" spans="1:9" hidden="1">
      <c r="A263" t="s">
        <v>179</v>
      </c>
      <c r="B263" t="s">
        <v>686</v>
      </c>
      <c r="C263" t="s">
        <v>687</v>
      </c>
      <c r="D263" t="s">
        <v>161</v>
      </c>
      <c r="E263" t="s">
        <v>334</v>
      </c>
      <c r="F263" t="s">
        <v>161</v>
      </c>
      <c r="G263" t="s">
        <v>211</v>
      </c>
      <c r="H263" t="s">
        <v>779</v>
      </c>
      <c r="I263" t="s">
        <v>780</v>
      </c>
    </row>
    <row r="264" spans="1:9" hidden="1">
      <c r="A264" t="s">
        <v>180</v>
      </c>
      <c r="B264" t="s">
        <v>686</v>
      </c>
      <c r="C264" t="s">
        <v>687</v>
      </c>
      <c r="D264" t="s">
        <v>161</v>
      </c>
      <c r="E264" t="s">
        <v>334</v>
      </c>
      <c r="F264" t="s">
        <v>161</v>
      </c>
      <c r="G264" t="s">
        <v>211</v>
      </c>
      <c r="H264" t="s">
        <v>781</v>
      </c>
      <c r="I264" t="s">
        <v>782</v>
      </c>
    </row>
    <row r="265" spans="1:9" hidden="1">
      <c r="A265" t="s">
        <v>113</v>
      </c>
      <c r="B265" t="s">
        <v>783</v>
      </c>
      <c r="C265" t="s">
        <v>784</v>
      </c>
      <c r="D265" t="s">
        <v>161</v>
      </c>
      <c r="E265" t="s">
        <v>260</v>
      </c>
      <c r="F265" t="s">
        <v>161</v>
      </c>
      <c r="G265" t="s">
        <v>227</v>
      </c>
      <c r="H265" t="s">
        <v>785</v>
      </c>
      <c r="I265" t="s">
        <v>786</v>
      </c>
    </row>
    <row r="266" spans="1:9" hidden="1">
      <c r="A266" t="s">
        <v>113</v>
      </c>
      <c r="B266" t="s">
        <v>783</v>
      </c>
      <c r="C266" t="s">
        <v>784</v>
      </c>
      <c r="D266" t="s">
        <v>161</v>
      </c>
      <c r="E266" t="s">
        <v>260</v>
      </c>
      <c r="F266" t="s">
        <v>161</v>
      </c>
      <c r="G266" t="s">
        <v>227</v>
      </c>
      <c r="H266" t="s">
        <v>787</v>
      </c>
      <c r="I266" t="s">
        <v>788</v>
      </c>
    </row>
    <row r="267" spans="1:9" hidden="1">
      <c r="A267" t="s">
        <v>118</v>
      </c>
      <c r="B267" t="s">
        <v>783</v>
      </c>
      <c r="C267" t="s">
        <v>784</v>
      </c>
      <c r="D267" t="s">
        <v>161</v>
      </c>
      <c r="E267" t="s">
        <v>260</v>
      </c>
      <c r="F267" t="s">
        <v>161</v>
      </c>
      <c r="G267" t="s">
        <v>227</v>
      </c>
      <c r="H267" t="s">
        <v>787</v>
      </c>
      <c r="I267" t="s">
        <v>789</v>
      </c>
    </row>
    <row r="268" spans="1:9" hidden="1">
      <c r="A268" t="s">
        <v>118</v>
      </c>
      <c r="B268" t="s">
        <v>783</v>
      </c>
      <c r="C268" t="s">
        <v>784</v>
      </c>
      <c r="D268" t="s">
        <v>161</v>
      </c>
      <c r="E268" t="s">
        <v>260</v>
      </c>
      <c r="F268" t="s">
        <v>161</v>
      </c>
      <c r="G268" t="s">
        <v>227</v>
      </c>
      <c r="H268" t="s">
        <v>790</v>
      </c>
      <c r="I268" t="s">
        <v>791</v>
      </c>
    </row>
    <row r="269" spans="1:9" hidden="1">
      <c r="A269" t="s">
        <v>118</v>
      </c>
      <c r="B269" t="s">
        <v>783</v>
      </c>
      <c r="C269" t="s">
        <v>784</v>
      </c>
      <c r="D269" t="s">
        <v>161</v>
      </c>
      <c r="E269" t="s">
        <v>260</v>
      </c>
      <c r="F269" t="s">
        <v>161</v>
      </c>
      <c r="G269" t="s">
        <v>227</v>
      </c>
      <c r="H269" t="s">
        <v>792</v>
      </c>
      <c r="I269" t="s">
        <v>793</v>
      </c>
    </row>
    <row r="270" spans="1:9" hidden="1">
      <c r="A270" t="s">
        <v>125</v>
      </c>
      <c r="B270" t="s">
        <v>783</v>
      </c>
      <c r="C270" t="s">
        <v>784</v>
      </c>
      <c r="D270" t="s">
        <v>161</v>
      </c>
      <c r="E270" t="s">
        <v>260</v>
      </c>
      <c r="F270" t="s">
        <v>161</v>
      </c>
      <c r="G270" t="s">
        <v>227</v>
      </c>
      <c r="H270" t="s">
        <v>794</v>
      </c>
      <c r="I270" t="s">
        <v>795</v>
      </c>
    </row>
    <row r="271" spans="1:9" hidden="1">
      <c r="A271" t="s">
        <v>132</v>
      </c>
      <c r="B271" t="s">
        <v>783</v>
      </c>
      <c r="C271" t="s">
        <v>784</v>
      </c>
      <c r="D271" t="s">
        <v>161</v>
      </c>
      <c r="E271" t="s">
        <v>260</v>
      </c>
      <c r="F271" t="s">
        <v>161</v>
      </c>
      <c r="G271" t="s">
        <v>227</v>
      </c>
      <c r="H271" t="s">
        <v>796</v>
      </c>
      <c r="I271" t="s">
        <v>797</v>
      </c>
    </row>
    <row r="272" spans="1:9" hidden="1">
      <c r="A272" t="s">
        <v>132</v>
      </c>
      <c r="B272" t="s">
        <v>783</v>
      </c>
      <c r="C272" t="s">
        <v>784</v>
      </c>
      <c r="D272" t="s">
        <v>161</v>
      </c>
      <c r="E272" t="s">
        <v>260</v>
      </c>
      <c r="F272" t="s">
        <v>161</v>
      </c>
      <c r="G272" t="s">
        <v>227</v>
      </c>
      <c r="H272" t="s">
        <v>798</v>
      </c>
      <c r="I272" t="s">
        <v>799</v>
      </c>
    </row>
    <row r="273" spans="1:9" hidden="1">
      <c r="A273" t="s">
        <v>132</v>
      </c>
      <c r="B273" t="s">
        <v>783</v>
      </c>
      <c r="C273" t="s">
        <v>784</v>
      </c>
      <c r="D273" t="s">
        <v>161</v>
      </c>
      <c r="E273" t="s">
        <v>260</v>
      </c>
      <c r="F273" t="s">
        <v>161</v>
      </c>
      <c r="G273" t="s">
        <v>227</v>
      </c>
      <c r="H273" t="s">
        <v>800</v>
      </c>
      <c r="I273" t="s">
        <v>801</v>
      </c>
    </row>
    <row r="274" spans="1:9" hidden="1">
      <c r="A274" t="s">
        <v>135</v>
      </c>
      <c r="B274" t="s">
        <v>783</v>
      </c>
      <c r="C274" t="s">
        <v>784</v>
      </c>
      <c r="D274" t="s">
        <v>161</v>
      </c>
      <c r="E274" t="s">
        <v>260</v>
      </c>
      <c r="F274" t="s">
        <v>161</v>
      </c>
      <c r="G274" t="s">
        <v>227</v>
      </c>
      <c r="H274" t="s">
        <v>802</v>
      </c>
      <c r="I274" t="s">
        <v>803</v>
      </c>
    </row>
    <row r="275" spans="1:9" hidden="1">
      <c r="A275" t="s">
        <v>140</v>
      </c>
      <c r="B275" t="s">
        <v>783</v>
      </c>
      <c r="C275" t="s">
        <v>784</v>
      </c>
      <c r="D275" t="s">
        <v>161</v>
      </c>
      <c r="E275" t="s">
        <v>260</v>
      </c>
      <c r="F275" t="s">
        <v>161</v>
      </c>
      <c r="G275" t="s">
        <v>227</v>
      </c>
      <c r="H275" t="s">
        <v>804</v>
      </c>
      <c r="I275" t="s">
        <v>805</v>
      </c>
    </row>
    <row r="276" spans="1:9" hidden="1">
      <c r="A276" t="s">
        <v>145</v>
      </c>
      <c r="B276" t="s">
        <v>783</v>
      </c>
      <c r="C276" t="s">
        <v>784</v>
      </c>
      <c r="D276" t="s">
        <v>161</v>
      </c>
      <c r="E276" t="s">
        <v>260</v>
      </c>
      <c r="F276" t="s">
        <v>161</v>
      </c>
      <c r="G276" t="s">
        <v>227</v>
      </c>
      <c r="H276" t="s">
        <v>806</v>
      </c>
      <c r="I276" t="s">
        <v>807</v>
      </c>
    </row>
    <row r="277" spans="1:9" hidden="1">
      <c r="A277" t="s">
        <v>145</v>
      </c>
      <c r="B277" t="s">
        <v>783</v>
      </c>
      <c r="C277" t="s">
        <v>784</v>
      </c>
      <c r="D277" t="s">
        <v>161</v>
      </c>
      <c r="E277" t="s">
        <v>260</v>
      </c>
      <c r="F277" t="s">
        <v>161</v>
      </c>
      <c r="G277" t="s">
        <v>227</v>
      </c>
      <c r="H277" t="s">
        <v>808</v>
      </c>
      <c r="I277" t="s">
        <v>809</v>
      </c>
    </row>
    <row r="278" spans="1:9" hidden="1">
      <c r="A278" t="s">
        <v>292</v>
      </c>
      <c r="B278" t="s">
        <v>783</v>
      </c>
      <c r="C278" t="s">
        <v>784</v>
      </c>
      <c r="D278" t="s">
        <v>161</v>
      </c>
      <c r="E278" t="s">
        <v>260</v>
      </c>
      <c r="F278" t="s">
        <v>161</v>
      </c>
      <c r="G278" t="s">
        <v>227</v>
      </c>
      <c r="H278" t="s">
        <v>810</v>
      </c>
      <c r="I278" t="s">
        <v>811</v>
      </c>
    </row>
    <row r="279" spans="1:9" hidden="1">
      <c r="A279" t="s">
        <v>155</v>
      </c>
      <c r="B279" t="s">
        <v>783</v>
      </c>
      <c r="C279" t="s">
        <v>784</v>
      </c>
      <c r="D279" t="s">
        <v>161</v>
      </c>
      <c r="E279" t="s">
        <v>260</v>
      </c>
      <c r="F279" t="s">
        <v>161</v>
      </c>
      <c r="G279" t="s">
        <v>227</v>
      </c>
      <c r="H279" t="s">
        <v>812</v>
      </c>
      <c r="I279" t="s">
        <v>813</v>
      </c>
    </row>
    <row r="280" spans="1:9" hidden="1">
      <c r="A280" t="s">
        <v>157</v>
      </c>
      <c r="B280" t="s">
        <v>783</v>
      </c>
      <c r="C280" t="s">
        <v>784</v>
      </c>
      <c r="D280" t="s">
        <v>161</v>
      </c>
      <c r="E280" t="s">
        <v>260</v>
      </c>
      <c r="F280" t="s">
        <v>161</v>
      </c>
      <c r="G280" t="s">
        <v>227</v>
      </c>
      <c r="H280" t="s">
        <v>814</v>
      </c>
      <c r="I280" t="s">
        <v>815</v>
      </c>
    </row>
    <row r="281" spans="1:9" hidden="1">
      <c r="A281" t="s">
        <v>165</v>
      </c>
      <c r="B281" t="s">
        <v>783</v>
      </c>
      <c r="C281" t="s">
        <v>784</v>
      </c>
      <c r="D281" t="s">
        <v>161</v>
      </c>
      <c r="E281" t="s">
        <v>260</v>
      </c>
      <c r="F281" t="s">
        <v>161</v>
      </c>
      <c r="G281" t="s">
        <v>227</v>
      </c>
      <c r="H281" t="s">
        <v>816</v>
      </c>
      <c r="I281" t="s">
        <v>817</v>
      </c>
    </row>
    <row r="282" spans="1:9" hidden="1">
      <c r="A282" t="s">
        <v>165</v>
      </c>
      <c r="B282" t="s">
        <v>783</v>
      </c>
      <c r="C282" t="s">
        <v>784</v>
      </c>
      <c r="D282" t="s">
        <v>161</v>
      </c>
      <c r="E282" t="s">
        <v>260</v>
      </c>
      <c r="F282" t="s">
        <v>161</v>
      </c>
      <c r="G282" t="s">
        <v>227</v>
      </c>
      <c r="H282" t="s">
        <v>818</v>
      </c>
      <c r="I282" t="s">
        <v>819</v>
      </c>
    </row>
    <row r="283" spans="1:9" hidden="1">
      <c r="A283" t="s">
        <v>167</v>
      </c>
      <c r="B283" t="s">
        <v>783</v>
      </c>
      <c r="C283" t="s">
        <v>784</v>
      </c>
      <c r="D283" t="s">
        <v>161</v>
      </c>
      <c r="E283" t="s">
        <v>260</v>
      </c>
      <c r="F283" t="s">
        <v>161</v>
      </c>
      <c r="G283" t="s">
        <v>227</v>
      </c>
      <c r="H283" t="s">
        <v>820</v>
      </c>
      <c r="I283" t="s">
        <v>821</v>
      </c>
    </row>
    <row r="284" spans="1:9" hidden="1">
      <c r="A284" t="s">
        <v>167</v>
      </c>
      <c r="B284" t="s">
        <v>783</v>
      </c>
      <c r="C284" t="s">
        <v>784</v>
      </c>
      <c r="D284" t="s">
        <v>161</v>
      </c>
      <c r="E284" t="s">
        <v>260</v>
      </c>
      <c r="F284" t="s">
        <v>161</v>
      </c>
      <c r="G284" t="s">
        <v>227</v>
      </c>
      <c r="H284" t="s">
        <v>822</v>
      </c>
      <c r="I284" t="s">
        <v>823</v>
      </c>
    </row>
    <row r="285" spans="1:9" hidden="1">
      <c r="A285" t="s">
        <v>169</v>
      </c>
      <c r="B285" t="s">
        <v>783</v>
      </c>
      <c r="C285" t="s">
        <v>784</v>
      </c>
      <c r="D285" t="s">
        <v>161</v>
      </c>
      <c r="E285" t="s">
        <v>260</v>
      </c>
      <c r="F285" t="s">
        <v>161</v>
      </c>
      <c r="G285" t="s">
        <v>227</v>
      </c>
      <c r="H285" t="s">
        <v>824</v>
      </c>
      <c r="I285" t="s">
        <v>825</v>
      </c>
    </row>
    <row r="286" spans="1:9" hidden="1">
      <c r="A286" t="s">
        <v>169</v>
      </c>
      <c r="B286" t="s">
        <v>783</v>
      </c>
      <c r="C286" t="s">
        <v>784</v>
      </c>
      <c r="D286" t="s">
        <v>161</v>
      </c>
      <c r="E286" t="s">
        <v>260</v>
      </c>
      <c r="F286" t="s">
        <v>161</v>
      </c>
      <c r="G286" t="s">
        <v>227</v>
      </c>
      <c r="H286" t="s">
        <v>826</v>
      </c>
      <c r="I286" t="s">
        <v>827</v>
      </c>
    </row>
    <row r="287" spans="1:9" hidden="1">
      <c r="A287" t="s">
        <v>173</v>
      </c>
      <c r="B287" t="s">
        <v>783</v>
      </c>
      <c r="C287" t="s">
        <v>784</v>
      </c>
      <c r="D287" t="s">
        <v>161</v>
      </c>
      <c r="E287" t="s">
        <v>260</v>
      </c>
      <c r="F287" t="s">
        <v>161</v>
      </c>
      <c r="G287" t="s">
        <v>227</v>
      </c>
      <c r="H287" t="s">
        <v>828</v>
      </c>
      <c r="I287" t="s">
        <v>829</v>
      </c>
    </row>
    <row r="288" spans="1:9" hidden="1">
      <c r="A288" t="s">
        <v>177</v>
      </c>
      <c r="B288" t="s">
        <v>783</v>
      </c>
      <c r="C288" t="s">
        <v>784</v>
      </c>
      <c r="D288" t="s">
        <v>161</v>
      </c>
      <c r="E288" t="s">
        <v>260</v>
      </c>
      <c r="F288" t="s">
        <v>161</v>
      </c>
      <c r="G288" t="s">
        <v>227</v>
      </c>
      <c r="H288" t="s">
        <v>830</v>
      </c>
      <c r="I288" t="s">
        <v>831</v>
      </c>
    </row>
    <row r="289" spans="1:9" hidden="1">
      <c r="A289" t="s">
        <v>179</v>
      </c>
      <c r="B289" t="s">
        <v>783</v>
      </c>
      <c r="C289" t="s">
        <v>784</v>
      </c>
      <c r="D289" t="s">
        <v>161</v>
      </c>
      <c r="E289" t="s">
        <v>260</v>
      </c>
      <c r="F289" t="s">
        <v>161</v>
      </c>
      <c r="G289" t="s">
        <v>227</v>
      </c>
      <c r="H289" t="s">
        <v>832</v>
      </c>
      <c r="I289" t="s">
        <v>833</v>
      </c>
    </row>
    <row r="290" spans="1:9" hidden="1">
      <c r="A290" t="s">
        <v>173</v>
      </c>
      <c r="B290" t="s">
        <v>783</v>
      </c>
      <c r="C290" t="s">
        <v>784</v>
      </c>
      <c r="D290" t="s">
        <v>161</v>
      </c>
      <c r="E290" t="s">
        <v>260</v>
      </c>
      <c r="F290" t="s">
        <v>161</v>
      </c>
      <c r="G290" t="s">
        <v>227</v>
      </c>
      <c r="H290" t="s">
        <v>834</v>
      </c>
      <c r="I290" t="s">
        <v>835</v>
      </c>
    </row>
    <row r="291" spans="1:9" hidden="1">
      <c r="A291" t="s">
        <v>180</v>
      </c>
      <c r="B291" t="s">
        <v>783</v>
      </c>
      <c r="C291" t="s">
        <v>784</v>
      </c>
      <c r="D291" t="s">
        <v>161</v>
      </c>
      <c r="E291" t="s">
        <v>260</v>
      </c>
      <c r="F291" t="s">
        <v>161</v>
      </c>
      <c r="G291" t="s">
        <v>227</v>
      </c>
      <c r="H291" t="s">
        <v>836</v>
      </c>
      <c r="I291" t="s">
        <v>837</v>
      </c>
    </row>
    <row r="292" spans="1:9" hidden="1">
      <c r="A292" t="s">
        <v>113</v>
      </c>
      <c r="B292" t="s">
        <v>783</v>
      </c>
      <c r="C292" t="s">
        <v>784</v>
      </c>
      <c r="D292" t="s">
        <v>161</v>
      </c>
      <c r="E292" t="s">
        <v>334</v>
      </c>
      <c r="F292" t="s">
        <v>161</v>
      </c>
      <c r="G292" t="s">
        <v>227</v>
      </c>
      <c r="H292" t="s">
        <v>838</v>
      </c>
      <c r="I292" t="s">
        <v>839</v>
      </c>
    </row>
    <row r="293" spans="1:9" hidden="1">
      <c r="A293" t="s">
        <v>118</v>
      </c>
      <c r="B293" t="s">
        <v>783</v>
      </c>
      <c r="C293" t="s">
        <v>784</v>
      </c>
      <c r="D293" t="s">
        <v>161</v>
      </c>
      <c r="E293" t="s">
        <v>334</v>
      </c>
      <c r="F293" t="s">
        <v>161</v>
      </c>
      <c r="G293" t="s">
        <v>227</v>
      </c>
      <c r="H293" t="s">
        <v>840</v>
      </c>
      <c r="I293" t="s">
        <v>841</v>
      </c>
    </row>
    <row r="294" spans="1:9" hidden="1">
      <c r="A294" t="s">
        <v>265</v>
      </c>
      <c r="B294" t="s">
        <v>783</v>
      </c>
      <c r="C294" t="s">
        <v>784</v>
      </c>
      <c r="D294" t="s">
        <v>161</v>
      </c>
      <c r="E294" t="s">
        <v>334</v>
      </c>
      <c r="F294" t="s">
        <v>161</v>
      </c>
      <c r="G294" t="s">
        <v>227</v>
      </c>
      <c r="H294" t="s">
        <v>842</v>
      </c>
      <c r="I294" t="s">
        <v>843</v>
      </c>
    </row>
    <row r="295" spans="1:9" hidden="1">
      <c r="A295" t="s">
        <v>265</v>
      </c>
      <c r="B295" t="s">
        <v>783</v>
      </c>
      <c r="C295" t="s">
        <v>784</v>
      </c>
      <c r="D295" t="s">
        <v>161</v>
      </c>
      <c r="E295" t="s">
        <v>334</v>
      </c>
      <c r="F295" t="s">
        <v>161</v>
      </c>
      <c r="G295" t="s">
        <v>227</v>
      </c>
      <c r="H295" t="s">
        <v>844</v>
      </c>
      <c r="I295" t="s">
        <v>845</v>
      </c>
    </row>
    <row r="296" spans="1:9" hidden="1">
      <c r="A296" t="s">
        <v>125</v>
      </c>
      <c r="B296" t="s">
        <v>783</v>
      </c>
      <c r="C296" t="s">
        <v>784</v>
      </c>
      <c r="D296" t="s">
        <v>161</v>
      </c>
      <c r="E296" t="s">
        <v>334</v>
      </c>
      <c r="F296" t="s">
        <v>161</v>
      </c>
      <c r="G296" t="s">
        <v>227</v>
      </c>
      <c r="H296" t="s">
        <v>846</v>
      </c>
      <c r="I296" t="s">
        <v>847</v>
      </c>
    </row>
    <row r="297" spans="1:9" hidden="1">
      <c r="A297" t="s">
        <v>128</v>
      </c>
      <c r="B297" t="s">
        <v>783</v>
      </c>
      <c r="C297" t="s">
        <v>784</v>
      </c>
      <c r="D297" t="s">
        <v>161</v>
      </c>
      <c r="E297" t="s">
        <v>334</v>
      </c>
      <c r="F297" t="s">
        <v>161</v>
      </c>
      <c r="G297" t="s">
        <v>227</v>
      </c>
      <c r="H297" t="s">
        <v>848</v>
      </c>
      <c r="I297" t="s">
        <v>849</v>
      </c>
    </row>
    <row r="298" spans="1:9" hidden="1">
      <c r="A298" t="s">
        <v>131</v>
      </c>
      <c r="B298" t="s">
        <v>783</v>
      </c>
      <c r="C298" t="s">
        <v>784</v>
      </c>
      <c r="D298" t="s">
        <v>161</v>
      </c>
      <c r="E298" t="s">
        <v>334</v>
      </c>
      <c r="F298" t="s">
        <v>161</v>
      </c>
      <c r="G298" t="s">
        <v>227</v>
      </c>
      <c r="H298" t="s">
        <v>850</v>
      </c>
      <c r="I298" t="s">
        <v>851</v>
      </c>
    </row>
    <row r="299" spans="1:9" hidden="1">
      <c r="A299" t="s">
        <v>132</v>
      </c>
      <c r="B299" t="s">
        <v>783</v>
      </c>
      <c r="C299" t="s">
        <v>784</v>
      </c>
      <c r="D299" t="s">
        <v>161</v>
      </c>
      <c r="E299" t="s">
        <v>334</v>
      </c>
      <c r="F299" t="s">
        <v>161</v>
      </c>
      <c r="G299" t="s">
        <v>227</v>
      </c>
      <c r="H299" t="s">
        <v>852</v>
      </c>
      <c r="I299" t="s">
        <v>853</v>
      </c>
    </row>
    <row r="300" spans="1:9" hidden="1">
      <c r="A300" t="s">
        <v>135</v>
      </c>
      <c r="B300" t="s">
        <v>783</v>
      </c>
      <c r="C300" t="s">
        <v>784</v>
      </c>
      <c r="D300" t="s">
        <v>161</v>
      </c>
      <c r="E300" t="s">
        <v>334</v>
      </c>
      <c r="F300" t="s">
        <v>161</v>
      </c>
      <c r="G300" t="s">
        <v>227</v>
      </c>
      <c r="H300" t="s">
        <v>854</v>
      </c>
      <c r="I300" t="s">
        <v>855</v>
      </c>
    </row>
    <row r="301" spans="1:9" hidden="1">
      <c r="A301" t="s">
        <v>140</v>
      </c>
      <c r="B301" t="s">
        <v>783</v>
      </c>
      <c r="C301" t="s">
        <v>784</v>
      </c>
      <c r="D301" t="s">
        <v>161</v>
      </c>
      <c r="E301" t="s">
        <v>334</v>
      </c>
      <c r="F301" t="s">
        <v>161</v>
      </c>
      <c r="G301" t="s">
        <v>227</v>
      </c>
      <c r="H301" t="s">
        <v>856</v>
      </c>
      <c r="I301" t="s">
        <v>857</v>
      </c>
    </row>
    <row r="302" spans="1:9" hidden="1">
      <c r="A302" t="s">
        <v>142</v>
      </c>
      <c r="B302" t="s">
        <v>783</v>
      </c>
      <c r="C302" t="s">
        <v>784</v>
      </c>
      <c r="D302" t="s">
        <v>161</v>
      </c>
      <c r="E302" t="s">
        <v>334</v>
      </c>
      <c r="F302" t="s">
        <v>161</v>
      </c>
      <c r="G302" t="s">
        <v>227</v>
      </c>
      <c r="H302" t="s">
        <v>858</v>
      </c>
      <c r="I302" t="s">
        <v>859</v>
      </c>
    </row>
    <row r="303" spans="1:9" hidden="1">
      <c r="A303" t="s">
        <v>145</v>
      </c>
      <c r="B303" t="s">
        <v>783</v>
      </c>
      <c r="C303" t="s">
        <v>784</v>
      </c>
      <c r="D303" t="s">
        <v>161</v>
      </c>
      <c r="E303" t="s">
        <v>334</v>
      </c>
      <c r="F303" t="s">
        <v>161</v>
      </c>
      <c r="G303" t="s">
        <v>227</v>
      </c>
      <c r="H303" t="s">
        <v>860</v>
      </c>
      <c r="I303" t="s">
        <v>861</v>
      </c>
    </row>
    <row r="304" spans="1:9" hidden="1">
      <c r="A304" t="s">
        <v>145</v>
      </c>
      <c r="B304" t="s">
        <v>783</v>
      </c>
      <c r="C304" t="s">
        <v>784</v>
      </c>
      <c r="D304" t="s">
        <v>161</v>
      </c>
      <c r="E304" t="s">
        <v>334</v>
      </c>
      <c r="F304" t="s">
        <v>161</v>
      </c>
      <c r="G304" t="s">
        <v>227</v>
      </c>
      <c r="H304" t="s">
        <v>852</v>
      </c>
      <c r="I304" t="s">
        <v>862</v>
      </c>
    </row>
    <row r="305" spans="1:9" hidden="1">
      <c r="A305" t="s">
        <v>153</v>
      </c>
      <c r="B305" t="s">
        <v>783</v>
      </c>
      <c r="C305" t="s">
        <v>784</v>
      </c>
      <c r="D305" t="s">
        <v>161</v>
      </c>
      <c r="E305" t="s">
        <v>334</v>
      </c>
      <c r="F305" t="s">
        <v>161</v>
      </c>
      <c r="G305" t="s">
        <v>227</v>
      </c>
      <c r="H305" t="s">
        <v>858</v>
      </c>
      <c r="I305" t="s">
        <v>863</v>
      </c>
    </row>
    <row r="306" spans="1:9" hidden="1">
      <c r="A306" t="s">
        <v>161</v>
      </c>
      <c r="B306" t="s">
        <v>783</v>
      </c>
      <c r="C306" t="s">
        <v>784</v>
      </c>
      <c r="D306" t="s">
        <v>161</v>
      </c>
      <c r="E306" t="s">
        <v>334</v>
      </c>
      <c r="F306" t="s">
        <v>161</v>
      </c>
      <c r="G306" t="s">
        <v>227</v>
      </c>
      <c r="H306" t="s">
        <v>864</v>
      </c>
      <c r="I306" t="s">
        <v>865</v>
      </c>
    </row>
    <row r="307" spans="1:9" hidden="1">
      <c r="A307" t="s">
        <v>155</v>
      </c>
      <c r="B307" t="s">
        <v>783</v>
      </c>
      <c r="C307" t="s">
        <v>784</v>
      </c>
      <c r="D307" t="s">
        <v>161</v>
      </c>
      <c r="E307" t="s">
        <v>334</v>
      </c>
      <c r="F307" t="s">
        <v>161</v>
      </c>
      <c r="G307" t="s">
        <v>227</v>
      </c>
      <c r="H307" t="s">
        <v>866</v>
      </c>
      <c r="I307" t="s">
        <v>867</v>
      </c>
    </row>
    <row r="308" spans="1:9" hidden="1">
      <c r="A308" t="s">
        <v>157</v>
      </c>
      <c r="B308" t="s">
        <v>783</v>
      </c>
      <c r="C308" t="s">
        <v>784</v>
      </c>
      <c r="D308" t="s">
        <v>161</v>
      </c>
      <c r="E308" t="s">
        <v>334</v>
      </c>
      <c r="F308" t="s">
        <v>161</v>
      </c>
      <c r="G308" t="s">
        <v>227</v>
      </c>
      <c r="H308" t="s">
        <v>852</v>
      </c>
      <c r="I308" t="s">
        <v>868</v>
      </c>
    </row>
    <row r="309" spans="1:9" hidden="1">
      <c r="A309" t="s">
        <v>157</v>
      </c>
      <c r="B309" t="s">
        <v>783</v>
      </c>
      <c r="C309" t="s">
        <v>784</v>
      </c>
      <c r="D309" t="s">
        <v>161</v>
      </c>
      <c r="E309" t="s">
        <v>334</v>
      </c>
      <c r="F309" t="s">
        <v>161</v>
      </c>
      <c r="G309" t="s">
        <v>227</v>
      </c>
      <c r="H309" t="s">
        <v>860</v>
      </c>
      <c r="I309" t="s">
        <v>869</v>
      </c>
    </row>
    <row r="310" spans="1:9" hidden="1">
      <c r="A310" t="s">
        <v>163</v>
      </c>
      <c r="B310" t="s">
        <v>783</v>
      </c>
      <c r="C310" t="s">
        <v>784</v>
      </c>
      <c r="D310" t="s">
        <v>161</v>
      </c>
      <c r="E310" t="s">
        <v>334</v>
      </c>
      <c r="F310" t="s">
        <v>161</v>
      </c>
      <c r="G310" t="s">
        <v>227</v>
      </c>
      <c r="H310" t="s">
        <v>870</v>
      </c>
      <c r="I310" t="s">
        <v>871</v>
      </c>
    </row>
    <row r="311" spans="1:9" hidden="1">
      <c r="A311" t="s">
        <v>132</v>
      </c>
      <c r="B311" t="s">
        <v>184</v>
      </c>
      <c r="C311" t="s">
        <v>187</v>
      </c>
      <c r="D311" t="s">
        <v>161</v>
      </c>
      <c r="E311" t="s">
        <v>334</v>
      </c>
      <c r="F311" t="s">
        <v>161</v>
      </c>
      <c r="G311" t="s">
        <v>186</v>
      </c>
      <c r="H311" t="s">
        <v>872</v>
      </c>
      <c r="I311" t="s">
        <v>873</v>
      </c>
    </row>
    <row r="312" spans="1:9" hidden="1">
      <c r="A312" t="s">
        <v>132</v>
      </c>
      <c r="B312" t="s">
        <v>874</v>
      </c>
      <c r="C312" t="s">
        <v>875</v>
      </c>
      <c r="D312" t="s">
        <v>161</v>
      </c>
      <c r="E312" t="s">
        <v>334</v>
      </c>
      <c r="F312" t="s">
        <v>161</v>
      </c>
      <c r="G312" t="s">
        <v>186</v>
      </c>
      <c r="H312" t="s">
        <v>872</v>
      </c>
      <c r="I312" t="s">
        <v>873</v>
      </c>
    </row>
    <row r="313" spans="1:9" hidden="1">
      <c r="A313" t="s">
        <v>153</v>
      </c>
      <c r="B313" t="s">
        <v>184</v>
      </c>
      <c r="C313" t="s">
        <v>187</v>
      </c>
      <c r="D313" t="s">
        <v>161</v>
      </c>
      <c r="E313" t="s">
        <v>334</v>
      </c>
      <c r="F313" t="s">
        <v>161</v>
      </c>
      <c r="G313" t="s">
        <v>186</v>
      </c>
      <c r="H313" t="s">
        <v>161</v>
      </c>
      <c r="I313" t="s">
        <v>876</v>
      </c>
    </row>
    <row r="314" spans="1:9" hidden="1">
      <c r="A314" t="s">
        <v>153</v>
      </c>
      <c r="B314" t="s">
        <v>874</v>
      </c>
      <c r="C314" t="s">
        <v>875</v>
      </c>
      <c r="D314" t="s">
        <v>161</v>
      </c>
      <c r="E314" t="s">
        <v>334</v>
      </c>
      <c r="F314" t="s">
        <v>161</v>
      </c>
      <c r="G314" t="s">
        <v>186</v>
      </c>
      <c r="H314" t="s">
        <v>161</v>
      </c>
      <c r="I314" t="s">
        <v>876</v>
      </c>
    </row>
    <row r="315" spans="1:9" hidden="1">
      <c r="A315" t="s">
        <v>179</v>
      </c>
      <c r="B315" t="s">
        <v>184</v>
      </c>
      <c r="C315" t="s">
        <v>187</v>
      </c>
      <c r="D315" t="s">
        <v>161</v>
      </c>
      <c r="E315" t="s">
        <v>334</v>
      </c>
      <c r="F315" t="s">
        <v>161</v>
      </c>
      <c r="G315" t="s">
        <v>186</v>
      </c>
      <c r="H315" t="s">
        <v>877</v>
      </c>
      <c r="I315" t="s">
        <v>878</v>
      </c>
    </row>
    <row r="316" spans="1:9" hidden="1">
      <c r="A316" t="s">
        <v>179</v>
      </c>
      <c r="B316" t="s">
        <v>874</v>
      </c>
      <c r="C316" t="s">
        <v>875</v>
      </c>
      <c r="D316" t="s">
        <v>161</v>
      </c>
      <c r="E316" t="s">
        <v>334</v>
      </c>
      <c r="F316" t="s">
        <v>161</v>
      </c>
      <c r="G316" t="s">
        <v>186</v>
      </c>
      <c r="H316" t="s">
        <v>877</v>
      </c>
      <c r="I316" t="s">
        <v>878</v>
      </c>
    </row>
    <row r="317" spans="1:9" hidden="1">
      <c r="A317" t="s">
        <v>128</v>
      </c>
      <c r="B317" t="s">
        <v>184</v>
      </c>
      <c r="C317" t="s">
        <v>187</v>
      </c>
      <c r="D317" t="s">
        <v>161</v>
      </c>
      <c r="E317" t="s">
        <v>334</v>
      </c>
      <c r="F317" t="s">
        <v>161</v>
      </c>
      <c r="G317" t="s">
        <v>186</v>
      </c>
      <c r="H317" t="s">
        <v>879</v>
      </c>
      <c r="I317" t="s">
        <v>880</v>
      </c>
    </row>
    <row r="318" spans="1:9" hidden="1">
      <c r="A318" t="s">
        <v>128</v>
      </c>
      <c r="B318" t="s">
        <v>874</v>
      </c>
      <c r="C318" t="s">
        <v>875</v>
      </c>
      <c r="D318" t="s">
        <v>161</v>
      </c>
      <c r="E318" t="s">
        <v>334</v>
      </c>
      <c r="F318" t="s">
        <v>161</v>
      </c>
      <c r="G318" t="s">
        <v>186</v>
      </c>
      <c r="H318" t="s">
        <v>879</v>
      </c>
      <c r="I318" t="s">
        <v>880</v>
      </c>
    </row>
    <row r="319" spans="1:9" hidden="1">
      <c r="A319" t="s">
        <v>169</v>
      </c>
      <c r="B319" t="s">
        <v>184</v>
      </c>
      <c r="C319" t="s">
        <v>187</v>
      </c>
      <c r="D319" t="s">
        <v>161</v>
      </c>
      <c r="E319" t="s">
        <v>334</v>
      </c>
      <c r="F319" t="s">
        <v>161</v>
      </c>
      <c r="G319" t="s">
        <v>186</v>
      </c>
      <c r="H319" t="s">
        <v>881</v>
      </c>
      <c r="I319" t="s">
        <v>882</v>
      </c>
    </row>
    <row r="320" spans="1:9" hidden="1">
      <c r="A320" t="s">
        <v>169</v>
      </c>
      <c r="B320" t="s">
        <v>874</v>
      </c>
      <c r="C320" t="s">
        <v>875</v>
      </c>
      <c r="D320" t="s">
        <v>161</v>
      </c>
      <c r="E320" t="s">
        <v>334</v>
      </c>
      <c r="F320" t="s">
        <v>161</v>
      </c>
      <c r="G320" t="s">
        <v>186</v>
      </c>
      <c r="H320" t="s">
        <v>881</v>
      </c>
      <c r="I320" t="s">
        <v>882</v>
      </c>
    </row>
    <row r="321" spans="1:9" hidden="1">
      <c r="A321" t="s">
        <v>157</v>
      </c>
      <c r="B321" t="s">
        <v>184</v>
      </c>
      <c r="C321" t="s">
        <v>187</v>
      </c>
      <c r="D321" t="s">
        <v>161</v>
      </c>
      <c r="E321" t="s">
        <v>334</v>
      </c>
      <c r="F321" t="s">
        <v>161</v>
      </c>
      <c r="G321" t="s">
        <v>186</v>
      </c>
      <c r="H321" t="s">
        <v>883</v>
      </c>
      <c r="I321" t="s">
        <v>884</v>
      </c>
    </row>
    <row r="322" spans="1:9" hidden="1">
      <c r="A322" t="s">
        <v>157</v>
      </c>
      <c r="B322" t="s">
        <v>874</v>
      </c>
      <c r="C322" t="s">
        <v>875</v>
      </c>
      <c r="D322" t="s">
        <v>161</v>
      </c>
      <c r="E322" t="s">
        <v>334</v>
      </c>
      <c r="F322" t="s">
        <v>161</v>
      </c>
      <c r="G322" t="s">
        <v>186</v>
      </c>
      <c r="H322" t="s">
        <v>883</v>
      </c>
      <c r="I322" t="s">
        <v>884</v>
      </c>
    </row>
    <row r="323" spans="1:9" hidden="1">
      <c r="A323" t="s">
        <v>165</v>
      </c>
      <c r="B323" t="s">
        <v>783</v>
      </c>
      <c r="C323" t="s">
        <v>784</v>
      </c>
      <c r="D323" t="s">
        <v>161</v>
      </c>
      <c r="E323" t="s">
        <v>334</v>
      </c>
      <c r="F323" t="s">
        <v>161</v>
      </c>
      <c r="G323" t="s">
        <v>227</v>
      </c>
      <c r="H323" t="s">
        <v>885</v>
      </c>
      <c r="I323" t="s">
        <v>886</v>
      </c>
    </row>
    <row r="324" spans="1:9" hidden="1">
      <c r="A324" t="s">
        <v>167</v>
      </c>
      <c r="B324" t="s">
        <v>783</v>
      </c>
      <c r="C324" t="s">
        <v>784</v>
      </c>
      <c r="D324" t="s">
        <v>161</v>
      </c>
      <c r="E324" t="s">
        <v>334</v>
      </c>
      <c r="F324" t="s">
        <v>161</v>
      </c>
      <c r="G324" t="s">
        <v>227</v>
      </c>
      <c r="H324" t="s">
        <v>887</v>
      </c>
      <c r="I324" t="s">
        <v>888</v>
      </c>
    </row>
    <row r="325" spans="1:9" hidden="1">
      <c r="A325" t="s">
        <v>169</v>
      </c>
      <c r="B325" t="s">
        <v>783</v>
      </c>
      <c r="C325" t="s">
        <v>784</v>
      </c>
      <c r="D325" t="s">
        <v>161</v>
      </c>
      <c r="E325" t="s">
        <v>334</v>
      </c>
      <c r="F325" t="s">
        <v>161</v>
      </c>
      <c r="G325" t="s">
        <v>227</v>
      </c>
      <c r="H325" t="s">
        <v>889</v>
      </c>
      <c r="I325" t="s">
        <v>890</v>
      </c>
    </row>
    <row r="326" spans="1:9" hidden="1">
      <c r="A326" t="s">
        <v>173</v>
      </c>
      <c r="B326" t="s">
        <v>783</v>
      </c>
      <c r="C326" t="s">
        <v>784</v>
      </c>
      <c r="D326" t="s">
        <v>161</v>
      </c>
      <c r="E326" t="s">
        <v>334</v>
      </c>
      <c r="F326" t="s">
        <v>161</v>
      </c>
      <c r="G326" t="s">
        <v>227</v>
      </c>
      <c r="H326" t="s">
        <v>891</v>
      </c>
      <c r="I326" t="s">
        <v>892</v>
      </c>
    </row>
    <row r="327" spans="1:9" hidden="1">
      <c r="A327" t="s">
        <v>175</v>
      </c>
      <c r="B327" t="s">
        <v>783</v>
      </c>
      <c r="C327" t="s">
        <v>784</v>
      </c>
      <c r="D327" t="s">
        <v>161</v>
      </c>
      <c r="E327" t="s">
        <v>334</v>
      </c>
      <c r="F327" t="s">
        <v>161</v>
      </c>
      <c r="G327" t="s">
        <v>227</v>
      </c>
      <c r="H327" t="s">
        <v>893</v>
      </c>
      <c r="I327" t="s">
        <v>894</v>
      </c>
    </row>
    <row r="328" spans="1:9" hidden="1">
      <c r="A328" t="s">
        <v>177</v>
      </c>
      <c r="B328" t="s">
        <v>783</v>
      </c>
      <c r="C328" t="s">
        <v>784</v>
      </c>
      <c r="D328" t="s">
        <v>161</v>
      </c>
      <c r="E328" t="s">
        <v>334</v>
      </c>
      <c r="F328" t="s">
        <v>161</v>
      </c>
      <c r="G328" t="s">
        <v>227</v>
      </c>
      <c r="H328" t="s">
        <v>895</v>
      </c>
      <c r="I328" t="s">
        <v>896</v>
      </c>
    </row>
    <row r="329" spans="1:9" hidden="1">
      <c r="A329" t="s">
        <v>179</v>
      </c>
      <c r="B329" t="s">
        <v>783</v>
      </c>
      <c r="C329" t="s">
        <v>784</v>
      </c>
      <c r="D329" t="s">
        <v>161</v>
      </c>
      <c r="E329" t="s">
        <v>334</v>
      </c>
      <c r="F329" t="s">
        <v>161</v>
      </c>
      <c r="G329" t="s">
        <v>227</v>
      </c>
      <c r="H329" t="s">
        <v>893</v>
      </c>
      <c r="I329" t="s">
        <v>897</v>
      </c>
    </row>
    <row r="330" spans="1:9" hidden="1">
      <c r="A330" t="s">
        <v>179</v>
      </c>
      <c r="B330" t="s">
        <v>783</v>
      </c>
      <c r="C330" t="s">
        <v>784</v>
      </c>
      <c r="D330" t="s">
        <v>161</v>
      </c>
      <c r="E330" t="s">
        <v>334</v>
      </c>
      <c r="F330" t="s">
        <v>161</v>
      </c>
      <c r="G330" t="s">
        <v>227</v>
      </c>
      <c r="H330" t="s">
        <v>898</v>
      </c>
      <c r="I330" t="s">
        <v>899</v>
      </c>
    </row>
    <row r="331" spans="1:9" hidden="1">
      <c r="A331" t="s">
        <v>327</v>
      </c>
      <c r="B331" t="s">
        <v>783</v>
      </c>
      <c r="C331" t="s">
        <v>784</v>
      </c>
      <c r="D331" t="s">
        <v>161</v>
      </c>
      <c r="E331" t="s">
        <v>334</v>
      </c>
      <c r="F331" t="s">
        <v>161</v>
      </c>
      <c r="G331" t="s">
        <v>227</v>
      </c>
      <c r="H331" t="s">
        <v>900</v>
      </c>
      <c r="I331" t="s">
        <v>901</v>
      </c>
    </row>
    <row r="332" spans="1:9" hidden="1">
      <c r="A332" t="s">
        <v>180</v>
      </c>
      <c r="B332" t="s">
        <v>783</v>
      </c>
      <c r="C332" t="s">
        <v>784</v>
      </c>
      <c r="D332" t="s">
        <v>161</v>
      </c>
      <c r="E332" t="s">
        <v>334</v>
      </c>
      <c r="F332" t="s">
        <v>161</v>
      </c>
      <c r="G332" t="s">
        <v>227</v>
      </c>
      <c r="H332" t="s">
        <v>902</v>
      </c>
      <c r="I332" t="s">
        <v>903</v>
      </c>
    </row>
    <row r="333" spans="1:9" hidden="1">
      <c r="A333" t="s">
        <v>113</v>
      </c>
      <c r="B333" t="s">
        <v>904</v>
      </c>
      <c r="C333" t="s">
        <v>905</v>
      </c>
      <c r="D333" t="s">
        <v>161</v>
      </c>
      <c r="E333" t="s">
        <v>260</v>
      </c>
      <c r="F333" t="s">
        <v>161</v>
      </c>
      <c r="G333" t="s">
        <v>906</v>
      </c>
      <c r="H333" t="s">
        <v>907</v>
      </c>
      <c r="I333" t="s">
        <v>908</v>
      </c>
    </row>
    <row r="334" spans="1:9" hidden="1">
      <c r="A334" t="s">
        <v>118</v>
      </c>
      <c r="B334" t="s">
        <v>904</v>
      </c>
      <c r="C334" t="s">
        <v>905</v>
      </c>
      <c r="D334" t="s">
        <v>161</v>
      </c>
      <c r="E334" t="s">
        <v>260</v>
      </c>
      <c r="F334" t="s">
        <v>161</v>
      </c>
      <c r="G334" t="s">
        <v>906</v>
      </c>
      <c r="H334" t="s">
        <v>909</v>
      </c>
      <c r="I334" t="s">
        <v>910</v>
      </c>
    </row>
    <row r="335" spans="1:9" hidden="1">
      <c r="A335" t="s">
        <v>265</v>
      </c>
      <c r="B335" t="s">
        <v>904</v>
      </c>
      <c r="C335" t="s">
        <v>905</v>
      </c>
      <c r="D335" t="s">
        <v>161</v>
      </c>
      <c r="E335" t="s">
        <v>260</v>
      </c>
      <c r="F335" t="s">
        <v>161</v>
      </c>
      <c r="G335" t="s">
        <v>906</v>
      </c>
      <c r="H335" t="s">
        <v>911</v>
      </c>
      <c r="I335" t="s">
        <v>912</v>
      </c>
    </row>
    <row r="336" spans="1:9" hidden="1">
      <c r="A336" t="s">
        <v>125</v>
      </c>
      <c r="B336" t="s">
        <v>904</v>
      </c>
      <c r="C336" t="s">
        <v>905</v>
      </c>
      <c r="D336" t="s">
        <v>161</v>
      </c>
      <c r="E336" t="s">
        <v>260</v>
      </c>
      <c r="F336" t="s">
        <v>161</v>
      </c>
      <c r="G336" t="s">
        <v>906</v>
      </c>
      <c r="H336" t="s">
        <v>913</v>
      </c>
      <c r="I336" t="s">
        <v>914</v>
      </c>
    </row>
    <row r="337" spans="1:9" hidden="1">
      <c r="A337" t="s">
        <v>128</v>
      </c>
      <c r="B337" t="s">
        <v>904</v>
      </c>
      <c r="C337" t="s">
        <v>905</v>
      </c>
      <c r="D337" t="s">
        <v>161</v>
      </c>
      <c r="E337" t="s">
        <v>260</v>
      </c>
      <c r="F337" t="s">
        <v>161</v>
      </c>
      <c r="G337" t="s">
        <v>906</v>
      </c>
      <c r="H337" t="s">
        <v>915</v>
      </c>
      <c r="I337" t="s">
        <v>916</v>
      </c>
    </row>
    <row r="338" spans="1:9" hidden="1">
      <c r="A338" t="s">
        <v>131</v>
      </c>
      <c r="B338" t="s">
        <v>904</v>
      </c>
      <c r="C338" t="s">
        <v>905</v>
      </c>
      <c r="D338" t="s">
        <v>161</v>
      </c>
      <c r="E338" t="s">
        <v>260</v>
      </c>
      <c r="F338" t="s">
        <v>161</v>
      </c>
      <c r="G338" t="s">
        <v>906</v>
      </c>
      <c r="H338" t="s">
        <v>917</v>
      </c>
      <c r="I338" t="s">
        <v>918</v>
      </c>
    </row>
    <row r="339" spans="1:9" hidden="1">
      <c r="A339" t="s">
        <v>132</v>
      </c>
      <c r="B339" t="s">
        <v>904</v>
      </c>
      <c r="C339" t="s">
        <v>905</v>
      </c>
      <c r="D339" t="s">
        <v>161</v>
      </c>
      <c r="E339" t="s">
        <v>260</v>
      </c>
      <c r="F339" t="s">
        <v>161</v>
      </c>
      <c r="G339" t="s">
        <v>906</v>
      </c>
      <c r="H339" t="s">
        <v>919</v>
      </c>
      <c r="I339" t="s">
        <v>920</v>
      </c>
    </row>
    <row r="340" spans="1:9" hidden="1">
      <c r="A340" t="s">
        <v>135</v>
      </c>
      <c r="B340" t="s">
        <v>904</v>
      </c>
      <c r="C340" t="s">
        <v>905</v>
      </c>
      <c r="D340" t="s">
        <v>161</v>
      </c>
      <c r="E340" t="s">
        <v>260</v>
      </c>
      <c r="F340" t="s">
        <v>161</v>
      </c>
      <c r="G340" t="s">
        <v>906</v>
      </c>
      <c r="H340" t="s">
        <v>921</v>
      </c>
      <c r="I340" t="s">
        <v>922</v>
      </c>
    </row>
    <row r="341" spans="1:9" hidden="1">
      <c r="A341" t="s">
        <v>140</v>
      </c>
      <c r="B341" t="s">
        <v>904</v>
      </c>
      <c r="C341" t="s">
        <v>905</v>
      </c>
      <c r="D341" t="s">
        <v>161</v>
      </c>
      <c r="E341" t="s">
        <v>260</v>
      </c>
      <c r="F341" t="s">
        <v>161</v>
      </c>
      <c r="G341" t="s">
        <v>906</v>
      </c>
      <c r="H341" t="s">
        <v>923</v>
      </c>
      <c r="I341" t="s">
        <v>924</v>
      </c>
    </row>
    <row r="342" spans="1:9" hidden="1">
      <c r="A342" t="s">
        <v>145</v>
      </c>
      <c r="B342" t="s">
        <v>904</v>
      </c>
      <c r="C342" t="s">
        <v>905</v>
      </c>
      <c r="D342" t="s">
        <v>161</v>
      </c>
      <c r="E342" t="s">
        <v>260</v>
      </c>
      <c r="F342" t="s">
        <v>161</v>
      </c>
      <c r="G342" t="s">
        <v>906</v>
      </c>
      <c r="H342" t="s">
        <v>925</v>
      </c>
      <c r="I342" t="s">
        <v>926</v>
      </c>
    </row>
    <row r="343" spans="1:9" hidden="1">
      <c r="A343" t="s">
        <v>153</v>
      </c>
      <c r="B343" t="s">
        <v>904</v>
      </c>
      <c r="C343" t="s">
        <v>905</v>
      </c>
      <c r="D343" t="s">
        <v>161</v>
      </c>
      <c r="E343" t="s">
        <v>260</v>
      </c>
      <c r="F343" t="s">
        <v>161</v>
      </c>
      <c r="G343" t="s">
        <v>906</v>
      </c>
      <c r="H343" t="s">
        <v>927</v>
      </c>
      <c r="I343" t="s">
        <v>928</v>
      </c>
    </row>
    <row r="344" spans="1:9" hidden="1">
      <c r="A344" t="s">
        <v>161</v>
      </c>
      <c r="B344" t="s">
        <v>904</v>
      </c>
      <c r="C344" t="s">
        <v>905</v>
      </c>
      <c r="D344" t="s">
        <v>161</v>
      </c>
      <c r="E344" t="s">
        <v>260</v>
      </c>
      <c r="F344" t="s">
        <v>161</v>
      </c>
      <c r="G344" t="s">
        <v>906</v>
      </c>
      <c r="H344" t="s">
        <v>929</v>
      </c>
      <c r="I344" t="s">
        <v>930</v>
      </c>
    </row>
    <row r="345" spans="1:9" hidden="1">
      <c r="A345" t="s">
        <v>161</v>
      </c>
      <c r="B345" t="s">
        <v>904</v>
      </c>
      <c r="C345" t="s">
        <v>905</v>
      </c>
      <c r="D345" t="s">
        <v>161</v>
      </c>
      <c r="E345" t="s">
        <v>260</v>
      </c>
      <c r="F345" t="s">
        <v>161</v>
      </c>
      <c r="G345" t="s">
        <v>906</v>
      </c>
      <c r="H345" t="s">
        <v>931</v>
      </c>
      <c r="I345" t="s">
        <v>932</v>
      </c>
    </row>
    <row r="346" spans="1:9" hidden="1">
      <c r="A346" t="s">
        <v>155</v>
      </c>
      <c r="B346" t="s">
        <v>904</v>
      </c>
      <c r="C346" t="s">
        <v>905</v>
      </c>
      <c r="D346" t="s">
        <v>161</v>
      </c>
      <c r="E346" t="s">
        <v>260</v>
      </c>
      <c r="F346" t="s">
        <v>161</v>
      </c>
      <c r="G346" t="s">
        <v>906</v>
      </c>
      <c r="H346" t="s">
        <v>933</v>
      </c>
      <c r="I346" t="s">
        <v>934</v>
      </c>
    </row>
    <row r="347" spans="1:9" hidden="1">
      <c r="A347" t="s">
        <v>157</v>
      </c>
      <c r="B347" t="s">
        <v>904</v>
      </c>
      <c r="C347" t="s">
        <v>905</v>
      </c>
      <c r="D347" t="s">
        <v>161</v>
      </c>
      <c r="E347" t="s">
        <v>260</v>
      </c>
      <c r="F347" t="s">
        <v>161</v>
      </c>
      <c r="G347" t="s">
        <v>906</v>
      </c>
      <c r="H347" t="s">
        <v>935</v>
      </c>
      <c r="I347" t="s">
        <v>936</v>
      </c>
    </row>
    <row r="348" spans="1:9" hidden="1">
      <c r="A348" t="s">
        <v>163</v>
      </c>
      <c r="B348" t="s">
        <v>904</v>
      </c>
      <c r="C348" t="s">
        <v>905</v>
      </c>
      <c r="D348" t="s">
        <v>161</v>
      </c>
      <c r="E348" t="s">
        <v>260</v>
      </c>
      <c r="F348" t="s">
        <v>161</v>
      </c>
      <c r="G348" t="s">
        <v>906</v>
      </c>
      <c r="H348" t="s">
        <v>937</v>
      </c>
      <c r="I348" t="s">
        <v>938</v>
      </c>
    </row>
    <row r="349" spans="1:9" hidden="1">
      <c r="A349" t="s">
        <v>165</v>
      </c>
      <c r="B349" t="s">
        <v>904</v>
      </c>
      <c r="C349" t="s">
        <v>905</v>
      </c>
      <c r="D349" t="s">
        <v>161</v>
      </c>
      <c r="E349" t="s">
        <v>260</v>
      </c>
      <c r="F349" t="s">
        <v>161</v>
      </c>
      <c r="G349" t="s">
        <v>906</v>
      </c>
      <c r="H349" t="s">
        <v>939</v>
      </c>
      <c r="I349" t="s">
        <v>940</v>
      </c>
    </row>
    <row r="350" spans="1:9" hidden="1">
      <c r="A350" t="s">
        <v>169</v>
      </c>
      <c r="B350" t="s">
        <v>904</v>
      </c>
      <c r="C350" t="s">
        <v>905</v>
      </c>
      <c r="D350" t="s">
        <v>161</v>
      </c>
      <c r="E350" t="s">
        <v>260</v>
      </c>
      <c r="F350" t="s">
        <v>161</v>
      </c>
      <c r="G350" t="s">
        <v>906</v>
      </c>
      <c r="H350" t="s">
        <v>941</v>
      </c>
      <c r="I350" t="s">
        <v>942</v>
      </c>
    </row>
    <row r="351" spans="1:9" hidden="1">
      <c r="A351" t="s">
        <v>173</v>
      </c>
      <c r="B351" t="s">
        <v>904</v>
      </c>
      <c r="C351" t="s">
        <v>905</v>
      </c>
      <c r="D351" t="s">
        <v>161</v>
      </c>
      <c r="E351" t="s">
        <v>260</v>
      </c>
      <c r="F351" t="s">
        <v>161</v>
      </c>
      <c r="G351" t="s">
        <v>906</v>
      </c>
      <c r="H351" t="s">
        <v>943</v>
      </c>
      <c r="I351" t="s">
        <v>944</v>
      </c>
    </row>
    <row r="352" spans="1:9" hidden="1">
      <c r="A352" t="s">
        <v>173</v>
      </c>
      <c r="B352" t="s">
        <v>904</v>
      </c>
      <c r="C352" t="s">
        <v>905</v>
      </c>
      <c r="D352" t="s">
        <v>161</v>
      </c>
      <c r="E352" t="s">
        <v>260</v>
      </c>
      <c r="F352" t="s">
        <v>161</v>
      </c>
      <c r="G352" t="s">
        <v>906</v>
      </c>
      <c r="H352" t="s">
        <v>945</v>
      </c>
      <c r="I352" t="s">
        <v>946</v>
      </c>
    </row>
    <row r="353" spans="1:9" hidden="1">
      <c r="A353" t="s">
        <v>177</v>
      </c>
      <c r="B353" t="s">
        <v>904</v>
      </c>
      <c r="C353" t="s">
        <v>905</v>
      </c>
      <c r="D353" t="s">
        <v>161</v>
      </c>
      <c r="E353" t="s">
        <v>260</v>
      </c>
      <c r="F353" t="s">
        <v>161</v>
      </c>
      <c r="G353" t="s">
        <v>906</v>
      </c>
      <c r="H353" t="s">
        <v>947</v>
      </c>
      <c r="I353" t="s">
        <v>948</v>
      </c>
    </row>
    <row r="354" spans="1:9" hidden="1">
      <c r="A354" t="s">
        <v>179</v>
      </c>
      <c r="B354" t="s">
        <v>904</v>
      </c>
      <c r="C354" t="s">
        <v>905</v>
      </c>
      <c r="D354" t="s">
        <v>161</v>
      </c>
      <c r="E354" t="s">
        <v>260</v>
      </c>
      <c r="F354" t="s">
        <v>161</v>
      </c>
      <c r="G354" t="s">
        <v>906</v>
      </c>
      <c r="H354" t="s">
        <v>949</v>
      </c>
      <c r="I354" t="s">
        <v>950</v>
      </c>
    </row>
    <row r="355" spans="1:9" hidden="1">
      <c r="A355" t="s">
        <v>327</v>
      </c>
      <c r="B355" t="s">
        <v>904</v>
      </c>
      <c r="C355" t="s">
        <v>905</v>
      </c>
      <c r="D355" t="s">
        <v>161</v>
      </c>
      <c r="E355" t="s">
        <v>260</v>
      </c>
      <c r="F355" t="s">
        <v>161</v>
      </c>
      <c r="G355" t="s">
        <v>906</v>
      </c>
      <c r="H355" t="s">
        <v>951</v>
      </c>
      <c r="I355" t="s">
        <v>952</v>
      </c>
    </row>
    <row r="356" spans="1:9" hidden="1">
      <c r="A356" t="s">
        <v>180</v>
      </c>
      <c r="B356" t="s">
        <v>904</v>
      </c>
      <c r="C356" t="s">
        <v>905</v>
      </c>
      <c r="D356" t="s">
        <v>161</v>
      </c>
      <c r="E356" t="s">
        <v>260</v>
      </c>
      <c r="F356" t="s">
        <v>161</v>
      </c>
      <c r="G356" t="s">
        <v>906</v>
      </c>
      <c r="H356" t="s">
        <v>953</v>
      </c>
      <c r="I356" t="s">
        <v>954</v>
      </c>
    </row>
    <row r="357" spans="1:9" hidden="1">
      <c r="A357" t="s">
        <v>113</v>
      </c>
      <c r="B357" t="s">
        <v>904</v>
      </c>
      <c r="C357" t="s">
        <v>905</v>
      </c>
      <c r="D357" t="s">
        <v>161</v>
      </c>
      <c r="E357" t="s">
        <v>334</v>
      </c>
      <c r="F357" t="s">
        <v>161</v>
      </c>
      <c r="G357" t="s">
        <v>906</v>
      </c>
      <c r="H357" t="s">
        <v>955</v>
      </c>
      <c r="I357" t="s">
        <v>956</v>
      </c>
    </row>
    <row r="358" spans="1:9" hidden="1">
      <c r="A358" t="s">
        <v>118</v>
      </c>
      <c r="B358" t="s">
        <v>904</v>
      </c>
      <c r="C358" t="s">
        <v>905</v>
      </c>
      <c r="D358" t="s">
        <v>161</v>
      </c>
      <c r="E358" t="s">
        <v>334</v>
      </c>
      <c r="F358" t="s">
        <v>161</v>
      </c>
      <c r="G358" t="s">
        <v>906</v>
      </c>
      <c r="H358" t="s">
        <v>957</v>
      </c>
      <c r="I358" t="s">
        <v>958</v>
      </c>
    </row>
    <row r="359" spans="1:9" hidden="1">
      <c r="A359" t="s">
        <v>265</v>
      </c>
      <c r="B359" t="s">
        <v>904</v>
      </c>
      <c r="C359" t="s">
        <v>905</v>
      </c>
      <c r="D359" t="s">
        <v>161</v>
      </c>
      <c r="E359" t="s">
        <v>334</v>
      </c>
      <c r="F359" t="s">
        <v>161</v>
      </c>
      <c r="G359" t="s">
        <v>906</v>
      </c>
      <c r="H359" t="s">
        <v>959</v>
      </c>
      <c r="I359" t="s">
        <v>960</v>
      </c>
    </row>
    <row r="360" spans="1:9" hidden="1">
      <c r="A360" t="s">
        <v>125</v>
      </c>
      <c r="B360" t="s">
        <v>904</v>
      </c>
      <c r="C360" t="s">
        <v>905</v>
      </c>
      <c r="D360" t="s">
        <v>161</v>
      </c>
      <c r="E360" t="s">
        <v>334</v>
      </c>
      <c r="F360" t="s">
        <v>161</v>
      </c>
      <c r="G360" t="s">
        <v>906</v>
      </c>
      <c r="H360" t="s">
        <v>961</v>
      </c>
      <c r="I360" t="s">
        <v>962</v>
      </c>
    </row>
    <row r="361" spans="1:9" hidden="1">
      <c r="A361" t="s">
        <v>125</v>
      </c>
      <c r="B361" t="s">
        <v>904</v>
      </c>
      <c r="C361" t="s">
        <v>905</v>
      </c>
      <c r="D361" t="s">
        <v>161</v>
      </c>
      <c r="E361" t="s">
        <v>334</v>
      </c>
      <c r="F361" t="s">
        <v>161</v>
      </c>
      <c r="G361" t="s">
        <v>906</v>
      </c>
      <c r="H361" t="s">
        <v>963</v>
      </c>
      <c r="I361" t="s">
        <v>964</v>
      </c>
    </row>
    <row r="362" spans="1:9" hidden="1">
      <c r="A362" t="s">
        <v>128</v>
      </c>
      <c r="B362" t="s">
        <v>904</v>
      </c>
      <c r="C362" t="s">
        <v>905</v>
      </c>
      <c r="D362" t="s">
        <v>161</v>
      </c>
      <c r="E362" t="s">
        <v>334</v>
      </c>
      <c r="F362" t="s">
        <v>161</v>
      </c>
      <c r="G362" t="s">
        <v>906</v>
      </c>
      <c r="H362" t="s">
        <v>965</v>
      </c>
      <c r="I362" t="s">
        <v>966</v>
      </c>
    </row>
    <row r="363" spans="1:9" hidden="1">
      <c r="A363" t="s">
        <v>131</v>
      </c>
      <c r="B363" t="s">
        <v>904</v>
      </c>
      <c r="C363" t="s">
        <v>905</v>
      </c>
      <c r="D363" t="s">
        <v>161</v>
      </c>
      <c r="E363" t="s">
        <v>334</v>
      </c>
      <c r="F363" t="s">
        <v>161</v>
      </c>
      <c r="G363" t="s">
        <v>906</v>
      </c>
      <c r="H363" t="s">
        <v>967</v>
      </c>
      <c r="I363" t="s">
        <v>968</v>
      </c>
    </row>
    <row r="364" spans="1:9" hidden="1">
      <c r="A364" t="s">
        <v>131</v>
      </c>
      <c r="B364" t="s">
        <v>904</v>
      </c>
      <c r="C364" t="s">
        <v>905</v>
      </c>
      <c r="D364" t="s">
        <v>161</v>
      </c>
      <c r="E364" t="s">
        <v>334</v>
      </c>
      <c r="F364" t="s">
        <v>161</v>
      </c>
      <c r="G364" t="s">
        <v>906</v>
      </c>
      <c r="H364" t="s">
        <v>969</v>
      </c>
      <c r="I364" t="s">
        <v>970</v>
      </c>
    </row>
    <row r="365" spans="1:9" hidden="1">
      <c r="A365" t="s">
        <v>132</v>
      </c>
      <c r="B365" t="s">
        <v>904</v>
      </c>
      <c r="C365" t="s">
        <v>905</v>
      </c>
      <c r="D365" t="s">
        <v>161</v>
      </c>
      <c r="E365" t="s">
        <v>334</v>
      </c>
      <c r="F365" t="s">
        <v>161</v>
      </c>
      <c r="G365" t="s">
        <v>906</v>
      </c>
      <c r="H365" t="s">
        <v>971</v>
      </c>
      <c r="I365" t="s">
        <v>972</v>
      </c>
    </row>
    <row r="366" spans="1:9" hidden="1">
      <c r="A366" t="s">
        <v>135</v>
      </c>
      <c r="B366" t="s">
        <v>904</v>
      </c>
      <c r="C366" t="s">
        <v>905</v>
      </c>
      <c r="D366" t="s">
        <v>161</v>
      </c>
      <c r="E366" t="s">
        <v>334</v>
      </c>
      <c r="F366" t="s">
        <v>161</v>
      </c>
      <c r="G366" t="s">
        <v>906</v>
      </c>
      <c r="H366" t="s">
        <v>973</v>
      </c>
      <c r="I366" t="s">
        <v>974</v>
      </c>
    </row>
    <row r="367" spans="1:9" hidden="1">
      <c r="A367" t="s">
        <v>140</v>
      </c>
      <c r="B367" t="s">
        <v>904</v>
      </c>
      <c r="C367" t="s">
        <v>905</v>
      </c>
      <c r="D367" t="s">
        <v>161</v>
      </c>
      <c r="E367" t="s">
        <v>334</v>
      </c>
      <c r="F367" t="s">
        <v>161</v>
      </c>
      <c r="G367" t="s">
        <v>906</v>
      </c>
      <c r="H367" t="s">
        <v>975</v>
      </c>
      <c r="I367" t="s">
        <v>976</v>
      </c>
    </row>
    <row r="368" spans="1:9" hidden="1">
      <c r="A368" t="s">
        <v>145</v>
      </c>
      <c r="B368" t="s">
        <v>904</v>
      </c>
      <c r="C368" t="s">
        <v>905</v>
      </c>
      <c r="D368" t="s">
        <v>161</v>
      </c>
      <c r="E368" t="s">
        <v>334</v>
      </c>
      <c r="F368" t="s">
        <v>161</v>
      </c>
      <c r="G368" t="s">
        <v>906</v>
      </c>
      <c r="H368" t="s">
        <v>977</v>
      </c>
      <c r="I368" t="s">
        <v>978</v>
      </c>
    </row>
    <row r="369" spans="1:9" hidden="1">
      <c r="A369" t="s">
        <v>145</v>
      </c>
      <c r="B369" t="s">
        <v>904</v>
      </c>
      <c r="C369" t="s">
        <v>905</v>
      </c>
      <c r="D369" t="s">
        <v>161</v>
      </c>
      <c r="E369" t="s">
        <v>334</v>
      </c>
      <c r="F369" t="s">
        <v>161</v>
      </c>
      <c r="G369" t="s">
        <v>906</v>
      </c>
      <c r="H369" t="s">
        <v>979</v>
      </c>
      <c r="I369" t="s">
        <v>980</v>
      </c>
    </row>
    <row r="370" spans="1:9" hidden="1">
      <c r="A370" t="s">
        <v>153</v>
      </c>
      <c r="B370" t="s">
        <v>904</v>
      </c>
      <c r="C370" t="s">
        <v>905</v>
      </c>
      <c r="D370" t="s">
        <v>161</v>
      </c>
      <c r="E370" t="s">
        <v>334</v>
      </c>
      <c r="F370" t="s">
        <v>161</v>
      </c>
      <c r="G370" t="s">
        <v>906</v>
      </c>
      <c r="H370" t="s">
        <v>981</v>
      </c>
      <c r="I370" t="s">
        <v>982</v>
      </c>
    </row>
    <row r="371" spans="1:9" hidden="1">
      <c r="A371" t="s">
        <v>161</v>
      </c>
      <c r="B371" t="s">
        <v>904</v>
      </c>
      <c r="C371" t="s">
        <v>905</v>
      </c>
      <c r="D371" t="s">
        <v>161</v>
      </c>
      <c r="E371" t="s">
        <v>334</v>
      </c>
      <c r="F371" t="s">
        <v>161</v>
      </c>
      <c r="G371" t="s">
        <v>906</v>
      </c>
      <c r="H371" t="s">
        <v>983</v>
      </c>
      <c r="I371" t="s">
        <v>984</v>
      </c>
    </row>
    <row r="372" spans="1:9" hidden="1">
      <c r="A372" t="s">
        <v>155</v>
      </c>
      <c r="B372" t="s">
        <v>904</v>
      </c>
      <c r="C372" t="s">
        <v>905</v>
      </c>
      <c r="D372" t="s">
        <v>161</v>
      </c>
      <c r="E372" t="s">
        <v>334</v>
      </c>
      <c r="F372" t="s">
        <v>161</v>
      </c>
      <c r="G372" t="s">
        <v>906</v>
      </c>
      <c r="H372" t="s">
        <v>985</v>
      </c>
      <c r="I372" t="s">
        <v>986</v>
      </c>
    </row>
    <row r="373" spans="1:9" hidden="1">
      <c r="A373" t="s">
        <v>155</v>
      </c>
      <c r="B373" t="s">
        <v>904</v>
      </c>
      <c r="C373" t="s">
        <v>905</v>
      </c>
      <c r="D373" t="s">
        <v>161</v>
      </c>
      <c r="E373" t="s">
        <v>334</v>
      </c>
      <c r="F373" t="s">
        <v>161</v>
      </c>
      <c r="G373" t="s">
        <v>906</v>
      </c>
      <c r="H373" t="s">
        <v>987</v>
      </c>
      <c r="I373" t="s">
        <v>988</v>
      </c>
    </row>
    <row r="374" spans="1:9" hidden="1">
      <c r="A374" t="s">
        <v>157</v>
      </c>
      <c r="B374" t="s">
        <v>904</v>
      </c>
      <c r="C374" t="s">
        <v>905</v>
      </c>
      <c r="D374" t="s">
        <v>161</v>
      </c>
      <c r="E374" t="s">
        <v>334</v>
      </c>
      <c r="F374" t="s">
        <v>161</v>
      </c>
      <c r="G374" t="s">
        <v>906</v>
      </c>
      <c r="H374" t="s">
        <v>989</v>
      </c>
      <c r="I374" t="s">
        <v>990</v>
      </c>
    </row>
    <row r="375" spans="1:9" hidden="1">
      <c r="A375" t="s">
        <v>157</v>
      </c>
      <c r="B375" t="s">
        <v>904</v>
      </c>
      <c r="C375" t="s">
        <v>905</v>
      </c>
      <c r="D375" t="s">
        <v>161</v>
      </c>
      <c r="E375" t="s">
        <v>334</v>
      </c>
      <c r="F375" t="s">
        <v>161</v>
      </c>
      <c r="G375" t="s">
        <v>906</v>
      </c>
      <c r="H375" t="s">
        <v>991</v>
      </c>
      <c r="I375" t="s">
        <v>992</v>
      </c>
    </row>
    <row r="376" spans="1:9" hidden="1">
      <c r="A376" t="s">
        <v>163</v>
      </c>
      <c r="B376" t="s">
        <v>904</v>
      </c>
      <c r="C376" t="s">
        <v>905</v>
      </c>
      <c r="D376" t="s">
        <v>161</v>
      </c>
      <c r="E376" t="s">
        <v>334</v>
      </c>
      <c r="F376" t="s">
        <v>161</v>
      </c>
      <c r="G376" t="s">
        <v>906</v>
      </c>
      <c r="H376" t="s">
        <v>993</v>
      </c>
      <c r="I376" t="s">
        <v>994</v>
      </c>
    </row>
    <row r="377" spans="1:9" hidden="1">
      <c r="A377" t="s">
        <v>163</v>
      </c>
      <c r="B377" t="s">
        <v>904</v>
      </c>
      <c r="C377" t="s">
        <v>905</v>
      </c>
      <c r="D377" t="s">
        <v>161</v>
      </c>
      <c r="E377" t="s">
        <v>334</v>
      </c>
      <c r="F377" t="s">
        <v>161</v>
      </c>
      <c r="G377" t="s">
        <v>906</v>
      </c>
      <c r="H377" t="s">
        <v>995</v>
      </c>
      <c r="I377" t="s">
        <v>996</v>
      </c>
    </row>
    <row r="378" spans="1:9" hidden="1">
      <c r="A378" t="s">
        <v>165</v>
      </c>
      <c r="B378" t="s">
        <v>904</v>
      </c>
      <c r="C378" t="s">
        <v>905</v>
      </c>
      <c r="D378" t="s">
        <v>161</v>
      </c>
      <c r="E378" t="s">
        <v>334</v>
      </c>
      <c r="F378" t="s">
        <v>161</v>
      </c>
      <c r="G378" t="s">
        <v>906</v>
      </c>
      <c r="H378" t="s">
        <v>997</v>
      </c>
      <c r="I378" t="s">
        <v>998</v>
      </c>
    </row>
    <row r="379" spans="1:9" hidden="1">
      <c r="A379" t="s">
        <v>165</v>
      </c>
      <c r="B379" t="s">
        <v>904</v>
      </c>
      <c r="C379" t="s">
        <v>905</v>
      </c>
      <c r="D379" t="s">
        <v>161</v>
      </c>
      <c r="E379" t="s">
        <v>334</v>
      </c>
      <c r="F379" t="s">
        <v>161</v>
      </c>
      <c r="G379" t="s">
        <v>906</v>
      </c>
      <c r="H379" t="s">
        <v>999</v>
      </c>
      <c r="I379" t="s">
        <v>1000</v>
      </c>
    </row>
    <row r="380" spans="1:9" hidden="1">
      <c r="A380" t="s">
        <v>167</v>
      </c>
      <c r="B380" t="s">
        <v>904</v>
      </c>
      <c r="C380" t="s">
        <v>905</v>
      </c>
      <c r="D380" t="s">
        <v>161</v>
      </c>
      <c r="E380" t="s">
        <v>334</v>
      </c>
      <c r="F380" t="s">
        <v>161</v>
      </c>
      <c r="G380" t="s">
        <v>906</v>
      </c>
      <c r="H380" t="s">
        <v>1001</v>
      </c>
      <c r="I380" t="s">
        <v>1002</v>
      </c>
    </row>
    <row r="381" spans="1:9" hidden="1">
      <c r="A381" t="s">
        <v>169</v>
      </c>
      <c r="B381" t="s">
        <v>904</v>
      </c>
      <c r="C381" t="s">
        <v>905</v>
      </c>
      <c r="D381" t="s">
        <v>161</v>
      </c>
      <c r="E381" t="s">
        <v>334</v>
      </c>
      <c r="F381" t="s">
        <v>161</v>
      </c>
      <c r="G381" t="s">
        <v>906</v>
      </c>
      <c r="H381" t="s">
        <v>1003</v>
      </c>
      <c r="I381" t="s">
        <v>1004</v>
      </c>
    </row>
    <row r="382" spans="1:9" hidden="1">
      <c r="A382" t="s">
        <v>173</v>
      </c>
      <c r="B382" t="s">
        <v>904</v>
      </c>
      <c r="C382" t="s">
        <v>905</v>
      </c>
      <c r="D382" t="s">
        <v>161</v>
      </c>
      <c r="E382" t="s">
        <v>334</v>
      </c>
      <c r="F382" t="s">
        <v>161</v>
      </c>
      <c r="G382" t="s">
        <v>906</v>
      </c>
      <c r="H382" t="s">
        <v>1005</v>
      </c>
      <c r="I382" t="s">
        <v>1006</v>
      </c>
    </row>
    <row r="383" spans="1:9" hidden="1">
      <c r="A383" t="s">
        <v>173</v>
      </c>
      <c r="B383" t="s">
        <v>904</v>
      </c>
      <c r="C383" t="s">
        <v>905</v>
      </c>
      <c r="D383" t="s">
        <v>161</v>
      </c>
      <c r="E383" t="s">
        <v>334</v>
      </c>
      <c r="F383" t="s">
        <v>161</v>
      </c>
      <c r="G383" t="s">
        <v>906</v>
      </c>
      <c r="H383" t="s">
        <v>1007</v>
      </c>
      <c r="I383" t="s">
        <v>1008</v>
      </c>
    </row>
    <row r="384" spans="1:9" hidden="1">
      <c r="A384" t="s">
        <v>177</v>
      </c>
      <c r="B384" t="s">
        <v>904</v>
      </c>
      <c r="C384" t="s">
        <v>905</v>
      </c>
      <c r="D384" t="s">
        <v>161</v>
      </c>
      <c r="E384" t="s">
        <v>334</v>
      </c>
      <c r="F384" t="s">
        <v>161</v>
      </c>
      <c r="G384" t="s">
        <v>906</v>
      </c>
      <c r="H384" t="s">
        <v>1009</v>
      </c>
      <c r="I384" t="s">
        <v>1010</v>
      </c>
    </row>
    <row r="385" spans="1:9" hidden="1">
      <c r="A385" t="s">
        <v>177</v>
      </c>
      <c r="B385" t="s">
        <v>904</v>
      </c>
      <c r="C385" t="s">
        <v>905</v>
      </c>
      <c r="D385" t="s">
        <v>161</v>
      </c>
      <c r="E385" t="s">
        <v>334</v>
      </c>
      <c r="F385" t="s">
        <v>161</v>
      </c>
      <c r="G385" t="s">
        <v>906</v>
      </c>
      <c r="H385" t="s">
        <v>1011</v>
      </c>
      <c r="I385" t="s">
        <v>1012</v>
      </c>
    </row>
    <row r="386" spans="1:9" hidden="1">
      <c r="A386" t="s">
        <v>179</v>
      </c>
      <c r="B386" t="s">
        <v>904</v>
      </c>
      <c r="C386" t="s">
        <v>905</v>
      </c>
      <c r="D386" t="s">
        <v>161</v>
      </c>
      <c r="E386" t="s">
        <v>334</v>
      </c>
      <c r="F386" t="s">
        <v>161</v>
      </c>
      <c r="G386" t="s">
        <v>906</v>
      </c>
      <c r="H386" t="s">
        <v>1013</v>
      </c>
      <c r="I386" t="s">
        <v>1014</v>
      </c>
    </row>
    <row r="387" spans="1:9" hidden="1">
      <c r="A387" t="s">
        <v>179</v>
      </c>
      <c r="B387" t="s">
        <v>904</v>
      </c>
      <c r="C387" t="s">
        <v>905</v>
      </c>
      <c r="D387" t="s">
        <v>161</v>
      </c>
      <c r="E387" t="s">
        <v>334</v>
      </c>
      <c r="F387" t="s">
        <v>161</v>
      </c>
      <c r="G387" t="s">
        <v>906</v>
      </c>
      <c r="H387" t="s">
        <v>1011</v>
      </c>
      <c r="I387" t="s">
        <v>1015</v>
      </c>
    </row>
    <row r="388" spans="1:9" hidden="1">
      <c r="A388" t="s">
        <v>327</v>
      </c>
      <c r="B388" t="s">
        <v>904</v>
      </c>
      <c r="C388" t="s">
        <v>905</v>
      </c>
      <c r="D388" t="s">
        <v>161</v>
      </c>
      <c r="E388" t="s">
        <v>334</v>
      </c>
      <c r="F388" t="s">
        <v>161</v>
      </c>
      <c r="G388" t="s">
        <v>906</v>
      </c>
      <c r="H388" t="s">
        <v>1016</v>
      </c>
      <c r="I388" t="s">
        <v>1017</v>
      </c>
    </row>
    <row r="389" spans="1:9" hidden="1">
      <c r="A389" t="s">
        <v>180</v>
      </c>
      <c r="B389" t="s">
        <v>904</v>
      </c>
      <c r="C389" t="s">
        <v>905</v>
      </c>
      <c r="D389" t="s">
        <v>161</v>
      </c>
      <c r="E389" t="s">
        <v>334</v>
      </c>
      <c r="F389" t="s">
        <v>161</v>
      </c>
      <c r="G389" t="s">
        <v>906</v>
      </c>
      <c r="H389" t="s">
        <v>1018</v>
      </c>
      <c r="I389" t="s">
        <v>1019</v>
      </c>
    </row>
    <row r="390" spans="1:9" hidden="1">
      <c r="A390" t="s">
        <v>132</v>
      </c>
      <c r="B390" t="s">
        <v>1020</v>
      </c>
      <c r="C390" t="s">
        <v>1021</v>
      </c>
      <c r="D390" t="s">
        <v>161</v>
      </c>
      <c r="E390" t="s">
        <v>334</v>
      </c>
      <c r="F390" t="s">
        <v>161</v>
      </c>
      <c r="G390" t="s">
        <v>186</v>
      </c>
      <c r="H390" t="s">
        <v>872</v>
      </c>
      <c r="I390" t="s">
        <v>873</v>
      </c>
    </row>
    <row r="391" spans="1:9" hidden="1">
      <c r="A391" t="s">
        <v>153</v>
      </c>
      <c r="B391" t="s">
        <v>1020</v>
      </c>
      <c r="C391" t="s">
        <v>1021</v>
      </c>
      <c r="D391" t="s">
        <v>161</v>
      </c>
      <c r="E391" t="s">
        <v>334</v>
      </c>
      <c r="F391" t="s">
        <v>161</v>
      </c>
      <c r="G391" t="s">
        <v>186</v>
      </c>
      <c r="H391" t="s">
        <v>161</v>
      </c>
      <c r="I391" t="s">
        <v>876</v>
      </c>
    </row>
    <row r="392" spans="1:9" hidden="1">
      <c r="A392" t="s">
        <v>179</v>
      </c>
      <c r="B392" t="s">
        <v>1020</v>
      </c>
      <c r="C392" t="s">
        <v>1021</v>
      </c>
      <c r="D392" t="s">
        <v>161</v>
      </c>
      <c r="E392" t="s">
        <v>334</v>
      </c>
      <c r="F392" t="s">
        <v>161</v>
      </c>
      <c r="G392" t="s">
        <v>186</v>
      </c>
      <c r="H392" t="s">
        <v>877</v>
      </c>
      <c r="I392" t="s">
        <v>878</v>
      </c>
    </row>
    <row r="393" spans="1:9" hidden="1">
      <c r="A393" t="s">
        <v>128</v>
      </c>
      <c r="B393" t="s">
        <v>1020</v>
      </c>
      <c r="C393" t="s">
        <v>1021</v>
      </c>
      <c r="D393" t="s">
        <v>161</v>
      </c>
      <c r="E393" t="s">
        <v>334</v>
      </c>
      <c r="F393" t="s">
        <v>161</v>
      </c>
      <c r="G393" t="s">
        <v>186</v>
      </c>
      <c r="H393" t="s">
        <v>879</v>
      </c>
      <c r="I393" t="s">
        <v>880</v>
      </c>
    </row>
    <row r="394" spans="1:9" hidden="1">
      <c r="A394" t="s">
        <v>169</v>
      </c>
      <c r="B394" t="s">
        <v>1020</v>
      </c>
      <c r="C394" t="s">
        <v>1021</v>
      </c>
      <c r="D394" t="s">
        <v>161</v>
      </c>
      <c r="E394" t="s">
        <v>334</v>
      </c>
      <c r="F394" t="s">
        <v>161</v>
      </c>
      <c r="G394" t="s">
        <v>186</v>
      </c>
      <c r="H394" t="s">
        <v>881</v>
      </c>
      <c r="I394" t="s">
        <v>882</v>
      </c>
    </row>
    <row r="395" spans="1:9" hidden="1">
      <c r="A395" t="s">
        <v>157</v>
      </c>
      <c r="B395" t="s">
        <v>1020</v>
      </c>
      <c r="C395" t="s">
        <v>1021</v>
      </c>
      <c r="D395" t="s">
        <v>161</v>
      </c>
      <c r="E395" t="s">
        <v>334</v>
      </c>
      <c r="F395" t="s">
        <v>161</v>
      </c>
      <c r="G395" t="s">
        <v>186</v>
      </c>
      <c r="H395" t="s">
        <v>883</v>
      </c>
      <c r="I395" t="s">
        <v>884</v>
      </c>
    </row>
    <row r="396" spans="1:9" hidden="1">
      <c r="A396" t="s">
        <v>180</v>
      </c>
      <c r="B396" t="s">
        <v>783</v>
      </c>
      <c r="C396" t="s">
        <v>784</v>
      </c>
      <c r="D396" t="s">
        <v>161</v>
      </c>
      <c r="E396" t="s">
        <v>260</v>
      </c>
      <c r="F396" t="s">
        <v>161</v>
      </c>
      <c r="G396" t="s">
        <v>227</v>
      </c>
      <c r="H396" t="s">
        <v>1022</v>
      </c>
      <c r="I396" t="s">
        <v>1023</v>
      </c>
    </row>
    <row r="397" spans="1:9" hidden="1">
      <c r="A397" t="s">
        <v>180</v>
      </c>
      <c r="B397" t="s">
        <v>904</v>
      </c>
      <c r="C397" t="s">
        <v>905</v>
      </c>
      <c r="D397" t="s">
        <v>161</v>
      </c>
      <c r="E397" t="s">
        <v>334</v>
      </c>
      <c r="F397" t="s">
        <v>161</v>
      </c>
      <c r="G397" t="s">
        <v>906</v>
      </c>
      <c r="H397" t="s">
        <v>1011</v>
      </c>
      <c r="I397" t="s">
        <v>1024</v>
      </c>
    </row>
    <row r="398" spans="1:9" hidden="1">
      <c r="A398" t="s">
        <v>113</v>
      </c>
      <c r="B398" t="s">
        <v>213</v>
      </c>
      <c r="C398" t="s">
        <v>218</v>
      </c>
      <c r="D398" t="s">
        <v>213</v>
      </c>
      <c r="E398" t="s">
        <v>260</v>
      </c>
      <c r="F398">
        <v>1</v>
      </c>
      <c r="G398" t="s">
        <v>215</v>
      </c>
      <c r="H398" t="s">
        <v>1025</v>
      </c>
      <c r="I398" t="s">
        <v>1026</v>
      </c>
    </row>
    <row r="399" spans="1:9" hidden="1">
      <c r="A399" t="s">
        <v>113</v>
      </c>
      <c r="B399" t="s">
        <v>213</v>
      </c>
      <c r="C399" t="s">
        <v>218</v>
      </c>
      <c r="D399" t="s">
        <v>213</v>
      </c>
      <c r="E399" t="s">
        <v>260</v>
      </c>
      <c r="F399">
        <v>2</v>
      </c>
      <c r="G399" t="s">
        <v>215</v>
      </c>
      <c r="H399" t="s">
        <v>1027</v>
      </c>
      <c r="I399" t="s">
        <v>1028</v>
      </c>
    </row>
    <row r="400" spans="1:9" hidden="1">
      <c r="A400" t="s">
        <v>113</v>
      </c>
      <c r="B400" t="s">
        <v>213</v>
      </c>
      <c r="C400" t="s">
        <v>218</v>
      </c>
      <c r="D400" t="s">
        <v>213</v>
      </c>
      <c r="E400" t="s">
        <v>260</v>
      </c>
      <c r="F400">
        <v>3</v>
      </c>
      <c r="G400" t="s">
        <v>215</v>
      </c>
      <c r="H400" t="s">
        <v>1029</v>
      </c>
      <c r="I400" t="s">
        <v>1030</v>
      </c>
    </row>
    <row r="401" spans="1:9" hidden="1">
      <c r="A401" t="s">
        <v>113</v>
      </c>
      <c r="B401" t="s">
        <v>213</v>
      </c>
      <c r="C401" t="s">
        <v>218</v>
      </c>
      <c r="D401" t="s">
        <v>213</v>
      </c>
      <c r="E401" t="s">
        <v>260</v>
      </c>
      <c r="F401">
        <v>4</v>
      </c>
      <c r="G401" t="s">
        <v>215</v>
      </c>
      <c r="H401" t="s">
        <v>1031</v>
      </c>
      <c r="I401" t="s">
        <v>1032</v>
      </c>
    </row>
    <row r="402" spans="1:9" hidden="1">
      <c r="A402" t="s">
        <v>113</v>
      </c>
      <c r="B402" t="s">
        <v>213</v>
      </c>
      <c r="C402" t="s">
        <v>218</v>
      </c>
      <c r="D402" t="s">
        <v>213</v>
      </c>
      <c r="E402" t="s">
        <v>260</v>
      </c>
      <c r="F402">
        <v>5</v>
      </c>
      <c r="G402" t="s">
        <v>215</v>
      </c>
      <c r="H402" t="s">
        <v>1033</v>
      </c>
      <c r="I402" t="s">
        <v>1034</v>
      </c>
    </row>
    <row r="403" spans="1:9" hidden="1">
      <c r="A403" t="s">
        <v>113</v>
      </c>
      <c r="B403" t="s">
        <v>213</v>
      </c>
      <c r="C403" t="s">
        <v>218</v>
      </c>
      <c r="D403" t="s">
        <v>213</v>
      </c>
      <c r="E403" t="s">
        <v>334</v>
      </c>
      <c r="F403">
        <v>6</v>
      </c>
      <c r="G403" t="s">
        <v>215</v>
      </c>
      <c r="H403" t="s">
        <v>1035</v>
      </c>
      <c r="I403" t="s">
        <v>1036</v>
      </c>
    </row>
    <row r="404" spans="1:9" hidden="1">
      <c r="A404" t="s">
        <v>113</v>
      </c>
      <c r="B404" t="s">
        <v>213</v>
      </c>
      <c r="C404" t="s">
        <v>218</v>
      </c>
      <c r="D404" t="s">
        <v>213</v>
      </c>
      <c r="E404" t="s">
        <v>334</v>
      </c>
      <c r="F404">
        <v>7</v>
      </c>
      <c r="G404" t="s">
        <v>215</v>
      </c>
      <c r="H404" t="s">
        <v>1027</v>
      </c>
      <c r="I404" t="s">
        <v>1037</v>
      </c>
    </row>
    <row r="405" spans="1:9" hidden="1">
      <c r="A405" t="s">
        <v>113</v>
      </c>
      <c r="B405" t="s">
        <v>213</v>
      </c>
      <c r="C405" t="s">
        <v>218</v>
      </c>
      <c r="D405" t="s">
        <v>213</v>
      </c>
      <c r="E405" t="s">
        <v>334</v>
      </c>
      <c r="F405">
        <v>8</v>
      </c>
      <c r="G405" t="s">
        <v>215</v>
      </c>
      <c r="H405" t="s">
        <v>1029</v>
      </c>
      <c r="I405" t="s">
        <v>1038</v>
      </c>
    </row>
    <row r="406" spans="1:9" hidden="1">
      <c r="A406" t="s">
        <v>113</v>
      </c>
      <c r="B406" t="s">
        <v>213</v>
      </c>
      <c r="C406" t="s">
        <v>218</v>
      </c>
      <c r="D406" t="s">
        <v>213</v>
      </c>
      <c r="E406" t="s">
        <v>334</v>
      </c>
      <c r="F406">
        <v>9</v>
      </c>
      <c r="G406" t="s">
        <v>215</v>
      </c>
      <c r="H406" t="s">
        <v>1031</v>
      </c>
      <c r="I406" t="s">
        <v>1039</v>
      </c>
    </row>
    <row r="407" spans="1:9">
      <c r="A407" t="s">
        <v>113</v>
      </c>
      <c r="B407" t="s">
        <v>253</v>
      </c>
      <c r="C407" t="s">
        <v>256</v>
      </c>
      <c r="D407" t="s">
        <v>253</v>
      </c>
      <c r="E407" t="s">
        <v>260</v>
      </c>
      <c r="F407">
        <v>10</v>
      </c>
      <c r="G407" t="s">
        <v>255</v>
      </c>
      <c r="H407" t="s">
        <v>1040</v>
      </c>
      <c r="I407" t="s">
        <v>1041</v>
      </c>
    </row>
    <row r="408" spans="1:9">
      <c r="A408" t="s">
        <v>113</v>
      </c>
      <c r="B408" t="s">
        <v>253</v>
      </c>
      <c r="C408" t="s">
        <v>256</v>
      </c>
      <c r="D408" t="s">
        <v>253</v>
      </c>
      <c r="E408" t="s">
        <v>260</v>
      </c>
      <c r="F408">
        <v>11</v>
      </c>
      <c r="G408" t="s">
        <v>255</v>
      </c>
      <c r="H408" t="s">
        <v>1042</v>
      </c>
      <c r="I408" t="s">
        <v>1043</v>
      </c>
    </row>
    <row r="409" spans="1:9">
      <c r="A409" t="s">
        <v>113</v>
      </c>
      <c r="B409" t="s">
        <v>253</v>
      </c>
      <c r="C409" t="s">
        <v>256</v>
      </c>
      <c r="D409" t="s">
        <v>253</v>
      </c>
      <c r="E409" t="s">
        <v>260</v>
      </c>
      <c r="F409">
        <v>12</v>
      </c>
      <c r="G409" t="s">
        <v>255</v>
      </c>
      <c r="H409" t="s">
        <v>1044</v>
      </c>
      <c r="I409" t="s">
        <v>1045</v>
      </c>
    </row>
    <row r="410" spans="1:9">
      <c r="A410" t="s">
        <v>113</v>
      </c>
      <c r="B410" t="s">
        <v>253</v>
      </c>
      <c r="C410" t="s">
        <v>256</v>
      </c>
      <c r="D410" t="s">
        <v>253</v>
      </c>
      <c r="E410" t="s">
        <v>260</v>
      </c>
      <c r="F410">
        <v>13</v>
      </c>
      <c r="G410" t="s">
        <v>255</v>
      </c>
      <c r="H410" t="s">
        <v>1046</v>
      </c>
      <c r="I410" t="s">
        <v>1047</v>
      </c>
    </row>
    <row r="411" spans="1:9">
      <c r="A411" t="s">
        <v>113</v>
      </c>
      <c r="B411" t="s">
        <v>253</v>
      </c>
      <c r="C411" t="s">
        <v>256</v>
      </c>
      <c r="D411" t="s">
        <v>253</v>
      </c>
      <c r="E411" t="s">
        <v>260</v>
      </c>
      <c r="F411">
        <v>14</v>
      </c>
      <c r="G411" t="s">
        <v>255</v>
      </c>
      <c r="H411" t="s">
        <v>1048</v>
      </c>
      <c r="I411" t="s">
        <v>1049</v>
      </c>
    </row>
    <row r="412" spans="1:9">
      <c r="A412" t="s">
        <v>113</v>
      </c>
      <c r="B412" t="s">
        <v>253</v>
      </c>
      <c r="C412" t="s">
        <v>256</v>
      </c>
      <c r="D412" t="s">
        <v>253</v>
      </c>
      <c r="E412" t="s">
        <v>260</v>
      </c>
      <c r="F412">
        <v>15</v>
      </c>
      <c r="G412" t="s">
        <v>255</v>
      </c>
      <c r="H412" t="s">
        <v>1050</v>
      </c>
      <c r="I412" t="s">
        <v>1051</v>
      </c>
    </row>
    <row r="413" spans="1:9">
      <c r="A413" t="s">
        <v>113</v>
      </c>
      <c r="B413" t="s">
        <v>253</v>
      </c>
      <c r="C413" t="s">
        <v>256</v>
      </c>
      <c r="D413" t="s">
        <v>253</v>
      </c>
      <c r="E413" t="s">
        <v>334</v>
      </c>
      <c r="F413">
        <v>16</v>
      </c>
      <c r="G413" t="s">
        <v>255</v>
      </c>
      <c r="H413" t="s">
        <v>1052</v>
      </c>
      <c r="I413" t="s">
        <v>1053</v>
      </c>
    </row>
    <row r="414" spans="1:9">
      <c r="A414" t="s">
        <v>113</v>
      </c>
      <c r="B414" t="s">
        <v>253</v>
      </c>
      <c r="C414" t="s">
        <v>256</v>
      </c>
      <c r="D414" t="s">
        <v>253</v>
      </c>
      <c r="E414" t="s">
        <v>334</v>
      </c>
      <c r="F414">
        <v>17</v>
      </c>
      <c r="G414" t="s">
        <v>255</v>
      </c>
      <c r="H414" t="s">
        <v>1054</v>
      </c>
      <c r="I414" t="s">
        <v>1055</v>
      </c>
    </row>
    <row r="415" spans="1:9">
      <c r="A415" t="s">
        <v>113</v>
      </c>
      <c r="B415" t="s">
        <v>253</v>
      </c>
      <c r="C415" t="s">
        <v>256</v>
      </c>
      <c r="D415" t="s">
        <v>253</v>
      </c>
      <c r="E415" t="s">
        <v>334</v>
      </c>
      <c r="F415">
        <v>18</v>
      </c>
      <c r="G415" t="s">
        <v>255</v>
      </c>
      <c r="H415" t="s">
        <v>1056</v>
      </c>
      <c r="I415" t="s">
        <v>1057</v>
      </c>
    </row>
    <row r="416" spans="1:9">
      <c r="A416" t="s">
        <v>113</v>
      </c>
      <c r="B416" t="s">
        <v>253</v>
      </c>
      <c r="C416" t="s">
        <v>256</v>
      </c>
      <c r="D416" t="s">
        <v>253</v>
      </c>
      <c r="E416" t="s">
        <v>334</v>
      </c>
      <c r="F416">
        <v>19</v>
      </c>
      <c r="G416" t="s">
        <v>255</v>
      </c>
      <c r="H416" t="s">
        <v>1046</v>
      </c>
      <c r="I416" t="s">
        <v>1058</v>
      </c>
    </row>
    <row r="417" spans="1:9">
      <c r="A417" t="s">
        <v>113</v>
      </c>
      <c r="B417" t="s">
        <v>253</v>
      </c>
      <c r="C417" t="s">
        <v>256</v>
      </c>
      <c r="D417" t="s">
        <v>253</v>
      </c>
      <c r="E417" t="s">
        <v>334</v>
      </c>
      <c r="F417">
        <v>20</v>
      </c>
      <c r="G417" t="s">
        <v>255</v>
      </c>
      <c r="H417" t="s">
        <v>1059</v>
      </c>
      <c r="I417" t="s">
        <v>1060</v>
      </c>
    </row>
    <row r="418" spans="1:9">
      <c r="A418" t="s">
        <v>113</v>
      </c>
      <c r="B418" t="s">
        <v>245</v>
      </c>
      <c r="C418" t="s">
        <v>248</v>
      </c>
      <c r="D418" t="s">
        <v>245</v>
      </c>
      <c r="E418" t="s">
        <v>260</v>
      </c>
      <c r="F418">
        <v>21</v>
      </c>
      <c r="G418" t="s">
        <v>247</v>
      </c>
      <c r="H418" t="s">
        <v>1061</v>
      </c>
      <c r="I418" t="s">
        <v>1062</v>
      </c>
    </row>
    <row r="419" spans="1:9">
      <c r="A419" t="s">
        <v>113</v>
      </c>
      <c r="B419" t="s">
        <v>245</v>
      </c>
      <c r="C419" t="s">
        <v>248</v>
      </c>
      <c r="D419" t="s">
        <v>245</v>
      </c>
      <c r="E419" t="s">
        <v>260</v>
      </c>
      <c r="F419">
        <v>22</v>
      </c>
      <c r="G419" t="s">
        <v>247</v>
      </c>
      <c r="H419" t="s">
        <v>1063</v>
      </c>
      <c r="I419" t="s">
        <v>1064</v>
      </c>
    </row>
    <row r="420" spans="1:9">
      <c r="A420" t="s">
        <v>113</v>
      </c>
      <c r="B420" t="s">
        <v>245</v>
      </c>
      <c r="C420" t="s">
        <v>248</v>
      </c>
      <c r="D420" t="s">
        <v>245</v>
      </c>
      <c r="E420" t="s">
        <v>260</v>
      </c>
      <c r="F420">
        <v>23</v>
      </c>
      <c r="G420" t="s">
        <v>247</v>
      </c>
      <c r="H420" t="s">
        <v>1065</v>
      </c>
      <c r="I420" t="s">
        <v>1066</v>
      </c>
    </row>
    <row r="421" spans="1:9">
      <c r="A421" t="s">
        <v>113</v>
      </c>
      <c r="B421" t="s">
        <v>245</v>
      </c>
      <c r="C421" t="s">
        <v>248</v>
      </c>
      <c r="D421" t="s">
        <v>245</v>
      </c>
      <c r="E421" t="s">
        <v>334</v>
      </c>
      <c r="F421">
        <v>24</v>
      </c>
      <c r="G421" t="s">
        <v>247</v>
      </c>
      <c r="H421" t="s">
        <v>1067</v>
      </c>
      <c r="I421" t="s">
        <v>1068</v>
      </c>
    </row>
    <row r="422" spans="1:9">
      <c r="A422" t="s">
        <v>113</v>
      </c>
      <c r="B422" t="s">
        <v>245</v>
      </c>
      <c r="C422" t="s">
        <v>248</v>
      </c>
      <c r="D422" t="s">
        <v>245</v>
      </c>
      <c r="E422" t="s">
        <v>334</v>
      </c>
      <c r="F422">
        <v>25</v>
      </c>
      <c r="G422" t="s">
        <v>247</v>
      </c>
      <c r="H422" t="s">
        <v>1069</v>
      </c>
      <c r="I422" t="s">
        <v>1070</v>
      </c>
    </row>
    <row r="423" spans="1:9">
      <c r="A423" t="s">
        <v>113</v>
      </c>
      <c r="B423" t="s">
        <v>245</v>
      </c>
      <c r="C423" t="s">
        <v>248</v>
      </c>
      <c r="D423" t="s">
        <v>245</v>
      </c>
      <c r="E423" t="s">
        <v>334</v>
      </c>
      <c r="F423">
        <v>26</v>
      </c>
      <c r="G423" t="s">
        <v>247</v>
      </c>
      <c r="H423" t="s">
        <v>1071</v>
      </c>
      <c r="I423" t="s">
        <v>1072</v>
      </c>
    </row>
    <row r="424" spans="1:9" hidden="1">
      <c r="A424" t="s">
        <v>113</v>
      </c>
      <c r="B424" t="s">
        <v>235</v>
      </c>
      <c r="C424" t="s">
        <v>238</v>
      </c>
      <c r="D424" t="s">
        <v>235</v>
      </c>
      <c r="E424" t="s">
        <v>260</v>
      </c>
      <c r="F424">
        <v>27</v>
      </c>
      <c r="G424" t="s">
        <v>237</v>
      </c>
      <c r="H424" t="s">
        <v>1073</v>
      </c>
      <c r="I424" t="s">
        <v>1074</v>
      </c>
    </row>
    <row r="425" spans="1:9" hidden="1">
      <c r="A425" t="s">
        <v>113</v>
      </c>
      <c r="B425" t="s">
        <v>235</v>
      </c>
      <c r="C425" t="s">
        <v>238</v>
      </c>
      <c r="D425" t="s">
        <v>235</v>
      </c>
      <c r="E425" t="s">
        <v>260</v>
      </c>
      <c r="F425">
        <v>28</v>
      </c>
      <c r="G425" t="s">
        <v>237</v>
      </c>
      <c r="H425" t="s">
        <v>1075</v>
      </c>
      <c r="I425" t="s">
        <v>1076</v>
      </c>
    </row>
    <row r="426" spans="1:9" hidden="1">
      <c r="A426" t="s">
        <v>113</v>
      </c>
      <c r="B426" t="s">
        <v>235</v>
      </c>
      <c r="C426" t="s">
        <v>238</v>
      </c>
      <c r="D426" t="s">
        <v>235</v>
      </c>
      <c r="E426" t="s">
        <v>260</v>
      </c>
      <c r="F426">
        <v>29</v>
      </c>
      <c r="G426" t="s">
        <v>237</v>
      </c>
      <c r="H426" t="s">
        <v>1077</v>
      </c>
      <c r="I426" t="s">
        <v>1078</v>
      </c>
    </row>
    <row r="427" spans="1:9" hidden="1">
      <c r="A427" t="s">
        <v>113</v>
      </c>
      <c r="B427" t="s">
        <v>235</v>
      </c>
      <c r="C427" t="s">
        <v>238</v>
      </c>
      <c r="D427" t="s">
        <v>235</v>
      </c>
      <c r="E427" t="s">
        <v>260</v>
      </c>
      <c r="F427">
        <v>30</v>
      </c>
      <c r="G427" t="s">
        <v>237</v>
      </c>
      <c r="H427" t="s">
        <v>1079</v>
      </c>
      <c r="I427" t="s">
        <v>1080</v>
      </c>
    </row>
    <row r="428" spans="1:9" hidden="1">
      <c r="A428" t="s">
        <v>113</v>
      </c>
      <c r="B428" t="s">
        <v>235</v>
      </c>
      <c r="C428" t="s">
        <v>238</v>
      </c>
      <c r="D428" t="s">
        <v>235</v>
      </c>
      <c r="E428" t="s">
        <v>260</v>
      </c>
      <c r="F428">
        <v>31</v>
      </c>
      <c r="G428" t="s">
        <v>237</v>
      </c>
      <c r="H428" t="s">
        <v>1081</v>
      </c>
      <c r="I428" t="s">
        <v>1082</v>
      </c>
    </row>
    <row r="429" spans="1:9" hidden="1">
      <c r="A429" t="s">
        <v>113</v>
      </c>
      <c r="B429" t="s">
        <v>235</v>
      </c>
      <c r="C429" t="s">
        <v>238</v>
      </c>
      <c r="D429" t="s">
        <v>235</v>
      </c>
      <c r="E429" t="s">
        <v>334</v>
      </c>
      <c r="F429">
        <v>32</v>
      </c>
      <c r="G429" t="s">
        <v>237</v>
      </c>
      <c r="H429" t="s">
        <v>1073</v>
      </c>
      <c r="I429" t="s">
        <v>1083</v>
      </c>
    </row>
    <row r="430" spans="1:9" hidden="1">
      <c r="A430" t="s">
        <v>113</v>
      </c>
      <c r="B430" t="s">
        <v>235</v>
      </c>
      <c r="C430" t="s">
        <v>238</v>
      </c>
      <c r="D430" t="s">
        <v>235</v>
      </c>
      <c r="E430" t="s">
        <v>334</v>
      </c>
      <c r="F430">
        <v>33</v>
      </c>
      <c r="G430" t="s">
        <v>237</v>
      </c>
      <c r="H430" t="s">
        <v>1079</v>
      </c>
      <c r="I430" t="s">
        <v>1084</v>
      </c>
    </row>
    <row r="431" spans="1:9" hidden="1">
      <c r="A431" t="s">
        <v>113</v>
      </c>
      <c r="B431" t="s">
        <v>235</v>
      </c>
      <c r="C431" t="s">
        <v>238</v>
      </c>
      <c r="D431" t="s">
        <v>235</v>
      </c>
      <c r="E431" t="s">
        <v>334</v>
      </c>
      <c r="F431">
        <v>34</v>
      </c>
      <c r="G431" t="s">
        <v>237</v>
      </c>
      <c r="H431" t="s">
        <v>1081</v>
      </c>
      <c r="I431" t="s">
        <v>1085</v>
      </c>
    </row>
    <row r="432" spans="1:9" hidden="1">
      <c r="A432" t="s">
        <v>113</v>
      </c>
      <c r="B432" t="s">
        <v>231</v>
      </c>
      <c r="C432" t="s">
        <v>244</v>
      </c>
      <c r="D432" t="s">
        <v>231</v>
      </c>
      <c r="E432" t="s">
        <v>260</v>
      </c>
      <c r="F432">
        <v>35</v>
      </c>
      <c r="G432" t="s">
        <v>233</v>
      </c>
      <c r="H432" t="s">
        <v>1086</v>
      </c>
      <c r="I432" t="s">
        <v>1087</v>
      </c>
    </row>
    <row r="433" spans="1:9" hidden="1">
      <c r="A433" t="s">
        <v>113</v>
      </c>
      <c r="B433" t="s">
        <v>231</v>
      </c>
      <c r="C433" t="s">
        <v>244</v>
      </c>
      <c r="D433" t="s">
        <v>231</v>
      </c>
      <c r="E433" t="s">
        <v>260</v>
      </c>
      <c r="F433">
        <v>36</v>
      </c>
      <c r="G433" t="s">
        <v>233</v>
      </c>
      <c r="H433" t="s">
        <v>1088</v>
      </c>
      <c r="I433" t="s">
        <v>1089</v>
      </c>
    </row>
    <row r="434" spans="1:9" hidden="1">
      <c r="A434" t="s">
        <v>113</v>
      </c>
      <c r="B434" t="s">
        <v>231</v>
      </c>
      <c r="C434" t="s">
        <v>244</v>
      </c>
      <c r="D434" t="s">
        <v>231</v>
      </c>
      <c r="E434" t="s">
        <v>260</v>
      </c>
      <c r="F434">
        <v>37</v>
      </c>
      <c r="G434" t="s">
        <v>233</v>
      </c>
      <c r="H434" t="s">
        <v>1090</v>
      </c>
      <c r="I434" t="s">
        <v>1091</v>
      </c>
    </row>
    <row r="435" spans="1:9" hidden="1">
      <c r="A435" t="s">
        <v>113</v>
      </c>
      <c r="B435" t="s">
        <v>231</v>
      </c>
      <c r="C435" t="s">
        <v>244</v>
      </c>
      <c r="D435" t="s">
        <v>231</v>
      </c>
      <c r="E435" t="s">
        <v>260</v>
      </c>
      <c r="F435">
        <v>38</v>
      </c>
      <c r="G435" t="s">
        <v>233</v>
      </c>
      <c r="H435" t="s">
        <v>1092</v>
      </c>
      <c r="I435" t="s">
        <v>1093</v>
      </c>
    </row>
    <row r="436" spans="1:9" hidden="1">
      <c r="A436" t="s">
        <v>113</v>
      </c>
      <c r="B436" t="s">
        <v>231</v>
      </c>
      <c r="C436" t="s">
        <v>244</v>
      </c>
      <c r="D436" t="s">
        <v>231</v>
      </c>
      <c r="E436" t="s">
        <v>334</v>
      </c>
      <c r="F436">
        <v>39</v>
      </c>
      <c r="G436" t="s">
        <v>233</v>
      </c>
      <c r="H436" t="s">
        <v>1094</v>
      </c>
      <c r="I436" t="s">
        <v>1095</v>
      </c>
    </row>
    <row r="437" spans="1:9" hidden="1">
      <c r="A437" t="s">
        <v>113</v>
      </c>
      <c r="B437" t="s">
        <v>231</v>
      </c>
      <c r="C437" t="s">
        <v>244</v>
      </c>
      <c r="D437" t="s">
        <v>231</v>
      </c>
      <c r="E437" t="s">
        <v>334</v>
      </c>
      <c r="F437">
        <v>40</v>
      </c>
      <c r="G437" t="s">
        <v>233</v>
      </c>
      <c r="H437" t="s">
        <v>1096</v>
      </c>
      <c r="I437" t="s">
        <v>1097</v>
      </c>
    </row>
    <row r="438" spans="1:9" hidden="1">
      <c r="A438" t="s">
        <v>113</v>
      </c>
      <c r="B438" t="s">
        <v>231</v>
      </c>
      <c r="C438" t="s">
        <v>244</v>
      </c>
      <c r="D438" t="s">
        <v>231</v>
      </c>
      <c r="E438" t="s">
        <v>334</v>
      </c>
      <c r="F438">
        <v>41</v>
      </c>
      <c r="G438" t="s">
        <v>233</v>
      </c>
      <c r="H438" t="s">
        <v>1090</v>
      </c>
      <c r="I438" t="s">
        <v>1098</v>
      </c>
    </row>
    <row r="439" spans="1:9" hidden="1">
      <c r="A439" t="s">
        <v>113</v>
      </c>
      <c r="B439" t="s">
        <v>231</v>
      </c>
      <c r="C439" t="s">
        <v>244</v>
      </c>
      <c r="D439" t="s">
        <v>231</v>
      </c>
      <c r="E439" t="s">
        <v>334</v>
      </c>
      <c r="F439">
        <v>42</v>
      </c>
      <c r="G439" t="s">
        <v>233</v>
      </c>
      <c r="H439" t="s">
        <v>1099</v>
      </c>
      <c r="I439" t="s">
        <v>1100</v>
      </c>
    </row>
    <row r="440" spans="1:9" hidden="1">
      <c r="A440" t="s">
        <v>113</v>
      </c>
      <c r="B440" t="s">
        <v>231</v>
      </c>
      <c r="C440" t="s">
        <v>244</v>
      </c>
      <c r="D440" t="s">
        <v>231</v>
      </c>
      <c r="E440" t="s">
        <v>334</v>
      </c>
      <c r="F440">
        <v>43</v>
      </c>
      <c r="G440" t="s">
        <v>233</v>
      </c>
      <c r="H440" t="s">
        <v>1092</v>
      </c>
      <c r="I440" t="s">
        <v>1101</v>
      </c>
    </row>
    <row r="441" spans="1:9" hidden="1">
      <c r="A441" t="s">
        <v>113</v>
      </c>
      <c r="B441" t="s">
        <v>209</v>
      </c>
      <c r="C441" t="s">
        <v>242</v>
      </c>
      <c r="D441" t="s">
        <v>209</v>
      </c>
      <c r="E441" t="s">
        <v>260</v>
      </c>
      <c r="F441">
        <v>44</v>
      </c>
      <c r="G441" t="s">
        <v>211</v>
      </c>
      <c r="H441" t="s">
        <v>1102</v>
      </c>
      <c r="I441" t="s">
        <v>1103</v>
      </c>
    </row>
    <row r="442" spans="1:9" hidden="1">
      <c r="A442" t="s">
        <v>113</v>
      </c>
      <c r="B442" t="s">
        <v>209</v>
      </c>
      <c r="C442" t="s">
        <v>242</v>
      </c>
      <c r="D442" t="s">
        <v>209</v>
      </c>
      <c r="E442" t="s">
        <v>260</v>
      </c>
      <c r="F442">
        <v>45</v>
      </c>
      <c r="G442" t="s">
        <v>211</v>
      </c>
      <c r="H442" t="s">
        <v>1104</v>
      </c>
      <c r="I442" t="s">
        <v>1105</v>
      </c>
    </row>
    <row r="443" spans="1:9" hidden="1">
      <c r="A443" t="s">
        <v>113</v>
      </c>
      <c r="B443" t="s">
        <v>209</v>
      </c>
      <c r="C443" t="s">
        <v>242</v>
      </c>
      <c r="D443" t="s">
        <v>209</v>
      </c>
      <c r="E443" t="s">
        <v>260</v>
      </c>
      <c r="F443">
        <v>46</v>
      </c>
      <c r="G443" t="s">
        <v>211</v>
      </c>
      <c r="H443" t="s">
        <v>1106</v>
      </c>
      <c r="I443" t="s">
        <v>1107</v>
      </c>
    </row>
    <row r="444" spans="1:9" hidden="1">
      <c r="A444" t="s">
        <v>113</v>
      </c>
      <c r="B444" t="s">
        <v>209</v>
      </c>
      <c r="C444" t="s">
        <v>242</v>
      </c>
      <c r="D444" t="s">
        <v>209</v>
      </c>
      <c r="E444" t="s">
        <v>260</v>
      </c>
      <c r="F444">
        <v>47</v>
      </c>
      <c r="G444" t="s">
        <v>211</v>
      </c>
      <c r="H444" t="s">
        <v>1108</v>
      </c>
      <c r="I444" t="s">
        <v>1109</v>
      </c>
    </row>
    <row r="445" spans="1:9" hidden="1">
      <c r="A445" t="s">
        <v>113</v>
      </c>
      <c r="B445" t="s">
        <v>209</v>
      </c>
      <c r="C445" t="s">
        <v>242</v>
      </c>
      <c r="D445" t="s">
        <v>209</v>
      </c>
      <c r="E445" t="s">
        <v>260</v>
      </c>
      <c r="F445">
        <v>48</v>
      </c>
      <c r="G445" t="s">
        <v>211</v>
      </c>
      <c r="H445" t="s">
        <v>1110</v>
      </c>
      <c r="I445" t="s">
        <v>1111</v>
      </c>
    </row>
    <row r="446" spans="1:9" hidden="1">
      <c r="A446" t="s">
        <v>113</v>
      </c>
      <c r="B446" t="s">
        <v>209</v>
      </c>
      <c r="C446" t="s">
        <v>242</v>
      </c>
      <c r="D446" t="s">
        <v>209</v>
      </c>
      <c r="E446" t="s">
        <v>260</v>
      </c>
      <c r="F446">
        <v>49</v>
      </c>
      <c r="G446" t="s">
        <v>211</v>
      </c>
      <c r="H446" t="s">
        <v>1112</v>
      </c>
      <c r="I446" t="s">
        <v>1113</v>
      </c>
    </row>
    <row r="447" spans="1:9" hidden="1">
      <c r="A447" t="s">
        <v>113</v>
      </c>
      <c r="B447" t="s">
        <v>209</v>
      </c>
      <c r="C447" t="s">
        <v>242</v>
      </c>
      <c r="D447" t="s">
        <v>209</v>
      </c>
      <c r="E447" t="s">
        <v>260</v>
      </c>
      <c r="F447">
        <v>50</v>
      </c>
      <c r="G447" t="s">
        <v>211</v>
      </c>
      <c r="H447" t="s">
        <v>1114</v>
      </c>
      <c r="I447" t="s">
        <v>1115</v>
      </c>
    </row>
    <row r="448" spans="1:9" hidden="1">
      <c r="A448" t="s">
        <v>113</v>
      </c>
      <c r="B448" t="s">
        <v>209</v>
      </c>
      <c r="C448" t="s">
        <v>242</v>
      </c>
      <c r="D448" t="s">
        <v>209</v>
      </c>
      <c r="E448" t="s">
        <v>334</v>
      </c>
      <c r="F448">
        <v>51</v>
      </c>
      <c r="G448" t="s">
        <v>211</v>
      </c>
      <c r="H448" t="s">
        <v>1102</v>
      </c>
      <c r="I448" t="s">
        <v>1116</v>
      </c>
    </row>
    <row r="449" spans="1:9" hidden="1">
      <c r="A449" t="s">
        <v>113</v>
      </c>
      <c r="B449" t="s">
        <v>209</v>
      </c>
      <c r="C449" t="s">
        <v>242</v>
      </c>
      <c r="D449" t="s">
        <v>209</v>
      </c>
      <c r="E449" t="s">
        <v>334</v>
      </c>
      <c r="F449">
        <v>52</v>
      </c>
      <c r="G449" t="s">
        <v>211</v>
      </c>
      <c r="H449" t="s">
        <v>1110</v>
      </c>
      <c r="I449" t="s">
        <v>1117</v>
      </c>
    </row>
    <row r="450" spans="1:9" hidden="1">
      <c r="A450" t="s">
        <v>113</v>
      </c>
      <c r="B450" t="s">
        <v>209</v>
      </c>
      <c r="C450" t="s">
        <v>242</v>
      </c>
      <c r="D450" t="s">
        <v>209</v>
      </c>
      <c r="E450" t="s">
        <v>334</v>
      </c>
      <c r="F450">
        <v>53</v>
      </c>
      <c r="G450" t="s">
        <v>211</v>
      </c>
      <c r="H450" t="s">
        <v>1114</v>
      </c>
      <c r="I450" t="s">
        <v>1118</v>
      </c>
    </row>
    <row r="451" spans="1:9">
      <c r="A451" t="s">
        <v>113</v>
      </c>
      <c r="B451" t="s">
        <v>225</v>
      </c>
      <c r="C451" t="s">
        <v>230</v>
      </c>
      <c r="D451" t="s">
        <v>225</v>
      </c>
      <c r="E451" t="s">
        <v>260</v>
      </c>
      <c r="F451">
        <v>54</v>
      </c>
      <c r="G451" t="s">
        <v>227</v>
      </c>
      <c r="H451" t="s">
        <v>1119</v>
      </c>
      <c r="I451" t="s">
        <v>1120</v>
      </c>
    </row>
    <row r="452" spans="1:9">
      <c r="A452" t="s">
        <v>113</v>
      </c>
      <c r="B452" t="s">
        <v>225</v>
      </c>
      <c r="C452" t="s">
        <v>230</v>
      </c>
      <c r="D452" t="s">
        <v>225</v>
      </c>
      <c r="E452" t="s">
        <v>260</v>
      </c>
      <c r="F452">
        <v>55</v>
      </c>
      <c r="G452" t="s">
        <v>227</v>
      </c>
      <c r="H452" t="s">
        <v>1121</v>
      </c>
      <c r="I452" t="s">
        <v>1122</v>
      </c>
    </row>
    <row r="453" spans="1:9">
      <c r="A453" t="s">
        <v>113</v>
      </c>
      <c r="B453" t="s">
        <v>225</v>
      </c>
      <c r="C453" t="s">
        <v>230</v>
      </c>
      <c r="D453" t="s">
        <v>225</v>
      </c>
      <c r="E453" t="s">
        <v>260</v>
      </c>
      <c r="F453">
        <v>56</v>
      </c>
      <c r="G453" t="s">
        <v>227</v>
      </c>
      <c r="H453" t="s">
        <v>1123</v>
      </c>
      <c r="I453" t="s">
        <v>1124</v>
      </c>
    </row>
    <row r="454" spans="1:9">
      <c r="A454" t="s">
        <v>113</v>
      </c>
      <c r="B454" t="s">
        <v>225</v>
      </c>
      <c r="C454" t="s">
        <v>230</v>
      </c>
      <c r="D454" t="s">
        <v>225</v>
      </c>
      <c r="E454" t="s">
        <v>334</v>
      </c>
      <c r="F454">
        <v>57</v>
      </c>
      <c r="G454" t="s">
        <v>227</v>
      </c>
      <c r="H454" t="s">
        <v>1119</v>
      </c>
      <c r="I454" t="s">
        <v>1125</v>
      </c>
    </row>
    <row r="455" spans="1:9">
      <c r="A455" t="s">
        <v>113</v>
      </c>
      <c r="B455" t="s">
        <v>225</v>
      </c>
      <c r="C455" t="s">
        <v>230</v>
      </c>
      <c r="D455" t="s">
        <v>225</v>
      </c>
      <c r="E455" t="s">
        <v>334</v>
      </c>
      <c r="F455">
        <v>58</v>
      </c>
      <c r="G455" t="s">
        <v>227</v>
      </c>
      <c r="H455" t="s">
        <v>1121</v>
      </c>
      <c r="I455" t="s">
        <v>1126</v>
      </c>
    </row>
    <row r="456" spans="1:9">
      <c r="A456" t="s">
        <v>113</v>
      </c>
      <c r="B456" t="s">
        <v>225</v>
      </c>
      <c r="C456" t="s">
        <v>230</v>
      </c>
      <c r="D456" t="s">
        <v>225</v>
      </c>
      <c r="E456" t="s">
        <v>334</v>
      </c>
      <c r="F456">
        <v>59</v>
      </c>
      <c r="G456" t="s">
        <v>227</v>
      </c>
      <c r="H456" t="s">
        <v>1123</v>
      </c>
      <c r="I456" t="s">
        <v>1127</v>
      </c>
    </row>
    <row r="457" spans="1:9" hidden="1">
      <c r="A457" t="s">
        <v>118</v>
      </c>
      <c r="B457" t="s">
        <v>213</v>
      </c>
      <c r="C457" t="s">
        <v>218</v>
      </c>
      <c r="D457" t="s">
        <v>213</v>
      </c>
      <c r="E457" t="s">
        <v>260</v>
      </c>
      <c r="F457">
        <v>60</v>
      </c>
      <c r="G457" t="s">
        <v>215</v>
      </c>
      <c r="H457" t="s">
        <v>1128</v>
      </c>
      <c r="I457" t="s">
        <v>1129</v>
      </c>
    </row>
    <row r="458" spans="1:9" hidden="1">
      <c r="A458" t="s">
        <v>118</v>
      </c>
      <c r="B458" t="s">
        <v>213</v>
      </c>
      <c r="C458" t="s">
        <v>218</v>
      </c>
      <c r="D458" t="s">
        <v>213</v>
      </c>
      <c r="E458" t="s">
        <v>260</v>
      </c>
      <c r="F458">
        <v>61</v>
      </c>
      <c r="G458" t="s">
        <v>215</v>
      </c>
      <c r="H458" t="s">
        <v>1130</v>
      </c>
      <c r="I458" t="s">
        <v>1131</v>
      </c>
    </row>
    <row r="459" spans="1:9" hidden="1">
      <c r="A459" t="s">
        <v>118</v>
      </c>
      <c r="B459" t="s">
        <v>213</v>
      </c>
      <c r="C459" t="s">
        <v>218</v>
      </c>
      <c r="D459" t="s">
        <v>213</v>
      </c>
      <c r="E459" t="s">
        <v>260</v>
      </c>
      <c r="F459">
        <v>62</v>
      </c>
      <c r="G459" t="s">
        <v>215</v>
      </c>
      <c r="H459" t="s">
        <v>1027</v>
      </c>
      <c r="I459" t="s">
        <v>1132</v>
      </c>
    </row>
    <row r="460" spans="1:9" hidden="1">
      <c r="A460" t="s">
        <v>118</v>
      </c>
      <c r="B460" t="s">
        <v>213</v>
      </c>
      <c r="C460" t="s">
        <v>218</v>
      </c>
      <c r="D460" t="s">
        <v>213</v>
      </c>
      <c r="E460" t="s">
        <v>260</v>
      </c>
      <c r="F460">
        <v>63</v>
      </c>
      <c r="G460" t="s">
        <v>215</v>
      </c>
      <c r="H460" t="s">
        <v>1029</v>
      </c>
      <c r="I460" t="s">
        <v>1133</v>
      </c>
    </row>
    <row r="461" spans="1:9" hidden="1">
      <c r="A461" t="s">
        <v>118</v>
      </c>
      <c r="B461" t="s">
        <v>213</v>
      </c>
      <c r="C461" t="s">
        <v>218</v>
      </c>
      <c r="D461" t="s">
        <v>213</v>
      </c>
      <c r="E461" t="s">
        <v>260</v>
      </c>
      <c r="F461">
        <v>64</v>
      </c>
      <c r="G461" t="s">
        <v>215</v>
      </c>
      <c r="H461" t="s">
        <v>1031</v>
      </c>
      <c r="I461" t="s">
        <v>1134</v>
      </c>
    </row>
    <row r="462" spans="1:9" hidden="1">
      <c r="A462" t="s">
        <v>118</v>
      </c>
      <c r="B462" t="s">
        <v>213</v>
      </c>
      <c r="C462" t="s">
        <v>218</v>
      </c>
      <c r="D462" t="s">
        <v>213</v>
      </c>
      <c r="E462" t="s">
        <v>260</v>
      </c>
      <c r="F462">
        <v>65</v>
      </c>
      <c r="G462" t="s">
        <v>215</v>
      </c>
      <c r="H462" t="s">
        <v>1033</v>
      </c>
      <c r="I462" t="s">
        <v>1135</v>
      </c>
    </row>
    <row r="463" spans="1:9" hidden="1">
      <c r="A463" t="s">
        <v>118</v>
      </c>
      <c r="B463" t="s">
        <v>213</v>
      </c>
      <c r="C463" t="s">
        <v>218</v>
      </c>
      <c r="D463" t="s">
        <v>213</v>
      </c>
      <c r="E463" t="s">
        <v>334</v>
      </c>
      <c r="F463">
        <v>66</v>
      </c>
      <c r="G463" t="s">
        <v>215</v>
      </c>
      <c r="H463" t="s">
        <v>1027</v>
      </c>
      <c r="I463" t="s">
        <v>1136</v>
      </c>
    </row>
    <row r="464" spans="1:9" hidden="1">
      <c r="A464" t="s">
        <v>118</v>
      </c>
      <c r="B464" t="s">
        <v>213</v>
      </c>
      <c r="C464" t="s">
        <v>218</v>
      </c>
      <c r="D464" t="s">
        <v>213</v>
      </c>
      <c r="E464" t="s">
        <v>334</v>
      </c>
      <c r="F464">
        <v>67</v>
      </c>
      <c r="G464" t="s">
        <v>215</v>
      </c>
      <c r="H464" t="s">
        <v>1029</v>
      </c>
      <c r="I464" t="s">
        <v>1137</v>
      </c>
    </row>
    <row r="465" spans="1:9" hidden="1">
      <c r="A465" t="s">
        <v>118</v>
      </c>
      <c r="B465" t="s">
        <v>213</v>
      </c>
      <c r="C465" t="s">
        <v>218</v>
      </c>
      <c r="D465" t="s">
        <v>213</v>
      </c>
      <c r="E465" t="s">
        <v>334</v>
      </c>
      <c r="F465">
        <v>68</v>
      </c>
      <c r="G465" t="s">
        <v>215</v>
      </c>
      <c r="H465" t="s">
        <v>1031</v>
      </c>
      <c r="I465" t="s">
        <v>1138</v>
      </c>
    </row>
    <row r="466" spans="1:9" hidden="1">
      <c r="A466" t="s">
        <v>118</v>
      </c>
      <c r="B466" t="s">
        <v>213</v>
      </c>
      <c r="C466" t="s">
        <v>218</v>
      </c>
      <c r="D466" t="s">
        <v>213</v>
      </c>
      <c r="E466" t="s">
        <v>334</v>
      </c>
      <c r="F466">
        <v>69</v>
      </c>
      <c r="G466" t="s">
        <v>215</v>
      </c>
      <c r="H466" t="s">
        <v>1033</v>
      </c>
      <c r="I466" t="s">
        <v>1139</v>
      </c>
    </row>
    <row r="467" spans="1:9">
      <c r="A467" t="s">
        <v>118</v>
      </c>
      <c r="B467" t="s">
        <v>253</v>
      </c>
      <c r="C467" t="s">
        <v>256</v>
      </c>
      <c r="D467" t="s">
        <v>253</v>
      </c>
      <c r="E467" t="s">
        <v>260</v>
      </c>
      <c r="F467">
        <v>70</v>
      </c>
      <c r="G467" t="s">
        <v>255</v>
      </c>
      <c r="H467" t="s">
        <v>1040</v>
      </c>
      <c r="I467" t="s">
        <v>1140</v>
      </c>
    </row>
    <row r="468" spans="1:9">
      <c r="A468" t="s">
        <v>118</v>
      </c>
      <c r="B468" t="s">
        <v>253</v>
      </c>
      <c r="C468" t="s">
        <v>256</v>
      </c>
      <c r="D468" t="s">
        <v>253</v>
      </c>
      <c r="E468" t="s">
        <v>260</v>
      </c>
      <c r="F468">
        <v>71</v>
      </c>
      <c r="G468" t="s">
        <v>255</v>
      </c>
      <c r="H468" t="s">
        <v>1042</v>
      </c>
      <c r="I468" t="s">
        <v>1141</v>
      </c>
    </row>
    <row r="469" spans="1:9">
      <c r="A469" t="s">
        <v>118</v>
      </c>
      <c r="B469" t="s">
        <v>253</v>
      </c>
      <c r="C469" t="s">
        <v>256</v>
      </c>
      <c r="D469" t="s">
        <v>253</v>
      </c>
      <c r="E469" t="s">
        <v>260</v>
      </c>
      <c r="F469">
        <v>72</v>
      </c>
      <c r="G469" t="s">
        <v>255</v>
      </c>
      <c r="H469" t="s">
        <v>1044</v>
      </c>
      <c r="I469" t="s">
        <v>1142</v>
      </c>
    </row>
    <row r="470" spans="1:9">
      <c r="A470" t="s">
        <v>118</v>
      </c>
      <c r="B470" t="s">
        <v>253</v>
      </c>
      <c r="C470" t="s">
        <v>256</v>
      </c>
      <c r="D470" t="s">
        <v>253</v>
      </c>
      <c r="E470" t="s">
        <v>260</v>
      </c>
      <c r="F470">
        <v>73</v>
      </c>
      <c r="G470" t="s">
        <v>255</v>
      </c>
      <c r="H470" t="s">
        <v>1143</v>
      </c>
      <c r="I470" t="s">
        <v>1144</v>
      </c>
    </row>
    <row r="471" spans="1:9">
      <c r="A471" t="s">
        <v>118</v>
      </c>
      <c r="B471" t="s">
        <v>253</v>
      </c>
      <c r="C471" t="s">
        <v>256</v>
      </c>
      <c r="D471" t="s">
        <v>253</v>
      </c>
      <c r="E471" t="s">
        <v>334</v>
      </c>
      <c r="F471">
        <v>74</v>
      </c>
      <c r="G471" t="s">
        <v>255</v>
      </c>
      <c r="H471" t="s">
        <v>1044</v>
      </c>
      <c r="I471" t="s">
        <v>1145</v>
      </c>
    </row>
    <row r="472" spans="1:9">
      <c r="A472" t="s">
        <v>118</v>
      </c>
      <c r="B472" t="s">
        <v>245</v>
      </c>
      <c r="C472" t="s">
        <v>248</v>
      </c>
      <c r="D472" t="s">
        <v>245</v>
      </c>
      <c r="E472" t="s">
        <v>260</v>
      </c>
      <c r="F472">
        <v>75</v>
      </c>
      <c r="G472" t="s">
        <v>247</v>
      </c>
      <c r="H472" t="s">
        <v>1061</v>
      </c>
      <c r="I472" t="s">
        <v>1146</v>
      </c>
    </row>
    <row r="473" spans="1:9">
      <c r="A473" t="s">
        <v>118</v>
      </c>
      <c r="B473" t="s">
        <v>245</v>
      </c>
      <c r="C473" t="s">
        <v>248</v>
      </c>
      <c r="D473" t="s">
        <v>245</v>
      </c>
      <c r="E473" t="s">
        <v>260</v>
      </c>
      <c r="F473">
        <v>76</v>
      </c>
      <c r="G473" t="s">
        <v>247</v>
      </c>
      <c r="H473" t="s">
        <v>1063</v>
      </c>
      <c r="I473" t="s">
        <v>1147</v>
      </c>
    </row>
    <row r="474" spans="1:9">
      <c r="A474" t="s">
        <v>118</v>
      </c>
      <c r="B474" t="s">
        <v>245</v>
      </c>
      <c r="C474" t="s">
        <v>248</v>
      </c>
      <c r="D474" t="s">
        <v>245</v>
      </c>
      <c r="E474" t="s">
        <v>260</v>
      </c>
      <c r="F474">
        <v>77</v>
      </c>
      <c r="G474" t="s">
        <v>247</v>
      </c>
      <c r="H474" t="s">
        <v>1148</v>
      </c>
      <c r="I474" t="s">
        <v>1149</v>
      </c>
    </row>
    <row r="475" spans="1:9">
      <c r="A475" t="s">
        <v>118</v>
      </c>
      <c r="B475" t="s">
        <v>245</v>
      </c>
      <c r="C475" t="s">
        <v>248</v>
      </c>
      <c r="D475" t="s">
        <v>245</v>
      </c>
      <c r="E475" t="s">
        <v>334</v>
      </c>
      <c r="F475">
        <v>78</v>
      </c>
      <c r="G475" t="s">
        <v>247</v>
      </c>
      <c r="H475" t="s">
        <v>1150</v>
      </c>
      <c r="I475" t="s">
        <v>1151</v>
      </c>
    </row>
    <row r="476" spans="1:9">
      <c r="A476" t="s">
        <v>118</v>
      </c>
      <c r="B476" t="s">
        <v>245</v>
      </c>
      <c r="C476" t="s">
        <v>248</v>
      </c>
      <c r="D476" t="s">
        <v>245</v>
      </c>
      <c r="E476" t="s">
        <v>334</v>
      </c>
      <c r="F476">
        <v>79</v>
      </c>
      <c r="G476" t="s">
        <v>247</v>
      </c>
      <c r="H476" t="s">
        <v>1152</v>
      </c>
      <c r="I476" t="s">
        <v>1153</v>
      </c>
    </row>
    <row r="477" spans="1:9" hidden="1">
      <c r="A477" t="s">
        <v>118</v>
      </c>
      <c r="B477" t="s">
        <v>235</v>
      </c>
      <c r="C477" t="s">
        <v>238</v>
      </c>
      <c r="D477" t="s">
        <v>235</v>
      </c>
      <c r="E477" t="s">
        <v>260</v>
      </c>
      <c r="F477">
        <v>80</v>
      </c>
      <c r="G477" t="s">
        <v>237</v>
      </c>
      <c r="H477" t="s">
        <v>1073</v>
      </c>
      <c r="I477" t="s">
        <v>1154</v>
      </c>
    </row>
    <row r="478" spans="1:9" hidden="1">
      <c r="A478" t="s">
        <v>118</v>
      </c>
      <c r="B478" t="s">
        <v>235</v>
      </c>
      <c r="C478" t="s">
        <v>238</v>
      </c>
      <c r="D478" t="s">
        <v>235</v>
      </c>
      <c r="E478" t="s">
        <v>260</v>
      </c>
      <c r="F478">
        <v>81</v>
      </c>
      <c r="G478" t="s">
        <v>237</v>
      </c>
      <c r="H478" t="s">
        <v>1075</v>
      </c>
      <c r="I478" t="s">
        <v>1155</v>
      </c>
    </row>
    <row r="479" spans="1:9" hidden="1">
      <c r="A479" t="s">
        <v>118</v>
      </c>
      <c r="B479" t="s">
        <v>235</v>
      </c>
      <c r="C479" t="s">
        <v>238</v>
      </c>
      <c r="D479" t="s">
        <v>235</v>
      </c>
      <c r="E479" t="s">
        <v>260</v>
      </c>
      <c r="F479">
        <v>82</v>
      </c>
      <c r="G479" t="s">
        <v>237</v>
      </c>
      <c r="H479" t="s">
        <v>1077</v>
      </c>
      <c r="I479" t="s">
        <v>1156</v>
      </c>
    </row>
    <row r="480" spans="1:9" hidden="1">
      <c r="A480" t="s">
        <v>118</v>
      </c>
      <c r="B480" t="s">
        <v>235</v>
      </c>
      <c r="C480" t="s">
        <v>238</v>
      </c>
      <c r="D480" t="s">
        <v>235</v>
      </c>
      <c r="E480" t="s">
        <v>260</v>
      </c>
      <c r="F480">
        <v>83</v>
      </c>
      <c r="G480" t="s">
        <v>237</v>
      </c>
      <c r="H480" t="s">
        <v>1079</v>
      </c>
      <c r="I480" t="s">
        <v>1157</v>
      </c>
    </row>
    <row r="481" spans="1:9" hidden="1">
      <c r="A481" t="s">
        <v>118</v>
      </c>
      <c r="B481" t="s">
        <v>235</v>
      </c>
      <c r="C481" t="s">
        <v>238</v>
      </c>
      <c r="D481" t="s">
        <v>235</v>
      </c>
      <c r="E481" t="s">
        <v>260</v>
      </c>
      <c r="F481">
        <v>84</v>
      </c>
      <c r="G481" t="s">
        <v>237</v>
      </c>
      <c r="H481" t="s">
        <v>1081</v>
      </c>
      <c r="I481" t="s">
        <v>1158</v>
      </c>
    </row>
    <row r="482" spans="1:9" hidden="1">
      <c r="A482" t="s">
        <v>118</v>
      </c>
      <c r="B482" t="s">
        <v>235</v>
      </c>
      <c r="C482" t="s">
        <v>238</v>
      </c>
      <c r="D482" t="s">
        <v>235</v>
      </c>
      <c r="E482" t="s">
        <v>334</v>
      </c>
      <c r="F482">
        <v>85</v>
      </c>
      <c r="G482" t="s">
        <v>237</v>
      </c>
      <c r="H482" t="s">
        <v>1159</v>
      </c>
      <c r="I482" t="s">
        <v>1160</v>
      </c>
    </row>
    <row r="483" spans="1:9" hidden="1">
      <c r="A483" t="s">
        <v>118</v>
      </c>
      <c r="B483" t="s">
        <v>235</v>
      </c>
      <c r="C483" t="s">
        <v>238</v>
      </c>
      <c r="D483" t="s">
        <v>235</v>
      </c>
      <c r="E483" t="s">
        <v>334</v>
      </c>
      <c r="F483">
        <v>86</v>
      </c>
      <c r="G483" t="s">
        <v>237</v>
      </c>
      <c r="H483" t="s">
        <v>1161</v>
      </c>
      <c r="I483" t="s">
        <v>1162</v>
      </c>
    </row>
    <row r="484" spans="1:9" hidden="1">
      <c r="A484" t="s">
        <v>118</v>
      </c>
      <c r="B484" t="s">
        <v>235</v>
      </c>
      <c r="C484" t="s">
        <v>238</v>
      </c>
      <c r="D484" t="s">
        <v>235</v>
      </c>
      <c r="E484" t="s">
        <v>334</v>
      </c>
      <c r="F484">
        <v>87</v>
      </c>
      <c r="G484" t="s">
        <v>237</v>
      </c>
      <c r="H484" t="s">
        <v>1081</v>
      </c>
      <c r="I484" t="s">
        <v>1163</v>
      </c>
    </row>
    <row r="485" spans="1:9" hidden="1">
      <c r="A485" t="s">
        <v>118</v>
      </c>
      <c r="B485" t="s">
        <v>231</v>
      </c>
      <c r="C485" t="s">
        <v>244</v>
      </c>
      <c r="D485" t="s">
        <v>231</v>
      </c>
      <c r="E485" t="s">
        <v>260</v>
      </c>
      <c r="F485">
        <v>88</v>
      </c>
      <c r="G485" t="s">
        <v>233</v>
      </c>
      <c r="H485" t="s">
        <v>1086</v>
      </c>
      <c r="I485" t="s">
        <v>1164</v>
      </c>
    </row>
    <row r="486" spans="1:9" hidden="1">
      <c r="A486" t="s">
        <v>118</v>
      </c>
      <c r="B486" t="s">
        <v>231</v>
      </c>
      <c r="C486" t="s">
        <v>244</v>
      </c>
      <c r="D486" t="s">
        <v>231</v>
      </c>
      <c r="E486" t="s">
        <v>260</v>
      </c>
      <c r="F486">
        <v>89</v>
      </c>
      <c r="G486" t="s">
        <v>233</v>
      </c>
      <c r="H486" t="s">
        <v>1088</v>
      </c>
      <c r="I486" t="s">
        <v>1165</v>
      </c>
    </row>
    <row r="487" spans="1:9" hidden="1">
      <c r="A487" t="s">
        <v>118</v>
      </c>
      <c r="B487" t="s">
        <v>231</v>
      </c>
      <c r="C487" t="s">
        <v>244</v>
      </c>
      <c r="D487" t="s">
        <v>231</v>
      </c>
      <c r="E487" t="s">
        <v>260</v>
      </c>
      <c r="F487">
        <v>90</v>
      </c>
      <c r="G487" t="s">
        <v>233</v>
      </c>
      <c r="H487" t="s">
        <v>1090</v>
      </c>
      <c r="I487" t="s">
        <v>1166</v>
      </c>
    </row>
    <row r="488" spans="1:9" hidden="1">
      <c r="A488" t="s">
        <v>118</v>
      </c>
      <c r="B488" t="s">
        <v>231</v>
      </c>
      <c r="C488" t="s">
        <v>244</v>
      </c>
      <c r="D488" t="s">
        <v>231</v>
      </c>
      <c r="E488" t="s">
        <v>260</v>
      </c>
      <c r="F488">
        <v>91</v>
      </c>
      <c r="G488" t="s">
        <v>233</v>
      </c>
      <c r="H488" t="s">
        <v>1167</v>
      </c>
      <c r="I488" t="s">
        <v>1168</v>
      </c>
    </row>
    <row r="489" spans="1:9" hidden="1">
      <c r="A489" t="s">
        <v>118</v>
      </c>
      <c r="B489" t="s">
        <v>231</v>
      </c>
      <c r="C489" t="s">
        <v>244</v>
      </c>
      <c r="D489" t="s">
        <v>231</v>
      </c>
      <c r="E489" t="s">
        <v>260</v>
      </c>
      <c r="F489">
        <v>92</v>
      </c>
      <c r="G489" t="s">
        <v>233</v>
      </c>
      <c r="H489" t="s">
        <v>1169</v>
      </c>
      <c r="I489" t="s">
        <v>1170</v>
      </c>
    </row>
    <row r="490" spans="1:9" hidden="1">
      <c r="A490" t="s">
        <v>118</v>
      </c>
      <c r="B490" t="s">
        <v>231</v>
      </c>
      <c r="C490" t="s">
        <v>244</v>
      </c>
      <c r="D490" t="s">
        <v>231</v>
      </c>
      <c r="E490" t="s">
        <v>260</v>
      </c>
      <c r="F490">
        <v>93</v>
      </c>
      <c r="G490" t="s">
        <v>233</v>
      </c>
      <c r="H490" t="s">
        <v>1092</v>
      </c>
      <c r="I490" t="s">
        <v>1171</v>
      </c>
    </row>
    <row r="491" spans="1:9" hidden="1">
      <c r="A491" t="s">
        <v>118</v>
      </c>
      <c r="B491" t="s">
        <v>231</v>
      </c>
      <c r="C491" t="s">
        <v>244</v>
      </c>
      <c r="D491" t="s">
        <v>231</v>
      </c>
      <c r="E491" t="s">
        <v>334</v>
      </c>
      <c r="F491">
        <v>94</v>
      </c>
      <c r="G491" t="s">
        <v>233</v>
      </c>
      <c r="H491" t="s">
        <v>1094</v>
      </c>
      <c r="I491" t="s">
        <v>1172</v>
      </c>
    </row>
    <row r="492" spans="1:9" hidden="1">
      <c r="A492" t="s">
        <v>118</v>
      </c>
      <c r="B492" t="s">
        <v>231</v>
      </c>
      <c r="C492" t="s">
        <v>244</v>
      </c>
      <c r="D492" t="s">
        <v>231</v>
      </c>
      <c r="E492" t="s">
        <v>334</v>
      </c>
      <c r="F492">
        <v>95</v>
      </c>
      <c r="G492" t="s">
        <v>233</v>
      </c>
      <c r="H492" t="s">
        <v>1090</v>
      </c>
      <c r="I492" t="s">
        <v>1173</v>
      </c>
    </row>
    <row r="493" spans="1:9" hidden="1">
      <c r="A493" t="s">
        <v>118</v>
      </c>
      <c r="B493" t="s">
        <v>231</v>
      </c>
      <c r="C493" t="s">
        <v>244</v>
      </c>
      <c r="D493" t="s">
        <v>231</v>
      </c>
      <c r="E493" t="s">
        <v>334</v>
      </c>
      <c r="F493">
        <v>96</v>
      </c>
      <c r="G493" t="s">
        <v>233</v>
      </c>
      <c r="H493" t="s">
        <v>1174</v>
      </c>
      <c r="I493" t="s">
        <v>1175</v>
      </c>
    </row>
    <row r="494" spans="1:9" hidden="1">
      <c r="A494" t="s">
        <v>118</v>
      </c>
      <c r="B494" t="s">
        <v>231</v>
      </c>
      <c r="C494" t="s">
        <v>244</v>
      </c>
      <c r="D494" t="s">
        <v>231</v>
      </c>
      <c r="E494" t="s">
        <v>334</v>
      </c>
      <c r="F494">
        <v>97</v>
      </c>
      <c r="G494" t="s">
        <v>233</v>
      </c>
      <c r="H494" t="s">
        <v>1092</v>
      </c>
      <c r="I494" t="s">
        <v>1176</v>
      </c>
    </row>
    <row r="495" spans="1:9" hidden="1">
      <c r="A495" t="s">
        <v>118</v>
      </c>
      <c r="B495" t="s">
        <v>209</v>
      </c>
      <c r="C495" t="s">
        <v>242</v>
      </c>
      <c r="D495" t="s">
        <v>209</v>
      </c>
      <c r="E495" t="s">
        <v>260</v>
      </c>
      <c r="F495">
        <v>98</v>
      </c>
      <c r="G495" t="s">
        <v>211</v>
      </c>
      <c r="H495" t="s">
        <v>1102</v>
      </c>
      <c r="I495" t="s">
        <v>1177</v>
      </c>
    </row>
    <row r="496" spans="1:9" hidden="1">
      <c r="A496" t="s">
        <v>118</v>
      </c>
      <c r="B496" t="s">
        <v>209</v>
      </c>
      <c r="C496" t="s">
        <v>242</v>
      </c>
      <c r="D496" t="s">
        <v>209</v>
      </c>
      <c r="E496" t="s">
        <v>260</v>
      </c>
      <c r="F496">
        <v>99</v>
      </c>
      <c r="G496" t="s">
        <v>211</v>
      </c>
      <c r="H496" t="s">
        <v>1110</v>
      </c>
      <c r="I496" t="s">
        <v>1178</v>
      </c>
    </row>
    <row r="497" spans="1:9" hidden="1">
      <c r="A497" t="s">
        <v>118</v>
      </c>
      <c r="B497" t="s">
        <v>209</v>
      </c>
      <c r="C497" t="s">
        <v>242</v>
      </c>
      <c r="D497" t="s">
        <v>209</v>
      </c>
      <c r="E497" t="s">
        <v>260</v>
      </c>
      <c r="F497">
        <v>100</v>
      </c>
      <c r="G497" t="s">
        <v>211</v>
      </c>
      <c r="H497" t="s">
        <v>1112</v>
      </c>
      <c r="I497" t="s">
        <v>1179</v>
      </c>
    </row>
    <row r="498" spans="1:9" hidden="1">
      <c r="A498" t="s">
        <v>118</v>
      </c>
      <c r="B498" t="s">
        <v>209</v>
      </c>
      <c r="C498" t="s">
        <v>242</v>
      </c>
      <c r="D498" t="s">
        <v>209</v>
      </c>
      <c r="E498" t="s">
        <v>260</v>
      </c>
      <c r="F498">
        <v>101</v>
      </c>
      <c r="G498" t="s">
        <v>211</v>
      </c>
      <c r="H498" t="s">
        <v>1114</v>
      </c>
      <c r="I498" t="s">
        <v>1180</v>
      </c>
    </row>
    <row r="499" spans="1:9" hidden="1">
      <c r="A499" t="s">
        <v>118</v>
      </c>
      <c r="B499" t="s">
        <v>209</v>
      </c>
      <c r="C499" t="s">
        <v>242</v>
      </c>
      <c r="D499" t="s">
        <v>209</v>
      </c>
      <c r="E499" t="s">
        <v>334</v>
      </c>
      <c r="F499">
        <v>102</v>
      </c>
      <c r="G499" t="s">
        <v>211</v>
      </c>
      <c r="H499" t="s">
        <v>1102</v>
      </c>
      <c r="I499" t="s">
        <v>1181</v>
      </c>
    </row>
    <row r="500" spans="1:9" hidden="1">
      <c r="A500" t="s">
        <v>118</v>
      </c>
      <c r="B500" t="s">
        <v>209</v>
      </c>
      <c r="C500" t="s">
        <v>242</v>
      </c>
      <c r="D500" t="s">
        <v>209</v>
      </c>
      <c r="E500" t="s">
        <v>334</v>
      </c>
      <c r="F500">
        <v>103</v>
      </c>
      <c r="G500" t="s">
        <v>211</v>
      </c>
      <c r="H500" t="s">
        <v>1110</v>
      </c>
      <c r="I500" t="s">
        <v>1182</v>
      </c>
    </row>
    <row r="501" spans="1:9" hidden="1">
      <c r="A501" t="s">
        <v>118</v>
      </c>
      <c r="B501" t="s">
        <v>209</v>
      </c>
      <c r="C501" t="s">
        <v>242</v>
      </c>
      <c r="D501" t="s">
        <v>209</v>
      </c>
      <c r="E501" t="s">
        <v>334</v>
      </c>
      <c r="F501">
        <v>104</v>
      </c>
      <c r="G501" t="s">
        <v>211</v>
      </c>
      <c r="H501" t="s">
        <v>1112</v>
      </c>
      <c r="I501" t="s">
        <v>1183</v>
      </c>
    </row>
    <row r="502" spans="1:9" hidden="1">
      <c r="A502" t="s">
        <v>118</v>
      </c>
      <c r="B502" t="s">
        <v>209</v>
      </c>
      <c r="C502" t="s">
        <v>242</v>
      </c>
      <c r="D502" t="s">
        <v>209</v>
      </c>
      <c r="E502" t="s">
        <v>334</v>
      </c>
      <c r="F502">
        <v>105</v>
      </c>
      <c r="G502" t="s">
        <v>211</v>
      </c>
      <c r="H502" t="s">
        <v>1114</v>
      </c>
      <c r="I502" t="s">
        <v>1184</v>
      </c>
    </row>
    <row r="503" spans="1:9">
      <c r="A503" t="s">
        <v>118</v>
      </c>
      <c r="B503" t="s">
        <v>225</v>
      </c>
      <c r="C503" t="s">
        <v>230</v>
      </c>
      <c r="D503" t="s">
        <v>225</v>
      </c>
      <c r="E503" t="s">
        <v>260</v>
      </c>
      <c r="F503">
        <v>106</v>
      </c>
      <c r="G503" t="s">
        <v>227</v>
      </c>
      <c r="H503" t="s">
        <v>1119</v>
      </c>
      <c r="I503" t="s">
        <v>1185</v>
      </c>
    </row>
    <row r="504" spans="1:9">
      <c r="A504" t="s">
        <v>118</v>
      </c>
      <c r="B504" t="s">
        <v>225</v>
      </c>
      <c r="C504" t="s">
        <v>230</v>
      </c>
      <c r="D504" t="s">
        <v>225</v>
      </c>
      <c r="E504" t="s">
        <v>260</v>
      </c>
      <c r="F504">
        <v>107</v>
      </c>
      <c r="G504" t="s">
        <v>227</v>
      </c>
      <c r="H504" t="s">
        <v>1121</v>
      </c>
      <c r="I504" t="s">
        <v>1186</v>
      </c>
    </row>
    <row r="505" spans="1:9">
      <c r="A505" t="s">
        <v>118</v>
      </c>
      <c r="B505" t="s">
        <v>225</v>
      </c>
      <c r="C505" t="s">
        <v>230</v>
      </c>
      <c r="D505" t="s">
        <v>225</v>
      </c>
      <c r="E505" t="s">
        <v>260</v>
      </c>
      <c r="F505">
        <v>108</v>
      </c>
      <c r="G505" t="s">
        <v>227</v>
      </c>
      <c r="H505" t="s">
        <v>1123</v>
      </c>
      <c r="I505" t="s">
        <v>1187</v>
      </c>
    </row>
    <row r="506" spans="1:9">
      <c r="A506" t="s">
        <v>118</v>
      </c>
      <c r="B506" t="s">
        <v>225</v>
      </c>
      <c r="C506" t="s">
        <v>230</v>
      </c>
      <c r="D506" t="s">
        <v>225</v>
      </c>
      <c r="E506" t="s">
        <v>334</v>
      </c>
      <c r="F506">
        <v>109</v>
      </c>
      <c r="G506" t="s">
        <v>227</v>
      </c>
      <c r="H506" t="s">
        <v>1121</v>
      </c>
      <c r="I506" t="s">
        <v>1188</v>
      </c>
    </row>
    <row r="507" spans="1:9" hidden="1">
      <c r="A507" t="s">
        <v>121</v>
      </c>
      <c r="B507" t="s">
        <v>213</v>
      </c>
      <c r="C507" t="s">
        <v>218</v>
      </c>
      <c r="D507" t="s">
        <v>213</v>
      </c>
      <c r="E507" t="s">
        <v>260</v>
      </c>
      <c r="F507">
        <v>110</v>
      </c>
      <c r="G507" t="s">
        <v>215</v>
      </c>
      <c r="H507" t="s">
        <v>1035</v>
      </c>
      <c r="I507" t="s">
        <v>1189</v>
      </c>
    </row>
    <row r="508" spans="1:9" hidden="1">
      <c r="A508" t="s">
        <v>121</v>
      </c>
      <c r="B508" t="s">
        <v>213</v>
      </c>
      <c r="C508" t="s">
        <v>218</v>
      </c>
      <c r="D508" t="s">
        <v>213</v>
      </c>
      <c r="E508" t="s">
        <v>260</v>
      </c>
      <c r="F508">
        <v>111</v>
      </c>
      <c r="G508" t="s">
        <v>215</v>
      </c>
      <c r="H508" t="s">
        <v>1130</v>
      </c>
      <c r="I508" t="s">
        <v>1190</v>
      </c>
    </row>
    <row r="509" spans="1:9" hidden="1">
      <c r="A509" t="s">
        <v>121</v>
      </c>
      <c r="B509" t="s">
        <v>213</v>
      </c>
      <c r="C509" t="s">
        <v>218</v>
      </c>
      <c r="D509" t="s">
        <v>213</v>
      </c>
      <c r="E509" t="s">
        <v>260</v>
      </c>
      <c r="F509">
        <v>112</v>
      </c>
      <c r="G509" t="s">
        <v>215</v>
      </c>
      <c r="H509" t="s">
        <v>1027</v>
      </c>
      <c r="I509" t="s">
        <v>1191</v>
      </c>
    </row>
    <row r="510" spans="1:9" hidden="1">
      <c r="A510" t="s">
        <v>121</v>
      </c>
      <c r="B510" t="s">
        <v>213</v>
      </c>
      <c r="C510" t="s">
        <v>218</v>
      </c>
      <c r="D510" t="s">
        <v>213</v>
      </c>
      <c r="E510" t="s">
        <v>260</v>
      </c>
      <c r="F510">
        <v>113</v>
      </c>
      <c r="G510" t="s">
        <v>215</v>
      </c>
      <c r="H510" t="s">
        <v>1029</v>
      </c>
      <c r="I510" t="s">
        <v>1192</v>
      </c>
    </row>
    <row r="511" spans="1:9" hidden="1">
      <c r="A511" t="s">
        <v>121</v>
      </c>
      <c r="B511" t="s">
        <v>213</v>
      </c>
      <c r="C511" t="s">
        <v>218</v>
      </c>
      <c r="D511" t="s">
        <v>213</v>
      </c>
      <c r="E511" t="s">
        <v>260</v>
      </c>
      <c r="F511">
        <v>114</v>
      </c>
      <c r="G511" t="s">
        <v>215</v>
      </c>
      <c r="H511" t="s">
        <v>1193</v>
      </c>
      <c r="I511" t="s">
        <v>1194</v>
      </c>
    </row>
    <row r="512" spans="1:9" hidden="1">
      <c r="A512" t="s">
        <v>121</v>
      </c>
      <c r="B512" t="s">
        <v>213</v>
      </c>
      <c r="C512" t="s">
        <v>218</v>
      </c>
      <c r="D512" t="s">
        <v>213</v>
      </c>
      <c r="E512" t="s">
        <v>334</v>
      </c>
      <c r="F512">
        <v>115</v>
      </c>
      <c r="G512" t="s">
        <v>215</v>
      </c>
      <c r="H512" t="s">
        <v>1035</v>
      </c>
      <c r="I512" t="s">
        <v>1195</v>
      </c>
    </row>
    <row r="513" spans="1:9" hidden="1">
      <c r="A513" t="s">
        <v>121</v>
      </c>
      <c r="B513" t="s">
        <v>213</v>
      </c>
      <c r="C513" t="s">
        <v>218</v>
      </c>
      <c r="D513" t="s">
        <v>213</v>
      </c>
      <c r="E513" t="s">
        <v>334</v>
      </c>
      <c r="F513">
        <v>116</v>
      </c>
      <c r="G513" t="s">
        <v>215</v>
      </c>
      <c r="H513" t="s">
        <v>1130</v>
      </c>
      <c r="I513" t="s">
        <v>1196</v>
      </c>
    </row>
    <row r="514" spans="1:9" hidden="1">
      <c r="A514" t="s">
        <v>121</v>
      </c>
      <c r="B514" t="s">
        <v>213</v>
      </c>
      <c r="C514" t="s">
        <v>218</v>
      </c>
      <c r="D514" t="s">
        <v>213</v>
      </c>
      <c r="E514" t="s">
        <v>334</v>
      </c>
      <c r="F514">
        <v>117</v>
      </c>
      <c r="G514" t="s">
        <v>215</v>
      </c>
      <c r="H514" t="s">
        <v>1027</v>
      </c>
      <c r="I514" t="s">
        <v>1197</v>
      </c>
    </row>
    <row r="515" spans="1:9" hidden="1">
      <c r="A515" t="s">
        <v>121</v>
      </c>
      <c r="B515" t="s">
        <v>213</v>
      </c>
      <c r="C515" t="s">
        <v>218</v>
      </c>
      <c r="D515" t="s">
        <v>213</v>
      </c>
      <c r="E515" t="s">
        <v>334</v>
      </c>
      <c r="F515">
        <v>118</v>
      </c>
      <c r="G515" t="s">
        <v>215</v>
      </c>
      <c r="H515" t="s">
        <v>1029</v>
      </c>
      <c r="I515" t="s">
        <v>1198</v>
      </c>
    </row>
    <row r="516" spans="1:9" hidden="1">
      <c r="A516" t="s">
        <v>121</v>
      </c>
      <c r="B516" t="s">
        <v>213</v>
      </c>
      <c r="C516" t="s">
        <v>218</v>
      </c>
      <c r="D516" t="s">
        <v>213</v>
      </c>
      <c r="E516" t="s">
        <v>334</v>
      </c>
      <c r="F516">
        <v>119</v>
      </c>
      <c r="G516" t="s">
        <v>215</v>
      </c>
      <c r="H516" t="s">
        <v>1031</v>
      </c>
      <c r="I516" t="s">
        <v>1199</v>
      </c>
    </row>
    <row r="517" spans="1:9" hidden="1">
      <c r="A517" t="s">
        <v>121</v>
      </c>
      <c r="B517" t="s">
        <v>213</v>
      </c>
      <c r="C517" t="s">
        <v>218</v>
      </c>
      <c r="D517" t="s">
        <v>213</v>
      </c>
      <c r="E517" t="s">
        <v>334</v>
      </c>
      <c r="F517">
        <v>120</v>
      </c>
      <c r="G517" t="s">
        <v>215</v>
      </c>
      <c r="H517" t="s">
        <v>1033</v>
      </c>
      <c r="I517" t="s">
        <v>1200</v>
      </c>
    </row>
    <row r="518" spans="1:9">
      <c r="A518" t="s">
        <v>121</v>
      </c>
      <c r="B518" t="s">
        <v>253</v>
      </c>
      <c r="C518" t="s">
        <v>256</v>
      </c>
      <c r="D518" t="s">
        <v>253</v>
      </c>
      <c r="E518" t="s">
        <v>260</v>
      </c>
      <c r="F518">
        <v>121</v>
      </c>
      <c r="G518" t="s">
        <v>255</v>
      </c>
      <c r="H518" t="s">
        <v>1040</v>
      </c>
      <c r="I518" t="s">
        <v>1201</v>
      </c>
    </row>
    <row r="519" spans="1:9">
      <c r="A519" t="s">
        <v>121</v>
      </c>
      <c r="B519" t="s">
        <v>253</v>
      </c>
      <c r="C519" t="s">
        <v>256</v>
      </c>
      <c r="D519" t="s">
        <v>253</v>
      </c>
      <c r="E519" t="s">
        <v>260</v>
      </c>
      <c r="F519">
        <v>122</v>
      </c>
      <c r="G519" t="s">
        <v>255</v>
      </c>
      <c r="H519" t="s">
        <v>1042</v>
      </c>
      <c r="I519" t="s">
        <v>1202</v>
      </c>
    </row>
    <row r="520" spans="1:9">
      <c r="A520" t="s">
        <v>121</v>
      </c>
      <c r="B520" t="s">
        <v>253</v>
      </c>
      <c r="C520" t="s">
        <v>256</v>
      </c>
      <c r="D520" t="s">
        <v>253</v>
      </c>
      <c r="E520" t="s">
        <v>260</v>
      </c>
      <c r="F520">
        <v>123</v>
      </c>
      <c r="G520" t="s">
        <v>255</v>
      </c>
      <c r="H520" t="s">
        <v>1044</v>
      </c>
      <c r="I520" t="s">
        <v>1203</v>
      </c>
    </row>
    <row r="521" spans="1:9">
      <c r="A521" t="s">
        <v>121</v>
      </c>
      <c r="B521" t="s">
        <v>253</v>
      </c>
      <c r="C521" t="s">
        <v>256</v>
      </c>
      <c r="D521" t="s">
        <v>253</v>
      </c>
      <c r="E521" t="s">
        <v>260</v>
      </c>
      <c r="F521">
        <v>124</v>
      </c>
      <c r="G521" t="s">
        <v>255</v>
      </c>
      <c r="H521" t="s">
        <v>1046</v>
      </c>
      <c r="I521" t="s">
        <v>1204</v>
      </c>
    </row>
    <row r="522" spans="1:9">
      <c r="A522" t="s">
        <v>121</v>
      </c>
      <c r="B522" t="s">
        <v>253</v>
      </c>
      <c r="C522" t="s">
        <v>256</v>
      </c>
      <c r="D522" t="s">
        <v>253</v>
      </c>
      <c r="E522" t="s">
        <v>260</v>
      </c>
      <c r="F522">
        <v>125</v>
      </c>
      <c r="G522" t="s">
        <v>255</v>
      </c>
      <c r="H522" t="s">
        <v>1048</v>
      </c>
      <c r="I522" t="s">
        <v>1205</v>
      </c>
    </row>
    <row r="523" spans="1:9">
      <c r="A523" t="s">
        <v>121</v>
      </c>
      <c r="B523" t="s">
        <v>253</v>
      </c>
      <c r="C523" t="s">
        <v>256</v>
      </c>
      <c r="D523" t="s">
        <v>253</v>
      </c>
      <c r="E523" t="s">
        <v>260</v>
      </c>
      <c r="F523">
        <v>126</v>
      </c>
      <c r="G523" t="s">
        <v>255</v>
      </c>
      <c r="H523" t="s">
        <v>1050</v>
      </c>
      <c r="I523" t="s">
        <v>1206</v>
      </c>
    </row>
    <row r="524" spans="1:9">
      <c r="A524" t="s">
        <v>121</v>
      </c>
      <c r="B524" t="s">
        <v>253</v>
      </c>
      <c r="C524" t="s">
        <v>256</v>
      </c>
      <c r="D524" t="s">
        <v>253</v>
      </c>
      <c r="E524" t="s">
        <v>334</v>
      </c>
      <c r="F524">
        <v>127</v>
      </c>
      <c r="G524" t="s">
        <v>255</v>
      </c>
      <c r="H524" t="s">
        <v>1040</v>
      </c>
      <c r="I524" t="s">
        <v>1207</v>
      </c>
    </row>
    <row r="525" spans="1:9">
      <c r="A525" t="s">
        <v>121</v>
      </c>
      <c r="B525" t="s">
        <v>253</v>
      </c>
      <c r="C525" t="s">
        <v>256</v>
      </c>
      <c r="D525" t="s">
        <v>253</v>
      </c>
      <c r="E525" t="s">
        <v>334</v>
      </c>
      <c r="F525">
        <v>128</v>
      </c>
      <c r="G525" t="s">
        <v>255</v>
      </c>
      <c r="H525" t="s">
        <v>1044</v>
      </c>
      <c r="I525" t="s">
        <v>1208</v>
      </c>
    </row>
    <row r="526" spans="1:9">
      <c r="A526" t="s">
        <v>121</v>
      </c>
      <c r="B526" t="s">
        <v>253</v>
      </c>
      <c r="C526" t="s">
        <v>256</v>
      </c>
      <c r="D526" t="s">
        <v>253</v>
      </c>
      <c r="E526" t="s">
        <v>334</v>
      </c>
      <c r="F526">
        <v>129</v>
      </c>
      <c r="G526" t="s">
        <v>255</v>
      </c>
      <c r="H526" t="s">
        <v>1209</v>
      </c>
      <c r="I526" t="s">
        <v>1210</v>
      </c>
    </row>
    <row r="527" spans="1:9">
      <c r="A527" t="s">
        <v>121</v>
      </c>
      <c r="B527" t="s">
        <v>253</v>
      </c>
      <c r="C527" t="s">
        <v>256</v>
      </c>
      <c r="D527" t="s">
        <v>253</v>
      </c>
      <c r="E527" t="s">
        <v>334</v>
      </c>
      <c r="F527">
        <v>130</v>
      </c>
      <c r="G527" t="s">
        <v>255</v>
      </c>
      <c r="H527" t="s">
        <v>1046</v>
      </c>
      <c r="I527" t="s">
        <v>1211</v>
      </c>
    </row>
    <row r="528" spans="1:9">
      <c r="A528" t="s">
        <v>121</v>
      </c>
      <c r="B528" t="s">
        <v>253</v>
      </c>
      <c r="C528" t="s">
        <v>256</v>
      </c>
      <c r="D528" t="s">
        <v>253</v>
      </c>
      <c r="E528" t="s">
        <v>334</v>
      </c>
      <c r="F528">
        <v>131</v>
      </c>
      <c r="G528" t="s">
        <v>255</v>
      </c>
      <c r="H528" t="s">
        <v>1059</v>
      </c>
      <c r="I528" t="s">
        <v>1212</v>
      </c>
    </row>
    <row r="529" spans="1:9">
      <c r="A529" t="s">
        <v>121</v>
      </c>
      <c r="B529" t="s">
        <v>245</v>
      </c>
      <c r="C529" t="s">
        <v>248</v>
      </c>
      <c r="D529" t="s">
        <v>245</v>
      </c>
      <c r="E529" t="s">
        <v>260</v>
      </c>
      <c r="F529">
        <v>132</v>
      </c>
      <c r="G529" t="s">
        <v>247</v>
      </c>
      <c r="H529" t="s">
        <v>1061</v>
      </c>
      <c r="I529" t="s">
        <v>1213</v>
      </c>
    </row>
    <row r="530" spans="1:9">
      <c r="A530" t="s">
        <v>121</v>
      </c>
      <c r="B530" t="s">
        <v>245</v>
      </c>
      <c r="C530" t="s">
        <v>248</v>
      </c>
      <c r="D530" t="s">
        <v>245</v>
      </c>
      <c r="E530" t="s">
        <v>334</v>
      </c>
      <c r="F530">
        <v>133</v>
      </c>
      <c r="G530" t="s">
        <v>247</v>
      </c>
      <c r="H530" t="s">
        <v>1150</v>
      </c>
      <c r="I530" t="s">
        <v>1214</v>
      </c>
    </row>
    <row r="531" spans="1:9">
      <c r="A531" t="s">
        <v>121</v>
      </c>
      <c r="B531" t="s">
        <v>245</v>
      </c>
      <c r="C531" t="s">
        <v>248</v>
      </c>
      <c r="D531" t="s">
        <v>245</v>
      </c>
      <c r="E531" t="s">
        <v>334</v>
      </c>
      <c r="F531">
        <v>134</v>
      </c>
      <c r="G531" t="s">
        <v>247</v>
      </c>
      <c r="H531" t="s">
        <v>1215</v>
      </c>
      <c r="I531" t="s">
        <v>1216</v>
      </c>
    </row>
    <row r="532" spans="1:9" hidden="1">
      <c r="A532" t="s">
        <v>121</v>
      </c>
      <c r="B532" t="s">
        <v>235</v>
      </c>
      <c r="C532" t="s">
        <v>238</v>
      </c>
      <c r="D532" t="s">
        <v>235</v>
      </c>
      <c r="E532" t="s">
        <v>260</v>
      </c>
      <c r="F532">
        <v>135</v>
      </c>
      <c r="G532" t="s">
        <v>237</v>
      </c>
      <c r="H532" t="s">
        <v>1073</v>
      </c>
      <c r="I532" t="s">
        <v>1217</v>
      </c>
    </row>
    <row r="533" spans="1:9" hidden="1">
      <c r="A533" t="s">
        <v>121</v>
      </c>
      <c r="B533" t="s">
        <v>235</v>
      </c>
      <c r="C533" t="s">
        <v>238</v>
      </c>
      <c r="D533" t="s">
        <v>235</v>
      </c>
      <c r="E533" t="s">
        <v>334</v>
      </c>
      <c r="F533">
        <v>136</v>
      </c>
      <c r="G533" t="s">
        <v>237</v>
      </c>
      <c r="H533" t="s">
        <v>1073</v>
      </c>
      <c r="I533" t="s">
        <v>1218</v>
      </c>
    </row>
    <row r="534" spans="1:9" hidden="1">
      <c r="A534" t="s">
        <v>121</v>
      </c>
      <c r="B534" t="s">
        <v>235</v>
      </c>
      <c r="C534" t="s">
        <v>238</v>
      </c>
      <c r="D534" t="s">
        <v>235</v>
      </c>
      <c r="E534" t="s">
        <v>334</v>
      </c>
      <c r="F534">
        <v>137</v>
      </c>
      <c r="G534" t="s">
        <v>237</v>
      </c>
      <c r="H534" t="s">
        <v>1079</v>
      </c>
      <c r="I534" t="s">
        <v>1219</v>
      </c>
    </row>
    <row r="535" spans="1:9" hidden="1">
      <c r="A535" t="s">
        <v>121</v>
      </c>
      <c r="B535" t="s">
        <v>235</v>
      </c>
      <c r="C535" t="s">
        <v>238</v>
      </c>
      <c r="D535" t="s">
        <v>235</v>
      </c>
      <c r="E535" t="s">
        <v>334</v>
      </c>
      <c r="F535">
        <v>138</v>
      </c>
      <c r="G535" t="s">
        <v>237</v>
      </c>
      <c r="H535" t="s">
        <v>1081</v>
      </c>
      <c r="I535" t="s">
        <v>1220</v>
      </c>
    </row>
    <row r="536" spans="1:9" hidden="1">
      <c r="A536" t="s">
        <v>121</v>
      </c>
      <c r="B536" t="s">
        <v>231</v>
      </c>
      <c r="C536" t="s">
        <v>244</v>
      </c>
      <c r="D536" t="s">
        <v>231</v>
      </c>
      <c r="E536" t="s">
        <v>260</v>
      </c>
      <c r="F536">
        <v>139</v>
      </c>
      <c r="G536" t="s">
        <v>233</v>
      </c>
      <c r="H536" t="s">
        <v>1086</v>
      </c>
      <c r="I536" t="s">
        <v>1221</v>
      </c>
    </row>
    <row r="537" spans="1:9" hidden="1">
      <c r="A537" t="s">
        <v>121</v>
      </c>
      <c r="B537" t="s">
        <v>231</v>
      </c>
      <c r="C537" t="s">
        <v>244</v>
      </c>
      <c r="D537" t="s">
        <v>231</v>
      </c>
      <c r="E537" t="s">
        <v>260</v>
      </c>
      <c r="F537">
        <v>140</v>
      </c>
      <c r="G537" t="s">
        <v>233</v>
      </c>
      <c r="H537" t="s">
        <v>1222</v>
      </c>
      <c r="I537" t="s">
        <v>1223</v>
      </c>
    </row>
    <row r="538" spans="1:9" hidden="1">
      <c r="A538" t="s">
        <v>121</v>
      </c>
      <c r="B538" t="s">
        <v>231</v>
      </c>
      <c r="C538" t="s">
        <v>244</v>
      </c>
      <c r="D538" t="s">
        <v>231</v>
      </c>
      <c r="E538" t="s">
        <v>260</v>
      </c>
      <c r="F538">
        <v>141</v>
      </c>
      <c r="G538" t="s">
        <v>233</v>
      </c>
      <c r="H538" t="s">
        <v>1224</v>
      </c>
      <c r="I538" t="s">
        <v>1225</v>
      </c>
    </row>
    <row r="539" spans="1:9" hidden="1">
      <c r="A539" t="s">
        <v>121</v>
      </c>
      <c r="B539" t="s">
        <v>231</v>
      </c>
      <c r="C539" t="s">
        <v>244</v>
      </c>
      <c r="D539" t="s">
        <v>231</v>
      </c>
      <c r="E539" t="s">
        <v>260</v>
      </c>
      <c r="F539">
        <v>142</v>
      </c>
      <c r="G539" t="s">
        <v>233</v>
      </c>
      <c r="H539" t="s">
        <v>1090</v>
      </c>
      <c r="I539" t="s">
        <v>1226</v>
      </c>
    </row>
    <row r="540" spans="1:9" hidden="1">
      <c r="A540" t="s">
        <v>121</v>
      </c>
      <c r="B540" t="s">
        <v>231</v>
      </c>
      <c r="C540" t="s">
        <v>244</v>
      </c>
      <c r="D540" t="s">
        <v>231</v>
      </c>
      <c r="E540" t="s">
        <v>260</v>
      </c>
      <c r="F540">
        <v>143</v>
      </c>
      <c r="G540" t="s">
        <v>233</v>
      </c>
      <c r="H540" t="s">
        <v>1169</v>
      </c>
      <c r="I540" t="s">
        <v>1227</v>
      </c>
    </row>
    <row r="541" spans="1:9" hidden="1">
      <c r="A541" t="s">
        <v>121</v>
      </c>
      <c r="B541" t="s">
        <v>231</v>
      </c>
      <c r="C541" t="s">
        <v>244</v>
      </c>
      <c r="D541" t="s">
        <v>231</v>
      </c>
      <c r="E541" t="s">
        <v>260</v>
      </c>
      <c r="F541">
        <v>144</v>
      </c>
      <c r="G541" t="s">
        <v>233</v>
      </c>
      <c r="H541" t="s">
        <v>1167</v>
      </c>
      <c r="I541" t="s">
        <v>1228</v>
      </c>
    </row>
    <row r="542" spans="1:9" hidden="1">
      <c r="A542" t="s">
        <v>121</v>
      </c>
      <c r="B542" t="s">
        <v>231</v>
      </c>
      <c r="C542" t="s">
        <v>244</v>
      </c>
      <c r="D542" t="s">
        <v>231</v>
      </c>
      <c r="E542" t="s">
        <v>260</v>
      </c>
      <c r="F542">
        <v>145</v>
      </c>
      <c r="G542" t="s">
        <v>233</v>
      </c>
      <c r="H542" t="s">
        <v>1092</v>
      </c>
      <c r="I542" t="s">
        <v>1229</v>
      </c>
    </row>
    <row r="543" spans="1:9" hidden="1">
      <c r="A543" t="s">
        <v>121</v>
      </c>
      <c r="B543" t="s">
        <v>231</v>
      </c>
      <c r="C543" t="s">
        <v>244</v>
      </c>
      <c r="D543" t="s">
        <v>231</v>
      </c>
      <c r="E543" t="s">
        <v>334</v>
      </c>
      <c r="F543">
        <v>146</v>
      </c>
      <c r="G543" t="s">
        <v>233</v>
      </c>
      <c r="H543" t="s">
        <v>1230</v>
      </c>
      <c r="I543" t="s">
        <v>1231</v>
      </c>
    </row>
    <row r="544" spans="1:9" hidden="1">
      <c r="A544" t="s">
        <v>121</v>
      </c>
      <c r="B544" t="s">
        <v>231</v>
      </c>
      <c r="C544" t="s">
        <v>244</v>
      </c>
      <c r="D544" t="s">
        <v>231</v>
      </c>
      <c r="E544" t="s">
        <v>334</v>
      </c>
      <c r="F544">
        <v>147</v>
      </c>
      <c r="G544" t="s">
        <v>233</v>
      </c>
      <c r="H544" t="s">
        <v>1232</v>
      </c>
      <c r="I544" t="s">
        <v>1233</v>
      </c>
    </row>
    <row r="545" spans="1:9" hidden="1">
      <c r="A545" t="s">
        <v>121</v>
      </c>
      <c r="B545" t="s">
        <v>231</v>
      </c>
      <c r="C545" t="s">
        <v>244</v>
      </c>
      <c r="D545" t="s">
        <v>231</v>
      </c>
      <c r="E545" t="s">
        <v>334</v>
      </c>
      <c r="F545">
        <v>148</v>
      </c>
      <c r="G545" t="s">
        <v>233</v>
      </c>
      <c r="H545" t="s">
        <v>1096</v>
      </c>
      <c r="I545" t="s">
        <v>1234</v>
      </c>
    </row>
    <row r="546" spans="1:9" hidden="1">
      <c r="A546" t="s">
        <v>121</v>
      </c>
      <c r="B546" t="s">
        <v>231</v>
      </c>
      <c r="C546" t="s">
        <v>244</v>
      </c>
      <c r="D546" t="s">
        <v>231</v>
      </c>
      <c r="E546" t="s">
        <v>334</v>
      </c>
      <c r="F546">
        <v>149</v>
      </c>
      <c r="G546" t="s">
        <v>233</v>
      </c>
      <c r="H546" t="s">
        <v>1090</v>
      </c>
      <c r="I546" t="s">
        <v>1235</v>
      </c>
    </row>
    <row r="547" spans="1:9" hidden="1">
      <c r="A547" t="s">
        <v>121</v>
      </c>
      <c r="B547" t="s">
        <v>231</v>
      </c>
      <c r="C547" t="s">
        <v>244</v>
      </c>
      <c r="D547" t="s">
        <v>231</v>
      </c>
      <c r="E547" t="s">
        <v>334</v>
      </c>
      <c r="F547">
        <v>150</v>
      </c>
      <c r="G547" t="s">
        <v>233</v>
      </c>
      <c r="H547" t="s">
        <v>1167</v>
      </c>
      <c r="I547" t="s">
        <v>1236</v>
      </c>
    </row>
    <row r="548" spans="1:9" hidden="1">
      <c r="A548" t="s">
        <v>121</v>
      </c>
      <c r="B548" t="s">
        <v>231</v>
      </c>
      <c r="C548" t="s">
        <v>244</v>
      </c>
      <c r="D548" t="s">
        <v>231</v>
      </c>
      <c r="E548" t="s">
        <v>334</v>
      </c>
      <c r="F548">
        <v>151</v>
      </c>
      <c r="G548" t="s">
        <v>233</v>
      </c>
      <c r="H548" t="s">
        <v>1092</v>
      </c>
      <c r="I548" t="s">
        <v>1237</v>
      </c>
    </row>
    <row r="549" spans="1:9" hidden="1">
      <c r="A549" t="s">
        <v>121</v>
      </c>
      <c r="B549" t="s">
        <v>209</v>
      </c>
      <c r="C549" t="s">
        <v>242</v>
      </c>
      <c r="D549" t="s">
        <v>209</v>
      </c>
      <c r="E549" t="s">
        <v>260</v>
      </c>
      <c r="F549">
        <v>152</v>
      </c>
      <c r="G549" t="s">
        <v>211</v>
      </c>
      <c r="H549" t="s">
        <v>1104</v>
      </c>
      <c r="I549" t="s">
        <v>1238</v>
      </c>
    </row>
    <row r="550" spans="1:9" hidden="1">
      <c r="A550" t="s">
        <v>121</v>
      </c>
      <c r="B550" t="s">
        <v>209</v>
      </c>
      <c r="C550" t="s">
        <v>242</v>
      </c>
      <c r="D550" t="s">
        <v>209</v>
      </c>
      <c r="E550" t="s">
        <v>260</v>
      </c>
      <c r="F550">
        <v>153</v>
      </c>
      <c r="G550" t="s">
        <v>211</v>
      </c>
      <c r="H550" t="s">
        <v>1106</v>
      </c>
      <c r="I550" t="s">
        <v>1239</v>
      </c>
    </row>
    <row r="551" spans="1:9" hidden="1">
      <c r="A551" t="s">
        <v>121</v>
      </c>
      <c r="B551" t="s">
        <v>209</v>
      </c>
      <c r="C551" t="s">
        <v>242</v>
      </c>
      <c r="D551" t="s">
        <v>209</v>
      </c>
      <c r="E551" t="s">
        <v>260</v>
      </c>
      <c r="F551">
        <v>154</v>
      </c>
      <c r="G551" t="s">
        <v>211</v>
      </c>
      <c r="H551" t="s">
        <v>1110</v>
      </c>
      <c r="I551" t="s">
        <v>1240</v>
      </c>
    </row>
    <row r="552" spans="1:9" hidden="1">
      <c r="A552" t="s">
        <v>121</v>
      </c>
      <c r="B552" t="s">
        <v>209</v>
      </c>
      <c r="C552" t="s">
        <v>242</v>
      </c>
      <c r="D552" t="s">
        <v>209</v>
      </c>
      <c r="E552" t="s">
        <v>260</v>
      </c>
      <c r="F552">
        <v>155</v>
      </c>
      <c r="G552" t="s">
        <v>211</v>
      </c>
      <c r="H552" t="s">
        <v>1112</v>
      </c>
      <c r="I552" t="s">
        <v>1241</v>
      </c>
    </row>
    <row r="553" spans="1:9" hidden="1">
      <c r="A553" t="s">
        <v>121</v>
      </c>
      <c r="B553" t="s">
        <v>209</v>
      </c>
      <c r="C553" t="s">
        <v>242</v>
      </c>
      <c r="D553" t="s">
        <v>209</v>
      </c>
      <c r="E553" t="s">
        <v>260</v>
      </c>
      <c r="F553">
        <v>156</v>
      </c>
      <c r="G553" t="s">
        <v>211</v>
      </c>
      <c r="H553" t="s">
        <v>1114</v>
      </c>
      <c r="I553" t="s">
        <v>1242</v>
      </c>
    </row>
    <row r="554" spans="1:9" hidden="1">
      <c r="A554" t="s">
        <v>121</v>
      </c>
      <c r="B554" t="s">
        <v>209</v>
      </c>
      <c r="C554" t="s">
        <v>242</v>
      </c>
      <c r="D554" t="s">
        <v>209</v>
      </c>
      <c r="E554" t="s">
        <v>334</v>
      </c>
      <c r="F554">
        <v>157</v>
      </c>
      <c r="G554" t="s">
        <v>211</v>
      </c>
      <c r="H554" t="s">
        <v>1243</v>
      </c>
      <c r="I554" t="s">
        <v>1244</v>
      </c>
    </row>
    <row r="555" spans="1:9" hidden="1">
      <c r="A555" t="s">
        <v>121</v>
      </c>
      <c r="B555" t="s">
        <v>209</v>
      </c>
      <c r="C555" t="s">
        <v>242</v>
      </c>
      <c r="D555" t="s">
        <v>209</v>
      </c>
      <c r="E555" t="s">
        <v>334</v>
      </c>
      <c r="F555">
        <v>158</v>
      </c>
      <c r="G555" t="s">
        <v>211</v>
      </c>
      <c r="H555" t="s">
        <v>1110</v>
      </c>
      <c r="I555" t="s">
        <v>1245</v>
      </c>
    </row>
    <row r="556" spans="1:9" hidden="1">
      <c r="A556" t="s">
        <v>121</v>
      </c>
      <c r="B556" t="s">
        <v>209</v>
      </c>
      <c r="C556" t="s">
        <v>242</v>
      </c>
      <c r="D556" t="s">
        <v>209</v>
      </c>
      <c r="E556" t="s">
        <v>334</v>
      </c>
      <c r="F556">
        <v>159</v>
      </c>
      <c r="G556" t="s">
        <v>211</v>
      </c>
      <c r="H556" t="s">
        <v>1112</v>
      </c>
      <c r="I556" t="s">
        <v>1246</v>
      </c>
    </row>
    <row r="557" spans="1:9" hidden="1">
      <c r="A557" t="s">
        <v>121</v>
      </c>
      <c r="B557" t="s">
        <v>209</v>
      </c>
      <c r="C557" t="s">
        <v>242</v>
      </c>
      <c r="D557" t="s">
        <v>209</v>
      </c>
      <c r="E557" t="s">
        <v>334</v>
      </c>
      <c r="F557">
        <v>160</v>
      </c>
      <c r="G557" t="s">
        <v>211</v>
      </c>
      <c r="H557" t="s">
        <v>1114</v>
      </c>
      <c r="I557" t="s">
        <v>1118</v>
      </c>
    </row>
    <row r="558" spans="1:9">
      <c r="A558" t="s">
        <v>121</v>
      </c>
      <c r="B558" t="s">
        <v>225</v>
      </c>
      <c r="C558" t="s">
        <v>230</v>
      </c>
      <c r="D558" t="s">
        <v>225</v>
      </c>
      <c r="E558" t="s">
        <v>260</v>
      </c>
      <c r="F558">
        <v>161</v>
      </c>
      <c r="G558" t="s">
        <v>227</v>
      </c>
      <c r="H558" t="s">
        <v>1119</v>
      </c>
      <c r="I558" t="s">
        <v>1247</v>
      </c>
    </row>
    <row r="559" spans="1:9">
      <c r="A559" t="s">
        <v>121</v>
      </c>
      <c r="B559" t="s">
        <v>225</v>
      </c>
      <c r="C559" t="s">
        <v>230</v>
      </c>
      <c r="D559" t="s">
        <v>225</v>
      </c>
      <c r="E559" t="s">
        <v>260</v>
      </c>
      <c r="F559">
        <v>162</v>
      </c>
      <c r="G559" t="s">
        <v>227</v>
      </c>
      <c r="H559" t="s">
        <v>1121</v>
      </c>
      <c r="I559" t="s">
        <v>1248</v>
      </c>
    </row>
    <row r="560" spans="1:9">
      <c r="A560" t="s">
        <v>121</v>
      </c>
      <c r="B560" t="s">
        <v>225</v>
      </c>
      <c r="C560" t="s">
        <v>230</v>
      </c>
      <c r="D560" t="s">
        <v>225</v>
      </c>
      <c r="E560" t="s">
        <v>260</v>
      </c>
      <c r="F560">
        <v>163</v>
      </c>
      <c r="G560" t="s">
        <v>227</v>
      </c>
      <c r="H560" t="s">
        <v>1123</v>
      </c>
      <c r="I560" t="s">
        <v>1249</v>
      </c>
    </row>
    <row r="561" spans="1:9">
      <c r="A561" t="s">
        <v>121</v>
      </c>
      <c r="B561" t="s">
        <v>225</v>
      </c>
      <c r="C561" t="s">
        <v>230</v>
      </c>
      <c r="D561" t="s">
        <v>225</v>
      </c>
      <c r="E561" t="s">
        <v>334</v>
      </c>
      <c r="F561">
        <v>164</v>
      </c>
      <c r="G561" t="s">
        <v>227</v>
      </c>
      <c r="H561" t="s">
        <v>1119</v>
      </c>
      <c r="I561" t="s">
        <v>1250</v>
      </c>
    </row>
    <row r="562" spans="1:9">
      <c r="A562" t="s">
        <v>121</v>
      </c>
      <c r="B562" t="s">
        <v>225</v>
      </c>
      <c r="C562" t="s">
        <v>230</v>
      </c>
      <c r="D562" t="s">
        <v>225</v>
      </c>
      <c r="E562" t="s">
        <v>334</v>
      </c>
      <c r="F562">
        <v>165</v>
      </c>
      <c r="G562" t="s">
        <v>227</v>
      </c>
      <c r="H562" t="s">
        <v>1121</v>
      </c>
      <c r="I562" t="s">
        <v>1251</v>
      </c>
    </row>
    <row r="563" spans="1:9">
      <c r="A563" t="s">
        <v>121</v>
      </c>
      <c r="B563" t="s">
        <v>225</v>
      </c>
      <c r="C563" t="s">
        <v>230</v>
      </c>
      <c r="D563" t="s">
        <v>225</v>
      </c>
      <c r="E563" t="s">
        <v>334</v>
      </c>
      <c r="F563">
        <v>166</v>
      </c>
      <c r="G563" t="s">
        <v>227</v>
      </c>
      <c r="H563" t="s">
        <v>1123</v>
      </c>
      <c r="I563" t="s">
        <v>1252</v>
      </c>
    </row>
    <row r="564" spans="1:9" hidden="1">
      <c r="A564" t="s">
        <v>125</v>
      </c>
      <c r="B564" t="s">
        <v>213</v>
      </c>
      <c r="C564" t="s">
        <v>218</v>
      </c>
      <c r="D564" t="s">
        <v>213</v>
      </c>
      <c r="E564" t="s">
        <v>260</v>
      </c>
      <c r="F564">
        <v>167</v>
      </c>
      <c r="G564" t="s">
        <v>215</v>
      </c>
      <c r="H564" t="s">
        <v>1035</v>
      </c>
      <c r="I564" t="s">
        <v>1253</v>
      </c>
    </row>
    <row r="565" spans="1:9" hidden="1">
      <c r="A565" t="s">
        <v>125</v>
      </c>
      <c r="B565" t="s">
        <v>213</v>
      </c>
      <c r="C565" t="s">
        <v>218</v>
      </c>
      <c r="D565" t="s">
        <v>213</v>
      </c>
      <c r="E565" t="s">
        <v>260</v>
      </c>
      <c r="F565">
        <v>168</v>
      </c>
      <c r="G565" t="s">
        <v>215</v>
      </c>
      <c r="H565" t="s">
        <v>1130</v>
      </c>
      <c r="I565" t="s">
        <v>1254</v>
      </c>
    </row>
    <row r="566" spans="1:9" hidden="1">
      <c r="A566" t="s">
        <v>125</v>
      </c>
      <c r="B566" t="s">
        <v>213</v>
      </c>
      <c r="C566" t="s">
        <v>218</v>
      </c>
      <c r="D566" t="s">
        <v>213</v>
      </c>
      <c r="E566" t="s">
        <v>260</v>
      </c>
      <c r="F566">
        <v>169</v>
      </c>
      <c r="G566" t="s">
        <v>215</v>
      </c>
      <c r="H566" t="s">
        <v>1027</v>
      </c>
      <c r="I566" t="s">
        <v>1255</v>
      </c>
    </row>
    <row r="567" spans="1:9" hidden="1">
      <c r="A567" t="s">
        <v>125</v>
      </c>
      <c r="B567" t="s">
        <v>213</v>
      </c>
      <c r="C567" t="s">
        <v>218</v>
      </c>
      <c r="D567" t="s">
        <v>213</v>
      </c>
      <c r="E567" t="s">
        <v>260</v>
      </c>
      <c r="F567">
        <v>170</v>
      </c>
      <c r="G567" t="s">
        <v>215</v>
      </c>
      <c r="H567" t="s">
        <v>1256</v>
      </c>
      <c r="I567" t="s">
        <v>1257</v>
      </c>
    </row>
    <row r="568" spans="1:9" hidden="1">
      <c r="A568" t="s">
        <v>125</v>
      </c>
      <c r="B568" t="s">
        <v>213</v>
      </c>
      <c r="C568" t="s">
        <v>218</v>
      </c>
      <c r="D568" t="s">
        <v>213</v>
      </c>
      <c r="E568" t="s">
        <v>260</v>
      </c>
      <c r="F568">
        <v>171</v>
      </c>
      <c r="G568" t="s">
        <v>215</v>
      </c>
      <c r="H568" t="s">
        <v>1031</v>
      </c>
      <c r="I568" t="s">
        <v>1258</v>
      </c>
    </row>
    <row r="569" spans="1:9" hidden="1">
      <c r="A569" t="s">
        <v>125</v>
      </c>
      <c r="B569" t="s">
        <v>213</v>
      </c>
      <c r="C569" t="s">
        <v>218</v>
      </c>
      <c r="D569" t="s">
        <v>213</v>
      </c>
      <c r="E569" t="s">
        <v>260</v>
      </c>
      <c r="F569">
        <v>172</v>
      </c>
      <c r="G569" t="s">
        <v>215</v>
      </c>
      <c r="H569" t="s">
        <v>1033</v>
      </c>
      <c r="I569" t="s">
        <v>1259</v>
      </c>
    </row>
    <row r="570" spans="1:9" hidden="1">
      <c r="A570" t="s">
        <v>125</v>
      </c>
      <c r="B570" t="s">
        <v>213</v>
      </c>
      <c r="C570" t="s">
        <v>218</v>
      </c>
      <c r="D570" t="s">
        <v>213</v>
      </c>
      <c r="E570" t="s">
        <v>334</v>
      </c>
      <c r="F570">
        <v>173</v>
      </c>
      <c r="G570" t="s">
        <v>215</v>
      </c>
      <c r="H570" t="s">
        <v>1260</v>
      </c>
      <c r="I570" t="s">
        <v>1261</v>
      </c>
    </row>
    <row r="571" spans="1:9" hidden="1">
      <c r="A571" t="s">
        <v>125</v>
      </c>
      <c r="B571" t="s">
        <v>213</v>
      </c>
      <c r="C571" t="s">
        <v>218</v>
      </c>
      <c r="D571" t="s">
        <v>213</v>
      </c>
      <c r="E571" t="s">
        <v>334</v>
      </c>
      <c r="F571">
        <v>174</v>
      </c>
      <c r="G571" t="s">
        <v>215</v>
      </c>
      <c r="H571" t="s">
        <v>1262</v>
      </c>
      <c r="I571" t="s">
        <v>1263</v>
      </c>
    </row>
    <row r="572" spans="1:9" hidden="1">
      <c r="A572" t="s">
        <v>125</v>
      </c>
      <c r="B572" t="s">
        <v>213</v>
      </c>
      <c r="C572" t="s">
        <v>218</v>
      </c>
      <c r="D572" t="s">
        <v>213</v>
      </c>
      <c r="E572" t="s">
        <v>334</v>
      </c>
      <c r="F572">
        <v>175</v>
      </c>
      <c r="G572" t="s">
        <v>215</v>
      </c>
      <c r="H572" t="s">
        <v>1031</v>
      </c>
      <c r="I572" t="s">
        <v>1264</v>
      </c>
    </row>
    <row r="573" spans="1:9" hidden="1">
      <c r="A573" t="s">
        <v>125</v>
      </c>
      <c r="B573" t="s">
        <v>213</v>
      </c>
      <c r="C573" t="s">
        <v>218</v>
      </c>
      <c r="D573" t="s">
        <v>213</v>
      </c>
      <c r="E573" t="s">
        <v>334</v>
      </c>
      <c r="F573">
        <v>176</v>
      </c>
      <c r="G573" t="s">
        <v>215</v>
      </c>
      <c r="H573" t="s">
        <v>1033</v>
      </c>
      <c r="I573" t="s">
        <v>1265</v>
      </c>
    </row>
    <row r="574" spans="1:9">
      <c r="A574" t="s">
        <v>125</v>
      </c>
      <c r="B574" t="s">
        <v>253</v>
      </c>
      <c r="C574" t="s">
        <v>256</v>
      </c>
      <c r="D574" t="s">
        <v>253</v>
      </c>
      <c r="E574" t="s">
        <v>260</v>
      </c>
      <c r="F574">
        <v>177</v>
      </c>
      <c r="G574" t="s">
        <v>255</v>
      </c>
      <c r="H574" t="s">
        <v>1040</v>
      </c>
      <c r="I574" t="s">
        <v>1266</v>
      </c>
    </row>
    <row r="575" spans="1:9">
      <c r="A575" t="s">
        <v>125</v>
      </c>
      <c r="B575" t="s">
        <v>253</v>
      </c>
      <c r="C575" t="s">
        <v>256</v>
      </c>
      <c r="D575" t="s">
        <v>253</v>
      </c>
      <c r="E575" t="s">
        <v>260</v>
      </c>
      <c r="F575">
        <v>178</v>
      </c>
      <c r="G575" t="s">
        <v>255</v>
      </c>
      <c r="H575" t="s">
        <v>1042</v>
      </c>
      <c r="I575" t="s">
        <v>1267</v>
      </c>
    </row>
    <row r="576" spans="1:9">
      <c r="A576" t="s">
        <v>125</v>
      </c>
      <c r="B576" t="s">
        <v>253</v>
      </c>
      <c r="C576" t="s">
        <v>256</v>
      </c>
      <c r="D576" t="s">
        <v>253</v>
      </c>
      <c r="E576" t="s">
        <v>260</v>
      </c>
      <c r="F576">
        <v>179</v>
      </c>
      <c r="G576" t="s">
        <v>255</v>
      </c>
      <c r="H576" t="s">
        <v>1268</v>
      </c>
      <c r="I576" t="s">
        <v>1269</v>
      </c>
    </row>
    <row r="577" spans="1:9">
      <c r="A577" t="s">
        <v>125</v>
      </c>
      <c r="B577" t="s">
        <v>253</v>
      </c>
      <c r="C577" t="s">
        <v>256</v>
      </c>
      <c r="D577" t="s">
        <v>253</v>
      </c>
      <c r="E577" t="s">
        <v>260</v>
      </c>
      <c r="F577">
        <v>180</v>
      </c>
      <c r="G577" t="s">
        <v>255</v>
      </c>
      <c r="H577" t="s">
        <v>1048</v>
      </c>
      <c r="I577" t="s">
        <v>1270</v>
      </c>
    </row>
    <row r="578" spans="1:9">
      <c r="A578" t="s">
        <v>125</v>
      </c>
      <c r="B578" t="s">
        <v>253</v>
      </c>
      <c r="C578" t="s">
        <v>256</v>
      </c>
      <c r="D578" t="s">
        <v>253</v>
      </c>
      <c r="E578" t="s">
        <v>260</v>
      </c>
      <c r="F578">
        <v>181</v>
      </c>
      <c r="G578" t="s">
        <v>255</v>
      </c>
      <c r="H578" t="s">
        <v>1050</v>
      </c>
      <c r="I578" t="s">
        <v>1271</v>
      </c>
    </row>
    <row r="579" spans="1:9">
      <c r="A579" t="s">
        <v>125</v>
      </c>
      <c r="B579" t="s">
        <v>253</v>
      </c>
      <c r="C579" t="s">
        <v>256</v>
      </c>
      <c r="D579" t="s">
        <v>253</v>
      </c>
      <c r="E579" t="s">
        <v>334</v>
      </c>
      <c r="F579">
        <v>182</v>
      </c>
      <c r="G579" t="s">
        <v>255</v>
      </c>
      <c r="H579" t="s">
        <v>1040</v>
      </c>
      <c r="I579" t="s">
        <v>1272</v>
      </c>
    </row>
    <row r="580" spans="1:9">
      <c r="A580" t="s">
        <v>125</v>
      </c>
      <c r="B580" t="s">
        <v>253</v>
      </c>
      <c r="C580" t="s">
        <v>256</v>
      </c>
      <c r="D580" t="s">
        <v>253</v>
      </c>
      <c r="E580" t="s">
        <v>334</v>
      </c>
      <c r="F580">
        <v>183</v>
      </c>
      <c r="G580" t="s">
        <v>255</v>
      </c>
      <c r="H580" t="s">
        <v>1052</v>
      </c>
      <c r="I580" t="s">
        <v>1273</v>
      </c>
    </row>
    <row r="581" spans="1:9">
      <c r="A581" t="s">
        <v>125</v>
      </c>
      <c r="B581" t="s">
        <v>253</v>
      </c>
      <c r="C581" t="s">
        <v>256</v>
      </c>
      <c r="D581" t="s">
        <v>253</v>
      </c>
      <c r="E581" t="s">
        <v>334</v>
      </c>
      <c r="F581">
        <v>184</v>
      </c>
      <c r="G581" t="s">
        <v>255</v>
      </c>
      <c r="H581" t="s">
        <v>1048</v>
      </c>
      <c r="I581" t="s">
        <v>1274</v>
      </c>
    </row>
    <row r="582" spans="1:9">
      <c r="A582" t="s">
        <v>125</v>
      </c>
      <c r="B582" t="s">
        <v>253</v>
      </c>
      <c r="C582" t="s">
        <v>256</v>
      </c>
      <c r="D582" t="s">
        <v>253</v>
      </c>
      <c r="E582" t="s">
        <v>334</v>
      </c>
      <c r="F582">
        <v>185</v>
      </c>
      <c r="G582" t="s">
        <v>255</v>
      </c>
      <c r="H582" t="s">
        <v>1059</v>
      </c>
      <c r="I582" t="s">
        <v>1275</v>
      </c>
    </row>
    <row r="583" spans="1:9">
      <c r="A583" t="s">
        <v>125</v>
      </c>
      <c r="B583" t="s">
        <v>245</v>
      </c>
      <c r="C583" t="s">
        <v>248</v>
      </c>
      <c r="D583" t="s">
        <v>245</v>
      </c>
      <c r="E583" t="s">
        <v>260</v>
      </c>
      <c r="F583">
        <v>186</v>
      </c>
      <c r="G583" t="s">
        <v>247</v>
      </c>
      <c r="H583" t="s">
        <v>1061</v>
      </c>
      <c r="I583" t="s">
        <v>1276</v>
      </c>
    </row>
    <row r="584" spans="1:9">
      <c r="A584" t="s">
        <v>125</v>
      </c>
      <c r="B584" t="s">
        <v>245</v>
      </c>
      <c r="C584" t="s">
        <v>248</v>
      </c>
      <c r="D584" t="s">
        <v>245</v>
      </c>
      <c r="E584" t="s">
        <v>260</v>
      </c>
      <c r="F584">
        <v>187</v>
      </c>
      <c r="G584" t="s">
        <v>247</v>
      </c>
      <c r="H584" t="s">
        <v>1065</v>
      </c>
      <c r="I584" t="s">
        <v>1277</v>
      </c>
    </row>
    <row r="585" spans="1:9">
      <c r="A585" t="s">
        <v>125</v>
      </c>
      <c r="B585" t="s">
        <v>245</v>
      </c>
      <c r="C585" t="s">
        <v>248</v>
      </c>
      <c r="D585" t="s">
        <v>245</v>
      </c>
      <c r="E585" t="s">
        <v>260</v>
      </c>
      <c r="F585">
        <v>188</v>
      </c>
      <c r="G585" t="s">
        <v>247</v>
      </c>
      <c r="H585" t="s">
        <v>1063</v>
      </c>
      <c r="I585" t="s">
        <v>1278</v>
      </c>
    </row>
    <row r="586" spans="1:9">
      <c r="A586" t="s">
        <v>125</v>
      </c>
      <c r="B586" t="s">
        <v>245</v>
      </c>
      <c r="C586" t="s">
        <v>248</v>
      </c>
      <c r="D586" t="s">
        <v>245</v>
      </c>
      <c r="E586" t="s">
        <v>334</v>
      </c>
      <c r="F586">
        <v>189</v>
      </c>
      <c r="G586" t="s">
        <v>247</v>
      </c>
      <c r="H586" t="s">
        <v>1067</v>
      </c>
      <c r="I586" t="s">
        <v>1279</v>
      </c>
    </row>
    <row r="587" spans="1:9">
      <c r="A587" t="s">
        <v>125</v>
      </c>
      <c r="B587" t="s">
        <v>245</v>
      </c>
      <c r="C587" t="s">
        <v>248</v>
      </c>
      <c r="D587" t="s">
        <v>245</v>
      </c>
      <c r="E587" t="s">
        <v>334</v>
      </c>
      <c r="F587">
        <v>190</v>
      </c>
      <c r="G587" t="s">
        <v>247</v>
      </c>
      <c r="H587" t="s">
        <v>1280</v>
      </c>
      <c r="I587" t="s">
        <v>1281</v>
      </c>
    </row>
    <row r="588" spans="1:9">
      <c r="A588" t="s">
        <v>125</v>
      </c>
      <c r="B588" t="s">
        <v>245</v>
      </c>
      <c r="C588" t="s">
        <v>248</v>
      </c>
      <c r="D588" t="s">
        <v>245</v>
      </c>
      <c r="E588" t="s">
        <v>334</v>
      </c>
      <c r="F588">
        <v>191</v>
      </c>
      <c r="G588" t="s">
        <v>247</v>
      </c>
      <c r="H588" t="s">
        <v>1071</v>
      </c>
      <c r="I588" t="s">
        <v>1282</v>
      </c>
    </row>
    <row r="589" spans="1:9" hidden="1">
      <c r="A589" t="s">
        <v>125</v>
      </c>
      <c r="B589" t="s">
        <v>235</v>
      </c>
      <c r="C589" t="s">
        <v>238</v>
      </c>
      <c r="D589" t="s">
        <v>235</v>
      </c>
      <c r="E589" t="s">
        <v>260</v>
      </c>
      <c r="F589">
        <v>192</v>
      </c>
      <c r="G589" t="s">
        <v>237</v>
      </c>
      <c r="H589" t="s">
        <v>1073</v>
      </c>
      <c r="I589" t="s">
        <v>1283</v>
      </c>
    </row>
    <row r="590" spans="1:9" hidden="1">
      <c r="A590" t="s">
        <v>125</v>
      </c>
      <c r="B590" t="s">
        <v>235</v>
      </c>
      <c r="C590" t="s">
        <v>238</v>
      </c>
      <c r="D590" t="s">
        <v>235</v>
      </c>
      <c r="E590" t="s">
        <v>260</v>
      </c>
      <c r="F590">
        <v>193</v>
      </c>
      <c r="G590" t="s">
        <v>237</v>
      </c>
      <c r="H590" t="s">
        <v>1075</v>
      </c>
      <c r="I590" t="s">
        <v>1284</v>
      </c>
    </row>
    <row r="591" spans="1:9" hidden="1">
      <c r="A591" t="s">
        <v>125</v>
      </c>
      <c r="B591" t="s">
        <v>235</v>
      </c>
      <c r="C591" t="s">
        <v>238</v>
      </c>
      <c r="D591" t="s">
        <v>235</v>
      </c>
      <c r="E591" t="s">
        <v>260</v>
      </c>
      <c r="F591">
        <v>194</v>
      </c>
      <c r="G591" t="s">
        <v>237</v>
      </c>
      <c r="H591" t="s">
        <v>1285</v>
      </c>
      <c r="I591" t="s">
        <v>1286</v>
      </c>
    </row>
    <row r="592" spans="1:9" hidden="1">
      <c r="A592" t="s">
        <v>125</v>
      </c>
      <c r="B592" t="s">
        <v>235</v>
      </c>
      <c r="C592" t="s">
        <v>238</v>
      </c>
      <c r="D592" t="s">
        <v>235</v>
      </c>
      <c r="E592" t="s">
        <v>260</v>
      </c>
      <c r="F592">
        <v>195</v>
      </c>
      <c r="G592" t="s">
        <v>237</v>
      </c>
      <c r="H592" t="s">
        <v>1161</v>
      </c>
      <c r="I592" t="s">
        <v>1287</v>
      </c>
    </row>
    <row r="593" spans="1:9" hidden="1">
      <c r="A593" t="s">
        <v>125</v>
      </c>
      <c r="B593" t="s">
        <v>235</v>
      </c>
      <c r="C593" t="s">
        <v>238</v>
      </c>
      <c r="D593" t="s">
        <v>235</v>
      </c>
      <c r="E593" t="s">
        <v>334</v>
      </c>
      <c r="F593">
        <v>196</v>
      </c>
      <c r="G593" t="s">
        <v>237</v>
      </c>
      <c r="H593" t="s">
        <v>1073</v>
      </c>
      <c r="I593" t="s">
        <v>1288</v>
      </c>
    </row>
    <row r="594" spans="1:9" hidden="1">
      <c r="A594" t="s">
        <v>125</v>
      </c>
      <c r="B594" t="s">
        <v>235</v>
      </c>
      <c r="C594" t="s">
        <v>238</v>
      </c>
      <c r="D594" t="s">
        <v>235</v>
      </c>
      <c r="E594" t="s">
        <v>334</v>
      </c>
      <c r="F594">
        <v>197</v>
      </c>
      <c r="G594" t="s">
        <v>237</v>
      </c>
      <c r="H594" t="s">
        <v>1289</v>
      </c>
      <c r="I594" t="s">
        <v>1290</v>
      </c>
    </row>
    <row r="595" spans="1:9" hidden="1">
      <c r="A595" t="s">
        <v>125</v>
      </c>
      <c r="B595" t="s">
        <v>235</v>
      </c>
      <c r="C595" t="s">
        <v>238</v>
      </c>
      <c r="D595" t="s">
        <v>235</v>
      </c>
      <c r="E595" t="s">
        <v>334</v>
      </c>
      <c r="F595">
        <v>198</v>
      </c>
      <c r="G595" t="s">
        <v>237</v>
      </c>
      <c r="H595" t="s">
        <v>1081</v>
      </c>
      <c r="I595" t="s">
        <v>1291</v>
      </c>
    </row>
    <row r="596" spans="1:9" hidden="1">
      <c r="A596" t="s">
        <v>125</v>
      </c>
      <c r="B596" t="s">
        <v>231</v>
      </c>
      <c r="C596" t="s">
        <v>244</v>
      </c>
      <c r="D596" t="s">
        <v>231</v>
      </c>
      <c r="E596" t="s">
        <v>260</v>
      </c>
      <c r="F596">
        <v>199</v>
      </c>
      <c r="G596" t="s">
        <v>233</v>
      </c>
      <c r="H596" t="s">
        <v>1230</v>
      </c>
      <c r="I596" t="s">
        <v>1292</v>
      </c>
    </row>
    <row r="597" spans="1:9" hidden="1">
      <c r="A597" t="s">
        <v>125</v>
      </c>
      <c r="B597" t="s">
        <v>231</v>
      </c>
      <c r="C597" t="s">
        <v>244</v>
      </c>
      <c r="D597" t="s">
        <v>231</v>
      </c>
      <c r="E597" t="s">
        <v>260</v>
      </c>
      <c r="F597">
        <v>200</v>
      </c>
      <c r="G597" t="s">
        <v>233</v>
      </c>
      <c r="H597" t="s">
        <v>1088</v>
      </c>
      <c r="I597" t="s">
        <v>1293</v>
      </c>
    </row>
    <row r="598" spans="1:9" hidden="1">
      <c r="A598" t="s">
        <v>125</v>
      </c>
      <c r="B598" t="s">
        <v>231</v>
      </c>
      <c r="C598" t="s">
        <v>244</v>
      </c>
      <c r="D598" t="s">
        <v>231</v>
      </c>
      <c r="E598" t="s">
        <v>260</v>
      </c>
      <c r="F598">
        <v>201</v>
      </c>
      <c r="G598" t="s">
        <v>233</v>
      </c>
      <c r="H598" t="s">
        <v>1090</v>
      </c>
      <c r="I598" t="s">
        <v>1294</v>
      </c>
    </row>
    <row r="599" spans="1:9" hidden="1">
      <c r="A599" t="s">
        <v>125</v>
      </c>
      <c r="B599" t="s">
        <v>231</v>
      </c>
      <c r="C599" t="s">
        <v>244</v>
      </c>
      <c r="D599" t="s">
        <v>231</v>
      </c>
      <c r="E599" t="s">
        <v>260</v>
      </c>
      <c r="F599">
        <v>202</v>
      </c>
      <c r="G599" t="s">
        <v>233</v>
      </c>
      <c r="H599" t="s">
        <v>1167</v>
      </c>
      <c r="I599" t="s">
        <v>1295</v>
      </c>
    </row>
    <row r="600" spans="1:9" hidden="1">
      <c r="A600" t="s">
        <v>125</v>
      </c>
      <c r="B600" t="s">
        <v>231</v>
      </c>
      <c r="C600" t="s">
        <v>244</v>
      </c>
      <c r="D600" t="s">
        <v>231</v>
      </c>
      <c r="E600" t="s">
        <v>260</v>
      </c>
      <c r="F600">
        <v>203</v>
      </c>
      <c r="G600" t="s">
        <v>233</v>
      </c>
      <c r="H600" t="s">
        <v>1169</v>
      </c>
      <c r="I600" t="s">
        <v>1296</v>
      </c>
    </row>
    <row r="601" spans="1:9" hidden="1">
      <c r="A601" t="s">
        <v>125</v>
      </c>
      <c r="B601" t="s">
        <v>231</v>
      </c>
      <c r="C601" t="s">
        <v>244</v>
      </c>
      <c r="D601" t="s">
        <v>231</v>
      </c>
      <c r="E601" t="s">
        <v>260</v>
      </c>
      <c r="F601">
        <v>204</v>
      </c>
      <c r="G601" t="s">
        <v>233</v>
      </c>
      <c r="H601" t="s">
        <v>1092</v>
      </c>
      <c r="I601" t="s">
        <v>1297</v>
      </c>
    </row>
    <row r="602" spans="1:9" hidden="1">
      <c r="A602" t="s">
        <v>125</v>
      </c>
      <c r="B602" t="s">
        <v>231</v>
      </c>
      <c r="C602" t="s">
        <v>244</v>
      </c>
      <c r="D602" t="s">
        <v>231</v>
      </c>
      <c r="E602" t="s">
        <v>334</v>
      </c>
      <c r="F602">
        <v>205</v>
      </c>
      <c r="G602" t="s">
        <v>233</v>
      </c>
      <c r="H602" t="s">
        <v>1232</v>
      </c>
      <c r="I602" t="s">
        <v>1298</v>
      </c>
    </row>
    <row r="603" spans="1:9" hidden="1">
      <c r="A603" t="s">
        <v>125</v>
      </c>
      <c r="B603" t="s">
        <v>231</v>
      </c>
      <c r="C603" t="s">
        <v>244</v>
      </c>
      <c r="D603" t="s">
        <v>231</v>
      </c>
      <c r="E603" t="s">
        <v>334</v>
      </c>
      <c r="F603">
        <v>206</v>
      </c>
      <c r="G603" t="s">
        <v>233</v>
      </c>
      <c r="H603" t="s">
        <v>1096</v>
      </c>
      <c r="I603" t="s">
        <v>1299</v>
      </c>
    </row>
    <row r="604" spans="1:9" hidden="1">
      <c r="A604" t="s">
        <v>125</v>
      </c>
      <c r="B604" t="s">
        <v>231</v>
      </c>
      <c r="C604" t="s">
        <v>244</v>
      </c>
      <c r="D604" t="s">
        <v>231</v>
      </c>
      <c r="E604" t="s">
        <v>334</v>
      </c>
      <c r="F604">
        <v>207</v>
      </c>
      <c r="G604" t="s">
        <v>233</v>
      </c>
      <c r="H604" t="s">
        <v>1090</v>
      </c>
      <c r="I604" t="s">
        <v>1300</v>
      </c>
    </row>
    <row r="605" spans="1:9" hidden="1">
      <c r="A605" t="s">
        <v>125</v>
      </c>
      <c r="B605" t="s">
        <v>231</v>
      </c>
      <c r="C605" t="s">
        <v>244</v>
      </c>
      <c r="D605" t="s">
        <v>231</v>
      </c>
      <c r="E605" t="s">
        <v>334</v>
      </c>
      <c r="F605">
        <v>208</v>
      </c>
      <c r="G605" t="s">
        <v>233</v>
      </c>
      <c r="H605" t="s">
        <v>1167</v>
      </c>
      <c r="I605" t="s">
        <v>1301</v>
      </c>
    </row>
    <row r="606" spans="1:9" hidden="1">
      <c r="A606" t="s">
        <v>125</v>
      </c>
      <c r="B606" t="s">
        <v>231</v>
      </c>
      <c r="C606" t="s">
        <v>244</v>
      </c>
      <c r="D606" t="s">
        <v>231</v>
      </c>
      <c r="E606" t="s">
        <v>334</v>
      </c>
      <c r="F606">
        <v>209</v>
      </c>
      <c r="G606" t="s">
        <v>233</v>
      </c>
      <c r="H606" t="s">
        <v>1092</v>
      </c>
      <c r="I606" t="s">
        <v>1237</v>
      </c>
    </row>
    <row r="607" spans="1:9" hidden="1">
      <c r="A607" t="s">
        <v>125</v>
      </c>
      <c r="B607" t="s">
        <v>209</v>
      </c>
      <c r="C607" t="s">
        <v>242</v>
      </c>
      <c r="D607" t="s">
        <v>209</v>
      </c>
      <c r="E607" t="s">
        <v>260</v>
      </c>
      <c r="F607">
        <v>210</v>
      </c>
      <c r="G607" t="s">
        <v>211</v>
      </c>
      <c r="H607" t="s">
        <v>1104</v>
      </c>
      <c r="I607" t="s">
        <v>1302</v>
      </c>
    </row>
    <row r="608" spans="1:9" hidden="1">
      <c r="A608" t="s">
        <v>125</v>
      </c>
      <c r="B608" t="s">
        <v>209</v>
      </c>
      <c r="C608" t="s">
        <v>242</v>
      </c>
      <c r="D608" t="s">
        <v>209</v>
      </c>
      <c r="E608" t="s">
        <v>260</v>
      </c>
      <c r="F608">
        <v>211</v>
      </c>
      <c r="G608" t="s">
        <v>211</v>
      </c>
      <c r="H608" t="s">
        <v>1106</v>
      </c>
      <c r="I608" t="s">
        <v>1303</v>
      </c>
    </row>
    <row r="609" spans="1:9" hidden="1">
      <c r="A609" t="s">
        <v>125</v>
      </c>
      <c r="B609" t="s">
        <v>209</v>
      </c>
      <c r="C609" t="s">
        <v>242</v>
      </c>
      <c r="D609" t="s">
        <v>209</v>
      </c>
      <c r="E609" t="s">
        <v>260</v>
      </c>
      <c r="F609">
        <v>212</v>
      </c>
      <c r="G609" t="s">
        <v>211</v>
      </c>
      <c r="H609" t="s">
        <v>1108</v>
      </c>
      <c r="I609" t="s">
        <v>1304</v>
      </c>
    </row>
    <row r="610" spans="1:9" hidden="1">
      <c r="A610" t="s">
        <v>125</v>
      </c>
      <c r="B610" t="s">
        <v>209</v>
      </c>
      <c r="C610" t="s">
        <v>242</v>
      </c>
      <c r="D610" t="s">
        <v>209</v>
      </c>
      <c r="E610" t="s">
        <v>260</v>
      </c>
      <c r="F610">
        <v>213</v>
      </c>
      <c r="G610" t="s">
        <v>211</v>
      </c>
      <c r="H610" t="s">
        <v>1110</v>
      </c>
      <c r="I610" t="s">
        <v>1305</v>
      </c>
    </row>
    <row r="611" spans="1:9" hidden="1">
      <c r="A611" t="s">
        <v>125</v>
      </c>
      <c r="B611" t="s">
        <v>209</v>
      </c>
      <c r="C611" t="s">
        <v>242</v>
      </c>
      <c r="D611" t="s">
        <v>209</v>
      </c>
      <c r="E611" t="s">
        <v>260</v>
      </c>
      <c r="F611">
        <v>214</v>
      </c>
      <c r="G611" t="s">
        <v>211</v>
      </c>
      <c r="H611" t="s">
        <v>1112</v>
      </c>
      <c r="I611" t="s">
        <v>1306</v>
      </c>
    </row>
    <row r="612" spans="1:9" hidden="1">
      <c r="A612" t="s">
        <v>125</v>
      </c>
      <c r="B612" t="s">
        <v>209</v>
      </c>
      <c r="C612" t="s">
        <v>242</v>
      </c>
      <c r="D612" t="s">
        <v>209</v>
      </c>
      <c r="E612" t="s">
        <v>260</v>
      </c>
      <c r="F612">
        <v>215</v>
      </c>
      <c r="G612" t="s">
        <v>211</v>
      </c>
      <c r="H612" t="s">
        <v>1114</v>
      </c>
      <c r="I612" t="s">
        <v>1242</v>
      </c>
    </row>
    <row r="613" spans="1:9" hidden="1">
      <c r="A613" t="s">
        <v>125</v>
      </c>
      <c r="B613" t="s">
        <v>209</v>
      </c>
      <c r="C613" t="s">
        <v>242</v>
      </c>
      <c r="D613" t="s">
        <v>209</v>
      </c>
      <c r="E613" t="s">
        <v>334</v>
      </c>
      <c r="F613">
        <v>216</v>
      </c>
      <c r="G613" t="s">
        <v>211</v>
      </c>
      <c r="H613" t="s">
        <v>1243</v>
      </c>
      <c r="I613" t="s">
        <v>1307</v>
      </c>
    </row>
    <row r="614" spans="1:9" hidden="1">
      <c r="A614" t="s">
        <v>125</v>
      </c>
      <c r="B614" t="s">
        <v>209</v>
      </c>
      <c r="C614" t="s">
        <v>242</v>
      </c>
      <c r="D614" t="s">
        <v>209</v>
      </c>
      <c r="E614" t="s">
        <v>334</v>
      </c>
      <c r="F614">
        <v>217</v>
      </c>
      <c r="G614" t="s">
        <v>211</v>
      </c>
      <c r="H614" t="s">
        <v>1110</v>
      </c>
      <c r="I614" t="s">
        <v>1308</v>
      </c>
    </row>
    <row r="615" spans="1:9" hidden="1">
      <c r="A615" t="s">
        <v>125</v>
      </c>
      <c r="B615" t="s">
        <v>209</v>
      </c>
      <c r="C615" t="s">
        <v>242</v>
      </c>
      <c r="D615" t="s">
        <v>209</v>
      </c>
      <c r="E615" t="s">
        <v>334</v>
      </c>
      <c r="F615">
        <v>218</v>
      </c>
      <c r="G615" t="s">
        <v>211</v>
      </c>
      <c r="H615" t="s">
        <v>1112</v>
      </c>
      <c r="I615" t="s">
        <v>1309</v>
      </c>
    </row>
    <row r="616" spans="1:9" hidden="1">
      <c r="A616" t="s">
        <v>125</v>
      </c>
      <c r="B616" t="s">
        <v>209</v>
      </c>
      <c r="C616" t="s">
        <v>242</v>
      </c>
      <c r="D616" t="s">
        <v>209</v>
      </c>
      <c r="E616" t="s">
        <v>334</v>
      </c>
      <c r="F616">
        <v>219</v>
      </c>
      <c r="G616" t="s">
        <v>211</v>
      </c>
      <c r="H616" t="s">
        <v>1114</v>
      </c>
      <c r="I616" t="s">
        <v>1310</v>
      </c>
    </row>
    <row r="617" spans="1:9">
      <c r="A617" t="s">
        <v>125</v>
      </c>
      <c r="B617" t="s">
        <v>225</v>
      </c>
      <c r="C617" t="s">
        <v>230</v>
      </c>
      <c r="D617" t="s">
        <v>225</v>
      </c>
      <c r="E617" t="s">
        <v>260</v>
      </c>
      <c r="F617">
        <v>220</v>
      </c>
      <c r="G617" t="s">
        <v>227</v>
      </c>
      <c r="H617" t="s">
        <v>1119</v>
      </c>
      <c r="I617" t="s">
        <v>1311</v>
      </c>
    </row>
    <row r="618" spans="1:9">
      <c r="A618" t="s">
        <v>125</v>
      </c>
      <c r="B618" t="s">
        <v>225</v>
      </c>
      <c r="C618" t="s">
        <v>230</v>
      </c>
      <c r="D618" t="s">
        <v>225</v>
      </c>
      <c r="E618" t="s">
        <v>260</v>
      </c>
      <c r="F618">
        <v>221</v>
      </c>
      <c r="G618" t="s">
        <v>227</v>
      </c>
      <c r="H618" t="s">
        <v>1121</v>
      </c>
      <c r="I618" t="s">
        <v>1312</v>
      </c>
    </row>
    <row r="619" spans="1:9">
      <c r="A619" t="s">
        <v>125</v>
      </c>
      <c r="B619" t="s">
        <v>225</v>
      </c>
      <c r="C619" t="s">
        <v>230</v>
      </c>
      <c r="D619" t="s">
        <v>225</v>
      </c>
      <c r="E619" t="s">
        <v>260</v>
      </c>
      <c r="F619">
        <v>222</v>
      </c>
      <c r="G619" t="s">
        <v>227</v>
      </c>
      <c r="H619" t="s">
        <v>1123</v>
      </c>
      <c r="I619" t="s">
        <v>1313</v>
      </c>
    </row>
    <row r="620" spans="1:9" hidden="1">
      <c r="A620" t="s">
        <v>128</v>
      </c>
      <c r="B620" t="s">
        <v>213</v>
      </c>
      <c r="C620" t="s">
        <v>218</v>
      </c>
      <c r="D620" t="s">
        <v>213</v>
      </c>
      <c r="E620" t="s">
        <v>260</v>
      </c>
      <c r="F620">
        <v>223</v>
      </c>
      <c r="G620" t="s">
        <v>215</v>
      </c>
      <c r="H620" t="s">
        <v>1035</v>
      </c>
      <c r="I620" t="s">
        <v>1314</v>
      </c>
    </row>
    <row r="621" spans="1:9" hidden="1">
      <c r="A621" t="s">
        <v>128</v>
      </c>
      <c r="B621" t="s">
        <v>213</v>
      </c>
      <c r="C621" t="s">
        <v>218</v>
      </c>
      <c r="D621" t="s">
        <v>213</v>
      </c>
      <c r="E621" t="s">
        <v>260</v>
      </c>
      <c r="F621">
        <v>224</v>
      </c>
      <c r="G621" t="s">
        <v>215</v>
      </c>
      <c r="H621" t="s">
        <v>1130</v>
      </c>
      <c r="I621" t="s">
        <v>1315</v>
      </c>
    </row>
    <row r="622" spans="1:9" hidden="1">
      <c r="A622" t="s">
        <v>128</v>
      </c>
      <c r="B622" t="s">
        <v>213</v>
      </c>
      <c r="C622" t="s">
        <v>218</v>
      </c>
      <c r="D622" t="s">
        <v>213</v>
      </c>
      <c r="E622" t="s">
        <v>260</v>
      </c>
      <c r="F622">
        <v>225</v>
      </c>
      <c r="G622" t="s">
        <v>215</v>
      </c>
      <c r="H622" t="s">
        <v>1027</v>
      </c>
      <c r="I622" t="s">
        <v>1316</v>
      </c>
    </row>
    <row r="623" spans="1:9" hidden="1">
      <c r="A623" t="s">
        <v>128</v>
      </c>
      <c r="B623" t="s">
        <v>213</v>
      </c>
      <c r="C623" t="s">
        <v>218</v>
      </c>
      <c r="D623" t="s">
        <v>213</v>
      </c>
      <c r="E623" t="s">
        <v>260</v>
      </c>
      <c r="F623">
        <v>226</v>
      </c>
      <c r="G623" t="s">
        <v>215</v>
      </c>
      <c r="H623" t="s">
        <v>1256</v>
      </c>
      <c r="I623" t="s">
        <v>1317</v>
      </c>
    </row>
    <row r="624" spans="1:9" hidden="1">
      <c r="A624" t="s">
        <v>128</v>
      </c>
      <c r="B624" t="s">
        <v>213</v>
      </c>
      <c r="C624" t="s">
        <v>218</v>
      </c>
      <c r="D624" t="s">
        <v>213</v>
      </c>
      <c r="E624" t="s">
        <v>260</v>
      </c>
      <c r="F624">
        <v>227</v>
      </c>
      <c r="G624" t="s">
        <v>215</v>
      </c>
      <c r="H624" t="s">
        <v>1031</v>
      </c>
      <c r="I624" t="s">
        <v>1318</v>
      </c>
    </row>
    <row r="625" spans="1:9" hidden="1">
      <c r="A625" t="s">
        <v>128</v>
      </c>
      <c r="B625" t="s">
        <v>213</v>
      </c>
      <c r="C625" t="s">
        <v>218</v>
      </c>
      <c r="D625" t="s">
        <v>213</v>
      </c>
      <c r="E625" t="s">
        <v>260</v>
      </c>
      <c r="F625">
        <v>228</v>
      </c>
      <c r="G625" t="s">
        <v>215</v>
      </c>
      <c r="H625" t="s">
        <v>1033</v>
      </c>
      <c r="I625" t="s">
        <v>1319</v>
      </c>
    </row>
    <row r="626" spans="1:9" hidden="1">
      <c r="A626" t="s">
        <v>128</v>
      </c>
      <c r="B626" t="s">
        <v>213</v>
      </c>
      <c r="C626" t="s">
        <v>218</v>
      </c>
      <c r="D626" t="s">
        <v>213</v>
      </c>
      <c r="E626" t="s">
        <v>334</v>
      </c>
      <c r="F626">
        <v>229</v>
      </c>
      <c r="G626" t="s">
        <v>215</v>
      </c>
      <c r="H626" t="s">
        <v>1128</v>
      </c>
      <c r="I626" t="s">
        <v>1320</v>
      </c>
    </row>
    <row r="627" spans="1:9" hidden="1">
      <c r="A627" t="s">
        <v>128</v>
      </c>
      <c r="B627" t="s">
        <v>213</v>
      </c>
      <c r="C627" t="s">
        <v>218</v>
      </c>
      <c r="D627" t="s">
        <v>213</v>
      </c>
      <c r="E627" t="s">
        <v>334</v>
      </c>
      <c r="F627">
        <v>230</v>
      </c>
      <c r="G627" t="s">
        <v>215</v>
      </c>
      <c r="H627" t="s">
        <v>1027</v>
      </c>
      <c r="I627" t="s">
        <v>1321</v>
      </c>
    </row>
    <row r="628" spans="1:9" hidden="1">
      <c r="A628" t="s">
        <v>128</v>
      </c>
      <c r="B628" t="s">
        <v>213</v>
      </c>
      <c r="C628" t="s">
        <v>218</v>
      </c>
      <c r="D628" t="s">
        <v>213</v>
      </c>
      <c r="E628" t="s">
        <v>334</v>
      </c>
      <c r="F628">
        <v>231</v>
      </c>
      <c r="G628" t="s">
        <v>215</v>
      </c>
      <c r="H628" t="s">
        <v>1029</v>
      </c>
      <c r="I628" t="s">
        <v>1322</v>
      </c>
    </row>
    <row r="629" spans="1:9" hidden="1">
      <c r="A629" t="s">
        <v>128</v>
      </c>
      <c r="B629" t="s">
        <v>213</v>
      </c>
      <c r="C629" t="s">
        <v>218</v>
      </c>
      <c r="D629" t="s">
        <v>213</v>
      </c>
      <c r="E629" t="s">
        <v>334</v>
      </c>
      <c r="F629">
        <v>232</v>
      </c>
      <c r="G629" t="s">
        <v>215</v>
      </c>
      <c r="H629" t="s">
        <v>1033</v>
      </c>
      <c r="I629" t="s">
        <v>1323</v>
      </c>
    </row>
    <row r="630" spans="1:9">
      <c r="A630" t="s">
        <v>128</v>
      </c>
      <c r="B630" t="s">
        <v>253</v>
      </c>
      <c r="C630" t="s">
        <v>256</v>
      </c>
      <c r="D630" t="s">
        <v>253</v>
      </c>
      <c r="E630" t="s">
        <v>260</v>
      </c>
      <c r="F630">
        <v>233</v>
      </c>
      <c r="G630" t="s">
        <v>255</v>
      </c>
      <c r="H630" t="s">
        <v>1040</v>
      </c>
      <c r="I630" t="s">
        <v>1324</v>
      </c>
    </row>
    <row r="631" spans="1:9">
      <c r="A631" t="s">
        <v>128</v>
      </c>
      <c r="B631" t="s">
        <v>253</v>
      </c>
      <c r="C631" t="s">
        <v>256</v>
      </c>
      <c r="D631" t="s">
        <v>253</v>
      </c>
      <c r="E631" t="s">
        <v>260</v>
      </c>
      <c r="F631">
        <v>234</v>
      </c>
      <c r="G631" t="s">
        <v>255</v>
      </c>
      <c r="H631" t="s">
        <v>1044</v>
      </c>
      <c r="I631" t="s">
        <v>1325</v>
      </c>
    </row>
    <row r="632" spans="1:9">
      <c r="A632" t="s">
        <v>128</v>
      </c>
      <c r="B632" t="s">
        <v>253</v>
      </c>
      <c r="C632" t="s">
        <v>256</v>
      </c>
      <c r="D632" t="s">
        <v>253</v>
      </c>
      <c r="E632" t="s">
        <v>260</v>
      </c>
      <c r="F632">
        <v>235</v>
      </c>
      <c r="G632" t="s">
        <v>255</v>
      </c>
      <c r="H632" t="s">
        <v>1042</v>
      </c>
      <c r="I632" t="s">
        <v>1326</v>
      </c>
    </row>
    <row r="633" spans="1:9">
      <c r="A633" t="s">
        <v>128</v>
      </c>
      <c r="B633" t="s">
        <v>253</v>
      </c>
      <c r="C633" t="s">
        <v>256</v>
      </c>
      <c r="D633" t="s">
        <v>253</v>
      </c>
      <c r="E633" t="s">
        <v>260</v>
      </c>
      <c r="F633">
        <v>236</v>
      </c>
      <c r="G633" t="s">
        <v>255</v>
      </c>
      <c r="H633" t="s">
        <v>1050</v>
      </c>
      <c r="I633" t="s">
        <v>1327</v>
      </c>
    </row>
    <row r="634" spans="1:9">
      <c r="A634" t="s">
        <v>128</v>
      </c>
      <c r="B634" t="s">
        <v>253</v>
      </c>
      <c r="C634" t="s">
        <v>256</v>
      </c>
      <c r="D634" t="s">
        <v>253</v>
      </c>
      <c r="E634" t="s">
        <v>334</v>
      </c>
      <c r="F634">
        <v>237</v>
      </c>
      <c r="G634" t="s">
        <v>255</v>
      </c>
      <c r="H634" t="s">
        <v>1328</v>
      </c>
      <c r="I634" t="s">
        <v>1329</v>
      </c>
    </row>
    <row r="635" spans="1:9">
      <c r="A635" t="s">
        <v>128</v>
      </c>
      <c r="B635" t="s">
        <v>253</v>
      </c>
      <c r="C635" t="s">
        <v>256</v>
      </c>
      <c r="D635" t="s">
        <v>253</v>
      </c>
      <c r="E635" t="s">
        <v>334</v>
      </c>
      <c r="F635">
        <v>238</v>
      </c>
      <c r="G635" t="s">
        <v>255</v>
      </c>
      <c r="H635" t="s">
        <v>1330</v>
      </c>
      <c r="I635" t="s">
        <v>1331</v>
      </c>
    </row>
    <row r="636" spans="1:9">
      <c r="A636" t="s">
        <v>128</v>
      </c>
      <c r="B636" t="s">
        <v>245</v>
      </c>
      <c r="C636" t="s">
        <v>248</v>
      </c>
      <c r="D636" t="s">
        <v>245</v>
      </c>
      <c r="E636" t="s">
        <v>260</v>
      </c>
      <c r="F636">
        <v>239</v>
      </c>
      <c r="G636" t="s">
        <v>247</v>
      </c>
      <c r="H636" t="s">
        <v>1061</v>
      </c>
      <c r="I636" t="s">
        <v>1332</v>
      </c>
    </row>
    <row r="637" spans="1:9">
      <c r="A637" t="s">
        <v>128</v>
      </c>
      <c r="B637" t="s">
        <v>245</v>
      </c>
      <c r="C637" t="s">
        <v>248</v>
      </c>
      <c r="D637" t="s">
        <v>245</v>
      </c>
      <c r="E637" t="s">
        <v>334</v>
      </c>
      <c r="F637">
        <v>240</v>
      </c>
      <c r="G637" t="s">
        <v>247</v>
      </c>
      <c r="H637" t="s">
        <v>1067</v>
      </c>
      <c r="I637" t="s">
        <v>1333</v>
      </c>
    </row>
    <row r="638" spans="1:9">
      <c r="A638" t="s">
        <v>128</v>
      </c>
      <c r="B638" t="s">
        <v>245</v>
      </c>
      <c r="C638" t="s">
        <v>248</v>
      </c>
      <c r="D638" t="s">
        <v>245</v>
      </c>
      <c r="E638" t="s">
        <v>334</v>
      </c>
      <c r="F638">
        <v>241</v>
      </c>
      <c r="G638" t="s">
        <v>247</v>
      </c>
      <c r="H638" t="s">
        <v>1280</v>
      </c>
      <c r="I638" t="s">
        <v>1334</v>
      </c>
    </row>
    <row r="639" spans="1:9">
      <c r="A639" t="s">
        <v>128</v>
      </c>
      <c r="B639" t="s">
        <v>245</v>
      </c>
      <c r="C639" t="s">
        <v>248</v>
      </c>
      <c r="D639" t="s">
        <v>245</v>
      </c>
      <c r="E639" t="s">
        <v>334</v>
      </c>
      <c r="F639">
        <v>242</v>
      </c>
      <c r="G639" t="s">
        <v>247</v>
      </c>
      <c r="H639" t="s">
        <v>1071</v>
      </c>
      <c r="I639" t="s">
        <v>1335</v>
      </c>
    </row>
    <row r="640" spans="1:9" hidden="1">
      <c r="A640" t="s">
        <v>128</v>
      </c>
      <c r="B640" t="s">
        <v>235</v>
      </c>
      <c r="C640" t="s">
        <v>238</v>
      </c>
      <c r="D640" t="s">
        <v>235</v>
      </c>
      <c r="E640" t="s">
        <v>260</v>
      </c>
      <c r="F640">
        <v>243</v>
      </c>
      <c r="G640" t="s">
        <v>237</v>
      </c>
      <c r="H640" t="s">
        <v>1073</v>
      </c>
      <c r="I640" t="s">
        <v>1336</v>
      </c>
    </row>
    <row r="641" spans="1:9" hidden="1">
      <c r="A641" t="s">
        <v>128</v>
      </c>
      <c r="B641" t="s">
        <v>235</v>
      </c>
      <c r="C641" t="s">
        <v>238</v>
      </c>
      <c r="D641" t="s">
        <v>235</v>
      </c>
      <c r="E641" t="s">
        <v>334</v>
      </c>
      <c r="F641">
        <v>244</v>
      </c>
      <c r="G641" t="s">
        <v>237</v>
      </c>
      <c r="H641" t="s">
        <v>1337</v>
      </c>
      <c r="I641" t="s">
        <v>1338</v>
      </c>
    </row>
    <row r="642" spans="1:9" hidden="1">
      <c r="A642" t="s">
        <v>128</v>
      </c>
      <c r="B642" t="s">
        <v>235</v>
      </c>
      <c r="C642" t="s">
        <v>238</v>
      </c>
      <c r="D642" t="s">
        <v>235</v>
      </c>
      <c r="E642" t="s">
        <v>334</v>
      </c>
      <c r="F642">
        <v>245</v>
      </c>
      <c r="G642" t="s">
        <v>237</v>
      </c>
      <c r="H642" t="s">
        <v>1339</v>
      </c>
      <c r="I642" t="s">
        <v>1290</v>
      </c>
    </row>
    <row r="643" spans="1:9" hidden="1">
      <c r="A643" t="s">
        <v>128</v>
      </c>
      <c r="B643" t="s">
        <v>235</v>
      </c>
      <c r="C643" t="s">
        <v>238</v>
      </c>
      <c r="D643" t="s">
        <v>235</v>
      </c>
      <c r="E643" t="s">
        <v>334</v>
      </c>
      <c r="F643">
        <v>246</v>
      </c>
      <c r="G643" t="s">
        <v>237</v>
      </c>
      <c r="H643" t="s">
        <v>1081</v>
      </c>
      <c r="I643" t="s">
        <v>1340</v>
      </c>
    </row>
    <row r="644" spans="1:9" hidden="1">
      <c r="A644" t="s">
        <v>128</v>
      </c>
      <c r="B644" t="s">
        <v>231</v>
      </c>
      <c r="C644" t="s">
        <v>244</v>
      </c>
      <c r="D644" t="s">
        <v>231</v>
      </c>
      <c r="E644" t="s">
        <v>260</v>
      </c>
      <c r="F644">
        <v>247</v>
      </c>
      <c r="G644" t="s">
        <v>233</v>
      </c>
      <c r="H644" t="s">
        <v>1230</v>
      </c>
      <c r="I644" t="s">
        <v>1341</v>
      </c>
    </row>
    <row r="645" spans="1:9" hidden="1">
      <c r="A645" t="s">
        <v>128</v>
      </c>
      <c r="B645" t="s">
        <v>231</v>
      </c>
      <c r="C645" t="s">
        <v>244</v>
      </c>
      <c r="D645" t="s">
        <v>231</v>
      </c>
      <c r="E645" t="s">
        <v>334</v>
      </c>
      <c r="F645">
        <v>248</v>
      </c>
      <c r="G645" t="s">
        <v>233</v>
      </c>
      <c r="H645" t="s">
        <v>1342</v>
      </c>
      <c r="I645" t="s">
        <v>1343</v>
      </c>
    </row>
    <row r="646" spans="1:9" hidden="1">
      <c r="A646" t="s">
        <v>128</v>
      </c>
      <c r="B646" t="s">
        <v>231</v>
      </c>
      <c r="C646" t="s">
        <v>244</v>
      </c>
      <c r="D646" t="s">
        <v>231</v>
      </c>
      <c r="E646" t="s">
        <v>334</v>
      </c>
      <c r="F646">
        <v>249</v>
      </c>
      <c r="G646" t="s">
        <v>233</v>
      </c>
      <c r="H646" t="s">
        <v>1344</v>
      </c>
      <c r="I646" t="s">
        <v>1345</v>
      </c>
    </row>
    <row r="647" spans="1:9" hidden="1">
      <c r="A647" t="s">
        <v>128</v>
      </c>
      <c r="B647" t="s">
        <v>231</v>
      </c>
      <c r="C647" t="s">
        <v>244</v>
      </c>
      <c r="D647" t="s">
        <v>231</v>
      </c>
      <c r="E647" t="s">
        <v>334</v>
      </c>
      <c r="F647">
        <v>250</v>
      </c>
      <c r="G647" t="s">
        <v>233</v>
      </c>
      <c r="H647" t="s">
        <v>1232</v>
      </c>
      <c r="I647" t="s">
        <v>1346</v>
      </c>
    </row>
    <row r="648" spans="1:9" hidden="1">
      <c r="A648" t="s">
        <v>128</v>
      </c>
      <c r="B648" t="s">
        <v>231</v>
      </c>
      <c r="C648" t="s">
        <v>244</v>
      </c>
      <c r="D648" t="s">
        <v>231</v>
      </c>
      <c r="E648" t="s">
        <v>334</v>
      </c>
      <c r="F648">
        <v>251</v>
      </c>
      <c r="G648" t="s">
        <v>233</v>
      </c>
      <c r="H648" t="s">
        <v>1096</v>
      </c>
      <c r="I648" t="s">
        <v>1347</v>
      </c>
    </row>
    <row r="649" spans="1:9" hidden="1">
      <c r="A649" t="s">
        <v>128</v>
      </c>
      <c r="B649" t="s">
        <v>231</v>
      </c>
      <c r="C649" t="s">
        <v>244</v>
      </c>
      <c r="D649" t="s">
        <v>231</v>
      </c>
      <c r="E649" t="s">
        <v>334</v>
      </c>
      <c r="F649">
        <v>252</v>
      </c>
      <c r="G649" t="s">
        <v>233</v>
      </c>
      <c r="H649" t="s">
        <v>1090</v>
      </c>
      <c r="I649" t="s">
        <v>1348</v>
      </c>
    </row>
    <row r="650" spans="1:9" hidden="1">
      <c r="A650" t="s">
        <v>128</v>
      </c>
      <c r="B650" t="s">
        <v>209</v>
      </c>
      <c r="C650" t="s">
        <v>242</v>
      </c>
      <c r="D650" t="s">
        <v>209</v>
      </c>
      <c r="E650" t="s">
        <v>334</v>
      </c>
      <c r="F650">
        <v>253</v>
      </c>
      <c r="G650" t="s">
        <v>211</v>
      </c>
      <c r="H650" t="s">
        <v>1167</v>
      </c>
      <c r="I650" t="s">
        <v>1349</v>
      </c>
    </row>
    <row r="651" spans="1:9" hidden="1">
      <c r="A651" t="s">
        <v>128</v>
      </c>
      <c r="B651" t="s">
        <v>209</v>
      </c>
      <c r="C651" t="s">
        <v>242</v>
      </c>
      <c r="D651" t="s">
        <v>209</v>
      </c>
      <c r="E651" t="s">
        <v>334</v>
      </c>
      <c r="F651">
        <v>254</v>
      </c>
      <c r="G651" t="s">
        <v>211</v>
      </c>
      <c r="H651" t="s">
        <v>1092</v>
      </c>
      <c r="I651" t="s">
        <v>1350</v>
      </c>
    </row>
    <row r="652" spans="1:9" hidden="1">
      <c r="A652" t="s">
        <v>128</v>
      </c>
      <c r="B652" t="s">
        <v>209</v>
      </c>
      <c r="C652" t="s">
        <v>242</v>
      </c>
      <c r="D652" t="s">
        <v>209</v>
      </c>
      <c r="E652" t="s">
        <v>260</v>
      </c>
      <c r="F652">
        <v>255</v>
      </c>
      <c r="G652" t="s">
        <v>211</v>
      </c>
      <c r="H652" t="s">
        <v>1104</v>
      </c>
      <c r="I652" t="s">
        <v>1351</v>
      </c>
    </row>
    <row r="653" spans="1:9" hidden="1">
      <c r="A653" t="s">
        <v>128</v>
      </c>
      <c r="B653" t="s">
        <v>209</v>
      </c>
      <c r="C653" t="s">
        <v>242</v>
      </c>
      <c r="D653" t="s">
        <v>209</v>
      </c>
      <c r="E653" t="s">
        <v>260</v>
      </c>
      <c r="F653">
        <v>256</v>
      </c>
      <c r="G653" t="s">
        <v>211</v>
      </c>
      <c r="H653" t="s">
        <v>1352</v>
      </c>
      <c r="I653" t="s">
        <v>1353</v>
      </c>
    </row>
    <row r="654" spans="1:9" hidden="1">
      <c r="A654" t="s">
        <v>128</v>
      </c>
      <c r="B654" t="s">
        <v>209</v>
      </c>
      <c r="C654" t="s">
        <v>242</v>
      </c>
      <c r="D654" t="s">
        <v>209</v>
      </c>
      <c r="E654" t="s">
        <v>260</v>
      </c>
      <c r="F654">
        <v>257</v>
      </c>
      <c r="G654" t="s">
        <v>211</v>
      </c>
      <c r="H654" t="s">
        <v>1110</v>
      </c>
      <c r="I654" t="s">
        <v>1354</v>
      </c>
    </row>
    <row r="655" spans="1:9" hidden="1">
      <c r="A655" t="s">
        <v>128</v>
      </c>
      <c r="B655" t="s">
        <v>209</v>
      </c>
      <c r="C655" t="s">
        <v>242</v>
      </c>
      <c r="D655" t="s">
        <v>209</v>
      </c>
      <c r="E655" t="s">
        <v>260</v>
      </c>
      <c r="F655">
        <v>258</v>
      </c>
      <c r="G655" t="s">
        <v>211</v>
      </c>
      <c r="H655" t="s">
        <v>1112</v>
      </c>
      <c r="I655" t="s">
        <v>1355</v>
      </c>
    </row>
    <row r="656" spans="1:9" hidden="1">
      <c r="A656" t="s">
        <v>128</v>
      </c>
      <c r="B656" t="s">
        <v>209</v>
      </c>
      <c r="C656" t="s">
        <v>242</v>
      </c>
      <c r="D656" t="s">
        <v>209</v>
      </c>
      <c r="E656" t="s">
        <v>260</v>
      </c>
      <c r="F656">
        <v>259</v>
      </c>
      <c r="G656" t="s">
        <v>211</v>
      </c>
      <c r="H656" t="s">
        <v>1114</v>
      </c>
      <c r="I656" t="s">
        <v>1356</v>
      </c>
    </row>
    <row r="657" spans="1:9" hidden="1">
      <c r="A657" t="s">
        <v>128</v>
      </c>
      <c r="B657" t="s">
        <v>209</v>
      </c>
      <c r="C657" t="s">
        <v>242</v>
      </c>
      <c r="D657" t="s">
        <v>209</v>
      </c>
      <c r="E657" t="s">
        <v>334</v>
      </c>
      <c r="F657">
        <v>260</v>
      </c>
      <c r="G657" t="s">
        <v>211</v>
      </c>
      <c r="H657" t="s">
        <v>1102</v>
      </c>
      <c r="I657" t="s">
        <v>1357</v>
      </c>
    </row>
    <row r="658" spans="1:9" hidden="1">
      <c r="A658" t="s">
        <v>128</v>
      </c>
      <c r="B658" t="s">
        <v>209</v>
      </c>
      <c r="C658" t="s">
        <v>242</v>
      </c>
      <c r="D658" t="s">
        <v>209</v>
      </c>
      <c r="E658" t="s">
        <v>334</v>
      </c>
      <c r="F658">
        <v>261</v>
      </c>
      <c r="G658" t="s">
        <v>211</v>
      </c>
      <c r="H658" t="s">
        <v>1110</v>
      </c>
      <c r="I658" t="s">
        <v>1358</v>
      </c>
    </row>
    <row r="659" spans="1:9" hidden="1">
      <c r="A659" t="s">
        <v>128</v>
      </c>
      <c r="B659" t="s">
        <v>209</v>
      </c>
      <c r="C659" t="s">
        <v>242</v>
      </c>
      <c r="D659" t="s">
        <v>209</v>
      </c>
      <c r="E659" t="s">
        <v>334</v>
      </c>
      <c r="F659">
        <v>262</v>
      </c>
      <c r="G659" t="s">
        <v>211</v>
      </c>
      <c r="H659" t="s">
        <v>1112</v>
      </c>
      <c r="I659" t="s">
        <v>1359</v>
      </c>
    </row>
    <row r="660" spans="1:9" hidden="1">
      <c r="A660" t="s">
        <v>128</v>
      </c>
      <c r="B660" t="s">
        <v>209</v>
      </c>
      <c r="C660" t="s">
        <v>242</v>
      </c>
      <c r="D660" t="s">
        <v>209</v>
      </c>
      <c r="E660" t="s">
        <v>334</v>
      </c>
      <c r="F660">
        <v>263</v>
      </c>
      <c r="G660" t="s">
        <v>211</v>
      </c>
      <c r="H660" t="s">
        <v>1114</v>
      </c>
      <c r="I660" t="s">
        <v>1360</v>
      </c>
    </row>
    <row r="661" spans="1:9">
      <c r="A661" t="s">
        <v>128</v>
      </c>
      <c r="B661" t="s">
        <v>225</v>
      </c>
      <c r="C661" t="s">
        <v>230</v>
      </c>
      <c r="D661" t="s">
        <v>225</v>
      </c>
      <c r="E661" t="s">
        <v>260</v>
      </c>
      <c r="F661">
        <v>264</v>
      </c>
      <c r="G661" t="s">
        <v>227</v>
      </c>
      <c r="H661" t="s">
        <v>1119</v>
      </c>
      <c r="I661" t="s">
        <v>1361</v>
      </c>
    </row>
    <row r="662" spans="1:9">
      <c r="A662" t="s">
        <v>128</v>
      </c>
      <c r="B662" t="s">
        <v>225</v>
      </c>
      <c r="C662" t="s">
        <v>230</v>
      </c>
      <c r="D662" t="s">
        <v>225</v>
      </c>
      <c r="E662" t="s">
        <v>260</v>
      </c>
      <c r="F662">
        <v>265</v>
      </c>
      <c r="G662" t="s">
        <v>227</v>
      </c>
      <c r="H662" t="s">
        <v>1121</v>
      </c>
      <c r="I662" t="s">
        <v>1362</v>
      </c>
    </row>
    <row r="663" spans="1:9">
      <c r="A663" t="s">
        <v>128</v>
      </c>
      <c r="B663" t="s">
        <v>225</v>
      </c>
      <c r="C663" t="s">
        <v>230</v>
      </c>
      <c r="D663" t="s">
        <v>225</v>
      </c>
      <c r="E663" t="s">
        <v>260</v>
      </c>
      <c r="F663">
        <v>266</v>
      </c>
      <c r="G663" t="s">
        <v>227</v>
      </c>
      <c r="H663" t="s">
        <v>1123</v>
      </c>
      <c r="I663" t="s">
        <v>1363</v>
      </c>
    </row>
    <row r="664" spans="1:9" hidden="1">
      <c r="A664" t="s">
        <v>131</v>
      </c>
      <c r="B664" t="s">
        <v>213</v>
      </c>
      <c r="C664" t="s">
        <v>218</v>
      </c>
      <c r="D664" t="s">
        <v>213</v>
      </c>
      <c r="E664" t="s">
        <v>260</v>
      </c>
      <c r="F664">
        <v>267</v>
      </c>
      <c r="G664" t="s">
        <v>215</v>
      </c>
      <c r="H664" t="s">
        <v>1035</v>
      </c>
      <c r="I664" t="s">
        <v>1364</v>
      </c>
    </row>
    <row r="665" spans="1:9" hidden="1">
      <c r="A665" t="s">
        <v>131</v>
      </c>
      <c r="B665" t="s">
        <v>213</v>
      </c>
      <c r="C665" t="s">
        <v>218</v>
      </c>
      <c r="D665" t="s">
        <v>213</v>
      </c>
      <c r="E665" t="s">
        <v>260</v>
      </c>
      <c r="F665">
        <v>268</v>
      </c>
      <c r="G665" t="s">
        <v>215</v>
      </c>
      <c r="H665" t="s">
        <v>1130</v>
      </c>
      <c r="I665" t="s">
        <v>1365</v>
      </c>
    </row>
    <row r="666" spans="1:9" hidden="1">
      <c r="A666" t="s">
        <v>131</v>
      </c>
      <c r="B666" t="s">
        <v>213</v>
      </c>
      <c r="C666" t="s">
        <v>218</v>
      </c>
      <c r="D666" t="s">
        <v>213</v>
      </c>
      <c r="E666" t="s">
        <v>260</v>
      </c>
      <c r="F666">
        <v>269</v>
      </c>
      <c r="G666" t="s">
        <v>215</v>
      </c>
      <c r="H666" t="s">
        <v>1366</v>
      </c>
      <c r="I666" t="s">
        <v>1367</v>
      </c>
    </row>
    <row r="667" spans="1:9" hidden="1">
      <c r="A667" t="s">
        <v>131</v>
      </c>
      <c r="B667" t="s">
        <v>213</v>
      </c>
      <c r="C667" t="s">
        <v>218</v>
      </c>
      <c r="D667" t="s">
        <v>213</v>
      </c>
      <c r="E667" t="s">
        <v>260</v>
      </c>
      <c r="F667">
        <v>270</v>
      </c>
      <c r="G667" t="s">
        <v>215</v>
      </c>
      <c r="H667" t="s">
        <v>1256</v>
      </c>
      <c r="I667" t="s">
        <v>1368</v>
      </c>
    </row>
    <row r="668" spans="1:9" hidden="1">
      <c r="A668" t="s">
        <v>131</v>
      </c>
      <c r="B668" t="s">
        <v>213</v>
      </c>
      <c r="C668" t="s">
        <v>218</v>
      </c>
      <c r="D668" t="s">
        <v>213</v>
      </c>
      <c r="E668" t="s">
        <v>260</v>
      </c>
      <c r="F668">
        <v>271</v>
      </c>
      <c r="G668" t="s">
        <v>215</v>
      </c>
      <c r="H668" t="s">
        <v>1031</v>
      </c>
      <c r="I668" t="s">
        <v>1369</v>
      </c>
    </row>
    <row r="669" spans="1:9" hidden="1">
      <c r="A669" t="s">
        <v>131</v>
      </c>
      <c r="B669" t="s">
        <v>213</v>
      </c>
      <c r="C669" t="s">
        <v>218</v>
      </c>
      <c r="D669" t="s">
        <v>213</v>
      </c>
      <c r="E669" t="s">
        <v>260</v>
      </c>
      <c r="F669">
        <v>272</v>
      </c>
      <c r="G669" t="s">
        <v>215</v>
      </c>
      <c r="H669" t="s">
        <v>1033</v>
      </c>
      <c r="I669" t="s">
        <v>1370</v>
      </c>
    </row>
    <row r="670" spans="1:9" hidden="1">
      <c r="A670" t="s">
        <v>131</v>
      </c>
      <c r="B670" t="s">
        <v>213</v>
      </c>
      <c r="C670" t="s">
        <v>218</v>
      </c>
      <c r="D670" t="s">
        <v>213</v>
      </c>
      <c r="E670" t="s">
        <v>334</v>
      </c>
      <c r="F670">
        <v>273</v>
      </c>
      <c r="G670" t="s">
        <v>215</v>
      </c>
      <c r="H670" t="s">
        <v>1128</v>
      </c>
      <c r="I670" t="s">
        <v>1371</v>
      </c>
    </row>
    <row r="671" spans="1:9" hidden="1">
      <c r="A671" t="s">
        <v>131</v>
      </c>
      <c r="B671" t="s">
        <v>213</v>
      </c>
      <c r="C671" t="s">
        <v>218</v>
      </c>
      <c r="D671" t="s">
        <v>213</v>
      </c>
      <c r="E671" t="s">
        <v>334</v>
      </c>
      <c r="F671">
        <v>274</v>
      </c>
      <c r="G671" t="s">
        <v>215</v>
      </c>
      <c r="H671" t="s">
        <v>1130</v>
      </c>
      <c r="I671" t="s">
        <v>1372</v>
      </c>
    </row>
    <row r="672" spans="1:9" hidden="1">
      <c r="A672" t="s">
        <v>131</v>
      </c>
      <c r="B672" t="s">
        <v>213</v>
      </c>
      <c r="C672" t="s">
        <v>218</v>
      </c>
      <c r="D672" t="s">
        <v>213</v>
      </c>
      <c r="E672" t="s">
        <v>334</v>
      </c>
      <c r="F672">
        <v>275</v>
      </c>
      <c r="G672" t="s">
        <v>215</v>
      </c>
      <c r="H672" t="s">
        <v>1027</v>
      </c>
      <c r="I672" t="s">
        <v>1373</v>
      </c>
    </row>
    <row r="673" spans="1:9" hidden="1">
      <c r="A673" t="s">
        <v>131</v>
      </c>
      <c r="B673" t="s">
        <v>213</v>
      </c>
      <c r="C673" t="s">
        <v>218</v>
      </c>
      <c r="D673" t="s">
        <v>213</v>
      </c>
      <c r="E673" t="s">
        <v>334</v>
      </c>
      <c r="F673">
        <v>276</v>
      </c>
      <c r="G673" t="s">
        <v>215</v>
      </c>
      <c r="H673" t="s">
        <v>1033</v>
      </c>
      <c r="I673" t="s">
        <v>1374</v>
      </c>
    </row>
    <row r="674" spans="1:9">
      <c r="A674" t="s">
        <v>131</v>
      </c>
      <c r="B674" t="s">
        <v>253</v>
      </c>
      <c r="C674" t="s">
        <v>256</v>
      </c>
      <c r="D674" t="s">
        <v>253</v>
      </c>
      <c r="E674" t="s">
        <v>260</v>
      </c>
      <c r="F674">
        <v>277</v>
      </c>
      <c r="G674" t="s">
        <v>255</v>
      </c>
      <c r="H674" t="s">
        <v>1040</v>
      </c>
      <c r="I674" t="s">
        <v>1375</v>
      </c>
    </row>
    <row r="675" spans="1:9">
      <c r="A675" t="s">
        <v>131</v>
      </c>
      <c r="B675" t="s">
        <v>253</v>
      </c>
      <c r="C675" t="s">
        <v>256</v>
      </c>
      <c r="D675" t="s">
        <v>253</v>
      </c>
      <c r="E675" t="s">
        <v>260</v>
      </c>
      <c r="F675">
        <v>278</v>
      </c>
      <c r="G675" t="s">
        <v>255</v>
      </c>
      <c r="H675" t="s">
        <v>1042</v>
      </c>
      <c r="I675" t="s">
        <v>1376</v>
      </c>
    </row>
    <row r="676" spans="1:9">
      <c r="A676" t="s">
        <v>131</v>
      </c>
      <c r="B676" t="s">
        <v>253</v>
      </c>
      <c r="C676" t="s">
        <v>256</v>
      </c>
      <c r="D676" t="s">
        <v>253</v>
      </c>
      <c r="E676" t="s">
        <v>260</v>
      </c>
      <c r="F676">
        <v>279</v>
      </c>
      <c r="G676" t="s">
        <v>255</v>
      </c>
      <c r="H676" t="s">
        <v>1268</v>
      </c>
      <c r="I676" t="s">
        <v>1377</v>
      </c>
    </row>
    <row r="677" spans="1:9">
      <c r="A677" t="s">
        <v>131</v>
      </c>
      <c r="B677" t="s">
        <v>253</v>
      </c>
      <c r="C677" t="s">
        <v>256</v>
      </c>
      <c r="D677" t="s">
        <v>253</v>
      </c>
      <c r="E677" t="s">
        <v>260</v>
      </c>
      <c r="F677">
        <v>280</v>
      </c>
      <c r="G677" t="s">
        <v>255</v>
      </c>
      <c r="H677" t="s">
        <v>1046</v>
      </c>
      <c r="I677" t="s">
        <v>1378</v>
      </c>
    </row>
    <row r="678" spans="1:9">
      <c r="A678" t="s">
        <v>131</v>
      </c>
      <c r="B678" t="s">
        <v>253</v>
      </c>
      <c r="C678" t="s">
        <v>256</v>
      </c>
      <c r="D678" t="s">
        <v>253</v>
      </c>
      <c r="E678" t="s">
        <v>260</v>
      </c>
      <c r="F678">
        <v>281</v>
      </c>
      <c r="G678" t="s">
        <v>255</v>
      </c>
      <c r="H678" t="s">
        <v>1048</v>
      </c>
      <c r="I678" t="s">
        <v>1379</v>
      </c>
    </row>
    <row r="679" spans="1:9">
      <c r="A679" t="s">
        <v>131</v>
      </c>
      <c r="B679" t="s">
        <v>253</v>
      </c>
      <c r="C679" t="s">
        <v>256</v>
      </c>
      <c r="D679" t="s">
        <v>253</v>
      </c>
      <c r="E679" t="s">
        <v>260</v>
      </c>
      <c r="F679">
        <v>282</v>
      </c>
      <c r="G679" t="s">
        <v>255</v>
      </c>
      <c r="H679" t="s">
        <v>1050</v>
      </c>
      <c r="I679" t="s">
        <v>1380</v>
      </c>
    </row>
    <row r="680" spans="1:9">
      <c r="A680" t="s">
        <v>131</v>
      </c>
      <c r="B680" t="s">
        <v>253</v>
      </c>
      <c r="C680" t="s">
        <v>256</v>
      </c>
      <c r="D680" t="s">
        <v>253</v>
      </c>
      <c r="E680" t="s">
        <v>334</v>
      </c>
      <c r="F680">
        <v>283</v>
      </c>
      <c r="G680" t="s">
        <v>255</v>
      </c>
      <c r="H680" t="s">
        <v>1040</v>
      </c>
      <c r="I680" t="s">
        <v>1381</v>
      </c>
    </row>
    <row r="681" spans="1:9">
      <c r="A681" t="s">
        <v>131</v>
      </c>
      <c r="B681" t="s">
        <v>253</v>
      </c>
      <c r="C681" t="s">
        <v>256</v>
      </c>
      <c r="D681" t="s">
        <v>253</v>
      </c>
      <c r="E681" t="s">
        <v>334</v>
      </c>
      <c r="F681">
        <v>284</v>
      </c>
      <c r="G681" t="s">
        <v>255</v>
      </c>
      <c r="H681" t="s">
        <v>1052</v>
      </c>
      <c r="I681" t="s">
        <v>1382</v>
      </c>
    </row>
    <row r="682" spans="1:9">
      <c r="A682" t="s">
        <v>131</v>
      </c>
      <c r="B682" t="s">
        <v>253</v>
      </c>
      <c r="C682" t="s">
        <v>256</v>
      </c>
      <c r="D682" t="s">
        <v>253</v>
      </c>
      <c r="E682" t="s">
        <v>334</v>
      </c>
      <c r="F682">
        <v>285</v>
      </c>
      <c r="G682" t="s">
        <v>255</v>
      </c>
      <c r="H682" t="s">
        <v>1048</v>
      </c>
      <c r="I682" t="s">
        <v>1383</v>
      </c>
    </row>
    <row r="683" spans="1:9">
      <c r="A683" t="s">
        <v>131</v>
      </c>
      <c r="B683" t="s">
        <v>253</v>
      </c>
      <c r="C683" t="s">
        <v>256</v>
      </c>
      <c r="D683" t="s">
        <v>253</v>
      </c>
      <c r="E683" t="s">
        <v>334</v>
      </c>
      <c r="F683">
        <v>286</v>
      </c>
      <c r="G683" t="s">
        <v>255</v>
      </c>
      <c r="H683" t="s">
        <v>1056</v>
      </c>
      <c r="I683" t="s">
        <v>1384</v>
      </c>
    </row>
    <row r="684" spans="1:9">
      <c r="A684" t="s">
        <v>131</v>
      </c>
      <c r="B684" t="s">
        <v>253</v>
      </c>
      <c r="C684" t="s">
        <v>256</v>
      </c>
      <c r="D684" t="s">
        <v>253</v>
      </c>
      <c r="E684" t="s">
        <v>334</v>
      </c>
      <c r="F684">
        <v>287</v>
      </c>
      <c r="G684" t="s">
        <v>255</v>
      </c>
      <c r="H684" t="s">
        <v>1046</v>
      </c>
      <c r="I684" t="s">
        <v>1385</v>
      </c>
    </row>
    <row r="685" spans="1:9">
      <c r="A685" t="s">
        <v>131</v>
      </c>
      <c r="B685" t="s">
        <v>253</v>
      </c>
      <c r="C685" t="s">
        <v>256</v>
      </c>
      <c r="D685" t="s">
        <v>253</v>
      </c>
      <c r="E685" t="s">
        <v>334</v>
      </c>
      <c r="F685">
        <v>288</v>
      </c>
      <c r="G685" t="s">
        <v>255</v>
      </c>
      <c r="H685" t="s">
        <v>1059</v>
      </c>
      <c r="I685" t="s">
        <v>1386</v>
      </c>
    </row>
    <row r="686" spans="1:9">
      <c r="A686" t="s">
        <v>131</v>
      </c>
      <c r="B686" t="s">
        <v>245</v>
      </c>
      <c r="C686" t="s">
        <v>248</v>
      </c>
      <c r="D686" t="s">
        <v>245</v>
      </c>
      <c r="E686" t="s">
        <v>260</v>
      </c>
      <c r="F686">
        <v>289</v>
      </c>
      <c r="G686" t="s">
        <v>247</v>
      </c>
      <c r="H686" t="s">
        <v>1061</v>
      </c>
      <c r="I686" t="s">
        <v>1387</v>
      </c>
    </row>
    <row r="687" spans="1:9">
      <c r="A687" t="s">
        <v>131</v>
      </c>
      <c r="B687" t="s">
        <v>245</v>
      </c>
      <c r="C687" t="s">
        <v>248</v>
      </c>
      <c r="D687" t="s">
        <v>245</v>
      </c>
      <c r="E687" t="s">
        <v>334</v>
      </c>
      <c r="F687">
        <v>290</v>
      </c>
      <c r="G687" t="s">
        <v>247</v>
      </c>
      <c r="H687" t="s">
        <v>1150</v>
      </c>
      <c r="I687" t="s">
        <v>1388</v>
      </c>
    </row>
    <row r="688" spans="1:9">
      <c r="A688" t="s">
        <v>131</v>
      </c>
      <c r="B688" t="s">
        <v>245</v>
      </c>
      <c r="C688" t="s">
        <v>248</v>
      </c>
      <c r="D688" t="s">
        <v>245</v>
      </c>
      <c r="E688" t="s">
        <v>334</v>
      </c>
      <c r="F688">
        <v>291</v>
      </c>
      <c r="G688" t="s">
        <v>247</v>
      </c>
      <c r="H688" t="s">
        <v>1215</v>
      </c>
      <c r="I688" t="s">
        <v>1389</v>
      </c>
    </row>
    <row r="689" spans="1:9" hidden="1">
      <c r="A689" t="s">
        <v>131</v>
      </c>
      <c r="B689" t="s">
        <v>235</v>
      </c>
      <c r="C689" t="s">
        <v>238</v>
      </c>
      <c r="D689" t="s">
        <v>235</v>
      </c>
      <c r="E689" t="s">
        <v>260</v>
      </c>
      <c r="F689">
        <v>292</v>
      </c>
      <c r="G689" t="s">
        <v>237</v>
      </c>
      <c r="H689" t="s">
        <v>1073</v>
      </c>
      <c r="I689" t="s">
        <v>1390</v>
      </c>
    </row>
    <row r="690" spans="1:9" hidden="1">
      <c r="A690" t="s">
        <v>131</v>
      </c>
      <c r="B690" t="s">
        <v>235</v>
      </c>
      <c r="C690" t="s">
        <v>238</v>
      </c>
      <c r="D690" t="s">
        <v>235</v>
      </c>
      <c r="E690" t="s">
        <v>260</v>
      </c>
      <c r="F690">
        <v>293</v>
      </c>
      <c r="G690" t="s">
        <v>237</v>
      </c>
      <c r="H690" t="s">
        <v>1081</v>
      </c>
      <c r="I690" t="s">
        <v>1391</v>
      </c>
    </row>
    <row r="691" spans="1:9" hidden="1">
      <c r="A691" t="s">
        <v>131</v>
      </c>
      <c r="B691" t="s">
        <v>235</v>
      </c>
      <c r="C691" t="s">
        <v>238</v>
      </c>
      <c r="D691" t="s">
        <v>235</v>
      </c>
      <c r="E691" t="s">
        <v>334</v>
      </c>
      <c r="F691">
        <v>294</v>
      </c>
      <c r="G691" t="s">
        <v>237</v>
      </c>
      <c r="H691" t="s">
        <v>1337</v>
      </c>
      <c r="I691" t="s">
        <v>1392</v>
      </c>
    </row>
    <row r="692" spans="1:9" hidden="1">
      <c r="A692" t="s">
        <v>131</v>
      </c>
      <c r="B692" t="s">
        <v>235</v>
      </c>
      <c r="C692" t="s">
        <v>238</v>
      </c>
      <c r="D692" t="s">
        <v>235</v>
      </c>
      <c r="E692" t="s">
        <v>334</v>
      </c>
      <c r="F692">
        <v>295</v>
      </c>
      <c r="G692" t="s">
        <v>237</v>
      </c>
      <c r="H692" t="s">
        <v>1289</v>
      </c>
      <c r="I692" t="s">
        <v>1393</v>
      </c>
    </row>
    <row r="693" spans="1:9" hidden="1">
      <c r="A693" t="s">
        <v>131</v>
      </c>
      <c r="B693" t="s">
        <v>235</v>
      </c>
      <c r="C693" t="s">
        <v>238</v>
      </c>
      <c r="D693" t="s">
        <v>235</v>
      </c>
      <c r="E693" t="s">
        <v>334</v>
      </c>
      <c r="F693">
        <v>296</v>
      </c>
      <c r="G693" t="s">
        <v>237</v>
      </c>
      <c r="H693" t="s">
        <v>1081</v>
      </c>
      <c r="I693" t="s">
        <v>1394</v>
      </c>
    </row>
    <row r="694" spans="1:9" hidden="1">
      <c r="A694" t="s">
        <v>131</v>
      </c>
      <c r="B694" t="s">
        <v>231</v>
      </c>
      <c r="C694" t="s">
        <v>244</v>
      </c>
      <c r="D694" t="s">
        <v>231</v>
      </c>
      <c r="E694" t="s">
        <v>260</v>
      </c>
      <c r="F694">
        <v>297</v>
      </c>
      <c r="G694" t="s">
        <v>233</v>
      </c>
      <c r="H694" t="s">
        <v>1230</v>
      </c>
      <c r="I694" t="s">
        <v>1395</v>
      </c>
    </row>
    <row r="695" spans="1:9" hidden="1">
      <c r="A695" t="s">
        <v>131</v>
      </c>
      <c r="B695" t="s">
        <v>231</v>
      </c>
      <c r="C695" t="s">
        <v>244</v>
      </c>
      <c r="D695" t="s">
        <v>231</v>
      </c>
      <c r="E695" t="s">
        <v>260</v>
      </c>
      <c r="F695">
        <v>298</v>
      </c>
      <c r="G695" t="s">
        <v>233</v>
      </c>
      <c r="H695" t="s">
        <v>1396</v>
      </c>
      <c r="I695" t="s">
        <v>1397</v>
      </c>
    </row>
    <row r="696" spans="1:9" hidden="1">
      <c r="A696" t="s">
        <v>131</v>
      </c>
      <c r="B696" t="s">
        <v>231</v>
      </c>
      <c r="C696" t="s">
        <v>244</v>
      </c>
      <c r="D696" t="s">
        <v>231</v>
      </c>
      <c r="E696" t="s">
        <v>260</v>
      </c>
      <c r="F696">
        <v>299</v>
      </c>
      <c r="G696" t="s">
        <v>233</v>
      </c>
      <c r="H696" t="s">
        <v>1222</v>
      </c>
      <c r="I696" t="s">
        <v>1398</v>
      </c>
    </row>
    <row r="697" spans="1:9" hidden="1">
      <c r="A697" t="s">
        <v>131</v>
      </c>
      <c r="B697" t="s">
        <v>231</v>
      </c>
      <c r="C697" t="s">
        <v>244</v>
      </c>
      <c r="D697" t="s">
        <v>231</v>
      </c>
      <c r="E697" t="s">
        <v>260</v>
      </c>
      <c r="F697">
        <v>300</v>
      </c>
      <c r="G697" t="s">
        <v>233</v>
      </c>
      <c r="H697" t="s">
        <v>1224</v>
      </c>
      <c r="I697" t="s">
        <v>1399</v>
      </c>
    </row>
    <row r="698" spans="1:9" hidden="1">
      <c r="A698" t="s">
        <v>131</v>
      </c>
      <c r="B698" t="s">
        <v>231</v>
      </c>
      <c r="C698" t="s">
        <v>244</v>
      </c>
      <c r="D698" t="s">
        <v>231</v>
      </c>
      <c r="E698" t="s">
        <v>260</v>
      </c>
      <c r="F698">
        <v>301</v>
      </c>
      <c r="G698" t="s">
        <v>233</v>
      </c>
      <c r="H698" t="s">
        <v>1090</v>
      </c>
      <c r="I698" t="s">
        <v>1400</v>
      </c>
    </row>
    <row r="699" spans="1:9" hidden="1">
      <c r="A699" t="s">
        <v>131</v>
      </c>
      <c r="B699" t="s">
        <v>231</v>
      </c>
      <c r="C699" t="s">
        <v>244</v>
      </c>
      <c r="D699" t="s">
        <v>231</v>
      </c>
      <c r="E699" t="s">
        <v>260</v>
      </c>
      <c r="F699">
        <v>302</v>
      </c>
      <c r="G699" t="s">
        <v>233</v>
      </c>
      <c r="H699" t="s">
        <v>1167</v>
      </c>
      <c r="I699" t="s">
        <v>1401</v>
      </c>
    </row>
    <row r="700" spans="1:9" hidden="1">
      <c r="A700" t="s">
        <v>131</v>
      </c>
      <c r="B700" t="s">
        <v>231</v>
      </c>
      <c r="C700" t="s">
        <v>244</v>
      </c>
      <c r="D700" t="s">
        <v>231</v>
      </c>
      <c r="E700" t="s">
        <v>260</v>
      </c>
      <c r="F700">
        <v>303</v>
      </c>
      <c r="G700" t="s">
        <v>233</v>
      </c>
      <c r="H700" t="s">
        <v>1169</v>
      </c>
      <c r="I700" t="s">
        <v>1402</v>
      </c>
    </row>
    <row r="701" spans="1:9" hidden="1">
      <c r="A701" t="s">
        <v>131</v>
      </c>
      <c r="B701" t="s">
        <v>231</v>
      </c>
      <c r="C701" t="s">
        <v>244</v>
      </c>
      <c r="D701" t="s">
        <v>231</v>
      </c>
      <c r="E701" t="s">
        <v>260</v>
      </c>
      <c r="F701">
        <v>304</v>
      </c>
      <c r="G701" t="s">
        <v>233</v>
      </c>
      <c r="H701" t="s">
        <v>1092</v>
      </c>
      <c r="I701" t="s">
        <v>1403</v>
      </c>
    </row>
    <row r="702" spans="1:9" hidden="1">
      <c r="A702" t="s">
        <v>131</v>
      </c>
      <c r="B702" t="s">
        <v>231</v>
      </c>
      <c r="C702" t="s">
        <v>244</v>
      </c>
      <c r="D702" t="s">
        <v>231</v>
      </c>
      <c r="E702" t="s">
        <v>334</v>
      </c>
      <c r="F702">
        <v>305</v>
      </c>
      <c r="G702" t="s">
        <v>233</v>
      </c>
      <c r="H702" t="s">
        <v>1230</v>
      </c>
      <c r="I702" t="s">
        <v>1404</v>
      </c>
    </row>
    <row r="703" spans="1:9" hidden="1">
      <c r="A703" t="s">
        <v>131</v>
      </c>
      <c r="B703" t="s">
        <v>231</v>
      </c>
      <c r="C703" t="s">
        <v>244</v>
      </c>
      <c r="D703" t="s">
        <v>231</v>
      </c>
      <c r="E703" t="s">
        <v>334</v>
      </c>
      <c r="F703">
        <v>306</v>
      </c>
      <c r="G703" t="s">
        <v>233</v>
      </c>
      <c r="H703" t="s">
        <v>1232</v>
      </c>
      <c r="I703" t="s">
        <v>1405</v>
      </c>
    </row>
    <row r="704" spans="1:9" hidden="1">
      <c r="A704" t="s">
        <v>131</v>
      </c>
      <c r="B704" t="s">
        <v>231</v>
      </c>
      <c r="C704" t="s">
        <v>244</v>
      </c>
      <c r="D704" t="s">
        <v>231</v>
      </c>
      <c r="E704" t="s">
        <v>334</v>
      </c>
      <c r="F704">
        <v>307</v>
      </c>
      <c r="G704" t="s">
        <v>233</v>
      </c>
      <c r="H704" t="s">
        <v>1096</v>
      </c>
      <c r="I704" t="s">
        <v>1406</v>
      </c>
    </row>
    <row r="705" spans="1:9" hidden="1">
      <c r="A705" t="s">
        <v>131</v>
      </c>
      <c r="B705" t="s">
        <v>231</v>
      </c>
      <c r="C705" t="s">
        <v>244</v>
      </c>
      <c r="D705" t="s">
        <v>231</v>
      </c>
      <c r="E705" t="s">
        <v>334</v>
      </c>
      <c r="F705">
        <v>308</v>
      </c>
      <c r="G705" t="s">
        <v>233</v>
      </c>
      <c r="H705" t="s">
        <v>1090</v>
      </c>
      <c r="I705" t="s">
        <v>1407</v>
      </c>
    </row>
    <row r="706" spans="1:9" hidden="1">
      <c r="A706" t="s">
        <v>131</v>
      </c>
      <c r="B706" t="s">
        <v>231</v>
      </c>
      <c r="C706" t="s">
        <v>244</v>
      </c>
      <c r="D706" t="s">
        <v>231</v>
      </c>
      <c r="E706" t="s">
        <v>334</v>
      </c>
      <c r="F706">
        <v>309</v>
      </c>
      <c r="G706" t="s">
        <v>233</v>
      </c>
      <c r="H706" t="s">
        <v>1167</v>
      </c>
      <c r="I706" t="s">
        <v>1408</v>
      </c>
    </row>
    <row r="707" spans="1:9" hidden="1">
      <c r="A707" t="s">
        <v>131</v>
      </c>
      <c r="B707" t="s">
        <v>231</v>
      </c>
      <c r="C707" t="s">
        <v>244</v>
      </c>
      <c r="D707" t="s">
        <v>231</v>
      </c>
      <c r="E707" t="s">
        <v>334</v>
      </c>
      <c r="F707">
        <v>310</v>
      </c>
      <c r="G707" t="s">
        <v>233</v>
      </c>
      <c r="H707" t="s">
        <v>1092</v>
      </c>
      <c r="I707" t="s">
        <v>1237</v>
      </c>
    </row>
    <row r="708" spans="1:9" hidden="1">
      <c r="A708" t="s">
        <v>131</v>
      </c>
      <c r="B708" t="s">
        <v>209</v>
      </c>
      <c r="C708" t="s">
        <v>242</v>
      </c>
      <c r="D708" t="s">
        <v>209</v>
      </c>
      <c r="E708" t="s">
        <v>260</v>
      </c>
      <c r="F708">
        <v>311</v>
      </c>
      <c r="G708" t="s">
        <v>211</v>
      </c>
      <c r="H708" t="s">
        <v>1102</v>
      </c>
      <c r="I708" t="s">
        <v>1409</v>
      </c>
    </row>
    <row r="709" spans="1:9" hidden="1">
      <c r="A709" t="s">
        <v>131</v>
      </c>
      <c r="B709" t="s">
        <v>209</v>
      </c>
      <c r="C709" t="s">
        <v>242</v>
      </c>
      <c r="D709" t="s">
        <v>209</v>
      </c>
      <c r="E709" t="s">
        <v>260</v>
      </c>
      <c r="F709">
        <v>312</v>
      </c>
      <c r="G709" t="s">
        <v>211</v>
      </c>
      <c r="H709" t="s">
        <v>1110</v>
      </c>
      <c r="I709" t="s">
        <v>1410</v>
      </c>
    </row>
    <row r="710" spans="1:9" hidden="1">
      <c r="A710" t="s">
        <v>131</v>
      </c>
      <c r="B710" t="s">
        <v>209</v>
      </c>
      <c r="C710" t="s">
        <v>242</v>
      </c>
      <c r="D710" t="s">
        <v>209</v>
      </c>
      <c r="E710" t="s">
        <v>260</v>
      </c>
      <c r="F710">
        <v>313</v>
      </c>
      <c r="G710" t="s">
        <v>211</v>
      </c>
      <c r="H710" t="s">
        <v>1112</v>
      </c>
      <c r="I710" t="s">
        <v>1411</v>
      </c>
    </row>
    <row r="711" spans="1:9" hidden="1">
      <c r="A711" t="s">
        <v>131</v>
      </c>
      <c r="B711" t="s">
        <v>209</v>
      </c>
      <c r="C711" t="s">
        <v>242</v>
      </c>
      <c r="D711" t="s">
        <v>209</v>
      </c>
      <c r="E711" t="s">
        <v>260</v>
      </c>
      <c r="F711">
        <v>314</v>
      </c>
      <c r="G711" t="s">
        <v>211</v>
      </c>
      <c r="H711" t="s">
        <v>1114</v>
      </c>
      <c r="I711" t="s">
        <v>1412</v>
      </c>
    </row>
    <row r="712" spans="1:9" hidden="1">
      <c r="A712" t="s">
        <v>131</v>
      </c>
      <c r="B712" t="s">
        <v>209</v>
      </c>
      <c r="C712" t="s">
        <v>242</v>
      </c>
      <c r="D712" t="s">
        <v>209</v>
      </c>
      <c r="E712" t="s">
        <v>334</v>
      </c>
      <c r="F712">
        <v>315</v>
      </c>
      <c r="G712" t="s">
        <v>211</v>
      </c>
      <c r="H712" t="s">
        <v>1102</v>
      </c>
      <c r="I712" t="s">
        <v>1413</v>
      </c>
    </row>
    <row r="713" spans="1:9" hidden="1">
      <c r="A713" t="s">
        <v>131</v>
      </c>
      <c r="B713" t="s">
        <v>209</v>
      </c>
      <c r="C713" t="s">
        <v>242</v>
      </c>
      <c r="D713" t="s">
        <v>209</v>
      </c>
      <c r="E713" t="s">
        <v>334</v>
      </c>
      <c r="F713">
        <v>316</v>
      </c>
      <c r="G713" t="s">
        <v>211</v>
      </c>
      <c r="H713" t="s">
        <v>1110</v>
      </c>
      <c r="I713" t="s">
        <v>1414</v>
      </c>
    </row>
    <row r="714" spans="1:9" hidden="1">
      <c r="A714" t="s">
        <v>131</v>
      </c>
      <c r="B714" t="s">
        <v>209</v>
      </c>
      <c r="C714" t="s">
        <v>242</v>
      </c>
      <c r="D714" t="s">
        <v>209</v>
      </c>
      <c r="E714" t="s">
        <v>334</v>
      </c>
      <c r="F714">
        <v>317</v>
      </c>
      <c r="G714" t="s">
        <v>211</v>
      </c>
      <c r="H714" t="s">
        <v>1112</v>
      </c>
      <c r="I714" t="s">
        <v>1415</v>
      </c>
    </row>
    <row r="715" spans="1:9" hidden="1">
      <c r="A715" t="s">
        <v>131</v>
      </c>
      <c r="B715" t="s">
        <v>209</v>
      </c>
      <c r="C715" t="s">
        <v>242</v>
      </c>
      <c r="D715" t="s">
        <v>209</v>
      </c>
      <c r="E715" t="s">
        <v>334</v>
      </c>
      <c r="F715">
        <v>318</v>
      </c>
      <c r="G715" t="s">
        <v>211</v>
      </c>
      <c r="H715" t="s">
        <v>1114</v>
      </c>
      <c r="I715" t="s">
        <v>1310</v>
      </c>
    </row>
    <row r="716" spans="1:9">
      <c r="A716" t="s">
        <v>131</v>
      </c>
      <c r="B716" t="s">
        <v>225</v>
      </c>
      <c r="C716" t="s">
        <v>230</v>
      </c>
      <c r="D716" t="s">
        <v>225</v>
      </c>
      <c r="E716" t="s">
        <v>260</v>
      </c>
      <c r="F716">
        <v>319</v>
      </c>
      <c r="G716" t="s">
        <v>227</v>
      </c>
      <c r="H716" t="s">
        <v>1119</v>
      </c>
      <c r="I716" t="s">
        <v>1416</v>
      </c>
    </row>
    <row r="717" spans="1:9">
      <c r="A717" t="s">
        <v>131</v>
      </c>
      <c r="B717" t="s">
        <v>225</v>
      </c>
      <c r="C717" t="s">
        <v>230</v>
      </c>
      <c r="D717" t="s">
        <v>225</v>
      </c>
      <c r="E717" t="s">
        <v>260</v>
      </c>
      <c r="F717">
        <v>320</v>
      </c>
      <c r="G717" t="s">
        <v>227</v>
      </c>
      <c r="H717" t="s">
        <v>1121</v>
      </c>
      <c r="I717" t="s">
        <v>1417</v>
      </c>
    </row>
    <row r="718" spans="1:9">
      <c r="A718" t="s">
        <v>131</v>
      </c>
      <c r="B718" t="s">
        <v>225</v>
      </c>
      <c r="C718" t="s">
        <v>230</v>
      </c>
      <c r="D718" t="s">
        <v>225</v>
      </c>
      <c r="E718" t="s">
        <v>260</v>
      </c>
      <c r="F718">
        <v>321</v>
      </c>
      <c r="G718" t="s">
        <v>227</v>
      </c>
      <c r="H718" t="s">
        <v>1123</v>
      </c>
      <c r="I718" t="s">
        <v>1418</v>
      </c>
    </row>
    <row r="719" spans="1:9">
      <c r="A719" t="s">
        <v>131</v>
      </c>
      <c r="B719" t="s">
        <v>225</v>
      </c>
      <c r="C719" t="s">
        <v>230</v>
      </c>
      <c r="D719" t="s">
        <v>225</v>
      </c>
      <c r="E719" t="s">
        <v>334</v>
      </c>
      <c r="F719">
        <v>322</v>
      </c>
      <c r="G719" t="s">
        <v>227</v>
      </c>
      <c r="H719" t="s">
        <v>1119</v>
      </c>
      <c r="I719" t="s">
        <v>1419</v>
      </c>
    </row>
    <row r="720" spans="1:9">
      <c r="A720" t="s">
        <v>131</v>
      </c>
      <c r="B720" t="s">
        <v>225</v>
      </c>
      <c r="C720" t="s">
        <v>230</v>
      </c>
      <c r="D720" t="s">
        <v>225</v>
      </c>
      <c r="E720" t="s">
        <v>334</v>
      </c>
      <c r="F720">
        <v>323</v>
      </c>
      <c r="G720" t="s">
        <v>227</v>
      </c>
      <c r="H720" t="s">
        <v>1121</v>
      </c>
      <c r="I720" t="s">
        <v>1420</v>
      </c>
    </row>
    <row r="721" spans="1:9">
      <c r="A721" t="s">
        <v>131</v>
      </c>
      <c r="B721" t="s">
        <v>225</v>
      </c>
      <c r="C721" t="s">
        <v>230</v>
      </c>
      <c r="D721" t="s">
        <v>225</v>
      </c>
      <c r="E721" t="s">
        <v>334</v>
      </c>
      <c r="F721">
        <v>324</v>
      </c>
      <c r="G721" t="s">
        <v>227</v>
      </c>
      <c r="H721" t="s">
        <v>1123</v>
      </c>
      <c r="I721" t="s">
        <v>1421</v>
      </c>
    </row>
    <row r="722" spans="1:9">
      <c r="A722" t="s">
        <v>131</v>
      </c>
      <c r="B722" t="s">
        <v>225</v>
      </c>
      <c r="C722" t="s">
        <v>230</v>
      </c>
      <c r="D722" t="s">
        <v>225</v>
      </c>
      <c r="E722" t="s">
        <v>334</v>
      </c>
      <c r="F722">
        <v>325</v>
      </c>
      <c r="G722" t="s">
        <v>227</v>
      </c>
      <c r="H722" t="s">
        <v>1422</v>
      </c>
      <c r="I722" t="s">
        <v>1423</v>
      </c>
    </row>
    <row r="723" spans="1:9" hidden="1">
      <c r="A723" t="s">
        <v>132</v>
      </c>
      <c r="B723" t="s">
        <v>213</v>
      </c>
      <c r="C723" t="s">
        <v>218</v>
      </c>
      <c r="D723" t="s">
        <v>213</v>
      </c>
      <c r="E723" t="s">
        <v>260</v>
      </c>
      <c r="F723">
        <v>326</v>
      </c>
      <c r="G723" t="s">
        <v>215</v>
      </c>
      <c r="H723" t="s">
        <v>1035</v>
      </c>
      <c r="I723" t="s">
        <v>1424</v>
      </c>
    </row>
    <row r="724" spans="1:9" hidden="1">
      <c r="A724" t="s">
        <v>132</v>
      </c>
      <c r="B724" t="s">
        <v>213</v>
      </c>
      <c r="C724" t="s">
        <v>218</v>
      </c>
      <c r="D724" t="s">
        <v>213</v>
      </c>
      <c r="E724" t="s">
        <v>260</v>
      </c>
      <c r="F724">
        <v>327</v>
      </c>
      <c r="G724" t="s">
        <v>215</v>
      </c>
      <c r="H724" t="s">
        <v>1425</v>
      </c>
      <c r="I724" t="s">
        <v>1426</v>
      </c>
    </row>
    <row r="725" spans="1:9" hidden="1">
      <c r="A725" t="s">
        <v>132</v>
      </c>
      <c r="B725" t="s">
        <v>213</v>
      </c>
      <c r="C725" t="s">
        <v>218</v>
      </c>
      <c r="D725" t="s">
        <v>213</v>
      </c>
      <c r="E725" t="s">
        <v>260</v>
      </c>
      <c r="F725">
        <v>328</v>
      </c>
      <c r="G725" t="s">
        <v>215</v>
      </c>
      <c r="H725" t="s">
        <v>1027</v>
      </c>
      <c r="I725" t="s">
        <v>1427</v>
      </c>
    </row>
    <row r="726" spans="1:9" hidden="1">
      <c r="A726" t="s">
        <v>132</v>
      </c>
      <c r="B726" t="s">
        <v>213</v>
      </c>
      <c r="C726" t="s">
        <v>218</v>
      </c>
      <c r="D726" t="s">
        <v>213</v>
      </c>
      <c r="E726" t="s">
        <v>260</v>
      </c>
      <c r="F726">
        <v>329</v>
      </c>
      <c r="G726" t="s">
        <v>215</v>
      </c>
      <c r="H726" t="s">
        <v>1029</v>
      </c>
      <c r="I726" t="s">
        <v>1428</v>
      </c>
    </row>
    <row r="727" spans="1:9" hidden="1">
      <c r="A727" t="s">
        <v>132</v>
      </c>
      <c r="B727" t="s">
        <v>213</v>
      </c>
      <c r="C727" t="s">
        <v>218</v>
      </c>
      <c r="D727" t="s">
        <v>213</v>
      </c>
      <c r="E727" t="s">
        <v>260</v>
      </c>
      <c r="F727">
        <v>330</v>
      </c>
      <c r="G727" t="s">
        <v>215</v>
      </c>
      <c r="H727" t="s">
        <v>1031</v>
      </c>
      <c r="I727" t="s">
        <v>1429</v>
      </c>
    </row>
    <row r="728" spans="1:9" hidden="1">
      <c r="A728" t="s">
        <v>132</v>
      </c>
      <c r="B728" t="s">
        <v>213</v>
      </c>
      <c r="C728" t="s">
        <v>218</v>
      </c>
      <c r="D728" t="s">
        <v>213</v>
      </c>
      <c r="E728" t="s">
        <v>260</v>
      </c>
      <c r="F728">
        <v>331</v>
      </c>
      <c r="G728" t="s">
        <v>215</v>
      </c>
      <c r="H728" t="s">
        <v>1430</v>
      </c>
      <c r="I728" t="s">
        <v>1431</v>
      </c>
    </row>
    <row r="729" spans="1:9" hidden="1">
      <c r="A729" t="s">
        <v>132</v>
      </c>
      <c r="B729" t="s">
        <v>213</v>
      </c>
      <c r="C729" t="s">
        <v>218</v>
      </c>
      <c r="D729" t="s">
        <v>213</v>
      </c>
      <c r="E729" t="s">
        <v>334</v>
      </c>
      <c r="F729">
        <v>332</v>
      </c>
      <c r="G729" t="s">
        <v>215</v>
      </c>
      <c r="H729" t="s">
        <v>1029</v>
      </c>
      <c r="I729" t="s">
        <v>1432</v>
      </c>
    </row>
    <row r="730" spans="1:9">
      <c r="A730" t="s">
        <v>132</v>
      </c>
      <c r="B730" t="s">
        <v>253</v>
      </c>
      <c r="C730" t="s">
        <v>256</v>
      </c>
      <c r="D730" t="s">
        <v>253</v>
      </c>
      <c r="E730" t="s">
        <v>260</v>
      </c>
      <c r="F730">
        <v>333</v>
      </c>
      <c r="G730" t="s">
        <v>255</v>
      </c>
      <c r="H730" t="s">
        <v>1042</v>
      </c>
      <c r="I730" t="s">
        <v>1433</v>
      </c>
    </row>
    <row r="731" spans="1:9">
      <c r="A731" t="s">
        <v>132</v>
      </c>
      <c r="B731" t="s">
        <v>253</v>
      </c>
      <c r="C731" t="s">
        <v>256</v>
      </c>
      <c r="D731" t="s">
        <v>253</v>
      </c>
      <c r="E731" t="s">
        <v>260</v>
      </c>
      <c r="F731">
        <v>334</v>
      </c>
      <c r="G731" t="s">
        <v>255</v>
      </c>
      <c r="H731" t="s">
        <v>1044</v>
      </c>
      <c r="I731" t="s">
        <v>1434</v>
      </c>
    </row>
    <row r="732" spans="1:9">
      <c r="A732" t="s">
        <v>132</v>
      </c>
      <c r="B732" t="s">
        <v>253</v>
      </c>
      <c r="C732" t="s">
        <v>256</v>
      </c>
      <c r="D732" t="s">
        <v>253</v>
      </c>
      <c r="E732" t="s">
        <v>260</v>
      </c>
      <c r="F732">
        <v>335</v>
      </c>
      <c r="G732" t="s">
        <v>255</v>
      </c>
      <c r="H732" t="s">
        <v>1059</v>
      </c>
      <c r="I732" t="s">
        <v>1435</v>
      </c>
    </row>
    <row r="733" spans="1:9">
      <c r="A733" t="s">
        <v>132</v>
      </c>
      <c r="B733" t="s">
        <v>253</v>
      </c>
      <c r="C733" t="s">
        <v>256</v>
      </c>
      <c r="D733" t="s">
        <v>253</v>
      </c>
      <c r="E733" t="s">
        <v>334</v>
      </c>
      <c r="F733">
        <v>336</v>
      </c>
      <c r="G733" t="s">
        <v>255</v>
      </c>
      <c r="H733" t="s">
        <v>1330</v>
      </c>
      <c r="I733" t="s">
        <v>1436</v>
      </c>
    </row>
    <row r="734" spans="1:9">
      <c r="A734" t="s">
        <v>132</v>
      </c>
      <c r="B734" t="s">
        <v>245</v>
      </c>
      <c r="C734" t="s">
        <v>248</v>
      </c>
      <c r="D734" t="s">
        <v>245</v>
      </c>
      <c r="E734" t="s">
        <v>260</v>
      </c>
      <c r="F734">
        <v>337</v>
      </c>
      <c r="G734" t="s">
        <v>247</v>
      </c>
      <c r="H734" t="s">
        <v>1061</v>
      </c>
      <c r="I734" t="s">
        <v>1437</v>
      </c>
    </row>
    <row r="735" spans="1:9">
      <c r="A735" t="s">
        <v>132</v>
      </c>
      <c r="B735" t="s">
        <v>245</v>
      </c>
      <c r="C735" t="s">
        <v>248</v>
      </c>
      <c r="D735" t="s">
        <v>245</v>
      </c>
      <c r="E735" t="s">
        <v>260</v>
      </c>
      <c r="F735">
        <v>338</v>
      </c>
      <c r="G735" t="s">
        <v>247</v>
      </c>
      <c r="H735" t="s">
        <v>1065</v>
      </c>
      <c r="I735" t="s">
        <v>1438</v>
      </c>
    </row>
    <row r="736" spans="1:9">
      <c r="A736" t="s">
        <v>132</v>
      </c>
      <c r="B736" t="s">
        <v>245</v>
      </c>
      <c r="C736" t="s">
        <v>248</v>
      </c>
      <c r="D736" t="s">
        <v>245</v>
      </c>
      <c r="E736" t="s">
        <v>334</v>
      </c>
      <c r="F736">
        <v>339</v>
      </c>
      <c r="G736" t="s">
        <v>247</v>
      </c>
      <c r="H736" t="s">
        <v>1152</v>
      </c>
      <c r="I736" t="s">
        <v>1439</v>
      </c>
    </row>
    <row r="737" spans="1:9" hidden="1">
      <c r="A737" t="s">
        <v>132</v>
      </c>
      <c r="B737" t="s">
        <v>235</v>
      </c>
      <c r="C737" t="s">
        <v>238</v>
      </c>
      <c r="D737" t="s">
        <v>235</v>
      </c>
      <c r="E737" t="s">
        <v>260</v>
      </c>
      <c r="F737">
        <v>340</v>
      </c>
      <c r="G737" t="s">
        <v>237</v>
      </c>
      <c r="H737" t="s">
        <v>1073</v>
      </c>
      <c r="I737" t="s">
        <v>1440</v>
      </c>
    </row>
    <row r="738" spans="1:9" hidden="1">
      <c r="A738" t="s">
        <v>132</v>
      </c>
      <c r="B738" t="s">
        <v>235</v>
      </c>
      <c r="C738" t="s">
        <v>238</v>
      </c>
      <c r="D738" t="s">
        <v>235</v>
      </c>
      <c r="E738" t="s">
        <v>260</v>
      </c>
      <c r="F738">
        <v>341</v>
      </c>
      <c r="G738" t="s">
        <v>237</v>
      </c>
      <c r="H738" t="s">
        <v>1075</v>
      </c>
      <c r="I738" t="s">
        <v>1441</v>
      </c>
    </row>
    <row r="739" spans="1:9" hidden="1">
      <c r="A739" t="s">
        <v>132</v>
      </c>
      <c r="B739" t="s">
        <v>235</v>
      </c>
      <c r="C739" t="s">
        <v>238</v>
      </c>
      <c r="D739" t="s">
        <v>235</v>
      </c>
      <c r="E739" t="s">
        <v>260</v>
      </c>
      <c r="F739">
        <v>342</v>
      </c>
      <c r="G739" t="s">
        <v>237</v>
      </c>
      <c r="H739" t="s">
        <v>1077</v>
      </c>
      <c r="I739" t="s">
        <v>1442</v>
      </c>
    </row>
    <row r="740" spans="1:9" hidden="1">
      <c r="A740" t="s">
        <v>132</v>
      </c>
      <c r="B740" t="s">
        <v>235</v>
      </c>
      <c r="C740" t="s">
        <v>238</v>
      </c>
      <c r="D740" t="s">
        <v>235</v>
      </c>
      <c r="E740" t="s">
        <v>260</v>
      </c>
      <c r="F740">
        <v>343</v>
      </c>
      <c r="G740" t="s">
        <v>237</v>
      </c>
      <c r="H740" t="s">
        <v>1161</v>
      </c>
      <c r="I740" t="s">
        <v>1443</v>
      </c>
    </row>
    <row r="741" spans="1:9" hidden="1">
      <c r="A741" t="s">
        <v>132</v>
      </c>
      <c r="B741" t="s">
        <v>235</v>
      </c>
      <c r="C741" t="s">
        <v>238</v>
      </c>
      <c r="D741" t="s">
        <v>235</v>
      </c>
      <c r="E741" t="s">
        <v>260</v>
      </c>
      <c r="F741">
        <v>344</v>
      </c>
      <c r="G741" t="s">
        <v>237</v>
      </c>
      <c r="H741" t="s">
        <v>1444</v>
      </c>
      <c r="I741" t="s">
        <v>1445</v>
      </c>
    </row>
    <row r="742" spans="1:9" hidden="1">
      <c r="A742" t="s">
        <v>132</v>
      </c>
      <c r="B742" t="s">
        <v>235</v>
      </c>
      <c r="C742" t="s">
        <v>238</v>
      </c>
      <c r="D742" t="s">
        <v>235</v>
      </c>
      <c r="E742" t="s">
        <v>260</v>
      </c>
      <c r="F742">
        <v>345</v>
      </c>
      <c r="G742" t="s">
        <v>237</v>
      </c>
      <c r="H742" t="s">
        <v>1081</v>
      </c>
      <c r="I742" t="s">
        <v>1446</v>
      </c>
    </row>
    <row r="743" spans="1:9" hidden="1">
      <c r="A743" t="s">
        <v>132</v>
      </c>
      <c r="B743" t="s">
        <v>235</v>
      </c>
      <c r="C743" t="s">
        <v>238</v>
      </c>
      <c r="D743" t="s">
        <v>235</v>
      </c>
      <c r="E743" t="s">
        <v>334</v>
      </c>
      <c r="F743">
        <v>346</v>
      </c>
      <c r="G743" t="s">
        <v>237</v>
      </c>
      <c r="H743" t="s">
        <v>1447</v>
      </c>
      <c r="I743" t="s">
        <v>1448</v>
      </c>
    </row>
    <row r="744" spans="1:9" hidden="1">
      <c r="A744" t="s">
        <v>132</v>
      </c>
      <c r="B744" t="s">
        <v>235</v>
      </c>
      <c r="C744" t="s">
        <v>238</v>
      </c>
      <c r="D744" t="s">
        <v>235</v>
      </c>
      <c r="E744" t="s">
        <v>334</v>
      </c>
      <c r="F744">
        <v>347</v>
      </c>
      <c r="G744" t="s">
        <v>237</v>
      </c>
      <c r="H744" t="s">
        <v>1077</v>
      </c>
      <c r="I744" t="s">
        <v>1449</v>
      </c>
    </row>
    <row r="745" spans="1:9" hidden="1">
      <c r="A745" t="s">
        <v>132</v>
      </c>
      <c r="B745" t="s">
        <v>235</v>
      </c>
      <c r="C745" t="s">
        <v>238</v>
      </c>
      <c r="D745" t="s">
        <v>235</v>
      </c>
      <c r="E745" t="s">
        <v>334</v>
      </c>
      <c r="F745">
        <v>348</v>
      </c>
      <c r="G745" t="s">
        <v>237</v>
      </c>
      <c r="H745" t="s">
        <v>1450</v>
      </c>
      <c r="I745" t="s">
        <v>1451</v>
      </c>
    </row>
    <row r="746" spans="1:9" hidden="1">
      <c r="A746" t="s">
        <v>132</v>
      </c>
      <c r="B746" t="s">
        <v>235</v>
      </c>
      <c r="C746" t="s">
        <v>238</v>
      </c>
      <c r="D746" t="s">
        <v>235</v>
      </c>
      <c r="E746" t="s">
        <v>334</v>
      </c>
      <c r="F746">
        <v>349</v>
      </c>
      <c r="G746" t="s">
        <v>237</v>
      </c>
      <c r="H746" t="s">
        <v>1081</v>
      </c>
      <c r="I746" t="s">
        <v>1452</v>
      </c>
    </row>
    <row r="747" spans="1:9" hidden="1">
      <c r="A747" t="s">
        <v>132</v>
      </c>
      <c r="B747" t="s">
        <v>231</v>
      </c>
      <c r="C747" t="s">
        <v>244</v>
      </c>
      <c r="D747" t="s">
        <v>231</v>
      </c>
      <c r="E747" t="s">
        <v>260</v>
      </c>
      <c r="F747">
        <v>350</v>
      </c>
      <c r="G747" t="s">
        <v>233</v>
      </c>
      <c r="H747" t="s">
        <v>1086</v>
      </c>
      <c r="I747" t="s">
        <v>1453</v>
      </c>
    </row>
    <row r="748" spans="1:9" hidden="1">
      <c r="A748" t="s">
        <v>132</v>
      </c>
      <c r="B748" t="s">
        <v>231</v>
      </c>
      <c r="C748" t="s">
        <v>244</v>
      </c>
      <c r="D748" t="s">
        <v>231</v>
      </c>
      <c r="E748" t="s">
        <v>260</v>
      </c>
      <c r="F748">
        <v>351</v>
      </c>
      <c r="G748" t="s">
        <v>233</v>
      </c>
      <c r="H748" t="s">
        <v>1232</v>
      </c>
      <c r="I748" t="s">
        <v>1454</v>
      </c>
    </row>
    <row r="749" spans="1:9" hidden="1">
      <c r="A749" t="s">
        <v>132</v>
      </c>
      <c r="B749" t="s">
        <v>231</v>
      </c>
      <c r="C749" t="s">
        <v>244</v>
      </c>
      <c r="D749" t="s">
        <v>231</v>
      </c>
      <c r="E749" t="s">
        <v>260</v>
      </c>
      <c r="F749">
        <v>352</v>
      </c>
      <c r="G749" t="s">
        <v>233</v>
      </c>
      <c r="H749" t="s">
        <v>1224</v>
      </c>
      <c r="I749" t="s">
        <v>1455</v>
      </c>
    </row>
    <row r="750" spans="1:9" hidden="1">
      <c r="A750" t="s">
        <v>132</v>
      </c>
      <c r="B750" t="s">
        <v>231</v>
      </c>
      <c r="C750" t="s">
        <v>244</v>
      </c>
      <c r="D750" t="s">
        <v>231</v>
      </c>
      <c r="E750" t="s">
        <v>260</v>
      </c>
      <c r="F750">
        <v>353</v>
      </c>
      <c r="G750" t="s">
        <v>233</v>
      </c>
      <c r="H750" t="s">
        <v>1090</v>
      </c>
      <c r="I750" t="s">
        <v>1456</v>
      </c>
    </row>
    <row r="751" spans="1:9" hidden="1">
      <c r="A751" t="s">
        <v>132</v>
      </c>
      <c r="B751" t="s">
        <v>231</v>
      </c>
      <c r="C751" t="s">
        <v>244</v>
      </c>
      <c r="D751" t="s">
        <v>231</v>
      </c>
      <c r="E751" t="s">
        <v>260</v>
      </c>
      <c r="F751">
        <v>354</v>
      </c>
      <c r="G751" t="s">
        <v>233</v>
      </c>
      <c r="H751" t="s">
        <v>1167</v>
      </c>
      <c r="I751" t="s">
        <v>1168</v>
      </c>
    </row>
    <row r="752" spans="1:9" hidden="1">
      <c r="A752" t="s">
        <v>132</v>
      </c>
      <c r="B752" t="s">
        <v>231</v>
      </c>
      <c r="C752" t="s">
        <v>244</v>
      </c>
      <c r="D752" t="s">
        <v>231</v>
      </c>
      <c r="E752" t="s">
        <v>260</v>
      </c>
      <c r="F752">
        <v>355</v>
      </c>
      <c r="G752" t="s">
        <v>233</v>
      </c>
      <c r="H752" t="s">
        <v>1169</v>
      </c>
      <c r="I752" t="s">
        <v>1457</v>
      </c>
    </row>
    <row r="753" spans="1:9" hidden="1">
      <c r="A753" t="s">
        <v>132</v>
      </c>
      <c r="B753" t="s">
        <v>231</v>
      </c>
      <c r="C753" t="s">
        <v>244</v>
      </c>
      <c r="D753" t="s">
        <v>231</v>
      </c>
      <c r="E753" t="s">
        <v>260</v>
      </c>
      <c r="F753">
        <v>356</v>
      </c>
      <c r="G753" t="s">
        <v>233</v>
      </c>
      <c r="H753" t="s">
        <v>1092</v>
      </c>
      <c r="I753" t="s">
        <v>1458</v>
      </c>
    </row>
    <row r="754" spans="1:9" hidden="1">
      <c r="A754" t="s">
        <v>132</v>
      </c>
      <c r="B754" t="s">
        <v>231</v>
      </c>
      <c r="C754" t="s">
        <v>244</v>
      </c>
      <c r="D754" t="s">
        <v>231</v>
      </c>
      <c r="E754" t="s">
        <v>334</v>
      </c>
      <c r="F754">
        <v>357</v>
      </c>
      <c r="G754" t="s">
        <v>233</v>
      </c>
      <c r="H754" t="s">
        <v>1232</v>
      </c>
      <c r="I754" t="s">
        <v>1459</v>
      </c>
    </row>
    <row r="755" spans="1:9" hidden="1">
      <c r="A755" t="s">
        <v>132</v>
      </c>
      <c r="B755" t="s">
        <v>231</v>
      </c>
      <c r="C755" t="s">
        <v>244</v>
      </c>
      <c r="D755" t="s">
        <v>231</v>
      </c>
      <c r="E755" t="s">
        <v>334</v>
      </c>
      <c r="F755">
        <v>358</v>
      </c>
      <c r="G755" t="s">
        <v>233</v>
      </c>
      <c r="H755" t="s">
        <v>1090</v>
      </c>
      <c r="I755" t="s">
        <v>1460</v>
      </c>
    </row>
    <row r="756" spans="1:9" hidden="1">
      <c r="A756" t="s">
        <v>132</v>
      </c>
      <c r="B756" t="s">
        <v>231</v>
      </c>
      <c r="C756" t="s">
        <v>244</v>
      </c>
      <c r="D756" t="s">
        <v>231</v>
      </c>
      <c r="E756" t="s">
        <v>334</v>
      </c>
      <c r="F756">
        <v>359</v>
      </c>
      <c r="G756" t="s">
        <v>233</v>
      </c>
      <c r="H756" t="s">
        <v>1174</v>
      </c>
      <c r="I756" t="s">
        <v>1461</v>
      </c>
    </row>
    <row r="757" spans="1:9" hidden="1">
      <c r="A757" t="s">
        <v>132</v>
      </c>
      <c r="B757" t="s">
        <v>231</v>
      </c>
      <c r="C757" t="s">
        <v>244</v>
      </c>
      <c r="D757" t="s">
        <v>231</v>
      </c>
      <c r="E757" t="s">
        <v>334</v>
      </c>
      <c r="F757">
        <v>360</v>
      </c>
      <c r="G757" t="s">
        <v>233</v>
      </c>
      <c r="H757" t="s">
        <v>1092</v>
      </c>
      <c r="I757" t="s">
        <v>1237</v>
      </c>
    </row>
    <row r="758" spans="1:9" hidden="1">
      <c r="A758" t="s">
        <v>132</v>
      </c>
      <c r="B758" t="s">
        <v>209</v>
      </c>
      <c r="C758" t="s">
        <v>242</v>
      </c>
      <c r="D758" t="s">
        <v>209</v>
      </c>
      <c r="E758" t="s">
        <v>260</v>
      </c>
      <c r="F758">
        <v>361</v>
      </c>
      <c r="G758" t="s">
        <v>211</v>
      </c>
      <c r="H758" t="s">
        <v>1102</v>
      </c>
      <c r="I758" t="s">
        <v>1462</v>
      </c>
    </row>
    <row r="759" spans="1:9" hidden="1">
      <c r="A759" t="s">
        <v>132</v>
      </c>
      <c r="B759" t="s">
        <v>209</v>
      </c>
      <c r="C759" t="s">
        <v>242</v>
      </c>
      <c r="D759" t="s">
        <v>209</v>
      </c>
      <c r="E759" t="s">
        <v>260</v>
      </c>
      <c r="F759">
        <v>362</v>
      </c>
      <c r="G759" t="s">
        <v>211</v>
      </c>
      <c r="H759" t="s">
        <v>1104</v>
      </c>
      <c r="I759" t="s">
        <v>1463</v>
      </c>
    </row>
    <row r="760" spans="1:9" hidden="1">
      <c r="A760" t="s">
        <v>132</v>
      </c>
      <c r="B760" t="s">
        <v>209</v>
      </c>
      <c r="C760" t="s">
        <v>242</v>
      </c>
      <c r="D760" t="s">
        <v>209</v>
      </c>
      <c r="E760" t="s">
        <v>260</v>
      </c>
      <c r="F760">
        <v>363</v>
      </c>
      <c r="G760" t="s">
        <v>211</v>
      </c>
      <c r="H760" t="s">
        <v>1106</v>
      </c>
      <c r="I760" t="s">
        <v>1464</v>
      </c>
    </row>
    <row r="761" spans="1:9" hidden="1">
      <c r="A761" t="s">
        <v>132</v>
      </c>
      <c r="B761" t="s">
        <v>209</v>
      </c>
      <c r="C761" t="s">
        <v>242</v>
      </c>
      <c r="D761" t="s">
        <v>209</v>
      </c>
      <c r="E761" t="s">
        <v>260</v>
      </c>
      <c r="F761">
        <v>364</v>
      </c>
      <c r="G761" t="s">
        <v>211</v>
      </c>
      <c r="H761" t="s">
        <v>1108</v>
      </c>
      <c r="I761" t="s">
        <v>1465</v>
      </c>
    </row>
    <row r="762" spans="1:9" hidden="1">
      <c r="A762" t="s">
        <v>132</v>
      </c>
      <c r="B762" t="s">
        <v>209</v>
      </c>
      <c r="C762" t="s">
        <v>242</v>
      </c>
      <c r="D762" t="s">
        <v>209</v>
      </c>
      <c r="E762" t="s">
        <v>260</v>
      </c>
      <c r="F762">
        <v>365</v>
      </c>
      <c r="G762" t="s">
        <v>211</v>
      </c>
      <c r="H762" t="s">
        <v>1110</v>
      </c>
      <c r="I762" t="s">
        <v>1466</v>
      </c>
    </row>
    <row r="763" spans="1:9" hidden="1">
      <c r="A763" t="s">
        <v>132</v>
      </c>
      <c r="B763" t="s">
        <v>209</v>
      </c>
      <c r="C763" t="s">
        <v>242</v>
      </c>
      <c r="D763" t="s">
        <v>209</v>
      </c>
      <c r="E763" t="s">
        <v>260</v>
      </c>
      <c r="F763">
        <v>366</v>
      </c>
      <c r="G763" t="s">
        <v>211</v>
      </c>
      <c r="H763" t="s">
        <v>1112</v>
      </c>
      <c r="I763" t="s">
        <v>1467</v>
      </c>
    </row>
    <row r="764" spans="1:9" hidden="1">
      <c r="A764" t="s">
        <v>132</v>
      </c>
      <c r="B764" t="s">
        <v>209</v>
      </c>
      <c r="C764" t="s">
        <v>242</v>
      </c>
      <c r="D764" t="s">
        <v>209</v>
      </c>
      <c r="E764" t="s">
        <v>260</v>
      </c>
      <c r="F764">
        <v>367</v>
      </c>
      <c r="G764" t="s">
        <v>211</v>
      </c>
      <c r="H764" t="s">
        <v>1114</v>
      </c>
      <c r="I764" t="s">
        <v>1468</v>
      </c>
    </row>
    <row r="765" spans="1:9" hidden="1">
      <c r="A765" t="s">
        <v>132</v>
      </c>
      <c r="B765" t="s">
        <v>209</v>
      </c>
      <c r="C765" t="s">
        <v>242</v>
      </c>
      <c r="D765" t="s">
        <v>209</v>
      </c>
      <c r="E765" t="s">
        <v>334</v>
      </c>
      <c r="F765">
        <v>368</v>
      </c>
      <c r="G765" t="s">
        <v>211</v>
      </c>
      <c r="H765" t="s">
        <v>1110</v>
      </c>
      <c r="I765" t="s">
        <v>1469</v>
      </c>
    </row>
    <row r="766" spans="1:9" hidden="1">
      <c r="A766" t="s">
        <v>132</v>
      </c>
      <c r="B766" t="s">
        <v>209</v>
      </c>
      <c r="C766" t="s">
        <v>242</v>
      </c>
      <c r="D766" t="s">
        <v>209</v>
      </c>
      <c r="E766" t="s">
        <v>334</v>
      </c>
      <c r="F766">
        <v>369</v>
      </c>
      <c r="G766" t="s">
        <v>211</v>
      </c>
      <c r="H766" t="s">
        <v>1114</v>
      </c>
      <c r="I766" t="s">
        <v>1470</v>
      </c>
    </row>
    <row r="767" spans="1:9">
      <c r="A767" t="s">
        <v>132</v>
      </c>
      <c r="B767" t="s">
        <v>225</v>
      </c>
      <c r="C767" t="s">
        <v>230</v>
      </c>
      <c r="D767" t="s">
        <v>225</v>
      </c>
      <c r="E767" t="s">
        <v>260</v>
      </c>
      <c r="F767">
        <v>370</v>
      </c>
      <c r="G767" t="s">
        <v>227</v>
      </c>
      <c r="H767" t="s">
        <v>1119</v>
      </c>
      <c r="I767" t="s">
        <v>1471</v>
      </c>
    </row>
    <row r="768" spans="1:9">
      <c r="A768" t="s">
        <v>132</v>
      </c>
      <c r="B768" t="s">
        <v>225</v>
      </c>
      <c r="C768" t="s">
        <v>230</v>
      </c>
      <c r="D768" t="s">
        <v>225</v>
      </c>
      <c r="E768" t="s">
        <v>260</v>
      </c>
      <c r="F768">
        <v>371</v>
      </c>
      <c r="G768" t="s">
        <v>227</v>
      </c>
      <c r="H768" t="s">
        <v>1121</v>
      </c>
      <c r="I768" t="s">
        <v>1472</v>
      </c>
    </row>
    <row r="769" spans="1:9">
      <c r="A769" t="s">
        <v>132</v>
      </c>
      <c r="B769" t="s">
        <v>225</v>
      </c>
      <c r="C769" t="s">
        <v>230</v>
      </c>
      <c r="D769" t="s">
        <v>225</v>
      </c>
      <c r="E769" t="s">
        <v>260</v>
      </c>
      <c r="F769">
        <v>372</v>
      </c>
      <c r="G769" t="s">
        <v>227</v>
      </c>
      <c r="H769" t="s">
        <v>1123</v>
      </c>
      <c r="I769" t="s">
        <v>1473</v>
      </c>
    </row>
    <row r="770" spans="1:9">
      <c r="A770" t="s">
        <v>132</v>
      </c>
      <c r="B770" t="s">
        <v>225</v>
      </c>
      <c r="C770" t="s">
        <v>230</v>
      </c>
      <c r="D770" t="s">
        <v>225</v>
      </c>
      <c r="E770" t="s">
        <v>334</v>
      </c>
      <c r="F770">
        <v>373</v>
      </c>
      <c r="G770" t="s">
        <v>227</v>
      </c>
      <c r="H770" t="s">
        <v>1121</v>
      </c>
      <c r="I770" t="s">
        <v>1474</v>
      </c>
    </row>
    <row r="771" spans="1:9">
      <c r="A771" t="s">
        <v>132</v>
      </c>
      <c r="B771" t="s">
        <v>225</v>
      </c>
      <c r="C771" t="s">
        <v>230</v>
      </c>
      <c r="D771" t="s">
        <v>225</v>
      </c>
      <c r="E771" t="s">
        <v>334</v>
      </c>
      <c r="F771">
        <v>374</v>
      </c>
      <c r="G771" t="s">
        <v>227</v>
      </c>
      <c r="H771" t="s">
        <v>1123</v>
      </c>
      <c r="I771" t="s">
        <v>1475</v>
      </c>
    </row>
    <row r="772" spans="1:9" hidden="1">
      <c r="A772" t="s">
        <v>135</v>
      </c>
      <c r="B772" t="s">
        <v>213</v>
      </c>
      <c r="C772" t="s">
        <v>218</v>
      </c>
      <c r="D772" t="s">
        <v>213</v>
      </c>
      <c r="E772" t="s">
        <v>260</v>
      </c>
      <c r="F772">
        <v>375</v>
      </c>
      <c r="G772" t="s">
        <v>215</v>
      </c>
      <c r="H772" t="s">
        <v>1035</v>
      </c>
      <c r="I772" t="s">
        <v>1476</v>
      </c>
    </row>
    <row r="773" spans="1:9" hidden="1">
      <c r="A773" t="s">
        <v>135</v>
      </c>
      <c r="B773" t="s">
        <v>213</v>
      </c>
      <c r="C773" t="s">
        <v>218</v>
      </c>
      <c r="D773" t="s">
        <v>213</v>
      </c>
      <c r="E773" t="s">
        <v>260</v>
      </c>
      <c r="F773">
        <v>376</v>
      </c>
      <c r="G773" t="s">
        <v>215</v>
      </c>
      <c r="H773" t="s">
        <v>1027</v>
      </c>
      <c r="I773" t="s">
        <v>1477</v>
      </c>
    </row>
    <row r="774" spans="1:9" hidden="1">
      <c r="A774" t="s">
        <v>135</v>
      </c>
      <c r="B774" t="s">
        <v>213</v>
      </c>
      <c r="C774" t="s">
        <v>218</v>
      </c>
      <c r="D774" t="s">
        <v>213</v>
      </c>
      <c r="E774" t="s">
        <v>260</v>
      </c>
      <c r="F774">
        <v>377</v>
      </c>
      <c r="G774" t="s">
        <v>215</v>
      </c>
      <c r="H774" t="s">
        <v>1256</v>
      </c>
      <c r="I774" t="s">
        <v>1478</v>
      </c>
    </row>
    <row r="775" spans="1:9" hidden="1">
      <c r="A775" t="s">
        <v>135</v>
      </c>
      <c r="B775" t="s">
        <v>213</v>
      </c>
      <c r="C775" t="s">
        <v>218</v>
      </c>
      <c r="D775" t="s">
        <v>213</v>
      </c>
      <c r="E775" t="s">
        <v>260</v>
      </c>
      <c r="F775">
        <v>378</v>
      </c>
      <c r="G775" t="s">
        <v>215</v>
      </c>
      <c r="H775" t="s">
        <v>1479</v>
      </c>
      <c r="I775" t="s">
        <v>1480</v>
      </c>
    </row>
    <row r="776" spans="1:9" hidden="1">
      <c r="A776" t="s">
        <v>135</v>
      </c>
      <c r="B776" t="s">
        <v>213</v>
      </c>
      <c r="C776" t="s">
        <v>218</v>
      </c>
      <c r="D776" t="s">
        <v>213</v>
      </c>
      <c r="E776" t="s">
        <v>334</v>
      </c>
      <c r="F776">
        <v>379</v>
      </c>
      <c r="G776" t="s">
        <v>215</v>
      </c>
      <c r="H776" t="s">
        <v>1481</v>
      </c>
      <c r="I776" t="s">
        <v>1482</v>
      </c>
    </row>
    <row r="777" spans="1:9" hidden="1">
      <c r="A777" t="s">
        <v>135</v>
      </c>
      <c r="B777" t="s">
        <v>213</v>
      </c>
      <c r="C777" t="s">
        <v>218</v>
      </c>
      <c r="D777" t="s">
        <v>213</v>
      </c>
      <c r="E777" t="s">
        <v>334</v>
      </c>
      <c r="F777">
        <v>380</v>
      </c>
      <c r="G777" t="s">
        <v>215</v>
      </c>
      <c r="H777" t="s">
        <v>1027</v>
      </c>
      <c r="I777" t="s">
        <v>1483</v>
      </c>
    </row>
    <row r="778" spans="1:9" hidden="1">
      <c r="A778" t="s">
        <v>135</v>
      </c>
      <c r="B778" t="s">
        <v>213</v>
      </c>
      <c r="C778" t="s">
        <v>218</v>
      </c>
      <c r="D778" t="s">
        <v>213</v>
      </c>
      <c r="E778" t="s">
        <v>334</v>
      </c>
      <c r="F778">
        <v>381</v>
      </c>
      <c r="G778" t="s">
        <v>215</v>
      </c>
      <c r="H778" t="s">
        <v>1029</v>
      </c>
      <c r="I778" t="s">
        <v>1484</v>
      </c>
    </row>
    <row r="779" spans="1:9" hidden="1">
      <c r="A779" t="s">
        <v>135</v>
      </c>
      <c r="B779" t="s">
        <v>213</v>
      </c>
      <c r="C779" t="s">
        <v>218</v>
      </c>
      <c r="D779" t="s">
        <v>213</v>
      </c>
      <c r="E779" t="s">
        <v>334</v>
      </c>
      <c r="F779">
        <v>382</v>
      </c>
      <c r="G779" t="s">
        <v>215</v>
      </c>
      <c r="H779" t="s">
        <v>1479</v>
      </c>
      <c r="I779" t="s">
        <v>1485</v>
      </c>
    </row>
    <row r="780" spans="1:9">
      <c r="A780" t="s">
        <v>135</v>
      </c>
      <c r="B780" t="s">
        <v>253</v>
      </c>
      <c r="C780" t="s">
        <v>256</v>
      </c>
      <c r="D780" t="s">
        <v>253</v>
      </c>
      <c r="E780" t="s">
        <v>260</v>
      </c>
      <c r="F780">
        <v>383</v>
      </c>
      <c r="G780" t="s">
        <v>255</v>
      </c>
      <c r="H780" t="s">
        <v>1040</v>
      </c>
      <c r="I780" t="s">
        <v>1486</v>
      </c>
    </row>
    <row r="781" spans="1:9">
      <c r="A781" t="s">
        <v>135</v>
      </c>
      <c r="B781" t="s">
        <v>253</v>
      </c>
      <c r="C781" t="s">
        <v>256</v>
      </c>
      <c r="D781" t="s">
        <v>253</v>
      </c>
      <c r="E781" t="s">
        <v>260</v>
      </c>
      <c r="F781">
        <v>384</v>
      </c>
      <c r="G781" t="s">
        <v>255</v>
      </c>
      <c r="H781" t="s">
        <v>1042</v>
      </c>
      <c r="I781" t="s">
        <v>1487</v>
      </c>
    </row>
    <row r="782" spans="1:9">
      <c r="A782" t="s">
        <v>135</v>
      </c>
      <c r="B782" t="s">
        <v>253</v>
      </c>
      <c r="C782" t="s">
        <v>256</v>
      </c>
      <c r="D782" t="s">
        <v>253</v>
      </c>
      <c r="E782" t="s">
        <v>260</v>
      </c>
      <c r="F782">
        <v>385</v>
      </c>
      <c r="G782" t="s">
        <v>255</v>
      </c>
      <c r="H782" t="s">
        <v>1268</v>
      </c>
      <c r="I782" t="s">
        <v>1488</v>
      </c>
    </row>
    <row r="783" spans="1:9">
      <c r="A783" t="s">
        <v>135</v>
      </c>
      <c r="B783" t="s">
        <v>253</v>
      </c>
      <c r="C783" t="s">
        <v>256</v>
      </c>
      <c r="D783" t="s">
        <v>253</v>
      </c>
      <c r="E783" t="s">
        <v>260</v>
      </c>
      <c r="F783">
        <v>386</v>
      </c>
      <c r="G783" t="s">
        <v>255</v>
      </c>
      <c r="H783" t="s">
        <v>1489</v>
      </c>
      <c r="I783" t="s">
        <v>1490</v>
      </c>
    </row>
    <row r="784" spans="1:9">
      <c r="A784" t="s">
        <v>135</v>
      </c>
      <c r="B784" t="s">
        <v>253</v>
      </c>
      <c r="C784" t="s">
        <v>256</v>
      </c>
      <c r="D784" t="s">
        <v>253</v>
      </c>
      <c r="E784" t="s">
        <v>260</v>
      </c>
      <c r="F784">
        <v>387</v>
      </c>
      <c r="G784" t="s">
        <v>255</v>
      </c>
      <c r="H784" t="s">
        <v>1048</v>
      </c>
      <c r="I784" t="s">
        <v>1491</v>
      </c>
    </row>
    <row r="785" spans="1:9">
      <c r="A785" t="s">
        <v>135</v>
      </c>
      <c r="B785" t="s">
        <v>253</v>
      </c>
      <c r="C785" t="s">
        <v>256</v>
      </c>
      <c r="D785" t="s">
        <v>253</v>
      </c>
      <c r="E785" t="s">
        <v>260</v>
      </c>
      <c r="F785">
        <v>388</v>
      </c>
      <c r="G785" t="s">
        <v>255</v>
      </c>
      <c r="H785" t="s">
        <v>1143</v>
      </c>
      <c r="I785" t="s">
        <v>1492</v>
      </c>
    </row>
    <row r="786" spans="1:9">
      <c r="A786" t="s">
        <v>135</v>
      </c>
      <c r="B786" t="s">
        <v>253</v>
      </c>
      <c r="C786" t="s">
        <v>256</v>
      </c>
      <c r="D786" t="s">
        <v>253</v>
      </c>
      <c r="E786" t="s">
        <v>334</v>
      </c>
      <c r="F786">
        <v>389</v>
      </c>
      <c r="G786" t="s">
        <v>255</v>
      </c>
      <c r="H786" t="s">
        <v>1040</v>
      </c>
      <c r="I786" t="s">
        <v>1493</v>
      </c>
    </row>
    <row r="787" spans="1:9">
      <c r="A787" t="s">
        <v>135</v>
      </c>
      <c r="B787" t="s">
        <v>253</v>
      </c>
      <c r="C787" t="s">
        <v>256</v>
      </c>
      <c r="D787" t="s">
        <v>253</v>
      </c>
      <c r="E787" t="s">
        <v>334</v>
      </c>
      <c r="F787">
        <v>390</v>
      </c>
      <c r="G787" t="s">
        <v>255</v>
      </c>
      <c r="H787" t="s">
        <v>1052</v>
      </c>
      <c r="I787" t="s">
        <v>1494</v>
      </c>
    </row>
    <row r="788" spans="1:9">
      <c r="A788" t="s">
        <v>135</v>
      </c>
      <c r="B788" t="s">
        <v>253</v>
      </c>
      <c r="C788" t="s">
        <v>256</v>
      </c>
      <c r="D788" t="s">
        <v>253</v>
      </c>
      <c r="E788" t="s">
        <v>334</v>
      </c>
      <c r="F788">
        <v>391</v>
      </c>
      <c r="G788" t="s">
        <v>255</v>
      </c>
      <c r="H788" t="s">
        <v>1048</v>
      </c>
      <c r="I788" t="s">
        <v>1495</v>
      </c>
    </row>
    <row r="789" spans="1:9">
      <c r="A789" t="s">
        <v>135</v>
      </c>
      <c r="B789" t="s">
        <v>253</v>
      </c>
      <c r="C789" t="s">
        <v>256</v>
      </c>
      <c r="D789" t="s">
        <v>253</v>
      </c>
      <c r="E789" t="s">
        <v>334</v>
      </c>
      <c r="F789">
        <v>392</v>
      </c>
      <c r="G789" t="s">
        <v>255</v>
      </c>
      <c r="H789" t="s">
        <v>1059</v>
      </c>
      <c r="I789" t="s">
        <v>1496</v>
      </c>
    </row>
    <row r="790" spans="1:9">
      <c r="A790" t="s">
        <v>135</v>
      </c>
      <c r="B790" t="s">
        <v>245</v>
      </c>
      <c r="C790" t="s">
        <v>248</v>
      </c>
      <c r="D790" t="s">
        <v>245</v>
      </c>
      <c r="E790" t="s">
        <v>260</v>
      </c>
      <c r="F790">
        <v>393</v>
      </c>
      <c r="G790" t="s">
        <v>247</v>
      </c>
      <c r="H790" t="s">
        <v>1061</v>
      </c>
      <c r="I790" t="s">
        <v>1497</v>
      </c>
    </row>
    <row r="791" spans="1:9">
      <c r="A791" t="s">
        <v>135</v>
      </c>
      <c r="B791" t="s">
        <v>245</v>
      </c>
      <c r="C791" t="s">
        <v>248</v>
      </c>
      <c r="D791" t="s">
        <v>245</v>
      </c>
      <c r="E791" t="s">
        <v>334</v>
      </c>
      <c r="F791">
        <v>394</v>
      </c>
      <c r="G791" t="s">
        <v>247</v>
      </c>
      <c r="H791" t="s">
        <v>1067</v>
      </c>
      <c r="I791" t="s">
        <v>1498</v>
      </c>
    </row>
    <row r="792" spans="1:9">
      <c r="A792" t="s">
        <v>135</v>
      </c>
      <c r="B792" t="s">
        <v>245</v>
      </c>
      <c r="C792" t="s">
        <v>248</v>
      </c>
      <c r="D792" t="s">
        <v>245</v>
      </c>
      <c r="E792" t="s">
        <v>334</v>
      </c>
      <c r="F792">
        <v>395</v>
      </c>
      <c r="G792" t="s">
        <v>247</v>
      </c>
      <c r="H792" t="s">
        <v>1280</v>
      </c>
      <c r="I792" t="s">
        <v>1499</v>
      </c>
    </row>
    <row r="793" spans="1:9" hidden="1">
      <c r="A793" t="s">
        <v>135</v>
      </c>
      <c r="B793" t="s">
        <v>235</v>
      </c>
      <c r="C793" t="s">
        <v>238</v>
      </c>
      <c r="D793" t="s">
        <v>235</v>
      </c>
      <c r="E793" t="s">
        <v>260</v>
      </c>
      <c r="F793">
        <v>396</v>
      </c>
      <c r="G793" t="s">
        <v>237</v>
      </c>
      <c r="H793" t="s">
        <v>1073</v>
      </c>
      <c r="I793" t="s">
        <v>1500</v>
      </c>
    </row>
    <row r="794" spans="1:9" hidden="1">
      <c r="A794" t="s">
        <v>135</v>
      </c>
      <c r="B794" t="s">
        <v>235</v>
      </c>
      <c r="C794" t="s">
        <v>238</v>
      </c>
      <c r="D794" t="s">
        <v>235</v>
      </c>
      <c r="E794" t="s">
        <v>334</v>
      </c>
      <c r="F794">
        <v>397</v>
      </c>
      <c r="G794" t="s">
        <v>237</v>
      </c>
      <c r="H794" t="s">
        <v>1337</v>
      </c>
      <c r="I794" t="s">
        <v>1501</v>
      </c>
    </row>
    <row r="795" spans="1:9" hidden="1">
      <c r="A795" t="s">
        <v>135</v>
      </c>
      <c r="B795" t="s">
        <v>235</v>
      </c>
      <c r="C795" t="s">
        <v>238</v>
      </c>
      <c r="D795" t="s">
        <v>235</v>
      </c>
      <c r="E795" t="s">
        <v>334</v>
      </c>
      <c r="F795">
        <v>398</v>
      </c>
      <c r="G795" t="s">
        <v>237</v>
      </c>
      <c r="H795" t="s">
        <v>1079</v>
      </c>
      <c r="I795" t="s">
        <v>1502</v>
      </c>
    </row>
    <row r="796" spans="1:9" hidden="1">
      <c r="A796" t="s">
        <v>135</v>
      </c>
      <c r="B796" t="s">
        <v>235</v>
      </c>
      <c r="C796" t="s">
        <v>238</v>
      </c>
      <c r="D796" t="s">
        <v>235</v>
      </c>
      <c r="E796" t="s">
        <v>334</v>
      </c>
      <c r="F796">
        <v>399</v>
      </c>
      <c r="G796" t="s">
        <v>237</v>
      </c>
      <c r="H796" t="s">
        <v>1081</v>
      </c>
      <c r="I796" t="s">
        <v>1503</v>
      </c>
    </row>
    <row r="797" spans="1:9" hidden="1">
      <c r="A797" t="s">
        <v>135</v>
      </c>
      <c r="B797" t="s">
        <v>231</v>
      </c>
      <c r="C797" t="s">
        <v>244</v>
      </c>
      <c r="D797" t="s">
        <v>231</v>
      </c>
      <c r="E797" t="s">
        <v>260</v>
      </c>
      <c r="F797">
        <v>400</v>
      </c>
      <c r="G797" t="s">
        <v>233</v>
      </c>
      <c r="H797" t="s">
        <v>1230</v>
      </c>
      <c r="I797" t="s">
        <v>1504</v>
      </c>
    </row>
    <row r="798" spans="1:9" hidden="1">
      <c r="A798" t="s">
        <v>135</v>
      </c>
      <c r="B798" t="s">
        <v>231</v>
      </c>
      <c r="C798" t="s">
        <v>244</v>
      </c>
      <c r="D798" t="s">
        <v>231</v>
      </c>
      <c r="E798" t="s">
        <v>260</v>
      </c>
      <c r="F798">
        <v>401</v>
      </c>
      <c r="G798" t="s">
        <v>233</v>
      </c>
      <c r="H798" t="s">
        <v>1222</v>
      </c>
      <c r="I798" t="s">
        <v>1505</v>
      </c>
    </row>
    <row r="799" spans="1:9" hidden="1">
      <c r="A799" t="s">
        <v>135</v>
      </c>
      <c r="B799" t="s">
        <v>231</v>
      </c>
      <c r="C799" t="s">
        <v>244</v>
      </c>
      <c r="D799" t="s">
        <v>231</v>
      </c>
      <c r="E799" t="s">
        <v>260</v>
      </c>
      <c r="F799">
        <v>402</v>
      </c>
      <c r="G799" t="s">
        <v>233</v>
      </c>
      <c r="H799" t="s">
        <v>1224</v>
      </c>
      <c r="I799" t="s">
        <v>1506</v>
      </c>
    </row>
    <row r="800" spans="1:9" hidden="1">
      <c r="A800" t="s">
        <v>135</v>
      </c>
      <c r="B800" t="s">
        <v>231</v>
      </c>
      <c r="C800" t="s">
        <v>244</v>
      </c>
      <c r="D800" t="s">
        <v>231</v>
      </c>
      <c r="E800" t="s">
        <v>260</v>
      </c>
      <c r="F800">
        <v>403</v>
      </c>
      <c r="G800" t="s">
        <v>233</v>
      </c>
      <c r="H800" t="s">
        <v>1090</v>
      </c>
      <c r="I800" t="s">
        <v>1507</v>
      </c>
    </row>
    <row r="801" spans="1:9" hidden="1">
      <c r="A801" t="s">
        <v>135</v>
      </c>
      <c r="B801" t="s">
        <v>231</v>
      </c>
      <c r="C801" t="s">
        <v>244</v>
      </c>
      <c r="D801" t="s">
        <v>231</v>
      </c>
      <c r="E801" t="s">
        <v>260</v>
      </c>
      <c r="F801">
        <v>404</v>
      </c>
      <c r="G801" t="s">
        <v>233</v>
      </c>
      <c r="H801" t="s">
        <v>1508</v>
      </c>
      <c r="I801" t="s">
        <v>1509</v>
      </c>
    </row>
    <row r="802" spans="1:9" hidden="1">
      <c r="A802" t="s">
        <v>135</v>
      </c>
      <c r="B802" t="s">
        <v>231</v>
      </c>
      <c r="C802" t="s">
        <v>244</v>
      </c>
      <c r="D802" t="s">
        <v>231</v>
      </c>
      <c r="E802" t="s">
        <v>260</v>
      </c>
      <c r="F802">
        <v>405</v>
      </c>
      <c r="G802" t="s">
        <v>233</v>
      </c>
      <c r="H802" t="s">
        <v>1169</v>
      </c>
      <c r="I802" t="s">
        <v>1510</v>
      </c>
    </row>
    <row r="803" spans="1:9" hidden="1">
      <c r="A803" t="s">
        <v>135</v>
      </c>
      <c r="B803" t="s">
        <v>231</v>
      </c>
      <c r="C803" t="s">
        <v>244</v>
      </c>
      <c r="D803" t="s">
        <v>231</v>
      </c>
      <c r="E803" t="s">
        <v>260</v>
      </c>
      <c r="F803">
        <v>406</v>
      </c>
      <c r="G803" t="s">
        <v>233</v>
      </c>
      <c r="H803" t="s">
        <v>1092</v>
      </c>
      <c r="I803" t="s">
        <v>1511</v>
      </c>
    </row>
    <row r="804" spans="1:9" hidden="1">
      <c r="A804" t="s">
        <v>135</v>
      </c>
      <c r="B804" t="s">
        <v>231</v>
      </c>
      <c r="C804" t="s">
        <v>244</v>
      </c>
      <c r="D804" t="s">
        <v>231</v>
      </c>
      <c r="E804" t="s">
        <v>334</v>
      </c>
      <c r="F804">
        <v>407</v>
      </c>
      <c r="G804" t="s">
        <v>233</v>
      </c>
      <c r="H804" t="s">
        <v>1222</v>
      </c>
      <c r="I804" t="s">
        <v>1512</v>
      </c>
    </row>
    <row r="805" spans="1:9" hidden="1">
      <c r="A805" t="s">
        <v>135</v>
      </c>
      <c r="B805" t="s">
        <v>231</v>
      </c>
      <c r="C805" t="s">
        <v>244</v>
      </c>
      <c r="D805" t="s">
        <v>231</v>
      </c>
      <c r="E805" t="s">
        <v>334</v>
      </c>
      <c r="F805">
        <v>408</v>
      </c>
      <c r="G805" t="s">
        <v>233</v>
      </c>
      <c r="H805" t="s">
        <v>1096</v>
      </c>
      <c r="I805" t="s">
        <v>1513</v>
      </c>
    </row>
    <row r="806" spans="1:9" hidden="1">
      <c r="A806" t="s">
        <v>135</v>
      </c>
      <c r="B806" t="s">
        <v>231</v>
      </c>
      <c r="C806" t="s">
        <v>244</v>
      </c>
      <c r="D806" t="s">
        <v>231</v>
      </c>
      <c r="E806" t="s">
        <v>334</v>
      </c>
      <c r="F806">
        <v>409</v>
      </c>
      <c r="G806" t="s">
        <v>233</v>
      </c>
      <c r="H806" t="s">
        <v>1090</v>
      </c>
      <c r="I806" t="s">
        <v>1514</v>
      </c>
    </row>
    <row r="807" spans="1:9" hidden="1">
      <c r="A807" t="s">
        <v>135</v>
      </c>
      <c r="B807" t="s">
        <v>231</v>
      </c>
      <c r="C807" t="s">
        <v>244</v>
      </c>
      <c r="D807" t="s">
        <v>231</v>
      </c>
      <c r="E807" t="s">
        <v>334</v>
      </c>
      <c r="F807">
        <v>410</v>
      </c>
      <c r="G807" t="s">
        <v>233</v>
      </c>
      <c r="H807" t="s">
        <v>1167</v>
      </c>
      <c r="I807" t="s">
        <v>1515</v>
      </c>
    </row>
    <row r="808" spans="1:9" hidden="1">
      <c r="A808" t="s">
        <v>135</v>
      </c>
      <c r="B808" t="s">
        <v>231</v>
      </c>
      <c r="C808" t="s">
        <v>244</v>
      </c>
      <c r="D808" t="s">
        <v>231</v>
      </c>
      <c r="E808" t="s">
        <v>334</v>
      </c>
      <c r="F808">
        <v>411</v>
      </c>
      <c r="G808" t="s">
        <v>233</v>
      </c>
      <c r="H808" t="s">
        <v>1092</v>
      </c>
      <c r="I808" t="s">
        <v>1516</v>
      </c>
    </row>
    <row r="809" spans="1:9" hidden="1">
      <c r="A809" t="s">
        <v>135</v>
      </c>
      <c r="B809" t="s">
        <v>209</v>
      </c>
      <c r="C809" t="s">
        <v>242</v>
      </c>
      <c r="D809" t="s">
        <v>209</v>
      </c>
      <c r="E809" t="s">
        <v>260</v>
      </c>
      <c r="F809">
        <v>412</v>
      </c>
      <c r="G809" t="s">
        <v>211</v>
      </c>
      <c r="H809" t="s">
        <v>1102</v>
      </c>
      <c r="I809" t="s">
        <v>1517</v>
      </c>
    </row>
    <row r="810" spans="1:9" hidden="1">
      <c r="A810" t="s">
        <v>135</v>
      </c>
      <c r="B810" t="s">
        <v>209</v>
      </c>
      <c r="C810" t="s">
        <v>242</v>
      </c>
      <c r="D810" t="s">
        <v>209</v>
      </c>
      <c r="E810" t="s">
        <v>260</v>
      </c>
      <c r="F810">
        <v>413</v>
      </c>
      <c r="G810" t="s">
        <v>211</v>
      </c>
      <c r="H810" t="s">
        <v>1104</v>
      </c>
      <c r="I810" t="s">
        <v>1518</v>
      </c>
    </row>
    <row r="811" spans="1:9" hidden="1">
      <c r="A811" t="s">
        <v>135</v>
      </c>
      <c r="B811" t="s">
        <v>209</v>
      </c>
      <c r="C811" t="s">
        <v>242</v>
      </c>
      <c r="D811" t="s">
        <v>209</v>
      </c>
      <c r="E811" t="s">
        <v>260</v>
      </c>
      <c r="F811">
        <v>414</v>
      </c>
      <c r="G811" t="s">
        <v>211</v>
      </c>
      <c r="H811" t="s">
        <v>1106</v>
      </c>
      <c r="I811" t="s">
        <v>1519</v>
      </c>
    </row>
    <row r="812" spans="1:9" hidden="1">
      <c r="A812" t="s">
        <v>135</v>
      </c>
      <c r="B812" t="s">
        <v>209</v>
      </c>
      <c r="C812" t="s">
        <v>242</v>
      </c>
      <c r="D812" t="s">
        <v>209</v>
      </c>
      <c r="E812" t="s">
        <v>260</v>
      </c>
      <c r="F812">
        <v>415</v>
      </c>
      <c r="G812" t="s">
        <v>211</v>
      </c>
      <c r="H812" t="s">
        <v>1108</v>
      </c>
      <c r="I812" t="s">
        <v>1520</v>
      </c>
    </row>
    <row r="813" spans="1:9" hidden="1">
      <c r="A813" t="s">
        <v>135</v>
      </c>
      <c r="B813" t="s">
        <v>209</v>
      </c>
      <c r="C813" t="s">
        <v>242</v>
      </c>
      <c r="D813" t="s">
        <v>209</v>
      </c>
      <c r="E813" t="s">
        <v>260</v>
      </c>
      <c r="F813">
        <v>416</v>
      </c>
      <c r="G813" t="s">
        <v>211</v>
      </c>
      <c r="H813" t="s">
        <v>1110</v>
      </c>
      <c r="I813" t="s">
        <v>1521</v>
      </c>
    </row>
    <row r="814" spans="1:9" hidden="1">
      <c r="A814" t="s">
        <v>135</v>
      </c>
      <c r="B814" t="s">
        <v>209</v>
      </c>
      <c r="C814" t="s">
        <v>242</v>
      </c>
      <c r="D814" t="s">
        <v>209</v>
      </c>
      <c r="E814" t="s">
        <v>260</v>
      </c>
      <c r="F814">
        <v>417</v>
      </c>
      <c r="G814" t="s">
        <v>211</v>
      </c>
      <c r="H814" t="s">
        <v>1112</v>
      </c>
      <c r="I814" t="s">
        <v>1522</v>
      </c>
    </row>
    <row r="815" spans="1:9" hidden="1">
      <c r="A815" t="s">
        <v>135</v>
      </c>
      <c r="B815" t="s">
        <v>209</v>
      </c>
      <c r="C815" t="s">
        <v>242</v>
      </c>
      <c r="D815" t="s">
        <v>209</v>
      </c>
      <c r="E815" t="s">
        <v>260</v>
      </c>
      <c r="F815">
        <v>418</v>
      </c>
      <c r="G815" t="s">
        <v>211</v>
      </c>
      <c r="H815" t="s">
        <v>1114</v>
      </c>
      <c r="I815" t="s">
        <v>1523</v>
      </c>
    </row>
    <row r="816" spans="1:9" hidden="1">
      <c r="A816" t="s">
        <v>135</v>
      </c>
      <c r="B816" t="s">
        <v>209</v>
      </c>
      <c r="C816" t="s">
        <v>242</v>
      </c>
      <c r="D816" t="s">
        <v>209</v>
      </c>
      <c r="E816" t="s">
        <v>334</v>
      </c>
      <c r="F816">
        <v>419</v>
      </c>
      <c r="G816" t="s">
        <v>211</v>
      </c>
      <c r="H816" t="s">
        <v>1243</v>
      </c>
      <c r="I816" t="s">
        <v>1524</v>
      </c>
    </row>
    <row r="817" spans="1:9" hidden="1">
      <c r="A817" t="s">
        <v>135</v>
      </c>
      <c r="B817" t="s">
        <v>209</v>
      </c>
      <c r="C817" t="s">
        <v>242</v>
      </c>
      <c r="D817" t="s">
        <v>209</v>
      </c>
      <c r="E817" t="s">
        <v>334</v>
      </c>
      <c r="F817">
        <v>420</v>
      </c>
      <c r="G817" t="s">
        <v>211</v>
      </c>
      <c r="H817" t="s">
        <v>1110</v>
      </c>
      <c r="I817" t="s">
        <v>1525</v>
      </c>
    </row>
    <row r="818" spans="1:9" hidden="1">
      <c r="A818" t="s">
        <v>135</v>
      </c>
      <c r="B818" t="s">
        <v>209</v>
      </c>
      <c r="C818" t="s">
        <v>242</v>
      </c>
      <c r="D818" t="s">
        <v>209</v>
      </c>
      <c r="E818" t="s">
        <v>334</v>
      </c>
      <c r="F818">
        <v>421</v>
      </c>
      <c r="G818" t="s">
        <v>211</v>
      </c>
      <c r="H818" t="s">
        <v>1112</v>
      </c>
      <c r="I818" t="s">
        <v>1526</v>
      </c>
    </row>
    <row r="819" spans="1:9" hidden="1">
      <c r="A819" t="s">
        <v>135</v>
      </c>
      <c r="B819" t="s">
        <v>209</v>
      </c>
      <c r="C819" t="s">
        <v>242</v>
      </c>
      <c r="D819" t="s">
        <v>209</v>
      </c>
      <c r="E819" t="s">
        <v>334</v>
      </c>
      <c r="F819">
        <v>422</v>
      </c>
      <c r="G819" t="s">
        <v>211</v>
      </c>
      <c r="H819" t="s">
        <v>1114</v>
      </c>
      <c r="I819" t="s">
        <v>1527</v>
      </c>
    </row>
    <row r="820" spans="1:9">
      <c r="A820" t="s">
        <v>135</v>
      </c>
      <c r="B820" t="s">
        <v>225</v>
      </c>
      <c r="C820" t="s">
        <v>230</v>
      </c>
      <c r="D820" t="s">
        <v>225</v>
      </c>
      <c r="E820" t="s">
        <v>260</v>
      </c>
      <c r="F820">
        <v>423</v>
      </c>
      <c r="G820" t="s">
        <v>227</v>
      </c>
      <c r="H820" t="s">
        <v>1119</v>
      </c>
      <c r="I820" t="s">
        <v>1528</v>
      </c>
    </row>
    <row r="821" spans="1:9">
      <c r="A821" t="s">
        <v>135</v>
      </c>
      <c r="B821" t="s">
        <v>225</v>
      </c>
      <c r="C821" t="s">
        <v>230</v>
      </c>
      <c r="D821" t="s">
        <v>225</v>
      </c>
      <c r="E821" t="s">
        <v>260</v>
      </c>
      <c r="F821">
        <v>424</v>
      </c>
      <c r="G821" t="s">
        <v>227</v>
      </c>
      <c r="H821" t="s">
        <v>1121</v>
      </c>
      <c r="I821" t="s">
        <v>1529</v>
      </c>
    </row>
    <row r="822" spans="1:9">
      <c r="A822" t="s">
        <v>135</v>
      </c>
      <c r="B822" t="s">
        <v>225</v>
      </c>
      <c r="C822" t="s">
        <v>230</v>
      </c>
      <c r="D822" t="s">
        <v>225</v>
      </c>
      <c r="E822" t="s">
        <v>260</v>
      </c>
      <c r="F822">
        <v>425</v>
      </c>
      <c r="G822" t="s">
        <v>227</v>
      </c>
      <c r="H822" t="s">
        <v>1123</v>
      </c>
      <c r="I822" t="s">
        <v>1530</v>
      </c>
    </row>
    <row r="823" spans="1:9">
      <c r="A823" t="s">
        <v>135</v>
      </c>
      <c r="B823" t="s">
        <v>225</v>
      </c>
      <c r="C823" t="s">
        <v>230</v>
      </c>
      <c r="D823" t="s">
        <v>225</v>
      </c>
      <c r="E823" t="s">
        <v>334</v>
      </c>
      <c r="F823">
        <v>426</v>
      </c>
      <c r="G823" t="s">
        <v>227</v>
      </c>
      <c r="H823" t="s">
        <v>1119</v>
      </c>
      <c r="I823" t="s">
        <v>1531</v>
      </c>
    </row>
    <row r="824" spans="1:9">
      <c r="A824" t="s">
        <v>135</v>
      </c>
      <c r="B824" t="s">
        <v>225</v>
      </c>
      <c r="C824" t="s">
        <v>230</v>
      </c>
      <c r="D824" t="s">
        <v>225</v>
      </c>
      <c r="E824" t="s">
        <v>334</v>
      </c>
      <c r="F824">
        <v>427</v>
      </c>
      <c r="G824" t="s">
        <v>227</v>
      </c>
      <c r="H824" t="s">
        <v>1121</v>
      </c>
      <c r="I824" t="s">
        <v>1532</v>
      </c>
    </row>
    <row r="825" spans="1:9">
      <c r="A825" t="s">
        <v>135</v>
      </c>
      <c r="B825" t="s">
        <v>225</v>
      </c>
      <c r="C825" t="s">
        <v>230</v>
      </c>
      <c r="D825" t="s">
        <v>225</v>
      </c>
      <c r="E825" t="s">
        <v>334</v>
      </c>
      <c r="F825">
        <v>428</v>
      </c>
      <c r="G825" t="s">
        <v>227</v>
      </c>
      <c r="H825" t="s">
        <v>1123</v>
      </c>
      <c r="I825" t="s">
        <v>1533</v>
      </c>
    </row>
    <row r="826" spans="1:9" hidden="1">
      <c r="A826" t="s">
        <v>137</v>
      </c>
      <c r="B826" t="s">
        <v>213</v>
      </c>
      <c r="C826" t="s">
        <v>218</v>
      </c>
      <c r="D826" t="s">
        <v>213</v>
      </c>
      <c r="E826" t="s">
        <v>260</v>
      </c>
      <c r="F826">
        <v>429</v>
      </c>
      <c r="G826" t="s">
        <v>215</v>
      </c>
      <c r="H826" t="s">
        <v>1035</v>
      </c>
      <c r="I826" t="s">
        <v>1534</v>
      </c>
    </row>
    <row r="827" spans="1:9" hidden="1">
      <c r="A827" t="s">
        <v>137</v>
      </c>
      <c r="B827" t="s">
        <v>213</v>
      </c>
      <c r="C827" t="s">
        <v>218</v>
      </c>
      <c r="D827" t="s">
        <v>213</v>
      </c>
      <c r="E827" t="s">
        <v>260</v>
      </c>
      <c r="F827">
        <v>430</v>
      </c>
      <c r="G827" t="s">
        <v>215</v>
      </c>
      <c r="H827" t="s">
        <v>1027</v>
      </c>
      <c r="I827" t="s">
        <v>1535</v>
      </c>
    </row>
    <row r="828" spans="1:9" hidden="1">
      <c r="A828" t="s">
        <v>137</v>
      </c>
      <c r="B828" t="s">
        <v>213</v>
      </c>
      <c r="C828" t="s">
        <v>218</v>
      </c>
      <c r="D828" t="s">
        <v>213</v>
      </c>
      <c r="E828" t="s">
        <v>260</v>
      </c>
      <c r="F828">
        <v>431</v>
      </c>
      <c r="G828" t="s">
        <v>215</v>
      </c>
      <c r="H828" t="s">
        <v>1256</v>
      </c>
      <c r="I828" t="s">
        <v>1536</v>
      </c>
    </row>
    <row r="829" spans="1:9" hidden="1">
      <c r="A829" t="s">
        <v>137</v>
      </c>
      <c r="B829" t="s">
        <v>213</v>
      </c>
      <c r="C829" t="s">
        <v>218</v>
      </c>
      <c r="D829" t="s">
        <v>213</v>
      </c>
      <c r="E829" t="s">
        <v>260</v>
      </c>
      <c r="F829">
        <v>432</v>
      </c>
      <c r="G829" t="s">
        <v>215</v>
      </c>
      <c r="H829" t="s">
        <v>1031</v>
      </c>
      <c r="I829" t="s">
        <v>1537</v>
      </c>
    </row>
    <row r="830" spans="1:9" hidden="1">
      <c r="A830" t="s">
        <v>137</v>
      </c>
      <c r="B830" t="s">
        <v>213</v>
      </c>
      <c r="C830" t="s">
        <v>218</v>
      </c>
      <c r="D830" t="s">
        <v>213</v>
      </c>
      <c r="E830" t="s">
        <v>260</v>
      </c>
      <c r="F830">
        <v>433</v>
      </c>
      <c r="G830" t="s">
        <v>215</v>
      </c>
      <c r="H830" t="s">
        <v>1033</v>
      </c>
      <c r="I830" t="s">
        <v>1538</v>
      </c>
    </row>
    <row r="831" spans="1:9" hidden="1">
      <c r="A831" t="s">
        <v>137</v>
      </c>
      <c r="B831" t="s">
        <v>213</v>
      </c>
      <c r="C831" t="s">
        <v>218</v>
      </c>
      <c r="D831" t="s">
        <v>213</v>
      </c>
      <c r="E831" t="s">
        <v>334</v>
      </c>
      <c r="F831">
        <v>434</v>
      </c>
      <c r="G831" t="s">
        <v>215</v>
      </c>
      <c r="H831" t="s">
        <v>1481</v>
      </c>
      <c r="I831" t="s">
        <v>1539</v>
      </c>
    </row>
    <row r="832" spans="1:9" hidden="1">
      <c r="A832" t="s">
        <v>137</v>
      </c>
      <c r="B832" t="s">
        <v>213</v>
      </c>
      <c r="C832" t="s">
        <v>218</v>
      </c>
      <c r="D832" t="s">
        <v>213</v>
      </c>
      <c r="E832" t="s">
        <v>334</v>
      </c>
      <c r="F832">
        <v>435</v>
      </c>
      <c r="G832" t="s">
        <v>215</v>
      </c>
      <c r="H832" t="s">
        <v>1027</v>
      </c>
      <c r="I832" t="s">
        <v>1540</v>
      </c>
    </row>
    <row r="833" spans="1:9" hidden="1">
      <c r="A833" t="s">
        <v>137</v>
      </c>
      <c r="B833" t="s">
        <v>213</v>
      </c>
      <c r="C833" t="s">
        <v>218</v>
      </c>
      <c r="D833" t="s">
        <v>213</v>
      </c>
      <c r="E833" t="s">
        <v>334</v>
      </c>
      <c r="F833">
        <v>436</v>
      </c>
      <c r="G833" t="s">
        <v>215</v>
      </c>
      <c r="H833" t="s">
        <v>1029</v>
      </c>
      <c r="I833" t="s">
        <v>1541</v>
      </c>
    </row>
    <row r="834" spans="1:9" hidden="1">
      <c r="A834" t="s">
        <v>137</v>
      </c>
      <c r="B834" t="s">
        <v>213</v>
      </c>
      <c r="C834" t="s">
        <v>218</v>
      </c>
      <c r="D834" t="s">
        <v>213</v>
      </c>
      <c r="E834" t="s">
        <v>334</v>
      </c>
      <c r="F834">
        <v>437</v>
      </c>
      <c r="G834" t="s">
        <v>215</v>
      </c>
      <c r="H834" t="s">
        <v>1031</v>
      </c>
      <c r="I834" t="s">
        <v>1542</v>
      </c>
    </row>
    <row r="835" spans="1:9" hidden="1">
      <c r="A835" t="s">
        <v>137</v>
      </c>
      <c r="B835" t="s">
        <v>213</v>
      </c>
      <c r="C835" t="s">
        <v>218</v>
      </c>
      <c r="D835" t="s">
        <v>213</v>
      </c>
      <c r="E835" t="s">
        <v>334</v>
      </c>
      <c r="F835">
        <v>438</v>
      </c>
      <c r="G835" t="s">
        <v>215</v>
      </c>
      <c r="H835" t="s">
        <v>1033</v>
      </c>
      <c r="I835" t="s">
        <v>1543</v>
      </c>
    </row>
    <row r="836" spans="1:9">
      <c r="A836" t="s">
        <v>137</v>
      </c>
      <c r="B836" t="s">
        <v>253</v>
      </c>
      <c r="C836" t="s">
        <v>256</v>
      </c>
      <c r="D836" t="s">
        <v>253</v>
      </c>
      <c r="E836" t="s">
        <v>260</v>
      </c>
      <c r="F836">
        <v>439</v>
      </c>
      <c r="G836" t="s">
        <v>255</v>
      </c>
      <c r="H836" t="s">
        <v>1052</v>
      </c>
      <c r="I836" t="s">
        <v>1544</v>
      </c>
    </row>
    <row r="837" spans="1:9">
      <c r="A837" t="s">
        <v>137</v>
      </c>
      <c r="B837" t="s">
        <v>253</v>
      </c>
      <c r="C837" t="s">
        <v>256</v>
      </c>
      <c r="D837" t="s">
        <v>253</v>
      </c>
      <c r="E837" t="s">
        <v>260</v>
      </c>
      <c r="F837">
        <v>440</v>
      </c>
      <c r="G837" t="s">
        <v>255</v>
      </c>
      <c r="H837" t="s">
        <v>1046</v>
      </c>
      <c r="I837" t="s">
        <v>1545</v>
      </c>
    </row>
    <row r="838" spans="1:9">
      <c r="A838" t="s">
        <v>137</v>
      </c>
      <c r="B838" t="s">
        <v>253</v>
      </c>
      <c r="C838" t="s">
        <v>256</v>
      </c>
      <c r="D838" t="s">
        <v>253</v>
      </c>
      <c r="E838" t="s">
        <v>260</v>
      </c>
      <c r="F838">
        <v>441</v>
      </c>
      <c r="G838" t="s">
        <v>255</v>
      </c>
      <c r="H838" t="s">
        <v>1050</v>
      </c>
      <c r="I838" t="s">
        <v>1546</v>
      </c>
    </row>
    <row r="839" spans="1:9">
      <c r="A839" t="s">
        <v>137</v>
      </c>
      <c r="B839" t="s">
        <v>253</v>
      </c>
      <c r="C839" t="s">
        <v>256</v>
      </c>
      <c r="D839" t="s">
        <v>253</v>
      </c>
      <c r="E839" t="s">
        <v>334</v>
      </c>
      <c r="F839">
        <v>442</v>
      </c>
      <c r="G839" t="s">
        <v>255</v>
      </c>
      <c r="H839" t="s">
        <v>1547</v>
      </c>
      <c r="I839" t="s">
        <v>1548</v>
      </c>
    </row>
    <row r="840" spans="1:9">
      <c r="A840" t="s">
        <v>137</v>
      </c>
      <c r="B840" t="s">
        <v>253</v>
      </c>
      <c r="C840" t="s">
        <v>256</v>
      </c>
      <c r="D840" t="s">
        <v>253</v>
      </c>
      <c r="E840" t="s">
        <v>334</v>
      </c>
      <c r="F840">
        <v>443</v>
      </c>
      <c r="G840" t="s">
        <v>255</v>
      </c>
      <c r="H840" t="s">
        <v>1209</v>
      </c>
      <c r="I840" t="s">
        <v>1549</v>
      </c>
    </row>
    <row r="841" spans="1:9">
      <c r="A841" t="s">
        <v>137</v>
      </c>
      <c r="B841" t="s">
        <v>253</v>
      </c>
      <c r="C841" t="s">
        <v>256</v>
      </c>
      <c r="D841" t="s">
        <v>253</v>
      </c>
      <c r="E841" t="s">
        <v>334</v>
      </c>
      <c r="F841">
        <v>444</v>
      </c>
      <c r="G841" t="s">
        <v>255</v>
      </c>
      <c r="H841" t="s">
        <v>1059</v>
      </c>
      <c r="I841" t="s">
        <v>1550</v>
      </c>
    </row>
    <row r="842" spans="1:9">
      <c r="A842" t="s">
        <v>137</v>
      </c>
      <c r="B842" t="s">
        <v>245</v>
      </c>
      <c r="C842" t="s">
        <v>248</v>
      </c>
      <c r="D842" t="s">
        <v>245</v>
      </c>
      <c r="E842" t="s">
        <v>260</v>
      </c>
      <c r="F842">
        <v>445</v>
      </c>
      <c r="G842" t="s">
        <v>247</v>
      </c>
      <c r="H842" t="s">
        <v>1551</v>
      </c>
      <c r="I842" t="s">
        <v>1552</v>
      </c>
    </row>
    <row r="843" spans="1:9">
      <c r="A843" t="s">
        <v>137</v>
      </c>
      <c r="B843" t="s">
        <v>245</v>
      </c>
      <c r="C843" t="s">
        <v>248</v>
      </c>
      <c r="D843" t="s">
        <v>245</v>
      </c>
      <c r="E843" t="s">
        <v>334</v>
      </c>
      <c r="F843">
        <v>446</v>
      </c>
      <c r="G843" t="s">
        <v>247</v>
      </c>
      <c r="H843" t="s">
        <v>1067</v>
      </c>
      <c r="I843" t="s">
        <v>1553</v>
      </c>
    </row>
    <row r="844" spans="1:9">
      <c r="A844" t="s">
        <v>137</v>
      </c>
      <c r="B844" t="s">
        <v>245</v>
      </c>
      <c r="C844" t="s">
        <v>248</v>
      </c>
      <c r="D844" t="s">
        <v>245</v>
      </c>
      <c r="E844" t="s">
        <v>334</v>
      </c>
      <c r="F844">
        <v>447</v>
      </c>
      <c r="G844" t="s">
        <v>247</v>
      </c>
      <c r="H844" t="s">
        <v>1280</v>
      </c>
      <c r="I844" t="s">
        <v>1554</v>
      </c>
    </row>
    <row r="845" spans="1:9">
      <c r="A845" t="s">
        <v>137</v>
      </c>
      <c r="B845" t="s">
        <v>245</v>
      </c>
      <c r="C845" t="s">
        <v>248</v>
      </c>
      <c r="D845" t="s">
        <v>245</v>
      </c>
      <c r="E845" t="s">
        <v>334</v>
      </c>
      <c r="F845">
        <v>448</v>
      </c>
      <c r="G845" t="s">
        <v>247</v>
      </c>
      <c r="H845" t="s">
        <v>1071</v>
      </c>
      <c r="I845" t="s">
        <v>1555</v>
      </c>
    </row>
    <row r="846" spans="1:9" hidden="1">
      <c r="A846" t="s">
        <v>137</v>
      </c>
      <c r="B846" t="s">
        <v>235</v>
      </c>
      <c r="C846" t="s">
        <v>238</v>
      </c>
      <c r="D846" t="s">
        <v>235</v>
      </c>
      <c r="E846" t="s">
        <v>260</v>
      </c>
      <c r="F846">
        <v>449</v>
      </c>
      <c r="G846" t="s">
        <v>237</v>
      </c>
      <c r="H846" t="s">
        <v>1073</v>
      </c>
      <c r="I846" t="s">
        <v>1556</v>
      </c>
    </row>
    <row r="847" spans="1:9" hidden="1">
      <c r="A847" t="s">
        <v>137</v>
      </c>
      <c r="B847" t="s">
        <v>235</v>
      </c>
      <c r="C847" t="s">
        <v>238</v>
      </c>
      <c r="D847" t="s">
        <v>235</v>
      </c>
      <c r="E847" t="s">
        <v>334</v>
      </c>
      <c r="F847">
        <v>450</v>
      </c>
      <c r="G847" t="s">
        <v>237</v>
      </c>
      <c r="H847" t="s">
        <v>1075</v>
      </c>
      <c r="I847" t="s">
        <v>1557</v>
      </c>
    </row>
    <row r="848" spans="1:9" hidden="1">
      <c r="A848" t="s">
        <v>137</v>
      </c>
      <c r="B848" t="s">
        <v>235</v>
      </c>
      <c r="C848" t="s">
        <v>238</v>
      </c>
      <c r="D848" t="s">
        <v>235</v>
      </c>
      <c r="E848" t="s">
        <v>334</v>
      </c>
      <c r="F848">
        <v>451</v>
      </c>
      <c r="G848" t="s">
        <v>237</v>
      </c>
      <c r="H848" t="s">
        <v>1077</v>
      </c>
      <c r="I848" t="s">
        <v>1558</v>
      </c>
    </row>
    <row r="849" spans="1:9" hidden="1">
      <c r="A849" t="s">
        <v>137</v>
      </c>
      <c r="B849" t="s">
        <v>235</v>
      </c>
      <c r="C849" t="s">
        <v>238</v>
      </c>
      <c r="D849" t="s">
        <v>235</v>
      </c>
      <c r="E849" t="s">
        <v>334</v>
      </c>
      <c r="F849">
        <v>452</v>
      </c>
      <c r="G849" t="s">
        <v>237</v>
      </c>
      <c r="H849" t="s">
        <v>1079</v>
      </c>
      <c r="I849" t="s">
        <v>1559</v>
      </c>
    </row>
    <row r="850" spans="1:9" hidden="1">
      <c r="A850" t="s">
        <v>137</v>
      </c>
      <c r="B850" t="s">
        <v>235</v>
      </c>
      <c r="C850" t="s">
        <v>238</v>
      </c>
      <c r="D850" t="s">
        <v>235</v>
      </c>
      <c r="E850" t="s">
        <v>334</v>
      </c>
      <c r="F850">
        <v>453</v>
      </c>
      <c r="G850" t="s">
        <v>237</v>
      </c>
      <c r="H850" t="s">
        <v>1081</v>
      </c>
      <c r="I850" t="s">
        <v>1560</v>
      </c>
    </row>
    <row r="851" spans="1:9" hidden="1">
      <c r="A851" t="s">
        <v>137</v>
      </c>
      <c r="B851" t="s">
        <v>231</v>
      </c>
      <c r="C851" t="s">
        <v>244</v>
      </c>
      <c r="D851" t="s">
        <v>231</v>
      </c>
      <c r="E851" t="s">
        <v>260</v>
      </c>
      <c r="F851">
        <v>454</v>
      </c>
      <c r="G851" t="s">
        <v>233</v>
      </c>
      <c r="H851" t="s">
        <v>1230</v>
      </c>
      <c r="I851" t="s">
        <v>1561</v>
      </c>
    </row>
    <row r="852" spans="1:9" hidden="1">
      <c r="A852" t="s">
        <v>137</v>
      </c>
      <c r="B852" t="s">
        <v>231</v>
      </c>
      <c r="C852" t="s">
        <v>244</v>
      </c>
      <c r="D852" t="s">
        <v>231</v>
      </c>
      <c r="E852" t="s">
        <v>260</v>
      </c>
      <c r="F852">
        <v>455</v>
      </c>
      <c r="G852" t="s">
        <v>233</v>
      </c>
      <c r="H852" t="s">
        <v>1562</v>
      </c>
      <c r="I852" t="s">
        <v>1563</v>
      </c>
    </row>
    <row r="853" spans="1:9" hidden="1">
      <c r="A853" t="s">
        <v>137</v>
      </c>
      <c r="B853" t="s">
        <v>231</v>
      </c>
      <c r="C853" t="s">
        <v>244</v>
      </c>
      <c r="D853" t="s">
        <v>231</v>
      </c>
      <c r="E853" t="s">
        <v>260</v>
      </c>
      <c r="F853">
        <v>456</v>
      </c>
      <c r="G853" t="s">
        <v>233</v>
      </c>
      <c r="H853" t="s">
        <v>1090</v>
      </c>
      <c r="I853" t="s">
        <v>1564</v>
      </c>
    </row>
    <row r="854" spans="1:9" hidden="1">
      <c r="A854" t="s">
        <v>137</v>
      </c>
      <c r="B854" t="s">
        <v>231</v>
      </c>
      <c r="C854" t="s">
        <v>244</v>
      </c>
      <c r="D854" t="s">
        <v>231</v>
      </c>
      <c r="E854" t="s">
        <v>260</v>
      </c>
      <c r="F854">
        <v>457</v>
      </c>
      <c r="G854" t="s">
        <v>233</v>
      </c>
      <c r="H854" t="s">
        <v>1167</v>
      </c>
      <c r="I854" t="s">
        <v>1565</v>
      </c>
    </row>
    <row r="855" spans="1:9" hidden="1">
      <c r="A855" t="s">
        <v>137</v>
      </c>
      <c r="B855" t="s">
        <v>231</v>
      </c>
      <c r="C855" t="s">
        <v>244</v>
      </c>
      <c r="D855" t="s">
        <v>231</v>
      </c>
      <c r="E855" t="s">
        <v>260</v>
      </c>
      <c r="F855">
        <v>458</v>
      </c>
      <c r="G855" t="s">
        <v>233</v>
      </c>
      <c r="H855" t="s">
        <v>1169</v>
      </c>
      <c r="I855" t="s">
        <v>1566</v>
      </c>
    </row>
    <row r="856" spans="1:9" hidden="1">
      <c r="A856" t="s">
        <v>137</v>
      </c>
      <c r="B856" t="s">
        <v>231</v>
      </c>
      <c r="C856" t="s">
        <v>244</v>
      </c>
      <c r="D856" t="s">
        <v>231</v>
      </c>
      <c r="E856" t="s">
        <v>260</v>
      </c>
      <c r="F856">
        <v>459</v>
      </c>
      <c r="G856" t="s">
        <v>233</v>
      </c>
      <c r="H856" t="s">
        <v>1092</v>
      </c>
      <c r="I856" t="s">
        <v>1567</v>
      </c>
    </row>
    <row r="857" spans="1:9" hidden="1">
      <c r="A857" t="s">
        <v>137</v>
      </c>
      <c r="B857" t="s">
        <v>231</v>
      </c>
      <c r="C857" t="s">
        <v>244</v>
      </c>
      <c r="D857" t="s">
        <v>231</v>
      </c>
      <c r="E857" t="s">
        <v>334</v>
      </c>
      <c r="F857">
        <v>460</v>
      </c>
      <c r="G857" t="s">
        <v>233</v>
      </c>
      <c r="H857" t="s">
        <v>1222</v>
      </c>
      <c r="I857" t="s">
        <v>1568</v>
      </c>
    </row>
    <row r="858" spans="1:9" hidden="1">
      <c r="A858" t="s">
        <v>137</v>
      </c>
      <c r="B858" t="s">
        <v>231</v>
      </c>
      <c r="C858" t="s">
        <v>244</v>
      </c>
      <c r="D858" t="s">
        <v>231</v>
      </c>
      <c r="E858" t="s">
        <v>334</v>
      </c>
      <c r="F858">
        <v>461</v>
      </c>
      <c r="G858" t="s">
        <v>233</v>
      </c>
      <c r="H858" t="s">
        <v>1090</v>
      </c>
      <c r="I858" t="s">
        <v>1569</v>
      </c>
    </row>
    <row r="859" spans="1:9" hidden="1">
      <c r="A859" t="s">
        <v>137</v>
      </c>
      <c r="B859" t="s">
        <v>231</v>
      </c>
      <c r="C859" t="s">
        <v>244</v>
      </c>
      <c r="D859" t="s">
        <v>231</v>
      </c>
      <c r="E859" t="s">
        <v>334</v>
      </c>
      <c r="F859">
        <v>462</v>
      </c>
      <c r="G859" t="s">
        <v>233</v>
      </c>
      <c r="H859" t="s">
        <v>1167</v>
      </c>
      <c r="I859" t="s">
        <v>1570</v>
      </c>
    </row>
    <row r="860" spans="1:9" hidden="1">
      <c r="A860" t="s">
        <v>137</v>
      </c>
      <c r="B860" t="s">
        <v>231</v>
      </c>
      <c r="C860" t="s">
        <v>244</v>
      </c>
      <c r="D860" t="s">
        <v>231</v>
      </c>
      <c r="E860" t="s">
        <v>334</v>
      </c>
      <c r="F860">
        <v>463</v>
      </c>
      <c r="G860" t="s">
        <v>233</v>
      </c>
      <c r="H860" t="s">
        <v>1092</v>
      </c>
      <c r="I860" t="s">
        <v>1571</v>
      </c>
    </row>
    <row r="861" spans="1:9" hidden="1">
      <c r="A861" t="s">
        <v>137</v>
      </c>
      <c r="B861" t="s">
        <v>209</v>
      </c>
      <c r="C861" t="s">
        <v>242</v>
      </c>
      <c r="D861" t="s">
        <v>209</v>
      </c>
      <c r="E861" t="s">
        <v>260</v>
      </c>
      <c r="F861">
        <v>464</v>
      </c>
      <c r="G861" t="s">
        <v>211</v>
      </c>
      <c r="H861" t="s">
        <v>1104</v>
      </c>
      <c r="I861" t="s">
        <v>1572</v>
      </c>
    </row>
    <row r="862" spans="1:9" hidden="1">
      <c r="A862" t="s">
        <v>137</v>
      </c>
      <c r="B862" t="s">
        <v>209</v>
      </c>
      <c r="C862" t="s">
        <v>242</v>
      </c>
      <c r="D862" t="s">
        <v>209</v>
      </c>
      <c r="E862" t="s">
        <v>260</v>
      </c>
      <c r="F862">
        <v>465</v>
      </c>
      <c r="G862" t="s">
        <v>211</v>
      </c>
      <c r="H862" t="s">
        <v>1106</v>
      </c>
      <c r="I862" t="s">
        <v>1573</v>
      </c>
    </row>
    <row r="863" spans="1:9" hidden="1">
      <c r="A863" t="s">
        <v>137</v>
      </c>
      <c r="B863" t="s">
        <v>209</v>
      </c>
      <c r="C863" t="s">
        <v>242</v>
      </c>
      <c r="D863" t="s">
        <v>209</v>
      </c>
      <c r="E863" t="s">
        <v>260</v>
      </c>
      <c r="F863">
        <v>466</v>
      </c>
      <c r="G863" t="s">
        <v>211</v>
      </c>
      <c r="H863" t="s">
        <v>1108</v>
      </c>
      <c r="I863" t="s">
        <v>1574</v>
      </c>
    </row>
    <row r="864" spans="1:9" hidden="1">
      <c r="A864" t="s">
        <v>137</v>
      </c>
      <c r="B864" t="s">
        <v>209</v>
      </c>
      <c r="C864" t="s">
        <v>242</v>
      </c>
      <c r="D864" t="s">
        <v>209</v>
      </c>
      <c r="E864" t="s">
        <v>260</v>
      </c>
      <c r="F864">
        <v>467</v>
      </c>
      <c r="G864" t="s">
        <v>211</v>
      </c>
      <c r="H864" t="s">
        <v>1110</v>
      </c>
      <c r="I864" t="s">
        <v>1575</v>
      </c>
    </row>
    <row r="865" spans="1:9" hidden="1">
      <c r="A865" t="s">
        <v>137</v>
      </c>
      <c r="B865" t="s">
        <v>209</v>
      </c>
      <c r="C865" t="s">
        <v>242</v>
      </c>
      <c r="D865" t="s">
        <v>209</v>
      </c>
      <c r="E865" t="s">
        <v>260</v>
      </c>
      <c r="F865">
        <v>468</v>
      </c>
      <c r="G865" t="s">
        <v>211</v>
      </c>
      <c r="H865" t="s">
        <v>1112</v>
      </c>
      <c r="I865" t="s">
        <v>1576</v>
      </c>
    </row>
    <row r="866" spans="1:9" hidden="1">
      <c r="A866" t="s">
        <v>137</v>
      </c>
      <c r="B866" t="s">
        <v>209</v>
      </c>
      <c r="C866" t="s">
        <v>242</v>
      </c>
      <c r="D866" t="s">
        <v>209</v>
      </c>
      <c r="E866" t="s">
        <v>260</v>
      </c>
      <c r="F866">
        <v>469</v>
      </c>
      <c r="G866" t="s">
        <v>211</v>
      </c>
      <c r="H866" t="s">
        <v>1114</v>
      </c>
      <c r="I866" t="s">
        <v>1577</v>
      </c>
    </row>
    <row r="867" spans="1:9" hidden="1">
      <c r="A867" t="s">
        <v>137</v>
      </c>
      <c r="B867" t="s">
        <v>209</v>
      </c>
      <c r="C867" t="s">
        <v>242</v>
      </c>
      <c r="D867" t="s">
        <v>209</v>
      </c>
      <c r="E867" t="s">
        <v>334</v>
      </c>
      <c r="F867">
        <v>470</v>
      </c>
      <c r="G867" t="s">
        <v>211</v>
      </c>
      <c r="H867" t="s">
        <v>1243</v>
      </c>
      <c r="I867" t="s">
        <v>1578</v>
      </c>
    </row>
    <row r="868" spans="1:9" hidden="1">
      <c r="A868" t="s">
        <v>137</v>
      </c>
      <c r="B868" t="s">
        <v>209</v>
      </c>
      <c r="C868" t="s">
        <v>242</v>
      </c>
      <c r="D868" t="s">
        <v>209</v>
      </c>
      <c r="E868" t="s">
        <v>334</v>
      </c>
      <c r="F868">
        <v>471</v>
      </c>
      <c r="G868" t="s">
        <v>211</v>
      </c>
      <c r="H868" t="s">
        <v>1112</v>
      </c>
      <c r="I868" t="s">
        <v>1579</v>
      </c>
    </row>
    <row r="869" spans="1:9" hidden="1">
      <c r="A869" t="s">
        <v>137</v>
      </c>
      <c r="B869" t="s">
        <v>209</v>
      </c>
      <c r="C869" t="s">
        <v>242</v>
      </c>
      <c r="D869" t="s">
        <v>209</v>
      </c>
      <c r="E869" t="s">
        <v>334</v>
      </c>
      <c r="F869">
        <v>472</v>
      </c>
      <c r="G869" t="s">
        <v>211</v>
      </c>
      <c r="H869" t="s">
        <v>1580</v>
      </c>
      <c r="I869" t="s">
        <v>1581</v>
      </c>
    </row>
    <row r="870" spans="1:9" hidden="1">
      <c r="A870" t="s">
        <v>137</v>
      </c>
      <c r="B870" t="s">
        <v>209</v>
      </c>
      <c r="C870" t="s">
        <v>242</v>
      </c>
      <c r="D870" t="s">
        <v>209</v>
      </c>
      <c r="E870" t="s">
        <v>334</v>
      </c>
      <c r="F870">
        <v>473</v>
      </c>
      <c r="G870" t="s">
        <v>211</v>
      </c>
      <c r="H870" t="s">
        <v>1114</v>
      </c>
      <c r="I870" t="s">
        <v>1527</v>
      </c>
    </row>
    <row r="871" spans="1:9">
      <c r="A871" t="s">
        <v>137</v>
      </c>
      <c r="B871" t="s">
        <v>225</v>
      </c>
      <c r="C871" t="s">
        <v>230</v>
      </c>
      <c r="D871" t="s">
        <v>225</v>
      </c>
      <c r="E871" t="s">
        <v>260</v>
      </c>
      <c r="F871">
        <v>474</v>
      </c>
      <c r="G871" t="s">
        <v>227</v>
      </c>
      <c r="H871" t="s">
        <v>1119</v>
      </c>
      <c r="I871" t="s">
        <v>1582</v>
      </c>
    </row>
    <row r="872" spans="1:9">
      <c r="A872" t="s">
        <v>137</v>
      </c>
      <c r="B872" t="s">
        <v>225</v>
      </c>
      <c r="C872" t="s">
        <v>230</v>
      </c>
      <c r="D872" t="s">
        <v>225</v>
      </c>
      <c r="E872" t="s">
        <v>260</v>
      </c>
      <c r="F872">
        <v>475</v>
      </c>
      <c r="G872" t="s">
        <v>227</v>
      </c>
      <c r="H872" t="s">
        <v>1121</v>
      </c>
      <c r="I872" t="s">
        <v>1583</v>
      </c>
    </row>
    <row r="873" spans="1:9">
      <c r="A873" t="s">
        <v>137</v>
      </c>
      <c r="B873" t="s">
        <v>225</v>
      </c>
      <c r="C873" t="s">
        <v>230</v>
      </c>
      <c r="D873" t="s">
        <v>225</v>
      </c>
      <c r="E873" t="s">
        <v>260</v>
      </c>
      <c r="F873">
        <v>476</v>
      </c>
      <c r="G873" t="s">
        <v>227</v>
      </c>
      <c r="H873" t="s">
        <v>1123</v>
      </c>
      <c r="I873" t="s">
        <v>1584</v>
      </c>
    </row>
    <row r="874" spans="1:9">
      <c r="A874" t="s">
        <v>137</v>
      </c>
      <c r="B874" t="s">
        <v>225</v>
      </c>
      <c r="C874" t="s">
        <v>230</v>
      </c>
      <c r="D874" t="s">
        <v>225</v>
      </c>
      <c r="E874" t="s">
        <v>334</v>
      </c>
      <c r="F874">
        <v>477</v>
      </c>
      <c r="G874" t="s">
        <v>227</v>
      </c>
      <c r="H874" t="s">
        <v>1121</v>
      </c>
      <c r="I874" t="s">
        <v>1585</v>
      </c>
    </row>
    <row r="875" spans="1:9">
      <c r="A875" t="s">
        <v>137</v>
      </c>
      <c r="B875" t="s">
        <v>225</v>
      </c>
      <c r="C875" t="s">
        <v>230</v>
      </c>
      <c r="D875" t="s">
        <v>225</v>
      </c>
      <c r="E875" t="s">
        <v>334</v>
      </c>
      <c r="F875">
        <v>478</v>
      </c>
      <c r="G875" t="s">
        <v>227</v>
      </c>
      <c r="H875" t="s">
        <v>1123</v>
      </c>
      <c r="I875" t="s">
        <v>1586</v>
      </c>
    </row>
    <row r="876" spans="1:9" hidden="1">
      <c r="A876" t="s">
        <v>140</v>
      </c>
      <c r="B876" t="s">
        <v>213</v>
      </c>
      <c r="C876" t="s">
        <v>218</v>
      </c>
      <c r="D876" t="s">
        <v>213</v>
      </c>
      <c r="E876" t="s">
        <v>260</v>
      </c>
      <c r="F876">
        <v>479</v>
      </c>
      <c r="G876" t="s">
        <v>215</v>
      </c>
      <c r="H876" t="s">
        <v>1035</v>
      </c>
      <c r="I876" t="s">
        <v>1587</v>
      </c>
    </row>
    <row r="877" spans="1:9" hidden="1">
      <c r="A877" t="s">
        <v>140</v>
      </c>
      <c r="B877" t="s">
        <v>213</v>
      </c>
      <c r="C877" t="s">
        <v>218</v>
      </c>
      <c r="D877" t="s">
        <v>213</v>
      </c>
      <c r="E877" t="s">
        <v>260</v>
      </c>
      <c r="F877">
        <v>480</v>
      </c>
      <c r="G877" t="s">
        <v>215</v>
      </c>
      <c r="H877" t="s">
        <v>1130</v>
      </c>
      <c r="I877" t="s">
        <v>1588</v>
      </c>
    </row>
    <row r="878" spans="1:9" hidden="1">
      <c r="A878" t="s">
        <v>140</v>
      </c>
      <c r="B878" t="s">
        <v>213</v>
      </c>
      <c r="C878" t="s">
        <v>218</v>
      </c>
      <c r="D878" t="s">
        <v>213</v>
      </c>
      <c r="E878" t="s">
        <v>260</v>
      </c>
      <c r="F878">
        <v>481</v>
      </c>
      <c r="G878" t="s">
        <v>215</v>
      </c>
      <c r="H878" t="s">
        <v>1027</v>
      </c>
      <c r="I878" t="s">
        <v>1589</v>
      </c>
    </row>
    <row r="879" spans="1:9" hidden="1">
      <c r="A879" t="s">
        <v>140</v>
      </c>
      <c r="B879" t="s">
        <v>213</v>
      </c>
      <c r="C879" t="s">
        <v>218</v>
      </c>
      <c r="D879" t="s">
        <v>213</v>
      </c>
      <c r="E879" t="s">
        <v>260</v>
      </c>
      <c r="F879">
        <v>482</v>
      </c>
      <c r="G879" t="s">
        <v>215</v>
      </c>
      <c r="H879" t="s">
        <v>1256</v>
      </c>
      <c r="I879" t="s">
        <v>1590</v>
      </c>
    </row>
    <row r="880" spans="1:9" hidden="1">
      <c r="A880" t="s">
        <v>140</v>
      </c>
      <c r="B880" t="s">
        <v>213</v>
      </c>
      <c r="C880" t="s">
        <v>218</v>
      </c>
      <c r="D880" t="s">
        <v>213</v>
      </c>
      <c r="E880" t="s">
        <v>260</v>
      </c>
      <c r="F880">
        <v>483</v>
      </c>
      <c r="G880" t="s">
        <v>215</v>
      </c>
      <c r="H880" t="s">
        <v>1479</v>
      </c>
      <c r="I880" t="s">
        <v>1591</v>
      </c>
    </row>
    <row r="881" spans="1:9" hidden="1">
      <c r="A881" t="s">
        <v>140</v>
      </c>
      <c r="B881" t="s">
        <v>213</v>
      </c>
      <c r="C881" t="s">
        <v>218</v>
      </c>
      <c r="D881" t="s">
        <v>213</v>
      </c>
      <c r="E881" t="s">
        <v>334</v>
      </c>
      <c r="F881">
        <v>484</v>
      </c>
      <c r="G881" t="s">
        <v>215</v>
      </c>
      <c r="H881" t="s">
        <v>1035</v>
      </c>
      <c r="I881" t="s">
        <v>1592</v>
      </c>
    </row>
    <row r="882" spans="1:9" hidden="1">
      <c r="A882" t="s">
        <v>140</v>
      </c>
      <c r="B882" t="s">
        <v>213</v>
      </c>
      <c r="C882" t="s">
        <v>218</v>
      </c>
      <c r="D882" t="s">
        <v>213</v>
      </c>
      <c r="E882" t="s">
        <v>334</v>
      </c>
      <c r="F882">
        <v>485</v>
      </c>
      <c r="G882" t="s">
        <v>215</v>
      </c>
      <c r="H882" t="s">
        <v>1130</v>
      </c>
      <c r="I882" t="s">
        <v>1593</v>
      </c>
    </row>
    <row r="883" spans="1:9" hidden="1">
      <c r="A883" t="s">
        <v>140</v>
      </c>
      <c r="B883" t="s">
        <v>213</v>
      </c>
      <c r="C883" t="s">
        <v>218</v>
      </c>
      <c r="D883" t="s">
        <v>213</v>
      </c>
      <c r="E883" t="s">
        <v>334</v>
      </c>
      <c r="F883">
        <v>486</v>
      </c>
      <c r="G883" t="s">
        <v>215</v>
      </c>
      <c r="H883" t="s">
        <v>1027</v>
      </c>
      <c r="I883" t="s">
        <v>1594</v>
      </c>
    </row>
    <row r="884" spans="1:9" hidden="1">
      <c r="A884" t="s">
        <v>140</v>
      </c>
      <c r="B884" t="s">
        <v>213</v>
      </c>
      <c r="C884" t="s">
        <v>218</v>
      </c>
      <c r="D884" t="s">
        <v>213</v>
      </c>
      <c r="E884" t="s">
        <v>334</v>
      </c>
      <c r="F884">
        <v>487</v>
      </c>
      <c r="G884" t="s">
        <v>215</v>
      </c>
      <c r="H884" t="s">
        <v>1033</v>
      </c>
      <c r="I884" t="s">
        <v>1595</v>
      </c>
    </row>
    <row r="885" spans="1:9">
      <c r="A885" t="s">
        <v>140</v>
      </c>
      <c r="B885" t="s">
        <v>253</v>
      </c>
      <c r="C885" t="s">
        <v>256</v>
      </c>
      <c r="D885" t="s">
        <v>253</v>
      </c>
      <c r="E885" t="s">
        <v>260</v>
      </c>
      <c r="F885">
        <v>488</v>
      </c>
      <c r="G885" t="s">
        <v>255</v>
      </c>
      <c r="H885" t="s">
        <v>1596</v>
      </c>
      <c r="I885" t="s">
        <v>1597</v>
      </c>
    </row>
    <row r="886" spans="1:9">
      <c r="A886" t="s">
        <v>140</v>
      </c>
      <c r="B886" t="s">
        <v>253</v>
      </c>
      <c r="C886" t="s">
        <v>256</v>
      </c>
      <c r="D886" t="s">
        <v>253</v>
      </c>
      <c r="E886" t="s">
        <v>260</v>
      </c>
      <c r="F886">
        <v>489</v>
      </c>
      <c r="G886" t="s">
        <v>255</v>
      </c>
      <c r="H886" t="s">
        <v>1040</v>
      </c>
      <c r="I886" t="s">
        <v>1598</v>
      </c>
    </row>
    <row r="887" spans="1:9">
      <c r="A887" t="s">
        <v>140</v>
      </c>
      <c r="B887" t="s">
        <v>253</v>
      </c>
      <c r="C887" t="s">
        <v>256</v>
      </c>
      <c r="D887" t="s">
        <v>253</v>
      </c>
      <c r="E887" t="s">
        <v>260</v>
      </c>
      <c r="F887">
        <v>490</v>
      </c>
      <c r="G887" t="s">
        <v>255</v>
      </c>
      <c r="H887" t="s">
        <v>1599</v>
      </c>
      <c r="I887" t="s">
        <v>1600</v>
      </c>
    </row>
    <row r="888" spans="1:9">
      <c r="A888" t="s">
        <v>140</v>
      </c>
      <c r="B888" t="s">
        <v>253</v>
      </c>
      <c r="C888" t="s">
        <v>256</v>
      </c>
      <c r="D888" t="s">
        <v>253</v>
      </c>
      <c r="E888" t="s">
        <v>260</v>
      </c>
      <c r="F888">
        <v>491</v>
      </c>
      <c r="G888" t="s">
        <v>255</v>
      </c>
      <c r="H888" t="s">
        <v>1048</v>
      </c>
      <c r="I888" t="s">
        <v>1601</v>
      </c>
    </row>
    <row r="889" spans="1:9">
      <c r="A889" t="s">
        <v>140</v>
      </c>
      <c r="B889" t="s">
        <v>253</v>
      </c>
      <c r="C889" t="s">
        <v>256</v>
      </c>
      <c r="D889" t="s">
        <v>253</v>
      </c>
      <c r="E889" t="s">
        <v>260</v>
      </c>
      <c r="F889">
        <v>492</v>
      </c>
      <c r="G889" t="s">
        <v>255</v>
      </c>
      <c r="H889" t="s">
        <v>1050</v>
      </c>
      <c r="I889" t="s">
        <v>1602</v>
      </c>
    </row>
    <row r="890" spans="1:9">
      <c r="A890" t="s">
        <v>140</v>
      </c>
      <c r="B890" t="s">
        <v>253</v>
      </c>
      <c r="C890" t="s">
        <v>256</v>
      </c>
      <c r="D890" t="s">
        <v>253</v>
      </c>
      <c r="E890" t="s">
        <v>334</v>
      </c>
      <c r="F890">
        <v>493</v>
      </c>
      <c r="G890" t="s">
        <v>255</v>
      </c>
      <c r="H890" t="s">
        <v>1547</v>
      </c>
      <c r="I890" t="s">
        <v>1603</v>
      </c>
    </row>
    <row r="891" spans="1:9">
      <c r="A891" t="s">
        <v>140</v>
      </c>
      <c r="B891" t="s">
        <v>253</v>
      </c>
      <c r="C891" t="s">
        <v>256</v>
      </c>
      <c r="D891" t="s">
        <v>253</v>
      </c>
      <c r="E891" t="s">
        <v>334</v>
      </c>
      <c r="F891">
        <v>494</v>
      </c>
      <c r="G891" t="s">
        <v>255</v>
      </c>
      <c r="H891" t="s">
        <v>1048</v>
      </c>
      <c r="I891" t="s">
        <v>1383</v>
      </c>
    </row>
    <row r="892" spans="1:9">
      <c r="A892" t="s">
        <v>140</v>
      </c>
      <c r="B892" t="s">
        <v>253</v>
      </c>
      <c r="C892" t="s">
        <v>256</v>
      </c>
      <c r="D892" t="s">
        <v>253</v>
      </c>
      <c r="E892" t="s">
        <v>334</v>
      </c>
      <c r="F892">
        <v>495</v>
      </c>
      <c r="G892" t="s">
        <v>255</v>
      </c>
      <c r="H892" t="s">
        <v>1056</v>
      </c>
      <c r="I892" t="s">
        <v>1384</v>
      </c>
    </row>
    <row r="893" spans="1:9">
      <c r="A893" t="s">
        <v>140</v>
      </c>
      <c r="B893" t="s">
        <v>253</v>
      </c>
      <c r="C893" t="s">
        <v>256</v>
      </c>
      <c r="D893" t="s">
        <v>253</v>
      </c>
      <c r="E893" t="s">
        <v>334</v>
      </c>
      <c r="F893">
        <v>496</v>
      </c>
      <c r="G893" t="s">
        <v>255</v>
      </c>
      <c r="H893" t="s">
        <v>1046</v>
      </c>
      <c r="I893" t="s">
        <v>1604</v>
      </c>
    </row>
    <row r="894" spans="1:9">
      <c r="A894" t="s">
        <v>140</v>
      </c>
      <c r="B894" t="s">
        <v>253</v>
      </c>
      <c r="C894" t="s">
        <v>256</v>
      </c>
      <c r="D894" t="s">
        <v>253</v>
      </c>
      <c r="E894" t="s">
        <v>334</v>
      </c>
      <c r="F894">
        <v>497</v>
      </c>
      <c r="G894" t="s">
        <v>255</v>
      </c>
      <c r="H894" t="s">
        <v>1050</v>
      </c>
      <c r="I894" t="s">
        <v>1386</v>
      </c>
    </row>
    <row r="895" spans="1:9">
      <c r="A895" t="s">
        <v>140</v>
      </c>
      <c r="B895" t="s">
        <v>245</v>
      </c>
      <c r="C895" t="s">
        <v>248</v>
      </c>
      <c r="D895" t="s">
        <v>245</v>
      </c>
      <c r="E895" t="s">
        <v>260</v>
      </c>
      <c r="F895">
        <v>498</v>
      </c>
      <c r="G895" t="s">
        <v>247</v>
      </c>
      <c r="H895" t="s">
        <v>1067</v>
      </c>
      <c r="I895" t="s">
        <v>1605</v>
      </c>
    </row>
    <row r="896" spans="1:9">
      <c r="A896" t="s">
        <v>140</v>
      </c>
      <c r="B896" t="s">
        <v>245</v>
      </c>
      <c r="C896" t="s">
        <v>248</v>
      </c>
      <c r="D896" t="s">
        <v>245</v>
      </c>
      <c r="E896" t="s">
        <v>260</v>
      </c>
      <c r="F896">
        <v>499</v>
      </c>
      <c r="G896" t="s">
        <v>247</v>
      </c>
      <c r="H896" t="s">
        <v>1606</v>
      </c>
      <c r="I896" t="s">
        <v>1607</v>
      </c>
    </row>
    <row r="897" spans="1:9">
      <c r="A897" t="s">
        <v>140</v>
      </c>
      <c r="B897" t="s">
        <v>245</v>
      </c>
      <c r="C897" t="s">
        <v>248</v>
      </c>
      <c r="D897" t="s">
        <v>245</v>
      </c>
      <c r="E897" t="s">
        <v>260</v>
      </c>
      <c r="F897">
        <v>500</v>
      </c>
      <c r="G897" t="s">
        <v>247</v>
      </c>
      <c r="H897" t="s">
        <v>1608</v>
      </c>
      <c r="I897" t="s">
        <v>1609</v>
      </c>
    </row>
    <row r="898" spans="1:9">
      <c r="A898" t="s">
        <v>140</v>
      </c>
      <c r="B898" t="s">
        <v>245</v>
      </c>
      <c r="C898" t="s">
        <v>248</v>
      </c>
      <c r="D898" t="s">
        <v>245</v>
      </c>
      <c r="E898" t="s">
        <v>334</v>
      </c>
      <c r="F898">
        <v>501</v>
      </c>
      <c r="G898" t="s">
        <v>247</v>
      </c>
      <c r="H898" t="s">
        <v>1067</v>
      </c>
      <c r="I898" t="s">
        <v>1610</v>
      </c>
    </row>
    <row r="899" spans="1:9">
      <c r="A899" t="s">
        <v>140</v>
      </c>
      <c r="B899" t="s">
        <v>245</v>
      </c>
      <c r="C899" t="s">
        <v>248</v>
      </c>
      <c r="D899" t="s">
        <v>245</v>
      </c>
      <c r="E899" t="s">
        <v>334</v>
      </c>
      <c r="F899">
        <v>502</v>
      </c>
      <c r="G899" t="s">
        <v>247</v>
      </c>
      <c r="H899" t="s">
        <v>1280</v>
      </c>
      <c r="I899" t="s">
        <v>1611</v>
      </c>
    </row>
    <row r="900" spans="1:9">
      <c r="A900" t="s">
        <v>140</v>
      </c>
      <c r="B900" t="s">
        <v>245</v>
      </c>
      <c r="C900" t="s">
        <v>248</v>
      </c>
      <c r="D900" t="s">
        <v>245</v>
      </c>
      <c r="E900" t="s">
        <v>334</v>
      </c>
      <c r="F900">
        <v>503</v>
      </c>
      <c r="G900" t="s">
        <v>247</v>
      </c>
      <c r="H900" t="s">
        <v>1071</v>
      </c>
      <c r="I900" t="s">
        <v>1612</v>
      </c>
    </row>
    <row r="901" spans="1:9" hidden="1">
      <c r="A901" t="s">
        <v>140</v>
      </c>
      <c r="B901" t="s">
        <v>235</v>
      </c>
      <c r="C901" t="s">
        <v>238</v>
      </c>
      <c r="D901" t="s">
        <v>235</v>
      </c>
      <c r="E901" t="s">
        <v>260</v>
      </c>
      <c r="F901">
        <v>504</v>
      </c>
      <c r="G901" t="s">
        <v>237</v>
      </c>
      <c r="H901" t="s">
        <v>1073</v>
      </c>
      <c r="I901" t="s">
        <v>1613</v>
      </c>
    </row>
    <row r="902" spans="1:9" hidden="1">
      <c r="A902" t="s">
        <v>140</v>
      </c>
      <c r="B902" t="s">
        <v>235</v>
      </c>
      <c r="C902" t="s">
        <v>238</v>
      </c>
      <c r="D902" t="s">
        <v>235</v>
      </c>
      <c r="E902" t="s">
        <v>334</v>
      </c>
      <c r="F902">
        <v>505</v>
      </c>
      <c r="G902" t="s">
        <v>237</v>
      </c>
      <c r="H902" t="s">
        <v>1337</v>
      </c>
      <c r="I902" t="s">
        <v>1614</v>
      </c>
    </row>
    <row r="903" spans="1:9" hidden="1">
      <c r="A903" t="s">
        <v>140</v>
      </c>
      <c r="B903" t="s">
        <v>235</v>
      </c>
      <c r="C903" t="s">
        <v>238</v>
      </c>
      <c r="D903" t="s">
        <v>235</v>
      </c>
      <c r="E903" t="s">
        <v>334</v>
      </c>
      <c r="F903">
        <v>506</v>
      </c>
      <c r="G903" t="s">
        <v>237</v>
      </c>
      <c r="H903" t="s">
        <v>1081</v>
      </c>
      <c r="I903" t="s">
        <v>1615</v>
      </c>
    </row>
    <row r="904" spans="1:9" hidden="1">
      <c r="A904" t="s">
        <v>140</v>
      </c>
      <c r="B904" t="s">
        <v>231</v>
      </c>
      <c r="C904" t="s">
        <v>244</v>
      </c>
      <c r="D904" t="s">
        <v>231</v>
      </c>
      <c r="E904" t="s">
        <v>260</v>
      </c>
      <c r="F904">
        <v>507</v>
      </c>
      <c r="G904" t="s">
        <v>233</v>
      </c>
      <c r="H904" t="s">
        <v>1230</v>
      </c>
      <c r="I904" t="s">
        <v>1616</v>
      </c>
    </row>
    <row r="905" spans="1:9" hidden="1">
      <c r="A905" t="s">
        <v>140</v>
      </c>
      <c r="B905" t="s">
        <v>231</v>
      </c>
      <c r="C905" t="s">
        <v>244</v>
      </c>
      <c r="D905" t="s">
        <v>231</v>
      </c>
      <c r="E905" t="s">
        <v>334</v>
      </c>
      <c r="F905">
        <v>508</v>
      </c>
      <c r="G905" t="s">
        <v>233</v>
      </c>
      <c r="H905" t="s">
        <v>1342</v>
      </c>
      <c r="I905" t="s">
        <v>1617</v>
      </c>
    </row>
    <row r="906" spans="1:9" hidden="1">
      <c r="A906" t="s">
        <v>140</v>
      </c>
      <c r="B906" t="s">
        <v>231</v>
      </c>
      <c r="C906" t="s">
        <v>244</v>
      </c>
      <c r="D906" t="s">
        <v>231</v>
      </c>
      <c r="E906" t="s">
        <v>334</v>
      </c>
      <c r="F906">
        <v>509</v>
      </c>
      <c r="G906" t="s">
        <v>233</v>
      </c>
      <c r="H906" t="s">
        <v>1096</v>
      </c>
      <c r="I906" t="s">
        <v>1618</v>
      </c>
    </row>
    <row r="907" spans="1:9" hidden="1">
      <c r="A907" t="s">
        <v>140</v>
      </c>
      <c r="B907" t="s">
        <v>231</v>
      </c>
      <c r="C907" t="s">
        <v>244</v>
      </c>
      <c r="D907" t="s">
        <v>231</v>
      </c>
      <c r="E907" t="s">
        <v>334</v>
      </c>
      <c r="F907">
        <v>510</v>
      </c>
      <c r="G907" t="s">
        <v>233</v>
      </c>
      <c r="H907" t="s">
        <v>1232</v>
      </c>
      <c r="I907" t="s">
        <v>1619</v>
      </c>
    </row>
    <row r="908" spans="1:9" hidden="1">
      <c r="A908" t="s">
        <v>140</v>
      </c>
      <c r="B908" t="s">
        <v>231</v>
      </c>
      <c r="C908" t="s">
        <v>244</v>
      </c>
      <c r="D908" t="s">
        <v>231</v>
      </c>
      <c r="E908" t="s">
        <v>334</v>
      </c>
      <c r="F908">
        <v>511</v>
      </c>
      <c r="G908" t="s">
        <v>233</v>
      </c>
      <c r="H908" t="s">
        <v>1090</v>
      </c>
      <c r="I908" t="s">
        <v>1620</v>
      </c>
    </row>
    <row r="909" spans="1:9" hidden="1">
      <c r="A909" t="s">
        <v>140</v>
      </c>
      <c r="B909" t="s">
        <v>231</v>
      </c>
      <c r="C909" t="s">
        <v>244</v>
      </c>
      <c r="D909" t="s">
        <v>231</v>
      </c>
      <c r="E909" t="s">
        <v>334</v>
      </c>
      <c r="F909">
        <v>512</v>
      </c>
      <c r="G909" t="s">
        <v>233</v>
      </c>
      <c r="H909" t="s">
        <v>1167</v>
      </c>
      <c r="I909" t="s">
        <v>1621</v>
      </c>
    </row>
    <row r="910" spans="1:9" hidden="1">
      <c r="A910" t="s">
        <v>140</v>
      </c>
      <c r="B910" t="s">
        <v>231</v>
      </c>
      <c r="C910" t="s">
        <v>244</v>
      </c>
      <c r="D910" t="s">
        <v>231</v>
      </c>
      <c r="E910" t="s">
        <v>334</v>
      </c>
      <c r="F910">
        <v>513</v>
      </c>
      <c r="G910" t="s">
        <v>233</v>
      </c>
      <c r="H910" t="s">
        <v>1092</v>
      </c>
      <c r="I910" t="s">
        <v>1237</v>
      </c>
    </row>
    <row r="911" spans="1:9" hidden="1">
      <c r="A911" t="s">
        <v>140</v>
      </c>
      <c r="B911" t="s">
        <v>209</v>
      </c>
      <c r="C911" t="s">
        <v>242</v>
      </c>
      <c r="D911" t="s">
        <v>209</v>
      </c>
      <c r="E911" t="s">
        <v>260</v>
      </c>
      <c r="F911">
        <v>514</v>
      </c>
      <c r="G911" t="s">
        <v>211</v>
      </c>
      <c r="H911" t="s">
        <v>1104</v>
      </c>
      <c r="I911" t="s">
        <v>1622</v>
      </c>
    </row>
    <row r="912" spans="1:9" hidden="1">
      <c r="A912" t="s">
        <v>140</v>
      </c>
      <c r="B912" t="s">
        <v>209</v>
      </c>
      <c r="C912" t="s">
        <v>242</v>
      </c>
      <c r="D912" t="s">
        <v>209</v>
      </c>
      <c r="E912" t="s">
        <v>260</v>
      </c>
      <c r="F912">
        <v>515</v>
      </c>
      <c r="G912" t="s">
        <v>211</v>
      </c>
      <c r="H912" t="s">
        <v>1106</v>
      </c>
      <c r="I912" t="s">
        <v>1623</v>
      </c>
    </row>
    <row r="913" spans="1:9" hidden="1">
      <c r="A913" t="s">
        <v>140</v>
      </c>
      <c r="B913" t="s">
        <v>209</v>
      </c>
      <c r="C913" t="s">
        <v>242</v>
      </c>
      <c r="D913" t="s">
        <v>209</v>
      </c>
      <c r="E913" t="s">
        <v>260</v>
      </c>
      <c r="F913">
        <v>516</v>
      </c>
      <c r="G913" t="s">
        <v>211</v>
      </c>
      <c r="H913" t="s">
        <v>1108</v>
      </c>
      <c r="I913" t="s">
        <v>1624</v>
      </c>
    </row>
    <row r="914" spans="1:9" hidden="1">
      <c r="A914" t="s">
        <v>140</v>
      </c>
      <c r="B914" t="s">
        <v>209</v>
      </c>
      <c r="C914" t="s">
        <v>242</v>
      </c>
      <c r="D914" t="s">
        <v>209</v>
      </c>
      <c r="E914" t="s">
        <v>260</v>
      </c>
      <c r="F914">
        <v>517</v>
      </c>
      <c r="G914" t="s">
        <v>211</v>
      </c>
      <c r="H914" t="s">
        <v>1110</v>
      </c>
      <c r="I914" t="s">
        <v>1625</v>
      </c>
    </row>
    <row r="915" spans="1:9" hidden="1">
      <c r="A915" t="s">
        <v>140</v>
      </c>
      <c r="B915" t="s">
        <v>209</v>
      </c>
      <c r="C915" t="s">
        <v>242</v>
      </c>
      <c r="D915" t="s">
        <v>209</v>
      </c>
      <c r="E915" t="s">
        <v>260</v>
      </c>
      <c r="F915">
        <v>518</v>
      </c>
      <c r="G915" t="s">
        <v>211</v>
      </c>
      <c r="H915" t="s">
        <v>1112</v>
      </c>
      <c r="I915" t="s">
        <v>1626</v>
      </c>
    </row>
    <row r="916" spans="1:9" hidden="1">
      <c r="A916" t="s">
        <v>140</v>
      </c>
      <c r="B916" t="s">
        <v>209</v>
      </c>
      <c r="C916" t="s">
        <v>242</v>
      </c>
      <c r="D916" t="s">
        <v>209</v>
      </c>
      <c r="E916" t="s">
        <v>260</v>
      </c>
      <c r="F916">
        <v>519</v>
      </c>
      <c r="G916" t="s">
        <v>211</v>
      </c>
      <c r="H916" t="s">
        <v>1627</v>
      </c>
      <c r="I916" t="s">
        <v>1628</v>
      </c>
    </row>
    <row r="917" spans="1:9" hidden="1">
      <c r="A917" t="s">
        <v>140</v>
      </c>
      <c r="B917" t="s">
        <v>209</v>
      </c>
      <c r="C917" t="s">
        <v>242</v>
      </c>
      <c r="D917" t="s">
        <v>209</v>
      </c>
      <c r="E917" t="s">
        <v>334</v>
      </c>
      <c r="F917">
        <v>520</v>
      </c>
      <c r="G917" t="s">
        <v>211</v>
      </c>
      <c r="H917" t="s">
        <v>1243</v>
      </c>
      <c r="I917" t="s">
        <v>1629</v>
      </c>
    </row>
    <row r="918" spans="1:9" hidden="1">
      <c r="A918" t="s">
        <v>140</v>
      </c>
      <c r="B918" t="s">
        <v>209</v>
      </c>
      <c r="C918" t="s">
        <v>242</v>
      </c>
      <c r="D918" t="s">
        <v>209</v>
      </c>
      <c r="E918" t="s">
        <v>334</v>
      </c>
      <c r="F918">
        <v>521</v>
      </c>
      <c r="G918" t="s">
        <v>211</v>
      </c>
      <c r="H918" t="s">
        <v>1112</v>
      </c>
      <c r="I918" t="s">
        <v>1630</v>
      </c>
    </row>
    <row r="919" spans="1:9" hidden="1">
      <c r="A919" t="s">
        <v>140</v>
      </c>
      <c r="B919" t="s">
        <v>209</v>
      </c>
      <c r="C919" t="s">
        <v>242</v>
      </c>
      <c r="D919" t="s">
        <v>209</v>
      </c>
      <c r="E919" t="s">
        <v>334</v>
      </c>
      <c r="F919">
        <v>522</v>
      </c>
      <c r="G919" t="s">
        <v>211</v>
      </c>
      <c r="H919" t="s">
        <v>1631</v>
      </c>
      <c r="I919" t="s">
        <v>1632</v>
      </c>
    </row>
    <row r="920" spans="1:9" hidden="1">
      <c r="A920" t="s">
        <v>140</v>
      </c>
      <c r="B920" t="s">
        <v>209</v>
      </c>
      <c r="C920" t="s">
        <v>242</v>
      </c>
      <c r="D920" t="s">
        <v>209</v>
      </c>
      <c r="E920" t="s">
        <v>334</v>
      </c>
      <c r="F920">
        <v>523</v>
      </c>
      <c r="G920" t="s">
        <v>211</v>
      </c>
      <c r="H920" t="s">
        <v>1627</v>
      </c>
      <c r="I920" t="s">
        <v>1360</v>
      </c>
    </row>
    <row r="921" spans="1:9">
      <c r="A921" t="s">
        <v>140</v>
      </c>
      <c r="B921" t="s">
        <v>225</v>
      </c>
      <c r="C921" t="s">
        <v>230</v>
      </c>
      <c r="D921" t="s">
        <v>225</v>
      </c>
      <c r="E921" t="s">
        <v>260</v>
      </c>
      <c r="F921">
        <v>524</v>
      </c>
      <c r="G921" t="s">
        <v>227</v>
      </c>
      <c r="H921" t="s">
        <v>1119</v>
      </c>
      <c r="I921" t="s">
        <v>1633</v>
      </c>
    </row>
    <row r="922" spans="1:9">
      <c r="A922" t="s">
        <v>140</v>
      </c>
      <c r="B922" t="s">
        <v>225</v>
      </c>
      <c r="C922" t="s">
        <v>230</v>
      </c>
      <c r="D922" t="s">
        <v>225</v>
      </c>
      <c r="E922" t="s">
        <v>260</v>
      </c>
      <c r="F922">
        <v>525</v>
      </c>
      <c r="G922" t="s">
        <v>227</v>
      </c>
      <c r="H922" t="s">
        <v>1121</v>
      </c>
      <c r="I922" t="s">
        <v>1634</v>
      </c>
    </row>
    <row r="923" spans="1:9">
      <c r="A923" t="s">
        <v>140</v>
      </c>
      <c r="B923" t="s">
        <v>225</v>
      </c>
      <c r="C923" t="s">
        <v>230</v>
      </c>
      <c r="D923" t="s">
        <v>225</v>
      </c>
      <c r="E923" t="s">
        <v>260</v>
      </c>
      <c r="F923">
        <v>526</v>
      </c>
      <c r="G923" t="s">
        <v>227</v>
      </c>
      <c r="H923" t="s">
        <v>1123</v>
      </c>
      <c r="I923" t="s">
        <v>1635</v>
      </c>
    </row>
    <row r="924" spans="1:9">
      <c r="A924" t="s">
        <v>140</v>
      </c>
      <c r="B924" t="s">
        <v>225</v>
      </c>
      <c r="C924" t="s">
        <v>230</v>
      </c>
      <c r="D924" t="s">
        <v>225</v>
      </c>
      <c r="E924" t="s">
        <v>334</v>
      </c>
      <c r="F924">
        <v>527</v>
      </c>
      <c r="G924" t="s">
        <v>227</v>
      </c>
      <c r="H924" t="s">
        <v>1119</v>
      </c>
      <c r="I924" t="s">
        <v>1636</v>
      </c>
    </row>
    <row r="925" spans="1:9">
      <c r="A925" t="s">
        <v>140</v>
      </c>
      <c r="B925" t="s">
        <v>225</v>
      </c>
      <c r="C925" t="s">
        <v>230</v>
      </c>
      <c r="D925" t="s">
        <v>225</v>
      </c>
      <c r="E925" t="s">
        <v>334</v>
      </c>
      <c r="F925">
        <v>528</v>
      </c>
      <c r="G925" t="s">
        <v>227</v>
      </c>
      <c r="H925" t="s">
        <v>1121</v>
      </c>
      <c r="I925" t="s">
        <v>1637</v>
      </c>
    </row>
    <row r="926" spans="1:9">
      <c r="A926" t="s">
        <v>140</v>
      </c>
      <c r="B926" t="s">
        <v>225</v>
      </c>
      <c r="C926" t="s">
        <v>230</v>
      </c>
      <c r="D926" t="s">
        <v>225</v>
      </c>
      <c r="E926" t="s">
        <v>334</v>
      </c>
      <c r="F926">
        <v>529</v>
      </c>
      <c r="G926" t="s">
        <v>227</v>
      </c>
      <c r="H926" t="s">
        <v>1123</v>
      </c>
      <c r="I926" t="s">
        <v>1638</v>
      </c>
    </row>
    <row r="927" spans="1:9" hidden="1">
      <c r="A927" t="s">
        <v>142</v>
      </c>
      <c r="B927" t="s">
        <v>213</v>
      </c>
      <c r="C927" t="s">
        <v>218</v>
      </c>
      <c r="D927" t="s">
        <v>213</v>
      </c>
      <c r="E927" t="s">
        <v>260</v>
      </c>
      <c r="F927">
        <v>530</v>
      </c>
      <c r="G927" t="s">
        <v>215</v>
      </c>
      <c r="H927" t="s">
        <v>1025</v>
      </c>
      <c r="I927" t="s">
        <v>1639</v>
      </c>
    </row>
    <row r="928" spans="1:9" hidden="1">
      <c r="A928" t="s">
        <v>142</v>
      </c>
      <c r="B928" t="s">
        <v>213</v>
      </c>
      <c r="C928" t="s">
        <v>218</v>
      </c>
      <c r="D928" t="s">
        <v>213</v>
      </c>
      <c r="E928" t="s">
        <v>260</v>
      </c>
      <c r="F928">
        <v>531</v>
      </c>
      <c r="G928" t="s">
        <v>215</v>
      </c>
      <c r="H928" t="s">
        <v>1640</v>
      </c>
      <c r="I928" t="s">
        <v>1641</v>
      </c>
    </row>
    <row r="929" spans="1:9" hidden="1">
      <c r="A929" t="s">
        <v>142</v>
      </c>
      <c r="B929" t="s">
        <v>213</v>
      </c>
      <c r="C929" t="s">
        <v>218</v>
      </c>
      <c r="D929" t="s">
        <v>213</v>
      </c>
      <c r="E929" t="s">
        <v>260</v>
      </c>
      <c r="F929">
        <v>532</v>
      </c>
      <c r="G929" t="s">
        <v>215</v>
      </c>
      <c r="H929" t="s">
        <v>1027</v>
      </c>
      <c r="I929" t="s">
        <v>1642</v>
      </c>
    </row>
    <row r="930" spans="1:9" hidden="1">
      <c r="A930" t="s">
        <v>142</v>
      </c>
      <c r="B930" t="s">
        <v>213</v>
      </c>
      <c r="C930" t="s">
        <v>218</v>
      </c>
      <c r="D930" t="s">
        <v>213</v>
      </c>
      <c r="E930" t="s">
        <v>260</v>
      </c>
      <c r="F930">
        <v>533</v>
      </c>
      <c r="G930" t="s">
        <v>215</v>
      </c>
      <c r="H930" t="s">
        <v>1256</v>
      </c>
      <c r="I930" t="s">
        <v>1643</v>
      </c>
    </row>
    <row r="931" spans="1:9" hidden="1">
      <c r="A931" t="s">
        <v>142</v>
      </c>
      <c r="B931" t="s">
        <v>213</v>
      </c>
      <c r="C931" t="s">
        <v>218</v>
      </c>
      <c r="D931" t="s">
        <v>213</v>
      </c>
      <c r="E931" t="s">
        <v>260</v>
      </c>
      <c r="F931">
        <v>534</v>
      </c>
      <c r="G931" t="s">
        <v>215</v>
      </c>
      <c r="H931" t="s">
        <v>1644</v>
      </c>
      <c r="I931" t="s">
        <v>1645</v>
      </c>
    </row>
    <row r="932" spans="1:9" hidden="1">
      <c r="A932" t="s">
        <v>142</v>
      </c>
      <c r="B932" t="s">
        <v>213</v>
      </c>
      <c r="C932" t="s">
        <v>218</v>
      </c>
      <c r="D932" t="s">
        <v>213</v>
      </c>
      <c r="E932" t="s">
        <v>334</v>
      </c>
      <c r="F932">
        <v>535</v>
      </c>
      <c r="G932" t="s">
        <v>215</v>
      </c>
      <c r="H932" t="s">
        <v>1035</v>
      </c>
      <c r="I932" t="s">
        <v>1646</v>
      </c>
    </row>
    <row r="933" spans="1:9" hidden="1">
      <c r="A933" t="s">
        <v>142</v>
      </c>
      <c r="B933" t="s">
        <v>213</v>
      </c>
      <c r="C933" t="s">
        <v>218</v>
      </c>
      <c r="D933" t="s">
        <v>213</v>
      </c>
      <c r="E933" t="s">
        <v>334</v>
      </c>
      <c r="F933">
        <v>536</v>
      </c>
      <c r="G933" t="s">
        <v>215</v>
      </c>
      <c r="H933" t="s">
        <v>1130</v>
      </c>
      <c r="I933" t="s">
        <v>1647</v>
      </c>
    </row>
    <row r="934" spans="1:9" hidden="1">
      <c r="A934" t="s">
        <v>142</v>
      </c>
      <c r="B934" t="s">
        <v>213</v>
      </c>
      <c r="C934" t="s">
        <v>218</v>
      </c>
      <c r="D934" t="s">
        <v>213</v>
      </c>
      <c r="E934" t="s">
        <v>334</v>
      </c>
      <c r="F934">
        <v>537</v>
      </c>
      <c r="G934" t="s">
        <v>215</v>
      </c>
      <c r="H934" t="s">
        <v>1027</v>
      </c>
      <c r="I934" t="s">
        <v>1648</v>
      </c>
    </row>
    <row r="935" spans="1:9" hidden="1">
      <c r="A935" t="s">
        <v>142</v>
      </c>
      <c r="B935" t="s">
        <v>213</v>
      </c>
      <c r="C935" t="s">
        <v>218</v>
      </c>
      <c r="D935" t="s">
        <v>213</v>
      </c>
      <c r="E935" t="s">
        <v>334</v>
      </c>
      <c r="F935">
        <v>538</v>
      </c>
      <c r="G935" t="s">
        <v>215</v>
      </c>
      <c r="H935" t="s">
        <v>1029</v>
      </c>
      <c r="I935" t="s">
        <v>1649</v>
      </c>
    </row>
    <row r="936" spans="1:9" hidden="1">
      <c r="A936" t="s">
        <v>142</v>
      </c>
      <c r="B936" t="s">
        <v>213</v>
      </c>
      <c r="C936" t="s">
        <v>218</v>
      </c>
      <c r="D936" t="s">
        <v>213</v>
      </c>
      <c r="E936" t="s">
        <v>334</v>
      </c>
      <c r="F936">
        <v>539</v>
      </c>
      <c r="G936" t="s">
        <v>215</v>
      </c>
      <c r="H936" t="s">
        <v>1031</v>
      </c>
      <c r="I936" t="s">
        <v>1650</v>
      </c>
    </row>
    <row r="937" spans="1:9" hidden="1">
      <c r="A937" t="s">
        <v>142</v>
      </c>
      <c r="B937" t="s">
        <v>213</v>
      </c>
      <c r="C937" t="s">
        <v>218</v>
      </c>
      <c r="D937" t="s">
        <v>213</v>
      </c>
      <c r="E937" t="s">
        <v>334</v>
      </c>
      <c r="F937">
        <v>540</v>
      </c>
      <c r="G937" t="s">
        <v>215</v>
      </c>
      <c r="H937" t="s">
        <v>1033</v>
      </c>
      <c r="I937" t="s">
        <v>1651</v>
      </c>
    </row>
    <row r="938" spans="1:9">
      <c r="A938" t="s">
        <v>142</v>
      </c>
      <c r="B938" t="s">
        <v>253</v>
      </c>
      <c r="C938" t="s">
        <v>256</v>
      </c>
      <c r="D938" t="s">
        <v>253</v>
      </c>
      <c r="E938" t="s">
        <v>260</v>
      </c>
      <c r="F938">
        <v>541</v>
      </c>
      <c r="G938" t="s">
        <v>255</v>
      </c>
      <c r="H938" t="s">
        <v>1040</v>
      </c>
      <c r="I938" t="s">
        <v>1652</v>
      </c>
    </row>
    <row r="939" spans="1:9">
      <c r="A939" t="s">
        <v>142</v>
      </c>
      <c r="B939" t="s">
        <v>253</v>
      </c>
      <c r="C939" t="s">
        <v>256</v>
      </c>
      <c r="D939" t="s">
        <v>253</v>
      </c>
      <c r="E939" t="s">
        <v>260</v>
      </c>
      <c r="F939">
        <v>542</v>
      </c>
      <c r="G939" t="s">
        <v>255</v>
      </c>
      <c r="H939" t="s">
        <v>1653</v>
      </c>
      <c r="I939" t="s">
        <v>1654</v>
      </c>
    </row>
    <row r="940" spans="1:9">
      <c r="A940" t="s">
        <v>142</v>
      </c>
      <c r="B940" t="s">
        <v>253</v>
      </c>
      <c r="C940" t="s">
        <v>256</v>
      </c>
      <c r="D940" t="s">
        <v>253</v>
      </c>
      <c r="E940" t="s">
        <v>260</v>
      </c>
      <c r="F940">
        <v>543</v>
      </c>
      <c r="G940" t="s">
        <v>255</v>
      </c>
      <c r="H940" t="s">
        <v>1042</v>
      </c>
      <c r="I940" t="s">
        <v>1655</v>
      </c>
    </row>
    <row r="941" spans="1:9">
      <c r="A941" t="s">
        <v>142</v>
      </c>
      <c r="B941" t="s">
        <v>253</v>
      </c>
      <c r="C941" t="s">
        <v>256</v>
      </c>
      <c r="D941" t="s">
        <v>253</v>
      </c>
      <c r="E941" t="s">
        <v>260</v>
      </c>
      <c r="F941">
        <v>544</v>
      </c>
      <c r="G941" t="s">
        <v>255</v>
      </c>
      <c r="H941" t="s">
        <v>1050</v>
      </c>
      <c r="I941" t="s">
        <v>1656</v>
      </c>
    </row>
    <row r="942" spans="1:9">
      <c r="A942" t="s">
        <v>142</v>
      </c>
      <c r="B942" t="s">
        <v>253</v>
      </c>
      <c r="C942" t="s">
        <v>256</v>
      </c>
      <c r="D942" t="s">
        <v>253</v>
      </c>
      <c r="E942" t="s">
        <v>334</v>
      </c>
      <c r="F942">
        <v>545</v>
      </c>
      <c r="G942" t="s">
        <v>255</v>
      </c>
      <c r="H942" t="s">
        <v>1547</v>
      </c>
      <c r="I942" t="s">
        <v>1657</v>
      </c>
    </row>
    <row r="943" spans="1:9">
      <c r="A943" t="s">
        <v>142</v>
      </c>
      <c r="B943" t="s">
        <v>253</v>
      </c>
      <c r="C943" t="s">
        <v>256</v>
      </c>
      <c r="D943" t="s">
        <v>253</v>
      </c>
      <c r="E943" t="s">
        <v>334</v>
      </c>
      <c r="F943">
        <v>546</v>
      </c>
      <c r="G943" t="s">
        <v>255</v>
      </c>
      <c r="H943" t="s">
        <v>1209</v>
      </c>
      <c r="I943" t="s">
        <v>1658</v>
      </c>
    </row>
    <row r="944" spans="1:9">
      <c r="A944" t="s">
        <v>142</v>
      </c>
      <c r="B944" t="s">
        <v>253</v>
      </c>
      <c r="C944" t="s">
        <v>256</v>
      </c>
      <c r="D944" t="s">
        <v>253</v>
      </c>
      <c r="E944" t="s">
        <v>334</v>
      </c>
      <c r="F944">
        <v>547</v>
      </c>
      <c r="G944" t="s">
        <v>255</v>
      </c>
      <c r="H944" t="s">
        <v>1050</v>
      </c>
      <c r="I944" t="s">
        <v>1659</v>
      </c>
    </row>
    <row r="945" spans="1:9">
      <c r="A945" t="s">
        <v>142</v>
      </c>
      <c r="B945" t="s">
        <v>245</v>
      </c>
      <c r="C945" t="s">
        <v>248</v>
      </c>
      <c r="D945" t="s">
        <v>245</v>
      </c>
      <c r="E945" t="s">
        <v>260</v>
      </c>
      <c r="F945">
        <v>548</v>
      </c>
      <c r="G945" t="s">
        <v>247</v>
      </c>
      <c r="H945" t="s">
        <v>1067</v>
      </c>
      <c r="I945" t="s">
        <v>1660</v>
      </c>
    </row>
    <row r="946" spans="1:9">
      <c r="A946" t="s">
        <v>142</v>
      </c>
      <c r="B946" t="s">
        <v>245</v>
      </c>
      <c r="C946" t="s">
        <v>248</v>
      </c>
      <c r="D946" t="s">
        <v>245</v>
      </c>
      <c r="E946" t="s">
        <v>334</v>
      </c>
      <c r="F946">
        <v>549</v>
      </c>
      <c r="G946" t="s">
        <v>247</v>
      </c>
      <c r="H946" t="s">
        <v>1067</v>
      </c>
      <c r="I946" t="s">
        <v>1661</v>
      </c>
    </row>
    <row r="947" spans="1:9">
      <c r="A947" t="s">
        <v>142</v>
      </c>
      <c r="B947" t="s">
        <v>245</v>
      </c>
      <c r="C947" t="s">
        <v>248</v>
      </c>
      <c r="D947" t="s">
        <v>245</v>
      </c>
      <c r="E947" t="s">
        <v>334</v>
      </c>
      <c r="F947">
        <v>550</v>
      </c>
      <c r="G947" t="s">
        <v>247</v>
      </c>
      <c r="H947" t="s">
        <v>1280</v>
      </c>
      <c r="I947" t="s">
        <v>1662</v>
      </c>
    </row>
    <row r="948" spans="1:9">
      <c r="A948" t="s">
        <v>142</v>
      </c>
      <c r="B948" t="s">
        <v>245</v>
      </c>
      <c r="C948" t="s">
        <v>248</v>
      </c>
      <c r="D948" t="s">
        <v>245</v>
      </c>
      <c r="E948" t="s">
        <v>334</v>
      </c>
      <c r="F948">
        <v>551</v>
      </c>
      <c r="G948" t="s">
        <v>247</v>
      </c>
      <c r="H948" t="s">
        <v>1071</v>
      </c>
      <c r="I948" t="s">
        <v>1663</v>
      </c>
    </row>
    <row r="949" spans="1:9" hidden="1">
      <c r="A949" t="s">
        <v>142</v>
      </c>
      <c r="B949" t="s">
        <v>235</v>
      </c>
      <c r="C949" t="s">
        <v>238</v>
      </c>
      <c r="D949" t="s">
        <v>235</v>
      </c>
      <c r="E949" t="s">
        <v>260</v>
      </c>
      <c r="F949">
        <v>552</v>
      </c>
      <c r="G949" t="s">
        <v>237</v>
      </c>
      <c r="H949" t="s">
        <v>1073</v>
      </c>
      <c r="I949" t="s">
        <v>1664</v>
      </c>
    </row>
    <row r="950" spans="1:9" hidden="1">
      <c r="A950" t="s">
        <v>142</v>
      </c>
      <c r="B950" t="s">
        <v>235</v>
      </c>
      <c r="C950" t="s">
        <v>238</v>
      </c>
      <c r="D950" t="s">
        <v>235</v>
      </c>
      <c r="E950" t="s">
        <v>334</v>
      </c>
      <c r="F950">
        <v>553</v>
      </c>
      <c r="G950" t="s">
        <v>237</v>
      </c>
      <c r="H950" t="s">
        <v>1073</v>
      </c>
      <c r="I950" t="s">
        <v>1665</v>
      </c>
    </row>
    <row r="951" spans="1:9" hidden="1">
      <c r="A951" t="s">
        <v>142</v>
      </c>
      <c r="B951" t="s">
        <v>235</v>
      </c>
      <c r="C951" t="s">
        <v>238</v>
      </c>
      <c r="D951" t="s">
        <v>235</v>
      </c>
      <c r="E951" t="s">
        <v>334</v>
      </c>
      <c r="F951">
        <v>554</v>
      </c>
      <c r="G951" t="s">
        <v>237</v>
      </c>
      <c r="H951" t="s">
        <v>1081</v>
      </c>
      <c r="I951" t="s">
        <v>1666</v>
      </c>
    </row>
    <row r="952" spans="1:9" hidden="1">
      <c r="A952" t="s">
        <v>142</v>
      </c>
      <c r="B952" t="s">
        <v>231</v>
      </c>
      <c r="C952" t="s">
        <v>244</v>
      </c>
      <c r="D952" t="s">
        <v>231</v>
      </c>
      <c r="E952" t="s">
        <v>260</v>
      </c>
      <c r="F952">
        <v>555</v>
      </c>
      <c r="G952" t="s">
        <v>233</v>
      </c>
      <c r="H952" t="s">
        <v>1342</v>
      </c>
      <c r="I952" t="s">
        <v>1667</v>
      </c>
    </row>
    <row r="953" spans="1:9" hidden="1">
      <c r="A953" t="s">
        <v>142</v>
      </c>
      <c r="B953" t="s">
        <v>231</v>
      </c>
      <c r="C953" t="s">
        <v>244</v>
      </c>
      <c r="D953" t="s">
        <v>231</v>
      </c>
      <c r="E953" t="s">
        <v>260</v>
      </c>
      <c r="F953">
        <v>556</v>
      </c>
      <c r="G953" t="s">
        <v>233</v>
      </c>
      <c r="H953" t="s">
        <v>1344</v>
      </c>
      <c r="I953" t="s">
        <v>1668</v>
      </c>
    </row>
    <row r="954" spans="1:9" hidden="1">
      <c r="A954" t="s">
        <v>142</v>
      </c>
      <c r="B954" t="s">
        <v>231</v>
      </c>
      <c r="C954" t="s">
        <v>244</v>
      </c>
      <c r="D954" t="s">
        <v>231</v>
      </c>
      <c r="E954" t="s">
        <v>334</v>
      </c>
      <c r="F954">
        <v>557</v>
      </c>
      <c r="G954" t="s">
        <v>233</v>
      </c>
      <c r="H954" t="s">
        <v>1342</v>
      </c>
      <c r="I954" t="s">
        <v>1669</v>
      </c>
    </row>
    <row r="955" spans="1:9" hidden="1">
      <c r="A955" t="s">
        <v>142</v>
      </c>
      <c r="B955" t="s">
        <v>231</v>
      </c>
      <c r="C955" t="s">
        <v>244</v>
      </c>
      <c r="D955" t="s">
        <v>231</v>
      </c>
      <c r="E955" t="s">
        <v>334</v>
      </c>
      <c r="F955">
        <v>558</v>
      </c>
      <c r="G955" t="s">
        <v>233</v>
      </c>
      <c r="H955" t="s">
        <v>1344</v>
      </c>
      <c r="I955" t="s">
        <v>1670</v>
      </c>
    </row>
    <row r="956" spans="1:9" hidden="1">
      <c r="A956" t="s">
        <v>142</v>
      </c>
      <c r="B956" t="s">
        <v>231</v>
      </c>
      <c r="C956" t="s">
        <v>244</v>
      </c>
      <c r="D956" t="s">
        <v>231</v>
      </c>
      <c r="E956" t="s">
        <v>334</v>
      </c>
      <c r="F956">
        <v>559</v>
      </c>
      <c r="G956" t="s">
        <v>233</v>
      </c>
      <c r="H956" t="s">
        <v>1232</v>
      </c>
      <c r="I956" t="s">
        <v>1671</v>
      </c>
    </row>
    <row r="957" spans="1:9" hidden="1">
      <c r="A957" t="s">
        <v>142</v>
      </c>
      <c r="B957" t="s">
        <v>231</v>
      </c>
      <c r="C957" t="s">
        <v>244</v>
      </c>
      <c r="D957" t="s">
        <v>231</v>
      </c>
      <c r="E957" t="s">
        <v>334</v>
      </c>
      <c r="F957">
        <v>560</v>
      </c>
      <c r="G957" t="s">
        <v>233</v>
      </c>
      <c r="H957" t="s">
        <v>1090</v>
      </c>
      <c r="I957" t="s">
        <v>1672</v>
      </c>
    </row>
    <row r="958" spans="1:9" hidden="1">
      <c r="A958" t="s">
        <v>142</v>
      </c>
      <c r="B958" t="s">
        <v>231</v>
      </c>
      <c r="C958" t="s">
        <v>244</v>
      </c>
      <c r="D958" t="s">
        <v>231</v>
      </c>
      <c r="E958" t="s">
        <v>334</v>
      </c>
      <c r="F958">
        <v>561</v>
      </c>
      <c r="G958" t="s">
        <v>233</v>
      </c>
      <c r="H958" t="s">
        <v>1167</v>
      </c>
      <c r="I958" t="s">
        <v>1673</v>
      </c>
    </row>
    <row r="959" spans="1:9" hidden="1">
      <c r="A959" t="s">
        <v>142</v>
      </c>
      <c r="B959" t="s">
        <v>231</v>
      </c>
      <c r="C959" t="s">
        <v>244</v>
      </c>
      <c r="D959" t="s">
        <v>231</v>
      </c>
      <c r="E959" t="s">
        <v>334</v>
      </c>
      <c r="F959">
        <v>562</v>
      </c>
      <c r="G959" t="s">
        <v>233</v>
      </c>
      <c r="H959" t="s">
        <v>1092</v>
      </c>
      <c r="I959" t="s">
        <v>1237</v>
      </c>
    </row>
    <row r="960" spans="1:9" hidden="1">
      <c r="A960" t="s">
        <v>142</v>
      </c>
      <c r="B960" t="s">
        <v>209</v>
      </c>
      <c r="C960" t="s">
        <v>242</v>
      </c>
      <c r="D960" t="s">
        <v>209</v>
      </c>
      <c r="E960" t="s">
        <v>260</v>
      </c>
      <c r="F960">
        <v>563</v>
      </c>
      <c r="G960" t="s">
        <v>211</v>
      </c>
      <c r="H960" t="s">
        <v>1674</v>
      </c>
      <c r="I960" t="s">
        <v>1675</v>
      </c>
    </row>
    <row r="961" spans="1:9" hidden="1">
      <c r="A961" t="s">
        <v>142</v>
      </c>
      <c r="B961" t="s">
        <v>209</v>
      </c>
      <c r="C961" t="s">
        <v>242</v>
      </c>
      <c r="D961" t="s">
        <v>209</v>
      </c>
      <c r="E961" t="s">
        <v>260</v>
      </c>
      <c r="F961">
        <v>564</v>
      </c>
      <c r="G961" t="s">
        <v>211</v>
      </c>
      <c r="H961" t="s">
        <v>1676</v>
      </c>
      <c r="I961" t="s">
        <v>1677</v>
      </c>
    </row>
    <row r="962" spans="1:9" hidden="1">
      <c r="A962" t="s">
        <v>142</v>
      </c>
      <c r="B962" t="s">
        <v>209</v>
      </c>
      <c r="C962" t="s">
        <v>242</v>
      </c>
      <c r="D962" t="s">
        <v>209</v>
      </c>
      <c r="E962" t="s">
        <v>260</v>
      </c>
      <c r="F962">
        <v>565</v>
      </c>
      <c r="G962" t="s">
        <v>211</v>
      </c>
      <c r="H962" t="s">
        <v>1112</v>
      </c>
      <c r="I962" t="s">
        <v>1678</v>
      </c>
    </row>
    <row r="963" spans="1:9" hidden="1">
      <c r="A963" t="s">
        <v>142</v>
      </c>
      <c r="B963" t="s">
        <v>209</v>
      </c>
      <c r="C963" t="s">
        <v>242</v>
      </c>
      <c r="D963" t="s">
        <v>209</v>
      </c>
      <c r="E963" t="s">
        <v>260</v>
      </c>
      <c r="F963">
        <v>566</v>
      </c>
      <c r="G963" t="s">
        <v>211</v>
      </c>
      <c r="H963" t="s">
        <v>1114</v>
      </c>
      <c r="I963" t="s">
        <v>1679</v>
      </c>
    </row>
    <row r="964" spans="1:9" hidden="1">
      <c r="A964" t="s">
        <v>142</v>
      </c>
      <c r="B964" t="s">
        <v>209</v>
      </c>
      <c r="C964" t="s">
        <v>242</v>
      </c>
      <c r="D964" t="s">
        <v>209</v>
      </c>
      <c r="E964" t="s">
        <v>334</v>
      </c>
      <c r="F964">
        <v>567</v>
      </c>
      <c r="G964" t="s">
        <v>211</v>
      </c>
      <c r="H964" t="s">
        <v>1243</v>
      </c>
      <c r="I964" t="s">
        <v>1680</v>
      </c>
    </row>
    <row r="965" spans="1:9" hidden="1">
      <c r="A965" t="s">
        <v>142</v>
      </c>
      <c r="B965" t="s">
        <v>209</v>
      </c>
      <c r="C965" t="s">
        <v>242</v>
      </c>
      <c r="D965" t="s">
        <v>209</v>
      </c>
      <c r="E965" t="s">
        <v>334</v>
      </c>
      <c r="F965">
        <v>568</v>
      </c>
      <c r="G965" t="s">
        <v>211</v>
      </c>
      <c r="H965" t="s">
        <v>1112</v>
      </c>
      <c r="I965" t="s">
        <v>1681</v>
      </c>
    </row>
    <row r="966" spans="1:9" hidden="1">
      <c r="A966" t="s">
        <v>142</v>
      </c>
      <c r="B966" t="s">
        <v>209</v>
      </c>
      <c r="C966" t="s">
        <v>242</v>
      </c>
      <c r="D966" t="s">
        <v>209</v>
      </c>
      <c r="E966" t="s">
        <v>334</v>
      </c>
      <c r="F966">
        <v>569</v>
      </c>
      <c r="G966" t="s">
        <v>211</v>
      </c>
      <c r="H966" t="s">
        <v>1110</v>
      </c>
      <c r="I966" t="s">
        <v>1682</v>
      </c>
    </row>
    <row r="967" spans="1:9" hidden="1">
      <c r="A967" t="s">
        <v>142</v>
      </c>
      <c r="B967" t="s">
        <v>209</v>
      </c>
      <c r="C967" t="s">
        <v>242</v>
      </c>
      <c r="D967" t="s">
        <v>209</v>
      </c>
      <c r="E967" t="s">
        <v>334</v>
      </c>
      <c r="F967">
        <v>570</v>
      </c>
      <c r="G967" t="s">
        <v>211</v>
      </c>
      <c r="H967" t="s">
        <v>1114</v>
      </c>
      <c r="I967" t="s">
        <v>1683</v>
      </c>
    </row>
    <row r="968" spans="1:9">
      <c r="A968" t="s">
        <v>142</v>
      </c>
      <c r="B968" t="s">
        <v>225</v>
      </c>
      <c r="C968" t="s">
        <v>230</v>
      </c>
      <c r="D968" t="s">
        <v>225</v>
      </c>
      <c r="E968" t="s">
        <v>260</v>
      </c>
      <c r="F968">
        <v>571</v>
      </c>
      <c r="G968" t="s">
        <v>227</v>
      </c>
      <c r="H968" t="s">
        <v>1119</v>
      </c>
      <c r="I968" t="s">
        <v>1684</v>
      </c>
    </row>
    <row r="969" spans="1:9">
      <c r="A969" t="s">
        <v>142</v>
      </c>
      <c r="B969" t="s">
        <v>225</v>
      </c>
      <c r="C969" t="s">
        <v>230</v>
      </c>
      <c r="D969" t="s">
        <v>225</v>
      </c>
      <c r="E969" t="s">
        <v>260</v>
      </c>
      <c r="F969">
        <v>572</v>
      </c>
      <c r="G969" t="s">
        <v>227</v>
      </c>
      <c r="H969" t="s">
        <v>1121</v>
      </c>
      <c r="I969" t="s">
        <v>1685</v>
      </c>
    </row>
    <row r="970" spans="1:9">
      <c r="A970" t="s">
        <v>142</v>
      </c>
      <c r="B970" t="s">
        <v>225</v>
      </c>
      <c r="C970" t="s">
        <v>230</v>
      </c>
      <c r="D970" t="s">
        <v>225</v>
      </c>
      <c r="E970" t="s">
        <v>260</v>
      </c>
      <c r="F970">
        <v>573</v>
      </c>
      <c r="G970" t="s">
        <v>227</v>
      </c>
      <c r="H970" t="s">
        <v>1123</v>
      </c>
      <c r="I970" t="s">
        <v>1635</v>
      </c>
    </row>
    <row r="971" spans="1:9">
      <c r="A971" t="s">
        <v>142</v>
      </c>
      <c r="B971" t="s">
        <v>225</v>
      </c>
      <c r="C971" t="s">
        <v>230</v>
      </c>
      <c r="D971" t="s">
        <v>225</v>
      </c>
      <c r="E971" t="s">
        <v>334</v>
      </c>
      <c r="F971">
        <v>574</v>
      </c>
      <c r="G971" t="s">
        <v>227</v>
      </c>
      <c r="H971" t="s">
        <v>1119</v>
      </c>
      <c r="I971" t="s">
        <v>1686</v>
      </c>
    </row>
    <row r="972" spans="1:9">
      <c r="A972" t="s">
        <v>142</v>
      </c>
      <c r="B972" t="s">
        <v>225</v>
      </c>
      <c r="C972" t="s">
        <v>230</v>
      </c>
      <c r="D972" t="s">
        <v>225</v>
      </c>
      <c r="E972" t="s">
        <v>334</v>
      </c>
      <c r="F972">
        <v>575</v>
      </c>
      <c r="G972" t="s">
        <v>227</v>
      </c>
      <c r="H972" t="s">
        <v>1121</v>
      </c>
      <c r="I972" t="s">
        <v>1687</v>
      </c>
    </row>
    <row r="973" spans="1:9">
      <c r="A973" t="s">
        <v>142</v>
      </c>
      <c r="B973" t="s">
        <v>225</v>
      </c>
      <c r="C973" t="s">
        <v>230</v>
      </c>
      <c r="D973" t="s">
        <v>225</v>
      </c>
      <c r="E973" t="s">
        <v>334</v>
      </c>
      <c r="F973">
        <v>576</v>
      </c>
      <c r="G973" t="s">
        <v>227</v>
      </c>
      <c r="H973" t="s">
        <v>1123</v>
      </c>
      <c r="I973" t="s">
        <v>1638</v>
      </c>
    </row>
    <row r="974" spans="1:9" hidden="1">
      <c r="A974" t="s">
        <v>145</v>
      </c>
      <c r="B974" t="s">
        <v>213</v>
      </c>
      <c r="C974" t="s">
        <v>218</v>
      </c>
      <c r="D974" t="s">
        <v>213</v>
      </c>
      <c r="E974" t="s">
        <v>260</v>
      </c>
      <c r="F974">
        <v>577</v>
      </c>
      <c r="G974" t="s">
        <v>215</v>
      </c>
      <c r="H974" t="s">
        <v>1481</v>
      </c>
      <c r="I974" t="s">
        <v>1688</v>
      </c>
    </row>
    <row r="975" spans="1:9" hidden="1">
      <c r="A975" t="s">
        <v>145</v>
      </c>
      <c r="B975" t="s">
        <v>213</v>
      </c>
      <c r="C975" t="s">
        <v>218</v>
      </c>
      <c r="D975" t="s">
        <v>213</v>
      </c>
      <c r="E975" t="s">
        <v>260</v>
      </c>
      <c r="F975">
        <v>578</v>
      </c>
      <c r="G975" t="s">
        <v>215</v>
      </c>
      <c r="H975" t="s">
        <v>1027</v>
      </c>
      <c r="I975" t="s">
        <v>1689</v>
      </c>
    </row>
    <row r="976" spans="1:9" hidden="1">
      <c r="A976" t="s">
        <v>145</v>
      </c>
      <c r="B976" t="s">
        <v>213</v>
      </c>
      <c r="C976" t="s">
        <v>218</v>
      </c>
      <c r="D976" t="s">
        <v>213</v>
      </c>
      <c r="E976" t="s">
        <v>260</v>
      </c>
      <c r="F976">
        <v>579</v>
      </c>
      <c r="G976" t="s">
        <v>215</v>
      </c>
      <c r="H976" t="s">
        <v>1256</v>
      </c>
      <c r="I976" t="s">
        <v>1690</v>
      </c>
    </row>
    <row r="977" spans="1:9" hidden="1">
      <c r="A977" t="s">
        <v>145</v>
      </c>
      <c r="B977" t="s">
        <v>213</v>
      </c>
      <c r="C977" t="s">
        <v>218</v>
      </c>
      <c r="D977" t="s">
        <v>213</v>
      </c>
      <c r="E977" t="s">
        <v>260</v>
      </c>
      <c r="F977">
        <v>580</v>
      </c>
      <c r="G977" t="s">
        <v>215</v>
      </c>
      <c r="H977" t="s">
        <v>1031</v>
      </c>
      <c r="I977" t="s">
        <v>1691</v>
      </c>
    </row>
    <row r="978" spans="1:9" hidden="1">
      <c r="A978" t="s">
        <v>145</v>
      </c>
      <c r="B978" t="s">
        <v>213</v>
      </c>
      <c r="C978" t="s">
        <v>218</v>
      </c>
      <c r="D978" t="s">
        <v>213</v>
      </c>
      <c r="E978" t="s">
        <v>260</v>
      </c>
      <c r="F978">
        <v>581</v>
      </c>
      <c r="G978" t="s">
        <v>215</v>
      </c>
      <c r="H978" t="s">
        <v>1692</v>
      </c>
      <c r="I978" t="s">
        <v>1693</v>
      </c>
    </row>
    <row r="979" spans="1:9" hidden="1">
      <c r="A979" t="s">
        <v>145</v>
      </c>
      <c r="B979" t="s">
        <v>213</v>
      </c>
      <c r="C979" t="s">
        <v>218</v>
      </c>
      <c r="D979" t="s">
        <v>213</v>
      </c>
      <c r="E979" t="s">
        <v>334</v>
      </c>
      <c r="F979">
        <v>582</v>
      </c>
      <c r="G979" t="s">
        <v>215</v>
      </c>
      <c r="H979" t="s">
        <v>1130</v>
      </c>
      <c r="I979" t="s">
        <v>1694</v>
      </c>
    </row>
    <row r="980" spans="1:9" hidden="1">
      <c r="A980" t="s">
        <v>145</v>
      </c>
      <c r="B980" t="s">
        <v>213</v>
      </c>
      <c r="C980" t="s">
        <v>218</v>
      </c>
      <c r="D980" t="s">
        <v>213</v>
      </c>
      <c r="E980" t="s">
        <v>334</v>
      </c>
      <c r="F980">
        <v>583</v>
      </c>
      <c r="G980" t="s">
        <v>215</v>
      </c>
      <c r="H980" t="s">
        <v>1262</v>
      </c>
      <c r="I980" t="s">
        <v>1695</v>
      </c>
    </row>
    <row r="981" spans="1:9" hidden="1">
      <c r="A981" t="s">
        <v>145</v>
      </c>
      <c r="B981" t="s">
        <v>213</v>
      </c>
      <c r="C981" t="s">
        <v>218</v>
      </c>
      <c r="D981" t="s">
        <v>213</v>
      </c>
      <c r="E981" t="s">
        <v>334</v>
      </c>
      <c r="F981">
        <v>584</v>
      </c>
      <c r="G981" t="s">
        <v>215</v>
      </c>
      <c r="H981" t="s">
        <v>1029</v>
      </c>
      <c r="I981" t="s">
        <v>1696</v>
      </c>
    </row>
    <row r="982" spans="1:9" hidden="1">
      <c r="A982" t="s">
        <v>145</v>
      </c>
      <c r="B982" t="s">
        <v>213</v>
      </c>
      <c r="C982" t="s">
        <v>218</v>
      </c>
      <c r="D982" t="s">
        <v>213</v>
      </c>
      <c r="E982" t="s">
        <v>334</v>
      </c>
      <c r="F982">
        <v>585</v>
      </c>
      <c r="G982" t="s">
        <v>215</v>
      </c>
      <c r="H982" t="s">
        <v>1031</v>
      </c>
      <c r="I982" t="s">
        <v>1697</v>
      </c>
    </row>
    <row r="983" spans="1:9" hidden="1">
      <c r="A983" t="s">
        <v>145</v>
      </c>
      <c r="B983" t="s">
        <v>213</v>
      </c>
      <c r="C983" t="s">
        <v>218</v>
      </c>
      <c r="D983" t="s">
        <v>213</v>
      </c>
      <c r="E983" t="s">
        <v>334</v>
      </c>
      <c r="F983">
        <v>586</v>
      </c>
      <c r="G983" t="s">
        <v>215</v>
      </c>
      <c r="H983" t="s">
        <v>1033</v>
      </c>
      <c r="I983" t="s">
        <v>1698</v>
      </c>
    </row>
    <row r="984" spans="1:9">
      <c r="A984" t="s">
        <v>145</v>
      </c>
      <c r="B984" t="s">
        <v>253</v>
      </c>
      <c r="C984" t="s">
        <v>256</v>
      </c>
      <c r="D984" t="s">
        <v>253</v>
      </c>
      <c r="E984" t="s">
        <v>260</v>
      </c>
      <c r="F984">
        <v>587</v>
      </c>
      <c r="G984" t="s">
        <v>255</v>
      </c>
      <c r="H984" t="s">
        <v>1547</v>
      </c>
      <c r="I984" t="s">
        <v>1699</v>
      </c>
    </row>
    <row r="985" spans="1:9">
      <c r="A985" t="s">
        <v>145</v>
      </c>
      <c r="B985" t="s">
        <v>253</v>
      </c>
      <c r="C985" t="s">
        <v>256</v>
      </c>
      <c r="D985" t="s">
        <v>253</v>
      </c>
      <c r="E985" t="s">
        <v>260</v>
      </c>
      <c r="F985">
        <v>588</v>
      </c>
      <c r="G985" t="s">
        <v>255</v>
      </c>
      <c r="H985" t="s">
        <v>1209</v>
      </c>
      <c r="I985" t="s">
        <v>1700</v>
      </c>
    </row>
    <row r="986" spans="1:9">
      <c r="A986" t="s">
        <v>145</v>
      </c>
      <c r="B986" t="s">
        <v>253</v>
      </c>
      <c r="C986" t="s">
        <v>256</v>
      </c>
      <c r="D986" t="s">
        <v>253</v>
      </c>
      <c r="E986" t="s">
        <v>260</v>
      </c>
      <c r="F986">
        <v>589</v>
      </c>
      <c r="G986" t="s">
        <v>255</v>
      </c>
      <c r="H986" t="s">
        <v>1046</v>
      </c>
      <c r="I986" t="s">
        <v>1701</v>
      </c>
    </row>
    <row r="987" spans="1:9">
      <c r="A987" t="s">
        <v>145</v>
      </c>
      <c r="B987" t="s">
        <v>253</v>
      </c>
      <c r="C987" t="s">
        <v>256</v>
      </c>
      <c r="D987" t="s">
        <v>253</v>
      </c>
      <c r="E987" t="s">
        <v>260</v>
      </c>
      <c r="F987">
        <v>590</v>
      </c>
      <c r="G987" t="s">
        <v>255</v>
      </c>
      <c r="H987" t="s">
        <v>1048</v>
      </c>
      <c r="I987" t="s">
        <v>1702</v>
      </c>
    </row>
    <row r="988" spans="1:9">
      <c r="A988" t="s">
        <v>145</v>
      </c>
      <c r="B988" t="s">
        <v>253</v>
      </c>
      <c r="C988" t="s">
        <v>256</v>
      </c>
      <c r="D988" t="s">
        <v>253</v>
      </c>
      <c r="E988" t="s">
        <v>260</v>
      </c>
      <c r="F988">
        <v>591</v>
      </c>
      <c r="G988" t="s">
        <v>255</v>
      </c>
      <c r="H988" t="s">
        <v>1050</v>
      </c>
      <c r="I988" t="s">
        <v>1703</v>
      </c>
    </row>
    <row r="989" spans="1:9">
      <c r="A989" t="s">
        <v>145</v>
      </c>
      <c r="B989" t="s">
        <v>253</v>
      </c>
      <c r="C989" t="s">
        <v>256</v>
      </c>
      <c r="D989" t="s">
        <v>253</v>
      </c>
      <c r="E989" t="s">
        <v>334</v>
      </c>
      <c r="F989">
        <v>592</v>
      </c>
      <c r="G989" t="s">
        <v>255</v>
      </c>
      <c r="H989" t="s">
        <v>1547</v>
      </c>
      <c r="I989" t="s">
        <v>1704</v>
      </c>
    </row>
    <row r="990" spans="1:9">
      <c r="A990" t="s">
        <v>145</v>
      </c>
      <c r="B990" t="s">
        <v>253</v>
      </c>
      <c r="C990" t="s">
        <v>256</v>
      </c>
      <c r="D990" t="s">
        <v>253</v>
      </c>
      <c r="E990" t="s">
        <v>334</v>
      </c>
      <c r="F990">
        <v>593</v>
      </c>
      <c r="G990" t="s">
        <v>255</v>
      </c>
      <c r="H990" t="s">
        <v>1048</v>
      </c>
      <c r="I990" t="s">
        <v>1383</v>
      </c>
    </row>
    <row r="991" spans="1:9">
      <c r="A991" t="s">
        <v>145</v>
      </c>
      <c r="B991" t="s">
        <v>245</v>
      </c>
      <c r="C991" t="s">
        <v>248</v>
      </c>
      <c r="D991" t="s">
        <v>245</v>
      </c>
      <c r="E991" t="s">
        <v>260</v>
      </c>
      <c r="F991">
        <v>594</v>
      </c>
      <c r="G991" t="s">
        <v>247</v>
      </c>
      <c r="H991" t="s">
        <v>1061</v>
      </c>
      <c r="I991" t="s">
        <v>1705</v>
      </c>
    </row>
    <row r="992" spans="1:9">
      <c r="A992" t="s">
        <v>145</v>
      </c>
      <c r="B992" t="s">
        <v>245</v>
      </c>
      <c r="C992" t="s">
        <v>248</v>
      </c>
      <c r="D992" t="s">
        <v>245</v>
      </c>
      <c r="E992" t="s">
        <v>260</v>
      </c>
      <c r="F992">
        <v>595</v>
      </c>
      <c r="G992" t="s">
        <v>247</v>
      </c>
      <c r="H992" t="s">
        <v>1065</v>
      </c>
      <c r="I992" t="s">
        <v>1706</v>
      </c>
    </row>
    <row r="993" spans="1:9">
      <c r="A993" t="s">
        <v>145</v>
      </c>
      <c r="B993" t="s">
        <v>245</v>
      </c>
      <c r="C993" t="s">
        <v>248</v>
      </c>
      <c r="D993" t="s">
        <v>245</v>
      </c>
      <c r="E993" t="s">
        <v>334</v>
      </c>
      <c r="F993">
        <v>596</v>
      </c>
      <c r="G993" t="s">
        <v>247</v>
      </c>
      <c r="H993" t="s">
        <v>1152</v>
      </c>
      <c r="I993" t="s">
        <v>1707</v>
      </c>
    </row>
    <row r="994" spans="1:9" hidden="1">
      <c r="A994" t="s">
        <v>145</v>
      </c>
      <c r="B994" t="s">
        <v>235</v>
      </c>
      <c r="C994" t="s">
        <v>238</v>
      </c>
      <c r="D994" t="s">
        <v>235</v>
      </c>
      <c r="E994" t="s">
        <v>260</v>
      </c>
      <c r="F994">
        <v>597</v>
      </c>
      <c r="G994" t="s">
        <v>237</v>
      </c>
      <c r="H994" t="s">
        <v>1073</v>
      </c>
      <c r="I994" t="s">
        <v>1708</v>
      </c>
    </row>
    <row r="995" spans="1:9" hidden="1">
      <c r="A995" t="s">
        <v>145</v>
      </c>
      <c r="B995" t="s">
        <v>235</v>
      </c>
      <c r="C995" t="s">
        <v>238</v>
      </c>
      <c r="D995" t="s">
        <v>235</v>
      </c>
      <c r="E995" t="s">
        <v>260</v>
      </c>
      <c r="F995">
        <v>598</v>
      </c>
      <c r="G995" t="s">
        <v>237</v>
      </c>
      <c r="H995" t="s">
        <v>1075</v>
      </c>
      <c r="I995" t="s">
        <v>1709</v>
      </c>
    </row>
    <row r="996" spans="1:9" hidden="1">
      <c r="A996" t="s">
        <v>145</v>
      </c>
      <c r="B996" t="s">
        <v>235</v>
      </c>
      <c r="C996" t="s">
        <v>238</v>
      </c>
      <c r="D996" t="s">
        <v>235</v>
      </c>
      <c r="E996" t="s">
        <v>260</v>
      </c>
      <c r="F996">
        <v>599</v>
      </c>
      <c r="G996" t="s">
        <v>237</v>
      </c>
      <c r="H996" t="s">
        <v>1077</v>
      </c>
      <c r="I996" t="s">
        <v>1710</v>
      </c>
    </row>
    <row r="997" spans="1:9" hidden="1">
      <c r="A997" t="s">
        <v>145</v>
      </c>
      <c r="B997" t="s">
        <v>235</v>
      </c>
      <c r="C997" t="s">
        <v>238</v>
      </c>
      <c r="D997" t="s">
        <v>235</v>
      </c>
      <c r="E997" t="s">
        <v>260</v>
      </c>
      <c r="F997">
        <v>600</v>
      </c>
      <c r="G997" t="s">
        <v>237</v>
      </c>
      <c r="H997" t="s">
        <v>1161</v>
      </c>
      <c r="I997" t="s">
        <v>1711</v>
      </c>
    </row>
    <row r="998" spans="1:9" hidden="1">
      <c r="A998" t="s">
        <v>145</v>
      </c>
      <c r="B998" t="s">
        <v>235</v>
      </c>
      <c r="C998" t="s">
        <v>238</v>
      </c>
      <c r="D998" t="s">
        <v>235</v>
      </c>
      <c r="E998" t="s">
        <v>260</v>
      </c>
      <c r="F998">
        <v>601</v>
      </c>
      <c r="G998" t="s">
        <v>237</v>
      </c>
      <c r="H998" t="s">
        <v>1444</v>
      </c>
      <c r="I998" t="s">
        <v>1712</v>
      </c>
    </row>
    <row r="999" spans="1:9" hidden="1">
      <c r="A999" t="s">
        <v>145</v>
      </c>
      <c r="B999" t="s">
        <v>235</v>
      </c>
      <c r="C999" t="s">
        <v>238</v>
      </c>
      <c r="D999" t="s">
        <v>235</v>
      </c>
      <c r="E999" t="s">
        <v>260</v>
      </c>
      <c r="F999">
        <v>602</v>
      </c>
      <c r="G999" t="s">
        <v>237</v>
      </c>
      <c r="H999" t="s">
        <v>1081</v>
      </c>
      <c r="I999" t="s">
        <v>1713</v>
      </c>
    </row>
    <row r="1000" spans="1:9" hidden="1">
      <c r="A1000" t="s">
        <v>145</v>
      </c>
      <c r="B1000" t="s">
        <v>235</v>
      </c>
      <c r="C1000" t="s">
        <v>238</v>
      </c>
      <c r="D1000" t="s">
        <v>235</v>
      </c>
      <c r="E1000" t="s">
        <v>334</v>
      </c>
      <c r="F1000">
        <v>603</v>
      </c>
      <c r="G1000" t="s">
        <v>237</v>
      </c>
      <c r="H1000" t="s">
        <v>1079</v>
      </c>
      <c r="I1000" t="s">
        <v>1714</v>
      </c>
    </row>
    <row r="1001" spans="1:9" hidden="1">
      <c r="A1001" t="s">
        <v>145</v>
      </c>
      <c r="B1001" t="s">
        <v>231</v>
      </c>
      <c r="C1001" t="s">
        <v>244</v>
      </c>
      <c r="D1001" t="s">
        <v>231</v>
      </c>
      <c r="E1001" t="s">
        <v>260</v>
      </c>
      <c r="F1001">
        <v>604</v>
      </c>
      <c r="G1001" t="s">
        <v>233</v>
      </c>
      <c r="H1001" t="s">
        <v>1230</v>
      </c>
      <c r="I1001" t="s">
        <v>1715</v>
      </c>
    </row>
    <row r="1002" spans="1:9" hidden="1">
      <c r="A1002" t="s">
        <v>145</v>
      </c>
      <c r="B1002" t="s">
        <v>231</v>
      </c>
      <c r="C1002" t="s">
        <v>244</v>
      </c>
      <c r="D1002" t="s">
        <v>231</v>
      </c>
      <c r="E1002" t="s">
        <v>260</v>
      </c>
      <c r="F1002">
        <v>605</v>
      </c>
      <c r="G1002" t="s">
        <v>233</v>
      </c>
      <c r="H1002" t="s">
        <v>1222</v>
      </c>
      <c r="I1002" t="s">
        <v>1716</v>
      </c>
    </row>
    <row r="1003" spans="1:9" hidden="1">
      <c r="A1003" t="s">
        <v>145</v>
      </c>
      <c r="B1003" t="s">
        <v>231</v>
      </c>
      <c r="C1003" t="s">
        <v>244</v>
      </c>
      <c r="D1003" t="s">
        <v>231</v>
      </c>
      <c r="E1003" t="s">
        <v>260</v>
      </c>
      <c r="F1003">
        <v>606</v>
      </c>
      <c r="G1003" t="s">
        <v>233</v>
      </c>
      <c r="H1003" t="s">
        <v>1096</v>
      </c>
      <c r="I1003" t="s">
        <v>1717</v>
      </c>
    </row>
    <row r="1004" spans="1:9" hidden="1">
      <c r="A1004" t="s">
        <v>145</v>
      </c>
      <c r="B1004" t="s">
        <v>231</v>
      </c>
      <c r="C1004" t="s">
        <v>244</v>
      </c>
      <c r="D1004" t="s">
        <v>231</v>
      </c>
      <c r="E1004" t="s">
        <v>260</v>
      </c>
      <c r="F1004">
        <v>607</v>
      </c>
      <c r="G1004" t="s">
        <v>233</v>
      </c>
      <c r="H1004" t="s">
        <v>1090</v>
      </c>
      <c r="I1004" t="s">
        <v>1718</v>
      </c>
    </row>
    <row r="1005" spans="1:9" hidden="1">
      <c r="A1005" t="s">
        <v>145</v>
      </c>
      <c r="B1005" t="s">
        <v>231</v>
      </c>
      <c r="C1005" t="s">
        <v>244</v>
      </c>
      <c r="D1005" t="s">
        <v>231</v>
      </c>
      <c r="E1005" t="s">
        <v>260</v>
      </c>
      <c r="F1005">
        <v>608</v>
      </c>
      <c r="G1005" t="s">
        <v>233</v>
      </c>
      <c r="H1005" t="s">
        <v>1169</v>
      </c>
      <c r="I1005" t="s">
        <v>1719</v>
      </c>
    </row>
    <row r="1006" spans="1:9" hidden="1">
      <c r="A1006" t="s">
        <v>145</v>
      </c>
      <c r="B1006" t="s">
        <v>231</v>
      </c>
      <c r="C1006" t="s">
        <v>244</v>
      </c>
      <c r="D1006" t="s">
        <v>231</v>
      </c>
      <c r="E1006" t="s">
        <v>260</v>
      </c>
      <c r="F1006">
        <v>609</v>
      </c>
      <c r="G1006" t="s">
        <v>233</v>
      </c>
      <c r="H1006" t="s">
        <v>1092</v>
      </c>
      <c r="I1006" t="s">
        <v>1720</v>
      </c>
    </row>
    <row r="1007" spans="1:9" hidden="1">
      <c r="A1007" t="s">
        <v>145</v>
      </c>
      <c r="B1007" t="s">
        <v>231</v>
      </c>
      <c r="C1007" t="s">
        <v>244</v>
      </c>
      <c r="D1007" t="s">
        <v>231</v>
      </c>
      <c r="E1007" t="s">
        <v>334</v>
      </c>
      <c r="F1007">
        <v>610</v>
      </c>
      <c r="G1007" t="s">
        <v>233</v>
      </c>
      <c r="H1007" t="s">
        <v>1096</v>
      </c>
      <c r="I1007" t="s">
        <v>1721</v>
      </c>
    </row>
    <row r="1008" spans="1:9" hidden="1">
      <c r="A1008" t="s">
        <v>145</v>
      </c>
      <c r="B1008" t="s">
        <v>231</v>
      </c>
      <c r="C1008" t="s">
        <v>244</v>
      </c>
      <c r="D1008" t="s">
        <v>231</v>
      </c>
      <c r="E1008" t="s">
        <v>334</v>
      </c>
      <c r="F1008">
        <v>611</v>
      </c>
      <c r="G1008" t="s">
        <v>233</v>
      </c>
      <c r="H1008" t="s">
        <v>1232</v>
      </c>
      <c r="I1008" t="s">
        <v>1722</v>
      </c>
    </row>
    <row r="1009" spans="1:9" hidden="1">
      <c r="A1009" t="s">
        <v>145</v>
      </c>
      <c r="B1009" t="s">
        <v>231</v>
      </c>
      <c r="C1009" t="s">
        <v>244</v>
      </c>
      <c r="D1009" t="s">
        <v>231</v>
      </c>
      <c r="E1009" t="s">
        <v>334</v>
      </c>
      <c r="F1009">
        <v>612</v>
      </c>
      <c r="G1009" t="s">
        <v>233</v>
      </c>
      <c r="H1009" t="s">
        <v>1090</v>
      </c>
      <c r="I1009" t="s">
        <v>1723</v>
      </c>
    </row>
    <row r="1010" spans="1:9" hidden="1">
      <c r="A1010" t="s">
        <v>145</v>
      </c>
      <c r="B1010" t="s">
        <v>231</v>
      </c>
      <c r="C1010" t="s">
        <v>244</v>
      </c>
      <c r="D1010" t="s">
        <v>231</v>
      </c>
      <c r="E1010" t="s">
        <v>334</v>
      </c>
      <c r="F1010">
        <v>613</v>
      </c>
      <c r="G1010" t="s">
        <v>233</v>
      </c>
      <c r="H1010" t="s">
        <v>1167</v>
      </c>
      <c r="I1010" t="s">
        <v>1724</v>
      </c>
    </row>
    <row r="1011" spans="1:9" hidden="1">
      <c r="A1011" t="s">
        <v>145</v>
      </c>
      <c r="B1011" t="s">
        <v>231</v>
      </c>
      <c r="C1011" t="s">
        <v>244</v>
      </c>
      <c r="D1011" t="s">
        <v>231</v>
      </c>
      <c r="E1011" t="s">
        <v>334</v>
      </c>
      <c r="F1011">
        <v>614</v>
      </c>
      <c r="G1011" t="s">
        <v>233</v>
      </c>
      <c r="H1011" t="s">
        <v>1092</v>
      </c>
      <c r="I1011" t="s">
        <v>1237</v>
      </c>
    </row>
    <row r="1012" spans="1:9" hidden="1">
      <c r="A1012" t="s">
        <v>145</v>
      </c>
      <c r="B1012" t="s">
        <v>209</v>
      </c>
      <c r="C1012" t="s">
        <v>242</v>
      </c>
      <c r="D1012" t="s">
        <v>209</v>
      </c>
      <c r="E1012" t="s">
        <v>260</v>
      </c>
      <c r="F1012">
        <v>615</v>
      </c>
      <c r="G1012" t="s">
        <v>211</v>
      </c>
      <c r="H1012" t="s">
        <v>1102</v>
      </c>
      <c r="I1012" t="s">
        <v>1725</v>
      </c>
    </row>
    <row r="1013" spans="1:9" hidden="1">
      <c r="A1013" t="s">
        <v>145</v>
      </c>
      <c r="B1013" t="s">
        <v>209</v>
      </c>
      <c r="C1013" t="s">
        <v>242</v>
      </c>
      <c r="D1013" t="s">
        <v>209</v>
      </c>
      <c r="E1013" t="s">
        <v>260</v>
      </c>
      <c r="F1013">
        <v>616</v>
      </c>
      <c r="G1013" t="s">
        <v>211</v>
      </c>
      <c r="H1013" t="s">
        <v>1104</v>
      </c>
      <c r="I1013" t="s">
        <v>1726</v>
      </c>
    </row>
    <row r="1014" spans="1:9" hidden="1">
      <c r="A1014" t="s">
        <v>145</v>
      </c>
      <c r="B1014" t="s">
        <v>209</v>
      </c>
      <c r="C1014" t="s">
        <v>242</v>
      </c>
      <c r="D1014" t="s">
        <v>209</v>
      </c>
      <c r="E1014" t="s">
        <v>260</v>
      </c>
      <c r="F1014">
        <v>617</v>
      </c>
      <c r="G1014" t="s">
        <v>211</v>
      </c>
      <c r="H1014" t="s">
        <v>1106</v>
      </c>
      <c r="I1014" t="s">
        <v>1727</v>
      </c>
    </row>
    <row r="1015" spans="1:9" hidden="1">
      <c r="A1015" t="s">
        <v>145</v>
      </c>
      <c r="B1015" t="s">
        <v>209</v>
      </c>
      <c r="C1015" t="s">
        <v>242</v>
      </c>
      <c r="D1015" t="s">
        <v>209</v>
      </c>
      <c r="E1015" t="s">
        <v>260</v>
      </c>
      <c r="F1015">
        <v>618</v>
      </c>
      <c r="G1015" t="s">
        <v>211</v>
      </c>
      <c r="H1015" t="s">
        <v>1108</v>
      </c>
      <c r="I1015" t="s">
        <v>1728</v>
      </c>
    </row>
    <row r="1016" spans="1:9" hidden="1">
      <c r="A1016" t="s">
        <v>145</v>
      </c>
      <c r="B1016" t="s">
        <v>209</v>
      </c>
      <c r="C1016" t="s">
        <v>242</v>
      </c>
      <c r="D1016" t="s">
        <v>209</v>
      </c>
      <c r="E1016" t="s">
        <v>260</v>
      </c>
      <c r="F1016">
        <v>619</v>
      </c>
      <c r="G1016" t="s">
        <v>211</v>
      </c>
      <c r="H1016" t="s">
        <v>1110</v>
      </c>
      <c r="I1016" t="s">
        <v>1729</v>
      </c>
    </row>
    <row r="1017" spans="1:9" hidden="1">
      <c r="A1017" t="s">
        <v>145</v>
      </c>
      <c r="B1017" t="s">
        <v>209</v>
      </c>
      <c r="C1017" t="s">
        <v>242</v>
      </c>
      <c r="D1017" t="s">
        <v>209</v>
      </c>
      <c r="E1017" t="s">
        <v>260</v>
      </c>
      <c r="F1017">
        <v>620</v>
      </c>
      <c r="G1017" t="s">
        <v>211</v>
      </c>
      <c r="H1017" t="s">
        <v>1112</v>
      </c>
      <c r="I1017" t="s">
        <v>1730</v>
      </c>
    </row>
    <row r="1018" spans="1:9" hidden="1">
      <c r="A1018" t="s">
        <v>145</v>
      </c>
      <c r="B1018" t="s">
        <v>209</v>
      </c>
      <c r="C1018" t="s">
        <v>242</v>
      </c>
      <c r="D1018" t="s">
        <v>209</v>
      </c>
      <c r="E1018" t="s">
        <v>260</v>
      </c>
      <c r="F1018">
        <v>621</v>
      </c>
      <c r="G1018" t="s">
        <v>211</v>
      </c>
      <c r="H1018" t="s">
        <v>1114</v>
      </c>
      <c r="I1018" t="s">
        <v>1731</v>
      </c>
    </row>
    <row r="1019" spans="1:9" hidden="1">
      <c r="A1019" t="s">
        <v>145</v>
      </c>
      <c r="B1019" t="s">
        <v>209</v>
      </c>
      <c r="C1019" t="s">
        <v>242</v>
      </c>
      <c r="D1019" t="s">
        <v>209</v>
      </c>
      <c r="E1019" t="s">
        <v>334</v>
      </c>
      <c r="F1019">
        <v>622</v>
      </c>
      <c r="G1019" t="s">
        <v>211</v>
      </c>
      <c r="H1019" t="s">
        <v>1243</v>
      </c>
      <c r="I1019" t="s">
        <v>1732</v>
      </c>
    </row>
    <row r="1020" spans="1:9" hidden="1">
      <c r="A1020" t="s">
        <v>145</v>
      </c>
      <c r="B1020" t="s">
        <v>209</v>
      </c>
      <c r="C1020" t="s">
        <v>242</v>
      </c>
      <c r="D1020" t="s">
        <v>209</v>
      </c>
      <c r="E1020" t="s">
        <v>334</v>
      </c>
      <c r="F1020">
        <v>623</v>
      </c>
      <c r="G1020" t="s">
        <v>211</v>
      </c>
      <c r="H1020" t="s">
        <v>1112</v>
      </c>
      <c r="I1020" t="s">
        <v>1733</v>
      </c>
    </row>
    <row r="1021" spans="1:9" hidden="1">
      <c r="A1021" t="s">
        <v>145</v>
      </c>
      <c r="B1021" t="s">
        <v>209</v>
      </c>
      <c r="C1021" t="s">
        <v>242</v>
      </c>
      <c r="D1021" t="s">
        <v>209</v>
      </c>
      <c r="E1021" t="s">
        <v>334</v>
      </c>
      <c r="F1021">
        <v>624</v>
      </c>
      <c r="G1021" t="s">
        <v>211</v>
      </c>
      <c r="H1021" t="s">
        <v>1110</v>
      </c>
      <c r="I1021" t="s">
        <v>1734</v>
      </c>
    </row>
    <row r="1022" spans="1:9" hidden="1">
      <c r="A1022" t="s">
        <v>145</v>
      </c>
      <c r="B1022" t="s">
        <v>209</v>
      </c>
      <c r="C1022" t="s">
        <v>242</v>
      </c>
      <c r="D1022" t="s">
        <v>209</v>
      </c>
      <c r="E1022" t="s">
        <v>334</v>
      </c>
      <c r="F1022">
        <v>625</v>
      </c>
      <c r="G1022" t="s">
        <v>211</v>
      </c>
      <c r="H1022" t="s">
        <v>1114</v>
      </c>
      <c r="I1022" t="s">
        <v>1735</v>
      </c>
    </row>
    <row r="1023" spans="1:9">
      <c r="A1023" t="s">
        <v>145</v>
      </c>
      <c r="B1023" t="s">
        <v>225</v>
      </c>
      <c r="C1023" t="s">
        <v>230</v>
      </c>
      <c r="D1023" t="s">
        <v>225</v>
      </c>
      <c r="E1023" t="s">
        <v>260</v>
      </c>
      <c r="F1023">
        <v>626</v>
      </c>
      <c r="G1023" t="s">
        <v>227</v>
      </c>
      <c r="H1023" t="s">
        <v>1119</v>
      </c>
      <c r="I1023" t="s">
        <v>1736</v>
      </c>
    </row>
    <row r="1024" spans="1:9">
      <c r="A1024" t="s">
        <v>145</v>
      </c>
      <c r="B1024" t="s">
        <v>225</v>
      </c>
      <c r="C1024" t="s">
        <v>230</v>
      </c>
      <c r="D1024" t="s">
        <v>225</v>
      </c>
      <c r="E1024" t="s">
        <v>260</v>
      </c>
      <c r="F1024">
        <v>627</v>
      </c>
      <c r="G1024" t="s">
        <v>227</v>
      </c>
      <c r="H1024" t="s">
        <v>1121</v>
      </c>
      <c r="I1024" t="s">
        <v>1737</v>
      </c>
    </row>
    <row r="1025" spans="1:9">
      <c r="A1025" t="s">
        <v>145</v>
      </c>
      <c r="B1025" t="s">
        <v>225</v>
      </c>
      <c r="C1025" t="s">
        <v>230</v>
      </c>
      <c r="D1025" t="s">
        <v>225</v>
      </c>
      <c r="E1025" t="s">
        <v>260</v>
      </c>
      <c r="F1025">
        <v>628</v>
      </c>
      <c r="G1025" t="s">
        <v>227</v>
      </c>
      <c r="H1025" t="s">
        <v>1123</v>
      </c>
      <c r="I1025" t="s">
        <v>1738</v>
      </c>
    </row>
    <row r="1026" spans="1:9">
      <c r="A1026" t="s">
        <v>145</v>
      </c>
      <c r="B1026" t="s">
        <v>225</v>
      </c>
      <c r="C1026" t="s">
        <v>230</v>
      </c>
      <c r="D1026" t="s">
        <v>225</v>
      </c>
      <c r="E1026" t="s">
        <v>334</v>
      </c>
      <c r="F1026">
        <v>629</v>
      </c>
      <c r="G1026" t="s">
        <v>227</v>
      </c>
      <c r="H1026" t="s">
        <v>1119</v>
      </c>
      <c r="I1026" t="s">
        <v>1739</v>
      </c>
    </row>
    <row r="1027" spans="1:9">
      <c r="A1027" t="s">
        <v>145</v>
      </c>
      <c r="B1027" t="s">
        <v>225</v>
      </c>
      <c r="C1027" t="s">
        <v>230</v>
      </c>
      <c r="D1027" t="s">
        <v>225</v>
      </c>
      <c r="E1027" t="s">
        <v>334</v>
      </c>
      <c r="F1027">
        <v>630</v>
      </c>
      <c r="G1027" t="s">
        <v>227</v>
      </c>
      <c r="H1027" t="s">
        <v>1121</v>
      </c>
      <c r="I1027" t="s">
        <v>1740</v>
      </c>
    </row>
    <row r="1028" spans="1:9">
      <c r="A1028" t="s">
        <v>145</v>
      </c>
      <c r="B1028" t="s">
        <v>225</v>
      </c>
      <c r="C1028" t="s">
        <v>230</v>
      </c>
      <c r="D1028" t="s">
        <v>225</v>
      </c>
      <c r="E1028" t="s">
        <v>334</v>
      </c>
      <c r="F1028">
        <v>631</v>
      </c>
      <c r="G1028" t="s">
        <v>227</v>
      </c>
      <c r="H1028" t="s">
        <v>1123</v>
      </c>
      <c r="I1028" t="s">
        <v>1741</v>
      </c>
    </row>
    <row r="1029" spans="1:9" hidden="1">
      <c r="A1029" t="s">
        <v>147</v>
      </c>
      <c r="B1029" t="s">
        <v>213</v>
      </c>
      <c r="C1029" t="s">
        <v>218</v>
      </c>
      <c r="D1029" t="s">
        <v>213</v>
      </c>
      <c r="E1029" t="s">
        <v>260</v>
      </c>
      <c r="F1029">
        <v>632</v>
      </c>
      <c r="G1029" t="s">
        <v>215</v>
      </c>
      <c r="H1029" t="s">
        <v>1025</v>
      </c>
      <c r="I1029" t="s">
        <v>1742</v>
      </c>
    </row>
    <row r="1030" spans="1:9" hidden="1">
      <c r="A1030" t="s">
        <v>147</v>
      </c>
      <c r="B1030" t="s">
        <v>213</v>
      </c>
      <c r="C1030" t="s">
        <v>218</v>
      </c>
      <c r="D1030" t="s">
        <v>213</v>
      </c>
      <c r="E1030" t="s">
        <v>260</v>
      </c>
      <c r="F1030">
        <v>633</v>
      </c>
      <c r="G1030" t="s">
        <v>215</v>
      </c>
      <c r="H1030" t="s">
        <v>1640</v>
      </c>
      <c r="I1030" t="s">
        <v>1743</v>
      </c>
    </row>
    <row r="1031" spans="1:9" hidden="1">
      <c r="A1031" t="s">
        <v>147</v>
      </c>
      <c r="B1031" t="s">
        <v>213</v>
      </c>
      <c r="C1031" t="s">
        <v>218</v>
      </c>
      <c r="D1031" t="s">
        <v>213</v>
      </c>
      <c r="E1031" t="s">
        <v>260</v>
      </c>
      <c r="F1031">
        <v>634</v>
      </c>
      <c r="G1031" t="s">
        <v>215</v>
      </c>
      <c r="H1031" t="s">
        <v>1027</v>
      </c>
      <c r="I1031" t="s">
        <v>1744</v>
      </c>
    </row>
    <row r="1032" spans="1:9" hidden="1">
      <c r="A1032" t="s">
        <v>147</v>
      </c>
      <c r="B1032" t="s">
        <v>213</v>
      </c>
      <c r="C1032" t="s">
        <v>218</v>
      </c>
      <c r="D1032" t="s">
        <v>213</v>
      </c>
      <c r="E1032" t="s">
        <v>260</v>
      </c>
      <c r="F1032">
        <v>635</v>
      </c>
      <c r="G1032" t="s">
        <v>215</v>
      </c>
      <c r="H1032" t="s">
        <v>1029</v>
      </c>
      <c r="I1032" t="s">
        <v>1745</v>
      </c>
    </row>
    <row r="1033" spans="1:9" hidden="1">
      <c r="A1033" t="s">
        <v>147</v>
      </c>
      <c r="B1033" t="s">
        <v>213</v>
      </c>
      <c r="C1033" t="s">
        <v>218</v>
      </c>
      <c r="D1033" t="s">
        <v>213</v>
      </c>
      <c r="E1033" t="s">
        <v>260</v>
      </c>
      <c r="F1033">
        <v>636</v>
      </c>
      <c r="G1033" t="s">
        <v>215</v>
      </c>
      <c r="H1033" t="s">
        <v>1644</v>
      </c>
      <c r="I1033" t="s">
        <v>1645</v>
      </c>
    </row>
    <row r="1034" spans="1:9" hidden="1">
      <c r="A1034" t="s">
        <v>147</v>
      </c>
      <c r="B1034" t="s">
        <v>213</v>
      </c>
      <c r="C1034" t="s">
        <v>218</v>
      </c>
      <c r="D1034" t="s">
        <v>213</v>
      </c>
      <c r="E1034" t="s">
        <v>334</v>
      </c>
      <c r="F1034">
        <v>637</v>
      </c>
      <c r="G1034" t="s">
        <v>215</v>
      </c>
      <c r="H1034" t="s">
        <v>1035</v>
      </c>
      <c r="I1034" t="s">
        <v>1746</v>
      </c>
    </row>
    <row r="1035" spans="1:9" hidden="1">
      <c r="A1035" t="s">
        <v>147</v>
      </c>
      <c r="B1035" t="s">
        <v>213</v>
      </c>
      <c r="C1035" t="s">
        <v>218</v>
      </c>
      <c r="D1035" t="s">
        <v>213</v>
      </c>
      <c r="E1035" t="s">
        <v>334</v>
      </c>
      <c r="F1035">
        <v>638</v>
      </c>
      <c r="G1035" t="s">
        <v>215</v>
      </c>
      <c r="H1035" t="s">
        <v>1640</v>
      </c>
      <c r="I1035" t="s">
        <v>1747</v>
      </c>
    </row>
    <row r="1036" spans="1:9" hidden="1">
      <c r="A1036" t="s">
        <v>147</v>
      </c>
      <c r="B1036" t="s">
        <v>213</v>
      </c>
      <c r="C1036" t="s">
        <v>218</v>
      </c>
      <c r="D1036" t="s">
        <v>213</v>
      </c>
      <c r="E1036" t="s">
        <v>334</v>
      </c>
      <c r="F1036">
        <v>639</v>
      </c>
      <c r="G1036" t="s">
        <v>215</v>
      </c>
      <c r="H1036" t="s">
        <v>1027</v>
      </c>
      <c r="I1036" t="s">
        <v>1748</v>
      </c>
    </row>
    <row r="1037" spans="1:9" hidden="1">
      <c r="A1037" t="s">
        <v>147</v>
      </c>
      <c r="B1037" t="s">
        <v>213</v>
      </c>
      <c r="C1037" t="s">
        <v>218</v>
      </c>
      <c r="D1037" t="s">
        <v>213</v>
      </c>
      <c r="E1037" t="s">
        <v>334</v>
      </c>
      <c r="F1037">
        <v>640</v>
      </c>
      <c r="G1037" t="s">
        <v>215</v>
      </c>
      <c r="H1037" t="s">
        <v>1029</v>
      </c>
      <c r="I1037" t="s">
        <v>1749</v>
      </c>
    </row>
    <row r="1038" spans="1:9" hidden="1">
      <c r="A1038" t="s">
        <v>147</v>
      </c>
      <c r="B1038" t="s">
        <v>213</v>
      </c>
      <c r="C1038" t="s">
        <v>218</v>
      </c>
      <c r="D1038" t="s">
        <v>213</v>
      </c>
      <c r="E1038" t="s">
        <v>334</v>
      </c>
      <c r="F1038">
        <v>641</v>
      </c>
      <c r="G1038" t="s">
        <v>215</v>
      </c>
      <c r="H1038" t="s">
        <v>1031</v>
      </c>
      <c r="I1038" t="s">
        <v>1750</v>
      </c>
    </row>
    <row r="1039" spans="1:9" hidden="1">
      <c r="A1039" t="s">
        <v>147</v>
      </c>
      <c r="B1039" t="s">
        <v>213</v>
      </c>
      <c r="C1039" t="s">
        <v>218</v>
      </c>
      <c r="D1039" t="s">
        <v>213</v>
      </c>
      <c r="E1039" t="s">
        <v>334</v>
      </c>
      <c r="F1039">
        <v>642</v>
      </c>
      <c r="G1039" t="s">
        <v>215</v>
      </c>
      <c r="H1039" t="s">
        <v>1033</v>
      </c>
      <c r="I1039" t="s">
        <v>1751</v>
      </c>
    </row>
    <row r="1040" spans="1:9">
      <c r="A1040" t="s">
        <v>147</v>
      </c>
      <c r="B1040" t="s">
        <v>253</v>
      </c>
      <c r="C1040" t="s">
        <v>256</v>
      </c>
      <c r="D1040" t="s">
        <v>253</v>
      </c>
      <c r="E1040" t="s">
        <v>260</v>
      </c>
      <c r="F1040">
        <v>643</v>
      </c>
      <c r="G1040" t="s">
        <v>255</v>
      </c>
      <c r="H1040" t="s">
        <v>1752</v>
      </c>
      <c r="I1040" t="s">
        <v>1753</v>
      </c>
    </row>
    <row r="1041" spans="1:9">
      <c r="A1041" t="s">
        <v>147</v>
      </c>
      <c r="B1041" t="s">
        <v>253</v>
      </c>
      <c r="C1041" t="s">
        <v>256</v>
      </c>
      <c r="D1041" t="s">
        <v>253</v>
      </c>
      <c r="E1041" t="s">
        <v>260</v>
      </c>
      <c r="F1041">
        <v>644</v>
      </c>
      <c r="G1041" t="s">
        <v>255</v>
      </c>
      <c r="H1041" t="s">
        <v>1046</v>
      </c>
      <c r="I1041" t="s">
        <v>1754</v>
      </c>
    </row>
    <row r="1042" spans="1:9">
      <c r="A1042" t="s">
        <v>147</v>
      </c>
      <c r="B1042" t="s">
        <v>253</v>
      </c>
      <c r="C1042" t="s">
        <v>256</v>
      </c>
      <c r="D1042" t="s">
        <v>253</v>
      </c>
      <c r="E1042" t="s">
        <v>260</v>
      </c>
      <c r="F1042">
        <v>645</v>
      </c>
      <c r="G1042" t="s">
        <v>255</v>
      </c>
      <c r="H1042" t="s">
        <v>1048</v>
      </c>
      <c r="I1042" t="s">
        <v>1755</v>
      </c>
    </row>
    <row r="1043" spans="1:9">
      <c r="A1043" t="s">
        <v>147</v>
      </c>
      <c r="B1043" t="s">
        <v>253</v>
      </c>
      <c r="C1043" t="s">
        <v>256</v>
      </c>
      <c r="D1043" t="s">
        <v>253</v>
      </c>
      <c r="E1043" t="s">
        <v>260</v>
      </c>
      <c r="F1043">
        <v>646</v>
      </c>
      <c r="G1043" t="s">
        <v>255</v>
      </c>
      <c r="H1043" t="s">
        <v>1050</v>
      </c>
      <c r="I1043" t="s">
        <v>1756</v>
      </c>
    </row>
    <row r="1044" spans="1:9">
      <c r="A1044" t="s">
        <v>147</v>
      </c>
      <c r="B1044" t="s">
        <v>253</v>
      </c>
      <c r="C1044" t="s">
        <v>256</v>
      </c>
      <c r="D1044" t="s">
        <v>253</v>
      </c>
      <c r="E1044" t="s">
        <v>334</v>
      </c>
      <c r="F1044">
        <v>647</v>
      </c>
      <c r="G1044" t="s">
        <v>255</v>
      </c>
      <c r="H1044" t="s">
        <v>1547</v>
      </c>
      <c r="I1044" t="s">
        <v>1757</v>
      </c>
    </row>
    <row r="1045" spans="1:9">
      <c r="A1045" t="s">
        <v>147</v>
      </c>
      <c r="B1045" t="s">
        <v>253</v>
      </c>
      <c r="C1045" t="s">
        <v>256</v>
      </c>
      <c r="D1045" t="s">
        <v>253</v>
      </c>
      <c r="E1045" t="s">
        <v>334</v>
      </c>
      <c r="F1045">
        <v>648</v>
      </c>
      <c r="G1045" t="s">
        <v>255</v>
      </c>
      <c r="H1045" t="s">
        <v>1048</v>
      </c>
      <c r="I1045" t="s">
        <v>1383</v>
      </c>
    </row>
    <row r="1046" spans="1:9">
      <c r="A1046" t="s">
        <v>147</v>
      </c>
      <c r="B1046" t="s">
        <v>253</v>
      </c>
      <c r="C1046" t="s">
        <v>256</v>
      </c>
      <c r="D1046" t="s">
        <v>253</v>
      </c>
      <c r="E1046" t="s">
        <v>334</v>
      </c>
      <c r="F1046">
        <v>649</v>
      </c>
      <c r="G1046" t="s">
        <v>255</v>
      </c>
      <c r="H1046" t="s">
        <v>1056</v>
      </c>
      <c r="I1046" t="s">
        <v>1758</v>
      </c>
    </row>
    <row r="1047" spans="1:9">
      <c r="A1047" t="s">
        <v>147</v>
      </c>
      <c r="B1047" t="s">
        <v>253</v>
      </c>
      <c r="C1047" t="s">
        <v>256</v>
      </c>
      <c r="D1047" t="s">
        <v>253</v>
      </c>
      <c r="E1047" t="s">
        <v>334</v>
      </c>
      <c r="F1047">
        <v>650</v>
      </c>
      <c r="G1047" t="s">
        <v>255</v>
      </c>
      <c r="H1047" t="s">
        <v>1046</v>
      </c>
      <c r="I1047" t="s">
        <v>1759</v>
      </c>
    </row>
    <row r="1048" spans="1:9">
      <c r="A1048" t="s">
        <v>147</v>
      </c>
      <c r="B1048" t="s">
        <v>253</v>
      </c>
      <c r="C1048" t="s">
        <v>256</v>
      </c>
      <c r="D1048" t="s">
        <v>253</v>
      </c>
      <c r="E1048" t="s">
        <v>334</v>
      </c>
      <c r="F1048">
        <v>651</v>
      </c>
      <c r="G1048" t="s">
        <v>255</v>
      </c>
      <c r="H1048" t="s">
        <v>1050</v>
      </c>
      <c r="I1048" t="s">
        <v>1760</v>
      </c>
    </row>
    <row r="1049" spans="1:9">
      <c r="A1049" t="s">
        <v>147</v>
      </c>
      <c r="B1049" t="s">
        <v>245</v>
      </c>
      <c r="C1049" t="s">
        <v>248</v>
      </c>
      <c r="D1049" t="s">
        <v>245</v>
      </c>
      <c r="E1049" t="s">
        <v>260</v>
      </c>
      <c r="F1049">
        <v>652</v>
      </c>
      <c r="G1049" t="s">
        <v>247</v>
      </c>
      <c r="H1049" t="s">
        <v>1067</v>
      </c>
      <c r="I1049" t="s">
        <v>1761</v>
      </c>
    </row>
    <row r="1050" spans="1:9">
      <c r="A1050" t="s">
        <v>147</v>
      </c>
      <c r="B1050" t="s">
        <v>245</v>
      </c>
      <c r="C1050" t="s">
        <v>248</v>
      </c>
      <c r="D1050" t="s">
        <v>245</v>
      </c>
      <c r="E1050" t="s">
        <v>334</v>
      </c>
      <c r="F1050">
        <v>653</v>
      </c>
      <c r="G1050" t="s">
        <v>247</v>
      </c>
      <c r="H1050" t="s">
        <v>1280</v>
      </c>
      <c r="I1050" t="s">
        <v>1762</v>
      </c>
    </row>
    <row r="1051" spans="1:9">
      <c r="A1051" t="s">
        <v>147</v>
      </c>
      <c r="B1051" t="s">
        <v>245</v>
      </c>
      <c r="C1051" t="s">
        <v>248</v>
      </c>
      <c r="D1051" t="s">
        <v>245</v>
      </c>
      <c r="E1051" t="s">
        <v>334</v>
      </c>
      <c r="F1051">
        <v>654</v>
      </c>
      <c r="G1051" t="s">
        <v>247</v>
      </c>
      <c r="H1051" t="s">
        <v>1071</v>
      </c>
      <c r="I1051" t="s">
        <v>1763</v>
      </c>
    </row>
    <row r="1052" spans="1:9" hidden="1">
      <c r="A1052" t="s">
        <v>147</v>
      </c>
      <c r="B1052" t="s">
        <v>235</v>
      </c>
      <c r="C1052" t="s">
        <v>238</v>
      </c>
      <c r="D1052" t="s">
        <v>235</v>
      </c>
      <c r="E1052" t="s">
        <v>260</v>
      </c>
      <c r="F1052">
        <v>655</v>
      </c>
      <c r="G1052" t="s">
        <v>237</v>
      </c>
      <c r="H1052" t="s">
        <v>1073</v>
      </c>
      <c r="I1052" t="s">
        <v>1664</v>
      </c>
    </row>
    <row r="1053" spans="1:9" hidden="1">
      <c r="A1053" t="s">
        <v>147</v>
      </c>
      <c r="B1053" t="s">
        <v>235</v>
      </c>
      <c r="C1053" t="s">
        <v>238</v>
      </c>
      <c r="D1053" t="s">
        <v>235</v>
      </c>
      <c r="E1053" t="s">
        <v>334</v>
      </c>
      <c r="F1053">
        <v>656</v>
      </c>
      <c r="G1053" t="s">
        <v>237</v>
      </c>
      <c r="H1053" t="s">
        <v>1337</v>
      </c>
      <c r="I1053" t="s">
        <v>1764</v>
      </c>
    </row>
    <row r="1054" spans="1:9" hidden="1">
      <c r="A1054" t="s">
        <v>147</v>
      </c>
      <c r="B1054" t="s">
        <v>235</v>
      </c>
      <c r="C1054" t="s">
        <v>238</v>
      </c>
      <c r="D1054" t="s">
        <v>235</v>
      </c>
      <c r="E1054" t="s">
        <v>334</v>
      </c>
      <c r="F1054">
        <v>657</v>
      </c>
      <c r="G1054" t="s">
        <v>237</v>
      </c>
      <c r="H1054" t="s">
        <v>1081</v>
      </c>
      <c r="I1054" t="s">
        <v>1765</v>
      </c>
    </row>
    <row r="1055" spans="1:9" hidden="1">
      <c r="A1055" t="s">
        <v>147</v>
      </c>
      <c r="B1055" t="s">
        <v>231</v>
      </c>
      <c r="C1055" t="s">
        <v>244</v>
      </c>
      <c r="D1055" t="s">
        <v>231</v>
      </c>
      <c r="E1055" t="s">
        <v>260</v>
      </c>
      <c r="F1055">
        <v>658</v>
      </c>
      <c r="G1055" t="s">
        <v>233</v>
      </c>
      <c r="H1055" t="s">
        <v>1230</v>
      </c>
      <c r="I1055" t="s">
        <v>1766</v>
      </c>
    </row>
    <row r="1056" spans="1:9" hidden="1">
      <c r="A1056" t="s">
        <v>147</v>
      </c>
      <c r="B1056" t="s">
        <v>231</v>
      </c>
      <c r="C1056" t="s">
        <v>244</v>
      </c>
      <c r="D1056" t="s">
        <v>231</v>
      </c>
      <c r="E1056" t="s">
        <v>260</v>
      </c>
      <c r="F1056">
        <v>659</v>
      </c>
      <c r="G1056" t="s">
        <v>233</v>
      </c>
      <c r="H1056" t="s">
        <v>1344</v>
      </c>
      <c r="I1056" t="s">
        <v>1767</v>
      </c>
    </row>
    <row r="1057" spans="1:9" hidden="1">
      <c r="A1057" t="s">
        <v>147</v>
      </c>
      <c r="B1057" t="s">
        <v>231</v>
      </c>
      <c r="C1057" t="s">
        <v>244</v>
      </c>
      <c r="D1057" t="s">
        <v>231</v>
      </c>
      <c r="E1057" t="s">
        <v>260</v>
      </c>
      <c r="F1057">
        <v>660</v>
      </c>
      <c r="G1057" t="s">
        <v>233</v>
      </c>
      <c r="H1057" t="s">
        <v>1562</v>
      </c>
      <c r="I1057" t="s">
        <v>1768</v>
      </c>
    </row>
    <row r="1058" spans="1:9" hidden="1">
      <c r="A1058" t="s">
        <v>147</v>
      </c>
      <c r="B1058" t="s">
        <v>231</v>
      </c>
      <c r="C1058" t="s">
        <v>244</v>
      </c>
      <c r="D1058" t="s">
        <v>231</v>
      </c>
      <c r="E1058" t="s">
        <v>260</v>
      </c>
      <c r="F1058">
        <v>661</v>
      </c>
      <c r="G1058" t="s">
        <v>233</v>
      </c>
      <c r="H1058" t="s">
        <v>1090</v>
      </c>
      <c r="I1058" t="s">
        <v>1769</v>
      </c>
    </row>
    <row r="1059" spans="1:9" hidden="1">
      <c r="A1059" t="s">
        <v>147</v>
      </c>
      <c r="B1059" t="s">
        <v>231</v>
      </c>
      <c r="C1059" t="s">
        <v>244</v>
      </c>
      <c r="D1059" t="s">
        <v>231</v>
      </c>
      <c r="E1059" t="s">
        <v>260</v>
      </c>
      <c r="F1059">
        <v>662</v>
      </c>
      <c r="G1059" t="s">
        <v>233</v>
      </c>
      <c r="H1059" t="s">
        <v>1167</v>
      </c>
      <c r="I1059" t="s">
        <v>1770</v>
      </c>
    </row>
    <row r="1060" spans="1:9" hidden="1">
      <c r="A1060" t="s">
        <v>147</v>
      </c>
      <c r="B1060" t="s">
        <v>231</v>
      </c>
      <c r="C1060" t="s">
        <v>244</v>
      </c>
      <c r="D1060" t="s">
        <v>231</v>
      </c>
      <c r="E1060" t="s">
        <v>260</v>
      </c>
      <c r="F1060">
        <v>663</v>
      </c>
      <c r="G1060" t="s">
        <v>233</v>
      </c>
      <c r="H1060" t="s">
        <v>1169</v>
      </c>
      <c r="I1060" t="s">
        <v>1771</v>
      </c>
    </row>
    <row r="1061" spans="1:9" hidden="1">
      <c r="A1061" t="s">
        <v>147</v>
      </c>
      <c r="B1061" t="s">
        <v>231</v>
      </c>
      <c r="C1061" t="s">
        <v>244</v>
      </c>
      <c r="D1061" t="s">
        <v>231</v>
      </c>
      <c r="E1061" t="s">
        <v>260</v>
      </c>
      <c r="F1061">
        <v>664</v>
      </c>
      <c r="G1061" t="s">
        <v>233</v>
      </c>
      <c r="H1061" t="s">
        <v>1092</v>
      </c>
      <c r="I1061" t="s">
        <v>1772</v>
      </c>
    </row>
    <row r="1062" spans="1:9" hidden="1">
      <c r="A1062" t="s">
        <v>147</v>
      </c>
      <c r="B1062" t="s">
        <v>231</v>
      </c>
      <c r="C1062" t="s">
        <v>244</v>
      </c>
      <c r="D1062" t="s">
        <v>231</v>
      </c>
      <c r="E1062" t="s">
        <v>334</v>
      </c>
      <c r="F1062">
        <v>665</v>
      </c>
      <c r="G1062" t="s">
        <v>233</v>
      </c>
      <c r="H1062" t="s">
        <v>1342</v>
      </c>
      <c r="I1062" t="s">
        <v>1773</v>
      </c>
    </row>
    <row r="1063" spans="1:9" hidden="1">
      <c r="A1063" t="s">
        <v>147</v>
      </c>
      <c r="B1063" t="s">
        <v>231</v>
      </c>
      <c r="C1063" t="s">
        <v>244</v>
      </c>
      <c r="D1063" t="s">
        <v>231</v>
      </c>
      <c r="E1063" t="s">
        <v>334</v>
      </c>
      <c r="F1063">
        <v>666</v>
      </c>
      <c r="G1063" t="s">
        <v>233</v>
      </c>
      <c r="H1063" t="s">
        <v>1222</v>
      </c>
      <c r="I1063" t="s">
        <v>1774</v>
      </c>
    </row>
    <row r="1064" spans="1:9" hidden="1">
      <c r="A1064" t="s">
        <v>147</v>
      </c>
      <c r="B1064" t="s">
        <v>231</v>
      </c>
      <c r="C1064" t="s">
        <v>244</v>
      </c>
      <c r="D1064" t="s">
        <v>231</v>
      </c>
      <c r="E1064" t="s">
        <v>334</v>
      </c>
      <c r="F1064">
        <v>667</v>
      </c>
      <c r="G1064" t="s">
        <v>233</v>
      </c>
      <c r="H1064" t="s">
        <v>1090</v>
      </c>
      <c r="I1064" t="s">
        <v>1775</v>
      </c>
    </row>
    <row r="1065" spans="1:9" hidden="1">
      <c r="A1065" t="s">
        <v>147</v>
      </c>
      <c r="B1065" t="s">
        <v>231</v>
      </c>
      <c r="C1065" t="s">
        <v>244</v>
      </c>
      <c r="D1065" t="s">
        <v>231</v>
      </c>
      <c r="E1065" t="s">
        <v>334</v>
      </c>
      <c r="F1065">
        <v>668</v>
      </c>
      <c r="G1065" t="s">
        <v>233</v>
      </c>
      <c r="H1065" t="s">
        <v>1167</v>
      </c>
      <c r="I1065" t="s">
        <v>1776</v>
      </c>
    </row>
    <row r="1066" spans="1:9" hidden="1">
      <c r="A1066" t="s">
        <v>147</v>
      </c>
      <c r="B1066" t="s">
        <v>231</v>
      </c>
      <c r="C1066" t="s">
        <v>244</v>
      </c>
      <c r="D1066" t="s">
        <v>231</v>
      </c>
      <c r="E1066" t="s">
        <v>334</v>
      </c>
      <c r="F1066">
        <v>669</v>
      </c>
      <c r="G1066" t="s">
        <v>233</v>
      </c>
      <c r="H1066" t="s">
        <v>1092</v>
      </c>
      <c r="I1066" t="s">
        <v>1237</v>
      </c>
    </row>
    <row r="1067" spans="1:9" hidden="1">
      <c r="A1067" t="s">
        <v>147</v>
      </c>
      <c r="B1067" t="s">
        <v>209</v>
      </c>
      <c r="C1067" t="s">
        <v>242</v>
      </c>
      <c r="D1067" t="s">
        <v>209</v>
      </c>
      <c r="E1067" t="s">
        <v>260</v>
      </c>
      <c r="F1067">
        <v>670</v>
      </c>
      <c r="G1067" t="s">
        <v>211</v>
      </c>
      <c r="H1067" t="s">
        <v>1674</v>
      </c>
      <c r="I1067" t="s">
        <v>1675</v>
      </c>
    </row>
    <row r="1068" spans="1:9" hidden="1">
      <c r="A1068" t="s">
        <v>147</v>
      </c>
      <c r="B1068" t="s">
        <v>209</v>
      </c>
      <c r="C1068" t="s">
        <v>242</v>
      </c>
      <c r="D1068" t="s">
        <v>209</v>
      </c>
      <c r="E1068" t="s">
        <v>260</v>
      </c>
      <c r="F1068">
        <v>671</v>
      </c>
      <c r="G1068" t="s">
        <v>211</v>
      </c>
      <c r="H1068" t="s">
        <v>1676</v>
      </c>
      <c r="I1068" t="s">
        <v>1777</v>
      </c>
    </row>
    <row r="1069" spans="1:9" hidden="1">
      <c r="A1069" t="s">
        <v>147</v>
      </c>
      <c r="B1069" t="s">
        <v>209</v>
      </c>
      <c r="C1069" t="s">
        <v>242</v>
      </c>
      <c r="D1069" t="s">
        <v>209</v>
      </c>
      <c r="E1069" t="s">
        <v>260</v>
      </c>
      <c r="F1069">
        <v>672</v>
      </c>
      <c r="G1069" t="s">
        <v>211</v>
      </c>
      <c r="H1069" t="s">
        <v>1112</v>
      </c>
      <c r="I1069" t="s">
        <v>1678</v>
      </c>
    </row>
    <row r="1070" spans="1:9" hidden="1">
      <c r="A1070" t="s">
        <v>147</v>
      </c>
      <c r="B1070" t="s">
        <v>209</v>
      </c>
      <c r="C1070" t="s">
        <v>242</v>
      </c>
      <c r="D1070" t="s">
        <v>209</v>
      </c>
      <c r="E1070" t="s">
        <v>260</v>
      </c>
      <c r="F1070">
        <v>673</v>
      </c>
      <c r="G1070" t="s">
        <v>211</v>
      </c>
      <c r="H1070" t="s">
        <v>1114</v>
      </c>
      <c r="I1070" t="s">
        <v>1679</v>
      </c>
    </row>
    <row r="1071" spans="1:9" hidden="1">
      <c r="A1071" t="s">
        <v>147</v>
      </c>
      <c r="B1071" t="s">
        <v>209</v>
      </c>
      <c r="C1071" t="s">
        <v>242</v>
      </c>
      <c r="D1071" t="s">
        <v>209</v>
      </c>
      <c r="E1071" t="s">
        <v>334</v>
      </c>
      <c r="F1071">
        <v>674</v>
      </c>
      <c r="G1071" t="s">
        <v>211</v>
      </c>
      <c r="H1071" t="s">
        <v>1243</v>
      </c>
      <c r="I1071" t="s">
        <v>1778</v>
      </c>
    </row>
    <row r="1072" spans="1:9" hidden="1">
      <c r="A1072" t="s">
        <v>147</v>
      </c>
      <c r="B1072" t="s">
        <v>209</v>
      </c>
      <c r="C1072" t="s">
        <v>242</v>
      </c>
      <c r="D1072" t="s">
        <v>209</v>
      </c>
      <c r="E1072" t="s">
        <v>334</v>
      </c>
      <c r="F1072">
        <v>675</v>
      </c>
      <c r="G1072" t="s">
        <v>211</v>
      </c>
      <c r="H1072" t="s">
        <v>1112</v>
      </c>
      <c r="I1072" t="s">
        <v>1779</v>
      </c>
    </row>
    <row r="1073" spans="1:9" hidden="1">
      <c r="A1073" t="s">
        <v>147</v>
      </c>
      <c r="B1073" t="s">
        <v>209</v>
      </c>
      <c r="C1073" t="s">
        <v>242</v>
      </c>
      <c r="D1073" t="s">
        <v>209</v>
      </c>
      <c r="E1073" t="s">
        <v>334</v>
      </c>
      <c r="F1073">
        <v>676</v>
      </c>
      <c r="G1073" t="s">
        <v>211</v>
      </c>
      <c r="H1073" t="s">
        <v>1110</v>
      </c>
      <c r="I1073" t="s">
        <v>1780</v>
      </c>
    </row>
    <row r="1074" spans="1:9" hidden="1">
      <c r="A1074" t="s">
        <v>147</v>
      </c>
      <c r="B1074" t="s">
        <v>209</v>
      </c>
      <c r="C1074" t="s">
        <v>242</v>
      </c>
      <c r="D1074" t="s">
        <v>209</v>
      </c>
      <c r="E1074" t="s">
        <v>334</v>
      </c>
      <c r="F1074">
        <v>677</v>
      </c>
      <c r="G1074" t="s">
        <v>211</v>
      </c>
      <c r="H1074" t="s">
        <v>1114</v>
      </c>
      <c r="I1074" t="s">
        <v>1118</v>
      </c>
    </row>
    <row r="1075" spans="1:9">
      <c r="A1075" t="s">
        <v>147</v>
      </c>
      <c r="B1075" t="s">
        <v>225</v>
      </c>
      <c r="C1075" t="s">
        <v>230</v>
      </c>
      <c r="D1075" t="s">
        <v>225</v>
      </c>
      <c r="E1075" t="s">
        <v>260</v>
      </c>
      <c r="F1075">
        <v>678</v>
      </c>
      <c r="G1075" t="s">
        <v>227</v>
      </c>
      <c r="H1075" t="s">
        <v>1119</v>
      </c>
      <c r="I1075" t="s">
        <v>1781</v>
      </c>
    </row>
    <row r="1076" spans="1:9">
      <c r="A1076" t="s">
        <v>147</v>
      </c>
      <c r="B1076" t="s">
        <v>225</v>
      </c>
      <c r="C1076" t="s">
        <v>230</v>
      </c>
      <c r="D1076" t="s">
        <v>225</v>
      </c>
      <c r="E1076" t="s">
        <v>260</v>
      </c>
      <c r="F1076">
        <v>679</v>
      </c>
      <c r="G1076" t="s">
        <v>227</v>
      </c>
      <c r="H1076" t="s">
        <v>1121</v>
      </c>
      <c r="I1076" t="s">
        <v>1782</v>
      </c>
    </row>
    <row r="1077" spans="1:9">
      <c r="A1077" t="s">
        <v>147</v>
      </c>
      <c r="B1077" t="s">
        <v>225</v>
      </c>
      <c r="C1077" t="s">
        <v>230</v>
      </c>
      <c r="D1077" t="s">
        <v>225</v>
      </c>
      <c r="E1077" t="s">
        <v>260</v>
      </c>
      <c r="F1077">
        <v>680</v>
      </c>
      <c r="G1077" t="s">
        <v>227</v>
      </c>
      <c r="H1077" t="s">
        <v>1123</v>
      </c>
      <c r="I1077" t="s">
        <v>1783</v>
      </c>
    </row>
    <row r="1078" spans="1:9">
      <c r="A1078" t="s">
        <v>147</v>
      </c>
      <c r="B1078" t="s">
        <v>225</v>
      </c>
      <c r="C1078" t="s">
        <v>230</v>
      </c>
      <c r="D1078" t="s">
        <v>225</v>
      </c>
      <c r="E1078" t="s">
        <v>334</v>
      </c>
      <c r="F1078">
        <v>681</v>
      </c>
      <c r="G1078" t="s">
        <v>227</v>
      </c>
      <c r="H1078" t="s">
        <v>1119</v>
      </c>
      <c r="I1078" t="s">
        <v>1784</v>
      </c>
    </row>
    <row r="1079" spans="1:9">
      <c r="A1079" t="s">
        <v>147</v>
      </c>
      <c r="B1079" t="s">
        <v>225</v>
      </c>
      <c r="C1079" t="s">
        <v>230</v>
      </c>
      <c r="D1079" t="s">
        <v>225</v>
      </c>
      <c r="E1079" t="s">
        <v>334</v>
      </c>
      <c r="F1079">
        <v>682</v>
      </c>
      <c r="G1079" t="s">
        <v>227</v>
      </c>
      <c r="H1079" t="s">
        <v>1121</v>
      </c>
      <c r="I1079" t="s">
        <v>1785</v>
      </c>
    </row>
    <row r="1080" spans="1:9">
      <c r="A1080" t="s">
        <v>147</v>
      </c>
      <c r="B1080" t="s">
        <v>225</v>
      </c>
      <c r="C1080" t="s">
        <v>230</v>
      </c>
      <c r="D1080" t="s">
        <v>225</v>
      </c>
      <c r="E1080" t="s">
        <v>334</v>
      </c>
      <c r="F1080">
        <v>683</v>
      </c>
      <c r="G1080" t="s">
        <v>227</v>
      </c>
      <c r="H1080" t="s">
        <v>1123</v>
      </c>
      <c r="I1080" t="s">
        <v>1786</v>
      </c>
    </row>
    <row r="1081" spans="1:9" hidden="1">
      <c r="A1081" t="s">
        <v>149</v>
      </c>
      <c r="B1081" t="s">
        <v>213</v>
      </c>
      <c r="C1081" t="s">
        <v>218</v>
      </c>
      <c r="D1081" t="s">
        <v>213</v>
      </c>
      <c r="E1081" t="s">
        <v>260</v>
      </c>
      <c r="F1081">
        <v>684</v>
      </c>
      <c r="G1081" t="s">
        <v>215</v>
      </c>
      <c r="H1081" t="s">
        <v>1025</v>
      </c>
      <c r="I1081" t="s">
        <v>1787</v>
      </c>
    </row>
    <row r="1082" spans="1:9" hidden="1">
      <c r="A1082" t="s">
        <v>149</v>
      </c>
      <c r="B1082" t="s">
        <v>213</v>
      </c>
      <c r="C1082" t="s">
        <v>218</v>
      </c>
      <c r="D1082" t="s">
        <v>213</v>
      </c>
      <c r="E1082" t="s">
        <v>260</v>
      </c>
      <c r="F1082">
        <v>685</v>
      </c>
      <c r="G1082" t="s">
        <v>215</v>
      </c>
      <c r="H1082" t="s">
        <v>1640</v>
      </c>
      <c r="I1082" t="s">
        <v>1788</v>
      </c>
    </row>
    <row r="1083" spans="1:9" hidden="1">
      <c r="A1083" t="s">
        <v>149</v>
      </c>
      <c r="B1083" t="s">
        <v>213</v>
      </c>
      <c r="C1083" t="s">
        <v>218</v>
      </c>
      <c r="D1083" t="s">
        <v>213</v>
      </c>
      <c r="E1083" t="s">
        <v>260</v>
      </c>
      <c r="F1083">
        <v>686</v>
      </c>
      <c r="G1083" t="s">
        <v>215</v>
      </c>
      <c r="H1083" t="s">
        <v>1027</v>
      </c>
      <c r="I1083" t="s">
        <v>1789</v>
      </c>
    </row>
    <row r="1084" spans="1:9" hidden="1">
      <c r="A1084" t="s">
        <v>149</v>
      </c>
      <c r="B1084" t="s">
        <v>213</v>
      </c>
      <c r="C1084" t="s">
        <v>218</v>
      </c>
      <c r="D1084" t="s">
        <v>213</v>
      </c>
      <c r="E1084" t="s">
        <v>260</v>
      </c>
      <c r="F1084">
        <v>687</v>
      </c>
      <c r="G1084" t="s">
        <v>215</v>
      </c>
      <c r="H1084" t="s">
        <v>1256</v>
      </c>
      <c r="I1084" t="s">
        <v>1790</v>
      </c>
    </row>
    <row r="1085" spans="1:9" hidden="1">
      <c r="A1085" t="s">
        <v>149</v>
      </c>
      <c r="B1085" t="s">
        <v>213</v>
      </c>
      <c r="C1085" t="s">
        <v>218</v>
      </c>
      <c r="D1085" t="s">
        <v>213</v>
      </c>
      <c r="E1085" t="s">
        <v>260</v>
      </c>
      <c r="F1085">
        <v>688</v>
      </c>
      <c r="G1085" t="s">
        <v>215</v>
      </c>
      <c r="H1085" t="s">
        <v>1644</v>
      </c>
      <c r="I1085" t="s">
        <v>1791</v>
      </c>
    </row>
    <row r="1086" spans="1:9" hidden="1">
      <c r="A1086" t="s">
        <v>149</v>
      </c>
      <c r="B1086" t="s">
        <v>213</v>
      </c>
      <c r="C1086" t="s">
        <v>218</v>
      </c>
      <c r="D1086" t="s">
        <v>213</v>
      </c>
      <c r="E1086" t="s">
        <v>334</v>
      </c>
      <c r="F1086">
        <v>689</v>
      </c>
      <c r="G1086" t="s">
        <v>215</v>
      </c>
      <c r="H1086" t="s">
        <v>1035</v>
      </c>
      <c r="I1086" t="s">
        <v>1792</v>
      </c>
    </row>
    <row r="1087" spans="1:9" hidden="1">
      <c r="A1087" t="s">
        <v>149</v>
      </c>
      <c r="B1087" t="s">
        <v>213</v>
      </c>
      <c r="C1087" t="s">
        <v>218</v>
      </c>
      <c r="D1087" t="s">
        <v>213</v>
      </c>
      <c r="E1087" t="s">
        <v>334</v>
      </c>
      <c r="F1087">
        <v>690</v>
      </c>
      <c r="G1087" t="s">
        <v>215</v>
      </c>
      <c r="H1087" t="s">
        <v>1640</v>
      </c>
      <c r="I1087" t="s">
        <v>1793</v>
      </c>
    </row>
    <row r="1088" spans="1:9" hidden="1">
      <c r="A1088" t="s">
        <v>149</v>
      </c>
      <c r="B1088" t="s">
        <v>213</v>
      </c>
      <c r="C1088" t="s">
        <v>218</v>
      </c>
      <c r="D1088" t="s">
        <v>213</v>
      </c>
      <c r="E1088" t="s">
        <v>334</v>
      </c>
      <c r="F1088">
        <v>691</v>
      </c>
      <c r="G1088" t="s">
        <v>215</v>
      </c>
      <c r="H1088" t="s">
        <v>1027</v>
      </c>
      <c r="I1088" t="s">
        <v>1794</v>
      </c>
    </row>
    <row r="1089" spans="1:9" hidden="1">
      <c r="A1089" t="s">
        <v>149</v>
      </c>
      <c r="B1089" t="s">
        <v>213</v>
      </c>
      <c r="C1089" t="s">
        <v>218</v>
      </c>
      <c r="D1089" t="s">
        <v>213</v>
      </c>
      <c r="E1089" t="s">
        <v>334</v>
      </c>
      <c r="F1089">
        <v>692</v>
      </c>
      <c r="G1089" t="s">
        <v>215</v>
      </c>
      <c r="H1089" t="s">
        <v>1029</v>
      </c>
      <c r="I1089" t="s">
        <v>1795</v>
      </c>
    </row>
    <row r="1090" spans="1:9" hidden="1">
      <c r="A1090" t="s">
        <v>149</v>
      </c>
      <c r="B1090" t="s">
        <v>213</v>
      </c>
      <c r="C1090" t="s">
        <v>218</v>
      </c>
      <c r="D1090" t="s">
        <v>213</v>
      </c>
      <c r="E1090" t="s">
        <v>334</v>
      </c>
      <c r="F1090">
        <v>693</v>
      </c>
      <c r="G1090" t="s">
        <v>215</v>
      </c>
      <c r="H1090" t="s">
        <v>1031</v>
      </c>
      <c r="I1090" t="s">
        <v>1796</v>
      </c>
    </row>
    <row r="1091" spans="1:9" hidden="1">
      <c r="A1091" t="s">
        <v>149</v>
      </c>
      <c r="B1091" t="s">
        <v>213</v>
      </c>
      <c r="C1091" t="s">
        <v>218</v>
      </c>
      <c r="D1091" t="s">
        <v>213</v>
      </c>
      <c r="E1091" t="s">
        <v>334</v>
      </c>
      <c r="F1091">
        <v>694</v>
      </c>
      <c r="G1091" t="s">
        <v>215</v>
      </c>
      <c r="H1091" t="s">
        <v>1033</v>
      </c>
      <c r="I1091" t="s">
        <v>1797</v>
      </c>
    </row>
    <row r="1092" spans="1:9">
      <c r="A1092" t="s">
        <v>149</v>
      </c>
      <c r="B1092" t="s">
        <v>253</v>
      </c>
      <c r="C1092" t="s">
        <v>256</v>
      </c>
      <c r="D1092" t="s">
        <v>253</v>
      </c>
      <c r="E1092" t="s">
        <v>260</v>
      </c>
      <c r="F1092">
        <v>695</v>
      </c>
      <c r="G1092" t="s">
        <v>255</v>
      </c>
      <c r="H1092" t="s">
        <v>1547</v>
      </c>
      <c r="I1092" t="s">
        <v>1798</v>
      </c>
    </row>
    <row r="1093" spans="1:9">
      <c r="A1093" t="s">
        <v>149</v>
      </c>
      <c r="B1093" t="s">
        <v>253</v>
      </c>
      <c r="C1093" t="s">
        <v>256</v>
      </c>
      <c r="D1093" t="s">
        <v>253</v>
      </c>
      <c r="E1093" t="s">
        <v>260</v>
      </c>
      <c r="F1093">
        <v>696</v>
      </c>
      <c r="G1093" t="s">
        <v>255</v>
      </c>
      <c r="H1093" t="s">
        <v>1209</v>
      </c>
      <c r="I1093" t="s">
        <v>1799</v>
      </c>
    </row>
    <row r="1094" spans="1:9">
      <c r="A1094" t="s">
        <v>149</v>
      </c>
      <c r="B1094" t="s">
        <v>253</v>
      </c>
      <c r="C1094" t="s">
        <v>256</v>
      </c>
      <c r="D1094" t="s">
        <v>253</v>
      </c>
      <c r="E1094" t="s">
        <v>260</v>
      </c>
      <c r="F1094">
        <v>697</v>
      </c>
      <c r="G1094" t="s">
        <v>255</v>
      </c>
      <c r="H1094" t="s">
        <v>1046</v>
      </c>
      <c r="I1094" t="s">
        <v>1800</v>
      </c>
    </row>
    <row r="1095" spans="1:9">
      <c r="A1095" t="s">
        <v>149</v>
      </c>
      <c r="B1095" t="s">
        <v>253</v>
      </c>
      <c r="C1095" t="s">
        <v>256</v>
      </c>
      <c r="D1095" t="s">
        <v>253</v>
      </c>
      <c r="E1095" t="s">
        <v>260</v>
      </c>
      <c r="F1095">
        <v>698</v>
      </c>
      <c r="G1095" t="s">
        <v>255</v>
      </c>
      <c r="H1095" t="s">
        <v>1048</v>
      </c>
      <c r="I1095" t="s">
        <v>1801</v>
      </c>
    </row>
    <row r="1096" spans="1:9">
      <c r="A1096" t="s">
        <v>149</v>
      </c>
      <c r="B1096" t="s">
        <v>253</v>
      </c>
      <c r="C1096" t="s">
        <v>256</v>
      </c>
      <c r="D1096" t="s">
        <v>253</v>
      </c>
      <c r="E1096" t="s">
        <v>260</v>
      </c>
      <c r="F1096">
        <v>699</v>
      </c>
      <c r="G1096" t="s">
        <v>255</v>
      </c>
      <c r="H1096" t="s">
        <v>1050</v>
      </c>
      <c r="I1096" t="s">
        <v>1802</v>
      </c>
    </row>
    <row r="1097" spans="1:9">
      <c r="A1097" t="s">
        <v>149</v>
      </c>
      <c r="B1097" t="s">
        <v>253</v>
      </c>
      <c r="C1097" t="s">
        <v>256</v>
      </c>
      <c r="D1097" t="s">
        <v>253</v>
      </c>
      <c r="E1097" t="s">
        <v>334</v>
      </c>
      <c r="F1097">
        <v>700</v>
      </c>
      <c r="G1097" t="s">
        <v>255</v>
      </c>
      <c r="H1097" t="s">
        <v>1547</v>
      </c>
      <c r="I1097" t="s">
        <v>1803</v>
      </c>
    </row>
    <row r="1098" spans="1:9">
      <c r="A1098" t="s">
        <v>149</v>
      </c>
      <c r="B1098" t="s">
        <v>253</v>
      </c>
      <c r="C1098" t="s">
        <v>256</v>
      </c>
      <c r="D1098" t="s">
        <v>253</v>
      </c>
      <c r="E1098" t="s">
        <v>334</v>
      </c>
      <c r="F1098">
        <v>701</v>
      </c>
      <c r="G1098" t="s">
        <v>255</v>
      </c>
      <c r="H1098" t="s">
        <v>1048</v>
      </c>
      <c r="I1098" t="s">
        <v>1495</v>
      </c>
    </row>
    <row r="1099" spans="1:9">
      <c r="A1099" t="s">
        <v>149</v>
      </c>
      <c r="B1099" t="s">
        <v>253</v>
      </c>
      <c r="C1099" t="s">
        <v>256</v>
      </c>
      <c r="D1099" t="s">
        <v>253</v>
      </c>
      <c r="E1099" t="s">
        <v>334</v>
      </c>
      <c r="F1099">
        <v>702</v>
      </c>
      <c r="G1099" t="s">
        <v>255</v>
      </c>
      <c r="H1099" t="s">
        <v>1056</v>
      </c>
      <c r="I1099" t="s">
        <v>1804</v>
      </c>
    </row>
    <row r="1100" spans="1:9">
      <c r="A1100" t="s">
        <v>149</v>
      </c>
      <c r="B1100" t="s">
        <v>253</v>
      </c>
      <c r="C1100" t="s">
        <v>256</v>
      </c>
      <c r="D1100" t="s">
        <v>253</v>
      </c>
      <c r="E1100" t="s">
        <v>334</v>
      </c>
      <c r="F1100">
        <v>703</v>
      </c>
      <c r="G1100" t="s">
        <v>255</v>
      </c>
      <c r="H1100" t="s">
        <v>1046</v>
      </c>
      <c r="I1100" t="s">
        <v>1805</v>
      </c>
    </row>
    <row r="1101" spans="1:9">
      <c r="A1101" t="s">
        <v>149</v>
      </c>
      <c r="B1101" t="s">
        <v>253</v>
      </c>
      <c r="C1101" t="s">
        <v>256</v>
      </c>
      <c r="D1101" t="s">
        <v>253</v>
      </c>
      <c r="E1101" t="s">
        <v>334</v>
      </c>
      <c r="F1101">
        <v>704</v>
      </c>
      <c r="G1101" t="s">
        <v>255</v>
      </c>
      <c r="H1101" t="s">
        <v>1050</v>
      </c>
      <c r="I1101" t="s">
        <v>1659</v>
      </c>
    </row>
    <row r="1102" spans="1:9">
      <c r="A1102" t="s">
        <v>149</v>
      </c>
      <c r="B1102" t="s">
        <v>245</v>
      </c>
      <c r="C1102" t="s">
        <v>248</v>
      </c>
      <c r="D1102" t="s">
        <v>245</v>
      </c>
      <c r="E1102" t="s">
        <v>260</v>
      </c>
      <c r="F1102">
        <v>705</v>
      </c>
      <c r="G1102" t="s">
        <v>247</v>
      </c>
      <c r="H1102" t="s">
        <v>1067</v>
      </c>
      <c r="I1102" t="s">
        <v>1497</v>
      </c>
    </row>
    <row r="1103" spans="1:9">
      <c r="A1103" t="s">
        <v>149</v>
      </c>
      <c r="B1103" t="s">
        <v>245</v>
      </c>
      <c r="C1103" t="s">
        <v>248</v>
      </c>
      <c r="D1103" t="s">
        <v>245</v>
      </c>
      <c r="E1103" t="s">
        <v>334</v>
      </c>
      <c r="F1103">
        <v>706</v>
      </c>
      <c r="G1103" t="s">
        <v>247</v>
      </c>
      <c r="H1103" t="s">
        <v>1067</v>
      </c>
      <c r="I1103" t="s">
        <v>1553</v>
      </c>
    </row>
    <row r="1104" spans="1:9">
      <c r="A1104" t="s">
        <v>149</v>
      </c>
      <c r="B1104" t="s">
        <v>245</v>
      </c>
      <c r="C1104" t="s">
        <v>248</v>
      </c>
      <c r="D1104" t="s">
        <v>245</v>
      </c>
      <c r="E1104" t="s">
        <v>334</v>
      </c>
      <c r="F1104">
        <v>707</v>
      </c>
      <c r="G1104" t="s">
        <v>247</v>
      </c>
      <c r="H1104" t="s">
        <v>1280</v>
      </c>
      <c r="I1104" t="s">
        <v>1806</v>
      </c>
    </row>
    <row r="1105" spans="1:9">
      <c r="A1105" t="s">
        <v>149</v>
      </c>
      <c r="B1105" t="s">
        <v>245</v>
      </c>
      <c r="C1105" t="s">
        <v>248</v>
      </c>
      <c r="D1105" t="s">
        <v>245</v>
      </c>
      <c r="E1105" t="s">
        <v>334</v>
      </c>
      <c r="F1105">
        <v>708</v>
      </c>
      <c r="G1105" t="s">
        <v>247</v>
      </c>
      <c r="H1105" t="s">
        <v>1071</v>
      </c>
      <c r="I1105" t="s">
        <v>1807</v>
      </c>
    </row>
    <row r="1106" spans="1:9" hidden="1">
      <c r="A1106" t="s">
        <v>149</v>
      </c>
      <c r="B1106" t="s">
        <v>235</v>
      </c>
      <c r="C1106" t="s">
        <v>238</v>
      </c>
      <c r="D1106" t="s">
        <v>235</v>
      </c>
      <c r="E1106" t="s">
        <v>260</v>
      </c>
      <c r="F1106">
        <v>709</v>
      </c>
      <c r="G1106" t="s">
        <v>237</v>
      </c>
      <c r="H1106" t="s">
        <v>1073</v>
      </c>
      <c r="I1106" t="s">
        <v>1808</v>
      </c>
    </row>
    <row r="1107" spans="1:9" hidden="1">
      <c r="A1107" t="s">
        <v>149</v>
      </c>
      <c r="B1107" t="s">
        <v>235</v>
      </c>
      <c r="C1107" t="s">
        <v>238</v>
      </c>
      <c r="D1107" t="s">
        <v>235</v>
      </c>
      <c r="E1107" t="s">
        <v>334</v>
      </c>
      <c r="F1107">
        <v>710</v>
      </c>
      <c r="G1107" t="s">
        <v>237</v>
      </c>
      <c r="H1107" t="s">
        <v>1073</v>
      </c>
      <c r="I1107" t="s">
        <v>1809</v>
      </c>
    </row>
    <row r="1108" spans="1:9" hidden="1">
      <c r="A1108" t="s">
        <v>149</v>
      </c>
      <c r="B1108" t="s">
        <v>235</v>
      </c>
      <c r="C1108" t="s">
        <v>238</v>
      </c>
      <c r="D1108" t="s">
        <v>235</v>
      </c>
      <c r="E1108" t="s">
        <v>334</v>
      </c>
      <c r="F1108">
        <v>711</v>
      </c>
      <c r="G1108" t="s">
        <v>237</v>
      </c>
      <c r="H1108" t="s">
        <v>1081</v>
      </c>
      <c r="I1108" t="s">
        <v>1810</v>
      </c>
    </row>
    <row r="1109" spans="1:9" hidden="1">
      <c r="A1109" t="s">
        <v>149</v>
      </c>
      <c r="B1109" t="s">
        <v>231</v>
      </c>
      <c r="C1109" t="s">
        <v>244</v>
      </c>
      <c r="D1109" t="s">
        <v>231</v>
      </c>
      <c r="E1109" t="s">
        <v>260</v>
      </c>
      <c r="F1109">
        <v>712</v>
      </c>
      <c r="G1109" t="s">
        <v>233</v>
      </c>
      <c r="H1109" t="s">
        <v>1230</v>
      </c>
      <c r="I1109" t="s">
        <v>1811</v>
      </c>
    </row>
    <row r="1110" spans="1:9" hidden="1">
      <c r="A1110" t="s">
        <v>149</v>
      </c>
      <c r="B1110" t="s">
        <v>231</v>
      </c>
      <c r="C1110" t="s">
        <v>244</v>
      </c>
      <c r="D1110" t="s">
        <v>231</v>
      </c>
      <c r="E1110" t="s">
        <v>334</v>
      </c>
      <c r="F1110">
        <v>713</v>
      </c>
      <c r="G1110" t="s">
        <v>233</v>
      </c>
      <c r="H1110" t="s">
        <v>1342</v>
      </c>
      <c r="I1110" t="s">
        <v>1812</v>
      </c>
    </row>
    <row r="1111" spans="1:9" hidden="1">
      <c r="A1111" t="s">
        <v>149</v>
      </c>
      <c r="B1111" t="s">
        <v>231</v>
      </c>
      <c r="C1111" t="s">
        <v>244</v>
      </c>
      <c r="D1111" t="s">
        <v>231</v>
      </c>
      <c r="E1111" t="s">
        <v>334</v>
      </c>
      <c r="F1111">
        <v>714</v>
      </c>
      <c r="G1111" t="s">
        <v>233</v>
      </c>
      <c r="H1111" t="s">
        <v>1813</v>
      </c>
      <c r="I1111" t="s">
        <v>1814</v>
      </c>
    </row>
    <row r="1112" spans="1:9" hidden="1">
      <c r="A1112" t="s">
        <v>149</v>
      </c>
      <c r="B1112" t="s">
        <v>231</v>
      </c>
      <c r="C1112" t="s">
        <v>244</v>
      </c>
      <c r="D1112" t="s">
        <v>231</v>
      </c>
      <c r="E1112" t="s">
        <v>334</v>
      </c>
      <c r="F1112">
        <v>715</v>
      </c>
      <c r="G1112" t="s">
        <v>233</v>
      </c>
      <c r="H1112" t="s">
        <v>1222</v>
      </c>
      <c r="I1112" t="s">
        <v>1815</v>
      </c>
    </row>
    <row r="1113" spans="1:9" hidden="1">
      <c r="A1113" t="s">
        <v>149</v>
      </c>
      <c r="B1113" t="s">
        <v>231</v>
      </c>
      <c r="C1113" t="s">
        <v>244</v>
      </c>
      <c r="D1113" t="s">
        <v>231</v>
      </c>
      <c r="E1113" t="s">
        <v>334</v>
      </c>
      <c r="F1113">
        <v>716</v>
      </c>
      <c r="G1113" t="s">
        <v>233</v>
      </c>
      <c r="H1113" t="s">
        <v>1090</v>
      </c>
      <c r="I1113" t="s">
        <v>1816</v>
      </c>
    </row>
    <row r="1114" spans="1:9" hidden="1">
      <c r="A1114" t="s">
        <v>149</v>
      </c>
      <c r="B1114" t="s">
        <v>231</v>
      </c>
      <c r="C1114" t="s">
        <v>244</v>
      </c>
      <c r="D1114" t="s">
        <v>231</v>
      </c>
      <c r="E1114" t="s">
        <v>334</v>
      </c>
      <c r="F1114">
        <v>717</v>
      </c>
      <c r="G1114" t="s">
        <v>233</v>
      </c>
      <c r="H1114" t="s">
        <v>1167</v>
      </c>
      <c r="I1114" t="s">
        <v>1817</v>
      </c>
    </row>
    <row r="1115" spans="1:9" hidden="1">
      <c r="A1115" t="s">
        <v>149</v>
      </c>
      <c r="B1115" t="s">
        <v>231</v>
      </c>
      <c r="C1115" t="s">
        <v>244</v>
      </c>
      <c r="D1115" t="s">
        <v>231</v>
      </c>
      <c r="E1115" t="s">
        <v>334</v>
      </c>
      <c r="F1115">
        <v>718</v>
      </c>
      <c r="G1115" t="s">
        <v>233</v>
      </c>
      <c r="H1115" t="s">
        <v>1092</v>
      </c>
      <c r="I1115" t="s">
        <v>1818</v>
      </c>
    </row>
    <row r="1116" spans="1:9" hidden="1">
      <c r="A1116" t="s">
        <v>149</v>
      </c>
      <c r="B1116" t="s">
        <v>209</v>
      </c>
      <c r="C1116" t="s">
        <v>242</v>
      </c>
      <c r="D1116" t="s">
        <v>209</v>
      </c>
      <c r="E1116" t="s">
        <v>260</v>
      </c>
      <c r="F1116">
        <v>719</v>
      </c>
      <c r="G1116" t="s">
        <v>211</v>
      </c>
      <c r="H1116" t="s">
        <v>1106</v>
      </c>
      <c r="I1116" t="s">
        <v>1819</v>
      </c>
    </row>
    <row r="1117" spans="1:9" hidden="1">
      <c r="A1117" t="s">
        <v>149</v>
      </c>
      <c r="B1117" t="s">
        <v>209</v>
      </c>
      <c r="C1117" t="s">
        <v>242</v>
      </c>
      <c r="D1117" t="s">
        <v>209</v>
      </c>
      <c r="E1117" t="s">
        <v>260</v>
      </c>
      <c r="F1117">
        <v>720</v>
      </c>
      <c r="G1117" t="s">
        <v>211</v>
      </c>
      <c r="H1117" t="s">
        <v>1108</v>
      </c>
      <c r="I1117" t="s">
        <v>1820</v>
      </c>
    </row>
    <row r="1118" spans="1:9" hidden="1">
      <c r="A1118" t="s">
        <v>149</v>
      </c>
      <c r="B1118" t="s">
        <v>209</v>
      </c>
      <c r="C1118" t="s">
        <v>242</v>
      </c>
      <c r="D1118" t="s">
        <v>209</v>
      </c>
      <c r="E1118" t="s">
        <v>260</v>
      </c>
      <c r="F1118">
        <v>721</v>
      </c>
      <c r="G1118" t="s">
        <v>211</v>
      </c>
      <c r="H1118" t="s">
        <v>1112</v>
      </c>
      <c r="I1118" t="s">
        <v>1821</v>
      </c>
    </row>
    <row r="1119" spans="1:9" hidden="1">
      <c r="A1119" t="s">
        <v>149</v>
      </c>
      <c r="B1119" t="s">
        <v>209</v>
      </c>
      <c r="C1119" t="s">
        <v>242</v>
      </c>
      <c r="D1119" t="s">
        <v>209</v>
      </c>
      <c r="E1119" t="s">
        <v>260</v>
      </c>
      <c r="F1119">
        <v>722</v>
      </c>
      <c r="G1119" t="s">
        <v>211</v>
      </c>
      <c r="H1119" t="s">
        <v>1676</v>
      </c>
      <c r="I1119" t="s">
        <v>1822</v>
      </c>
    </row>
    <row r="1120" spans="1:9" hidden="1">
      <c r="A1120" t="s">
        <v>149</v>
      </c>
      <c r="B1120" t="s">
        <v>209</v>
      </c>
      <c r="C1120" t="s">
        <v>242</v>
      </c>
      <c r="D1120" t="s">
        <v>209</v>
      </c>
      <c r="E1120" t="s">
        <v>260</v>
      </c>
      <c r="F1120">
        <v>723</v>
      </c>
      <c r="G1120" t="s">
        <v>211</v>
      </c>
      <c r="H1120" t="s">
        <v>1114</v>
      </c>
      <c r="I1120" t="s">
        <v>1823</v>
      </c>
    </row>
    <row r="1121" spans="1:9" hidden="1">
      <c r="A1121" t="s">
        <v>149</v>
      </c>
      <c r="B1121" t="s">
        <v>209</v>
      </c>
      <c r="C1121" t="s">
        <v>242</v>
      </c>
      <c r="D1121" t="s">
        <v>209</v>
      </c>
      <c r="E1121" t="s">
        <v>334</v>
      </c>
      <c r="F1121">
        <v>724</v>
      </c>
      <c r="G1121" t="s">
        <v>211</v>
      </c>
      <c r="H1121" t="s">
        <v>1104</v>
      </c>
      <c r="I1121" t="s">
        <v>1824</v>
      </c>
    </row>
    <row r="1122" spans="1:9" hidden="1">
      <c r="A1122" t="s">
        <v>149</v>
      </c>
      <c r="B1122" t="s">
        <v>209</v>
      </c>
      <c r="C1122" t="s">
        <v>242</v>
      </c>
      <c r="D1122" t="s">
        <v>209</v>
      </c>
      <c r="E1122" t="s">
        <v>334</v>
      </c>
      <c r="F1122">
        <v>725</v>
      </c>
      <c r="G1122" t="s">
        <v>211</v>
      </c>
      <c r="H1122" t="s">
        <v>1825</v>
      </c>
      <c r="I1122" t="s">
        <v>1826</v>
      </c>
    </row>
    <row r="1123" spans="1:9" hidden="1">
      <c r="A1123" t="s">
        <v>149</v>
      </c>
      <c r="B1123" t="s">
        <v>209</v>
      </c>
      <c r="C1123" t="s">
        <v>242</v>
      </c>
      <c r="D1123" t="s">
        <v>209</v>
      </c>
      <c r="E1123" t="s">
        <v>334</v>
      </c>
      <c r="F1123">
        <v>726</v>
      </c>
      <c r="G1123" t="s">
        <v>211</v>
      </c>
      <c r="H1123" t="s">
        <v>1112</v>
      </c>
      <c r="I1123" t="s">
        <v>1827</v>
      </c>
    </row>
    <row r="1124" spans="1:9" hidden="1">
      <c r="A1124" t="s">
        <v>149</v>
      </c>
      <c r="B1124" t="s">
        <v>209</v>
      </c>
      <c r="C1124" t="s">
        <v>242</v>
      </c>
      <c r="D1124" t="s">
        <v>209</v>
      </c>
      <c r="E1124" t="s">
        <v>334</v>
      </c>
      <c r="F1124">
        <v>727</v>
      </c>
      <c r="G1124" t="s">
        <v>211</v>
      </c>
      <c r="H1124" t="s">
        <v>1676</v>
      </c>
      <c r="I1124" t="s">
        <v>1828</v>
      </c>
    </row>
    <row r="1125" spans="1:9">
      <c r="A1125" t="s">
        <v>149</v>
      </c>
      <c r="B1125" t="s">
        <v>225</v>
      </c>
      <c r="C1125" t="s">
        <v>230</v>
      </c>
      <c r="D1125" t="s">
        <v>225</v>
      </c>
      <c r="E1125" t="s">
        <v>260</v>
      </c>
      <c r="F1125">
        <v>728</v>
      </c>
      <c r="G1125" t="s">
        <v>227</v>
      </c>
      <c r="H1125" t="s">
        <v>1119</v>
      </c>
      <c r="I1125" t="s">
        <v>1829</v>
      </c>
    </row>
    <row r="1126" spans="1:9">
      <c r="A1126" t="s">
        <v>149</v>
      </c>
      <c r="B1126" t="s">
        <v>225</v>
      </c>
      <c r="C1126" t="s">
        <v>230</v>
      </c>
      <c r="D1126" t="s">
        <v>225</v>
      </c>
      <c r="E1126" t="s">
        <v>260</v>
      </c>
      <c r="F1126">
        <v>729</v>
      </c>
      <c r="G1126" t="s">
        <v>227</v>
      </c>
      <c r="H1126" t="s">
        <v>1121</v>
      </c>
      <c r="I1126" t="s">
        <v>1830</v>
      </c>
    </row>
    <row r="1127" spans="1:9">
      <c r="A1127" t="s">
        <v>149</v>
      </c>
      <c r="B1127" t="s">
        <v>225</v>
      </c>
      <c r="C1127" t="s">
        <v>230</v>
      </c>
      <c r="D1127" t="s">
        <v>225</v>
      </c>
      <c r="E1127" t="s">
        <v>260</v>
      </c>
      <c r="F1127">
        <v>730</v>
      </c>
      <c r="G1127" t="s">
        <v>227</v>
      </c>
      <c r="H1127" t="s">
        <v>1123</v>
      </c>
      <c r="I1127" t="s">
        <v>1831</v>
      </c>
    </row>
    <row r="1128" spans="1:9">
      <c r="A1128" t="s">
        <v>149</v>
      </c>
      <c r="B1128" t="s">
        <v>225</v>
      </c>
      <c r="C1128" t="s">
        <v>230</v>
      </c>
      <c r="D1128" t="s">
        <v>225</v>
      </c>
      <c r="E1128" t="s">
        <v>334</v>
      </c>
      <c r="F1128">
        <v>731</v>
      </c>
      <c r="G1128" t="s">
        <v>227</v>
      </c>
      <c r="H1128" t="s">
        <v>1119</v>
      </c>
      <c r="I1128" t="s">
        <v>1832</v>
      </c>
    </row>
    <row r="1129" spans="1:9">
      <c r="A1129" t="s">
        <v>149</v>
      </c>
      <c r="B1129" t="s">
        <v>225</v>
      </c>
      <c r="C1129" t="s">
        <v>230</v>
      </c>
      <c r="D1129" t="s">
        <v>225</v>
      </c>
      <c r="E1129" t="s">
        <v>334</v>
      </c>
      <c r="F1129">
        <v>732</v>
      </c>
      <c r="G1129" t="s">
        <v>227</v>
      </c>
      <c r="H1129" t="s">
        <v>1121</v>
      </c>
      <c r="I1129" t="s">
        <v>1833</v>
      </c>
    </row>
    <row r="1130" spans="1:9">
      <c r="A1130" t="s">
        <v>149</v>
      </c>
      <c r="B1130" t="s">
        <v>225</v>
      </c>
      <c r="C1130" t="s">
        <v>230</v>
      </c>
      <c r="D1130" t="s">
        <v>225</v>
      </c>
      <c r="E1130" t="s">
        <v>334</v>
      </c>
      <c r="F1130">
        <v>733</v>
      </c>
      <c r="G1130" t="s">
        <v>227</v>
      </c>
      <c r="H1130" t="s">
        <v>1123</v>
      </c>
      <c r="I1130" t="s">
        <v>1834</v>
      </c>
    </row>
    <row r="1131" spans="1:9" hidden="1">
      <c r="A1131" t="s">
        <v>150</v>
      </c>
      <c r="B1131" t="s">
        <v>213</v>
      </c>
      <c r="C1131" t="s">
        <v>218</v>
      </c>
      <c r="D1131" t="s">
        <v>213</v>
      </c>
      <c r="E1131" t="s">
        <v>260</v>
      </c>
      <c r="F1131">
        <v>734</v>
      </c>
      <c r="G1131" t="s">
        <v>215</v>
      </c>
      <c r="H1131" t="s">
        <v>1035</v>
      </c>
      <c r="I1131" t="s">
        <v>1835</v>
      </c>
    </row>
    <row r="1132" spans="1:9" hidden="1">
      <c r="A1132" t="s">
        <v>150</v>
      </c>
      <c r="B1132" t="s">
        <v>213</v>
      </c>
      <c r="C1132" t="s">
        <v>218</v>
      </c>
      <c r="D1132" t="s">
        <v>213</v>
      </c>
      <c r="E1132" t="s">
        <v>260</v>
      </c>
      <c r="F1132">
        <v>735</v>
      </c>
      <c r="G1132" t="s">
        <v>215</v>
      </c>
      <c r="H1132" t="s">
        <v>1130</v>
      </c>
      <c r="I1132" t="s">
        <v>1836</v>
      </c>
    </row>
    <row r="1133" spans="1:9">
      <c r="A1133" t="s">
        <v>150</v>
      </c>
      <c r="B1133" t="s">
        <v>253</v>
      </c>
      <c r="C1133" t="s">
        <v>256</v>
      </c>
      <c r="D1133" t="s">
        <v>253</v>
      </c>
      <c r="E1133" t="s">
        <v>260</v>
      </c>
      <c r="F1133">
        <v>736</v>
      </c>
      <c r="G1133" t="s">
        <v>255</v>
      </c>
      <c r="H1133" t="s">
        <v>1752</v>
      </c>
      <c r="I1133" t="s">
        <v>1837</v>
      </c>
    </row>
    <row r="1134" spans="1:9">
      <c r="A1134" t="s">
        <v>150</v>
      </c>
      <c r="B1134" t="s">
        <v>253</v>
      </c>
      <c r="C1134" t="s">
        <v>256</v>
      </c>
      <c r="D1134" t="s">
        <v>253</v>
      </c>
      <c r="E1134" t="s">
        <v>260</v>
      </c>
      <c r="F1134">
        <v>737</v>
      </c>
      <c r="G1134" t="s">
        <v>255</v>
      </c>
      <c r="H1134" t="s">
        <v>1596</v>
      </c>
      <c r="I1134" t="s">
        <v>1838</v>
      </c>
    </row>
    <row r="1135" spans="1:9">
      <c r="A1135" t="s">
        <v>150</v>
      </c>
      <c r="B1135" t="s">
        <v>253</v>
      </c>
      <c r="C1135" t="s">
        <v>256</v>
      </c>
      <c r="D1135" t="s">
        <v>253</v>
      </c>
      <c r="E1135" t="s">
        <v>260</v>
      </c>
      <c r="F1135">
        <v>738</v>
      </c>
      <c r="G1135" t="s">
        <v>255</v>
      </c>
      <c r="H1135" t="s">
        <v>1839</v>
      </c>
      <c r="I1135" t="s">
        <v>1840</v>
      </c>
    </row>
    <row r="1136" spans="1:9">
      <c r="A1136" t="s">
        <v>150</v>
      </c>
      <c r="B1136" t="s">
        <v>253</v>
      </c>
      <c r="C1136" t="s">
        <v>256</v>
      </c>
      <c r="D1136" t="s">
        <v>253</v>
      </c>
      <c r="E1136" t="s">
        <v>260</v>
      </c>
      <c r="F1136">
        <v>739</v>
      </c>
      <c r="G1136" t="s">
        <v>255</v>
      </c>
      <c r="H1136" t="s">
        <v>1050</v>
      </c>
      <c r="I1136" t="s">
        <v>1841</v>
      </c>
    </row>
    <row r="1137" spans="1:9">
      <c r="A1137" t="s">
        <v>150</v>
      </c>
      <c r="B1137" t="s">
        <v>253</v>
      </c>
      <c r="C1137" t="s">
        <v>256</v>
      </c>
      <c r="D1137" t="s">
        <v>253</v>
      </c>
      <c r="E1137" t="s">
        <v>334</v>
      </c>
      <c r="F1137">
        <v>740</v>
      </c>
      <c r="G1137" t="s">
        <v>255</v>
      </c>
      <c r="H1137" t="s">
        <v>1547</v>
      </c>
      <c r="I1137" t="s">
        <v>1842</v>
      </c>
    </row>
    <row r="1138" spans="1:9">
      <c r="A1138" t="s">
        <v>150</v>
      </c>
      <c r="B1138" t="s">
        <v>253</v>
      </c>
      <c r="C1138" t="s">
        <v>256</v>
      </c>
      <c r="D1138" t="s">
        <v>253</v>
      </c>
      <c r="E1138" t="s">
        <v>334</v>
      </c>
      <c r="F1138">
        <v>741</v>
      </c>
      <c r="G1138" t="s">
        <v>255</v>
      </c>
      <c r="H1138" t="s">
        <v>1048</v>
      </c>
      <c r="I1138" t="s">
        <v>1383</v>
      </c>
    </row>
    <row r="1139" spans="1:9">
      <c r="A1139" t="s">
        <v>150</v>
      </c>
      <c r="B1139" t="s">
        <v>253</v>
      </c>
      <c r="C1139" t="s">
        <v>256</v>
      </c>
      <c r="D1139" t="s">
        <v>253</v>
      </c>
      <c r="E1139" t="s">
        <v>334</v>
      </c>
      <c r="F1139">
        <v>742</v>
      </c>
      <c r="G1139" t="s">
        <v>255</v>
      </c>
      <c r="H1139" t="s">
        <v>1056</v>
      </c>
      <c r="I1139" t="s">
        <v>1843</v>
      </c>
    </row>
    <row r="1140" spans="1:9">
      <c r="A1140" t="s">
        <v>150</v>
      </c>
      <c r="B1140" t="s">
        <v>253</v>
      </c>
      <c r="C1140" t="s">
        <v>256</v>
      </c>
      <c r="D1140" t="s">
        <v>253</v>
      </c>
      <c r="E1140" t="s">
        <v>334</v>
      </c>
      <c r="F1140">
        <v>743</v>
      </c>
      <c r="G1140" t="s">
        <v>255</v>
      </c>
      <c r="H1140" t="s">
        <v>1596</v>
      </c>
      <c r="I1140" t="s">
        <v>1844</v>
      </c>
    </row>
    <row r="1141" spans="1:9">
      <c r="A1141" t="s">
        <v>150</v>
      </c>
      <c r="B1141" t="s">
        <v>253</v>
      </c>
      <c r="C1141" t="s">
        <v>256</v>
      </c>
      <c r="D1141" t="s">
        <v>253</v>
      </c>
      <c r="E1141" t="s">
        <v>334</v>
      </c>
      <c r="F1141">
        <v>744</v>
      </c>
      <c r="G1141" t="s">
        <v>255</v>
      </c>
      <c r="H1141" t="s">
        <v>1050</v>
      </c>
      <c r="I1141" t="s">
        <v>1386</v>
      </c>
    </row>
    <row r="1142" spans="1:9" hidden="1">
      <c r="A1142" t="s">
        <v>150</v>
      </c>
      <c r="B1142" t="s">
        <v>213</v>
      </c>
      <c r="C1142" t="s">
        <v>218</v>
      </c>
      <c r="D1142" t="s">
        <v>213</v>
      </c>
      <c r="E1142" t="s">
        <v>260</v>
      </c>
      <c r="F1142">
        <v>745</v>
      </c>
      <c r="G1142" t="s">
        <v>215</v>
      </c>
      <c r="H1142" t="s">
        <v>1027</v>
      </c>
      <c r="I1142" t="s">
        <v>1845</v>
      </c>
    </row>
    <row r="1143" spans="1:9" hidden="1">
      <c r="A1143" t="s">
        <v>150</v>
      </c>
      <c r="B1143" t="s">
        <v>213</v>
      </c>
      <c r="C1143" t="s">
        <v>218</v>
      </c>
      <c r="D1143" t="s">
        <v>213</v>
      </c>
      <c r="E1143" t="s">
        <v>260</v>
      </c>
      <c r="F1143">
        <v>746</v>
      </c>
      <c r="G1143" t="s">
        <v>215</v>
      </c>
      <c r="H1143" t="s">
        <v>1256</v>
      </c>
      <c r="I1143" t="s">
        <v>1846</v>
      </c>
    </row>
    <row r="1144" spans="1:9" hidden="1">
      <c r="A1144" t="s">
        <v>150</v>
      </c>
      <c r="B1144" t="s">
        <v>213</v>
      </c>
      <c r="C1144" t="s">
        <v>218</v>
      </c>
      <c r="D1144" t="s">
        <v>213</v>
      </c>
      <c r="E1144" t="s">
        <v>260</v>
      </c>
      <c r="F1144">
        <v>747</v>
      </c>
      <c r="G1144" t="s">
        <v>215</v>
      </c>
      <c r="H1144" t="s">
        <v>1031</v>
      </c>
      <c r="I1144" t="s">
        <v>1847</v>
      </c>
    </row>
    <row r="1145" spans="1:9" hidden="1">
      <c r="A1145" t="s">
        <v>150</v>
      </c>
      <c r="B1145" t="s">
        <v>213</v>
      </c>
      <c r="C1145" t="s">
        <v>218</v>
      </c>
      <c r="D1145" t="s">
        <v>213</v>
      </c>
      <c r="E1145" t="s">
        <v>260</v>
      </c>
      <c r="F1145">
        <v>748</v>
      </c>
      <c r="G1145" t="s">
        <v>215</v>
      </c>
      <c r="H1145" t="s">
        <v>1033</v>
      </c>
      <c r="I1145" t="s">
        <v>1848</v>
      </c>
    </row>
    <row r="1146" spans="1:9" hidden="1">
      <c r="A1146" t="s">
        <v>150</v>
      </c>
      <c r="B1146" t="s">
        <v>213</v>
      </c>
      <c r="C1146" t="s">
        <v>218</v>
      </c>
      <c r="D1146" t="s">
        <v>213</v>
      </c>
      <c r="E1146" t="s">
        <v>334</v>
      </c>
      <c r="F1146">
        <v>749</v>
      </c>
      <c r="G1146" t="s">
        <v>215</v>
      </c>
      <c r="H1146" t="s">
        <v>1035</v>
      </c>
      <c r="I1146" t="s">
        <v>1849</v>
      </c>
    </row>
    <row r="1147" spans="1:9" hidden="1">
      <c r="A1147" t="s">
        <v>150</v>
      </c>
      <c r="B1147" t="s">
        <v>213</v>
      </c>
      <c r="C1147" t="s">
        <v>218</v>
      </c>
      <c r="D1147" t="s">
        <v>213</v>
      </c>
      <c r="E1147" t="s">
        <v>334</v>
      </c>
      <c r="F1147">
        <v>750</v>
      </c>
      <c r="G1147" t="s">
        <v>215</v>
      </c>
      <c r="H1147" t="s">
        <v>1130</v>
      </c>
      <c r="I1147" t="s">
        <v>1850</v>
      </c>
    </row>
    <row r="1148" spans="1:9" hidden="1">
      <c r="A1148" t="s">
        <v>150</v>
      </c>
      <c r="B1148" t="s">
        <v>213</v>
      </c>
      <c r="C1148" t="s">
        <v>218</v>
      </c>
      <c r="D1148" t="s">
        <v>213</v>
      </c>
      <c r="E1148" t="s">
        <v>334</v>
      </c>
      <c r="F1148">
        <v>751</v>
      </c>
      <c r="G1148" t="s">
        <v>215</v>
      </c>
      <c r="H1148" t="s">
        <v>1027</v>
      </c>
      <c r="I1148" t="s">
        <v>1851</v>
      </c>
    </row>
    <row r="1149" spans="1:9" hidden="1">
      <c r="A1149" t="s">
        <v>150</v>
      </c>
      <c r="B1149" t="s">
        <v>213</v>
      </c>
      <c r="C1149" t="s">
        <v>218</v>
      </c>
      <c r="D1149" t="s">
        <v>213</v>
      </c>
      <c r="E1149" t="s">
        <v>334</v>
      </c>
      <c r="F1149">
        <v>752</v>
      </c>
      <c r="G1149" t="s">
        <v>215</v>
      </c>
      <c r="H1149" t="s">
        <v>1029</v>
      </c>
      <c r="I1149" t="s">
        <v>1852</v>
      </c>
    </row>
    <row r="1150" spans="1:9" hidden="1">
      <c r="A1150" t="s">
        <v>150</v>
      </c>
      <c r="B1150" t="s">
        <v>213</v>
      </c>
      <c r="C1150" t="s">
        <v>218</v>
      </c>
      <c r="D1150" t="s">
        <v>213</v>
      </c>
      <c r="E1150" t="s">
        <v>334</v>
      </c>
      <c r="F1150">
        <v>753</v>
      </c>
      <c r="G1150" t="s">
        <v>215</v>
      </c>
      <c r="H1150" t="s">
        <v>1031</v>
      </c>
      <c r="I1150" t="s">
        <v>1853</v>
      </c>
    </row>
    <row r="1151" spans="1:9" hidden="1">
      <c r="A1151" t="s">
        <v>150</v>
      </c>
      <c r="B1151" t="s">
        <v>213</v>
      </c>
      <c r="C1151" t="s">
        <v>218</v>
      </c>
      <c r="D1151" t="s">
        <v>213</v>
      </c>
      <c r="E1151" t="s">
        <v>334</v>
      </c>
      <c r="F1151">
        <v>754</v>
      </c>
      <c r="G1151" t="s">
        <v>215</v>
      </c>
      <c r="H1151" t="s">
        <v>1033</v>
      </c>
      <c r="I1151" t="s">
        <v>1854</v>
      </c>
    </row>
    <row r="1152" spans="1:9">
      <c r="A1152" t="s">
        <v>150</v>
      </c>
      <c r="B1152" t="s">
        <v>245</v>
      </c>
      <c r="C1152" t="s">
        <v>248</v>
      </c>
      <c r="D1152" t="s">
        <v>245</v>
      </c>
      <c r="E1152" t="s">
        <v>260</v>
      </c>
      <c r="F1152">
        <v>755</v>
      </c>
      <c r="G1152" t="s">
        <v>247</v>
      </c>
      <c r="H1152" t="s">
        <v>1067</v>
      </c>
      <c r="I1152" t="s">
        <v>1855</v>
      </c>
    </row>
    <row r="1153" spans="1:9">
      <c r="A1153" t="s">
        <v>150</v>
      </c>
      <c r="B1153" t="s">
        <v>245</v>
      </c>
      <c r="C1153" t="s">
        <v>248</v>
      </c>
      <c r="D1153" t="s">
        <v>245</v>
      </c>
      <c r="E1153" t="s">
        <v>334</v>
      </c>
      <c r="F1153">
        <v>756</v>
      </c>
      <c r="G1153" t="s">
        <v>247</v>
      </c>
      <c r="H1153" t="s">
        <v>1150</v>
      </c>
      <c r="I1153" t="s">
        <v>1856</v>
      </c>
    </row>
    <row r="1154" spans="1:9">
      <c r="A1154" t="s">
        <v>150</v>
      </c>
      <c r="B1154" t="s">
        <v>245</v>
      </c>
      <c r="C1154" t="s">
        <v>248</v>
      </c>
      <c r="D1154" t="s">
        <v>245</v>
      </c>
      <c r="E1154" t="s">
        <v>334</v>
      </c>
      <c r="F1154">
        <v>757</v>
      </c>
      <c r="G1154" t="s">
        <v>247</v>
      </c>
      <c r="H1154" t="s">
        <v>1152</v>
      </c>
      <c r="I1154" t="s">
        <v>1857</v>
      </c>
    </row>
    <row r="1155" spans="1:9" hidden="1">
      <c r="A1155" t="s">
        <v>150</v>
      </c>
      <c r="B1155" t="s">
        <v>235</v>
      </c>
      <c r="C1155" t="s">
        <v>238</v>
      </c>
      <c r="D1155" t="s">
        <v>235</v>
      </c>
      <c r="E1155" t="s">
        <v>260</v>
      </c>
      <c r="F1155">
        <v>758</v>
      </c>
      <c r="G1155" t="s">
        <v>237</v>
      </c>
      <c r="H1155" t="s">
        <v>1073</v>
      </c>
      <c r="I1155" t="s">
        <v>1858</v>
      </c>
    </row>
    <row r="1156" spans="1:9" hidden="1">
      <c r="A1156" t="s">
        <v>150</v>
      </c>
      <c r="B1156" t="s">
        <v>235</v>
      </c>
      <c r="C1156" t="s">
        <v>238</v>
      </c>
      <c r="D1156" t="s">
        <v>235</v>
      </c>
      <c r="E1156" t="s">
        <v>334</v>
      </c>
      <c r="F1156">
        <v>759</v>
      </c>
      <c r="G1156" t="s">
        <v>237</v>
      </c>
      <c r="H1156" t="s">
        <v>1337</v>
      </c>
      <c r="I1156" t="s">
        <v>1859</v>
      </c>
    </row>
    <row r="1157" spans="1:9" hidden="1">
      <c r="A1157" t="s">
        <v>150</v>
      </c>
      <c r="B1157" t="s">
        <v>235</v>
      </c>
      <c r="C1157" t="s">
        <v>238</v>
      </c>
      <c r="D1157" t="s">
        <v>235</v>
      </c>
      <c r="E1157" t="s">
        <v>334</v>
      </c>
      <c r="F1157">
        <v>760</v>
      </c>
      <c r="G1157" t="s">
        <v>237</v>
      </c>
      <c r="H1157" t="s">
        <v>1081</v>
      </c>
      <c r="I1157" t="s">
        <v>1860</v>
      </c>
    </row>
    <row r="1158" spans="1:9" hidden="1">
      <c r="A1158" t="s">
        <v>150</v>
      </c>
      <c r="B1158" t="s">
        <v>231</v>
      </c>
      <c r="C1158" t="s">
        <v>244</v>
      </c>
      <c r="D1158" t="s">
        <v>231</v>
      </c>
      <c r="E1158" t="s">
        <v>260</v>
      </c>
      <c r="F1158">
        <v>761</v>
      </c>
      <c r="G1158" t="s">
        <v>233</v>
      </c>
      <c r="H1158" t="s">
        <v>1230</v>
      </c>
      <c r="I1158" t="s">
        <v>1861</v>
      </c>
    </row>
    <row r="1159" spans="1:9" hidden="1">
      <c r="A1159" t="s">
        <v>150</v>
      </c>
      <c r="B1159" t="s">
        <v>231</v>
      </c>
      <c r="C1159" t="s">
        <v>244</v>
      </c>
      <c r="D1159" t="s">
        <v>231</v>
      </c>
      <c r="E1159" t="s">
        <v>334</v>
      </c>
      <c r="F1159">
        <v>762</v>
      </c>
      <c r="G1159" t="s">
        <v>233</v>
      </c>
      <c r="H1159" t="s">
        <v>1342</v>
      </c>
      <c r="I1159" t="s">
        <v>1862</v>
      </c>
    </row>
    <row r="1160" spans="1:9" hidden="1">
      <c r="A1160" t="s">
        <v>150</v>
      </c>
      <c r="B1160" t="s">
        <v>231</v>
      </c>
      <c r="C1160" t="s">
        <v>244</v>
      </c>
      <c r="D1160" t="s">
        <v>231</v>
      </c>
      <c r="E1160" t="s">
        <v>334</v>
      </c>
      <c r="F1160">
        <v>763</v>
      </c>
      <c r="G1160" t="s">
        <v>233</v>
      </c>
      <c r="H1160" t="s">
        <v>1813</v>
      </c>
      <c r="I1160" t="s">
        <v>1863</v>
      </c>
    </row>
    <row r="1161" spans="1:9" hidden="1">
      <c r="A1161" t="s">
        <v>150</v>
      </c>
      <c r="B1161" t="s">
        <v>231</v>
      </c>
      <c r="C1161" t="s">
        <v>244</v>
      </c>
      <c r="D1161" t="s">
        <v>231</v>
      </c>
      <c r="E1161" t="s">
        <v>334</v>
      </c>
      <c r="F1161">
        <v>764</v>
      </c>
      <c r="G1161" t="s">
        <v>233</v>
      </c>
      <c r="H1161" t="s">
        <v>1222</v>
      </c>
      <c r="I1161" t="s">
        <v>1864</v>
      </c>
    </row>
    <row r="1162" spans="1:9" hidden="1">
      <c r="A1162" t="s">
        <v>150</v>
      </c>
      <c r="B1162" t="s">
        <v>231</v>
      </c>
      <c r="C1162" t="s">
        <v>244</v>
      </c>
      <c r="D1162" t="s">
        <v>231</v>
      </c>
      <c r="E1162" t="s">
        <v>334</v>
      </c>
      <c r="F1162">
        <v>765</v>
      </c>
      <c r="G1162" t="s">
        <v>233</v>
      </c>
      <c r="H1162" t="s">
        <v>1090</v>
      </c>
      <c r="I1162" t="s">
        <v>1865</v>
      </c>
    </row>
    <row r="1163" spans="1:9" hidden="1">
      <c r="A1163" t="s">
        <v>150</v>
      </c>
      <c r="B1163" t="s">
        <v>231</v>
      </c>
      <c r="C1163" t="s">
        <v>244</v>
      </c>
      <c r="D1163" t="s">
        <v>231</v>
      </c>
      <c r="E1163" t="s">
        <v>334</v>
      </c>
      <c r="F1163">
        <v>766</v>
      </c>
      <c r="G1163" t="s">
        <v>233</v>
      </c>
      <c r="H1163" t="s">
        <v>1167</v>
      </c>
      <c r="I1163" t="s">
        <v>1866</v>
      </c>
    </row>
    <row r="1164" spans="1:9" hidden="1">
      <c r="A1164" t="s">
        <v>150</v>
      </c>
      <c r="B1164" t="s">
        <v>231</v>
      </c>
      <c r="C1164" t="s">
        <v>244</v>
      </c>
      <c r="D1164" t="s">
        <v>231</v>
      </c>
      <c r="E1164" t="s">
        <v>334</v>
      </c>
      <c r="F1164">
        <v>767</v>
      </c>
      <c r="G1164" t="s">
        <v>233</v>
      </c>
      <c r="H1164" t="s">
        <v>1092</v>
      </c>
      <c r="I1164" t="s">
        <v>1867</v>
      </c>
    </row>
    <row r="1165" spans="1:9" hidden="1">
      <c r="A1165" t="s">
        <v>150</v>
      </c>
      <c r="B1165" t="s">
        <v>209</v>
      </c>
      <c r="C1165" t="s">
        <v>242</v>
      </c>
      <c r="D1165" t="s">
        <v>209</v>
      </c>
      <c r="E1165" t="s">
        <v>260</v>
      </c>
      <c r="F1165">
        <v>768</v>
      </c>
      <c r="G1165" t="s">
        <v>211</v>
      </c>
      <c r="H1165" t="s">
        <v>1102</v>
      </c>
      <c r="I1165" t="s">
        <v>1868</v>
      </c>
    </row>
    <row r="1166" spans="1:9" hidden="1">
      <c r="A1166" t="s">
        <v>150</v>
      </c>
      <c r="B1166" t="s">
        <v>209</v>
      </c>
      <c r="C1166" t="s">
        <v>242</v>
      </c>
      <c r="D1166" t="s">
        <v>209</v>
      </c>
      <c r="E1166" t="s">
        <v>260</v>
      </c>
      <c r="F1166">
        <v>769</v>
      </c>
      <c r="G1166" t="s">
        <v>211</v>
      </c>
      <c r="H1166" t="s">
        <v>1104</v>
      </c>
      <c r="I1166" t="s">
        <v>1869</v>
      </c>
    </row>
    <row r="1167" spans="1:9" hidden="1">
      <c r="A1167" t="s">
        <v>150</v>
      </c>
      <c r="B1167" t="s">
        <v>209</v>
      </c>
      <c r="C1167" t="s">
        <v>242</v>
      </c>
      <c r="D1167" t="s">
        <v>209</v>
      </c>
      <c r="E1167" t="s">
        <v>260</v>
      </c>
      <c r="F1167">
        <v>770</v>
      </c>
      <c r="G1167" t="s">
        <v>211</v>
      </c>
      <c r="H1167" t="s">
        <v>1106</v>
      </c>
      <c r="I1167" t="s">
        <v>1870</v>
      </c>
    </row>
    <row r="1168" spans="1:9" hidden="1">
      <c r="A1168" t="s">
        <v>150</v>
      </c>
      <c r="B1168" t="s">
        <v>209</v>
      </c>
      <c r="C1168" t="s">
        <v>242</v>
      </c>
      <c r="D1168" t="s">
        <v>209</v>
      </c>
      <c r="E1168" t="s">
        <v>260</v>
      </c>
      <c r="F1168">
        <v>771</v>
      </c>
      <c r="G1168" t="s">
        <v>211</v>
      </c>
      <c r="H1168" t="s">
        <v>1108</v>
      </c>
      <c r="I1168" t="s">
        <v>1871</v>
      </c>
    </row>
    <row r="1169" spans="1:9" hidden="1">
      <c r="A1169" t="s">
        <v>150</v>
      </c>
      <c r="B1169" t="s">
        <v>209</v>
      </c>
      <c r="C1169" t="s">
        <v>242</v>
      </c>
      <c r="D1169" t="s">
        <v>209</v>
      </c>
      <c r="E1169" t="s">
        <v>260</v>
      </c>
      <c r="F1169">
        <v>772</v>
      </c>
      <c r="G1169" t="s">
        <v>211</v>
      </c>
      <c r="H1169" t="s">
        <v>1110</v>
      </c>
      <c r="I1169" t="s">
        <v>1872</v>
      </c>
    </row>
    <row r="1170" spans="1:9" hidden="1">
      <c r="A1170" t="s">
        <v>150</v>
      </c>
      <c r="B1170" t="s">
        <v>209</v>
      </c>
      <c r="C1170" t="s">
        <v>242</v>
      </c>
      <c r="D1170" t="s">
        <v>209</v>
      </c>
      <c r="E1170" t="s">
        <v>260</v>
      </c>
      <c r="F1170">
        <v>773</v>
      </c>
      <c r="G1170" t="s">
        <v>211</v>
      </c>
      <c r="H1170" t="s">
        <v>1112</v>
      </c>
      <c r="I1170" t="s">
        <v>1873</v>
      </c>
    </row>
    <row r="1171" spans="1:9" hidden="1">
      <c r="A1171" t="s">
        <v>150</v>
      </c>
      <c r="B1171" t="s">
        <v>209</v>
      </c>
      <c r="C1171" t="s">
        <v>242</v>
      </c>
      <c r="D1171" t="s">
        <v>209</v>
      </c>
      <c r="E1171" t="s">
        <v>260</v>
      </c>
      <c r="F1171">
        <v>774</v>
      </c>
      <c r="G1171" t="s">
        <v>211</v>
      </c>
      <c r="H1171" t="s">
        <v>1114</v>
      </c>
      <c r="I1171" t="s">
        <v>1823</v>
      </c>
    </row>
    <row r="1172" spans="1:9" hidden="1">
      <c r="A1172" t="s">
        <v>150</v>
      </c>
      <c r="B1172" t="s">
        <v>209</v>
      </c>
      <c r="C1172" t="s">
        <v>242</v>
      </c>
      <c r="D1172" t="s">
        <v>209</v>
      </c>
      <c r="E1172" t="s">
        <v>334</v>
      </c>
      <c r="F1172">
        <v>775</v>
      </c>
      <c r="G1172" t="s">
        <v>211</v>
      </c>
      <c r="H1172" t="s">
        <v>1243</v>
      </c>
      <c r="I1172" t="s">
        <v>1874</v>
      </c>
    </row>
    <row r="1173" spans="1:9" hidden="1">
      <c r="A1173" t="s">
        <v>150</v>
      </c>
      <c r="B1173" t="s">
        <v>209</v>
      </c>
      <c r="C1173" t="s">
        <v>242</v>
      </c>
      <c r="D1173" t="s">
        <v>209</v>
      </c>
      <c r="E1173" t="s">
        <v>334</v>
      </c>
      <c r="F1173">
        <v>776</v>
      </c>
      <c r="G1173" t="s">
        <v>211</v>
      </c>
      <c r="H1173" t="s">
        <v>1112</v>
      </c>
      <c r="I1173" t="s">
        <v>1875</v>
      </c>
    </row>
    <row r="1174" spans="1:9" hidden="1">
      <c r="A1174" t="s">
        <v>150</v>
      </c>
      <c r="B1174" t="s">
        <v>209</v>
      </c>
      <c r="C1174" t="s">
        <v>242</v>
      </c>
      <c r="D1174" t="s">
        <v>209</v>
      </c>
      <c r="E1174" t="s">
        <v>334</v>
      </c>
      <c r="F1174">
        <v>777</v>
      </c>
      <c r="G1174" t="s">
        <v>211</v>
      </c>
      <c r="H1174" t="s">
        <v>1631</v>
      </c>
      <c r="I1174" t="s">
        <v>1876</v>
      </c>
    </row>
    <row r="1175" spans="1:9" hidden="1">
      <c r="A1175" t="s">
        <v>150</v>
      </c>
      <c r="B1175" t="s">
        <v>209</v>
      </c>
      <c r="C1175" t="s">
        <v>242</v>
      </c>
      <c r="D1175" t="s">
        <v>209</v>
      </c>
      <c r="E1175" t="s">
        <v>334</v>
      </c>
      <c r="F1175">
        <v>778</v>
      </c>
      <c r="G1175" t="s">
        <v>211</v>
      </c>
      <c r="H1175" t="s">
        <v>1114</v>
      </c>
      <c r="I1175" t="s">
        <v>1360</v>
      </c>
    </row>
    <row r="1176" spans="1:9">
      <c r="A1176" t="s">
        <v>150</v>
      </c>
      <c r="B1176" t="s">
        <v>225</v>
      </c>
      <c r="C1176" t="s">
        <v>230</v>
      </c>
      <c r="D1176" t="s">
        <v>225</v>
      </c>
      <c r="E1176" t="s">
        <v>260</v>
      </c>
      <c r="F1176">
        <v>779</v>
      </c>
      <c r="G1176" t="s">
        <v>227</v>
      </c>
      <c r="H1176" t="s">
        <v>1119</v>
      </c>
      <c r="I1176" t="s">
        <v>1877</v>
      </c>
    </row>
    <row r="1177" spans="1:9">
      <c r="A1177" t="s">
        <v>150</v>
      </c>
      <c r="B1177" t="s">
        <v>225</v>
      </c>
      <c r="C1177" t="s">
        <v>230</v>
      </c>
      <c r="D1177" t="s">
        <v>225</v>
      </c>
      <c r="E1177" t="s">
        <v>260</v>
      </c>
      <c r="F1177">
        <v>780</v>
      </c>
      <c r="G1177" t="s">
        <v>227</v>
      </c>
      <c r="H1177" t="s">
        <v>1121</v>
      </c>
      <c r="I1177" t="s">
        <v>1878</v>
      </c>
    </row>
    <row r="1178" spans="1:9">
      <c r="A1178" t="s">
        <v>150</v>
      </c>
      <c r="B1178" t="s">
        <v>225</v>
      </c>
      <c r="C1178" t="s">
        <v>230</v>
      </c>
      <c r="D1178" t="s">
        <v>225</v>
      </c>
      <c r="E1178" t="s">
        <v>260</v>
      </c>
      <c r="F1178">
        <v>781</v>
      </c>
      <c r="G1178" t="s">
        <v>227</v>
      </c>
      <c r="H1178" t="s">
        <v>1123</v>
      </c>
      <c r="I1178" t="s">
        <v>1635</v>
      </c>
    </row>
    <row r="1179" spans="1:9">
      <c r="A1179" t="s">
        <v>150</v>
      </c>
      <c r="B1179" t="s">
        <v>225</v>
      </c>
      <c r="C1179" t="s">
        <v>230</v>
      </c>
      <c r="D1179" t="s">
        <v>225</v>
      </c>
      <c r="E1179" t="s">
        <v>334</v>
      </c>
      <c r="F1179">
        <v>782</v>
      </c>
      <c r="G1179" t="s">
        <v>227</v>
      </c>
      <c r="H1179" t="s">
        <v>1119</v>
      </c>
      <c r="I1179" t="s">
        <v>1879</v>
      </c>
    </row>
    <row r="1180" spans="1:9">
      <c r="A1180" t="s">
        <v>150</v>
      </c>
      <c r="B1180" t="s">
        <v>225</v>
      </c>
      <c r="C1180" t="s">
        <v>230</v>
      </c>
      <c r="D1180" t="s">
        <v>225</v>
      </c>
      <c r="E1180" t="s">
        <v>334</v>
      </c>
      <c r="F1180">
        <v>783</v>
      </c>
      <c r="G1180" t="s">
        <v>227</v>
      </c>
      <c r="H1180" t="s">
        <v>1121</v>
      </c>
      <c r="I1180" t="s">
        <v>1880</v>
      </c>
    </row>
    <row r="1181" spans="1:9">
      <c r="A1181" t="s">
        <v>150</v>
      </c>
      <c r="B1181" t="s">
        <v>225</v>
      </c>
      <c r="C1181" t="s">
        <v>230</v>
      </c>
      <c r="D1181" t="s">
        <v>225</v>
      </c>
      <c r="E1181" t="s">
        <v>334</v>
      </c>
      <c r="F1181">
        <v>784</v>
      </c>
      <c r="G1181" t="s">
        <v>227</v>
      </c>
      <c r="H1181" t="s">
        <v>1123</v>
      </c>
      <c r="I1181" t="s">
        <v>1638</v>
      </c>
    </row>
    <row r="1182" spans="1:9" hidden="1">
      <c r="A1182" t="s">
        <v>153</v>
      </c>
      <c r="B1182" t="s">
        <v>213</v>
      </c>
      <c r="C1182" t="s">
        <v>218</v>
      </c>
      <c r="D1182" t="s">
        <v>213</v>
      </c>
      <c r="E1182" t="s">
        <v>260</v>
      </c>
      <c r="F1182">
        <v>785</v>
      </c>
      <c r="G1182" t="s">
        <v>215</v>
      </c>
      <c r="H1182" t="s">
        <v>1035</v>
      </c>
      <c r="I1182" t="s">
        <v>1881</v>
      </c>
    </row>
    <row r="1183" spans="1:9" hidden="1">
      <c r="A1183" t="s">
        <v>153</v>
      </c>
      <c r="B1183" t="s">
        <v>213</v>
      </c>
      <c r="C1183" t="s">
        <v>218</v>
      </c>
      <c r="D1183" t="s">
        <v>213</v>
      </c>
      <c r="E1183" t="s">
        <v>260</v>
      </c>
      <c r="F1183">
        <v>786</v>
      </c>
      <c r="G1183" t="s">
        <v>215</v>
      </c>
      <c r="H1183" t="s">
        <v>1425</v>
      </c>
      <c r="I1183" t="s">
        <v>1882</v>
      </c>
    </row>
    <row r="1184" spans="1:9" hidden="1">
      <c r="A1184" t="s">
        <v>153</v>
      </c>
      <c r="B1184" t="s">
        <v>213</v>
      </c>
      <c r="C1184" t="s">
        <v>218</v>
      </c>
      <c r="D1184" t="s">
        <v>213</v>
      </c>
      <c r="E1184" t="s">
        <v>260</v>
      </c>
      <c r="F1184">
        <v>787</v>
      </c>
      <c r="G1184" t="s">
        <v>215</v>
      </c>
      <c r="H1184" t="s">
        <v>1027</v>
      </c>
      <c r="I1184" t="s">
        <v>1883</v>
      </c>
    </row>
    <row r="1185" spans="1:9" hidden="1">
      <c r="A1185" t="s">
        <v>153</v>
      </c>
      <c r="B1185" t="s">
        <v>213</v>
      </c>
      <c r="C1185" t="s">
        <v>218</v>
      </c>
      <c r="D1185" t="s">
        <v>213</v>
      </c>
      <c r="E1185" t="s">
        <v>260</v>
      </c>
      <c r="F1185">
        <v>788</v>
      </c>
      <c r="G1185" t="s">
        <v>215</v>
      </c>
      <c r="H1185" t="s">
        <v>1256</v>
      </c>
      <c r="I1185" t="s">
        <v>1884</v>
      </c>
    </row>
    <row r="1186" spans="1:9" hidden="1">
      <c r="A1186" t="s">
        <v>153</v>
      </c>
      <c r="B1186" t="s">
        <v>213</v>
      </c>
      <c r="C1186" t="s">
        <v>218</v>
      </c>
      <c r="D1186" t="s">
        <v>213</v>
      </c>
      <c r="E1186" t="s">
        <v>260</v>
      </c>
      <c r="F1186">
        <v>789</v>
      </c>
      <c r="G1186" t="s">
        <v>215</v>
      </c>
      <c r="H1186" t="s">
        <v>1031</v>
      </c>
      <c r="I1186" t="s">
        <v>1885</v>
      </c>
    </row>
    <row r="1187" spans="1:9" hidden="1">
      <c r="A1187" t="s">
        <v>153</v>
      </c>
      <c r="B1187" t="s">
        <v>213</v>
      </c>
      <c r="C1187" t="s">
        <v>218</v>
      </c>
      <c r="D1187" t="s">
        <v>213</v>
      </c>
      <c r="E1187" t="s">
        <v>260</v>
      </c>
      <c r="F1187">
        <v>790</v>
      </c>
      <c r="G1187" t="s">
        <v>215</v>
      </c>
      <c r="H1187" t="s">
        <v>1033</v>
      </c>
      <c r="I1187" t="s">
        <v>1886</v>
      </c>
    </row>
    <row r="1188" spans="1:9" hidden="1">
      <c r="A1188" t="s">
        <v>153</v>
      </c>
      <c r="B1188" t="s">
        <v>213</v>
      </c>
      <c r="C1188" t="s">
        <v>218</v>
      </c>
      <c r="D1188" t="s">
        <v>213</v>
      </c>
      <c r="E1188" t="s">
        <v>334</v>
      </c>
      <c r="F1188">
        <v>791</v>
      </c>
      <c r="G1188" t="s">
        <v>215</v>
      </c>
      <c r="H1188" t="s">
        <v>1035</v>
      </c>
      <c r="I1188" t="s">
        <v>1887</v>
      </c>
    </row>
    <row r="1189" spans="1:9" hidden="1">
      <c r="A1189" t="s">
        <v>153</v>
      </c>
      <c r="B1189" t="s">
        <v>213</v>
      </c>
      <c r="C1189" t="s">
        <v>218</v>
      </c>
      <c r="D1189" t="s">
        <v>213</v>
      </c>
      <c r="E1189" t="s">
        <v>334</v>
      </c>
      <c r="F1189">
        <v>792</v>
      </c>
      <c r="G1189" t="s">
        <v>215</v>
      </c>
      <c r="H1189" t="s">
        <v>1027</v>
      </c>
      <c r="I1189" t="s">
        <v>1888</v>
      </c>
    </row>
    <row r="1190" spans="1:9" hidden="1">
      <c r="A1190" t="s">
        <v>153</v>
      </c>
      <c r="B1190" t="s">
        <v>213</v>
      </c>
      <c r="C1190" t="s">
        <v>218</v>
      </c>
      <c r="D1190" t="s">
        <v>213</v>
      </c>
      <c r="E1190" t="s">
        <v>334</v>
      </c>
      <c r="F1190">
        <v>793</v>
      </c>
      <c r="G1190" t="s">
        <v>215</v>
      </c>
      <c r="H1190" t="s">
        <v>1031</v>
      </c>
      <c r="I1190" t="s">
        <v>1889</v>
      </c>
    </row>
    <row r="1191" spans="1:9">
      <c r="A1191" t="s">
        <v>153</v>
      </c>
      <c r="B1191" t="s">
        <v>253</v>
      </c>
      <c r="C1191" t="s">
        <v>256</v>
      </c>
      <c r="D1191" t="s">
        <v>253</v>
      </c>
      <c r="E1191" t="s">
        <v>260</v>
      </c>
      <c r="F1191">
        <v>794</v>
      </c>
      <c r="G1191" t="s">
        <v>255</v>
      </c>
      <c r="H1191" t="s">
        <v>1890</v>
      </c>
      <c r="I1191" t="s">
        <v>1891</v>
      </c>
    </row>
    <row r="1192" spans="1:9">
      <c r="A1192" t="s">
        <v>153</v>
      </c>
      <c r="B1192" t="s">
        <v>253</v>
      </c>
      <c r="C1192" t="s">
        <v>256</v>
      </c>
      <c r="D1192" t="s">
        <v>253</v>
      </c>
      <c r="E1192" t="s">
        <v>260</v>
      </c>
      <c r="F1192">
        <v>795</v>
      </c>
      <c r="G1192" t="s">
        <v>255</v>
      </c>
      <c r="H1192" t="s">
        <v>1892</v>
      </c>
      <c r="I1192" t="s">
        <v>1893</v>
      </c>
    </row>
    <row r="1193" spans="1:9">
      <c r="A1193" t="s">
        <v>153</v>
      </c>
      <c r="B1193" t="s">
        <v>253</v>
      </c>
      <c r="C1193" t="s">
        <v>256</v>
      </c>
      <c r="D1193" t="s">
        <v>253</v>
      </c>
      <c r="E1193" t="s">
        <v>260</v>
      </c>
      <c r="F1193">
        <v>796</v>
      </c>
      <c r="G1193" t="s">
        <v>255</v>
      </c>
      <c r="H1193" t="s">
        <v>1894</v>
      </c>
      <c r="I1193" t="s">
        <v>1895</v>
      </c>
    </row>
    <row r="1194" spans="1:9">
      <c r="A1194" t="s">
        <v>153</v>
      </c>
      <c r="B1194" t="s">
        <v>253</v>
      </c>
      <c r="C1194" t="s">
        <v>256</v>
      </c>
      <c r="D1194" t="s">
        <v>253</v>
      </c>
      <c r="E1194" t="s">
        <v>260</v>
      </c>
      <c r="F1194">
        <v>797</v>
      </c>
      <c r="G1194" t="s">
        <v>255</v>
      </c>
      <c r="H1194" t="s">
        <v>1596</v>
      </c>
      <c r="I1194" t="s">
        <v>1896</v>
      </c>
    </row>
    <row r="1195" spans="1:9">
      <c r="A1195" t="s">
        <v>153</v>
      </c>
      <c r="B1195" t="s">
        <v>253</v>
      </c>
      <c r="C1195" t="s">
        <v>256</v>
      </c>
      <c r="D1195" t="s">
        <v>253</v>
      </c>
      <c r="E1195" t="s">
        <v>260</v>
      </c>
      <c r="F1195">
        <v>798</v>
      </c>
      <c r="G1195" t="s">
        <v>255</v>
      </c>
      <c r="H1195" t="s">
        <v>1050</v>
      </c>
      <c r="I1195" t="s">
        <v>1897</v>
      </c>
    </row>
    <row r="1196" spans="1:9">
      <c r="A1196" t="s">
        <v>153</v>
      </c>
      <c r="B1196" t="s">
        <v>253</v>
      </c>
      <c r="C1196" t="s">
        <v>256</v>
      </c>
      <c r="D1196" t="s">
        <v>253</v>
      </c>
      <c r="E1196" t="s">
        <v>334</v>
      </c>
      <c r="F1196">
        <v>799</v>
      </c>
      <c r="G1196" t="s">
        <v>255</v>
      </c>
      <c r="H1196" t="s">
        <v>1547</v>
      </c>
      <c r="I1196" t="s">
        <v>1898</v>
      </c>
    </row>
    <row r="1197" spans="1:9">
      <c r="A1197" t="s">
        <v>153</v>
      </c>
      <c r="B1197" t="s">
        <v>253</v>
      </c>
      <c r="C1197" t="s">
        <v>256</v>
      </c>
      <c r="D1197" t="s">
        <v>253</v>
      </c>
      <c r="E1197" t="s">
        <v>334</v>
      </c>
      <c r="F1197">
        <v>800</v>
      </c>
      <c r="G1197" t="s">
        <v>255</v>
      </c>
      <c r="H1197" t="s">
        <v>1050</v>
      </c>
      <c r="I1197" t="s">
        <v>1386</v>
      </c>
    </row>
    <row r="1198" spans="1:9">
      <c r="A1198" t="s">
        <v>153</v>
      </c>
      <c r="B1198" t="s">
        <v>245</v>
      </c>
      <c r="C1198" t="s">
        <v>248</v>
      </c>
      <c r="D1198" t="s">
        <v>245</v>
      </c>
      <c r="E1198" t="s">
        <v>260</v>
      </c>
      <c r="F1198">
        <v>801</v>
      </c>
      <c r="G1198" t="s">
        <v>247</v>
      </c>
      <c r="H1198" t="s">
        <v>1551</v>
      </c>
      <c r="I1198" t="s">
        <v>1899</v>
      </c>
    </row>
    <row r="1199" spans="1:9">
      <c r="A1199" t="s">
        <v>153</v>
      </c>
      <c r="B1199" t="s">
        <v>245</v>
      </c>
      <c r="C1199" t="s">
        <v>248</v>
      </c>
      <c r="D1199" t="s">
        <v>245</v>
      </c>
      <c r="E1199" t="s">
        <v>260</v>
      </c>
      <c r="F1199">
        <v>802</v>
      </c>
      <c r="G1199" t="s">
        <v>247</v>
      </c>
      <c r="H1199" t="s">
        <v>1900</v>
      </c>
      <c r="I1199" t="s">
        <v>1901</v>
      </c>
    </row>
    <row r="1200" spans="1:9">
      <c r="A1200" t="s">
        <v>153</v>
      </c>
      <c r="B1200" t="s">
        <v>245</v>
      </c>
      <c r="C1200" t="s">
        <v>248</v>
      </c>
      <c r="D1200" t="s">
        <v>245</v>
      </c>
      <c r="E1200" t="s">
        <v>334</v>
      </c>
      <c r="F1200">
        <v>803</v>
      </c>
      <c r="G1200" t="s">
        <v>247</v>
      </c>
      <c r="H1200" t="s">
        <v>1067</v>
      </c>
      <c r="I1200" t="s">
        <v>1661</v>
      </c>
    </row>
    <row r="1201" spans="1:9">
      <c r="A1201" t="s">
        <v>153</v>
      </c>
      <c r="B1201" t="s">
        <v>245</v>
      </c>
      <c r="C1201" t="s">
        <v>248</v>
      </c>
      <c r="D1201" t="s">
        <v>245</v>
      </c>
      <c r="E1201" t="s">
        <v>334</v>
      </c>
      <c r="F1201">
        <v>804</v>
      </c>
      <c r="G1201" t="s">
        <v>247</v>
      </c>
      <c r="H1201" t="s">
        <v>1280</v>
      </c>
      <c r="I1201" t="s">
        <v>1902</v>
      </c>
    </row>
    <row r="1202" spans="1:9">
      <c r="A1202" t="s">
        <v>153</v>
      </c>
      <c r="B1202" t="s">
        <v>245</v>
      </c>
      <c r="C1202" t="s">
        <v>248</v>
      </c>
      <c r="D1202" t="s">
        <v>245</v>
      </c>
      <c r="E1202" t="s">
        <v>334</v>
      </c>
      <c r="F1202">
        <v>805</v>
      </c>
      <c r="G1202" t="s">
        <v>247</v>
      </c>
      <c r="H1202" t="s">
        <v>1071</v>
      </c>
      <c r="I1202" t="s">
        <v>1903</v>
      </c>
    </row>
    <row r="1203" spans="1:9" hidden="1">
      <c r="A1203" t="s">
        <v>153</v>
      </c>
      <c r="B1203" t="s">
        <v>235</v>
      </c>
      <c r="C1203" t="s">
        <v>238</v>
      </c>
      <c r="D1203" t="s">
        <v>235</v>
      </c>
      <c r="E1203" t="s">
        <v>260</v>
      </c>
      <c r="F1203">
        <v>806</v>
      </c>
      <c r="G1203" t="s">
        <v>237</v>
      </c>
      <c r="H1203" t="s">
        <v>1073</v>
      </c>
      <c r="I1203" t="s">
        <v>1904</v>
      </c>
    </row>
    <row r="1204" spans="1:9" hidden="1">
      <c r="A1204" t="s">
        <v>153</v>
      </c>
      <c r="B1204" t="s">
        <v>235</v>
      </c>
      <c r="C1204" t="s">
        <v>238</v>
      </c>
      <c r="D1204" t="s">
        <v>235</v>
      </c>
      <c r="E1204" t="s">
        <v>334</v>
      </c>
      <c r="F1204">
        <v>807</v>
      </c>
      <c r="G1204" t="s">
        <v>237</v>
      </c>
      <c r="H1204" t="s">
        <v>1337</v>
      </c>
      <c r="I1204" t="s">
        <v>1905</v>
      </c>
    </row>
    <row r="1205" spans="1:9" hidden="1">
      <c r="A1205" t="s">
        <v>153</v>
      </c>
      <c r="B1205" t="s">
        <v>235</v>
      </c>
      <c r="C1205" t="s">
        <v>238</v>
      </c>
      <c r="D1205" t="s">
        <v>235</v>
      </c>
      <c r="E1205" t="s">
        <v>334</v>
      </c>
      <c r="F1205">
        <v>808</v>
      </c>
      <c r="G1205" t="s">
        <v>237</v>
      </c>
      <c r="H1205" t="s">
        <v>1081</v>
      </c>
      <c r="I1205" t="s">
        <v>1906</v>
      </c>
    </row>
    <row r="1206" spans="1:9" hidden="1">
      <c r="A1206" t="s">
        <v>153</v>
      </c>
      <c r="B1206" t="s">
        <v>231</v>
      </c>
      <c r="C1206" t="s">
        <v>244</v>
      </c>
      <c r="D1206" t="s">
        <v>231</v>
      </c>
      <c r="E1206" t="s">
        <v>260</v>
      </c>
      <c r="F1206">
        <v>809</v>
      </c>
      <c r="G1206" t="s">
        <v>233</v>
      </c>
      <c r="H1206" t="s">
        <v>1230</v>
      </c>
      <c r="I1206" t="s">
        <v>1907</v>
      </c>
    </row>
    <row r="1207" spans="1:9" hidden="1">
      <c r="A1207" t="s">
        <v>153</v>
      </c>
      <c r="B1207" t="s">
        <v>231</v>
      </c>
      <c r="C1207" t="s">
        <v>244</v>
      </c>
      <c r="D1207" t="s">
        <v>231</v>
      </c>
      <c r="E1207" t="s">
        <v>260</v>
      </c>
      <c r="F1207">
        <v>810</v>
      </c>
      <c r="G1207" t="s">
        <v>233</v>
      </c>
      <c r="H1207" t="s">
        <v>1396</v>
      </c>
      <c r="I1207" t="s">
        <v>1908</v>
      </c>
    </row>
    <row r="1208" spans="1:9" hidden="1">
      <c r="A1208" t="s">
        <v>153</v>
      </c>
      <c r="B1208" t="s">
        <v>231</v>
      </c>
      <c r="C1208" t="s">
        <v>244</v>
      </c>
      <c r="D1208" t="s">
        <v>231</v>
      </c>
      <c r="E1208" t="s">
        <v>260</v>
      </c>
      <c r="F1208">
        <v>811</v>
      </c>
      <c r="G1208" t="s">
        <v>233</v>
      </c>
      <c r="H1208" t="s">
        <v>1092</v>
      </c>
      <c r="I1208" t="s">
        <v>1909</v>
      </c>
    </row>
    <row r="1209" spans="1:9" hidden="1">
      <c r="A1209" t="s">
        <v>153</v>
      </c>
      <c r="B1209" t="s">
        <v>231</v>
      </c>
      <c r="C1209" t="s">
        <v>244</v>
      </c>
      <c r="D1209" t="s">
        <v>231</v>
      </c>
      <c r="E1209" t="s">
        <v>334</v>
      </c>
      <c r="F1209">
        <v>812</v>
      </c>
      <c r="G1209" t="s">
        <v>233</v>
      </c>
      <c r="H1209" t="s">
        <v>1342</v>
      </c>
      <c r="I1209" t="s">
        <v>1910</v>
      </c>
    </row>
    <row r="1210" spans="1:9" hidden="1">
      <c r="A1210" t="s">
        <v>153</v>
      </c>
      <c r="B1210" t="s">
        <v>231</v>
      </c>
      <c r="C1210" t="s">
        <v>244</v>
      </c>
      <c r="D1210" t="s">
        <v>231</v>
      </c>
      <c r="E1210" t="s">
        <v>334</v>
      </c>
      <c r="F1210">
        <v>813</v>
      </c>
      <c r="G1210" t="s">
        <v>233</v>
      </c>
      <c r="H1210" t="s">
        <v>1813</v>
      </c>
      <c r="I1210" t="s">
        <v>1911</v>
      </c>
    </row>
    <row r="1211" spans="1:9" hidden="1">
      <c r="A1211" t="s">
        <v>153</v>
      </c>
      <c r="B1211" t="s">
        <v>231</v>
      </c>
      <c r="C1211" t="s">
        <v>244</v>
      </c>
      <c r="D1211" t="s">
        <v>231</v>
      </c>
      <c r="E1211" t="s">
        <v>334</v>
      </c>
      <c r="F1211">
        <v>814</v>
      </c>
      <c r="G1211" t="s">
        <v>233</v>
      </c>
      <c r="H1211" t="s">
        <v>1222</v>
      </c>
      <c r="I1211" t="s">
        <v>1912</v>
      </c>
    </row>
    <row r="1212" spans="1:9" hidden="1">
      <c r="A1212" t="s">
        <v>153</v>
      </c>
      <c r="B1212" t="s">
        <v>231</v>
      </c>
      <c r="C1212" t="s">
        <v>244</v>
      </c>
      <c r="D1212" t="s">
        <v>231</v>
      </c>
      <c r="E1212" t="s">
        <v>334</v>
      </c>
      <c r="F1212">
        <v>815</v>
      </c>
      <c r="G1212" t="s">
        <v>233</v>
      </c>
      <c r="H1212" t="s">
        <v>1090</v>
      </c>
      <c r="I1212" t="s">
        <v>1913</v>
      </c>
    </row>
    <row r="1213" spans="1:9" hidden="1">
      <c r="A1213" t="s">
        <v>153</v>
      </c>
      <c r="B1213" t="s">
        <v>231</v>
      </c>
      <c r="C1213" t="s">
        <v>244</v>
      </c>
      <c r="D1213" t="s">
        <v>231</v>
      </c>
      <c r="E1213" t="s">
        <v>334</v>
      </c>
      <c r="F1213">
        <v>816</v>
      </c>
      <c r="G1213" t="s">
        <v>233</v>
      </c>
      <c r="H1213" t="s">
        <v>1167</v>
      </c>
      <c r="I1213" t="s">
        <v>1914</v>
      </c>
    </row>
    <row r="1214" spans="1:9" hidden="1">
      <c r="A1214" t="s">
        <v>153</v>
      </c>
      <c r="B1214" t="s">
        <v>231</v>
      </c>
      <c r="C1214" t="s">
        <v>244</v>
      </c>
      <c r="D1214" t="s">
        <v>231</v>
      </c>
      <c r="E1214" t="s">
        <v>334</v>
      </c>
      <c r="F1214">
        <v>817</v>
      </c>
      <c r="G1214" t="s">
        <v>233</v>
      </c>
      <c r="H1214" t="s">
        <v>1092</v>
      </c>
      <c r="I1214" t="s">
        <v>1867</v>
      </c>
    </row>
    <row r="1215" spans="1:9" hidden="1">
      <c r="A1215" t="s">
        <v>153</v>
      </c>
      <c r="B1215" t="s">
        <v>209</v>
      </c>
      <c r="C1215" t="s">
        <v>242</v>
      </c>
      <c r="D1215" t="s">
        <v>209</v>
      </c>
      <c r="E1215" t="s">
        <v>260</v>
      </c>
      <c r="F1215">
        <v>818</v>
      </c>
      <c r="G1215" t="s">
        <v>211</v>
      </c>
      <c r="H1215" t="s">
        <v>1104</v>
      </c>
      <c r="I1215" t="s">
        <v>1915</v>
      </c>
    </row>
    <row r="1216" spans="1:9" hidden="1">
      <c r="A1216" t="s">
        <v>153</v>
      </c>
      <c r="B1216" t="s">
        <v>209</v>
      </c>
      <c r="C1216" t="s">
        <v>242</v>
      </c>
      <c r="D1216" t="s">
        <v>209</v>
      </c>
      <c r="E1216" t="s">
        <v>260</v>
      </c>
      <c r="F1216">
        <v>819</v>
      </c>
      <c r="G1216" t="s">
        <v>211</v>
      </c>
      <c r="H1216" t="s">
        <v>1106</v>
      </c>
      <c r="I1216" t="s">
        <v>1916</v>
      </c>
    </row>
    <row r="1217" spans="1:9" hidden="1">
      <c r="A1217" t="s">
        <v>153</v>
      </c>
      <c r="B1217" t="s">
        <v>209</v>
      </c>
      <c r="C1217" t="s">
        <v>242</v>
      </c>
      <c r="D1217" t="s">
        <v>209</v>
      </c>
      <c r="E1217" t="s">
        <v>260</v>
      </c>
      <c r="F1217">
        <v>820</v>
      </c>
      <c r="G1217" t="s">
        <v>211</v>
      </c>
      <c r="H1217" t="s">
        <v>1108</v>
      </c>
      <c r="I1217" t="s">
        <v>1917</v>
      </c>
    </row>
    <row r="1218" spans="1:9" hidden="1">
      <c r="A1218" t="s">
        <v>153</v>
      </c>
      <c r="B1218" t="s">
        <v>209</v>
      </c>
      <c r="C1218" t="s">
        <v>242</v>
      </c>
      <c r="D1218" t="s">
        <v>209</v>
      </c>
      <c r="E1218" t="s">
        <v>260</v>
      </c>
      <c r="F1218">
        <v>821</v>
      </c>
      <c r="G1218" t="s">
        <v>211</v>
      </c>
      <c r="H1218" t="s">
        <v>1110</v>
      </c>
      <c r="I1218" t="s">
        <v>1918</v>
      </c>
    </row>
    <row r="1219" spans="1:9" hidden="1">
      <c r="A1219" t="s">
        <v>153</v>
      </c>
      <c r="B1219" t="s">
        <v>209</v>
      </c>
      <c r="C1219" t="s">
        <v>242</v>
      </c>
      <c r="D1219" t="s">
        <v>209</v>
      </c>
      <c r="E1219" t="s">
        <v>260</v>
      </c>
      <c r="F1219">
        <v>822</v>
      </c>
      <c r="G1219" t="s">
        <v>211</v>
      </c>
      <c r="H1219" t="s">
        <v>1112</v>
      </c>
      <c r="I1219" t="s">
        <v>1919</v>
      </c>
    </row>
    <row r="1220" spans="1:9" hidden="1">
      <c r="A1220" t="s">
        <v>153</v>
      </c>
      <c r="B1220" t="s">
        <v>209</v>
      </c>
      <c r="C1220" t="s">
        <v>242</v>
      </c>
      <c r="D1220" t="s">
        <v>209</v>
      </c>
      <c r="E1220" t="s">
        <v>260</v>
      </c>
      <c r="F1220">
        <v>823</v>
      </c>
      <c r="G1220" t="s">
        <v>211</v>
      </c>
      <c r="H1220" t="s">
        <v>1114</v>
      </c>
      <c r="I1220" t="s">
        <v>1356</v>
      </c>
    </row>
    <row r="1221" spans="1:9" hidden="1">
      <c r="A1221" t="s">
        <v>153</v>
      </c>
      <c r="B1221" t="s">
        <v>209</v>
      </c>
      <c r="C1221" t="s">
        <v>242</v>
      </c>
      <c r="D1221" t="s">
        <v>209</v>
      </c>
      <c r="E1221" t="s">
        <v>334</v>
      </c>
      <c r="F1221">
        <v>824</v>
      </c>
      <c r="G1221" t="s">
        <v>211</v>
      </c>
      <c r="H1221" t="s">
        <v>1243</v>
      </c>
      <c r="I1221" t="s">
        <v>1920</v>
      </c>
    </row>
    <row r="1222" spans="1:9" hidden="1">
      <c r="A1222" t="s">
        <v>153</v>
      </c>
      <c r="B1222" t="s">
        <v>209</v>
      </c>
      <c r="C1222" t="s">
        <v>242</v>
      </c>
      <c r="D1222" t="s">
        <v>209</v>
      </c>
      <c r="E1222" t="s">
        <v>334</v>
      </c>
      <c r="F1222">
        <v>825</v>
      </c>
      <c r="G1222" t="s">
        <v>211</v>
      </c>
      <c r="H1222" t="s">
        <v>1112</v>
      </c>
      <c r="I1222" t="s">
        <v>1921</v>
      </c>
    </row>
    <row r="1223" spans="1:9" hidden="1">
      <c r="A1223" t="s">
        <v>153</v>
      </c>
      <c r="B1223" t="s">
        <v>209</v>
      </c>
      <c r="C1223" t="s">
        <v>242</v>
      </c>
      <c r="D1223" t="s">
        <v>209</v>
      </c>
      <c r="E1223" t="s">
        <v>334</v>
      </c>
      <c r="F1223">
        <v>826</v>
      </c>
      <c r="G1223" t="s">
        <v>211</v>
      </c>
      <c r="H1223" t="s">
        <v>1580</v>
      </c>
      <c r="I1223" t="s">
        <v>1922</v>
      </c>
    </row>
    <row r="1224" spans="1:9">
      <c r="A1224" t="s">
        <v>153</v>
      </c>
      <c r="B1224" t="s">
        <v>225</v>
      </c>
      <c r="C1224" t="s">
        <v>230</v>
      </c>
      <c r="D1224" t="s">
        <v>225</v>
      </c>
      <c r="E1224" t="s">
        <v>260</v>
      </c>
      <c r="F1224">
        <v>827</v>
      </c>
      <c r="G1224" t="s">
        <v>227</v>
      </c>
      <c r="H1224" t="s">
        <v>1119</v>
      </c>
      <c r="I1224" t="s">
        <v>1923</v>
      </c>
    </row>
    <row r="1225" spans="1:9">
      <c r="A1225" t="s">
        <v>153</v>
      </c>
      <c r="B1225" t="s">
        <v>225</v>
      </c>
      <c r="C1225" t="s">
        <v>230</v>
      </c>
      <c r="D1225" t="s">
        <v>225</v>
      </c>
      <c r="E1225" t="s">
        <v>260</v>
      </c>
      <c r="F1225">
        <v>828</v>
      </c>
      <c r="G1225" t="s">
        <v>227</v>
      </c>
      <c r="H1225" t="s">
        <v>1121</v>
      </c>
      <c r="I1225" t="s">
        <v>1924</v>
      </c>
    </row>
    <row r="1226" spans="1:9">
      <c r="A1226" t="s">
        <v>153</v>
      </c>
      <c r="B1226" t="s">
        <v>225</v>
      </c>
      <c r="C1226" t="s">
        <v>230</v>
      </c>
      <c r="D1226" t="s">
        <v>225</v>
      </c>
      <c r="E1226" t="s">
        <v>260</v>
      </c>
      <c r="F1226">
        <v>829</v>
      </c>
      <c r="G1226" t="s">
        <v>227</v>
      </c>
      <c r="H1226" t="s">
        <v>1123</v>
      </c>
      <c r="I1226" t="s">
        <v>1363</v>
      </c>
    </row>
    <row r="1227" spans="1:9" hidden="1">
      <c r="A1227" t="s">
        <v>154</v>
      </c>
      <c r="B1227" t="s">
        <v>213</v>
      </c>
      <c r="C1227" t="s">
        <v>218</v>
      </c>
      <c r="D1227" t="s">
        <v>213</v>
      </c>
      <c r="E1227" t="s">
        <v>260</v>
      </c>
      <c r="F1227">
        <v>830</v>
      </c>
      <c r="G1227" t="s">
        <v>215</v>
      </c>
      <c r="H1227" t="s">
        <v>1035</v>
      </c>
      <c r="I1227" t="s">
        <v>1925</v>
      </c>
    </row>
    <row r="1228" spans="1:9" hidden="1">
      <c r="A1228" t="s">
        <v>154</v>
      </c>
      <c r="B1228" t="s">
        <v>213</v>
      </c>
      <c r="C1228" t="s">
        <v>218</v>
      </c>
      <c r="D1228" t="s">
        <v>213</v>
      </c>
      <c r="E1228" t="s">
        <v>260</v>
      </c>
      <c r="F1228">
        <v>831</v>
      </c>
      <c r="G1228" t="s">
        <v>215</v>
      </c>
      <c r="H1228" t="s">
        <v>1425</v>
      </c>
      <c r="I1228" t="s">
        <v>1926</v>
      </c>
    </row>
    <row r="1229" spans="1:9" hidden="1">
      <c r="A1229" t="s">
        <v>154</v>
      </c>
      <c r="B1229" t="s">
        <v>213</v>
      </c>
      <c r="C1229" t="s">
        <v>218</v>
      </c>
      <c r="D1229" t="s">
        <v>213</v>
      </c>
      <c r="E1229" t="s">
        <v>260</v>
      </c>
      <c r="F1229">
        <v>832</v>
      </c>
      <c r="G1229" t="s">
        <v>215</v>
      </c>
      <c r="H1229" t="s">
        <v>1366</v>
      </c>
      <c r="I1229" t="s">
        <v>1927</v>
      </c>
    </row>
    <row r="1230" spans="1:9" hidden="1">
      <c r="A1230" t="s">
        <v>154</v>
      </c>
      <c r="B1230" t="s">
        <v>213</v>
      </c>
      <c r="C1230" t="s">
        <v>218</v>
      </c>
      <c r="D1230" t="s">
        <v>213</v>
      </c>
      <c r="E1230" t="s">
        <v>260</v>
      </c>
      <c r="F1230">
        <v>833</v>
      </c>
      <c r="G1230" t="s">
        <v>215</v>
      </c>
      <c r="H1230" t="s">
        <v>1928</v>
      </c>
      <c r="I1230" t="s">
        <v>1929</v>
      </c>
    </row>
    <row r="1231" spans="1:9" hidden="1">
      <c r="A1231" t="s">
        <v>154</v>
      </c>
      <c r="B1231" t="s">
        <v>213</v>
      </c>
      <c r="C1231" t="s">
        <v>218</v>
      </c>
      <c r="D1231" t="s">
        <v>213</v>
      </c>
      <c r="E1231" t="s">
        <v>260</v>
      </c>
      <c r="F1231">
        <v>834</v>
      </c>
      <c r="G1231" t="s">
        <v>215</v>
      </c>
      <c r="H1231" t="s">
        <v>1031</v>
      </c>
      <c r="I1231" t="s">
        <v>1930</v>
      </c>
    </row>
    <row r="1232" spans="1:9" hidden="1">
      <c r="A1232" t="s">
        <v>154</v>
      </c>
      <c r="B1232" t="s">
        <v>213</v>
      </c>
      <c r="C1232" t="s">
        <v>218</v>
      </c>
      <c r="D1232" t="s">
        <v>213</v>
      </c>
      <c r="E1232" t="s">
        <v>260</v>
      </c>
      <c r="F1232">
        <v>835</v>
      </c>
      <c r="G1232" t="s">
        <v>215</v>
      </c>
      <c r="H1232" t="s">
        <v>1931</v>
      </c>
      <c r="I1232" t="s">
        <v>1932</v>
      </c>
    </row>
    <row r="1233" spans="1:9" hidden="1">
      <c r="A1233" t="s">
        <v>154</v>
      </c>
      <c r="B1233" t="s">
        <v>213</v>
      </c>
      <c r="C1233" t="s">
        <v>218</v>
      </c>
      <c r="D1233" t="s">
        <v>213</v>
      </c>
      <c r="E1233" t="s">
        <v>334</v>
      </c>
      <c r="F1233">
        <v>836</v>
      </c>
      <c r="G1233" t="s">
        <v>215</v>
      </c>
      <c r="H1233" t="s">
        <v>1130</v>
      </c>
      <c r="I1233" t="s">
        <v>1933</v>
      </c>
    </row>
    <row r="1234" spans="1:9" hidden="1">
      <c r="A1234" t="s">
        <v>154</v>
      </c>
      <c r="B1234" t="s">
        <v>213</v>
      </c>
      <c r="C1234" t="s">
        <v>218</v>
      </c>
      <c r="D1234" t="s">
        <v>213</v>
      </c>
      <c r="E1234" t="s">
        <v>334</v>
      </c>
      <c r="F1234">
        <v>837</v>
      </c>
      <c r="G1234" t="s">
        <v>215</v>
      </c>
      <c r="H1234" t="s">
        <v>1027</v>
      </c>
      <c r="I1234" t="s">
        <v>1934</v>
      </c>
    </row>
    <row r="1235" spans="1:9" hidden="1">
      <c r="A1235" t="s">
        <v>154</v>
      </c>
      <c r="B1235" t="s">
        <v>213</v>
      </c>
      <c r="C1235" t="s">
        <v>218</v>
      </c>
      <c r="D1235" t="s">
        <v>213</v>
      </c>
      <c r="E1235" t="s">
        <v>334</v>
      </c>
      <c r="F1235">
        <v>838</v>
      </c>
      <c r="G1235" t="s">
        <v>215</v>
      </c>
      <c r="H1235" t="s">
        <v>1029</v>
      </c>
      <c r="I1235" t="s">
        <v>1935</v>
      </c>
    </row>
    <row r="1236" spans="1:9" hidden="1">
      <c r="A1236" t="s">
        <v>154</v>
      </c>
      <c r="B1236" t="s">
        <v>213</v>
      </c>
      <c r="C1236" t="s">
        <v>218</v>
      </c>
      <c r="D1236" t="s">
        <v>213</v>
      </c>
      <c r="E1236" t="s">
        <v>334</v>
      </c>
      <c r="F1236">
        <v>839</v>
      </c>
      <c r="G1236" t="s">
        <v>215</v>
      </c>
      <c r="H1236" t="s">
        <v>1033</v>
      </c>
      <c r="I1236" t="s">
        <v>1936</v>
      </c>
    </row>
    <row r="1237" spans="1:9">
      <c r="A1237" t="s">
        <v>154</v>
      </c>
      <c r="B1237" t="s">
        <v>253</v>
      </c>
      <c r="C1237" t="s">
        <v>256</v>
      </c>
      <c r="D1237" t="s">
        <v>253</v>
      </c>
      <c r="E1237" t="s">
        <v>260</v>
      </c>
      <c r="F1237">
        <v>840</v>
      </c>
      <c r="G1237" t="s">
        <v>255</v>
      </c>
      <c r="H1237" t="s">
        <v>1890</v>
      </c>
      <c r="I1237" t="s">
        <v>1937</v>
      </c>
    </row>
    <row r="1238" spans="1:9">
      <c r="A1238" t="s">
        <v>154</v>
      </c>
      <c r="B1238" t="s">
        <v>253</v>
      </c>
      <c r="C1238" t="s">
        <v>256</v>
      </c>
      <c r="D1238" t="s">
        <v>253</v>
      </c>
      <c r="E1238" t="s">
        <v>260</v>
      </c>
      <c r="F1238">
        <v>841</v>
      </c>
      <c r="G1238" t="s">
        <v>255</v>
      </c>
      <c r="H1238" t="s">
        <v>1938</v>
      </c>
      <c r="I1238" t="s">
        <v>1939</v>
      </c>
    </row>
    <row r="1239" spans="1:9">
      <c r="A1239" t="s">
        <v>154</v>
      </c>
      <c r="B1239" t="s">
        <v>253</v>
      </c>
      <c r="C1239" t="s">
        <v>256</v>
      </c>
      <c r="D1239" t="s">
        <v>253</v>
      </c>
      <c r="E1239" t="s">
        <v>260</v>
      </c>
      <c r="F1239">
        <v>842</v>
      </c>
      <c r="G1239" t="s">
        <v>255</v>
      </c>
      <c r="H1239" t="s">
        <v>1489</v>
      </c>
      <c r="I1239" t="s">
        <v>1940</v>
      </c>
    </row>
    <row r="1240" spans="1:9">
      <c r="A1240" t="s">
        <v>154</v>
      </c>
      <c r="B1240" t="s">
        <v>253</v>
      </c>
      <c r="C1240" t="s">
        <v>256</v>
      </c>
      <c r="D1240" t="s">
        <v>253</v>
      </c>
      <c r="E1240" t="s">
        <v>260</v>
      </c>
      <c r="F1240">
        <v>843</v>
      </c>
      <c r="G1240" t="s">
        <v>255</v>
      </c>
      <c r="H1240" t="s">
        <v>1048</v>
      </c>
      <c r="I1240" t="s">
        <v>1941</v>
      </c>
    </row>
    <row r="1241" spans="1:9">
      <c r="A1241" t="s">
        <v>154</v>
      </c>
      <c r="B1241" t="s">
        <v>253</v>
      </c>
      <c r="C1241" t="s">
        <v>256</v>
      </c>
      <c r="D1241" t="s">
        <v>253</v>
      </c>
      <c r="E1241" t="s">
        <v>260</v>
      </c>
      <c r="F1241">
        <v>844</v>
      </c>
      <c r="G1241" t="s">
        <v>255</v>
      </c>
      <c r="H1241" t="s">
        <v>1050</v>
      </c>
      <c r="I1241" t="s">
        <v>1942</v>
      </c>
    </row>
    <row r="1242" spans="1:9">
      <c r="A1242" t="s">
        <v>154</v>
      </c>
      <c r="B1242" t="s">
        <v>253</v>
      </c>
      <c r="C1242" t="s">
        <v>256</v>
      </c>
      <c r="D1242" t="s">
        <v>253</v>
      </c>
      <c r="E1242" t="s">
        <v>334</v>
      </c>
      <c r="F1242">
        <v>845</v>
      </c>
      <c r="G1242" t="s">
        <v>255</v>
      </c>
      <c r="H1242" t="s">
        <v>1547</v>
      </c>
      <c r="I1242" t="s">
        <v>1943</v>
      </c>
    </row>
    <row r="1243" spans="1:9">
      <c r="A1243" t="s">
        <v>154</v>
      </c>
      <c r="B1243" t="s">
        <v>253</v>
      </c>
      <c r="C1243" t="s">
        <v>256</v>
      </c>
      <c r="D1243" t="s">
        <v>253</v>
      </c>
      <c r="E1243" t="s">
        <v>334</v>
      </c>
      <c r="F1243">
        <v>846</v>
      </c>
      <c r="G1243" t="s">
        <v>255</v>
      </c>
      <c r="H1243" t="s">
        <v>1048</v>
      </c>
      <c r="I1243" t="s">
        <v>1383</v>
      </c>
    </row>
    <row r="1244" spans="1:9">
      <c r="A1244" t="s">
        <v>154</v>
      </c>
      <c r="B1244" t="s">
        <v>253</v>
      </c>
      <c r="C1244" t="s">
        <v>256</v>
      </c>
      <c r="D1244" t="s">
        <v>253</v>
      </c>
      <c r="E1244" t="s">
        <v>334</v>
      </c>
      <c r="F1244">
        <v>847</v>
      </c>
      <c r="G1244" t="s">
        <v>255</v>
      </c>
      <c r="H1244" t="s">
        <v>1056</v>
      </c>
      <c r="I1244" t="s">
        <v>1384</v>
      </c>
    </row>
    <row r="1245" spans="1:9">
      <c r="A1245" t="s">
        <v>154</v>
      </c>
      <c r="B1245" t="s">
        <v>253</v>
      </c>
      <c r="C1245" t="s">
        <v>256</v>
      </c>
      <c r="D1245" t="s">
        <v>253</v>
      </c>
      <c r="E1245" t="s">
        <v>334</v>
      </c>
      <c r="F1245">
        <v>848</v>
      </c>
      <c r="G1245" t="s">
        <v>255</v>
      </c>
      <c r="H1245" t="s">
        <v>1489</v>
      </c>
      <c r="I1245" t="s">
        <v>1211</v>
      </c>
    </row>
    <row r="1246" spans="1:9">
      <c r="A1246" t="s">
        <v>154</v>
      </c>
      <c r="B1246" t="s">
        <v>253</v>
      </c>
      <c r="C1246" t="s">
        <v>256</v>
      </c>
      <c r="D1246" t="s">
        <v>253</v>
      </c>
      <c r="E1246" t="s">
        <v>334</v>
      </c>
      <c r="F1246">
        <v>849</v>
      </c>
      <c r="G1246" t="s">
        <v>255</v>
      </c>
      <c r="H1246" t="s">
        <v>1050</v>
      </c>
      <c r="I1246" t="s">
        <v>1944</v>
      </c>
    </row>
    <row r="1247" spans="1:9">
      <c r="A1247" t="s">
        <v>154</v>
      </c>
      <c r="B1247" t="s">
        <v>245</v>
      </c>
      <c r="C1247" t="s">
        <v>248</v>
      </c>
      <c r="D1247" t="s">
        <v>245</v>
      </c>
      <c r="E1247" t="s">
        <v>260</v>
      </c>
      <c r="F1247">
        <v>850</v>
      </c>
      <c r="G1247" t="s">
        <v>247</v>
      </c>
      <c r="H1247" t="s">
        <v>1551</v>
      </c>
      <c r="I1247" t="s">
        <v>1945</v>
      </c>
    </row>
    <row r="1248" spans="1:9">
      <c r="A1248" t="s">
        <v>154</v>
      </c>
      <c r="B1248" t="s">
        <v>245</v>
      </c>
      <c r="C1248" t="s">
        <v>248</v>
      </c>
      <c r="D1248" t="s">
        <v>245</v>
      </c>
      <c r="E1248" t="s">
        <v>260</v>
      </c>
      <c r="F1248">
        <v>851</v>
      </c>
      <c r="G1248" t="s">
        <v>247</v>
      </c>
      <c r="H1248" t="s">
        <v>1946</v>
      </c>
      <c r="I1248" t="s">
        <v>1947</v>
      </c>
    </row>
    <row r="1249" spans="1:9">
      <c r="A1249" t="s">
        <v>154</v>
      </c>
      <c r="B1249" t="s">
        <v>245</v>
      </c>
      <c r="C1249" t="s">
        <v>248</v>
      </c>
      <c r="D1249" t="s">
        <v>245</v>
      </c>
      <c r="E1249" t="s">
        <v>260</v>
      </c>
      <c r="F1249">
        <v>852</v>
      </c>
      <c r="G1249" t="s">
        <v>247</v>
      </c>
      <c r="H1249" t="s">
        <v>1948</v>
      </c>
      <c r="I1249" t="s">
        <v>1949</v>
      </c>
    </row>
    <row r="1250" spans="1:9">
      <c r="A1250" t="s">
        <v>154</v>
      </c>
      <c r="B1250" t="s">
        <v>245</v>
      </c>
      <c r="C1250" t="s">
        <v>248</v>
      </c>
      <c r="D1250" t="s">
        <v>245</v>
      </c>
      <c r="E1250" t="s">
        <v>334</v>
      </c>
      <c r="F1250">
        <v>853</v>
      </c>
      <c r="G1250" t="s">
        <v>247</v>
      </c>
      <c r="H1250" t="s">
        <v>1150</v>
      </c>
      <c r="I1250" t="s">
        <v>1950</v>
      </c>
    </row>
    <row r="1251" spans="1:9">
      <c r="A1251" t="s">
        <v>154</v>
      </c>
      <c r="B1251" t="s">
        <v>245</v>
      </c>
      <c r="C1251" t="s">
        <v>248</v>
      </c>
      <c r="D1251" t="s">
        <v>245</v>
      </c>
      <c r="E1251" t="s">
        <v>334</v>
      </c>
      <c r="F1251">
        <v>854</v>
      </c>
      <c r="G1251" t="s">
        <v>247</v>
      </c>
      <c r="H1251" t="s">
        <v>1152</v>
      </c>
      <c r="I1251" t="s">
        <v>1951</v>
      </c>
    </row>
    <row r="1252" spans="1:9" hidden="1">
      <c r="A1252" t="s">
        <v>154</v>
      </c>
      <c r="B1252" t="s">
        <v>235</v>
      </c>
      <c r="C1252" t="s">
        <v>238</v>
      </c>
      <c r="D1252" t="s">
        <v>235</v>
      </c>
      <c r="E1252" t="s">
        <v>260</v>
      </c>
      <c r="F1252">
        <v>855</v>
      </c>
      <c r="G1252" t="s">
        <v>237</v>
      </c>
      <c r="H1252" t="s">
        <v>1073</v>
      </c>
      <c r="I1252" t="s">
        <v>1952</v>
      </c>
    </row>
    <row r="1253" spans="1:9" hidden="1">
      <c r="A1253" t="s">
        <v>154</v>
      </c>
      <c r="B1253" t="s">
        <v>235</v>
      </c>
      <c r="C1253" t="s">
        <v>238</v>
      </c>
      <c r="D1253" t="s">
        <v>235</v>
      </c>
      <c r="E1253" t="s">
        <v>260</v>
      </c>
      <c r="F1253">
        <v>856</v>
      </c>
      <c r="G1253" t="s">
        <v>237</v>
      </c>
      <c r="H1253" t="s">
        <v>1075</v>
      </c>
      <c r="I1253" t="s">
        <v>1953</v>
      </c>
    </row>
    <row r="1254" spans="1:9" hidden="1">
      <c r="A1254" t="s">
        <v>154</v>
      </c>
      <c r="B1254" t="s">
        <v>235</v>
      </c>
      <c r="C1254" t="s">
        <v>238</v>
      </c>
      <c r="D1254" t="s">
        <v>235</v>
      </c>
      <c r="E1254" t="s">
        <v>260</v>
      </c>
      <c r="F1254">
        <v>857</v>
      </c>
      <c r="G1254" t="s">
        <v>237</v>
      </c>
      <c r="H1254" t="s">
        <v>1077</v>
      </c>
      <c r="I1254" t="s">
        <v>1954</v>
      </c>
    </row>
    <row r="1255" spans="1:9" hidden="1">
      <c r="A1255" t="s">
        <v>154</v>
      </c>
      <c r="B1255" t="s">
        <v>235</v>
      </c>
      <c r="C1255" t="s">
        <v>238</v>
      </c>
      <c r="D1255" t="s">
        <v>235</v>
      </c>
      <c r="E1255" t="s">
        <v>260</v>
      </c>
      <c r="F1255">
        <v>858</v>
      </c>
      <c r="G1255" t="s">
        <v>237</v>
      </c>
      <c r="H1255" t="s">
        <v>1955</v>
      </c>
      <c r="I1255" t="s">
        <v>1956</v>
      </c>
    </row>
    <row r="1256" spans="1:9" hidden="1">
      <c r="A1256" t="s">
        <v>154</v>
      </c>
      <c r="B1256" t="s">
        <v>235</v>
      </c>
      <c r="C1256" t="s">
        <v>238</v>
      </c>
      <c r="D1256" t="s">
        <v>235</v>
      </c>
      <c r="E1256" t="s">
        <v>260</v>
      </c>
      <c r="F1256">
        <v>859</v>
      </c>
      <c r="G1256" t="s">
        <v>237</v>
      </c>
      <c r="H1256" t="s">
        <v>1444</v>
      </c>
      <c r="I1256" t="s">
        <v>1957</v>
      </c>
    </row>
    <row r="1257" spans="1:9" hidden="1">
      <c r="A1257" t="s">
        <v>154</v>
      </c>
      <c r="B1257" t="s">
        <v>235</v>
      </c>
      <c r="C1257" t="s">
        <v>238</v>
      </c>
      <c r="D1257" t="s">
        <v>235</v>
      </c>
      <c r="E1257" t="s">
        <v>260</v>
      </c>
      <c r="F1257">
        <v>860</v>
      </c>
      <c r="G1257" t="s">
        <v>237</v>
      </c>
      <c r="H1257" t="s">
        <v>1081</v>
      </c>
      <c r="I1257" t="s">
        <v>1958</v>
      </c>
    </row>
    <row r="1258" spans="1:9" hidden="1">
      <c r="A1258" t="s">
        <v>154</v>
      </c>
      <c r="B1258" t="s">
        <v>235</v>
      </c>
      <c r="C1258" t="s">
        <v>238</v>
      </c>
      <c r="D1258" t="s">
        <v>235</v>
      </c>
      <c r="E1258" t="s">
        <v>334</v>
      </c>
      <c r="F1258">
        <v>861</v>
      </c>
      <c r="G1258" t="s">
        <v>237</v>
      </c>
      <c r="H1258" t="s">
        <v>1075</v>
      </c>
      <c r="I1258" t="s">
        <v>1959</v>
      </c>
    </row>
    <row r="1259" spans="1:9" hidden="1">
      <c r="A1259" t="s">
        <v>154</v>
      </c>
      <c r="B1259" t="s">
        <v>235</v>
      </c>
      <c r="C1259" t="s">
        <v>238</v>
      </c>
      <c r="D1259" t="s">
        <v>235</v>
      </c>
      <c r="E1259" t="s">
        <v>334</v>
      </c>
      <c r="F1259">
        <v>862</v>
      </c>
      <c r="G1259" t="s">
        <v>237</v>
      </c>
      <c r="H1259" t="s">
        <v>1960</v>
      </c>
      <c r="I1259" t="s">
        <v>1961</v>
      </c>
    </row>
    <row r="1260" spans="1:9" hidden="1">
      <c r="A1260" t="s">
        <v>154</v>
      </c>
      <c r="B1260" t="s">
        <v>235</v>
      </c>
      <c r="C1260" t="s">
        <v>238</v>
      </c>
      <c r="D1260" t="s">
        <v>235</v>
      </c>
      <c r="E1260" t="s">
        <v>334</v>
      </c>
      <c r="F1260">
        <v>863</v>
      </c>
      <c r="G1260" t="s">
        <v>237</v>
      </c>
      <c r="H1260" t="s">
        <v>1079</v>
      </c>
      <c r="I1260" t="s">
        <v>1962</v>
      </c>
    </row>
    <row r="1261" spans="1:9" hidden="1">
      <c r="A1261" t="s">
        <v>154</v>
      </c>
      <c r="B1261" t="s">
        <v>235</v>
      </c>
      <c r="C1261" t="s">
        <v>238</v>
      </c>
      <c r="D1261" t="s">
        <v>235</v>
      </c>
      <c r="E1261" t="s">
        <v>334</v>
      </c>
      <c r="F1261">
        <v>864</v>
      </c>
      <c r="G1261" t="s">
        <v>237</v>
      </c>
      <c r="H1261" t="s">
        <v>1081</v>
      </c>
      <c r="I1261" t="s">
        <v>1963</v>
      </c>
    </row>
    <row r="1262" spans="1:9" hidden="1">
      <c r="A1262" t="s">
        <v>154</v>
      </c>
      <c r="B1262" t="s">
        <v>231</v>
      </c>
      <c r="C1262" t="s">
        <v>244</v>
      </c>
      <c r="D1262" t="s">
        <v>231</v>
      </c>
      <c r="E1262" t="s">
        <v>260</v>
      </c>
      <c r="F1262">
        <v>865</v>
      </c>
      <c r="G1262" t="s">
        <v>233</v>
      </c>
      <c r="H1262" t="s">
        <v>1230</v>
      </c>
      <c r="I1262" t="s">
        <v>1964</v>
      </c>
    </row>
    <row r="1263" spans="1:9" hidden="1">
      <c r="A1263" t="s">
        <v>154</v>
      </c>
      <c r="B1263" t="s">
        <v>231</v>
      </c>
      <c r="C1263" t="s">
        <v>244</v>
      </c>
      <c r="D1263" t="s">
        <v>231</v>
      </c>
      <c r="E1263" t="s">
        <v>260</v>
      </c>
      <c r="F1263">
        <v>866</v>
      </c>
      <c r="G1263" t="s">
        <v>233</v>
      </c>
      <c r="H1263" t="s">
        <v>1222</v>
      </c>
      <c r="I1263" t="s">
        <v>1965</v>
      </c>
    </row>
    <row r="1264" spans="1:9" hidden="1">
      <c r="A1264" t="s">
        <v>154</v>
      </c>
      <c r="B1264" t="s">
        <v>231</v>
      </c>
      <c r="C1264" t="s">
        <v>244</v>
      </c>
      <c r="D1264" t="s">
        <v>231</v>
      </c>
      <c r="E1264" t="s">
        <v>260</v>
      </c>
      <c r="F1264">
        <v>867</v>
      </c>
      <c r="G1264" t="s">
        <v>233</v>
      </c>
      <c r="H1264" t="s">
        <v>1096</v>
      </c>
      <c r="I1264" t="s">
        <v>1966</v>
      </c>
    </row>
    <row r="1265" spans="1:9" hidden="1">
      <c r="A1265" t="s">
        <v>154</v>
      </c>
      <c r="B1265" t="s">
        <v>231</v>
      </c>
      <c r="C1265" t="s">
        <v>244</v>
      </c>
      <c r="D1265" t="s">
        <v>231</v>
      </c>
      <c r="E1265" t="s">
        <v>260</v>
      </c>
      <c r="F1265">
        <v>868</v>
      </c>
      <c r="G1265" t="s">
        <v>233</v>
      </c>
      <c r="H1265" t="s">
        <v>1090</v>
      </c>
      <c r="I1265" t="s">
        <v>1967</v>
      </c>
    </row>
    <row r="1266" spans="1:9" hidden="1">
      <c r="A1266" t="s">
        <v>154</v>
      </c>
      <c r="B1266" t="s">
        <v>231</v>
      </c>
      <c r="C1266" t="s">
        <v>244</v>
      </c>
      <c r="D1266" t="s">
        <v>231</v>
      </c>
      <c r="E1266" t="s">
        <v>260</v>
      </c>
      <c r="F1266">
        <v>869</v>
      </c>
      <c r="G1266" t="s">
        <v>233</v>
      </c>
      <c r="H1266" t="s">
        <v>1167</v>
      </c>
      <c r="I1266" t="s">
        <v>1968</v>
      </c>
    </row>
    <row r="1267" spans="1:9" hidden="1">
      <c r="A1267" t="s">
        <v>154</v>
      </c>
      <c r="B1267" t="s">
        <v>231</v>
      </c>
      <c r="C1267" t="s">
        <v>244</v>
      </c>
      <c r="D1267" t="s">
        <v>231</v>
      </c>
      <c r="E1267" t="s">
        <v>260</v>
      </c>
      <c r="F1267">
        <v>870</v>
      </c>
      <c r="G1267" t="s">
        <v>233</v>
      </c>
      <c r="H1267" t="s">
        <v>1169</v>
      </c>
      <c r="I1267" t="s">
        <v>1969</v>
      </c>
    </row>
    <row r="1268" spans="1:9" hidden="1">
      <c r="A1268" t="s">
        <v>154</v>
      </c>
      <c r="B1268" t="s">
        <v>231</v>
      </c>
      <c r="C1268" t="s">
        <v>244</v>
      </c>
      <c r="D1268" t="s">
        <v>231</v>
      </c>
      <c r="E1268" t="s">
        <v>260</v>
      </c>
      <c r="F1268">
        <v>871</v>
      </c>
      <c r="G1268" t="s">
        <v>233</v>
      </c>
      <c r="H1268" t="s">
        <v>1092</v>
      </c>
      <c r="I1268" t="s">
        <v>1970</v>
      </c>
    </row>
    <row r="1269" spans="1:9" hidden="1">
      <c r="A1269" t="s">
        <v>154</v>
      </c>
      <c r="B1269" t="s">
        <v>231</v>
      </c>
      <c r="C1269" t="s">
        <v>244</v>
      </c>
      <c r="D1269" t="s">
        <v>231</v>
      </c>
      <c r="E1269" t="s">
        <v>334</v>
      </c>
      <c r="F1269">
        <v>872</v>
      </c>
      <c r="G1269" t="s">
        <v>233</v>
      </c>
      <c r="H1269" t="s">
        <v>1096</v>
      </c>
      <c r="I1269" t="s">
        <v>1971</v>
      </c>
    </row>
    <row r="1270" spans="1:9" hidden="1">
      <c r="A1270" t="s">
        <v>154</v>
      </c>
      <c r="B1270" t="s">
        <v>231</v>
      </c>
      <c r="C1270" t="s">
        <v>244</v>
      </c>
      <c r="D1270" t="s">
        <v>231</v>
      </c>
      <c r="E1270" t="s">
        <v>334</v>
      </c>
      <c r="F1270">
        <v>873</v>
      </c>
      <c r="G1270" t="s">
        <v>233</v>
      </c>
      <c r="H1270" t="s">
        <v>1222</v>
      </c>
      <c r="I1270" t="s">
        <v>1972</v>
      </c>
    </row>
    <row r="1271" spans="1:9" hidden="1">
      <c r="A1271" t="s">
        <v>154</v>
      </c>
      <c r="B1271" t="s">
        <v>231</v>
      </c>
      <c r="C1271" t="s">
        <v>244</v>
      </c>
      <c r="D1271" t="s">
        <v>231</v>
      </c>
      <c r="E1271" t="s">
        <v>334</v>
      </c>
      <c r="F1271">
        <v>874</v>
      </c>
      <c r="G1271" t="s">
        <v>233</v>
      </c>
      <c r="H1271" t="s">
        <v>1090</v>
      </c>
      <c r="I1271" t="s">
        <v>1973</v>
      </c>
    </row>
    <row r="1272" spans="1:9" hidden="1">
      <c r="A1272" t="s">
        <v>154</v>
      </c>
      <c r="B1272" t="s">
        <v>231</v>
      </c>
      <c r="C1272" t="s">
        <v>244</v>
      </c>
      <c r="D1272" t="s">
        <v>231</v>
      </c>
      <c r="E1272" t="s">
        <v>334</v>
      </c>
      <c r="F1272">
        <v>875</v>
      </c>
      <c r="G1272" t="s">
        <v>233</v>
      </c>
      <c r="H1272" t="s">
        <v>1167</v>
      </c>
      <c r="I1272" t="s">
        <v>1974</v>
      </c>
    </row>
    <row r="1273" spans="1:9" hidden="1">
      <c r="A1273" t="s">
        <v>154</v>
      </c>
      <c r="B1273" t="s">
        <v>231</v>
      </c>
      <c r="C1273" t="s">
        <v>244</v>
      </c>
      <c r="D1273" t="s">
        <v>231</v>
      </c>
      <c r="E1273" t="s">
        <v>334</v>
      </c>
      <c r="F1273">
        <v>876</v>
      </c>
      <c r="G1273" t="s">
        <v>233</v>
      </c>
      <c r="H1273" t="s">
        <v>1092</v>
      </c>
      <c r="I1273" t="s">
        <v>1237</v>
      </c>
    </row>
    <row r="1274" spans="1:9" hidden="1">
      <c r="A1274" t="s">
        <v>154</v>
      </c>
      <c r="B1274" t="s">
        <v>209</v>
      </c>
      <c r="C1274" t="s">
        <v>242</v>
      </c>
      <c r="D1274" t="s">
        <v>209</v>
      </c>
      <c r="E1274" t="s">
        <v>260</v>
      </c>
      <c r="F1274">
        <v>877</v>
      </c>
      <c r="G1274" t="s">
        <v>211</v>
      </c>
      <c r="H1274" t="s">
        <v>1674</v>
      </c>
      <c r="I1274" t="s">
        <v>1975</v>
      </c>
    </row>
    <row r="1275" spans="1:9" hidden="1">
      <c r="A1275" t="s">
        <v>154</v>
      </c>
      <c r="B1275" t="s">
        <v>209</v>
      </c>
      <c r="C1275" t="s">
        <v>242</v>
      </c>
      <c r="D1275" t="s">
        <v>209</v>
      </c>
      <c r="E1275" t="s">
        <v>260</v>
      </c>
      <c r="F1275">
        <v>878</v>
      </c>
      <c r="G1275" t="s">
        <v>211</v>
      </c>
      <c r="H1275" t="s">
        <v>1104</v>
      </c>
      <c r="I1275" t="s">
        <v>1976</v>
      </c>
    </row>
    <row r="1276" spans="1:9" hidden="1">
      <c r="A1276" t="s">
        <v>154</v>
      </c>
      <c r="B1276" t="s">
        <v>209</v>
      </c>
      <c r="C1276" t="s">
        <v>242</v>
      </c>
      <c r="D1276" t="s">
        <v>209</v>
      </c>
      <c r="E1276" t="s">
        <v>260</v>
      </c>
      <c r="F1276">
        <v>879</v>
      </c>
      <c r="G1276" t="s">
        <v>211</v>
      </c>
      <c r="H1276" t="s">
        <v>1106</v>
      </c>
      <c r="I1276" t="s">
        <v>1977</v>
      </c>
    </row>
    <row r="1277" spans="1:9" hidden="1">
      <c r="A1277" t="s">
        <v>154</v>
      </c>
      <c r="B1277" t="s">
        <v>209</v>
      </c>
      <c r="C1277" t="s">
        <v>242</v>
      </c>
      <c r="D1277" t="s">
        <v>209</v>
      </c>
      <c r="E1277" t="s">
        <v>260</v>
      </c>
      <c r="F1277">
        <v>880</v>
      </c>
      <c r="G1277" t="s">
        <v>211</v>
      </c>
      <c r="H1277" t="s">
        <v>1108</v>
      </c>
      <c r="I1277" t="s">
        <v>1978</v>
      </c>
    </row>
    <row r="1278" spans="1:9" hidden="1">
      <c r="A1278" t="s">
        <v>154</v>
      </c>
      <c r="B1278" t="s">
        <v>209</v>
      </c>
      <c r="C1278" t="s">
        <v>242</v>
      </c>
      <c r="D1278" t="s">
        <v>209</v>
      </c>
      <c r="E1278" t="s">
        <v>260</v>
      </c>
      <c r="F1278">
        <v>881</v>
      </c>
      <c r="G1278" t="s">
        <v>211</v>
      </c>
      <c r="H1278" t="s">
        <v>1110</v>
      </c>
      <c r="I1278" t="s">
        <v>1979</v>
      </c>
    </row>
    <row r="1279" spans="1:9" hidden="1">
      <c r="A1279" t="s">
        <v>154</v>
      </c>
      <c r="B1279" t="s">
        <v>209</v>
      </c>
      <c r="C1279" t="s">
        <v>242</v>
      </c>
      <c r="D1279" t="s">
        <v>209</v>
      </c>
      <c r="E1279" t="s">
        <v>260</v>
      </c>
      <c r="F1279">
        <v>882</v>
      </c>
      <c r="G1279" t="s">
        <v>211</v>
      </c>
      <c r="H1279" t="s">
        <v>1112</v>
      </c>
      <c r="I1279" t="s">
        <v>1980</v>
      </c>
    </row>
    <row r="1280" spans="1:9" hidden="1">
      <c r="A1280" t="s">
        <v>154</v>
      </c>
      <c r="B1280" t="s">
        <v>209</v>
      </c>
      <c r="C1280" t="s">
        <v>242</v>
      </c>
      <c r="D1280" t="s">
        <v>209</v>
      </c>
      <c r="E1280" t="s">
        <v>260</v>
      </c>
      <c r="F1280">
        <v>883</v>
      </c>
      <c r="G1280" t="s">
        <v>211</v>
      </c>
      <c r="H1280" t="s">
        <v>1627</v>
      </c>
      <c r="I1280" t="s">
        <v>1981</v>
      </c>
    </row>
    <row r="1281" spans="1:9" hidden="1">
      <c r="A1281" t="s">
        <v>154</v>
      </c>
      <c r="B1281" t="s">
        <v>209</v>
      </c>
      <c r="C1281" t="s">
        <v>242</v>
      </c>
      <c r="D1281" t="s">
        <v>209</v>
      </c>
      <c r="E1281" t="s">
        <v>334</v>
      </c>
      <c r="F1281">
        <v>884</v>
      </c>
      <c r="G1281" t="s">
        <v>211</v>
      </c>
      <c r="H1281" t="s">
        <v>1243</v>
      </c>
      <c r="I1281" t="s">
        <v>1982</v>
      </c>
    </row>
    <row r="1282" spans="1:9" hidden="1">
      <c r="A1282" t="s">
        <v>154</v>
      </c>
      <c r="B1282" t="s">
        <v>209</v>
      </c>
      <c r="C1282" t="s">
        <v>242</v>
      </c>
      <c r="D1282" t="s">
        <v>209</v>
      </c>
      <c r="E1282" t="s">
        <v>334</v>
      </c>
      <c r="F1282">
        <v>885</v>
      </c>
      <c r="G1282" t="s">
        <v>211</v>
      </c>
      <c r="H1282" t="s">
        <v>1112</v>
      </c>
      <c r="I1282" t="s">
        <v>1983</v>
      </c>
    </row>
    <row r="1283" spans="1:9" hidden="1">
      <c r="A1283" t="s">
        <v>154</v>
      </c>
      <c r="B1283" t="s">
        <v>209</v>
      </c>
      <c r="C1283" t="s">
        <v>242</v>
      </c>
      <c r="D1283" t="s">
        <v>209</v>
      </c>
      <c r="E1283" t="s">
        <v>334</v>
      </c>
      <c r="F1283">
        <v>886</v>
      </c>
      <c r="G1283" t="s">
        <v>211</v>
      </c>
      <c r="H1283" t="s">
        <v>1580</v>
      </c>
      <c r="I1283" t="s">
        <v>1876</v>
      </c>
    </row>
    <row r="1284" spans="1:9">
      <c r="A1284" t="s">
        <v>154</v>
      </c>
      <c r="B1284" t="s">
        <v>225</v>
      </c>
      <c r="C1284" t="s">
        <v>230</v>
      </c>
      <c r="D1284" t="s">
        <v>225</v>
      </c>
      <c r="E1284" t="s">
        <v>260</v>
      </c>
      <c r="F1284">
        <v>887</v>
      </c>
      <c r="G1284" t="s">
        <v>227</v>
      </c>
      <c r="H1284" t="s">
        <v>1119</v>
      </c>
      <c r="I1284" t="s">
        <v>1984</v>
      </c>
    </row>
    <row r="1285" spans="1:9">
      <c r="A1285" t="s">
        <v>154</v>
      </c>
      <c r="B1285" t="s">
        <v>225</v>
      </c>
      <c r="C1285" t="s">
        <v>230</v>
      </c>
      <c r="D1285" t="s">
        <v>225</v>
      </c>
      <c r="E1285" t="s">
        <v>260</v>
      </c>
      <c r="F1285">
        <v>888</v>
      </c>
      <c r="G1285" t="s">
        <v>227</v>
      </c>
      <c r="H1285" t="s">
        <v>1121</v>
      </c>
      <c r="I1285" t="s">
        <v>1985</v>
      </c>
    </row>
    <row r="1286" spans="1:9">
      <c r="A1286" t="s">
        <v>154</v>
      </c>
      <c r="B1286" t="s">
        <v>225</v>
      </c>
      <c r="C1286" t="s">
        <v>230</v>
      </c>
      <c r="D1286" t="s">
        <v>225</v>
      </c>
      <c r="E1286" t="s">
        <v>260</v>
      </c>
      <c r="F1286">
        <v>889</v>
      </c>
      <c r="G1286" t="s">
        <v>227</v>
      </c>
      <c r="H1286" t="s">
        <v>1123</v>
      </c>
      <c r="I1286" t="s">
        <v>1986</v>
      </c>
    </row>
    <row r="1287" spans="1:9">
      <c r="A1287" t="s">
        <v>154</v>
      </c>
      <c r="B1287" t="s">
        <v>225</v>
      </c>
      <c r="C1287" t="s">
        <v>230</v>
      </c>
      <c r="D1287" t="s">
        <v>225</v>
      </c>
      <c r="E1287" t="s">
        <v>334</v>
      </c>
      <c r="F1287">
        <v>890</v>
      </c>
      <c r="G1287" t="s">
        <v>227</v>
      </c>
      <c r="H1287" t="s">
        <v>1121</v>
      </c>
      <c r="I1287" t="s">
        <v>1987</v>
      </c>
    </row>
    <row r="1288" spans="1:9">
      <c r="A1288" t="s">
        <v>154</v>
      </c>
      <c r="B1288" t="s">
        <v>225</v>
      </c>
      <c r="C1288" t="s">
        <v>230</v>
      </c>
      <c r="D1288" t="s">
        <v>225</v>
      </c>
      <c r="E1288" t="s">
        <v>334</v>
      </c>
      <c r="F1288">
        <v>891</v>
      </c>
      <c r="G1288" t="s">
        <v>227</v>
      </c>
      <c r="H1288" t="s">
        <v>1123</v>
      </c>
      <c r="I1288" t="s">
        <v>1423</v>
      </c>
    </row>
    <row r="1289" spans="1:9" hidden="1">
      <c r="A1289" t="s">
        <v>155</v>
      </c>
      <c r="B1289" t="s">
        <v>213</v>
      </c>
      <c r="C1289" t="s">
        <v>218</v>
      </c>
      <c r="D1289" t="s">
        <v>213</v>
      </c>
      <c r="E1289" t="s">
        <v>260</v>
      </c>
      <c r="F1289">
        <v>892</v>
      </c>
      <c r="G1289" t="s">
        <v>215</v>
      </c>
      <c r="H1289" t="s">
        <v>1035</v>
      </c>
      <c r="I1289" t="s">
        <v>1988</v>
      </c>
    </row>
    <row r="1290" spans="1:9" hidden="1">
      <c r="A1290" t="s">
        <v>155</v>
      </c>
      <c r="B1290" t="s">
        <v>213</v>
      </c>
      <c r="C1290" t="s">
        <v>218</v>
      </c>
      <c r="D1290" t="s">
        <v>213</v>
      </c>
      <c r="E1290" t="s">
        <v>260</v>
      </c>
      <c r="F1290">
        <v>893</v>
      </c>
      <c r="G1290" t="s">
        <v>215</v>
      </c>
      <c r="H1290" t="s">
        <v>1130</v>
      </c>
      <c r="I1290" t="s">
        <v>1989</v>
      </c>
    </row>
    <row r="1291" spans="1:9" hidden="1">
      <c r="A1291" t="s">
        <v>155</v>
      </c>
      <c r="B1291" t="s">
        <v>213</v>
      </c>
      <c r="C1291" t="s">
        <v>218</v>
      </c>
      <c r="D1291" t="s">
        <v>213</v>
      </c>
      <c r="E1291" t="s">
        <v>260</v>
      </c>
      <c r="F1291">
        <v>894</v>
      </c>
      <c r="G1291" t="s">
        <v>215</v>
      </c>
      <c r="H1291" t="s">
        <v>1990</v>
      </c>
      <c r="I1291" t="s">
        <v>1991</v>
      </c>
    </row>
    <row r="1292" spans="1:9" hidden="1">
      <c r="A1292" t="s">
        <v>155</v>
      </c>
      <c r="B1292" t="s">
        <v>213</v>
      </c>
      <c r="C1292" t="s">
        <v>218</v>
      </c>
      <c r="D1292" t="s">
        <v>213</v>
      </c>
      <c r="E1292" t="s">
        <v>260</v>
      </c>
      <c r="F1292">
        <v>895</v>
      </c>
      <c r="G1292" t="s">
        <v>215</v>
      </c>
      <c r="H1292" t="s">
        <v>1029</v>
      </c>
      <c r="I1292" t="s">
        <v>1992</v>
      </c>
    </row>
    <row r="1293" spans="1:9" hidden="1">
      <c r="A1293" t="s">
        <v>155</v>
      </c>
      <c r="B1293" t="s">
        <v>213</v>
      </c>
      <c r="C1293" t="s">
        <v>218</v>
      </c>
      <c r="D1293" t="s">
        <v>213</v>
      </c>
      <c r="E1293" t="s">
        <v>260</v>
      </c>
      <c r="F1293">
        <v>896</v>
      </c>
      <c r="G1293" t="s">
        <v>215</v>
      </c>
      <c r="H1293" t="s">
        <v>1031</v>
      </c>
      <c r="I1293" t="s">
        <v>1993</v>
      </c>
    </row>
    <row r="1294" spans="1:9" hidden="1">
      <c r="A1294" t="s">
        <v>155</v>
      </c>
      <c r="B1294" t="s">
        <v>213</v>
      </c>
      <c r="C1294" t="s">
        <v>218</v>
      </c>
      <c r="D1294" t="s">
        <v>213</v>
      </c>
      <c r="E1294" t="s">
        <v>260</v>
      </c>
      <c r="F1294">
        <v>897</v>
      </c>
      <c r="G1294" t="s">
        <v>215</v>
      </c>
      <c r="H1294" t="s">
        <v>1033</v>
      </c>
      <c r="I1294" t="s">
        <v>1994</v>
      </c>
    </row>
    <row r="1295" spans="1:9" hidden="1">
      <c r="A1295" t="s">
        <v>155</v>
      </c>
      <c r="B1295" t="s">
        <v>213</v>
      </c>
      <c r="C1295" t="s">
        <v>218</v>
      </c>
      <c r="D1295" t="s">
        <v>213</v>
      </c>
      <c r="E1295" t="s">
        <v>334</v>
      </c>
      <c r="F1295">
        <v>898</v>
      </c>
      <c r="G1295" t="s">
        <v>215</v>
      </c>
      <c r="H1295" t="s">
        <v>1035</v>
      </c>
      <c r="I1295" t="s">
        <v>1995</v>
      </c>
    </row>
    <row r="1296" spans="1:9" hidden="1">
      <c r="A1296" t="s">
        <v>155</v>
      </c>
      <c r="B1296" t="s">
        <v>213</v>
      </c>
      <c r="C1296" t="s">
        <v>218</v>
      </c>
      <c r="D1296" t="s">
        <v>213</v>
      </c>
      <c r="E1296" t="s">
        <v>334</v>
      </c>
      <c r="F1296">
        <v>899</v>
      </c>
      <c r="G1296" t="s">
        <v>215</v>
      </c>
      <c r="H1296" t="s">
        <v>1130</v>
      </c>
      <c r="I1296" t="s">
        <v>1996</v>
      </c>
    </row>
    <row r="1297" spans="1:9" hidden="1">
      <c r="A1297" t="s">
        <v>155</v>
      </c>
      <c r="B1297" t="s">
        <v>213</v>
      </c>
      <c r="C1297" t="s">
        <v>218</v>
      </c>
      <c r="D1297" t="s">
        <v>213</v>
      </c>
      <c r="E1297" t="s">
        <v>334</v>
      </c>
      <c r="F1297">
        <v>900</v>
      </c>
      <c r="G1297" t="s">
        <v>215</v>
      </c>
      <c r="H1297" t="s">
        <v>1027</v>
      </c>
      <c r="I1297" t="s">
        <v>1997</v>
      </c>
    </row>
    <row r="1298" spans="1:9" hidden="1">
      <c r="A1298" t="s">
        <v>155</v>
      </c>
      <c r="B1298" t="s">
        <v>213</v>
      </c>
      <c r="C1298" t="s">
        <v>218</v>
      </c>
      <c r="D1298" t="s">
        <v>213</v>
      </c>
      <c r="E1298" t="s">
        <v>334</v>
      </c>
      <c r="F1298">
        <v>901</v>
      </c>
      <c r="G1298" t="s">
        <v>215</v>
      </c>
      <c r="H1298" t="s">
        <v>1033</v>
      </c>
      <c r="I1298" t="s">
        <v>1998</v>
      </c>
    </row>
    <row r="1299" spans="1:9">
      <c r="A1299" t="s">
        <v>155</v>
      </c>
      <c r="B1299" t="s">
        <v>253</v>
      </c>
      <c r="C1299" t="s">
        <v>256</v>
      </c>
      <c r="D1299" t="s">
        <v>253</v>
      </c>
      <c r="E1299" t="s">
        <v>260</v>
      </c>
      <c r="F1299">
        <v>902</v>
      </c>
      <c r="G1299" t="s">
        <v>255</v>
      </c>
      <c r="H1299" t="s">
        <v>1042</v>
      </c>
      <c r="I1299" t="s">
        <v>1999</v>
      </c>
    </row>
    <row r="1300" spans="1:9">
      <c r="A1300" t="s">
        <v>155</v>
      </c>
      <c r="B1300" t="s">
        <v>253</v>
      </c>
      <c r="C1300" t="s">
        <v>256</v>
      </c>
      <c r="D1300" t="s">
        <v>253</v>
      </c>
      <c r="E1300" t="s">
        <v>260</v>
      </c>
      <c r="F1300">
        <v>903</v>
      </c>
      <c r="G1300" t="s">
        <v>255</v>
      </c>
      <c r="H1300" t="s">
        <v>2000</v>
      </c>
      <c r="I1300" t="s">
        <v>2001</v>
      </c>
    </row>
    <row r="1301" spans="1:9">
      <c r="A1301" t="s">
        <v>155</v>
      </c>
      <c r="B1301" t="s">
        <v>253</v>
      </c>
      <c r="C1301" t="s">
        <v>256</v>
      </c>
      <c r="D1301" t="s">
        <v>253</v>
      </c>
      <c r="E1301" t="s">
        <v>260</v>
      </c>
      <c r="F1301">
        <v>904</v>
      </c>
      <c r="G1301" t="s">
        <v>255</v>
      </c>
      <c r="H1301" t="s">
        <v>1059</v>
      </c>
      <c r="I1301" t="s">
        <v>2002</v>
      </c>
    </row>
    <row r="1302" spans="1:9">
      <c r="A1302" t="s">
        <v>155</v>
      </c>
      <c r="B1302" t="s">
        <v>253</v>
      </c>
      <c r="C1302" t="s">
        <v>256</v>
      </c>
      <c r="D1302" t="s">
        <v>253</v>
      </c>
      <c r="E1302" t="s">
        <v>334</v>
      </c>
      <c r="F1302">
        <v>905</v>
      </c>
      <c r="G1302" t="s">
        <v>255</v>
      </c>
      <c r="H1302" t="s">
        <v>2003</v>
      </c>
      <c r="I1302" t="s">
        <v>2004</v>
      </c>
    </row>
    <row r="1303" spans="1:9">
      <c r="A1303" t="s">
        <v>155</v>
      </c>
      <c r="B1303" t="s">
        <v>253</v>
      </c>
      <c r="C1303" t="s">
        <v>256</v>
      </c>
      <c r="D1303" t="s">
        <v>253</v>
      </c>
      <c r="E1303" t="s">
        <v>334</v>
      </c>
      <c r="F1303">
        <v>906</v>
      </c>
      <c r="G1303" t="s">
        <v>255</v>
      </c>
      <c r="H1303" t="s">
        <v>2005</v>
      </c>
      <c r="I1303" t="s">
        <v>2006</v>
      </c>
    </row>
    <row r="1304" spans="1:9">
      <c r="A1304" t="s">
        <v>155</v>
      </c>
      <c r="B1304" t="s">
        <v>253</v>
      </c>
      <c r="C1304" t="s">
        <v>256</v>
      </c>
      <c r="D1304" t="s">
        <v>253</v>
      </c>
      <c r="E1304" t="s">
        <v>334</v>
      </c>
      <c r="F1304">
        <v>907</v>
      </c>
      <c r="G1304" t="s">
        <v>255</v>
      </c>
      <c r="H1304" t="s">
        <v>1059</v>
      </c>
      <c r="I1304" t="s">
        <v>1386</v>
      </c>
    </row>
    <row r="1305" spans="1:9">
      <c r="A1305" t="s">
        <v>155</v>
      </c>
      <c r="B1305" t="s">
        <v>245</v>
      </c>
      <c r="C1305" t="s">
        <v>248</v>
      </c>
      <c r="D1305" t="s">
        <v>245</v>
      </c>
      <c r="E1305" t="s">
        <v>260</v>
      </c>
      <c r="F1305">
        <v>908</v>
      </c>
      <c r="G1305" t="s">
        <v>247</v>
      </c>
      <c r="H1305" t="s">
        <v>2007</v>
      </c>
      <c r="I1305" t="s">
        <v>2008</v>
      </c>
    </row>
    <row r="1306" spans="1:9">
      <c r="A1306" t="s">
        <v>155</v>
      </c>
      <c r="B1306" t="s">
        <v>245</v>
      </c>
      <c r="C1306" t="s">
        <v>248</v>
      </c>
      <c r="D1306" t="s">
        <v>245</v>
      </c>
      <c r="E1306" t="s">
        <v>260</v>
      </c>
      <c r="F1306">
        <v>909</v>
      </c>
      <c r="G1306" t="s">
        <v>247</v>
      </c>
      <c r="H1306" t="s">
        <v>1606</v>
      </c>
      <c r="I1306" t="s">
        <v>2009</v>
      </c>
    </row>
    <row r="1307" spans="1:9">
      <c r="A1307" t="s">
        <v>155</v>
      </c>
      <c r="B1307" t="s">
        <v>245</v>
      </c>
      <c r="C1307" t="s">
        <v>248</v>
      </c>
      <c r="D1307" t="s">
        <v>245</v>
      </c>
      <c r="E1307" t="s">
        <v>260</v>
      </c>
      <c r="F1307">
        <v>910</v>
      </c>
      <c r="G1307" t="s">
        <v>247</v>
      </c>
      <c r="H1307" t="s">
        <v>1608</v>
      </c>
      <c r="I1307" t="s">
        <v>2010</v>
      </c>
    </row>
    <row r="1308" spans="1:9">
      <c r="A1308" t="s">
        <v>155</v>
      </c>
      <c r="B1308" t="s">
        <v>245</v>
      </c>
      <c r="C1308" t="s">
        <v>248</v>
      </c>
      <c r="D1308" t="s">
        <v>245</v>
      </c>
      <c r="E1308" t="s">
        <v>334</v>
      </c>
      <c r="F1308">
        <v>911</v>
      </c>
      <c r="G1308" t="s">
        <v>247</v>
      </c>
      <c r="H1308" t="s">
        <v>1067</v>
      </c>
      <c r="I1308" t="s">
        <v>2011</v>
      </c>
    </row>
    <row r="1309" spans="1:9">
      <c r="A1309" t="s">
        <v>155</v>
      </c>
      <c r="B1309" t="s">
        <v>245</v>
      </c>
      <c r="C1309" t="s">
        <v>248</v>
      </c>
      <c r="D1309" t="s">
        <v>245</v>
      </c>
      <c r="E1309" t="s">
        <v>334</v>
      </c>
      <c r="F1309">
        <v>912</v>
      </c>
      <c r="G1309" t="s">
        <v>247</v>
      </c>
      <c r="H1309" t="s">
        <v>1280</v>
      </c>
      <c r="I1309" t="s">
        <v>2012</v>
      </c>
    </row>
    <row r="1310" spans="1:9">
      <c r="A1310" t="s">
        <v>155</v>
      </c>
      <c r="B1310" t="s">
        <v>245</v>
      </c>
      <c r="C1310" t="s">
        <v>248</v>
      </c>
      <c r="D1310" t="s">
        <v>245</v>
      </c>
      <c r="E1310" t="s">
        <v>334</v>
      </c>
      <c r="F1310">
        <v>913</v>
      </c>
      <c r="G1310" t="s">
        <v>247</v>
      </c>
      <c r="H1310" t="s">
        <v>1071</v>
      </c>
      <c r="I1310" t="s">
        <v>2013</v>
      </c>
    </row>
    <row r="1311" spans="1:9" hidden="1">
      <c r="A1311" t="s">
        <v>155</v>
      </c>
      <c r="B1311" t="s">
        <v>235</v>
      </c>
      <c r="C1311" t="s">
        <v>238</v>
      </c>
      <c r="D1311" t="s">
        <v>235</v>
      </c>
      <c r="E1311" t="s">
        <v>260</v>
      </c>
      <c r="F1311">
        <v>914</v>
      </c>
      <c r="G1311" t="s">
        <v>237</v>
      </c>
      <c r="H1311" t="s">
        <v>1073</v>
      </c>
      <c r="I1311" t="s">
        <v>2014</v>
      </c>
    </row>
    <row r="1312" spans="1:9" hidden="1">
      <c r="A1312" t="s">
        <v>155</v>
      </c>
      <c r="B1312" t="s">
        <v>235</v>
      </c>
      <c r="C1312" t="s">
        <v>238</v>
      </c>
      <c r="D1312" t="s">
        <v>235</v>
      </c>
      <c r="E1312" t="s">
        <v>334</v>
      </c>
      <c r="F1312">
        <v>915</v>
      </c>
      <c r="G1312" t="s">
        <v>237</v>
      </c>
      <c r="H1312" t="s">
        <v>1073</v>
      </c>
      <c r="I1312" t="s">
        <v>2015</v>
      </c>
    </row>
    <row r="1313" spans="1:9" hidden="1">
      <c r="A1313" t="s">
        <v>155</v>
      </c>
      <c r="B1313" t="s">
        <v>235</v>
      </c>
      <c r="C1313" t="s">
        <v>238</v>
      </c>
      <c r="D1313" t="s">
        <v>235</v>
      </c>
      <c r="E1313" t="s">
        <v>334</v>
      </c>
      <c r="F1313">
        <v>916</v>
      </c>
      <c r="G1313" t="s">
        <v>237</v>
      </c>
      <c r="H1313" t="s">
        <v>1081</v>
      </c>
      <c r="I1313" t="s">
        <v>2016</v>
      </c>
    </row>
    <row r="1314" spans="1:9" hidden="1">
      <c r="A1314" t="s">
        <v>155</v>
      </c>
      <c r="B1314" t="s">
        <v>231</v>
      </c>
      <c r="C1314" t="s">
        <v>244</v>
      </c>
      <c r="D1314" t="s">
        <v>231</v>
      </c>
      <c r="E1314" t="s">
        <v>260</v>
      </c>
      <c r="F1314">
        <v>917</v>
      </c>
      <c r="G1314" t="s">
        <v>233</v>
      </c>
      <c r="H1314" t="s">
        <v>1086</v>
      </c>
      <c r="I1314" t="s">
        <v>2017</v>
      </c>
    </row>
    <row r="1315" spans="1:9" hidden="1">
      <c r="A1315" t="s">
        <v>155</v>
      </c>
      <c r="B1315" t="s">
        <v>231</v>
      </c>
      <c r="C1315" t="s">
        <v>244</v>
      </c>
      <c r="D1315" t="s">
        <v>231</v>
      </c>
      <c r="E1315" t="s">
        <v>260</v>
      </c>
      <c r="F1315">
        <v>918</v>
      </c>
      <c r="G1315" t="s">
        <v>233</v>
      </c>
      <c r="H1315" t="s">
        <v>1222</v>
      </c>
      <c r="I1315" t="s">
        <v>1398</v>
      </c>
    </row>
    <row r="1316" spans="1:9" hidden="1">
      <c r="A1316" t="s">
        <v>155</v>
      </c>
      <c r="B1316" t="s">
        <v>231</v>
      </c>
      <c r="C1316" t="s">
        <v>244</v>
      </c>
      <c r="D1316" t="s">
        <v>231</v>
      </c>
      <c r="E1316" t="s">
        <v>260</v>
      </c>
      <c r="F1316">
        <v>919</v>
      </c>
      <c r="G1316" t="s">
        <v>233</v>
      </c>
      <c r="H1316" t="s">
        <v>1096</v>
      </c>
      <c r="I1316" t="s">
        <v>2018</v>
      </c>
    </row>
    <row r="1317" spans="1:9" hidden="1">
      <c r="A1317" t="s">
        <v>155</v>
      </c>
      <c r="B1317" t="s">
        <v>231</v>
      </c>
      <c r="C1317" t="s">
        <v>244</v>
      </c>
      <c r="D1317" t="s">
        <v>231</v>
      </c>
      <c r="E1317" t="s">
        <v>260</v>
      </c>
      <c r="F1317">
        <v>920</v>
      </c>
      <c r="G1317" t="s">
        <v>233</v>
      </c>
      <c r="H1317" t="s">
        <v>1090</v>
      </c>
      <c r="I1317" t="s">
        <v>2019</v>
      </c>
    </row>
    <row r="1318" spans="1:9" hidden="1">
      <c r="A1318" t="s">
        <v>155</v>
      </c>
      <c r="B1318" t="s">
        <v>231</v>
      </c>
      <c r="C1318" t="s">
        <v>244</v>
      </c>
      <c r="D1318" t="s">
        <v>231</v>
      </c>
      <c r="E1318" t="s">
        <v>260</v>
      </c>
      <c r="F1318">
        <v>921</v>
      </c>
      <c r="G1318" t="s">
        <v>233</v>
      </c>
      <c r="H1318" t="s">
        <v>1167</v>
      </c>
      <c r="I1318" t="s">
        <v>2020</v>
      </c>
    </row>
    <row r="1319" spans="1:9" hidden="1">
      <c r="A1319" t="s">
        <v>155</v>
      </c>
      <c r="B1319" t="s">
        <v>231</v>
      </c>
      <c r="C1319" t="s">
        <v>244</v>
      </c>
      <c r="D1319" t="s">
        <v>231</v>
      </c>
      <c r="E1319" t="s">
        <v>260</v>
      </c>
      <c r="F1319">
        <v>922</v>
      </c>
      <c r="G1319" t="s">
        <v>233</v>
      </c>
      <c r="H1319" t="s">
        <v>1169</v>
      </c>
      <c r="I1319" t="s">
        <v>2021</v>
      </c>
    </row>
    <row r="1320" spans="1:9" hidden="1">
      <c r="A1320" t="s">
        <v>155</v>
      </c>
      <c r="B1320" t="s">
        <v>231</v>
      </c>
      <c r="C1320" t="s">
        <v>244</v>
      </c>
      <c r="D1320" t="s">
        <v>231</v>
      </c>
      <c r="E1320" t="s">
        <v>260</v>
      </c>
      <c r="F1320">
        <v>923</v>
      </c>
      <c r="G1320" t="s">
        <v>233</v>
      </c>
      <c r="H1320" t="s">
        <v>1092</v>
      </c>
      <c r="I1320" t="s">
        <v>2022</v>
      </c>
    </row>
    <row r="1321" spans="1:9" hidden="1">
      <c r="A1321" t="s">
        <v>155</v>
      </c>
      <c r="B1321" t="s">
        <v>231</v>
      </c>
      <c r="C1321" t="s">
        <v>244</v>
      </c>
      <c r="D1321" t="s">
        <v>231</v>
      </c>
      <c r="E1321" t="s">
        <v>334</v>
      </c>
      <c r="F1321">
        <v>924</v>
      </c>
      <c r="G1321" t="s">
        <v>233</v>
      </c>
      <c r="H1321" t="s">
        <v>1096</v>
      </c>
      <c r="I1321" t="s">
        <v>2023</v>
      </c>
    </row>
    <row r="1322" spans="1:9" hidden="1">
      <c r="A1322" t="s">
        <v>155</v>
      </c>
      <c r="B1322" t="s">
        <v>231</v>
      </c>
      <c r="C1322" t="s">
        <v>244</v>
      </c>
      <c r="D1322" t="s">
        <v>231</v>
      </c>
      <c r="E1322" t="s">
        <v>334</v>
      </c>
      <c r="F1322">
        <v>925</v>
      </c>
      <c r="G1322" t="s">
        <v>233</v>
      </c>
      <c r="H1322" t="s">
        <v>1222</v>
      </c>
      <c r="I1322" t="s">
        <v>2024</v>
      </c>
    </row>
    <row r="1323" spans="1:9" hidden="1">
      <c r="A1323" t="s">
        <v>155</v>
      </c>
      <c r="B1323" t="s">
        <v>231</v>
      </c>
      <c r="C1323" t="s">
        <v>244</v>
      </c>
      <c r="D1323" t="s">
        <v>231</v>
      </c>
      <c r="E1323" t="s">
        <v>334</v>
      </c>
      <c r="F1323">
        <v>926</v>
      </c>
      <c r="G1323" t="s">
        <v>233</v>
      </c>
      <c r="H1323" t="s">
        <v>1090</v>
      </c>
      <c r="I1323" t="s">
        <v>2025</v>
      </c>
    </row>
    <row r="1324" spans="1:9" hidden="1">
      <c r="A1324" t="s">
        <v>155</v>
      </c>
      <c r="B1324" t="s">
        <v>231</v>
      </c>
      <c r="C1324" t="s">
        <v>244</v>
      </c>
      <c r="D1324" t="s">
        <v>231</v>
      </c>
      <c r="E1324" t="s">
        <v>334</v>
      </c>
      <c r="F1324">
        <v>927</v>
      </c>
      <c r="G1324" t="s">
        <v>233</v>
      </c>
      <c r="H1324" t="s">
        <v>1092</v>
      </c>
      <c r="I1324" t="s">
        <v>1237</v>
      </c>
    </row>
    <row r="1325" spans="1:9" hidden="1">
      <c r="A1325" t="s">
        <v>155</v>
      </c>
      <c r="B1325" t="s">
        <v>231</v>
      </c>
      <c r="C1325" t="s">
        <v>244</v>
      </c>
      <c r="D1325" t="s">
        <v>231</v>
      </c>
      <c r="E1325" t="s">
        <v>334</v>
      </c>
      <c r="F1325">
        <v>928</v>
      </c>
      <c r="G1325" t="s">
        <v>233</v>
      </c>
      <c r="H1325" t="s">
        <v>1342</v>
      </c>
      <c r="I1325" t="s">
        <v>2026</v>
      </c>
    </row>
    <row r="1326" spans="1:9" hidden="1">
      <c r="A1326" t="s">
        <v>155</v>
      </c>
      <c r="B1326" t="s">
        <v>209</v>
      </c>
      <c r="C1326" t="s">
        <v>242</v>
      </c>
      <c r="D1326" t="s">
        <v>209</v>
      </c>
      <c r="E1326" t="s">
        <v>260</v>
      </c>
      <c r="F1326">
        <v>929</v>
      </c>
      <c r="G1326" t="s">
        <v>211</v>
      </c>
      <c r="H1326" t="s">
        <v>1104</v>
      </c>
      <c r="I1326" t="s">
        <v>2027</v>
      </c>
    </row>
    <row r="1327" spans="1:9" hidden="1">
      <c r="A1327" t="s">
        <v>155</v>
      </c>
      <c r="B1327" t="s">
        <v>209</v>
      </c>
      <c r="C1327" t="s">
        <v>242</v>
      </c>
      <c r="D1327" t="s">
        <v>209</v>
      </c>
      <c r="E1327" t="s">
        <v>260</v>
      </c>
      <c r="F1327">
        <v>930</v>
      </c>
      <c r="G1327" t="s">
        <v>211</v>
      </c>
      <c r="H1327" t="s">
        <v>1106</v>
      </c>
      <c r="I1327" t="s">
        <v>2028</v>
      </c>
    </row>
    <row r="1328" spans="1:9" hidden="1">
      <c r="A1328" t="s">
        <v>155</v>
      </c>
      <c r="B1328" t="s">
        <v>209</v>
      </c>
      <c r="C1328" t="s">
        <v>242</v>
      </c>
      <c r="D1328" t="s">
        <v>209</v>
      </c>
      <c r="E1328" t="s">
        <v>260</v>
      </c>
      <c r="F1328">
        <v>931</v>
      </c>
      <c r="G1328" t="s">
        <v>211</v>
      </c>
      <c r="H1328" t="s">
        <v>1108</v>
      </c>
      <c r="I1328" t="s">
        <v>1624</v>
      </c>
    </row>
    <row r="1329" spans="1:9" hidden="1">
      <c r="A1329" t="s">
        <v>155</v>
      </c>
      <c r="B1329" t="s">
        <v>209</v>
      </c>
      <c r="C1329" t="s">
        <v>242</v>
      </c>
      <c r="D1329" t="s">
        <v>209</v>
      </c>
      <c r="E1329" t="s">
        <v>260</v>
      </c>
      <c r="F1329">
        <v>932</v>
      </c>
      <c r="G1329" t="s">
        <v>211</v>
      </c>
      <c r="H1329" t="s">
        <v>1110</v>
      </c>
      <c r="I1329" t="s">
        <v>2029</v>
      </c>
    </row>
    <row r="1330" spans="1:9" hidden="1">
      <c r="A1330" t="s">
        <v>155</v>
      </c>
      <c r="B1330" t="s">
        <v>209</v>
      </c>
      <c r="C1330" t="s">
        <v>242</v>
      </c>
      <c r="D1330" t="s">
        <v>209</v>
      </c>
      <c r="E1330" t="s">
        <v>260</v>
      </c>
      <c r="F1330">
        <v>933</v>
      </c>
      <c r="G1330" t="s">
        <v>211</v>
      </c>
      <c r="H1330" t="s">
        <v>1112</v>
      </c>
      <c r="I1330" t="s">
        <v>2030</v>
      </c>
    </row>
    <row r="1331" spans="1:9" hidden="1">
      <c r="A1331" t="s">
        <v>155</v>
      </c>
      <c r="B1331" t="s">
        <v>209</v>
      </c>
      <c r="C1331" t="s">
        <v>242</v>
      </c>
      <c r="D1331" t="s">
        <v>209</v>
      </c>
      <c r="E1331" t="s">
        <v>260</v>
      </c>
      <c r="F1331">
        <v>934</v>
      </c>
      <c r="G1331" t="s">
        <v>211</v>
      </c>
      <c r="H1331" t="s">
        <v>1627</v>
      </c>
      <c r="I1331" t="s">
        <v>2031</v>
      </c>
    </row>
    <row r="1332" spans="1:9" hidden="1">
      <c r="A1332" t="s">
        <v>155</v>
      </c>
      <c r="B1332" t="s">
        <v>209</v>
      </c>
      <c r="C1332" t="s">
        <v>242</v>
      </c>
      <c r="D1332" t="s">
        <v>209</v>
      </c>
      <c r="E1332" t="s">
        <v>334</v>
      </c>
      <c r="F1332">
        <v>935</v>
      </c>
      <c r="G1332" t="s">
        <v>211</v>
      </c>
      <c r="H1332" t="s">
        <v>1243</v>
      </c>
      <c r="I1332" t="s">
        <v>2032</v>
      </c>
    </row>
    <row r="1333" spans="1:9" hidden="1">
      <c r="A1333" t="s">
        <v>155</v>
      </c>
      <c r="B1333" t="s">
        <v>209</v>
      </c>
      <c r="C1333" t="s">
        <v>242</v>
      </c>
      <c r="D1333" t="s">
        <v>209</v>
      </c>
      <c r="E1333" t="s">
        <v>334</v>
      </c>
      <c r="F1333">
        <v>936</v>
      </c>
      <c r="G1333" t="s">
        <v>211</v>
      </c>
      <c r="H1333" t="s">
        <v>1112</v>
      </c>
      <c r="I1333" t="s">
        <v>2033</v>
      </c>
    </row>
    <row r="1334" spans="1:9" hidden="1">
      <c r="A1334" t="s">
        <v>155</v>
      </c>
      <c r="B1334" t="s">
        <v>209</v>
      </c>
      <c r="C1334" t="s">
        <v>242</v>
      </c>
      <c r="D1334" t="s">
        <v>209</v>
      </c>
      <c r="E1334" t="s">
        <v>334</v>
      </c>
      <c r="F1334">
        <v>937</v>
      </c>
      <c r="G1334" t="s">
        <v>211</v>
      </c>
      <c r="H1334" t="s">
        <v>1580</v>
      </c>
      <c r="I1334" t="s">
        <v>1876</v>
      </c>
    </row>
    <row r="1335" spans="1:9" hidden="1">
      <c r="A1335" t="s">
        <v>155</v>
      </c>
      <c r="B1335" t="s">
        <v>209</v>
      </c>
      <c r="C1335" t="s">
        <v>242</v>
      </c>
      <c r="D1335" t="s">
        <v>209</v>
      </c>
      <c r="E1335" t="s">
        <v>334</v>
      </c>
      <c r="F1335">
        <v>938</v>
      </c>
      <c r="G1335" t="s">
        <v>211</v>
      </c>
      <c r="H1335" t="s">
        <v>1627</v>
      </c>
      <c r="I1335" t="s">
        <v>1360</v>
      </c>
    </row>
    <row r="1336" spans="1:9">
      <c r="A1336" t="s">
        <v>155</v>
      </c>
      <c r="B1336" t="s">
        <v>225</v>
      </c>
      <c r="C1336" t="s">
        <v>230</v>
      </c>
      <c r="D1336" t="s">
        <v>225</v>
      </c>
      <c r="E1336" t="s">
        <v>260</v>
      </c>
      <c r="F1336">
        <v>939</v>
      </c>
      <c r="G1336" t="s">
        <v>227</v>
      </c>
      <c r="H1336" t="s">
        <v>1119</v>
      </c>
      <c r="I1336" t="s">
        <v>1311</v>
      </c>
    </row>
    <row r="1337" spans="1:9">
      <c r="A1337" t="s">
        <v>155</v>
      </c>
      <c r="B1337" t="s">
        <v>225</v>
      </c>
      <c r="C1337" t="s">
        <v>230</v>
      </c>
      <c r="D1337" t="s">
        <v>225</v>
      </c>
      <c r="E1337" t="s">
        <v>260</v>
      </c>
      <c r="F1337">
        <v>940</v>
      </c>
      <c r="G1337" t="s">
        <v>227</v>
      </c>
      <c r="H1337" t="s">
        <v>1121</v>
      </c>
      <c r="I1337" t="s">
        <v>2034</v>
      </c>
    </row>
    <row r="1338" spans="1:9">
      <c r="A1338" t="s">
        <v>155</v>
      </c>
      <c r="B1338" t="s">
        <v>225</v>
      </c>
      <c r="C1338" t="s">
        <v>230</v>
      </c>
      <c r="D1338" t="s">
        <v>225</v>
      </c>
      <c r="E1338" t="s">
        <v>260</v>
      </c>
      <c r="F1338">
        <v>941</v>
      </c>
      <c r="G1338" t="s">
        <v>227</v>
      </c>
      <c r="H1338" t="s">
        <v>1123</v>
      </c>
      <c r="I1338" t="s">
        <v>1313</v>
      </c>
    </row>
    <row r="1339" spans="1:9" hidden="1">
      <c r="A1339" t="s">
        <v>157</v>
      </c>
      <c r="B1339" t="s">
        <v>213</v>
      </c>
      <c r="C1339" t="s">
        <v>218</v>
      </c>
      <c r="D1339" t="s">
        <v>213</v>
      </c>
      <c r="E1339" t="s">
        <v>260</v>
      </c>
      <c r="F1339">
        <v>942</v>
      </c>
      <c r="G1339" t="s">
        <v>215</v>
      </c>
      <c r="H1339" t="s">
        <v>1035</v>
      </c>
      <c r="I1339" t="s">
        <v>2035</v>
      </c>
    </row>
    <row r="1340" spans="1:9" hidden="1">
      <c r="A1340" t="s">
        <v>157</v>
      </c>
      <c r="B1340" t="s">
        <v>213</v>
      </c>
      <c r="C1340" t="s">
        <v>218</v>
      </c>
      <c r="D1340" t="s">
        <v>213</v>
      </c>
      <c r="E1340" t="s">
        <v>260</v>
      </c>
      <c r="F1340">
        <v>943</v>
      </c>
      <c r="G1340" t="s">
        <v>215</v>
      </c>
      <c r="H1340" t="s">
        <v>2036</v>
      </c>
      <c r="I1340" t="s">
        <v>2037</v>
      </c>
    </row>
    <row r="1341" spans="1:9" hidden="1">
      <c r="A1341" t="s">
        <v>157</v>
      </c>
      <c r="B1341" t="s">
        <v>213</v>
      </c>
      <c r="C1341" t="s">
        <v>218</v>
      </c>
      <c r="D1341" t="s">
        <v>213</v>
      </c>
      <c r="E1341" t="s">
        <v>260</v>
      </c>
      <c r="F1341">
        <v>944</v>
      </c>
      <c r="G1341" t="s">
        <v>215</v>
      </c>
      <c r="H1341" t="s">
        <v>1027</v>
      </c>
      <c r="I1341" t="s">
        <v>2038</v>
      </c>
    </row>
    <row r="1342" spans="1:9" hidden="1">
      <c r="A1342" t="s">
        <v>157</v>
      </c>
      <c r="B1342" t="s">
        <v>213</v>
      </c>
      <c r="C1342" t="s">
        <v>218</v>
      </c>
      <c r="D1342" t="s">
        <v>213</v>
      </c>
      <c r="E1342" t="s">
        <v>260</v>
      </c>
      <c r="F1342">
        <v>945</v>
      </c>
      <c r="G1342" t="s">
        <v>215</v>
      </c>
      <c r="H1342" t="s">
        <v>1256</v>
      </c>
      <c r="I1342" t="s">
        <v>2039</v>
      </c>
    </row>
    <row r="1343" spans="1:9" hidden="1">
      <c r="A1343" t="s">
        <v>157</v>
      </c>
      <c r="B1343" t="s">
        <v>213</v>
      </c>
      <c r="C1343" t="s">
        <v>218</v>
      </c>
      <c r="D1343" t="s">
        <v>213</v>
      </c>
      <c r="E1343" t="s">
        <v>260</v>
      </c>
      <c r="F1343">
        <v>946</v>
      </c>
      <c r="G1343" t="s">
        <v>215</v>
      </c>
      <c r="H1343" t="s">
        <v>1031</v>
      </c>
      <c r="I1343" t="s">
        <v>2040</v>
      </c>
    </row>
    <row r="1344" spans="1:9" hidden="1">
      <c r="A1344" t="s">
        <v>157</v>
      </c>
      <c r="B1344" t="s">
        <v>213</v>
      </c>
      <c r="C1344" t="s">
        <v>218</v>
      </c>
      <c r="D1344" t="s">
        <v>213</v>
      </c>
      <c r="E1344" t="s">
        <v>260</v>
      </c>
      <c r="F1344">
        <v>947</v>
      </c>
      <c r="G1344" t="s">
        <v>215</v>
      </c>
      <c r="H1344" t="s">
        <v>1033</v>
      </c>
      <c r="I1344" t="s">
        <v>2041</v>
      </c>
    </row>
    <row r="1345" spans="1:9" hidden="1">
      <c r="A1345" t="s">
        <v>157</v>
      </c>
      <c r="B1345" t="s">
        <v>213</v>
      </c>
      <c r="C1345" t="s">
        <v>218</v>
      </c>
      <c r="D1345" t="s">
        <v>213</v>
      </c>
      <c r="E1345" t="s">
        <v>334</v>
      </c>
      <c r="F1345">
        <v>948</v>
      </c>
      <c r="G1345" t="s">
        <v>215</v>
      </c>
      <c r="H1345" t="s">
        <v>1027</v>
      </c>
      <c r="I1345" t="s">
        <v>2042</v>
      </c>
    </row>
    <row r="1346" spans="1:9" hidden="1">
      <c r="A1346" t="s">
        <v>157</v>
      </c>
      <c r="B1346" t="s">
        <v>213</v>
      </c>
      <c r="C1346" t="s">
        <v>218</v>
      </c>
      <c r="D1346" t="s">
        <v>213</v>
      </c>
      <c r="E1346" t="s">
        <v>334</v>
      </c>
      <c r="F1346">
        <v>949</v>
      </c>
      <c r="G1346" t="s">
        <v>215</v>
      </c>
      <c r="H1346" t="s">
        <v>1029</v>
      </c>
      <c r="I1346" t="s">
        <v>2043</v>
      </c>
    </row>
    <row r="1347" spans="1:9" hidden="1">
      <c r="A1347" t="s">
        <v>157</v>
      </c>
      <c r="B1347" t="s">
        <v>213</v>
      </c>
      <c r="C1347" t="s">
        <v>218</v>
      </c>
      <c r="D1347" t="s">
        <v>213</v>
      </c>
      <c r="E1347" t="s">
        <v>334</v>
      </c>
      <c r="F1347">
        <v>950</v>
      </c>
      <c r="G1347" t="s">
        <v>215</v>
      </c>
      <c r="H1347" t="s">
        <v>1031</v>
      </c>
      <c r="I1347" t="s">
        <v>2044</v>
      </c>
    </row>
    <row r="1348" spans="1:9" hidden="1">
      <c r="A1348" t="s">
        <v>157</v>
      </c>
      <c r="B1348" t="s">
        <v>213</v>
      </c>
      <c r="C1348" t="s">
        <v>218</v>
      </c>
      <c r="D1348" t="s">
        <v>213</v>
      </c>
      <c r="E1348" t="s">
        <v>334</v>
      </c>
      <c r="F1348">
        <v>951</v>
      </c>
      <c r="G1348" t="s">
        <v>215</v>
      </c>
      <c r="H1348" t="s">
        <v>1033</v>
      </c>
      <c r="I1348" t="s">
        <v>2045</v>
      </c>
    </row>
    <row r="1349" spans="1:9">
      <c r="A1349" t="s">
        <v>157</v>
      </c>
      <c r="B1349" t="s">
        <v>253</v>
      </c>
      <c r="C1349" t="s">
        <v>256</v>
      </c>
      <c r="D1349" t="s">
        <v>253</v>
      </c>
      <c r="E1349" t="s">
        <v>260</v>
      </c>
      <c r="F1349">
        <v>952</v>
      </c>
      <c r="G1349" t="s">
        <v>255</v>
      </c>
      <c r="H1349" t="s">
        <v>1040</v>
      </c>
      <c r="I1349" t="s">
        <v>2046</v>
      </c>
    </row>
    <row r="1350" spans="1:9">
      <c r="A1350" t="s">
        <v>157</v>
      </c>
      <c r="B1350" t="s">
        <v>253</v>
      </c>
      <c r="C1350" t="s">
        <v>256</v>
      </c>
      <c r="D1350" t="s">
        <v>253</v>
      </c>
      <c r="E1350" t="s">
        <v>260</v>
      </c>
      <c r="F1350">
        <v>953</v>
      </c>
      <c r="G1350" t="s">
        <v>255</v>
      </c>
      <c r="H1350" t="s">
        <v>1042</v>
      </c>
      <c r="I1350" t="s">
        <v>2047</v>
      </c>
    </row>
    <row r="1351" spans="1:9">
      <c r="A1351" t="s">
        <v>157</v>
      </c>
      <c r="B1351" t="s">
        <v>253</v>
      </c>
      <c r="C1351" t="s">
        <v>256</v>
      </c>
      <c r="D1351" t="s">
        <v>253</v>
      </c>
      <c r="E1351" t="s">
        <v>260</v>
      </c>
      <c r="F1351">
        <v>954</v>
      </c>
      <c r="G1351" t="s">
        <v>255</v>
      </c>
      <c r="H1351" t="s">
        <v>1892</v>
      </c>
      <c r="I1351" t="s">
        <v>2048</v>
      </c>
    </row>
    <row r="1352" spans="1:9">
      <c r="A1352" t="s">
        <v>157</v>
      </c>
      <c r="B1352" t="s">
        <v>253</v>
      </c>
      <c r="C1352" t="s">
        <v>256</v>
      </c>
      <c r="D1352" t="s">
        <v>253</v>
      </c>
      <c r="E1352" t="s">
        <v>260</v>
      </c>
      <c r="F1352">
        <v>955</v>
      </c>
      <c r="G1352" t="s">
        <v>255</v>
      </c>
      <c r="H1352" t="s">
        <v>1143</v>
      </c>
      <c r="I1352" t="s">
        <v>2049</v>
      </c>
    </row>
    <row r="1353" spans="1:9">
      <c r="A1353" t="s">
        <v>157</v>
      </c>
      <c r="B1353" t="s">
        <v>253</v>
      </c>
      <c r="C1353" t="s">
        <v>256</v>
      </c>
      <c r="D1353" t="s">
        <v>253</v>
      </c>
      <c r="E1353" t="s">
        <v>334</v>
      </c>
      <c r="F1353">
        <v>956</v>
      </c>
      <c r="G1353" t="s">
        <v>255</v>
      </c>
      <c r="H1353" t="s">
        <v>2050</v>
      </c>
      <c r="I1353" t="s">
        <v>2051</v>
      </c>
    </row>
    <row r="1354" spans="1:9">
      <c r="A1354" t="s">
        <v>157</v>
      </c>
      <c r="B1354" t="s">
        <v>245</v>
      </c>
      <c r="C1354" t="s">
        <v>248</v>
      </c>
      <c r="D1354" t="s">
        <v>245</v>
      </c>
      <c r="E1354" t="s">
        <v>260</v>
      </c>
      <c r="F1354">
        <v>957</v>
      </c>
      <c r="G1354" t="s">
        <v>247</v>
      </c>
      <c r="H1354" t="s">
        <v>1061</v>
      </c>
      <c r="I1354" t="s">
        <v>2052</v>
      </c>
    </row>
    <row r="1355" spans="1:9">
      <c r="A1355" t="s">
        <v>157</v>
      </c>
      <c r="B1355" t="s">
        <v>245</v>
      </c>
      <c r="C1355" t="s">
        <v>248</v>
      </c>
      <c r="D1355" t="s">
        <v>245</v>
      </c>
      <c r="E1355" t="s">
        <v>260</v>
      </c>
      <c r="F1355">
        <v>958</v>
      </c>
      <c r="G1355" t="s">
        <v>247</v>
      </c>
      <c r="H1355" t="s">
        <v>2053</v>
      </c>
      <c r="I1355" t="s">
        <v>2054</v>
      </c>
    </row>
    <row r="1356" spans="1:9">
      <c r="A1356" t="s">
        <v>157</v>
      </c>
      <c r="B1356" t="s">
        <v>245</v>
      </c>
      <c r="C1356" t="s">
        <v>248</v>
      </c>
      <c r="D1356" t="s">
        <v>245</v>
      </c>
      <c r="E1356" t="s">
        <v>260</v>
      </c>
      <c r="F1356">
        <v>959</v>
      </c>
      <c r="G1356" t="s">
        <v>247</v>
      </c>
      <c r="H1356" t="s">
        <v>1065</v>
      </c>
      <c r="I1356" t="s">
        <v>2055</v>
      </c>
    </row>
    <row r="1357" spans="1:9">
      <c r="A1357" t="s">
        <v>157</v>
      </c>
      <c r="B1357" t="s">
        <v>245</v>
      </c>
      <c r="C1357" t="s">
        <v>248</v>
      </c>
      <c r="D1357" t="s">
        <v>245</v>
      </c>
      <c r="E1357" t="s">
        <v>334</v>
      </c>
      <c r="F1357">
        <v>960</v>
      </c>
      <c r="G1357" t="s">
        <v>247</v>
      </c>
      <c r="H1357" t="s">
        <v>1150</v>
      </c>
      <c r="I1357" t="s">
        <v>2056</v>
      </c>
    </row>
    <row r="1358" spans="1:9" hidden="1">
      <c r="A1358" t="s">
        <v>157</v>
      </c>
      <c r="B1358" t="s">
        <v>235</v>
      </c>
      <c r="C1358" t="s">
        <v>238</v>
      </c>
      <c r="D1358" t="s">
        <v>235</v>
      </c>
      <c r="E1358" t="s">
        <v>260</v>
      </c>
      <c r="F1358">
        <v>961</v>
      </c>
      <c r="G1358" t="s">
        <v>237</v>
      </c>
      <c r="H1358" t="s">
        <v>1073</v>
      </c>
      <c r="I1358" t="s">
        <v>2057</v>
      </c>
    </row>
    <row r="1359" spans="1:9" hidden="1">
      <c r="A1359" t="s">
        <v>157</v>
      </c>
      <c r="B1359" t="s">
        <v>235</v>
      </c>
      <c r="C1359" t="s">
        <v>238</v>
      </c>
      <c r="D1359" t="s">
        <v>235</v>
      </c>
      <c r="E1359" t="s">
        <v>260</v>
      </c>
      <c r="F1359">
        <v>962</v>
      </c>
      <c r="G1359" t="s">
        <v>237</v>
      </c>
      <c r="H1359" t="s">
        <v>1075</v>
      </c>
      <c r="I1359" t="s">
        <v>2058</v>
      </c>
    </row>
    <row r="1360" spans="1:9" hidden="1">
      <c r="A1360" t="s">
        <v>157</v>
      </c>
      <c r="B1360" t="s">
        <v>235</v>
      </c>
      <c r="C1360" t="s">
        <v>238</v>
      </c>
      <c r="D1360" t="s">
        <v>235</v>
      </c>
      <c r="E1360" t="s">
        <v>260</v>
      </c>
      <c r="F1360">
        <v>963</v>
      </c>
      <c r="G1360" t="s">
        <v>237</v>
      </c>
      <c r="H1360" t="s">
        <v>1077</v>
      </c>
      <c r="I1360" t="s">
        <v>2059</v>
      </c>
    </row>
    <row r="1361" spans="1:9" hidden="1">
      <c r="A1361" t="s">
        <v>157</v>
      </c>
      <c r="B1361" t="s">
        <v>235</v>
      </c>
      <c r="C1361" t="s">
        <v>238</v>
      </c>
      <c r="D1361" t="s">
        <v>235</v>
      </c>
      <c r="E1361" t="s">
        <v>260</v>
      </c>
      <c r="F1361">
        <v>964</v>
      </c>
      <c r="G1361" t="s">
        <v>237</v>
      </c>
      <c r="H1361" t="s">
        <v>1161</v>
      </c>
      <c r="I1361" t="s">
        <v>2060</v>
      </c>
    </row>
    <row r="1362" spans="1:9" hidden="1">
      <c r="A1362" t="s">
        <v>157</v>
      </c>
      <c r="B1362" t="s">
        <v>235</v>
      </c>
      <c r="C1362" t="s">
        <v>238</v>
      </c>
      <c r="D1362" t="s">
        <v>235</v>
      </c>
      <c r="E1362" t="s">
        <v>260</v>
      </c>
      <c r="F1362">
        <v>965</v>
      </c>
      <c r="G1362" t="s">
        <v>237</v>
      </c>
      <c r="H1362" t="s">
        <v>1444</v>
      </c>
      <c r="I1362" t="s">
        <v>2061</v>
      </c>
    </row>
    <row r="1363" spans="1:9" hidden="1">
      <c r="A1363" t="s">
        <v>157</v>
      </c>
      <c r="B1363" t="s">
        <v>235</v>
      </c>
      <c r="C1363" t="s">
        <v>238</v>
      </c>
      <c r="D1363" t="s">
        <v>235</v>
      </c>
      <c r="E1363" t="s">
        <v>260</v>
      </c>
      <c r="F1363">
        <v>966</v>
      </c>
      <c r="G1363" t="s">
        <v>237</v>
      </c>
      <c r="H1363" t="s">
        <v>1081</v>
      </c>
      <c r="I1363" t="s">
        <v>2062</v>
      </c>
    </row>
    <row r="1364" spans="1:9" hidden="1">
      <c r="A1364" t="s">
        <v>157</v>
      </c>
      <c r="B1364" t="s">
        <v>235</v>
      </c>
      <c r="C1364" t="s">
        <v>238</v>
      </c>
      <c r="D1364" t="s">
        <v>235</v>
      </c>
      <c r="E1364" t="s">
        <v>334</v>
      </c>
      <c r="F1364">
        <v>967</v>
      </c>
      <c r="G1364" t="s">
        <v>237</v>
      </c>
      <c r="H1364" t="s">
        <v>1075</v>
      </c>
      <c r="I1364" t="s">
        <v>2063</v>
      </c>
    </row>
    <row r="1365" spans="1:9" hidden="1">
      <c r="A1365" t="s">
        <v>157</v>
      </c>
      <c r="B1365" t="s">
        <v>235</v>
      </c>
      <c r="C1365" t="s">
        <v>238</v>
      </c>
      <c r="D1365" t="s">
        <v>235</v>
      </c>
      <c r="E1365" t="s">
        <v>334</v>
      </c>
      <c r="F1365">
        <v>968</v>
      </c>
      <c r="G1365" t="s">
        <v>237</v>
      </c>
      <c r="H1365" t="s">
        <v>1081</v>
      </c>
      <c r="I1365" t="s">
        <v>2064</v>
      </c>
    </row>
    <row r="1366" spans="1:9" hidden="1">
      <c r="A1366" t="s">
        <v>157</v>
      </c>
      <c r="B1366" t="s">
        <v>231</v>
      </c>
      <c r="C1366" t="s">
        <v>244</v>
      </c>
      <c r="D1366" t="s">
        <v>231</v>
      </c>
      <c r="E1366" t="s">
        <v>260</v>
      </c>
      <c r="F1366">
        <v>969</v>
      </c>
      <c r="G1366" t="s">
        <v>233</v>
      </c>
      <c r="H1366" t="s">
        <v>1230</v>
      </c>
      <c r="I1366" t="s">
        <v>2065</v>
      </c>
    </row>
    <row r="1367" spans="1:9" hidden="1">
      <c r="A1367" t="s">
        <v>157</v>
      </c>
      <c r="B1367" t="s">
        <v>231</v>
      </c>
      <c r="C1367" t="s">
        <v>244</v>
      </c>
      <c r="D1367" t="s">
        <v>231</v>
      </c>
      <c r="E1367" t="s">
        <v>260</v>
      </c>
      <c r="F1367">
        <v>970</v>
      </c>
      <c r="G1367" t="s">
        <v>233</v>
      </c>
      <c r="H1367" t="s">
        <v>1222</v>
      </c>
      <c r="I1367" t="s">
        <v>2066</v>
      </c>
    </row>
    <row r="1368" spans="1:9" hidden="1">
      <c r="A1368" t="s">
        <v>157</v>
      </c>
      <c r="B1368" t="s">
        <v>231</v>
      </c>
      <c r="C1368" t="s">
        <v>244</v>
      </c>
      <c r="D1368" t="s">
        <v>231</v>
      </c>
      <c r="E1368" t="s">
        <v>260</v>
      </c>
      <c r="F1368">
        <v>971</v>
      </c>
      <c r="G1368" t="s">
        <v>233</v>
      </c>
      <c r="H1368" t="s">
        <v>1096</v>
      </c>
      <c r="I1368" t="s">
        <v>2067</v>
      </c>
    </row>
    <row r="1369" spans="1:9" hidden="1">
      <c r="A1369" t="s">
        <v>157</v>
      </c>
      <c r="B1369" t="s">
        <v>231</v>
      </c>
      <c r="C1369" t="s">
        <v>244</v>
      </c>
      <c r="D1369" t="s">
        <v>231</v>
      </c>
      <c r="E1369" t="s">
        <v>260</v>
      </c>
      <c r="F1369">
        <v>972</v>
      </c>
      <c r="G1369" t="s">
        <v>233</v>
      </c>
      <c r="H1369" t="s">
        <v>1090</v>
      </c>
      <c r="I1369" t="s">
        <v>2068</v>
      </c>
    </row>
    <row r="1370" spans="1:9" hidden="1">
      <c r="A1370" t="s">
        <v>157</v>
      </c>
      <c r="B1370" t="s">
        <v>231</v>
      </c>
      <c r="C1370" t="s">
        <v>244</v>
      </c>
      <c r="D1370" t="s">
        <v>231</v>
      </c>
      <c r="E1370" t="s">
        <v>260</v>
      </c>
      <c r="F1370">
        <v>973</v>
      </c>
      <c r="G1370" t="s">
        <v>233</v>
      </c>
      <c r="H1370" t="s">
        <v>1167</v>
      </c>
      <c r="I1370" t="s">
        <v>2069</v>
      </c>
    </row>
    <row r="1371" spans="1:9" hidden="1">
      <c r="A1371" t="s">
        <v>157</v>
      </c>
      <c r="B1371" t="s">
        <v>231</v>
      </c>
      <c r="C1371" t="s">
        <v>244</v>
      </c>
      <c r="D1371" t="s">
        <v>231</v>
      </c>
      <c r="E1371" t="s">
        <v>260</v>
      </c>
      <c r="F1371">
        <v>974</v>
      </c>
      <c r="G1371" t="s">
        <v>233</v>
      </c>
      <c r="H1371" t="s">
        <v>1169</v>
      </c>
      <c r="I1371" t="s">
        <v>2070</v>
      </c>
    </row>
    <row r="1372" spans="1:9" hidden="1">
      <c r="A1372" t="s">
        <v>157</v>
      </c>
      <c r="B1372" t="s">
        <v>231</v>
      </c>
      <c r="C1372" t="s">
        <v>244</v>
      </c>
      <c r="D1372" t="s">
        <v>231</v>
      </c>
      <c r="E1372" t="s">
        <v>260</v>
      </c>
      <c r="F1372">
        <v>975</v>
      </c>
      <c r="G1372" t="s">
        <v>233</v>
      </c>
      <c r="H1372" t="s">
        <v>1092</v>
      </c>
      <c r="I1372" t="s">
        <v>2071</v>
      </c>
    </row>
    <row r="1373" spans="1:9" hidden="1">
      <c r="A1373" t="s">
        <v>157</v>
      </c>
      <c r="B1373" t="s">
        <v>231</v>
      </c>
      <c r="C1373" t="s">
        <v>244</v>
      </c>
      <c r="D1373" t="s">
        <v>231</v>
      </c>
      <c r="E1373" t="s">
        <v>334</v>
      </c>
      <c r="F1373">
        <v>976</v>
      </c>
      <c r="G1373" t="s">
        <v>233</v>
      </c>
      <c r="H1373" t="s">
        <v>1096</v>
      </c>
      <c r="I1373" t="s">
        <v>2072</v>
      </c>
    </row>
    <row r="1374" spans="1:9" hidden="1">
      <c r="A1374" t="s">
        <v>157</v>
      </c>
      <c r="B1374" t="s">
        <v>231</v>
      </c>
      <c r="C1374" t="s">
        <v>244</v>
      </c>
      <c r="D1374" t="s">
        <v>231</v>
      </c>
      <c r="E1374" t="s">
        <v>334</v>
      </c>
      <c r="F1374">
        <v>977</v>
      </c>
      <c r="G1374" t="s">
        <v>233</v>
      </c>
      <c r="H1374" t="s">
        <v>1222</v>
      </c>
      <c r="I1374" t="s">
        <v>2073</v>
      </c>
    </row>
    <row r="1375" spans="1:9" hidden="1">
      <c r="A1375" t="s">
        <v>157</v>
      </c>
      <c r="B1375" t="s">
        <v>231</v>
      </c>
      <c r="C1375" t="s">
        <v>244</v>
      </c>
      <c r="D1375" t="s">
        <v>231</v>
      </c>
      <c r="E1375" t="s">
        <v>334</v>
      </c>
      <c r="F1375">
        <v>978</v>
      </c>
      <c r="G1375" t="s">
        <v>233</v>
      </c>
      <c r="H1375" t="s">
        <v>1090</v>
      </c>
      <c r="I1375" t="s">
        <v>2074</v>
      </c>
    </row>
    <row r="1376" spans="1:9" hidden="1">
      <c r="A1376" t="s">
        <v>157</v>
      </c>
      <c r="B1376" t="s">
        <v>231</v>
      </c>
      <c r="C1376" t="s">
        <v>244</v>
      </c>
      <c r="D1376" t="s">
        <v>231</v>
      </c>
      <c r="E1376" t="s">
        <v>334</v>
      </c>
      <c r="F1376">
        <v>979</v>
      </c>
      <c r="G1376" t="s">
        <v>233</v>
      </c>
      <c r="H1376" t="s">
        <v>1174</v>
      </c>
      <c r="I1376" t="s">
        <v>2075</v>
      </c>
    </row>
    <row r="1377" spans="1:9" hidden="1">
      <c r="A1377" t="s">
        <v>157</v>
      </c>
      <c r="B1377" t="s">
        <v>209</v>
      </c>
      <c r="C1377" t="s">
        <v>242</v>
      </c>
      <c r="D1377" t="s">
        <v>209</v>
      </c>
      <c r="E1377" t="s">
        <v>260</v>
      </c>
      <c r="F1377">
        <v>980</v>
      </c>
      <c r="G1377" t="s">
        <v>211</v>
      </c>
      <c r="H1377" t="s">
        <v>1102</v>
      </c>
      <c r="I1377" t="s">
        <v>2076</v>
      </c>
    </row>
    <row r="1378" spans="1:9" hidden="1">
      <c r="A1378" t="s">
        <v>157</v>
      </c>
      <c r="B1378" t="s">
        <v>209</v>
      </c>
      <c r="C1378" t="s">
        <v>242</v>
      </c>
      <c r="D1378" t="s">
        <v>209</v>
      </c>
      <c r="E1378" t="s">
        <v>260</v>
      </c>
      <c r="F1378">
        <v>981</v>
      </c>
      <c r="G1378" t="s">
        <v>211</v>
      </c>
      <c r="H1378" t="s">
        <v>1104</v>
      </c>
      <c r="I1378" t="s">
        <v>2077</v>
      </c>
    </row>
    <row r="1379" spans="1:9" hidden="1">
      <c r="A1379" t="s">
        <v>157</v>
      </c>
      <c r="B1379" t="s">
        <v>209</v>
      </c>
      <c r="C1379" t="s">
        <v>242</v>
      </c>
      <c r="D1379" t="s">
        <v>209</v>
      </c>
      <c r="E1379" t="s">
        <v>260</v>
      </c>
      <c r="F1379">
        <v>982</v>
      </c>
      <c r="G1379" t="s">
        <v>211</v>
      </c>
      <c r="H1379" t="s">
        <v>1106</v>
      </c>
      <c r="I1379" t="s">
        <v>2078</v>
      </c>
    </row>
    <row r="1380" spans="1:9" hidden="1">
      <c r="A1380" t="s">
        <v>157</v>
      </c>
      <c r="B1380" t="s">
        <v>209</v>
      </c>
      <c r="C1380" t="s">
        <v>242</v>
      </c>
      <c r="D1380" t="s">
        <v>209</v>
      </c>
      <c r="E1380" t="s">
        <v>260</v>
      </c>
      <c r="F1380">
        <v>983</v>
      </c>
      <c r="G1380" t="s">
        <v>211</v>
      </c>
      <c r="H1380" t="s">
        <v>2079</v>
      </c>
      <c r="I1380" t="s">
        <v>2080</v>
      </c>
    </row>
    <row r="1381" spans="1:9" hidden="1">
      <c r="A1381" t="s">
        <v>157</v>
      </c>
      <c r="B1381" t="s">
        <v>209</v>
      </c>
      <c r="C1381" t="s">
        <v>242</v>
      </c>
      <c r="D1381" t="s">
        <v>209</v>
      </c>
      <c r="E1381" t="s">
        <v>260</v>
      </c>
      <c r="F1381">
        <v>984</v>
      </c>
      <c r="G1381" t="s">
        <v>211</v>
      </c>
      <c r="H1381" t="s">
        <v>1110</v>
      </c>
      <c r="I1381" t="s">
        <v>2081</v>
      </c>
    </row>
    <row r="1382" spans="1:9" hidden="1">
      <c r="A1382" t="s">
        <v>157</v>
      </c>
      <c r="B1382" t="s">
        <v>209</v>
      </c>
      <c r="C1382" t="s">
        <v>242</v>
      </c>
      <c r="D1382" t="s">
        <v>209</v>
      </c>
      <c r="E1382" t="s">
        <v>260</v>
      </c>
      <c r="F1382">
        <v>985</v>
      </c>
      <c r="G1382" t="s">
        <v>211</v>
      </c>
      <c r="H1382" t="s">
        <v>1112</v>
      </c>
      <c r="I1382" t="s">
        <v>2082</v>
      </c>
    </row>
    <row r="1383" spans="1:9" hidden="1">
      <c r="A1383" t="s">
        <v>157</v>
      </c>
      <c r="B1383" t="s">
        <v>209</v>
      </c>
      <c r="C1383" t="s">
        <v>242</v>
      </c>
      <c r="D1383" t="s">
        <v>209</v>
      </c>
      <c r="E1383" t="s">
        <v>260</v>
      </c>
      <c r="F1383">
        <v>986</v>
      </c>
      <c r="G1383" t="s">
        <v>211</v>
      </c>
      <c r="H1383" t="s">
        <v>1114</v>
      </c>
      <c r="I1383" t="s">
        <v>2083</v>
      </c>
    </row>
    <row r="1384" spans="1:9" hidden="1">
      <c r="A1384" t="s">
        <v>157</v>
      </c>
      <c r="B1384" t="s">
        <v>209</v>
      </c>
      <c r="C1384" t="s">
        <v>242</v>
      </c>
      <c r="D1384" t="s">
        <v>209</v>
      </c>
      <c r="E1384" t="s">
        <v>334</v>
      </c>
      <c r="F1384">
        <v>987</v>
      </c>
      <c r="G1384" t="s">
        <v>211</v>
      </c>
      <c r="H1384" t="s">
        <v>1243</v>
      </c>
      <c r="I1384" t="s">
        <v>2084</v>
      </c>
    </row>
    <row r="1385" spans="1:9" hidden="1">
      <c r="A1385" t="s">
        <v>157</v>
      </c>
      <c r="B1385" t="s">
        <v>209</v>
      </c>
      <c r="C1385" t="s">
        <v>242</v>
      </c>
      <c r="D1385" t="s">
        <v>209</v>
      </c>
      <c r="E1385" t="s">
        <v>334</v>
      </c>
      <c r="F1385">
        <v>988</v>
      </c>
      <c r="G1385" t="s">
        <v>211</v>
      </c>
      <c r="H1385" t="s">
        <v>2079</v>
      </c>
      <c r="I1385" t="s">
        <v>2085</v>
      </c>
    </row>
    <row r="1386" spans="1:9" hidden="1">
      <c r="A1386" t="s">
        <v>157</v>
      </c>
      <c r="B1386" t="s">
        <v>209</v>
      </c>
      <c r="C1386" t="s">
        <v>242</v>
      </c>
      <c r="D1386" t="s">
        <v>209</v>
      </c>
      <c r="E1386" t="s">
        <v>334</v>
      </c>
      <c r="F1386">
        <v>989</v>
      </c>
      <c r="G1386" t="s">
        <v>211</v>
      </c>
      <c r="H1386" t="s">
        <v>1112</v>
      </c>
      <c r="I1386" t="s">
        <v>2086</v>
      </c>
    </row>
    <row r="1387" spans="1:9" hidden="1">
      <c r="A1387" t="s">
        <v>157</v>
      </c>
      <c r="B1387" t="s">
        <v>209</v>
      </c>
      <c r="C1387" t="s">
        <v>242</v>
      </c>
      <c r="D1387" t="s">
        <v>209</v>
      </c>
      <c r="E1387" t="s">
        <v>334</v>
      </c>
      <c r="F1387">
        <v>990</v>
      </c>
      <c r="G1387" t="s">
        <v>211</v>
      </c>
      <c r="H1387" t="s">
        <v>1631</v>
      </c>
      <c r="I1387" t="s">
        <v>2087</v>
      </c>
    </row>
    <row r="1388" spans="1:9" hidden="1">
      <c r="A1388" t="s">
        <v>157</v>
      </c>
      <c r="B1388" t="s">
        <v>209</v>
      </c>
      <c r="C1388" t="s">
        <v>242</v>
      </c>
      <c r="D1388" t="s">
        <v>209</v>
      </c>
      <c r="E1388" t="s">
        <v>334</v>
      </c>
      <c r="F1388">
        <v>991</v>
      </c>
      <c r="G1388" t="s">
        <v>211</v>
      </c>
      <c r="H1388" t="s">
        <v>1114</v>
      </c>
      <c r="I1388" t="s">
        <v>1360</v>
      </c>
    </row>
    <row r="1389" spans="1:9">
      <c r="A1389" t="s">
        <v>157</v>
      </c>
      <c r="B1389" t="s">
        <v>225</v>
      </c>
      <c r="C1389" t="s">
        <v>230</v>
      </c>
      <c r="D1389" t="s">
        <v>225</v>
      </c>
      <c r="E1389" t="s">
        <v>260</v>
      </c>
      <c r="F1389">
        <v>992</v>
      </c>
      <c r="G1389" t="s">
        <v>227</v>
      </c>
      <c r="H1389" t="s">
        <v>1119</v>
      </c>
      <c r="I1389" t="s">
        <v>2088</v>
      </c>
    </row>
    <row r="1390" spans="1:9">
      <c r="A1390" t="s">
        <v>157</v>
      </c>
      <c r="B1390" t="s">
        <v>225</v>
      </c>
      <c r="C1390" t="s">
        <v>230</v>
      </c>
      <c r="D1390" t="s">
        <v>225</v>
      </c>
      <c r="E1390" t="s">
        <v>260</v>
      </c>
      <c r="F1390">
        <v>993</v>
      </c>
      <c r="G1390" t="s">
        <v>227</v>
      </c>
      <c r="H1390" t="s">
        <v>1121</v>
      </c>
      <c r="I1390" t="s">
        <v>2089</v>
      </c>
    </row>
    <row r="1391" spans="1:9">
      <c r="A1391" t="s">
        <v>157</v>
      </c>
      <c r="B1391" t="s">
        <v>225</v>
      </c>
      <c r="C1391" t="s">
        <v>230</v>
      </c>
      <c r="D1391" t="s">
        <v>225</v>
      </c>
      <c r="E1391" t="s">
        <v>260</v>
      </c>
      <c r="F1391">
        <v>994</v>
      </c>
      <c r="G1391" t="s">
        <v>227</v>
      </c>
      <c r="H1391" t="s">
        <v>1123</v>
      </c>
      <c r="I1391" t="s">
        <v>2090</v>
      </c>
    </row>
    <row r="1392" spans="1:9">
      <c r="A1392" t="s">
        <v>157</v>
      </c>
      <c r="B1392" t="s">
        <v>225</v>
      </c>
      <c r="C1392" t="s">
        <v>230</v>
      </c>
      <c r="D1392" t="s">
        <v>225</v>
      </c>
      <c r="E1392" t="s">
        <v>334</v>
      </c>
      <c r="F1392">
        <v>995</v>
      </c>
      <c r="G1392" t="s">
        <v>227</v>
      </c>
      <c r="H1392" t="s">
        <v>1121</v>
      </c>
      <c r="I1392" t="s">
        <v>2091</v>
      </c>
    </row>
    <row r="1393" spans="1:9">
      <c r="A1393" t="s">
        <v>157</v>
      </c>
      <c r="B1393" t="s">
        <v>225</v>
      </c>
      <c r="C1393" t="s">
        <v>230</v>
      </c>
      <c r="D1393" t="s">
        <v>225</v>
      </c>
      <c r="E1393" t="s">
        <v>334</v>
      </c>
      <c r="F1393">
        <v>996</v>
      </c>
      <c r="G1393" t="s">
        <v>227</v>
      </c>
      <c r="H1393" t="s">
        <v>1123</v>
      </c>
      <c r="I1393" t="s">
        <v>2092</v>
      </c>
    </row>
    <row r="1394" spans="1:9" hidden="1">
      <c r="A1394" t="s">
        <v>159</v>
      </c>
      <c r="B1394" t="s">
        <v>213</v>
      </c>
      <c r="C1394" t="s">
        <v>218</v>
      </c>
      <c r="D1394" t="s">
        <v>213</v>
      </c>
      <c r="E1394" t="s">
        <v>260</v>
      </c>
      <c r="F1394">
        <v>997</v>
      </c>
      <c r="G1394" t="s">
        <v>215</v>
      </c>
      <c r="H1394" t="s">
        <v>1025</v>
      </c>
      <c r="I1394" t="s">
        <v>2093</v>
      </c>
    </row>
    <row r="1395" spans="1:9" hidden="1">
      <c r="A1395" t="s">
        <v>159</v>
      </c>
      <c r="B1395" t="s">
        <v>213</v>
      </c>
      <c r="C1395" t="s">
        <v>218</v>
      </c>
      <c r="D1395" t="s">
        <v>213</v>
      </c>
      <c r="E1395" t="s">
        <v>260</v>
      </c>
      <c r="F1395">
        <v>998</v>
      </c>
      <c r="G1395" t="s">
        <v>215</v>
      </c>
      <c r="H1395" t="s">
        <v>1130</v>
      </c>
      <c r="I1395" t="s">
        <v>2094</v>
      </c>
    </row>
    <row r="1396" spans="1:9" hidden="1">
      <c r="A1396" t="s">
        <v>159</v>
      </c>
      <c r="B1396" t="s">
        <v>213</v>
      </c>
      <c r="C1396" t="s">
        <v>218</v>
      </c>
      <c r="D1396" t="s">
        <v>213</v>
      </c>
      <c r="E1396" t="s">
        <v>260</v>
      </c>
      <c r="F1396">
        <v>999</v>
      </c>
      <c r="G1396" t="s">
        <v>215</v>
      </c>
      <c r="H1396" t="s">
        <v>1027</v>
      </c>
      <c r="I1396" t="s">
        <v>2095</v>
      </c>
    </row>
    <row r="1397" spans="1:9" hidden="1">
      <c r="A1397" t="s">
        <v>159</v>
      </c>
      <c r="B1397" t="s">
        <v>213</v>
      </c>
      <c r="C1397" t="s">
        <v>218</v>
      </c>
      <c r="D1397" t="s">
        <v>213</v>
      </c>
      <c r="E1397" t="s">
        <v>260</v>
      </c>
      <c r="F1397">
        <v>1000</v>
      </c>
      <c r="G1397" t="s">
        <v>215</v>
      </c>
      <c r="H1397" t="s">
        <v>1256</v>
      </c>
      <c r="I1397" t="s">
        <v>1643</v>
      </c>
    </row>
    <row r="1398" spans="1:9" hidden="1">
      <c r="A1398" t="s">
        <v>159</v>
      </c>
      <c r="B1398" t="s">
        <v>213</v>
      </c>
      <c r="C1398" t="s">
        <v>218</v>
      </c>
      <c r="D1398" t="s">
        <v>213</v>
      </c>
      <c r="E1398" t="s">
        <v>260</v>
      </c>
      <c r="F1398">
        <v>1001</v>
      </c>
      <c r="G1398" t="s">
        <v>215</v>
      </c>
      <c r="H1398" t="s">
        <v>1031</v>
      </c>
      <c r="I1398" t="s">
        <v>2096</v>
      </c>
    </row>
    <row r="1399" spans="1:9" hidden="1">
      <c r="A1399" t="s">
        <v>159</v>
      </c>
      <c r="B1399" t="s">
        <v>213</v>
      </c>
      <c r="C1399" t="s">
        <v>218</v>
      </c>
      <c r="D1399" t="s">
        <v>213</v>
      </c>
      <c r="E1399" t="s">
        <v>260</v>
      </c>
      <c r="F1399">
        <v>1002</v>
      </c>
      <c r="G1399" t="s">
        <v>215</v>
      </c>
      <c r="H1399" t="s">
        <v>1033</v>
      </c>
      <c r="I1399" t="s">
        <v>2097</v>
      </c>
    </row>
    <row r="1400" spans="1:9" hidden="1">
      <c r="A1400" t="s">
        <v>159</v>
      </c>
      <c r="B1400" t="s">
        <v>213</v>
      </c>
      <c r="C1400" t="s">
        <v>218</v>
      </c>
      <c r="D1400" t="s">
        <v>213</v>
      </c>
      <c r="E1400" t="s">
        <v>334</v>
      </c>
      <c r="F1400">
        <v>1003</v>
      </c>
      <c r="G1400" t="s">
        <v>215</v>
      </c>
      <c r="H1400" t="s">
        <v>1035</v>
      </c>
      <c r="I1400" t="s">
        <v>2098</v>
      </c>
    </row>
    <row r="1401" spans="1:9" hidden="1">
      <c r="A1401" t="s">
        <v>159</v>
      </c>
      <c r="B1401" t="s">
        <v>213</v>
      </c>
      <c r="C1401" t="s">
        <v>218</v>
      </c>
      <c r="D1401" t="s">
        <v>213</v>
      </c>
      <c r="E1401" t="s">
        <v>334</v>
      </c>
      <c r="F1401">
        <v>1004</v>
      </c>
      <c r="G1401" t="s">
        <v>215</v>
      </c>
      <c r="H1401" t="s">
        <v>1130</v>
      </c>
      <c r="I1401" t="s">
        <v>2099</v>
      </c>
    </row>
    <row r="1402" spans="1:9" hidden="1">
      <c r="A1402" t="s">
        <v>159</v>
      </c>
      <c r="B1402" t="s">
        <v>213</v>
      </c>
      <c r="C1402" t="s">
        <v>218</v>
      </c>
      <c r="D1402" t="s">
        <v>213</v>
      </c>
      <c r="E1402" t="s">
        <v>334</v>
      </c>
      <c r="F1402">
        <v>1005</v>
      </c>
      <c r="G1402" t="s">
        <v>215</v>
      </c>
      <c r="H1402" t="s">
        <v>1027</v>
      </c>
      <c r="I1402" t="s">
        <v>2100</v>
      </c>
    </row>
    <row r="1403" spans="1:9" hidden="1">
      <c r="A1403" t="s">
        <v>159</v>
      </c>
      <c r="B1403" t="s">
        <v>213</v>
      </c>
      <c r="C1403" t="s">
        <v>218</v>
      </c>
      <c r="D1403" t="s">
        <v>213</v>
      </c>
      <c r="E1403" t="s">
        <v>334</v>
      </c>
      <c r="F1403">
        <v>1006</v>
      </c>
      <c r="G1403" t="s">
        <v>215</v>
      </c>
      <c r="H1403" t="s">
        <v>1029</v>
      </c>
      <c r="I1403" t="s">
        <v>2101</v>
      </c>
    </row>
    <row r="1404" spans="1:9" hidden="1">
      <c r="A1404" t="s">
        <v>159</v>
      </c>
      <c r="B1404" t="s">
        <v>213</v>
      </c>
      <c r="C1404" t="s">
        <v>218</v>
      </c>
      <c r="D1404" t="s">
        <v>213</v>
      </c>
      <c r="E1404" t="s">
        <v>334</v>
      </c>
      <c r="F1404">
        <v>1007</v>
      </c>
      <c r="G1404" t="s">
        <v>215</v>
      </c>
      <c r="H1404" t="s">
        <v>1031</v>
      </c>
      <c r="I1404" t="s">
        <v>2102</v>
      </c>
    </row>
    <row r="1405" spans="1:9" hidden="1">
      <c r="A1405" t="s">
        <v>159</v>
      </c>
      <c r="B1405" t="s">
        <v>213</v>
      </c>
      <c r="C1405" t="s">
        <v>218</v>
      </c>
      <c r="D1405" t="s">
        <v>213</v>
      </c>
      <c r="E1405" t="s">
        <v>334</v>
      </c>
      <c r="F1405">
        <v>1008</v>
      </c>
      <c r="G1405" t="s">
        <v>215</v>
      </c>
      <c r="H1405" t="s">
        <v>1033</v>
      </c>
      <c r="I1405" t="s">
        <v>2103</v>
      </c>
    </row>
    <row r="1406" spans="1:9">
      <c r="A1406" t="s">
        <v>159</v>
      </c>
      <c r="B1406" t="s">
        <v>253</v>
      </c>
      <c r="C1406" t="s">
        <v>256</v>
      </c>
      <c r="D1406" t="s">
        <v>253</v>
      </c>
      <c r="E1406" t="s">
        <v>260</v>
      </c>
      <c r="F1406">
        <v>1009</v>
      </c>
      <c r="G1406" t="s">
        <v>255</v>
      </c>
      <c r="H1406" t="s">
        <v>1052</v>
      </c>
      <c r="I1406" t="s">
        <v>2104</v>
      </c>
    </row>
    <row r="1407" spans="1:9">
      <c r="A1407" t="s">
        <v>159</v>
      </c>
      <c r="B1407" t="s">
        <v>253</v>
      </c>
      <c r="C1407" t="s">
        <v>256</v>
      </c>
      <c r="D1407" t="s">
        <v>253</v>
      </c>
      <c r="E1407" t="s">
        <v>260</v>
      </c>
      <c r="F1407">
        <v>1010</v>
      </c>
      <c r="G1407" t="s">
        <v>255</v>
      </c>
      <c r="H1407" t="s">
        <v>1489</v>
      </c>
      <c r="I1407" t="s">
        <v>2105</v>
      </c>
    </row>
    <row r="1408" spans="1:9">
      <c r="A1408" t="s">
        <v>159</v>
      </c>
      <c r="B1408" t="s">
        <v>253</v>
      </c>
      <c r="C1408" t="s">
        <v>256</v>
      </c>
      <c r="D1408" t="s">
        <v>253</v>
      </c>
      <c r="E1408" t="s">
        <v>260</v>
      </c>
      <c r="F1408">
        <v>1011</v>
      </c>
      <c r="G1408" t="s">
        <v>255</v>
      </c>
      <c r="H1408" t="s">
        <v>1048</v>
      </c>
      <c r="I1408" t="s">
        <v>1840</v>
      </c>
    </row>
    <row r="1409" spans="1:9">
      <c r="A1409" t="s">
        <v>159</v>
      </c>
      <c r="B1409" t="s">
        <v>253</v>
      </c>
      <c r="C1409" t="s">
        <v>256</v>
      </c>
      <c r="D1409" t="s">
        <v>253</v>
      </c>
      <c r="E1409" t="s">
        <v>260</v>
      </c>
      <c r="F1409">
        <v>1012</v>
      </c>
      <c r="G1409" t="s">
        <v>255</v>
      </c>
      <c r="H1409" t="s">
        <v>1050</v>
      </c>
      <c r="I1409" t="s">
        <v>2106</v>
      </c>
    </row>
    <row r="1410" spans="1:9">
      <c r="A1410" t="s">
        <v>159</v>
      </c>
      <c r="B1410" t="s">
        <v>253</v>
      </c>
      <c r="C1410" t="s">
        <v>256</v>
      </c>
      <c r="D1410" t="s">
        <v>253</v>
      </c>
      <c r="E1410" t="s">
        <v>334</v>
      </c>
      <c r="F1410">
        <v>1013</v>
      </c>
      <c r="G1410" t="s">
        <v>255</v>
      </c>
      <c r="H1410" t="s">
        <v>1547</v>
      </c>
      <c r="I1410" t="s">
        <v>2107</v>
      </c>
    </row>
    <row r="1411" spans="1:9">
      <c r="A1411" t="s">
        <v>159</v>
      </c>
      <c r="B1411" t="s">
        <v>253</v>
      </c>
      <c r="C1411" t="s">
        <v>256</v>
      </c>
      <c r="D1411" t="s">
        <v>253</v>
      </c>
      <c r="E1411" t="s">
        <v>334</v>
      </c>
      <c r="F1411">
        <v>1014</v>
      </c>
      <c r="G1411" t="s">
        <v>255</v>
      </c>
      <c r="H1411" t="s">
        <v>1048</v>
      </c>
      <c r="I1411" t="s">
        <v>2108</v>
      </c>
    </row>
    <row r="1412" spans="1:9">
      <c r="A1412" t="s">
        <v>159</v>
      </c>
      <c r="B1412" t="s">
        <v>253</v>
      </c>
      <c r="C1412" t="s">
        <v>256</v>
      </c>
      <c r="D1412" t="s">
        <v>253</v>
      </c>
      <c r="E1412" t="s">
        <v>334</v>
      </c>
      <c r="F1412">
        <v>1015</v>
      </c>
      <c r="G1412" t="s">
        <v>255</v>
      </c>
      <c r="H1412" t="s">
        <v>1209</v>
      </c>
      <c r="I1412" t="s">
        <v>2109</v>
      </c>
    </row>
    <row r="1413" spans="1:9">
      <c r="A1413" t="s">
        <v>159</v>
      </c>
      <c r="B1413" t="s">
        <v>253</v>
      </c>
      <c r="C1413" t="s">
        <v>256</v>
      </c>
      <c r="D1413" t="s">
        <v>253</v>
      </c>
      <c r="E1413" t="s">
        <v>334</v>
      </c>
      <c r="F1413">
        <v>1016</v>
      </c>
      <c r="G1413" t="s">
        <v>255</v>
      </c>
      <c r="H1413" t="s">
        <v>1489</v>
      </c>
      <c r="I1413" t="s">
        <v>1759</v>
      </c>
    </row>
    <row r="1414" spans="1:9">
      <c r="A1414" t="s">
        <v>159</v>
      </c>
      <c r="B1414" t="s">
        <v>253</v>
      </c>
      <c r="C1414" t="s">
        <v>256</v>
      </c>
      <c r="D1414" t="s">
        <v>253</v>
      </c>
      <c r="E1414" t="s">
        <v>334</v>
      </c>
      <c r="F1414">
        <v>1017</v>
      </c>
      <c r="G1414" t="s">
        <v>255</v>
      </c>
      <c r="H1414" t="s">
        <v>1050</v>
      </c>
      <c r="I1414" t="s">
        <v>2110</v>
      </c>
    </row>
    <row r="1415" spans="1:9">
      <c r="A1415" t="s">
        <v>159</v>
      </c>
      <c r="B1415" t="s">
        <v>245</v>
      </c>
      <c r="C1415" t="s">
        <v>248</v>
      </c>
      <c r="D1415" t="s">
        <v>245</v>
      </c>
      <c r="E1415" t="s">
        <v>260</v>
      </c>
      <c r="F1415">
        <v>1018</v>
      </c>
      <c r="G1415" t="s">
        <v>247</v>
      </c>
      <c r="H1415" t="s">
        <v>1061</v>
      </c>
      <c r="I1415" t="s">
        <v>2111</v>
      </c>
    </row>
    <row r="1416" spans="1:9">
      <c r="A1416" t="s">
        <v>159</v>
      </c>
      <c r="B1416" t="s">
        <v>245</v>
      </c>
      <c r="C1416" t="s">
        <v>248</v>
      </c>
      <c r="D1416" t="s">
        <v>245</v>
      </c>
      <c r="E1416" t="s">
        <v>334</v>
      </c>
      <c r="F1416">
        <v>1019</v>
      </c>
      <c r="G1416" t="s">
        <v>247</v>
      </c>
      <c r="H1416" t="s">
        <v>1067</v>
      </c>
      <c r="I1416" t="s">
        <v>2112</v>
      </c>
    </row>
    <row r="1417" spans="1:9">
      <c r="A1417" t="s">
        <v>159</v>
      </c>
      <c r="B1417" t="s">
        <v>245</v>
      </c>
      <c r="C1417" t="s">
        <v>248</v>
      </c>
      <c r="D1417" t="s">
        <v>245</v>
      </c>
      <c r="E1417" t="s">
        <v>334</v>
      </c>
      <c r="F1417">
        <v>1020</v>
      </c>
      <c r="G1417" t="s">
        <v>247</v>
      </c>
      <c r="H1417" t="s">
        <v>1280</v>
      </c>
      <c r="I1417" t="s">
        <v>2113</v>
      </c>
    </row>
    <row r="1418" spans="1:9">
      <c r="A1418" t="s">
        <v>159</v>
      </c>
      <c r="B1418" t="s">
        <v>245</v>
      </c>
      <c r="C1418" t="s">
        <v>248</v>
      </c>
      <c r="D1418" t="s">
        <v>245</v>
      </c>
      <c r="E1418" t="s">
        <v>334</v>
      </c>
      <c r="F1418">
        <v>1021</v>
      </c>
      <c r="G1418" t="s">
        <v>247</v>
      </c>
      <c r="H1418" t="s">
        <v>1071</v>
      </c>
      <c r="I1418" t="s">
        <v>2114</v>
      </c>
    </row>
    <row r="1419" spans="1:9" hidden="1">
      <c r="A1419" t="s">
        <v>159</v>
      </c>
      <c r="B1419" t="s">
        <v>235</v>
      </c>
      <c r="C1419" t="s">
        <v>238</v>
      </c>
      <c r="D1419" t="s">
        <v>235</v>
      </c>
      <c r="E1419" t="s">
        <v>260</v>
      </c>
      <c r="F1419">
        <v>1022</v>
      </c>
      <c r="G1419" t="s">
        <v>237</v>
      </c>
      <c r="H1419" t="s">
        <v>1073</v>
      </c>
      <c r="I1419" t="s">
        <v>1664</v>
      </c>
    </row>
    <row r="1420" spans="1:9" hidden="1">
      <c r="A1420" t="s">
        <v>159</v>
      </c>
      <c r="B1420" t="s">
        <v>235</v>
      </c>
      <c r="C1420" t="s">
        <v>238</v>
      </c>
      <c r="D1420" t="s">
        <v>235</v>
      </c>
      <c r="E1420" t="s">
        <v>334</v>
      </c>
      <c r="F1420">
        <v>1023</v>
      </c>
      <c r="G1420" t="s">
        <v>237</v>
      </c>
      <c r="H1420" t="s">
        <v>1073</v>
      </c>
      <c r="I1420" t="s">
        <v>2115</v>
      </c>
    </row>
    <row r="1421" spans="1:9" hidden="1">
      <c r="A1421" t="s">
        <v>159</v>
      </c>
      <c r="B1421" t="s">
        <v>235</v>
      </c>
      <c r="C1421" t="s">
        <v>238</v>
      </c>
      <c r="D1421" t="s">
        <v>235</v>
      </c>
      <c r="E1421" t="s">
        <v>334</v>
      </c>
      <c r="F1421">
        <v>1024</v>
      </c>
      <c r="G1421" t="s">
        <v>237</v>
      </c>
      <c r="H1421" t="s">
        <v>1081</v>
      </c>
      <c r="I1421" t="s">
        <v>2116</v>
      </c>
    </row>
    <row r="1422" spans="1:9" hidden="1">
      <c r="A1422" t="s">
        <v>159</v>
      </c>
      <c r="B1422" t="s">
        <v>231</v>
      </c>
      <c r="C1422" t="s">
        <v>244</v>
      </c>
      <c r="D1422" t="s">
        <v>231</v>
      </c>
      <c r="E1422" t="s">
        <v>260</v>
      </c>
      <c r="F1422">
        <v>1025</v>
      </c>
      <c r="G1422" t="s">
        <v>233</v>
      </c>
      <c r="H1422" t="s">
        <v>1230</v>
      </c>
      <c r="I1422" t="s">
        <v>2117</v>
      </c>
    </row>
    <row r="1423" spans="1:9" hidden="1">
      <c r="A1423" t="s">
        <v>159</v>
      </c>
      <c r="B1423" t="s">
        <v>231</v>
      </c>
      <c r="C1423" t="s">
        <v>244</v>
      </c>
      <c r="D1423" t="s">
        <v>231</v>
      </c>
      <c r="E1423" t="s">
        <v>334</v>
      </c>
      <c r="F1423">
        <v>1026</v>
      </c>
      <c r="G1423" t="s">
        <v>233</v>
      </c>
      <c r="H1423" t="s">
        <v>1342</v>
      </c>
      <c r="I1423" t="s">
        <v>2118</v>
      </c>
    </row>
    <row r="1424" spans="1:9" hidden="1">
      <c r="A1424" t="s">
        <v>159</v>
      </c>
      <c r="B1424" t="s">
        <v>231</v>
      </c>
      <c r="C1424" t="s">
        <v>244</v>
      </c>
      <c r="D1424" t="s">
        <v>231</v>
      </c>
      <c r="E1424" t="s">
        <v>334</v>
      </c>
      <c r="F1424">
        <v>1027</v>
      </c>
      <c r="G1424" t="s">
        <v>233</v>
      </c>
      <c r="H1424" t="s">
        <v>1813</v>
      </c>
      <c r="I1424" t="s">
        <v>2119</v>
      </c>
    </row>
    <row r="1425" spans="1:9" hidden="1">
      <c r="A1425" t="s">
        <v>159</v>
      </c>
      <c r="B1425" t="s">
        <v>231</v>
      </c>
      <c r="C1425" t="s">
        <v>244</v>
      </c>
      <c r="D1425" t="s">
        <v>231</v>
      </c>
      <c r="E1425" t="s">
        <v>334</v>
      </c>
      <c r="F1425">
        <v>1028</v>
      </c>
      <c r="G1425" t="s">
        <v>233</v>
      </c>
      <c r="H1425" t="s">
        <v>1222</v>
      </c>
      <c r="I1425" t="s">
        <v>2120</v>
      </c>
    </row>
    <row r="1426" spans="1:9" hidden="1">
      <c r="A1426" t="s">
        <v>159</v>
      </c>
      <c r="B1426" t="s">
        <v>231</v>
      </c>
      <c r="C1426" t="s">
        <v>244</v>
      </c>
      <c r="D1426" t="s">
        <v>231</v>
      </c>
      <c r="E1426" t="s">
        <v>334</v>
      </c>
      <c r="F1426">
        <v>1029</v>
      </c>
      <c r="G1426" t="s">
        <v>233</v>
      </c>
      <c r="H1426" t="s">
        <v>1090</v>
      </c>
      <c r="I1426" t="s">
        <v>2121</v>
      </c>
    </row>
    <row r="1427" spans="1:9" hidden="1">
      <c r="A1427" t="s">
        <v>159</v>
      </c>
      <c r="B1427" t="s">
        <v>231</v>
      </c>
      <c r="C1427" t="s">
        <v>244</v>
      </c>
      <c r="D1427" t="s">
        <v>231</v>
      </c>
      <c r="E1427" t="s">
        <v>334</v>
      </c>
      <c r="F1427">
        <v>1030</v>
      </c>
      <c r="G1427" t="s">
        <v>233</v>
      </c>
      <c r="H1427" t="s">
        <v>1167</v>
      </c>
      <c r="I1427" t="s">
        <v>2122</v>
      </c>
    </row>
    <row r="1428" spans="1:9" hidden="1">
      <c r="A1428" t="s">
        <v>159</v>
      </c>
      <c r="B1428" t="s">
        <v>231</v>
      </c>
      <c r="C1428" t="s">
        <v>244</v>
      </c>
      <c r="D1428" t="s">
        <v>231</v>
      </c>
      <c r="E1428" t="s">
        <v>334</v>
      </c>
      <c r="F1428">
        <v>1031</v>
      </c>
      <c r="G1428" t="s">
        <v>233</v>
      </c>
      <c r="H1428" t="s">
        <v>1092</v>
      </c>
      <c r="I1428" t="s">
        <v>1867</v>
      </c>
    </row>
    <row r="1429" spans="1:9" hidden="1">
      <c r="A1429" t="s">
        <v>159</v>
      </c>
      <c r="B1429" t="s">
        <v>209</v>
      </c>
      <c r="C1429" t="s">
        <v>242</v>
      </c>
      <c r="D1429" t="s">
        <v>209</v>
      </c>
      <c r="E1429" t="s">
        <v>260</v>
      </c>
      <c r="F1429">
        <v>1032</v>
      </c>
      <c r="G1429" t="s">
        <v>211</v>
      </c>
      <c r="H1429" t="s">
        <v>1243</v>
      </c>
      <c r="I1429" t="s">
        <v>2123</v>
      </c>
    </row>
    <row r="1430" spans="1:9" hidden="1">
      <c r="A1430" t="s">
        <v>159</v>
      </c>
      <c r="B1430" t="s">
        <v>209</v>
      </c>
      <c r="C1430" t="s">
        <v>242</v>
      </c>
      <c r="D1430" t="s">
        <v>209</v>
      </c>
      <c r="E1430" t="s">
        <v>260</v>
      </c>
      <c r="F1430">
        <v>1033</v>
      </c>
      <c r="G1430" t="s">
        <v>211</v>
      </c>
      <c r="H1430" t="s">
        <v>1676</v>
      </c>
      <c r="I1430" t="s">
        <v>2124</v>
      </c>
    </row>
    <row r="1431" spans="1:9" hidden="1">
      <c r="A1431" t="s">
        <v>159</v>
      </c>
      <c r="B1431" t="s">
        <v>209</v>
      </c>
      <c r="C1431" t="s">
        <v>242</v>
      </c>
      <c r="D1431" t="s">
        <v>209</v>
      </c>
      <c r="E1431" t="s">
        <v>260</v>
      </c>
      <c r="F1431">
        <v>1034</v>
      </c>
      <c r="G1431" t="s">
        <v>211</v>
      </c>
      <c r="H1431" t="s">
        <v>1112</v>
      </c>
      <c r="I1431" t="s">
        <v>2125</v>
      </c>
    </row>
    <row r="1432" spans="1:9" hidden="1">
      <c r="A1432" t="s">
        <v>159</v>
      </c>
      <c r="B1432" t="s">
        <v>209</v>
      </c>
      <c r="C1432" t="s">
        <v>242</v>
      </c>
      <c r="D1432" t="s">
        <v>209</v>
      </c>
      <c r="E1432" t="s">
        <v>260</v>
      </c>
      <c r="F1432">
        <v>1035</v>
      </c>
      <c r="G1432" t="s">
        <v>211</v>
      </c>
      <c r="H1432" t="s">
        <v>1114</v>
      </c>
      <c r="I1432" t="s">
        <v>1242</v>
      </c>
    </row>
    <row r="1433" spans="1:9" hidden="1">
      <c r="A1433" t="s">
        <v>159</v>
      </c>
      <c r="B1433" t="s">
        <v>209</v>
      </c>
      <c r="C1433" t="s">
        <v>242</v>
      </c>
      <c r="D1433" t="s">
        <v>209</v>
      </c>
      <c r="E1433" t="s">
        <v>334</v>
      </c>
      <c r="F1433">
        <v>1036</v>
      </c>
      <c r="G1433" t="s">
        <v>211</v>
      </c>
      <c r="H1433" t="s">
        <v>1243</v>
      </c>
      <c r="I1433" t="s">
        <v>2126</v>
      </c>
    </row>
    <row r="1434" spans="1:9" hidden="1">
      <c r="A1434" t="s">
        <v>159</v>
      </c>
      <c r="B1434" t="s">
        <v>209</v>
      </c>
      <c r="C1434" t="s">
        <v>242</v>
      </c>
      <c r="D1434" t="s">
        <v>209</v>
      </c>
      <c r="E1434" t="s">
        <v>334</v>
      </c>
      <c r="F1434">
        <v>1037</v>
      </c>
      <c r="G1434" t="s">
        <v>211</v>
      </c>
      <c r="H1434" t="s">
        <v>1112</v>
      </c>
      <c r="I1434" t="s">
        <v>2127</v>
      </c>
    </row>
    <row r="1435" spans="1:9" hidden="1">
      <c r="A1435" t="s">
        <v>159</v>
      </c>
      <c r="B1435" t="s">
        <v>209</v>
      </c>
      <c r="C1435" t="s">
        <v>242</v>
      </c>
      <c r="D1435" t="s">
        <v>209</v>
      </c>
      <c r="E1435" t="s">
        <v>334</v>
      </c>
      <c r="F1435">
        <v>1038</v>
      </c>
      <c r="G1435" t="s">
        <v>211</v>
      </c>
      <c r="H1435" t="s">
        <v>1676</v>
      </c>
      <c r="I1435" t="s">
        <v>1876</v>
      </c>
    </row>
    <row r="1436" spans="1:9" hidden="1">
      <c r="A1436" t="s">
        <v>159</v>
      </c>
      <c r="B1436" t="s">
        <v>209</v>
      </c>
      <c r="C1436" t="s">
        <v>242</v>
      </c>
      <c r="D1436" t="s">
        <v>209</v>
      </c>
      <c r="E1436" t="s">
        <v>334</v>
      </c>
      <c r="F1436">
        <v>1039</v>
      </c>
      <c r="G1436" t="s">
        <v>211</v>
      </c>
      <c r="H1436" t="s">
        <v>2128</v>
      </c>
      <c r="I1436" t="s">
        <v>1683</v>
      </c>
    </row>
    <row r="1437" spans="1:9">
      <c r="A1437" t="s">
        <v>159</v>
      </c>
      <c r="B1437" t="s">
        <v>225</v>
      </c>
      <c r="C1437" t="s">
        <v>230</v>
      </c>
      <c r="D1437" t="s">
        <v>225</v>
      </c>
      <c r="E1437" t="s">
        <v>260</v>
      </c>
      <c r="F1437">
        <v>1040</v>
      </c>
      <c r="G1437" t="s">
        <v>227</v>
      </c>
      <c r="H1437" t="s">
        <v>1119</v>
      </c>
      <c r="I1437" t="s">
        <v>1684</v>
      </c>
    </row>
    <row r="1438" spans="1:9">
      <c r="A1438" t="s">
        <v>159</v>
      </c>
      <c r="B1438" t="s">
        <v>225</v>
      </c>
      <c r="C1438" t="s">
        <v>230</v>
      </c>
      <c r="D1438" t="s">
        <v>225</v>
      </c>
      <c r="E1438" t="s">
        <v>260</v>
      </c>
      <c r="F1438">
        <v>1041</v>
      </c>
      <c r="G1438" t="s">
        <v>227</v>
      </c>
      <c r="H1438" t="s">
        <v>1121</v>
      </c>
      <c r="I1438" t="s">
        <v>2129</v>
      </c>
    </row>
    <row r="1439" spans="1:9">
      <c r="A1439" t="s">
        <v>159</v>
      </c>
      <c r="B1439" t="s">
        <v>225</v>
      </c>
      <c r="C1439" t="s">
        <v>230</v>
      </c>
      <c r="D1439" t="s">
        <v>225</v>
      </c>
      <c r="E1439" t="s">
        <v>260</v>
      </c>
      <c r="F1439">
        <v>1042</v>
      </c>
      <c r="G1439" t="s">
        <v>227</v>
      </c>
      <c r="H1439" t="s">
        <v>1123</v>
      </c>
      <c r="I1439" t="s">
        <v>1783</v>
      </c>
    </row>
    <row r="1440" spans="1:9">
      <c r="A1440" t="s">
        <v>159</v>
      </c>
      <c r="B1440" t="s">
        <v>225</v>
      </c>
      <c r="C1440" t="s">
        <v>230</v>
      </c>
      <c r="D1440" t="s">
        <v>225</v>
      </c>
      <c r="E1440" t="s">
        <v>334</v>
      </c>
      <c r="F1440">
        <v>1043</v>
      </c>
      <c r="G1440" t="s">
        <v>227</v>
      </c>
      <c r="H1440" t="s">
        <v>1119</v>
      </c>
      <c r="I1440" t="s">
        <v>2130</v>
      </c>
    </row>
    <row r="1441" spans="1:9">
      <c r="A1441" t="s">
        <v>159</v>
      </c>
      <c r="B1441" t="s">
        <v>225</v>
      </c>
      <c r="C1441" t="s">
        <v>230</v>
      </c>
      <c r="D1441" t="s">
        <v>225</v>
      </c>
      <c r="E1441" t="s">
        <v>334</v>
      </c>
      <c r="F1441">
        <v>1044</v>
      </c>
      <c r="G1441" t="s">
        <v>227</v>
      </c>
      <c r="H1441" t="s">
        <v>1121</v>
      </c>
      <c r="I1441" t="s">
        <v>2131</v>
      </c>
    </row>
    <row r="1442" spans="1:9">
      <c r="A1442" t="s">
        <v>159</v>
      </c>
      <c r="B1442" t="s">
        <v>225</v>
      </c>
      <c r="C1442" t="s">
        <v>230</v>
      </c>
      <c r="D1442" t="s">
        <v>225</v>
      </c>
      <c r="E1442" t="s">
        <v>334</v>
      </c>
      <c r="F1442">
        <v>1045</v>
      </c>
      <c r="G1442" t="s">
        <v>227</v>
      </c>
      <c r="H1442" t="s">
        <v>1123</v>
      </c>
      <c r="I1442" t="s">
        <v>2132</v>
      </c>
    </row>
    <row r="1443" spans="1:9" hidden="1">
      <c r="A1443" t="s">
        <v>163</v>
      </c>
      <c r="B1443" t="s">
        <v>213</v>
      </c>
      <c r="C1443" t="s">
        <v>218</v>
      </c>
      <c r="D1443" t="s">
        <v>213</v>
      </c>
      <c r="E1443" t="s">
        <v>260</v>
      </c>
      <c r="F1443">
        <v>1046</v>
      </c>
      <c r="G1443" t="s">
        <v>215</v>
      </c>
      <c r="H1443" t="s">
        <v>1128</v>
      </c>
      <c r="I1443" t="s">
        <v>2133</v>
      </c>
    </row>
    <row r="1444" spans="1:9" hidden="1">
      <c r="A1444" t="s">
        <v>163</v>
      </c>
      <c r="B1444" t="s">
        <v>213</v>
      </c>
      <c r="C1444" t="s">
        <v>218</v>
      </c>
      <c r="D1444" t="s">
        <v>213</v>
      </c>
      <c r="E1444" t="s">
        <v>260</v>
      </c>
      <c r="F1444">
        <v>1047</v>
      </c>
      <c r="G1444" t="s">
        <v>215</v>
      </c>
      <c r="H1444" t="s">
        <v>1130</v>
      </c>
      <c r="I1444" t="s">
        <v>2134</v>
      </c>
    </row>
    <row r="1445" spans="1:9" hidden="1">
      <c r="A1445" t="s">
        <v>163</v>
      </c>
      <c r="B1445" t="s">
        <v>213</v>
      </c>
      <c r="C1445" t="s">
        <v>218</v>
      </c>
      <c r="D1445" t="s">
        <v>213</v>
      </c>
      <c r="E1445" t="s">
        <v>260</v>
      </c>
      <c r="F1445">
        <v>1048</v>
      </c>
      <c r="G1445" t="s">
        <v>215</v>
      </c>
      <c r="H1445" t="s">
        <v>1027</v>
      </c>
      <c r="I1445" t="s">
        <v>2135</v>
      </c>
    </row>
    <row r="1446" spans="1:9" hidden="1">
      <c r="A1446" t="s">
        <v>163</v>
      </c>
      <c r="B1446" t="s">
        <v>213</v>
      </c>
      <c r="C1446" t="s">
        <v>218</v>
      </c>
      <c r="D1446" t="s">
        <v>213</v>
      </c>
      <c r="E1446" t="s">
        <v>260</v>
      </c>
      <c r="F1446">
        <v>1049</v>
      </c>
      <c r="G1446" t="s">
        <v>215</v>
      </c>
      <c r="H1446" t="s">
        <v>1029</v>
      </c>
      <c r="I1446" t="s">
        <v>2136</v>
      </c>
    </row>
    <row r="1447" spans="1:9" hidden="1">
      <c r="A1447" t="s">
        <v>163</v>
      </c>
      <c r="B1447" t="s">
        <v>213</v>
      </c>
      <c r="C1447" t="s">
        <v>218</v>
      </c>
      <c r="D1447" t="s">
        <v>213</v>
      </c>
      <c r="E1447" t="s">
        <v>260</v>
      </c>
      <c r="F1447">
        <v>1050</v>
      </c>
      <c r="G1447" t="s">
        <v>215</v>
      </c>
      <c r="H1447" t="s">
        <v>1031</v>
      </c>
      <c r="I1447" t="s">
        <v>2137</v>
      </c>
    </row>
    <row r="1448" spans="1:9" hidden="1">
      <c r="A1448" t="s">
        <v>163</v>
      </c>
      <c r="B1448" t="s">
        <v>213</v>
      </c>
      <c r="C1448" t="s">
        <v>218</v>
      </c>
      <c r="D1448" t="s">
        <v>213</v>
      </c>
      <c r="E1448" t="s">
        <v>260</v>
      </c>
      <c r="F1448">
        <v>1051</v>
      </c>
      <c r="G1448" t="s">
        <v>215</v>
      </c>
      <c r="H1448" t="s">
        <v>1033</v>
      </c>
      <c r="I1448" t="s">
        <v>2138</v>
      </c>
    </row>
    <row r="1449" spans="1:9" hidden="1">
      <c r="A1449" t="s">
        <v>163</v>
      </c>
      <c r="B1449" t="s">
        <v>213</v>
      </c>
      <c r="C1449" t="s">
        <v>218</v>
      </c>
      <c r="D1449" t="s">
        <v>213</v>
      </c>
      <c r="E1449" t="s">
        <v>334</v>
      </c>
      <c r="F1449">
        <v>1052</v>
      </c>
      <c r="G1449" t="s">
        <v>215</v>
      </c>
      <c r="H1449" t="s">
        <v>1035</v>
      </c>
      <c r="I1449" t="s">
        <v>2139</v>
      </c>
    </row>
    <row r="1450" spans="1:9" hidden="1">
      <c r="A1450" t="s">
        <v>163</v>
      </c>
      <c r="B1450" t="s">
        <v>213</v>
      </c>
      <c r="C1450" t="s">
        <v>218</v>
      </c>
      <c r="D1450" t="s">
        <v>213</v>
      </c>
      <c r="E1450" t="s">
        <v>334</v>
      </c>
      <c r="F1450">
        <v>1053</v>
      </c>
      <c r="G1450" t="s">
        <v>215</v>
      </c>
      <c r="H1450" t="s">
        <v>1130</v>
      </c>
      <c r="I1450" t="s">
        <v>2140</v>
      </c>
    </row>
    <row r="1451" spans="1:9" hidden="1">
      <c r="A1451" t="s">
        <v>163</v>
      </c>
      <c r="B1451" t="s">
        <v>213</v>
      </c>
      <c r="C1451" t="s">
        <v>218</v>
      </c>
      <c r="D1451" t="s">
        <v>213</v>
      </c>
      <c r="E1451" t="s">
        <v>334</v>
      </c>
      <c r="F1451">
        <v>1054</v>
      </c>
      <c r="G1451" t="s">
        <v>215</v>
      </c>
      <c r="H1451" t="s">
        <v>1027</v>
      </c>
      <c r="I1451" t="s">
        <v>2141</v>
      </c>
    </row>
    <row r="1452" spans="1:9" hidden="1">
      <c r="A1452" t="s">
        <v>163</v>
      </c>
      <c r="B1452" t="s">
        <v>213</v>
      </c>
      <c r="C1452" t="s">
        <v>218</v>
      </c>
      <c r="D1452" t="s">
        <v>213</v>
      </c>
      <c r="E1452" t="s">
        <v>334</v>
      </c>
      <c r="F1452">
        <v>1055</v>
      </c>
      <c r="G1452" t="s">
        <v>215</v>
      </c>
      <c r="H1452" t="s">
        <v>1029</v>
      </c>
      <c r="I1452" t="s">
        <v>2142</v>
      </c>
    </row>
    <row r="1453" spans="1:9" hidden="1">
      <c r="A1453" t="s">
        <v>163</v>
      </c>
      <c r="B1453" t="s">
        <v>213</v>
      </c>
      <c r="C1453" t="s">
        <v>218</v>
      </c>
      <c r="D1453" t="s">
        <v>213</v>
      </c>
      <c r="E1453" t="s">
        <v>334</v>
      </c>
      <c r="F1453">
        <v>1056</v>
      </c>
      <c r="G1453" t="s">
        <v>215</v>
      </c>
      <c r="H1453" t="s">
        <v>1031</v>
      </c>
      <c r="I1453" t="s">
        <v>2143</v>
      </c>
    </row>
    <row r="1454" spans="1:9" hidden="1">
      <c r="A1454" t="s">
        <v>163</v>
      </c>
      <c r="B1454" t="s">
        <v>213</v>
      </c>
      <c r="C1454" t="s">
        <v>218</v>
      </c>
      <c r="D1454" t="s">
        <v>213</v>
      </c>
      <c r="E1454" t="s">
        <v>334</v>
      </c>
      <c r="F1454">
        <v>1057</v>
      </c>
      <c r="G1454" t="s">
        <v>215</v>
      </c>
      <c r="H1454" t="s">
        <v>1033</v>
      </c>
      <c r="I1454" t="s">
        <v>2144</v>
      </c>
    </row>
    <row r="1455" spans="1:9">
      <c r="A1455" t="s">
        <v>163</v>
      </c>
      <c r="B1455" t="s">
        <v>253</v>
      </c>
      <c r="C1455" t="s">
        <v>256</v>
      </c>
      <c r="D1455" t="s">
        <v>253</v>
      </c>
      <c r="E1455" t="s">
        <v>260</v>
      </c>
      <c r="F1455">
        <v>1058</v>
      </c>
      <c r="G1455" t="s">
        <v>255</v>
      </c>
      <c r="H1455" t="s">
        <v>1040</v>
      </c>
      <c r="I1455" t="s">
        <v>2145</v>
      </c>
    </row>
    <row r="1456" spans="1:9">
      <c r="A1456" t="s">
        <v>163</v>
      </c>
      <c r="B1456" t="s">
        <v>253</v>
      </c>
      <c r="C1456" t="s">
        <v>256</v>
      </c>
      <c r="D1456" t="s">
        <v>253</v>
      </c>
      <c r="E1456" t="s">
        <v>260</v>
      </c>
      <c r="F1456">
        <v>1059</v>
      </c>
      <c r="G1456" t="s">
        <v>255</v>
      </c>
      <c r="H1456" t="s">
        <v>2146</v>
      </c>
      <c r="I1456" t="s">
        <v>2147</v>
      </c>
    </row>
    <row r="1457" spans="1:9">
      <c r="A1457" t="s">
        <v>163</v>
      </c>
      <c r="B1457" t="s">
        <v>253</v>
      </c>
      <c r="C1457" t="s">
        <v>256</v>
      </c>
      <c r="D1457" t="s">
        <v>253</v>
      </c>
      <c r="E1457" t="s">
        <v>260</v>
      </c>
      <c r="F1457">
        <v>1060</v>
      </c>
      <c r="G1457" t="s">
        <v>255</v>
      </c>
      <c r="H1457" t="s">
        <v>1596</v>
      </c>
      <c r="I1457" t="s">
        <v>2148</v>
      </c>
    </row>
    <row r="1458" spans="1:9">
      <c r="A1458" t="s">
        <v>163</v>
      </c>
      <c r="B1458" t="s">
        <v>253</v>
      </c>
      <c r="C1458" t="s">
        <v>256</v>
      </c>
      <c r="D1458" t="s">
        <v>253</v>
      </c>
      <c r="E1458" t="s">
        <v>260</v>
      </c>
      <c r="F1458">
        <v>1061</v>
      </c>
      <c r="G1458" t="s">
        <v>255</v>
      </c>
      <c r="H1458" t="s">
        <v>1048</v>
      </c>
      <c r="I1458" t="s">
        <v>2149</v>
      </c>
    </row>
    <row r="1459" spans="1:9">
      <c r="A1459" t="s">
        <v>163</v>
      </c>
      <c r="B1459" t="s">
        <v>253</v>
      </c>
      <c r="C1459" t="s">
        <v>256</v>
      </c>
      <c r="D1459" t="s">
        <v>253</v>
      </c>
      <c r="E1459" t="s">
        <v>260</v>
      </c>
      <c r="F1459">
        <v>1062</v>
      </c>
      <c r="G1459" t="s">
        <v>255</v>
      </c>
      <c r="H1459" t="s">
        <v>1143</v>
      </c>
      <c r="I1459" t="s">
        <v>2150</v>
      </c>
    </row>
    <row r="1460" spans="1:9">
      <c r="A1460" t="s">
        <v>163</v>
      </c>
      <c r="B1460" t="s">
        <v>253</v>
      </c>
      <c r="C1460" t="s">
        <v>256</v>
      </c>
      <c r="D1460" t="s">
        <v>253</v>
      </c>
      <c r="E1460" t="s">
        <v>334</v>
      </c>
      <c r="F1460">
        <v>1063</v>
      </c>
      <c r="G1460" t="s">
        <v>255</v>
      </c>
      <c r="H1460" t="s">
        <v>1547</v>
      </c>
      <c r="I1460" t="s">
        <v>2151</v>
      </c>
    </row>
    <row r="1461" spans="1:9">
      <c r="A1461" t="s">
        <v>163</v>
      </c>
      <c r="B1461" t="s">
        <v>253</v>
      </c>
      <c r="C1461" t="s">
        <v>256</v>
      </c>
      <c r="D1461" t="s">
        <v>253</v>
      </c>
      <c r="E1461" t="s">
        <v>334</v>
      </c>
      <c r="F1461">
        <v>1064</v>
      </c>
      <c r="G1461" t="s">
        <v>255</v>
      </c>
      <c r="H1461" t="s">
        <v>1048</v>
      </c>
      <c r="I1461" t="s">
        <v>2152</v>
      </c>
    </row>
    <row r="1462" spans="1:9">
      <c r="A1462" t="s">
        <v>163</v>
      </c>
      <c r="B1462" t="s">
        <v>253</v>
      </c>
      <c r="C1462" t="s">
        <v>256</v>
      </c>
      <c r="D1462" t="s">
        <v>253</v>
      </c>
      <c r="E1462" t="s">
        <v>334</v>
      </c>
      <c r="F1462">
        <v>1065</v>
      </c>
      <c r="G1462" t="s">
        <v>255</v>
      </c>
      <c r="H1462" t="s">
        <v>1056</v>
      </c>
      <c r="I1462" t="s">
        <v>2153</v>
      </c>
    </row>
    <row r="1463" spans="1:9">
      <c r="A1463" t="s">
        <v>163</v>
      </c>
      <c r="B1463" t="s">
        <v>253</v>
      </c>
      <c r="C1463" t="s">
        <v>256</v>
      </c>
      <c r="D1463" t="s">
        <v>253</v>
      </c>
      <c r="E1463" t="s">
        <v>334</v>
      </c>
      <c r="F1463">
        <v>1066</v>
      </c>
      <c r="G1463" t="s">
        <v>255</v>
      </c>
      <c r="H1463" t="s">
        <v>1046</v>
      </c>
      <c r="I1463" t="s">
        <v>1211</v>
      </c>
    </row>
    <row r="1464" spans="1:9">
      <c r="A1464" t="s">
        <v>163</v>
      </c>
      <c r="B1464" t="s">
        <v>253</v>
      </c>
      <c r="C1464" t="s">
        <v>256</v>
      </c>
      <c r="D1464" t="s">
        <v>253</v>
      </c>
      <c r="E1464" t="s">
        <v>334</v>
      </c>
      <c r="F1464">
        <v>1067</v>
      </c>
      <c r="G1464" t="s">
        <v>255</v>
      </c>
      <c r="H1464" t="s">
        <v>1059</v>
      </c>
      <c r="I1464" t="s">
        <v>2154</v>
      </c>
    </row>
    <row r="1465" spans="1:9">
      <c r="A1465" t="s">
        <v>163</v>
      </c>
      <c r="B1465" t="s">
        <v>245</v>
      </c>
      <c r="C1465" t="s">
        <v>248</v>
      </c>
      <c r="D1465" t="s">
        <v>245</v>
      </c>
      <c r="E1465" t="s">
        <v>260</v>
      </c>
      <c r="F1465">
        <v>1068</v>
      </c>
      <c r="G1465" t="s">
        <v>247</v>
      </c>
      <c r="H1465" t="s">
        <v>1061</v>
      </c>
      <c r="I1465" t="s">
        <v>2155</v>
      </c>
    </row>
    <row r="1466" spans="1:9">
      <c r="A1466" t="s">
        <v>163</v>
      </c>
      <c r="B1466" t="s">
        <v>245</v>
      </c>
      <c r="C1466" t="s">
        <v>248</v>
      </c>
      <c r="D1466" t="s">
        <v>245</v>
      </c>
      <c r="E1466" t="s">
        <v>260</v>
      </c>
      <c r="F1466">
        <v>1069</v>
      </c>
      <c r="G1466" t="s">
        <v>247</v>
      </c>
      <c r="H1466" t="s">
        <v>1900</v>
      </c>
      <c r="I1466" t="s">
        <v>2156</v>
      </c>
    </row>
    <row r="1467" spans="1:9">
      <c r="A1467" t="s">
        <v>163</v>
      </c>
      <c r="B1467" t="s">
        <v>245</v>
      </c>
      <c r="C1467" t="s">
        <v>248</v>
      </c>
      <c r="D1467" t="s">
        <v>245</v>
      </c>
      <c r="E1467" t="s">
        <v>260</v>
      </c>
      <c r="F1467">
        <v>1070</v>
      </c>
      <c r="G1467" t="s">
        <v>247</v>
      </c>
      <c r="H1467" t="s">
        <v>1065</v>
      </c>
      <c r="I1467" t="s">
        <v>2157</v>
      </c>
    </row>
    <row r="1468" spans="1:9">
      <c r="A1468" t="s">
        <v>163</v>
      </c>
      <c r="B1468" t="s">
        <v>245</v>
      </c>
      <c r="C1468" t="s">
        <v>248</v>
      </c>
      <c r="D1468" t="s">
        <v>245</v>
      </c>
      <c r="E1468" t="s">
        <v>334</v>
      </c>
      <c r="F1468">
        <v>1071</v>
      </c>
      <c r="G1468" t="s">
        <v>247</v>
      </c>
      <c r="H1468" t="s">
        <v>1067</v>
      </c>
      <c r="I1468" t="s">
        <v>2158</v>
      </c>
    </row>
    <row r="1469" spans="1:9">
      <c r="A1469" t="s">
        <v>163</v>
      </c>
      <c r="B1469" t="s">
        <v>245</v>
      </c>
      <c r="C1469" t="s">
        <v>248</v>
      </c>
      <c r="D1469" t="s">
        <v>245</v>
      </c>
      <c r="E1469" t="s">
        <v>334</v>
      </c>
      <c r="F1469">
        <v>1072</v>
      </c>
      <c r="G1469" t="s">
        <v>247</v>
      </c>
      <c r="H1469" t="s">
        <v>1280</v>
      </c>
      <c r="I1469" t="s">
        <v>2159</v>
      </c>
    </row>
    <row r="1470" spans="1:9">
      <c r="A1470" t="s">
        <v>163</v>
      </c>
      <c r="B1470" t="s">
        <v>245</v>
      </c>
      <c r="C1470" t="s">
        <v>248</v>
      </c>
      <c r="D1470" t="s">
        <v>245</v>
      </c>
      <c r="E1470" t="s">
        <v>334</v>
      </c>
      <c r="F1470">
        <v>1073</v>
      </c>
      <c r="G1470" t="s">
        <v>247</v>
      </c>
      <c r="H1470" t="s">
        <v>1071</v>
      </c>
      <c r="I1470" t="s">
        <v>2160</v>
      </c>
    </row>
    <row r="1471" spans="1:9" hidden="1">
      <c r="A1471" t="s">
        <v>163</v>
      </c>
      <c r="B1471" t="s">
        <v>235</v>
      </c>
      <c r="C1471" t="s">
        <v>238</v>
      </c>
      <c r="D1471" t="s">
        <v>235</v>
      </c>
      <c r="E1471" t="s">
        <v>260</v>
      </c>
      <c r="F1471">
        <v>1074</v>
      </c>
      <c r="G1471" t="s">
        <v>237</v>
      </c>
      <c r="H1471" t="s">
        <v>1073</v>
      </c>
      <c r="I1471" t="s">
        <v>2161</v>
      </c>
    </row>
    <row r="1472" spans="1:9" hidden="1">
      <c r="A1472" t="s">
        <v>163</v>
      </c>
      <c r="B1472" t="s">
        <v>235</v>
      </c>
      <c r="C1472" t="s">
        <v>238</v>
      </c>
      <c r="D1472" t="s">
        <v>235</v>
      </c>
      <c r="E1472" t="s">
        <v>334</v>
      </c>
      <c r="F1472">
        <v>1075</v>
      </c>
      <c r="G1472" t="s">
        <v>237</v>
      </c>
      <c r="H1472" t="s">
        <v>1337</v>
      </c>
      <c r="I1472" t="s">
        <v>2162</v>
      </c>
    </row>
    <row r="1473" spans="1:9" hidden="1">
      <c r="A1473" t="s">
        <v>163</v>
      </c>
      <c r="B1473" t="s">
        <v>235</v>
      </c>
      <c r="C1473" t="s">
        <v>238</v>
      </c>
      <c r="D1473" t="s">
        <v>235</v>
      </c>
      <c r="E1473" t="s">
        <v>334</v>
      </c>
      <c r="F1473">
        <v>1076</v>
      </c>
      <c r="G1473" t="s">
        <v>237</v>
      </c>
      <c r="H1473" t="s">
        <v>1079</v>
      </c>
      <c r="I1473" t="s">
        <v>1290</v>
      </c>
    </row>
    <row r="1474" spans="1:9" hidden="1">
      <c r="A1474" t="s">
        <v>163</v>
      </c>
      <c r="B1474" t="s">
        <v>235</v>
      </c>
      <c r="C1474" t="s">
        <v>238</v>
      </c>
      <c r="D1474" t="s">
        <v>235</v>
      </c>
      <c r="E1474" t="s">
        <v>334</v>
      </c>
      <c r="F1474">
        <v>1077</v>
      </c>
      <c r="G1474" t="s">
        <v>237</v>
      </c>
      <c r="H1474" t="s">
        <v>1081</v>
      </c>
      <c r="I1474" t="s">
        <v>2163</v>
      </c>
    </row>
    <row r="1475" spans="1:9" hidden="1">
      <c r="A1475" t="s">
        <v>163</v>
      </c>
      <c r="B1475" t="s">
        <v>231</v>
      </c>
      <c r="C1475" t="s">
        <v>244</v>
      </c>
      <c r="D1475" t="s">
        <v>231</v>
      </c>
      <c r="E1475" t="s">
        <v>260</v>
      </c>
      <c r="F1475">
        <v>1078</v>
      </c>
      <c r="G1475" t="s">
        <v>233</v>
      </c>
      <c r="H1475" t="s">
        <v>1086</v>
      </c>
      <c r="I1475" t="s">
        <v>2164</v>
      </c>
    </row>
    <row r="1476" spans="1:9" hidden="1">
      <c r="A1476" t="s">
        <v>163</v>
      </c>
      <c r="B1476" t="s">
        <v>231</v>
      </c>
      <c r="C1476" t="s">
        <v>244</v>
      </c>
      <c r="D1476" t="s">
        <v>231</v>
      </c>
      <c r="E1476" t="s">
        <v>260</v>
      </c>
      <c r="F1476">
        <v>1079</v>
      </c>
      <c r="G1476" t="s">
        <v>233</v>
      </c>
      <c r="H1476" t="s">
        <v>1562</v>
      </c>
      <c r="I1476" t="s">
        <v>2165</v>
      </c>
    </row>
    <row r="1477" spans="1:9" hidden="1">
      <c r="A1477" t="s">
        <v>163</v>
      </c>
      <c r="B1477" t="s">
        <v>231</v>
      </c>
      <c r="C1477" t="s">
        <v>244</v>
      </c>
      <c r="D1477" t="s">
        <v>231</v>
      </c>
      <c r="E1477" t="s">
        <v>260</v>
      </c>
      <c r="F1477">
        <v>1080</v>
      </c>
      <c r="G1477" t="s">
        <v>233</v>
      </c>
      <c r="H1477" t="s">
        <v>1090</v>
      </c>
      <c r="I1477" t="s">
        <v>2166</v>
      </c>
    </row>
    <row r="1478" spans="1:9" hidden="1">
      <c r="A1478" t="s">
        <v>163</v>
      </c>
      <c r="B1478" t="s">
        <v>231</v>
      </c>
      <c r="C1478" t="s">
        <v>244</v>
      </c>
      <c r="D1478" t="s">
        <v>231</v>
      </c>
      <c r="E1478" t="s">
        <v>260</v>
      </c>
      <c r="F1478">
        <v>1081</v>
      </c>
      <c r="G1478" t="s">
        <v>233</v>
      </c>
      <c r="H1478" t="s">
        <v>1167</v>
      </c>
      <c r="I1478" t="s">
        <v>2069</v>
      </c>
    </row>
    <row r="1479" spans="1:9" hidden="1">
      <c r="A1479" t="s">
        <v>163</v>
      </c>
      <c r="B1479" t="s">
        <v>231</v>
      </c>
      <c r="C1479" t="s">
        <v>244</v>
      </c>
      <c r="D1479" t="s">
        <v>231</v>
      </c>
      <c r="E1479" t="s">
        <v>260</v>
      </c>
      <c r="F1479">
        <v>1082</v>
      </c>
      <c r="G1479" t="s">
        <v>233</v>
      </c>
      <c r="H1479" t="s">
        <v>1169</v>
      </c>
      <c r="I1479" t="s">
        <v>2167</v>
      </c>
    </row>
    <row r="1480" spans="1:9" hidden="1">
      <c r="A1480" t="s">
        <v>163</v>
      </c>
      <c r="B1480" t="s">
        <v>231</v>
      </c>
      <c r="C1480" t="s">
        <v>244</v>
      </c>
      <c r="D1480" t="s">
        <v>231</v>
      </c>
      <c r="E1480" t="s">
        <v>334</v>
      </c>
      <c r="F1480">
        <v>1083</v>
      </c>
      <c r="G1480" t="s">
        <v>233</v>
      </c>
      <c r="H1480" t="s">
        <v>1222</v>
      </c>
      <c r="I1480" t="s">
        <v>2168</v>
      </c>
    </row>
    <row r="1481" spans="1:9" hidden="1">
      <c r="A1481" t="s">
        <v>163</v>
      </c>
      <c r="B1481" t="s">
        <v>231</v>
      </c>
      <c r="C1481" t="s">
        <v>244</v>
      </c>
      <c r="D1481" t="s">
        <v>231</v>
      </c>
      <c r="E1481" t="s">
        <v>334</v>
      </c>
      <c r="F1481">
        <v>1084</v>
      </c>
      <c r="G1481" t="s">
        <v>233</v>
      </c>
      <c r="H1481" t="s">
        <v>1090</v>
      </c>
      <c r="I1481" t="s">
        <v>2169</v>
      </c>
    </row>
    <row r="1482" spans="1:9" hidden="1">
      <c r="A1482" t="s">
        <v>163</v>
      </c>
      <c r="B1482" t="s">
        <v>231</v>
      </c>
      <c r="C1482" t="s">
        <v>244</v>
      </c>
      <c r="D1482" t="s">
        <v>231</v>
      </c>
      <c r="E1482" t="s">
        <v>334</v>
      </c>
      <c r="F1482">
        <v>1085</v>
      </c>
      <c r="G1482" t="s">
        <v>233</v>
      </c>
      <c r="H1482" t="s">
        <v>1174</v>
      </c>
      <c r="I1482" t="s">
        <v>2170</v>
      </c>
    </row>
    <row r="1483" spans="1:9" hidden="1">
      <c r="A1483" t="s">
        <v>163</v>
      </c>
      <c r="B1483" t="s">
        <v>209</v>
      </c>
      <c r="C1483" t="s">
        <v>242</v>
      </c>
      <c r="D1483" t="s">
        <v>209</v>
      </c>
      <c r="E1483" t="s">
        <v>260</v>
      </c>
      <c r="F1483">
        <v>1086</v>
      </c>
      <c r="G1483" t="s">
        <v>211</v>
      </c>
      <c r="H1483" t="s">
        <v>1102</v>
      </c>
      <c r="I1483" t="s">
        <v>2171</v>
      </c>
    </row>
    <row r="1484" spans="1:9" hidden="1">
      <c r="A1484" t="s">
        <v>163</v>
      </c>
      <c r="B1484" t="s">
        <v>209</v>
      </c>
      <c r="C1484" t="s">
        <v>242</v>
      </c>
      <c r="D1484" t="s">
        <v>209</v>
      </c>
      <c r="E1484" t="s">
        <v>260</v>
      </c>
      <c r="F1484">
        <v>1087</v>
      </c>
      <c r="G1484" t="s">
        <v>211</v>
      </c>
      <c r="H1484" t="s">
        <v>1104</v>
      </c>
      <c r="I1484" t="s">
        <v>2172</v>
      </c>
    </row>
    <row r="1485" spans="1:9" hidden="1">
      <c r="A1485" t="s">
        <v>163</v>
      </c>
      <c r="B1485" t="s">
        <v>209</v>
      </c>
      <c r="C1485" t="s">
        <v>242</v>
      </c>
      <c r="D1485" t="s">
        <v>209</v>
      </c>
      <c r="E1485" t="s">
        <v>260</v>
      </c>
      <c r="F1485">
        <v>1088</v>
      </c>
      <c r="G1485" t="s">
        <v>211</v>
      </c>
      <c r="H1485" t="s">
        <v>1106</v>
      </c>
      <c r="I1485" t="s">
        <v>2173</v>
      </c>
    </row>
    <row r="1486" spans="1:9" hidden="1">
      <c r="A1486" t="s">
        <v>163</v>
      </c>
      <c r="B1486" t="s">
        <v>209</v>
      </c>
      <c r="C1486" t="s">
        <v>242</v>
      </c>
      <c r="D1486" t="s">
        <v>209</v>
      </c>
      <c r="E1486" t="s">
        <v>260</v>
      </c>
      <c r="F1486">
        <v>1089</v>
      </c>
      <c r="G1486" t="s">
        <v>211</v>
      </c>
      <c r="H1486" t="s">
        <v>1108</v>
      </c>
      <c r="I1486" t="s">
        <v>2174</v>
      </c>
    </row>
    <row r="1487" spans="1:9" hidden="1">
      <c r="A1487" t="s">
        <v>163</v>
      </c>
      <c r="B1487" t="s">
        <v>209</v>
      </c>
      <c r="C1487" t="s">
        <v>242</v>
      </c>
      <c r="D1487" t="s">
        <v>209</v>
      </c>
      <c r="E1487" t="s">
        <v>260</v>
      </c>
      <c r="F1487">
        <v>1090</v>
      </c>
      <c r="G1487" t="s">
        <v>211</v>
      </c>
      <c r="H1487" t="s">
        <v>1110</v>
      </c>
      <c r="I1487" t="s">
        <v>2175</v>
      </c>
    </row>
    <row r="1488" spans="1:9" hidden="1">
      <c r="A1488" t="s">
        <v>163</v>
      </c>
      <c r="B1488" t="s">
        <v>209</v>
      </c>
      <c r="C1488" t="s">
        <v>242</v>
      </c>
      <c r="D1488" t="s">
        <v>209</v>
      </c>
      <c r="E1488" t="s">
        <v>260</v>
      </c>
      <c r="F1488">
        <v>1091</v>
      </c>
      <c r="G1488" t="s">
        <v>211</v>
      </c>
      <c r="H1488" t="s">
        <v>1112</v>
      </c>
      <c r="I1488" t="s">
        <v>2176</v>
      </c>
    </row>
    <row r="1489" spans="1:9" hidden="1">
      <c r="A1489" t="s">
        <v>163</v>
      </c>
      <c r="B1489" t="s">
        <v>209</v>
      </c>
      <c r="C1489" t="s">
        <v>242</v>
      </c>
      <c r="D1489" t="s">
        <v>209</v>
      </c>
      <c r="E1489" t="s">
        <v>260</v>
      </c>
      <c r="F1489">
        <v>1092</v>
      </c>
      <c r="G1489" t="s">
        <v>211</v>
      </c>
      <c r="H1489" t="s">
        <v>1114</v>
      </c>
      <c r="I1489" t="s">
        <v>2177</v>
      </c>
    </row>
    <row r="1490" spans="1:9" hidden="1">
      <c r="A1490" t="s">
        <v>163</v>
      </c>
      <c r="B1490" t="s">
        <v>209</v>
      </c>
      <c r="C1490" t="s">
        <v>242</v>
      </c>
      <c r="D1490" t="s">
        <v>209</v>
      </c>
      <c r="E1490" t="s">
        <v>334</v>
      </c>
      <c r="F1490">
        <v>1093</v>
      </c>
      <c r="G1490" t="s">
        <v>211</v>
      </c>
      <c r="H1490" t="s">
        <v>1243</v>
      </c>
      <c r="I1490" t="s">
        <v>2178</v>
      </c>
    </row>
    <row r="1491" spans="1:9" hidden="1">
      <c r="A1491" t="s">
        <v>163</v>
      </c>
      <c r="B1491" t="s">
        <v>209</v>
      </c>
      <c r="C1491" t="s">
        <v>242</v>
      </c>
      <c r="D1491" t="s">
        <v>209</v>
      </c>
      <c r="E1491" t="s">
        <v>334</v>
      </c>
      <c r="F1491">
        <v>1094</v>
      </c>
      <c r="G1491" t="s">
        <v>211</v>
      </c>
      <c r="H1491" t="s">
        <v>1106</v>
      </c>
      <c r="I1491" t="s">
        <v>2179</v>
      </c>
    </row>
    <row r="1492" spans="1:9" hidden="1">
      <c r="A1492" t="s">
        <v>163</v>
      </c>
      <c r="B1492" t="s">
        <v>209</v>
      </c>
      <c r="C1492" t="s">
        <v>242</v>
      </c>
      <c r="D1492" t="s">
        <v>209</v>
      </c>
      <c r="E1492" t="s">
        <v>334</v>
      </c>
      <c r="F1492">
        <v>1095</v>
      </c>
      <c r="G1492" t="s">
        <v>211</v>
      </c>
      <c r="H1492" t="s">
        <v>1112</v>
      </c>
      <c r="I1492" t="s">
        <v>2180</v>
      </c>
    </row>
    <row r="1493" spans="1:9" hidden="1">
      <c r="A1493" t="s">
        <v>163</v>
      </c>
      <c r="B1493" t="s">
        <v>209</v>
      </c>
      <c r="C1493" t="s">
        <v>242</v>
      </c>
      <c r="D1493" t="s">
        <v>209</v>
      </c>
      <c r="E1493" t="s">
        <v>334</v>
      </c>
      <c r="F1493">
        <v>1096</v>
      </c>
      <c r="G1493" t="s">
        <v>211</v>
      </c>
      <c r="H1493" t="s">
        <v>1631</v>
      </c>
      <c r="I1493" t="s">
        <v>2181</v>
      </c>
    </row>
    <row r="1494" spans="1:9" hidden="1">
      <c r="A1494" t="s">
        <v>163</v>
      </c>
      <c r="B1494" t="s">
        <v>209</v>
      </c>
      <c r="C1494" t="s">
        <v>242</v>
      </c>
      <c r="D1494" t="s">
        <v>209</v>
      </c>
      <c r="E1494" t="s">
        <v>334</v>
      </c>
      <c r="F1494">
        <v>1097</v>
      </c>
      <c r="G1494" t="s">
        <v>211</v>
      </c>
      <c r="H1494" t="s">
        <v>1114</v>
      </c>
      <c r="I1494" t="s">
        <v>2182</v>
      </c>
    </row>
    <row r="1495" spans="1:9">
      <c r="A1495" t="s">
        <v>163</v>
      </c>
      <c r="B1495" t="s">
        <v>225</v>
      </c>
      <c r="C1495" t="s">
        <v>230</v>
      </c>
      <c r="D1495" t="s">
        <v>225</v>
      </c>
      <c r="E1495" t="s">
        <v>260</v>
      </c>
      <c r="F1495">
        <v>1098</v>
      </c>
      <c r="G1495" t="s">
        <v>227</v>
      </c>
      <c r="H1495" t="s">
        <v>1119</v>
      </c>
      <c r="I1495" t="s">
        <v>2183</v>
      </c>
    </row>
    <row r="1496" spans="1:9">
      <c r="A1496" t="s">
        <v>163</v>
      </c>
      <c r="B1496" t="s">
        <v>225</v>
      </c>
      <c r="C1496" t="s">
        <v>230</v>
      </c>
      <c r="D1496" t="s">
        <v>225</v>
      </c>
      <c r="E1496" t="s">
        <v>260</v>
      </c>
      <c r="F1496">
        <v>1099</v>
      </c>
      <c r="G1496" t="s">
        <v>227</v>
      </c>
      <c r="H1496" t="s">
        <v>1121</v>
      </c>
      <c r="I1496" t="s">
        <v>2184</v>
      </c>
    </row>
    <row r="1497" spans="1:9">
      <c r="A1497" t="s">
        <v>163</v>
      </c>
      <c r="B1497" t="s">
        <v>225</v>
      </c>
      <c r="C1497" t="s">
        <v>230</v>
      </c>
      <c r="D1497" t="s">
        <v>225</v>
      </c>
      <c r="E1497" t="s">
        <v>260</v>
      </c>
      <c r="F1497">
        <v>1100</v>
      </c>
      <c r="G1497" t="s">
        <v>227</v>
      </c>
      <c r="H1497" t="s">
        <v>1123</v>
      </c>
      <c r="I1497" t="s">
        <v>2185</v>
      </c>
    </row>
    <row r="1498" spans="1:9">
      <c r="A1498" t="s">
        <v>163</v>
      </c>
      <c r="B1498" t="s">
        <v>225</v>
      </c>
      <c r="C1498" t="s">
        <v>230</v>
      </c>
      <c r="D1498" t="s">
        <v>225</v>
      </c>
      <c r="E1498" t="s">
        <v>334</v>
      </c>
      <c r="F1498">
        <v>1101</v>
      </c>
      <c r="G1498" t="s">
        <v>227</v>
      </c>
      <c r="H1498" t="s">
        <v>1121</v>
      </c>
      <c r="I1498" t="s">
        <v>2186</v>
      </c>
    </row>
    <row r="1499" spans="1:9">
      <c r="A1499" t="s">
        <v>163</v>
      </c>
      <c r="B1499" t="s">
        <v>225</v>
      </c>
      <c r="C1499" t="s">
        <v>230</v>
      </c>
      <c r="D1499" t="s">
        <v>225</v>
      </c>
      <c r="E1499" t="s">
        <v>334</v>
      </c>
      <c r="F1499">
        <v>1102</v>
      </c>
      <c r="G1499" t="s">
        <v>227</v>
      </c>
      <c r="H1499" t="s">
        <v>1123</v>
      </c>
      <c r="I1499" t="s">
        <v>1423</v>
      </c>
    </row>
    <row r="1500" spans="1:9" hidden="1">
      <c r="A1500" t="s">
        <v>165</v>
      </c>
      <c r="B1500" t="s">
        <v>213</v>
      </c>
      <c r="C1500" t="s">
        <v>218</v>
      </c>
      <c r="D1500" t="s">
        <v>213</v>
      </c>
      <c r="E1500" t="s">
        <v>260</v>
      </c>
      <c r="F1500">
        <v>1103</v>
      </c>
      <c r="G1500" t="s">
        <v>215</v>
      </c>
      <c r="H1500" t="s">
        <v>1035</v>
      </c>
      <c r="I1500" t="s">
        <v>2187</v>
      </c>
    </row>
    <row r="1501" spans="1:9" hidden="1">
      <c r="A1501" t="s">
        <v>165</v>
      </c>
      <c r="B1501" t="s">
        <v>213</v>
      </c>
      <c r="C1501" t="s">
        <v>218</v>
      </c>
      <c r="D1501" t="s">
        <v>213</v>
      </c>
      <c r="E1501" t="s">
        <v>260</v>
      </c>
      <c r="F1501">
        <v>1104</v>
      </c>
      <c r="G1501" t="s">
        <v>215</v>
      </c>
      <c r="H1501" t="s">
        <v>1027</v>
      </c>
      <c r="I1501" t="s">
        <v>2188</v>
      </c>
    </row>
    <row r="1502" spans="1:9" hidden="1">
      <c r="A1502" t="s">
        <v>165</v>
      </c>
      <c r="B1502" t="s">
        <v>213</v>
      </c>
      <c r="C1502" t="s">
        <v>218</v>
      </c>
      <c r="D1502" t="s">
        <v>213</v>
      </c>
      <c r="E1502" t="s">
        <v>260</v>
      </c>
      <c r="F1502">
        <v>1105</v>
      </c>
      <c r="G1502" t="s">
        <v>215</v>
      </c>
      <c r="H1502" t="s">
        <v>1256</v>
      </c>
      <c r="I1502" t="s">
        <v>2189</v>
      </c>
    </row>
    <row r="1503" spans="1:9" hidden="1">
      <c r="A1503" t="s">
        <v>165</v>
      </c>
      <c r="B1503" t="s">
        <v>213</v>
      </c>
      <c r="C1503" t="s">
        <v>218</v>
      </c>
      <c r="D1503" t="s">
        <v>213</v>
      </c>
      <c r="E1503" t="s">
        <v>260</v>
      </c>
      <c r="F1503">
        <v>1106</v>
      </c>
      <c r="G1503" t="s">
        <v>215</v>
      </c>
      <c r="H1503" t="s">
        <v>1031</v>
      </c>
      <c r="I1503" t="s">
        <v>2190</v>
      </c>
    </row>
    <row r="1504" spans="1:9" hidden="1">
      <c r="A1504" t="s">
        <v>165</v>
      </c>
      <c r="B1504" t="s">
        <v>213</v>
      </c>
      <c r="C1504" t="s">
        <v>218</v>
      </c>
      <c r="D1504" t="s">
        <v>213</v>
      </c>
      <c r="E1504" t="s">
        <v>260</v>
      </c>
      <c r="F1504">
        <v>1107</v>
      </c>
      <c r="G1504" t="s">
        <v>215</v>
      </c>
      <c r="H1504" t="s">
        <v>1033</v>
      </c>
      <c r="I1504" t="s">
        <v>2191</v>
      </c>
    </row>
    <row r="1505" spans="1:9" hidden="1">
      <c r="A1505" t="s">
        <v>165</v>
      </c>
      <c r="B1505" t="s">
        <v>213</v>
      </c>
      <c r="C1505" t="s">
        <v>218</v>
      </c>
      <c r="D1505" t="s">
        <v>213</v>
      </c>
      <c r="E1505" t="s">
        <v>334</v>
      </c>
      <c r="F1505">
        <v>1108</v>
      </c>
      <c r="G1505" t="s">
        <v>215</v>
      </c>
      <c r="H1505" t="s">
        <v>1035</v>
      </c>
      <c r="I1505" t="s">
        <v>2192</v>
      </c>
    </row>
    <row r="1506" spans="1:9" hidden="1">
      <c r="A1506" t="s">
        <v>165</v>
      </c>
      <c r="B1506" t="s">
        <v>213</v>
      </c>
      <c r="C1506" t="s">
        <v>218</v>
      </c>
      <c r="D1506" t="s">
        <v>213</v>
      </c>
      <c r="E1506" t="s">
        <v>334</v>
      </c>
      <c r="F1506">
        <v>1109</v>
      </c>
      <c r="G1506" t="s">
        <v>215</v>
      </c>
      <c r="H1506" t="s">
        <v>1027</v>
      </c>
      <c r="I1506" t="s">
        <v>2193</v>
      </c>
    </row>
    <row r="1507" spans="1:9" hidden="1">
      <c r="A1507" t="s">
        <v>165</v>
      </c>
      <c r="B1507" t="s">
        <v>213</v>
      </c>
      <c r="C1507" t="s">
        <v>218</v>
      </c>
      <c r="D1507" t="s">
        <v>213</v>
      </c>
      <c r="E1507" t="s">
        <v>334</v>
      </c>
      <c r="F1507">
        <v>1110</v>
      </c>
      <c r="G1507" t="s">
        <v>215</v>
      </c>
      <c r="H1507" t="s">
        <v>1029</v>
      </c>
      <c r="I1507" t="s">
        <v>2194</v>
      </c>
    </row>
    <row r="1508" spans="1:9" hidden="1">
      <c r="A1508" t="s">
        <v>165</v>
      </c>
      <c r="B1508" t="s">
        <v>213</v>
      </c>
      <c r="C1508" t="s">
        <v>218</v>
      </c>
      <c r="D1508" t="s">
        <v>213</v>
      </c>
      <c r="E1508" t="s">
        <v>334</v>
      </c>
      <c r="F1508">
        <v>1111</v>
      </c>
      <c r="G1508" t="s">
        <v>215</v>
      </c>
      <c r="H1508" t="s">
        <v>1031</v>
      </c>
      <c r="I1508" t="s">
        <v>2195</v>
      </c>
    </row>
    <row r="1509" spans="1:9" hidden="1">
      <c r="A1509" t="s">
        <v>165</v>
      </c>
      <c r="B1509" t="s">
        <v>213</v>
      </c>
      <c r="C1509" t="s">
        <v>218</v>
      </c>
      <c r="D1509" t="s">
        <v>213</v>
      </c>
      <c r="E1509" t="s">
        <v>334</v>
      </c>
      <c r="F1509">
        <v>1112</v>
      </c>
      <c r="G1509" t="s">
        <v>215</v>
      </c>
      <c r="H1509" t="s">
        <v>1033</v>
      </c>
      <c r="I1509" t="s">
        <v>2196</v>
      </c>
    </row>
    <row r="1510" spans="1:9">
      <c r="A1510" t="s">
        <v>165</v>
      </c>
      <c r="B1510" t="s">
        <v>253</v>
      </c>
      <c r="C1510" t="s">
        <v>256</v>
      </c>
      <c r="D1510" t="s">
        <v>253</v>
      </c>
      <c r="E1510" t="s">
        <v>260</v>
      </c>
      <c r="F1510">
        <v>1113</v>
      </c>
      <c r="G1510" t="s">
        <v>255</v>
      </c>
      <c r="H1510" t="s">
        <v>1890</v>
      </c>
      <c r="I1510" t="s">
        <v>2197</v>
      </c>
    </row>
    <row r="1511" spans="1:9">
      <c r="A1511" t="s">
        <v>165</v>
      </c>
      <c r="B1511" t="s">
        <v>253</v>
      </c>
      <c r="C1511" t="s">
        <v>256</v>
      </c>
      <c r="D1511" t="s">
        <v>253</v>
      </c>
      <c r="E1511" t="s">
        <v>260</v>
      </c>
      <c r="F1511">
        <v>1114</v>
      </c>
      <c r="G1511" t="s">
        <v>255</v>
      </c>
      <c r="H1511" t="s">
        <v>1892</v>
      </c>
      <c r="I1511" t="s">
        <v>2198</v>
      </c>
    </row>
    <row r="1512" spans="1:9">
      <c r="A1512" t="s">
        <v>165</v>
      </c>
      <c r="B1512" t="s">
        <v>253</v>
      </c>
      <c r="C1512" t="s">
        <v>256</v>
      </c>
      <c r="D1512" t="s">
        <v>253</v>
      </c>
      <c r="E1512" t="s">
        <v>260</v>
      </c>
      <c r="F1512">
        <v>1115</v>
      </c>
      <c r="G1512" t="s">
        <v>255</v>
      </c>
      <c r="H1512" t="s">
        <v>1894</v>
      </c>
      <c r="I1512" t="s">
        <v>2199</v>
      </c>
    </row>
    <row r="1513" spans="1:9">
      <c r="A1513" t="s">
        <v>165</v>
      </c>
      <c r="B1513" t="s">
        <v>253</v>
      </c>
      <c r="C1513" t="s">
        <v>256</v>
      </c>
      <c r="D1513" t="s">
        <v>253</v>
      </c>
      <c r="E1513" t="s">
        <v>260</v>
      </c>
      <c r="F1513">
        <v>1116</v>
      </c>
      <c r="G1513" t="s">
        <v>255</v>
      </c>
      <c r="H1513" t="s">
        <v>1596</v>
      </c>
      <c r="I1513" t="s">
        <v>2200</v>
      </c>
    </row>
    <row r="1514" spans="1:9">
      <c r="A1514" t="s">
        <v>165</v>
      </c>
      <c r="B1514" t="s">
        <v>253</v>
      </c>
      <c r="C1514" t="s">
        <v>256</v>
      </c>
      <c r="D1514" t="s">
        <v>253</v>
      </c>
      <c r="E1514" t="s">
        <v>260</v>
      </c>
      <c r="F1514">
        <v>1117</v>
      </c>
      <c r="G1514" t="s">
        <v>255</v>
      </c>
      <c r="H1514" t="s">
        <v>1048</v>
      </c>
      <c r="I1514" t="s">
        <v>2201</v>
      </c>
    </row>
    <row r="1515" spans="1:9">
      <c r="A1515" t="s">
        <v>165</v>
      </c>
      <c r="B1515" t="s">
        <v>253</v>
      </c>
      <c r="C1515" t="s">
        <v>256</v>
      </c>
      <c r="D1515" t="s">
        <v>253</v>
      </c>
      <c r="E1515" t="s">
        <v>260</v>
      </c>
      <c r="F1515">
        <v>1118</v>
      </c>
      <c r="G1515" t="s">
        <v>255</v>
      </c>
      <c r="H1515" t="s">
        <v>1050</v>
      </c>
      <c r="I1515" t="s">
        <v>2202</v>
      </c>
    </row>
    <row r="1516" spans="1:9">
      <c r="A1516" t="s">
        <v>165</v>
      </c>
      <c r="B1516" t="s">
        <v>253</v>
      </c>
      <c r="C1516" t="s">
        <v>256</v>
      </c>
      <c r="D1516" t="s">
        <v>253</v>
      </c>
      <c r="E1516" t="s">
        <v>334</v>
      </c>
      <c r="F1516">
        <v>1119</v>
      </c>
      <c r="G1516" t="s">
        <v>255</v>
      </c>
      <c r="H1516" t="s">
        <v>1547</v>
      </c>
      <c r="I1516" t="s">
        <v>2203</v>
      </c>
    </row>
    <row r="1517" spans="1:9">
      <c r="A1517" t="s">
        <v>165</v>
      </c>
      <c r="B1517" t="s">
        <v>253</v>
      </c>
      <c r="C1517" t="s">
        <v>256</v>
      </c>
      <c r="D1517" t="s">
        <v>253</v>
      </c>
      <c r="E1517" t="s">
        <v>334</v>
      </c>
      <c r="F1517">
        <v>1120</v>
      </c>
      <c r="G1517" t="s">
        <v>255</v>
      </c>
      <c r="H1517" t="s">
        <v>1048</v>
      </c>
      <c r="I1517" t="s">
        <v>1383</v>
      </c>
    </row>
    <row r="1518" spans="1:9">
      <c r="A1518" t="s">
        <v>165</v>
      </c>
      <c r="B1518" t="s">
        <v>253</v>
      </c>
      <c r="C1518" t="s">
        <v>256</v>
      </c>
      <c r="D1518" t="s">
        <v>253</v>
      </c>
      <c r="E1518" t="s">
        <v>334</v>
      </c>
      <c r="F1518">
        <v>1121</v>
      </c>
      <c r="G1518" t="s">
        <v>255</v>
      </c>
      <c r="H1518" t="s">
        <v>2204</v>
      </c>
      <c r="I1518" t="s">
        <v>2205</v>
      </c>
    </row>
    <row r="1519" spans="1:9">
      <c r="A1519" t="s">
        <v>165</v>
      </c>
      <c r="B1519" t="s">
        <v>253</v>
      </c>
      <c r="C1519" t="s">
        <v>256</v>
      </c>
      <c r="D1519" t="s">
        <v>253</v>
      </c>
      <c r="E1519" t="s">
        <v>334</v>
      </c>
      <c r="F1519">
        <v>1122</v>
      </c>
      <c r="G1519" t="s">
        <v>255</v>
      </c>
      <c r="H1519" t="s">
        <v>1596</v>
      </c>
      <c r="I1519" t="s">
        <v>1844</v>
      </c>
    </row>
    <row r="1520" spans="1:9">
      <c r="A1520" t="s">
        <v>165</v>
      </c>
      <c r="B1520" t="s">
        <v>253</v>
      </c>
      <c r="C1520" t="s">
        <v>256</v>
      </c>
      <c r="D1520" t="s">
        <v>253</v>
      </c>
      <c r="E1520" t="s">
        <v>334</v>
      </c>
      <c r="F1520">
        <v>1123</v>
      </c>
      <c r="G1520" t="s">
        <v>255</v>
      </c>
      <c r="H1520" t="s">
        <v>1050</v>
      </c>
      <c r="I1520" t="s">
        <v>2154</v>
      </c>
    </row>
    <row r="1521" spans="1:9">
      <c r="A1521" t="s">
        <v>165</v>
      </c>
      <c r="B1521" t="s">
        <v>245</v>
      </c>
      <c r="C1521" t="s">
        <v>248</v>
      </c>
      <c r="D1521" t="s">
        <v>245</v>
      </c>
      <c r="E1521" t="s">
        <v>260</v>
      </c>
      <c r="F1521">
        <v>1124</v>
      </c>
      <c r="G1521" t="s">
        <v>247</v>
      </c>
      <c r="H1521" t="s">
        <v>2206</v>
      </c>
      <c r="I1521" t="s">
        <v>2207</v>
      </c>
    </row>
    <row r="1522" spans="1:9">
      <c r="A1522" t="s">
        <v>165</v>
      </c>
      <c r="B1522" t="s">
        <v>245</v>
      </c>
      <c r="C1522" t="s">
        <v>248</v>
      </c>
      <c r="D1522" t="s">
        <v>245</v>
      </c>
      <c r="E1522" t="s">
        <v>260</v>
      </c>
      <c r="F1522">
        <v>1125</v>
      </c>
      <c r="G1522" t="s">
        <v>247</v>
      </c>
      <c r="H1522" t="s">
        <v>1606</v>
      </c>
      <c r="I1522" t="s">
        <v>2208</v>
      </c>
    </row>
    <row r="1523" spans="1:9">
      <c r="A1523" t="s">
        <v>165</v>
      </c>
      <c r="B1523" t="s">
        <v>245</v>
      </c>
      <c r="C1523" t="s">
        <v>248</v>
      </c>
      <c r="D1523" t="s">
        <v>245</v>
      </c>
      <c r="E1523" t="s">
        <v>260</v>
      </c>
      <c r="F1523">
        <v>1126</v>
      </c>
      <c r="G1523" t="s">
        <v>247</v>
      </c>
      <c r="H1523" t="s">
        <v>1608</v>
      </c>
      <c r="I1523" t="s">
        <v>2209</v>
      </c>
    </row>
    <row r="1524" spans="1:9">
      <c r="A1524" t="s">
        <v>165</v>
      </c>
      <c r="B1524" t="s">
        <v>245</v>
      </c>
      <c r="C1524" t="s">
        <v>248</v>
      </c>
      <c r="D1524" t="s">
        <v>245</v>
      </c>
      <c r="E1524" t="s">
        <v>334</v>
      </c>
      <c r="F1524">
        <v>1127</v>
      </c>
      <c r="G1524" t="s">
        <v>247</v>
      </c>
      <c r="H1524" t="s">
        <v>1067</v>
      </c>
      <c r="I1524" t="s">
        <v>1661</v>
      </c>
    </row>
    <row r="1525" spans="1:9">
      <c r="A1525" t="s">
        <v>165</v>
      </c>
      <c r="B1525" t="s">
        <v>245</v>
      </c>
      <c r="C1525" t="s">
        <v>248</v>
      </c>
      <c r="D1525" t="s">
        <v>245</v>
      </c>
      <c r="E1525" t="s">
        <v>334</v>
      </c>
      <c r="F1525">
        <v>1128</v>
      </c>
      <c r="G1525" t="s">
        <v>247</v>
      </c>
      <c r="H1525" t="s">
        <v>1280</v>
      </c>
      <c r="I1525" t="s">
        <v>2210</v>
      </c>
    </row>
    <row r="1526" spans="1:9">
      <c r="A1526" t="s">
        <v>165</v>
      </c>
      <c r="B1526" t="s">
        <v>245</v>
      </c>
      <c r="C1526" t="s">
        <v>248</v>
      </c>
      <c r="D1526" t="s">
        <v>245</v>
      </c>
      <c r="E1526" t="s">
        <v>334</v>
      </c>
      <c r="F1526">
        <v>1129</v>
      </c>
      <c r="G1526" t="s">
        <v>247</v>
      </c>
      <c r="H1526" t="s">
        <v>1071</v>
      </c>
      <c r="I1526" t="s">
        <v>2211</v>
      </c>
    </row>
    <row r="1527" spans="1:9" hidden="1">
      <c r="A1527" t="s">
        <v>165</v>
      </c>
      <c r="B1527" t="s">
        <v>235</v>
      </c>
      <c r="C1527" t="s">
        <v>238</v>
      </c>
      <c r="D1527" t="s">
        <v>235</v>
      </c>
      <c r="E1527" t="s">
        <v>260</v>
      </c>
      <c r="F1527">
        <v>1130</v>
      </c>
      <c r="G1527" t="s">
        <v>237</v>
      </c>
      <c r="H1527" t="s">
        <v>1073</v>
      </c>
      <c r="I1527" t="s">
        <v>2212</v>
      </c>
    </row>
    <row r="1528" spans="1:9" hidden="1">
      <c r="A1528" t="s">
        <v>165</v>
      </c>
      <c r="B1528" t="s">
        <v>235</v>
      </c>
      <c r="C1528" t="s">
        <v>238</v>
      </c>
      <c r="D1528" t="s">
        <v>235</v>
      </c>
      <c r="E1528" t="s">
        <v>334</v>
      </c>
      <c r="F1528">
        <v>1131</v>
      </c>
      <c r="G1528" t="s">
        <v>237</v>
      </c>
      <c r="H1528" t="s">
        <v>1337</v>
      </c>
      <c r="I1528" t="s">
        <v>2213</v>
      </c>
    </row>
    <row r="1529" spans="1:9" hidden="1">
      <c r="A1529" t="s">
        <v>165</v>
      </c>
      <c r="B1529" t="s">
        <v>235</v>
      </c>
      <c r="C1529" t="s">
        <v>238</v>
      </c>
      <c r="D1529" t="s">
        <v>235</v>
      </c>
      <c r="E1529" t="s">
        <v>334</v>
      </c>
      <c r="F1529">
        <v>1132</v>
      </c>
      <c r="G1529" t="s">
        <v>237</v>
      </c>
      <c r="H1529" t="s">
        <v>1075</v>
      </c>
      <c r="I1529" t="s">
        <v>2214</v>
      </c>
    </row>
    <row r="1530" spans="1:9" hidden="1">
      <c r="A1530" t="s">
        <v>165</v>
      </c>
      <c r="B1530" t="s">
        <v>235</v>
      </c>
      <c r="C1530" t="s">
        <v>238</v>
      </c>
      <c r="D1530" t="s">
        <v>235</v>
      </c>
      <c r="E1530" t="s">
        <v>334</v>
      </c>
      <c r="F1530">
        <v>1133</v>
      </c>
      <c r="G1530" t="s">
        <v>237</v>
      </c>
      <c r="H1530" t="s">
        <v>1077</v>
      </c>
      <c r="I1530" t="s">
        <v>2215</v>
      </c>
    </row>
    <row r="1531" spans="1:9" hidden="1">
      <c r="A1531" t="s">
        <v>165</v>
      </c>
      <c r="B1531" t="s">
        <v>235</v>
      </c>
      <c r="C1531" t="s">
        <v>238</v>
      </c>
      <c r="D1531" t="s">
        <v>235</v>
      </c>
      <c r="E1531" t="s">
        <v>334</v>
      </c>
      <c r="F1531">
        <v>1134</v>
      </c>
      <c r="G1531" t="s">
        <v>237</v>
      </c>
      <c r="H1531" t="s">
        <v>1079</v>
      </c>
      <c r="I1531" t="s">
        <v>1393</v>
      </c>
    </row>
    <row r="1532" spans="1:9" hidden="1">
      <c r="A1532" t="s">
        <v>165</v>
      </c>
      <c r="B1532" t="s">
        <v>235</v>
      </c>
      <c r="C1532" t="s">
        <v>238</v>
      </c>
      <c r="D1532" t="s">
        <v>235</v>
      </c>
      <c r="E1532" t="s">
        <v>334</v>
      </c>
      <c r="F1532">
        <v>1135</v>
      </c>
      <c r="G1532" t="s">
        <v>237</v>
      </c>
      <c r="H1532" t="s">
        <v>1081</v>
      </c>
      <c r="I1532" t="s">
        <v>2216</v>
      </c>
    </row>
    <row r="1533" spans="1:9" hidden="1">
      <c r="A1533" t="s">
        <v>165</v>
      </c>
      <c r="B1533" t="s">
        <v>231</v>
      </c>
      <c r="C1533" t="s">
        <v>244</v>
      </c>
      <c r="D1533" t="s">
        <v>231</v>
      </c>
      <c r="E1533" t="s">
        <v>260</v>
      </c>
      <c r="F1533">
        <v>1136</v>
      </c>
      <c r="G1533" t="s">
        <v>233</v>
      </c>
      <c r="H1533" t="s">
        <v>1230</v>
      </c>
      <c r="I1533" t="s">
        <v>2217</v>
      </c>
    </row>
    <row r="1534" spans="1:9" hidden="1">
      <c r="A1534" t="s">
        <v>165</v>
      </c>
      <c r="B1534" t="s">
        <v>231</v>
      </c>
      <c r="C1534" t="s">
        <v>244</v>
      </c>
      <c r="D1534" t="s">
        <v>231</v>
      </c>
      <c r="E1534" t="s">
        <v>260</v>
      </c>
      <c r="F1534">
        <v>1137</v>
      </c>
      <c r="G1534" t="s">
        <v>233</v>
      </c>
      <c r="H1534" t="s">
        <v>1562</v>
      </c>
      <c r="I1534" t="s">
        <v>2218</v>
      </c>
    </row>
    <row r="1535" spans="1:9" hidden="1">
      <c r="A1535" t="s">
        <v>165</v>
      </c>
      <c r="B1535" t="s">
        <v>231</v>
      </c>
      <c r="C1535" t="s">
        <v>244</v>
      </c>
      <c r="D1535" t="s">
        <v>231</v>
      </c>
      <c r="E1535" t="s">
        <v>260</v>
      </c>
      <c r="F1535">
        <v>1138</v>
      </c>
      <c r="G1535" t="s">
        <v>233</v>
      </c>
      <c r="H1535" t="s">
        <v>1090</v>
      </c>
      <c r="I1535" t="s">
        <v>2219</v>
      </c>
    </row>
    <row r="1536" spans="1:9" hidden="1">
      <c r="A1536" t="s">
        <v>165</v>
      </c>
      <c r="B1536" t="s">
        <v>231</v>
      </c>
      <c r="C1536" t="s">
        <v>244</v>
      </c>
      <c r="D1536" t="s">
        <v>231</v>
      </c>
      <c r="E1536" t="s">
        <v>260</v>
      </c>
      <c r="F1536">
        <v>1139</v>
      </c>
      <c r="G1536" t="s">
        <v>233</v>
      </c>
      <c r="H1536" t="s">
        <v>1169</v>
      </c>
      <c r="I1536" t="s">
        <v>2220</v>
      </c>
    </row>
    <row r="1537" spans="1:9" hidden="1">
      <c r="A1537" t="s">
        <v>165</v>
      </c>
      <c r="B1537" t="s">
        <v>231</v>
      </c>
      <c r="C1537" t="s">
        <v>244</v>
      </c>
      <c r="D1537" t="s">
        <v>231</v>
      </c>
      <c r="E1537" t="s">
        <v>260</v>
      </c>
      <c r="F1537">
        <v>1140</v>
      </c>
      <c r="G1537" t="s">
        <v>233</v>
      </c>
      <c r="H1537" t="s">
        <v>2221</v>
      </c>
      <c r="I1537" t="s">
        <v>2222</v>
      </c>
    </row>
    <row r="1538" spans="1:9" hidden="1">
      <c r="A1538" t="s">
        <v>165</v>
      </c>
      <c r="B1538" t="s">
        <v>231</v>
      </c>
      <c r="C1538" t="s">
        <v>244</v>
      </c>
      <c r="D1538" t="s">
        <v>231</v>
      </c>
      <c r="E1538" t="s">
        <v>334</v>
      </c>
      <c r="F1538">
        <v>1141</v>
      </c>
      <c r="G1538" t="s">
        <v>233</v>
      </c>
      <c r="H1538" t="s">
        <v>1096</v>
      </c>
      <c r="I1538" t="s">
        <v>2223</v>
      </c>
    </row>
    <row r="1539" spans="1:9" hidden="1">
      <c r="A1539" t="s">
        <v>165</v>
      </c>
      <c r="B1539" t="s">
        <v>231</v>
      </c>
      <c r="C1539" t="s">
        <v>244</v>
      </c>
      <c r="D1539" t="s">
        <v>231</v>
      </c>
      <c r="E1539" t="s">
        <v>334</v>
      </c>
      <c r="F1539">
        <v>1142</v>
      </c>
      <c r="G1539" t="s">
        <v>233</v>
      </c>
      <c r="H1539" t="s">
        <v>1222</v>
      </c>
      <c r="I1539" t="s">
        <v>2224</v>
      </c>
    </row>
    <row r="1540" spans="1:9" hidden="1">
      <c r="A1540" t="s">
        <v>165</v>
      </c>
      <c r="B1540" t="s">
        <v>231</v>
      </c>
      <c r="C1540" t="s">
        <v>244</v>
      </c>
      <c r="D1540" t="s">
        <v>231</v>
      </c>
      <c r="E1540" t="s">
        <v>334</v>
      </c>
      <c r="F1540">
        <v>1143</v>
      </c>
      <c r="G1540" t="s">
        <v>233</v>
      </c>
      <c r="H1540" t="s">
        <v>1090</v>
      </c>
      <c r="I1540" t="s">
        <v>2225</v>
      </c>
    </row>
    <row r="1541" spans="1:9" hidden="1">
      <c r="A1541" t="s">
        <v>165</v>
      </c>
      <c r="B1541" t="s">
        <v>231</v>
      </c>
      <c r="C1541" t="s">
        <v>244</v>
      </c>
      <c r="D1541" t="s">
        <v>231</v>
      </c>
      <c r="E1541" t="s">
        <v>334</v>
      </c>
      <c r="F1541">
        <v>1144</v>
      </c>
      <c r="G1541" t="s">
        <v>233</v>
      </c>
      <c r="H1541" t="s">
        <v>1167</v>
      </c>
      <c r="I1541" t="s">
        <v>2226</v>
      </c>
    </row>
    <row r="1542" spans="1:9" hidden="1">
      <c r="A1542" t="s">
        <v>165</v>
      </c>
      <c r="B1542" t="s">
        <v>231</v>
      </c>
      <c r="C1542" t="s">
        <v>244</v>
      </c>
      <c r="D1542" t="s">
        <v>231</v>
      </c>
      <c r="E1542" t="s">
        <v>334</v>
      </c>
      <c r="F1542">
        <v>1145</v>
      </c>
      <c r="G1542" t="s">
        <v>233</v>
      </c>
      <c r="H1542" t="s">
        <v>2221</v>
      </c>
      <c r="I1542" t="s">
        <v>2227</v>
      </c>
    </row>
    <row r="1543" spans="1:9" hidden="1">
      <c r="A1543" t="s">
        <v>165</v>
      </c>
      <c r="B1543" t="s">
        <v>209</v>
      </c>
      <c r="C1543" t="s">
        <v>242</v>
      </c>
      <c r="D1543" t="s">
        <v>209</v>
      </c>
      <c r="E1543" t="s">
        <v>260</v>
      </c>
      <c r="F1543">
        <v>1146</v>
      </c>
      <c r="G1543" t="s">
        <v>211</v>
      </c>
      <c r="H1543" t="s">
        <v>1104</v>
      </c>
      <c r="I1543" t="s">
        <v>2228</v>
      </c>
    </row>
    <row r="1544" spans="1:9" hidden="1">
      <c r="A1544" t="s">
        <v>165</v>
      </c>
      <c r="B1544" t="s">
        <v>209</v>
      </c>
      <c r="C1544" t="s">
        <v>242</v>
      </c>
      <c r="D1544" t="s">
        <v>209</v>
      </c>
      <c r="E1544" t="s">
        <v>260</v>
      </c>
      <c r="F1544">
        <v>1147</v>
      </c>
      <c r="G1544" t="s">
        <v>211</v>
      </c>
      <c r="H1544" t="s">
        <v>1106</v>
      </c>
      <c r="I1544" t="s">
        <v>2229</v>
      </c>
    </row>
    <row r="1545" spans="1:9" hidden="1">
      <c r="A1545" t="s">
        <v>165</v>
      </c>
      <c r="B1545" t="s">
        <v>209</v>
      </c>
      <c r="C1545" t="s">
        <v>242</v>
      </c>
      <c r="D1545" t="s">
        <v>209</v>
      </c>
      <c r="E1545" t="s">
        <v>260</v>
      </c>
      <c r="F1545">
        <v>1148</v>
      </c>
      <c r="G1545" t="s">
        <v>211</v>
      </c>
      <c r="H1545" t="s">
        <v>1108</v>
      </c>
      <c r="I1545" t="s">
        <v>2230</v>
      </c>
    </row>
    <row r="1546" spans="1:9" hidden="1">
      <c r="A1546" t="s">
        <v>165</v>
      </c>
      <c r="B1546" t="s">
        <v>209</v>
      </c>
      <c r="C1546" t="s">
        <v>242</v>
      </c>
      <c r="D1546" t="s">
        <v>209</v>
      </c>
      <c r="E1546" t="s">
        <v>260</v>
      </c>
      <c r="F1546">
        <v>1149</v>
      </c>
      <c r="G1546" t="s">
        <v>211</v>
      </c>
      <c r="H1546" t="s">
        <v>1110</v>
      </c>
      <c r="I1546" t="s">
        <v>2231</v>
      </c>
    </row>
    <row r="1547" spans="1:9" hidden="1">
      <c r="A1547" t="s">
        <v>165</v>
      </c>
      <c r="B1547" t="s">
        <v>209</v>
      </c>
      <c r="C1547" t="s">
        <v>242</v>
      </c>
      <c r="D1547" t="s">
        <v>209</v>
      </c>
      <c r="E1547" t="s">
        <v>260</v>
      </c>
      <c r="F1547">
        <v>1150</v>
      </c>
      <c r="G1547" t="s">
        <v>211</v>
      </c>
      <c r="H1547" t="s">
        <v>1112</v>
      </c>
      <c r="I1547" t="s">
        <v>2232</v>
      </c>
    </row>
    <row r="1548" spans="1:9" hidden="1">
      <c r="A1548" t="s">
        <v>165</v>
      </c>
      <c r="B1548" t="s">
        <v>209</v>
      </c>
      <c r="C1548" t="s">
        <v>242</v>
      </c>
      <c r="D1548" t="s">
        <v>209</v>
      </c>
      <c r="E1548" t="s">
        <v>260</v>
      </c>
      <c r="F1548">
        <v>1151</v>
      </c>
      <c r="G1548" t="s">
        <v>211</v>
      </c>
      <c r="H1548" t="s">
        <v>1114</v>
      </c>
      <c r="I1548" t="s">
        <v>2233</v>
      </c>
    </row>
    <row r="1549" spans="1:9" hidden="1">
      <c r="A1549" t="s">
        <v>165</v>
      </c>
      <c r="B1549" t="s">
        <v>209</v>
      </c>
      <c r="C1549" t="s">
        <v>242</v>
      </c>
      <c r="D1549" t="s">
        <v>209</v>
      </c>
      <c r="E1549" t="s">
        <v>334</v>
      </c>
      <c r="F1549">
        <v>1152</v>
      </c>
      <c r="G1549" t="s">
        <v>211</v>
      </c>
      <c r="H1549" t="s">
        <v>1243</v>
      </c>
      <c r="I1549" t="s">
        <v>2234</v>
      </c>
    </row>
    <row r="1550" spans="1:9" hidden="1">
      <c r="A1550" t="s">
        <v>165</v>
      </c>
      <c r="B1550" t="s">
        <v>209</v>
      </c>
      <c r="C1550" t="s">
        <v>242</v>
      </c>
      <c r="D1550" t="s">
        <v>209</v>
      </c>
      <c r="E1550" t="s">
        <v>334</v>
      </c>
      <c r="F1550">
        <v>1153</v>
      </c>
      <c r="G1550" t="s">
        <v>211</v>
      </c>
      <c r="H1550" t="s">
        <v>1112</v>
      </c>
      <c r="I1550" t="s">
        <v>2235</v>
      </c>
    </row>
    <row r="1551" spans="1:9" hidden="1">
      <c r="A1551" t="s">
        <v>165</v>
      </c>
      <c r="B1551" t="s">
        <v>209</v>
      </c>
      <c r="C1551" t="s">
        <v>242</v>
      </c>
      <c r="D1551" t="s">
        <v>209</v>
      </c>
      <c r="E1551" t="s">
        <v>334</v>
      </c>
      <c r="F1551">
        <v>1154</v>
      </c>
      <c r="G1551" t="s">
        <v>211</v>
      </c>
      <c r="H1551" t="s">
        <v>1580</v>
      </c>
      <c r="I1551" t="s">
        <v>2236</v>
      </c>
    </row>
    <row r="1552" spans="1:9" hidden="1">
      <c r="A1552" t="s">
        <v>165</v>
      </c>
      <c r="B1552" t="s">
        <v>209</v>
      </c>
      <c r="C1552" t="s">
        <v>242</v>
      </c>
      <c r="D1552" t="s">
        <v>209</v>
      </c>
      <c r="E1552" t="s">
        <v>334</v>
      </c>
      <c r="F1552">
        <v>1155</v>
      </c>
      <c r="G1552" t="s">
        <v>211</v>
      </c>
      <c r="H1552" t="s">
        <v>1114</v>
      </c>
      <c r="I1552" t="s">
        <v>2237</v>
      </c>
    </row>
    <row r="1553" spans="1:9">
      <c r="A1553" t="s">
        <v>165</v>
      </c>
      <c r="B1553" t="s">
        <v>225</v>
      </c>
      <c r="C1553" t="s">
        <v>230</v>
      </c>
      <c r="D1553" t="s">
        <v>225</v>
      </c>
      <c r="E1553" t="s">
        <v>260</v>
      </c>
      <c r="F1553">
        <v>1156</v>
      </c>
      <c r="G1553" t="s">
        <v>227</v>
      </c>
      <c r="H1553" t="s">
        <v>1119</v>
      </c>
      <c r="I1553" t="s">
        <v>2238</v>
      </c>
    </row>
    <row r="1554" spans="1:9">
      <c r="A1554" t="s">
        <v>165</v>
      </c>
      <c r="B1554" t="s">
        <v>225</v>
      </c>
      <c r="C1554" t="s">
        <v>230</v>
      </c>
      <c r="D1554" t="s">
        <v>225</v>
      </c>
      <c r="E1554" t="s">
        <v>260</v>
      </c>
      <c r="F1554">
        <v>1157</v>
      </c>
      <c r="G1554" t="s">
        <v>227</v>
      </c>
      <c r="H1554" t="s">
        <v>1121</v>
      </c>
      <c r="I1554" t="s">
        <v>2239</v>
      </c>
    </row>
    <row r="1555" spans="1:9">
      <c r="A1555" t="s">
        <v>165</v>
      </c>
      <c r="B1555" t="s">
        <v>225</v>
      </c>
      <c r="C1555" t="s">
        <v>230</v>
      </c>
      <c r="D1555" t="s">
        <v>225</v>
      </c>
      <c r="E1555" t="s">
        <v>260</v>
      </c>
      <c r="F1555">
        <v>1158</v>
      </c>
      <c r="G1555" t="s">
        <v>227</v>
      </c>
      <c r="H1555" t="s">
        <v>1123</v>
      </c>
      <c r="I1555" t="s">
        <v>2240</v>
      </c>
    </row>
    <row r="1556" spans="1:9">
      <c r="A1556" t="s">
        <v>165</v>
      </c>
      <c r="B1556" t="s">
        <v>225</v>
      </c>
      <c r="C1556" t="s">
        <v>230</v>
      </c>
      <c r="D1556" t="s">
        <v>225</v>
      </c>
      <c r="E1556" t="s">
        <v>334</v>
      </c>
      <c r="F1556">
        <v>1159</v>
      </c>
      <c r="G1556" t="s">
        <v>227</v>
      </c>
      <c r="H1556" t="s">
        <v>1119</v>
      </c>
      <c r="I1556" t="s">
        <v>2241</v>
      </c>
    </row>
    <row r="1557" spans="1:9">
      <c r="A1557" t="s">
        <v>165</v>
      </c>
      <c r="B1557" t="s">
        <v>225</v>
      </c>
      <c r="C1557" t="s">
        <v>230</v>
      </c>
      <c r="D1557" t="s">
        <v>225</v>
      </c>
      <c r="E1557" t="s">
        <v>334</v>
      </c>
      <c r="F1557">
        <v>1160</v>
      </c>
      <c r="G1557" t="s">
        <v>227</v>
      </c>
      <c r="H1557" t="s">
        <v>1123</v>
      </c>
      <c r="I1557" t="s">
        <v>1423</v>
      </c>
    </row>
    <row r="1558" spans="1:9" hidden="1">
      <c r="A1558" t="s">
        <v>167</v>
      </c>
      <c r="B1558" t="s">
        <v>213</v>
      </c>
      <c r="C1558" t="s">
        <v>218</v>
      </c>
      <c r="D1558" t="s">
        <v>213</v>
      </c>
      <c r="E1558" t="s">
        <v>260</v>
      </c>
      <c r="F1558">
        <v>1161</v>
      </c>
      <c r="G1558" t="s">
        <v>215</v>
      </c>
      <c r="H1558" t="s">
        <v>1128</v>
      </c>
      <c r="I1558" t="s">
        <v>2242</v>
      </c>
    </row>
    <row r="1559" spans="1:9" hidden="1">
      <c r="A1559" t="s">
        <v>167</v>
      </c>
      <c r="B1559" t="s">
        <v>213</v>
      </c>
      <c r="C1559" t="s">
        <v>218</v>
      </c>
      <c r="D1559" t="s">
        <v>213</v>
      </c>
      <c r="E1559" t="s">
        <v>260</v>
      </c>
      <c r="F1559">
        <v>1162</v>
      </c>
      <c r="G1559" t="s">
        <v>215</v>
      </c>
      <c r="H1559" t="s">
        <v>1130</v>
      </c>
      <c r="I1559" t="s">
        <v>2243</v>
      </c>
    </row>
    <row r="1560" spans="1:9" hidden="1">
      <c r="A1560" t="s">
        <v>167</v>
      </c>
      <c r="B1560" t="s">
        <v>213</v>
      </c>
      <c r="C1560" t="s">
        <v>218</v>
      </c>
      <c r="D1560" t="s">
        <v>213</v>
      </c>
      <c r="E1560" t="s">
        <v>260</v>
      </c>
      <c r="F1560">
        <v>1163</v>
      </c>
      <c r="G1560" t="s">
        <v>215</v>
      </c>
      <c r="H1560" t="s">
        <v>1027</v>
      </c>
      <c r="I1560" t="s">
        <v>2244</v>
      </c>
    </row>
    <row r="1561" spans="1:9" hidden="1">
      <c r="A1561" t="s">
        <v>167</v>
      </c>
      <c r="B1561" t="s">
        <v>213</v>
      </c>
      <c r="C1561" t="s">
        <v>218</v>
      </c>
      <c r="D1561" t="s">
        <v>213</v>
      </c>
      <c r="E1561" t="s">
        <v>260</v>
      </c>
      <c r="F1561">
        <v>1164</v>
      </c>
      <c r="G1561" t="s">
        <v>215</v>
      </c>
      <c r="H1561" t="s">
        <v>1029</v>
      </c>
      <c r="I1561" t="s">
        <v>2245</v>
      </c>
    </row>
    <row r="1562" spans="1:9" hidden="1">
      <c r="A1562" t="s">
        <v>167</v>
      </c>
      <c r="B1562" t="s">
        <v>213</v>
      </c>
      <c r="C1562" t="s">
        <v>218</v>
      </c>
      <c r="D1562" t="s">
        <v>213</v>
      </c>
      <c r="E1562" t="s">
        <v>260</v>
      </c>
      <c r="F1562">
        <v>1165</v>
      </c>
      <c r="G1562" t="s">
        <v>215</v>
      </c>
      <c r="H1562" t="s">
        <v>1031</v>
      </c>
      <c r="I1562" t="s">
        <v>2246</v>
      </c>
    </row>
    <row r="1563" spans="1:9" hidden="1">
      <c r="A1563" t="s">
        <v>167</v>
      </c>
      <c r="B1563" t="s">
        <v>213</v>
      </c>
      <c r="C1563" t="s">
        <v>218</v>
      </c>
      <c r="D1563" t="s">
        <v>213</v>
      </c>
      <c r="E1563" t="s">
        <v>260</v>
      </c>
      <c r="F1563">
        <v>1166</v>
      </c>
      <c r="G1563" t="s">
        <v>215</v>
      </c>
      <c r="H1563" t="s">
        <v>1033</v>
      </c>
      <c r="I1563" t="s">
        <v>2247</v>
      </c>
    </row>
    <row r="1564" spans="1:9" hidden="1">
      <c r="A1564" t="s">
        <v>167</v>
      </c>
      <c r="B1564" t="s">
        <v>213</v>
      </c>
      <c r="C1564" t="s">
        <v>218</v>
      </c>
      <c r="D1564" t="s">
        <v>213</v>
      </c>
      <c r="E1564" t="s">
        <v>334</v>
      </c>
      <c r="F1564">
        <v>1167</v>
      </c>
      <c r="G1564" t="s">
        <v>215</v>
      </c>
      <c r="H1564" t="s">
        <v>1035</v>
      </c>
      <c r="I1564" t="s">
        <v>2248</v>
      </c>
    </row>
    <row r="1565" spans="1:9" hidden="1">
      <c r="A1565" t="s">
        <v>167</v>
      </c>
      <c r="B1565" t="s">
        <v>213</v>
      </c>
      <c r="C1565" t="s">
        <v>218</v>
      </c>
      <c r="D1565" t="s">
        <v>213</v>
      </c>
      <c r="E1565" t="s">
        <v>334</v>
      </c>
      <c r="F1565">
        <v>1168</v>
      </c>
      <c r="G1565" t="s">
        <v>215</v>
      </c>
      <c r="H1565" t="s">
        <v>1130</v>
      </c>
      <c r="I1565" t="s">
        <v>2249</v>
      </c>
    </row>
    <row r="1566" spans="1:9" hidden="1">
      <c r="A1566" t="s">
        <v>167</v>
      </c>
      <c r="B1566" t="s">
        <v>213</v>
      </c>
      <c r="C1566" t="s">
        <v>218</v>
      </c>
      <c r="D1566" t="s">
        <v>213</v>
      </c>
      <c r="E1566" t="s">
        <v>334</v>
      </c>
      <c r="F1566">
        <v>1169</v>
      </c>
      <c r="G1566" t="s">
        <v>215</v>
      </c>
      <c r="H1566" t="s">
        <v>1027</v>
      </c>
      <c r="I1566" t="s">
        <v>2250</v>
      </c>
    </row>
    <row r="1567" spans="1:9" hidden="1">
      <c r="A1567" t="s">
        <v>167</v>
      </c>
      <c r="B1567" t="s">
        <v>213</v>
      </c>
      <c r="C1567" t="s">
        <v>218</v>
      </c>
      <c r="D1567" t="s">
        <v>213</v>
      </c>
      <c r="E1567" t="s">
        <v>334</v>
      </c>
      <c r="F1567">
        <v>1170</v>
      </c>
      <c r="G1567" t="s">
        <v>215</v>
      </c>
      <c r="H1567" t="s">
        <v>1031</v>
      </c>
      <c r="I1567" t="s">
        <v>2251</v>
      </c>
    </row>
    <row r="1568" spans="1:9">
      <c r="A1568" t="s">
        <v>167</v>
      </c>
      <c r="B1568" t="s">
        <v>253</v>
      </c>
      <c r="C1568" t="s">
        <v>256</v>
      </c>
      <c r="D1568" t="s">
        <v>253</v>
      </c>
      <c r="E1568" t="s">
        <v>260</v>
      </c>
      <c r="F1568">
        <v>1171</v>
      </c>
      <c r="G1568" t="s">
        <v>255</v>
      </c>
      <c r="H1568" t="s">
        <v>2252</v>
      </c>
      <c r="I1568" t="s">
        <v>2253</v>
      </c>
    </row>
    <row r="1569" spans="1:9">
      <c r="A1569" t="s">
        <v>167</v>
      </c>
      <c r="B1569" t="s">
        <v>253</v>
      </c>
      <c r="C1569" t="s">
        <v>256</v>
      </c>
      <c r="D1569" t="s">
        <v>253</v>
      </c>
      <c r="E1569" t="s">
        <v>260</v>
      </c>
      <c r="F1569">
        <v>1172</v>
      </c>
      <c r="G1569" t="s">
        <v>255</v>
      </c>
      <c r="H1569" t="s">
        <v>1596</v>
      </c>
      <c r="I1569" t="s">
        <v>2254</v>
      </c>
    </row>
    <row r="1570" spans="1:9">
      <c r="A1570" t="s">
        <v>167</v>
      </c>
      <c r="B1570" t="s">
        <v>253</v>
      </c>
      <c r="C1570" t="s">
        <v>256</v>
      </c>
      <c r="D1570" t="s">
        <v>253</v>
      </c>
      <c r="E1570" t="s">
        <v>260</v>
      </c>
      <c r="F1570">
        <v>1173</v>
      </c>
      <c r="G1570" t="s">
        <v>255</v>
      </c>
      <c r="H1570" t="s">
        <v>1048</v>
      </c>
      <c r="I1570" t="s">
        <v>2255</v>
      </c>
    </row>
    <row r="1571" spans="1:9">
      <c r="A1571" t="s">
        <v>167</v>
      </c>
      <c r="B1571" t="s">
        <v>253</v>
      </c>
      <c r="C1571" t="s">
        <v>256</v>
      </c>
      <c r="D1571" t="s">
        <v>253</v>
      </c>
      <c r="E1571" t="s">
        <v>260</v>
      </c>
      <c r="F1571">
        <v>1174</v>
      </c>
      <c r="G1571" t="s">
        <v>255</v>
      </c>
      <c r="H1571" t="s">
        <v>1050</v>
      </c>
      <c r="I1571" t="s">
        <v>2256</v>
      </c>
    </row>
    <row r="1572" spans="1:9">
      <c r="A1572" t="s">
        <v>167</v>
      </c>
      <c r="B1572" t="s">
        <v>253</v>
      </c>
      <c r="C1572" t="s">
        <v>256</v>
      </c>
      <c r="D1572" t="s">
        <v>253</v>
      </c>
      <c r="E1572" t="s">
        <v>334</v>
      </c>
      <c r="F1572">
        <v>1175</v>
      </c>
      <c r="G1572" t="s">
        <v>255</v>
      </c>
      <c r="H1572" t="s">
        <v>2252</v>
      </c>
      <c r="I1572" t="s">
        <v>2257</v>
      </c>
    </row>
    <row r="1573" spans="1:9">
      <c r="A1573" t="s">
        <v>167</v>
      </c>
      <c r="B1573" t="s">
        <v>253</v>
      </c>
      <c r="C1573" t="s">
        <v>256</v>
      </c>
      <c r="D1573" t="s">
        <v>253</v>
      </c>
      <c r="E1573" t="s">
        <v>334</v>
      </c>
      <c r="F1573">
        <v>1176</v>
      </c>
      <c r="G1573" t="s">
        <v>255</v>
      </c>
      <c r="H1573" t="s">
        <v>1048</v>
      </c>
      <c r="I1573" t="s">
        <v>2258</v>
      </c>
    </row>
    <row r="1574" spans="1:9">
      <c r="A1574" t="s">
        <v>167</v>
      </c>
      <c r="B1574" t="s">
        <v>253</v>
      </c>
      <c r="C1574" t="s">
        <v>256</v>
      </c>
      <c r="D1574" t="s">
        <v>253</v>
      </c>
      <c r="E1574" t="s">
        <v>334</v>
      </c>
      <c r="F1574">
        <v>1177</v>
      </c>
      <c r="G1574" t="s">
        <v>255</v>
      </c>
      <c r="H1574" t="s">
        <v>1050</v>
      </c>
      <c r="I1574" t="s">
        <v>2259</v>
      </c>
    </row>
    <row r="1575" spans="1:9">
      <c r="A1575" t="s">
        <v>167</v>
      </c>
      <c r="B1575" t="s">
        <v>245</v>
      </c>
      <c r="C1575" t="s">
        <v>248</v>
      </c>
      <c r="D1575" t="s">
        <v>245</v>
      </c>
      <c r="E1575" t="s">
        <v>260</v>
      </c>
      <c r="F1575">
        <v>1178</v>
      </c>
      <c r="G1575" t="s">
        <v>247</v>
      </c>
      <c r="H1575" t="s">
        <v>1061</v>
      </c>
      <c r="I1575" t="s">
        <v>2260</v>
      </c>
    </row>
    <row r="1576" spans="1:9">
      <c r="A1576" t="s">
        <v>167</v>
      </c>
      <c r="B1576" t="s">
        <v>245</v>
      </c>
      <c r="C1576" t="s">
        <v>248</v>
      </c>
      <c r="D1576" t="s">
        <v>245</v>
      </c>
      <c r="E1576" t="s">
        <v>334</v>
      </c>
      <c r="F1576">
        <v>1179</v>
      </c>
      <c r="G1576" t="s">
        <v>247</v>
      </c>
      <c r="H1576" t="s">
        <v>1067</v>
      </c>
      <c r="I1576" t="s">
        <v>2261</v>
      </c>
    </row>
    <row r="1577" spans="1:9">
      <c r="A1577" t="s">
        <v>167</v>
      </c>
      <c r="B1577" t="s">
        <v>245</v>
      </c>
      <c r="C1577" t="s">
        <v>248</v>
      </c>
      <c r="D1577" t="s">
        <v>245</v>
      </c>
      <c r="E1577" t="s">
        <v>334</v>
      </c>
      <c r="F1577">
        <v>1180</v>
      </c>
      <c r="G1577" t="s">
        <v>247</v>
      </c>
      <c r="H1577" t="s">
        <v>1280</v>
      </c>
      <c r="I1577" t="s">
        <v>2262</v>
      </c>
    </row>
    <row r="1578" spans="1:9">
      <c r="A1578" t="s">
        <v>167</v>
      </c>
      <c r="B1578" t="s">
        <v>245</v>
      </c>
      <c r="C1578" t="s">
        <v>248</v>
      </c>
      <c r="D1578" t="s">
        <v>245</v>
      </c>
      <c r="E1578" t="s">
        <v>334</v>
      </c>
      <c r="F1578">
        <v>1181</v>
      </c>
      <c r="G1578" t="s">
        <v>247</v>
      </c>
      <c r="H1578" t="s">
        <v>1071</v>
      </c>
      <c r="I1578" t="s">
        <v>2263</v>
      </c>
    </row>
    <row r="1579" spans="1:9" hidden="1">
      <c r="A1579" t="s">
        <v>167</v>
      </c>
      <c r="B1579" t="s">
        <v>235</v>
      </c>
      <c r="C1579" t="s">
        <v>238</v>
      </c>
      <c r="D1579" t="s">
        <v>235</v>
      </c>
      <c r="E1579" t="s">
        <v>260</v>
      </c>
      <c r="F1579">
        <v>1182</v>
      </c>
      <c r="G1579" t="s">
        <v>237</v>
      </c>
      <c r="H1579" t="s">
        <v>1073</v>
      </c>
      <c r="I1579" t="s">
        <v>2264</v>
      </c>
    </row>
    <row r="1580" spans="1:9" hidden="1">
      <c r="A1580" t="s">
        <v>167</v>
      </c>
      <c r="B1580" t="s">
        <v>235</v>
      </c>
      <c r="C1580" t="s">
        <v>238</v>
      </c>
      <c r="D1580" t="s">
        <v>235</v>
      </c>
      <c r="E1580" t="s">
        <v>334</v>
      </c>
      <c r="F1580">
        <v>1183</v>
      </c>
      <c r="G1580" t="s">
        <v>237</v>
      </c>
      <c r="H1580" t="s">
        <v>1337</v>
      </c>
      <c r="I1580" t="s">
        <v>2265</v>
      </c>
    </row>
    <row r="1581" spans="1:9" hidden="1">
      <c r="A1581" t="s">
        <v>167</v>
      </c>
      <c r="B1581" t="s">
        <v>235</v>
      </c>
      <c r="C1581" t="s">
        <v>238</v>
      </c>
      <c r="D1581" t="s">
        <v>235</v>
      </c>
      <c r="E1581" t="s">
        <v>334</v>
      </c>
      <c r="F1581">
        <v>1184</v>
      </c>
      <c r="G1581" t="s">
        <v>237</v>
      </c>
      <c r="H1581" t="s">
        <v>1075</v>
      </c>
      <c r="I1581" t="s">
        <v>2266</v>
      </c>
    </row>
    <row r="1582" spans="1:9" hidden="1">
      <c r="A1582" t="s">
        <v>167</v>
      </c>
      <c r="B1582" t="s">
        <v>235</v>
      </c>
      <c r="C1582" t="s">
        <v>238</v>
      </c>
      <c r="D1582" t="s">
        <v>235</v>
      </c>
      <c r="E1582" t="s">
        <v>334</v>
      </c>
      <c r="F1582">
        <v>1185</v>
      </c>
      <c r="G1582" t="s">
        <v>237</v>
      </c>
      <c r="H1582" t="s">
        <v>1077</v>
      </c>
      <c r="I1582" t="s">
        <v>2267</v>
      </c>
    </row>
    <row r="1583" spans="1:9" hidden="1">
      <c r="A1583" t="s">
        <v>167</v>
      </c>
      <c r="B1583" t="s">
        <v>235</v>
      </c>
      <c r="C1583" t="s">
        <v>238</v>
      </c>
      <c r="D1583" t="s">
        <v>235</v>
      </c>
      <c r="E1583" t="s">
        <v>334</v>
      </c>
      <c r="F1583">
        <v>1186</v>
      </c>
      <c r="G1583" t="s">
        <v>237</v>
      </c>
      <c r="H1583" t="s">
        <v>1079</v>
      </c>
      <c r="I1583" t="s">
        <v>2268</v>
      </c>
    </row>
    <row r="1584" spans="1:9" hidden="1">
      <c r="A1584" t="s">
        <v>167</v>
      </c>
      <c r="B1584" t="s">
        <v>235</v>
      </c>
      <c r="C1584" t="s">
        <v>238</v>
      </c>
      <c r="D1584" t="s">
        <v>235</v>
      </c>
      <c r="E1584" t="s">
        <v>334</v>
      </c>
      <c r="F1584">
        <v>1187</v>
      </c>
      <c r="G1584" t="s">
        <v>237</v>
      </c>
      <c r="H1584" t="s">
        <v>1081</v>
      </c>
      <c r="I1584" t="s">
        <v>2269</v>
      </c>
    </row>
    <row r="1585" spans="1:9" hidden="1">
      <c r="A1585" t="s">
        <v>167</v>
      </c>
      <c r="B1585" t="s">
        <v>231</v>
      </c>
      <c r="C1585" t="s">
        <v>244</v>
      </c>
      <c r="D1585" t="s">
        <v>231</v>
      </c>
      <c r="E1585" t="s">
        <v>260</v>
      </c>
      <c r="F1585">
        <v>1188</v>
      </c>
      <c r="G1585" t="s">
        <v>233</v>
      </c>
      <c r="H1585" t="s">
        <v>1230</v>
      </c>
      <c r="I1585" t="s">
        <v>2270</v>
      </c>
    </row>
    <row r="1586" spans="1:9" hidden="1">
      <c r="A1586" t="s">
        <v>167</v>
      </c>
      <c r="B1586" t="s">
        <v>231</v>
      </c>
      <c r="C1586" t="s">
        <v>244</v>
      </c>
      <c r="D1586" t="s">
        <v>231</v>
      </c>
      <c r="E1586" t="s">
        <v>260</v>
      </c>
      <c r="F1586">
        <v>1189</v>
      </c>
      <c r="G1586" t="s">
        <v>233</v>
      </c>
      <c r="H1586" t="s">
        <v>1562</v>
      </c>
      <c r="I1586" t="s">
        <v>2271</v>
      </c>
    </row>
    <row r="1587" spans="1:9" hidden="1">
      <c r="A1587" t="s">
        <v>167</v>
      </c>
      <c r="B1587" t="s">
        <v>231</v>
      </c>
      <c r="C1587" t="s">
        <v>244</v>
      </c>
      <c r="D1587" t="s">
        <v>231</v>
      </c>
      <c r="E1587" t="s">
        <v>260</v>
      </c>
      <c r="F1587">
        <v>1190</v>
      </c>
      <c r="G1587" t="s">
        <v>233</v>
      </c>
      <c r="H1587" t="s">
        <v>1090</v>
      </c>
      <c r="I1587" t="s">
        <v>2272</v>
      </c>
    </row>
    <row r="1588" spans="1:9" hidden="1">
      <c r="A1588" t="s">
        <v>167</v>
      </c>
      <c r="B1588" t="s">
        <v>231</v>
      </c>
      <c r="C1588" t="s">
        <v>244</v>
      </c>
      <c r="D1588" t="s">
        <v>231</v>
      </c>
      <c r="E1588" t="s">
        <v>260</v>
      </c>
      <c r="F1588">
        <v>1191</v>
      </c>
      <c r="G1588" t="s">
        <v>233</v>
      </c>
      <c r="H1588" t="s">
        <v>1167</v>
      </c>
      <c r="I1588" t="s">
        <v>2273</v>
      </c>
    </row>
    <row r="1589" spans="1:9" hidden="1">
      <c r="A1589" t="s">
        <v>167</v>
      </c>
      <c r="B1589" t="s">
        <v>231</v>
      </c>
      <c r="C1589" t="s">
        <v>244</v>
      </c>
      <c r="D1589" t="s">
        <v>231</v>
      </c>
      <c r="E1589" t="s">
        <v>260</v>
      </c>
      <c r="F1589">
        <v>1192</v>
      </c>
      <c r="G1589" t="s">
        <v>233</v>
      </c>
      <c r="H1589" t="s">
        <v>1169</v>
      </c>
      <c r="I1589" t="s">
        <v>2274</v>
      </c>
    </row>
    <row r="1590" spans="1:9" hidden="1">
      <c r="A1590" t="s">
        <v>167</v>
      </c>
      <c r="B1590" t="s">
        <v>231</v>
      </c>
      <c r="C1590" t="s">
        <v>244</v>
      </c>
      <c r="D1590" t="s">
        <v>231</v>
      </c>
      <c r="E1590" t="s">
        <v>260</v>
      </c>
      <c r="F1590">
        <v>1193</v>
      </c>
      <c r="G1590" t="s">
        <v>233</v>
      </c>
      <c r="H1590" t="s">
        <v>1092</v>
      </c>
      <c r="I1590" t="s">
        <v>2275</v>
      </c>
    </row>
    <row r="1591" spans="1:9" hidden="1">
      <c r="A1591" t="s">
        <v>167</v>
      </c>
      <c r="B1591" t="s">
        <v>231</v>
      </c>
      <c r="C1591" t="s">
        <v>244</v>
      </c>
      <c r="D1591" t="s">
        <v>231</v>
      </c>
      <c r="E1591" t="s">
        <v>334</v>
      </c>
      <c r="F1591">
        <v>1194</v>
      </c>
      <c r="G1591" t="s">
        <v>233</v>
      </c>
      <c r="H1591" t="s">
        <v>1222</v>
      </c>
      <c r="I1591" t="s">
        <v>2276</v>
      </c>
    </row>
    <row r="1592" spans="1:9" hidden="1">
      <c r="A1592" t="s">
        <v>167</v>
      </c>
      <c r="B1592" t="s">
        <v>231</v>
      </c>
      <c r="C1592" t="s">
        <v>244</v>
      </c>
      <c r="D1592" t="s">
        <v>231</v>
      </c>
      <c r="E1592" t="s">
        <v>334</v>
      </c>
      <c r="F1592">
        <v>1195</v>
      </c>
      <c r="G1592" t="s">
        <v>233</v>
      </c>
      <c r="H1592" t="s">
        <v>1090</v>
      </c>
      <c r="I1592" t="s">
        <v>2277</v>
      </c>
    </row>
    <row r="1593" spans="1:9" hidden="1">
      <c r="A1593" t="s">
        <v>167</v>
      </c>
      <c r="B1593" t="s">
        <v>231</v>
      </c>
      <c r="C1593" t="s">
        <v>244</v>
      </c>
      <c r="D1593" t="s">
        <v>231</v>
      </c>
      <c r="E1593" t="s">
        <v>334</v>
      </c>
      <c r="F1593">
        <v>1196</v>
      </c>
      <c r="G1593" t="s">
        <v>233</v>
      </c>
      <c r="H1593" t="s">
        <v>1167</v>
      </c>
      <c r="I1593" t="s">
        <v>2278</v>
      </c>
    </row>
    <row r="1594" spans="1:9" hidden="1">
      <c r="A1594" t="s">
        <v>167</v>
      </c>
      <c r="B1594" t="s">
        <v>231</v>
      </c>
      <c r="C1594" t="s">
        <v>244</v>
      </c>
      <c r="D1594" t="s">
        <v>231</v>
      </c>
      <c r="E1594" t="s">
        <v>334</v>
      </c>
      <c r="F1594">
        <v>1197</v>
      </c>
      <c r="G1594" t="s">
        <v>233</v>
      </c>
      <c r="H1594" t="s">
        <v>1174</v>
      </c>
      <c r="I1594" t="s">
        <v>2279</v>
      </c>
    </row>
    <row r="1595" spans="1:9" hidden="1">
      <c r="A1595" t="s">
        <v>167</v>
      </c>
      <c r="B1595" t="s">
        <v>231</v>
      </c>
      <c r="C1595" t="s">
        <v>244</v>
      </c>
      <c r="D1595" t="s">
        <v>231</v>
      </c>
      <c r="E1595" t="s">
        <v>334</v>
      </c>
      <c r="F1595">
        <v>1198</v>
      </c>
      <c r="G1595" t="s">
        <v>233</v>
      </c>
      <c r="H1595" t="s">
        <v>1092</v>
      </c>
      <c r="I1595" t="s">
        <v>1516</v>
      </c>
    </row>
    <row r="1596" spans="1:9" hidden="1">
      <c r="A1596" t="s">
        <v>167</v>
      </c>
      <c r="B1596" t="s">
        <v>209</v>
      </c>
      <c r="C1596" t="s">
        <v>242</v>
      </c>
      <c r="D1596" t="s">
        <v>209</v>
      </c>
      <c r="E1596" t="s">
        <v>260</v>
      </c>
      <c r="F1596">
        <v>1199</v>
      </c>
      <c r="G1596" t="s">
        <v>211</v>
      </c>
      <c r="H1596" t="s">
        <v>1243</v>
      </c>
      <c r="I1596" t="s">
        <v>2280</v>
      </c>
    </row>
    <row r="1597" spans="1:9" hidden="1">
      <c r="A1597" t="s">
        <v>167</v>
      </c>
      <c r="B1597" t="s">
        <v>209</v>
      </c>
      <c r="C1597" t="s">
        <v>242</v>
      </c>
      <c r="D1597" t="s">
        <v>209</v>
      </c>
      <c r="E1597" t="s">
        <v>260</v>
      </c>
      <c r="F1597">
        <v>1200</v>
      </c>
      <c r="G1597" t="s">
        <v>211</v>
      </c>
      <c r="H1597" t="s">
        <v>1110</v>
      </c>
      <c r="I1597" t="s">
        <v>2281</v>
      </c>
    </row>
    <row r="1598" spans="1:9" hidden="1">
      <c r="A1598" t="s">
        <v>167</v>
      </c>
      <c r="B1598" t="s">
        <v>209</v>
      </c>
      <c r="C1598" t="s">
        <v>242</v>
      </c>
      <c r="D1598" t="s">
        <v>209</v>
      </c>
      <c r="E1598" t="s">
        <v>260</v>
      </c>
      <c r="F1598">
        <v>1201</v>
      </c>
      <c r="G1598" t="s">
        <v>211</v>
      </c>
      <c r="H1598" t="s">
        <v>1112</v>
      </c>
      <c r="I1598" t="s">
        <v>2282</v>
      </c>
    </row>
    <row r="1599" spans="1:9" hidden="1">
      <c r="A1599" t="s">
        <v>167</v>
      </c>
      <c r="B1599" t="s">
        <v>209</v>
      </c>
      <c r="C1599" t="s">
        <v>242</v>
      </c>
      <c r="D1599" t="s">
        <v>209</v>
      </c>
      <c r="E1599" t="s">
        <v>260</v>
      </c>
      <c r="F1599">
        <v>1202</v>
      </c>
      <c r="G1599" t="s">
        <v>211</v>
      </c>
      <c r="H1599" t="s">
        <v>1114</v>
      </c>
      <c r="I1599" t="s">
        <v>2283</v>
      </c>
    </row>
    <row r="1600" spans="1:9" hidden="1">
      <c r="A1600" t="s">
        <v>167</v>
      </c>
      <c r="B1600" t="s">
        <v>209</v>
      </c>
      <c r="C1600" t="s">
        <v>242</v>
      </c>
      <c r="D1600" t="s">
        <v>209</v>
      </c>
      <c r="E1600" t="s">
        <v>334</v>
      </c>
      <c r="F1600">
        <v>1203</v>
      </c>
      <c r="G1600" t="s">
        <v>211</v>
      </c>
      <c r="H1600" t="s">
        <v>1243</v>
      </c>
      <c r="I1600" t="s">
        <v>2284</v>
      </c>
    </row>
    <row r="1601" spans="1:9" hidden="1">
      <c r="A1601" t="s">
        <v>167</v>
      </c>
      <c r="B1601" t="s">
        <v>209</v>
      </c>
      <c r="C1601" t="s">
        <v>242</v>
      </c>
      <c r="D1601" t="s">
        <v>209</v>
      </c>
      <c r="E1601" t="s">
        <v>334</v>
      </c>
      <c r="F1601">
        <v>1204</v>
      </c>
      <c r="G1601" t="s">
        <v>211</v>
      </c>
      <c r="H1601" t="s">
        <v>1112</v>
      </c>
      <c r="I1601" t="s">
        <v>2285</v>
      </c>
    </row>
    <row r="1602" spans="1:9" hidden="1">
      <c r="A1602" t="s">
        <v>167</v>
      </c>
      <c r="B1602" t="s">
        <v>209</v>
      </c>
      <c r="C1602" t="s">
        <v>242</v>
      </c>
      <c r="D1602" t="s">
        <v>209</v>
      </c>
      <c r="E1602" t="s">
        <v>334</v>
      </c>
      <c r="F1602">
        <v>1205</v>
      </c>
      <c r="G1602" t="s">
        <v>211</v>
      </c>
      <c r="H1602" t="s">
        <v>1631</v>
      </c>
      <c r="I1602" t="s">
        <v>2286</v>
      </c>
    </row>
    <row r="1603" spans="1:9" hidden="1">
      <c r="A1603" t="s">
        <v>167</v>
      </c>
      <c r="B1603" t="s">
        <v>209</v>
      </c>
      <c r="C1603" t="s">
        <v>242</v>
      </c>
      <c r="D1603" t="s">
        <v>209</v>
      </c>
      <c r="E1603" t="s">
        <v>334</v>
      </c>
      <c r="F1603">
        <v>1206</v>
      </c>
      <c r="G1603" t="s">
        <v>211</v>
      </c>
      <c r="H1603" t="s">
        <v>1114</v>
      </c>
      <c r="I1603" t="s">
        <v>2287</v>
      </c>
    </row>
    <row r="1604" spans="1:9">
      <c r="A1604" t="s">
        <v>167</v>
      </c>
      <c r="B1604" t="s">
        <v>225</v>
      </c>
      <c r="C1604" t="s">
        <v>230</v>
      </c>
      <c r="D1604" t="s">
        <v>225</v>
      </c>
      <c r="E1604" t="s">
        <v>260</v>
      </c>
      <c r="F1604">
        <v>1207</v>
      </c>
      <c r="G1604" t="s">
        <v>227</v>
      </c>
      <c r="H1604" t="s">
        <v>1119</v>
      </c>
      <c r="I1604" t="s">
        <v>2288</v>
      </c>
    </row>
    <row r="1605" spans="1:9">
      <c r="A1605" t="s">
        <v>167</v>
      </c>
      <c r="B1605" t="s">
        <v>225</v>
      </c>
      <c r="C1605" t="s">
        <v>230</v>
      </c>
      <c r="D1605" t="s">
        <v>225</v>
      </c>
      <c r="E1605" t="s">
        <v>260</v>
      </c>
      <c r="F1605">
        <v>1208</v>
      </c>
      <c r="G1605" t="s">
        <v>227</v>
      </c>
      <c r="H1605" t="s">
        <v>1121</v>
      </c>
      <c r="I1605" t="s">
        <v>2289</v>
      </c>
    </row>
    <row r="1606" spans="1:9">
      <c r="A1606" t="s">
        <v>167</v>
      </c>
      <c r="B1606" t="s">
        <v>225</v>
      </c>
      <c r="C1606" t="s">
        <v>230</v>
      </c>
      <c r="D1606" t="s">
        <v>225</v>
      </c>
      <c r="E1606" t="s">
        <v>260</v>
      </c>
      <c r="F1606">
        <v>1209</v>
      </c>
      <c r="G1606" t="s">
        <v>227</v>
      </c>
      <c r="H1606" t="s">
        <v>1123</v>
      </c>
      <c r="I1606" t="s">
        <v>2290</v>
      </c>
    </row>
    <row r="1607" spans="1:9">
      <c r="A1607" t="s">
        <v>167</v>
      </c>
      <c r="B1607" t="s">
        <v>225</v>
      </c>
      <c r="C1607" t="s">
        <v>230</v>
      </c>
      <c r="D1607" t="s">
        <v>225</v>
      </c>
      <c r="E1607" t="s">
        <v>334</v>
      </c>
      <c r="F1607">
        <v>1210</v>
      </c>
      <c r="G1607" t="s">
        <v>227</v>
      </c>
      <c r="H1607" t="s">
        <v>1119</v>
      </c>
      <c r="I1607" t="s">
        <v>2291</v>
      </c>
    </row>
    <row r="1608" spans="1:9">
      <c r="A1608" t="s">
        <v>167</v>
      </c>
      <c r="B1608" t="s">
        <v>225</v>
      </c>
      <c r="C1608" t="s">
        <v>230</v>
      </c>
      <c r="D1608" t="s">
        <v>225</v>
      </c>
      <c r="E1608" t="s">
        <v>334</v>
      </c>
      <c r="F1608">
        <v>1211</v>
      </c>
      <c r="G1608" t="s">
        <v>227</v>
      </c>
      <c r="H1608" t="s">
        <v>1121</v>
      </c>
      <c r="I1608" t="s">
        <v>2292</v>
      </c>
    </row>
    <row r="1609" spans="1:9">
      <c r="A1609" t="s">
        <v>167</v>
      </c>
      <c r="B1609" t="s">
        <v>225</v>
      </c>
      <c r="C1609" t="s">
        <v>230</v>
      </c>
      <c r="D1609" t="s">
        <v>225</v>
      </c>
      <c r="E1609" t="s">
        <v>334</v>
      </c>
      <c r="F1609">
        <v>1212</v>
      </c>
      <c r="G1609" t="s">
        <v>227</v>
      </c>
      <c r="H1609" t="s">
        <v>1123</v>
      </c>
      <c r="I1609" t="s">
        <v>2293</v>
      </c>
    </row>
    <row r="1610" spans="1:9" hidden="1">
      <c r="A1610" t="s">
        <v>169</v>
      </c>
      <c r="B1610" t="s">
        <v>213</v>
      </c>
      <c r="C1610" t="s">
        <v>218</v>
      </c>
      <c r="D1610" t="s">
        <v>213</v>
      </c>
      <c r="E1610" t="s">
        <v>260</v>
      </c>
      <c r="F1610">
        <v>1213</v>
      </c>
      <c r="G1610" t="s">
        <v>215</v>
      </c>
      <c r="H1610" t="s">
        <v>1035</v>
      </c>
      <c r="I1610" t="s">
        <v>2294</v>
      </c>
    </row>
    <row r="1611" spans="1:9" hidden="1">
      <c r="A1611" t="s">
        <v>169</v>
      </c>
      <c r="B1611" t="s">
        <v>213</v>
      </c>
      <c r="C1611" t="s">
        <v>218</v>
      </c>
      <c r="D1611" t="s">
        <v>213</v>
      </c>
      <c r="E1611" t="s">
        <v>260</v>
      </c>
      <c r="F1611">
        <v>1214</v>
      </c>
      <c r="G1611" t="s">
        <v>215</v>
      </c>
      <c r="H1611" t="s">
        <v>1130</v>
      </c>
      <c r="I1611" t="s">
        <v>2295</v>
      </c>
    </row>
    <row r="1612" spans="1:9" hidden="1">
      <c r="A1612" t="s">
        <v>169</v>
      </c>
      <c r="B1612" t="s">
        <v>213</v>
      </c>
      <c r="C1612" t="s">
        <v>218</v>
      </c>
      <c r="D1612" t="s">
        <v>213</v>
      </c>
      <c r="E1612" t="s">
        <v>260</v>
      </c>
      <c r="F1612">
        <v>1215</v>
      </c>
      <c r="G1612" t="s">
        <v>215</v>
      </c>
      <c r="H1612" t="s">
        <v>1262</v>
      </c>
      <c r="I1612" t="s">
        <v>2296</v>
      </c>
    </row>
    <row r="1613" spans="1:9" hidden="1">
      <c r="A1613" t="s">
        <v>169</v>
      </c>
      <c r="B1613" t="s">
        <v>213</v>
      </c>
      <c r="C1613" t="s">
        <v>218</v>
      </c>
      <c r="D1613" t="s">
        <v>213</v>
      </c>
      <c r="E1613" t="s">
        <v>260</v>
      </c>
      <c r="F1613">
        <v>1216</v>
      </c>
      <c r="G1613" t="s">
        <v>215</v>
      </c>
      <c r="H1613" t="s">
        <v>1260</v>
      </c>
      <c r="I1613" t="s">
        <v>2297</v>
      </c>
    </row>
    <row r="1614" spans="1:9" hidden="1">
      <c r="A1614" t="s">
        <v>169</v>
      </c>
      <c r="B1614" t="s">
        <v>213</v>
      </c>
      <c r="C1614" t="s">
        <v>218</v>
      </c>
      <c r="D1614" t="s">
        <v>213</v>
      </c>
      <c r="E1614" t="s">
        <v>260</v>
      </c>
      <c r="F1614">
        <v>1217</v>
      </c>
      <c r="G1614" t="s">
        <v>215</v>
      </c>
      <c r="H1614" t="s">
        <v>1029</v>
      </c>
      <c r="I1614" t="s">
        <v>2298</v>
      </c>
    </row>
    <row r="1615" spans="1:9" hidden="1">
      <c r="A1615" t="s">
        <v>169</v>
      </c>
      <c r="B1615" t="s">
        <v>213</v>
      </c>
      <c r="C1615" t="s">
        <v>218</v>
      </c>
      <c r="D1615" t="s">
        <v>213</v>
      </c>
      <c r="E1615" t="s">
        <v>260</v>
      </c>
      <c r="F1615">
        <v>1218</v>
      </c>
      <c r="G1615" t="s">
        <v>215</v>
      </c>
      <c r="H1615" t="s">
        <v>1031</v>
      </c>
      <c r="I1615" t="s">
        <v>2299</v>
      </c>
    </row>
    <row r="1616" spans="1:9" hidden="1">
      <c r="A1616" t="s">
        <v>169</v>
      </c>
      <c r="B1616" t="s">
        <v>213</v>
      </c>
      <c r="C1616" t="s">
        <v>218</v>
      </c>
      <c r="D1616" t="s">
        <v>213</v>
      </c>
      <c r="E1616" t="s">
        <v>260</v>
      </c>
      <c r="F1616">
        <v>1219</v>
      </c>
      <c r="G1616" t="s">
        <v>215</v>
      </c>
      <c r="H1616" t="s">
        <v>1033</v>
      </c>
      <c r="I1616" t="s">
        <v>2300</v>
      </c>
    </row>
    <row r="1617" spans="1:9" hidden="1">
      <c r="A1617" t="s">
        <v>169</v>
      </c>
      <c r="B1617" t="s">
        <v>213</v>
      </c>
      <c r="C1617" t="s">
        <v>218</v>
      </c>
      <c r="D1617" t="s">
        <v>213</v>
      </c>
      <c r="E1617" t="s">
        <v>334</v>
      </c>
      <c r="F1617">
        <v>1220</v>
      </c>
      <c r="G1617" t="s">
        <v>215</v>
      </c>
      <c r="H1617" t="s">
        <v>1130</v>
      </c>
      <c r="I1617" t="s">
        <v>2301</v>
      </c>
    </row>
    <row r="1618" spans="1:9" hidden="1">
      <c r="A1618" t="s">
        <v>169</v>
      </c>
      <c r="B1618" t="s">
        <v>213</v>
      </c>
      <c r="C1618" t="s">
        <v>218</v>
      </c>
      <c r="D1618" t="s">
        <v>213</v>
      </c>
      <c r="E1618" t="s">
        <v>334</v>
      </c>
      <c r="F1618">
        <v>1221</v>
      </c>
      <c r="G1618" t="s">
        <v>215</v>
      </c>
      <c r="H1618" t="s">
        <v>1262</v>
      </c>
      <c r="I1618" t="s">
        <v>2302</v>
      </c>
    </row>
    <row r="1619" spans="1:9" hidden="1">
      <c r="A1619" t="s">
        <v>169</v>
      </c>
      <c r="B1619" t="s">
        <v>213</v>
      </c>
      <c r="C1619" t="s">
        <v>218</v>
      </c>
      <c r="D1619" t="s">
        <v>213</v>
      </c>
      <c r="E1619" t="s">
        <v>334</v>
      </c>
      <c r="F1619">
        <v>1222</v>
      </c>
      <c r="G1619" t="s">
        <v>215</v>
      </c>
      <c r="H1619" t="s">
        <v>1029</v>
      </c>
      <c r="I1619" t="s">
        <v>2303</v>
      </c>
    </row>
    <row r="1620" spans="1:9" hidden="1">
      <c r="A1620" t="s">
        <v>169</v>
      </c>
      <c r="B1620" t="s">
        <v>213</v>
      </c>
      <c r="C1620" t="s">
        <v>218</v>
      </c>
      <c r="D1620" t="s">
        <v>213</v>
      </c>
      <c r="E1620" t="s">
        <v>334</v>
      </c>
      <c r="F1620">
        <v>1223</v>
      </c>
      <c r="G1620" t="s">
        <v>215</v>
      </c>
      <c r="H1620" t="s">
        <v>1031</v>
      </c>
      <c r="I1620" t="s">
        <v>2304</v>
      </c>
    </row>
    <row r="1621" spans="1:9">
      <c r="A1621" t="s">
        <v>169</v>
      </c>
      <c r="B1621" t="s">
        <v>253</v>
      </c>
      <c r="C1621" t="s">
        <v>256</v>
      </c>
      <c r="D1621" t="s">
        <v>253</v>
      </c>
      <c r="E1621" t="s">
        <v>260</v>
      </c>
      <c r="F1621">
        <v>1224</v>
      </c>
      <c r="G1621" t="s">
        <v>255</v>
      </c>
      <c r="H1621" t="s">
        <v>1040</v>
      </c>
      <c r="I1621" t="s">
        <v>2305</v>
      </c>
    </row>
    <row r="1622" spans="1:9">
      <c r="A1622" t="s">
        <v>169</v>
      </c>
      <c r="B1622" t="s">
        <v>253</v>
      </c>
      <c r="C1622" t="s">
        <v>256</v>
      </c>
      <c r="D1622" t="s">
        <v>253</v>
      </c>
      <c r="E1622" t="s">
        <v>260</v>
      </c>
      <c r="F1622">
        <v>1225</v>
      </c>
      <c r="G1622" t="s">
        <v>255</v>
      </c>
      <c r="H1622" t="s">
        <v>1042</v>
      </c>
      <c r="I1622" t="s">
        <v>2306</v>
      </c>
    </row>
    <row r="1623" spans="1:9">
      <c r="A1623" t="s">
        <v>169</v>
      </c>
      <c r="B1623" t="s">
        <v>253</v>
      </c>
      <c r="C1623" t="s">
        <v>256</v>
      </c>
      <c r="D1623" t="s">
        <v>253</v>
      </c>
      <c r="E1623" t="s">
        <v>260</v>
      </c>
      <c r="F1623">
        <v>1226</v>
      </c>
      <c r="G1623" t="s">
        <v>255</v>
      </c>
      <c r="H1623" t="s">
        <v>1268</v>
      </c>
      <c r="I1623" t="s">
        <v>2307</v>
      </c>
    </row>
    <row r="1624" spans="1:9">
      <c r="A1624" t="s">
        <v>169</v>
      </c>
      <c r="B1624" t="s">
        <v>253</v>
      </c>
      <c r="C1624" t="s">
        <v>256</v>
      </c>
      <c r="D1624" t="s">
        <v>253</v>
      </c>
      <c r="E1624" t="s">
        <v>260</v>
      </c>
      <c r="F1624">
        <v>1227</v>
      </c>
      <c r="G1624" t="s">
        <v>255</v>
      </c>
      <c r="H1624" t="s">
        <v>1596</v>
      </c>
      <c r="I1624" t="s">
        <v>2308</v>
      </c>
    </row>
    <row r="1625" spans="1:9">
      <c r="A1625" t="s">
        <v>169</v>
      </c>
      <c r="B1625" t="s">
        <v>253</v>
      </c>
      <c r="C1625" t="s">
        <v>256</v>
      </c>
      <c r="D1625" t="s">
        <v>253</v>
      </c>
      <c r="E1625" t="s">
        <v>260</v>
      </c>
      <c r="F1625">
        <v>1228</v>
      </c>
      <c r="G1625" t="s">
        <v>255</v>
      </c>
      <c r="H1625" t="s">
        <v>1839</v>
      </c>
      <c r="I1625" t="s">
        <v>2309</v>
      </c>
    </row>
    <row r="1626" spans="1:9">
      <c r="A1626" t="s">
        <v>169</v>
      </c>
      <c r="B1626" t="s">
        <v>253</v>
      </c>
      <c r="C1626" t="s">
        <v>256</v>
      </c>
      <c r="D1626" t="s">
        <v>253</v>
      </c>
      <c r="E1626" t="s">
        <v>260</v>
      </c>
      <c r="F1626">
        <v>1229</v>
      </c>
      <c r="G1626" t="s">
        <v>255</v>
      </c>
      <c r="H1626" t="s">
        <v>1050</v>
      </c>
      <c r="I1626" t="s">
        <v>2310</v>
      </c>
    </row>
    <row r="1627" spans="1:9">
      <c r="A1627" t="s">
        <v>169</v>
      </c>
      <c r="B1627" t="s">
        <v>253</v>
      </c>
      <c r="C1627" t="s">
        <v>256</v>
      </c>
      <c r="D1627" t="s">
        <v>253</v>
      </c>
      <c r="E1627" t="s">
        <v>334</v>
      </c>
      <c r="F1627">
        <v>1230</v>
      </c>
      <c r="G1627" t="s">
        <v>255</v>
      </c>
      <c r="H1627" t="s">
        <v>2311</v>
      </c>
      <c r="I1627" t="s">
        <v>2312</v>
      </c>
    </row>
    <row r="1628" spans="1:9">
      <c r="A1628" t="s">
        <v>169</v>
      </c>
      <c r="B1628" t="s">
        <v>253</v>
      </c>
      <c r="C1628" t="s">
        <v>256</v>
      </c>
      <c r="D1628" t="s">
        <v>253</v>
      </c>
      <c r="E1628" t="s">
        <v>334</v>
      </c>
      <c r="F1628">
        <v>1231</v>
      </c>
      <c r="G1628" t="s">
        <v>255</v>
      </c>
      <c r="H1628" t="s">
        <v>1209</v>
      </c>
      <c r="I1628" t="s">
        <v>2313</v>
      </c>
    </row>
    <row r="1629" spans="1:9">
      <c r="A1629" t="s">
        <v>169</v>
      </c>
      <c r="B1629" t="s">
        <v>253</v>
      </c>
      <c r="C1629" t="s">
        <v>256</v>
      </c>
      <c r="D1629" t="s">
        <v>253</v>
      </c>
      <c r="E1629" t="s">
        <v>334</v>
      </c>
      <c r="F1629">
        <v>1232</v>
      </c>
      <c r="G1629" t="s">
        <v>255</v>
      </c>
      <c r="H1629" t="s">
        <v>2314</v>
      </c>
      <c r="I1629" t="s">
        <v>2315</v>
      </c>
    </row>
    <row r="1630" spans="1:9">
      <c r="A1630" t="s">
        <v>169</v>
      </c>
      <c r="B1630" t="s">
        <v>253</v>
      </c>
      <c r="C1630" t="s">
        <v>256</v>
      </c>
      <c r="D1630" t="s">
        <v>253</v>
      </c>
      <c r="E1630" t="s">
        <v>334</v>
      </c>
      <c r="F1630">
        <v>1233</v>
      </c>
      <c r="G1630" t="s">
        <v>255</v>
      </c>
      <c r="H1630" t="s">
        <v>1050</v>
      </c>
      <c r="I1630" t="s">
        <v>2316</v>
      </c>
    </row>
    <row r="1631" spans="1:9">
      <c r="A1631" t="s">
        <v>169</v>
      </c>
      <c r="B1631" t="s">
        <v>245</v>
      </c>
      <c r="C1631" t="s">
        <v>248</v>
      </c>
      <c r="D1631" t="s">
        <v>245</v>
      </c>
      <c r="E1631" t="s">
        <v>260</v>
      </c>
      <c r="F1631">
        <v>1234</v>
      </c>
      <c r="G1631" t="s">
        <v>247</v>
      </c>
      <c r="H1631" t="s">
        <v>1061</v>
      </c>
      <c r="I1631" t="s">
        <v>2317</v>
      </c>
    </row>
    <row r="1632" spans="1:9">
      <c r="A1632" t="s">
        <v>169</v>
      </c>
      <c r="B1632" t="s">
        <v>245</v>
      </c>
      <c r="C1632" t="s">
        <v>248</v>
      </c>
      <c r="D1632" t="s">
        <v>245</v>
      </c>
      <c r="E1632" t="s">
        <v>260</v>
      </c>
      <c r="F1632">
        <v>1235</v>
      </c>
      <c r="G1632" t="s">
        <v>247</v>
      </c>
      <c r="H1632" t="s">
        <v>1065</v>
      </c>
      <c r="I1632" t="s">
        <v>2318</v>
      </c>
    </row>
    <row r="1633" spans="1:9">
      <c r="A1633" t="s">
        <v>169</v>
      </c>
      <c r="B1633" t="s">
        <v>245</v>
      </c>
      <c r="C1633" t="s">
        <v>248</v>
      </c>
      <c r="D1633" t="s">
        <v>245</v>
      </c>
      <c r="E1633" t="s">
        <v>334</v>
      </c>
      <c r="F1633">
        <v>1236</v>
      </c>
      <c r="G1633" t="s">
        <v>247</v>
      </c>
      <c r="H1633" t="s">
        <v>1061</v>
      </c>
      <c r="I1633" t="s">
        <v>2319</v>
      </c>
    </row>
    <row r="1634" spans="1:9">
      <c r="A1634" t="s">
        <v>169</v>
      </c>
      <c r="B1634" t="s">
        <v>245</v>
      </c>
      <c r="C1634" t="s">
        <v>248</v>
      </c>
      <c r="D1634" t="s">
        <v>245</v>
      </c>
      <c r="E1634" t="s">
        <v>334</v>
      </c>
      <c r="F1634">
        <v>1237</v>
      </c>
      <c r="G1634" t="s">
        <v>247</v>
      </c>
      <c r="H1634" t="s">
        <v>1152</v>
      </c>
      <c r="I1634" t="s">
        <v>2320</v>
      </c>
    </row>
    <row r="1635" spans="1:9" hidden="1">
      <c r="A1635" t="s">
        <v>169</v>
      </c>
      <c r="B1635" t="s">
        <v>235</v>
      </c>
      <c r="C1635" t="s">
        <v>238</v>
      </c>
      <c r="D1635" t="s">
        <v>235</v>
      </c>
      <c r="E1635" t="s">
        <v>260</v>
      </c>
      <c r="F1635">
        <v>1238</v>
      </c>
      <c r="G1635" t="s">
        <v>237</v>
      </c>
      <c r="H1635" t="s">
        <v>1073</v>
      </c>
      <c r="I1635" t="s">
        <v>2321</v>
      </c>
    </row>
    <row r="1636" spans="1:9" hidden="1">
      <c r="A1636" t="s">
        <v>169</v>
      </c>
      <c r="B1636" t="s">
        <v>235</v>
      </c>
      <c r="C1636" t="s">
        <v>238</v>
      </c>
      <c r="D1636" t="s">
        <v>235</v>
      </c>
      <c r="E1636" t="s">
        <v>260</v>
      </c>
      <c r="F1636">
        <v>1239</v>
      </c>
      <c r="G1636" t="s">
        <v>237</v>
      </c>
      <c r="H1636" t="s">
        <v>1075</v>
      </c>
      <c r="I1636" t="s">
        <v>2322</v>
      </c>
    </row>
    <row r="1637" spans="1:9" hidden="1">
      <c r="A1637" t="s">
        <v>169</v>
      </c>
      <c r="B1637" t="s">
        <v>235</v>
      </c>
      <c r="C1637" t="s">
        <v>238</v>
      </c>
      <c r="D1637" t="s">
        <v>235</v>
      </c>
      <c r="E1637" t="s">
        <v>260</v>
      </c>
      <c r="F1637">
        <v>1240</v>
      </c>
      <c r="G1637" t="s">
        <v>237</v>
      </c>
      <c r="H1637" t="s">
        <v>1077</v>
      </c>
      <c r="I1637" t="s">
        <v>2323</v>
      </c>
    </row>
    <row r="1638" spans="1:9" hidden="1">
      <c r="A1638" t="s">
        <v>169</v>
      </c>
      <c r="B1638" t="s">
        <v>235</v>
      </c>
      <c r="C1638" t="s">
        <v>238</v>
      </c>
      <c r="D1638" t="s">
        <v>235</v>
      </c>
      <c r="E1638" t="s">
        <v>260</v>
      </c>
      <c r="F1638">
        <v>1241</v>
      </c>
      <c r="G1638" t="s">
        <v>237</v>
      </c>
      <c r="H1638" t="s">
        <v>1955</v>
      </c>
      <c r="I1638" t="s">
        <v>2324</v>
      </c>
    </row>
    <row r="1639" spans="1:9" hidden="1">
      <c r="A1639" t="s">
        <v>169</v>
      </c>
      <c r="B1639" t="s">
        <v>235</v>
      </c>
      <c r="C1639" t="s">
        <v>238</v>
      </c>
      <c r="D1639" t="s">
        <v>235</v>
      </c>
      <c r="E1639" t="s">
        <v>260</v>
      </c>
      <c r="F1639">
        <v>1242</v>
      </c>
      <c r="G1639" t="s">
        <v>237</v>
      </c>
      <c r="H1639" t="s">
        <v>1444</v>
      </c>
      <c r="I1639" t="s">
        <v>2325</v>
      </c>
    </row>
    <row r="1640" spans="1:9" hidden="1">
      <c r="A1640" t="s">
        <v>169</v>
      </c>
      <c r="B1640" t="s">
        <v>235</v>
      </c>
      <c r="C1640" t="s">
        <v>238</v>
      </c>
      <c r="D1640" t="s">
        <v>235</v>
      </c>
      <c r="E1640" t="s">
        <v>260</v>
      </c>
      <c r="F1640">
        <v>1243</v>
      </c>
      <c r="G1640" t="s">
        <v>237</v>
      </c>
      <c r="H1640" t="s">
        <v>1081</v>
      </c>
      <c r="I1640" t="s">
        <v>2326</v>
      </c>
    </row>
    <row r="1641" spans="1:9" hidden="1">
      <c r="A1641" t="s">
        <v>169</v>
      </c>
      <c r="B1641" t="s">
        <v>235</v>
      </c>
      <c r="C1641" t="s">
        <v>238</v>
      </c>
      <c r="D1641" t="s">
        <v>235</v>
      </c>
      <c r="E1641" t="s">
        <v>334</v>
      </c>
      <c r="F1641">
        <v>1244</v>
      </c>
      <c r="G1641" t="s">
        <v>237</v>
      </c>
      <c r="H1641" t="s">
        <v>2327</v>
      </c>
      <c r="I1641" t="s">
        <v>2328</v>
      </c>
    </row>
    <row r="1642" spans="1:9" hidden="1">
      <c r="A1642" t="s">
        <v>169</v>
      </c>
      <c r="B1642" t="s">
        <v>235</v>
      </c>
      <c r="C1642" t="s">
        <v>238</v>
      </c>
      <c r="D1642" t="s">
        <v>235</v>
      </c>
      <c r="E1642" t="s">
        <v>334</v>
      </c>
      <c r="F1642">
        <v>1245</v>
      </c>
      <c r="G1642" t="s">
        <v>237</v>
      </c>
      <c r="H1642" t="s">
        <v>2329</v>
      </c>
      <c r="I1642" t="s">
        <v>2330</v>
      </c>
    </row>
    <row r="1643" spans="1:9" hidden="1">
      <c r="A1643" t="s">
        <v>169</v>
      </c>
      <c r="B1643" t="s">
        <v>235</v>
      </c>
      <c r="C1643" t="s">
        <v>238</v>
      </c>
      <c r="D1643" t="s">
        <v>235</v>
      </c>
      <c r="E1643" t="s">
        <v>334</v>
      </c>
      <c r="F1643">
        <v>1246</v>
      </c>
      <c r="G1643" t="s">
        <v>237</v>
      </c>
      <c r="H1643" t="s">
        <v>1081</v>
      </c>
      <c r="I1643" t="s">
        <v>2331</v>
      </c>
    </row>
    <row r="1644" spans="1:9" hidden="1">
      <c r="A1644" t="s">
        <v>169</v>
      </c>
      <c r="B1644" t="s">
        <v>231</v>
      </c>
      <c r="C1644" t="s">
        <v>244</v>
      </c>
      <c r="D1644" t="s">
        <v>231</v>
      </c>
      <c r="E1644" t="s">
        <v>260</v>
      </c>
      <c r="F1644">
        <v>1247</v>
      </c>
      <c r="G1644" t="s">
        <v>233</v>
      </c>
      <c r="H1644" t="s">
        <v>1086</v>
      </c>
      <c r="I1644" t="s">
        <v>2332</v>
      </c>
    </row>
    <row r="1645" spans="1:9" hidden="1">
      <c r="A1645" t="s">
        <v>169</v>
      </c>
      <c r="B1645" t="s">
        <v>231</v>
      </c>
      <c r="C1645" t="s">
        <v>244</v>
      </c>
      <c r="D1645" t="s">
        <v>231</v>
      </c>
      <c r="E1645" t="s">
        <v>260</v>
      </c>
      <c r="F1645">
        <v>1248</v>
      </c>
      <c r="G1645" t="s">
        <v>233</v>
      </c>
      <c r="H1645" t="s">
        <v>1232</v>
      </c>
      <c r="I1645" t="s">
        <v>2333</v>
      </c>
    </row>
    <row r="1646" spans="1:9" hidden="1">
      <c r="A1646" t="s">
        <v>169</v>
      </c>
      <c r="B1646" t="s">
        <v>231</v>
      </c>
      <c r="C1646" t="s">
        <v>244</v>
      </c>
      <c r="D1646" t="s">
        <v>231</v>
      </c>
      <c r="E1646" t="s">
        <v>260</v>
      </c>
      <c r="F1646">
        <v>1249</v>
      </c>
      <c r="G1646" t="s">
        <v>233</v>
      </c>
      <c r="H1646" t="s">
        <v>1096</v>
      </c>
      <c r="I1646" t="s">
        <v>2334</v>
      </c>
    </row>
    <row r="1647" spans="1:9" hidden="1">
      <c r="A1647" t="s">
        <v>169</v>
      </c>
      <c r="B1647" t="s">
        <v>231</v>
      </c>
      <c r="C1647" t="s">
        <v>244</v>
      </c>
      <c r="D1647" t="s">
        <v>231</v>
      </c>
      <c r="E1647" t="s">
        <v>260</v>
      </c>
      <c r="F1647">
        <v>1250</v>
      </c>
      <c r="G1647" t="s">
        <v>233</v>
      </c>
      <c r="H1647" t="s">
        <v>1090</v>
      </c>
      <c r="I1647" t="s">
        <v>2335</v>
      </c>
    </row>
    <row r="1648" spans="1:9" hidden="1">
      <c r="A1648" t="s">
        <v>169</v>
      </c>
      <c r="B1648" t="s">
        <v>231</v>
      </c>
      <c r="C1648" t="s">
        <v>244</v>
      </c>
      <c r="D1648" t="s">
        <v>231</v>
      </c>
      <c r="E1648" t="s">
        <v>260</v>
      </c>
      <c r="F1648">
        <v>1251</v>
      </c>
      <c r="G1648" t="s">
        <v>233</v>
      </c>
      <c r="H1648" t="s">
        <v>1167</v>
      </c>
      <c r="I1648" t="s">
        <v>2336</v>
      </c>
    </row>
    <row r="1649" spans="1:9" hidden="1">
      <c r="A1649" t="s">
        <v>169</v>
      </c>
      <c r="B1649" t="s">
        <v>231</v>
      </c>
      <c r="C1649" t="s">
        <v>244</v>
      </c>
      <c r="D1649" t="s">
        <v>231</v>
      </c>
      <c r="E1649" t="s">
        <v>260</v>
      </c>
      <c r="F1649">
        <v>1252</v>
      </c>
      <c r="G1649" t="s">
        <v>233</v>
      </c>
      <c r="H1649" t="s">
        <v>1169</v>
      </c>
      <c r="I1649" t="s">
        <v>2337</v>
      </c>
    </row>
    <row r="1650" spans="1:9" hidden="1">
      <c r="A1650" t="s">
        <v>169</v>
      </c>
      <c r="B1650" t="s">
        <v>231</v>
      </c>
      <c r="C1650" t="s">
        <v>244</v>
      </c>
      <c r="D1650" t="s">
        <v>231</v>
      </c>
      <c r="E1650" t="s">
        <v>260</v>
      </c>
      <c r="F1650">
        <v>1253</v>
      </c>
      <c r="G1650" t="s">
        <v>233</v>
      </c>
      <c r="H1650" t="s">
        <v>1092</v>
      </c>
      <c r="I1650" t="s">
        <v>2338</v>
      </c>
    </row>
    <row r="1651" spans="1:9" hidden="1">
      <c r="A1651" t="s">
        <v>169</v>
      </c>
      <c r="B1651" t="s">
        <v>231</v>
      </c>
      <c r="C1651" t="s">
        <v>244</v>
      </c>
      <c r="D1651" t="s">
        <v>231</v>
      </c>
      <c r="E1651" t="s">
        <v>334</v>
      </c>
      <c r="F1651">
        <v>1254</v>
      </c>
      <c r="G1651" t="s">
        <v>233</v>
      </c>
      <c r="H1651" t="s">
        <v>1096</v>
      </c>
      <c r="I1651" t="s">
        <v>2339</v>
      </c>
    </row>
    <row r="1652" spans="1:9" hidden="1">
      <c r="A1652" t="s">
        <v>169</v>
      </c>
      <c r="B1652" t="s">
        <v>231</v>
      </c>
      <c r="C1652" t="s">
        <v>244</v>
      </c>
      <c r="D1652" t="s">
        <v>231</v>
      </c>
      <c r="E1652" t="s">
        <v>334</v>
      </c>
      <c r="F1652">
        <v>1255</v>
      </c>
      <c r="G1652" t="s">
        <v>233</v>
      </c>
      <c r="H1652" t="s">
        <v>1232</v>
      </c>
      <c r="I1652" t="s">
        <v>2340</v>
      </c>
    </row>
    <row r="1653" spans="1:9" hidden="1">
      <c r="A1653" t="s">
        <v>169</v>
      </c>
      <c r="B1653" t="s">
        <v>231</v>
      </c>
      <c r="C1653" t="s">
        <v>244</v>
      </c>
      <c r="D1653" t="s">
        <v>231</v>
      </c>
      <c r="E1653" t="s">
        <v>334</v>
      </c>
      <c r="F1653">
        <v>1256</v>
      </c>
      <c r="G1653" t="s">
        <v>233</v>
      </c>
      <c r="H1653" t="s">
        <v>1090</v>
      </c>
      <c r="I1653" t="s">
        <v>2341</v>
      </c>
    </row>
    <row r="1654" spans="1:9" hidden="1">
      <c r="A1654" t="s">
        <v>169</v>
      </c>
      <c r="B1654" t="s">
        <v>231</v>
      </c>
      <c r="C1654" t="s">
        <v>244</v>
      </c>
      <c r="D1654" t="s">
        <v>231</v>
      </c>
      <c r="E1654" t="s">
        <v>334</v>
      </c>
      <c r="F1654">
        <v>1257</v>
      </c>
      <c r="G1654" t="s">
        <v>233</v>
      </c>
      <c r="H1654" t="s">
        <v>1174</v>
      </c>
      <c r="I1654" t="s">
        <v>2342</v>
      </c>
    </row>
    <row r="1655" spans="1:9" hidden="1">
      <c r="A1655" t="s">
        <v>169</v>
      </c>
      <c r="B1655" t="s">
        <v>231</v>
      </c>
      <c r="C1655" t="s">
        <v>244</v>
      </c>
      <c r="D1655" t="s">
        <v>231</v>
      </c>
      <c r="E1655" t="s">
        <v>334</v>
      </c>
      <c r="F1655">
        <v>1258</v>
      </c>
      <c r="G1655" t="s">
        <v>233</v>
      </c>
      <c r="H1655" t="s">
        <v>1092</v>
      </c>
      <c r="I1655" t="s">
        <v>2343</v>
      </c>
    </row>
    <row r="1656" spans="1:9" hidden="1">
      <c r="A1656" t="s">
        <v>169</v>
      </c>
      <c r="B1656" t="s">
        <v>209</v>
      </c>
      <c r="C1656" t="s">
        <v>242</v>
      </c>
      <c r="D1656" t="s">
        <v>209</v>
      </c>
      <c r="E1656" t="s">
        <v>260</v>
      </c>
      <c r="F1656">
        <v>1259</v>
      </c>
      <c r="G1656" t="s">
        <v>211</v>
      </c>
      <c r="H1656" t="s">
        <v>1102</v>
      </c>
      <c r="I1656" t="s">
        <v>2344</v>
      </c>
    </row>
    <row r="1657" spans="1:9" hidden="1">
      <c r="A1657" t="s">
        <v>169</v>
      </c>
      <c r="B1657" t="s">
        <v>209</v>
      </c>
      <c r="C1657" t="s">
        <v>242</v>
      </c>
      <c r="D1657" t="s">
        <v>209</v>
      </c>
      <c r="E1657" t="s">
        <v>260</v>
      </c>
      <c r="F1657">
        <v>1260</v>
      </c>
      <c r="G1657" t="s">
        <v>211</v>
      </c>
      <c r="H1657" t="s">
        <v>1104</v>
      </c>
      <c r="I1657" t="s">
        <v>2345</v>
      </c>
    </row>
    <row r="1658" spans="1:9" hidden="1">
      <c r="A1658" t="s">
        <v>169</v>
      </c>
      <c r="B1658" t="s">
        <v>209</v>
      </c>
      <c r="C1658" t="s">
        <v>242</v>
      </c>
      <c r="D1658" t="s">
        <v>209</v>
      </c>
      <c r="E1658" t="s">
        <v>260</v>
      </c>
      <c r="F1658">
        <v>1261</v>
      </c>
      <c r="G1658" t="s">
        <v>211</v>
      </c>
      <c r="H1658" t="s">
        <v>1106</v>
      </c>
      <c r="I1658" t="s">
        <v>2346</v>
      </c>
    </row>
    <row r="1659" spans="1:9" hidden="1">
      <c r="A1659" t="s">
        <v>169</v>
      </c>
      <c r="B1659" t="s">
        <v>209</v>
      </c>
      <c r="C1659" t="s">
        <v>242</v>
      </c>
      <c r="D1659" t="s">
        <v>209</v>
      </c>
      <c r="E1659" t="s">
        <v>260</v>
      </c>
      <c r="F1659">
        <v>1262</v>
      </c>
      <c r="G1659" t="s">
        <v>211</v>
      </c>
      <c r="H1659" t="s">
        <v>1108</v>
      </c>
      <c r="I1659" t="s">
        <v>2347</v>
      </c>
    </row>
    <row r="1660" spans="1:9" hidden="1">
      <c r="A1660" t="s">
        <v>169</v>
      </c>
      <c r="B1660" t="s">
        <v>209</v>
      </c>
      <c r="C1660" t="s">
        <v>242</v>
      </c>
      <c r="D1660" t="s">
        <v>209</v>
      </c>
      <c r="E1660" t="s">
        <v>260</v>
      </c>
      <c r="F1660">
        <v>1263</v>
      </c>
      <c r="G1660" t="s">
        <v>211</v>
      </c>
      <c r="H1660" t="s">
        <v>1110</v>
      </c>
      <c r="I1660" t="s">
        <v>2348</v>
      </c>
    </row>
    <row r="1661" spans="1:9" hidden="1">
      <c r="A1661" t="s">
        <v>169</v>
      </c>
      <c r="B1661" t="s">
        <v>209</v>
      </c>
      <c r="C1661" t="s">
        <v>242</v>
      </c>
      <c r="D1661" t="s">
        <v>209</v>
      </c>
      <c r="E1661" t="s">
        <v>260</v>
      </c>
      <c r="F1661">
        <v>1264</v>
      </c>
      <c r="G1661" t="s">
        <v>211</v>
      </c>
      <c r="H1661" t="s">
        <v>1112</v>
      </c>
      <c r="I1661" t="s">
        <v>2349</v>
      </c>
    </row>
    <row r="1662" spans="1:9" hidden="1">
      <c r="A1662" t="s">
        <v>169</v>
      </c>
      <c r="B1662" t="s">
        <v>209</v>
      </c>
      <c r="C1662" t="s">
        <v>242</v>
      </c>
      <c r="D1662" t="s">
        <v>209</v>
      </c>
      <c r="E1662" t="s">
        <v>260</v>
      </c>
      <c r="F1662">
        <v>1265</v>
      </c>
      <c r="G1662" t="s">
        <v>211</v>
      </c>
      <c r="H1662" t="s">
        <v>1114</v>
      </c>
      <c r="I1662" t="s">
        <v>2350</v>
      </c>
    </row>
    <row r="1663" spans="1:9" hidden="1">
      <c r="A1663" t="s">
        <v>169</v>
      </c>
      <c r="B1663" t="s">
        <v>209</v>
      </c>
      <c r="C1663" t="s">
        <v>242</v>
      </c>
      <c r="D1663" t="s">
        <v>209</v>
      </c>
      <c r="E1663" t="s">
        <v>334</v>
      </c>
      <c r="F1663">
        <v>1266</v>
      </c>
      <c r="G1663" t="s">
        <v>211</v>
      </c>
      <c r="H1663" t="s">
        <v>1110</v>
      </c>
      <c r="I1663" t="s">
        <v>2351</v>
      </c>
    </row>
    <row r="1664" spans="1:9" hidden="1">
      <c r="A1664" t="s">
        <v>169</v>
      </c>
      <c r="B1664" t="s">
        <v>209</v>
      </c>
      <c r="C1664" t="s">
        <v>242</v>
      </c>
      <c r="D1664" t="s">
        <v>209</v>
      </c>
      <c r="E1664" t="s">
        <v>334</v>
      </c>
      <c r="F1664">
        <v>1267</v>
      </c>
      <c r="G1664" t="s">
        <v>211</v>
      </c>
      <c r="H1664" t="s">
        <v>1114</v>
      </c>
      <c r="I1664" t="s">
        <v>2352</v>
      </c>
    </row>
    <row r="1665" spans="1:9">
      <c r="A1665" t="s">
        <v>169</v>
      </c>
      <c r="B1665" t="s">
        <v>225</v>
      </c>
      <c r="C1665" t="s">
        <v>230</v>
      </c>
      <c r="D1665" t="s">
        <v>225</v>
      </c>
      <c r="E1665" t="s">
        <v>260</v>
      </c>
      <c r="F1665">
        <v>1268</v>
      </c>
      <c r="G1665" t="s">
        <v>227</v>
      </c>
      <c r="H1665" t="s">
        <v>1119</v>
      </c>
      <c r="I1665" t="s">
        <v>2353</v>
      </c>
    </row>
    <row r="1666" spans="1:9">
      <c r="A1666" t="s">
        <v>169</v>
      </c>
      <c r="B1666" t="s">
        <v>225</v>
      </c>
      <c r="C1666" t="s">
        <v>230</v>
      </c>
      <c r="D1666" t="s">
        <v>225</v>
      </c>
      <c r="E1666" t="s">
        <v>260</v>
      </c>
      <c r="F1666">
        <v>1269</v>
      </c>
      <c r="G1666" t="s">
        <v>227</v>
      </c>
      <c r="H1666" t="s">
        <v>1121</v>
      </c>
      <c r="I1666" t="s">
        <v>2354</v>
      </c>
    </row>
    <row r="1667" spans="1:9">
      <c r="A1667" t="s">
        <v>169</v>
      </c>
      <c r="B1667" t="s">
        <v>225</v>
      </c>
      <c r="C1667" t="s">
        <v>230</v>
      </c>
      <c r="D1667" t="s">
        <v>225</v>
      </c>
      <c r="E1667" t="s">
        <v>260</v>
      </c>
      <c r="F1667">
        <v>1270</v>
      </c>
      <c r="G1667" t="s">
        <v>227</v>
      </c>
      <c r="H1667" t="s">
        <v>1123</v>
      </c>
      <c r="I1667" t="s">
        <v>2355</v>
      </c>
    </row>
    <row r="1668" spans="1:9">
      <c r="A1668" t="s">
        <v>169</v>
      </c>
      <c r="B1668" t="s">
        <v>225</v>
      </c>
      <c r="C1668" t="s">
        <v>230</v>
      </c>
      <c r="D1668" t="s">
        <v>225</v>
      </c>
      <c r="E1668" t="s">
        <v>334</v>
      </c>
      <c r="F1668">
        <v>1271</v>
      </c>
      <c r="G1668" t="s">
        <v>227</v>
      </c>
      <c r="H1668" t="s">
        <v>1121</v>
      </c>
      <c r="I1668" t="s">
        <v>2356</v>
      </c>
    </row>
    <row r="1669" spans="1:9">
      <c r="A1669" t="s">
        <v>169</v>
      </c>
      <c r="B1669" t="s">
        <v>225</v>
      </c>
      <c r="C1669" t="s">
        <v>230</v>
      </c>
      <c r="D1669" t="s">
        <v>225</v>
      </c>
      <c r="E1669" t="s">
        <v>334</v>
      </c>
      <c r="F1669">
        <v>1272</v>
      </c>
      <c r="G1669" t="s">
        <v>227</v>
      </c>
      <c r="H1669" t="s">
        <v>1123</v>
      </c>
      <c r="I1669" t="s">
        <v>2357</v>
      </c>
    </row>
    <row r="1670" spans="1:9" hidden="1">
      <c r="A1670" t="s">
        <v>171</v>
      </c>
      <c r="B1670" t="s">
        <v>213</v>
      </c>
      <c r="C1670" t="s">
        <v>218</v>
      </c>
      <c r="D1670" t="s">
        <v>213</v>
      </c>
      <c r="E1670" t="s">
        <v>260</v>
      </c>
      <c r="F1670">
        <v>1273</v>
      </c>
      <c r="G1670" t="s">
        <v>215</v>
      </c>
      <c r="H1670" t="s">
        <v>1035</v>
      </c>
      <c r="I1670" t="s">
        <v>2358</v>
      </c>
    </row>
    <row r="1671" spans="1:9" hidden="1">
      <c r="A1671" t="s">
        <v>171</v>
      </c>
      <c r="B1671" t="s">
        <v>213</v>
      </c>
      <c r="C1671" t="s">
        <v>218</v>
      </c>
      <c r="D1671" t="s">
        <v>213</v>
      </c>
      <c r="E1671" t="s">
        <v>260</v>
      </c>
      <c r="F1671">
        <v>1274</v>
      </c>
      <c r="G1671" t="s">
        <v>215</v>
      </c>
      <c r="H1671" t="s">
        <v>1130</v>
      </c>
      <c r="I1671" t="s">
        <v>2359</v>
      </c>
    </row>
    <row r="1672" spans="1:9" hidden="1">
      <c r="A1672" t="s">
        <v>171</v>
      </c>
      <c r="B1672" t="s">
        <v>213</v>
      </c>
      <c r="C1672" t="s">
        <v>218</v>
      </c>
      <c r="D1672" t="s">
        <v>213</v>
      </c>
      <c r="E1672" t="s">
        <v>260</v>
      </c>
      <c r="F1672">
        <v>1275</v>
      </c>
      <c r="G1672" t="s">
        <v>215</v>
      </c>
      <c r="H1672" t="s">
        <v>1027</v>
      </c>
      <c r="I1672" t="s">
        <v>2360</v>
      </c>
    </row>
    <row r="1673" spans="1:9" hidden="1">
      <c r="A1673" t="s">
        <v>171</v>
      </c>
      <c r="B1673" t="s">
        <v>213</v>
      </c>
      <c r="C1673" t="s">
        <v>218</v>
      </c>
      <c r="D1673" t="s">
        <v>213</v>
      </c>
      <c r="E1673" t="s">
        <v>260</v>
      </c>
      <c r="F1673">
        <v>1276</v>
      </c>
      <c r="G1673" t="s">
        <v>215</v>
      </c>
      <c r="H1673" t="s">
        <v>1256</v>
      </c>
      <c r="I1673" t="s">
        <v>2361</v>
      </c>
    </row>
    <row r="1674" spans="1:9" hidden="1">
      <c r="A1674" t="s">
        <v>171</v>
      </c>
      <c r="B1674" t="s">
        <v>213</v>
      </c>
      <c r="C1674" t="s">
        <v>218</v>
      </c>
      <c r="D1674" t="s">
        <v>213</v>
      </c>
      <c r="E1674" t="s">
        <v>260</v>
      </c>
      <c r="F1674">
        <v>1277</v>
      </c>
      <c r="G1674" t="s">
        <v>215</v>
      </c>
      <c r="H1674" t="s">
        <v>1644</v>
      </c>
      <c r="I1674" t="s">
        <v>2362</v>
      </c>
    </row>
    <row r="1675" spans="1:9" hidden="1">
      <c r="A1675" t="s">
        <v>171</v>
      </c>
      <c r="B1675" t="s">
        <v>213</v>
      </c>
      <c r="C1675" t="s">
        <v>218</v>
      </c>
      <c r="D1675" t="s">
        <v>213</v>
      </c>
      <c r="E1675" t="s">
        <v>334</v>
      </c>
      <c r="F1675">
        <v>1278</v>
      </c>
      <c r="G1675" t="s">
        <v>215</v>
      </c>
      <c r="H1675" t="s">
        <v>1130</v>
      </c>
      <c r="I1675" t="s">
        <v>2363</v>
      </c>
    </row>
    <row r="1676" spans="1:9" hidden="1">
      <c r="A1676" t="s">
        <v>171</v>
      </c>
      <c r="B1676" t="s">
        <v>213</v>
      </c>
      <c r="C1676" t="s">
        <v>218</v>
      </c>
      <c r="D1676" t="s">
        <v>213</v>
      </c>
      <c r="E1676" t="s">
        <v>334</v>
      </c>
      <c r="F1676">
        <v>1279</v>
      </c>
      <c r="G1676" t="s">
        <v>215</v>
      </c>
      <c r="H1676" t="s">
        <v>1262</v>
      </c>
      <c r="I1676" t="s">
        <v>2364</v>
      </c>
    </row>
    <row r="1677" spans="1:9" hidden="1">
      <c r="A1677" t="s">
        <v>171</v>
      </c>
      <c r="B1677" t="s">
        <v>213</v>
      </c>
      <c r="C1677" t="s">
        <v>218</v>
      </c>
      <c r="D1677" t="s">
        <v>213</v>
      </c>
      <c r="E1677" t="s">
        <v>334</v>
      </c>
      <c r="F1677">
        <v>1280</v>
      </c>
      <c r="G1677" t="s">
        <v>215</v>
      </c>
      <c r="H1677" t="s">
        <v>1260</v>
      </c>
      <c r="I1677" t="s">
        <v>2365</v>
      </c>
    </row>
    <row r="1678" spans="1:9" hidden="1">
      <c r="A1678" t="s">
        <v>171</v>
      </c>
      <c r="B1678" t="s">
        <v>213</v>
      </c>
      <c r="C1678" t="s">
        <v>218</v>
      </c>
      <c r="D1678" t="s">
        <v>213</v>
      </c>
      <c r="E1678" t="s">
        <v>334</v>
      </c>
      <c r="F1678">
        <v>1281</v>
      </c>
      <c r="G1678" t="s">
        <v>215</v>
      </c>
      <c r="H1678" t="s">
        <v>1031</v>
      </c>
      <c r="I1678" t="s">
        <v>2366</v>
      </c>
    </row>
    <row r="1679" spans="1:9" hidden="1">
      <c r="A1679" t="s">
        <v>171</v>
      </c>
      <c r="B1679" t="s">
        <v>213</v>
      </c>
      <c r="C1679" t="s">
        <v>218</v>
      </c>
      <c r="D1679" t="s">
        <v>213</v>
      </c>
      <c r="E1679" t="s">
        <v>334</v>
      </c>
      <c r="F1679">
        <v>1282</v>
      </c>
      <c r="G1679" t="s">
        <v>215</v>
      </c>
      <c r="H1679" t="s">
        <v>1033</v>
      </c>
      <c r="I1679" t="s">
        <v>2367</v>
      </c>
    </row>
    <row r="1680" spans="1:9">
      <c r="A1680" t="s">
        <v>171</v>
      </c>
      <c r="B1680" t="s">
        <v>253</v>
      </c>
      <c r="C1680" t="s">
        <v>256</v>
      </c>
      <c r="D1680" t="s">
        <v>253</v>
      </c>
      <c r="E1680" t="s">
        <v>260</v>
      </c>
      <c r="F1680">
        <v>1283</v>
      </c>
      <c r="G1680" t="s">
        <v>255</v>
      </c>
      <c r="H1680" t="s">
        <v>1040</v>
      </c>
      <c r="I1680" t="s">
        <v>2368</v>
      </c>
    </row>
    <row r="1681" spans="1:9">
      <c r="A1681" t="s">
        <v>171</v>
      </c>
      <c r="B1681" t="s">
        <v>253</v>
      </c>
      <c r="C1681" t="s">
        <v>256</v>
      </c>
      <c r="D1681" t="s">
        <v>253</v>
      </c>
      <c r="E1681" t="s">
        <v>260</v>
      </c>
      <c r="F1681">
        <v>1284</v>
      </c>
      <c r="G1681" t="s">
        <v>255</v>
      </c>
      <c r="H1681" t="s">
        <v>1268</v>
      </c>
      <c r="I1681" t="s">
        <v>2369</v>
      </c>
    </row>
    <row r="1682" spans="1:9">
      <c r="A1682" t="s">
        <v>171</v>
      </c>
      <c r="B1682" t="s">
        <v>253</v>
      </c>
      <c r="C1682" t="s">
        <v>256</v>
      </c>
      <c r="D1682" t="s">
        <v>253</v>
      </c>
      <c r="E1682" t="s">
        <v>260</v>
      </c>
      <c r="F1682">
        <v>1285</v>
      </c>
      <c r="G1682" t="s">
        <v>255</v>
      </c>
      <c r="H1682" t="s">
        <v>1042</v>
      </c>
      <c r="I1682" t="s">
        <v>2370</v>
      </c>
    </row>
    <row r="1683" spans="1:9">
      <c r="A1683" t="s">
        <v>171</v>
      </c>
      <c r="B1683" t="s">
        <v>253</v>
      </c>
      <c r="C1683" t="s">
        <v>256</v>
      </c>
      <c r="D1683" t="s">
        <v>253</v>
      </c>
      <c r="E1683" t="s">
        <v>260</v>
      </c>
      <c r="F1683">
        <v>1286</v>
      </c>
      <c r="G1683" t="s">
        <v>255</v>
      </c>
      <c r="H1683" t="s">
        <v>1596</v>
      </c>
      <c r="I1683" t="s">
        <v>2371</v>
      </c>
    </row>
    <row r="1684" spans="1:9">
      <c r="A1684" t="s">
        <v>171</v>
      </c>
      <c r="B1684" t="s">
        <v>253</v>
      </c>
      <c r="C1684" t="s">
        <v>256</v>
      </c>
      <c r="D1684" t="s">
        <v>253</v>
      </c>
      <c r="E1684" t="s">
        <v>260</v>
      </c>
      <c r="F1684">
        <v>1287</v>
      </c>
      <c r="G1684" t="s">
        <v>255</v>
      </c>
      <c r="H1684" t="s">
        <v>1839</v>
      </c>
      <c r="I1684" t="s">
        <v>2372</v>
      </c>
    </row>
    <row r="1685" spans="1:9">
      <c r="A1685" t="s">
        <v>171</v>
      </c>
      <c r="B1685" t="s">
        <v>253</v>
      </c>
      <c r="C1685" t="s">
        <v>256</v>
      </c>
      <c r="D1685" t="s">
        <v>253</v>
      </c>
      <c r="E1685" t="s">
        <v>260</v>
      </c>
      <c r="F1685">
        <v>1288</v>
      </c>
      <c r="G1685" t="s">
        <v>255</v>
      </c>
      <c r="H1685" t="s">
        <v>1050</v>
      </c>
      <c r="I1685" t="s">
        <v>2373</v>
      </c>
    </row>
    <row r="1686" spans="1:9">
      <c r="A1686" t="s">
        <v>171</v>
      </c>
      <c r="B1686" t="s">
        <v>253</v>
      </c>
      <c r="C1686" t="s">
        <v>256</v>
      </c>
      <c r="D1686" t="s">
        <v>253</v>
      </c>
      <c r="E1686" t="s">
        <v>334</v>
      </c>
      <c r="F1686">
        <v>1289</v>
      </c>
      <c r="G1686" t="s">
        <v>255</v>
      </c>
      <c r="H1686" t="s">
        <v>1547</v>
      </c>
      <c r="I1686" t="s">
        <v>2374</v>
      </c>
    </row>
    <row r="1687" spans="1:9">
      <c r="A1687" t="s">
        <v>171</v>
      </c>
      <c r="B1687" t="s">
        <v>253</v>
      </c>
      <c r="C1687" t="s">
        <v>256</v>
      </c>
      <c r="D1687" t="s">
        <v>253</v>
      </c>
      <c r="E1687" t="s">
        <v>334</v>
      </c>
      <c r="F1687">
        <v>1290</v>
      </c>
      <c r="G1687" t="s">
        <v>255</v>
      </c>
      <c r="H1687" t="s">
        <v>2375</v>
      </c>
      <c r="I1687" t="s">
        <v>1549</v>
      </c>
    </row>
    <row r="1688" spans="1:9">
      <c r="A1688" t="s">
        <v>171</v>
      </c>
      <c r="B1688" t="s">
        <v>253</v>
      </c>
      <c r="C1688" t="s">
        <v>256</v>
      </c>
      <c r="D1688" t="s">
        <v>253</v>
      </c>
      <c r="E1688" t="s">
        <v>334</v>
      </c>
      <c r="F1688">
        <v>1291</v>
      </c>
      <c r="G1688" t="s">
        <v>255</v>
      </c>
      <c r="H1688" t="s">
        <v>1046</v>
      </c>
      <c r="I1688" t="s">
        <v>2376</v>
      </c>
    </row>
    <row r="1689" spans="1:9">
      <c r="A1689" t="s">
        <v>171</v>
      </c>
      <c r="B1689" t="s">
        <v>253</v>
      </c>
      <c r="C1689" t="s">
        <v>256</v>
      </c>
      <c r="D1689" t="s">
        <v>253</v>
      </c>
      <c r="E1689" t="s">
        <v>334</v>
      </c>
      <c r="F1689">
        <v>1292</v>
      </c>
      <c r="G1689" t="s">
        <v>255</v>
      </c>
      <c r="H1689" t="s">
        <v>1059</v>
      </c>
      <c r="I1689" t="s">
        <v>1659</v>
      </c>
    </row>
    <row r="1690" spans="1:9">
      <c r="A1690" t="s">
        <v>171</v>
      </c>
      <c r="B1690" t="s">
        <v>245</v>
      </c>
      <c r="C1690" t="s">
        <v>248</v>
      </c>
      <c r="D1690" t="s">
        <v>245</v>
      </c>
      <c r="E1690" t="s">
        <v>260</v>
      </c>
      <c r="F1690">
        <v>1293</v>
      </c>
      <c r="G1690" t="s">
        <v>247</v>
      </c>
      <c r="H1690" t="s">
        <v>1551</v>
      </c>
      <c r="I1690" t="s">
        <v>2377</v>
      </c>
    </row>
    <row r="1691" spans="1:9">
      <c r="A1691" t="s">
        <v>171</v>
      </c>
      <c r="B1691" t="s">
        <v>245</v>
      </c>
      <c r="C1691" t="s">
        <v>248</v>
      </c>
      <c r="D1691" t="s">
        <v>245</v>
      </c>
      <c r="E1691" t="s">
        <v>260</v>
      </c>
      <c r="F1691">
        <v>1294</v>
      </c>
      <c r="G1691" t="s">
        <v>247</v>
      </c>
      <c r="H1691" t="s">
        <v>2378</v>
      </c>
      <c r="I1691" t="s">
        <v>2379</v>
      </c>
    </row>
    <row r="1692" spans="1:9">
      <c r="A1692" t="s">
        <v>171</v>
      </c>
      <c r="B1692" t="s">
        <v>245</v>
      </c>
      <c r="C1692" t="s">
        <v>248</v>
      </c>
      <c r="D1692" t="s">
        <v>245</v>
      </c>
      <c r="E1692" t="s">
        <v>334</v>
      </c>
      <c r="F1692">
        <v>1295</v>
      </c>
      <c r="G1692" t="s">
        <v>247</v>
      </c>
      <c r="H1692" t="s">
        <v>1067</v>
      </c>
      <c r="I1692" t="s">
        <v>2380</v>
      </c>
    </row>
    <row r="1693" spans="1:9">
      <c r="A1693" t="s">
        <v>171</v>
      </c>
      <c r="B1693" t="s">
        <v>245</v>
      </c>
      <c r="C1693" t="s">
        <v>248</v>
      </c>
      <c r="D1693" t="s">
        <v>245</v>
      </c>
      <c r="E1693" t="s">
        <v>334</v>
      </c>
      <c r="F1693">
        <v>1296</v>
      </c>
      <c r="G1693" t="s">
        <v>247</v>
      </c>
      <c r="H1693" t="s">
        <v>1280</v>
      </c>
      <c r="I1693" t="s">
        <v>2381</v>
      </c>
    </row>
    <row r="1694" spans="1:9">
      <c r="A1694" t="s">
        <v>171</v>
      </c>
      <c r="B1694" t="s">
        <v>245</v>
      </c>
      <c r="C1694" t="s">
        <v>248</v>
      </c>
      <c r="D1694" t="s">
        <v>245</v>
      </c>
      <c r="E1694" t="s">
        <v>334</v>
      </c>
      <c r="F1694">
        <v>1297</v>
      </c>
      <c r="G1694" t="s">
        <v>247</v>
      </c>
      <c r="H1694" t="s">
        <v>1946</v>
      </c>
      <c r="I1694" t="s">
        <v>2382</v>
      </c>
    </row>
    <row r="1695" spans="1:9" hidden="1">
      <c r="A1695" t="s">
        <v>171</v>
      </c>
      <c r="B1695" t="s">
        <v>235</v>
      </c>
      <c r="C1695" t="s">
        <v>238</v>
      </c>
      <c r="D1695" t="s">
        <v>235</v>
      </c>
      <c r="E1695" t="s">
        <v>260</v>
      </c>
      <c r="F1695">
        <v>1298</v>
      </c>
      <c r="G1695" t="s">
        <v>237</v>
      </c>
      <c r="H1695" t="s">
        <v>1073</v>
      </c>
      <c r="I1695" t="s">
        <v>2383</v>
      </c>
    </row>
    <row r="1696" spans="1:9" hidden="1">
      <c r="A1696" t="s">
        <v>171</v>
      </c>
      <c r="B1696" t="s">
        <v>235</v>
      </c>
      <c r="C1696" t="s">
        <v>238</v>
      </c>
      <c r="D1696" t="s">
        <v>235</v>
      </c>
      <c r="E1696" t="s">
        <v>260</v>
      </c>
      <c r="F1696">
        <v>1299</v>
      </c>
      <c r="G1696" t="s">
        <v>237</v>
      </c>
      <c r="H1696" t="s">
        <v>1075</v>
      </c>
      <c r="I1696" t="s">
        <v>2384</v>
      </c>
    </row>
    <row r="1697" spans="1:9" hidden="1">
      <c r="A1697" t="s">
        <v>171</v>
      </c>
      <c r="B1697" t="s">
        <v>235</v>
      </c>
      <c r="C1697" t="s">
        <v>238</v>
      </c>
      <c r="D1697" t="s">
        <v>235</v>
      </c>
      <c r="E1697" t="s">
        <v>260</v>
      </c>
      <c r="F1697">
        <v>1300</v>
      </c>
      <c r="G1697" t="s">
        <v>237</v>
      </c>
      <c r="H1697" t="s">
        <v>1077</v>
      </c>
      <c r="I1697" t="s">
        <v>2385</v>
      </c>
    </row>
    <row r="1698" spans="1:9" hidden="1">
      <c r="A1698" t="s">
        <v>171</v>
      </c>
      <c r="B1698" t="s">
        <v>235</v>
      </c>
      <c r="C1698" t="s">
        <v>238</v>
      </c>
      <c r="D1698" t="s">
        <v>235</v>
      </c>
      <c r="E1698" t="s">
        <v>260</v>
      </c>
      <c r="F1698">
        <v>1301</v>
      </c>
      <c r="G1698" t="s">
        <v>237</v>
      </c>
      <c r="H1698" t="s">
        <v>1955</v>
      </c>
      <c r="I1698" t="s">
        <v>2386</v>
      </c>
    </row>
    <row r="1699" spans="1:9" hidden="1">
      <c r="A1699" t="s">
        <v>171</v>
      </c>
      <c r="B1699" t="s">
        <v>235</v>
      </c>
      <c r="C1699" t="s">
        <v>238</v>
      </c>
      <c r="D1699" t="s">
        <v>235</v>
      </c>
      <c r="E1699" t="s">
        <v>260</v>
      </c>
      <c r="F1699">
        <v>1302</v>
      </c>
      <c r="G1699" t="s">
        <v>237</v>
      </c>
      <c r="H1699" t="s">
        <v>1444</v>
      </c>
      <c r="I1699" t="s">
        <v>2387</v>
      </c>
    </row>
    <row r="1700" spans="1:9" hidden="1">
      <c r="A1700" t="s">
        <v>171</v>
      </c>
      <c r="B1700" t="s">
        <v>235</v>
      </c>
      <c r="C1700" t="s">
        <v>238</v>
      </c>
      <c r="D1700" t="s">
        <v>235</v>
      </c>
      <c r="E1700" t="s">
        <v>260</v>
      </c>
      <c r="F1700">
        <v>1303</v>
      </c>
      <c r="G1700" t="s">
        <v>237</v>
      </c>
      <c r="H1700" t="s">
        <v>1081</v>
      </c>
      <c r="I1700" t="s">
        <v>2388</v>
      </c>
    </row>
    <row r="1701" spans="1:9" hidden="1">
      <c r="A1701" t="s">
        <v>171</v>
      </c>
      <c r="B1701" t="s">
        <v>235</v>
      </c>
      <c r="C1701" t="s">
        <v>238</v>
      </c>
      <c r="D1701" t="s">
        <v>235</v>
      </c>
      <c r="E1701" t="s">
        <v>334</v>
      </c>
      <c r="F1701">
        <v>1304</v>
      </c>
      <c r="G1701" t="s">
        <v>237</v>
      </c>
      <c r="H1701" t="s">
        <v>2389</v>
      </c>
      <c r="I1701" t="s">
        <v>2390</v>
      </c>
    </row>
    <row r="1702" spans="1:9" hidden="1">
      <c r="A1702" t="s">
        <v>171</v>
      </c>
      <c r="B1702" t="s">
        <v>235</v>
      </c>
      <c r="C1702" t="s">
        <v>238</v>
      </c>
      <c r="D1702" t="s">
        <v>235</v>
      </c>
      <c r="E1702" t="s">
        <v>334</v>
      </c>
      <c r="F1702">
        <v>1305</v>
      </c>
      <c r="G1702" t="s">
        <v>237</v>
      </c>
      <c r="H1702" t="s">
        <v>1159</v>
      </c>
      <c r="I1702" t="s">
        <v>2391</v>
      </c>
    </row>
    <row r="1703" spans="1:9" hidden="1">
      <c r="A1703" t="s">
        <v>171</v>
      </c>
      <c r="B1703" t="s">
        <v>235</v>
      </c>
      <c r="C1703" t="s">
        <v>238</v>
      </c>
      <c r="D1703" t="s">
        <v>235</v>
      </c>
      <c r="E1703" t="s">
        <v>334</v>
      </c>
      <c r="F1703">
        <v>1306</v>
      </c>
      <c r="G1703" t="s">
        <v>237</v>
      </c>
      <c r="H1703" t="s">
        <v>1079</v>
      </c>
      <c r="I1703" t="s">
        <v>2392</v>
      </c>
    </row>
    <row r="1704" spans="1:9" hidden="1">
      <c r="A1704" t="s">
        <v>171</v>
      </c>
      <c r="B1704" t="s">
        <v>235</v>
      </c>
      <c r="C1704" t="s">
        <v>238</v>
      </c>
      <c r="D1704" t="s">
        <v>235</v>
      </c>
      <c r="E1704" t="s">
        <v>334</v>
      </c>
      <c r="F1704">
        <v>1307</v>
      </c>
      <c r="G1704" t="s">
        <v>237</v>
      </c>
      <c r="H1704" t="s">
        <v>1081</v>
      </c>
      <c r="I1704" t="s">
        <v>2393</v>
      </c>
    </row>
    <row r="1705" spans="1:9" hidden="1">
      <c r="A1705" t="s">
        <v>171</v>
      </c>
      <c r="B1705" t="s">
        <v>231</v>
      </c>
      <c r="C1705" t="s">
        <v>244</v>
      </c>
      <c r="D1705" t="s">
        <v>231</v>
      </c>
      <c r="E1705" t="s">
        <v>260</v>
      </c>
      <c r="F1705">
        <v>1308</v>
      </c>
      <c r="G1705" t="s">
        <v>233</v>
      </c>
      <c r="H1705" t="s">
        <v>1230</v>
      </c>
      <c r="I1705" t="s">
        <v>2394</v>
      </c>
    </row>
    <row r="1706" spans="1:9" hidden="1">
      <c r="A1706" t="s">
        <v>171</v>
      </c>
      <c r="B1706" t="s">
        <v>231</v>
      </c>
      <c r="C1706" t="s">
        <v>244</v>
      </c>
      <c r="D1706" t="s">
        <v>231</v>
      </c>
      <c r="E1706" t="s">
        <v>260</v>
      </c>
      <c r="F1706">
        <v>1309</v>
      </c>
      <c r="G1706" t="s">
        <v>233</v>
      </c>
      <c r="H1706" t="s">
        <v>2395</v>
      </c>
      <c r="I1706" t="s">
        <v>2396</v>
      </c>
    </row>
    <row r="1707" spans="1:9" hidden="1">
      <c r="A1707" t="s">
        <v>171</v>
      </c>
      <c r="B1707" t="s">
        <v>231</v>
      </c>
      <c r="C1707" t="s">
        <v>244</v>
      </c>
      <c r="D1707" t="s">
        <v>231</v>
      </c>
      <c r="E1707" t="s">
        <v>260</v>
      </c>
      <c r="F1707">
        <v>1310</v>
      </c>
      <c r="G1707" t="s">
        <v>233</v>
      </c>
      <c r="H1707" t="s">
        <v>1096</v>
      </c>
      <c r="I1707" t="s">
        <v>2397</v>
      </c>
    </row>
    <row r="1708" spans="1:9" hidden="1">
      <c r="A1708" t="s">
        <v>171</v>
      </c>
      <c r="B1708" t="s">
        <v>231</v>
      </c>
      <c r="C1708" t="s">
        <v>244</v>
      </c>
      <c r="D1708" t="s">
        <v>231</v>
      </c>
      <c r="E1708" t="s">
        <v>260</v>
      </c>
      <c r="F1708">
        <v>1311</v>
      </c>
      <c r="G1708" t="s">
        <v>233</v>
      </c>
      <c r="H1708" t="s">
        <v>1090</v>
      </c>
      <c r="I1708" t="s">
        <v>2398</v>
      </c>
    </row>
    <row r="1709" spans="1:9" hidden="1">
      <c r="A1709" t="s">
        <v>171</v>
      </c>
      <c r="B1709" t="s">
        <v>231</v>
      </c>
      <c r="C1709" t="s">
        <v>244</v>
      </c>
      <c r="D1709" t="s">
        <v>231</v>
      </c>
      <c r="E1709" t="s">
        <v>260</v>
      </c>
      <c r="F1709">
        <v>1312</v>
      </c>
      <c r="G1709" t="s">
        <v>233</v>
      </c>
      <c r="H1709" t="s">
        <v>1167</v>
      </c>
      <c r="I1709" t="s">
        <v>2399</v>
      </c>
    </row>
    <row r="1710" spans="1:9" hidden="1">
      <c r="A1710" t="s">
        <v>171</v>
      </c>
      <c r="B1710" t="s">
        <v>231</v>
      </c>
      <c r="C1710" t="s">
        <v>244</v>
      </c>
      <c r="D1710" t="s">
        <v>231</v>
      </c>
      <c r="E1710" t="s">
        <v>260</v>
      </c>
      <c r="F1710">
        <v>1313</v>
      </c>
      <c r="G1710" t="s">
        <v>233</v>
      </c>
      <c r="H1710" t="s">
        <v>1169</v>
      </c>
      <c r="I1710" t="s">
        <v>2400</v>
      </c>
    </row>
    <row r="1711" spans="1:9" hidden="1">
      <c r="A1711" t="s">
        <v>171</v>
      </c>
      <c r="B1711" t="s">
        <v>231</v>
      </c>
      <c r="C1711" t="s">
        <v>244</v>
      </c>
      <c r="D1711" t="s">
        <v>231</v>
      </c>
      <c r="E1711" t="s">
        <v>260</v>
      </c>
      <c r="F1711">
        <v>1314</v>
      </c>
      <c r="G1711" t="s">
        <v>233</v>
      </c>
      <c r="H1711" t="s">
        <v>2221</v>
      </c>
      <c r="I1711" t="s">
        <v>2401</v>
      </c>
    </row>
    <row r="1712" spans="1:9" hidden="1">
      <c r="A1712" t="s">
        <v>171</v>
      </c>
      <c r="B1712" t="s">
        <v>231</v>
      </c>
      <c r="C1712" t="s">
        <v>244</v>
      </c>
      <c r="D1712" t="s">
        <v>231</v>
      </c>
      <c r="E1712" t="s">
        <v>334</v>
      </c>
      <c r="F1712">
        <v>1315</v>
      </c>
      <c r="G1712" t="s">
        <v>233</v>
      </c>
      <c r="H1712" t="s">
        <v>1096</v>
      </c>
      <c r="I1712" t="s">
        <v>2402</v>
      </c>
    </row>
    <row r="1713" spans="1:9" hidden="1">
      <c r="A1713" t="s">
        <v>171</v>
      </c>
      <c r="B1713" t="s">
        <v>231</v>
      </c>
      <c r="C1713" t="s">
        <v>244</v>
      </c>
      <c r="D1713" t="s">
        <v>231</v>
      </c>
      <c r="E1713" t="s">
        <v>334</v>
      </c>
      <c r="F1713">
        <v>1316</v>
      </c>
      <c r="G1713" t="s">
        <v>233</v>
      </c>
      <c r="H1713" t="s">
        <v>1232</v>
      </c>
      <c r="I1713" t="s">
        <v>2403</v>
      </c>
    </row>
    <row r="1714" spans="1:9" hidden="1">
      <c r="A1714" t="s">
        <v>171</v>
      </c>
      <c r="B1714" t="s">
        <v>231</v>
      </c>
      <c r="C1714" t="s">
        <v>244</v>
      </c>
      <c r="D1714" t="s">
        <v>231</v>
      </c>
      <c r="E1714" t="s">
        <v>334</v>
      </c>
      <c r="F1714">
        <v>1317</v>
      </c>
      <c r="G1714" t="s">
        <v>233</v>
      </c>
      <c r="H1714" t="s">
        <v>1090</v>
      </c>
      <c r="I1714" t="s">
        <v>2404</v>
      </c>
    </row>
    <row r="1715" spans="1:9" hidden="1">
      <c r="A1715" t="s">
        <v>171</v>
      </c>
      <c r="B1715" t="s">
        <v>231</v>
      </c>
      <c r="C1715" t="s">
        <v>244</v>
      </c>
      <c r="D1715" t="s">
        <v>231</v>
      </c>
      <c r="E1715" t="s">
        <v>334</v>
      </c>
      <c r="F1715">
        <v>1318</v>
      </c>
      <c r="G1715" t="s">
        <v>233</v>
      </c>
      <c r="H1715" t="s">
        <v>1167</v>
      </c>
      <c r="I1715" t="s">
        <v>2405</v>
      </c>
    </row>
    <row r="1716" spans="1:9" hidden="1">
      <c r="A1716" t="s">
        <v>171</v>
      </c>
      <c r="B1716" t="s">
        <v>231</v>
      </c>
      <c r="C1716" t="s">
        <v>244</v>
      </c>
      <c r="D1716" t="s">
        <v>231</v>
      </c>
      <c r="E1716" t="s">
        <v>334</v>
      </c>
      <c r="F1716">
        <v>1319</v>
      </c>
      <c r="G1716" t="s">
        <v>233</v>
      </c>
      <c r="H1716" t="s">
        <v>2221</v>
      </c>
      <c r="I1716" t="s">
        <v>1516</v>
      </c>
    </row>
    <row r="1717" spans="1:9" hidden="1">
      <c r="A1717" t="s">
        <v>171</v>
      </c>
      <c r="B1717" t="s">
        <v>209</v>
      </c>
      <c r="C1717" t="s">
        <v>242</v>
      </c>
      <c r="D1717" t="s">
        <v>209</v>
      </c>
      <c r="E1717" t="s">
        <v>260</v>
      </c>
      <c r="F1717">
        <v>1320</v>
      </c>
      <c r="G1717" t="s">
        <v>211</v>
      </c>
      <c r="H1717" t="s">
        <v>1104</v>
      </c>
      <c r="I1717" t="s">
        <v>2406</v>
      </c>
    </row>
    <row r="1718" spans="1:9" hidden="1">
      <c r="A1718" t="s">
        <v>171</v>
      </c>
      <c r="B1718" t="s">
        <v>209</v>
      </c>
      <c r="C1718" t="s">
        <v>242</v>
      </c>
      <c r="D1718" t="s">
        <v>209</v>
      </c>
      <c r="E1718" t="s">
        <v>260</v>
      </c>
      <c r="F1718">
        <v>1321</v>
      </c>
      <c r="G1718" t="s">
        <v>211</v>
      </c>
      <c r="H1718" t="s">
        <v>1106</v>
      </c>
      <c r="I1718" t="s">
        <v>2407</v>
      </c>
    </row>
    <row r="1719" spans="1:9" hidden="1">
      <c r="A1719" t="s">
        <v>171</v>
      </c>
      <c r="B1719" t="s">
        <v>209</v>
      </c>
      <c r="C1719" t="s">
        <v>242</v>
      </c>
      <c r="D1719" t="s">
        <v>209</v>
      </c>
      <c r="E1719" t="s">
        <v>260</v>
      </c>
      <c r="F1719">
        <v>1322</v>
      </c>
      <c r="G1719" t="s">
        <v>211</v>
      </c>
      <c r="H1719" t="s">
        <v>1108</v>
      </c>
      <c r="I1719" t="s">
        <v>2408</v>
      </c>
    </row>
    <row r="1720" spans="1:9" hidden="1">
      <c r="A1720" t="s">
        <v>171</v>
      </c>
      <c r="B1720" t="s">
        <v>209</v>
      </c>
      <c r="C1720" t="s">
        <v>242</v>
      </c>
      <c r="D1720" t="s">
        <v>209</v>
      </c>
      <c r="E1720" t="s">
        <v>260</v>
      </c>
      <c r="F1720">
        <v>1323</v>
      </c>
      <c r="G1720" t="s">
        <v>211</v>
      </c>
      <c r="H1720" t="s">
        <v>1110</v>
      </c>
      <c r="I1720" t="s">
        <v>2409</v>
      </c>
    </row>
    <row r="1721" spans="1:9" hidden="1">
      <c r="A1721" t="s">
        <v>171</v>
      </c>
      <c r="B1721" t="s">
        <v>209</v>
      </c>
      <c r="C1721" t="s">
        <v>242</v>
      </c>
      <c r="D1721" t="s">
        <v>209</v>
      </c>
      <c r="E1721" t="s">
        <v>260</v>
      </c>
      <c r="F1721">
        <v>1324</v>
      </c>
      <c r="G1721" t="s">
        <v>211</v>
      </c>
      <c r="H1721" t="s">
        <v>1112</v>
      </c>
      <c r="I1721" t="s">
        <v>2410</v>
      </c>
    </row>
    <row r="1722" spans="1:9" hidden="1">
      <c r="A1722" t="s">
        <v>171</v>
      </c>
      <c r="B1722" t="s">
        <v>209</v>
      </c>
      <c r="C1722" t="s">
        <v>242</v>
      </c>
      <c r="D1722" t="s">
        <v>209</v>
      </c>
      <c r="E1722" t="s">
        <v>260</v>
      </c>
      <c r="F1722">
        <v>1325</v>
      </c>
      <c r="G1722" t="s">
        <v>211</v>
      </c>
      <c r="H1722" t="s">
        <v>1114</v>
      </c>
      <c r="I1722" t="s">
        <v>2411</v>
      </c>
    </row>
    <row r="1723" spans="1:9" hidden="1">
      <c r="A1723" t="s">
        <v>171</v>
      </c>
      <c r="B1723" t="s">
        <v>209</v>
      </c>
      <c r="C1723" t="s">
        <v>242</v>
      </c>
      <c r="D1723" t="s">
        <v>209</v>
      </c>
      <c r="E1723" t="s">
        <v>334</v>
      </c>
      <c r="F1723">
        <v>1326</v>
      </c>
      <c r="G1723" t="s">
        <v>211</v>
      </c>
      <c r="H1723" t="s">
        <v>2412</v>
      </c>
      <c r="I1723" t="s">
        <v>2413</v>
      </c>
    </row>
    <row r="1724" spans="1:9" hidden="1">
      <c r="A1724" t="s">
        <v>171</v>
      </c>
      <c r="B1724" t="s">
        <v>209</v>
      </c>
      <c r="C1724" t="s">
        <v>242</v>
      </c>
      <c r="D1724" t="s">
        <v>209</v>
      </c>
      <c r="E1724" t="s">
        <v>334</v>
      </c>
      <c r="F1724">
        <v>1327</v>
      </c>
      <c r="G1724" t="s">
        <v>211</v>
      </c>
      <c r="H1724" t="s">
        <v>2079</v>
      </c>
      <c r="I1724" t="s">
        <v>2414</v>
      </c>
    </row>
    <row r="1725" spans="1:9" hidden="1">
      <c r="A1725" t="s">
        <v>171</v>
      </c>
      <c r="B1725" t="s">
        <v>209</v>
      </c>
      <c r="C1725" t="s">
        <v>242</v>
      </c>
      <c r="D1725" t="s">
        <v>209</v>
      </c>
      <c r="E1725" t="s">
        <v>334</v>
      </c>
      <c r="F1725">
        <v>1328</v>
      </c>
      <c r="G1725" t="s">
        <v>211</v>
      </c>
      <c r="H1725" t="s">
        <v>1112</v>
      </c>
      <c r="I1725" t="s">
        <v>2415</v>
      </c>
    </row>
    <row r="1726" spans="1:9" hidden="1">
      <c r="A1726" t="s">
        <v>171</v>
      </c>
      <c r="B1726" t="s">
        <v>209</v>
      </c>
      <c r="C1726" t="s">
        <v>242</v>
      </c>
      <c r="D1726" t="s">
        <v>209</v>
      </c>
      <c r="E1726" t="s">
        <v>334</v>
      </c>
      <c r="F1726">
        <v>1329</v>
      </c>
      <c r="G1726" t="s">
        <v>211</v>
      </c>
      <c r="H1726" t="s">
        <v>1580</v>
      </c>
      <c r="I1726" t="s">
        <v>2416</v>
      </c>
    </row>
    <row r="1727" spans="1:9">
      <c r="A1727" t="s">
        <v>171</v>
      </c>
      <c r="B1727" t="s">
        <v>225</v>
      </c>
      <c r="C1727" t="s">
        <v>230</v>
      </c>
      <c r="D1727" t="s">
        <v>225</v>
      </c>
      <c r="E1727" t="s">
        <v>260</v>
      </c>
      <c r="F1727">
        <v>1330</v>
      </c>
      <c r="G1727" t="s">
        <v>227</v>
      </c>
      <c r="H1727" t="s">
        <v>1119</v>
      </c>
      <c r="I1727" t="s">
        <v>2417</v>
      </c>
    </row>
    <row r="1728" spans="1:9">
      <c r="A1728" t="s">
        <v>171</v>
      </c>
      <c r="B1728" t="s">
        <v>225</v>
      </c>
      <c r="C1728" t="s">
        <v>230</v>
      </c>
      <c r="D1728" t="s">
        <v>225</v>
      </c>
      <c r="E1728" t="s">
        <v>260</v>
      </c>
      <c r="F1728">
        <v>1331</v>
      </c>
      <c r="G1728" t="s">
        <v>227</v>
      </c>
      <c r="H1728" t="s">
        <v>1121</v>
      </c>
      <c r="I1728" t="s">
        <v>2418</v>
      </c>
    </row>
    <row r="1729" spans="1:9">
      <c r="A1729" t="s">
        <v>171</v>
      </c>
      <c r="B1729" t="s">
        <v>225</v>
      </c>
      <c r="C1729" t="s">
        <v>230</v>
      </c>
      <c r="D1729" t="s">
        <v>225</v>
      </c>
      <c r="E1729" t="s">
        <v>260</v>
      </c>
      <c r="F1729">
        <v>1332</v>
      </c>
      <c r="G1729" t="s">
        <v>227</v>
      </c>
      <c r="H1729" t="s">
        <v>1123</v>
      </c>
      <c r="I1729" t="s">
        <v>2419</v>
      </c>
    </row>
    <row r="1730" spans="1:9">
      <c r="A1730" t="s">
        <v>171</v>
      </c>
      <c r="B1730" t="s">
        <v>225</v>
      </c>
      <c r="C1730" t="s">
        <v>230</v>
      </c>
      <c r="D1730" t="s">
        <v>225</v>
      </c>
      <c r="E1730" t="s">
        <v>334</v>
      </c>
      <c r="F1730">
        <v>1333</v>
      </c>
      <c r="G1730" t="s">
        <v>227</v>
      </c>
      <c r="H1730" t="s">
        <v>1119</v>
      </c>
      <c r="I1730" t="s">
        <v>2420</v>
      </c>
    </row>
    <row r="1731" spans="1:9">
      <c r="A1731" t="s">
        <v>171</v>
      </c>
      <c r="B1731" t="s">
        <v>225</v>
      </c>
      <c r="C1731" t="s">
        <v>230</v>
      </c>
      <c r="D1731" t="s">
        <v>225</v>
      </c>
      <c r="E1731" t="s">
        <v>334</v>
      </c>
      <c r="F1731">
        <v>1334</v>
      </c>
      <c r="G1731" t="s">
        <v>227</v>
      </c>
      <c r="H1731" t="s">
        <v>1121</v>
      </c>
      <c r="I1731" t="s">
        <v>2421</v>
      </c>
    </row>
    <row r="1732" spans="1:9" hidden="1">
      <c r="A1732" t="s">
        <v>173</v>
      </c>
      <c r="B1732" t="s">
        <v>213</v>
      </c>
      <c r="C1732" t="s">
        <v>218</v>
      </c>
      <c r="D1732" t="s">
        <v>213</v>
      </c>
      <c r="E1732" t="s">
        <v>260</v>
      </c>
      <c r="F1732">
        <v>1335</v>
      </c>
      <c r="G1732" t="s">
        <v>215</v>
      </c>
      <c r="H1732" t="s">
        <v>1035</v>
      </c>
      <c r="I1732" t="s">
        <v>2422</v>
      </c>
    </row>
    <row r="1733" spans="1:9" hidden="1">
      <c r="A1733" t="s">
        <v>173</v>
      </c>
      <c r="B1733" t="s">
        <v>213</v>
      </c>
      <c r="C1733" t="s">
        <v>218</v>
      </c>
      <c r="D1733" t="s">
        <v>213</v>
      </c>
      <c r="E1733" t="s">
        <v>260</v>
      </c>
      <c r="F1733">
        <v>1336</v>
      </c>
      <c r="G1733" t="s">
        <v>215</v>
      </c>
      <c r="H1733" t="s">
        <v>1027</v>
      </c>
      <c r="I1733" t="s">
        <v>2423</v>
      </c>
    </row>
    <row r="1734" spans="1:9" hidden="1">
      <c r="A1734" t="s">
        <v>173</v>
      </c>
      <c r="B1734" t="s">
        <v>213</v>
      </c>
      <c r="C1734" t="s">
        <v>218</v>
      </c>
      <c r="D1734" t="s">
        <v>213</v>
      </c>
      <c r="E1734" t="s">
        <v>260</v>
      </c>
      <c r="F1734">
        <v>1337</v>
      </c>
      <c r="G1734" t="s">
        <v>215</v>
      </c>
      <c r="H1734" t="s">
        <v>1256</v>
      </c>
      <c r="I1734" t="s">
        <v>2424</v>
      </c>
    </row>
    <row r="1735" spans="1:9" hidden="1">
      <c r="A1735" t="s">
        <v>173</v>
      </c>
      <c r="B1735" t="s">
        <v>213</v>
      </c>
      <c r="C1735" t="s">
        <v>218</v>
      </c>
      <c r="D1735" t="s">
        <v>213</v>
      </c>
      <c r="E1735" t="s">
        <v>260</v>
      </c>
      <c r="F1735">
        <v>1338</v>
      </c>
      <c r="G1735" t="s">
        <v>215</v>
      </c>
      <c r="H1735" t="s">
        <v>1031</v>
      </c>
      <c r="I1735" t="s">
        <v>2425</v>
      </c>
    </row>
    <row r="1736" spans="1:9" hidden="1">
      <c r="A1736" t="s">
        <v>173</v>
      </c>
      <c r="B1736" t="s">
        <v>213</v>
      </c>
      <c r="C1736" t="s">
        <v>218</v>
      </c>
      <c r="D1736" t="s">
        <v>213</v>
      </c>
      <c r="E1736" t="s">
        <v>260</v>
      </c>
      <c r="F1736">
        <v>1339</v>
      </c>
      <c r="G1736" t="s">
        <v>215</v>
      </c>
      <c r="H1736" t="s">
        <v>1033</v>
      </c>
      <c r="I1736" t="s">
        <v>2426</v>
      </c>
    </row>
    <row r="1737" spans="1:9" hidden="1">
      <c r="A1737" t="s">
        <v>173</v>
      </c>
      <c r="B1737" t="s">
        <v>213</v>
      </c>
      <c r="C1737" t="s">
        <v>218</v>
      </c>
      <c r="D1737" t="s">
        <v>213</v>
      </c>
      <c r="E1737" t="s">
        <v>334</v>
      </c>
      <c r="F1737">
        <v>1340</v>
      </c>
      <c r="G1737" t="s">
        <v>215</v>
      </c>
      <c r="H1737" t="s">
        <v>1130</v>
      </c>
      <c r="I1737" t="s">
        <v>2427</v>
      </c>
    </row>
    <row r="1738" spans="1:9" hidden="1">
      <c r="A1738" t="s">
        <v>173</v>
      </c>
      <c r="B1738" t="s">
        <v>213</v>
      </c>
      <c r="C1738" t="s">
        <v>218</v>
      </c>
      <c r="D1738" t="s">
        <v>213</v>
      </c>
      <c r="E1738" t="s">
        <v>334</v>
      </c>
      <c r="F1738">
        <v>1341</v>
      </c>
      <c r="G1738" t="s">
        <v>215</v>
      </c>
      <c r="H1738" t="s">
        <v>1262</v>
      </c>
      <c r="I1738" t="s">
        <v>2428</v>
      </c>
    </row>
    <row r="1739" spans="1:9" hidden="1">
      <c r="A1739" t="s">
        <v>173</v>
      </c>
      <c r="B1739" t="s">
        <v>213</v>
      </c>
      <c r="C1739" t="s">
        <v>218</v>
      </c>
      <c r="D1739" t="s">
        <v>213</v>
      </c>
      <c r="E1739" t="s">
        <v>334</v>
      </c>
      <c r="F1739">
        <v>1342</v>
      </c>
      <c r="G1739" t="s">
        <v>215</v>
      </c>
      <c r="H1739" t="s">
        <v>1260</v>
      </c>
      <c r="I1739" t="s">
        <v>2429</v>
      </c>
    </row>
    <row r="1740" spans="1:9" hidden="1">
      <c r="A1740" t="s">
        <v>173</v>
      </c>
      <c r="B1740" t="s">
        <v>213</v>
      </c>
      <c r="C1740" t="s">
        <v>218</v>
      </c>
      <c r="D1740" t="s">
        <v>213</v>
      </c>
      <c r="E1740" t="s">
        <v>334</v>
      </c>
      <c r="F1740">
        <v>1343</v>
      </c>
      <c r="G1740" t="s">
        <v>215</v>
      </c>
      <c r="H1740" t="s">
        <v>1029</v>
      </c>
      <c r="I1740" t="s">
        <v>2430</v>
      </c>
    </row>
    <row r="1741" spans="1:9" hidden="1">
      <c r="A1741" t="s">
        <v>173</v>
      </c>
      <c r="B1741" t="s">
        <v>213</v>
      </c>
      <c r="C1741" t="s">
        <v>218</v>
      </c>
      <c r="D1741" t="s">
        <v>213</v>
      </c>
      <c r="E1741" t="s">
        <v>334</v>
      </c>
      <c r="F1741">
        <v>1344</v>
      </c>
      <c r="G1741" t="s">
        <v>215</v>
      </c>
      <c r="H1741" t="s">
        <v>1031</v>
      </c>
      <c r="I1741" t="s">
        <v>2431</v>
      </c>
    </row>
    <row r="1742" spans="1:9">
      <c r="A1742" t="s">
        <v>173</v>
      </c>
      <c r="B1742" t="s">
        <v>253</v>
      </c>
      <c r="C1742" t="s">
        <v>256</v>
      </c>
      <c r="D1742" t="s">
        <v>253</v>
      </c>
      <c r="E1742" t="s">
        <v>260</v>
      </c>
      <c r="F1742">
        <v>1345</v>
      </c>
      <c r="G1742" t="s">
        <v>255</v>
      </c>
      <c r="H1742" t="s">
        <v>1890</v>
      </c>
      <c r="I1742" t="s">
        <v>2432</v>
      </c>
    </row>
    <row r="1743" spans="1:9">
      <c r="A1743" t="s">
        <v>173</v>
      </c>
      <c r="B1743" t="s">
        <v>253</v>
      </c>
      <c r="C1743" t="s">
        <v>256</v>
      </c>
      <c r="D1743" t="s">
        <v>253</v>
      </c>
      <c r="E1743" t="s">
        <v>260</v>
      </c>
      <c r="F1743">
        <v>1346</v>
      </c>
      <c r="G1743" t="s">
        <v>255</v>
      </c>
      <c r="H1743" t="s">
        <v>1892</v>
      </c>
      <c r="I1743" t="s">
        <v>2433</v>
      </c>
    </row>
    <row r="1744" spans="1:9">
      <c r="A1744" t="s">
        <v>173</v>
      </c>
      <c r="B1744" t="s">
        <v>253</v>
      </c>
      <c r="C1744" t="s">
        <v>256</v>
      </c>
      <c r="D1744" t="s">
        <v>253</v>
      </c>
      <c r="E1744" t="s">
        <v>260</v>
      </c>
      <c r="F1744">
        <v>1347</v>
      </c>
      <c r="G1744" t="s">
        <v>255</v>
      </c>
      <c r="H1744" t="s">
        <v>1894</v>
      </c>
      <c r="I1744" t="s">
        <v>2434</v>
      </c>
    </row>
    <row r="1745" spans="1:9">
      <c r="A1745" t="s">
        <v>173</v>
      </c>
      <c r="B1745" t="s">
        <v>253</v>
      </c>
      <c r="C1745" t="s">
        <v>256</v>
      </c>
      <c r="D1745" t="s">
        <v>253</v>
      </c>
      <c r="E1745" t="s">
        <v>260</v>
      </c>
      <c r="F1745">
        <v>1348</v>
      </c>
      <c r="G1745" t="s">
        <v>255</v>
      </c>
      <c r="H1745" t="s">
        <v>1596</v>
      </c>
      <c r="I1745" t="s">
        <v>2435</v>
      </c>
    </row>
    <row r="1746" spans="1:9">
      <c r="A1746" t="s">
        <v>173</v>
      </c>
      <c r="B1746" t="s">
        <v>253</v>
      </c>
      <c r="C1746" t="s">
        <v>256</v>
      </c>
      <c r="D1746" t="s">
        <v>253</v>
      </c>
      <c r="E1746" t="s">
        <v>260</v>
      </c>
      <c r="F1746">
        <v>1349</v>
      </c>
      <c r="G1746" t="s">
        <v>255</v>
      </c>
      <c r="H1746" t="s">
        <v>1839</v>
      </c>
      <c r="I1746" t="s">
        <v>2436</v>
      </c>
    </row>
    <row r="1747" spans="1:9">
      <c r="A1747" t="s">
        <v>173</v>
      </c>
      <c r="B1747" t="s">
        <v>253</v>
      </c>
      <c r="C1747" t="s">
        <v>256</v>
      </c>
      <c r="D1747" t="s">
        <v>253</v>
      </c>
      <c r="E1747" t="s">
        <v>260</v>
      </c>
      <c r="F1747">
        <v>1350</v>
      </c>
      <c r="G1747" t="s">
        <v>255</v>
      </c>
      <c r="H1747" t="s">
        <v>1330</v>
      </c>
      <c r="I1747" t="s">
        <v>2437</v>
      </c>
    </row>
    <row r="1748" spans="1:9">
      <c r="A1748" t="s">
        <v>173</v>
      </c>
      <c r="B1748" t="s">
        <v>253</v>
      </c>
      <c r="C1748" t="s">
        <v>256</v>
      </c>
      <c r="D1748" t="s">
        <v>253</v>
      </c>
      <c r="E1748" t="s">
        <v>334</v>
      </c>
      <c r="F1748">
        <v>1351</v>
      </c>
      <c r="G1748" t="s">
        <v>255</v>
      </c>
      <c r="H1748" t="s">
        <v>1042</v>
      </c>
      <c r="I1748" t="s">
        <v>2438</v>
      </c>
    </row>
    <row r="1749" spans="1:9">
      <c r="A1749" t="s">
        <v>173</v>
      </c>
      <c r="B1749" t="s">
        <v>253</v>
      </c>
      <c r="C1749" t="s">
        <v>256</v>
      </c>
      <c r="D1749" t="s">
        <v>253</v>
      </c>
      <c r="E1749" t="s">
        <v>334</v>
      </c>
      <c r="F1749">
        <v>1352</v>
      </c>
      <c r="G1749" t="s">
        <v>255</v>
      </c>
      <c r="H1749" t="s">
        <v>2314</v>
      </c>
      <c r="I1749" t="s">
        <v>2439</v>
      </c>
    </row>
    <row r="1750" spans="1:9">
      <c r="A1750" t="s">
        <v>173</v>
      </c>
      <c r="B1750" t="s">
        <v>253</v>
      </c>
      <c r="C1750" t="s">
        <v>256</v>
      </c>
      <c r="D1750" t="s">
        <v>253</v>
      </c>
      <c r="E1750" t="s">
        <v>334</v>
      </c>
      <c r="F1750">
        <v>1353</v>
      </c>
      <c r="G1750" t="s">
        <v>255</v>
      </c>
      <c r="H1750" t="s">
        <v>1330</v>
      </c>
      <c r="I1750" t="s">
        <v>2440</v>
      </c>
    </row>
    <row r="1751" spans="1:9">
      <c r="A1751" t="s">
        <v>173</v>
      </c>
      <c r="B1751" t="s">
        <v>245</v>
      </c>
      <c r="C1751" t="s">
        <v>248</v>
      </c>
      <c r="D1751" t="s">
        <v>245</v>
      </c>
      <c r="E1751" t="s">
        <v>260</v>
      </c>
      <c r="F1751">
        <v>1354</v>
      </c>
      <c r="G1751" t="s">
        <v>247</v>
      </c>
      <c r="H1751" t="s">
        <v>1551</v>
      </c>
      <c r="I1751" t="s">
        <v>2441</v>
      </c>
    </row>
    <row r="1752" spans="1:9">
      <c r="A1752" t="s">
        <v>173</v>
      </c>
      <c r="B1752" t="s">
        <v>245</v>
      </c>
      <c r="C1752" t="s">
        <v>248</v>
      </c>
      <c r="D1752" t="s">
        <v>245</v>
      </c>
      <c r="E1752" t="s">
        <v>260</v>
      </c>
      <c r="F1752">
        <v>1355</v>
      </c>
      <c r="G1752" t="s">
        <v>247</v>
      </c>
      <c r="H1752" t="s">
        <v>1152</v>
      </c>
      <c r="I1752" t="s">
        <v>2442</v>
      </c>
    </row>
    <row r="1753" spans="1:9">
      <c r="A1753" t="s">
        <v>173</v>
      </c>
      <c r="B1753" t="s">
        <v>245</v>
      </c>
      <c r="C1753" t="s">
        <v>248</v>
      </c>
      <c r="D1753" t="s">
        <v>245</v>
      </c>
      <c r="E1753" t="s">
        <v>334</v>
      </c>
      <c r="F1753">
        <v>1356</v>
      </c>
      <c r="G1753" t="s">
        <v>247</v>
      </c>
      <c r="H1753" t="s">
        <v>1150</v>
      </c>
      <c r="I1753" t="s">
        <v>2443</v>
      </c>
    </row>
    <row r="1754" spans="1:9">
      <c r="A1754" t="s">
        <v>173</v>
      </c>
      <c r="B1754" t="s">
        <v>245</v>
      </c>
      <c r="C1754" t="s">
        <v>248</v>
      </c>
      <c r="D1754" t="s">
        <v>245</v>
      </c>
      <c r="E1754" t="s">
        <v>334</v>
      </c>
      <c r="F1754">
        <v>1357</v>
      </c>
      <c r="G1754" t="s">
        <v>247</v>
      </c>
      <c r="H1754" t="s">
        <v>1152</v>
      </c>
      <c r="I1754" t="s">
        <v>2444</v>
      </c>
    </row>
    <row r="1755" spans="1:9" hidden="1">
      <c r="A1755" t="s">
        <v>173</v>
      </c>
      <c r="B1755" t="s">
        <v>235</v>
      </c>
      <c r="C1755" t="s">
        <v>238</v>
      </c>
      <c r="D1755" t="s">
        <v>235</v>
      </c>
      <c r="E1755" t="s">
        <v>260</v>
      </c>
      <c r="F1755">
        <v>1358</v>
      </c>
      <c r="G1755" t="s">
        <v>237</v>
      </c>
      <c r="H1755" t="s">
        <v>1073</v>
      </c>
      <c r="I1755" t="s">
        <v>2445</v>
      </c>
    </row>
    <row r="1756" spans="1:9" hidden="1">
      <c r="A1756" t="s">
        <v>173</v>
      </c>
      <c r="B1756" t="s">
        <v>235</v>
      </c>
      <c r="C1756" t="s">
        <v>238</v>
      </c>
      <c r="D1756" t="s">
        <v>235</v>
      </c>
      <c r="E1756" t="s">
        <v>260</v>
      </c>
      <c r="F1756">
        <v>1359</v>
      </c>
      <c r="G1756" t="s">
        <v>237</v>
      </c>
      <c r="H1756" t="s">
        <v>1075</v>
      </c>
      <c r="I1756" t="s">
        <v>2446</v>
      </c>
    </row>
    <row r="1757" spans="1:9" hidden="1">
      <c r="A1757" t="s">
        <v>173</v>
      </c>
      <c r="B1757" t="s">
        <v>235</v>
      </c>
      <c r="C1757" t="s">
        <v>238</v>
      </c>
      <c r="D1757" t="s">
        <v>235</v>
      </c>
      <c r="E1757" t="s">
        <v>260</v>
      </c>
      <c r="F1757">
        <v>1360</v>
      </c>
      <c r="G1757" t="s">
        <v>237</v>
      </c>
      <c r="H1757" t="s">
        <v>1077</v>
      </c>
      <c r="I1757" t="s">
        <v>2447</v>
      </c>
    </row>
    <row r="1758" spans="1:9" hidden="1">
      <c r="A1758" t="s">
        <v>173</v>
      </c>
      <c r="B1758" t="s">
        <v>235</v>
      </c>
      <c r="C1758" t="s">
        <v>238</v>
      </c>
      <c r="D1758" t="s">
        <v>235</v>
      </c>
      <c r="E1758" t="s">
        <v>260</v>
      </c>
      <c r="F1758">
        <v>1361</v>
      </c>
      <c r="G1758" t="s">
        <v>237</v>
      </c>
      <c r="H1758" t="s">
        <v>1955</v>
      </c>
      <c r="I1758" t="s">
        <v>2448</v>
      </c>
    </row>
    <row r="1759" spans="1:9" hidden="1">
      <c r="A1759" t="s">
        <v>173</v>
      </c>
      <c r="B1759" t="s">
        <v>235</v>
      </c>
      <c r="C1759" t="s">
        <v>238</v>
      </c>
      <c r="D1759" t="s">
        <v>235</v>
      </c>
      <c r="E1759" t="s">
        <v>260</v>
      </c>
      <c r="F1759">
        <v>1362</v>
      </c>
      <c r="G1759" t="s">
        <v>237</v>
      </c>
      <c r="H1759" t="s">
        <v>1444</v>
      </c>
      <c r="I1759" t="s">
        <v>2449</v>
      </c>
    </row>
    <row r="1760" spans="1:9" hidden="1">
      <c r="A1760" t="s">
        <v>173</v>
      </c>
      <c r="B1760" t="s">
        <v>235</v>
      </c>
      <c r="C1760" t="s">
        <v>238</v>
      </c>
      <c r="D1760" t="s">
        <v>235</v>
      </c>
      <c r="E1760" t="s">
        <v>260</v>
      </c>
      <c r="F1760">
        <v>1363</v>
      </c>
      <c r="G1760" t="s">
        <v>237</v>
      </c>
      <c r="H1760" t="s">
        <v>1081</v>
      </c>
      <c r="I1760" t="s">
        <v>1391</v>
      </c>
    </row>
    <row r="1761" spans="1:9" hidden="1">
      <c r="A1761" t="s">
        <v>173</v>
      </c>
      <c r="B1761" t="s">
        <v>235</v>
      </c>
      <c r="C1761" t="s">
        <v>238</v>
      </c>
      <c r="D1761" t="s">
        <v>235</v>
      </c>
      <c r="E1761" t="s">
        <v>334</v>
      </c>
      <c r="F1761">
        <v>1364</v>
      </c>
      <c r="G1761" t="s">
        <v>237</v>
      </c>
      <c r="H1761" t="s">
        <v>2450</v>
      </c>
      <c r="I1761" t="s">
        <v>2451</v>
      </c>
    </row>
    <row r="1762" spans="1:9" hidden="1">
      <c r="A1762" t="s">
        <v>173</v>
      </c>
      <c r="B1762" t="s">
        <v>235</v>
      </c>
      <c r="C1762" t="s">
        <v>238</v>
      </c>
      <c r="D1762" t="s">
        <v>235</v>
      </c>
      <c r="E1762" t="s">
        <v>334</v>
      </c>
      <c r="F1762">
        <v>1365</v>
      </c>
      <c r="G1762" t="s">
        <v>237</v>
      </c>
      <c r="H1762" t="s">
        <v>1075</v>
      </c>
      <c r="I1762" t="s">
        <v>2452</v>
      </c>
    </row>
    <row r="1763" spans="1:9" hidden="1">
      <c r="A1763" t="s">
        <v>173</v>
      </c>
      <c r="B1763" t="s">
        <v>235</v>
      </c>
      <c r="C1763" t="s">
        <v>238</v>
      </c>
      <c r="D1763" t="s">
        <v>235</v>
      </c>
      <c r="E1763" t="s">
        <v>334</v>
      </c>
      <c r="F1763">
        <v>1366</v>
      </c>
      <c r="G1763" t="s">
        <v>237</v>
      </c>
      <c r="H1763" t="s">
        <v>1079</v>
      </c>
      <c r="I1763" t="s">
        <v>2453</v>
      </c>
    </row>
    <row r="1764" spans="1:9" hidden="1">
      <c r="A1764" t="s">
        <v>173</v>
      </c>
      <c r="B1764" t="s">
        <v>235</v>
      </c>
      <c r="C1764" t="s">
        <v>238</v>
      </c>
      <c r="D1764" t="s">
        <v>235</v>
      </c>
      <c r="E1764" t="s">
        <v>334</v>
      </c>
      <c r="F1764">
        <v>1367</v>
      </c>
      <c r="G1764" t="s">
        <v>237</v>
      </c>
      <c r="H1764" t="s">
        <v>1081</v>
      </c>
      <c r="I1764" t="s">
        <v>2454</v>
      </c>
    </row>
    <row r="1765" spans="1:9" hidden="1">
      <c r="A1765" t="s">
        <v>173</v>
      </c>
      <c r="B1765" t="s">
        <v>231</v>
      </c>
      <c r="C1765" t="s">
        <v>244</v>
      </c>
      <c r="D1765" t="s">
        <v>231</v>
      </c>
      <c r="E1765" t="s">
        <v>260</v>
      </c>
      <c r="F1765">
        <v>1368</v>
      </c>
      <c r="G1765" t="s">
        <v>233</v>
      </c>
      <c r="H1765" t="s">
        <v>1230</v>
      </c>
      <c r="I1765" t="s">
        <v>2455</v>
      </c>
    </row>
    <row r="1766" spans="1:9" hidden="1">
      <c r="A1766" t="s">
        <v>173</v>
      </c>
      <c r="B1766" t="s">
        <v>231</v>
      </c>
      <c r="C1766" t="s">
        <v>244</v>
      </c>
      <c r="D1766" t="s">
        <v>231</v>
      </c>
      <c r="E1766" t="s">
        <v>260</v>
      </c>
      <c r="F1766">
        <v>1369</v>
      </c>
      <c r="G1766" t="s">
        <v>233</v>
      </c>
      <c r="H1766" t="s">
        <v>1232</v>
      </c>
      <c r="I1766" t="s">
        <v>1716</v>
      </c>
    </row>
    <row r="1767" spans="1:9" hidden="1">
      <c r="A1767" t="s">
        <v>173</v>
      </c>
      <c r="B1767" t="s">
        <v>231</v>
      </c>
      <c r="C1767" t="s">
        <v>244</v>
      </c>
      <c r="D1767" t="s">
        <v>231</v>
      </c>
      <c r="E1767" t="s">
        <v>260</v>
      </c>
      <c r="F1767">
        <v>1370</v>
      </c>
      <c r="G1767" t="s">
        <v>233</v>
      </c>
      <c r="H1767" t="s">
        <v>1096</v>
      </c>
      <c r="I1767" t="s">
        <v>2456</v>
      </c>
    </row>
    <row r="1768" spans="1:9" hidden="1">
      <c r="A1768" t="s">
        <v>173</v>
      </c>
      <c r="B1768" t="s">
        <v>231</v>
      </c>
      <c r="C1768" t="s">
        <v>244</v>
      </c>
      <c r="D1768" t="s">
        <v>231</v>
      </c>
      <c r="E1768" t="s">
        <v>260</v>
      </c>
      <c r="F1768">
        <v>1371</v>
      </c>
      <c r="G1768" t="s">
        <v>233</v>
      </c>
      <c r="H1768" t="s">
        <v>1090</v>
      </c>
      <c r="I1768" t="s">
        <v>2457</v>
      </c>
    </row>
    <row r="1769" spans="1:9" hidden="1">
      <c r="A1769" t="s">
        <v>173</v>
      </c>
      <c r="B1769" t="s">
        <v>231</v>
      </c>
      <c r="C1769" t="s">
        <v>244</v>
      </c>
      <c r="D1769" t="s">
        <v>231</v>
      </c>
      <c r="E1769" t="s">
        <v>260</v>
      </c>
      <c r="F1769">
        <v>1372</v>
      </c>
      <c r="G1769" t="s">
        <v>233</v>
      </c>
      <c r="H1769" t="s">
        <v>1167</v>
      </c>
      <c r="I1769" t="s">
        <v>2458</v>
      </c>
    </row>
    <row r="1770" spans="1:9" hidden="1">
      <c r="A1770" t="s">
        <v>173</v>
      </c>
      <c r="B1770" t="s">
        <v>231</v>
      </c>
      <c r="C1770" t="s">
        <v>244</v>
      </c>
      <c r="D1770" t="s">
        <v>231</v>
      </c>
      <c r="E1770" t="s">
        <v>260</v>
      </c>
      <c r="F1770">
        <v>1373</v>
      </c>
      <c r="G1770" t="s">
        <v>233</v>
      </c>
      <c r="H1770" t="s">
        <v>1169</v>
      </c>
      <c r="I1770" t="s">
        <v>2459</v>
      </c>
    </row>
    <row r="1771" spans="1:9" hidden="1">
      <c r="A1771" t="s">
        <v>173</v>
      </c>
      <c r="B1771" t="s">
        <v>231</v>
      </c>
      <c r="C1771" t="s">
        <v>244</v>
      </c>
      <c r="D1771" t="s">
        <v>231</v>
      </c>
      <c r="E1771" t="s">
        <v>260</v>
      </c>
      <c r="F1771">
        <v>1374</v>
      </c>
      <c r="G1771" t="s">
        <v>233</v>
      </c>
      <c r="H1771" t="s">
        <v>1092</v>
      </c>
      <c r="I1771" t="s">
        <v>2460</v>
      </c>
    </row>
    <row r="1772" spans="1:9" hidden="1">
      <c r="A1772" t="s">
        <v>173</v>
      </c>
      <c r="B1772" t="s">
        <v>231</v>
      </c>
      <c r="C1772" t="s">
        <v>244</v>
      </c>
      <c r="D1772" t="s">
        <v>231</v>
      </c>
      <c r="E1772" t="s">
        <v>334</v>
      </c>
      <c r="F1772">
        <v>1375</v>
      </c>
      <c r="G1772" t="s">
        <v>233</v>
      </c>
      <c r="H1772" t="s">
        <v>1096</v>
      </c>
      <c r="I1772" t="s">
        <v>2461</v>
      </c>
    </row>
    <row r="1773" spans="1:9" hidden="1">
      <c r="A1773" t="s">
        <v>173</v>
      </c>
      <c r="B1773" t="s">
        <v>231</v>
      </c>
      <c r="C1773" t="s">
        <v>244</v>
      </c>
      <c r="D1773" t="s">
        <v>231</v>
      </c>
      <c r="E1773" t="s">
        <v>334</v>
      </c>
      <c r="F1773">
        <v>1376</v>
      </c>
      <c r="G1773" t="s">
        <v>233</v>
      </c>
      <c r="H1773" t="s">
        <v>1232</v>
      </c>
      <c r="I1773" t="s">
        <v>2462</v>
      </c>
    </row>
    <row r="1774" spans="1:9" hidden="1">
      <c r="A1774" t="s">
        <v>173</v>
      </c>
      <c r="B1774" t="s">
        <v>231</v>
      </c>
      <c r="C1774" t="s">
        <v>244</v>
      </c>
      <c r="D1774" t="s">
        <v>231</v>
      </c>
      <c r="E1774" t="s">
        <v>334</v>
      </c>
      <c r="F1774">
        <v>1377</v>
      </c>
      <c r="G1774" t="s">
        <v>233</v>
      </c>
      <c r="H1774" t="s">
        <v>1090</v>
      </c>
      <c r="I1774" t="s">
        <v>1300</v>
      </c>
    </row>
    <row r="1775" spans="1:9" hidden="1">
      <c r="A1775" t="s">
        <v>173</v>
      </c>
      <c r="B1775" t="s">
        <v>231</v>
      </c>
      <c r="C1775" t="s">
        <v>244</v>
      </c>
      <c r="D1775" t="s">
        <v>231</v>
      </c>
      <c r="E1775" t="s">
        <v>334</v>
      </c>
      <c r="F1775">
        <v>1378</v>
      </c>
      <c r="G1775" t="s">
        <v>233</v>
      </c>
      <c r="H1775" t="s">
        <v>1167</v>
      </c>
      <c r="I1775" t="s">
        <v>2463</v>
      </c>
    </row>
    <row r="1776" spans="1:9" hidden="1">
      <c r="A1776" t="s">
        <v>173</v>
      </c>
      <c r="B1776" t="s">
        <v>231</v>
      </c>
      <c r="C1776" t="s">
        <v>244</v>
      </c>
      <c r="D1776" t="s">
        <v>231</v>
      </c>
      <c r="E1776" t="s">
        <v>334</v>
      </c>
      <c r="F1776">
        <v>1379</v>
      </c>
      <c r="G1776" t="s">
        <v>233</v>
      </c>
      <c r="H1776" t="s">
        <v>1092</v>
      </c>
      <c r="I1776" t="s">
        <v>1237</v>
      </c>
    </row>
    <row r="1777" spans="1:9" hidden="1">
      <c r="A1777" t="s">
        <v>173</v>
      </c>
      <c r="B1777" t="s">
        <v>209</v>
      </c>
      <c r="C1777" t="s">
        <v>242</v>
      </c>
      <c r="D1777" t="s">
        <v>209</v>
      </c>
      <c r="E1777" t="s">
        <v>260</v>
      </c>
      <c r="F1777">
        <v>1380</v>
      </c>
      <c r="G1777" t="s">
        <v>211</v>
      </c>
      <c r="H1777" t="s">
        <v>1243</v>
      </c>
      <c r="I1777" t="s">
        <v>2464</v>
      </c>
    </row>
    <row r="1778" spans="1:9" hidden="1">
      <c r="A1778" t="s">
        <v>173</v>
      </c>
      <c r="B1778" t="s">
        <v>209</v>
      </c>
      <c r="C1778" t="s">
        <v>242</v>
      </c>
      <c r="D1778" t="s">
        <v>209</v>
      </c>
      <c r="E1778" t="s">
        <v>260</v>
      </c>
      <c r="F1778">
        <v>1381</v>
      </c>
      <c r="G1778" t="s">
        <v>211</v>
      </c>
      <c r="H1778" t="s">
        <v>1104</v>
      </c>
      <c r="I1778" t="s">
        <v>2465</v>
      </c>
    </row>
    <row r="1779" spans="1:9" hidden="1">
      <c r="A1779" t="s">
        <v>173</v>
      </c>
      <c r="B1779" t="s">
        <v>209</v>
      </c>
      <c r="C1779" t="s">
        <v>242</v>
      </c>
      <c r="D1779" t="s">
        <v>209</v>
      </c>
      <c r="E1779" t="s">
        <v>260</v>
      </c>
      <c r="F1779">
        <v>1382</v>
      </c>
      <c r="G1779" t="s">
        <v>211</v>
      </c>
      <c r="H1779" t="s">
        <v>1106</v>
      </c>
      <c r="I1779" t="s">
        <v>2466</v>
      </c>
    </row>
    <row r="1780" spans="1:9" hidden="1">
      <c r="A1780" t="s">
        <v>173</v>
      </c>
      <c r="B1780" t="s">
        <v>209</v>
      </c>
      <c r="C1780" t="s">
        <v>242</v>
      </c>
      <c r="D1780" t="s">
        <v>209</v>
      </c>
      <c r="E1780" t="s">
        <v>260</v>
      </c>
      <c r="F1780">
        <v>1383</v>
      </c>
      <c r="G1780" t="s">
        <v>211</v>
      </c>
      <c r="H1780" t="s">
        <v>1108</v>
      </c>
      <c r="I1780" t="s">
        <v>2467</v>
      </c>
    </row>
    <row r="1781" spans="1:9" hidden="1">
      <c r="A1781" t="s">
        <v>173</v>
      </c>
      <c r="B1781" t="s">
        <v>209</v>
      </c>
      <c r="C1781" t="s">
        <v>242</v>
      </c>
      <c r="D1781" t="s">
        <v>209</v>
      </c>
      <c r="E1781" t="s">
        <v>260</v>
      </c>
      <c r="F1781">
        <v>1384</v>
      </c>
      <c r="G1781" t="s">
        <v>211</v>
      </c>
      <c r="H1781" t="s">
        <v>1110</v>
      </c>
      <c r="I1781" t="s">
        <v>2468</v>
      </c>
    </row>
    <row r="1782" spans="1:9" hidden="1">
      <c r="A1782" t="s">
        <v>173</v>
      </c>
      <c r="B1782" t="s">
        <v>209</v>
      </c>
      <c r="C1782" t="s">
        <v>242</v>
      </c>
      <c r="D1782" t="s">
        <v>209</v>
      </c>
      <c r="E1782" t="s">
        <v>260</v>
      </c>
      <c r="F1782">
        <v>1385</v>
      </c>
      <c r="G1782" t="s">
        <v>211</v>
      </c>
      <c r="H1782" t="s">
        <v>1112</v>
      </c>
      <c r="I1782" t="s">
        <v>2469</v>
      </c>
    </row>
    <row r="1783" spans="1:9" hidden="1">
      <c r="A1783" t="s">
        <v>173</v>
      </c>
      <c r="B1783" t="s">
        <v>209</v>
      </c>
      <c r="C1783" t="s">
        <v>242</v>
      </c>
      <c r="D1783" t="s">
        <v>209</v>
      </c>
      <c r="E1783" t="s">
        <v>260</v>
      </c>
      <c r="F1783">
        <v>1386</v>
      </c>
      <c r="G1783" t="s">
        <v>211</v>
      </c>
      <c r="H1783" t="s">
        <v>1114</v>
      </c>
      <c r="I1783" t="s">
        <v>2470</v>
      </c>
    </row>
    <row r="1784" spans="1:9" hidden="1">
      <c r="A1784" t="s">
        <v>173</v>
      </c>
      <c r="B1784" t="s">
        <v>209</v>
      </c>
      <c r="C1784" t="s">
        <v>242</v>
      </c>
      <c r="D1784" t="s">
        <v>209</v>
      </c>
      <c r="E1784" t="s">
        <v>334</v>
      </c>
      <c r="F1784">
        <v>1387</v>
      </c>
      <c r="G1784" t="s">
        <v>211</v>
      </c>
      <c r="H1784" t="s">
        <v>1104</v>
      </c>
      <c r="I1784" t="s">
        <v>2471</v>
      </c>
    </row>
    <row r="1785" spans="1:9" hidden="1">
      <c r="A1785" t="s">
        <v>173</v>
      </c>
      <c r="B1785" t="s">
        <v>209</v>
      </c>
      <c r="C1785" t="s">
        <v>242</v>
      </c>
      <c r="D1785" t="s">
        <v>209</v>
      </c>
      <c r="E1785" t="s">
        <v>334</v>
      </c>
      <c r="F1785">
        <v>1388</v>
      </c>
      <c r="G1785" t="s">
        <v>211</v>
      </c>
      <c r="H1785" t="s">
        <v>1110</v>
      </c>
      <c r="I1785" t="s">
        <v>2087</v>
      </c>
    </row>
    <row r="1786" spans="1:9" hidden="1">
      <c r="A1786" t="s">
        <v>173</v>
      </c>
      <c r="B1786" t="s">
        <v>209</v>
      </c>
      <c r="C1786" t="s">
        <v>242</v>
      </c>
      <c r="D1786" t="s">
        <v>209</v>
      </c>
      <c r="E1786" t="s">
        <v>334</v>
      </c>
      <c r="F1786">
        <v>1389</v>
      </c>
      <c r="G1786" t="s">
        <v>211</v>
      </c>
      <c r="H1786" t="s">
        <v>1112</v>
      </c>
      <c r="I1786" t="s">
        <v>2472</v>
      </c>
    </row>
    <row r="1787" spans="1:9">
      <c r="A1787" t="s">
        <v>173</v>
      </c>
      <c r="B1787" t="s">
        <v>225</v>
      </c>
      <c r="C1787" t="s">
        <v>230</v>
      </c>
      <c r="D1787" t="s">
        <v>225</v>
      </c>
      <c r="E1787" t="s">
        <v>260</v>
      </c>
      <c r="F1787">
        <v>1390</v>
      </c>
      <c r="G1787" t="s">
        <v>227</v>
      </c>
      <c r="H1787" t="s">
        <v>1119</v>
      </c>
      <c r="I1787" t="s">
        <v>2473</v>
      </c>
    </row>
    <row r="1788" spans="1:9">
      <c r="A1788" t="s">
        <v>173</v>
      </c>
      <c r="B1788" t="s">
        <v>225</v>
      </c>
      <c r="C1788" t="s">
        <v>230</v>
      </c>
      <c r="D1788" t="s">
        <v>225</v>
      </c>
      <c r="E1788" t="s">
        <v>260</v>
      </c>
      <c r="F1788">
        <v>1391</v>
      </c>
      <c r="G1788" t="s">
        <v>227</v>
      </c>
      <c r="H1788" t="s">
        <v>1121</v>
      </c>
      <c r="I1788" t="s">
        <v>2474</v>
      </c>
    </row>
    <row r="1789" spans="1:9">
      <c r="A1789" t="s">
        <v>173</v>
      </c>
      <c r="B1789" t="s">
        <v>225</v>
      </c>
      <c r="C1789" t="s">
        <v>230</v>
      </c>
      <c r="D1789" t="s">
        <v>225</v>
      </c>
      <c r="E1789" t="s">
        <v>260</v>
      </c>
      <c r="F1789">
        <v>1392</v>
      </c>
      <c r="G1789" t="s">
        <v>227</v>
      </c>
      <c r="H1789" t="s">
        <v>1123</v>
      </c>
      <c r="I1789" t="s">
        <v>2475</v>
      </c>
    </row>
    <row r="1790" spans="1:9">
      <c r="A1790" t="s">
        <v>173</v>
      </c>
      <c r="B1790" t="s">
        <v>225</v>
      </c>
      <c r="C1790" t="s">
        <v>230</v>
      </c>
      <c r="D1790" t="s">
        <v>225</v>
      </c>
      <c r="E1790" t="s">
        <v>334</v>
      </c>
      <c r="F1790">
        <v>1393</v>
      </c>
      <c r="G1790" t="s">
        <v>227</v>
      </c>
      <c r="H1790" t="s">
        <v>1119</v>
      </c>
      <c r="I1790" t="s">
        <v>2476</v>
      </c>
    </row>
    <row r="1791" spans="1:9">
      <c r="A1791" t="s">
        <v>173</v>
      </c>
      <c r="B1791" t="s">
        <v>225</v>
      </c>
      <c r="C1791" t="s">
        <v>230</v>
      </c>
      <c r="D1791" t="s">
        <v>225</v>
      </c>
      <c r="E1791" t="s">
        <v>334</v>
      </c>
      <c r="F1791">
        <v>1394</v>
      </c>
      <c r="G1791" t="s">
        <v>227</v>
      </c>
      <c r="H1791" t="s">
        <v>1121</v>
      </c>
      <c r="I1791" t="s">
        <v>2477</v>
      </c>
    </row>
    <row r="1792" spans="1:9">
      <c r="A1792" t="s">
        <v>173</v>
      </c>
      <c r="B1792" t="s">
        <v>225</v>
      </c>
      <c r="C1792" t="s">
        <v>230</v>
      </c>
      <c r="D1792" t="s">
        <v>225</v>
      </c>
      <c r="E1792" t="s">
        <v>334</v>
      </c>
      <c r="F1792">
        <v>1395</v>
      </c>
      <c r="G1792" t="s">
        <v>227</v>
      </c>
      <c r="H1792" t="s">
        <v>1123</v>
      </c>
      <c r="I1792" t="s">
        <v>1423</v>
      </c>
    </row>
    <row r="1793" spans="1:9" hidden="1">
      <c r="A1793" t="s">
        <v>175</v>
      </c>
      <c r="B1793" t="s">
        <v>213</v>
      </c>
      <c r="C1793" t="s">
        <v>218</v>
      </c>
      <c r="D1793" t="s">
        <v>213</v>
      </c>
      <c r="E1793" t="s">
        <v>260</v>
      </c>
      <c r="F1793">
        <v>1396</v>
      </c>
      <c r="G1793" t="s">
        <v>215</v>
      </c>
      <c r="H1793" t="s">
        <v>1035</v>
      </c>
      <c r="I1793" t="s">
        <v>2478</v>
      </c>
    </row>
    <row r="1794" spans="1:9" hidden="1">
      <c r="A1794" t="s">
        <v>175</v>
      </c>
      <c r="B1794" t="s">
        <v>213</v>
      </c>
      <c r="C1794" t="s">
        <v>218</v>
      </c>
      <c r="D1794" t="s">
        <v>213</v>
      </c>
      <c r="E1794" t="s">
        <v>260</v>
      </c>
      <c r="F1794">
        <v>1397</v>
      </c>
      <c r="G1794" t="s">
        <v>215</v>
      </c>
      <c r="H1794" t="s">
        <v>1130</v>
      </c>
      <c r="I1794" t="s">
        <v>2479</v>
      </c>
    </row>
    <row r="1795" spans="1:9" hidden="1">
      <c r="A1795" t="s">
        <v>175</v>
      </c>
      <c r="B1795" t="s">
        <v>213</v>
      </c>
      <c r="C1795" t="s">
        <v>218</v>
      </c>
      <c r="D1795" t="s">
        <v>213</v>
      </c>
      <c r="E1795" t="s">
        <v>260</v>
      </c>
      <c r="F1795">
        <v>1398</v>
      </c>
      <c r="G1795" t="s">
        <v>215</v>
      </c>
      <c r="H1795" t="s">
        <v>1027</v>
      </c>
      <c r="I1795" t="s">
        <v>2480</v>
      </c>
    </row>
    <row r="1796" spans="1:9" hidden="1">
      <c r="A1796" t="s">
        <v>175</v>
      </c>
      <c r="B1796" t="s">
        <v>213</v>
      </c>
      <c r="C1796" t="s">
        <v>218</v>
      </c>
      <c r="D1796" t="s">
        <v>213</v>
      </c>
      <c r="E1796" t="s">
        <v>260</v>
      </c>
      <c r="F1796">
        <v>1399</v>
      </c>
      <c r="G1796" t="s">
        <v>215</v>
      </c>
      <c r="H1796" t="s">
        <v>1256</v>
      </c>
      <c r="I1796" t="s">
        <v>2481</v>
      </c>
    </row>
    <row r="1797" spans="1:9" hidden="1">
      <c r="A1797" t="s">
        <v>175</v>
      </c>
      <c r="B1797" t="s">
        <v>213</v>
      </c>
      <c r="C1797" t="s">
        <v>218</v>
      </c>
      <c r="D1797" t="s">
        <v>213</v>
      </c>
      <c r="E1797" t="s">
        <v>260</v>
      </c>
      <c r="F1797">
        <v>1400</v>
      </c>
      <c r="G1797" t="s">
        <v>215</v>
      </c>
      <c r="H1797" t="s">
        <v>1479</v>
      </c>
      <c r="I1797" t="s">
        <v>1645</v>
      </c>
    </row>
    <row r="1798" spans="1:9" hidden="1">
      <c r="A1798" t="s">
        <v>175</v>
      </c>
      <c r="B1798" t="s">
        <v>213</v>
      </c>
      <c r="C1798" t="s">
        <v>218</v>
      </c>
      <c r="D1798" t="s">
        <v>213</v>
      </c>
      <c r="E1798" t="s">
        <v>334</v>
      </c>
      <c r="F1798">
        <v>1401</v>
      </c>
      <c r="G1798" t="s">
        <v>215</v>
      </c>
      <c r="H1798" t="s">
        <v>1035</v>
      </c>
      <c r="I1798" t="s">
        <v>2482</v>
      </c>
    </row>
    <row r="1799" spans="1:9" hidden="1">
      <c r="A1799" t="s">
        <v>175</v>
      </c>
      <c r="B1799" t="s">
        <v>213</v>
      </c>
      <c r="C1799" t="s">
        <v>218</v>
      </c>
      <c r="D1799" t="s">
        <v>213</v>
      </c>
      <c r="E1799" t="s">
        <v>334</v>
      </c>
      <c r="F1799">
        <v>1402</v>
      </c>
      <c r="G1799" t="s">
        <v>215</v>
      </c>
      <c r="H1799" t="s">
        <v>1130</v>
      </c>
      <c r="I1799" t="s">
        <v>2483</v>
      </c>
    </row>
    <row r="1800" spans="1:9" hidden="1">
      <c r="A1800" t="s">
        <v>175</v>
      </c>
      <c r="B1800" t="s">
        <v>213</v>
      </c>
      <c r="C1800" t="s">
        <v>218</v>
      </c>
      <c r="D1800" t="s">
        <v>213</v>
      </c>
      <c r="E1800" t="s">
        <v>334</v>
      </c>
      <c r="F1800">
        <v>1403</v>
      </c>
      <c r="G1800" t="s">
        <v>215</v>
      </c>
      <c r="H1800" t="s">
        <v>1027</v>
      </c>
      <c r="I1800" t="s">
        <v>2484</v>
      </c>
    </row>
    <row r="1801" spans="1:9" hidden="1">
      <c r="A1801" t="s">
        <v>175</v>
      </c>
      <c r="B1801" t="s">
        <v>213</v>
      </c>
      <c r="C1801" t="s">
        <v>218</v>
      </c>
      <c r="D1801" t="s">
        <v>213</v>
      </c>
      <c r="E1801" t="s">
        <v>334</v>
      </c>
      <c r="F1801">
        <v>1404</v>
      </c>
      <c r="G1801" t="s">
        <v>215</v>
      </c>
      <c r="H1801" t="s">
        <v>1031</v>
      </c>
      <c r="I1801" t="s">
        <v>2485</v>
      </c>
    </row>
    <row r="1802" spans="1:9" hidden="1">
      <c r="A1802" t="s">
        <v>175</v>
      </c>
      <c r="B1802" t="s">
        <v>213</v>
      </c>
      <c r="C1802" t="s">
        <v>218</v>
      </c>
      <c r="D1802" t="s">
        <v>213</v>
      </c>
      <c r="E1802" t="s">
        <v>334</v>
      </c>
      <c r="F1802">
        <v>1405</v>
      </c>
      <c r="G1802" t="s">
        <v>215</v>
      </c>
      <c r="H1802" t="s">
        <v>1033</v>
      </c>
      <c r="I1802" t="s">
        <v>2486</v>
      </c>
    </row>
    <row r="1803" spans="1:9">
      <c r="A1803" t="s">
        <v>175</v>
      </c>
      <c r="B1803" t="s">
        <v>253</v>
      </c>
      <c r="C1803" t="s">
        <v>256</v>
      </c>
      <c r="D1803" t="s">
        <v>253</v>
      </c>
      <c r="E1803" t="s">
        <v>260</v>
      </c>
      <c r="F1803">
        <v>1406</v>
      </c>
      <c r="G1803" t="s">
        <v>255</v>
      </c>
      <c r="H1803" t="s">
        <v>1042</v>
      </c>
      <c r="I1803" t="s">
        <v>2487</v>
      </c>
    </row>
    <row r="1804" spans="1:9">
      <c r="A1804" t="s">
        <v>175</v>
      </c>
      <c r="B1804" t="s">
        <v>253</v>
      </c>
      <c r="C1804" t="s">
        <v>256</v>
      </c>
      <c r="D1804" t="s">
        <v>253</v>
      </c>
      <c r="E1804" t="s">
        <v>260</v>
      </c>
      <c r="F1804">
        <v>1407</v>
      </c>
      <c r="G1804" t="s">
        <v>255</v>
      </c>
      <c r="H1804" t="s">
        <v>2000</v>
      </c>
      <c r="I1804" t="s">
        <v>2488</v>
      </c>
    </row>
    <row r="1805" spans="1:9">
      <c r="A1805" t="s">
        <v>175</v>
      </c>
      <c r="B1805" t="s">
        <v>253</v>
      </c>
      <c r="C1805" t="s">
        <v>256</v>
      </c>
      <c r="D1805" t="s">
        <v>253</v>
      </c>
      <c r="E1805" t="s">
        <v>260</v>
      </c>
      <c r="F1805">
        <v>1408</v>
      </c>
      <c r="G1805" t="s">
        <v>255</v>
      </c>
      <c r="H1805" t="s">
        <v>1050</v>
      </c>
      <c r="I1805" t="s">
        <v>2489</v>
      </c>
    </row>
    <row r="1806" spans="1:9">
      <c r="A1806" t="s">
        <v>175</v>
      </c>
      <c r="B1806" t="s">
        <v>253</v>
      </c>
      <c r="C1806" t="s">
        <v>256</v>
      </c>
      <c r="D1806" t="s">
        <v>253</v>
      </c>
      <c r="E1806" t="s">
        <v>334</v>
      </c>
      <c r="F1806">
        <v>1409</v>
      </c>
      <c r="G1806" t="s">
        <v>255</v>
      </c>
      <c r="H1806" t="s">
        <v>1042</v>
      </c>
      <c r="I1806" t="s">
        <v>2490</v>
      </c>
    </row>
    <row r="1807" spans="1:9">
      <c r="A1807" t="s">
        <v>175</v>
      </c>
      <c r="B1807" t="s">
        <v>253</v>
      </c>
      <c r="C1807" t="s">
        <v>256</v>
      </c>
      <c r="D1807" t="s">
        <v>253</v>
      </c>
      <c r="E1807" t="s">
        <v>334</v>
      </c>
      <c r="F1807">
        <v>1410</v>
      </c>
      <c r="G1807" t="s">
        <v>255</v>
      </c>
      <c r="H1807" t="s">
        <v>1050</v>
      </c>
      <c r="I1807" t="s">
        <v>1760</v>
      </c>
    </row>
    <row r="1808" spans="1:9">
      <c r="A1808" t="s">
        <v>175</v>
      </c>
      <c r="B1808" t="s">
        <v>245</v>
      </c>
      <c r="C1808" t="s">
        <v>248</v>
      </c>
      <c r="D1808" t="s">
        <v>245</v>
      </c>
      <c r="E1808" t="s">
        <v>260</v>
      </c>
      <c r="F1808">
        <v>1411</v>
      </c>
      <c r="G1808" t="s">
        <v>247</v>
      </c>
      <c r="H1808" t="s">
        <v>1067</v>
      </c>
      <c r="I1808" t="s">
        <v>2491</v>
      </c>
    </row>
    <row r="1809" spans="1:9">
      <c r="A1809" t="s">
        <v>175</v>
      </c>
      <c r="B1809" t="s">
        <v>245</v>
      </c>
      <c r="C1809" t="s">
        <v>248</v>
      </c>
      <c r="D1809" t="s">
        <v>245</v>
      </c>
      <c r="E1809" t="s">
        <v>334</v>
      </c>
      <c r="F1809">
        <v>1412</v>
      </c>
      <c r="G1809" t="s">
        <v>247</v>
      </c>
      <c r="H1809" t="s">
        <v>1067</v>
      </c>
      <c r="I1809" t="s">
        <v>2492</v>
      </c>
    </row>
    <row r="1810" spans="1:9">
      <c r="A1810" t="s">
        <v>175</v>
      </c>
      <c r="B1810" t="s">
        <v>245</v>
      </c>
      <c r="C1810" t="s">
        <v>248</v>
      </c>
      <c r="D1810" t="s">
        <v>245</v>
      </c>
      <c r="E1810" t="s">
        <v>334</v>
      </c>
      <c r="F1810">
        <v>1413</v>
      </c>
      <c r="G1810" t="s">
        <v>247</v>
      </c>
      <c r="H1810" t="s">
        <v>1280</v>
      </c>
      <c r="I1810" t="s">
        <v>2493</v>
      </c>
    </row>
    <row r="1811" spans="1:9">
      <c r="A1811" t="s">
        <v>175</v>
      </c>
      <c r="B1811" t="s">
        <v>245</v>
      </c>
      <c r="C1811" t="s">
        <v>248</v>
      </c>
      <c r="D1811" t="s">
        <v>245</v>
      </c>
      <c r="E1811" t="s">
        <v>334</v>
      </c>
      <c r="F1811">
        <v>1414</v>
      </c>
      <c r="G1811" t="s">
        <v>247</v>
      </c>
      <c r="H1811" t="s">
        <v>1071</v>
      </c>
      <c r="I1811" t="s">
        <v>1763</v>
      </c>
    </row>
    <row r="1812" spans="1:9" hidden="1">
      <c r="A1812" t="s">
        <v>175</v>
      </c>
      <c r="B1812" t="s">
        <v>235</v>
      </c>
      <c r="C1812" t="s">
        <v>238</v>
      </c>
      <c r="D1812" t="s">
        <v>235</v>
      </c>
      <c r="E1812" t="s">
        <v>260</v>
      </c>
      <c r="F1812">
        <v>1415</v>
      </c>
      <c r="G1812" t="s">
        <v>237</v>
      </c>
      <c r="H1812" t="s">
        <v>1073</v>
      </c>
      <c r="I1812" t="s">
        <v>1664</v>
      </c>
    </row>
    <row r="1813" spans="1:9" hidden="1">
      <c r="A1813" t="s">
        <v>175</v>
      </c>
      <c r="B1813" t="s">
        <v>235</v>
      </c>
      <c r="C1813" t="s">
        <v>238</v>
      </c>
      <c r="D1813" t="s">
        <v>235</v>
      </c>
      <c r="E1813" t="s">
        <v>334</v>
      </c>
      <c r="F1813">
        <v>1416</v>
      </c>
      <c r="G1813" t="s">
        <v>237</v>
      </c>
      <c r="H1813" t="s">
        <v>1337</v>
      </c>
      <c r="I1813" t="s">
        <v>2494</v>
      </c>
    </row>
    <row r="1814" spans="1:9" hidden="1">
      <c r="A1814" t="s">
        <v>175</v>
      </c>
      <c r="B1814" t="s">
        <v>235</v>
      </c>
      <c r="C1814" t="s">
        <v>238</v>
      </c>
      <c r="D1814" t="s">
        <v>235</v>
      </c>
      <c r="E1814" t="s">
        <v>334</v>
      </c>
      <c r="F1814">
        <v>1417</v>
      </c>
      <c r="G1814" t="s">
        <v>237</v>
      </c>
      <c r="H1814" t="s">
        <v>1081</v>
      </c>
      <c r="I1814" t="s">
        <v>2495</v>
      </c>
    </row>
    <row r="1815" spans="1:9" hidden="1">
      <c r="A1815" t="s">
        <v>175</v>
      </c>
      <c r="B1815" t="s">
        <v>231</v>
      </c>
      <c r="C1815" t="s">
        <v>244</v>
      </c>
      <c r="D1815" t="s">
        <v>231</v>
      </c>
      <c r="E1815" t="s">
        <v>260</v>
      </c>
      <c r="F1815">
        <v>1418</v>
      </c>
      <c r="G1815" t="s">
        <v>233</v>
      </c>
      <c r="H1815" t="s">
        <v>2496</v>
      </c>
      <c r="I1815" t="s">
        <v>2497</v>
      </c>
    </row>
    <row r="1816" spans="1:9" hidden="1">
      <c r="A1816" t="s">
        <v>175</v>
      </c>
      <c r="B1816" t="s">
        <v>231</v>
      </c>
      <c r="C1816" t="s">
        <v>244</v>
      </c>
      <c r="D1816" t="s">
        <v>231</v>
      </c>
      <c r="E1816" t="s">
        <v>260</v>
      </c>
      <c r="F1816">
        <v>1419</v>
      </c>
      <c r="G1816" t="s">
        <v>233</v>
      </c>
      <c r="H1816" t="s">
        <v>1344</v>
      </c>
      <c r="I1816" t="s">
        <v>2498</v>
      </c>
    </row>
    <row r="1817" spans="1:9" hidden="1">
      <c r="A1817" t="s">
        <v>175</v>
      </c>
      <c r="B1817" t="s">
        <v>231</v>
      </c>
      <c r="C1817" t="s">
        <v>244</v>
      </c>
      <c r="D1817" t="s">
        <v>231</v>
      </c>
      <c r="E1817" t="s">
        <v>260</v>
      </c>
      <c r="F1817">
        <v>1420</v>
      </c>
      <c r="G1817" t="s">
        <v>233</v>
      </c>
      <c r="H1817" t="s">
        <v>1562</v>
      </c>
      <c r="I1817" t="s">
        <v>2499</v>
      </c>
    </row>
    <row r="1818" spans="1:9" hidden="1">
      <c r="A1818" t="s">
        <v>175</v>
      </c>
      <c r="B1818" t="s">
        <v>231</v>
      </c>
      <c r="C1818" t="s">
        <v>244</v>
      </c>
      <c r="D1818" t="s">
        <v>231</v>
      </c>
      <c r="E1818" t="s">
        <v>260</v>
      </c>
      <c r="F1818">
        <v>1421</v>
      </c>
      <c r="G1818" t="s">
        <v>233</v>
      </c>
      <c r="H1818" t="s">
        <v>1090</v>
      </c>
      <c r="I1818" t="s">
        <v>2500</v>
      </c>
    </row>
    <row r="1819" spans="1:9" hidden="1">
      <c r="A1819" t="s">
        <v>175</v>
      </c>
      <c r="B1819" t="s">
        <v>231</v>
      </c>
      <c r="C1819" t="s">
        <v>244</v>
      </c>
      <c r="D1819" t="s">
        <v>231</v>
      </c>
      <c r="E1819" t="s">
        <v>260</v>
      </c>
      <c r="F1819">
        <v>1422</v>
      </c>
      <c r="G1819" t="s">
        <v>233</v>
      </c>
      <c r="H1819" t="s">
        <v>1167</v>
      </c>
      <c r="I1819" t="s">
        <v>2501</v>
      </c>
    </row>
    <row r="1820" spans="1:9" hidden="1">
      <c r="A1820" t="s">
        <v>175</v>
      </c>
      <c r="B1820" t="s">
        <v>231</v>
      </c>
      <c r="C1820" t="s">
        <v>244</v>
      </c>
      <c r="D1820" t="s">
        <v>231</v>
      </c>
      <c r="E1820" t="s">
        <v>260</v>
      </c>
      <c r="F1820">
        <v>1423</v>
      </c>
      <c r="G1820" t="s">
        <v>233</v>
      </c>
      <c r="H1820" t="s">
        <v>1169</v>
      </c>
      <c r="I1820" t="s">
        <v>2502</v>
      </c>
    </row>
    <row r="1821" spans="1:9" hidden="1">
      <c r="A1821" t="s">
        <v>175</v>
      </c>
      <c r="B1821" t="s">
        <v>231</v>
      </c>
      <c r="C1821" t="s">
        <v>244</v>
      </c>
      <c r="D1821" t="s">
        <v>231</v>
      </c>
      <c r="E1821" t="s">
        <v>260</v>
      </c>
      <c r="F1821">
        <v>1424</v>
      </c>
      <c r="G1821" t="s">
        <v>233</v>
      </c>
      <c r="H1821" t="s">
        <v>1092</v>
      </c>
      <c r="I1821" t="s">
        <v>2503</v>
      </c>
    </row>
    <row r="1822" spans="1:9" hidden="1">
      <c r="A1822" t="s">
        <v>175</v>
      </c>
      <c r="B1822" t="s">
        <v>231</v>
      </c>
      <c r="C1822" t="s">
        <v>244</v>
      </c>
      <c r="D1822" t="s">
        <v>231</v>
      </c>
      <c r="E1822" t="s">
        <v>334</v>
      </c>
      <c r="F1822">
        <v>1425</v>
      </c>
      <c r="G1822" t="s">
        <v>233</v>
      </c>
      <c r="H1822" t="s">
        <v>1342</v>
      </c>
      <c r="I1822" t="s">
        <v>2504</v>
      </c>
    </row>
    <row r="1823" spans="1:9" hidden="1">
      <c r="A1823" t="s">
        <v>175</v>
      </c>
      <c r="B1823" t="s">
        <v>231</v>
      </c>
      <c r="C1823" t="s">
        <v>244</v>
      </c>
      <c r="D1823" t="s">
        <v>231</v>
      </c>
      <c r="E1823" t="s">
        <v>334</v>
      </c>
      <c r="F1823">
        <v>1426</v>
      </c>
      <c r="G1823" t="s">
        <v>233</v>
      </c>
      <c r="H1823" t="s">
        <v>1344</v>
      </c>
      <c r="I1823" t="s">
        <v>2505</v>
      </c>
    </row>
    <row r="1824" spans="1:9" hidden="1">
      <c r="A1824" t="s">
        <v>175</v>
      </c>
      <c r="B1824" t="s">
        <v>231</v>
      </c>
      <c r="C1824" t="s">
        <v>244</v>
      </c>
      <c r="D1824" t="s">
        <v>231</v>
      </c>
      <c r="E1824" t="s">
        <v>334</v>
      </c>
      <c r="F1824">
        <v>1427</v>
      </c>
      <c r="G1824" t="s">
        <v>233</v>
      </c>
      <c r="H1824" t="s">
        <v>1222</v>
      </c>
      <c r="I1824" t="s">
        <v>2506</v>
      </c>
    </row>
    <row r="1825" spans="1:9" hidden="1">
      <c r="A1825" t="s">
        <v>175</v>
      </c>
      <c r="B1825" t="s">
        <v>231</v>
      </c>
      <c r="C1825" t="s">
        <v>244</v>
      </c>
      <c r="D1825" t="s">
        <v>231</v>
      </c>
      <c r="E1825" t="s">
        <v>334</v>
      </c>
      <c r="F1825">
        <v>1428</v>
      </c>
      <c r="G1825" t="s">
        <v>233</v>
      </c>
      <c r="H1825" t="s">
        <v>1090</v>
      </c>
      <c r="I1825" t="s">
        <v>2507</v>
      </c>
    </row>
    <row r="1826" spans="1:9" hidden="1">
      <c r="A1826" t="s">
        <v>175</v>
      </c>
      <c r="B1826" t="s">
        <v>231</v>
      </c>
      <c r="C1826" t="s">
        <v>244</v>
      </c>
      <c r="D1826" t="s">
        <v>231</v>
      </c>
      <c r="E1826" t="s">
        <v>334</v>
      </c>
      <c r="F1826">
        <v>1429</v>
      </c>
      <c r="G1826" t="s">
        <v>233</v>
      </c>
      <c r="H1826" t="s">
        <v>1167</v>
      </c>
      <c r="I1826" t="s">
        <v>2508</v>
      </c>
    </row>
    <row r="1827" spans="1:9" hidden="1">
      <c r="A1827" t="s">
        <v>175</v>
      </c>
      <c r="B1827" t="s">
        <v>231</v>
      </c>
      <c r="C1827" t="s">
        <v>244</v>
      </c>
      <c r="D1827" t="s">
        <v>231</v>
      </c>
      <c r="E1827" t="s">
        <v>334</v>
      </c>
      <c r="F1827">
        <v>1430</v>
      </c>
      <c r="G1827" t="s">
        <v>233</v>
      </c>
      <c r="H1827" t="s">
        <v>1092</v>
      </c>
      <c r="I1827" t="s">
        <v>1237</v>
      </c>
    </row>
    <row r="1828" spans="1:9" hidden="1">
      <c r="A1828" t="s">
        <v>175</v>
      </c>
      <c r="B1828" t="s">
        <v>209</v>
      </c>
      <c r="C1828" t="s">
        <v>242</v>
      </c>
      <c r="D1828" t="s">
        <v>209</v>
      </c>
      <c r="E1828" t="s">
        <v>260</v>
      </c>
      <c r="F1828">
        <v>1431</v>
      </c>
      <c r="G1828" t="s">
        <v>211</v>
      </c>
      <c r="H1828" t="s">
        <v>1104</v>
      </c>
      <c r="I1828" t="s">
        <v>2509</v>
      </c>
    </row>
    <row r="1829" spans="1:9" hidden="1">
      <c r="A1829" t="s">
        <v>175</v>
      </c>
      <c r="B1829" t="s">
        <v>209</v>
      </c>
      <c r="C1829" t="s">
        <v>242</v>
      </c>
      <c r="D1829" t="s">
        <v>209</v>
      </c>
      <c r="E1829" t="s">
        <v>260</v>
      </c>
      <c r="F1829">
        <v>1432</v>
      </c>
      <c r="G1829" t="s">
        <v>211</v>
      </c>
      <c r="H1829" t="s">
        <v>1106</v>
      </c>
      <c r="I1829" t="s">
        <v>2510</v>
      </c>
    </row>
    <row r="1830" spans="1:9" hidden="1">
      <c r="A1830" t="s">
        <v>175</v>
      </c>
      <c r="B1830" t="s">
        <v>209</v>
      </c>
      <c r="C1830" t="s">
        <v>242</v>
      </c>
      <c r="D1830" t="s">
        <v>209</v>
      </c>
      <c r="E1830" t="s">
        <v>260</v>
      </c>
      <c r="F1830">
        <v>1433</v>
      </c>
      <c r="G1830" t="s">
        <v>211</v>
      </c>
      <c r="H1830" t="s">
        <v>1108</v>
      </c>
      <c r="I1830" t="s">
        <v>2511</v>
      </c>
    </row>
    <row r="1831" spans="1:9" hidden="1">
      <c r="A1831" t="s">
        <v>175</v>
      </c>
      <c r="B1831" t="s">
        <v>209</v>
      </c>
      <c r="C1831" t="s">
        <v>242</v>
      </c>
      <c r="D1831" t="s">
        <v>209</v>
      </c>
      <c r="E1831" t="s">
        <v>260</v>
      </c>
      <c r="F1831">
        <v>1434</v>
      </c>
      <c r="G1831" t="s">
        <v>211</v>
      </c>
      <c r="H1831" t="s">
        <v>1110</v>
      </c>
      <c r="I1831" t="s">
        <v>2512</v>
      </c>
    </row>
    <row r="1832" spans="1:9" hidden="1">
      <c r="A1832" t="s">
        <v>175</v>
      </c>
      <c r="B1832" t="s">
        <v>209</v>
      </c>
      <c r="C1832" t="s">
        <v>242</v>
      </c>
      <c r="D1832" t="s">
        <v>209</v>
      </c>
      <c r="E1832" t="s">
        <v>260</v>
      </c>
      <c r="F1832">
        <v>1435</v>
      </c>
      <c r="G1832" t="s">
        <v>211</v>
      </c>
      <c r="H1832" t="s">
        <v>1112</v>
      </c>
      <c r="I1832" t="s">
        <v>2513</v>
      </c>
    </row>
    <row r="1833" spans="1:9" hidden="1">
      <c r="A1833" t="s">
        <v>175</v>
      </c>
      <c r="B1833" t="s">
        <v>209</v>
      </c>
      <c r="C1833" t="s">
        <v>242</v>
      </c>
      <c r="D1833" t="s">
        <v>209</v>
      </c>
      <c r="E1833" t="s">
        <v>260</v>
      </c>
      <c r="F1833">
        <v>1436</v>
      </c>
      <c r="G1833" t="s">
        <v>211</v>
      </c>
      <c r="H1833" t="s">
        <v>1114</v>
      </c>
      <c r="I1833" t="s">
        <v>2514</v>
      </c>
    </row>
    <row r="1834" spans="1:9" hidden="1">
      <c r="A1834" t="s">
        <v>175</v>
      </c>
      <c r="B1834" t="s">
        <v>209</v>
      </c>
      <c r="C1834" t="s">
        <v>242</v>
      </c>
      <c r="D1834" t="s">
        <v>209</v>
      </c>
      <c r="E1834" t="s">
        <v>334</v>
      </c>
      <c r="F1834">
        <v>1437</v>
      </c>
      <c r="G1834" t="s">
        <v>211</v>
      </c>
      <c r="H1834" t="s">
        <v>1243</v>
      </c>
      <c r="I1834" t="s">
        <v>2515</v>
      </c>
    </row>
    <row r="1835" spans="1:9" hidden="1">
      <c r="A1835" t="s">
        <v>175</v>
      </c>
      <c r="B1835" t="s">
        <v>209</v>
      </c>
      <c r="C1835" t="s">
        <v>242</v>
      </c>
      <c r="D1835" t="s">
        <v>209</v>
      </c>
      <c r="E1835" t="s">
        <v>334</v>
      </c>
      <c r="F1835">
        <v>1438</v>
      </c>
      <c r="G1835" t="s">
        <v>211</v>
      </c>
      <c r="H1835" t="s">
        <v>1112</v>
      </c>
      <c r="I1835" t="s">
        <v>1779</v>
      </c>
    </row>
    <row r="1836" spans="1:9" hidden="1">
      <c r="A1836" t="s">
        <v>175</v>
      </c>
      <c r="B1836" t="s">
        <v>209</v>
      </c>
      <c r="C1836" t="s">
        <v>242</v>
      </c>
      <c r="D1836" t="s">
        <v>209</v>
      </c>
      <c r="E1836" t="s">
        <v>334</v>
      </c>
      <c r="F1836">
        <v>1439</v>
      </c>
      <c r="G1836" t="s">
        <v>211</v>
      </c>
      <c r="H1836" t="s">
        <v>1580</v>
      </c>
      <c r="I1836" t="s">
        <v>2516</v>
      </c>
    </row>
    <row r="1837" spans="1:9">
      <c r="A1837" t="s">
        <v>175</v>
      </c>
      <c r="B1837" t="s">
        <v>225</v>
      </c>
      <c r="C1837" t="s">
        <v>230</v>
      </c>
      <c r="D1837" t="s">
        <v>225</v>
      </c>
      <c r="E1837" t="s">
        <v>260</v>
      </c>
      <c r="F1837">
        <v>1440</v>
      </c>
      <c r="G1837" t="s">
        <v>227</v>
      </c>
      <c r="H1837" t="s">
        <v>1119</v>
      </c>
      <c r="I1837" t="s">
        <v>2517</v>
      </c>
    </row>
    <row r="1838" spans="1:9">
      <c r="A1838" t="s">
        <v>175</v>
      </c>
      <c r="B1838" t="s">
        <v>225</v>
      </c>
      <c r="C1838" t="s">
        <v>230</v>
      </c>
      <c r="D1838" t="s">
        <v>225</v>
      </c>
      <c r="E1838" t="s">
        <v>260</v>
      </c>
      <c r="F1838">
        <v>1441</v>
      </c>
      <c r="G1838" t="s">
        <v>227</v>
      </c>
      <c r="H1838" t="s">
        <v>2518</v>
      </c>
      <c r="I1838" t="s">
        <v>2518</v>
      </c>
    </row>
    <row r="1839" spans="1:9">
      <c r="A1839" t="s">
        <v>175</v>
      </c>
      <c r="B1839" t="s">
        <v>225</v>
      </c>
      <c r="C1839" t="s">
        <v>230</v>
      </c>
      <c r="D1839" t="s">
        <v>225</v>
      </c>
      <c r="E1839" t="s">
        <v>260</v>
      </c>
      <c r="F1839">
        <v>1442</v>
      </c>
      <c r="G1839" t="s">
        <v>227</v>
      </c>
      <c r="H1839" t="s">
        <v>1123</v>
      </c>
      <c r="I1839" t="s">
        <v>1635</v>
      </c>
    </row>
    <row r="1840" spans="1:9">
      <c r="A1840" t="s">
        <v>175</v>
      </c>
      <c r="B1840" t="s">
        <v>225</v>
      </c>
      <c r="C1840" t="s">
        <v>230</v>
      </c>
      <c r="D1840" t="s">
        <v>225</v>
      </c>
      <c r="E1840" t="s">
        <v>334</v>
      </c>
      <c r="F1840">
        <v>1443</v>
      </c>
      <c r="G1840" t="s">
        <v>227</v>
      </c>
      <c r="H1840" t="s">
        <v>1119</v>
      </c>
      <c r="I1840" t="s">
        <v>2519</v>
      </c>
    </row>
    <row r="1841" spans="1:9">
      <c r="A1841" t="s">
        <v>175</v>
      </c>
      <c r="B1841" t="s">
        <v>225</v>
      </c>
      <c r="C1841" t="s">
        <v>230</v>
      </c>
      <c r="D1841" t="s">
        <v>225</v>
      </c>
      <c r="E1841" t="s">
        <v>334</v>
      </c>
      <c r="F1841">
        <v>1444</v>
      </c>
      <c r="G1841" t="s">
        <v>227</v>
      </c>
      <c r="H1841" t="s">
        <v>1121</v>
      </c>
      <c r="I1841" t="s">
        <v>2520</v>
      </c>
    </row>
    <row r="1842" spans="1:9">
      <c r="A1842" t="s">
        <v>175</v>
      </c>
      <c r="B1842" t="s">
        <v>225</v>
      </c>
      <c r="C1842" t="s">
        <v>230</v>
      </c>
      <c r="D1842" t="s">
        <v>225</v>
      </c>
      <c r="E1842" t="s">
        <v>334</v>
      </c>
      <c r="F1842">
        <v>1445</v>
      </c>
      <c r="G1842" t="s">
        <v>227</v>
      </c>
      <c r="H1842" t="s">
        <v>1123</v>
      </c>
      <c r="I1842" t="s">
        <v>2521</v>
      </c>
    </row>
    <row r="1843" spans="1:9" hidden="1">
      <c r="A1843" t="s">
        <v>177</v>
      </c>
      <c r="B1843" t="s">
        <v>213</v>
      </c>
      <c r="C1843" t="s">
        <v>218</v>
      </c>
      <c r="D1843" t="s">
        <v>213</v>
      </c>
      <c r="E1843" t="s">
        <v>260</v>
      </c>
      <c r="F1843">
        <v>1446</v>
      </c>
      <c r="G1843" t="s">
        <v>215</v>
      </c>
      <c r="H1843" t="s">
        <v>1035</v>
      </c>
      <c r="I1843" t="s">
        <v>2522</v>
      </c>
    </row>
    <row r="1844" spans="1:9" hidden="1">
      <c r="A1844" t="s">
        <v>177</v>
      </c>
      <c r="B1844" t="s">
        <v>213</v>
      </c>
      <c r="C1844" t="s">
        <v>218</v>
      </c>
      <c r="D1844" t="s">
        <v>213</v>
      </c>
      <c r="E1844" t="s">
        <v>260</v>
      </c>
      <c r="F1844">
        <v>1447</v>
      </c>
      <c r="G1844" t="s">
        <v>215</v>
      </c>
      <c r="H1844" t="s">
        <v>1130</v>
      </c>
      <c r="I1844" t="s">
        <v>2523</v>
      </c>
    </row>
    <row r="1845" spans="1:9" hidden="1">
      <c r="A1845" t="s">
        <v>177</v>
      </c>
      <c r="B1845" t="s">
        <v>213</v>
      </c>
      <c r="C1845" t="s">
        <v>218</v>
      </c>
      <c r="D1845" t="s">
        <v>213</v>
      </c>
      <c r="E1845" t="s">
        <v>260</v>
      </c>
      <c r="F1845">
        <v>1448</v>
      </c>
      <c r="G1845" t="s">
        <v>215</v>
      </c>
      <c r="H1845" t="s">
        <v>1027</v>
      </c>
      <c r="I1845" t="s">
        <v>2524</v>
      </c>
    </row>
    <row r="1846" spans="1:9" hidden="1">
      <c r="A1846" t="s">
        <v>177</v>
      </c>
      <c r="B1846" t="s">
        <v>213</v>
      </c>
      <c r="C1846" t="s">
        <v>218</v>
      </c>
      <c r="D1846" t="s">
        <v>213</v>
      </c>
      <c r="E1846" t="s">
        <v>260</v>
      </c>
      <c r="F1846">
        <v>1449</v>
      </c>
      <c r="G1846" t="s">
        <v>215</v>
      </c>
      <c r="H1846" t="s">
        <v>1256</v>
      </c>
      <c r="I1846" t="s">
        <v>2525</v>
      </c>
    </row>
    <row r="1847" spans="1:9" hidden="1">
      <c r="A1847" t="s">
        <v>177</v>
      </c>
      <c r="B1847" t="s">
        <v>213</v>
      </c>
      <c r="C1847" t="s">
        <v>218</v>
      </c>
      <c r="D1847" t="s">
        <v>213</v>
      </c>
      <c r="E1847" t="s">
        <v>260</v>
      </c>
      <c r="F1847">
        <v>1450</v>
      </c>
      <c r="G1847" t="s">
        <v>215</v>
      </c>
      <c r="H1847" t="s">
        <v>1031</v>
      </c>
      <c r="I1847" t="s">
        <v>2526</v>
      </c>
    </row>
    <row r="1848" spans="1:9" hidden="1">
      <c r="A1848" t="s">
        <v>177</v>
      </c>
      <c r="B1848" t="s">
        <v>213</v>
      </c>
      <c r="C1848" t="s">
        <v>218</v>
      </c>
      <c r="D1848" t="s">
        <v>213</v>
      </c>
      <c r="E1848" t="s">
        <v>260</v>
      </c>
      <c r="F1848">
        <v>1451</v>
      </c>
      <c r="G1848" t="s">
        <v>215</v>
      </c>
      <c r="H1848" t="s">
        <v>1033</v>
      </c>
      <c r="I1848" t="s">
        <v>2527</v>
      </c>
    </row>
    <row r="1849" spans="1:9" hidden="1">
      <c r="A1849" t="s">
        <v>177</v>
      </c>
      <c r="B1849" t="s">
        <v>213</v>
      </c>
      <c r="C1849" t="s">
        <v>218</v>
      </c>
      <c r="D1849" t="s">
        <v>213</v>
      </c>
      <c r="E1849" t="s">
        <v>334</v>
      </c>
      <c r="F1849">
        <v>1452</v>
      </c>
      <c r="G1849" t="s">
        <v>215</v>
      </c>
      <c r="H1849" t="s">
        <v>1035</v>
      </c>
      <c r="I1849" t="s">
        <v>2528</v>
      </c>
    </row>
    <row r="1850" spans="1:9" hidden="1">
      <c r="A1850" t="s">
        <v>177</v>
      </c>
      <c r="B1850" t="s">
        <v>213</v>
      </c>
      <c r="C1850" t="s">
        <v>218</v>
      </c>
      <c r="D1850" t="s">
        <v>213</v>
      </c>
      <c r="E1850" t="s">
        <v>334</v>
      </c>
      <c r="F1850">
        <v>1453</v>
      </c>
      <c r="G1850" t="s">
        <v>215</v>
      </c>
      <c r="H1850" t="s">
        <v>1130</v>
      </c>
      <c r="I1850" t="s">
        <v>2529</v>
      </c>
    </row>
    <row r="1851" spans="1:9" hidden="1">
      <c r="A1851" t="s">
        <v>177</v>
      </c>
      <c r="B1851" t="s">
        <v>213</v>
      </c>
      <c r="C1851" t="s">
        <v>218</v>
      </c>
      <c r="D1851" t="s">
        <v>213</v>
      </c>
      <c r="E1851" t="s">
        <v>334</v>
      </c>
      <c r="F1851">
        <v>1454</v>
      </c>
      <c r="G1851" t="s">
        <v>215</v>
      </c>
      <c r="H1851" t="s">
        <v>1027</v>
      </c>
      <c r="I1851" t="s">
        <v>2530</v>
      </c>
    </row>
    <row r="1852" spans="1:9" hidden="1">
      <c r="A1852" t="s">
        <v>177</v>
      </c>
      <c r="B1852" t="s">
        <v>213</v>
      </c>
      <c r="C1852" t="s">
        <v>218</v>
      </c>
      <c r="D1852" t="s">
        <v>213</v>
      </c>
      <c r="E1852" t="s">
        <v>334</v>
      </c>
      <c r="F1852">
        <v>1455</v>
      </c>
      <c r="G1852" t="s">
        <v>215</v>
      </c>
      <c r="H1852" t="s">
        <v>1029</v>
      </c>
      <c r="I1852" t="s">
        <v>2531</v>
      </c>
    </row>
    <row r="1853" spans="1:9" hidden="1">
      <c r="A1853" t="s">
        <v>177</v>
      </c>
      <c r="B1853" t="s">
        <v>213</v>
      </c>
      <c r="C1853" t="s">
        <v>218</v>
      </c>
      <c r="D1853" t="s">
        <v>213</v>
      </c>
      <c r="E1853" t="s">
        <v>334</v>
      </c>
      <c r="F1853">
        <v>1456</v>
      </c>
      <c r="G1853" t="s">
        <v>215</v>
      </c>
      <c r="H1853" t="s">
        <v>1033</v>
      </c>
      <c r="I1853" t="s">
        <v>2532</v>
      </c>
    </row>
    <row r="1854" spans="1:9">
      <c r="A1854" t="s">
        <v>177</v>
      </c>
      <c r="B1854" t="s">
        <v>253</v>
      </c>
      <c r="C1854" t="s">
        <v>256</v>
      </c>
      <c r="D1854" t="s">
        <v>253</v>
      </c>
      <c r="E1854" t="s">
        <v>260</v>
      </c>
      <c r="F1854">
        <v>1457</v>
      </c>
      <c r="G1854" t="s">
        <v>255</v>
      </c>
      <c r="H1854" t="s">
        <v>1042</v>
      </c>
      <c r="I1854" t="s">
        <v>2533</v>
      </c>
    </row>
    <row r="1855" spans="1:9">
      <c r="A1855" t="s">
        <v>177</v>
      </c>
      <c r="B1855" t="s">
        <v>253</v>
      </c>
      <c r="C1855" t="s">
        <v>256</v>
      </c>
      <c r="D1855" t="s">
        <v>253</v>
      </c>
      <c r="E1855" t="s">
        <v>260</v>
      </c>
      <c r="F1855">
        <v>1458</v>
      </c>
      <c r="G1855" t="s">
        <v>255</v>
      </c>
      <c r="H1855" t="s">
        <v>2000</v>
      </c>
      <c r="I1855" t="s">
        <v>2534</v>
      </c>
    </row>
    <row r="1856" spans="1:9">
      <c r="A1856" t="s">
        <v>177</v>
      </c>
      <c r="B1856" t="s">
        <v>253</v>
      </c>
      <c r="C1856" t="s">
        <v>256</v>
      </c>
      <c r="D1856" t="s">
        <v>253</v>
      </c>
      <c r="E1856" t="s">
        <v>260</v>
      </c>
      <c r="F1856">
        <v>1459</v>
      </c>
      <c r="G1856" t="s">
        <v>255</v>
      </c>
      <c r="H1856" t="s">
        <v>1143</v>
      </c>
      <c r="I1856" t="s">
        <v>2535</v>
      </c>
    </row>
    <row r="1857" spans="1:9">
      <c r="A1857" t="s">
        <v>177</v>
      </c>
      <c r="B1857" t="s">
        <v>253</v>
      </c>
      <c r="C1857" t="s">
        <v>256</v>
      </c>
      <c r="D1857" t="s">
        <v>253</v>
      </c>
      <c r="E1857" t="s">
        <v>334</v>
      </c>
      <c r="F1857">
        <v>1460</v>
      </c>
      <c r="G1857" t="s">
        <v>255</v>
      </c>
      <c r="H1857" t="s">
        <v>1042</v>
      </c>
      <c r="I1857" t="s">
        <v>2536</v>
      </c>
    </row>
    <row r="1858" spans="1:9">
      <c r="A1858" t="s">
        <v>177</v>
      </c>
      <c r="B1858" t="s">
        <v>253</v>
      </c>
      <c r="C1858" t="s">
        <v>256</v>
      </c>
      <c r="D1858" t="s">
        <v>253</v>
      </c>
      <c r="E1858" t="s">
        <v>334</v>
      </c>
      <c r="F1858">
        <v>1461</v>
      </c>
      <c r="G1858" t="s">
        <v>255</v>
      </c>
      <c r="H1858" t="s">
        <v>1143</v>
      </c>
      <c r="I1858" t="s">
        <v>2537</v>
      </c>
    </row>
    <row r="1859" spans="1:9">
      <c r="A1859" t="s">
        <v>177</v>
      </c>
      <c r="B1859" t="s">
        <v>245</v>
      </c>
      <c r="C1859" t="s">
        <v>248</v>
      </c>
      <c r="D1859" t="s">
        <v>245</v>
      </c>
      <c r="E1859" t="s">
        <v>260</v>
      </c>
      <c r="F1859">
        <v>1462</v>
      </c>
      <c r="G1859" t="s">
        <v>247</v>
      </c>
      <c r="H1859" t="s">
        <v>1061</v>
      </c>
      <c r="I1859" t="s">
        <v>2538</v>
      </c>
    </row>
    <row r="1860" spans="1:9">
      <c r="A1860" t="s">
        <v>177</v>
      </c>
      <c r="B1860" t="s">
        <v>245</v>
      </c>
      <c r="C1860" t="s">
        <v>248</v>
      </c>
      <c r="D1860" t="s">
        <v>245</v>
      </c>
      <c r="E1860" t="s">
        <v>260</v>
      </c>
      <c r="F1860">
        <v>1463</v>
      </c>
      <c r="G1860" t="s">
        <v>247</v>
      </c>
      <c r="H1860" t="s">
        <v>1063</v>
      </c>
      <c r="I1860" t="s">
        <v>2539</v>
      </c>
    </row>
    <row r="1861" spans="1:9">
      <c r="A1861" t="s">
        <v>177</v>
      </c>
      <c r="B1861" t="s">
        <v>245</v>
      </c>
      <c r="C1861" t="s">
        <v>248</v>
      </c>
      <c r="D1861" t="s">
        <v>245</v>
      </c>
      <c r="E1861" t="s">
        <v>334</v>
      </c>
      <c r="F1861">
        <v>1464</v>
      </c>
      <c r="G1861" t="s">
        <v>247</v>
      </c>
      <c r="H1861" t="s">
        <v>1067</v>
      </c>
      <c r="I1861" t="s">
        <v>2540</v>
      </c>
    </row>
    <row r="1862" spans="1:9">
      <c r="A1862" t="s">
        <v>177</v>
      </c>
      <c r="B1862" t="s">
        <v>245</v>
      </c>
      <c r="C1862" t="s">
        <v>248</v>
      </c>
      <c r="D1862" t="s">
        <v>245</v>
      </c>
      <c r="E1862" t="s">
        <v>334</v>
      </c>
      <c r="F1862">
        <v>1465</v>
      </c>
      <c r="G1862" t="s">
        <v>247</v>
      </c>
      <c r="H1862" t="s">
        <v>1280</v>
      </c>
      <c r="I1862" t="s">
        <v>2541</v>
      </c>
    </row>
    <row r="1863" spans="1:9" hidden="1">
      <c r="A1863" t="s">
        <v>177</v>
      </c>
      <c r="B1863" t="s">
        <v>235</v>
      </c>
      <c r="C1863" t="s">
        <v>238</v>
      </c>
      <c r="D1863" t="s">
        <v>235</v>
      </c>
      <c r="E1863" t="s">
        <v>260</v>
      </c>
      <c r="F1863">
        <v>1466</v>
      </c>
      <c r="G1863" t="s">
        <v>237</v>
      </c>
      <c r="H1863" t="s">
        <v>1073</v>
      </c>
      <c r="I1863" t="s">
        <v>2542</v>
      </c>
    </row>
    <row r="1864" spans="1:9" hidden="1">
      <c r="A1864" t="s">
        <v>177</v>
      </c>
      <c r="B1864" t="s">
        <v>235</v>
      </c>
      <c r="C1864" t="s">
        <v>238</v>
      </c>
      <c r="D1864" t="s">
        <v>235</v>
      </c>
      <c r="E1864" t="s">
        <v>334</v>
      </c>
      <c r="F1864">
        <v>1467</v>
      </c>
      <c r="G1864" t="s">
        <v>237</v>
      </c>
      <c r="H1864" t="s">
        <v>1073</v>
      </c>
      <c r="I1864" t="s">
        <v>2543</v>
      </c>
    </row>
    <row r="1865" spans="1:9" hidden="1">
      <c r="A1865" t="s">
        <v>177</v>
      </c>
      <c r="B1865" t="s">
        <v>235</v>
      </c>
      <c r="C1865" t="s">
        <v>238</v>
      </c>
      <c r="D1865" t="s">
        <v>235</v>
      </c>
      <c r="E1865" t="s">
        <v>334</v>
      </c>
      <c r="F1865">
        <v>1468</v>
      </c>
      <c r="G1865" t="s">
        <v>237</v>
      </c>
      <c r="H1865" t="s">
        <v>1955</v>
      </c>
      <c r="I1865" t="s">
        <v>2544</v>
      </c>
    </row>
    <row r="1866" spans="1:9" hidden="1">
      <c r="A1866" t="s">
        <v>177</v>
      </c>
      <c r="B1866" t="s">
        <v>235</v>
      </c>
      <c r="C1866" t="s">
        <v>238</v>
      </c>
      <c r="D1866" t="s">
        <v>235</v>
      </c>
      <c r="E1866" t="s">
        <v>334</v>
      </c>
      <c r="F1866">
        <v>1469</v>
      </c>
      <c r="G1866" t="s">
        <v>237</v>
      </c>
      <c r="H1866" t="s">
        <v>1081</v>
      </c>
      <c r="I1866" t="s">
        <v>2545</v>
      </c>
    </row>
    <row r="1867" spans="1:9" hidden="1">
      <c r="A1867" t="s">
        <v>177</v>
      </c>
      <c r="B1867" t="s">
        <v>231</v>
      </c>
      <c r="C1867" t="s">
        <v>244</v>
      </c>
      <c r="D1867" t="s">
        <v>231</v>
      </c>
      <c r="E1867" t="s">
        <v>260</v>
      </c>
      <c r="F1867">
        <v>1470</v>
      </c>
      <c r="G1867" t="s">
        <v>233</v>
      </c>
      <c r="H1867" t="s">
        <v>1230</v>
      </c>
      <c r="I1867" t="s">
        <v>2546</v>
      </c>
    </row>
    <row r="1868" spans="1:9" hidden="1">
      <c r="A1868" t="s">
        <v>177</v>
      </c>
      <c r="B1868" t="s">
        <v>231</v>
      </c>
      <c r="C1868" t="s">
        <v>244</v>
      </c>
      <c r="D1868" t="s">
        <v>231</v>
      </c>
      <c r="E1868" t="s">
        <v>260</v>
      </c>
      <c r="F1868">
        <v>1471</v>
      </c>
      <c r="G1868" t="s">
        <v>233</v>
      </c>
      <c r="H1868" t="s">
        <v>1088</v>
      </c>
      <c r="I1868" t="s">
        <v>2547</v>
      </c>
    </row>
    <row r="1869" spans="1:9" hidden="1">
      <c r="A1869" t="s">
        <v>177</v>
      </c>
      <c r="B1869" t="s">
        <v>231</v>
      </c>
      <c r="C1869" t="s">
        <v>244</v>
      </c>
      <c r="D1869" t="s">
        <v>231</v>
      </c>
      <c r="E1869" t="s">
        <v>260</v>
      </c>
      <c r="F1869">
        <v>1472</v>
      </c>
      <c r="G1869" t="s">
        <v>233</v>
      </c>
      <c r="H1869" t="s">
        <v>1090</v>
      </c>
      <c r="I1869" t="s">
        <v>2548</v>
      </c>
    </row>
    <row r="1870" spans="1:9" hidden="1">
      <c r="A1870" t="s">
        <v>177</v>
      </c>
      <c r="B1870" t="s">
        <v>231</v>
      </c>
      <c r="C1870" t="s">
        <v>244</v>
      </c>
      <c r="D1870" t="s">
        <v>231</v>
      </c>
      <c r="E1870" t="s">
        <v>260</v>
      </c>
      <c r="F1870">
        <v>1473</v>
      </c>
      <c r="G1870" t="s">
        <v>233</v>
      </c>
      <c r="H1870" t="s">
        <v>1167</v>
      </c>
      <c r="I1870" t="s">
        <v>2549</v>
      </c>
    </row>
    <row r="1871" spans="1:9" hidden="1">
      <c r="A1871" t="s">
        <v>177</v>
      </c>
      <c r="B1871" t="s">
        <v>231</v>
      </c>
      <c r="C1871" t="s">
        <v>244</v>
      </c>
      <c r="D1871" t="s">
        <v>231</v>
      </c>
      <c r="E1871" t="s">
        <v>260</v>
      </c>
      <c r="F1871">
        <v>1474</v>
      </c>
      <c r="G1871" t="s">
        <v>233</v>
      </c>
      <c r="H1871" t="s">
        <v>1169</v>
      </c>
      <c r="I1871" t="s">
        <v>2550</v>
      </c>
    </row>
    <row r="1872" spans="1:9" hidden="1">
      <c r="A1872" t="s">
        <v>177</v>
      </c>
      <c r="B1872" t="s">
        <v>231</v>
      </c>
      <c r="C1872" t="s">
        <v>244</v>
      </c>
      <c r="D1872" t="s">
        <v>231</v>
      </c>
      <c r="E1872" t="s">
        <v>260</v>
      </c>
      <c r="F1872">
        <v>1475</v>
      </c>
      <c r="G1872" t="s">
        <v>233</v>
      </c>
      <c r="H1872" t="s">
        <v>1092</v>
      </c>
      <c r="I1872" t="s">
        <v>2551</v>
      </c>
    </row>
    <row r="1873" spans="1:9" hidden="1">
      <c r="A1873" t="s">
        <v>177</v>
      </c>
      <c r="B1873" t="s">
        <v>231</v>
      </c>
      <c r="C1873" t="s">
        <v>244</v>
      </c>
      <c r="D1873" t="s">
        <v>231</v>
      </c>
      <c r="E1873" t="s">
        <v>334</v>
      </c>
      <c r="F1873">
        <v>1476</v>
      </c>
      <c r="G1873" t="s">
        <v>233</v>
      </c>
      <c r="H1873" t="s">
        <v>2552</v>
      </c>
      <c r="I1873" t="s">
        <v>2553</v>
      </c>
    </row>
    <row r="1874" spans="1:9" hidden="1">
      <c r="A1874" t="s">
        <v>177</v>
      </c>
      <c r="B1874" t="s">
        <v>231</v>
      </c>
      <c r="C1874" t="s">
        <v>244</v>
      </c>
      <c r="D1874" t="s">
        <v>231</v>
      </c>
      <c r="E1874" t="s">
        <v>334</v>
      </c>
      <c r="F1874">
        <v>1477</v>
      </c>
      <c r="G1874" t="s">
        <v>233</v>
      </c>
      <c r="H1874" t="s">
        <v>1090</v>
      </c>
      <c r="I1874" t="s">
        <v>2554</v>
      </c>
    </row>
    <row r="1875" spans="1:9" hidden="1">
      <c r="A1875" t="s">
        <v>177</v>
      </c>
      <c r="B1875" t="s">
        <v>231</v>
      </c>
      <c r="C1875" t="s">
        <v>244</v>
      </c>
      <c r="D1875" t="s">
        <v>231</v>
      </c>
      <c r="E1875" t="s">
        <v>334</v>
      </c>
      <c r="F1875">
        <v>1478</v>
      </c>
      <c r="G1875" t="s">
        <v>233</v>
      </c>
      <c r="H1875" t="s">
        <v>1167</v>
      </c>
      <c r="I1875" t="s">
        <v>2555</v>
      </c>
    </row>
    <row r="1876" spans="1:9" hidden="1">
      <c r="A1876" t="s">
        <v>177</v>
      </c>
      <c r="B1876" t="s">
        <v>231</v>
      </c>
      <c r="C1876" t="s">
        <v>244</v>
      </c>
      <c r="D1876" t="s">
        <v>231</v>
      </c>
      <c r="E1876" t="s">
        <v>334</v>
      </c>
      <c r="F1876">
        <v>1479</v>
      </c>
      <c r="G1876" t="s">
        <v>233</v>
      </c>
      <c r="H1876" t="s">
        <v>1174</v>
      </c>
      <c r="I1876" t="s">
        <v>2556</v>
      </c>
    </row>
    <row r="1877" spans="1:9" hidden="1">
      <c r="A1877" t="s">
        <v>177</v>
      </c>
      <c r="B1877" t="s">
        <v>231</v>
      </c>
      <c r="C1877" t="s">
        <v>244</v>
      </c>
      <c r="D1877" t="s">
        <v>231</v>
      </c>
      <c r="E1877" t="s">
        <v>260</v>
      </c>
      <c r="F1877">
        <v>1480</v>
      </c>
      <c r="G1877" t="s">
        <v>233</v>
      </c>
      <c r="H1877" t="s">
        <v>1092</v>
      </c>
      <c r="I1877" t="s">
        <v>1516</v>
      </c>
    </row>
    <row r="1878" spans="1:9" hidden="1">
      <c r="A1878" t="s">
        <v>177</v>
      </c>
      <c r="B1878" t="s">
        <v>209</v>
      </c>
      <c r="C1878" t="s">
        <v>242</v>
      </c>
      <c r="D1878" t="s">
        <v>209</v>
      </c>
      <c r="E1878" t="s">
        <v>260</v>
      </c>
      <c r="F1878">
        <v>1481</v>
      </c>
      <c r="G1878" t="s">
        <v>211</v>
      </c>
      <c r="H1878" t="s">
        <v>1104</v>
      </c>
      <c r="I1878" t="s">
        <v>2557</v>
      </c>
    </row>
    <row r="1879" spans="1:9" hidden="1">
      <c r="A1879" t="s">
        <v>177</v>
      </c>
      <c r="B1879" t="s">
        <v>209</v>
      </c>
      <c r="C1879" t="s">
        <v>242</v>
      </c>
      <c r="D1879" t="s">
        <v>209</v>
      </c>
      <c r="E1879" t="s">
        <v>260</v>
      </c>
      <c r="F1879">
        <v>1482</v>
      </c>
      <c r="G1879" t="s">
        <v>211</v>
      </c>
      <c r="H1879" t="s">
        <v>1106</v>
      </c>
      <c r="I1879" t="s">
        <v>2558</v>
      </c>
    </row>
    <row r="1880" spans="1:9" hidden="1">
      <c r="A1880" t="s">
        <v>177</v>
      </c>
      <c r="B1880" t="s">
        <v>209</v>
      </c>
      <c r="C1880" t="s">
        <v>242</v>
      </c>
      <c r="D1880" t="s">
        <v>209</v>
      </c>
      <c r="E1880" t="s">
        <v>260</v>
      </c>
      <c r="F1880">
        <v>1483</v>
      </c>
      <c r="G1880" t="s">
        <v>211</v>
      </c>
      <c r="H1880" t="s">
        <v>1108</v>
      </c>
      <c r="I1880" t="s">
        <v>2559</v>
      </c>
    </row>
    <row r="1881" spans="1:9" hidden="1">
      <c r="A1881" t="s">
        <v>177</v>
      </c>
      <c r="B1881" t="s">
        <v>209</v>
      </c>
      <c r="C1881" t="s">
        <v>242</v>
      </c>
      <c r="D1881" t="s">
        <v>209</v>
      </c>
      <c r="E1881" t="s">
        <v>260</v>
      </c>
      <c r="F1881">
        <v>1484</v>
      </c>
      <c r="G1881" t="s">
        <v>211</v>
      </c>
      <c r="H1881" t="s">
        <v>1110</v>
      </c>
      <c r="I1881" t="s">
        <v>2560</v>
      </c>
    </row>
    <row r="1882" spans="1:9" hidden="1">
      <c r="A1882" t="s">
        <v>177</v>
      </c>
      <c r="B1882" t="s">
        <v>209</v>
      </c>
      <c r="C1882" t="s">
        <v>242</v>
      </c>
      <c r="D1882" t="s">
        <v>209</v>
      </c>
      <c r="E1882" t="s">
        <v>260</v>
      </c>
      <c r="F1882">
        <v>1485</v>
      </c>
      <c r="G1882" t="s">
        <v>211</v>
      </c>
      <c r="H1882" t="s">
        <v>1112</v>
      </c>
      <c r="I1882" t="s">
        <v>2561</v>
      </c>
    </row>
    <row r="1883" spans="1:9" hidden="1">
      <c r="A1883" t="s">
        <v>177</v>
      </c>
      <c r="B1883" t="s">
        <v>209</v>
      </c>
      <c r="C1883" t="s">
        <v>242</v>
      </c>
      <c r="D1883" t="s">
        <v>209</v>
      </c>
      <c r="E1883" t="s">
        <v>260</v>
      </c>
      <c r="F1883">
        <v>1486</v>
      </c>
      <c r="G1883" t="s">
        <v>211</v>
      </c>
      <c r="H1883" t="s">
        <v>1627</v>
      </c>
      <c r="I1883" t="s">
        <v>2562</v>
      </c>
    </row>
    <row r="1884" spans="1:9" hidden="1">
      <c r="A1884" t="s">
        <v>177</v>
      </c>
      <c r="B1884" t="s">
        <v>209</v>
      </c>
      <c r="C1884" t="s">
        <v>242</v>
      </c>
      <c r="D1884" t="s">
        <v>209</v>
      </c>
      <c r="E1884" t="s">
        <v>334</v>
      </c>
      <c r="F1884">
        <v>1487</v>
      </c>
      <c r="G1884" t="s">
        <v>211</v>
      </c>
      <c r="H1884" t="s">
        <v>1243</v>
      </c>
      <c r="I1884" t="s">
        <v>2563</v>
      </c>
    </row>
    <row r="1885" spans="1:9" hidden="1">
      <c r="A1885" t="s">
        <v>177</v>
      </c>
      <c r="B1885" t="s">
        <v>209</v>
      </c>
      <c r="C1885" t="s">
        <v>242</v>
      </c>
      <c r="D1885" t="s">
        <v>209</v>
      </c>
      <c r="E1885" t="s">
        <v>334</v>
      </c>
      <c r="F1885">
        <v>1488</v>
      </c>
      <c r="G1885" t="s">
        <v>211</v>
      </c>
      <c r="H1885" t="s">
        <v>2564</v>
      </c>
      <c r="I1885" t="s">
        <v>2565</v>
      </c>
    </row>
    <row r="1886" spans="1:9" hidden="1">
      <c r="A1886" t="s">
        <v>177</v>
      </c>
      <c r="B1886" t="s">
        <v>209</v>
      </c>
      <c r="C1886" t="s">
        <v>242</v>
      </c>
      <c r="D1886" t="s">
        <v>209</v>
      </c>
      <c r="E1886" t="s">
        <v>334</v>
      </c>
      <c r="F1886">
        <v>1489</v>
      </c>
      <c r="G1886" t="s">
        <v>211</v>
      </c>
      <c r="H1886" t="s">
        <v>2566</v>
      </c>
      <c r="I1886" t="s">
        <v>2567</v>
      </c>
    </row>
    <row r="1887" spans="1:9" hidden="1">
      <c r="A1887" t="s">
        <v>177</v>
      </c>
      <c r="B1887" t="s">
        <v>209</v>
      </c>
      <c r="C1887" t="s">
        <v>242</v>
      </c>
      <c r="D1887" t="s">
        <v>209</v>
      </c>
      <c r="E1887" t="s">
        <v>334</v>
      </c>
      <c r="F1887">
        <v>1490</v>
      </c>
      <c r="G1887" t="s">
        <v>211</v>
      </c>
      <c r="H1887" t="s">
        <v>1580</v>
      </c>
      <c r="I1887" t="s">
        <v>2568</v>
      </c>
    </row>
    <row r="1888" spans="1:9" hidden="1">
      <c r="A1888" t="s">
        <v>177</v>
      </c>
      <c r="B1888" t="s">
        <v>209</v>
      </c>
      <c r="C1888" t="s">
        <v>242</v>
      </c>
      <c r="D1888" t="s">
        <v>209</v>
      </c>
      <c r="E1888" t="s">
        <v>334</v>
      </c>
      <c r="F1888">
        <v>1491</v>
      </c>
      <c r="G1888" t="s">
        <v>211</v>
      </c>
      <c r="H1888" t="s">
        <v>1627</v>
      </c>
      <c r="I1888" t="s">
        <v>2569</v>
      </c>
    </row>
    <row r="1889" spans="1:9">
      <c r="A1889" t="s">
        <v>177</v>
      </c>
      <c r="B1889" t="s">
        <v>225</v>
      </c>
      <c r="C1889" t="s">
        <v>230</v>
      </c>
      <c r="D1889" t="s">
        <v>225</v>
      </c>
      <c r="E1889" t="s">
        <v>260</v>
      </c>
      <c r="F1889">
        <v>1492</v>
      </c>
      <c r="G1889" t="s">
        <v>227</v>
      </c>
      <c r="H1889" t="s">
        <v>1119</v>
      </c>
      <c r="I1889" t="s">
        <v>2570</v>
      </c>
    </row>
    <row r="1890" spans="1:9">
      <c r="A1890" t="s">
        <v>177</v>
      </c>
      <c r="B1890" t="s">
        <v>225</v>
      </c>
      <c r="C1890" t="s">
        <v>230</v>
      </c>
      <c r="D1890" t="s">
        <v>225</v>
      </c>
      <c r="E1890" t="s">
        <v>260</v>
      </c>
      <c r="F1890">
        <v>1493</v>
      </c>
      <c r="G1890" t="s">
        <v>227</v>
      </c>
      <c r="H1890" t="s">
        <v>1121</v>
      </c>
      <c r="I1890" t="s">
        <v>2571</v>
      </c>
    </row>
    <row r="1891" spans="1:9">
      <c r="A1891" t="s">
        <v>177</v>
      </c>
      <c r="B1891" t="s">
        <v>225</v>
      </c>
      <c r="C1891" t="s">
        <v>230</v>
      </c>
      <c r="D1891" t="s">
        <v>225</v>
      </c>
      <c r="E1891" t="s">
        <v>260</v>
      </c>
      <c r="F1891">
        <v>1494</v>
      </c>
      <c r="G1891" t="s">
        <v>227</v>
      </c>
      <c r="H1891" t="s">
        <v>1123</v>
      </c>
      <c r="I1891" t="s">
        <v>2572</v>
      </c>
    </row>
    <row r="1892" spans="1:9">
      <c r="A1892" t="s">
        <v>177</v>
      </c>
      <c r="B1892" t="s">
        <v>225</v>
      </c>
      <c r="C1892" t="s">
        <v>230</v>
      </c>
      <c r="D1892" t="s">
        <v>225</v>
      </c>
      <c r="E1892" t="s">
        <v>334</v>
      </c>
      <c r="F1892">
        <v>1495</v>
      </c>
      <c r="G1892" t="s">
        <v>227</v>
      </c>
      <c r="H1892" t="s">
        <v>1119</v>
      </c>
      <c r="I1892" t="s">
        <v>2573</v>
      </c>
    </row>
    <row r="1893" spans="1:9">
      <c r="A1893" t="s">
        <v>177</v>
      </c>
      <c r="B1893" t="s">
        <v>225</v>
      </c>
      <c r="C1893" t="s">
        <v>230</v>
      </c>
      <c r="D1893" t="s">
        <v>225</v>
      </c>
      <c r="E1893" t="s">
        <v>334</v>
      </c>
      <c r="F1893">
        <v>1496</v>
      </c>
      <c r="G1893" t="s">
        <v>227</v>
      </c>
      <c r="H1893" t="s">
        <v>1121</v>
      </c>
      <c r="I1893" t="s">
        <v>2574</v>
      </c>
    </row>
    <row r="1894" spans="1:9">
      <c r="A1894" t="s">
        <v>177</v>
      </c>
      <c r="B1894" t="s">
        <v>225</v>
      </c>
      <c r="C1894" t="s">
        <v>230</v>
      </c>
      <c r="D1894" t="s">
        <v>225</v>
      </c>
      <c r="E1894" t="s">
        <v>334</v>
      </c>
      <c r="F1894">
        <v>1497</v>
      </c>
      <c r="G1894" t="s">
        <v>227</v>
      </c>
      <c r="H1894" t="s">
        <v>1123</v>
      </c>
      <c r="I1894" t="s">
        <v>2293</v>
      </c>
    </row>
    <row r="1895" spans="1:9" hidden="1">
      <c r="A1895" t="s">
        <v>179</v>
      </c>
      <c r="B1895" t="s">
        <v>213</v>
      </c>
      <c r="C1895" t="s">
        <v>218</v>
      </c>
      <c r="D1895" t="s">
        <v>213</v>
      </c>
      <c r="E1895" t="s">
        <v>260</v>
      </c>
      <c r="F1895">
        <v>1498</v>
      </c>
      <c r="G1895" t="s">
        <v>215</v>
      </c>
      <c r="H1895" t="s">
        <v>2575</v>
      </c>
      <c r="I1895" t="s">
        <v>2576</v>
      </c>
    </row>
    <row r="1896" spans="1:9" hidden="1">
      <c r="A1896" t="s">
        <v>179</v>
      </c>
      <c r="B1896" t="s">
        <v>213</v>
      </c>
      <c r="C1896" t="s">
        <v>218</v>
      </c>
      <c r="D1896" t="s">
        <v>213</v>
      </c>
      <c r="E1896" t="s">
        <v>260</v>
      </c>
      <c r="F1896">
        <v>1499</v>
      </c>
      <c r="G1896" t="s">
        <v>215</v>
      </c>
      <c r="H1896" t="s">
        <v>1027</v>
      </c>
      <c r="I1896" t="s">
        <v>2577</v>
      </c>
    </row>
    <row r="1897" spans="1:9" hidden="1">
      <c r="A1897" t="s">
        <v>179</v>
      </c>
      <c r="B1897" t="s">
        <v>213</v>
      </c>
      <c r="C1897" t="s">
        <v>218</v>
      </c>
      <c r="D1897" t="s">
        <v>213</v>
      </c>
      <c r="E1897" t="s">
        <v>260</v>
      </c>
      <c r="F1897">
        <v>1500</v>
      </c>
      <c r="G1897" t="s">
        <v>215</v>
      </c>
      <c r="H1897" t="s">
        <v>1029</v>
      </c>
      <c r="I1897" t="s">
        <v>2578</v>
      </c>
    </row>
    <row r="1898" spans="1:9" hidden="1">
      <c r="A1898" t="s">
        <v>179</v>
      </c>
      <c r="B1898" t="s">
        <v>213</v>
      </c>
      <c r="C1898" t="s">
        <v>218</v>
      </c>
      <c r="D1898" t="s">
        <v>213</v>
      </c>
      <c r="E1898" t="s">
        <v>260</v>
      </c>
      <c r="F1898">
        <v>1501</v>
      </c>
      <c r="G1898" t="s">
        <v>215</v>
      </c>
      <c r="H1898" t="s">
        <v>1031</v>
      </c>
      <c r="I1898" t="s">
        <v>2579</v>
      </c>
    </row>
    <row r="1899" spans="1:9" hidden="1">
      <c r="A1899" t="s">
        <v>179</v>
      </c>
      <c r="B1899" t="s">
        <v>213</v>
      </c>
      <c r="C1899" t="s">
        <v>218</v>
      </c>
      <c r="D1899" t="s">
        <v>213</v>
      </c>
      <c r="E1899" t="s">
        <v>260</v>
      </c>
      <c r="F1899">
        <v>1502</v>
      </c>
      <c r="G1899" t="s">
        <v>215</v>
      </c>
      <c r="H1899" t="s">
        <v>1430</v>
      </c>
      <c r="I1899" t="s">
        <v>2580</v>
      </c>
    </row>
    <row r="1900" spans="1:9" hidden="1">
      <c r="A1900" t="s">
        <v>179</v>
      </c>
      <c r="B1900" t="s">
        <v>213</v>
      </c>
      <c r="C1900" t="s">
        <v>218</v>
      </c>
      <c r="D1900" t="s">
        <v>213</v>
      </c>
      <c r="E1900" t="s">
        <v>260</v>
      </c>
      <c r="F1900">
        <v>1503</v>
      </c>
      <c r="G1900" t="s">
        <v>215</v>
      </c>
      <c r="H1900" t="s">
        <v>2581</v>
      </c>
      <c r="I1900" t="s">
        <v>2582</v>
      </c>
    </row>
    <row r="1901" spans="1:9" hidden="1">
      <c r="A1901" t="s">
        <v>179</v>
      </c>
      <c r="B1901" t="s">
        <v>213</v>
      </c>
      <c r="C1901" t="s">
        <v>218</v>
      </c>
      <c r="D1901" t="s">
        <v>213</v>
      </c>
      <c r="E1901" t="s">
        <v>334</v>
      </c>
      <c r="F1901">
        <v>1504</v>
      </c>
      <c r="G1901" t="s">
        <v>215</v>
      </c>
      <c r="H1901" t="s">
        <v>1035</v>
      </c>
      <c r="I1901" t="s">
        <v>2583</v>
      </c>
    </row>
    <row r="1902" spans="1:9" hidden="1">
      <c r="A1902" t="s">
        <v>179</v>
      </c>
      <c r="B1902" t="s">
        <v>213</v>
      </c>
      <c r="C1902" t="s">
        <v>218</v>
      </c>
      <c r="D1902" t="s">
        <v>213</v>
      </c>
      <c r="E1902" t="s">
        <v>334</v>
      </c>
      <c r="F1902">
        <v>1505</v>
      </c>
      <c r="G1902" t="s">
        <v>215</v>
      </c>
      <c r="H1902" t="s">
        <v>1130</v>
      </c>
      <c r="I1902" t="s">
        <v>1747</v>
      </c>
    </row>
    <row r="1903" spans="1:9" hidden="1">
      <c r="A1903" t="s">
        <v>179</v>
      </c>
      <c r="B1903" t="s">
        <v>213</v>
      </c>
      <c r="C1903" t="s">
        <v>218</v>
      </c>
      <c r="D1903" t="s">
        <v>213</v>
      </c>
      <c r="E1903" t="s">
        <v>334</v>
      </c>
      <c r="F1903">
        <v>1506</v>
      </c>
      <c r="G1903" t="s">
        <v>215</v>
      </c>
      <c r="H1903" t="s">
        <v>1027</v>
      </c>
      <c r="I1903" t="s">
        <v>2584</v>
      </c>
    </row>
    <row r="1904" spans="1:9" hidden="1">
      <c r="A1904" t="s">
        <v>179</v>
      </c>
      <c r="B1904" t="s">
        <v>213</v>
      </c>
      <c r="C1904" t="s">
        <v>218</v>
      </c>
      <c r="D1904" t="s">
        <v>213</v>
      </c>
      <c r="E1904" t="s">
        <v>334</v>
      </c>
      <c r="F1904">
        <v>1507</v>
      </c>
      <c r="G1904" t="s">
        <v>215</v>
      </c>
      <c r="H1904" t="s">
        <v>1029</v>
      </c>
      <c r="I1904" t="s">
        <v>2585</v>
      </c>
    </row>
    <row r="1905" spans="1:9" hidden="1">
      <c r="A1905" t="s">
        <v>179</v>
      </c>
      <c r="B1905" t="s">
        <v>213</v>
      </c>
      <c r="C1905" t="s">
        <v>218</v>
      </c>
      <c r="D1905" t="s">
        <v>213</v>
      </c>
      <c r="E1905" t="s">
        <v>334</v>
      </c>
      <c r="F1905">
        <v>1508</v>
      </c>
      <c r="G1905" t="s">
        <v>215</v>
      </c>
      <c r="H1905" t="s">
        <v>2581</v>
      </c>
      <c r="I1905" t="s">
        <v>2586</v>
      </c>
    </row>
    <row r="1906" spans="1:9">
      <c r="A1906" t="s">
        <v>179</v>
      </c>
      <c r="B1906" t="s">
        <v>253</v>
      </c>
      <c r="C1906" t="s">
        <v>256</v>
      </c>
      <c r="D1906" t="s">
        <v>253</v>
      </c>
      <c r="E1906" t="s">
        <v>260</v>
      </c>
      <c r="F1906">
        <v>1509</v>
      </c>
      <c r="G1906" t="s">
        <v>255</v>
      </c>
      <c r="H1906" t="s">
        <v>1547</v>
      </c>
      <c r="I1906" t="s">
        <v>2587</v>
      </c>
    </row>
    <row r="1907" spans="1:9">
      <c r="A1907" t="s">
        <v>179</v>
      </c>
      <c r="B1907" t="s">
        <v>253</v>
      </c>
      <c r="C1907" t="s">
        <v>256</v>
      </c>
      <c r="D1907" t="s">
        <v>253</v>
      </c>
      <c r="E1907" t="s">
        <v>260</v>
      </c>
      <c r="F1907">
        <v>1510</v>
      </c>
      <c r="G1907" t="s">
        <v>255</v>
      </c>
      <c r="H1907" t="s">
        <v>1209</v>
      </c>
      <c r="I1907" t="s">
        <v>2588</v>
      </c>
    </row>
    <row r="1908" spans="1:9">
      <c r="A1908" t="s">
        <v>179</v>
      </c>
      <c r="B1908" t="s">
        <v>253</v>
      </c>
      <c r="C1908" t="s">
        <v>256</v>
      </c>
      <c r="D1908" t="s">
        <v>253</v>
      </c>
      <c r="E1908" t="s">
        <v>260</v>
      </c>
      <c r="F1908">
        <v>1511</v>
      </c>
      <c r="G1908" t="s">
        <v>255</v>
      </c>
      <c r="H1908" t="s">
        <v>2589</v>
      </c>
      <c r="I1908" t="s">
        <v>2590</v>
      </c>
    </row>
    <row r="1909" spans="1:9">
      <c r="A1909" t="s">
        <v>179</v>
      </c>
      <c r="B1909" t="s">
        <v>253</v>
      </c>
      <c r="C1909" t="s">
        <v>256</v>
      </c>
      <c r="D1909" t="s">
        <v>253</v>
      </c>
      <c r="E1909" t="s">
        <v>260</v>
      </c>
      <c r="F1909">
        <v>1512</v>
      </c>
      <c r="G1909" t="s">
        <v>255</v>
      </c>
      <c r="H1909" t="s">
        <v>2314</v>
      </c>
      <c r="I1909" t="s">
        <v>2591</v>
      </c>
    </row>
    <row r="1910" spans="1:9">
      <c r="A1910" t="s">
        <v>179</v>
      </c>
      <c r="B1910" t="s">
        <v>253</v>
      </c>
      <c r="C1910" t="s">
        <v>256</v>
      </c>
      <c r="D1910" t="s">
        <v>253</v>
      </c>
      <c r="E1910" t="s">
        <v>260</v>
      </c>
      <c r="F1910">
        <v>1513</v>
      </c>
      <c r="G1910" t="s">
        <v>255</v>
      </c>
      <c r="H1910" t="s">
        <v>1143</v>
      </c>
      <c r="I1910" t="s">
        <v>2592</v>
      </c>
    </row>
    <row r="1911" spans="1:9">
      <c r="A1911" t="s">
        <v>179</v>
      </c>
      <c r="B1911" t="s">
        <v>253</v>
      </c>
      <c r="C1911" t="s">
        <v>256</v>
      </c>
      <c r="D1911" t="s">
        <v>253</v>
      </c>
      <c r="E1911" t="s">
        <v>334</v>
      </c>
      <c r="F1911">
        <v>1514</v>
      </c>
      <c r="G1911" t="s">
        <v>255</v>
      </c>
      <c r="H1911" t="s">
        <v>1040</v>
      </c>
      <c r="I1911" t="s">
        <v>2593</v>
      </c>
    </row>
    <row r="1912" spans="1:9">
      <c r="A1912" t="s">
        <v>179</v>
      </c>
      <c r="B1912" t="s">
        <v>253</v>
      </c>
      <c r="C1912" t="s">
        <v>256</v>
      </c>
      <c r="D1912" t="s">
        <v>253</v>
      </c>
      <c r="E1912" t="s">
        <v>334</v>
      </c>
      <c r="F1912">
        <v>1515</v>
      </c>
      <c r="G1912" t="s">
        <v>255</v>
      </c>
      <c r="H1912" t="s">
        <v>1209</v>
      </c>
      <c r="I1912" t="s">
        <v>2594</v>
      </c>
    </row>
    <row r="1913" spans="1:9">
      <c r="A1913" t="s">
        <v>179</v>
      </c>
      <c r="B1913" t="s">
        <v>253</v>
      </c>
      <c r="C1913" t="s">
        <v>256</v>
      </c>
      <c r="D1913" t="s">
        <v>253</v>
      </c>
      <c r="E1913" t="s">
        <v>334</v>
      </c>
      <c r="F1913">
        <v>1516</v>
      </c>
      <c r="G1913" t="s">
        <v>255</v>
      </c>
      <c r="H1913" t="s">
        <v>1046</v>
      </c>
      <c r="I1913" t="s">
        <v>2595</v>
      </c>
    </row>
    <row r="1914" spans="1:9">
      <c r="A1914" t="s">
        <v>179</v>
      </c>
      <c r="B1914" t="s">
        <v>253</v>
      </c>
      <c r="C1914" t="s">
        <v>256</v>
      </c>
      <c r="D1914" t="s">
        <v>253</v>
      </c>
      <c r="E1914" t="s">
        <v>334</v>
      </c>
      <c r="F1914">
        <v>1517</v>
      </c>
      <c r="G1914" t="s">
        <v>255</v>
      </c>
      <c r="H1914" t="s">
        <v>2314</v>
      </c>
      <c r="I1914" t="s">
        <v>2596</v>
      </c>
    </row>
    <row r="1915" spans="1:9">
      <c r="A1915" t="s">
        <v>179</v>
      </c>
      <c r="B1915" t="s">
        <v>253</v>
      </c>
      <c r="C1915" t="s">
        <v>256</v>
      </c>
      <c r="D1915" t="s">
        <v>253</v>
      </c>
      <c r="E1915" t="s">
        <v>334</v>
      </c>
      <c r="F1915">
        <v>1518</v>
      </c>
      <c r="G1915" t="s">
        <v>255</v>
      </c>
      <c r="H1915" t="s">
        <v>1330</v>
      </c>
      <c r="I1915" t="s">
        <v>1386</v>
      </c>
    </row>
    <row r="1916" spans="1:9">
      <c r="A1916" t="s">
        <v>179</v>
      </c>
      <c r="B1916" t="s">
        <v>245</v>
      </c>
      <c r="C1916" t="s">
        <v>248</v>
      </c>
      <c r="D1916" t="s">
        <v>245</v>
      </c>
      <c r="E1916" t="s">
        <v>260</v>
      </c>
      <c r="F1916">
        <v>1519</v>
      </c>
      <c r="G1916" t="s">
        <v>247</v>
      </c>
      <c r="H1916" t="s">
        <v>1061</v>
      </c>
      <c r="I1916" t="s">
        <v>2597</v>
      </c>
    </row>
    <row r="1917" spans="1:9">
      <c r="A1917" t="s">
        <v>179</v>
      </c>
      <c r="B1917" t="s">
        <v>245</v>
      </c>
      <c r="C1917" t="s">
        <v>248</v>
      </c>
      <c r="D1917" t="s">
        <v>245</v>
      </c>
      <c r="E1917" t="s">
        <v>260</v>
      </c>
      <c r="F1917">
        <v>1520</v>
      </c>
      <c r="G1917" t="s">
        <v>247</v>
      </c>
      <c r="H1917" t="s">
        <v>1065</v>
      </c>
      <c r="I1917" t="s">
        <v>2598</v>
      </c>
    </row>
    <row r="1918" spans="1:9">
      <c r="A1918" t="s">
        <v>179</v>
      </c>
      <c r="B1918" t="s">
        <v>245</v>
      </c>
      <c r="C1918" t="s">
        <v>248</v>
      </c>
      <c r="D1918" t="s">
        <v>245</v>
      </c>
      <c r="E1918" t="s">
        <v>260</v>
      </c>
      <c r="F1918">
        <v>1521</v>
      </c>
      <c r="G1918" t="s">
        <v>247</v>
      </c>
      <c r="H1918" t="s">
        <v>1063</v>
      </c>
      <c r="I1918" t="s">
        <v>2599</v>
      </c>
    </row>
    <row r="1919" spans="1:9">
      <c r="A1919" t="s">
        <v>179</v>
      </c>
      <c r="B1919" t="s">
        <v>245</v>
      </c>
      <c r="C1919" t="s">
        <v>248</v>
      </c>
      <c r="D1919" t="s">
        <v>245</v>
      </c>
      <c r="E1919" t="s">
        <v>334</v>
      </c>
      <c r="F1919">
        <v>1522</v>
      </c>
      <c r="G1919" t="s">
        <v>247</v>
      </c>
      <c r="H1919" t="s">
        <v>1067</v>
      </c>
      <c r="I1919" t="s">
        <v>2600</v>
      </c>
    </row>
    <row r="1920" spans="1:9">
      <c r="A1920" t="s">
        <v>179</v>
      </c>
      <c r="B1920" t="s">
        <v>245</v>
      </c>
      <c r="C1920" t="s">
        <v>248</v>
      </c>
      <c r="D1920" t="s">
        <v>245</v>
      </c>
      <c r="E1920" t="s">
        <v>334</v>
      </c>
      <c r="F1920">
        <v>1523</v>
      </c>
      <c r="G1920" t="s">
        <v>247</v>
      </c>
      <c r="H1920" t="s">
        <v>1280</v>
      </c>
      <c r="I1920" t="s">
        <v>2601</v>
      </c>
    </row>
    <row r="1921" spans="1:9" hidden="1">
      <c r="A1921" t="s">
        <v>179</v>
      </c>
      <c r="B1921" t="s">
        <v>235</v>
      </c>
      <c r="C1921" t="s">
        <v>238</v>
      </c>
      <c r="D1921" t="s">
        <v>235</v>
      </c>
      <c r="E1921" t="s">
        <v>260</v>
      </c>
      <c r="F1921">
        <v>1524</v>
      </c>
      <c r="G1921" t="s">
        <v>237</v>
      </c>
      <c r="H1921" t="s">
        <v>1073</v>
      </c>
      <c r="I1921" t="s">
        <v>2602</v>
      </c>
    </row>
    <row r="1922" spans="1:9" hidden="1">
      <c r="A1922" t="s">
        <v>179</v>
      </c>
      <c r="B1922" t="s">
        <v>235</v>
      </c>
      <c r="C1922" t="s">
        <v>238</v>
      </c>
      <c r="D1922" t="s">
        <v>235</v>
      </c>
      <c r="E1922" t="s">
        <v>334</v>
      </c>
      <c r="F1922">
        <v>1525</v>
      </c>
      <c r="G1922" t="s">
        <v>237</v>
      </c>
      <c r="H1922" t="s">
        <v>1073</v>
      </c>
      <c r="I1922" t="s">
        <v>2603</v>
      </c>
    </row>
    <row r="1923" spans="1:9" hidden="1">
      <c r="A1923" t="s">
        <v>179</v>
      </c>
      <c r="B1923" t="s">
        <v>235</v>
      </c>
      <c r="C1923" t="s">
        <v>238</v>
      </c>
      <c r="D1923" t="s">
        <v>235</v>
      </c>
      <c r="E1923" t="s">
        <v>334</v>
      </c>
      <c r="F1923">
        <v>1526</v>
      </c>
      <c r="G1923" t="s">
        <v>237</v>
      </c>
      <c r="H1923" t="s">
        <v>1081</v>
      </c>
      <c r="I1923" t="s">
        <v>2604</v>
      </c>
    </row>
    <row r="1924" spans="1:9" hidden="1">
      <c r="A1924" t="s">
        <v>179</v>
      </c>
      <c r="B1924" t="s">
        <v>231</v>
      </c>
      <c r="C1924" t="s">
        <v>244</v>
      </c>
      <c r="D1924" t="s">
        <v>231</v>
      </c>
      <c r="E1924" t="s">
        <v>260</v>
      </c>
      <c r="F1924">
        <v>1527</v>
      </c>
      <c r="G1924" t="s">
        <v>233</v>
      </c>
      <c r="H1924" t="s">
        <v>1230</v>
      </c>
      <c r="I1924" t="s">
        <v>2605</v>
      </c>
    </row>
    <row r="1925" spans="1:9" hidden="1">
      <c r="A1925" t="s">
        <v>179</v>
      </c>
      <c r="B1925" t="s">
        <v>231</v>
      </c>
      <c r="C1925" t="s">
        <v>244</v>
      </c>
      <c r="D1925" t="s">
        <v>231</v>
      </c>
      <c r="E1925" t="s">
        <v>260</v>
      </c>
      <c r="F1925">
        <v>1528</v>
      </c>
      <c r="G1925" t="s">
        <v>233</v>
      </c>
      <c r="H1925" t="s">
        <v>1344</v>
      </c>
      <c r="I1925" t="s">
        <v>2606</v>
      </c>
    </row>
    <row r="1926" spans="1:9" hidden="1">
      <c r="A1926" t="s">
        <v>179</v>
      </c>
      <c r="B1926" t="s">
        <v>231</v>
      </c>
      <c r="C1926" t="s">
        <v>244</v>
      </c>
      <c r="D1926" t="s">
        <v>231</v>
      </c>
      <c r="E1926" t="s">
        <v>260</v>
      </c>
      <c r="F1926">
        <v>1529</v>
      </c>
      <c r="G1926" t="s">
        <v>233</v>
      </c>
      <c r="H1926" t="s">
        <v>1232</v>
      </c>
      <c r="I1926" t="s">
        <v>2607</v>
      </c>
    </row>
    <row r="1927" spans="1:9" hidden="1">
      <c r="A1927" t="s">
        <v>179</v>
      </c>
      <c r="B1927" t="s">
        <v>231</v>
      </c>
      <c r="C1927" t="s">
        <v>244</v>
      </c>
      <c r="D1927" t="s">
        <v>231</v>
      </c>
      <c r="E1927" t="s">
        <v>260</v>
      </c>
      <c r="F1927">
        <v>1530</v>
      </c>
      <c r="G1927" t="s">
        <v>233</v>
      </c>
      <c r="H1927" t="s">
        <v>1096</v>
      </c>
      <c r="I1927" t="s">
        <v>2608</v>
      </c>
    </row>
    <row r="1928" spans="1:9" hidden="1">
      <c r="A1928" t="s">
        <v>179</v>
      </c>
      <c r="B1928" t="s">
        <v>231</v>
      </c>
      <c r="C1928" t="s">
        <v>244</v>
      </c>
      <c r="D1928" t="s">
        <v>231</v>
      </c>
      <c r="E1928" t="s">
        <v>260</v>
      </c>
      <c r="F1928">
        <v>1531</v>
      </c>
      <c r="G1928" t="s">
        <v>233</v>
      </c>
      <c r="H1928" t="s">
        <v>1090</v>
      </c>
      <c r="I1928" t="s">
        <v>2609</v>
      </c>
    </row>
    <row r="1929" spans="1:9" hidden="1">
      <c r="A1929" t="s">
        <v>179</v>
      </c>
      <c r="B1929" t="s">
        <v>231</v>
      </c>
      <c r="C1929" t="s">
        <v>244</v>
      </c>
      <c r="D1929" t="s">
        <v>231</v>
      </c>
      <c r="E1929" t="s">
        <v>260</v>
      </c>
      <c r="F1929">
        <v>1532</v>
      </c>
      <c r="G1929" t="s">
        <v>233</v>
      </c>
      <c r="H1929" t="s">
        <v>1167</v>
      </c>
      <c r="I1929" t="s">
        <v>2610</v>
      </c>
    </row>
    <row r="1930" spans="1:9" hidden="1">
      <c r="A1930" t="s">
        <v>179</v>
      </c>
      <c r="B1930" t="s">
        <v>231</v>
      </c>
      <c r="C1930" t="s">
        <v>244</v>
      </c>
      <c r="D1930" t="s">
        <v>231</v>
      </c>
      <c r="E1930" t="s">
        <v>260</v>
      </c>
      <c r="F1930">
        <v>1533</v>
      </c>
      <c r="G1930" t="s">
        <v>233</v>
      </c>
      <c r="H1930" t="s">
        <v>1169</v>
      </c>
      <c r="I1930" t="s">
        <v>2611</v>
      </c>
    </row>
    <row r="1931" spans="1:9" hidden="1">
      <c r="A1931" t="s">
        <v>179</v>
      </c>
      <c r="B1931" t="s">
        <v>231</v>
      </c>
      <c r="C1931" t="s">
        <v>244</v>
      </c>
      <c r="D1931" t="s">
        <v>231</v>
      </c>
      <c r="E1931" t="s">
        <v>260</v>
      </c>
      <c r="F1931">
        <v>1534</v>
      </c>
      <c r="G1931" t="s">
        <v>233</v>
      </c>
      <c r="H1931" t="s">
        <v>1092</v>
      </c>
      <c r="I1931" t="s">
        <v>2612</v>
      </c>
    </row>
    <row r="1932" spans="1:9" hidden="1">
      <c r="A1932" t="s">
        <v>179</v>
      </c>
      <c r="B1932" t="s">
        <v>231</v>
      </c>
      <c r="C1932" t="s">
        <v>244</v>
      </c>
      <c r="D1932" t="s">
        <v>231</v>
      </c>
      <c r="E1932" t="s">
        <v>334</v>
      </c>
      <c r="F1932">
        <v>1535</v>
      </c>
      <c r="G1932" t="s">
        <v>233</v>
      </c>
      <c r="H1932" t="s">
        <v>1342</v>
      </c>
      <c r="I1932" t="s">
        <v>2613</v>
      </c>
    </row>
    <row r="1933" spans="1:9" hidden="1">
      <c r="A1933" t="s">
        <v>179</v>
      </c>
      <c r="B1933" t="s">
        <v>231</v>
      </c>
      <c r="C1933" t="s">
        <v>244</v>
      </c>
      <c r="D1933" t="s">
        <v>231</v>
      </c>
      <c r="E1933" t="s">
        <v>334</v>
      </c>
      <c r="F1933">
        <v>1536</v>
      </c>
      <c r="G1933" t="s">
        <v>233</v>
      </c>
      <c r="H1933" t="s">
        <v>1344</v>
      </c>
      <c r="I1933" t="s">
        <v>2614</v>
      </c>
    </row>
    <row r="1934" spans="1:9" hidden="1">
      <c r="A1934" t="s">
        <v>179</v>
      </c>
      <c r="B1934" t="s">
        <v>231</v>
      </c>
      <c r="C1934" t="s">
        <v>244</v>
      </c>
      <c r="D1934" t="s">
        <v>231</v>
      </c>
      <c r="E1934" t="s">
        <v>334</v>
      </c>
      <c r="F1934">
        <v>1537</v>
      </c>
      <c r="G1934" t="s">
        <v>233</v>
      </c>
      <c r="H1934" t="s">
        <v>1096</v>
      </c>
      <c r="I1934" t="s">
        <v>2615</v>
      </c>
    </row>
    <row r="1935" spans="1:9" hidden="1">
      <c r="A1935" t="s">
        <v>179</v>
      </c>
      <c r="B1935" t="s">
        <v>231</v>
      </c>
      <c r="C1935" t="s">
        <v>244</v>
      </c>
      <c r="D1935" t="s">
        <v>231</v>
      </c>
      <c r="E1935" t="s">
        <v>334</v>
      </c>
      <c r="F1935">
        <v>1538</v>
      </c>
      <c r="G1935" t="s">
        <v>233</v>
      </c>
      <c r="H1935" t="s">
        <v>1232</v>
      </c>
      <c r="I1935" t="s">
        <v>2616</v>
      </c>
    </row>
    <row r="1936" spans="1:9" hidden="1">
      <c r="A1936" t="s">
        <v>179</v>
      </c>
      <c r="B1936" t="s">
        <v>231</v>
      </c>
      <c r="C1936" t="s">
        <v>244</v>
      </c>
      <c r="D1936" t="s">
        <v>231</v>
      </c>
      <c r="E1936" t="s">
        <v>334</v>
      </c>
      <c r="F1936">
        <v>1539</v>
      </c>
      <c r="G1936" t="s">
        <v>233</v>
      </c>
      <c r="H1936" t="s">
        <v>1090</v>
      </c>
      <c r="I1936" t="s">
        <v>2617</v>
      </c>
    </row>
    <row r="1937" spans="1:9" hidden="1">
      <c r="A1937" t="s">
        <v>179</v>
      </c>
      <c r="B1937" t="s">
        <v>231</v>
      </c>
      <c r="C1937" t="s">
        <v>244</v>
      </c>
      <c r="D1937" t="s">
        <v>231</v>
      </c>
      <c r="E1937" t="s">
        <v>334</v>
      </c>
      <c r="F1937">
        <v>1540</v>
      </c>
      <c r="G1937" t="s">
        <v>233</v>
      </c>
      <c r="H1937" t="s">
        <v>1167</v>
      </c>
      <c r="I1937" t="s">
        <v>2618</v>
      </c>
    </row>
    <row r="1938" spans="1:9" hidden="1">
      <c r="A1938" t="s">
        <v>179</v>
      </c>
      <c r="B1938" t="s">
        <v>231</v>
      </c>
      <c r="C1938" t="s">
        <v>244</v>
      </c>
      <c r="D1938" t="s">
        <v>231</v>
      </c>
      <c r="E1938" t="s">
        <v>334</v>
      </c>
      <c r="F1938">
        <v>1541</v>
      </c>
      <c r="G1938" t="s">
        <v>233</v>
      </c>
      <c r="H1938" t="s">
        <v>1092</v>
      </c>
      <c r="I1938" t="s">
        <v>1237</v>
      </c>
    </row>
    <row r="1939" spans="1:9" hidden="1">
      <c r="A1939" t="s">
        <v>179</v>
      </c>
      <c r="B1939" t="s">
        <v>209</v>
      </c>
      <c r="C1939" t="s">
        <v>242</v>
      </c>
      <c r="D1939" t="s">
        <v>209</v>
      </c>
      <c r="E1939" t="s">
        <v>260</v>
      </c>
      <c r="F1939">
        <v>1542</v>
      </c>
      <c r="G1939" t="s">
        <v>211</v>
      </c>
      <c r="H1939" t="s">
        <v>1102</v>
      </c>
      <c r="I1939" t="s">
        <v>2619</v>
      </c>
    </row>
    <row r="1940" spans="1:9" hidden="1">
      <c r="A1940" t="s">
        <v>179</v>
      </c>
      <c r="B1940" t="s">
        <v>209</v>
      </c>
      <c r="C1940" t="s">
        <v>242</v>
      </c>
      <c r="D1940" t="s">
        <v>209</v>
      </c>
      <c r="E1940" t="s">
        <v>260</v>
      </c>
      <c r="F1940">
        <v>1543</v>
      </c>
      <c r="G1940" t="s">
        <v>211</v>
      </c>
      <c r="H1940" t="s">
        <v>1104</v>
      </c>
      <c r="I1940" t="s">
        <v>2620</v>
      </c>
    </row>
    <row r="1941" spans="1:9" hidden="1">
      <c r="A1941" t="s">
        <v>179</v>
      </c>
      <c r="B1941" t="s">
        <v>209</v>
      </c>
      <c r="C1941" t="s">
        <v>242</v>
      </c>
      <c r="D1941" t="s">
        <v>209</v>
      </c>
      <c r="E1941" t="s">
        <v>260</v>
      </c>
      <c r="F1941">
        <v>1544</v>
      </c>
      <c r="G1941" t="s">
        <v>211</v>
      </c>
      <c r="H1941" t="s">
        <v>1106</v>
      </c>
      <c r="I1941" t="s">
        <v>2621</v>
      </c>
    </row>
    <row r="1942" spans="1:9" hidden="1">
      <c r="A1942" t="s">
        <v>179</v>
      </c>
      <c r="B1942" t="s">
        <v>209</v>
      </c>
      <c r="C1942" t="s">
        <v>242</v>
      </c>
      <c r="D1942" t="s">
        <v>209</v>
      </c>
      <c r="E1942" t="s">
        <v>260</v>
      </c>
      <c r="F1942">
        <v>1545</v>
      </c>
      <c r="G1942" t="s">
        <v>211</v>
      </c>
      <c r="H1942" t="s">
        <v>1108</v>
      </c>
      <c r="I1942" t="s">
        <v>2622</v>
      </c>
    </row>
    <row r="1943" spans="1:9" hidden="1">
      <c r="A1943" t="s">
        <v>179</v>
      </c>
      <c r="B1943" t="s">
        <v>209</v>
      </c>
      <c r="C1943" t="s">
        <v>242</v>
      </c>
      <c r="D1943" t="s">
        <v>209</v>
      </c>
      <c r="E1943" t="s">
        <v>260</v>
      </c>
      <c r="F1943">
        <v>1546</v>
      </c>
      <c r="G1943" t="s">
        <v>211</v>
      </c>
      <c r="H1943" t="s">
        <v>1110</v>
      </c>
      <c r="I1943" t="s">
        <v>2623</v>
      </c>
    </row>
    <row r="1944" spans="1:9" hidden="1">
      <c r="A1944" t="s">
        <v>179</v>
      </c>
      <c r="B1944" t="s">
        <v>209</v>
      </c>
      <c r="C1944" t="s">
        <v>242</v>
      </c>
      <c r="D1944" t="s">
        <v>209</v>
      </c>
      <c r="E1944" t="s">
        <v>260</v>
      </c>
      <c r="F1944">
        <v>1547</v>
      </c>
      <c r="G1944" t="s">
        <v>211</v>
      </c>
      <c r="H1944" t="s">
        <v>1112</v>
      </c>
      <c r="I1944" t="s">
        <v>2624</v>
      </c>
    </row>
    <row r="1945" spans="1:9" hidden="1">
      <c r="A1945" t="s">
        <v>179</v>
      </c>
      <c r="B1945" t="s">
        <v>209</v>
      </c>
      <c r="C1945" t="s">
        <v>242</v>
      </c>
      <c r="D1945" t="s">
        <v>209</v>
      </c>
      <c r="E1945" t="s">
        <v>260</v>
      </c>
      <c r="F1945">
        <v>1548</v>
      </c>
      <c r="G1945" t="s">
        <v>211</v>
      </c>
      <c r="H1945" t="s">
        <v>1114</v>
      </c>
      <c r="I1945" t="s">
        <v>1242</v>
      </c>
    </row>
    <row r="1946" spans="1:9" hidden="1">
      <c r="A1946" t="s">
        <v>179</v>
      </c>
      <c r="B1946" t="s">
        <v>209</v>
      </c>
      <c r="C1946" t="s">
        <v>242</v>
      </c>
      <c r="D1946" t="s">
        <v>209</v>
      </c>
      <c r="E1946" t="s">
        <v>334</v>
      </c>
      <c r="F1946">
        <v>1549</v>
      </c>
      <c r="G1946" t="s">
        <v>211</v>
      </c>
      <c r="H1946" t="s">
        <v>1243</v>
      </c>
      <c r="I1946" t="s">
        <v>2625</v>
      </c>
    </row>
    <row r="1947" spans="1:9" hidden="1">
      <c r="A1947" t="s">
        <v>179</v>
      </c>
      <c r="B1947" t="s">
        <v>209</v>
      </c>
      <c r="C1947" t="s">
        <v>242</v>
      </c>
      <c r="D1947" t="s">
        <v>209</v>
      </c>
      <c r="E1947" t="s">
        <v>334</v>
      </c>
      <c r="F1947">
        <v>1550</v>
      </c>
      <c r="G1947" t="s">
        <v>211</v>
      </c>
      <c r="H1947" t="s">
        <v>2564</v>
      </c>
      <c r="I1947" t="s">
        <v>2626</v>
      </c>
    </row>
    <row r="1948" spans="1:9" hidden="1">
      <c r="A1948" t="s">
        <v>179</v>
      </c>
      <c r="B1948" t="s">
        <v>209</v>
      </c>
      <c r="C1948" t="s">
        <v>242</v>
      </c>
      <c r="D1948" t="s">
        <v>209</v>
      </c>
      <c r="E1948" t="s">
        <v>334</v>
      </c>
      <c r="F1948">
        <v>1551</v>
      </c>
      <c r="G1948" t="s">
        <v>211</v>
      </c>
      <c r="H1948" t="s">
        <v>1112</v>
      </c>
      <c r="I1948" t="s">
        <v>2627</v>
      </c>
    </row>
    <row r="1949" spans="1:9" hidden="1">
      <c r="A1949" t="s">
        <v>179</v>
      </c>
      <c r="B1949" t="s">
        <v>209</v>
      </c>
      <c r="C1949" t="s">
        <v>242</v>
      </c>
      <c r="D1949" t="s">
        <v>209</v>
      </c>
      <c r="E1949" t="s">
        <v>334</v>
      </c>
      <c r="F1949">
        <v>1552</v>
      </c>
      <c r="G1949" t="s">
        <v>211</v>
      </c>
      <c r="H1949" t="s">
        <v>1110</v>
      </c>
      <c r="I1949" t="s">
        <v>1734</v>
      </c>
    </row>
    <row r="1950" spans="1:9" hidden="1">
      <c r="A1950" t="s">
        <v>179</v>
      </c>
      <c r="B1950" t="s">
        <v>209</v>
      </c>
      <c r="C1950" t="s">
        <v>242</v>
      </c>
      <c r="D1950" t="s">
        <v>209</v>
      </c>
      <c r="E1950" t="s">
        <v>334</v>
      </c>
      <c r="F1950">
        <v>1553</v>
      </c>
      <c r="G1950" t="s">
        <v>211</v>
      </c>
      <c r="H1950" t="s">
        <v>1114</v>
      </c>
      <c r="I1950" t="s">
        <v>1683</v>
      </c>
    </row>
    <row r="1951" spans="1:9">
      <c r="A1951" t="s">
        <v>179</v>
      </c>
      <c r="B1951" t="s">
        <v>225</v>
      </c>
      <c r="C1951" t="s">
        <v>230</v>
      </c>
      <c r="D1951" t="s">
        <v>225</v>
      </c>
      <c r="E1951" t="s">
        <v>260</v>
      </c>
      <c r="F1951">
        <v>1554</v>
      </c>
      <c r="G1951" t="s">
        <v>227</v>
      </c>
      <c r="H1951" t="s">
        <v>1119</v>
      </c>
      <c r="I1951" t="s">
        <v>2628</v>
      </c>
    </row>
    <row r="1952" spans="1:9">
      <c r="A1952" t="s">
        <v>179</v>
      </c>
      <c r="B1952" t="s">
        <v>225</v>
      </c>
      <c r="C1952" t="s">
        <v>230</v>
      </c>
      <c r="D1952" t="s">
        <v>225</v>
      </c>
      <c r="E1952" t="s">
        <v>260</v>
      </c>
      <c r="F1952">
        <v>1555</v>
      </c>
      <c r="G1952" t="s">
        <v>227</v>
      </c>
      <c r="H1952" t="s">
        <v>1121</v>
      </c>
      <c r="I1952" t="s">
        <v>2629</v>
      </c>
    </row>
    <row r="1953" spans="1:9">
      <c r="A1953" t="s">
        <v>179</v>
      </c>
      <c r="B1953" t="s">
        <v>225</v>
      </c>
      <c r="C1953" t="s">
        <v>230</v>
      </c>
      <c r="D1953" t="s">
        <v>225</v>
      </c>
      <c r="E1953" t="s">
        <v>260</v>
      </c>
      <c r="F1953">
        <v>1556</v>
      </c>
      <c r="G1953" t="s">
        <v>227</v>
      </c>
      <c r="H1953" t="s">
        <v>1123</v>
      </c>
      <c r="I1953" t="s">
        <v>2630</v>
      </c>
    </row>
    <row r="1954" spans="1:9">
      <c r="A1954" t="s">
        <v>179</v>
      </c>
      <c r="B1954" t="s">
        <v>225</v>
      </c>
      <c r="C1954" t="s">
        <v>230</v>
      </c>
      <c r="D1954" t="s">
        <v>225</v>
      </c>
      <c r="E1954" t="s">
        <v>334</v>
      </c>
      <c r="F1954">
        <v>1557</v>
      </c>
      <c r="G1954" t="s">
        <v>227</v>
      </c>
      <c r="H1954" t="s">
        <v>1119</v>
      </c>
      <c r="I1954" t="s">
        <v>2631</v>
      </c>
    </row>
    <row r="1955" spans="1:9">
      <c r="A1955" t="s">
        <v>179</v>
      </c>
      <c r="B1955" t="s">
        <v>225</v>
      </c>
      <c r="C1955" t="s">
        <v>230</v>
      </c>
      <c r="D1955" t="s">
        <v>225</v>
      </c>
      <c r="E1955" t="s">
        <v>334</v>
      </c>
      <c r="F1955">
        <v>1558</v>
      </c>
      <c r="G1955" t="s">
        <v>227</v>
      </c>
      <c r="H1955" t="s">
        <v>1121</v>
      </c>
      <c r="I1955" t="s">
        <v>2632</v>
      </c>
    </row>
    <row r="1956" spans="1:9">
      <c r="A1956" t="s">
        <v>179</v>
      </c>
      <c r="B1956" t="s">
        <v>225</v>
      </c>
      <c r="C1956" t="s">
        <v>230</v>
      </c>
      <c r="D1956" t="s">
        <v>225</v>
      </c>
      <c r="E1956" t="s">
        <v>334</v>
      </c>
      <c r="F1956">
        <v>1559</v>
      </c>
      <c r="G1956" t="s">
        <v>227</v>
      </c>
      <c r="H1956" t="s">
        <v>1123</v>
      </c>
      <c r="I1956" t="s">
        <v>2633</v>
      </c>
    </row>
    <row r="1957" spans="1:9" hidden="1">
      <c r="A1957" t="s">
        <v>180</v>
      </c>
      <c r="B1957" t="s">
        <v>213</v>
      </c>
      <c r="C1957" t="s">
        <v>218</v>
      </c>
      <c r="D1957" t="s">
        <v>213</v>
      </c>
      <c r="E1957" t="s">
        <v>260</v>
      </c>
      <c r="F1957">
        <v>1560</v>
      </c>
      <c r="G1957" t="s">
        <v>215</v>
      </c>
      <c r="H1957" t="s">
        <v>1035</v>
      </c>
      <c r="I1957" t="s">
        <v>2634</v>
      </c>
    </row>
    <row r="1958" spans="1:9" hidden="1">
      <c r="A1958" t="s">
        <v>180</v>
      </c>
      <c r="B1958" t="s">
        <v>213</v>
      </c>
      <c r="C1958" t="s">
        <v>218</v>
      </c>
      <c r="D1958" t="s">
        <v>213</v>
      </c>
      <c r="E1958" t="s">
        <v>260</v>
      </c>
      <c r="F1958">
        <v>1561</v>
      </c>
      <c r="G1958" t="s">
        <v>215</v>
      </c>
      <c r="H1958" t="s">
        <v>1130</v>
      </c>
      <c r="I1958" t="s">
        <v>2635</v>
      </c>
    </row>
    <row r="1959" spans="1:9" hidden="1">
      <c r="A1959" t="s">
        <v>180</v>
      </c>
      <c r="B1959" t="s">
        <v>213</v>
      </c>
      <c r="C1959" t="s">
        <v>218</v>
      </c>
      <c r="D1959" t="s">
        <v>213</v>
      </c>
      <c r="E1959" t="s">
        <v>260</v>
      </c>
      <c r="F1959">
        <v>1562</v>
      </c>
      <c r="G1959" t="s">
        <v>215</v>
      </c>
      <c r="H1959" t="s">
        <v>1027</v>
      </c>
      <c r="I1959" t="s">
        <v>2636</v>
      </c>
    </row>
    <row r="1960" spans="1:9" hidden="1">
      <c r="A1960" t="s">
        <v>180</v>
      </c>
      <c r="B1960" t="s">
        <v>213</v>
      </c>
      <c r="C1960" t="s">
        <v>218</v>
      </c>
      <c r="D1960" t="s">
        <v>213</v>
      </c>
      <c r="E1960" t="s">
        <v>260</v>
      </c>
      <c r="F1960">
        <v>1563</v>
      </c>
      <c r="G1960" t="s">
        <v>215</v>
      </c>
      <c r="H1960" t="s">
        <v>1256</v>
      </c>
      <c r="I1960" t="s">
        <v>2637</v>
      </c>
    </row>
    <row r="1961" spans="1:9" hidden="1">
      <c r="A1961" t="s">
        <v>180</v>
      </c>
      <c r="B1961" t="s">
        <v>213</v>
      </c>
      <c r="C1961" t="s">
        <v>218</v>
      </c>
      <c r="D1961" t="s">
        <v>213</v>
      </c>
      <c r="E1961" t="s">
        <v>260</v>
      </c>
      <c r="F1961">
        <v>1564</v>
      </c>
      <c r="G1961" t="s">
        <v>215</v>
      </c>
      <c r="H1961" t="s">
        <v>1031</v>
      </c>
      <c r="I1961" t="s">
        <v>2638</v>
      </c>
    </row>
    <row r="1962" spans="1:9" hidden="1">
      <c r="A1962" t="s">
        <v>180</v>
      </c>
      <c r="B1962" t="s">
        <v>213</v>
      </c>
      <c r="C1962" t="s">
        <v>218</v>
      </c>
      <c r="D1962" t="s">
        <v>213</v>
      </c>
      <c r="E1962" t="s">
        <v>260</v>
      </c>
      <c r="F1962">
        <v>1565</v>
      </c>
      <c r="G1962" t="s">
        <v>215</v>
      </c>
      <c r="H1962" t="s">
        <v>2639</v>
      </c>
      <c r="I1962" t="s">
        <v>2640</v>
      </c>
    </row>
    <row r="1963" spans="1:9" hidden="1">
      <c r="A1963" t="s">
        <v>180</v>
      </c>
      <c r="B1963" t="s">
        <v>213</v>
      </c>
      <c r="C1963" t="s">
        <v>218</v>
      </c>
      <c r="D1963" t="s">
        <v>213</v>
      </c>
      <c r="E1963" t="s">
        <v>334</v>
      </c>
      <c r="F1963">
        <v>1566</v>
      </c>
      <c r="G1963" t="s">
        <v>215</v>
      </c>
      <c r="H1963" t="s">
        <v>1130</v>
      </c>
      <c r="I1963" t="s">
        <v>2641</v>
      </c>
    </row>
    <row r="1964" spans="1:9" hidden="1">
      <c r="A1964" t="s">
        <v>180</v>
      </c>
      <c r="B1964" t="s">
        <v>213</v>
      </c>
      <c r="C1964" t="s">
        <v>218</v>
      </c>
      <c r="D1964" t="s">
        <v>213</v>
      </c>
      <c r="E1964" t="s">
        <v>334</v>
      </c>
      <c r="F1964">
        <v>1567</v>
      </c>
      <c r="G1964" t="s">
        <v>215</v>
      </c>
      <c r="H1964" t="s">
        <v>1027</v>
      </c>
      <c r="I1964" t="s">
        <v>2642</v>
      </c>
    </row>
    <row r="1965" spans="1:9" hidden="1">
      <c r="A1965" t="s">
        <v>180</v>
      </c>
      <c r="B1965" t="s">
        <v>213</v>
      </c>
      <c r="C1965" t="s">
        <v>218</v>
      </c>
      <c r="D1965" t="s">
        <v>213</v>
      </c>
      <c r="E1965" t="s">
        <v>334</v>
      </c>
      <c r="F1965">
        <v>1568</v>
      </c>
      <c r="G1965" t="s">
        <v>215</v>
      </c>
      <c r="H1965" t="s">
        <v>1029</v>
      </c>
      <c r="I1965" t="s">
        <v>2643</v>
      </c>
    </row>
    <row r="1966" spans="1:9" hidden="1">
      <c r="A1966" t="s">
        <v>180</v>
      </c>
      <c r="B1966" t="s">
        <v>213</v>
      </c>
      <c r="C1966" t="s">
        <v>218</v>
      </c>
      <c r="D1966" t="s">
        <v>213</v>
      </c>
      <c r="E1966" t="s">
        <v>334</v>
      </c>
      <c r="F1966">
        <v>1569</v>
      </c>
      <c r="G1966" t="s">
        <v>215</v>
      </c>
      <c r="H1966" t="s">
        <v>1033</v>
      </c>
      <c r="I1966" t="s">
        <v>2644</v>
      </c>
    </row>
    <row r="1967" spans="1:9">
      <c r="A1967" t="s">
        <v>180</v>
      </c>
      <c r="B1967" t="s">
        <v>253</v>
      </c>
      <c r="C1967" t="s">
        <v>256</v>
      </c>
      <c r="D1967" t="s">
        <v>253</v>
      </c>
      <c r="E1967" t="s">
        <v>260</v>
      </c>
      <c r="F1967">
        <v>1570</v>
      </c>
      <c r="G1967" t="s">
        <v>255</v>
      </c>
      <c r="H1967" t="s">
        <v>2645</v>
      </c>
      <c r="I1967" t="s">
        <v>2646</v>
      </c>
    </row>
    <row r="1968" spans="1:9">
      <c r="A1968" t="s">
        <v>180</v>
      </c>
      <c r="B1968" t="s">
        <v>253</v>
      </c>
      <c r="C1968" t="s">
        <v>256</v>
      </c>
      <c r="D1968" t="s">
        <v>253</v>
      </c>
      <c r="E1968" t="s">
        <v>260</v>
      </c>
      <c r="F1968">
        <v>1571</v>
      </c>
      <c r="G1968" t="s">
        <v>255</v>
      </c>
      <c r="H1968" t="s">
        <v>1042</v>
      </c>
      <c r="I1968" t="s">
        <v>2647</v>
      </c>
    </row>
    <row r="1969" spans="1:9">
      <c r="A1969" t="s">
        <v>180</v>
      </c>
      <c r="B1969" t="s">
        <v>253</v>
      </c>
      <c r="C1969" t="s">
        <v>256</v>
      </c>
      <c r="D1969" t="s">
        <v>253</v>
      </c>
      <c r="E1969" t="s">
        <v>260</v>
      </c>
      <c r="F1969">
        <v>1572</v>
      </c>
      <c r="G1969" t="s">
        <v>255</v>
      </c>
      <c r="H1969" t="s">
        <v>1596</v>
      </c>
      <c r="I1969" t="s">
        <v>2648</v>
      </c>
    </row>
    <row r="1970" spans="1:9">
      <c r="A1970" t="s">
        <v>180</v>
      </c>
      <c r="B1970" t="s">
        <v>253</v>
      </c>
      <c r="C1970" t="s">
        <v>256</v>
      </c>
      <c r="D1970" t="s">
        <v>253</v>
      </c>
      <c r="E1970" t="s">
        <v>260</v>
      </c>
      <c r="F1970">
        <v>1573</v>
      </c>
      <c r="G1970" t="s">
        <v>255</v>
      </c>
      <c r="H1970" t="s">
        <v>1839</v>
      </c>
      <c r="I1970" t="s">
        <v>2649</v>
      </c>
    </row>
    <row r="1971" spans="1:9">
      <c r="A1971" t="s">
        <v>180</v>
      </c>
      <c r="B1971" t="s">
        <v>253</v>
      </c>
      <c r="C1971" t="s">
        <v>256</v>
      </c>
      <c r="D1971" t="s">
        <v>253</v>
      </c>
      <c r="E1971" t="s">
        <v>260</v>
      </c>
      <c r="F1971">
        <v>1574</v>
      </c>
      <c r="G1971" t="s">
        <v>255</v>
      </c>
      <c r="H1971" t="s">
        <v>1143</v>
      </c>
      <c r="I1971" t="s">
        <v>2650</v>
      </c>
    </row>
    <row r="1972" spans="1:9">
      <c r="A1972" t="s">
        <v>180</v>
      </c>
      <c r="B1972" t="s">
        <v>253</v>
      </c>
      <c r="C1972" t="s">
        <v>256</v>
      </c>
      <c r="D1972" t="s">
        <v>253</v>
      </c>
      <c r="E1972" t="s">
        <v>334</v>
      </c>
      <c r="F1972">
        <v>1575</v>
      </c>
      <c r="G1972" t="s">
        <v>255</v>
      </c>
      <c r="H1972" t="s">
        <v>1040</v>
      </c>
      <c r="I1972" t="s">
        <v>2651</v>
      </c>
    </row>
    <row r="1973" spans="1:9">
      <c r="A1973" t="s">
        <v>180</v>
      </c>
      <c r="B1973" t="s">
        <v>253</v>
      </c>
      <c r="C1973" t="s">
        <v>256</v>
      </c>
      <c r="D1973" t="s">
        <v>253</v>
      </c>
      <c r="E1973" t="s">
        <v>334</v>
      </c>
      <c r="F1973">
        <v>1576</v>
      </c>
      <c r="G1973" t="s">
        <v>255</v>
      </c>
      <c r="H1973" t="s">
        <v>1042</v>
      </c>
      <c r="I1973" t="s">
        <v>2652</v>
      </c>
    </row>
    <row r="1974" spans="1:9">
      <c r="A1974" t="s">
        <v>180</v>
      </c>
      <c r="B1974" t="s">
        <v>253</v>
      </c>
      <c r="C1974" t="s">
        <v>256</v>
      </c>
      <c r="D1974" t="s">
        <v>253</v>
      </c>
      <c r="E1974" t="s">
        <v>334</v>
      </c>
      <c r="F1974">
        <v>1577</v>
      </c>
      <c r="G1974" t="s">
        <v>255</v>
      </c>
      <c r="H1974" t="s">
        <v>2314</v>
      </c>
      <c r="I1974" t="s">
        <v>2653</v>
      </c>
    </row>
    <row r="1975" spans="1:9">
      <c r="A1975" t="s">
        <v>180</v>
      </c>
      <c r="B1975" t="s">
        <v>253</v>
      </c>
      <c r="C1975" t="s">
        <v>256</v>
      </c>
      <c r="D1975" t="s">
        <v>253</v>
      </c>
      <c r="E1975" t="s">
        <v>334</v>
      </c>
      <c r="F1975">
        <v>1578</v>
      </c>
      <c r="G1975" t="s">
        <v>255</v>
      </c>
      <c r="H1975" t="s">
        <v>1143</v>
      </c>
      <c r="I1975" t="s">
        <v>2654</v>
      </c>
    </row>
    <row r="1976" spans="1:9">
      <c r="A1976" t="s">
        <v>180</v>
      </c>
      <c r="B1976" t="s">
        <v>245</v>
      </c>
      <c r="C1976" t="s">
        <v>248</v>
      </c>
      <c r="D1976" t="s">
        <v>245</v>
      </c>
      <c r="E1976" t="s">
        <v>260</v>
      </c>
      <c r="F1976">
        <v>1579</v>
      </c>
      <c r="G1976" t="s">
        <v>247</v>
      </c>
      <c r="H1976" t="s">
        <v>1061</v>
      </c>
      <c r="I1976" t="s">
        <v>2655</v>
      </c>
    </row>
    <row r="1977" spans="1:9">
      <c r="A1977" t="s">
        <v>180</v>
      </c>
      <c r="B1977" t="s">
        <v>245</v>
      </c>
      <c r="C1977" t="s">
        <v>248</v>
      </c>
      <c r="D1977" t="s">
        <v>245</v>
      </c>
      <c r="E1977" t="s">
        <v>260</v>
      </c>
      <c r="F1977">
        <v>1580</v>
      </c>
      <c r="G1977" t="s">
        <v>247</v>
      </c>
      <c r="H1977" t="s">
        <v>2656</v>
      </c>
      <c r="I1977" t="s">
        <v>2657</v>
      </c>
    </row>
    <row r="1978" spans="1:9">
      <c r="A1978" t="s">
        <v>180</v>
      </c>
      <c r="B1978" t="s">
        <v>245</v>
      </c>
      <c r="C1978" t="s">
        <v>248</v>
      </c>
      <c r="D1978" t="s">
        <v>245</v>
      </c>
      <c r="E1978" t="s">
        <v>260</v>
      </c>
      <c r="F1978">
        <v>1581</v>
      </c>
      <c r="G1978" t="s">
        <v>247</v>
      </c>
      <c r="H1978" t="s">
        <v>2658</v>
      </c>
      <c r="I1978" t="s">
        <v>2659</v>
      </c>
    </row>
    <row r="1979" spans="1:9">
      <c r="A1979" t="s">
        <v>180</v>
      </c>
      <c r="B1979" t="s">
        <v>245</v>
      </c>
      <c r="C1979" t="s">
        <v>248</v>
      </c>
      <c r="D1979" t="s">
        <v>245</v>
      </c>
      <c r="E1979" t="s">
        <v>334</v>
      </c>
      <c r="F1979">
        <v>1582</v>
      </c>
      <c r="G1979" t="s">
        <v>247</v>
      </c>
      <c r="H1979" t="s">
        <v>1067</v>
      </c>
      <c r="I1979" t="s">
        <v>2660</v>
      </c>
    </row>
    <row r="1980" spans="1:9">
      <c r="A1980" t="s">
        <v>180</v>
      </c>
      <c r="B1980" t="s">
        <v>245</v>
      </c>
      <c r="C1980" t="s">
        <v>248</v>
      </c>
      <c r="D1980" t="s">
        <v>245</v>
      </c>
      <c r="E1980" t="s">
        <v>334</v>
      </c>
      <c r="F1980">
        <v>1583</v>
      </c>
      <c r="G1980" t="s">
        <v>247</v>
      </c>
      <c r="H1980" t="s">
        <v>1280</v>
      </c>
      <c r="I1980" t="s">
        <v>2661</v>
      </c>
    </row>
    <row r="1981" spans="1:9" hidden="1">
      <c r="A1981" t="s">
        <v>180</v>
      </c>
      <c r="B1981" t="s">
        <v>235</v>
      </c>
      <c r="C1981" t="s">
        <v>238</v>
      </c>
      <c r="D1981" t="s">
        <v>235</v>
      </c>
      <c r="E1981" t="s">
        <v>260</v>
      </c>
      <c r="F1981">
        <v>1584</v>
      </c>
      <c r="G1981" t="s">
        <v>237</v>
      </c>
      <c r="H1981" t="s">
        <v>1073</v>
      </c>
      <c r="I1981" t="s">
        <v>2662</v>
      </c>
    </row>
    <row r="1982" spans="1:9" hidden="1">
      <c r="A1982" t="s">
        <v>180</v>
      </c>
      <c r="B1982" t="s">
        <v>235</v>
      </c>
      <c r="C1982" t="s">
        <v>238</v>
      </c>
      <c r="D1982" t="s">
        <v>235</v>
      </c>
      <c r="E1982" t="s">
        <v>260</v>
      </c>
      <c r="F1982">
        <v>1585</v>
      </c>
      <c r="G1982" t="s">
        <v>237</v>
      </c>
      <c r="H1982" t="s">
        <v>1075</v>
      </c>
      <c r="I1982" t="s">
        <v>2663</v>
      </c>
    </row>
    <row r="1983" spans="1:9" hidden="1">
      <c r="A1983" t="s">
        <v>180</v>
      </c>
      <c r="B1983" t="s">
        <v>235</v>
      </c>
      <c r="C1983" t="s">
        <v>238</v>
      </c>
      <c r="D1983" t="s">
        <v>235</v>
      </c>
      <c r="E1983" t="s">
        <v>260</v>
      </c>
      <c r="F1983">
        <v>1586</v>
      </c>
      <c r="G1983" t="s">
        <v>237</v>
      </c>
      <c r="H1983" t="s">
        <v>1077</v>
      </c>
      <c r="I1983" t="s">
        <v>2664</v>
      </c>
    </row>
    <row r="1984" spans="1:9" hidden="1">
      <c r="A1984" t="s">
        <v>180</v>
      </c>
      <c r="B1984" t="s">
        <v>235</v>
      </c>
      <c r="C1984" t="s">
        <v>238</v>
      </c>
      <c r="D1984" t="s">
        <v>235</v>
      </c>
      <c r="E1984" t="s">
        <v>260</v>
      </c>
      <c r="F1984">
        <v>1587</v>
      </c>
      <c r="G1984" t="s">
        <v>237</v>
      </c>
      <c r="H1984" t="s">
        <v>1955</v>
      </c>
      <c r="I1984" t="s">
        <v>2665</v>
      </c>
    </row>
    <row r="1985" spans="1:9" hidden="1">
      <c r="A1985" t="s">
        <v>180</v>
      </c>
      <c r="B1985" t="s">
        <v>235</v>
      </c>
      <c r="C1985" t="s">
        <v>238</v>
      </c>
      <c r="D1985" t="s">
        <v>235</v>
      </c>
      <c r="E1985" t="s">
        <v>260</v>
      </c>
      <c r="F1985">
        <v>1588</v>
      </c>
      <c r="G1985" t="s">
        <v>237</v>
      </c>
      <c r="H1985" t="s">
        <v>1444</v>
      </c>
      <c r="I1985" t="s">
        <v>2666</v>
      </c>
    </row>
    <row r="1986" spans="1:9" hidden="1">
      <c r="A1986" t="s">
        <v>180</v>
      </c>
      <c r="B1986" t="s">
        <v>235</v>
      </c>
      <c r="C1986" t="s">
        <v>238</v>
      </c>
      <c r="D1986" t="s">
        <v>235</v>
      </c>
      <c r="E1986" t="s">
        <v>260</v>
      </c>
      <c r="F1986">
        <v>1589</v>
      </c>
      <c r="G1986" t="s">
        <v>237</v>
      </c>
      <c r="H1986" t="s">
        <v>1081</v>
      </c>
      <c r="I1986" t="s">
        <v>2062</v>
      </c>
    </row>
    <row r="1987" spans="1:9" hidden="1">
      <c r="A1987" t="s">
        <v>180</v>
      </c>
      <c r="B1987" t="s">
        <v>235</v>
      </c>
      <c r="C1987" t="s">
        <v>238</v>
      </c>
      <c r="D1987" t="s">
        <v>235</v>
      </c>
      <c r="E1987" t="s">
        <v>334</v>
      </c>
      <c r="F1987">
        <v>1590</v>
      </c>
      <c r="G1987" t="s">
        <v>237</v>
      </c>
      <c r="H1987" t="s">
        <v>1073</v>
      </c>
      <c r="I1987" t="s">
        <v>2667</v>
      </c>
    </row>
    <row r="1988" spans="1:9" hidden="1">
      <c r="A1988" t="s">
        <v>180</v>
      </c>
      <c r="B1988" t="s">
        <v>235</v>
      </c>
      <c r="C1988" t="s">
        <v>238</v>
      </c>
      <c r="D1988" t="s">
        <v>235</v>
      </c>
      <c r="E1988" t="s">
        <v>334</v>
      </c>
      <c r="F1988">
        <v>1591</v>
      </c>
      <c r="G1988" t="s">
        <v>237</v>
      </c>
      <c r="H1988" t="s">
        <v>2327</v>
      </c>
      <c r="I1988" t="s">
        <v>2668</v>
      </c>
    </row>
    <row r="1989" spans="1:9" hidden="1">
      <c r="A1989" t="s">
        <v>180</v>
      </c>
      <c r="B1989" t="s">
        <v>235</v>
      </c>
      <c r="C1989" t="s">
        <v>238</v>
      </c>
      <c r="D1989" t="s">
        <v>235</v>
      </c>
      <c r="E1989" t="s">
        <v>334</v>
      </c>
      <c r="F1989">
        <v>1592</v>
      </c>
      <c r="G1989" t="s">
        <v>237</v>
      </c>
      <c r="H1989" t="s">
        <v>1161</v>
      </c>
      <c r="I1989" t="s">
        <v>2669</v>
      </c>
    </row>
    <row r="1990" spans="1:9" hidden="1">
      <c r="A1990" t="s">
        <v>180</v>
      </c>
      <c r="B1990" t="s">
        <v>235</v>
      </c>
      <c r="C1990" t="s">
        <v>238</v>
      </c>
      <c r="D1990" t="s">
        <v>235</v>
      </c>
      <c r="E1990" t="s">
        <v>334</v>
      </c>
      <c r="F1990">
        <v>1593</v>
      </c>
      <c r="G1990" t="s">
        <v>237</v>
      </c>
      <c r="H1990" t="s">
        <v>1444</v>
      </c>
      <c r="I1990" t="s">
        <v>2670</v>
      </c>
    </row>
    <row r="1991" spans="1:9" hidden="1">
      <c r="A1991" t="s">
        <v>180</v>
      </c>
      <c r="B1991" t="s">
        <v>235</v>
      </c>
      <c r="C1991" t="s">
        <v>238</v>
      </c>
      <c r="D1991" t="s">
        <v>235</v>
      </c>
      <c r="E1991" t="s">
        <v>334</v>
      </c>
      <c r="F1991">
        <v>1594</v>
      </c>
      <c r="G1991" t="s">
        <v>237</v>
      </c>
      <c r="H1991" t="s">
        <v>1081</v>
      </c>
      <c r="I1991" t="s">
        <v>2671</v>
      </c>
    </row>
    <row r="1992" spans="1:9" hidden="1">
      <c r="A1992" t="s">
        <v>180</v>
      </c>
      <c r="B1992" t="s">
        <v>231</v>
      </c>
      <c r="C1992" t="s">
        <v>244</v>
      </c>
      <c r="D1992" t="s">
        <v>231</v>
      </c>
      <c r="E1992" t="s">
        <v>260</v>
      </c>
      <c r="F1992">
        <v>1595</v>
      </c>
      <c r="G1992" t="s">
        <v>233</v>
      </c>
      <c r="H1992" t="s">
        <v>1230</v>
      </c>
      <c r="I1992" t="s">
        <v>2672</v>
      </c>
    </row>
    <row r="1993" spans="1:9" hidden="1">
      <c r="A1993" t="s">
        <v>180</v>
      </c>
      <c r="B1993" t="s">
        <v>231</v>
      </c>
      <c r="C1993" t="s">
        <v>244</v>
      </c>
      <c r="D1993" t="s">
        <v>231</v>
      </c>
      <c r="E1993" t="s">
        <v>260</v>
      </c>
      <c r="F1993">
        <v>1596</v>
      </c>
      <c r="G1993" t="s">
        <v>233</v>
      </c>
      <c r="H1993" t="s">
        <v>1088</v>
      </c>
      <c r="I1993" t="s">
        <v>2673</v>
      </c>
    </row>
    <row r="1994" spans="1:9" hidden="1">
      <c r="A1994" t="s">
        <v>180</v>
      </c>
      <c r="B1994" t="s">
        <v>231</v>
      </c>
      <c r="C1994" t="s">
        <v>244</v>
      </c>
      <c r="D1994" t="s">
        <v>231</v>
      </c>
      <c r="E1994" t="s">
        <v>260</v>
      </c>
      <c r="F1994">
        <v>1597</v>
      </c>
      <c r="G1994" t="s">
        <v>233</v>
      </c>
      <c r="H1994" t="s">
        <v>1090</v>
      </c>
      <c r="I1994" t="s">
        <v>2674</v>
      </c>
    </row>
    <row r="1995" spans="1:9" hidden="1">
      <c r="A1995" t="s">
        <v>180</v>
      </c>
      <c r="B1995" t="s">
        <v>231</v>
      </c>
      <c r="C1995" t="s">
        <v>244</v>
      </c>
      <c r="D1995" t="s">
        <v>231</v>
      </c>
      <c r="E1995" t="s">
        <v>260</v>
      </c>
      <c r="F1995">
        <v>1598</v>
      </c>
      <c r="G1995" t="s">
        <v>233</v>
      </c>
      <c r="H1995" t="s">
        <v>1167</v>
      </c>
      <c r="I1995" t="s">
        <v>2675</v>
      </c>
    </row>
    <row r="1996" spans="1:9" hidden="1">
      <c r="A1996" t="s">
        <v>180</v>
      </c>
      <c r="B1996" t="s">
        <v>231</v>
      </c>
      <c r="C1996" t="s">
        <v>244</v>
      </c>
      <c r="D1996" t="s">
        <v>231</v>
      </c>
      <c r="E1996" t="s">
        <v>260</v>
      </c>
      <c r="F1996">
        <v>1599</v>
      </c>
      <c r="G1996" t="s">
        <v>233</v>
      </c>
      <c r="H1996" t="s">
        <v>1169</v>
      </c>
      <c r="I1996" t="s">
        <v>2676</v>
      </c>
    </row>
    <row r="1997" spans="1:9" hidden="1">
      <c r="A1997" t="s">
        <v>180</v>
      </c>
      <c r="B1997" t="s">
        <v>231</v>
      </c>
      <c r="C1997" t="s">
        <v>244</v>
      </c>
      <c r="D1997" t="s">
        <v>231</v>
      </c>
      <c r="E1997" t="s">
        <v>260</v>
      </c>
      <c r="F1997">
        <v>1600</v>
      </c>
      <c r="G1997" t="s">
        <v>233</v>
      </c>
      <c r="H1997" t="s">
        <v>1092</v>
      </c>
      <c r="I1997" t="s">
        <v>2338</v>
      </c>
    </row>
    <row r="1998" spans="1:9" hidden="1">
      <c r="A1998" t="s">
        <v>180</v>
      </c>
      <c r="B1998" t="s">
        <v>231</v>
      </c>
      <c r="C1998" t="s">
        <v>244</v>
      </c>
      <c r="D1998" t="s">
        <v>231</v>
      </c>
      <c r="E1998" t="s">
        <v>334</v>
      </c>
      <c r="F1998">
        <v>1601</v>
      </c>
      <c r="G1998" t="s">
        <v>233</v>
      </c>
      <c r="H1998" t="s">
        <v>1232</v>
      </c>
      <c r="I1998" t="s">
        <v>2677</v>
      </c>
    </row>
    <row r="1999" spans="1:9" hidden="1">
      <c r="A1999" t="s">
        <v>180</v>
      </c>
      <c r="B1999" t="s">
        <v>231</v>
      </c>
      <c r="C1999" t="s">
        <v>244</v>
      </c>
      <c r="D1999" t="s">
        <v>231</v>
      </c>
      <c r="E1999" t="s">
        <v>334</v>
      </c>
      <c r="F1999">
        <v>1602</v>
      </c>
      <c r="G1999" t="s">
        <v>233</v>
      </c>
      <c r="H1999" t="s">
        <v>1090</v>
      </c>
      <c r="I1999" t="s">
        <v>2678</v>
      </c>
    </row>
    <row r="2000" spans="1:9" hidden="1">
      <c r="A2000" t="s">
        <v>180</v>
      </c>
      <c r="B2000" t="s">
        <v>231</v>
      </c>
      <c r="C2000" t="s">
        <v>244</v>
      </c>
      <c r="D2000" t="s">
        <v>231</v>
      </c>
      <c r="E2000" t="s">
        <v>334</v>
      </c>
      <c r="F2000">
        <v>1603</v>
      </c>
      <c r="G2000" t="s">
        <v>233</v>
      </c>
      <c r="H2000" t="s">
        <v>1174</v>
      </c>
      <c r="I2000" t="s">
        <v>2679</v>
      </c>
    </row>
    <row r="2001" spans="1:9" hidden="1">
      <c r="A2001" t="s">
        <v>180</v>
      </c>
      <c r="B2001" t="s">
        <v>231</v>
      </c>
      <c r="C2001" t="s">
        <v>244</v>
      </c>
      <c r="D2001" t="s">
        <v>231</v>
      </c>
      <c r="E2001" t="s">
        <v>334</v>
      </c>
      <c r="F2001">
        <v>1604</v>
      </c>
      <c r="G2001" t="s">
        <v>233</v>
      </c>
      <c r="H2001" t="s">
        <v>1092</v>
      </c>
      <c r="I2001" t="s">
        <v>2343</v>
      </c>
    </row>
    <row r="2002" spans="1:9" hidden="1">
      <c r="A2002" t="s">
        <v>180</v>
      </c>
      <c r="B2002" t="s">
        <v>209</v>
      </c>
      <c r="C2002" t="s">
        <v>242</v>
      </c>
      <c r="D2002" t="s">
        <v>209</v>
      </c>
      <c r="E2002" t="s">
        <v>260</v>
      </c>
      <c r="F2002">
        <v>1605</v>
      </c>
      <c r="G2002" t="s">
        <v>211</v>
      </c>
      <c r="H2002" t="s">
        <v>1102</v>
      </c>
      <c r="I2002" t="s">
        <v>2680</v>
      </c>
    </row>
    <row r="2003" spans="1:9" hidden="1">
      <c r="A2003" t="s">
        <v>180</v>
      </c>
      <c r="B2003" t="s">
        <v>209</v>
      </c>
      <c r="C2003" t="s">
        <v>242</v>
      </c>
      <c r="D2003" t="s">
        <v>209</v>
      </c>
      <c r="E2003" t="s">
        <v>260</v>
      </c>
      <c r="F2003">
        <v>1606</v>
      </c>
      <c r="G2003" t="s">
        <v>211</v>
      </c>
      <c r="H2003" t="s">
        <v>1104</v>
      </c>
      <c r="I2003" t="s">
        <v>2681</v>
      </c>
    </row>
    <row r="2004" spans="1:9" hidden="1">
      <c r="A2004" t="s">
        <v>180</v>
      </c>
      <c r="B2004" t="s">
        <v>209</v>
      </c>
      <c r="C2004" t="s">
        <v>242</v>
      </c>
      <c r="D2004" t="s">
        <v>209</v>
      </c>
      <c r="E2004" t="s">
        <v>260</v>
      </c>
      <c r="F2004">
        <v>1607</v>
      </c>
      <c r="G2004" t="s">
        <v>211</v>
      </c>
      <c r="H2004" t="s">
        <v>1106</v>
      </c>
      <c r="I2004" t="s">
        <v>2682</v>
      </c>
    </row>
    <row r="2005" spans="1:9" hidden="1">
      <c r="A2005" t="s">
        <v>180</v>
      </c>
      <c r="B2005" t="s">
        <v>209</v>
      </c>
      <c r="C2005" t="s">
        <v>242</v>
      </c>
      <c r="D2005" t="s">
        <v>209</v>
      </c>
      <c r="E2005" t="s">
        <v>260</v>
      </c>
      <c r="F2005">
        <v>1608</v>
      </c>
      <c r="G2005" t="s">
        <v>211</v>
      </c>
      <c r="H2005" t="s">
        <v>1108</v>
      </c>
      <c r="I2005" t="s">
        <v>2683</v>
      </c>
    </row>
    <row r="2006" spans="1:9" hidden="1">
      <c r="A2006" t="s">
        <v>180</v>
      </c>
      <c r="B2006" t="s">
        <v>209</v>
      </c>
      <c r="C2006" t="s">
        <v>242</v>
      </c>
      <c r="D2006" t="s">
        <v>209</v>
      </c>
      <c r="E2006" t="s">
        <v>260</v>
      </c>
      <c r="F2006">
        <v>1609</v>
      </c>
      <c r="G2006" t="s">
        <v>211</v>
      </c>
      <c r="H2006" t="s">
        <v>1110</v>
      </c>
      <c r="I2006" t="s">
        <v>2684</v>
      </c>
    </row>
    <row r="2007" spans="1:9" hidden="1">
      <c r="A2007" t="s">
        <v>180</v>
      </c>
      <c r="B2007" t="s">
        <v>209</v>
      </c>
      <c r="C2007" t="s">
        <v>242</v>
      </c>
      <c r="D2007" t="s">
        <v>209</v>
      </c>
      <c r="E2007" t="s">
        <v>260</v>
      </c>
      <c r="F2007">
        <v>1610</v>
      </c>
      <c r="G2007" t="s">
        <v>211</v>
      </c>
      <c r="H2007" t="s">
        <v>1112</v>
      </c>
      <c r="I2007" t="s">
        <v>2685</v>
      </c>
    </row>
    <row r="2008" spans="1:9" hidden="1">
      <c r="A2008" t="s">
        <v>180</v>
      </c>
      <c r="B2008" t="s">
        <v>209</v>
      </c>
      <c r="C2008" t="s">
        <v>242</v>
      </c>
      <c r="D2008" t="s">
        <v>209</v>
      </c>
      <c r="E2008" t="s">
        <v>260</v>
      </c>
      <c r="F2008">
        <v>1611</v>
      </c>
      <c r="G2008" t="s">
        <v>211</v>
      </c>
      <c r="H2008" t="s">
        <v>1114</v>
      </c>
      <c r="I2008" t="s">
        <v>2686</v>
      </c>
    </row>
    <row r="2009" spans="1:9" hidden="1">
      <c r="A2009" t="s">
        <v>180</v>
      </c>
      <c r="B2009" t="s">
        <v>209</v>
      </c>
      <c r="C2009" t="s">
        <v>242</v>
      </c>
      <c r="D2009" t="s">
        <v>209</v>
      </c>
      <c r="E2009" t="s">
        <v>334</v>
      </c>
      <c r="F2009">
        <v>1612</v>
      </c>
      <c r="G2009" t="s">
        <v>211</v>
      </c>
      <c r="H2009" t="s">
        <v>1606</v>
      </c>
      <c r="I2009" t="s">
        <v>2687</v>
      </c>
    </row>
    <row r="2010" spans="1:9" hidden="1">
      <c r="A2010" t="s">
        <v>180</v>
      </c>
      <c r="B2010" t="s">
        <v>209</v>
      </c>
      <c r="C2010" t="s">
        <v>242</v>
      </c>
      <c r="D2010" t="s">
        <v>209</v>
      </c>
      <c r="E2010" t="s">
        <v>334</v>
      </c>
      <c r="F2010">
        <v>1613</v>
      </c>
      <c r="G2010" t="s">
        <v>211</v>
      </c>
      <c r="H2010" t="s">
        <v>1580</v>
      </c>
      <c r="I2010" t="s">
        <v>2688</v>
      </c>
    </row>
    <row r="2011" spans="1:9">
      <c r="A2011" t="s">
        <v>180</v>
      </c>
      <c r="B2011" t="s">
        <v>225</v>
      </c>
      <c r="C2011" t="s">
        <v>230</v>
      </c>
      <c r="D2011" t="s">
        <v>225</v>
      </c>
      <c r="E2011" t="s">
        <v>260</v>
      </c>
      <c r="F2011">
        <v>1614</v>
      </c>
      <c r="G2011" t="s">
        <v>227</v>
      </c>
      <c r="H2011" t="s">
        <v>1119</v>
      </c>
      <c r="I2011" t="s">
        <v>2689</v>
      </c>
    </row>
    <row r="2012" spans="1:9">
      <c r="A2012" t="s">
        <v>180</v>
      </c>
      <c r="B2012" t="s">
        <v>225</v>
      </c>
      <c r="C2012" t="s">
        <v>230</v>
      </c>
      <c r="D2012" t="s">
        <v>225</v>
      </c>
      <c r="E2012" t="s">
        <v>260</v>
      </c>
      <c r="F2012">
        <v>1615</v>
      </c>
      <c r="G2012" t="s">
        <v>227</v>
      </c>
      <c r="H2012" t="s">
        <v>1121</v>
      </c>
      <c r="I2012" t="s">
        <v>2690</v>
      </c>
    </row>
    <row r="2013" spans="1:9">
      <c r="A2013" t="s">
        <v>180</v>
      </c>
      <c r="B2013" t="s">
        <v>225</v>
      </c>
      <c r="C2013" t="s">
        <v>230</v>
      </c>
      <c r="D2013" t="s">
        <v>225</v>
      </c>
      <c r="E2013" t="s">
        <v>260</v>
      </c>
      <c r="F2013">
        <v>1616</v>
      </c>
      <c r="G2013" t="s">
        <v>227</v>
      </c>
      <c r="H2013" t="s">
        <v>1123</v>
      </c>
      <c r="I2013" t="s">
        <v>2691</v>
      </c>
    </row>
    <row r="2014" spans="1:9">
      <c r="A2014" t="s">
        <v>180</v>
      </c>
      <c r="B2014" t="s">
        <v>225</v>
      </c>
      <c r="C2014" t="s">
        <v>230</v>
      </c>
      <c r="D2014" t="s">
        <v>225</v>
      </c>
      <c r="E2014" t="s">
        <v>334</v>
      </c>
      <c r="F2014">
        <v>1617</v>
      </c>
      <c r="G2014" t="s">
        <v>227</v>
      </c>
      <c r="H2014" t="s">
        <v>1121</v>
      </c>
      <c r="I2014" t="s">
        <v>2692</v>
      </c>
    </row>
    <row r="2015" spans="1:9">
      <c r="A2015" t="s">
        <v>180</v>
      </c>
      <c r="B2015" t="s">
        <v>225</v>
      </c>
      <c r="C2015" t="s">
        <v>230</v>
      </c>
      <c r="D2015" t="s">
        <v>225</v>
      </c>
      <c r="E2015" t="s">
        <v>334</v>
      </c>
      <c r="F2015">
        <v>1618</v>
      </c>
      <c r="G2015" t="s">
        <v>227</v>
      </c>
      <c r="H2015" t="s">
        <v>1123</v>
      </c>
      <c r="I2015" t="s">
        <v>2693</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046BB-3681-4C4B-9809-51A075882508}">
  <sheetPr>
    <tabColor rgb="FF92D050"/>
  </sheetPr>
  <dimension ref="A1:K31"/>
  <sheetViews>
    <sheetView workbookViewId="0">
      <pane xSplit="1" ySplit="1" topLeftCell="B2" activePane="bottomRight" state="frozen"/>
      <selection pane="bottomRight" activeCell="Q27" sqref="Q27"/>
      <selection pane="bottomLeft" activeCell="A2" sqref="A2"/>
      <selection pane="topRight" activeCell="B1" sqref="B1"/>
    </sheetView>
  </sheetViews>
  <sheetFormatPr defaultRowHeight="14.45"/>
  <cols>
    <col min="1" max="1" width="21.28515625" customWidth="1"/>
    <col min="2" max="2" width="9.85546875" customWidth="1"/>
    <col min="3" max="4" width="17" customWidth="1"/>
    <col min="5" max="5" width="17.42578125" customWidth="1"/>
    <col min="6" max="6" width="26.28515625" style="27" customWidth="1"/>
    <col min="7" max="7" width="22.5703125" customWidth="1"/>
    <col min="8" max="8" width="18" style="27" customWidth="1"/>
    <col min="9" max="10" width="24.85546875" customWidth="1"/>
    <col min="11" max="11" width="54.42578125" bestFit="1" customWidth="1"/>
    <col min="12" max="12" width="13.5703125" customWidth="1"/>
  </cols>
  <sheetData>
    <row r="1" spans="1:11">
      <c r="A1" t="s">
        <v>51</v>
      </c>
      <c r="B1" t="s">
        <v>53</v>
      </c>
      <c r="C1" s="1" t="s">
        <v>59</v>
      </c>
      <c r="D1" s="4" t="s">
        <v>69</v>
      </c>
      <c r="E1" s="26" t="s">
        <v>39</v>
      </c>
      <c r="F1" s="27" t="s">
        <v>67</v>
      </c>
      <c r="G1" s="26" t="s">
        <v>41</v>
      </c>
      <c r="H1" s="27" t="s">
        <v>77</v>
      </c>
      <c r="I1" s="4" t="s">
        <v>43</v>
      </c>
      <c r="J1" s="4" t="s">
        <v>75</v>
      </c>
      <c r="K1" s="4" t="s">
        <v>45</v>
      </c>
    </row>
    <row r="2" spans="1:11">
      <c r="A2" t="s">
        <v>113</v>
      </c>
      <c r="B2" t="s">
        <v>2694</v>
      </c>
      <c r="C2" s="1">
        <v>45292</v>
      </c>
      <c r="D2" s="27">
        <v>537</v>
      </c>
      <c r="E2" s="26">
        <v>0.15465000000000001</v>
      </c>
      <c r="F2" s="27">
        <v>564</v>
      </c>
      <c r="G2" s="26">
        <v>5.4614000000000003E-2</v>
      </c>
      <c r="H2" s="27">
        <v>604</v>
      </c>
      <c r="I2" s="26">
        <v>0.19256900000000002</v>
      </c>
      <c r="J2" s="27">
        <v>564</v>
      </c>
      <c r="K2" s="26">
        <v>0.39214100000000002</v>
      </c>
    </row>
    <row r="3" spans="1:11">
      <c r="A3" t="s">
        <v>118</v>
      </c>
      <c r="B3" t="s">
        <v>2694</v>
      </c>
      <c r="C3" s="1">
        <v>45292</v>
      </c>
      <c r="D3" s="27">
        <v>2323</v>
      </c>
      <c r="E3" s="26">
        <v>0.57597700000000007</v>
      </c>
      <c r="F3" s="27">
        <v>2323</v>
      </c>
      <c r="G3" s="26">
        <v>0.21795799999999999</v>
      </c>
      <c r="H3" s="27">
        <v>2323</v>
      </c>
      <c r="I3" s="26">
        <v>0.24290600000000001</v>
      </c>
      <c r="J3" s="27">
        <v>2323</v>
      </c>
      <c r="K3" s="26">
        <v>0.328457</v>
      </c>
    </row>
    <row r="4" spans="1:11">
      <c r="A4" t="s">
        <v>121</v>
      </c>
      <c r="B4" t="s">
        <v>2694</v>
      </c>
      <c r="C4" s="1">
        <v>45292</v>
      </c>
      <c r="D4" s="27">
        <v>2229</v>
      </c>
      <c r="E4" s="26">
        <v>0.64712800000000004</v>
      </c>
      <c r="F4" s="27">
        <v>2229</v>
      </c>
      <c r="G4" s="26">
        <v>0.49149700000000002</v>
      </c>
      <c r="H4" s="27">
        <v>2245</v>
      </c>
      <c r="I4" s="26">
        <v>0.52294499999999999</v>
      </c>
      <c r="J4" s="27">
        <v>2229</v>
      </c>
      <c r="K4" s="26">
        <v>0.61617699999999997</v>
      </c>
    </row>
    <row r="5" spans="1:11">
      <c r="A5" t="s">
        <v>125</v>
      </c>
      <c r="B5" t="s">
        <v>2694</v>
      </c>
      <c r="C5" s="1">
        <v>45292</v>
      </c>
      <c r="D5" s="27">
        <v>1383</v>
      </c>
      <c r="E5" s="26">
        <v>0.47540100000000002</v>
      </c>
      <c r="F5" s="27">
        <v>1383</v>
      </c>
      <c r="G5" s="26">
        <v>0.28081200000000001</v>
      </c>
      <c r="H5" s="27">
        <v>1383</v>
      </c>
      <c r="I5" s="26">
        <v>0.34458599999999995</v>
      </c>
      <c r="J5" s="27">
        <v>1383</v>
      </c>
      <c r="K5" s="26">
        <v>0.56584400000000001</v>
      </c>
    </row>
    <row r="6" spans="1:11">
      <c r="A6" t="s">
        <v>177</v>
      </c>
      <c r="B6" t="s">
        <v>2694</v>
      </c>
      <c r="C6" s="1">
        <v>45292</v>
      </c>
      <c r="D6" s="27">
        <v>1170</v>
      </c>
      <c r="E6" s="26">
        <v>0.37629299999999999</v>
      </c>
      <c r="F6" s="27">
        <v>1170</v>
      </c>
      <c r="G6" s="26">
        <v>0.13788700000000001</v>
      </c>
      <c r="H6" s="27">
        <v>1170</v>
      </c>
      <c r="I6" s="26">
        <v>0.13999400000000001</v>
      </c>
      <c r="J6" s="27">
        <v>1170</v>
      </c>
      <c r="K6" s="26">
        <v>0.49243200000000004</v>
      </c>
    </row>
    <row r="7" spans="1:11">
      <c r="A7" t="s">
        <v>131</v>
      </c>
      <c r="B7" t="s">
        <v>2694</v>
      </c>
      <c r="C7" s="1">
        <v>45292</v>
      </c>
      <c r="D7" s="27">
        <v>1145</v>
      </c>
      <c r="E7" s="26">
        <v>0.505297</v>
      </c>
      <c r="F7" s="27">
        <v>1135</v>
      </c>
      <c r="G7" s="26">
        <v>0.24828600000000001</v>
      </c>
      <c r="H7" s="27">
        <v>1152</v>
      </c>
      <c r="I7" s="26">
        <v>0.436222</v>
      </c>
      <c r="J7" s="27">
        <v>1145</v>
      </c>
      <c r="K7" s="26">
        <v>0.51663499999999996</v>
      </c>
    </row>
    <row r="8" spans="1:11">
      <c r="A8" t="s">
        <v>132</v>
      </c>
      <c r="B8" t="s">
        <v>2694</v>
      </c>
      <c r="C8" s="1">
        <v>45292</v>
      </c>
      <c r="D8" s="27">
        <v>1850</v>
      </c>
      <c r="E8" s="26">
        <v>0.70133100000000004</v>
      </c>
      <c r="F8" s="27">
        <v>1850</v>
      </c>
      <c r="G8" s="26">
        <v>0.44626699999999997</v>
      </c>
      <c r="H8" s="27">
        <v>1850</v>
      </c>
      <c r="I8" s="26">
        <v>0.47232199999999996</v>
      </c>
      <c r="J8" s="27">
        <v>1850</v>
      </c>
      <c r="K8" s="26">
        <v>0.79645700000000008</v>
      </c>
    </row>
    <row r="9" spans="1:11">
      <c r="A9" t="s">
        <v>135</v>
      </c>
      <c r="B9" t="s">
        <v>2694</v>
      </c>
      <c r="C9" s="1">
        <v>45292</v>
      </c>
      <c r="D9" s="27">
        <v>2743</v>
      </c>
      <c r="E9" s="26">
        <v>2.6178E-2</v>
      </c>
      <c r="F9" s="27">
        <v>2743</v>
      </c>
      <c r="G9" s="26">
        <v>2.1661E-2</v>
      </c>
      <c r="H9" s="27">
        <v>2766</v>
      </c>
      <c r="I9" s="26">
        <v>0</v>
      </c>
      <c r="J9" s="27">
        <v>2743</v>
      </c>
      <c r="K9" s="26">
        <v>3.6711000000000001E-2</v>
      </c>
    </row>
    <row r="10" spans="1:11">
      <c r="A10" t="s">
        <v>137</v>
      </c>
      <c r="B10" t="s">
        <v>2694</v>
      </c>
      <c r="C10" s="1">
        <v>45292</v>
      </c>
      <c r="D10" s="27">
        <v>202</v>
      </c>
      <c r="E10" s="26">
        <v>0.37672800000000001</v>
      </c>
      <c r="F10" s="27">
        <v>202</v>
      </c>
      <c r="G10" s="26">
        <v>0</v>
      </c>
      <c r="H10" s="27">
        <v>203</v>
      </c>
      <c r="I10" s="26">
        <v>0.24216399999999999</v>
      </c>
      <c r="J10" s="27">
        <v>202</v>
      </c>
      <c r="K10" s="26">
        <v>0.01</v>
      </c>
    </row>
    <row r="11" spans="1:11">
      <c r="A11" t="s">
        <v>157</v>
      </c>
      <c r="B11" t="s">
        <v>2694</v>
      </c>
      <c r="C11" s="1">
        <v>45292</v>
      </c>
      <c r="D11" s="27">
        <v>358</v>
      </c>
      <c r="E11" s="26">
        <v>0.67846000000000006</v>
      </c>
      <c r="F11" s="27">
        <v>358</v>
      </c>
      <c r="G11" s="26">
        <v>0.17671000000000001</v>
      </c>
      <c r="H11" s="27">
        <v>358</v>
      </c>
      <c r="I11" s="26">
        <v>0.27477400000000002</v>
      </c>
      <c r="J11" s="27">
        <v>358</v>
      </c>
      <c r="K11" s="26">
        <v>0.83061700000000005</v>
      </c>
    </row>
    <row r="12" spans="1:11">
      <c r="A12" t="s">
        <v>140</v>
      </c>
      <c r="B12" t="s">
        <v>2694</v>
      </c>
      <c r="C12" s="1">
        <v>45292</v>
      </c>
      <c r="D12" s="27">
        <v>4144</v>
      </c>
      <c r="E12" s="26">
        <v>0.25709499999999996</v>
      </c>
      <c r="F12" s="27">
        <v>4142</v>
      </c>
      <c r="G12" s="26">
        <v>9.8622000000000001E-2</v>
      </c>
      <c r="H12" s="27">
        <v>4186</v>
      </c>
      <c r="I12" s="26">
        <v>0.154696</v>
      </c>
      <c r="J12" s="27">
        <v>4144</v>
      </c>
      <c r="K12" s="26">
        <v>0.24662099999999998</v>
      </c>
    </row>
    <row r="13" spans="1:11">
      <c r="A13" t="s">
        <v>145</v>
      </c>
      <c r="B13" t="s">
        <v>2694</v>
      </c>
      <c r="C13" s="1">
        <v>45292</v>
      </c>
      <c r="D13" s="27">
        <v>1715</v>
      </c>
      <c r="E13" s="26">
        <v>0.47553400000000001</v>
      </c>
      <c r="F13" s="27">
        <v>1715</v>
      </c>
      <c r="G13" s="26">
        <v>0.13864100000000001</v>
      </c>
      <c r="H13" s="27">
        <v>1715</v>
      </c>
      <c r="I13" s="26">
        <v>0.33664299999999997</v>
      </c>
      <c r="J13" s="27">
        <v>1715</v>
      </c>
      <c r="K13" s="26">
        <v>0.48888100000000001</v>
      </c>
    </row>
    <row r="14" spans="1:11">
      <c r="A14" t="s">
        <v>147</v>
      </c>
      <c r="B14" t="s">
        <v>2694</v>
      </c>
      <c r="C14" s="1">
        <v>45292</v>
      </c>
      <c r="D14" s="27">
        <v>2642</v>
      </c>
      <c r="E14" s="26">
        <v>4.7779999999999996E-2</v>
      </c>
      <c r="F14" s="27">
        <v>2641</v>
      </c>
      <c r="G14" s="26">
        <v>2.3656999999999997E-2</v>
      </c>
      <c r="H14" s="27">
        <v>2642</v>
      </c>
      <c r="I14" s="26">
        <v>0.01</v>
      </c>
      <c r="J14" s="27">
        <v>2642</v>
      </c>
      <c r="K14" s="26">
        <v>4.1090000000000002E-2</v>
      </c>
    </row>
    <row r="15" spans="1:11">
      <c r="A15" t="s">
        <v>149</v>
      </c>
      <c r="B15" t="s">
        <v>2694</v>
      </c>
      <c r="C15" s="1">
        <v>45292</v>
      </c>
      <c r="D15" s="27">
        <v>1012</v>
      </c>
      <c r="E15" s="26">
        <v>0.44981099999999996</v>
      </c>
      <c r="F15" s="27">
        <v>998</v>
      </c>
      <c r="G15" s="26">
        <v>0.14032600000000001</v>
      </c>
      <c r="H15" s="27">
        <v>1013</v>
      </c>
      <c r="I15" s="26">
        <v>0.26099099999999997</v>
      </c>
      <c r="J15" s="27">
        <v>1012</v>
      </c>
      <c r="K15" s="26">
        <v>0.32037599999999999</v>
      </c>
    </row>
    <row r="16" spans="1:11">
      <c r="A16" t="s">
        <v>150</v>
      </c>
      <c r="B16" t="s">
        <v>2694</v>
      </c>
      <c r="C16" s="1">
        <v>45292</v>
      </c>
      <c r="D16" s="27">
        <v>582</v>
      </c>
      <c r="E16" s="26">
        <v>0.16434699999999999</v>
      </c>
      <c r="F16" s="27">
        <v>579</v>
      </c>
      <c r="G16" s="26">
        <v>6.4893000000000006E-2</v>
      </c>
      <c r="H16" s="27">
        <v>582</v>
      </c>
      <c r="I16" s="26">
        <v>8.6235999999999993E-2</v>
      </c>
      <c r="J16" s="27">
        <v>582</v>
      </c>
      <c r="K16" s="26">
        <v>0.16876000000000002</v>
      </c>
    </row>
    <row r="17" spans="1:11">
      <c r="A17" t="s">
        <v>154</v>
      </c>
      <c r="B17" t="s">
        <v>2694</v>
      </c>
      <c r="C17" s="1">
        <v>45292</v>
      </c>
      <c r="D17" s="27">
        <v>951</v>
      </c>
      <c r="E17" s="26">
        <v>0.19910799999999998</v>
      </c>
      <c r="F17" s="27">
        <v>951</v>
      </c>
      <c r="G17" s="26">
        <v>6.2519999999999992E-2</v>
      </c>
      <c r="H17" s="27">
        <v>951</v>
      </c>
      <c r="I17" s="26">
        <v>5.7394000000000001E-2</v>
      </c>
      <c r="J17" s="27">
        <v>951</v>
      </c>
      <c r="K17" s="26">
        <v>0.20078199999999999</v>
      </c>
    </row>
    <row r="18" spans="1:11">
      <c r="A18" t="s">
        <v>155</v>
      </c>
      <c r="B18" t="s">
        <v>2694</v>
      </c>
      <c r="C18" s="1">
        <v>45292</v>
      </c>
      <c r="D18" s="27">
        <v>776</v>
      </c>
      <c r="E18" s="26">
        <v>0.27642299999999997</v>
      </c>
      <c r="F18" s="27">
        <v>771</v>
      </c>
      <c r="G18" s="26">
        <v>5.0480999999999998E-2</v>
      </c>
      <c r="H18" s="27">
        <v>776</v>
      </c>
      <c r="I18" s="26">
        <v>3.1815000000000003E-2</v>
      </c>
      <c r="J18" s="27">
        <v>771</v>
      </c>
      <c r="K18" s="26">
        <v>0.31980000000000003</v>
      </c>
    </row>
    <row r="19" spans="1:11">
      <c r="A19" t="s">
        <v>179</v>
      </c>
      <c r="B19" t="s">
        <v>2694</v>
      </c>
      <c r="C19" s="1">
        <v>45292</v>
      </c>
      <c r="D19" s="27">
        <v>2763</v>
      </c>
      <c r="E19" s="26">
        <v>0.34584699999999996</v>
      </c>
      <c r="F19" s="27">
        <v>2763</v>
      </c>
      <c r="G19" s="26">
        <v>0.13272999999999999</v>
      </c>
      <c r="H19" s="27">
        <v>2768</v>
      </c>
      <c r="I19" s="26">
        <v>0.20866299999999999</v>
      </c>
      <c r="J19" s="27">
        <v>2763</v>
      </c>
      <c r="K19" s="26">
        <v>0.21909999999999999</v>
      </c>
    </row>
    <row r="20" spans="1:11">
      <c r="A20" t="s">
        <v>142</v>
      </c>
      <c r="B20" t="s">
        <v>2694</v>
      </c>
      <c r="C20" s="1">
        <v>45292</v>
      </c>
      <c r="D20" s="27">
        <v>2560</v>
      </c>
      <c r="E20" s="26">
        <v>0.61017900000000003</v>
      </c>
      <c r="F20" s="27">
        <v>2521</v>
      </c>
      <c r="G20" s="26">
        <v>0.16523599999999999</v>
      </c>
      <c r="H20" s="27">
        <v>2636</v>
      </c>
      <c r="I20" s="26">
        <v>0.15917999999999999</v>
      </c>
      <c r="J20" s="27">
        <v>2560</v>
      </c>
      <c r="K20" s="26">
        <v>0.44507399999999997</v>
      </c>
    </row>
    <row r="21" spans="1:11">
      <c r="A21" t="s">
        <v>159</v>
      </c>
      <c r="B21" t="s">
        <v>2694</v>
      </c>
      <c r="C21" s="1">
        <v>45292</v>
      </c>
      <c r="D21" s="27">
        <v>1964</v>
      </c>
      <c r="E21" s="26">
        <v>0.102439</v>
      </c>
      <c r="F21" s="27">
        <v>1964</v>
      </c>
      <c r="G21" s="26">
        <v>8.4113000000000007E-2</v>
      </c>
      <c r="H21" s="27">
        <v>1990</v>
      </c>
      <c r="I21" s="26">
        <v>0</v>
      </c>
      <c r="J21" s="27">
        <v>1964</v>
      </c>
      <c r="K21" s="26">
        <v>0.11943300000000001</v>
      </c>
    </row>
    <row r="22" spans="1:11">
      <c r="A22" t="s">
        <v>163</v>
      </c>
      <c r="B22" t="s">
        <v>2694</v>
      </c>
      <c r="C22" s="1">
        <v>45292</v>
      </c>
      <c r="D22" s="27">
        <v>2999</v>
      </c>
      <c r="E22" s="26">
        <v>0.15156900000000001</v>
      </c>
      <c r="F22" s="27">
        <v>2994</v>
      </c>
      <c r="G22" s="26">
        <v>0.13769100000000001</v>
      </c>
      <c r="H22" s="27">
        <v>3137</v>
      </c>
      <c r="I22" s="26">
        <v>3.0055000000000002E-2</v>
      </c>
      <c r="J22" s="27">
        <v>2999</v>
      </c>
      <c r="K22" s="26">
        <v>0.19265999999999997</v>
      </c>
    </row>
    <row r="23" spans="1:11">
      <c r="A23" t="s">
        <v>165</v>
      </c>
      <c r="B23" t="s">
        <v>2694</v>
      </c>
      <c r="C23" s="1">
        <v>45292</v>
      </c>
      <c r="D23" s="27">
        <v>494</v>
      </c>
      <c r="E23" s="26">
        <v>0.57812699999999995</v>
      </c>
      <c r="F23" s="27">
        <v>494</v>
      </c>
      <c r="G23" s="26">
        <v>0.24686599999999997</v>
      </c>
      <c r="H23" s="27">
        <v>502</v>
      </c>
      <c r="I23" s="26">
        <v>0.19944800000000001</v>
      </c>
      <c r="J23" s="27">
        <v>494</v>
      </c>
      <c r="K23" s="26">
        <v>0.52097300000000002</v>
      </c>
    </row>
    <row r="24" spans="1:11">
      <c r="A24" t="s">
        <v>128</v>
      </c>
      <c r="B24" t="s">
        <v>2694</v>
      </c>
      <c r="C24" s="1">
        <v>45292</v>
      </c>
      <c r="D24" s="27">
        <v>293</v>
      </c>
      <c r="E24" s="26">
        <v>0.6983069999999999</v>
      </c>
      <c r="F24" s="27">
        <v>292</v>
      </c>
      <c r="G24" s="26">
        <v>4.5376E-2</v>
      </c>
      <c r="H24" s="27">
        <v>295</v>
      </c>
      <c r="I24" s="26">
        <v>7.4680999999999997E-2</v>
      </c>
      <c r="J24" s="27">
        <v>295</v>
      </c>
      <c r="K24" s="26">
        <v>0.77884500000000001</v>
      </c>
    </row>
    <row r="25" spans="1:11">
      <c r="A25" t="s">
        <v>167</v>
      </c>
      <c r="B25" t="s">
        <v>2694</v>
      </c>
      <c r="C25" s="1">
        <v>45292</v>
      </c>
      <c r="D25" s="27">
        <v>1945</v>
      </c>
      <c r="E25" s="26">
        <v>0.107638</v>
      </c>
      <c r="F25" s="27">
        <v>1945</v>
      </c>
      <c r="G25" s="26">
        <v>3.5049999999999998E-2</v>
      </c>
      <c r="H25" s="27">
        <v>1945</v>
      </c>
      <c r="I25" s="26">
        <v>1.9782999999999999E-2</v>
      </c>
      <c r="J25" s="27">
        <v>1945</v>
      </c>
      <c r="K25" s="26">
        <v>8.695399999999999E-2</v>
      </c>
    </row>
    <row r="26" spans="1:11">
      <c r="A26" t="s">
        <v>169</v>
      </c>
      <c r="B26" t="s">
        <v>2694</v>
      </c>
      <c r="C26" s="1">
        <v>45292</v>
      </c>
      <c r="D26" s="27">
        <v>4378</v>
      </c>
      <c r="E26" s="26">
        <v>0.32734200000000002</v>
      </c>
      <c r="F26" s="27">
        <v>4378</v>
      </c>
      <c r="G26" s="26">
        <v>0.14171900000000001</v>
      </c>
      <c r="H26" s="27">
        <v>4378</v>
      </c>
      <c r="I26" s="26">
        <v>0.228157</v>
      </c>
      <c r="J26" s="27">
        <v>4378</v>
      </c>
      <c r="K26" s="26">
        <v>0.41659999999999997</v>
      </c>
    </row>
    <row r="27" spans="1:11">
      <c r="A27" t="s">
        <v>171</v>
      </c>
      <c r="B27" t="s">
        <v>2694</v>
      </c>
      <c r="C27" s="1">
        <v>45292</v>
      </c>
      <c r="D27" s="27">
        <v>1205</v>
      </c>
      <c r="E27" s="26">
        <v>0.15332899999999999</v>
      </c>
      <c r="F27" s="27">
        <v>1205</v>
      </c>
      <c r="G27" s="26">
        <v>4.4108999999999995E-2</v>
      </c>
      <c r="H27" s="27">
        <v>1205</v>
      </c>
      <c r="I27" s="26">
        <v>0.73449900000000001</v>
      </c>
      <c r="J27" s="27">
        <v>1205</v>
      </c>
      <c r="K27" s="26">
        <v>0.34346100000000002</v>
      </c>
    </row>
    <row r="28" spans="1:11">
      <c r="A28" t="s">
        <v>173</v>
      </c>
      <c r="B28" t="s">
        <v>2694</v>
      </c>
      <c r="C28" s="1">
        <v>45292</v>
      </c>
      <c r="D28" s="27">
        <v>2513</v>
      </c>
      <c r="E28" s="26">
        <v>0.25312400000000002</v>
      </c>
      <c r="F28" s="27">
        <v>2555</v>
      </c>
      <c r="G28" s="26">
        <v>7.0509000000000002E-2</v>
      </c>
      <c r="H28" s="27">
        <v>2592</v>
      </c>
      <c r="I28" s="26">
        <v>6.2461999999999997E-2</v>
      </c>
      <c r="J28" s="27">
        <v>2555</v>
      </c>
      <c r="K28" s="26">
        <v>0.25184099999999998</v>
      </c>
    </row>
    <row r="29" spans="1:11">
      <c r="A29" t="s">
        <v>175</v>
      </c>
      <c r="B29" t="s">
        <v>2694</v>
      </c>
      <c r="C29" s="1">
        <v>45292</v>
      </c>
      <c r="D29" s="27">
        <v>890</v>
      </c>
      <c r="E29" s="26">
        <v>0.26286799999999999</v>
      </c>
      <c r="F29" s="27">
        <v>882</v>
      </c>
      <c r="G29" s="26">
        <v>0.29297499999999999</v>
      </c>
      <c r="H29" s="27">
        <v>891</v>
      </c>
      <c r="I29" s="26">
        <v>0.24462599999999998</v>
      </c>
      <c r="J29" s="27">
        <v>881</v>
      </c>
      <c r="K29" s="26">
        <v>0.44050100000000003</v>
      </c>
    </row>
    <row r="30" spans="1:11">
      <c r="A30" t="s">
        <v>180</v>
      </c>
      <c r="B30" t="s">
        <v>2694</v>
      </c>
      <c r="C30" s="1">
        <v>45292</v>
      </c>
      <c r="D30" s="27">
        <v>4406</v>
      </c>
      <c r="E30" s="26">
        <v>0.16788400000000001</v>
      </c>
      <c r="F30" s="27">
        <v>4406</v>
      </c>
      <c r="G30" s="26">
        <v>9.814500000000001E-2</v>
      </c>
      <c r="H30" s="27">
        <v>4406</v>
      </c>
      <c r="I30" s="26">
        <v>6.4355999999999997E-2</v>
      </c>
      <c r="J30" s="27">
        <v>4406</v>
      </c>
      <c r="K30" s="26">
        <v>0.23503900000000003</v>
      </c>
    </row>
    <row r="31" spans="1:11">
      <c r="A31" t="s">
        <v>153</v>
      </c>
      <c r="B31" t="s">
        <v>2694</v>
      </c>
      <c r="C31" s="1">
        <v>45292</v>
      </c>
      <c r="D31" s="27">
        <v>242</v>
      </c>
      <c r="E31" s="26">
        <v>0.78245799999999999</v>
      </c>
      <c r="F31" s="27">
        <v>240</v>
      </c>
      <c r="G31" s="26">
        <v>0.219245</v>
      </c>
      <c r="H31" s="27">
        <v>272</v>
      </c>
      <c r="I31" s="26">
        <v>0.216613</v>
      </c>
      <c r="J31" s="27">
        <v>242</v>
      </c>
      <c r="K31" s="26">
        <v>0.65169700000000008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33BB4-4936-4FF3-A964-30D0C00CC326}">
  <sheetPr>
    <tabColor rgb="FF92D050"/>
  </sheetPr>
  <dimension ref="A1:N31"/>
  <sheetViews>
    <sheetView topLeftCell="Q1" workbookViewId="0">
      <selection activeCell="Q13" sqref="Q13"/>
    </sheetView>
  </sheetViews>
  <sheetFormatPr defaultRowHeight="14.45"/>
  <cols>
    <col min="1" max="2" width="13" customWidth="1"/>
    <col min="3" max="3" width="9.5703125" customWidth="1"/>
    <col min="5" max="5" width="9.5703125" customWidth="1"/>
    <col min="7" max="7" width="10.5703125" customWidth="1"/>
    <col min="9" max="9" width="10.5703125" customWidth="1"/>
    <col min="13" max="13" width="16.42578125" bestFit="1" customWidth="1"/>
    <col min="14" max="14" width="23.5703125" bestFit="1" customWidth="1"/>
    <col min="17" max="17" width="10.5703125" customWidth="1"/>
    <col min="18" max="18" width="13.42578125" customWidth="1"/>
    <col min="19" max="19" width="15.85546875" customWidth="1"/>
  </cols>
  <sheetData>
    <row r="1" spans="1:14">
      <c r="A1" t="s">
        <v>49</v>
      </c>
      <c r="B1" t="s">
        <v>59</v>
      </c>
      <c r="C1" t="s">
        <v>2695</v>
      </c>
      <c r="D1" t="s">
        <v>2696</v>
      </c>
      <c r="E1" t="s">
        <v>2697</v>
      </c>
      <c r="F1" t="s">
        <v>2698</v>
      </c>
      <c r="G1" t="s">
        <v>2699</v>
      </c>
      <c r="H1" t="s">
        <v>2700</v>
      </c>
      <c r="I1" t="s">
        <v>2701</v>
      </c>
      <c r="J1" t="s">
        <v>2702</v>
      </c>
      <c r="K1" t="s">
        <v>2703</v>
      </c>
      <c r="L1" t="s">
        <v>2704</v>
      </c>
      <c r="M1" t="s">
        <v>69</v>
      </c>
      <c r="N1" t="s">
        <v>84</v>
      </c>
    </row>
    <row r="2" spans="1:14">
      <c r="A2" t="s">
        <v>113</v>
      </c>
      <c r="B2" s="1">
        <v>45292</v>
      </c>
      <c r="C2">
        <v>234</v>
      </c>
      <c r="D2">
        <v>39</v>
      </c>
      <c r="E2">
        <v>28</v>
      </c>
      <c r="F2">
        <v>5</v>
      </c>
      <c r="G2">
        <v>13</v>
      </c>
      <c r="H2">
        <v>100</v>
      </c>
      <c r="I2">
        <v>100</v>
      </c>
      <c r="J2">
        <v>16</v>
      </c>
      <c r="K2">
        <v>1</v>
      </c>
      <c r="L2">
        <v>1</v>
      </c>
      <c r="M2">
        <v>537</v>
      </c>
      <c r="N2" s="4">
        <v>0.21973929236499068</v>
      </c>
    </row>
    <row r="3" spans="1:14">
      <c r="A3" t="s">
        <v>118</v>
      </c>
      <c r="B3" s="1">
        <v>45292</v>
      </c>
      <c r="C3">
        <v>344</v>
      </c>
      <c r="D3">
        <v>125</v>
      </c>
      <c r="E3">
        <v>99</v>
      </c>
      <c r="F3">
        <v>99</v>
      </c>
      <c r="G3">
        <v>188</v>
      </c>
      <c r="H3">
        <v>97</v>
      </c>
      <c r="I3">
        <v>132</v>
      </c>
      <c r="J3">
        <v>368</v>
      </c>
      <c r="K3">
        <v>263</v>
      </c>
      <c r="L3">
        <v>608</v>
      </c>
      <c r="M3">
        <v>2323</v>
      </c>
      <c r="N3" s="4">
        <v>0.59018510546706848</v>
      </c>
    </row>
    <row r="4" spans="1:14">
      <c r="A4" t="s">
        <v>121</v>
      </c>
      <c r="B4" s="1">
        <v>45292</v>
      </c>
      <c r="C4">
        <v>15</v>
      </c>
      <c r="D4">
        <v>85</v>
      </c>
      <c r="E4">
        <v>158</v>
      </c>
      <c r="F4">
        <v>181</v>
      </c>
      <c r="G4">
        <v>150</v>
      </c>
      <c r="H4">
        <v>96</v>
      </c>
      <c r="I4">
        <v>271</v>
      </c>
      <c r="J4">
        <v>820</v>
      </c>
      <c r="K4">
        <v>269</v>
      </c>
      <c r="L4">
        <v>184</v>
      </c>
      <c r="M4">
        <v>2229</v>
      </c>
      <c r="N4" s="4">
        <v>0.69268730372364284</v>
      </c>
    </row>
    <row r="5" spans="1:14">
      <c r="A5" t="s">
        <v>125</v>
      </c>
      <c r="B5" s="1">
        <v>45292</v>
      </c>
      <c r="C5">
        <v>57</v>
      </c>
      <c r="D5">
        <v>41</v>
      </c>
      <c r="E5">
        <v>59</v>
      </c>
      <c r="F5">
        <v>117</v>
      </c>
      <c r="G5">
        <v>164</v>
      </c>
      <c r="H5">
        <v>268</v>
      </c>
      <c r="I5">
        <v>409</v>
      </c>
      <c r="J5">
        <v>254</v>
      </c>
      <c r="K5">
        <v>12</v>
      </c>
      <c r="L5">
        <v>2</v>
      </c>
      <c r="M5">
        <v>1383</v>
      </c>
      <c r="N5" s="4">
        <v>0.48951554591467822</v>
      </c>
    </row>
    <row r="6" spans="1:14">
      <c r="A6" t="s">
        <v>177</v>
      </c>
      <c r="B6" s="1">
        <v>45292</v>
      </c>
      <c r="C6">
        <v>291</v>
      </c>
      <c r="D6">
        <v>117</v>
      </c>
      <c r="E6">
        <v>95</v>
      </c>
      <c r="F6">
        <v>156</v>
      </c>
      <c r="G6">
        <v>77</v>
      </c>
      <c r="H6">
        <v>59</v>
      </c>
      <c r="I6">
        <v>269</v>
      </c>
      <c r="J6">
        <v>26</v>
      </c>
      <c r="K6">
        <v>30</v>
      </c>
      <c r="L6">
        <v>50</v>
      </c>
      <c r="M6">
        <v>1170</v>
      </c>
      <c r="N6" s="4">
        <v>0.32051282051282054</v>
      </c>
    </row>
    <row r="7" spans="1:14">
      <c r="A7" t="s">
        <v>131</v>
      </c>
      <c r="B7" s="1">
        <v>45292</v>
      </c>
      <c r="C7">
        <v>70</v>
      </c>
      <c r="D7">
        <v>56</v>
      </c>
      <c r="E7">
        <v>92</v>
      </c>
      <c r="F7">
        <v>101</v>
      </c>
      <c r="G7">
        <v>54</v>
      </c>
      <c r="H7">
        <v>162</v>
      </c>
      <c r="I7">
        <v>321</v>
      </c>
      <c r="J7">
        <v>165</v>
      </c>
      <c r="K7">
        <v>46</v>
      </c>
      <c r="L7">
        <v>78</v>
      </c>
      <c r="M7">
        <v>1145</v>
      </c>
      <c r="N7" s="4">
        <v>0.53275109170305679</v>
      </c>
    </row>
    <row r="8" spans="1:14">
      <c r="A8" t="s">
        <v>132</v>
      </c>
      <c r="B8" s="1">
        <v>45292</v>
      </c>
      <c r="C8">
        <v>68</v>
      </c>
      <c r="D8">
        <v>24</v>
      </c>
      <c r="E8">
        <v>49</v>
      </c>
      <c r="F8">
        <v>134</v>
      </c>
      <c r="G8">
        <v>156</v>
      </c>
      <c r="H8">
        <v>218</v>
      </c>
      <c r="I8">
        <v>235</v>
      </c>
      <c r="J8">
        <v>334</v>
      </c>
      <c r="K8">
        <v>277</v>
      </c>
      <c r="L8">
        <v>355</v>
      </c>
      <c r="M8">
        <v>1850</v>
      </c>
      <c r="N8" s="4">
        <v>0.64918918918918922</v>
      </c>
    </row>
    <row r="9" spans="1:14">
      <c r="A9" t="s">
        <v>135</v>
      </c>
      <c r="B9" s="1">
        <v>45292</v>
      </c>
      <c r="C9">
        <v>1735</v>
      </c>
      <c r="D9">
        <v>416</v>
      </c>
      <c r="E9">
        <v>243</v>
      </c>
      <c r="F9">
        <v>147</v>
      </c>
      <c r="G9">
        <v>45</v>
      </c>
      <c r="H9">
        <v>88</v>
      </c>
      <c r="I9">
        <v>61</v>
      </c>
      <c r="J9">
        <v>3</v>
      </c>
      <c r="K9">
        <v>3</v>
      </c>
      <c r="L9">
        <v>2</v>
      </c>
      <c r="M9">
        <v>2743</v>
      </c>
      <c r="N9" s="4">
        <v>2.5154939846882975E-2</v>
      </c>
    </row>
    <row r="10" spans="1:14">
      <c r="A10" t="s">
        <v>137</v>
      </c>
      <c r="B10" s="1">
        <v>45292</v>
      </c>
      <c r="C10">
        <v>79</v>
      </c>
      <c r="D10">
        <v>19</v>
      </c>
      <c r="E10">
        <v>10</v>
      </c>
      <c r="F10">
        <v>11</v>
      </c>
      <c r="G10">
        <v>8</v>
      </c>
      <c r="H10">
        <v>20</v>
      </c>
      <c r="I10">
        <v>17</v>
      </c>
      <c r="J10">
        <v>14</v>
      </c>
      <c r="K10">
        <v>10</v>
      </c>
      <c r="L10">
        <v>14</v>
      </c>
      <c r="M10">
        <v>202</v>
      </c>
      <c r="N10" s="4">
        <v>0.2722772277227723</v>
      </c>
    </row>
    <row r="11" spans="1:14">
      <c r="A11" t="s">
        <v>157</v>
      </c>
      <c r="B11" s="1">
        <v>45292</v>
      </c>
      <c r="C11">
        <v>28</v>
      </c>
      <c r="D11">
        <v>14</v>
      </c>
      <c r="E11">
        <v>16</v>
      </c>
      <c r="F11">
        <v>2</v>
      </c>
      <c r="G11">
        <v>14</v>
      </c>
      <c r="H11">
        <v>34</v>
      </c>
      <c r="I11">
        <v>75</v>
      </c>
      <c r="J11">
        <v>70</v>
      </c>
      <c r="K11">
        <v>41</v>
      </c>
      <c r="L11">
        <v>64</v>
      </c>
      <c r="M11">
        <v>358</v>
      </c>
      <c r="N11" s="4">
        <v>0.6983240223463687</v>
      </c>
    </row>
    <row r="12" spans="1:14">
      <c r="A12" t="s">
        <v>140</v>
      </c>
      <c r="B12" s="1">
        <v>45292</v>
      </c>
      <c r="C12">
        <v>174</v>
      </c>
      <c r="D12">
        <v>287</v>
      </c>
      <c r="E12">
        <v>477</v>
      </c>
      <c r="F12">
        <v>665</v>
      </c>
      <c r="G12">
        <v>496</v>
      </c>
      <c r="H12">
        <v>475</v>
      </c>
      <c r="I12">
        <v>399</v>
      </c>
      <c r="J12">
        <v>492</v>
      </c>
      <c r="K12">
        <v>367</v>
      </c>
      <c r="L12">
        <v>312</v>
      </c>
      <c r="M12">
        <v>4144</v>
      </c>
      <c r="N12" s="4">
        <v>0.37886100386100385</v>
      </c>
    </row>
    <row r="13" spans="1:14">
      <c r="A13" t="s">
        <v>145</v>
      </c>
      <c r="B13" s="1">
        <v>45292</v>
      </c>
      <c r="C13">
        <v>125</v>
      </c>
      <c r="D13">
        <v>147</v>
      </c>
      <c r="E13">
        <v>265</v>
      </c>
      <c r="F13">
        <v>150</v>
      </c>
      <c r="G13">
        <v>50</v>
      </c>
      <c r="H13">
        <v>131</v>
      </c>
      <c r="I13">
        <v>510</v>
      </c>
      <c r="J13">
        <v>243</v>
      </c>
      <c r="K13">
        <v>68</v>
      </c>
      <c r="L13">
        <v>26</v>
      </c>
      <c r="M13">
        <v>1715</v>
      </c>
      <c r="N13" s="4">
        <v>0.49387755102040815</v>
      </c>
    </row>
    <row r="14" spans="1:14">
      <c r="A14" t="s">
        <v>147</v>
      </c>
      <c r="B14" s="1">
        <v>45292</v>
      </c>
      <c r="C14">
        <v>1810</v>
      </c>
      <c r="D14">
        <v>234</v>
      </c>
      <c r="E14">
        <v>232</v>
      </c>
      <c r="F14">
        <v>60</v>
      </c>
      <c r="G14">
        <v>81</v>
      </c>
      <c r="H14">
        <v>107</v>
      </c>
      <c r="I14">
        <v>80</v>
      </c>
      <c r="J14">
        <v>17</v>
      </c>
      <c r="K14">
        <v>3</v>
      </c>
      <c r="L14">
        <v>18</v>
      </c>
      <c r="M14">
        <v>2642</v>
      </c>
      <c r="N14" s="4">
        <v>4.4663133989401971E-2</v>
      </c>
    </row>
    <row r="15" spans="1:14">
      <c r="A15" t="s">
        <v>149</v>
      </c>
      <c r="B15" s="1">
        <v>45292</v>
      </c>
      <c r="C15">
        <v>140</v>
      </c>
      <c r="D15">
        <v>42</v>
      </c>
      <c r="E15">
        <v>74</v>
      </c>
      <c r="F15">
        <v>93</v>
      </c>
      <c r="G15">
        <v>29</v>
      </c>
      <c r="H15">
        <v>154</v>
      </c>
      <c r="I15">
        <v>303</v>
      </c>
      <c r="J15">
        <v>148</v>
      </c>
      <c r="K15">
        <v>24</v>
      </c>
      <c r="L15">
        <v>5</v>
      </c>
      <c r="M15">
        <v>1012</v>
      </c>
      <c r="N15" s="4">
        <v>0.4743083003952569</v>
      </c>
    </row>
    <row r="16" spans="1:14">
      <c r="A16" t="s">
        <v>150</v>
      </c>
      <c r="B16" s="1">
        <v>45292</v>
      </c>
      <c r="C16">
        <v>170</v>
      </c>
      <c r="D16">
        <v>96</v>
      </c>
      <c r="E16">
        <v>91</v>
      </c>
      <c r="F16">
        <v>34</v>
      </c>
      <c r="G16">
        <v>23</v>
      </c>
      <c r="H16">
        <v>42</v>
      </c>
      <c r="I16">
        <v>75</v>
      </c>
      <c r="J16">
        <v>40</v>
      </c>
      <c r="K16">
        <v>9</v>
      </c>
      <c r="L16">
        <v>2</v>
      </c>
      <c r="M16">
        <v>582</v>
      </c>
      <c r="N16" s="4">
        <v>0.21649484536082475</v>
      </c>
    </row>
    <row r="17" spans="1:14">
      <c r="A17" t="s">
        <v>154</v>
      </c>
      <c r="B17" s="1">
        <v>45292</v>
      </c>
      <c r="C17">
        <v>11</v>
      </c>
      <c r="D17">
        <v>66</v>
      </c>
      <c r="E17">
        <v>261</v>
      </c>
      <c r="F17">
        <v>201</v>
      </c>
      <c r="G17">
        <v>121</v>
      </c>
      <c r="H17">
        <v>69</v>
      </c>
      <c r="I17">
        <v>59</v>
      </c>
      <c r="J17">
        <v>91</v>
      </c>
      <c r="K17">
        <v>47</v>
      </c>
      <c r="L17">
        <v>25</v>
      </c>
      <c r="M17">
        <v>951</v>
      </c>
      <c r="N17" s="4">
        <v>0.2334384858044164</v>
      </c>
    </row>
    <row r="18" spans="1:14">
      <c r="A18" t="s">
        <v>155</v>
      </c>
      <c r="B18" s="1">
        <v>45292</v>
      </c>
      <c r="C18">
        <v>401</v>
      </c>
      <c r="D18">
        <v>35</v>
      </c>
      <c r="E18">
        <v>30</v>
      </c>
      <c r="F18">
        <v>35</v>
      </c>
      <c r="G18">
        <v>11</v>
      </c>
      <c r="H18">
        <v>8</v>
      </c>
      <c r="I18">
        <v>174</v>
      </c>
      <c r="J18">
        <v>65</v>
      </c>
      <c r="K18">
        <v>6</v>
      </c>
      <c r="L18">
        <v>11</v>
      </c>
      <c r="M18">
        <v>776</v>
      </c>
      <c r="N18" s="4">
        <v>0.32989690721649484</v>
      </c>
    </row>
    <row r="19" spans="1:14">
      <c r="A19" t="s">
        <v>179</v>
      </c>
      <c r="B19" s="1">
        <v>45292</v>
      </c>
      <c r="C19">
        <v>497</v>
      </c>
      <c r="D19">
        <v>220</v>
      </c>
      <c r="E19">
        <v>378</v>
      </c>
      <c r="F19">
        <v>353</v>
      </c>
      <c r="G19">
        <v>230</v>
      </c>
      <c r="H19">
        <v>232</v>
      </c>
      <c r="I19">
        <v>441</v>
      </c>
      <c r="J19">
        <v>282</v>
      </c>
      <c r="K19">
        <v>89</v>
      </c>
      <c r="L19">
        <v>41</v>
      </c>
      <c r="M19">
        <v>2763</v>
      </c>
      <c r="N19" s="4">
        <v>0.30872240318494393</v>
      </c>
    </row>
    <row r="20" spans="1:14">
      <c r="A20" t="s">
        <v>142</v>
      </c>
      <c r="B20" s="1">
        <v>45292</v>
      </c>
      <c r="C20">
        <v>348</v>
      </c>
      <c r="D20">
        <v>93</v>
      </c>
      <c r="E20">
        <v>77</v>
      </c>
      <c r="F20">
        <v>53</v>
      </c>
      <c r="G20">
        <v>202</v>
      </c>
      <c r="H20">
        <v>235</v>
      </c>
      <c r="I20">
        <v>247</v>
      </c>
      <c r="J20">
        <v>468</v>
      </c>
      <c r="K20">
        <v>409</v>
      </c>
      <c r="L20">
        <v>428</v>
      </c>
      <c r="M20">
        <v>2560</v>
      </c>
      <c r="N20" s="4">
        <v>0.60624999999999996</v>
      </c>
    </row>
    <row r="21" spans="1:14">
      <c r="A21" t="s">
        <v>159</v>
      </c>
      <c r="B21" s="1">
        <v>45292</v>
      </c>
      <c r="C21">
        <v>801</v>
      </c>
      <c r="D21">
        <v>272</v>
      </c>
      <c r="E21">
        <v>207</v>
      </c>
      <c r="F21">
        <v>282</v>
      </c>
      <c r="G21">
        <v>65</v>
      </c>
      <c r="H21">
        <v>109</v>
      </c>
      <c r="I21">
        <v>223</v>
      </c>
      <c r="J21">
        <v>3</v>
      </c>
      <c r="K21">
        <v>2</v>
      </c>
      <c r="L21">
        <v>0</v>
      </c>
      <c r="M21">
        <v>1964</v>
      </c>
      <c r="N21" s="4">
        <v>0.11608961303462322</v>
      </c>
    </row>
    <row r="22" spans="1:14">
      <c r="A22" t="s">
        <v>163</v>
      </c>
      <c r="B22" s="1">
        <v>45292</v>
      </c>
      <c r="C22">
        <v>1585</v>
      </c>
      <c r="D22">
        <v>340</v>
      </c>
      <c r="E22">
        <v>224</v>
      </c>
      <c r="F22">
        <v>93</v>
      </c>
      <c r="G22">
        <v>114</v>
      </c>
      <c r="H22">
        <v>207</v>
      </c>
      <c r="I22">
        <v>415</v>
      </c>
      <c r="J22">
        <v>19</v>
      </c>
      <c r="K22">
        <v>2</v>
      </c>
      <c r="L22">
        <v>0</v>
      </c>
      <c r="M22">
        <v>2999</v>
      </c>
      <c r="N22" s="4">
        <v>0.14538179393131043</v>
      </c>
    </row>
    <row r="23" spans="1:14">
      <c r="A23" t="s">
        <v>165</v>
      </c>
      <c r="B23" s="1">
        <v>45292</v>
      </c>
      <c r="C23">
        <v>132</v>
      </c>
      <c r="D23">
        <v>57</v>
      </c>
      <c r="E23">
        <v>40</v>
      </c>
      <c r="F23">
        <v>21</v>
      </c>
      <c r="G23">
        <v>17</v>
      </c>
      <c r="H23">
        <v>36</v>
      </c>
      <c r="I23">
        <v>39</v>
      </c>
      <c r="J23">
        <v>52</v>
      </c>
      <c r="K23">
        <v>60</v>
      </c>
      <c r="L23">
        <v>40</v>
      </c>
      <c r="M23">
        <v>494</v>
      </c>
      <c r="N23" s="4">
        <v>0.38663967611336031</v>
      </c>
    </row>
    <row r="24" spans="1:14">
      <c r="A24" t="s">
        <v>128</v>
      </c>
      <c r="B24" s="1">
        <v>45292</v>
      </c>
      <c r="C24">
        <v>41</v>
      </c>
      <c r="D24">
        <v>2</v>
      </c>
      <c r="E24">
        <v>6</v>
      </c>
      <c r="F24">
        <v>12</v>
      </c>
      <c r="G24">
        <v>19</v>
      </c>
      <c r="H24">
        <v>24</v>
      </c>
      <c r="I24">
        <v>42</v>
      </c>
      <c r="J24">
        <v>133</v>
      </c>
      <c r="K24">
        <v>3</v>
      </c>
      <c r="L24">
        <v>11</v>
      </c>
      <c r="M24">
        <v>293</v>
      </c>
      <c r="N24" s="4">
        <v>0.6450511945392492</v>
      </c>
    </row>
    <row r="25" spans="1:14">
      <c r="A25" t="s">
        <v>167</v>
      </c>
      <c r="B25" s="1">
        <v>45292</v>
      </c>
      <c r="C25">
        <v>926</v>
      </c>
      <c r="D25">
        <v>304</v>
      </c>
      <c r="E25">
        <v>263</v>
      </c>
      <c r="F25">
        <v>75</v>
      </c>
      <c r="G25">
        <v>89</v>
      </c>
      <c r="H25">
        <v>98</v>
      </c>
      <c r="I25">
        <v>132</v>
      </c>
      <c r="J25">
        <v>42</v>
      </c>
      <c r="K25">
        <v>10</v>
      </c>
      <c r="L25">
        <v>6</v>
      </c>
      <c r="M25">
        <v>1945</v>
      </c>
      <c r="N25" s="4">
        <v>9.7686375321336755E-2</v>
      </c>
    </row>
    <row r="26" spans="1:14">
      <c r="A26" t="s">
        <v>169</v>
      </c>
      <c r="B26" s="1">
        <v>45292</v>
      </c>
      <c r="C26">
        <v>1702</v>
      </c>
      <c r="D26">
        <v>307</v>
      </c>
      <c r="E26">
        <v>428</v>
      </c>
      <c r="F26">
        <v>228</v>
      </c>
      <c r="G26">
        <v>169</v>
      </c>
      <c r="H26">
        <v>429</v>
      </c>
      <c r="I26">
        <v>514</v>
      </c>
      <c r="J26">
        <v>232</v>
      </c>
      <c r="K26">
        <v>121</v>
      </c>
      <c r="L26">
        <v>248</v>
      </c>
      <c r="M26">
        <v>4378</v>
      </c>
      <c r="N26" s="4">
        <v>0.25468250342622201</v>
      </c>
    </row>
    <row r="27" spans="1:14">
      <c r="A27" t="s">
        <v>171</v>
      </c>
      <c r="B27" s="1">
        <v>45292</v>
      </c>
      <c r="C27">
        <v>5</v>
      </c>
      <c r="D27">
        <v>7</v>
      </c>
      <c r="E27">
        <v>4</v>
      </c>
      <c r="F27">
        <v>19</v>
      </c>
      <c r="G27">
        <v>172</v>
      </c>
      <c r="H27">
        <v>867</v>
      </c>
      <c r="I27">
        <v>108</v>
      </c>
      <c r="J27">
        <v>13</v>
      </c>
      <c r="K27">
        <v>8</v>
      </c>
      <c r="L27">
        <v>2</v>
      </c>
      <c r="M27">
        <v>1205</v>
      </c>
      <c r="N27" s="4">
        <v>0.10871369294605809</v>
      </c>
    </row>
    <row r="28" spans="1:14">
      <c r="A28" t="s">
        <v>173</v>
      </c>
      <c r="B28" s="1">
        <v>45292</v>
      </c>
      <c r="C28">
        <v>371</v>
      </c>
      <c r="D28">
        <v>180</v>
      </c>
      <c r="E28">
        <v>415</v>
      </c>
      <c r="F28">
        <v>304</v>
      </c>
      <c r="G28">
        <v>353</v>
      </c>
      <c r="H28">
        <v>179</v>
      </c>
      <c r="I28">
        <v>384</v>
      </c>
      <c r="J28">
        <v>176</v>
      </c>
      <c r="K28">
        <v>84</v>
      </c>
      <c r="L28">
        <v>67</v>
      </c>
      <c r="M28">
        <v>2513</v>
      </c>
      <c r="N28" s="4">
        <v>0.28292877039395148</v>
      </c>
    </row>
    <row r="29" spans="1:14">
      <c r="A29" t="s">
        <v>175</v>
      </c>
      <c r="B29" s="1">
        <v>45292</v>
      </c>
      <c r="C29">
        <v>288</v>
      </c>
      <c r="D29">
        <v>124</v>
      </c>
      <c r="E29">
        <v>121</v>
      </c>
      <c r="F29">
        <v>79</v>
      </c>
      <c r="G29">
        <v>39</v>
      </c>
      <c r="H29">
        <v>81</v>
      </c>
      <c r="I29">
        <v>145</v>
      </c>
      <c r="J29">
        <v>2</v>
      </c>
      <c r="K29">
        <v>1</v>
      </c>
      <c r="L29">
        <v>10</v>
      </c>
      <c r="M29">
        <v>890</v>
      </c>
      <c r="N29" s="4">
        <v>0.17752808988764046</v>
      </c>
    </row>
    <row r="30" spans="1:14">
      <c r="A30" t="s">
        <v>180</v>
      </c>
      <c r="B30" s="1">
        <v>45292</v>
      </c>
      <c r="C30">
        <v>116</v>
      </c>
      <c r="D30">
        <v>346</v>
      </c>
      <c r="E30">
        <v>744</v>
      </c>
      <c r="F30">
        <v>778</v>
      </c>
      <c r="G30">
        <v>991</v>
      </c>
      <c r="H30">
        <v>738</v>
      </c>
      <c r="I30">
        <v>624</v>
      </c>
      <c r="J30">
        <v>58</v>
      </c>
      <c r="K30">
        <v>9</v>
      </c>
      <c r="L30">
        <v>2</v>
      </c>
      <c r="M30">
        <v>4406</v>
      </c>
      <c r="N30" s="4">
        <v>0.15728551974580118</v>
      </c>
    </row>
    <row r="31" spans="1:14">
      <c r="A31" t="s">
        <v>153</v>
      </c>
      <c r="B31" s="1">
        <v>45292</v>
      </c>
      <c r="C31">
        <v>19</v>
      </c>
      <c r="D31">
        <v>11</v>
      </c>
      <c r="E31">
        <v>20</v>
      </c>
      <c r="F31">
        <v>29</v>
      </c>
      <c r="G31">
        <v>20</v>
      </c>
      <c r="H31">
        <v>12</v>
      </c>
      <c r="I31">
        <v>49</v>
      </c>
      <c r="J31">
        <v>38</v>
      </c>
      <c r="K31">
        <v>20</v>
      </c>
      <c r="L31">
        <v>24</v>
      </c>
      <c r="M31">
        <v>242</v>
      </c>
      <c r="N31" s="4">
        <v>0.54132231404958675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0B01B-5313-4723-9C1A-37869A095ADE}">
  <sheetPr>
    <tabColor rgb="FF92D050"/>
  </sheetPr>
  <dimension ref="A1:E31"/>
  <sheetViews>
    <sheetView workbookViewId="0">
      <selection activeCell="I29" sqref="I29"/>
    </sheetView>
  </sheetViews>
  <sheetFormatPr defaultRowHeight="14.45"/>
  <cols>
    <col min="1" max="1" width="36.42578125" customWidth="1"/>
    <col min="2" max="2" width="20.140625" customWidth="1"/>
    <col min="3" max="3" width="12.85546875" customWidth="1"/>
    <col min="4" max="4" width="16" style="1" customWidth="1"/>
    <col min="5" max="5" width="24.42578125" style="4" customWidth="1"/>
  </cols>
  <sheetData>
    <row r="1" spans="1:5">
      <c r="A1" t="s">
        <v>49</v>
      </c>
      <c r="B1" t="s">
        <v>51</v>
      </c>
      <c r="C1" t="s">
        <v>53</v>
      </c>
      <c r="D1" s="1" t="s">
        <v>59</v>
      </c>
      <c r="E1" s="4" t="s">
        <v>2705</v>
      </c>
    </row>
    <row r="2" spans="1:5">
      <c r="A2" t="s">
        <v>152</v>
      </c>
      <c r="B2" t="s">
        <v>153</v>
      </c>
      <c r="C2" t="s">
        <v>2706</v>
      </c>
      <c r="D2" s="1">
        <v>45292</v>
      </c>
      <c r="E2" s="4">
        <v>3.5598000000000001</v>
      </c>
    </row>
    <row r="3" spans="1:5">
      <c r="A3" t="s">
        <v>176</v>
      </c>
      <c r="B3" t="s">
        <v>177</v>
      </c>
      <c r="C3" t="s">
        <v>2706</v>
      </c>
      <c r="D3" s="1">
        <v>45292</v>
      </c>
      <c r="E3" s="4">
        <v>2.1545999999999998</v>
      </c>
    </row>
    <row r="4" spans="1:5">
      <c r="A4" t="s">
        <v>154</v>
      </c>
      <c r="B4" t="s">
        <v>154</v>
      </c>
      <c r="C4" t="s">
        <v>2706</v>
      </c>
      <c r="D4" s="1">
        <v>45292</v>
      </c>
      <c r="E4" s="4">
        <v>2.2709000000000001</v>
      </c>
    </row>
    <row r="5" spans="1:5">
      <c r="A5" t="s">
        <v>127</v>
      </c>
      <c r="B5" t="s">
        <v>128</v>
      </c>
      <c r="C5" t="s">
        <v>2706</v>
      </c>
      <c r="D5" s="1">
        <v>45292</v>
      </c>
      <c r="E5" s="4">
        <v>3.234</v>
      </c>
    </row>
    <row r="6" spans="1:5">
      <c r="A6" t="s">
        <v>168</v>
      </c>
      <c r="B6" t="s">
        <v>169</v>
      </c>
      <c r="C6" t="s">
        <v>2706</v>
      </c>
      <c r="D6" s="1">
        <v>45292</v>
      </c>
      <c r="E6" s="4">
        <v>2.3170000000000002</v>
      </c>
    </row>
    <row r="7" spans="1:5">
      <c r="A7" t="s">
        <v>117</v>
      </c>
      <c r="B7" t="s">
        <v>118</v>
      </c>
      <c r="C7" t="s">
        <v>2706</v>
      </c>
      <c r="D7" s="1">
        <v>45292</v>
      </c>
      <c r="E7" s="4">
        <v>3.2359</v>
      </c>
    </row>
    <row r="8" spans="1:5">
      <c r="A8" t="s">
        <v>178</v>
      </c>
      <c r="B8" t="s">
        <v>179</v>
      </c>
      <c r="C8" t="s">
        <v>2706</v>
      </c>
      <c r="D8" s="1">
        <v>45292</v>
      </c>
      <c r="E8" s="4">
        <v>2.2803</v>
      </c>
    </row>
    <row r="9" spans="1:5">
      <c r="A9" t="s">
        <v>144</v>
      </c>
      <c r="B9" t="s">
        <v>145</v>
      </c>
      <c r="C9" t="s">
        <v>2706</v>
      </c>
      <c r="D9" s="1">
        <v>45292</v>
      </c>
      <c r="E9" s="4">
        <v>2.6173000000000002</v>
      </c>
    </row>
    <row r="10" spans="1:5">
      <c r="A10" t="s">
        <v>150</v>
      </c>
      <c r="B10" t="s">
        <v>150</v>
      </c>
      <c r="C10" t="s">
        <v>2706</v>
      </c>
      <c r="D10" s="1">
        <v>45292</v>
      </c>
      <c r="E10" s="4">
        <v>1.5919000000000001</v>
      </c>
    </row>
    <row r="11" spans="1:5">
      <c r="A11" t="s">
        <v>124</v>
      </c>
      <c r="B11" t="s">
        <v>125</v>
      </c>
      <c r="C11" t="s">
        <v>2706</v>
      </c>
      <c r="D11" s="1">
        <v>45292</v>
      </c>
      <c r="E11" s="4">
        <v>2.9306999999999999</v>
      </c>
    </row>
    <row r="12" spans="1:5">
      <c r="A12" t="s">
        <v>135</v>
      </c>
      <c r="B12" t="s">
        <v>135</v>
      </c>
      <c r="C12" t="s">
        <v>2706</v>
      </c>
      <c r="D12" s="1">
        <v>45292</v>
      </c>
      <c r="E12" s="4">
        <v>1.0454000000000001</v>
      </c>
    </row>
    <row r="13" spans="1:5">
      <c r="A13" t="s">
        <v>158</v>
      </c>
      <c r="B13" t="s">
        <v>159</v>
      </c>
      <c r="C13" t="s">
        <v>2706</v>
      </c>
      <c r="D13" s="1">
        <v>45292</v>
      </c>
      <c r="E13" s="4">
        <v>1.5812999999999999</v>
      </c>
    </row>
    <row r="14" spans="1:5">
      <c r="A14" t="s">
        <v>130</v>
      </c>
      <c r="B14" t="s">
        <v>131</v>
      </c>
      <c r="C14" t="s">
        <v>2706</v>
      </c>
      <c r="D14" s="1">
        <v>45292</v>
      </c>
      <c r="E14" s="4">
        <v>2.9169</v>
      </c>
    </row>
    <row r="15" spans="1:5">
      <c r="A15" t="s">
        <v>174</v>
      </c>
      <c r="B15" t="s">
        <v>175</v>
      </c>
      <c r="C15" t="s">
        <v>2706</v>
      </c>
      <c r="D15" s="1">
        <v>45292</v>
      </c>
      <c r="E15" s="4">
        <v>1.8568</v>
      </c>
    </row>
    <row r="16" spans="1:5">
      <c r="A16" t="s">
        <v>132</v>
      </c>
      <c r="B16" t="s">
        <v>132</v>
      </c>
      <c r="C16" t="s">
        <v>2706</v>
      </c>
      <c r="D16" s="1">
        <v>45292</v>
      </c>
      <c r="E16" s="4">
        <v>3.7551999999999999</v>
      </c>
    </row>
    <row r="17" spans="1:5">
      <c r="A17" t="s">
        <v>141</v>
      </c>
      <c r="B17" t="s">
        <v>142</v>
      </c>
      <c r="C17" t="s">
        <v>2706</v>
      </c>
      <c r="D17" s="1">
        <v>45292</v>
      </c>
      <c r="E17" s="4">
        <v>3.2881</v>
      </c>
    </row>
    <row r="18" spans="1:5">
      <c r="A18" t="s">
        <v>155</v>
      </c>
      <c r="B18" t="s">
        <v>155</v>
      </c>
      <c r="C18" t="s">
        <v>2706</v>
      </c>
      <c r="D18" s="1">
        <v>45292</v>
      </c>
      <c r="E18" s="4">
        <v>1.4978</v>
      </c>
    </row>
    <row r="19" spans="1:5">
      <c r="A19" t="s">
        <v>164</v>
      </c>
      <c r="B19" t="s">
        <v>165</v>
      </c>
      <c r="C19" t="s">
        <v>2706</v>
      </c>
      <c r="D19" s="1">
        <v>45292</v>
      </c>
      <c r="E19" s="4">
        <v>3.2464</v>
      </c>
    </row>
    <row r="20" spans="1:5">
      <c r="A20" t="s">
        <v>156</v>
      </c>
      <c r="B20" t="s">
        <v>157</v>
      </c>
      <c r="C20" t="s">
        <v>2706</v>
      </c>
      <c r="D20" s="1">
        <v>45292</v>
      </c>
      <c r="E20" s="4">
        <v>3.3586999999999998</v>
      </c>
    </row>
    <row r="21" spans="1:5">
      <c r="A21" t="s">
        <v>136</v>
      </c>
      <c r="B21" t="s">
        <v>137</v>
      </c>
      <c r="C21" t="s">
        <v>2706</v>
      </c>
      <c r="D21" s="1">
        <v>45292</v>
      </c>
      <c r="E21" s="4">
        <v>2.5552999999999999</v>
      </c>
    </row>
    <row r="22" spans="1:5">
      <c r="A22" t="s">
        <v>172</v>
      </c>
      <c r="B22" t="s">
        <v>173</v>
      </c>
      <c r="C22" t="s">
        <v>2706</v>
      </c>
      <c r="D22" s="1">
        <v>45292</v>
      </c>
      <c r="E22" s="4">
        <v>2.2303999999999999</v>
      </c>
    </row>
    <row r="23" spans="1:5">
      <c r="A23" t="s">
        <v>147</v>
      </c>
      <c r="B23" t="s">
        <v>147</v>
      </c>
      <c r="C23" t="s">
        <v>2706</v>
      </c>
      <c r="D23" s="1">
        <v>45292</v>
      </c>
      <c r="E23" s="4">
        <v>1.0461</v>
      </c>
    </row>
    <row r="24" spans="1:5">
      <c r="A24" t="s">
        <v>180</v>
      </c>
      <c r="B24" t="s">
        <v>180</v>
      </c>
      <c r="C24" t="s">
        <v>2706</v>
      </c>
      <c r="D24" s="1">
        <v>45292</v>
      </c>
      <c r="E24" s="4">
        <v>2.2267999999999999</v>
      </c>
    </row>
    <row r="25" spans="1:5">
      <c r="A25" t="s">
        <v>121</v>
      </c>
      <c r="B25" t="s">
        <v>121</v>
      </c>
      <c r="C25" t="s">
        <v>2706</v>
      </c>
      <c r="D25" s="1">
        <v>45292</v>
      </c>
      <c r="E25" s="4">
        <v>3.4033000000000002</v>
      </c>
    </row>
    <row r="26" spans="1:5">
      <c r="A26" t="s">
        <v>112</v>
      </c>
      <c r="B26" t="s">
        <v>113</v>
      </c>
      <c r="C26" t="s">
        <v>2706</v>
      </c>
      <c r="D26" s="1">
        <v>45292</v>
      </c>
      <c r="E26" s="4">
        <v>1.5815999999999999</v>
      </c>
    </row>
    <row r="27" spans="1:5">
      <c r="A27" t="s">
        <v>139</v>
      </c>
      <c r="B27" t="s">
        <v>140</v>
      </c>
      <c r="C27" t="s">
        <v>2706</v>
      </c>
      <c r="D27" s="1">
        <v>45292</v>
      </c>
      <c r="E27" s="4">
        <v>2.5583</v>
      </c>
    </row>
    <row r="28" spans="1:5">
      <c r="A28" t="s">
        <v>148</v>
      </c>
      <c r="B28" t="s">
        <v>149</v>
      </c>
      <c r="C28" t="s">
        <v>2706</v>
      </c>
      <c r="D28" s="1">
        <v>45292</v>
      </c>
      <c r="E28" s="4">
        <v>2.6315</v>
      </c>
    </row>
    <row r="29" spans="1:5">
      <c r="A29" t="s">
        <v>166</v>
      </c>
      <c r="B29" t="s">
        <v>167</v>
      </c>
      <c r="C29" t="s">
        <v>2706</v>
      </c>
      <c r="D29" s="1">
        <v>45292</v>
      </c>
      <c r="E29" s="4">
        <v>1.4570000000000001</v>
      </c>
    </row>
    <row r="30" spans="1:5">
      <c r="A30" t="s">
        <v>162</v>
      </c>
      <c r="B30" t="s">
        <v>163</v>
      </c>
      <c r="C30" t="s">
        <v>2706</v>
      </c>
      <c r="D30" s="1">
        <v>45292</v>
      </c>
      <c r="E30" s="4">
        <v>1.3897999999999999</v>
      </c>
    </row>
    <row r="31" spans="1:5">
      <c r="A31" t="s">
        <v>171</v>
      </c>
      <c r="B31" t="s">
        <v>171</v>
      </c>
      <c r="C31" t="s">
        <v>2706</v>
      </c>
      <c r="D31" s="1">
        <v>45292</v>
      </c>
      <c r="E31" s="4">
        <v>3.0251000000000001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C47B7-B958-49D7-AAA8-669696AD1147}">
  <sheetPr>
    <tabColor rgb="FF92D050"/>
  </sheetPr>
  <dimension ref="A1:H890"/>
  <sheetViews>
    <sheetView workbookViewId="0">
      <selection activeCell="I25" sqref="I25"/>
    </sheetView>
  </sheetViews>
  <sheetFormatPr defaultRowHeight="14.45"/>
  <cols>
    <col min="1" max="1" width="22.140625" customWidth="1"/>
    <col min="2" max="2" width="20.140625" customWidth="1"/>
    <col min="3" max="3" width="20" bestFit="1" customWidth="1"/>
    <col min="4" max="4" width="13.5703125" customWidth="1"/>
    <col min="5" max="5" width="40.140625" bestFit="1" customWidth="1"/>
    <col min="6" max="6" width="13.140625" customWidth="1"/>
    <col min="7" max="7" width="10.5703125" bestFit="1" customWidth="1"/>
    <col min="8" max="8" width="20.5703125" style="4" customWidth="1"/>
    <col min="9" max="9" width="34.42578125" bestFit="1" customWidth="1"/>
  </cols>
  <sheetData>
    <row r="1" spans="1:8">
      <c r="A1" t="s">
        <v>49</v>
      </c>
      <c r="B1" t="s">
        <v>51</v>
      </c>
      <c r="C1" t="s">
        <v>53</v>
      </c>
      <c r="D1" t="s">
        <v>55</v>
      </c>
      <c r="E1" t="s">
        <v>90</v>
      </c>
      <c r="F1" t="s">
        <v>57</v>
      </c>
      <c r="G1" t="s">
        <v>59</v>
      </c>
      <c r="H1" s="4" t="s">
        <v>2707</v>
      </c>
    </row>
    <row r="2" spans="1:8">
      <c r="A2" t="s">
        <v>112</v>
      </c>
      <c r="B2" t="s">
        <v>113</v>
      </c>
      <c r="C2" t="s">
        <v>2694</v>
      </c>
      <c r="D2" t="s">
        <v>2708</v>
      </c>
      <c r="E2" t="s">
        <v>2709</v>
      </c>
      <c r="F2" t="s">
        <v>2708</v>
      </c>
      <c r="G2" s="1">
        <v>45292</v>
      </c>
      <c r="H2" s="4">
        <v>2.28571428571429</v>
      </c>
    </row>
    <row r="3" spans="1:8">
      <c r="A3" t="s">
        <v>112</v>
      </c>
      <c r="B3" t="s">
        <v>113</v>
      </c>
      <c r="C3" t="s">
        <v>133</v>
      </c>
      <c r="D3" t="s">
        <v>2710</v>
      </c>
      <c r="E3" t="s">
        <v>2709</v>
      </c>
      <c r="F3" t="s">
        <v>2711</v>
      </c>
      <c r="G3" s="1">
        <v>45292</v>
      </c>
      <c r="H3" s="4">
        <v>2.28571428571429</v>
      </c>
    </row>
    <row r="4" spans="1:8">
      <c r="A4" t="s">
        <v>112</v>
      </c>
      <c r="B4" t="s">
        <v>113</v>
      </c>
      <c r="C4" t="s">
        <v>2712</v>
      </c>
      <c r="D4" t="s">
        <v>2713</v>
      </c>
      <c r="E4" t="s">
        <v>2714</v>
      </c>
      <c r="F4" t="s">
        <v>2715</v>
      </c>
      <c r="G4" s="1">
        <v>45292</v>
      </c>
      <c r="H4" s="4">
        <v>1.125</v>
      </c>
    </row>
    <row r="5" spans="1:8">
      <c r="A5" t="s">
        <v>112</v>
      </c>
      <c r="B5" t="s">
        <v>113</v>
      </c>
      <c r="C5" t="s">
        <v>2694</v>
      </c>
      <c r="D5" t="s">
        <v>2708</v>
      </c>
      <c r="E5" t="s">
        <v>2714</v>
      </c>
      <c r="F5" t="s">
        <v>2708</v>
      </c>
      <c r="G5" s="1">
        <v>45292</v>
      </c>
      <c r="H5" s="4">
        <v>1.125</v>
      </c>
    </row>
    <row r="6" spans="1:8">
      <c r="A6" t="s">
        <v>112</v>
      </c>
      <c r="B6" t="s">
        <v>113</v>
      </c>
      <c r="C6" t="s">
        <v>2716</v>
      </c>
      <c r="D6" t="s">
        <v>2717</v>
      </c>
      <c r="E6" t="s">
        <v>2718</v>
      </c>
      <c r="F6" t="s">
        <v>2715</v>
      </c>
      <c r="G6" s="1">
        <v>45292</v>
      </c>
      <c r="H6" s="4">
        <v>0.5</v>
      </c>
    </row>
    <row r="7" spans="1:8">
      <c r="A7" t="s">
        <v>112</v>
      </c>
      <c r="B7" t="s">
        <v>113</v>
      </c>
      <c r="C7" t="s">
        <v>2694</v>
      </c>
      <c r="D7" t="s">
        <v>2708</v>
      </c>
      <c r="E7" t="s">
        <v>2718</v>
      </c>
      <c r="F7" t="s">
        <v>2708</v>
      </c>
      <c r="G7" s="1">
        <v>45292</v>
      </c>
      <c r="H7" s="4">
        <v>0.83333333333333304</v>
      </c>
    </row>
    <row r="8" spans="1:8">
      <c r="A8" t="s">
        <v>112</v>
      </c>
      <c r="B8" t="s">
        <v>113</v>
      </c>
      <c r="C8" t="s">
        <v>115</v>
      </c>
      <c r="D8" t="s">
        <v>2719</v>
      </c>
      <c r="E8" t="s">
        <v>2718</v>
      </c>
      <c r="F8" t="s">
        <v>2711</v>
      </c>
      <c r="G8" s="1">
        <v>45292</v>
      </c>
      <c r="H8" s="4">
        <v>1.1666666666666701</v>
      </c>
    </row>
    <row r="9" spans="1:8">
      <c r="A9" t="s">
        <v>112</v>
      </c>
      <c r="B9" t="s">
        <v>113</v>
      </c>
      <c r="C9" t="s">
        <v>133</v>
      </c>
      <c r="D9" t="s">
        <v>2710</v>
      </c>
      <c r="E9" t="s">
        <v>2720</v>
      </c>
      <c r="F9" t="s">
        <v>2711</v>
      </c>
      <c r="G9" s="1">
        <v>45292</v>
      </c>
      <c r="H9" s="4">
        <v>3.5</v>
      </c>
    </row>
    <row r="10" spans="1:8">
      <c r="A10" t="s">
        <v>112</v>
      </c>
      <c r="B10" t="s">
        <v>113</v>
      </c>
      <c r="C10" t="s">
        <v>115</v>
      </c>
      <c r="D10" t="s">
        <v>2719</v>
      </c>
      <c r="E10" t="s">
        <v>2720</v>
      </c>
      <c r="F10" t="s">
        <v>2711</v>
      </c>
      <c r="G10" s="1">
        <v>45292</v>
      </c>
      <c r="H10" s="4">
        <v>3.2777777777777799</v>
      </c>
    </row>
    <row r="11" spans="1:8">
      <c r="A11" t="s">
        <v>112</v>
      </c>
      <c r="B11" t="s">
        <v>113</v>
      </c>
      <c r="C11" t="s">
        <v>2721</v>
      </c>
      <c r="D11" t="s">
        <v>2721</v>
      </c>
      <c r="E11" t="s">
        <v>2720</v>
      </c>
      <c r="F11" t="s">
        <v>2711</v>
      </c>
      <c r="G11" s="1">
        <v>45292</v>
      </c>
      <c r="H11" s="4">
        <v>3.2058823529411802</v>
      </c>
    </row>
    <row r="12" spans="1:8">
      <c r="A12" t="s">
        <v>112</v>
      </c>
      <c r="B12" t="s">
        <v>113</v>
      </c>
      <c r="C12" t="s">
        <v>2694</v>
      </c>
      <c r="D12" t="s">
        <v>2708</v>
      </c>
      <c r="E12" t="s">
        <v>2720</v>
      </c>
      <c r="F12" t="s">
        <v>2708</v>
      </c>
      <c r="G12" s="1">
        <v>45292</v>
      </c>
      <c r="H12" s="4">
        <v>3.2745901639344299</v>
      </c>
    </row>
    <row r="13" spans="1:8">
      <c r="A13" t="s">
        <v>112</v>
      </c>
      <c r="B13" t="s">
        <v>113</v>
      </c>
      <c r="C13" t="s">
        <v>2716</v>
      </c>
      <c r="D13" t="s">
        <v>2717</v>
      </c>
      <c r="E13" t="s">
        <v>2722</v>
      </c>
      <c r="F13" t="s">
        <v>2715</v>
      </c>
      <c r="G13" s="1">
        <v>45292</v>
      </c>
      <c r="H13" s="4">
        <v>0.5625</v>
      </c>
    </row>
    <row r="14" spans="1:8">
      <c r="A14" t="s">
        <v>112</v>
      </c>
      <c r="B14" t="s">
        <v>113</v>
      </c>
      <c r="C14" t="s">
        <v>2694</v>
      </c>
      <c r="D14" t="s">
        <v>2708</v>
      </c>
      <c r="E14" t="s">
        <v>2722</v>
      </c>
      <c r="F14" t="s">
        <v>2708</v>
      </c>
      <c r="G14" s="1">
        <v>45292</v>
      </c>
      <c r="H14" s="4">
        <v>1.17741935483871</v>
      </c>
    </row>
    <row r="15" spans="1:8">
      <c r="A15" t="s">
        <v>112</v>
      </c>
      <c r="B15" t="s">
        <v>113</v>
      </c>
      <c r="C15" t="s">
        <v>2721</v>
      </c>
      <c r="D15" t="s">
        <v>2721</v>
      </c>
      <c r="E15" t="s">
        <v>2722</v>
      </c>
      <c r="F15" t="s">
        <v>2711</v>
      </c>
      <c r="G15" s="1">
        <v>45292</v>
      </c>
      <c r="H15" s="4">
        <v>3.28571428571429</v>
      </c>
    </row>
    <row r="16" spans="1:8">
      <c r="A16" t="s">
        <v>112</v>
      </c>
      <c r="B16" t="s">
        <v>113</v>
      </c>
      <c r="C16" t="s">
        <v>2716</v>
      </c>
      <c r="D16" t="s">
        <v>2717</v>
      </c>
      <c r="E16" t="s">
        <v>2723</v>
      </c>
      <c r="F16" t="s">
        <v>2715</v>
      </c>
      <c r="G16" s="1">
        <v>45292</v>
      </c>
      <c r="H16" s="4">
        <v>1.75</v>
      </c>
    </row>
    <row r="17" spans="1:8">
      <c r="A17" t="s">
        <v>112</v>
      </c>
      <c r="B17" t="s">
        <v>113</v>
      </c>
      <c r="C17" t="s">
        <v>2694</v>
      </c>
      <c r="D17" t="s">
        <v>2708</v>
      </c>
      <c r="E17" t="s">
        <v>2723</v>
      </c>
      <c r="F17" t="s">
        <v>2708</v>
      </c>
      <c r="G17" s="1">
        <v>45292</v>
      </c>
      <c r="H17" s="4">
        <v>1.75</v>
      </c>
    </row>
    <row r="18" spans="1:8">
      <c r="A18" t="s">
        <v>112</v>
      </c>
      <c r="B18" t="s">
        <v>113</v>
      </c>
      <c r="C18" t="s">
        <v>115</v>
      </c>
      <c r="D18" t="s">
        <v>2719</v>
      </c>
      <c r="E18" t="s">
        <v>2724</v>
      </c>
      <c r="F18" t="s">
        <v>2711</v>
      </c>
      <c r="G18" s="1">
        <v>45292</v>
      </c>
      <c r="H18" s="4">
        <v>0.84210526315789502</v>
      </c>
    </row>
    <row r="19" spans="1:8">
      <c r="A19" t="s">
        <v>112</v>
      </c>
      <c r="B19" t="s">
        <v>113</v>
      </c>
      <c r="C19" t="s">
        <v>151</v>
      </c>
      <c r="D19" t="s">
        <v>2725</v>
      </c>
      <c r="E19" t="s">
        <v>2724</v>
      </c>
      <c r="F19" t="s">
        <v>2715</v>
      </c>
      <c r="G19" s="1">
        <v>45292</v>
      </c>
      <c r="H19" s="4">
        <v>0.5</v>
      </c>
    </row>
    <row r="20" spans="1:8">
      <c r="A20" t="s">
        <v>112</v>
      </c>
      <c r="B20" t="s">
        <v>113</v>
      </c>
      <c r="C20" t="s">
        <v>2712</v>
      </c>
      <c r="D20" t="s">
        <v>2713</v>
      </c>
      <c r="E20" t="s">
        <v>2724</v>
      </c>
      <c r="F20" t="s">
        <v>2715</v>
      </c>
      <c r="G20" s="1">
        <v>45292</v>
      </c>
      <c r="H20" s="4">
        <v>0.72499999999999998</v>
      </c>
    </row>
    <row r="21" spans="1:8">
      <c r="A21" t="s">
        <v>112</v>
      </c>
      <c r="B21" t="s">
        <v>113</v>
      </c>
      <c r="C21" t="s">
        <v>2694</v>
      </c>
      <c r="D21" t="s">
        <v>2708</v>
      </c>
      <c r="E21" t="s">
        <v>2724</v>
      </c>
      <c r="F21" t="s">
        <v>2708</v>
      </c>
      <c r="G21" s="1">
        <v>45292</v>
      </c>
      <c r="H21" s="4">
        <v>0.82222222222222197</v>
      </c>
    </row>
    <row r="22" spans="1:8">
      <c r="A22" t="s">
        <v>112</v>
      </c>
      <c r="B22" t="s">
        <v>113</v>
      </c>
      <c r="C22" t="s">
        <v>2726</v>
      </c>
      <c r="D22" t="s">
        <v>2727</v>
      </c>
      <c r="E22" t="s">
        <v>2724</v>
      </c>
      <c r="F22" t="s">
        <v>2728</v>
      </c>
      <c r="G22" s="1">
        <v>45292</v>
      </c>
      <c r="H22" s="4">
        <v>1.5</v>
      </c>
    </row>
    <row r="23" spans="1:8">
      <c r="A23" t="s">
        <v>112</v>
      </c>
      <c r="B23" t="s">
        <v>113</v>
      </c>
      <c r="C23" t="s">
        <v>2729</v>
      </c>
      <c r="D23" t="s">
        <v>2730</v>
      </c>
      <c r="E23" t="s">
        <v>2724</v>
      </c>
      <c r="F23" t="s">
        <v>2728</v>
      </c>
      <c r="G23" s="1">
        <v>45292</v>
      </c>
      <c r="H23" s="4">
        <v>0.68181818181818199</v>
      </c>
    </row>
    <row r="24" spans="1:8">
      <c r="A24" t="s">
        <v>112</v>
      </c>
      <c r="B24" t="s">
        <v>113</v>
      </c>
      <c r="C24" t="s">
        <v>115</v>
      </c>
      <c r="D24" t="s">
        <v>2719</v>
      </c>
      <c r="E24" t="s">
        <v>2731</v>
      </c>
      <c r="F24" t="s">
        <v>2711</v>
      </c>
      <c r="G24" s="1">
        <v>45292</v>
      </c>
      <c r="H24" s="4">
        <v>3.0852272727272698</v>
      </c>
    </row>
    <row r="25" spans="1:8">
      <c r="A25" t="s">
        <v>112</v>
      </c>
      <c r="B25" t="s">
        <v>113</v>
      </c>
      <c r="C25" t="s">
        <v>2694</v>
      </c>
      <c r="D25" t="s">
        <v>2708</v>
      </c>
      <c r="E25" t="s">
        <v>2731</v>
      </c>
      <c r="F25" t="s">
        <v>2708</v>
      </c>
      <c r="G25" s="1">
        <v>45292</v>
      </c>
      <c r="H25" s="4">
        <v>2.4426229508196702</v>
      </c>
    </row>
    <row r="26" spans="1:8">
      <c r="A26" t="s">
        <v>112</v>
      </c>
      <c r="B26" t="s">
        <v>113</v>
      </c>
      <c r="C26" t="s">
        <v>2712</v>
      </c>
      <c r="D26" t="s">
        <v>2713</v>
      </c>
      <c r="E26" t="s">
        <v>2731</v>
      </c>
      <c r="F26" t="s">
        <v>2715</v>
      </c>
      <c r="G26" s="1">
        <v>45292</v>
      </c>
      <c r="H26" s="4">
        <v>0.77941176470588203</v>
      </c>
    </row>
    <row r="27" spans="1:8">
      <c r="A27" t="s">
        <v>117</v>
      </c>
      <c r="B27" t="s">
        <v>118</v>
      </c>
      <c r="C27" t="s">
        <v>151</v>
      </c>
      <c r="D27" t="s">
        <v>2725</v>
      </c>
      <c r="E27" t="s">
        <v>2732</v>
      </c>
      <c r="F27" t="s">
        <v>2715</v>
      </c>
      <c r="G27" s="1">
        <v>45292</v>
      </c>
      <c r="H27" s="4">
        <v>2.90625</v>
      </c>
    </row>
    <row r="28" spans="1:8">
      <c r="A28" t="s">
        <v>117</v>
      </c>
      <c r="B28" t="s">
        <v>118</v>
      </c>
      <c r="C28" t="s">
        <v>2694</v>
      </c>
      <c r="D28" t="s">
        <v>2708</v>
      </c>
      <c r="E28" t="s">
        <v>2732</v>
      </c>
      <c r="F28" t="s">
        <v>2708</v>
      </c>
      <c r="G28" s="1">
        <v>45292</v>
      </c>
      <c r="H28" s="4">
        <v>3.2568211346903402</v>
      </c>
    </row>
    <row r="29" spans="1:8">
      <c r="A29" t="s">
        <v>117</v>
      </c>
      <c r="B29" t="s">
        <v>118</v>
      </c>
      <c r="C29" t="s">
        <v>2729</v>
      </c>
      <c r="D29" t="s">
        <v>2730</v>
      </c>
      <c r="E29" t="s">
        <v>2732</v>
      </c>
      <c r="F29" t="s">
        <v>2728</v>
      </c>
      <c r="G29" s="1">
        <v>45292</v>
      </c>
      <c r="H29" s="4">
        <v>3.0208333333333299</v>
      </c>
    </row>
    <row r="30" spans="1:8">
      <c r="A30" t="s">
        <v>117</v>
      </c>
      <c r="B30" t="s">
        <v>118</v>
      </c>
      <c r="C30" t="s">
        <v>2733</v>
      </c>
      <c r="D30" t="s">
        <v>2734</v>
      </c>
      <c r="E30" t="s">
        <v>2732</v>
      </c>
      <c r="F30" t="s">
        <v>2728</v>
      </c>
      <c r="G30" s="1">
        <v>45292</v>
      </c>
      <c r="H30" s="4">
        <v>2.6363636363636398</v>
      </c>
    </row>
    <row r="31" spans="1:8">
      <c r="A31" t="s">
        <v>117</v>
      </c>
      <c r="B31" t="s">
        <v>118</v>
      </c>
      <c r="C31" t="s">
        <v>2735</v>
      </c>
      <c r="D31" t="s">
        <v>2736</v>
      </c>
      <c r="E31" t="s">
        <v>2732</v>
      </c>
      <c r="F31" t="s">
        <v>2728</v>
      </c>
      <c r="G31" s="1">
        <v>45292</v>
      </c>
      <c r="H31" s="4">
        <v>2.7333333333333298</v>
      </c>
    </row>
    <row r="32" spans="1:8">
      <c r="A32" t="s">
        <v>117</v>
      </c>
      <c r="B32" t="s">
        <v>118</v>
      </c>
      <c r="C32" t="s">
        <v>2737</v>
      </c>
      <c r="D32" t="s">
        <v>2738</v>
      </c>
      <c r="E32" t="s">
        <v>2732</v>
      </c>
      <c r="F32" t="s">
        <v>2711</v>
      </c>
      <c r="G32" s="1">
        <v>45292</v>
      </c>
      <c r="H32" s="4">
        <v>3.0919282511210802</v>
      </c>
    </row>
    <row r="33" spans="1:8">
      <c r="A33" t="s">
        <v>117</v>
      </c>
      <c r="B33" t="s">
        <v>118</v>
      </c>
      <c r="C33" t="s">
        <v>2721</v>
      </c>
      <c r="D33" t="s">
        <v>2721</v>
      </c>
      <c r="E33" t="s">
        <v>2732</v>
      </c>
      <c r="F33" t="s">
        <v>2711</v>
      </c>
      <c r="G33" s="1">
        <v>45292</v>
      </c>
      <c r="H33" s="4">
        <v>2.32258064516129</v>
      </c>
    </row>
    <row r="34" spans="1:8">
      <c r="A34" t="s">
        <v>117</v>
      </c>
      <c r="B34" t="s">
        <v>118</v>
      </c>
      <c r="C34" t="s">
        <v>2739</v>
      </c>
      <c r="D34" t="s">
        <v>2740</v>
      </c>
      <c r="E34" t="s">
        <v>2732</v>
      </c>
      <c r="F34" t="s">
        <v>2711</v>
      </c>
      <c r="G34" s="1">
        <v>45292</v>
      </c>
      <c r="H34" s="4">
        <v>3.4109589041095898</v>
      </c>
    </row>
    <row r="35" spans="1:8">
      <c r="A35" t="s">
        <v>117</v>
      </c>
      <c r="B35" t="s">
        <v>118</v>
      </c>
      <c r="C35" t="s">
        <v>2741</v>
      </c>
      <c r="D35" t="s">
        <v>2742</v>
      </c>
      <c r="E35" t="s">
        <v>2732</v>
      </c>
      <c r="F35" t="s">
        <v>2711</v>
      </c>
      <c r="G35" s="1">
        <v>45292</v>
      </c>
      <c r="H35" s="4">
        <v>3.46649484536082</v>
      </c>
    </row>
    <row r="36" spans="1:8">
      <c r="A36" t="s">
        <v>117</v>
      </c>
      <c r="B36" t="s">
        <v>118</v>
      </c>
      <c r="C36" t="s">
        <v>120</v>
      </c>
      <c r="D36" t="s">
        <v>2743</v>
      </c>
      <c r="E36" t="s">
        <v>2732</v>
      </c>
      <c r="F36" t="s">
        <v>2711</v>
      </c>
      <c r="G36" s="1">
        <v>45292</v>
      </c>
      <c r="H36" s="4">
        <v>3.3214285714285698</v>
      </c>
    </row>
    <row r="37" spans="1:8">
      <c r="A37" t="s">
        <v>117</v>
      </c>
      <c r="B37" t="s">
        <v>118</v>
      </c>
      <c r="C37" t="s">
        <v>2744</v>
      </c>
      <c r="D37" t="s">
        <v>2745</v>
      </c>
      <c r="E37" t="s">
        <v>2732</v>
      </c>
      <c r="F37" t="s">
        <v>2711</v>
      </c>
      <c r="G37" s="1">
        <v>45292</v>
      </c>
      <c r="H37" s="4">
        <v>2.6643835616438398</v>
      </c>
    </row>
    <row r="38" spans="1:8">
      <c r="A38" t="s">
        <v>117</v>
      </c>
      <c r="B38" t="s">
        <v>118</v>
      </c>
      <c r="C38" t="s">
        <v>120</v>
      </c>
      <c r="D38" t="s">
        <v>2743</v>
      </c>
      <c r="E38" t="s">
        <v>2731</v>
      </c>
      <c r="F38" t="s">
        <v>2711</v>
      </c>
      <c r="G38" s="1">
        <v>45292</v>
      </c>
      <c r="H38" s="4">
        <v>3</v>
      </c>
    </row>
    <row r="39" spans="1:8">
      <c r="A39" t="s">
        <v>117</v>
      </c>
      <c r="B39" t="s">
        <v>118</v>
      </c>
      <c r="C39" t="s">
        <v>2739</v>
      </c>
      <c r="D39" t="s">
        <v>2740</v>
      </c>
      <c r="E39" t="s">
        <v>2731</v>
      </c>
      <c r="F39" t="s">
        <v>2711</v>
      </c>
      <c r="G39" s="1">
        <v>45292</v>
      </c>
      <c r="H39" s="4">
        <v>3</v>
      </c>
    </row>
    <row r="40" spans="1:8">
      <c r="A40" t="s">
        <v>117</v>
      </c>
      <c r="B40" t="s">
        <v>118</v>
      </c>
      <c r="C40" t="s">
        <v>2694</v>
      </c>
      <c r="D40" t="s">
        <v>2708</v>
      </c>
      <c r="E40" t="s">
        <v>2731</v>
      </c>
      <c r="F40" t="s">
        <v>2708</v>
      </c>
      <c r="G40" s="1">
        <v>45292</v>
      </c>
      <c r="H40" s="4">
        <v>3</v>
      </c>
    </row>
    <row r="41" spans="1:8">
      <c r="A41" t="s">
        <v>121</v>
      </c>
      <c r="B41" t="s">
        <v>121</v>
      </c>
      <c r="C41" t="s">
        <v>133</v>
      </c>
      <c r="D41" t="s">
        <v>2710</v>
      </c>
      <c r="E41" t="s">
        <v>2709</v>
      </c>
      <c r="F41" t="s">
        <v>2711</v>
      </c>
      <c r="G41" s="1">
        <v>45292</v>
      </c>
      <c r="H41" s="4">
        <v>3.3260869565217401</v>
      </c>
    </row>
    <row r="42" spans="1:8">
      <c r="A42" t="s">
        <v>121</v>
      </c>
      <c r="B42" t="s">
        <v>121</v>
      </c>
      <c r="C42" t="s">
        <v>123</v>
      </c>
      <c r="D42" t="s">
        <v>2746</v>
      </c>
      <c r="E42" t="s">
        <v>2709</v>
      </c>
      <c r="F42" t="s">
        <v>2711</v>
      </c>
      <c r="G42" s="1">
        <v>45292</v>
      </c>
      <c r="H42" s="4">
        <v>2.6394230769230802</v>
      </c>
    </row>
    <row r="43" spans="1:8">
      <c r="A43" t="s">
        <v>121</v>
      </c>
      <c r="B43" t="s">
        <v>121</v>
      </c>
      <c r="C43" t="s">
        <v>2694</v>
      </c>
      <c r="D43" t="s">
        <v>2708</v>
      </c>
      <c r="E43" t="s">
        <v>2709</v>
      </c>
      <c r="F43" t="s">
        <v>2708</v>
      </c>
      <c r="G43" s="1">
        <v>45292</v>
      </c>
      <c r="H43" s="4">
        <v>2.8941532258064502</v>
      </c>
    </row>
    <row r="44" spans="1:8">
      <c r="A44" t="s">
        <v>121</v>
      </c>
      <c r="B44" t="s">
        <v>121</v>
      </c>
      <c r="C44" t="s">
        <v>2747</v>
      </c>
      <c r="D44" t="s">
        <v>2748</v>
      </c>
      <c r="E44" t="s">
        <v>2722</v>
      </c>
      <c r="F44" t="s">
        <v>2715</v>
      </c>
      <c r="G44" s="1">
        <v>45292</v>
      </c>
      <c r="H44" s="4">
        <v>4.0238095238095202</v>
      </c>
    </row>
    <row r="45" spans="1:8">
      <c r="A45" t="s">
        <v>121</v>
      </c>
      <c r="B45" t="s">
        <v>121</v>
      </c>
      <c r="C45" t="s">
        <v>146</v>
      </c>
      <c r="D45" t="s">
        <v>2749</v>
      </c>
      <c r="E45" t="s">
        <v>2722</v>
      </c>
      <c r="F45" t="s">
        <v>2715</v>
      </c>
      <c r="G45" s="1">
        <v>45292</v>
      </c>
      <c r="H45" s="4">
        <v>4.0192307692307701</v>
      </c>
    </row>
    <row r="46" spans="1:8">
      <c r="A46" t="s">
        <v>121</v>
      </c>
      <c r="B46" t="s">
        <v>121</v>
      </c>
      <c r="C46" t="s">
        <v>2712</v>
      </c>
      <c r="D46" t="s">
        <v>2713</v>
      </c>
      <c r="E46" t="s">
        <v>2722</v>
      </c>
      <c r="F46" t="s">
        <v>2715</v>
      </c>
      <c r="G46" s="1">
        <v>45292</v>
      </c>
      <c r="H46" s="4">
        <v>4.1010101010101003</v>
      </c>
    </row>
    <row r="47" spans="1:8">
      <c r="A47" t="s">
        <v>121</v>
      </c>
      <c r="B47" t="s">
        <v>121</v>
      </c>
      <c r="C47" t="s">
        <v>2694</v>
      </c>
      <c r="D47" t="s">
        <v>2708</v>
      </c>
      <c r="E47" t="s">
        <v>2722</v>
      </c>
      <c r="F47" t="s">
        <v>2708</v>
      </c>
      <c r="G47" s="1">
        <v>45292</v>
      </c>
      <c r="H47" s="4">
        <v>4.2045685279187799</v>
      </c>
    </row>
    <row r="48" spans="1:8">
      <c r="A48" t="s">
        <v>121</v>
      </c>
      <c r="B48" t="s">
        <v>121</v>
      </c>
      <c r="C48" t="s">
        <v>2726</v>
      </c>
      <c r="D48" t="s">
        <v>2727</v>
      </c>
      <c r="E48" t="s">
        <v>2722</v>
      </c>
      <c r="F48" t="s">
        <v>2728</v>
      </c>
      <c r="G48" s="1">
        <v>45292</v>
      </c>
      <c r="H48" s="4">
        <v>4.2</v>
      </c>
    </row>
    <row r="49" spans="1:8">
      <c r="A49" t="s">
        <v>121</v>
      </c>
      <c r="B49" t="s">
        <v>121</v>
      </c>
      <c r="C49" t="s">
        <v>2721</v>
      </c>
      <c r="D49" t="s">
        <v>2721</v>
      </c>
      <c r="E49" t="s">
        <v>2722</v>
      </c>
      <c r="F49" t="s">
        <v>2711</v>
      </c>
      <c r="G49" s="1">
        <v>45292</v>
      </c>
      <c r="H49" s="4">
        <v>4.4840909090909102</v>
      </c>
    </row>
    <row r="50" spans="1:8">
      <c r="A50" t="s">
        <v>121</v>
      </c>
      <c r="B50" t="s">
        <v>121</v>
      </c>
      <c r="C50" t="s">
        <v>2739</v>
      </c>
      <c r="D50" t="s">
        <v>2740</v>
      </c>
      <c r="E50" t="s">
        <v>2722</v>
      </c>
      <c r="F50" t="s">
        <v>2711</v>
      </c>
      <c r="G50" s="1">
        <v>45292</v>
      </c>
      <c r="H50" s="4">
        <v>4.05833333333333</v>
      </c>
    </row>
    <row r="51" spans="1:8">
      <c r="A51" t="s">
        <v>121</v>
      </c>
      <c r="B51" t="s">
        <v>121</v>
      </c>
      <c r="C51" t="s">
        <v>2741</v>
      </c>
      <c r="D51" t="s">
        <v>2742</v>
      </c>
      <c r="E51" t="s">
        <v>2722</v>
      </c>
      <c r="F51" t="s">
        <v>2711</v>
      </c>
      <c r="G51" s="1">
        <v>45292</v>
      </c>
      <c r="H51" s="4">
        <v>4.0454545454545503</v>
      </c>
    </row>
    <row r="52" spans="1:8">
      <c r="A52" t="s">
        <v>121</v>
      </c>
      <c r="B52" t="s">
        <v>121</v>
      </c>
      <c r="C52" t="s">
        <v>123</v>
      </c>
      <c r="D52" t="s">
        <v>2746</v>
      </c>
      <c r="E52" t="s">
        <v>2722</v>
      </c>
      <c r="F52" t="s">
        <v>2711</v>
      </c>
      <c r="G52" s="1">
        <v>45292</v>
      </c>
      <c r="H52" s="4">
        <v>4.1748251748251803</v>
      </c>
    </row>
    <row r="53" spans="1:8">
      <c r="A53" t="s">
        <v>121</v>
      </c>
      <c r="B53" t="s">
        <v>121</v>
      </c>
      <c r="C53" t="s">
        <v>133</v>
      </c>
      <c r="D53" t="s">
        <v>2710</v>
      </c>
      <c r="E53" t="s">
        <v>2722</v>
      </c>
      <c r="F53" t="s">
        <v>2711</v>
      </c>
      <c r="G53" s="1">
        <v>45292</v>
      </c>
      <c r="H53" s="4">
        <v>4.1508620689655196</v>
      </c>
    </row>
    <row r="54" spans="1:8">
      <c r="A54" t="s">
        <v>121</v>
      </c>
      <c r="B54" t="s">
        <v>121</v>
      </c>
      <c r="C54" t="s">
        <v>2744</v>
      </c>
      <c r="D54" t="s">
        <v>2745</v>
      </c>
      <c r="E54" t="s">
        <v>2722</v>
      </c>
      <c r="F54" t="s">
        <v>2711</v>
      </c>
      <c r="G54" s="1">
        <v>45292</v>
      </c>
      <c r="H54" s="4">
        <v>4.1417910447761201</v>
      </c>
    </row>
    <row r="55" spans="1:8">
      <c r="A55" t="s">
        <v>121</v>
      </c>
      <c r="B55" t="s">
        <v>121</v>
      </c>
      <c r="C55" t="s">
        <v>2744</v>
      </c>
      <c r="D55" t="s">
        <v>2745</v>
      </c>
      <c r="E55" t="s">
        <v>2724</v>
      </c>
      <c r="F55" t="s">
        <v>2711</v>
      </c>
      <c r="G55" s="1">
        <v>45292</v>
      </c>
      <c r="H55" s="4">
        <v>2.9772727272727302</v>
      </c>
    </row>
    <row r="56" spans="1:8">
      <c r="A56" t="s">
        <v>121</v>
      </c>
      <c r="B56" t="s">
        <v>121</v>
      </c>
      <c r="C56" t="s">
        <v>133</v>
      </c>
      <c r="D56" t="s">
        <v>2710</v>
      </c>
      <c r="E56" t="s">
        <v>2724</v>
      </c>
      <c r="F56" t="s">
        <v>2711</v>
      </c>
      <c r="G56" s="1">
        <v>45292</v>
      </c>
      <c r="H56" s="4">
        <v>2.75396825396825</v>
      </c>
    </row>
    <row r="57" spans="1:8">
      <c r="A57" t="s">
        <v>121</v>
      </c>
      <c r="B57" t="s">
        <v>121</v>
      </c>
      <c r="C57" t="s">
        <v>123</v>
      </c>
      <c r="D57" t="s">
        <v>2746</v>
      </c>
      <c r="E57" t="s">
        <v>2724</v>
      </c>
      <c r="F57" t="s">
        <v>2711</v>
      </c>
      <c r="G57" s="1">
        <v>45292</v>
      </c>
      <c r="H57" s="4">
        <v>3.0845070422535201</v>
      </c>
    </row>
    <row r="58" spans="1:8">
      <c r="A58" t="s">
        <v>121</v>
      </c>
      <c r="B58" t="s">
        <v>121</v>
      </c>
      <c r="C58" t="s">
        <v>2741</v>
      </c>
      <c r="D58" t="s">
        <v>2742</v>
      </c>
      <c r="E58" t="s">
        <v>2724</v>
      </c>
      <c r="F58" t="s">
        <v>2711</v>
      </c>
      <c r="G58" s="1">
        <v>45292</v>
      </c>
      <c r="H58" s="4">
        <v>2.9285714285714302</v>
      </c>
    </row>
    <row r="59" spans="1:8">
      <c r="A59" t="s">
        <v>121</v>
      </c>
      <c r="B59" t="s">
        <v>121</v>
      </c>
      <c r="C59" t="s">
        <v>2739</v>
      </c>
      <c r="D59" t="s">
        <v>2740</v>
      </c>
      <c r="E59" t="s">
        <v>2724</v>
      </c>
      <c r="F59" t="s">
        <v>2711</v>
      </c>
      <c r="G59" s="1">
        <v>45292</v>
      </c>
      <c r="H59" s="4">
        <v>3</v>
      </c>
    </row>
    <row r="60" spans="1:8">
      <c r="A60" t="s">
        <v>121</v>
      </c>
      <c r="B60" t="s">
        <v>121</v>
      </c>
      <c r="C60" t="s">
        <v>2721</v>
      </c>
      <c r="D60" t="s">
        <v>2721</v>
      </c>
      <c r="E60" t="s">
        <v>2724</v>
      </c>
      <c r="F60" t="s">
        <v>2711</v>
      </c>
      <c r="G60" s="1">
        <v>45292</v>
      </c>
      <c r="H60" s="4">
        <v>3.3552631578947398</v>
      </c>
    </row>
    <row r="61" spans="1:8">
      <c r="A61" t="s">
        <v>121</v>
      </c>
      <c r="B61" t="s">
        <v>121</v>
      </c>
      <c r="C61" t="s">
        <v>2726</v>
      </c>
      <c r="D61" t="s">
        <v>2727</v>
      </c>
      <c r="E61" t="s">
        <v>2724</v>
      </c>
      <c r="F61" t="s">
        <v>2728</v>
      </c>
      <c r="G61" s="1">
        <v>45292</v>
      </c>
      <c r="H61" s="4">
        <v>3.3333333333333299</v>
      </c>
    </row>
    <row r="62" spans="1:8">
      <c r="A62" t="s">
        <v>121</v>
      </c>
      <c r="B62" t="s">
        <v>121</v>
      </c>
      <c r="C62" t="s">
        <v>2694</v>
      </c>
      <c r="D62" t="s">
        <v>2708</v>
      </c>
      <c r="E62" t="s">
        <v>2724</v>
      </c>
      <c r="F62" t="s">
        <v>2708</v>
      </c>
      <c r="G62" s="1">
        <v>45292</v>
      </c>
      <c r="H62" s="4">
        <v>3.02032520325203</v>
      </c>
    </row>
    <row r="63" spans="1:8">
      <c r="A63" t="s">
        <v>121</v>
      </c>
      <c r="B63" t="s">
        <v>121</v>
      </c>
      <c r="C63" t="s">
        <v>146</v>
      </c>
      <c r="D63" t="s">
        <v>2749</v>
      </c>
      <c r="E63" t="s">
        <v>2724</v>
      </c>
      <c r="F63" t="s">
        <v>2715</v>
      </c>
      <c r="G63" s="1">
        <v>45292</v>
      </c>
      <c r="H63" s="4">
        <v>3.09375</v>
      </c>
    </row>
    <row r="64" spans="1:8">
      <c r="A64" t="s">
        <v>121</v>
      </c>
      <c r="B64" t="s">
        <v>121</v>
      </c>
      <c r="C64" t="s">
        <v>133</v>
      </c>
      <c r="D64" t="s">
        <v>2710</v>
      </c>
      <c r="E64" t="s">
        <v>2750</v>
      </c>
      <c r="F64" t="s">
        <v>2711</v>
      </c>
      <c r="G64" s="1">
        <v>45292</v>
      </c>
      <c r="H64" s="4">
        <v>4.0625</v>
      </c>
    </row>
    <row r="65" spans="1:8">
      <c r="A65" t="s">
        <v>121</v>
      </c>
      <c r="B65" t="s">
        <v>121</v>
      </c>
      <c r="C65" t="s">
        <v>123</v>
      </c>
      <c r="D65" t="s">
        <v>2746</v>
      </c>
      <c r="E65" t="s">
        <v>2750</v>
      </c>
      <c r="F65" t="s">
        <v>2711</v>
      </c>
      <c r="G65" s="1">
        <v>45292</v>
      </c>
      <c r="H65" s="4">
        <v>2.8846153846153801</v>
      </c>
    </row>
    <row r="66" spans="1:8">
      <c r="A66" t="s">
        <v>121</v>
      </c>
      <c r="B66" t="s">
        <v>121</v>
      </c>
      <c r="C66" t="s">
        <v>2741</v>
      </c>
      <c r="D66" t="s">
        <v>2742</v>
      </c>
      <c r="E66" t="s">
        <v>2750</v>
      </c>
      <c r="F66" t="s">
        <v>2711</v>
      </c>
      <c r="G66" s="1">
        <v>45292</v>
      </c>
      <c r="H66" s="4">
        <v>3.84745762711864</v>
      </c>
    </row>
    <row r="67" spans="1:8">
      <c r="A67" t="s">
        <v>121</v>
      </c>
      <c r="B67" t="s">
        <v>121</v>
      </c>
      <c r="C67" t="s">
        <v>2739</v>
      </c>
      <c r="D67" t="s">
        <v>2740</v>
      </c>
      <c r="E67" t="s">
        <v>2750</v>
      </c>
      <c r="F67" t="s">
        <v>2711</v>
      </c>
      <c r="G67" s="1">
        <v>45292</v>
      </c>
      <c r="H67" s="4">
        <v>4.1081081081081097</v>
      </c>
    </row>
    <row r="68" spans="1:8">
      <c r="A68" t="s">
        <v>121</v>
      </c>
      <c r="B68" t="s">
        <v>121</v>
      </c>
      <c r="C68" t="s">
        <v>2694</v>
      </c>
      <c r="D68" t="s">
        <v>2708</v>
      </c>
      <c r="E68" t="s">
        <v>2750</v>
      </c>
      <c r="F68" t="s">
        <v>2708</v>
      </c>
      <c r="G68" s="1">
        <v>45292</v>
      </c>
      <c r="H68" s="4">
        <v>3.5770833333333298</v>
      </c>
    </row>
    <row r="69" spans="1:8">
      <c r="A69" t="s">
        <v>121</v>
      </c>
      <c r="B69" t="s">
        <v>121</v>
      </c>
      <c r="C69" t="s">
        <v>123</v>
      </c>
      <c r="D69" t="s">
        <v>2746</v>
      </c>
      <c r="E69" t="s">
        <v>2751</v>
      </c>
      <c r="F69" t="s">
        <v>2711</v>
      </c>
      <c r="G69" s="1">
        <v>45292</v>
      </c>
      <c r="H69" s="4">
        <v>2.004</v>
      </c>
    </row>
    <row r="70" spans="1:8">
      <c r="A70" t="s">
        <v>121</v>
      </c>
      <c r="B70" t="s">
        <v>121</v>
      </c>
      <c r="C70" t="s">
        <v>2739</v>
      </c>
      <c r="D70" t="s">
        <v>2740</v>
      </c>
      <c r="E70" t="s">
        <v>2751</v>
      </c>
      <c r="F70" t="s">
        <v>2711</v>
      </c>
      <c r="G70" s="1">
        <v>45292</v>
      </c>
      <c r="H70" s="4">
        <v>2.8333333333333299</v>
      </c>
    </row>
    <row r="71" spans="1:8">
      <c r="A71" t="s">
        <v>121</v>
      </c>
      <c r="B71" t="s">
        <v>121</v>
      </c>
      <c r="C71" t="s">
        <v>2694</v>
      </c>
      <c r="D71" t="s">
        <v>2708</v>
      </c>
      <c r="E71" t="s">
        <v>2751</v>
      </c>
      <c r="F71" t="s">
        <v>2708</v>
      </c>
      <c r="G71" s="1">
        <v>45292</v>
      </c>
      <c r="H71" s="4">
        <v>2.0419847328244298</v>
      </c>
    </row>
    <row r="72" spans="1:8">
      <c r="A72" t="s">
        <v>124</v>
      </c>
      <c r="B72" t="s">
        <v>125</v>
      </c>
      <c r="C72" t="s">
        <v>2721</v>
      </c>
      <c r="D72" t="s">
        <v>2721</v>
      </c>
      <c r="E72" t="s">
        <v>2709</v>
      </c>
      <c r="F72" t="s">
        <v>2711</v>
      </c>
      <c r="G72" s="1">
        <v>45292</v>
      </c>
      <c r="H72" s="4">
        <v>3.2989690721649501</v>
      </c>
    </row>
    <row r="73" spans="1:8">
      <c r="A73" t="s">
        <v>124</v>
      </c>
      <c r="B73" t="s">
        <v>125</v>
      </c>
      <c r="C73" t="s">
        <v>2694</v>
      </c>
      <c r="D73" t="s">
        <v>2708</v>
      </c>
      <c r="E73" t="s">
        <v>2709</v>
      </c>
      <c r="F73" t="s">
        <v>2708</v>
      </c>
      <c r="G73" s="1">
        <v>45292</v>
      </c>
      <c r="H73" s="4">
        <v>3.2989690721649501</v>
      </c>
    </row>
    <row r="74" spans="1:8">
      <c r="A74" t="s">
        <v>124</v>
      </c>
      <c r="B74" t="s">
        <v>125</v>
      </c>
      <c r="C74" t="s">
        <v>146</v>
      </c>
      <c r="D74" t="s">
        <v>2749</v>
      </c>
      <c r="E74" t="s">
        <v>2752</v>
      </c>
      <c r="F74" t="s">
        <v>2715</v>
      </c>
      <c r="G74" s="1">
        <v>45292</v>
      </c>
      <c r="H74" s="4">
        <v>2.125</v>
      </c>
    </row>
    <row r="75" spans="1:8">
      <c r="A75" t="s">
        <v>124</v>
      </c>
      <c r="B75" t="s">
        <v>125</v>
      </c>
      <c r="C75" t="s">
        <v>2694</v>
      </c>
      <c r="D75" t="s">
        <v>2708</v>
      </c>
      <c r="E75" t="s">
        <v>2752</v>
      </c>
      <c r="F75" t="s">
        <v>2708</v>
      </c>
      <c r="G75" s="1">
        <v>45292</v>
      </c>
      <c r="H75" s="4">
        <v>3.2127659574468099</v>
      </c>
    </row>
    <row r="76" spans="1:8">
      <c r="A76" t="s">
        <v>124</v>
      </c>
      <c r="B76" t="s">
        <v>125</v>
      </c>
      <c r="C76" t="s">
        <v>2721</v>
      </c>
      <c r="D76" t="s">
        <v>2721</v>
      </c>
      <c r="E76" t="s">
        <v>2752</v>
      </c>
      <c r="F76" t="s">
        <v>2711</v>
      </c>
      <c r="G76" s="1">
        <v>45292</v>
      </c>
      <c r="H76" s="4">
        <v>3.1687500000000002</v>
      </c>
    </row>
    <row r="77" spans="1:8">
      <c r="A77" t="s">
        <v>124</v>
      </c>
      <c r="B77" t="s">
        <v>125</v>
      </c>
      <c r="C77" t="s">
        <v>2753</v>
      </c>
      <c r="D77" t="s">
        <v>2754</v>
      </c>
      <c r="E77" t="s">
        <v>2752</v>
      </c>
      <c r="F77" t="s">
        <v>2711</v>
      </c>
      <c r="G77" s="1">
        <v>45292</v>
      </c>
      <c r="H77" s="4">
        <v>4</v>
      </c>
    </row>
    <row r="78" spans="1:8">
      <c r="A78" t="s">
        <v>124</v>
      </c>
      <c r="B78" t="s">
        <v>125</v>
      </c>
      <c r="C78" t="s">
        <v>146</v>
      </c>
      <c r="D78" t="s">
        <v>2749</v>
      </c>
      <c r="E78" t="s">
        <v>2724</v>
      </c>
      <c r="F78" t="s">
        <v>2715</v>
      </c>
      <c r="G78" s="1">
        <v>45292</v>
      </c>
      <c r="H78" s="4">
        <v>4</v>
      </c>
    </row>
    <row r="79" spans="1:8">
      <c r="A79" t="s">
        <v>124</v>
      </c>
      <c r="B79" t="s">
        <v>125</v>
      </c>
      <c r="C79" t="s">
        <v>2694</v>
      </c>
      <c r="D79" t="s">
        <v>2708</v>
      </c>
      <c r="E79" t="s">
        <v>2724</v>
      </c>
      <c r="F79" t="s">
        <v>2708</v>
      </c>
      <c r="G79" s="1">
        <v>45292</v>
      </c>
      <c r="H79" s="4">
        <v>3.25107296137339</v>
      </c>
    </row>
    <row r="80" spans="1:8">
      <c r="A80" t="s">
        <v>124</v>
      </c>
      <c r="B80" t="s">
        <v>125</v>
      </c>
      <c r="C80" t="s">
        <v>2721</v>
      </c>
      <c r="D80" t="s">
        <v>2721</v>
      </c>
      <c r="E80" t="s">
        <v>2724</v>
      </c>
      <c r="F80" t="s">
        <v>2711</v>
      </c>
      <c r="G80" s="1">
        <v>45292</v>
      </c>
      <c r="H80" s="4">
        <v>3.26380368098159</v>
      </c>
    </row>
    <row r="81" spans="1:8">
      <c r="A81" t="s">
        <v>124</v>
      </c>
      <c r="B81" t="s">
        <v>125</v>
      </c>
      <c r="C81" t="s">
        <v>2753</v>
      </c>
      <c r="D81" t="s">
        <v>2754</v>
      </c>
      <c r="E81" t="s">
        <v>2724</v>
      </c>
      <c r="F81" t="s">
        <v>2711</v>
      </c>
      <c r="G81" s="1">
        <v>45292</v>
      </c>
      <c r="H81" s="4">
        <v>3.1742424242424199</v>
      </c>
    </row>
    <row r="82" spans="1:8">
      <c r="A82" t="s">
        <v>124</v>
      </c>
      <c r="B82" t="s">
        <v>125</v>
      </c>
      <c r="C82" t="s">
        <v>2694</v>
      </c>
      <c r="D82" t="s">
        <v>2708</v>
      </c>
      <c r="E82" t="s">
        <v>2750</v>
      </c>
      <c r="F82" t="s">
        <v>2708</v>
      </c>
      <c r="G82" s="1">
        <v>45292</v>
      </c>
      <c r="H82" s="4">
        <v>2.3620037807183398</v>
      </c>
    </row>
    <row r="83" spans="1:8">
      <c r="A83" t="s">
        <v>124</v>
      </c>
      <c r="B83" t="s">
        <v>125</v>
      </c>
      <c r="C83" t="s">
        <v>2721</v>
      </c>
      <c r="D83" t="s">
        <v>2721</v>
      </c>
      <c r="E83" t="s">
        <v>2750</v>
      </c>
      <c r="F83" t="s">
        <v>2711</v>
      </c>
      <c r="G83" s="1">
        <v>45292</v>
      </c>
      <c r="H83" s="4">
        <v>2.33076923076923</v>
      </c>
    </row>
    <row r="84" spans="1:8">
      <c r="A84" t="s">
        <v>124</v>
      </c>
      <c r="B84" t="s">
        <v>125</v>
      </c>
      <c r="C84" t="s">
        <v>2753</v>
      </c>
      <c r="D84" t="s">
        <v>2754</v>
      </c>
      <c r="E84" t="s">
        <v>2750</v>
      </c>
      <c r="F84" t="s">
        <v>2711</v>
      </c>
      <c r="G84" s="1">
        <v>45292</v>
      </c>
      <c r="H84" s="4">
        <v>2.5540540540540499</v>
      </c>
    </row>
    <row r="85" spans="1:8">
      <c r="A85" t="s">
        <v>124</v>
      </c>
      <c r="B85" t="s">
        <v>125</v>
      </c>
      <c r="C85" t="s">
        <v>2753</v>
      </c>
      <c r="D85" t="s">
        <v>2754</v>
      </c>
      <c r="E85" t="s">
        <v>2731</v>
      </c>
      <c r="F85" t="s">
        <v>2711</v>
      </c>
      <c r="G85" s="1">
        <v>45292</v>
      </c>
      <c r="H85" s="4">
        <v>3.4913793103448301</v>
      </c>
    </row>
    <row r="86" spans="1:8">
      <c r="A86" t="s">
        <v>124</v>
      </c>
      <c r="B86" t="s">
        <v>125</v>
      </c>
      <c r="C86" t="s">
        <v>2721</v>
      </c>
      <c r="D86" t="s">
        <v>2721</v>
      </c>
      <c r="E86" t="s">
        <v>2731</v>
      </c>
      <c r="F86" t="s">
        <v>2711</v>
      </c>
      <c r="G86" s="1">
        <v>45292</v>
      </c>
      <c r="H86" s="4">
        <v>3.46949152542373</v>
      </c>
    </row>
    <row r="87" spans="1:8">
      <c r="A87" t="s">
        <v>124</v>
      </c>
      <c r="B87" t="s">
        <v>125</v>
      </c>
      <c r="C87" t="s">
        <v>2694</v>
      </c>
      <c r="D87" t="s">
        <v>2708</v>
      </c>
      <c r="E87" t="s">
        <v>2731</v>
      </c>
      <c r="F87" t="s">
        <v>2708</v>
      </c>
      <c r="G87" s="1">
        <v>45292</v>
      </c>
      <c r="H87" s="4">
        <v>3.4616279069767399</v>
      </c>
    </row>
    <row r="88" spans="1:8">
      <c r="A88" t="s">
        <v>124</v>
      </c>
      <c r="B88" t="s">
        <v>125</v>
      </c>
      <c r="C88" t="s">
        <v>146</v>
      </c>
      <c r="D88" t="s">
        <v>2749</v>
      </c>
      <c r="E88" t="s">
        <v>2731</v>
      </c>
      <c r="F88" t="s">
        <v>2715</v>
      </c>
      <c r="G88" s="1">
        <v>45292</v>
      </c>
      <c r="H88" s="4">
        <v>3.1578947368421102</v>
      </c>
    </row>
    <row r="89" spans="1:8">
      <c r="A89" t="s">
        <v>127</v>
      </c>
      <c r="B89" t="s">
        <v>128</v>
      </c>
      <c r="C89" t="s">
        <v>2694</v>
      </c>
      <c r="D89" t="s">
        <v>2708</v>
      </c>
      <c r="E89" t="s">
        <v>2732</v>
      </c>
      <c r="F89" t="s">
        <v>2708</v>
      </c>
      <c r="G89" s="1">
        <v>45292</v>
      </c>
      <c r="H89" s="4">
        <v>3.2918287937743198</v>
      </c>
    </row>
    <row r="90" spans="1:8">
      <c r="A90" t="s">
        <v>127</v>
      </c>
      <c r="B90" t="s">
        <v>128</v>
      </c>
      <c r="C90" t="s">
        <v>129</v>
      </c>
      <c r="D90" t="s">
        <v>2755</v>
      </c>
      <c r="E90" t="s">
        <v>2732</v>
      </c>
      <c r="F90" t="s">
        <v>2715</v>
      </c>
      <c r="G90" s="1">
        <v>45292</v>
      </c>
      <c r="H90" s="4">
        <v>3.2918287937743198</v>
      </c>
    </row>
    <row r="91" spans="1:8">
      <c r="A91" t="s">
        <v>127</v>
      </c>
      <c r="B91" t="s">
        <v>128</v>
      </c>
      <c r="C91" t="s">
        <v>2694</v>
      </c>
      <c r="D91" t="s">
        <v>2708</v>
      </c>
      <c r="E91" t="s">
        <v>2756</v>
      </c>
      <c r="F91" t="s">
        <v>2708</v>
      </c>
      <c r="G91" s="1">
        <v>45292</v>
      </c>
      <c r="H91" s="4">
        <v>2.125</v>
      </c>
    </row>
    <row r="92" spans="1:8">
      <c r="A92" t="s">
        <v>127</v>
      </c>
      <c r="B92" t="s">
        <v>128</v>
      </c>
      <c r="C92" t="s">
        <v>129</v>
      </c>
      <c r="D92" t="s">
        <v>2755</v>
      </c>
      <c r="E92" t="s">
        <v>2756</v>
      </c>
      <c r="F92" t="s">
        <v>2715</v>
      </c>
      <c r="G92" s="1">
        <v>45292</v>
      </c>
      <c r="H92" s="4">
        <v>1.8529411764705901</v>
      </c>
    </row>
    <row r="93" spans="1:8">
      <c r="A93" t="s">
        <v>127</v>
      </c>
      <c r="B93" t="s">
        <v>128</v>
      </c>
      <c r="C93" t="s">
        <v>151</v>
      </c>
      <c r="D93" t="s">
        <v>2725</v>
      </c>
      <c r="E93" t="s">
        <v>2756</v>
      </c>
      <c r="F93" t="s">
        <v>2715</v>
      </c>
      <c r="G93" s="1">
        <v>45292</v>
      </c>
      <c r="H93" s="4">
        <v>2.3684210526315801</v>
      </c>
    </row>
    <row r="94" spans="1:8">
      <c r="A94" t="s">
        <v>130</v>
      </c>
      <c r="B94" t="s">
        <v>131</v>
      </c>
      <c r="C94" t="s">
        <v>2721</v>
      </c>
      <c r="D94" t="s">
        <v>2721</v>
      </c>
      <c r="E94" t="s">
        <v>2732</v>
      </c>
      <c r="F94" t="s">
        <v>2711</v>
      </c>
      <c r="G94" s="1">
        <v>45292</v>
      </c>
      <c r="H94" s="4">
        <v>1.76</v>
      </c>
    </row>
    <row r="95" spans="1:8">
      <c r="A95" t="s">
        <v>130</v>
      </c>
      <c r="B95" t="s">
        <v>131</v>
      </c>
      <c r="C95" t="s">
        <v>2694</v>
      </c>
      <c r="D95" t="s">
        <v>2708</v>
      </c>
      <c r="E95" t="s">
        <v>2732</v>
      </c>
      <c r="F95" t="s">
        <v>2708</v>
      </c>
      <c r="G95" s="1">
        <v>45292</v>
      </c>
      <c r="H95" s="4">
        <v>1.76</v>
      </c>
    </row>
    <row r="96" spans="1:8">
      <c r="A96" t="s">
        <v>130</v>
      </c>
      <c r="B96" t="s">
        <v>131</v>
      </c>
      <c r="C96" t="s">
        <v>146</v>
      </c>
      <c r="D96" t="s">
        <v>2749</v>
      </c>
      <c r="E96" t="s">
        <v>2757</v>
      </c>
      <c r="F96" t="s">
        <v>2715</v>
      </c>
      <c r="G96" s="1">
        <v>45292</v>
      </c>
      <c r="H96" s="4">
        <v>4.5</v>
      </c>
    </row>
    <row r="97" spans="1:8">
      <c r="A97" t="s">
        <v>130</v>
      </c>
      <c r="B97" t="s">
        <v>131</v>
      </c>
      <c r="C97" t="s">
        <v>2758</v>
      </c>
      <c r="D97" t="s">
        <v>2759</v>
      </c>
      <c r="E97" t="s">
        <v>2757</v>
      </c>
      <c r="F97" t="s">
        <v>2728</v>
      </c>
      <c r="G97" s="1">
        <v>45292</v>
      </c>
      <c r="H97" s="4">
        <v>2.9583333333333299</v>
      </c>
    </row>
    <row r="98" spans="1:8">
      <c r="A98" t="s">
        <v>130</v>
      </c>
      <c r="B98" t="s">
        <v>131</v>
      </c>
      <c r="C98" t="s">
        <v>2694</v>
      </c>
      <c r="D98" t="s">
        <v>2708</v>
      </c>
      <c r="E98" t="s">
        <v>2757</v>
      </c>
      <c r="F98" t="s">
        <v>2708</v>
      </c>
      <c r="G98" s="1">
        <v>45292</v>
      </c>
      <c r="H98" s="4">
        <v>3.5750000000000002</v>
      </c>
    </row>
    <row r="99" spans="1:8">
      <c r="A99" t="s">
        <v>130</v>
      </c>
      <c r="B99" t="s">
        <v>131</v>
      </c>
      <c r="C99" t="s">
        <v>2694</v>
      </c>
      <c r="D99" t="s">
        <v>2708</v>
      </c>
      <c r="E99" t="s">
        <v>2760</v>
      </c>
      <c r="F99" t="s">
        <v>2708</v>
      </c>
      <c r="G99" s="1">
        <v>45292</v>
      </c>
      <c r="H99" s="4">
        <v>4.2636986301369904</v>
      </c>
    </row>
    <row r="100" spans="1:8">
      <c r="A100" t="s">
        <v>130</v>
      </c>
      <c r="B100" t="s">
        <v>131</v>
      </c>
      <c r="C100" t="s">
        <v>2721</v>
      </c>
      <c r="D100" t="s">
        <v>2721</v>
      </c>
      <c r="E100" t="s">
        <v>2760</v>
      </c>
      <c r="F100" t="s">
        <v>2711</v>
      </c>
      <c r="G100" s="1">
        <v>45292</v>
      </c>
      <c r="H100" s="4">
        <v>4.2636986301369904</v>
      </c>
    </row>
    <row r="101" spans="1:8">
      <c r="A101" t="s">
        <v>130</v>
      </c>
      <c r="B101" t="s">
        <v>131</v>
      </c>
      <c r="C101" t="s">
        <v>2694</v>
      </c>
      <c r="D101" t="s">
        <v>2708</v>
      </c>
      <c r="E101" t="s">
        <v>2761</v>
      </c>
      <c r="F101" t="s">
        <v>2708</v>
      </c>
      <c r="G101" s="1">
        <v>45292</v>
      </c>
      <c r="H101" s="4">
        <v>2.1320754716981098</v>
      </c>
    </row>
    <row r="102" spans="1:8">
      <c r="A102" t="s">
        <v>130</v>
      </c>
      <c r="B102" t="s">
        <v>131</v>
      </c>
      <c r="C102" t="s">
        <v>2721</v>
      </c>
      <c r="D102" t="s">
        <v>2721</v>
      </c>
      <c r="E102" t="s">
        <v>2761</v>
      </c>
      <c r="F102" t="s">
        <v>2711</v>
      </c>
      <c r="G102" s="1">
        <v>45292</v>
      </c>
      <c r="H102" s="4">
        <v>2.1320754716981098</v>
      </c>
    </row>
    <row r="103" spans="1:8">
      <c r="A103" t="s">
        <v>130</v>
      </c>
      <c r="B103" t="s">
        <v>131</v>
      </c>
      <c r="C103" t="s">
        <v>2694</v>
      </c>
      <c r="D103" t="s">
        <v>2708</v>
      </c>
      <c r="E103" t="s">
        <v>2720</v>
      </c>
      <c r="F103" t="s">
        <v>2708</v>
      </c>
      <c r="G103" s="1">
        <v>45292</v>
      </c>
      <c r="H103" s="4">
        <v>3.3354092526690402</v>
      </c>
    </row>
    <row r="104" spans="1:8">
      <c r="A104" t="s">
        <v>130</v>
      </c>
      <c r="B104" t="s">
        <v>131</v>
      </c>
      <c r="C104" t="s">
        <v>146</v>
      </c>
      <c r="D104" t="s">
        <v>2749</v>
      </c>
      <c r="E104" t="s">
        <v>2720</v>
      </c>
      <c r="F104" t="s">
        <v>2715</v>
      </c>
      <c r="G104" s="1">
        <v>45292</v>
      </c>
      <c r="H104" s="4">
        <v>4.1388888888888902</v>
      </c>
    </row>
    <row r="105" spans="1:8">
      <c r="A105" t="s">
        <v>130</v>
      </c>
      <c r="B105" t="s">
        <v>131</v>
      </c>
      <c r="C105" t="s">
        <v>2721</v>
      </c>
      <c r="D105" t="s">
        <v>2721</v>
      </c>
      <c r="E105" t="s">
        <v>2720</v>
      </c>
      <c r="F105" t="s">
        <v>2711</v>
      </c>
      <c r="G105" s="1">
        <v>45292</v>
      </c>
      <c r="H105" s="4">
        <v>3.3088235294117601</v>
      </c>
    </row>
    <row r="106" spans="1:8">
      <c r="A106" t="s">
        <v>130</v>
      </c>
      <c r="B106" t="s">
        <v>131</v>
      </c>
      <c r="C106" t="s">
        <v>2694</v>
      </c>
      <c r="D106" t="s">
        <v>2708</v>
      </c>
      <c r="E106" t="s">
        <v>2724</v>
      </c>
      <c r="F106" t="s">
        <v>2708</v>
      </c>
      <c r="G106" s="1">
        <v>45292</v>
      </c>
      <c r="H106" s="4">
        <v>3.0108695652173898</v>
      </c>
    </row>
    <row r="107" spans="1:8">
      <c r="A107" t="s">
        <v>130</v>
      </c>
      <c r="B107" t="s">
        <v>131</v>
      </c>
      <c r="C107" t="s">
        <v>146</v>
      </c>
      <c r="D107" t="s">
        <v>2749</v>
      </c>
      <c r="E107" t="s">
        <v>2724</v>
      </c>
      <c r="F107" t="s">
        <v>2715</v>
      </c>
      <c r="G107" s="1">
        <v>45292</v>
      </c>
      <c r="H107" s="4">
        <v>3.0108695652173898</v>
      </c>
    </row>
    <row r="108" spans="1:8">
      <c r="A108" t="s">
        <v>130</v>
      </c>
      <c r="B108" t="s">
        <v>131</v>
      </c>
      <c r="C108" t="s">
        <v>2721</v>
      </c>
      <c r="D108" t="s">
        <v>2721</v>
      </c>
      <c r="E108" t="s">
        <v>2750</v>
      </c>
      <c r="F108" t="s">
        <v>2711</v>
      </c>
      <c r="G108" s="1">
        <v>45292</v>
      </c>
      <c r="H108" s="4">
        <v>2.0727272727272701</v>
      </c>
    </row>
    <row r="109" spans="1:8">
      <c r="A109" t="s">
        <v>130</v>
      </c>
      <c r="B109" t="s">
        <v>131</v>
      </c>
      <c r="C109" t="s">
        <v>2758</v>
      </c>
      <c r="D109" t="s">
        <v>2759</v>
      </c>
      <c r="E109" t="s">
        <v>2750</v>
      </c>
      <c r="F109" t="s">
        <v>2728</v>
      </c>
      <c r="G109" s="1">
        <v>45292</v>
      </c>
      <c r="H109" s="4">
        <v>1.65789473684211</v>
      </c>
    </row>
    <row r="110" spans="1:8">
      <c r="A110" t="s">
        <v>130</v>
      </c>
      <c r="B110" t="s">
        <v>131</v>
      </c>
      <c r="C110" t="s">
        <v>2694</v>
      </c>
      <c r="D110" t="s">
        <v>2708</v>
      </c>
      <c r="E110" t="s">
        <v>2750</v>
      </c>
      <c r="F110" t="s">
        <v>2708</v>
      </c>
      <c r="G110" s="1">
        <v>45292</v>
      </c>
      <c r="H110" s="4">
        <v>1.90035587188612</v>
      </c>
    </row>
    <row r="111" spans="1:8">
      <c r="A111" t="s">
        <v>130</v>
      </c>
      <c r="B111" t="s">
        <v>131</v>
      </c>
      <c r="C111" t="s">
        <v>146</v>
      </c>
      <c r="D111" t="s">
        <v>2749</v>
      </c>
      <c r="E111" t="s">
        <v>2750</v>
      </c>
      <c r="F111" t="s">
        <v>2715</v>
      </c>
      <c r="G111" s="1">
        <v>45292</v>
      </c>
      <c r="H111" s="4">
        <v>1.4591836734693899</v>
      </c>
    </row>
    <row r="112" spans="1:8">
      <c r="A112" t="s">
        <v>130</v>
      </c>
      <c r="B112" t="s">
        <v>131</v>
      </c>
      <c r="C112" t="s">
        <v>2747</v>
      </c>
      <c r="D112" t="s">
        <v>2748</v>
      </c>
      <c r="E112" t="s">
        <v>2750</v>
      </c>
      <c r="F112" t="s">
        <v>2715</v>
      </c>
      <c r="G112" s="1">
        <v>45292</v>
      </c>
      <c r="H112" s="4">
        <v>2.6</v>
      </c>
    </row>
    <row r="113" spans="1:8">
      <c r="A113" t="s">
        <v>130</v>
      </c>
      <c r="B113" t="s">
        <v>131</v>
      </c>
      <c r="C113" t="s">
        <v>2758</v>
      </c>
      <c r="D113" t="s">
        <v>2759</v>
      </c>
      <c r="E113" t="s">
        <v>2762</v>
      </c>
      <c r="F113" t="s">
        <v>2728</v>
      </c>
      <c r="G113" s="1">
        <v>45292</v>
      </c>
      <c r="H113" s="4">
        <v>2.875</v>
      </c>
    </row>
    <row r="114" spans="1:8">
      <c r="A114" t="s">
        <v>130</v>
      </c>
      <c r="B114" t="s">
        <v>131</v>
      </c>
      <c r="C114" t="s">
        <v>2694</v>
      </c>
      <c r="D114" t="s">
        <v>2708</v>
      </c>
      <c r="E114" t="s">
        <v>2762</v>
      </c>
      <c r="F114" t="s">
        <v>2708</v>
      </c>
      <c r="G114" s="1">
        <v>45292</v>
      </c>
      <c r="H114" s="4">
        <v>2.875</v>
      </c>
    </row>
    <row r="115" spans="1:8">
      <c r="A115" t="s">
        <v>132</v>
      </c>
      <c r="B115" t="s">
        <v>132</v>
      </c>
      <c r="C115" t="s">
        <v>146</v>
      </c>
      <c r="D115" t="s">
        <v>2749</v>
      </c>
      <c r="E115" t="s">
        <v>2763</v>
      </c>
      <c r="F115" t="s">
        <v>2715</v>
      </c>
      <c r="G115" s="1">
        <v>45292</v>
      </c>
      <c r="H115" s="4">
        <v>3.515625</v>
      </c>
    </row>
    <row r="116" spans="1:8">
      <c r="A116" t="s">
        <v>132</v>
      </c>
      <c r="B116" t="s">
        <v>132</v>
      </c>
      <c r="C116" t="s">
        <v>151</v>
      </c>
      <c r="D116" t="s">
        <v>2725</v>
      </c>
      <c r="E116" t="s">
        <v>2763</v>
      </c>
      <c r="F116" t="s">
        <v>2715</v>
      </c>
      <c r="G116" s="1">
        <v>45292</v>
      </c>
      <c r="H116" s="4">
        <v>5</v>
      </c>
    </row>
    <row r="117" spans="1:8">
      <c r="A117" t="s">
        <v>132</v>
      </c>
      <c r="B117" t="s">
        <v>132</v>
      </c>
      <c r="C117" t="s">
        <v>2694</v>
      </c>
      <c r="D117" t="s">
        <v>2708</v>
      </c>
      <c r="E117" t="s">
        <v>2763</v>
      </c>
      <c r="F117" t="s">
        <v>2708</v>
      </c>
      <c r="G117" s="1">
        <v>45292</v>
      </c>
      <c r="H117" s="4">
        <v>3.7696629213483099</v>
      </c>
    </row>
    <row r="118" spans="1:8">
      <c r="A118" t="s">
        <v>132</v>
      </c>
      <c r="B118" t="s">
        <v>132</v>
      </c>
      <c r="C118" t="s">
        <v>2737</v>
      </c>
      <c r="D118" t="s">
        <v>2738</v>
      </c>
      <c r="E118" t="s">
        <v>2763</v>
      </c>
      <c r="F118" t="s">
        <v>2711</v>
      </c>
      <c r="G118" s="1">
        <v>45292</v>
      </c>
      <c r="H118" s="4">
        <v>3.7058823529411802</v>
      </c>
    </row>
    <row r="119" spans="1:8">
      <c r="A119" t="s">
        <v>132</v>
      </c>
      <c r="B119" t="s">
        <v>132</v>
      </c>
      <c r="C119" t="s">
        <v>2721</v>
      </c>
      <c r="D119" t="s">
        <v>2721</v>
      </c>
      <c r="E119" t="s">
        <v>2763</v>
      </c>
      <c r="F119" t="s">
        <v>2711</v>
      </c>
      <c r="G119" s="1">
        <v>45292</v>
      </c>
      <c r="H119" s="4">
        <v>5</v>
      </c>
    </row>
    <row r="120" spans="1:8">
      <c r="A120" t="s">
        <v>132</v>
      </c>
      <c r="B120" t="s">
        <v>132</v>
      </c>
      <c r="C120" t="s">
        <v>133</v>
      </c>
      <c r="D120" t="s">
        <v>2710</v>
      </c>
      <c r="E120" t="s">
        <v>2763</v>
      </c>
      <c r="F120" t="s">
        <v>2711</v>
      </c>
      <c r="G120" s="1">
        <v>45292</v>
      </c>
      <c r="H120" s="4">
        <v>3.6206896551724101</v>
      </c>
    </row>
    <row r="121" spans="1:8">
      <c r="A121" t="s">
        <v>132</v>
      </c>
      <c r="B121" t="s">
        <v>132</v>
      </c>
      <c r="C121" t="s">
        <v>2737</v>
      </c>
      <c r="D121" t="s">
        <v>2738</v>
      </c>
      <c r="E121" t="s">
        <v>2732</v>
      </c>
      <c r="F121" t="s">
        <v>2711</v>
      </c>
      <c r="G121" s="1">
        <v>45292</v>
      </c>
      <c r="H121" s="4">
        <v>4.1749999999999998</v>
      </c>
    </row>
    <row r="122" spans="1:8">
      <c r="A122" t="s">
        <v>132</v>
      </c>
      <c r="B122" t="s">
        <v>132</v>
      </c>
      <c r="C122" t="s">
        <v>2735</v>
      </c>
      <c r="D122" t="s">
        <v>2736</v>
      </c>
      <c r="E122" t="s">
        <v>2732</v>
      </c>
      <c r="F122" t="s">
        <v>2728</v>
      </c>
      <c r="G122" s="1">
        <v>45292</v>
      </c>
      <c r="H122" s="4">
        <v>2.6</v>
      </c>
    </row>
    <row r="123" spans="1:8">
      <c r="A123" t="s">
        <v>132</v>
      </c>
      <c r="B123" t="s">
        <v>132</v>
      </c>
      <c r="C123" t="s">
        <v>2733</v>
      </c>
      <c r="D123" t="s">
        <v>2734</v>
      </c>
      <c r="E123" t="s">
        <v>2732</v>
      </c>
      <c r="F123" t="s">
        <v>2728</v>
      </c>
      <c r="G123" s="1">
        <v>45292</v>
      </c>
      <c r="H123" s="4">
        <v>2.4444444444444402</v>
      </c>
    </row>
    <row r="124" spans="1:8">
      <c r="A124" t="s">
        <v>132</v>
      </c>
      <c r="B124" t="s">
        <v>132</v>
      </c>
      <c r="C124" t="s">
        <v>2721</v>
      </c>
      <c r="D124" t="s">
        <v>2721</v>
      </c>
      <c r="E124" t="s">
        <v>2732</v>
      </c>
      <c r="F124" t="s">
        <v>2711</v>
      </c>
      <c r="G124" s="1">
        <v>45292</v>
      </c>
      <c r="H124" s="4">
        <v>4.0186480186480198</v>
      </c>
    </row>
    <row r="125" spans="1:8">
      <c r="A125" t="s">
        <v>132</v>
      </c>
      <c r="B125" t="s">
        <v>132</v>
      </c>
      <c r="C125" t="s">
        <v>2741</v>
      </c>
      <c r="D125" t="s">
        <v>2742</v>
      </c>
      <c r="E125" t="s">
        <v>2732</v>
      </c>
      <c r="F125" t="s">
        <v>2711</v>
      </c>
      <c r="G125" s="1">
        <v>45292</v>
      </c>
      <c r="H125" s="4">
        <v>4.1875</v>
      </c>
    </row>
    <row r="126" spans="1:8">
      <c r="A126" t="s">
        <v>132</v>
      </c>
      <c r="B126" t="s">
        <v>132</v>
      </c>
      <c r="C126" t="s">
        <v>2694</v>
      </c>
      <c r="D126" t="s">
        <v>2708</v>
      </c>
      <c r="E126" t="s">
        <v>2732</v>
      </c>
      <c r="F126" t="s">
        <v>2708</v>
      </c>
      <c r="G126" s="1">
        <v>45292</v>
      </c>
      <c r="H126" s="4">
        <v>3.8786201022146498</v>
      </c>
    </row>
    <row r="127" spans="1:8">
      <c r="A127" t="s">
        <v>132</v>
      </c>
      <c r="B127" t="s">
        <v>132</v>
      </c>
      <c r="C127" t="s">
        <v>133</v>
      </c>
      <c r="D127" t="s">
        <v>2710</v>
      </c>
      <c r="E127" t="s">
        <v>2732</v>
      </c>
      <c r="F127" t="s">
        <v>2711</v>
      </c>
      <c r="G127" s="1">
        <v>45292</v>
      </c>
      <c r="H127" s="4">
        <v>3.7761194029850702</v>
      </c>
    </row>
    <row r="128" spans="1:8">
      <c r="A128" t="s">
        <v>132</v>
      </c>
      <c r="B128" t="s">
        <v>132</v>
      </c>
      <c r="C128" t="s">
        <v>2712</v>
      </c>
      <c r="D128" t="s">
        <v>2713</v>
      </c>
      <c r="E128" t="s">
        <v>2732</v>
      </c>
      <c r="F128" t="s">
        <v>2715</v>
      </c>
      <c r="G128" s="1">
        <v>45292</v>
      </c>
      <c r="H128" s="4">
        <v>3.6529850746268702</v>
      </c>
    </row>
    <row r="129" spans="1:8">
      <c r="A129" t="s">
        <v>132</v>
      </c>
      <c r="B129" t="s">
        <v>132</v>
      </c>
      <c r="C129" t="s">
        <v>146</v>
      </c>
      <c r="D129" t="s">
        <v>2749</v>
      </c>
      <c r="E129" t="s">
        <v>2732</v>
      </c>
      <c r="F129" t="s">
        <v>2715</v>
      </c>
      <c r="G129" s="1">
        <v>45292</v>
      </c>
      <c r="H129" s="4">
        <v>3.74050632911392</v>
      </c>
    </row>
    <row r="130" spans="1:8">
      <c r="A130" t="s">
        <v>132</v>
      </c>
      <c r="B130" t="s">
        <v>132</v>
      </c>
      <c r="C130" t="s">
        <v>2747</v>
      </c>
      <c r="D130" t="s">
        <v>2748</v>
      </c>
      <c r="E130" t="s">
        <v>2732</v>
      </c>
      <c r="F130" t="s">
        <v>2715</v>
      </c>
      <c r="G130" s="1">
        <v>45292</v>
      </c>
      <c r="H130" s="4">
        <v>3.5975609756097602</v>
      </c>
    </row>
    <row r="131" spans="1:8">
      <c r="A131" t="s">
        <v>132</v>
      </c>
      <c r="B131" t="s">
        <v>132</v>
      </c>
      <c r="C131" t="s">
        <v>2721</v>
      </c>
      <c r="D131" t="s">
        <v>2721</v>
      </c>
      <c r="E131" t="s">
        <v>2756</v>
      </c>
      <c r="F131" t="s">
        <v>2711</v>
      </c>
      <c r="G131" s="1">
        <v>45292</v>
      </c>
      <c r="H131" s="4">
        <v>2.5833333333333299</v>
      </c>
    </row>
    <row r="132" spans="1:8">
      <c r="A132" t="s">
        <v>132</v>
      </c>
      <c r="B132" t="s">
        <v>132</v>
      </c>
      <c r="C132" t="s">
        <v>2735</v>
      </c>
      <c r="D132" t="s">
        <v>2736</v>
      </c>
      <c r="E132" t="s">
        <v>2756</v>
      </c>
      <c r="F132" t="s">
        <v>2728</v>
      </c>
      <c r="G132" s="1">
        <v>45292</v>
      </c>
      <c r="H132" s="4">
        <v>2.9166666666666701</v>
      </c>
    </row>
    <row r="133" spans="1:8">
      <c r="A133" t="s">
        <v>132</v>
      </c>
      <c r="B133" t="s">
        <v>132</v>
      </c>
      <c r="C133" t="s">
        <v>2733</v>
      </c>
      <c r="D133" t="s">
        <v>2734</v>
      </c>
      <c r="E133" t="s">
        <v>2756</v>
      </c>
      <c r="F133" t="s">
        <v>2728</v>
      </c>
      <c r="G133" s="1">
        <v>45292</v>
      </c>
      <c r="H133" s="4">
        <v>2.2826086956521698</v>
      </c>
    </row>
    <row r="134" spans="1:8">
      <c r="A134" t="s">
        <v>132</v>
      </c>
      <c r="B134" t="s">
        <v>132</v>
      </c>
      <c r="C134" t="s">
        <v>2694</v>
      </c>
      <c r="D134" t="s">
        <v>2708</v>
      </c>
      <c r="E134" t="s">
        <v>2756</v>
      </c>
      <c r="F134" t="s">
        <v>2708</v>
      </c>
      <c r="G134" s="1">
        <v>45292</v>
      </c>
      <c r="H134" s="4">
        <v>2.5629370629370598</v>
      </c>
    </row>
    <row r="135" spans="1:8">
      <c r="A135" t="s">
        <v>132</v>
      </c>
      <c r="B135" t="s">
        <v>132</v>
      </c>
      <c r="C135" t="s">
        <v>2694</v>
      </c>
      <c r="D135" t="s">
        <v>2708</v>
      </c>
      <c r="E135" t="s">
        <v>2752</v>
      </c>
      <c r="F135" t="s">
        <v>2708</v>
      </c>
      <c r="G135" s="1">
        <v>45292</v>
      </c>
      <c r="H135" s="4">
        <v>2.1818181818181799</v>
      </c>
    </row>
    <row r="136" spans="1:8">
      <c r="A136" t="s">
        <v>132</v>
      </c>
      <c r="B136" t="s">
        <v>132</v>
      </c>
      <c r="C136" t="s">
        <v>2733</v>
      </c>
      <c r="D136" t="s">
        <v>2734</v>
      </c>
      <c r="E136" t="s">
        <v>2752</v>
      </c>
      <c r="F136" t="s">
        <v>2728</v>
      </c>
      <c r="G136" s="1">
        <v>45292</v>
      </c>
      <c r="H136" s="4">
        <v>2.5</v>
      </c>
    </row>
    <row r="137" spans="1:8">
      <c r="A137" t="s">
        <v>132</v>
      </c>
      <c r="B137" t="s">
        <v>132</v>
      </c>
      <c r="C137" t="s">
        <v>2737</v>
      </c>
      <c r="D137" t="s">
        <v>2738</v>
      </c>
      <c r="E137" t="s">
        <v>2752</v>
      </c>
      <c r="F137" t="s">
        <v>2711</v>
      </c>
      <c r="G137" s="1">
        <v>45292</v>
      </c>
      <c r="H137" s="4">
        <v>2</v>
      </c>
    </row>
    <row r="138" spans="1:8">
      <c r="A138" t="s">
        <v>132</v>
      </c>
      <c r="B138" t="s">
        <v>132</v>
      </c>
      <c r="C138" t="s">
        <v>133</v>
      </c>
      <c r="D138" t="s">
        <v>2710</v>
      </c>
      <c r="E138" t="s">
        <v>2752</v>
      </c>
      <c r="F138" t="s">
        <v>2711</v>
      </c>
      <c r="G138" s="1">
        <v>45292</v>
      </c>
      <c r="H138" s="4">
        <v>2</v>
      </c>
    </row>
    <row r="139" spans="1:8">
      <c r="A139" t="s">
        <v>132</v>
      </c>
      <c r="B139" t="s">
        <v>132</v>
      </c>
      <c r="C139" t="s">
        <v>2694</v>
      </c>
      <c r="D139" t="s">
        <v>2708</v>
      </c>
      <c r="E139" t="s">
        <v>2764</v>
      </c>
      <c r="F139" t="s">
        <v>2708</v>
      </c>
      <c r="G139" s="1">
        <v>45292</v>
      </c>
      <c r="H139" s="4">
        <v>3.5</v>
      </c>
    </row>
    <row r="140" spans="1:8">
      <c r="A140" t="s">
        <v>132</v>
      </c>
      <c r="B140" t="s">
        <v>132</v>
      </c>
      <c r="C140" t="s">
        <v>151</v>
      </c>
      <c r="D140" t="s">
        <v>2725</v>
      </c>
      <c r="E140" t="s">
        <v>2764</v>
      </c>
      <c r="F140" t="s">
        <v>2715</v>
      </c>
      <c r="G140" s="1">
        <v>45292</v>
      </c>
      <c r="H140" s="4">
        <v>3.5</v>
      </c>
    </row>
    <row r="141" spans="1:8">
      <c r="A141" t="s">
        <v>132</v>
      </c>
      <c r="B141" t="s">
        <v>132</v>
      </c>
      <c r="C141" t="s">
        <v>133</v>
      </c>
      <c r="D141" t="s">
        <v>2710</v>
      </c>
      <c r="E141" t="s">
        <v>2765</v>
      </c>
      <c r="F141" t="s">
        <v>2711</v>
      </c>
      <c r="G141" s="1">
        <v>45292</v>
      </c>
      <c r="H141" s="4">
        <v>3.4528301886792501</v>
      </c>
    </row>
    <row r="142" spans="1:8">
      <c r="A142" t="s">
        <v>132</v>
      </c>
      <c r="B142" t="s">
        <v>132</v>
      </c>
      <c r="C142" t="s">
        <v>2741</v>
      </c>
      <c r="D142" t="s">
        <v>2742</v>
      </c>
      <c r="E142" t="s">
        <v>2765</v>
      </c>
      <c r="F142" t="s">
        <v>2711</v>
      </c>
      <c r="G142" s="1">
        <v>45292</v>
      </c>
      <c r="H142" s="4">
        <v>3.5820895522388101</v>
      </c>
    </row>
    <row r="143" spans="1:8">
      <c r="A143" t="s">
        <v>132</v>
      </c>
      <c r="B143" t="s">
        <v>132</v>
      </c>
      <c r="C143" t="s">
        <v>2721</v>
      </c>
      <c r="D143" t="s">
        <v>2721</v>
      </c>
      <c r="E143" t="s">
        <v>2765</v>
      </c>
      <c r="F143" t="s">
        <v>2711</v>
      </c>
      <c r="G143" s="1">
        <v>45292</v>
      </c>
      <c r="H143" s="4">
        <v>2.7017045454545499</v>
      </c>
    </row>
    <row r="144" spans="1:8">
      <c r="A144" t="s">
        <v>132</v>
      </c>
      <c r="B144" t="s">
        <v>132</v>
      </c>
      <c r="C144" t="s">
        <v>2737</v>
      </c>
      <c r="D144" t="s">
        <v>2738</v>
      </c>
      <c r="E144" t="s">
        <v>2765</v>
      </c>
      <c r="F144" t="s">
        <v>2711</v>
      </c>
      <c r="G144" s="1">
        <v>45292</v>
      </c>
      <c r="H144" s="4">
        <v>3.6829268292682902</v>
      </c>
    </row>
    <row r="145" spans="1:8">
      <c r="A145" t="s">
        <v>132</v>
      </c>
      <c r="B145" t="s">
        <v>132</v>
      </c>
      <c r="C145" t="s">
        <v>2694</v>
      </c>
      <c r="D145" t="s">
        <v>2708</v>
      </c>
      <c r="E145" t="s">
        <v>2765</v>
      </c>
      <c r="F145" t="s">
        <v>2708</v>
      </c>
      <c r="G145" s="1">
        <v>45292</v>
      </c>
      <c r="H145" s="4">
        <v>3.2174999999999998</v>
      </c>
    </row>
    <row r="146" spans="1:8">
      <c r="A146" t="s">
        <v>132</v>
      </c>
      <c r="B146" t="s">
        <v>132</v>
      </c>
      <c r="C146" t="s">
        <v>146</v>
      </c>
      <c r="D146" t="s">
        <v>2749</v>
      </c>
      <c r="E146" t="s">
        <v>2765</v>
      </c>
      <c r="F146" t="s">
        <v>2715</v>
      </c>
      <c r="G146" s="1">
        <v>45292</v>
      </c>
      <c r="H146" s="4">
        <v>3.9318181818181799</v>
      </c>
    </row>
    <row r="147" spans="1:8">
      <c r="A147" t="s">
        <v>132</v>
      </c>
      <c r="B147" t="s">
        <v>132</v>
      </c>
      <c r="C147" t="s">
        <v>2741</v>
      </c>
      <c r="D147" t="s">
        <v>2742</v>
      </c>
      <c r="E147" t="s">
        <v>2723</v>
      </c>
      <c r="F147" t="s">
        <v>2711</v>
      </c>
      <c r="G147" s="1">
        <v>45292</v>
      </c>
      <c r="H147" s="4">
        <v>4.25</v>
      </c>
    </row>
    <row r="148" spans="1:8">
      <c r="A148" t="s">
        <v>132</v>
      </c>
      <c r="B148" t="s">
        <v>132</v>
      </c>
      <c r="C148" t="s">
        <v>2721</v>
      </c>
      <c r="D148" t="s">
        <v>2721</v>
      </c>
      <c r="E148" t="s">
        <v>2723</v>
      </c>
      <c r="F148" t="s">
        <v>2711</v>
      </c>
      <c r="G148" s="1">
        <v>45292</v>
      </c>
      <c r="H148" s="4">
        <v>1.3518518518518501</v>
      </c>
    </row>
    <row r="149" spans="1:8">
      <c r="A149" t="s">
        <v>132</v>
      </c>
      <c r="B149" t="s">
        <v>132</v>
      </c>
      <c r="C149" t="s">
        <v>2694</v>
      </c>
      <c r="D149" t="s">
        <v>2708</v>
      </c>
      <c r="E149" t="s">
        <v>2723</v>
      </c>
      <c r="F149" t="s">
        <v>2708</v>
      </c>
      <c r="G149" s="1">
        <v>45292</v>
      </c>
      <c r="H149" s="4">
        <v>1.55172413793103</v>
      </c>
    </row>
    <row r="150" spans="1:8">
      <c r="A150" t="s">
        <v>132</v>
      </c>
      <c r="B150" t="s">
        <v>132</v>
      </c>
      <c r="C150" t="s">
        <v>2694</v>
      </c>
      <c r="D150" t="s">
        <v>2708</v>
      </c>
      <c r="E150" t="s">
        <v>2766</v>
      </c>
      <c r="F150" t="s">
        <v>2708</v>
      </c>
      <c r="G150" s="1">
        <v>45292</v>
      </c>
      <c r="H150" s="4">
        <v>2.5</v>
      </c>
    </row>
    <row r="151" spans="1:8">
      <c r="A151" t="s">
        <v>132</v>
      </c>
      <c r="B151" t="s">
        <v>132</v>
      </c>
      <c r="C151" t="s">
        <v>151</v>
      </c>
      <c r="D151" t="s">
        <v>2725</v>
      </c>
      <c r="E151" t="s">
        <v>2766</v>
      </c>
      <c r="F151" t="s">
        <v>2715</v>
      </c>
      <c r="G151" s="1">
        <v>45292</v>
      </c>
      <c r="H151" s="4">
        <v>2.5</v>
      </c>
    </row>
    <row r="152" spans="1:8">
      <c r="A152" t="s">
        <v>135</v>
      </c>
      <c r="B152" t="s">
        <v>135</v>
      </c>
      <c r="C152" t="s">
        <v>2694</v>
      </c>
      <c r="D152" t="s">
        <v>2708</v>
      </c>
      <c r="E152" t="s">
        <v>2709</v>
      </c>
      <c r="F152" t="s">
        <v>2708</v>
      </c>
      <c r="G152" s="1">
        <v>45292</v>
      </c>
      <c r="H152" s="4">
        <v>1.3543689320388399</v>
      </c>
    </row>
    <row r="153" spans="1:8">
      <c r="A153" t="s">
        <v>135</v>
      </c>
      <c r="B153" t="s">
        <v>135</v>
      </c>
      <c r="C153" t="s">
        <v>2737</v>
      </c>
      <c r="D153" t="s">
        <v>2738</v>
      </c>
      <c r="E153" t="s">
        <v>2709</v>
      </c>
      <c r="F153" t="s">
        <v>2711</v>
      </c>
      <c r="G153" s="1">
        <v>45292</v>
      </c>
      <c r="H153" s="4">
        <v>0.84210526315789502</v>
      </c>
    </row>
    <row r="154" spans="1:8">
      <c r="A154" t="s">
        <v>135</v>
      </c>
      <c r="B154" t="s">
        <v>135</v>
      </c>
      <c r="C154" t="s">
        <v>123</v>
      </c>
      <c r="D154" t="s">
        <v>2746</v>
      </c>
      <c r="E154" t="s">
        <v>2709</v>
      </c>
      <c r="F154" t="s">
        <v>2711</v>
      </c>
      <c r="G154" s="1">
        <v>45292</v>
      </c>
      <c r="H154" s="4">
        <v>1.65384615384615</v>
      </c>
    </row>
    <row r="155" spans="1:8">
      <c r="A155" t="s">
        <v>135</v>
      </c>
      <c r="B155" t="s">
        <v>135</v>
      </c>
      <c r="C155" t="s">
        <v>2741</v>
      </c>
      <c r="D155" t="s">
        <v>2742</v>
      </c>
      <c r="E155" t="s">
        <v>2767</v>
      </c>
      <c r="F155" t="s">
        <v>2711</v>
      </c>
      <c r="G155" s="1">
        <v>45292</v>
      </c>
      <c r="H155" s="4">
        <v>4.625</v>
      </c>
    </row>
    <row r="156" spans="1:8">
      <c r="A156" t="s">
        <v>135</v>
      </c>
      <c r="B156" t="s">
        <v>135</v>
      </c>
      <c r="C156" t="s">
        <v>2694</v>
      </c>
      <c r="D156" t="s">
        <v>2708</v>
      </c>
      <c r="E156" t="s">
        <v>2767</v>
      </c>
      <c r="F156" t="s">
        <v>2708</v>
      </c>
      <c r="G156" s="1">
        <v>45292</v>
      </c>
      <c r="H156" s="4">
        <v>4.625</v>
      </c>
    </row>
    <row r="157" spans="1:8">
      <c r="A157" t="s">
        <v>135</v>
      </c>
      <c r="B157" t="s">
        <v>135</v>
      </c>
      <c r="C157" t="s">
        <v>2747</v>
      </c>
      <c r="D157" t="s">
        <v>2748</v>
      </c>
      <c r="E157" t="s">
        <v>2768</v>
      </c>
      <c r="F157" t="s">
        <v>2715</v>
      </c>
      <c r="G157" s="1">
        <v>45292</v>
      </c>
      <c r="H157" s="4">
        <v>0.83898305084745795</v>
      </c>
    </row>
    <row r="158" spans="1:8">
      <c r="A158" t="s">
        <v>135</v>
      </c>
      <c r="B158" t="s">
        <v>135</v>
      </c>
      <c r="C158" t="s">
        <v>146</v>
      </c>
      <c r="D158" t="s">
        <v>2749</v>
      </c>
      <c r="E158" t="s">
        <v>2768</v>
      </c>
      <c r="F158" t="s">
        <v>2715</v>
      </c>
      <c r="G158" s="1">
        <v>45292</v>
      </c>
      <c r="H158" s="4">
        <v>0.65760869565217395</v>
      </c>
    </row>
    <row r="159" spans="1:8">
      <c r="A159" t="s">
        <v>135</v>
      </c>
      <c r="B159" t="s">
        <v>135</v>
      </c>
      <c r="C159" t="s">
        <v>151</v>
      </c>
      <c r="D159" t="s">
        <v>2725</v>
      </c>
      <c r="E159" t="s">
        <v>2768</v>
      </c>
      <c r="F159" t="s">
        <v>2715</v>
      </c>
      <c r="G159" s="1">
        <v>45292</v>
      </c>
      <c r="H159" s="4">
        <v>0.57142857142857095</v>
      </c>
    </row>
    <row r="160" spans="1:8">
      <c r="A160" t="s">
        <v>135</v>
      </c>
      <c r="B160" t="s">
        <v>135</v>
      </c>
      <c r="C160" t="s">
        <v>2712</v>
      </c>
      <c r="D160" t="s">
        <v>2713</v>
      </c>
      <c r="E160" t="s">
        <v>2768</v>
      </c>
      <c r="F160" t="s">
        <v>2715</v>
      </c>
      <c r="G160" s="1">
        <v>45292</v>
      </c>
      <c r="H160" s="4">
        <v>0.51785714285714302</v>
      </c>
    </row>
    <row r="161" spans="1:8">
      <c r="A161" t="s">
        <v>135</v>
      </c>
      <c r="B161" t="s">
        <v>135</v>
      </c>
      <c r="C161" t="s">
        <v>2694</v>
      </c>
      <c r="D161" t="s">
        <v>2708</v>
      </c>
      <c r="E161" t="s">
        <v>2768</v>
      </c>
      <c r="F161" t="s">
        <v>2708</v>
      </c>
      <c r="G161" s="1">
        <v>45292</v>
      </c>
      <c r="H161" s="4">
        <v>0.86286817962337004</v>
      </c>
    </row>
    <row r="162" spans="1:8">
      <c r="A162" t="s">
        <v>176</v>
      </c>
      <c r="B162" t="s">
        <v>177</v>
      </c>
      <c r="C162" t="s">
        <v>2769</v>
      </c>
      <c r="D162" t="s">
        <v>2770</v>
      </c>
      <c r="E162" t="s">
        <v>2763</v>
      </c>
      <c r="F162" t="s">
        <v>2728</v>
      </c>
      <c r="G162" s="1">
        <v>45292</v>
      </c>
      <c r="H162" s="4">
        <v>5</v>
      </c>
    </row>
    <row r="163" spans="1:8">
      <c r="A163" t="s">
        <v>135</v>
      </c>
      <c r="B163" t="s">
        <v>135</v>
      </c>
      <c r="C163" t="s">
        <v>2758</v>
      </c>
      <c r="D163" t="s">
        <v>2759</v>
      </c>
      <c r="E163" t="s">
        <v>2768</v>
      </c>
      <c r="F163" t="s">
        <v>2728</v>
      </c>
      <c r="G163" s="1">
        <v>45292</v>
      </c>
      <c r="H163" s="4">
        <v>0.56504065040650397</v>
      </c>
    </row>
    <row r="164" spans="1:8">
      <c r="A164" t="s">
        <v>135</v>
      </c>
      <c r="B164" t="s">
        <v>135</v>
      </c>
      <c r="C164" t="s">
        <v>133</v>
      </c>
      <c r="D164" t="s">
        <v>2710</v>
      </c>
      <c r="E164" t="s">
        <v>2768</v>
      </c>
      <c r="F164" t="s">
        <v>2711</v>
      </c>
      <c r="G164" s="1">
        <v>45292</v>
      </c>
      <c r="H164" s="4">
        <v>0.67175572519084004</v>
      </c>
    </row>
    <row r="165" spans="1:8">
      <c r="A165" t="s">
        <v>135</v>
      </c>
      <c r="B165" t="s">
        <v>135</v>
      </c>
      <c r="C165" t="s">
        <v>123</v>
      </c>
      <c r="D165" t="s">
        <v>2746</v>
      </c>
      <c r="E165" t="s">
        <v>2768</v>
      </c>
      <c r="F165" t="s">
        <v>2711</v>
      </c>
      <c r="G165" s="1">
        <v>45292</v>
      </c>
      <c r="H165" s="4">
        <v>0.80633802816901401</v>
      </c>
    </row>
    <row r="166" spans="1:8">
      <c r="A166" t="s">
        <v>135</v>
      </c>
      <c r="B166" t="s">
        <v>135</v>
      </c>
      <c r="C166" t="s">
        <v>2737</v>
      </c>
      <c r="D166" t="s">
        <v>2738</v>
      </c>
      <c r="E166" t="s">
        <v>2768</v>
      </c>
      <c r="F166" t="s">
        <v>2711</v>
      </c>
      <c r="G166" s="1">
        <v>45292</v>
      </c>
      <c r="H166" s="4">
        <v>0.604956268221574</v>
      </c>
    </row>
    <row r="167" spans="1:8">
      <c r="A167" t="s">
        <v>135</v>
      </c>
      <c r="B167" t="s">
        <v>135</v>
      </c>
      <c r="C167" t="s">
        <v>2741</v>
      </c>
      <c r="D167" t="s">
        <v>2742</v>
      </c>
      <c r="E167" t="s">
        <v>2768</v>
      </c>
      <c r="F167" t="s">
        <v>2711</v>
      </c>
      <c r="G167" s="1">
        <v>45292</v>
      </c>
      <c r="H167" s="4">
        <v>0.61057692307692302</v>
      </c>
    </row>
    <row r="168" spans="1:8">
      <c r="A168" t="s">
        <v>135</v>
      </c>
      <c r="B168" t="s">
        <v>135</v>
      </c>
      <c r="C168" t="s">
        <v>2721</v>
      </c>
      <c r="D168" t="s">
        <v>2721</v>
      </c>
      <c r="E168" t="s">
        <v>2768</v>
      </c>
      <c r="F168" t="s">
        <v>2711</v>
      </c>
      <c r="G168" s="1">
        <v>45292</v>
      </c>
      <c r="H168" s="4">
        <v>1.2811572700296701</v>
      </c>
    </row>
    <row r="169" spans="1:8">
      <c r="A169" t="s">
        <v>135</v>
      </c>
      <c r="B169" t="s">
        <v>135</v>
      </c>
      <c r="C169" t="s">
        <v>2694</v>
      </c>
      <c r="D169" t="s">
        <v>2708</v>
      </c>
      <c r="E169" t="s">
        <v>2732</v>
      </c>
      <c r="F169" t="s">
        <v>2708</v>
      </c>
      <c r="G169" s="1">
        <v>45292</v>
      </c>
      <c r="H169" s="4">
        <v>0.58823529411764697</v>
      </c>
    </row>
    <row r="170" spans="1:8">
      <c r="A170" t="s">
        <v>135</v>
      </c>
      <c r="B170" t="s">
        <v>135</v>
      </c>
      <c r="C170" t="s">
        <v>123</v>
      </c>
      <c r="D170" t="s">
        <v>2746</v>
      </c>
      <c r="E170" t="s">
        <v>2732</v>
      </c>
      <c r="F170" t="s">
        <v>2711</v>
      </c>
      <c r="G170" s="1">
        <v>45292</v>
      </c>
      <c r="H170" s="4">
        <v>0.58333333333333304</v>
      </c>
    </row>
    <row r="171" spans="1:8">
      <c r="A171" t="s">
        <v>135</v>
      </c>
      <c r="B171" t="s">
        <v>135</v>
      </c>
      <c r="C171" t="s">
        <v>133</v>
      </c>
      <c r="D171" t="s">
        <v>2710</v>
      </c>
      <c r="E171" t="s">
        <v>2732</v>
      </c>
      <c r="F171" t="s">
        <v>2711</v>
      </c>
      <c r="G171" s="1">
        <v>45292</v>
      </c>
      <c r="H171" s="4">
        <v>0.6</v>
      </c>
    </row>
    <row r="172" spans="1:8">
      <c r="A172" t="s">
        <v>135</v>
      </c>
      <c r="B172" t="s">
        <v>135</v>
      </c>
      <c r="C172" t="s">
        <v>2694</v>
      </c>
      <c r="D172" t="s">
        <v>2708</v>
      </c>
      <c r="E172" t="s">
        <v>2756</v>
      </c>
      <c r="F172" t="s">
        <v>2708</v>
      </c>
      <c r="G172" s="1">
        <v>45292</v>
      </c>
      <c r="H172" s="4">
        <v>2.1388888888888902</v>
      </c>
    </row>
    <row r="173" spans="1:8">
      <c r="A173" t="s">
        <v>135</v>
      </c>
      <c r="B173" t="s">
        <v>135</v>
      </c>
      <c r="C173" t="s">
        <v>2737</v>
      </c>
      <c r="D173" t="s">
        <v>2738</v>
      </c>
      <c r="E173" t="s">
        <v>2756</v>
      </c>
      <c r="F173" t="s">
        <v>2711</v>
      </c>
      <c r="G173" s="1">
        <v>45292</v>
      </c>
      <c r="H173" s="4">
        <v>2.2333333333333298</v>
      </c>
    </row>
    <row r="174" spans="1:8">
      <c r="A174" t="s">
        <v>135</v>
      </c>
      <c r="B174" t="s">
        <v>135</v>
      </c>
      <c r="C174" t="s">
        <v>2721</v>
      </c>
      <c r="D174" t="s">
        <v>2721</v>
      </c>
      <c r="E174" t="s">
        <v>2756</v>
      </c>
      <c r="F174" t="s">
        <v>2711</v>
      </c>
      <c r="G174" s="1">
        <v>45292</v>
      </c>
      <c r="H174" s="4">
        <v>2.3552631578947398</v>
      </c>
    </row>
    <row r="175" spans="1:8">
      <c r="A175" t="s">
        <v>135</v>
      </c>
      <c r="B175" t="s">
        <v>135</v>
      </c>
      <c r="C175" t="s">
        <v>133</v>
      </c>
      <c r="D175" t="s">
        <v>2710</v>
      </c>
      <c r="E175" t="s">
        <v>2756</v>
      </c>
      <c r="F175" t="s">
        <v>2711</v>
      </c>
      <c r="G175" s="1">
        <v>45292</v>
      </c>
      <c r="H175" s="4">
        <v>1.6315789473684199</v>
      </c>
    </row>
    <row r="176" spans="1:8">
      <c r="A176" t="s">
        <v>135</v>
      </c>
      <c r="B176" t="s">
        <v>135</v>
      </c>
      <c r="C176" t="s">
        <v>2694</v>
      </c>
      <c r="D176" t="s">
        <v>2708</v>
      </c>
      <c r="E176" t="s">
        <v>2771</v>
      </c>
      <c r="F176" t="s">
        <v>2708</v>
      </c>
      <c r="G176" s="1">
        <v>45292</v>
      </c>
      <c r="H176" s="4">
        <v>1.28571428571429</v>
      </c>
    </row>
    <row r="177" spans="1:8">
      <c r="A177" t="s">
        <v>135</v>
      </c>
      <c r="B177" t="s">
        <v>135</v>
      </c>
      <c r="C177" t="s">
        <v>123</v>
      </c>
      <c r="D177" t="s">
        <v>2746</v>
      </c>
      <c r="E177" t="s">
        <v>2771</v>
      </c>
      <c r="F177" t="s">
        <v>2711</v>
      </c>
      <c r="G177" s="1">
        <v>45292</v>
      </c>
      <c r="H177" s="4">
        <v>1.28571428571429</v>
      </c>
    </row>
    <row r="178" spans="1:8">
      <c r="A178" t="s">
        <v>135</v>
      </c>
      <c r="B178" t="s">
        <v>135</v>
      </c>
      <c r="C178" t="s">
        <v>133</v>
      </c>
      <c r="D178" t="s">
        <v>2710</v>
      </c>
      <c r="E178" t="s">
        <v>2751</v>
      </c>
      <c r="F178" t="s">
        <v>2711</v>
      </c>
      <c r="G178" s="1">
        <v>45292</v>
      </c>
      <c r="H178" s="4">
        <v>0.84246575342465801</v>
      </c>
    </row>
    <row r="179" spans="1:8">
      <c r="A179" t="s">
        <v>135</v>
      </c>
      <c r="B179" t="s">
        <v>135</v>
      </c>
      <c r="C179" t="s">
        <v>2741</v>
      </c>
      <c r="D179" t="s">
        <v>2742</v>
      </c>
      <c r="E179" t="s">
        <v>2751</v>
      </c>
      <c r="F179" t="s">
        <v>2711</v>
      </c>
      <c r="G179" s="1">
        <v>45292</v>
      </c>
      <c r="H179" s="4">
        <v>1.3214285714285701</v>
      </c>
    </row>
    <row r="180" spans="1:8">
      <c r="A180" t="s">
        <v>135</v>
      </c>
      <c r="B180" t="s">
        <v>135</v>
      </c>
      <c r="C180" t="s">
        <v>2721</v>
      </c>
      <c r="D180" t="s">
        <v>2721</v>
      </c>
      <c r="E180" t="s">
        <v>2751</v>
      </c>
      <c r="F180" t="s">
        <v>2711</v>
      </c>
      <c r="G180" s="1">
        <v>45292</v>
      </c>
      <c r="H180" s="4">
        <v>1.2072368421052599</v>
      </c>
    </row>
    <row r="181" spans="1:8">
      <c r="A181" t="s">
        <v>135</v>
      </c>
      <c r="B181" t="s">
        <v>135</v>
      </c>
      <c r="C181" t="s">
        <v>2737</v>
      </c>
      <c r="D181" t="s">
        <v>2738</v>
      </c>
      <c r="E181" t="s">
        <v>2751</v>
      </c>
      <c r="F181" t="s">
        <v>2711</v>
      </c>
      <c r="G181" s="1">
        <v>45292</v>
      </c>
      <c r="H181" s="4">
        <v>0.84955752212389402</v>
      </c>
    </row>
    <row r="182" spans="1:8">
      <c r="A182" t="s">
        <v>172</v>
      </c>
      <c r="B182" t="s">
        <v>173</v>
      </c>
      <c r="C182" t="s">
        <v>2769</v>
      </c>
      <c r="D182" t="s">
        <v>2770</v>
      </c>
      <c r="E182" t="s">
        <v>2767</v>
      </c>
      <c r="F182" t="s">
        <v>2728</v>
      </c>
      <c r="G182" s="1">
        <v>45292</v>
      </c>
      <c r="H182" s="4">
        <v>3.95</v>
      </c>
    </row>
    <row r="183" spans="1:8">
      <c r="A183" t="s">
        <v>135</v>
      </c>
      <c r="B183" t="s">
        <v>135</v>
      </c>
      <c r="C183" t="s">
        <v>2694</v>
      </c>
      <c r="D183" t="s">
        <v>2708</v>
      </c>
      <c r="E183" t="s">
        <v>2751</v>
      </c>
      <c r="F183" t="s">
        <v>2708</v>
      </c>
      <c r="G183" s="1">
        <v>45292</v>
      </c>
      <c r="H183" s="4">
        <v>1.01536312849162</v>
      </c>
    </row>
    <row r="184" spans="1:8">
      <c r="A184" t="s">
        <v>135</v>
      </c>
      <c r="B184" t="s">
        <v>135</v>
      </c>
      <c r="C184" t="s">
        <v>146</v>
      </c>
      <c r="D184" t="s">
        <v>2749</v>
      </c>
      <c r="E184" t="s">
        <v>2762</v>
      </c>
      <c r="F184" t="s">
        <v>2715</v>
      </c>
      <c r="G184" s="1">
        <v>45292</v>
      </c>
      <c r="H184" s="4">
        <v>0.78571428571428603</v>
      </c>
    </row>
    <row r="185" spans="1:8">
      <c r="A185" t="s">
        <v>135</v>
      </c>
      <c r="B185" t="s">
        <v>135</v>
      </c>
      <c r="C185" t="s">
        <v>151</v>
      </c>
      <c r="D185" t="s">
        <v>2725</v>
      </c>
      <c r="E185" t="s">
        <v>2762</v>
      </c>
      <c r="F185" t="s">
        <v>2715</v>
      </c>
      <c r="G185" s="1">
        <v>45292</v>
      </c>
      <c r="H185" s="4">
        <v>0.6</v>
      </c>
    </row>
    <row r="186" spans="1:8">
      <c r="A186" t="s">
        <v>135</v>
      </c>
      <c r="B186" t="s">
        <v>135</v>
      </c>
      <c r="C186" t="s">
        <v>2712</v>
      </c>
      <c r="D186" t="s">
        <v>2713</v>
      </c>
      <c r="E186" t="s">
        <v>2762</v>
      </c>
      <c r="F186" t="s">
        <v>2715</v>
      </c>
      <c r="G186" s="1">
        <v>45292</v>
      </c>
      <c r="H186" s="4">
        <v>0.52941176470588203</v>
      </c>
    </row>
    <row r="187" spans="1:8">
      <c r="A187" t="s">
        <v>135</v>
      </c>
      <c r="B187" t="s">
        <v>135</v>
      </c>
      <c r="C187" t="s">
        <v>2694</v>
      </c>
      <c r="D187" t="s">
        <v>2708</v>
      </c>
      <c r="E187" t="s">
        <v>2762</v>
      </c>
      <c r="F187" t="s">
        <v>2708</v>
      </c>
      <c r="G187" s="1">
        <v>45292</v>
      </c>
      <c r="H187" s="4">
        <v>0.655555555555556</v>
      </c>
    </row>
    <row r="188" spans="1:8">
      <c r="A188" t="s">
        <v>135</v>
      </c>
      <c r="B188" t="s">
        <v>135</v>
      </c>
      <c r="C188" t="s">
        <v>2758</v>
      </c>
      <c r="D188" t="s">
        <v>2759</v>
      </c>
      <c r="E188" t="s">
        <v>2762</v>
      </c>
      <c r="F188" t="s">
        <v>2728</v>
      </c>
      <c r="G188" s="1">
        <v>45292</v>
      </c>
      <c r="H188" s="4">
        <v>0.6</v>
      </c>
    </row>
    <row r="189" spans="1:8">
      <c r="A189" t="s">
        <v>135</v>
      </c>
      <c r="B189" t="s">
        <v>135</v>
      </c>
      <c r="C189" t="s">
        <v>2737</v>
      </c>
      <c r="D189" t="s">
        <v>2738</v>
      </c>
      <c r="E189" t="s">
        <v>2762</v>
      </c>
      <c r="F189" t="s">
        <v>2711</v>
      </c>
      <c r="G189" s="1">
        <v>45292</v>
      </c>
      <c r="H189" s="4">
        <v>0.71428571428571397</v>
      </c>
    </row>
    <row r="190" spans="1:8">
      <c r="A190" t="s">
        <v>135</v>
      </c>
      <c r="B190" t="s">
        <v>135</v>
      </c>
      <c r="C190" t="s">
        <v>2721</v>
      </c>
      <c r="D190" t="s">
        <v>2721</v>
      </c>
      <c r="E190" t="s">
        <v>2762</v>
      </c>
      <c r="F190" t="s">
        <v>2711</v>
      </c>
      <c r="G190" s="1">
        <v>45292</v>
      </c>
      <c r="H190" s="4">
        <v>0.83333333333333304</v>
      </c>
    </row>
    <row r="191" spans="1:8">
      <c r="A191" t="s">
        <v>135</v>
      </c>
      <c r="B191" t="s">
        <v>135</v>
      </c>
      <c r="C191" t="s">
        <v>2741</v>
      </c>
      <c r="D191" t="s">
        <v>2742</v>
      </c>
      <c r="E191" t="s">
        <v>2762</v>
      </c>
      <c r="F191" t="s">
        <v>2711</v>
      </c>
      <c r="G191" s="1">
        <v>45292</v>
      </c>
      <c r="H191" s="4">
        <v>0.625</v>
      </c>
    </row>
    <row r="192" spans="1:8">
      <c r="A192" t="s">
        <v>135</v>
      </c>
      <c r="B192" t="s">
        <v>135</v>
      </c>
      <c r="C192" t="s">
        <v>123</v>
      </c>
      <c r="D192" t="s">
        <v>2746</v>
      </c>
      <c r="E192" t="s">
        <v>2762</v>
      </c>
      <c r="F192" t="s">
        <v>2711</v>
      </c>
      <c r="G192" s="1">
        <v>45292</v>
      </c>
      <c r="H192" s="4">
        <v>0.5</v>
      </c>
    </row>
    <row r="193" spans="1:8">
      <c r="A193" t="s">
        <v>135</v>
      </c>
      <c r="B193" t="s">
        <v>135</v>
      </c>
      <c r="C193" t="s">
        <v>133</v>
      </c>
      <c r="D193" t="s">
        <v>2710</v>
      </c>
      <c r="E193" t="s">
        <v>2762</v>
      </c>
      <c r="F193" t="s">
        <v>2711</v>
      </c>
      <c r="G193" s="1">
        <v>45292</v>
      </c>
      <c r="H193" s="4">
        <v>0.66666666666666696</v>
      </c>
    </row>
    <row r="194" spans="1:8">
      <c r="A194" t="s">
        <v>136</v>
      </c>
      <c r="B194" t="s">
        <v>137</v>
      </c>
      <c r="C194" t="s">
        <v>133</v>
      </c>
      <c r="D194" t="s">
        <v>2710</v>
      </c>
      <c r="E194" t="s">
        <v>2732</v>
      </c>
      <c r="F194" t="s">
        <v>2711</v>
      </c>
      <c r="G194" s="1">
        <v>45292</v>
      </c>
      <c r="H194" s="4">
        <v>3.2307692307692299</v>
      </c>
    </row>
    <row r="195" spans="1:8">
      <c r="A195" t="s">
        <v>136</v>
      </c>
      <c r="B195" t="s">
        <v>137</v>
      </c>
      <c r="C195" t="s">
        <v>2741</v>
      </c>
      <c r="D195" t="s">
        <v>2742</v>
      </c>
      <c r="E195" t="s">
        <v>2732</v>
      </c>
      <c r="F195" t="s">
        <v>2711</v>
      </c>
      <c r="G195" s="1">
        <v>45292</v>
      </c>
      <c r="H195" s="4">
        <v>2.86486486486486</v>
      </c>
    </row>
    <row r="196" spans="1:8">
      <c r="A196" t="s">
        <v>136</v>
      </c>
      <c r="B196" t="s">
        <v>137</v>
      </c>
      <c r="C196" t="s">
        <v>2721</v>
      </c>
      <c r="D196" t="s">
        <v>2721</v>
      </c>
      <c r="E196" t="s">
        <v>2732</v>
      </c>
      <c r="F196" t="s">
        <v>2711</v>
      </c>
      <c r="G196" s="1">
        <v>45292</v>
      </c>
      <c r="H196" s="4">
        <v>2.3653846153846199</v>
      </c>
    </row>
    <row r="197" spans="1:8">
      <c r="A197" t="s">
        <v>136</v>
      </c>
      <c r="B197" t="s">
        <v>137</v>
      </c>
      <c r="C197" t="s">
        <v>2737</v>
      </c>
      <c r="D197" t="s">
        <v>2738</v>
      </c>
      <c r="E197" t="s">
        <v>2732</v>
      </c>
      <c r="F197" t="s">
        <v>2711</v>
      </c>
      <c r="G197" s="1">
        <v>45292</v>
      </c>
      <c r="H197" s="4">
        <v>2.3846153846153801</v>
      </c>
    </row>
    <row r="198" spans="1:8">
      <c r="A198" t="s">
        <v>172</v>
      </c>
      <c r="B198" t="s">
        <v>173</v>
      </c>
      <c r="C198" t="s">
        <v>2769</v>
      </c>
      <c r="D198" t="s">
        <v>2770</v>
      </c>
      <c r="E198" t="s">
        <v>2772</v>
      </c>
      <c r="F198" t="s">
        <v>2728</v>
      </c>
      <c r="G198" s="1">
        <v>45292</v>
      </c>
      <c r="H198" s="4">
        <v>0.94444444444444398</v>
      </c>
    </row>
    <row r="199" spans="1:8">
      <c r="A199" t="s">
        <v>136</v>
      </c>
      <c r="B199" t="s">
        <v>137</v>
      </c>
      <c r="C199" t="s">
        <v>2773</v>
      </c>
      <c r="D199" t="s">
        <v>2774</v>
      </c>
      <c r="E199" t="s">
        <v>2732</v>
      </c>
      <c r="F199" t="s">
        <v>2728</v>
      </c>
      <c r="G199" s="1">
        <v>45292</v>
      </c>
      <c r="H199" s="4">
        <v>1.625</v>
      </c>
    </row>
    <row r="200" spans="1:8">
      <c r="A200" t="s">
        <v>136</v>
      </c>
      <c r="B200" t="s">
        <v>137</v>
      </c>
      <c r="C200" t="s">
        <v>2775</v>
      </c>
      <c r="D200" t="s">
        <v>2776</v>
      </c>
      <c r="E200" t="s">
        <v>2732</v>
      </c>
      <c r="F200" t="s">
        <v>2728</v>
      </c>
      <c r="G200" s="1">
        <v>45292</v>
      </c>
      <c r="H200" s="4">
        <v>3</v>
      </c>
    </row>
    <row r="201" spans="1:8">
      <c r="A201" t="s">
        <v>136</v>
      </c>
      <c r="B201" t="s">
        <v>137</v>
      </c>
      <c r="C201" t="s">
        <v>2694</v>
      </c>
      <c r="D201" t="s">
        <v>2708</v>
      </c>
      <c r="E201" t="s">
        <v>2732</v>
      </c>
      <c r="F201" t="s">
        <v>2708</v>
      </c>
      <c r="G201" s="1">
        <v>45292</v>
      </c>
      <c r="H201" s="4">
        <v>2.5875912408759101</v>
      </c>
    </row>
    <row r="202" spans="1:8">
      <c r="A202" t="s">
        <v>136</v>
      </c>
      <c r="B202" t="s">
        <v>137</v>
      </c>
      <c r="C202" t="s">
        <v>2712</v>
      </c>
      <c r="D202" t="s">
        <v>2713</v>
      </c>
      <c r="E202" t="s">
        <v>2732</v>
      </c>
      <c r="F202" t="s">
        <v>2715</v>
      </c>
      <c r="G202" s="1">
        <v>45292</v>
      </c>
      <c r="H202" s="4">
        <v>4.25</v>
      </c>
    </row>
    <row r="203" spans="1:8">
      <c r="A203" t="s">
        <v>136</v>
      </c>
      <c r="B203" t="s">
        <v>137</v>
      </c>
      <c r="C203" t="s">
        <v>151</v>
      </c>
      <c r="D203" t="s">
        <v>2725</v>
      </c>
      <c r="E203" t="s">
        <v>2732</v>
      </c>
      <c r="F203" t="s">
        <v>2715</v>
      </c>
      <c r="G203" s="1">
        <v>45292</v>
      </c>
      <c r="H203" s="4">
        <v>0.91666666666666696</v>
      </c>
    </row>
    <row r="204" spans="1:8">
      <c r="A204" t="s">
        <v>136</v>
      </c>
      <c r="B204" t="s">
        <v>137</v>
      </c>
      <c r="C204" t="s">
        <v>146</v>
      </c>
      <c r="D204" t="s">
        <v>2749</v>
      </c>
      <c r="E204" t="s">
        <v>2732</v>
      </c>
      <c r="F204" t="s">
        <v>2715</v>
      </c>
      <c r="G204" s="1">
        <v>45292</v>
      </c>
      <c r="H204" s="4">
        <v>2.4</v>
      </c>
    </row>
    <row r="205" spans="1:8">
      <c r="A205" t="s">
        <v>136</v>
      </c>
      <c r="B205" t="s">
        <v>137</v>
      </c>
      <c r="C205" t="s">
        <v>146</v>
      </c>
      <c r="D205" t="s">
        <v>2749</v>
      </c>
      <c r="E205" t="s">
        <v>2765</v>
      </c>
      <c r="F205" t="s">
        <v>2715</v>
      </c>
      <c r="G205" s="1">
        <v>45292</v>
      </c>
      <c r="H205" s="4">
        <v>0.66666666666666696</v>
      </c>
    </row>
    <row r="206" spans="1:8">
      <c r="A206" t="s">
        <v>136</v>
      </c>
      <c r="B206" t="s">
        <v>137</v>
      </c>
      <c r="C206" t="s">
        <v>2694</v>
      </c>
      <c r="D206" t="s">
        <v>2708</v>
      </c>
      <c r="E206" t="s">
        <v>2765</v>
      </c>
      <c r="F206" t="s">
        <v>2708</v>
      </c>
      <c r="G206" s="1">
        <v>45292</v>
      </c>
      <c r="H206" s="4">
        <v>0.77777777777777801</v>
      </c>
    </row>
    <row r="207" spans="1:8">
      <c r="A207" t="s">
        <v>136</v>
      </c>
      <c r="B207" t="s">
        <v>137</v>
      </c>
      <c r="C207" t="s">
        <v>2737</v>
      </c>
      <c r="D207" t="s">
        <v>2738</v>
      </c>
      <c r="E207" t="s">
        <v>2765</v>
      </c>
      <c r="F207" t="s">
        <v>2711</v>
      </c>
      <c r="G207" s="1">
        <v>45292</v>
      </c>
      <c r="H207" s="4">
        <v>0.54166666666666696</v>
      </c>
    </row>
    <row r="208" spans="1:8">
      <c r="A208" t="s">
        <v>136</v>
      </c>
      <c r="B208" t="s">
        <v>137</v>
      </c>
      <c r="C208" t="s">
        <v>2721</v>
      </c>
      <c r="D208" t="s">
        <v>2721</v>
      </c>
      <c r="E208" t="s">
        <v>2765</v>
      </c>
      <c r="F208" t="s">
        <v>2711</v>
      </c>
      <c r="G208" s="1">
        <v>45292</v>
      </c>
      <c r="H208" s="4">
        <v>0.65</v>
      </c>
    </row>
    <row r="209" spans="1:8">
      <c r="A209" t="s">
        <v>136</v>
      </c>
      <c r="B209" t="s">
        <v>137</v>
      </c>
      <c r="C209" t="s">
        <v>2741</v>
      </c>
      <c r="D209" t="s">
        <v>2742</v>
      </c>
      <c r="E209" t="s">
        <v>2765</v>
      </c>
      <c r="F209" t="s">
        <v>2711</v>
      </c>
      <c r="G209" s="1">
        <v>45292</v>
      </c>
      <c r="H209" s="4">
        <v>1.63636363636364</v>
      </c>
    </row>
    <row r="210" spans="1:8">
      <c r="A210" t="s">
        <v>136</v>
      </c>
      <c r="B210" t="s">
        <v>137</v>
      </c>
      <c r="C210" t="s">
        <v>133</v>
      </c>
      <c r="D210" t="s">
        <v>2710</v>
      </c>
      <c r="E210" t="s">
        <v>2765</v>
      </c>
      <c r="F210" t="s">
        <v>2711</v>
      </c>
      <c r="G210" s="1">
        <v>45292</v>
      </c>
      <c r="H210" s="4">
        <v>0.5</v>
      </c>
    </row>
    <row r="211" spans="1:8">
      <c r="A211" t="s">
        <v>136</v>
      </c>
      <c r="B211" t="s">
        <v>137</v>
      </c>
      <c r="C211" t="s">
        <v>133</v>
      </c>
      <c r="D211" t="s">
        <v>2710</v>
      </c>
      <c r="E211" t="s">
        <v>2762</v>
      </c>
      <c r="F211" t="s">
        <v>2711</v>
      </c>
      <c r="G211" s="1">
        <v>45292</v>
      </c>
      <c r="H211" s="4" t="s">
        <v>161</v>
      </c>
    </row>
    <row r="212" spans="1:8">
      <c r="A212" t="s">
        <v>176</v>
      </c>
      <c r="B212" t="s">
        <v>177</v>
      </c>
      <c r="C212" t="s">
        <v>2769</v>
      </c>
      <c r="D212" t="s">
        <v>2770</v>
      </c>
      <c r="E212" t="s">
        <v>2772</v>
      </c>
      <c r="F212" t="s">
        <v>2728</v>
      </c>
      <c r="G212" s="1">
        <v>45292</v>
      </c>
      <c r="H212" s="4">
        <v>1.71875</v>
      </c>
    </row>
    <row r="213" spans="1:8">
      <c r="A213" t="s">
        <v>136</v>
      </c>
      <c r="B213" t="s">
        <v>137</v>
      </c>
      <c r="C213" t="s">
        <v>2694</v>
      </c>
      <c r="D213" t="s">
        <v>2708</v>
      </c>
      <c r="E213" t="s">
        <v>2762</v>
      </c>
      <c r="F213" t="s">
        <v>2708</v>
      </c>
      <c r="G213" s="1">
        <v>45292</v>
      </c>
      <c r="H213" s="4">
        <v>1.25</v>
      </c>
    </row>
    <row r="214" spans="1:8">
      <c r="A214" t="s">
        <v>139</v>
      </c>
      <c r="B214" t="s">
        <v>140</v>
      </c>
      <c r="C214" t="s">
        <v>2721</v>
      </c>
      <c r="D214" t="s">
        <v>2721</v>
      </c>
      <c r="E214" t="s">
        <v>2709</v>
      </c>
      <c r="F214" t="s">
        <v>2711</v>
      </c>
      <c r="G214" s="1">
        <v>45292</v>
      </c>
      <c r="H214" s="4">
        <v>1.63224637681159</v>
      </c>
    </row>
    <row r="215" spans="1:8">
      <c r="A215" t="s">
        <v>139</v>
      </c>
      <c r="B215" t="s">
        <v>140</v>
      </c>
      <c r="C215" t="s">
        <v>2737</v>
      </c>
      <c r="D215" t="s">
        <v>2738</v>
      </c>
      <c r="E215" t="s">
        <v>2709</v>
      </c>
      <c r="F215" t="s">
        <v>2711</v>
      </c>
      <c r="G215" s="1">
        <v>45292</v>
      </c>
      <c r="H215" s="4">
        <v>2.9215686274509798</v>
      </c>
    </row>
    <row r="216" spans="1:8">
      <c r="A216" t="s">
        <v>139</v>
      </c>
      <c r="B216" t="s">
        <v>140</v>
      </c>
      <c r="C216" t="s">
        <v>2758</v>
      </c>
      <c r="D216" t="s">
        <v>2759</v>
      </c>
      <c r="E216" t="s">
        <v>2709</v>
      </c>
      <c r="F216" t="s">
        <v>2728</v>
      </c>
      <c r="G216" s="1">
        <v>45292</v>
      </c>
      <c r="H216" s="4">
        <v>1.56451612903226</v>
      </c>
    </row>
    <row r="217" spans="1:8">
      <c r="A217" t="s">
        <v>139</v>
      </c>
      <c r="B217" t="s">
        <v>140</v>
      </c>
      <c r="C217" t="s">
        <v>2694</v>
      </c>
      <c r="D217" t="s">
        <v>2708</v>
      </c>
      <c r="E217" t="s">
        <v>2709</v>
      </c>
      <c r="F217" t="s">
        <v>2708</v>
      </c>
      <c r="G217" s="1">
        <v>45292</v>
      </c>
      <c r="H217" s="4">
        <v>1.95915841584158</v>
      </c>
    </row>
    <row r="218" spans="1:8">
      <c r="A218" t="s">
        <v>139</v>
      </c>
      <c r="B218" t="s">
        <v>140</v>
      </c>
      <c r="C218" t="s">
        <v>2744</v>
      </c>
      <c r="D218" t="s">
        <v>2745</v>
      </c>
      <c r="E218" t="s">
        <v>2709</v>
      </c>
      <c r="F218" t="s">
        <v>2711</v>
      </c>
      <c r="G218" s="1">
        <v>45292</v>
      </c>
      <c r="H218" s="4">
        <v>3.0657894736842102</v>
      </c>
    </row>
    <row r="219" spans="1:8">
      <c r="A219" t="s">
        <v>139</v>
      </c>
      <c r="B219" t="s">
        <v>140</v>
      </c>
      <c r="C219" t="s">
        <v>146</v>
      </c>
      <c r="D219" t="s">
        <v>2749</v>
      </c>
      <c r="E219" t="s">
        <v>2709</v>
      </c>
      <c r="F219" t="s">
        <v>2715</v>
      </c>
      <c r="G219" s="1">
        <v>45292</v>
      </c>
      <c r="H219" s="4">
        <v>3.6428571428571401</v>
      </c>
    </row>
    <row r="220" spans="1:8">
      <c r="A220" t="s">
        <v>139</v>
      </c>
      <c r="B220" t="s">
        <v>140</v>
      </c>
      <c r="C220" t="s">
        <v>2721</v>
      </c>
      <c r="D220" t="s">
        <v>2721</v>
      </c>
      <c r="E220" t="s">
        <v>2767</v>
      </c>
      <c r="F220" t="s">
        <v>2711</v>
      </c>
      <c r="G220" s="1">
        <v>45292</v>
      </c>
      <c r="H220" s="4">
        <v>2.6688311688311699</v>
      </c>
    </row>
    <row r="221" spans="1:8">
      <c r="A221" t="s">
        <v>139</v>
      </c>
      <c r="B221" t="s">
        <v>140</v>
      </c>
      <c r="C221" t="s">
        <v>2694</v>
      </c>
      <c r="D221" t="s">
        <v>2708</v>
      </c>
      <c r="E221" t="s">
        <v>2767</v>
      </c>
      <c r="F221" t="s">
        <v>2708</v>
      </c>
      <c r="G221" s="1">
        <v>45292</v>
      </c>
      <c r="H221" s="4">
        <v>2.6688311688311699</v>
      </c>
    </row>
    <row r="222" spans="1:8">
      <c r="A222" t="s">
        <v>139</v>
      </c>
      <c r="B222" t="s">
        <v>140</v>
      </c>
      <c r="C222" t="s">
        <v>2744</v>
      </c>
      <c r="D222" t="s">
        <v>2745</v>
      </c>
      <c r="E222" t="s">
        <v>2732</v>
      </c>
      <c r="F222" t="s">
        <v>2711</v>
      </c>
      <c r="G222" s="1">
        <v>45292</v>
      </c>
      <c r="H222" s="4">
        <v>3.9285714285714302</v>
      </c>
    </row>
    <row r="223" spans="1:8">
      <c r="A223" t="s">
        <v>139</v>
      </c>
      <c r="B223" t="s">
        <v>140</v>
      </c>
      <c r="C223" t="s">
        <v>2721</v>
      </c>
      <c r="D223" t="s">
        <v>2721</v>
      </c>
      <c r="E223" t="s">
        <v>2732</v>
      </c>
      <c r="F223" t="s">
        <v>2711</v>
      </c>
      <c r="G223" s="1">
        <v>45292</v>
      </c>
      <c r="H223" s="4">
        <v>4.1190650109569003</v>
      </c>
    </row>
    <row r="224" spans="1:8">
      <c r="A224" t="s">
        <v>139</v>
      </c>
      <c r="B224" t="s">
        <v>140</v>
      </c>
      <c r="C224" t="s">
        <v>2694</v>
      </c>
      <c r="D224" t="s">
        <v>2708</v>
      </c>
      <c r="E224" t="s">
        <v>2732</v>
      </c>
      <c r="F224" t="s">
        <v>2708</v>
      </c>
      <c r="G224" s="1">
        <v>45292</v>
      </c>
      <c r="H224" s="4">
        <v>4.1161870503597102</v>
      </c>
    </row>
    <row r="225" spans="1:8">
      <c r="A225" t="s">
        <v>139</v>
      </c>
      <c r="B225" t="s">
        <v>140</v>
      </c>
      <c r="C225" t="s">
        <v>115</v>
      </c>
      <c r="D225" t="s">
        <v>2719</v>
      </c>
      <c r="E225" t="s">
        <v>2756</v>
      </c>
      <c r="F225" t="s">
        <v>2711</v>
      </c>
      <c r="G225" s="1">
        <v>45292</v>
      </c>
      <c r="H225" s="4">
        <v>1.90243902439024</v>
      </c>
    </row>
    <row r="226" spans="1:8">
      <c r="A226" t="s">
        <v>139</v>
      </c>
      <c r="B226" t="s">
        <v>140</v>
      </c>
      <c r="C226" t="s">
        <v>2737</v>
      </c>
      <c r="D226" t="s">
        <v>2738</v>
      </c>
      <c r="E226" t="s">
        <v>2756</v>
      </c>
      <c r="F226" t="s">
        <v>2711</v>
      </c>
      <c r="G226" s="1">
        <v>45292</v>
      </c>
      <c r="H226" s="4">
        <v>1.7037037037036999</v>
      </c>
    </row>
    <row r="227" spans="1:8">
      <c r="A227" t="s">
        <v>139</v>
      </c>
      <c r="B227" t="s">
        <v>140</v>
      </c>
      <c r="C227" t="s">
        <v>2694</v>
      </c>
      <c r="D227" t="s">
        <v>2708</v>
      </c>
      <c r="E227" t="s">
        <v>2756</v>
      </c>
      <c r="F227" t="s">
        <v>2708</v>
      </c>
      <c r="G227" s="1">
        <v>45292</v>
      </c>
      <c r="H227" s="4">
        <v>1.8351528384279501</v>
      </c>
    </row>
    <row r="228" spans="1:8">
      <c r="A228" t="s">
        <v>139</v>
      </c>
      <c r="B228" t="s">
        <v>140</v>
      </c>
      <c r="C228" t="s">
        <v>2716</v>
      </c>
      <c r="D228" t="s">
        <v>2717</v>
      </c>
      <c r="E228" t="s">
        <v>2756</v>
      </c>
      <c r="F228" t="s">
        <v>2715</v>
      </c>
      <c r="G228" s="1">
        <v>45292</v>
      </c>
      <c r="H228" s="4">
        <v>1.62962962962963</v>
      </c>
    </row>
    <row r="229" spans="1:8">
      <c r="A229" t="s">
        <v>139</v>
      </c>
      <c r="B229" t="s">
        <v>140</v>
      </c>
      <c r="C229" t="s">
        <v>146</v>
      </c>
      <c r="D229" t="s">
        <v>2749</v>
      </c>
      <c r="E229" t="s">
        <v>2756</v>
      </c>
      <c r="F229" t="s">
        <v>2715</v>
      </c>
      <c r="G229" s="1">
        <v>45292</v>
      </c>
      <c r="H229" s="4">
        <v>1.6315789473684199</v>
      </c>
    </row>
    <row r="230" spans="1:8">
      <c r="A230" t="s">
        <v>139</v>
      </c>
      <c r="B230" t="s">
        <v>140</v>
      </c>
      <c r="C230" t="s">
        <v>2712</v>
      </c>
      <c r="D230" t="s">
        <v>2713</v>
      </c>
      <c r="E230" t="s">
        <v>2756</v>
      </c>
      <c r="F230" t="s">
        <v>2715</v>
      </c>
      <c r="G230" s="1">
        <v>45292</v>
      </c>
      <c r="H230" s="4">
        <v>1.5277777777777799</v>
      </c>
    </row>
    <row r="231" spans="1:8">
      <c r="A231" t="s">
        <v>139</v>
      </c>
      <c r="B231" t="s">
        <v>140</v>
      </c>
      <c r="C231" t="s">
        <v>129</v>
      </c>
      <c r="D231" t="s">
        <v>2755</v>
      </c>
      <c r="E231" t="s">
        <v>2756</v>
      </c>
      <c r="F231" t="s">
        <v>2715</v>
      </c>
      <c r="G231" s="1">
        <v>45292</v>
      </c>
      <c r="H231" s="4">
        <v>2.0769230769230802</v>
      </c>
    </row>
    <row r="232" spans="1:8">
      <c r="A232" t="s">
        <v>139</v>
      </c>
      <c r="B232" t="s">
        <v>140</v>
      </c>
      <c r="C232" t="s">
        <v>2747</v>
      </c>
      <c r="D232" t="s">
        <v>2748</v>
      </c>
      <c r="E232" t="s">
        <v>2720</v>
      </c>
      <c r="F232" t="s">
        <v>2715</v>
      </c>
      <c r="G232" s="1">
        <v>45292</v>
      </c>
      <c r="H232" s="4">
        <v>2.6</v>
      </c>
    </row>
    <row r="233" spans="1:8">
      <c r="A233" t="s">
        <v>139</v>
      </c>
      <c r="B233" t="s">
        <v>140</v>
      </c>
      <c r="C233" t="s">
        <v>129</v>
      </c>
      <c r="D233" t="s">
        <v>2755</v>
      </c>
      <c r="E233" t="s">
        <v>2720</v>
      </c>
      <c r="F233" t="s">
        <v>2715</v>
      </c>
      <c r="G233" s="1">
        <v>45292</v>
      </c>
      <c r="H233" s="4">
        <v>3.0555555555555598</v>
      </c>
    </row>
    <row r="234" spans="1:8">
      <c r="A234" t="s">
        <v>139</v>
      </c>
      <c r="B234" t="s">
        <v>140</v>
      </c>
      <c r="C234" t="s">
        <v>2694</v>
      </c>
      <c r="D234" t="s">
        <v>2708</v>
      </c>
      <c r="E234" t="s">
        <v>2720</v>
      </c>
      <c r="F234" t="s">
        <v>2708</v>
      </c>
      <c r="G234" s="1">
        <v>45292</v>
      </c>
      <c r="H234" s="4">
        <v>2.3870431893687698</v>
      </c>
    </row>
    <row r="235" spans="1:8">
      <c r="A235" t="s">
        <v>139</v>
      </c>
      <c r="B235" t="s">
        <v>140</v>
      </c>
      <c r="C235" t="s">
        <v>2737</v>
      </c>
      <c r="D235" t="s">
        <v>2738</v>
      </c>
      <c r="E235" t="s">
        <v>2720</v>
      </c>
      <c r="F235" t="s">
        <v>2711</v>
      </c>
      <c r="G235" s="1">
        <v>45292</v>
      </c>
      <c r="H235" s="4">
        <v>2.6481481481481501</v>
      </c>
    </row>
    <row r="236" spans="1:8">
      <c r="A236" t="s">
        <v>139</v>
      </c>
      <c r="B236" t="s">
        <v>140</v>
      </c>
      <c r="C236" t="s">
        <v>2721</v>
      </c>
      <c r="D236" t="s">
        <v>2721</v>
      </c>
      <c r="E236" t="s">
        <v>2720</v>
      </c>
      <c r="F236" t="s">
        <v>2711</v>
      </c>
      <c r="G236" s="1">
        <v>45292</v>
      </c>
      <c r="H236" s="4">
        <v>2.2703804347826102</v>
      </c>
    </row>
    <row r="237" spans="1:8">
      <c r="A237" t="s">
        <v>139</v>
      </c>
      <c r="B237" t="s">
        <v>140</v>
      </c>
      <c r="C237" t="s">
        <v>2744</v>
      </c>
      <c r="D237" t="s">
        <v>2745</v>
      </c>
      <c r="E237" t="s">
        <v>2720</v>
      </c>
      <c r="F237" t="s">
        <v>2711</v>
      </c>
      <c r="G237" s="1">
        <v>45292</v>
      </c>
      <c r="H237" s="4">
        <v>3.0404040404040402</v>
      </c>
    </row>
    <row r="238" spans="1:8">
      <c r="A238" t="s">
        <v>139</v>
      </c>
      <c r="B238" t="s">
        <v>140</v>
      </c>
      <c r="C238" t="s">
        <v>2694</v>
      </c>
      <c r="D238" t="s">
        <v>2708</v>
      </c>
      <c r="E238" t="s">
        <v>2722</v>
      </c>
      <c r="F238" t="s">
        <v>2708</v>
      </c>
      <c r="G238" s="1">
        <v>45292</v>
      </c>
      <c r="H238" s="4">
        <v>3.86</v>
      </c>
    </row>
    <row r="239" spans="1:8">
      <c r="A239" t="s">
        <v>139</v>
      </c>
      <c r="B239" t="s">
        <v>140</v>
      </c>
      <c r="C239" t="s">
        <v>2744</v>
      </c>
      <c r="D239" t="s">
        <v>2745</v>
      </c>
      <c r="E239" t="s">
        <v>2722</v>
      </c>
      <c r="F239" t="s">
        <v>2711</v>
      </c>
      <c r="G239" s="1">
        <v>45292</v>
      </c>
      <c r="H239" s="4">
        <v>3.8571428571428599</v>
      </c>
    </row>
    <row r="240" spans="1:8">
      <c r="A240" t="s">
        <v>139</v>
      </c>
      <c r="B240" t="s">
        <v>140</v>
      </c>
      <c r="C240" t="s">
        <v>2744</v>
      </c>
      <c r="D240" t="s">
        <v>2745</v>
      </c>
      <c r="E240" t="s">
        <v>2724</v>
      </c>
      <c r="F240" t="s">
        <v>2711</v>
      </c>
      <c r="G240" s="1">
        <v>45292</v>
      </c>
      <c r="H240" s="4">
        <v>2.2254901960784301</v>
      </c>
    </row>
    <row r="241" spans="1:8">
      <c r="A241" t="s">
        <v>139</v>
      </c>
      <c r="B241" t="s">
        <v>140</v>
      </c>
      <c r="C241" t="s">
        <v>2737</v>
      </c>
      <c r="D241" t="s">
        <v>2738</v>
      </c>
      <c r="E241" t="s">
        <v>2724</v>
      </c>
      <c r="F241" t="s">
        <v>2711</v>
      </c>
      <c r="G241" s="1">
        <v>45292</v>
      </c>
      <c r="H241" s="4">
        <v>1.30851063829787</v>
      </c>
    </row>
    <row r="242" spans="1:8">
      <c r="A242" t="s">
        <v>139</v>
      </c>
      <c r="B242" t="s">
        <v>140</v>
      </c>
      <c r="C242" t="s">
        <v>2694</v>
      </c>
      <c r="D242" t="s">
        <v>2708</v>
      </c>
      <c r="E242" t="s">
        <v>2724</v>
      </c>
      <c r="F242" t="s">
        <v>2708</v>
      </c>
      <c r="G242" s="1">
        <v>45292</v>
      </c>
      <c r="H242" s="4">
        <v>1.7286821705426401</v>
      </c>
    </row>
    <row r="243" spans="1:8">
      <c r="A243" t="s">
        <v>139</v>
      </c>
      <c r="B243" t="s">
        <v>140</v>
      </c>
      <c r="C243" t="s">
        <v>2712</v>
      </c>
      <c r="D243" t="s">
        <v>2713</v>
      </c>
      <c r="E243" t="s">
        <v>2724</v>
      </c>
      <c r="F243" t="s">
        <v>2715</v>
      </c>
      <c r="G243" s="1">
        <v>45292</v>
      </c>
      <c r="H243" s="4">
        <v>1.54838709677419</v>
      </c>
    </row>
    <row r="244" spans="1:8">
      <c r="A244" t="s">
        <v>139</v>
      </c>
      <c r="B244" t="s">
        <v>140</v>
      </c>
      <c r="C244" t="s">
        <v>2712</v>
      </c>
      <c r="D244" t="s">
        <v>2713</v>
      </c>
      <c r="E244" t="s">
        <v>2750</v>
      </c>
      <c r="F244" t="s">
        <v>2715</v>
      </c>
      <c r="G244" s="1">
        <v>45292</v>
      </c>
      <c r="H244" s="4">
        <v>2.2647058823529398</v>
      </c>
    </row>
    <row r="245" spans="1:8">
      <c r="A245" t="s">
        <v>139</v>
      </c>
      <c r="B245" t="s">
        <v>140</v>
      </c>
      <c r="C245" t="s">
        <v>2694</v>
      </c>
      <c r="D245" t="s">
        <v>2708</v>
      </c>
      <c r="E245" t="s">
        <v>2750</v>
      </c>
      <c r="F245" t="s">
        <v>2708</v>
      </c>
      <c r="G245" s="1">
        <v>45292</v>
      </c>
      <c r="H245" s="4">
        <v>2.2647058823529398</v>
      </c>
    </row>
    <row r="246" spans="1:8">
      <c r="A246" t="s">
        <v>139</v>
      </c>
      <c r="B246" t="s">
        <v>140</v>
      </c>
      <c r="C246" t="s">
        <v>2712</v>
      </c>
      <c r="D246" t="s">
        <v>2713</v>
      </c>
      <c r="E246" t="s">
        <v>2731</v>
      </c>
      <c r="F246" t="s">
        <v>2715</v>
      </c>
      <c r="G246" s="1">
        <v>45292</v>
      </c>
      <c r="H246" s="4">
        <v>0.90909090909090895</v>
      </c>
    </row>
    <row r="247" spans="1:8">
      <c r="A247" t="s">
        <v>139</v>
      </c>
      <c r="B247" t="s">
        <v>140</v>
      </c>
      <c r="C247" t="s">
        <v>2694</v>
      </c>
      <c r="D247" t="s">
        <v>2708</v>
      </c>
      <c r="E247" t="s">
        <v>2731</v>
      </c>
      <c r="F247" t="s">
        <v>2708</v>
      </c>
      <c r="G247" s="1">
        <v>45292</v>
      </c>
      <c r="H247" s="4">
        <v>0.90909090909090895</v>
      </c>
    </row>
    <row r="248" spans="1:8">
      <c r="A248" t="s">
        <v>139</v>
      </c>
      <c r="B248" t="s">
        <v>140</v>
      </c>
      <c r="C248" t="s">
        <v>2737</v>
      </c>
      <c r="D248" t="s">
        <v>2738</v>
      </c>
      <c r="E248" t="s">
        <v>2751</v>
      </c>
      <c r="F248" t="s">
        <v>2711</v>
      </c>
      <c r="G248" s="1">
        <v>45292</v>
      </c>
      <c r="H248" s="4">
        <v>2.3373493975903599</v>
      </c>
    </row>
    <row r="249" spans="1:8">
      <c r="A249" t="s">
        <v>139</v>
      </c>
      <c r="B249" t="s">
        <v>140</v>
      </c>
      <c r="C249" t="s">
        <v>2721</v>
      </c>
      <c r="D249" t="s">
        <v>2721</v>
      </c>
      <c r="E249" t="s">
        <v>2751</v>
      </c>
      <c r="F249" t="s">
        <v>2711</v>
      </c>
      <c r="G249" s="1">
        <v>45292</v>
      </c>
      <c r="H249" s="4">
        <v>1.89238410596026</v>
      </c>
    </row>
    <row r="250" spans="1:8">
      <c r="A250" t="s">
        <v>139</v>
      </c>
      <c r="B250" t="s">
        <v>140</v>
      </c>
      <c r="C250" t="s">
        <v>2694</v>
      </c>
      <c r="D250" t="s">
        <v>2708</v>
      </c>
      <c r="E250" t="s">
        <v>2751</v>
      </c>
      <c r="F250" t="s">
        <v>2708</v>
      </c>
      <c r="G250" s="1">
        <v>45292</v>
      </c>
      <c r="H250" s="4">
        <v>2.04574468085106</v>
      </c>
    </row>
    <row r="251" spans="1:8">
      <c r="A251" t="s">
        <v>139</v>
      </c>
      <c r="B251" t="s">
        <v>140</v>
      </c>
      <c r="C251" t="s">
        <v>146</v>
      </c>
      <c r="D251" t="s">
        <v>2749</v>
      </c>
      <c r="E251" t="s">
        <v>2751</v>
      </c>
      <c r="F251" t="s">
        <v>2715</v>
      </c>
      <c r="G251" s="1">
        <v>45292</v>
      </c>
      <c r="H251" s="4">
        <v>2.2678571428571401</v>
      </c>
    </row>
    <row r="252" spans="1:8">
      <c r="A252" t="s">
        <v>139</v>
      </c>
      <c r="B252" t="s">
        <v>140</v>
      </c>
      <c r="C252" t="s">
        <v>2747</v>
      </c>
      <c r="D252" t="s">
        <v>2748</v>
      </c>
      <c r="E252" t="s">
        <v>2751</v>
      </c>
      <c r="F252" t="s">
        <v>2715</v>
      </c>
      <c r="G252" s="1">
        <v>45292</v>
      </c>
      <c r="H252" s="4">
        <v>2.4565217391304301</v>
      </c>
    </row>
    <row r="253" spans="1:8">
      <c r="A253" t="s">
        <v>139</v>
      </c>
      <c r="B253" t="s">
        <v>140</v>
      </c>
      <c r="C253" t="s">
        <v>2716</v>
      </c>
      <c r="D253" t="s">
        <v>2717</v>
      </c>
      <c r="E253" t="s">
        <v>2751</v>
      </c>
      <c r="F253" t="s">
        <v>2715</v>
      </c>
      <c r="G253" s="1">
        <v>45292</v>
      </c>
      <c r="H253" s="4">
        <v>2.0833333333333299</v>
      </c>
    </row>
    <row r="254" spans="1:8">
      <c r="A254" t="s">
        <v>139</v>
      </c>
      <c r="B254" t="s">
        <v>140</v>
      </c>
      <c r="C254" t="s">
        <v>2758</v>
      </c>
      <c r="D254" t="s">
        <v>2759</v>
      </c>
      <c r="E254" t="s">
        <v>2762</v>
      </c>
      <c r="F254" t="s">
        <v>2728</v>
      </c>
      <c r="G254" s="1">
        <v>45292</v>
      </c>
      <c r="H254" s="4">
        <v>0.91666666666666696</v>
      </c>
    </row>
    <row r="255" spans="1:8">
      <c r="A255" t="s">
        <v>139</v>
      </c>
      <c r="B255" t="s">
        <v>140</v>
      </c>
      <c r="C255" t="s">
        <v>2694</v>
      </c>
      <c r="D255" t="s">
        <v>2708</v>
      </c>
      <c r="E255" t="s">
        <v>2762</v>
      </c>
      <c r="F255" t="s">
        <v>2708</v>
      </c>
      <c r="G255" s="1">
        <v>45292</v>
      </c>
      <c r="H255" s="4">
        <v>0.91666666666666696</v>
      </c>
    </row>
    <row r="256" spans="1:8">
      <c r="A256" t="s">
        <v>141</v>
      </c>
      <c r="B256" t="s">
        <v>142</v>
      </c>
      <c r="C256" t="s">
        <v>2694</v>
      </c>
      <c r="D256" t="s">
        <v>2708</v>
      </c>
      <c r="E256" t="s">
        <v>2732</v>
      </c>
      <c r="F256" t="s">
        <v>2708</v>
      </c>
      <c r="G256" s="1">
        <v>45292</v>
      </c>
      <c r="H256" s="4">
        <v>3.2909235037653599</v>
      </c>
    </row>
    <row r="257" spans="1:8">
      <c r="A257" t="s">
        <v>141</v>
      </c>
      <c r="B257" t="s">
        <v>142</v>
      </c>
      <c r="C257" t="s">
        <v>2726</v>
      </c>
      <c r="D257" t="s">
        <v>2727</v>
      </c>
      <c r="E257" t="s">
        <v>2732</v>
      </c>
      <c r="F257" t="s">
        <v>2728</v>
      </c>
      <c r="G257" s="1">
        <v>45292</v>
      </c>
      <c r="H257" s="4">
        <v>3.3627450980392202</v>
      </c>
    </row>
    <row r="258" spans="1:8">
      <c r="A258" t="s">
        <v>141</v>
      </c>
      <c r="B258" t="s">
        <v>142</v>
      </c>
      <c r="C258" t="s">
        <v>2729</v>
      </c>
      <c r="D258" t="s">
        <v>2730</v>
      </c>
      <c r="E258" t="s">
        <v>2732</v>
      </c>
      <c r="F258" t="s">
        <v>2728</v>
      </c>
      <c r="G258" s="1">
        <v>45292</v>
      </c>
      <c r="H258" s="4">
        <v>3.4637681159420302</v>
      </c>
    </row>
    <row r="259" spans="1:8">
      <c r="A259" t="s">
        <v>141</v>
      </c>
      <c r="B259" t="s">
        <v>142</v>
      </c>
      <c r="C259" t="s">
        <v>2758</v>
      </c>
      <c r="D259" t="s">
        <v>2759</v>
      </c>
      <c r="E259" t="s">
        <v>2732</v>
      </c>
      <c r="F259" t="s">
        <v>2728</v>
      </c>
      <c r="G259" s="1">
        <v>45292</v>
      </c>
      <c r="H259" s="4">
        <v>2.8596491228070202</v>
      </c>
    </row>
    <row r="260" spans="1:8">
      <c r="A260" t="s">
        <v>141</v>
      </c>
      <c r="B260" t="s">
        <v>142</v>
      </c>
      <c r="C260" t="s">
        <v>2712</v>
      </c>
      <c r="D260" t="s">
        <v>2713</v>
      </c>
      <c r="E260" t="s">
        <v>2732</v>
      </c>
      <c r="F260" t="s">
        <v>2715</v>
      </c>
      <c r="G260" s="1">
        <v>45292</v>
      </c>
      <c r="H260" s="4">
        <v>3.30746561886051</v>
      </c>
    </row>
    <row r="261" spans="1:8">
      <c r="A261" t="s">
        <v>141</v>
      </c>
      <c r="B261" t="s">
        <v>142</v>
      </c>
      <c r="C261" t="s">
        <v>146</v>
      </c>
      <c r="D261" t="s">
        <v>2749</v>
      </c>
      <c r="E261" t="s">
        <v>2732</v>
      </c>
      <c r="F261" t="s">
        <v>2715</v>
      </c>
      <c r="G261" s="1">
        <v>45292</v>
      </c>
      <c r="H261" s="4">
        <v>3.6764705882352899</v>
      </c>
    </row>
    <row r="262" spans="1:8">
      <c r="A262" t="s">
        <v>141</v>
      </c>
      <c r="B262" t="s">
        <v>142</v>
      </c>
      <c r="C262" t="s">
        <v>2747</v>
      </c>
      <c r="D262" t="s">
        <v>2748</v>
      </c>
      <c r="E262" t="s">
        <v>2732</v>
      </c>
      <c r="F262" t="s">
        <v>2715</v>
      </c>
      <c r="G262" s="1">
        <v>45292</v>
      </c>
      <c r="H262" s="4">
        <v>3.3031674208144799</v>
      </c>
    </row>
    <row r="263" spans="1:8">
      <c r="A263" t="s">
        <v>141</v>
      </c>
      <c r="B263" t="s">
        <v>142</v>
      </c>
      <c r="C263" t="s">
        <v>2716</v>
      </c>
      <c r="D263" t="s">
        <v>2717</v>
      </c>
      <c r="E263" t="s">
        <v>2732</v>
      </c>
      <c r="F263" t="s">
        <v>2715</v>
      </c>
      <c r="G263" s="1">
        <v>45292</v>
      </c>
      <c r="H263" s="4">
        <v>2.2666666666666702</v>
      </c>
    </row>
    <row r="264" spans="1:8">
      <c r="A264" t="s">
        <v>141</v>
      </c>
      <c r="B264" t="s">
        <v>142</v>
      </c>
      <c r="C264" t="s">
        <v>2721</v>
      </c>
      <c r="D264" t="s">
        <v>2721</v>
      </c>
      <c r="E264" t="s">
        <v>2732</v>
      </c>
      <c r="F264" t="s">
        <v>2711</v>
      </c>
      <c r="G264" s="1">
        <v>45292</v>
      </c>
      <c r="H264" s="4">
        <v>3.75</v>
      </c>
    </row>
    <row r="265" spans="1:8">
      <c r="A265" t="s">
        <v>141</v>
      </c>
      <c r="B265" t="s">
        <v>142</v>
      </c>
      <c r="C265" t="s">
        <v>133</v>
      </c>
      <c r="D265" t="s">
        <v>2710</v>
      </c>
      <c r="E265" t="s">
        <v>2732</v>
      </c>
      <c r="F265" t="s">
        <v>2711</v>
      </c>
      <c r="G265" s="1">
        <v>45292</v>
      </c>
      <c r="H265" s="4">
        <v>2.99502487562189</v>
      </c>
    </row>
    <row r="266" spans="1:8">
      <c r="A266" t="s">
        <v>141</v>
      </c>
      <c r="B266" t="s">
        <v>142</v>
      </c>
      <c r="C266" t="s">
        <v>2744</v>
      </c>
      <c r="D266" t="s">
        <v>2745</v>
      </c>
      <c r="E266" t="s">
        <v>2732</v>
      </c>
      <c r="F266" t="s">
        <v>2711</v>
      </c>
      <c r="G266" s="1">
        <v>45292</v>
      </c>
      <c r="H266" s="4">
        <v>3.4301994301994299</v>
      </c>
    </row>
    <row r="267" spans="1:8">
      <c r="A267" t="s">
        <v>141</v>
      </c>
      <c r="B267" t="s">
        <v>142</v>
      </c>
      <c r="C267" t="s">
        <v>2694</v>
      </c>
      <c r="D267" t="s">
        <v>2708</v>
      </c>
      <c r="E267" t="s">
        <v>2752</v>
      </c>
      <c r="F267" t="s">
        <v>2708</v>
      </c>
      <c r="G267" s="1">
        <v>45292</v>
      </c>
      <c r="H267" s="4">
        <v>2.7083333333333299</v>
      </c>
    </row>
    <row r="268" spans="1:8">
      <c r="A268" t="s">
        <v>141</v>
      </c>
      <c r="B268" t="s">
        <v>142</v>
      </c>
      <c r="C268" t="s">
        <v>2747</v>
      </c>
      <c r="D268" t="s">
        <v>2748</v>
      </c>
      <c r="E268" t="s">
        <v>2752</v>
      </c>
      <c r="F268" t="s">
        <v>2715</v>
      </c>
      <c r="G268" s="1">
        <v>45292</v>
      </c>
      <c r="H268" s="4">
        <v>2.7083333333333299</v>
      </c>
    </row>
    <row r="269" spans="1:8">
      <c r="A269" t="s">
        <v>141</v>
      </c>
      <c r="B269" t="s">
        <v>142</v>
      </c>
      <c r="C269" t="s">
        <v>2694</v>
      </c>
      <c r="D269" t="s">
        <v>2708</v>
      </c>
      <c r="E269" t="s">
        <v>2723</v>
      </c>
      <c r="F269" t="s">
        <v>2708</v>
      </c>
      <c r="G269" s="1">
        <v>45292</v>
      </c>
      <c r="H269" s="4">
        <v>3.8076923076923102</v>
      </c>
    </row>
    <row r="270" spans="1:8">
      <c r="A270" t="s">
        <v>141</v>
      </c>
      <c r="B270" t="s">
        <v>142</v>
      </c>
      <c r="C270" t="s">
        <v>2744</v>
      </c>
      <c r="D270" t="s">
        <v>2745</v>
      </c>
      <c r="E270" t="s">
        <v>2723</v>
      </c>
      <c r="F270" t="s">
        <v>2711</v>
      </c>
      <c r="G270" s="1">
        <v>45292</v>
      </c>
      <c r="H270" s="4">
        <v>3.8076923076923102</v>
      </c>
    </row>
    <row r="271" spans="1:8">
      <c r="A271" t="s">
        <v>141</v>
      </c>
      <c r="B271" t="s">
        <v>142</v>
      </c>
      <c r="C271" t="s">
        <v>2712</v>
      </c>
      <c r="D271" t="s">
        <v>2713</v>
      </c>
      <c r="E271" t="s">
        <v>2724</v>
      </c>
      <c r="F271" t="s">
        <v>2715</v>
      </c>
      <c r="G271" s="1">
        <v>45292</v>
      </c>
      <c r="H271" s="4">
        <v>2.5416666666666701</v>
      </c>
    </row>
    <row r="272" spans="1:8">
      <c r="A272" t="s">
        <v>141</v>
      </c>
      <c r="B272" t="s">
        <v>142</v>
      </c>
      <c r="C272" t="s">
        <v>2694</v>
      </c>
      <c r="D272" t="s">
        <v>2708</v>
      </c>
      <c r="E272" t="s">
        <v>2724</v>
      </c>
      <c r="F272" t="s">
        <v>2708</v>
      </c>
      <c r="G272" s="1">
        <v>45292</v>
      </c>
      <c r="H272" s="4">
        <v>2.5416666666666701</v>
      </c>
    </row>
    <row r="273" spans="1:8">
      <c r="A273" t="s">
        <v>144</v>
      </c>
      <c r="B273" t="s">
        <v>145</v>
      </c>
      <c r="C273" t="s">
        <v>146</v>
      </c>
      <c r="D273" t="s">
        <v>2749</v>
      </c>
      <c r="E273" t="s">
        <v>2709</v>
      </c>
      <c r="F273" t="s">
        <v>2715</v>
      </c>
      <c r="G273" s="1">
        <v>45292</v>
      </c>
      <c r="H273" s="4">
        <v>1.9386189258312001</v>
      </c>
    </row>
    <row r="274" spans="1:8">
      <c r="A274" t="s">
        <v>144</v>
      </c>
      <c r="B274" t="s">
        <v>145</v>
      </c>
      <c r="C274" t="s">
        <v>129</v>
      </c>
      <c r="D274" t="s">
        <v>2755</v>
      </c>
      <c r="E274" t="s">
        <v>2709</v>
      </c>
      <c r="F274" t="s">
        <v>2715</v>
      </c>
      <c r="G274" s="1">
        <v>45292</v>
      </c>
      <c r="H274" s="4">
        <v>2.7158273381294999</v>
      </c>
    </row>
    <row r="275" spans="1:8">
      <c r="A275" t="s">
        <v>144</v>
      </c>
      <c r="B275" t="s">
        <v>145</v>
      </c>
      <c r="C275" t="s">
        <v>2712</v>
      </c>
      <c r="D275" t="s">
        <v>2713</v>
      </c>
      <c r="E275" t="s">
        <v>2709</v>
      </c>
      <c r="F275" t="s">
        <v>2715</v>
      </c>
      <c r="G275" s="1">
        <v>45292</v>
      </c>
      <c r="H275" s="4">
        <v>3.3523809523809498</v>
      </c>
    </row>
    <row r="276" spans="1:8">
      <c r="A276" t="s">
        <v>144</v>
      </c>
      <c r="B276" t="s">
        <v>145</v>
      </c>
      <c r="C276" t="s">
        <v>2694</v>
      </c>
      <c r="D276" t="s">
        <v>2708</v>
      </c>
      <c r="E276" t="s">
        <v>2709</v>
      </c>
      <c r="F276" t="s">
        <v>2708</v>
      </c>
      <c r="G276" s="1">
        <v>45292</v>
      </c>
      <c r="H276" s="4">
        <v>2.7327640733712801</v>
      </c>
    </row>
    <row r="277" spans="1:8">
      <c r="A277" t="s">
        <v>144</v>
      </c>
      <c r="B277" t="s">
        <v>145</v>
      </c>
      <c r="C277" t="s">
        <v>2758</v>
      </c>
      <c r="D277" t="s">
        <v>2759</v>
      </c>
      <c r="E277" t="s">
        <v>2709</v>
      </c>
      <c r="F277" t="s">
        <v>2728</v>
      </c>
      <c r="G277" s="1">
        <v>45292</v>
      </c>
      <c r="H277" s="4">
        <v>2.5748502994011999</v>
      </c>
    </row>
    <row r="278" spans="1:8">
      <c r="A278" t="s">
        <v>144</v>
      </c>
      <c r="B278" t="s">
        <v>145</v>
      </c>
      <c r="C278" t="s">
        <v>2737</v>
      </c>
      <c r="D278" t="s">
        <v>2738</v>
      </c>
      <c r="E278" t="s">
        <v>2709</v>
      </c>
      <c r="F278" t="s">
        <v>2711</v>
      </c>
      <c r="G278" s="1">
        <v>45292</v>
      </c>
      <c r="H278" s="4">
        <v>3.9861111111111098</v>
      </c>
    </row>
    <row r="279" spans="1:8">
      <c r="A279" t="s">
        <v>144</v>
      </c>
      <c r="B279" t="s">
        <v>145</v>
      </c>
      <c r="C279" t="s">
        <v>2721</v>
      </c>
      <c r="D279" t="s">
        <v>2721</v>
      </c>
      <c r="E279" t="s">
        <v>2709</v>
      </c>
      <c r="F279" t="s">
        <v>2711</v>
      </c>
      <c r="G279" s="1">
        <v>45292</v>
      </c>
      <c r="H279" s="4">
        <v>3.0082815734989601</v>
      </c>
    </row>
    <row r="280" spans="1:8">
      <c r="A280" t="s">
        <v>144</v>
      </c>
      <c r="B280" t="s">
        <v>145</v>
      </c>
      <c r="C280" t="s">
        <v>2753</v>
      </c>
      <c r="D280" t="s">
        <v>2754</v>
      </c>
      <c r="E280" t="s">
        <v>2709</v>
      </c>
      <c r="F280" t="s">
        <v>2711</v>
      </c>
      <c r="G280" s="1">
        <v>45292</v>
      </c>
      <c r="H280" s="4">
        <v>3.1019230769230801</v>
      </c>
    </row>
    <row r="281" spans="1:8">
      <c r="A281" t="s">
        <v>144</v>
      </c>
      <c r="B281" t="s">
        <v>145</v>
      </c>
      <c r="C281" t="s">
        <v>2753</v>
      </c>
      <c r="D281" t="s">
        <v>2754</v>
      </c>
      <c r="E281" t="s">
        <v>2750</v>
      </c>
      <c r="F281" t="s">
        <v>2711</v>
      </c>
      <c r="G281" s="1">
        <v>45292</v>
      </c>
      <c r="H281" s="4">
        <v>2.1111111111111098</v>
      </c>
    </row>
    <row r="282" spans="1:8">
      <c r="A282" t="s">
        <v>144</v>
      </c>
      <c r="B282" t="s">
        <v>145</v>
      </c>
      <c r="C282" t="s">
        <v>2721</v>
      </c>
      <c r="D282" t="s">
        <v>2721</v>
      </c>
      <c r="E282" t="s">
        <v>2750</v>
      </c>
      <c r="F282" t="s">
        <v>2711</v>
      </c>
      <c r="G282" s="1">
        <v>45292</v>
      </c>
      <c r="H282" s="4">
        <v>1.5333333333333301</v>
      </c>
    </row>
    <row r="283" spans="1:8">
      <c r="A283" t="s">
        <v>144</v>
      </c>
      <c r="B283" t="s">
        <v>145</v>
      </c>
      <c r="C283" t="s">
        <v>2694</v>
      </c>
      <c r="D283" t="s">
        <v>2708</v>
      </c>
      <c r="E283" t="s">
        <v>2750</v>
      </c>
      <c r="F283" t="s">
        <v>2708</v>
      </c>
      <c r="G283" s="1">
        <v>45292</v>
      </c>
      <c r="H283" s="4">
        <v>2.0384615384615401</v>
      </c>
    </row>
    <row r="284" spans="1:8">
      <c r="A284" t="s">
        <v>144</v>
      </c>
      <c r="B284" t="s">
        <v>145</v>
      </c>
      <c r="C284" t="s">
        <v>146</v>
      </c>
      <c r="D284" t="s">
        <v>2749</v>
      </c>
      <c r="E284" t="s">
        <v>2750</v>
      </c>
      <c r="F284" t="s">
        <v>2715</v>
      </c>
      <c r="G284" s="1">
        <v>45292</v>
      </c>
      <c r="H284" s="4">
        <v>2.125</v>
      </c>
    </row>
    <row r="285" spans="1:8">
      <c r="A285" t="s">
        <v>144</v>
      </c>
      <c r="B285" t="s">
        <v>145</v>
      </c>
      <c r="C285" t="s">
        <v>2694</v>
      </c>
      <c r="D285" t="s">
        <v>2708</v>
      </c>
      <c r="E285" t="s">
        <v>2751</v>
      </c>
      <c r="F285" t="s">
        <v>2708</v>
      </c>
      <c r="G285" s="1">
        <v>45292</v>
      </c>
      <c r="H285" s="4">
        <v>2.85</v>
      </c>
    </row>
    <row r="286" spans="1:8">
      <c r="A286" t="s">
        <v>144</v>
      </c>
      <c r="B286" t="s">
        <v>145</v>
      </c>
      <c r="C286" t="s">
        <v>146</v>
      </c>
      <c r="D286" t="s">
        <v>2749</v>
      </c>
      <c r="E286" t="s">
        <v>2751</v>
      </c>
      <c r="F286" t="s">
        <v>2715</v>
      </c>
      <c r="G286" s="1">
        <v>45292</v>
      </c>
      <c r="H286" s="4">
        <v>2.85</v>
      </c>
    </row>
    <row r="287" spans="1:8">
      <c r="A287" t="s">
        <v>147</v>
      </c>
      <c r="B287" t="s">
        <v>147</v>
      </c>
      <c r="C287" t="s">
        <v>2721</v>
      </c>
      <c r="D287" t="s">
        <v>2721</v>
      </c>
      <c r="E287" t="s">
        <v>2768</v>
      </c>
      <c r="F287" t="s">
        <v>2711</v>
      </c>
      <c r="G287" s="1">
        <v>45292</v>
      </c>
      <c r="H287" s="4">
        <v>0.89384615384615396</v>
      </c>
    </row>
    <row r="288" spans="1:8">
      <c r="A288" t="s">
        <v>147</v>
      </c>
      <c r="B288" t="s">
        <v>147</v>
      </c>
      <c r="C288" t="s">
        <v>2737</v>
      </c>
      <c r="D288" t="s">
        <v>2738</v>
      </c>
      <c r="E288" t="s">
        <v>2768</v>
      </c>
      <c r="F288" t="s">
        <v>2711</v>
      </c>
      <c r="G288" s="1">
        <v>45292</v>
      </c>
      <c r="H288" s="4">
        <v>0.73300970873786397</v>
      </c>
    </row>
    <row r="289" spans="1:8">
      <c r="A289" t="s">
        <v>147</v>
      </c>
      <c r="B289" t="s">
        <v>147</v>
      </c>
      <c r="C289" t="s">
        <v>2758</v>
      </c>
      <c r="D289" t="s">
        <v>2759</v>
      </c>
      <c r="E289" t="s">
        <v>2768</v>
      </c>
      <c r="F289" t="s">
        <v>2728</v>
      </c>
      <c r="G289" s="1">
        <v>45292</v>
      </c>
      <c r="H289" s="4">
        <v>0.97191011235955105</v>
      </c>
    </row>
    <row r="290" spans="1:8">
      <c r="A290" t="s">
        <v>147</v>
      </c>
      <c r="B290" t="s">
        <v>147</v>
      </c>
      <c r="C290" t="s">
        <v>2729</v>
      </c>
      <c r="D290" t="s">
        <v>2730</v>
      </c>
      <c r="E290" t="s">
        <v>2768</v>
      </c>
      <c r="F290" t="s">
        <v>2728</v>
      </c>
      <c r="G290" s="1">
        <v>45292</v>
      </c>
      <c r="H290" s="4">
        <v>0.88950276243093895</v>
      </c>
    </row>
    <row r="291" spans="1:8">
      <c r="A291" t="s">
        <v>147</v>
      </c>
      <c r="B291" t="s">
        <v>147</v>
      </c>
      <c r="C291" t="s">
        <v>2726</v>
      </c>
      <c r="D291" t="s">
        <v>2727</v>
      </c>
      <c r="E291" t="s">
        <v>2768</v>
      </c>
      <c r="F291" t="s">
        <v>2728</v>
      </c>
      <c r="G291" s="1">
        <v>45292</v>
      </c>
      <c r="H291" s="4">
        <v>0.96969696969696995</v>
      </c>
    </row>
    <row r="292" spans="1:8">
      <c r="A292" t="s">
        <v>147</v>
      </c>
      <c r="B292" t="s">
        <v>147</v>
      </c>
      <c r="C292" t="s">
        <v>2694</v>
      </c>
      <c r="D292" t="s">
        <v>2708</v>
      </c>
      <c r="E292" t="s">
        <v>2768</v>
      </c>
      <c r="F292" t="s">
        <v>2708</v>
      </c>
      <c r="G292" s="1">
        <v>45292</v>
      </c>
      <c r="H292" s="4">
        <v>0.82580236486486502</v>
      </c>
    </row>
    <row r="293" spans="1:8">
      <c r="A293" t="s">
        <v>147</v>
      </c>
      <c r="B293" t="s">
        <v>147</v>
      </c>
      <c r="C293" t="s">
        <v>2712</v>
      </c>
      <c r="D293" t="s">
        <v>2713</v>
      </c>
      <c r="E293" t="s">
        <v>2768</v>
      </c>
      <c r="F293" t="s">
        <v>2715</v>
      </c>
      <c r="G293" s="1">
        <v>45292</v>
      </c>
      <c r="H293" s="4">
        <v>0.65625</v>
      </c>
    </row>
    <row r="294" spans="1:8">
      <c r="A294" t="s">
        <v>147</v>
      </c>
      <c r="B294" t="s">
        <v>147</v>
      </c>
      <c r="C294" t="s">
        <v>129</v>
      </c>
      <c r="D294" t="s">
        <v>2755</v>
      </c>
      <c r="E294" t="s">
        <v>2768</v>
      </c>
      <c r="F294" t="s">
        <v>2715</v>
      </c>
      <c r="G294" s="1">
        <v>45292</v>
      </c>
      <c r="H294" s="4">
        <v>0.62903225806451601</v>
      </c>
    </row>
    <row r="295" spans="1:8">
      <c r="A295" t="s">
        <v>147</v>
      </c>
      <c r="B295" t="s">
        <v>147</v>
      </c>
      <c r="C295" t="s">
        <v>146</v>
      </c>
      <c r="D295" t="s">
        <v>2749</v>
      </c>
      <c r="E295" t="s">
        <v>2768</v>
      </c>
      <c r="F295" t="s">
        <v>2715</v>
      </c>
      <c r="G295" s="1">
        <v>45292</v>
      </c>
      <c r="H295" s="4">
        <v>0.68769716088328103</v>
      </c>
    </row>
    <row r="296" spans="1:8">
      <c r="A296" t="s">
        <v>147</v>
      </c>
      <c r="B296" t="s">
        <v>147</v>
      </c>
      <c r="C296" t="s">
        <v>2716</v>
      </c>
      <c r="D296" t="s">
        <v>2717</v>
      </c>
      <c r="E296" t="s">
        <v>2768</v>
      </c>
      <c r="F296" t="s">
        <v>2715</v>
      </c>
      <c r="G296" s="1">
        <v>45292</v>
      </c>
      <c r="H296" s="4">
        <v>0.61956521739130399</v>
      </c>
    </row>
    <row r="297" spans="1:8">
      <c r="A297" t="s">
        <v>147</v>
      </c>
      <c r="B297" t="s">
        <v>147</v>
      </c>
      <c r="C297" t="s">
        <v>2694</v>
      </c>
      <c r="D297" t="s">
        <v>2708</v>
      </c>
      <c r="E297" t="s">
        <v>2732</v>
      </c>
      <c r="F297" t="s">
        <v>2708</v>
      </c>
      <c r="G297" s="1">
        <v>45292</v>
      </c>
      <c r="H297" s="4">
        <v>3.0925925925925899</v>
      </c>
    </row>
    <row r="298" spans="1:8">
      <c r="A298" t="s">
        <v>147</v>
      </c>
      <c r="B298" t="s">
        <v>147</v>
      </c>
      <c r="C298" t="s">
        <v>146</v>
      </c>
      <c r="D298" t="s">
        <v>2749</v>
      </c>
      <c r="E298" t="s">
        <v>2732</v>
      </c>
      <c r="F298" t="s">
        <v>2715</v>
      </c>
      <c r="G298" s="1">
        <v>45292</v>
      </c>
      <c r="H298" s="4">
        <v>3.0925925925925899</v>
      </c>
    </row>
    <row r="299" spans="1:8">
      <c r="A299" t="s">
        <v>147</v>
      </c>
      <c r="B299" t="s">
        <v>147</v>
      </c>
      <c r="C299" t="s">
        <v>2758</v>
      </c>
      <c r="D299" t="s">
        <v>2759</v>
      </c>
      <c r="E299" t="s">
        <v>2765</v>
      </c>
      <c r="F299" t="s">
        <v>2728</v>
      </c>
      <c r="G299" s="1">
        <v>45292</v>
      </c>
      <c r="H299" s="4">
        <v>3.8095238095238102</v>
      </c>
    </row>
    <row r="300" spans="1:8">
      <c r="A300" t="s">
        <v>147</v>
      </c>
      <c r="B300" t="s">
        <v>147</v>
      </c>
      <c r="C300" t="s">
        <v>2694</v>
      </c>
      <c r="D300" t="s">
        <v>2708</v>
      </c>
      <c r="E300" t="s">
        <v>2765</v>
      </c>
      <c r="F300" t="s">
        <v>2708</v>
      </c>
      <c r="G300" s="1">
        <v>45292</v>
      </c>
      <c r="H300" s="4">
        <v>3.8095238095238102</v>
      </c>
    </row>
    <row r="301" spans="1:8">
      <c r="A301" t="s">
        <v>147</v>
      </c>
      <c r="B301" t="s">
        <v>147</v>
      </c>
      <c r="C301" t="s">
        <v>2721</v>
      </c>
      <c r="D301" t="s">
        <v>2721</v>
      </c>
      <c r="E301" t="s">
        <v>2750</v>
      </c>
      <c r="F301" t="s">
        <v>2711</v>
      </c>
      <c r="G301" s="1">
        <v>45292</v>
      </c>
      <c r="H301" s="4">
        <v>2.0243902439024399</v>
      </c>
    </row>
    <row r="302" spans="1:8">
      <c r="A302" t="s">
        <v>147</v>
      </c>
      <c r="B302" t="s">
        <v>147</v>
      </c>
      <c r="C302" t="s">
        <v>2694</v>
      </c>
      <c r="D302" t="s">
        <v>2708</v>
      </c>
      <c r="E302" t="s">
        <v>2750</v>
      </c>
      <c r="F302" t="s">
        <v>2708</v>
      </c>
      <c r="G302" s="1">
        <v>45292</v>
      </c>
      <c r="H302" s="4">
        <v>2.0243902439024399</v>
      </c>
    </row>
    <row r="303" spans="1:8">
      <c r="A303" t="s">
        <v>147</v>
      </c>
      <c r="B303" t="s">
        <v>147</v>
      </c>
      <c r="C303" t="s">
        <v>2721</v>
      </c>
      <c r="D303" t="s">
        <v>2721</v>
      </c>
      <c r="E303" t="s">
        <v>2751</v>
      </c>
      <c r="F303" t="s">
        <v>2711</v>
      </c>
      <c r="G303" s="1">
        <v>45292</v>
      </c>
      <c r="H303" s="4">
        <v>3.0227272727272698</v>
      </c>
    </row>
    <row r="304" spans="1:8">
      <c r="A304" t="s">
        <v>147</v>
      </c>
      <c r="B304" t="s">
        <v>147</v>
      </c>
      <c r="C304" t="s">
        <v>2694</v>
      </c>
      <c r="D304" t="s">
        <v>2708</v>
      </c>
      <c r="E304" t="s">
        <v>2751</v>
      </c>
      <c r="F304" t="s">
        <v>2708</v>
      </c>
      <c r="G304" s="1">
        <v>45292</v>
      </c>
      <c r="H304" s="4">
        <v>2.21348314606742</v>
      </c>
    </row>
    <row r="305" spans="1:8">
      <c r="A305" t="s">
        <v>147</v>
      </c>
      <c r="B305" t="s">
        <v>147</v>
      </c>
      <c r="C305" t="s">
        <v>2712</v>
      </c>
      <c r="D305" t="s">
        <v>2713</v>
      </c>
      <c r="E305" t="s">
        <v>2751</v>
      </c>
      <c r="F305" t="s">
        <v>2715</v>
      </c>
      <c r="G305" s="1">
        <v>45292</v>
      </c>
      <c r="H305" s="4">
        <v>1.4222222222222201</v>
      </c>
    </row>
    <row r="306" spans="1:8">
      <c r="A306" t="s">
        <v>147</v>
      </c>
      <c r="B306" t="s">
        <v>147</v>
      </c>
      <c r="C306" t="s">
        <v>2712</v>
      </c>
      <c r="D306" t="s">
        <v>2713</v>
      </c>
      <c r="E306" t="s">
        <v>2762</v>
      </c>
      <c r="F306" t="s">
        <v>2715</v>
      </c>
      <c r="G306" s="1">
        <v>45292</v>
      </c>
      <c r="H306" s="4">
        <v>1.28571428571429</v>
      </c>
    </row>
    <row r="307" spans="1:8">
      <c r="A307" t="s">
        <v>147</v>
      </c>
      <c r="B307" t="s">
        <v>147</v>
      </c>
      <c r="C307" t="s">
        <v>2694</v>
      </c>
      <c r="D307" t="s">
        <v>2708</v>
      </c>
      <c r="E307" t="s">
        <v>2762</v>
      </c>
      <c r="F307" t="s">
        <v>2708</v>
      </c>
      <c r="G307" s="1">
        <v>45292</v>
      </c>
      <c r="H307" s="4">
        <v>1.23529411764706</v>
      </c>
    </row>
    <row r="308" spans="1:8">
      <c r="A308" t="s">
        <v>147</v>
      </c>
      <c r="B308" t="s">
        <v>147</v>
      </c>
      <c r="C308" t="s">
        <v>2758</v>
      </c>
      <c r="D308" t="s">
        <v>2759</v>
      </c>
      <c r="E308" t="s">
        <v>2762</v>
      </c>
      <c r="F308" t="s">
        <v>2728</v>
      </c>
      <c r="G308" s="1">
        <v>45292</v>
      </c>
      <c r="H308" s="4">
        <v>1.0714285714285701</v>
      </c>
    </row>
    <row r="309" spans="1:8">
      <c r="A309" t="s">
        <v>148</v>
      </c>
      <c r="B309" t="s">
        <v>149</v>
      </c>
      <c r="C309" t="s">
        <v>2744</v>
      </c>
      <c r="D309" t="s">
        <v>2745</v>
      </c>
      <c r="E309" t="s">
        <v>2761</v>
      </c>
      <c r="F309" t="s">
        <v>2711</v>
      </c>
      <c r="G309" s="1">
        <v>45292</v>
      </c>
      <c r="H309" s="4">
        <v>1.25</v>
      </c>
    </row>
    <row r="310" spans="1:8">
      <c r="A310" t="s">
        <v>148</v>
      </c>
      <c r="B310" t="s">
        <v>149</v>
      </c>
      <c r="C310" t="s">
        <v>2721</v>
      </c>
      <c r="D310" t="s">
        <v>2721</v>
      </c>
      <c r="E310" t="s">
        <v>2761</v>
      </c>
      <c r="F310" t="s">
        <v>2711</v>
      </c>
      <c r="G310" s="1">
        <v>45292</v>
      </c>
      <c r="H310" s="4">
        <v>2.6699029126213598</v>
      </c>
    </row>
    <row r="311" spans="1:8">
      <c r="A311" t="s">
        <v>148</v>
      </c>
      <c r="B311" t="s">
        <v>149</v>
      </c>
      <c r="C311" t="s">
        <v>2737</v>
      </c>
      <c r="D311" t="s">
        <v>2738</v>
      </c>
      <c r="E311" t="s">
        <v>2761</v>
      </c>
      <c r="F311" t="s">
        <v>2711</v>
      </c>
      <c r="G311" s="1">
        <v>45292</v>
      </c>
      <c r="H311" s="4">
        <v>1.44444444444444</v>
      </c>
    </row>
    <row r="312" spans="1:8">
      <c r="A312" t="s">
        <v>148</v>
      </c>
      <c r="B312" t="s">
        <v>149</v>
      </c>
      <c r="C312" t="s">
        <v>2694</v>
      </c>
      <c r="D312" t="s">
        <v>2708</v>
      </c>
      <c r="E312" t="s">
        <v>2761</v>
      </c>
      <c r="F312" t="s">
        <v>2708</v>
      </c>
      <c r="G312" s="1">
        <v>45292</v>
      </c>
      <c r="H312" s="4">
        <v>2.5435855263157898</v>
      </c>
    </row>
    <row r="313" spans="1:8">
      <c r="A313" t="s">
        <v>148</v>
      </c>
      <c r="B313" t="s">
        <v>149</v>
      </c>
      <c r="C313" t="s">
        <v>129</v>
      </c>
      <c r="D313" t="s">
        <v>2755</v>
      </c>
      <c r="E313" t="s">
        <v>2761</v>
      </c>
      <c r="F313" t="s">
        <v>2715</v>
      </c>
      <c r="G313" s="1">
        <v>45292</v>
      </c>
      <c r="H313" s="4">
        <v>2.0390625</v>
      </c>
    </row>
    <row r="314" spans="1:8">
      <c r="A314" t="s">
        <v>148</v>
      </c>
      <c r="B314" t="s">
        <v>149</v>
      </c>
      <c r="C314" t="s">
        <v>146</v>
      </c>
      <c r="D314" t="s">
        <v>2749</v>
      </c>
      <c r="E314" t="s">
        <v>2761</v>
      </c>
      <c r="F314" t="s">
        <v>2715</v>
      </c>
      <c r="G314" s="1">
        <v>45292</v>
      </c>
      <c r="H314" s="4">
        <v>1.42307692307692</v>
      </c>
    </row>
    <row r="315" spans="1:8">
      <c r="A315" t="s">
        <v>148</v>
      </c>
      <c r="B315" t="s">
        <v>149</v>
      </c>
      <c r="C315" t="s">
        <v>2716</v>
      </c>
      <c r="D315" t="s">
        <v>2717</v>
      </c>
      <c r="E315" t="s">
        <v>2761</v>
      </c>
      <c r="F315" t="s">
        <v>2715</v>
      </c>
      <c r="G315" s="1">
        <v>45292</v>
      </c>
      <c r="H315" s="4">
        <v>2</v>
      </c>
    </row>
    <row r="316" spans="1:8">
      <c r="A316" t="s">
        <v>148</v>
      </c>
      <c r="B316" t="s">
        <v>149</v>
      </c>
      <c r="C316" t="s">
        <v>2744</v>
      </c>
      <c r="D316" t="s">
        <v>2745</v>
      </c>
      <c r="E316" t="s">
        <v>2720</v>
      </c>
      <c r="F316" t="s">
        <v>2711</v>
      </c>
      <c r="G316" s="1">
        <v>45292</v>
      </c>
      <c r="H316" s="4">
        <v>3.5</v>
      </c>
    </row>
    <row r="317" spans="1:8">
      <c r="A317" t="s">
        <v>148</v>
      </c>
      <c r="B317" t="s">
        <v>149</v>
      </c>
      <c r="C317" t="s">
        <v>2721</v>
      </c>
      <c r="D317" t="s">
        <v>2721</v>
      </c>
      <c r="E317" t="s">
        <v>2720</v>
      </c>
      <c r="F317" t="s">
        <v>2711</v>
      </c>
      <c r="G317" s="1">
        <v>45292</v>
      </c>
      <c r="H317" s="4">
        <v>2.95789473684211</v>
      </c>
    </row>
    <row r="318" spans="1:8">
      <c r="A318" t="s">
        <v>148</v>
      </c>
      <c r="B318" t="s">
        <v>149</v>
      </c>
      <c r="C318" t="s">
        <v>2737</v>
      </c>
      <c r="D318" t="s">
        <v>2738</v>
      </c>
      <c r="E318" t="s">
        <v>2720</v>
      </c>
      <c r="F318" t="s">
        <v>2711</v>
      </c>
      <c r="G318" s="1">
        <v>45292</v>
      </c>
      <c r="H318" s="4">
        <v>3.5909090909090899</v>
      </c>
    </row>
    <row r="319" spans="1:8">
      <c r="A319" t="s">
        <v>148</v>
      </c>
      <c r="B319" t="s">
        <v>149</v>
      </c>
      <c r="C319" t="s">
        <v>2694</v>
      </c>
      <c r="D319" t="s">
        <v>2708</v>
      </c>
      <c r="E319" t="s">
        <v>2720</v>
      </c>
      <c r="F319" t="s">
        <v>2708</v>
      </c>
      <c r="G319" s="1">
        <v>45292</v>
      </c>
      <c r="H319" s="4">
        <v>3.02112676056338</v>
      </c>
    </row>
    <row r="320" spans="1:8">
      <c r="A320" t="s">
        <v>148</v>
      </c>
      <c r="B320" t="s">
        <v>149</v>
      </c>
      <c r="C320" t="s">
        <v>146</v>
      </c>
      <c r="D320" t="s">
        <v>2749</v>
      </c>
      <c r="E320" t="s">
        <v>2720</v>
      </c>
      <c r="F320" t="s">
        <v>2715</v>
      </c>
      <c r="G320" s="1">
        <v>45292</v>
      </c>
      <c r="H320" s="4">
        <v>3.5</v>
      </c>
    </row>
    <row r="321" spans="1:8">
      <c r="A321" t="s">
        <v>148</v>
      </c>
      <c r="B321" t="s">
        <v>149</v>
      </c>
      <c r="C321" t="s">
        <v>2721</v>
      </c>
      <c r="D321" t="s">
        <v>2721</v>
      </c>
      <c r="E321" t="s">
        <v>2750</v>
      </c>
      <c r="F321" t="s">
        <v>2711</v>
      </c>
      <c r="G321" s="1">
        <v>45292</v>
      </c>
      <c r="H321" s="4">
        <v>2.2708333333333299</v>
      </c>
    </row>
    <row r="322" spans="1:8">
      <c r="A322" t="s">
        <v>148</v>
      </c>
      <c r="B322" t="s">
        <v>149</v>
      </c>
      <c r="C322" t="s">
        <v>2729</v>
      </c>
      <c r="D322" t="s">
        <v>2730</v>
      </c>
      <c r="E322" t="s">
        <v>2750</v>
      </c>
      <c r="F322" t="s">
        <v>2728</v>
      </c>
      <c r="G322" s="1">
        <v>45292</v>
      </c>
      <c r="H322" s="4">
        <v>3.5</v>
      </c>
    </row>
    <row r="323" spans="1:8">
      <c r="A323" t="s">
        <v>148</v>
      </c>
      <c r="B323" t="s">
        <v>149</v>
      </c>
      <c r="C323" t="s">
        <v>2694</v>
      </c>
      <c r="D323" t="s">
        <v>2708</v>
      </c>
      <c r="E323" t="s">
        <v>2750</v>
      </c>
      <c r="F323" t="s">
        <v>2708</v>
      </c>
      <c r="G323" s="1">
        <v>45292</v>
      </c>
      <c r="H323" s="4">
        <v>2.37974683544304</v>
      </c>
    </row>
    <row r="324" spans="1:8">
      <c r="A324" t="s">
        <v>148</v>
      </c>
      <c r="B324" t="s">
        <v>149</v>
      </c>
      <c r="C324" t="s">
        <v>2721</v>
      </c>
      <c r="D324" t="s">
        <v>2721</v>
      </c>
      <c r="E324" t="s">
        <v>2762</v>
      </c>
      <c r="F324" t="s">
        <v>2711</v>
      </c>
      <c r="G324" s="1">
        <v>45292</v>
      </c>
      <c r="H324" s="4">
        <v>2.9901960784313699</v>
      </c>
    </row>
    <row r="325" spans="1:8">
      <c r="A325" t="s">
        <v>148</v>
      </c>
      <c r="B325" t="s">
        <v>149</v>
      </c>
      <c r="C325" t="s">
        <v>2737</v>
      </c>
      <c r="D325" t="s">
        <v>2738</v>
      </c>
      <c r="E325" t="s">
        <v>2762</v>
      </c>
      <c r="F325" t="s">
        <v>2711</v>
      </c>
      <c r="G325" s="1">
        <v>45292</v>
      </c>
      <c r="H325" s="4">
        <v>3.25</v>
      </c>
    </row>
    <row r="326" spans="1:8">
      <c r="A326" t="s">
        <v>148</v>
      </c>
      <c r="B326" t="s">
        <v>149</v>
      </c>
      <c r="C326" t="s">
        <v>2758</v>
      </c>
      <c r="D326" t="s">
        <v>2759</v>
      </c>
      <c r="E326" t="s">
        <v>2762</v>
      </c>
      <c r="F326" t="s">
        <v>2728</v>
      </c>
      <c r="G326" s="1">
        <v>45292</v>
      </c>
      <c r="H326" s="4">
        <v>3.1</v>
      </c>
    </row>
    <row r="327" spans="1:8">
      <c r="A327" t="s">
        <v>148</v>
      </c>
      <c r="B327" t="s">
        <v>149</v>
      </c>
      <c r="C327" t="s">
        <v>2729</v>
      </c>
      <c r="D327" t="s">
        <v>2730</v>
      </c>
      <c r="E327" t="s">
        <v>2762</v>
      </c>
      <c r="F327" t="s">
        <v>2728</v>
      </c>
      <c r="G327" s="1">
        <v>45292</v>
      </c>
      <c r="H327" s="4">
        <v>3.5833333333333299</v>
      </c>
    </row>
    <row r="328" spans="1:8">
      <c r="A328" t="s">
        <v>148</v>
      </c>
      <c r="B328" t="s">
        <v>149</v>
      </c>
      <c r="C328" t="s">
        <v>2694</v>
      </c>
      <c r="D328" t="s">
        <v>2708</v>
      </c>
      <c r="E328" t="s">
        <v>2762</v>
      </c>
      <c r="F328" t="s">
        <v>2708</v>
      </c>
      <c r="G328" s="1">
        <v>45292</v>
      </c>
      <c r="H328" s="4">
        <v>3.1339285714285698</v>
      </c>
    </row>
    <row r="329" spans="1:8">
      <c r="A329" t="s">
        <v>148</v>
      </c>
      <c r="B329" t="s">
        <v>149</v>
      </c>
      <c r="C329" t="s">
        <v>2712</v>
      </c>
      <c r="D329" t="s">
        <v>2713</v>
      </c>
      <c r="E329" t="s">
        <v>2762</v>
      </c>
      <c r="F329" t="s">
        <v>2715</v>
      </c>
      <c r="G329" s="1">
        <v>45292</v>
      </c>
      <c r="H329" s="4">
        <v>3.3928571428571401</v>
      </c>
    </row>
    <row r="330" spans="1:8">
      <c r="A330" t="s">
        <v>148</v>
      </c>
      <c r="B330" t="s">
        <v>149</v>
      </c>
      <c r="C330" t="s">
        <v>129</v>
      </c>
      <c r="D330" t="s">
        <v>2755</v>
      </c>
      <c r="E330" t="s">
        <v>2762</v>
      </c>
      <c r="F330" t="s">
        <v>2715</v>
      </c>
      <c r="G330" s="1">
        <v>45292</v>
      </c>
      <c r="H330" s="4">
        <v>3.4</v>
      </c>
    </row>
    <row r="331" spans="1:8">
      <c r="A331" t="s">
        <v>148</v>
      </c>
      <c r="B331" t="s">
        <v>149</v>
      </c>
      <c r="C331" t="s">
        <v>151</v>
      </c>
      <c r="D331" t="s">
        <v>2725</v>
      </c>
      <c r="E331" t="s">
        <v>2762</v>
      </c>
      <c r="F331" t="s">
        <v>2715</v>
      </c>
      <c r="G331" s="1">
        <v>45292</v>
      </c>
      <c r="H331" s="4">
        <v>3.05</v>
      </c>
    </row>
    <row r="332" spans="1:8">
      <c r="A332" t="s">
        <v>148</v>
      </c>
      <c r="B332" t="s">
        <v>149</v>
      </c>
      <c r="C332" t="s">
        <v>146</v>
      </c>
      <c r="D332" t="s">
        <v>2749</v>
      </c>
      <c r="E332" t="s">
        <v>2762</v>
      </c>
      <c r="F332" t="s">
        <v>2715</v>
      </c>
      <c r="G332" s="1">
        <v>45292</v>
      </c>
      <c r="H332" s="4">
        <v>3.25</v>
      </c>
    </row>
    <row r="333" spans="1:8">
      <c r="A333" t="s">
        <v>148</v>
      </c>
      <c r="B333" t="s">
        <v>149</v>
      </c>
      <c r="C333" t="s">
        <v>2716</v>
      </c>
      <c r="D333" t="s">
        <v>2717</v>
      </c>
      <c r="E333" t="s">
        <v>2762</v>
      </c>
      <c r="F333" t="s">
        <v>2715</v>
      </c>
      <c r="G333" s="1">
        <v>45292</v>
      </c>
      <c r="H333" s="4">
        <v>3.0555555555555598</v>
      </c>
    </row>
    <row r="334" spans="1:8">
      <c r="A334" t="s">
        <v>150</v>
      </c>
      <c r="B334" t="s">
        <v>150</v>
      </c>
      <c r="C334" t="s">
        <v>2694</v>
      </c>
      <c r="D334" t="s">
        <v>2708</v>
      </c>
      <c r="E334" t="s">
        <v>2732</v>
      </c>
      <c r="F334" t="s">
        <v>2708</v>
      </c>
      <c r="G334" s="1">
        <v>45292</v>
      </c>
      <c r="H334" s="4">
        <v>2.640625</v>
      </c>
    </row>
    <row r="335" spans="1:8">
      <c r="A335" t="s">
        <v>150</v>
      </c>
      <c r="B335" t="s">
        <v>150</v>
      </c>
      <c r="C335" t="s">
        <v>151</v>
      </c>
      <c r="D335" t="s">
        <v>2725</v>
      </c>
      <c r="E335" t="s">
        <v>2732</v>
      </c>
      <c r="F335" t="s">
        <v>2715</v>
      </c>
      <c r="G335" s="1">
        <v>45292</v>
      </c>
      <c r="H335" s="4">
        <v>2.640625</v>
      </c>
    </row>
    <row r="336" spans="1:8">
      <c r="A336" t="s">
        <v>150</v>
      </c>
      <c r="B336" t="s">
        <v>150</v>
      </c>
      <c r="C336" t="s">
        <v>2729</v>
      </c>
      <c r="D336" t="s">
        <v>2730</v>
      </c>
      <c r="E336" t="s">
        <v>2757</v>
      </c>
      <c r="F336" t="s">
        <v>2728</v>
      </c>
      <c r="G336" s="1">
        <v>45292</v>
      </c>
      <c r="H336" s="4">
        <v>1</v>
      </c>
    </row>
    <row r="337" spans="1:8">
      <c r="A337" t="s">
        <v>150</v>
      </c>
      <c r="B337" t="s">
        <v>150</v>
      </c>
      <c r="C337" t="s">
        <v>2694</v>
      </c>
      <c r="D337" t="s">
        <v>2708</v>
      </c>
      <c r="E337" t="s">
        <v>2757</v>
      </c>
      <c r="F337" t="s">
        <v>2708</v>
      </c>
      <c r="G337" s="1">
        <v>45292</v>
      </c>
      <c r="H337" s="4">
        <v>1.3</v>
      </c>
    </row>
    <row r="338" spans="1:8">
      <c r="A338" t="s">
        <v>150</v>
      </c>
      <c r="B338" t="s">
        <v>150</v>
      </c>
      <c r="C338" t="s">
        <v>151</v>
      </c>
      <c r="D338" t="s">
        <v>2725</v>
      </c>
      <c r="E338" t="s">
        <v>2757</v>
      </c>
      <c r="F338" t="s">
        <v>2715</v>
      </c>
      <c r="G338" s="1">
        <v>45292</v>
      </c>
      <c r="H338" s="4">
        <v>1.4090909090909101</v>
      </c>
    </row>
    <row r="339" spans="1:8">
      <c r="A339" t="s">
        <v>150</v>
      </c>
      <c r="B339" t="s">
        <v>150</v>
      </c>
      <c r="C339" t="s">
        <v>151</v>
      </c>
      <c r="D339" t="s">
        <v>2725</v>
      </c>
      <c r="E339" t="s">
        <v>2722</v>
      </c>
      <c r="F339" t="s">
        <v>2715</v>
      </c>
      <c r="G339" s="1">
        <v>45292</v>
      </c>
      <c r="H339" s="4">
        <v>1.4922680412371101</v>
      </c>
    </row>
    <row r="340" spans="1:8">
      <c r="A340" t="s">
        <v>150</v>
      </c>
      <c r="B340" t="s">
        <v>150</v>
      </c>
      <c r="C340" t="s">
        <v>2694</v>
      </c>
      <c r="D340" t="s">
        <v>2708</v>
      </c>
      <c r="E340" t="s">
        <v>2722</v>
      </c>
      <c r="F340" t="s">
        <v>2708</v>
      </c>
      <c r="G340" s="1">
        <v>45292</v>
      </c>
      <c r="H340" s="4">
        <v>1.4596774193548401</v>
      </c>
    </row>
    <row r="341" spans="1:8">
      <c r="A341" t="s">
        <v>150</v>
      </c>
      <c r="B341" t="s">
        <v>150</v>
      </c>
      <c r="C341" t="s">
        <v>2726</v>
      </c>
      <c r="D341" t="s">
        <v>2727</v>
      </c>
      <c r="E341" t="s">
        <v>2722</v>
      </c>
      <c r="F341" t="s">
        <v>2728</v>
      </c>
      <c r="G341" s="1">
        <v>45292</v>
      </c>
      <c r="H341" s="4">
        <v>1</v>
      </c>
    </row>
    <row r="342" spans="1:8">
      <c r="A342" t="s">
        <v>150</v>
      </c>
      <c r="B342" t="s">
        <v>150</v>
      </c>
      <c r="C342" t="s">
        <v>2729</v>
      </c>
      <c r="D342" t="s">
        <v>2730</v>
      </c>
      <c r="E342" t="s">
        <v>2722</v>
      </c>
      <c r="F342" t="s">
        <v>2728</v>
      </c>
      <c r="G342" s="1">
        <v>45292</v>
      </c>
      <c r="H342" s="4">
        <v>0.5</v>
      </c>
    </row>
    <row r="343" spans="1:8">
      <c r="A343" t="s">
        <v>135</v>
      </c>
      <c r="B343" t="s">
        <v>135</v>
      </c>
      <c r="C343" t="s">
        <v>2769</v>
      </c>
      <c r="D343" t="s">
        <v>2770</v>
      </c>
      <c r="E343" t="s">
        <v>2768</v>
      </c>
      <c r="F343" t="s">
        <v>2728</v>
      </c>
      <c r="G343" s="1">
        <v>45292</v>
      </c>
      <c r="H343" s="4">
        <v>0.5</v>
      </c>
    </row>
    <row r="344" spans="1:8">
      <c r="A344" t="s">
        <v>150</v>
      </c>
      <c r="B344" t="s">
        <v>150</v>
      </c>
      <c r="C344" t="s">
        <v>2735</v>
      </c>
      <c r="D344" t="s">
        <v>2736</v>
      </c>
      <c r="E344" t="s">
        <v>2722</v>
      </c>
      <c r="F344" t="s">
        <v>2728</v>
      </c>
      <c r="G344" s="1">
        <v>45292</v>
      </c>
      <c r="H344" s="4">
        <v>0.69230769230769196</v>
      </c>
    </row>
    <row r="345" spans="1:8">
      <c r="A345" t="s">
        <v>150</v>
      </c>
      <c r="B345" t="s">
        <v>150</v>
      </c>
      <c r="C345" t="s">
        <v>2737</v>
      </c>
      <c r="D345" t="s">
        <v>2738</v>
      </c>
      <c r="E345" t="s">
        <v>2722</v>
      </c>
      <c r="F345" t="s">
        <v>2711</v>
      </c>
      <c r="G345" s="1">
        <v>45292</v>
      </c>
      <c r="H345" s="4">
        <v>1</v>
      </c>
    </row>
    <row r="346" spans="1:8">
      <c r="A346" t="s">
        <v>150</v>
      </c>
      <c r="B346" t="s">
        <v>150</v>
      </c>
      <c r="C346" t="s">
        <v>2744</v>
      </c>
      <c r="D346" t="s">
        <v>2745</v>
      </c>
      <c r="E346" t="s">
        <v>2722</v>
      </c>
      <c r="F346" t="s">
        <v>2711</v>
      </c>
      <c r="G346" s="1">
        <v>45292</v>
      </c>
      <c r="H346" s="4">
        <v>2.5</v>
      </c>
    </row>
    <row r="347" spans="1:8">
      <c r="A347" t="s">
        <v>150</v>
      </c>
      <c r="B347" t="s">
        <v>150</v>
      </c>
      <c r="C347" t="s">
        <v>2694</v>
      </c>
      <c r="D347" t="s">
        <v>2708</v>
      </c>
      <c r="E347" t="s">
        <v>2724</v>
      </c>
      <c r="F347" t="s">
        <v>2708</v>
      </c>
      <c r="G347" s="1">
        <v>45292</v>
      </c>
      <c r="H347" s="4">
        <v>0.65853658536585402</v>
      </c>
    </row>
    <row r="348" spans="1:8">
      <c r="A348" t="s">
        <v>150</v>
      </c>
      <c r="B348" t="s">
        <v>150</v>
      </c>
      <c r="C348" t="s">
        <v>151</v>
      </c>
      <c r="D348" t="s">
        <v>2725</v>
      </c>
      <c r="E348" t="s">
        <v>2724</v>
      </c>
      <c r="F348" t="s">
        <v>2715</v>
      </c>
      <c r="G348" s="1">
        <v>45292</v>
      </c>
      <c r="H348" s="4">
        <v>0.65853658536585402</v>
      </c>
    </row>
    <row r="349" spans="1:8">
      <c r="A349" t="s">
        <v>150</v>
      </c>
      <c r="B349" t="s">
        <v>150</v>
      </c>
      <c r="C349" t="s">
        <v>2694</v>
      </c>
      <c r="D349" t="s">
        <v>2708</v>
      </c>
      <c r="E349" t="s">
        <v>2750</v>
      </c>
      <c r="F349" t="s">
        <v>2708</v>
      </c>
      <c r="G349" s="1">
        <v>45292</v>
      </c>
      <c r="H349" s="4">
        <v>1.4709302325581399</v>
      </c>
    </row>
    <row r="350" spans="1:8">
      <c r="A350" t="s">
        <v>150</v>
      </c>
      <c r="B350" t="s">
        <v>150</v>
      </c>
      <c r="C350" t="s">
        <v>151</v>
      </c>
      <c r="D350" t="s">
        <v>2725</v>
      </c>
      <c r="E350" t="s">
        <v>2750</v>
      </c>
      <c r="F350" t="s">
        <v>2715</v>
      </c>
      <c r="G350" s="1">
        <v>45292</v>
      </c>
      <c r="H350" s="4">
        <v>1.4709302325581399</v>
      </c>
    </row>
    <row r="351" spans="1:8">
      <c r="A351" t="s">
        <v>152</v>
      </c>
      <c r="B351" t="s">
        <v>153</v>
      </c>
      <c r="C351" t="s">
        <v>2694</v>
      </c>
      <c r="D351" t="s">
        <v>2708</v>
      </c>
      <c r="E351" t="s">
        <v>2732</v>
      </c>
      <c r="F351" t="s">
        <v>2708</v>
      </c>
      <c r="G351" s="1">
        <v>45292</v>
      </c>
      <c r="H351" s="4">
        <v>3.6993464052287601</v>
      </c>
    </row>
    <row r="352" spans="1:8">
      <c r="A352" t="s">
        <v>152</v>
      </c>
      <c r="B352" t="s">
        <v>153</v>
      </c>
      <c r="C352" t="s">
        <v>129</v>
      </c>
      <c r="D352" t="s">
        <v>2755</v>
      </c>
      <c r="E352" t="s">
        <v>2732</v>
      </c>
      <c r="F352" t="s">
        <v>2715</v>
      </c>
      <c r="G352" s="1">
        <v>45292</v>
      </c>
      <c r="H352" s="4">
        <v>3.74172185430464</v>
      </c>
    </row>
    <row r="353" spans="1:8">
      <c r="A353" t="s">
        <v>152</v>
      </c>
      <c r="B353" t="s">
        <v>153</v>
      </c>
      <c r="C353" t="s">
        <v>2716</v>
      </c>
      <c r="D353" t="s">
        <v>2717</v>
      </c>
      <c r="E353" t="s">
        <v>2732</v>
      </c>
      <c r="F353" t="s">
        <v>2715</v>
      </c>
      <c r="G353" s="1">
        <v>45292</v>
      </c>
      <c r="H353" s="4">
        <v>0.5</v>
      </c>
    </row>
    <row r="354" spans="1:8">
      <c r="A354" t="s">
        <v>152</v>
      </c>
      <c r="B354" t="s">
        <v>153</v>
      </c>
      <c r="C354" t="s">
        <v>2694</v>
      </c>
      <c r="D354" t="s">
        <v>2708</v>
      </c>
      <c r="E354" t="s">
        <v>2756</v>
      </c>
      <c r="F354" t="s">
        <v>2708</v>
      </c>
      <c r="G354" s="1">
        <v>45292</v>
      </c>
      <c r="H354" s="4">
        <v>1.82022471910112</v>
      </c>
    </row>
    <row r="355" spans="1:8">
      <c r="A355" t="s">
        <v>152</v>
      </c>
      <c r="B355" t="s">
        <v>153</v>
      </c>
      <c r="C355" t="s">
        <v>129</v>
      </c>
      <c r="D355" t="s">
        <v>2755</v>
      </c>
      <c r="E355" t="s">
        <v>2756</v>
      </c>
      <c r="F355" t="s">
        <v>2715</v>
      </c>
      <c r="G355" s="1">
        <v>45292</v>
      </c>
      <c r="H355" s="4">
        <v>1.7536231884058</v>
      </c>
    </row>
    <row r="356" spans="1:8">
      <c r="A356" t="s">
        <v>152</v>
      </c>
      <c r="B356" t="s">
        <v>153</v>
      </c>
      <c r="C356" t="s">
        <v>151</v>
      </c>
      <c r="D356" t="s">
        <v>2725</v>
      </c>
      <c r="E356" t="s">
        <v>2756</v>
      </c>
      <c r="F356" t="s">
        <v>2715</v>
      </c>
      <c r="G356" s="1">
        <v>45292</v>
      </c>
      <c r="H356" s="4">
        <v>2.0555555555555598</v>
      </c>
    </row>
    <row r="357" spans="1:8">
      <c r="A357" t="s">
        <v>152</v>
      </c>
      <c r="B357" t="s">
        <v>153</v>
      </c>
      <c r="C357" t="s">
        <v>2716</v>
      </c>
      <c r="D357" t="s">
        <v>2717</v>
      </c>
      <c r="E357" t="s">
        <v>2756</v>
      </c>
      <c r="F357" t="s">
        <v>2715</v>
      </c>
      <c r="G357" s="1">
        <v>45292</v>
      </c>
      <c r="H357" s="4">
        <v>2</v>
      </c>
    </row>
    <row r="358" spans="1:8">
      <c r="A358" t="s">
        <v>154</v>
      </c>
      <c r="B358" t="s">
        <v>154</v>
      </c>
      <c r="C358" t="s">
        <v>146</v>
      </c>
      <c r="D358" t="s">
        <v>2749</v>
      </c>
      <c r="E358" t="s">
        <v>2709</v>
      </c>
      <c r="F358" t="s">
        <v>2715</v>
      </c>
      <c r="G358" s="1">
        <v>45292</v>
      </c>
      <c r="H358" s="4">
        <v>2.5</v>
      </c>
    </row>
    <row r="359" spans="1:8">
      <c r="A359" t="s">
        <v>154</v>
      </c>
      <c r="B359" t="s">
        <v>154</v>
      </c>
      <c r="C359" t="s">
        <v>2694</v>
      </c>
      <c r="D359" t="s">
        <v>2708</v>
      </c>
      <c r="E359" t="s">
        <v>2709</v>
      </c>
      <c r="F359" t="s">
        <v>2708</v>
      </c>
      <c r="G359" s="1">
        <v>45292</v>
      </c>
      <c r="H359" s="4">
        <v>2.7583333333333302</v>
      </c>
    </row>
    <row r="360" spans="1:8">
      <c r="A360" t="s">
        <v>154</v>
      </c>
      <c r="B360" t="s">
        <v>154</v>
      </c>
      <c r="C360" t="s">
        <v>2721</v>
      </c>
      <c r="D360" t="s">
        <v>2721</v>
      </c>
      <c r="E360" t="s">
        <v>2709</v>
      </c>
      <c r="F360" t="s">
        <v>2711</v>
      </c>
      <c r="G360" s="1">
        <v>45292</v>
      </c>
      <c r="H360" s="4">
        <v>2.77678571428571</v>
      </c>
    </row>
    <row r="361" spans="1:8">
      <c r="A361" t="s">
        <v>154</v>
      </c>
      <c r="B361" t="s">
        <v>154</v>
      </c>
      <c r="C361" t="s">
        <v>2744</v>
      </c>
      <c r="D361" t="s">
        <v>2745</v>
      </c>
      <c r="E361" t="s">
        <v>2767</v>
      </c>
      <c r="F361" t="s">
        <v>2711</v>
      </c>
      <c r="G361" s="1">
        <v>45292</v>
      </c>
      <c r="H361" s="4">
        <v>3.6111111111111098</v>
      </c>
    </row>
    <row r="362" spans="1:8">
      <c r="A362" t="s">
        <v>154</v>
      </c>
      <c r="B362" t="s">
        <v>154</v>
      </c>
      <c r="C362" t="s">
        <v>133</v>
      </c>
      <c r="D362" t="s">
        <v>2710</v>
      </c>
      <c r="E362" t="s">
        <v>2767</v>
      </c>
      <c r="F362" t="s">
        <v>2711</v>
      </c>
      <c r="G362" s="1">
        <v>45292</v>
      </c>
      <c r="H362" s="4">
        <v>2.6875</v>
      </c>
    </row>
    <row r="363" spans="1:8">
      <c r="A363" t="s">
        <v>154</v>
      </c>
      <c r="B363" t="s">
        <v>154</v>
      </c>
      <c r="C363" t="s">
        <v>2737</v>
      </c>
      <c r="D363" t="s">
        <v>2738</v>
      </c>
      <c r="E363" t="s">
        <v>2767</v>
      </c>
      <c r="F363" t="s">
        <v>2711</v>
      </c>
      <c r="G363" s="1">
        <v>45292</v>
      </c>
      <c r="H363" s="4">
        <v>3.1967213114754101</v>
      </c>
    </row>
    <row r="364" spans="1:8">
      <c r="A364" t="s">
        <v>154</v>
      </c>
      <c r="B364" t="s">
        <v>154</v>
      </c>
      <c r="C364" t="s">
        <v>2758</v>
      </c>
      <c r="D364" t="s">
        <v>2759</v>
      </c>
      <c r="E364" t="s">
        <v>2767</v>
      </c>
      <c r="F364" t="s">
        <v>2728</v>
      </c>
      <c r="G364" s="1">
        <v>45292</v>
      </c>
      <c r="H364" s="4">
        <v>2.75</v>
      </c>
    </row>
    <row r="365" spans="1:8">
      <c r="A365" t="s">
        <v>154</v>
      </c>
      <c r="B365" t="s">
        <v>154</v>
      </c>
      <c r="C365" t="s">
        <v>2733</v>
      </c>
      <c r="D365" t="s">
        <v>2734</v>
      </c>
      <c r="E365" t="s">
        <v>2767</v>
      </c>
      <c r="F365" t="s">
        <v>2728</v>
      </c>
      <c r="G365" s="1">
        <v>45292</v>
      </c>
      <c r="H365" s="4">
        <v>2.9166666666666701</v>
      </c>
    </row>
    <row r="366" spans="1:8">
      <c r="A366" t="s">
        <v>154</v>
      </c>
      <c r="B366" t="s">
        <v>154</v>
      </c>
      <c r="C366" t="s">
        <v>2729</v>
      </c>
      <c r="D366" t="s">
        <v>2730</v>
      </c>
      <c r="E366" t="s">
        <v>2767</v>
      </c>
      <c r="F366" t="s">
        <v>2728</v>
      </c>
      <c r="G366" s="1">
        <v>45292</v>
      </c>
      <c r="H366" s="4">
        <v>2.6</v>
      </c>
    </row>
    <row r="367" spans="1:8">
      <c r="A367" t="s">
        <v>154</v>
      </c>
      <c r="B367" t="s">
        <v>154</v>
      </c>
      <c r="C367" t="s">
        <v>2694</v>
      </c>
      <c r="D367" t="s">
        <v>2708</v>
      </c>
      <c r="E367" t="s">
        <v>2767</v>
      </c>
      <c r="F367" t="s">
        <v>2708</v>
      </c>
      <c r="G367" s="1">
        <v>45292</v>
      </c>
      <c r="H367" s="4">
        <v>2.9537366548042701</v>
      </c>
    </row>
    <row r="368" spans="1:8">
      <c r="A368" t="s">
        <v>154</v>
      </c>
      <c r="B368" t="s">
        <v>154</v>
      </c>
      <c r="C368" t="s">
        <v>2712</v>
      </c>
      <c r="D368" t="s">
        <v>2713</v>
      </c>
      <c r="E368" t="s">
        <v>2767</v>
      </c>
      <c r="F368" t="s">
        <v>2715</v>
      </c>
      <c r="G368" s="1">
        <v>45292</v>
      </c>
      <c r="H368" s="4">
        <v>2.6666666666666701</v>
      </c>
    </row>
    <row r="369" spans="1:8">
      <c r="A369" t="s">
        <v>154</v>
      </c>
      <c r="B369" t="s">
        <v>154</v>
      </c>
      <c r="C369" t="s">
        <v>146</v>
      </c>
      <c r="D369" t="s">
        <v>2749</v>
      </c>
      <c r="E369" t="s">
        <v>2767</v>
      </c>
      <c r="F369" t="s">
        <v>2715</v>
      </c>
      <c r="G369" s="1">
        <v>45292</v>
      </c>
      <c r="H369" s="4">
        <v>2.6219512195122001</v>
      </c>
    </row>
    <row r="370" spans="1:8">
      <c r="A370" t="s">
        <v>154</v>
      </c>
      <c r="B370" t="s">
        <v>154</v>
      </c>
      <c r="C370" t="s">
        <v>2747</v>
      </c>
      <c r="D370" t="s">
        <v>2748</v>
      </c>
      <c r="E370" t="s">
        <v>2767</v>
      </c>
      <c r="F370" t="s">
        <v>2715</v>
      </c>
      <c r="G370" s="1">
        <v>45292</v>
      </c>
      <c r="H370" s="4">
        <v>2.92105263157895</v>
      </c>
    </row>
    <row r="371" spans="1:8">
      <c r="A371" t="s">
        <v>154</v>
      </c>
      <c r="B371" t="s">
        <v>154</v>
      </c>
      <c r="C371" t="s">
        <v>2721</v>
      </c>
      <c r="D371" t="s">
        <v>2721</v>
      </c>
      <c r="E371" t="s">
        <v>2777</v>
      </c>
      <c r="F371" t="s">
        <v>2711</v>
      </c>
      <c r="G371" s="1">
        <v>45292</v>
      </c>
      <c r="H371" s="4">
        <v>3.8684210526315801</v>
      </c>
    </row>
    <row r="372" spans="1:8">
      <c r="A372" t="s">
        <v>154</v>
      </c>
      <c r="B372" t="s">
        <v>154</v>
      </c>
      <c r="C372" t="s">
        <v>2694</v>
      </c>
      <c r="D372" t="s">
        <v>2708</v>
      </c>
      <c r="E372" t="s">
        <v>2777</v>
      </c>
      <c r="F372" t="s">
        <v>2708</v>
      </c>
      <c r="G372" s="1">
        <v>45292</v>
      </c>
      <c r="H372" s="4">
        <v>3.8684210526315801</v>
      </c>
    </row>
    <row r="373" spans="1:8">
      <c r="A373" t="s">
        <v>154</v>
      </c>
      <c r="B373" t="s">
        <v>154</v>
      </c>
      <c r="C373" t="s">
        <v>2694</v>
      </c>
      <c r="D373" t="s">
        <v>2708</v>
      </c>
      <c r="E373" t="s">
        <v>2722</v>
      </c>
      <c r="F373" t="s">
        <v>2708</v>
      </c>
      <c r="G373" s="1">
        <v>45292</v>
      </c>
      <c r="H373" s="4">
        <v>1.4</v>
      </c>
    </row>
    <row r="374" spans="1:8">
      <c r="A374" t="s">
        <v>154</v>
      </c>
      <c r="B374" t="s">
        <v>154</v>
      </c>
      <c r="C374" t="s">
        <v>2747</v>
      </c>
      <c r="D374" t="s">
        <v>2748</v>
      </c>
      <c r="E374" t="s">
        <v>2722</v>
      </c>
      <c r="F374" t="s">
        <v>2715</v>
      </c>
      <c r="G374" s="1">
        <v>45292</v>
      </c>
      <c r="H374" s="4">
        <v>1.4</v>
      </c>
    </row>
    <row r="375" spans="1:8">
      <c r="A375" t="s">
        <v>154</v>
      </c>
      <c r="B375" t="s">
        <v>154</v>
      </c>
      <c r="C375" t="s">
        <v>2747</v>
      </c>
      <c r="D375" t="s">
        <v>2748</v>
      </c>
      <c r="E375" t="s">
        <v>2750</v>
      </c>
      <c r="F375" t="s">
        <v>2715</v>
      </c>
      <c r="G375" s="1">
        <v>45292</v>
      </c>
      <c r="H375" s="4">
        <v>2.1666666666666701</v>
      </c>
    </row>
    <row r="376" spans="1:8">
      <c r="A376" t="s">
        <v>154</v>
      </c>
      <c r="B376" t="s">
        <v>154</v>
      </c>
      <c r="C376" t="s">
        <v>146</v>
      </c>
      <c r="D376" t="s">
        <v>2749</v>
      </c>
      <c r="E376" t="s">
        <v>2750</v>
      </c>
      <c r="F376" t="s">
        <v>2715</v>
      </c>
      <c r="G376" s="1">
        <v>45292</v>
      </c>
      <c r="H376" s="4">
        <v>1.53125</v>
      </c>
    </row>
    <row r="377" spans="1:8">
      <c r="A377" t="s">
        <v>154</v>
      </c>
      <c r="B377" t="s">
        <v>154</v>
      </c>
      <c r="C377" t="s">
        <v>2712</v>
      </c>
      <c r="D377" t="s">
        <v>2713</v>
      </c>
      <c r="E377" t="s">
        <v>2750</v>
      </c>
      <c r="F377" t="s">
        <v>2715</v>
      </c>
      <c r="G377" s="1">
        <v>45292</v>
      </c>
      <c r="H377" s="4">
        <v>1.6176470588235301</v>
      </c>
    </row>
    <row r="378" spans="1:8">
      <c r="A378" t="s">
        <v>154</v>
      </c>
      <c r="B378" t="s">
        <v>154</v>
      </c>
      <c r="C378" t="s">
        <v>2694</v>
      </c>
      <c r="D378" t="s">
        <v>2708</v>
      </c>
      <c r="E378" t="s">
        <v>2750</v>
      </c>
      <c r="F378" t="s">
        <v>2708</v>
      </c>
      <c r="G378" s="1">
        <v>45292</v>
      </c>
      <c r="H378" s="4">
        <v>1.6640316205533601</v>
      </c>
    </row>
    <row r="379" spans="1:8">
      <c r="A379" t="s">
        <v>154</v>
      </c>
      <c r="B379" t="s">
        <v>154</v>
      </c>
      <c r="C379" t="s">
        <v>2729</v>
      </c>
      <c r="D379" t="s">
        <v>2730</v>
      </c>
      <c r="E379" t="s">
        <v>2750</v>
      </c>
      <c r="F379" t="s">
        <v>2728</v>
      </c>
      <c r="G379" s="1">
        <v>45292</v>
      </c>
      <c r="H379" s="4">
        <v>1.375</v>
      </c>
    </row>
    <row r="380" spans="1:8">
      <c r="A380" t="s">
        <v>154</v>
      </c>
      <c r="B380" t="s">
        <v>154</v>
      </c>
      <c r="C380" t="s">
        <v>2758</v>
      </c>
      <c r="D380" t="s">
        <v>2759</v>
      </c>
      <c r="E380" t="s">
        <v>2750</v>
      </c>
      <c r="F380" t="s">
        <v>2728</v>
      </c>
      <c r="G380" s="1">
        <v>45292</v>
      </c>
      <c r="H380" s="4">
        <v>1.1666666666666701</v>
      </c>
    </row>
    <row r="381" spans="1:8">
      <c r="A381" t="s">
        <v>154</v>
      </c>
      <c r="B381" t="s">
        <v>154</v>
      </c>
      <c r="C381" t="s">
        <v>2737</v>
      </c>
      <c r="D381" t="s">
        <v>2738</v>
      </c>
      <c r="E381" t="s">
        <v>2750</v>
      </c>
      <c r="F381" t="s">
        <v>2711</v>
      </c>
      <c r="G381" s="1">
        <v>45292</v>
      </c>
      <c r="H381" s="4">
        <v>2.18518518518519</v>
      </c>
    </row>
    <row r="382" spans="1:8">
      <c r="A382" t="s">
        <v>154</v>
      </c>
      <c r="B382" t="s">
        <v>154</v>
      </c>
      <c r="C382" t="s">
        <v>2721</v>
      </c>
      <c r="D382" t="s">
        <v>2721</v>
      </c>
      <c r="E382" t="s">
        <v>2750</v>
      </c>
      <c r="F382" t="s">
        <v>2711</v>
      </c>
      <c r="G382" s="1">
        <v>45292</v>
      </c>
      <c r="H382" s="4">
        <v>1.5814814814814799</v>
      </c>
    </row>
    <row r="383" spans="1:8">
      <c r="A383" t="s">
        <v>154</v>
      </c>
      <c r="B383" t="s">
        <v>154</v>
      </c>
      <c r="C383" t="s">
        <v>133</v>
      </c>
      <c r="D383" t="s">
        <v>2710</v>
      </c>
      <c r="E383" t="s">
        <v>2750</v>
      </c>
      <c r="F383" t="s">
        <v>2711</v>
      </c>
      <c r="G383" s="1">
        <v>45292</v>
      </c>
      <c r="H383" s="4">
        <v>2</v>
      </c>
    </row>
    <row r="384" spans="1:8">
      <c r="A384" t="s">
        <v>154</v>
      </c>
      <c r="B384" t="s">
        <v>154</v>
      </c>
      <c r="C384" t="s">
        <v>2744</v>
      </c>
      <c r="D384" t="s">
        <v>2745</v>
      </c>
      <c r="E384" t="s">
        <v>2750</v>
      </c>
      <c r="F384" t="s">
        <v>2711</v>
      </c>
      <c r="G384" s="1">
        <v>45292</v>
      </c>
      <c r="H384" s="4">
        <v>1.34615384615385</v>
      </c>
    </row>
    <row r="385" spans="1:8">
      <c r="A385" t="s">
        <v>154</v>
      </c>
      <c r="B385" t="s">
        <v>154</v>
      </c>
      <c r="C385" t="s">
        <v>2744</v>
      </c>
      <c r="D385" t="s">
        <v>2745</v>
      </c>
      <c r="E385" t="s">
        <v>2751</v>
      </c>
      <c r="F385" t="s">
        <v>2711</v>
      </c>
      <c r="G385" s="1">
        <v>45292</v>
      </c>
      <c r="H385" s="4">
        <v>1.8928571428571399</v>
      </c>
    </row>
    <row r="386" spans="1:8">
      <c r="A386" t="s">
        <v>154</v>
      </c>
      <c r="B386" t="s">
        <v>154</v>
      </c>
      <c r="C386" t="s">
        <v>133</v>
      </c>
      <c r="D386" t="s">
        <v>2710</v>
      </c>
      <c r="E386" t="s">
        <v>2751</v>
      </c>
      <c r="F386" t="s">
        <v>2711</v>
      </c>
      <c r="G386" s="1">
        <v>45292</v>
      </c>
      <c r="H386" s="4">
        <v>2.3125</v>
      </c>
    </row>
    <row r="387" spans="1:8">
      <c r="A387" t="s">
        <v>154</v>
      </c>
      <c r="B387" t="s">
        <v>154</v>
      </c>
      <c r="C387" t="s">
        <v>2721</v>
      </c>
      <c r="D387" t="s">
        <v>2721</v>
      </c>
      <c r="E387" t="s">
        <v>2751</v>
      </c>
      <c r="F387" t="s">
        <v>2711</v>
      </c>
      <c r="G387" s="1">
        <v>45292</v>
      </c>
      <c r="H387" s="4">
        <v>2.40064102564103</v>
      </c>
    </row>
    <row r="388" spans="1:8">
      <c r="A388" t="s">
        <v>154</v>
      </c>
      <c r="B388" t="s">
        <v>154</v>
      </c>
      <c r="C388" t="s">
        <v>2737</v>
      </c>
      <c r="D388" t="s">
        <v>2738</v>
      </c>
      <c r="E388" t="s">
        <v>2751</v>
      </c>
      <c r="F388" t="s">
        <v>2711</v>
      </c>
      <c r="G388" s="1">
        <v>45292</v>
      </c>
      <c r="H388" s="4">
        <v>1.85</v>
      </c>
    </row>
    <row r="389" spans="1:8">
      <c r="A389" t="s">
        <v>154</v>
      </c>
      <c r="B389" t="s">
        <v>154</v>
      </c>
      <c r="C389" t="s">
        <v>2694</v>
      </c>
      <c r="D389" t="s">
        <v>2708</v>
      </c>
      <c r="E389" t="s">
        <v>2751</v>
      </c>
      <c r="F389" t="s">
        <v>2708</v>
      </c>
      <c r="G389" s="1">
        <v>45292</v>
      </c>
      <c r="H389" s="4">
        <v>2.1610169491525402</v>
      </c>
    </row>
    <row r="390" spans="1:8">
      <c r="A390" t="s">
        <v>154</v>
      </c>
      <c r="B390" t="s">
        <v>154</v>
      </c>
      <c r="C390" t="s">
        <v>2712</v>
      </c>
      <c r="D390" t="s">
        <v>2713</v>
      </c>
      <c r="E390" t="s">
        <v>2751</v>
      </c>
      <c r="F390" t="s">
        <v>2715</v>
      </c>
      <c r="G390" s="1">
        <v>45292</v>
      </c>
      <c r="H390" s="4">
        <v>1.8333333333333299</v>
      </c>
    </row>
    <row r="391" spans="1:8">
      <c r="A391" t="s">
        <v>154</v>
      </c>
      <c r="B391" t="s">
        <v>154</v>
      </c>
      <c r="C391" t="s">
        <v>146</v>
      </c>
      <c r="D391" t="s">
        <v>2749</v>
      </c>
      <c r="E391" t="s">
        <v>2751</v>
      </c>
      <c r="F391" t="s">
        <v>2715</v>
      </c>
      <c r="G391" s="1">
        <v>45292</v>
      </c>
      <c r="H391" s="4">
        <v>1.76470588235294</v>
      </c>
    </row>
    <row r="392" spans="1:8">
      <c r="A392" t="s">
        <v>154</v>
      </c>
      <c r="B392" t="s">
        <v>154</v>
      </c>
      <c r="C392" t="s">
        <v>2747</v>
      </c>
      <c r="D392" t="s">
        <v>2748</v>
      </c>
      <c r="E392" t="s">
        <v>2751</v>
      </c>
      <c r="F392" t="s">
        <v>2715</v>
      </c>
      <c r="G392" s="1">
        <v>45292</v>
      </c>
      <c r="H392" s="4">
        <v>2.75</v>
      </c>
    </row>
    <row r="393" spans="1:8">
      <c r="A393" t="s">
        <v>155</v>
      </c>
      <c r="B393" t="s">
        <v>155</v>
      </c>
      <c r="C393" t="s">
        <v>146</v>
      </c>
      <c r="D393" t="s">
        <v>2749</v>
      </c>
      <c r="E393" t="s">
        <v>2763</v>
      </c>
      <c r="F393" t="s">
        <v>2715</v>
      </c>
      <c r="G393" s="1">
        <v>45292</v>
      </c>
      <c r="H393" s="4">
        <v>2.8181818181818201</v>
      </c>
    </row>
    <row r="394" spans="1:8">
      <c r="A394" t="s">
        <v>155</v>
      </c>
      <c r="B394" t="s">
        <v>155</v>
      </c>
      <c r="C394" t="s">
        <v>2694</v>
      </c>
      <c r="D394" t="s">
        <v>2708</v>
      </c>
      <c r="E394" t="s">
        <v>2763</v>
      </c>
      <c r="F394" t="s">
        <v>2708</v>
      </c>
      <c r="G394" s="1">
        <v>45292</v>
      </c>
      <c r="H394" s="4">
        <v>3.1379310344827598</v>
      </c>
    </row>
    <row r="395" spans="1:8">
      <c r="A395" t="s">
        <v>155</v>
      </c>
      <c r="B395" t="s">
        <v>155</v>
      </c>
      <c r="C395" t="s">
        <v>2753</v>
      </c>
      <c r="D395" t="s">
        <v>2754</v>
      </c>
      <c r="E395" t="s">
        <v>2763</v>
      </c>
      <c r="F395" t="s">
        <v>2711</v>
      </c>
      <c r="G395" s="1">
        <v>45292</v>
      </c>
      <c r="H395" s="4">
        <v>4.1428571428571397</v>
      </c>
    </row>
    <row r="396" spans="1:8">
      <c r="A396" t="s">
        <v>155</v>
      </c>
      <c r="B396" t="s">
        <v>155</v>
      </c>
      <c r="C396" t="s">
        <v>2694</v>
      </c>
      <c r="D396" t="s">
        <v>2708</v>
      </c>
      <c r="E396" t="s">
        <v>2772</v>
      </c>
      <c r="F396" t="s">
        <v>2708</v>
      </c>
      <c r="G396" s="1">
        <v>45292</v>
      </c>
      <c r="H396" s="4">
        <v>1.28340517241379</v>
      </c>
    </row>
    <row r="397" spans="1:8">
      <c r="A397" t="s">
        <v>155</v>
      </c>
      <c r="B397" t="s">
        <v>155</v>
      </c>
      <c r="C397" t="s">
        <v>146</v>
      </c>
      <c r="D397" t="s">
        <v>2749</v>
      </c>
      <c r="E397" t="s">
        <v>2772</v>
      </c>
      <c r="F397" t="s">
        <v>2715</v>
      </c>
      <c r="G397" s="1">
        <v>45292</v>
      </c>
      <c r="H397" s="4">
        <v>1.71875</v>
      </c>
    </row>
    <row r="398" spans="1:8">
      <c r="A398" t="s">
        <v>155</v>
      </c>
      <c r="B398" t="s">
        <v>155</v>
      </c>
      <c r="C398" t="s">
        <v>2721</v>
      </c>
      <c r="D398" t="s">
        <v>2721</v>
      </c>
      <c r="E398" t="s">
        <v>2772</v>
      </c>
      <c r="F398" t="s">
        <v>2711</v>
      </c>
      <c r="G398" s="1">
        <v>45292</v>
      </c>
      <c r="H398" s="4">
        <v>1.2382920110192801</v>
      </c>
    </row>
    <row r="399" spans="1:8">
      <c r="A399" t="s">
        <v>155</v>
      </c>
      <c r="B399" t="s">
        <v>155</v>
      </c>
      <c r="C399" t="s">
        <v>2753</v>
      </c>
      <c r="D399" t="s">
        <v>2754</v>
      </c>
      <c r="E399" t="s">
        <v>2772</v>
      </c>
      <c r="F399" t="s">
        <v>2711</v>
      </c>
      <c r="G399" s="1">
        <v>45292</v>
      </c>
      <c r="H399" s="4">
        <v>1.3941176470588199</v>
      </c>
    </row>
    <row r="400" spans="1:8">
      <c r="A400" t="s">
        <v>155</v>
      </c>
      <c r="B400" t="s">
        <v>155</v>
      </c>
      <c r="C400" t="s">
        <v>2753</v>
      </c>
      <c r="D400" t="s">
        <v>2754</v>
      </c>
      <c r="E400" t="s">
        <v>2752</v>
      </c>
      <c r="F400" t="s">
        <v>2711</v>
      </c>
      <c r="G400" s="1">
        <v>45292</v>
      </c>
      <c r="H400" s="4">
        <v>3.3793103448275899</v>
      </c>
    </row>
    <row r="401" spans="1:8">
      <c r="A401" t="s">
        <v>155</v>
      </c>
      <c r="B401" t="s">
        <v>155</v>
      </c>
      <c r="C401" t="s">
        <v>2721</v>
      </c>
      <c r="D401" t="s">
        <v>2721</v>
      </c>
      <c r="E401" t="s">
        <v>2752</v>
      </c>
      <c r="F401" t="s">
        <v>2711</v>
      </c>
      <c r="G401" s="1">
        <v>45292</v>
      </c>
      <c r="H401" s="4">
        <v>1.65328467153285</v>
      </c>
    </row>
    <row r="402" spans="1:8">
      <c r="A402" t="s">
        <v>155</v>
      </c>
      <c r="B402" t="s">
        <v>155</v>
      </c>
      <c r="C402" t="s">
        <v>2694</v>
      </c>
      <c r="D402" t="s">
        <v>2708</v>
      </c>
      <c r="E402" t="s">
        <v>2752</v>
      </c>
      <c r="F402" t="s">
        <v>2708</v>
      </c>
      <c r="G402" s="1">
        <v>45292</v>
      </c>
      <c r="H402" s="4">
        <v>1.9548192771084301</v>
      </c>
    </row>
    <row r="403" spans="1:8">
      <c r="A403" t="s">
        <v>155</v>
      </c>
      <c r="B403" t="s">
        <v>155</v>
      </c>
      <c r="C403" t="s">
        <v>2721</v>
      </c>
      <c r="D403" t="s">
        <v>2721</v>
      </c>
      <c r="E403" t="s">
        <v>2760</v>
      </c>
      <c r="F403" t="s">
        <v>2711</v>
      </c>
      <c r="G403" s="1">
        <v>45292</v>
      </c>
      <c r="H403" s="4">
        <v>3.9583333333333299</v>
      </c>
    </row>
    <row r="404" spans="1:8">
      <c r="A404" t="s">
        <v>155</v>
      </c>
      <c r="B404" t="s">
        <v>155</v>
      </c>
      <c r="C404" t="s">
        <v>2694</v>
      </c>
      <c r="D404" t="s">
        <v>2708</v>
      </c>
      <c r="E404" t="s">
        <v>2760</v>
      </c>
      <c r="F404" t="s">
        <v>2708</v>
      </c>
      <c r="G404" s="1">
        <v>45292</v>
      </c>
      <c r="H404" s="4">
        <v>3.9583333333333299</v>
      </c>
    </row>
    <row r="405" spans="1:8">
      <c r="A405" t="s">
        <v>155</v>
      </c>
      <c r="B405" t="s">
        <v>155</v>
      </c>
      <c r="C405" t="s">
        <v>2753</v>
      </c>
      <c r="D405" t="s">
        <v>2754</v>
      </c>
      <c r="E405" t="s">
        <v>2771</v>
      </c>
      <c r="F405" t="s">
        <v>2711</v>
      </c>
      <c r="G405" s="1">
        <v>45292</v>
      </c>
      <c r="H405" s="4">
        <v>1.8333333333333299</v>
      </c>
    </row>
    <row r="406" spans="1:8">
      <c r="A406" t="s">
        <v>155</v>
      </c>
      <c r="B406" t="s">
        <v>155</v>
      </c>
      <c r="C406" t="s">
        <v>2721</v>
      </c>
      <c r="D406" t="s">
        <v>2721</v>
      </c>
      <c r="E406" t="s">
        <v>2771</v>
      </c>
      <c r="F406" t="s">
        <v>2711</v>
      </c>
      <c r="G406" s="1">
        <v>45292</v>
      </c>
      <c r="H406" s="4">
        <v>2.1375000000000002</v>
      </c>
    </row>
    <row r="407" spans="1:8">
      <c r="A407" t="s">
        <v>155</v>
      </c>
      <c r="B407" t="s">
        <v>155</v>
      </c>
      <c r="C407" t="s">
        <v>2694</v>
      </c>
      <c r="D407" t="s">
        <v>2708</v>
      </c>
      <c r="E407" t="s">
        <v>2771</v>
      </c>
      <c r="F407" t="s">
        <v>2708</v>
      </c>
      <c r="G407" s="1">
        <v>45292</v>
      </c>
      <c r="H407" s="4">
        <v>2.0865384615384599</v>
      </c>
    </row>
    <row r="408" spans="1:8">
      <c r="A408" t="s">
        <v>155</v>
      </c>
      <c r="B408" t="s">
        <v>155</v>
      </c>
      <c r="C408" t="s">
        <v>146</v>
      </c>
      <c r="D408" t="s">
        <v>2749</v>
      </c>
      <c r="E408" t="s">
        <v>2771</v>
      </c>
      <c r="F408" t="s">
        <v>2715</v>
      </c>
      <c r="G408" s="1">
        <v>45292</v>
      </c>
      <c r="H408" s="4">
        <v>2</v>
      </c>
    </row>
    <row r="409" spans="1:8">
      <c r="A409" t="s">
        <v>156</v>
      </c>
      <c r="B409" t="s">
        <v>157</v>
      </c>
      <c r="C409" t="s">
        <v>2716</v>
      </c>
      <c r="D409" t="s">
        <v>2717</v>
      </c>
      <c r="E409" t="s">
        <v>2732</v>
      </c>
      <c r="F409" t="s">
        <v>2715</v>
      </c>
      <c r="G409" s="1">
        <v>45292</v>
      </c>
      <c r="H409" s="4">
        <v>3.5625</v>
      </c>
    </row>
    <row r="410" spans="1:8">
      <c r="A410" t="s">
        <v>156</v>
      </c>
      <c r="B410" t="s">
        <v>157</v>
      </c>
      <c r="C410" t="s">
        <v>151</v>
      </c>
      <c r="D410" t="s">
        <v>2725</v>
      </c>
      <c r="E410" t="s">
        <v>2732</v>
      </c>
      <c r="F410" t="s">
        <v>2715</v>
      </c>
      <c r="G410" s="1">
        <v>45292</v>
      </c>
      <c r="H410" s="4">
        <v>3.3</v>
      </c>
    </row>
    <row r="411" spans="1:8">
      <c r="A411" t="s">
        <v>156</v>
      </c>
      <c r="B411" t="s">
        <v>157</v>
      </c>
      <c r="C411" t="s">
        <v>2694</v>
      </c>
      <c r="D411" t="s">
        <v>2708</v>
      </c>
      <c r="E411" t="s">
        <v>2732</v>
      </c>
      <c r="F411" t="s">
        <v>2708</v>
      </c>
      <c r="G411" s="1">
        <v>45292</v>
      </c>
      <c r="H411" s="4">
        <v>3.4529411764705902</v>
      </c>
    </row>
    <row r="412" spans="1:8">
      <c r="A412" t="s">
        <v>156</v>
      </c>
      <c r="B412" t="s">
        <v>157</v>
      </c>
      <c r="C412" t="s">
        <v>2726</v>
      </c>
      <c r="D412" t="s">
        <v>2727</v>
      </c>
      <c r="E412" t="s">
        <v>2732</v>
      </c>
      <c r="F412" t="s">
        <v>2728</v>
      </c>
      <c r="G412" s="1">
        <v>45292</v>
      </c>
      <c r="H412" s="4">
        <v>2.48648648648649</v>
      </c>
    </row>
    <row r="413" spans="1:8">
      <c r="A413" t="s">
        <v>156</v>
      </c>
      <c r="B413" t="s">
        <v>157</v>
      </c>
      <c r="C413" t="s">
        <v>2729</v>
      </c>
      <c r="D413" t="s">
        <v>2730</v>
      </c>
      <c r="E413" t="s">
        <v>2732</v>
      </c>
      <c r="F413" t="s">
        <v>2728</v>
      </c>
      <c r="G413" s="1">
        <v>45292</v>
      </c>
      <c r="H413" s="4">
        <v>2.4821428571428599</v>
      </c>
    </row>
    <row r="414" spans="1:8">
      <c r="A414" t="s">
        <v>156</v>
      </c>
      <c r="B414" t="s">
        <v>157</v>
      </c>
      <c r="C414" t="s">
        <v>2773</v>
      </c>
      <c r="D414" t="s">
        <v>2774</v>
      </c>
      <c r="E414" t="s">
        <v>2732</v>
      </c>
      <c r="F414" t="s">
        <v>2728</v>
      </c>
      <c r="G414" s="1">
        <v>45292</v>
      </c>
      <c r="H414" s="4">
        <v>2.8928571428571401</v>
      </c>
    </row>
    <row r="415" spans="1:8">
      <c r="A415" t="s">
        <v>156</v>
      </c>
      <c r="B415" t="s">
        <v>157</v>
      </c>
      <c r="C415" t="s">
        <v>2733</v>
      </c>
      <c r="D415" t="s">
        <v>2734</v>
      </c>
      <c r="E415" t="s">
        <v>2732</v>
      </c>
      <c r="F415" t="s">
        <v>2728</v>
      </c>
      <c r="G415" s="1">
        <v>45292</v>
      </c>
      <c r="H415" s="4">
        <v>3.8235294117647101</v>
      </c>
    </row>
    <row r="416" spans="1:8">
      <c r="A416" t="s">
        <v>158</v>
      </c>
      <c r="B416" t="s">
        <v>159</v>
      </c>
      <c r="C416" t="s">
        <v>2769</v>
      </c>
      <c r="D416" t="s">
        <v>2770</v>
      </c>
      <c r="E416" t="s">
        <v>2768</v>
      </c>
      <c r="F416" t="s">
        <v>2728</v>
      </c>
      <c r="G416" s="1">
        <v>45292</v>
      </c>
      <c r="H416" s="4">
        <v>0.68518518518518501</v>
      </c>
    </row>
    <row r="417" spans="1:8">
      <c r="A417" t="s">
        <v>156</v>
      </c>
      <c r="B417" t="s">
        <v>157</v>
      </c>
      <c r="C417" t="s">
        <v>2735</v>
      </c>
      <c r="D417" t="s">
        <v>2736</v>
      </c>
      <c r="E417" t="s">
        <v>2732</v>
      </c>
      <c r="F417" t="s">
        <v>2728</v>
      </c>
      <c r="G417" s="1">
        <v>45292</v>
      </c>
      <c r="H417" s="4">
        <v>3.78571428571429</v>
      </c>
    </row>
    <row r="418" spans="1:8">
      <c r="A418" t="s">
        <v>156</v>
      </c>
      <c r="B418" t="s">
        <v>157</v>
      </c>
      <c r="C418" t="s">
        <v>2778</v>
      </c>
      <c r="D418" t="s">
        <v>2779</v>
      </c>
      <c r="E418" t="s">
        <v>2732</v>
      </c>
      <c r="F418" t="s">
        <v>2728</v>
      </c>
      <c r="G418" s="1">
        <v>45292</v>
      </c>
      <c r="H418" s="4">
        <v>4.1428571428571397</v>
      </c>
    </row>
    <row r="419" spans="1:8">
      <c r="A419" t="s">
        <v>156</v>
      </c>
      <c r="B419" t="s">
        <v>157</v>
      </c>
      <c r="C419" t="s">
        <v>2741</v>
      </c>
      <c r="D419" t="s">
        <v>2742</v>
      </c>
      <c r="E419" t="s">
        <v>2732</v>
      </c>
      <c r="F419" t="s">
        <v>2711</v>
      </c>
      <c r="G419" s="1">
        <v>45292</v>
      </c>
      <c r="H419" s="4">
        <v>3.7681564245810102</v>
      </c>
    </row>
    <row r="420" spans="1:8">
      <c r="A420" t="s">
        <v>156</v>
      </c>
      <c r="B420" t="s">
        <v>157</v>
      </c>
      <c r="C420" t="s">
        <v>2741</v>
      </c>
      <c r="D420" t="s">
        <v>2742</v>
      </c>
      <c r="E420" t="s">
        <v>2777</v>
      </c>
      <c r="F420" t="s">
        <v>2711</v>
      </c>
      <c r="G420" s="1">
        <v>45292</v>
      </c>
      <c r="H420" s="4">
        <v>3.6666666666666701</v>
      </c>
    </row>
    <row r="421" spans="1:8">
      <c r="A421" t="s">
        <v>156</v>
      </c>
      <c r="B421" t="s">
        <v>157</v>
      </c>
      <c r="C421" t="s">
        <v>2694</v>
      </c>
      <c r="D421" t="s">
        <v>2708</v>
      </c>
      <c r="E421" t="s">
        <v>2777</v>
      </c>
      <c r="F421" t="s">
        <v>2708</v>
      </c>
      <c r="G421" s="1">
        <v>45292</v>
      </c>
      <c r="H421" s="4">
        <v>3.6666666666666701</v>
      </c>
    </row>
    <row r="422" spans="1:8">
      <c r="A422" t="s">
        <v>158</v>
      </c>
      <c r="B422" t="s">
        <v>159</v>
      </c>
      <c r="C422" t="s">
        <v>151</v>
      </c>
      <c r="D422" t="s">
        <v>2725</v>
      </c>
      <c r="E422" t="s">
        <v>2709</v>
      </c>
      <c r="F422" t="s">
        <v>2715</v>
      </c>
      <c r="G422" s="1">
        <v>45292</v>
      </c>
      <c r="H422" s="4">
        <v>1.27272727272727</v>
      </c>
    </row>
    <row r="423" spans="1:8">
      <c r="A423" t="s">
        <v>158</v>
      </c>
      <c r="B423" t="s">
        <v>159</v>
      </c>
      <c r="C423" t="s">
        <v>129</v>
      </c>
      <c r="D423" t="s">
        <v>2755</v>
      </c>
      <c r="E423" t="s">
        <v>2709</v>
      </c>
      <c r="F423" t="s">
        <v>2715</v>
      </c>
      <c r="G423" s="1">
        <v>45292</v>
      </c>
      <c r="H423" s="4">
        <v>1.63636363636364</v>
      </c>
    </row>
    <row r="424" spans="1:8">
      <c r="A424" t="s">
        <v>158</v>
      </c>
      <c r="B424" t="s">
        <v>159</v>
      </c>
      <c r="C424" t="s">
        <v>2694</v>
      </c>
      <c r="D424" t="s">
        <v>2708</v>
      </c>
      <c r="E424" t="s">
        <v>2709</v>
      </c>
      <c r="F424" t="s">
        <v>2708</v>
      </c>
      <c r="G424" s="1">
        <v>45292</v>
      </c>
      <c r="H424" s="4">
        <v>1.478</v>
      </c>
    </row>
    <row r="425" spans="1:8">
      <c r="A425" t="s">
        <v>158</v>
      </c>
      <c r="B425" t="s">
        <v>159</v>
      </c>
      <c r="C425" t="s">
        <v>2758</v>
      </c>
      <c r="D425" t="s">
        <v>2759</v>
      </c>
      <c r="E425" t="s">
        <v>2709</v>
      </c>
      <c r="F425" t="s">
        <v>2728</v>
      </c>
      <c r="G425" s="1">
        <v>45292</v>
      </c>
      <c r="H425" s="4">
        <v>0.81578947368421095</v>
      </c>
    </row>
    <row r="426" spans="1:8">
      <c r="A426" t="s">
        <v>158</v>
      </c>
      <c r="B426" t="s">
        <v>159</v>
      </c>
      <c r="C426" t="s">
        <v>115</v>
      </c>
      <c r="D426" t="s">
        <v>2719</v>
      </c>
      <c r="E426" t="s">
        <v>2709</v>
      </c>
      <c r="F426" t="s">
        <v>2711</v>
      </c>
      <c r="G426" s="1">
        <v>45292</v>
      </c>
      <c r="H426" s="4">
        <v>1.54066985645933</v>
      </c>
    </row>
    <row r="427" spans="1:8">
      <c r="A427" t="s">
        <v>158</v>
      </c>
      <c r="B427" t="s">
        <v>159</v>
      </c>
      <c r="C427" t="s">
        <v>2744</v>
      </c>
      <c r="D427" t="s">
        <v>2745</v>
      </c>
      <c r="E427" t="s">
        <v>2768</v>
      </c>
      <c r="F427" t="s">
        <v>2711</v>
      </c>
      <c r="G427" s="1">
        <v>45292</v>
      </c>
      <c r="H427" s="4">
        <v>1.5263157894736801</v>
      </c>
    </row>
    <row r="428" spans="1:8">
      <c r="A428" t="s">
        <v>158</v>
      </c>
      <c r="B428" t="s">
        <v>159</v>
      </c>
      <c r="C428" t="s">
        <v>115</v>
      </c>
      <c r="D428" t="s">
        <v>2719</v>
      </c>
      <c r="E428" t="s">
        <v>2768</v>
      </c>
      <c r="F428" t="s">
        <v>2711</v>
      </c>
      <c r="G428" s="1">
        <v>45292</v>
      </c>
      <c r="H428" s="4">
        <v>1.4796696315120701</v>
      </c>
    </row>
    <row r="429" spans="1:8">
      <c r="A429" t="s">
        <v>158</v>
      </c>
      <c r="B429" t="s">
        <v>159</v>
      </c>
      <c r="C429" t="s">
        <v>2758</v>
      </c>
      <c r="D429" t="s">
        <v>2759</v>
      </c>
      <c r="E429" t="s">
        <v>2768</v>
      </c>
      <c r="F429" t="s">
        <v>2728</v>
      </c>
      <c r="G429" s="1">
        <v>45292</v>
      </c>
      <c r="H429" s="4">
        <v>0.97777777777777797</v>
      </c>
    </row>
    <row r="430" spans="1:8">
      <c r="A430" t="s">
        <v>162</v>
      </c>
      <c r="B430" t="s">
        <v>163</v>
      </c>
      <c r="C430" t="s">
        <v>2769</v>
      </c>
      <c r="D430" t="s">
        <v>2770</v>
      </c>
      <c r="E430" t="s">
        <v>2768</v>
      </c>
      <c r="F430" t="s">
        <v>2728</v>
      </c>
      <c r="G430" s="1">
        <v>45292</v>
      </c>
      <c r="H430" s="4">
        <v>1.9411764705882399</v>
      </c>
    </row>
    <row r="431" spans="1:8">
      <c r="A431" t="s">
        <v>158</v>
      </c>
      <c r="B431" t="s">
        <v>159</v>
      </c>
      <c r="C431" t="s">
        <v>2726</v>
      </c>
      <c r="D431" t="s">
        <v>2727</v>
      </c>
      <c r="E431" t="s">
        <v>2768</v>
      </c>
      <c r="F431" t="s">
        <v>2728</v>
      </c>
      <c r="G431" s="1">
        <v>45292</v>
      </c>
      <c r="H431" s="4">
        <v>0.71875</v>
      </c>
    </row>
    <row r="432" spans="1:8">
      <c r="A432" t="s">
        <v>158</v>
      </c>
      <c r="B432" t="s">
        <v>159</v>
      </c>
      <c r="C432" t="s">
        <v>2694</v>
      </c>
      <c r="D432" t="s">
        <v>2708</v>
      </c>
      <c r="E432" t="s">
        <v>2768</v>
      </c>
      <c r="F432" t="s">
        <v>2708</v>
      </c>
      <c r="G432" s="1">
        <v>45292</v>
      </c>
      <c r="H432" s="4">
        <v>1.4131767109295199</v>
      </c>
    </row>
    <row r="433" spans="1:8">
      <c r="A433" t="s">
        <v>158</v>
      </c>
      <c r="B433" t="s">
        <v>159</v>
      </c>
      <c r="C433" t="s">
        <v>129</v>
      </c>
      <c r="D433" t="s">
        <v>2755</v>
      </c>
      <c r="E433" t="s">
        <v>2768</v>
      </c>
      <c r="F433" t="s">
        <v>2715</v>
      </c>
      <c r="G433" s="1">
        <v>45292</v>
      </c>
      <c r="H433" s="4">
        <v>1.1956521739130399</v>
      </c>
    </row>
    <row r="434" spans="1:8">
      <c r="A434" t="s">
        <v>158</v>
      </c>
      <c r="B434" t="s">
        <v>159</v>
      </c>
      <c r="C434" t="s">
        <v>151</v>
      </c>
      <c r="D434" t="s">
        <v>2725</v>
      </c>
      <c r="E434" t="s">
        <v>2768</v>
      </c>
      <c r="F434" t="s">
        <v>2715</v>
      </c>
      <c r="G434" s="1">
        <v>45292</v>
      </c>
      <c r="H434" s="4">
        <v>2.0277777777777799</v>
      </c>
    </row>
    <row r="435" spans="1:8">
      <c r="A435" t="s">
        <v>158</v>
      </c>
      <c r="B435" t="s">
        <v>159</v>
      </c>
      <c r="C435" t="s">
        <v>2716</v>
      </c>
      <c r="D435" t="s">
        <v>2717</v>
      </c>
      <c r="E435" t="s">
        <v>2768</v>
      </c>
      <c r="F435" t="s">
        <v>2715</v>
      </c>
      <c r="G435" s="1">
        <v>45292</v>
      </c>
      <c r="H435" s="4">
        <v>1.1666666666666701</v>
      </c>
    </row>
    <row r="436" spans="1:8">
      <c r="A436" t="s">
        <v>158</v>
      </c>
      <c r="B436" t="s">
        <v>159</v>
      </c>
      <c r="C436" t="s">
        <v>115</v>
      </c>
      <c r="D436" t="s">
        <v>2719</v>
      </c>
      <c r="E436" t="s">
        <v>2756</v>
      </c>
      <c r="F436" t="s">
        <v>2711</v>
      </c>
      <c r="G436" s="1">
        <v>45292</v>
      </c>
      <c r="H436" s="4">
        <v>2.09672131147541</v>
      </c>
    </row>
    <row r="437" spans="1:8">
      <c r="A437" t="s">
        <v>158</v>
      </c>
      <c r="B437" t="s">
        <v>159</v>
      </c>
      <c r="C437" t="s">
        <v>2758</v>
      </c>
      <c r="D437" t="s">
        <v>2759</v>
      </c>
      <c r="E437" t="s">
        <v>2756</v>
      </c>
      <c r="F437" t="s">
        <v>2728</v>
      </c>
      <c r="G437" s="1">
        <v>45292</v>
      </c>
      <c r="H437" s="4">
        <v>2.21518987341772</v>
      </c>
    </row>
    <row r="438" spans="1:8">
      <c r="A438" t="s">
        <v>158</v>
      </c>
      <c r="B438" t="s">
        <v>159</v>
      </c>
      <c r="C438" t="s">
        <v>2694</v>
      </c>
      <c r="D438" t="s">
        <v>2708</v>
      </c>
      <c r="E438" t="s">
        <v>2756</v>
      </c>
      <c r="F438" t="s">
        <v>2708</v>
      </c>
      <c r="G438" s="1">
        <v>45292</v>
      </c>
      <c r="H438" s="4">
        <v>2.12109375</v>
      </c>
    </row>
    <row r="439" spans="1:8">
      <c r="A439" t="s">
        <v>158</v>
      </c>
      <c r="B439" t="s">
        <v>159</v>
      </c>
      <c r="C439" t="s">
        <v>115</v>
      </c>
      <c r="D439" t="s">
        <v>2719</v>
      </c>
      <c r="E439" t="s">
        <v>2751</v>
      </c>
      <c r="F439" t="s">
        <v>2711</v>
      </c>
      <c r="G439" s="1">
        <v>45292</v>
      </c>
      <c r="H439" s="4">
        <v>0.68652849740932598</v>
      </c>
    </row>
    <row r="440" spans="1:8">
      <c r="A440" t="s">
        <v>158</v>
      </c>
      <c r="B440" t="s">
        <v>159</v>
      </c>
      <c r="C440" t="s">
        <v>2729</v>
      </c>
      <c r="D440" t="s">
        <v>2730</v>
      </c>
      <c r="E440" t="s">
        <v>2751</v>
      </c>
      <c r="F440" t="s">
        <v>2728</v>
      </c>
      <c r="G440" s="1">
        <v>45292</v>
      </c>
      <c r="H440" s="4">
        <v>0.72727272727272696</v>
      </c>
    </row>
    <row r="441" spans="1:8">
      <c r="A441" t="s">
        <v>158</v>
      </c>
      <c r="B441" t="s">
        <v>159</v>
      </c>
      <c r="C441" t="s">
        <v>2726</v>
      </c>
      <c r="D441" t="s">
        <v>2727</v>
      </c>
      <c r="E441" t="s">
        <v>2751</v>
      </c>
      <c r="F441" t="s">
        <v>2728</v>
      </c>
      <c r="G441" s="1">
        <v>45292</v>
      </c>
      <c r="H441" s="4">
        <v>0.92741935483870996</v>
      </c>
    </row>
    <row r="442" spans="1:8">
      <c r="A442" t="s">
        <v>158</v>
      </c>
      <c r="B442" t="s">
        <v>159</v>
      </c>
      <c r="C442" t="s">
        <v>2694</v>
      </c>
      <c r="D442" t="s">
        <v>2708</v>
      </c>
      <c r="E442" t="s">
        <v>2751</v>
      </c>
      <c r="F442" t="s">
        <v>2708</v>
      </c>
      <c r="G442" s="1">
        <v>45292</v>
      </c>
      <c r="H442" s="4">
        <v>0.77065527065527095</v>
      </c>
    </row>
    <row r="443" spans="1:8">
      <c r="A443" t="s">
        <v>158</v>
      </c>
      <c r="B443" t="s">
        <v>159</v>
      </c>
      <c r="C443" t="s">
        <v>129</v>
      </c>
      <c r="D443" t="s">
        <v>2755</v>
      </c>
      <c r="E443" t="s">
        <v>2751</v>
      </c>
      <c r="F443" t="s">
        <v>2715</v>
      </c>
      <c r="G443" s="1">
        <v>45292</v>
      </c>
      <c r="H443" s="4">
        <v>0.91176470588235303</v>
      </c>
    </row>
    <row r="444" spans="1:8">
      <c r="A444" t="s">
        <v>158</v>
      </c>
      <c r="B444" t="s">
        <v>159</v>
      </c>
      <c r="C444" t="s">
        <v>2716</v>
      </c>
      <c r="D444" t="s">
        <v>2717</v>
      </c>
      <c r="E444" t="s">
        <v>2751</v>
      </c>
      <c r="F444" t="s">
        <v>2715</v>
      </c>
      <c r="G444" s="1">
        <v>45292</v>
      </c>
      <c r="H444" s="4">
        <v>0.859649122807018</v>
      </c>
    </row>
    <row r="445" spans="1:8">
      <c r="A445" t="s">
        <v>162</v>
      </c>
      <c r="B445" t="s">
        <v>163</v>
      </c>
      <c r="C445" t="s">
        <v>2747</v>
      </c>
      <c r="D445" t="s">
        <v>2748</v>
      </c>
      <c r="E445" t="s">
        <v>2768</v>
      </c>
      <c r="F445" t="s">
        <v>2715</v>
      </c>
      <c r="G445" s="1">
        <v>45292</v>
      </c>
      <c r="H445" s="4">
        <v>1.4947916666666701</v>
      </c>
    </row>
    <row r="446" spans="1:8">
      <c r="A446" t="s">
        <v>162</v>
      </c>
      <c r="B446" t="s">
        <v>163</v>
      </c>
      <c r="C446" t="s">
        <v>146</v>
      </c>
      <c r="D446" t="s">
        <v>2749</v>
      </c>
      <c r="E446" t="s">
        <v>2768</v>
      </c>
      <c r="F446" t="s">
        <v>2715</v>
      </c>
      <c r="G446" s="1">
        <v>45292</v>
      </c>
      <c r="H446" s="4">
        <v>1.01480263157895</v>
      </c>
    </row>
    <row r="447" spans="1:8">
      <c r="A447" t="s">
        <v>162</v>
      </c>
      <c r="B447" t="s">
        <v>163</v>
      </c>
      <c r="C447" t="s">
        <v>129</v>
      </c>
      <c r="D447" t="s">
        <v>2755</v>
      </c>
      <c r="E447" t="s">
        <v>2768</v>
      </c>
      <c r="F447" t="s">
        <v>2715</v>
      </c>
      <c r="G447" s="1">
        <v>45292</v>
      </c>
      <c r="H447" s="4">
        <v>1.44358974358974</v>
      </c>
    </row>
    <row r="448" spans="1:8">
      <c r="A448" t="s">
        <v>162</v>
      </c>
      <c r="B448" t="s">
        <v>163</v>
      </c>
      <c r="C448" t="s">
        <v>2712</v>
      </c>
      <c r="D448" t="s">
        <v>2713</v>
      </c>
      <c r="E448" t="s">
        <v>2768</v>
      </c>
      <c r="F448" t="s">
        <v>2715</v>
      </c>
      <c r="G448" s="1">
        <v>45292</v>
      </c>
      <c r="H448" s="4">
        <v>0.55833333333333302</v>
      </c>
    </row>
    <row r="449" spans="1:8">
      <c r="A449" t="s">
        <v>162</v>
      </c>
      <c r="B449" t="s">
        <v>163</v>
      </c>
      <c r="C449" t="s">
        <v>2694</v>
      </c>
      <c r="D449" t="s">
        <v>2708</v>
      </c>
      <c r="E449" t="s">
        <v>2768</v>
      </c>
      <c r="F449" t="s">
        <v>2708</v>
      </c>
      <c r="G449" s="1">
        <v>45292</v>
      </c>
      <c r="H449" s="4">
        <v>1.18697123519459</v>
      </c>
    </row>
    <row r="450" spans="1:8">
      <c r="A450" t="s">
        <v>162</v>
      </c>
      <c r="B450" t="s">
        <v>163</v>
      </c>
      <c r="C450" t="s">
        <v>2726</v>
      </c>
      <c r="D450" t="s">
        <v>2727</v>
      </c>
      <c r="E450" t="s">
        <v>2768</v>
      </c>
      <c r="F450" t="s">
        <v>2728</v>
      </c>
      <c r="G450" s="1">
        <v>45292</v>
      </c>
      <c r="H450" s="4">
        <v>0.92452830188679203</v>
      </c>
    </row>
    <row r="451" spans="1:8">
      <c r="A451" t="s">
        <v>162</v>
      </c>
      <c r="B451" t="s">
        <v>163</v>
      </c>
      <c r="C451" t="s">
        <v>2775</v>
      </c>
      <c r="D451" t="s">
        <v>2776</v>
      </c>
      <c r="E451" t="s">
        <v>2768</v>
      </c>
      <c r="F451" t="s">
        <v>2728</v>
      </c>
      <c r="G451" s="1">
        <v>45292</v>
      </c>
      <c r="H451" s="4">
        <v>0.61764705882352899</v>
      </c>
    </row>
    <row r="452" spans="1:8">
      <c r="A452" t="s">
        <v>166</v>
      </c>
      <c r="B452" t="s">
        <v>167</v>
      </c>
      <c r="C452" t="s">
        <v>2769</v>
      </c>
      <c r="D452" t="s">
        <v>2770</v>
      </c>
      <c r="E452" t="s">
        <v>2768</v>
      </c>
      <c r="F452" t="s">
        <v>2728</v>
      </c>
      <c r="G452" s="1">
        <v>45292</v>
      </c>
      <c r="H452" s="4">
        <v>0.82352941176470595</v>
      </c>
    </row>
    <row r="453" spans="1:8">
      <c r="A453" t="s">
        <v>162</v>
      </c>
      <c r="B453" t="s">
        <v>163</v>
      </c>
      <c r="C453" t="s">
        <v>2758</v>
      </c>
      <c r="D453" t="s">
        <v>2759</v>
      </c>
      <c r="E453" t="s">
        <v>2768</v>
      </c>
      <c r="F453" t="s">
        <v>2728</v>
      </c>
      <c r="G453" s="1">
        <v>45292</v>
      </c>
      <c r="H453" s="4">
        <v>0.96511627906976705</v>
      </c>
    </row>
    <row r="454" spans="1:8">
      <c r="A454" t="s">
        <v>162</v>
      </c>
      <c r="B454" t="s">
        <v>163</v>
      </c>
      <c r="C454" t="s">
        <v>2737</v>
      </c>
      <c r="D454" t="s">
        <v>2738</v>
      </c>
      <c r="E454" t="s">
        <v>2768</v>
      </c>
      <c r="F454" t="s">
        <v>2711</v>
      </c>
      <c r="G454" s="1">
        <v>45292</v>
      </c>
      <c r="H454" s="4">
        <v>1.0709219858156001</v>
      </c>
    </row>
    <row r="455" spans="1:8">
      <c r="A455" t="s">
        <v>162</v>
      </c>
      <c r="B455" t="s">
        <v>163</v>
      </c>
      <c r="C455" t="s">
        <v>2721</v>
      </c>
      <c r="D455" t="s">
        <v>2721</v>
      </c>
      <c r="E455" t="s">
        <v>2768</v>
      </c>
      <c r="F455" t="s">
        <v>2711</v>
      </c>
      <c r="G455" s="1">
        <v>45292</v>
      </c>
      <c r="H455" s="4">
        <v>1.2321958456973301</v>
      </c>
    </row>
    <row r="456" spans="1:8">
      <c r="A456" t="s">
        <v>162</v>
      </c>
      <c r="B456" t="s">
        <v>163</v>
      </c>
      <c r="C456" t="s">
        <v>2741</v>
      </c>
      <c r="D456" t="s">
        <v>2742</v>
      </c>
      <c r="E456" t="s">
        <v>2768</v>
      </c>
      <c r="F456" t="s">
        <v>2711</v>
      </c>
      <c r="G456" s="1">
        <v>45292</v>
      </c>
      <c r="H456" s="4">
        <v>0.77564102564102599</v>
      </c>
    </row>
    <row r="457" spans="1:8">
      <c r="A457" t="s">
        <v>162</v>
      </c>
      <c r="B457" t="s">
        <v>163</v>
      </c>
      <c r="C457" t="s">
        <v>133</v>
      </c>
      <c r="D457" t="s">
        <v>2710</v>
      </c>
      <c r="E457" t="s">
        <v>2768</v>
      </c>
      <c r="F457" t="s">
        <v>2711</v>
      </c>
      <c r="G457" s="1">
        <v>45292</v>
      </c>
      <c r="H457" s="4">
        <v>1.7455621301775099</v>
      </c>
    </row>
    <row r="458" spans="1:8">
      <c r="A458" t="s">
        <v>162</v>
      </c>
      <c r="B458" t="s">
        <v>163</v>
      </c>
      <c r="C458" t="s">
        <v>133</v>
      </c>
      <c r="D458" t="s">
        <v>2710</v>
      </c>
      <c r="E458" t="s">
        <v>2756</v>
      </c>
      <c r="F458" t="s">
        <v>2711</v>
      </c>
      <c r="G458" s="1">
        <v>45292</v>
      </c>
      <c r="H458" s="4">
        <v>1.6071428571428601</v>
      </c>
    </row>
    <row r="459" spans="1:8">
      <c r="A459" t="s">
        <v>162</v>
      </c>
      <c r="B459" t="s">
        <v>163</v>
      </c>
      <c r="C459" t="s">
        <v>2741</v>
      </c>
      <c r="D459" t="s">
        <v>2742</v>
      </c>
      <c r="E459" t="s">
        <v>2756</v>
      </c>
      <c r="F459" t="s">
        <v>2711</v>
      </c>
      <c r="G459" s="1">
        <v>45292</v>
      </c>
      <c r="H459" s="4">
        <v>1.9</v>
      </c>
    </row>
    <row r="460" spans="1:8">
      <c r="A460" t="s">
        <v>162</v>
      </c>
      <c r="B460" t="s">
        <v>163</v>
      </c>
      <c r="C460" t="s">
        <v>2721</v>
      </c>
      <c r="D460" t="s">
        <v>2721</v>
      </c>
      <c r="E460" t="s">
        <v>2756</v>
      </c>
      <c r="F460" t="s">
        <v>2711</v>
      </c>
      <c r="G460" s="1">
        <v>45292</v>
      </c>
      <c r="H460" s="4">
        <v>1.4807692307692299</v>
      </c>
    </row>
    <row r="461" spans="1:8">
      <c r="A461" t="s">
        <v>162</v>
      </c>
      <c r="B461" t="s">
        <v>163</v>
      </c>
      <c r="C461" t="s">
        <v>2737</v>
      </c>
      <c r="D461" t="s">
        <v>2738</v>
      </c>
      <c r="E461" t="s">
        <v>2756</v>
      </c>
      <c r="F461" t="s">
        <v>2711</v>
      </c>
      <c r="G461" s="1">
        <v>45292</v>
      </c>
      <c r="H461" s="4">
        <v>1.5</v>
      </c>
    </row>
    <row r="462" spans="1:8">
      <c r="A462" t="s">
        <v>136</v>
      </c>
      <c r="B462" t="s">
        <v>137</v>
      </c>
      <c r="C462" t="s">
        <v>2769</v>
      </c>
      <c r="D462" t="s">
        <v>2770</v>
      </c>
      <c r="E462" t="s">
        <v>2732</v>
      </c>
      <c r="F462" t="s">
        <v>2728</v>
      </c>
      <c r="G462" s="1">
        <v>45292</v>
      </c>
      <c r="H462" s="4">
        <v>3</v>
      </c>
    </row>
    <row r="463" spans="1:8">
      <c r="A463" t="s">
        <v>162</v>
      </c>
      <c r="B463" t="s">
        <v>163</v>
      </c>
      <c r="C463" t="s">
        <v>2694</v>
      </c>
      <c r="D463" t="s">
        <v>2708</v>
      </c>
      <c r="E463" t="s">
        <v>2756</v>
      </c>
      <c r="F463" t="s">
        <v>2708</v>
      </c>
      <c r="G463" s="1">
        <v>45292</v>
      </c>
      <c r="H463" s="4">
        <v>1.5413793103448299</v>
      </c>
    </row>
    <row r="464" spans="1:8">
      <c r="A464" t="s">
        <v>162</v>
      </c>
      <c r="B464" t="s">
        <v>163</v>
      </c>
      <c r="C464" t="s">
        <v>2694</v>
      </c>
      <c r="D464" t="s">
        <v>2708</v>
      </c>
      <c r="E464" t="s">
        <v>2722</v>
      </c>
      <c r="F464" t="s">
        <v>2708</v>
      </c>
      <c r="G464" s="1">
        <v>45292</v>
      </c>
      <c r="H464" s="4">
        <v>3.3321917808219199</v>
      </c>
    </row>
    <row r="465" spans="1:8">
      <c r="A465" t="s">
        <v>162</v>
      </c>
      <c r="B465" t="s">
        <v>163</v>
      </c>
      <c r="C465" t="s">
        <v>2737</v>
      </c>
      <c r="D465" t="s">
        <v>2738</v>
      </c>
      <c r="E465" t="s">
        <v>2722</v>
      </c>
      <c r="F465" t="s">
        <v>2711</v>
      </c>
      <c r="G465" s="1">
        <v>45292</v>
      </c>
      <c r="H465" s="4">
        <v>3.30833333333333</v>
      </c>
    </row>
    <row r="466" spans="1:8">
      <c r="A466" t="s">
        <v>162</v>
      </c>
      <c r="B466" t="s">
        <v>163</v>
      </c>
      <c r="C466" t="s">
        <v>2721</v>
      </c>
      <c r="D466" t="s">
        <v>2721</v>
      </c>
      <c r="E466" t="s">
        <v>2722</v>
      </c>
      <c r="F466" t="s">
        <v>2711</v>
      </c>
      <c r="G466" s="1">
        <v>45292</v>
      </c>
      <c r="H466" s="4">
        <v>3.4433962264150901</v>
      </c>
    </row>
    <row r="467" spans="1:8">
      <c r="A467" t="s">
        <v>162</v>
      </c>
      <c r="B467" t="s">
        <v>163</v>
      </c>
      <c r="C467" t="s">
        <v>2741</v>
      </c>
      <c r="D467" t="s">
        <v>2742</v>
      </c>
      <c r="E467" t="s">
        <v>2722</v>
      </c>
      <c r="F467" t="s">
        <v>2711</v>
      </c>
      <c r="G467" s="1">
        <v>45292</v>
      </c>
      <c r="H467" s="4" t="s">
        <v>161</v>
      </c>
    </row>
    <row r="468" spans="1:8">
      <c r="A468" t="s">
        <v>162</v>
      </c>
      <c r="B468" t="s">
        <v>163</v>
      </c>
      <c r="C468" t="s">
        <v>133</v>
      </c>
      <c r="D468" t="s">
        <v>2710</v>
      </c>
      <c r="E468" t="s">
        <v>2722</v>
      </c>
      <c r="F468" t="s">
        <v>2711</v>
      </c>
      <c r="G468" s="1">
        <v>45292</v>
      </c>
      <c r="H468" s="4">
        <v>3.1969696969696999</v>
      </c>
    </row>
    <row r="469" spans="1:8">
      <c r="A469" t="s">
        <v>162</v>
      </c>
      <c r="B469" t="s">
        <v>163</v>
      </c>
      <c r="C469" t="s">
        <v>2747</v>
      </c>
      <c r="D469" t="s">
        <v>2748</v>
      </c>
      <c r="E469" t="s">
        <v>2724</v>
      </c>
      <c r="F469" t="s">
        <v>2715</v>
      </c>
      <c r="G469" s="1">
        <v>45292</v>
      </c>
      <c r="H469" s="4">
        <v>1.0943396226415101</v>
      </c>
    </row>
    <row r="470" spans="1:8">
      <c r="A470" t="s">
        <v>162</v>
      </c>
      <c r="B470" t="s">
        <v>163</v>
      </c>
      <c r="C470" t="s">
        <v>2694</v>
      </c>
      <c r="D470" t="s">
        <v>2708</v>
      </c>
      <c r="E470" t="s">
        <v>2724</v>
      </c>
      <c r="F470" t="s">
        <v>2708</v>
      </c>
      <c r="G470" s="1">
        <v>45292</v>
      </c>
      <c r="H470" s="4">
        <v>1.77173913043478</v>
      </c>
    </row>
    <row r="471" spans="1:8">
      <c r="A471" t="s">
        <v>162</v>
      </c>
      <c r="B471" t="s">
        <v>163</v>
      </c>
      <c r="C471" t="s">
        <v>2737</v>
      </c>
      <c r="D471" t="s">
        <v>2738</v>
      </c>
      <c r="E471" t="s">
        <v>2724</v>
      </c>
      <c r="F471" t="s">
        <v>2711</v>
      </c>
      <c r="G471" s="1">
        <v>45292</v>
      </c>
      <c r="H471" s="4">
        <v>2.5597014925373101</v>
      </c>
    </row>
    <row r="472" spans="1:8">
      <c r="A472" t="s">
        <v>162</v>
      </c>
      <c r="B472" t="s">
        <v>163</v>
      </c>
      <c r="C472" t="s">
        <v>2741</v>
      </c>
      <c r="D472" t="s">
        <v>2742</v>
      </c>
      <c r="E472" t="s">
        <v>2724</v>
      </c>
      <c r="F472" t="s">
        <v>2711</v>
      </c>
      <c r="G472" s="1">
        <v>45292</v>
      </c>
      <c r="H472" s="4" t="s">
        <v>161</v>
      </c>
    </row>
    <row r="473" spans="1:8">
      <c r="A473" t="s">
        <v>162</v>
      </c>
      <c r="B473" t="s">
        <v>163</v>
      </c>
      <c r="C473" t="s">
        <v>133</v>
      </c>
      <c r="D473" t="s">
        <v>2710</v>
      </c>
      <c r="E473" t="s">
        <v>2724</v>
      </c>
      <c r="F473" t="s">
        <v>2711</v>
      </c>
      <c r="G473" s="1">
        <v>45292</v>
      </c>
      <c r="H473" s="4">
        <v>0.83333333333333304</v>
      </c>
    </row>
    <row r="474" spans="1:8">
      <c r="A474" t="s">
        <v>162</v>
      </c>
      <c r="B474" t="s">
        <v>163</v>
      </c>
      <c r="C474" t="s">
        <v>2721</v>
      </c>
      <c r="D474" t="s">
        <v>2721</v>
      </c>
      <c r="E474" t="s">
        <v>2750</v>
      </c>
      <c r="F474" t="s">
        <v>2711</v>
      </c>
      <c r="G474" s="1">
        <v>45292</v>
      </c>
      <c r="H474" s="4">
        <v>1.5</v>
      </c>
    </row>
    <row r="475" spans="1:8">
      <c r="A475" t="s">
        <v>162</v>
      </c>
      <c r="B475" t="s">
        <v>163</v>
      </c>
      <c r="C475" t="s">
        <v>2694</v>
      </c>
      <c r="D475" t="s">
        <v>2708</v>
      </c>
      <c r="E475" t="s">
        <v>2750</v>
      </c>
      <c r="F475" t="s">
        <v>2708</v>
      </c>
      <c r="G475" s="1">
        <v>45292</v>
      </c>
      <c r="H475" s="4">
        <v>1.5</v>
      </c>
    </row>
    <row r="476" spans="1:8">
      <c r="A476" t="s">
        <v>162</v>
      </c>
      <c r="B476" t="s">
        <v>163</v>
      </c>
      <c r="C476" t="s">
        <v>2694</v>
      </c>
      <c r="D476" t="s">
        <v>2708</v>
      </c>
      <c r="E476" t="s">
        <v>2731</v>
      </c>
      <c r="F476" t="s">
        <v>2708</v>
      </c>
      <c r="G476" s="1">
        <v>45292</v>
      </c>
      <c r="H476" s="4">
        <v>1.1666666666666701</v>
      </c>
    </row>
    <row r="477" spans="1:8">
      <c r="A477" t="s">
        <v>162</v>
      </c>
      <c r="B477" t="s">
        <v>163</v>
      </c>
      <c r="C477" t="s">
        <v>2747</v>
      </c>
      <c r="D477" t="s">
        <v>2748</v>
      </c>
      <c r="E477" t="s">
        <v>2731</v>
      </c>
      <c r="F477" t="s">
        <v>2715</v>
      </c>
      <c r="G477" s="1">
        <v>45292</v>
      </c>
      <c r="H477" s="4">
        <v>1.1666666666666701</v>
      </c>
    </row>
    <row r="478" spans="1:8">
      <c r="A478" t="s">
        <v>162</v>
      </c>
      <c r="B478" t="s">
        <v>163</v>
      </c>
      <c r="C478" t="s">
        <v>133</v>
      </c>
      <c r="D478" t="s">
        <v>2710</v>
      </c>
      <c r="E478" t="s">
        <v>2751</v>
      </c>
      <c r="F478" t="s">
        <v>2711</v>
      </c>
      <c r="G478" s="1">
        <v>45292</v>
      </c>
      <c r="H478" s="4">
        <v>0.81481481481481499</v>
      </c>
    </row>
    <row r="479" spans="1:8">
      <c r="A479" t="s">
        <v>162</v>
      </c>
      <c r="B479" t="s">
        <v>163</v>
      </c>
      <c r="C479" t="s">
        <v>2741</v>
      </c>
      <c r="D479" t="s">
        <v>2742</v>
      </c>
      <c r="E479" t="s">
        <v>2751</v>
      </c>
      <c r="F479" t="s">
        <v>2711</v>
      </c>
      <c r="G479" s="1">
        <v>45292</v>
      </c>
      <c r="H479" s="4">
        <v>1.1071428571428601</v>
      </c>
    </row>
    <row r="480" spans="1:8">
      <c r="A480" t="s">
        <v>162</v>
      </c>
      <c r="B480" t="s">
        <v>163</v>
      </c>
      <c r="C480" t="s">
        <v>2721</v>
      </c>
      <c r="D480" t="s">
        <v>2721</v>
      </c>
      <c r="E480" t="s">
        <v>2751</v>
      </c>
      <c r="F480" t="s">
        <v>2711</v>
      </c>
      <c r="G480" s="1">
        <v>45292</v>
      </c>
      <c r="H480" s="4">
        <v>2.4626865671641802</v>
      </c>
    </row>
    <row r="481" spans="1:8">
      <c r="A481" t="s">
        <v>162</v>
      </c>
      <c r="B481" t="s">
        <v>163</v>
      </c>
      <c r="C481" t="s">
        <v>2737</v>
      </c>
      <c r="D481" t="s">
        <v>2738</v>
      </c>
      <c r="E481" t="s">
        <v>2751</v>
      </c>
      <c r="F481" t="s">
        <v>2711</v>
      </c>
      <c r="G481" s="1">
        <v>45292</v>
      </c>
      <c r="H481" s="4">
        <v>1.33928571428571</v>
      </c>
    </row>
    <row r="482" spans="1:8">
      <c r="A482" t="s">
        <v>162</v>
      </c>
      <c r="B482" t="s">
        <v>163</v>
      </c>
      <c r="C482" t="s">
        <v>2694</v>
      </c>
      <c r="D482" t="s">
        <v>2708</v>
      </c>
      <c r="E482" t="s">
        <v>2751</v>
      </c>
      <c r="F482" t="s">
        <v>2708</v>
      </c>
      <c r="G482" s="1">
        <v>45292</v>
      </c>
      <c r="H482" s="4">
        <v>1.69207317073171</v>
      </c>
    </row>
    <row r="483" spans="1:8">
      <c r="A483" t="s">
        <v>164</v>
      </c>
      <c r="B483" t="s">
        <v>165</v>
      </c>
      <c r="C483" t="s">
        <v>2744</v>
      </c>
      <c r="D483" t="s">
        <v>2745</v>
      </c>
      <c r="E483" t="s">
        <v>2768</v>
      </c>
      <c r="F483" t="s">
        <v>2711</v>
      </c>
      <c r="G483" s="1">
        <v>45292</v>
      </c>
      <c r="H483" s="4">
        <v>0.5</v>
      </c>
    </row>
    <row r="484" spans="1:8">
      <c r="A484" t="s">
        <v>164</v>
      </c>
      <c r="B484" t="s">
        <v>165</v>
      </c>
      <c r="C484" t="s">
        <v>115</v>
      </c>
      <c r="D484" t="s">
        <v>2719</v>
      </c>
      <c r="E484" t="s">
        <v>2768</v>
      </c>
      <c r="F484" t="s">
        <v>2711</v>
      </c>
      <c r="G484" s="1">
        <v>45292</v>
      </c>
      <c r="H484" s="4">
        <v>1.3770491803278699</v>
      </c>
    </row>
    <row r="485" spans="1:8">
      <c r="A485" t="s">
        <v>164</v>
      </c>
      <c r="B485" t="s">
        <v>165</v>
      </c>
      <c r="C485" t="s">
        <v>2694</v>
      </c>
      <c r="D485" t="s">
        <v>2708</v>
      </c>
      <c r="E485" t="s">
        <v>2768</v>
      </c>
      <c r="F485" t="s">
        <v>2708</v>
      </c>
      <c r="G485" s="1">
        <v>45292</v>
      </c>
      <c r="H485" s="4">
        <v>1.0761904761904799</v>
      </c>
    </row>
    <row r="486" spans="1:8">
      <c r="A486" t="s">
        <v>164</v>
      </c>
      <c r="B486" t="s">
        <v>165</v>
      </c>
      <c r="C486" t="s">
        <v>129</v>
      </c>
      <c r="D486" t="s">
        <v>2755</v>
      </c>
      <c r="E486" t="s">
        <v>2768</v>
      </c>
      <c r="F486" t="s">
        <v>2715</v>
      </c>
      <c r="G486" s="1">
        <v>45292</v>
      </c>
      <c r="H486" s="4">
        <v>0.70833333333333304</v>
      </c>
    </row>
    <row r="487" spans="1:8">
      <c r="A487" t="s">
        <v>164</v>
      </c>
      <c r="B487" t="s">
        <v>165</v>
      </c>
      <c r="C487" t="s">
        <v>2716</v>
      </c>
      <c r="D487" t="s">
        <v>2717</v>
      </c>
      <c r="E487" t="s">
        <v>2768</v>
      </c>
      <c r="F487" t="s">
        <v>2715</v>
      </c>
      <c r="G487" s="1">
        <v>45292</v>
      </c>
      <c r="H487" s="4">
        <v>0.68</v>
      </c>
    </row>
    <row r="488" spans="1:8">
      <c r="A488" t="s">
        <v>164</v>
      </c>
      <c r="B488" t="s">
        <v>165</v>
      </c>
      <c r="C488" t="s">
        <v>2716</v>
      </c>
      <c r="D488" t="s">
        <v>2717</v>
      </c>
      <c r="E488" t="s">
        <v>2732</v>
      </c>
      <c r="F488" t="s">
        <v>2715</v>
      </c>
      <c r="G488" s="1">
        <v>45292</v>
      </c>
      <c r="H488" s="4">
        <v>3.8444444444444401</v>
      </c>
    </row>
    <row r="489" spans="1:8">
      <c r="A489" t="s">
        <v>164</v>
      </c>
      <c r="B489" t="s">
        <v>165</v>
      </c>
      <c r="C489" t="s">
        <v>129</v>
      </c>
      <c r="D489" t="s">
        <v>2755</v>
      </c>
      <c r="E489" t="s">
        <v>2732</v>
      </c>
      <c r="F489" t="s">
        <v>2715</v>
      </c>
      <c r="G489" s="1">
        <v>45292</v>
      </c>
      <c r="H489" s="4">
        <v>4.2941176470588198</v>
      </c>
    </row>
    <row r="490" spans="1:8">
      <c r="A490" t="s">
        <v>164</v>
      </c>
      <c r="B490" t="s">
        <v>165</v>
      </c>
      <c r="C490" t="s">
        <v>2694</v>
      </c>
      <c r="D490" t="s">
        <v>2708</v>
      </c>
      <c r="E490" t="s">
        <v>2732</v>
      </c>
      <c r="F490" t="s">
        <v>2708</v>
      </c>
      <c r="G490" s="1">
        <v>45292</v>
      </c>
      <c r="H490" s="4">
        <v>4.0866336633663396</v>
      </c>
    </row>
    <row r="491" spans="1:8">
      <c r="A491" t="s">
        <v>164</v>
      </c>
      <c r="B491" t="s">
        <v>165</v>
      </c>
      <c r="C491" t="s">
        <v>115</v>
      </c>
      <c r="D491" t="s">
        <v>2719</v>
      </c>
      <c r="E491" t="s">
        <v>2732</v>
      </c>
      <c r="F491" t="s">
        <v>2711</v>
      </c>
      <c r="G491" s="1">
        <v>45292</v>
      </c>
      <c r="H491" s="4">
        <v>4.2789473684210497</v>
      </c>
    </row>
    <row r="492" spans="1:8">
      <c r="A492" t="s">
        <v>164</v>
      </c>
      <c r="B492" t="s">
        <v>165</v>
      </c>
      <c r="C492" t="s">
        <v>129</v>
      </c>
      <c r="D492" t="s">
        <v>2755</v>
      </c>
      <c r="E492" t="s">
        <v>2756</v>
      </c>
      <c r="F492" t="s">
        <v>2715</v>
      </c>
      <c r="G492" s="1">
        <v>45292</v>
      </c>
      <c r="H492" s="4">
        <v>2.1111111111111098</v>
      </c>
    </row>
    <row r="493" spans="1:8">
      <c r="A493" t="s">
        <v>164</v>
      </c>
      <c r="B493" t="s">
        <v>165</v>
      </c>
      <c r="C493" t="s">
        <v>2694</v>
      </c>
      <c r="D493" t="s">
        <v>2708</v>
      </c>
      <c r="E493" t="s">
        <v>2756</v>
      </c>
      <c r="F493" t="s">
        <v>2708</v>
      </c>
      <c r="G493" s="1">
        <v>45292</v>
      </c>
      <c r="H493" s="4">
        <v>2.6666666666666701</v>
      </c>
    </row>
    <row r="494" spans="1:8">
      <c r="A494" t="s">
        <v>164</v>
      </c>
      <c r="B494" t="s">
        <v>165</v>
      </c>
      <c r="C494" t="s">
        <v>115</v>
      </c>
      <c r="D494" t="s">
        <v>2719</v>
      </c>
      <c r="E494" t="s">
        <v>2756</v>
      </c>
      <c r="F494" t="s">
        <v>2711</v>
      </c>
      <c r="G494" s="1">
        <v>45292</v>
      </c>
      <c r="H494" s="4">
        <v>2.9444444444444402</v>
      </c>
    </row>
    <row r="495" spans="1:8">
      <c r="A495" t="s">
        <v>164</v>
      </c>
      <c r="B495" t="s">
        <v>165</v>
      </c>
      <c r="C495" t="s">
        <v>115</v>
      </c>
      <c r="D495" t="s">
        <v>2719</v>
      </c>
      <c r="E495" t="s">
        <v>2720</v>
      </c>
      <c r="F495" t="s">
        <v>2711</v>
      </c>
      <c r="G495" s="1">
        <v>45292</v>
      </c>
      <c r="H495" s="4">
        <v>3</v>
      </c>
    </row>
    <row r="496" spans="1:8">
      <c r="A496" t="s">
        <v>164</v>
      </c>
      <c r="B496" t="s">
        <v>165</v>
      </c>
      <c r="C496" t="s">
        <v>2694</v>
      </c>
      <c r="D496" t="s">
        <v>2708</v>
      </c>
      <c r="E496" t="s">
        <v>2720</v>
      </c>
      <c r="F496" t="s">
        <v>2708</v>
      </c>
      <c r="G496" s="1">
        <v>45292</v>
      </c>
      <c r="H496" s="4">
        <v>3</v>
      </c>
    </row>
    <row r="497" spans="1:8">
      <c r="A497" t="s">
        <v>164</v>
      </c>
      <c r="B497" t="s">
        <v>165</v>
      </c>
      <c r="C497" t="s">
        <v>2726</v>
      </c>
      <c r="D497" t="s">
        <v>2727</v>
      </c>
      <c r="E497" t="s">
        <v>2750</v>
      </c>
      <c r="F497" t="s">
        <v>2728</v>
      </c>
      <c r="G497" s="1">
        <v>45292</v>
      </c>
      <c r="H497" s="4">
        <v>1.6666666666666701</v>
      </c>
    </row>
    <row r="498" spans="1:8">
      <c r="A498" t="s">
        <v>164</v>
      </c>
      <c r="B498" t="s">
        <v>165</v>
      </c>
      <c r="C498" t="s">
        <v>2694</v>
      </c>
      <c r="D498" t="s">
        <v>2708</v>
      </c>
      <c r="E498" t="s">
        <v>2750</v>
      </c>
      <c r="F498" t="s">
        <v>2708</v>
      </c>
      <c r="G498" s="1">
        <v>45292</v>
      </c>
      <c r="H498" s="4">
        <v>1.6666666666666701</v>
      </c>
    </row>
    <row r="499" spans="1:8">
      <c r="A499" t="s">
        <v>164</v>
      </c>
      <c r="B499" t="s">
        <v>165</v>
      </c>
      <c r="C499" t="s">
        <v>2744</v>
      </c>
      <c r="D499" t="s">
        <v>2745</v>
      </c>
      <c r="E499" t="s">
        <v>2751</v>
      </c>
      <c r="F499" t="s">
        <v>2711</v>
      </c>
      <c r="G499" s="1">
        <v>45292</v>
      </c>
      <c r="H499" s="4">
        <v>0.6</v>
      </c>
    </row>
    <row r="500" spans="1:8">
      <c r="A500" t="s">
        <v>164</v>
      </c>
      <c r="B500" t="s">
        <v>165</v>
      </c>
      <c r="C500" t="s">
        <v>115</v>
      </c>
      <c r="D500" t="s">
        <v>2719</v>
      </c>
      <c r="E500" t="s">
        <v>2751</v>
      </c>
      <c r="F500" t="s">
        <v>2711</v>
      </c>
      <c r="G500" s="1">
        <v>45292</v>
      </c>
      <c r="H500" s="4">
        <v>0.83333333333333304</v>
      </c>
    </row>
    <row r="501" spans="1:8">
      <c r="A501" t="s">
        <v>164</v>
      </c>
      <c r="B501" t="s">
        <v>165</v>
      </c>
      <c r="C501" t="s">
        <v>2721</v>
      </c>
      <c r="D501" t="s">
        <v>2721</v>
      </c>
      <c r="E501" t="s">
        <v>2751</v>
      </c>
      <c r="F501" t="s">
        <v>2711</v>
      </c>
      <c r="G501" s="1">
        <v>45292</v>
      </c>
      <c r="H501" s="4">
        <v>1.2250000000000001</v>
      </c>
    </row>
    <row r="502" spans="1:8">
      <c r="A502" t="s">
        <v>164</v>
      </c>
      <c r="B502" t="s">
        <v>165</v>
      </c>
      <c r="C502" t="s">
        <v>2729</v>
      </c>
      <c r="D502" t="s">
        <v>2730</v>
      </c>
      <c r="E502" t="s">
        <v>2751</v>
      </c>
      <c r="F502" t="s">
        <v>2728</v>
      </c>
      <c r="G502" s="1">
        <v>45292</v>
      </c>
      <c r="H502" s="4">
        <v>0.875</v>
      </c>
    </row>
    <row r="503" spans="1:8">
      <c r="A503" t="s">
        <v>164</v>
      </c>
      <c r="B503" t="s">
        <v>165</v>
      </c>
      <c r="C503" t="s">
        <v>2726</v>
      </c>
      <c r="D503" t="s">
        <v>2727</v>
      </c>
      <c r="E503" t="s">
        <v>2751</v>
      </c>
      <c r="F503" t="s">
        <v>2728</v>
      </c>
      <c r="G503" s="1">
        <v>45292</v>
      </c>
      <c r="H503" s="4">
        <v>0.65217391304347805</v>
      </c>
    </row>
    <row r="504" spans="1:8">
      <c r="A504" t="s">
        <v>164</v>
      </c>
      <c r="B504" t="s">
        <v>165</v>
      </c>
      <c r="C504" t="s">
        <v>2694</v>
      </c>
      <c r="D504" t="s">
        <v>2708</v>
      </c>
      <c r="E504" t="s">
        <v>2751</v>
      </c>
      <c r="F504" t="s">
        <v>2708</v>
      </c>
      <c r="G504" s="1">
        <v>45292</v>
      </c>
      <c r="H504" s="4">
        <v>1.02364864864865</v>
      </c>
    </row>
    <row r="505" spans="1:8">
      <c r="A505" t="s">
        <v>164</v>
      </c>
      <c r="B505" t="s">
        <v>165</v>
      </c>
      <c r="C505" t="s">
        <v>151</v>
      </c>
      <c r="D505" t="s">
        <v>2725</v>
      </c>
      <c r="E505" t="s">
        <v>2751</v>
      </c>
      <c r="F505" t="s">
        <v>2715</v>
      </c>
      <c r="G505" s="1">
        <v>45292</v>
      </c>
      <c r="H505" s="4">
        <v>1.2083333333333299</v>
      </c>
    </row>
    <row r="506" spans="1:8">
      <c r="A506" t="s">
        <v>166</v>
      </c>
      <c r="B506" t="s">
        <v>167</v>
      </c>
      <c r="C506" t="s">
        <v>133</v>
      </c>
      <c r="D506" t="s">
        <v>2710</v>
      </c>
      <c r="E506" t="s">
        <v>2709</v>
      </c>
      <c r="F506" t="s">
        <v>2711</v>
      </c>
      <c r="G506" s="1">
        <v>45292</v>
      </c>
      <c r="H506" s="4">
        <v>1.4736842105263199</v>
      </c>
    </row>
    <row r="507" spans="1:8">
      <c r="A507" t="s">
        <v>166</v>
      </c>
      <c r="B507" t="s">
        <v>167</v>
      </c>
      <c r="C507" t="s">
        <v>2758</v>
      </c>
      <c r="D507" t="s">
        <v>2759</v>
      </c>
      <c r="E507" t="s">
        <v>2709</v>
      </c>
      <c r="F507" t="s">
        <v>2728</v>
      </c>
      <c r="G507" s="1">
        <v>45292</v>
      </c>
      <c r="H507" s="4">
        <v>0.5</v>
      </c>
    </row>
    <row r="508" spans="1:8">
      <c r="A508" t="s">
        <v>166</v>
      </c>
      <c r="B508" t="s">
        <v>167</v>
      </c>
      <c r="C508" t="s">
        <v>2726</v>
      </c>
      <c r="D508" t="s">
        <v>2727</v>
      </c>
      <c r="E508" t="s">
        <v>2709</v>
      </c>
      <c r="F508" t="s">
        <v>2728</v>
      </c>
      <c r="G508" s="1">
        <v>45292</v>
      </c>
      <c r="H508" s="4">
        <v>1.5864197530864199</v>
      </c>
    </row>
    <row r="509" spans="1:8">
      <c r="A509" t="s">
        <v>166</v>
      </c>
      <c r="B509" t="s">
        <v>167</v>
      </c>
      <c r="C509" t="s">
        <v>2694</v>
      </c>
      <c r="D509" t="s">
        <v>2708</v>
      </c>
      <c r="E509" t="s">
        <v>2709</v>
      </c>
      <c r="F509" t="s">
        <v>2708</v>
      </c>
      <c r="G509" s="1">
        <v>45292</v>
      </c>
      <c r="H509" s="4">
        <v>1.52868852459016</v>
      </c>
    </row>
    <row r="510" spans="1:8">
      <c r="A510" t="s">
        <v>166</v>
      </c>
      <c r="B510" t="s">
        <v>167</v>
      </c>
      <c r="C510" t="s">
        <v>151</v>
      </c>
      <c r="D510" t="s">
        <v>2725</v>
      </c>
      <c r="E510" t="s">
        <v>2709</v>
      </c>
      <c r="F510" t="s">
        <v>2715</v>
      </c>
      <c r="G510" s="1">
        <v>45292</v>
      </c>
      <c r="H510" s="4">
        <v>1</v>
      </c>
    </row>
    <row r="511" spans="1:8">
      <c r="A511" t="s">
        <v>166</v>
      </c>
      <c r="B511" t="s">
        <v>167</v>
      </c>
      <c r="C511" t="s">
        <v>2758</v>
      </c>
      <c r="D511" t="s">
        <v>2759</v>
      </c>
      <c r="E511" t="s">
        <v>2714</v>
      </c>
      <c r="F511" t="s">
        <v>2728</v>
      </c>
      <c r="G511" s="1">
        <v>45292</v>
      </c>
      <c r="H511" s="4">
        <v>1</v>
      </c>
    </row>
    <row r="512" spans="1:8">
      <c r="A512" t="s">
        <v>166</v>
      </c>
      <c r="B512" t="s">
        <v>167</v>
      </c>
      <c r="C512" t="s">
        <v>2729</v>
      </c>
      <c r="D512" t="s">
        <v>2730</v>
      </c>
      <c r="E512" t="s">
        <v>2714</v>
      </c>
      <c r="F512" t="s">
        <v>2728</v>
      </c>
      <c r="G512" s="1">
        <v>45292</v>
      </c>
      <c r="H512" s="4">
        <v>2.95</v>
      </c>
    </row>
    <row r="513" spans="1:8">
      <c r="A513" t="s">
        <v>166</v>
      </c>
      <c r="B513" t="s">
        <v>167</v>
      </c>
      <c r="C513" t="s">
        <v>2694</v>
      </c>
      <c r="D513" t="s">
        <v>2708</v>
      </c>
      <c r="E513" t="s">
        <v>2714</v>
      </c>
      <c r="F513" t="s">
        <v>2708</v>
      </c>
      <c r="G513" s="1">
        <v>45292</v>
      </c>
      <c r="H513" s="4">
        <v>3.1052631578947398</v>
      </c>
    </row>
    <row r="514" spans="1:8">
      <c r="A514" t="s">
        <v>166</v>
      </c>
      <c r="B514" t="s">
        <v>167</v>
      </c>
      <c r="C514" t="s">
        <v>2712</v>
      </c>
      <c r="D514" t="s">
        <v>2713</v>
      </c>
      <c r="E514" t="s">
        <v>2714</v>
      </c>
      <c r="F514" t="s">
        <v>2715</v>
      </c>
      <c r="G514" s="1">
        <v>45292</v>
      </c>
      <c r="H514" s="4">
        <v>2.9558823529411802</v>
      </c>
    </row>
    <row r="515" spans="1:8">
      <c r="A515" t="s">
        <v>166</v>
      </c>
      <c r="B515" t="s">
        <v>167</v>
      </c>
      <c r="C515" t="s">
        <v>146</v>
      </c>
      <c r="D515" t="s">
        <v>2749</v>
      </c>
      <c r="E515" t="s">
        <v>2714</v>
      </c>
      <c r="F515" t="s">
        <v>2715</v>
      </c>
      <c r="G515" s="1">
        <v>45292</v>
      </c>
      <c r="H515" s="4">
        <v>3.4868421052631602</v>
      </c>
    </row>
    <row r="516" spans="1:8">
      <c r="A516" t="s">
        <v>166</v>
      </c>
      <c r="B516" t="s">
        <v>167</v>
      </c>
      <c r="C516" t="s">
        <v>133</v>
      </c>
      <c r="D516" t="s">
        <v>2710</v>
      </c>
      <c r="E516" t="s">
        <v>2768</v>
      </c>
      <c r="F516" t="s">
        <v>2711</v>
      </c>
      <c r="G516" s="1">
        <v>45292</v>
      </c>
      <c r="H516" s="4">
        <v>0.64193548387096799</v>
      </c>
    </row>
    <row r="517" spans="1:8">
      <c r="A517" t="s">
        <v>166</v>
      </c>
      <c r="B517" t="s">
        <v>167</v>
      </c>
      <c r="C517" t="s">
        <v>2721</v>
      </c>
      <c r="D517" t="s">
        <v>2721</v>
      </c>
      <c r="E517" t="s">
        <v>2768</v>
      </c>
      <c r="F517" t="s">
        <v>2711</v>
      </c>
      <c r="G517" s="1">
        <v>45292</v>
      </c>
      <c r="H517" s="4">
        <v>1.23493975903614</v>
      </c>
    </row>
    <row r="518" spans="1:8">
      <c r="A518" t="s">
        <v>166</v>
      </c>
      <c r="B518" t="s">
        <v>167</v>
      </c>
      <c r="C518" t="s">
        <v>2737</v>
      </c>
      <c r="D518" t="s">
        <v>2738</v>
      </c>
      <c r="E518" t="s">
        <v>2768</v>
      </c>
      <c r="F518" t="s">
        <v>2711</v>
      </c>
      <c r="G518" s="1">
        <v>45292</v>
      </c>
      <c r="H518" s="4">
        <v>0.706168831168831</v>
      </c>
    </row>
    <row r="519" spans="1:8">
      <c r="A519" t="s">
        <v>166</v>
      </c>
      <c r="B519" t="s">
        <v>167</v>
      </c>
      <c r="C519" t="s">
        <v>2758</v>
      </c>
      <c r="D519" t="s">
        <v>2759</v>
      </c>
      <c r="E519" t="s">
        <v>2768</v>
      </c>
      <c r="F519" t="s">
        <v>2728</v>
      </c>
      <c r="G519" s="1">
        <v>45292</v>
      </c>
      <c r="H519" s="4">
        <v>0.60294117647058798</v>
      </c>
    </row>
    <row r="520" spans="1:8">
      <c r="A520" t="s">
        <v>156</v>
      </c>
      <c r="B520" t="s">
        <v>157</v>
      </c>
      <c r="C520" t="s">
        <v>2769</v>
      </c>
      <c r="D520" t="s">
        <v>2770</v>
      </c>
      <c r="E520" t="s">
        <v>2732</v>
      </c>
      <c r="F520" t="s">
        <v>2728</v>
      </c>
      <c r="G520" s="1">
        <v>45292</v>
      </c>
      <c r="H520" s="4">
        <v>4.2</v>
      </c>
    </row>
    <row r="521" spans="1:8">
      <c r="A521" t="s">
        <v>166</v>
      </c>
      <c r="B521" t="s">
        <v>167</v>
      </c>
      <c r="C521" t="s">
        <v>2729</v>
      </c>
      <c r="D521" t="s">
        <v>2730</v>
      </c>
      <c r="E521" t="s">
        <v>2768</v>
      </c>
      <c r="F521" t="s">
        <v>2728</v>
      </c>
      <c r="G521" s="1">
        <v>45292</v>
      </c>
      <c r="H521" s="4">
        <v>0.62962962962962998</v>
      </c>
    </row>
    <row r="522" spans="1:8">
      <c r="A522" t="s">
        <v>166</v>
      </c>
      <c r="B522" t="s">
        <v>167</v>
      </c>
      <c r="C522" t="s">
        <v>2775</v>
      </c>
      <c r="D522" t="s">
        <v>2776</v>
      </c>
      <c r="E522" t="s">
        <v>2768</v>
      </c>
      <c r="F522" t="s">
        <v>2728</v>
      </c>
      <c r="G522" s="1">
        <v>45292</v>
      </c>
      <c r="H522" s="4">
        <v>0.5</v>
      </c>
    </row>
    <row r="523" spans="1:8">
      <c r="A523" t="s">
        <v>166</v>
      </c>
      <c r="B523" t="s">
        <v>167</v>
      </c>
      <c r="C523" t="s">
        <v>2726</v>
      </c>
      <c r="D523" t="s">
        <v>2727</v>
      </c>
      <c r="E523" t="s">
        <v>2768</v>
      </c>
      <c r="F523" t="s">
        <v>2728</v>
      </c>
      <c r="G523" s="1">
        <v>45292</v>
      </c>
      <c r="H523" s="4">
        <v>0.55000000000000004</v>
      </c>
    </row>
    <row r="524" spans="1:8">
      <c r="A524" t="s">
        <v>166</v>
      </c>
      <c r="B524" t="s">
        <v>167</v>
      </c>
      <c r="C524" t="s">
        <v>2694</v>
      </c>
      <c r="D524" t="s">
        <v>2708</v>
      </c>
      <c r="E524" t="s">
        <v>2768</v>
      </c>
      <c r="F524" t="s">
        <v>2708</v>
      </c>
      <c r="G524" s="1">
        <v>45292</v>
      </c>
      <c r="H524" s="4">
        <v>0.94637681159420295</v>
      </c>
    </row>
    <row r="525" spans="1:8">
      <c r="A525" t="s">
        <v>166</v>
      </c>
      <c r="B525" t="s">
        <v>167</v>
      </c>
      <c r="C525" t="s">
        <v>2712</v>
      </c>
      <c r="D525" t="s">
        <v>2713</v>
      </c>
      <c r="E525" t="s">
        <v>2768</v>
      </c>
      <c r="F525" t="s">
        <v>2715</v>
      </c>
      <c r="G525" s="1">
        <v>45292</v>
      </c>
      <c r="H525" s="4">
        <v>1.0511811023622</v>
      </c>
    </row>
    <row r="526" spans="1:8">
      <c r="A526" t="s">
        <v>166</v>
      </c>
      <c r="B526" t="s">
        <v>167</v>
      </c>
      <c r="C526" t="s">
        <v>151</v>
      </c>
      <c r="D526" t="s">
        <v>2725</v>
      </c>
      <c r="E526" t="s">
        <v>2768</v>
      </c>
      <c r="F526" t="s">
        <v>2715</v>
      </c>
      <c r="G526" s="1">
        <v>45292</v>
      </c>
      <c r="H526" s="4">
        <v>0.58333333333333304</v>
      </c>
    </row>
    <row r="527" spans="1:8">
      <c r="A527" t="s">
        <v>166</v>
      </c>
      <c r="B527" t="s">
        <v>167</v>
      </c>
      <c r="C527" t="s">
        <v>146</v>
      </c>
      <c r="D527" t="s">
        <v>2749</v>
      </c>
      <c r="E527" t="s">
        <v>2768</v>
      </c>
      <c r="F527" t="s">
        <v>2715</v>
      </c>
      <c r="G527" s="1">
        <v>45292</v>
      </c>
      <c r="H527" s="4">
        <v>2.27</v>
      </c>
    </row>
    <row r="528" spans="1:8">
      <c r="A528" t="s">
        <v>166</v>
      </c>
      <c r="B528" t="s">
        <v>167</v>
      </c>
      <c r="C528" t="s">
        <v>2747</v>
      </c>
      <c r="D528" t="s">
        <v>2748</v>
      </c>
      <c r="E528" t="s">
        <v>2768</v>
      </c>
      <c r="F528" t="s">
        <v>2715</v>
      </c>
      <c r="G528" s="1">
        <v>45292</v>
      </c>
      <c r="H528" s="4">
        <v>0.99462365591397806</v>
      </c>
    </row>
    <row r="529" spans="1:8">
      <c r="A529" t="s">
        <v>166</v>
      </c>
      <c r="B529" t="s">
        <v>167</v>
      </c>
      <c r="C529" t="s">
        <v>2737</v>
      </c>
      <c r="D529" t="s">
        <v>2738</v>
      </c>
      <c r="E529" t="s">
        <v>2732</v>
      </c>
      <c r="F529" t="s">
        <v>2711</v>
      </c>
      <c r="G529" s="1">
        <v>45292</v>
      </c>
      <c r="H529" s="4">
        <v>2.8571428571428599</v>
      </c>
    </row>
    <row r="530" spans="1:8">
      <c r="A530" t="s">
        <v>166</v>
      </c>
      <c r="B530" t="s">
        <v>167</v>
      </c>
      <c r="C530" t="s">
        <v>2729</v>
      </c>
      <c r="D530" t="s">
        <v>2730</v>
      </c>
      <c r="E530" t="s">
        <v>2732</v>
      </c>
      <c r="F530" t="s">
        <v>2728</v>
      </c>
      <c r="G530" s="1">
        <v>45292</v>
      </c>
      <c r="H530" s="4">
        <v>0.5</v>
      </c>
    </row>
    <row r="531" spans="1:8">
      <c r="A531" t="s">
        <v>166</v>
      </c>
      <c r="B531" t="s">
        <v>167</v>
      </c>
      <c r="C531" t="s">
        <v>2694</v>
      </c>
      <c r="D531" t="s">
        <v>2708</v>
      </c>
      <c r="E531" t="s">
        <v>2732</v>
      </c>
      <c r="F531" t="s">
        <v>2708</v>
      </c>
      <c r="G531" s="1">
        <v>45292</v>
      </c>
      <c r="H531" s="4">
        <v>1.49</v>
      </c>
    </row>
    <row r="532" spans="1:8">
      <c r="A532" t="s">
        <v>166</v>
      </c>
      <c r="B532" t="s">
        <v>167</v>
      </c>
      <c r="C532" t="s">
        <v>151</v>
      </c>
      <c r="D532" t="s">
        <v>2725</v>
      </c>
      <c r="E532" t="s">
        <v>2732</v>
      </c>
      <c r="F532" t="s">
        <v>2715</v>
      </c>
      <c r="G532" s="1">
        <v>45292</v>
      </c>
      <c r="H532" s="4">
        <v>0.5</v>
      </c>
    </row>
    <row r="533" spans="1:8">
      <c r="A533" t="s">
        <v>166</v>
      </c>
      <c r="B533" t="s">
        <v>167</v>
      </c>
      <c r="C533" t="s">
        <v>146</v>
      </c>
      <c r="D533" t="s">
        <v>2749</v>
      </c>
      <c r="E533" t="s">
        <v>2732</v>
      </c>
      <c r="F533" t="s">
        <v>2715</v>
      </c>
      <c r="G533" s="1">
        <v>45292</v>
      </c>
      <c r="H533" s="4">
        <v>0.5</v>
      </c>
    </row>
    <row r="534" spans="1:8">
      <c r="A534" t="s">
        <v>166</v>
      </c>
      <c r="B534" t="s">
        <v>167</v>
      </c>
      <c r="C534" t="s">
        <v>2694</v>
      </c>
      <c r="D534" t="s">
        <v>2708</v>
      </c>
      <c r="E534" t="s">
        <v>2764</v>
      </c>
      <c r="F534" t="s">
        <v>2708</v>
      </c>
      <c r="G534" s="1">
        <v>45292</v>
      </c>
      <c r="H534" s="4">
        <v>2.4583333333333299</v>
      </c>
    </row>
    <row r="535" spans="1:8">
      <c r="A535" t="s">
        <v>168</v>
      </c>
      <c r="B535" t="s">
        <v>169</v>
      </c>
      <c r="C535" t="s">
        <v>2769</v>
      </c>
      <c r="D535" t="s">
        <v>2770</v>
      </c>
      <c r="E535" t="s">
        <v>2732</v>
      </c>
      <c r="F535" t="s">
        <v>2728</v>
      </c>
      <c r="G535" s="1">
        <v>45292</v>
      </c>
      <c r="H535" s="4">
        <v>1.8</v>
      </c>
    </row>
    <row r="536" spans="1:8">
      <c r="A536" t="s">
        <v>166</v>
      </c>
      <c r="B536" t="s">
        <v>167</v>
      </c>
      <c r="C536" t="s">
        <v>2758</v>
      </c>
      <c r="D536" t="s">
        <v>2759</v>
      </c>
      <c r="E536" t="s">
        <v>2764</v>
      </c>
      <c r="F536" t="s">
        <v>2728</v>
      </c>
      <c r="G536" s="1">
        <v>45292</v>
      </c>
      <c r="H536" s="4">
        <v>2.3333333333333299</v>
      </c>
    </row>
    <row r="537" spans="1:8">
      <c r="A537" t="s">
        <v>166</v>
      </c>
      <c r="B537" t="s">
        <v>167</v>
      </c>
      <c r="C537" t="s">
        <v>2712</v>
      </c>
      <c r="D537" t="s">
        <v>2713</v>
      </c>
      <c r="E537" t="s">
        <v>2750</v>
      </c>
      <c r="F537" t="s">
        <v>2715</v>
      </c>
      <c r="G537" s="1">
        <v>45292</v>
      </c>
      <c r="H537" s="4">
        <v>1.7666666666666699</v>
      </c>
    </row>
    <row r="538" spans="1:8">
      <c r="A538" t="s">
        <v>166</v>
      </c>
      <c r="B538" t="s">
        <v>167</v>
      </c>
      <c r="C538" t="s">
        <v>151</v>
      </c>
      <c r="D538" t="s">
        <v>2725</v>
      </c>
      <c r="E538" t="s">
        <v>2750</v>
      </c>
      <c r="F538" t="s">
        <v>2715</v>
      </c>
      <c r="G538" s="1">
        <v>45292</v>
      </c>
      <c r="H538" s="4">
        <v>1.25</v>
      </c>
    </row>
    <row r="539" spans="1:8">
      <c r="A539" t="s">
        <v>166</v>
      </c>
      <c r="B539" t="s">
        <v>167</v>
      </c>
      <c r="C539" t="s">
        <v>146</v>
      </c>
      <c r="D539" t="s">
        <v>2749</v>
      </c>
      <c r="E539" t="s">
        <v>2750</v>
      </c>
      <c r="F539" t="s">
        <v>2715</v>
      </c>
      <c r="G539" s="1">
        <v>45292</v>
      </c>
      <c r="H539" s="4">
        <v>1</v>
      </c>
    </row>
    <row r="540" spans="1:8">
      <c r="A540" t="s">
        <v>166</v>
      </c>
      <c r="B540" t="s">
        <v>167</v>
      </c>
      <c r="C540" t="s">
        <v>2694</v>
      </c>
      <c r="D540" t="s">
        <v>2708</v>
      </c>
      <c r="E540" t="s">
        <v>2750</v>
      </c>
      <c r="F540" t="s">
        <v>2708</v>
      </c>
      <c r="G540" s="1">
        <v>45292</v>
      </c>
      <c r="H540" s="4">
        <v>2.2571428571428598</v>
      </c>
    </row>
    <row r="541" spans="1:8">
      <c r="A541" t="s">
        <v>166</v>
      </c>
      <c r="B541" t="s">
        <v>167</v>
      </c>
      <c r="C541" t="s">
        <v>2726</v>
      </c>
      <c r="D541" t="s">
        <v>2727</v>
      </c>
      <c r="E541" t="s">
        <v>2750</v>
      </c>
      <c r="F541" t="s">
        <v>2728</v>
      </c>
      <c r="G541" s="1">
        <v>45292</v>
      </c>
      <c r="H541" s="4">
        <v>1.3928571428571399</v>
      </c>
    </row>
    <row r="542" spans="1:8">
      <c r="A542" t="s">
        <v>166</v>
      </c>
      <c r="B542" t="s">
        <v>167</v>
      </c>
      <c r="C542" t="s">
        <v>2737</v>
      </c>
      <c r="D542" t="s">
        <v>2738</v>
      </c>
      <c r="E542" t="s">
        <v>2750</v>
      </c>
      <c r="F542" t="s">
        <v>2711</v>
      </c>
      <c r="G542" s="1">
        <v>45292</v>
      </c>
      <c r="H542" s="4">
        <v>1.3333333333333299</v>
      </c>
    </row>
    <row r="543" spans="1:8">
      <c r="A543" t="s">
        <v>166</v>
      </c>
      <c r="B543" t="s">
        <v>167</v>
      </c>
      <c r="C543" t="s">
        <v>2721</v>
      </c>
      <c r="D543" t="s">
        <v>2721</v>
      </c>
      <c r="E543" t="s">
        <v>2750</v>
      </c>
      <c r="F543" t="s">
        <v>2711</v>
      </c>
      <c r="G543" s="1">
        <v>45292</v>
      </c>
      <c r="H543" s="4">
        <v>2.67721518987342</v>
      </c>
    </row>
    <row r="544" spans="1:8">
      <c r="A544" t="s">
        <v>166</v>
      </c>
      <c r="B544" t="s">
        <v>167</v>
      </c>
      <c r="C544" t="s">
        <v>133</v>
      </c>
      <c r="D544" t="s">
        <v>2710</v>
      </c>
      <c r="E544" t="s">
        <v>2750</v>
      </c>
      <c r="F544" t="s">
        <v>2711</v>
      </c>
      <c r="G544" s="1">
        <v>45292</v>
      </c>
      <c r="H544" s="4">
        <v>2.18965517241379</v>
      </c>
    </row>
    <row r="545" spans="1:8">
      <c r="A545" t="s">
        <v>166</v>
      </c>
      <c r="B545" t="s">
        <v>167</v>
      </c>
      <c r="C545" t="s">
        <v>2747</v>
      </c>
      <c r="D545" t="s">
        <v>2748</v>
      </c>
      <c r="E545" t="s">
        <v>2751</v>
      </c>
      <c r="F545" t="s">
        <v>2715</v>
      </c>
      <c r="G545" s="1">
        <v>45292</v>
      </c>
      <c r="H545" s="4">
        <v>0.7</v>
      </c>
    </row>
    <row r="546" spans="1:8">
      <c r="A546" t="s">
        <v>166</v>
      </c>
      <c r="B546" t="s">
        <v>167</v>
      </c>
      <c r="C546" t="s">
        <v>146</v>
      </c>
      <c r="D546" t="s">
        <v>2749</v>
      </c>
      <c r="E546" t="s">
        <v>2751</v>
      </c>
      <c r="F546" t="s">
        <v>2715</v>
      </c>
      <c r="G546" s="1">
        <v>45292</v>
      </c>
      <c r="H546" s="4">
        <v>1.02941176470588</v>
      </c>
    </row>
    <row r="547" spans="1:8">
      <c r="A547" t="s">
        <v>166</v>
      </c>
      <c r="B547" t="s">
        <v>167</v>
      </c>
      <c r="C547" t="s">
        <v>151</v>
      </c>
      <c r="D547" t="s">
        <v>2725</v>
      </c>
      <c r="E547" t="s">
        <v>2751</v>
      </c>
      <c r="F547" t="s">
        <v>2715</v>
      </c>
      <c r="G547" s="1">
        <v>45292</v>
      </c>
      <c r="H547" s="4">
        <v>0.85</v>
      </c>
    </row>
    <row r="548" spans="1:8">
      <c r="A548" t="s">
        <v>166</v>
      </c>
      <c r="B548" t="s">
        <v>167</v>
      </c>
      <c r="C548" t="s">
        <v>2712</v>
      </c>
      <c r="D548" t="s">
        <v>2713</v>
      </c>
      <c r="E548" t="s">
        <v>2751</v>
      </c>
      <c r="F548" t="s">
        <v>2715</v>
      </c>
      <c r="G548" s="1">
        <v>45292</v>
      </c>
      <c r="H548" s="4">
        <v>1.6666666666666701</v>
      </c>
    </row>
    <row r="549" spans="1:8">
      <c r="A549" t="s">
        <v>166</v>
      </c>
      <c r="B549" t="s">
        <v>167</v>
      </c>
      <c r="C549" t="s">
        <v>2694</v>
      </c>
      <c r="D549" t="s">
        <v>2708</v>
      </c>
      <c r="E549" t="s">
        <v>2751</v>
      </c>
      <c r="F549" t="s">
        <v>2708</v>
      </c>
      <c r="G549" s="1">
        <v>45292</v>
      </c>
      <c r="H549" s="4">
        <v>1.2565789473684199</v>
      </c>
    </row>
    <row r="550" spans="1:8">
      <c r="A550" t="s">
        <v>166</v>
      </c>
      <c r="B550" t="s">
        <v>167</v>
      </c>
      <c r="C550" t="s">
        <v>2726</v>
      </c>
      <c r="D550" t="s">
        <v>2727</v>
      </c>
      <c r="E550" t="s">
        <v>2751</v>
      </c>
      <c r="F550" t="s">
        <v>2728</v>
      </c>
      <c r="G550" s="1">
        <v>45292</v>
      </c>
      <c r="H550" s="4">
        <v>0.86666666666666703</v>
      </c>
    </row>
    <row r="551" spans="1:8">
      <c r="A551" t="s">
        <v>166</v>
      </c>
      <c r="B551" t="s">
        <v>167</v>
      </c>
      <c r="C551" t="s">
        <v>2775</v>
      </c>
      <c r="D551" t="s">
        <v>2776</v>
      </c>
      <c r="E551" t="s">
        <v>2751</v>
      </c>
      <c r="F551" t="s">
        <v>2728</v>
      </c>
      <c r="G551" s="1">
        <v>45292</v>
      </c>
      <c r="H551" s="4">
        <v>0.75</v>
      </c>
    </row>
    <row r="552" spans="1:8">
      <c r="A552" t="s">
        <v>166</v>
      </c>
      <c r="B552" t="s">
        <v>167</v>
      </c>
      <c r="C552" t="s">
        <v>2729</v>
      </c>
      <c r="D552" t="s">
        <v>2730</v>
      </c>
      <c r="E552" t="s">
        <v>2751</v>
      </c>
      <c r="F552" t="s">
        <v>2728</v>
      </c>
      <c r="G552" s="1">
        <v>45292</v>
      </c>
      <c r="H552" s="4">
        <v>0.92307692307692302</v>
      </c>
    </row>
    <row r="553" spans="1:8">
      <c r="A553" t="s">
        <v>162</v>
      </c>
      <c r="B553" t="s">
        <v>163</v>
      </c>
      <c r="C553" t="s">
        <v>2769</v>
      </c>
      <c r="D553" t="s">
        <v>2770</v>
      </c>
      <c r="E553" t="s">
        <v>2756</v>
      </c>
      <c r="F553" t="s">
        <v>2728</v>
      </c>
      <c r="G553" s="1">
        <v>45292</v>
      </c>
      <c r="H553" s="4">
        <v>0.75</v>
      </c>
    </row>
    <row r="554" spans="1:8">
      <c r="A554" t="s">
        <v>166</v>
      </c>
      <c r="B554" t="s">
        <v>167</v>
      </c>
      <c r="C554" t="s">
        <v>2758</v>
      </c>
      <c r="D554" t="s">
        <v>2759</v>
      </c>
      <c r="E554" t="s">
        <v>2751</v>
      </c>
      <c r="F554" t="s">
        <v>2728</v>
      </c>
      <c r="G554" s="1">
        <v>45292</v>
      </c>
      <c r="H554" s="4">
        <v>0.7</v>
      </c>
    </row>
    <row r="555" spans="1:8">
      <c r="A555" t="s">
        <v>166</v>
      </c>
      <c r="B555" t="s">
        <v>167</v>
      </c>
      <c r="C555" t="s">
        <v>2737</v>
      </c>
      <c r="D555" t="s">
        <v>2738</v>
      </c>
      <c r="E555" t="s">
        <v>2751</v>
      </c>
      <c r="F555" t="s">
        <v>2711</v>
      </c>
      <c r="G555" s="1">
        <v>45292</v>
      </c>
      <c r="H555" s="4">
        <v>1.54430379746835</v>
      </c>
    </row>
    <row r="556" spans="1:8">
      <c r="A556" t="s">
        <v>166</v>
      </c>
      <c r="B556" t="s">
        <v>167</v>
      </c>
      <c r="C556" t="s">
        <v>2721</v>
      </c>
      <c r="D556" t="s">
        <v>2721</v>
      </c>
      <c r="E556" t="s">
        <v>2751</v>
      </c>
      <c r="F556" t="s">
        <v>2711</v>
      </c>
      <c r="G556" s="1">
        <v>45292</v>
      </c>
      <c r="H556" s="4">
        <v>1.2952380952381</v>
      </c>
    </row>
    <row r="557" spans="1:8">
      <c r="A557" t="s">
        <v>166</v>
      </c>
      <c r="B557" t="s">
        <v>167</v>
      </c>
      <c r="C557" t="s">
        <v>133</v>
      </c>
      <c r="D557" t="s">
        <v>2710</v>
      </c>
      <c r="E557" t="s">
        <v>2751</v>
      </c>
      <c r="F557" t="s">
        <v>2711</v>
      </c>
      <c r="G557" s="1">
        <v>45292</v>
      </c>
      <c r="H557" s="4">
        <v>1.2951388888888899</v>
      </c>
    </row>
    <row r="558" spans="1:8">
      <c r="A558" t="s">
        <v>168</v>
      </c>
      <c r="B558" t="s">
        <v>169</v>
      </c>
      <c r="C558" t="s">
        <v>133</v>
      </c>
      <c r="D558" t="s">
        <v>2710</v>
      </c>
      <c r="E558" t="s">
        <v>2763</v>
      </c>
      <c r="F558" t="s">
        <v>2711</v>
      </c>
      <c r="G558" s="1">
        <v>45292</v>
      </c>
      <c r="H558" s="4">
        <v>4.3155339805825204</v>
      </c>
    </row>
    <row r="559" spans="1:8">
      <c r="A559" t="s">
        <v>168</v>
      </c>
      <c r="B559" t="s">
        <v>169</v>
      </c>
      <c r="C559" t="s">
        <v>2721</v>
      </c>
      <c r="D559" t="s">
        <v>2721</v>
      </c>
      <c r="E559" t="s">
        <v>2763</v>
      </c>
      <c r="F559" t="s">
        <v>2711</v>
      </c>
      <c r="G559" s="1">
        <v>45292</v>
      </c>
      <c r="H559" s="4">
        <v>3.968</v>
      </c>
    </row>
    <row r="560" spans="1:8">
      <c r="A560" t="s">
        <v>168</v>
      </c>
      <c r="B560" t="s">
        <v>169</v>
      </c>
      <c r="C560" t="s">
        <v>2737</v>
      </c>
      <c r="D560" t="s">
        <v>2738</v>
      </c>
      <c r="E560" t="s">
        <v>2763</v>
      </c>
      <c r="F560" t="s">
        <v>2711</v>
      </c>
      <c r="G560" s="1">
        <v>45292</v>
      </c>
      <c r="H560" s="4">
        <v>4.88679245283019</v>
      </c>
    </row>
    <row r="561" spans="1:8">
      <c r="A561" t="s">
        <v>168</v>
      </c>
      <c r="B561" t="s">
        <v>169</v>
      </c>
      <c r="C561" t="s">
        <v>2694</v>
      </c>
      <c r="D561" t="s">
        <v>2708</v>
      </c>
      <c r="E561" t="s">
        <v>2763</v>
      </c>
      <c r="F561" t="s">
        <v>2708</v>
      </c>
      <c r="G561" s="1">
        <v>45292</v>
      </c>
      <c r="H561" s="4">
        <v>4.3373134328358196</v>
      </c>
    </row>
    <row r="562" spans="1:8">
      <c r="A562" t="s">
        <v>168</v>
      </c>
      <c r="B562" t="s">
        <v>169</v>
      </c>
      <c r="C562" t="s">
        <v>146</v>
      </c>
      <c r="D562" t="s">
        <v>2749</v>
      </c>
      <c r="E562" t="s">
        <v>2763</v>
      </c>
      <c r="F562" t="s">
        <v>2715</v>
      </c>
      <c r="G562" s="1">
        <v>45292</v>
      </c>
      <c r="H562" s="4">
        <v>4.6489361702127701</v>
      </c>
    </row>
    <row r="563" spans="1:8">
      <c r="A563" t="s">
        <v>168</v>
      </c>
      <c r="B563" t="s">
        <v>169</v>
      </c>
      <c r="C563" t="s">
        <v>2716</v>
      </c>
      <c r="D563" t="s">
        <v>2717</v>
      </c>
      <c r="E563" t="s">
        <v>2763</v>
      </c>
      <c r="F563" t="s">
        <v>2715</v>
      </c>
      <c r="G563" s="1">
        <v>45292</v>
      </c>
      <c r="H563" s="4">
        <v>5</v>
      </c>
    </row>
    <row r="564" spans="1:8">
      <c r="A564" t="s">
        <v>168</v>
      </c>
      <c r="B564" t="s">
        <v>169</v>
      </c>
      <c r="C564" t="s">
        <v>2694</v>
      </c>
      <c r="D564" t="s">
        <v>2708</v>
      </c>
      <c r="E564" t="s">
        <v>2767</v>
      </c>
      <c r="F564" t="s">
        <v>2708</v>
      </c>
      <c r="G564" s="1">
        <v>45292</v>
      </c>
      <c r="H564" s="4">
        <v>3.63</v>
      </c>
    </row>
    <row r="565" spans="1:8">
      <c r="A565" t="s">
        <v>168</v>
      </c>
      <c r="B565" t="s">
        <v>169</v>
      </c>
      <c r="C565" t="s">
        <v>2712</v>
      </c>
      <c r="D565" t="s">
        <v>2713</v>
      </c>
      <c r="E565" t="s">
        <v>2767</v>
      </c>
      <c r="F565" t="s">
        <v>2715</v>
      </c>
      <c r="G565" s="1">
        <v>45292</v>
      </c>
      <c r="H565" s="4">
        <v>4.125</v>
      </c>
    </row>
    <row r="566" spans="1:8">
      <c r="A566" t="s">
        <v>168</v>
      </c>
      <c r="B566" t="s">
        <v>169</v>
      </c>
      <c r="C566" t="s">
        <v>2737</v>
      </c>
      <c r="D566" t="s">
        <v>2738</v>
      </c>
      <c r="E566" t="s">
        <v>2767</v>
      </c>
      <c r="F566" t="s">
        <v>2711</v>
      </c>
      <c r="G566" s="1">
        <v>45292</v>
      </c>
      <c r="H566" s="4">
        <v>3.4736842105263199</v>
      </c>
    </row>
    <row r="567" spans="1:8">
      <c r="A567" t="s">
        <v>168</v>
      </c>
      <c r="B567" t="s">
        <v>169</v>
      </c>
      <c r="C567" t="s">
        <v>2729</v>
      </c>
      <c r="D567" t="s">
        <v>2730</v>
      </c>
      <c r="E567" t="s">
        <v>2714</v>
      </c>
      <c r="F567" t="s">
        <v>2728</v>
      </c>
      <c r="G567" s="1">
        <v>45292</v>
      </c>
      <c r="H567" s="4">
        <v>1.53571428571429</v>
      </c>
    </row>
    <row r="568" spans="1:8">
      <c r="A568" t="s">
        <v>168</v>
      </c>
      <c r="B568" t="s">
        <v>169</v>
      </c>
      <c r="C568" t="s">
        <v>2694</v>
      </c>
      <c r="D568" t="s">
        <v>2708</v>
      </c>
      <c r="E568" t="s">
        <v>2714</v>
      </c>
      <c r="F568" t="s">
        <v>2708</v>
      </c>
      <c r="G568" s="1">
        <v>45292</v>
      </c>
      <c r="H568" s="4">
        <v>1.53571428571429</v>
      </c>
    </row>
    <row r="569" spans="1:8">
      <c r="A569" t="s">
        <v>168</v>
      </c>
      <c r="B569" t="s">
        <v>169</v>
      </c>
      <c r="C569" t="s">
        <v>2775</v>
      </c>
      <c r="D569" t="s">
        <v>2776</v>
      </c>
      <c r="E569" t="s">
        <v>2768</v>
      </c>
      <c r="F569" t="s">
        <v>2728</v>
      </c>
      <c r="G569" s="1">
        <v>45292</v>
      </c>
      <c r="H569" s="4">
        <v>0.54166666666666696</v>
      </c>
    </row>
    <row r="570" spans="1:8">
      <c r="A570" t="s">
        <v>168</v>
      </c>
      <c r="B570" t="s">
        <v>169</v>
      </c>
      <c r="C570" t="s">
        <v>2758</v>
      </c>
      <c r="D570" t="s">
        <v>2759</v>
      </c>
      <c r="E570" t="s">
        <v>2768</v>
      </c>
      <c r="F570" t="s">
        <v>2728</v>
      </c>
      <c r="G570" s="1">
        <v>45292</v>
      </c>
      <c r="H570" s="4">
        <v>0.50943396226415105</v>
      </c>
    </row>
    <row r="571" spans="1:8">
      <c r="A571" t="s">
        <v>168</v>
      </c>
      <c r="B571" t="s">
        <v>169</v>
      </c>
      <c r="C571" t="s">
        <v>2694</v>
      </c>
      <c r="D571" t="s">
        <v>2708</v>
      </c>
      <c r="E571" t="s">
        <v>2768</v>
      </c>
      <c r="F571" t="s">
        <v>2708</v>
      </c>
      <c r="G571" s="1">
        <v>45292</v>
      </c>
      <c r="H571" s="4">
        <v>0.69715909090909101</v>
      </c>
    </row>
    <row r="572" spans="1:8">
      <c r="A572" t="s">
        <v>168</v>
      </c>
      <c r="B572" t="s">
        <v>169</v>
      </c>
      <c r="C572" t="s">
        <v>2737</v>
      </c>
      <c r="D572" t="s">
        <v>2738</v>
      </c>
      <c r="E572" t="s">
        <v>2768</v>
      </c>
      <c r="F572" t="s">
        <v>2711</v>
      </c>
      <c r="G572" s="1">
        <v>45292</v>
      </c>
      <c r="H572" s="4">
        <v>0.67598187311178204</v>
      </c>
    </row>
    <row r="573" spans="1:8">
      <c r="A573" t="s">
        <v>168</v>
      </c>
      <c r="B573" t="s">
        <v>169</v>
      </c>
      <c r="C573" t="s">
        <v>2716</v>
      </c>
      <c r="D573" t="s">
        <v>2717</v>
      </c>
      <c r="E573" t="s">
        <v>2768</v>
      </c>
      <c r="F573" t="s">
        <v>2715</v>
      </c>
      <c r="G573" s="1">
        <v>45292</v>
      </c>
      <c r="H573" s="4">
        <v>0.58333333333333304</v>
      </c>
    </row>
    <row r="574" spans="1:8">
      <c r="A574" t="s">
        <v>168</v>
      </c>
      <c r="B574" t="s">
        <v>169</v>
      </c>
      <c r="C574" t="s">
        <v>146</v>
      </c>
      <c r="D574" t="s">
        <v>2749</v>
      </c>
      <c r="E574" t="s">
        <v>2768</v>
      </c>
      <c r="F574" t="s">
        <v>2715</v>
      </c>
      <c r="G574" s="1">
        <v>45292</v>
      </c>
      <c r="H574" s="4">
        <v>0.71551724137931005</v>
      </c>
    </row>
    <row r="575" spans="1:8">
      <c r="A575" t="s">
        <v>168</v>
      </c>
      <c r="B575" t="s">
        <v>169</v>
      </c>
      <c r="C575" t="s">
        <v>151</v>
      </c>
      <c r="D575" t="s">
        <v>2725</v>
      </c>
      <c r="E575" t="s">
        <v>2768</v>
      </c>
      <c r="F575" t="s">
        <v>2715</v>
      </c>
      <c r="G575" s="1">
        <v>45292</v>
      </c>
      <c r="H575" s="4">
        <v>0.5</v>
      </c>
    </row>
    <row r="576" spans="1:8">
      <c r="A576" t="s">
        <v>168</v>
      </c>
      <c r="B576" t="s">
        <v>169</v>
      </c>
      <c r="C576" t="s">
        <v>133</v>
      </c>
      <c r="D576" t="s">
        <v>2710</v>
      </c>
      <c r="E576" t="s">
        <v>2768</v>
      </c>
      <c r="F576" t="s">
        <v>2711</v>
      </c>
      <c r="G576" s="1">
        <v>45292</v>
      </c>
      <c r="H576" s="4">
        <v>0.62666666666666704</v>
      </c>
    </row>
    <row r="577" spans="1:8">
      <c r="A577" t="s">
        <v>168</v>
      </c>
      <c r="B577" t="s">
        <v>169</v>
      </c>
      <c r="C577" t="s">
        <v>2712</v>
      </c>
      <c r="D577" t="s">
        <v>2713</v>
      </c>
      <c r="E577" t="s">
        <v>2768</v>
      </c>
      <c r="F577" t="s">
        <v>2715</v>
      </c>
      <c r="G577" s="1">
        <v>45292</v>
      </c>
      <c r="H577" s="4">
        <v>0.64981273408239704</v>
      </c>
    </row>
    <row r="578" spans="1:8">
      <c r="A578" t="s">
        <v>168</v>
      </c>
      <c r="B578" t="s">
        <v>169</v>
      </c>
      <c r="C578" t="s">
        <v>129</v>
      </c>
      <c r="D578" t="s">
        <v>2755</v>
      </c>
      <c r="E578" t="s">
        <v>2768</v>
      </c>
      <c r="F578" t="s">
        <v>2715</v>
      </c>
      <c r="G578" s="1">
        <v>45292</v>
      </c>
      <c r="H578" s="4">
        <v>1.2820512820512799</v>
      </c>
    </row>
    <row r="579" spans="1:8">
      <c r="A579" t="s">
        <v>168</v>
      </c>
      <c r="B579" t="s">
        <v>169</v>
      </c>
      <c r="C579" t="s">
        <v>2729</v>
      </c>
      <c r="D579" t="s">
        <v>2730</v>
      </c>
      <c r="E579" t="s">
        <v>2732</v>
      </c>
      <c r="F579" t="s">
        <v>2728</v>
      </c>
      <c r="G579" s="1">
        <v>45292</v>
      </c>
      <c r="H579" s="4">
        <v>3.18</v>
      </c>
    </row>
    <row r="580" spans="1:8">
      <c r="A580" t="s">
        <v>168</v>
      </c>
      <c r="B580" t="s">
        <v>169</v>
      </c>
      <c r="C580" t="s">
        <v>2775</v>
      </c>
      <c r="D580" t="s">
        <v>2776</v>
      </c>
      <c r="E580" t="s">
        <v>2732</v>
      </c>
      <c r="F580" t="s">
        <v>2728</v>
      </c>
      <c r="G580" s="1">
        <v>45292</v>
      </c>
      <c r="H580" s="4">
        <v>1.25</v>
      </c>
    </row>
    <row r="581" spans="1:8">
      <c r="A581" t="s">
        <v>168</v>
      </c>
      <c r="B581" t="s">
        <v>169</v>
      </c>
      <c r="C581" t="s">
        <v>2694</v>
      </c>
      <c r="D581" t="s">
        <v>2708</v>
      </c>
      <c r="E581" t="s">
        <v>2732</v>
      </c>
      <c r="F581" t="s">
        <v>2708</v>
      </c>
      <c r="G581" s="1">
        <v>45292</v>
      </c>
      <c r="H581" s="4">
        <v>2.6439573459715602</v>
      </c>
    </row>
    <row r="582" spans="1:8">
      <c r="A582" t="s">
        <v>168</v>
      </c>
      <c r="B582" t="s">
        <v>169</v>
      </c>
      <c r="C582" t="s">
        <v>2712</v>
      </c>
      <c r="D582" t="s">
        <v>2713</v>
      </c>
      <c r="E582" t="s">
        <v>2732</v>
      </c>
      <c r="F582" t="s">
        <v>2715</v>
      </c>
      <c r="G582" s="1">
        <v>45292</v>
      </c>
      <c r="H582" s="4">
        <v>3.3546511627907001</v>
      </c>
    </row>
    <row r="583" spans="1:8">
      <c r="A583" t="s">
        <v>168</v>
      </c>
      <c r="B583" t="s">
        <v>169</v>
      </c>
      <c r="C583" t="s">
        <v>129</v>
      </c>
      <c r="D583" t="s">
        <v>2755</v>
      </c>
      <c r="E583" t="s">
        <v>2732</v>
      </c>
      <c r="F583" t="s">
        <v>2715</v>
      </c>
      <c r="G583" s="1">
        <v>45292</v>
      </c>
      <c r="H583" s="4">
        <v>3.0384615384615401</v>
      </c>
    </row>
    <row r="584" spans="1:8">
      <c r="A584" t="s">
        <v>168</v>
      </c>
      <c r="B584" t="s">
        <v>169</v>
      </c>
      <c r="C584" t="s">
        <v>2769</v>
      </c>
      <c r="D584" t="s">
        <v>2770</v>
      </c>
      <c r="E584" t="s">
        <v>2718</v>
      </c>
      <c r="F584" t="s">
        <v>2728</v>
      </c>
      <c r="G584" s="1">
        <v>45292</v>
      </c>
      <c r="H584" s="4">
        <v>1</v>
      </c>
    </row>
    <row r="585" spans="1:8">
      <c r="A585" t="s">
        <v>168</v>
      </c>
      <c r="B585" t="s">
        <v>169</v>
      </c>
      <c r="C585" t="s">
        <v>2758</v>
      </c>
      <c r="D585" t="s">
        <v>2759</v>
      </c>
      <c r="E585" t="s">
        <v>2732</v>
      </c>
      <c r="F585" t="s">
        <v>2728</v>
      </c>
      <c r="G585" s="1">
        <v>45292</v>
      </c>
      <c r="H585" s="4">
        <v>2.4891304347826102</v>
      </c>
    </row>
    <row r="586" spans="1:8">
      <c r="A586" t="s">
        <v>168</v>
      </c>
      <c r="B586" t="s">
        <v>169</v>
      </c>
      <c r="C586" t="s">
        <v>2737</v>
      </c>
      <c r="D586" t="s">
        <v>2738</v>
      </c>
      <c r="E586" t="s">
        <v>2732</v>
      </c>
      <c r="F586" t="s">
        <v>2711</v>
      </c>
      <c r="G586" s="1">
        <v>45292</v>
      </c>
      <c r="H586" s="4">
        <v>2.46</v>
      </c>
    </row>
    <row r="587" spans="1:8">
      <c r="A587" t="s">
        <v>168</v>
      </c>
      <c r="B587" t="s">
        <v>169</v>
      </c>
      <c r="C587" t="s">
        <v>2721</v>
      </c>
      <c r="D587" t="s">
        <v>2721</v>
      </c>
      <c r="E587" t="s">
        <v>2732</v>
      </c>
      <c r="F587" t="s">
        <v>2711</v>
      </c>
      <c r="G587" s="1">
        <v>45292</v>
      </c>
      <c r="H587" s="4">
        <v>2.17316017316017</v>
      </c>
    </row>
    <row r="588" spans="1:8">
      <c r="A588" t="s">
        <v>168</v>
      </c>
      <c r="B588" t="s">
        <v>169</v>
      </c>
      <c r="C588" t="s">
        <v>133</v>
      </c>
      <c r="D588" t="s">
        <v>2710</v>
      </c>
      <c r="E588" t="s">
        <v>2732</v>
      </c>
      <c r="F588" t="s">
        <v>2711</v>
      </c>
      <c r="G588" s="1">
        <v>45292</v>
      </c>
      <c r="H588" s="4">
        <v>4.25</v>
      </c>
    </row>
    <row r="589" spans="1:8">
      <c r="A589" t="s">
        <v>168</v>
      </c>
      <c r="B589" t="s">
        <v>169</v>
      </c>
      <c r="C589" t="s">
        <v>151</v>
      </c>
      <c r="D589" t="s">
        <v>2725</v>
      </c>
      <c r="E589" t="s">
        <v>2732</v>
      </c>
      <c r="F589" t="s">
        <v>2715</v>
      </c>
      <c r="G589" s="1">
        <v>45292</v>
      </c>
      <c r="H589" s="4">
        <v>3.2692307692307701</v>
      </c>
    </row>
    <row r="590" spans="1:8">
      <c r="A590" t="s">
        <v>168</v>
      </c>
      <c r="B590" t="s">
        <v>169</v>
      </c>
      <c r="C590" t="s">
        <v>146</v>
      </c>
      <c r="D590" t="s">
        <v>2749</v>
      </c>
      <c r="E590" t="s">
        <v>2732</v>
      </c>
      <c r="F590" t="s">
        <v>2715</v>
      </c>
      <c r="G590" s="1">
        <v>45292</v>
      </c>
      <c r="H590" s="4">
        <v>1.8842975206611601</v>
      </c>
    </row>
    <row r="591" spans="1:8">
      <c r="A591" t="s">
        <v>168</v>
      </c>
      <c r="B591" t="s">
        <v>169</v>
      </c>
      <c r="C591" t="s">
        <v>2716</v>
      </c>
      <c r="D591" t="s">
        <v>2717</v>
      </c>
      <c r="E591" t="s">
        <v>2732</v>
      </c>
      <c r="F591" t="s">
        <v>2715</v>
      </c>
      <c r="G591" s="1">
        <v>45292</v>
      </c>
      <c r="H591" s="4">
        <v>2.68085106382979</v>
      </c>
    </row>
    <row r="592" spans="1:8">
      <c r="A592" t="s">
        <v>168</v>
      </c>
      <c r="B592" t="s">
        <v>169</v>
      </c>
      <c r="C592" t="s">
        <v>2737</v>
      </c>
      <c r="D592" t="s">
        <v>2738</v>
      </c>
      <c r="E592" t="s">
        <v>2718</v>
      </c>
      <c r="F592" t="s">
        <v>2711</v>
      </c>
      <c r="G592" s="1">
        <v>45292</v>
      </c>
      <c r="H592" s="4">
        <v>1.4649122807017501</v>
      </c>
    </row>
    <row r="593" spans="1:8">
      <c r="A593" t="s">
        <v>172</v>
      </c>
      <c r="B593" t="s">
        <v>173</v>
      </c>
      <c r="C593" t="s">
        <v>2769</v>
      </c>
      <c r="D593" t="s">
        <v>2770</v>
      </c>
      <c r="E593" t="s">
        <v>2752</v>
      </c>
      <c r="F593" t="s">
        <v>2728</v>
      </c>
      <c r="G593" s="1">
        <v>45292</v>
      </c>
      <c r="H593" s="4">
        <v>0.5</v>
      </c>
    </row>
    <row r="594" spans="1:8">
      <c r="A594" t="s">
        <v>168</v>
      </c>
      <c r="B594" t="s">
        <v>169</v>
      </c>
      <c r="C594" t="s">
        <v>2729</v>
      </c>
      <c r="D594" t="s">
        <v>2730</v>
      </c>
      <c r="E594" t="s">
        <v>2718</v>
      </c>
      <c r="F594" t="s">
        <v>2728</v>
      </c>
      <c r="G594" s="1">
        <v>45292</v>
      </c>
      <c r="H594" s="4">
        <v>0.95454545454545503</v>
      </c>
    </row>
    <row r="595" spans="1:8">
      <c r="A595" t="s">
        <v>168</v>
      </c>
      <c r="B595" t="s">
        <v>169</v>
      </c>
      <c r="C595" t="s">
        <v>2775</v>
      </c>
      <c r="D595" t="s">
        <v>2776</v>
      </c>
      <c r="E595" t="s">
        <v>2718</v>
      </c>
      <c r="F595" t="s">
        <v>2728</v>
      </c>
      <c r="G595" s="1">
        <v>45292</v>
      </c>
      <c r="H595" s="4">
        <v>1</v>
      </c>
    </row>
    <row r="596" spans="1:8">
      <c r="A596" t="s">
        <v>168</v>
      </c>
      <c r="B596" t="s">
        <v>169</v>
      </c>
      <c r="C596" t="s">
        <v>2694</v>
      </c>
      <c r="D596" t="s">
        <v>2708</v>
      </c>
      <c r="E596" t="s">
        <v>2718</v>
      </c>
      <c r="F596" t="s">
        <v>2708</v>
      </c>
      <c r="G596" s="1">
        <v>45292</v>
      </c>
      <c r="H596" s="4">
        <v>1.35838150289017</v>
      </c>
    </row>
    <row r="597" spans="1:8">
      <c r="A597" t="s">
        <v>168</v>
      </c>
      <c r="B597" t="s">
        <v>169</v>
      </c>
      <c r="C597" t="s">
        <v>129</v>
      </c>
      <c r="D597" t="s">
        <v>2755</v>
      </c>
      <c r="E597" t="s">
        <v>2718</v>
      </c>
      <c r="F597" t="s">
        <v>2715</v>
      </c>
      <c r="G597" s="1">
        <v>45292</v>
      </c>
      <c r="H597" s="4">
        <v>1.3728813559322</v>
      </c>
    </row>
    <row r="598" spans="1:8">
      <c r="A598" t="s">
        <v>168</v>
      </c>
      <c r="B598" t="s">
        <v>169</v>
      </c>
      <c r="C598" t="s">
        <v>151</v>
      </c>
      <c r="D598" t="s">
        <v>2725</v>
      </c>
      <c r="E598" t="s">
        <v>2718</v>
      </c>
      <c r="F598" t="s">
        <v>2715</v>
      </c>
      <c r="G598" s="1">
        <v>45292</v>
      </c>
      <c r="H598" s="4">
        <v>0.5</v>
      </c>
    </row>
    <row r="599" spans="1:8">
      <c r="A599" t="s">
        <v>168</v>
      </c>
      <c r="B599" t="s">
        <v>169</v>
      </c>
      <c r="C599" t="s">
        <v>2716</v>
      </c>
      <c r="D599" t="s">
        <v>2717</v>
      </c>
      <c r="E599" t="s">
        <v>2718</v>
      </c>
      <c r="F599" t="s">
        <v>2715</v>
      </c>
      <c r="G599" s="1">
        <v>45292</v>
      </c>
      <c r="H599" s="4">
        <v>1.46875</v>
      </c>
    </row>
    <row r="600" spans="1:8">
      <c r="A600" t="s">
        <v>168</v>
      </c>
      <c r="B600" t="s">
        <v>169</v>
      </c>
      <c r="C600" t="s">
        <v>133</v>
      </c>
      <c r="D600" t="s">
        <v>2710</v>
      </c>
      <c r="E600" t="s">
        <v>2764</v>
      </c>
      <c r="F600" t="s">
        <v>2711</v>
      </c>
      <c r="G600" s="1">
        <v>45292</v>
      </c>
      <c r="H600" s="4">
        <v>2.15</v>
      </c>
    </row>
    <row r="601" spans="1:8">
      <c r="A601" t="s">
        <v>168</v>
      </c>
      <c r="B601" t="s">
        <v>169</v>
      </c>
      <c r="C601" t="s">
        <v>2721</v>
      </c>
      <c r="D601" t="s">
        <v>2721</v>
      </c>
      <c r="E601" t="s">
        <v>2764</v>
      </c>
      <c r="F601" t="s">
        <v>2711</v>
      </c>
      <c r="G601" s="1">
        <v>45292</v>
      </c>
      <c r="H601" s="4">
        <v>1.3823529411764699</v>
      </c>
    </row>
    <row r="602" spans="1:8">
      <c r="A602" t="s">
        <v>174</v>
      </c>
      <c r="B602" t="s">
        <v>175</v>
      </c>
      <c r="C602" t="s">
        <v>2769</v>
      </c>
      <c r="D602" t="s">
        <v>2770</v>
      </c>
      <c r="E602" t="s">
        <v>2752</v>
      </c>
      <c r="F602" t="s">
        <v>2728</v>
      </c>
      <c r="G602" s="1">
        <v>45292</v>
      </c>
      <c r="H602" s="4">
        <v>0.5</v>
      </c>
    </row>
    <row r="603" spans="1:8">
      <c r="A603" t="s">
        <v>168</v>
      </c>
      <c r="B603" t="s">
        <v>169</v>
      </c>
      <c r="C603" t="s">
        <v>2729</v>
      </c>
      <c r="D603" t="s">
        <v>2730</v>
      </c>
      <c r="E603" t="s">
        <v>2764</v>
      </c>
      <c r="F603" t="s">
        <v>2728</v>
      </c>
      <c r="G603" s="1">
        <v>45292</v>
      </c>
      <c r="H603" s="4">
        <v>1.6</v>
      </c>
    </row>
    <row r="604" spans="1:8">
      <c r="A604" t="s">
        <v>168</v>
      </c>
      <c r="B604" t="s">
        <v>169</v>
      </c>
      <c r="C604" t="s">
        <v>2775</v>
      </c>
      <c r="D604" t="s">
        <v>2776</v>
      </c>
      <c r="E604" t="s">
        <v>2764</v>
      </c>
      <c r="F604" t="s">
        <v>2728</v>
      </c>
      <c r="G604" s="1">
        <v>45292</v>
      </c>
      <c r="H604" s="4">
        <v>1.3333333333333299</v>
      </c>
    </row>
    <row r="605" spans="1:8">
      <c r="A605" t="s">
        <v>168</v>
      </c>
      <c r="B605" t="s">
        <v>169</v>
      </c>
      <c r="C605" t="s">
        <v>2694</v>
      </c>
      <c r="D605" t="s">
        <v>2708</v>
      </c>
      <c r="E605" t="s">
        <v>2764</v>
      </c>
      <c r="F605" t="s">
        <v>2708</v>
      </c>
      <c r="G605" s="1">
        <v>45292</v>
      </c>
      <c r="H605" s="4">
        <v>1.77397260273973</v>
      </c>
    </row>
    <row r="606" spans="1:8">
      <c r="A606" t="s">
        <v>168</v>
      </c>
      <c r="B606" t="s">
        <v>169</v>
      </c>
      <c r="C606" t="s">
        <v>2712</v>
      </c>
      <c r="D606" t="s">
        <v>2713</v>
      </c>
      <c r="E606" t="s">
        <v>2764</v>
      </c>
      <c r="F606" t="s">
        <v>2715</v>
      </c>
      <c r="G606" s="1">
        <v>45292</v>
      </c>
      <c r="H606" s="4">
        <v>1.78125</v>
      </c>
    </row>
    <row r="607" spans="1:8">
      <c r="A607" t="s">
        <v>168</v>
      </c>
      <c r="B607" t="s">
        <v>169</v>
      </c>
      <c r="C607" t="s">
        <v>151</v>
      </c>
      <c r="D607" t="s">
        <v>2725</v>
      </c>
      <c r="E607" t="s">
        <v>2764</v>
      </c>
      <c r="F607" t="s">
        <v>2715</v>
      </c>
      <c r="G607" s="1">
        <v>45292</v>
      </c>
      <c r="H607" s="4">
        <v>1.8333333333333299</v>
      </c>
    </row>
    <row r="608" spans="1:8">
      <c r="A608" t="s">
        <v>168</v>
      </c>
      <c r="B608" t="s">
        <v>169</v>
      </c>
      <c r="C608" t="s">
        <v>146</v>
      </c>
      <c r="D608" t="s">
        <v>2749</v>
      </c>
      <c r="E608" t="s">
        <v>2764</v>
      </c>
      <c r="F608" t="s">
        <v>2715</v>
      </c>
      <c r="G608" s="1">
        <v>45292</v>
      </c>
      <c r="H608" s="4">
        <v>1.796875</v>
      </c>
    </row>
    <row r="609" spans="1:8">
      <c r="A609" t="s">
        <v>168</v>
      </c>
      <c r="B609" t="s">
        <v>169</v>
      </c>
      <c r="C609" t="s">
        <v>2716</v>
      </c>
      <c r="D609" t="s">
        <v>2717</v>
      </c>
      <c r="E609" t="s">
        <v>2764</v>
      </c>
      <c r="F609" t="s">
        <v>2715</v>
      </c>
      <c r="G609" s="1">
        <v>45292</v>
      </c>
      <c r="H609" s="4">
        <v>1.79411764705882</v>
      </c>
    </row>
    <row r="610" spans="1:8">
      <c r="A610" t="s">
        <v>168</v>
      </c>
      <c r="B610" t="s">
        <v>169</v>
      </c>
      <c r="C610" t="s">
        <v>2694</v>
      </c>
      <c r="D610" t="s">
        <v>2708</v>
      </c>
      <c r="E610" t="s">
        <v>2720</v>
      </c>
      <c r="F610" t="s">
        <v>2708</v>
      </c>
      <c r="G610" s="1">
        <v>45292</v>
      </c>
      <c r="H610" s="4">
        <v>3.0816831683168302</v>
      </c>
    </row>
    <row r="611" spans="1:8">
      <c r="A611" t="s">
        <v>168</v>
      </c>
      <c r="B611" t="s">
        <v>169</v>
      </c>
      <c r="C611" t="s">
        <v>2721</v>
      </c>
      <c r="D611" t="s">
        <v>2721</v>
      </c>
      <c r="E611" t="s">
        <v>2720</v>
      </c>
      <c r="F611" t="s">
        <v>2711</v>
      </c>
      <c r="G611" s="1">
        <v>45292</v>
      </c>
      <c r="H611" s="4">
        <v>3.0816831683168302</v>
      </c>
    </row>
    <row r="612" spans="1:8">
      <c r="A612" t="s">
        <v>168</v>
      </c>
      <c r="B612" t="s">
        <v>169</v>
      </c>
      <c r="C612" t="s">
        <v>2694</v>
      </c>
      <c r="D612" t="s">
        <v>2708</v>
      </c>
      <c r="E612" t="s">
        <v>2722</v>
      </c>
      <c r="F612" t="s">
        <v>2708</v>
      </c>
      <c r="G612" s="1">
        <v>45292</v>
      </c>
      <c r="H612" s="4">
        <v>3.07339449541284</v>
      </c>
    </row>
    <row r="613" spans="1:8">
      <c r="A613" t="s">
        <v>168</v>
      </c>
      <c r="B613" t="s">
        <v>169</v>
      </c>
      <c r="C613" t="s">
        <v>2758</v>
      </c>
      <c r="D613" t="s">
        <v>2759</v>
      </c>
      <c r="E613" t="s">
        <v>2722</v>
      </c>
      <c r="F613" t="s">
        <v>2728</v>
      </c>
      <c r="G613" s="1">
        <v>45292</v>
      </c>
      <c r="H613" s="4">
        <v>3.07339449541284</v>
      </c>
    </row>
    <row r="614" spans="1:8">
      <c r="A614" t="s">
        <v>168</v>
      </c>
      <c r="B614" t="s">
        <v>169</v>
      </c>
      <c r="C614" t="s">
        <v>151</v>
      </c>
      <c r="D614" t="s">
        <v>2725</v>
      </c>
      <c r="E614" t="s">
        <v>2723</v>
      </c>
      <c r="F614" t="s">
        <v>2715</v>
      </c>
      <c r="G614" s="1">
        <v>45292</v>
      </c>
      <c r="H614" s="4">
        <v>3.4047619047619002</v>
      </c>
    </row>
    <row r="615" spans="1:8">
      <c r="A615" t="s">
        <v>168</v>
      </c>
      <c r="B615" t="s">
        <v>169</v>
      </c>
      <c r="C615" t="s">
        <v>129</v>
      </c>
      <c r="D615" t="s">
        <v>2755</v>
      </c>
      <c r="E615" t="s">
        <v>2723</v>
      </c>
      <c r="F615" t="s">
        <v>2715</v>
      </c>
      <c r="G615" s="1">
        <v>45292</v>
      </c>
      <c r="H615" s="4">
        <v>3.6818181818181799</v>
      </c>
    </row>
    <row r="616" spans="1:8">
      <c r="A616" t="s">
        <v>168</v>
      </c>
      <c r="B616" t="s">
        <v>169</v>
      </c>
      <c r="C616" t="s">
        <v>2694</v>
      </c>
      <c r="D616" t="s">
        <v>2708</v>
      </c>
      <c r="E616" t="s">
        <v>2723</v>
      </c>
      <c r="F616" t="s">
        <v>2708</v>
      </c>
      <c r="G616" s="1">
        <v>45292</v>
      </c>
      <c r="H616" s="4">
        <v>3.5465116279069799</v>
      </c>
    </row>
    <row r="617" spans="1:8">
      <c r="A617" t="s">
        <v>168</v>
      </c>
      <c r="B617" t="s">
        <v>169</v>
      </c>
      <c r="C617" t="s">
        <v>146</v>
      </c>
      <c r="D617" t="s">
        <v>2749</v>
      </c>
      <c r="E617" t="s">
        <v>2724</v>
      </c>
      <c r="F617" t="s">
        <v>2715</v>
      </c>
      <c r="G617" s="1">
        <v>45292</v>
      </c>
      <c r="H617" s="4">
        <v>1.6304347826087</v>
      </c>
    </row>
    <row r="618" spans="1:8">
      <c r="A618" t="s">
        <v>168</v>
      </c>
      <c r="B618" t="s">
        <v>169</v>
      </c>
      <c r="C618" t="s">
        <v>129</v>
      </c>
      <c r="D618" t="s">
        <v>2755</v>
      </c>
      <c r="E618" t="s">
        <v>2724</v>
      </c>
      <c r="F618" t="s">
        <v>2715</v>
      </c>
      <c r="G618" s="1">
        <v>45292</v>
      </c>
      <c r="H618" s="4">
        <v>1.8529411764705901</v>
      </c>
    </row>
    <row r="619" spans="1:8">
      <c r="A619" t="s">
        <v>168</v>
      </c>
      <c r="B619" t="s">
        <v>169</v>
      </c>
      <c r="C619" t="s">
        <v>2694</v>
      </c>
      <c r="D619" t="s">
        <v>2708</v>
      </c>
      <c r="E619" t="s">
        <v>2724</v>
      </c>
      <c r="F619" t="s">
        <v>2708</v>
      </c>
      <c r="G619" s="1">
        <v>45292</v>
      </c>
      <c r="H619" s="4">
        <v>1.7769607843137301</v>
      </c>
    </row>
    <row r="620" spans="1:8">
      <c r="A620" t="s">
        <v>168</v>
      </c>
      <c r="B620" t="s">
        <v>169</v>
      </c>
      <c r="C620" t="s">
        <v>2775</v>
      </c>
      <c r="D620" t="s">
        <v>2776</v>
      </c>
      <c r="E620" t="s">
        <v>2724</v>
      </c>
      <c r="F620" t="s">
        <v>2728</v>
      </c>
      <c r="G620" s="1">
        <v>45292</v>
      </c>
      <c r="H620" s="4">
        <v>3</v>
      </c>
    </row>
    <row r="621" spans="1:8">
      <c r="A621" t="s">
        <v>168</v>
      </c>
      <c r="B621" t="s">
        <v>169</v>
      </c>
      <c r="C621" t="s">
        <v>2729</v>
      </c>
      <c r="D621" t="s">
        <v>2730</v>
      </c>
      <c r="E621" t="s">
        <v>2724</v>
      </c>
      <c r="F621" t="s">
        <v>2728</v>
      </c>
      <c r="G621" s="1">
        <v>45292</v>
      </c>
      <c r="H621" s="4">
        <v>1.3888888888888899</v>
      </c>
    </row>
    <row r="622" spans="1:8">
      <c r="A622" t="s">
        <v>176</v>
      </c>
      <c r="B622" t="s">
        <v>177</v>
      </c>
      <c r="C622" t="s">
        <v>2769</v>
      </c>
      <c r="D622" t="s">
        <v>2770</v>
      </c>
      <c r="E622" t="s">
        <v>2752</v>
      </c>
      <c r="F622" t="s">
        <v>2728</v>
      </c>
      <c r="G622" s="1">
        <v>45292</v>
      </c>
      <c r="H622" s="4">
        <v>0.75</v>
      </c>
    </row>
    <row r="623" spans="1:8">
      <c r="A623" t="s">
        <v>168</v>
      </c>
      <c r="B623" t="s">
        <v>169</v>
      </c>
      <c r="C623" t="s">
        <v>2758</v>
      </c>
      <c r="D623" t="s">
        <v>2759</v>
      </c>
      <c r="E623" t="s">
        <v>2724</v>
      </c>
      <c r="F623" t="s">
        <v>2728</v>
      </c>
      <c r="G623" s="1">
        <v>45292</v>
      </c>
      <c r="H623" s="4">
        <v>1.2471264367816099</v>
      </c>
    </row>
    <row r="624" spans="1:8">
      <c r="A624" t="s">
        <v>168</v>
      </c>
      <c r="B624" t="s">
        <v>169</v>
      </c>
      <c r="C624" t="s">
        <v>133</v>
      </c>
      <c r="D624" t="s">
        <v>2710</v>
      </c>
      <c r="E624" t="s">
        <v>2724</v>
      </c>
      <c r="F624" t="s">
        <v>2711</v>
      </c>
      <c r="G624" s="1">
        <v>45292</v>
      </c>
      <c r="H624" s="4">
        <v>2.5227272727272698</v>
      </c>
    </row>
    <row r="625" spans="1:8">
      <c r="A625" t="s">
        <v>168</v>
      </c>
      <c r="B625" t="s">
        <v>169</v>
      </c>
      <c r="C625" t="s">
        <v>2694</v>
      </c>
      <c r="D625" t="s">
        <v>2708</v>
      </c>
      <c r="E625" t="s">
        <v>2751</v>
      </c>
      <c r="F625" t="s">
        <v>2708</v>
      </c>
      <c r="G625" s="1">
        <v>45292</v>
      </c>
      <c r="H625" s="4">
        <v>1.4504504504504501</v>
      </c>
    </row>
    <row r="626" spans="1:8">
      <c r="A626" t="s">
        <v>168</v>
      </c>
      <c r="B626" t="s">
        <v>169</v>
      </c>
      <c r="C626" t="s">
        <v>2712</v>
      </c>
      <c r="D626" t="s">
        <v>2713</v>
      </c>
      <c r="E626" t="s">
        <v>2751</v>
      </c>
      <c r="F626" t="s">
        <v>2715</v>
      </c>
      <c r="G626" s="1">
        <v>45292</v>
      </c>
      <c r="H626" s="4">
        <v>1.4504504504504501</v>
      </c>
    </row>
    <row r="627" spans="1:8">
      <c r="A627" t="s">
        <v>171</v>
      </c>
      <c r="B627" t="s">
        <v>171</v>
      </c>
      <c r="C627" t="s">
        <v>2694</v>
      </c>
      <c r="D627" t="s">
        <v>2708</v>
      </c>
      <c r="E627" t="s">
        <v>2767</v>
      </c>
      <c r="F627" t="s">
        <v>2708</v>
      </c>
      <c r="G627" s="1">
        <v>45292</v>
      </c>
      <c r="H627" s="4">
        <v>3.2608695652173898</v>
      </c>
    </row>
    <row r="628" spans="1:8">
      <c r="A628" t="s">
        <v>171</v>
      </c>
      <c r="B628" t="s">
        <v>171</v>
      </c>
      <c r="C628" t="s">
        <v>2694</v>
      </c>
      <c r="D628" t="s">
        <v>2708</v>
      </c>
      <c r="E628" t="s">
        <v>2732</v>
      </c>
      <c r="F628" t="s">
        <v>2708</v>
      </c>
      <c r="G628" s="1">
        <v>45292</v>
      </c>
      <c r="H628" s="4">
        <v>4.1666666666666696</v>
      </c>
    </row>
    <row r="629" spans="1:8">
      <c r="A629" t="s">
        <v>171</v>
      </c>
      <c r="B629" t="s">
        <v>171</v>
      </c>
      <c r="C629" t="s">
        <v>2694</v>
      </c>
      <c r="D629" t="s">
        <v>2708</v>
      </c>
      <c r="E629" t="s">
        <v>2720</v>
      </c>
      <c r="F629" t="s">
        <v>2708</v>
      </c>
      <c r="G629" s="1">
        <v>45292</v>
      </c>
      <c r="H629" s="4">
        <v>3.3181818181818201</v>
      </c>
    </row>
    <row r="630" spans="1:8">
      <c r="A630" t="s">
        <v>171</v>
      </c>
      <c r="B630" t="s">
        <v>171</v>
      </c>
      <c r="C630" t="s">
        <v>2694</v>
      </c>
      <c r="D630" t="s">
        <v>2708</v>
      </c>
      <c r="E630" t="s">
        <v>2722</v>
      </c>
      <c r="F630" t="s">
        <v>2708</v>
      </c>
      <c r="G630" s="1">
        <v>45292</v>
      </c>
      <c r="H630" s="4">
        <v>2.9630931458699501</v>
      </c>
    </row>
    <row r="631" spans="1:8">
      <c r="A631" t="s">
        <v>171</v>
      </c>
      <c r="B631" t="s">
        <v>171</v>
      </c>
      <c r="C631" t="s">
        <v>2694</v>
      </c>
      <c r="D631" t="s">
        <v>2708</v>
      </c>
      <c r="E631" t="s">
        <v>2751</v>
      </c>
      <c r="F631" t="s">
        <v>2708</v>
      </c>
      <c r="G631" s="1">
        <v>45292</v>
      </c>
      <c r="H631" s="4">
        <v>0.96875</v>
      </c>
    </row>
    <row r="632" spans="1:8">
      <c r="A632" t="s">
        <v>171</v>
      </c>
      <c r="B632" t="s">
        <v>171</v>
      </c>
      <c r="C632" t="s">
        <v>2712</v>
      </c>
      <c r="D632" t="s">
        <v>2713</v>
      </c>
      <c r="E632" t="s">
        <v>2722</v>
      </c>
      <c r="F632" t="s">
        <v>2715</v>
      </c>
      <c r="G632" s="1">
        <v>45292</v>
      </c>
      <c r="H632" s="4">
        <v>3.0384615384615401</v>
      </c>
    </row>
    <row r="633" spans="1:8">
      <c r="A633" t="s">
        <v>171</v>
      </c>
      <c r="B633" t="s">
        <v>171</v>
      </c>
      <c r="C633" t="s">
        <v>129</v>
      </c>
      <c r="D633" t="s">
        <v>2755</v>
      </c>
      <c r="E633" t="s">
        <v>2722</v>
      </c>
      <c r="F633" t="s">
        <v>2715</v>
      </c>
      <c r="G633" s="1">
        <v>45292</v>
      </c>
      <c r="H633" s="4">
        <v>2.94964028776978</v>
      </c>
    </row>
    <row r="634" spans="1:8">
      <c r="A634" t="s">
        <v>171</v>
      </c>
      <c r="B634" t="s">
        <v>171</v>
      </c>
      <c r="C634" t="s">
        <v>2758</v>
      </c>
      <c r="D634" t="s">
        <v>2759</v>
      </c>
      <c r="E634" t="s">
        <v>2722</v>
      </c>
      <c r="F634" t="s">
        <v>2728</v>
      </c>
      <c r="G634" s="1">
        <v>45292</v>
      </c>
      <c r="H634" s="4">
        <v>2.9</v>
      </c>
    </row>
    <row r="635" spans="1:8">
      <c r="A635" t="s">
        <v>171</v>
      </c>
      <c r="B635" t="s">
        <v>171</v>
      </c>
      <c r="C635" t="s">
        <v>151</v>
      </c>
      <c r="D635" t="s">
        <v>2725</v>
      </c>
      <c r="E635" t="s">
        <v>2722</v>
      </c>
      <c r="F635" t="s">
        <v>2715</v>
      </c>
      <c r="G635" s="1">
        <v>45292</v>
      </c>
      <c r="H635" s="4">
        <v>2.8846153846153801</v>
      </c>
    </row>
    <row r="636" spans="1:8">
      <c r="A636" t="s">
        <v>171</v>
      </c>
      <c r="B636" t="s">
        <v>171</v>
      </c>
      <c r="C636" t="s">
        <v>115</v>
      </c>
      <c r="D636" t="s">
        <v>2719</v>
      </c>
      <c r="E636" t="s">
        <v>2767</v>
      </c>
      <c r="F636" t="s">
        <v>2711</v>
      </c>
      <c r="G636" s="1">
        <v>45292</v>
      </c>
      <c r="H636" s="4">
        <v>3.2608695652173898</v>
      </c>
    </row>
    <row r="637" spans="1:8">
      <c r="A637" t="s">
        <v>171</v>
      </c>
      <c r="B637" t="s">
        <v>171</v>
      </c>
      <c r="C637" t="s">
        <v>115</v>
      </c>
      <c r="D637" t="s">
        <v>2719</v>
      </c>
      <c r="E637" t="s">
        <v>2732</v>
      </c>
      <c r="F637" t="s">
        <v>2711</v>
      </c>
      <c r="G637" s="1">
        <v>45292</v>
      </c>
      <c r="H637" s="4">
        <v>4.1666666666666696</v>
      </c>
    </row>
    <row r="638" spans="1:8">
      <c r="A638" t="s">
        <v>171</v>
      </c>
      <c r="B638" t="s">
        <v>171</v>
      </c>
      <c r="C638" t="s">
        <v>115</v>
      </c>
      <c r="D638" t="s">
        <v>2719</v>
      </c>
      <c r="E638" t="s">
        <v>2720</v>
      </c>
      <c r="F638" t="s">
        <v>2711</v>
      </c>
      <c r="G638" s="1">
        <v>45292</v>
      </c>
      <c r="H638" s="4">
        <v>3.3181818181818201</v>
      </c>
    </row>
    <row r="639" spans="1:8">
      <c r="A639" t="s">
        <v>171</v>
      </c>
      <c r="B639" t="s">
        <v>171</v>
      </c>
      <c r="C639" t="s">
        <v>115</v>
      </c>
      <c r="D639" t="s">
        <v>2719</v>
      </c>
      <c r="E639" t="s">
        <v>2722</v>
      </c>
      <c r="F639" t="s">
        <v>2711</v>
      </c>
      <c r="G639" s="1">
        <v>45292</v>
      </c>
      <c r="H639" s="4">
        <v>2.98526863084922</v>
      </c>
    </row>
    <row r="640" spans="1:8">
      <c r="A640" t="s">
        <v>171</v>
      </c>
      <c r="B640" t="s">
        <v>171</v>
      </c>
      <c r="C640" t="s">
        <v>115</v>
      </c>
      <c r="D640" t="s">
        <v>2719</v>
      </c>
      <c r="E640" t="s">
        <v>2751</v>
      </c>
      <c r="F640" t="s">
        <v>2711</v>
      </c>
      <c r="G640" s="1">
        <v>45292</v>
      </c>
      <c r="H640" s="4">
        <v>0.96875</v>
      </c>
    </row>
    <row r="641" spans="1:8">
      <c r="A641" t="s">
        <v>171</v>
      </c>
      <c r="B641" t="s">
        <v>171</v>
      </c>
      <c r="C641" t="s">
        <v>146</v>
      </c>
      <c r="D641" t="s">
        <v>2749</v>
      </c>
      <c r="E641" t="s">
        <v>2722</v>
      </c>
      <c r="F641" t="s">
        <v>2715</v>
      </c>
      <c r="G641" s="1">
        <v>45292</v>
      </c>
      <c r="H641" s="4">
        <v>3.0192307692307701</v>
      </c>
    </row>
    <row r="642" spans="1:8">
      <c r="A642" t="s">
        <v>171</v>
      </c>
      <c r="B642" t="s">
        <v>171</v>
      </c>
      <c r="C642" t="s">
        <v>2729</v>
      </c>
      <c r="D642" t="s">
        <v>2730</v>
      </c>
      <c r="E642" t="s">
        <v>2722</v>
      </c>
      <c r="F642" t="s">
        <v>2728</v>
      </c>
      <c r="G642" s="1">
        <v>45292</v>
      </c>
      <c r="H642" s="4">
        <v>2.8205128205128198</v>
      </c>
    </row>
    <row r="643" spans="1:8">
      <c r="A643" t="s">
        <v>171</v>
      </c>
      <c r="B643" t="s">
        <v>171</v>
      </c>
      <c r="C643" t="s">
        <v>2716</v>
      </c>
      <c r="D643" t="s">
        <v>2717</v>
      </c>
      <c r="E643" t="s">
        <v>2722</v>
      </c>
      <c r="F643" t="s">
        <v>2715</v>
      </c>
      <c r="G643" s="1">
        <v>45292</v>
      </c>
      <c r="H643" s="4">
        <v>2.6756756756756799</v>
      </c>
    </row>
    <row r="644" spans="1:8">
      <c r="A644" t="s">
        <v>171</v>
      </c>
      <c r="B644" t="s">
        <v>171</v>
      </c>
      <c r="C644" t="s">
        <v>2721</v>
      </c>
      <c r="D644" t="s">
        <v>2721</v>
      </c>
      <c r="E644" t="s">
        <v>2722</v>
      </c>
      <c r="F644" t="s">
        <v>2711</v>
      </c>
      <c r="G644" s="1">
        <v>45292</v>
      </c>
      <c r="H644" s="4">
        <v>3.0222222222222199</v>
      </c>
    </row>
    <row r="645" spans="1:8">
      <c r="A645" t="s">
        <v>171</v>
      </c>
      <c r="B645" t="s">
        <v>171</v>
      </c>
      <c r="C645" t="s">
        <v>2726</v>
      </c>
      <c r="D645" t="s">
        <v>2727</v>
      </c>
      <c r="E645" t="s">
        <v>2722</v>
      </c>
      <c r="F645" t="s">
        <v>2728</v>
      </c>
      <c r="G645" s="1">
        <v>45292</v>
      </c>
      <c r="H645" s="4">
        <v>3.1</v>
      </c>
    </row>
    <row r="646" spans="1:8">
      <c r="A646" t="s">
        <v>172</v>
      </c>
      <c r="B646" t="s">
        <v>173</v>
      </c>
      <c r="C646" t="s">
        <v>2747</v>
      </c>
      <c r="D646" t="s">
        <v>2748</v>
      </c>
      <c r="E646" t="s">
        <v>2709</v>
      </c>
      <c r="F646" t="s">
        <v>2715</v>
      </c>
      <c r="G646" s="1">
        <v>45292</v>
      </c>
      <c r="H646" s="4">
        <v>2.1481481481481501</v>
      </c>
    </row>
    <row r="647" spans="1:8">
      <c r="A647" t="s">
        <v>172</v>
      </c>
      <c r="B647" t="s">
        <v>173</v>
      </c>
      <c r="C647" t="s">
        <v>2694</v>
      </c>
      <c r="D647" t="s">
        <v>2708</v>
      </c>
      <c r="E647" t="s">
        <v>2709</v>
      </c>
      <c r="F647" t="s">
        <v>2708</v>
      </c>
      <c r="G647" s="1">
        <v>45292</v>
      </c>
      <c r="H647" s="4">
        <v>2.1481481481481501</v>
      </c>
    </row>
    <row r="648" spans="1:8">
      <c r="A648" t="s">
        <v>172</v>
      </c>
      <c r="B648" t="s">
        <v>173</v>
      </c>
      <c r="C648" t="s">
        <v>2721</v>
      </c>
      <c r="D648" t="s">
        <v>2721</v>
      </c>
      <c r="E648" t="s">
        <v>2763</v>
      </c>
      <c r="F648" t="s">
        <v>2711</v>
      </c>
      <c r="G648" s="1">
        <v>45292</v>
      </c>
      <c r="H648" s="4">
        <v>3.7627118644067798</v>
      </c>
    </row>
    <row r="649" spans="1:8">
      <c r="A649" t="s">
        <v>172</v>
      </c>
      <c r="B649" t="s">
        <v>173</v>
      </c>
      <c r="C649" t="s">
        <v>2758</v>
      </c>
      <c r="D649" t="s">
        <v>2759</v>
      </c>
      <c r="E649" t="s">
        <v>2763</v>
      </c>
      <c r="F649" t="s">
        <v>2728</v>
      </c>
      <c r="G649" s="1">
        <v>45292</v>
      </c>
      <c r="H649" s="4">
        <v>5</v>
      </c>
    </row>
    <row r="650" spans="1:8">
      <c r="A650" t="s">
        <v>172</v>
      </c>
      <c r="B650" t="s">
        <v>173</v>
      </c>
      <c r="C650" t="s">
        <v>2726</v>
      </c>
      <c r="D650" t="s">
        <v>2727</v>
      </c>
      <c r="E650" t="s">
        <v>2763</v>
      </c>
      <c r="F650" t="s">
        <v>2728</v>
      </c>
      <c r="G650" s="1">
        <v>45292</v>
      </c>
      <c r="H650" s="4">
        <v>5</v>
      </c>
    </row>
    <row r="651" spans="1:8">
      <c r="A651" t="s">
        <v>172</v>
      </c>
      <c r="B651" t="s">
        <v>173</v>
      </c>
      <c r="C651" t="s">
        <v>2694</v>
      </c>
      <c r="D651" t="s">
        <v>2708</v>
      </c>
      <c r="E651" t="s">
        <v>2763</v>
      </c>
      <c r="F651" t="s">
        <v>2708</v>
      </c>
      <c r="G651" s="1">
        <v>45292</v>
      </c>
      <c r="H651" s="4">
        <v>3.8032786885245899</v>
      </c>
    </row>
    <row r="652" spans="1:8">
      <c r="A652" t="s">
        <v>172</v>
      </c>
      <c r="B652" t="s">
        <v>173</v>
      </c>
      <c r="C652" t="s">
        <v>2747</v>
      </c>
      <c r="D652" t="s">
        <v>2748</v>
      </c>
      <c r="E652" t="s">
        <v>2767</v>
      </c>
      <c r="F652" t="s">
        <v>2715</v>
      </c>
      <c r="G652" s="1">
        <v>45292</v>
      </c>
      <c r="H652" s="4">
        <v>3.68518518518519</v>
      </c>
    </row>
    <row r="653" spans="1:8">
      <c r="A653" t="s">
        <v>172</v>
      </c>
      <c r="B653" t="s">
        <v>173</v>
      </c>
      <c r="C653" t="s">
        <v>129</v>
      </c>
      <c r="D653" t="s">
        <v>2755</v>
      </c>
      <c r="E653" t="s">
        <v>2767</v>
      </c>
      <c r="F653" t="s">
        <v>2715</v>
      </c>
      <c r="G653" s="1">
        <v>45292</v>
      </c>
      <c r="H653" s="4">
        <v>3.81481481481481</v>
      </c>
    </row>
    <row r="654" spans="1:8">
      <c r="A654" t="s">
        <v>172</v>
      </c>
      <c r="B654" t="s">
        <v>173</v>
      </c>
      <c r="C654" t="s">
        <v>2694</v>
      </c>
      <c r="D654" t="s">
        <v>2708</v>
      </c>
      <c r="E654" t="s">
        <v>2767</v>
      </c>
      <c r="F654" t="s">
        <v>2708</v>
      </c>
      <c r="G654" s="1">
        <v>45292</v>
      </c>
      <c r="H654" s="4">
        <v>3.671875</v>
      </c>
    </row>
    <row r="655" spans="1:8">
      <c r="A655" t="s">
        <v>172</v>
      </c>
      <c r="B655" t="s">
        <v>173</v>
      </c>
      <c r="C655" t="s">
        <v>2729</v>
      </c>
      <c r="D655" t="s">
        <v>2730</v>
      </c>
      <c r="E655" t="s">
        <v>2767</v>
      </c>
      <c r="F655" t="s">
        <v>2728</v>
      </c>
      <c r="G655" s="1">
        <v>45292</v>
      </c>
      <c r="H655" s="4">
        <v>3.62</v>
      </c>
    </row>
    <row r="656" spans="1:8">
      <c r="A656" t="s">
        <v>166</v>
      </c>
      <c r="B656" t="s">
        <v>167</v>
      </c>
      <c r="C656" t="s">
        <v>2769</v>
      </c>
      <c r="D656" t="s">
        <v>2770</v>
      </c>
      <c r="E656" t="s">
        <v>2764</v>
      </c>
      <c r="F656" t="s">
        <v>2728</v>
      </c>
      <c r="G656" s="1">
        <v>45292</v>
      </c>
      <c r="H656" s="4">
        <v>2.5833333333333299</v>
      </c>
    </row>
    <row r="657" spans="1:8">
      <c r="A657" t="s">
        <v>172</v>
      </c>
      <c r="B657" t="s">
        <v>173</v>
      </c>
      <c r="C657" t="s">
        <v>2737</v>
      </c>
      <c r="D657" t="s">
        <v>2738</v>
      </c>
      <c r="E657" t="s">
        <v>2767</v>
      </c>
      <c r="F657" t="s">
        <v>2711</v>
      </c>
      <c r="G657" s="1">
        <v>45292</v>
      </c>
      <c r="H657" s="4">
        <v>4.1979166666666696</v>
      </c>
    </row>
    <row r="658" spans="1:8">
      <c r="A658" t="s">
        <v>172</v>
      </c>
      <c r="B658" t="s">
        <v>173</v>
      </c>
      <c r="C658" t="s">
        <v>2721</v>
      </c>
      <c r="D658" t="s">
        <v>2721</v>
      </c>
      <c r="E658" t="s">
        <v>2767</v>
      </c>
      <c r="F658" t="s">
        <v>2711</v>
      </c>
      <c r="G658" s="1">
        <v>45292</v>
      </c>
      <c r="H658" s="4">
        <v>2.9230769230769198</v>
      </c>
    </row>
    <row r="659" spans="1:8">
      <c r="A659" t="s">
        <v>172</v>
      </c>
      <c r="B659" t="s">
        <v>173</v>
      </c>
      <c r="C659" t="s">
        <v>2741</v>
      </c>
      <c r="D659" t="s">
        <v>2742</v>
      </c>
      <c r="E659" t="s">
        <v>2767</v>
      </c>
      <c r="F659" t="s">
        <v>2711</v>
      </c>
      <c r="G659" s="1">
        <v>45292</v>
      </c>
      <c r="H659" s="4">
        <v>4.2205882352941204</v>
      </c>
    </row>
    <row r="660" spans="1:8">
      <c r="A660" t="s">
        <v>172</v>
      </c>
      <c r="B660" t="s">
        <v>173</v>
      </c>
      <c r="C660" t="s">
        <v>2737</v>
      </c>
      <c r="D660" t="s">
        <v>2738</v>
      </c>
      <c r="E660" t="s">
        <v>2772</v>
      </c>
      <c r="F660" t="s">
        <v>2711</v>
      </c>
      <c r="G660" s="1">
        <v>45292</v>
      </c>
      <c r="H660" s="4">
        <v>3.3571428571428599</v>
      </c>
    </row>
    <row r="661" spans="1:8">
      <c r="A661" t="s">
        <v>172</v>
      </c>
      <c r="B661" t="s">
        <v>173</v>
      </c>
      <c r="C661" t="s">
        <v>2721</v>
      </c>
      <c r="D661" t="s">
        <v>2721</v>
      </c>
      <c r="E661" t="s">
        <v>2772</v>
      </c>
      <c r="F661" t="s">
        <v>2711</v>
      </c>
      <c r="G661" s="1">
        <v>45292</v>
      </c>
      <c r="H661" s="4">
        <v>1.4945054945054901</v>
      </c>
    </row>
    <row r="662" spans="1:8">
      <c r="A662" t="s">
        <v>172</v>
      </c>
      <c r="B662" t="s">
        <v>173</v>
      </c>
      <c r="C662" t="s">
        <v>2741</v>
      </c>
      <c r="D662" t="s">
        <v>2742</v>
      </c>
      <c r="E662" t="s">
        <v>2772</v>
      </c>
      <c r="F662" t="s">
        <v>2711</v>
      </c>
      <c r="G662" s="1">
        <v>45292</v>
      </c>
      <c r="H662" s="4">
        <v>2.6739130434782599</v>
      </c>
    </row>
    <row r="663" spans="1:8">
      <c r="A663" t="s">
        <v>172</v>
      </c>
      <c r="B663" t="s">
        <v>173</v>
      </c>
      <c r="C663" t="s">
        <v>2758</v>
      </c>
      <c r="D663" t="s">
        <v>2759</v>
      </c>
      <c r="E663" t="s">
        <v>2772</v>
      </c>
      <c r="F663" t="s">
        <v>2728</v>
      </c>
      <c r="G663" s="1">
        <v>45292</v>
      </c>
      <c r="H663" s="4">
        <v>1.52173913043478</v>
      </c>
    </row>
    <row r="664" spans="1:8">
      <c r="A664" t="s">
        <v>168</v>
      </c>
      <c r="B664" t="s">
        <v>169</v>
      </c>
      <c r="C664" t="s">
        <v>2769</v>
      </c>
      <c r="D664" t="s">
        <v>2770</v>
      </c>
      <c r="E664" t="s">
        <v>2764</v>
      </c>
      <c r="F664" t="s">
        <v>2728</v>
      </c>
      <c r="G664" s="1">
        <v>45292</v>
      </c>
      <c r="H664" s="4">
        <v>1.25</v>
      </c>
    </row>
    <row r="665" spans="1:8">
      <c r="A665" t="s">
        <v>172</v>
      </c>
      <c r="B665" t="s">
        <v>173</v>
      </c>
      <c r="C665" t="s">
        <v>2729</v>
      </c>
      <c r="D665" t="s">
        <v>2730</v>
      </c>
      <c r="E665" t="s">
        <v>2772</v>
      </c>
      <c r="F665" t="s">
        <v>2728</v>
      </c>
      <c r="G665" s="1">
        <v>45292</v>
      </c>
      <c r="H665" s="4">
        <v>1.4375</v>
      </c>
    </row>
    <row r="666" spans="1:8">
      <c r="A666" t="s">
        <v>172</v>
      </c>
      <c r="B666" t="s">
        <v>173</v>
      </c>
      <c r="C666" t="s">
        <v>2775</v>
      </c>
      <c r="D666" t="s">
        <v>2776</v>
      </c>
      <c r="E666" t="s">
        <v>2772</v>
      </c>
      <c r="F666" t="s">
        <v>2728</v>
      </c>
      <c r="G666" s="1">
        <v>45292</v>
      </c>
      <c r="H666" s="4">
        <v>1.7</v>
      </c>
    </row>
    <row r="667" spans="1:8">
      <c r="A667" t="s">
        <v>172</v>
      </c>
      <c r="B667" t="s">
        <v>173</v>
      </c>
      <c r="C667" t="s">
        <v>2726</v>
      </c>
      <c r="D667" t="s">
        <v>2727</v>
      </c>
      <c r="E667" t="s">
        <v>2772</v>
      </c>
      <c r="F667" t="s">
        <v>2728</v>
      </c>
      <c r="G667" s="1">
        <v>45292</v>
      </c>
      <c r="H667" s="4">
        <v>1.1399999999999999</v>
      </c>
    </row>
    <row r="668" spans="1:8">
      <c r="A668" t="s">
        <v>172</v>
      </c>
      <c r="B668" t="s">
        <v>173</v>
      </c>
      <c r="C668" t="s">
        <v>2694</v>
      </c>
      <c r="D668" t="s">
        <v>2708</v>
      </c>
      <c r="E668" t="s">
        <v>2772</v>
      </c>
      <c r="F668" t="s">
        <v>2708</v>
      </c>
      <c r="G668" s="1">
        <v>45292</v>
      </c>
      <c r="H668" s="4">
        <v>1.68466522678186</v>
      </c>
    </row>
    <row r="669" spans="1:8">
      <c r="A669" t="s">
        <v>172</v>
      </c>
      <c r="B669" t="s">
        <v>173</v>
      </c>
      <c r="C669" t="s">
        <v>2712</v>
      </c>
      <c r="D669" t="s">
        <v>2713</v>
      </c>
      <c r="E669" t="s">
        <v>2772</v>
      </c>
      <c r="F669" t="s">
        <v>2715</v>
      </c>
      <c r="G669" s="1">
        <v>45292</v>
      </c>
      <c r="H669" s="4">
        <v>2</v>
      </c>
    </row>
    <row r="670" spans="1:8">
      <c r="A670" t="s">
        <v>172</v>
      </c>
      <c r="B670" t="s">
        <v>173</v>
      </c>
      <c r="C670" t="s">
        <v>129</v>
      </c>
      <c r="D670" t="s">
        <v>2755</v>
      </c>
      <c r="E670" t="s">
        <v>2772</v>
      </c>
      <c r="F670" t="s">
        <v>2715</v>
      </c>
      <c r="G670" s="1">
        <v>45292</v>
      </c>
      <c r="H670" s="4">
        <v>1.78571428571429</v>
      </c>
    </row>
    <row r="671" spans="1:8">
      <c r="A671" t="s">
        <v>172</v>
      </c>
      <c r="B671" t="s">
        <v>173</v>
      </c>
      <c r="C671" t="s">
        <v>146</v>
      </c>
      <c r="D671" t="s">
        <v>2749</v>
      </c>
      <c r="E671" t="s">
        <v>2772</v>
      </c>
      <c r="F671" t="s">
        <v>2715</v>
      </c>
      <c r="G671" s="1">
        <v>45292</v>
      </c>
      <c r="H671" s="4">
        <v>2.65625</v>
      </c>
    </row>
    <row r="672" spans="1:8">
      <c r="A672" t="s">
        <v>172</v>
      </c>
      <c r="B672" t="s">
        <v>173</v>
      </c>
      <c r="C672" t="s">
        <v>2694</v>
      </c>
      <c r="D672" t="s">
        <v>2708</v>
      </c>
      <c r="E672" t="s">
        <v>2768</v>
      </c>
      <c r="F672" t="s">
        <v>2708</v>
      </c>
      <c r="G672" s="1">
        <v>45292</v>
      </c>
      <c r="H672" s="4">
        <v>0.74</v>
      </c>
    </row>
    <row r="673" spans="1:8">
      <c r="A673" t="s">
        <v>172</v>
      </c>
      <c r="B673" t="s">
        <v>173</v>
      </c>
      <c r="C673" t="s">
        <v>146</v>
      </c>
      <c r="D673" t="s">
        <v>2749</v>
      </c>
      <c r="E673" t="s">
        <v>2768</v>
      </c>
      <c r="F673" t="s">
        <v>2715</v>
      </c>
      <c r="G673" s="1">
        <v>45292</v>
      </c>
      <c r="H673" s="4">
        <v>0.74</v>
      </c>
    </row>
    <row r="674" spans="1:8">
      <c r="A674" t="s">
        <v>172</v>
      </c>
      <c r="B674" t="s">
        <v>173</v>
      </c>
      <c r="C674" t="s">
        <v>2694</v>
      </c>
      <c r="D674" t="s">
        <v>2708</v>
      </c>
      <c r="E674" t="s">
        <v>2780</v>
      </c>
      <c r="F674" t="s">
        <v>2708</v>
      </c>
      <c r="G674" s="1">
        <v>45292</v>
      </c>
      <c r="H674" s="4">
        <v>1.32</v>
      </c>
    </row>
    <row r="675" spans="1:8">
      <c r="A675" t="s">
        <v>172</v>
      </c>
      <c r="B675" t="s">
        <v>173</v>
      </c>
      <c r="C675" t="s">
        <v>2726</v>
      </c>
      <c r="D675" t="s">
        <v>2727</v>
      </c>
      <c r="E675" t="s">
        <v>2780</v>
      </c>
      <c r="F675" t="s">
        <v>2728</v>
      </c>
      <c r="G675" s="1">
        <v>45292</v>
      </c>
      <c r="H675" s="4">
        <v>0.58333333333333304</v>
      </c>
    </row>
    <row r="676" spans="1:8">
      <c r="A676" t="s">
        <v>172</v>
      </c>
      <c r="B676" t="s">
        <v>173</v>
      </c>
      <c r="C676" t="s">
        <v>2729</v>
      </c>
      <c r="D676" t="s">
        <v>2730</v>
      </c>
      <c r="E676" t="s">
        <v>2780</v>
      </c>
      <c r="F676" t="s">
        <v>2728</v>
      </c>
      <c r="G676" s="1">
        <v>45292</v>
      </c>
      <c r="H676" s="4">
        <v>0.83333333333333304</v>
      </c>
    </row>
    <row r="677" spans="1:8">
      <c r="A677" t="s">
        <v>172</v>
      </c>
      <c r="B677" t="s">
        <v>173</v>
      </c>
      <c r="C677" t="s">
        <v>2758</v>
      </c>
      <c r="D677" t="s">
        <v>2759</v>
      </c>
      <c r="E677" t="s">
        <v>2780</v>
      </c>
      <c r="F677" t="s">
        <v>2728</v>
      </c>
      <c r="G677" s="1">
        <v>45292</v>
      </c>
      <c r="H677" s="4">
        <v>1.1666666666666701</v>
      </c>
    </row>
    <row r="678" spans="1:8">
      <c r="A678" t="s">
        <v>172</v>
      </c>
      <c r="B678" t="s">
        <v>173</v>
      </c>
      <c r="C678" t="s">
        <v>2737</v>
      </c>
      <c r="D678" t="s">
        <v>2738</v>
      </c>
      <c r="E678" t="s">
        <v>2780</v>
      </c>
      <c r="F678" t="s">
        <v>2711</v>
      </c>
      <c r="G678" s="1">
        <v>45292</v>
      </c>
      <c r="H678" s="4">
        <v>1.8076923076923099</v>
      </c>
    </row>
    <row r="679" spans="1:8">
      <c r="A679" t="s">
        <v>172</v>
      </c>
      <c r="B679" t="s">
        <v>173</v>
      </c>
      <c r="C679" t="s">
        <v>2758</v>
      </c>
      <c r="D679" t="s">
        <v>2759</v>
      </c>
      <c r="E679" t="s">
        <v>2752</v>
      </c>
      <c r="F679" t="s">
        <v>2728</v>
      </c>
      <c r="G679" s="1">
        <v>45292</v>
      </c>
      <c r="H679" s="4">
        <v>0.54545454545454497</v>
      </c>
    </row>
    <row r="680" spans="1:8">
      <c r="A680" t="s">
        <v>178</v>
      </c>
      <c r="B680" t="s">
        <v>179</v>
      </c>
      <c r="C680" t="s">
        <v>2769</v>
      </c>
      <c r="D680" t="s">
        <v>2770</v>
      </c>
      <c r="E680" t="s">
        <v>2760</v>
      </c>
      <c r="F680" t="s">
        <v>2728</v>
      </c>
      <c r="G680" s="1">
        <v>45292</v>
      </c>
      <c r="H680" s="4">
        <v>4.8333333333333304</v>
      </c>
    </row>
    <row r="681" spans="1:8">
      <c r="A681" t="s">
        <v>172</v>
      </c>
      <c r="B681" t="s">
        <v>173</v>
      </c>
      <c r="C681" t="s">
        <v>2775</v>
      </c>
      <c r="D681" t="s">
        <v>2776</v>
      </c>
      <c r="E681" t="s">
        <v>2752</v>
      </c>
      <c r="F681" t="s">
        <v>2728</v>
      </c>
      <c r="G681" s="1">
        <v>45292</v>
      </c>
      <c r="H681" s="4">
        <v>0.5</v>
      </c>
    </row>
    <row r="682" spans="1:8">
      <c r="A682" t="s">
        <v>172</v>
      </c>
      <c r="B682" t="s">
        <v>173</v>
      </c>
      <c r="C682" t="s">
        <v>2726</v>
      </c>
      <c r="D682" t="s">
        <v>2727</v>
      </c>
      <c r="E682" t="s">
        <v>2752</v>
      </c>
      <c r="F682" t="s">
        <v>2728</v>
      </c>
      <c r="G682" s="1">
        <v>45292</v>
      </c>
      <c r="H682" s="4">
        <v>1</v>
      </c>
    </row>
    <row r="683" spans="1:8">
      <c r="A683" t="s">
        <v>172</v>
      </c>
      <c r="B683" t="s">
        <v>173</v>
      </c>
      <c r="C683" t="s">
        <v>2694</v>
      </c>
      <c r="D683" t="s">
        <v>2708</v>
      </c>
      <c r="E683" t="s">
        <v>2752</v>
      </c>
      <c r="F683" t="s">
        <v>2708</v>
      </c>
      <c r="G683" s="1">
        <v>45292</v>
      </c>
      <c r="H683" s="4">
        <v>2.0839416058394198</v>
      </c>
    </row>
    <row r="684" spans="1:8">
      <c r="A684" t="s">
        <v>172</v>
      </c>
      <c r="B684" t="s">
        <v>173</v>
      </c>
      <c r="C684" t="s">
        <v>2747</v>
      </c>
      <c r="D684" t="s">
        <v>2748</v>
      </c>
      <c r="E684" t="s">
        <v>2752</v>
      </c>
      <c r="F684" t="s">
        <v>2715</v>
      </c>
      <c r="G684" s="1">
        <v>45292</v>
      </c>
      <c r="H684" s="4">
        <v>2.5882352941176499</v>
      </c>
    </row>
    <row r="685" spans="1:8">
      <c r="A685" t="s">
        <v>172</v>
      </c>
      <c r="B685" t="s">
        <v>173</v>
      </c>
      <c r="C685" t="s">
        <v>2712</v>
      </c>
      <c r="D685" t="s">
        <v>2713</v>
      </c>
      <c r="E685" t="s">
        <v>2764</v>
      </c>
      <c r="F685" t="s">
        <v>2715</v>
      </c>
      <c r="G685" s="1">
        <v>45292</v>
      </c>
      <c r="H685" s="4">
        <v>3.3</v>
      </c>
    </row>
    <row r="686" spans="1:8">
      <c r="A686" t="s">
        <v>172</v>
      </c>
      <c r="B686" t="s">
        <v>173</v>
      </c>
      <c r="C686" t="s">
        <v>2694</v>
      </c>
      <c r="D686" t="s">
        <v>2708</v>
      </c>
      <c r="E686" t="s">
        <v>2764</v>
      </c>
      <c r="F686" t="s">
        <v>2708</v>
      </c>
      <c r="G686" s="1">
        <v>45292</v>
      </c>
      <c r="H686" s="4">
        <v>3.3</v>
      </c>
    </row>
    <row r="687" spans="1:8">
      <c r="A687" t="s">
        <v>172</v>
      </c>
      <c r="B687" t="s">
        <v>173</v>
      </c>
      <c r="C687" t="s">
        <v>2747</v>
      </c>
      <c r="D687" t="s">
        <v>2748</v>
      </c>
      <c r="E687" t="s">
        <v>2722</v>
      </c>
      <c r="F687" t="s">
        <v>2715</v>
      </c>
      <c r="G687" s="1">
        <v>45292</v>
      </c>
      <c r="H687" s="4">
        <v>3.8409090909090899</v>
      </c>
    </row>
    <row r="688" spans="1:8">
      <c r="A688" t="s">
        <v>172</v>
      </c>
      <c r="B688" t="s">
        <v>173</v>
      </c>
      <c r="C688" t="s">
        <v>2694</v>
      </c>
      <c r="D688" t="s">
        <v>2708</v>
      </c>
      <c r="E688" t="s">
        <v>2722</v>
      </c>
      <c r="F688" t="s">
        <v>2708</v>
      </c>
      <c r="G688" s="1">
        <v>45292</v>
      </c>
      <c r="H688" s="4">
        <v>3.8409090909090899</v>
      </c>
    </row>
    <row r="689" spans="1:8">
      <c r="A689" t="s">
        <v>172</v>
      </c>
      <c r="B689" t="s">
        <v>173</v>
      </c>
      <c r="C689" t="s">
        <v>2694</v>
      </c>
      <c r="D689" t="s">
        <v>2708</v>
      </c>
      <c r="E689" t="s">
        <v>2771</v>
      </c>
      <c r="F689" t="s">
        <v>2708</v>
      </c>
      <c r="G689" s="1">
        <v>45292</v>
      </c>
      <c r="H689" s="4">
        <v>2.2692307692307701</v>
      </c>
    </row>
    <row r="690" spans="1:8">
      <c r="A690" t="s">
        <v>172</v>
      </c>
      <c r="B690" t="s">
        <v>173</v>
      </c>
      <c r="C690" t="s">
        <v>2741</v>
      </c>
      <c r="D690" t="s">
        <v>2742</v>
      </c>
      <c r="E690" t="s">
        <v>2771</v>
      </c>
      <c r="F690" t="s">
        <v>2711</v>
      </c>
      <c r="G690" s="1">
        <v>45292</v>
      </c>
      <c r="H690" s="4">
        <v>2.2692307692307701</v>
      </c>
    </row>
    <row r="691" spans="1:8">
      <c r="A691" t="s">
        <v>172</v>
      </c>
      <c r="B691" t="s">
        <v>173</v>
      </c>
      <c r="C691" t="s">
        <v>2694</v>
      </c>
      <c r="D691" t="s">
        <v>2708</v>
      </c>
      <c r="E691" t="s">
        <v>2724</v>
      </c>
      <c r="F691" t="s">
        <v>2708</v>
      </c>
      <c r="G691" s="1">
        <v>45292</v>
      </c>
      <c r="H691" s="4">
        <v>2.75</v>
      </c>
    </row>
    <row r="692" spans="1:8">
      <c r="A692" t="s">
        <v>172</v>
      </c>
      <c r="B692" t="s">
        <v>173</v>
      </c>
      <c r="C692" t="s">
        <v>2737</v>
      </c>
      <c r="D692" t="s">
        <v>2738</v>
      </c>
      <c r="E692" t="s">
        <v>2724</v>
      </c>
      <c r="F692" t="s">
        <v>2711</v>
      </c>
      <c r="G692" s="1">
        <v>45292</v>
      </c>
      <c r="H692" s="4">
        <v>2.75</v>
      </c>
    </row>
    <row r="693" spans="1:8">
      <c r="A693" t="s">
        <v>172</v>
      </c>
      <c r="B693" t="s">
        <v>173</v>
      </c>
      <c r="C693" t="s">
        <v>2741</v>
      </c>
      <c r="D693" t="s">
        <v>2742</v>
      </c>
      <c r="E693" t="s">
        <v>2750</v>
      </c>
      <c r="F693" t="s">
        <v>2711</v>
      </c>
      <c r="G693" s="1">
        <v>45292</v>
      </c>
      <c r="H693" s="4">
        <v>3.05898876404494</v>
      </c>
    </row>
    <row r="694" spans="1:8">
      <c r="A694" t="s">
        <v>172</v>
      </c>
      <c r="B694" t="s">
        <v>173</v>
      </c>
      <c r="C694" t="s">
        <v>2721</v>
      </c>
      <c r="D694" t="s">
        <v>2721</v>
      </c>
      <c r="E694" t="s">
        <v>2750</v>
      </c>
      <c r="F694" t="s">
        <v>2711</v>
      </c>
      <c r="G694" s="1">
        <v>45292</v>
      </c>
      <c r="H694" s="4">
        <v>2.5033783783783798</v>
      </c>
    </row>
    <row r="695" spans="1:8">
      <c r="A695" t="s">
        <v>172</v>
      </c>
      <c r="B695" t="s">
        <v>173</v>
      </c>
      <c r="C695" t="s">
        <v>2737</v>
      </c>
      <c r="D695" t="s">
        <v>2738</v>
      </c>
      <c r="E695" t="s">
        <v>2750</v>
      </c>
      <c r="F695" t="s">
        <v>2711</v>
      </c>
      <c r="G695" s="1">
        <v>45292</v>
      </c>
      <c r="H695" s="4">
        <v>2.6666666666666701</v>
      </c>
    </row>
    <row r="696" spans="1:8">
      <c r="A696" t="s">
        <v>172</v>
      </c>
      <c r="B696" t="s">
        <v>173</v>
      </c>
      <c r="C696" t="s">
        <v>2758</v>
      </c>
      <c r="D696" t="s">
        <v>2759</v>
      </c>
      <c r="E696" t="s">
        <v>2750</v>
      </c>
      <c r="F696" t="s">
        <v>2728</v>
      </c>
      <c r="G696" s="1">
        <v>45292</v>
      </c>
      <c r="H696" s="4">
        <v>1.07894736842105</v>
      </c>
    </row>
    <row r="697" spans="1:8">
      <c r="A697" t="s">
        <v>172</v>
      </c>
      <c r="B697" t="s">
        <v>173</v>
      </c>
      <c r="C697" t="s">
        <v>2747</v>
      </c>
      <c r="D697" t="s">
        <v>2748</v>
      </c>
      <c r="E697" t="s">
        <v>2750</v>
      </c>
      <c r="F697" t="s">
        <v>2715</v>
      </c>
      <c r="G697" s="1">
        <v>45292</v>
      </c>
      <c r="H697" s="4">
        <v>1.92201834862385</v>
      </c>
    </row>
    <row r="698" spans="1:8">
      <c r="A698" t="s">
        <v>172</v>
      </c>
      <c r="B698" t="s">
        <v>173</v>
      </c>
      <c r="C698" t="s">
        <v>146</v>
      </c>
      <c r="D698" t="s">
        <v>2749</v>
      </c>
      <c r="E698" t="s">
        <v>2750</v>
      </c>
      <c r="F698" t="s">
        <v>2715</v>
      </c>
      <c r="G698" s="1">
        <v>45292</v>
      </c>
      <c r="H698" s="4">
        <v>2.1809815950920202</v>
      </c>
    </row>
    <row r="699" spans="1:8">
      <c r="A699" t="s">
        <v>172</v>
      </c>
      <c r="B699" t="s">
        <v>173</v>
      </c>
      <c r="C699" t="s">
        <v>129</v>
      </c>
      <c r="D699" t="s">
        <v>2755</v>
      </c>
      <c r="E699" t="s">
        <v>2750</v>
      </c>
      <c r="F699" t="s">
        <v>2715</v>
      </c>
      <c r="G699" s="1">
        <v>45292</v>
      </c>
      <c r="H699" s="4">
        <v>1.21359223300971</v>
      </c>
    </row>
    <row r="700" spans="1:8">
      <c r="A700" t="s">
        <v>172</v>
      </c>
      <c r="B700" t="s">
        <v>173</v>
      </c>
      <c r="C700" t="s">
        <v>2712</v>
      </c>
      <c r="D700" t="s">
        <v>2713</v>
      </c>
      <c r="E700" t="s">
        <v>2750</v>
      </c>
      <c r="F700" t="s">
        <v>2715</v>
      </c>
      <c r="G700" s="1">
        <v>45292</v>
      </c>
      <c r="H700" s="4">
        <v>1.9829545454545501</v>
      </c>
    </row>
    <row r="701" spans="1:8">
      <c r="A701" t="s">
        <v>172</v>
      </c>
      <c r="B701" t="s">
        <v>173</v>
      </c>
      <c r="C701" t="s">
        <v>2729</v>
      </c>
      <c r="D701" t="s">
        <v>2730</v>
      </c>
      <c r="E701" t="s">
        <v>2750</v>
      </c>
      <c r="F701" t="s">
        <v>2728</v>
      </c>
      <c r="G701" s="1">
        <v>45292</v>
      </c>
      <c r="H701" s="4">
        <v>2.18674698795181</v>
      </c>
    </row>
    <row r="702" spans="1:8">
      <c r="A702" t="s">
        <v>172</v>
      </c>
      <c r="B702" t="s">
        <v>173</v>
      </c>
      <c r="C702" t="s">
        <v>2775</v>
      </c>
      <c r="D702" t="s">
        <v>2776</v>
      </c>
      <c r="E702" t="s">
        <v>2750</v>
      </c>
      <c r="F702" t="s">
        <v>2728</v>
      </c>
      <c r="G702" s="1">
        <v>45292</v>
      </c>
      <c r="H702" s="4" t="s">
        <v>161</v>
      </c>
    </row>
    <row r="703" spans="1:8">
      <c r="A703" t="s">
        <v>172</v>
      </c>
      <c r="B703" t="s">
        <v>173</v>
      </c>
      <c r="C703" t="s">
        <v>2694</v>
      </c>
      <c r="D703" t="s">
        <v>2708</v>
      </c>
      <c r="E703" t="s">
        <v>2750</v>
      </c>
      <c r="F703" t="s">
        <v>2708</v>
      </c>
      <c r="G703" s="1">
        <v>45292</v>
      </c>
      <c r="H703" s="4">
        <v>2.2694106641721201</v>
      </c>
    </row>
    <row r="704" spans="1:8">
      <c r="A704" t="s">
        <v>172</v>
      </c>
      <c r="B704" t="s">
        <v>173</v>
      </c>
      <c r="C704" t="s">
        <v>2721</v>
      </c>
      <c r="D704" t="s">
        <v>2721</v>
      </c>
      <c r="E704" t="s">
        <v>2766</v>
      </c>
      <c r="F704" t="s">
        <v>2711</v>
      </c>
      <c r="G704" s="1">
        <v>45292</v>
      </c>
      <c r="H704" s="4">
        <v>2.0268456375838899</v>
      </c>
    </row>
    <row r="705" spans="1:8">
      <c r="A705" t="s">
        <v>172</v>
      </c>
      <c r="B705" t="s">
        <v>173</v>
      </c>
      <c r="C705" t="s">
        <v>2729</v>
      </c>
      <c r="D705" t="s">
        <v>2730</v>
      </c>
      <c r="E705" t="s">
        <v>2766</v>
      </c>
      <c r="F705" t="s">
        <v>2728</v>
      </c>
      <c r="G705" s="1">
        <v>45292</v>
      </c>
      <c r="H705" s="4">
        <v>2.4615384615384599</v>
      </c>
    </row>
    <row r="706" spans="1:8">
      <c r="A706" t="s">
        <v>172</v>
      </c>
      <c r="B706" t="s">
        <v>173</v>
      </c>
      <c r="C706" t="s">
        <v>2694</v>
      </c>
      <c r="D706" t="s">
        <v>2708</v>
      </c>
      <c r="E706" t="s">
        <v>2766</v>
      </c>
      <c r="F706" t="s">
        <v>2708</v>
      </c>
      <c r="G706" s="1">
        <v>45292</v>
      </c>
      <c r="H706" s="4">
        <v>2.0841584158415798</v>
      </c>
    </row>
    <row r="707" spans="1:8">
      <c r="A707" t="s">
        <v>172</v>
      </c>
      <c r="B707" t="s">
        <v>173</v>
      </c>
      <c r="C707" t="s">
        <v>2712</v>
      </c>
      <c r="D707" t="s">
        <v>2713</v>
      </c>
      <c r="E707" t="s">
        <v>2766</v>
      </c>
      <c r="F707" t="s">
        <v>2715</v>
      </c>
      <c r="G707" s="1">
        <v>45292</v>
      </c>
      <c r="H707" s="4">
        <v>2.3846153846153801</v>
      </c>
    </row>
    <row r="708" spans="1:8">
      <c r="A708" t="s">
        <v>172</v>
      </c>
      <c r="B708" t="s">
        <v>173</v>
      </c>
      <c r="C708" t="s">
        <v>129</v>
      </c>
      <c r="D708" t="s">
        <v>2755</v>
      </c>
      <c r="E708" t="s">
        <v>2766</v>
      </c>
      <c r="F708" t="s">
        <v>2715</v>
      </c>
      <c r="G708" s="1">
        <v>45292</v>
      </c>
      <c r="H708" s="4">
        <v>1.5</v>
      </c>
    </row>
    <row r="709" spans="1:8">
      <c r="A709" t="s">
        <v>172</v>
      </c>
      <c r="B709" t="s">
        <v>173</v>
      </c>
      <c r="C709" t="s">
        <v>146</v>
      </c>
      <c r="D709" t="s">
        <v>2749</v>
      </c>
      <c r="E709" t="s">
        <v>2766</v>
      </c>
      <c r="F709" t="s">
        <v>2715</v>
      </c>
      <c r="G709" s="1">
        <v>45292</v>
      </c>
      <c r="H709" s="4">
        <v>2.1739130434782599</v>
      </c>
    </row>
    <row r="710" spans="1:8">
      <c r="A710" t="s">
        <v>172</v>
      </c>
      <c r="B710" t="s">
        <v>173</v>
      </c>
      <c r="C710" t="s">
        <v>2694</v>
      </c>
      <c r="D710" t="s">
        <v>2708</v>
      </c>
      <c r="E710" t="s">
        <v>2751</v>
      </c>
      <c r="F710" t="s">
        <v>2708</v>
      </c>
      <c r="G710" s="1">
        <v>45292</v>
      </c>
      <c r="H710" s="4">
        <v>1.7878787878787901</v>
      </c>
    </row>
    <row r="711" spans="1:8">
      <c r="A711" t="s">
        <v>172</v>
      </c>
      <c r="B711" t="s">
        <v>173</v>
      </c>
      <c r="C711" t="s">
        <v>2712</v>
      </c>
      <c r="D711" t="s">
        <v>2713</v>
      </c>
      <c r="E711" t="s">
        <v>2751</v>
      </c>
      <c r="F711" t="s">
        <v>2715</v>
      </c>
      <c r="G711" s="1">
        <v>45292</v>
      </c>
      <c r="H711" s="4" t="s">
        <v>161</v>
      </c>
    </row>
    <row r="712" spans="1:8">
      <c r="A712" t="s">
        <v>172</v>
      </c>
      <c r="B712" t="s">
        <v>173</v>
      </c>
      <c r="C712" t="s">
        <v>129</v>
      </c>
      <c r="D712" t="s">
        <v>2755</v>
      </c>
      <c r="E712" t="s">
        <v>2751</v>
      </c>
      <c r="F712" t="s">
        <v>2715</v>
      </c>
      <c r="G712" s="1">
        <v>45292</v>
      </c>
      <c r="H712" s="4">
        <v>2.1465517241379302</v>
      </c>
    </row>
    <row r="713" spans="1:8">
      <c r="A713" t="s">
        <v>172</v>
      </c>
      <c r="B713" t="s">
        <v>173</v>
      </c>
      <c r="C713" t="s">
        <v>146</v>
      </c>
      <c r="D713" t="s">
        <v>2749</v>
      </c>
      <c r="E713" t="s">
        <v>2751</v>
      </c>
      <c r="F713" t="s">
        <v>2715</v>
      </c>
      <c r="G713" s="1">
        <v>45292</v>
      </c>
      <c r="H713" s="4">
        <v>1.5067567567567599</v>
      </c>
    </row>
    <row r="714" spans="1:8">
      <c r="A714" t="s">
        <v>174</v>
      </c>
      <c r="B714" t="s">
        <v>175</v>
      </c>
      <c r="C714" t="s">
        <v>115</v>
      </c>
      <c r="D714" t="s">
        <v>2719</v>
      </c>
      <c r="E714" t="s">
        <v>2763</v>
      </c>
      <c r="F714" t="s">
        <v>2711</v>
      </c>
      <c r="G714" s="1">
        <v>45292</v>
      </c>
      <c r="H714" s="4">
        <v>1.7222222222222201</v>
      </c>
    </row>
    <row r="715" spans="1:8">
      <c r="A715" t="s">
        <v>174</v>
      </c>
      <c r="B715" t="s">
        <v>175</v>
      </c>
      <c r="C715" t="s">
        <v>2694</v>
      </c>
      <c r="D715" t="s">
        <v>2708</v>
      </c>
      <c r="E715" t="s">
        <v>2763</v>
      </c>
      <c r="F715" t="s">
        <v>2708</v>
      </c>
      <c r="G715" s="1">
        <v>45292</v>
      </c>
      <c r="H715" s="4">
        <v>1.7222222222222201</v>
      </c>
    </row>
    <row r="716" spans="1:8">
      <c r="A716" t="s">
        <v>174</v>
      </c>
      <c r="B716" t="s">
        <v>175</v>
      </c>
      <c r="C716" t="s">
        <v>2694</v>
      </c>
      <c r="D716" t="s">
        <v>2708</v>
      </c>
      <c r="E716" t="s">
        <v>2772</v>
      </c>
      <c r="F716" t="s">
        <v>2708</v>
      </c>
      <c r="G716" s="1">
        <v>45292</v>
      </c>
      <c r="H716" s="4">
        <v>1.6078431372549</v>
      </c>
    </row>
    <row r="717" spans="1:8">
      <c r="A717" t="s">
        <v>174</v>
      </c>
      <c r="B717" t="s">
        <v>175</v>
      </c>
      <c r="C717" t="s">
        <v>2726</v>
      </c>
      <c r="D717" t="s">
        <v>2727</v>
      </c>
      <c r="E717" t="s">
        <v>2772</v>
      </c>
      <c r="F717" t="s">
        <v>2728</v>
      </c>
      <c r="G717" s="1">
        <v>45292</v>
      </c>
      <c r="H717" s="4">
        <v>1.25</v>
      </c>
    </row>
    <row r="718" spans="1:8">
      <c r="A718" t="s">
        <v>174</v>
      </c>
      <c r="B718" t="s">
        <v>175</v>
      </c>
      <c r="C718" t="s">
        <v>2733</v>
      </c>
      <c r="D718" t="s">
        <v>2734</v>
      </c>
      <c r="E718" t="s">
        <v>2772</v>
      </c>
      <c r="F718" t="s">
        <v>2728</v>
      </c>
      <c r="G718" s="1">
        <v>45292</v>
      </c>
      <c r="H718" s="4">
        <v>1.06666666666667</v>
      </c>
    </row>
    <row r="719" spans="1:8">
      <c r="A719" t="s">
        <v>174</v>
      </c>
      <c r="B719" t="s">
        <v>175</v>
      </c>
      <c r="C719" t="s">
        <v>2737</v>
      </c>
      <c r="D719" t="s">
        <v>2738</v>
      </c>
      <c r="E719" t="s">
        <v>2772</v>
      </c>
      <c r="F719" t="s">
        <v>2711</v>
      </c>
      <c r="G719" s="1">
        <v>45292</v>
      </c>
      <c r="H719" s="4">
        <v>1.6285714285714299</v>
      </c>
    </row>
    <row r="720" spans="1:8">
      <c r="A720" t="s">
        <v>174</v>
      </c>
      <c r="B720" t="s">
        <v>175</v>
      </c>
      <c r="C720" t="s">
        <v>133</v>
      </c>
      <c r="D720" t="s">
        <v>2710</v>
      </c>
      <c r="E720" t="s">
        <v>2772</v>
      </c>
      <c r="F720" t="s">
        <v>2711</v>
      </c>
      <c r="G720" s="1">
        <v>45292</v>
      </c>
      <c r="H720" s="4">
        <v>1.7916666666666701</v>
      </c>
    </row>
    <row r="721" spans="1:8">
      <c r="A721" t="s">
        <v>174</v>
      </c>
      <c r="B721" t="s">
        <v>175</v>
      </c>
      <c r="C721" t="s">
        <v>2694</v>
      </c>
      <c r="D721" t="s">
        <v>2708</v>
      </c>
      <c r="E721" t="s">
        <v>2714</v>
      </c>
      <c r="F721" t="s">
        <v>2708</v>
      </c>
      <c r="G721" s="1">
        <v>45292</v>
      </c>
      <c r="H721" s="4">
        <v>1.4285714285714299</v>
      </c>
    </row>
    <row r="722" spans="1:8">
      <c r="A722" t="s">
        <v>174</v>
      </c>
      <c r="B722" t="s">
        <v>175</v>
      </c>
      <c r="C722" t="s">
        <v>2733</v>
      </c>
      <c r="D722" t="s">
        <v>2734</v>
      </c>
      <c r="E722" t="s">
        <v>2714</v>
      </c>
      <c r="F722" t="s">
        <v>2728</v>
      </c>
      <c r="G722" s="1">
        <v>45292</v>
      </c>
      <c r="H722" s="4">
        <v>0.5</v>
      </c>
    </row>
    <row r="723" spans="1:8">
      <c r="A723" t="s">
        <v>174</v>
      </c>
      <c r="B723" t="s">
        <v>175</v>
      </c>
      <c r="C723" t="s">
        <v>2737</v>
      </c>
      <c r="D723" t="s">
        <v>2738</v>
      </c>
      <c r="E723" t="s">
        <v>2714</v>
      </c>
      <c r="F723" t="s">
        <v>2711</v>
      </c>
      <c r="G723" s="1">
        <v>45292</v>
      </c>
      <c r="H723" s="4">
        <v>2.3333333333333299</v>
      </c>
    </row>
    <row r="724" spans="1:8">
      <c r="A724" t="s">
        <v>174</v>
      </c>
      <c r="B724" t="s">
        <v>175</v>
      </c>
      <c r="C724" t="s">
        <v>133</v>
      </c>
      <c r="D724" t="s">
        <v>2710</v>
      </c>
      <c r="E724" t="s">
        <v>2714</v>
      </c>
      <c r="F724" t="s">
        <v>2711</v>
      </c>
      <c r="G724" s="1">
        <v>45292</v>
      </c>
      <c r="H724" s="4">
        <v>0.76666666666666705</v>
      </c>
    </row>
    <row r="725" spans="1:8">
      <c r="A725" t="s">
        <v>174</v>
      </c>
      <c r="B725" t="s">
        <v>175</v>
      </c>
      <c r="C725" t="s">
        <v>2747</v>
      </c>
      <c r="D725" t="s">
        <v>2748</v>
      </c>
      <c r="E725" t="s">
        <v>2780</v>
      </c>
      <c r="F725" t="s">
        <v>2715</v>
      </c>
      <c r="G725" s="1">
        <v>45292</v>
      </c>
      <c r="H725" s="4">
        <v>1.425</v>
      </c>
    </row>
    <row r="726" spans="1:8">
      <c r="A726" t="s">
        <v>174</v>
      </c>
      <c r="B726" t="s">
        <v>175</v>
      </c>
      <c r="C726" t="s">
        <v>2694</v>
      </c>
      <c r="D726" t="s">
        <v>2708</v>
      </c>
      <c r="E726" t="s">
        <v>2780</v>
      </c>
      <c r="F726" t="s">
        <v>2708</v>
      </c>
      <c r="G726" s="1">
        <v>45292</v>
      </c>
      <c r="H726" s="4">
        <v>1.4381443298969101</v>
      </c>
    </row>
    <row r="727" spans="1:8">
      <c r="A727" t="s">
        <v>174</v>
      </c>
      <c r="B727" t="s">
        <v>175</v>
      </c>
      <c r="C727" t="s">
        <v>2733</v>
      </c>
      <c r="D727" t="s">
        <v>2734</v>
      </c>
      <c r="E727" t="s">
        <v>2780</v>
      </c>
      <c r="F727" t="s">
        <v>2728</v>
      </c>
      <c r="G727" s="1">
        <v>45292</v>
      </c>
      <c r="H727" s="4">
        <v>0.5</v>
      </c>
    </row>
    <row r="728" spans="1:8">
      <c r="A728" t="s">
        <v>174</v>
      </c>
      <c r="B728" t="s">
        <v>175</v>
      </c>
      <c r="C728" t="s">
        <v>2735</v>
      </c>
      <c r="D728" t="s">
        <v>2736</v>
      </c>
      <c r="E728" t="s">
        <v>2780</v>
      </c>
      <c r="F728" t="s">
        <v>2728</v>
      </c>
      <c r="G728" s="1">
        <v>45292</v>
      </c>
      <c r="H728" s="4">
        <v>1.71428571428571</v>
      </c>
    </row>
    <row r="729" spans="1:8">
      <c r="A729" t="s">
        <v>174</v>
      </c>
      <c r="B729" t="s">
        <v>175</v>
      </c>
      <c r="C729" t="s">
        <v>2737</v>
      </c>
      <c r="D729" t="s">
        <v>2738</v>
      </c>
      <c r="E729" t="s">
        <v>2780</v>
      </c>
      <c r="F729" t="s">
        <v>2711</v>
      </c>
      <c r="G729" s="1">
        <v>45292</v>
      </c>
      <c r="H729" s="4">
        <v>1.48913043478261</v>
      </c>
    </row>
    <row r="730" spans="1:8">
      <c r="A730" t="s">
        <v>174</v>
      </c>
      <c r="B730" t="s">
        <v>175</v>
      </c>
      <c r="C730" t="s">
        <v>2744</v>
      </c>
      <c r="D730" t="s">
        <v>2745</v>
      </c>
      <c r="E730" t="s">
        <v>2780</v>
      </c>
      <c r="F730" t="s">
        <v>2711</v>
      </c>
      <c r="G730" s="1">
        <v>45292</v>
      </c>
      <c r="H730" s="4">
        <v>1.7333333333333301</v>
      </c>
    </row>
    <row r="731" spans="1:8">
      <c r="A731" t="s">
        <v>174</v>
      </c>
      <c r="B731" t="s">
        <v>175</v>
      </c>
      <c r="C731" t="s">
        <v>129</v>
      </c>
      <c r="D731" t="s">
        <v>2755</v>
      </c>
      <c r="E731" t="s">
        <v>2752</v>
      </c>
      <c r="F731" t="s">
        <v>2715</v>
      </c>
      <c r="G731" s="1">
        <v>45292</v>
      </c>
      <c r="H731" s="4">
        <v>0.83333333333333304</v>
      </c>
    </row>
    <row r="732" spans="1:8">
      <c r="A732" t="s">
        <v>174</v>
      </c>
      <c r="B732" t="s">
        <v>175</v>
      </c>
      <c r="C732" t="s">
        <v>2694</v>
      </c>
      <c r="D732" t="s">
        <v>2708</v>
      </c>
      <c r="E732" t="s">
        <v>2752</v>
      </c>
      <c r="F732" t="s">
        <v>2708</v>
      </c>
      <c r="G732" s="1">
        <v>45292</v>
      </c>
      <c r="H732" s="4">
        <v>1.44545454545455</v>
      </c>
    </row>
    <row r="733" spans="1:8">
      <c r="A733" t="s">
        <v>174</v>
      </c>
      <c r="B733" t="s">
        <v>175</v>
      </c>
      <c r="C733" t="s">
        <v>2733</v>
      </c>
      <c r="D733" t="s">
        <v>2734</v>
      </c>
      <c r="E733" t="s">
        <v>2752</v>
      </c>
      <c r="F733" t="s">
        <v>2728</v>
      </c>
      <c r="G733" s="1">
        <v>45292</v>
      </c>
      <c r="H733" s="4">
        <v>0.5</v>
      </c>
    </row>
    <row r="734" spans="1:8">
      <c r="A734" t="s">
        <v>150</v>
      </c>
      <c r="B734" t="s">
        <v>150</v>
      </c>
      <c r="C734" t="s">
        <v>2769</v>
      </c>
      <c r="D734" t="s">
        <v>2770</v>
      </c>
      <c r="E734" t="s">
        <v>2722</v>
      </c>
      <c r="F734" t="s">
        <v>2728</v>
      </c>
      <c r="G734" s="1">
        <v>45292</v>
      </c>
      <c r="H734" s="4">
        <v>1.1666666666666701</v>
      </c>
    </row>
    <row r="735" spans="1:8">
      <c r="A735" t="s">
        <v>174</v>
      </c>
      <c r="B735" t="s">
        <v>175</v>
      </c>
      <c r="C735" t="s">
        <v>2737</v>
      </c>
      <c r="D735" t="s">
        <v>2738</v>
      </c>
      <c r="E735" t="s">
        <v>2752</v>
      </c>
      <c r="F735" t="s">
        <v>2711</v>
      </c>
      <c r="G735" s="1">
        <v>45292</v>
      </c>
      <c r="H735" s="4">
        <v>2.3409090909090899</v>
      </c>
    </row>
    <row r="736" spans="1:8">
      <c r="A736" t="s">
        <v>174</v>
      </c>
      <c r="B736" t="s">
        <v>175</v>
      </c>
      <c r="C736" t="s">
        <v>115</v>
      </c>
      <c r="D736" t="s">
        <v>2719</v>
      </c>
      <c r="E736" t="s">
        <v>2752</v>
      </c>
      <c r="F736" t="s">
        <v>2711</v>
      </c>
      <c r="G736" s="1">
        <v>45292</v>
      </c>
      <c r="H736" s="4">
        <v>1.07692307692308</v>
      </c>
    </row>
    <row r="737" spans="1:8">
      <c r="A737" t="s">
        <v>174</v>
      </c>
      <c r="B737" t="s">
        <v>175</v>
      </c>
      <c r="C737" t="s">
        <v>133</v>
      </c>
      <c r="D737" t="s">
        <v>2710</v>
      </c>
      <c r="E737" t="s">
        <v>2752</v>
      </c>
      <c r="F737" t="s">
        <v>2711</v>
      </c>
      <c r="G737" s="1">
        <v>45292</v>
      </c>
      <c r="H737" s="4">
        <v>1.3698630136986301</v>
      </c>
    </row>
    <row r="738" spans="1:8">
      <c r="A738" t="s">
        <v>174</v>
      </c>
      <c r="B738" t="s">
        <v>175</v>
      </c>
      <c r="C738" t="s">
        <v>129</v>
      </c>
      <c r="D738" t="s">
        <v>2755</v>
      </c>
      <c r="E738" t="s">
        <v>2723</v>
      </c>
      <c r="F738" t="s">
        <v>2715</v>
      </c>
      <c r="G738" s="1">
        <v>45292</v>
      </c>
      <c r="H738" s="4">
        <v>1.6666666666666701</v>
      </c>
    </row>
    <row r="739" spans="1:8">
      <c r="A739" t="s">
        <v>174</v>
      </c>
      <c r="B739" t="s">
        <v>175</v>
      </c>
      <c r="C739" t="s">
        <v>2694</v>
      </c>
      <c r="D739" t="s">
        <v>2708</v>
      </c>
      <c r="E739" t="s">
        <v>2723</v>
      </c>
      <c r="F739" t="s">
        <v>2708</v>
      </c>
      <c r="G739" s="1">
        <v>45292</v>
      </c>
      <c r="H739" s="4">
        <v>1.36619718309859</v>
      </c>
    </row>
    <row r="740" spans="1:8">
      <c r="A740" t="s">
        <v>174</v>
      </c>
      <c r="B740" t="s">
        <v>175</v>
      </c>
      <c r="C740" t="s">
        <v>115</v>
      </c>
      <c r="D740" t="s">
        <v>2719</v>
      </c>
      <c r="E740" t="s">
        <v>2723</v>
      </c>
      <c r="F740" t="s">
        <v>2711</v>
      </c>
      <c r="G740" s="1">
        <v>45292</v>
      </c>
      <c r="H740" s="4">
        <v>1.30748663101604</v>
      </c>
    </row>
    <row r="741" spans="1:8">
      <c r="A741" t="s">
        <v>174</v>
      </c>
      <c r="B741" t="s">
        <v>175</v>
      </c>
      <c r="C741" t="s">
        <v>2744</v>
      </c>
      <c r="D741" t="s">
        <v>2745</v>
      </c>
      <c r="E741" t="s">
        <v>2723</v>
      </c>
      <c r="F741" t="s">
        <v>2711</v>
      </c>
      <c r="G741" s="1">
        <v>45292</v>
      </c>
      <c r="H741" s="4">
        <v>1.8928571428571399</v>
      </c>
    </row>
    <row r="742" spans="1:8">
      <c r="A742" t="s">
        <v>174</v>
      </c>
      <c r="B742" t="s">
        <v>175</v>
      </c>
      <c r="C742" t="s">
        <v>129</v>
      </c>
      <c r="D742" t="s">
        <v>2755</v>
      </c>
      <c r="E742" t="s">
        <v>2771</v>
      </c>
      <c r="F742" t="s">
        <v>2715</v>
      </c>
      <c r="G742" s="1">
        <v>45292</v>
      </c>
      <c r="H742" s="4">
        <v>2.6</v>
      </c>
    </row>
    <row r="743" spans="1:8">
      <c r="A743" t="s">
        <v>174</v>
      </c>
      <c r="B743" t="s">
        <v>175</v>
      </c>
      <c r="C743" t="s">
        <v>2694</v>
      </c>
      <c r="D743" t="s">
        <v>2708</v>
      </c>
      <c r="E743" t="s">
        <v>2771</v>
      </c>
      <c r="F743" t="s">
        <v>2708</v>
      </c>
      <c r="G743" s="1">
        <v>45292</v>
      </c>
      <c r="H743" s="4">
        <v>2.5128205128205101</v>
      </c>
    </row>
    <row r="744" spans="1:8">
      <c r="A744" t="s">
        <v>174</v>
      </c>
      <c r="B744" t="s">
        <v>175</v>
      </c>
      <c r="C744" t="s">
        <v>2726</v>
      </c>
      <c r="D744" t="s">
        <v>2727</v>
      </c>
      <c r="E744" t="s">
        <v>2771</v>
      </c>
      <c r="F744" t="s">
        <v>2728</v>
      </c>
      <c r="G744" s="1">
        <v>45292</v>
      </c>
      <c r="H744" s="4">
        <v>1</v>
      </c>
    </row>
    <row r="745" spans="1:8">
      <c r="A745" t="s">
        <v>174</v>
      </c>
      <c r="B745" t="s">
        <v>175</v>
      </c>
      <c r="C745" t="s">
        <v>115</v>
      </c>
      <c r="D745" t="s">
        <v>2719</v>
      </c>
      <c r="E745" t="s">
        <v>2771</v>
      </c>
      <c r="F745" t="s">
        <v>2711</v>
      </c>
      <c r="G745" s="1">
        <v>45292</v>
      </c>
      <c r="H745" s="4">
        <v>2.74817518248175</v>
      </c>
    </row>
    <row r="746" spans="1:8">
      <c r="A746" t="s">
        <v>174</v>
      </c>
      <c r="B746" t="s">
        <v>175</v>
      </c>
      <c r="C746" t="s">
        <v>133</v>
      </c>
      <c r="D746" t="s">
        <v>2710</v>
      </c>
      <c r="E746" t="s">
        <v>2771</v>
      </c>
      <c r="F746" t="s">
        <v>2711</v>
      </c>
      <c r="G746" s="1">
        <v>45292</v>
      </c>
      <c r="H746" s="4">
        <v>1.8611111111111101</v>
      </c>
    </row>
    <row r="747" spans="1:8">
      <c r="A747" t="s">
        <v>176</v>
      </c>
      <c r="B747" t="s">
        <v>177</v>
      </c>
      <c r="C747" t="s">
        <v>115</v>
      </c>
      <c r="D747" t="s">
        <v>2719</v>
      </c>
      <c r="E747" t="s">
        <v>2763</v>
      </c>
      <c r="F747" t="s">
        <v>2711</v>
      </c>
      <c r="G747" s="1">
        <v>45292</v>
      </c>
      <c r="H747" s="4">
        <v>2.6875</v>
      </c>
    </row>
    <row r="748" spans="1:8">
      <c r="A748" t="s">
        <v>176</v>
      </c>
      <c r="B748" t="s">
        <v>177</v>
      </c>
      <c r="C748" t="s">
        <v>2721</v>
      </c>
      <c r="D748" t="s">
        <v>2721</v>
      </c>
      <c r="E748" t="s">
        <v>2763</v>
      </c>
      <c r="F748" t="s">
        <v>2711</v>
      </c>
      <c r="G748" s="1">
        <v>45292</v>
      </c>
      <c r="H748" s="4">
        <v>3.8</v>
      </c>
    </row>
    <row r="749" spans="1:8">
      <c r="A749" t="s">
        <v>176</v>
      </c>
      <c r="B749" t="s">
        <v>177</v>
      </c>
      <c r="C749" t="s">
        <v>2758</v>
      </c>
      <c r="D749" t="s">
        <v>2759</v>
      </c>
      <c r="E749" t="s">
        <v>2763</v>
      </c>
      <c r="F749" t="s">
        <v>2728</v>
      </c>
      <c r="G749" s="1">
        <v>45292</v>
      </c>
      <c r="H749" s="4">
        <v>5</v>
      </c>
    </row>
    <row r="750" spans="1:8">
      <c r="A750" t="s">
        <v>168</v>
      </c>
      <c r="B750" t="s">
        <v>169</v>
      </c>
      <c r="C750" t="s">
        <v>2769</v>
      </c>
      <c r="D750" t="s">
        <v>2770</v>
      </c>
      <c r="E750" t="s">
        <v>2724</v>
      </c>
      <c r="F750" t="s">
        <v>2728</v>
      </c>
      <c r="G750" s="1">
        <v>45292</v>
      </c>
      <c r="H750" s="4">
        <v>3</v>
      </c>
    </row>
    <row r="751" spans="1:8">
      <c r="A751" t="s">
        <v>176</v>
      </c>
      <c r="B751" t="s">
        <v>177</v>
      </c>
      <c r="C751" t="s">
        <v>2733</v>
      </c>
      <c r="D751" t="s">
        <v>2734</v>
      </c>
      <c r="E751" t="s">
        <v>2763</v>
      </c>
      <c r="F751" t="s">
        <v>2728</v>
      </c>
      <c r="G751" s="1">
        <v>45292</v>
      </c>
      <c r="H751" s="4">
        <v>5</v>
      </c>
    </row>
    <row r="752" spans="1:8">
      <c r="A752" t="s">
        <v>176</v>
      </c>
      <c r="B752" t="s">
        <v>177</v>
      </c>
      <c r="C752" t="s">
        <v>2729</v>
      </c>
      <c r="D752" t="s">
        <v>2730</v>
      </c>
      <c r="E752" t="s">
        <v>2763</v>
      </c>
      <c r="F752" t="s">
        <v>2728</v>
      </c>
      <c r="G752" s="1">
        <v>45292</v>
      </c>
      <c r="H752" s="4">
        <v>5</v>
      </c>
    </row>
    <row r="753" spans="1:8">
      <c r="A753" t="s">
        <v>176</v>
      </c>
      <c r="B753" t="s">
        <v>177</v>
      </c>
      <c r="C753" t="s">
        <v>2775</v>
      </c>
      <c r="D753" t="s">
        <v>2776</v>
      </c>
      <c r="E753" t="s">
        <v>2763</v>
      </c>
      <c r="F753" t="s">
        <v>2728</v>
      </c>
      <c r="G753" s="1">
        <v>45292</v>
      </c>
      <c r="H753" s="4">
        <v>5</v>
      </c>
    </row>
    <row r="754" spans="1:8">
      <c r="A754" t="s">
        <v>176</v>
      </c>
      <c r="B754" t="s">
        <v>177</v>
      </c>
      <c r="C754" t="s">
        <v>2694</v>
      </c>
      <c r="D754" t="s">
        <v>2708</v>
      </c>
      <c r="E754" t="s">
        <v>2763</v>
      </c>
      <c r="F754" t="s">
        <v>2708</v>
      </c>
      <c r="G754" s="1">
        <v>45292</v>
      </c>
      <c r="H754" s="4">
        <v>3.8006535947712399</v>
      </c>
    </row>
    <row r="755" spans="1:8">
      <c r="A755" t="s">
        <v>176</v>
      </c>
      <c r="B755" t="s">
        <v>177</v>
      </c>
      <c r="C755" t="s">
        <v>2712</v>
      </c>
      <c r="D755" t="s">
        <v>2713</v>
      </c>
      <c r="E755" t="s">
        <v>2763</v>
      </c>
      <c r="F755" t="s">
        <v>2715</v>
      </c>
      <c r="G755" s="1">
        <v>45292</v>
      </c>
      <c r="H755" s="4">
        <v>5</v>
      </c>
    </row>
    <row r="756" spans="1:8">
      <c r="A756" t="s">
        <v>176</v>
      </c>
      <c r="B756" t="s">
        <v>177</v>
      </c>
      <c r="C756" t="s">
        <v>129</v>
      </c>
      <c r="D756" t="s">
        <v>2755</v>
      </c>
      <c r="E756" t="s">
        <v>2763</v>
      </c>
      <c r="F756" t="s">
        <v>2715</v>
      </c>
      <c r="G756" s="1">
        <v>45292</v>
      </c>
      <c r="H756" s="4">
        <v>3.5</v>
      </c>
    </row>
    <row r="757" spans="1:8">
      <c r="A757" t="s">
        <v>176</v>
      </c>
      <c r="B757" t="s">
        <v>177</v>
      </c>
      <c r="C757" t="s">
        <v>146</v>
      </c>
      <c r="D757" t="s">
        <v>2749</v>
      </c>
      <c r="E757" t="s">
        <v>2763</v>
      </c>
      <c r="F757" t="s">
        <v>2715</v>
      </c>
      <c r="G757" s="1">
        <v>45292</v>
      </c>
      <c r="H757" s="4">
        <v>3.6964285714285698</v>
      </c>
    </row>
    <row r="758" spans="1:8">
      <c r="A758" t="s">
        <v>176</v>
      </c>
      <c r="B758" t="s">
        <v>177</v>
      </c>
      <c r="C758" t="s">
        <v>2747</v>
      </c>
      <c r="D758" t="s">
        <v>2748</v>
      </c>
      <c r="E758" t="s">
        <v>2763</v>
      </c>
      <c r="F758" t="s">
        <v>2715</v>
      </c>
      <c r="G758" s="1">
        <v>45292</v>
      </c>
      <c r="H758" s="4">
        <v>3.25</v>
      </c>
    </row>
    <row r="759" spans="1:8">
      <c r="A759" t="s">
        <v>176</v>
      </c>
      <c r="B759" t="s">
        <v>177</v>
      </c>
      <c r="C759" t="s">
        <v>2716</v>
      </c>
      <c r="D759" t="s">
        <v>2717</v>
      </c>
      <c r="E759" t="s">
        <v>2763</v>
      </c>
      <c r="F759" t="s">
        <v>2715</v>
      </c>
      <c r="G759" s="1">
        <v>45292</v>
      </c>
      <c r="H759" s="4">
        <v>5</v>
      </c>
    </row>
    <row r="760" spans="1:8">
      <c r="A760" t="s">
        <v>176</v>
      </c>
      <c r="B760" t="s">
        <v>177</v>
      </c>
      <c r="C760" t="s">
        <v>115</v>
      </c>
      <c r="D760" t="s">
        <v>2719</v>
      </c>
      <c r="E760" t="s">
        <v>2772</v>
      </c>
      <c r="F760" t="s">
        <v>2711</v>
      </c>
      <c r="G760" s="1">
        <v>45292</v>
      </c>
      <c r="H760" s="4">
        <v>1.575</v>
      </c>
    </row>
    <row r="761" spans="1:8">
      <c r="A761" t="s">
        <v>176</v>
      </c>
      <c r="B761" t="s">
        <v>177</v>
      </c>
      <c r="C761" t="s">
        <v>2721</v>
      </c>
      <c r="D761" t="s">
        <v>2721</v>
      </c>
      <c r="E761" t="s">
        <v>2772</v>
      </c>
      <c r="F761" t="s">
        <v>2711</v>
      </c>
      <c r="G761" s="1">
        <v>45292</v>
      </c>
      <c r="H761" s="4">
        <v>1.7888888888888901</v>
      </c>
    </row>
    <row r="762" spans="1:8">
      <c r="A762" t="s">
        <v>176</v>
      </c>
      <c r="B762" t="s">
        <v>177</v>
      </c>
      <c r="C762" t="s">
        <v>2758</v>
      </c>
      <c r="D762" t="s">
        <v>2759</v>
      </c>
      <c r="E762" t="s">
        <v>2772</v>
      </c>
      <c r="F762" t="s">
        <v>2728</v>
      </c>
      <c r="G762" s="1">
        <v>45292</v>
      </c>
      <c r="H762" s="4">
        <v>1.47619047619048</v>
      </c>
    </row>
    <row r="763" spans="1:8">
      <c r="A763" t="s">
        <v>178</v>
      </c>
      <c r="B763" t="s">
        <v>179</v>
      </c>
      <c r="C763" t="s">
        <v>2769</v>
      </c>
      <c r="D763" t="s">
        <v>2770</v>
      </c>
      <c r="E763" t="s">
        <v>2724</v>
      </c>
      <c r="F763" t="s">
        <v>2728</v>
      </c>
      <c r="G763" s="1">
        <v>45292</v>
      </c>
      <c r="H763" s="4">
        <v>1.5625</v>
      </c>
    </row>
    <row r="764" spans="1:8">
      <c r="A764" t="s">
        <v>176</v>
      </c>
      <c r="B764" t="s">
        <v>177</v>
      </c>
      <c r="C764" t="s">
        <v>2733</v>
      </c>
      <c r="D764" t="s">
        <v>2734</v>
      </c>
      <c r="E764" t="s">
        <v>2772</v>
      </c>
      <c r="F764" t="s">
        <v>2728</v>
      </c>
      <c r="G764" s="1">
        <v>45292</v>
      </c>
      <c r="H764" s="4">
        <v>1.6176470588235301</v>
      </c>
    </row>
    <row r="765" spans="1:8">
      <c r="A765" t="s">
        <v>176</v>
      </c>
      <c r="B765" t="s">
        <v>177</v>
      </c>
      <c r="C765" t="s">
        <v>2729</v>
      </c>
      <c r="D765" t="s">
        <v>2730</v>
      </c>
      <c r="E765" t="s">
        <v>2772</v>
      </c>
      <c r="F765" t="s">
        <v>2728</v>
      </c>
      <c r="G765" s="1">
        <v>45292</v>
      </c>
      <c r="H765" s="4">
        <v>2.2999999999999998</v>
      </c>
    </row>
    <row r="766" spans="1:8">
      <c r="A766" t="s">
        <v>176</v>
      </c>
      <c r="B766" t="s">
        <v>177</v>
      </c>
      <c r="C766" t="s">
        <v>2775</v>
      </c>
      <c r="D766" t="s">
        <v>2776</v>
      </c>
      <c r="E766" t="s">
        <v>2772</v>
      </c>
      <c r="F766" t="s">
        <v>2728</v>
      </c>
      <c r="G766" s="1">
        <v>45292</v>
      </c>
      <c r="H766" s="4">
        <v>1.2749999999999999</v>
      </c>
    </row>
    <row r="767" spans="1:8">
      <c r="A767" t="s">
        <v>176</v>
      </c>
      <c r="B767" t="s">
        <v>177</v>
      </c>
      <c r="C767" t="s">
        <v>2694</v>
      </c>
      <c r="D767" t="s">
        <v>2708</v>
      </c>
      <c r="E767" t="s">
        <v>2772</v>
      </c>
      <c r="F767" t="s">
        <v>2708</v>
      </c>
      <c r="G767" s="1">
        <v>45292</v>
      </c>
      <c r="H767" s="4">
        <v>1.8622559652928401</v>
      </c>
    </row>
    <row r="768" spans="1:8">
      <c r="A768" t="s">
        <v>176</v>
      </c>
      <c r="B768" t="s">
        <v>177</v>
      </c>
      <c r="C768" t="s">
        <v>2712</v>
      </c>
      <c r="D768" t="s">
        <v>2713</v>
      </c>
      <c r="E768" t="s">
        <v>2772</v>
      </c>
      <c r="F768" t="s">
        <v>2715</v>
      </c>
      <c r="G768" s="1">
        <v>45292</v>
      </c>
      <c r="H768" s="4">
        <v>2.0694444444444402</v>
      </c>
    </row>
    <row r="769" spans="1:8">
      <c r="A769" t="s">
        <v>176</v>
      </c>
      <c r="B769" t="s">
        <v>177</v>
      </c>
      <c r="C769" t="s">
        <v>129</v>
      </c>
      <c r="D769" t="s">
        <v>2755</v>
      </c>
      <c r="E769" t="s">
        <v>2772</v>
      </c>
      <c r="F769" t="s">
        <v>2715</v>
      </c>
      <c r="G769" s="1">
        <v>45292</v>
      </c>
      <c r="H769" s="4">
        <v>2.0757575757575801</v>
      </c>
    </row>
    <row r="770" spans="1:8">
      <c r="A770" t="s">
        <v>176</v>
      </c>
      <c r="B770" t="s">
        <v>177</v>
      </c>
      <c r="C770" t="s">
        <v>146</v>
      </c>
      <c r="D770" t="s">
        <v>2749</v>
      </c>
      <c r="E770" t="s">
        <v>2772</v>
      </c>
      <c r="F770" t="s">
        <v>2715</v>
      </c>
      <c r="G770" s="1">
        <v>45292</v>
      </c>
      <c r="H770" s="4">
        <v>1.51875</v>
      </c>
    </row>
    <row r="771" spans="1:8">
      <c r="A771" t="s">
        <v>176</v>
      </c>
      <c r="B771" t="s">
        <v>177</v>
      </c>
      <c r="C771" t="s">
        <v>2747</v>
      </c>
      <c r="D771" t="s">
        <v>2748</v>
      </c>
      <c r="E771" t="s">
        <v>2772</v>
      </c>
      <c r="F771" t="s">
        <v>2715</v>
      </c>
      <c r="G771" s="1">
        <v>45292</v>
      </c>
      <c r="H771" s="4">
        <v>2.48484848484848</v>
      </c>
    </row>
    <row r="772" spans="1:8">
      <c r="A772" t="s">
        <v>176</v>
      </c>
      <c r="B772" t="s">
        <v>177</v>
      </c>
      <c r="C772" t="s">
        <v>2716</v>
      </c>
      <c r="D772" t="s">
        <v>2717</v>
      </c>
      <c r="E772" t="s">
        <v>2772</v>
      </c>
      <c r="F772" t="s">
        <v>2715</v>
      </c>
      <c r="G772" s="1">
        <v>45292</v>
      </c>
      <c r="H772" s="4">
        <v>2.7222222222222201</v>
      </c>
    </row>
    <row r="773" spans="1:8">
      <c r="A773" t="s">
        <v>176</v>
      </c>
      <c r="B773" t="s">
        <v>177</v>
      </c>
      <c r="C773" t="s">
        <v>2729</v>
      </c>
      <c r="D773" t="s">
        <v>2730</v>
      </c>
      <c r="E773" t="s">
        <v>2714</v>
      </c>
      <c r="F773" t="s">
        <v>2728</v>
      </c>
      <c r="G773" s="1">
        <v>45292</v>
      </c>
      <c r="H773" s="4">
        <v>2.5</v>
      </c>
    </row>
    <row r="774" spans="1:8">
      <c r="A774" t="s">
        <v>176</v>
      </c>
      <c r="B774" t="s">
        <v>177</v>
      </c>
      <c r="C774" t="s">
        <v>2694</v>
      </c>
      <c r="D774" t="s">
        <v>2708</v>
      </c>
      <c r="E774" t="s">
        <v>2714</v>
      </c>
      <c r="F774" t="s">
        <v>2708</v>
      </c>
      <c r="G774" s="1">
        <v>45292</v>
      </c>
      <c r="H774" s="4">
        <v>2.5</v>
      </c>
    </row>
    <row r="775" spans="1:8">
      <c r="A775" t="s">
        <v>176</v>
      </c>
      <c r="B775" t="s">
        <v>177</v>
      </c>
      <c r="C775" t="s">
        <v>2694</v>
      </c>
      <c r="D775" t="s">
        <v>2708</v>
      </c>
      <c r="E775" t="s">
        <v>2732</v>
      </c>
      <c r="F775" t="s">
        <v>2708</v>
      </c>
      <c r="G775" s="1">
        <v>45292</v>
      </c>
      <c r="H775" s="4">
        <v>3.75</v>
      </c>
    </row>
    <row r="776" spans="1:8">
      <c r="A776" t="s">
        <v>176</v>
      </c>
      <c r="B776" t="s">
        <v>177</v>
      </c>
      <c r="C776" t="s">
        <v>146</v>
      </c>
      <c r="D776" t="s">
        <v>2749</v>
      </c>
      <c r="E776" t="s">
        <v>2732</v>
      </c>
      <c r="F776" t="s">
        <v>2715</v>
      </c>
      <c r="G776" s="1">
        <v>45292</v>
      </c>
      <c r="H776" s="4">
        <v>3.75</v>
      </c>
    </row>
    <row r="777" spans="1:8">
      <c r="A777" t="s">
        <v>176</v>
      </c>
      <c r="B777" t="s">
        <v>177</v>
      </c>
      <c r="C777" t="s">
        <v>2716</v>
      </c>
      <c r="D777" t="s">
        <v>2717</v>
      </c>
      <c r="E777" t="s">
        <v>2752</v>
      </c>
      <c r="F777" t="s">
        <v>2715</v>
      </c>
      <c r="G777" s="1">
        <v>45292</v>
      </c>
      <c r="H777" s="4">
        <v>1.6</v>
      </c>
    </row>
    <row r="778" spans="1:8">
      <c r="A778" t="s">
        <v>176</v>
      </c>
      <c r="B778" t="s">
        <v>177</v>
      </c>
      <c r="C778" t="s">
        <v>2747</v>
      </c>
      <c r="D778" t="s">
        <v>2748</v>
      </c>
      <c r="E778" t="s">
        <v>2752</v>
      </c>
      <c r="F778" t="s">
        <v>2715</v>
      </c>
      <c r="G778" s="1">
        <v>45292</v>
      </c>
      <c r="H778" s="4">
        <v>2.2666666666666702</v>
      </c>
    </row>
    <row r="779" spans="1:8">
      <c r="A779" t="s">
        <v>176</v>
      </c>
      <c r="B779" t="s">
        <v>177</v>
      </c>
      <c r="C779" t="s">
        <v>146</v>
      </c>
      <c r="D779" t="s">
        <v>2749</v>
      </c>
      <c r="E779" t="s">
        <v>2752</v>
      </c>
      <c r="F779" t="s">
        <v>2715</v>
      </c>
      <c r="G779" s="1">
        <v>45292</v>
      </c>
      <c r="H779" s="4">
        <v>1.69047619047619</v>
      </c>
    </row>
    <row r="780" spans="1:8">
      <c r="A780" t="s">
        <v>176</v>
      </c>
      <c r="B780" t="s">
        <v>177</v>
      </c>
      <c r="C780" t="s">
        <v>129</v>
      </c>
      <c r="D780" t="s">
        <v>2755</v>
      </c>
      <c r="E780" t="s">
        <v>2752</v>
      </c>
      <c r="F780" t="s">
        <v>2715</v>
      </c>
      <c r="G780" s="1">
        <v>45292</v>
      </c>
      <c r="H780" s="4">
        <v>1.3214285714285701</v>
      </c>
    </row>
    <row r="781" spans="1:8">
      <c r="A781" t="s">
        <v>176</v>
      </c>
      <c r="B781" t="s">
        <v>177</v>
      </c>
      <c r="C781" t="s">
        <v>2712</v>
      </c>
      <c r="D781" t="s">
        <v>2713</v>
      </c>
      <c r="E781" t="s">
        <v>2752</v>
      </c>
      <c r="F781" t="s">
        <v>2715</v>
      </c>
      <c r="G781" s="1">
        <v>45292</v>
      </c>
      <c r="H781" s="4">
        <v>1.5</v>
      </c>
    </row>
    <row r="782" spans="1:8">
      <c r="A782" t="s">
        <v>176</v>
      </c>
      <c r="B782" t="s">
        <v>177</v>
      </c>
      <c r="C782" t="s">
        <v>2694</v>
      </c>
      <c r="D782" t="s">
        <v>2708</v>
      </c>
      <c r="E782" t="s">
        <v>2752</v>
      </c>
      <c r="F782" t="s">
        <v>2708</v>
      </c>
      <c r="G782" s="1">
        <v>45292</v>
      </c>
      <c r="H782" s="4">
        <v>1.6296928327645099</v>
      </c>
    </row>
    <row r="783" spans="1:8">
      <c r="A783" t="s">
        <v>176</v>
      </c>
      <c r="B783" t="s">
        <v>177</v>
      </c>
      <c r="C783" t="s">
        <v>2775</v>
      </c>
      <c r="D783" t="s">
        <v>2776</v>
      </c>
      <c r="E783" t="s">
        <v>2752</v>
      </c>
      <c r="F783" t="s">
        <v>2728</v>
      </c>
      <c r="G783" s="1">
        <v>45292</v>
      </c>
      <c r="H783" s="4">
        <v>0.5</v>
      </c>
    </row>
    <row r="784" spans="1:8">
      <c r="A784" t="s">
        <v>176</v>
      </c>
      <c r="B784" t="s">
        <v>177</v>
      </c>
      <c r="C784" t="s">
        <v>2729</v>
      </c>
      <c r="D784" t="s">
        <v>2730</v>
      </c>
      <c r="E784" t="s">
        <v>2752</v>
      </c>
      <c r="F784" t="s">
        <v>2728</v>
      </c>
      <c r="G784" s="1">
        <v>45292</v>
      </c>
      <c r="H784" s="4">
        <v>1.9166666666666701</v>
      </c>
    </row>
    <row r="785" spans="1:8">
      <c r="A785" t="s">
        <v>176</v>
      </c>
      <c r="B785" t="s">
        <v>177</v>
      </c>
      <c r="C785" t="s">
        <v>2733</v>
      </c>
      <c r="D785" t="s">
        <v>2734</v>
      </c>
      <c r="E785" t="s">
        <v>2752</v>
      </c>
      <c r="F785" t="s">
        <v>2728</v>
      </c>
      <c r="G785" s="1">
        <v>45292</v>
      </c>
      <c r="H785" s="4">
        <v>0.875</v>
      </c>
    </row>
    <row r="786" spans="1:8">
      <c r="A786" t="s">
        <v>135</v>
      </c>
      <c r="B786" t="s">
        <v>135</v>
      </c>
      <c r="C786" t="s">
        <v>2769</v>
      </c>
      <c r="D786" t="s">
        <v>2770</v>
      </c>
      <c r="E786" t="s">
        <v>2751</v>
      </c>
      <c r="F786" t="s">
        <v>2728</v>
      </c>
      <c r="G786" s="1">
        <v>45292</v>
      </c>
      <c r="H786" s="4">
        <v>0.66666666666666696</v>
      </c>
    </row>
    <row r="787" spans="1:8">
      <c r="A787" t="s">
        <v>176</v>
      </c>
      <c r="B787" t="s">
        <v>177</v>
      </c>
      <c r="C787" t="s">
        <v>2758</v>
      </c>
      <c r="D787" t="s">
        <v>2759</v>
      </c>
      <c r="E787" t="s">
        <v>2752</v>
      </c>
      <c r="F787" t="s">
        <v>2728</v>
      </c>
      <c r="G787" s="1">
        <v>45292</v>
      </c>
      <c r="H787" s="4">
        <v>0.6875</v>
      </c>
    </row>
    <row r="788" spans="1:8">
      <c r="A788" t="s">
        <v>176</v>
      </c>
      <c r="B788" t="s">
        <v>177</v>
      </c>
      <c r="C788" t="s">
        <v>2721</v>
      </c>
      <c r="D788" t="s">
        <v>2721</v>
      </c>
      <c r="E788" t="s">
        <v>2752</v>
      </c>
      <c r="F788" t="s">
        <v>2711</v>
      </c>
      <c r="G788" s="1">
        <v>45292</v>
      </c>
      <c r="H788" s="4">
        <v>1.9039999999999999</v>
      </c>
    </row>
    <row r="789" spans="1:8">
      <c r="A789" t="s">
        <v>176</v>
      </c>
      <c r="B789" t="s">
        <v>177</v>
      </c>
      <c r="C789" t="s">
        <v>129</v>
      </c>
      <c r="D789" t="s">
        <v>2755</v>
      </c>
      <c r="E789" t="s">
        <v>2765</v>
      </c>
      <c r="F789" t="s">
        <v>2715</v>
      </c>
      <c r="G789" s="1">
        <v>45292</v>
      </c>
      <c r="H789" s="4">
        <v>3.5</v>
      </c>
    </row>
    <row r="790" spans="1:8">
      <c r="A790" t="s">
        <v>176</v>
      </c>
      <c r="B790" t="s">
        <v>177</v>
      </c>
      <c r="C790" t="s">
        <v>2694</v>
      </c>
      <c r="D790" t="s">
        <v>2708</v>
      </c>
      <c r="E790" t="s">
        <v>2765</v>
      </c>
      <c r="F790" t="s">
        <v>2708</v>
      </c>
      <c r="G790" s="1">
        <v>45292</v>
      </c>
      <c r="H790" s="4">
        <v>3.5</v>
      </c>
    </row>
    <row r="791" spans="1:8">
      <c r="A791" t="s">
        <v>176</v>
      </c>
      <c r="B791" t="s">
        <v>177</v>
      </c>
      <c r="C791" t="s">
        <v>115</v>
      </c>
      <c r="D791" t="s">
        <v>2719</v>
      </c>
      <c r="E791" t="s">
        <v>2723</v>
      </c>
      <c r="F791" t="s">
        <v>2711</v>
      </c>
      <c r="G791" s="1">
        <v>45292</v>
      </c>
      <c r="H791" s="4">
        <v>1.7229729729729699</v>
      </c>
    </row>
    <row r="792" spans="1:8">
      <c r="A792" t="s">
        <v>176</v>
      </c>
      <c r="B792" t="s">
        <v>177</v>
      </c>
      <c r="C792" t="s">
        <v>2694</v>
      </c>
      <c r="D792" t="s">
        <v>2708</v>
      </c>
      <c r="E792" t="s">
        <v>2723</v>
      </c>
      <c r="F792" t="s">
        <v>2708</v>
      </c>
      <c r="G792" s="1">
        <v>45292</v>
      </c>
      <c r="H792" s="4">
        <v>1.7229729729729699</v>
      </c>
    </row>
    <row r="793" spans="1:8">
      <c r="A793" t="s">
        <v>176</v>
      </c>
      <c r="B793" t="s">
        <v>177</v>
      </c>
      <c r="C793" t="s">
        <v>129</v>
      </c>
      <c r="D793" t="s">
        <v>2755</v>
      </c>
      <c r="E793" t="s">
        <v>2771</v>
      </c>
      <c r="F793" t="s">
        <v>2715</v>
      </c>
      <c r="G793" s="1">
        <v>45292</v>
      </c>
      <c r="H793" s="4">
        <v>2.4666666666666699</v>
      </c>
    </row>
    <row r="794" spans="1:8">
      <c r="A794" t="s">
        <v>176</v>
      </c>
      <c r="B794" t="s">
        <v>177</v>
      </c>
      <c r="C794" t="s">
        <v>2712</v>
      </c>
      <c r="D794" t="s">
        <v>2713</v>
      </c>
      <c r="E794" t="s">
        <v>2771</v>
      </c>
      <c r="F794" t="s">
        <v>2715</v>
      </c>
      <c r="G794" s="1">
        <v>45292</v>
      </c>
      <c r="H794" s="4">
        <v>2.2666666666666702</v>
      </c>
    </row>
    <row r="795" spans="1:8">
      <c r="A795" t="s">
        <v>176</v>
      </c>
      <c r="B795" t="s">
        <v>177</v>
      </c>
      <c r="C795" t="s">
        <v>2694</v>
      </c>
      <c r="D795" t="s">
        <v>2708</v>
      </c>
      <c r="E795" t="s">
        <v>2771</v>
      </c>
      <c r="F795" t="s">
        <v>2708</v>
      </c>
      <c r="G795" s="1">
        <v>45292</v>
      </c>
      <c r="H795" s="4">
        <v>2.4662921348314599</v>
      </c>
    </row>
    <row r="796" spans="1:8">
      <c r="A796" t="s">
        <v>176</v>
      </c>
      <c r="B796" t="s">
        <v>177</v>
      </c>
      <c r="C796" t="s">
        <v>2721</v>
      </c>
      <c r="D796" t="s">
        <v>2721</v>
      </c>
      <c r="E796" t="s">
        <v>2771</v>
      </c>
      <c r="F796" t="s">
        <v>2711</v>
      </c>
      <c r="G796" s="1">
        <v>45292</v>
      </c>
      <c r="H796" s="4">
        <v>1.9523809523809501</v>
      </c>
    </row>
    <row r="797" spans="1:8">
      <c r="A797" t="s">
        <v>176</v>
      </c>
      <c r="B797" t="s">
        <v>177</v>
      </c>
      <c r="C797" t="s">
        <v>115</v>
      </c>
      <c r="D797" t="s">
        <v>2719</v>
      </c>
      <c r="E797" t="s">
        <v>2771</v>
      </c>
      <c r="F797" t="s">
        <v>2711</v>
      </c>
      <c r="G797" s="1">
        <v>45292</v>
      </c>
      <c r="H797" s="4">
        <v>2.82894736842105</v>
      </c>
    </row>
    <row r="798" spans="1:8">
      <c r="A798" t="s">
        <v>176</v>
      </c>
      <c r="B798" t="s">
        <v>177</v>
      </c>
      <c r="C798" t="s">
        <v>115</v>
      </c>
      <c r="D798" t="s">
        <v>2719</v>
      </c>
      <c r="E798" t="s">
        <v>2766</v>
      </c>
      <c r="F798" t="s">
        <v>2711</v>
      </c>
      <c r="G798" s="1">
        <v>45292</v>
      </c>
      <c r="H798" s="4">
        <v>2.21428571428571</v>
      </c>
    </row>
    <row r="799" spans="1:8">
      <c r="A799" t="s">
        <v>176</v>
      </c>
      <c r="B799" t="s">
        <v>177</v>
      </c>
      <c r="C799" t="s">
        <v>2721</v>
      </c>
      <c r="D799" t="s">
        <v>2721</v>
      </c>
      <c r="E799" t="s">
        <v>2766</v>
      </c>
      <c r="F799" t="s">
        <v>2711</v>
      </c>
      <c r="G799" s="1">
        <v>45292</v>
      </c>
      <c r="H799" s="4">
        <v>2.52727272727273</v>
      </c>
    </row>
    <row r="800" spans="1:8">
      <c r="A800" t="s">
        <v>176</v>
      </c>
      <c r="B800" t="s">
        <v>177</v>
      </c>
      <c r="C800" t="s">
        <v>2694</v>
      </c>
      <c r="D800" t="s">
        <v>2708</v>
      </c>
      <c r="E800" t="s">
        <v>2766</v>
      </c>
      <c r="F800" t="s">
        <v>2708</v>
      </c>
      <c r="G800" s="1">
        <v>45292</v>
      </c>
      <c r="H800" s="4">
        <v>2.2866666666666702</v>
      </c>
    </row>
    <row r="801" spans="1:8">
      <c r="A801" t="s">
        <v>176</v>
      </c>
      <c r="B801" t="s">
        <v>177</v>
      </c>
      <c r="C801" t="s">
        <v>146</v>
      </c>
      <c r="D801" t="s">
        <v>2749</v>
      </c>
      <c r="E801" t="s">
        <v>2766</v>
      </c>
      <c r="F801" t="s">
        <v>2715</v>
      </c>
      <c r="G801" s="1">
        <v>45292</v>
      </c>
      <c r="H801" s="4">
        <v>1.5</v>
      </c>
    </row>
    <row r="802" spans="1:8">
      <c r="A802" t="s">
        <v>176</v>
      </c>
      <c r="B802" t="s">
        <v>177</v>
      </c>
      <c r="C802" t="s">
        <v>2747</v>
      </c>
      <c r="D802" t="s">
        <v>2748</v>
      </c>
      <c r="E802" t="s">
        <v>2766</v>
      </c>
      <c r="F802" t="s">
        <v>2715</v>
      </c>
      <c r="G802" s="1">
        <v>45292</v>
      </c>
      <c r="H802" s="4">
        <v>1.0833333333333299</v>
      </c>
    </row>
    <row r="803" spans="1:8">
      <c r="A803" t="s">
        <v>178</v>
      </c>
      <c r="B803" t="s">
        <v>179</v>
      </c>
      <c r="C803" t="s">
        <v>2741</v>
      </c>
      <c r="D803" t="s">
        <v>2742</v>
      </c>
      <c r="E803" t="s">
        <v>2767</v>
      </c>
      <c r="F803" t="s">
        <v>2711</v>
      </c>
      <c r="G803" s="1">
        <v>45292</v>
      </c>
      <c r="H803" s="4">
        <v>4.3125</v>
      </c>
    </row>
    <row r="804" spans="1:8">
      <c r="A804" t="s">
        <v>178</v>
      </c>
      <c r="B804" t="s">
        <v>179</v>
      </c>
      <c r="C804" t="s">
        <v>2694</v>
      </c>
      <c r="D804" t="s">
        <v>2708</v>
      </c>
      <c r="E804" t="s">
        <v>2767</v>
      </c>
      <c r="F804" t="s">
        <v>2708</v>
      </c>
      <c r="G804" s="1">
        <v>45292</v>
      </c>
      <c r="H804" s="4">
        <v>4.3125</v>
      </c>
    </row>
    <row r="805" spans="1:8">
      <c r="A805" t="s">
        <v>178</v>
      </c>
      <c r="B805" t="s">
        <v>179</v>
      </c>
      <c r="C805" t="s">
        <v>2741</v>
      </c>
      <c r="D805" t="s">
        <v>2742</v>
      </c>
      <c r="E805" t="s">
        <v>2714</v>
      </c>
      <c r="F805" t="s">
        <v>2711</v>
      </c>
      <c r="G805" s="1">
        <v>45292</v>
      </c>
      <c r="H805" s="4">
        <v>3.3145161290322598</v>
      </c>
    </row>
    <row r="806" spans="1:8">
      <c r="A806" t="s">
        <v>178</v>
      </c>
      <c r="B806" t="s">
        <v>179</v>
      </c>
      <c r="C806" t="s">
        <v>2721</v>
      </c>
      <c r="D806" t="s">
        <v>2721</v>
      </c>
      <c r="E806" t="s">
        <v>2714</v>
      </c>
      <c r="F806" t="s">
        <v>2711</v>
      </c>
      <c r="G806" s="1">
        <v>45292</v>
      </c>
      <c r="H806" s="4">
        <v>0.95783132530120496</v>
      </c>
    </row>
    <row r="807" spans="1:8">
      <c r="A807" t="s">
        <v>178</v>
      </c>
      <c r="B807" t="s">
        <v>179</v>
      </c>
      <c r="C807" t="s">
        <v>2694</v>
      </c>
      <c r="D807" t="s">
        <v>2708</v>
      </c>
      <c r="E807" t="s">
        <v>2714</v>
      </c>
      <c r="F807" t="s">
        <v>2708</v>
      </c>
      <c r="G807" s="1">
        <v>45292</v>
      </c>
      <c r="H807" s="4">
        <v>1.5765957446808501</v>
      </c>
    </row>
    <row r="808" spans="1:8">
      <c r="A808" t="s">
        <v>178</v>
      </c>
      <c r="B808" t="s">
        <v>179</v>
      </c>
      <c r="C808" t="s">
        <v>151</v>
      </c>
      <c r="D808" t="s">
        <v>2725</v>
      </c>
      <c r="E808" t="s">
        <v>2714</v>
      </c>
      <c r="F808" t="s">
        <v>2715</v>
      </c>
      <c r="G808" s="1">
        <v>45292</v>
      </c>
      <c r="H808" s="4">
        <v>0.85714285714285698</v>
      </c>
    </row>
    <row r="809" spans="1:8">
      <c r="A809" t="s">
        <v>178</v>
      </c>
      <c r="B809" t="s">
        <v>179</v>
      </c>
      <c r="C809" t="s">
        <v>2694</v>
      </c>
      <c r="D809" t="s">
        <v>2708</v>
      </c>
      <c r="E809" t="s">
        <v>2732</v>
      </c>
      <c r="F809" t="s">
        <v>2708</v>
      </c>
      <c r="G809" s="1">
        <v>45292</v>
      </c>
      <c r="H809" s="4">
        <v>1.93367346938776</v>
      </c>
    </row>
    <row r="810" spans="1:8">
      <c r="A810" t="s">
        <v>178</v>
      </c>
      <c r="B810" t="s">
        <v>179</v>
      </c>
      <c r="C810" t="s">
        <v>2721</v>
      </c>
      <c r="D810" t="s">
        <v>2721</v>
      </c>
      <c r="E810" t="s">
        <v>2732</v>
      </c>
      <c r="F810" t="s">
        <v>2711</v>
      </c>
      <c r="G810" s="1">
        <v>45292</v>
      </c>
      <c r="H810" s="4">
        <v>1.93367346938776</v>
      </c>
    </row>
    <row r="811" spans="1:8">
      <c r="A811" t="s">
        <v>178</v>
      </c>
      <c r="B811" t="s">
        <v>179</v>
      </c>
      <c r="C811" t="s">
        <v>151</v>
      </c>
      <c r="D811" t="s">
        <v>2725</v>
      </c>
      <c r="E811" t="s">
        <v>2752</v>
      </c>
      <c r="F811" t="s">
        <v>2715</v>
      </c>
      <c r="G811" s="1">
        <v>45292</v>
      </c>
      <c r="H811" s="4">
        <v>1.7105263157894699</v>
      </c>
    </row>
    <row r="812" spans="1:8">
      <c r="A812" t="s">
        <v>178</v>
      </c>
      <c r="B812" t="s">
        <v>179</v>
      </c>
      <c r="C812" t="s">
        <v>2694</v>
      </c>
      <c r="D812" t="s">
        <v>2708</v>
      </c>
      <c r="E812" t="s">
        <v>2752</v>
      </c>
      <c r="F812" t="s">
        <v>2708</v>
      </c>
      <c r="G812" s="1">
        <v>45292</v>
      </c>
      <c r="H812" s="4">
        <v>2.8266666666666702</v>
      </c>
    </row>
    <row r="813" spans="1:8">
      <c r="A813" t="s">
        <v>178</v>
      </c>
      <c r="B813" t="s">
        <v>179</v>
      </c>
      <c r="C813" t="s">
        <v>2744</v>
      </c>
      <c r="D813" t="s">
        <v>2745</v>
      </c>
      <c r="E813" t="s">
        <v>2752</v>
      </c>
      <c r="F813" t="s">
        <v>2711</v>
      </c>
      <c r="G813" s="1">
        <v>45292</v>
      </c>
      <c r="H813" s="4">
        <v>3.2053571428571401</v>
      </c>
    </row>
    <row r="814" spans="1:8">
      <c r="A814" t="s">
        <v>178</v>
      </c>
      <c r="B814" t="s">
        <v>179</v>
      </c>
      <c r="C814" t="s">
        <v>2712</v>
      </c>
      <c r="D814" t="s">
        <v>2713</v>
      </c>
      <c r="E814" t="s">
        <v>2760</v>
      </c>
      <c r="F814" t="s">
        <v>2715</v>
      </c>
      <c r="G814" s="1">
        <v>45292</v>
      </c>
      <c r="H814" s="4">
        <v>4.5999999999999996</v>
      </c>
    </row>
    <row r="815" spans="1:8">
      <c r="A815" t="s">
        <v>178</v>
      </c>
      <c r="B815" t="s">
        <v>179</v>
      </c>
      <c r="C815" t="s">
        <v>2694</v>
      </c>
      <c r="D815" t="s">
        <v>2708</v>
      </c>
      <c r="E815" t="s">
        <v>2760</v>
      </c>
      <c r="F815" t="s">
        <v>2708</v>
      </c>
      <c r="G815" s="1">
        <v>45292</v>
      </c>
      <c r="H815" s="4">
        <v>4.375</v>
      </c>
    </row>
    <row r="816" spans="1:8">
      <c r="A816" t="s">
        <v>178</v>
      </c>
      <c r="B816" t="s">
        <v>179</v>
      </c>
      <c r="C816" t="s">
        <v>2775</v>
      </c>
      <c r="D816" t="s">
        <v>2776</v>
      </c>
      <c r="E816" t="s">
        <v>2760</v>
      </c>
      <c r="F816" t="s">
        <v>2728</v>
      </c>
      <c r="G816" s="1">
        <v>45292</v>
      </c>
      <c r="H816" s="4">
        <v>5</v>
      </c>
    </row>
    <row r="817" spans="1:8">
      <c r="A817" t="s">
        <v>166</v>
      </c>
      <c r="B817" t="s">
        <v>167</v>
      </c>
      <c r="C817" t="s">
        <v>2769</v>
      </c>
      <c r="D817" t="s">
        <v>2770</v>
      </c>
      <c r="E817" t="s">
        <v>2751</v>
      </c>
      <c r="F817" t="s">
        <v>2728</v>
      </c>
      <c r="G817" s="1">
        <v>45292</v>
      </c>
      <c r="H817" s="4">
        <v>0.5</v>
      </c>
    </row>
    <row r="818" spans="1:8">
      <c r="A818" t="s">
        <v>178</v>
      </c>
      <c r="B818" t="s">
        <v>179</v>
      </c>
      <c r="C818" t="s">
        <v>2737</v>
      </c>
      <c r="D818" t="s">
        <v>2738</v>
      </c>
      <c r="E818" t="s">
        <v>2760</v>
      </c>
      <c r="F818" t="s">
        <v>2711</v>
      </c>
      <c r="G818" s="1">
        <v>45292</v>
      </c>
      <c r="H818" s="4">
        <v>4.4054054054054097</v>
      </c>
    </row>
    <row r="819" spans="1:8">
      <c r="A819" t="s">
        <v>178</v>
      </c>
      <c r="B819" t="s">
        <v>179</v>
      </c>
      <c r="C819" t="s">
        <v>2744</v>
      </c>
      <c r="D819" t="s">
        <v>2745</v>
      </c>
      <c r="E819" t="s">
        <v>2760</v>
      </c>
      <c r="F819" t="s">
        <v>2711</v>
      </c>
      <c r="G819" s="1">
        <v>45292</v>
      </c>
      <c r="H819" s="4">
        <v>4.2676056338028197</v>
      </c>
    </row>
    <row r="820" spans="1:8">
      <c r="A820" t="s">
        <v>178</v>
      </c>
      <c r="B820" t="s">
        <v>179</v>
      </c>
      <c r="C820" t="s">
        <v>2744</v>
      </c>
      <c r="D820" t="s">
        <v>2745</v>
      </c>
      <c r="E820" t="s">
        <v>2761</v>
      </c>
      <c r="F820" t="s">
        <v>2711</v>
      </c>
      <c r="G820" s="1">
        <v>45292</v>
      </c>
      <c r="H820" s="4">
        <v>3.6</v>
      </c>
    </row>
    <row r="821" spans="1:8">
      <c r="A821" t="s">
        <v>178</v>
      </c>
      <c r="B821" t="s">
        <v>179</v>
      </c>
      <c r="C821" t="s">
        <v>2721</v>
      </c>
      <c r="D821" t="s">
        <v>2721</v>
      </c>
      <c r="E821" t="s">
        <v>2761</v>
      </c>
      <c r="F821" t="s">
        <v>2711</v>
      </c>
      <c r="G821" s="1">
        <v>45292</v>
      </c>
      <c r="H821" s="4">
        <v>2.3562500000000002</v>
      </c>
    </row>
    <row r="822" spans="1:8">
      <c r="A822" t="s">
        <v>178</v>
      </c>
      <c r="B822" t="s">
        <v>179</v>
      </c>
      <c r="C822" t="s">
        <v>2694</v>
      </c>
      <c r="D822" t="s">
        <v>2708</v>
      </c>
      <c r="E822" t="s">
        <v>2761</v>
      </c>
      <c r="F822" t="s">
        <v>2708</v>
      </c>
      <c r="G822" s="1">
        <v>45292</v>
      </c>
      <c r="H822" s="4">
        <v>2.42105263157895</v>
      </c>
    </row>
    <row r="823" spans="1:8">
      <c r="A823" t="s">
        <v>178</v>
      </c>
      <c r="B823" t="s">
        <v>179</v>
      </c>
      <c r="C823" t="s">
        <v>151</v>
      </c>
      <c r="D823" t="s">
        <v>2725</v>
      </c>
      <c r="E823" t="s">
        <v>2761</v>
      </c>
      <c r="F823" t="s">
        <v>2715</v>
      </c>
      <c r="G823" s="1">
        <v>45292</v>
      </c>
      <c r="H823" s="4">
        <v>3.8333333333333299</v>
      </c>
    </row>
    <row r="824" spans="1:8">
      <c r="A824" t="s">
        <v>178</v>
      </c>
      <c r="B824" t="s">
        <v>179</v>
      </c>
      <c r="C824" t="s">
        <v>146</v>
      </c>
      <c r="D824" t="s">
        <v>2749</v>
      </c>
      <c r="E824" t="s">
        <v>2761</v>
      </c>
      <c r="F824" t="s">
        <v>2715</v>
      </c>
      <c r="G824" s="1">
        <v>45292</v>
      </c>
      <c r="H824" s="4">
        <v>1.4583333333333299</v>
      </c>
    </row>
    <row r="825" spans="1:8">
      <c r="A825" t="s">
        <v>178</v>
      </c>
      <c r="B825" t="s">
        <v>179</v>
      </c>
      <c r="C825" t="s">
        <v>2721</v>
      </c>
      <c r="D825" t="s">
        <v>2721</v>
      </c>
      <c r="E825" t="s">
        <v>2720</v>
      </c>
      <c r="F825" t="s">
        <v>2711</v>
      </c>
      <c r="G825" s="1">
        <v>45292</v>
      </c>
      <c r="H825" s="4">
        <v>2.6110038610038599</v>
      </c>
    </row>
    <row r="826" spans="1:8">
      <c r="A826" t="s">
        <v>178</v>
      </c>
      <c r="B826" t="s">
        <v>179</v>
      </c>
      <c r="C826" t="s">
        <v>2737</v>
      </c>
      <c r="D826" t="s">
        <v>2738</v>
      </c>
      <c r="E826" t="s">
        <v>2720</v>
      </c>
      <c r="F826" t="s">
        <v>2711</v>
      </c>
      <c r="G826" s="1">
        <v>45292</v>
      </c>
      <c r="H826" s="4">
        <v>3.4666666666666699</v>
      </c>
    </row>
    <row r="827" spans="1:8">
      <c r="A827" t="s">
        <v>178</v>
      </c>
      <c r="B827" t="s">
        <v>179</v>
      </c>
      <c r="C827" t="s">
        <v>2694</v>
      </c>
      <c r="D827" t="s">
        <v>2708</v>
      </c>
      <c r="E827" t="s">
        <v>2720</v>
      </c>
      <c r="F827" t="s">
        <v>2708</v>
      </c>
      <c r="G827" s="1">
        <v>45292</v>
      </c>
      <c r="H827" s="4">
        <v>2.6793960923623401</v>
      </c>
    </row>
    <row r="828" spans="1:8">
      <c r="A828" t="s">
        <v>178</v>
      </c>
      <c r="B828" t="s">
        <v>179</v>
      </c>
      <c r="C828" t="s">
        <v>2741</v>
      </c>
      <c r="D828" t="s">
        <v>2742</v>
      </c>
      <c r="E828" t="s">
        <v>2722</v>
      </c>
      <c r="F828" t="s">
        <v>2711</v>
      </c>
      <c r="G828" s="1">
        <v>45292</v>
      </c>
      <c r="H828" s="4">
        <v>4.0384615384615401</v>
      </c>
    </row>
    <row r="829" spans="1:8">
      <c r="A829" t="s">
        <v>178</v>
      </c>
      <c r="B829" t="s">
        <v>179</v>
      </c>
      <c r="C829" t="s">
        <v>2694</v>
      </c>
      <c r="D829" t="s">
        <v>2708</v>
      </c>
      <c r="E829" t="s">
        <v>2722</v>
      </c>
      <c r="F829" t="s">
        <v>2708</v>
      </c>
      <c r="G829" s="1">
        <v>45292</v>
      </c>
      <c r="H829" s="4">
        <v>4.0384615384615401</v>
      </c>
    </row>
    <row r="830" spans="1:8">
      <c r="A830" t="s">
        <v>178</v>
      </c>
      <c r="B830" t="s">
        <v>179</v>
      </c>
      <c r="C830" t="s">
        <v>2744</v>
      </c>
      <c r="D830" t="s">
        <v>2745</v>
      </c>
      <c r="E830" t="s">
        <v>2724</v>
      </c>
      <c r="F830" t="s">
        <v>2711</v>
      </c>
      <c r="G830" s="1">
        <v>45292</v>
      </c>
      <c r="H830" s="4">
        <v>2.1153846153846199</v>
      </c>
    </row>
    <row r="831" spans="1:8">
      <c r="A831" t="s">
        <v>178</v>
      </c>
      <c r="B831" t="s">
        <v>179</v>
      </c>
      <c r="C831" t="s">
        <v>2716</v>
      </c>
      <c r="D831" t="s">
        <v>2717</v>
      </c>
      <c r="E831" t="s">
        <v>2724</v>
      </c>
      <c r="F831" t="s">
        <v>2715</v>
      </c>
      <c r="G831" s="1">
        <v>45292</v>
      </c>
      <c r="H831" s="4">
        <v>1.3125</v>
      </c>
    </row>
    <row r="832" spans="1:8">
      <c r="A832" t="s">
        <v>178</v>
      </c>
      <c r="B832" t="s">
        <v>179</v>
      </c>
      <c r="C832" t="s">
        <v>146</v>
      </c>
      <c r="D832" t="s">
        <v>2749</v>
      </c>
      <c r="E832" t="s">
        <v>2724</v>
      </c>
      <c r="F832" t="s">
        <v>2715</v>
      </c>
      <c r="G832" s="1">
        <v>45292</v>
      </c>
      <c r="H832" s="4">
        <v>2.1521739130434798</v>
      </c>
    </row>
    <row r="833" spans="1:8">
      <c r="A833" t="s">
        <v>178</v>
      </c>
      <c r="B833" t="s">
        <v>179</v>
      </c>
      <c r="C833" t="s">
        <v>151</v>
      </c>
      <c r="D833" t="s">
        <v>2725</v>
      </c>
      <c r="E833" t="s">
        <v>2724</v>
      </c>
      <c r="F833" t="s">
        <v>2715</v>
      </c>
      <c r="G833" s="1">
        <v>45292</v>
      </c>
      <c r="H833" s="4">
        <v>0.854430379746835</v>
      </c>
    </row>
    <row r="834" spans="1:8">
      <c r="A834" t="s">
        <v>178</v>
      </c>
      <c r="B834" t="s">
        <v>179</v>
      </c>
      <c r="C834" t="s">
        <v>129</v>
      </c>
      <c r="D834" t="s">
        <v>2755</v>
      </c>
      <c r="E834" t="s">
        <v>2724</v>
      </c>
      <c r="F834" t="s">
        <v>2715</v>
      </c>
      <c r="G834" s="1">
        <v>45292</v>
      </c>
      <c r="H834" s="4">
        <v>0.85751295336787603</v>
      </c>
    </row>
    <row r="835" spans="1:8">
      <c r="A835" t="s">
        <v>178</v>
      </c>
      <c r="B835" t="s">
        <v>179</v>
      </c>
      <c r="C835" t="s">
        <v>2712</v>
      </c>
      <c r="D835" t="s">
        <v>2713</v>
      </c>
      <c r="E835" t="s">
        <v>2724</v>
      </c>
      <c r="F835" t="s">
        <v>2715</v>
      </c>
      <c r="G835" s="1">
        <v>45292</v>
      </c>
      <c r="H835" s="4">
        <v>2.6886792452830202</v>
      </c>
    </row>
    <row r="836" spans="1:8">
      <c r="A836" t="s">
        <v>178</v>
      </c>
      <c r="B836" t="s">
        <v>179</v>
      </c>
      <c r="C836" t="s">
        <v>2694</v>
      </c>
      <c r="D836" t="s">
        <v>2708</v>
      </c>
      <c r="E836" t="s">
        <v>2724</v>
      </c>
      <c r="F836" t="s">
        <v>2708</v>
      </c>
      <c r="G836" s="1">
        <v>45292</v>
      </c>
      <c r="H836" s="4">
        <v>1.8080459770114901</v>
      </c>
    </row>
    <row r="837" spans="1:8">
      <c r="A837" t="s">
        <v>178</v>
      </c>
      <c r="B837" t="s">
        <v>179</v>
      </c>
      <c r="C837" t="s">
        <v>2775</v>
      </c>
      <c r="D837" t="s">
        <v>2776</v>
      </c>
      <c r="E837" t="s">
        <v>2724</v>
      </c>
      <c r="F837" t="s">
        <v>2728</v>
      </c>
      <c r="G837" s="1">
        <v>45292</v>
      </c>
      <c r="H837" s="4">
        <v>1.8333333333333299</v>
      </c>
    </row>
    <row r="838" spans="1:8">
      <c r="A838" t="s">
        <v>136</v>
      </c>
      <c r="B838" t="s">
        <v>137</v>
      </c>
      <c r="C838" t="s">
        <v>2769</v>
      </c>
      <c r="D838" t="s">
        <v>2770</v>
      </c>
      <c r="E838" t="s">
        <v>2762</v>
      </c>
      <c r="F838" t="s">
        <v>2728</v>
      </c>
      <c r="G838" s="1">
        <v>45292</v>
      </c>
      <c r="H838" s="4">
        <v>1.25</v>
      </c>
    </row>
    <row r="839" spans="1:8">
      <c r="A839" t="s">
        <v>178</v>
      </c>
      <c r="B839" t="s">
        <v>179</v>
      </c>
      <c r="C839" t="s">
        <v>2737</v>
      </c>
      <c r="D839" t="s">
        <v>2738</v>
      </c>
      <c r="E839" t="s">
        <v>2724</v>
      </c>
      <c r="F839" t="s">
        <v>2711</v>
      </c>
      <c r="G839" s="1">
        <v>45292</v>
      </c>
      <c r="H839" s="4">
        <v>2.2007874015748001</v>
      </c>
    </row>
    <row r="840" spans="1:8">
      <c r="A840" t="s">
        <v>178</v>
      </c>
      <c r="B840" t="s">
        <v>179</v>
      </c>
      <c r="C840" t="s">
        <v>2721</v>
      </c>
      <c r="D840" t="s">
        <v>2721</v>
      </c>
      <c r="E840" t="s">
        <v>2724</v>
      </c>
      <c r="F840" t="s">
        <v>2711</v>
      </c>
      <c r="G840" s="1">
        <v>45292</v>
      </c>
      <c r="H840" s="4">
        <v>1.9209523809523801</v>
      </c>
    </row>
    <row r="841" spans="1:8">
      <c r="A841" t="s">
        <v>178</v>
      </c>
      <c r="B841" t="s">
        <v>179</v>
      </c>
      <c r="C841" t="s">
        <v>2741</v>
      </c>
      <c r="D841" t="s">
        <v>2742</v>
      </c>
      <c r="E841" t="s">
        <v>2724</v>
      </c>
      <c r="F841" t="s">
        <v>2711</v>
      </c>
      <c r="G841" s="1">
        <v>45292</v>
      </c>
      <c r="H841" s="4">
        <v>2.4623655913978499</v>
      </c>
    </row>
    <row r="842" spans="1:8">
      <c r="A842" t="s">
        <v>178</v>
      </c>
      <c r="B842" t="s">
        <v>179</v>
      </c>
      <c r="C842" t="s">
        <v>2744</v>
      </c>
      <c r="D842" t="s">
        <v>2745</v>
      </c>
      <c r="E842" t="s">
        <v>2731</v>
      </c>
      <c r="F842" t="s">
        <v>2711</v>
      </c>
      <c r="G842" s="1">
        <v>45292</v>
      </c>
      <c r="H842" s="4">
        <v>3.66363636363636</v>
      </c>
    </row>
    <row r="843" spans="1:8">
      <c r="A843" t="s">
        <v>178</v>
      </c>
      <c r="B843" t="s">
        <v>179</v>
      </c>
      <c r="C843" t="s">
        <v>2741</v>
      </c>
      <c r="D843" t="s">
        <v>2742</v>
      </c>
      <c r="E843" t="s">
        <v>2731</v>
      </c>
      <c r="F843" t="s">
        <v>2711</v>
      </c>
      <c r="G843" s="1">
        <v>45292</v>
      </c>
      <c r="H843" s="4">
        <v>3.5</v>
      </c>
    </row>
    <row r="844" spans="1:8">
      <c r="A844" t="s">
        <v>178</v>
      </c>
      <c r="B844" t="s">
        <v>179</v>
      </c>
      <c r="C844" t="s">
        <v>2737</v>
      </c>
      <c r="D844" t="s">
        <v>2738</v>
      </c>
      <c r="E844" t="s">
        <v>2731</v>
      </c>
      <c r="F844" t="s">
        <v>2711</v>
      </c>
      <c r="G844" s="1">
        <v>45292</v>
      </c>
      <c r="H844" s="4">
        <v>3.5735294117647101</v>
      </c>
    </row>
    <row r="845" spans="1:8">
      <c r="A845" t="s">
        <v>178</v>
      </c>
      <c r="B845" t="s">
        <v>179</v>
      </c>
      <c r="C845" t="s">
        <v>2694</v>
      </c>
      <c r="D845" t="s">
        <v>2708</v>
      </c>
      <c r="E845" t="s">
        <v>2731</v>
      </c>
      <c r="F845" t="s">
        <v>2708</v>
      </c>
      <c r="G845" s="1">
        <v>45292</v>
      </c>
      <c r="H845" s="4">
        <v>3.60687022900763</v>
      </c>
    </row>
    <row r="846" spans="1:8">
      <c r="A846" t="s">
        <v>180</v>
      </c>
      <c r="B846" t="s">
        <v>180</v>
      </c>
      <c r="C846" t="s">
        <v>2721</v>
      </c>
      <c r="D846" t="s">
        <v>2721</v>
      </c>
      <c r="E846" t="s">
        <v>2714</v>
      </c>
      <c r="F846" t="s">
        <v>2711</v>
      </c>
      <c r="G846" s="1">
        <v>45292</v>
      </c>
      <c r="H846" s="4">
        <v>2.6428571428571401</v>
      </c>
    </row>
    <row r="847" spans="1:8">
      <c r="A847" t="s">
        <v>180</v>
      </c>
      <c r="B847" t="s">
        <v>180</v>
      </c>
      <c r="C847" t="s">
        <v>2694</v>
      </c>
      <c r="D847" t="s">
        <v>2708</v>
      </c>
      <c r="E847" t="s">
        <v>2714</v>
      </c>
      <c r="F847" t="s">
        <v>2708</v>
      </c>
      <c r="G847" s="1">
        <v>45292</v>
      </c>
      <c r="H847" s="4">
        <v>2.6428571428571401</v>
      </c>
    </row>
    <row r="848" spans="1:8">
      <c r="A848" t="s">
        <v>180</v>
      </c>
      <c r="B848" t="s">
        <v>180</v>
      </c>
      <c r="C848" t="s">
        <v>133</v>
      </c>
      <c r="D848" t="s">
        <v>2710</v>
      </c>
      <c r="E848" t="s">
        <v>2756</v>
      </c>
      <c r="F848" t="s">
        <v>2711</v>
      </c>
      <c r="G848" s="1">
        <v>45292</v>
      </c>
      <c r="H848" s="4">
        <v>2.1051779935275099</v>
      </c>
    </row>
    <row r="849" spans="1:8">
      <c r="A849" t="s">
        <v>180</v>
      </c>
      <c r="B849" t="s">
        <v>180</v>
      </c>
      <c r="C849" t="s">
        <v>2721</v>
      </c>
      <c r="D849" t="s">
        <v>2721</v>
      </c>
      <c r="E849" t="s">
        <v>2756</v>
      </c>
      <c r="F849" t="s">
        <v>2711</v>
      </c>
      <c r="G849" s="1">
        <v>45292</v>
      </c>
      <c r="H849" s="4">
        <v>2.0847589424572299</v>
      </c>
    </row>
    <row r="850" spans="1:8">
      <c r="A850" t="s">
        <v>180</v>
      </c>
      <c r="B850" t="s">
        <v>180</v>
      </c>
      <c r="C850" t="s">
        <v>2737</v>
      </c>
      <c r="D850" t="s">
        <v>2738</v>
      </c>
      <c r="E850" t="s">
        <v>2756</v>
      </c>
      <c r="F850" t="s">
        <v>2711</v>
      </c>
      <c r="G850" s="1">
        <v>45292</v>
      </c>
      <c r="H850" s="4">
        <v>2.0297805642633202</v>
      </c>
    </row>
    <row r="851" spans="1:8">
      <c r="A851" t="s">
        <v>180</v>
      </c>
      <c r="B851" t="s">
        <v>180</v>
      </c>
      <c r="C851" t="s">
        <v>2758</v>
      </c>
      <c r="D851" t="s">
        <v>2759</v>
      </c>
      <c r="E851" t="s">
        <v>2756</v>
      </c>
      <c r="F851" t="s">
        <v>2728</v>
      </c>
      <c r="G851" s="1">
        <v>45292</v>
      </c>
      <c r="H851" s="4">
        <v>2.08965517241379</v>
      </c>
    </row>
    <row r="852" spans="1:8">
      <c r="A852" t="s">
        <v>180</v>
      </c>
      <c r="B852" t="s">
        <v>180</v>
      </c>
      <c r="C852" t="s">
        <v>2729</v>
      </c>
      <c r="D852" t="s">
        <v>2730</v>
      </c>
      <c r="E852" t="s">
        <v>2756</v>
      </c>
      <c r="F852" t="s">
        <v>2728</v>
      </c>
      <c r="G852" s="1">
        <v>45292</v>
      </c>
      <c r="H852" s="4">
        <v>2.4555160142348802</v>
      </c>
    </row>
    <row r="853" spans="1:8">
      <c r="A853" t="s">
        <v>180</v>
      </c>
      <c r="B853" t="s">
        <v>180</v>
      </c>
      <c r="C853" t="s">
        <v>2694</v>
      </c>
      <c r="D853" t="s">
        <v>2708</v>
      </c>
      <c r="E853" t="s">
        <v>2756</v>
      </c>
      <c r="F853" t="s">
        <v>2708</v>
      </c>
      <c r="G853" s="1">
        <v>45292</v>
      </c>
      <c r="H853" s="4">
        <v>2.1378171706638902</v>
      </c>
    </row>
    <row r="854" spans="1:8">
      <c r="A854" t="s">
        <v>180</v>
      </c>
      <c r="B854" t="s">
        <v>180</v>
      </c>
      <c r="C854" t="s">
        <v>2712</v>
      </c>
      <c r="D854" t="s">
        <v>2713</v>
      </c>
      <c r="E854" t="s">
        <v>2756</v>
      </c>
      <c r="F854" t="s">
        <v>2715</v>
      </c>
      <c r="G854" s="1">
        <v>45292</v>
      </c>
      <c r="H854" s="4">
        <v>2.0896860986547101</v>
      </c>
    </row>
    <row r="855" spans="1:8">
      <c r="A855" t="s">
        <v>180</v>
      </c>
      <c r="B855" t="s">
        <v>180</v>
      </c>
      <c r="C855" t="s">
        <v>151</v>
      </c>
      <c r="D855" t="s">
        <v>2725</v>
      </c>
      <c r="E855" t="s">
        <v>2756</v>
      </c>
      <c r="F855" t="s">
        <v>2715</v>
      </c>
      <c r="G855" s="1">
        <v>45292</v>
      </c>
      <c r="H855" s="4">
        <v>2.07880434782609</v>
      </c>
    </row>
    <row r="856" spans="1:8">
      <c r="A856" t="s">
        <v>180</v>
      </c>
      <c r="B856" t="s">
        <v>180</v>
      </c>
      <c r="C856" t="s">
        <v>146</v>
      </c>
      <c r="D856" t="s">
        <v>2749</v>
      </c>
      <c r="E856" t="s">
        <v>2756</v>
      </c>
      <c r="F856" t="s">
        <v>2715</v>
      </c>
      <c r="G856" s="1">
        <v>45292</v>
      </c>
      <c r="H856" s="4">
        <v>2.0644329896907201</v>
      </c>
    </row>
    <row r="857" spans="1:8">
      <c r="A857" t="s">
        <v>180</v>
      </c>
      <c r="B857" t="s">
        <v>180</v>
      </c>
      <c r="C857" t="s">
        <v>2716</v>
      </c>
      <c r="D857" t="s">
        <v>2717</v>
      </c>
      <c r="E857" t="s">
        <v>2756</v>
      </c>
      <c r="F857" t="s">
        <v>2715</v>
      </c>
      <c r="G857" s="1">
        <v>45292</v>
      </c>
      <c r="H857" s="4">
        <v>2.3084577114427902</v>
      </c>
    </row>
    <row r="858" spans="1:8">
      <c r="A858" t="s">
        <v>180</v>
      </c>
      <c r="B858" t="s">
        <v>180</v>
      </c>
      <c r="C858" t="s">
        <v>2747</v>
      </c>
      <c r="D858" t="s">
        <v>2748</v>
      </c>
      <c r="E858" t="s">
        <v>2756</v>
      </c>
      <c r="F858" t="s">
        <v>2715</v>
      </c>
      <c r="G858" s="1">
        <v>45292</v>
      </c>
      <c r="H858" s="4">
        <v>2.2536231884058</v>
      </c>
    </row>
    <row r="859" spans="1:8">
      <c r="A859" t="s">
        <v>180</v>
      </c>
      <c r="B859" t="s">
        <v>180</v>
      </c>
      <c r="C859" t="s">
        <v>151</v>
      </c>
      <c r="D859" t="s">
        <v>2725</v>
      </c>
      <c r="E859" t="s">
        <v>2752</v>
      </c>
      <c r="F859" t="s">
        <v>2715</v>
      </c>
      <c r="G859" s="1">
        <v>45292</v>
      </c>
      <c r="H859" s="4">
        <v>0.875</v>
      </c>
    </row>
    <row r="860" spans="1:8">
      <c r="A860" t="s">
        <v>180</v>
      </c>
      <c r="B860" t="s">
        <v>180</v>
      </c>
      <c r="C860" t="s">
        <v>2694</v>
      </c>
      <c r="D860" t="s">
        <v>2708</v>
      </c>
      <c r="E860" t="s">
        <v>2752</v>
      </c>
      <c r="F860" t="s">
        <v>2708</v>
      </c>
      <c r="G860" s="1">
        <v>45292</v>
      </c>
      <c r="H860" s="4">
        <v>0.875</v>
      </c>
    </row>
    <row r="861" spans="1:8">
      <c r="A861" t="s">
        <v>180</v>
      </c>
      <c r="B861" t="s">
        <v>180</v>
      </c>
      <c r="C861" t="s">
        <v>2747</v>
      </c>
      <c r="D861" t="s">
        <v>2748</v>
      </c>
      <c r="E861" t="s">
        <v>2777</v>
      </c>
      <c r="F861" t="s">
        <v>2715</v>
      </c>
      <c r="G861" s="1">
        <v>45292</v>
      </c>
      <c r="H861" s="4">
        <v>0.5</v>
      </c>
    </row>
    <row r="862" spans="1:8">
      <c r="A862" t="s">
        <v>180</v>
      </c>
      <c r="B862" t="s">
        <v>180</v>
      </c>
      <c r="C862" t="s">
        <v>2694</v>
      </c>
      <c r="D862" t="s">
        <v>2708</v>
      </c>
      <c r="E862" t="s">
        <v>2777</v>
      </c>
      <c r="F862" t="s">
        <v>2708</v>
      </c>
      <c r="G862" s="1">
        <v>45292</v>
      </c>
      <c r="H862" s="4">
        <v>0.5</v>
      </c>
    </row>
    <row r="863" spans="1:8">
      <c r="A863" t="s">
        <v>180</v>
      </c>
      <c r="B863" t="s">
        <v>180</v>
      </c>
      <c r="C863" t="s">
        <v>146</v>
      </c>
      <c r="D863" t="s">
        <v>2749</v>
      </c>
      <c r="E863" t="s">
        <v>2764</v>
      </c>
      <c r="F863" t="s">
        <v>2715</v>
      </c>
      <c r="G863" s="1">
        <v>45292</v>
      </c>
      <c r="H863" s="4">
        <v>3</v>
      </c>
    </row>
    <row r="864" spans="1:8">
      <c r="A864" t="s">
        <v>180</v>
      </c>
      <c r="B864" t="s">
        <v>180</v>
      </c>
      <c r="C864" t="s">
        <v>2694</v>
      </c>
      <c r="D864" t="s">
        <v>2708</v>
      </c>
      <c r="E864" t="s">
        <v>2764</v>
      </c>
      <c r="F864" t="s">
        <v>2708</v>
      </c>
      <c r="G864" s="1">
        <v>45292</v>
      </c>
      <c r="H864" s="4">
        <v>2.5</v>
      </c>
    </row>
    <row r="865" spans="1:8">
      <c r="A865" t="s">
        <v>180</v>
      </c>
      <c r="B865" t="s">
        <v>180</v>
      </c>
      <c r="C865" t="s">
        <v>2758</v>
      </c>
      <c r="D865" t="s">
        <v>2759</v>
      </c>
      <c r="E865" t="s">
        <v>2764</v>
      </c>
      <c r="F865" t="s">
        <v>2728</v>
      </c>
      <c r="G865" s="1">
        <v>45292</v>
      </c>
      <c r="H865" s="4">
        <v>2.3783783783783798</v>
      </c>
    </row>
    <row r="866" spans="1:8">
      <c r="A866" t="s">
        <v>180</v>
      </c>
      <c r="B866" t="s">
        <v>180</v>
      </c>
      <c r="C866" t="s">
        <v>2716</v>
      </c>
      <c r="D866" t="s">
        <v>2717</v>
      </c>
      <c r="E866" t="s">
        <v>2720</v>
      </c>
      <c r="F866" t="s">
        <v>2715</v>
      </c>
      <c r="G866" s="1">
        <v>45292</v>
      </c>
      <c r="H866" s="4">
        <v>3.2741935483871001</v>
      </c>
    </row>
    <row r="867" spans="1:8">
      <c r="A867" t="s">
        <v>180</v>
      </c>
      <c r="B867" t="s">
        <v>180</v>
      </c>
      <c r="C867" t="s">
        <v>2694</v>
      </c>
      <c r="D867" t="s">
        <v>2708</v>
      </c>
      <c r="E867" t="s">
        <v>2720</v>
      </c>
      <c r="F867" t="s">
        <v>2708</v>
      </c>
      <c r="G867" s="1">
        <v>45292</v>
      </c>
      <c r="H867" s="4">
        <v>2.4306569343065698</v>
      </c>
    </row>
    <row r="868" spans="1:8">
      <c r="A868" t="s">
        <v>180</v>
      </c>
      <c r="B868" t="s">
        <v>180</v>
      </c>
      <c r="C868" t="s">
        <v>2721</v>
      </c>
      <c r="D868" t="s">
        <v>2721</v>
      </c>
      <c r="E868" t="s">
        <v>2720</v>
      </c>
      <c r="F868" t="s">
        <v>2711</v>
      </c>
      <c r="G868" s="1">
        <v>45292</v>
      </c>
      <c r="H868" s="4">
        <v>2.18396226415094</v>
      </c>
    </row>
    <row r="869" spans="1:8">
      <c r="A869" t="s">
        <v>180</v>
      </c>
      <c r="B869" t="s">
        <v>180</v>
      </c>
      <c r="C869" t="s">
        <v>2694</v>
      </c>
      <c r="D869" t="s">
        <v>2708</v>
      </c>
      <c r="E869" t="s">
        <v>2722</v>
      </c>
      <c r="F869" t="s">
        <v>2708</v>
      </c>
      <c r="G869" s="1">
        <v>45292</v>
      </c>
      <c r="H869" s="4">
        <v>3.33838383838384</v>
      </c>
    </row>
    <row r="870" spans="1:8">
      <c r="A870" t="s">
        <v>180</v>
      </c>
      <c r="B870" t="s">
        <v>180</v>
      </c>
      <c r="C870" t="s">
        <v>2737</v>
      </c>
      <c r="D870" t="s">
        <v>2738</v>
      </c>
      <c r="E870" t="s">
        <v>2722</v>
      </c>
      <c r="F870" t="s">
        <v>2711</v>
      </c>
      <c r="G870" s="1">
        <v>45292</v>
      </c>
      <c r="H870" s="4">
        <v>3.33838383838384</v>
      </c>
    </row>
    <row r="871" spans="1:8">
      <c r="A871" t="s">
        <v>180</v>
      </c>
      <c r="B871" t="s">
        <v>180</v>
      </c>
      <c r="C871" t="s">
        <v>2716</v>
      </c>
      <c r="D871" t="s">
        <v>2717</v>
      </c>
      <c r="E871" t="s">
        <v>2724</v>
      </c>
      <c r="F871" t="s">
        <v>2715</v>
      </c>
      <c r="G871" s="1">
        <v>45292</v>
      </c>
      <c r="H871" s="4">
        <v>3.28571428571429</v>
      </c>
    </row>
    <row r="872" spans="1:8">
      <c r="A872" t="s">
        <v>180</v>
      </c>
      <c r="B872" t="s">
        <v>180</v>
      </c>
      <c r="C872" t="s">
        <v>2747</v>
      </c>
      <c r="D872" t="s">
        <v>2748</v>
      </c>
      <c r="E872" t="s">
        <v>2724</v>
      </c>
      <c r="F872" t="s">
        <v>2715</v>
      </c>
      <c r="G872" s="1">
        <v>45292</v>
      </c>
      <c r="H872" s="4">
        <v>2.5945945945945899</v>
      </c>
    </row>
    <row r="873" spans="1:8">
      <c r="A873" t="s">
        <v>180</v>
      </c>
      <c r="B873" t="s">
        <v>180</v>
      </c>
      <c r="C873" t="s">
        <v>146</v>
      </c>
      <c r="D873" t="s">
        <v>2749</v>
      </c>
      <c r="E873" t="s">
        <v>2724</v>
      </c>
      <c r="F873" t="s">
        <v>2715</v>
      </c>
      <c r="G873" s="1">
        <v>45292</v>
      </c>
      <c r="H873" s="4">
        <v>2.84558823529412</v>
      </c>
    </row>
    <row r="874" spans="1:8">
      <c r="A874" t="s">
        <v>180</v>
      </c>
      <c r="B874" t="s">
        <v>180</v>
      </c>
      <c r="C874" t="s">
        <v>151</v>
      </c>
      <c r="D874" t="s">
        <v>2725</v>
      </c>
      <c r="E874" t="s">
        <v>2724</v>
      </c>
      <c r="F874" t="s">
        <v>2715</v>
      </c>
      <c r="G874" s="1">
        <v>45292</v>
      </c>
      <c r="H874" s="4">
        <v>2.8636363636363602</v>
      </c>
    </row>
    <row r="875" spans="1:8">
      <c r="A875" t="s">
        <v>180</v>
      </c>
      <c r="B875" t="s">
        <v>180</v>
      </c>
      <c r="C875" t="s">
        <v>2712</v>
      </c>
      <c r="D875" t="s">
        <v>2713</v>
      </c>
      <c r="E875" t="s">
        <v>2724</v>
      </c>
      <c r="F875" t="s">
        <v>2715</v>
      </c>
      <c r="G875" s="1">
        <v>45292</v>
      </c>
      <c r="H875" s="4">
        <v>2.5101010101010099</v>
      </c>
    </row>
    <row r="876" spans="1:8">
      <c r="A876" t="s">
        <v>180</v>
      </c>
      <c r="B876" t="s">
        <v>180</v>
      </c>
      <c r="C876" t="s">
        <v>2694</v>
      </c>
      <c r="D876" t="s">
        <v>2708</v>
      </c>
      <c r="E876" t="s">
        <v>2724</v>
      </c>
      <c r="F876" t="s">
        <v>2708</v>
      </c>
      <c r="G876" s="1">
        <v>45292</v>
      </c>
      <c r="H876" s="4">
        <v>2.3331202046035799</v>
      </c>
    </row>
    <row r="877" spans="1:8">
      <c r="A877" t="s">
        <v>180</v>
      </c>
      <c r="B877" t="s">
        <v>180</v>
      </c>
      <c r="C877" t="s">
        <v>2729</v>
      </c>
      <c r="D877" t="s">
        <v>2730</v>
      </c>
      <c r="E877" t="s">
        <v>2724</v>
      </c>
      <c r="F877" t="s">
        <v>2728</v>
      </c>
      <c r="G877" s="1">
        <v>45292</v>
      </c>
      <c r="H877" s="4">
        <v>1.80645161290323</v>
      </c>
    </row>
    <row r="878" spans="1:8">
      <c r="A878" t="s">
        <v>180</v>
      </c>
      <c r="B878" t="s">
        <v>180</v>
      </c>
      <c r="C878" t="s">
        <v>2758</v>
      </c>
      <c r="D878" t="s">
        <v>2759</v>
      </c>
      <c r="E878" t="s">
        <v>2724</v>
      </c>
      <c r="F878" t="s">
        <v>2728</v>
      </c>
      <c r="G878" s="1">
        <v>45292</v>
      </c>
      <c r="H878" s="4">
        <v>1.4090909090909101</v>
      </c>
    </row>
    <row r="879" spans="1:8">
      <c r="A879" t="s">
        <v>180</v>
      </c>
      <c r="B879" t="s">
        <v>180</v>
      </c>
      <c r="C879" t="s">
        <v>2737</v>
      </c>
      <c r="D879" t="s">
        <v>2738</v>
      </c>
      <c r="E879" t="s">
        <v>2724</v>
      </c>
      <c r="F879" t="s">
        <v>2711</v>
      </c>
      <c r="G879" s="1">
        <v>45292</v>
      </c>
      <c r="H879" s="4">
        <v>2.5072992700729899</v>
      </c>
    </row>
    <row r="880" spans="1:8">
      <c r="A880" t="s">
        <v>180</v>
      </c>
      <c r="B880" t="s">
        <v>180</v>
      </c>
      <c r="C880" t="s">
        <v>2721</v>
      </c>
      <c r="D880" t="s">
        <v>2721</v>
      </c>
      <c r="E880" t="s">
        <v>2724</v>
      </c>
      <c r="F880" t="s">
        <v>2711</v>
      </c>
      <c r="G880" s="1">
        <v>45292</v>
      </c>
      <c r="H880" s="4">
        <v>1.9722222222222201</v>
      </c>
    </row>
    <row r="881" spans="1:8">
      <c r="A881" t="s">
        <v>180</v>
      </c>
      <c r="B881" t="s">
        <v>180</v>
      </c>
      <c r="C881" t="s">
        <v>133</v>
      </c>
      <c r="D881" t="s">
        <v>2710</v>
      </c>
      <c r="E881" t="s">
        <v>2724</v>
      </c>
      <c r="F881" t="s">
        <v>2711</v>
      </c>
      <c r="G881" s="1">
        <v>45292</v>
      </c>
      <c r="H881" s="4">
        <v>2.14259927797834</v>
      </c>
    </row>
    <row r="882" spans="1:8">
      <c r="A882" t="s">
        <v>180</v>
      </c>
      <c r="B882" t="s">
        <v>180</v>
      </c>
      <c r="C882" t="s">
        <v>2694</v>
      </c>
      <c r="D882" t="s">
        <v>2708</v>
      </c>
      <c r="E882" t="s">
        <v>2731</v>
      </c>
      <c r="F882" t="s">
        <v>2708</v>
      </c>
      <c r="G882" s="1">
        <v>45292</v>
      </c>
      <c r="H882" s="4">
        <v>3.3400473933649302</v>
      </c>
    </row>
    <row r="883" spans="1:8">
      <c r="A883" t="s">
        <v>180</v>
      </c>
      <c r="B883" t="s">
        <v>180</v>
      </c>
      <c r="C883" t="s">
        <v>2729</v>
      </c>
      <c r="D883" t="s">
        <v>2730</v>
      </c>
      <c r="E883" t="s">
        <v>2731</v>
      </c>
      <c r="F883" t="s">
        <v>2728</v>
      </c>
      <c r="G883" s="1">
        <v>45292</v>
      </c>
      <c r="H883" s="4">
        <v>2.5</v>
      </c>
    </row>
    <row r="884" spans="1:8">
      <c r="A884" t="s">
        <v>180</v>
      </c>
      <c r="B884" t="s">
        <v>180</v>
      </c>
      <c r="C884" t="s">
        <v>2758</v>
      </c>
      <c r="D884" t="s">
        <v>2759</v>
      </c>
      <c r="E884" t="s">
        <v>2731</v>
      </c>
      <c r="F884" t="s">
        <v>2728</v>
      </c>
      <c r="G884" s="1">
        <v>45292</v>
      </c>
      <c r="H884" s="4">
        <v>2.9310344827586201</v>
      </c>
    </row>
    <row r="885" spans="1:8">
      <c r="A885" t="s">
        <v>180</v>
      </c>
      <c r="B885" t="s">
        <v>180</v>
      </c>
      <c r="C885" t="s">
        <v>133</v>
      </c>
      <c r="D885" t="s">
        <v>2710</v>
      </c>
      <c r="E885" t="s">
        <v>2731</v>
      </c>
      <c r="F885" t="s">
        <v>2711</v>
      </c>
      <c r="G885" s="1">
        <v>45292</v>
      </c>
      <c r="H885" s="4">
        <v>3.3713080168776401</v>
      </c>
    </row>
    <row r="886" spans="1:8">
      <c r="A886" t="s">
        <v>180</v>
      </c>
      <c r="B886" t="s">
        <v>180</v>
      </c>
      <c r="C886" t="s">
        <v>2712</v>
      </c>
      <c r="D886" t="s">
        <v>2713</v>
      </c>
      <c r="E886" t="s">
        <v>2731</v>
      </c>
      <c r="F886" t="s">
        <v>2715</v>
      </c>
      <c r="G886" s="1">
        <v>45292</v>
      </c>
      <c r="H886" s="4">
        <v>3.4722222222222201</v>
      </c>
    </row>
    <row r="887" spans="1:8">
      <c r="A887" t="s">
        <v>180</v>
      </c>
      <c r="B887" t="s">
        <v>180</v>
      </c>
      <c r="C887" t="s">
        <v>146</v>
      </c>
      <c r="D887" t="s">
        <v>2749</v>
      </c>
      <c r="E887" t="s">
        <v>2731</v>
      </c>
      <c r="F887" t="s">
        <v>2715</v>
      </c>
      <c r="G887" s="1">
        <v>45292</v>
      </c>
      <c r="H887" s="4">
        <v>3.43150684931507</v>
      </c>
    </row>
    <row r="888" spans="1:8">
      <c r="A888" t="s">
        <v>180</v>
      </c>
      <c r="B888" t="s">
        <v>180</v>
      </c>
      <c r="C888" t="s">
        <v>2747</v>
      </c>
      <c r="D888" t="s">
        <v>2748</v>
      </c>
      <c r="E888" t="s">
        <v>2731</v>
      </c>
      <c r="F888" t="s">
        <v>2715</v>
      </c>
      <c r="G888" s="1">
        <v>45292</v>
      </c>
      <c r="H888" s="4">
        <v>3.3928571428571401</v>
      </c>
    </row>
    <row r="889" spans="1:8">
      <c r="A889" t="s">
        <v>180</v>
      </c>
      <c r="B889" t="s">
        <v>180</v>
      </c>
      <c r="C889" t="s">
        <v>2758</v>
      </c>
      <c r="D889" t="s">
        <v>2759</v>
      </c>
      <c r="E889" t="s">
        <v>2762</v>
      </c>
      <c r="F889" t="s">
        <v>2728</v>
      </c>
      <c r="G889" s="1">
        <v>45292</v>
      </c>
      <c r="H889" s="4">
        <v>2</v>
      </c>
    </row>
    <row r="890" spans="1:8">
      <c r="A890" t="s">
        <v>180</v>
      </c>
      <c r="B890" t="s">
        <v>180</v>
      </c>
      <c r="C890" t="s">
        <v>2694</v>
      </c>
      <c r="D890" t="s">
        <v>2708</v>
      </c>
      <c r="E890" t="s">
        <v>2762</v>
      </c>
      <c r="F890" t="s">
        <v>2708</v>
      </c>
      <c r="G890" s="1">
        <v>45292</v>
      </c>
      <c r="H890" s="4">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63F37-2C63-4ED8-B853-DB80582AFE53}">
  <sheetPr>
    <tabColor rgb="FF92D050"/>
  </sheetPr>
  <dimension ref="A1:O266"/>
  <sheetViews>
    <sheetView workbookViewId="0">
      <selection activeCell="A10" sqref="A10"/>
    </sheetView>
  </sheetViews>
  <sheetFormatPr defaultRowHeight="14.45"/>
  <cols>
    <col min="1" max="1" width="49.140625" bestFit="1" customWidth="1"/>
    <col min="2" max="2" width="21.28515625" customWidth="1"/>
    <col min="3" max="3" width="20" bestFit="1" customWidth="1"/>
    <col min="4" max="4" width="14.28515625" customWidth="1"/>
    <col min="5" max="5" width="40.140625" bestFit="1" customWidth="1"/>
    <col min="6" max="6" width="13.85546875" customWidth="1"/>
    <col min="7" max="7" width="10.5703125" bestFit="1" customWidth="1"/>
    <col min="8" max="8" width="38" style="16" customWidth="1"/>
    <col min="9" max="9" width="42.42578125" bestFit="1" customWidth="1"/>
    <col min="10" max="10" width="28.28515625" bestFit="1" customWidth="1"/>
    <col min="11" max="11" width="40.85546875" bestFit="1" customWidth="1"/>
    <col min="12" max="12" width="23.42578125" bestFit="1" customWidth="1"/>
    <col min="13" max="13" width="44.42578125" bestFit="1" customWidth="1"/>
    <col min="14" max="14" width="30.42578125" bestFit="1" customWidth="1"/>
    <col min="15" max="15" width="43" bestFit="1" customWidth="1"/>
  </cols>
  <sheetData>
    <row r="1" spans="1:15">
      <c r="A1" t="s">
        <v>49</v>
      </c>
      <c r="B1" t="s">
        <v>51</v>
      </c>
      <c r="C1" t="s">
        <v>53</v>
      </c>
      <c r="D1" t="s">
        <v>55</v>
      </c>
      <c r="E1" t="s">
        <v>90</v>
      </c>
      <c r="F1" t="s">
        <v>57</v>
      </c>
      <c r="G1" t="s">
        <v>59</v>
      </c>
      <c r="H1" s="16" t="s">
        <v>2707</v>
      </c>
    </row>
    <row r="2" spans="1:15">
      <c r="A2" t="s">
        <v>176</v>
      </c>
      <c r="B2" t="s">
        <v>177</v>
      </c>
      <c r="C2" t="s">
        <v>2712</v>
      </c>
      <c r="D2" t="s">
        <v>2713</v>
      </c>
      <c r="E2" t="s">
        <v>2781</v>
      </c>
      <c r="F2" t="s">
        <v>2715</v>
      </c>
      <c r="G2" s="1">
        <v>45292</v>
      </c>
      <c r="H2" s="16">
        <v>1.9829545454545501</v>
      </c>
      <c r="L2" s="2"/>
      <c r="M2" s="2"/>
    </row>
    <row r="3" spans="1:15">
      <c r="A3" t="s">
        <v>176</v>
      </c>
      <c r="B3" t="s">
        <v>177</v>
      </c>
      <c r="C3" t="s">
        <v>129</v>
      </c>
      <c r="D3" t="s">
        <v>2755</v>
      </c>
      <c r="E3" t="s">
        <v>2781</v>
      </c>
      <c r="F3" t="s">
        <v>2715</v>
      </c>
      <c r="G3" s="1">
        <v>45292</v>
      </c>
      <c r="H3" s="16">
        <v>2.1468253968253999</v>
      </c>
    </row>
    <row r="4" spans="1:15">
      <c r="A4" t="s">
        <v>176</v>
      </c>
      <c r="B4" t="s">
        <v>177</v>
      </c>
      <c r="C4" t="s">
        <v>2758</v>
      </c>
      <c r="D4" t="s">
        <v>2759</v>
      </c>
      <c r="E4" t="s">
        <v>2781</v>
      </c>
      <c r="F4" t="s">
        <v>2728</v>
      </c>
      <c r="G4" s="1">
        <v>45292</v>
      </c>
      <c r="H4" s="16">
        <v>1.45</v>
      </c>
    </row>
    <row r="5" spans="1:15">
      <c r="A5" t="s">
        <v>176</v>
      </c>
      <c r="B5" t="s">
        <v>177</v>
      </c>
      <c r="C5" t="s">
        <v>115</v>
      </c>
      <c r="D5" t="s">
        <v>2719</v>
      </c>
      <c r="E5" t="s">
        <v>2781</v>
      </c>
      <c r="F5" t="s">
        <v>2711</v>
      </c>
      <c r="G5" s="1">
        <v>45292</v>
      </c>
      <c r="H5" s="16">
        <v>2.03714285714286</v>
      </c>
    </row>
    <row r="6" spans="1:15">
      <c r="A6" t="s">
        <v>176</v>
      </c>
      <c r="B6" t="s">
        <v>177</v>
      </c>
      <c r="C6" t="s">
        <v>2769</v>
      </c>
      <c r="D6" t="s">
        <v>2770</v>
      </c>
      <c r="E6" t="s">
        <v>2781</v>
      </c>
      <c r="F6" t="s">
        <v>2728</v>
      </c>
      <c r="G6" s="1">
        <v>45292</v>
      </c>
      <c r="H6" s="16">
        <v>1.7962962962963001</v>
      </c>
    </row>
    <row r="7" spans="1:15">
      <c r="A7" t="s">
        <v>176</v>
      </c>
      <c r="B7" t="s">
        <v>177</v>
      </c>
      <c r="C7" t="s">
        <v>146</v>
      </c>
      <c r="D7" t="s">
        <v>2749</v>
      </c>
      <c r="E7" t="s">
        <v>2781</v>
      </c>
      <c r="F7" t="s">
        <v>2715</v>
      </c>
      <c r="G7" s="1">
        <v>45292</v>
      </c>
      <c r="H7" s="16">
        <v>2.1371428571428601</v>
      </c>
    </row>
    <row r="8" spans="1:15">
      <c r="A8" t="s">
        <v>176</v>
      </c>
      <c r="B8" t="s">
        <v>177</v>
      </c>
      <c r="C8" t="s">
        <v>2733</v>
      </c>
      <c r="D8" t="s">
        <v>2734</v>
      </c>
      <c r="E8" t="s">
        <v>2781</v>
      </c>
      <c r="F8" t="s">
        <v>2728</v>
      </c>
      <c r="G8" s="1">
        <v>45292</v>
      </c>
      <c r="H8" s="16">
        <v>1.63636363636364</v>
      </c>
    </row>
    <row r="9" spans="1:15">
      <c r="A9" t="s">
        <v>176</v>
      </c>
      <c r="B9" t="s">
        <v>177</v>
      </c>
      <c r="C9" t="s">
        <v>2729</v>
      </c>
      <c r="D9" t="s">
        <v>2730</v>
      </c>
      <c r="E9" t="s">
        <v>2781</v>
      </c>
      <c r="F9" t="s">
        <v>2728</v>
      </c>
      <c r="G9" s="1">
        <v>45292</v>
      </c>
      <c r="H9" s="16">
        <v>2.5344827586206899</v>
      </c>
      <c r="I9" s="2"/>
      <c r="L9" s="2"/>
      <c r="M9" s="2"/>
    </row>
    <row r="10" spans="1:15">
      <c r="A10" t="s">
        <v>176</v>
      </c>
      <c r="B10" t="s">
        <v>177</v>
      </c>
      <c r="C10" t="s">
        <v>2747</v>
      </c>
      <c r="D10" t="s">
        <v>2748</v>
      </c>
      <c r="E10" t="s">
        <v>2781</v>
      </c>
      <c r="F10" t="s">
        <v>2715</v>
      </c>
      <c r="G10" s="1">
        <v>45292</v>
      </c>
      <c r="H10" s="16">
        <v>2.421875</v>
      </c>
      <c r="I10" s="2"/>
      <c r="L10" s="2"/>
      <c r="M10" s="2"/>
    </row>
    <row r="11" spans="1:15">
      <c r="A11" t="s">
        <v>176</v>
      </c>
      <c r="B11" t="s">
        <v>177</v>
      </c>
      <c r="C11" t="s">
        <v>2775</v>
      </c>
      <c r="D11" t="s">
        <v>2776</v>
      </c>
      <c r="E11" t="s">
        <v>2781</v>
      </c>
      <c r="F11" t="s">
        <v>2728</v>
      </c>
      <c r="G11" s="1">
        <v>45292</v>
      </c>
      <c r="H11" s="16">
        <v>1.7884615384615401</v>
      </c>
      <c r="L11" s="2"/>
      <c r="M11" s="2"/>
    </row>
    <row r="12" spans="1:15">
      <c r="A12" t="s">
        <v>176</v>
      </c>
      <c r="B12" t="s">
        <v>177</v>
      </c>
      <c r="C12" t="s">
        <v>2716</v>
      </c>
      <c r="D12" t="s">
        <v>2717</v>
      </c>
      <c r="E12" t="s">
        <v>2781</v>
      </c>
      <c r="F12" t="s">
        <v>2715</v>
      </c>
      <c r="G12" s="1">
        <v>45292</v>
      </c>
      <c r="H12" s="16">
        <v>2.6212121212121202</v>
      </c>
    </row>
    <row r="13" spans="1:15">
      <c r="A13" t="s">
        <v>176</v>
      </c>
      <c r="B13" t="s">
        <v>177</v>
      </c>
      <c r="C13" t="s">
        <v>2721</v>
      </c>
      <c r="D13" t="s">
        <v>2721</v>
      </c>
      <c r="E13" t="s">
        <v>2781</v>
      </c>
      <c r="F13" t="s">
        <v>2711</v>
      </c>
      <c r="G13" s="1">
        <v>45292</v>
      </c>
      <c r="H13" s="16">
        <v>2.31830985915493</v>
      </c>
      <c r="L13" s="2"/>
      <c r="M13" s="2"/>
    </row>
    <row r="14" spans="1:15">
      <c r="A14" t="s">
        <v>168</v>
      </c>
      <c r="B14" t="s">
        <v>169</v>
      </c>
      <c r="C14" t="s">
        <v>2712</v>
      </c>
      <c r="D14" t="s">
        <v>2713</v>
      </c>
      <c r="E14" t="s">
        <v>2781</v>
      </c>
      <c r="F14" t="s">
        <v>2715</v>
      </c>
      <c r="G14" s="1">
        <v>45292</v>
      </c>
      <c r="H14" s="16">
        <v>1.7138047138047099</v>
      </c>
      <c r="O14" s="2"/>
    </row>
    <row r="15" spans="1:15">
      <c r="A15" t="s">
        <v>168</v>
      </c>
      <c r="B15" t="s">
        <v>169</v>
      </c>
      <c r="C15" t="s">
        <v>129</v>
      </c>
      <c r="D15" t="s">
        <v>2755</v>
      </c>
      <c r="E15" t="s">
        <v>2781</v>
      </c>
      <c r="F15" t="s">
        <v>2715</v>
      </c>
      <c r="G15" s="1">
        <v>45292</v>
      </c>
      <c r="H15" s="16">
        <v>1.98184357541899</v>
      </c>
    </row>
    <row r="16" spans="1:15">
      <c r="A16" t="s">
        <v>168</v>
      </c>
      <c r="B16" t="s">
        <v>169</v>
      </c>
      <c r="C16" t="s">
        <v>133</v>
      </c>
      <c r="D16" t="s">
        <v>2710</v>
      </c>
      <c r="E16" t="s">
        <v>2781</v>
      </c>
      <c r="F16" t="s">
        <v>2711</v>
      </c>
      <c r="G16" s="1">
        <v>45292</v>
      </c>
      <c r="H16" s="16">
        <v>1.7321792260692499</v>
      </c>
    </row>
    <row r="17" spans="1:15">
      <c r="A17" t="s">
        <v>168</v>
      </c>
      <c r="B17" t="s">
        <v>169</v>
      </c>
      <c r="C17" t="s">
        <v>2758</v>
      </c>
      <c r="D17" t="s">
        <v>2759</v>
      </c>
      <c r="E17" t="s">
        <v>2781</v>
      </c>
      <c r="F17" t="s">
        <v>2728</v>
      </c>
      <c r="G17" s="1">
        <v>45292</v>
      </c>
      <c r="H17" s="16">
        <v>1.59351620947631</v>
      </c>
    </row>
    <row r="18" spans="1:15">
      <c r="A18" t="s">
        <v>168</v>
      </c>
      <c r="B18" t="s">
        <v>169</v>
      </c>
      <c r="C18" t="s">
        <v>151</v>
      </c>
      <c r="D18" t="s">
        <v>2725</v>
      </c>
      <c r="E18" t="s">
        <v>2781</v>
      </c>
      <c r="F18" t="s">
        <v>2715</v>
      </c>
      <c r="G18" s="1">
        <v>45292</v>
      </c>
      <c r="H18" s="16">
        <v>2.3921568627451002</v>
      </c>
      <c r="K18" s="2"/>
      <c r="O18" s="2"/>
    </row>
    <row r="19" spans="1:15">
      <c r="A19" t="s">
        <v>168</v>
      </c>
      <c r="B19" t="s">
        <v>169</v>
      </c>
      <c r="C19" t="s">
        <v>2769</v>
      </c>
      <c r="D19" t="s">
        <v>2770</v>
      </c>
      <c r="E19" t="s">
        <v>2781</v>
      </c>
      <c r="F19" t="s">
        <v>2728</v>
      </c>
      <c r="G19" s="1">
        <v>45292</v>
      </c>
      <c r="H19" s="16">
        <v>1.7222222222222201</v>
      </c>
      <c r="O19" s="2"/>
    </row>
    <row r="20" spans="1:15">
      <c r="A20" t="s">
        <v>168</v>
      </c>
      <c r="B20" t="s">
        <v>169</v>
      </c>
      <c r="C20" t="s">
        <v>146</v>
      </c>
      <c r="D20" t="s">
        <v>2749</v>
      </c>
      <c r="E20" t="s">
        <v>2781</v>
      </c>
      <c r="F20" t="s">
        <v>2715</v>
      </c>
      <c r="G20" s="1">
        <v>45292</v>
      </c>
      <c r="H20" s="16">
        <v>1.8377581120944</v>
      </c>
      <c r="O20" s="2"/>
    </row>
    <row r="21" spans="1:15">
      <c r="A21" t="s">
        <v>168</v>
      </c>
      <c r="B21" t="s">
        <v>169</v>
      </c>
      <c r="C21" t="s">
        <v>2729</v>
      </c>
      <c r="D21" t="s">
        <v>2730</v>
      </c>
      <c r="E21" t="s">
        <v>2781</v>
      </c>
      <c r="F21" t="s">
        <v>2728</v>
      </c>
      <c r="G21" s="1">
        <v>45292</v>
      </c>
      <c r="H21" s="16">
        <v>2.2200000000000002</v>
      </c>
    </row>
    <row r="22" spans="1:15">
      <c r="A22" t="s">
        <v>168</v>
      </c>
      <c r="B22" t="s">
        <v>169</v>
      </c>
      <c r="C22" t="s">
        <v>2775</v>
      </c>
      <c r="D22" t="s">
        <v>2776</v>
      </c>
      <c r="E22" t="s">
        <v>2781</v>
      </c>
      <c r="F22" t="s">
        <v>2728</v>
      </c>
      <c r="G22" s="1">
        <v>45292</v>
      </c>
      <c r="H22" s="16">
        <v>0.75806451612903203</v>
      </c>
    </row>
    <row r="23" spans="1:15">
      <c r="A23" t="s">
        <v>168</v>
      </c>
      <c r="B23" t="s">
        <v>169</v>
      </c>
      <c r="C23" t="s">
        <v>2716</v>
      </c>
      <c r="D23" t="s">
        <v>2717</v>
      </c>
      <c r="E23" t="s">
        <v>2781</v>
      </c>
      <c r="F23" t="s">
        <v>2715</v>
      </c>
      <c r="G23" s="1">
        <v>45292</v>
      </c>
      <c r="H23" s="16">
        <v>1.86690647482014</v>
      </c>
    </row>
    <row r="24" spans="1:15">
      <c r="A24" t="s">
        <v>168</v>
      </c>
      <c r="B24" t="s">
        <v>169</v>
      </c>
      <c r="C24" t="s">
        <v>2721</v>
      </c>
      <c r="D24" t="s">
        <v>2721</v>
      </c>
      <c r="E24" t="s">
        <v>2781</v>
      </c>
      <c r="F24" t="s">
        <v>2711</v>
      </c>
      <c r="G24" s="1">
        <v>45292</v>
      </c>
      <c r="H24" s="16">
        <v>2.9509703779366698</v>
      </c>
      <c r="K24" s="2"/>
      <c r="O24" s="2"/>
    </row>
    <row r="25" spans="1:15">
      <c r="A25" t="s">
        <v>168</v>
      </c>
      <c r="B25" t="s">
        <v>169</v>
      </c>
      <c r="C25" t="s">
        <v>2737</v>
      </c>
      <c r="D25" t="s">
        <v>2738</v>
      </c>
      <c r="E25" t="s">
        <v>2781</v>
      </c>
      <c r="F25" t="s">
        <v>2711</v>
      </c>
      <c r="G25" s="1">
        <v>45292</v>
      </c>
      <c r="H25" s="16">
        <v>1.1778443113772501</v>
      </c>
      <c r="I25" s="2"/>
      <c r="L25" s="2"/>
      <c r="M25" s="2"/>
    </row>
    <row r="26" spans="1:15">
      <c r="A26" t="s">
        <v>144</v>
      </c>
      <c r="B26" t="s">
        <v>145</v>
      </c>
      <c r="C26" t="s">
        <v>2712</v>
      </c>
      <c r="D26" t="s">
        <v>2713</v>
      </c>
      <c r="E26" t="s">
        <v>2781</v>
      </c>
      <c r="F26" t="s">
        <v>2715</v>
      </c>
      <c r="G26" s="1">
        <v>45292</v>
      </c>
      <c r="H26" s="16">
        <v>3.3523809523809498</v>
      </c>
    </row>
    <row r="27" spans="1:15">
      <c r="A27" t="s">
        <v>144</v>
      </c>
      <c r="B27" t="s">
        <v>145</v>
      </c>
      <c r="C27" t="s">
        <v>2753</v>
      </c>
      <c r="D27" t="s">
        <v>2754</v>
      </c>
      <c r="E27" t="s">
        <v>2781</v>
      </c>
      <c r="F27" t="s">
        <v>2711</v>
      </c>
      <c r="G27" s="1">
        <v>45292</v>
      </c>
      <c r="H27" s="16">
        <v>3.0687732342007399</v>
      </c>
    </row>
    <row r="28" spans="1:15">
      <c r="A28" t="s">
        <v>144</v>
      </c>
      <c r="B28" t="s">
        <v>145</v>
      </c>
      <c r="C28" t="s">
        <v>129</v>
      </c>
      <c r="D28" t="s">
        <v>2755</v>
      </c>
      <c r="E28" t="s">
        <v>2781</v>
      </c>
      <c r="F28" t="s">
        <v>2715</v>
      </c>
      <c r="G28" s="1">
        <v>45292</v>
      </c>
      <c r="H28" s="16">
        <v>2.7158273381294999</v>
      </c>
    </row>
    <row r="29" spans="1:15">
      <c r="A29" t="s">
        <v>144</v>
      </c>
      <c r="B29" t="s">
        <v>145</v>
      </c>
      <c r="C29" t="s">
        <v>2758</v>
      </c>
      <c r="D29" t="s">
        <v>2759</v>
      </c>
      <c r="E29" t="s">
        <v>2781</v>
      </c>
      <c r="F29" t="s">
        <v>2728</v>
      </c>
      <c r="G29" s="1">
        <v>45292</v>
      </c>
      <c r="H29" s="16">
        <v>2.5748502994011999</v>
      </c>
    </row>
    <row r="30" spans="1:15">
      <c r="A30" t="s">
        <v>144</v>
      </c>
      <c r="B30" t="s">
        <v>145</v>
      </c>
      <c r="C30" t="s">
        <v>146</v>
      </c>
      <c r="D30" t="s">
        <v>2749</v>
      </c>
      <c r="E30" t="s">
        <v>2781</v>
      </c>
      <c r="F30" t="s">
        <v>2715</v>
      </c>
      <c r="G30" s="1">
        <v>45292</v>
      </c>
      <c r="H30" s="16">
        <v>2.02295409181637</v>
      </c>
    </row>
    <row r="31" spans="1:15">
      <c r="A31" t="s">
        <v>144</v>
      </c>
      <c r="B31" t="s">
        <v>145</v>
      </c>
      <c r="C31" t="s">
        <v>2721</v>
      </c>
      <c r="D31" t="s">
        <v>2721</v>
      </c>
      <c r="E31" t="s">
        <v>2781</v>
      </c>
      <c r="F31" t="s">
        <v>2711</v>
      </c>
      <c r="G31" s="1">
        <v>45292</v>
      </c>
      <c r="H31" s="16">
        <v>2.9638554216867501</v>
      </c>
    </row>
    <row r="32" spans="1:15">
      <c r="A32" t="s">
        <v>144</v>
      </c>
      <c r="B32" t="s">
        <v>145</v>
      </c>
      <c r="C32" t="s">
        <v>2737</v>
      </c>
      <c r="D32" t="s">
        <v>2738</v>
      </c>
      <c r="E32" t="s">
        <v>2781</v>
      </c>
      <c r="F32" t="s">
        <v>2711</v>
      </c>
      <c r="G32" s="1">
        <v>45292</v>
      </c>
      <c r="H32" s="16">
        <v>3.9861111111111098</v>
      </c>
    </row>
    <row r="33" spans="1:15">
      <c r="A33" t="s">
        <v>124</v>
      </c>
      <c r="B33" t="s">
        <v>125</v>
      </c>
      <c r="C33" t="s">
        <v>2753</v>
      </c>
      <c r="D33" t="s">
        <v>2754</v>
      </c>
      <c r="E33" t="s">
        <v>2781</v>
      </c>
      <c r="F33" t="s">
        <v>2711</v>
      </c>
      <c r="G33" s="1">
        <v>45292</v>
      </c>
      <c r="H33" s="16">
        <v>3.17105263157895</v>
      </c>
      <c r="L33" s="2"/>
      <c r="M33" s="2"/>
    </row>
    <row r="34" spans="1:15">
      <c r="A34" t="s">
        <v>124</v>
      </c>
      <c r="B34" t="s">
        <v>125</v>
      </c>
      <c r="C34" t="s">
        <v>146</v>
      </c>
      <c r="D34" t="s">
        <v>2749</v>
      </c>
      <c r="E34" t="s">
        <v>2781</v>
      </c>
      <c r="F34" t="s">
        <v>2715</v>
      </c>
      <c r="G34" s="1">
        <v>45292</v>
      </c>
      <c r="H34" s="16">
        <v>3.1296296296296302</v>
      </c>
      <c r="L34" s="2"/>
      <c r="M34" s="2"/>
    </row>
    <row r="35" spans="1:15">
      <c r="A35" t="s">
        <v>124</v>
      </c>
      <c r="B35" t="s">
        <v>125</v>
      </c>
      <c r="C35" t="s">
        <v>2721</v>
      </c>
      <c r="D35" t="s">
        <v>2721</v>
      </c>
      <c r="E35" t="s">
        <v>2781</v>
      </c>
      <c r="F35" t="s">
        <v>2711</v>
      </c>
      <c r="G35" s="1">
        <v>45292</v>
      </c>
      <c r="H35" s="16">
        <v>2.9261467889908301</v>
      </c>
      <c r="L35" s="2"/>
      <c r="M35" s="2"/>
    </row>
    <row r="36" spans="1:15">
      <c r="A36" t="s">
        <v>135</v>
      </c>
      <c r="B36" t="s">
        <v>135</v>
      </c>
      <c r="C36" t="s">
        <v>2712</v>
      </c>
      <c r="D36" t="s">
        <v>2713</v>
      </c>
      <c r="E36" t="s">
        <v>2781</v>
      </c>
      <c r="F36" t="s">
        <v>2715</v>
      </c>
      <c r="G36" s="1">
        <v>45292</v>
      </c>
      <c r="H36" s="16">
        <v>0.51937984496124001</v>
      </c>
    </row>
    <row r="37" spans="1:15">
      <c r="A37" t="s">
        <v>135</v>
      </c>
      <c r="B37" t="s">
        <v>135</v>
      </c>
      <c r="C37" t="s">
        <v>133</v>
      </c>
      <c r="D37" t="s">
        <v>2710</v>
      </c>
      <c r="E37" t="s">
        <v>2781</v>
      </c>
      <c r="F37" t="s">
        <v>2711</v>
      </c>
      <c r="G37" s="1">
        <v>45292</v>
      </c>
      <c r="H37" s="16">
        <v>0.75407608695652195</v>
      </c>
    </row>
    <row r="38" spans="1:15">
      <c r="A38" t="s">
        <v>135</v>
      </c>
      <c r="B38" t="s">
        <v>135</v>
      </c>
      <c r="C38" t="s">
        <v>2758</v>
      </c>
      <c r="D38" t="s">
        <v>2759</v>
      </c>
      <c r="E38" t="s">
        <v>2781</v>
      </c>
      <c r="F38" t="s">
        <v>2728</v>
      </c>
      <c r="G38" s="1">
        <v>45292</v>
      </c>
      <c r="H38" s="16">
        <v>0.56766917293233099</v>
      </c>
      <c r="I38" s="2"/>
    </row>
    <row r="39" spans="1:15">
      <c r="A39" t="s">
        <v>135</v>
      </c>
      <c r="B39" t="s">
        <v>135</v>
      </c>
      <c r="C39" t="s">
        <v>151</v>
      </c>
      <c r="D39" t="s">
        <v>2725</v>
      </c>
      <c r="E39" t="s">
        <v>2781</v>
      </c>
      <c r="F39" t="s">
        <v>2715</v>
      </c>
      <c r="G39" s="1">
        <v>45292</v>
      </c>
      <c r="H39" s="16">
        <v>0.57894736842105299</v>
      </c>
    </row>
    <row r="40" spans="1:15">
      <c r="A40" t="s">
        <v>135</v>
      </c>
      <c r="B40" t="s">
        <v>135</v>
      </c>
      <c r="C40" t="s">
        <v>123</v>
      </c>
      <c r="D40" t="s">
        <v>2746</v>
      </c>
      <c r="E40" t="s">
        <v>2781</v>
      </c>
      <c r="F40" t="s">
        <v>2711</v>
      </c>
      <c r="G40" s="1">
        <v>45292</v>
      </c>
      <c r="H40" s="16">
        <v>0.96482412060301503</v>
      </c>
    </row>
    <row r="41" spans="1:15">
      <c r="A41" t="s">
        <v>135</v>
      </c>
      <c r="B41" t="s">
        <v>135</v>
      </c>
      <c r="C41" t="s">
        <v>2769</v>
      </c>
      <c r="D41" t="s">
        <v>2770</v>
      </c>
      <c r="E41" t="s">
        <v>2781</v>
      </c>
      <c r="F41" t="s">
        <v>2728</v>
      </c>
      <c r="G41" s="1">
        <v>45292</v>
      </c>
      <c r="H41" s="16">
        <v>0.6</v>
      </c>
      <c r="L41" s="2"/>
      <c r="M41" s="2"/>
    </row>
    <row r="42" spans="1:15">
      <c r="A42" t="s">
        <v>135</v>
      </c>
      <c r="B42" t="s">
        <v>135</v>
      </c>
      <c r="C42" t="s">
        <v>146</v>
      </c>
      <c r="D42" t="s">
        <v>2749</v>
      </c>
      <c r="E42" t="s">
        <v>2781</v>
      </c>
      <c r="F42" t="s">
        <v>2715</v>
      </c>
      <c r="G42" s="1">
        <v>45292</v>
      </c>
      <c r="H42" s="16">
        <v>0.66666666666666696</v>
      </c>
      <c r="I42" s="2"/>
      <c r="L42" s="2"/>
      <c r="M42" s="2"/>
    </row>
    <row r="43" spans="1:15">
      <c r="A43" t="s">
        <v>135</v>
      </c>
      <c r="B43" t="s">
        <v>135</v>
      </c>
      <c r="C43" t="s">
        <v>2741</v>
      </c>
      <c r="D43" t="s">
        <v>2742</v>
      </c>
      <c r="E43" t="s">
        <v>2781</v>
      </c>
      <c r="F43" t="s">
        <v>2711</v>
      </c>
      <c r="G43" s="1">
        <v>45292</v>
      </c>
      <c r="H43" s="16">
        <v>0.81153846153846199</v>
      </c>
    </row>
    <row r="44" spans="1:15">
      <c r="A44" t="s">
        <v>135</v>
      </c>
      <c r="B44" t="s">
        <v>135</v>
      </c>
      <c r="C44" t="s">
        <v>2747</v>
      </c>
      <c r="D44" t="s">
        <v>2748</v>
      </c>
      <c r="E44" t="s">
        <v>2781</v>
      </c>
      <c r="F44" t="s">
        <v>2715</v>
      </c>
      <c r="G44" s="1">
        <v>45292</v>
      </c>
      <c r="H44" s="16">
        <v>0.83898305084745795</v>
      </c>
      <c r="O44" s="2"/>
    </row>
    <row r="45" spans="1:15">
      <c r="A45" t="s">
        <v>135</v>
      </c>
      <c r="B45" t="s">
        <v>135</v>
      </c>
      <c r="C45" t="s">
        <v>2721</v>
      </c>
      <c r="D45" t="s">
        <v>2721</v>
      </c>
      <c r="E45" t="s">
        <v>2781</v>
      </c>
      <c r="F45" t="s">
        <v>2711</v>
      </c>
      <c r="G45" s="1">
        <v>45292</v>
      </c>
      <c r="H45" s="16">
        <v>1.30555555555556</v>
      </c>
    </row>
    <row r="46" spans="1:15">
      <c r="A46" t="s">
        <v>135</v>
      </c>
      <c r="B46" t="s">
        <v>135</v>
      </c>
      <c r="C46" t="s">
        <v>2737</v>
      </c>
      <c r="D46" t="s">
        <v>2738</v>
      </c>
      <c r="E46" t="s">
        <v>2781</v>
      </c>
      <c r="F46" t="s">
        <v>2711</v>
      </c>
      <c r="G46" s="1">
        <v>45292</v>
      </c>
      <c r="H46" s="16">
        <v>0.724806201550388</v>
      </c>
      <c r="O46" s="2"/>
    </row>
    <row r="47" spans="1:15">
      <c r="A47" t="s">
        <v>130</v>
      </c>
      <c r="B47" t="s">
        <v>131</v>
      </c>
      <c r="C47" t="s">
        <v>2758</v>
      </c>
      <c r="D47" t="s">
        <v>2759</v>
      </c>
      <c r="E47" t="s">
        <v>2781</v>
      </c>
      <c r="F47" t="s">
        <v>2728</v>
      </c>
      <c r="G47" s="1">
        <v>45292</v>
      </c>
      <c r="H47" s="16">
        <v>2.0308641975308599</v>
      </c>
      <c r="I47" s="2"/>
      <c r="L47" s="2"/>
      <c r="M47" s="2"/>
    </row>
    <row r="48" spans="1:15">
      <c r="A48" t="s">
        <v>130</v>
      </c>
      <c r="B48" t="s">
        <v>131</v>
      </c>
      <c r="C48" t="s">
        <v>146</v>
      </c>
      <c r="D48" t="s">
        <v>2749</v>
      </c>
      <c r="E48" t="s">
        <v>2781</v>
      </c>
      <c r="F48" t="s">
        <v>2715</v>
      </c>
      <c r="G48" s="1">
        <v>45292</v>
      </c>
      <c r="H48" s="16">
        <v>2.6487603305785101</v>
      </c>
    </row>
    <row r="49" spans="1:13">
      <c r="A49" t="s">
        <v>130</v>
      </c>
      <c r="B49" t="s">
        <v>131</v>
      </c>
      <c r="C49" t="s">
        <v>2747</v>
      </c>
      <c r="D49" t="s">
        <v>2748</v>
      </c>
      <c r="E49" t="s">
        <v>2781</v>
      </c>
      <c r="F49" t="s">
        <v>2715</v>
      </c>
      <c r="G49" s="1">
        <v>45292</v>
      </c>
      <c r="H49" s="16">
        <v>2.6</v>
      </c>
    </row>
    <row r="50" spans="1:13">
      <c r="A50" t="s">
        <v>130</v>
      </c>
      <c r="B50" t="s">
        <v>131</v>
      </c>
      <c r="C50" t="s">
        <v>2721</v>
      </c>
      <c r="D50" t="s">
        <v>2721</v>
      </c>
      <c r="E50" t="s">
        <v>2781</v>
      </c>
      <c r="F50" t="s">
        <v>2711</v>
      </c>
      <c r="G50" s="1">
        <v>45292</v>
      </c>
      <c r="H50" s="16">
        <v>3.1312968917470498</v>
      </c>
      <c r="I50" s="2"/>
      <c r="L50" s="2"/>
      <c r="M50" s="2"/>
    </row>
    <row r="51" spans="1:13">
      <c r="A51" t="s">
        <v>174</v>
      </c>
      <c r="B51" t="s">
        <v>175</v>
      </c>
      <c r="C51" t="s">
        <v>2744</v>
      </c>
      <c r="D51" t="s">
        <v>2745</v>
      </c>
      <c r="E51" t="s">
        <v>2781</v>
      </c>
      <c r="F51" t="s">
        <v>2711</v>
      </c>
      <c r="G51" s="1">
        <v>45292</v>
      </c>
      <c r="H51" s="16">
        <v>1.81034482758621</v>
      </c>
    </row>
    <row r="52" spans="1:13">
      <c r="A52" t="s">
        <v>174</v>
      </c>
      <c r="B52" t="s">
        <v>175</v>
      </c>
      <c r="C52" t="s">
        <v>129</v>
      </c>
      <c r="D52" t="s">
        <v>2755</v>
      </c>
      <c r="E52" t="s">
        <v>2781</v>
      </c>
      <c r="F52" t="s">
        <v>2715</v>
      </c>
      <c r="G52" s="1">
        <v>45292</v>
      </c>
      <c r="H52" s="16">
        <v>1.93877551020408</v>
      </c>
    </row>
    <row r="53" spans="1:13">
      <c r="A53" t="s">
        <v>174</v>
      </c>
      <c r="B53" t="s">
        <v>175</v>
      </c>
      <c r="C53" t="s">
        <v>133</v>
      </c>
      <c r="D53" t="s">
        <v>2710</v>
      </c>
      <c r="E53" t="s">
        <v>2781</v>
      </c>
      <c r="F53" t="s">
        <v>2711</v>
      </c>
      <c r="G53" s="1">
        <v>45292</v>
      </c>
      <c r="H53" s="16">
        <v>1.5</v>
      </c>
    </row>
    <row r="54" spans="1:13">
      <c r="A54" t="s">
        <v>174</v>
      </c>
      <c r="B54" t="s">
        <v>175</v>
      </c>
      <c r="C54" t="s">
        <v>2735</v>
      </c>
      <c r="D54" t="s">
        <v>2736</v>
      </c>
      <c r="E54" t="s">
        <v>2781</v>
      </c>
      <c r="F54" t="s">
        <v>2728</v>
      </c>
      <c r="G54" s="1">
        <v>45292</v>
      </c>
      <c r="H54" s="16">
        <v>1.71428571428571</v>
      </c>
      <c r="I54" s="2"/>
    </row>
    <row r="55" spans="1:13">
      <c r="A55" t="s">
        <v>174</v>
      </c>
      <c r="B55" t="s">
        <v>175</v>
      </c>
      <c r="C55" t="s">
        <v>115</v>
      </c>
      <c r="D55" t="s">
        <v>2719</v>
      </c>
      <c r="E55" t="s">
        <v>2781</v>
      </c>
      <c r="F55" t="s">
        <v>2711</v>
      </c>
      <c r="G55" s="1">
        <v>45292</v>
      </c>
      <c r="H55" s="16">
        <v>1.8501170960187401</v>
      </c>
    </row>
    <row r="56" spans="1:13">
      <c r="A56" t="s">
        <v>174</v>
      </c>
      <c r="B56" t="s">
        <v>175</v>
      </c>
      <c r="C56" t="s">
        <v>2769</v>
      </c>
      <c r="D56" t="s">
        <v>2770</v>
      </c>
      <c r="E56" t="s">
        <v>2781</v>
      </c>
      <c r="F56" t="s">
        <v>2728</v>
      </c>
      <c r="G56" s="1">
        <v>45292</v>
      </c>
      <c r="H56" s="16">
        <v>0.5</v>
      </c>
    </row>
    <row r="57" spans="1:13">
      <c r="A57" t="s">
        <v>174</v>
      </c>
      <c r="B57" t="s">
        <v>175</v>
      </c>
      <c r="C57" t="s">
        <v>2733</v>
      </c>
      <c r="D57" t="s">
        <v>2734</v>
      </c>
      <c r="E57" t="s">
        <v>2781</v>
      </c>
      <c r="F57" t="s">
        <v>2728</v>
      </c>
      <c r="G57" s="1">
        <v>45292</v>
      </c>
      <c r="H57" s="16">
        <v>0.73611111111111105</v>
      </c>
    </row>
    <row r="58" spans="1:13">
      <c r="A58" t="s">
        <v>174</v>
      </c>
      <c r="B58" t="s">
        <v>175</v>
      </c>
      <c r="C58" t="s">
        <v>2747</v>
      </c>
      <c r="D58" t="s">
        <v>2748</v>
      </c>
      <c r="E58" t="s">
        <v>2781</v>
      </c>
      <c r="F58" t="s">
        <v>2715</v>
      </c>
      <c r="G58" s="1">
        <v>45292</v>
      </c>
      <c r="H58" s="16">
        <v>1.425</v>
      </c>
    </row>
    <row r="59" spans="1:13">
      <c r="A59" t="s">
        <v>174</v>
      </c>
      <c r="B59" t="s">
        <v>175</v>
      </c>
      <c r="C59" t="s">
        <v>2737</v>
      </c>
      <c r="D59" t="s">
        <v>2738</v>
      </c>
      <c r="E59" t="s">
        <v>2781</v>
      </c>
      <c r="F59" t="s">
        <v>2711</v>
      </c>
      <c r="G59" s="1">
        <v>45292</v>
      </c>
      <c r="H59" s="16">
        <v>1.8722627737226301</v>
      </c>
    </row>
    <row r="60" spans="1:13">
      <c r="A60" t="s">
        <v>174</v>
      </c>
      <c r="B60" t="s">
        <v>175</v>
      </c>
      <c r="C60" t="s">
        <v>2726</v>
      </c>
      <c r="D60" t="s">
        <v>2727</v>
      </c>
      <c r="E60" t="s">
        <v>2781</v>
      </c>
      <c r="F60" t="s">
        <v>2728</v>
      </c>
      <c r="G60" s="1">
        <v>45292</v>
      </c>
      <c r="H60" s="16">
        <v>1.0526315789473699</v>
      </c>
      <c r="L60" s="2"/>
      <c r="M60" s="2"/>
    </row>
    <row r="61" spans="1:13">
      <c r="A61" t="s">
        <v>136</v>
      </c>
      <c r="B61" t="s">
        <v>137</v>
      </c>
      <c r="C61" t="s">
        <v>2712</v>
      </c>
      <c r="D61" t="s">
        <v>2713</v>
      </c>
      <c r="E61" t="s">
        <v>2781</v>
      </c>
      <c r="F61" t="s">
        <v>2715</v>
      </c>
      <c r="G61" s="1">
        <v>45292</v>
      </c>
      <c r="H61" s="16">
        <v>4.25</v>
      </c>
      <c r="L61" s="2"/>
    </row>
    <row r="62" spans="1:13">
      <c r="A62" t="s">
        <v>136</v>
      </c>
      <c r="B62" t="s">
        <v>137</v>
      </c>
      <c r="C62" t="s">
        <v>133</v>
      </c>
      <c r="D62" t="s">
        <v>2710</v>
      </c>
      <c r="E62" t="s">
        <v>2781</v>
      </c>
      <c r="F62" t="s">
        <v>2711</v>
      </c>
      <c r="G62" s="1">
        <v>45292</v>
      </c>
      <c r="H62" s="16">
        <v>1.9791666666666701</v>
      </c>
    </row>
    <row r="63" spans="1:13">
      <c r="A63" t="s">
        <v>136</v>
      </c>
      <c r="B63" t="s">
        <v>137</v>
      </c>
      <c r="C63" t="s">
        <v>151</v>
      </c>
      <c r="D63" t="s">
        <v>2725</v>
      </c>
      <c r="E63" t="s">
        <v>2781</v>
      </c>
      <c r="F63" t="s">
        <v>2715</v>
      </c>
      <c r="G63" s="1">
        <v>45292</v>
      </c>
      <c r="H63" s="16">
        <v>0.91666666666666696</v>
      </c>
      <c r="L63" s="2"/>
      <c r="M63" s="2"/>
    </row>
    <row r="64" spans="1:13">
      <c r="A64" t="s">
        <v>136</v>
      </c>
      <c r="B64" t="s">
        <v>137</v>
      </c>
      <c r="C64" t="s">
        <v>2769</v>
      </c>
      <c r="D64" t="s">
        <v>2770</v>
      </c>
      <c r="E64" t="s">
        <v>2781</v>
      </c>
      <c r="F64" t="s">
        <v>2728</v>
      </c>
      <c r="G64" s="1">
        <v>45292</v>
      </c>
      <c r="H64" s="16">
        <v>2.4166666666666701</v>
      </c>
      <c r="L64" s="2"/>
      <c r="M64" s="2"/>
    </row>
    <row r="65" spans="1:11">
      <c r="A65" t="s">
        <v>136</v>
      </c>
      <c r="B65" t="s">
        <v>137</v>
      </c>
      <c r="C65" t="s">
        <v>146</v>
      </c>
      <c r="D65" t="s">
        <v>2749</v>
      </c>
      <c r="E65" t="s">
        <v>2781</v>
      </c>
      <c r="F65" t="s">
        <v>2715</v>
      </c>
      <c r="G65" s="1">
        <v>45292</v>
      </c>
      <c r="H65" s="16">
        <v>1.75</v>
      </c>
    </row>
    <row r="66" spans="1:11">
      <c r="A66" t="s">
        <v>136</v>
      </c>
      <c r="B66" t="s">
        <v>137</v>
      </c>
      <c r="C66" t="s">
        <v>2741</v>
      </c>
      <c r="D66" t="s">
        <v>2742</v>
      </c>
      <c r="E66" t="s">
        <v>2781</v>
      </c>
      <c r="F66" t="s">
        <v>2711</v>
      </c>
      <c r="G66" s="1">
        <v>45292</v>
      </c>
      <c r="H66" s="16">
        <v>2.5833333333333299</v>
      </c>
      <c r="I66" s="2"/>
    </row>
    <row r="67" spans="1:11">
      <c r="A67" t="s">
        <v>136</v>
      </c>
      <c r="B67" t="s">
        <v>137</v>
      </c>
      <c r="C67" t="s">
        <v>2773</v>
      </c>
      <c r="D67" t="s">
        <v>2774</v>
      </c>
      <c r="E67" t="s">
        <v>2781</v>
      </c>
      <c r="F67" t="s">
        <v>2728</v>
      </c>
      <c r="G67" s="1">
        <v>45292</v>
      </c>
      <c r="H67" s="16">
        <v>1.625</v>
      </c>
      <c r="I67" s="2"/>
    </row>
    <row r="68" spans="1:11">
      <c r="A68" t="s">
        <v>136</v>
      </c>
      <c r="B68" t="s">
        <v>137</v>
      </c>
      <c r="C68" t="s">
        <v>2775</v>
      </c>
      <c r="D68" t="s">
        <v>2776</v>
      </c>
      <c r="E68" t="s">
        <v>2781</v>
      </c>
      <c r="F68" t="s">
        <v>2728</v>
      </c>
      <c r="G68" s="1">
        <v>45292</v>
      </c>
      <c r="H68" s="16">
        <v>3</v>
      </c>
    </row>
    <row r="69" spans="1:11">
      <c r="A69" t="s">
        <v>136</v>
      </c>
      <c r="B69" t="s">
        <v>137</v>
      </c>
      <c r="C69" t="s">
        <v>2721</v>
      </c>
      <c r="D69" t="s">
        <v>2721</v>
      </c>
      <c r="E69" t="s">
        <v>2781</v>
      </c>
      <c r="F69" t="s">
        <v>2711</v>
      </c>
      <c r="G69" s="1">
        <v>45292</v>
      </c>
      <c r="H69" s="16">
        <v>1.6195652173913</v>
      </c>
      <c r="I69" s="2"/>
    </row>
    <row r="70" spans="1:11">
      <c r="A70" t="s">
        <v>136</v>
      </c>
      <c r="B70" t="s">
        <v>137</v>
      </c>
      <c r="C70" t="s">
        <v>2737</v>
      </c>
      <c r="D70" t="s">
        <v>2738</v>
      </c>
      <c r="E70" t="s">
        <v>2781</v>
      </c>
      <c r="F70" t="s">
        <v>2711</v>
      </c>
      <c r="G70" s="1">
        <v>45292</v>
      </c>
      <c r="H70" s="16">
        <v>1.8026315789473699</v>
      </c>
    </row>
    <row r="71" spans="1:11">
      <c r="A71" t="s">
        <v>147</v>
      </c>
      <c r="B71" t="s">
        <v>147</v>
      </c>
      <c r="C71" t="s">
        <v>2712</v>
      </c>
      <c r="D71" t="s">
        <v>2713</v>
      </c>
      <c r="E71" t="s">
        <v>2781</v>
      </c>
      <c r="F71" t="s">
        <v>2715</v>
      </c>
      <c r="G71" s="1">
        <v>45292</v>
      </c>
      <c r="H71" s="16">
        <v>0.85459183673469397</v>
      </c>
    </row>
    <row r="72" spans="1:11">
      <c r="A72" t="s">
        <v>147</v>
      </c>
      <c r="B72" t="s">
        <v>147</v>
      </c>
      <c r="C72" t="s">
        <v>129</v>
      </c>
      <c r="D72" t="s">
        <v>2755</v>
      </c>
      <c r="E72" t="s">
        <v>2781</v>
      </c>
      <c r="F72" t="s">
        <v>2715</v>
      </c>
      <c r="G72" s="1">
        <v>45292</v>
      </c>
      <c r="H72" s="16">
        <v>0.62903225806451601</v>
      </c>
    </row>
    <row r="73" spans="1:11">
      <c r="A73" t="s">
        <v>147</v>
      </c>
      <c r="B73" t="s">
        <v>147</v>
      </c>
      <c r="C73" t="s">
        <v>2758</v>
      </c>
      <c r="D73" t="s">
        <v>2759</v>
      </c>
      <c r="E73" t="s">
        <v>2781</v>
      </c>
      <c r="F73" t="s">
        <v>2728</v>
      </c>
      <c r="G73" s="1">
        <v>45292</v>
      </c>
      <c r="H73" s="16">
        <v>1.4871794871794899</v>
      </c>
    </row>
    <row r="74" spans="1:11">
      <c r="A74" t="s">
        <v>147</v>
      </c>
      <c r="B74" t="s">
        <v>147</v>
      </c>
      <c r="C74" t="s">
        <v>146</v>
      </c>
      <c r="D74" t="s">
        <v>2749</v>
      </c>
      <c r="E74" t="s">
        <v>2781</v>
      </c>
      <c r="F74" t="s">
        <v>2715</v>
      </c>
      <c r="G74" s="1">
        <v>45292</v>
      </c>
      <c r="H74" s="16">
        <v>0.87645348837209303</v>
      </c>
    </row>
    <row r="75" spans="1:11">
      <c r="A75" t="s">
        <v>147</v>
      </c>
      <c r="B75" t="s">
        <v>147</v>
      </c>
      <c r="C75" t="s">
        <v>2729</v>
      </c>
      <c r="D75" t="s">
        <v>2730</v>
      </c>
      <c r="E75" t="s">
        <v>2781</v>
      </c>
      <c r="F75" t="s">
        <v>2728</v>
      </c>
      <c r="G75" s="1">
        <v>45292</v>
      </c>
      <c r="H75" s="16">
        <v>0.88950276243093895</v>
      </c>
    </row>
    <row r="76" spans="1:11">
      <c r="A76" t="s">
        <v>147</v>
      </c>
      <c r="B76" t="s">
        <v>147</v>
      </c>
      <c r="C76" t="s">
        <v>2716</v>
      </c>
      <c r="D76" t="s">
        <v>2717</v>
      </c>
      <c r="E76" t="s">
        <v>2781</v>
      </c>
      <c r="F76" t="s">
        <v>2715</v>
      </c>
      <c r="G76" s="1">
        <v>45292</v>
      </c>
      <c r="H76" s="16">
        <v>0.61956521739130399</v>
      </c>
    </row>
    <row r="77" spans="1:11">
      <c r="A77" t="s">
        <v>147</v>
      </c>
      <c r="B77" t="s">
        <v>147</v>
      </c>
      <c r="C77" t="s">
        <v>2721</v>
      </c>
      <c r="D77" t="s">
        <v>2721</v>
      </c>
      <c r="E77" t="s">
        <v>2781</v>
      </c>
      <c r="F77" t="s">
        <v>2711</v>
      </c>
      <c r="G77" s="1">
        <v>45292</v>
      </c>
      <c r="H77" s="16">
        <v>1.05282890252215</v>
      </c>
      <c r="I77" s="2"/>
    </row>
    <row r="78" spans="1:11">
      <c r="A78" t="s">
        <v>147</v>
      </c>
      <c r="B78" t="s">
        <v>147</v>
      </c>
      <c r="C78" t="s">
        <v>2737</v>
      </c>
      <c r="D78" t="s">
        <v>2738</v>
      </c>
      <c r="E78" t="s">
        <v>2781</v>
      </c>
      <c r="F78" t="s">
        <v>2711</v>
      </c>
      <c r="G78" s="1">
        <v>45292</v>
      </c>
      <c r="H78" s="16">
        <v>0.73300970873786397</v>
      </c>
      <c r="K78" s="2"/>
    </row>
    <row r="79" spans="1:11">
      <c r="A79" t="s">
        <v>147</v>
      </c>
      <c r="B79" t="s">
        <v>147</v>
      </c>
      <c r="C79" t="s">
        <v>2726</v>
      </c>
      <c r="D79" t="s">
        <v>2727</v>
      </c>
      <c r="E79" t="s">
        <v>2781</v>
      </c>
      <c r="F79" t="s">
        <v>2728</v>
      </c>
      <c r="G79" s="1">
        <v>45292</v>
      </c>
      <c r="H79" s="16">
        <v>0.96969696969696995</v>
      </c>
    </row>
    <row r="80" spans="1:11">
      <c r="A80" t="s">
        <v>112</v>
      </c>
      <c r="B80" t="s">
        <v>113</v>
      </c>
      <c r="C80" t="s">
        <v>2712</v>
      </c>
      <c r="D80" t="s">
        <v>2713</v>
      </c>
      <c r="E80" t="s">
        <v>2781</v>
      </c>
      <c r="F80" t="s">
        <v>2715</v>
      </c>
      <c r="G80" s="1">
        <v>45292</v>
      </c>
      <c r="H80" s="16">
        <v>0.87179487179487203</v>
      </c>
    </row>
    <row r="81" spans="1:15">
      <c r="A81" t="s">
        <v>112</v>
      </c>
      <c r="B81" t="s">
        <v>113</v>
      </c>
      <c r="C81" t="s">
        <v>133</v>
      </c>
      <c r="D81" t="s">
        <v>2710</v>
      </c>
      <c r="E81" t="s">
        <v>2781</v>
      </c>
      <c r="F81" t="s">
        <v>2711</v>
      </c>
      <c r="G81" s="1">
        <v>45292</v>
      </c>
      <c r="H81" s="16">
        <v>3.1136363636363602</v>
      </c>
      <c r="I81" s="2"/>
      <c r="L81" s="2"/>
      <c r="M81" s="2"/>
    </row>
    <row r="82" spans="1:15">
      <c r="A82" t="s">
        <v>112</v>
      </c>
      <c r="B82" t="s">
        <v>113</v>
      </c>
      <c r="C82" t="s">
        <v>151</v>
      </c>
      <c r="D82" t="s">
        <v>2725</v>
      </c>
      <c r="E82" t="s">
        <v>2781</v>
      </c>
      <c r="F82" t="s">
        <v>2715</v>
      </c>
      <c r="G82" s="1">
        <v>45292</v>
      </c>
      <c r="H82" s="16">
        <v>0.5</v>
      </c>
      <c r="L82" s="2"/>
      <c r="M82" s="2"/>
    </row>
    <row r="83" spans="1:15">
      <c r="A83" t="s">
        <v>112</v>
      </c>
      <c r="B83" t="s">
        <v>113</v>
      </c>
      <c r="C83" t="s">
        <v>115</v>
      </c>
      <c r="D83" t="s">
        <v>2719</v>
      </c>
      <c r="E83" t="s">
        <v>2781</v>
      </c>
      <c r="F83" t="s">
        <v>2711</v>
      </c>
      <c r="G83" s="1">
        <v>45292</v>
      </c>
      <c r="H83" s="16">
        <v>1.8268656716417899</v>
      </c>
      <c r="L83" s="2"/>
    </row>
    <row r="84" spans="1:15">
      <c r="A84" t="s">
        <v>112</v>
      </c>
      <c r="B84" t="s">
        <v>113</v>
      </c>
      <c r="C84" t="s">
        <v>2729</v>
      </c>
      <c r="D84" t="s">
        <v>2730</v>
      </c>
      <c r="E84" t="s">
        <v>2781</v>
      </c>
      <c r="F84" t="s">
        <v>2728</v>
      </c>
      <c r="G84" s="1">
        <v>45292</v>
      </c>
      <c r="H84" s="16">
        <v>0.68181818181818199</v>
      </c>
      <c r="K84" s="2"/>
      <c r="O84" s="2"/>
    </row>
    <row r="85" spans="1:15">
      <c r="A85" t="s">
        <v>112</v>
      </c>
      <c r="B85" t="s">
        <v>113</v>
      </c>
      <c r="C85" t="s">
        <v>2716</v>
      </c>
      <c r="D85" t="s">
        <v>2717</v>
      </c>
      <c r="E85" t="s">
        <v>2781</v>
      </c>
      <c r="F85" t="s">
        <v>2715</v>
      </c>
      <c r="G85" s="1">
        <v>45292</v>
      </c>
      <c r="H85" s="16">
        <v>0.63793103448275901</v>
      </c>
      <c r="O85" s="2"/>
    </row>
    <row r="86" spans="1:15">
      <c r="A86" t="s">
        <v>112</v>
      </c>
      <c r="B86" t="s">
        <v>113</v>
      </c>
      <c r="C86" t="s">
        <v>2721</v>
      </c>
      <c r="D86" t="s">
        <v>2721</v>
      </c>
      <c r="E86" t="s">
        <v>2781</v>
      </c>
      <c r="F86" t="s">
        <v>2711</v>
      </c>
      <c r="G86" s="1">
        <v>45292</v>
      </c>
      <c r="H86" s="16">
        <v>3.2155172413793101</v>
      </c>
      <c r="L86" s="2"/>
      <c r="M86" s="2"/>
    </row>
    <row r="87" spans="1:15">
      <c r="A87" t="s">
        <v>112</v>
      </c>
      <c r="B87" t="s">
        <v>113</v>
      </c>
      <c r="C87" t="s">
        <v>2726</v>
      </c>
      <c r="D87" t="s">
        <v>2727</v>
      </c>
      <c r="E87" t="s">
        <v>2781</v>
      </c>
      <c r="F87" t="s">
        <v>2728</v>
      </c>
      <c r="G87" s="1">
        <v>45292</v>
      </c>
      <c r="H87" s="16">
        <v>1.5</v>
      </c>
    </row>
    <row r="88" spans="1:15">
      <c r="A88" t="s">
        <v>139</v>
      </c>
      <c r="B88" t="s">
        <v>140</v>
      </c>
      <c r="C88" t="s">
        <v>2744</v>
      </c>
      <c r="D88" t="s">
        <v>2745</v>
      </c>
      <c r="E88" t="s">
        <v>2781</v>
      </c>
      <c r="F88" t="s">
        <v>2711</v>
      </c>
      <c r="G88" s="1">
        <v>45292</v>
      </c>
      <c r="H88" s="16">
        <v>2.9652777777777799</v>
      </c>
      <c r="K88" s="2"/>
      <c r="O88" s="2"/>
    </row>
    <row r="89" spans="1:15">
      <c r="A89" t="s">
        <v>139</v>
      </c>
      <c r="B89" t="s">
        <v>140</v>
      </c>
      <c r="C89" t="s">
        <v>2712</v>
      </c>
      <c r="D89" t="s">
        <v>2713</v>
      </c>
      <c r="E89" t="s">
        <v>2781</v>
      </c>
      <c r="F89" t="s">
        <v>2715</v>
      </c>
      <c r="G89" s="1">
        <v>45292</v>
      </c>
      <c r="H89" s="16">
        <v>2.0076530612244898</v>
      </c>
    </row>
    <row r="90" spans="1:15">
      <c r="A90" t="s">
        <v>139</v>
      </c>
      <c r="B90" t="s">
        <v>140</v>
      </c>
      <c r="C90" t="s">
        <v>129</v>
      </c>
      <c r="D90" t="s">
        <v>2755</v>
      </c>
      <c r="E90" t="s">
        <v>2781</v>
      </c>
      <c r="F90" t="s">
        <v>2715</v>
      </c>
      <c r="G90" s="1">
        <v>45292</v>
      </c>
      <c r="H90" s="16">
        <v>2.3285714285714301</v>
      </c>
    </row>
    <row r="91" spans="1:15">
      <c r="A91" t="s">
        <v>139</v>
      </c>
      <c r="B91" t="s">
        <v>140</v>
      </c>
      <c r="C91" t="s">
        <v>2758</v>
      </c>
      <c r="D91" t="s">
        <v>2759</v>
      </c>
      <c r="E91" t="s">
        <v>2781</v>
      </c>
      <c r="F91" t="s">
        <v>2728</v>
      </c>
      <c r="G91" s="1">
        <v>45292</v>
      </c>
      <c r="H91" s="16">
        <v>1.4594594594594601</v>
      </c>
    </row>
    <row r="92" spans="1:15">
      <c r="A92" t="s">
        <v>139</v>
      </c>
      <c r="B92" t="s">
        <v>140</v>
      </c>
      <c r="C92" t="s">
        <v>115</v>
      </c>
      <c r="D92" t="s">
        <v>2719</v>
      </c>
      <c r="E92" t="s">
        <v>2781</v>
      </c>
      <c r="F92" t="s">
        <v>2711</v>
      </c>
      <c r="G92" s="1">
        <v>45292</v>
      </c>
      <c r="H92" s="16">
        <v>1.90243902439024</v>
      </c>
      <c r="L92" s="2"/>
      <c r="M92" s="2"/>
    </row>
    <row r="93" spans="1:15">
      <c r="A93" t="s">
        <v>139</v>
      </c>
      <c r="B93" t="s">
        <v>140</v>
      </c>
      <c r="C93" t="s">
        <v>146</v>
      </c>
      <c r="D93" t="s">
        <v>2749</v>
      </c>
      <c r="E93" t="s">
        <v>2781</v>
      </c>
      <c r="F93" t="s">
        <v>2715</v>
      </c>
      <c r="G93" s="1">
        <v>45292</v>
      </c>
      <c r="H93" s="16">
        <v>2.23780487804878</v>
      </c>
    </row>
    <row r="94" spans="1:15">
      <c r="A94" t="s">
        <v>139</v>
      </c>
      <c r="B94" t="s">
        <v>140</v>
      </c>
      <c r="C94" t="s">
        <v>2747</v>
      </c>
      <c r="D94" t="s">
        <v>2748</v>
      </c>
      <c r="E94" t="s">
        <v>2781</v>
      </c>
      <c r="F94" t="s">
        <v>2715</v>
      </c>
      <c r="G94" s="1">
        <v>45292</v>
      </c>
      <c r="H94" s="16">
        <v>2.4821428571428599</v>
      </c>
    </row>
    <row r="95" spans="1:15">
      <c r="A95" t="s">
        <v>139</v>
      </c>
      <c r="B95" t="s">
        <v>140</v>
      </c>
      <c r="C95" t="s">
        <v>2716</v>
      </c>
      <c r="D95" t="s">
        <v>2717</v>
      </c>
      <c r="E95" t="s">
        <v>2781</v>
      </c>
      <c r="F95" t="s">
        <v>2715</v>
      </c>
      <c r="G95" s="1">
        <v>45292</v>
      </c>
      <c r="H95" s="16">
        <v>1.7121212121212099</v>
      </c>
    </row>
    <row r="96" spans="1:15">
      <c r="A96" t="s">
        <v>139</v>
      </c>
      <c r="B96" t="s">
        <v>140</v>
      </c>
      <c r="C96" t="s">
        <v>2721</v>
      </c>
      <c r="D96" t="s">
        <v>2721</v>
      </c>
      <c r="E96" t="s">
        <v>2781</v>
      </c>
      <c r="F96" t="s">
        <v>2711</v>
      </c>
      <c r="G96" s="1">
        <v>45292</v>
      </c>
      <c r="H96" s="16">
        <v>3.07120796156486</v>
      </c>
    </row>
    <row r="97" spans="1:15">
      <c r="A97" t="s">
        <v>139</v>
      </c>
      <c r="B97" t="s">
        <v>140</v>
      </c>
      <c r="C97" t="s">
        <v>2737</v>
      </c>
      <c r="D97" t="s">
        <v>2738</v>
      </c>
      <c r="E97" t="s">
        <v>2781</v>
      </c>
      <c r="F97" t="s">
        <v>2711</v>
      </c>
      <c r="G97" s="1">
        <v>45292</v>
      </c>
      <c r="H97" s="16">
        <v>2.1693037974683498</v>
      </c>
    </row>
    <row r="98" spans="1:15">
      <c r="A98" t="s">
        <v>166</v>
      </c>
      <c r="B98" t="s">
        <v>167</v>
      </c>
      <c r="C98" t="s">
        <v>2712</v>
      </c>
      <c r="D98" t="s">
        <v>2713</v>
      </c>
      <c r="E98" t="s">
        <v>2781</v>
      </c>
      <c r="F98" t="s">
        <v>2715</v>
      </c>
      <c r="G98" s="1">
        <v>45292</v>
      </c>
      <c r="H98" s="16">
        <v>1.5024999999999999</v>
      </c>
      <c r="I98" s="2"/>
    </row>
    <row r="99" spans="1:15">
      <c r="A99" t="s">
        <v>166</v>
      </c>
      <c r="B99" t="s">
        <v>167</v>
      </c>
      <c r="C99" t="s">
        <v>133</v>
      </c>
      <c r="D99" t="s">
        <v>2710</v>
      </c>
      <c r="E99" t="s">
        <v>2781</v>
      </c>
      <c r="F99" t="s">
        <v>2711</v>
      </c>
      <c r="G99" s="1">
        <v>45292</v>
      </c>
      <c r="H99" s="16">
        <v>1.1873417721519</v>
      </c>
      <c r="K99" s="2"/>
    </row>
    <row r="100" spans="1:15">
      <c r="A100" t="s">
        <v>166</v>
      </c>
      <c r="B100" t="s">
        <v>167</v>
      </c>
      <c r="C100" t="s">
        <v>2758</v>
      </c>
      <c r="D100" t="s">
        <v>2759</v>
      </c>
      <c r="E100" t="s">
        <v>2781</v>
      </c>
      <c r="F100" t="s">
        <v>2728</v>
      </c>
      <c r="G100" s="1">
        <v>45292</v>
      </c>
      <c r="H100" s="16">
        <v>0.74157303370786498</v>
      </c>
    </row>
    <row r="101" spans="1:15">
      <c r="A101" t="s">
        <v>166</v>
      </c>
      <c r="B101" t="s">
        <v>167</v>
      </c>
      <c r="C101" t="s">
        <v>151</v>
      </c>
      <c r="D101" t="s">
        <v>2725</v>
      </c>
      <c r="E101" t="s">
        <v>2781</v>
      </c>
      <c r="F101" t="s">
        <v>2715</v>
      </c>
      <c r="G101" s="1">
        <v>45292</v>
      </c>
      <c r="H101" s="16">
        <v>0.75675675675675702</v>
      </c>
    </row>
    <row r="102" spans="1:15">
      <c r="A102" t="s">
        <v>166</v>
      </c>
      <c r="B102" t="s">
        <v>167</v>
      </c>
      <c r="C102" t="s">
        <v>2769</v>
      </c>
      <c r="D102" t="s">
        <v>2770</v>
      </c>
      <c r="E102" t="s">
        <v>2781</v>
      </c>
      <c r="F102" t="s">
        <v>2728</v>
      </c>
      <c r="G102" s="1">
        <v>45292</v>
      </c>
      <c r="H102" s="16">
        <v>1.0222222222222199</v>
      </c>
    </row>
    <row r="103" spans="1:15">
      <c r="A103" t="s">
        <v>166</v>
      </c>
      <c r="B103" t="s">
        <v>167</v>
      </c>
      <c r="C103" t="s">
        <v>146</v>
      </c>
      <c r="D103" t="s">
        <v>2749</v>
      </c>
      <c r="E103" t="s">
        <v>2781</v>
      </c>
      <c r="F103" t="s">
        <v>2715</v>
      </c>
      <c r="G103" s="1">
        <v>45292</v>
      </c>
      <c r="H103" s="16">
        <v>2.2840236686390498</v>
      </c>
    </row>
    <row r="104" spans="1:15">
      <c r="A104" t="s">
        <v>166</v>
      </c>
      <c r="B104" t="s">
        <v>167</v>
      </c>
      <c r="C104" t="s">
        <v>2729</v>
      </c>
      <c r="D104" t="s">
        <v>2730</v>
      </c>
      <c r="E104" t="s">
        <v>2781</v>
      </c>
      <c r="F104" t="s">
        <v>2728</v>
      </c>
      <c r="G104" s="1">
        <v>45292</v>
      </c>
      <c r="H104" s="16">
        <v>1.3169014084507</v>
      </c>
      <c r="I104" s="2"/>
    </row>
    <row r="105" spans="1:15">
      <c r="A105" t="s">
        <v>166</v>
      </c>
      <c r="B105" t="s">
        <v>167</v>
      </c>
      <c r="C105" t="s">
        <v>2747</v>
      </c>
      <c r="D105" t="s">
        <v>2748</v>
      </c>
      <c r="E105" t="s">
        <v>2781</v>
      </c>
      <c r="F105" t="s">
        <v>2715</v>
      </c>
      <c r="G105" s="1">
        <v>45292</v>
      </c>
      <c r="H105" s="16">
        <v>0.97959183673469397</v>
      </c>
    </row>
    <row r="106" spans="1:15">
      <c r="A106" t="s">
        <v>166</v>
      </c>
      <c r="B106" t="s">
        <v>167</v>
      </c>
      <c r="C106" t="s">
        <v>2775</v>
      </c>
      <c r="D106" t="s">
        <v>2776</v>
      </c>
      <c r="E106" t="s">
        <v>2781</v>
      </c>
      <c r="F106" t="s">
        <v>2728</v>
      </c>
      <c r="G106" s="1">
        <v>45292</v>
      </c>
      <c r="H106" s="16">
        <v>0.53571428571428603</v>
      </c>
      <c r="K106" s="2"/>
      <c r="O106" s="2"/>
    </row>
    <row r="107" spans="1:15">
      <c r="A107" t="s">
        <v>166</v>
      </c>
      <c r="B107" t="s">
        <v>167</v>
      </c>
      <c r="C107" t="s">
        <v>2721</v>
      </c>
      <c r="D107" t="s">
        <v>2721</v>
      </c>
      <c r="E107" t="s">
        <v>2781</v>
      </c>
      <c r="F107" t="s">
        <v>2711</v>
      </c>
      <c r="G107" s="1">
        <v>45292</v>
      </c>
      <c r="H107" s="16">
        <v>1.68539325842697</v>
      </c>
    </row>
    <row r="108" spans="1:15">
      <c r="A108" t="s">
        <v>166</v>
      </c>
      <c r="B108" t="s">
        <v>167</v>
      </c>
      <c r="C108" t="s">
        <v>2737</v>
      </c>
      <c r="D108" t="s">
        <v>2738</v>
      </c>
      <c r="E108" t="s">
        <v>2781</v>
      </c>
      <c r="F108" t="s">
        <v>2711</v>
      </c>
      <c r="G108" s="1">
        <v>45292</v>
      </c>
      <c r="H108" s="16">
        <v>0.98175182481751799</v>
      </c>
    </row>
    <row r="109" spans="1:15">
      <c r="A109" t="s">
        <v>166</v>
      </c>
      <c r="B109" t="s">
        <v>167</v>
      </c>
      <c r="C109" t="s">
        <v>2726</v>
      </c>
      <c r="D109" t="s">
        <v>2727</v>
      </c>
      <c r="E109" t="s">
        <v>2781</v>
      </c>
      <c r="F109" t="s">
        <v>2728</v>
      </c>
      <c r="G109" s="1">
        <v>45292</v>
      </c>
      <c r="H109" s="16">
        <v>1.3296296296296299</v>
      </c>
    </row>
    <row r="110" spans="1:15">
      <c r="A110" t="s">
        <v>162</v>
      </c>
      <c r="B110" t="s">
        <v>163</v>
      </c>
      <c r="C110" t="s">
        <v>2712</v>
      </c>
      <c r="D110" t="s">
        <v>2713</v>
      </c>
      <c r="E110" t="s">
        <v>2781</v>
      </c>
      <c r="F110" t="s">
        <v>2715</v>
      </c>
      <c r="G110" s="1">
        <v>45292</v>
      </c>
      <c r="H110" s="16">
        <v>0.55833333333333302</v>
      </c>
      <c r="I110" s="2"/>
      <c r="L110" s="2"/>
      <c r="M110" s="2"/>
    </row>
    <row r="111" spans="1:15">
      <c r="A111" t="s">
        <v>162</v>
      </c>
      <c r="B111" t="s">
        <v>163</v>
      </c>
      <c r="C111" t="s">
        <v>129</v>
      </c>
      <c r="D111" t="s">
        <v>2755</v>
      </c>
      <c r="E111" t="s">
        <v>2781</v>
      </c>
      <c r="F111" t="s">
        <v>2715</v>
      </c>
      <c r="G111" s="1">
        <v>45292</v>
      </c>
      <c r="H111" s="16">
        <v>1.44358974358974</v>
      </c>
      <c r="L111" s="2"/>
      <c r="M111" s="2"/>
    </row>
    <row r="112" spans="1:15">
      <c r="A112" t="s">
        <v>162</v>
      </c>
      <c r="B112" t="s">
        <v>163</v>
      </c>
      <c r="C112" t="s">
        <v>133</v>
      </c>
      <c r="D112" t="s">
        <v>2710</v>
      </c>
      <c r="E112" t="s">
        <v>2781</v>
      </c>
      <c r="F112" t="s">
        <v>2711</v>
      </c>
      <c r="G112" s="1">
        <v>45292</v>
      </c>
      <c r="H112" s="16">
        <v>1.74740484429066</v>
      </c>
      <c r="L112" s="2"/>
      <c r="M112" s="2"/>
    </row>
    <row r="113" spans="1:15">
      <c r="A113" t="s">
        <v>162</v>
      </c>
      <c r="B113" t="s">
        <v>163</v>
      </c>
      <c r="C113" t="s">
        <v>2758</v>
      </c>
      <c r="D113" t="s">
        <v>2759</v>
      </c>
      <c r="E113" t="s">
        <v>2781</v>
      </c>
      <c r="F113" t="s">
        <v>2728</v>
      </c>
      <c r="G113" s="1">
        <v>45292</v>
      </c>
      <c r="H113" s="16">
        <v>0.96511627906976705</v>
      </c>
    </row>
    <row r="114" spans="1:15">
      <c r="A114" t="s">
        <v>162</v>
      </c>
      <c r="B114" t="s">
        <v>163</v>
      </c>
      <c r="C114" t="s">
        <v>2769</v>
      </c>
      <c r="D114" t="s">
        <v>2770</v>
      </c>
      <c r="E114" t="s">
        <v>2781</v>
      </c>
      <c r="F114" t="s">
        <v>2728</v>
      </c>
      <c r="G114" s="1">
        <v>45292</v>
      </c>
      <c r="H114" s="16">
        <v>1.81578947368421</v>
      </c>
      <c r="K114" s="2"/>
      <c r="O114" s="2"/>
    </row>
    <row r="115" spans="1:15">
      <c r="A115" t="s">
        <v>162</v>
      </c>
      <c r="B115" t="s">
        <v>163</v>
      </c>
      <c r="C115" t="s">
        <v>146</v>
      </c>
      <c r="D115" t="s">
        <v>2749</v>
      </c>
      <c r="E115" t="s">
        <v>2781</v>
      </c>
      <c r="F115" t="s">
        <v>2715</v>
      </c>
      <c r="G115" s="1">
        <v>45292</v>
      </c>
      <c r="H115" s="16">
        <v>1.01480263157895</v>
      </c>
      <c r="K115" s="2"/>
      <c r="O115" s="2"/>
    </row>
    <row r="116" spans="1:15">
      <c r="A116" t="s">
        <v>162</v>
      </c>
      <c r="B116" t="s">
        <v>163</v>
      </c>
      <c r="C116" t="s">
        <v>2741</v>
      </c>
      <c r="D116" t="s">
        <v>2742</v>
      </c>
      <c r="E116" t="s">
        <v>2781</v>
      </c>
      <c r="F116" t="s">
        <v>2711</v>
      </c>
      <c r="G116" s="1">
        <v>45292</v>
      </c>
      <c r="H116" s="16">
        <v>0.86388888888888904</v>
      </c>
      <c r="K116" s="2"/>
      <c r="O116" s="2"/>
    </row>
    <row r="117" spans="1:15">
      <c r="A117" t="s">
        <v>162</v>
      </c>
      <c r="B117" t="s">
        <v>163</v>
      </c>
      <c r="C117" t="s">
        <v>2747</v>
      </c>
      <c r="D117" t="s">
        <v>2748</v>
      </c>
      <c r="E117" t="s">
        <v>2781</v>
      </c>
      <c r="F117" t="s">
        <v>2715</v>
      </c>
      <c r="G117" s="1">
        <v>45292</v>
      </c>
      <c r="H117" s="16">
        <v>1.34177215189873</v>
      </c>
    </row>
    <row r="118" spans="1:15">
      <c r="A118" t="s">
        <v>162</v>
      </c>
      <c r="B118" t="s">
        <v>163</v>
      </c>
      <c r="C118" t="s">
        <v>2775</v>
      </c>
      <c r="D118" t="s">
        <v>2776</v>
      </c>
      <c r="E118" t="s">
        <v>2781</v>
      </c>
      <c r="F118" t="s">
        <v>2728</v>
      </c>
      <c r="G118" s="1">
        <v>45292</v>
      </c>
      <c r="H118" s="16">
        <v>0.61764705882352899</v>
      </c>
    </row>
    <row r="119" spans="1:15">
      <c r="A119" t="s">
        <v>162</v>
      </c>
      <c r="B119" t="s">
        <v>163</v>
      </c>
      <c r="C119" t="s">
        <v>2721</v>
      </c>
      <c r="D119" t="s">
        <v>2721</v>
      </c>
      <c r="E119" t="s">
        <v>2781</v>
      </c>
      <c r="F119" t="s">
        <v>2711</v>
      </c>
      <c r="G119" s="1">
        <v>45292</v>
      </c>
      <c r="H119" s="16">
        <v>1.48407281001138</v>
      </c>
    </row>
    <row r="120" spans="1:15">
      <c r="A120" t="s">
        <v>162</v>
      </c>
      <c r="B120" t="s">
        <v>163</v>
      </c>
      <c r="C120" t="s">
        <v>2737</v>
      </c>
      <c r="D120" t="s">
        <v>2738</v>
      </c>
      <c r="E120" t="s">
        <v>2781</v>
      </c>
      <c r="F120" t="s">
        <v>2711</v>
      </c>
      <c r="G120" s="1">
        <v>45292</v>
      </c>
      <c r="H120" s="16">
        <v>1.59821428571429</v>
      </c>
    </row>
    <row r="121" spans="1:15">
      <c r="A121" t="s">
        <v>162</v>
      </c>
      <c r="B121" t="s">
        <v>163</v>
      </c>
      <c r="C121" t="s">
        <v>2726</v>
      </c>
      <c r="D121" t="s">
        <v>2727</v>
      </c>
      <c r="E121" t="s">
        <v>2781</v>
      </c>
      <c r="F121" t="s">
        <v>2728</v>
      </c>
      <c r="G121" s="1">
        <v>45292</v>
      </c>
      <c r="H121" s="16">
        <v>0.92452830188679203</v>
      </c>
    </row>
    <row r="122" spans="1:15">
      <c r="A122" t="s">
        <v>154</v>
      </c>
      <c r="B122" t="s">
        <v>154</v>
      </c>
      <c r="C122" t="s">
        <v>2744</v>
      </c>
      <c r="D122" t="s">
        <v>2745</v>
      </c>
      <c r="E122" t="s">
        <v>2781</v>
      </c>
      <c r="F122" t="s">
        <v>2711</v>
      </c>
      <c r="G122" s="1">
        <v>45292</v>
      </c>
      <c r="H122" s="16">
        <v>2.7093023255814002</v>
      </c>
    </row>
    <row r="123" spans="1:15">
      <c r="A123" t="s">
        <v>154</v>
      </c>
      <c r="B123" t="s">
        <v>154</v>
      </c>
      <c r="C123" t="s">
        <v>133</v>
      </c>
      <c r="D123" t="s">
        <v>2710</v>
      </c>
      <c r="E123" t="s">
        <v>2781</v>
      </c>
      <c r="F123" t="s">
        <v>2711</v>
      </c>
      <c r="G123" s="1">
        <v>45292</v>
      </c>
      <c r="H123" s="16">
        <v>2.4391891891891899</v>
      </c>
      <c r="L123" s="2"/>
    </row>
    <row r="124" spans="1:15">
      <c r="A124" t="s">
        <v>154</v>
      </c>
      <c r="B124" t="s">
        <v>154</v>
      </c>
      <c r="C124" t="s">
        <v>2721</v>
      </c>
      <c r="D124" t="s">
        <v>2721</v>
      </c>
      <c r="E124" t="s">
        <v>2781</v>
      </c>
      <c r="F124" t="s">
        <v>2711</v>
      </c>
      <c r="G124" s="1">
        <v>45292</v>
      </c>
      <c r="H124" s="16">
        <v>2.38613861386139</v>
      </c>
      <c r="I124" s="2"/>
      <c r="L124" s="2"/>
      <c r="M124" s="2"/>
    </row>
    <row r="125" spans="1:15">
      <c r="A125" t="s">
        <v>154</v>
      </c>
      <c r="B125" t="s">
        <v>154</v>
      </c>
      <c r="C125" t="s">
        <v>2737</v>
      </c>
      <c r="D125" t="s">
        <v>2738</v>
      </c>
      <c r="E125" t="s">
        <v>2781</v>
      </c>
      <c r="F125" t="s">
        <v>2711</v>
      </c>
      <c r="G125" s="1">
        <v>45292</v>
      </c>
      <c r="H125" s="16">
        <v>2.6228813559322002</v>
      </c>
      <c r="I125" s="2"/>
      <c r="L125" s="2"/>
      <c r="M125" s="2"/>
    </row>
    <row r="126" spans="1:15">
      <c r="A126" t="s">
        <v>154</v>
      </c>
      <c r="B126" t="s">
        <v>154</v>
      </c>
      <c r="C126" t="s">
        <v>2758</v>
      </c>
      <c r="D126" t="s">
        <v>2759</v>
      </c>
      <c r="E126" t="s">
        <v>2781</v>
      </c>
      <c r="F126" t="s">
        <v>2728</v>
      </c>
      <c r="G126" s="1">
        <v>45292</v>
      </c>
      <c r="H126" s="16">
        <v>2.453125</v>
      </c>
      <c r="I126" s="2"/>
      <c r="L126" s="2"/>
      <c r="M126" s="2"/>
    </row>
    <row r="127" spans="1:15">
      <c r="A127" t="s">
        <v>154</v>
      </c>
      <c r="B127" t="s">
        <v>154</v>
      </c>
      <c r="C127" t="s">
        <v>2733</v>
      </c>
      <c r="D127" t="s">
        <v>2734</v>
      </c>
      <c r="E127" t="s">
        <v>2781</v>
      </c>
      <c r="F127" t="s">
        <v>2728</v>
      </c>
      <c r="G127" s="1">
        <v>45292</v>
      </c>
      <c r="H127" s="16">
        <v>2.9166666666666701</v>
      </c>
    </row>
    <row r="128" spans="1:15">
      <c r="A128" t="s">
        <v>154</v>
      </c>
      <c r="B128" t="s">
        <v>154</v>
      </c>
      <c r="C128" t="s">
        <v>2729</v>
      </c>
      <c r="D128" t="s">
        <v>2730</v>
      </c>
      <c r="E128" t="s">
        <v>2781</v>
      </c>
      <c r="F128" t="s">
        <v>2728</v>
      </c>
      <c r="G128" s="1">
        <v>45292</v>
      </c>
      <c r="H128" s="16">
        <v>2.2027027027027</v>
      </c>
      <c r="I128" s="2"/>
      <c r="L128" s="2"/>
    </row>
    <row r="129" spans="1:8">
      <c r="A129" t="s">
        <v>154</v>
      </c>
      <c r="B129" t="s">
        <v>154</v>
      </c>
      <c r="C129" t="s">
        <v>2712</v>
      </c>
      <c r="D129" t="s">
        <v>2713</v>
      </c>
      <c r="E129" t="s">
        <v>2781</v>
      </c>
      <c r="F129" t="s">
        <v>2715</v>
      </c>
      <c r="G129" s="1">
        <v>45292</v>
      </c>
      <c r="H129" s="16">
        <v>2.0744680851063801</v>
      </c>
    </row>
    <row r="130" spans="1:8">
      <c r="A130" t="s">
        <v>154</v>
      </c>
      <c r="B130" t="s">
        <v>154</v>
      </c>
      <c r="C130" t="s">
        <v>146</v>
      </c>
      <c r="D130" t="s">
        <v>2749</v>
      </c>
      <c r="E130" t="s">
        <v>2781</v>
      </c>
      <c r="F130" t="s">
        <v>2715</v>
      </c>
      <c r="G130" s="1">
        <v>45292</v>
      </c>
      <c r="H130" s="16">
        <v>2.0714285714285698</v>
      </c>
    </row>
    <row r="131" spans="1:8">
      <c r="A131" t="s">
        <v>154</v>
      </c>
      <c r="B131" t="s">
        <v>154</v>
      </c>
      <c r="C131" t="s">
        <v>2747</v>
      </c>
      <c r="D131" t="s">
        <v>2748</v>
      </c>
      <c r="E131" t="s">
        <v>2781</v>
      </c>
      <c r="F131" t="s">
        <v>2715</v>
      </c>
      <c r="G131" s="1">
        <v>45292</v>
      </c>
      <c r="H131" s="16">
        <v>2.5</v>
      </c>
    </row>
    <row r="132" spans="1:8">
      <c r="A132" t="s">
        <v>117</v>
      </c>
      <c r="B132" t="s">
        <v>118</v>
      </c>
      <c r="C132" t="s">
        <v>2744</v>
      </c>
      <c r="D132" t="s">
        <v>2745</v>
      </c>
      <c r="E132" t="s">
        <v>2781</v>
      </c>
      <c r="F132" t="s">
        <v>2711</v>
      </c>
      <c r="G132" s="1">
        <v>45292</v>
      </c>
      <c r="H132" s="16">
        <v>2.6643835616438398</v>
      </c>
    </row>
    <row r="133" spans="1:8">
      <c r="A133" t="s">
        <v>117</v>
      </c>
      <c r="B133" t="s">
        <v>118</v>
      </c>
      <c r="C133" t="s">
        <v>120</v>
      </c>
      <c r="D133" t="s">
        <v>2743</v>
      </c>
      <c r="E133" t="s">
        <v>2781</v>
      </c>
      <c r="F133" t="s">
        <v>2711</v>
      </c>
      <c r="G133" s="1">
        <v>45292</v>
      </c>
      <c r="H133" s="16">
        <v>3.31927710843373</v>
      </c>
    </row>
    <row r="134" spans="1:8">
      <c r="A134" t="s">
        <v>117</v>
      </c>
      <c r="B134" t="s">
        <v>118</v>
      </c>
      <c r="C134" t="s">
        <v>2741</v>
      </c>
      <c r="D134" t="s">
        <v>2742</v>
      </c>
      <c r="E134" t="s">
        <v>2781</v>
      </c>
      <c r="F134" t="s">
        <v>2711</v>
      </c>
      <c r="G134" s="1">
        <v>45292</v>
      </c>
      <c r="H134" s="16">
        <v>3.46649484536082</v>
      </c>
    </row>
    <row r="135" spans="1:8">
      <c r="A135" t="s">
        <v>117</v>
      </c>
      <c r="B135" t="s">
        <v>118</v>
      </c>
      <c r="C135" t="s">
        <v>2739</v>
      </c>
      <c r="D135" t="s">
        <v>2740</v>
      </c>
      <c r="E135" t="s">
        <v>2781</v>
      </c>
      <c r="F135" t="s">
        <v>2711</v>
      </c>
      <c r="G135" s="1">
        <v>45292</v>
      </c>
      <c r="H135" s="16">
        <v>3.4064039408867002</v>
      </c>
    </row>
    <row r="136" spans="1:8">
      <c r="A136" t="s">
        <v>117</v>
      </c>
      <c r="B136" t="s">
        <v>118</v>
      </c>
      <c r="C136" t="s">
        <v>2721</v>
      </c>
      <c r="D136" t="s">
        <v>2721</v>
      </c>
      <c r="E136" t="s">
        <v>2781</v>
      </c>
      <c r="F136" t="s">
        <v>2711</v>
      </c>
      <c r="G136" s="1">
        <v>45292</v>
      </c>
      <c r="H136" s="16">
        <v>2.32258064516129</v>
      </c>
    </row>
    <row r="137" spans="1:8">
      <c r="A137" t="s">
        <v>117</v>
      </c>
      <c r="B137" t="s">
        <v>118</v>
      </c>
      <c r="C137" t="s">
        <v>2737</v>
      </c>
      <c r="D137" t="s">
        <v>2738</v>
      </c>
      <c r="E137" t="s">
        <v>2781</v>
      </c>
      <c r="F137" t="s">
        <v>2711</v>
      </c>
      <c r="G137" s="1">
        <v>45292</v>
      </c>
      <c r="H137" s="16">
        <v>3.0919282511210802</v>
      </c>
    </row>
    <row r="138" spans="1:8">
      <c r="A138" t="s">
        <v>117</v>
      </c>
      <c r="B138" t="s">
        <v>118</v>
      </c>
      <c r="C138" t="s">
        <v>2735</v>
      </c>
      <c r="D138" t="s">
        <v>2736</v>
      </c>
      <c r="E138" t="s">
        <v>2781</v>
      </c>
      <c r="F138" t="s">
        <v>2728</v>
      </c>
      <c r="G138" s="1">
        <v>45292</v>
      </c>
      <c r="H138" s="16">
        <v>2.7333333333333298</v>
      </c>
    </row>
    <row r="139" spans="1:8">
      <c r="A139" t="s">
        <v>117</v>
      </c>
      <c r="B139" t="s">
        <v>118</v>
      </c>
      <c r="C139" t="s">
        <v>2733</v>
      </c>
      <c r="D139" t="s">
        <v>2734</v>
      </c>
      <c r="E139" t="s">
        <v>2781</v>
      </c>
      <c r="F139" t="s">
        <v>2728</v>
      </c>
      <c r="G139" s="1">
        <v>45292</v>
      </c>
      <c r="H139" s="16">
        <v>2.6363636363636398</v>
      </c>
    </row>
    <row r="140" spans="1:8">
      <c r="A140" t="s">
        <v>117</v>
      </c>
      <c r="B140" t="s">
        <v>118</v>
      </c>
      <c r="C140" t="s">
        <v>2729</v>
      </c>
      <c r="D140" t="s">
        <v>2730</v>
      </c>
      <c r="E140" t="s">
        <v>2781</v>
      </c>
      <c r="F140" t="s">
        <v>2728</v>
      </c>
      <c r="G140" s="1">
        <v>45292</v>
      </c>
      <c r="H140" s="16">
        <v>3.0208333333333299</v>
      </c>
    </row>
    <row r="141" spans="1:8">
      <c r="A141" t="s">
        <v>117</v>
      </c>
      <c r="B141" t="s">
        <v>118</v>
      </c>
      <c r="C141" t="s">
        <v>151</v>
      </c>
      <c r="D141" t="s">
        <v>2725</v>
      </c>
      <c r="E141" t="s">
        <v>2781</v>
      </c>
      <c r="F141" t="s">
        <v>2715</v>
      </c>
      <c r="G141" s="1">
        <v>45292</v>
      </c>
      <c r="H141" s="16">
        <v>2.90625</v>
      </c>
    </row>
    <row r="142" spans="1:8">
      <c r="A142" t="s">
        <v>150</v>
      </c>
      <c r="B142" t="s">
        <v>150</v>
      </c>
      <c r="C142" t="s">
        <v>2744</v>
      </c>
      <c r="D142" t="s">
        <v>2745</v>
      </c>
      <c r="E142" t="s">
        <v>2781</v>
      </c>
      <c r="F142" t="s">
        <v>2711</v>
      </c>
      <c r="G142" s="1">
        <v>45292</v>
      </c>
      <c r="H142" s="16">
        <v>2.5</v>
      </c>
    </row>
    <row r="143" spans="1:8">
      <c r="A143" t="s">
        <v>150</v>
      </c>
      <c r="B143" t="s">
        <v>150</v>
      </c>
      <c r="C143" t="s">
        <v>2737</v>
      </c>
      <c r="D143" t="s">
        <v>2738</v>
      </c>
      <c r="E143" t="s">
        <v>2781</v>
      </c>
      <c r="F143" t="s">
        <v>2711</v>
      </c>
      <c r="G143" s="1">
        <v>45292</v>
      </c>
      <c r="H143" s="16">
        <v>1</v>
      </c>
    </row>
    <row r="144" spans="1:8">
      <c r="A144" t="s">
        <v>150</v>
      </c>
      <c r="B144" t="s">
        <v>150</v>
      </c>
      <c r="C144" t="s">
        <v>2735</v>
      </c>
      <c r="D144" t="s">
        <v>2736</v>
      </c>
      <c r="E144" t="s">
        <v>2781</v>
      </c>
      <c r="F144" t="s">
        <v>2728</v>
      </c>
      <c r="G144" s="1">
        <v>45292</v>
      </c>
      <c r="H144" s="16">
        <v>0.69230769230769196</v>
      </c>
    </row>
    <row r="145" spans="1:15">
      <c r="A145" t="s">
        <v>150</v>
      </c>
      <c r="B145" t="s">
        <v>150</v>
      </c>
      <c r="C145" t="s">
        <v>2769</v>
      </c>
      <c r="D145" t="s">
        <v>2770</v>
      </c>
      <c r="E145" t="s">
        <v>2781</v>
      </c>
      <c r="F145" t="s">
        <v>2728</v>
      </c>
      <c r="G145" s="1">
        <v>45292</v>
      </c>
      <c r="H145" s="16">
        <v>1.1666666666666701</v>
      </c>
    </row>
    <row r="146" spans="1:15">
      <c r="A146" t="s">
        <v>150</v>
      </c>
      <c r="B146" t="s">
        <v>150</v>
      </c>
      <c r="C146" t="s">
        <v>2729</v>
      </c>
      <c r="D146" t="s">
        <v>2730</v>
      </c>
      <c r="E146" t="s">
        <v>2781</v>
      </c>
      <c r="F146" t="s">
        <v>2728</v>
      </c>
      <c r="G146" s="1">
        <v>45292</v>
      </c>
      <c r="H146" s="16">
        <v>0.9</v>
      </c>
    </row>
    <row r="147" spans="1:15">
      <c r="A147" t="s">
        <v>150</v>
      </c>
      <c r="B147" t="s">
        <v>150</v>
      </c>
      <c r="C147" t="s">
        <v>2726</v>
      </c>
      <c r="D147" t="s">
        <v>2727</v>
      </c>
      <c r="E147" t="s">
        <v>2781</v>
      </c>
      <c r="F147" t="s">
        <v>2728</v>
      </c>
      <c r="G147" s="1">
        <v>45292</v>
      </c>
      <c r="H147" s="16">
        <v>1</v>
      </c>
      <c r="O147" s="2"/>
    </row>
    <row r="148" spans="1:15">
      <c r="A148" t="s">
        <v>150</v>
      </c>
      <c r="B148" t="s">
        <v>150</v>
      </c>
      <c r="C148" t="s">
        <v>151</v>
      </c>
      <c r="D148" t="s">
        <v>2725</v>
      </c>
      <c r="E148" t="s">
        <v>2781</v>
      </c>
      <c r="F148" t="s">
        <v>2715</v>
      </c>
      <c r="G148" s="1">
        <v>45292</v>
      </c>
      <c r="H148" s="16">
        <v>1.8425572519083999</v>
      </c>
      <c r="K148" s="2"/>
      <c r="O148" s="2"/>
    </row>
    <row r="149" spans="1:15">
      <c r="A149" t="s">
        <v>132</v>
      </c>
      <c r="B149" t="s">
        <v>132</v>
      </c>
      <c r="C149" t="s">
        <v>133</v>
      </c>
      <c r="D149" t="s">
        <v>2710</v>
      </c>
      <c r="E149" t="s">
        <v>2781</v>
      </c>
      <c r="F149" t="s">
        <v>2711</v>
      </c>
      <c r="G149" s="1">
        <v>45292</v>
      </c>
      <c r="H149" s="16">
        <v>3.6901408450704198</v>
      </c>
    </row>
    <row r="150" spans="1:15">
      <c r="A150" t="s">
        <v>132</v>
      </c>
      <c r="B150" t="s">
        <v>132</v>
      </c>
      <c r="C150" t="s">
        <v>2741</v>
      </c>
      <c r="D150" t="s">
        <v>2742</v>
      </c>
      <c r="E150" t="s">
        <v>2781</v>
      </c>
      <c r="F150" t="s">
        <v>2711</v>
      </c>
      <c r="G150" s="1">
        <v>45292</v>
      </c>
      <c r="H150" s="16">
        <v>3.9299363057324799</v>
      </c>
      <c r="L150" s="2"/>
      <c r="M150" s="2"/>
    </row>
    <row r="151" spans="1:15">
      <c r="A151" t="s">
        <v>132</v>
      </c>
      <c r="B151" t="s">
        <v>132</v>
      </c>
      <c r="C151" t="s">
        <v>2721</v>
      </c>
      <c r="D151" t="s">
        <v>2721</v>
      </c>
      <c r="E151" t="s">
        <v>2781</v>
      </c>
      <c r="F151" t="s">
        <v>2711</v>
      </c>
      <c r="G151" s="1">
        <v>45292</v>
      </c>
      <c r="H151" s="16">
        <v>3.4072580645161299</v>
      </c>
    </row>
    <row r="152" spans="1:15">
      <c r="A152" t="s">
        <v>132</v>
      </c>
      <c r="B152" t="s">
        <v>132</v>
      </c>
      <c r="C152" t="s">
        <v>2737</v>
      </c>
      <c r="D152" t="s">
        <v>2738</v>
      </c>
      <c r="E152" t="s">
        <v>2781</v>
      </c>
      <c r="F152" t="s">
        <v>2711</v>
      </c>
      <c r="G152" s="1">
        <v>45292</v>
      </c>
      <c r="H152" s="16">
        <v>3.8839779005524901</v>
      </c>
    </row>
    <row r="153" spans="1:15">
      <c r="A153" t="s">
        <v>132</v>
      </c>
      <c r="B153" t="s">
        <v>132</v>
      </c>
      <c r="C153" t="s">
        <v>2735</v>
      </c>
      <c r="D153" t="s">
        <v>2736</v>
      </c>
      <c r="E153" t="s">
        <v>2781</v>
      </c>
      <c r="F153" t="s">
        <v>2728</v>
      </c>
      <c r="G153" s="1">
        <v>45292</v>
      </c>
      <c r="H153" s="16">
        <v>2.8235294117647101</v>
      </c>
    </row>
    <row r="154" spans="1:15">
      <c r="A154" t="s">
        <v>132</v>
      </c>
      <c r="B154" t="s">
        <v>132</v>
      </c>
      <c r="C154" t="s">
        <v>2733</v>
      </c>
      <c r="D154" t="s">
        <v>2734</v>
      </c>
      <c r="E154" t="s">
        <v>2781</v>
      </c>
      <c r="F154" t="s">
        <v>2728</v>
      </c>
      <c r="G154" s="1">
        <v>45292</v>
      </c>
      <c r="H154" s="16">
        <v>2.3472222222222201</v>
      </c>
      <c r="K154" s="2"/>
      <c r="O154" s="2"/>
    </row>
    <row r="155" spans="1:15">
      <c r="A155" t="s">
        <v>132</v>
      </c>
      <c r="B155" t="s">
        <v>132</v>
      </c>
      <c r="C155" t="s">
        <v>2712</v>
      </c>
      <c r="D155" t="s">
        <v>2713</v>
      </c>
      <c r="E155" t="s">
        <v>2781</v>
      </c>
      <c r="F155" t="s">
        <v>2715</v>
      </c>
      <c r="G155" s="1">
        <v>45292</v>
      </c>
      <c r="H155" s="16">
        <v>3.6529850746268702</v>
      </c>
    </row>
    <row r="156" spans="1:15">
      <c r="A156" t="s">
        <v>132</v>
      </c>
      <c r="B156" t="s">
        <v>132</v>
      </c>
      <c r="C156" t="s">
        <v>151</v>
      </c>
      <c r="D156" t="s">
        <v>2725</v>
      </c>
      <c r="E156" t="s">
        <v>2781</v>
      </c>
      <c r="F156" t="s">
        <v>2715</v>
      </c>
      <c r="G156" s="1">
        <v>45292</v>
      </c>
      <c r="H156" s="16">
        <v>4.2727272727272698</v>
      </c>
    </row>
    <row r="157" spans="1:15">
      <c r="A157" t="s">
        <v>132</v>
      </c>
      <c r="B157" t="s">
        <v>132</v>
      </c>
      <c r="C157" t="s">
        <v>146</v>
      </c>
      <c r="D157" t="s">
        <v>2749</v>
      </c>
      <c r="E157" t="s">
        <v>2781</v>
      </c>
      <c r="F157" t="s">
        <v>2715</v>
      </c>
      <c r="G157" s="1">
        <v>45292</v>
      </c>
      <c r="H157" s="16">
        <v>3.71804511278195</v>
      </c>
      <c r="I157" s="2"/>
      <c r="L157" s="2"/>
      <c r="M157" s="2"/>
    </row>
    <row r="158" spans="1:15">
      <c r="A158" t="s">
        <v>132</v>
      </c>
      <c r="B158" t="s">
        <v>132</v>
      </c>
      <c r="C158" t="s">
        <v>2747</v>
      </c>
      <c r="D158" t="s">
        <v>2748</v>
      </c>
      <c r="E158" t="s">
        <v>2781</v>
      </c>
      <c r="F158" t="s">
        <v>2715</v>
      </c>
      <c r="G158" s="1">
        <v>45292</v>
      </c>
      <c r="H158" s="16">
        <v>3.5975609756097602</v>
      </c>
      <c r="L158" s="2"/>
      <c r="M158" s="2"/>
    </row>
    <row r="159" spans="1:15">
      <c r="A159" t="s">
        <v>155</v>
      </c>
      <c r="B159" t="s">
        <v>155</v>
      </c>
      <c r="C159" t="s">
        <v>2753</v>
      </c>
      <c r="D159" t="s">
        <v>2754</v>
      </c>
      <c r="E159" t="s">
        <v>2781</v>
      </c>
      <c r="F159" t="s">
        <v>2711</v>
      </c>
      <c r="G159" s="1">
        <v>45292</v>
      </c>
      <c r="H159" s="16">
        <v>2.1305970149253701</v>
      </c>
    </row>
    <row r="160" spans="1:15">
      <c r="A160" t="s">
        <v>155</v>
      </c>
      <c r="B160" t="s">
        <v>155</v>
      </c>
      <c r="C160" t="s">
        <v>2721</v>
      </c>
      <c r="D160" t="s">
        <v>2721</v>
      </c>
      <c r="E160" t="s">
        <v>2781</v>
      </c>
      <c r="F160" t="s">
        <v>2711</v>
      </c>
      <c r="G160" s="1">
        <v>45292</v>
      </c>
      <c r="H160" s="16">
        <v>1.56944444444444</v>
      </c>
      <c r="I160" s="2"/>
    </row>
    <row r="161" spans="1:15">
      <c r="A161" t="s">
        <v>155</v>
      </c>
      <c r="B161" t="s">
        <v>155</v>
      </c>
      <c r="C161" t="s">
        <v>146</v>
      </c>
      <c r="D161" t="s">
        <v>2749</v>
      </c>
      <c r="E161" t="s">
        <v>2781</v>
      </c>
      <c r="F161" t="s">
        <v>2715</v>
      </c>
      <c r="G161" s="1">
        <v>45292</v>
      </c>
      <c r="H161" s="16">
        <v>2.4772727272727302</v>
      </c>
    </row>
    <row r="162" spans="1:15">
      <c r="A162" t="s">
        <v>164</v>
      </c>
      <c r="B162" t="s">
        <v>165</v>
      </c>
      <c r="C162" t="s">
        <v>2744</v>
      </c>
      <c r="D162" t="s">
        <v>2745</v>
      </c>
      <c r="E162" t="s">
        <v>2781</v>
      </c>
      <c r="F162" t="s">
        <v>2711</v>
      </c>
      <c r="G162" s="1">
        <v>45292</v>
      </c>
      <c r="H162" s="16">
        <v>0.55882352941176505</v>
      </c>
    </row>
    <row r="163" spans="1:15">
      <c r="A163" t="s">
        <v>164</v>
      </c>
      <c r="B163" t="s">
        <v>165</v>
      </c>
      <c r="C163" t="s">
        <v>115</v>
      </c>
      <c r="D163" t="s">
        <v>2719</v>
      </c>
      <c r="E163" t="s">
        <v>2781</v>
      </c>
      <c r="F163" t="s">
        <v>2711</v>
      </c>
      <c r="G163" s="1">
        <v>45292</v>
      </c>
      <c r="H163" s="16">
        <v>3.08196721311475</v>
      </c>
    </row>
    <row r="164" spans="1:15">
      <c r="A164" t="s">
        <v>164</v>
      </c>
      <c r="B164" t="s">
        <v>165</v>
      </c>
      <c r="C164" t="s">
        <v>2721</v>
      </c>
      <c r="D164" t="s">
        <v>2721</v>
      </c>
      <c r="E164" t="s">
        <v>2781</v>
      </c>
      <c r="F164" t="s">
        <v>2711</v>
      </c>
      <c r="G164" s="1">
        <v>45292</v>
      </c>
      <c r="H164" s="16">
        <v>1.2250000000000001</v>
      </c>
    </row>
    <row r="165" spans="1:15">
      <c r="A165" t="s">
        <v>164</v>
      </c>
      <c r="B165" t="s">
        <v>165</v>
      </c>
      <c r="C165" t="s">
        <v>2729</v>
      </c>
      <c r="D165" t="s">
        <v>2730</v>
      </c>
      <c r="E165" t="s">
        <v>2781</v>
      </c>
      <c r="F165" t="s">
        <v>2728</v>
      </c>
      <c r="G165" s="1">
        <v>45292</v>
      </c>
      <c r="H165" s="16">
        <v>0.875</v>
      </c>
    </row>
    <row r="166" spans="1:15">
      <c r="A166" t="s">
        <v>164</v>
      </c>
      <c r="B166" t="s">
        <v>165</v>
      </c>
      <c r="C166" t="s">
        <v>2726</v>
      </c>
      <c r="D166" t="s">
        <v>2727</v>
      </c>
      <c r="E166" t="s">
        <v>2781</v>
      </c>
      <c r="F166" t="s">
        <v>2728</v>
      </c>
      <c r="G166" s="1">
        <v>45292</v>
      </c>
      <c r="H166" s="16">
        <v>0.86206896551724099</v>
      </c>
    </row>
    <row r="167" spans="1:15">
      <c r="A167" t="s">
        <v>164</v>
      </c>
      <c r="B167" t="s">
        <v>165</v>
      </c>
      <c r="C167" t="s">
        <v>129</v>
      </c>
      <c r="D167" t="s">
        <v>2755</v>
      </c>
      <c r="E167" t="s">
        <v>2781</v>
      </c>
      <c r="F167" t="s">
        <v>2715</v>
      </c>
      <c r="G167" s="1">
        <v>45292</v>
      </c>
      <c r="H167" s="16">
        <v>2.6447368421052602</v>
      </c>
      <c r="K167" s="2"/>
      <c r="O167" s="2"/>
    </row>
    <row r="168" spans="1:15">
      <c r="A168" t="s">
        <v>164</v>
      </c>
      <c r="B168" t="s">
        <v>165</v>
      </c>
      <c r="C168" t="s">
        <v>151</v>
      </c>
      <c r="D168" t="s">
        <v>2725</v>
      </c>
      <c r="E168" t="s">
        <v>2781</v>
      </c>
      <c r="F168" t="s">
        <v>2715</v>
      </c>
      <c r="G168" s="1">
        <v>45292</v>
      </c>
      <c r="H168" s="16">
        <v>1.2083333333333299</v>
      </c>
      <c r="I168" s="2"/>
      <c r="L168" s="2"/>
      <c r="M168" s="2"/>
    </row>
    <row r="169" spans="1:15">
      <c r="A169" t="s">
        <v>164</v>
      </c>
      <c r="B169" t="s">
        <v>165</v>
      </c>
      <c r="C169" t="s">
        <v>2716</v>
      </c>
      <c r="D169" t="s">
        <v>2717</v>
      </c>
      <c r="E169" t="s">
        <v>2781</v>
      </c>
      <c r="F169" t="s">
        <v>2715</v>
      </c>
      <c r="G169" s="1">
        <v>45292</v>
      </c>
      <c r="H169" s="16">
        <v>3.1565217391304299</v>
      </c>
      <c r="I169" s="2"/>
      <c r="L169" s="2"/>
      <c r="M169" s="2"/>
    </row>
    <row r="170" spans="1:15">
      <c r="A170" t="s">
        <v>156</v>
      </c>
      <c r="B170" t="s">
        <v>157</v>
      </c>
      <c r="C170" t="s">
        <v>2741</v>
      </c>
      <c r="D170" t="s">
        <v>2742</v>
      </c>
      <c r="E170" t="s">
        <v>2781</v>
      </c>
      <c r="F170" t="s">
        <v>2711</v>
      </c>
      <c r="G170" s="1">
        <v>45292</v>
      </c>
      <c r="H170" s="16">
        <v>3.7588832487309598</v>
      </c>
    </row>
    <row r="171" spans="1:15">
      <c r="A171" t="s">
        <v>156</v>
      </c>
      <c r="B171" t="s">
        <v>157</v>
      </c>
      <c r="C171" t="s">
        <v>2778</v>
      </c>
      <c r="D171" t="s">
        <v>2779</v>
      </c>
      <c r="E171" t="s">
        <v>2781</v>
      </c>
      <c r="F171" t="s">
        <v>2728</v>
      </c>
      <c r="G171" s="1">
        <v>45292</v>
      </c>
      <c r="H171" s="16">
        <v>4.1428571428571397</v>
      </c>
    </row>
    <row r="172" spans="1:15">
      <c r="A172" t="s">
        <v>156</v>
      </c>
      <c r="B172" t="s">
        <v>157</v>
      </c>
      <c r="C172" t="s">
        <v>2735</v>
      </c>
      <c r="D172" t="s">
        <v>2736</v>
      </c>
      <c r="E172" t="s">
        <v>2781</v>
      </c>
      <c r="F172" t="s">
        <v>2728</v>
      </c>
      <c r="G172" s="1">
        <v>45292</v>
      </c>
      <c r="H172" s="16">
        <v>3.78571428571429</v>
      </c>
    </row>
    <row r="173" spans="1:15">
      <c r="A173" t="s">
        <v>156</v>
      </c>
      <c r="B173" t="s">
        <v>157</v>
      </c>
      <c r="C173" t="s">
        <v>2769</v>
      </c>
      <c r="D173" t="s">
        <v>2770</v>
      </c>
      <c r="E173" t="s">
        <v>2781</v>
      </c>
      <c r="F173" t="s">
        <v>2728</v>
      </c>
      <c r="G173" s="1">
        <v>45292</v>
      </c>
      <c r="H173" s="16">
        <v>4.2</v>
      </c>
    </row>
    <row r="174" spans="1:15">
      <c r="A174" t="s">
        <v>156</v>
      </c>
      <c r="B174" t="s">
        <v>157</v>
      </c>
      <c r="C174" t="s">
        <v>2733</v>
      </c>
      <c r="D174" t="s">
        <v>2734</v>
      </c>
      <c r="E174" t="s">
        <v>2781</v>
      </c>
      <c r="F174" t="s">
        <v>2728</v>
      </c>
      <c r="G174" s="1">
        <v>45292</v>
      </c>
      <c r="H174" s="16">
        <v>3.8235294117647101</v>
      </c>
    </row>
    <row r="175" spans="1:15">
      <c r="A175" t="s">
        <v>156</v>
      </c>
      <c r="B175" t="s">
        <v>157</v>
      </c>
      <c r="C175" t="s">
        <v>2773</v>
      </c>
      <c r="D175" t="s">
        <v>2774</v>
      </c>
      <c r="E175" t="s">
        <v>2781</v>
      </c>
      <c r="F175" t="s">
        <v>2728</v>
      </c>
      <c r="G175" s="1">
        <v>45292</v>
      </c>
      <c r="H175" s="16">
        <v>2.8928571428571401</v>
      </c>
    </row>
    <row r="176" spans="1:15">
      <c r="A176" t="s">
        <v>156</v>
      </c>
      <c r="B176" t="s">
        <v>157</v>
      </c>
      <c r="C176" t="s">
        <v>2729</v>
      </c>
      <c r="D176" t="s">
        <v>2730</v>
      </c>
      <c r="E176" t="s">
        <v>2781</v>
      </c>
      <c r="F176" t="s">
        <v>2728</v>
      </c>
      <c r="G176" s="1">
        <v>45292</v>
      </c>
      <c r="H176" s="16">
        <v>2.4821428571428599</v>
      </c>
      <c r="I176" s="2"/>
    </row>
    <row r="177" spans="1:15">
      <c r="A177" t="s">
        <v>156</v>
      </c>
      <c r="B177" t="s">
        <v>157</v>
      </c>
      <c r="C177" t="s">
        <v>2726</v>
      </c>
      <c r="D177" t="s">
        <v>2727</v>
      </c>
      <c r="E177" t="s">
        <v>2781</v>
      </c>
      <c r="F177" t="s">
        <v>2728</v>
      </c>
      <c r="G177" s="1">
        <v>45292</v>
      </c>
      <c r="H177" s="16">
        <v>2.48648648648649</v>
      </c>
    </row>
    <row r="178" spans="1:15">
      <c r="A178" t="s">
        <v>156</v>
      </c>
      <c r="B178" t="s">
        <v>157</v>
      </c>
      <c r="C178" t="s">
        <v>151</v>
      </c>
      <c r="D178" t="s">
        <v>2725</v>
      </c>
      <c r="E178" t="s">
        <v>2781</v>
      </c>
      <c r="F178" t="s">
        <v>2715</v>
      </c>
      <c r="G178" s="1">
        <v>45292</v>
      </c>
      <c r="H178" s="16">
        <v>3.3</v>
      </c>
      <c r="O178" s="2"/>
    </row>
    <row r="179" spans="1:15">
      <c r="A179" t="s">
        <v>156</v>
      </c>
      <c r="B179" t="s">
        <v>157</v>
      </c>
      <c r="C179" t="s">
        <v>2716</v>
      </c>
      <c r="D179" t="s">
        <v>2717</v>
      </c>
      <c r="E179" t="s">
        <v>2781</v>
      </c>
      <c r="F179" t="s">
        <v>2715</v>
      </c>
      <c r="G179" s="1">
        <v>45292</v>
      </c>
      <c r="H179" s="16">
        <v>3.5625</v>
      </c>
      <c r="O179" s="2"/>
    </row>
    <row r="180" spans="1:15">
      <c r="A180" t="s">
        <v>180</v>
      </c>
      <c r="B180" t="s">
        <v>180</v>
      </c>
      <c r="C180" t="s">
        <v>133</v>
      </c>
      <c r="D180" t="s">
        <v>2710</v>
      </c>
      <c r="E180" t="s">
        <v>2781</v>
      </c>
      <c r="F180" t="s">
        <v>2711</v>
      </c>
      <c r="G180" s="1">
        <v>45292</v>
      </c>
      <c r="H180" s="16">
        <v>2.3794169611307399</v>
      </c>
    </row>
    <row r="181" spans="1:15">
      <c r="A181" t="s">
        <v>180</v>
      </c>
      <c r="B181" t="s">
        <v>180</v>
      </c>
      <c r="C181" t="s">
        <v>2721</v>
      </c>
      <c r="D181" t="s">
        <v>2721</v>
      </c>
      <c r="E181" t="s">
        <v>2781</v>
      </c>
      <c r="F181" t="s">
        <v>2711</v>
      </c>
      <c r="G181" s="1">
        <v>45292</v>
      </c>
      <c r="H181" s="16">
        <v>2.0943728018757302</v>
      </c>
    </row>
    <row r="182" spans="1:15">
      <c r="A182" t="s">
        <v>180</v>
      </c>
      <c r="B182" t="s">
        <v>180</v>
      </c>
      <c r="C182" t="s">
        <v>2737</v>
      </c>
      <c r="D182" t="s">
        <v>2738</v>
      </c>
      <c r="E182" t="s">
        <v>2781</v>
      </c>
      <c r="F182" t="s">
        <v>2711</v>
      </c>
      <c r="G182" s="1">
        <v>45292</v>
      </c>
      <c r="H182" s="16">
        <v>2.3810810810810801</v>
      </c>
      <c r="I182" s="2"/>
    </row>
    <row r="183" spans="1:15">
      <c r="A183" t="s">
        <v>180</v>
      </c>
      <c r="B183" t="s">
        <v>180</v>
      </c>
      <c r="C183" t="s">
        <v>2758</v>
      </c>
      <c r="D183" t="s">
        <v>2759</v>
      </c>
      <c r="E183" t="s">
        <v>2781</v>
      </c>
      <c r="F183" t="s">
        <v>2728</v>
      </c>
      <c r="G183" s="1">
        <v>45292</v>
      </c>
      <c r="H183" s="16">
        <v>2.2047413793103399</v>
      </c>
    </row>
    <row r="184" spans="1:15">
      <c r="A184" t="s">
        <v>180</v>
      </c>
      <c r="B184" t="s">
        <v>180</v>
      </c>
      <c r="C184" t="s">
        <v>2729</v>
      </c>
      <c r="D184" t="s">
        <v>2730</v>
      </c>
      <c r="E184" t="s">
        <v>2781</v>
      </c>
      <c r="F184" t="s">
        <v>2728</v>
      </c>
      <c r="G184" s="1">
        <v>45292</v>
      </c>
      <c r="H184" s="16">
        <v>2.3940809968847399</v>
      </c>
      <c r="L184" s="2"/>
      <c r="M184" s="2"/>
    </row>
    <row r="185" spans="1:15">
      <c r="A185" t="s">
        <v>180</v>
      </c>
      <c r="B185" t="s">
        <v>180</v>
      </c>
      <c r="C185" t="s">
        <v>2712</v>
      </c>
      <c r="D185" t="s">
        <v>2713</v>
      </c>
      <c r="E185" t="s">
        <v>2781</v>
      </c>
      <c r="F185" t="s">
        <v>2715</v>
      </c>
      <c r="G185" s="1">
        <v>45292</v>
      </c>
      <c r="H185" s="16">
        <v>2.28529411764706</v>
      </c>
    </row>
    <row r="186" spans="1:15">
      <c r="A186" t="s">
        <v>180</v>
      </c>
      <c r="B186" t="s">
        <v>180</v>
      </c>
      <c r="C186" t="s">
        <v>151</v>
      </c>
      <c r="D186" t="s">
        <v>2725</v>
      </c>
      <c r="E186" t="s">
        <v>2781</v>
      </c>
      <c r="F186" t="s">
        <v>2715</v>
      </c>
      <c r="G186" s="1">
        <v>45292</v>
      </c>
      <c r="H186" s="16">
        <v>2.0507246376811601</v>
      </c>
    </row>
    <row r="187" spans="1:15">
      <c r="A187" t="s">
        <v>180</v>
      </c>
      <c r="B187" t="s">
        <v>180</v>
      </c>
      <c r="C187" t="s">
        <v>146</v>
      </c>
      <c r="D187" t="s">
        <v>2749</v>
      </c>
      <c r="E187" t="s">
        <v>2781</v>
      </c>
      <c r="F187" t="s">
        <v>2715</v>
      </c>
      <c r="G187" s="1">
        <v>45292</v>
      </c>
      <c r="H187" s="16">
        <v>2.5334302325581399</v>
      </c>
      <c r="I187" s="2"/>
    </row>
    <row r="188" spans="1:15">
      <c r="A188" t="s">
        <v>180</v>
      </c>
      <c r="B188" t="s">
        <v>180</v>
      </c>
      <c r="C188" t="s">
        <v>2747</v>
      </c>
      <c r="D188" t="s">
        <v>2748</v>
      </c>
      <c r="E188" t="s">
        <v>2781</v>
      </c>
      <c r="F188" t="s">
        <v>2715</v>
      </c>
      <c r="G188" s="1">
        <v>45292</v>
      </c>
      <c r="H188" s="16">
        <v>2.6331360946745601</v>
      </c>
    </row>
    <row r="189" spans="1:15">
      <c r="A189" t="s">
        <v>180</v>
      </c>
      <c r="B189" t="s">
        <v>180</v>
      </c>
      <c r="C189" t="s">
        <v>2716</v>
      </c>
      <c r="D189" t="s">
        <v>2717</v>
      </c>
      <c r="E189" t="s">
        <v>2781</v>
      </c>
      <c r="F189" t="s">
        <v>2715</v>
      </c>
      <c r="G189" s="1">
        <v>45292</v>
      </c>
      <c r="H189" s="16">
        <v>2.50790513833992</v>
      </c>
    </row>
    <row r="190" spans="1:15">
      <c r="A190" t="s">
        <v>171</v>
      </c>
      <c r="B190" t="s">
        <v>171</v>
      </c>
      <c r="C190" t="s">
        <v>115</v>
      </c>
      <c r="D190" t="s">
        <v>2719</v>
      </c>
      <c r="E190" t="s">
        <v>2781</v>
      </c>
      <c r="F190" t="s">
        <v>2711</v>
      </c>
      <c r="G190" s="1">
        <v>45292</v>
      </c>
      <c r="H190" s="16">
        <v>2.9673913043478302</v>
      </c>
      <c r="O190" s="2"/>
    </row>
    <row r="191" spans="1:15">
      <c r="A191" t="s">
        <v>171</v>
      </c>
      <c r="B191" t="s">
        <v>171</v>
      </c>
      <c r="C191" t="s">
        <v>2721</v>
      </c>
      <c r="D191" t="s">
        <v>2721</v>
      </c>
      <c r="E191" t="s">
        <v>2781</v>
      </c>
      <c r="F191" t="s">
        <v>2711</v>
      </c>
      <c r="G191" s="1">
        <v>45292</v>
      </c>
      <c r="H191" s="16">
        <v>3.0222222222222199</v>
      </c>
      <c r="K191" s="2"/>
      <c r="O191" s="2"/>
    </row>
    <row r="192" spans="1:15">
      <c r="A192" t="s">
        <v>171</v>
      </c>
      <c r="B192" t="s">
        <v>171</v>
      </c>
      <c r="C192" t="s">
        <v>2758</v>
      </c>
      <c r="D192" t="s">
        <v>2759</v>
      </c>
      <c r="E192" t="s">
        <v>2781</v>
      </c>
      <c r="F192" t="s">
        <v>2728</v>
      </c>
      <c r="G192" s="1">
        <v>45292</v>
      </c>
      <c r="H192" s="16">
        <v>2.9</v>
      </c>
    </row>
    <row r="193" spans="1:15">
      <c r="A193" t="s">
        <v>171</v>
      </c>
      <c r="B193" t="s">
        <v>171</v>
      </c>
      <c r="C193" t="s">
        <v>2729</v>
      </c>
      <c r="D193" t="s">
        <v>2730</v>
      </c>
      <c r="E193" t="s">
        <v>2781</v>
      </c>
      <c r="F193" t="s">
        <v>2728</v>
      </c>
      <c r="G193" s="1">
        <v>45292</v>
      </c>
      <c r="H193" s="16">
        <v>2.8205128205128198</v>
      </c>
    </row>
    <row r="194" spans="1:15">
      <c r="A194" t="s">
        <v>171</v>
      </c>
      <c r="B194" t="s">
        <v>171</v>
      </c>
      <c r="C194" t="s">
        <v>2726</v>
      </c>
      <c r="D194" t="s">
        <v>2727</v>
      </c>
      <c r="E194" t="s">
        <v>2781</v>
      </c>
      <c r="F194" t="s">
        <v>2728</v>
      </c>
      <c r="G194" s="1">
        <v>45292</v>
      </c>
      <c r="H194" s="16">
        <v>3.1</v>
      </c>
      <c r="I194" s="2"/>
    </row>
    <row r="195" spans="1:15">
      <c r="A195" t="s">
        <v>171</v>
      </c>
      <c r="B195" t="s">
        <v>171</v>
      </c>
      <c r="C195" t="s">
        <v>2712</v>
      </c>
      <c r="D195" t="s">
        <v>2713</v>
      </c>
      <c r="E195" t="s">
        <v>2781</v>
      </c>
      <c r="F195" t="s">
        <v>2715</v>
      </c>
      <c r="G195" s="1">
        <v>45292</v>
      </c>
      <c r="H195" s="16">
        <v>3.0384615384615401</v>
      </c>
      <c r="I195" s="2"/>
    </row>
    <row r="196" spans="1:15">
      <c r="A196" t="s">
        <v>171</v>
      </c>
      <c r="B196" t="s">
        <v>171</v>
      </c>
      <c r="C196" t="s">
        <v>129</v>
      </c>
      <c r="D196" t="s">
        <v>2755</v>
      </c>
      <c r="E196" t="s">
        <v>2781</v>
      </c>
      <c r="F196" t="s">
        <v>2715</v>
      </c>
      <c r="G196" s="1">
        <v>45292</v>
      </c>
      <c r="H196" s="16">
        <v>2.94964028776978</v>
      </c>
    </row>
    <row r="197" spans="1:15">
      <c r="A197" t="s">
        <v>171</v>
      </c>
      <c r="B197" t="s">
        <v>171</v>
      </c>
      <c r="C197" t="s">
        <v>151</v>
      </c>
      <c r="D197" t="s">
        <v>2725</v>
      </c>
      <c r="E197" t="s">
        <v>2781</v>
      </c>
      <c r="F197" t="s">
        <v>2715</v>
      </c>
      <c r="G197" s="1">
        <v>45292</v>
      </c>
      <c r="H197" s="16">
        <v>2.8846153846153801</v>
      </c>
    </row>
    <row r="198" spans="1:15">
      <c r="A198" t="s">
        <v>171</v>
      </c>
      <c r="B198" t="s">
        <v>171</v>
      </c>
      <c r="C198" t="s">
        <v>146</v>
      </c>
      <c r="D198" t="s">
        <v>2749</v>
      </c>
      <c r="E198" t="s">
        <v>2781</v>
      </c>
      <c r="F198" t="s">
        <v>2715</v>
      </c>
      <c r="G198" s="1">
        <v>45292</v>
      </c>
      <c r="H198" s="16">
        <v>3.0192307692307701</v>
      </c>
      <c r="I198" s="2"/>
      <c r="L198" s="2"/>
      <c r="M198" s="2"/>
    </row>
    <row r="199" spans="1:15">
      <c r="A199" t="s">
        <v>171</v>
      </c>
      <c r="B199" t="s">
        <v>171</v>
      </c>
      <c r="C199" t="s">
        <v>2716</v>
      </c>
      <c r="D199" t="s">
        <v>2717</v>
      </c>
      <c r="E199" t="s">
        <v>2781</v>
      </c>
      <c r="F199" t="s">
        <v>2715</v>
      </c>
      <c r="G199" s="1">
        <v>45292</v>
      </c>
      <c r="H199" s="16">
        <v>2.6756756756756799</v>
      </c>
      <c r="I199" s="2"/>
      <c r="L199" s="2"/>
      <c r="M199" s="2"/>
    </row>
    <row r="200" spans="1:15">
      <c r="A200" t="s">
        <v>152</v>
      </c>
      <c r="B200" t="s">
        <v>153</v>
      </c>
      <c r="C200" t="s">
        <v>129</v>
      </c>
      <c r="D200" t="s">
        <v>2755</v>
      </c>
      <c r="E200" t="s">
        <v>2781</v>
      </c>
      <c r="F200" t="s">
        <v>2715</v>
      </c>
      <c r="G200" s="1">
        <v>45292</v>
      </c>
      <c r="H200" s="16">
        <v>3.1181818181818199</v>
      </c>
      <c r="K200" s="2"/>
      <c r="O200" s="2"/>
    </row>
    <row r="201" spans="1:15">
      <c r="A201" t="s">
        <v>152</v>
      </c>
      <c r="B201" t="s">
        <v>153</v>
      </c>
      <c r="C201" t="s">
        <v>151</v>
      </c>
      <c r="D201" t="s">
        <v>2725</v>
      </c>
      <c r="E201" t="s">
        <v>2781</v>
      </c>
      <c r="F201" t="s">
        <v>2715</v>
      </c>
      <c r="G201" s="1">
        <v>45292</v>
      </c>
      <c r="H201" s="16">
        <v>2.0555555555555598</v>
      </c>
      <c r="O201" s="2"/>
    </row>
    <row r="202" spans="1:15">
      <c r="A202" t="s">
        <v>152</v>
      </c>
      <c r="B202" t="s">
        <v>153</v>
      </c>
      <c r="C202" t="s">
        <v>2716</v>
      </c>
      <c r="D202" t="s">
        <v>2717</v>
      </c>
      <c r="E202" t="s">
        <v>2781</v>
      </c>
      <c r="F202" t="s">
        <v>2715</v>
      </c>
      <c r="G202" s="1">
        <v>45292</v>
      </c>
      <c r="H202" s="16">
        <v>1.25</v>
      </c>
      <c r="I202" s="2"/>
      <c r="L202" s="2"/>
      <c r="M202" s="2"/>
    </row>
    <row r="203" spans="1:15">
      <c r="A203" t="s">
        <v>127</v>
      </c>
      <c r="B203" t="s">
        <v>128</v>
      </c>
      <c r="C203" t="s">
        <v>129</v>
      </c>
      <c r="D203" t="s">
        <v>2755</v>
      </c>
      <c r="E203" t="s">
        <v>2781</v>
      </c>
      <c r="F203" t="s">
        <v>2715</v>
      </c>
      <c r="G203" s="1">
        <v>45292</v>
      </c>
      <c r="H203" s="16">
        <v>3.2025547445255498</v>
      </c>
    </row>
    <row r="204" spans="1:15">
      <c r="A204" t="s">
        <v>127</v>
      </c>
      <c r="B204" t="s">
        <v>128</v>
      </c>
      <c r="C204" t="s">
        <v>151</v>
      </c>
      <c r="D204" t="s">
        <v>2725</v>
      </c>
      <c r="E204" t="s">
        <v>2781</v>
      </c>
      <c r="F204" t="s">
        <v>2715</v>
      </c>
      <c r="G204" s="1">
        <v>45292</v>
      </c>
      <c r="H204" s="16">
        <v>2.3684210526315801</v>
      </c>
      <c r="I204" s="2"/>
      <c r="L204" s="2"/>
      <c r="M204" s="2"/>
    </row>
    <row r="205" spans="1:15">
      <c r="A205" t="s">
        <v>178</v>
      </c>
      <c r="B205" t="s">
        <v>179</v>
      </c>
      <c r="C205" t="s">
        <v>2744</v>
      </c>
      <c r="D205" t="s">
        <v>2745</v>
      </c>
      <c r="E205" t="s">
        <v>2781</v>
      </c>
      <c r="F205" t="s">
        <v>2711</v>
      </c>
      <c r="G205" s="1">
        <v>45292</v>
      </c>
      <c r="H205" s="16">
        <v>3.0602941176470599</v>
      </c>
    </row>
    <row r="206" spans="1:15">
      <c r="A206" t="s">
        <v>178</v>
      </c>
      <c r="B206" t="s">
        <v>179</v>
      </c>
      <c r="C206" t="s">
        <v>2741</v>
      </c>
      <c r="D206" t="s">
        <v>2742</v>
      </c>
      <c r="E206" t="s">
        <v>2781</v>
      </c>
      <c r="F206" t="s">
        <v>2711</v>
      </c>
      <c r="G206" s="1">
        <v>45292</v>
      </c>
      <c r="H206" s="16">
        <v>3.0558375634517798</v>
      </c>
      <c r="I206" s="2"/>
      <c r="L206" s="2"/>
      <c r="M206" s="2"/>
    </row>
    <row r="207" spans="1:15">
      <c r="A207" t="s">
        <v>178</v>
      </c>
      <c r="B207" t="s">
        <v>179</v>
      </c>
      <c r="C207" t="s">
        <v>2721</v>
      </c>
      <c r="D207" t="s">
        <v>2721</v>
      </c>
      <c r="E207" t="s">
        <v>2781</v>
      </c>
      <c r="F207" t="s">
        <v>2711</v>
      </c>
      <c r="G207" s="1">
        <v>45292</v>
      </c>
      <c r="H207" s="16">
        <v>2.1039536468984301</v>
      </c>
      <c r="M207" s="2"/>
    </row>
    <row r="208" spans="1:15">
      <c r="A208" t="s">
        <v>178</v>
      </c>
      <c r="B208" t="s">
        <v>179</v>
      </c>
      <c r="C208" t="s">
        <v>2737</v>
      </c>
      <c r="D208" t="s">
        <v>2738</v>
      </c>
      <c r="E208" t="s">
        <v>2781</v>
      </c>
      <c r="F208" t="s">
        <v>2711</v>
      </c>
      <c r="G208" s="1">
        <v>45292</v>
      </c>
      <c r="H208" s="16">
        <v>3.0379061371841201</v>
      </c>
      <c r="L208" s="2"/>
      <c r="M208" s="2"/>
    </row>
    <row r="209" spans="1:15">
      <c r="A209" t="s">
        <v>178</v>
      </c>
      <c r="B209" t="s">
        <v>179</v>
      </c>
      <c r="C209" t="s">
        <v>2769</v>
      </c>
      <c r="D209" t="s">
        <v>2770</v>
      </c>
      <c r="E209" t="s">
        <v>2781</v>
      </c>
      <c r="F209" t="s">
        <v>2728</v>
      </c>
      <c r="G209" s="1">
        <v>45292</v>
      </c>
      <c r="H209" s="16">
        <v>2.4545454545454501</v>
      </c>
    </row>
    <row r="210" spans="1:15">
      <c r="A210" t="s">
        <v>178</v>
      </c>
      <c r="B210" t="s">
        <v>179</v>
      </c>
      <c r="C210" t="s">
        <v>2775</v>
      </c>
      <c r="D210" t="s">
        <v>2776</v>
      </c>
      <c r="E210" t="s">
        <v>2781</v>
      </c>
      <c r="F210" t="s">
        <v>2728</v>
      </c>
      <c r="G210" s="1">
        <v>45292</v>
      </c>
      <c r="H210" s="16">
        <v>2.28571428571429</v>
      </c>
      <c r="L210" s="2"/>
      <c r="M210" s="2"/>
    </row>
    <row r="211" spans="1:15">
      <c r="A211" t="s">
        <v>178</v>
      </c>
      <c r="B211" t="s">
        <v>179</v>
      </c>
      <c r="C211" t="s">
        <v>2712</v>
      </c>
      <c r="D211" t="s">
        <v>2713</v>
      </c>
      <c r="E211" t="s">
        <v>2781</v>
      </c>
      <c r="F211" t="s">
        <v>2715</v>
      </c>
      <c r="G211" s="1">
        <v>45292</v>
      </c>
      <c r="H211" s="16">
        <v>3.2123287671232901</v>
      </c>
    </row>
    <row r="212" spans="1:15">
      <c r="A212" t="s">
        <v>178</v>
      </c>
      <c r="B212" t="s">
        <v>179</v>
      </c>
      <c r="C212" t="s">
        <v>129</v>
      </c>
      <c r="D212" t="s">
        <v>2755</v>
      </c>
      <c r="E212" t="s">
        <v>2781</v>
      </c>
      <c r="F212" t="s">
        <v>2715</v>
      </c>
      <c r="G212" s="1">
        <v>45292</v>
      </c>
      <c r="H212" s="16">
        <v>0.85751295336787603</v>
      </c>
      <c r="I212" s="2"/>
    </row>
    <row r="213" spans="1:15">
      <c r="A213" t="s">
        <v>178</v>
      </c>
      <c r="B213" t="s">
        <v>179</v>
      </c>
      <c r="C213" t="s">
        <v>151</v>
      </c>
      <c r="D213" t="s">
        <v>2725</v>
      </c>
      <c r="E213" t="s">
        <v>2781</v>
      </c>
      <c r="F213" t="s">
        <v>2715</v>
      </c>
      <c r="G213" s="1">
        <v>45292</v>
      </c>
      <c r="H213" s="16">
        <v>1.0879629629629599</v>
      </c>
    </row>
    <row r="214" spans="1:15">
      <c r="A214" t="s">
        <v>178</v>
      </c>
      <c r="B214" t="s">
        <v>179</v>
      </c>
      <c r="C214" t="s">
        <v>146</v>
      </c>
      <c r="D214" t="s">
        <v>2749</v>
      </c>
      <c r="E214" t="s">
        <v>2781</v>
      </c>
      <c r="F214" t="s">
        <v>2715</v>
      </c>
      <c r="G214" s="1">
        <v>45292</v>
      </c>
      <c r="H214" s="16">
        <v>2.0086206896551699</v>
      </c>
    </row>
    <row r="215" spans="1:15">
      <c r="A215" t="s">
        <v>178</v>
      </c>
      <c r="B215" t="s">
        <v>179</v>
      </c>
      <c r="C215" t="s">
        <v>2716</v>
      </c>
      <c r="D215" t="s">
        <v>2717</v>
      </c>
      <c r="E215" t="s">
        <v>2781</v>
      </c>
      <c r="F215" t="s">
        <v>2715</v>
      </c>
      <c r="G215" s="1">
        <v>45292</v>
      </c>
      <c r="H215" s="16">
        <v>1.3125</v>
      </c>
    </row>
    <row r="216" spans="1:15">
      <c r="A216" t="s">
        <v>158</v>
      </c>
      <c r="B216" t="s">
        <v>159</v>
      </c>
      <c r="C216" t="s">
        <v>2744</v>
      </c>
      <c r="D216" t="s">
        <v>2745</v>
      </c>
      <c r="E216" t="s">
        <v>2781</v>
      </c>
      <c r="F216" t="s">
        <v>2711</v>
      </c>
      <c r="G216" s="1">
        <v>45292</v>
      </c>
      <c r="H216" s="16">
        <v>1.5263157894736801</v>
      </c>
      <c r="L216" s="2"/>
      <c r="M216" s="2"/>
    </row>
    <row r="217" spans="1:15">
      <c r="A217" t="s">
        <v>158</v>
      </c>
      <c r="B217" t="s">
        <v>159</v>
      </c>
      <c r="C217" t="s">
        <v>115</v>
      </c>
      <c r="D217" t="s">
        <v>2719</v>
      </c>
      <c r="E217" t="s">
        <v>2781</v>
      </c>
      <c r="F217" t="s">
        <v>2711</v>
      </c>
      <c r="G217" s="1">
        <v>45292</v>
      </c>
      <c r="H217" s="16">
        <v>1.5117135207496699</v>
      </c>
      <c r="K217" s="2"/>
      <c r="O217" s="2"/>
    </row>
    <row r="218" spans="1:15">
      <c r="A218" t="s">
        <v>158</v>
      </c>
      <c r="B218" t="s">
        <v>159</v>
      </c>
      <c r="C218" t="s">
        <v>2758</v>
      </c>
      <c r="D218" t="s">
        <v>2759</v>
      </c>
      <c r="E218" t="s">
        <v>2781</v>
      </c>
      <c r="F218" t="s">
        <v>2728</v>
      </c>
      <c r="G218" s="1">
        <v>45292</v>
      </c>
      <c r="H218" s="16">
        <v>1.63986013986014</v>
      </c>
      <c r="K218" s="2"/>
      <c r="O218" s="2"/>
    </row>
    <row r="219" spans="1:15">
      <c r="A219" t="s">
        <v>158</v>
      </c>
      <c r="B219" t="s">
        <v>159</v>
      </c>
      <c r="C219" t="s">
        <v>2769</v>
      </c>
      <c r="D219" t="s">
        <v>2770</v>
      </c>
      <c r="E219" t="s">
        <v>2781</v>
      </c>
      <c r="F219" t="s">
        <v>2728</v>
      </c>
      <c r="G219" s="1">
        <v>45292</v>
      </c>
      <c r="H219" s="16">
        <v>0.68518518518518501</v>
      </c>
      <c r="K219" s="2"/>
      <c r="O219" s="2"/>
    </row>
    <row r="220" spans="1:15">
      <c r="A220" t="s">
        <v>158</v>
      </c>
      <c r="B220" t="s">
        <v>159</v>
      </c>
      <c r="C220" t="s">
        <v>2729</v>
      </c>
      <c r="D220" t="s">
        <v>2730</v>
      </c>
      <c r="E220" t="s">
        <v>2781</v>
      </c>
      <c r="F220" t="s">
        <v>2728</v>
      </c>
      <c r="G220" s="1">
        <v>45292</v>
      </c>
      <c r="H220" s="16">
        <v>0.72727272727272696</v>
      </c>
      <c r="K220" s="2"/>
      <c r="O220" s="2"/>
    </row>
    <row r="221" spans="1:15">
      <c r="A221" t="s">
        <v>158</v>
      </c>
      <c r="B221" t="s">
        <v>159</v>
      </c>
      <c r="C221" t="s">
        <v>2726</v>
      </c>
      <c r="D221" t="s">
        <v>2727</v>
      </c>
      <c r="E221" t="s">
        <v>2781</v>
      </c>
      <c r="F221" t="s">
        <v>2728</v>
      </c>
      <c r="G221" s="1">
        <v>45292</v>
      </c>
      <c r="H221" s="16">
        <v>0.88461538461538503</v>
      </c>
      <c r="K221" s="2"/>
      <c r="O221" s="2"/>
    </row>
    <row r="222" spans="1:15">
      <c r="A222" t="s">
        <v>158</v>
      </c>
      <c r="B222" t="s">
        <v>159</v>
      </c>
      <c r="C222" t="s">
        <v>129</v>
      </c>
      <c r="D222" t="s">
        <v>2755</v>
      </c>
      <c r="E222" t="s">
        <v>2781</v>
      </c>
      <c r="F222" t="s">
        <v>2715</v>
      </c>
      <c r="G222" s="1">
        <v>45292</v>
      </c>
      <c r="H222" s="16">
        <v>1.1959459459459501</v>
      </c>
      <c r="K222" s="2"/>
      <c r="O222" s="2"/>
    </row>
    <row r="223" spans="1:15">
      <c r="A223" t="s">
        <v>158</v>
      </c>
      <c r="B223" t="s">
        <v>159</v>
      </c>
      <c r="C223" t="s">
        <v>151</v>
      </c>
      <c r="D223" t="s">
        <v>2725</v>
      </c>
      <c r="E223" t="s">
        <v>2781</v>
      </c>
      <c r="F223" t="s">
        <v>2715</v>
      </c>
      <c r="G223" s="1">
        <v>45292</v>
      </c>
      <c r="H223" s="16">
        <v>1.7413793103448301</v>
      </c>
      <c r="K223" s="2"/>
      <c r="O223" s="2"/>
    </row>
    <row r="224" spans="1:15">
      <c r="A224" t="s">
        <v>158</v>
      </c>
      <c r="B224" t="s">
        <v>159</v>
      </c>
      <c r="C224" t="s">
        <v>2716</v>
      </c>
      <c r="D224" t="s">
        <v>2717</v>
      </c>
      <c r="E224" t="s">
        <v>2781</v>
      </c>
      <c r="F224" t="s">
        <v>2715</v>
      </c>
      <c r="G224" s="1">
        <v>45292</v>
      </c>
      <c r="H224" s="16">
        <v>0.94230769230769196</v>
      </c>
      <c r="K224" s="2"/>
      <c r="O224" s="2"/>
    </row>
    <row r="225" spans="1:13">
      <c r="A225" t="s">
        <v>141</v>
      </c>
      <c r="B225" t="s">
        <v>142</v>
      </c>
      <c r="C225" t="s">
        <v>2744</v>
      </c>
      <c r="D225" t="s">
        <v>2745</v>
      </c>
      <c r="E225" t="s">
        <v>2781</v>
      </c>
      <c r="F225" t="s">
        <v>2711</v>
      </c>
      <c r="G225" s="1">
        <v>45292</v>
      </c>
      <c r="H225" s="16">
        <v>3.4436813186813202</v>
      </c>
      <c r="L225" s="2"/>
      <c r="M225" s="2"/>
    </row>
    <row r="226" spans="1:13">
      <c r="A226" t="s">
        <v>141</v>
      </c>
      <c r="B226" t="s">
        <v>142</v>
      </c>
      <c r="C226" t="s">
        <v>133</v>
      </c>
      <c r="D226" t="s">
        <v>2710</v>
      </c>
      <c r="E226" t="s">
        <v>2781</v>
      </c>
      <c r="F226" t="s">
        <v>2711</v>
      </c>
      <c r="G226" s="1">
        <v>45292</v>
      </c>
      <c r="H226" s="16">
        <v>2.99502487562189</v>
      </c>
      <c r="L226" s="2"/>
      <c r="M226" s="2"/>
    </row>
    <row r="227" spans="1:13">
      <c r="A227" t="s">
        <v>141</v>
      </c>
      <c r="B227" t="s">
        <v>142</v>
      </c>
      <c r="C227" t="s">
        <v>2721</v>
      </c>
      <c r="D227" t="s">
        <v>2721</v>
      </c>
      <c r="E227" t="s">
        <v>2781</v>
      </c>
      <c r="F227" t="s">
        <v>2711</v>
      </c>
      <c r="G227" s="1">
        <v>45292</v>
      </c>
      <c r="H227" s="16">
        <v>3.75</v>
      </c>
      <c r="L227" s="2"/>
      <c r="M227" s="2"/>
    </row>
    <row r="228" spans="1:13">
      <c r="A228" t="s">
        <v>141</v>
      </c>
      <c r="B228" t="s">
        <v>142</v>
      </c>
      <c r="C228" t="s">
        <v>2758</v>
      </c>
      <c r="D228" t="s">
        <v>2759</v>
      </c>
      <c r="E228" t="s">
        <v>2781</v>
      </c>
      <c r="F228" t="s">
        <v>2728</v>
      </c>
      <c r="G228" s="1">
        <v>45292</v>
      </c>
      <c r="H228" s="16">
        <v>2.8596491228070202</v>
      </c>
    </row>
    <row r="229" spans="1:13">
      <c r="A229" t="s">
        <v>141</v>
      </c>
      <c r="B229" t="s">
        <v>142</v>
      </c>
      <c r="C229" t="s">
        <v>2729</v>
      </c>
      <c r="D229" t="s">
        <v>2730</v>
      </c>
      <c r="E229" t="s">
        <v>2781</v>
      </c>
      <c r="F229" t="s">
        <v>2728</v>
      </c>
      <c r="G229" s="1">
        <v>45292</v>
      </c>
      <c r="H229" s="16">
        <v>3.4637681159420302</v>
      </c>
      <c r="L229" s="2"/>
      <c r="M229" s="2"/>
    </row>
    <row r="230" spans="1:13">
      <c r="A230" t="s">
        <v>141</v>
      </c>
      <c r="B230" t="s">
        <v>142</v>
      </c>
      <c r="C230" t="s">
        <v>2726</v>
      </c>
      <c r="D230" t="s">
        <v>2727</v>
      </c>
      <c r="E230" t="s">
        <v>2781</v>
      </c>
      <c r="F230" t="s">
        <v>2728</v>
      </c>
      <c r="G230" s="1">
        <v>45292</v>
      </c>
      <c r="H230" s="16">
        <v>3.3627450980392202</v>
      </c>
    </row>
    <row r="231" spans="1:13">
      <c r="A231" t="s">
        <v>141</v>
      </c>
      <c r="B231" t="s">
        <v>142</v>
      </c>
      <c r="C231" t="s">
        <v>2712</v>
      </c>
      <c r="D231" t="s">
        <v>2713</v>
      </c>
      <c r="E231" t="s">
        <v>2781</v>
      </c>
      <c r="F231" t="s">
        <v>2715</v>
      </c>
      <c r="G231" s="1">
        <v>45292</v>
      </c>
      <c r="H231" s="16">
        <v>3.2898272552783099</v>
      </c>
    </row>
    <row r="232" spans="1:13">
      <c r="A232" t="s">
        <v>141</v>
      </c>
      <c r="B232" t="s">
        <v>142</v>
      </c>
      <c r="C232" t="s">
        <v>146</v>
      </c>
      <c r="D232" t="s">
        <v>2749</v>
      </c>
      <c r="E232" t="s">
        <v>2781</v>
      </c>
      <c r="F232" t="s">
        <v>2715</v>
      </c>
      <c r="G232" s="1">
        <v>45292</v>
      </c>
      <c r="H232" s="16">
        <v>3.6764705882352899</v>
      </c>
      <c r="L232" s="2"/>
      <c r="M232" s="2"/>
    </row>
    <row r="233" spans="1:13">
      <c r="A233" t="s">
        <v>141</v>
      </c>
      <c r="B233" t="s">
        <v>142</v>
      </c>
      <c r="C233" t="s">
        <v>2747</v>
      </c>
      <c r="D233" t="s">
        <v>2748</v>
      </c>
      <c r="E233" t="s">
        <v>2781</v>
      </c>
      <c r="F233" t="s">
        <v>2715</v>
      </c>
      <c r="G233" s="1">
        <v>45292</v>
      </c>
      <c r="H233" s="16">
        <v>3.2725321888412</v>
      </c>
    </row>
    <row r="234" spans="1:13">
      <c r="A234" t="s">
        <v>141</v>
      </c>
      <c r="B234" t="s">
        <v>142</v>
      </c>
      <c r="C234" t="s">
        <v>2716</v>
      </c>
      <c r="D234" t="s">
        <v>2717</v>
      </c>
      <c r="E234" t="s">
        <v>2781</v>
      </c>
      <c r="F234" t="s">
        <v>2715</v>
      </c>
      <c r="G234" s="1">
        <v>45292</v>
      </c>
      <c r="H234" s="16">
        <v>2.2666666666666702</v>
      </c>
    </row>
    <row r="235" spans="1:13">
      <c r="A235" t="s">
        <v>172</v>
      </c>
      <c r="B235" t="s">
        <v>173</v>
      </c>
      <c r="C235" t="s">
        <v>2741</v>
      </c>
      <c r="D235" t="s">
        <v>2742</v>
      </c>
      <c r="E235" t="s">
        <v>2781</v>
      </c>
      <c r="F235" t="s">
        <v>2711</v>
      </c>
      <c r="G235" s="1">
        <v>45292</v>
      </c>
      <c r="H235" s="16">
        <v>3.0977011494252902</v>
      </c>
    </row>
    <row r="236" spans="1:13">
      <c r="A236" t="s">
        <v>172</v>
      </c>
      <c r="B236" t="s">
        <v>173</v>
      </c>
      <c r="C236" t="s">
        <v>2721</v>
      </c>
      <c r="D236" t="s">
        <v>2721</v>
      </c>
      <c r="E236" t="s">
        <v>2781</v>
      </c>
      <c r="F236" t="s">
        <v>2711</v>
      </c>
      <c r="G236" s="1">
        <v>45292</v>
      </c>
      <c r="H236" s="16">
        <v>2.2495854063018199</v>
      </c>
    </row>
    <row r="237" spans="1:13">
      <c r="A237" t="s">
        <v>172</v>
      </c>
      <c r="B237" t="s">
        <v>173</v>
      </c>
      <c r="C237" t="s">
        <v>2737</v>
      </c>
      <c r="D237" t="s">
        <v>2738</v>
      </c>
      <c r="E237" t="s">
        <v>2781</v>
      </c>
      <c r="F237" t="s">
        <v>2711</v>
      </c>
      <c r="G237" s="1">
        <v>45292</v>
      </c>
      <c r="H237" s="16">
        <v>3.0019305019305</v>
      </c>
      <c r="I237" s="2"/>
      <c r="L237" s="2"/>
      <c r="M237" s="2"/>
    </row>
    <row r="238" spans="1:13">
      <c r="A238" t="s">
        <v>172</v>
      </c>
      <c r="B238" t="s">
        <v>173</v>
      </c>
      <c r="C238" t="s">
        <v>2758</v>
      </c>
      <c r="D238" t="s">
        <v>2759</v>
      </c>
      <c r="E238" t="s">
        <v>2781</v>
      </c>
      <c r="F238" t="s">
        <v>2728</v>
      </c>
      <c r="G238" s="1">
        <v>45292</v>
      </c>
      <c r="H238" s="16">
        <v>1.19078947368421</v>
      </c>
    </row>
    <row r="239" spans="1:13">
      <c r="A239" t="s">
        <v>172</v>
      </c>
      <c r="B239" t="s">
        <v>173</v>
      </c>
      <c r="C239" t="s">
        <v>2769</v>
      </c>
      <c r="D239" t="s">
        <v>2770</v>
      </c>
      <c r="E239" t="s">
        <v>2781</v>
      </c>
      <c r="F239" t="s">
        <v>2728</v>
      </c>
      <c r="G239" s="1">
        <v>45292</v>
      </c>
      <c r="H239" s="16">
        <v>1.74193548387097</v>
      </c>
    </row>
    <row r="240" spans="1:13">
      <c r="A240" t="s">
        <v>172</v>
      </c>
      <c r="B240" t="s">
        <v>173</v>
      </c>
      <c r="C240" t="s">
        <v>2729</v>
      </c>
      <c r="D240" t="s">
        <v>2730</v>
      </c>
      <c r="E240" t="s">
        <v>2781</v>
      </c>
      <c r="F240" t="s">
        <v>2728</v>
      </c>
      <c r="G240" s="1">
        <v>45292</v>
      </c>
      <c r="H240" s="16">
        <v>2.5454545454545499</v>
      </c>
      <c r="I240" s="2"/>
      <c r="L240" s="2"/>
      <c r="M240" s="2"/>
    </row>
    <row r="241" spans="1:15">
      <c r="A241" t="s">
        <v>172</v>
      </c>
      <c r="B241" t="s">
        <v>173</v>
      </c>
      <c r="C241" t="s">
        <v>2775</v>
      </c>
      <c r="D241" t="s">
        <v>2776</v>
      </c>
      <c r="E241" t="s">
        <v>2781</v>
      </c>
      <c r="F241" t="s">
        <v>2728</v>
      </c>
      <c r="G241" s="1">
        <v>45292</v>
      </c>
      <c r="H241" s="16">
        <v>1.3</v>
      </c>
    </row>
    <row r="242" spans="1:15">
      <c r="A242" t="s">
        <v>172</v>
      </c>
      <c r="B242" t="s">
        <v>173</v>
      </c>
      <c r="C242" t="s">
        <v>2726</v>
      </c>
      <c r="D242" t="s">
        <v>2727</v>
      </c>
      <c r="E242" t="s">
        <v>2781</v>
      </c>
      <c r="F242" t="s">
        <v>2728</v>
      </c>
      <c r="G242" s="1">
        <v>45292</v>
      </c>
      <c r="H242" s="16">
        <v>1.1359649122807001</v>
      </c>
      <c r="L242" s="2"/>
      <c r="M242" s="2"/>
    </row>
    <row r="243" spans="1:15">
      <c r="A243" t="s">
        <v>172</v>
      </c>
      <c r="B243" t="s">
        <v>173</v>
      </c>
      <c r="C243" t="s">
        <v>2712</v>
      </c>
      <c r="D243" t="s">
        <v>2713</v>
      </c>
      <c r="E243" t="s">
        <v>2781</v>
      </c>
      <c r="F243" t="s">
        <v>2715</v>
      </c>
      <c r="G243" s="1">
        <v>45292</v>
      </c>
      <c r="H243" s="16">
        <v>2.08849557522124</v>
      </c>
      <c r="L243" s="2"/>
      <c r="M243" s="2"/>
    </row>
    <row r="244" spans="1:15">
      <c r="A244" t="s">
        <v>172</v>
      </c>
      <c r="B244" t="s">
        <v>173</v>
      </c>
      <c r="C244" t="s">
        <v>129</v>
      </c>
      <c r="D244" t="s">
        <v>2755</v>
      </c>
      <c r="E244" t="s">
        <v>2781</v>
      </c>
      <c r="F244" t="s">
        <v>2715</v>
      </c>
      <c r="G244" s="1">
        <v>45292</v>
      </c>
      <c r="H244" s="16">
        <v>1.8525641025641</v>
      </c>
      <c r="L244" s="2"/>
      <c r="M244" s="2"/>
    </row>
    <row r="245" spans="1:15">
      <c r="A245" t="s">
        <v>172</v>
      </c>
      <c r="B245" t="s">
        <v>173</v>
      </c>
      <c r="C245" t="s">
        <v>146</v>
      </c>
      <c r="D245" t="s">
        <v>2749</v>
      </c>
      <c r="E245" t="s">
        <v>2781</v>
      </c>
      <c r="F245" t="s">
        <v>2715</v>
      </c>
      <c r="G245" s="1">
        <v>45292</v>
      </c>
      <c r="H245" s="16">
        <v>1.9202657807309</v>
      </c>
      <c r="L245" s="2"/>
      <c r="M245" s="2"/>
    </row>
    <row r="246" spans="1:15">
      <c r="A246" t="s">
        <v>172</v>
      </c>
      <c r="B246" t="s">
        <v>173</v>
      </c>
      <c r="C246" t="s">
        <v>2747</v>
      </c>
      <c r="D246" t="s">
        <v>2748</v>
      </c>
      <c r="E246" t="s">
        <v>2781</v>
      </c>
      <c r="F246" t="s">
        <v>2715</v>
      </c>
      <c r="G246" s="1">
        <v>45292</v>
      </c>
      <c r="H246" s="16">
        <v>2.5601173020527899</v>
      </c>
    </row>
    <row r="247" spans="1:15">
      <c r="A247" t="s">
        <v>121</v>
      </c>
      <c r="B247" t="s">
        <v>121</v>
      </c>
      <c r="C247" t="s">
        <v>2744</v>
      </c>
      <c r="D247" t="s">
        <v>2745</v>
      </c>
      <c r="E247" t="s">
        <v>2781</v>
      </c>
      <c r="F247" t="s">
        <v>2711</v>
      </c>
      <c r="G247" s="1">
        <v>45292</v>
      </c>
      <c r="H247" s="16">
        <v>3.8539325842696601</v>
      </c>
    </row>
    <row r="248" spans="1:15">
      <c r="A248" t="s">
        <v>121</v>
      </c>
      <c r="B248" t="s">
        <v>121</v>
      </c>
      <c r="C248" t="s">
        <v>133</v>
      </c>
      <c r="D248" t="s">
        <v>2710</v>
      </c>
      <c r="E248" t="s">
        <v>2781</v>
      </c>
      <c r="F248" t="s">
        <v>2711</v>
      </c>
      <c r="G248" s="1">
        <v>45292</v>
      </c>
      <c r="H248" s="16">
        <v>3.5145118733509202</v>
      </c>
      <c r="I248" s="2"/>
      <c r="L248" s="2"/>
      <c r="M248" s="2"/>
    </row>
    <row r="249" spans="1:15">
      <c r="A249" t="s">
        <v>121</v>
      </c>
      <c r="B249" t="s">
        <v>121</v>
      </c>
      <c r="C249" t="s">
        <v>123</v>
      </c>
      <c r="D249" t="s">
        <v>2746</v>
      </c>
      <c r="E249" t="s">
        <v>2781</v>
      </c>
      <c r="F249" t="s">
        <v>2711</v>
      </c>
      <c r="G249" s="1">
        <v>45292</v>
      </c>
      <c r="H249" s="16">
        <v>2.9702970297029698</v>
      </c>
      <c r="I249" s="2"/>
      <c r="L249" s="2"/>
      <c r="M249" s="2"/>
    </row>
    <row r="250" spans="1:15">
      <c r="A250" t="s">
        <v>121</v>
      </c>
      <c r="B250" t="s">
        <v>121</v>
      </c>
      <c r="C250" t="s">
        <v>2741</v>
      </c>
      <c r="D250" t="s">
        <v>2742</v>
      </c>
      <c r="E250" t="s">
        <v>2781</v>
      </c>
      <c r="F250" t="s">
        <v>2711</v>
      </c>
      <c r="G250" s="1">
        <v>45292</v>
      </c>
      <c r="H250" s="16">
        <v>3.7877358490566002</v>
      </c>
      <c r="O250" s="2"/>
    </row>
    <row r="251" spans="1:15">
      <c r="A251" t="s">
        <v>121</v>
      </c>
      <c r="B251" t="s">
        <v>121</v>
      </c>
      <c r="C251" t="s">
        <v>2739</v>
      </c>
      <c r="D251" t="s">
        <v>2740</v>
      </c>
      <c r="E251" t="s">
        <v>2781</v>
      </c>
      <c r="F251" t="s">
        <v>2711</v>
      </c>
      <c r="G251" s="1">
        <v>45292</v>
      </c>
      <c r="H251" s="16">
        <v>3.8696969696969701</v>
      </c>
      <c r="O251" s="2"/>
    </row>
    <row r="252" spans="1:15">
      <c r="A252" t="s">
        <v>121</v>
      </c>
      <c r="B252" t="s">
        <v>121</v>
      </c>
      <c r="C252" t="s">
        <v>2721</v>
      </c>
      <c r="D252" t="s">
        <v>2721</v>
      </c>
      <c r="E252" t="s">
        <v>2781</v>
      </c>
      <c r="F252" t="s">
        <v>2711</v>
      </c>
      <c r="G252" s="1">
        <v>45292</v>
      </c>
      <c r="H252" s="16">
        <v>4.3178294573643399</v>
      </c>
      <c r="O252" s="2"/>
    </row>
    <row r="253" spans="1:15">
      <c r="A253" t="s">
        <v>121</v>
      </c>
      <c r="B253" t="s">
        <v>121</v>
      </c>
      <c r="C253" t="s">
        <v>2726</v>
      </c>
      <c r="D253" t="s">
        <v>2727</v>
      </c>
      <c r="E253" t="s">
        <v>2781</v>
      </c>
      <c r="F253" t="s">
        <v>2728</v>
      </c>
      <c r="G253" s="1">
        <v>45292</v>
      </c>
      <c r="H253" s="16">
        <v>3.875</v>
      </c>
      <c r="O253" s="2"/>
    </row>
    <row r="254" spans="1:15">
      <c r="A254" t="s">
        <v>121</v>
      </c>
      <c r="B254" t="s">
        <v>121</v>
      </c>
      <c r="C254" t="s">
        <v>2712</v>
      </c>
      <c r="D254" t="s">
        <v>2713</v>
      </c>
      <c r="E254" t="s">
        <v>2781</v>
      </c>
      <c r="F254" t="s">
        <v>2715</v>
      </c>
      <c r="G254" s="1">
        <v>45292</v>
      </c>
      <c r="H254" s="16">
        <v>4.1010101010101003</v>
      </c>
      <c r="O254" s="2"/>
    </row>
    <row r="255" spans="1:15">
      <c r="A255" t="s">
        <v>121</v>
      </c>
      <c r="B255" t="s">
        <v>121</v>
      </c>
      <c r="C255" t="s">
        <v>146</v>
      </c>
      <c r="D255" t="s">
        <v>2749</v>
      </c>
      <c r="E255" t="s">
        <v>2781</v>
      </c>
      <c r="F255" t="s">
        <v>2715</v>
      </c>
      <c r="G255" s="1">
        <v>45292</v>
      </c>
      <c r="H255" s="16">
        <v>3.8617021276595702</v>
      </c>
      <c r="K255" s="2"/>
      <c r="O255" s="2"/>
    </row>
    <row r="256" spans="1:15">
      <c r="A256" t="s">
        <v>121</v>
      </c>
      <c r="B256" t="s">
        <v>121</v>
      </c>
      <c r="C256" t="s">
        <v>2747</v>
      </c>
      <c r="D256" t="s">
        <v>2748</v>
      </c>
      <c r="E256" t="s">
        <v>2781</v>
      </c>
      <c r="F256" t="s">
        <v>2715</v>
      </c>
      <c r="G256" s="1">
        <v>45292</v>
      </c>
      <c r="H256" s="16">
        <v>4.0238095238095202</v>
      </c>
      <c r="K256" s="2"/>
      <c r="O256" s="2"/>
    </row>
    <row r="257" spans="1:15">
      <c r="A257" t="s">
        <v>148</v>
      </c>
      <c r="B257" t="s">
        <v>149</v>
      </c>
      <c r="C257" t="s">
        <v>2744</v>
      </c>
      <c r="D257" t="s">
        <v>2745</v>
      </c>
      <c r="E257" t="s">
        <v>2781</v>
      </c>
      <c r="F257" t="s">
        <v>2711</v>
      </c>
      <c r="G257" s="1">
        <v>45292</v>
      </c>
      <c r="H257" s="16">
        <v>2.65625</v>
      </c>
      <c r="O257" s="2"/>
    </row>
    <row r="258" spans="1:15">
      <c r="A258" t="s">
        <v>148</v>
      </c>
      <c r="B258" t="s">
        <v>149</v>
      </c>
      <c r="C258" t="s">
        <v>2721</v>
      </c>
      <c r="D258" t="s">
        <v>2721</v>
      </c>
      <c r="E258" t="s">
        <v>2781</v>
      </c>
      <c r="F258" t="s">
        <v>2711</v>
      </c>
      <c r="G258" s="1">
        <v>45292</v>
      </c>
      <c r="H258" s="16">
        <v>2.72101449275362</v>
      </c>
      <c r="K258" s="2"/>
      <c r="O258" s="2"/>
    </row>
    <row r="259" spans="1:15">
      <c r="A259" t="s">
        <v>148</v>
      </c>
      <c r="B259" t="s">
        <v>149</v>
      </c>
      <c r="C259" t="s">
        <v>2737</v>
      </c>
      <c r="D259" t="s">
        <v>2738</v>
      </c>
      <c r="E259" t="s">
        <v>2781</v>
      </c>
      <c r="F259" t="s">
        <v>2711</v>
      </c>
      <c r="G259" s="1">
        <v>45292</v>
      </c>
      <c r="H259" s="16">
        <v>2.7291666666666701</v>
      </c>
    </row>
    <row r="260" spans="1:15">
      <c r="A260" t="s">
        <v>148</v>
      </c>
      <c r="B260" t="s">
        <v>149</v>
      </c>
      <c r="C260" t="s">
        <v>2758</v>
      </c>
      <c r="D260" t="s">
        <v>2759</v>
      </c>
      <c r="E260" t="s">
        <v>2781</v>
      </c>
      <c r="F260" t="s">
        <v>2728</v>
      </c>
      <c r="G260" s="1">
        <v>45292</v>
      </c>
      <c r="H260" s="16">
        <v>3.1</v>
      </c>
    </row>
    <row r="261" spans="1:15">
      <c r="A261" t="s">
        <v>148</v>
      </c>
      <c r="B261" t="s">
        <v>149</v>
      </c>
      <c r="C261" t="s">
        <v>2729</v>
      </c>
      <c r="D261" t="s">
        <v>2730</v>
      </c>
      <c r="E261" t="s">
        <v>2781</v>
      </c>
      <c r="F261" t="s">
        <v>2728</v>
      </c>
      <c r="G261" s="1">
        <v>45292</v>
      </c>
      <c r="H261" s="16">
        <v>3.5384615384615401</v>
      </c>
    </row>
    <row r="262" spans="1:15">
      <c r="A262" t="s">
        <v>148</v>
      </c>
      <c r="B262" t="s">
        <v>149</v>
      </c>
      <c r="C262" t="s">
        <v>2712</v>
      </c>
      <c r="D262" t="s">
        <v>2713</v>
      </c>
      <c r="E262" t="s">
        <v>2781</v>
      </c>
      <c r="F262" t="s">
        <v>2715</v>
      </c>
      <c r="G262" s="1">
        <v>45292</v>
      </c>
      <c r="H262" s="16">
        <v>3.3928571428571401</v>
      </c>
    </row>
    <row r="263" spans="1:15">
      <c r="A263" t="s">
        <v>148</v>
      </c>
      <c r="B263" t="s">
        <v>149</v>
      </c>
      <c r="C263" t="s">
        <v>129</v>
      </c>
      <c r="D263" t="s">
        <v>2755</v>
      </c>
      <c r="E263" t="s">
        <v>2781</v>
      </c>
      <c r="F263" t="s">
        <v>2715</v>
      </c>
      <c r="G263" s="1">
        <v>45292</v>
      </c>
      <c r="H263" s="16">
        <v>2.13768115942029</v>
      </c>
    </row>
    <row r="264" spans="1:15">
      <c r="A264" t="s">
        <v>148</v>
      </c>
      <c r="B264" t="s">
        <v>149</v>
      </c>
      <c r="C264" t="s">
        <v>151</v>
      </c>
      <c r="D264" t="s">
        <v>2725</v>
      </c>
      <c r="E264" t="s">
        <v>2781</v>
      </c>
      <c r="F264" t="s">
        <v>2715</v>
      </c>
      <c r="G264" s="1">
        <v>45292</v>
      </c>
      <c r="H264" s="16">
        <v>3.05</v>
      </c>
    </row>
    <row r="265" spans="1:15">
      <c r="A265" t="s">
        <v>148</v>
      </c>
      <c r="B265" t="s">
        <v>149</v>
      </c>
      <c r="C265" t="s">
        <v>146</v>
      </c>
      <c r="D265" t="s">
        <v>2749</v>
      </c>
      <c r="E265" t="s">
        <v>2781</v>
      </c>
      <c r="F265" t="s">
        <v>2715</v>
      </c>
      <c r="G265" s="1">
        <v>45292</v>
      </c>
      <c r="H265" s="16">
        <v>2.2391304347826102</v>
      </c>
    </row>
    <row r="266" spans="1:15">
      <c r="A266" t="s">
        <v>148</v>
      </c>
      <c r="B266" t="s">
        <v>149</v>
      </c>
      <c r="C266" t="s">
        <v>2716</v>
      </c>
      <c r="D266" t="s">
        <v>2717</v>
      </c>
      <c r="E266" t="s">
        <v>2781</v>
      </c>
      <c r="F266" t="s">
        <v>2715</v>
      </c>
      <c r="G266" s="1">
        <v>45292</v>
      </c>
      <c r="H266" s="16">
        <v>2.95</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D5E35-B565-41F7-A1C2-264CAC979DA5}">
  <sheetPr>
    <tabColor rgb="FF92D050"/>
  </sheetPr>
  <dimension ref="A1:H301"/>
  <sheetViews>
    <sheetView workbookViewId="0">
      <selection activeCell="H303" sqref="H303"/>
    </sheetView>
  </sheetViews>
  <sheetFormatPr defaultRowHeight="14.45"/>
  <cols>
    <col min="1" max="1" width="49.140625" bestFit="1" customWidth="1"/>
    <col min="2" max="2" width="21.28515625" customWidth="1"/>
    <col min="3" max="3" width="20" bestFit="1" customWidth="1"/>
    <col min="4" max="4" width="14.28515625" customWidth="1"/>
    <col min="5" max="5" width="20.28515625" customWidth="1"/>
    <col min="6" max="6" width="10.42578125" bestFit="1" customWidth="1"/>
    <col min="7" max="7" width="22.85546875" style="4" customWidth="1"/>
    <col min="8" max="8" width="37.140625" style="4" customWidth="1"/>
  </cols>
  <sheetData>
    <row r="1" spans="1:8">
      <c r="A1" t="s">
        <v>49</v>
      </c>
      <c r="B1" t="s">
        <v>51</v>
      </c>
      <c r="C1" t="s">
        <v>53</v>
      </c>
      <c r="D1" t="s">
        <v>55</v>
      </c>
      <c r="E1" t="s">
        <v>65</v>
      </c>
      <c r="F1" t="s">
        <v>59</v>
      </c>
      <c r="G1" s="4" t="s">
        <v>2782</v>
      </c>
      <c r="H1" s="4" t="s">
        <v>69</v>
      </c>
    </row>
    <row r="2" spans="1:8">
      <c r="A2" t="s">
        <v>152</v>
      </c>
      <c r="B2" t="s">
        <v>153</v>
      </c>
      <c r="C2" t="s">
        <v>2694</v>
      </c>
      <c r="D2" t="s">
        <v>2708</v>
      </c>
      <c r="E2" t="s">
        <v>2695</v>
      </c>
      <c r="F2" s="1">
        <v>45292</v>
      </c>
      <c r="G2" s="4">
        <v>19</v>
      </c>
      <c r="H2" s="4">
        <v>242</v>
      </c>
    </row>
    <row r="3" spans="1:8">
      <c r="A3" t="s">
        <v>2783</v>
      </c>
      <c r="B3" t="s">
        <v>145</v>
      </c>
      <c r="C3" t="s">
        <v>2694</v>
      </c>
      <c r="D3" t="s">
        <v>2708</v>
      </c>
      <c r="E3" t="s">
        <v>2695</v>
      </c>
      <c r="F3" s="1">
        <v>45292</v>
      </c>
      <c r="G3" s="4">
        <v>125</v>
      </c>
      <c r="H3" s="4">
        <v>1715</v>
      </c>
    </row>
    <row r="4" spans="1:8">
      <c r="A4" t="s">
        <v>180</v>
      </c>
      <c r="B4" t="s">
        <v>180</v>
      </c>
      <c r="C4" t="s">
        <v>2694</v>
      </c>
      <c r="D4" t="s">
        <v>2708</v>
      </c>
      <c r="E4" t="s">
        <v>2695</v>
      </c>
      <c r="F4" s="1">
        <v>45292</v>
      </c>
      <c r="G4" s="4">
        <v>116</v>
      </c>
      <c r="H4" s="4">
        <v>4406</v>
      </c>
    </row>
    <row r="5" spans="1:8">
      <c r="A5" t="s">
        <v>117</v>
      </c>
      <c r="B5" t="s">
        <v>118</v>
      </c>
      <c r="C5" t="s">
        <v>2694</v>
      </c>
      <c r="D5" t="s">
        <v>2708</v>
      </c>
      <c r="E5" t="s">
        <v>2695</v>
      </c>
      <c r="F5" s="1">
        <v>45292</v>
      </c>
      <c r="G5" s="4">
        <v>344</v>
      </c>
      <c r="H5" s="4">
        <v>2323</v>
      </c>
    </row>
    <row r="6" spans="1:8">
      <c r="A6" t="s">
        <v>136</v>
      </c>
      <c r="B6" t="s">
        <v>137</v>
      </c>
      <c r="C6" t="s">
        <v>2694</v>
      </c>
      <c r="D6" t="s">
        <v>2708</v>
      </c>
      <c r="E6" t="s">
        <v>2695</v>
      </c>
      <c r="F6" s="1">
        <v>45292</v>
      </c>
      <c r="G6" s="4">
        <v>79</v>
      </c>
      <c r="H6" s="4">
        <v>202</v>
      </c>
    </row>
    <row r="7" spans="1:8">
      <c r="A7" t="s">
        <v>2784</v>
      </c>
      <c r="B7" t="s">
        <v>175</v>
      </c>
      <c r="C7" t="s">
        <v>2694</v>
      </c>
      <c r="D7" t="s">
        <v>2708</v>
      </c>
      <c r="E7" t="s">
        <v>2695</v>
      </c>
      <c r="F7" s="1">
        <v>45292</v>
      </c>
      <c r="G7" s="4">
        <v>288</v>
      </c>
      <c r="H7" s="4">
        <v>890</v>
      </c>
    </row>
    <row r="8" spans="1:8">
      <c r="A8" t="s">
        <v>176</v>
      </c>
      <c r="B8" t="s">
        <v>177</v>
      </c>
      <c r="C8" t="s">
        <v>2694</v>
      </c>
      <c r="D8" t="s">
        <v>2708</v>
      </c>
      <c r="E8" t="s">
        <v>2695</v>
      </c>
      <c r="F8" s="1">
        <v>45292</v>
      </c>
      <c r="G8" s="4">
        <v>291</v>
      </c>
      <c r="H8" s="4">
        <v>1170</v>
      </c>
    </row>
    <row r="9" spans="1:8">
      <c r="A9" t="s">
        <v>2785</v>
      </c>
      <c r="B9" t="s">
        <v>165</v>
      </c>
      <c r="C9" t="s">
        <v>2694</v>
      </c>
      <c r="D9" t="s">
        <v>2708</v>
      </c>
      <c r="E9" t="s">
        <v>2695</v>
      </c>
      <c r="F9" s="1">
        <v>45292</v>
      </c>
      <c r="G9" s="4">
        <v>132</v>
      </c>
      <c r="H9" s="4">
        <v>494</v>
      </c>
    </row>
    <row r="10" spans="1:8">
      <c r="A10" t="s">
        <v>112</v>
      </c>
      <c r="B10" t="s">
        <v>113</v>
      </c>
      <c r="C10" t="s">
        <v>2694</v>
      </c>
      <c r="D10" t="s">
        <v>2708</v>
      </c>
      <c r="E10" t="s">
        <v>2695</v>
      </c>
      <c r="F10" s="1">
        <v>45292</v>
      </c>
      <c r="G10" s="4">
        <v>234</v>
      </c>
      <c r="H10" s="4">
        <v>537</v>
      </c>
    </row>
    <row r="11" spans="1:8">
      <c r="A11" t="s">
        <v>178</v>
      </c>
      <c r="B11" t="s">
        <v>179</v>
      </c>
      <c r="C11" t="s">
        <v>2694</v>
      </c>
      <c r="D11" t="s">
        <v>2708</v>
      </c>
      <c r="E11" t="s">
        <v>2695</v>
      </c>
      <c r="F11" s="1">
        <v>45292</v>
      </c>
      <c r="G11" s="4">
        <v>497</v>
      </c>
      <c r="H11" s="4">
        <v>2763</v>
      </c>
    </row>
    <row r="12" spans="1:8">
      <c r="A12" t="s">
        <v>147</v>
      </c>
      <c r="B12" t="s">
        <v>147</v>
      </c>
      <c r="C12" t="s">
        <v>2694</v>
      </c>
      <c r="D12" t="s">
        <v>2708</v>
      </c>
      <c r="E12" t="s">
        <v>2695</v>
      </c>
      <c r="F12" s="1">
        <v>45292</v>
      </c>
      <c r="G12" s="4">
        <v>1810</v>
      </c>
      <c r="H12" s="4">
        <v>2642</v>
      </c>
    </row>
    <row r="13" spans="1:8">
      <c r="A13" t="s">
        <v>2786</v>
      </c>
      <c r="B13" t="s">
        <v>140</v>
      </c>
      <c r="C13" t="s">
        <v>2694</v>
      </c>
      <c r="D13" t="s">
        <v>2708</v>
      </c>
      <c r="E13" t="s">
        <v>2695</v>
      </c>
      <c r="F13" s="1">
        <v>45292</v>
      </c>
      <c r="G13" s="4">
        <v>174</v>
      </c>
      <c r="H13" s="4">
        <v>4144</v>
      </c>
    </row>
    <row r="14" spans="1:8">
      <c r="A14" t="s">
        <v>124</v>
      </c>
      <c r="B14" t="s">
        <v>125</v>
      </c>
      <c r="C14" t="s">
        <v>2694</v>
      </c>
      <c r="D14" t="s">
        <v>2708</v>
      </c>
      <c r="E14" t="s">
        <v>2695</v>
      </c>
      <c r="F14" s="1">
        <v>45292</v>
      </c>
      <c r="G14" s="4">
        <v>57</v>
      </c>
      <c r="H14" s="4">
        <v>1383</v>
      </c>
    </row>
    <row r="15" spans="1:8">
      <c r="A15" t="s">
        <v>155</v>
      </c>
      <c r="B15" t="s">
        <v>155</v>
      </c>
      <c r="C15" t="s">
        <v>2694</v>
      </c>
      <c r="D15" t="s">
        <v>2708</v>
      </c>
      <c r="E15" t="s">
        <v>2695</v>
      </c>
      <c r="F15" s="1">
        <v>45292</v>
      </c>
      <c r="G15" s="4">
        <v>401</v>
      </c>
      <c r="H15" s="4">
        <v>776</v>
      </c>
    </row>
    <row r="16" spans="1:8">
      <c r="A16" t="s">
        <v>171</v>
      </c>
      <c r="B16" t="s">
        <v>171</v>
      </c>
      <c r="C16" t="s">
        <v>2694</v>
      </c>
      <c r="D16" t="s">
        <v>2708</v>
      </c>
      <c r="E16" t="s">
        <v>2695</v>
      </c>
      <c r="F16" s="1">
        <v>45292</v>
      </c>
      <c r="G16" s="4">
        <v>5</v>
      </c>
      <c r="H16" s="4">
        <v>1205</v>
      </c>
    </row>
    <row r="17" spans="1:8">
      <c r="A17" t="s">
        <v>158</v>
      </c>
      <c r="B17" t="s">
        <v>159</v>
      </c>
      <c r="C17" t="s">
        <v>2694</v>
      </c>
      <c r="D17" t="s">
        <v>2708</v>
      </c>
      <c r="E17" t="s">
        <v>2695</v>
      </c>
      <c r="F17" s="1">
        <v>45292</v>
      </c>
      <c r="G17" s="4">
        <v>801</v>
      </c>
      <c r="H17" s="4">
        <v>1964</v>
      </c>
    </row>
    <row r="18" spans="1:8">
      <c r="A18" t="s">
        <v>127</v>
      </c>
      <c r="B18" t="s">
        <v>128</v>
      </c>
      <c r="C18" t="s">
        <v>2694</v>
      </c>
      <c r="D18" t="s">
        <v>2708</v>
      </c>
      <c r="E18" t="s">
        <v>2695</v>
      </c>
      <c r="F18" s="1">
        <v>45292</v>
      </c>
      <c r="G18" s="4">
        <v>41</v>
      </c>
      <c r="H18" s="4">
        <v>293</v>
      </c>
    </row>
    <row r="19" spans="1:8">
      <c r="A19" t="s">
        <v>154</v>
      </c>
      <c r="B19" t="s">
        <v>154</v>
      </c>
      <c r="C19" t="s">
        <v>2694</v>
      </c>
      <c r="D19" t="s">
        <v>2708</v>
      </c>
      <c r="E19" t="s">
        <v>2695</v>
      </c>
      <c r="F19" s="1">
        <v>45292</v>
      </c>
      <c r="G19" s="4">
        <v>11</v>
      </c>
      <c r="H19" s="4">
        <v>951</v>
      </c>
    </row>
    <row r="20" spans="1:8">
      <c r="A20" t="s">
        <v>148</v>
      </c>
      <c r="B20" t="s">
        <v>149</v>
      </c>
      <c r="C20" t="s">
        <v>2694</v>
      </c>
      <c r="D20" t="s">
        <v>2708</v>
      </c>
      <c r="E20" t="s">
        <v>2695</v>
      </c>
      <c r="F20" s="1">
        <v>45292</v>
      </c>
      <c r="G20" s="4">
        <v>140</v>
      </c>
      <c r="H20" s="4">
        <v>1012</v>
      </c>
    </row>
    <row r="21" spans="1:8">
      <c r="A21" t="s">
        <v>2787</v>
      </c>
      <c r="B21" t="s">
        <v>142</v>
      </c>
      <c r="C21" t="s">
        <v>2694</v>
      </c>
      <c r="D21" t="s">
        <v>2708</v>
      </c>
      <c r="E21" t="s">
        <v>2695</v>
      </c>
      <c r="F21" s="1">
        <v>45292</v>
      </c>
      <c r="G21" s="4">
        <v>348</v>
      </c>
      <c r="H21" s="4">
        <v>2560</v>
      </c>
    </row>
    <row r="22" spans="1:8">
      <c r="A22" t="s">
        <v>2788</v>
      </c>
      <c r="B22" t="s">
        <v>167</v>
      </c>
      <c r="C22" t="s">
        <v>2694</v>
      </c>
      <c r="D22" t="s">
        <v>2708</v>
      </c>
      <c r="E22" t="s">
        <v>2695</v>
      </c>
      <c r="F22" s="1">
        <v>45292</v>
      </c>
      <c r="G22" s="4">
        <v>926</v>
      </c>
      <c r="H22" s="4">
        <v>1945</v>
      </c>
    </row>
    <row r="23" spans="1:8">
      <c r="A23" t="s">
        <v>121</v>
      </c>
      <c r="B23" t="s">
        <v>121</v>
      </c>
      <c r="C23" t="s">
        <v>2694</v>
      </c>
      <c r="D23" t="s">
        <v>2708</v>
      </c>
      <c r="E23" t="s">
        <v>2695</v>
      </c>
      <c r="F23" s="1">
        <v>45292</v>
      </c>
      <c r="G23" s="4">
        <v>15</v>
      </c>
      <c r="H23" s="4">
        <v>2229</v>
      </c>
    </row>
    <row r="24" spans="1:8">
      <c r="A24" t="s">
        <v>2789</v>
      </c>
      <c r="B24" t="s">
        <v>173</v>
      </c>
      <c r="C24" t="s">
        <v>2694</v>
      </c>
      <c r="D24" t="s">
        <v>2708</v>
      </c>
      <c r="E24" t="s">
        <v>2695</v>
      </c>
      <c r="F24" s="1">
        <v>45292</v>
      </c>
      <c r="G24" s="4">
        <v>371</v>
      </c>
      <c r="H24" s="4">
        <v>2513</v>
      </c>
    </row>
    <row r="25" spans="1:8">
      <c r="A25" t="s">
        <v>150</v>
      </c>
      <c r="B25" t="s">
        <v>150</v>
      </c>
      <c r="C25" t="s">
        <v>2694</v>
      </c>
      <c r="D25" t="s">
        <v>2708</v>
      </c>
      <c r="E25" t="s">
        <v>2695</v>
      </c>
      <c r="F25" s="1">
        <v>45292</v>
      </c>
      <c r="G25" s="4">
        <v>170</v>
      </c>
      <c r="H25" s="4">
        <v>582</v>
      </c>
    </row>
    <row r="26" spans="1:8">
      <c r="A26" t="s">
        <v>2790</v>
      </c>
      <c r="B26" t="s">
        <v>163</v>
      </c>
      <c r="C26" t="s">
        <v>2694</v>
      </c>
      <c r="D26" t="s">
        <v>2708</v>
      </c>
      <c r="E26" t="s">
        <v>2695</v>
      </c>
      <c r="F26" s="1">
        <v>45292</v>
      </c>
      <c r="G26" s="4">
        <v>1585</v>
      </c>
      <c r="H26" s="4">
        <v>2999</v>
      </c>
    </row>
    <row r="27" spans="1:8">
      <c r="A27" t="s">
        <v>2791</v>
      </c>
      <c r="B27" t="s">
        <v>169</v>
      </c>
      <c r="C27" t="s">
        <v>2694</v>
      </c>
      <c r="D27" t="s">
        <v>2708</v>
      </c>
      <c r="E27" t="s">
        <v>2695</v>
      </c>
      <c r="F27" s="1">
        <v>45292</v>
      </c>
      <c r="G27" s="4">
        <v>1702</v>
      </c>
      <c r="H27" s="4">
        <v>4378</v>
      </c>
    </row>
    <row r="28" spans="1:8">
      <c r="A28" t="s">
        <v>132</v>
      </c>
      <c r="B28" t="s">
        <v>132</v>
      </c>
      <c r="C28" t="s">
        <v>2694</v>
      </c>
      <c r="D28" t="s">
        <v>2708</v>
      </c>
      <c r="E28" t="s">
        <v>2695</v>
      </c>
      <c r="F28" s="1">
        <v>45292</v>
      </c>
      <c r="G28" s="4">
        <v>68</v>
      </c>
      <c r="H28" s="4">
        <v>1850</v>
      </c>
    </row>
    <row r="29" spans="1:8">
      <c r="A29" t="s">
        <v>130</v>
      </c>
      <c r="B29" t="s">
        <v>131</v>
      </c>
      <c r="C29" t="s">
        <v>2694</v>
      </c>
      <c r="D29" t="s">
        <v>2708</v>
      </c>
      <c r="E29" t="s">
        <v>2695</v>
      </c>
      <c r="F29" s="1">
        <v>45292</v>
      </c>
      <c r="G29" s="4">
        <v>70</v>
      </c>
      <c r="H29" s="4">
        <v>1145</v>
      </c>
    </row>
    <row r="30" spans="1:8">
      <c r="A30" t="s">
        <v>135</v>
      </c>
      <c r="B30" t="s">
        <v>135</v>
      </c>
      <c r="C30" t="s">
        <v>2694</v>
      </c>
      <c r="D30" t="s">
        <v>2708</v>
      </c>
      <c r="E30" t="s">
        <v>2695</v>
      </c>
      <c r="F30" s="1">
        <v>45292</v>
      </c>
      <c r="G30" s="4">
        <v>1735</v>
      </c>
      <c r="H30" s="4">
        <v>2743</v>
      </c>
    </row>
    <row r="31" spans="1:8">
      <c r="A31" t="s">
        <v>156</v>
      </c>
      <c r="B31" t="s">
        <v>157</v>
      </c>
      <c r="C31" t="s">
        <v>2694</v>
      </c>
      <c r="D31" t="s">
        <v>2708</v>
      </c>
      <c r="E31" t="s">
        <v>2695</v>
      </c>
      <c r="F31" s="1">
        <v>45292</v>
      </c>
      <c r="G31" s="4">
        <v>28</v>
      </c>
      <c r="H31" s="4">
        <v>358</v>
      </c>
    </row>
    <row r="32" spans="1:8">
      <c r="A32" t="s">
        <v>152</v>
      </c>
      <c r="B32" t="s">
        <v>153</v>
      </c>
      <c r="C32" t="s">
        <v>2694</v>
      </c>
      <c r="D32" t="s">
        <v>2708</v>
      </c>
      <c r="E32" t="s">
        <v>2696</v>
      </c>
      <c r="F32" s="1">
        <v>45292</v>
      </c>
      <c r="G32" s="4">
        <v>11</v>
      </c>
      <c r="H32" s="4">
        <v>242</v>
      </c>
    </row>
    <row r="33" spans="1:8">
      <c r="A33" t="s">
        <v>2783</v>
      </c>
      <c r="B33" t="s">
        <v>145</v>
      </c>
      <c r="C33" t="s">
        <v>2694</v>
      </c>
      <c r="D33" t="s">
        <v>2708</v>
      </c>
      <c r="E33" t="s">
        <v>2696</v>
      </c>
      <c r="F33" s="1">
        <v>45292</v>
      </c>
      <c r="G33" s="4">
        <v>147</v>
      </c>
      <c r="H33" s="4">
        <v>1715</v>
      </c>
    </row>
    <row r="34" spans="1:8">
      <c r="A34" t="s">
        <v>180</v>
      </c>
      <c r="B34" t="s">
        <v>180</v>
      </c>
      <c r="C34" t="s">
        <v>2694</v>
      </c>
      <c r="D34" t="s">
        <v>2708</v>
      </c>
      <c r="E34" t="s">
        <v>2696</v>
      </c>
      <c r="F34" s="1">
        <v>45292</v>
      </c>
      <c r="G34" s="4">
        <v>346</v>
      </c>
      <c r="H34" s="4">
        <v>4406</v>
      </c>
    </row>
    <row r="35" spans="1:8">
      <c r="A35" t="s">
        <v>117</v>
      </c>
      <c r="B35" t="s">
        <v>118</v>
      </c>
      <c r="C35" t="s">
        <v>2694</v>
      </c>
      <c r="D35" t="s">
        <v>2708</v>
      </c>
      <c r="E35" t="s">
        <v>2696</v>
      </c>
      <c r="F35" s="1">
        <v>45292</v>
      </c>
      <c r="G35" s="4">
        <v>125</v>
      </c>
      <c r="H35" s="4">
        <v>2323</v>
      </c>
    </row>
    <row r="36" spans="1:8">
      <c r="A36" t="s">
        <v>136</v>
      </c>
      <c r="B36" t="s">
        <v>137</v>
      </c>
      <c r="C36" t="s">
        <v>2694</v>
      </c>
      <c r="D36" t="s">
        <v>2708</v>
      </c>
      <c r="E36" t="s">
        <v>2696</v>
      </c>
      <c r="F36" s="1">
        <v>45292</v>
      </c>
      <c r="G36" s="4">
        <v>19</v>
      </c>
      <c r="H36" s="4">
        <v>202</v>
      </c>
    </row>
    <row r="37" spans="1:8">
      <c r="A37" t="s">
        <v>2784</v>
      </c>
      <c r="B37" t="s">
        <v>175</v>
      </c>
      <c r="C37" t="s">
        <v>2694</v>
      </c>
      <c r="D37" t="s">
        <v>2708</v>
      </c>
      <c r="E37" t="s">
        <v>2696</v>
      </c>
      <c r="F37" s="1">
        <v>45292</v>
      </c>
      <c r="G37" s="4">
        <v>124</v>
      </c>
      <c r="H37" s="4">
        <v>890</v>
      </c>
    </row>
    <row r="38" spans="1:8">
      <c r="A38" t="s">
        <v>176</v>
      </c>
      <c r="B38" t="s">
        <v>177</v>
      </c>
      <c r="C38" t="s">
        <v>2694</v>
      </c>
      <c r="D38" t="s">
        <v>2708</v>
      </c>
      <c r="E38" t="s">
        <v>2696</v>
      </c>
      <c r="F38" s="1">
        <v>45292</v>
      </c>
      <c r="G38" s="4">
        <v>117</v>
      </c>
      <c r="H38" s="4">
        <v>1170</v>
      </c>
    </row>
    <row r="39" spans="1:8">
      <c r="A39" t="s">
        <v>2785</v>
      </c>
      <c r="B39" t="s">
        <v>165</v>
      </c>
      <c r="C39" t="s">
        <v>2694</v>
      </c>
      <c r="D39" t="s">
        <v>2708</v>
      </c>
      <c r="E39" t="s">
        <v>2696</v>
      </c>
      <c r="F39" s="1">
        <v>45292</v>
      </c>
      <c r="G39" s="4">
        <v>57</v>
      </c>
      <c r="H39" s="4">
        <v>494</v>
      </c>
    </row>
    <row r="40" spans="1:8">
      <c r="A40" t="s">
        <v>112</v>
      </c>
      <c r="B40" t="s">
        <v>113</v>
      </c>
      <c r="C40" t="s">
        <v>2694</v>
      </c>
      <c r="D40" t="s">
        <v>2708</v>
      </c>
      <c r="E40" t="s">
        <v>2696</v>
      </c>
      <c r="F40" s="1">
        <v>45292</v>
      </c>
      <c r="G40" s="4">
        <v>39</v>
      </c>
      <c r="H40" s="4">
        <v>537</v>
      </c>
    </row>
    <row r="41" spans="1:8">
      <c r="A41" t="s">
        <v>178</v>
      </c>
      <c r="B41" t="s">
        <v>179</v>
      </c>
      <c r="C41" t="s">
        <v>2694</v>
      </c>
      <c r="D41" t="s">
        <v>2708</v>
      </c>
      <c r="E41" t="s">
        <v>2696</v>
      </c>
      <c r="F41" s="1">
        <v>45292</v>
      </c>
      <c r="G41" s="4">
        <v>220</v>
      </c>
      <c r="H41" s="4">
        <v>2763</v>
      </c>
    </row>
    <row r="42" spans="1:8">
      <c r="A42" t="s">
        <v>147</v>
      </c>
      <c r="B42" t="s">
        <v>147</v>
      </c>
      <c r="C42" t="s">
        <v>2694</v>
      </c>
      <c r="D42" t="s">
        <v>2708</v>
      </c>
      <c r="E42" t="s">
        <v>2696</v>
      </c>
      <c r="F42" s="1">
        <v>45292</v>
      </c>
      <c r="G42" s="4">
        <v>234</v>
      </c>
      <c r="H42" s="4">
        <v>2642</v>
      </c>
    </row>
    <row r="43" spans="1:8">
      <c r="A43" t="s">
        <v>2786</v>
      </c>
      <c r="B43" t="s">
        <v>140</v>
      </c>
      <c r="C43" t="s">
        <v>2694</v>
      </c>
      <c r="D43" t="s">
        <v>2708</v>
      </c>
      <c r="E43" t="s">
        <v>2696</v>
      </c>
      <c r="F43" s="1">
        <v>45292</v>
      </c>
      <c r="G43" s="4">
        <v>287</v>
      </c>
      <c r="H43" s="4">
        <v>4144</v>
      </c>
    </row>
    <row r="44" spans="1:8">
      <c r="A44" t="s">
        <v>124</v>
      </c>
      <c r="B44" t="s">
        <v>125</v>
      </c>
      <c r="C44" t="s">
        <v>2694</v>
      </c>
      <c r="D44" t="s">
        <v>2708</v>
      </c>
      <c r="E44" t="s">
        <v>2696</v>
      </c>
      <c r="F44" s="1">
        <v>45292</v>
      </c>
      <c r="G44" s="4">
        <v>41</v>
      </c>
      <c r="H44" s="4">
        <v>1383</v>
      </c>
    </row>
    <row r="45" spans="1:8">
      <c r="A45" t="s">
        <v>155</v>
      </c>
      <c r="B45" t="s">
        <v>155</v>
      </c>
      <c r="C45" t="s">
        <v>2694</v>
      </c>
      <c r="D45" t="s">
        <v>2708</v>
      </c>
      <c r="E45" t="s">
        <v>2696</v>
      </c>
      <c r="F45" s="1">
        <v>45292</v>
      </c>
      <c r="G45" s="4">
        <v>35</v>
      </c>
      <c r="H45" s="4">
        <v>776</v>
      </c>
    </row>
    <row r="46" spans="1:8">
      <c r="A46" t="s">
        <v>171</v>
      </c>
      <c r="B46" t="s">
        <v>171</v>
      </c>
      <c r="C46" t="s">
        <v>2694</v>
      </c>
      <c r="D46" t="s">
        <v>2708</v>
      </c>
      <c r="E46" t="s">
        <v>2696</v>
      </c>
      <c r="F46" s="1">
        <v>45292</v>
      </c>
      <c r="G46" s="4">
        <v>7</v>
      </c>
      <c r="H46" s="4">
        <v>1205</v>
      </c>
    </row>
    <row r="47" spans="1:8">
      <c r="A47" t="s">
        <v>158</v>
      </c>
      <c r="B47" t="s">
        <v>159</v>
      </c>
      <c r="C47" t="s">
        <v>2694</v>
      </c>
      <c r="D47" t="s">
        <v>2708</v>
      </c>
      <c r="E47" t="s">
        <v>2696</v>
      </c>
      <c r="F47" s="1">
        <v>45292</v>
      </c>
      <c r="G47" s="4">
        <v>272</v>
      </c>
      <c r="H47" s="4">
        <v>1964</v>
      </c>
    </row>
    <row r="48" spans="1:8">
      <c r="A48" t="s">
        <v>127</v>
      </c>
      <c r="B48" t="s">
        <v>128</v>
      </c>
      <c r="C48" t="s">
        <v>2694</v>
      </c>
      <c r="D48" t="s">
        <v>2708</v>
      </c>
      <c r="E48" t="s">
        <v>2696</v>
      </c>
      <c r="F48" s="1">
        <v>45292</v>
      </c>
      <c r="G48" s="4">
        <v>2</v>
      </c>
      <c r="H48" s="4">
        <v>293</v>
      </c>
    </row>
    <row r="49" spans="1:8">
      <c r="A49" t="s">
        <v>154</v>
      </c>
      <c r="B49" t="s">
        <v>154</v>
      </c>
      <c r="C49" t="s">
        <v>2694</v>
      </c>
      <c r="D49" t="s">
        <v>2708</v>
      </c>
      <c r="E49" t="s">
        <v>2696</v>
      </c>
      <c r="F49" s="1">
        <v>45292</v>
      </c>
      <c r="G49" s="4">
        <v>66</v>
      </c>
      <c r="H49" s="4">
        <v>951</v>
      </c>
    </row>
    <row r="50" spans="1:8">
      <c r="A50" t="s">
        <v>148</v>
      </c>
      <c r="B50" t="s">
        <v>149</v>
      </c>
      <c r="C50" t="s">
        <v>2694</v>
      </c>
      <c r="D50" t="s">
        <v>2708</v>
      </c>
      <c r="E50" t="s">
        <v>2696</v>
      </c>
      <c r="F50" s="1">
        <v>45292</v>
      </c>
      <c r="G50" s="4">
        <v>42</v>
      </c>
      <c r="H50" s="4">
        <v>1012</v>
      </c>
    </row>
    <row r="51" spans="1:8">
      <c r="A51" t="s">
        <v>2787</v>
      </c>
      <c r="B51" t="s">
        <v>142</v>
      </c>
      <c r="C51" t="s">
        <v>2694</v>
      </c>
      <c r="D51" t="s">
        <v>2708</v>
      </c>
      <c r="E51" t="s">
        <v>2696</v>
      </c>
      <c r="F51" s="1">
        <v>45292</v>
      </c>
      <c r="G51" s="4">
        <v>93</v>
      </c>
      <c r="H51" s="4">
        <v>2560</v>
      </c>
    </row>
    <row r="52" spans="1:8">
      <c r="A52" t="s">
        <v>2788</v>
      </c>
      <c r="B52" t="s">
        <v>167</v>
      </c>
      <c r="C52" t="s">
        <v>2694</v>
      </c>
      <c r="D52" t="s">
        <v>2708</v>
      </c>
      <c r="E52" t="s">
        <v>2696</v>
      </c>
      <c r="F52" s="1">
        <v>45292</v>
      </c>
      <c r="G52" s="4">
        <v>304</v>
      </c>
      <c r="H52" s="4">
        <v>1945</v>
      </c>
    </row>
    <row r="53" spans="1:8">
      <c r="A53" t="s">
        <v>121</v>
      </c>
      <c r="B53" t="s">
        <v>121</v>
      </c>
      <c r="C53" t="s">
        <v>2694</v>
      </c>
      <c r="D53" t="s">
        <v>2708</v>
      </c>
      <c r="E53" t="s">
        <v>2696</v>
      </c>
      <c r="F53" s="1">
        <v>45292</v>
      </c>
      <c r="G53" s="4">
        <v>85</v>
      </c>
      <c r="H53" s="4">
        <v>2229</v>
      </c>
    </row>
    <row r="54" spans="1:8">
      <c r="A54" t="s">
        <v>2789</v>
      </c>
      <c r="B54" t="s">
        <v>173</v>
      </c>
      <c r="C54" t="s">
        <v>2694</v>
      </c>
      <c r="D54" t="s">
        <v>2708</v>
      </c>
      <c r="E54" t="s">
        <v>2696</v>
      </c>
      <c r="F54" s="1">
        <v>45292</v>
      </c>
      <c r="G54" s="4">
        <v>180</v>
      </c>
      <c r="H54" s="4">
        <v>2513</v>
      </c>
    </row>
    <row r="55" spans="1:8">
      <c r="A55" t="s">
        <v>150</v>
      </c>
      <c r="B55" t="s">
        <v>150</v>
      </c>
      <c r="C55" t="s">
        <v>2694</v>
      </c>
      <c r="D55" t="s">
        <v>2708</v>
      </c>
      <c r="E55" t="s">
        <v>2696</v>
      </c>
      <c r="F55" s="1">
        <v>45292</v>
      </c>
      <c r="G55" s="4">
        <v>96</v>
      </c>
      <c r="H55" s="4">
        <v>582</v>
      </c>
    </row>
    <row r="56" spans="1:8">
      <c r="A56" t="s">
        <v>2790</v>
      </c>
      <c r="B56" t="s">
        <v>163</v>
      </c>
      <c r="C56" t="s">
        <v>2694</v>
      </c>
      <c r="D56" t="s">
        <v>2708</v>
      </c>
      <c r="E56" t="s">
        <v>2696</v>
      </c>
      <c r="F56" s="1">
        <v>45292</v>
      </c>
      <c r="G56" s="4">
        <v>340</v>
      </c>
      <c r="H56" s="4">
        <v>2999</v>
      </c>
    </row>
    <row r="57" spans="1:8">
      <c r="A57" t="s">
        <v>2791</v>
      </c>
      <c r="B57" t="s">
        <v>169</v>
      </c>
      <c r="C57" t="s">
        <v>2694</v>
      </c>
      <c r="D57" t="s">
        <v>2708</v>
      </c>
      <c r="E57" t="s">
        <v>2696</v>
      </c>
      <c r="F57" s="1">
        <v>45292</v>
      </c>
      <c r="G57" s="4">
        <v>307</v>
      </c>
      <c r="H57" s="4">
        <v>4378</v>
      </c>
    </row>
    <row r="58" spans="1:8">
      <c r="A58" t="s">
        <v>132</v>
      </c>
      <c r="B58" t="s">
        <v>132</v>
      </c>
      <c r="C58" t="s">
        <v>2694</v>
      </c>
      <c r="D58" t="s">
        <v>2708</v>
      </c>
      <c r="E58" t="s">
        <v>2696</v>
      </c>
      <c r="F58" s="1">
        <v>45292</v>
      </c>
      <c r="G58" s="4">
        <v>24</v>
      </c>
      <c r="H58" s="4">
        <v>1850</v>
      </c>
    </row>
    <row r="59" spans="1:8">
      <c r="A59" t="s">
        <v>130</v>
      </c>
      <c r="B59" t="s">
        <v>131</v>
      </c>
      <c r="C59" t="s">
        <v>2694</v>
      </c>
      <c r="D59" t="s">
        <v>2708</v>
      </c>
      <c r="E59" t="s">
        <v>2696</v>
      </c>
      <c r="F59" s="1">
        <v>45292</v>
      </c>
      <c r="G59" s="4">
        <v>56</v>
      </c>
      <c r="H59" s="4">
        <v>1145</v>
      </c>
    </row>
    <row r="60" spans="1:8">
      <c r="A60" t="s">
        <v>135</v>
      </c>
      <c r="B60" t="s">
        <v>135</v>
      </c>
      <c r="C60" t="s">
        <v>2694</v>
      </c>
      <c r="D60" t="s">
        <v>2708</v>
      </c>
      <c r="E60" t="s">
        <v>2696</v>
      </c>
      <c r="F60" s="1">
        <v>45292</v>
      </c>
      <c r="G60" s="4">
        <v>416</v>
      </c>
      <c r="H60" s="4">
        <v>2743</v>
      </c>
    </row>
    <row r="61" spans="1:8">
      <c r="A61" t="s">
        <v>156</v>
      </c>
      <c r="B61" t="s">
        <v>157</v>
      </c>
      <c r="C61" t="s">
        <v>2694</v>
      </c>
      <c r="D61" t="s">
        <v>2708</v>
      </c>
      <c r="E61" t="s">
        <v>2696</v>
      </c>
      <c r="F61" s="1">
        <v>45292</v>
      </c>
      <c r="G61" s="4">
        <v>14</v>
      </c>
      <c r="H61" s="4">
        <v>358</v>
      </c>
    </row>
    <row r="62" spans="1:8">
      <c r="A62" t="s">
        <v>152</v>
      </c>
      <c r="B62" t="s">
        <v>153</v>
      </c>
      <c r="C62" t="s">
        <v>2694</v>
      </c>
      <c r="D62" t="s">
        <v>2708</v>
      </c>
      <c r="E62" t="s">
        <v>2697</v>
      </c>
      <c r="F62" s="1">
        <v>45292</v>
      </c>
      <c r="G62" s="4">
        <v>20</v>
      </c>
      <c r="H62" s="4">
        <v>242</v>
      </c>
    </row>
    <row r="63" spans="1:8">
      <c r="A63" t="s">
        <v>2783</v>
      </c>
      <c r="B63" t="s">
        <v>145</v>
      </c>
      <c r="C63" t="s">
        <v>2694</v>
      </c>
      <c r="D63" t="s">
        <v>2708</v>
      </c>
      <c r="E63" t="s">
        <v>2697</v>
      </c>
      <c r="F63" s="1">
        <v>45292</v>
      </c>
      <c r="G63" s="4">
        <v>265</v>
      </c>
      <c r="H63" s="4">
        <v>1715</v>
      </c>
    </row>
    <row r="64" spans="1:8">
      <c r="A64" t="s">
        <v>180</v>
      </c>
      <c r="B64" t="s">
        <v>180</v>
      </c>
      <c r="C64" t="s">
        <v>2694</v>
      </c>
      <c r="D64" t="s">
        <v>2708</v>
      </c>
      <c r="E64" t="s">
        <v>2697</v>
      </c>
      <c r="F64" s="1">
        <v>45292</v>
      </c>
      <c r="G64" s="4">
        <v>744</v>
      </c>
      <c r="H64" s="4">
        <v>4406</v>
      </c>
    </row>
    <row r="65" spans="1:8">
      <c r="A65" t="s">
        <v>117</v>
      </c>
      <c r="B65" t="s">
        <v>118</v>
      </c>
      <c r="C65" t="s">
        <v>2694</v>
      </c>
      <c r="D65" t="s">
        <v>2708</v>
      </c>
      <c r="E65" t="s">
        <v>2697</v>
      </c>
      <c r="F65" s="1">
        <v>45292</v>
      </c>
      <c r="G65" s="4">
        <v>99</v>
      </c>
      <c r="H65" s="4">
        <v>2323</v>
      </c>
    </row>
    <row r="66" spans="1:8">
      <c r="A66" t="s">
        <v>136</v>
      </c>
      <c r="B66" t="s">
        <v>137</v>
      </c>
      <c r="C66" t="s">
        <v>2694</v>
      </c>
      <c r="D66" t="s">
        <v>2708</v>
      </c>
      <c r="E66" t="s">
        <v>2697</v>
      </c>
      <c r="F66" s="1">
        <v>45292</v>
      </c>
      <c r="G66" s="4">
        <v>10</v>
      </c>
      <c r="H66" s="4">
        <v>202</v>
      </c>
    </row>
    <row r="67" spans="1:8">
      <c r="A67" t="s">
        <v>2784</v>
      </c>
      <c r="B67" t="s">
        <v>175</v>
      </c>
      <c r="C67" t="s">
        <v>2694</v>
      </c>
      <c r="D67" t="s">
        <v>2708</v>
      </c>
      <c r="E67" t="s">
        <v>2697</v>
      </c>
      <c r="F67" s="1">
        <v>45292</v>
      </c>
      <c r="G67" s="4">
        <v>121</v>
      </c>
      <c r="H67" s="4">
        <v>890</v>
      </c>
    </row>
    <row r="68" spans="1:8">
      <c r="A68" t="s">
        <v>176</v>
      </c>
      <c r="B68" t="s">
        <v>177</v>
      </c>
      <c r="C68" t="s">
        <v>2694</v>
      </c>
      <c r="D68" t="s">
        <v>2708</v>
      </c>
      <c r="E68" t="s">
        <v>2697</v>
      </c>
      <c r="F68" s="1">
        <v>45292</v>
      </c>
      <c r="G68" s="4">
        <v>95</v>
      </c>
      <c r="H68" s="4">
        <v>1170</v>
      </c>
    </row>
    <row r="69" spans="1:8">
      <c r="A69" t="s">
        <v>2785</v>
      </c>
      <c r="B69" t="s">
        <v>165</v>
      </c>
      <c r="C69" t="s">
        <v>2694</v>
      </c>
      <c r="D69" t="s">
        <v>2708</v>
      </c>
      <c r="E69" t="s">
        <v>2697</v>
      </c>
      <c r="F69" s="1">
        <v>45292</v>
      </c>
      <c r="G69" s="4">
        <v>40</v>
      </c>
      <c r="H69" s="4">
        <v>494</v>
      </c>
    </row>
    <row r="70" spans="1:8">
      <c r="A70" t="s">
        <v>112</v>
      </c>
      <c r="B70" t="s">
        <v>113</v>
      </c>
      <c r="C70" t="s">
        <v>2694</v>
      </c>
      <c r="D70" t="s">
        <v>2708</v>
      </c>
      <c r="E70" t="s">
        <v>2697</v>
      </c>
      <c r="F70" s="1">
        <v>45292</v>
      </c>
      <c r="G70" s="4">
        <v>28</v>
      </c>
      <c r="H70" s="4">
        <v>537</v>
      </c>
    </row>
    <row r="71" spans="1:8">
      <c r="A71" t="s">
        <v>178</v>
      </c>
      <c r="B71" t="s">
        <v>179</v>
      </c>
      <c r="C71" t="s">
        <v>2694</v>
      </c>
      <c r="D71" t="s">
        <v>2708</v>
      </c>
      <c r="E71" t="s">
        <v>2697</v>
      </c>
      <c r="F71" s="1">
        <v>45292</v>
      </c>
      <c r="G71" s="4">
        <v>378</v>
      </c>
      <c r="H71" s="4">
        <v>2763</v>
      </c>
    </row>
    <row r="72" spans="1:8">
      <c r="A72" t="s">
        <v>147</v>
      </c>
      <c r="B72" t="s">
        <v>147</v>
      </c>
      <c r="C72" t="s">
        <v>2694</v>
      </c>
      <c r="D72" t="s">
        <v>2708</v>
      </c>
      <c r="E72" t="s">
        <v>2697</v>
      </c>
      <c r="F72" s="1">
        <v>45292</v>
      </c>
      <c r="G72" s="4">
        <v>232</v>
      </c>
      <c r="H72" s="4">
        <v>2642</v>
      </c>
    </row>
    <row r="73" spans="1:8">
      <c r="A73" t="s">
        <v>2786</v>
      </c>
      <c r="B73" t="s">
        <v>140</v>
      </c>
      <c r="C73" t="s">
        <v>2694</v>
      </c>
      <c r="D73" t="s">
        <v>2708</v>
      </c>
      <c r="E73" t="s">
        <v>2697</v>
      </c>
      <c r="F73" s="1">
        <v>45292</v>
      </c>
      <c r="G73" s="4">
        <v>477</v>
      </c>
      <c r="H73" s="4">
        <v>4144</v>
      </c>
    </row>
    <row r="74" spans="1:8">
      <c r="A74" t="s">
        <v>124</v>
      </c>
      <c r="B74" t="s">
        <v>125</v>
      </c>
      <c r="C74" t="s">
        <v>2694</v>
      </c>
      <c r="D74" t="s">
        <v>2708</v>
      </c>
      <c r="E74" t="s">
        <v>2697</v>
      </c>
      <c r="F74" s="1">
        <v>45292</v>
      </c>
      <c r="G74" s="4">
        <v>59</v>
      </c>
      <c r="H74" s="4">
        <v>1383</v>
      </c>
    </row>
    <row r="75" spans="1:8">
      <c r="A75" t="s">
        <v>155</v>
      </c>
      <c r="B75" t="s">
        <v>155</v>
      </c>
      <c r="C75" t="s">
        <v>2694</v>
      </c>
      <c r="D75" t="s">
        <v>2708</v>
      </c>
      <c r="E75" t="s">
        <v>2697</v>
      </c>
      <c r="F75" s="1">
        <v>45292</v>
      </c>
      <c r="G75" s="4">
        <v>30</v>
      </c>
      <c r="H75" s="4">
        <v>776</v>
      </c>
    </row>
    <row r="76" spans="1:8">
      <c r="A76" t="s">
        <v>171</v>
      </c>
      <c r="B76" t="s">
        <v>171</v>
      </c>
      <c r="C76" t="s">
        <v>2694</v>
      </c>
      <c r="D76" t="s">
        <v>2708</v>
      </c>
      <c r="E76" t="s">
        <v>2697</v>
      </c>
      <c r="F76" s="1">
        <v>45292</v>
      </c>
      <c r="G76" s="4">
        <v>4</v>
      </c>
      <c r="H76" s="4">
        <v>1205</v>
      </c>
    </row>
    <row r="77" spans="1:8">
      <c r="A77" t="s">
        <v>158</v>
      </c>
      <c r="B77" t="s">
        <v>159</v>
      </c>
      <c r="C77" t="s">
        <v>2694</v>
      </c>
      <c r="D77" t="s">
        <v>2708</v>
      </c>
      <c r="E77" t="s">
        <v>2697</v>
      </c>
      <c r="F77" s="1">
        <v>45292</v>
      </c>
      <c r="G77" s="4">
        <v>207</v>
      </c>
      <c r="H77" s="4">
        <v>1964</v>
      </c>
    </row>
    <row r="78" spans="1:8">
      <c r="A78" t="s">
        <v>127</v>
      </c>
      <c r="B78" t="s">
        <v>128</v>
      </c>
      <c r="C78" t="s">
        <v>2694</v>
      </c>
      <c r="D78" t="s">
        <v>2708</v>
      </c>
      <c r="E78" t="s">
        <v>2697</v>
      </c>
      <c r="F78" s="1">
        <v>45292</v>
      </c>
      <c r="G78" s="4">
        <v>6</v>
      </c>
      <c r="H78" s="4">
        <v>293</v>
      </c>
    </row>
    <row r="79" spans="1:8">
      <c r="A79" t="s">
        <v>154</v>
      </c>
      <c r="B79" t="s">
        <v>154</v>
      </c>
      <c r="C79" t="s">
        <v>2694</v>
      </c>
      <c r="D79" t="s">
        <v>2708</v>
      </c>
      <c r="E79" t="s">
        <v>2697</v>
      </c>
      <c r="F79" s="1">
        <v>45292</v>
      </c>
      <c r="G79" s="4">
        <v>261</v>
      </c>
      <c r="H79" s="4">
        <v>951</v>
      </c>
    </row>
    <row r="80" spans="1:8">
      <c r="A80" t="s">
        <v>148</v>
      </c>
      <c r="B80" t="s">
        <v>149</v>
      </c>
      <c r="C80" t="s">
        <v>2694</v>
      </c>
      <c r="D80" t="s">
        <v>2708</v>
      </c>
      <c r="E80" t="s">
        <v>2697</v>
      </c>
      <c r="F80" s="1">
        <v>45292</v>
      </c>
      <c r="G80" s="4">
        <v>74</v>
      </c>
      <c r="H80" s="4">
        <v>1012</v>
      </c>
    </row>
    <row r="81" spans="1:8">
      <c r="A81" t="s">
        <v>2787</v>
      </c>
      <c r="B81" t="s">
        <v>142</v>
      </c>
      <c r="C81" t="s">
        <v>2694</v>
      </c>
      <c r="D81" t="s">
        <v>2708</v>
      </c>
      <c r="E81" t="s">
        <v>2697</v>
      </c>
      <c r="F81" s="1">
        <v>45292</v>
      </c>
      <c r="G81" s="4">
        <v>77</v>
      </c>
      <c r="H81" s="4">
        <v>2560</v>
      </c>
    </row>
    <row r="82" spans="1:8">
      <c r="A82" t="s">
        <v>2788</v>
      </c>
      <c r="B82" t="s">
        <v>167</v>
      </c>
      <c r="C82" t="s">
        <v>2694</v>
      </c>
      <c r="D82" t="s">
        <v>2708</v>
      </c>
      <c r="E82" t="s">
        <v>2697</v>
      </c>
      <c r="F82" s="1">
        <v>45292</v>
      </c>
      <c r="G82" s="4">
        <v>263</v>
      </c>
      <c r="H82" s="4">
        <v>1945</v>
      </c>
    </row>
    <row r="83" spans="1:8">
      <c r="A83" t="s">
        <v>121</v>
      </c>
      <c r="B83" t="s">
        <v>121</v>
      </c>
      <c r="C83" t="s">
        <v>2694</v>
      </c>
      <c r="D83" t="s">
        <v>2708</v>
      </c>
      <c r="E83" t="s">
        <v>2697</v>
      </c>
      <c r="F83" s="1">
        <v>45292</v>
      </c>
      <c r="G83" s="4">
        <v>158</v>
      </c>
      <c r="H83" s="4">
        <v>2229</v>
      </c>
    </row>
    <row r="84" spans="1:8">
      <c r="A84" t="s">
        <v>2789</v>
      </c>
      <c r="B84" t="s">
        <v>173</v>
      </c>
      <c r="C84" t="s">
        <v>2694</v>
      </c>
      <c r="D84" t="s">
        <v>2708</v>
      </c>
      <c r="E84" t="s">
        <v>2697</v>
      </c>
      <c r="F84" s="1">
        <v>45292</v>
      </c>
      <c r="G84" s="4">
        <v>415</v>
      </c>
      <c r="H84" s="4">
        <v>2513</v>
      </c>
    </row>
    <row r="85" spans="1:8">
      <c r="A85" t="s">
        <v>150</v>
      </c>
      <c r="B85" t="s">
        <v>150</v>
      </c>
      <c r="C85" t="s">
        <v>2694</v>
      </c>
      <c r="D85" t="s">
        <v>2708</v>
      </c>
      <c r="E85" t="s">
        <v>2697</v>
      </c>
      <c r="F85" s="1">
        <v>45292</v>
      </c>
      <c r="G85" s="4">
        <v>91</v>
      </c>
      <c r="H85" s="4">
        <v>582</v>
      </c>
    </row>
    <row r="86" spans="1:8">
      <c r="A86" t="s">
        <v>2790</v>
      </c>
      <c r="B86" t="s">
        <v>163</v>
      </c>
      <c r="C86" t="s">
        <v>2694</v>
      </c>
      <c r="D86" t="s">
        <v>2708</v>
      </c>
      <c r="E86" t="s">
        <v>2697</v>
      </c>
      <c r="F86" s="1">
        <v>45292</v>
      </c>
      <c r="G86" s="4">
        <v>224</v>
      </c>
      <c r="H86" s="4">
        <v>2999</v>
      </c>
    </row>
    <row r="87" spans="1:8">
      <c r="A87" t="s">
        <v>2791</v>
      </c>
      <c r="B87" t="s">
        <v>169</v>
      </c>
      <c r="C87" t="s">
        <v>2694</v>
      </c>
      <c r="D87" t="s">
        <v>2708</v>
      </c>
      <c r="E87" t="s">
        <v>2697</v>
      </c>
      <c r="F87" s="1">
        <v>45292</v>
      </c>
      <c r="G87" s="4">
        <v>428</v>
      </c>
      <c r="H87" s="4">
        <v>4378</v>
      </c>
    </row>
    <row r="88" spans="1:8">
      <c r="A88" t="s">
        <v>132</v>
      </c>
      <c r="B88" t="s">
        <v>132</v>
      </c>
      <c r="C88" t="s">
        <v>2694</v>
      </c>
      <c r="D88" t="s">
        <v>2708</v>
      </c>
      <c r="E88" t="s">
        <v>2697</v>
      </c>
      <c r="F88" s="1">
        <v>45292</v>
      </c>
      <c r="G88" s="4">
        <v>49</v>
      </c>
      <c r="H88" s="4">
        <v>1850</v>
      </c>
    </row>
    <row r="89" spans="1:8">
      <c r="A89" t="s">
        <v>130</v>
      </c>
      <c r="B89" t="s">
        <v>131</v>
      </c>
      <c r="C89" t="s">
        <v>2694</v>
      </c>
      <c r="D89" t="s">
        <v>2708</v>
      </c>
      <c r="E89" t="s">
        <v>2697</v>
      </c>
      <c r="F89" s="1">
        <v>45292</v>
      </c>
      <c r="G89" s="4">
        <v>92</v>
      </c>
      <c r="H89" s="4">
        <v>1145</v>
      </c>
    </row>
    <row r="90" spans="1:8">
      <c r="A90" t="s">
        <v>135</v>
      </c>
      <c r="B90" t="s">
        <v>135</v>
      </c>
      <c r="C90" t="s">
        <v>2694</v>
      </c>
      <c r="D90" t="s">
        <v>2708</v>
      </c>
      <c r="E90" t="s">
        <v>2697</v>
      </c>
      <c r="F90" s="1">
        <v>45292</v>
      </c>
      <c r="G90" s="4">
        <v>243</v>
      </c>
      <c r="H90" s="4">
        <v>2743</v>
      </c>
    </row>
    <row r="91" spans="1:8">
      <c r="A91" t="s">
        <v>156</v>
      </c>
      <c r="B91" t="s">
        <v>157</v>
      </c>
      <c r="C91" t="s">
        <v>2694</v>
      </c>
      <c r="D91" t="s">
        <v>2708</v>
      </c>
      <c r="E91" t="s">
        <v>2697</v>
      </c>
      <c r="F91" s="1">
        <v>45292</v>
      </c>
      <c r="G91" s="4">
        <v>16</v>
      </c>
      <c r="H91" s="4">
        <v>358</v>
      </c>
    </row>
    <row r="92" spans="1:8">
      <c r="A92" t="s">
        <v>152</v>
      </c>
      <c r="B92" t="s">
        <v>153</v>
      </c>
      <c r="C92" t="s">
        <v>2694</v>
      </c>
      <c r="D92" t="s">
        <v>2708</v>
      </c>
      <c r="E92" t="s">
        <v>2698</v>
      </c>
      <c r="F92" s="1">
        <v>45292</v>
      </c>
      <c r="G92" s="4">
        <v>29</v>
      </c>
      <c r="H92" s="4">
        <v>242</v>
      </c>
    </row>
    <row r="93" spans="1:8">
      <c r="A93" t="s">
        <v>2783</v>
      </c>
      <c r="B93" t="s">
        <v>145</v>
      </c>
      <c r="C93" t="s">
        <v>2694</v>
      </c>
      <c r="D93" t="s">
        <v>2708</v>
      </c>
      <c r="E93" t="s">
        <v>2698</v>
      </c>
      <c r="F93" s="1">
        <v>45292</v>
      </c>
      <c r="G93" s="4">
        <v>150</v>
      </c>
      <c r="H93" s="4">
        <v>1715</v>
      </c>
    </row>
    <row r="94" spans="1:8">
      <c r="A94" t="s">
        <v>180</v>
      </c>
      <c r="B94" t="s">
        <v>180</v>
      </c>
      <c r="C94" t="s">
        <v>2694</v>
      </c>
      <c r="D94" t="s">
        <v>2708</v>
      </c>
      <c r="E94" t="s">
        <v>2698</v>
      </c>
      <c r="F94" s="1">
        <v>45292</v>
      </c>
      <c r="G94" s="4">
        <v>778</v>
      </c>
      <c r="H94" s="4">
        <v>4406</v>
      </c>
    </row>
    <row r="95" spans="1:8">
      <c r="A95" t="s">
        <v>117</v>
      </c>
      <c r="B95" t="s">
        <v>118</v>
      </c>
      <c r="C95" t="s">
        <v>2694</v>
      </c>
      <c r="D95" t="s">
        <v>2708</v>
      </c>
      <c r="E95" t="s">
        <v>2698</v>
      </c>
      <c r="F95" s="1">
        <v>45292</v>
      </c>
      <c r="G95" s="4">
        <v>99</v>
      </c>
      <c r="H95" s="4">
        <v>2323</v>
      </c>
    </row>
    <row r="96" spans="1:8">
      <c r="A96" t="s">
        <v>136</v>
      </c>
      <c r="B96" t="s">
        <v>137</v>
      </c>
      <c r="C96" t="s">
        <v>2694</v>
      </c>
      <c r="D96" t="s">
        <v>2708</v>
      </c>
      <c r="E96" t="s">
        <v>2698</v>
      </c>
      <c r="F96" s="1">
        <v>45292</v>
      </c>
      <c r="G96" s="4">
        <v>11</v>
      </c>
      <c r="H96" s="4">
        <v>202</v>
      </c>
    </row>
    <row r="97" spans="1:8">
      <c r="A97" t="s">
        <v>2784</v>
      </c>
      <c r="B97" t="s">
        <v>175</v>
      </c>
      <c r="C97" t="s">
        <v>2694</v>
      </c>
      <c r="D97" t="s">
        <v>2708</v>
      </c>
      <c r="E97" t="s">
        <v>2698</v>
      </c>
      <c r="F97" s="1">
        <v>45292</v>
      </c>
      <c r="G97" s="4">
        <v>79</v>
      </c>
      <c r="H97" s="4">
        <v>890</v>
      </c>
    </row>
    <row r="98" spans="1:8">
      <c r="A98" t="s">
        <v>176</v>
      </c>
      <c r="B98" t="s">
        <v>177</v>
      </c>
      <c r="C98" t="s">
        <v>2694</v>
      </c>
      <c r="D98" t="s">
        <v>2708</v>
      </c>
      <c r="E98" t="s">
        <v>2698</v>
      </c>
      <c r="F98" s="1">
        <v>45292</v>
      </c>
      <c r="G98" s="4">
        <v>156</v>
      </c>
      <c r="H98" s="4">
        <v>1170</v>
      </c>
    </row>
    <row r="99" spans="1:8">
      <c r="A99" t="s">
        <v>2785</v>
      </c>
      <c r="B99" t="s">
        <v>165</v>
      </c>
      <c r="C99" t="s">
        <v>2694</v>
      </c>
      <c r="D99" t="s">
        <v>2708</v>
      </c>
      <c r="E99" t="s">
        <v>2698</v>
      </c>
      <c r="F99" s="1">
        <v>45292</v>
      </c>
      <c r="G99" s="4">
        <v>21</v>
      </c>
      <c r="H99" s="4">
        <v>494</v>
      </c>
    </row>
    <row r="100" spans="1:8">
      <c r="A100" t="s">
        <v>112</v>
      </c>
      <c r="B100" t="s">
        <v>113</v>
      </c>
      <c r="C100" t="s">
        <v>2694</v>
      </c>
      <c r="D100" t="s">
        <v>2708</v>
      </c>
      <c r="E100" t="s">
        <v>2698</v>
      </c>
      <c r="F100" s="1">
        <v>45292</v>
      </c>
      <c r="G100" s="4">
        <v>5</v>
      </c>
      <c r="H100" s="4">
        <v>537</v>
      </c>
    </row>
    <row r="101" spans="1:8">
      <c r="A101" t="s">
        <v>178</v>
      </c>
      <c r="B101" t="s">
        <v>179</v>
      </c>
      <c r="C101" t="s">
        <v>2694</v>
      </c>
      <c r="D101" t="s">
        <v>2708</v>
      </c>
      <c r="E101" t="s">
        <v>2698</v>
      </c>
      <c r="F101" s="1">
        <v>45292</v>
      </c>
      <c r="G101" s="4">
        <v>353</v>
      </c>
      <c r="H101" s="4">
        <v>2763</v>
      </c>
    </row>
    <row r="102" spans="1:8">
      <c r="A102" t="s">
        <v>147</v>
      </c>
      <c r="B102" t="s">
        <v>147</v>
      </c>
      <c r="C102" t="s">
        <v>2694</v>
      </c>
      <c r="D102" t="s">
        <v>2708</v>
      </c>
      <c r="E102" t="s">
        <v>2698</v>
      </c>
      <c r="F102" s="1">
        <v>45292</v>
      </c>
      <c r="G102" s="4">
        <v>60</v>
      </c>
      <c r="H102" s="4">
        <v>2642</v>
      </c>
    </row>
    <row r="103" spans="1:8">
      <c r="A103" t="s">
        <v>2786</v>
      </c>
      <c r="B103" t="s">
        <v>140</v>
      </c>
      <c r="C103" t="s">
        <v>2694</v>
      </c>
      <c r="D103" t="s">
        <v>2708</v>
      </c>
      <c r="E103" t="s">
        <v>2698</v>
      </c>
      <c r="F103" s="1">
        <v>45292</v>
      </c>
      <c r="G103" s="4">
        <v>665</v>
      </c>
      <c r="H103" s="4">
        <v>4144</v>
      </c>
    </row>
    <row r="104" spans="1:8">
      <c r="A104" t="s">
        <v>124</v>
      </c>
      <c r="B104" t="s">
        <v>125</v>
      </c>
      <c r="C104" t="s">
        <v>2694</v>
      </c>
      <c r="D104" t="s">
        <v>2708</v>
      </c>
      <c r="E104" t="s">
        <v>2698</v>
      </c>
      <c r="F104" s="1">
        <v>45292</v>
      </c>
      <c r="G104" s="4">
        <v>117</v>
      </c>
      <c r="H104" s="4">
        <v>1383</v>
      </c>
    </row>
    <row r="105" spans="1:8">
      <c r="A105" t="s">
        <v>155</v>
      </c>
      <c r="B105" t="s">
        <v>155</v>
      </c>
      <c r="C105" t="s">
        <v>2694</v>
      </c>
      <c r="D105" t="s">
        <v>2708</v>
      </c>
      <c r="E105" t="s">
        <v>2698</v>
      </c>
      <c r="F105" s="1">
        <v>45292</v>
      </c>
      <c r="G105" s="4">
        <v>35</v>
      </c>
      <c r="H105" s="4">
        <v>776</v>
      </c>
    </row>
    <row r="106" spans="1:8">
      <c r="A106" t="s">
        <v>171</v>
      </c>
      <c r="B106" t="s">
        <v>171</v>
      </c>
      <c r="C106" t="s">
        <v>2694</v>
      </c>
      <c r="D106" t="s">
        <v>2708</v>
      </c>
      <c r="E106" t="s">
        <v>2698</v>
      </c>
      <c r="F106" s="1">
        <v>45292</v>
      </c>
      <c r="G106" s="4">
        <v>19</v>
      </c>
      <c r="H106" s="4">
        <v>1205</v>
      </c>
    </row>
    <row r="107" spans="1:8">
      <c r="A107" t="s">
        <v>158</v>
      </c>
      <c r="B107" t="s">
        <v>159</v>
      </c>
      <c r="C107" t="s">
        <v>2694</v>
      </c>
      <c r="D107" t="s">
        <v>2708</v>
      </c>
      <c r="E107" t="s">
        <v>2698</v>
      </c>
      <c r="F107" s="1">
        <v>45292</v>
      </c>
      <c r="G107" s="4">
        <v>282</v>
      </c>
      <c r="H107" s="4">
        <v>1964</v>
      </c>
    </row>
    <row r="108" spans="1:8">
      <c r="A108" t="s">
        <v>127</v>
      </c>
      <c r="B108" t="s">
        <v>128</v>
      </c>
      <c r="C108" t="s">
        <v>2694</v>
      </c>
      <c r="D108" t="s">
        <v>2708</v>
      </c>
      <c r="E108" t="s">
        <v>2698</v>
      </c>
      <c r="F108" s="1">
        <v>45292</v>
      </c>
      <c r="G108" s="4">
        <v>12</v>
      </c>
      <c r="H108" s="4">
        <v>293</v>
      </c>
    </row>
    <row r="109" spans="1:8">
      <c r="A109" t="s">
        <v>154</v>
      </c>
      <c r="B109" t="s">
        <v>154</v>
      </c>
      <c r="C109" t="s">
        <v>2694</v>
      </c>
      <c r="D109" t="s">
        <v>2708</v>
      </c>
      <c r="E109" t="s">
        <v>2698</v>
      </c>
      <c r="F109" s="1">
        <v>45292</v>
      </c>
      <c r="G109" s="4">
        <v>201</v>
      </c>
      <c r="H109" s="4">
        <v>951</v>
      </c>
    </row>
    <row r="110" spans="1:8">
      <c r="A110" t="s">
        <v>148</v>
      </c>
      <c r="B110" t="s">
        <v>149</v>
      </c>
      <c r="C110" t="s">
        <v>2694</v>
      </c>
      <c r="D110" t="s">
        <v>2708</v>
      </c>
      <c r="E110" t="s">
        <v>2698</v>
      </c>
      <c r="F110" s="1">
        <v>45292</v>
      </c>
      <c r="G110" s="4">
        <v>93</v>
      </c>
      <c r="H110" s="4">
        <v>1012</v>
      </c>
    </row>
    <row r="111" spans="1:8">
      <c r="A111" t="s">
        <v>2787</v>
      </c>
      <c r="B111" t="s">
        <v>142</v>
      </c>
      <c r="C111" t="s">
        <v>2694</v>
      </c>
      <c r="D111" t="s">
        <v>2708</v>
      </c>
      <c r="E111" t="s">
        <v>2698</v>
      </c>
      <c r="F111" s="1">
        <v>45292</v>
      </c>
      <c r="G111" s="4">
        <v>53</v>
      </c>
      <c r="H111" s="4">
        <v>2560</v>
      </c>
    </row>
    <row r="112" spans="1:8">
      <c r="A112" t="s">
        <v>2788</v>
      </c>
      <c r="B112" t="s">
        <v>167</v>
      </c>
      <c r="C112" t="s">
        <v>2694</v>
      </c>
      <c r="D112" t="s">
        <v>2708</v>
      </c>
      <c r="E112" t="s">
        <v>2698</v>
      </c>
      <c r="F112" s="1">
        <v>45292</v>
      </c>
      <c r="G112" s="4">
        <v>75</v>
      </c>
      <c r="H112" s="4">
        <v>1945</v>
      </c>
    </row>
    <row r="113" spans="1:8">
      <c r="A113" t="s">
        <v>121</v>
      </c>
      <c r="B113" t="s">
        <v>121</v>
      </c>
      <c r="C113" t="s">
        <v>2694</v>
      </c>
      <c r="D113" t="s">
        <v>2708</v>
      </c>
      <c r="E113" t="s">
        <v>2698</v>
      </c>
      <c r="F113" s="1">
        <v>45292</v>
      </c>
      <c r="G113" s="4">
        <v>181</v>
      </c>
      <c r="H113" s="4">
        <v>2229</v>
      </c>
    </row>
    <row r="114" spans="1:8">
      <c r="A114" t="s">
        <v>2789</v>
      </c>
      <c r="B114" t="s">
        <v>173</v>
      </c>
      <c r="C114" t="s">
        <v>2694</v>
      </c>
      <c r="D114" t="s">
        <v>2708</v>
      </c>
      <c r="E114" t="s">
        <v>2698</v>
      </c>
      <c r="F114" s="1">
        <v>45292</v>
      </c>
      <c r="G114" s="4">
        <v>304</v>
      </c>
      <c r="H114" s="4">
        <v>2513</v>
      </c>
    </row>
    <row r="115" spans="1:8">
      <c r="A115" t="s">
        <v>150</v>
      </c>
      <c r="B115" t="s">
        <v>150</v>
      </c>
      <c r="C115" t="s">
        <v>2694</v>
      </c>
      <c r="D115" t="s">
        <v>2708</v>
      </c>
      <c r="E115" t="s">
        <v>2698</v>
      </c>
      <c r="F115" s="1">
        <v>45292</v>
      </c>
      <c r="G115" s="4">
        <v>34</v>
      </c>
      <c r="H115" s="4">
        <v>582</v>
      </c>
    </row>
    <row r="116" spans="1:8">
      <c r="A116" t="s">
        <v>2790</v>
      </c>
      <c r="B116" t="s">
        <v>163</v>
      </c>
      <c r="C116" t="s">
        <v>2694</v>
      </c>
      <c r="D116" t="s">
        <v>2708</v>
      </c>
      <c r="E116" t="s">
        <v>2698</v>
      </c>
      <c r="F116" s="1">
        <v>45292</v>
      </c>
      <c r="G116" s="4">
        <v>93</v>
      </c>
      <c r="H116" s="4">
        <v>2999</v>
      </c>
    </row>
    <row r="117" spans="1:8">
      <c r="A117" t="s">
        <v>2791</v>
      </c>
      <c r="B117" t="s">
        <v>169</v>
      </c>
      <c r="C117" t="s">
        <v>2694</v>
      </c>
      <c r="D117" t="s">
        <v>2708</v>
      </c>
      <c r="E117" t="s">
        <v>2698</v>
      </c>
      <c r="F117" s="1">
        <v>45292</v>
      </c>
      <c r="G117" s="4">
        <v>228</v>
      </c>
      <c r="H117" s="4">
        <v>4378</v>
      </c>
    </row>
    <row r="118" spans="1:8">
      <c r="A118" t="s">
        <v>132</v>
      </c>
      <c r="B118" t="s">
        <v>132</v>
      </c>
      <c r="C118" t="s">
        <v>2694</v>
      </c>
      <c r="D118" t="s">
        <v>2708</v>
      </c>
      <c r="E118" t="s">
        <v>2698</v>
      </c>
      <c r="F118" s="1">
        <v>45292</v>
      </c>
      <c r="G118" s="4">
        <v>134</v>
      </c>
      <c r="H118" s="4">
        <v>1850</v>
      </c>
    </row>
    <row r="119" spans="1:8">
      <c r="A119" t="s">
        <v>130</v>
      </c>
      <c r="B119" t="s">
        <v>131</v>
      </c>
      <c r="C119" t="s">
        <v>2694</v>
      </c>
      <c r="D119" t="s">
        <v>2708</v>
      </c>
      <c r="E119" t="s">
        <v>2698</v>
      </c>
      <c r="F119" s="1">
        <v>45292</v>
      </c>
      <c r="G119" s="4">
        <v>101</v>
      </c>
      <c r="H119" s="4">
        <v>1145</v>
      </c>
    </row>
    <row r="120" spans="1:8">
      <c r="A120" t="s">
        <v>135</v>
      </c>
      <c r="B120" t="s">
        <v>135</v>
      </c>
      <c r="C120" t="s">
        <v>2694</v>
      </c>
      <c r="D120" t="s">
        <v>2708</v>
      </c>
      <c r="E120" t="s">
        <v>2698</v>
      </c>
      <c r="F120" s="1">
        <v>45292</v>
      </c>
      <c r="G120" s="4">
        <v>147</v>
      </c>
      <c r="H120" s="4">
        <v>2743</v>
      </c>
    </row>
    <row r="121" spans="1:8">
      <c r="A121" t="s">
        <v>156</v>
      </c>
      <c r="B121" t="s">
        <v>157</v>
      </c>
      <c r="C121" t="s">
        <v>2694</v>
      </c>
      <c r="D121" t="s">
        <v>2708</v>
      </c>
      <c r="E121" t="s">
        <v>2698</v>
      </c>
      <c r="F121" s="1">
        <v>45292</v>
      </c>
      <c r="G121" s="4">
        <v>2</v>
      </c>
      <c r="H121" s="4">
        <v>358</v>
      </c>
    </row>
    <row r="122" spans="1:8">
      <c r="A122" t="s">
        <v>152</v>
      </c>
      <c r="B122" t="s">
        <v>153</v>
      </c>
      <c r="C122" t="s">
        <v>2694</v>
      </c>
      <c r="D122" t="s">
        <v>2708</v>
      </c>
      <c r="E122" t="s">
        <v>2699</v>
      </c>
      <c r="F122" s="1">
        <v>45292</v>
      </c>
      <c r="G122" s="4">
        <v>20</v>
      </c>
      <c r="H122" s="4">
        <v>242</v>
      </c>
    </row>
    <row r="123" spans="1:8">
      <c r="A123" t="s">
        <v>2783</v>
      </c>
      <c r="B123" t="s">
        <v>145</v>
      </c>
      <c r="C123" t="s">
        <v>2694</v>
      </c>
      <c r="D123" t="s">
        <v>2708</v>
      </c>
      <c r="E123" t="s">
        <v>2699</v>
      </c>
      <c r="F123" s="1">
        <v>45292</v>
      </c>
      <c r="G123" s="4">
        <v>50</v>
      </c>
      <c r="H123" s="4">
        <v>1715</v>
      </c>
    </row>
    <row r="124" spans="1:8">
      <c r="A124" t="s">
        <v>180</v>
      </c>
      <c r="B124" t="s">
        <v>180</v>
      </c>
      <c r="C124" t="s">
        <v>2694</v>
      </c>
      <c r="D124" t="s">
        <v>2708</v>
      </c>
      <c r="E124" t="s">
        <v>2699</v>
      </c>
      <c r="F124" s="1">
        <v>45292</v>
      </c>
      <c r="G124" s="4">
        <v>991</v>
      </c>
      <c r="H124" s="4">
        <v>4406</v>
      </c>
    </row>
    <row r="125" spans="1:8">
      <c r="A125" t="s">
        <v>117</v>
      </c>
      <c r="B125" t="s">
        <v>118</v>
      </c>
      <c r="C125" t="s">
        <v>2694</v>
      </c>
      <c r="D125" t="s">
        <v>2708</v>
      </c>
      <c r="E125" t="s">
        <v>2699</v>
      </c>
      <c r="F125" s="1">
        <v>45292</v>
      </c>
      <c r="G125" s="4">
        <v>188</v>
      </c>
      <c r="H125" s="4">
        <v>2323</v>
      </c>
    </row>
    <row r="126" spans="1:8">
      <c r="A126" t="s">
        <v>136</v>
      </c>
      <c r="B126" t="s">
        <v>137</v>
      </c>
      <c r="C126" t="s">
        <v>2694</v>
      </c>
      <c r="D126" t="s">
        <v>2708</v>
      </c>
      <c r="E126" t="s">
        <v>2699</v>
      </c>
      <c r="F126" s="1">
        <v>45292</v>
      </c>
      <c r="G126" s="4">
        <v>8</v>
      </c>
      <c r="H126" s="4">
        <v>202</v>
      </c>
    </row>
    <row r="127" spans="1:8">
      <c r="A127" t="s">
        <v>2784</v>
      </c>
      <c r="B127" t="s">
        <v>175</v>
      </c>
      <c r="C127" t="s">
        <v>2694</v>
      </c>
      <c r="D127" t="s">
        <v>2708</v>
      </c>
      <c r="E127" t="s">
        <v>2699</v>
      </c>
      <c r="F127" s="1">
        <v>45292</v>
      </c>
      <c r="G127" s="4">
        <v>39</v>
      </c>
      <c r="H127" s="4">
        <v>890</v>
      </c>
    </row>
    <row r="128" spans="1:8">
      <c r="A128" t="s">
        <v>176</v>
      </c>
      <c r="B128" t="s">
        <v>177</v>
      </c>
      <c r="C128" t="s">
        <v>2694</v>
      </c>
      <c r="D128" t="s">
        <v>2708</v>
      </c>
      <c r="E128" t="s">
        <v>2699</v>
      </c>
      <c r="F128" s="1">
        <v>45292</v>
      </c>
      <c r="G128" s="4">
        <v>77</v>
      </c>
      <c r="H128" s="4">
        <v>1170</v>
      </c>
    </row>
    <row r="129" spans="1:8">
      <c r="A129" t="s">
        <v>2785</v>
      </c>
      <c r="B129" t="s">
        <v>165</v>
      </c>
      <c r="C129" t="s">
        <v>2694</v>
      </c>
      <c r="D129" t="s">
        <v>2708</v>
      </c>
      <c r="E129" t="s">
        <v>2699</v>
      </c>
      <c r="F129" s="1">
        <v>45292</v>
      </c>
      <c r="G129" s="4">
        <v>17</v>
      </c>
      <c r="H129" s="4">
        <v>494</v>
      </c>
    </row>
    <row r="130" spans="1:8">
      <c r="A130" t="s">
        <v>112</v>
      </c>
      <c r="B130" t="s">
        <v>113</v>
      </c>
      <c r="C130" t="s">
        <v>2694</v>
      </c>
      <c r="D130" t="s">
        <v>2708</v>
      </c>
      <c r="E130" t="s">
        <v>2699</v>
      </c>
      <c r="F130" s="1">
        <v>45292</v>
      </c>
      <c r="G130" s="4">
        <v>13</v>
      </c>
      <c r="H130" s="4">
        <v>537</v>
      </c>
    </row>
    <row r="131" spans="1:8">
      <c r="A131" t="s">
        <v>178</v>
      </c>
      <c r="B131" t="s">
        <v>179</v>
      </c>
      <c r="C131" t="s">
        <v>2694</v>
      </c>
      <c r="D131" t="s">
        <v>2708</v>
      </c>
      <c r="E131" t="s">
        <v>2699</v>
      </c>
      <c r="F131" s="1">
        <v>45292</v>
      </c>
      <c r="G131" s="4">
        <v>230</v>
      </c>
      <c r="H131" s="4">
        <v>2763</v>
      </c>
    </row>
    <row r="132" spans="1:8">
      <c r="A132" t="s">
        <v>147</v>
      </c>
      <c r="B132" t="s">
        <v>147</v>
      </c>
      <c r="C132" t="s">
        <v>2694</v>
      </c>
      <c r="D132" t="s">
        <v>2708</v>
      </c>
      <c r="E132" t="s">
        <v>2699</v>
      </c>
      <c r="F132" s="1">
        <v>45292</v>
      </c>
      <c r="G132" s="4">
        <v>81</v>
      </c>
      <c r="H132" s="4">
        <v>2642</v>
      </c>
    </row>
    <row r="133" spans="1:8">
      <c r="A133" t="s">
        <v>2786</v>
      </c>
      <c r="B133" t="s">
        <v>140</v>
      </c>
      <c r="C133" t="s">
        <v>2694</v>
      </c>
      <c r="D133" t="s">
        <v>2708</v>
      </c>
      <c r="E133" t="s">
        <v>2699</v>
      </c>
      <c r="F133" s="1">
        <v>45292</v>
      </c>
      <c r="G133" s="4">
        <v>496</v>
      </c>
      <c r="H133" s="4">
        <v>4144</v>
      </c>
    </row>
    <row r="134" spans="1:8">
      <c r="A134" t="s">
        <v>124</v>
      </c>
      <c r="B134" t="s">
        <v>125</v>
      </c>
      <c r="C134" t="s">
        <v>2694</v>
      </c>
      <c r="D134" t="s">
        <v>2708</v>
      </c>
      <c r="E134" t="s">
        <v>2699</v>
      </c>
      <c r="F134" s="1">
        <v>45292</v>
      </c>
      <c r="G134" s="4">
        <v>164</v>
      </c>
      <c r="H134" s="4">
        <v>1383</v>
      </c>
    </row>
    <row r="135" spans="1:8">
      <c r="A135" t="s">
        <v>155</v>
      </c>
      <c r="B135" t="s">
        <v>155</v>
      </c>
      <c r="C135" t="s">
        <v>2694</v>
      </c>
      <c r="D135" t="s">
        <v>2708</v>
      </c>
      <c r="E135" t="s">
        <v>2699</v>
      </c>
      <c r="F135" s="1">
        <v>45292</v>
      </c>
      <c r="G135" s="4">
        <v>11</v>
      </c>
      <c r="H135" s="4">
        <v>776</v>
      </c>
    </row>
    <row r="136" spans="1:8">
      <c r="A136" t="s">
        <v>171</v>
      </c>
      <c r="B136" t="s">
        <v>171</v>
      </c>
      <c r="C136" t="s">
        <v>2694</v>
      </c>
      <c r="D136" t="s">
        <v>2708</v>
      </c>
      <c r="E136" t="s">
        <v>2699</v>
      </c>
      <c r="F136" s="1">
        <v>45292</v>
      </c>
      <c r="G136" s="4">
        <v>172</v>
      </c>
      <c r="H136" s="4">
        <v>1205</v>
      </c>
    </row>
    <row r="137" spans="1:8">
      <c r="A137" t="s">
        <v>158</v>
      </c>
      <c r="B137" t="s">
        <v>159</v>
      </c>
      <c r="C137" t="s">
        <v>2694</v>
      </c>
      <c r="D137" t="s">
        <v>2708</v>
      </c>
      <c r="E137" t="s">
        <v>2699</v>
      </c>
      <c r="F137" s="1">
        <v>45292</v>
      </c>
      <c r="G137" s="4">
        <v>65</v>
      </c>
      <c r="H137" s="4">
        <v>1964</v>
      </c>
    </row>
    <row r="138" spans="1:8">
      <c r="A138" t="s">
        <v>127</v>
      </c>
      <c r="B138" t="s">
        <v>128</v>
      </c>
      <c r="C138" t="s">
        <v>2694</v>
      </c>
      <c r="D138" t="s">
        <v>2708</v>
      </c>
      <c r="E138" t="s">
        <v>2699</v>
      </c>
      <c r="F138" s="1">
        <v>45292</v>
      </c>
      <c r="G138" s="4">
        <v>19</v>
      </c>
      <c r="H138" s="4">
        <v>293</v>
      </c>
    </row>
    <row r="139" spans="1:8">
      <c r="A139" t="s">
        <v>154</v>
      </c>
      <c r="B139" t="s">
        <v>154</v>
      </c>
      <c r="C139" t="s">
        <v>2694</v>
      </c>
      <c r="D139" t="s">
        <v>2708</v>
      </c>
      <c r="E139" t="s">
        <v>2699</v>
      </c>
      <c r="F139" s="1">
        <v>45292</v>
      </c>
      <c r="G139" s="4">
        <v>121</v>
      </c>
      <c r="H139" s="4">
        <v>951</v>
      </c>
    </row>
    <row r="140" spans="1:8">
      <c r="A140" t="s">
        <v>148</v>
      </c>
      <c r="B140" t="s">
        <v>149</v>
      </c>
      <c r="C140" t="s">
        <v>2694</v>
      </c>
      <c r="D140" t="s">
        <v>2708</v>
      </c>
      <c r="E140" t="s">
        <v>2699</v>
      </c>
      <c r="F140" s="1">
        <v>45292</v>
      </c>
      <c r="G140" s="4">
        <v>29</v>
      </c>
      <c r="H140" s="4">
        <v>1012</v>
      </c>
    </row>
    <row r="141" spans="1:8">
      <c r="A141" t="s">
        <v>2787</v>
      </c>
      <c r="B141" t="s">
        <v>142</v>
      </c>
      <c r="C141" t="s">
        <v>2694</v>
      </c>
      <c r="D141" t="s">
        <v>2708</v>
      </c>
      <c r="E141" t="s">
        <v>2699</v>
      </c>
      <c r="F141" s="1">
        <v>45292</v>
      </c>
      <c r="G141" s="4">
        <v>202</v>
      </c>
      <c r="H141" s="4">
        <v>2560</v>
      </c>
    </row>
    <row r="142" spans="1:8">
      <c r="A142" t="s">
        <v>2788</v>
      </c>
      <c r="B142" t="s">
        <v>167</v>
      </c>
      <c r="C142" t="s">
        <v>2694</v>
      </c>
      <c r="D142" t="s">
        <v>2708</v>
      </c>
      <c r="E142" t="s">
        <v>2699</v>
      </c>
      <c r="F142" s="1">
        <v>45292</v>
      </c>
      <c r="G142" s="4">
        <v>89</v>
      </c>
      <c r="H142" s="4">
        <v>1945</v>
      </c>
    </row>
    <row r="143" spans="1:8">
      <c r="A143" t="s">
        <v>121</v>
      </c>
      <c r="B143" t="s">
        <v>121</v>
      </c>
      <c r="C143" t="s">
        <v>2694</v>
      </c>
      <c r="D143" t="s">
        <v>2708</v>
      </c>
      <c r="E143" t="s">
        <v>2699</v>
      </c>
      <c r="F143" s="1">
        <v>45292</v>
      </c>
      <c r="G143" s="4">
        <v>150</v>
      </c>
      <c r="H143" s="4">
        <v>2229</v>
      </c>
    </row>
    <row r="144" spans="1:8">
      <c r="A144" t="s">
        <v>2789</v>
      </c>
      <c r="B144" t="s">
        <v>173</v>
      </c>
      <c r="C144" t="s">
        <v>2694</v>
      </c>
      <c r="D144" t="s">
        <v>2708</v>
      </c>
      <c r="E144" t="s">
        <v>2699</v>
      </c>
      <c r="F144" s="1">
        <v>45292</v>
      </c>
      <c r="G144" s="4">
        <v>353</v>
      </c>
      <c r="H144" s="4">
        <v>2513</v>
      </c>
    </row>
    <row r="145" spans="1:8">
      <c r="A145" t="s">
        <v>150</v>
      </c>
      <c r="B145" t="s">
        <v>150</v>
      </c>
      <c r="C145" t="s">
        <v>2694</v>
      </c>
      <c r="D145" t="s">
        <v>2708</v>
      </c>
      <c r="E145" t="s">
        <v>2699</v>
      </c>
      <c r="F145" s="1">
        <v>45292</v>
      </c>
      <c r="G145" s="4">
        <v>23</v>
      </c>
      <c r="H145" s="4">
        <v>582</v>
      </c>
    </row>
    <row r="146" spans="1:8">
      <c r="A146" t="s">
        <v>2790</v>
      </c>
      <c r="B146" t="s">
        <v>163</v>
      </c>
      <c r="C146" t="s">
        <v>2694</v>
      </c>
      <c r="D146" t="s">
        <v>2708</v>
      </c>
      <c r="E146" t="s">
        <v>2699</v>
      </c>
      <c r="F146" s="1">
        <v>45292</v>
      </c>
      <c r="G146" s="4">
        <v>114</v>
      </c>
      <c r="H146" s="4">
        <v>2999</v>
      </c>
    </row>
    <row r="147" spans="1:8">
      <c r="A147" t="s">
        <v>2791</v>
      </c>
      <c r="B147" t="s">
        <v>169</v>
      </c>
      <c r="C147" t="s">
        <v>2694</v>
      </c>
      <c r="D147" t="s">
        <v>2708</v>
      </c>
      <c r="E147" t="s">
        <v>2699</v>
      </c>
      <c r="F147" s="1">
        <v>45292</v>
      </c>
      <c r="G147" s="4">
        <v>169</v>
      </c>
      <c r="H147" s="4">
        <v>4378</v>
      </c>
    </row>
    <row r="148" spans="1:8">
      <c r="A148" t="s">
        <v>132</v>
      </c>
      <c r="B148" t="s">
        <v>132</v>
      </c>
      <c r="C148" t="s">
        <v>2694</v>
      </c>
      <c r="D148" t="s">
        <v>2708</v>
      </c>
      <c r="E148" t="s">
        <v>2699</v>
      </c>
      <c r="F148" s="1">
        <v>45292</v>
      </c>
      <c r="G148" s="4">
        <v>156</v>
      </c>
      <c r="H148" s="4">
        <v>1850</v>
      </c>
    </row>
    <row r="149" spans="1:8">
      <c r="A149" t="s">
        <v>130</v>
      </c>
      <c r="B149" t="s">
        <v>131</v>
      </c>
      <c r="C149" t="s">
        <v>2694</v>
      </c>
      <c r="D149" t="s">
        <v>2708</v>
      </c>
      <c r="E149" t="s">
        <v>2699</v>
      </c>
      <c r="F149" s="1">
        <v>45292</v>
      </c>
      <c r="G149" s="4">
        <v>54</v>
      </c>
      <c r="H149" s="4">
        <v>1145</v>
      </c>
    </row>
    <row r="150" spans="1:8">
      <c r="A150" t="s">
        <v>135</v>
      </c>
      <c r="B150" t="s">
        <v>135</v>
      </c>
      <c r="C150" t="s">
        <v>2694</v>
      </c>
      <c r="D150" t="s">
        <v>2708</v>
      </c>
      <c r="E150" t="s">
        <v>2699</v>
      </c>
      <c r="F150" s="1">
        <v>45292</v>
      </c>
      <c r="G150" s="4">
        <v>45</v>
      </c>
      <c r="H150" s="4">
        <v>2743</v>
      </c>
    </row>
    <row r="151" spans="1:8">
      <c r="A151" t="s">
        <v>156</v>
      </c>
      <c r="B151" t="s">
        <v>157</v>
      </c>
      <c r="C151" t="s">
        <v>2694</v>
      </c>
      <c r="D151" t="s">
        <v>2708</v>
      </c>
      <c r="E151" t="s">
        <v>2699</v>
      </c>
      <c r="F151" s="1">
        <v>45292</v>
      </c>
      <c r="G151" s="4">
        <v>14</v>
      </c>
      <c r="H151" s="4">
        <v>358</v>
      </c>
    </row>
    <row r="152" spans="1:8">
      <c r="A152" t="s">
        <v>152</v>
      </c>
      <c r="B152" t="s">
        <v>153</v>
      </c>
      <c r="C152" t="s">
        <v>2694</v>
      </c>
      <c r="D152" t="s">
        <v>2708</v>
      </c>
      <c r="E152" t="s">
        <v>2700</v>
      </c>
      <c r="F152" s="1">
        <v>45292</v>
      </c>
      <c r="G152" s="4">
        <v>12</v>
      </c>
      <c r="H152" s="4">
        <v>242</v>
      </c>
    </row>
    <row r="153" spans="1:8">
      <c r="A153" t="s">
        <v>2783</v>
      </c>
      <c r="B153" t="s">
        <v>145</v>
      </c>
      <c r="C153" t="s">
        <v>2694</v>
      </c>
      <c r="D153" t="s">
        <v>2708</v>
      </c>
      <c r="E153" t="s">
        <v>2700</v>
      </c>
      <c r="F153" s="1">
        <v>45292</v>
      </c>
      <c r="G153" s="4">
        <v>131</v>
      </c>
      <c r="H153" s="4">
        <v>1715</v>
      </c>
    </row>
    <row r="154" spans="1:8">
      <c r="A154" t="s">
        <v>180</v>
      </c>
      <c r="B154" t="s">
        <v>180</v>
      </c>
      <c r="C154" t="s">
        <v>2694</v>
      </c>
      <c r="D154" t="s">
        <v>2708</v>
      </c>
      <c r="E154" t="s">
        <v>2700</v>
      </c>
      <c r="F154" s="1">
        <v>45292</v>
      </c>
      <c r="G154" s="4">
        <v>738</v>
      </c>
      <c r="H154" s="4">
        <v>4406</v>
      </c>
    </row>
    <row r="155" spans="1:8">
      <c r="A155" t="s">
        <v>117</v>
      </c>
      <c r="B155" t="s">
        <v>118</v>
      </c>
      <c r="C155" t="s">
        <v>2694</v>
      </c>
      <c r="D155" t="s">
        <v>2708</v>
      </c>
      <c r="E155" t="s">
        <v>2700</v>
      </c>
      <c r="F155" s="1">
        <v>45292</v>
      </c>
      <c r="G155" s="4">
        <v>97</v>
      </c>
      <c r="H155" s="4">
        <v>2323</v>
      </c>
    </row>
    <row r="156" spans="1:8">
      <c r="A156" t="s">
        <v>2784</v>
      </c>
      <c r="B156" t="s">
        <v>175</v>
      </c>
      <c r="C156" t="s">
        <v>2694</v>
      </c>
      <c r="D156" t="s">
        <v>2708</v>
      </c>
      <c r="E156" t="s">
        <v>2700</v>
      </c>
      <c r="F156" s="1">
        <v>45292</v>
      </c>
      <c r="G156" s="4">
        <v>81</v>
      </c>
      <c r="H156" s="4">
        <v>890</v>
      </c>
    </row>
    <row r="157" spans="1:8">
      <c r="A157" t="s">
        <v>176</v>
      </c>
      <c r="B157" t="s">
        <v>177</v>
      </c>
      <c r="C157" t="s">
        <v>2694</v>
      </c>
      <c r="D157" t="s">
        <v>2708</v>
      </c>
      <c r="E157" t="s">
        <v>2700</v>
      </c>
      <c r="F157" s="1">
        <v>45292</v>
      </c>
      <c r="G157" s="4">
        <v>59</v>
      </c>
      <c r="H157" s="4">
        <v>1170</v>
      </c>
    </row>
    <row r="158" spans="1:8">
      <c r="A158" t="s">
        <v>2785</v>
      </c>
      <c r="B158" t="s">
        <v>165</v>
      </c>
      <c r="C158" t="s">
        <v>2694</v>
      </c>
      <c r="D158" t="s">
        <v>2708</v>
      </c>
      <c r="E158" t="s">
        <v>2700</v>
      </c>
      <c r="F158" s="1">
        <v>45292</v>
      </c>
      <c r="G158" s="4">
        <v>36</v>
      </c>
      <c r="H158" s="4">
        <v>494</v>
      </c>
    </row>
    <row r="159" spans="1:8">
      <c r="A159" t="s">
        <v>112</v>
      </c>
      <c r="B159" t="s">
        <v>113</v>
      </c>
      <c r="C159" t="s">
        <v>2694</v>
      </c>
      <c r="D159" t="s">
        <v>2708</v>
      </c>
      <c r="E159" t="s">
        <v>2700</v>
      </c>
      <c r="F159" s="1">
        <v>45292</v>
      </c>
      <c r="G159" s="4">
        <v>100</v>
      </c>
      <c r="H159" s="4">
        <v>537</v>
      </c>
    </row>
    <row r="160" spans="1:8">
      <c r="A160" t="s">
        <v>178</v>
      </c>
      <c r="B160" t="s">
        <v>179</v>
      </c>
      <c r="C160" t="s">
        <v>2694</v>
      </c>
      <c r="D160" t="s">
        <v>2708</v>
      </c>
      <c r="E160" t="s">
        <v>2700</v>
      </c>
      <c r="F160" s="1">
        <v>45292</v>
      </c>
      <c r="G160" s="4">
        <v>232</v>
      </c>
      <c r="H160" s="4">
        <v>2763</v>
      </c>
    </row>
    <row r="161" spans="1:8">
      <c r="A161" t="s">
        <v>2786</v>
      </c>
      <c r="B161" t="s">
        <v>140</v>
      </c>
      <c r="C161" t="s">
        <v>2694</v>
      </c>
      <c r="D161" t="s">
        <v>2708</v>
      </c>
      <c r="E161" t="s">
        <v>2700</v>
      </c>
      <c r="F161" s="1">
        <v>45292</v>
      </c>
      <c r="G161" s="4">
        <v>475</v>
      </c>
      <c r="H161" s="4">
        <v>4144</v>
      </c>
    </row>
    <row r="162" spans="1:8">
      <c r="A162" t="s">
        <v>124</v>
      </c>
      <c r="B162" t="s">
        <v>125</v>
      </c>
      <c r="C162" t="s">
        <v>2694</v>
      </c>
      <c r="D162" t="s">
        <v>2708</v>
      </c>
      <c r="E162" t="s">
        <v>2700</v>
      </c>
      <c r="F162" s="1">
        <v>45292</v>
      </c>
      <c r="G162" s="4">
        <v>268</v>
      </c>
      <c r="H162" s="4">
        <v>1383</v>
      </c>
    </row>
    <row r="163" spans="1:8">
      <c r="A163" t="s">
        <v>155</v>
      </c>
      <c r="B163" t="s">
        <v>155</v>
      </c>
      <c r="C163" t="s">
        <v>2694</v>
      </c>
      <c r="D163" t="s">
        <v>2708</v>
      </c>
      <c r="E163" t="s">
        <v>2700</v>
      </c>
      <c r="F163" s="1">
        <v>45292</v>
      </c>
      <c r="G163" s="4">
        <v>8</v>
      </c>
      <c r="H163" s="4">
        <v>776</v>
      </c>
    </row>
    <row r="164" spans="1:8">
      <c r="A164" t="s">
        <v>127</v>
      </c>
      <c r="B164" t="s">
        <v>128</v>
      </c>
      <c r="C164" t="s">
        <v>2694</v>
      </c>
      <c r="D164" t="s">
        <v>2708</v>
      </c>
      <c r="E164" t="s">
        <v>2700</v>
      </c>
      <c r="F164" s="1">
        <v>45292</v>
      </c>
      <c r="G164" s="4">
        <v>24</v>
      </c>
      <c r="H164" s="4">
        <v>293</v>
      </c>
    </row>
    <row r="165" spans="1:8">
      <c r="A165" t="s">
        <v>2787</v>
      </c>
      <c r="B165" t="s">
        <v>142</v>
      </c>
      <c r="C165" t="s">
        <v>2694</v>
      </c>
      <c r="D165" t="s">
        <v>2708</v>
      </c>
      <c r="E165" t="s">
        <v>2700</v>
      </c>
      <c r="F165" s="1">
        <v>45292</v>
      </c>
      <c r="G165" s="4">
        <v>235</v>
      </c>
      <c r="H165" s="4">
        <v>2560</v>
      </c>
    </row>
    <row r="166" spans="1:8">
      <c r="A166" t="s">
        <v>2788</v>
      </c>
      <c r="B166" t="s">
        <v>167</v>
      </c>
      <c r="C166" t="s">
        <v>2694</v>
      </c>
      <c r="D166" t="s">
        <v>2708</v>
      </c>
      <c r="E166" t="s">
        <v>2700</v>
      </c>
      <c r="F166" s="1">
        <v>45292</v>
      </c>
      <c r="G166" s="4">
        <v>98</v>
      </c>
      <c r="H166" s="4">
        <v>1945</v>
      </c>
    </row>
    <row r="167" spans="1:8">
      <c r="A167" t="s">
        <v>2789</v>
      </c>
      <c r="B167" t="s">
        <v>173</v>
      </c>
      <c r="C167" t="s">
        <v>2694</v>
      </c>
      <c r="D167" t="s">
        <v>2708</v>
      </c>
      <c r="E167" t="s">
        <v>2700</v>
      </c>
      <c r="F167" s="1">
        <v>45292</v>
      </c>
      <c r="G167" s="4">
        <v>179</v>
      </c>
      <c r="H167" s="4">
        <v>2513</v>
      </c>
    </row>
    <row r="168" spans="1:8">
      <c r="A168" t="s">
        <v>2790</v>
      </c>
      <c r="B168" t="s">
        <v>163</v>
      </c>
      <c r="C168" t="s">
        <v>2694</v>
      </c>
      <c r="D168" t="s">
        <v>2708</v>
      </c>
      <c r="E168" t="s">
        <v>2700</v>
      </c>
      <c r="F168" s="1">
        <v>45292</v>
      </c>
      <c r="G168" s="4">
        <v>207</v>
      </c>
      <c r="H168" s="4">
        <v>2999</v>
      </c>
    </row>
    <row r="169" spans="1:8">
      <c r="A169" t="s">
        <v>2791</v>
      </c>
      <c r="B169" t="s">
        <v>169</v>
      </c>
      <c r="C169" t="s">
        <v>2694</v>
      </c>
      <c r="D169" t="s">
        <v>2708</v>
      </c>
      <c r="E169" t="s">
        <v>2700</v>
      </c>
      <c r="F169" s="1">
        <v>45292</v>
      </c>
      <c r="G169" s="4">
        <v>429</v>
      </c>
      <c r="H169" s="4">
        <v>4378</v>
      </c>
    </row>
    <row r="170" spans="1:8">
      <c r="A170" t="s">
        <v>132</v>
      </c>
      <c r="B170" t="s">
        <v>132</v>
      </c>
      <c r="C170" t="s">
        <v>2694</v>
      </c>
      <c r="D170" t="s">
        <v>2708</v>
      </c>
      <c r="E170" t="s">
        <v>2700</v>
      </c>
      <c r="F170" s="1">
        <v>45292</v>
      </c>
      <c r="G170" s="4">
        <v>218</v>
      </c>
      <c r="H170" s="4">
        <v>1850</v>
      </c>
    </row>
    <row r="171" spans="1:8">
      <c r="A171" t="s">
        <v>130</v>
      </c>
      <c r="B171" t="s">
        <v>131</v>
      </c>
      <c r="C171" t="s">
        <v>2694</v>
      </c>
      <c r="D171" t="s">
        <v>2708</v>
      </c>
      <c r="E171" t="s">
        <v>2700</v>
      </c>
      <c r="F171" s="1">
        <v>45292</v>
      </c>
      <c r="G171" s="4">
        <v>162</v>
      </c>
      <c r="H171" s="4">
        <v>1145</v>
      </c>
    </row>
    <row r="172" spans="1:8">
      <c r="A172" t="s">
        <v>135</v>
      </c>
      <c r="B172" t="s">
        <v>135</v>
      </c>
      <c r="C172" t="s">
        <v>2694</v>
      </c>
      <c r="D172" t="s">
        <v>2708</v>
      </c>
      <c r="E172" t="s">
        <v>2700</v>
      </c>
      <c r="F172" s="1">
        <v>45292</v>
      </c>
      <c r="G172" s="4">
        <v>88</v>
      </c>
      <c r="H172" s="4">
        <v>2743</v>
      </c>
    </row>
    <row r="173" spans="1:8">
      <c r="A173" t="s">
        <v>156</v>
      </c>
      <c r="B173" t="s">
        <v>157</v>
      </c>
      <c r="C173" t="s">
        <v>2694</v>
      </c>
      <c r="D173" t="s">
        <v>2708</v>
      </c>
      <c r="E173" t="s">
        <v>2700</v>
      </c>
      <c r="F173" s="1">
        <v>45292</v>
      </c>
      <c r="G173" s="4">
        <v>34</v>
      </c>
      <c r="H173" s="4">
        <v>358</v>
      </c>
    </row>
    <row r="174" spans="1:8">
      <c r="A174" t="s">
        <v>136</v>
      </c>
      <c r="B174" t="s">
        <v>137</v>
      </c>
      <c r="C174" t="s">
        <v>2694</v>
      </c>
      <c r="D174" t="s">
        <v>2708</v>
      </c>
      <c r="E174" t="s">
        <v>2700</v>
      </c>
      <c r="F174" s="1">
        <v>45292</v>
      </c>
      <c r="G174" s="4">
        <v>20</v>
      </c>
      <c r="H174" s="4">
        <v>202</v>
      </c>
    </row>
    <row r="175" spans="1:8">
      <c r="A175" t="s">
        <v>147</v>
      </c>
      <c r="B175" t="s">
        <v>147</v>
      </c>
      <c r="C175" t="s">
        <v>2694</v>
      </c>
      <c r="D175" t="s">
        <v>2708</v>
      </c>
      <c r="E175" t="s">
        <v>2700</v>
      </c>
      <c r="F175" s="1">
        <v>45292</v>
      </c>
      <c r="G175" s="4">
        <v>107</v>
      </c>
      <c r="H175" s="4">
        <v>2642</v>
      </c>
    </row>
    <row r="176" spans="1:8">
      <c r="A176" t="s">
        <v>171</v>
      </c>
      <c r="B176" t="s">
        <v>171</v>
      </c>
      <c r="C176" t="s">
        <v>2694</v>
      </c>
      <c r="D176" t="s">
        <v>2708</v>
      </c>
      <c r="E176" t="s">
        <v>2700</v>
      </c>
      <c r="F176" s="1">
        <v>45292</v>
      </c>
      <c r="G176" s="4">
        <v>867</v>
      </c>
      <c r="H176" s="4">
        <v>1205</v>
      </c>
    </row>
    <row r="177" spans="1:8">
      <c r="A177" t="s">
        <v>158</v>
      </c>
      <c r="B177" t="s">
        <v>159</v>
      </c>
      <c r="C177" t="s">
        <v>2694</v>
      </c>
      <c r="D177" t="s">
        <v>2708</v>
      </c>
      <c r="E177" t="s">
        <v>2700</v>
      </c>
      <c r="F177" s="1">
        <v>45292</v>
      </c>
      <c r="G177" s="4">
        <v>109</v>
      </c>
      <c r="H177" s="4">
        <v>1964</v>
      </c>
    </row>
    <row r="178" spans="1:8">
      <c r="A178" t="s">
        <v>154</v>
      </c>
      <c r="B178" t="s">
        <v>154</v>
      </c>
      <c r="C178" t="s">
        <v>2694</v>
      </c>
      <c r="D178" t="s">
        <v>2708</v>
      </c>
      <c r="E178" t="s">
        <v>2700</v>
      </c>
      <c r="F178" s="1">
        <v>45292</v>
      </c>
      <c r="G178" s="4">
        <v>69</v>
      </c>
      <c r="H178" s="4">
        <v>951</v>
      </c>
    </row>
    <row r="179" spans="1:8">
      <c r="A179" t="s">
        <v>148</v>
      </c>
      <c r="B179" t="s">
        <v>149</v>
      </c>
      <c r="C179" t="s">
        <v>2694</v>
      </c>
      <c r="D179" t="s">
        <v>2708</v>
      </c>
      <c r="E179" t="s">
        <v>2700</v>
      </c>
      <c r="F179" s="1">
        <v>45292</v>
      </c>
      <c r="G179" s="4">
        <v>154</v>
      </c>
      <c r="H179" s="4">
        <v>1012</v>
      </c>
    </row>
    <row r="180" spans="1:8">
      <c r="A180" t="s">
        <v>121</v>
      </c>
      <c r="B180" t="s">
        <v>121</v>
      </c>
      <c r="C180" t="s">
        <v>2694</v>
      </c>
      <c r="D180" t="s">
        <v>2708</v>
      </c>
      <c r="E180" t="s">
        <v>2700</v>
      </c>
      <c r="F180" s="1">
        <v>45292</v>
      </c>
      <c r="G180" s="4">
        <v>96</v>
      </c>
      <c r="H180" s="4">
        <v>2229</v>
      </c>
    </row>
    <row r="181" spans="1:8">
      <c r="A181" t="s">
        <v>150</v>
      </c>
      <c r="B181" t="s">
        <v>150</v>
      </c>
      <c r="C181" t="s">
        <v>2694</v>
      </c>
      <c r="D181" t="s">
        <v>2708</v>
      </c>
      <c r="E181" t="s">
        <v>2700</v>
      </c>
      <c r="F181" s="1">
        <v>45292</v>
      </c>
      <c r="G181" s="4">
        <v>42</v>
      </c>
      <c r="H181" s="4">
        <v>582</v>
      </c>
    </row>
    <row r="182" spans="1:8">
      <c r="A182" t="s">
        <v>152</v>
      </c>
      <c r="B182" t="s">
        <v>153</v>
      </c>
      <c r="C182" t="s">
        <v>2694</v>
      </c>
      <c r="D182" t="s">
        <v>2708</v>
      </c>
      <c r="E182" t="s">
        <v>2701</v>
      </c>
      <c r="F182" s="1">
        <v>45292</v>
      </c>
      <c r="G182" s="4">
        <v>49</v>
      </c>
      <c r="H182" s="4">
        <v>242</v>
      </c>
    </row>
    <row r="183" spans="1:8">
      <c r="A183" t="s">
        <v>2783</v>
      </c>
      <c r="B183" t="s">
        <v>145</v>
      </c>
      <c r="C183" t="s">
        <v>2694</v>
      </c>
      <c r="D183" t="s">
        <v>2708</v>
      </c>
      <c r="E183" t="s">
        <v>2701</v>
      </c>
      <c r="F183" s="1">
        <v>45292</v>
      </c>
      <c r="G183" s="4">
        <v>510</v>
      </c>
      <c r="H183" s="4">
        <v>1715</v>
      </c>
    </row>
    <row r="184" spans="1:8">
      <c r="A184" t="s">
        <v>180</v>
      </c>
      <c r="B184" t="s">
        <v>180</v>
      </c>
      <c r="C184" t="s">
        <v>2694</v>
      </c>
      <c r="D184" t="s">
        <v>2708</v>
      </c>
      <c r="E184" t="s">
        <v>2701</v>
      </c>
      <c r="F184" s="1">
        <v>45292</v>
      </c>
      <c r="G184" s="4">
        <v>624</v>
      </c>
      <c r="H184" s="4">
        <v>4406</v>
      </c>
    </row>
    <row r="185" spans="1:8">
      <c r="A185" t="s">
        <v>117</v>
      </c>
      <c r="B185" t="s">
        <v>118</v>
      </c>
      <c r="C185" t="s">
        <v>2694</v>
      </c>
      <c r="D185" t="s">
        <v>2708</v>
      </c>
      <c r="E185" t="s">
        <v>2701</v>
      </c>
      <c r="F185" s="1">
        <v>45292</v>
      </c>
      <c r="G185" s="4">
        <v>132</v>
      </c>
      <c r="H185" s="4">
        <v>2323</v>
      </c>
    </row>
    <row r="186" spans="1:8">
      <c r="A186" t="s">
        <v>136</v>
      </c>
      <c r="B186" t="s">
        <v>137</v>
      </c>
      <c r="C186" t="s">
        <v>2694</v>
      </c>
      <c r="D186" t="s">
        <v>2708</v>
      </c>
      <c r="E186" t="s">
        <v>2701</v>
      </c>
      <c r="F186" s="1">
        <v>45292</v>
      </c>
      <c r="G186" s="4">
        <v>17</v>
      </c>
      <c r="H186" s="4">
        <v>202</v>
      </c>
    </row>
    <row r="187" spans="1:8">
      <c r="A187" t="s">
        <v>2784</v>
      </c>
      <c r="B187" t="s">
        <v>175</v>
      </c>
      <c r="C187" t="s">
        <v>2694</v>
      </c>
      <c r="D187" t="s">
        <v>2708</v>
      </c>
      <c r="E187" t="s">
        <v>2701</v>
      </c>
      <c r="F187" s="1">
        <v>45292</v>
      </c>
      <c r="G187" s="4">
        <v>145</v>
      </c>
      <c r="H187" s="4">
        <v>890</v>
      </c>
    </row>
    <row r="188" spans="1:8">
      <c r="A188" t="s">
        <v>176</v>
      </c>
      <c r="B188" t="s">
        <v>177</v>
      </c>
      <c r="C188" t="s">
        <v>2694</v>
      </c>
      <c r="D188" t="s">
        <v>2708</v>
      </c>
      <c r="E188" t="s">
        <v>2701</v>
      </c>
      <c r="F188" s="1">
        <v>45292</v>
      </c>
      <c r="G188" s="4">
        <v>269</v>
      </c>
      <c r="H188" s="4">
        <v>1170</v>
      </c>
    </row>
    <row r="189" spans="1:8">
      <c r="A189" t="s">
        <v>2785</v>
      </c>
      <c r="B189" t="s">
        <v>165</v>
      </c>
      <c r="C189" t="s">
        <v>2694</v>
      </c>
      <c r="D189" t="s">
        <v>2708</v>
      </c>
      <c r="E189" t="s">
        <v>2701</v>
      </c>
      <c r="F189" s="1">
        <v>45292</v>
      </c>
      <c r="G189" s="4">
        <v>39</v>
      </c>
      <c r="H189" s="4">
        <v>494</v>
      </c>
    </row>
    <row r="190" spans="1:8">
      <c r="A190" t="s">
        <v>112</v>
      </c>
      <c r="B190" t="s">
        <v>113</v>
      </c>
      <c r="C190" t="s">
        <v>2694</v>
      </c>
      <c r="D190" t="s">
        <v>2708</v>
      </c>
      <c r="E190" t="s">
        <v>2701</v>
      </c>
      <c r="F190" s="1">
        <v>45292</v>
      </c>
      <c r="G190" s="4">
        <v>100</v>
      </c>
      <c r="H190" s="4">
        <v>537</v>
      </c>
    </row>
    <row r="191" spans="1:8">
      <c r="A191" t="s">
        <v>178</v>
      </c>
      <c r="B191" t="s">
        <v>179</v>
      </c>
      <c r="C191" t="s">
        <v>2694</v>
      </c>
      <c r="D191" t="s">
        <v>2708</v>
      </c>
      <c r="E191" t="s">
        <v>2701</v>
      </c>
      <c r="F191" s="1">
        <v>45292</v>
      </c>
      <c r="G191" s="4">
        <v>441</v>
      </c>
      <c r="H191" s="4">
        <v>2763</v>
      </c>
    </row>
    <row r="192" spans="1:8">
      <c r="A192" t="s">
        <v>147</v>
      </c>
      <c r="B192" t="s">
        <v>147</v>
      </c>
      <c r="C192" t="s">
        <v>2694</v>
      </c>
      <c r="D192" t="s">
        <v>2708</v>
      </c>
      <c r="E192" t="s">
        <v>2701</v>
      </c>
      <c r="F192" s="1">
        <v>45292</v>
      </c>
      <c r="G192" s="4">
        <v>80</v>
      </c>
      <c r="H192" s="4">
        <v>2642</v>
      </c>
    </row>
    <row r="193" spans="1:8">
      <c r="A193" t="s">
        <v>2786</v>
      </c>
      <c r="B193" t="s">
        <v>140</v>
      </c>
      <c r="C193" t="s">
        <v>2694</v>
      </c>
      <c r="D193" t="s">
        <v>2708</v>
      </c>
      <c r="E193" t="s">
        <v>2701</v>
      </c>
      <c r="F193" s="1">
        <v>45292</v>
      </c>
      <c r="G193" s="4">
        <v>399</v>
      </c>
      <c r="H193" s="4">
        <v>4144</v>
      </c>
    </row>
    <row r="194" spans="1:8">
      <c r="A194" t="s">
        <v>124</v>
      </c>
      <c r="B194" t="s">
        <v>125</v>
      </c>
      <c r="C194" t="s">
        <v>2694</v>
      </c>
      <c r="D194" t="s">
        <v>2708</v>
      </c>
      <c r="E194" t="s">
        <v>2701</v>
      </c>
      <c r="F194" s="1">
        <v>45292</v>
      </c>
      <c r="G194" s="4">
        <v>409</v>
      </c>
      <c r="H194" s="4">
        <v>1383</v>
      </c>
    </row>
    <row r="195" spans="1:8">
      <c r="A195" t="s">
        <v>155</v>
      </c>
      <c r="B195" t="s">
        <v>155</v>
      </c>
      <c r="C195" t="s">
        <v>2694</v>
      </c>
      <c r="D195" t="s">
        <v>2708</v>
      </c>
      <c r="E195" t="s">
        <v>2701</v>
      </c>
      <c r="F195" s="1">
        <v>45292</v>
      </c>
      <c r="G195" s="4">
        <v>174</v>
      </c>
      <c r="H195" s="4">
        <v>776</v>
      </c>
    </row>
    <row r="196" spans="1:8">
      <c r="A196" t="s">
        <v>171</v>
      </c>
      <c r="B196" t="s">
        <v>171</v>
      </c>
      <c r="C196" t="s">
        <v>2694</v>
      </c>
      <c r="D196" t="s">
        <v>2708</v>
      </c>
      <c r="E196" t="s">
        <v>2701</v>
      </c>
      <c r="F196" s="1">
        <v>45292</v>
      </c>
      <c r="G196" s="4">
        <v>108</v>
      </c>
      <c r="H196" s="4">
        <v>1205</v>
      </c>
    </row>
    <row r="197" spans="1:8">
      <c r="A197" t="s">
        <v>158</v>
      </c>
      <c r="B197" t="s">
        <v>159</v>
      </c>
      <c r="C197" t="s">
        <v>2694</v>
      </c>
      <c r="D197" t="s">
        <v>2708</v>
      </c>
      <c r="E197" t="s">
        <v>2701</v>
      </c>
      <c r="F197" s="1">
        <v>45292</v>
      </c>
      <c r="G197" s="4">
        <v>223</v>
      </c>
      <c r="H197" s="4">
        <v>1964</v>
      </c>
    </row>
    <row r="198" spans="1:8">
      <c r="A198" t="s">
        <v>127</v>
      </c>
      <c r="B198" t="s">
        <v>128</v>
      </c>
      <c r="C198" t="s">
        <v>2694</v>
      </c>
      <c r="D198" t="s">
        <v>2708</v>
      </c>
      <c r="E198" t="s">
        <v>2701</v>
      </c>
      <c r="F198" s="1">
        <v>45292</v>
      </c>
      <c r="G198" s="4">
        <v>42</v>
      </c>
      <c r="H198" s="4">
        <v>293</v>
      </c>
    </row>
    <row r="199" spans="1:8">
      <c r="A199" t="s">
        <v>154</v>
      </c>
      <c r="B199" t="s">
        <v>154</v>
      </c>
      <c r="C199" t="s">
        <v>2694</v>
      </c>
      <c r="D199" t="s">
        <v>2708</v>
      </c>
      <c r="E199" t="s">
        <v>2701</v>
      </c>
      <c r="F199" s="1">
        <v>45292</v>
      </c>
      <c r="G199" s="4">
        <v>59</v>
      </c>
      <c r="H199" s="4">
        <v>951</v>
      </c>
    </row>
    <row r="200" spans="1:8">
      <c r="A200" t="s">
        <v>148</v>
      </c>
      <c r="B200" t="s">
        <v>149</v>
      </c>
      <c r="C200" t="s">
        <v>2694</v>
      </c>
      <c r="D200" t="s">
        <v>2708</v>
      </c>
      <c r="E200" t="s">
        <v>2701</v>
      </c>
      <c r="F200" s="1">
        <v>45292</v>
      </c>
      <c r="G200" s="4">
        <v>303</v>
      </c>
      <c r="H200" s="4">
        <v>1012</v>
      </c>
    </row>
    <row r="201" spans="1:8">
      <c r="A201" t="s">
        <v>2787</v>
      </c>
      <c r="B201" t="s">
        <v>142</v>
      </c>
      <c r="C201" t="s">
        <v>2694</v>
      </c>
      <c r="D201" t="s">
        <v>2708</v>
      </c>
      <c r="E201" t="s">
        <v>2701</v>
      </c>
      <c r="F201" s="1">
        <v>45292</v>
      </c>
      <c r="G201" s="4">
        <v>247</v>
      </c>
      <c r="H201" s="4">
        <v>2560</v>
      </c>
    </row>
    <row r="202" spans="1:8">
      <c r="A202" t="s">
        <v>2788</v>
      </c>
      <c r="B202" t="s">
        <v>167</v>
      </c>
      <c r="C202" t="s">
        <v>2694</v>
      </c>
      <c r="D202" t="s">
        <v>2708</v>
      </c>
      <c r="E202" t="s">
        <v>2701</v>
      </c>
      <c r="F202" s="1">
        <v>45292</v>
      </c>
      <c r="G202" s="4">
        <v>132</v>
      </c>
      <c r="H202" s="4">
        <v>1945</v>
      </c>
    </row>
    <row r="203" spans="1:8">
      <c r="A203" t="s">
        <v>121</v>
      </c>
      <c r="B203" t="s">
        <v>121</v>
      </c>
      <c r="C203" t="s">
        <v>2694</v>
      </c>
      <c r="D203" t="s">
        <v>2708</v>
      </c>
      <c r="E203" t="s">
        <v>2701</v>
      </c>
      <c r="F203" s="1">
        <v>45292</v>
      </c>
      <c r="G203" s="4">
        <v>271</v>
      </c>
      <c r="H203" s="4">
        <v>2229</v>
      </c>
    </row>
    <row r="204" spans="1:8">
      <c r="A204" t="s">
        <v>2789</v>
      </c>
      <c r="B204" t="s">
        <v>173</v>
      </c>
      <c r="C204" t="s">
        <v>2694</v>
      </c>
      <c r="D204" t="s">
        <v>2708</v>
      </c>
      <c r="E204" t="s">
        <v>2701</v>
      </c>
      <c r="F204" s="1">
        <v>45292</v>
      </c>
      <c r="G204" s="4">
        <v>384</v>
      </c>
      <c r="H204" s="4">
        <v>2513</v>
      </c>
    </row>
    <row r="205" spans="1:8">
      <c r="A205" t="s">
        <v>150</v>
      </c>
      <c r="B205" t="s">
        <v>150</v>
      </c>
      <c r="C205" t="s">
        <v>2694</v>
      </c>
      <c r="D205" t="s">
        <v>2708</v>
      </c>
      <c r="E205" t="s">
        <v>2701</v>
      </c>
      <c r="F205" s="1">
        <v>45292</v>
      </c>
      <c r="G205" s="4">
        <v>75</v>
      </c>
      <c r="H205" s="4">
        <v>582</v>
      </c>
    </row>
    <row r="206" spans="1:8">
      <c r="A206" t="s">
        <v>2790</v>
      </c>
      <c r="B206" t="s">
        <v>163</v>
      </c>
      <c r="C206" t="s">
        <v>2694</v>
      </c>
      <c r="D206" t="s">
        <v>2708</v>
      </c>
      <c r="E206" t="s">
        <v>2701</v>
      </c>
      <c r="F206" s="1">
        <v>45292</v>
      </c>
      <c r="G206" s="4">
        <v>415</v>
      </c>
      <c r="H206" s="4">
        <v>2999</v>
      </c>
    </row>
    <row r="207" spans="1:8">
      <c r="A207" t="s">
        <v>2791</v>
      </c>
      <c r="B207" t="s">
        <v>169</v>
      </c>
      <c r="C207" t="s">
        <v>2694</v>
      </c>
      <c r="D207" t="s">
        <v>2708</v>
      </c>
      <c r="E207" t="s">
        <v>2701</v>
      </c>
      <c r="F207" s="1">
        <v>45292</v>
      </c>
      <c r="G207" s="4">
        <v>514</v>
      </c>
      <c r="H207" s="4">
        <v>4378</v>
      </c>
    </row>
    <row r="208" spans="1:8">
      <c r="A208" t="s">
        <v>132</v>
      </c>
      <c r="B208" t="s">
        <v>132</v>
      </c>
      <c r="C208" t="s">
        <v>2694</v>
      </c>
      <c r="D208" t="s">
        <v>2708</v>
      </c>
      <c r="E208" t="s">
        <v>2701</v>
      </c>
      <c r="F208" s="1">
        <v>45292</v>
      </c>
      <c r="G208" s="4">
        <v>235</v>
      </c>
      <c r="H208" s="4">
        <v>1850</v>
      </c>
    </row>
    <row r="209" spans="1:8">
      <c r="A209" t="s">
        <v>130</v>
      </c>
      <c r="B209" t="s">
        <v>131</v>
      </c>
      <c r="C209" t="s">
        <v>2694</v>
      </c>
      <c r="D209" t="s">
        <v>2708</v>
      </c>
      <c r="E209" t="s">
        <v>2701</v>
      </c>
      <c r="F209" s="1">
        <v>45292</v>
      </c>
      <c r="G209" s="4">
        <v>321</v>
      </c>
      <c r="H209" s="4">
        <v>1145</v>
      </c>
    </row>
    <row r="210" spans="1:8">
      <c r="A210" t="s">
        <v>135</v>
      </c>
      <c r="B210" t="s">
        <v>135</v>
      </c>
      <c r="C210" t="s">
        <v>2694</v>
      </c>
      <c r="D210" t="s">
        <v>2708</v>
      </c>
      <c r="E210" t="s">
        <v>2701</v>
      </c>
      <c r="F210" s="1">
        <v>45292</v>
      </c>
      <c r="G210" s="4">
        <v>61</v>
      </c>
      <c r="H210" s="4">
        <v>2743</v>
      </c>
    </row>
    <row r="211" spans="1:8">
      <c r="A211" t="s">
        <v>156</v>
      </c>
      <c r="B211" t="s">
        <v>157</v>
      </c>
      <c r="C211" t="s">
        <v>2694</v>
      </c>
      <c r="D211" t="s">
        <v>2708</v>
      </c>
      <c r="E211" t="s">
        <v>2701</v>
      </c>
      <c r="F211" s="1">
        <v>45292</v>
      </c>
      <c r="G211" s="4">
        <v>75</v>
      </c>
      <c r="H211" s="4">
        <v>358</v>
      </c>
    </row>
    <row r="212" spans="1:8">
      <c r="A212" t="s">
        <v>152</v>
      </c>
      <c r="B212" t="s">
        <v>153</v>
      </c>
      <c r="C212" t="s">
        <v>2694</v>
      </c>
      <c r="D212" t="s">
        <v>2708</v>
      </c>
      <c r="E212" t="s">
        <v>2702</v>
      </c>
      <c r="F212" s="1">
        <v>45292</v>
      </c>
      <c r="G212" s="4">
        <v>38</v>
      </c>
      <c r="H212" s="4">
        <v>242</v>
      </c>
    </row>
    <row r="213" spans="1:8">
      <c r="A213" t="s">
        <v>2783</v>
      </c>
      <c r="B213" t="s">
        <v>145</v>
      </c>
      <c r="C213" t="s">
        <v>2694</v>
      </c>
      <c r="D213" t="s">
        <v>2708</v>
      </c>
      <c r="E213" t="s">
        <v>2702</v>
      </c>
      <c r="F213" s="1">
        <v>45292</v>
      </c>
      <c r="G213" s="4">
        <v>243</v>
      </c>
      <c r="H213" s="4">
        <v>1715</v>
      </c>
    </row>
    <row r="214" spans="1:8">
      <c r="A214" t="s">
        <v>117</v>
      </c>
      <c r="B214" t="s">
        <v>118</v>
      </c>
      <c r="C214" t="s">
        <v>2694</v>
      </c>
      <c r="D214" t="s">
        <v>2708</v>
      </c>
      <c r="E214" t="s">
        <v>2702</v>
      </c>
      <c r="F214" s="1">
        <v>45292</v>
      </c>
      <c r="G214" s="4">
        <v>368</v>
      </c>
      <c r="H214" s="4">
        <v>2323</v>
      </c>
    </row>
    <row r="215" spans="1:8">
      <c r="A215" t="s">
        <v>136</v>
      </c>
      <c r="B215" t="s">
        <v>137</v>
      </c>
      <c r="C215" t="s">
        <v>2694</v>
      </c>
      <c r="D215" t="s">
        <v>2708</v>
      </c>
      <c r="E215" t="s">
        <v>2702</v>
      </c>
      <c r="F215" s="1">
        <v>45292</v>
      </c>
      <c r="G215" s="4">
        <v>14</v>
      </c>
      <c r="H215" s="4">
        <v>202</v>
      </c>
    </row>
    <row r="216" spans="1:8">
      <c r="A216" t="s">
        <v>2784</v>
      </c>
      <c r="B216" t="s">
        <v>175</v>
      </c>
      <c r="C216" t="s">
        <v>2694</v>
      </c>
      <c r="D216" t="s">
        <v>2708</v>
      </c>
      <c r="E216" t="s">
        <v>2702</v>
      </c>
      <c r="F216" s="1">
        <v>45292</v>
      </c>
      <c r="G216" s="4">
        <v>2</v>
      </c>
      <c r="H216" s="4">
        <v>890</v>
      </c>
    </row>
    <row r="217" spans="1:8">
      <c r="A217" t="s">
        <v>176</v>
      </c>
      <c r="B217" t="s">
        <v>177</v>
      </c>
      <c r="C217" t="s">
        <v>2694</v>
      </c>
      <c r="D217" t="s">
        <v>2708</v>
      </c>
      <c r="E217" t="s">
        <v>2702</v>
      </c>
      <c r="F217" s="1">
        <v>45292</v>
      </c>
      <c r="G217" s="4">
        <v>26</v>
      </c>
      <c r="H217" s="4">
        <v>1170</v>
      </c>
    </row>
    <row r="218" spans="1:8">
      <c r="A218" t="s">
        <v>2785</v>
      </c>
      <c r="B218" t="s">
        <v>165</v>
      </c>
      <c r="C218" t="s">
        <v>2694</v>
      </c>
      <c r="D218" t="s">
        <v>2708</v>
      </c>
      <c r="E218" t="s">
        <v>2702</v>
      </c>
      <c r="F218" s="1">
        <v>45292</v>
      </c>
      <c r="G218" s="4">
        <v>52</v>
      </c>
      <c r="H218" s="4">
        <v>494</v>
      </c>
    </row>
    <row r="219" spans="1:8">
      <c r="A219" t="s">
        <v>112</v>
      </c>
      <c r="B219" t="s">
        <v>113</v>
      </c>
      <c r="C219" t="s">
        <v>2694</v>
      </c>
      <c r="D219" t="s">
        <v>2708</v>
      </c>
      <c r="E219" t="s">
        <v>2702</v>
      </c>
      <c r="F219" s="1">
        <v>45292</v>
      </c>
      <c r="G219" s="4">
        <v>16</v>
      </c>
      <c r="H219" s="4">
        <v>537</v>
      </c>
    </row>
    <row r="220" spans="1:8">
      <c r="A220" t="s">
        <v>147</v>
      </c>
      <c r="B220" t="s">
        <v>147</v>
      </c>
      <c r="C220" t="s">
        <v>2694</v>
      </c>
      <c r="D220" t="s">
        <v>2708</v>
      </c>
      <c r="E220" t="s">
        <v>2702</v>
      </c>
      <c r="F220" s="1">
        <v>45292</v>
      </c>
      <c r="G220" s="4">
        <v>17</v>
      </c>
      <c r="H220" s="4">
        <v>2642</v>
      </c>
    </row>
    <row r="221" spans="1:8">
      <c r="A221" t="s">
        <v>124</v>
      </c>
      <c r="B221" t="s">
        <v>125</v>
      </c>
      <c r="C221" t="s">
        <v>2694</v>
      </c>
      <c r="D221" t="s">
        <v>2708</v>
      </c>
      <c r="E221" t="s">
        <v>2702</v>
      </c>
      <c r="F221" s="1">
        <v>45292</v>
      </c>
      <c r="G221" s="4">
        <v>254</v>
      </c>
      <c r="H221" s="4">
        <v>1383</v>
      </c>
    </row>
    <row r="222" spans="1:8">
      <c r="A222" t="s">
        <v>155</v>
      </c>
      <c r="B222" t="s">
        <v>155</v>
      </c>
      <c r="C222" t="s">
        <v>2694</v>
      </c>
      <c r="D222" t="s">
        <v>2708</v>
      </c>
      <c r="E222" t="s">
        <v>2702</v>
      </c>
      <c r="F222" s="1">
        <v>45292</v>
      </c>
      <c r="G222" s="4">
        <v>65</v>
      </c>
      <c r="H222" s="4">
        <v>776</v>
      </c>
    </row>
    <row r="223" spans="1:8">
      <c r="A223" t="s">
        <v>171</v>
      </c>
      <c r="B223" t="s">
        <v>171</v>
      </c>
      <c r="C223" t="s">
        <v>2694</v>
      </c>
      <c r="D223" t="s">
        <v>2708</v>
      </c>
      <c r="E223" t="s">
        <v>2702</v>
      </c>
      <c r="F223" s="1">
        <v>45292</v>
      </c>
      <c r="G223" s="4">
        <v>13</v>
      </c>
      <c r="H223" s="4">
        <v>1205</v>
      </c>
    </row>
    <row r="224" spans="1:8">
      <c r="A224" t="s">
        <v>158</v>
      </c>
      <c r="B224" t="s">
        <v>159</v>
      </c>
      <c r="C224" t="s">
        <v>2694</v>
      </c>
      <c r="D224" t="s">
        <v>2708</v>
      </c>
      <c r="E224" t="s">
        <v>2702</v>
      </c>
      <c r="F224" s="1">
        <v>45292</v>
      </c>
      <c r="G224" s="4">
        <v>3</v>
      </c>
      <c r="H224" s="4">
        <v>1964</v>
      </c>
    </row>
    <row r="225" spans="1:8">
      <c r="A225" t="s">
        <v>127</v>
      </c>
      <c r="B225" t="s">
        <v>128</v>
      </c>
      <c r="C225" t="s">
        <v>2694</v>
      </c>
      <c r="D225" t="s">
        <v>2708</v>
      </c>
      <c r="E225" t="s">
        <v>2702</v>
      </c>
      <c r="F225" s="1">
        <v>45292</v>
      </c>
      <c r="G225" s="4">
        <v>133</v>
      </c>
      <c r="H225" s="4">
        <v>293</v>
      </c>
    </row>
    <row r="226" spans="1:8">
      <c r="A226" t="s">
        <v>154</v>
      </c>
      <c r="B226" t="s">
        <v>154</v>
      </c>
      <c r="C226" t="s">
        <v>2694</v>
      </c>
      <c r="D226" t="s">
        <v>2708</v>
      </c>
      <c r="E226" t="s">
        <v>2702</v>
      </c>
      <c r="F226" s="1">
        <v>45292</v>
      </c>
      <c r="G226" s="4">
        <v>91</v>
      </c>
      <c r="H226" s="4">
        <v>951</v>
      </c>
    </row>
    <row r="227" spans="1:8">
      <c r="A227" t="s">
        <v>148</v>
      </c>
      <c r="B227" t="s">
        <v>149</v>
      </c>
      <c r="C227" t="s">
        <v>2694</v>
      </c>
      <c r="D227" t="s">
        <v>2708</v>
      </c>
      <c r="E227" t="s">
        <v>2702</v>
      </c>
      <c r="F227" s="1">
        <v>45292</v>
      </c>
      <c r="G227" s="4">
        <v>148</v>
      </c>
      <c r="H227" s="4">
        <v>1012</v>
      </c>
    </row>
    <row r="228" spans="1:8">
      <c r="A228" t="s">
        <v>2787</v>
      </c>
      <c r="B228" t="s">
        <v>142</v>
      </c>
      <c r="C228" t="s">
        <v>2694</v>
      </c>
      <c r="D228" t="s">
        <v>2708</v>
      </c>
      <c r="E228" t="s">
        <v>2702</v>
      </c>
      <c r="F228" s="1">
        <v>45292</v>
      </c>
      <c r="G228" s="4">
        <v>468</v>
      </c>
      <c r="H228" s="4">
        <v>2560</v>
      </c>
    </row>
    <row r="229" spans="1:8">
      <c r="A229" t="s">
        <v>121</v>
      </c>
      <c r="B229" t="s">
        <v>121</v>
      </c>
      <c r="C229" t="s">
        <v>2694</v>
      </c>
      <c r="D229" t="s">
        <v>2708</v>
      </c>
      <c r="E229" t="s">
        <v>2702</v>
      </c>
      <c r="F229" s="1">
        <v>45292</v>
      </c>
      <c r="G229" s="4">
        <v>820</v>
      </c>
      <c r="H229" s="4">
        <v>2229</v>
      </c>
    </row>
    <row r="230" spans="1:8">
      <c r="A230" t="s">
        <v>150</v>
      </c>
      <c r="B230" t="s">
        <v>150</v>
      </c>
      <c r="C230" t="s">
        <v>2694</v>
      </c>
      <c r="D230" t="s">
        <v>2708</v>
      </c>
      <c r="E230" t="s">
        <v>2702</v>
      </c>
      <c r="F230" s="1">
        <v>45292</v>
      </c>
      <c r="G230" s="4">
        <v>40</v>
      </c>
      <c r="H230" s="4">
        <v>582</v>
      </c>
    </row>
    <row r="231" spans="1:8">
      <c r="A231" t="s">
        <v>2791</v>
      </c>
      <c r="B231" t="s">
        <v>169</v>
      </c>
      <c r="C231" t="s">
        <v>2694</v>
      </c>
      <c r="D231" t="s">
        <v>2708</v>
      </c>
      <c r="E231" t="s">
        <v>2702</v>
      </c>
      <c r="F231" s="1">
        <v>45292</v>
      </c>
      <c r="G231" s="4">
        <v>232</v>
      </c>
      <c r="H231" s="4">
        <v>4378</v>
      </c>
    </row>
    <row r="232" spans="1:8">
      <c r="A232" t="s">
        <v>132</v>
      </c>
      <c r="B232" t="s">
        <v>132</v>
      </c>
      <c r="C232" t="s">
        <v>2694</v>
      </c>
      <c r="D232" t="s">
        <v>2708</v>
      </c>
      <c r="E232" t="s">
        <v>2702</v>
      </c>
      <c r="F232" s="1">
        <v>45292</v>
      </c>
      <c r="G232" s="4">
        <v>334</v>
      </c>
      <c r="H232" s="4">
        <v>1850</v>
      </c>
    </row>
    <row r="233" spans="1:8">
      <c r="A233" t="s">
        <v>130</v>
      </c>
      <c r="B233" t="s">
        <v>131</v>
      </c>
      <c r="C233" t="s">
        <v>2694</v>
      </c>
      <c r="D233" t="s">
        <v>2708</v>
      </c>
      <c r="E233" t="s">
        <v>2702</v>
      </c>
      <c r="F233" s="1">
        <v>45292</v>
      </c>
      <c r="G233" s="4">
        <v>165</v>
      </c>
      <c r="H233" s="4">
        <v>1145</v>
      </c>
    </row>
    <row r="234" spans="1:8">
      <c r="A234" t="s">
        <v>135</v>
      </c>
      <c r="B234" t="s">
        <v>135</v>
      </c>
      <c r="C234" t="s">
        <v>2694</v>
      </c>
      <c r="D234" t="s">
        <v>2708</v>
      </c>
      <c r="E234" t="s">
        <v>2702</v>
      </c>
      <c r="F234" s="1">
        <v>45292</v>
      </c>
      <c r="G234" s="4">
        <v>3</v>
      </c>
      <c r="H234" s="4">
        <v>2743</v>
      </c>
    </row>
    <row r="235" spans="1:8">
      <c r="A235" t="s">
        <v>156</v>
      </c>
      <c r="B235" t="s">
        <v>157</v>
      </c>
      <c r="C235" t="s">
        <v>2694</v>
      </c>
      <c r="D235" t="s">
        <v>2708</v>
      </c>
      <c r="E235" t="s">
        <v>2702</v>
      </c>
      <c r="F235" s="1">
        <v>45292</v>
      </c>
      <c r="G235" s="4">
        <v>70</v>
      </c>
      <c r="H235" s="4">
        <v>358</v>
      </c>
    </row>
    <row r="236" spans="1:8">
      <c r="A236" t="s">
        <v>180</v>
      </c>
      <c r="B236" t="s">
        <v>180</v>
      </c>
      <c r="C236" t="s">
        <v>2694</v>
      </c>
      <c r="D236" t="s">
        <v>2708</v>
      </c>
      <c r="E236" t="s">
        <v>2702</v>
      </c>
      <c r="F236" s="1">
        <v>45292</v>
      </c>
      <c r="G236" s="4">
        <v>58</v>
      </c>
      <c r="H236" s="4">
        <v>4406</v>
      </c>
    </row>
    <row r="237" spans="1:8">
      <c r="A237" t="s">
        <v>178</v>
      </c>
      <c r="B237" t="s">
        <v>179</v>
      </c>
      <c r="C237" t="s">
        <v>2694</v>
      </c>
      <c r="D237" t="s">
        <v>2708</v>
      </c>
      <c r="E237" t="s">
        <v>2702</v>
      </c>
      <c r="F237" s="1">
        <v>45292</v>
      </c>
      <c r="G237" s="4">
        <v>282</v>
      </c>
      <c r="H237" s="4">
        <v>2763</v>
      </c>
    </row>
    <row r="238" spans="1:8">
      <c r="A238" t="s">
        <v>2786</v>
      </c>
      <c r="B238" t="s">
        <v>140</v>
      </c>
      <c r="C238" t="s">
        <v>2694</v>
      </c>
      <c r="D238" t="s">
        <v>2708</v>
      </c>
      <c r="E238" t="s">
        <v>2702</v>
      </c>
      <c r="F238" s="1">
        <v>45292</v>
      </c>
      <c r="G238" s="4">
        <v>492</v>
      </c>
      <c r="H238" s="4">
        <v>4144</v>
      </c>
    </row>
    <row r="239" spans="1:8">
      <c r="A239" t="s">
        <v>2788</v>
      </c>
      <c r="B239" t="s">
        <v>167</v>
      </c>
      <c r="C239" t="s">
        <v>2694</v>
      </c>
      <c r="D239" t="s">
        <v>2708</v>
      </c>
      <c r="E239" t="s">
        <v>2702</v>
      </c>
      <c r="F239" s="1">
        <v>45292</v>
      </c>
      <c r="G239" s="4">
        <v>42</v>
      </c>
      <c r="H239" s="4">
        <v>1945</v>
      </c>
    </row>
    <row r="240" spans="1:8">
      <c r="A240" t="s">
        <v>2789</v>
      </c>
      <c r="B240" t="s">
        <v>173</v>
      </c>
      <c r="C240" t="s">
        <v>2694</v>
      </c>
      <c r="D240" t="s">
        <v>2708</v>
      </c>
      <c r="E240" t="s">
        <v>2702</v>
      </c>
      <c r="F240" s="1">
        <v>45292</v>
      </c>
      <c r="G240" s="4">
        <v>176</v>
      </c>
      <c r="H240" s="4">
        <v>2513</v>
      </c>
    </row>
    <row r="241" spans="1:8">
      <c r="A241" t="s">
        <v>2790</v>
      </c>
      <c r="B241" t="s">
        <v>163</v>
      </c>
      <c r="C241" t="s">
        <v>2694</v>
      </c>
      <c r="D241" t="s">
        <v>2708</v>
      </c>
      <c r="E241" t="s">
        <v>2702</v>
      </c>
      <c r="F241" s="1">
        <v>45292</v>
      </c>
      <c r="G241" s="4">
        <v>19</v>
      </c>
      <c r="H241" s="4">
        <v>2999</v>
      </c>
    </row>
    <row r="242" spans="1:8">
      <c r="A242" t="s">
        <v>2783</v>
      </c>
      <c r="B242" t="s">
        <v>145</v>
      </c>
      <c r="C242" t="s">
        <v>2694</v>
      </c>
      <c r="D242" t="s">
        <v>2708</v>
      </c>
      <c r="E242" t="s">
        <v>2703</v>
      </c>
      <c r="F242" s="1">
        <v>45292</v>
      </c>
      <c r="G242" s="4">
        <v>68</v>
      </c>
      <c r="H242" s="4">
        <v>1715</v>
      </c>
    </row>
    <row r="243" spans="1:8">
      <c r="A243" t="s">
        <v>180</v>
      </c>
      <c r="B243" t="s">
        <v>180</v>
      </c>
      <c r="C243" t="s">
        <v>2694</v>
      </c>
      <c r="D243" t="s">
        <v>2708</v>
      </c>
      <c r="E243" t="s">
        <v>2703</v>
      </c>
      <c r="F243" s="1">
        <v>45292</v>
      </c>
      <c r="G243" s="4">
        <v>9</v>
      </c>
      <c r="H243" s="4">
        <v>4406</v>
      </c>
    </row>
    <row r="244" spans="1:8">
      <c r="A244" t="s">
        <v>117</v>
      </c>
      <c r="B244" t="s">
        <v>118</v>
      </c>
      <c r="C244" t="s">
        <v>2694</v>
      </c>
      <c r="D244" t="s">
        <v>2708</v>
      </c>
      <c r="E244" t="s">
        <v>2703</v>
      </c>
      <c r="F244" s="1">
        <v>45292</v>
      </c>
      <c r="G244" s="4">
        <v>263</v>
      </c>
      <c r="H244" s="4">
        <v>2323</v>
      </c>
    </row>
    <row r="245" spans="1:8">
      <c r="A245" t="s">
        <v>136</v>
      </c>
      <c r="B245" t="s">
        <v>137</v>
      </c>
      <c r="C245" t="s">
        <v>2694</v>
      </c>
      <c r="D245" t="s">
        <v>2708</v>
      </c>
      <c r="E245" t="s">
        <v>2703</v>
      </c>
      <c r="F245" s="1">
        <v>45292</v>
      </c>
      <c r="G245" s="4">
        <v>10</v>
      </c>
      <c r="H245" s="4">
        <v>202</v>
      </c>
    </row>
    <row r="246" spans="1:8">
      <c r="A246" t="s">
        <v>2784</v>
      </c>
      <c r="B246" t="s">
        <v>175</v>
      </c>
      <c r="C246" t="s">
        <v>2694</v>
      </c>
      <c r="D246" t="s">
        <v>2708</v>
      </c>
      <c r="E246" t="s">
        <v>2703</v>
      </c>
      <c r="F246" s="1">
        <v>45292</v>
      </c>
      <c r="G246" s="4">
        <v>1</v>
      </c>
      <c r="H246" s="4">
        <v>890</v>
      </c>
    </row>
    <row r="247" spans="1:8">
      <c r="A247" t="s">
        <v>176</v>
      </c>
      <c r="B247" t="s">
        <v>177</v>
      </c>
      <c r="C247" t="s">
        <v>2694</v>
      </c>
      <c r="D247" t="s">
        <v>2708</v>
      </c>
      <c r="E247" t="s">
        <v>2703</v>
      </c>
      <c r="F247" s="1">
        <v>45292</v>
      </c>
      <c r="G247" s="4">
        <v>30</v>
      </c>
      <c r="H247" s="4">
        <v>1170</v>
      </c>
    </row>
    <row r="248" spans="1:8">
      <c r="A248" t="s">
        <v>2785</v>
      </c>
      <c r="B248" t="s">
        <v>165</v>
      </c>
      <c r="C248" t="s">
        <v>2694</v>
      </c>
      <c r="D248" t="s">
        <v>2708</v>
      </c>
      <c r="E248" t="s">
        <v>2703</v>
      </c>
      <c r="F248" s="1">
        <v>45292</v>
      </c>
      <c r="G248" s="4">
        <v>60</v>
      </c>
      <c r="H248" s="4">
        <v>494</v>
      </c>
    </row>
    <row r="249" spans="1:8">
      <c r="A249" t="s">
        <v>112</v>
      </c>
      <c r="B249" t="s">
        <v>113</v>
      </c>
      <c r="C249" t="s">
        <v>2694</v>
      </c>
      <c r="D249" t="s">
        <v>2708</v>
      </c>
      <c r="E249" t="s">
        <v>2703</v>
      </c>
      <c r="F249" s="1">
        <v>45292</v>
      </c>
      <c r="G249" s="4">
        <v>1</v>
      </c>
      <c r="H249" s="4">
        <v>537</v>
      </c>
    </row>
    <row r="250" spans="1:8">
      <c r="A250" t="s">
        <v>178</v>
      </c>
      <c r="B250" t="s">
        <v>179</v>
      </c>
      <c r="C250" t="s">
        <v>2694</v>
      </c>
      <c r="D250" t="s">
        <v>2708</v>
      </c>
      <c r="E250" t="s">
        <v>2703</v>
      </c>
      <c r="F250" s="1">
        <v>45292</v>
      </c>
      <c r="G250" s="4">
        <v>89</v>
      </c>
      <c r="H250" s="4">
        <v>2763</v>
      </c>
    </row>
    <row r="251" spans="1:8">
      <c r="A251" t="s">
        <v>147</v>
      </c>
      <c r="B251" t="s">
        <v>147</v>
      </c>
      <c r="C251" t="s">
        <v>2694</v>
      </c>
      <c r="D251" t="s">
        <v>2708</v>
      </c>
      <c r="E251" t="s">
        <v>2703</v>
      </c>
      <c r="F251" s="1">
        <v>45292</v>
      </c>
      <c r="G251" s="4">
        <v>3</v>
      </c>
      <c r="H251" s="4">
        <v>2642</v>
      </c>
    </row>
    <row r="252" spans="1:8">
      <c r="A252" t="s">
        <v>2786</v>
      </c>
      <c r="B252" t="s">
        <v>140</v>
      </c>
      <c r="C252" t="s">
        <v>2694</v>
      </c>
      <c r="D252" t="s">
        <v>2708</v>
      </c>
      <c r="E252" t="s">
        <v>2703</v>
      </c>
      <c r="F252" s="1">
        <v>45292</v>
      </c>
      <c r="G252" s="4">
        <v>367</v>
      </c>
      <c r="H252" s="4">
        <v>4144</v>
      </c>
    </row>
    <row r="253" spans="1:8">
      <c r="A253" t="s">
        <v>124</v>
      </c>
      <c r="B253" t="s">
        <v>125</v>
      </c>
      <c r="C253" t="s">
        <v>2694</v>
      </c>
      <c r="D253" t="s">
        <v>2708</v>
      </c>
      <c r="E253" t="s">
        <v>2703</v>
      </c>
      <c r="F253" s="1">
        <v>45292</v>
      </c>
      <c r="G253" s="4">
        <v>12</v>
      </c>
      <c r="H253" s="4">
        <v>1383</v>
      </c>
    </row>
    <row r="254" spans="1:8">
      <c r="A254" t="s">
        <v>155</v>
      </c>
      <c r="B254" t="s">
        <v>155</v>
      </c>
      <c r="C254" t="s">
        <v>2694</v>
      </c>
      <c r="D254" t="s">
        <v>2708</v>
      </c>
      <c r="E254" t="s">
        <v>2703</v>
      </c>
      <c r="F254" s="1">
        <v>45292</v>
      </c>
      <c r="G254" s="4">
        <v>6</v>
      </c>
      <c r="H254" s="4">
        <v>776</v>
      </c>
    </row>
    <row r="255" spans="1:8">
      <c r="A255" t="s">
        <v>171</v>
      </c>
      <c r="B255" t="s">
        <v>171</v>
      </c>
      <c r="C255" t="s">
        <v>2694</v>
      </c>
      <c r="D255" t="s">
        <v>2708</v>
      </c>
      <c r="E255" t="s">
        <v>2703</v>
      </c>
      <c r="F255" s="1">
        <v>45292</v>
      </c>
      <c r="G255" s="4">
        <v>8</v>
      </c>
      <c r="H255" s="4">
        <v>1205</v>
      </c>
    </row>
    <row r="256" spans="1:8">
      <c r="A256" t="s">
        <v>158</v>
      </c>
      <c r="B256" t="s">
        <v>159</v>
      </c>
      <c r="C256" t="s">
        <v>2694</v>
      </c>
      <c r="D256" t="s">
        <v>2708</v>
      </c>
      <c r="E256" t="s">
        <v>2703</v>
      </c>
      <c r="F256" s="1">
        <v>45292</v>
      </c>
      <c r="G256" s="4">
        <v>2</v>
      </c>
      <c r="H256" s="4">
        <v>1964</v>
      </c>
    </row>
    <row r="257" spans="1:8">
      <c r="A257" t="s">
        <v>127</v>
      </c>
      <c r="B257" t="s">
        <v>128</v>
      </c>
      <c r="C257" t="s">
        <v>2694</v>
      </c>
      <c r="D257" t="s">
        <v>2708</v>
      </c>
      <c r="E257" t="s">
        <v>2703</v>
      </c>
      <c r="F257" s="1">
        <v>45292</v>
      </c>
      <c r="G257" s="4">
        <v>3</v>
      </c>
      <c r="H257" s="4">
        <v>293</v>
      </c>
    </row>
    <row r="258" spans="1:8">
      <c r="A258" t="s">
        <v>154</v>
      </c>
      <c r="B258" t="s">
        <v>154</v>
      </c>
      <c r="C258" t="s">
        <v>2694</v>
      </c>
      <c r="D258" t="s">
        <v>2708</v>
      </c>
      <c r="E258" t="s">
        <v>2703</v>
      </c>
      <c r="F258" s="1">
        <v>45292</v>
      </c>
      <c r="G258" s="4">
        <v>47</v>
      </c>
      <c r="H258" s="4">
        <v>951</v>
      </c>
    </row>
    <row r="259" spans="1:8">
      <c r="A259" t="s">
        <v>148</v>
      </c>
      <c r="B259" t="s">
        <v>149</v>
      </c>
      <c r="C259" t="s">
        <v>2694</v>
      </c>
      <c r="D259" t="s">
        <v>2708</v>
      </c>
      <c r="E259" t="s">
        <v>2703</v>
      </c>
      <c r="F259" s="1">
        <v>45292</v>
      </c>
      <c r="G259" s="4">
        <v>24</v>
      </c>
      <c r="H259" s="4">
        <v>1012</v>
      </c>
    </row>
    <row r="260" spans="1:8">
      <c r="A260" t="s">
        <v>2787</v>
      </c>
      <c r="B260" t="s">
        <v>142</v>
      </c>
      <c r="C260" t="s">
        <v>2694</v>
      </c>
      <c r="D260" t="s">
        <v>2708</v>
      </c>
      <c r="E260" t="s">
        <v>2703</v>
      </c>
      <c r="F260" s="1">
        <v>45292</v>
      </c>
      <c r="G260" s="4">
        <v>409</v>
      </c>
      <c r="H260" s="4">
        <v>2560</v>
      </c>
    </row>
    <row r="261" spans="1:8">
      <c r="A261" t="s">
        <v>2788</v>
      </c>
      <c r="B261" t="s">
        <v>167</v>
      </c>
      <c r="C261" t="s">
        <v>2694</v>
      </c>
      <c r="D261" t="s">
        <v>2708</v>
      </c>
      <c r="E261" t="s">
        <v>2703</v>
      </c>
      <c r="F261" s="1">
        <v>45292</v>
      </c>
      <c r="G261" s="4">
        <v>10</v>
      </c>
      <c r="H261" s="4">
        <v>1945</v>
      </c>
    </row>
    <row r="262" spans="1:8">
      <c r="A262" t="s">
        <v>121</v>
      </c>
      <c r="B262" t="s">
        <v>121</v>
      </c>
      <c r="C262" t="s">
        <v>2694</v>
      </c>
      <c r="D262" t="s">
        <v>2708</v>
      </c>
      <c r="E262" t="s">
        <v>2703</v>
      </c>
      <c r="F262" s="1">
        <v>45292</v>
      </c>
      <c r="G262" s="4">
        <v>269</v>
      </c>
      <c r="H262" s="4">
        <v>2229</v>
      </c>
    </row>
    <row r="263" spans="1:8">
      <c r="A263" t="s">
        <v>2789</v>
      </c>
      <c r="B263" t="s">
        <v>173</v>
      </c>
      <c r="C263" t="s">
        <v>2694</v>
      </c>
      <c r="D263" t="s">
        <v>2708</v>
      </c>
      <c r="E263" t="s">
        <v>2703</v>
      </c>
      <c r="F263" s="1">
        <v>45292</v>
      </c>
      <c r="G263" s="4">
        <v>84</v>
      </c>
      <c r="H263" s="4">
        <v>2513</v>
      </c>
    </row>
    <row r="264" spans="1:8">
      <c r="A264" t="s">
        <v>150</v>
      </c>
      <c r="B264" t="s">
        <v>150</v>
      </c>
      <c r="C264" t="s">
        <v>2694</v>
      </c>
      <c r="D264" t="s">
        <v>2708</v>
      </c>
      <c r="E264" t="s">
        <v>2703</v>
      </c>
      <c r="F264" s="1">
        <v>45292</v>
      </c>
      <c r="G264" s="4">
        <v>9</v>
      </c>
      <c r="H264" s="4">
        <v>582</v>
      </c>
    </row>
    <row r="265" spans="1:8">
      <c r="A265" t="s">
        <v>2790</v>
      </c>
      <c r="B265" t="s">
        <v>163</v>
      </c>
      <c r="C265" t="s">
        <v>2694</v>
      </c>
      <c r="D265" t="s">
        <v>2708</v>
      </c>
      <c r="E265" t="s">
        <v>2703</v>
      </c>
      <c r="F265" s="1">
        <v>45292</v>
      </c>
      <c r="G265" s="4">
        <v>2</v>
      </c>
      <c r="H265" s="4">
        <v>2999</v>
      </c>
    </row>
    <row r="266" spans="1:8">
      <c r="A266" t="s">
        <v>2791</v>
      </c>
      <c r="B266" t="s">
        <v>169</v>
      </c>
      <c r="C266" t="s">
        <v>2694</v>
      </c>
      <c r="D266" t="s">
        <v>2708</v>
      </c>
      <c r="E266" t="s">
        <v>2703</v>
      </c>
      <c r="F266" s="1">
        <v>45292</v>
      </c>
      <c r="G266" s="4">
        <v>121</v>
      </c>
      <c r="H266" s="4">
        <v>4378</v>
      </c>
    </row>
    <row r="267" spans="1:8">
      <c r="A267" t="s">
        <v>132</v>
      </c>
      <c r="B267" t="s">
        <v>132</v>
      </c>
      <c r="C267" t="s">
        <v>2694</v>
      </c>
      <c r="D267" t="s">
        <v>2708</v>
      </c>
      <c r="E267" t="s">
        <v>2703</v>
      </c>
      <c r="F267" s="1">
        <v>45292</v>
      </c>
      <c r="G267" s="4">
        <v>277</v>
      </c>
      <c r="H267" s="4">
        <v>1850</v>
      </c>
    </row>
    <row r="268" spans="1:8">
      <c r="A268" t="s">
        <v>130</v>
      </c>
      <c r="B268" t="s">
        <v>131</v>
      </c>
      <c r="C268" t="s">
        <v>2694</v>
      </c>
      <c r="D268" t="s">
        <v>2708</v>
      </c>
      <c r="E268" t="s">
        <v>2703</v>
      </c>
      <c r="F268" s="1">
        <v>45292</v>
      </c>
      <c r="G268" s="4">
        <v>46</v>
      </c>
      <c r="H268" s="4">
        <v>1145</v>
      </c>
    </row>
    <row r="269" spans="1:8">
      <c r="A269" t="s">
        <v>135</v>
      </c>
      <c r="B269" t="s">
        <v>135</v>
      </c>
      <c r="C269" t="s">
        <v>2694</v>
      </c>
      <c r="D269" t="s">
        <v>2708</v>
      </c>
      <c r="E269" t="s">
        <v>2703</v>
      </c>
      <c r="F269" s="1">
        <v>45292</v>
      </c>
      <c r="G269" s="4">
        <v>3</v>
      </c>
      <c r="H269" s="4">
        <v>2743</v>
      </c>
    </row>
    <row r="270" spans="1:8">
      <c r="A270" t="s">
        <v>156</v>
      </c>
      <c r="B270" t="s">
        <v>157</v>
      </c>
      <c r="C270" t="s">
        <v>2694</v>
      </c>
      <c r="D270" t="s">
        <v>2708</v>
      </c>
      <c r="E270" t="s">
        <v>2703</v>
      </c>
      <c r="F270" s="1">
        <v>45292</v>
      </c>
      <c r="G270" s="4">
        <v>41</v>
      </c>
      <c r="H270" s="4">
        <v>358</v>
      </c>
    </row>
    <row r="271" spans="1:8">
      <c r="A271" t="s">
        <v>152</v>
      </c>
      <c r="B271" t="s">
        <v>153</v>
      </c>
      <c r="C271" t="s">
        <v>2694</v>
      </c>
      <c r="D271" t="s">
        <v>2708</v>
      </c>
      <c r="E271" t="s">
        <v>2703</v>
      </c>
      <c r="F271" s="1">
        <v>45292</v>
      </c>
      <c r="G271" s="4">
        <v>20</v>
      </c>
      <c r="H271" s="4">
        <v>242</v>
      </c>
    </row>
    <row r="272" spans="1:8">
      <c r="A272" t="s">
        <v>152</v>
      </c>
      <c r="B272" t="s">
        <v>153</v>
      </c>
      <c r="C272" t="s">
        <v>2694</v>
      </c>
      <c r="D272" t="s">
        <v>2708</v>
      </c>
      <c r="E272" t="s">
        <v>2704</v>
      </c>
      <c r="F272" s="1">
        <v>45292</v>
      </c>
      <c r="G272" s="4">
        <v>24</v>
      </c>
      <c r="H272" s="4">
        <v>242</v>
      </c>
    </row>
    <row r="273" spans="1:8">
      <c r="A273" t="s">
        <v>2783</v>
      </c>
      <c r="B273" t="s">
        <v>145</v>
      </c>
      <c r="C273" t="s">
        <v>2694</v>
      </c>
      <c r="D273" t="s">
        <v>2708</v>
      </c>
      <c r="E273" t="s">
        <v>2704</v>
      </c>
      <c r="F273" s="1">
        <v>45292</v>
      </c>
      <c r="G273" s="4">
        <v>26</v>
      </c>
      <c r="H273" s="4">
        <v>1715</v>
      </c>
    </row>
    <row r="274" spans="1:8">
      <c r="A274" t="s">
        <v>180</v>
      </c>
      <c r="B274" t="s">
        <v>180</v>
      </c>
      <c r="C274" t="s">
        <v>2694</v>
      </c>
      <c r="D274" t="s">
        <v>2708</v>
      </c>
      <c r="E274" t="s">
        <v>2704</v>
      </c>
      <c r="F274" s="1">
        <v>45292</v>
      </c>
      <c r="G274" s="4">
        <v>2</v>
      </c>
      <c r="H274" s="4">
        <v>4406</v>
      </c>
    </row>
    <row r="275" spans="1:8">
      <c r="A275" t="s">
        <v>117</v>
      </c>
      <c r="B275" t="s">
        <v>118</v>
      </c>
      <c r="C275" t="s">
        <v>2694</v>
      </c>
      <c r="D275" t="s">
        <v>2708</v>
      </c>
      <c r="E275" t="s">
        <v>2704</v>
      </c>
      <c r="F275" s="1">
        <v>45292</v>
      </c>
      <c r="G275" s="4">
        <v>608</v>
      </c>
      <c r="H275" s="4">
        <v>2323</v>
      </c>
    </row>
    <row r="276" spans="1:8">
      <c r="A276" t="s">
        <v>136</v>
      </c>
      <c r="B276" t="s">
        <v>137</v>
      </c>
      <c r="C276" t="s">
        <v>2694</v>
      </c>
      <c r="D276" t="s">
        <v>2708</v>
      </c>
      <c r="E276" t="s">
        <v>2704</v>
      </c>
      <c r="F276" s="1">
        <v>45292</v>
      </c>
      <c r="G276" s="4">
        <v>14</v>
      </c>
      <c r="H276" s="4">
        <v>202</v>
      </c>
    </row>
    <row r="277" spans="1:8">
      <c r="A277" t="s">
        <v>2784</v>
      </c>
      <c r="B277" t="s">
        <v>175</v>
      </c>
      <c r="C277" t="s">
        <v>2694</v>
      </c>
      <c r="D277" t="s">
        <v>2708</v>
      </c>
      <c r="E277" t="s">
        <v>2704</v>
      </c>
      <c r="F277" s="1">
        <v>45292</v>
      </c>
      <c r="G277" s="4">
        <v>10</v>
      </c>
      <c r="H277" s="4">
        <v>890</v>
      </c>
    </row>
    <row r="278" spans="1:8">
      <c r="A278" t="s">
        <v>176</v>
      </c>
      <c r="B278" t="s">
        <v>177</v>
      </c>
      <c r="C278" t="s">
        <v>2694</v>
      </c>
      <c r="D278" t="s">
        <v>2708</v>
      </c>
      <c r="E278" t="s">
        <v>2704</v>
      </c>
      <c r="F278" s="1">
        <v>45292</v>
      </c>
      <c r="G278" s="4">
        <v>50</v>
      </c>
      <c r="H278" s="4">
        <v>1170</v>
      </c>
    </row>
    <row r="279" spans="1:8">
      <c r="A279" t="s">
        <v>2785</v>
      </c>
      <c r="B279" t="s">
        <v>165</v>
      </c>
      <c r="C279" t="s">
        <v>2694</v>
      </c>
      <c r="D279" t="s">
        <v>2708</v>
      </c>
      <c r="E279" t="s">
        <v>2704</v>
      </c>
      <c r="F279" s="1">
        <v>45292</v>
      </c>
      <c r="G279" s="4">
        <v>40</v>
      </c>
      <c r="H279" s="4">
        <v>494</v>
      </c>
    </row>
    <row r="280" spans="1:8">
      <c r="A280" t="s">
        <v>112</v>
      </c>
      <c r="B280" t="s">
        <v>113</v>
      </c>
      <c r="C280" t="s">
        <v>2694</v>
      </c>
      <c r="D280" t="s">
        <v>2708</v>
      </c>
      <c r="E280" t="s">
        <v>2704</v>
      </c>
      <c r="F280" s="1">
        <v>45292</v>
      </c>
      <c r="G280" s="4">
        <v>1</v>
      </c>
      <c r="H280" s="4">
        <v>537</v>
      </c>
    </row>
    <row r="281" spans="1:8">
      <c r="A281" t="s">
        <v>178</v>
      </c>
      <c r="B281" t="s">
        <v>179</v>
      </c>
      <c r="C281" t="s">
        <v>2694</v>
      </c>
      <c r="D281" t="s">
        <v>2708</v>
      </c>
      <c r="E281" t="s">
        <v>2704</v>
      </c>
      <c r="F281" s="1">
        <v>45292</v>
      </c>
      <c r="G281" s="4">
        <v>41</v>
      </c>
      <c r="H281" s="4">
        <v>2763</v>
      </c>
    </row>
    <row r="282" spans="1:8">
      <c r="A282" t="s">
        <v>147</v>
      </c>
      <c r="B282" t="s">
        <v>147</v>
      </c>
      <c r="C282" t="s">
        <v>2694</v>
      </c>
      <c r="D282" t="s">
        <v>2708</v>
      </c>
      <c r="E282" t="s">
        <v>2704</v>
      </c>
      <c r="F282" s="1">
        <v>45292</v>
      </c>
      <c r="G282" s="4">
        <v>18</v>
      </c>
      <c r="H282" s="4">
        <v>2642</v>
      </c>
    </row>
    <row r="283" spans="1:8">
      <c r="A283" t="s">
        <v>2786</v>
      </c>
      <c r="B283" t="s">
        <v>140</v>
      </c>
      <c r="C283" t="s">
        <v>2694</v>
      </c>
      <c r="D283" t="s">
        <v>2708</v>
      </c>
      <c r="E283" t="s">
        <v>2704</v>
      </c>
      <c r="F283" s="1">
        <v>45292</v>
      </c>
      <c r="G283" s="4">
        <v>312</v>
      </c>
      <c r="H283" s="4">
        <v>4144</v>
      </c>
    </row>
    <row r="284" spans="1:8">
      <c r="A284" t="s">
        <v>124</v>
      </c>
      <c r="B284" t="s">
        <v>125</v>
      </c>
      <c r="C284" t="s">
        <v>2694</v>
      </c>
      <c r="D284" t="s">
        <v>2708</v>
      </c>
      <c r="E284" t="s">
        <v>2704</v>
      </c>
      <c r="F284" s="1">
        <v>45292</v>
      </c>
      <c r="G284" s="4">
        <v>2</v>
      </c>
      <c r="H284" s="4">
        <v>1383</v>
      </c>
    </row>
    <row r="285" spans="1:8">
      <c r="A285" t="s">
        <v>155</v>
      </c>
      <c r="B285" t="s">
        <v>155</v>
      </c>
      <c r="C285" t="s">
        <v>2694</v>
      </c>
      <c r="D285" t="s">
        <v>2708</v>
      </c>
      <c r="E285" t="s">
        <v>2704</v>
      </c>
      <c r="F285" s="1">
        <v>45292</v>
      </c>
      <c r="G285" s="4">
        <v>11</v>
      </c>
      <c r="H285" s="4">
        <v>776</v>
      </c>
    </row>
    <row r="286" spans="1:8">
      <c r="A286" t="s">
        <v>171</v>
      </c>
      <c r="B286" t="s">
        <v>171</v>
      </c>
      <c r="C286" t="s">
        <v>2694</v>
      </c>
      <c r="D286" t="s">
        <v>2708</v>
      </c>
      <c r="E286" t="s">
        <v>2704</v>
      </c>
      <c r="F286" s="1">
        <v>45292</v>
      </c>
      <c r="G286" s="4">
        <v>2</v>
      </c>
      <c r="H286" s="4">
        <v>1205</v>
      </c>
    </row>
    <row r="287" spans="1:8">
      <c r="A287" t="s">
        <v>158</v>
      </c>
      <c r="B287" t="s">
        <v>159</v>
      </c>
      <c r="C287" t="s">
        <v>2694</v>
      </c>
      <c r="D287" t="s">
        <v>2708</v>
      </c>
      <c r="E287" t="s">
        <v>2704</v>
      </c>
      <c r="F287" s="1">
        <v>45292</v>
      </c>
      <c r="G287" s="4">
        <v>0</v>
      </c>
      <c r="H287" s="4">
        <v>1964</v>
      </c>
    </row>
    <row r="288" spans="1:8">
      <c r="A288" t="s">
        <v>127</v>
      </c>
      <c r="B288" t="s">
        <v>128</v>
      </c>
      <c r="C288" t="s">
        <v>2694</v>
      </c>
      <c r="D288" t="s">
        <v>2708</v>
      </c>
      <c r="E288" t="s">
        <v>2704</v>
      </c>
      <c r="F288" s="1">
        <v>45292</v>
      </c>
      <c r="G288" s="4">
        <v>11</v>
      </c>
      <c r="H288" s="4">
        <v>293</v>
      </c>
    </row>
    <row r="289" spans="1:8">
      <c r="A289" t="s">
        <v>154</v>
      </c>
      <c r="B289" t="s">
        <v>154</v>
      </c>
      <c r="C289" t="s">
        <v>2694</v>
      </c>
      <c r="D289" t="s">
        <v>2708</v>
      </c>
      <c r="E289" t="s">
        <v>2704</v>
      </c>
      <c r="F289" s="1">
        <v>45292</v>
      </c>
      <c r="G289" s="4">
        <v>25</v>
      </c>
      <c r="H289" s="4">
        <v>951</v>
      </c>
    </row>
    <row r="290" spans="1:8">
      <c r="A290" t="s">
        <v>148</v>
      </c>
      <c r="B290" t="s">
        <v>149</v>
      </c>
      <c r="C290" t="s">
        <v>2694</v>
      </c>
      <c r="D290" t="s">
        <v>2708</v>
      </c>
      <c r="E290" t="s">
        <v>2704</v>
      </c>
      <c r="F290" s="1">
        <v>45292</v>
      </c>
      <c r="G290" s="4">
        <v>5</v>
      </c>
      <c r="H290" s="4">
        <v>1012</v>
      </c>
    </row>
    <row r="291" spans="1:8">
      <c r="A291" t="s">
        <v>2787</v>
      </c>
      <c r="B291" t="s">
        <v>142</v>
      </c>
      <c r="C291" t="s">
        <v>2694</v>
      </c>
      <c r="D291" t="s">
        <v>2708</v>
      </c>
      <c r="E291" t="s">
        <v>2704</v>
      </c>
      <c r="F291" s="1">
        <v>45292</v>
      </c>
      <c r="G291" s="4">
        <v>428</v>
      </c>
      <c r="H291" s="4">
        <v>2560</v>
      </c>
    </row>
    <row r="292" spans="1:8">
      <c r="A292" t="s">
        <v>2788</v>
      </c>
      <c r="B292" t="s">
        <v>167</v>
      </c>
      <c r="C292" t="s">
        <v>2694</v>
      </c>
      <c r="D292" t="s">
        <v>2708</v>
      </c>
      <c r="E292" t="s">
        <v>2704</v>
      </c>
      <c r="F292" s="1">
        <v>45292</v>
      </c>
      <c r="G292" s="4">
        <v>6</v>
      </c>
      <c r="H292" s="4">
        <v>1945</v>
      </c>
    </row>
    <row r="293" spans="1:8">
      <c r="A293" t="s">
        <v>121</v>
      </c>
      <c r="B293" t="s">
        <v>121</v>
      </c>
      <c r="C293" t="s">
        <v>2694</v>
      </c>
      <c r="D293" t="s">
        <v>2708</v>
      </c>
      <c r="E293" t="s">
        <v>2704</v>
      </c>
      <c r="F293" s="1">
        <v>45292</v>
      </c>
      <c r="G293" s="4">
        <v>184</v>
      </c>
      <c r="H293" s="4">
        <v>2229</v>
      </c>
    </row>
    <row r="294" spans="1:8">
      <c r="A294" t="s">
        <v>2789</v>
      </c>
      <c r="B294" t="s">
        <v>173</v>
      </c>
      <c r="C294" t="s">
        <v>2694</v>
      </c>
      <c r="D294" t="s">
        <v>2708</v>
      </c>
      <c r="E294" t="s">
        <v>2704</v>
      </c>
      <c r="F294" s="1">
        <v>45292</v>
      </c>
      <c r="G294" s="4">
        <v>67</v>
      </c>
      <c r="H294" s="4">
        <v>2513</v>
      </c>
    </row>
    <row r="295" spans="1:8">
      <c r="A295" t="s">
        <v>150</v>
      </c>
      <c r="B295" t="s">
        <v>150</v>
      </c>
      <c r="C295" t="s">
        <v>2694</v>
      </c>
      <c r="D295" t="s">
        <v>2708</v>
      </c>
      <c r="E295" t="s">
        <v>2704</v>
      </c>
      <c r="F295" s="1">
        <v>45292</v>
      </c>
      <c r="G295" s="4">
        <v>2</v>
      </c>
      <c r="H295" s="4">
        <v>582</v>
      </c>
    </row>
    <row r="296" spans="1:8">
      <c r="A296" t="s">
        <v>2790</v>
      </c>
      <c r="B296" t="s">
        <v>163</v>
      </c>
      <c r="C296" t="s">
        <v>2694</v>
      </c>
      <c r="D296" t="s">
        <v>2708</v>
      </c>
      <c r="E296" t="s">
        <v>2704</v>
      </c>
      <c r="F296" s="1">
        <v>45292</v>
      </c>
      <c r="G296" s="4">
        <v>0</v>
      </c>
      <c r="H296" s="4">
        <v>2999</v>
      </c>
    </row>
    <row r="297" spans="1:8">
      <c r="A297" t="s">
        <v>2791</v>
      </c>
      <c r="B297" t="s">
        <v>169</v>
      </c>
      <c r="C297" t="s">
        <v>2694</v>
      </c>
      <c r="D297" t="s">
        <v>2708</v>
      </c>
      <c r="E297" t="s">
        <v>2704</v>
      </c>
      <c r="F297" s="1">
        <v>45292</v>
      </c>
      <c r="G297" s="4">
        <v>248</v>
      </c>
      <c r="H297" s="4">
        <v>4378</v>
      </c>
    </row>
    <row r="298" spans="1:8">
      <c r="A298" t="s">
        <v>132</v>
      </c>
      <c r="B298" t="s">
        <v>132</v>
      </c>
      <c r="C298" t="s">
        <v>2694</v>
      </c>
      <c r="D298" t="s">
        <v>2708</v>
      </c>
      <c r="E298" t="s">
        <v>2704</v>
      </c>
      <c r="F298" s="1">
        <v>45292</v>
      </c>
      <c r="G298" s="4">
        <v>355</v>
      </c>
      <c r="H298" s="4">
        <v>1850</v>
      </c>
    </row>
    <row r="299" spans="1:8">
      <c r="A299" t="s">
        <v>130</v>
      </c>
      <c r="B299" t="s">
        <v>131</v>
      </c>
      <c r="C299" t="s">
        <v>2694</v>
      </c>
      <c r="D299" t="s">
        <v>2708</v>
      </c>
      <c r="E299" t="s">
        <v>2704</v>
      </c>
      <c r="F299" s="1">
        <v>45292</v>
      </c>
      <c r="G299" s="4">
        <v>78</v>
      </c>
      <c r="H299" s="4">
        <v>1145</v>
      </c>
    </row>
    <row r="300" spans="1:8">
      <c r="A300" t="s">
        <v>135</v>
      </c>
      <c r="B300" t="s">
        <v>135</v>
      </c>
      <c r="C300" t="s">
        <v>2694</v>
      </c>
      <c r="D300" t="s">
        <v>2708</v>
      </c>
      <c r="E300" t="s">
        <v>2704</v>
      </c>
      <c r="F300" s="1">
        <v>45292</v>
      </c>
      <c r="G300" s="4">
        <v>2</v>
      </c>
      <c r="H300" s="4">
        <v>2743</v>
      </c>
    </row>
    <row r="301" spans="1:8">
      <c r="A301" t="s">
        <v>156</v>
      </c>
      <c r="B301" t="s">
        <v>157</v>
      </c>
      <c r="C301" t="s">
        <v>2694</v>
      </c>
      <c r="D301" t="s">
        <v>2708</v>
      </c>
      <c r="E301" t="s">
        <v>2704</v>
      </c>
      <c r="F301" s="1">
        <v>45292</v>
      </c>
      <c r="G301" s="4">
        <v>64</v>
      </c>
      <c r="H301" s="4">
        <v>358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082C-B82A-4E58-86E6-A0486ED3CD81}">
  <sheetPr>
    <tabColor rgb="FF92D050"/>
  </sheetPr>
  <dimension ref="A1:K702"/>
  <sheetViews>
    <sheetView workbookViewId="0"/>
  </sheetViews>
  <sheetFormatPr defaultRowHeight="14.45"/>
  <cols>
    <col min="1" max="1" width="49.140625" bestFit="1" customWidth="1"/>
    <col min="2" max="2" width="19.5703125" customWidth="1"/>
    <col min="3" max="3" width="15.140625" bestFit="1" customWidth="1"/>
    <col min="4" max="4" width="13.42578125" customWidth="1"/>
    <col min="5" max="5" width="40.140625" bestFit="1" customWidth="1"/>
    <col min="6" max="6" width="12.85546875" customWidth="1"/>
    <col min="7" max="7" width="10.42578125" bestFit="1" customWidth="1"/>
    <col min="8" max="8" width="23.42578125" bestFit="1" customWidth="1"/>
    <col min="9" max="9" width="26.7109375" bestFit="1" customWidth="1"/>
    <col min="10" max="10" width="30.85546875" customWidth="1"/>
    <col min="11" max="11" width="41.42578125" customWidth="1"/>
  </cols>
  <sheetData>
    <row r="1" spans="1:11">
      <c r="A1" t="s">
        <v>49</v>
      </c>
      <c r="B1" t="s">
        <v>51</v>
      </c>
      <c r="C1" t="s">
        <v>53</v>
      </c>
      <c r="D1" t="s">
        <v>55</v>
      </c>
      <c r="E1" t="s">
        <v>90</v>
      </c>
      <c r="F1" t="s">
        <v>57</v>
      </c>
      <c r="G1" t="s">
        <v>59</v>
      </c>
      <c r="H1" t="s">
        <v>73</v>
      </c>
      <c r="I1" t="s">
        <v>71</v>
      </c>
      <c r="J1" t="s">
        <v>77</v>
      </c>
      <c r="K1" t="s">
        <v>88</v>
      </c>
    </row>
    <row r="2" spans="1:11">
      <c r="A2" t="s">
        <v>152</v>
      </c>
      <c r="B2" t="s">
        <v>153</v>
      </c>
      <c r="C2" t="s">
        <v>129</v>
      </c>
      <c r="D2" t="s">
        <v>2755</v>
      </c>
      <c r="E2" t="s">
        <v>2732</v>
      </c>
      <c r="F2" t="s">
        <v>2715</v>
      </c>
      <c r="G2" s="1">
        <v>45292</v>
      </c>
      <c r="H2" s="2">
        <v>37</v>
      </c>
      <c r="I2" s="2">
        <v>118</v>
      </c>
      <c r="J2">
        <v>155</v>
      </c>
      <c r="K2" s="4">
        <v>0.23870967741935484</v>
      </c>
    </row>
    <row r="3" spans="1:11">
      <c r="A3" t="s">
        <v>152</v>
      </c>
      <c r="B3" t="s">
        <v>153</v>
      </c>
      <c r="C3" t="s">
        <v>2716</v>
      </c>
      <c r="D3" t="s">
        <v>2717</v>
      </c>
      <c r="E3" t="s">
        <v>2732</v>
      </c>
      <c r="F3" t="s">
        <v>2715</v>
      </c>
      <c r="G3" s="1">
        <v>45292</v>
      </c>
      <c r="H3" s="2">
        <v>0</v>
      </c>
      <c r="I3" s="2">
        <v>2</v>
      </c>
      <c r="J3">
        <v>2</v>
      </c>
      <c r="K3" s="4">
        <v>0</v>
      </c>
    </row>
    <row r="4" spans="1:11">
      <c r="A4" t="s">
        <v>152</v>
      </c>
      <c r="B4" t="s">
        <v>153</v>
      </c>
      <c r="C4" t="s">
        <v>129</v>
      </c>
      <c r="D4" t="s">
        <v>2755</v>
      </c>
      <c r="E4" t="s">
        <v>2756</v>
      </c>
      <c r="F4" t="s">
        <v>2715</v>
      </c>
      <c r="G4" s="1">
        <v>45292</v>
      </c>
      <c r="H4" s="2">
        <v>0</v>
      </c>
      <c r="I4" s="2">
        <v>93</v>
      </c>
      <c r="J4">
        <v>93</v>
      </c>
      <c r="K4" s="4">
        <v>0</v>
      </c>
    </row>
    <row r="5" spans="1:11">
      <c r="A5" t="s">
        <v>152</v>
      </c>
      <c r="B5" t="s">
        <v>153</v>
      </c>
      <c r="C5" t="s">
        <v>151</v>
      </c>
      <c r="D5" t="s">
        <v>2725</v>
      </c>
      <c r="E5" t="s">
        <v>2756</v>
      </c>
      <c r="F5" t="s">
        <v>2715</v>
      </c>
      <c r="G5" s="1">
        <v>45292</v>
      </c>
      <c r="H5" s="2">
        <v>0</v>
      </c>
      <c r="I5" s="2">
        <v>19</v>
      </c>
      <c r="J5">
        <v>19</v>
      </c>
      <c r="K5" s="4">
        <v>0</v>
      </c>
    </row>
    <row r="6" spans="1:11">
      <c r="A6" t="s">
        <v>152</v>
      </c>
      <c r="B6" t="s">
        <v>153</v>
      </c>
      <c r="C6" t="s">
        <v>2716</v>
      </c>
      <c r="D6" t="s">
        <v>2717</v>
      </c>
      <c r="E6" t="s">
        <v>2756</v>
      </c>
      <c r="F6" t="s">
        <v>2715</v>
      </c>
      <c r="G6" s="1">
        <v>45292</v>
      </c>
      <c r="H6">
        <v>0</v>
      </c>
      <c r="I6" s="2">
        <v>3</v>
      </c>
      <c r="J6">
        <v>3</v>
      </c>
      <c r="K6" s="4">
        <v>0</v>
      </c>
    </row>
    <row r="7" spans="1:11">
      <c r="A7" t="s">
        <v>127</v>
      </c>
      <c r="B7" t="s">
        <v>128</v>
      </c>
      <c r="C7" t="s">
        <v>129</v>
      </c>
      <c r="D7" t="s">
        <v>2755</v>
      </c>
      <c r="E7" t="s">
        <v>2732</v>
      </c>
      <c r="F7" t="s">
        <v>2715</v>
      </c>
      <c r="G7" s="1">
        <v>45292</v>
      </c>
      <c r="H7">
        <v>20</v>
      </c>
      <c r="I7" s="2">
        <v>237</v>
      </c>
      <c r="J7">
        <v>257</v>
      </c>
      <c r="K7" s="4">
        <v>7.7821011673151752E-2</v>
      </c>
    </row>
    <row r="8" spans="1:11">
      <c r="A8" t="s">
        <v>127</v>
      </c>
      <c r="B8" t="s">
        <v>128</v>
      </c>
      <c r="C8" t="s">
        <v>129</v>
      </c>
      <c r="D8" t="s">
        <v>2755</v>
      </c>
      <c r="E8" t="s">
        <v>2756</v>
      </c>
      <c r="F8" t="s">
        <v>2715</v>
      </c>
      <c r="G8" s="1">
        <v>45292</v>
      </c>
      <c r="H8" s="2">
        <v>0</v>
      </c>
      <c r="I8" s="2">
        <v>19</v>
      </c>
      <c r="J8">
        <v>19</v>
      </c>
      <c r="K8" s="4">
        <v>0</v>
      </c>
    </row>
    <row r="9" spans="1:11">
      <c r="A9" t="s">
        <v>127</v>
      </c>
      <c r="B9" t="s">
        <v>128</v>
      </c>
      <c r="C9" t="s">
        <v>151</v>
      </c>
      <c r="D9" t="s">
        <v>2725</v>
      </c>
      <c r="E9" t="s">
        <v>2756</v>
      </c>
      <c r="F9" t="s">
        <v>2715</v>
      </c>
      <c r="G9" s="1">
        <v>45292</v>
      </c>
      <c r="H9" s="2">
        <v>0</v>
      </c>
      <c r="I9" s="2">
        <v>19</v>
      </c>
      <c r="J9">
        <v>19</v>
      </c>
      <c r="K9" s="4">
        <v>0</v>
      </c>
    </row>
    <row r="10" spans="1:11">
      <c r="A10" t="s">
        <v>178</v>
      </c>
      <c r="B10" t="s">
        <v>179</v>
      </c>
      <c r="C10" t="s">
        <v>2741</v>
      </c>
      <c r="D10" t="s">
        <v>2742</v>
      </c>
      <c r="E10" t="s">
        <v>2767</v>
      </c>
      <c r="F10" t="s">
        <v>2711</v>
      </c>
      <c r="G10" s="1">
        <v>45292</v>
      </c>
      <c r="H10">
        <v>5</v>
      </c>
      <c r="I10" s="2">
        <v>3</v>
      </c>
      <c r="J10">
        <v>8</v>
      </c>
      <c r="K10" s="4">
        <v>0.625</v>
      </c>
    </row>
    <row r="11" spans="1:11">
      <c r="A11" t="s">
        <v>178</v>
      </c>
      <c r="B11" t="s">
        <v>179</v>
      </c>
      <c r="C11" t="s">
        <v>2741</v>
      </c>
      <c r="D11" t="s">
        <v>2742</v>
      </c>
      <c r="E11" t="s">
        <v>2714</v>
      </c>
      <c r="F11" t="s">
        <v>2711</v>
      </c>
      <c r="G11" s="1">
        <v>45292</v>
      </c>
      <c r="H11">
        <v>19</v>
      </c>
      <c r="I11" s="2">
        <v>43</v>
      </c>
      <c r="J11">
        <v>62</v>
      </c>
      <c r="K11" s="4">
        <v>0.30645161290322581</v>
      </c>
    </row>
    <row r="12" spans="1:11">
      <c r="A12" t="s">
        <v>178</v>
      </c>
      <c r="B12" t="s">
        <v>179</v>
      </c>
      <c r="C12" t="s">
        <v>2721</v>
      </c>
      <c r="D12" t="s">
        <v>2721</v>
      </c>
      <c r="E12" t="s">
        <v>2714</v>
      </c>
      <c r="F12" t="s">
        <v>2711</v>
      </c>
      <c r="G12" s="1">
        <v>45292</v>
      </c>
      <c r="H12" s="2">
        <v>30</v>
      </c>
      <c r="I12" s="2">
        <v>136</v>
      </c>
      <c r="J12">
        <v>166</v>
      </c>
      <c r="K12" s="4">
        <v>0.18072289156626506</v>
      </c>
    </row>
    <row r="13" spans="1:11">
      <c r="A13" t="s">
        <v>178</v>
      </c>
      <c r="B13" t="s">
        <v>179</v>
      </c>
      <c r="C13" t="s">
        <v>151</v>
      </c>
      <c r="D13" t="s">
        <v>2725</v>
      </c>
      <c r="E13" t="s">
        <v>2714</v>
      </c>
      <c r="F13" t="s">
        <v>2715</v>
      </c>
      <c r="G13" s="1">
        <v>45292</v>
      </c>
      <c r="H13" s="2">
        <v>0</v>
      </c>
      <c r="I13" s="2">
        <v>7</v>
      </c>
      <c r="J13">
        <v>7</v>
      </c>
      <c r="K13" s="4">
        <v>0</v>
      </c>
    </row>
    <row r="14" spans="1:11">
      <c r="A14" t="s">
        <v>178</v>
      </c>
      <c r="B14" t="s">
        <v>179</v>
      </c>
      <c r="C14" t="s">
        <v>2721</v>
      </c>
      <c r="D14" t="s">
        <v>2721</v>
      </c>
      <c r="E14" t="s">
        <v>2732</v>
      </c>
      <c r="F14" t="s">
        <v>2711</v>
      </c>
      <c r="G14" s="1">
        <v>45292</v>
      </c>
      <c r="H14">
        <v>22</v>
      </c>
      <c r="I14" s="2">
        <v>76</v>
      </c>
      <c r="J14">
        <v>98</v>
      </c>
      <c r="K14" s="4">
        <v>0.22448979591836735</v>
      </c>
    </row>
    <row r="15" spans="1:11">
      <c r="A15" t="s">
        <v>178</v>
      </c>
      <c r="B15" t="s">
        <v>179</v>
      </c>
      <c r="C15" t="s">
        <v>2744</v>
      </c>
      <c r="D15" t="s">
        <v>2745</v>
      </c>
      <c r="E15" t="s">
        <v>2752</v>
      </c>
      <c r="F15" t="s">
        <v>2711</v>
      </c>
      <c r="G15" s="1">
        <v>45292</v>
      </c>
      <c r="H15">
        <v>51</v>
      </c>
      <c r="I15" s="2">
        <v>5</v>
      </c>
      <c r="J15">
        <v>56</v>
      </c>
      <c r="K15" s="4">
        <v>0.9107142857142857</v>
      </c>
    </row>
    <row r="16" spans="1:11">
      <c r="A16" t="s">
        <v>178</v>
      </c>
      <c r="B16" t="s">
        <v>179</v>
      </c>
      <c r="C16" t="s">
        <v>151</v>
      </c>
      <c r="D16" t="s">
        <v>2725</v>
      </c>
      <c r="E16" t="s">
        <v>2752</v>
      </c>
      <c r="F16" t="s">
        <v>2715</v>
      </c>
      <c r="G16" s="1">
        <v>45292</v>
      </c>
      <c r="H16">
        <v>0</v>
      </c>
      <c r="I16" s="2">
        <v>19</v>
      </c>
      <c r="J16">
        <v>19</v>
      </c>
      <c r="K16" s="4">
        <v>0</v>
      </c>
    </row>
    <row r="17" spans="1:11">
      <c r="A17" t="s">
        <v>178</v>
      </c>
      <c r="B17" t="s">
        <v>179</v>
      </c>
      <c r="C17" t="s">
        <v>2744</v>
      </c>
      <c r="D17" t="s">
        <v>2745</v>
      </c>
      <c r="E17" t="s">
        <v>2760</v>
      </c>
      <c r="F17" t="s">
        <v>2711</v>
      </c>
      <c r="G17" s="1">
        <v>45292</v>
      </c>
      <c r="H17" s="2">
        <v>12</v>
      </c>
      <c r="I17">
        <v>59</v>
      </c>
      <c r="J17">
        <v>71</v>
      </c>
      <c r="K17" s="4">
        <v>0.16901408450704225</v>
      </c>
    </row>
    <row r="18" spans="1:11">
      <c r="A18" t="s">
        <v>178</v>
      </c>
      <c r="B18" t="s">
        <v>179</v>
      </c>
      <c r="C18" t="s">
        <v>2737</v>
      </c>
      <c r="D18" t="s">
        <v>2738</v>
      </c>
      <c r="E18" t="s">
        <v>2760</v>
      </c>
      <c r="F18" t="s">
        <v>2711</v>
      </c>
      <c r="G18" s="1">
        <v>45292</v>
      </c>
      <c r="H18">
        <v>0</v>
      </c>
      <c r="I18" s="2">
        <v>37</v>
      </c>
      <c r="J18">
        <v>37</v>
      </c>
      <c r="K18" s="4">
        <v>0</v>
      </c>
    </row>
    <row r="19" spans="1:11">
      <c r="A19" t="s">
        <v>178</v>
      </c>
      <c r="B19" t="s">
        <v>179</v>
      </c>
      <c r="C19" t="s">
        <v>2769</v>
      </c>
      <c r="D19" t="s">
        <v>2770</v>
      </c>
      <c r="E19" t="s">
        <v>2760</v>
      </c>
      <c r="F19" t="s">
        <v>2728</v>
      </c>
      <c r="G19" s="1">
        <v>45292</v>
      </c>
      <c r="H19">
        <v>0</v>
      </c>
      <c r="I19" s="2">
        <v>3</v>
      </c>
      <c r="J19">
        <v>3</v>
      </c>
      <c r="K19" s="4">
        <v>0</v>
      </c>
    </row>
    <row r="20" spans="1:11">
      <c r="A20" t="s">
        <v>178</v>
      </c>
      <c r="B20" t="s">
        <v>179</v>
      </c>
      <c r="C20" t="s">
        <v>2775</v>
      </c>
      <c r="D20" t="s">
        <v>2776</v>
      </c>
      <c r="E20" t="s">
        <v>2760</v>
      </c>
      <c r="F20" t="s">
        <v>2728</v>
      </c>
      <c r="G20" s="1">
        <v>45292</v>
      </c>
      <c r="H20">
        <v>0</v>
      </c>
      <c r="I20" s="2">
        <v>1</v>
      </c>
      <c r="J20">
        <v>1</v>
      </c>
      <c r="K20" s="4">
        <v>0</v>
      </c>
    </row>
    <row r="21" spans="1:11">
      <c r="A21" t="s">
        <v>178</v>
      </c>
      <c r="B21" t="s">
        <v>179</v>
      </c>
      <c r="C21" t="s">
        <v>2712</v>
      </c>
      <c r="D21" t="s">
        <v>2713</v>
      </c>
      <c r="E21" t="s">
        <v>2760</v>
      </c>
      <c r="F21" t="s">
        <v>2715</v>
      </c>
      <c r="G21" s="1">
        <v>45292</v>
      </c>
      <c r="H21" s="2">
        <v>18</v>
      </c>
      <c r="I21" s="2">
        <v>2</v>
      </c>
      <c r="J21">
        <v>20</v>
      </c>
      <c r="K21" s="4">
        <v>0.9</v>
      </c>
    </row>
    <row r="22" spans="1:11">
      <c r="A22" t="s">
        <v>178</v>
      </c>
      <c r="B22" t="s">
        <v>179</v>
      </c>
      <c r="C22" t="s">
        <v>2744</v>
      </c>
      <c r="D22" t="s">
        <v>2745</v>
      </c>
      <c r="E22" t="s">
        <v>2761</v>
      </c>
      <c r="F22" t="s">
        <v>2711</v>
      </c>
      <c r="G22" s="1">
        <v>45292</v>
      </c>
      <c r="H22">
        <v>10</v>
      </c>
      <c r="I22" s="2">
        <v>5</v>
      </c>
      <c r="J22">
        <v>15</v>
      </c>
      <c r="K22" s="4">
        <v>0.66666666666666663</v>
      </c>
    </row>
    <row r="23" spans="1:11">
      <c r="A23" t="s">
        <v>178</v>
      </c>
      <c r="B23" t="s">
        <v>179</v>
      </c>
      <c r="C23" t="s">
        <v>2721</v>
      </c>
      <c r="D23" t="s">
        <v>2721</v>
      </c>
      <c r="E23" t="s">
        <v>2761</v>
      </c>
      <c r="F23" t="s">
        <v>2711</v>
      </c>
      <c r="G23" s="1">
        <v>45292</v>
      </c>
      <c r="H23" s="2">
        <v>3</v>
      </c>
      <c r="I23" s="2">
        <v>157</v>
      </c>
      <c r="J23">
        <v>160</v>
      </c>
      <c r="K23" s="4">
        <v>1.8749999999999999E-2</v>
      </c>
    </row>
    <row r="24" spans="1:11">
      <c r="A24" t="s">
        <v>178</v>
      </c>
      <c r="B24" t="s">
        <v>179</v>
      </c>
      <c r="C24" t="s">
        <v>151</v>
      </c>
      <c r="D24" t="s">
        <v>2725</v>
      </c>
      <c r="E24" t="s">
        <v>2761</v>
      </c>
      <c r="F24" t="s">
        <v>2715</v>
      </c>
      <c r="G24" s="1">
        <v>45292</v>
      </c>
      <c r="H24" s="2">
        <v>2</v>
      </c>
      <c r="I24" s="2">
        <v>1</v>
      </c>
      <c r="J24">
        <v>3</v>
      </c>
      <c r="K24" s="4">
        <v>0.66666666666666663</v>
      </c>
    </row>
    <row r="25" spans="1:11">
      <c r="A25" t="s">
        <v>178</v>
      </c>
      <c r="B25" t="s">
        <v>179</v>
      </c>
      <c r="C25" t="s">
        <v>146</v>
      </c>
      <c r="D25" t="s">
        <v>2749</v>
      </c>
      <c r="E25" t="s">
        <v>2761</v>
      </c>
      <c r="F25" t="s">
        <v>2715</v>
      </c>
      <c r="G25" s="1">
        <v>45292</v>
      </c>
      <c r="H25" s="2">
        <v>0</v>
      </c>
      <c r="I25" s="2">
        <v>12</v>
      </c>
      <c r="J25">
        <v>12</v>
      </c>
      <c r="K25" s="4">
        <v>0</v>
      </c>
    </row>
    <row r="26" spans="1:11">
      <c r="A26" t="s">
        <v>178</v>
      </c>
      <c r="B26" t="s">
        <v>179</v>
      </c>
      <c r="C26" t="s">
        <v>2721</v>
      </c>
      <c r="D26" t="s">
        <v>2721</v>
      </c>
      <c r="E26" t="s">
        <v>2720</v>
      </c>
      <c r="F26" t="s">
        <v>2711</v>
      </c>
      <c r="G26" s="1">
        <v>45292</v>
      </c>
      <c r="H26">
        <v>197</v>
      </c>
      <c r="I26" s="2">
        <v>322</v>
      </c>
      <c r="J26">
        <v>519</v>
      </c>
      <c r="K26" s="4">
        <v>0.37957610789980734</v>
      </c>
    </row>
    <row r="27" spans="1:11">
      <c r="A27" t="s">
        <v>178</v>
      </c>
      <c r="B27" t="s">
        <v>179</v>
      </c>
      <c r="C27" t="s">
        <v>2737</v>
      </c>
      <c r="D27" t="s">
        <v>2738</v>
      </c>
      <c r="E27" t="s">
        <v>2720</v>
      </c>
      <c r="F27" t="s">
        <v>2711</v>
      </c>
      <c r="G27" s="1">
        <v>45292</v>
      </c>
      <c r="H27">
        <v>45</v>
      </c>
      <c r="I27" s="2">
        <v>0</v>
      </c>
      <c r="J27">
        <v>45</v>
      </c>
      <c r="K27" s="4">
        <v>1</v>
      </c>
    </row>
    <row r="28" spans="1:11">
      <c r="A28" t="s">
        <v>178</v>
      </c>
      <c r="B28" t="s">
        <v>179</v>
      </c>
      <c r="C28" t="s">
        <v>2741</v>
      </c>
      <c r="D28" t="s">
        <v>2742</v>
      </c>
      <c r="E28" t="s">
        <v>2722</v>
      </c>
      <c r="F28" t="s">
        <v>2711</v>
      </c>
      <c r="G28" s="1">
        <v>45292</v>
      </c>
      <c r="H28" s="2">
        <v>26</v>
      </c>
      <c r="I28" s="2">
        <v>0</v>
      </c>
      <c r="J28">
        <v>26</v>
      </c>
      <c r="K28" s="4">
        <v>1</v>
      </c>
    </row>
    <row r="29" spans="1:11">
      <c r="A29" t="s">
        <v>178</v>
      </c>
      <c r="B29" t="s">
        <v>179</v>
      </c>
      <c r="C29" t="s">
        <v>2744</v>
      </c>
      <c r="D29" t="s">
        <v>2745</v>
      </c>
      <c r="E29" t="s">
        <v>2724</v>
      </c>
      <c r="F29" t="s">
        <v>2711</v>
      </c>
      <c r="G29" s="1">
        <v>45292</v>
      </c>
      <c r="H29">
        <v>0</v>
      </c>
      <c r="I29" s="2">
        <v>143</v>
      </c>
      <c r="J29">
        <v>143</v>
      </c>
      <c r="K29" s="4">
        <v>0</v>
      </c>
    </row>
    <row r="30" spans="1:11">
      <c r="A30" t="s">
        <v>178</v>
      </c>
      <c r="B30" t="s">
        <v>179</v>
      </c>
      <c r="C30" t="s">
        <v>2741</v>
      </c>
      <c r="D30" t="s">
        <v>2742</v>
      </c>
      <c r="E30" t="s">
        <v>2724</v>
      </c>
      <c r="F30" t="s">
        <v>2711</v>
      </c>
      <c r="G30" s="1">
        <v>45292</v>
      </c>
      <c r="H30" s="2">
        <v>4</v>
      </c>
      <c r="I30" s="2">
        <v>89</v>
      </c>
      <c r="J30">
        <v>93</v>
      </c>
      <c r="K30" s="4">
        <v>4.3010752688172046E-2</v>
      </c>
    </row>
    <row r="31" spans="1:11">
      <c r="A31" t="s">
        <v>178</v>
      </c>
      <c r="B31" t="s">
        <v>179</v>
      </c>
      <c r="C31" t="s">
        <v>2721</v>
      </c>
      <c r="D31" t="s">
        <v>2721</v>
      </c>
      <c r="E31" t="s">
        <v>2724</v>
      </c>
      <c r="F31" t="s">
        <v>2711</v>
      </c>
      <c r="G31" s="1">
        <v>45292</v>
      </c>
      <c r="H31">
        <v>30</v>
      </c>
      <c r="I31" s="2">
        <v>495</v>
      </c>
      <c r="J31">
        <v>525</v>
      </c>
      <c r="K31" s="4">
        <v>5.7142857142857141E-2</v>
      </c>
    </row>
    <row r="32" spans="1:11">
      <c r="A32" t="s">
        <v>178</v>
      </c>
      <c r="B32" t="s">
        <v>179</v>
      </c>
      <c r="C32" t="s">
        <v>2737</v>
      </c>
      <c r="D32" t="s">
        <v>2738</v>
      </c>
      <c r="E32" t="s">
        <v>2724</v>
      </c>
      <c r="F32" t="s">
        <v>2711</v>
      </c>
      <c r="G32" s="1">
        <v>45292</v>
      </c>
      <c r="H32" s="2">
        <v>0</v>
      </c>
      <c r="I32">
        <v>127</v>
      </c>
      <c r="J32">
        <v>127</v>
      </c>
      <c r="K32" s="4">
        <v>0</v>
      </c>
    </row>
    <row r="33" spans="1:11">
      <c r="A33" t="s">
        <v>178</v>
      </c>
      <c r="B33" t="s">
        <v>179</v>
      </c>
      <c r="C33" t="s">
        <v>2769</v>
      </c>
      <c r="D33" t="s">
        <v>2770</v>
      </c>
      <c r="E33" t="s">
        <v>2724</v>
      </c>
      <c r="F33" t="s">
        <v>2728</v>
      </c>
      <c r="G33" s="1">
        <v>45292</v>
      </c>
      <c r="H33">
        <v>0</v>
      </c>
      <c r="I33" s="2">
        <v>9</v>
      </c>
      <c r="J33">
        <v>9</v>
      </c>
      <c r="K33" s="4">
        <v>0</v>
      </c>
    </row>
    <row r="34" spans="1:11">
      <c r="A34" t="s">
        <v>178</v>
      </c>
      <c r="B34" t="s">
        <v>179</v>
      </c>
      <c r="C34" t="s">
        <v>2775</v>
      </c>
      <c r="D34" t="s">
        <v>2776</v>
      </c>
      <c r="E34" t="s">
        <v>2724</v>
      </c>
      <c r="F34" t="s">
        <v>2728</v>
      </c>
      <c r="G34" s="1">
        <v>45292</v>
      </c>
      <c r="H34">
        <v>0</v>
      </c>
      <c r="I34" s="2">
        <v>7</v>
      </c>
      <c r="J34">
        <v>7</v>
      </c>
      <c r="K34" s="4">
        <v>0</v>
      </c>
    </row>
    <row r="35" spans="1:11">
      <c r="A35" t="s">
        <v>178</v>
      </c>
      <c r="B35" t="s">
        <v>179</v>
      </c>
      <c r="C35" t="s">
        <v>2712</v>
      </c>
      <c r="D35" t="s">
        <v>2713</v>
      </c>
      <c r="E35" t="s">
        <v>2724</v>
      </c>
      <c r="F35" t="s">
        <v>2715</v>
      </c>
      <c r="G35" s="1">
        <v>45292</v>
      </c>
      <c r="H35" s="2">
        <v>0</v>
      </c>
      <c r="I35" s="2">
        <v>53</v>
      </c>
      <c r="J35">
        <v>53</v>
      </c>
      <c r="K35" s="4">
        <v>0</v>
      </c>
    </row>
    <row r="36" spans="1:11">
      <c r="A36" t="s">
        <v>178</v>
      </c>
      <c r="B36" t="s">
        <v>179</v>
      </c>
      <c r="C36" t="s">
        <v>129</v>
      </c>
      <c r="D36" t="s">
        <v>2755</v>
      </c>
      <c r="E36" t="s">
        <v>2724</v>
      </c>
      <c r="F36" t="s">
        <v>2715</v>
      </c>
      <c r="G36" s="1">
        <v>45292</v>
      </c>
      <c r="H36" s="2">
        <v>2</v>
      </c>
      <c r="I36" s="2">
        <v>191</v>
      </c>
      <c r="J36">
        <v>193</v>
      </c>
      <c r="K36" s="4">
        <v>1.0362694300518135E-2</v>
      </c>
    </row>
    <row r="37" spans="1:11">
      <c r="A37" t="s">
        <v>178</v>
      </c>
      <c r="B37" t="s">
        <v>179</v>
      </c>
      <c r="C37" t="s">
        <v>151</v>
      </c>
      <c r="D37" t="s">
        <v>2725</v>
      </c>
      <c r="E37" t="s">
        <v>2724</v>
      </c>
      <c r="F37" t="s">
        <v>2715</v>
      </c>
      <c r="G37" s="1">
        <v>45292</v>
      </c>
      <c r="H37" s="2">
        <v>0</v>
      </c>
      <c r="I37">
        <v>79</v>
      </c>
      <c r="J37">
        <v>79</v>
      </c>
      <c r="K37" s="4">
        <v>0</v>
      </c>
    </row>
    <row r="38" spans="1:11">
      <c r="A38" t="s">
        <v>178</v>
      </c>
      <c r="B38" t="s">
        <v>179</v>
      </c>
      <c r="C38" t="s">
        <v>146</v>
      </c>
      <c r="D38" t="s">
        <v>2749</v>
      </c>
      <c r="E38" t="s">
        <v>2724</v>
      </c>
      <c r="F38" t="s">
        <v>2715</v>
      </c>
      <c r="G38" s="1">
        <v>45292</v>
      </c>
      <c r="H38">
        <v>0</v>
      </c>
      <c r="I38" s="2">
        <v>46</v>
      </c>
      <c r="J38">
        <v>46</v>
      </c>
      <c r="K38" s="4">
        <v>0</v>
      </c>
    </row>
    <row r="39" spans="1:11">
      <c r="A39" t="s">
        <v>178</v>
      </c>
      <c r="B39" t="s">
        <v>179</v>
      </c>
      <c r="C39" t="s">
        <v>2716</v>
      </c>
      <c r="D39" t="s">
        <v>2717</v>
      </c>
      <c r="E39" t="s">
        <v>2724</v>
      </c>
      <c r="F39" t="s">
        <v>2715</v>
      </c>
      <c r="G39" s="1">
        <v>45292</v>
      </c>
      <c r="H39" s="2">
        <v>2</v>
      </c>
      <c r="I39" s="2">
        <v>32</v>
      </c>
      <c r="J39">
        <v>34</v>
      </c>
      <c r="K39" s="4">
        <v>5.8823529411764705E-2</v>
      </c>
    </row>
    <row r="40" spans="1:11">
      <c r="A40" t="s">
        <v>178</v>
      </c>
      <c r="B40" t="s">
        <v>179</v>
      </c>
      <c r="C40" t="s">
        <v>2744</v>
      </c>
      <c r="D40" t="s">
        <v>2745</v>
      </c>
      <c r="E40" t="s">
        <v>2731</v>
      </c>
      <c r="F40" t="s">
        <v>2711</v>
      </c>
      <c r="G40" s="1">
        <v>45292</v>
      </c>
      <c r="H40">
        <v>50</v>
      </c>
      <c r="I40" s="2">
        <v>5</v>
      </c>
      <c r="J40">
        <v>55</v>
      </c>
      <c r="K40" s="4">
        <v>0.90909090909090906</v>
      </c>
    </row>
    <row r="41" spans="1:11">
      <c r="A41" t="s">
        <v>178</v>
      </c>
      <c r="B41" t="s">
        <v>179</v>
      </c>
      <c r="C41" t="s">
        <v>2741</v>
      </c>
      <c r="D41" t="s">
        <v>2742</v>
      </c>
      <c r="E41" t="s">
        <v>2731</v>
      </c>
      <c r="F41" t="s">
        <v>2711</v>
      </c>
      <c r="G41" s="1">
        <v>45292</v>
      </c>
      <c r="H41">
        <v>8</v>
      </c>
      <c r="I41" s="2">
        <v>0</v>
      </c>
      <c r="J41">
        <v>8</v>
      </c>
      <c r="K41" s="4">
        <v>1</v>
      </c>
    </row>
    <row r="42" spans="1:11">
      <c r="A42" t="s">
        <v>178</v>
      </c>
      <c r="B42" t="s">
        <v>179</v>
      </c>
      <c r="C42" t="s">
        <v>2737</v>
      </c>
      <c r="D42" t="s">
        <v>2738</v>
      </c>
      <c r="E42" t="s">
        <v>2731</v>
      </c>
      <c r="F42" t="s">
        <v>2711</v>
      </c>
      <c r="G42" s="1">
        <v>45292</v>
      </c>
      <c r="H42">
        <v>67</v>
      </c>
      <c r="I42" s="2">
        <v>1</v>
      </c>
      <c r="J42">
        <v>68</v>
      </c>
      <c r="K42" s="4">
        <v>0.98529411764705888</v>
      </c>
    </row>
    <row r="43" spans="1:11">
      <c r="A43" t="s">
        <v>158</v>
      </c>
      <c r="B43" t="s">
        <v>159</v>
      </c>
      <c r="C43" t="s">
        <v>115</v>
      </c>
      <c r="D43" t="s">
        <v>2719</v>
      </c>
      <c r="E43" t="s">
        <v>2709</v>
      </c>
      <c r="F43" t="s">
        <v>2711</v>
      </c>
      <c r="G43" s="1">
        <v>45292</v>
      </c>
      <c r="H43">
        <v>0</v>
      </c>
      <c r="I43" s="2">
        <v>210</v>
      </c>
      <c r="J43">
        <v>210</v>
      </c>
      <c r="K43" s="4">
        <v>0</v>
      </c>
    </row>
    <row r="44" spans="1:11">
      <c r="A44" t="s">
        <v>158</v>
      </c>
      <c r="B44" t="s">
        <v>159</v>
      </c>
      <c r="C44" t="s">
        <v>2758</v>
      </c>
      <c r="D44" t="s">
        <v>2759</v>
      </c>
      <c r="E44" t="s">
        <v>2709</v>
      </c>
      <c r="F44" t="s">
        <v>2728</v>
      </c>
      <c r="G44" s="1">
        <v>45292</v>
      </c>
      <c r="H44" s="2">
        <v>0</v>
      </c>
      <c r="I44" s="2">
        <v>19</v>
      </c>
      <c r="J44">
        <v>19</v>
      </c>
      <c r="K44" s="4">
        <v>0</v>
      </c>
    </row>
    <row r="45" spans="1:11">
      <c r="A45" t="s">
        <v>158</v>
      </c>
      <c r="B45" t="s">
        <v>159</v>
      </c>
      <c r="C45" t="s">
        <v>129</v>
      </c>
      <c r="D45" t="s">
        <v>2755</v>
      </c>
      <c r="E45" t="s">
        <v>2709</v>
      </c>
      <c r="F45" t="s">
        <v>2715</v>
      </c>
      <c r="G45" s="1">
        <v>45292</v>
      </c>
      <c r="H45" s="2">
        <v>0</v>
      </c>
      <c r="I45">
        <v>11</v>
      </c>
      <c r="J45">
        <v>11</v>
      </c>
      <c r="K45" s="4">
        <v>0</v>
      </c>
    </row>
    <row r="46" spans="1:11">
      <c r="A46" t="s">
        <v>158</v>
      </c>
      <c r="B46" t="s">
        <v>159</v>
      </c>
      <c r="C46" t="s">
        <v>151</v>
      </c>
      <c r="D46" t="s">
        <v>2725</v>
      </c>
      <c r="E46" t="s">
        <v>2709</v>
      </c>
      <c r="F46" t="s">
        <v>2715</v>
      </c>
      <c r="G46" s="1">
        <v>45292</v>
      </c>
      <c r="H46">
        <v>0</v>
      </c>
      <c r="I46" s="2">
        <v>11</v>
      </c>
      <c r="J46">
        <v>11</v>
      </c>
      <c r="K46" s="4">
        <v>0</v>
      </c>
    </row>
    <row r="47" spans="1:11">
      <c r="A47" t="s">
        <v>158</v>
      </c>
      <c r="B47" t="s">
        <v>159</v>
      </c>
      <c r="C47" t="s">
        <v>2744</v>
      </c>
      <c r="D47" t="s">
        <v>2745</v>
      </c>
      <c r="E47" t="s">
        <v>2768</v>
      </c>
      <c r="F47" t="s">
        <v>2711</v>
      </c>
      <c r="G47" s="1">
        <v>45292</v>
      </c>
      <c r="H47" s="2">
        <v>0</v>
      </c>
      <c r="I47" s="2">
        <v>19</v>
      </c>
      <c r="J47">
        <v>19</v>
      </c>
      <c r="K47" s="4">
        <v>0</v>
      </c>
    </row>
    <row r="48" spans="1:11">
      <c r="A48" t="s">
        <v>158</v>
      </c>
      <c r="B48" t="s">
        <v>159</v>
      </c>
      <c r="C48" t="s">
        <v>115</v>
      </c>
      <c r="D48" t="s">
        <v>2719</v>
      </c>
      <c r="E48" t="s">
        <v>2768</v>
      </c>
      <c r="F48" t="s">
        <v>2711</v>
      </c>
      <c r="G48" s="1">
        <v>45292</v>
      </c>
      <c r="H48" s="2">
        <v>5</v>
      </c>
      <c r="I48" s="2">
        <v>787</v>
      </c>
      <c r="J48">
        <v>792</v>
      </c>
      <c r="K48" s="4">
        <v>6.313131313131313E-3</v>
      </c>
    </row>
    <row r="49" spans="1:11">
      <c r="A49" t="s">
        <v>158</v>
      </c>
      <c r="B49" t="s">
        <v>159</v>
      </c>
      <c r="C49" t="s">
        <v>2758</v>
      </c>
      <c r="D49" t="s">
        <v>2759</v>
      </c>
      <c r="E49" t="s">
        <v>2768</v>
      </c>
      <c r="F49" t="s">
        <v>2728</v>
      </c>
      <c r="G49" s="1">
        <v>45292</v>
      </c>
      <c r="H49" s="2">
        <v>0</v>
      </c>
      <c r="I49" s="2">
        <v>45</v>
      </c>
      <c r="J49">
        <v>45</v>
      </c>
      <c r="K49" s="4">
        <v>0</v>
      </c>
    </row>
    <row r="50" spans="1:11">
      <c r="A50" t="s">
        <v>158</v>
      </c>
      <c r="B50" t="s">
        <v>159</v>
      </c>
      <c r="C50" t="s">
        <v>2769</v>
      </c>
      <c r="D50" t="s">
        <v>2770</v>
      </c>
      <c r="E50" t="s">
        <v>2768</v>
      </c>
      <c r="F50" t="s">
        <v>2728</v>
      </c>
      <c r="G50" s="1">
        <v>45292</v>
      </c>
      <c r="H50" s="2">
        <v>0</v>
      </c>
      <c r="I50" s="2">
        <v>27</v>
      </c>
      <c r="J50">
        <v>27</v>
      </c>
      <c r="K50" s="4">
        <v>0</v>
      </c>
    </row>
    <row r="51" spans="1:11">
      <c r="A51" t="s">
        <v>158</v>
      </c>
      <c r="B51" t="s">
        <v>159</v>
      </c>
      <c r="C51" t="s">
        <v>2726</v>
      </c>
      <c r="D51" t="s">
        <v>2727</v>
      </c>
      <c r="E51" t="s">
        <v>2768</v>
      </c>
      <c r="F51" t="s">
        <v>2728</v>
      </c>
      <c r="G51" s="1">
        <v>45292</v>
      </c>
      <c r="H51">
        <v>0</v>
      </c>
      <c r="I51" s="2">
        <v>22</v>
      </c>
      <c r="J51">
        <v>22</v>
      </c>
      <c r="K51" s="4">
        <v>0</v>
      </c>
    </row>
    <row r="52" spans="1:11">
      <c r="A52" t="s">
        <v>158</v>
      </c>
      <c r="B52" t="s">
        <v>159</v>
      </c>
      <c r="C52" t="s">
        <v>129</v>
      </c>
      <c r="D52" t="s">
        <v>2755</v>
      </c>
      <c r="E52" t="s">
        <v>2768</v>
      </c>
      <c r="F52" t="s">
        <v>2715</v>
      </c>
      <c r="G52" s="1">
        <v>45292</v>
      </c>
      <c r="H52">
        <v>0</v>
      </c>
      <c r="I52" s="2">
        <v>47</v>
      </c>
      <c r="J52">
        <v>47</v>
      </c>
      <c r="K52" s="4">
        <v>0</v>
      </c>
    </row>
    <row r="53" spans="1:11">
      <c r="A53" t="s">
        <v>158</v>
      </c>
      <c r="B53" t="s">
        <v>159</v>
      </c>
      <c r="C53" t="s">
        <v>151</v>
      </c>
      <c r="D53" t="s">
        <v>2725</v>
      </c>
      <c r="E53" t="s">
        <v>2768</v>
      </c>
      <c r="F53" t="s">
        <v>2715</v>
      </c>
      <c r="G53" s="1">
        <v>45292</v>
      </c>
      <c r="H53">
        <v>1</v>
      </c>
      <c r="I53" s="2">
        <v>18</v>
      </c>
      <c r="J53">
        <v>19</v>
      </c>
      <c r="K53" s="4">
        <v>5.2631578947368418E-2</v>
      </c>
    </row>
    <row r="54" spans="1:11">
      <c r="A54" t="s">
        <v>158</v>
      </c>
      <c r="B54" t="s">
        <v>159</v>
      </c>
      <c r="C54" t="s">
        <v>2716</v>
      </c>
      <c r="D54" t="s">
        <v>2717</v>
      </c>
      <c r="E54" t="s">
        <v>2768</v>
      </c>
      <c r="F54" t="s">
        <v>2715</v>
      </c>
      <c r="G54" s="1">
        <v>45292</v>
      </c>
      <c r="H54">
        <v>0</v>
      </c>
      <c r="I54" s="2">
        <v>21</v>
      </c>
      <c r="J54">
        <v>21</v>
      </c>
      <c r="K54" s="4">
        <v>0</v>
      </c>
    </row>
    <row r="55" spans="1:11">
      <c r="A55" t="s">
        <v>158</v>
      </c>
      <c r="B55" t="s">
        <v>159</v>
      </c>
      <c r="C55" t="s">
        <v>115</v>
      </c>
      <c r="D55" t="s">
        <v>2719</v>
      </c>
      <c r="E55" t="s">
        <v>2756</v>
      </c>
      <c r="F55" t="s">
        <v>2711</v>
      </c>
      <c r="G55" s="1">
        <v>45292</v>
      </c>
      <c r="H55" s="2">
        <v>1</v>
      </c>
      <c r="I55" s="2">
        <v>307</v>
      </c>
      <c r="J55">
        <v>308</v>
      </c>
      <c r="K55" s="4">
        <v>3.246753246753247E-3</v>
      </c>
    </row>
    <row r="56" spans="1:11">
      <c r="A56" t="s">
        <v>158</v>
      </c>
      <c r="B56" t="s">
        <v>159</v>
      </c>
      <c r="C56" t="s">
        <v>2758</v>
      </c>
      <c r="D56" t="s">
        <v>2759</v>
      </c>
      <c r="E56" t="s">
        <v>2756</v>
      </c>
      <c r="F56" t="s">
        <v>2728</v>
      </c>
      <c r="G56" s="1">
        <v>45292</v>
      </c>
      <c r="H56">
        <v>0</v>
      </c>
      <c r="I56" s="2">
        <v>79</v>
      </c>
      <c r="J56">
        <v>79</v>
      </c>
      <c r="K56" s="4">
        <v>0</v>
      </c>
    </row>
    <row r="57" spans="1:11">
      <c r="A57" t="s">
        <v>158</v>
      </c>
      <c r="B57" t="s">
        <v>159</v>
      </c>
      <c r="C57" t="s">
        <v>115</v>
      </c>
      <c r="D57" t="s">
        <v>2719</v>
      </c>
      <c r="E57" t="s">
        <v>2751</v>
      </c>
      <c r="F57" t="s">
        <v>2711</v>
      </c>
      <c r="G57" s="1">
        <v>45292</v>
      </c>
      <c r="H57">
        <v>0</v>
      </c>
      <c r="I57" s="2">
        <v>194</v>
      </c>
      <c r="J57">
        <v>194</v>
      </c>
      <c r="K57" s="4">
        <v>0</v>
      </c>
    </row>
    <row r="58" spans="1:11">
      <c r="A58" t="s">
        <v>158</v>
      </c>
      <c r="B58" t="s">
        <v>159</v>
      </c>
      <c r="C58" t="s">
        <v>2729</v>
      </c>
      <c r="D58" t="s">
        <v>2730</v>
      </c>
      <c r="E58" t="s">
        <v>2751</v>
      </c>
      <c r="F58" t="s">
        <v>2728</v>
      </c>
      <c r="G58" s="1">
        <v>45292</v>
      </c>
      <c r="H58">
        <v>0</v>
      </c>
      <c r="I58" s="2">
        <v>22</v>
      </c>
      <c r="J58">
        <v>22</v>
      </c>
      <c r="K58" s="4">
        <v>0</v>
      </c>
    </row>
    <row r="59" spans="1:11">
      <c r="A59" t="s">
        <v>158</v>
      </c>
      <c r="B59" t="s">
        <v>159</v>
      </c>
      <c r="C59" t="s">
        <v>2726</v>
      </c>
      <c r="D59" t="s">
        <v>2727</v>
      </c>
      <c r="E59" t="s">
        <v>2751</v>
      </c>
      <c r="F59" t="s">
        <v>2728</v>
      </c>
      <c r="G59" s="1">
        <v>45292</v>
      </c>
      <c r="H59">
        <v>0</v>
      </c>
      <c r="I59" s="2">
        <v>69</v>
      </c>
      <c r="J59">
        <v>69</v>
      </c>
      <c r="K59" s="4">
        <v>0</v>
      </c>
    </row>
    <row r="60" spans="1:11">
      <c r="A60" t="s">
        <v>158</v>
      </c>
      <c r="B60" t="s">
        <v>159</v>
      </c>
      <c r="C60" t="s">
        <v>129</v>
      </c>
      <c r="D60" t="s">
        <v>2755</v>
      </c>
      <c r="E60" t="s">
        <v>2751</v>
      </c>
      <c r="F60" t="s">
        <v>2715</v>
      </c>
      <c r="G60" s="1">
        <v>45292</v>
      </c>
      <c r="H60">
        <v>0</v>
      </c>
      <c r="I60" s="2">
        <v>17</v>
      </c>
      <c r="J60">
        <v>17</v>
      </c>
      <c r="K60" s="4">
        <v>0</v>
      </c>
    </row>
    <row r="61" spans="1:11">
      <c r="A61" t="s">
        <v>158</v>
      </c>
      <c r="B61" t="s">
        <v>159</v>
      </c>
      <c r="C61" t="s">
        <v>2716</v>
      </c>
      <c r="D61" t="s">
        <v>2717</v>
      </c>
      <c r="E61" t="s">
        <v>2751</v>
      </c>
      <c r="F61" t="s">
        <v>2715</v>
      </c>
      <c r="G61" s="1">
        <v>45292</v>
      </c>
      <c r="H61">
        <v>0</v>
      </c>
      <c r="I61" s="2">
        <v>58</v>
      </c>
      <c r="J61">
        <v>58</v>
      </c>
      <c r="K61" s="4">
        <v>0</v>
      </c>
    </row>
    <row r="62" spans="1:11">
      <c r="A62" t="s">
        <v>141</v>
      </c>
      <c r="B62" t="s">
        <v>142</v>
      </c>
      <c r="C62" t="s">
        <v>2744</v>
      </c>
      <c r="D62" t="s">
        <v>2745</v>
      </c>
      <c r="E62" t="s">
        <v>2732</v>
      </c>
      <c r="F62" t="s">
        <v>2711</v>
      </c>
      <c r="G62" s="1">
        <v>45292</v>
      </c>
      <c r="H62" s="2">
        <v>13</v>
      </c>
      <c r="I62" s="2">
        <v>338</v>
      </c>
      <c r="J62">
        <v>351</v>
      </c>
      <c r="K62" s="4">
        <v>3.7037037037037035E-2</v>
      </c>
    </row>
    <row r="63" spans="1:11">
      <c r="A63" t="s">
        <v>141</v>
      </c>
      <c r="B63" t="s">
        <v>142</v>
      </c>
      <c r="C63" t="s">
        <v>133</v>
      </c>
      <c r="D63" t="s">
        <v>2710</v>
      </c>
      <c r="E63" t="s">
        <v>2732</v>
      </c>
      <c r="F63" t="s">
        <v>2711</v>
      </c>
      <c r="G63" s="1">
        <v>45292</v>
      </c>
      <c r="H63" s="2">
        <v>72</v>
      </c>
      <c r="I63" s="2">
        <v>776</v>
      </c>
      <c r="J63">
        <v>848</v>
      </c>
      <c r="K63" s="4">
        <v>8.4905660377358486E-2</v>
      </c>
    </row>
    <row r="64" spans="1:11">
      <c r="A64" t="s">
        <v>141</v>
      </c>
      <c r="B64" t="s">
        <v>142</v>
      </c>
      <c r="C64" t="s">
        <v>2721</v>
      </c>
      <c r="D64" t="s">
        <v>2721</v>
      </c>
      <c r="E64" t="s">
        <v>2732</v>
      </c>
      <c r="F64" t="s">
        <v>2711</v>
      </c>
      <c r="G64" s="1">
        <v>45292</v>
      </c>
      <c r="H64">
        <v>121</v>
      </c>
      <c r="I64" s="2">
        <v>297</v>
      </c>
      <c r="J64">
        <v>418</v>
      </c>
      <c r="K64" s="4">
        <v>0.28947368421052633</v>
      </c>
    </row>
    <row r="65" spans="1:11">
      <c r="A65" t="s">
        <v>141</v>
      </c>
      <c r="B65" t="s">
        <v>142</v>
      </c>
      <c r="C65" t="s">
        <v>2758</v>
      </c>
      <c r="D65" t="s">
        <v>2759</v>
      </c>
      <c r="E65" t="s">
        <v>2732</v>
      </c>
      <c r="F65" t="s">
        <v>2728</v>
      </c>
      <c r="G65" s="1">
        <v>45292</v>
      </c>
      <c r="H65">
        <v>12</v>
      </c>
      <c r="I65" s="2">
        <v>46</v>
      </c>
      <c r="J65">
        <v>58</v>
      </c>
      <c r="K65" s="4">
        <v>0.20689655172413793</v>
      </c>
    </row>
    <row r="66" spans="1:11">
      <c r="A66" t="s">
        <v>141</v>
      </c>
      <c r="B66" t="s">
        <v>142</v>
      </c>
      <c r="C66" t="s">
        <v>2729</v>
      </c>
      <c r="D66" t="s">
        <v>2730</v>
      </c>
      <c r="E66" t="s">
        <v>2732</v>
      </c>
      <c r="F66" t="s">
        <v>2728</v>
      </c>
      <c r="G66" s="1">
        <v>45292</v>
      </c>
      <c r="H66">
        <v>6</v>
      </c>
      <c r="I66" s="2">
        <v>63</v>
      </c>
      <c r="J66">
        <v>69</v>
      </c>
      <c r="K66" s="4">
        <v>8.6956521739130432E-2</v>
      </c>
    </row>
    <row r="67" spans="1:11">
      <c r="A67" t="s">
        <v>141</v>
      </c>
      <c r="B67" t="s">
        <v>142</v>
      </c>
      <c r="C67" t="s">
        <v>2726</v>
      </c>
      <c r="D67" t="s">
        <v>2727</v>
      </c>
      <c r="E67" t="s">
        <v>2732</v>
      </c>
      <c r="F67" t="s">
        <v>2728</v>
      </c>
      <c r="G67" s="1">
        <v>45292</v>
      </c>
      <c r="H67" s="2">
        <v>6</v>
      </c>
      <c r="I67">
        <v>50</v>
      </c>
      <c r="J67">
        <v>56</v>
      </c>
      <c r="K67" s="4">
        <v>0.10714285714285714</v>
      </c>
    </row>
    <row r="68" spans="1:11">
      <c r="A68" t="s">
        <v>141</v>
      </c>
      <c r="B68" t="s">
        <v>142</v>
      </c>
      <c r="C68" t="s">
        <v>2712</v>
      </c>
      <c r="D68" t="s">
        <v>2713</v>
      </c>
      <c r="E68" t="s">
        <v>2732</v>
      </c>
      <c r="F68" t="s">
        <v>2715</v>
      </c>
      <c r="G68" s="1">
        <v>45292</v>
      </c>
      <c r="H68">
        <v>134</v>
      </c>
      <c r="I68" s="2">
        <v>391</v>
      </c>
      <c r="J68">
        <v>525</v>
      </c>
      <c r="K68" s="4">
        <v>0.25523809523809526</v>
      </c>
    </row>
    <row r="69" spans="1:11">
      <c r="A69" t="s">
        <v>141</v>
      </c>
      <c r="B69" t="s">
        <v>142</v>
      </c>
      <c r="C69" t="s">
        <v>146</v>
      </c>
      <c r="D69" t="s">
        <v>2749</v>
      </c>
      <c r="E69" t="s">
        <v>2732</v>
      </c>
      <c r="F69" t="s">
        <v>2715</v>
      </c>
      <c r="G69" s="1">
        <v>45292</v>
      </c>
      <c r="H69">
        <v>1</v>
      </c>
      <c r="I69" s="2">
        <v>33</v>
      </c>
      <c r="J69">
        <v>34</v>
      </c>
      <c r="K69" s="4">
        <v>2.9411764705882353E-2</v>
      </c>
    </row>
    <row r="70" spans="1:11">
      <c r="A70" t="s">
        <v>141</v>
      </c>
      <c r="B70" t="s">
        <v>142</v>
      </c>
      <c r="C70" t="s">
        <v>2747</v>
      </c>
      <c r="D70" t="s">
        <v>2748</v>
      </c>
      <c r="E70" t="s">
        <v>2732</v>
      </c>
      <c r="F70" t="s">
        <v>2715</v>
      </c>
      <c r="G70" s="1">
        <v>45292</v>
      </c>
      <c r="H70" s="2">
        <v>39</v>
      </c>
      <c r="I70" s="2">
        <v>183</v>
      </c>
      <c r="J70">
        <v>222</v>
      </c>
      <c r="K70" s="4">
        <v>0.17567567567567569</v>
      </c>
    </row>
    <row r="71" spans="1:11">
      <c r="A71" t="s">
        <v>141</v>
      </c>
      <c r="B71" t="s">
        <v>142</v>
      </c>
      <c r="C71" t="s">
        <v>2716</v>
      </c>
      <c r="D71" t="s">
        <v>2717</v>
      </c>
      <c r="E71" t="s">
        <v>2732</v>
      </c>
      <c r="F71" t="s">
        <v>2715</v>
      </c>
      <c r="G71" s="1">
        <v>45292</v>
      </c>
      <c r="H71">
        <v>1</v>
      </c>
      <c r="I71" s="2">
        <v>15</v>
      </c>
      <c r="J71">
        <v>16</v>
      </c>
      <c r="K71" s="4">
        <v>6.25E-2</v>
      </c>
    </row>
    <row r="72" spans="1:11">
      <c r="A72" t="s">
        <v>141</v>
      </c>
      <c r="B72" t="s">
        <v>142</v>
      </c>
      <c r="C72" t="s">
        <v>2747</v>
      </c>
      <c r="D72" t="s">
        <v>2748</v>
      </c>
      <c r="E72" t="s">
        <v>2752</v>
      </c>
      <c r="F72" t="s">
        <v>2715</v>
      </c>
      <c r="G72" s="1">
        <v>45292</v>
      </c>
      <c r="H72" s="2">
        <v>0</v>
      </c>
      <c r="I72">
        <v>12</v>
      </c>
      <c r="J72">
        <v>12</v>
      </c>
      <c r="K72" s="4">
        <v>0</v>
      </c>
    </row>
    <row r="73" spans="1:11">
      <c r="A73" t="s">
        <v>141</v>
      </c>
      <c r="B73" t="s">
        <v>142</v>
      </c>
      <c r="C73" t="s">
        <v>2744</v>
      </c>
      <c r="D73" t="s">
        <v>2745</v>
      </c>
      <c r="E73" t="s">
        <v>2723</v>
      </c>
      <c r="F73" t="s">
        <v>2711</v>
      </c>
      <c r="G73" s="1">
        <v>45292</v>
      </c>
      <c r="H73" s="2">
        <v>0</v>
      </c>
      <c r="I73" s="2">
        <v>14</v>
      </c>
      <c r="J73">
        <v>14</v>
      </c>
      <c r="K73" s="4">
        <v>0</v>
      </c>
    </row>
    <row r="74" spans="1:11">
      <c r="A74" t="s">
        <v>141</v>
      </c>
      <c r="B74" t="s">
        <v>142</v>
      </c>
      <c r="C74" t="s">
        <v>2712</v>
      </c>
      <c r="D74" t="s">
        <v>2713</v>
      </c>
      <c r="E74" t="s">
        <v>2724</v>
      </c>
      <c r="F74" t="s">
        <v>2715</v>
      </c>
      <c r="G74" s="1">
        <v>45292</v>
      </c>
      <c r="H74">
        <v>0</v>
      </c>
      <c r="I74" s="2">
        <v>13</v>
      </c>
      <c r="J74">
        <v>13</v>
      </c>
      <c r="K74" s="4">
        <v>0</v>
      </c>
    </row>
    <row r="75" spans="1:11">
      <c r="A75" t="s">
        <v>172</v>
      </c>
      <c r="B75" t="s">
        <v>173</v>
      </c>
      <c r="C75" t="s">
        <v>2747</v>
      </c>
      <c r="D75" t="s">
        <v>2748</v>
      </c>
      <c r="E75" t="s">
        <v>2709</v>
      </c>
      <c r="F75" t="s">
        <v>2715</v>
      </c>
      <c r="G75" s="1">
        <v>45292</v>
      </c>
      <c r="H75" s="2">
        <v>15</v>
      </c>
      <c r="I75" s="2">
        <v>39</v>
      </c>
      <c r="J75">
        <v>54</v>
      </c>
      <c r="K75" s="4">
        <v>0.27777777777777779</v>
      </c>
    </row>
    <row r="76" spans="1:11">
      <c r="A76" t="s">
        <v>172</v>
      </c>
      <c r="B76" t="s">
        <v>173</v>
      </c>
      <c r="C76" t="s">
        <v>2721</v>
      </c>
      <c r="D76" t="s">
        <v>2721</v>
      </c>
      <c r="E76" t="s">
        <v>2763</v>
      </c>
      <c r="F76" t="s">
        <v>2711</v>
      </c>
      <c r="G76" s="1">
        <v>45292</v>
      </c>
      <c r="H76" s="2">
        <v>40</v>
      </c>
      <c r="I76" s="2">
        <v>19</v>
      </c>
      <c r="J76">
        <v>59</v>
      </c>
      <c r="K76" s="4">
        <v>0.67796610169491522</v>
      </c>
    </row>
    <row r="77" spans="1:11">
      <c r="A77" t="s">
        <v>172</v>
      </c>
      <c r="B77" t="s">
        <v>173</v>
      </c>
      <c r="C77" t="s">
        <v>2758</v>
      </c>
      <c r="D77" t="s">
        <v>2759</v>
      </c>
      <c r="E77" t="s">
        <v>2763</v>
      </c>
      <c r="F77" t="s">
        <v>2728</v>
      </c>
      <c r="G77" s="1">
        <v>45292</v>
      </c>
      <c r="H77">
        <v>1</v>
      </c>
      <c r="I77" s="2">
        <v>0</v>
      </c>
      <c r="J77">
        <v>1</v>
      </c>
      <c r="K77" s="4">
        <v>1</v>
      </c>
    </row>
    <row r="78" spans="1:11">
      <c r="A78" t="s">
        <v>172</v>
      </c>
      <c r="B78" t="s">
        <v>173</v>
      </c>
      <c r="C78" t="s">
        <v>2726</v>
      </c>
      <c r="D78" t="s">
        <v>2727</v>
      </c>
      <c r="E78" t="s">
        <v>2763</v>
      </c>
      <c r="F78" t="s">
        <v>2728</v>
      </c>
      <c r="G78" s="1">
        <v>45292</v>
      </c>
      <c r="H78">
        <v>1</v>
      </c>
      <c r="I78" s="2">
        <v>0</v>
      </c>
      <c r="J78">
        <v>1</v>
      </c>
      <c r="K78" s="4">
        <v>1</v>
      </c>
    </row>
    <row r="79" spans="1:11">
      <c r="A79" t="s">
        <v>172</v>
      </c>
      <c r="B79" t="s">
        <v>173</v>
      </c>
      <c r="C79" t="s">
        <v>2741</v>
      </c>
      <c r="D79" t="s">
        <v>2742</v>
      </c>
      <c r="E79" t="s">
        <v>2767</v>
      </c>
      <c r="F79" t="s">
        <v>2711</v>
      </c>
      <c r="G79" s="1">
        <v>45292</v>
      </c>
      <c r="H79" s="2">
        <v>20</v>
      </c>
      <c r="I79" s="2">
        <v>14</v>
      </c>
      <c r="J79">
        <v>34</v>
      </c>
      <c r="K79" s="4">
        <v>0.58823529411764708</v>
      </c>
    </row>
    <row r="80" spans="1:11">
      <c r="A80" t="s">
        <v>172</v>
      </c>
      <c r="B80" t="s">
        <v>173</v>
      </c>
      <c r="C80" t="s">
        <v>2721</v>
      </c>
      <c r="D80" t="s">
        <v>2721</v>
      </c>
      <c r="E80" t="s">
        <v>2767</v>
      </c>
      <c r="F80" t="s">
        <v>2711</v>
      </c>
      <c r="G80" s="1">
        <v>45292</v>
      </c>
      <c r="H80" s="2">
        <v>12</v>
      </c>
      <c r="I80" s="2">
        <v>54</v>
      </c>
      <c r="J80">
        <v>66</v>
      </c>
      <c r="K80" s="4">
        <v>0.18181818181818182</v>
      </c>
    </row>
    <row r="81" spans="1:11">
      <c r="A81" t="s">
        <v>172</v>
      </c>
      <c r="B81" t="s">
        <v>173</v>
      </c>
      <c r="C81" t="s">
        <v>2737</v>
      </c>
      <c r="D81" t="s">
        <v>2738</v>
      </c>
      <c r="E81" t="s">
        <v>2767</v>
      </c>
      <c r="F81" t="s">
        <v>2711</v>
      </c>
      <c r="G81" s="1">
        <v>45292</v>
      </c>
      <c r="H81" s="2">
        <v>21</v>
      </c>
      <c r="I81" s="2">
        <v>27</v>
      </c>
      <c r="J81">
        <v>48</v>
      </c>
      <c r="K81" s="4">
        <v>0.4375</v>
      </c>
    </row>
    <row r="82" spans="1:11">
      <c r="A82" t="s">
        <v>172</v>
      </c>
      <c r="B82" t="s">
        <v>173</v>
      </c>
      <c r="C82" t="s">
        <v>2769</v>
      </c>
      <c r="D82" t="s">
        <v>2770</v>
      </c>
      <c r="E82" t="s">
        <v>2767</v>
      </c>
      <c r="F82" t="s">
        <v>2728</v>
      </c>
      <c r="G82" s="1">
        <v>45292</v>
      </c>
      <c r="H82">
        <v>7</v>
      </c>
      <c r="I82" s="2">
        <v>3</v>
      </c>
      <c r="J82">
        <v>10</v>
      </c>
      <c r="K82" s="4">
        <v>0.7</v>
      </c>
    </row>
    <row r="83" spans="1:11">
      <c r="A83" t="s">
        <v>172</v>
      </c>
      <c r="B83" t="s">
        <v>173</v>
      </c>
      <c r="C83" t="s">
        <v>2729</v>
      </c>
      <c r="D83" t="s">
        <v>2730</v>
      </c>
      <c r="E83" t="s">
        <v>2767</v>
      </c>
      <c r="F83" t="s">
        <v>2728</v>
      </c>
      <c r="G83" s="1">
        <v>45292</v>
      </c>
      <c r="H83">
        <v>25</v>
      </c>
      <c r="I83" s="2">
        <v>26</v>
      </c>
      <c r="J83">
        <v>51</v>
      </c>
      <c r="K83" s="4">
        <v>0.49019607843137253</v>
      </c>
    </row>
    <row r="84" spans="1:11">
      <c r="A84" t="s">
        <v>172</v>
      </c>
      <c r="B84" t="s">
        <v>173</v>
      </c>
      <c r="C84" t="s">
        <v>129</v>
      </c>
      <c r="D84" t="s">
        <v>2755</v>
      </c>
      <c r="E84" t="s">
        <v>2767</v>
      </c>
      <c r="F84" t="s">
        <v>2715</v>
      </c>
      <c r="G84" s="1">
        <v>45292</v>
      </c>
      <c r="H84" s="2">
        <v>16</v>
      </c>
      <c r="I84" s="2">
        <v>11</v>
      </c>
      <c r="J84">
        <v>27</v>
      </c>
      <c r="K84" s="4">
        <v>0.59259259259259256</v>
      </c>
    </row>
    <row r="85" spans="1:11">
      <c r="A85" t="s">
        <v>172</v>
      </c>
      <c r="B85" t="s">
        <v>173</v>
      </c>
      <c r="C85" t="s">
        <v>2747</v>
      </c>
      <c r="D85" t="s">
        <v>2748</v>
      </c>
      <c r="E85" t="s">
        <v>2767</v>
      </c>
      <c r="F85" t="s">
        <v>2715</v>
      </c>
      <c r="G85" s="1">
        <v>45292</v>
      </c>
      <c r="H85">
        <v>15</v>
      </c>
      <c r="I85" s="2">
        <v>42</v>
      </c>
      <c r="J85">
        <v>57</v>
      </c>
      <c r="K85" s="4">
        <v>0.26315789473684209</v>
      </c>
    </row>
    <row r="86" spans="1:11">
      <c r="A86" t="s">
        <v>172</v>
      </c>
      <c r="B86" t="s">
        <v>173</v>
      </c>
      <c r="C86" t="s">
        <v>2741</v>
      </c>
      <c r="D86" t="s">
        <v>2742</v>
      </c>
      <c r="E86" t="s">
        <v>2772</v>
      </c>
      <c r="F86" t="s">
        <v>2711</v>
      </c>
      <c r="G86" s="1">
        <v>45292</v>
      </c>
      <c r="H86">
        <v>0</v>
      </c>
      <c r="I86" s="2">
        <v>23</v>
      </c>
      <c r="J86">
        <v>23</v>
      </c>
      <c r="K86" s="4">
        <v>0</v>
      </c>
    </row>
    <row r="87" spans="1:11">
      <c r="A87" t="s">
        <v>172</v>
      </c>
      <c r="B87" t="s">
        <v>173</v>
      </c>
      <c r="C87" t="s">
        <v>2721</v>
      </c>
      <c r="D87" t="s">
        <v>2721</v>
      </c>
      <c r="E87" t="s">
        <v>2772</v>
      </c>
      <c r="F87" t="s">
        <v>2711</v>
      </c>
      <c r="G87" s="1">
        <v>45292</v>
      </c>
      <c r="H87">
        <v>1</v>
      </c>
      <c r="I87" s="2">
        <v>181</v>
      </c>
      <c r="J87">
        <v>182</v>
      </c>
      <c r="K87" s="4">
        <v>5.4945054945054949E-3</v>
      </c>
    </row>
    <row r="88" spans="1:11">
      <c r="A88" t="s">
        <v>172</v>
      </c>
      <c r="B88" t="s">
        <v>173</v>
      </c>
      <c r="C88" t="s">
        <v>2737</v>
      </c>
      <c r="D88" t="s">
        <v>2738</v>
      </c>
      <c r="E88" t="s">
        <v>2772</v>
      </c>
      <c r="F88" t="s">
        <v>2711</v>
      </c>
      <c r="G88" s="1">
        <v>45292</v>
      </c>
      <c r="H88" s="2">
        <v>0</v>
      </c>
      <c r="I88">
        <v>35</v>
      </c>
      <c r="J88">
        <v>35</v>
      </c>
      <c r="K88" s="4">
        <v>0</v>
      </c>
    </row>
    <row r="89" spans="1:11">
      <c r="A89" t="s">
        <v>172</v>
      </c>
      <c r="B89" t="s">
        <v>173</v>
      </c>
      <c r="C89" t="s">
        <v>2758</v>
      </c>
      <c r="D89" t="s">
        <v>2759</v>
      </c>
      <c r="E89" t="s">
        <v>2772</v>
      </c>
      <c r="F89" t="s">
        <v>2728</v>
      </c>
      <c r="G89" s="1">
        <v>45292</v>
      </c>
      <c r="H89" s="2">
        <v>5</v>
      </c>
      <c r="I89" s="2">
        <v>18</v>
      </c>
      <c r="J89">
        <v>23</v>
      </c>
      <c r="K89" s="4">
        <v>0.21739130434782608</v>
      </c>
    </row>
    <row r="90" spans="1:11">
      <c r="A90" t="s">
        <v>172</v>
      </c>
      <c r="B90" t="s">
        <v>173</v>
      </c>
      <c r="C90" t="s">
        <v>2769</v>
      </c>
      <c r="D90" t="s">
        <v>2770</v>
      </c>
      <c r="E90" t="s">
        <v>2772</v>
      </c>
      <c r="F90" t="s">
        <v>2728</v>
      </c>
      <c r="G90" s="1">
        <v>45292</v>
      </c>
      <c r="H90">
        <v>0</v>
      </c>
      <c r="I90" s="2">
        <v>9</v>
      </c>
      <c r="J90">
        <v>9</v>
      </c>
      <c r="K90" s="4">
        <v>0</v>
      </c>
    </row>
    <row r="91" spans="1:11">
      <c r="A91" t="s">
        <v>172</v>
      </c>
      <c r="B91" t="s">
        <v>173</v>
      </c>
      <c r="C91" t="s">
        <v>2729</v>
      </c>
      <c r="D91" t="s">
        <v>2730</v>
      </c>
      <c r="E91" t="s">
        <v>2772</v>
      </c>
      <c r="F91" t="s">
        <v>2728</v>
      </c>
      <c r="G91" s="1">
        <v>45292</v>
      </c>
      <c r="H91">
        <v>0</v>
      </c>
      <c r="I91" s="2">
        <v>16</v>
      </c>
      <c r="J91">
        <v>16</v>
      </c>
      <c r="K91" s="4">
        <v>0</v>
      </c>
    </row>
    <row r="92" spans="1:11">
      <c r="A92" t="s">
        <v>172</v>
      </c>
      <c r="B92" t="s">
        <v>173</v>
      </c>
      <c r="C92" t="s">
        <v>2775</v>
      </c>
      <c r="D92" t="s">
        <v>2776</v>
      </c>
      <c r="E92" t="s">
        <v>2772</v>
      </c>
      <c r="F92" t="s">
        <v>2728</v>
      </c>
      <c r="G92" s="1">
        <v>45292</v>
      </c>
      <c r="H92" s="2">
        <v>1</v>
      </c>
      <c r="I92" s="2">
        <v>9</v>
      </c>
      <c r="J92">
        <v>10</v>
      </c>
      <c r="K92" s="4">
        <v>0.1</v>
      </c>
    </row>
    <row r="93" spans="1:11">
      <c r="A93" t="s">
        <v>172</v>
      </c>
      <c r="B93" t="s">
        <v>173</v>
      </c>
      <c r="C93" t="s">
        <v>2726</v>
      </c>
      <c r="D93" t="s">
        <v>2727</v>
      </c>
      <c r="E93" t="s">
        <v>2772</v>
      </c>
      <c r="F93" t="s">
        <v>2728</v>
      </c>
      <c r="G93" s="1">
        <v>45292</v>
      </c>
      <c r="H93" s="2">
        <v>2</v>
      </c>
      <c r="I93">
        <v>99</v>
      </c>
      <c r="J93">
        <v>101</v>
      </c>
      <c r="K93" s="4">
        <v>1.9801980198019802E-2</v>
      </c>
    </row>
    <row r="94" spans="1:11">
      <c r="A94" t="s">
        <v>172</v>
      </c>
      <c r="B94" t="s">
        <v>173</v>
      </c>
      <c r="C94" t="s">
        <v>2712</v>
      </c>
      <c r="D94" t="s">
        <v>2713</v>
      </c>
      <c r="E94" t="s">
        <v>2772</v>
      </c>
      <c r="F94" t="s">
        <v>2715</v>
      </c>
      <c r="G94" s="1">
        <v>45292</v>
      </c>
      <c r="H94" s="2">
        <v>0</v>
      </c>
      <c r="I94" s="2">
        <v>7</v>
      </c>
      <c r="J94">
        <v>7</v>
      </c>
      <c r="K94" s="4">
        <v>0</v>
      </c>
    </row>
    <row r="95" spans="1:11">
      <c r="A95" t="s">
        <v>172</v>
      </c>
      <c r="B95" t="s">
        <v>173</v>
      </c>
      <c r="C95" t="s">
        <v>129</v>
      </c>
      <c r="D95" t="s">
        <v>2755</v>
      </c>
      <c r="E95" t="s">
        <v>2772</v>
      </c>
      <c r="F95" t="s">
        <v>2715</v>
      </c>
      <c r="G95" s="1">
        <v>45292</v>
      </c>
      <c r="H95" s="2">
        <v>1</v>
      </c>
      <c r="I95" s="2">
        <v>41</v>
      </c>
      <c r="J95">
        <v>42</v>
      </c>
      <c r="K95" s="4">
        <v>2.3809523809523808E-2</v>
      </c>
    </row>
    <row r="96" spans="1:11">
      <c r="A96" t="s">
        <v>172</v>
      </c>
      <c r="B96" t="s">
        <v>173</v>
      </c>
      <c r="C96" t="s">
        <v>146</v>
      </c>
      <c r="D96" t="s">
        <v>2749</v>
      </c>
      <c r="E96" t="s">
        <v>2772</v>
      </c>
      <c r="F96" t="s">
        <v>2715</v>
      </c>
      <c r="G96" s="1">
        <v>45292</v>
      </c>
      <c r="H96" s="2">
        <v>0</v>
      </c>
      <c r="I96" s="2">
        <v>17</v>
      </c>
      <c r="J96">
        <v>17</v>
      </c>
      <c r="K96" s="4">
        <v>0</v>
      </c>
    </row>
    <row r="97" spans="1:11">
      <c r="A97" t="s">
        <v>172</v>
      </c>
      <c r="B97" t="s">
        <v>173</v>
      </c>
      <c r="C97" t="s">
        <v>146</v>
      </c>
      <c r="D97" t="s">
        <v>2749</v>
      </c>
      <c r="E97" t="s">
        <v>2768</v>
      </c>
      <c r="F97" t="s">
        <v>2715</v>
      </c>
      <c r="G97" s="1">
        <v>45292</v>
      </c>
      <c r="H97">
        <v>0</v>
      </c>
      <c r="I97" s="2">
        <v>25</v>
      </c>
      <c r="J97">
        <v>25</v>
      </c>
      <c r="K97" s="4">
        <v>0</v>
      </c>
    </row>
    <row r="98" spans="1:11">
      <c r="A98" t="s">
        <v>172</v>
      </c>
      <c r="B98" t="s">
        <v>173</v>
      </c>
      <c r="C98" t="s">
        <v>2737</v>
      </c>
      <c r="D98" t="s">
        <v>2738</v>
      </c>
      <c r="E98" t="s">
        <v>2780</v>
      </c>
      <c r="F98" t="s">
        <v>2711</v>
      </c>
      <c r="G98" s="1">
        <v>45292</v>
      </c>
      <c r="H98">
        <v>0</v>
      </c>
      <c r="I98" s="2">
        <v>13</v>
      </c>
      <c r="J98">
        <v>13</v>
      </c>
      <c r="K98" s="4">
        <v>0</v>
      </c>
    </row>
    <row r="99" spans="1:11">
      <c r="A99" t="s">
        <v>172</v>
      </c>
      <c r="B99" t="s">
        <v>173</v>
      </c>
      <c r="C99" t="s">
        <v>2758</v>
      </c>
      <c r="D99" t="s">
        <v>2759</v>
      </c>
      <c r="E99" t="s">
        <v>2780</v>
      </c>
      <c r="F99" t="s">
        <v>2728</v>
      </c>
      <c r="G99" s="1">
        <v>45292</v>
      </c>
      <c r="H99" s="2">
        <v>0</v>
      </c>
      <c r="I99" s="2">
        <v>3</v>
      </c>
      <c r="J99">
        <v>3</v>
      </c>
      <c r="K99" s="4">
        <v>0</v>
      </c>
    </row>
    <row r="100" spans="1:11">
      <c r="A100" t="s">
        <v>172</v>
      </c>
      <c r="B100" t="s">
        <v>173</v>
      </c>
      <c r="C100" t="s">
        <v>2729</v>
      </c>
      <c r="D100" t="s">
        <v>2730</v>
      </c>
      <c r="E100" t="s">
        <v>2780</v>
      </c>
      <c r="F100" t="s">
        <v>2728</v>
      </c>
      <c r="G100" s="1">
        <v>45292</v>
      </c>
      <c r="H100" s="2">
        <v>0</v>
      </c>
      <c r="I100" s="2">
        <v>3</v>
      </c>
      <c r="J100">
        <v>3</v>
      </c>
      <c r="K100" s="4">
        <v>0</v>
      </c>
    </row>
    <row r="101" spans="1:11">
      <c r="A101" t="s">
        <v>172</v>
      </c>
      <c r="B101" t="s">
        <v>173</v>
      </c>
      <c r="C101" t="s">
        <v>2726</v>
      </c>
      <c r="D101" t="s">
        <v>2727</v>
      </c>
      <c r="E101" t="s">
        <v>2780</v>
      </c>
      <c r="F101" t="s">
        <v>2728</v>
      </c>
      <c r="G101" s="1">
        <v>45292</v>
      </c>
      <c r="H101">
        <v>0</v>
      </c>
      <c r="I101" s="2">
        <v>6</v>
      </c>
      <c r="J101">
        <v>6</v>
      </c>
      <c r="K101" s="4">
        <v>0</v>
      </c>
    </row>
    <row r="102" spans="1:11">
      <c r="A102" t="s">
        <v>172</v>
      </c>
      <c r="B102" t="s">
        <v>173</v>
      </c>
      <c r="C102" t="s">
        <v>2758</v>
      </c>
      <c r="D102" t="s">
        <v>2759</v>
      </c>
      <c r="E102" t="s">
        <v>2752</v>
      </c>
      <c r="F102" t="s">
        <v>2728</v>
      </c>
      <c r="G102" s="1">
        <v>45292</v>
      </c>
      <c r="H102">
        <v>0</v>
      </c>
      <c r="I102" s="2">
        <v>11</v>
      </c>
      <c r="J102">
        <v>11</v>
      </c>
      <c r="K102" s="4">
        <v>0</v>
      </c>
    </row>
    <row r="103" spans="1:11">
      <c r="A103" t="s">
        <v>172</v>
      </c>
      <c r="B103" t="s">
        <v>173</v>
      </c>
      <c r="C103" t="s">
        <v>2769</v>
      </c>
      <c r="D103" t="s">
        <v>2770</v>
      </c>
      <c r="E103" t="s">
        <v>2752</v>
      </c>
      <c r="F103" t="s">
        <v>2728</v>
      </c>
      <c r="G103" s="1">
        <v>45292</v>
      </c>
      <c r="H103">
        <v>0</v>
      </c>
      <c r="I103" s="2">
        <v>25</v>
      </c>
      <c r="J103">
        <v>25</v>
      </c>
      <c r="K103" s="4">
        <v>0</v>
      </c>
    </row>
    <row r="104" spans="1:11">
      <c r="A104" t="s">
        <v>172</v>
      </c>
      <c r="B104" t="s">
        <v>173</v>
      </c>
      <c r="C104" t="s">
        <v>2775</v>
      </c>
      <c r="D104" t="s">
        <v>2776</v>
      </c>
      <c r="E104" t="s">
        <v>2752</v>
      </c>
      <c r="F104" t="s">
        <v>2728</v>
      </c>
      <c r="G104" s="1">
        <v>45292</v>
      </c>
      <c r="H104">
        <v>0</v>
      </c>
      <c r="I104" s="2">
        <v>32</v>
      </c>
      <c r="J104">
        <v>32</v>
      </c>
      <c r="K104" s="4">
        <v>0</v>
      </c>
    </row>
    <row r="105" spans="1:11">
      <c r="A105" t="s">
        <v>172</v>
      </c>
      <c r="B105" t="s">
        <v>173</v>
      </c>
      <c r="C105" t="s">
        <v>2726</v>
      </c>
      <c r="D105" t="s">
        <v>2727</v>
      </c>
      <c r="E105" t="s">
        <v>2752</v>
      </c>
      <c r="F105" t="s">
        <v>2728</v>
      </c>
      <c r="G105" s="1">
        <v>45292</v>
      </c>
      <c r="H105" s="2">
        <v>0</v>
      </c>
      <c r="I105" s="2">
        <v>7</v>
      </c>
      <c r="J105">
        <v>7</v>
      </c>
      <c r="K105" s="4">
        <v>0</v>
      </c>
    </row>
    <row r="106" spans="1:11">
      <c r="A106" t="s">
        <v>172</v>
      </c>
      <c r="B106" t="s">
        <v>173</v>
      </c>
      <c r="C106" t="s">
        <v>2747</v>
      </c>
      <c r="D106" t="s">
        <v>2748</v>
      </c>
      <c r="E106" t="s">
        <v>2752</v>
      </c>
      <c r="F106" t="s">
        <v>2715</v>
      </c>
      <c r="G106" s="1">
        <v>45292</v>
      </c>
      <c r="H106">
        <v>0</v>
      </c>
      <c r="I106" s="2">
        <v>102</v>
      </c>
      <c r="J106">
        <v>102</v>
      </c>
      <c r="K106" s="4">
        <v>0</v>
      </c>
    </row>
    <row r="107" spans="1:11">
      <c r="A107" t="s">
        <v>172</v>
      </c>
      <c r="B107" t="s">
        <v>173</v>
      </c>
      <c r="C107" t="s">
        <v>2712</v>
      </c>
      <c r="D107" t="s">
        <v>2713</v>
      </c>
      <c r="E107" t="s">
        <v>2764</v>
      </c>
      <c r="F107" t="s">
        <v>2715</v>
      </c>
      <c r="G107" s="1">
        <v>45292</v>
      </c>
      <c r="H107">
        <v>0</v>
      </c>
      <c r="I107" s="2">
        <v>5</v>
      </c>
      <c r="J107">
        <v>5</v>
      </c>
      <c r="K107" s="4">
        <v>0</v>
      </c>
    </row>
    <row r="108" spans="1:11">
      <c r="A108" t="s">
        <v>172</v>
      </c>
      <c r="B108" t="s">
        <v>173</v>
      </c>
      <c r="C108" t="s">
        <v>2747</v>
      </c>
      <c r="D108" t="s">
        <v>2748</v>
      </c>
      <c r="E108" t="s">
        <v>2722</v>
      </c>
      <c r="F108" t="s">
        <v>2715</v>
      </c>
      <c r="G108" s="1">
        <v>45292</v>
      </c>
      <c r="H108" s="2">
        <v>22</v>
      </c>
      <c r="I108" s="2">
        <v>0</v>
      </c>
      <c r="J108">
        <v>22</v>
      </c>
      <c r="K108" s="4">
        <v>1</v>
      </c>
    </row>
    <row r="109" spans="1:11">
      <c r="A109" t="s">
        <v>172</v>
      </c>
      <c r="B109" t="s">
        <v>173</v>
      </c>
      <c r="C109" t="s">
        <v>2741</v>
      </c>
      <c r="D109" t="s">
        <v>2742</v>
      </c>
      <c r="E109" t="s">
        <v>2771</v>
      </c>
      <c r="F109" t="s">
        <v>2711</v>
      </c>
      <c r="G109" s="1">
        <v>45292</v>
      </c>
      <c r="H109">
        <v>2</v>
      </c>
      <c r="I109" s="2">
        <v>24</v>
      </c>
      <c r="J109">
        <v>26</v>
      </c>
      <c r="K109" s="4">
        <v>7.6923076923076927E-2</v>
      </c>
    </row>
    <row r="110" spans="1:11">
      <c r="A110" t="s">
        <v>172</v>
      </c>
      <c r="B110" t="s">
        <v>173</v>
      </c>
      <c r="C110" t="s">
        <v>2737</v>
      </c>
      <c r="D110" t="s">
        <v>2738</v>
      </c>
      <c r="E110" t="s">
        <v>2724</v>
      </c>
      <c r="F110" t="s">
        <v>2711</v>
      </c>
      <c r="G110" s="1">
        <v>45292</v>
      </c>
      <c r="H110">
        <v>0</v>
      </c>
      <c r="I110" s="2">
        <v>4</v>
      </c>
      <c r="J110">
        <v>4</v>
      </c>
      <c r="K110" s="4">
        <v>0</v>
      </c>
    </row>
    <row r="111" spans="1:11">
      <c r="A111" t="s">
        <v>172</v>
      </c>
      <c r="B111" t="s">
        <v>173</v>
      </c>
      <c r="C111" t="s">
        <v>2741</v>
      </c>
      <c r="D111" t="s">
        <v>2742</v>
      </c>
      <c r="E111" t="s">
        <v>2750</v>
      </c>
      <c r="F111" t="s">
        <v>2711</v>
      </c>
      <c r="G111" s="1">
        <v>45292</v>
      </c>
      <c r="H111" s="2">
        <v>0</v>
      </c>
      <c r="I111">
        <v>178</v>
      </c>
      <c r="J111">
        <v>178</v>
      </c>
      <c r="K111" s="4">
        <v>0</v>
      </c>
    </row>
    <row r="112" spans="1:11">
      <c r="A112" t="s">
        <v>172</v>
      </c>
      <c r="B112" t="s">
        <v>173</v>
      </c>
      <c r="C112" t="s">
        <v>2721</v>
      </c>
      <c r="D112" t="s">
        <v>2721</v>
      </c>
      <c r="E112" t="s">
        <v>2750</v>
      </c>
      <c r="F112" t="s">
        <v>2711</v>
      </c>
      <c r="G112" s="1">
        <v>45292</v>
      </c>
      <c r="H112" s="2">
        <v>1</v>
      </c>
      <c r="I112" s="2">
        <v>149</v>
      </c>
      <c r="J112">
        <v>150</v>
      </c>
      <c r="K112" s="4">
        <v>6.6666666666666671E-3</v>
      </c>
    </row>
    <row r="113" spans="1:11">
      <c r="A113" t="s">
        <v>172</v>
      </c>
      <c r="B113" t="s">
        <v>173</v>
      </c>
      <c r="C113" t="s">
        <v>2737</v>
      </c>
      <c r="D113" t="s">
        <v>2738</v>
      </c>
      <c r="E113" t="s">
        <v>2750</v>
      </c>
      <c r="F113" t="s">
        <v>2711</v>
      </c>
      <c r="G113" s="1">
        <v>45292</v>
      </c>
      <c r="H113" s="2">
        <v>2</v>
      </c>
      <c r="I113">
        <v>157</v>
      </c>
      <c r="J113">
        <v>159</v>
      </c>
      <c r="K113" s="4">
        <v>1.2578616352201259E-2</v>
      </c>
    </row>
    <row r="114" spans="1:11">
      <c r="A114" t="s">
        <v>172</v>
      </c>
      <c r="B114" t="s">
        <v>173</v>
      </c>
      <c r="C114" t="s">
        <v>2758</v>
      </c>
      <c r="D114" t="s">
        <v>2759</v>
      </c>
      <c r="E114" t="s">
        <v>2750</v>
      </c>
      <c r="F114" t="s">
        <v>2728</v>
      </c>
      <c r="G114" s="1">
        <v>45292</v>
      </c>
      <c r="H114" s="2">
        <v>0</v>
      </c>
      <c r="I114" s="2">
        <v>40</v>
      </c>
      <c r="J114">
        <v>40</v>
      </c>
      <c r="K114" s="4">
        <v>0</v>
      </c>
    </row>
    <row r="115" spans="1:11">
      <c r="A115" t="s">
        <v>172</v>
      </c>
      <c r="B115" t="s">
        <v>173</v>
      </c>
      <c r="C115" t="s">
        <v>2729</v>
      </c>
      <c r="D115" t="s">
        <v>2730</v>
      </c>
      <c r="E115" t="s">
        <v>2750</v>
      </c>
      <c r="F115" t="s">
        <v>2728</v>
      </c>
      <c r="G115" s="1">
        <v>45292</v>
      </c>
      <c r="H115" s="2">
        <v>2</v>
      </c>
      <c r="I115" s="2">
        <v>81</v>
      </c>
      <c r="J115">
        <v>83</v>
      </c>
      <c r="K115" s="4">
        <v>2.4096385542168676E-2</v>
      </c>
    </row>
    <row r="116" spans="1:11">
      <c r="A116" t="s">
        <v>172</v>
      </c>
      <c r="B116" t="s">
        <v>173</v>
      </c>
      <c r="C116" t="s">
        <v>2775</v>
      </c>
      <c r="D116" t="s">
        <v>2776</v>
      </c>
      <c r="E116" t="s">
        <v>2750</v>
      </c>
      <c r="F116" t="s">
        <v>2728</v>
      </c>
      <c r="G116" s="1">
        <v>45292</v>
      </c>
      <c r="H116">
        <v>0</v>
      </c>
      <c r="I116" s="2">
        <v>7</v>
      </c>
      <c r="J116">
        <v>7</v>
      </c>
      <c r="K116" s="4">
        <v>0</v>
      </c>
    </row>
    <row r="117" spans="1:11">
      <c r="A117" t="s">
        <v>172</v>
      </c>
      <c r="B117" t="s">
        <v>173</v>
      </c>
      <c r="C117" t="s">
        <v>2712</v>
      </c>
      <c r="D117" t="s">
        <v>2713</v>
      </c>
      <c r="E117" t="s">
        <v>2750</v>
      </c>
      <c r="F117" t="s">
        <v>2715</v>
      </c>
      <c r="G117" s="1">
        <v>45292</v>
      </c>
      <c r="H117">
        <v>0</v>
      </c>
      <c r="I117" s="2">
        <v>106</v>
      </c>
      <c r="J117">
        <v>106</v>
      </c>
      <c r="K117" s="4">
        <v>0</v>
      </c>
    </row>
    <row r="118" spans="1:11">
      <c r="A118" t="s">
        <v>172</v>
      </c>
      <c r="B118" t="s">
        <v>173</v>
      </c>
      <c r="C118" t="s">
        <v>129</v>
      </c>
      <c r="D118" t="s">
        <v>2755</v>
      </c>
      <c r="E118" t="s">
        <v>2750</v>
      </c>
      <c r="F118" t="s">
        <v>2715</v>
      </c>
      <c r="G118" s="1">
        <v>45292</v>
      </c>
      <c r="H118" s="2">
        <v>0</v>
      </c>
      <c r="I118" s="2">
        <v>103</v>
      </c>
      <c r="J118">
        <v>103</v>
      </c>
      <c r="K118" s="4">
        <v>0</v>
      </c>
    </row>
    <row r="119" spans="1:11">
      <c r="A119" t="s">
        <v>172</v>
      </c>
      <c r="B119" t="s">
        <v>173</v>
      </c>
      <c r="C119" t="s">
        <v>146</v>
      </c>
      <c r="D119" t="s">
        <v>2749</v>
      </c>
      <c r="E119" t="s">
        <v>2750</v>
      </c>
      <c r="F119" t="s">
        <v>2715</v>
      </c>
      <c r="G119" s="1">
        <v>45292</v>
      </c>
      <c r="H119" s="2">
        <v>0</v>
      </c>
      <c r="I119" s="2">
        <v>164</v>
      </c>
      <c r="J119">
        <v>164</v>
      </c>
      <c r="K119" s="4">
        <v>0</v>
      </c>
    </row>
    <row r="120" spans="1:11">
      <c r="A120" t="s">
        <v>172</v>
      </c>
      <c r="B120" t="s">
        <v>173</v>
      </c>
      <c r="C120" t="s">
        <v>2747</v>
      </c>
      <c r="D120" t="s">
        <v>2748</v>
      </c>
      <c r="E120" t="s">
        <v>2750</v>
      </c>
      <c r="F120" t="s">
        <v>2715</v>
      </c>
      <c r="G120" s="1">
        <v>45292</v>
      </c>
      <c r="H120" s="2">
        <v>5</v>
      </c>
      <c r="I120" s="2">
        <v>104</v>
      </c>
      <c r="J120">
        <v>109</v>
      </c>
      <c r="K120" s="4">
        <v>4.5871559633027525E-2</v>
      </c>
    </row>
    <row r="121" spans="1:11">
      <c r="A121" t="s">
        <v>172</v>
      </c>
      <c r="B121" t="s">
        <v>173</v>
      </c>
      <c r="C121" t="s">
        <v>2721</v>
      </c>
      <c r="D121" t="s">
        <v>2721</v>
      </c>
      <c r="E121" t="s">
        <v>2766</v>
      </c>
      <c r="F121" t="s">
        <v>2711</v>
      </c>
      <c r="G121" s="1">
        <v>45292</v>
      </c>
      <c r="H121" s="2">
        <v>13</v>
      </c>
      <c r="I121" s="2">
        <v>136</v>
      </c>
      <c r="J121">
        <v>149</v>
      </c>
      <c r="K121" s="4">
        <v>8.7248322147651006E-2</v>
      </c>
    </row>
    <row r="122" spans="1:11">
      <c r="A122" t="s">
        <v>172</v>
      </c>
      <c r="B122" t="s">
        <v>173</v>
      </c>
      <c r="C122" t="s">
        <v>2729</v>
      </c>
      <c r="D122" t="s">
        <v>2730</v>
      </c>
      <c r="E122" t="s">
        <v>2766</v>
      </c>
      <c r="F122" t="s">
        <v>2728</v>
      </c>
      <c r="G122" s="1">
        <v>45292</v>
      </c>
      <c r="H122">
        <v>4</v>
      </c>
      <c r="I122" s="2">
        <v>9</v>
      </c>
      <c r="J122">
        <v>13</v>
      </c>
      <c r="K122" s="4">
        <v>0.30769230769230771</v>
      </c>
    </row>
    <row r="123" spans="1:11">
      <c r="A123" t="s">
        <v>172</v>
      </c>
      <c r="B123" t="s">
        <v>173</v>
      </c>
      <c r="C123" t="s">
        <v>2712</v>
      </c>
      <c r="D123" t="s">
        <v>2713</v>
      </c>
      <c r="E123" t="s">
        <v>2766</v>
      </c>
      <c r="F123" t="s">
        <v>2715</v>
      </c>
      <c r="G123" s="1">
        <v>45292</v>
      </c>
      <c r="H123">
        <v>4</v>
      </c>
      <c r="I123" s="2">
        <v>9</v>
      </c>
      <c r="J123">
        <v>13</v>
      </c>
      <c r="K123" s="4">
        <v>0.30769230769230771</v>
      </c>
    </row>
    <row r="124" spans="1:11">
      <c r="A124" t="s">
        <v>172</v>
      </c>
      <c r="B124" t="s">
        <v>173</v>
      </c>
      <c r="C124" t="s">
        <v>129</v>
      </c>
      <c r="D124" t="s">
        <v>2755</v>
      </c>
      <c r="E124" t="s">
        <v>2766</v>
      </c>
      <c r="F124" t="s">
        <v>2715</v>
      </c>
      <c r="G124" s="1">
        <v>45292</v>
      </c>
      <c r="H124" s="2">
        <v>0</v>
      </c>
      <c r="I124">
        <v>4</v>
      </c>
      <c r="J124">
        <v>4</v>
      </c>
      <c r="K124" s="4">
        <v>0</v>
      </c>
    </row>
    <row r="125" spans="1:11">
      <c r="A125" t="s">
        <v>172</v>
      </c>
      <c r="B125" t="s">
        <v>173</v>
      </c>
      <c r="C125" t="s">
        <v>146</v>
      </c>
      <c r="D125" t="s">
        <v>2749</v>
      </c>
      <c r="E125" t="s">
        <v>2766</v>
      </c>
      <c r="F125" t="s">
        <v>2715</v>
      </c>
      <c r="G125" s="1">
        <v>45292</v>
      </c>
      <c r="H125">
        <v>4</v>
      </c>
      <c r="I125" s="2">
        <v>19</v>
      </c>
      <c r="J125">
        <v>23</v>
      </c>
      <c r="K125" s="4">
        <v>0.17391304347826086</v>
      </c>
    </row>
    <row r="126" spans="1:11">
      <c r="A126" t="s">
        <v>172</v>
      </c>
      <c r="B126" t="s">
        <v>173</v>
      </c>
      <c r="C126" t="s">
        <v>2712</v>
      </c>
      <c r="D126" t="s">
        <v>2713</v>
      </c>
      <c r="E126" t="s">
        <v>2751</v>
      </c>
      <c r="F126" t="s">
        <v>2715</v>
      </c>
      <c r="G126" s="1">
        <v>45292</v>
      </c>
      <c r="H126">
        <v>0</v>
      </c>
      <c r="I126" s="2">
        <v>1</v>
      </c>
      <c r="J126">
        <v>1</v>
      </c>
      <c r="K126" s="4">
        <v>0</v>
      </c>
    </row>
    <row r="127" spans="1:11">
      <c r="A127" t="s">
        <v>172</v>
      </c>
      <c r="B127" t="s">
        <v>173</v>
      </c>
      <c r="C127" t="s">
        <v>129</v>
      </c>
      <c r="D127" t="s">
        <v>2755</v>
      </c>
      <c r="E127" t="s">
        <v>2751</v>
      </c>
      <c r="F127" t="s">
        <v>2715</v>
      </c>
      <c r="G127" s="1">
        <v>45292</v>
      </c>
      <c r="H127">
        <v>0</v>
      </c>
      <c r="I127" s="2">
        <v>58</v>
      </c>
      <c r="J127">
        <v>58</v>
      </c>
      <c r="K127" s="4">
        <v>0</v>
      </c>
    </row>
    <row r="128" spans="1:11">
      <c r="A128" t="s">
        <v>172</v>
      </c>
      <c r="B128" t="s">
        <v>173</v>
      </c>
      <c r="C128" t="s">
        <v>146</v>
      </c>
      <c r="D128" t="s">
        <v>2749</v>
      </c>
      <c r="E128" t="s">
        <v>2751</v>
      </c>
      <c r="F128" t="s">
        <v>2715</v>
      </c>
      <c r="G128" s="1">
        <v>45292</v>
      </c>
      <c r="H128" s="2">
        <v>0</v>
      </c>
      <c r="I128" s="2">
        <v>75</v>
      </c>
      <c r="J128">
        <v>75</v>
      </c>
      <c r="K128" s="4">
        <v>0</v>
      </c>
    </row>
    <row r="129" spans="1:11">
      <c r="A129" t="s">
        <v>121</v>
      </c>
      <c r="B129" t="s">
        <v>121</v>
      </c>
      <c r="C129" t="s">
        <v>133</v>
      </c>
      <c r="D129" t="s">
        <v>2710</v>
      </c>
      <c r="E129" t="s">
        <v>2709</v>
      </c>
      <c r="F129" t="s">
        <v>2711</v>
      </c>
      <c r="G129" s="1">
        <v>45292</v>
      </c>
      <c r="H129">
        <v>123</v>
      </c>
      <c r="I129">
        <v>64</v>
      </c>
      <c r="J129">
        <v>187</v>
      </c>
      <c r="K129" s="4">
        <v>0.65775401069518713</v>
      </c>
    </row>
    <row r="130" spans="1:11">
      <c r="A130" t="s">
        <v>121</v>
      </c>
      <c r="B130" t="s">
        <v>121</v>
      </c>
      <c r="C130" t="s">
        <v>123</v>
      </c>
      <c r="D130" t="s">
        <v>2746</v>
      </c>
      <c r="E130" t="s">
        <v>2709</v>
      </c>
      <c r="F130" t="s">
        <v>2711</v>
      </c>
      <c r="G130" s="1">
        <v>45292</v>
      </c>
      <c r="H130">
        <v>87</v>
      </c>
      <c r="I130" s="2">
        <v>225</v>
      </c>
      <c r="J130">
        <v>312</v>
      </c>
      <c r="K130" s="4">
        <v>0.27884615384615385</v>
      </c>
    </row>
    <row r="131" spans="1:11">
      <c r="A131" t="s">
        <v>121</v>
      </c>
      <c r="B131" t="s">
        <v>121</v>
      </c>
      <c r="C131" t="s">
        <v>2744</v>
      </c>
      <c r="D131" t="s">
        <v>2745</v>
      </c>
      <c r="E131" t="s">
        <v>2722</v>
      </c>
      <c r="F131" t="s">
        <v>2711</v>
      </c>
      <c r="G131" s="1">
        <v>45292</v>
      </c>
      <c r="H131" s="2">
        <v>66</v>
      </c>
      <c r="I131" s="2">
        <v>1</v>
      </c>
      <c r="J131">
        <v>67</v>
      </c>
      <c r="K131" s="4">
        <v>0.9850746268656716</v>
      </c>
    </row>
    <row r="132" spans="1:11">
      <c r="A132" t="s">
        <v>121</v>
      </c>
      <c r="B132" t="s">
        <v>121</v>
      </c>
      <c r="C132" t="s">
        <v>133</v>
      </c>
      <c r="D132" t="s">
        <v>2710</v>
      </c>
      <c r="E132" t="s">
        <v>2722</v>
      </c>
      <c r="F132" t="s">
        <v>2711</v>
      </c>
      <c r="G132" s="1">
        <v>45292</v>
      </c>
      <c r="H132">
        <v>116</v>
      </c>
      <c r="I132" s="2">
        <v>1</v>
      </c>
      <c r="J132">
        <v>117</v>
      </c>
      <c r="K132" s="4">
        <v>0.99145299145299148</v>
      </c>
    </row>
    <row r="133" spans="1:11">
      <c r="A133" t="s">
        <v>121</v>
      </c>
      <c r="B133" t="s">
        <v>121</v>
      </c>
      <c r="C133" t="s">
        <v>123</v>
      </c>
      <c r="D133" t="s">
        <v>2746</v>
      </c>
      <c r="E133" t="s">
        <v>2722</v>
      </c>
      <c r="F133" t="s">
        <v>2711</v>
      </c>
      <c r="G133" s="1">
        <v>45292</v>
      </c>
      <c r="H133" s="2">
        <v>284</v>
      </c>
      <c r="I133">
        <v>4</v>
      </c>
      <c r="J133">
        <v>288</v>
      </c>
      <c r="K133" s="4">
        <v>0.98611111111111116</v>
      </c>
    </row>
    <row r="134" spans="1:11">
      <c r="A134" t="s">
        <v>121</v>
      </c>
      <c r="B134" t="s">
        <v>121</v>
      </c>
      <c r="C134" t="s">
        <v>2741</v>
      </c>
      <c r="D134" t="s">
        <v>2742</v>
      </c>
      <c r="E134" t="s">
        <v>2722</v>
      </c>
      <c r="F134" t="s">
        <v>2711</v>
      </c>
      <c r="G134" s="1">
        <v>45292</v>
      </c>
      <c r="H134">
        <v>33</v>
      </c>
      <c r="I134" s="2">
        <v>0</v>
      </c>
      <c r="J134">
        <v>33</v>
      </c>
      <c r="K134" s="4">
        <v>1</v>
      </c>
    </row>
    <row r="135" spans="1:11">
      <c r="A135" t="s">
        <v>121</v>
      </c>
      <c r="B135" t="s">
        <v>121</v>
      </c>
      <c r="C135" t="s">
        <v>2739</v>
      </c>
      <c r="D135" t="s">
        <v>2740</v>
      </c>
      <c r="E135" t="s">
        <v>2722</v>
      </c>
      <c r="F135" t="s">
        <v>2711</v>
      </c>
      <c r="G135" s="1">
        <v>45292</v>
      </c>
      <c r="H135">
        <v>59</v>
      </c>
      <c r="I135" s="2">
        <v>1</v>
      </c>
      <c r="J135">
        <v>60</v>
      </c>
      <c r="K135" s="4">
        <v>0.98333333333333328</v>
      </c>
    </row>
    <row r="136" spans="1:11">
      <c r="A136" t="s">
        <v>121</v>
      </c>
      <c r="B136" t="s">
        <v>121</v>
      </c>
      <c r="C136" t="s">
        <v>2721</v>
      </c>
      <c r="D136" t="s">
        <v>2721</v>
      </c>
      <c r="E136" t="s">
        <v>2722</v>
      </c>
      <c r="F136" t="s">
        <v>2711</v>
      </c>
      <c r="G136" s="1">
        <v>45292</v>
      </c>
      <c r="H136" s="2">
        <v>220</v>
      </c>
      <c r="I136">
        <v>0</v>
      </c>
      <c r="J136">
        <v>220</v>
      </c>
      <c r="K136" s="4">
        <v>1</v>
      </c>
    </row>
    <row r="137" spans="1:11">
      <c r="A137" t="s">
        <v>121</v>
      </c>
      <c r="B137" t="s">
        <v>121</v>
      </c>
      <c r="C137" t="s">
        <v>2726</v>
      </c>
      <c r="D137" t="s">
        <v>2727</v>
      </c>
      <c r="E137" t="s">
        <v>2722</v>
      </c>
      <c r="F137" t="s">
        <v>2728</v>
      </c>
      <c r="G137" s="1">
        <v>45292</v>
      </c>
      <c r="H137">
        <v>5</v>
      </c>
      <c r="I137" s="2">
        <v>0</v>
      </c>
      <c r="J137">
        <v>5</v>
      </c>
      <c r="K137" s="4">
        <v>1</v>
      </c>
    </row>
    <row r="138" spans="1:11">
      <c r="A138" t="s">
        <v>121</v>
      </c>
      <c r="B138" t="s">
        <v>121</v>
      </c>
      <c r="C138" t="s">
        <v>2712</v>
      </c>
      <c r="D138" t="s">
        <v>2713</v>
      </c>
      <c r="E138" t="s">
        <v>2722</v>
      </c>
      <c r="F138" t="s">
        <v>2715</v>
      </c>
      <c r="G138" s="1">
        <v>45292</v>
      </c>
      <c r="H138">
        <v>100</v>
      </c>
      <c r="I138" s="2">
        <v>0</v>
      </c>
      <c r="J138">
        <v>100</v>
      </c>
      <c r="K138" s="4">
        <v>1</v>
      </c>
    </row>
    <row r="139" spans="1:11">
      <c r="A139" t="s">
        <v>121</v>
      </c>
      <c r="B139" t="s">
        <v>121</v>
      </c>
      <c r="C139" t="s">
        <v>146</v>
      </c>
      <c r="D139" t="s">
        <v>2749</v>
      </c>
      <c r="E139" t="s">
        <v>2722</v>
      </c>
      <c r="F139" t="s">
        <v>2715</v>
      </c>
      <c r="G139" s="1">
        <v>45292</v>
      </c>
      <c r="H139" s="2">
        <v>79</v>
      </c>
      <c r="I139" s="2">
        <v>0</v>
      </c>
      <c r="J139">
        <v>79</v>
      </c>
      <c r="K139" s="4">
        <v>1</v>
      </c>
    </row>
    <row r="140" spans="1:11">
      <c r="A140" t="s">
        <v>121</v>
      </c>
      <c r="B140" t="s">
        <v>121</v>
      </c>
      <c r="C140" t="s">
        <v>2747</v>
      </c>
      <c r="D140" t="s">
        <v>2748</v>
      </c>
      <c r="E140" t="s">
        <v>2722</v>
      </c>
      <c r="F140" t="s">
        <v>2715</v>
      </c>
      <c r="G140" s="1">
        <v>45292</v>
      </c>
      <c r="H140" s="2">
        <v>21</v>
      </c>
      <c r="I140" s="2">
        <v>0</v>
      </c>
      <c r="J140">
        <v>21</v>
      </c>
      <c r="K140" s="4">
        <v>1</v>
      </c>
    </row>
    <row r="141" spans="1:11">
      <c r="A141" t="s">
        <v>121</v>
      </c>
      <c r="B141" t="s">
        <v>121</v>
      </c>
      <c r="C141" t="s">
        <v>2744</v>
      </c>
      <c r="D141" t="s">
        <v>2745</v>
      </c>
      <c r="E141" t="s">
        <v>2724</v>
      </c>
      <c r="F141" t="s">
        <v>2711</v>
      </c>
      <c r="G141" s="1">
        <v>45292</v>
      </c>
      <c r="H141" s="2">
        <v>0</v>
      </c>
      <c r="I141" s="2">
        <v>22</v>
      </c>
      <c r="J141">
        <v>22</v>
      </c>
      <c r="K141" s="4">
        <v>0</v>
      </c>
    </row>
    <row r="142" spans="1:11">
      <c r="A142" t="s">
        <v>121</v>
      </c>
      <c r="B142" t="s">
        <v>121</v>
      </c>
      <c r="C142" t="s">
        <v>133</v>
      </c>
      <c r="D142" t="s">
        <v>2710</v>
      </c>
      <c r="E142" t="s">
        <v>2724</v>
      </c>
      <c r="F142" t="s">
        <v>2711</v>
      </c>
      <c r="G142" s="1">
        <v>45292</v>
      </c>
      <c r="H142">
        <v>0</v>
      </c>
      <c r="I142" s="2">
        <v>67</v>
      </c>
      <c r="J142">
        <v>67</v>
      </c>
      <c r="K142" s="4">
        <v>0</v>
      </c>
    </row>
    <row r="143" spans="1:11">
      <c r="A143" t="s">
        <v>121</v>
      </c>
      <c r="B143" t="s">
        <v>121</v>
      </c>
      <c r="C143" t="s">
        <v>123</v>
      </c>
      <c r="D143" t="s">
        <v>2746</v>
      </c>
      <c r="E143" t="s">
        <v>2724</v>
      </c>
      <c r="F143" t="s">
        <v>2711</v>
      </c>
      <c r="G143" s="1">
        <v>45292</v>
      </c>
      <c r="H143">
        <v>2</v>
      </c>
      <c r="I143" s="2">
        <v>70</v>
      </c>
      <c r="J143">
        <v>72</v>
      </c>
      <c r="K143" s="4">
        <v>2.7777777777777776E-2</v>
      </c>
    </row>
    <row r="144" spans="1:11">
      <c r="A144" t="s">
        <v>121</v>
      </c>
      <c r="B144" t="s">
        <v>121</v>
      </c>
      <c r="C144" t="s">
        <v>2741</v>
      </c>
      <c r="D144" t="s">
        <v>2742</v>
      </c>
      <c r="E144" t="s">
        <v>2724</v>
      </c>
      <c r="F144" t="s">
        <v>2711</v>
      </c>
      <c r="G144" s="1">
        <v>45292</v>
      </c>
      <c r="H144" s="2">
        <v>0</v>
      </c>
      <c r="I144" s="2">
        <v>15</v>
      </c>
      <c r="J144">
        <v>15</v>
      </c>
      <c r="K144" s="4">
        <v>0</v>
      </c>
    </row>
    <row r="145" spans="1:11">
      <c r="A145" t="s">
        <v>121</v>
      </c>
      <c r="B145" t="s">
        <v>121</v>
      </c>
      <c r="C145" t="s">
        <v>2739</v>
      </c>
      <c r="D145" t="s">
        <v>2740</v>
      </c>
      <c r="E145" t="s">
        <v>2724</v>
      </c>
      <c r="F145" t="s">
        <v>2711</v>
      </c>
      <c r="G145" s="1">
        <v>45292</v>
      </c>
      <c r="H145">
        <v>0</v>
      </c>
      <c r="I145" s="2">
        <v>19</v>
      </c>
      <c r="J145">
        <v>19</v>
      </c>
      <c r="K145" s="4">
        <v>0</v>
      </c>
    </row>
    <row r="146" spans="1:11">
      <c r="A146" t="s">
        <v>121</v>
      </c>
      <c r="B146" t="s">
        <v>121</v>
      </c>
      <c r="C146" t="s">
        <v>2721</v>
      </c>
      <c r="D146" t="s">
        <v>2721</v>
      </c>
      <c r="E146" t="s">
        <v>2724</v>
      </c>
      <c r="F146" t="s">
        <v>2711</v>
      </c>
      <c r="G146" s="1">
        <v>45292</v>
      </c>
      <c r="H146">
        <v>4</v>
      </c>
      <c r="I146" s="2">
        <v>34</v>
      </c>
      <c r="J146">
        <v>38</v>
      </c>
      <c r="K146" s="4">
        <v>0.10526315789473684</v>
      </c>
    </row>
    <row r="147" spans="1:11">
      <c r="A147" t="s">
        <v>121</v>
      </c>
      <c r="B147" t="s">
        <v>121</v>
      </c>
      <c r="C147" t="s">
        <v>2726</v>
      </c>
      <c r="D147" t="s">
        <v>2727</v>
      </c>
      <c r="E147" t="s">
        <v>2724</v>
      </c>
      <c r="F147" t="s">
        <v>2728</v>
      </c>
      <c r="G147" s="1">
        <v>45292</v>
      </c>
      <c r="H147">
        <v>0</v>
      </c>
      <c r="I147" s="2">
        <v>3</v>
      </c>
      <c r="J147">
        <v>3</v>
      </c>
      <c r="K147" s="4">
        <v>0</v>
      </c>
    </row>
    <row r="148" spans="1:11">
      <c r="A148" t="s">
        <v>121</v>
      </c>
      <c r="B148" t="s">
        <v>121</v>
      </c>
      <c r="C148" t="s">
        <v>146</v>
      </c>
      <c r="D148" t="s">
        <v>2749</v>
      </c>
      <c r="E148" t="s">
        <v>2724</v>
      </c>
      <c r="F148" t="s">
        <v>2715</v>
      </c>
      <c r="G148" s="1">
        <v>45292</v>
      </c>
      <c r="H148">
        <v>0</v>
      </c>
      <c r="I148" s="2">
        <v>16</v>
      </c>
      <c r="J148">
        <v>16</v>
      </c>
      <c r="K148" s="4">
        <v>0</v>
      </c>
    </row>
    <row r="149" spans="1:11">
      <c r="A149" t="s">
        <v>121</v>
      </c>
      <c r="B149" t="s">
        <v>121</v>
      </c>
      <c r="C149" t="s">
        <v>133</v>
      </c>
      <c r="D149" t="s">
        <v>2710</v>
      </c>
      <c r="E149" t="s">
        <v>2750</v>
      </c>
      <c r="F149" t="s">
        <v>2711</v>
      </c>
      <c r="G149" s="1">
        <v>45292</v>
      </c>
      <c r="H149">
        <v>0</v>
      </c>
      <c r="I149" s="2">
        <v>16</v>
      </c>
      <c r="J149">
        <v>16</v>
      </c>
      <c r="K149" s="4">
        <v>0</v>
      </c>
    </row>
    <row r="150" spans="1:11">
      <c r="A150" t="s">
        <v>121</v>
      </c>
      <c r="B150" t="s">
        <v>121</v>
      </c>
      <c r="C150" t="s">
        <v>123</v>
      </c>
      <c r="D150" t="s">
        <v>2746</v>
      </c>
      <c r="E150" t="s">
        <v>2750</v>
      </c>
      <c r="F150" t="s">
        <v>2711</v>
      </c>
      <c r="G150" s="1">
        <v>45292</v>
      </c>
      <c r="H150" s="2">
        <v>0</v>
      </c>
      <c r="I150" s="2">
        <v>92</v>
      </c>
      <c r="J150">
        <v>92</v>
      </c>
      <c r="K150" s="4">
        <v>0</v>
      </c>
    </row>
    <row r="151" spans="1:11">
      <c r="A151" t="s">
        <v>121</v>
      </c>
      <c r="B151" t="s">
        <v>121</v>
      </c>
      <c r="C151" t="s">
        <v>2741</v>
      </c>
      <c r="D151" t="s">
        <v>2742</v>
      </c>
      <c r="E151" t="s">
        <v>2750</v>
      </c>
      <c r="F151" t="s">
        <v>2711</v>
      </c>
      <c r="G151" s="1">
        <v>45292</v>
      </c>
      <c r="H151">
        <v>0</v>
      </c>
      <c r="I151" s="2">
        <v>59</v>
      </c>
      <c r="J151">
        <v>59</v>
      </c>
      <c r="K151" s="4">
        <v>0</v>
      </c>
    </row>
    <row r="152" spans="1:11">
      <c r="A152" t="s">
        <v>121</v>
      </c>
      <c r="B152" t="s">
        <v>121</v>
      </c>
      <c r="C152" t="s">
        <v>2739</v>
      </c>
      <c r="D152" t="s">
        <v>2740</v>
      </c>
      <c r="E152" t="s">
        <v>2750</v>
      </c>
      <c r="F152" t="s">
        <v>2711</v>
      </c>
      <c r="G152" s="1">
        <v>45292</v>
      </c>
      <c r="H152">
        <v>0</v>
      </c>
      <c r="I152" s="2">
        <v>74</v>
      </c>
      <c r="J152">
        <v>74</v>
      </c>
      <c r="K152" s="4">
        <v>0</v>
      </c>
    </row>
    <row r="153" spans="1:11">
      <c r="A153" t="s">
        <v>121</v>
      </c>
      <c r="B153" t="s">
        <v>121</v>
      </c>
      <c r="C153" t="s">
        <v>123</v>
      </c>
      <c r="D153" t="s">
        <v>2746</v>
      </c>
      <c r="E153" t="s">
        <v>2751</v>
      </c>
      <c r="F153" t="s">
        <v>2711</v>
      </c>
      <c r="G153" s="1">
        <v>45292</v>
      </c>
      <c r="H153" s="2">
        <v>0</v>
      </c>
      <c r="I153" s="2">
        <v>251</v>
      </c>
      <c r="J153">
        <v>251</v>
      </c>
      <c r="K153" s="4">
        <v>0</v>
      </c>
    </row>
    <row r="154" spans="1:11">
      <c r="A154" t="s">
        <v>121</v>
      </c>
      <c r="B154" t="s">
        <v>121</v>
      </c>
      <c r="C154" t="s">
        <v>2739</v>
      </c>
      <c r="D154" t="s">
        <v>2740</v>
      </c>
      <c r="E154" t="s">
        <v>2751</v>
      </c>
      <c r="F154" t="s">
        <v>2711</v>
      </c>
      <c r="G154" s="1">
        <v>45292</v>
      </c>
      <c r="H154">
        <v>0</v>
      </c>
      <c r="I154" s="2">
        <v>12</v>
      </c>
      <c r="J154">
        <v>12</v>
      </c>
      <c r="K154" s="4">
        <v>0</v>
      </c>
    </row>
    <row r="155" spans="1:11">
      <c r="A155" t="s">
        <v>148</v>
      </c>
      <c r="B155" t="s">
        <v>149</v>
      </c>
      <c r="C155" t="s">
        <v>2744</v>
      </c>
      <c r="D155" t="s">
        <v>2745</v>
      </c>
      <c r="E155" t="s">
        <v>2761</v>
      </c>
      <c r="F155" t="s">
        <v>2711</v>
      </c>
      <c r="G155" s="1">
        <v>45292</v>
      </c>
      <c r="H155">
        <v>0</v>
      </c>
      <c r="I155" s="2">
        <v>6</v>
      </c>
      <c r="J155">
        <v>6</v>
      </c>
      <c r="K155" s="4">
        <v>0</v>
      </c>
    </row>
    <row r="156" spans="1:11">
      <c r="A156" t="s">
        <v>148</v>
      </c>
      <c r="B156" t="s">
        <v>149</v>
      </c>
      <c r="C156" t="s">
        <v>2721</v>
      </c>
      <c r="D156" t="s">
        <v>2721</v>
      </c>
      <c r="E156" t="s">
        <v>2761</v>
      </c>
      <c r="F156" t="s">
        <v>2711</v>
      </c>
      <c r="G156" s="1">
        <v>45292</v>
      </c>
      <c r="H156" s="2">
        <v>150</v>
      </c>
      <c r="I156" s="2">
        <v>365</v>
      </c>
      <c r="J156">
        <v>515</v>
      </c>
      <c r="K156" s="4">
        <v>0.29126213592233008</v>
      </c>
    </row>
    <row r="157" spans="1:11">
      <c r="A157" t="s">
        <v>148</v>
      </c>
      <c r="B157" t="s">
        <v>149</v>
      </c>
      <c r="C157" t="s">
        <v>2737</v>
      </c>
      <c r="D157" t="s">
        <v>2738</v>
      </c>
      <c r="E157" t="s">
        <v>2761</v>
      </c>
      <c r="F157" t="s">
        <v>2711</v>
      </c>
      <c r="G157" s="1">
        <v>45292</v>
      </c>
      <c r="H157" s="2">
        <v>0</v>
      </c>
      <c r="I157">
        <v>9</v>
      </c>
      <c r="J157">
        <v>9</v>
      </c>
      <c r="K157" s="4">
        <v>0</v>
      </c>
    </row>
    <row r="158" spans="1:11">
      <c r="A158" t="s">
        <v>148</v>
      </c>
      <c r="B158" t="s">
        <v>149</v>
      </c>
      <c r="C158" t="s">
        <v>129</v>
      </c>
      <c r="D158" t="s">
        <v>2755</v>
      </c>
      <c r="E158" t="s">
        <v>2761</v>
      </c>
      <c r="F158" t="s">
        <v>2715</v>
      </c>
      <c r="G158" s="1">
        <v>45292</v>
      </c>
      <c r="H158" s="2">
        <v>4</v>
      </c>
      <c r="I158" s="2">
        <v>60</v>
      </c>
      <c r="J158">
        <v>64</v>
      </c>
      <c r="K158" s="4">
        <v>6.25E-2</v>
      </c>
    </row>
    <row r="159" spans="1:11">
      <c r="A159" t="s">
        <v>148</v>
      </c>
      <c r="B159" t="s">
        <v>149</v>
      </c>
      <c r="C159" t="s">
        <v>146</v>
      </c>
      <c r="D159" t="s">
        <v>2749</v>
      </c>
      <c r="E159" t="s">
        <v>2761</v>
      </c>
      <c r="F159" t="s">
        <v>2715</v>
      </c>
      <c r="G159" s="1">
        <v>45292</v>
      </c>
      <c r="H159" s="2">
        <v>0</v>
      </c>
      <c r="I159" s="2">
        <v>13</v>
      </c>
      <c r="J159">
        <v>13</v>
      </c>
      <c r="K159" s="4">
        <v>0</v>
      </c>
    </row>
    <row r="160" spans="1:11">
      <c r="A160" t="s">
        <v>148</v>
      </c>
      <c r="B160" t="s">
        <v>149</v>
      </c>
      <c r="C160" t="s">
        <v>2716</v>
      </c>
      <c r="D160" t="s">
        <v>2717</v>
      </c>
      <c r="E160" t="s">
        <v>2761</v>
      </c>
      <c r="F160" t="s">
        <v>2715</v>
      </c>
      <c r="G160" s="1">
        <v>45292</v>
      </c>
      <c r="H160">
        <v>0</v>
      </c>
      <c r="I160" s="2">
        <v>1</v>
      </c>
      <c r="J160">
        <v>1</v>
      </c>
      <c r="K160" s="4">
        <v>0</v>
      </c>
    </row>
    <row r="161" spans="1:11">
      <c r="A161" t="s">
        <v>148</v>
      </c>
      <c r="B161" t="s">
        <v>149</v>
      </c>
      <c r="C161" t="s">
        <v>2744</v>
      </c>
      <c r="D161" t="s">
        <v>2745</v>
      </c>
      <c r="E161" t="s">
        <v>2720</v>
      </c>
      <c r="F161" t="s">
        <v>2711</v>
      </c>
      <c r="G161" s="1">
        <v>45292</v>
      </c>
      <c r="H161" s="2">
        <v>9</v>
      </c>
      <c r="I161" s="2">
        <v>1</v>
      </c>
      <c r="J161">
        <v>10</v>
      </c>
      <c r="K161" s="4">
        <v>0.9</v>
      </c>
    </row>
    <row r="162" spans="1:11">
      <c r="A162" t="s">
        <v>148</v>
      </c>
      <c r="B162" t="s">
        <v>149</v>
      </c>
      <c r="C162" t="s">
        <v>2721</v>
      </c>
      <c r="D162" t="s">
        <v>2721</v>
      </c>
      <c r="E162" t="s">
        <v>2720</v>
      </c>
      <c r="F162" t="s">
        <v>2711</v>
      </c>
      <c r="G162" s="1">
        <v>45292</v>
      </c>
      <c r="H162">
        <v>136</v>
      </c>
      <c r="I162" s="2">
        <v>55</v>
      </c>
      <c r="J162">
        <v>191</v>
      </c>
      <c r="K162" s="4">
        <v>0.7120418848167539</v>
      </c>
    </row>
    <row r="163" spans="1:11">
      <c r="A163" t="s">
        <v>148</v>
      </c>
      <c r="B163" t="s">
        <v>149</v>
      </c>
      <c r="C163" t="s">
        <v>2737</v>
      </c>
      <c r="D163" t="s">
        <v>2738</v>
      </c>
      <c r="E163" t="s">
        <v>2720</v>
      </c>
      <c r="F163" t="s">
        <v>2711</v>
      </c>
      <c r="G163" s="1">
        <v>45292</v>
      </c>
      <c r="H163">
        <v>10</v>
      </c>
      <c r="I163" s="2">
        <v>1</v>
      </c>
      <c r="J163">
        <v>11</v>
      </c>
      <c r="K163" s="4">
        <v>0.90909090909090906</v>
      </c>
    </row>
    <row r="164" spans="1:11">
      <c r="A164" t="s">
        <v>148</v>
      </c>
      <c r="B164" t="s">
        <v>149</v>
      </c>
      <c r="C164" t="s">
        <v>146</v>
      </c>
      <c r="D164" t="s">
        <v>2749</v>
      </c>
      <c r="E164" t="s">
        <v>2720</v>
      </c>
      <c r="F164" t="s">
        <v>2715</v>
      </c>
      <c r="G164" s="1">
        <v>45292</v>
      </c>
      <c r="H164" s="2">
        <v>2</v>
      </c>
      <c r="I164">
        <v>0</v>
      </c>
      <c r="J164">
        <v>2</v>
      </c>
      <c r="K164" s="4">
        <v>1</v>
      </c>
    </row>
    <row r="165" spans="1:11">
      <c r="A165" t="s">
        <v>148</v>
      </c>
      <c r="B165" t="s">
        <v>149</v>
      </c>
      <c r="C165" t="s">
        <v>2721</v>
      </c>
      <c r="D165" t="s">
        <v>2721</v>
      </c>
      <c r="E165" t="s">
        <v>2750</v>
      </c>
      <c r="F165" t="s">
        <v>2711</v>
      </c>
      <c r="G165" s="1">
        <v>45292</v>
      </c>
      <c r="H165">
        <v>2</v>
      </c>
      <c r="I165" s="2">
        <v>70</v>
      </c>
      <c r="J165">
        <v>72</v>
      </c>
      <c r="K165" s="4">
        <v>2.7777777777777776E-2</v>
      </c>
    </row>
    <row r="166" spans="1:11">
      <c r="A166" t="s">
        <v>148</v>
      </c>
      <c r="B166" t="s">
        <v>149</v>
      </c>
      <c r="C166" t="s">
        <v>2729</v>
      </c>
      <c r="D166" t="s">
        <v>2730</v>
      </c>
      <c r="E166" t="s">
        <v>2750</v>
      </c>
      <c r="F166" t="s">
        <v>2728</v>
      </c>
      <c r="G166" s="1">
        <v>45292</v>
      </c>
      <c r="H166" s="2">
        <v>1</v>
      </c>
      <c r="I166" s="2">
        <v>6</v>
      </c>
      <c r="J166">
        <v>7</v>
      </c>
      <c r="K166" s="4">
        <v>0.14285714285714285</v>
      </c>
    </row>
    <row r="167" spans="1:11">
      <c r="A167" t="s">
        <v>148</v>
      </c>
      <c r="B167" t="s">
        <v>149</v>
      </c>
      <c r="C167" t="s">
        <v>2721</v>
      </c>
      <c r="D167" t="s">
        <v>2721</v>
      </c>
      <c r="E167" t="s">
        <v>2762</v>
      </c>
      <c r="F167" t="s">
        <v>2711</v>
      </c>
      <c r="G167" s="1">
        <v>45292</v>
      </c>
      <c r="H167">
        <v>6</v>
      </c>
      <c r="I167" s="2">
        <v>45</v>
      </c>
      <c r="J167">
        <v>51</v>
      </c>
      <c r="K167" s="4">
        <v>0.11764705882352941</v>
      </c>
    </row>
    <row r="168" spans="1:11">
      <c r="A168" t="s">
        <v>148</v>
      </c>
      <c r="B168" t="s">
        <v>149</v>
      </c>
      <c r="C168" t="s">
        <v>2737</v>
      </c>
      <c r="D168" t="s">
        <v>2738</v>
      </c>
      <c r="E168" t="s">
        <v>2762</v>
      </c>
      <c r="F168" t="s">
        <v>2711</v>
      </c>
      <c r="G168" s="1">
        <v>45292</v>
      </c>
      <c r="H168" s="2">
        <v>0</v>
      </c>
      <c r="I168" s="2">
        <v>4</v>
      </c>
      <c r="J168">
        <v>4</v>
      </c>
      <c r="K168" s="4">
        <v>0</v>
      </c>
    </row>
    <row r="169" spans="1:11">
      <c r="A169" t="s">
        <v>148</v>
      </c>
      <c r="B169" t="s">
        <v>149</v>
      </c>
      <c r="C169" t="s">
        <v>2758</v>
      </c>
      <c r="D169" t="s">
        <v>2759</v>
      </c>
      <c r="E169" t="s">
        <v>2762</v>
      </c>
      <c r="F169" t="s">
        <v>2728</v>
      </c>
      <c r="G169" s="1">
        <v>45292</v>
      </c>
      <c r="H169">
        <v>0</v>
      </c>
      <c r="I169" s="2">
        <v>5</v>
      </c>
      <c r="J169">
        <v>5</v>
      </c>
      <c r="K169" s="4">
        <v>0</v>
      </c>
    </row>
    <row r="170" spans="1:11">
      <c r="A170" t="s">
        <v>148</v>
      </c>
      <c r="B170" t="s">
        <v>149</v>
      </c>
      <c r="C170" t="s">
        <v>2729</v>
      </c>
      <c r="D170" t="s">
        <v>2730</v>
      </c>
      <c r="E170" t="s">
        <v>2762</v>
      </c>
      <c r="F170" t="s">
        <v>2728</v>
      </c>
      <c r="G170" s="1">
        <v>45292</v>
      </c>
      <c r="H170">
        <v>0</v>
      </c>
      <c r="I170" s="2">
        <v>6</v>
      </c>
      <c r="J170">
        <v>6</v>
      </c>
      <c r="K170" s="4">
        <v>0</v>
      </c>
    </row>
    <row r="171" spans="1:11">
      <c r="A171" t="s">
        <v>148</v>
      </c>
      <c r="B171" t="s">
        <v>149</v>
      </c>
      <c r="C171" t="s">
        <v>2712</v>
      </c>
      <c r="D171" t="s">
        <v>2713</v>
      </c>
      <c r="E171" t="s">
        <v>2762</v>
      </c>
      <c r="F171" t="s">
        <v>2715</v>
      </c>
      <c r="G171" s="1">
        <v>45292</v>
      </c>
      <c r="H171">
        <v>0</v>
      </c>
      <c r="I171" s="2">
        <v>14</v>
      </c>
      <c r="J171">
        <v>14</v>
      </c>
      <c r="K171" s="4">
        <v>0</v>
      </c>
    </row>
    <row r="172" spans="1:11">
      <c r="A172" t="s">
        <v>148</v>
      </c>
      <c r="B172" t="s">
        <v>149</v>
      </c>
      <c r="C172" t="s">
        <v>129</v>
      </c>
      <c r="D172" t="s">
        <v>2755</v>
      </c>
      <c r="E172" t="s">
        <v>2762</v>
      </c>
      <c r="F172" t="s">
        <v>2715</v>
      </c>
      <c r="G172" s="1">
        <v>45292</v>
      </c>
      <c r="H172">
        <v>1</v>
      </c>
      <c r="I172" s="2">
        <v>4</v>
      </c>
      <c r="J172">
        <v>5</v>
      </c>
      <c r="K172" s="4">
        <v>0.2</v>
      </c>
    </row>
    <row r="173" spans="1:11">
      <c r="A173" t="s">
        <v>148</v>
      </c>
      <c r="B173" t="s">
        <v>149</v>
      </c>
      <c r="C173" t="s">
        <v>151</v>
      </c>
      <c r="D173" t="s">
        <v>2725</v>
      </c>
      <c r="E173" t="s">
        <v>2762</v>
      </c>
      <c r="F173" t="s">
        <v>2715</v>
      </c>
      <c r="G173" s="1">
        <v>45292</v>
      </c>
      <c r="H173">
        <v>0</v>
      </c>
      <c r="I173" s="2">
        <v>10</v>
      </c>
      <c r="J173">
        <v>10</v>
      </c>
      <c r="K173" s="4">
        <v>0</v>
      </c>
    </row>
    <row r="174" spans="1:11">
      <c r="A174" t="s">
        <v>148</v>
      </c>
      <c r="B174" t="s">
        <v>149</v>
      </c>
      <c r="C174" t="s">
        <v>146</v>
      </c>
      <c r="D174" t="s">
        <v>2749</v>
      </c>
      <c r="E174" t="s">
        <v>2762</v>
      </c>
      <c r="F174" t="s">
        <v>2715</v>
      </c>
      <c r="G174" s="1">
        <v>45292</v>
      </c>
      <c r="H174">
        <v>0</v>
      </c>
      <c r="I174" s="2">
        <v>8</v>
      </c>
      <c r="J174">
        <v>8</v>
      </c>
      <c r="K174" s="4">
        <v>0</v>
      </c>
    </row>
    <row r="175" spans="1:11">
      <c r="A175" t="s">
        <v>148</v>
      </c>
      <c r="B175" t="s">
        <v>149</v>
      </c>
      <c r="C175" t="s">
        <v>2716</v>
      </c>
      <c r="D175" t="s">
        <v>2717</v>
      </c>
      <c r="E175" t="s">
        <v>2762</v>
      </c>
      <c r="F175" t="s">
        <v>2715</v>
      </c>
      <c r="G175" s="1">
        <v>45292</v>
      </c>
      <c r="H175">
        <v>0</v>
      </c>
      <c r="I175" s="2">
        <v>9</v>
      </c>
      <c r="J175">
        <v>9</v>
      </c>
      <c r="K175" s="4">
        <v>0</v>
      </c>
    </row>
    <row r="176" spans="1:11">
      <c r="A176" t="s">
        <v>176</v>
      </c>
      <c r="B176" t="s">
        <v>177</v>
      </c>
      <c r="C176" t="s">
        <v>115</v>
      </c>
      <c r="D176" t="s">
        <v>2719</v>
      </c>
      <c r="E176" t="s">
        <v>2763</v>
      </c>
      <c r="F176" t="s">
        <v>2711</v>
      </c>
      <c r="G176" s="1">
        <v>45292</v>
      </c>
      <c r="H176">
        <v>4</v>
      </c>
      <c r="I176" s="2">
        <v>12</v>
      </c>
      <c r="J176">
        <v>16</v>
      </c>
      <c r="K176" s="4">
        <v>0.25</v>
      </c>
    </row>
    <row r="177" spans="1:11">
      <c r="A177" t="s">
        <v>176</v>
      </c>
      <c r="B177" t="s">
        <v>177</v>
      </c>
      <c r="C177" t="s">
        <v>2721</v>
      </c>
      <c r="D177" t="s">
        <v>2721</v>
      </c>
      <c r="E177" t="s">
        <v>2763</v>
      </c>
      <c r="F177" t="s">
        <v>2711</v>
      </c>
      <c r="G177" s="1">
        <v>45292</v>
      </c>
      <c r="H177">
        <v>38</v>
      </c>
      <c r="I177" s="2">
        <v>26</v>
      </c>
      <c r="J177">
        <v>64</v>
      </c>
      <c r="K177" s="4">
        <v>0.59375</v>
      </c>
    </row>
    <row r="178" spans="1:11">
      <c r="A178" t="s">
        <v>176</v>
      </c>
      <c r="B178" t="s">
        <v>177</v>
      </c>
      <c r="C178" t="s">
        <v>2758</v>
      </c>
      <c r="D178" t="s">
        <v>2759</v>
      </c>
      <c r="E178" t="s">
        <v>2763</v>
      </c>
      <c r="F178" t="s">
        <v>2728</v>
      </c>
      <c r="G178" s="1">
        <v>45292</v>
      </c>
      <c r="H178">
        <v>5</v>
      </c>
      <c r="I178" s="2">
        <v>0</v>
      </c>
      <c r="J178">
        <v>5</v>
      </c>
      <c r="K178" s="4">
        <v>1</v>
      </c>
    </row>
    <row r="179" spans="1:11">
      <c r="A179" t="s">
        <v>176</v>
      </c>
      <c r="B179" t="s">
        <v>177</v>
      </c>
      <c r="C179" t="s">
        <v>2769</v>
      </c>
      <c r="D179" t="s">
        <v>2770</v>
      </c>
      <c r="E179" t="s">
        <v>2763</v>
      </c>
      <c r="F179" t="s">
        <v>2728</v>
      </c>
      <c r="G179" s="1">
        <v>45292</v>
      </c>
      <c r="H179">
        <v>3</v>
      </c>
      <c r="I179" s="2">
        <v>0</v>
      </c>
      <c r="J179">
        <v>3</v>
      </c>
      <c r="K179" s="4">
        <v>1</v>
      </c>
    </row>
    <row r="180" spans="1:11">
      <c r="A180" t="s">
        <v>176</v>
      </c>
      <c r="B180" t="s">
        <v>177</v>
      </c>
      <c r="C180" t="s">
        <v>2733</v>
      </c>
      <c r="D180" t="s">
        <v>2734</v>
      </c>
      <c r="E180" t="s">
        <v>2763</v>
      </c>
      <c r="F180" t="s">
        <v>2728</v>
      </c>
      <c r="G180" s="1">
        <v>45292</v>
      </c>
      <c r="H180">
        <v>1</v>
      </c>
      <c r="I180" s="2">
        <v>0</v>
      </c>
      <c r="J180">
        <v>1</v>
      </c>
      <c r="K180" s="4">
        <v>1</v>
      </c>
    </row>
    <row r="181" spans="1:11">
      <c r="A181" t="s">
        <v>176</v>
      </c>
      <c r="B181" t="s">
        <v>177</v>
      </c>
      <c r="C181" t="s">
        <v>2729</v>
      </c>
      <c r="D181" t="s">
        <v>2730</v>
      </c>
      <c r="E181" t="s">
        <v>2763</v>
      </c>
      <c r="F181" t="s">
        <v>2728</v>
      </c>
      <c r="G181" s="1">
        <v>45292</v>
      </c>
      <c r="H181">
        <v>3</v>
      </c>
      <c r="I181" s="2">
        <v>0</v>
      </c>
      <c r="J181">
        <v>3</v>
      </c>
      <c r="K181" s="4">
        <v>1</v>
      </c>
    </row>
    <row r="182" spans="1:11">
      <c r="A182" t="s">
        <v>176</v>
      </c>
      <c r="B182" t="s">
        <v>177</v>
      </c>
      <c r="C182" t="s">
        <v>2775</v>
      </c>
      <c r="D182" t="s">
        <v>2776</v>
      </c>
      <c r="E182" t="s">
        <v>2763</v>
      </c>
      <c r="F182" t="s">
        <v>2728</v>
      </c>
      <c r="G182" s="1">
        <v>45292</v>
      </c>
      <c r="H182">
        <v>4</v>
      </c>
      <c r="I182" s="2">
        <v>0</v>
      </c>
      <c r="J182">
        <v>4</v>
      </c>
      <c r="K182" s="4">
        <v>1</v>
      </c>
    </row>
    <row r="183" spans="1:11">
      <c r="A183" t="s">
        <v>176</v>
      </c>
      <c r="B183" t="s">
        <v>177</v>
      </c>
      <c r="C183" t="s">
        <v>2712</v>
      </c>
      <c r="D183" t="s">
        <v>2713</v>
      </c>
      <c r="E183" t="s">
        <v>2763</v>
      </c>
      <c r="F183" t="s">
        <v>2715</v>
      </c>
      <c r="G183" s="1">
        <v>45292</v>
      </c>
      <c r="H183">
        <v>3</v>
      </c>
      <c r="I183" s="2">
        <v>0</v>
      </c>
      <c r="J183">
        <v>3</v>
      </c>
      <c r="K183" s="4">
        <v>1</v>
      </c>
    </row>
    <row r="184" spans="1:11">
      <c r="A184" t="s">
        <v>176</v>
      </c>
      <c r="B184" t="s">
        <v>177</v>
      </c>
      <c r="C184" t="s">
        <v>129</v>
      </c>
      <c r="D184" t="s">
        <v>2755</v>
      </c>
      <c r="E184" t="s">
        <v>2763</v>
      </c>
      <c r="F184" t="s">
        <v>2715</v>
      </c>
      <c r="G184" s="1">
        <v>45292</v>
      </c>
      <c r="H184">
        <v>5</v>
      </c>
      <c r="I184" s="2">
        <v>10</v>
      </c>
      <c r="J184">
        <v>15</v>
      </c>
      <c r="K184" s="4">
        <v>0.33333333333333331</v>
      </c>
    </row>
    <row r="185" spans="1:11">
      <c r="A185" t="s">
        <v>176</v>
      </c>
      <c r="B185" t="s">
        <v>177</v>
      </c>
      <c r="C185" t="s">
        <v>146</v>
      </c>
      <c r="D185" t="s">
        <v>2749</v>
      </c>
      <c r="E185" t="s">
        <v>2763</v>
      </c>
      <c r="F185" t="s">
        <v>2715</v>
      </c>
      <c r="G185" s="1">
        <v>45292</v>
      </c>
      <c r="H185">
        <v>13</v>
      </c>
      <c r="I185" s="2">
        <v>15</v>
      </c>
      <c r="J185">
        <v>28</v>
      </c>
      <c r="K185" s="4">
        <v>0.4642857142857143</v>
      </c>
    </row>
    <row r="186" spans="1:11">
      <c r="A186" t="s">
        <v>176</v>
      </c>
      <c r="B186" t="s">
        <v>177</v>
      </c>
      <c r="C186" t="s">
        <v>2747</v>
      </c>
      <c r="D186" t="s">
        <v>2748</v>
      </c>
      <c r="E186" t="s">
        <v>2763</v>
      </c>
      <c r="F186" t="s">
        <v>2715</v>
      </c>
      <c r="G186" s="1">
        <v>45292</v>
      </c>
      <c r="H186">
        <v>4</v>
      </c>
      <c r="I186" s="2">
        <v>6</v>
      </c>
      <c r="J186">
        <v>10</v>
      </c>
      <c r="K186" s="4">
        <v>0.4</v>
      </c>
    </row>
    <row r="187" spans="1:11">
      <c r="A187" t="s">
        <v>176</v>
      </c>
      <c r="B187" t="s">
        <v>177</v>
      </c>
      <c r="C187" t="s">
        <v>2716</v>
      </c>
      <c r="D187" t="s">
        <v>2717</v>
      </c>
      <c r="E187" t="s">
        <v>2763</v>
      </c>
      <c r="F187" t="s">
        <v>2715</v>
      </c>
      <c r="G187" s="1">
        <v>45292</v>
      </c>
      <c r="H187">
        <v>1</v>
      </c>
      <c r="I187" s="2">
        <v>0</v>
      </c>
      <c r="J187">
        <v>1</v>
      </c>
      <c r="K187" s="4">
        <v>1</v>
      </c>
    </row>
    <row r="188" spans="1:11">
      <c r="A188" t="s">
        <v>176</v>
      </c>
      <c r="B188" t="s">
        <v>177</v>
      </c>
      <c r="C188" t="s">
        <v>115</v>
      </c>
      <c r="D188" t="s">
        <v>2719</v>
      </c>
      <c r="E188" t="s">
        <v>2772</v>
      </c>
      <c r="F188" t="s">
        <v>2711</v>
      </c>
      <c r="G188" s="1">
        <v>45292</v>
      </c>
      <c r="H188">
        <v>6</v>
      </c>
      <c r="I188" s="2">
        <v>34</v>
      </c>
      <c r="J188">
        <v>40</v>
      </c>
      <c r="K188" s="4">
        <v>0.15</v>
      </c>
    </row>
    <row r="189" spans="1:11">
      <c r="A189" t="s">
        <v>176</v>
      </c>
      <c r="B189" t="s">
        <v>177</v>
      </c>
      <c r="C189" t="s">
        <v>2721</v>
      </c>
      <c r="D189" t="s">
        <v>2721</v>
      </c>
      <c r="E189" t="s">
        <v>2772</v>
      </c>
      <c r="F189" t="s">
        <v>2711</v>
      </c>
      <c r="G189" s="1">
        <v>45292</v>
      </c>
      <c r="H189">
        <v>1</v>
      </c>
      <c r="I189" s="2">
        <v>89</v>
      </c>
      <c r="J189">
        <v>90</v>
      </c>
      <c r="K189" s="4">
        <v>1.1111111111111112E-2</v>
      </c>
    </row>
    <row r="190" spans="1:11">
      <c r="A190" t="s">
        <v>176</v>
      </c>
      <c r="B190" t="s">
        <v>177</v>
      </c>
      <c r="C190" t="s">
        <v>2758</v>
      </c>
      <c r="D190" t="s">
        <v>2759</v>
      </c>
      <c r="E190" t="s">
        <v>2772</v>
      </c>
      <c r="F190" t="s">
        <v>2728</v>
      </c>
      <c r="G190" s="1">
        <v>45292</v>
      </c>
      <c r="H190">
        <v>2</v>
      </c>
      <c r="I190" s="2">
        <v>19</v>
      </c>
      <c r="J190">
        <v>21</v>
      </c>
      <c r="K190" s="4">
        <v>9.5238095238095233E-2</v>
      </c>
    </row>
    <row r="191" spans="1:11">
      <c r="A191" t="s">
        <v>176</v>
      </c>
      <c r="B191" t="s">
        <v>177</v>
      </c>
      <c r="C191" t="s">
        <v>2769</v>
      </c>
      <c r="D191" t="s">
        <v>2770</v>
      </c>
      <c r="E191" t="s">
        <v>2772</v>
      </c>
      <c r="F191" t="s">
        <v>2728</v>
      </c>
      <c r="G191" s="1">
        <v>45292</v>
      </c>
      <c r="H191">
        <v>1</v>
      </c>
      <c r="I191" s="2">
        <v>15</v>
      </c>
      <c r="J191">
        <v>16</v>
      </c>
      <c r="K191" s="4">
        <v>6.25E-2</v>
      </c>
    </row>
    <row r="192" spans="1:11">
      <c r="A192" t="s">
        <v>176</v>
      </c>
      <c r="B192" t="s">
        <v>177</v>
      </c>
      <c r="C192" t="s">
        <v>2733</v>
      </c>
      <c r="D192" t="s">
        <v>2734</v>
      </c>
      <c r="E192" t="s">
        <v>2772</v>
      </c>
      <c r="F192" t="s">
        <v>2728</v>
      </c>
      <c r="G192" s="1">
        <v>45292</v>
      </c>
      <c r="H192">
        <v>1</v>
      </c>
      <c r="I192" s="2">
        <v>16</v>
      </c>
      <c r="J192">
        <v>17</v>
      </c>
      <c r="K192" s="4">
        <v>5.8823529411764705E-2</v>
      </c>
    </row>
    <row r="193" spans="1:11">
      <c r="A193" t="s">
        <v>176</v>
      </c>
      <c r="B193" t="s">
        <v>177</v>
      </c>
      <c r="C193" t="s">
        <v>2729</v>
      </c>
      <c r="D193" t="s">
        <v>2730</v>
      </c>
      <c r="E193" t="s">
        <v>2772</v>
      </c>
      <c r="F193" t="s">
        <v>2728</v>
      </c>
      <c r="G193" s="1">
        <v>45292</v>
      </c>
      <c r="H193">
        <v>0</v>
      </c>
      <c r="I193" s="2">
        <v>15</v>
      </c>
      <c r="J193">
        <v>15</v>
      </c>
      <c r="K193" s="4">
        <v>0</v>
      </c>
    </row>
    <row r="194" spans="1:11">
      <c r="A194" t="s">
        <v>176</v>
      </c>
      <c r="B194" t="s">
        <v>177</v>
      </c>
      <c r="C194" t="s">
        <v>2775</v>
      </c>
      <c r="D194" t="s">
        <v>2776</v>
      </c>
      <c r="E194" t="s">
        <v>2772</v>
      </c>
      <c r="F194" t="s">
        <v>2728</v>
      </c>
      <c r="G194" s="1">
        <v>45292</v>
      </c>
      <c r="H194">
        <v>1</v>
      </c>
      <c r="I194" s="2">
        <v>19</v>
      </c>
      <c r="J194">
        <v>20</v>
      </c>
      <c r="K194" s="4">
        <v>0.05</v>
      </c>
    </row>
    <row r="195" spans="1:11">
      <c r="A195" t="s">
        <v>176</v>
      </c>
      <c r="B195" t="s">
        <v>177</v>
      </c>
      <c r="C195" t="s">
        <v>2712</v>
      </c>
      <c r="D195" t="s">
        <v>2713</v>
      </c>
      <c r="E195" t="s">
        <v>2772</v>
      </c>
      <c r="F195" t="s">
        <v>2715</v>
      </c>
      <c r="G195" s="1">
        <v>45292</v>
      </c>
      <c r="H195">
        <v>6</v>
      </c>
      <c r="I195" s="2">
        <v>30</v>
      </c>
      <c r="J195">
        <v>36</v>
      </c>
      <c r="K195" s="4">
        <v>0.16666666666666666</v>
      </c>
    </row>
    <row r="196" spans="1:11">
      <c r="A196" t="s">
        <v>176</v>
      </c>
      <c r="B196" t="s">
        <v>177</v>
      </c>
      <c r="C196" t="s">
        <v>129</v>
      </c>
      <c r="D196" t="s">
        <v>2755</v>
      </c>
      <c r="E196" t="s">
        <v>2772</v>
      </c>
      <c r="F196" t="s">
        <v>2715</v>
      </c>
      <c r="G196" s="1">
        <v>45292</v>
      </c>
      <c r="H196">
        <v>4</v>
      </c>
      <c r="I196" s="2">
        <v>62</v>
      </c>
      <c r="J196">
        <v>66</v>
      </c>
      <c r="K196" s="4">
        <v>6.0606060606060608E-2</v>
      </c>
    </row>
    <row r="197" spans="1:11">
      <c r="A197" t="s">
        <v>176</v>
      </c>
      <c r="B197" t="s">
        <v>177</v>
      </c>
      <c r="C197" t="s">
        <v>146</v>
      </c>
      <c r="D197" t="s">
        <v>2749</v>
      </c>
      <c r="E197" t="s">
        <v>2772</v>
      </c>
      <c r="F197" t="s">
        <v>2715</v>
      </c>
      <c r="G197" s="1">
        <v>45292</v>
      </c>
      <c r="H197">
        <v>1</v>
      </c>
      <c r="I197" s="2">
        <v>79</v>
      </c>
      <c r="J197">
        <v>80</v>
      </c>
      <c r="K197" s="4">
        <v>1.2500000000000001E-2</v>
      </c>
    </row>
    <row r="198" spans="1:11">
      <c r="A198" t="s">
        <v>176</v>
      </c>
      <c r="B198" t="s">
        <v>177</v>
      </c>
      <c r="C198" t="s">
        <v>2747</v>
      </c>
      <c r="D198" t="s">
        <v>2748</v>
      </c>
      <c r="E198" t="s">
        <v>2772</v>
      </c>
      <c r="F198" t="s">
        <v>2715</v>
      </c>
      <c r="G198" s="1">
        <v>45292</v>
      </c>
      <c r="H198">
        <v>0</v>
      </c>
      <c r="I198" s="2">
        <v>33</v>
      </c>
      <c r="J198">
        <v>33</v>
      </c>
      <c r="K198" s="4">
        <v>0</v>
      </c>
    </row>
    <row r="199" spans="1:11">
      <c r="A199" t="s">
        <v>176</v>
      </c>
      <c r="B199" t="s">
        <v>177</v>
      </c>
      <c r="C199" t="s">
        <v>2716</v>
      </c>
      <c r="D199" t="s">
        <v>2717</v>
      </c>
      <c r="E199" t="s">
        <v>2772</v>
      </c>
      <c r="F199" t="s">
        <v>2715</v>
      </c>
      <c r="G199" s="1">
        <v>45292</v>
      </c>
      <c r="H199">
        <v>1</v>
      </c>
      <c r="I199" s="2">
        <v>26</v>
      </c>
      <c r="J199">
        <v>27</v>
      </c>
      <c r="K199" s="4">
        <v>3.7037037037037035E-2</v>
      </c>
    </row>
    <row r="200" spans="1:11">
      <c r="A200" t="s">
        <v>176</v>
      </c>
      <c r="B200" t="s">
        <v>177</v>
      </c>
      <c r="C200" t="s">
        <v>2729</v>
      </c>
      <c r="D200" t="s">
        <v>2730</v>
      </c>
      <c r="E200" t="s">
        <v>2714</v>
      </c>
      <c r="F200" t="s">
        <v>2728</v>
      </c>
      <c r="G200" s="1">
        <v>45292</v>
      </c>
      <c r="H200" s="2">
        <v>0</v>
      </c>
      <c r="I200">
        <v>5</v>
      </c>
      <c r="J200">
        <v>5</v>
      </c>
      <c r="K200" s="4">
        <v>0</v>
      </c>
    </row>
    <row r="201" spans="1:11">
      <c r="A201" t="s">
        <v>176</v>
      </c>
      <c r="B201" t="s">
        <v>177</v>
      </c>
      <c r="C201" t="s">
        <v>146</v>
      </c>
      <c r="D201" t="s">
        <v>2749</v>
      </c>
      <c r="E201" t="s">
        <v>2732</v>
      </c>
      <c r="F201" t="s">
        <v>2715</v>
      </c>
      <c r="G201" s="1">
        <v>45292</v>
      </c>
      <c r="H201" s="2">
        <v>5</v>
      </c>
      <c r="I201">
        <v>13</v>
      </c>
      <c r="J201">
        <v>18</v>
      </c>
      <c r="K201" s="4">
        <v>0.27777777777777779</v>
      </c>
    </row>
    <row r="202" spans="1:11">
      <c r="A202" t="s">
        <v>176</v>
      </c>
      <c r="B202" t="s">
        <v>177</v>
      </c>
      <c r="C202" t="s">
        <v>2721</v>
      </c>
      <c r="D202" t="s">
        <v>2721</v>
      </c>
      <c r="E202" t="s">
        <v>2752</v>
      </c>
      <c r="F202" t="s">
        <v>2711</v>
      </c>
      <c r="G202" s="1">
        <v>45292</v>
      </c>
      <c r="H202">
        <v>12</v>
      </c>
      <c r="I202" s="2">
        <v>113</v>
      </c>
      <c r="J202">
        <v>125</v>
      </c>
      <c r="K202" s="4">
        <v>9.6000000000000002E-2</v>
      </c>
    </row>
    <row r="203" spans="1:11">
      <c r="A203" t="s">
        <v>176</v>
      </c>
      <c r="B203" t="s">
        <v>177</v>
      </c>
      <c r="C203" t="s">
        <v>2758</v>
      </c>
      <c r="D203" t="s">
        <v>2759</v>
      </c>
      <c r="E203" t="s">
        <v>2752</v>
      </c>
      <c r="F203" t="s">
        <v>2728</v>
      </c>
      <c r="G203" s="1">
        <v>45292</v>
      </c>
      <c r="H203">
        <v>0</v>
      </c>
      <c r="I203" s="2">
        <v>24</v>
      </c>
      <c r="J203">
        <v>24</v>
      </c>
      <c r="K203" s="4">
        <v>0</v>
      </c>
    </row>
    <row r="204" spans="1:11">
      <c r="A204" t="s">
        <v>176</v>
      </c>
      <c r="B204" t="s">
        <v>177</v>
      </c>
      <c r="C204" t="s">
        <v>2769</v>
      </c>
      <c r="D204" t="s">
        <v>2770</v>
      </c>
      <c r="E204" t="s">
        <v>2752</v>
      </c>
      <c r="F204" t="s">
        <v>2728</v>
      </c>
      <c r="G204" s="1">
        <v>45292</v>
      </c>
      <c r="H204">
        <v>0</v>
      </c>
      <c r="I204" s="2">
        <v>8</v>
      </c>
      <c r="J204">
        <v>8</v>
      </c>
      <c r="K204" s="4">
        <v>0</v>
      </c>
    </row>
    <row r="205" spans="1:11">
      <c r="A205" t="s">
        <v>176</v>
      </c>
      <c r="B205" t="s">
        <v>177</v>
      </c>
      <c r="C205" t="s">
        <v>2733</v>
      </c>
      <c r="D205" t="s">
        <v>2734</v>
      </c>
      <c r="E205" t="s">
        <v>2752</v>
      </c>
      <c r="F205" t="s">
        <v>2728</v>
      </c>
      <c r="G205" s="1">
        <v>45292</v>
      </c>
      <c r="H205">
        <v>0</v>
      </c>
      <c r="I205" s="2">
        <v>4</v>
      </c>
      <c r="J205">
        <v>4</v>
      </c>
      <c r="K205" s="4">
        <v>0</v>
      </c>
    </row>
    <row r="206" spans="1:11">
      <c r="A206" t="s">
        <v>176</v>
      </c>
      <c r="B206" t="s">
        <v>177</v>
      </c>
      <c r="C206" t="s">
        <v>2729</v>
      </c>
      <c r="D206" t="s">
        <v>2730</v>
      </c>
      <c r="E206" t="s">
        <v>2752</v>
      </c>
      <c r="F206" t="s">
        <v>2728</v>
      </c>
      <c r="G206" s="1">
        <v>45292</v>
      </c>
      <c r="H206" s="2">
        <v>0</v>
      </c>
      <c r="I206" s="2">
        <v>6</v>
      </c>
      <c r="J206">
        <v>6</v>
      </c>
      <c r="K206" s="4">
        <v>0</v>
      </c>
    </row>
    <row r="207" spans="1:11">
      <c r="A207" t="s">
        <v>176</v>
      </c>
      <c r="B207" t="s">
        <v>177</v>
      </c>
      <c r="C207" t="s">
        <v>2775</v>
      </c>
      <c r="D207" t="s">
        <v>2776</v>
      </c>
      <c r="E207" t="s">
        <v>2752</v>
      </c>
      <c r="F207" t="s">
        <v>2728</v>
      </c>
      <c r="G207" s="1">
        <v>45292</v>
      </c>
      <c r="H207" s="2">
        <v>0</v>
      </c>
      <c r="I207" s="2">
        <v>2</v>
      </c>
      <c r="J207">
        <v>2</v>
      </c>
      <c r="K207" s="4">
        <v>0</v>
      </c>
    </row>
    <row r="208" spans="1:11">
      <c r="A208" t="s">
        <v>176</v>
      </c>
      <c r="B208" t="s">
        <v>177</v>
      </c>
      <c r="C208" t="s">
        <v>2712</v>
      </c>
      <c r="D208" t="s">
        <v>2713</v>
      </c>
      <c r="E208" t="s">
        <v>2752</v>
      </c>
      <c r="F208" t="s">
        <v>2715</v>
      </c>
      <c r="G208" s="1">
        <v>45292</v>
      </c>
      <c r="H208">
        <v>0</v>
      </c>
      <c r="I208" s="2">
        <v>34</v>
      </c>
      <c r="J208">
        <v>34</v>
      </c>
      <c r="K208" s="4">
        <v>0</v>
      </c>
    </row>
    <row r="209" spans="1:11">
      <c r="A209" t="s">
        <v>176</v>
      </c>
      <c r="B209" t="s">
        <v>177</v>
      </c>
      <c r="C209" t="s">
        <v>129</v>
      </c>
      <c r="D209" t="s">
        <v>2755</v>
      </c>
      <c r="E209" t="s">
        <v>2752</v>
      </c>
      <c r="F209" t="s">
        <v>2715</v>
      </c>
      <c r="G209" s="1">
        <v>45292</v>
      </c>
      <c r="H209" s="2">
        <v>0</v>
      </c>
      <c r="I209" s="2">
        <v>28</v>
      </c>
      <c r="J209">
        <v>28</v>
      </c>
      <c r="K209" s="4">
        <v>0</v>
      </c>
    </row>
    <row r="210" spans="1:11">
      <c r="A210" t="s">
        <v>176</v>
      </c>
      <c r="B210" t="s">
        <v>177</v>
      </c>
      <c r="C210" t="s">
        <v>146</v>
      </c>
      <c r="D210" t="s">
        <v>2749</v>
      </c>
      <c r="E210" t="s">
        <v>2752</v>
      </c>
      <c r="F210" t="s">
        <v>2715</v>
      </c>
      <c r="G210" s="1">
        <v>45292</v>
      </c>
      <c r="H210" s="2">
        <v>0</v>
      </c>
      <c r="I210" s="2">
        <v>42</v>
      </c>
      <c r="J210">
        <v>42</v>
      </c>
      <c r="K210" s="4">
        <v>0</v>
      </c>
    </row>
    <row r="211" spans="1:11">
      <c r="A211" t="s">
        <v>176</v>
      </c>
      <c r="B211" t="s">
        <v>177</v>
      </c>
      <c r="C211" t="s">
        <v>2747</v>
      </c>
      <c r="D211" t="s">
        <v>2748</v>
      </c>
      <c r="E211" t="s">
        <v>2752</v>
      </c>
      <c r="F211" t="s">
        <v>2715</v>
      </c>
      <c r="G211" s="1">
        <v>45292</v>
      </c>
      <c r="H211" s="2">
        <v>0</v>
      </c>
      <c r="I211" s="2">
        <v>15</v>
      </c>
      <c r="J211">
        <v>15</v>
      </c>
      <c r="K211" s="4">
        <v>0</v>
      </c>
    </row>
    <row r="212" spans="1:11">
      <c r="A212" t="s">
        <v>176</v>
      </c>
      <c r="B212" t="s">
        <v>177</v>
      </c>
      <c r="C212" t="s">
        <v>2716</v>
      </c>
      <c r="D212" t="s">
        <v>2717</v>
      </c>
      <c r="E212" t="s">
        <v>2752</v>
      </c>
      <c r="F212" t="s">
        <v>2715</v>
      </c>
      <c r="G212" s="1">
        <v>45292</v>
      </c>
      <c r="H212">
        <v>0</v>
      </c>
      <c r="I212" s="2">
        <v>5</v>
      </c>
      <c r="J212">
        <v>5</v>
      </c>
      <c r="K212" s="4">
        <v>0</v>
      </c>
    </row>
    <row r="213" spans="1:11">
      <c r="A213" t="s">
        <v>176</v>
      </c>
      <c r="B213" t="s">
        <v>177</v>
      </c>
      <c r="C213" t="s">
        <v>129</v>
      </c>
      <c r="D213" t="s">
        <v>2755</v>
      </c>
      <c r="E213" t="s">
        <v>2765</v>
      </c>
      <c r="F213" t="s">
        <v>2715</v>
      </c>
      <c r="G213" s="1">
        <v>45292</v>
      </c>
      <c r="H213" s="2">
        <v>0</v>
      </c>
      <c r="I213" s="2">
        <v>2</v>
      </c>
      <c r="J213">
        <v>2</v>
      </c>
      <c r="K213" s="4">
        <v>0</v>
      </c>
    </row>
    <row r="214" spans="1:11">
      <c r="A214" t="s">
        <v>176</v>
      </c>
      <c r="B214" t="s">
        <v>177</v>
      </c>
      <c r="C214" t="s">
        <v>115</v>
      </c>
      <c r="D214" t="s">
        <v>2719</v>
      </c>
      <c r="E214" t="s">
        <v>2723</v>
      </c>
      <c r="F214" t="s">
        <v>2711</v>
      </c>
      <c r="G214" s="1">
        <v>45292</v>
      </c>
      <c r="H214" s="2">
        <v>15</v>
      </c>
      <c r="I214" s="2">
        <v>59</v>
      </c>
      <c r="J214">
        <v>74</v>
      </c>
      <c r="K214" s="4">
        <v>0.20270270270270271</v>
      </c>
    </row>
    <row r="215" spans="1:11">
      <c r="A215" t="s">
        <v>176</v>
      </c>
      <c r="B215" t="s">
        <v>177</v>
      </c>
      <c r="C215" t="s">
        <v>115</v>
      </c>
      <c r="D215" t="s">
        <v>2719</v>
      </c>
      <c r="E215" t="s">
        <v>2771</v>
      </c>
      <c r="F215" t="s">
        <v>2711</v>
      </c>
      <c r="G215" s="1">
        <v>45292</v>
      </c>
      <c r="H215">
        <v>29</v>
      </c>
      <c r="I215" s="2">
        <v>9</v>
      </c>
      <c r="J215">
        <v>38</v>
      </c>
      <c r="K215" s="4">
        <v>0.76315789473684215</v>
      </c>
    </row>
    <row r="216" spans="1:11">
      <c r="A216" t="s">
        <v>176</v>
      </c>
      <c r="B216" t="s">
        <v>177</v>
      </c>
      <c r="C216" t="s">
        <v>2721</v>
      </c>
      <c r="D216" t="s">
        <v>2721</v>
      </c>
      <c r="E216" t="s">
        <v>2771</v>
      </c>
      <c r="F216" t="s">
        <v>2711</v>
      </c>
      <c r="G216" s="1">
        <v>45292</v>
      </c>
      <c r="H216">
        <v>2</v>
      </c>
      <c r="I216" s="2">
        <v>19</v>
      </c>
      <c r="J216">
        <v>21</v>
      </c>
      <c r="K216" s="4">
        <v>9.5238095238095233E-2</v>
      </c>
    </row>
    <row r="217" spans="1:11">
      <c r="A217" t="s">
        <v>176</v>
      </c>
      <c r="B217" t="s">
        <v>177</v>
      </c>
      <c r="C217" t="s">
        <v>2712</v>
      </c>
      <c r="D217" t="s">
        <v>2713</v>
      </c>
      <c r="E217" t="s">
        <v>2771</v>
      </c>
      <c r="F217" t="s">
        <v>2715</v>
      </c>
      <c r="G217" s="1">
        <v>45292</v>
      </c>
      <c r="H217">
        <v>0</v>
      </c>
      <c r="I217" s="2">
        <v>15</v>
      </c>
      <c r="J217">
        <v>15</v>
      </c>
      <c r="K217" s="4">
        <v>0</v>
      </c>
    </row>
    <row r="218" spans="1:11">
      <c r="A218" t="s">
        <v>176</v>
      </c>
      <c r="B218" t="s">
        <v>177</v>
      </c>
      <c r="C218" t="s">
        <v>129</v>
      </c>
      <c r="D218" t="s">
        <v>2755</v>
      </c>
      <c r="E218" t="s">
        <v>2771</v>
      </c>
      <c r="F218" t="s">
        <v>2715</v>
      </c>
      <c r="G218" s="1">
        <v>45292</v>
      </c>
      <c r="H218">
        <v>7</v>
      </c>
      <c r="I218" s="2">
        <v>8</v>
      </c>
      <c r="J218">
        <v>15</v>
      </c>
      <c r="K218" s="4">
        <v>0.46666666666666667</v>
      </c>
    </row>
    <row r="219" spans="1:11">
      <c r="A219" t="s">
        <v>176</v>
      </c>
      <c r="B219" t="s">
        <v>177</v>
      </c>
      <c r="C219" t="s">
        <v>115</v>
      </c>
      <c r="D219" t="s">
        <v>2719</v>
      </c>
      <c r="E219" t="s">
        <v>2766</v>
      </c>
      <c r="F219" t="s">
        <v>2711</v>
      </c>
      <c r="G219" s="1">
        <v>45292</v>
      </c>
      <c r="H219">
        <v>0</v>
      </c>
      <c r="I219" s="2">
        <v>7</v>
      </c>
      <c r="J219">
        <v>7</v>
      </c>
      <c r="K219" s="4">
        <v>0</v>
      </c>
    </row>
    <row r="220" spans="1:11">
      <c r="A220" t="s">
        <v>176</v>
      </c>
      <c r="B220" t="s">
        <v>177</v>
      </c>
      <c r="C220" t="s">
        <v>2721</v>
      </c>
      <c r="D220" t="s">
        <v>2721</v>
      </c>
      <c r="E220" t="s">
        <v>2766</v>
      </c>
      <c r="F220" t="s">
        <v>2711</v>
      </c>
      <c r="G220" s="1">
        <v>45292</v>
      </c>
      <c r="H220">
        <v>0</v>
      </c>
      <c r="I220" s="2">
        <v>55</v>
      </c>
      <c r="J220">
        <v>55</v>
      </c>
      <c r="K220" s="4">
        <v>0</v>
      </c>
    </row>
    <row r="221" spans="1:11">
      <c r="A221" t="s">
        <v>176</v>
      </c>
      <c r="B221" t="s">
        <v>177</v>
      </c>
      <c r="C221" t="s">
        <v>146</v>
      </c>
      <c r="D221" t="s">
        <v>2749</v>
      </c>
      <c r="E221" t="s">
        <v>2766</v>
      </c>
      <c r="F221" t="s">
        <v>2715</v>
      </c>
      <c r="G221" s="1">
        <v>45292</v>
      </c>
      <c r="H221">
        <v>0</v>
      </c>
      <c r="I221" s="2">
        <v>7</v>
      </c>
      <c r="J221">
        <v>7</v>
      </c>
      <c r="K221" s="4">
        <v>0</v>
      </c>
    </row>
    <row r="222" spans="1:11">
      <c r="A222" t="s">
        <v>176</v>
      </c>
      <c r="B222" t="s">
        <v>177</v>
      </c>
      <c r="C222" t="s">
        <v>2747</v>
      </c>
      <c r="D222" t="s">
        <v>2748</v>
      </c>
      <c r="E222" t="s">
        <v>2766</v>
      </c>
      <c r="F222" t="s">
        <v>2715</v>
      </c>
      <c r="G222" s="1">
        <v>45292</v>
      </c>
      <c r="H222">
        <v>0</v>
      </c>
      <c r="I222" s="2">
        <v>6</v>
      </c>
      <c r="J222">
        <v>6</v>
      </c>
      <c r="K222" s="4">
        <v>0</v>
      </c>
    </row>
    <row r="223" spans="1:11">
      <c r="A223" t="s">
        <v>168</v>
      </c>
      <c r="B223" t="s">
        <v>169</v>
      </c>
      <c r="C223" t="s">
        <v>133</v>
      </c>
      <c r="D223" t="s">
        <v>2710</v>
      </c>
      <c r="E223" t="s">
        <v>2763</v>
      </c>
      <c r="F223" t="s">
        <v>2711</v>
      </c>
      <c r="G223" s="1">
        <v>45292</v>
      </c>
      <c r="H223">
        <v>103</v>
      </c>
      <c r="I223" s="2">
        <v>0</v>
      </c>
      <c r="J223">
        <v>103</v>
      </c>
      <c r="K223" s="4">
        <v>1</v>
      </c>
    </row>
    <row r="224" spans="1:11">
      <c r="A224" t="s">
        <v>168</v>
      </c>
      <c r="B224" t="s">
        <v>169</v>
      </c>
      <c r="C224" t="s">
        <v>2721</v>
      </c>
      <c r="D224" t="s">
        <v>2721</v>
      </c>
      <c r="E224" t="s">
        <v>2763</v>
      </c>
      <c r="F224" t="s">
        <v>2711</v>
      </c>
      <c r="G224" s="1">
        <v>45292</v>
      </c>
      <c r="H224">
        <v>125</v>
      </c>
      <c r="I224" s="2">
        <v>0</v>
      </c>
      <c r="J224">
        <v>125</v>
      </c>
      <c r="K224" s="4">
        <v>1</v>
      </c>
    </row>
    <row r="225" spans="1:11">
      <c r="A225" t="s">
        <v>168</v>
      </c>
      <c r="B225" t="s">
        <v>169</v>
      </c>
      <c r="C225" t="s">
        <v>2737</v>
      </c>
      <c r="D225" t="s">
        <v>2738</v>
      </c>
      <c r="E225" t="s">
        <v>2763</v>
      </c>
      <c r="F225" t="s">
        <v>2711</v>
      </c>
      <c r="G225" s="1">
        <v>45292</v>
      </c>
      <c r="H225">
        <v>53</v>
      </c>
      <c r="I225" s="2">
        <v>0</v>
      </c>
      <c r="J225">
        <v>53</v>
      </c>
      <c r="K225" s="4">
        <v>1</v>
      </c>
    </row>
    <row r="226" spans="1:11">
      <c r="A226" t="s">
        <v>168</v>
      </c>
      <c r="B226" t="s">
        <v>169</v>
      </c>
      <c r="C226" t="s">
        <v>146</v>
      </c>
      <c r="D226" t="s">
        <v>2749</v>
      </c>
      <c r="E226" t="s">
        <v>2763</v>
      </c>
      <c r="F226" t="s">
        <v>2715</v>
      </c>
      <c r="G226" s="1">
        <v>45292</v>
      </c>
      <c r="H226" s="2">
        <v>47</v>
      </c>
      <c r="I226" s="2">
        <v>0</v>
      </c>
      <c r="J226">
        <v>47</v>
      </c>
      <c r="K226" s="4">
        <v>1</v>
      </c>
    </row>
    <row r="227" spans="1:11">
      <c r="A227" t="s">
        <v>168</v>
      </c>
      <c r="B227" t="s">
        <v>169</v>
      </c>
      <c r="C227" t="s">
        <v>2716</v>
      </c>
      <c r="D227" t="s">
        <v>2717</v>
      </c>
      <c r="E227" t="s">
        <v>2763</v>
      </c>
      <c r="F227" t="s">
        <v>2715</v>
      </c>
      <c r="G227" s="1">
        <v>45292</v>
      </c>
      <c r="H227">
        <v>7</v>
      </c>
      <c r="I227" s="2">
        <v>0</v>
      </c>
      <c r="J227">
        <v>7</v>
      </c>
      <c r="K227" s="4">
        <v>1</v>
      </c>
    </row>
    <row r="228" spans="1:11">
      <c r="A228" t="s">
        <v>168</v>
      </c>
      <c r="B228" t="s">
        <v>169</v>
      </c>
      <c r="C228" t="s">
        <v>2737</v>
      </c>
      <c r="D228" t="s">
        <v>2738</v>
      </c>
      <c r="E228" t="s">
        <v>2767</v>
      </c>
      <c r="F228" t="s">
        <v>2711</v>
      </c>
      <c r="G228" s="1">
        <v>45292</v>
      </c>
      <c r="H228">
        <v>7</v>
      </c>
      <c r="I228" s="2">
        <v>31</v>
      </c>
      <c r="J228">
        <v>38</v>
      </c>
      <c r="K228" s="4">
        <v>0.18421052631578946</v>
      </c>
    </row>
    <row r="229" spans="1:11">
      <c r="A229" t="s">
        <v>168</v>
      </c>
      <c r="B229" t="s">
        <v>169</v>
      </c>
      <c r="C229" t="s">
        <v>2712</v>
      </c>
      <c r="D229" t="s">
        <v>2713</v>
      </c>
      <c r="E229" t="s">
        <v>2767</v>
      </c>
      <c r="F229" t="s">
        <v>2715</v>
      </c>
      <c r="G229" s="1">
        <v>45292</v>
      </c>
      <c r="H229" s="2">
        <v>9</v>
      </c>
      <c r="I229">
        <v>3</v>
      </c>
      <c r="J229">
        <v>12</v>
      </c>
      <c r="K229" s="4">
        <v>0.75</v>
      </c>
    </row>
    <row r="230" spans="1:11">
      <c r="A230" t="s">
        <v>168</v>
      </c>
      <c r="B230" t="s">
        <v>169</v>
      </c>
      <c r="C230" t="s">
        <v>2729</v>
      </c>
      <c r="D230" t="s">
        <v>2730</v>
      </c>
      <c r="E230" t="s">
        <v>2714</v>
      </c>
      <c r="F230" t="s">
        <v>2728</v>
      </c>
      <c r="G230" s="1">
        <v>45292</v>
      </c>
      <c r="H230" s="2">
        <v>0</v>
      </c>
      <c r="I230" s="2">
        <v>14</v>
      </c>
      <c r="J230">
        <v>14</v>
      </c>
      <c r="K230" s="4">
        <v>0</v>
      </c>
    </row>
    <row r="231" spans="1:11">
      <c r="A231" t="s">
        <v>168</v>
      </c>
      <c r="B231" t="s">
        <v>169</v>
      </c>
      <c r="C231" t="s">
        <v>133</v>
      </c>
      <c r="D231" t="s">
        <v>2710</v>
      </c>
      <c r="E231" t="s">
        <v>2768</v>
      </c>
      <c r="F231" t="s">
        <v>2711</v>
      </c>
      <c r="G231" s="1">
        <v>45292</v>
      </c>
      <c r="H231" s="2">
        <v>1</v>
      </c>
      <c r="I231" s="2">
        <v>299</v>
      </c>
      <c r="J231">
        <v>300</v>
      </c>
      <c r="K231" s="4">
        <v>3.3333333333333335E-3</v>
      </c>
    </row>
    <row r="232" spans="1:11">
      <c r="A232" t="s">
        <v>168</v>
      </c>
      <c r="B232" t="s">
        <v>169</v>
      </c>
      <c r="C232" t="s">
        <v>2737</v>
      </c>
      <c r="D232" t="s">
        <v>2738</v>
      </c>
      <c r="E232" t="s">
        <v>2768</v>
      </c>
      <c r="F232" t="s">
        <v>2711</v>
      </c>
      <c r="G232" s="1">
        <v>45292</v>
      </c>
      <c r="H232" s="2">
        <v>0</v>
      </c>
      <c r="I232" s="2">
        <v>662</v>
      </c>
      <c r="J232">
        <v>662</v>
      </c>
      <c r="K232" s="4">
        <v>0</v>
      </c>
    </row>
    <row r="233" spans="1:11">
      <c r="A233" t="s">
        <v>168</v>
      </c>
      <c r="B233" t="s">
        <v>169</v>
      </c>
      <c r="C233" t="s">
        <v>2758</v>
      </c>
      <c r="D233" t="s">
        <v>2759</v>
      </c>
      <c r="E233" t="s">
        <v>2768</v>
      </c>
      <c r="F233" t="s">
        <v>2728</v>
      </c>
      <c r="G233" s="1">
        <v>45292</v>
      </c>
      <c r="H233">
        <v>0</v>
      </c>
      <c r="I233" s="2">
        <v>159</v>
      </c>
      <c r="J233">
        <v>159</v>
      </c>
      <c r="K233" s="4">
        <v>0</v>
      </c>
    </row>
    <row r="234" spans="1:11">
      <c r="A234" t="s">
        <v>168</v>
      </c>
      <c r="B234" t="s">
        <v>169</v>
      </c>
      <c r="C234" t="s">
        <v>2775</v>
      </c>
      <c r="D234" t="s">
        <v>2776</v>
      </c>
      <c r="E234" t="s">
        <v>2768</v>
      </c>
      <c r="F234" t="s">
        <v>2728</v>
      </c>
      <c r="G234" s="1">
        <v>45292</v>
      </c>
      <c r="H234">
        <v>0</v>
      </c>
      <c r="I234" s="2">
        <v>24</v>
      </c>
      <c r="J234">
        <v>24</v>
      </c>
      <c r="K234" s="4">
        <v>0</v>
      </c>
    </row>
    <row r="235" spans="1:11">
      <c r="A235" t="s">
        <v>168</v>
      </c>
      <c r="B235" t="s">
        <v>169</v>
      </c>
      <c r="C235" t="s">
        <v>2712</v>
      </c>
      <c r="D235" t="s">
        <v>2713</v>
      </c>
      <c r="E235" t="s">
        <v>2768</v>
      </c>
      <c r="F235" t="s">
        <v>2715</v>
      </c>
      <c r="G235" s="1">
        <v>45292</v>
      </c>
      <c r="H235">
        <v>0</v>
      </c>
      <c r="I235" s="2">
        <v>267</v>
      </c>
      <c r="J235">
        <v>267</v>
      </c>
      <c r="K235" s="4">
        <v>0</v>
      </c>
    </row>
    <row r="236" spans="1:11">
      <c r="A236" t="s">
        <v>168</v>
      </c>
      <c r="B236" t="s">
        <v>169</v>
      </c>
      <c r="C236" t="s">
        <v>129</v>
      </c>
      <c r="D236" t="s">
        <v>2755</v>
      </c>
      <c r="E236" t="s">
        <v>2768</v>
      </c>
      <c r="F236" t="s">
        <v>2715</v>
      </c>
      <c r="G236" s="1">
        <v>45292</v>
      </c>
      <c r="H236">
        <v>23</v>
      </c>
      <c r="I236" s="2">
        <v>133</v>
      </c>
      <c r="J236">
        <v>156</v>
      </c>
      <c r="K236" s="4">
        <v>0.14743589743589744</v>
      </c>
    </row>
    <row r="237" spans="1:11">
      <c r="A237" t="s">
        <v>168</v>
      </c>
      <c r="B237" t="s">
        <v>169</v>
      </c>
      <c r="C237" t="s">
        <v>151</v>
      </c>
      <c r="D237" t="s">
        <v>2725</v>
      </c>
      <c r="E237" t="s">
        <v>2768</v>
      </c>
      <c r="F237" t="s">
        <v>2715</v>
      </c>
      <c r="G237" s="1">
        <v>45292</v>
      </c>
      <c r="H237">
        <v>0</v>
      </c>
      <c r="I237" s="2">
        <v>23</v>
      </c>
      <c r="J237">
        <v>23</v>
      </c>
      <c r="K237" s="4">
        <v>0</v>
      </c>
    </row>
    <row r="238" spans="1:11">
      <c r="A238" t="s">
        <v>168</v>
      </c>
      <c r="B238" t="s">
        <v>169</v>
      </c>
      <c r="C238" t="s">
        <v>146</v>
      </c>
      <c r="D238" t="s">
        <v>2749</v>
      </c>
      <c r="E238" t="s">
        <v>2768</v>
      </c>
      <c r="F238" t="s">
        <v>2715</v>
      </c>
      <c r="G238" s="1">
        <v>45292</v>
      </c>
      <c r="H238">
        <v>0</v>
      </c>
      <c r="I238" s="2">
        <v>116</v>
      </c>
      <c r="J238">
        <v>116</v>
      </c>
      <c r="K238" s="4">
        <v>0</v>
      </c>
    </row>
    <row r="239" spans="1:11">
      <c r="A239" t="s">
        <v>168</v>
      </c>
      <c r="B239" t="s">
        <v>169</v>
      </c>
      <c r="C239" t="s">
        <v>2716</v>
      </c>
      <c r="D239" t="s">
        <v>2717</v>
      </c>
      <c r="E239" t="s">
        <v>2768</v>
      </c>
      <c r="F239" t="s">
        <v>2715</v>
      </c>
      <c r="G239" s="1">
        <v>45292</v>
      </c>
      <c r="H239">
        <v>0</v>
      </c>
      <c r="I239" s="2">
        <v>36</v>
      </c>
      <c r="J239">
        <v>36</v>
      </c>
      <c r="K239" s="4">
        <v>0</v>
      </c>
    </row>
    <row r="240" spans="1:11">
      <c r="A240" t="s">
        <v>168</v>
      </c>
      <c r="B240" t="s">
        <v>169</v>
      </c>
      <c r="C240" t="s">
        <v>133</v>
      </c>
      <c r="D240" t="s">
        <v>2710</v>
      </c>
      <c r="E240" t="s">
        <v>2732</v>
      </c>
      <c r="F240" t="s">
        <v>2711</v>
      </c>
      <c r="G240" s="1">
        <v>45292</v>
      </c>
      <c r="H240">
        <v>0</v>
      </c>
      <c r="I240" s="2">
        <v>2</v>
      </c>
      <c r="J240">
        <v>2</v>
      </c>
      <c r="K240" s="4">
        <v>0</v>
      </c>
    </row>
    <row r="241" spans="1:11">
      <c r="A241" t="s">
        <v>168</v>
      </c>
      <c r="B241" t="s">
        <v>169</v>
      </c>
      <c r="C241" t="s">
        <v>2721</v>
      </c>
      <c r="D241" t="s">
        <v>2721</v>
      </c>
      <c r="E241" t="s">
        <v>2732</v>
      </c>
      <c r="F241" t="s">
        <v>2711</v>
      </c>
      <c r="G241" s="1">
        <v>45292</v>
      </c>
      <c r="H241" s="2">
        <v>7</v>
      </c>
      <c r="I241" s="2">
        <v>224</v>
      </c>
      <c r="J241">
        <v>231</v>
      </c>
      <c r="K241" s="4">
        <v>3.0303030303030304E-2</v>
      </c>
    </row>
    <row r="242" spans="1:11">
      <c r="A242" t="s">
        <v>168</v>
      </c>
      <c r="B242" t="s">
        <v>169</v>
      </c>
      <c r="C242" t="s">
        <v>2737</v>
      </c>
      <c r="D242" t="s">
        <v>2738</v>
      </c>
      <c r="E242" t="s">
        <v>2732</v>
      </c>
      <c r="F242" t="s">
        <v>2711</v>
      </c>
      <c r="G242" s="1">
        <v>45292</v>
      </c>
      <c r="H242">
        <v>6</v>
      </c>
      <c r="I242" s="2">
        <v>19</v>
      </c>
      <c r="J242">
        <v>25</v>
      </c>
      <c r="K242" s="4">
        <v>0.24</v>
      </c>
    </row>
    <row r="243" spans="1:11">
      <c r="A243" t="s">
        <v>168</v>
      </c>
      <c r="B243" t="s">
        <v>169</v>
      </c>
      <c r="C243" t="s">
        <v>2758</v>
      </c>
      <c r="D243" t="s">
        <v>2759</v>
      </c>
      <c r="E243" t="s">
        <v>2732</v>
      </c>
      <c r="F243" t="s">
        <v>2728</v>
      </c>
      <c r="G243" s="1">
        <v>45292</v>
      </c>
      <c r="H243" s="2">
        <v>9</v>
      </c>
      <c r="I243" s="2">
        <v>37</v>
      </c>
      <c r="J243">
        <v>46</v>
      </c>
      <c r="K243" s="4">
        <v>0.19565217391304349</v>
      </c>
    </row>
    <row r="244" spans="1:11">
      <c r="A244" t="s">
        <v>168</v>
      </c>
      <c r="B244" t="s">
        <v>169</v>
      </c>
      <c r="C244" t="s">
        <v>2769</v>
      </c>
      <c r="D244" t="s">
        <v>2770</v>
      </c>
      <c r="E244" t="s">
        <v>2732</v>
      </c>
      <c r="F244" t="s">
        <v>2728</v>
      </c>
      <c r="G244" s="1">
        <v>45292</v>
      </c>
      <c r="H244">
        <v>1</v>
      </c>
      <c r="I244" s="2">
        <v>4</v>
      </c>
      <c r="J244">
        <v>5</v>
      </c>
      <c r="K244" s="4">
        <v>0.2</v>
      </c>
    </row>
    <row r="245" spans="1:11">
      <c r="A245" t="s">
        <v>168</v>
      </c>
      <c r="B245" t="s">
        <v>169</v>
      </c>
      <c r="C245" t="s">
        <v>2729</v>
      </c>
      <c r="D245" t="s">
        <v>2730</v>
      </c>
      <c r="E245" t="s">
        <v>2732</v>
      </c>
      <c r="F245" t="s">
        <v>2728</v>
      </c>
      <c r="G245" s="1">
        <v>45292</v>
      </c>
      <c r="H245" s="2">
        <v>3</v>
      </c>
      <c r="I245" s="2">
        <v>47</v>
      </c>
      <c r="J245">
        <v>50</v>
      </c>
      <c r="K245" s="4">
        <v>0.06</v>
      </c>
    </row>
    <row r="246" spans="1:11">
      <c r="A246" t="s">
        <v>168</v>
      </c>
      <c r="B246" t="s">
        <v>169</v>
      </c>
      <c r="C246" t="s">
        <v>2775</v>
      </c>
      <c r="D246" t="s">
        <v>2776</v>
      </c>
      <c r="E246" t="s">
        <v>2732</v>
      </c>
      <c r="F246" t="s">
        <v>2728</v>
      </c>
      <c r="G246" s="1">
        <v>45292</v>
      </c>
      <c r="H246">
        <v>0</v>
      </c>
      <c r="I246" s="2">
        <v>2</v>
      </c>
      <c r="J246">
        <v>2</v>
      </c>
      <c r="K246" s="4">
        <v>0</v>
      </c>
    </row>
    <row r="247" spans="1:11">
      <c r="A247" t="s">
        <v>168</v>
      </c>
      <c r="B247" t="s">
        <v>169</v>
      </c>
      <c r="C247" t="s">
        <v>2712</v>
      </c>
      <c r="D247" t="s">
        <v>2713</v>
      </c>
      <c r="E247" t="s">
        <v>2732</v>
      </c>
      <c r="F247" t="s">
        <v>2715</v>
      </c>
      <c r="G247" s="1">
        <v>45292</v>
      </c>
      <c r="H247" s="2">
        <v>50</v>
      </c>
      <c r="I247" s="2">
        <v>122</v>
      </c>
      <c r="J247">
        <v>172</v>
      </c>
      <c r="K247" s="4">
        <v>0.29069767441860467</v>
      </c>
    </row>
    <row r="248" spans="1:11">
      <c r="A248" t="s">
        <v>168</v>
      </c>
      <c r="B248" t="s">
        <v>169</v>
      </c>
      <c r="C248" t="s">
        <v>129</v>
      </c>
      <c r="D248" t="s">
        <v>2755</v>
      </c>
      <c r="E248" t="s">
        <v>2732</v>
      </c>
      <c r="F248" t="s">
        <v>2715</v>
      </c>
      <c r="G248" s="1">
        <v>45292</v>
      </c>
      <c r="H248">
        <v>6</v>
      </c>
      <c r="I248" s="2">
        <v>98</v>
      </c>
      <c r="J248">
        <v>104</v>
      </c>
      <c r="K248" s="4">
        <v>5.7692307692307696E-2</v>
      </c>
    </row>
    <row r="249" spans="1:11">
      <c r="A249" t="s">
        <v>168</v>
      </c>
      <c r="B249" t="s">
        <v>169</v>
      </c>
      <c r="C249" t="s">
        <v>151</v>
      </c>
      <c r="D249" t="s">
        <v>2725</v>
      </c>
      <c r="E249" t="s">
        <v>2732</v>
      </c>
      <c r="F249" t="s">
        <v>2715</v>
      </c>
      <c r="G249" s="1">
        <v>45292</v>
      </c>
      <c r="H249">
        <v>2</v>
      </c>
      <c r="I249" s="2">
        <v>37</v>
      </c>
      <c r="J249">
        <v>39</v>
      </c>
      <c r="K249" s="4">
        <v>5.128205128205128E-2</v>
      </c>
    </row>
    <row r="250" spans="1:11">
      <c r="A250" t="s">
        <v>168</v>
      </c>
      <c r="B250" t="s">
        <v>169</v>
      </c>
      <c r="C250" t="s">
        <v>146</v>
      </c>
      <c r="D250" t="s">
        <v>2749</v>
      </c>
      <c r="E250" t="s">
        <v>2732</v>
      </c>
      <c r="F250" t="s">
        <v>2715</v>
      </c>
      <c r="G250" s="1">
        <v>45292</v>
      </c>
      <c r="H250">
        <v>1</v>
      </c>
      <c r="I250" s="2">
        <v>120</v>
      </c>
      <c r="J250">
        <v>121</v>
      </c>
      <c r="K250" s="4">
        <v>8.2644628099173556E-3</v>
      </c>
    </row>
    <row r="251" spans="1:11">
      <c r="A251" t="s">
        <v>168</v>
      </c>
      <c r="B251" t="s">
        <v>169</v>
      </c>
      <c r="C251" t="s">
        <v>2716</v>
      </c>
      <c r="D251" t="s">
        <v>2717</v>
      </c>
      <c r="E251" t="s">
        <v>2732</v>
      </c>
      <c r="F251" t="s">
        <v>2715</v>
      </c>
      <c r="G251" s="1">
        <v>45292</v>
      </c>
      <c r="H251">
        <v>7</v>
      </c>
      <c r="I251" s="2">
        <v>40</v>
      </c>
      <c r="J251">
        <v>47</v>
      </c>
      <c r="K251" s="4">
        <v>0.14893617021276595</v>
      </c>
    </row>
    <row r="252" spans="1:11">
      <c r="A252" t="s">
        <v>168</v>
      </c>
      <c r="B252" t="s">
        <v>169</v>
      </c>
      <c r="C252" t="s">
        <v>2737</v>
      </c>
      <c r="D252" t="s">
        <v>2738</v>
      </c>
      <c r="E252" t="s">
        <v>2718</v>
      </c>
      <c r="F252" t="s">
        <v>2711</v>
      </c>
      <c r="G252" s="1">
        <v>45292</v>
      </c>
      <c r="H252">
        <v>0</v>
      </c>
      <c r="I252" s="2">
        <v>57</v>
      </c>
      <c r="J252">
        <v>57</v>
      </c>
      <c r="K252" s="4">
        <v>0</v>
      </c>
    </row>
    <row r="253" spans="1:11">
      <c r="A253" t="s">
        <v>168</v>
      </c>
      <c r="B253" t="s">
        <v>169</v>
      </c>
      <c r="C253" t="s">
        <v>2769</v>
      </c>
      <c r="D253" t="s">
        <v>2770</v>
      </c>
      <c r="E253" t="s">
        <v>2718</v>
      </c>
      <c r="F253" t="s">
        <v>2728</v>
      </c>
      <c r="G253" s="1">
        <v>45292</v>
      </c>
      <c r="H253">
        <v>0</v>
      </c>
      <c r="I253" s="2">
        <v>1</v>
      </c>
      <c r="J253">
        <v>1</v>
      </c>
      <c r="K253" s="4">
        <v>0</v>
      </c>
    </row>
    <row r="254" spans="1:11">
      <c r="A254" t="s">
        <v>168</v>
      </c>
      <c r="B254" t="s">
        <v>169</v>
      </c>
      <c r="C254" t="s">
        <v>2729</v>
      </c>
      <c r="D254" t="s">
        <v>2730</v>
      </c>
      <c r="E254" t="s">
        <v>2718</v>
      </c>
      <c r="F254" t="s">
        <v>2728</v>
      </c>
      <c r="G254" s="1">
        <v>45292</v>
      </c>
      <c r="H254">
        <v>0</v>
      </c>
      <c r="I254" s="2">
        <v>22</v>
      </c>
      <c r="J254">
        <v>22</v>
      </c>
      <c r="K254" s="4">
        <v>0</v>
      </c>
    </row>
    <row r="255" spans="1:11">
      <c r="A255" t="s">
        <v>168</v>
      </c>
      <c r="B255" t="s">
        <v>169</v>
      </c>
      <c r="C255" t="s">
        <v>2775</v>
      </c>
      <c r="D255" t="s">
        <v>2776</v>
      </c>
      <c r="E255" t="s">
        <v>2718</v>
      </c>
      <c r="F255" t="s">
        <v>2728</v>
      </c>
      <c r="G255" s="1">
        <v>45292</v>
      </c>
      <c r="H255">
        <v>0</v>
      </c>
      <c r="I255" s="2">
        <v>1</v>
      </c>
      <c r="J255">
        <v>1</v>
      </c>
      <c r="K255" s="4">
        <v>0</v>
      </c>
    </row>
    <row r="256" spans="1:11">
      <c r="A256" t="s">
        <v>168</v>
      </c>
      <c r="B256" t="s">
        <v>169</v>
      </c>
      <c r="C256" t="s">
        <v>129</v>
      </c>
      <c r="D256" t="s">
        <v>2755</v>
      </c>
      <c r="E256" t="s">
        <v>2718</v>
      </c>
      <c r="F256" t="s">
        <v>2715</v>
      </c>
      <c r="G256" s="1">
        <v>45292</v>
      </c>
      <c r="H256">
        <v>1</v>
      </c>
      <c r="I256" s="2">
        <v>58</v>
      </c>
      <c r="J256">
        <v>59</v>
      </c>
      <c r="K256" s="4">
        <v>1.6949152542372881E-2</v>
      </c>
    </row>
    <row r="257" spans="1:11">
      <c r="A257" t="s">
        <v>168</v>
      </c>
      <c r="B257" t="s">
        <v>169</v>
      </c>
      <c r="C257" t="s">
        <v>151</v>
      </c>
      <c r="D257" t="s">
        <v>2725</v>
      </c>
      <c r="E257" t="s">
        <v>2718</v>
      </c>
      <c r="F257" t="s">
        <v>2715</v>
      </c>
      <c r="G257" s="1">
        <v>45292</v>
      </c>
      <c r="H257">
        <v>0</v>
      </c>
      <c r="I257" s="2">
        <v>1</v>
      </c>
      <c r="J257">
        <v>1</v>
      </c>
      <c r="K257" s="4">
        <v>0</v>
      </c>
    </row>
    <row r="258" spans="1:11">
      <c r="A258" t="s">
        <v>168</v>
      </c>
      <c r="B258" t="s">
        <v>169</v>
      </c>
      <c r="C258" t="s">
        <v>2716</v>
      </c>
      <c r="D258" t="s">
        <v>2717</v>
      </c>
      <c r="E258" t="s">
        <v>2718</v>
      </c>
      <c r="F258" t="s">
        <v>2715</v>
      </c>
      <c r="G258" s="1">
        <v>45292</v>
      </c>
      <c r="H258">
        <v>1</v>
      </c>
      <c r="I258" s="2">
        <v>31</v>
      </c>
      <c r="J258">
        <v>32</v>
      </c>
      <c r="K258" s="4">
        <v>3.125E-2</v>
      </c>
    </row>
    <row r="259" spans="1:11">
      <c r="A259" t="s">
        <v>168</v>
      </c>
      <c r="B259" t="s">
        <v>169</v>
      </c>
      <c r="C259" t="s">
        <v>133</v>
      </c>
      <c r="D259" t="s">
        <v>2710</v>
      </c>
      <c r="E259" t="s">
        <v>2764</v>
      </c>
      <c r="F259" t="s">
        <v>2711</v>
      </c>
      <c r="G259" s="1">
        <v>45292</v>
      </c>
      <c r="H259">
        <v>0</v>
      </c>
      <c r="I259" s="2">
        <v>20</v>
      </c>
      <c r="J259">
        <v>20</v>
      </c>
      <c r="K259" s="4">
        <v>0</v>
      </c>
    </row>
    <row r="260" spans="1:11">
      <c r="A260" t="s">
        <v>168</v>
      </c>
      <c r="B260" t="s">
        <v>169</v>
      </c>
      <c r="C260" t="s">
        <v>2721</v>
      </c>
      <c r="D260" t="s">
        <v>2721</v>
      </c>
      <c r="E260" t="s">
        <v>2764</v>
      </c>
      <c r="F260" t="s">
        <v>2711</v>
      </c>
      <c r="G260" s="1">
        <v>45292</v>
      </c>
      <c r="H260">
        <v>0</v>
      </c>
      <c r="I260" s="2">
        <v>17</v>
      </c>
      <c r="J260">
        <v>17</v>
      </c>
      <c r="K260" s="4">
        <v>0</v>
      </c>
    </row>
    <row r="261" spans="1:11">
      <c r="A261" t="s">
        <v>168</v>
      </c>
      <c r="B261" t="s">
        <v>169</v>
      </c>
      <c r="C261" t="s">
        <v>2769</v>
      </c>
      <c r="D261" t="s">
        <v>2770</v>
      </c>
      <c r="E261" t="s">
        <v>2764</v>
      </c>
      <c r="F261" t="s">
        <v>2728</v>
      </c>
      <c r="G261" s="1">
        <v>45292</v>
      </c>
      <c r="H261">
        <v>0</v>
      </c>
      <c r="I261" s="2">
        <v>2</v>
      </c>
      <c r="J261">
        <v>2</v>
      </c>
      <c r="K261" s="4">
        <v>0</v>
      </c>
    </row>
    <row r="262" spans="1:11">
      <c r="A262" t="s">
        <v>168</v>
      </c>
      <c r="B262" t="s">
        <v>169</v>
      </c>
      <c r="C262" t="s">
        <v>2729</v>
      </c>
      <c r="D262" t="s">
        <v>2730</v>
      </c>
      <c r="E262" t="s">
        <v>2764</v>
      </c>
      <c r="F262" t="s">
        <v>2728</v>
      </c>
      <c r="G262" s="1">
        <v>45292</v>
      </c>
      <c r="H262" s="2">
        <v>0</v>
      </c>
      <c r="I262" s="2">
        <v>5</v>
      </c>
      <c r="J262">
        <v>5</v>
      </c>
      <c r="K262" s="4">
        <v>0</v>
      </c>
    </row>
    <row r="263" spans="1:11">
      <c r="A263" t="s">
        <v>168</v>
      </c>
      <c r="B263" t="s">
        <v>169</v>
      </c>
      <c r="C263" t="s">
        <v>2775</v>
      </c>
      <c r="D263" t="s">
        <v>2776</v>
      </c>
      <c r="E263" t="s">
        <v>2764</v>
      </c>
      <c r="F263" t="s">
        <v>2728</v>
      </c>
      <c r="G263" s="1">
        <v>45292</v>
      </c>
      <c r="H263" s="2">
        <v>0</v>
      </c>
      <c r="I263" s="2">
        <v>3</v>
      </c>
      <c r="J263">
        <v>3</v>
      </c>
      <c r="K263" s="4">
        <v>0</v>
      </c>
    </row>
    <row r="264" spans="1:11">
      <c r="A264" t="s">
        <v>168</v>
      </c>
      <c r="B264" t="s">
        <v>169</v>
      </c>
      <c r="C264" t="s">
        <v>2712</v>
      </c>
      <c r="D264" t="s">
        <v>2713</v>
      </c>
      <c r="E264" t="s">
        <v>2764</v>
      </c>
      <c r="F264" t="s">
        <v>2715</v>
      </c>
      <c r="G264" s="1">
        <v>45292</v>
      </c>
      <c r="H264">
        <v>0</v>
      </c>
      <c r="I264" s="2">
        <v>32</v>
      </c>
      <c r="J264">
        <v>32</v>
      </c>
      <c r="K264" s="4">
        <v>0</v>
      </c>
    </row>
    <row r="265" spans="1:11">
      <c r="A265" t="s">
        <v>168</v>
      </c>
      <c r="B265" t="s">
        <v>169</v>
      </c>
      <c r="C265" t="s">
        <v>151</v>
      </c>
      <c r="D265" t="s">
        <v>2725</v>
      </c>
      <c r="E265" t="s">
        <v>2764</v>
      </c>
      <c r="F265" t="s">
        <v>2715</v>
      </c>
      <c r="G265" s="1">
        <v>45292</v>
      </c>
      <c r="H265">
        <v>0</v>
      </c>
      <c r="I265" s="2">
        <v>18</v>
      </c>
      <c r="J265">
        <v>18</v>
      </c>
      <c r="K265" s="4">
        <v>0</v>
      </c>
    </row>
    <row r="266" spans="1:11">
      <c r="A266" t="s">
        <v>168</v>
      </c>
      <c r="B266" t="s">
        <v>169</v>
      </c>
      <c r="C266" t="s">
        <v>146</v>
      </c>
      <c r="D266" t="s">
        <v>2749</v>
      </c>
      <c r="E266" t="s">
        <v>2764</v>
      </c>
      <c r="F266" t="s">
        <v>2715</v>
      </c>
      <c r="G266" s="1">
        <v>45292</v>
      </c>
      <c r="H266">
        <v>0</v>
      </c>
      <c r="I266" s="2">
        <v>32</v>
      </c>
      <c r="J266">
        <v>32</v>
      </c>
      <c r="K266" s="4">
        <v>0</v>
      </c>
    </row>
    <row r="267" spans="1:11">
      <c r="A267" t="s">
        <v>168</v>
      </c>
      <c r="B267" t="s">
        <v>169</v>
      </c>
      <c r="C267" t="s">
        <v>2716</v>
      </c>
      <c r="D267" t="s">
        <v>2717</v>
      </c>
      <c r="E267" t="s">
        <v>2764</v>
      </c>
      <c r="F267" t="s">
        <v>2715</v>
      </c>
      <c r="G267" s="1">
        <v>45292</v>
      </c>
      <c r="H267" s="2">
        <v>0</v>
      </c>
      <c r="I267" s="2">
        <v>17</v>
      </c>
      <c r="J267">
        <v>17</v>
      </c>
      <c r="K267" s="4">
        <v>0</v>
      </c>
    </row>
    <row r="268" spans="1:11">
      <c r="A268" t="s">
        <v>168</v>
      </c>
      <c r="B268" t="s">
        <v>169</v>
      </c>
      <c r="C268" t="s">
        <v>2721</v>
      </c>
      <c r="D268" t="s">
        <v>2721</v>
      </c>
      <c r="E268" t="s">
        <v>2720</v>
      </c>
      <c r="F268" t="s">
        <v>2711</v>
      </c>
      <c r="G268" s="1">
        <v>45292</v>
      </c>
      <c r="H268" s="2">
        <v>347</v>
      </c>
      <c r="I268" s="2">
        <v>259</v>
      </c>
      <c r="J268">
        <v>606</v>
      </c>
      <c r="K268" s="4">
        <v>0.5726072607260726</v>
      </c>
    </row>
    <row r="269" spans="1:11">
      <c r="A269" t="s">
        <v>168</v>
      </c>
      <c r="B269" t="s">
        <v>169</v>
      </c>
      <c r="C269" t="s">
        <v>2758</v>
      </c>
      <c r="D269" t="s">
        <v>2759</v>
      </c>
      <c r="E269" t="s">
        <v>2722</v>
      </c>
      <c r="F269" t="s">
        <v>2728</v>
      </c>
      <c r="G269" s="1">
        <v>45292</v>
      </c>
      <c r="H269" s="2">
        <v>0</v>
      </c>
      <c r="I269">
        <v>109</v>
      </c>
      <c r="J269">
        <v>109</v>
      </c>
      <c r="K269" s="4">
        <v>0</v>
      </c>
    </row>
    <row r="270" spans="1:11">
      <c r="A270" t="s">
        <v>168</v>
      </c>
      <c r="B270" t="s">
        <v>169</v>
      </c>
      <c r="C270" t="s">
        <v>129</v>
      </c>
      <c r="D270" t="s">
        <v>2755</v>
      </c>
      <c r="E270" t="s">
        <v>2723</v>
      </c>
      <c r="F270" t="s">
        <v>2715</v>
      </c>
      <c r="G270" s="1">
        <v>45292</v>
      </c>
      <c r="H270">
        <v>5</v>
      </c>
      <c r="I270" s="2">
        <v>17</v>
      </c>
      <c r="J270">
        <v>22</v>
      </c>
      <c r="K270" s="4">
        <v>0.22727272727272727</v>
      </c>
    </row>
    <row r="271" spans="1:11">
      <c r="A271" t="s">
        <v>168</v>
      </c>
      <c r="B271" t="s">
        <v>169</v>
      </c>
      <c r="C271" t="s">
        <v>151</v>
      </c>
      <c r="D271" t="s">
        <v>2725</v>
      </c>
      <c r="E271" t="s">
        <v>2723</v>
      </c>
      <c r="F271" t="s">
        <v>2715</v>
      </c>
      <c r="G271" s="1">
        <v>45292</v>
      </c>
      <c r="H271">
        <v>1</v>
      </c>
      <c r="I271" s="2">
        <v>20</v>
      </c>
      <c r="J271">
        <v>21</v>
      </c>
      <c r="K271" s="4">
        <v>4.7619047619047616E-2</v>
      </c>
    </row>
    <row r="272" spans="1:11">
      <c r="A272" t="s">
        <v>168</v>
      </c>
      <c r="B272" t="s">
        <v>169</v>
      </c>
      <c r="C272" t="s">
        <v>133</v>
      </c>
      <c r="D272" t="s">
        <v>2710</v>
      </c>
      <c r="E272" t="s">
        <v>2724</v>
      </c>
      <c r="F272" t="s">
        <v>2711</v>
      </c>
      <c r="G272" s="1">
        <v>45292</v>
      </c>
      <c r="H272" s="2">
        <v>1</v>
      </c>
      <c r="I272" s="2">
        <v>65</v>
      </c>
      <c r="J272">
        <v>66</v>
      </c>
      <c r="K272" s="4">
        <v>1.5151515151515152E-2</v>
      </c>
    </row>
    <row r="273" spans="1:11">
      <c r="A273" t="s">
        <v>168</v>
      </c>
      <c r="B273" t="s">
        <v>169</v>
      </c>
      <c r="C273" t="s">
        <v>2758</v>
      </c>
      <c r="D273" t="s">
        <v>2759</v>
      </c>
      <c r="E273" t="s">
        <v>2724</v>
      </c>
      <c r="F273" t="s">
        <v>2728</v>
      </c>
      <c r="G273" s="1">
        <v>45292</v>
      </c>
      <c r="H273" s="2">
        <v>0</v>
      </c>
      <c r="I273" s="2">
        <v>87</v>
      </c>
      <c r="J273">
        <v>87</v>
      </c>
      <c r="K273" s="4">
        <v>0</v>
      </c>
    </row>
    <row r="274" spans="1:11">
      <c r="A274" t="s">
        <v>168</v>
      </c>
      <c r="B274" t="s">
        <v>169</v>
      </c>
      <c r="C274" t="s">
        <v>2769</v>
      </c>
      <c r="D274" t="s">
        <v>2770</v>
      </c>
      <c r="E274" t="s">
        <v>2724</v>
      </c>
      <c r="F274" t="s">
        <v>2728</v>
      </c>
      <c r="G274" s="1">
        <v>45292</v>
      </c>
      <c r="H274" s="2">
        <v>0</v>
      </c>
      <c r="I274" s="2">
        <v>1</v>
      </c>
      <c r="J274">
        <v>1</v>
      </c>
      <c r="K274" s="4">
        <v>0</v>
      </c>
    </row>
    <row r="275" spans="1:11">
      <c r="A275" t="s">
        <v>168</v>
      </c>
      <c r="B275" t="s">
        <v>169</v>
      </c>
      <c r="C275" t="s">
        <v>2729</v>
      </c>
      <c r="D275" t="s">
        <v>2730</v>
      </c>
      <c r="E275" t="s">
        <v>2724</v>
      </c>
      <c r="F275" t="s">
        <v>2728</v>
      </c>
      <c r="G275" s="1">
        <v>45292</v>
      </c>
      <c r="H275">
        <v>0</v>
      </c>
      <c r="I275" s="2">
        <v>9</v>
      </c>
      <c r="J275">
        <v>9</v>
      </c>
      <c r="K275" s="4">
        <v>0</v>
      </c>
    </row>
    <row r="276" spans="1:11">
      <c r="A276" t="s">
        <v>168</v>
      </c>
      <c r="B276" t="s">
        <v>169</v>
      </c>
      <c r="C276" t="s">
        <v>2775</v>
      </c>
      <c r="D276" t="s">
        <v>2776</v>
      </c>
      <c r="E276" t="s">
        <v>2724</v>
      </c>
      <c r="F276" t="s">
        <v>2728</v>
      </c>
      <c r="G276" s="1">
        <v>45292</v>
      </c>
      <c r="H276">
        <v>0</v>
      </c>
      <c r="I276" s="2">
        <v>1</v>
      </c>
      <c r="J276">
        <v>1</v>
      </c>
      <c r="K276" s="4">
        <v>0</v>
      </c>
    </row>
    <row r="277" spans="1:11">
      <c r="A277" t="s">
        <v>168</v>
      </c>
      <c r="B277" t="s">
        <v>169</v>
      </c>
      <c r="C277" t="s">
        <v>129</v>
      </c>
      <c r="D277" t="s">
        <v>2755</v>
      </c>
      <c r="E277" t="s">
        <v>2724</v>
      </c>
      <c r="F277" t="s">
        <v>2715</v>
      </c>
      <c r="G277" s="1">
        <v>45292</v>
      </c>
      <c r="H277" s="2">
        <v>7</v>
      </c>
      <c r="I277" s="2">
        <v>10</v>
      </c>
      <c r="J277">
        <v>17</v>
      </c>
      <c r="K277" s="4">
        <v>0.41176470588235292</v>
      </c>
    </row>
    <row r="278" spans="1:11">
      <c r="A278" t="s">
        <v>168</v>
      </c>
      <c r="B278" t="s">
        <v>169</v>
      </c>
      <c r="C278" t="s">
        <v>146</v>
      </c>
      <c r="D278" t="s">
        <v>2749</v>
      </c>
      <c r="E278" t="s">
        <v>2724</v>
      </c>
      <c r="F278" t="s">
        <v>2715</v>
      </c>
      <c r="G278" s="1">
        <v>45292</v>
      </c>
      <c r="H278" s="2">
        <v>4</v>
      </c>
      <c r="I278" s="2">
        <v>19</v>
      </c>
      <c r="J278">
        <v>23</v>
      </c>
      <c r="K278" s="4">
        <v>0.17391304347826086</v>
      </c>
    </row>
    <row r="279" spans="1:11">
      <c r="A279" t="s">
        <v>168</v>
      </c>
      <c r="B279" t="s">
        <v>169</v>
      </c>
      <c r="C279" t="s">
        <v>2712</v>
      </c>
      <c r="D279" t="s">
        <v>2713</v>
      </c>
      <c r="E279" t="s">
        <v>2751</v>
      </c>
      <c r="F279" t="s">
        <v>2715</v>
      </c>
      <c r="G279" s="1">
        <v>45292</v>
      </c>
      <c r="H279">
        <v>0</v>
      </c>
      <c r="I279" s="2">
        <v>111</v>
      </c>
      <c r="J279">
        <v>111</v>
      </c>
      <c r="K279" s="4">
        <v>0</v>
      </c>
    </row>
    <row r="280" spans="1:11">
      <c r="A280" t="s">
        <v>144</v>
      </c>
      <c r="B280" t="s">
        <v>145</v>
      </c>
      <c r="C280" t="s">
        <v>2753</v>
      </c>
      <c r="D280" t="s">
        <v>2754</v>
      </c>
      <c r="E280" t="s">
        <v>2709</v>
      </c>
      <c r="F280" t="s">
        <v>2711</v>
      </c>
      <c r="G280" s="1">
        <v>45292</v>
      </c>
      <c r="H280">
        <v>165</v>
      </c>
      <c r="I280" s="2">
        <v>95</v>
      </c>
      <c r="J280">
        <v>260</v>
      </c>
      <c r="K280" s="4">
        <v>0.63461538461538458</v>
      </c>
    </row>
    <row r="281" spans="1:11">
      <c r="A281" t="s">
        <v>144</v>
      </c>
      <c r="B281" t="s">
        <v>145</v>
      </c>
      <c r="C281" t="s">
        <v>2721</v>
      </c>
      <c r="D281" t="s">
        <v>2721</v>
      </c>
      <c r="E281" t="s">
        <v>2709</v>
      </c>
      <c r="F281" t="s">
        <v>2711</v>
      </c>
      <c r="G281" s="1">
        <v>45292</v>
      </c>
      <c r="H281" s="2">
        <v>211</v>
      </c>
      <c r="I281" s="2">
        <v>272</v>
      </c>
      <c r="J281">
        <v>483</v>
      </c>
      <c r="K281" s="4">
        <v>0.43685300207039335</v>
      </c>
    </row>
    <row r="282" spans="1:11">
      <c r="A282" t="s">
        <v>144</v>
      </c>
      <c r="B282" t="s">
        <v>145</v>
      </c>
      <c r="C282" t="s">
        <v>2737</v>
      </c>
      <c r="D282" t="s">
        <v>2738</v>
      </c>
      <c r="E282" t="s">
        <v>2709</v>
      </c>
      <c r="F282" t="s">
        <v>2711</v>
      </c>
      <c r="G282" s="1">
        <v>45292</v>
      </c>
      <c r="H282">
        <v>36</v>
      </c>
      <c r="I282" s="2">
        <v>0</v>
      </c>
      <c r="J282">
        <v>36</v>
      </c>
      <c r="K282" s="4">
        <v>1</v>
      </c>
    </row>
    <row r="283" spans="1:11">
      <c r="A283" t="s">
        <v>144</v>
      </c>
      <c r="B283" t="s">
        <v>145</v>
      </c>
      <c r="C283" t="s">
        <v>2758</v>
      </c>
      <c r="D283" t="s">
        <v>2759</v>
      </c>
      <c r="E283" t="s">
        <v>2709</v>
      </c>
      <c r="F283" t="s">
        <v>2728</v>
      </c>
      <c r="G283" s="1">
        <v>45292</v>
      </c>
      <c r="H283">
        <v>54</v>
      </c>
      <c r="I283" s="2">
        <v>113</v>
      </c>
      <c r="J283">
        <v>167</v>
      </c>
      <c r="K283" s="4">
        <v>0.32335329341317365</v>
      </c>
    </row>
    <row r="284" spans="1:11">
      <c r="A284" t="s">
        <v>144</v>
      </c>
      <c r="B284" t="s">
        <v>145</v>
      </c>
      <c r="C284" t="s">
        <v>2712</v>
      </c>
      <c r="D284" t="s">
        <v>2713</v>
      </c>
      <c r="E284" t="s">
        <v>2709</v>
      </c>
      <c r="F284" t="s">
        <v>2715</v>
      </c>
      <c r="G284" s="1">
        <v>45292</v>
      </c>
      <c r="H284">
        <v>79</v>
      </c>
      <c r="I284" s="2">
        <v>26</v>
      </c>
      <c r="J284">
        <v>105</v>
      </c>
      <c r="K284" s="4">
        <v>0.75238095238095237</v>
      </c>
    </row>
    <row r="285" spans="1:11">
      <c r="A285" t="s">
        <v>144</v>
      </c>
      <c r="B285" t="s">
        <v>145</v>
      </c>
      <c r="C285" t="s">
        <v>129</v>
      </c>
      <c r="D285" t="s">
        <v>2755</v>
      </c>
      <c r="E285" t="s">
        <v>2709</v>
      </c>
      <c r="F285" t="s">
        <v>2715</v>
      </c>
      <c r="G285" s="1">
        <v>45292</v>
      </c>
      <c r="H285">
        <v>57</v>
      </c>
      <c r="I285" s="2">
        <v>82</v>
      </c>
      <c r="J285">
        <v>139</v>
      </c>
      <c r="K285" s="4">
        <v>0.41007194244604317</v>
      </c>
    </row>
    <row r="286" spans="1:11">
      <c r="A286" t="s">
        <v>144</v>
      </c>
      <c r="B286" t="s">
        <v>145</v>
      </c>
      <c r="C286" t="s">
        <v>146</v>
      </c>
      <c r="D286" t="s">
        <v>2749</v>
      </c>
      <c r="E286" t="s">
        <v>2709</v>
      </c>
      <c r="F286" t="s">
        <v>2715</v>
      </c>
      <c r="G286" s="1">
        <v>45292</v>
      </c>
      <c r="H286">
        <v>75</v>
      </c>
      <c r="I286" s="2">
        <v>316</v>
      </c>
      <c r="J286">
        <v>391</v>
      </c>
      <c r="K286" s="4">
        <v>0.1918158567774936</v>
      </c>
    </row>
    <row r="287" spans="1:11">
      <c r="A287" t="s">
        <v>144</v>
      </c>
      <c r="B287" t="s">
        <v>145</v>
      </c>
      <c r="C287" t="s">
        <v>2753</v>
      </c>
      <c r="D287" t="s">
        <v>2754</v>
      </c>
      <c r="E287" t="s">
        <v>2750</v>
      </c>
      <c r="F287" t="s">
        <v>2711</v>
      </c>
      <c r="G287" s="1">
        <v>45292</v>
      </c>
      <c r="H287">
        <v>0</v>
      </c>
      <c r="I287" s="2">
        <v>9</v>
      </c>
      <c r="J287">
        <v>9</v>
      </c>
      <c r="K287" s="4">
        <v>0</v>
      </c>
    </row>
    <row r="288" spans="1:11">
      <c r="A288" t="s">
        <v>144</v>
      </c>
      <c r="B288" t="s">
        <v>145</v>
      </c>
      <c r="C288" t="s">
        <v>2721</v>
      </c>
      <c r="D288" t="s">
        <v>2721</v>
      </c>
      <c r="E288" t="s">
        <v>2750</v>
      </c>
      <c r="F288" t="s">
        <v>2711</v>
      </c>
      <c r="G288" s="1">
        <v>45292</v>
      </c>
      <c r="H288" s="2">
        <v>0</v>
      </c>
      <c r="I288" s="2">
        <v>15</v>
      </c>
      <c r="J288">
        <v>15</v>
      </c>
      <c r="K288" s="4">
        <v>0</v>
      </c>
    </row>
    <row r="289" spans="1:11">
      <c r="A289" t="s">
        <v>144</v>
      </c>
      <c r="B289" t="s">
        <v>145</v>
      </c>
      <c r="C289" t="s">
        <v>146</v>
      </c>
      <c r="D289" t="s">
        <v>2749</v>
      </c>
      <c r="E289" t="s">
        <v>2750</v>
      </c>
      <c r="F289" t="s">
        <v>2715</v>
      </c>
      <c r="G289" s="1">
        <v>45292</v>
      </c>
      <c r="H289">
        <v>0</v>
      </c>
      <c r="I289" s="2">
        <v>80</v>
      </c>
      <c r="J289">
        <v>80</v>
      </c>
      <c r="K289" s="4">
        <v>0</v>
      </c>
    </row>
    <row r="290" spans="1:11">
      <c r="A290" t="s">
        <v>144</v>
      </c>
      <c r="B290" t="s">
        <v>145</v>
      </c>
      <c r="C290" t="s">
        <v>146</v>
      </c>
      <c r="D290" t="s">
        <v>2749</v>
      </c>
      <c r="E290" t="s">
        <v>2751</v>
      </c>
      <c r="F290" t="s">
        <v>2715</v>
      </c>
      <c r="G290" s="1">
        <v>45292</v>
      </c>
      <c r="H290" s="2">
        <v>3</v>
      </c>
      <c r="I290" s="2">
        <v>27</v>
      </c>
      <c r="J290">
        <v>30</v>
      </c>
      <c r="K290" s="4">
        <v>0.1</v>
      </c>
    </row>
    <row r="291" spans="1:11">
      <c r="A291" t="s">
        <v>124</v>
      </c>
      <c r="B291" t="s">
        <v>125</v>
      </c>
      <c r="C291" t="s">
        <v>2721</v>
      </c>
      <c r="D291" t="s">
        <v>2721</v>
      </c>
      <c r="E291" t="s">
        <v>2709</v>
      </c>
      <c r="F291" t="s">
        <v>2711</v>
      </c>
      <c r="G291" s="1">
        <v>45292</v>
      </c>
      <c r="H291">
        <v>50</v>
      </c>
      <c r="I291" s="2">
        <v>47</v>
      </c>
      <c r="J291">
        <v>97</v>
      </c>
      <c r="K291" s="4">
        <v>0.51546391752577314</v>
      </c>
    </row>
    <row r="292" spans="1:11">
      <c r="A292" t="s">
        <v>124</v>
      </c>
      <c r="B292" t="s">
        <v>125</v>
      </c>
      <c r="C292" t="s">
        <v>2753</v>
      </c>
      <c r="D292" t="s">
        <v>2754</v>
      </c>
      <c r="E292" t="s">
        <v>2752</v>
      </c>
      <c r="F292" t="s">
        <v>2711</v>
      </c>
      <c r="G292" s="1">
        <v>45292</v>
      </c>
      <c r="H292" s="2">
        <v>0</v>
      </c>
      <c r="I292" s="2">
        <v>10</v>
      </c>
      <c r="J292">
        <v>10</v>
      </c>
      <c r="K292" s="4">
        <v>0</v>
      </c>
    </row>
    <row r="293" spans="1:11">
      <c r="A293" t="s">
        <v>124</v>
      </c>
      <c r="B293" t="s">
        <v>125</v>
      </c>
      <c r="C293" t="s">
        <v>2721</v>
      </c>
      <c r="D293" t="s">
        <v>2721</v>
      </c>
      <c r="E293" t="s">
        <v>2752</v>
      </c>
      <c r="F293" t="s">
        <v>2711</v>
      </c>
      <c r="G293" s="1">
        <v>45292</v>
      </c>
      <c r="H293" s="2">
        <v>0</v>
      </c>
      <c r="I293" s="2">
        <v>80</v>
      </c>
      <c r="J293">
        <v>80</v>
      </c>
      <c r="K293" s="4">
        <v>0</v>
      </c>
    </row>
    <row r="294" spans="1:11">
      <c r="A294" t="s">
        <v>124</v>
      </c>
      <c r="B294" t="s">
        <v>125</v>
      </c>
      <c r="C294" t="s">
        <v>146</v>
      </c>
      <c r="D294" t="s">
        <v>2749</v>
      </c>
      <c r="E294" t="s">
        <v>2752</v>
      </c>
      <c r="F294" t="s">
        <v>2715</v>
      </c>
      <c r="G294" s="1">
        <v>45292</v>
      </c>
      <c r="H294">
        <v>0</v>
      </c>
      <c r="I294" s="2">
        <v>4</v>
      </c>
      <c r="J294">
        <v>4</v>
      </c>
      <c r="K294" s="4">
        <v>0</v>
      </c>
    </row>
    <row r="295" spans="1:11">
      <c r="A295" t="s">
        <v>124</v>
      </c>
      <c r="B295" t="s">
        <v>125</v>
      </c>
      <c r="C295" t="s">
        <v>2753</v>
      </c>
      <c r="D295" t="s">
        <v>2754</v>
      </c>
      <c r="E295" t="s">
        <v>2724</v>
      </c>
      <c r="F295" t="s">
        <v>2711</v>
      </c>
      <c r="G295" s="1">
        <v>45292</v>
      </c>
      <c r="H295" s="2">
        <v>13</v>
      </c>
      <c r="I295">
        <v>53</v>
      </c>
      <c r="J295">
        <v>66</v>
      </c>
      <c r="K295" s="4">
        <v>0.19696969696969696</v>
      </c>
    </row>
    <row r="296" spans="1:11">
      <c r="A296" t="s">
        <v>124</v>
      </c>
      <c r="B296" t="s">
        <v>125</v>
      </c>
      <c r="C296" t="s">
        <v>2721</v>
      </c>
      <c r="D296" t="s">
        <v>2721</v>
      </c>
      <c r="E296" t="s">
        <v>2724</v>
      </c>
      <c r="F296" t="s">
        <v>2711</v>
      </c>
      <c r="G296" s="1">
        <v>45292</v>
      </c>
      <c r="H296" s="2">
        <v>50</v>
      </c>
      <c r="I296" s="2">
        <v>113</v>
      </c>
      <c r="J296">
        <v>163</v>
      </c>
      <c r="K296" s="4">
        <v>0.30674846625766872</v>
      </c>
    </row>
    <row r="297" spans="1:11">
      <c r="A297" t="s">
        <v>124</v>
      </c>
      <c r="B297" t="s">
        <v>125</v>
      </c>
      <c r="C297" t="s">
        <v>146</v>
      </c>
      <c r="D297" t="s">
        <v>2749</v>
      </c>
      <c r="E297" t="s">
        <v>2724</v>
      </c>
      <c r="F297" t="s">
        <v>2715</v>
      </c>
      <c r="G297" s="1">
        <v>45292</v>
      </c>
      <c r="H297" s="2">
        <v>0</v>
      </c>
      <c r="I297" s="2">
        <v>4</v>
      </c>
      <c r="J297">
        <v>4</v>
      </c>
      <c r="K297" s="4">
        <v>0</v>
      </c>
    </row>
    <row r="298" spans="1:11">
      <c r="A298" t="s">
        <v>124</v>
      </c>
      <c r="B298" t="s">
        <v>125</v>
      </c>
      <c r="C298" t="s">
        <v>2753</v>
      </c>
      <c r="D298" t="s">
        <v>2754</v>
      </c>
      <c r="E298" t="s">
        <v>2750</v>
      </c>
      <c r="F298" t="s">
        <v>2711</v>
      </c>
      <c r="G298" s="1">
        <v>45292</v>
      </c>
      <c r="H298">
        <v>1</v>
      </c>
      <c r="I298" s="2">
        <v>73</v>
      </c>
      <c r="J298">
        <v>74</v>
      </c>
      <c r="K298" s="4">
        <v>1.3513513513513514E-2</v>
      </c>
    </row>
    <row r="299" spans="1:11">
      <c r="A299" t="s">
        <v>124</v>
      </c>
      <c r="B299" t="s">
        <v>125</v>
      </c>
      <c r="C299" t="s">
        <v>2721</v>
      </c>
      <c r="D299" t="s">
        <v>2721</v>
      </c>
      <c r="E299" t="s">
        <v>2750</v>
      </c>
      <c r="F299" t="s">
        <v>2711</v>
      </c>
      <c r="G299" s="1">
        <v>45292</v>
      </c>
      <c r="H299">
        <v>4</v>
      </c>
      <c r="I299" s="2">
        <v>451</v>
      </c>
      <c r="J299">
        <v>455</v>
      </c>
      <c r="K299" s="4">
        <v>8.7912087912087912E-3</v>
      </c>
    </row>
    <row r="300" spans="1:11">
      <c r="A300" t="s">
        <v>124</v>
      </c>
      <c r="B300" t="s">
        <v>125</v>
      </c>
      <c r="C300" t="s">
        <v>2753</v>
      </c>
      <c r="D300" t="s">
        <v>2754</v>
      </c>
      <c r="E300" t="s">
        <v>2731</v>
      </c>
      <c r="F300" t="s">
        <v>2711</v>
      </c>
      <c r="G300" s="1">
        <v>45292</v>
      </c>
      <c r="H300" s="2">
        <v>116</v>
      </c>
      <c r="I300" s="2">
        <v>0</v>
      </c>
      <c r="J300">
        <v>116</v>
      </c>
      <c r="K300" s="4">
        <v>1</v>
      </c>
    </row>
    <row r="301" spans="1:11">
      <c r="A301" t="s">
        <v>124</v>
      </c>
      <c r="B301" t="s">
        <v>125</v>
      </c>
      <c r="C301" t="s">
        <v>2721</v>
      </c>
      <c r="D301" t="s">
        <v>2721</v>
      </c>
      <c r="E301" t="s">
        <v>2731</v>
      </c>
      <c r="F301" t="s">
        <v>2711</v>
      </c>
      <c r="G301" s="1">
        <v>45292</v>
      </c>
      <c r="H301">
        <v>295</v>
      </c>
      <c r="I301" s="2">
        <v>0</v>
      </c>
      <c r="J301">
        <v>295</v>
      </c>
      <c r="K301" s="4">
        <v>1</v>
      </c>
    </row>
    <row r="302" spans="1:11">
      <c r="A302" t="s">
        <v>124</v>
      </c>
      <c r="B302" t="s">
        <v>125</v>
      </c>
      <c r="C302" t="s">
        <v>146</v>
      </c>
      <c r="D302" t="s">
        <v>2749</v>
      </c>
      <c r="E302" t="s">
        <v>2731</v>
      </c>
      <c r="F302" t="s">
        <v>2715</v>
      </c>
      <c r="G302" s="1">
        <v>45292</v>
      </c>
      <c r="H302">
        <v>18</v>
      </c>
      <c r="I302" s="2">
        <v>1</v>
      </c>
      <c r="J302">
        <v>19</v>
      </c>
      <c r="K302" s="4">
        <v>0.94736842105263153</v>
      </c>
    </row>
    <row r="303" spans="1:11">
      <c r="A303" t="s">
        <v>135</v>
      </c>
      <c r="B303" t="s">
        <v>135</v>
      </c>
      <c r="C303" t="s">
        <v>123</v>
      </c>
      <c r="D303" t="s">
        <v>2746</v>
      </c>
      <c r="E303" t="s">
        <v>2709</v>
      </c>
      <c r="F303" t="s">
        <v>2711</v>
      </c>
      <c r="G303" s="1">
        <v>45292</v>
      </c>
      <c r="H303">
        <v>0</v>
      </c>
      <c r="I303" s="2">
        <v>65</v>
      </c>
      <c r="J303">
        <v>65</v>
      </c>
      <c r="K303" s="4">
        <v>0</v>
      </c>
    </row>
    <row r="304" spans="1:11">
      <c r="A304" t="s">
        <v>135</v>
      </c>
      <c r="B304" t="s">
        <v>135</v>
      </c>
      <c r="C304" t="s">
        <v>2737</v>
      </c>
      <c r="D304" t="s">
        <v>2738</v>
      </c>
      <c r="E304" t="s">
        <v>2709</v>
      </c>
      <c r="F304" t="s">
        <v>2711</v>
      </c>
      <c r="G304" s="1">
        <v>45292</v>
      </c>
      <c r="H304">
        <v>0</v>
      </c>
      <c r="I304" s="2">
        <v>38</v>
      </c>
      <c r="J304">
        <v>38</v>
      </c>
      <c r="K304" s="4">
        <v>0</v>
      </c>
    </row>
    <row r="305" spans="1:11">
      <c r="A305" t="s">
        <v>135</v>
      </c>
      <c r="B305" t="s">
        <v>135</v>
      </c>
      <c r="C305" t="s">
        <v>2741</v>
      </c>
      <c r="D305" t="s">
        <v>2742</v>
      </c>
      <c r="E305" t="s">
        <v>2767</v>
      </c>
      <c r="F305" t="s">
        <v>2711</v>
      </c>
      <c r="G305" s="1">
        <v>45292</v>
      </c>
      <c r="H305">
        <v>0</v>
      </c>
      <c r="I305" s="2">
        <v>4</v>
      </c>
      <c r="J305">
        <v>4</v>
      </c>
      <c r="K305" s="4">
        <v>0</v>
      </c>
    </row>
    <row r="306" spans="1:11">
      <c r="A306" t="s">
        <v>135</v>
      </c>
      <c r="B306" t="s">
        <v>135</v>
      </c>
      <c r="C306" t="s">
        <v>133</v>
      </c>
      <c r="D306" t="s">
        <v>2710</v>
      </c>
      <c r="E306" t="s">
        <v>2768</v>
      </c>
      <c r="F306" t="s">
        <v>2711</v>
      </c>
      <c r="G306" s="1">
        <v>45292</v>
      </c>
      <c r="H306">
        <v>0</v>
      </c>
      <c r="I306" s="2">
        <v>267</v>
      </c>
      <c r="J306">
        <v>267</v>
      </c>
      <c r="K306" s="4">
        <v>0</v>
      </c>
    </row>
    <row r="307" spans="1:11">
      <c r="A307" t="s">
        <v>135</v>
      </c>
      <c r="B307" t="s">
        <v>135</v>
      </c>
      <c r="C307" t="s">
        <v>123</v>
      </c>
      <c r="D307" t="s">
        <v>2746</v>
      </c>
      <c r="E307" t="s">
        <v>2768</v>
      </c>
      <c r="F307" t="s">
        <v>2711</v>
      </c>
      <c r="G307" s="1">
        <v>45292</v>
      </c>
      <c r="H307">
        <v>0</v>
      </c>
      <c r="I307" s="2">
        <v>286</v>
      </c>
      <c r="J307">
        <v>286</v>
      </c>
      <c r="K307" s="4">
        <v>0</v>
      </c>
    </row>
    <row r="308" spans="1:11">
      <c r="A308" t="s">
        <v>135</v>
      </c>
      <c r="B308" t="s">
        <v>135</v>
      </c>
      <c r="C308" t="s">
        <v>2741</v>
      </c>
      <c r="D308" t="s">
        <v>2742</v>
      </c>
      <c r="E308" t="s">
        <v>2768</v>
      </c>
      <c r="F308" t="s">
        <v>2711</v>
      </c>
      <c r="G308" s="1">
        <v>45292</v>
      </c>
      <c r="H308">
        <v>0</v>
      </c>
      <c r="I308" s="2">
        <v>105</v>
      </c>
      <c r="J308">
        <v>105</v>
      </c>
      <c r="K308" s="4">
        <v>0</v>
      </c>
    </row>
    <row r="309" spans="1:11">
      <c r="A309" t="s">
        <v>135</v>
      </c>
      <c r="B309" t="s">
        <v>135</v>
      </c>
      <c r="C309" t="s">
        <v>2721</v>
      </c>
      <c r="D309" t="s">
        <v>2721</v>
      </c>
      <c r="E309" t="s">
        <v>2768</v>
      </c>
      <c r="F309" t="s">
        <v>2711</v>
      </c>
      <c r="G309" s="1">
        <v>45292</v>
      </c>
      <c r="H309">
        <v>0</v>
      </c>
      <c r="I309" s="2">
        <v>683</v>
      </c>
      <c r="J309">
        <v>683</v>
      </c>
      <c r="K309" s="4">
        <v>0</v>
      </c>
    </row>
    <row r="310" spans="1:11">
      <c r="A310" t="s">
        <v>135</v>
      </c>
      <c r="B310" t="s">
        <v>135</v>
      </c>
      <c r="C310" t="s">
        <v>2737</v>
      </c>
      <c r="D310" t="s">
        <v>2738</v>
      </c>
      <c r="E310" t="s">
        <v>2768</v>
      </c>
      <c r="F310" t="s">
        <v>2711</v>
      </c>
      <c r="G310" s="1">
        <v>45292</v>
      </c>
      <c r="H310">
        <v>0</v>
      </c>
      <c r="I310" s="2">
        <v>343</v>
      </c>
      <c r="J310">
        <v>343</v>
      </c>
      <c r="K310" s="4">
        <v>0</v>
      </c>
    </row>
    <row r="311" spans="1:11">
      <c r="A311" t="s">
        <v>135</v>
      </c>
      <c r="B311" t="s">
        <v>135</v>
      </c>
      <c r="C311" t="s">
        <v>2758</v>
      </c>
      <c r="D311" t="s">
        <v>2759</v>
      </c>
      <c r="E311" t="s">
        <v>2768</v>
      </c>
      <c r="F311" t="s">
        <v>2728</v>
      </c>
      <c r="G311" s="1">
        <v>45292</v>
      </c>
      <c r="H311">
        <v>0</v>
      </c>
      <c r="I311" s="2">
        <v>123</v>
      </c>
      <c r="J311">
        <v>123</v>
      </c>
      <c r="K311" s="4">
        <v>0</v>
      </c>
    </row>
    <row r="312" spans="1:11">
      <c r="A312" t="s">
        <v>135</v>
      </c>
      <c r="B312" t="s">
        <v>135</v>
      </c>
      <c r="C312" t="s">
        <v>2769</v>
      </c>
      <c r="D312" t="s">
        <v>2770</v>
      </c>
      <c r="E312" t="s">
        <v>2768</v>
      </c>
      <c r="F312" t="s">
        <v>2728</v>
      </c>
      <c r="G312" s="1">
        <v>45292</v>
      </c>
      <c r="H312">
        <v>0</v>
      </c>
      <c r="I312" s="2">
        <v>4</v>
      </c>
      <c r="J312">
        <v>4</v>
      </c>
      <c r="K312" s="4">
        <v>0</v>
      </c>
    </row>
    <row r="313" spans="1:11">
      <c r="A313" t="s">
        <v>135</v>
      </c>
      <c r="B313" t="s">
        <v>135</v>
      </c>
      <c r="C313" t="s">
        <v>2712</v>
      </c>
      <c r="D313" t="s">
        <v>2713</v>
      </c>
      <c r="E313" t="s">
        <v>2768</v>
      </c>
      <c r="F313" t="s">
        <v>2715</v>
      </c>
      <c r="G313" s="1">
        <v>45292</v>
      </c>
      <c r="H313">
        <v>0</v>
      </c>
      <c r="I313" s="2">
        <v>117</v>
      </c>
      <c r="J313">
        <v>117</v>
      </c>
      <c r="K313" s="4">
        <v>0</v>
      </c>
    </row>
    <row r="314" spans="1:11">
      <c r="A314" t="s">
        <v>135</v>
      </c>
      <c r="B314" t="s">
        <v>135</v>
      </c>
      <c r="C314" t="s">
        <v>151</v>
      </c>
      <c r="D314" t="s">
        <v>2725</v>
      </c>
      <c r="E314" t="s">
        <v>2768</v>
      </c>
      <c r="F314" t="s">
        <v>2715</v>
      </c>
      <c r="G314" s="1">
        <v>45292</v>
      </c>
      <c r="H314">
        <v>0</v>
      </c>
      <c r="I314" s="2">
        <v>14</v>
      </c>
      <c r="J314">
        <v>14</v>
      </c>
      <c r="K314" s="4">
        <v>0</v>
      </c>
    </row>
    <row r="315" spans="1:11">
      <c r="A315" t="s">
        <v>135</v>
      </c>
      <c r="B315" t="s">
        <v>135</v>
      </c>
      <c r="C315" t="s">
        <v>146</v>
      </c>
      <c r="D315" t="s">
        <v>2749</v>
      </c>
      <c r="E315" t="s">
        <v>2768</v>
      </c>
      <c r="F315" t="s">
        <v>2715</v>
      </c>
      <c r="G315" s="1">
        <v>45292</v>
      </c>
      <c r="H315">
        <v>0</v>
      </c>
      <c r="I315" s="2">
        <v>93</v>
      </c>
      <c r="J315">
        <v>93</v>
      </c>
      <c r="K315" s="4">
        <v>0</v>
      </c>
    </row>
    <row r="316" spans="1:11">
      <c r="A316" t="s">
        <v>135</v>
      </c>
      <c r="B316" t="s">
        <v>135</v>
      </c>
      <c r="C316" t="s">
        <v>2747</v>
      </c>
      <c r="D316" t="s">
        <v>2748</v>
      </c>
      <c r="E316" t="s">
        <v>2768</v>
      </c>
      <c r="F316" t="s">
        <v>2715</v>
      </c>
      <c r="G316" s="1">
        <v>45292</v>
      </c>
      <c r="H316">
        <v>0</v>
      </c>
      <c r="I316" s="2">
        <v>59</v>
      </c>
      <c r="J316">
        <v>59</v>
      </c>
      <c r="K316" s="4">
        <v>0</v>
      </c>
    </row>
    <row r="317" spans="1:11">
      <c r="A317" t="s">
        <v>135</v>
      </c>
      <c r="B317" t="s">
        <v>135</v>
      </c>
      <c r="C317" t="s">
        <v>133</v>
      </c>
      <c r="D317" t="s">
        <v>2710</v>
      </c>
      <c r="E317" t="s">
        <v>2732</v>
      </c>
      <c r="F317" t="s">
        <v>2711</v>
      </c>
      <c r="G317" s="1">
        <v>45292</v>
      </c>
      <c r="H317">
        <v>0</v>
      </c>
      <c r="I317" s="2">
        <v>5</v>
      </c>
      <c r="J317">
        <v>5</v>
      </c>
      <c r="K317" s="4">
        <v>0</v>
      </c>
    </row>
    <row r="318" spans="1:11">
      <c r="A318" t="s">
        <v>135</v>
      </c>
      <c r="B318" t="s">
        <v>135</v>
      </c>
      <c r="C318" t="s">
        <v>123</v>
      </c>
      <c r="D318" t="s">
        <v>2746</v>
      </c>
      <c r="E318" t="s">
        <v>2732</v>
      </c>
      <c r="F318" t="s">
        <v>2711</v>
      </c>
      <c r="G318" s="1">
        <v>45292</v>
      </c>
      <c r="H318">
        <v>0</v>
      </c>
      <c r="I318">
        <v>12</v>
      </c>
      <c r="J318">
        <v>12</v>
      </c>
      <c r="K318" s="4">
        <v>0</v>
      </c>
    </row>
    <row r="319" spans="1:11">
      <c r="A319" t="s">
        <v>135</v>
      </c>
      <c r="B319" t="s">
        <v>135</v>
      </c>
      <c r="C319" t="s">
        <v>133</v>
      </c>
      <c r="D319" t="s">
        <v>2710</v>
      </c>
      <c r="E319" t="s">
        <v>2756</v>
      </c>
      <c r="F319" t="s">
        <v>2711</v>
      </c>
      <c r="G319" s="1">
        <v>45292</v>
      </c>
      <c r="H319">
        <v>0</v>
      </c>
      <c r="I319" s="2">
        <v>19</v>
      </c>
      <c r="J319">
        <v>19</v>
      </c>
      <c r="K319" s="4">
        <v>0</v>
      </c>
    </row>
    <row r="320" spans="1:11">
      <c r="A320" t="s">
        <v>135</v>
      </c>
      <c r="B320" t="s">
        <v>135</v>
      </c>
      <c r="C320" t="s">
        <v>2721</v>
      </c>
      <c r="D320" t="s">
        <v>2721</v>
      </c>
      <c r="E320" t="s">
        <v>2756</v>
      </c>
      <c r="F320" t="s">
        <v>2711</v>
      </c>
      <c r="G320" s="1">
        <v>45292</v>
      </c>
      <c r="H320">
        <v>0</v>
      </c>
      <c r="I320" s="2">
        <v>38</v>
      </c>
      <c r="J320">
        <v>38</v>
      </c>
      <c r="K320" s="4">
        <v>0</v>
      </c>
    </row>
    <row r="321" spans="1:11">
      <c r="A321" t="s">
        <v>135</v>
      </c>
      <c r="B321" t="s">
        <v>135</v>
      </c>
      <c r="C321" t="s">
        <v>2737</v>
      </c>
      <c r="D321" t="s">
        <v>2738</v>
      </c>
      <c r="E321" t="s">
        <v>2756</v>
      </c>
      <c r="F321" t="s">
        <v>2711</v>
      </c>
      <c r="G321" s="1">
        <v>45292</v>
      </c>
      <c r="H321">
        <v>0</v>
      </c>
      <c r="I321" s="2">
        <v>15</v>
      </c>
      <c r="J321">
        <v>15</v>
      </c>
      <c r="K321" s="4">
        <v>0</v>
      </c>
    </row>
    <row r="322" spans="1:11">
      <c r="A322" t="s">
        <v>135</v>
      </c>
      <c r="B322" t="s">
        <v>135</v>
      </c>
      <c r="C322" t="s">
        <v>123</v>
      </c>
      <c r="D322" t="s">
        <v>2746</v>
      </c>
      <c r="E322" t="s">
        <v>2771</v>
      </c>
      <c r="F322" t="s">
        <v>2711</v>
      </c>
      <c r="G322" s="1">
        <v>45292</v>
      </c>
      <c r="H322">
        <v>0</v>
      </c>
      <c r="I322" s="2">
        <v>28</v>
      </c>
      <c r="J322">
        <v>28</v>
      </c>
      <c r="K322" s="4">
        <v>0</v>
      </c>
    </row>
    <row r="323" spans="1:11">
      <c r="A323" t="s">
        <v>135</v>
      </c>
      <c r="B323" t="s">
        <v>135</v>
      </c>
      <c r="C323" t="s">
        <v>133</v>
      </c>
      <c r="D323" t="s">
        <v>2710</v>
      </c>
      <c r="E323" t="s">
        <v>2751</v>
      </c>
      <c r="F323" t="s">
        <v>2711</v>
      </c>
      <c r="G323" s="1">
        <v>45292</v>
      </c>
      <c r="H323">
        <v>0</v>
      </c>
      <c r="I323" s="2">
        <v>73</v>
      </c>
      <c r="J323">
        <v>73</v>
      </c>
      <c r="K323" s="4">
        <v>0</v>
      </c>
    </row>
    <row r="324" spans="1:11">
      <c r="A324" t="s">
        <v>135</v>
      </c>
      <c r="B324" t="s">
        <v>135</v>
      </c>
      <c r="C324" t="s">
        <v>2741</v>
      </c>
      <c r="D324" t="s">
        <v>2742</v>
      </c>
      <c r="E324" t="s">
        <v>2751</v>
      </c>
      <c r="F324" t="s">
        <v>2711</v>
      </c>
      <c r="G324" s="1">
        <v>45292</v>
      </c>
      <c r="H324">
        <v>0</v>
      </c>
      <c r="I324" s="2">
        <v>14</v>
      </c>
      <c r="J324">
        <v>14</v>
      </c>
      <c r="K324" s="4">
        <v>0</v>
      </c>
    </row>
    <row r="325" spans="1:11">
      <c r="A325" t="s">
        <v>135</v>
      </c>
      <c r="B325" t="s">
        <v>135</v>
      </c>
      <c r="C325" t="s">
        <v>2721</v>
      </c>
      <c r="D325" t="s">
        <v>2721</v>
      </c>
      <c r="E325" t="s">
        <v>2751</v>
      </c>
      <c r="F325" t="s">
        <v>2711</v>
      </c>
      <c r="G325" s="1">
        <v>45292</v>
      </c>
      <c r="H325">
        <v>0</v>
      </c>
      <c r="I325" s="2">
        <v>152</v>
      </c>
      <c r="J325">
        <v>152</v>
      </c>
      <c r="K325" s="4">
        <v>0</v>
      </c>
    </row>
    <row r="326" spans="1:11">
      <c r="A326" t="s">
        <v>135</v>
      </c>
      <c r="B326" t="s">
        <v>135</v>
      </c>
      <c r="C326" t="s">
        <v>2737</v>
      </c>
      <c r="D326" t="s">
        <v>2738</v>
      </c>
      <c r="E326" t="s">
        <v>2751</v>
      </c>
      <c r="F326" t="s">
        <v>2711</v>
      </c>
      <c r="G326" s="1">
        <v>45292</v>
      </c>
      <c r="H326" s="2">
        <v>0</v>
      </c>
      <c r="I326" s="2">
        <v>113</v>
      </c>
      <c r="J326">
        <v>113</v>
      </c>
      <c r="K326" s="4">
        <v>0</v>
      </c>
    </row>
    <row r="327" spans="1:11">
      <c r="A327" t="s">
        <v>135</v>
      </c>
      <c r="B327" t="s">
        <v>135</v>
      </c>
      <c r="C327" t="s">
        <v>2769</v>
      </c>
      <c r="D327" t="s">
        <v>2770</v>
      </c>
      <c r="E327" t="s">
        <v>2751</v>
      </c>
      <c r="F327" t="s">
        <v>2728</v>
      </c>
      <c r="G327" s="1">
        <v>45292</v>
      </c>
      <c r="H327">
        <v>0</v>
      </c>
      <c r="I327" s="2">
        <v>6</v>
      </c>
      <c r="J327">
        <v>6</v>
      </c>
      <c r="K327" s="4">
        <v>0</v>
      </c>
    </row>
    <row r="328" spans="1:11">
      <c r="A328" t="s">
        <v>135</v>
      </c>
      <c r="B328" t="s">
        <v>135</v>
      </c>
      <c r="C328" t="s">
        <v>133</v>
      </c>
      <c r="D328" t="s">
        <v>2710</v>
      </c>
      <c r="E328" t="s">
        <v>2762</v>
      </c>
      <c r="F328" t="s">
        <v>2711</v>
      </c>
      <c r="G328" s="1">
        <v>45292</v>
      </c>
      <c r="H328" s="2">
        <v>0</v>
      </c>
      <c r="I328" s="2">
        <v>9</v>
      </c>
      <c r="J328">
        <v>9</v>
      </c>
      <c r="K328" s="4">
        <v>0</v>
      </c>
    </row>
    <row r="329" spans="1:11">
      <c r="A329" t="s">
        <v>135</v>
      </c>
      <c r="B329" t="s">
        <v>135</v>
      </c>
      <c r="C329" t="s">
        <v>123</v>
      </c>
      <c r="D329" t="s">
        <v>2746</v>
      </c>
      <c r="E329" t="s">
        <v>2762</v>
      </c>
      <c r="F329" t="s">
        <v>2711</v>
      </c>
      <c r="G329" s="1">
        <v>45292</v>
      </c>
      <c r="H329">
        <v>0</v>
      </c>
      <c r="I329" s="2">
        <v>9</v>
      </c>
      <c r="J329">
        <v>9</v>
      </c>
      <c r="K329" s="4">
        <v>0</v>
      </c>
    </row>
    <row r="330" spans="1:11">
      <c r="A330" t="s">
        <v>135</v>
      </c>
      <c r="B330" t="s">
        <v>135</v>
      </c>
      <c r="C330" t="s">
        <v>2741</v>
      </c>
      <c r="D330" t="s">
        <v>2742</v>
      </c>
      <c r="E330" t="s">
        <v>2762</v>
      </c>
      <c r="F330" t="s">
        <v>2711</v>
      </c>
      <c r="G330" s="1">
        <v>45292</v>
      </c>
      <c r="H330">
        <v>0</v>
      </c>
      <c r="I330" s="2">
        <v>8</v>
      </c>
      <c r="J330">
        <v>8</v>
      </c>
      <c r="K330" s="4">
        <v>0</v>
      </c>
    </row>
    <row r="331" spans="1:11">
      <c r="A331" t="s">
        <v>135</v>
      </c>
      <c r="B331" t="s">
        <v>135</v>
      </c>
      <c r="C331" t="s">
        <v>2721</v>
      </c>
      <c r="D331" t="s">
        <v>2721</v>
      </c>
      <c r="E331" t="s">
        <v>2762</v>
      </c>
      <c r="F331" t="s">
        <v>2711</v>
      </c>
      <c r="G331" s="1">
        <v>45292</v>
      </c>
      <c r="H331" s="2">
        <v>0</v>
      </c>
      <c r="I331" s="2">
        <v>18</v>
      </c>
      <c r="J331">
        <v>18</v>
      </c>
      <c r="K331" s="4">
        <v>0</v>
      </c>
    </row>
    <row r="332" spans="1:11">
      <c r="A332" t="s">
        <v>135</v>
      </c>
      <c r="B332" t="s">
        <v>135</v>
      </c>
      <c r="C332" t="s">
        <v>2737</v>
      </c>
      <c r="D332" t="s">
        <v>2738</v>
      </c>
      <c r="E332" t="s">
        <v>2762</v>
      </c>
      <c r="F332" t="s">
        <v>2711</v>
      </c>
      <c r="G332" s="1">
        <v>45292</v>
      </c>
      <c r="H332">
        <v>0</v>
      </c>
      <c r="I332" s="2">
        <v>7</v>
      </c>
      <c r="J332">
        <v>7</v>
      </c>
      <c r="K332" s="4">
        <v>0</v>
      </c>
    </row>
    <row r="333" spans="1:11">
      <c r="A333" t="s">
        <v>135</v>
      </c>
      <c r="B333" t="s">
        <v>135</v>
      </c>
      <c r="C333" t="s">
        <v>2758</v>
      </c>
      <c r="D333" t="s">
        <v>2759</v>
      </c>
      <c r="E333" t="s">
        <v>2762</v>
      </c>
      <c r="F333" t="s">
        <v>2728</v>
      </c>
      <c r="G333" s="1">
        <v>45292</v>
      </c>
      <c r="H333" s="2">
        <v>0</v>
      </c>
      <c r="I333" s="2">
        <v>10</v>
      </c>
      <c r="J333">
        <v>10</v>
      </c>
      <c r="K333" s="4">
        <v>0</v>
      </c>
    </row>
    <row r="334" spans="1:11">
      <c r="A334" t="s">
        <v>135</v>
      </c>
      <c r="B334" t="s">
        <v>135</v>
      </c>
      <c r="C334" t="s">
        <v>2712</v>
      </c>
      <c r="D334" t="s">
        <v>2713</v>
      </c>
      <c r="E334" t="s">
        <v>2762</v>
      </c>
      <c r="F334" t="s">
        <v>2715</v>
      </c>
      <c r="G334" s="1">
        <v>45292</v>
      </c>
      <c r="H334">
        <v>0</v>
      </c>
      <c r="I334" s="2">
        <v>17</v>
      </c>
      <c r="J334">
        <v>17</v>
      </c>
      <c r="K334" s="4">
        <v>0</v>
      </c>
    </row>
    <row r="335" spans="1:11">
      <c r="A335" t="s">
        <v>135</v>
      </c>
      <c r="B335" t="s">
        <v>135</v>
      </c>
      <c r="C335" t="s">
        <v>151</v>
      </c>
      <c r="D335" t="s">
        <v>2725</v>
      </c>
      <c r="E335" t="s">
        <v>2762</v>
      </c>
      <c r="F335" t="s">
        <v>2715</v>
      </c>
      <c r="G335" s="1">
        <v>45292</v>
      </c>
      <c r="H335">
        <v>0</v>
      </c>
      <c r="I335" s="2">
        <v>5</v>
      </c>
      <c r="J335">
        <v>5</v>
      </c>
      <c r="K335" s="4">
        <v>0</v>
      </c>
    </row>
    <row r="336" spans="1:11">
      <c r="A336" t="s">
        <v>135</v>
      </c>
      <c r="B336" t="s">
        <v>135</v>
      </c>
      <c r="C336" t="s">
        <v>146</v>
      </c>
      <c r="D336" t="s">
        <v>2749</v>
      </c>
      <c r="E336" t="s">
        <v>2762</v>
      </c>
      <c r="F336" t="s">
        <v>2715</v>
      </c>
      <c r="G336" s="1">
        <v>45292</v>
      </c>
      <c r="H336">
        <v>0</v>
      </c>
      <c r="I336" s="2">
        <v>7</v>
      </c>
      <c r="J336">
        <v>7</v>
      </c>
      <c r="K336" s="4">
        <v>0</v>
      </c>
    </row>
    <row r="337" spans="1:11">
      <c r="A337" t="s">
        <v>130</v>
      </c>
      <c r="B337" t="s">
        <v>131</v>
      </c>
      <c r="C337" t="s">
        <v>2721</v>
      </c>
      <c r="D337" t="s">
        <v>2721</v>
      </c>
      <c r="E337" t="s">
        <v>2732</v>
      </c>
      <c r="F337" t="s">
        <v>2711</v>
      </c>
      <c r="G337" s="1">
        <v>45292</v>
      </c>
      <c r="H337">
        <v>1</v>
      </c>
      <c r="I337" s="2">
        <v>24</v>
      </c>
      <c r="J337">
        <v>25</v>
      </c>
      <c r="K337" s="4">
        <v>0.04</v>
      </c>
    </row>
    <row r="338" spans="1:11">
      <c r="A338" t="s">
        <v>130</v>
      </c>
      <c r="B338" t="s">
        <v>131</v>
      </c>
      <c r="C338" t="s">
        <v>2758</v>
      </c>
      <c r="D338" t="s">
        <v>2759</v>
      </c>
      <c r="E338" t="s">
        <v>2757</v>
      </c>
      <c r="F338" t="s">
        <v>2728</v>
      </c>
      <c r="G338" s="1">
        <v>45292</v>
      </c>
      <c r="H338">
        <v>11</v>
      </c>
      <c r="I338" s="2">
        <v>1</v>
      </c>
      <c r="J338">
        <v>12</v>
      </c>
      <c r="K338" s="4">
        <v>0.91666666666666663</v>
      </c>
    </row>
    <row r="339" spans="1:11">
      <c r="A339" t="s">
        <v>130</v>
      </c>
      <c r="B339" t="s">
        <v>131</v>
      </c>
      <c r="C339" t="s">
        <v>146</v>
      </c>
      <c r="D339" t="s">
        <v>2749</v>
      </c>
      <c r="E339" t="s">
        <v>2757</v>
      </c>
      <c r="F339" t="s">
        <v>2715</v>
      </c>
      <c r="G339" s="1">
        <v>45292</v>
      </c>
      <c r="H339" s="2">
        <v>7</v>
      </c>
      <c r="I339" s="2">
        <v>1</v>
      </c>
      <c r="J339">
        <v>8</v>
      </c>
      <c r="K339" s="4">
        <v>0.875</v>
      </c>
    </row>
    <row r="340" spans="1:11">
      <c r="A340" t="s">
        <v>130</v>
      </c>
      <c r="B340" t="s">
        <v>131</v>
      </c>
      <c r="C340" t="s">
        <v>2721</v>
      </c>
      <c r="D340" t="s">
        <v>2721</v>
      </c>
      <c r="E340" t="s">
        <v>2760</v>
      </c>
      <c r="F340" t="s">
        <v>2711</v>
      </c>
      <c r="G340" s="1">
        <v>45292</v>
      </c>
      <c r="H340">
        <v>57</v>
      </c>
      <c r="I340" s="2">
        <v>90</v>
      </c>
      <c r="J340">
        <v>147</v>
      </c>
      <c r="K340" s="4">
        <v>0.38775510204081631</v>
      </c>
    </row>
    <row r="341" spans="1:11">
      <c r="A341" t="s">
        <v>130</v>
      </c>
      <c r="B341" t="s">
        <v>131</v>
      </c>
      <c r="C341" t="s">
        <v>2721</v>
      </c>
      <c r="D341" t="s">
        <v>2721</v>
      </c>
      <c r="E341" t="s">
        <v>2761</v>
      </c>
      <c r="F341" t="s">
        <v>2711</v>
      </c>
      <c r="G341" s="1">
        <v>45292</v>
      </c>
      <c r="H341">
        <v>11</v>
      </c>
      <c r="I341" s="2">
        <v>42</v>
      </c>
      <c r="J341">
        <v>53</v>
      </c>
      <c r="K341" s="4">
        <v>0.20754716981132076</v>
      </c>
    </row>
    <row r="342" spans="1:11">
      <c r="A342" t="s">
        <v>130</v>
      </c>
      <c r="B342" t="s">
        <v>131</v>
      </c>
      <c r="C342" t="s">
        <v>2721</v>
      </c>
      <c r="D342" t="s">
        <v>2721</v>
      </c>
      <c r="E342" t="s">
        <v>2720</v>
      </c>
      <c r="F342" t="s">
        <v>2711</v>
      </c>
      <c r="G342" s="1">
        <v>45292</v>
      </c>
      <c r="H342">
        <v>455</v>
      </c>
      <c r="I342" s="2">
        <v>92</v>
      </c>
      <c r="J342">
        <v>547</v>
      </c>
      <c r="K342" s="4">
        <v>0.8318098720292505</v>
      </c>
    </row>
    <row r="343" spans="1:11">
      <c r="A343" t="s">
        <v>130</v>
      </c>
      <c r="B343" t="s">
        <v>131</v>
      </c>
      <c r="C343" t="s">
        <v>146</v>
      </c>
      <c r="D343" t="s">
        <v>2749</v>
      </c>
      <c r="E343" t="s">
        <v>2720</v>
      </c>
      <c r="F343" t="s">
        <v>2715</v>
      </c>
      <c r="G343" s="1">
        <v>45292</v>
      </c>
      <c r="H343">
        <v>12</v>
      </c>
      <c r="I343" s="2">
        <v>6</v>
      </c>
      <c r="J343">
        <v>18</v>
      </c>
      <c r="K343" s="4">
        <v>0.66666666666666663</v>
      </c>
    </row>
    <row r="344" spans="1:11">
      <c r="A344" t="s">
        <v>130</v>
      </c>
      <c r="B344" t="s">
        <v>131</v>
      </c>
      <c r="C344" t="s">
        <v>146</v>
      </c>
      <c r="D344" t="s">
        <v>2749</v>
      </c>
      <c r="E344" t="s">
        <v>2724</v>
      </c>
      <c r="F344" t="s">
        <v>2715</v>
      </c>
      <c r="G344" s="1">
        <v>45292</v>
      </c>
      <c r="H344">
        <v>3</v>
      </c>
      <c r="I344" s="2">
        <v>45</v>
      </c>
      <c r="J344">
        <v>48</v>
      </c>
      <c r="K344" s="4">
        <v>6.25E-2</v>
      </c>
    </row>
    <row r="345" spans="1:11">
      <c r="A345" t="s">
        <v>130</v>
      </c>
      <c r="B345" t="s">
        <v>131</v>
      </c>
      <c r="C345" t="s">
        <v>2721</v>
      </c>
      <c r="D345" t="s">
        <v>2721</v>
      </c>
      <c r="E345" t="s">
        <v>2750</v>
      </c>
      <c r="F345" t="s">
        <v>2711</v>
      </c>
      <c r="G345" s="1">
        <v>45292</v>
      </c>
      <c r="H345">
        <v>4</v>
      </c>
      <c r="I345" s="2">
        <v>162</v>
      </c>
      <c r="J345">
        <v>166</v>
      </c>
      <c r="K345" s="4">
        <v>2.4096385542168676E-2</v>
      </c>
    </row>
    <row r="346" spans="1:11">
      <c r="A346" t="s">
        <v>130</v>
      </c>
      <c r="B346" t="s">
        <v>131</v>
      </c>
      <c r="C346" t="s">
        <v>2758</v>
      </c>
      <c r="D346" t="s">
        <v>2759</v>
      </c>
      <c r="E346" t="s">
        <v>2750</v>
      </c>
      <c r="F346" t="s">
        <v>2728</v>
      </c>
      <c r="G346" s="1">
        <v>45292</v>
      </c>
      <c r="H346">
        <v>0</v>
      </c>
      <c r="I346" s="2">
        <v>57</v>
      </c>
      <c r="J346">
        <v>57</v>
      </c>
      <c r="K346" s="4">
        <v>0</v>
      </c>
    </row>
    <row r="347" spans="1:11">
      <c r="A347" t="s">
        <v>130</v>
      </c>
      <c r="B347" t="s">
        <v>131</v>
      </c>
      <c r="C347" t="s">
        <v>146</v>
      </c>
      <c r="D347" t="s">
        <v>2749</v>
      </c>
      <c r="E347" t="s">
        <v>2750</v>
      </c>
      <c r="F347" t="s">
        <v>2715</v>
      </c>
      <c r="G347" s="1">
        <v>45292</v>
      </c>
      <c r="H347">
        <v>0</v>
      </c>
      <c r="I347" s="2">
        <v>49</v>
      </c>
      <c r="J347">
        <v>49</v>
      </c>
      <c r="K347" s="4">
        <v>0</v>
      </c>
    </row>
    <row r="348" spans="1:11">
      <c r="A348" t="s">
        <v>130</v>
      </c>
      <c r="B348" t="s">
        <v>131</v>
      </c>
      <c r="C348" t="s">
        <v>2747</v>
      </c>
      <c r="D348" t="s">
        <v>2748</v>
      </c>
      <c r="E348" t="s">
        <v>2750</v>
      </c>
      <c r="F348" t="s">
        <v>2715</v>
      </c>
      <c r="G348" s="1">
        <v>45292</v>
      </c>
      <c r="H348">
        <v>0</v>
      </c>
      <c r="I348" s="2">
        <v>10</v>
      </c>
      <c r="J348">
        <v>10</v>
      </c>
      <c r="K348" s="4">
        <v>0</v>
      </c>
    </row>
    <row r="349" spans="1:11">
      <c r="A349" t="s">
        <v>130</v>
      </c>
      <c r="B349" t="s">
        <v>131</v>
      </c>
      <c r="C349" t="s">
        <v>2758</v>
      </c>
      <c r="D349" t="s">
        <v>2759</v>
      </c>
      <c r="E349" t="s">
        <v>2762</v>
      </c>
      <c r="F349" t="s">
        <v>2728</v>
      </c>
      <c r="G349" s="1">
        <v>45292</v>
      </c>
      <c r="H349">
        <v>5</v>
      </c>
      <c r="I349" s="2">
        <v>7</v>
      </c>
      <c r="J349">
        <v>12</v>
      </c>
      <c r="K349" s="4">
        <v>0.41666666666666669</v>
      </c>
    </row>
    <row r="350" spans="1:11">
      <c r="A350" t="s">
        <v>174</v>
      </c>
      <c r="B350" t="s">
        <v>175</v>
      </c>
      <c r="C350" t="s">
        <v>115</v>
      </c>
      <c r="D350" t="s">
        <v>2719</v>
      </c>
      <c r="E350" t="s">
        <v>2763</v>
      </c>
      <c r="F350" t="s">
        <v>2711</v>
      </c>
      <c r="G350" s="1">
        <v>45292</v>
      </c>
      <c r="H350">
        <v>11</v>
      </c>
      <c r="I350" s="2">
        <v>75</v>
      </c>
      <c r="J350">
        <v>86</v>
      </c>
      <c r="K350" s="4">
        <v>0.12790697674418605</v>
      </c>
    </row>
    <row r="351" spans="1:11">
      <c r="A351" t="s">
        <v>174</v>
      </c>
      <c r="B351" t="s">
        <v>175</v>
      </c>
      <c r="C351" t="s">
        <v>133</v>
      </c>
      <c r="D351" t="s">
        <v>2710</v>
      </c>
      <c r="E351" t="s">
        <v>2772</v>
      </c>
      <c r="F351" t="s">
        <v>2711</v>
      </c>
      <c r="G351" s="1">
        <v>45292</v>
      </c>
      <c r="H351" s="2">
        <v>0</v>
      </c>
      <c r="I351" s="2">
        <v>48</v>
      </c>
      <c r="J351">
        <v>48</v>
      </c>
      <c r="K351" s="4">
        <v>0</v>
      </c>
    </row>
    <row r="352" spans="1:11">
      <c r="A352" t="s">
        <v>174</v>
      </c>
      <c r="B352" t="s">
        <v>175</v>
      </c>
      <c r="C352" t="s">
        <v>2737</v>
      </c>
      <c r="D352" t="s">
        <v>2738</v>
      </c>
      <c r="E352" t="s">
        <v>2772</v>
      </c>
      <c r="F352" t="s">
        <v>2711</v>
      </c>
      <c r="G352" s="1">
        <v>45292</v>
      </c>
      <c r="H352" s="2">
        <v>0</v>
      </c>
      <c r="I352" s="2">
        <v>35</v>
      </c>
      <c r="J352">
        <v>35</v>
      </c>
      <c r="K352" s="4">
        <v>0</v>
      </c>
    </row>
    <row r="353" spans="1:11">
      <c r="A353" t="s">
        <v>174</v>
      </c>
      <c r="B353" t="s">
        <v>175</v>
      </c>
      <c r="C353" t="s">
        <v>2733</v>
      </c>
      <c r="D353" t="s">
        <v>2734</v>
      </c>
      <c r="E353" t="s">
        <v>2772</v>
      </c>
      <c r="F353" t="s">
        <v>2728</v>
      </c>
      <c r="G353" s="1">
        <v>45292</v>
      </c>
      <c r="H353">
        <v>0</v>
      </c>
      <c r="I353" s="2">
        <v>15</v>
      </c>
      <c r="J353">
        <v>15</v>
      </c>
      <c r="K353" s="4">
        <v>0</v>
      </c>
    </row>
    <row r="354" spans="1:11">
      <c r="A354" t="s">
        <v>174</v>
      </c>
      <c r="B354" t="s">
        <v>175</v>
      </c>
      <c r="C354" t="s">
        <v>2726</v>
      </c>
      <c r="D354" t="s">
        <v>2727</v>
      </c>
      <c r="E354" t="s">
        <v>2772</v>
      </c>
      <c r="F354" t="s">
        <v>2728</v>
      </c>
      <c r="G354" s="1">
        <v>45292</v>
      </c>
      <c r="H354">
        <v>0</v>
      </c>
      <c r="I354" s="2">
        <v>4</v>
      </c>
      <c r="J354">
        <v>4</v>
      </c>
      <c r="K354" s="4">
        <v>0</v>
      </c>
    </row>
    <row r="355" spans="1:11">
      <c r="A355" t="s">
        <v>174</v>
      </c>
      <c r="B355" t="s">
        <v>175</v>
      </c>
      <c r="C355" t="s">
        <v>133</v>
      </c>
      <c r="D355" t="s">
        <v>2710</v>
      </c>
      <c r="E355" t="s">
        <v>2714</v>
      </c>
      <c r="F355" t="s">
        <v>2711</v>
      </c>
      <c r="G355" s="1">
        <v>45292</v>
      </c>
      <c r="H355" s="2">
        <v>0</v>
      </c>
      <c r="I355" s="2">
        <v>15</v>
      </c>
      <c r="J355">
        <v>15</v>
      </c>
      <c r="K355" s="4">
        <v>0</v>
      </c>
    </row>
    <row r="356" spans="1:11">
      <c r="A356" t="s">
        <v>174</v>
      </c>
      <c r="B356" t="s">
        <v>175</v>
      </c>
      <c r="C356" t="s">
        <v>2737</v>
      </c>
      <c r="D356" t="s">
        <v>2738</v>
      </c>
      <c r="E356" t="s">
        <v>2714</v>
      </c>
      <c r="F356" t="s">
        <v>2711</v>
      </c>
      <c r="G356" s="1">
        <v>45292</v>
      </c>
      <c r="H356">
        <v>0</v>
      </c>
      <c r="I356" s="2">
        <v>13</v>
      </c>
      <c r="J356">
        <v>13</v>
      </c>
      <c r="K356" s="4">
        <v>0</v>
      </c>
    </row>
    <row r="357" spans="1:11">
      <c r="A357" t="s">
        <v>174</v>
      </c>
      <c r="B357" t="s">
        <v>175</v>
      </c>
      <c r="C357" t="s">
        <v>2733</v>
      </c>
      <c r="D357" t="s">
        <v>2734</v>
      </c>
      <c r="E357" t="s">
        <v>2714</v>
      </c>
      <c r="F357" t="s">
        <v>2728</v>
      </c>
      <c r="G357" s="1">
        <v>45292</v>
      </c>
      <c r="H357" s="2">
        <v>0</v>
      </c>
      <c r="I357">
        <v>1</v>
      </c>
      <c r="J357">
        <v>1</v>
      </c>
      <c r="K357" s="4">
        <v>0</v>
      </c>
    </row>
    <row r="358" spans="1:11">
      <c r="A358" t="s">
        <v>174</v>
      </c>
      <c r="B358" t="s">
        <v>175</v>
      </c>
      <c r="C358" t="s">
        <v>2744</v>
      </c>
      <c r="D358" t="s">
        <v>2745</v>
      </c>
      <c r="E358" t="s">
        <v>2780</v>
      </c>
      <c r="F358" t="s">
        <v>2711</v>
      </c>
      <c r="G358" s="1">
        <v>45292</v>
      </c>
      <c r="H358">
        <v>0</v>
      </c>
      <c r="I358" s="2">
        <v>15</v>
      </c>
      <c r="J358">
        <v>15</v>
      </c>
      <c r="K358" s="4">
        <v>0</v>
      </c>
    </row>
    <row r="359" spans="1:11">
      <c r="A359" t="s">
        <v>174</v>
      </c>
      <c r="B359" t="s">
        <v>175</v>
      </c>
      <c r="C359" t="s">
        <v>2737</v>
      </c>
      <c r="D359" t="s">
        <v>2738</v>
      </c>
      <c r="E359" t="s">
        <v>2780</v>
      </c>
      <c r="F359" t="s">
        <v>2711</v>
      </c>
      <c r="G359" s="1">
        <v>45292</v>
      </c>
      <c r="H359" s="2">
        <v>0</v>
      </c>
      <c r="I359" s="2">
        <v>46</v>
      </c>
      <c r="J359">
        <v>46</v>
      </c>
      <c r="K359" s="4">
        <v>0</v>
      </c>
    </row>
    <row r="360" spans="1:11">
      <c r="A360" t="s">
        <v>174</v>
      </c>
      <c r="B360" t="s">
        <v>175</v>
      </c>
      <c r="C360" t="s">
        <v>2735</v>
      </c>
      <c r="D360" t="s">
        <v>2736</v>
      </c>
      <c r="E360" t="s">
        <v>2780</v>
      </c>
      <c r="F360" t="s">
        <v>2728</v>
      </c>
      <c r="G360" s="1">
        <v>45292</v>
      </c>
      <c r="H360">
        <v>0</v>
      </c>
      <c r="I360" s="2">
        <v>7</v>
      </c>
      <c r="J360">
        <v>7</v>
      </c>
      <c r="K360" s="4">
        <v>0</v>
      </c>
    </row>
    <row r="361" spans="1:11">
      <c r="A361" t="s">
        <v>174</v>
      </c>
      <c r="B361" t="s">
        <v>175</v>
      </c>
      <c r="C361" t="s">
        <v>2733</v>
      </c>
      <c r="D361" t="s">
        <v>2734</v>
      </c>
      <c r="E361" t="s">
        <v>2780</v>
      </c>
      <c r="F361" t="s">
        <v>2728</v>
      </c>
      <c r="G361" s="1">
        <v>45292</v>
      </c>
      <c r="H361">
        <v>0</v>
      </c>
      <c r="I361" s="2">
        <v>9</v>
      </c>
      <c r="J361">
        <v>9</v>
      </c>
      <c r="K361" s="4">
        <v>0</v>
      </c>
    </row>
    <row r="362" spans="1:11">
      <c r="A362" t="s">
        <v>174</v>
      </c>
      <c r="B362" t="s">
        <v>175</v>
      </c>
      <c r="C362" t="s">
        <v>2747</v>
      </c>
      <c r="D362" t="s">
        <v>2748</v>
      </c>
      <c r="E362" t="s">
        <v>2780</v>
      </c>
      <c r="F362" t="s">
        <v>2715</v>
      </c>
      <c r="G362" s="1">
        <v>45292</v>
      </c>
      <c r="H362">
        <v>0</v>
      </c>
      <c r="I362" s="2">
        <v>20</v>
      </c>
      <c r="J362">
        <v>20</v>
      </c>
      <c r="K362" s="4">
        <v>0</v>
      </c>
    </row>
    <row r="363" spans="1:11">
      <c r="A363" t="s">
        <v>174</v>
      </c>
      <c r="B363" t="s">
        <v>175</v>
      </c>
      <c r="C363" t="s">
        <v>133</v>
      </c>
      <c r="D363" t="s">
        <v>2710</v>
      </c>
      <c r="E363" t="s">
        <v>2752</v>
      </c>
      <c r="F363" t="s">
        <v>2711</v>
      </c>
      <c r="G363" s="1">
        <v>45292</v>
      </c>
      <c r="H363">
        <v>1</v>
      </c>
      <c r="I363" s="2">
        <v>72</v>
      </c>
      <c r="J363">
        <v>73</v>
      </c>
      <c r="K363" s="4">
        <v>1.3698630136986301E-2</v>
      </c>
    </row>
    <row r="364" spans="1:11">
      <c r="A364" t="s">
        <v>174</v>
      </c>
      <c r="B364" t="s">
        <v>175</v>
      </c>
      <c r="C364" t="s">
        <v>115</v>
      </c>
      <c r="D364" t="s">
        <v>2719</v>
      </c>
      <c r="E364" t="s">
        <v>2752</v>
      </c>
      <c r="F364" t="s">
        <v>2711</v>
      </c>
      <c r="G364" s="1">
        <v>45292</v>
      </c>
      <c r="H364">
        <v>1</v>
      </c>
      <c r="I364" s="2">
        <v>12</v>
      </c>
      <c r="J364">
        <v>13</v>
      </c>
      <c r="K364" s="4">
        <v>7.6923076923076927E-2</v>
      </c>
    </row>
    <row r="365" spans="1:11">
      <c r="A365" t="s">
        <v>174</v>
      </c>
      <c r="B365" t="s">
        <v>175</v>
      </c>
      <c r="C365" t="s">
        <v>2737</v>
      </c>
      <c r="D365" t="s">
        <v>2738</v>
      </c>
      <c r="E365" t="s">
        <v>2752</v>
      </c>
      <c r="F365" t="s">
        <v>2711</v>
      </c>
      <c r="G365" s="1">
        <v>45292</v>
      </c>
      <c r="H365">
        <v>0</v>
      </c>
      <c r="I365" s="2">
        <v>45</v>
      </c>
      <c r="J365">
        <v>45</v>
      </c>
      <c r="K365" s="4">
        <v>0</v>
      </c>
    </row>
    <row r="366" spans="1:11">
      <c r="A366" t="s">
        <v>174</v>
      </c>
      <c r="B366" t="s">
        <v>175</v>
      </c>
      <c r="C366" t="s">
        <v>2769</v>
      </c>
      <c r="D366" t="s">
        <v>2770</v>
      </c>
      <c r="E366" t="s">
        <v>2752</v>
      </c>
      <c r="F366" t="s">
        <v>2728</v>
      </c>
      <c r="G366" s="1">
        <v>45292</v>
      </c>
      <c r="H366" s="2">
        <v>0</v>
      </c>
      <c r="I366" s="2">
        <v>12</v>
      </c>
      <c r="J366">
        <v>12</v>
      </c>
      <c r="K366" s="4">
        <v>0</v>
      </c>
    </row>
    <row r="367" spans="1:11">
      <c r="A367" t="s">
        <v>174</v>
      </c>
      <c r="B367" t="s">
        <v>175</v>
      </c>
      <c r="C367" t="s">
        <v>2733</v>
      </c>
      <c r="D367" t="s">
        <v>2734</v>
      </c>
      <c r="E367" t="s">
        <v>2752</v>
      </c>
      <c r="F367" t="s">
        <v>2728</v>
      </c>
      <c r="G367" s="1">
        <v>45292</v>
      </c>
      <c r="H367" s="2">
        <v>0</v>
      </c>
      <c r="I367">
        <v>11</v>
      </c>
      <c r="J367">
        <v>11</v>
      </c>
      <c r="K367" s="4">
        <v>0</v>
      </c>
    </row>
    <row r="368" spans="1:11">
      <c r="A368" t="s">
        <v>174</v>
      </c>
      <c r="B368" t="s">
        <v>175</v>
      </c>
      <c r="C368" t="s">
        <v>129</v>
      </c>
      <c r="D368" t="s">
        <v>2755</v>
      </c>
      <c r="E368" t="s">
        <v>2752</v>
      </c>
      <c r="F368" t="s">
        <v>2715</v>
      </c>
      <c r="G368" s="1">
        <v>45292</v>
      </c>
      <c r="H368">
        <v>0</v>
      </c>
      <c r="I368" s="2">
        <v>12</v>
      </c>
      <c r="J368">
        <v>12</v>
      </c>
      <c r="K368" s="4">
        <v>0</v>
      </c>
    </row>
    <row r="369" spans="1:11">
      <c r="A369" t="s">
        <v>174</v>
      </c>
      <c r="B369" t="s">
        <v>175</v>
      </c>
      <c r="C369" t="s">
        <v>2744</v>
      </c>
      <c r="D369" t="s">
        <v>2745</v>
      </c>
      <c r="E369" t="s">
        <v>2723</v>
      </c>
      <c r="F369" t="s">
        <v>2711</v>
      </c>
      <c r="G369" s="1">
        <v>45292</v>
      </c>
      <c r="H369">
        <v>2</v>
      </c>
      <c r="I369" s="2">
        <v>12</v>
      </c>
      <c r="J369">
        <v>14</v>
      </c>
      <c r="K369" s="4">
        <v>0.14285714285714285</v>
      </c>
    </row>
    <row r="370" spans="1:11">
      <c r="A370" t="s">
        <v>174</v>
      </c>
      <c r="B370" t="s">
        <v>175</v>
      </c>
      <c r="C370" t="s">
        <v>115</v>
      </c>
      <c r="D370" t="s">
        <v>2719</v>
      </c>
      <c r="E370" t="s">
        <v>2723</v>
      </c>
      <c r="F370" t="s">
        <v>2711</v>
      </c>
      <c r="G370" s="1">
        <v>45292</v>
      </c>
      <c r="H370">
        <v>18</v>
      </c>
      <c r="I370" s="2">
        <v>170</v>
      </c>
      <c r="J370">
        <v>188</v>
      </c>
      <c r="K370" s="4">
        <v>9.5744680851063829E-2</v>
      </c>
    </row>
    <row r="371" spans="1:11">
      <c r="A371" t="s">
        <v>174</v>
      </c>
      <c r="B371" t="s">
        <v>175</v>
      </c>
      <c r="C371" t="s">
        <v>129</v>
      </c>
      <c r="D371" t="s">
        <v>2755</v>
      </c>
      <c r="E371" t="s">
        <v>2723</v>
      </c>
      <c r="F371" t="s">
        <v>2715</v>
      </c>
      <c r="G371" s="1">
        <v>45292</v>
      </c>
      <c r="H371">
        <v>2</v>
      </c>
      <c r="I371" s="2">
        <v>10</v>
      </c>
      <c r="J371">
        <v>12</v>
      </c>
      <c r="K371" s="4">
        <v>0.16666666666666666</v>
      </c>
    </row>
    <row r="372" spans="1:11">
      <c r="A372" t="s">
        <v>174</v>
      </c>
      <c r="B372" t="s">
        <v>175</v>
      </c>
      <c r="C372" t="s">
        <v>133</v>
      </c>
      <c r="D372" t="s">
        <v>2710</v>
      </c>
      <c r="E372" t="s">
        <v>2771</v>
      </c>
      <c r="F372" t="s">
        <v>2711</v>
      </c>
      <c r="G372" s="1">
        <v>45292</v>
      </c>
      <c r="H372">
        <v>0</v>
      </c>
      <c r="I372">
        <v>18</v>
      </c>
      <c r="J372">
        <v>18</v>
      </c>
      <c r="K372" s="4">
        <v>0</v>
      </c>
    </row>
    <row r="373" spans="1:11">
      <c r="A373" t="s">
        <v>174</v>
      </c>
      <c r="B373" t="s">
        <v>175</v>
      </c>
      <c r="C373" t="s">
        <v>115</v>
      </c>
      <c r="D373" t="s">
        <v>2719</v>
      </c>
      <c r="E373" t="s">
        <v>2771</v>
      </c>
      <c r="F373" t="s">
        <v>2711</v>
      </c>
      <c r="G373" s="1">
        <v>45292</v>
      </c>
      <c r="H373">
        <v>89</v>
      </c>
      <c r="I373">
        <v>50</v>
      </c>
      <c r="J373">
        <v>139</v>
      </c>
      <c r="K373" s="4">
        <v>0.64028776978417268</v>
      </c>
    </row>
    <row r="374" spans="1:11">
      <c r="A374" t="s">
        <v>174</v>
      </c>
      <c r="B374" t="s">
        <v>175</v>
      </c>
      <c r="C374" t="s">
        <v>2726</v>
      </c>
      <c r="D374" t="s">
        <v>2727</v>
      </c>
      <c r="E374" t="s">
        <v>2771</v>
      </c>
      <c r="F374" t="s">
        <v>2728</v>
      </c>
      <c r="G374" s="1">
        <v>45292</v>
      </c>
      <c r="H374">
        <v>1</v>
      </c>
      <c r="I374" s="2">
        <v>14</v>
      </c>
      <c r="J374">
        <v>15</v>
      </c>
      <c r="K374" s="4">
        <v>6.6666666666666666E-2</v>
      </c>
    </row>
    <row r="375" spans="1:11">
      <c r="A375" t="s">
        <v>174</v>
      </c>
      <c r="B375" t="s">
        <v>175</v>
      </c>
      <c r="C375" t="s">
        <v>129</v>
      </c>
      <c r="D375" t="s">
        <v>2755</v>
      </c>
      <c r="E375" t="s">
        <v>2771</v>
      </c>
      <c r="F375" t="s">
        <v>2715</v>
      </c>
      <c r="G375" s="1">
        <v>45292</v>
      </c>
      <c r="H375" s="2">
        <v>14</v>
      </c>
      <c r="I375" s="2">
        <v>11</v>
      </c>
      <c r="J375">
        <v>25</v>
      </c>
      <c r="K375" s="4">
        <v>0.56000000000000005</v>
      </c>
    </row>
    <row r="376" spans="1:11">
      <c r="A376" t="s">
        <v>136</v>
      </c>
      <c r="B376" t="s">
        <v>137</v>
      </c>
      <c r="C376" t="s">
        <v>133</v>
      </c>
      <c r="D376" t="s">
        <v>2710</v>
      </c>
      <c r="E376" t="s">
        <v>2732</v>
      </c>
      <c r="F376" t="s">
        <v>2711</v>
      </c>
      <c r="G376" s="1">
        <v>45292</v>
      </c>
      <c r="H376" s="2">
        <v>8</v>
      </c>
      <c r="I376" s="2">
        <v>5</v>
      </c>
      <c r="J376">
        <v>13</v>
      </c>
      <c r="K376" s="4">
        <v>0.61538461538461542</v>
      </c>
    </row>
    <row r="377" spans="1:11">
      <c r="A377" t="s">
        <v>136</v>
      </c>
      <c r="B377" t="s">
        <v>137</v>
      </c>
      <c r="C377" t="s">
        <v>2741</v>
      </c>
      <c r="D377" t="s">
        <v>2742</v>
      </c>
      <c r="E377" t="s">
        <v>2732</v>
      </c>
      <c r="F377" t="s">
        <v>2711</v>
      </c>
      <c r="G377" s="1">
        <v>45292</v>
      </c>
      <c r="H377">
        <v>18</v>
      </c>
      <c r="I377" s="2">
        <v>19</v>
      </c>
      <c r="J377">
        <v>37</v>
      </c>
      <c r="K377" s="4">
        <v>0.48648648648648651</v>
      </c>
    </row>
    <row r="378" spans="1:11">
      <c r="A378" t="s">
        <v>136</v>
      </c>
      <c r="B378" t="s">
        <v>137</v>
      </c>
      <c r="C378" t="s">
        <v>2721</v>
      </c>
      <c r="D378" t="s">
        <v>2721</v>
      </c>
      <c r="E378" t="s">
        <v>2732</v>
      </c>
      <c r="F378" t="s">
        <v>2711</v>
      </c>
      <c r="G378" s="1">
        <v>45292</v>
      </c>
      <c r="H378">
        <v>0</v>
      </c>
      <c r="I378" s="2">
        <v>26</v>
      </c>
      <c r="J378">
        <v>26</v>
      </c>
      <c r="K378" s="4">
        <v>0</v>
      </c>
    </row>
    <row r="379" spans="1:11">
      <c r="A379" t="s">
        <v>136</v>
      </c>
      <c r="B379" t="s">
        <v>137</v>
      </c>
      <c r="C379" t="s">
        <v>2737</v>
      </c>
      <c r="D379" t="s">
        <v>2738</v>
      </c>
      <c r="E379" t="s">
        <v>2732</v>
      </c>
      <c r="F379" t="s">
        <v>2711</v>
      </c>
      <c r="G379" s="1">
        <v>45292</v>
      </c>
      <c r="H379">
        <v>8</v>
      </c>
      <c r="I379" s="2">
        <v>18</v>
      </c>
      <c r="J379">
        <v>26</v>
      </c>
      <c r="K379" s="4">
        <v>0.30769230769230771</v>
      </c>
    </row>
    <row r="380" spans="1:11">
      <c r="A380" t="s">
        <v>136</v>
      </c>
      <c r="B380" t="s">
        <v>137</v>
      </c>
      <c r="C380" t="s">
        <v>2769</v>
      </c>
      <c r="D380" t="s">
        <v>2770</v>
      </c>
      <c r="E380" t="s">
        <v>2732</v>
      </c>
      <c r="F380" t="s">
        <v>2728</v>
      </c>
      <c r="G380" s="1">
        <v>45292</v>
      </c>
      <c r="H380" s="2">
        <v>2</v>
      </c>
      <c r="I380" s="2">
        <v>2</v>
      </c>
      <c r="J380">
        <v>4</v>
      </c>
      <c r="K380" s="4">
        <v>0.5</v>
      </c>
    </row>
    <row r="381" spans="1:11">
      <c r="A381" t="s">
        <v>136</v>
      </c>
      <c r="B381" t="s">
        <v>137</v>
      </c>
      <c r="C381" t="s">
        <v>2773</v>
      </c>
      <c r="D381" t="s">
        <v>2774</v>
      </c>
      <c r="E381" t="s">
        <v>2732</v>
      </c>
      <c r="F381" t="s">
        <v>2728</v>
      </c>
      <c r="G381" s="1">
        <v>45292</v>
      </c>
      <c r="H381">
        <v>1</v>
      </c>
      <c r="I381" s="2">
        <v>4</v>
      </c>
      <c r="J381">
        <v>5</v>
      </c>
      <c r="K381" s="4">
        <v>0.2</v>
      </c>
    </row>
    <row r="382" spans="1:11">
      <c r="A382" t="s">
        <v>136</v>
      </c>
      <c r="B382" t="s">
        <v>137</v>
      </c>
      <c r="C382" t="s">
        <v>2775</v>
      </c>
      <c r="D382" t="s">
        <v>2776</v>
      </c>
      <c r="E382" t="s">
        <v>2732</v>
      </c>
      <c r="F382" t="s">
        <v>2728</v>
      </c>
      <c r="G382" s="1">
        <v>45292</v>
      </c>
      <c r="H382">
        <v>0</v>
      </c>
      <c r="I382" s="2">
        <v>2</v>
      </c>
      <c r="J382">
        <v>2</v>
      </c>
      <c r="K382" s="4">
        <v>0</v>
      </c>
    </row>
    <row r="383" spans="1:11">
      <c r="A383" t="s">
        <v>136</v>
      </c>
      <c r="B383" t="s">
        <v>137</v>
      </c>
      <c r="C383" t="s">
        <v>2712</v>
      </c>
      <c r="D383" t="s">
        <v>2713</v>
      </c>
      <c r="E383" t="s">
        <v>2732</v>
      </c>
      <c r="F383" t="s">
        <v>2715</v>
      </c>
      <c r="G383" s="1">
        <v>45292</v>
      </c>
      <c r="H383" s="2">
        <v>2</v>
      </c>
      <c r="I383" s="2">
        <v>2</v>
      </c>
      <c r="J383">
        <v>4</v>
      </c>
      <c r="K383" s="4">
        <v>0.5</v>
      </c>
    </row>
    <row r="384" spans="1:11">
      <c r="A384" t="s">
        <v>136</v>
      </c>
      <c r="B384" t="s">
        <v>137</v>
      </c>
      <c r="C384" t="s">
        <v>151</v>
      </c>
      <c r="D384" t="s">
        <v>2725</v>
      </c>
      <c r="E384" t="s">
        <v>2732</v>
      </c>
      <c r="F384" t="s">
        <v>2715</v>
      </c>
      <c r="G384" s="1">
        <v>45292</v>
      </c>
      <c r="H384">
        <v>0</v>
      </c>
      <c r="I384" s="2">
        <v>6</v>
      </c>
      <c r="J384">
        <v>6</v>
      </c>
      <c r="K384" s="4">
        <v>0</v>
      </c>
    </row>
    <row r="385" spans="1:11">
      <c r="A385" t="s">
        <v>136</v>
      </c>
      <c r="B385" t="s">
        <v>137</v>
      </c>
      <c r="C385" t="s">
        <v>146</v>
      </c>
      <c r="D385" t="s">
        <v>2749</v>
      </c>
      <c r="E385" t="s">
        <v>2732</v>
      </c>
      <c r="F385" t="s">
        <v>2715</v>
      </c>
      <c r="G385" s="1">
        <v>45292</v>
      </c>
      <c r="H385">
        <v>5</v>
      </c>
      <c r="I385" s="2">
        <v>10</v>
      </c>
      <c r="J385">
        <v>15</v>
      </c>
      <c r="K385" s="4">
        <v>0.33333333333333331</v>
      </c>
    </row>
    <row r="386" spans="1:11">
      <c r="A386" t="s">
        <v>136</v>
      </c>
      <c r="B386" t="s">
        <v>137</v>
      </c>
      <c r="C386" t="s">
        <v>133</v>
      </c>
      <c r="D386" t="s">
        <v>2710</v>
      </c>
      <c r="E386" t="s">
        <v>2765</v>
      </c>
      <c r="F386" t="s">
        <v>2711</v>
      </c>
      <c r="G386" s="1">
        <v>45292</v>
      </c>
      <c r="H386">
        <v>0</v>
      </c>
      <c r="I386" s="2">
        <v>11</v>
      </c>
      <c r="J386">
        <v>11</v>
      </c>
      <c r="K386" s="4">
        <v>0</v>
      </c>
    </row>
    <row r="387" spans="1:11">
      <c r="A387" t="s">
        <v>136</v>
      </c>
      <c r="B387" t="s">
        <v>137</v>
      </c>
      <c r="C387" t="s">
        <v>2741</v>
      </c>
      <c r="D387" t="s">
        <v>2742</v>
      </c>
      <c r="E387" t="s">
        <v>2765</v>
      </c>
      <c r="F387" t="s">
        <v>2711</v>
      </c>
      <c r="G387" s="1">
        <v>45292</v>
      </c>
      <c r="H387" s="2">
        <v>0</v>
      </c>
      <c r="I387" s="2">
        <v>11</v>
      </c>
      <c r="J387">
        <v>11</v>
      </c>
      <c r="K387" s="4">
        <v>0</v>
      </c>
    </row>
    <row r="388" spans="1:11">
      <c r="A388" t="s">
        <v>136</v>
      </c>
      <c r="B388" t="s">
        <v>137</v>
      </c>
      <c r="C388" t="s">
        <v>2721</v>
      </c>
      <c r="D388" t="s">
        <v>2721</v>
      </c>
      <c r="E388" t="s">
        <v>2765</v>
      </c>
      <c r="F388" t="s">
        <v>2711</v>
      </c>
      <c r="G388" s="1">
        <v>45292</v>
      </c>
      <c r="H388" s="2">
        <v>1</v>
      </c>
      <c r="I388" s="2">
        <v>19</v>
      </c>
      <c r="J388">
        <v>20</v>
      </c>
      <c r="K388" s="4">
        <v>0.05</v>
      </c>
    </row>
    <row r="389" spans="1:11">
      <c r="A389" t="s">
        <v>136</v>
      </c>
      <c r="B389" t="s">
        <v>137</v>
      </c>
      <c r="C389" t="s">
        <v>2737</v>
      </c>
      <c r="D389" t="s">
        <v>2738</v>
      </c>
      <c r="E389" t="s">
        <v>2765</v>
      </c>
      <c r="F389" t="s">
        <v>2711</v>
      </c>
      <c r="G389" s="1">
        <v>45292</v>
      </c>
      <c r="H389" s="2">
        <v>0</v>
      </c>
      <c r="I389" s="2">
        <v>12</v>
      </c>
      <c r="J389">
        <v>12</v>
      </c>
      <c r="K389" s="4">
        <v>0</v>
      </c>
    </row>
    <row r="390" spans="1:11">
      <c r="A390" t="s">
        <v>136</v>
      </c>
      <c r="B390" t="s">
        <v>137</v>
      </c>
      <c r="C390" t="s">
        <v>146</v>
      </c>
      <c r="D390" t="s">
        <v>2749</v>
      </c>
      <c r="E390" t="s">
        <v>2765</v>
      </c>
      <c r="F390" t="s">
        <v>2715</v>
      </c>
      <c r="G390" s="1">
        <v>45292</v>
      </c>
      <c r="H390" s="2">
        <v>0</v>
      </c>
      <c r="I390" s="2">
        <v>9</v>
      </c>
      <c r="J390">
        <v>9</v>
      </c>
      <c r="K390" s="4">
        <v>0</v>
      </c>
    </row>
    <row r="391" spans="1:11">
      <c r="A391" t="s">
        <v>136</v>
      </c>
      <c r="B391" t="s">
        <v>137</v>
      </c>
      <c r="C391" t="s">
        <v>133</v>
      </c>
      <c r="D391" t="s">
        <v>2710</v>
      </c>
      <c r="E391" t="s">
        <v>2762</v>
      </c>
      <c r="F391" t="s">
        <v>2711</v>
      </c>
      <c r="G391" s="1">
        <v>45292</v>
      </c>
      <c r="H391" s="2" t="s">
        <v>161</v>
      </c>
      <c r="I391" s="2" t="s">
        <v>161</v>
      </c>
      <c r="J391" t="s">
        <v>161</v>
      </c>
      <c r="K391" s="4" t="e">
        <v>#VALUE!</v>
      </c>
    </row>
    <row r="392" spans="1:11">
      <c r="A392" t="s">
        <v>136</v>
      </c>
      <c r="B392" t="s">
        <v>137</v>
      </c>
      <c r="C392" t="s">
        <v>2769</v>
      </c>
      <c r="D392" t="s">
        <v>2770</v>
      </c>
      <c r="E392" t="s">
        <v>2762</v>
      </c>
      <c r="F392" t="s">
        <v>2728</v>
      </c>
      <c r="G392" s="1">
        <v>45292</v>
      </c>
      <c r="H392" s="2">
        <v>0</v>
      </c>
      <c r="I392" s="2">
        <v>2</v>
      </c>
      <c r="J392">
        <v>2</v>
      </c>
      <c r="K392" s="4">
        <v>0</v>
      </c>
    </row>
    <row r="393" spans="1:11">
      <c r="A393" t="s">
        <v>147</v>
      </c>
      <c r="B393" t="s">
        <v>147</v>
      </c>
      <c r="C393" t="s">
        <v>2721</v>
      </c>
      <c r="D393" t="s">
        <v>2721</v>
      </c>
      <c r="E393" t="s">
        <v>2768</v>
      </c>
      <c r="F393" t="s">
        <v>2711</v>
      </c>
      <c r="G393" s="1">
        <v>45292</v>
      </c>
      <c r="H393" s="2">
        <v>8</v>
      </c>
      <c r="I393" s="2">
        <v>1292</v>
      </c>
      <c r="J393">
        <v>1300</v>
      </c>
      <c r="K393" s="4">
        <v>6.1538461538461538E-3</v>
      </c>
    </row>
    <row r="394" spans="1:11">
      <c r="A394" t="s">
        <v>147</v>
      </c>
      <c r="B394" t="s">
        <v>147</v>
      </c>
      <c r="C394" t="s">
        <v>2737</v>
      </c>
      <c r="D394" t="s">
        <v>2738</v>
      </c>
      <c r="E394" t="s">
        <v>2768</v>
      </c>
      <c r="F394" t="s">
        <v>2711</v>
      </c>
      <c r="G394" s="1">
        <v>45292</v>
      </c>
      <c r="H394" s="2">
        <v>0</v>
      </c>
      <c r="I394" s="2">
        <v>103</v>
      </c>
      <c r="J394">
        <v>103</v>
      </c>
      <c r="K394" s="4">
        <v>0</v>
      </c>
    </row>
    <row r="395" spans="1:11">
      <c r="A395" t="s">
        <v>147</v>
      </c>
      <c r="B395" t="s">
        <v>147</v>
      </c>
      <c r="C395" t="s">
        <v>2758</v>
      </c>
      <c r="D395" t="s">
        <v>2759</v>
      </c>
      <c r="E395" t="s">
        <v>2768</v>
      </c>
      <c r="F395" t="s">
        <v>2728</v>
      </c>
      <c r="G395" s="1">
        <v>45292</v>
      </c>
      <c r="H395" s="2">
        <v>0</v>
      </c>
      <c r="I395" s="2">
        <v>89</v>
      </c>
      <c r="J395">
        <v>89</v>
      </c>
      <c r="K395" s="4">
        <v>0</v>
      </c>
    </row>
    <row r="396" spans="1:11">
      <c r="A396" t="s">
        <v>147</v>
      </c>
      <c r="B396" t="s">
        <v>147</v>
      </c>
      <c r="C396" t="s">
        <v>2729</v>
      </c>
      <c r="D396" t="s">
        <v>2730</v>
      </c>
      <c r="E396" t="s">
        <v>2768</v>
      </c>
      <c r="F396" t="s">
        <v>2728</v>
      </c>
      <c r="G396" s="1">
        <v>45292</v>
      </c>
      <c r="H396" s="2">
        <v>0</v>
      </c>
      <c r="I396" s="2">
        <v>181</v>
      </c>
      <c r="J396">
        <v>181</v>
      </c>
      <c r="K396" s="4">
        <v>0</v>
      </c>
    </row>
    <row r="397" spans="1:11">
      <c r="A397" t="s">
        <v>147</v>
      </c>
      <c r="B397" t="s">
        <v>147</v>
      </c>
      <c r="C397" t="s">
        <v>2726</v>
      </c>
      <c r="D397" t="s">
        <v>2727</v>
      </c>
      <c r="E397" t="s">
        <v>2768</v>
      </c>
      <c r="F397" t="s">
        <v>2728</v>
      </c>
      <c r="G397" s="1">
        <v>45292</v>
      </c>
      <c r="H397">
        <v>0</v>
      </c>
      <c r="I397" s="2">
        <v>33</v>
      </c>
      <c r="J397">
        <v>33</v>
      </c>
      <c r="K397" s="4">
        <v>0</v>
      </c>
    </row>
    <row r="398" spans="1:11">
      <c r="A398" t="s">
        <v>147</v>
      </c>
      <c r="B398" t="s">
        <v>147</v>
      </c>
      <c r="C398" t="s">
        <v>2712</v>
      </c>
      <c r="D398" t="s">
        <v>2713</v>
      </c>
      <c r="E398" t="s">
        <v>2768</v>
      </c>
      <c r="F398" t="s">
        <v>2715</v>
      </c>
      <c r="G398" s="1">
        <v>45292</v>
      </c>
      <c r="H398">
        <v>0</v>
      </c>
      <c r="I398" s="2">
        <v>144</v>
      </c>
      <c r="J398">
        <v>144</v>
      </c>
      <c r="K398" s="4">
        <v>0</v>
      </c>
    </row>
    <row r="399" spans="1:11">
      <c r="A399" t="s">
        <v>147</v>
      </c>
      <c r="B399" t="s">
        <v>147</v>
      </c>
      <c r="C399" t="s">
        <v>129</v>
      </c>
      <c r="D399" t="s">
        <v>2755</v>
      </c>
      <c r="E399" t="s">
        <v>2768</v>
      </c>
      <c r="F399" t="s">
        <v>2715</v>
      </c>
      <c r="G399" s="1">
        <v>45292</v>
      </c>
      <c r="H399">
        <v>0</v>
      </c>
      <c r="I399" s="2">
        <v>155</v>
      </c>
      <c r="J399">
        <v>155</v>
      </c>
      <c r="K399" s="4">
        <v>0</v>
      </c>
    </row>
    <row r="400" spans="1:11">
      <c r="A400" t="s">
        <v>147</v>
      </c>
      <c r="B400" t="s">
        <v>147</v>
      </c>
      <c r="C400" t="s">
        <v>146</v>
      </c>
      <c r="D400" t="s">
        <v>2749</v>
      </c>
      <c r="E400" t="s">
        <v>2768</v>
      </c>
      <c r="F400" t="s">
        <v>2715</v>
      </c>
      <c r="G400" s="1">
        <v>45292</v>
      </c>
      <c r="H400">
        <v>0</v>
      </c>
      <c r="I400" s="2">
        <v>317</v>
      </c>
      <c r="J400">
        <v>317</v>
      </c>
      <c r="K400" s="4">
        <v>0</v>
      </c>
    </row>
    <row r="401" spans="1:11">
      <c r="A401" t="s">
        <v>147</v>
      </c>
      <c r="B401" t="s">
        <v>147</v>
      </c>
      <c r="C401" t="s">
        <v>2716</v>
      </c>
      <c r="D401" t="s">
        <v>2717</v>
      </c>
      <c r="E401" t="s">
        <v>2768</v>
      </c>
      <c r="F401" t="s">
        <v>2715</v>
      </c>
      <c r="G401" s="1">
        <v>45292</v>
      </c>
      <c r="H401">
        <v>0</v>
      </c>
      <c r="I401" s="2">
        <v>46</v>
      </c>
      <c r="J401">
        <v>46</v>
      </c>
      <c r="K401" s="4">
        <v>0</v>
      </c>
    </row>
    <row r="402" spans="1:11">
      <c r="A402" t="s">
        <v>147</v>
      </c>
      <c r="B402" t="s">
        <v>147</v>
      </c>
      <c r="C402" t="s">
        <v>146</v>
      </c>
      <c r="D402" t="s">
        <v>2749</v>
      </c>
      <c r="E402" t="s">
        <v>2732</v>
      </c>
      <c r="F402" t="s">
        <v>2715</v>
      </c>
      <c r="G402" s="1">
        <v>45292</v>
      </c>
      <c r="H402">
        <v>0</v>
      </c>
      <c r="I402" s="2">
        <v>27</v>
      </c>
      <c r="J402">
        <v>27</v>
      </c>
      <c r="K402" s="4">
        <v>0</v>
      </c>
    </row>
    <row r="403" spans="1:11">
      <c r="A403" t="s">
        <v>147</v>
      </c>
      <c r="B403" t="s">
        <v>147</v>
      </c>
      <c r="C403" t="s">
        <v>2758</v>
      </c>
      <c r="D403" t="s">
        <v>2759</v>
      </c>
      <c r="E403" t="s">
        <v>2765</v>
      </c>
      <c r="F403" t="s">
        <v>2728</v>
      </c>
      <c r="G403" s="1">
        <v>45292</v>
      </c>
      <c r="H403">
        <v>3</v>
      </c>
      <c r="I403" s="2">
        <v>18</v>
      </c>
      <c r="J403">
        <v>21</v>
      </c>
      <c r="K403" s="4">
        <v>0.14285714285714285</v>
      </c>
    </row>
    <row r="404" spans="1:11">
      <c r="A404" t="s">
        <v>147</v>
      </c>
      <c r="B404" t="s">
        <v>147</v>
      </c>
      <c r="C404" t="s">
        <v>2721</v>
      </c>
      <c r="D404" t="s">
        <v>2721</v>
      </c>
      <c r="E404" t="s">
        <v>2750</v>
      </c>
      <c r="F404" t="s">
        <v>2711</v>
      </c>
      <c r="G404" s="1">
        <v>45292</v>
      </c>
      <c r="H404">
        <v>1</v>
      </c>
      <c r="I404" s="2">
        <v>122</v>
      </c>
      <c r="J404">
        <v>123</v>
      </c>
      <c r="K404" s="4">
        <v>8.130081300813009E-3</v>
      </c>
    </row>
    <row r="405" spans="1:11">
      <c r="A405" t="s">
        <v>147</v>
      </c>
      <c r="B405" t="s">
        <v>147</v>
      </c>
      <c r="C405" t="s">
        <v>2721</v>
      </c>
      <c r="D405" t="s">
        <v>2721</v>
      </c>
      <c r="E405" t="s">
        <v>2751</v>
      </c>
      <c r="F405" t="s">
        <v>2711</v>
      </c>
      <c r="G405" s="1">
        <v>45292</v>
      </c>
      <c r="H405">
        <v>0</v>
      </c>
      <c r="I405" s="2">
        <v>44</v>
      </c>
      <c r="J405">
        <v>44</v>
      </c>
      <c r="K405" s="4">
        <v>0</v>
      </c>
    </row>
    <row r="406" spans="1:11">
      <c r="A406" t="s">
        <v>147</v>
      </c>
      <c r="B406" t="s">
        <v>147</v>
      </c>
      <c r="C406" t="s">
        <v>2712</v>
      </c>
      <c r="D406" t="s">
        <v>2713</v>
      </c>
      <c r="E406" t="s">
        <v>2751</v>
      </c>
      <c r="F406" t="s">
        <v>2715</v>
      </c>
      <c r="G406" s="1">
        <v>45292</v>
      </c>
      <c r="H406">
        <v>1</v>
      </c>
      <c r="I406" s="2">
        <v>44</v>
      </c>
      <c r="J406">
        <v>45</v>
      </c>
      <c r="K406" s="4">
        <v>2.2222222222222223E-2</v>
      </c>
    </row>
    <row r="407" spans="1:11">
      <c r="A407" t="s">
        <v>147</v>
      </c>
      <c r="B407" t="s">
        <v>147</v>
      </c>
      <c r="C407" t="s">
        <v>2758</v>
      </c>
      <c r="D407" t="s">
        <v>2759</v>
      </c>
      <c r="E407" t="s">
        <v>2762</v>
      </c>
      <c r="F407" t="s">
        <v>2728</v>
      </c>
      <c r="G407" s="1">
        <v>45292</v>
      </c>
      <c r="H407">
        <v>0</v>
      </c>
      <c r="I407" s="2">
        <v>7</v>
      </c>
      <c r="J407">
        <v>7</v>
      </c>
      <c r="K407" s="4">
        <v>0</v>
      </c>
    </row>
    <row r="408" spans="1:11">
      <c r="A408" t="s">
        <v>147</v>
      </c>
      <c r="B408" t="s">
        <v>147</v>
      </c>
      <c r="C408" t="s">
        <v>2712</v>
      </c>
      <c r="D408" t="s">
        <v>2713</v>
      </c>
      <c r="E408" t="s">
        <v>2762</v>
      </c>
      <c r="F408" t="s">
        <v>2715</v>
      </c>
      <c r="G408" s="1">
        <v>45292</v>
      </c>
      <c r="H408">
        <v>0</v>
      </c>
      <c r="I408" s="2">
        <v>7</v>
      </c>
      <c r="J408">
        <v>7</v>
      </c>
      <c r="K408" s="4">
        <v>0</v>
      </c>
    </row>
    <row r="409" spans="1:11">
      <c r="A409" t="s">
        <v>112</v>
      </c>
      <c r="B409" t="s">
        <v>113</v>
      </c>
      <c r="C409" t="s">
        <v>133</v>
      </c>
      <c r="D409" t="s">
        <v>2710</v>
      </c>
      <c r="E409" t="s">
        <v>2709</v>
      </c>
      <c r="F409" t="s">
        <v>2711</v>
      </c>
      <c r="G409" s="1">
        <v>45292</v>
      </c>
      <c r="H409" s="2">
        <v>0</v>
      </c>
      <c r="I409" s="2">
        <v>8</v>
      </c>
      <c r="J409">
        <v>8</v>
      </c>
      <c r="K409" s="4">
        <v>0</v>
      </c>
    </row>
    <row r="410" spans="1:11">
      <c r="A410" t="s">
        <v>112</v>
      </c>
      <c r="B410" t="s">
        <v>113</v>
      </c>
      <c r="C410" t="s">
        <v>2712</v>
      </c>
      <c r="D410" t="s">
        <v>2713</v>
      </c>
      <c r="E410" t="s">
        <v>2714</v>
      </c>
      <c r="F410" t="s">
        <v>2715</v>
      </c>
      <c r="G410" s="1">
        <v>45292</v>
      </c>
      <c r="H410">
        <v>0</v>
      </c>
      <c r="I410" s="2">
        <v>24</v>
      </c>
      <c r="J410">
        <v>24</v>
      </c>
      <c r="K410" s="4">
        <v>0</v>
      </c>
    </row>
    <row r="411" spans="1:11">
      <c r="A411" t="s">
        <v>112</v>
      </c>
      <c r="B411" t="s">
        <v>113</v>
      </c>
      <c r="C411" t="s">
        <v>115</v>
      </c>
      <c r="D411" t="s">
        <v>2719</v>
      </c>
      <c r="E411" t="s">
        <v>2718</v>
      </c>
      <c r="F411" t="s">
        <v>2711</v>
      </c>
      <c r="G411" s="1">
        <v>45292</v>
      </c>
      <c r="H411">
        <v>0</v>
      </c>
      <c r="I411" s="2">
        <v>30</v>
      </c>
      <c r="J411">
        <v>30</v>
      </c>
      <c r="K411" s="4">
        <v>0</v>
      </c>
    </row>
    <row r="412" spans="1:11">
      <c r="A412" t="s">
        <v>112</v>
      </c>
      <c r="B412" t="s">
        <v>113</v>
      </c>
      <c r="C412" t="s">
        <v>2716</v>
      </c>
      <c r="D412" t="s">
        <v>2717</v>
      </c>
      <c r="E412" t="s">
        <v>2718</v>
      </c>
      <c r="F412" t="s">
        <v>2715</v>
      </c>
      <c r="G412" s="1">
        <v>45292</v>
      </c>
      <c r="H412">
        <v>0</v>
      </c>
      <c r="I412" s="2">
        <v>3</v>
      </c>
      <c r="J412">
        <v>3</v>
      </c>
      <c r="K412" s="4">
        <v>0</v>
      </c>
    </row>
    <row r="413" spans="1:11">
      <c r="A413" t="s">
        <v>112</v>
      </c>
      <c r="B413" t="s">
        <v>113</v>
      </c>
      <c r="C413" t="s">
        <v>133</v>
      </c>
      <c r="D413" t="s">
        <v>2710</v>
      </c>
      <c r="E413" t="s">
        <v>2720</v>
      </c>
      <c r="F413" t="s">
        <v>2711</v>
      </c>
      <c r="G413" s="1">
        <v>45292</v>
      </c>
      <c r="H413">
        <v>14</v>
      </c>
      <c r="I413" s="2">
        <v>1</v>
      </c>
      <c r="J413">
        <v>15</v>
      </c>
      <c r="K413" s="4">
        <v>0.93333333333333335</v>
      </c>
    </row>
    <row r="414" spans="1:11">
      <c r="A414" t="s">
        <v>112</v>
      </c>
      <c r="B414" t="s">
        <v>113</v>
      </c>
      <c r="C414" t="s">
        <v>115</v>
      </c>
      <c r="D414" t="s">
        <v>2719</v>
      </c>
      <c r="E414" t="s">
        <v>2720</v>
      </c>
      <c r="F414" t="s">
        <v>2711</v>
      </c>
      <c r="G414" s="1">
        <v>45292</v>
      </c>
      <c r="H414">
        <v>30</v>
      </c>
      <c r="I414" s="2">
        <v>24</v>
      </c>
      <c r="J414">
        <v>54</v>
      </c>
      <c r="K414" s="4">
        <v>0.55555555555555558</v>
      </c>
    </row>
    <row r="415" spans="1:11">
      <c r="A415" t="s">
        <v>112</v>
      </c>
      <c r="B415" t="s">
        <v>113</v>
      </c>
      <c r="C415" t="s">
        <v>2721</v>
      </c>
      <c r="D415" t="s">
        <v>2721</v>
      </c>
      <c r="E415" t="s">
        <v>2720</v>
      </c>
      <c r="F415" t="s">
        <v>2711</v>
      </c>
      <c r="G415" s="1">
        <v>45292</v>
      </c>
      <c r="H415" s="2">
        <v>30</v>
      </c>
      <c r="I415" s="2">
        <v>21</v>
      </c>
      <c r="J415">
        <v>51</v>
      </c>
      <c r="K415" s="4">
        <v>0.58823529411764708</v>
      </c>
    </row>
    <row r="416" spans="1:11">
      <c r="A416" t="s">
        <v>112</v>
      </c>
      <c r="B416" t="s">
        <v>113</v>
      </c>
      <c r="C416" t="s">
        <v>2721</v>
      </c>
      <c r="D416" t="s">
        <v>2721</v>
      </c>
      <c r="E416" t="s">
        <v>2722</v>
      </c>
      <c r="F416" t="s">
        <v>2711</v>
      </c>
      <c r="G416" s="1">
        <v>45292</v>
      </c>
      <c r="H416" s="2">
        <v>7</v>
      </c>
      <c r="I416" s="2">
        <v>0</v>
      </c>
      <c r="J416">
        <v>7</v>
      </c>
      <c r="K416" s="4">
        <v>1</v>
      </c>
    </row>
    <row r="417" spans="1:11">
      <c r="A417" t="s">
        <v>112</v>
      </c>
      <c r="B417" t="s">
        <v>113</v>
      </c>
      <c r="C417" t="s">
        <v>2716</v>
      </c>
      <c r="D417" t="s">
        <v>2717</v>
      </c>
      <c r="E417" t="s">
        <v>2722</v>
      </c>
      <c r="F417" t="s">
        <v>2715</v>
      </c>
      <c r="G417" s="1">
        <v>45292</v>
      </c>
      <c r="H417" s="2">
        <v>0</v>
      </c>
      <c r="I417" s="2">
        <v>24</v>
      </c>
      <c r="J417">
        <v>24</v>
      </c>
      <c r="K417" s="4">
        <v>0</v>
      </c>
    </row>
    <row r="418" spans="1:11">
      <c r="A418" t="s">
        <v>112</v>
      </c>
      <c r="B418" t="s">
        <v>113</v>
      </c>
      <c r="C418" t="s">
        <v>2716</v>
      </c>
      <c r="D418" t="s">
        <v>2717</v>
      </c>
      <c r="E418" t="s">
        <v>2723</v>
      </c>
      <c r="F418" t="s">
        <v>2715</v>
      </c>
      <c r="G418" s="1">
        <v>45292</v>
      </c>
      <c r="H418" s="2">
        <v>0</v>
      </c>
      <c r="I418" s="2">
        <v>2</v>
      </c>
      <c r="J418">
        <v>2</v>
      </c>
      <c r="K418" s="4">
        <v>0</v>
      </c>
    </row>
    <row r="419" spans="1:11">
      <c r="A419" t="s">
        <v>112</v>
      </c>
      <c r="B419" t="s">
        <v>113</v>
      </c>
      <c r="C419" t="s">
        <v>115</v>
      </c>
      <c r="D419" t="s">
        <v>2719</v>
      </c>
      <c r="E419" t="s">
        <v>2724</v>
      </c>
      <c r="F419" t="s">
        <v>2711</v>
      </c>
      <c r="G419" s="1">
        <v>45292</v>
      </c>
      <c r="H419" s="2">
        <v>2</v>
      </c>
      <c r="I419" s="2">
        <v>190</v>
      </c>
      <c r="J419">
        <v>192</v>
      </c>
      <c r="K419" s="4">
        <v>1.0416666666666666E-2</v>
      </c>
    </row>
    <row r="420" spans="1:11">
      <c r="A420" t="s">
        <v>112</v>
      </c>
      <c r="B420" t="s">
        <v>113</v>
      </c>
      <c r="C420" t="s">
        <v>2729</v>
      </c>
      <c r="D420" t="s">
        <v>2730</v>
      </c>
      <c r="E420" t="s">
        <v>2724</v>
      </c>
      <c r="F420" t="s">
        <v>2728</v>
      </c>
      <c r="G420" s="1">
        <v>45292</v>
      </c>
      <c r="H420" s="2">
        <v>0</v>
      </c>
      <c r="I420" s="2">
        <v>11</v>
      </c>
      <c r="J420">
        <v>11</v>
      </c>
      <c r="K420" s="4">
        <v>0</v>
      </c>
    </row>
    <row r="421" spans="1:11">
      <c r="A421" t="s">
        <v>112</v>
      </c>
      <c r="B421" t="s">
        <v>113</v>
      </c>
      <c r="C421" t="s">
        <v>2726</v>
      </c>
      <c r="D421" t="s">
        <v>2727</v>
      </c>
      <c r="E421" t="s">
        <v>2724</v>
      </c>
      <c r="F421" t="s">
        <v>2728</v>
      </c>
      <c r="G421" s="1">
        <v>45292</v>
      </c>
      <c r="H421" s="2">
        <v>0</v>
      </c>
      <c r="I421" s="2">
        <v>23</v>
      </c>
      <c r="J421">
        <v>23</v>
      </c>
      <c r="K421" s="4">
        <v>0</v>
      </c>
    </row>
    <row r="422" spans="1:11">
      <c r="A422" t="s">
        <v>112</v>
      </c>
      <c r="B422" t="s">
        <v>113</v>
      </c>
      <c r="C422" t="s">
        <v>2712</v>
      </c>
      <c r="D422" t="s">
        <v>2713</v>
      </c>
      <c r="E422" t="s">
        <v>2724</v>
      </c>
      <c r="F422" t="s">
        <v>2715</v>
      </c>
      <c r="G422" s="1">
        <v>45292</v>
      </c>
      <c r="H422" s="2">
        <v>0</v>
      </c>
      <c r="I422" s="2">
        <v>34</v>
      </c>
      <c r="J422">
        <v>34</v>
      </c>
      <c r="K422" s="4">
        <v>0</v>
      </c>
    </row>
    <row r="423" spans="1:11">
      <c r="A423" t="s">
        <v>112</v>
      </c>
      <c r="B423" t="s">
        <v>113</v>
      </c>
      <c r="C423" t="s">
        <v>151</v>
      </c>
      <c r="D423" t="s">
        <v>2725</v>
      </c>
      <c r="E423" t="s">
        <v>2724</v>
      </c>
      <c r="F423" t="s">
        <v>2715</v>
      </c>
      <c r="G423" s="1">
        <v>45292</v>
      </c>
      <c r="H423" s="2">
        <v>0</v>
      </c>
      <c r="I423" s="2">
        <v>3</v>
      </c>
      <c r="J423">
        <v>3</v>
      </c>
      <c r="K423" s="4">
        <v>0</v>
      </c>
    </row>
    <row r="424" spans="1:11">
      <c r="A424" t="s">
        <v>112</v>
      </c>
      <c r="B424" t="s">
        <v>113</v>
      </c>
      <c r="C424" t="s">
        <v>115</v>
      </c>
      <c r="D424" t="s">
        <v>2719</v>
      </c>
      <c r="E424" t="s">
        <v>2731</v>
      </c>
      <c r="F424" t="s">
        <v>2711</v>
      </c>
      <c r="G424" s="1">
        <v>45292</v>
      </c>
      <c r="H424" s="2">
        <v>81</v>
      </c>
      <c r="I424" s="2">
        <v>7</v>
      </c>
      <c r="J424">
        <v>88</v>
      </c>
      <c r="K424" s="4">
        <v>0.92045454545454541</v>
      </c>
    </row>
    <row r="425" spans="1:11">
      <c r="A425" t="s">
        <v>112</v>
      </c>
      <c r="B425" t="s">
        <v>113</v>
      </c>
      <c r="C425" t="s">
        <v>2712</v>
      </c>
      <c r="D425" t="s">
        <v>2713</v>
      </c>
      <c r="E425" t="s">
        <v>2731</v>
      </c>
      <c r="F425" t="s">
        <v>2715</v>
      </c>
      <c r="G425" s="1">
        <v>45292</v>
      </c>
      <c r="H425" s="2">
        <v>1</v>
      </c>
      <c r="I425">
        <v>34</v>
      </c>
      <c r="J425">
        <v>35</v>
      </c>
      <c r="K425" s="4">
        <v>2.8571428571428571E-2</v>
      </c>
    </row>
    <row r="426" spans="1:11">
      <c r="A426" t="s">
        <v>139</v>
      </c>
      <c r="B426" t="s">
        <v>140</v>
      </c>
      <c r="C426" t="s">
        <v>2744</v>
      </c>
      <c r="D426" t="s">
        <v>2745</v>
      </c>
      <c r="E426" t="s">
        <v>2709</v>
      </c>
      <c r="F426" t="s">
        <v>2711</v>
      </c>
      <c r="G426" s="1">
        <v>45292</v>
      </c>
      <c r="H426">
        <v>7</v>
      </c>
      <c r="I426" s="2">
        <v>31</v>
      </c>
      <c r="J426">
        <v>38</v>
      </c>
      <c r="K426" s="4">
        <v>0.18421052631578946</v>
      </c>
    </row>
    <row r="427" spans="1:11">
      <c r="A427" t="s">
        <v>139</v>
      </c>
      <c r="B427" t="s">
        <v>140</v>
      </c>
      <c r="C427" t="s">
        <v>2721</v>
      </c>
      <c r="D427" t="s">
        <v>2721</v>
      </c>
      <c r="E427" t="s">
        <v>2709</v>
      </c>
      <c r="F427" t="s">
        <v>2711</v>
      </c>
      <c r="G427" s="1">
        <v>45292</v>
      </c>
      <c r="H427">
        <v>1</v>
      </c>
      <c r="I427" s="2">
        <v>275</v>
      </c>
      <c r="J427">
        <v>276</v>
      </c>
      <c r="K427" s="4">
        <v>3.6231884057971015E-3</v>
      </c>
    </row>
    <row r="428" spans="1:11">
      <c r="A428" t="s">
        <v>139</v>
      </c>
      <c r="B428" t="s">
        <v>140</v>
      </c>
      <c r="C428" t="s">
        <v>2737</v>
      </c>
      <c r="D428" t="s">
        <v>2738</v>
      </c>
      <c r="E428" t="s">
        <v>2709</v>
      </c>
      <c r="F428" t="s">
        <v>2711</v>
      </c>
      <c r="G428" s="1">
        <v>45292</v>
      </c>
      <c r="H428">
        <v>15</v>
      </c>
      <c r="I428" s="2">
        <v>36</v>
      </c>
      <c r="J428">
        <v>51</v>
      </c>
      <c r="K428" s="4">
        <v>0.29411764705882354</v>
      </c>
    </row>
    <row r="429" spans="1:11">
      <c r="A429" t="s">
        <v>139</v>
      </c>
      <c r="B429" t="s">
        <v>140</v>
      </c>
      <c r="C429" t="s">
        <v>2758</v>
      </c>
      <c r="D429" t="s">
        <v>2759</v>
      </c>
      <c r="E429" t="s">
        <v>2709</v>
      </c>
      <c r="F429" t="s">
        <v>2728</v>
      </c>
      <c r="G429" s="1">
        <v>45292</v>
      </c>
      <c r="H429">
        <v>1</v>
      </c>
      <c r="I429" s="2">
        <v>30</v>
      </c>
      <c r="J429">
        <v>31</v>
      </c>
      <c r="K429" s="4">
        <v>3.2258064516129031E-2</v>
      </c>
    </row>
    <row r="430" spans="1:11">
      <c r="A430" t="s">
        <v>139</v>
      </c>
      <c r="B430" t="s">
        <v>140</v>
      </c>
      <c r="C430" t="s">
        <v>146</v>
      </c>
      <c r="D430" t="s">
        <v>2749</v>
      </c>
      <c r="E430" t="s">
        <v>2709</v>
      </c>
      <c r="F430" t="s">
        <v>2715</v>
      </c>
      <c r="G430" s="1">
        <v>45292</v>
      </c>
      <c r="H430" s="2">
        <v>0</v>
      </c>
      <c r="I430">
        <v>7</v>
      </c>
      <c r="J430">
        <v>7</v>
      </c>
      <c r="K430" s="4">
        <v>0</v>
      </c>
    </row>
    <row r="431" spans="1:11">
      <c r="A431" t="s">
        <v>139</v>
      </c>
      <c r="B431" t="s">
        <v>140</v>
      </c>
      <c r="C431" t="s">
        <v>2721</v>
      </c>
      <c r="D431" t="s">
        <v>2721</v>
      </c>
      <c r="E431" t="s">
        <v>2767</v>
      </c>
      <c r="F431" t="s">
        <v>2711</v>
      </c>
      <c r="G431" s="1">
        <v>45292</v>
      </c>
      <c r="H431" s="2">
        <v>18</v>
      </c>
      <c r="I431">
        <v>213</v>
      </c>
      <c r="J431">
        <v>231</v>
      </c>
      <c r="K431" s="4">
        <v>7.792207792207792E-2</v>
      </c>
    </row>
    <row r="432" spans="1:11">
      <c r="A432" t="s">
        <v>139</v>
      </c>
      <c r="B432" t="s">
        <v>140</v>
      </c>
      <c r="C432" t="s">
        <v>2744</v>
      </c>
      <c r="D432" t="s">
        <v>2745</v>
      </c>
      <c r="E432" t="s">
        <v>2732</v>
      </c>
      <c r="F432" t="s">
        <v>2711</v>
      </c>
      <c r="G432" s="1">
        <v>45292</v>
      </c>
      <c r="H432" s="2">
        <v>5</v>
      </c>
      <c r="I432">
        <v>16</v>
      </c>
      <c r="J432">
        <v>21</v>
      </c>
      <c r="K432" s="4">
        <v>0.23809523809523808</v>
      </c>
    </row>
    <row r="433" spans="1:11">
      <c r="A433" t="s">
        <v>139</v>
      </c>
      <c r="B433" t="s">
        <v>140</v>
      </c>
      <c r="C433" t="s">
        <v>2721</v>
      </c>
      <c r="D433" t="s">
        <v>2721</v>
      </c>
      <c r="E433" t="s">
        <v>2732</v>
      </c>
      <c r="F433" t="s">
        <v>2711</v>
      </c>
      <c r="G433" s="1">
        <v>45292</v>
      </c>
      <c r="H433" s="2">
        <v>728</v>
      </c>
      <c r="I433">
        <v>641</v>
      </c>
      <c r="J433">
        <v>1369</v>
      </c>
      <c r="K433" s="4">
        <v>0.53177501826150475</v>
      </c>
    </row>
    <row r="434" spans="1:11">
      <c r="A434" t="s">
        <v>139</v>
      </c>
      <c r="B434" t="s">
        <v>140</v>
      </c>
      <c r="C434" t="s">
        <v>115</v>
      </c>
      <c r="D434" t="s">
        <v>2719</v>
      </c>
      <c r="E434" t="s">
        <v>2756</v>
      </c>
      <c r="F434" t="s">
        <v>2711</v>
      </c>
      <c r="G434" s="1">
        <v>45292</v>
      </c>
      <c r="H434" s="2">
        <v>0</v>
      </c>
      <c r="I434">
        <v>306</v>
      </c>
      <c r="J434">
        <v>306</v>
      </c>
      <c r="K434" s="4">
        <v>0</v>
      </c>
    </row>
    <row r="435" spans="1:11">
      <c r="A435" t="s">
        <v>139</v>
      </c>
      <c r="B435" t="s">
        <v>140</v>
      </c>
      <c r="C435" t="s">
        <v>2737</v>
      </c>
      <c r="D435" t="s">
        <v>2738</v>
      </c>
      <c r="E435" t="s">
        <v>2756</v>
      </c>
      <c r="F435" t="s">
        <v>2711</v>
      </c>
      <c r="G435" s="1">
        <v>45292</v>
      </c>
      <c r="H435" s="2">
        <v>0</v>
      </c>
      <c r="I435">
        <v>84</v>
      </c>
      <c r="J435">
        <v>84</v>
      </c>
      <c r="K435" s="4">
        <v>0</v>
      </c>
    </row>
    <row r="436" spans="1:11">
      <c r="A436" t="s">
        <v>139</v>
      </c>
      <c r="B436" t="s">
        <v>140</v>
      </c>
      <c r="C436" t="s">
        <v>2712</v>
      </c>
      <c r="D436" t="s">
        <v>2713</v>
      </c>
      <c r="E436" t="s">
        <v>2756</v>
      </c>
      <c r="F436" t="s">
        <v>2715</v>
      </c>
      <c r="G436" s="1">
        <v>45292</v>
      </c>
      <c r="H436" s="2">
        <v>0</v>
      </c>
      <c r="I436" s="2">
        <v>18</v>
      </c>
      <c r="J436">
        <v>18</v>
      </c>
      <c r="K436" s="4">
        <v>0</v>
      </c>
    </row>
    <row r="437" spans="1:11">
      <c r="A437" t="s">
        <v>139</v>
      </c>
      <c r="B437" t="s">
        <v>140</v>
      </c>
      <c r="C437" t="s">
        <v>129</v>
      </c>
      <c r="D437" t="s">
        <v>2755</v>
      </c>
      <c r="E437" t="s">
        <v>2756</v>
      </c>
      <c r="F437" t="s">
        <v>2715</v>
      </c>
      <c r="G437" s="1">
        <v>45292</v>
      </c>
      <c r="H437" s="2">
        <v>0</v>
      </c>
      <c r="I437" s="2">
        <v>26</v>
      </c>
      <c r="J437">
        <v>26</v>
      </c>
      <c r="K437" s="4">
        <v>0</v>
      </c>
    </row>
    <row r="438" spans="1:11">
      <c r="A438" t="s">
        <v>139</v>
      </c>
      <c r="B438" t="s">
        <v>140</v>
      </c>
      <c r="C438" t="s">
        <v>146</v>
      </c>
      <c r="D438" t="s">
        <v>2749</v>
      </c>
      <c r="E438" t="s">
        <v>2756</v>
      </c>
      <c r="F438" t="s">
        <v>2715</v>
      </c>
      <c r="G438" s="1">
        <v>45292</v>
      </c>
      <c r="H438" s="2">
        <v>0</v>
      </c>
      <c r="I438" s="2">
        <v>19</v>
      </c>
      <c r="J438">
        <v>19</v>
      </c>
      <c r="K438" s="4">
        <v>0</v>
      </c>
    </row>
    <row r="439" spans="1:11">
      <c r="A439" t="s">
        <v>139</v>
      </c>
      <c r="B439" t="s">
        <v>140</v>
      </c>
      <c r="C439" t="s">
        <v>2716</v>
      </c>
      <c r="D439" t="s">
        <v>2717</v>
      </c>
      <c r="E439" t="s">
        <v>2756</v>
      </c>
      <c r="F439" t="s">
        <v>2715</v>
      </c>
      <c r="G439" s="1">
        <v>45292</v>
      </c>
      <c r="H439" s="2">
        <v>0</v>
      </c>
      <c r="I439" s="2">
        <v>27</v>
      </c>
      <c r="J439">
        <v>27</v>
      </c>
      <c r="K439" s="4">
        <v>0</v>
      </c>
    </row>
    <row r="440" spans="1:11">
      <c r="A440" t="s">
        <v>139</v>
      </c>
      <c r="B440" t="s">
        <v>140</v>
      </c>
      <c r="C440" t="s">
        <v>2744</v>
      </c>
      <c r="D440" t="s">
        <v>2745</v>
      </c>
      <c r="E440" t="s">
        <v>2720</v>
      </c>
      <c r="F440" t="s">
        <v>2711</v>
      </c>
      <c r="G440" s="1">
        <v>45292</v>
      </c>
      <c r="H440" s="2">
        <v>53</v>
      </c>
      <c r="I440" s="2">
        <v>46</v>
      </c>
      <c r="J440">
        <v>99</v>
      </c>
      <c r="K440" s="4">
        <v>0.53535353535353536</v>
      </c>
    </row>
    <row r="441" spans="1:11">
      <c r="A441" t="s">
        <v>139</v>
      </c>
      <c r="B441" t="s">
        <v>140</v>
      </c>
      <c r="C441" t="s">
        <v>2721</v>
      </c>
      <c r="D441" t="s">
        <v>2721</v>
      </c>
      <c r="E441" t="s">
        <v>2720</v>
      </c>
      <c r="F441" t="s">
        <v>2711</v>
      </c>
      <c r="G441" s="1">
        <v>45292</v>
      </c>
      <c r="H441">
        <v>83</v>
      </c>
      <c r="I441" s="2">
        <v>653</v>
      </c>
      <c r="J441">
        <v>736</v>
      </c>
      <c r="K441" s="4">
        <v>0.11277173913043478</v>
      </c>
    </row>
    <row r="442" spans="1:11">
      <c r="A442" t="s">
        <v>139</v>
      </c>
      <c r="B442" t="s">
        <v>140</v>
      </c>
      <c r="C442" t="s">
        <v>2737</v>
      </c>
      <c r="D442" t="s">
        <v>2738</v>
      </c>
      <c r="E442" t="s">
        <v>2720</v>
      </c>
      <c r="F442" t="s">
        <v>2711</v>
      </c>
      <c r="G442" s="1">
        <v>45292</v>
      </c>
      <c r="H442">
        <v>6</v>
      </c>
      <c r="I442" s="2">
        <v>48</v>
      </c>
      <c r="J442">
        <v>54</v>
      </c>
      <c r="K442" s="4">
        <v>0.1111111111111111</v>
      </c>
    </row>
    <row r="443" spans="1:11">
      <c r="A443" t="s">
        <v>139</v>
      </c>
      <c r="B443" t="s">
        <v>140</v>
      </c>
      <c r="C443" t="s">
        <v>129</v>
      </c>
      <c r="D443" t="s">
        <v>2755</v>
      </c>
      <c r="E443" t="s">
        <v>2720</v>
      </c>
      <c r="F443" t="s">
        <v>2715</v>
      </c>
      <c r="G443" s="1">
        <v>45292</v>
      </c>
      <c r="H443">
        <v>6</v>
      </c>
      <c r="I443" s="2">
        <v>3</v>
      </c>
      <c r="J443">
        <v>9</v>
      </c>
      <c r="K443" s="4">
        <v>0.66666666666666663</v>
      </c>
    </row>
    <row r="444" spans="1:11">
      <c r="A444" t="s">
        <v>139</v>
      </c>
      <c r="B444" t="s">
        <v>140</v>
      </c>
      <c r="C444" t="s">
        <v>2747</v>
      </c>
      <c r="D444" t="s">
        <v>2748</v>
      </c>
      <c r="E444" t="s">
        <v>2720</v>
      </c>
      <c r="F444" t="s">
        <v>2715</v>
      </c>
      <c r="G444" s="1">
        <v>45292</v>
      </c>
      <c r="H444">
        <v>0</v>
      </c>
      <c r="I444" s="2">
        <v>5</v>
      </c>
      <c r="J444">
        <v>5</v>
      </c>
      <c r="K444" s="4">
        <v>0</v>
      </c>
    </row>
    <row r="445" spans="1:11">
      <c r="A445" t="s">
        <v>139</v>
      </c>
      <c r="B445" t="s">
        <v>140</v>
      </c>
      <c r="C445" t="s">
        <v>2744</v>
      </c>
      <c r="D445" t="s">
        <v>2745</v>
      </c>
      <c r="E445" t="s">
        <v>2722</v>
      </c>
      <c r="F445" t="s">
        <v>2711</v>
      </c>
      <c r="G445" s="1">
        <v>45292</v>
      </c>
      <c r="H445" s="2">
        <v>7</v>
      </c>
      <c r="I445" s="2">
        <v>0</v>
      </c>
      <c r="J445">
        <v>7</v>
      </c>
      <c r="K445" s="4">
        <v>1</v>
      </c>
    </row>
    <row r="446" spans="1:11">
      <c r="A446" t="s">
        <v>139</v>
      </c>
      <c r="B446" t="s">
        <v>140</v>
      </c>
      <c r="C446" t="s">
        <v>2744</v>
      </c>
      <c r="D446" t="s">
        <v>2745</v>
      </c>
      <c r="E446" t="s">
        <v>2724</v>
      </c>
      <c r="F446" t="s">
        <v>2711</v>
      </c>
      <c r="G446" s="1">
        <v>45292</v>
      </c>
      <c r="H446" s="2">
        <v>0</v>
      </c>
      <c r="I446" s="2">
        <v>51</v>
      </c>
      <c r="J446">
        <v>51</v>
      </c>
      <c r="K446" s="4">
        <v>0</v>
      </c>
    </row>
    <row r="447" spans="1:11">
      <c r="A447" t="s">
        <v>139</v>
      </c>
      <c r="B447" t="s">
        <v>140</v>
      </c>
      <c r="C447" t="s">
        <v>2737</v>
      </c>
      <c r="D447" t="s">
        <v>2738</v>
      </c>
      <c r="E447" t="s">
        <v>2724</v>
      </c>
      <c r="F447" t="s">
        <v>2711</v>
      </c>
      <c r="G447" s="1">
        <v>45292</v>
      </c>
      <c r="H447" s="2">
        <v>0</v>
      </c>
      <c r="I447" s="2">
        <v>47</v>
      </c>
      <c r="J447">
        <v>47</v>
      </c>
      <c r="K447" s="4">
        <v>0</v>
      </c>
    </row>
    <row r="448" spans="1:11">
      <c r="A448" t="s">
        <v>139</v>
      </c>
      <c r="B448" t="s">
        <v>140</v>
      </c>
      <c r="C448" t="s">
        <v>2712</v>
      </c>
      <c r="D448" t="s">
        <v>2713</v>
      </c>
      <c r="E448" t="s">
        <v>2724</v>
      </c>
      <c r="F448" t="s">
        <v>2715</v>
      </c>
      <c r="G448" s="1">
        <v>45292</v>
      </c>
      <c r="H448" s="2">
        <v>0</v>
      </c>
      <c r="I448" s="2">
        <v>49</v>
      </c>
      <c r="J448">
        <v>49</v>
      </c>
      <c r="K448" s="4">
        <v>0</v>
      </c>
    </row>
    <row r="449" spans="1:11">
      <c r="A449" t="s">
        <v>139</v>
      </c>
      <c r="B449" t="s">
        <v>140</v>
      </c>
      <c r="C449" t="s">
        <v>2712</v>
      </c>
      <c r="D449" t="s">
        <v>2713</v>
      </c>
      <c r="E449" t="s">
        <v>2750</v>
      </c>
      <c r="F449" t="s">
        <v>2715</v>
      </c>
      <c r="G449" s="1">
        <v>45292</v>
      </c>
      <c r="H449">
        <v>1</v>
      </c>
      <c r="I449" s="2">
        <v>138</v>
      </c>
      <c r="J449">
        <v>139</v>
      </c>
      <c r="K449" s="4">
        <v>7.1942446043165471E-3</v>
      </c>
    </row>
    <row r="450" spans="1:11">
      <c r="A450" t="s">
        <v>139</v>
      </c>
      <c r="B450" t="s">
        <v>140</v>
      </c>
      <c r="C450" t="s">
        <v>2712</v>
      </c>
      <c r="D450" t="s">
        <v>2713</v>
      </c>
      <c r="E450" t="s">
        <v>2731</v>
      </c>
      <c r="F450" t="s">
        <v>2715</v>
      </c>
      <c r="G450" s="1">
        <v>45292</v>
      </c>
      <c r="H450" s="2">
        <v>0</v>
      </c>
      <c r="I450" s="2">
        <v>10</v>
      </c>
      <c r="J450">
        <v>10</v>
      </c>
      <c r="K450" s="4">
        <v>0</v>
      </c>
    </row>
    <row r="451" spans="1:11">
      <c r="A451" t="s">
        <v>139</v>
      </c>
      <c r="B451" t="s">
        <v>140</v>
      </c>
      <c r="C451" t="s">
        <v>2721</v>
      </c>
      <c r="D451" t="s">
        <v>2721</v>
      </c>
      <c r="E451" t="s">
        <v>2751</v>
      </c>
      <c r="F451" t="s">
        <v>2711</v>
      </c>
      <c r="G451" s="1">
        <v>45292</v>
      </c>
      <c r="H451" s="2">
        <v>4</v>
      </c>
      <c r="I451" s="2">
        <v>298</v>
      </c>
      <c r="J451">
        <v>302</v>
      </c>
      <c r="K451" s="4">
        <v>1.3245033112582781E-2</v>
      </c>
    </row>
    <row r="452" spans="1:11">
      <c r="A452" t="s">
        <v>139</v>
      </c>
      <c r="B452" t="s">
        <v>140</v>
      </c>
      <c r="C452" t="s">
        <v>2737</v>
      </c>
      <c r="D452" t="s">
        <v>2738</v>
      </c>
      <c r="E452" t="s">
        <v>2751</v>
      </c>
      <c r="F452" t="s">
        <v>2711</v>
      </c>
      <c r="G452" s="1">
        <v>45292</v>
      </c>
      <c r="H452" s="2">
        <v>0</v>
      </c>
      <c r="I452" s="2">
        <v>83</v>
      </c>
      <c r="J452">
        <v>83</v>
      </c>
      <c r="K452" s="4">
        <v>0</v>
      </c>
    </row>
    <row r="453" spans="1:11">
      <c r="A453" t="s">
        <v>139</v>
      </c>
      <c r="B453" t="s">
        <v>140</v>
      </c>
      <c r="C453" t="s">
        <v>146</v>
      </c>
      <c r="D453" t="s">
        <v>2749</v>
      </c>
      <c r="E453" t="s">
        <v>2751</v>
      </c>
      <c r="F453" t="s">
        <v>2715</v>
      </c>
      <c r="G453" s="1">
        <v>45292</v>
      </c>
      <c r="H453">
        <v>0</v>
      </c>
      <c r="I453" s="2">
        <v>56</v>
      </c>
      <c r="J453">
        <v>56</v>
      </c>
      <c r="K453" s="4">
        <v>0</v>
      </c>
    </row>
    <row r="454" spans="1:11">
      <c r="A454" t="s">
        <v>139</v>
      </c>
      <c r="B454" t="s">
        <v>140</v>
      </c>
      <c r="C454" t="s">
        <v>2747</v>
      </c>
      <c r="D454" t="s">
        <v>2748</v>
      </c>
      <c r="E454" t="s">
        <v>2751</v>
      </c>
      <c r="F454" t="s">
        <v>2715</v>
      </c>
      <c r="G454" s="1">
        <v>45292</v>
      </c>
      <c r="H454" s="2">
        <v>0</v>
      </c>
      <c r="I454" s="2">
        <v>23</v>
      </c>
      <c r="J454">
        <v>23</v>
      </c>
      <c r="K454" s="4">
        <v>0</v>
      </c>
    </row>
    <row r="455" spans="1:11">
      <c r="A455" t="s">
        <v>139</v>
      </c>
      <c r="B455" t="s">
        <v>140</v>
      </c>
      <c r="C455" t="s">
        <v>2716</v>
      </c>
      <c r="D455" t="s">
        <v>2717</v>
      </c>
      <c r="E455" t="s">
        <v>2751</v>
      </c>
      <c r="F455" t="s">
        <v>2715</v>
      </c>
      <c r="G455" s="1">
        <v>45292</v>
      </c>
      <c r="H455">
        <v>0</v>
      </c>
      <c r="I455" s="2">
        <v>6</v>
      </c>
      <c r="J455">
        <v>6</v>
      </c>
      <c r="K455" s="4">
        <v>0</v>
      </c>
    </row>
    <row r="456" spans="1:11">
      <c r="A456" t="s">
        <v>139</v>
      </c>
      <c r="B456" t="s">
        <v>140</v>
      </c>
      <c r="C456" t="s">
        <v>2758</v>
      </c>
      <c r="D456" t="s">
        <v>2759</v>
      </c>
      <c r="E456" t="s">
        <v>2762</v>
      </c>
      <c r="F456" t="s">
        <v>2728</v>
      </c>
      <c r="G456" s="1">
        <v>45292</v>
      </c>
      <c r="H456">
        <v>0</v>
      </c>
      <c r="I456" s="2">
        <v>6</v>
      </c>
      <c r="J456">
        <v>6</v>
      </c>
      <c r="K456" s="4">
        <v>0</v>
      </c>
    </row>
    <row r="457" spans="1:11">
      <c r="A457" t="s">
        <v>166</v>
      </c>
      <c r="B457" t="s">
        <v>167</v>
      </c>
      <c r="C457" t="s">
        <v>133</v>
      </c>
      <c r="D457" t="s">
        <v>2710</v>
      </c>
      <c r="E457" t="s">
        <v>2709</v>
      </c>
      <c r="F457" t="s">
        <v>2711</v>
      </c>
      <c r="G457" s="1">
        <v>45292</v>
      </c>
      <c r="H457">
        <v>2</v>
      </c>
      <c r="I457" s="2">
        <v>36</v>
      </c>
      <c r="J457">
        <v>38</v>
      </c>
      <c r="K457" s="4">
        <v>5.2631578947368418E-2</v>
      </c>
    </row>
    <row r="458" spans="1:11">
      <c r="A458" t="s">
        <v>166</v>
      </c>
      <c r="B458" t="s">
        <v>167</v>
      </c>
      <c r="C458" t="s">
        <v>2758</v>
      </c>
      <c r="D458" t="s">
        <v>2759</v>
      </c>
      <c r="E458" t="s">
        <v>2709</v>
      </c>
      <c r="F458" t="s">
        <v>2728</v>
      </c>
      <c r="G458" s="1">
        <v>45292</v>
      </c>
      <c r="H458" s="2">
        <v>0</v>
      </c>
      <c r="I458" s="2">
        <v>2</v>
      </c>
      <c r="J458">
        <v>2</v>
      </c>
      <c r="K458" s="4">
        <v>0</v>
      </c>
    </row>
    <row r="459" spans="1:11">
      <c r="A459" t="s">
        <v>166</v>
      </c>
      <c r="B459" t="s">
        <v>167</v>
      </c>
      <c r="C459" t="s">
        <v>2726</v>
      </c>
      <c r="D459" t="s">
        <v>2727</v>
      </c>
      <c r="E459" t="s">
        <v>2709</v>
      </c>
      <c r="F459" t="s">
        <v>2728</v>
      </c>
      <c r="G459" s="1">
        <v>45292</v>
      </c>
      <c r="H459">
        <v>0</v>
      </c>
      <c r="I459" s="2">
        <v>81</v>
      </c>
      <c r="J459">
        <v>81</v>
      </c>
      <c r="K459" s="4">
        <v>0</v>
      </c>
    </row>
    <row r="460" spans="1:11">
      <c r="A460" t="s">
        <v>166</v>
      </c>
      <c r="B460" t="s">
        <v>167</v>
      </c>
      <c r="C460" t="s">
        <v>151</v>
      </c>
      <c r="D460" t="s">
        <v>2725</v>
      </c>
      <c r="E460" t="s">
        <v>2709</v>
      </c>
      <c r="F460" t="s">
        <v>2715</v>
      </c>
      <c r="G460" s="1">
        <v>45292</v>
      </c>
      <c r="H460">
        <v>0</v>
      </c>
      <c r="I460" s="2">
        <v>1</v>
      </c>
      <c r="J460">
        <v>1</v>
      </c>
      <c r="K460" s="4">
        <v>0</v>
      </c>
    </row>
    <row r="461" spans="1:11">
      <c r="A461" t="s">
        <v>166</v>
      </c>
      <c r="B461" t="s">
        <v>167</v>
      </c>
      <c r="C461" t="s">
        <v>2758</v>
      </c>
      <c r="D461" t="s">
        <v>2759</v>
      </c>
      <c r="E461" t="s">
        <v>2714</v>
      </c>
      <c r="F461" t="s">
        <v>2728</v>
      </c>
      <c r="G461" s="1">
        <v>45292</v>
      </c>
      <c r="H461" s="2">
        <v>0</v>
      </c>
      <c r="I461" s="2">
        <v>3</v>
      </c>
      <c r="J461">
        <v>3</v>
      </c>
      <c r="K461" s="4">
        <v>0</v>
      </c>
    </row>
    <row r="462" spans="1:11">
      <c r="A462" t="s">
        <v>166</v>
      </c>
      <c r="B462" t="s">
        <v>167</v>
      </c>
      <c r="C462" t="s">
        <v>2729</v>
      </c>
      <c r="D462" t="s">
        <v>2730</v>
      </c>
      <c r="E462" t="s">
        <v>2714</v>
      </c>
      <c r="F462" t="s">
        <v>2728</v>
      </c>
      <c r="G462" s="1">
        <v>45292</v>
      </c>
      <c r="H462" s="2">
        <v>0</v>
      </c>
      <c r="I462" s="2">
        <v>20</v>
      </c>
      <c r="J462">
        <v>20</v>
      </c>
      <c r="K462" s="4">
        <v>0</v>
      </c>
    </row>
    <row r="463" spans="1:11">
      <c r="A463" t="s">
        <v>166</v>
      </c>
      <c r="B463" t="s">
        <v>167</v>
      </c>
      <c r="C463" t="s">
        <v>2712</v>
      </c>
      <c r="D463" t="s">
        <v>2713</v>
      </c>
      <c r="E463" t="s">
        <v>2714</v>
      </c>
      <c r="F463" t="s">
        <v>2715</v>
      </c>
      <c r="G463" s="1">
        <v>45292</v>
      </c>
      <c r="H463">
        <v>0</v>
      </c>
      <c r="I463" s="2">
        <v>34</v>
      </c>
      <c r="J463">
        <v>34</v>
      </c>
      <c r="K463" s="4">
        <v>0</v>
      </c>
    </row>
    <row r="464" spans="1:11">
      <c r="A464" t="s">
        <v>166</v>
      </c>
      <c r="B464" t="s">
        <v>167</v>
      </c>
      <c r="C464" t="s">
        <v>146</v>
      </c>
      <c r="D464" t="s">
        <v>2749</v>
      </c>
      <c r="E464" t="s">
        <v>2714</v>
      </c>
      <c r="F464" t="s">
        <v>2715</v>
      </c>
      <c r="G464" s="1">
        <v>45292</v>
      </c>
      <c r="H464">
        <v>0</v>
      </c>
      <c r="I464" s="2">
        <v>38</v>
      </c>
      <c r="J464">
        <v>38</v>
      </c>
      <c r="K464" s="4">
        <v>0</v>
      </c>
    </row>
    <row r="465" spans="1:11">
      <c r="A465" t="s">
        <v>166</v>
      </c>
      <c r="B465" t="s">
        <v>167</v>
      </c>
      <c r="C465" t="s">
        <v>133</v>
      </c>
      <c r="D465" t="s">
        <v>2710</v>
      </c>
      <c r="E465" t="s">
        <v>2768</v>
      </c>
      <c r="F465" t="s">
        <v>2711</v>
      </c>
      <c r="G465" s="1">
        <v>45292</v>
      </c>
      <c r="H465">
        <v>0</v>
      </c>
      <c r="I465" s="2">
        <v>155</v>
      </c>
      <c r="J465">
        <v>155</v>
      </c>
      <c r="K465" s="4">
        <v>0</v>
      </c>
    </row>
    <row r="466" spans="1:11">
      <c r="A466" t="s">
        <v>166</v>
      </c>
      <c r="B466" t="s">
        <v>167</v>
      </c>
      <c r="C466" t="s">
        <v>2721</v>
      </c>
      <c r="D466" t="s">
        <v>2721</v>
      </c>
      <c r="E466" t="s">
        <v>2768</v>
      </c>
      <c r="F466" t="s">
        <v>2711</v>
      </c>
      <c r="G466" s="1">
        <v>45292</v>
      </c>
      <c r="H466">
        <v>0</v>
      </c>
      <c r="I466" s="2">
        <v>83</v>
      </c>
      <c r="J466">
        <v>83</v>
      </c>
      <c r="K466" s="4">
        <v>0</v>
      </c>
    </row>
    <row r="467" spans="1:11">
      <c r="A467" t="s">
        <v>166</v>
      </c>
      <c r="B467" t="s">
        <v>167</v>
      </c>
      <c r="C467" t="s">
        <v>2737</v>
      </c>
      <c r="D467" t="s">
        <v>2738</v>
      </c>
      <c r="E467" t="s">
        <v>2768</v>
      </c>
      <c r="F467" t="s">
        <v>2711</v>
      </c>
      <c r="G467" s="1">
        <v>45292</v>
      </c>
      <c r="H467">
        <v>0</v>
      </c>
      <c r="I467" s="2">
        <v>308</v>
      </c>
      <c r="J467">
        <v>308</v>
      </c>
      <c r="K467" s="4">
        <v>0</v>
      </c>
    </row>
    <row r="468" spans="1:11">
      <c r="A468" t="s">
        <v>166</v>
      </c>
      <c r="B468" t="s">
        <v>167</v>
      </c>
      <c r="C468" t="s">
        <v>2758</v>
      </c>
      <c r="D468" t="s">
        <v>2759</v>
      </c>
      <c r="E468" t="s">
        <v>2768</v>
      </c>
      <c r="F468" t="s">
        <v>2728</v>
      </c>
      <c r="G468" s="1">
        <v>45292</v>
      </c>
      <c r="H468" s="2">
        <v>0</v>
      </c>
      <c r="I468" s="2">
        <v>68</v>
      </c>
      <c r="J468">
        <v>68</v>
      </c>
      <c r="K468" s="4">
        <v>0</v>
      </c>
    </row>
    <row r="469" spans="1:11">
      <c r="A469" t="s">
        <v>166</v>
      </c>
      <c r="B469" t="s">
        <v>167</v>
      </c>
      <c r="C469" t="s">
        <v>2769</v>
      </c>
      <c r="D469" t="s">
        <v>2770</v>
      </c>
      <c r="E469" t="s">
        <v>2768</v>
      </c>
      <c r="F469" t="s">
        <v>2728</v>
      </c>
      <c r="G469" s="1">
        <v>45292</v>
      </c>
      <c r="H469" s="2">
        <v>0</v>
      </c>
      <c r="I469" s="2">
        <v>34</v>
      </c>
      <c r="J469">
        <v>34</v>
      </c>
      <c r="K469" s="4">
        <v>0</v>
      </c>
    </row>
    <row r="470" spans="1:11">
      <c r="A470" t="s">
        <v>166</v>
      </c>
      <c r="B470" t="s">
        <v>167</v>
      </c>
      <c r="C470" t="s">
        <v>2729</v>
      </c>
      <c r="D470" t="s">
        <v>2730</v>
      </c>
      <c r="E470" t="s">
        <v>2768</v>
      </c>
      <c r="F470" t="s">
        <v>2728</v>
      </c>
      <c r="G470" s="1">
        <v>45292</v>
      </c>
      <c r="H470" s="2">
        <v>0</v>
      </c>
      <c r="I470" s="2">
        <v>27</v>
      </c>
      <c r="J470">
        <v>27</v>
      </c>
      <c r="K470" s="4">
        <v>0</v>
      </c>
    </row>
    <row r="471" spans="1:11">
      <c r="A471" t="s">
        <v>166</v>
      </c>
      <c r="B471" t="s">
        <v>167</v>
      </c>
      <c r="C471" t="s">
        <v>2775</v>
      </c>
      <c r="D471" t="s">
        <v>2776</v>
      </c>
      <c r="E471" t="s">
        <v>2768</v>
      </c>
      <c r="F471" t="s">
        <v>2728</v>
      </c>
      <c r="G471" s="1">
        <v>45292</v>
      </c>
      <c r="H471" s="2">
        <v>0</v>
      </c>
      <c r="I471" s="2">
        <v>24</v>
      </c>
      <c r="J471">
        <v>24</v>
      </c>
      <c r="K471" s="4">
        <v>0</v>
      </c>
    </row>
    <row r="472" spans="1:11">
      <c r="A472" t="s">
        <v>166</v>
      </c>
      <c r="B472" t="s">
        <v>167</v>
      </c>
      <c r="C472" t="s">
        <v>2726</v>
      </c>
      <c r="D472" t="s">
        <v>2727</v>
      </c>
      <c r="E472" t="s">
        <v>2768</v>
      </c>
      <c r="F472" t="s">
        <v>2728</v>
      </c>
      <c r="G472" s="1">
        <v>45292</v>
      </c>
      <c r="H472" s="2">
        <v>0</v>
      </c>
      <c r="I472" s="2">
        <v>10</v>
      </c>
      <c r="J472">
        <v>10</v>
      </c>
      <c r="K472" s="4">
        <v>0</v>
      </c>
    </row>
    <row r="473" spans="1:11">
      <c r="A473" t="s">
        <v>166</v>
      </c>
      <c r="B473" t="s">
        <v>167</v>
      </c>
      <c r="C473" t="s">
        <v>2712</v>
      </c>
      <c r="D473" t="s">
        <v>2713</v>
      </c>
      <c r="E473" t="s">
        <v>2768</v>
      </c>
      <c r="F473" t="s">
        <v>2715</v>
      </c>
      <c r="G473" s="1">
        <v>45292</v>
      </c>
      <c r="H473" s="2">
        <v>0</v>
      </c>
      <c r="I473" s="2">
        <v>127</v>
      </c>
      <c r="J473">
        <v>127</v>
      </c>
      <c r="K473" s="4">
        <v>0</v>
      </c>
    </row>
    <row r="474" spans="1:11">
      <c r="A474" t="s">
        <v>166</v>
      </c>
      <c r="B474" t="s">
        <v>167</v>
      </c>
      <c r="C474" t="s">
        <v>151</v>
      </c>
      <c r="D474" t="s">
        <v>2725</v>
      </c>
      <c r="E474" t="s">
        <v>2768</v>
      </c>
      <c r="F474" t="s">
        <v>2715</v>
      </c>
      <c r="G474" s="1">
        <v>45292</v>
      </c>
      <c r="H474" s="2">
        <v>0</v>
      </c>
      <c r="I474" s="2">
        <v>6</v>
      </c>
      <c r="J474">
        <v>6</v>
      </c>
      <c r="K474" s="4">
        <v>0</v>
      </c>
    </row>
    <row r="475" spans="1:11">
      <c r="A475" t="s">
        <v>166</v>
      </c>
      <c r="B475" t="s">
        <v>167</v>
      </c>
      <c r="C475" t="s">
        <v>146</v>
      </c>
      <c r="D475" t="s">
        <v>2749</v>
      </c>
      <c r="E475" t="s">
        <v>2768</v>
      </c>
      <c r="F475" t="s">
        <v>2715</v>
      </c>
      <c r="G475" s="1">
        <v>45292</v>
      </c>
      <c r="H475" s="2">
        <v>0</v>
      </c>
      <c r="I475" s="2">
        <v>100</v>
      </c>
      <c r="J475">
        <v>100</v>
      </c>
      <c r="K475" s="4">
        <v>0</v>
      </c>
    </row>
    <row r="476" spans="1:11">
      <c r="A476" t="s">
        <v>166</v>
      </c>
      <c r="B476" t="s">
        <v>167</v>
      </c>
      <c r="C476" t="s">
        <v>2747</v>
      </c>
      <c r="D476" t="s">
        <v>2748</v>
      </c>
      <c r="E476" t="s">
        <v>2768</v>
      </c>
      <c r="F476" t="s">
        <v>2715</v>
      </c>
      <c r="G476" s="1">
        <v>45292</v>
      </c>
      <c r="H476" s="2">
        <v>1</v>
      </c>
      <c r="I476" s="2">
        <v>92</v>
      </c>
      <c r="J476">
        <v>93</v>
      </c>
      <c r="K476" s="4">
        <v>1.0752688172043012E-2</v>
      </c>
    </row>
    <row r="477" spans="1:11">
      <c r="A477" t="s">
        <v>166</v>
      </c>
      <c r="B477" t="s">
        <v>167</v>
      </c>
      <c r="C477" t="s">
        <v>2737</v>
      </c>
      <c r="D477" t="s">
        <v>2738</v>
      </c>
      <c r="E477" t="s">
        <v>2732</v>
      </c>
      <c r="F477" t="s">
        <v>2711</v>
      </c>
      <c r="G477" s="1">
        <v>45292</v>
      </c>
      <c r="H477" s="2">
        <v>16</v>
      </c>
      <c r="I477" s="2">
        <v>5</v>
      </c>
      <c r="J477">
        <v>21</v>
      </c>
      <c r="K477" s="4">
        <v>0.76190476190476186</v>
      </c>
    </row>
    <row r="478" spans="1:11">
      <c r="A478" t="s">
        <v>166</v>
      </c>
      <c r="B478" t="s">
        <v>167</v>
      </c>
      <c r="C478" t="s">
        <v>2729</v>
      </c>
      <c r="D478" t="s">
        <v>2730</v>
      </c>
      <c r="E478" t="s">
        <v>2732</v>
      </c>
      <c r="F478" t="s">
        <v>2728</v>
      </c>
      <c r="G478" s="1">
        <v>45292</v>
      </c>
      <c r="H478" s="2">
        <v>0</v>
      </c>
      <c r="I478" s="2">
        <v>11</v>
      </c>
      <c r="J478">
        <v>11</v>
      </c>
      <c r="K478" s="4">
        <v>0</v>
      </c>
    </row>
    <row r="479" spans="1:11">
      <c r="A479" t="s">
        <v>166</v>
      </c>
      <c r="B479" t="s">
        <v>167</v>
      </c>
      <c r="C479" t="s">
        <v>151</v>
      </c>
      <c r="D479" t="s">
        <v>2725</v>
      </c>
      <c r="E479" t="s">
        <v>2732</v>
      </c>
      <c r="F479" t="s">
        <v>2715</v>
      </c>
      <c r="G479" s="1">
        <v>45292</v>
      </c>
      <c r="H479">
        <v>0</v>
      </c>
      <c r="I479" s="2">
        <v>8</v>
      </c>
      <c r="J479">
        <v>8</v>
      </c>
      <c r="K479" s="4">
        <v>0</v>
      </c>
    </row>
    <row r="480" spans="1:11">
      <c r="A480" t="s">
        <v>166</v>
      </c>
      <c r="B480" t="s">
        <v>167</v>
      </c>
      <c r="C480" t="s">
        <v>146</v>
      </c>
      <c r="D480" t="s">
        <v>2749</v>
      </c>
      <c r="E480" t="s">
        <v>2732</v>
      </c>
      <c r="F480" t="s">
        <v>2715</v>
      </c>
      <c r="G480" s="1">
        <v>45292</v>
      </c>
      <c r="H480">
        <v>3</v>
      </c>
      <c r="I480" s="2">
        <v>7</v>
      </c>
      <c r="J480">
        <v>10</v>
      </c>
      <c r="K480" s="4">
        <v>0.3</v>
      </c>
    </row>
    <row r="481" spans="1:11">
      <c r="A481" t="s">
        <v>166</v>
      </c>
      <c r="B481" t="s">
        <v>167</v>
      </c>
      <c r="C481" t="s">
        <v>2758</v>
      </c>
      <c r="D481" t="s">
        <v>2759</v>
      </c>
      <c r="E481" t="s">
        <v>2764</v>
      </c>
      <c r="F481" t="s">
        <v>2728</v>
      </c>
      <c r="G481" s="1">
        <v>45292</v>
      </c>
      <c r="H481" s="2">
        <v>1</v>
      </c>
      <c r="I481" s="2">
        <v>5</v>
      </c>
      <c r="J481">
        <v>6</v>
      </c>
      <c r="K481" s="4">
        <v>0.16666666666666666</v>
      </c>
    </row>
    <row r="482" spans="1:11">
      <c r="A482" t="s">
        <v>166</v>
      </c>
      <c r="B482" t="s">
        <v>167</v>
      </c>
      <c r="C482" t="s">
        <v>2769</v>
      </c>
      <c r="D482" t="s">
        <v>2770</v>
      </c>
      <c r="E482" t="s">
        <v>2764</v>
      </c>
      <c r="F482" t="s">
        <v>2728</v>
      </c>
      <c r="G482" s="1">
        <v>45292</v>
      </c>
      <c r="H482" s="2">
        <v>2</v>
      </c>
      <c r="I482" s="2">
        <v>4</v>
      </c>
      <c r="J482">
        <v>6</v>
      </c>
      <c r="K482" s="4">
        <v>0.33333333333333331</v>
      </c>
    </row>
    <row r="483" spans="1:11">
      <c r="A483" t="s">
        <v>166</v>
      </c>
      <c r="B483" t="s">
        <v>167</v>
      </c>
      <c r="C483" t="s">
        <v>133</v>
      </c>
      <c r="D483" t="s">
        <v>2710</v>
      </c>
      <c r="E483" t="s">
        <v>2750</v>
      </c>
      <c r="F483" t="s">
        <v>2711</v>
      </c>
      <c r="G483" s="1">
        <v>45292</v>
      </c>
      <c r="H483" s="2">
        <v>1</v>
      </c>
      <c r="I483" s="2">
        <v>57</v>
      </c>
      <c r="J483">
        <v>58</v>
      </c>
      <c r="K483" s="4">
        <v>1.7241379310344827E-2</v>
      </c>
    </row>
    <row r="484" spans="1:11">
      <c r="A484" t="s">
        <v>166</v>
      </c>
      <c r="B484" t="s">
        <v>167</v>
      </c>
      <c r="C484" t="s">
        <v>2721</v>
      </c>
      <c r="D484" t="s">
        <v>2721</v>
      </c>
      <c r="E484" t="s">
        <v>2750</v>
      </c>
      <c r="F484" t="s">
        <v>2711</v>
      </c>
      <c r="G484" s="1">
        <v>45292</v>
      </c>
      <c r="H484">
        <v>0</v>
      </c>
      <c r="I484" s="2">
        <v>79</v>
      </c>
      <c r="J484">
        <v>79</v>
      </c>
      <c r="K484" s="4">
        <v>0</v>
      </c>
    </row>
    <row r="485" spans="1:11">
      <c r="A485" t="s">
        <v>166</v>
      </c>
      <c r="B485" t="s">
        <v>167</v>
      </c>
      <c r="C485" t="s">
        <v>2737</v>
      </c>
      <c r="D485" t="s">
        <v>2738</v>
      </c>
      <c r="E485" t="s">
        <v>2750</v>
      </c>
      <c r="F485" t="s">
        <v>2711</v>
      </c>
      <c r="G485" s="1">
        <v>45292</v>
      </c>
      <c r="H485">
        <v>0</v>
      </c>
      <c r="I485" s="2">
        <v>3</v>
      </c>
      <c r="J485">
        <v>3</v>
      </c>
      <c r="K485" s="4">
        <v>0</v>
      </c>
    </row>
    <row r="486" spans="1:11">
      <c r="A486" t="s">
        <v>166</v>
      </c>
      <c r="B486" t="s">
        <v>167</v>
      </c>
      <c r="C486" t="s">
        <v>2726</v>
      </c>
      <c r="D486" t="s">
        <v>2727</v>
      </c>
      <c r="E486" t="s">
        <v>2750</v>
      </c>
      <c r="F486" t="s">
        <v>2728</v>
      </c>
      <c r="G486" s="1">
        <v>45292</v>
      </c>
      <c r="H486">
        <v>0</v>
      </c>
      <c r="I486" s="2">
        <v>14</v>
      </c>
      <c r="J486">
        <v>14</v>
      </c>
      <c r="K486" s="4">
        <v>0</v>
      </c>
    </row>
    <row r="487" spans="1:11">
      <c r="A487" t="s">
        <v>166</v>
      </c>
      <c r="B487" t="s">
        <v>167</v>
      </c>
      <c r="C487" t="s">
        <v>2712</v>
      </c>
      <c r="D487" t="s">
        <v>2713</v>
      </c>
      <c r="E487" t="s">
        <v>2750</v>
      </c>
      <c r="F487" t="s">
        <v>2715</v>
      </c>
      <c r="G487" s="1">
        <v>45292</v>
      </c>
      <c r="H487">
        <v>0</v>
      </c>
      <c r="I487" s="2">
        <v>15</v>
      </c>
      <c r="J487">
        <v>15</v>
      </c>
      <c r="K487" s="4">
        <v>0</v>
      </c>
    </row>
    <row r="488" spans="1:11">
      <c r="A488" t="s">
        <v>166</v>
      </c>
      <c r="B488" t="s">
        <v>167</v>
      </c>
      <c r="C488" t="s">
        <v>151</v>
      </c>
      <c r="D488" t="s">
        <v>2725</v>
      </c>
      <c r="E488" t="s">
        <v>2750</v>
      </c>
      <c r="F488" t="s">
        <v>2715</v>
      </c>
      <c r="G488" s="1">
        <v>45292</v>
      </c>
      <c r="H488">
        <v>0</v>
      </c>
      <c r="I488" s="2">
        <v>2</v>
      </c>
      <c r="J488">
        <v>2</v>
      </c>
      <c r="K488" s="4">
        <v>0</v>
      </c>
    </row>
    <row r="489" spans="1:11">
      <c r="A489" t="s">
        <v>166</v>
      </c>
      <c r="B489" t="s">
        <v>167</v>
      </c>
      <c r="C489" t="s">
        <v>146</v>
      </c>
      <c r="D489" t="s">
        <v>2749</v>
      </c>
      <c r="E489" t="s">
        <v>2750</v>
      </c>
      <c r="F489" t="s">
        <v>2715</v>
      </c>
      <c r="G489" s="1">
        <v>45292</v>
      </c>
      <c r="H489">
        <v>0</v>
      </c>
      <c r="I489" s="2">
        <v>4</v>
      </c>
      <c r="J489">
        <v>4</v>
      </c>
      <c r="K489" s="4">
        <v>0</v>
      </c>
    </row>
    <row r="490" spans="1:11">
      <c r="A490" t="s">
        <v>166</v>
      </c>
      <c r="B490" t="s">
        <v>167</v>
      </c>
      <c r="C490" t="s">
        <v>133</v>
      </c>
      <c r="D490" t="s">
        <v>2710</v>
      </c>
      <c r="E490" t="s">
        <v>2751</v>
      </c>
      <c r="F490" t="s">
        <v>2711</v>
      </c>
      <c r="G490" s="1">
        <v>45292</v>
      </c>
      <c r="H490">
        <v>0</v>
      </c>
      <c r="I490" s="2">
        <v>144</v>
      </c>
      <c r="J490">
        <v>144</v>
      </c>
      <c r="K490" s="4">
        <v>0</v>
      </c>
    </row>
    <row r="491" spans="1:11">
      <c r="A491" t="s">
        <v>166</v>
      </c>
      <c r="B491" t="s">
        <v>167</v>
      </c>
      <c r="C491" t="s">
        <v>2721</v>
      </c>
      <c r="D491" t="s">
        <v>2721</v>
      </c>
      <c r="E491" t="s">
        <v>2751</v>
      </c>
      <c r="F491" t="s">
        <v>2711</v>
      </c>
      <c r="G491" s="1">
        <v>45292</v>
      </c>
      <c r="H491">
        <v>0</v>
      </c>
      <c r="I491" s="2">
        <v>105</v>
      </c>
      <c r="J491">
        <v>105</v>
      </c>
      <c r="K491" s="4">
        <v>0</v>
      </c>
    </row>
    <row r="492" spans="1:11">
      <c r="A492" t="s">
        <v>166</v>
      </c>
      <c r="B492" t="s">
        <v>167</v>
      </c>
      <c r="C492" t="s">
        <v>2737</v>
      </c>
      <c r="D492" t="s">
        <v>2738</v>
      </c>
      <c r="E492" t="s">
        <v>2751</v>
      </c>
      <c r="F492" t="s">
        <v>2711</v>
      </c>
      <c r="G492" s="1">
        <v>45292</v>
      </c>
      <c r="H492">
        <v>0</v>
      </c>
      <c r="I492" s="2">
        <v>79</v>
      </c>
      <c r="J492">
        <v>79</v>
      </c>
      <c r="K492" s="4">
        <v>0</v>
      </c>
    </row>
    <row r="493" spans="1:11">
      <c r="A493" t="s">
        <v>166</v>
      </c>
      <c r="B493" t="s">
        <v>167</v>
      </c>
      <c r="C493" t="s">
        <v>2758</v>
      </c>
      <c r="D493" t="s">
        <v>2759</v>
      </c>
      <c r="E493" t="s">
        <v>2751</v>
      </c>
      <c r="F493" t="s">
        <v>2728</v>
      </c>
      <c r="G493" s="1">
        <v>45292</v>
      </c>
      <c r="H493">
        <v>0</v>
      </c>
      <c r="I493" s="2">
        <v>10</v>
      </c>
      <c r="J493">
        <v>10</v>
      </c>
      <c r="K493" s="4">
        <v>0</v>
      </c>
    </row>
    <row r="494" spans="1:11">
      <c r="A494" t="s">
        <v>166</v>
      </c>
      <c r="B494" t="s">
        <v>167</v>
      </c>
      <c r="C494" t="s">
        <v>2769</v>
      </c>
      <c r="D494" t="s">
        <v>2770</v>
      </c>
      <c r="E494" t="s">
        <v>2751</v>
      </c>
      <c r="F494" t="s">
        <v>2728</v>
      </c>
      <c r="G494" s="1">
        <v>45292</v>
      </c>
      <c r="H494">
        <v>0</v>
      </c>
      <c r="I494" s="2">
        <v>5</v>
      </c>
      <c r="J494">
        <v>5</v>
      </c>
      <c r="K494" s="4">
        <v>0</v>
      </c>
    </row>
    <row r="495" spans="1:11">
      <c r="A495" t="s">
        <v>166</v>
      </c>
      <c r="B495" t="s">
        <v>167</v>
      </c>
      <c r="C495" t="s">
        <v>2729</v>
      </c>
      <c r="D495" t="s">
        <v>2730</v>
      </c>
      <c r="E495" t="s">
        <v>2751</v>
      </c>
      <c r="F495" t="s">
        <v>2728</v>
      </c>
      <c r="G495" s="1">
        <v>45292</v>
      </c>
      <c r="H495">
        <v>0</v>
      </c>
      <c r="I495" s="2">
        <v>13</v>
      </c>
      <c r="J495">
        <v>13</v>
      </c>
      <c r="K495" s="4">
        <v>0</v>
      </c>
    </row>
    <row r="496" spans="1:11">
      <c r="A496" t="s">
        <v>166</v>
      </c>
      <c r="B496" t="s">
        <v>167</v>
      </c>
      <c r="C496" t="s">
        <v>2775</v>
      </c>
      <c r="D496" t="s">
        <v>2776</v>
      </c>
      <c r="E496" t="s">
        <v>2751</v>
      </c>
      <c r="F496" t="s">
        <v>2728</v>
      </c>
      <c r="G496" s="1">
        <v>45292</v>
      </c>
      <c r="H496" s="2">
        <v>0</v>
      </c>
      <c r="I496" s="2">
        <v>4</v>
      </c>
      <c r="J496">
        <v>4</v>
      </c>
      <c r="K496" s="4">
        <v>0</v>
      </c>
    </row>
    <row r="497" spans="1:11">
      <c r="A497" t="s">
        <v>166</v>
      </c>
      <c r="B497" t="s">
        <v>167</v>
      </c>
      <c r="C497" t="s">
        <v>2726</v>
      </c>
      <c r="D497" t="s">
        <v>2727</v>
      </c>
      <c r="E497" t="s">
        <v>2751</v>
      </c>
      <c r="F497" t="s">
        <v>2728</v>
      </c>
      <c r="G497" s="1">
        <v>45292</v>
      </c>
      <c r="H497" s="2">
        <v>0</v>
      </c>
      <c r="I497" s="2">
        <v>30</v>
      </c>
      <c r="J497">
        <v>30</v>
      </c>
      <c r="K497" s="4">
        <v>0</v>
      </c>
    </row>
    <row r="498" spans="1:11">
      <c r="A498" t="s">
        <v>166</v>
      </c>
      <c r="B498" t="s">
        <v>167</v>
      </c>
      <c r="C498" t="s">
        <v>2712</v>
      </c>
      <c r="D498" t="s">
        <v>2713</v>
      </c>
      <c r="E498" t="s">
        <v>2751</v>
      </c>
      <c r="F498" t="s">
        <v>2715</v>
      </c>
      <c r="G498" s="1">
        <v>45292</v>
      </c>
      <c r="H498" s="2">
        <v>0</v>
      </c>
      <c r="I498" s="2">
        <v>24</v>
      </c>
      <c r="J498">
        <v>24</v>
      </c>
      <c r="K498" s="4">
        <v>0</v>
      </c>
    </row>
    <row r="499" spans="1:11">
      <c r="A499" t="s">
        <v>166</v>
      </c>
      <c r="B499" t="s">
        <v>167</v>
      </c>
      <c r="C499" t="s">
        <v>151</v>
      </c>
      <c r="D499" t="s">
        <v>2725</v>
      </c>
      <c r="E499" t="s">
        <v>2751</v>
      </c>
      <c r="F499" t="s">
        <v>2715</v>
      </c>
      <c r="G499" s="1">
        <v>45292</v>
      </c>
      <c r="H499" s="2">
        <v>0</v>
      </c>
      <c r="I499" s="2">
        <v>20</v>
      </c>
      <c r="J499">
        <v>20</v>
      </c>
      <c r="K499" s="4">
        <v>0</v>
      </c>
    </row>
    <row r="500" spans="1:11">
      <c r="A500" t="s">
        <v>166</v>
      </c>
      <c r="B500" t="s">
        <v>167</v>
      </c>
      <c r="C500" t="s">
        <v>146</v>
      </c>
      <c r="D500" t="s">
        <v>2749</v>
      </c>
      <c r="E500" t="s">
        <v>2751</v>
      </c>
      <c r="F500" t="s">
        <v>2715</v>
      </c>
      <c r="G500" s="1">
        <v>45292</v>
      </c>
      <c r="H500" s="2">
        <v>0</v>
      </c>
      <c r="I500" s="2">
        <v>17</v>
      </c>
      <c r="J500">
        <v>17</v>
      </c>
      <c r="K500" s="4">
        <v>0</v>
      </c>
    </row>
    <row r="501" spans="1:11">
      <c r="A501" t="s">
        <v>166</v>
      </c>
      <c r="B501" t="s">
        <v>167</v>
      </c>
      <c r="C501" t="s">
        <v>2747</v>
      </c>
      <c r="D501" t="s">
        <v>2748</v>
      </c>
      <c r="E501" t="s">
        <v>2751</v>
      </c>
      <c r="F501" t="s">
        <v>2715</v>
      </c>
      <c r="G501" s="1">
        <v>45292</v>
      </c>
      <c r="H501">
        <v>0</v>
      </c>
      <c r="I501" s="2">
        <v>5</v>
      </c>
      <c r="J501">
        <v>5</v>
      </c>
      <c r="K501" s="4">
        <v>0</v>
      </c>
    </row>
    <row r="502" spans="1:11">
      <c r="A502" t="s">
        <v>162</v>
      </c>
      <c r="B502" t="s">
        <v>163</v>
      </c>
      <c r="C502" t="s">
        <v>133</v>
      </c>
      <c r="D502" t="s">
        <v>2710</v>
      </c>
      <c r="E502" t="s">
        <v>2768</v>
      </c>
      <c r="F502" t="s">
        <v>2711</v>
      </c>
      <c r="G502" s="1">
        <v>45292</v>
      </c>
      <c r="H502">
        <v>0</v>
      </c>
      <c r="I502" s="2">
        <v>175</v>
      </c>
      <c r="J502">
        <v>175</v>
      </c>
      <c r="K502" s="4">
        <v>0</v>
      </c>
    </row>
    <row r="503" spans="1:11">
      <c r="A503" t="s">
        <v>162</v>
      </c>
      <c r="B503" t="s">
        <v>163</v>
      </c>
      <c r="C503" t="s">
        <v>2741</v>
      </c>
      <c r="D503" t="s">
        <v>2742</v>
      </c>
      <c r="E503" t="s">
        <v>2768</v>
      </c>
      <c r="F503" t="s">
        <v>2711</v>
      </c>
      <c r="G503" s="1">
        <v>45292</v>
      </c>
      <c r="H503">
        <v>0</v>
      </c>
      <c r="I503" s="2">
        <v>157</v>
      </c>
      <c r="J503">
        <v>157</v>
      </c>
      <c r="K503" s="4">
        <v>0</v>
      </c>
    </row>
    <row r="504" spans="1:11">
      <c r="A504" t="s">
        <v>162</v>
      </c>
      <c r="B504" t="s">
        <v>163</v>
      </c>
      <c r="C504" t="s">
        <v>2721</v>
      </c>
      <c r="D504" t="s">
        <v>2721</v>
      </c>
      <c r="E504" t="s">
        <v>2768</v>
      </c>
      <c r="F504" t="s">
        <v>2711</v>
      </c>
      <c r="G504" s="1">
        <v>45292</v>
      </c>
      <c r="H504">
        <v>3</v>
      </c>
      <c r="I504" s="2">
        <v>681</v>
      </c>
      <c r="J504">
        <v>684</v>
      </c>
      <c r="K504" s="4">
        <v>4.3859649122807015E-3</v>
      </c>
    </row>
    <row r="505" spans="1:11">
      <c r="A505" t="s">
        <v>162</v>
      </c>
      <c r="B505" t="s">
        <v>163</v>
      </c>
      <c r="C505" t="s">
        <v>2737</v>
      </c>
      <c r="D505" t="s">
        <v>2738</v>
      </c>
      <c r="E505" t="s">
        <v>2768</v>
      </c>
      <c r="F505" t="s">
        <v>2711</v>
      </c>
      <c r="G505" s="1">
        <v>45292</v>
      </c>
      <c r="H505">
        <v>3</v>
      </c>
      <c r="I505" s="2">
        <v>287</v>
      </c>
      <c r="J505">
        <v>290</v>
      </c>
      <c r="K505" s="4">
        <v>1.0344827586206896E-2</v>
      </c>
    </row>
    <row r="506" spans="1:11">
      <c r="A506" t="s">
        <v>162</v>
      </c>
      <c r="B506" t="s">
        <v>163</v>
      </c>
      <c r="C506" t="s">
        <v>2758</v>
      </c>
      <c r="D506" t="s">
        <v>2759</v>
      </c>
      <c r="E506" t="s">
        <v>2768</v>
      </c>
      <c r="F506" t="s">
        <v>2728</v>
      </c>
      <c r="G506" s="1">
        <v>45292</v>
      </c>
      <c r="H506">
        <v>0</v>
      </c>
      <c r="I506" s="2">
        <v>147</v>
      </c>
      <c r="J506">
        <v>147</v>
      </c>
      <c r="K506" s="4">
        <v>0</v>
      </c>
    </row>
    <row r="507" spans="1:11">
      <c r="A507" t="s">
        <v>162</v>
      </c>
      <c r="B507" t="s">
        <v>163</v>
      </c>
      <c r="C507" t="s">
        <v>2769</v>
      </c>
      <c r="D507" t="s">
        <v>2770</v>
      </c>
      <c r="E507" t="s">
        <v>2768</v>
      </c>
      <c r="F507" t="s">
        <v>2728</v>
      </c>
      <c r="G507" s="1">
        <v>45292</v>
      </c>
      <c r="H507">
        <v>0</v>
      </c>
      <c r="I507" s="2">
        <v>20</v>
      </c>
      <c r="J507">
        <v>20</v>
      </c>
      <c r="K507" s="4">
        <v>0</v>
      </c>
    </row>
    <row r="508" spans="1:11">
      <c r="A508" t="s">
        <v>162</v>
      </c>
      <c r="B508" t="s">
        <v>163</v>
      </c>
      <c r="C508" t="s">
        <v>2775</v>
      </c>
      <c r="D508" t="s">
        <v>2776</v>
      </c>
      <c r="E508" t="s">
        <v>2768</v>
      </c>
      <c r="F508" t="s">
        <v>2728</v>
      </c>
      <c r="G508" s="1">
        <v>45292</v>
      </c>
      <c r="H508">
        <v>1</v>
      </c>
      <c r="I508" s="2">
        <v>19</v>
      </c>
      <c r="J508">
        <v>20</v>
      </c>
      <c r="K508" s="4">
        <v>0.05</v>
      </c>
    </row>
    <row r="509" spans="1:11">
      <c r="A509" t="s">
        <v>162</v>
      </c>
      <c r="B509" t="s">
        <v>163</v>
      </c>
      <c r="C509" t="s">
        <v>2726</v>
      </c>
      <c r="D509" t="s">
        <v>2727</v>
      </c>
      <c r="E509" t="s">
        <v>2768</v>
      </c>
      <c r="F509" t="s">
        <v>2728</v>
      </c>
      <c r="G509" s="1">
        <v>45292</v>
      </c>
      <c r="H509">
        <v>0</v>
      </c>
      <c r="I509" s="2">
        <v>67</v>
      </c>
      <c r="J509">
        <v>67</v>
      </c>
      <c r="K509" s="4">
        <v>0</v>
      </c>
    </row>
    <row r="510" spans="1:11">
      <c r="A510" t="s">
        <v>162</v>
      </c>
      <c r="B510" t="s">
        <v>163</v>
      </c>
      <c r="C510" t="s">
        <v>2712</v>
      </c>
      <c r="D510" t="s">
        <v>2713</v>
      </c>
      <c r="E510" t="s">
        <v>2768</v>
      </c>
      <c r="F510" t="s">
        <v>2715</v>
      </c>
      <c r="G510" s="1">
        <v>45292</v>
      </c>
      <c r="H510">
        <v>0</v>
      </c>
      <c r="I510" s="2">
        <v>136</v>
      </c>
      <c r="J510">
        <v>136</v>
      </c>
      <c r="K510" s="4">
        <v>0</v>
      </c>
    </row>
    <row r="511" spans="1:11">
      <c r="A511" t="s">
        <v>162</v>
      </c>
      <c r="B511" t="s">
        <v>163</v>
      </c>
      <c r="C511" t="s">
        <v>129</v>
      </c>
      <c r="D511" t="s">
        <v>2755</v>
      </c>
      <c r="E511" t="s">
        <v>2768</v>
      </c>
      <c r="F511" t="s">
        <v>2715</v>
      </c>
      <c r="G511" s="1">
        <v>45292</v>
      </c>
      <c r="H511">
        <v>2</v>
      </c>
      <c r="I511" s="2">
        <v>390</v>
      </c>
      <c r="J511">
        <v>392</v>
      </c>
      <c r="K511" s="4">
        <v>5.1020408163265302E-3</v>
      </c>
    </row>
    <row r="512" spans="1:11">
      <c r="A512" t="s">
        <v>162</v>
      </c>
      <c r="B512" t="s">
        <v>163</v>
      </c>
      <c r="C512" t="s">
        <v>146</v>
      </c>
      <c r="D512" t="s">
        <v>2749</v>
      </c>
      <c r="E512" t="s">
        <v>2768</v>
      </c>
      <c r="F512" t="s">
        <v>2715</v>
      </c>
      <c r="G512" s="1">
        <v>45292</v>
      </c>
      <c r="H512">
        <v>0</v>
      </c>
      <c r="I512">
        <v>308</v>
      </c>
      <c r="J512">
        <v>308</v>
      </c>
      <c r="K512" s="4">
        <v>0</v>
      </c>
    </row>
    <row r="513" spans="1:11">
      <c r="A513" t="s">
        <v>162</v>
      </c>
      <c r="B513" t="s">
        <v>163</v>
      </c>
      <c r="C513" t="s">
        <v>2747</v>
      </c>
      <c r="D513" t="s">
        <v>2748</v>
      </c>
      <c r="E513" t="s">
        <v>2768</v>
      </c>
      <c r="F513" t="s">
        <v>2715</v>
      </c>
      <c r="G513" s="1">
        <v>45292</v>
      </c>
      <c r="H513" s="2">
        <v>1</v>
      </c>
      <c r="I513" s="2">
        <v>98</v>
      </c>
      <c r="J513">
        <v>99</v>
      </c>
      <c r="K513" s="4">
        <v>1.0101010101010102E-2</v>
      </c>
    </row>
    <row r="514" spans="1:11">
      <c r="A514" t="s">
        <v>162</v>
      </c>
      <c r="B514" t="s">
        <v>163</v>
      </c>
      <c r="C514" t="s">
        <v>133</v>
      </c>
      <c r="D514" t="s">
        <v>2710</v>
      </c>
      <c r="E514" t="s">
        <v>2756</v>
      </c>
      <c r="F514" t="s">
        <v>2711</v>
      </c>
      <c r="G514" s="1">
        <v>45292</v>
      </c>
      <c r="H514">
        <v>0</v>
      </c>
      <c r="I514" s="2">
        <v>42</v>
      </c>
      <c r="J514">
        <v>42</v>
      </c>
      <c r="K514" s="4">
        <v>0</v>
      </c>
    </row>
    <row r="515" spans="1:11">
      <c r="A515" t="s">
        <v>162</v>
      </c>
      <c r="B515" t="s">
        <v>163</v>
      </c>
      <c r="C515" t="s">
        <v>2741</v>
      </c>
      <c r="D515" t="s">
        <v>2742</v>
      </c>
      <c r="E515" t="s">
        <v>2756</v>
      </c>
      <c r="F515" t="s">
        <v>2711</v>
      </c>
      <c r="G515" s="1">
        <v>45292</v>
      </c>
      <c r="H515" s="2">
        <v>0</v>
      </c>
      <c r="I515" s="2">
        <v>10</v>
      </c>
      <c r="J515">
        <v>10</v>
      </c>
      <c r="K515" s="4">
        <v>0</v>
      </c>
    </row>
    <row r="516" spans="1:11">
      <c r="A516" t="s">
        <v>162</v>
      </c>
      <c r="B516" t="s">
        <v>163</v>
      </c>
      <c r="C516" t="s">
        <v>2721</v>
      </c>
      <c r="D516" t="s">
        <v>2721</v>
      </c>
      <c r="E516" t="s">
        <v>2756</v>
      </c>
      <c r="F516" t="s">
        <v>2711</v>
      </c>
      <c r="G516" s="1">
        <v>45292</v>
      </c>
      <c r="H516" s="2">
        <v>0</v>
      </c>
      <c r="I516">
        <v>52</v>
      </c>
      <c r="J516">
        <v>52</v>
      </c>
      <c r="K516" s="4">
        <v>0</v>
      </c>
    </row>
    <row r="517" spans="1:11">
      <c r="A517" t="s">
        <v>162</v>
      </c>
      <c r="B517" t="s">
        <v>163</v>
      </c>
      <c r="C517" t="s">
        <v>2737</v>
      </c>
      <c r="D517" t="s">
        <v>2738</v>
      </c>
      <c r="E517" t="s">
        <v>2756</v>
      </c>
      <c r="F517" t="s">
        <v>2711</v>
      </c>
      <c r="G517" s="1">
        <v>45292</v>
      </c>
      <c r="H517">
        <v>0</v>
      </c>
      <c r="I517" s="2">
        <v>39</v>
      </c>
      <c r="J517">
        <v>39</v>
      </c>
      <c r="K517" s="4">
        <v>0</v>
      </c>
    </row>
    <row r="518" spans="1:11">
      <c r="A518" t="s">
        <v>162</v>
      </c>
      <c r="B518" t="s">
        <v>163</v>
      </c>
      <c r="C518" t="s">
        <v>2769</v>
      </c>
      <c r="D518" t="s">
        <v>2770</v>
      </c>
      <c r="E518" t="s">
        <v>2756</v>
      </c>
      <c r="F518" t="s">
        <v>2728</v>
      </c>
      <c r="G518" s="1">
        <v>45292</v>
      </c>
      <c r="H518">
        <v>0</v>
      </c>
      <c r="I518" s="2">
        <v>2</v>
      </c>
      <c r="J518">
        <v>2</v>
      </c>
      <c r="K518" s="4">
        <v>0</v>
      </c>
    </row>
    <row r="519" spans="1:11">
      <c r="A519" t="s">
        <v>162</v>
      </c>
      <c r="B519" t="s">
        <v>163</v>
      </c>
      <c r="C519" t="s">
        <v>133</v>
      </c>
      <c r="D519" t="s">
        <v>2710</v>
      </c>
      <c r="E519" t="s">
        <v>2722</v>
      </c>
      <c r="F519" t="s">
        <v>2711</v>
      </c>
      <c r="G519" s="1">
        <v>45292</v>
      </c>
      <c r="H519">
        <v>19</v>
      </c>
      <c r="I519" s="2">
        <v>14</v>
      </c>
      <c r="J519">
        <v>33</v>
      </c>
      <c r="K519" s="4">
        <v>0.5757575757575758</v>
      </c>
    </row>
    <row r="520" spans="1:11">
      <c r="A520" t="s">
        <v>162</v>
      </c>
      <c r="B520" t="s">
        <v>163</v>
      </c>
      <c r="C520" t="s">
        <v>2741</v>
      </c>
      <c r="D520" t="s">
        <v>2742</v>
      </c>
      <c r="E520" t="s">
        <v>2722</v>
      </c>
      <c r="F520" t="s">
        <v>2711</v>
      </c>
      <c r="G520" s="1">
        <v>45292</v>
      </c>
      <c r="H520" s="2" t="s">
        <v>161</v>
      </c>
      <c r="I520" s="2" t="s">
        <v>161</v>
      </c>
      <c r="J520" t="s">
        <v>161</v>
      </c>
      <c r="K520" s="4" t="e">
        <v>#VALUE!</v>
      </c>
    </row>
    <row r="521" spans="1:11">
      <c r="A521" t="s">
        <v>162</v>
      </c>
      <c r="B521" t="s">
        <v>163</v>
      </c>
      <c r="C521" t="s">
        <v>2721</v>
      </c>
      <c r="D521" t="s">
        <v>2721</v>
      </c>
      <c r="E521" t="s">
        <v>2722</v>
      </c>
      <c r="F521" t="s">
        <v>2711</v>
      </c>
      <c r="G521" s="1">
        <v>45292</v>
      </c>
      <c r="H521">
        <v>51</v>
      </c>
      <c r="I521" s="2">
        <v>2</v>
      </c>
      <c r="J521">
        <v>53</v>
      </c>
      <c r="K521" s="4">
        <v>0.96226415094339623</v>
      </c>
    </row>
    <row r="522" spans="1:11">
      <c r="A522" t="s">
        <v>162</v>
      </c>
      <c r="B522" t="s">
        <v>163</v>
      </c>
      <c r="C522" t="s">
        <v>2737</v>
      </c>
      <c r="D522" t="s">
        <v>2738</v>
      </c>
      <c r="E522" t="s">
        <v>2722</v>
      </c>
      <c r="F522" t="s">
        <v>2711</v>
      </c>
      <c r="G522" s="1">
        <v>45292</v>
      </c>
      <c r="H522">
        <v>49</v>
      </c>
      <c r="I522" s="2">
        <v>11</v>
      </c>
      <c r="J522">
        <v>60</v>
      </c>
      <c r="K522" s="4">
        <v>0.81666666666666665</v>
      </c>
    </row>
    <row r="523" spans="1:11">
      <c r="A523" t="s">
        <v>162</v>
      </c>
      <c r="B523" t="s">
        <v>163</v>
      </c>
      <c r="C523" t="s">
        <v>133</v>
      </c>
      <c r="D523" t="s">
        <v>2710</v>
      </c>
      <c r="E523" t="s">
        <v>2724</v>
      </c>
      <c r="F523" t="s">
        <v>2711</v>
      </c>
      <c r="G523" s="1">
        <v>45292</v>
      </c>
      <c r="H523" s="2">
        <v>0</v>
      </c>
      <c r="I523" s="2">
        <v>18</v>
      </c>
      <c r="J523">
        <v>18</v>
      </c>
      <c r="K523" s="4">
        <v>0</v>
      </c>
    </row>
    <row r="524" spans="1:11">
      <c r="A524" t="s">
        <v>162</v>
      </c>
      <c r="B524" t="s">
        <v>163</v>
      </c>
      <c r="C524" t="s">
        <v>2741</v>
      </c>
      <c r="D524" t="s">
        <v>2742</v>
      </c>
      <c r="E524" t="s">
        <v>2724</v>
      </c>
      <c r="F524" t="s">
        <v>2711</v>
      </c>
      <c r="G524" s="1">
        <v>45292</v>
      </c>
      <c r="H524" t="s">
        <v>161</v>
      </c>
      <c r="I524" s="2" t="s">
        <v>161</v>
      </c>
      <c r="J524" t="s">
        <v>161</v>
      </c>
      <c r="K524" s="4" t="e">
        <v>#VALUE!</v>
      </c>
    </row>
    <row r="525" spans="1:11">
      <c r="A525" t="s">
        <v>162</v>
      </c>
      <c r="B525" t="s">
        <v>163</v>
      </c>
      <c r="C525" t="s">
        <v>2737</v>
      </c>
      <c r="D525" t="s">
        <v>2738</v>
      </c>
      <c r="E525" t="s">
        <v>2724</v>
      </c>
      <c r="F525" t="s">
        <v>2711</v>
      </c>
      <c r="G525" s="1">
        <v>45292</v>
      </c>
      <c r="H525" s="2">
        <v>0</v>
      </c>
      <c r="I525" s="2">
        <v>72</v>
      </c>
      <c r="J525">
        <v>72</v>
      </c>
      <c r="K525" s="4">
        <v>0</v>
      </c>
    </row>
    <row r="526" spans="1:11">
      <c r="A526" t="s">
        <v>162</v>
      </c>
      <c r="B526" t="s">
        <v>163</v>
      </c>
      <c r="C526" t="s">
        <v>2747</v>
      </c>
      <c r="D526" t="s">
        <v>2748</v>
      </c>
      <c r="E526" t="s">
        <v>2724</v>
      </c>
      <c r="F526" t="s">
        <v>2715</v>
      </c>
      <c r="G526" s="1">
        <v>45292</v>
      </c>
      <c r="H526">
        <v>0</v>
      </c>
      <c r="I526" s="2">
        <v>54</v>
      </c>
      <c r="J526">
        <v>54</v>
      </c>
      <c r="K526" s="4">
        <v>0</v>
      </c>
    </row>
    <row r="527" spans="1:11">
      <c r="A527" t="s">
        <v>162</v>
      </c>
      <c r="B527" t="s">
        <v>163</v>
      </c>
      <c r="C527" t="s">
        <v>2721</v>
      </c>
      <c r="D527" t="s">
        <v>2721</v>
      </c>
      <c r="E527" t="s">
        <v>2750</v>
      </c>
      <c r="F527" t="s">
        <v>2711</v>
      </c>
      <c r="G527" s="1">
        <v>45292</v>
      </c>
      <c r="H527">
        <v>0</v>
      </c>
      <c r="I527" s="2">
        <v>33</v>
      </c>
      <c r="J527">
        <v>33</v>
      </c>
      <c r="K527" s="4">
        <v>0</v>
      </c>
    </row>
    <row r="528" spans="1:11">
      <c r="A528" t="s">
        <v>162</v>
      </c>
      <c r="B528" t="s">
        <v>163</v>
      </c>
      <c r="C528" t="s">
        <v>2747</v>
      </c>
      <c r="D528" t="s">
        <v>2748</v>
      </c>
      <c r="E528" t="s">
        <v>2731</v>
      </c>
      <c r="F528" t="s">
        <v>2715</v>
      </c>
      <c r="G528" s="1">
        <v>45292</v>
      </c>
      <c r="H528">
        <v>0</v>
      </c>
      <c r="I528" s="2">
        <v>9</v>
      </c>
      <c r="J528">
        <v>9</v>
      </c>
      <c r="K528" s="4">
        <v>0</v>
      </c>
    </row>
    <row r="529" spans="1:11">
      <c r="A529" t="s">
        <v>162</v>
      </c>
      <c r="B529" t="s">
        <v>163</v>
      </c>
      <c r="C529" t="s">
        <v>133</v>
      </c>
      <c r="D529" t="s">
        <v>2710</v>
      </c>
      <c r="E529" t="s">
        <v>2751</v>
      </c>
      <c r="F529" t="s">
        <v>2711</v>
      </c>
      <c r="G529" s="1">
        <v>45292</v>
      </c>
      <c r="H529" s="2">
        <v>0</v>
      </c>
      <c r="I529" s="2">
        <v>27</v>
      </c>
      <c r="J529">
        <v>27</v>
      </c>
      <c r="K529" s="4">
        <v>0</v>
      </c>
    </row>
    <row r="530" spans="1:11">
      <c r="A530" t="s">
        <v>162</v>
      </c>
      <c r="B530" t="s">
        <v>163</v>
      </c>
      <c r="C530" t="s">
        <v>2741</v>
      </c>
      <c r="D530" t="s">
        <v>2742</v>
      </c>
      <c r="E530" t="s">
        <v>2751</v>
      </c>
      <c r="F530" t="s">
        <v>2711</v>
      </c>
      <c r="G530" s="1">
        <v>45292</v>
      </c>
      <c r="H530" s="2">
        <v>0</v>
      </c>
      <c r="I530" s="2">
        <v>14</v>
      </c>
      <c r="J530">
        <v>14</v>
      </c>
      <c r="K530" s="4">
        <v>0</v>
      </c>
    </row>
    <row r="531" spans="1:11">
      <c r="A531" t="s">
        <v>162</v>
      </c>
      <c r="B531" t="s">
        <v>163</v>
      </c>
      <c r="C531" t="s">
        <v>2721</v>
      </c>
      <c r="D531" t="s">
        <v>2721</v>
      </c>
      <c r="E531" t="s">
        <v>2751</v>
      </c>
      <c r="F531" t="s">
        <v>2711</v>
      </c>
      <c r="G531" s="1">
        <v>45292</v>
      </c>
      <c r="H531" s="2">
        <v>0</v>
      </c>
      <c r="I531" s="2">
        <v>67</v>
      </c>
      <c r="J531">
        <v>67</v>
      </c>
      <c r="K531" s="4">
        <v>0</v>
      </c>
    </row>
    <row r="532" spans="1:11">
      <c r="A532" t="s">
        <v>162</v>
      </c>
      <c r="B532" t="s">
        <v>163</v>
      </c>
      <c r="C532" t="s">
        <v>2737</v>
      </c>
      <c r="D532" t="s">
        <v>2738</v>
      </c>
      <c r="E532" t="s">
        <v>2751</v>
      </c>
      <c r="F532" t="s">
        <v>2711</v>
      </c>
      <c r="G532" s="1">
        <v>45292</v>
      </c>
      <c r="H532" s="2">
        <v>0</v>
      </c>
      <c r="I532" s="2">
        <v>57</v>
      </c>
      <c r="J532">
        <v>57</v>
      </c>
      <c r="K532" s="4">
        <v>0</v>
      </c>
    </row>
    <row r="533" spans="1:11">
      <c r="A533" t="s">
        <v>154</v>
      </c>
      <c r="B533" t="s">
        <v>154</v>
      </c>
      <c r="C533" t="s">
        <v>2721</v>
      </c>
      <c r="D533" t="s">
        <v>2721</v>
      </c>
      <c r="E533" t="s">
        <v>2709</v>
      </c>
      <c r="F533" t="s">
        <v>2711</v>
      </c>
      <c r="G533" s="1">
        <v>45292</v>
      </c>
      <c r="H533" s="2">
        <v>0</v>
      </c>
      <c r="I533" s="2">
        <v>56</v>
      </c>
      <c r="J533">
        <v>56</v>
      </c>
      <c r="K533" s="4">
        <v>0</v>
      </c>
    </row>
    <row r="534" spans="1:11">
      <c r="A534" t="s">
        <v>154</v>
      </c>
      <c r="B534" t="s">
        <v>154</v>
      </c>
      <c r="C534" t="s">
        <v>146</v>
      </c>
      <c r="D534" t="s">
        <v>2749</v>
      </c>
      <c r="E534" t="s">
        <v>2709</v>
      </c>
      <c r="F534" t="s">
        <v>2715</v>
      </c>
      <c r="G534" s="1">
        <v>45292</v>
      </c>
      <c r="H534" s="2">
        <v>0</v>
      </c>
      <c r="I534" s="2">
        <v>4</v>
      </c>
      <c r="J534">
        <v>4</v>
      </c>
      <c r="K534" s="4">
        <v>0</v>
      </c>
    </row>
    <row r="535" spans="1:11">
      <c r="A535" t="s">
        <v>154</v>
      </c>
      <c r="B535" t="s">
        <v>154</v>
      </c>
      <c r="C535" t="s">
        <v>2744</v>
      </c>
      <c r="D535" t="s">
        <v>2745</v>
      </c>
      <c r="E535" t="s">
        <v>2767</v>
      </c>
      <c r="F535" t="s">
        <v>2711</v>
      </c>
      <c r="G535" s="1">
        <v>45292</v>
      </c>
      <c r="H535" s="2">
        <v>5</v>
      </c>
      <c r="I535" s="2">
        <v>40</v>
      </c>
      <c r="J535">
        <v>45</v>
      </c>
      <c r="K535" s="4">
        <v>0.1111111111111111</v>
      </c>
    </row>
    <row r="536" spans="1:11">
      <c r="A536" t="s">
        <v>154</v>
      </c>
      <c r="B536" t="s">
        <v>154</v>
      </c>
      <c r="C536" t="s">
        <v>133</v>
      </c>
      <c r="D536" t="s">
        <v>2710</v>
      </c>
      <c r="E536" t="s">
        <v>2767</v>
      </c>
      <c r="F536" t="s">
        <v>2711</v>
      </c>
      <c r="G536" s="1">
        <v>45292</v>
      </c>
      <c r="H536" s="2">
        <v>4</v>
      </c>
      <c r="I536" s="2">
        <v>36</v>
      </c>
      <c r="J536">
        <v>40</v>
      </c>
      <c r="K536" s="4">
        <v>0.1</v>
      </c>
    </row>
    <row r="537" spans="1:11">
      <c r="A537" t="s">
        <v>154</v>
      </c>
      <c r="B537" t="s">
        <v>154</v>
      </c>
      <c r="C537" t="s">
        <v>2737</v>
      </c>
      <c r="D537" t="s">
        <v>2738</v>
      </c>
      <c r="E537" t="s">
        <v>2767</v>
      </c>
      <c r="F537" t="s">
        <v>2711</v>
      </c>
      <c r="G537" s="1">
        <v>45292</v>
      </c>
      <c r="H537">
        <v>8</v>
      </c>
      <c r="I537" s="2">
        <v>53</v>
      </c>
      <c r="J537">
        <v>61</v>
      </c>
      <c r="K537" s="4">
        <v>0.13114754098360656</v>
      </c>
    </row>
    <row r="538" spans="1:11">
      <c r="A538" t="s">
        <v>154</v>
      </c>
      <c r="B538" t="s">
        <v>154</v>
      </c>
      <c r="C538" t="s">
        <v>2758</v>
      </c>
      <c r="D538" t="s">
        <v>2759</v>
      </c>
      <c r="E538" t="s">
        <v>2767</v>
      </c>
      <c r="F538" t="s">
        <v>2728</v>
      </c>
      <c r="G538" s="1">
        <v>45292</v>
      </c>
      <c r="H538" s="2">
        <v>5</v>
      </c>
      <c r="I538" s="2">
        <v>21</v>
      </c>
      <c r="J538">
        <v>26</v>
      </c>
      <c r="K538" s="4">
        <v>0.19230769230769232</v>
      </c>
    </row>
    <row r="539" spans="1:11">
      <c r="A539" t="s">
        <v>154</v>
      </c>
      <c r="B539" t="s">
        <v>154</v>
      </c>
      <c r="C539" t="s">
        <v>2733</v>
      </c>
      <c r="D539" t="s">
        <v>2734</v>
      </c>
      <c r="E539" t="s">
        <v>2767</v>
      </c>
      <c r="F539" t="s">
        <v>2728</v>
      </c>
      <c r="G539" s="1">
        <v>45292</v>
      </c>
      <c r="H539" s="2">
        <v>1</v>
      </c>
      <c r="I539" s="2">
        <v>5</v>
      </c>
      <c r="J539">
        <v>6</v>
      </c>
      <c r="K539" s="4">
        <v>0.16666666666666666</v>
      </c>
    </row>
    <row r="540" spans="1:11">
      <c r="A540" t="s">
        <v>154</v>
      </c>
      <c r="B540" t="s">
        <v>154</v>
      </c>
      <c r="C540" t="s">
        <v>2729</v>
      </c>
      <c r="D540" t="s">
        <v>2730</v>
      </c>
      <c r="E540" t="s">
        <v>2767</v>
      </c>
      <c r="F540" t="s">
        <v>2728</v>
      </c>
      <c r="G540" s="1">
        <v>45292</v>
      </c>
      <c r="H540">
        <v>2</v>
      </c>
      <c r="I540" s="2">
        <v>23</v>
      </c>
      <c r="J540">
        <v>25</v>
      </c>
      <c r="K540" s="4">
        <v>0.08</v>
      </c>
    </row>
    <row r="541" spans="1:11">
      <c r="A541" t="s">
        <v>154</v>
      </c>
      <c r="B541" t="s">
        <v>154</v>
      </c>
      <c r="C541" t="s">
        <v>2712</v>
      </c>
      <c r="D541" t="s">
        <v>2713</v>
      </c>
      <c r="E541" t="s">
        <v>2767</v>
      </c>
      <c r="F541" t="s">
        <v>2715</v>
      </c>
      <c r="G541" s="1">
        <v>45292</v>
      </c>
      <c r="H541">
        <v>1</v>
      </c>
      <c r="I541" s="2">
        <v>17</v>
      </c>
      <c r="J541">
        <v>18</v>
      </c>
      <c r="K541" s="4">
        <v>5.5555555555555552E-2</v>
      </c>
    </row>
    <row r="542" spans="1:11">
      <c r="A542" t="s">
        <v>154</v>
      </c>
      <c r="B542" t="s">
        <v>154</v>
      </c>
      <c r="C542" t="s">
        <v>146</v>
      </c>
      <c r="D542" t="s">
        <v>2749</v>
      </c>
      <c r="E542" t="s">
        <v>2767</v>
      </c>
      <c r="F542" t="s">
        <v>2715</v>
      </c>
      <c r="G542" s="1">
        <v>45292</v>
      </c>
      <c r="H542" s="2">
        <v>11</v>
      </c>
      <c r="I542" s="2">
        <v>30</v>
      </c>
      <c r="J542">
        <v>41</v>
      </c>
      <c r="K542" s="4">
        <v>0.26829268292682928</v>
      </c>
    </row>
    <row r="543" spans="1:11">
      <c r="A543" t="s">
        <v>154</v>
      </c>
      <c r="B543" t="s">
        <v>154</v>
      </c>
      <c r="C543" t="s">
        <v>2747</v>
      </c>
      <c r="D543" t="s">
        <v>2748</v>
      </c>
      <c r="E543" t="s">
        <v>2767</v>
      </c>
      <c r="F543" t="s">
        <v>2715</v>
      </c>
      <c r="G543" s="1">
        <v>45292</v>
      </c>
      <c r="H543" s="2">
        <v>2</v>
      </c>
      <c r="I543" s="2">
        <v>17</v>
      </c>
      <c r="J543">
        <v>19</v>
      </c>
      <c r="K543" s="4">
        <v>0.10526315789473684</v>
      </c>
    </row>
    <row r="544" spans="1:11">
      <c r="A544" t="s">
        <v>154</v>
      </c>
      <c r="B544" t="s">
        <v>154</v>
      </c>
      <c r="C544" t="s">
        <v>2721</v>
      </c>
      <c r="D544" t="s">
        <v>2721</v>
      </c>
      <c r="E544" t="s">
        <v>2777</v>
      </c>
      <c r="F544" t="s">
        <v>2711</v>
      </c>
      <c r="G544" s="1">
        <v>45292</v>
      </c>
      <c r="H544" s="2">
        <v>22</v>
      </c>
      <c r="I544">
        <v>35</v>
      </c>
      <c r="J544">
        <v>57</v>
      </c>
      <c r="K544" s="4">
        <v>0.38596491228070173</v>
      </c>
    </row>
    <row r="545" spans="1:11">
      <c r="A545" t="s">
        <v>154</v>
      </c>
      <c r="B545" t="s">
        <v>154</v>
      </c>
      <c r="C545" t="s">
        <v>2747</v>
      </c>
      <c r="D545" t="s">
        <v>2748</v>
      </c>
      <c r="E545" t="s">
        <v>2722</v>
      </c>
      <c r="F545" t="s">
        <v>2715</v>
      </c>
      <c r="G545" s="1">
        <v>45292</v>
      </c>
      <c r="H545" s="2">
        <v>0</v>
      </c>
      <c r="I545" s="2">
        <v>5</v>
      </c>
      <c r="J545">
        <v>5</v>
      </c>
      <c r="K545" s="4">
        <v>0</v>
      </c>
    </row>
    <row r="546" spans="1:11">
      <c r="A546" t="s">
        <v>154</v>
      </c>
      <c r="B546" t="s">
        <v>154</v>
      </c>
      <c r="C546" t="s">
        <v>2744</v>
      </c>
      <c r="D546" t="s">
        <v>2745</v>
      </c>
      <c r="E546" t="s">
        <v>2750</v>
      </c>
      <c r="F546" t="s">
        <v>2711</v>
      </c>
      <c r="G546" s="1">
        <v>45292</v>
      </c>
      <c r="H546" s="2">
        <v>0</v>
      </c>
      <c r="I546">
        <v>13</v>
      </c>
      <c r="J546">
        <v>13</v>
      </c>
      <c r="K546" s="4">
        <v>0</v>
      </c>
    </row>
    <row r="547" spans="1:11">
      <c r="A547" t="s">
        <v>154</v>
      </c>
      <c r="B547" t="s">
        <v>154</v>
      </c>
      <c r="C547" t="s">
        <v>133</v>
      </c>
      <c r="D547" t="s">
        <v>2710</v>
      </c>
      <c r="E547" t="s">
        <v>2750</v>
      </c>
      <c r="F547" t="s">
        <v>2711</v>
      </c>
      <c r="G547" s="1">
        <v>45292</v>
      </c>
      <c r="H547">
        <v>0</v>
      </c>
      <c r="I547" s="2">
        <v>18</v>
      </c>
      <c r="J547">
        <v>18</v>
      </c>
      <c r="K547" s="4">
        <v>0</v>
      </c>
    </row>
    <row r="548" spans="1:11">
      <c r="A548" t="s">
        <v>154</v>
      </c>
      <c r="B548" t="s">
        <v>154</v>
      </c>
      <c r="C548" t="s">
        <v>2721</v>
      </c>
      <c r="D548" t="s">
        <v>2721</v>
      </c>
      <c r="E548" t="s">
        <v>2750</v>
      </c>
      <c r="F548" t="s">
        <v>2711</v>
      </c>
      <c r="G548" s="1">
        <v>45292</v>
      </c>
      <c r="H548">
        <v>0</v>
      </c>
      <c r="I548" s="2">
        <v>135</v>
      </c>
      <c r="J548">
        <v>135</v>
      </c>
      <c r="K548" s="4">
        <v>0</v>
      </c>
    </row>
    <row r="549" spans="1:11">
      <c r="A549" t="s">
        <v>154</v>
      </c>
      <c r="B549" t="s">
        <v>154</v>
      </c>
      <c r="C549" t="s">
        <v>2737</v>
      </c>
      <c r="D549" t="s">
        <v>2738</v>
      </c>
      <c r="E549" t="s">
        <v>2750</v>
      </c>
      <c r="F549" t="s">
        <v>2711</v>
      </c>
      <c r="G549" s="1">
        <v>45292</v>
      </c>
      <c r="H549">
        <v>0</v>
      </c>
      <c r="I549" s="2">
        <v>27</v>
      </c>
      <c r="J549">
        <v>27</v>
      </c>
      <c r="K549" s="4">
        <v>0</v>
      </c>
    </row>
    <row r="550" spans="1:11">
      <c r="A550" t="s">
        <v>154</v>
      </c>
      <c r="B550" t="s">
        <v>154</v>
      </c>
      <c r="C550" t="s">
        <v>2758</v>
      </c>
      <c r="D550" t="s">
        <v>2759</v>
      </c>
      <c r="E550" t="s">
        <v>2750</v>
      </c>
      <c r="F550" t="s">
        <v>2728</v>
      </c>
      <c r="G550" s="1">
        <v>45292</v>
      </c>
      <c r="H550">
        <v>0</v>
      </c>
      <c r="I550" s="2">
        <v>6</v>
      </c>
      <c r="J550">
        <v>6</v>
      </c>
      <c r="K550" s="4">
        <v>0</v>
      </c>
    </row>
    <row r="551" spans="1:11">
      <c r="A551" t="s">
        <v>154</v>
      </c>
      <c r="B551" t="s">
        <v>154</v>
      </c>
      <c r="C551" t="s">
        <v>2729</v>
      </c>
      <c r="D551" t="s">
        <v>2730</v>
      </c>
      <c r="E551" t="s">
        <v>2750</v>
      </c>
      <c r="F551" t="s">
        <v>2728</v>
      </c>
      <c r="G551" s="1">
        <v>45292</v>
      </c>
      <c r="H551">
        <v>0</v>
      </c>
      <c r="I551" s="2">
        <v>12</v>
      </c>
      <c r="J551">
        <v>12</v>
      </c>
      <c r="K551" s="4">
        <v>0</v>
      </c>
    </row>
    <row r="552" spans="1:11">
      <c r="A552" t="s">
        <v>154</v>
      </c>
      <c r="B552" t="s">
        <v>154</v>
      </c>
      <c r="C552" t="s">
        <v>2712</v>
      </c>
      <c r="D552" t="s">
        <v>2713</v>
      </c>
      <c r="E552" t="s">
        <v>2750</v>
      </c>
      <c r="F552" t="s">
        <v>2715</v>
      </c>
      <c r="G552" s="1">
        <v>45292</v>
      </c>
      <c r="H552">
        <v>0</v>
      </c>
      <c r="I552" s="2">
        <v>17</v>
      </c>
      <c r="J552">
        <v>17</v>
      </c>
      <c r="K552" s="4">
        <v>0</v>
      </c>
    </row>
    <row r="553" spans="1:11">
      <c r="A553" t="s">
        <v>154</v>
      </c>
      <c r="B553" t="s">
        <v>154</v>
      </c>
      <c r="C553" t="s">
        <v>146</v>
      </c>
      <c r="D553" t="s">
        <v>2749</v>
      </c>
      <c r="E553" t="s">
        <v>2750</v>
      </c>
      <c r="F553" t="s">
        <v>2715</v>
      </c>
      <c r="G553" s="1">
        <v>45292</v>
      </c>
      <c r="H553" s="2">
        <v>0</v>
      </c>
      <c r="I553" s="2">
        <v>16</v>
      </c>
      <c r="J553">
        <v>16</v>
      </c>
      <c r="K553" s="4">
        <v>0</v>
      </c>
    </row>
    <row r="554" spans="1:11">
      <c r="A554" t="s">
        <v>154</v>
      </c>
      <c r="B554" t="s">
        <v>154</v>
      </c>
      <c r="C554" t="s">
        <v>2747</v>
      </c>
      <c r="D554" t="s">
        <v>2748</v>
      </c>
      <c r="E554" t="s">
        <v>2750</v>
      </c>
      <c r="F554" t="s">
        <v>2715</v>
      </c>
      <c r="G554" s="1">
        <v>45292</v>
      </c>
      <c r="H554" s="2">
        <v>0</v>
      </c>
      <c r="I554">
        <v>9</v>
      </c>
      <c r="J554">
        <v>9</v>
      </c>
      <c r="K554" s="4">
        <v>0</v>
      </c>
    </row>
    <row r="555" spans="1:11">
      <c r="A555" t="s">
        <v>154</v>
      </c>
      <c r="B555" t="s">
        <v>154</v>
      </c>
      <c r="C555" t="s">
        <v>2744</v>
      </c>
      <c r="D555" t="s">
        <v>2745</v>
      </c>
      <c r="E555" t="s">
        <v>2751</v>
      </c>
      <c r="F555" t="s">
        <v>2711</v>
      </c>
      <c r="G555" s="1">
        <v>45292</v>
      </c>
      <c r="H555" s="2">
        <v>0</v>
      </c>
      <c r="I555" s="2">
        <v>28</v>
      </c>
      <c r="J555">
        <v>28</v>
      </c>
      <c r="K555" s="4">
        <v>0</v>
      </c>
    </row>
    <row r="556" spans="1:11">
      <c r="A556" t="s">
        <v>154</v>
      </c>
      <c r="B556" t="s">
        <v>154</v>
      </c>
      <c r="C556" t="s">
        <v>133</v>
      </c>
      <c r="D556" t="s">
        <v>2710</v>
      </c>
      <c r="E556" t="s">
        <v>2751</v>
      </c>
      <c r="F556" t="s">
        <v>2711</v>
      </c>
      <c r="G556" s="1">
        <v>45292</v>
      </c>
      <c r="H556" s="2">
        <v>0</v>
      </c>
      <c r="I556" s="2">
        <v>16</v>
      </c>
      <c r="J556">
        <v>16</v>
      </c>
      <c r="K556" s="4">
        <v>0</v>
      </c>
    </row>
    <row r="557" spans="1:11">
      <c r="A557" t="s">
        <v>154</v>
      </c>
      <c r="B557" t="s">
        <v>154</v>
      </c>
      <c r="C557" t="s">
        <v>2721</v>
      </c>
      <c r="D557" t="s">
        <v>2721</v>
      </c>
      <c r="E557" t="s">
        <v>2751</v>
      </c>
      <c r="F557" t="s">
        <v>2711</v>
      </c>
      <c r="G557" s="1">
        <v>45292</v>
      </c>
      <c r="H557" s="2">
        <v>28</v>
      </c>
      <c r="I557" s="2">
        <v>128</v>
      </c>
      <c r="J557">
        <v>156</v>
      </c>
      <c r="K557" s="4">
        <v>0.17948717948717949</v>
      </c>
    </row>
    <row r="558" spans="1:11">
      <c r="A558" t="s">
        <v>154</v>
      </c>
      <c r="B558" t="s">
        <v>154</v>
      </c>
      <c r="C558" t="s">
        <v>2737</v>
      </c>
      <c r="D558" t="s">
        <v>2738</v>
      </c>
      <c r="E558" t="s">
        <v>2751</v>
      </c>
      <c r="F558" t="s">
        <v>2711</v>
      </c>
      <c r="G558" s="1">
        <v>45292</v>
      </c>
      <c r="H558" s="2">
        <v>0</v>
      </c>
      <c r="I558" s="2">
        <v>30</v>
      </c>
      <c r="J558">
        <v>30</v>
      </c>
      <c r="K558" s="4">
        <v>0</v>
      </c>
    </row>
    <row r="559" spans="1:11">
      <c r="A559" t="s">
        <v>154</v>
      </c>
      <c r="B559" t="s">
        <v>154</v>
      </c>
      <c r="C559" t="s">
        <v>2712</v>
      </c>
      <c r="D559" t="s">
        <v>2713</v>
      </c>
      <c r="E559" t="s">
        <v>2751</v>
      </c>
      <c r="F559" t="s">
        <v>2715</v>
      </c>
      <c r="G559" s="1">
        <v>45292</v>
      </c>
      <c r="H559" s="2">
        <v>0</v>
      </c>
      <c r="I559" s="2">
        <v>12</v>
      </c>
      <c r="J559">
        <v>12</v>
      </c>
      <c r="K559" s="4">
        <v>0</v>
      </c>
    </row>
    <row r="560" spans="1:11">
      <c r="A560" t="s">
        <v>154</v>
      </c>
      <c r="B560" t="s">
        <v>154</v>
      </c>
      <c r="C560" t="s">
        <v>146</v>
      </c>
      <c r="D560" t="s">
        <v>2749</v>
      </c>
      <c r="E560" t="s">
        <v>2751</v>
      </c>
      <c r="F560" t="s">
        <v>2715</v>
      </c>
      <c r="G560" s="1">
        <v>45292</v>
      </c>
      <c r="H560" s="2">
        <v>0</v>
      </c>
      <c r="I560" s="2">
        <v>51</v>
      </c>
      <c r="J560">
        <v>51</v>
      </c>
      <c r="K560" s="4">
        <v>0</v>
      </c>
    </row>
    <row r="561" spans="1:11">
      <c r="A561" t="s">
        <v>154</v>
      </c>
      <c r="B561" t="s">
        <v>154</v>
      </c>
      <c r="C561" t="s">
        <v>2747</v>
      </c>
      <c r="D561" t="s">
        <v>2748</v>
      </c>
      <c r="E561" t="s">
        <v>2751</v>
      </c>
      <c r="F561" t="s">
        <v>2715</v>
      </c>
      <c r="G561" s="1">
        <v>45292</v>
      </c>
      <c r="H561" s="2">
        <v>0</v>
      </c>
      <c r="I561" s="2">
        <v>2</v>
      </c>
      <c r="J561">
        <v>2</v>
      </c>
      <c r="K561" s="4">
        <v>0</v>
      </c>
    </row>
    <row r="562" spans="1:11">
      <c r="A562" t="s">
        <v>117</v>
      </c>
      <c r="B562" t="s">
        <v>118</v>
      </c>
      <c r="C562" t="s">
        <v>2744</v>
      </c>
      <c r="D562" t="s">
        <v>2745</v>
      </c>
      <c r="E562" t="s">
        <v>2732</v>
      </c>
      <c r="F562" t="s">
        <v>2711</v>
      </c>
      <c r="G562" s="1">
        <v>45292</v>
      </c>
      <c r="H562" s="2">
        <v>2</v>
      </c>
      <c r="I562" s="2">
        <v>71</v>
      </c>
      <c r="J562">
        <v>73</v>
      </c>
      <c r="K562" s="4">
        <v>2.7397260273972601E-2</v>
      </c>
    </row>
    <row r="563" spans="1:11">
      <c r="A563" t="s">
        <v>117</v>
      </c>
      <c r="B563" t="s">
        <v>118</v>
      </c>
      <c r="C563" t="s">
        <v>120</v>
      </c>
      <c r="D563" t="s">
        <v>2743</v>
      </c>
      <c r="E563" t="s">
        <v>2732</v>
      </c>
      <c r="F563" t="s">
        <v>2711</v>
      </c>
      <c r="G563" s="1">
        <v>45292</v>
      </c>
      <c r="H563" s="2">
        <v>178</v>
      </c>
      <c r="I563" s="2">
        <v>564</v>
      </c>
      <c r="J563">
        <v>742</v>
      </c>
      <c r="K563" s="4">
        <v>0.23989218328840969</v>
      </c>
    </row>
    <row r="564" spans="1:11">
      <c r="A564" t="s">
        <v>117</v>
      </c>
      <c r="B564" t="s">
        <v>118</v>
      </c>
      <c r="C564" t="s">
        <v>2741</v>
      </c>
      <c r="D564" t="s">
        <v>2742</v>
      </c>
      <c r="E564" t="s">
        <v>2732</v>
      </c>
      <c r="F564" t="s">
        <v>2711</v>
      </c>
      <c r="G564" s="1">
        <v>45292</v>
      </c>
      <c r="H564">
        <v>58</v>
      </c>
      <c r="I564" s="2">
        <v>136</v>
      </c>
      <c r="J564">
        <v>194</v>
      </c>
      <c r="K564" s="4">
        <v>0.29896907216494845</v>
      </c>
    </row>
    <row r="565" spans="1:11">
      <c r="A565" t="s">
        <v>117</v>
      </c>
      <c r="B565" t="s">
        <v>118</v>
      </c>
      <c r="C565" t="s">
        <v>2739</v>
      </c>
      <c r="D565" t="s">
        <v>2740</v>
      </c>
      <c r="E565" t="s">
        <v>2732</v>
      </c>
      <c r="F565" t="s">
        <v>2711</v>
      </c>
      <c r="G565" s="1">
        <v>45292</v>
      </c>
      <c r="H565">
        <v>199</v>
      </c>
      <c r="I565" s="2">
        <v>604</v>
      </c>
      <c r="J565">
        <v>803</v>
      </c>
      <c r="K565" s="4">
        <v>0.24782067247820672</v>
      </c>
    </row>
    <row r="566" spans="1:11">
      <c r="A566" t="s">
        <v>117</v>
      </c>
      <c r="B566" t="s">
        <v>118</v>
      </c>
      <c r="C566" t="s">
        <v>2721</v>
      </c>
      <c r="D566" t="s">
        <v>2721</v>
      </c>
      <c r="E566" t="s">
        <v>2732</v>
      </c>
      <c r="F566" t="s">
        <v>2711</v>
      </c>
      <c r="G566" s="1">
        <v>45292</v>
      </c>
      <c r="H566">
        <v>4</v>
      </c>
      <c r="I566" s="2">
        <v>58</v>
      </c>
      <c r="J566">
        <v>62</v>
      </c>
      <c r="K566" s="4">
        <v>6.4516129032258063E-2</v>
      </c>
    </row>
    <row r="567" spans="1:11">
      <c r="A567" t="s">
        <v>117</v>
      </c>
      <c r="B567" t="s">
        <v>118</v>
      </c>
      <c r="C567" t="s">
        <v>2737</v>
      </c>
      <c r="D567" t="s">
        <v>2738</v>
      </c>
      <c r="E567" t="s">
        <v>2732</v>
      </c>
      <c r="F567" t="s">
        <v>2711</v>
      </c>
      <c r="G567" s="1">
        <v>45292</v>
      </c>
      <c r="H567" s="2">
        <v>59</v>
      </c>
      <c r="I567">
        <v>164</v>
      </c>
      <c r="J567">
        <v>223</v>
      </c>
      <c r="K567" s="4">
        <v>0.26457399103139012</v>
      </c>
    </row>
    <row r="568" spans="1:11">
      <c r="A568" t="s">
        <v>117</v>
      </c>
      <c r="B568" t="s">
        <v>118</v>
      </c>
      <c r="C568" t="s">
        <v>2735</v>
      </c>
      <c r="D568" t="s">
        <v>2736</v>
      </c>
      <c r="E568" t="s">
        <v>2732</v>
      </c>
      <c r="F568" t="s">
        <v>2728</v>
      </c>
      <c r="G568" s="1">
        <v>45292</v>
      </c>
      <c r="H568" s="2">
        <v>3</v>
      </c>
      <c r="I568">
        <v>27</v>
      </c>
      <c r="J568">
        <v>30</v>
      </c>
      <c r="K568" s="4">
        <v>0.1</v>
      </c>
    </row>
    <row r="569" spans="1:11">
      <c r="A569" t="s">
        <v>117</v>
      </c>
      <c r="B569" t="s">
        <v>118</v>
      </c>
      <c r="C569" t="s">
        <v>2733</v>
      </c>
      <c r="D569" t="s">
        <v>2734</v>
      </c>
      <c r="E569" t="s">
        <v>2732</v>
      </c>
      <c r="F569" t="s">
        <v>2728</v>
      </c>
      <c r="G569" s="1">
        <v>45292</v>
      </c>
      <c r="H569" s="2">
        <v>4</v>
      </c>
      <c r="I569" s="2">
        <v>18</v>
      </c>
      <c r="J569">
        <v>22</v>
      </c>
      <c r="K569" s="4">
        <v>0.18181818181818182</v>
      </c>
    </row>
    <row r="570" spans="1:11">
      <c r="A570" t="s">
        <v>117</v>
      </c>
      <c r="B570" t="s">
        <v>118</v>
      </c>
      <c r="C570" t="s">
        <v>2729</v>
      </c>
      <c r="D570" t="s">
        <v>2730</v>
      </c>
      <c r="E570" t="s">
        <v>2732</v>
      </c>
      <c r="F570" t="s">
        <v>2728</v>
      </c>
      <c r="G570" s="1">
        <v>45292</v>
      </c>
      <c r="H570" s="2">
        <v>9</v>
      </c>
      <c r="I570" s="2">
        <v>87</v>
      </c>
      <c r="J570">
        <v>96</v>
      </c>
      <c r="K570" s="4">
        <v>9.375E-2</v>
      </c>
    </row>
    <row r="571" spans="1:11">
      <c r="A571" t="s">
        <v>117</v>
      </c>
      <c r="B571" t="s">
        <v>118</v>
      </c>
      <c r="C571" t="s">
        <v>151</v>
      </c>
      <c r="D571" t="s">
        <v>2725</v>
      </c>
      <c r="E571" t="s">
        <v>2732</v>
      </c>
      <c r="F571" t="s">
        <v>2715</v>
      </c>
      <c r="G571" s="1">
        <v>45292</v>
      </c>
      <c r="H571">
        <v>5</v>
      </c>
      <c r="I571" s="2">
        <v>59</v>
      </c>
      <c r="J571">
        <v>64</v>
      </c>
      <c r="K571" s="4">
        <v>7.8125E-2</v>
      </c>
    </row>
    <row r="572" spans="1:11">
      <c r="A572" t="s">
        <v>117</v>
      </c>
      <c r="B572" t="s">
        <v>118</v>
      </c>
      <c r="C572" t="s">
        <v>120</v>
      </c>
      <c r="D572" t="s">
        <v>2743</v>
      </c>
      <c r="E572" t="s">
        <v>2731</v>
      </c>
      <c r="F572" t="s">
        <v>2711</v>
      </c>
      <c r="G572" s="1">
        <v>45292</v>
      </c>
      <c r="H572" s="2">
        <v>5</v>
      </c>
      <c r="I572">
        <v>0</v>
      </c>
      <c r="J572">
        <v>5</v>
      </c>
      <c r="K572" s="4">
        <v>1</v>
      </c>
    </row>
    <row r="573" spans="1:11">
      <c r="A573" t="s">
        <v>117</v>
      </c>
      <c r="B573" t="s">
        <v>118</v>
      </c>
      <c r="C573" t="s">
        <v>2739</v>
      </c>
      <c r="D573" t="s">
        <v>2740</v>
      </c>
      <c r="E573" t="s">
        <v>2731</v>
      </c>
      <c r="F573" t="s">
        <v>2711</v>
      </c>
      <c r="G573" s="1">
        <v>45292</v>
      </c>
      <c r="H573" s="2">
        <v>9</v>
      </c>
      <c r="I573" s="2">
        <v>0</v>
      </c>
      <c r="J573">
        <v>9</v>
      </c>
      <c r="K573" s="4">
        <v>1</v>
      </c>
    </row>
    <row r="574" spans="1:11">
      <c r="A574" t="s">
        <v>150</v>
      </c>
      <c r="B574" t="s">
        <v>150</v>
      </c>
      <c r="C574" t="s">
        <v>151</v>
      </c>
      <c r="D574" t="s">
        <v>2725</v>
      </c>
      <c r="E574" t="s">
        <v>2732</v>
      </c>
      <c r="F574" t="s">
        <v>2715</v>
      </c>
      <c r="G574" s="1">
        <v>45292</v>
      </c>
      <c r="H574" s="2">
        <v>2</v>
      </c>
      <c r="I574" s="2">
        <v>190</v>
      </c>
      <c r="J574">
        <v>192</v>
      </c>
      <c r="K574" s="4">
        <v>1.0416666666666666E-2</v>
      </c>
    </row>
    <row r="575" spans="1:11">
      <c r="A575" t="s">
        <v>150</v>
      </c>
      <c r="B575" t="s">
        <v>150</v>
      </c>
      <c r="C575" t="s">
        <v>2729</v>
      </c>
      <c r="D575" t="s">
        <v>2730</v>
      </c>
      <c r="E575" t="s">
        <v>2757</v>
      </c>
      <c r="F575" t="s">
        <v>2728</v>
      </c>
      <c r="G575" s="1">
        <v>45292</v>
      </c>
      <c r="H575" s="2">
        <v>0</v>
      </c>
      <c r="I575" s="2">
        <v>4</v>
      </c>
      <c r="J575">
        <v>4</v>
      </c>
      <c r="K575" s="4">
        <v>0</v>
      </c>
    </row>
    <row r="576" spans="1:11">
      <c r="A576" t="s">
        <v>150</v>
      </c>
      <c r="B576" t="s">
        <v>150</v>
      </c>
      <c r="C576" t="s">
        <v>151</v>
      </c>
      <c r="D576" t="s">
        <v>2725</v>
      </c>
      <c r="E576" t="s">
        <v>2757</v>
      </c>
      <c r="F576" t="s">
        <v>2715</v>
      </c>
      <c r="G576" s="1">
        <v>45292</v>
      </c>
      <c r="H576">
        <v>2</v>
      </c>
      <c r="I576" s="2">
        <v>9</v>
      </c>
      <c r="J576">
        <v>11</v>
      </c>
      <c r="K576" s="4">
        <v>0.18181818181818182</v>
      </c>
    </row>
    <row r="577" spans="1:11">
      <c r="A577" t="s">
        <v>150</v>
      </c>
      <c r="B577" t="s">
        <v>150</v>
      </c>
      <c r="C577" t="s">
        <v>2744</v>
      </c>
      <c r="D577" t="s">
        <v>2745</v>
      </c>
      <c r="E577" t="s">
        <v>2722</v>
      </c>
      <c r="F577" t="s">
        <v>2711</v>
      </c>
      <c r="G577" s="1">
        <v>45292</v>
      </c>
      <c r="H577" s="2">
        <v>5</v>
      </c>
      <c r="I577" s="2">
        <v>9</v>
      </c>
      <c r="J577">
        <v>14</v>
      </c>
      <c r="K577" s="4">
        <v>0.35714285714285715</v>
      </c>
    </row>
    <row r="578" spans="1:11">
      <c r="A578" t="s">
        <v>150</v>
      </c>
      <c r="B578" t="s">
        <v>150</v>
      </c>
      <c r="C578" t="s">
        <v>2737</v>
      </c>
      <c r="D578" t="s">
        <v>2738</v>
      </c>
      <c r="E578" t="s">
        <v>2722</v>
      </c>
      <c r="F578" t="s">
        <v>2711</v>
      </c>
      <c r="G578" s="1">
        <v>45292</v>
      </c>
      <c r="H578" s="2">
        <v>0</v>
      </c>
      <c r="I578" s="2">
        <v>5</v>
      </c>
      <c r="J578">
        <v>5</v>
      </c>
      <c r="K578" s="4">
        <v>0</v>
      </c>
    </row>
    <row r="579" spans="1:11">
      <c r="A579" t="s">
        <v>150</v>
      </c>
      <c r="B579" t="s">
        <v>150</v>
      </c>
      <c r="C579" t="s">
        <v>2735</v>
      </c>
      <c r="D579" t="s">
        <v>2736</v>
      </c>
      <c r="E579" t="s">
        <v>2722</v>
      </c>
      <c r="F579" t="s">
        <v>2728</v>
      </c>
      <c r="G579" s="1">
        <v>45292</v>
      </c>
      <c r="H579">
        <v>0</v>
      </c>
      <c r="I579" s="2">
        <v>13</v>
      </c>
      <c r="J579">
        <v>13</v>
      </c>
      <c r="K579" s="4">
        <v>0</v>
      </c>
    </row>
    <row r="580" spans="1:11">
      <c r="A580" t="s">
        <v>150</v>
      </c>
      <c r="B580" t="s">
        <v>150</v>
      </c>
      <c r="C580" t="s">
        <v>2769</v>
      </c>
      <c r="D580" t="s">
        <v>2770</v>
      </c>
      <c r="E580" t="s">
        <v>2722</v>
      </c>
      <c r="F580" t="s">
        <v>2728</v>
      </c>
      <c r="G580" s="1">
        <v>45292</v>
      </c>
      <c r="H580">
        <v>0</v>
      </c>
      <c r="I580" s="2">
        <v>12</v>
      </c>
      <c r="J580">
        <v>12</v>
      </c>
      <c r="K580" s="4">
        <v>0</v>
      </c>
    </row>
    <row r="581" spans="1:11">
      <c r="A581" t="s">
        <v>150</v>
      </c>
      <c r="B581" t="s">
        <v>150</v>
      </c>
      <c r="C581" t="s">
        <v>2729</v>
      </c>
      <c r="D581" t="s">
        <v>2730</v>
      </c>
      <c r="E581" t="s">
        <v>2722</v>
      </c>
      <c r="F581" t="s">
        <v>2728</v>
      </c>
      <c r="G581" s="1">
        <v>45292</v>
      </c>
      <c r="H581" s="2">
        <v>0</v>
      </c>
      <c r="I581" s="2">
        <v>1</v>
      </c>
      <c r="J581">
        <v>1</v>
      </c>
      <c r="K581" s="4">
        <v>0</v>
      </c>
    </row>
    <row r="582" spans="1:11">
      <c r="A582" t="s">
        <v>150</v>
      </c>
      <c r="B582" t="s">
        <v>150</v>
      </c>
      <c r="C582" t="s">
        <v>2726</v>
      </c>
      <c r="D582" t="s">
        <v>2727</v>
      </c>
      <c r="E582" t="s">
        <v>2722</v>
      </c>
      <c r="F582" t="s">
        <v>2728</v>
      </c>
      <c r="G582" s="1">
        <v>45292</v>
      </c>
      <c r="H582">
        <v>0</v>
      </c>
      <c r="I582" s="2">
        <v>9</v>
      </c>
      <c r="J582">
        <v>9</v>
      </c>
      <c r="K582" s="4">
        <v>0</v>
      </c>
    </row>
    <row r="583" spans="1:11">
      <c r="A583" t="s">
        <v>150</v>
      </c>
      <c r="B583" t="s">
        <v>150</v>
      </c>
      <c r="C583" t="s">
        <v>151</v>
      </c>
      <c r="D583" t="s">
        <v>2725</v>
      </c>
      <c r="E583" t="s">
        <v>2722</v>
      </c>
      <c r="F583" t="s">
        <v>2715</v>
      </c>
      <c r="G583" s="1">
        <v>45292</v>
      </c>
      <c r="H583" s="2">
        <v>18</v>
      </c>
      <c r="I583" s="2">
        <v>176</v>
      </c>
      <c r="J583">
        <v>194</v>
      </c>
      <c r="K583" s="4">
        <v>9.2783505154639179E-2</v>
      </c>
    </row>
    <row r="584" spans="1:11">
      <c r="A584" t="s">
        <v>150</v>
      </c>
      <c r="B584" t="s">
        <v>150</v>
      </c>
      <c r="C584" t="s">
        <v>151</v>
      </c>
      <c r="D584" t="s">
        <v>2725</v>
      </c>
      <c r="E584" t="s">
        <v>2724</v>
      </c>
      <c r="F584" t="s">
        <v>2715</v>
      </c>
      <c r="G584" s="1">
        <v>45292</v>
      </c>
      <c r="H584">
        <v>0</v>
      </c>
      <c r="I584" s="2">
        <v>41</v>
      </c>
      <c r="J584">
        <v>41</v>
      </c>
      <c r="K584" s="4">
        <v>0</v>
      </c>
    </row>
    <row r="585" spans="1:11">
      <c r="A585" t="s">
        <v>150</v>
      </c>
      <c r="B585" t="s">
        <v>150</v>
      </c>
      <c r="C585" t="s">
        <v>151</v>
      </c>
      <c r="D585" t="s">
        <v>2725</v>
      </c>
      <c r="E585" t="s">
        <v>2750</v>
      </c>
      <c r="F585" t="s">
        <v>2715</v>
      </c>
      <c r="G585" s="1">
        <v>45292</v>
      </c>
      <c r="H585">
        <v>0</v>
      </c>
      <c r="I585" s="2">
        <v>86</v>
      </c>
      <c r="J585">
        <v>86</v>
      </c>
      <c r="K585" s="4">
        <v>0</v>
      </c>
    </row>
    <row r="586" spans="1:11">
      <c r="A586" t="s">
        <v>132</v>
      </c>
      <c r="B586" t="s">
        <v>132</v>
      </c>
      <c r="C586" t="s">
        <v>133</v>
      </c>
      <c r="D586" t="s">
        <v>2710</v>
      </c>
      <c r="E586" t="s">
        <v>2763</v>
      </c>
      <c r="F586" t="s">
        <v>2711</v>
      </c>
      <c r="G586" s="1">
        <v>45292</v>
      </c>
      <c r="H586">
        <v>14</v>
      </c>
      <c r="I586" s="2">
        <v>15</v>
      </c>
      <c r="J586">
        <v>29</v>
      </c>
      <c r="K586" s="4">
        <v>0.48275862068965519</v>
      </c>
    </row>
    <row r="587" spans="1:11">
      <c r="A587" t="s">
        <v>132</v>
      </c>
      <c r="B587" t="s">
        <v>132</v>
      </c>
      <c r="C587" t="s">
        <v>2721</v>
      </c>
      <c r="D587" t="s">
        <v>2721</v>
      </c>
      <c r="E587" t="s">
        <v>2763</v>
      </c>
      <c r="F587" t="s">
        <v>2711</v>
      </c>
      <c r="G587" s="1">
        <v>45292</v>
      </c>
      <c r="H587" s="2">
        <v>4</v>
      </c>
      <c r="I587" s="2">
        <v>0</v>
      </c>
      <c r="J587">
        <v>4</v>
      </c>
      <c r="K587" s="4">
        <v>1</v>
      </c>
    </row>
    <row r="588" spans="1:11">
      <c r="A588" t="s">
        <v>132</v>
      </c>
      <c r="B588" t="s">
        <v>132</v>
      </c>
      <c r="C588" t="s">
        <v>2737</v>
      </c>
      <c r="D588" t="s">
        <v>2738</v>
      </c>
      <c r="E588" t="s">
        <v>2763</v>
      </c>
      <c r="F588" t="s">
        <v>2711</v>
      </c>
      <c r="G588" s="1">
        <v>45292</v>
      </c>
      <c r="H588" s="2">
        <v>5</v>
      </c>
      <c r="I588" s="2">
        <v>12</v>
      </c>
      <c r="J588">
        <v>17</v>
      </c>
      <c r="K588" s="4">
        <v>0.29411764705882354</v>
      </c>
    </row>
    <row r="589" spans="1:11">
      <c r="A589" t="s">
        <v>132</v>
      </c>
      <c r="B589" t="s">
        <v>132</v>
      </c>
      <c r="C589" t="s">
        <v>151</v>
      </c>
      <c r="D589" t="s">
        <v>2725</v>
      </c>
      <c r="E589" t="s">
        <v>2763</v>
      </c>
      <c r="F589" t="s">
        <v>2715</v>
      </c>
      <c r="G589" s="1">
        <v>45292</v>
      </c>
      <c r="H589" s="2">
        <v>7</v>
      </c>
      <c r="I589" s="2">
        <v>0</v>
      </c>
      <c r="J589">
        <v>7</v>
      </c>
      <c r="K589" s="4">
        <v>1</v>
      </c>
    </row>
    <row r="590" spans="1:11">
      <c r="A590" t="s">
        <v>132</v>
      </c>
      <c r="B590" t="s">
        <v>132</v>
      </c>
      <c r="C590" t="s">
        <v>146</v>
      </c>
      <c r="D590" t="s">
        <v>2749</v>
      </c>
      <c r="E590" t="s">
        <v>2763</v>
      </c>
      <c r="F590" t="s">
        <v>2715</v>
      </c>
      <c r="G590" s="1">
        <v>45292</v>
      </c>
      <c r="H590">
        <v>9</v>
      </c>
      <c r="I590" s="2">
        <v>23</v>
      </c>
      <c r="J590">
        <v>32</v>
      </c>
      <c r="K590" s="4">
        <v>0.28125</v>
      </c>
    </row>
    <row r="591" spans="1:11">
      <c r="A591" t="s">
        <v>132</v>
      </c>
      <c r="B591" t="s">
        <v>132</v>
      </c>
      <c r="C591" t="s">
        <v>133</v>
      </c>
      <c r="D591" t="s">
        <v>2710</v>
      </c>
      <c r="E591" t="s">
        <v>2732</v>
      </c>
      <c r="F591" t="s">
        <v>2711</v>
      </c>
      <c r="G591" s="1">
        <v>45292</v>
      </c>
      <c r="H591" s="2">
        <v>78</v>
      </c>
      <c r="I591" s="2">
        <v>190</v>
      </c>
      <c r="J591">
        <v>268</v>
      </c>
      <c r="K591" s="4">
        <v>0.29104477611940299</v>
      </c>
    </row>
    <row r="592" spans="1:11">
      <c r="A592" t="s">
        <v>132</v>
      </c>
      <c r="B592" t="s">
        <v>132</v>
      </c>
      <c r="C592" t="s">
        <v>2741</v>
      </c>
      <c r="D592" t="s">
        <v>2742</v>
      </c>
      <c r="E592" t="s">
        <v>2732</v>
      </c>
      <c r="F592" t="s">
        <v>2711</v>
      </c>
      <c r="G592" s="1">
        <v>45292</v>
      </c>
      <c r="H592" s="2">
        <v>36</v>
      </c>
      <c r="I592" s="2">
        <v>52</v>
      </c>
      <c r="J592">
        <v>88</v>
      </c>
      <c r="K592" s="4">
        <v>0.40909090909090912</v>
      </c>
    </row>
    <row r="593" spans="1:11">
      <c r="A593" t="s">
        <v>132</v>
      </c>
      <c r="B593" t="s">
        <v>132</v>
      </c>
      <c r="C593" t="s">
        <v>2721</v>
      </c>
      <c r="D593" t="s">
        <v>2721</v>
      </c>
      <c r="E593" t="s">
        <v>2732</v>
      </c>
      <c r="F593" t="s">
        <v>2711</v>
      </c>
      <c r="G593" s="1">
        <v>45292</v>
      </c>
      <c r="H593" s="2">
        <v>260</v>
      </c>
      <c r="I593" s="2">
        <v>169</v>
      </c>
      <c r="J593">
        <v>429</v>
      </c>
      <c r="K593" s="4">
        <v>0.60606060606060608</v>
      </c>
    </row>
    <row r="594" spans="1:11">
      <c r="A594" t="s">
        <v>132</v>
      </c>
      <c r="B594" t="s">
        <v>132</v>
      </c>
      <c r="C594" t="s">
        <v>2737</v>
      </c>
      <c r="D594" t="s">
        <v>2738</v>
      </c>
      <c r="E594" t="s">
        <v>2732</v>
      </c>
      <c r="F594" t="s">
        <v>2711</v>
      </c>
      <c r="G594" s="1">
        <v>45292</v>
      </c>
      <c r="H594">
        <v>38</v>
      </c>
      <c r="I594" s="2">
        <v>42</v>
      </c>
      <c r="J594">
        <v>80</v>
      </c>
      <c r="K594" s="4">
        <v>0.47499999999999998</v>
      </c>
    </row>
    <row r="595" spans="1:11">
      <c r="A595" t="s">
        <v>132</v>
      </c>
      <c r="B595" t="s">
        <v>132</v>
      </c>
      <c r="C595" t="s">
        <v>2735</v>
      </c>
      <c r="D595" t="s">
        <v>2736</v>
      </c>
      <c r="E595" t="s">
        <v>2732</v>
      </c>
      <c r="F595" t="s">
        <v>2728</v>
      </c>
      <c r="G595" s="1">
        <v>45292</v>
      </c>
      <c r="H595" s="2">
        <v>0</v>
      </c>
      <c r="I595" s="2">
        <v>5</v>
      </c>
      <c r="J595">
        <v>5</v>
      </c>
      <c r="K595" s="4">
        <v>0</v>
      </c>
    </row>
    <row r="596" spans="1:11">
      <c r="A596" t="s">
        <v>132</v>
      </c>
      <c r="B596" t="s">
        <v>132</v>
      </c>
      <c r="C596" t="s">
        <v>2733</v>
      </c>
      <c r="D596" t="s">
        <v>2734</v>
      </c>
      <c r="E596" t="s">
        <v>2732</v>
      </c>
      <c r="F596" t="s">
        <v>2728</v>
      </c>
      <c r="G596" s="1">
        <v>45292</v>
      </c>
      <c r="H596" s="2">
        <v>0</v>
      </c>
      <c r="I596" s="2">
        <v>9</v>
      </c>
      <c r="J596">
        <v>9</v>
      </c>
      <c r="K596" s="4">
        <v>0</v>
      </c>
    </row>
    <row r="597" spans="1:11">
      <c r="A597" t="s">
        <v>132</v>
      </c>
      <c r="B597" t="s">
        <v>132</v>
      </c>
      <c r="C597" t="s">
        <v>2712</v>
      </c>
      <c r="D597" t="s">
        <v>2713</v>
      </c>
      <c r="E597" t="s">
        <v>2732</v>
      </c>
      <c r="F597" t="s">
        <v>2715</v>
      </c>
      <c r="G597" s="1">
        <v>45292</v>
      </c>
      <c r="H597" s="2">
        <v>63</v>
      </c>
      <c r="I597" s="2">
        <v>71</v>
      </c>
      <c r="J597">
        <v>134</v>
      </c>
      <c r="K597" s="4">
        <v>0.47014925373134331</v>
      </c>
    </row>
    <row r="598" spans="1:11">
      <c r="A598" t="s">
        <v>132</v>
      </c>
      <c r="B598" t="s">
        <v>132</v>
      </c>
      <c r="C598" t="s">
        <v>146</v>
      </c>
      <c r="D598" t="s">
        <v>2749</v>
      </c>
      <c r="E598" t="s">
        <v>2732</v>
      </c>
      <c r="F598" t="s">
        <v>2715</v>
      </c>
      <c r="G598" s="1">
        <v>45292</v>
      </c>
      <c r="H598" s="2">
        <v>36</v>
      </c>
      <c r="I598" s="2">
        <v>43</v>
      </c>
      <c r="J598">
        <v>79</v>
      </c>
      <c r="K598" s="4">
        <v>0.45569620253164556</v>
      </c>
    </row>
    <row r="599" spans="1:11">
      <c r="A599" t="s">
        <v>132</v>
      </c>
      <c r="B599" t="s">
        <v>132</v>
      </c>
      <c r="C599" t="s">
        <v>2747</v>
      </c>
      <c r="D599" t="s">
        <v>2748</v>
      </c>
      <c r="E599" t="s">
        <v>2732</v>
      </c>
      <c r="F599" t="s">
        <v>2715</v>
      </c>
      <c r="G599" s="1">
        <v>45292</v>
      </c>
      <c r="H599">
        <v>47</v>
      </c>
      <c r="I599" s="2">
        <v>35</v>
      </c>
      <c r="J599">
        <v>82</v>
      </c>
      <c r="K599" s="4">
        <v>0.57317073170731703</v>
      </c>
    </row>
    <row r="600" spans="1:11">
      <c r="A600" t="s">
        <v>132</v>
      </c>
      <c r="B600" t="s">
        <v>132</v>
      </c>
      <c r="C600" t="s">
        <v>2721</v>
      </c>
      <c r="D600" t="s">
        <v>2721</v>
      </c>
      <c r="E600" t="s">
        <v>2756</v>
      </c>
      <c r="F600" t="s">
        <v>2711</v>
      </c>
      <c r="G600" s="1">
        <v>45292</v>
      </c>
      <c r="H600">
        <v>1</v>
      </c>
      <c r="I600" s="2">
        <v>107</v>
      </c>
      <c r="J600">
        <v>108</v>
      </c>
      <c r="K600" s="4">
        <v>9.2592592592592587E-3</v>
      </c>
    </row>
    <row r="601" spans="1:11">
      <c r="A601" t="s">
        <v>132</v>
      </c>
      <c r="B601" t="s">
        <v>132</v>
      </c>
      <c r="C601" t="s">
        <v>2735</v>
      </c>
      <c r="D601" t="s">
        <v>2736</v>
      </c>
      <c r="E601" t="s">
        <v>2756</v>
      </c>
      <c r="F601" t="s">
        <v>2728</v>
      </c>
      <c r="G601" s="1">
        <v>45292</v>
      </c>
      <c r="H601">
        <v>0</v>
      </c>
      <c r="I601" s="2">
        <v>12</v>
      </c>
      <c r="J601">
        <v>12</v>
      </c>
      <c r="K601" s="4">
        <v>0</v>
      </c>
    </row>
    <row r="602" spans="1:11">
      <c r="A602" t="s">
        <v>132</v>
      </c>
      <c r="B602" t="s">
        <v>132</v>
      </c>
      <c r="C602" t="s">
        <v>2733</v>
      </c>
      <c r="D602" t="s">
        <v>2734</v>
      </c>
      <c r="E602" t="s">
        <v>2756</v>
      </c>
      <c r="F602" t="s">
        <v>2728</v>
      </c>
      <c r="G602" s="1">
        <v>45292</v>
      </c>
      <c r="H602">
        <v>0</v>
      </c>
      <c r="I602" s="2">
        <v>23</v>
      </c>
      <c r="J602">
        <v>23</v>
      </c>
      <c r="K602" s="4">
        <v>0</v>
      </c>
    </row>
    <row r="603" spans="1:11">
      <c r="A603" t="s">
        <v>132</v>
      </c>
      <c r="B603" t="s">
        <v>132</v>
      </c>
      <c r="C603" t="s">
        <v>133</v>
      </c>
      <c r="D603" t="s">
        <v>2710</v>
      </c>
      <c r="E603" t="s">
        <v>2752</v>
      </c>
      <c r="F603" t="s">
        <v>2711</v>
      </c>
      <c r="G603" s="1">
        <v>45292</v>
      </c>
      <c r="H603" s="2">
        <v>0</v>
      </c>
      <c r="I603" s="2">
        <v>5</v>
      </c>
      <c r="J603">
        <v>5</v>
      </c>
      <c r="K603" s="4">
        <v>0</v>
      </c>
    </row>
    <row r="604" spans="1:11">
      <c r="A604" t="s">
        <v>132</v>
      </c>
      <c r="B604" t="s">
        <v>132</v>
      </c>
      <c r="C604" t="s">
        <v>2737</v>
      </c>
      <c r="D604" t="s">
        <v>2738</v>
      </c>
      <c r="E604" t="s">
        <v>2752</v>
      </c>
      <c r="F604" t="s">
        <v>2711</v>
      </c>
      <c r="G604" s="1">
        <v>45292</v>
      </c>
      <c r="H604">
        <v>0</v>
      </c>
      <c r="I604" s="2">
        <v>2</v>
      </c>
      <c r="J604">
        <v>2</v>
      </c>
      <c r="K604" s="4">
        <v>0</v>
      </c>
    </row>
    <row r="605" spans="1:11">
      <c r="A605" t="s">
        <v>132</v>
      </c>
      <c r="B605" t="s">
        <v>132</v>
      </c>
      <c r="C605" t="s">
        <v>2733</v>
      </c>
      <c r="D605" t="s">
        <v>2734</v>
      </c>
      <c r="E605" t="s">
        <v>2752</v>
      </c>
      <c r="F605" t="s">
        <v>2728</v>
      </c>
      <c r="G605" s="1">
        <v>45292</v>
      </c>
      <c r="H605">
        <v>0</v>
      </c>
      <c r="I605" s="2">
        <v>4</v>
      </c>
      <c r="J605">
        <v>4</v>
      </c>
      <c r="K605" s="4">
        <v>0</v>
      </c>
    </row>
    <row r="606" spans="1:11">
      <c r="A606" t="s">
        <v>132</v>
      </c>
      <c r="B606" t="s">
        <v>132</v>
      </c>
      <c r="C606" t="s">
        <v>151</v>
      </c>
      <c r="D606" t="s">
        <v>2725</v>
      </c>
      <c r="E606" t="s">
        <v>2764</v>
      </c>
      <c r="F606" t="s">
        <v>2715</v>
      </c>
      <c r="G606" s="1">
        <v>45292</v>
      </c>
      <c r="H606">
        <v>0</v>
      </c>
      <c r="I606" s="2">
        <v>2</v>
      </c>
      <c r="J606">
        <v>2</v>
      </c>
      <c r="K606" s="4">
        <v>0</v>
      </c>
    </row>
    <row r="607" spans="1:11">
      <c r="A607" t="s">
        <v>132</v>
      </c>
      <c r="B607" t="s">
        <v>132</v>
      </c>
      <c r="C607" t="s">
        <v>133</v>
      </c>
      <c r="D607" t="s">
        <v>2710</v>
      </c>
      <c r="E607" t="s">
        <v>2765</v>
      </c>
      <c r="F607" t="s">
        <v>2711</v>
      </c>
      <c r="G607" s="1">
        <v>45292</v>
      </c>
      <c r="H607" s="2">
        <v>23</v>
      </c>
      <c r="I607" s="2">
        <v>30</v>
      </c>
      <c r="J607">
        <v>53</v>
      </c>
      <c r="K607" s="4">
        <v>0.43396226415094341</v>
      </c>
    </row>
    <row r="608" spans="1:11">
      <c r="A608" t="s">
        <v>132</v>
      </c>
      <c r="B608" t="s">
        <v>132</v>
      </c>
      <c r="C608" t="s">
        <v>2741</v>
      </c>
      <c r="D608" t="s">
        <v>2742</v>
      </c>
      <c r="E608" t="s">
        <v>2765</v>
      </c>
      <c r="F608" t="s">
        <v>2711</v>
      </c>
      <c r="G608" s="1">
        <v>45292</v>
      </c>
      <c r="H608">
        <v>22</v>
      </c>
      <c r="I608" s="2">
        <v>45</v>
      </c>
      <c r="J608">
        <v>67</v>
      </c>
      <c r="K608" s="4">
        <v>0.32835820895522388</v>
      </c>
    </row>
    <row r="609" spans="1:11">
      <c r="A609" t="s">
        <v>132</v>
      </c>
      <c r="B609" t="s">
        <v>132</v>
      </c>
      <c r="C609" t="s">
        <v>2721</v>
      </c>
      <c r="D609" t="s">
        <v>2721</v>
      </c>
      <c r="E609" t="s">
        <v>2765</v>
      </c>
      <c r="F609" t="s">
        <v>2711</v>
      </c>
      <c r="G609" s="1">
        <v>45292</v>
      </c>
      <c r="H609" s="2">
        <v>8</v>
      </c>
      <c r="I609" s="2">
        <v>168</v>
      </c>
      <c r="J609">
        <v>176</v>
      </c>
      <c r="K609" s="4">
        <v>4.5454545454545456E-2</v>
      </c>
    </row>
    <row r="610" spans="1:11">
      <c r="A610" t="s">
        <v>132</v>
      </c>
      <c r="B610" t="s">
        <v>132</v>
      </c>
      <c r="C610" t="s">
        <v>2737</v>
      </c>
      <c r="D610" t="s">
        <v>2738</v>
      </c>
      <c r="E610" t="s">
        <v>2765</v>
      </c>
      <c r="F610" t="s">
        <v>2711</v>
      </c>
      <c r="G610" s="1">
        <v>45292</v>
      </c>
      <c r="H610" s="2">
        <v>26</v>
      </c>
      <c r="I610" s="2">
        <v>56</v>
      </c>
      <c r="J610">
        <v>82</v>
      </c>
      <c r="K610" s="4">
        <v>0.31707317073170732</v>
      </c>
    </row>
    <row r="611" spans="1:11">
      <c r="A611" t="s">
        <v>132</v>
      </c>
      <c r="B611" t="s">
        <v>132</v>
      </c>
      <c r="C611" t="s">
        <v>146</v>
      </c>
      <c r="D611" t="s">
        <v>2749</v>
      </c>
      <c r="E611" t="s">
        <v>2765</v>
      </c>
      <c r="F611" t="s">
        <v>2715</v>
      </c>
      <c r="G611" s="1">
        <v>45292</v>
      </c>
      <c r="H611" s="2">
        <v>10</v>
      </c>
      <c r="I611" s="2">
        <v>12</v>
      </c>
      <c r="J611">
        <v>22</v>
      </c>
      <c r="K611" s="4">
        <v>0.45454545454545453</v>
      </c>
    </row>
    <row r="612" spans="1:11">
      <c r="A612" t="s">
        <v>132</v>
      </c>
      <c r="B612" t="s">
        <v>132</v>
      </c>
      <c r="C612" t="s">
        <v>2741</v>
      </c>
      <c r="D612" t="s">
        <v>2742</v>
      </c>
      <c r="E612" t="s">
        <v>2723</v>
      </c>
      <c r="F612" t="s">
        <v>2711</v>
      </c>
      <c r="G612" s="1">
        <v>45292</v>
      </c>
      <c r="H612" s="2">
        <v>1</v>
      </c>
      <c r="I612" s="2">
        <v>1</v>
      </c>
      <c r="J612">
        <v>2</v>
      </c>
      <c r="K612" s="4">
        <v>0.5</v>
      </c>
    </row>
    <row r="613" spans="1:11">
      <c r="A613" t="s">
        <v>132</v>
      </c>
      <c r="B613" t="s">
        <v>132</v>
      </c>
      <c r="C613" t="s">
        <v>2721</v>
      </c>
      <c r="D613" t="s">
        <v>2721</v>
      </c>
      <c r="E613" t="s">
        <v>2723</v>
      </c>
      <c r="F613" t="s">
        <v>2711</v>
      </c>
      <c r="G613" s="1">
        <v>45292</v>
      </c>
      <c r="H613" s="2">
        <v>5</v>
      </c>
      <c r="I613" s="2">
        <v>22</v>
      </c>
      <c r="J613">
        <v>27</v>
      </c>
      <c r="K613" s="4">
        <v>0.18518518518518517</v>
      </c>
    </row>
    <row r="614" spans="1:11">
      <c r="A614" t="s">
        <v>132</v>
      </c>
      <c r="B614" t="s">
        <v>132</v>
      </c>
      <c r="C614" t="s">
        <v>151</v>
      </c>
      <c r="D614" t="s">
        <v>2725</v>
      </c>
      <c r="E614" t="s">
        <v>2766</v>
      </c>
      <c r="F614" t="s">
        <v>2715</v>
      </c>
      <c r="G614" s="1">
        <v>45292</v>
      </c>
      <c r="H614">
        <v>0</v>
      </c>
      <c r="I614" s="2">
        <v>2</v>
      </c>
      <c r="J614">
        <v>2</v>
      </c>
      <c r="K614" s="4">
        <v>0</v>
      </c>
    </row>
    <row r="615" spans="1:11">
      <c r="A615" t="s">
        <v>155</v>
      </c>
      <c r="B615" t="s">
        <v>155</v>
      </c>
      <c r="C615" t="s">
        <v>2753</v>
      </c>
      <c r="D615" t="s">
        <v>2754</v>
      </c>
      <c r="E615" t="s">
        <v>2763</v>
      </c>
      <c r="F615" t="s">
        <v>2711</v>
      </c>
      <c r="G615" s="1">
        <v>45292</v>
      </c>
      <c r="H615">
        <v>6</v>
      </c>
      <c r="I615" s="2">
        <v>8</v>
      </c>
      <c r="J615">
        <v>14</v>
      </c>
      <c r="K615" s="4">
        <v>0.42857142857142855</v>
      </c>
    </row>
    <row r="616" spans="1:11">
      <c r="A616" t="s">
        <v>155</v>
      </c>
      <c r="B616" t="s">
        <v>155</v>
      </c>
      <c r="C616" t="s">
        <v>146</v>
      </c>
      <c r="D616" t="s">
        <v>2749</v>
      </c>
      <c r="E616" t="s">
        <v>2763</v>
      </c>
      <c r="F616" t="s">
        <v>2715</v>
      </c>
      <c r="G616" s="1">
        <v>45292</v>
      </c>
      <c r="H616">
        <v>8</v>
      </c>
      <c r="I616" s="2">
        <v>36</v>
      </c>
      <c r="J616">
        <v>44</v>
      </c>
      <c r="K616" s="4">
        <v>0.18181818181818182</v>
      </c>
    </row>
    <row r="617" spans="1:11">
      <c r="A617" t="s">
        <v>155</v>
      </c>
      <c r="B617" t="s">
        <v>155</v>
      </c>
      <c r="C617" t="s">
        <v>2753</v>
      </c>
      <c r="D617" t="s">
        <v>2754</v>
      </c>
      <c r="E617" t="s">
        <v>2772</v>
      </c>
      <c r="F617" t="s">
        <v>2711</v>
      </c>
      <c r="G617" s="1">
        <v>45292</v>
      </c>
      <c r="H617">
        <v>5</v>
      </c>
      <c r="I617" s="2">
        <v>80</v>
      </c>
      <c r="J617">
        <v>85</v>
      </c>
      <c r="K617" s="4">
        <v>5.8823529411764705E-2</v>
      </c>
    </row>
    <row r="618" spans="1:11">
      <c r="A618" t="s">
        <v>155</v>
      </c>
      <c r="B618" t="s">
        <v>155</v>
      </c>
      <c r="C618" t="s">
        <v>2721</v>
      </c>
      <c r="D618" t="s">
        <v>2721</v>
      </c>
      <c r="E618" t="s">
        <v>2772</v>
      </c>
      <c r="F618" t="s">
        <v>2711</v>
      </c>
      <c r="G618" s="1">
        <v>45292</v>
      </c>
      <c r="H618" s="2">
        <v>0</v>
      </c>
      <c r="I618" s="2">
        <v>363</v>
      </c>
      <c r="J618">
        <v>363</v>
      </c>
      <c r="K618" s="4">
        <v>0</v>
      </c>
    </row>
    <row r="619" spans="1:11">
      <c r="A619" t="s">
        <v>155</v>
      </c>
      <c r="B619" t="s">
        <v>155</v>
      </c>
      <c r="C619" t="s">
        <v>146</v>
      </c>
      <c r="D619" t="s">
        <v>2749</v>
      </c>
      <c r="E619" t="s">
        <v>2772</v>
      </c>
      <c r="F619" t="s">
        <v>2715</v>
      </c>
      <c r="G619" s="1">
        <v>45292</v>
      </c>
      <c r="H619" s="2">
        <v>1</v>
      </c>
      <c r="I619" s="2">
        <v>15</v>
      </c>
      <c r="J619">
        <v>16</v>
      </c>
      <c r="K619" s="4">
        <v>6.25E-2</v>
      </c>
    </row>
    <row r="620" spans="1:11">
      <c r="A620" t="s">
        <v>155</v>
      </c>
      <c r="B620" t="s">
        <v>155</v>
      </c>
      <c r="C620" t="s">
        <v>2753</v>
      </c>
      <c r="D620" t="s">
        <v>2754</v>
      </c>
      <c r="E620" t="s">
        <v>2752</v>
      </c>
      <c r="F620" t="s">
        <v>2711</v>
      </c>
      <c r="G620" s="1">
        <v>45292</v>
      </c>
      <c r="H620" s="2">
        <v>2</v>
      </c>
      <c r="I620" s="2">
        <v>27</v>
      </c>
      <c r="J620">
        <v>29</v>
      </c>
      <c r="K620" s="4">
        <v>6.8965517241379309E-2</v>
      </c>
    </row>
    <row r="621" spans="1:11">
      <c r="A621" t="s">
        <v>155</v>
      </c>
      <c r="B621" t="s">
        <v>155</v>
      </c>
      <c r="C621" t="s">
        <v>2721</v>
      </c>
      <c r="D621" t="s">
        <v>2721</v>
      </c>
      <c r="E621" t="s">
        <v>2752</v>
      </c>
      <c r="F621" t="s">
        <v>2711</v>
      </c>
      <c r="G621" s="1">
        <v>45292</v>
      </c>
      <c r="H621" s="2">
        <v>2</v>
      </c>
      <c r="I621">
        <v>135</v>
      </c>
      <c r="J621">
        <v>137</v>
      </c>
      <c r="K621" s="4">
        <v>1.4598540145985401E-2</v>
      </c>
    </row>
    <row r="622" spans="1:11">
      <c r="A622" t="s">
        <v>155</v>
      </c>
      <c r="B622" t="s">
        <v>155</v>
      </c>
      <c r="C622" t="s">
        <v>2721</v>
      </c>
      <c r="D622" t="s">
        <v>2721</v>
      </c>
      <c r="E622" t="s">
        <v>2760</v>
      </c>
      <c r="F622" t="s">
        <v>2711</v>
      </c>
      <c r="G622" s="1">
        <v>45292</v>
      </c>
      <c r="H622" s="2">
        <v>24</v>
      </c>
      <c r="I622" s="2">
        <v>12</v>
      </c>
      <c r="J622">
        <v>36</v>
      </c>
      <c r="K622" s="4">
        <v>0.66666666666666663</v>
      </c>
    </row>
    <row r="623" spans="1:11">
      <c r="A623" t="s">
        <v>155</v>
      </c>
      <c r="B623" t="s">
        <v>155</v>
      </c>
      <c r="C623" t="s">
        <v>2753</v>
      </c>
      <c r="D623" t="s">
        <v>2754</v>
      </c>
      <c r="E623" t="s">
        <v>2771</v>
      </c>
      <c r="F623" t="s">
        <v>2711</v>
      </c>
      <c r="G623" s="1">
        <v>45292</v>
      </c>
      <c r="H623" s="2">
        <v>0</v>
      </c>
      <c r="I623" s="2">
        <v>6</v>
      </c>
      <c r="J623">
        <v>6</v>
      </c>
      <c r="K623" s="4">
        <v>0</v>
      </c>
    </row>
    <row r="624" spans="1:11">
      <c r="A624" t="s">
        <v>155</v>
      </c>
      <c r="B624" t="s">
        <v>155</v>
      </c>
      <c r="C624" t="s">
        <v>2721</v>
      </c>
      <c r="D624" t="s">
        <v>2721</v>
      </c>
      <c r="E624" t="s">
        <v>2771</v>
      </c>
      <c r="F624" t="s">
        <v>2711</v>
      </c>
      <c r="G624" s="1">
        <v>45292</v>
      </c>
      <c r="H624" s="2">
        <v>1</v>
      </c>
      <c r="I624">
        <v>39</v>
      </c>
      <c r="J624">
        <v>40</v>
      </c>
      <c r="K624" s="4">
        <v>2.5000000000000001E-2</v>
      </c>
    </row>
    <row r="625" spans="1:11">
      <c r="A625" t="s">
        <v>155</v>
      </c>
      <c r="B625" t="s">
        <v>155</v>
      </c>
      <c r="C625" t="s">
        <v>146</v>
      </c>
      <c r="D625" t="s">
        <v>2749</v>
      </c>
      <c r="E625" t="s">
        <v>2771</v>
      </c>
      <c r="F625" t="s">
        <v>2715</v>
      </c>
      <c r="G625" s="1">
        <v>45292</v>
      </c>
      <c r="H625">
        <v>0</v>
      </c>
      <c r="I625" s="2">
        <v>6</v>
      </c>
      <c r="J625">
        <v>6</v>
      </c>
      <c r="K625" s="4">
        <v>0</v>
      </c>
    </row>
    <row r="626" spans="1:11">
      <c r="A626" t="s">
        <v>164</v>
      </c>
      <c r="B626" t="s">
        <v>165</v>
      </c>
      <c r="C626" t="s">
        <v>2744</v>
      </c>
      <c r="D626" t="s">
        <v>2745</v>
      </c>
      <c r="E626" t="s">
        <v>2768</v>
      </c>
      <c r="F626" t="s">
        <v>2711</v>
      </c>
      <c r="G626" s="1">
        <v>45292</v>
      </c>
      <c r="H626">
        <v>0</v>
      </c>
      <c r="I626" s="2">
        <v>7</v>
      </c>
      <c r="J626">
        <v>7</v>
      </c>
      <c r="K626" s="4">
        <v>0</v>
      </c>
    </row>
    <row r="627" spans="1:11">
      <c r="A627" t="s">
        <v>164</v>
      </c>
      <c r="B627" t="s">
        <v>165</v>
      </c>
      <c r="C627" t="s">
        <v>115</v>
      </c>
      <c r="D627" t="s">
        <v>2719</v>
      </c>
      <c r="E627" t="s">
        <v>2768</v>
      </c>
      <c r="F627" t="s">
        <v>2711</v>
      </c>
      <c r="G627" s="1">
        <v>45292</v>
      </c>
      <c r="H627">
        <v>2</v>
      </c>
      <c r="I627" s="2">
        <v>59</v>
      </c>
      <c r="J627">
        <v>61</v>
      </c>
      <c r="K627" s="4">
        <v>3.2786885245901641E-2</v>
      </c>
    </row>
    <row r="628" spans="1:11">
      <c r="A628" t="s">
        <v>164</v>
      </c>
      <c r="B628" t="s">
        <v>165</v>
      </c>
      <c r="C628" t="s">
        <v>129</v>
      </c>
      <c r="D628" t="s">
        <v>2755</v>
      </c>
      <c r="E628" t="s">
        <v>2768</v>
      </c>
      <c r="F628" t="s">
        <v>2715</v>
      </c>
      <c r="G628" s="1">
        <v>45292</v>
      </c>
      <c r="H628">
        <v>0</v>
      </c>
      <c r="I628" s="2">
        <v>12</v>
      </c>
      <c r="J628">
        <v>12</v>
      </c>
      <c r="K628" s="4">
        <v>0</v>
      </c>
    </row>
    <row r="629" spans="1:11">
      <c r="A629" t="s">
        <v>164</v>
      </c>
      <c r="B629" t="s">
        <v>165</v>
      </c>
      <c r="C629" t="s">
        <v>2716</v>
      </c>
      <c r="D629" t="s">
        <v>2717</v>
      </c>
      <c r="E629" t="s">
        <v>2768</v>
      </c>
      <c r="F629" t="s">
        <v>2715</v>
      </c>
      <c r="G629" s="1">
        <v>45292</v>
      </c>
      <c r="H629">
        <v>0</v>
      </c>
      <c r="I629" s="2">
        <v>25</v>
      </c>
      <c r="J629">
        <v>25</v>
      </c>
      <c r="K629" s="4">
        <v>0</v>
      </c>
    </row>
    <row r="630" spans="1:11">
      <c r="A630" t="s">
        <v>164</v>
      </c>
      <c r="B630" t="s">
        <v>165</v>
      </c>
      <c r="C630" t="s">
        <v>115</v>
      </c>
      <c r="D630" t="s">
        <v>2719</v>
      </c>
      <c r="E630" t="s">
        <v>2732</v>
      </c>
      <c r="F630" t="s">
        <v>2711</v>
      </c>
      <c r="G630" s="1">
        <v>45292</v>
      </c>
      <c r="H630">
        <v>30</v>
      </c>
      <c r="I630" s="2">
        <v>65</v>
      </c>
      <c r="J630">
        <v>95</v>
      </c>
      <c r="K630" s="4">
        <v>0.31578947368421051</v>
      </c>
    </row>
    <row r="631" spans="1:11">
      <c r="A631" t="s">
        <v>164</v>
      </c>
      <c r="B631" t="s">
        <v>165</v>
      </c>
      <c r="C631" t="s">
        <v>129</v>
      </c>
      <c r="D631" t="s">
        <v>2755</v>
      </c>
      <c r="E631" t="s">
        <v>2732</v>
      </c>
      <c r="F631" t="s">
        <v>2715</v>
      </c>
      <c r="G631" s="1">
        <v>45292</v>
      </c>
      <c r="H631">
        <v>6</v>
      </c>
      <c r="I631" s="2">
        <v>11</v>
      </c>
      <c r="J631">
        <v>17</v>
      </c>
      <c r="K631" s="4">
        <v>0.35294117647058826</v>
      </c>
    </row>
    <row r="632" spans="1:11">
      <c r="A632" t="s">
        <v>164</v>
      </c>
      <c r="B632" t="s">
        <v>165</v>
      </c>
      <c r="C632" t="s">
        <v>2716</v>
      </c>
      <c r="D632" t="s">
        <v>2717</v>
      </c>
      <c r="E632" t="s">
        <v>2732</v>
      </c>
      <c r="F632" t="s">
        <v>2715</v>
      </c>
      <c r="G632" s="1">
        <v>45292</v>
      </c>
      <c r="H632">
        <v>13</v>
      </c>
      <c r="I632" s="2">
        <v>77</v>
      </c>
      <c r="J632">
        <v>90</v>
      </c>
      <c r="K632" s="4">
        <v>0.14444444444444443</v>
      </c>
    </row>
    <row r="633" spans="1:11">
      <c r="A633" t="s">
        <v>164</v>
      </c>
      <c r="B633" t="s">
        <v>165</v>
      </c>
      <c r="C633" t="s">
        <v>115</v>
      </c>
      <c r="D633" t="s">
        <v>2719</v>
      </c>
      <c r="E633" t="s">
        <v>2756</v>
      </c>
      <c r="F633" t="s">
        <v>2711</v>
      </c>
      <c r="G633" s="1">
        <v>45292</v>
      </c>
      <c r="H633" s="2">
        <v>0</v>
      </c>
      <c r="I633" s="2">
        <v>18</v>
      </c>
      <c r="J633">
        <v>18</v>
      </c>
      <c r="K633" s="4">
        <v>0</v>
      </c>
    </row>
    <row r="634" spans="1:11">
      <c r="A634" t="s">
        <v>164</v>
      </c>
      <c r="B634" t="s">
        <v>165</v>
      </c>
      <c r="C634" t="s">
        <v>129</v>
      </c>
      <c r="D634" t="s">
        <v>2755</v>
      </c>
      <c r="E634" t="s">
        <v>2756</v>
      </c>
      <c r="F634" t="s">
        <v>2715</v>
      </c>
      <c r="G634" s="1">
        <v>45292</v>
      </c>
      <c r="H634">
        <v>0</v>
      </c>
      <c r="I634" s="2">
        <v>17</v>
      </c>
      <c r="J634">
        <v>17</v>
      </c>
      <c r="K634" s="4">
        <v>0</v>
      </c>
    </row>
    <row r="635" spans="1:11">
      <c r="A635" t="s">
        <v>164</v>
      </c>
      <c r="B635" t="s">
        <v>165</v>
      </c>
      <c r="C635" t="s">
        <v>115</v>
      </c>
      <c r="D635" t="s">
        <v>2719</v>
      </c>
      <c r="E635" t="s">
        <v>2720</v>
      </c>
      <c r="F635" t="s">
        <v>2711</v>
      </c>
      <c r="G635" s="1">
        <v>45292</v>
      </c>
      <c r="H635">
        <v>4</v>
      </c>
      <c r="I635" s="2">
        <v>2</v>
      </c>
      <c r="J635">
        <v>6</v>
      </c>
      <c r="K635" s="4">
        <v>0.66666666666666663</v>
      </c>
    </row>
    <row r="636" spans="1:11">
      <c r="A636" t="s">
        <v>164</v>
      </c>
      <c r="B636" t="s">
        <v>165</v>
      </c>
      <c r="C636" t="s">
        <v>2726</v>
      </c>
      <c r="D636" t="s">
        <v>2727</v>
      </c>
      <c r="E636" t="s">
        <v>2750</v>
      </c>
      <c r="F636" t="s">
        <v>2728</v>
      </c>
      <c r="G636" s="1">
        <v>45292</v>
      </c>
      <c r="H636">
        <v>0</v>
      </c>
      <c r="I636" s="2">
        <v>6</v>
      </c>
      <c r="J636">
        <v>6</v>
      </c>
      <c r="K636" s="4">
        <v>0</v>
      </c>
    </row>
    <row r="637" spans="1:11">
      <c r="A637" t="s">
        <v>164</v>
      </c>
      <c r="B637" t="s">
        <v>165</v>
      </c>
      <c r="C637" t="s">
        <v>2744</v>
      </c>
      <c r="D637" t="s">
        <v>2745</v>
      </c>
      <c r="E637" t="s">
        <v>2751</v>
      </c>
      <c r="F637" t="s">
        <v>2711</v>
      </c>
      <c r="G637" s="1">
        <v>45292</v>
      </c>
      <c r="H637" s="2">
        <v>0</v>
      </c>
      <c r="I637" s="2">
        <v>10</v>
      </c>
      <c r="J637">
        <v>10</v>
      </c>
      <c r="K637" s="4">
        <v>0</v>
      </c>
    </row>
    <row r="638" spans="1:11">
      <c r="A638" t="s">
        <v>164</v>
      </c>
      <c r="B638" t="s">
        <v>165</v>
      </c>
      <c r="C638" t="s">
        <v>115</v>
      </c>
      <c r="D638" t="s">
        <v>2719</v>
      </c>
      <c r="E638" t="s">
        <v>2751</v>
      </c>
      <c r="F638" t="s">
        <v>2711</v>
      </c>
      <c r="G638" s="1">
        <v>45292</v>
      </c>
      <c r="H638" s="2">
        <v>0</v>
      </c>
      <c r="I638" s="2">
        <v>3</v>
      </c>
      <c r="J638">
        <v>3</v>
      </c>
      <c r="K638" s="4">
        <v>0</v>
      </c>
    </row>
    <row r="639" spans="1:11">
      <c r="A639" t="s">
        <v>164</v>
      </c>
      <c r="B639" t="s">
        <v>165</v>
      </c>
      <c r="C639" t="s">
        <v>2721</v>
      </c>
      <c r="D639" t="s">
        <v>2721</v>
      </c>
      <c r="E639" t="s">
        <v>2751</v>
      </c>
      <c r="F639" t="s">
        <v>2711</v>
      </c>
      <c r="G639" s="1">
        <v>45292</v>
      </c>
      <c r="H639" s="2">
        <v>0</v>
      </c>
      <c r="I639" s="2">
        <v>40</v>
      </c>
      <c r="J639">
        <v>40</v>
      </c>
      <c r="K639" s="4">
        <v>0</v>
      </c>
    </row>
    <row r="640" spans="1:11">
      <c r="A640" t="s">
        <v>164</v>
      </c>
      <c r="B640" t="s">
        <v>165</v>
      </c>
      <c r="C640" t="s">
        <v>2729</v>
      </c>
      <c r="D640" t="s">
        <v>2730</v>
      </c>
      <c r="E640" t="s">
        <v>2751</v>
      </c>
      <c r="F640" t="s">
        <v>2728</v>
      </c>
      <c r="G640" s="1">
        <v>45292</v>
      </c>
      <c r="H640" s="2">
        <v>0</v>
      </c>
      <c r="I640" s="2">
        <v>24</v>
      </c>
      <c r="J640">
        <v>24</v>
      </c>
      <c r="K640" s="4">
        <v>0</v>
      </c>
    </row>
    <row r="641" spans="1:11">
      <c r="A641" t="s">
        <v>164</v>
      </c>
      <c r="B641" t="s">
        <v>165</v>
      </c>
      <c r="C641" t="s">
        <v>2726</v>
      </c>
      <c r="D641" t="s">
        <v>2727</v>
      </c>
      <c r="E641" t="s">
        <v>2751</v>
      </c>
      <c r="F641" t="s">
        <v>2728</v>
      </c>
      <c r="G641" s="1">
        <v>45292</v>
      </c>
      <c r="H641" s="2">
        <v>0</v>
      </c>
      <c r="I641" s="2">
        <v>23</v>
      </c>
      <c r="J641">
        <v>23</v>
      </c>
      <c r="K641" s="4">
        <v>0</v>
      </c>
    </row>
    <row r="642" spans="1:11">
      <c r="A642" t="s">
        <v>164</v>
      </c>
      <c r="B642" t="s">
        <v>165</v>
      </c>
      <c r="C642" t="s">
        <v>151</v>
      </c>
      <c r="D642" t="s">
        <v>2725</v>
      </c>
      <c r="E642" t="s">
        <v>2751</v>
      </c>
      <c r="F642" t="s">
        <v>2715</v>
      </c>
      <c r="G642" s="1">
        <v>45292</v>
      </c>
      <c r="H642" s="2">
        <v>0</v>
      </c>
      <c r="I642" s="2">
        <v>48</v>
      </c>
      <c r="J642">
        <v>48</v>
      </c>
      <c r="K642" s="4">
        <v>0</v>
      </c>
    </row>
    <row r="643" spans="1:11">
      <c r="A643" t="s">
        <v>156</v>
      </c>
      <c r="B643" t="s">
        <v>157</v>
      </c>
      <c r="C643" t="s">
        <v>2741</v>
      </c>
      <c r="D643" t="s">
        <v>2742</v>
      </c>
      <c r="E643" t="s">
        <v>2732</v>
      </c>
      <c r="F643" t="s">
        <v>2711</v>
      </c>
      <c r="G643" s="1">
        <v>45292</v>
      </c>
      <c r="H643" s="2">
        <v>70</v>
      </c>
      <c r="I643" s="2">
        <v>109</v>
      </c>
      <c r="J643">
        <v>179</v>
      </c>
      <c r="K643" s="4">
        <v>0.39106145251396646</v>
      </c>
    </row>
    <row r="644" spans="1:11">
      <c r="A644" t="s">
        <v>156</v>
      </c>
      <c r="B644" t="s">
        <v>157</v>
      </c>
      <c r="C644" t="s">
        <v>2778</v>
      </c>
      <c r="D644" t="s">
        <v>2779</v>
      </c>
      <c r="E644" t="s">
        <v>2732</v>
      </c>
      <c r="F644" t="s">
        <v>2728</v>
      </c>
      <c r="G644" s="1">
        <v>45292</v>
      </c>
      <c r="H644" s="2">
        <v>2</v>
      </c>
      <c r="I644" s="2">
        <v>5</v>
      </c>
      <c r="J644">
        <v>7</v>
      </c>
      <c r="K644" s="4">
        <v>0.2857142857142857</v>
      </c>
    </row>
    <row r="645" spans="1:11">
      <c r="A645" t="s">
        <v>156</v>
      </c>
      <c r="B645" t="s">
        <v>157</v>
      </c>
      <c r="C645" t="s">
        <v>2735</v>
      </c>
      <c r="D645" t="s">
        <v>2736</v>
      </c>
      <c r="E645" t="s">
        <v>2732</v>
      </c>
      <c r="F645" t="s">
        <v>2728</v>
      </c>
      <c r="G645" s="1">
        <v>45292</v>
      </c>
      <c r="H645" s="2">
        <v>2</v>
      </c>
      <c r="I645" s="2">
        <v>5</v>
      </c>
      <c r="J645">
        <v>7</v>
      </c>
      <c r="K645" s="4">
        <v>0.2857142857142857</v>
      </c>
    </row>
    <row r="646" spans="1:11">
      <c r="A646" t="s">
        <v>156</v>
      </c>
      <c r="B646" t="s">
        <v>157</v>
      </c>
      <c r="C646" t="s">
        <v>2769</v>
      </c>
      <c r="D646" t="s">
        <v>2770</v>
      </c>
      <c r="E646" t="s">
        <v>2732</v>
      </c>
      <c r="F646" t="s">
        <v>2728</v>
      </c>
      <c r="G646" s="1">
        <v>45292</v>
      </c>
      <c r="H646" s="2">
        <v>3</v>
      </c>
      <c r="I646" s="2">
        <v>2</v>
      </c>
      <c r="J646">
        <v>5</v>
      </c>
      <c r="K646" s="4">
        <v>0.6</v>
      </c>
    </row>
    <row r="647" spans="1:11">
      <c r="A647" t="s">
        <v>156</v>
      </c>
      <c r="B647" t="s">
        <v>157</v>
      </c>
      <c r="C647" t="s">
        <v>2733</v>
      </c>
      <c r="D647" t="s">
        <v>2734</v>
      </c>
      <c r="E647" t="s">
        <v>2732</v>
      </c>
      <c r="F647" t="s">
        <v>2728</v>
      </c>
      <c r="G647" s="1">
        <v>45292</v>
      </c>
      <c r="H647" s="2">
        <v>7</v>
      </c>
      <c r="I647" s="2">
        <v>10</v>
      </c>
      <c r="J647">
        <v>17</v>
      </c>
      <c r="K647" s="4">
        <v>0.41176470588235292</v>
      </c>
    </row>
    <row r="648" spans="1:11">
      <c r="A648" t="s">
        <v>156</v>
      </c>
      <c r="B648" t="s">
        <v>157</v>
      </c>
      <c r="C648" t="s">
        <v>2773</v>
      </c>
      <c r="D648" t="s">
        <v>2774</v>
      </c>
      <c r="E648" t="s">
        <v>2732</v>
      </c>
      <c r="F648" t="s">
        <v>2728</v>
      </c>
      <c r="G648" s="1">
        <v>45292</v>
      </c>
      <c r="H648" s="2">
        <v>1</v>
      </c>
      <c r="I648" s="2">
        <v>13</v>
      </c>
      <c r="J648">
        <v>14</v>
      </c>
      <c r="K648" s="4">
        <v>7.1428571428571425E-2</v>
      </c>
    </row>
    <row r="649" spans="1:11">
      <c r="A649" t="s">
        <v>156</v>
      </c>
      <c r="B649" t="s">
        <v>157</v>
      </c>
      <c r="C649" t="s">
        <v>2729</v>
      </c>
      <c r="D649" t="s">
        <v>2730</v>
      </c>
      <c r="E649" t="s">
        <v>2732</v>
      </c>
      <c r="F649" t="s">
        <v>2728</v>
      </c>
      <c r="G649" s="1">
        <v>45292</v>
      </c>
      <c r="H649" s="2">
        <v>6</v>
      </c>
      <c r="I649" s="2">
        <v>22</v>
      </c>
      <c r="J649">
        <v>28</v>
      </c>
      <c r="K649" s="4">
        <v>0.21428571428571427</v>
      </c>
    </row>
    <row r="650" spans="1:11">
      <c r="A650" t="s">
        <v>156</v>
      </c>
      <c r="B650" t="s">
        <v>157</v>
      </c>
      <c r="C650" t="s">
        <v>2726</v>
      </c>
      <c r="D650" t="s">
        <v>2727</v>
      </c>
      <c r="E650" t="s">
        <v>2732</v>
      </c>
      <c r="F650" t="s">
        <v>2728</v>
      </c>
      <c r="G650" s="1">
        <v>45292</v>
      </c>
      <c r="H650">
        <v>12</v>
      </c>
      <c r="I650" s="2">
        <v>25</v>
      </c>
      <c r="J650">
        <v>37</v>
      </c>
      <c r="K650" s="4">
        <v>0.32432432432432434</v>
      </c>
    </row>
    <row r="651" spans="1:11">
      <c r="A651" t="s">
        <v>156</v>
      </c>
      <c r="B651" t="s">
        <v>157</v>
      </c>
      <c r="C651" t="s">
        <v>151</v>
      </c>
      <c r="D651" t="s">
        <v>2725</v>
      </c>
      <c r="E651" t="s">
        <v>2732</v>
      </c>
      <c r="F651" t="s">
        <v>2715</v>
      </c>
      <c r="G651" s="1">
        <v>45292</v>
      </c>
      <c r="H651">
        <v>0</v>
      </c>
      <c r="I651" s="2">
        <v>30</v>
      </c>
      <c r="J651">
        <v>30</v>
      </c>
      <c r="K651" s="4">
        <v>0</v>
      </c>
    </row>
    <row r="652" spans="1:11">
      <c r="A652" t="s">
        <v>156</v>
      </c>
      <c r="B652" t="s">
        <v>157</v>
      </c>
      <c r="C652" t="s">
        <v>2716</v>
      </c>
      <c r="D652" t="s">
        <v>2717</v>
      </c>
      <c r="E652" t="s">
        <v>2732</v>
      </c>
      <c r="F652" t="s">
        <v>2715</v>
      </c>
      <c r="G652" s="1">
        <v>45292</v>
      </c>
      <c r="H652">
        <v>5</v>
      </c>
      <c r="I652" s="2">
        <v>11</v>
      </c>
      <c r="J652">
        <v>16</v>
      </c>
      <c r="K652" s="4">
        <v>0.3125</v>
      </c>
    </row>
    <row r="653" spans="1:11">
      <c r="A653" t="s">
        <v>156</v>
      </c>
      <c r="B653" t="s">
        <v>157</v>
      </c>
      <c r="C653" t="s">
        <v>2741</v>
      </c>
      <c r="D653" t="s">
        <v>2742</v>
      </c>
      <c r="E653" t="s">
        <v>2777</v>
      </c>
      <c r="F653" t="s">
        <v>2711</v>
      </c>
      <c r="G653" s="1">
        <v>45292</v>
      </c>
      <c r="H653">
        <v>6</v>
      </c>
      <c r="I653" s="2">
        <v>12</v>
      </c>
      <c r="J653">
        <v>18</v>
      </c>
      <c r="K653" s="4">
        <v>0.33333333333333331</v>
      </c>
    </row>
    <row r="654" spans="1:11">
      <c r="A654" t="s">
        <v>180</v>
      </c>
      <c r="B654" t="s">
        <v>180</v>
      </c>
      <c r="C654" t="s">
        <v>2721</v>
      </c>
      <c r="D654" t="s">
        <v>2721</v>
      </c>
      <c r="E654" t="s">
        <v>2714</v>
      </c>
      <c r="F654" t="s">
        <v>2711</v>
      </c>
      <c r="G654" s="1">
        <v>45292</v>
      </c>
      <c r="H654">
        <v>10</v>
      </c>
      <c r="I654" s="2">
        <v>4</v>
      </c>
      <c r="J654">
        <v>14</v>
      </c>
      <c r="K654" s="4">
        <v>0.7142857142857143</v>
      </c>
    </row>
    <row r="655" spans="1:11">
      <c r="A655" t="s">
        <v>180</v>
      </c>
      <c r="B655" t="s">
        <v>180</v>
      </c>
      <c r="C655" t="s">
        <v>133</v>
      </c>
      <c r="D655" t="s">
        <v>2710</v>
      </c>
      <c r="E655" t="s">
        <v>2756</v>
      </c>
      <c r="F655" t="s">
        <v>2711</v>
      </c>
      <c r="G655" s="1">
        <v>45292</v>
      </c>
      <c r="H655">
        <v>0</v>
      </c>
      <c r="I655" s="2">
        <v>618</v>
      </c>
      <c r="J655">
        <v>618</v>
      </c>
      <c r="K655" s="4">
        <v>0</v>
      </c>
    </row>
    <row r="656" spans="1:11">
      <c r="A656" t="s">
        <v>180</v>
      </c>
      <c r="B656" t="s">
        <v>180</v>
      </c>
      <c r="C656" t="s">
        <v>2721</v>
      </c>
      <c r="D656" t="s">
        <v>2721</v>
      </c>
      <c r="E656" t="s">
        <v>2756</v>
      </c>
      <c r="F656" t="s">
        <v>2711</v>
      </c>
      <c r="G656" s="1">
        <v>45292</v>
      </c>
      <c r="H656">
        <v>1</v>
      </c>
      <c r="I656" s="2">
        <v>642</v>
      </c>
      <c r="J656">
        <v>643</v>
      </c>
      <c r="K656" s="4">
        <v>1.5552099533437014E-3</v>
      </c>
    </row>
    <row r="657" spans="1:11">
      <c r="A657" t="s">
        <v>180</v>
      </c>
      <c r="B657" t="s">
        <v>180</v>
      </c>
      <c r="C657" t="s">
        <v>2737</v>
      </c>
      <c r="D657" t="s">
        <v>2738</v>
      </c>
      <c r="E657" t="s">
        <v>2756</v>
      </c>
      <c r="F657" t="s">
        <v>2711</v>
      </c>
      <c r="G657" s="1">
        <v>45292</v>
      </c>
      <c r="H657">
        <v>0</v>
      </c>
      <c r="I657" s="2">
        <v>319</v>
      </c>
      <c r="J657">
        <v>319</v>
      </c>
      <c r="K657" s="4">
        <v>0</v>
      </c>
    </row>
    <row r="658" spans="1:11">
      <c r="A658" t="s">
        <v>180</v>
      </c>
      <c r="B658" t="s">
        <v>180</v>
      </c>
      <c r="C658" t="s">
        <v>2758</v>
      </c>
      <c r="D658" t="s">
        <v>2759</v>
      </c>
      <c r="E658" t="s">
        <v>2756</v>
      </c>
      <c r="F658" t="s">
        <v>2728</v>
      </c>
      <c r="G658" s="1">
        <v>45292</v>
      </c>
      <c r="H658">
        <v>0</v>
      </c>
      <c r="I658" s="2">
        <v>145</v>
      </c>
      <c r="J658">
        <v>145</v>
      </c>
      <c r="K658" s="4">
        <v>0</v>
      </c>
    </row>
    <row r="659" spans="1:11">
      <c r="A659" t="s">
        <v>180</v>
      </c>
      <c r="B659" t="s">
        <v>180</v>
      </c>
      <c r="C659" t="s">
        <v>2729</v>
      </c>
      <c r="D659" t="s">
        <v>2730</v>
      </c>
      <c r="E659" t="s">
        <v>2756</v>
      </c>
      <c r="F659" t="s">
        <v>2728</v>
      </c>
      <c r="G659" s="1">
        <v>45292</v>
      </c>
      <c r="H659">
        <v>0</v>
      </c>
      <c r="I659" s="2">
        <v>281</v>
      </c>
      <c r="J659">
        <v>281</v>
      </c>
      <c r="K659" s="4">
        <v>0</v>
      </c>
    </row>
    <row r="660" spans="1:11">
      <c r="A660" t="s">
        <v>180</v>
      </c>
      <c r="B660" t="s">
        <v>180</v>
      </c>
      <c r="C660" t="s">
        <v>2712</v>
      </c>
      <c r="D660" t="s">
        <v>2713</v>
      </c>
      <c r="E660" t="s">
        <v>2756</v>
      </c>
      <c r="F660" t="s">
        <v>2715</v>
      </c>
      <c r="G660" s="1">
        <v>45292</v>
      </c>
      <c r="H660" s="2">
        <v>0</v>
      </c>
      <c r="I660" s="2">
        <v>223</v>
      </c>
      <c r="J660">
        <v>223</v>
      </c>
      <c r="K660" s="4">
        <v>0</v>
      </c>
    </row>
    <row r="661" spans="1:11">
      <c r="A661" t="s">
        <v>180</v>
      </c>
      <c r="B661" t="s">
        <v>180</v>
      </c>
      <c r="C661" t="s">
        <v>151</v>
      </c>
      <c r="D661" t="s">
        <v>2725</v>
      </c>
      <c r="E661" t="s">
        <v>2756</v>
      </c>
      <c r="F661" t="s">
        <v>2715</v>
      </c>
      <c r="G661" s="1">
        <v>45292</v>
      </c>
      <c r="H661" s="2">
        <v>0</v>
      </c>
      <c r="I661" s="2">
        <v>184</v>
      </c>
      <c r="J661">
        <v>184</v>
      </c>
      <c r="K661" s="4">
        <v>0</v>
      </c>
    </row>
    <row r="662" spans="1:11">
      <c r="A662" t="s">
        <v>180</v>
      </c>
      <c r="B662" t="s">
        <v>180</v>
      </c>
      <c r="C662" t="s">
        <v>146</v>
      </c>
      <c r="D662" t="s">
        <v>2749</v>
      </c>
      <c r="E662" t="s">
        <v>2756</v>
      </c>
      <c r="F662" t="s">
        <v>2715</v>
      </c>
      <c r="G662" s="1">
        <v>45292</v>
      </c>
      <c r="H662">
        <v>0</v>
      </c>
      <c r="I662" s="2">
        <v>194</v>
      </c>
      <c r="J662">
        <v>194</v>
      </c>
      <c r="K662" s="4">
        <v>0</v>
      </c>
    </row>
    <row r="663" spans="1:11">
      <c r="A663" t="s">
        <v>180</v>
      </c>
      <c r="B663" t="s">
        <v>180</v>
      </c>
      <c r="C663" t="s">
        <v>2747</v>
      </c>
      <c r="D663" t="s">
        <v>2748</v>
      </c>
      <c r="E663" t="s">
        <v>2756</v>
      </c>
      <c r="F663" t="s">
        <v>2715</v>
      </c>
      <c r="G663" s="1">
        <v>45292</v>
      </c>
      <c r="H663">
        <v>0</v>
      </c>
      <c r="I663" s="2">
        <v>69</v>
      </c>
      <c r="J663">
        <v>69</v>
      </c>
      <c r="K663" s="4">
        <v>0</v>
      </c>
    </row>
    <row r="664" spans="1:11">
      <c r="A664" t="s">
        <v>180</v>
      </c>
      <c r="B664" t="s">
        <v>180</v>
      </c>
      <c r="C664" t="s">
        <v>2716</v>
      </c>
      <c r="D664" t="s">
        <v>2717</v>
      </c>
      <c r="E664" t="s">
        <v>2756</v>
      </c>
      <c r="F664" t="s">
        <v>2715</v>
      </c>
      <c r="G664" s="1">
        <v>45292</v>
      </c>
      <c r="H664" s="2">
        <v>0</v>
      </c>
      <c r="I664" s="2">
        <v>201</v>
      </c>
      <c r="J664">
        <v>201</v>
      </c>
      <c r="K664" s="4">
        <v>0</v>
      </c>
    </row>
    <row r="665" spans="1:11">
      <c r="A665" t="s">
        <v>180</v>
      </c>
      <c r="B665" t="s">
        <v>180</v>
      </c>
      <c r="C665" t="s">
        <v>151</v>
      </c>
      <c r="D665" t="s">
        <v>2725</v>
      </c>
      <c r="E665" t="s">
        <v>2752</v>
      </c>
      <c r="F665" t="s">
        <v>2715</v>
      </c>
      <c r="G665" s="1">
        <v>45292</v>
      </c>
      <c r="H665">
        <v>0</v>
      </c>
      <c r="I665" s="2">
        <v>12</v>
      </c>
      <c r="J665">
        <v>12</v>
      </c>
      <c r="K665" s="4">
        <v>0</v>
      </c>
    </row>
    <row r="666" spans="1:11">
      <c r="A666" t="s">
        <v>180</v>
      </c>
      <c r="B666" t="s">
        <v>180</v>
      </c>
      <c r="C666" t="s">
        <v>2747</v>
      </c>
      <c r="D666" t="s">
        <v>2748</v>
      </c>
      <c r="E666" t="s">
        <v>2777</v>
      </c>
      <c r="F666" t="s">
        <v>2715</v>
      </c>
      <c r="G666" s="1">
        <v>45292</v>
      </c>
      <c r="H666">
        <v>0</v>
      </c>
      <c r="I666" s="2">
        <v>7</v>
      </c>
      <c r="J666">
        <v>7</v>
      </c>
      <c r="K666" s="4">
        <v>0</v>
      </c>
    </row>
    <row r="667" spans="1:11">
      <c r="A667" t="s">
        <v>180</v>
      </c>
      <c r="B667" t="s">
        <v>180</v>
      </c>
      <c r="C667" t="s">
        <v>2758</v>
      </c>
      <c r="D667" t="s">
        <v>2759</v>
      </c>
      <c r="E667" t="s">
        <v>2764</v>
      </c>
      <c r="F667" t="s">
        <v>2728</v>
      </c>
      <c r="G667" s="1">
        <v>45292</v>
      </c>
      <c r="H667">
        <v>5</v>
      </c>
      <c r="I667" s="2">
        <v>32</v>
      </c>
      <c r="J667">
        <v>37</v>
      </c>
      <c r="K667" s="4">
        <v>0.13513513513513514</v>
      </c>
    </row>
    <row r="668" spans="1:11">
      <c r="A668" t="s">
        <v>180</v>
      </c>
      <c r="B668" t="s">
        <v>180</v>
      </c>
      <c r="C668" t="s">
        <v>146</v>
      </c>
      <c r="D668" t="s">
        <v>2749</v>
      </c>
      <c r="E668" t="s">
        <v>2764</v>
      </c>
      <c r="F668" t="s">
        <v>2715</v>
      </c>
      <c r="G668" s="1">
        <v>45292</v>
      </c>
      <c r="H668">
        <v>2</v>
      </c>
      <c r="I668" s="2">
        <v>7</v>
      </c>
      <c r="J668">
        <v>9</v>
      </c>
      <c r="K668" s="4">
        <v>0.22222222222222221</v>
      </c>
    </row>
    <row r="669" spans="1:11">
      <c r="A669" t="s">
        <v>180</v>
      </c>
      <c r="B669" t="s">
        <v>180</v>
      </c>
      <c r="C669" t="s">
        <v>2721</v>
      </c>
      <c r="D669" t="s">
        <v>2721</v>
      </c>
      <c r="E669" t="s">
        <v>2720</v>
      </c>
      <c r="F669" t="s">
        <v>2711</v>
      </c>
      <c r="G669" s="1">
        <v>45292</v>
      </c>
      <c r="H669">
        <v>0</v>
      </c>
      <c r="I669" s="2">
        <v>106</v>
      </c>
      <c r="J669">
        <v>106</v>
      </c>
      <c r="K669" s="4">
        <v>0</v>
      </c>
    </row>
    <row r="670" spans="1:11">
      <c r="A670" t="s">
        <v>180</v>
      </c>
      <c r="B670" t="s">
        <v>180</v>
      </c>
      <c r="C670" t="s">
        <v>2716</v>
      </c>
      <c r="D670" t="s">
        <v>2717</v>
      </c>
      <c r="E670" t="s">
        <v>2720</v>
      </c>
      <c r="F670" t="s">
        <v>2715</v>
      </c>
      <c r="G670" s="1">
        <v>45292</v>
      </c>
      <c r="H670">
        <v>31</v>
      </c>
      <c r="I670" s="2">
        <v>0</v>
      </c>
      <c r="J670">
        <v>31</v>
      </c>
      <c r="K670" s="4">
        <v>1</v>
      </c>
    </row>
    <row r="671" spans="1:11">
      <c r="A671" t="s">
        <v>180</v>
      </c>
      <c r="B671" t="s">
        <v>180</v>
      </c>
      <c r="C671" t="s">
        <v>2737</v>
      </c>
      <c r="D671" t="s">
        <v>2738</v>
      </c>
      <c r="E671" t="s">
        <v>2722</v>
      </c>
      <c r="F671" t="s">
        <v>2711</v>
      </c>
      <c r="G671" s="1">
        <v>45292</v>
      </c>
      <c r="H671">
        <v>99</v>
      </c>
      <c r="I671" s="2">
        <v>0</v>
      </c>
      <c r="J671">
        <v>99</v>
      </c>
      <c r="K671" s="4">
        <v>1</v>
      </c>
    </row>
    <row r="672" spans="1:11">
      <c r="A672" t="s">
        <v>180</v>
      </c>
      <c r="B672" t="s">
        <v>180</v>
      </c>
      <c r="C672" t="s">
        <v>133</v>
      </c>
      <c r="D672" t="s">
        <v>2710</v>
      </c>
      <c r="E672" t="s">
        <v>2724</v>
      </c>
      <c r="F672" t="s">
        <v>2711</v>
      </c>
      <c r="G672" s="1">
        <v>45292</v>
      </c>
      <c r="H672">
        <v>1</v>
      </c>
      <c r="I672" s="2">
        <v>276</v>
      </c>
      <c r="J672">
        <v>277</v>
      </c>
      <c r="K672" s="4">
        <v>3.6101083032490976E-3</v>
      </c>
    </row>
    <row r="673" spans="1:11">
      <c r="A673" t="s">
        <v>180</v>
      </c>
      <c r="B673" t="s">
        <v>180</v>
      </c>
      <c r="C673" t="s">
        <v>2721</v>
      </c>
      <c r="D673" t="s">
        <v>2721</v>
      </c>
      <c r="E673" t="s">
        <v>2724</v>
      </c>
      <c r="F673" t="s">
        <v>2711</v>
      </c>
      <c r="G673" s="1">
        <v>45292</v>
      </c>
      <c r="H673">
        <v>0</v>
      </c>
      <c r="I673">
        <v>90</v>
      </c>
      <c r="J673">
        <v>90</v>
      </c>
      <c r="K673" s="4">
        <v>0</v>
      </c>
    </row>
    <row r="674" spans="1:11">
      <c r="A674" t="s">
        <v>180</v>
      </c>
      <c r="B674" t="s">
        <v>180</v>
      </c>
      <c r="C674" t="s">
        <v>2737</v>
      </c>
      <c r="D674" t="s">
        <v>2738</v>
      </c>
      <c r="E674" t="s">
        <v>2724</v>
      </c>
      <c r="F674" t="s">
        <v>2711</v>
      </c>
      <c r="G674" s="1">
        <v>45292</v>
      </c>
      <c r="H674">
        <v>9</v>
      </c>
      <c r="I674" s="2">
        <v>128</v>
      </c>
      <c r="J674">
        <v>137</v>
      </c>
      <c r="K674" s="4">
        <v>6.569343065693431E-2</v>
      </c>
    </row>
    <row r="675" spans="1:11">
      <c r="A675" t="s">
        <v>180</v>
      </c>
      <c r="B675" t="s">
        <v>180</v>
      </c>
      <c r="C675" t="s">
        <v>2758</v>
      </c>
      <c r="D675" t="s">
        <v>2759</v>
      </c>
      <c r="E675" t="s">
        <v>2724</v>
      </c>
      <c r="F675" t="s">
        <v>2728</v>
      </c>
      <c r="G675" s="1">
        <v>45292</v>
      </c>
      <c r="H675">
        <v>0</v>
      </c>
      <c r="I675" s="2">
        <v>11</v>
      </c>
      <c r="J675">
        <v>11</v>
      </c>
      <c r="K675" s="4">
        <v>0</v>
      </c>
    </row>
    <row r="676" spans="1:11">
      <c r="A676" t="s">
        <v>180</v>
      </c>
      <c r="B676" t="s">
        <v>180</v>
      </c>
      <c r="C676" t="s">
        <v>2729</v>
      </c>
      <c r="D676" t="s">
        <v>2730</v>
      </c>
      <c r="E676" t="s">
        <v>2724</v>
      </c>
      <c r="F676" t="s">
        <v>2728</v>
      </c>
      <c r="G676" s="1">
        <v>45292</v>
      </c>
      <c r="H676">
        <v>0</v>
      </c>
      <c r="I676" s="2">
        <v>31</v>
      </c>
      <c r="J676">
        <v>31</v>
      </c>
      <c r="K676" s="4">
        <v>0</v>
      </c>
    </row>
    <row r="677" spans="1:11">
      <c r="A677" t="s">
        <v>180</v>
      </c>
      <c r="B677" t="s">
        <v>180</v>
      </c>
      <c r="C677" t="s">
        <v>2712</v>
      </c>
      <c r="D677" t="s">
        <v>2713</v>
      </c>
      <c r="E677" t="s">
        <v>2724</v>
      </c>
      <c r="F677" t="s">
        <v>2715</v>
      </c>
      <c r="G677" s="1">
        <v>45292</v>
      </c>
      <c r="H677" s="2">
        <v>3</v>
      </c>
      <c r="I677" s="2">
        <v>96</v>
      </c>
      <c r="J677">
        <v>99</v>
      </c>
      <c r="K677" s="4">
        <v>3.0303030303030304E-2</v>
      </c>
    </row>
    <row r="678" spans="1:11">
      <c r="A678" t="s">
        <v>180</v>
      </c>
      <c r="B678" t="s">
        <v>180</v>
      </c>
      <c r="C678" t="s">
        <v>151</v>
      </c>
      <c r="D678" t="s">
        <v>2725</v>
      </c>
      <c r="E678" t="s">
        <v>2724</v>
      </c>
      <c r="F678" t="s">
        <v>2715</v>
      </c>
      <c r="G678" s="1">
        <v>45292</v>
      </c>
      <c r="H678" s="2">
        <v>0</v>
      </c>
      <c r="I678" s="2">
        <v>11</v>
      </c>
      <c r="J678">
        <v>11</v>
      </c>
      <c r="K678" s="4">
        <v>0</v>
      </c>
    </row>
    <row r="679" spans="1:11">
      <c r="A679" t="s">
        <v>180</v>
      </c>
      <c r="B679" t="s">
        <v>180</v>
      </c>
      <c r="C679" t="s">
        <v>146</v>
      </c>
      <c r="D679" t="s">
        <v>2749</v>
      </c>
      <c r="E679" t="s">
        <v>2724</v>
      </c>
      <c r="F679" t="s">
        <v>2715</v>
      </c>
      <c r="G679" s="1">
        <v>45292</v>
      </c>
      <c r="H679">
        <v>3</v>
      </c>
      <c r="I679" s="2">
        <v>65</v>
      </c>
      <c r="J679">
        <v>68</v>
      </c>
      <c r="K679" s="4">
        <v>4.4117647058823532E-2</v>
      </c>
    </row>
    <row r="680" spans="1:11">
      <c r="A680" t="s">
        <v>180</v>
      </c>
      <c r="B680" t="s">
        <v>180</v>
      </c>
      <c r="C680" t="s">
        <v>2747</v>
      </c>
      <c r="D680" t="s">
        <v>2748</v>
      </c>
      <c r="E680" t="s">
        <v>2724</v>
      </c>
      <c r="F680" t="s">
        <v>2715</v>
      </c>
      <c r="G680" s="1">
        <v>45292</v>
      </c>
      <c r="H680">
        <v>0</v>
      </c>
      <c r="I680" s="2">
        <v>37</v>
      </c>
      <c r="J680">
        <v>37</v>
      </c>
      <c r="K680" s="4">
        <v>0</v>
      </c>
    </row>
    <row r="681" spans="1:11">
      <c r="A681" t="s">
        <v>180</v>
      </c>
      <c r="B681" t="s">
        <v>180</v>
      </c>
      <c r="C681" t="s">
        <v>2716</v>
      </c>
      <c r="D681" t="s">
        <v>2717</v>
      </c>
      <c r="E681" t="s">
        <v>2724</v>
      </c>
      <c r="F681" t="s">
        <v>2715</v>
      </c>
      <c r="G681" s="1">
        <v>45292</v>
      </c>
      <c r="H681">
        <v>0</v>
      </c>
      <c r="I681" s="2">
        <v>21</v>
      </c>
      <c r="J681">
        <v>21</v>
      </c>
      <c r="K681" s="4">
        <v>0</v>
      </c>
    </row>
    <row r="682" spans="1:11">
      <c r="A682" t="s">
        <v>180</v>
      </c>
      <c r="B682" t="s">
        <v>180</v>
      </c>
      <c r="C682" t="s">
        <v>133</v>
      </c>
      <c r="D682" t="s">
        <v>2710</v>
      </c>
      <c r="E682" t="s">
        <v>2731</v>
      </c>
      <c r="F682" t="s">
        <v>2711</v>
      </c>
      <c r="G682" s="1">
        <v>45292</v>
      </c>
      <c r="H682">
        <v>232</v>
      </c>
      <c r="I682" s="2">
        <v>5</v>
      </c>
      <c r="J682">
        <v>237</v>
      </c>
      <c r="K682" s="4">
        <v>0.97890295358649793</v>
      </c>
    </row>
    <row r="683" spans="1:11">
      <c r="A683" t="s">
        <v>180</v>
      </c>
      <c r="B683" t="s">
        <v>180</v>
      </c>
      <c r="C683" t="s">
        <v>2758</v>
      </c>
      <c r="D683" t="s">
        <v>2759</v>
      </c>
      <c r="E683" t="s">
        <v>2731</v>
      </c>
      <c r="F683" t="s">
        <v>2728</v>
      </c>
      <c r="G683" s="1">
        <v>45292</v>
      </c>
      <c r="H683">
        <v>26</v>
      </c>
      <c r="I683" s="2">
        <v>3</v>
      </c>
      <c r="J683">
        <v>29</v>
      </c>
      <c r="K683" s="4">
        <v>0.89655172413793105</v>
      </c>
    </row>
    <row r="684" spans="1:11">
      <c r="A684" t="s">
        <v>180</v>
      </c>
      <c r="B684" t="s">
        <v>180</v>
      </c>
      <c r="C684" t="s">
        <v>2729</v>
      </c>
      <c r="D684" t="s">
        <v>2730</v>
      </c>
      <c r="E684" t="s">
        <v>2731</v>
      </c>
      <c r="F684" t="s">
        <v>2728</v>
      </c>
      <c r="G684" s="1">
        <v>45292</v>
      </c>
      <c r="H684">
        <v>6</v>
      </c>
      <c r="I684" s="2">
        <v>3</v>
      </c>
      <c r="J684">
        <v>9</v>
      </c>
      <c r="K684" s="4">
        <v>0.66666666666666663</v>
      </c>
    </row>
    <row r="685" spans="1:11">
      <c r="A685" t="s">
        <v>180</v>
      </c>
      <c r="B685" t="s">
        <v>180</v>
      </c>
      <c r="C685" t="s">
        <v>2712</v>
      </c>
      <c r="D685" t="s">
        <v>2713</v>
      </c>
      <c r="E685" t="s">
        <v>2731</v>
      </c>
      <c r="F685" t="s">
        <v>2715</v>
      </c>
      <c r="G685" s="1">
        <v>45292</v>
      </c>
      <c r="H685">
        <v>18</v>
      </c>
      <c r="I685" s="2">
        <v>0</v>
      </c>
      <c r="J685">
        <v>18</v>
      </c>
      <c r="K685" s="4">
        <v>1</v>
      </c>
    </row>
    <row r="686" spans="1:11">
      <c r="A686" t="s">
        <v>180</v>
      </c>
      <c r="B686" t="s">
        <v>180</v>
      </c>
      <c r="C686" t="s">
        <v>146</v>
      </c>
      <c r="D686" t="s">
        <v>2749</v>
      </c>
      <c r="E686" t="s">
        <v>2731</v>
      </c>
      <c r="F686" t="s">
        <v>2715</v>
      </c>
      <c r="G686" s="1">
        <v>45292</v>
      </c>
      <c r="H686">
        <v>72</v>
      </c>
      <c r="I686" s="2">
        <v>1</v>
      </c>
      <c r="J686">
        <v>73</v>
      </c>
      <c r="K686" s="4">
        <v>0.98630136986301364</v>
      </c>
    </row>
    <row r="687" spans="1:11">
      <c r="A687" t="s">
        <v>180</v>
      </c>
      <c r="B687" t="s">
        <v>180</v>
      </c>
      <c r="C687" t="s">
        <v>2747</v>
      </c>
      <c r="D687" t="s">
        <v>2748</v>
      </c>
      <c r="E687" t="s">
        <v>2731</v>
      </c>
      <c r="F687" t="s">
        <v>2715</v>
      </c>
      <c r="G687" s="1">
        <v>45292</v>
      </c>
      <c r="H687">
        <v>56</v>
      </c>
      <c r="I687" s="2">
        <v>0</v>
      </c>
      <c r="J687">
        <v>56</v>
      </c>
      <c r="K687" s="4">
        <v>1</v>
      </c>
    </row>
    <row r="688" spans="1:11">
      <c r="A688" t="s">
        <v>180</v>
      </c>
      <c r="B688" t="s">
        <v>180</v>
      </c>
      <c r="C688" t="s">
        <v>2758</v>
      </c>
      <c r="D688" t="s">
        <v>2759</v>
      </c>
      <c r="E688" t="s">
        <v>2762</v>
      </c>
      <c r="F688" t="s">
        <v>2728</v>
      </c>
      <c r="G688" s="1">
        <v>45292</v>
      </c>
      <c r="H688">
        <v>0</v>
      </c>
      <c r="I688" s="2">
        <v>10</v>
      </c>
      <c r="J688">
        <v>10</v>
      </c>
      <c r="K688" s="4">
        <v>0</v>
      </c>
    </row>
    <row r="689" spans="1:11">
      <c r="A689" t="s">
        <v>171</v>
      </c>
      <c r="B689" t="s">
        <v>171</v>
      </c>
      <c r="C689" t="s">
        <v>115</v>
      </c>
      <c r="D689" t="s">
        <v>2719</v>
      </c>
      <c r="E689" t="s">
        <v>2767</v>
      </c>
      <c r="F689" t="s">
        <v>2711</v>
      </c>
      <c r="G689" s="1">
        <v>45292</v>
      </c>
      <c r="H689" s="2">
        <v>2</v>
      </c>
      <c r="I689" s="2">
        <v>21</v>
      </c>
      <c r="J689">
        <v>23</v>
      </c>
      <c r="K689" s="4">
        <v>8.6956521739130432E-2</v>
      </c>
    </row>
    <row r="690" spans="1:11">
      <c r="A690" t="s">
        <v>171</v>
      </c>
      <c r="B690" t="s">
        <v>171</v>
      </c>
      <c r="C690" t="s">
        <v>115</v>
      </c>
      <c r="D690" t="s">
        <v>2719</v>
      </c>
      <c r="E690" t="s">
        <v>2732</v>
      </c>
      <c r="F690" t="s">
        <v>2711</v>
      </c>
      <c r="G690" s="1">
        <v>45292</v>
      </c>
      <c r="H690" s="2">
        <v>6</v>
      </c>
      <c r="I690" s="2">
        <v>0</v>
      </c>
      <c r="J690">
        <v>6</v>
      </c>
      <c r="K690" s="4">
        <v>1</v>
      </c>
    </row>
    <row r="691" spans="1:11">
      <c r="A691" t="s">
        <v>171</v>
      </c>
      <c r="B691" t="s">
        <v>171</v>
      </c>
      <c r="C691" t="s">
        <v>115</v>
      </c>
      <c r="D691" t="s">
        <v>2719</v>
      </c>
      <c r="E691" t="s">
        <v>2720</v>
      </c>
      <c r="F691" t="s">
        <v>2711</v>
      </c>
      <c r="G691" s="1">
        <v>45292</v>
      </c>
      <c r="H691" s="2">
        <v>15</v>
      </c>
      <c r="I691">
        <v>7</v>
      </c>
      <c r="J691">
        <v>22</v>
      </c>
      <c r="K691" s="4">
        <v>0.68181818181818177</v>
      </c>
    </row>
    <row r="692" spans="1:11">
      <c r="A692" t="s">
        <v>171</v>
      </c>
      <c r="B692" t="s">
        <v>171</v>
      </c>
      <c r="C692" t="s">
        <v>115</v>
      </c>
      <c r="D692" t="s">
        <v>2719</v>
      </c>
      <c r="E692" t="s">
        <v>2722</v>
      </c>
      <c r="F692" t="s">
        <v>2711</v>
      </c>
      <c r="G692" s="1">
        <v>45292</v>
      </c>
      <c r="H692" s="2">
        <v>382</v>
      </c>
      <c r="I692" s="2">
        <v>195</v>
      </c>
      <c r="J692">
        <v>577</v>
      </c>
      <c r="K692" s="4">
        <v>0.66204506065857882</v>
      </c>
    </row>
    <row r="693" spans="1:11">
      <c r="A693" t="s">
        <v>171</v>
      </c>
      <c r="B693" t="s">
        <v>171</v>
      </c>
      <c r="C693" t="s">
        <v>2721</v>
      </c>
      <c r="D693" t="s">
        <v>2721</v>
      </c>
      <c r="E693" t="s">
        <v>2722</v>
      </c>
      <c r="F693" t="s">
        <v>2711</v>
      </c>
      <c r="G693" s="1">
        <v>45292</v>
      </c>
      <c r="H693" s="2">
        <v>44</v>
      </c>
      <c r="I693" s="2">
        <v>1</v>
      </c>
      <c r="J693">
        <v>45</v>
      </c>
      <c r="K693" s="4">
        <v>0.97777777777777775</v>
      </c>
    </row>
    <row r="694" spans="1:11">
      <c r="A694" t="s">
        <v>171</v>
      </c>
      <c r="B694" t="s">
        <v>171</v>
      </c>
      <c r="C694" t="s">
        <v>2758</v>
      </c>
      <c r="D694" t="s">
        <v>2759</v>
      </c>
      <c r="E694" t="s">
        <v>2722</v>
      </c>
      <c r="F694" t="s">
        <v>2728</v>
      </c>
      <c r="G694" s="1">
        <v>45292</v>
      </c>
      <c r="H694" s="2">
        <v>26</v>
      </c>
      <c r="I694" s="2">
        <v>4</v>
      </c>
      <c r="J694">
        <v>30</v>
      </c>
      <c r="K694" s="4">
        <v>0.8666666666666667</v>
      </c>
    </row>
    <row r="695" spans="1:11">
      <c r="A695" t="s">
        <v>171</v>
      </c>
      <c r="B695" t="s">
        <v>171</v>
      </c>
      <c r="C695" t="s">
        <v>2729</v>
      </c>
      <c r="D695" t="s">
        <v>2730</v>
      </c>
      <c r="E695" t="s">
        <v>2722</v>
      </c>
      <c r="F695" t="s">
        <v>2728</v>
      </c>
      <c r="G695" s="1">
        <v>45292</v>
      </c>
      <c r="H695">
        <v>27</v>
      </c>
      <c r="I695" s="2">
        <v>12</v>
      </c>
      <c r="J695">
        <v>39</v>
      </c>
      <c r="K695" s="4">
        <v>0.69230769230769229</v>
      </c>
    </row>
    <row r="696" spans="1:11">
      <c r="A696" t="s">
        <v>171</v>
      </c>
      <c r="B696" t="s">
        <v>171</v>
      </c>
      <c r="C696" t="s">
        <v>2726</v>
      </c>
      <c r="D696" t="s">
        <v>2727</v>
      </c>
      <c r="E696" t="s">
        <v>2722</v>
      </c>
      <c r="F696" t="s">
        <v>2728</v>
      </c>
      <c r="G696" s="1">
        <v>45292</v>
      </c>
      <c r="H696">
        <v>11</v>
      </c>
      <c r="I696" s="2">
        <v>4</v>
      </c>
      <c r="J696">
        <v>15</v>
      </c>
      <c r="K696" s="4">
        <v>0.73333333333333328</v>
      </c>
    </row>
    <row r="697" spans="1:11">
      <c r="A697" t="s">
        <v>171</v>
      </c>
      <c r="B697" t="s">
        <v>171</v>
      </c>
      <c r="C697" t="s">
        <v>2712</v>
      </c>
      <c r="D697" t="s">
        <v>2713</v>
      </c>
      <c r="E697" t="s">
        <v>2722</v>
      </c>
      <c r="F697" t="s">
        <v>2715</v>
      </c>
      <c r="G697" s="1">
        <v>45292</v>
      </c>
      <c r="H697">
        <v>62</v>
      </c>
      <c r="I697" s="2">
        <v>3</v>
      </c>
      <c r="J697">
        <v>65</v>
      </c>
      <c r="K697" s="4">
        <v>0.9538461538461539</v>
      </c>
    </row>
    <row r="698" spans="1:11">
      <c r="A698" t="s">
        <v>171</v>
      </c>
      <c r="B698" t="s">
        <v>171</v>
      </c>
      <c r="C698" t="s">
        <v>129</v>
      </c>
      <c r="D698" t="s">
        <v>2755</v>
      </c>
      <c r="E698" t="s">
        <v>2722</v>
      </c>
      <c r="F698" t="s">
        <v>2715</v>
      </c>
      <c r="G698" s="1">
        <v>45292</v>
      </c>
      <c r="H698">
        <v>225</v>
      </c>
      <c r="I698" s="2">
        <v>53</v>
      </c>
      <c r="J698">
        <v>278</v>
      </c>
      <c r="K698" s="4">
        <v>0.80935251798561147</v>
      </c>
    </row>
    <row r="699" spans="1:11">
      <c r="A699" t="s">
        <v>171</v>
      </c>
      <c r="B699" t="s">
        <v>171</v>
      </c>
      <c r="C699" t="s">
        <v>151</v>
      </c>
      <c r="D699" t="s">
        <v>2725</v>
      </c>
      <c r="E699" t="s">
        <v>2722</v>
      </c>
      <c r="F699" t="s">
        <v>2715</v>
      </c>
      <c r="G699" s="1">
        <v>45292</v>
      </c>
      <c r="H699" s="2">
        <v>20</v>
      </c>
      <c r="I699" s="2">
        <v>6</v>
      </c>
      <c r="J699">
        <v>26</v>
      </c>
      <c r="K699" s="4">
        <v>0.76923076923076927</v>
      </c>
    </row>
    <row r="700" spans="1:11">
      <c r="A700" t="s">
        <v>171</v>
      </c>
      <c r="B700" t="s">
        <v>171</v>
      </c>
      <c r="C700" t="s">
        <v>146</v>
      </c>
      <c r="D700" t="s">
        <v>2749</v>
      </c>
      <c r="E700" t="s">
        <v>2722</v>
      </c>
      <c r="F700" t="s">
        <v>2715</v>
      </c>
      <c r="G700" s="1">
        <v>45292</v>
      </c>
      <c r="H700">
        <v>24</v>
      </c>
      <c r="I700" s="2">
        <v>2</v>
      </c>
      <c r="J700">
        <v>26</v>
      </c>
      <c r="K700" s="4">
        <v>0.92307692307692313</v>
      </c>
    </row>
    <row r="701" spans="1:11">
      <c r="A701" t="s">
        <v>171</v>
      </c>
      <c r="B701" t="s">
        <v>171</v>
      </c>
      <c r="C701" t="s">
        <v>2716</v>
      </c>
      <c r="D701" t="s">
        <v>2717</v>
      </c>
      <c r="E701" t="s">
        <v>2722</v>
      </c>
      <c r="F701" t="s">
        <v>2715</v>
      </c>
      <c r="G701" s="1">
        <v>45292</v>
      </c>
      <c r="H701">
        <v>17</v>
      </c>
      <c r="I701" s="2">
        <v>20</v>
      </c>
      <c r="J701">
        <v>37</v>
      </c>
      <c r="K701" s="4">
        <v>0.45945945945945948</v>
      </c>
    </row>
    <row r="702" spans="1:11">
      <c r="A702" t="s">
        <v>171</v>
      </c>
      <c r="B702" t="s">
        <v>171</v>
      </c>
      <c r="C702" t="s">
        <v>115</v>
      </c>
      <c r="D702" t="s">
        <v>2719</v>
      </c>
      <c r="E702" t="s">
        <v>2751</v>
      </c>
      <c r="F702" t="s">
        <v>2711</v>
      </c>
      <c r="G702" s="1">
        <v>45292</v>
      </c>
      <c r="H702">
        <v>0</v>
      </c>
      <c r="I702" s="2">
        <v>16</v>
      </c>
      <c r="J702">
        <v>16</v>
      </c>
      <c r="K702" s="4">
        <v>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09B30F-E9B7-47BF-8960-BF6016D9C79E}">
  <sheetPr filterMode="1">
    <tabColor rgb="FF92D050"/>
  </sheetPr>
  <dimension ref="A1:L5058"/>
  <sheetViews>
    <sheetView topLeftCell="D1" workbookViewId="0">
      <selection activeCell="E5060" sqref="E5060"/>
    </sheetView>
  </sheetViews>
  <sheetFormatPr defaultColWidth="11.140625" defaultRowHeight="14.45"/>
  <cols>
    <col min="1" max="1" width="53" style="3" customWidth="1"/>
    <col min="2" max="2" width="26.5703125" customWidth="1"/>
    <col min="3" max="3" width="8.140625" bestFit="1" customWidth="1"/>
    <col min="4" max="4" width="21.42578125" customWidth="1"/>
    <col min="5" max="5" width="49.42578125" bestFit="1" customWidth="1"/>
    <col min="6" max="6" width="8.28515625" bestFit="1" customWidth="1"/>
    <col min="7" max="7" width="53.85546875" bestFit="1" customWidth="1"/>
    <col min="8" max="8" width="13.140625" bestFit="1" customWidth="1"/>
    <col min="9" max="9" width="27.42578125" bestFit="1" customWidth="1"/>
    <col min="10" max="10" width="10.42578125" bestFit="1" customWidth="1"/>
    <col min="11" max="11" width="32.85546875" customWidth="1"/>
    <col min="12" max="12" width="25.85546875" customWidth="1"/>
  </cols>
  <sheetData>
    <row r="1" spans="1:12">
      <c r="A1" s="3" t="s">
        <v>49</v>
      </c>
      <c r="B1" t="s">
        <v>51</v>
      </c>
      <c r="C1" t="s">
        <v>94</v>
      </c>
      <c r="D1" t="s">
        <v>96</v>
      </c>
      <c r="E1" t="s">
        <v>98</v>
      </c>
      <c r="F1" t="s">
        <v>100</v>
      </c>
      <c r="G1" t="s">
        <v>102</v>
      </c>
      <c r="H1" t="s">
        <v>104</v>
      </c>
      <c r="I1" t="s">
        <v>182</v>
      </c>
      <c r="J1" t="s">
        <v>59</v>
      </c>
      <c r="K1" t="s">
        <v>2792</v>
      </c>
      <c r="L1" t="s">
        <v>183</v>
      </c>
    </row>
    <row r="2" spans="1:12">
      <c r="A2" s="3" t="s">
        <v>174</v>
      </c>
      <c r="B2" t="s">
        <v>175</v>
      </c>
      <c r="C2">
        <v>2</v>
      </c>
      <c r="D2" t="s">
        <v>213</v>
      </c>
      <c r="E2" t="s">
        <v>214</v>
      </c>
      <c r="F2" t="s">
        <v>215</v>
      </c>
      <c r="G2" t="s">
        <v>216</v>
      </c>
      <c r="H2" t="s">
        <v>198</v>
      </c>
      <c r="I2" s="1" t="s">
        <v>188</v>
      </c>
      <c r="J2" s="1">
        <v>45292</v>
      </c>
      <c r="K2" t="s">
        <v>161</v>
      </c>
      <c r="L2">
        <v>23</v>
      </c>
    </row>
    <row r="3" spans="1:12">
      <c r="A3" s="3" t="s">
        <v>156</v>
      </c>
      <c r="B3" t="s">
        <v>157</v>
      </c>
      <c r="C3">
        <v>2</v>
      </c>
      <c r="D3" t="s">
        <v>213</v>
      </c>
      <c r="E3" t="s">
        <v>214</v>
      </c>
      <c r="F3" t="s">
        <v>215</v>
      </c>
      <c r="G3" t="s">
        <v>216</v>
      </c>
      <c r="H3" t="s">
        <v>198</v>
      </c>
      <c r="I3" s="1" t="s">
        <v>188</v>
      </c>
      <c r="J3" s="1">
        <v>45292</v>
      </c>
      <c r="K3" t="s">
        <v>161</v>
      </c>
      <c r="L3">
        <v>2</v>
      </c>
    </row>
    <row r="4" spans="1:12">
      <c r="A4" s="3" t="s">
        <v>155</v>
      </c>
      <c r="B4" t="s">
        <v>155</v>
      </c>
      <c r="C4">
        <v>2</v>
      </c>
      <c r="D4" t="s">
        <v>213</v>
      </c>
      <c r="E4" t="s">
        <v>214</v>
      </c>
      <c r="F4" t="s">
        <v>215</v>
      </c>
      <c r="G4" t="s">
        <v>216</v>
      </c>
      <c r="H4" t="s">
        <v>198</v>
      </c>
      <c r="I4" s="1" t="s">
        <v>188</v>
      </c>
      <c r="J4" s="1">
        <v>45292</v>
      </c>
      <c r="K4" t="s">
        <v>161</v>
      </c>
      <c r="L4">
        <v>16</v>
      </c>
    </row>
    <row r="5" spans="1:12">
      <c r="A5" s="3" t="s">
        <v>152</v>
      </c>
      <c r="B5" t="s">
        <v>153</v>
      </c>
      <c r="C5">
        <v>2</v>
      </c>
      <c r="D5" t="s">
        <v>213</v>
      </c>
      <c r="E5" t="s">
        <v>214</v>
      </c>
      <c r="F5" t="s">
        <v>215</v>
      </c>
      <c r="G5" t="s">
        <v>216</v>
      </c>
      <c r="H5" t="s">
        <v>198</v>
      </c>
      <c r="I5" s="1" t="s">
        <v>188</v>
      </c>
      <c r="J5" s="1">
        <v>45292</v>
      </c>
      <c r="K5" t="s">
        <v>161</v>
      </c>
      <c r="L5">
        <v>10</v>
      </c>
    </row>
    <row r="6" spans="1:12">
      <c r="A6" s="3" t="s">
        <v>148</v>
      </c>
      <c r="B6" t="s">
        <v>149</v>
      </c>
      <c r="C6">
        <v>2</v>
      </c>
      <c r="D6" t="s">
        <v>213</v>
      </c>
      <c r="E6" t="s">
        <v>214</v>
      </c>
      <c r="F6" t="s">
        <v>215</v>
      </c>
      <c r="G6" t="s">
        <v>216</v>
      </c>
      <c r="H6" t="s">
        <v>198</v>
      </c>
      <c r="I6" s="1" t="s">
        <v>188</v>
      </c>
      <c r="J6" s="1">
        <v>45292</v>
      </c>
      <c r="K6" t="s">
        <v>161</v>
      </c>
      <c r="L6">
        <v>27</v>
      </c>
    </row>
    <row r="7" spans="1:12">
      <c r="A7" s="3" t="s">
        <v>180</v>
      </c>
      <c r="B7" t="s">
        <v>180</v>
      </c>
      <c r="C7">
        <v>2</v>
      </c>
      <c r="D7" t="s">
        <v>213</v>
      </c>
      <c r="E7" t="s">
        <v>214</v>
      </c>
      <c r="F7" t="s">
        <v>215</v>
      </c>
      <c r="G7" t="s">
        <v>216</v>
      </c>
      <c r="H7" t="s">
        <v>198</v>
      </c>
      <c r="I7" s="1" t="s">
        <v>188</v>
      </c>
      <c r="J7" s="1">
        <v>45292</v>
      </c>
      <c r="K7" t="s">
        <v>161</v>
      </c>
      <c r="L7">
        <v>4</v>
      </c>
    </row>
    <row r="8" spans="1:12">
      <c r="A8" s="3" t="s">
        <v>130</v>
      </c>
      <c r="B8" t="s">
        <v>131</v>
      </c>
      <c r="C8">
        <v>2</v>
      </c>
      <c r="D8" t="s">
        <v>213</v>
      </c>
      <c r="E8" t="s">
        <v>214</v>
      </c>
      <c r="F8" t="s">
        <v>215</v>
      </c>
      <c r="G8" t="s">
        <v>216</v>
      </c>
      <c r="H8" t="s">
        <v>198</v>
      </c>
      <c r="I8" s="1" t="s">
        <v>188</v>
      </c>
      <c r="J8" s="1">
        <v>45292</v>
      </c>
      <c r="K8" t="s">
        <v>161</v>
      </c>
      <c r="L8">
        <v>16</v>
      </c>
    </row>
    <row r="9" spans="1:12">
      <c r="A9" s="3" t="s">
        <v>178</v>
      </c>
      <c r="B9" t="s">
        <v>179</v>
      </c>
      <c r="C9">
        <v>2</v>
      </c>
      <c r="D9" t="s">
        <v>213</v>
      </c>
      <c r="E9" t="s">
        <v>214</v>
      </c>
      <c r="F9" t="s">
        <v>215</v>
      </c>
      <c r="G9" t="s">
        <v>216</v>
      </c>
      <c r="H9" t="s">
        <v>198</v>
      </c>
      <c r="I9" s="1" t="s">
        <v>188</v>
      </c>
      <c r="J9" s="1">
        <v>45292</v>
      </c>
      <c r="K9" t="s">
        <v>161</v>
      </c>
      <c r="L9">
        <v>7</v>
      </c>
    </row>
    <row r="10" spans="1:12">
      <c r="A10" s="3" t="s">
        <v>124</v>
      </c>
      <c r="B10" t="s">
        <v>125</v>
      </c>
      <c r="C10">
        <v>2</v>
      </c>
      <c r="D10" t="s">
        <v>213</v>
      </c>
      <c r="E10" t="s">
        <v>214</v>
      </c>
      <c r="F10" t="s">
        <v>215</v>
      </c>
      <c r="G10" t="s">
        <v>216</v>
      </c>
      <c r="H10" t="s">
        <v>198</v>
      </c>
      <c r="I10" s="1" t="s">
        <v>188</v>
      </c>
      <c r="J10" s="1">
        <v>45292</v>
      </c>
      <c r="K10" t="s">
        <v>161</v>
      </c>
      <c r="L10">
        <v>8</v>
      </c>
    </row>
    <row r="11" spans="1:12">
      <c r="A11" s="3" t="s">
        <v>121</v>
      </c>
      <c r="B11" t="s">
        <v>121</v>
      </c>
      <c r="C11">
        <v>2</v>
      </c>
      <c r="D11" t="s">
        <v>213</v>
      </c>
      <c r="E11" t="s">
        <v>214</v>
      </c>
      <c r="F11" t="s">
        <v>215</v>
      </c>
      <c r="G11" t="s">
        <v>216</v>
      </c>
      <c r="H11" t="s">
        <v>198</v>
      </c>
      <c r="I11" s="1" t="s">
        <v>188</v>
      </c>
      <c r="J11" s="1">
        <v>45292</v>
      </c>
      <c r="K11" t="s">
        <v>161</v>
      </c>
      <c r="L11">
        <v>25</v>
      </c>
    </row>
    <row r="12" spans="1:12">
      <c r="A12" s="3" t="s">
        <v>162</v>
      </c>
      <c r="B12" t="s">
        <v>163</v>
      </c>
      <c r="C12">
        <v>2</v>
      </c>
      <c r="D12" t="s">
        <v>213</v>
      </c>
      <c r="E12" t="s">
        <v>214</v>
      </c>
      <c r="F12" t="s">
        <v>215</v>
      </c>
      <c r="G12" t="s">
        <v>216</v>
      </c>
      <c r="H12" t="s">
        <v>198</v>
      </c>
      <c r="I12" s="1" t="s">
        <v>188</v>
      </c>
      <c r="J12" s="1">
        <v>45292</v>
      </c>
      <c r="K12" t="s">
        <v>161</v>
      </c>
      <c r="L12">
        <v>22</v>
      </c>
    </row>
    <row r="13" spans="1:12">
      <c r="A13" s="3" t="s">
        <v>154</v>
      </c>
      <c r="B13" t="s">
        <v>154</v>
      </c>
      <c r="C13">
        <v>2</v>
      </c>
      <c r="D13" t="s">
        <v>213</v>
      </c>
      <c r="E13" t="s">
        <v>214</v>
      </c>
      <c r="F13" t="s">
        <v>215</v>
      </c>
      <c r="G13" t="s">
        <v>216</v>
      </c>
      <c r="H13" t="s">
        <v>198</v>
      </c>
      <c r="I13" s="1" t="s">
        <v>188</v>
      </c>
      <c r="J13" s="1">
        <v>45292</v>
      </c>
      <c r="K13" t="s">
        <v>161</v>
      </c>
      <c r="L13">
        <v>12</v>
      </c>
    </row>
    <row r="14" spans="1:12">
      <c r="A14" s="3" t="s">
        <v>176</v>
      </c>
      <c r="B14" t="s">
        <v>177</v>
      </c>
      <c r="C14">
        <v>2</v>
      </c>
      <c r="D14" t="s">
        <v>213</v>
      </c>
      <c r="E14" t="s">
        <v>214</v>
      </c>
      <c r="F14" t="s">
        <v>215</v>
      </c>
      <c r="G14" t="s">
        <v>216</v>
      </c>
      <c r="H14" t="s">
        <v>198</v>
      </c>
      <c r="I14" s="1" t="s">
        <v>188</v>
      </c>
      <c r="J14" s="1">
        <v>45292</v>
      </c>
      <c r="K14" t="s">
        <v>161</v>
      </c>
      <c r="L14">
        <v>20</v>
      </c>
    </row>
    <row r="15" spans="1:12">
      <c r="A15" s="3" t="s">
        <v>172</v>
      </c>
      <c r="B15" t="s">
        <v>173</v>
      </c>
      <c r="C15">
        <v>2</v>
      </c>
      <c r="D15" t="s">
        <v>213</v>
      </c>
      <c r="E15" t="s">
        <v>214</v>
      </c>
      <c r="F15" t="s">
        <v>215</v>
      </c>
      <c r="G15" t="s">
        <v>216</v>
      </c>
      <c r="H15" t="s">
        <v>198</v>
      </c>
      <c r="I15" s="1" t="s">
        <v>188</v>
      </c>
      <c r="J15" s="1">
        <v>45292</v>
      </c>
      <c r="K15" t="s">
        <v>161</v>
      </c>
      <c r="L15">
        <v>5</v>
      </c>
    </row>
    <row r="16" spans="1:12">
      <c r="A16" s="3" t="s">
        <v>139</v>
      </c>
      <c r="B16" t="s">
        <v>140</v>
      </c>
      <c r="C16">
        <v>2</v>
      </c>
      <c r="D16" t="s">
        <v>213</v>
      </c>
      <c r="E16" t="s">
        <v>214</v>
      </c>
      <c r="F16" t="s">
        <v>215</v>
      </c>
      <c r="G16" t="s">
        <v>216</v>
      </c>
      <c r="H16" t="s">
        <v>198</v>
      </c>
      <c r="I16" s="1" t="s">
        <v>188</v>
      </c>
      <c r="J16" s="1">
        <v>45292</v>
      </c>
      <c r="K16" t="s">
        <v>161</v>
      </c>
      <c r="L16">
        <v>9</v>
      </c>
    </row>
    <row r="17" spans="1:12">
      <c r="A17" s="3" t="s">
        <v>132</v>
      </c>
      <c r="B17" t="s">
        <v>132</v>
      </c>
      <c r="C17">
        <v>2</v>
      </c>
      <c r="D17" t="s">
        <v>213</v>
      </c>
      <c r="E17" t="s">
        <v>214</v>
      </c>
      <c r="F17" t="s">
        <v>215</v>
      </c>
      <c r="G17" t="s">
        <v>216</v>
      </c>
      <c r="H17" t="s">
        <v>198</v>
      </c>
      <c r="I17" s="1" t="s">
        <v>188</v>
      </c>
      <c r="J17" s="1">
        <v>45292</v>
      </c>
      <c r="K17" t="s">
        <v>161</v>
      </c>
      <c r="L17">
        <v>1</v>
      </c>
    </row>
    <row r="18" spans="1:12">
      <c r="A18" s="3" t="s">
        <v>117</v>
      </c>
      <c r="B18" t="s">
        <v>118</v>
      </c>
      <c r="C18">
        <v>2</v>
      </c>
      <c r="D18" t="s">
        <v>213</v>
      </c>
      <c r="E18" t="s">
        <v>214</v>
      </c>
      <c r="F18" t="s">
        <v>215</v>
      </c>
      <c r="G18" t="s">
        <v>216</v>
      </c>
      <c r="H18" t="s">
        <v>198</v>
      </c>
      <c r="I18" s="1" t="s">
        <v>188</v>
      </c>
      <c r="J18" s="1">
        <v>45292</v>
      </c>
      <c r="K18" t="s">
        <v>161</v>
      </c>
      <c r="L18">
        <v>10</v>
      </c>
    </row>
    <row r="19" spans="1:12">
      <c r="A19" s="3" t="s">
        <v>166</v>
      </c>
      <c r="B19" t="s">
        <v>167</v>
      </c>
      <c r="C19">
        <v>2</v>
      </c>
      <c r="D19" t="s">
        <v>213</v>
      </c>
      <c r="E19" t="s">
        <v>214</v>
      </c>
      <c r="F19" t="s">
        <v>215</v>
      </c>
      <c r="G19" t="s">
        <v>216</v>
      </c>
      <c r="H19" t="s">
        <v>198</v>
      </c>
      <c r="I19" s="1" t="s">
        <v>188</v>
      </c>
      <c r="J19" s="1">
        <v>45292</v>
      </c>
      <c r="K19" t="s">
        <v>161</v>
      </c>
      <c r="L19">
        <v>13</v>
      </c>
    </row>
    <row r="20" spans="1:12">
      <c r="A20" s="3" t="s">
        <v>141</v>
      </c>
      <c r="B20" t="s">
        <v>142</v>
      </c>
      <c r="C20">
        <v>2</v>
      </c>
      <c r="D20" t="s">
        <v>213</v>
      </c>
      <c r="E20" t="s">
        <v>214</v>
      </c>
      <c r="F20" t="s">
        <v>215</v>
      </c>
      <c r="G20" t="s">
        <v>216</v>
      </c>
      <c r="H20" t="s">
        <v>198</v>
      </c>
      <c r="I20" s="1" t="s">
        <v>188</v>
      </c>
      <c r="J20" s="1">
        <v>45292</v>
      </c>
      <c r="K20" t="s">
        <v>161</v>
      </c>
      <c r="L20">
        <v>30</v>
      </c>
    </row>
    <row r="21" spans="1:12">
      <c r="A21" s="3" t="s">
        <v>168</v>
      </c>
      <c r="B21" t="s">
        <v>169</v>
      </c>
      <c r="C21">
        <v>2</v>
      </c>
      <c r="D21" t="s">
        <v>213</v>
      </c>
      <c r="E21" t="s">
        <v>214</v>
      </c>
      <c r="F21" t="s">
        <v>215</v>
      </c>
      <c r="G21" t="s">
        <v>216</v>
      </c>
      <c r="H21" t="s">
        <v>198</v>
      </c>
      <c r="I21" s="1" t="s">
        <v>188</v>
      </c>
      <c r="J21" s="1">
        <v>45292</v>
      </c>
      <c r="K21" t="s">
        <v>161</v>
      </c>
      <c r="L21">
        <v>3</v>
      </c>
    </row>
    <row r="22" spans="1:12">
      <c r="A22" s="3" t="s">
        <v>147</v>
      </c>
      <c r="B22" t="s">
        <v>147</v>
      </c>
      <c r="C22">
        <v>2</v>
      </c>
      <c r="D22" t="s">
        <v>213</v>
      </c>
      <c r="E22" t="s">
        <v>214</v>
      </c>
      <c r="F22" t="s">
        <v>215</v>
      </c>
      <c r="G22" t="s">
        <v>216</v>
      </c>
      <c r="H22" t="s">
        <v>198</v>
      </c>
      <c r="I22" s="1" t="s">
        <v>188</v>
      </c>
      <c r="J22" s="1">
        <v>45292</v>
      </c>
      <c r="K22" t="s">
        <v>161</v>
      </c>
      <c r="L22">
        <v>27</v>
      </c>
    </row>
    <row r="23" spans="1:12">
      <c r="A23" s="3" t="s">
        <v>135</v>
      </c>
      <c r="B23" t="s">
        <v>135</v>
      </c>
      <c r="C23">
        <v>2</v>
      </c>
      <c r="D23" t="s">
        <v>213</v>
      </c>
      <c r="E23" t="s">
        <v>214</v>
      </c>
      <c r="F23" t="s">
        <v>215</v>
      </c>
      <c r="G23" t="s">
        <v>216</v>
      </c>
      <c r="H23" t="s">
        <v>198</v>
      </c>
      <c r="I23" s="1" t="s">
        <v>188</v>
      </c>
      <c r="J23" s="1">
        <v>45292</v>
      </c>
      <c r="K23" t="s">
        <v>161</v>
      </c>
      <c r="L23">
        <v>29</v>
      </c>
    </row>
    <row r="24" spans="1:12">
      <c r="A24" s="3" t="s">
        <v>112</v>
      </c>
      <c r="B24" t="s">
        <v>113</v>
      </c>
      <c r="C24">
        <v>2</v>
      </c>
      <c r="D24" t="s">
        <v>213</v>
      </c>
      <c r="E24" t="s">
        <v>214</v>
      </c>
      <c r="F24" t="s">
        <v>215</v>
      </c>
      <c r="G24" t="s">
        <v>216</v>
      </c>
      <c r="H24" t="s">
        <v>198</v>
      </c>
      <c r="I24" s="1" t="s">
        <v>188</v>
      </c>
      <c r="J24" s="1">
        <v>45292</v>
      </c>
      <c r="K24" t="s">
        <v>161</v>
      </c>
      <c r="L24">
        <v>16</v>
      </c>
    </row>
    <row r="25" spans="1:12">
      <c r="A25" t="s">
        <v>161</v>
      </c>
      <c r="B25" t="s">
        <v>161</v>
      </c>
      <c r="C25">
        <v>2</v>
      </c>
      <c r="D25" t="s">
        <v>213</v>
      </c>
      <c r="E25" t="s">
        <v>214</v>
      </c>
      <c r="F25" t="s">
        <v>215</v>
      </c>
      <c r="G25" t="s">
        <v>216</v>
      </c>
      <c r="H25" t="s">
        <v>198</v>
      </c>
      <c r="I25" s="1" t="s">
        <v>188</v>
      </c>
      <c r="J25" s="1">
        <v>45292</v>
      </c>
      <c r="K25" t="s">
        <v>161</v>
      </c>
      <c r="L25" t="s">
        <v>161</v>
      </c>
    </row>
    <row r="26" spans="1:12">
      <c r="A26" s="3" t="s">
        <v>171</v>
      </c>
      <c r="B26" t="s">
        <v>171</v>
      </c>
      <c r="C26">
        <v>2</v>
      </c>
      <c r="D26" t="s">
        <v>213</v>
      </c>
      <c r="E26" t="s">
        <v>214</v>
      </c>
      <c r="F26" t="s">
        <v>215</v>
      </c>
      <c r="G26" t="s">
        <v>216</v>
      </c>
      <c r="H26" t="s">
        <v>198</v>
      </c>
      <c r="I26" s="1" t="s">
        <v>188</v>
      </c>
      <c r="J26" s="1">
        <v>45292</v>
      </c>
      <c r="K26" t="s">
        <v>161</v>
      </c>
      <c r="L26">
        <v>15</v>
      </c>
    </row>
    <row r="27" spans="1:12">
      <c r="A27" s="3" t="s">
        <v>150</v>
      </c>
      <c r="B27" t="s">
        <v>150</v>
      </c>
      <c r="C27">
        <v>2</v>
      </c>
      <c r="D27" t="s">
        <v>213</v>
      </c>
      <c r="E27" t="s">
        <v>214</v>
      </c>
      <c r="F27" t="s">
        <v>215</v>
      </c>
      <c r="G27" t="s">
        <v>216</v>
      </c>
      <c r="H27" t="s">
        <v>198</v>
      </c>
      <c r="I27" s="1" t="s">
        <v>188</v>
      </c>
      <c r="J27" s="1">
        <v>45292</v>
      </c>
      <c r="K27" t="s">
        <v>161</v>
      </c>
      <c r="L27">
        <v>26</v>
      </c>
    </row>
    <row r="28" spans="1:12">
      <c r="A28" s="3" t="s">
        <v>127</v>
      </c>
      <c r="B28" t="s">
        <v>128</v>
      </c>
      <c r="C28">
        <v>2</v>
      </c>
      <c r="D28" t="s">
        <v>213</v>
      </c>
      <c r="E28" t="s">
        <v>214</v>
      </c>
      <c r="F28" t="s">
        <v>215</v>
      </c>
      <c r="G28" t="s">
        <v>216</v>
      </c>
      <c r="H28" t="s">
        <v>198</v>
      </c>
      <c r="I28" s="1" t="s">
        <v>188</v>
      </c>
      <c r="J28" s="1">
        <v>45292</v>
      </c>
      <c r="K28" t="s">
        <v>161</v>
      </c>
      <c r="L28">
        <v>19</v>
      </c>
    </row>
    <row r="29" spans="1:12">
      <c r="A29" s="3" t="s">
        <v>144</v>
      </c>
      <c r="B29" t="s">
        <v>145</v>
      </c>
      <c r="C29">
        <v>2</v>
      </c>
      <c r="D29" t="s">
        <v>213</v>
      </c>
      <c r="E29" t="s">
        <v>214</v>
      </c>
      <c r="F29" t="s">
        <v>215</v>
      </c>
      <c r="G29" t="s">
        <v>216</v>
      </c>
      <c r="H29" t="s">
        <v>198</v>
      </c>
      <c r="I29" s="1" t="s">
        <v>188</v>
      </c>
      <c r="J29" s="1">
        <v>45292</v>
      </c>
      <c r="K29" t="s">
        <v>161</v>
      </c>
      <c r="L29">
        <v>6</v>
      </c>
    </row>
    <row r="30" spans="1:12">
      <c r="A30" s="3" t="s">
        <v>136</v>
      </c>
      <c r="B30" t="s">
        <v>137</v>
      </c>
      <c r="C30">
        <v>2</v>
      </c>
      <c r="D30" t="s">
        <v>213</v>
      </c>
      <c r="E30" t="s">
        <v>214</v>
      </c>
      <c r="F30" t="s">
        <v>215</v>
      </c>
      <c r="G30" t="s">
        <v>216</v>
      </c>
      <c r="H30" t="s">
        <v>198</v>
      </c>
      <c r="I30" s="1" t="s">
        <v>188</v>
      </c>
      <c r="J30" s="1">
        <v>45292</v>
      </c>
      <c r="K30" t="s">
        <v>161</v>
      </c>
      <c r="L30">
        <v>21</v>
      </c>
    </row>
    <row r="31" spans="1:12">
      <c r="A31" s="3" t="s">
        <v>164</v>
      </c>
      <c r="B31" t="s">
        <v>165</v>
      </c>
      <c r="C31">
        <v>2</v>
      </c>
      <c r="D31" t="s">
        <v>213</v>
      </c>
      <c r="E31" t="s">
        <v>214</v>
      </c>
      <c r="F31" t="s">
        <v>215</v>
      </c>
      <c r="G31" t="s">
        <v>216</v>
      </c>
      <c r="H31" t="s">
        <v>198</v>
      </c>
      <c r="I31" s="1" t="s">
        <v>188</v>
      </c>
      <c r="J31" s="1">
        <v>45292</v>
      </c>
      <c r="K31" t="s">
        <v>161</v>
      </c>
      <c r="L31">
        <v>14</v>
      </c>
    </row>
    <row r="32" spans="1:12">
      <c r="A32" s="3" t="s">
        <v>144</v>
      </c>
      <c r="B32" t="s">
        <v>145</v>
      </c>
      <c r="C32">
        <v>2</v>
      </c>
      <c r="D32" t="s">
        <v>225</v>
      </c>
      <c r="E32" t="s">
        <v>229</v>
      </c>
      <c r="F32" t="s">
        <v>227</v>
      </c>
      <c r="G32" t="s">
        <v>230</v>
      </c>
      <c r="H32" t="s">
        <v>183</v>
      </c>
      <c r="I32" s="1" t="s">
        <v>188</v>
      </c>
      <c r="J32" s="1">
        <v>45292</v>
      </c>
      <c r="K32" t="s">
        <v>161</v>
      </c>
      <c r="L32">
        <v>4.5830000000000002</v>
      </c>
    </row>
    <row r="33" spans="1:12">
      <c r="A33" s="3" t="s">
        <v>136</v>
      </c>
      <c r="B33" t="s">
        <v>137</v>
      </c>
      <c r="C33">
        <v>2</v>
      </c>
      <c r="D33" t="s">
        <v>225</v>
      </c>
      <c r="E33" t="s">
        <v>229</v>
      </c>
      <c r="F33" t="s">
        <v>227</v>
      </c>
      <c r="G33" t="s">
        <v>230</v>
      </c>
      <c r="H33" t="s">
        <v>183</v>
      </c>
      <c r="I33" s="1" t="s">
        <v>188</v>
      </c>
      <c r="J33" s="1">
        <v>45292</v>
      </c>
      <c r="K33" t="s">
        <v>161</v>
      </c>
      <c r="L33">
        <v>6</v>
      </c>
    </row>
    <row r="34" spans="1:12">
      <c r="A34" s="3" t="s">
        <v>164</v>
      </c>
      <c r="B34" t="s">
        <v>165</v>
      </c>
      <c r="C34">
        <v>2</v>
      </c>
      <c r="D34" t="s">
        <v>225</v>
      </c>
      <c r="E34" t="s">
        <v>229</v>
      </c>
      <c r="F34" t="s">
        <v>227</v>
      </c>
      <c r="G34" t="s">
        <v>230</v>
      </c>
      <c r="H34" t="s">
        <v>183</v>
      </c>
      <c r="I34" s="1" t="s">
        <v>188</v>
      </c>
      <c r="J34" s="1">
        <v>45292</v>
      </c>
      <c r="K34" t="s">
        <v>161</v>
      </c>
      <c r="L34">
        <v>4.1669999999999998</v>
      </c>
    </row>
    <row r="35" spans="1:12">
      <c r="A35" s="3" t="s">
        <v>158</v>
      </c>
      <c r="B35" t="s">
        <v>159</v>
      </c>
      <c r="C35">
        <v>2</v>
      </c>
      <c r="D35" t="s">
        <v>225</v>
      </c>
      <c r="E35" t="s">
        <v>229</v>
      </c>
      <c r="F35" t="s">
        <v>227</v>
      </c>
      <c r="G35" t="s">
        <v>230</v>
      </c>
      <c r="H35" t="s">
        <v>183</v>
      </c>
      <c r="I35" s="1" t="s">
        <v>188</v>
      </c>
      <c r="J35" s="1">
        <v>45292</v>
      </c>
      <c r="K35" t="s">
        <v>161</v>
      </c>
      <c r="L35">
        <v>0</v>
      </c>
    </row>
    <row r="36" spans="1:12">
      <c r="A36" s="3" t="s">
        <v>174</v>
      </c>
      <c r="B36" t="s">
        <v>175</v>
      </c>
      <c r="C36">
        <v>2</v>
      </c>
      <c r="D36" t="s">
        <v>225</v>
      </c>
      <c r="E36" t="s">
        <v>229</v>
      </c>
      <c r="F36" t="s">
        <v>227</v>
      </c>
      <c r="G36" t="s">
        <v>230</v>
      </c>
      <c r="H36" t="s">
        <v>183</v>
      </c>
      <c r="I36" s="1" t="s">
        <v>188</v>
      </c>
      <c r="J36" s="1">
        <v>45292</v>
      </c>
      <c r="K36" t="s">
        <v>161</v>
      </c>
      <c r="L36">
        <v>2</v>
      </c>
    </row>
    <row r="37" spans="1:12">
      <c r="A37" s="3" t="s">
        <v>156</v>
      </c>
      <c r="B37" t="s">
        <v>157</v>
      </c>
      <c r="C37">
        <v>2</v>
      </c>
      <c r="D37" t="s">
        <v>225</v>
      </c>
      <c r="E37" t="s">
        <v>229</v>
      </c>
      <c r="F37" t="s">
        <v>227</v>
      </c>
      <c r="G37" t="s">
        <v>230</v>
      </c>
      <c r="H37" t="s">
        <v>183</v>
      </c>
      <c r="I37" s="1" t="s">
        <v>188</v>
      </c>
      <c r="J37" s="1">
        <v>45292</v>
      </c>
      <c r="K37" t="s">
        <v>161</v>
      </c>
      <c r="L37">
        <v>7.3330000000000002</v>
      </c>
    </row>
    <row r="38" spans="1:12">
      <c r="A38" s="3" t="s">
        <v>148</v>
      </c>
      <c r="B38" t="s">
        <v>149</v>
      </c>
      <c r="C38">
        <v>2</v>
      </c>
      <c r="D38" t="s">
        <v>225</v>
      </c>
      <c r="E38" t="s">
        <v>229</v>
      </c>
      <c r="F38" t="s">
        <v>227</v>
      </c>
      <c r="G38" t="s">
        <v>230</v>
      </c>
      <c r="H38" t="s">
        <v>183</v>
      </c>
      <c r="I38" s="1" t="s">
        <v>188</v>
      </c>
      <c r="J38" s="1">
        <v>45292</v>
      </c>
      <c r="K38" t="s">
        <v>161</v>
      </c>
      <c r="L38">
        <v>0</v>
      </c>
    </row>
    <row r="39" spans="1:12">
      <c r="A39" s="3" t="s">
        <v>180</v>
      </c>
      <c r="B39" t="s">
        <v>180</v>
      </c>
      <c r="C39">
        <v>2</v>
      </c>
      <c r="D39" t="s">
        <v>225</v>
      </c>
      <c r="E39" t="s">
        <v>229</v>
      </c>
      <c r="F39" t="s">
        <v>227</v>
      </c>
      <c r="G39" t="s">
        <v>230</v>
      </c>
      <c r="H39" t="s">
        <v>183</v>
      </c>
      <c r="I39" s="1" t="s">
        <v>188</v>
      </c>
      <c r="J39" s="1">
        <v>45292</v>
      </c>
      <c r="K39" t="s">
        <v>161</v>
      </c>
      <c r="L39">
        <v>6.6669999999999998</v>
      </c>
    </row>
    <row r="40" spans="1:12">
      <c r="A40" s="3" t="s">
        <v>130</v>
      </c>
      <c r="B40" t="s">
        <v>131</v>
      </c>
      <c r="C40">
        <v>2</v>
      </c>
      <c r="D40" t="s">
        <v>225</v>
      </c>
      <c r="E40" t="s">
        <v>229</v>
      </c>
      <c r="F40" t="s">
        <v>227</v>
      </c>
      <c r="G40" t="s">
        <v>230</v>
      </c>
      <c r="H40" t="s">
        <v>183</v>
      </c>
      <c r="I40" s="1" t="s">
        <v>188</v>
      </c>
      <c r="J40" s="1">
        <v>45292</v>
      </c>
      <c r="K40" t="s">
        <v>161</v>
      </c>
      <c r="L40">
        <v>0</v>
      </c>
    </row>
    <row r="41" spans="1:12">
      <c r="A41" s="3" t="s">
        <v>178</v>
      </c>
      <c r="B41" t="s">
        <v>179</v>
      </c>
      <c r="C41">
        <v>2</v>
      </c>
      <c r="D41" t="s">
        <v>225</v>
      </c>
      <c r="E41" t="s">
        <v>229</v>
      </c>
      <c r="F41" t="s">
        <v>227</v>
      </c>
      <c r="G41" t="s">
        <v>230</v>
      </c>
      <c r="H41" t="s">
        <v>183</v>
      </c>
      <c r="I41" s="1" t="s">
        <v>188</v>
      </c>
      <c r="J41" s="1">
        <v>45292</v>
      </c>
      <c r="K41" t="s">
        <v>161</v>
      </c>
      <c r="L41">
        <v>3.9169999999999998</v>
      </c>
    </row>
    <row r="42" spans="1:12">
      <c r="A42" s="3" t="s">
        <v>124</v>
      </c>
      <c r="B42" t="s">
        <v>125</v>
      </c>
      <c r="C42">
        <v>2</v>
      </c>
      <c r="D42" t="s">
        <v>225</v>
      </c>
      <c r="E42" t="s">
        <v>229</v>
      </c>
      <c r="F42" t="s">
        <v>227</v>
      </c>
      <c r="G42" t="s">
        <v>230</v>
      </c>
      <c r="H42" t="s">
        <v>183</v>
      </c>
      <c r="I42" s="1" t="s">
        <v>188</v>
      </c>
      <c r="J42" s="1">
        <v>45292</v>
      </c>
      <c r="K42" t="s">
        <v>161</v>
      </c>
      <c r="L42" t="s">
        <v>161</v>
      </c>
    </row>
    <row r="43" spans="1:12">
      <c r="A43" s="3" t="s">
        <v>121</v>
      </c>
      <c r="B43" t="s">
        <v>121</v>
      </c>
      <c r="C43">
        <v>2</v>
      </c>
      <c r="D43" t="s">
        <v>225</v>
      </c>
      <c r="E43" t="s">
        <v>229</v>
      </c>
      <c r="F43" t="s">
        <v>227</v>
      </c>
      <c r="G43" t="s">
        <v>230</v>
      </c>
      <c r="H43" t="s">
        <v>183</v>
      </c>
      <c r="I43" s="1" t="s">
        <v>188</v>
      </c>
      <c r="J43" s="1">
        <v>45292</v>
      </c>
      <c r="K43" t="s">
        <v>161</v>
      </c>
      <c r="L43">
        <v>2.75</v>
      </c>
    </row>
    <row r="44" spans="1:12">
      <c r="A44" s="3" t="s">
        <v>162</v>
      </c>
      <c r="B44" t="s">
        <v>163</v>
      </c>
      <c r="C44">
        <v>2</v>
      </c>
      <c r="D44" t="s">
        <v>225</v>
      </c>
      <c r="E44" t="s">
        <v>229</v>
      </c>
      <c r="F44" t="s">
        <v>227</v>
      </c>
      <c r="G44" t="s">
        <v>230</v>
      </c>
      <c r="H44" t="s">
        <v>183</v>
      </c>
      <c r="I44" s="1" t="s">
        <v>188</v>
      </c>
      <c r="J44" s="1">
        <v>45292</v>
      </c>
      <c r="K44" t="s">
        <v>161</v>
      </c>
      <c r="L44">
        <v>5.3330000000000002</v>
      </c>
    </row>
    <row r="45" spans="1:12">
      <c r="A45" s="3" t="s">
        <v>154</v>
      </c>
      <c r="B45" t="s">
        <v>154</v>
      </c>
      <c r="C45">
        <v>2</v>
      </c>
      <c r="D45" t="s">
        <v>225</v>
      </c>
      <c r="E45" t="s">
        <v>229</v>
      </c>
      <c r="F45" t="s">
        <v>227</v>
      </c>
      <c r="G45" t="s">
        <v>230</v>
      </c>
      <c r="H45" t="s">
        <v>183</v>
      </c>
      <c r="I45" s="1" t="s">
        <v>188</v>
      </c>
      <c r="J45" s="1">
        <v>45292</v>
      </c>
      <c r="K45" t="s">
        <v>161</v>
      </c>
      <c r="L45">
        <v>5.5</v>
      </c>
    </row>
    <row r="46" spans="1:12">
      <c r="A46" s="3" t="s">
        <v>155</v>
      </c>
      <c r="B46" t="s">
        <v>155</v>
      </c>
      <c r="C46">
        <v>2</v>
      </c>
      <c r="D46" t="s">
        <v>225</v>
      </c>
      <c r="E46" t="s">
        <v>229</v>
      </c>
      <c r="F46" t="s">
        <v>227</v>
      </c>
      <c r="G46" t="s">
        <v>230</v>
      </c>
      <c r="H46" t="s">
        <v>183</v>
      </c>
      <c r="I46" s="1" t="s">
        <v>188</v>
      </c>
      <c r="J46" s="1">
        <v>45292</v>
      </c>
      <c r="K46" t="s">
        <v>161</v>
      </c>
      <c r="L46">
        <v>0</v>
      </c>
    </row>
    <row r="47" spans="1:12">
      <c r="A47" s="3" t="s">
        <v>152</v>
      </c>
      <c r="B47" t="s">
        <v>153</v>
      </c>
      <c r="C47">
        <v>2</v>
      </c>
      <c r="D47" t="s">
        <v>225</v>
      </c>
      <c r="E47" t="s">
        <v>229</v>
      </c>
      <c r="F47" t="s">
        <v>227</v>
      </c>
      <c r="G47" t="s">
        <v>230</v>
      </c>
      <c r="H47" t="s">
        <v>183</v>
      </c>
      <c r="I47" s="1" t="s">
        <v>188</v>
      </c>
      <c r="J47" s="1">
        <v>45292</v>
      </c>
      <c r="K47" t="s">
        <v>161</v>
      </c>
      <c r="L47" t="s">
        <v>161</v>
      </c>
    </row>
    <row r="48" spans="1:12">
      <c r="A48" s="3" t="s">
        <v>176</v>
      </c>
      <c r="B48" t="s">
        <v>177</v>
      </c>
      <c r="C48">
        <v>2</v>
      </c>
      <c r="D48" t="s">
        <v>225</v>
      </c>
      <c r="E48" t="s">
        <v>229</v>
      </c>
      <c r="F48" t="s">
        <v>227</v>
      </c>
      <c r="G48" t="s">
        <v>230</v>
      </c>
      <c r="H48" t="s">
        <v>183</v>
      </c>
      <c r="I48" s="1" t="s">
        <v>188</v>
      </c>
      <c r="J48" s="1">
        <v>45292</v>
      </c>
      <c r="K48" t="s">
        <v>161</v>
      </c>
      <c r="L48">
        <v>5.875</v>
      </c>
    </row>
    <row r="49" spans="1:12">
      <c r="A49" s="3" t="s">
        <v>172</v>
      </c>
      <c r="B49" t="s">
        <v>173</v>
      </c>
      <c r="C49">
        <v>2</v>
      </c>
      <c r="D49" t="s">
        <v>225</v>
      </c>
      <c r="E49" t="s">
        <v>229</v>
      </c>
      <c r="F49" t="s">
        <v>227</v>
      </c>
      <c r="G49" t="s">
        <v>230</v>
      </c>
      <c r="H49" t="s">
        <v>183</v>
      </c>
      <c r="I49" s="1" t="s">
        <v>188</v>
      </c>
      <c r="J49" s="1">
        <v>45292</v>
      </c>
      <c r="K49" t="s">
        <v>161</v>
      </c>
      <c r="L49">
        <v>5.6040000000000001</v>
      </c>
    </row>
    <row r="50" spans="1:12">
      <c r="A50" s="3" t="s">
        <v>139</v>
      </c>
      <c r="B50" t="s">
        <v>140</v>
      </c>
      <c r="C50">
        <v>2</v>
      </c>
      <c r="D50" t="s">
        <v>225</v>
      </c>
      <c r="E50" t="s">
        <v>229</v>
      </c>
      <c r="F50" t="s">
        <v>227</v>
      </c>
      <c r="G50" t="s">
        <v>230</v>
      </c>
      <c r="H50" t="s">
        <v>183</v>
      </c>
      <c r="I50" s="1" t="s">
        <v>188</v>
      </c>
      <c r="J50" s="1">
        <v>45292</v>
      </c>
      <c r="K50" t="s">
        <v>161</v>
      </c>
      <c r="L50">
        <v>2.25</v>
      </c>
    </row>
    <row r="51" spans="1:12">
      <c r="A51" s="3" t="s">
        <v>132</v>
      </c>
      <c r="B51" t="s">
        <v>132</v>
      </c>
      <c r="C51">
        <v>2</v>
      </c>
      <c r="D51" t="s">
        <v>225</v>
      </c>
      <c r="E51" t="s">
        <v>229</v>
      </c>
      <c r="F51" t="s">
        <v>227</v>
      </c>
      <c r="G51" t="s">
        <v>230</v>
      </c>
      <c r="H51" t="s">
        <v>183</v>
      </c>
      <c r="I51" s="1" t="s">
        <v>188</v>
      </c>
      <c r="J51" s="1">
        <v>45292</v>
      </c>
      <c r="K51" t="s">
        <v>161</v>
      </c>
      <c r="L51">
        <v>7.7080000000000002</v>
      </c>
    </row>
    <row r="52" spans="1:12">
      <c r="A52" s="3" t="s">
        <v>117</v>
      </c>
      <c r="B52" t="s">
        <v>118</v>
      </c>
      <c r="C52">
        <v>2</v>
      </c>
      <c r="D52" t="s">
        <v>225</v>
      </c>
      <c r="E52" t="s">
        <v>229</v>
      </c>
      <c r="F52" t="s">
        <v>227</v>
      </c>
      <c r="G52" t="s">
        <v>230</v>
      </c>
      <c r="H52" t="s">
        <v>183</v>
      </c>
      <c r="I52" s="1" t="s">
        <v>188</v>
      </c>
      <c r="J52" s="1">
        <v>45292</v>
      </c>
      <c r="K52" t="s">
        <v>161</v>
      </c>
      <c r="L52">
        <v>7.9169999999999998</v>
      </c>
    </row>
    <row r="53" spans="1:12">
      <c r="A53" s="3" t="s">
        <v>166</v>
      </c>
      <c r="B53" t="s">
        <v>167</v>
      </c>
      <c r="C53">
        <v>2</v>
      </c>
      <c r="D53" t="s">
        <v>225</v>
      </c>
      <c r="E53" t="s">
        <v>229</v>
      </c>
      <c r="F53" t="s">
        <v>227</v>
      </c>
      <c r="G53" t="s">
        <v>230</v>
      </c>
      <c r="H53" t="s">
        <v>183</v>
      </c>
      <c r="I53" s="1" t="s">
        <v>188</v>
      </c>
      <c r="J53" s="1">
        <v>45292</v>
      </c>
      <c r="K53" t="s">
        <v>161</v>
      </c>
      <c r="L53">
        <v>3.3330000000000002</v>
      </c>
    </row>
    <row r="54" spans="1:12">
      <c r="A54" s="3" t="s">
        <v>141</v>
      </c>
      <c r="B54" t="s">
        <v>142</v>
      </c>
      <c r="C54">
        <v>2</v>
      </c>
      <c r="D54" t="s">
        <v>225</v>
      </c>
      <c r="E54" t="s">
        <v>229</v>
      </c>
      <c r="F54" t="s">
        <v>227</v>
      </c>
      <c r="G54" t="s">
        <v>230</v>
      </c>
      <c r="H54" t="s">
        <v>183</v>
      </c>
      <c r="I54" s="1" t="s">
        <v>188</v>
      </c>
      <c r="J54" s="1">
        <v>45292</v>
      </c>
      <c r="K54" t="s">
        <v>161</v>
      </c>
      <c r="L54">
        <v>0.625</v>
      </c>
    </row>
    <row r="55" spans="1:12">
      <c r="A55" s="3" t="s">
        <v>168</v>
      </c>
      <c r="B55" t="s">
        <v>169</v>
      </c>
      <c r="C55">
        <v>2</v>
      </c>
      <c r="D55" t="s">
        <v>225</v>
      </c>
      <c r="E55" t="s">
        <v>229</v>
      </c>
      <c r="F55" t="s">
        <v>227</v>
      </c>
      <c r="G55" t="s">
        <v>230</v>
      </c>
      <c r="H55" t="s">
        <v>183</v>
      </c>
      <c r="I55" s="1" t="s">
        <v>188</v>
      </c>
      <c r="J55" s="1">
        <v>45292</v>
      </c>
      <c r="K55" t="s">
        <v>161</v>
      </c>
      <c r="L55">
        <v>7.5</v>
      </c>
    </row>
    <row r="56" spans="1:12">
      <c r="A56" s="3" t="s">
        <v>147</v>
      </c>
      <c r="B56" t="s">
        <v>147</v>
      </c>
      <c r="C56">
        <v>2</v>
      </c>
      <c r="D56" t="s">
        <v>225</v>
      </c>
      <c r="E56" t="s">
        <v>229</v>
      </c>
      <c r="F56" t="s">
        <v>227</v>
      </c>
      <c r="G56" t="s">
        <v>230</v>
      </c>
      <c r="H56" t="s">
        <v>183</v>
      </c>
      <c r="I56" s="1" t="s">
        <v>188</v>
      </c>
      <c r="J56" s="1">
        <v>45292</v>
      </c>
      <c r="K56" t="s">
        <v>161</v>
      </c>
      <c r="L56">
        <v>0</v>
      </c>
    </row>
    <row r="57" spans="1:12">
      <c r="A57" s="3" t="s">
        <v>135</v>
      </c>
      <c r="B57" t="s">
        <v>135</v>
      </c>
      <c r="C57">
        <v>2</v>
      </c>
      <c r="D57" t="s">
        <v>225</v>
      </c>
      <c r="E57" t="s">
        <v>229</v>
      </c>
      <c r="F57" t="s">
        <v>227</v>
      </c>
      <c r="G57" t="s">
        <v>230</v>
      </c>
      <c r="H57" t="s">
        <v>183</v>
      </c>
      <c r="I57" s="1" t="s">
        <v>188</v>
      </c>
      <c r="J57" s="1">
        <v>45292</v>
      </c>
      <c r="K57" t="s">
        <v>161</v>
      </c>
      <c r="L57">
        <v>2.5</v>
      </c>
    </row>
    <row r="58" spans="1:12">
      <c r="A58" s="3" t="s">
        <v>112</v>
      </c>
      <c r="B58" t="s">
        <v>113</v>
      </c>
      <c r="C58">
        <v>2</v>
      </c>
      <c r="D58" t="s">
        <v>225</v>
      </c>
      <c r="E58" t="s">
        <v>229</v>
      </c>
      <c r="F58" t="s">
        <v>227</v>
      </c>
      <c r="G58" t="s">
        <v>230</v>
      </c>
      <c r="H58" t="s">
        <v>183</v>
      </c>
      <c r="I58" s="1" t="s">
        <v>188</v>
      </c>
      <c r="J58" s="1">
        <v>45292</v>
      </c>
      <c r="K58" t="s">
        <v>161</v>
      </c>
      <c r="L58">
        <v>2.6669999999999998</v>
      </c>
    </row>
    <row r="59" spans="1:12">
      <c r="A59" t="s">
        <v>161</v>
      </c>
      <c r="B59" t="s">
        <v>161</v>
      </c>
      <c r="C59">
        <v>2</v>
      </c>
      <c r="D59" t="s">
        <v>225</v>
      </c>
      <c r="E59" t="s">
        <v>229</v>
      </c>
      <c r="F59" t="s">
        <v>227</v>
      </c>
      <c r="G59" t="s">
        <v>230</v>
      </c>
      <c r="H59" t="s">
        <v>183</v>
      </c>
      <c r="I59" s="1" t="s">
        <v>188</v>
      </c>
      <c r="J59" s="1">
        <v>45292</v>
      </c>
      <c r="K59" t="s">
        <v>161</v>
      </c>
      <c r="L59" t="s">
        <v>161</v>
      </c>
    </row>
    <row r="60" spans="1:12">
      <c r="A60" s="3" t="s">
        <v>171</v>
      </c>
      <c r="B60" t="s">
        <v>171</v>
      </c>
      <c r="C60">
        <v>2</v>
      </c>
      <c r="D60" t="s">
        <v>225</v>
      </c>
      <c r="E60" t="s">
        <v>229</v>
      </c>
      <c r="F60" t="s">
        <v>227</v>
      </c>
      <c r="G60" t="s">
        <v>230</v>
      </c>
      <c r="H60" t="s">
        <v>183</v>
      </c>
      <c r="I60" s="1" t="s">
        <v>188</v>
      </c>
      <c r="J60" s="1">
        <v>45292</v>
      </c>
      <c r="K60" t="s">
        <v>161</v>
      </c>
      <c r="L60">
        <v>4.125</v>
      </c>
    </row>
    <row r="61" spans="1:12">
      <c r="A61" s="3" t="s">
        <v>150</v>
      </c>
      <c r="B61" t="s">
        <v>150</v>
      </c>
      <c r="C61">
        <v>2</v>
      </c>
      <c r="D61" t="s">
        <v>225</v>
      </c>
      <c r="E61" t="s">
        <v>229</v>
      </c>
      <c r="F61" t="s">
        <v>227</v>
      </c>
      <c r="G61" t="s">
        <v>230</v>
      </c>
      <c r="H61" t="s">
        <v>183</v>
      </c>
      <c r="I61" s="1" t="s">
        <v>188</v>
      </c>
      <c r="J61" s="1">
        <v>45292</v>
      </c>
      <c r="K61" t="s">
        <v>161</v>
      </c>
      <c r="L61">
        <v>2.5</v>
      </c>
    </row>
    <row r="62" spans="1:12">
      <c r="A62" s="3" t="s">
        <v>174</v>
      </c>
      <c r="B62" t="s">
        <v>175</v>
      </c>
      <c r="C62">
        <v>2</v>
      </c>
      <c r="D62" t="s">
        <v>231</v>
      </c>
      <c r="E62" t="s">
        <v>232</v>
      </c>
      <c r="F62" t="s">
        <v>233</v>
      </c>
      <c r="G62" t="s">
        <v>234</v>
      </c>
      <c r="H62" t="s">
        <v>198</v>
      </c>
      <c r="I62" s="1" t="s">
        <v>188</v>
      </c>
      <c r="J62" s="1">
        <v>45292</v>
      </c>
      <c r="K62" t="s">
        <v>161</v>
      </c>
      <c r="L62">
        <v>19</v>
      </c>
    </row>
    <row r="63" spans="1:12">
      <c r="A63" s="3" t="s">
        <v>156</v>
      </c>
      <c r="B63" t="s">
        <v>157</v>
      </c>
      <c r="C63">
        <v>2</v>
      </c>
      <c r="D63" t="s">
        <v>231</v>
      </c>
      <c r="E63" t="s">
        <v>232</v>
      </c>
      <c r="F63" t="s">
        <v>233</v>
      </c>
      <c r="G63" t="s">
        <v>234</v>
      </c>
      <c r="H63" t="s">
        <v>198</v>
      </c>
      <c r="I63" s="1" t="s">
        <v>188</v>
      </c>
      <c r="J63" s="1">
        <v>45292</v>
      </c>
      <c r="K63" t="s">
        <v>161</v>
      </c>
      <c r="L63">
        <v>7</v>
      </c>
    </row>
    <row r="64" spans="1:12">
      <c r="A64" s="3" t="s">
        <v>155</v>
      </c>
      <c r="B64" t="s">
        <v>155</v>
      </c>
      <c r="C64">
        <v>2</v>
      </c>
      <c r="D64" t="s">
        <v>231</v>
      </c>
      <c r="E64" t="s">
        <v>232</v>
      </c>
      <c r="F64" t="s">
        <v>233</v>
      </c>
      <c r="G64" t="s">
        <v>234</v>
      </c>
      <c r="H64" t="s">
        <v>198</v>
      </c>
      <c r="I64" s="1" t="s">
        <v>188</v>
      </c>
      <c r="J64" s="1">
        <v>45292</v>
      </c>
      <c r="K64" t="s">
        <v>161</v>
      </c>
      <c r="L64">
        <v>22</v>
      </c>
    </row>
    <row r="65" spans="1:12">
      <c r="A65" s="3" t="s">
        <v>152</v>
      </c>
      <c r="B65" t="s">
        <v>153</v>
      </c>
      <c r="C65">
        <v>2</v>
      </c>
      <c r="D65" t="s">
        <v>231</v>
      </c>
      <c r="E65" t="s">
        <v>232</v>
      </c>
      <c r="F65" t="s">
        <v>233</v>
      </c>
      <c r="G65" t="s">
        <v>234</v>
      </c>
      <c r="H65" t="s">
        <v>198</v>
      </c>
      <c r="I65" s="1" t="s">
        <v>188</v>
      </c>
      <c r="J65" s="1">
        <v>45292</v>
      </c>
      <c r="K65" t="s">
        <v>161</v>
      </c>
      <c r="L65">
        <v>25</v>
      </c>
    </row>
    <row r="66" spans="1:12">
      <c r="A66" s="3" t="s">
        <v>148</v>
      </c>
      <c r="B66" t="s">
        <v>149</v>
      </c>
      <c r="C66">
        <v>2</v>
      </c>
      <c r="D66" t="s">
        <v>231</v>
      </c>
      <c r="E66" t="s">
        <v>232</v>
      </c>
      <c r="F66" t="s">
        <v>233</v>
      </c>
      <c r="G66" t="s">
        <v>234</v>
      </c>
      <c r="H66" t="s">
        <v>198</v>
      </c>
      <c r="I66" s="1" t="s">
        <v>188</v>
      </c>
      <c r="J66" s="1">
        <v>45292</v>
      </c>
      <c r="K66" t="s">
        <v>161</v>
      </c>
      <c r="L66">
        <v>27</v>
      </c>
    </row>
    <row r="67" spans="1:12">
      <c r="A67" s="3" t="s">
        <v>180</v>
      </c>
      <c r="B67" t="s">
        <v>180</v>
      </c>
      <c r="C67">
        <v>2</v>
      </c>
      <c r="D67" t="s">
        <v>231</v>
      </c>
      <c r="E67" t="s">
        <v>232</v>
      </c>
      <c r="F67" t="s">
        <v>233</v>
      </c>
      <c r="G67" t="s">
        <v>234</v>
      </c>
      <c r="H67" t="s">
        <v>198</v>
      </c>
      <c r="I67" s="1" t="s">
        <v>188</v>
      </c>
      <c r="J67" s="1">
        <v>45292</v>
      </c>
      <c r="K67" t="s">
        <v>161</v>
      </c>
      <c r="L67">
        <v>3</v>
      </c>
    </row>
    <row r="68" spans="1:12">
      <c r="A68" s="3" t="s">
        <v>130</v>
      </c>
      <c r="B68" t="s">
        <v>131</v>
      </c>
      <c r="C68">
        <v>2</v>
      </c>
      <c r="D68" t="s">
        <v>231</v>
      </c>
      <c r="E68" t="s">
        <v>232</v>
      </c>
      <c r="F68" t="s">
        <v>233</v>
      </c>
      <c r="G68" t="s">
        <v>234</v>
      </c>
      <c r="H68" t="s">
        <v>198</v>
      </c>
      <c r="I68" s="1" t="s">
        <v>188</v>
      </c>
      <c r="J68" s="1">
        <v>45292</v>
      </c>
      <c r="K68" t="s">
        <v>161</v>
      </c>
      <c r="L68">
        <v>21</v>
      </c>
    </row>
    <row r="69" spans="1:12">
      <c r="A69" s="3" t="s">
        <v>178</v>
      </c>
      <c r="B69" t="s">
        <v>179</v>
      </c>
      <c r="C69">
        <v>2</v>
      </c>
      <c r="D69" t="s">
        <v>231</v>
      </c>
      <c r="E69" t="s">
        <v>232</v>
      </c>
      <c r="F69" t="s">
        <v>233</v>
      </c>
      <c r="G69" t="s">
        <v>234</v>
      </c>
      <c r="H69" t="s">
        <v>198</v>
      </c>
      <c r="I69" s="1" t="s">
        <v>188</v>
      </c>
      <c r="J69" s="1">
        <v>45292</v>
      </c>
      <c r="K69" t="s">
        <v>161</v>
      </c>
      <c r="L69">
        <v>17</v>
      </c>
    </row>
    <row r="70" spans="1:12">
      <c r="A70" s="3" t="s">
        <v>124</v>
      </c>
      <c r="B70" t="s">
        <v>125</v>
      </c>
      <c r="C70">
        <v>2</v>
      </c>
      <c r="D70" t="s">
        <v>231</v>
      </c>
      <c r="E70" t="s">
        <v>232</v>
      </c>
      <c r="F70" t="s">
        <v>233</v>
      </c>
      <c r="G70" t="s">
        <v>234</v>
      </c>
      <c r="H70" t="s">
        <v>198</v>
      </c>
      <c r="I70" s="1" t="s">
        <v>188</v>
      </c>
      <c r="J70" s="1">
        <v>45292</v>
      </c>
      <c r="K70" t="s">
        <v>161</v>
      </c>
      <c r="L70">
        <v>16</v>
      </c>
    </row>
    <row r="71" spans="1:12">
      <c r="A71" s="3" t="s">
        <v>121</v>
      </c>
      <c r="B71" t="s">
        <v>121</v>
      </c>
      <c r="C71">
        <v>2</v>
      </c>
      <c r="D71" t="s">
        <v>231</v>
      </c>
      <c r="E71" t="s">
        <v>232</v>
      </c>
      <c r="F71" t="s">
        <v>233</v>
      </c>
      <c r="G71" t="s">
        <v>234</v>
      </c>
      <c r="H71" t="s">
        <v>198</v>
      </c>
      <c r="I71" s="1" t="s">
        <v>188</v>
      </c>
      <c r="J71" s="1">
        <v>45292</v>
      </c>
      <c r="K71" t="s">
        <v>161</v>
      </c>
      <c r="L71">
        <v>26</v>
      </c>
    </row>
    <row r="72" spans="1:12">
      <c r="A72" s="3" t="s">
        <v>162</v>
      </c>
      <c r="B72" t="s">
        <v>163</v>
      </c>
      <c r="C72">
        <v>2</v>
      </c>
      <c r="D72" t="s">
        <v>231</v>
      </c>
      <c r="E72" t="s">
        <v>232</v>
      </c>
      <c r="F72" t="s">
        <v>233</v>
      </c>
      <c r="G72" t="s">
        <v>234</v>
      </c>
      <c r="H72" t="s">
        <v>198</v>
      </c>
      <c r="I72" s="1" t="s">
        <v>188</v>
      </c>
      <c r="J72" s="1">
        <v>45292</v>
      </c>
      <c r="K72" t="s">
        <v>161</v>
      </c>
      <c r="L72">
        <v>1</v>
      </c>
    </row>
    <row r="73" spans="1:12">
      <c r="A73" s="3" t="s">
        <v>154</v>
      </c>
      <c r="B73" t="s">
        <v>154</v>
      </c>
      <c r="C73">
        <v>2</v>
      </c>
      <c r="D73" t="s">
        <v>231</v>
      </c>
      <c r="E73" t="s">
        <v>232</v>
      </c>
      <c r="F73" t="s">
        <v>233</v>
      </c>
      <c r="G73" t="s">
        <v>234</v>
      </c>
      <c r="H73" t="s">
        <v>198</v>
      </c>
      <c r="I73" s="1" t="s">
        <v>188</v>
      </c>
      <c r="J73" s="1">
        <v>45292</v>
      </c>
      <c r="K73" t="s">
        <v>161</v>
      </c>
      <c r="L73">
        <v>10</v>
      </c>
    </row>
    <row r="74" spans="1:12">
      <c r="A74" s="3" t="s">
        <v>176</v>
      </c>
      <c r="B74" t="s">
        <v>177</v>
      </c>
      <c r="C74">
        <v>2</v>
      </c>
      <c r="D74" t="s">
        <v>231</v>
      </c>
      <c r="E74" t="s">
        <v>232</v>
      </c>
      <c r="F74" t="s">
        <v>233</v>
      </c>
      <c r="G74" t="s">
        <v>234</v>
      </c>
      <c r="H74" t="s">
        <v>198</v>
      </c>
      <c r="I74" s="1" t="s">
        <v>188</v>
      </c>
      <c r="J74" s="1">
        <v>45292</v>
      </c>
      <c r="K74" t="s">
        <v>161</v>
      </c>
      <c r="L74">
        <v>5</v>
      </c>
    </row>
    <row r="75" spans="1:12">
      <c r="A75" s="3" t="s">
        <v>172</v>
      </c>
      <c r="B75" t="s">
        <v>173</v>
      </c>
      <c r="C75">
        <v>2</v>
      </c>
      <c r="D75" t="s">
        <v>231</v>
      </c>
      <c r="E75" t="s">
        <v>232</v>
      </c>
      <c r="F75" t="s">
        <v>233</v>
      </c>
      <c r="G75" t="s">
        <v>234</v>
      </c>
      <c r="H75" t="s">
        <v>198</v>
      </c>
      <c r="I75" s="1" t="s">
        <v>188</v>
      </c>
      <c r="J75" s="1">
        <v>45292</v>
      </c>
      <c r="K75" t="s">
        <v>161</v>
      </c>
      <c r="L75">
        <v>12</v>
      </c>
    </row>
    <row r="76" spans="1:12">
      <c r="A76" s="3" t="s">
        <v>139</v>
      </c>
      <c r="B76" t="s">
        <v>140</v>
      </c>
      <c r="C76">
        <v>2</v>
      </c>
      <c r="D76" t="s">
        <v>231</v>
      </c>
      <c r="E76" t="s">
        <v>232</v>
      </c>
      <c r="F76" t="s">
        <v>233</v>
      </c>
      <c r="G76" t="s">
        <v>234</v>
      </c>
      <c r="H76" t="s">
        <v>198</v>
      </c>
      <c r="I76" s="1" t="s">
        <v>188</v>
      </c>
      <c r="J76" s="1">
        <v>45292</v>
      </c>
      <c r="K76" t="s">
        <v>161</v>
      </c>
      <c r="L76">
        <v>9</v>
      </c>
    </row>
    <row r="77" spans="1:12">
      <c r="A77" s="3" t="s">
        <v>132</v>
      </c>
      <c r="B77" t="s">
        <v>132</v>
      </c>
      <c r="C77">
        <v>2</v>
      </c>
      <c r="D77" t="s">
        <v>231</v>
      </c>
      <c r="E77" t="s">
        <v>232</v>
      </c>
      <c r="F77" t="s">
        <v>233</v>
      </c>
      <c r="G77" t="s">
        <v>234</v>
      </c>
      <c r="H77" t="s">
        <v>198</v>
      </c>
      <c r="I77" s="1" t="s">
        <v>188</v>
      </c>
      <c r="J77" s="1">
        <v>45292</v>
      </c>
      <c r="K77" t="s">
        <v>161</v>
      </c>
      <c r="L77">
        <v>2</v>
      </c>
    </row>
    <row r="78" spans="1:12">
      <c r="A78" s="3" t="s">
        <v>117</v>
      </c>
      <c r="B78" t="s">
        <v>118</v>
      </c>
      <c r="C78">
        <v>2</v>
      </c>
      <c r="D78" t="s">
        <v>231</v>
      </c>
      <c r="E78" t="s">
        <v>232</v>
      </c>
      <c r="F78" t="s">
        <v>233</v>
      </c>
      <c r="G78" t="s">
        <v>234</v>
      </c>
      <c r="H78" t="s">
        <v>198</v>
      </c>
      <c r="I78" s="1" t="s">
        <v>188</v>
      </c>
      <c r="J78" s="1">
        <v>45292</v>
      </c>
      <c r="K78" t="s">
        <v>161</v>
      </c>
      <c r="L78">
        <v>4</v>
      </c>
    </row>
    <row r="79" spans="1:12">
      <c r="A79" s="3" t="s">
        <v>166</v>
      </c>
      <c r="B79" t="s">
        <v>167</v>
      </c>
      <c r="C79">
        <v>2</v>
      </c>
      <c r="D79" t="s">
        <v>231</v>
      </c>
      <c r="E79" t="s">
        <v>232</v>
      </c>
      <c r="F79" t="s">
        <v>233</v>
      </c>
      <c r="G79" t="s">
        <v>234</v>
      </c>
      <c r="H79" t="s">
        <v>198</v>
      </c>
      <c r="I79" s="1" t="s">
        <v>188</v>
      </c>
      <c r="J79" s="1">
        <v>45292</v>
      </c>
      <c r="K79" t="s">
        <v>161</v>
      </c>
      <c r="L79">
        <v>6</v>
      </c>
    </row>
    <row r="80" spans="1:12">
      <c r="A80" s="3" t="s">
        <v>141</v>
      </c>
      <c r="B80" t="s">
        <v>142</v>
      </c>
      <c r="C80">
        <v>2</v>
      </c>
      <c r="D80" t="s">
        <v>231</v>
      </c>
      <c r="E80" t="s">
        <v>232</v>
      </c>
      <c r="F80" t="s">
        <v>233</v>
      </c>
      <c r="G80" t="s">
        <v>234</v>
      </c>
      <c r="H80" t="s">
        <v>198</v>
      </c>
      <c r="I80" s="1" t="s">
        <v>188</v>
      </c>
      <c r="J80" s="1">
        <v>45292</v>
      </c>
      <c r="K80" t="s">
        <v>161</v>
      </c>
      <c r="L80">
        <v>24</v>
      </c>
    </row>
    <row r="81" spans="1:12">
      <c r="A81" s="3" t="s">
        <v>168</v>
      </c>
      <c r="B81" t="s">
        <v>169</v>
      </c>
      <c r="C81">
        <v>2</v>
      </c>
      <c r="D81" t="s">
        <v>231</v>
      </c>
      <c r="E81" t="s">
        <v>232</v>
      </c>
      <c r="F81" t="s">
        <v>233</v>
      </c>
      <c r="G81" t="s">
        <v>234</v>
      </c>
      <c r="H81" t="s">
        <v>198</v>
      </c>
      <c r="I81" s="1" t="s">
        <v>188</v>
      </c>
      <c r="J81" s="1">
        <v>45292</v>
      </c>
      <c r="K81" t="s">
        <v>161</v>
      </c>
      <c r="L81">
        <v>8</v>
      </c>
    </row>
    <row r="82" spans="1:12">
      <c r="A82" s="3" t="s">
        <v>147</v>
      </c>
      <c r="B82" t="s">
        <v>147</v>
      </c>
      <c r="C82">
        <v>2</v>
      </c>
      <c r="D82" t="s">
        <v>231</v>
      </c>
      <c r="E82" t="s">
        <v>232</v>
      </c>
      <c r="F82" t="s">
        <v>233</v>
      </c>
      <c r="G82" t="s">
        <v>234</v>
      </c>
      <c r="H82" t="s">
        <v>198</v>
      </c>
      <c r="I82" s="1" t="s">
        <v>188</v>
      </c>
      <c r="J82" s="1">
        <v>45292</v>
      </c>
      <c r="K82" t="s">
        <v>161</v>
      </c>
      <c r="L82">
        <v>15</v>
      </c>
    </row>
    <row r="83" spans="1:12">
      <c r="A83" s="3" t="s">
        <v>135</v>
      </c>
      <c r="B83" t="s">
        <v>135</v>
      </c>
      <c r="C83">
        <v>2</v>
      </c>
      <c r="D83" t="s">
        <v>231</v>
      </c>
      <c r="E83" t="s">
        <v>232</v>
      </c>
      <c r="F83" t="s">
        <v>233</v>
      </c>
      <c r="G83" t="s">
        <v>234</v>
      </c>
      <c r="H83" t="s">
        <v>198</v>
      </c>
      <c r="I83" s="1" t="s">
        <v>188</v>
      </c>
      <c r="J83" s="1">
        <v>45292</v>
      </c>
      <c r="K83" t="s">
        <v>161</v>
      </c>
      <c r="L83">
        <v>13</v>
      </c>
    </row>
    <row r="84" spans="1:12">
      <c r="A84" s="3" t="s">
        <v>112</v>
      </c>
      <c r="B84" t="s">
        <v>113</v>
      </c>
      <c r="C84">
        <v>2</v>
      </c>
      <c r="D84" t="s">
        <v>231</v>
      </c>
      <c r="E84" t="s">
        <v>232</v>
      </c>
      <c r="F84" t="s">
        <v>233</v>
      </c>
      <c r="G84" t="s">
        <v>234</v>
      </c>
      <c r="H84" t="s">
        <v>198</v>
      </c>
      <c r="I84" s="1" t="s">
        <v>188</v>
      </c>
      <c r="J84" s="1">
        <v>45292</v>
      </c>
      <c r="K84" t="s">
        <v>161</v>
      </c>
      <c r="L84">
        <v>23</v>
      </c>
    </row>
    <row r="85" spans="1:12">
      <c r="A85" t="s">
        <v>161</v>
      </c>
      <c r="B85" t="s">
        <v>161</v>
      </c>
      <c r="C85">
        <v>2</v>
      </c>
      <c r="D85" t="s">
        <v>231</v>
      </c>
      <c r="E85" t="s">
        <v>232</v>
      </c>
      <c r="F85" t="s">
        <v>233</v>
      </c>
      <c r="G85" t="s">
        <v>234</v>
      </c>
      <c r="H85" t="s">
        <v>198</v>
      </c>
      <c r="I85" s="1" t="s">
        <v>188</v>
      </c>
      <c r="J85" s="1">
        <v>45292</v>
      </c>
      <c r="K85" t="s">
        <v>161</v>
      </c>
      <c r="L85" t="s">
        <v>161</v>
      </c>
    </row>
    <row r="86" spans="1:12">
      <c r="A86" s="3" t="s">
        <v>171</v>
      </c>
      <c r="B86" t="s">
        <v>171</v>
      </c>
      <c r="C86">
        <v>2</v>
      </c>
      <c r="D86" t="s">
        <v>231</v>
      </c>
      <c r="E86" t="s">
        <v>232</v>
      </c>
      <c r="F86" t="s">
        <v>233</v>
      </c>
      <c r="G86" t="s">
        <v>234</v>
      </c>
      <c r="H86" t="s">
        <v>198</v>
      </c>
      <c r="I86" s="1" t="s">
        <v>188</v>
      </c>
      <c r="J86" s="1">
        <v>45292</v>
      </c>
      <c r="K86" t="s">
        <v>161</v>
      </c>
      <c r="L86">
        <v>19</v>
      </c>
    </row>
    <row r="87" spans="1:12">
      <c r="A87" s="3" t="s">
        <v>150</v>
      </c>
      <c r="B87" t="s">
        <v>150</v>
      </c>
      <c r="C87">
        <v>2</v>
      </c>
      <c r="D87" t="s">
        <v>231</v>
      </c>
      <c r="E87" t="s">
        <v>232</v>
      </c>
      <c r="F87" t="s">
        <v>233</v>
      </c>
      <c r="G87" t="s">
        <v>234</v>
      </c>
      <c r="H87" t="s">
        <v>198</v>
      </c>
      <c r="I87" s="1" t="s">
        <v>188</v>
      </c>
      <c r="J87" s="1">
        <v>45292</v>
      </c>
      <c r="K87" t="s">
        <v>161</v>
      </c>
      <c r="L87">
        <v>27</v>
      </c>
    </row>
    <row r="88" spans="1:12">
      <c r="A88" s="3" t="s">
        <v>127</v>
      </c>
      <c r="B88" t="s">
        <v>128</v>
      </c>
      <c r="C88">
        <v>2</v>
      </c>
      <c r="D88" t="s">
        <v>231</v>
      </c>
      <c r="E88" t="s">
        <v>232</v>
      </c>
      <c r="F88" t="s">
        <v>233</v>
      </c>
      <c r="G88" t="s">
        <v>234</v>
      </c>
      <c r="H88" t="s">
        <v>198</v>
      </c>
      <c r="I88" s="1" t="s">
        <v>188</v>
      </c>
      <c r="J88" s="1">
        <v>45292</v>
      </c>
      <c r="K88" t="s">
        <v>161</v>
      </c>
      <c r="L88">
        <v>27</v>
      </c>
    </row>
    <row r="89" spans="1:12">
      <c r="A89" s="3" t="s">
        <v>144</v>
      </c>
      <c r="B89" t="s">
        <v>145</v>
      </c>
      <c r="C89">
        <v>2</v>
      </c>
      <c r="D89" t="s">
        <v>231</v>
      </c>
      <c r="E89" t="s">
        <v>232</v>
      </c>
      <c r="F89" t="s">
        <v>233</v>
      </c>
      <c r="G89" t="s">
        <v>234</v>
      </c>
      <c r="H89" t="s">
        <v>198</v>
      </c>
      <c r="I89" s="1" t="s">
        <v>188</v>
      </c>
      <c r="J89" s="1">
        <v>45292</v>
      </c>
      <c r="K89" t="s">
        <v>161</v>
      </c>
      <c r="L89">
        <v>11</v>
      </c>
    </row>
    <row r="90" spans="1:12">
      <c r="A90" s="3" t="s">
        <v>136</v>
      </c>
      <c r="B90" t="s">
        <v>137</v>
      </c>
      <c r="C90">
        <v>2</v>
      </c>
      <c r="D90" t="s">
        <v>231</v>
      </c>
      <c r="E90" t="s">
        <v>232</v>
      </c>
      <c r="F90" t="s">
        <v>233</v>
      </c>
      <c r="G90" t="s">
        <v>234</v>
      </c>
      <c r="H90" t="s">
        <v>198</v>
      </c>
      <c r="I90" s="1" t="s">
        <v>188</v>
      </c>
      <c r="J90" s="1">
        <v>45292</v>
      </c>
      <c r="K90" t="s">
        <v>161</v>
      </c>
      <c r="L90">
        <v>13</v>
      </c>
    </row>
    <row r="91" spans="1:12">
      <c r="A91" s="3" t="s">
        <v>164</v>
      </c>
      <c r="B91" t="s">
        <v>165</v>
      </c>
      <c r="C91">
        <v>2</v>
      </c>
      <c r="D91" t="s">
        <v>231</v>
      </c>
      <c r="E91" t="s">
        <v>232</v>
      </c>
      <c r="F91" t="s">
        <v>233</v>
      </c>
      <c r="G91" t="s">
        <v>234</v>
      </c>
      <c r="H91" t="s">
        <v>198</v>
      </c>
      <c r="I91" s="1" t="s">
        <v>188</v>
      </c>
      <c r="J91" s="1">
        <v>45292</v>
      </c>
      <c r="K91" t="s">
        <v>161</v>
      </c>
      <c r="L91">
        <v>18</v>
      </c>
    </row>
    <row r="92" spans="1:12">
      <c r="A92" s="3" t="s">
        <v>112</v>
      </c>
      <c r="B92" t="s">
        <v>113</v>
      </c>
      <c r="C92">
        <v>1</v>
      </c>
      <c r="D92" t="s">
        <v>192</v>
      </c>
      <c r="E92" t="s">
        <v>201</v>
      </c>
      <c r="F92" t="s">
        <v>186</v>
      </c>
      <c r="G92" t="s">
        <v>202</v>
      </c>
      <c r="H92" t="s">
        <v>198</v>
      </c>
      <c r="I92" s="1" t="s">
        <v>188</v>
      </c>
      <c r="J92" s="1">
        <v>45292</v>
      </c>
      <c r="K92" t="s">
        <v>161</v>
      </c>
      <c r="L92" t="s">
        <v>161</v>
      </c>
    </row>
    <row r="93" spans="1:12">
      <c r="A93" t="s">
        <v>161</v>
      </c>
      <c r="B93" t="s">
        <v>161</v>
      </c>
      <c r="C93">
        <v>1</v>
      </c>
      <c r="D93" t="s">
        <v>192</v>
      </c>
      <c r="E93" t="s">
        <v>201</v>
      </c>
      <c r="F93" t="s">
        <v>186</v>
      </c>
      <c r="G93" t="s">
        <v>202</v>
      </c>
      <c r="H93" t="s">
        <v>198</v>
      </c>
      <c r="I93" s="1" t="s">
        <v>188</v>
      </c>
      <c r="J93" s="1">
        <v>45292</v>
      </c>
      <c r="K93" t="s">
        <v>161</v>
      </c>
      <c r="L93" t="s">
        <v>161</v>
      </c>
    </row>
    <row r="94" spans="1:12">
      <c r="A94" s="3" t="s">
        <v>171</v>
      </c>
      <c r="B94" t="s">
        <v>171</v>
      </c>
      <c r="C94">
        <v>1</v>
      </c>
      <c r="D94" t="s">
        <v>192</v>
      </c>
      <c r="E94" t="s">
        <v>201</v>
      </c>
      <c r="F94" t="s">
        <v>186</v>
      </c>
      <c r="G94" t="s">
        <v>202</v>
      </c>
      <c r="H94" t="s">
        <v>198</v>
      </c>
      <c r="I94" s="1" t="s">
        <v>188</v>
      </c>
      <c r="J94" s="1">
        <v>45292</v>
      </c>
      <c r="K94" t="s">
        <v>161</v>
      </c>
      <c r="L94" t="s">
        <v>161</v>
      </c>
    </row>
    <row r="95" spans="1:12">
      <c r="A95" s="3" t="s">
        <v>150</v>
      </c>
      <c r="B95" t="s">
        <v>150</v>
      </c>
      <c r="C95">
        <v>1</v>
      </c>
      <c r="D95" t="s">
        <v>192</v>
      </c>
      <c r="E95" t="s">
        <v>201</v>
      </c>
      <c r="F95" t="s">
        <v>186</v>
      </c>
      <c r="G95" t="s">
        <v>202</v>
      </c>
      <c r="H95" t="s">
        <v>198</v>
      </c>
      <c r="I95" s="1" t="s">
        <v>188</v>
      </c>
      <c r="J95" s="1">
        <v>45292</v>
      </c>
      <c r="K95" t="s">
        <v>161</v>
      </c>
      <c r="L95" t="s">
        <v>161</v>
      </c>
    </row>
    <row r="96" spans="1:12">
      <c r="A96" s="3" t="s">
        <v>127</v>
      </c>
      <c r="B96" t="s">
        <v>128</v>
      </c>
      <c r="C96">
        <v>1</v>
      </c>
      <c r="D96" t="s">
        <v>192</v>
      </c>
      <c r="E96" t="s">
        <v>201</v>
      </c>
      <c r="F96" t="s">
        <v>186</v>
      </c>
      <c r="G96" t="s">
        <v>202</v>
      </c>
      <c r="H96" t="s">
        <v>198</v>
      </c>
      <c r="I96" s="1" t="s">
        <v>188</v>
      </c>
      <c r="J96" s="1">
        <v>45292</v>
      </c>
      <c r="K96" t="s">
        <v>161</v>
      </c>
      <c r="L96" t="s">
        <v>161</v>
      </c>
    </row>
    <row r="97" spans="1:12">
      <c r="A97" s="3" t="s">
        <v>144</v>
      </c>
      <c r="B97" t="s">
        <v>145</v>
      </c>
      <c r="C97">
        <v>1</v>
      </c>
      <c r="D97" t="s">
        <v>192</v>
      </c>
      <c r="E97" t="s">
        <v>201</v>
      </c>
      <c r="F97" t="s">
        <v>186</v>
      </c>
      <c r="G97" t="s">
        <v>202</v>
      </c>
      <c r="H97" t="s">
        <v>198</v>
      </c>
      <c r="I97" s="1" t="s">
        <v>188</v>
      </c>
      <c r="J97" s="1">
        <v>45292</v>
      </c>
      <c r="K97" t="s">
        <v>161</v>
      </c>
      <c r="L97" t="s">
        <v>161</v>
      </c>
    </row>
    <row r="98" spans="1:12">
      <c r="A98" s="3" t="s">
        <v>136</v>
      </c>
      <c r="B98" t="s">
        <v>137</v>
      </c>
      <c r="C98">
        <v>1</v>
      </c>
      <c r="D98" t="s">
        <v>192</v>
      </c>
      <c r="E98" t="s">
        <v>201</v>
      </c>
      <c r="F98" t="s">
        <v>186</v>
      </c>
      <c r="G98" t="s">
        <v>202</v>
      </c>
      <c r="H98" t="s">
        <v>198</v>
      </c>
      <c r="I98" s="1" t="s">
        <v>188</v>
      </c>
      <c r="J98" s="1">
        <v>45292</v>
      </c>
      <c r="K98" t="s">
        <v>161</v>
      </c>
      <c r="L98" t="s">
        <v>161</v>
      </c>
    </row>
    <row r="99" spans="1:12">
      <c r="A99" s="3" t="s">
        <v>164</v>
      </c>
      <c r="B99" t="s">
        <v>165</v>
      </c>
      <c r="C99">
        <v>1</v>
      </c>
      <c r="D99" t="s">
        <v>192</v>
      </c>
      <c r="E99" t="s">
        <v>201</v>
      </c>
      <c r="F99" t="s">
        <v>186</v>
      </c>
      <c r="G99" t="s">
        <v>202</v>
      </c>
      <c r="H99" t="s">
        <v>198</v>
      </c>
      <c r="I99" s="1" t="s">
        <v>188</v>
      </c>
      <c r="J99" s="1">
        <v>45292</v>
      </c>
      <c r="K99" t="s">
        <v>161</v>
      </c>
      <c r="L99" t="s">
        <v>161</v>
      </c>
    </row>
    <row r="100" spans="1:12">
      <c r="A100" s="3" t="s">
        <v>158</v>
      </c>
      <c r="B100" t="s">
        <v>159</v>
      </c>
      <c r="C100">
        <v>1</v>
      </c>
      <c r="D100" t="s">
        <v>192</v>
      </c>
      <c r="E100" t="s">
        <v>201</v>
      </c>
      <c r="F100" t="s">
        <v>186</v>
      </c>
      <c r="G100" t="s">
        <v>202</v>
      </c>
      <c r="H100" t="s">
        <v>198</v>
      </c>
      <c r="I100" s="1" t="s">
        <v>188</v>
      </c>
      <c r="J100" s="1">
        <v>45292</v>
      </c>
      <c r="K100" t="s">
        <v>161</v>
      </c>
      <c r="L100" t="s">
        <v>161</v>
      </c>
    </row>
    <row r="101" spans="1:12">
      <c r="A101" s="3" t="s">
        <v>174</v>
      </c>
      <c r="B101" t="s">
        <v>175</v>
      </c>
      <c r="C101">
        <v>1</v>
      </c>
      <c r="D101" t="s">
        <v>192</v>
      </c>
      <c r="E101" t="s">
        <v>201</v>
      </c>
      <c r="F101" t="s">
        <v>186</v>
      </c>
      <c r="G101" t="s">
        <v>202</v>
      </c>
      <c r="H101" t="s">
        <v>198</v>
      </c>
      <c r="I101" s="1" t="s">
        <v>188</v>
      </c>
      <c r="J101" s="1">
        <v>45292</v>
      </c>
      <c r="K101" t="s">
        <v>161</v>
      </c>
      <c r="L101" t="s">
        <v>161</v>
      </c>
    </row>
    <row r="102" spans="1:12">
      <c r="A102" s="3" t="s">
        <v>156</v>
      </c>
      <c r="B102" t="s">
        <v>157</v>
      </c>
      <c r="C102">
        <v>1</v>
      </c>
      <c r="D102" t="s">
        <v>192</v>
      </c>
      <c r="E102" t="s">
        <v>201</v>
      </c>
      <c r="F102" t="s">
        <v>186</v>
      </c>
      <c r="G102" t="s">
        <v>202</v>
      </c>
      <c r="H102" t="s">
        <v>198</v>
      </c>
      <c r="I102" s="1" t="s">
        <v>188</v>
      </c>
      <c r="J102" s="1">
        <v>45292</v>
      </c>
      <c r="K102" t="s">
        <v>161</v>
      </c>
      <c r="L102" t="s">
        <v>161</v>
      </c>
    </row>
    <row r="103" spans="1:12">
      <c r="A103" s="3" t="s">
        <v>148</v>
      </c>
      <c r="B103" t="s">
        <v>149</v>
      </c>
      <c r="C103">
        <v>1</v>
      </c>
      <c r="D103" t="s">
        <v>192</v>
      </c>
      <c r="E103" t="s">
        <v>201</v>
      </c>
      <c r="F103" t="s">
        <v>186</v>
      </c>
      <c r="G103" t="s">
        <v>202</v>
      </c>
      <c r="H103" t="s">
        <v>198</v>
      </c>
      <c r="I103" s="1" t="s">
        <v>188</v>
      </c>
      <c r="J103" s="1">
        <v>45292</v>
      </c>
      <c r="K103" t="s">
        <v>161</v>
      </c>
      <c r="L103" t="s">
        <v>161</v>
      </c>
    </row>
    <row r="104" spans="1:12">
      <c r="A104" s="3" t="s">
        <v>180</v>
      </c>
      <c r="B104" t="s">
        <v>180</v>
      </c>
      <c r="C104">
        <v>1</v>
      </c>
      <c r="D104" t="s">
        <v>192</v>
      </c>
      <c r="E104" t="s">
        <v>201</v>
      </c>
      <c r="F104" t="s">
        <v>186</v>
      </c>
      <c r="G104" t="s">
        <v>202</v>
      </c>
      <c r="H104" t="s">
        <v>198</v>
      </c>
      <c r="I104" s="1" t="s">
        <v>188</v>
      </c>
      <c r="J104" s="1">
        <v>45292</v>
      </c>
      <c r="K104" t="s">
        <v>161</v>
      </c>
      <c r="L104" t="s">
        <v>161</v>
      </c>
    </row>
    <row r="105" spans="1:12">
      <c r="A105" s="3" t="s">
        <v>130</v>
      </c>
      <c r="B105" t="s">
        <v>131</v>
      </c>
      <c r="C105">
        <v>1</v>
      </c>
      <c r="D105" t="s">
        <v>192</v>
      </c>
      <c r="E105" t="s">
        <v>201</v>
      </c>
      <c r="F105" t="s">
        <v>186</v>
      </c>
      <c r="G105" t="s">
        <v>202</v>
      </c>
      <c r="H105" t="s">
        <v>198</v>
      </c>
      <c r="I105" s="1" t="s">
        <v>188</v>
      </c>
      <c r="J105" s="1">
        <v>45292</v>
      </c>
      <c r="K105" t="s">
        <v>161</v>
      </c>
      <c r="L105" t="s">
        <v>161</v>
      </c>
    </row>
    <row r="106" spans="1:12">
      <c r="A106" s="3" t="s">
        <v>178</v>
      </c>
      <c r="B106" t="s">
        <v>179</v>
      </c>
      <c r="C106">
        <v>1</v>
      </c>
      <c r="D106" t="s">
        <v>192</v>
      </c>
      <c r="E106" t="s">
        <v>201</v>
      </c>
      <c r="F106" t="s">
        <v>186</v>
      </c>
      <c r="G106" t="s">
        <v>202</v>
      </c>
      <c r="H106" t="s">
        <v>198</v>
      </c>
      <c r="I106" s="1" t="s">
        <v>188</v>
      </c>
      <c r="J106" s="1">
        <v>45292</v>
      </c>
      <c r="K106" t="s">
        <v>161</v>
      </c>
      <c r="L106">
        <v>8</v>
      </c>
    </row>
    <row r="107" spans="1:12">
      <c r="A107" s="3" t="s">
        <v>124</v>
      </c>
      <c r="B107" t="s">
        <v>125</v>
      </c>
      <c r="C107">
        <v>1</v>
      </c>
      <c r="D107" t="s">
        <v>192</v>
      </c>
      <c r="E107" t="s">
        <v>201</v>
      </c>
      <c r="F107" t="s">
        <v>186</v>
      </c>
      <c r="G107" t="s">
        <v>202</v>
      </c>
      <c r="H107" t="s">
        <v>198</v>
      </c>
      <c r="I107" s="1" t="s">
        <v>188</v>
      </c>
      <c r="J107" s="1">
        <v>45292</v>
      </c>
      <c r="K107" t="s">
        <v>161</v>
      </c>
      <c r="L107" t="s">
        <v>161</v>
      </c>
    </row>
    <row r="108" spans="1:12">
      <c r="A108" s="3" t="s">
        <v>121</v>
      </c>
      <c r="B108" t="s">
        <v>121</v>
      </c>
      <c r="C108">
        <v>1</v>
      </c>
      <c r="D108" t="s">
        <v>192</v>
      </c>
      <c r="E108" t="s">
        <v>201</v>
      </c>
      <c r="F108" t="s">
        <v>186</v>
      </c>
      <c r="G108" t="s">
        <v>202</v>
      </c>
      <c r="H108" t="s">
        <v>198</v>
      </c>
      <c r="I108" s="1" t="s">
        <v>188</v>
      </c>
      <c r="J108" s="1">
        <v>45292</v>
      </c>
      <c r="K108" t="s">
        <v>161</v>
      </c>
      <c r="L108" t="s">
        <v>161</v>
      </c>
    </row>
    <row r="109" spans="1:12">
      <c r="A109" s="3" t="s">
        <v>162</v>
      </c>
      <c r="B109" t="s">
        <v>163</v>
      </c>
      <c r="C109">
        <v>1</v>
      </c>
      <c r="D109" t="s">
        <v>192</v>
      </c>
      <c r="E109" t="s">
        <v>201</v>
      </c>
      <c r="F109" t="s">
        <v>186</v>
      </c>
      <c r="G109" t="s">
        <v>202</v>
      </c>
      <c r="H109" t="s">
        <v>198</v>
      </c>
      <c r="I109" s="1" t="s">
        <v>188</v>
      </c>
      <c r="J109" s="1">
        <v>45292</v>
      </c>
      <c r="K109" t="s">
        <v>161</v>
      </c>
      <c r="L109" t="s">
        <v>161</v>
      </c>
    </row>
    <row r="110" spans="1:12">
      <c r="A110" s="3" t="s">
        <v>154</v>
      </c>
      <c r="B110" t="s">
        <v>154</v>
      </c>
      <c r="C110">
        <v>1</v>
      </c>
      <c r="D110" t="s">
        <v>192</v>
      </c>
      <c r="E110" t="s">
        <v>201</v>
      </c>
      <c r="F110" t="s">
        <v>186</v>
      </c>
      <c r="G110" t="s">
        <v>202</v>
      </c>
      <c r="H110" t="s">
        <v>198</v>
      </c>
      <c r="I110" s="1" t="s">
        <v>188</v>
      </c>
      <c r="J110" s="1">
        <v>45292</v>
      </c>
      <c r="K110" t="s">
        <v>161</v>
      </c>
      <c r="L110" t="s">
        <v>161</v>
      </c>
    </row>
    <row r="111" spans="1:12">
      <c r="A111" s="3" t="s">
        <v>155</v>
      </c>
      <c r="B111" t="s">
        <v>155</v>
      </c>
      <c r="C111">
        <v>1</v>
      </c>
      <c r="D111" t="s">
        <v>192</v>
      </c>
      <c r="E111" t="s">
        <v>201</v>
      </c>
      <c r="F111" t="s">
        <v>186</v>
      </c>
      <c r="G111" t="s">
        <v>202</v>
      </c>
      <c r="H111" t="s">
        <v>198</v>
      </c>
      <c r="I111" s="1" t="s">
        <v>188</v>
      </c>
      <c r="J111" s="1">
        <v>45292</v>
      </c>
      <c r="K111" t="s">
        <v>161</v>
      </c>
      <c r="L111" t="s">
        <v>161</v>
      </c>
    </row>
    <row r="112" spans="1:12">
      <c r="A112" s="3" t="s">
        <v>152</v>
      </c>
      <c r="B112" t="s">
        <v>153</v>
      </c>
      <c r="C112">
        <v>1</v>
      </c>
      <c r="D112" t="s">
        <v>192</v>
      </c>
      <c r="E112" t="s">
        <v>201</v>
      </c>
      <c r="F112" t="s">
        <v>186</v>
      </c>
      <c r="G112" t="s">
        <v>202</v>
      </c>
      <c r="H112" t="s">
        <v>198</v>
      </c>
      <c r="I112" s="1" t="s">
        <v>188</v>
      </c>
      <c r="J112" s="1">
        <v>45292</v>
      </c>
      <c r="K112" t="s">
        <v>161</v>
      </c>
      <c r="L112" t="s">
        <v>161</v>
      </c>
    </row>
    <row r="113" spans="1:12">
      <c r="A113" s="3" t="s">
        <v>176</v>
      </c>
      <c r="B113" t="s">
        <v>177</v>
      </c>
      <c r="C113">
        <v>1</v>
      </c>
      <c r="D113" t="s">
        <v>192</v>
      </c>
      <c r="E113" t="s">
        <v>201</v>
      </c>
      <c r="F113" t="s">
        <v>186</v>
      </c>
      <c r="G113" t="s">
        <v>202</v>
      </c>
      <c r="H113" t="s">
        <v>198</v>
      </c>
      <c r="I113" s="1" t="s">
        <v>188</v>
      </c>
      <c r="J113" s="1">
        <v>45292</v>
      </c>
      <c r="K113" t="s">
        <v>161</v>
      </c>
      <c r="L113" t="s">
        <v>161</v>
      </c>
    </row>
    <row r="114" spans="1:12">
      <c r="A114" s="3" t="s">
        <v>172</v>
      </c>
      <c r="B114" t="s">
        <v>173</v>
      </c>
      <c r="C114">
        <v>1</v>
      </c>
      <c r="D114" t="s">
        <v>192</v>
      </c>
      <c r="E114" t="s">
        <v>201</v>
      </c>
      <c r="F114" t="s">
        <v>186</v>
      </c>
      <c r="G114" t="s">
        <v>202</v>
      </c>
      <c r="H114" t="s">
        <v>198</v>
      </c>
      <c r="I114" s="1" t="s">
        <v>188</v>
      </c>
      <c r="J114" s="1">
        <v>45292</v>
      </c>
      <c r="K114" t="s">
        <v>161</v>
      </c>
      <c r="L114" t="s">
        <v>161</v>
      </c>
    </row>
    <row r="115" spans="1:12">
      <c r="A115" s="3" t="s">
        <v>139</v>
      </c>
      <c r="B115" t="s">
        <v>140</v>
      </c>
      <c r="C115">
        <v>1</v>
      </c>
      <c r="D115" t="s">
        <v>192</v>
      </c>
      <c r="E115" t="s">
        <v>201</v>
      </c>
      <c r="F115" t="s">
        <v>186</v>
      </c>
      <c r="G115" t="s">
        <v>202</v>
      </c>
      <c r="H115" t="s">
        <v>198</v>
      </c>
      <c r="I115" s="1" t="s">
        <v>188</v>
      </c>
      <c r="J115" s="1">
        <v>45292</v>
      </c>
      <c r="K115" t="s">
        <v>161</v>
      </c>
      <c r="L115" t="s">
        <v>161</v>
      </c>
    </row>
    <row r="116" spans="1:12">
      <c r="A116" s="3" t="s">
        <v>132</v>
      </c>
      <c r="B116" t="s">
        <v>132</v>
      </c>
      <c r="C116">
        <v>1</v>
      </c>
      <c r="D116" t="s">
        <v>192</v>
      </c>
      <c r="E116" t="s">
        <v>201</v>
      </c>
      <c r="F116" t="s">
        <v>186</v>
      </c>
      <c r="G116" t="s">
        <v>202</v>
      </c>
      <c r="H116" t="s">
        <v>198</v>
      </c>
      <c r="I116" t="s">
        <v>188</v>
      </c>
      <c r="J116" s="1">
        <v>45292</v>
      </c>
      <c r="K116" t="s">
        <v>161</v>
      </c>
      <c r="L116">
        <v>2</v>
      </c>
    </row>
    <row r="117" spans="1:12">
      <c r="A117" s="3" t="s">
        <v>117</v>
      </c>
      <c r="B117" t="s">
        <v>118</v>
      </c>
      <c r="C117">
        <v>1</v>
      </c>
      <c r="D117" t="s">
        <v>192</v>
      </c>
      <c r="E117" t="s">
        <v>201</v>
      </c>
      <c r="F117" t="s">
        <v>186</v>
      </c>
      <c r="G117" t="s">
        <v>202</v>
      </c>
      <c r="H117" t="s">
        <v>198</v>
      </c>
      <c r="I117" t="s">
        <v>188</v>
      </c>
      <c r="J117" s="1">
        <v>45292</v>
      </c>
      <c r="K117" t="s">
        <v>161</v>
      </c>
      <c r="L117" t="s">
        <v>161</v>
      </c>
    </row>
    <row r="118" spans="1:12">
      <c r="A118" s="3" t="s">
        <v>166</v>
      </c>
      <c r="B118" t="s">
        <v>167</v>
      </c>
      <c r="C118">
        <v>1</v>
      </c>
      <c r="D118" t="s">
        <v>192</v>
      </c>
      <c r="E118" t="s">
        <v>201</v>
      </c>
      <c r="F118" t="s">
        <v>186</v>
      </c>
      <c r="G118" t="s">
        <v>202</v>
      </c>
      <c r="H118" t="s">
        <v>198</v>
      </c>
      <c r="I118" s="1" t="s">
        <v>188</v>
      </c>
      <c r="J118" s="1">
        <v>45292</v>
      </c>
      <c r="K118" t="s">
        <v>161</v>
      </c>
      <c r="L118" t="s">
        <v>161</v>
      </c>
    </row>
    <row r="119" spans="1:12">
      <c r="A119" s="3" t="s">
        <v>141</v>
      </c>
      <c r="B119" t="s">
        <v>142</v>
      </c>
      <c r="C119">
        <v>1</v>
      </c>
      <c r="D119" t="s">
        <v>192</v>
      </c>
      <c r="E119" t="s">
        <v>201</v>
      </c>
      <c r="F119" t="s">
        <v>186</v>
      </c>
      <c r="G119" t="s">
        <v>202</v>
      </c>
      <c r="H119" t="s">
        <v>198</v>
      </c>
      <c r="I119" s="1" t="s">
        <v>188</v>
      </c>
      <c r="J119" s="1">
        <v>45292</v>
      </c>
      <c r="K119" t="s">
        <v>161</v>
      </c>
      <c r="L119">
        <v>4</v>
      </c>
    </row>
    <row r="120" spans="1:12">
      <c r="A120" s="3" t="s">
        <v>168</v>
      </c>
      <c r="B120" t="s">
        <v>169</v>
      </c>
      <c r="C120">
        <v>1</v>
      </c>
      <c r="D120" t="s">
        <v>192</v>
      </c>
      <c r="E120" t="s">
        <v>201</v>
      </c>
      <c r="F120" t="s">
        <v>186</v>
      </c>
      <c r="G120" t="s">
        <v>202</v>
      </c>
      <c r="H120" t="s">
        <v>198</v>
      </c>
      <c r="I120" t="s">
        <v>188</v>
      </c>
      <c r="J120" s="1">
        <v>45292</v>
      </c>
      <c r="K120" t="s">
        <v>161</v>
      </c>
      <c r="L120">
        <v>3</v>
      </c>
    </row>
    <row r="121" spans="1:12">
      <c r="A121" s="3" t="s">
        <v>147</v>
      </c>
      <c r="B121" t="s">
        <v>147</v>
      </c>
      <c r="C121">
        <v>1</v>
      </c>
      <c r="D121" t="s">
        <v>192</v>
      </c>
      <c r="E121" t="s">
        <v>201</v>
      </c>
      <c r="F121" t="s">
        <v>186</v>
      </c>
      <c r="G121" t="s">
        <v>202</v>
      </c>
      <c r="H121" t="s">
        <v>198</v>
      </c>
      <c r="I121" t="s">
        <v>188</v>
      </c>
      <c r="J121" s="1">
        <v>45292</v>
      </c>
      <c r="K121" t="s">
        <v>161</v>
      </c>
      <c r="L121" t="s">
        <v>161</v>
      </c>
    </row>
    <row r="122" spans="1:12">
      <c r="A122" s="3" t="s">
        <v>174</v>
      </c>
      <c r="B122" t="s">
        <v>175</v>
      </c>
      <c r="C122">
        <v>3</v>
      </c>
      <c r="D122" t="s">
        <v>253</v>
      </c>
      <c r="E122" t="s">
        <v>254</v>
      </c>
      <c r="F122" t="s">
        <v>255</v>
      </c>
      <c r="G122" t="s">
        <v>256</v>
      </c>
      <c r="H122" t="s">
        <v>183</v>
      </c>
      <c r="I122" t="s">
        <v>188</v>
      </c>
      <c r="J122" s="1">
        <v>45292</v>
      </c>
      <c r="K122" t="s">
        <v>161</v>
      </c>
      <c r="L122">
        <v>3.125</v>
      </c>
    </row>
    <row r="123" spans="1:12">
      <c r="A123" s="3" t="s">
        <v>156</v>
      </c>
      <c r="B123" t="s">
        <v>157</v>
      </c>
      <c r="C123">
        <v>3</v>
      </c>
      <c r="D123" t="s">
        <v>253</v>
      </c>
      <c r="E123" t="s">
        <v>254</v>
      </c>
      <c r="F123" t="s">
        <v>255</v>
      </c>
      <c r="G123" t="s">
        <v>256</v>
      </c>
      <c r="H123" t="s">
        <v>183</v>
      </c>
      <c r="I123" t="s">
        <v>188</v>
      </c>
      <c r="J123" s="1">
        <v>45292</v>
      </c>
      <c r="K123" t="s">
        <v>161</v>
      </c>
      <c r="L123">
        <v>6.6429999999999998</v>
      </c>
    </row>
    <row r="124" spans="1:12">
      <c r="A124" s="3" t="s">
        <v>155</v>
      </c>
      <c r="B124" t="s">
        <v>155</v>
      </c>
      <c r="C124">
        <v>3</v>
      </c>
      <c r="D124" t="s">
        <v>253</v>
      </c>
      <c r="E124" t="s">
        <v>254</v>
      </c>
      <c r="F124" t="s">
        <v>255</v>
      </c>
      <c r="G124" t="s">
        <v>256</v>
      </c>
      <c r="H124" t="s">
        <v>183</v>
      </c>
      <c r="I124" s="1" t="s">
        <v>188</v>
      </c>
      <c r="J124" s="1">
        <v>45292</v>
      </c>
      <c r="K124" t="s">
        <v>161</v>
      </c>
      <c r="L124">
        <v>1.667</v>
      </c>
    </row>
    <row r="125" spans="1:12">
      <c r="A125" s="3" t="s">
        <v>152</v>
      </c>
      <c r="B125" t="s">
        <v>153</v>
      </c>
      <c r="C125">
        <v>3</v>
      </c>
      <c r="D125" t="s">
        <v>253</v>
      </c>
      <c r="E125" t="s">
        <v>254</v>
      </c>
      <c r="F125" t="s">
        <v>255</v>
      </c>
      <c r="G125" t="s">
        <v>256</v>
      </c>
      <c r="H125" t="s">
        <v>183</v>
      </c>
      <c r="I125" t="s">
        <v>188</v>
      </c>
      <c r="J125" s="1">
        <v>45292</v>
      </c>
      <c r="K125" t="s">
        <v>161</v>
      </c>
      <c r="L125">
        <v>6.8570000000000002</v>
      </c>
    </row>
    <row r="126" spans="1:12">
      <c r="A126" s="3" t="s">
        <v>148</v>
      </c>
      <c r="B126" t="s">
        <v>149</v>
      </c>
      <c r="C126">
        <v>3</v>
      </c>
      <c r="D126" t="s">
        <v>253</v>
      </c>
      <c r="E126" t="s">
        <v>254</v>
      </c>
      <c r="F126" t="s">
        <v>255</v>
      </c>
      <c r="G126" t="s">
        <v>256</v>
      </c>
      <c r="H126" t="s">
        <v>183</v>
      </c>
      <c r="I126" t="s">
        <v>188</v>
      </c>
      <c r="J126" s="1">
        <v>45292</v>
      </c>
      <c r="K126" t="s">
        <v>161</v>
      </c>
      <c r="L126">
        <v>0.20799999999999999</v>
      </c>
    </row>
    <row r="127" spans="1:12">
      <c r="A127" s="3" t="s">
        <v>180</v>
      </c>
      <c r="B127" t="s">
        <v>180</v>
      </c>
      <c r="C127">
        <v>3</v>
      </c>
      <c r="D127" t="s">
        <v>253</v>
      </c>
      <c r="E127" t="s">
        <v>254</v>
      </c>
      <c r="F127" t="s">
        <v>255</v>
      </c>
      <c r="G127" t="s">
        <v>256</v>
      </c>
      <c r="H127" t="s">
        <v>183</v>
      </c>
      <c r="I127" t="s">
        <v>188</v>
      </c>
      <c r="J127" s="1">
        <v>45292</v>
      </c>
      <c r="K127" t="s">
        <v>161</v>
      </c>
      <c r="L127">
        <v>6.2709999999999999</v>
      </c>
    </row>
    <row r="128" spans="1:12">
      <c r="A128" s="3" t="s">
        <v>130</v>
      </c>
      <c r="B128" t="s">
        <v>131</v>
      </c>
      <c r="C128">
        <v>3</v>
      </c>
      <c r="D128" t="s">
        <v>253</v>
      </c>
      <c r="E128" t="s">
        <v>254</v>
      </c>
      <c r="F128" t="s">
        <v>255</v>
      </c>
      <c r="G128" t="s">
        <v>256</v>
      </c>
      <c r="H128" t="s">
        <v>183</v>
      </c>
      <c r="I128" t="s">
        <v>188</v>
      </c>
      <c r="J128" s="1">
        <v>45292</v>
      </c>
      <c r="K128" t="s">
        <v>161</v>
      </c>
      <c r="L128">
        <v>1.323</v>
      </c>
    </row>
    <row r="129" spans="1:12">
      <c r="A129" s="3" t="s">
        <v>178</v>
      </c>
      <c r="B129" t="s">
        <v>179</v>
      </c>
      <c r="C129">
        <v>3</v>
      </c>
      <c r="D129" t="s">
        <v>253</v>
      </c>
      <c r="E129" t="s">
        <v>254</v>
      </c>
      <c r="F129" t="s">
        <v>255</v>
      </c>
      <c r="G129" t="s">
        <v>256</v>
      </c>
      <c r="H129" t="s">
        <v>183</v>
      </c>
      <c r="I129" s="1" t="s">
        <v>188</v>
      </c>
      <c r="J129" s="1">
        <v>45292</v>
      </c>
      <c r="K129" t="s">
        <v>161</v>
      </c>
      <c r="L129">
        <v>4.5830000000000002</v>
      </c>
    </row>
    <row r="130" spans="1:12">
      <c r="A130" s="3" t="s">
        <v>124</v>
      </c>
      <c r="B130" t="s">
        <v>125</v>
      </c>
      <c r="C130">
        <v>3</v>
      </c>
      <c r="D130" t="s">
        <v>253</v>
      </c>
      <c r="E130" t="s">
        <v>254</v>
      </c>
      <c r="F130" t="s">
        <v>255</v>
      </c>
      <c r="G130" t="s">
        <v>256</v>
      </c>
      <c r="H130" t="s">
        <v>183</v>
      </c>
      <c r="I130" t="s">
        <v>188</v>
      </c>
      <c r="J130" s="1">
        <v>45292</v>
      </c>
      <c r="K130" t="s">
        <v>161</v>
      </c>
      <c r="L130">
        <v>1.8979999999999999</v>
      </c>
    </row>
    <row r="131" spans="1:12">
      <c r="A131" s="3" t="s">
        <v>121</v>
      </c>
      <c r="B131" t="s">
        <v>121</v>
      </c>
      <c r="C131">
        <v>3</v>
      </c>
      <c r="D131" t="s">
        <v>253</v>
      </c>
      <c r="E131" t="s">
        <v>254</v>
      </c>
      <c r="F131" t="s">
        <v>255</v>
      </c>
      <c r="G131" t="s">
        <v>256</v>
      </c>
      <c r="H131" t="s">
        <v>183</v>
      </c>
      <c r="I131" t="s">
        <v>188</v>
      </c>
      <c r="J131" s="1">
        <v>45292</v>
      </c>
      <c r="K131" t="s">
        <v>161</v>
      </c>
      <c r="L131">
        <v>3.01</v>
      </c>
    </row>
    <row r="132" spans="1:12">
      <c r="A132" s="3" t="s">
        <v>162</v>
      </c>
      <c r="B132" t="s">
        <v>163</v>
      </c>
      <c r="C132">
        <v>3</v>
      </c>
      <c r="D132" t="s">
        <v>253</v>
      </c>
      <c r="E132" t="s">
        <v>254</v>
      </c>
      <c r="F132" t="s">
        <v>255</v>
      </c>
      <c r="G132" t="s">
        <v>256</v>
      </c>
      <c r="H132" t="s">
        <v>183</v>
      </c>
      <c r="I132" s="1" t="s">
        <v>188</v>
      </c>
      <c r="J132" s="1">
        <v>45292</v>
      </c>
      <c r="K132" t="s">
        <v>161</v>
      </c>
      <c r="L132">
        <v>4.24</v>
      </c>
    </row>
    <row r="133" spans="1:12">
      <c r="A133" s="3" t="s">
        <v>154</v>
      </c>
      <c r="B133" t="s">
        <v>154</v>
      </c>
      <c r="C133">
        <v>3</v>
      </c>
      <c r="D133" t="s">
        <v>253</v>
      </c>
      <c r="E133" t="s">
        <v>254</v>
      </c>
      <c r="F133" t="s">
        <v>255</v>
      </c>
      <c r="G133" t="s">
        <v>256</v>
      </c>
      <c r="H133" t="s">
        <v>183</v>
      </c>
      <c r="I133" t="s">
        <v>188</v>
      </c>
      <c r="J133" s="1">
        <v>45292</v>
      </c>
      <c r="K133" t="s">
        <v>161</v>
      </c>
      <c r="L133">
        <v>4.3440000000000003</v>
      </c>
    </row>
    <row r="134" spans="1:12">
      <c r="A134" s="3" t="s">
        <v>176</v>
      </c>
      <c r="B134" t="s">
        <v>177</v>
      </c>
      <c r="C134">
        <v>3</v>
      </c>
      <c r="D134" t="s">
        <v>253</v>
      </c>
      <c r="E134" t="s">
        <v>254</v>
      </c>
      <c r="F134" t="s">
        <v>255</v>
      </c>
      <c r="G134" t="s">
        <v>256</v>
      </c>
      <c r="H134" t="s">
        <v>183</v>
      </c>
      <c r="I134" t="s">
        <v>188</v>
      </c>
      <c r="J134" s="1">
        <v>45292</v>
      </c>
      <c r="K134" t="s">
        <v>161</v>
      </c>
      <c r="L134">
        <v>2.802</v>
      </c>
    </row>
    <row r="135" spans="1:12">
      <c r="A135" s="3" t="s">
        <v>172</v>
      </c>
      <c r="B135" t="s">
        <v>173</v>
      </c>
      <c r="C135">
        <v>3</v>
      </c>
      <c r="D135" t="s">
        <v>253</v>
      </c>
      <c r="E135" t="s">
        <v>254</v>
      </c>
      <c r="F135" t="s">
        <v>255</v>
      </c>
      <c r="G135" t="s">
        <v>256</v>
      </c>
      <c r="H135" t="s">
        <v>183</v>
      </c>
      <c r="I135" s="1" t="s">
        <v>188</v>
      </c>
      <c r="J135" s="1">
        <v>45292</v>
      </c>
      <c r="K135" t="s">
        <v>161</v>
      </c>
      <c r="L135">
        <v>6.25</v>
      </c>
    </row>
    <row r="136" spans="1:12">
      <c r="A136" s="3" t="s">
        <v>139</v>
      </c>
      <c r="B136" t="s">
        <v>140</v>
      </c>
      <c r="C136">
        <v>3</v>
      </c>
      <c r="D136" t="s">
        <v>253</v>
      </c>
      <c r="E136" t="s">
        <v>254</v>
      </c>
      <c r="F136" t="s">
        <v>255</v>
      </c>
      <c r="G136" t="s">
        <v>256</v>
      </c>
      <c r="H136" t="s">
        <v>183</v>
      </c>
      <c r="I136" s="1" t="s">
        <v>188</v>
      </c>
      <c r="J136" s="1">
        <v>45292</v>
      </c>
      <c r="K136" t="s">
        <v>161</v>
      </c>
      <c r="L136">
        <v>2.5099999999999998</v>
      </c>
    </row>
    <row r="137" spans="1:12">
      <c r="A137" s="3" t="s">
        <v>132</v>
      </c>
      <c r="B137" t="s">
        <v>132</v>
      </c>
      <c r="C137">
        <v>3</v>
      </c>
      <c r="D137" t="s">
        <v>253</v>
      </c>
      <c r="E137" t="s">
        <v>254</v>
      </c>
      <c r="F137" t="s">
        <v>255</v>
      </c>
      <c r="G137" t="s">
        <v>256</v>
      </c>
      <c r="H137" t="s">
        <v>183</v>
      </c>
      <c r="I137" s="1" t="s">
        <v>188</v>
      </c>
      <c r="J137" s="1">
        <v>45292</v>
      </c>
      <c r="K137" t="s">
        <v>161</v>
      </c>
      <c r="L137">
        <v>9.5</v>
      </c>
    </row>
    <row r="138" spans="1:12">
      <c r="A138" s="3" t="s">
        <v>117</v>
      </c>
      <c r="B138" t="s">
        <v>118</v>
      </c>
      <c r="C138">
        <v>3</v>
      </c>
      <c r="D138" t="s">
        <v>253</v>
      </c>
      <c r="E138" t="s">
        <v>254</v>
      </c>
      <c r="F138" t="s">
        <v>255</v>
      </c>
      <c r="G138" t="s">
        <v>256</v>
      </c>
      <c r="H138" t="s">
        <v>183</v>
      </c>
      <c r="I138" s="1" t="s">
        <v>188</v>
      </c>
      <c r="J138" s="1">
        <v>45292</v>
      </c>
      <c r="K138" t="s">
        <v>161</v>
      </c>
      <c r="L138">
        <v>4.1429999999999998</v>
      </c>
    </row>
    <row r="139" spans="1:12">
      <c r="A139" s="3" t="s">
        <v>166</v>
      </c>
      <c r="B139" t="s">
        <v>167</v>
      </c>
      <c r="C139">
        <v>3</v>
      </c>
      <c r="D139" t="s">
        <v>253</v>
      </c>
      <c r="E139" t="s">
        <v>254</v>
      </c>
      <c r="F139" t="s">
        <v>255</v>
      </c>
      <c r="G139" t="s">
        <v>256</v>
      </c>
      <c r="H139" t="s">
        <v>183</v>
      </c>
      <c r="I139" t="s">
        <v>188</v>
      </c>
      <c r="J139" s="1">
        <v>45292</v>
      </c>
      <c r="K139" t="s">
        <v>161</v>
      </c>
      <c r="L139">
        <v>4.4790000000000001</v>
      </c>
    </row>
    <row r="140" spans="1:12">
      <c r="A140" s="3" t="s">
        <v>141</v>
      </c>
      <c r="B140" t="s">
        <v>142</v>
      </c>
      <c r="C140">
        <v>3</v>
      </c>
      <c r="D140" t="s">
        <v>253</v>
      </c>
      <c r="E140" t="s">
        <v>254</v>
      </c>
      <c r="F140" t="s">
        <v>255</v>
      </c>
      <c r="G140" t="s">
        <v>256</v>
      </c>
      <c r="H140" t="s">
        <v>183</v>
      </c>
      <c r="I140" t="s">
        <v>188</v>
      </c>
      <c r="J140" s="1">
        <v>45292</v>
      </c>
      <c r="K140" t="s">
        <v>161</v>
      </c>
      <c r="L140">
        <v>0</v>
      </c>
    </row>
    <row r="141" spans="1:12">
      <c r="A141" s="3" t="s">
        <v>168</v>
      </c>
      <c r="B141" t="s">
        <v>169</v>
      </c>
      <c r="C141">
        <v>3</v>
      </c>
      <c r="D141" t="s">
        <v>253</v>
      </c>
      <c r="E141" t="s">
        <v>254</v>
      </c>
      <c r="F141" t="s">
        <v>255</v>
      </c>
      <c r="G141" t="s">
        <v>256</v>
      </c>
      <c r="H141" t="s">
        <v>183</v>
      </c>
      <c r="I141" s="1" t="s">
        <v>188</v>
      </c>
      <c r="J141" s="1">
        <v>45292</v>
      </c>
      <c r="K141" t="s">
        <v>161</v>
      </c>
      <c r="L141">
        <v>3.49</v>
      </c>
    </row>
    <row r="142" spans="1:12">
      <c r="A142" s="3" t="s">
        <v>147</v>
      </c>
      <c r="B142" t="s">
        <v>147</v>
      </c>
      <c r="C142">
        <v>3</v>
      </c>
      <c r="D142" t="s">
        <v>253</v>
      </c>
      <c r="E142" t="s">
        <v>254</v>
      </c>
      <c r="F142" t="s">
        <v>255</v>
      </c>
      <c r="G142" t="s">
        <v>256</v>
      </c>
      <c r="H142" t="s">
        <v>183</v>
      </c>
      <c r="I142" t="s">
        <v>188</v>
      </c>
      <c r="J142" s="1">
        <v>45292</v>
      </c>
      <c r="K142" t="s">
        <v>161</v>
      </c>
      <c r="L142">
        <v>0.156</v>
      </c>
    </row>
    <row r="143" spans="1:12">
      <c r="A143" s="3" t="s">
        <v>135</v>
      </c>
      <c r="B143" t="s">
        <v>135</v>
      </c>
      <c r="C143">
        <v>3</v>
      </c>
      <c r="D143" t="s">
        <v>253</v>
      </c>
      <c r="E143" t="s">
        <v>254</v>
      </c>
      <c r="F143" t="s">
        <v>255</v>
      </c>
      <c r="G143" t="s">
        <v>256</v>
      </c>
      <c r="H143" t="s">
        <v>183</v>
      </c>
      <c r="I143" t="s">
        <v>188</v>
      </c>
      <c r="J143" s="1">
        <v>45292</v>
      </c>
      <c r="K143" t="s">
        <v>161</v>
      </c>
      <c r="L143">
        <v>1.25</v>
      </c>
    </row>
    <row r="144" spans="1:12">
      <c r="A144" s="3" t="s">
        <v>112</v>
      </c>
      <c r="B144" t="s">
        <v>113</v>
      </c>
      <c r="C144">
        <v>3</v>
      </c>
      <c r="D144" t="s">
        <v>253</v>
      </c>
      <c r="E144" t="s">
        <v>254</v>
      </c>
      <c r="F144" t="s">
        <v>255</v>
      </c>
      <c r="G144" t="s">
        <v>256</v>
      </c>
      <c r="H144" t="s">
        <v>183</v>
      </c>
      <c r="I144" t="s">
        <v>188</v>
      </c>
      <c r="J144" s="1">
        <v>45292</v>
      </c>
      <c r="K144" t="s">
        <v>161</v>
      </c>
      <c r="L144">
        <v>0.75</v>
      </c>
    </row>
    <row r="145" spans="1:12">
      <c r="A145" t="s">
        <v>161</v>
      </c>
      <c r="B145" t="s">
        <v>161</v>
      </c>
      <c r="C145">
        <v>3</v>
      </c>
      <c r="D145" t="s">
        <v>253</v>
      </c>
      <c r="E145" t="s">
        <v>254</v>
      </c>
      <c r="F145" t="s">
        <v>255</v>
      </c>
      <c r="G145" t="s">
        <v>256</v>
      </c>
      <c r="H145" t="s">
        <v>183</v>
      </c>
      <c r="I145" t="s">
        <v>188</v>
      </c>
      <c r="J145" s="1">
        <v>45292</v>
      </c>
      <c r="K145" t="s">
        <v>161</v>
      </c>
      <c r="L145" t="s">
        <v>161</v>
      </c>
    </row>
    <row r="146" spans="1:12">
      <c r="A146" s="3" t="s">
        <v>171</v>
      </c>
      <c r="B146" t="s">
        <v>171</v>
      </c>
      <c r="C146">
        <v>3</v>
      </c>
      <c r="D146" t="s">
        <v>253</v>
      </c>
      <c r="E146" t="s">
        <v>254</v>
      </c>
      <c r="F146" t="s">
        <v>255</v>
      </c>
      <c r="G146" t="s">
        <v>256</v>
      </c>
      <c r="H146" t="s">
        <v>183</v>
      </c>
      <c r="I146" s="1" t="s">
        <v>188</v>
      </c>
      <c r="J146" s="1">
        <v>45292</v>
      </c>
      <c r="K146" t="s">
        <v>161</v>
      </c>
      <c r="L146">
        <v>2.766</v>
      </c>
    </row>
    <row r="147" spans="1:12">
      <c r="A147" s="3" t="s">
        <v>150</v>
      </c>
      <c r="B147" t="s">
        <v>150</v>
      </c>
      <c r="C147">
        <v>3</v>
      </c>
      <c r="D147" t="s">
        <v>253</v>
      </c>
      <c r="E147" t="s">
        <v>254</v>
      </c>
      <c r="F147" t="s">
        <v>255</v>
      </c>
      <c r="G147" t="s">
        <v>256</v>
      </c>
      <c r="H147" t="s">
        <v>183</v>
      </c>
      <c r="I147" t="s">
        <v>188</v>
      </c>
      <c r="J147" s="1">
        <v>45292</v>
      </c>
      <c r="K147" t="s">
        <v>161</v>
      </c>
      <c r="L147">
        <v>0.67700000000000005</v>
      </c>
    </row>
    <row r="148" spans="1:12">
      <c r="A148" s="3" t="s">
        <v>127</v>
      </c>
      <c r="B148" t="s">
        <v>128</v>
      </c>
      <c r="C148">
        <v>3</v>
      </c>
      <c r="D148" t="s">
        <v>253</v>
      </c>
      <c r="E148" t="s">
        <v>254</v>
      </c>
      <c r="F148" t="s">
        <v>255</v>
      </c>
      <c r="G148" t="s">
        <v>256</v>
      </c>
      <c r="H148" t="s">
        <v>183</v>
      </c>
      <c r="I148" t="s">
        <v>188</v>
      </c>
      <c r="J148" s="1">
        <v>45292</v>
      </c>
      <c r="K148" t="s">
        <v>161</v>
      </c>
      <c r="L148">
        <v>1.071</v>
      </c>
    </row>
    <row r="149" spans="1:12">
      <c r="A149" s="3" t="s">
        <v>144</v>
      </c>
      <c r="B149" t="s">
        <v>145</v>
      </c>
      <c r="C149">
        <v>3</v>
      </c>
      <c r="D149" t="s">
        <v>253</v>
      </c>
      <c r="E149" t="s">
        <v>254</v>
      </c>
      <c r="F149" t="s">
        <v>255</v>
      </c>
      <c r="G149" t="s">
        <v>256</v>
      </c>
      <c r="H149" t="s">
        <v>183</v>
      </c>
      <c r="I149" t="s">
        <v>188</v>
      </c>
      <c r="J149" s="1">
        <v>45292</v>
      </c>
      <c r="K149" t="s">
        <v>161</v>
      </c>
      <c r="L149">
        <v>5.0309999999999997</v>
      </c>
    </row>
    <row r="150" spans="1:12">
      <c r="A150" s="3" t="s">
        <v>136</v>
      </c>
      <c r="B150" t="s">
        <v>137</v>
      </c>
      <c r="C150">
        <v>3</v>
      </c>
      <c r="D150" t="s">
        <v>253</v>
      </c>
      <c r="E150" t="s">
        <v>254</v>
      </c>
      <c r="F150" t="s">
        <v>255</v>
      </c>
      <c r="G150" t="s">
        <v>256</v>
      </c>
      <c r="H150" t="s">
        <v>183</v>
      </c>
      <c r="I150" t="s">
        <v>188</v>
      </c>
      <c r="J150" s="1">
        <v>45292</v>
      </c>
      <c r="K150" t="s">
        <v>161</v>
      </c>
      <c r="L150">
        <v>6.0780000000000003</v>
      </c>
    </row>
    <row r="151" spans="1:12">
      <c r="A151" s="3" t="s">
        <v>164</v>
      </c>
      <c r="B151" t="s">
        <v>165</v>
      </c>
      <c r="C151">
        <v>3</v>
      </c>
      <c r="D151" t="s">
        <v>253</v>
      </c>
      <c r="E151" t="s">
        <v>254</v>
      </c>
      <c r="F151" t="s">
        <v>255</v>
      </c>
      <c r="G151" t="s">
        <v>256</v>
      </c>
      <c r="H151" t="s">
        <v>183</v>
      </c>
      <c r="I151" s="1" t="s">
        <v>188</v>
      </c>
      <c r="J151" s="1">
        <v>45292</v>
      </c>
      <c r="K151" t="s">
        <v>161</v>
      </c>
      <c r="L151">
        <v>1.458</v>
      </c>
    </row>
    <row r="152" spans="1:12">
      <c r="A152" s="3" t="s">
        <v>171</v>
      </c>
      <c r="B152" t="s">
        <v>171</v>
      </c>
      <c r="C152">
        <v>2</v>
      </c>
      <c r="D152" t="s">
        <v>235</v>
      </c>
      <c r="E152" t="s">
        <v>236</v>
      </c>
      <c r="F152" t="s">
        <v>237</v>
      </c>
      <c r="G152" t="s">
        <v>238</v>
      </c>
      <c r="H152" t="s">
        <v>183</v>
      </c>
      <c r="I152" t="s">
        <v>188</v>
      </c>
      <c r="J152" s="1">
        <v>45292</v>
      </c>
      <c r="K152" t="s">
        <v>161</v>
      </c>
      <c r="L152">
        <v>2.78</v>
      </c>
    </row>
    <row r="153" spans="1:12">
      <c r="A153" s="3" t="s">
        <v>150</v>
      </c>
      <c r="B153" t="s">
        <v>150</v>
      </c>
      <c r="C153">
        <v>2</v>
      </c>
      <c r="D153" t="s">
        <v>235</v>
      </c>
      <c r="E153" t="s">
        <v>236</v>
      </c>
      <c r="F153" t="s">
        <v>237</v>
      </c>
      <c r="G153" t="s">
        <v>238</v>
      </c>
      <c r="H153" t="s">
        <v>183</v>
      </c>
      <c r="I153" t="s">
        <v>188</v>
      </c>
      <c r="J153" s="1">
        <v>45292</v>
      </c>
      <c r="K153" t="s">
        <v>161</v>
      </c>
      <c r="L153">
        <v>0</v>
      </c>
    </row>
    <row r="154" spans="1:12">
      <c r="A154" s="3" t="s">
        <v>127</v>
      </c>
      <c r="B154" t="s">
        <v>128</v>
      </c>
      <c r="C154">
        <v>2</v>
      </c>
      <c r="D154" t="s">
        <v>235</v>
      </c>
      <c r="E154" t="s">
        <v>236</v>
      </c>
      <c r="F154" t="s">
        <v>237</v>
      </c>
      <c r="G154" t="s">
        <v>238</v>
      </c>
      <c r="H154" t="s">
        <v>183</v>
      </c>
      <c r="I154" t="s">
        <v>188</v>
      </c>
      <c r="J154" s="1">
        <v>45292</v>
      </c>
      <c r="K154" t="s">
        <v>161</v>
      </c>
      <c r="L154">
        <v>0</v>
      </c>
    </row>
    <row r="155" spans="1:12">
      <c r="A155" s="3" t="s">
        <v>144</v>
      </c>
      <c r="B155" t="s">
        <v>145</v>
      </c>
      <c r="C155">
        <v>2</v>
      </c>
      <c r="D155" t="s">
        <v>235</v>
      </c>
      <c r="E155" t="s">
        <v>236</v>
      </c>
      <c r="F155" t="s">
        <v>237</v>
      </c>
      <c r="G155" t="s">
        <v>238</v>
      </c>
      <c r="H155" t="s">
        <v>183</v>
      </c>
      <c r="I155" t="s">
        <v>188</v>
      </c>
      <c r="J155" s="1">
        <v>45292</v>
      </c>
      <c r="K155" t="s">
        <v>161</v>
      </c>
      <c r="L155">
        <v>6.7690000000000001</v>
      </c>
    </row>
    <row r="156" spans="1:12">
      <c r="A156" s="3" t="s">
        <v>136</v>
      </c>
      <c r="B156" t="s">
        <v>137</v>
      </c>
      <c r="C156">
        <v>2</v>
      </c>
      <c r="D156" t="s">
        <v>235</v>
      </c>
      <c r="E156" t="s">
        <v>236</v>
      </c>
      <c r="F156" t="s">
        <v>237</v>
      </c>
      <c r="G156" t="s">
        <v>238</v>
      </c>
      <c r="H156" t="s">
        <v>183</v>
      </c>
      <c r="I156" s="1" t="s">
        <v>188</v>
      </c>
      <c r="J156" s="1">
        <v>45292</v>
      </c>
      <c r="K156" t="s">
        <v>161</v>
      </c>
      <c r="L156">
        <v>0</v>
      </c>
    </row>
    <row r="157" spans="1:12">
      <c r="A157" s="3" t="s">
        <v>164</v>
      </c>
      <c r="B157" t="s">
        <v>165</v>
      </c>
      <c r="C157">
        <v>2</v>
      </c>
      <c r="D157" t="s">
        <v>235</v>
      </c>
      <c r="E157" t="s">
        <v>236</v>
      </c>
      <c r="F157" t="s">
        <v>237</v>
      </c>
      <c r="G157" t="s">
        <v>238</v>
      </c>
      <c r="H157" t="s">
        <v>183</v>
      </c>
      <c r="I157" s="1" t="s">
        <v>188</v>
      </c>
      <c r="J157" s="1">
        <v>45292</v>
      </c>
      <c r="K157" t="s">
        <v>161</v>
      </c>
      <c r="L157">
        <v>0</v>
      </c>
    </row>
    <row r="158" spans="1:12">
      <c r="A158" s="3" t="s">
        <v>158</v>
      </c>
      <c r="B158" t="s">
        <v>159</v>
      </c>
      <c r="C158">
        <v>2</v>
      </c>
      <c r="D158" t="s">
        <v>235</v>
      </c>
      <c r="E158" t="s">
        <v>236</v>
      </c>
      <c r="F158" t="s">
        <v>237</v>
      </c>
      <c r="G158" t="s">
        <v>238</v>
      </c>
      <c r="H158" t="s">
        <v>183</v>
      </c>
      <c r="I158" t="s">
        <v>188</v>
      </c>
      <c r="J158" s="1">
        <v>45292</v>
      </c>
      <c r="K158" t="s">
        <v>161</v>
      </c>
      <c r="L158">
        <v>0</v>
      </c>
    </row>
    <row r="159" spans="1:12">
      <c r="A159" s="3" t="s">
        <v>174</v>
      </c>
      <c r="B159" t="s">
        <v>175</v>
      </c>
      <c r="C159">
        <v>2</v>
      </c>
      <c r="D159" t="s">
        <v>235</v>
      </c>
      <c r="E159" t="s">
        <v>236</v>
      </c>
      <c r="F159" t="s">
        <v>237</v>
      </c>
      <c r="G159" t="s">
        <v>238</v>
      </c>
      <c r="H159" t="s">
        <v>183</v>
      </c>
      <c r="I159" t="s">
        <v>188</v>
      </c>
      <c r="J159" s="1">
        <v>45292</v>
      </c>
      <c r="K159" t="s">
        <v>161</v>
      </c>
      <c r="L159">
        <v>0</v>
      </c>
    </row>
    <row r="160" spans="1:12">
      <c r="A160" s="3" t="s">
        <v>156</v>
      </c>
      <c r="B160" t="s">
        <v>157</v>
      </c>
      <c r="C160">
        <v>2</v>
      </c>
      <c r="D160" t="s">
        <v>235</v>
      </c>
      <c r="E160" t="s">
        <v>236</v>
      </c>
      <c r="F160" t="s">
        <v>237</v>
      </c>
      <c r="G160" t="s">
        <v>238</v>
      </c>
      <c r="H160" t="s">
        <v>183</v>
      </c>
      <c r="I160" t="s">
        <v>188</v>
      </c>
      <c r="J160" s="1">
        <v>45292</v>
      </c>
      <c r="K160" t="s">
        <v>161</v>
      </c>
      <c r="L160">
        <v>5.1479999999999997</v>
      </c>
    </row>
    <row r="161" spans="1:12">
      <c r="A161" s="3" t="s">
        <v>148</v>
      </c>
      <c r="B161" t="s">
        <v>149</v>
      </c>
      <c r="C161">
        <v>2</v>
      </c>
      <c r="D161" t="s">
        <v>235</v>
      </c>
      <c r="E161" t="s">
        <v>236</v>
      </c>
      <c r="F161" t="s">
        <v>237</v>
      </c>
      <c r="G161" t="s">
        <v>238</v>
      </c>
      <c r="H161" t="s">
        <v>183</v>
      </c>
      <c r="I161" t="s">
        <v>188</v>
      </c>
      <c r="J161" s="1">
        <v>45292</v>
      </c>
      <c r="K161" t="s">
        <v>161</v>
      </c>
      <c r="L161">
        <v>0</v>
      </c>
    </row>
    <row r="162" spans="1:12">
      <c r="A162" s="3" t="s">
        <v>180</v>
      </c>
      <c r="B162" t="s">
        <v>180</v>
      </c>
      <c r="C162">
        <v>2</v>
      </c>
      <c r="D162" t="s">
        <v>235</v>
      </c>
      <c r="E162" t="s">
        <v>236</v>
      </c>
      <c r="F162" t="s">
        <v>237</v>
      </c>
      <c r="G162" t="s">
        <v>238</v>
      </c>
      <c r="H162" t="s">
        <v>183</v>
      </c>
      <c r="I162" s="1" t="s">
        <v>188</v>
      </c>
      <c r="J162" s="1">
        <v>45292</v>
      </c>
      <c r="K162" t="s">
        <v>161</v>
      </c>
      <c r="L162">
        <v>3.3010000000000002</v>
      </c>
    </row>
    <row r="163" spans="1:12">
      <c r="A163" s="3" t="s">
        <v>130</v>
      </c>
      <c r="B163" t="s">
        <v>131</v>
      </c>
      <c r="C163">
        <v>2</v>
      </c>
      <c r="D163" t="s">
        <v>235</v>
      </c>
      <c r="E163" t="s">
        <v>236</v>
      </c>
      <c r="F163" t="s">
        <v>237</v>
      </c>
      <c r="G163" t="s">
        <v>238</v>
      </c>
      <c r="H163" t="s">
        <v>183</v>
      </c>
      <c r="I163" s="1" t="s">
        <v>188</v>
      </c>
      <c r="J163" s="1">
        <v>45292</v>
      </c>
      <c r="K163" t="s">
        <v>161</v>
      </c>
      <c r="L163">
        <v>0</v>
      </c>
    </row>
    <row r="164" spans="1:12">
      <c r="A164" s="3" t="s">
        <v>178</v>
      </c>
      <c r="B164" t="s">
        <v>179</v>
      </c>
      <c r="C164">
        <v>2</v>
      </c>
      <c r="D164" t="s">
        <v>235</v>
      </c>
      <c r="E164" t="s">
        <v>236</v>
      </c>
      <c r="F164" t="s">
        <v>237</v>
      </c>
      <c r="G164" t="s">
        <v>238</v>
      </c>
      <c r="H164" t="s">
        <v>183</v>
      </c>
      <c r="I164" t="s">
        <v>188</v>
      </c>
      <c r="J164" s="1">
        <v>45292</v>
      </c>
      <c r="K164" t="s">
        <v>161</v>
      </c>
      <c r="L164">
        <v>0</v>
      </c>
    </row>
    <row r="165" spans="1:12">
      <c r="A165" s="3" t="s">
        <v>124</v>
      </c>
      <c r="B165" t="s">
        <v>125</v>
      </c>
      <c r="C165">
        <v>2</v>
      </c>
      <c r="D165" t="s">
        <v>235</v>
      </c>
      <c r="E165" t="s">
        <v>236</v>
      </c>
      <c r="F165" t="s">
        <v>237</v>
      </c>
      <c r="G165" t="s">
        <v>238</v>
      </c>
      <c r="H165" t="s">
        <v>183</v>
      </c>
      <c r="I165" t="s">
        <v>188</v>
      </c>
      <c r="J165" s="1">
        <v>45292</v>
      </c>
      <c r="K165" t="s">
        <v>161</v>
      </c>
      <c r="L165">
        <v>3.3809999999999998</v>
      </c>
    </row>
    <row r="166" spans="1:12">
      <c r="A166" s="3" t="s">
        <v>121</v>
      </c>
      <c r="B166" t="s">
        <v>121</v>
      </c>
      <c r="C166">
        <v>2</v>
      </c>
      <c r="D166" t="s">
        <v>235</v>
      </c>
      <c r="E166" t="s">
        <v>236</v>
      </c>
      <c r="F166" t="s">
        <v>237</v>
      </c>
      <c r="G166" t="s">
        <v>238</v>
      </c>
      <c r="H166" t="s">
        <v>183</v>
      </c>
      <c r="I166" t="s">
        <v>188</v>
      </c>
      <c r="J166" s="1">
        <v>45292</v>
      </c>
      <c r="K166" t="s">
        <v>161</v>
      </c>
      <c r="L166">
        <v>0</v>
      </c>
    </row>
    <row r="167" spans="1:12">
      <c r="A167" s="3" t="s">
        <v>162</v>
      </c>
      <c r="B167" t="s">
        <v>163</v>
      </c>
      <c r="C167">
        <v>2</v>
      </c>
      <c r="D167" t="s">
        <v>235</v>
      </c>
      <c r="E167" t="s">
        <v>236</v>
      </c>
      <c r="F167" t="s">
        <v>237</v>
      </c>
      <c r="G167" t="s">
        <v>238</v>
      </c>
      <c r="H167" t="s">
        <v>183</v>
      </c>
      <c r="I167" t="s">
        <v>188</v>
      </c>
      <c r="J167" s="1">
        <v>45292</v>
      </c>
      <c r="K167" t="s">
        <v>161</v>
      </c>
      <c r="L167">
        <v>0</v>
      </c>
    </row>
    <row r="168" spans="1:12">
      <c r="A168" s="3" t="s">
        <v>154</v>
      </c>
      <c r="B168" t="s">
        <v>154</v>
      </c>
      <c r="C168">
        <v>2</v>
      </c>
      <c r="D168" t="s">
        <v>235</v>
      </c>
      <c r="E168" t="s">
        <v>236</v>
      </c>
      <c r="F168" t="s">
        <v>237</v>
      </c>
      <c r="G168" t="s">
        <v>238</v>
      </c>
      <c r="H168" t="s">
        <v>183</v>
      </c>
      <c r="I168" s="1" t="s">
        <v>188</v>
      </c>
      <c r="J168" s="1">
        <v>45292</v>
      </c>
      <c r="K168" t="s">
        <v>161</v>
      </c>
      <c r="L168">
        <v>1.8979999999999999</v>
      </c>
    </row>
    <row r="169" spans="1:12">
      <c r="A169" s="3" t="s">
        <v>155</v>
      </c>
      <c r="B169" t="s">
        <v>155</v>
      </c>
      <c r="C169">
        <v>2</v>
      </c>
      <c r="D169" t="s">
        <v>235</v>
      </c>
      <c r="E169" t="s">
        <v>236</v>
      </c>
      <c r="F169" t="s">
        <v>237</v>
      </c>
      <c r="G169" t="s">
        <v>238</v>
      </c>
      <c r="H169" t="s">
        <v>183</v>
      </c>
      <c r="I169" s="1" t="s">
        <v>188</v>
      </c>
      <c r="J169" s="1">
        <v>45292</v>
      </c>
      <c r="K169" t="s">
        <v>161</v>
      </c>
      <c r="L169">
        <v>0</v>
      </c>
    </row>
    <row r="170" spans="1:12">
      <c r="A170" s="3" t="s">
        <v>152</v>
      </c>
      <c r="B170" t="s">
        <v>153</v>
      </c>
      <c r="C170">
        <v>2</v>
      </c>
      <c r="D170" t="s">
        <v>235</v>
      </c>
      <c r="E170" t="s">
        <v>236</v>
      </c>
      <c r="F170" t="s">
        <v>237</v>
      </c>
      <c r="G170" t="s">
        <v>238</v>
      </c>
      <c r="H170" t="s">
        <v>183</v>
      </c>
      <c r="I170" t="s">
        <v>188</v>
      </c>
      <c r="J170" s="1">
        <v>45292</v>
      </c>
      <c r="K170" t="s">
        <v>161</v>
      </c>
      <c r="L170">
        <v>0</v>
      </c>
    </row>
    <row r="171" spans="1:12">
      <c r="A171" s="3" t="s">
        <v>176</v>
      </c>
      <c r="B171" t="s">
        <v>177</v>
      </c>
      <c r="C171">
        <v>2</v>
      </c>
      <c r="D171" t="s">
        <v>235</v>
      </c>
      <c r="E171" t="s">
        <v>236</v>
      </c>
      <c r="F171" t="s">
        <v>237</v>
      </c>
      <c r="G171" t="s">
        <v>238</v>
      </c>
      <c r="H171" t="s">
        <v>183</v>
      </c>
      <c r="I171" t="s">
        <v>188</v>
      </c>
      <c r="J171" s="1">
        <v>45292</v>
      </c>
      <c r="K171" t="s">
        <v>161</v>
      </c>
      <c r="L171">
        <v>0</v>
      </c>
    </row>
    <row r="172" spans="1:12">
      <c r="A172" s="3" t="s">
        <v>172</v>
      </c>
      <c r="B172" t="s">
        <v>173</v>
      </c>
      <c r="C172">
        <v>2</v>
      </c>
      <c r="D172" t="s">
        <v>235</v>
      </c>
      <c r="E172" t="s">
        <v>236</v>
      </c>
      <c r="F172" t="s">
        <v>237</v>
      </c>
      <c r="G172" t="s">
        <v>238</v>
      </c>
      <c r="H172" t="s">
        <v>183</v>
      </c>
      <c r="I172" s="1" t="s">
        <v>188</v>
      </c>
      <c r="J172" s="1">
        <v>45292</v>
      </c>
      <c r="K172" t="s">
        <v>161</v>
      </c>
      <c r="L172">
        <v>3.5049999999999999</v>
      </c>
    </row>
    <row r="173" spans="1:12">
      <c r="A173" s="3" t="s">
        <v>139</v>
      </c>
      <c r="B173" t="s">
        <v>140</v>
      </c>
      <c r="C173">
        <v>2</v>
      </c>
      <c r="D173" t="s">
        <v>235</v>
      </c>
      <c r="E173" t="s">
        <v>236</v>
      </c>
      <c r="F173" t="s">
        <v>237</v>
      </c>
      <c r="G173" t="s">
        <v>238</v>
      </c>
      <c r="H173" t="s">
        <v>183</v>
      </c>
      <c r="I173" t="s">
        <v>188</v>
      </c>
      <c r="J173" s="1">
        <v>45292</v>
      </c>
      <c r="K173" t="s">
        <v>161</v>
      </c>
      <c r="L173">
        <v>0</v>
      </c>
    </row>
    <row r="174" spans="1:12">
      <c r="A174" s="3" t="s">
        <v>132</v>
      </c>
      <c r="B174" t="s">
        <v>132</v>
      </c>
      <c r="C174">
        <v>2</v>
      </c>
      <c r="D174" t="s">
        <v>235</v>
      </c>
      <c r="E174" t="s">
        <v>236</v>
      </c>
      <c r="F174" t="s">
        <v>237</v>
      </c>
      <c r="G174" t="s">
        <v>238</v>
      </c>
      <c r="H174" t="s">
        <v>183</v>
      </c>
      <c r="I174" t="s">
        <v>188</v>
      </c>
      <c r="J174" s="1">
        <v>45292</v>
      </c>
      <c r="K174" t="s">
        <v>161</v>
      </c>
      <c r="L174">
        <v>5.1680000000000001</v>
      </c>
    </row>
    <row r="175" spans="1:12">
      <c r="A175" s="3" t="s">
        <v>117</v>
      </c>
      <c r="B175" t="s">
        <v>118</v>
      </c>
      <c r="C175">
        <v>2</v>
      </c>
      <c r="D175" t="s">
        <v>235</v>
      </c>
      <c r="E175" t="s">
        <v>236</v>
      </c>
      <c r="F175" t="s">
        <v>237</v>
      </c>
      <c r="G175" t="s">
        <v>238</v>
      </c>
      <c r="H175" t="s">
        <v>183</v>
      </c>
      <c r="I175" t="s">
        <v>188</v>
      </c>
      <c r="J175" s="1">
        <v>45292</v>
      </c>
      <c r="K175" t="s">
        <v>161</v>
      </c>
      <c r="L175">
        <v>5.0999999999999996</v>
      </c>
    </row>
    <row r="176" spans="1:12">
      <c r="A176" s="3" t="s">
        <v>166</v>
      </c>
      <c r="B176" t="s">
        <v>167</v>
      </c>
      <c r="C176">
        <v>2</v>
      </c>
      <c r="D176" t="s">
        <v>235</v>
      </c>
      <c r="E176" t="s">
        <v>236</v>
      </c>
      <c r="F176" t="s">
        <v>237</v>
      </c>
      <c r="G176" t="s">
        <v>238</v>
      </c>
      <c r="H176" t="s">
        <v>183</v>
      </c>
      <c r="I176" t="s">
        <v>188</v>
      </c>
      <c r="J176" s="1">
        <v>45292</v>
      </c>
      <c r="K176" t="s">
        <v>161</v>
      </c>
      <c r="L176">
        <v>0</v>
      </c>
    </row>
    <row r="177" spans="1:12">
      <c r="A177" s="3" t="s">
        <v>141</v>
      </c>
      <c r="B177" t="s">
        <v>142</v>
      </c>
      <c r="C177">
        <v>2</v>
      </c>
      <c r="D177" t="s">
        <v>235</v>
      </c>
      <c r="E177" t="s">
        <v>236</v>
      </c>
      <c r="F177" t="s">
        <v>237</v>
      </c>
      <c r="G177" t="s">
        <v>238</v>
      </c>
      <c r="H177" t="s">
        <v>183</v>
      </c>
      <c r="I177" s="1" t="s">
        <v>188</v>
      </c>
      <c r="J177" s="1">
        <v>45292</v>
      </c>
      <c r="K177" t="s">
        <v>161</v>
      </c>
      <c r="L177">
        <v>0</v>
      </c>
    </row>
    <row r="178" spans="1:12">
      <c r="A178" s="3" t="s">
        <v>168</v>
      </c>
      <c r="B178" t="s">
        <v>169</v>
      </c>
      <c r="C178">
        <v>2</v>
      </c>
      <c r="D178" t="s">
        <v>235</v>
      </c>
      <c r="E178" t="s">
        <v>236</v>
      </c>
      <c r="F178" t="s">
        <v>237</v>
      </c>
      <c r="G178" t="s">
        <v>238</v>
      </c>
      <c r="H178" t="s">
        <v>183</v>
      </c>
      <c r="I178" t="s">
        <v>188</v>
      </c>
      <c r="J178" s="1">
        <v>45292</v>
      </c>
      <c r="K178" t="s">
        <v>161</v>
      </c>
      <c r="L178">
        <v>2.97</v>
      </c>
    </row>
    <row r="179" spans="1:12">
      <c r="A179" s="3" t="s">
        <v>147</v>
      </c>
      <c r="B179" t="s">
        <v>147</v>
      </c>
      <c r="C179">
        <v>2</v>
      </c>
      <c r="D179" t="s">
        <v>235</v>
      </c>
      <c r="E179" t="s">
        <v>236</v>
      </c>
      <c r="F179" t="s">
        <v>237</v>
      </c>
      <c r="G179" t="s">
        <v>238</v>
      </c>
      <c r="H179" t="s">
        <v>183</v>
      </c>
      <c r="I179" t="s">
        <v>188</v>
      </c>
      <c r="J179" s="1">
        <v>45292</v>
      </c>
      <c r="K179" t="s">
        <v>161</v>
      </c>
      <c r="L179">
        <v>0</v>
      </c>
    </row>
    <row r="180" spans="1:12">
      <c r="A180" s="3" t="s">
        <v>135</v>
      </c>
      <c r="B180" t="s">
        <v>135</v>
      </c>
      <c r="C180">
        <v>2</v>
      </c>
      <c r="D180" t="s">
        <v>235</v>
      </c>
      <c r="E180" t="s">
        <v>236</v>
      </c>
      <c r="F180" t="s">
        <v>237</v>
      </c>
      <c r="G180" t="s">
        <v>238</v>
      </c>
      <c r="H180" t="s">
        <v>183</v>
      </c>
      <c r="I180" t="s">
        <v>188</v>
      </c>
      <c r="J180" s="1">
        <v>45292</v>
      </c>
      <c r="K180" t="s">
        <v>161</v>
      </c>
      <c r="L180">
        <v>0</v>
      </c>
    </row>
    <row r="181" spans="1:12">
      <c r="A181" s="3" t="s">
        <v>112</v>
      </c>
      <c r="B181" t="s">
        <v>113</v>
      </c>
      <c r="C181">
        <v>2</v>
      </c>
      <c r="D181" t="s">
        <v>235</v>
      </c>
      <c r="E181" t="s">
        <v>236</v>
      </c>
      <c r="F181" t="s">
        <v>237</v>
      </c>
      <c r="G181" t="s">
        <v>238</v>
      </c>
      <c r="H181" t="s">
        <v>183</v>
      </c>
      <c r="I181" t="s">
        <v>188</v>
      </c>
      <c r="J181" s="1">
        <v>45292</v>
      </c>
      <c r="K181" t="s">
        <v>161</v>
      </c>
      <c r="L181">
        <v>0.314</v>
      </c>
    </row>
    <row r="182" spans="1:12">
      <c r="A182" s="3" t="s">
        <v>144</v>
      </c>
      <c r="B182" t="s">
        <v>145</v>
      </c>
      <c r="C182">
        <v>1</v>
      </c>
      <c r="D182" t="s">
        <v>2793</v>
      </c>
      <c r="E182" t="s">
        <v>2794</v>
      </c>
      <c r="F182" t="s">
        <v>205</v>
      </c>
      <c r="G182" t="s">
        <v>2795</v>
      </c>
      <c r="H182" t="s">
        <v>183</v>
      </c>
      <c r="I182" s="1" t="s">
        <v>188</v>
      </c>
      <c r="J182" s="1">
        <v>45292</v>
      </c>
      <c r="K182" t="s">
        <v>161</v>
      </c>
      <c r="L182">
        <v>20727</v>
      </c>
    </row>
    <row r="183" spans="1:12">
      <c r="A183" s="3" t="s">
        <v>136</v>
      </c>
      <c r="B183" t="s">
        <v>137</v>
      </c>
      <c r="C183">
        <v>1</v>
      </c>
      <c r="D183" t="s">
        <v>2793</v>
      </c>
      <c r="E183" t="s">
        <v>2794</v>
      </c>
      <c r="F183" t="s">
        <v>205</v>
      </c>
      <c r="G183" t="s">
        <v>2795</v>
      </c>
      <c r="H183" t="s">
        <v>183</v>
      </c>
      <c r="I183" t="s">
        <v>188</v>
      </c>
      <c r="J183" s="1">
        <v>45292</v>
      </c>
      <c r="K183" t="s">
        <v>161</v>
      </c>
      <c r="L183" t="s">
        <v>161</v>
      </c>
    </row>
    <row r="184" spans="1:12">
      <c r="A184" s="3" t="s">
        <v>164</v>
      </c>
      <c r="B184" t="s">
        <v>165</v>
      </c>
      <c r="C184">
        <v>1</v>
      </c>
      <c r="D184" t="s">
        <v>2793</v>
      </c>
      <c r="E184" t="s">
        <v>2794</v>
      </c>
      <c r="F184" t="s">
        <v>205</v>
      </c>
      <c r="G184" t="s">
        <v>2795</v>
      </c>
      <c r="H184" t="s">
        <v>183</v>
      </c>
      <c r="I184" t="s">
        <v>188</v>
      </c>
      <c r="J184" s="1">
        <v>45292</v>
      </c>
      <c r="K184" t="s">
        <v>161</v>
      </c>
      <c r="L184">
        <v>6562</v>
      </c>
    </row>
    <row r="185" spans="1:12">
      <c r="A185" s="3" t="s">
        <v>158</v>
      </c>
      <c r="B185" t="s">
        <v>159</v>
      </c>
      <c r="C185">
        <v>1</v>
      </c>
      <c r="D185" t="s">
        <v>2793</v>
      </c>
      <c r="E185" t="s">
        <v>2794</v>
      </c>
      <c r="F185" t="s">
        <v>205</v>
      </c>
      <c r="G185" t="s">
        <v>2795</v>
      </c>
      <c r="H185" t="s">
        <v>183</v>
      </c>
      <c r="I185" t="s">
        <v>188</v>
      </c>
      <c r="J185" s="1">
        <v>45292</v>
      </c>
      <c r="K185" t="s">
        <v>161</v>
      </c>
      <c r="L185" t="s">
        <v>161</v>
      </c>
    </row>
    <row r="186" spans="1:12">
      <c r="A186" s="3" t="s">
        <v>174</v>
      </c>
      <c r="B186" t="s">
        <v>175</v>
      </c>
      <c r="C186">
        <v>1</v>
      </c>
      <c r="D186" t="s">
        <v>2793</v>
      </c>
      <c r="E186" t="s">
        <v>2794</v>
      </c>
      <c r="F186" t="s">
        <v>205</v>
      </c>
      <c r="G186" t="s">
        <v>2795</v>
      </c>
      <c r="H186" t="s">
        <v>183</v>
      </c>
      <c r="I186" t="s">
        <v>188</v>
      </c>
      <c r="J186" s="1">
        <v>45292</v>
      </c>
      <c r="K186" t="s">
        <v>161</v>
      </c>
      <c r="L186">
        <v>11930</v>
      </c>
    </row>
    <row r="187" spans="1:12">
      <c r="A187" s="3" t="s">
        <v>156</v>
      </c>
      <c r="B187" t="s">
        <v>157</v>
      </c>
      <c r="C187">
        <v>1</v>
      </c>
      <c r="D187" t="s">
        <v>2793</v>
      </c>
      <c r="E187" t="s">
        <v>2794</v>
      </c>
      <c r="F187" t="s">
        <v>205</v>
      </c>
      <c r="G187" t="s">
        <v>2795</v>
      </c>
      <c r="H187" t="s">
        <v>183</v>
      </c>
      <c r="I187" s="1" t="s">
        <v>188</v>
      </c>
      <c r="J187" s="1">
        <v>45292</v>
      </c>
      <c r="K187" t="s">
        <v>161</v>
      </c>
      <c r="L187" t="s">
        <v>161</v>
      </c>
    </row>
    <row r="188" spans="1:12">
      <c r="A188" s="3" t="s">
        <v>148</v>
      </c>
      <c r="B188" t="s">
        <v>149</v>
      </c>
      <c r="C188">
        <v>1</v>
      </c>
      <c r="D188" t="s">
        <v>2793</v>
      </c>
      <c r="E188" t="s">
        <v>2794</v>
      </c>
      <c r="F188" t="s">
        <v>205</v>
      </c>
      <c r="G188" t="s">
        <v>2795</v>
      </c>
      <c r="H188" t="s">
        <v>183</v>
      </c>
      <c r="I188" t="s">
        <v>188</v>
      </c>
      <c r="J188" s="1">
        <v>45292</v>
      </c>
      <c r="K188" t="s">
        <v>161</v>
      </c>
      <c r="L188">
        <v>15880</v>
      </c>
    </row>
    <row r="189" spans="1:12">
      <c r="A189" s="3" t="s">
        <v>180</v>
      </c>
      <c r="B189" t="s">
        <v>180</v>
      </c>
      <c r="C189">
        <v>1</v>
      </c>
      <c r="D189" t="s">
        <v>2793</v>
      </c>
      <c r="E189" t="s">
        <v>2794</v>
      </c>
      <c r="F189" t="s">
        <v>205</v>
      </c>
      <c r="G189" t="s">
        <v>2795</v>
      </c>
      <c r="H189" t="s">
        <v>183</v>
      </c>
      <c r="I189" t="s">
        <v>188</v>
      </c>
      <c r="J189" s="1">
        <v>45292</v>
      </c>
      <c r="K189" t="s">
        <v>161</v>
      </c>
      <c r="L189">
        <v>121220</v>
      </c>
    </row>
    <row r="190" spans="1:12">
      <c r="A190" s="3" t="s">
        <v>130</v>
      </c>
      <c r="B190" t="s">
        <v>131</v>
      </c>
      <c r="C190">
        <v>1</v>
      </c>
      <c r="D190" t="s">
        <v>2793</v>
      </c>
      <c r="E190" t="s">
        <v>2794</v>
      </c>
      <c r="F190" t="s">
        <v>205</v>
      </c>
      <c r="G190" t="s">
        <v>2795</v>
      </c>
      <c r="H190" t="s">
        <v>183</v>
      </c>
      <c r="I190" s="1" t="s">
        <v>188</v>
      </c>
      <c r="J190" s="1">
        <v>45292</v>
      </c>
      <c r="K190" t="s">
        <v>161</v>
      </c>
      <c r="L190">
        <v>12300</v>
      </c>
    </row>
    <row r="191" spans="1:12">
      <c r="A191" s="3" t="s">
        <v>178</v>
      </c>
      <c r="B191" t="s">
        <v>179</v>
      </c>
      <c r="C191">
        <v>1</v>
      </c>
      <c r="D191" t="s">
        <v>2793</v>
      </c>
      <c r="E191" t="s">
        <v>2794</v>
      </c>
      <c r="F191" t="s">
        <v>205</v>
      </c>
      <c r="G191" t="s">
        <v>2795</v>
      </c>
      <c r="H191" t="s">
        <v>183</v>
      </c>
      <c r="I191" s="1" t="s">
        <v>188</v>
      </c>
      <c r="J191" s="1">
        <v>45292</v>
      </c>
      <c r="K191" t="s">
        <v>161</v>
      </c>
      <c r="L191">
        <v>42460</v>
      </c>
    </row>
    <row r="192" spans="1:12">
      <c r="A192" s="3" t="s">
        <v>124</v>
      </c>
      <c r="B192" t="s">
        <v>125</v>
      </c>
      <c r="C192">
        <v>1</v>
      </c>
      <c r="D192" t="s">
        <v>2793</v>
      </c>
      <c r="E192" t="s">
        <v>2794</v>
      </c>
      <c r="F192" t="s">
        <v>205</v>
      </c>
      <c r="G192" t="s">
        <v>2795</v>
      </c>
      <c r="H192" t="s">
        <v>183</v>
      </c>
      <c r="I192" t="s">
        <v>188</v>
      </c>
      <c r="J192" s="1">
        <v>45292</v>
      </c>
      <c r="K192" t="s">
        <v>161</v>
      </c>
      <c r="L192">
        <v>15150</v>
      </c>
    </row>
    <row r="193" spans="1:12">
      <c r="A193" s="3" t="s">
        <v>121</v>
      </c>
      <c r="B193" t="s">
        <v>121</v>
      </c>
      <c r="C193">
        <v>1</v>
      </c>
      <c r="D193" t="s">
        <v>2793</v>
      </c>
      <c r="E193" t="s">
        <v>2794</v>
      </c>
      <c r="F193" t="s">
        <v>205</v>
      </c>
      <c r="G193" t="s">
        <v>2795</v>
      </c>
      <c r="H193" t="s">
        <v>183</v>
      </c>
      <c r="I193" t="s">
        <v>188</v>
      </c>
      <c r="J193" s="1">
        <v>45292</v>
      </c>
      <c r="K193" t="s">
        <v>161</v>
      </c>
      <c r="L193" t="s">
        <v>161</v>
      </c>
    </row>
    <row r="194" spans="1:12">
      <c r="A194" s="3" t="s">
        <v>162</v>
      </c>
      <c r="B194" t="s">
        <v>163</v>
      </c>
      <c r="C194">
        <v>1</v>
      </c>
      <c r="D194" t="s">
        <v>2793</v>
      </c>
      <c r="E194" t="s">
        <v>2794</v>
      </c>
      <c r="F194" t="s">
        <v>205</v>
      </c>
      <c r="G194" t="s">
        <v>2795</v>
      </c>
      <c r="H194" t="s">
        <v>183</v>
      </c>
      <c r="I194" t="s">
        <v>188</v>
      </c>
      <c r="J194" s="1">
        <v>45292</v>
      </c>
      <c r="K194" t="s">
        <v>161</v>
      </c>
      <c r="L194" t="s">
        <v>161</v>
      </c>
    </row>
    <row r="195" spans="1:12">
      <c r="A195" s="3" t="s">
        <v>154</v>
      </c>
      <c r="B195" t="s">
        <v>154</v>
      </c>
      <c r="C195">
        <v>1</v>
      </c>
      <c r="D195" t="s">
        <v>2793</v>
      </c>
      <c r="E195" t="s">
        <v>2794</v>
      </c>
      <c r="F195" t="s">
        <v>205</v>
      </c>
      <c r="G195" t="s">
        <v>2795</v>
      </c>
      <c r="H195" t="s">
        <v>183</v>
      </c>
      <c r="I195" t="s">
        <v>188</v>
      </c>
      <c r="J195" s="1">
        <v>45292</v>
      </c>
      <c r="K195" t="s">
        <v>161</v>
      </c>
      <c r="L195">
        <v>27510</v>
      </c>
    </row>
    <row r="196" spans="1:12">
      <c r="A196" s="3" t="s">
        <v>155</v>
      </c>
      <c r="B196" t="s">
        <v>155</v>
      </c>
      <c r="C196">
        <v>1</v>
      </c>
      <c r="D196" t="s">
        <v>2793</v>
      </c>
      <c r="E196" t="s">
        <v>2794</v>
      </c>
      <c r="F196" t="s">
        <v>205</v>
      </c>
      <c r="G196" t="s">
        <v>2795</v>
      </c>
      <c r="H196" t="s">
        <v>183</v>
      </c>
      <c r="I196" s="1" t="s">
        <v>188</v>
      </c>
      <c r="J196" s="1">
        <v>45292</v>
      </c>
      <c r="K196" t="s">
        <v>161</v>
      </c>
      <c r="L196">
        <v>46000</v>
      </c>
    </row>
    <row r="197" spans="1:12">
      <c r="A197" s="3" t="s">
        <v>152</v>
      </c>
      <c r="B197" t="s">
        <v>153</v>
      </c>
      <c r="C197">
        <v>1</v>
      </c>
      <c r="D197" t="s">
        <v>2793</v>
      </c>
      <c r="E197" t="s">
        <v>2794</v>
      </c>
      <c r="F197" t="s">
        <v>205</v>
      </c>
      <c r="G197" t="s">
        <v>2795</v>
      </c>
      <c r="H197" t="s">
        <v>183</v>
      </c>
      <c r="I197" t="s">
        <v>188</v>
      </c>
      <c r="J197" s="1">
        <v>45292</v>
      </c>
      <c r="K197" t="s">
        <v>161</v>
      </c>
      <c r="L197">
        <v>25000</v>
      </c>
    </row>
    <row r="198" spans="1:12">
      <c r="A198" s="3" t="s">
        <v>176</v>
      </c>
      <c r="B198" t="s">
        <v>177</v>
      </c>
      <c r="C198">
        <v>1</v>
      </c>
      <c r="D198" t="s">
        <v>2793</v>
      </c>
      <c r="E198" t="s">
        <v>2794</v>
      </c>
      <c r="F198" t="s">
        <v>205</v>
      </c>
      <c r="G198" t="s">
        <v>2795</v>
      </c>
      <c r="H198" t="s">
        <v>183</v>
      </c>
      <c r="I198" t="s">
        <v>188</v>
      </c>
      <c r="J198" s="1">
        <v>45292</v>
      </c>
      <c r="K198" t="s">
        <v>161</v>
      </c>
      <c r="L198">
        <v>254400</v>
      </c>
    </row>
    <row r="199" spans="1:12">
      <c r="A199" s="3" t="s">
        <v>172</v>
      </c>
      <c r="B199" t="s">
        <v>173</v>
      </c>
      <c r="C199">
        <v>1</v>
      </c>
      <c r="D199" t="s">
        <v>2793</v>
      </c>
      <c r="E199" t="s">
        <v>2794</v>
      </c>
      <c r="F199" t="s">
        <v>205</v>
      </c>
      <c r="G199" t="s">
        <v>2795</v>
      </c>
      <c r="H199" t="s">
        <v>183</v>
      </c>
      <c r="I199" t="s">
        <v>188</v>
      </c>
      <c r="J199" s="1">
        <v>45292</v>
      </c>
      <c r="K199" t="s">
        <v>161</v>
      </c>
      <c r="L199">
        <v>241440</v>
      </c>
    </row>
    <row r="200" spans="1:12">
      <c r="A200" s="3" t="s">
        <v>139</v>
      </c>
      <c r="B200" t="s">
        <v>140</v>
      </c>
      <c r="C200">
        <v>1</v>
      </c>
      <c r="D200" t="s">
        <v>2793</v>
      </c>
      <c r="E200" t="s">
        <v>2794</v>
      </c>
      <c r="F200" t="s">
        <v>205</v>
      </c>
      <c r="G200" t="s">
        <v>2795</v>
      </c>
      <c r="H200" t="s">
        <v>183</v>
      </c>
      <c r="I200" t="s">
        <v>188</v>
      </c>
      <c r="J200" s="1">
        <v>45292</v>
      </c>
      <c r="K200" t="s">
        <v>161</v>
      </c>
      <c r="L200">
        <v>37084</v>
      </c>
    </row>
    <row r="201" spans="1:12">
      <c r="A201" s="3" t="s">
        <v>132</v>
      </c>
      <c r="B201" t="s">
        <v>132</v>
      </c>
      <c r="C201">
        <v>1</v>
      </c>
      <c r="D201" t="s">
        <v>2793</v>
      </c>
      <c r="E201" t="s">
        <v>2794</v>
      </c>
      <c r="F201" t="s">
        <v>205</v>
      </c>
      <c r="G201" t="s">
        <v>2795</v>
      </c>
      <c r="H201" t="s">
        <v>183</v>
      </c>
      <c r="I201" s="1" t="s">
        <v>188</v>
      </c>
      <c r="J201" s="1">
        <v>45292</v>
      </c>
      <c r="K201" t="s">
        <v>161</v>
      </c>
      <c r="L201">
        <v>40600</v>
      </c>
    </row>
    <row r="202" spans="1:12">
      <c r="A202" s="3" t="s">
        <v>117</v>
      </c>
      <c r="B202" t="s">
        <v>118</v>
      </c>
      <c r="C202">
        <v>1</v>
      </c>
      <c r="D202" t="s">
        <v>2793</v>
      </c>
      <c r="E202" t="s">
        <v>2794</v>
      </c>
      <c r="F202" t="s">
        <v>205</v>
      </c>
      <c r="G202" t="s">
        <v>2795</v>
      </c>
      <c r="H202" t="s">
        <v>183</v>
      </c>
      <c r="I202" s="1" t="s">
        <v>188</v>
      </c>
      <c r="J202" s="1">
        <v>45292</v>
      </c>
      <c r="K202" t="s">
        <v>161</v>
      </c>
      <c r="L202" t="s">
        <v>161</v>
      </c>
    </row>
    <row r="203" spans="1:12">
      <c r="A203" s="3" t="s">
        <v>166</v>
      </c>
      <c r="B203" t="s">
        <v>167</v>
      </c>
      <c r="C203">
        <v>1</v>
      </c>
      <c r="D203" t="s">
        <v>2793</v>
      </c>
      <c r="E203" t="s">
        <v>2794</v>
      </c>
      <c r="F203" t="s">
        <v>205</v>
      </c>
      <c r="G203" t="s">
        <v>2795</v>
      </c>
      <c r="H203" t="s">
        <v>183</v>
      </c>
      <c r="I203" t="s">
        <v>188</v>
      </c>
      <c r="J203" s="1">
        <v>45292</v>
      </c>
      <c r="K203" t="s">
        <v>161</v>
      </c>
      <c r="L203">
        <v>98560</v>
      </c>
    </row>
    <row r="204" spans="1:12">
      <c r="A204" s="3" t="s">
        <v>141</v>
      </c>
      <c r="B204" t="s">
        <v>142</v>
      </c>
      <c r="C204">
        <v>1</v>
      </c>
      <c r="D204" t="s">
        <v>2793</v>
      </c>
      <c r="E204" t="s">
        <v>2794</v>
      </c>
      <c r="F204" t="s">
        <v>205</v>
      </c>
      <c r="G204" t="s">
        <v>2795</v>
      </c>
      <c r="H204" t="s">
        <v>183</v>
      </c>
      <c r="I204" t="s">
        <v>188</v>
      </c>
      <c r="J204" s="1">
        <v>45292</v>
      </c>
      <c r="K204" t="s">
        <v>161</v>
      </c>
      <c r="L204">
        <v>29500</v>
      </c>
    </row>
    <row r="205" spans="1:12">
      <c r="A205" s="3" t="s">
        <v>168</v>
      </c>
      <c r="B205" t="s">
        <v>169</v>
      </c>
      <c r="C205">
        <v>1</v>
      </c>
      <c r="D205" t="s">
        <v>2793</v>
      </c>
      <c r="E205" t="s">
        <v>2794</v>
      </c>
      <c r="F205" t="s">
        <v>205</v>
      </c>
      <c r="G205" t="s">
        <v>2795</v>
      </c>
      <c r="H205" t="s">
        <v>183</v>
      </c>
      <c r="I205" t="s">
        <v>188</v>
      </c>
      <c r="J205" s="1">
        <v>45292</v>
      </c>
      <c r="K205" t="s">
        <v>161</v>
      </c>
      <c r="L205">
        <v>303784</v>
      </c>
    </row>
    <row r="206" spans="1:12">
      <c r="A206" s="3" t="s">
        <v>147</v>
      </c>
      <c r="B206" t="s">
        <v>147</v>
      </c>
      <c r="C206">
        <v>1</v>
      </c>
      <c r="D206" t="s">
        <v>2793</v>
      </c>
      <c r="E206" t="s">
        <v>2794</v>
      </c>
      <c r="F206" t="s">
        <v>205</v>
      </c>
      <c r="G206" t="s">
        <v>2795</v>
      </c>
      <c r="H206" t="s">
        <v>183</v>
      </c>
      <c r="I206" s="1" t="s">
        <v>188</v>
      </c>
      <c r="J206" s="1">
        <v>45292</v>
      </c>
      <c r="K206" t="s">
        <v>161</v>
      </c>
      <c r="L206">
        <v>37535</v>
      </c>
    </row>
    <row r="207" spans="1:12">
      <c r="A207" s="3" t="s">
        <v>135</v>
      </c>
      <c r="B207" t="s">
        <v>135</v>
      </c>
      <c r="C207">
        <v>1</v>
      </c>
      <c r="D207" t="s">
        <v>2793</v>
      </c>
      <c r="E207" t="s">
        <v>2794</v>
      </c>
      <c r="F207" t="s">
        <v>205</v>
      </c>
      <c r="G207" t="s">
        <v>2795</v>
      </c>
      <c r="H207" t="s">
        <v>183</v>
      </c>
      <c r="I207" s="1" t="s">
        <v>188</v>
      </c>
      <c r="J207" s="1">
        <v>45292</v>
      </c>
      <c r="K207" t="s">
        <v>161</v>
      </c>
      <c r="L207" t="s">
        <v>161</v>
      </c>
    </row>
    <row r="208" spans="1:12">
      <c r="A208" s="3" t="s">
        <v>112</v>
      </c>
      <c r="B208" t="s">
        <v>113</v>
      </c>
      <c r="C208">
        <v>1</v>
      </c>
      <c r="D208" t="s">
        <v>2793</v>
      </c>
      <c r="E208" t="s">
        <v>2794</v>
      </c>
      <c r="F208" t="s">
        <v>205</v>
      </c>
      <c r="G208" t="s">
        <v>2795</v>
      </c>
      <c r="H208" t="s">
        <v>183</v>
      </c>
      <c r="I208" s="1" t="s">
        <v>188</v>
      </c>
      <c r="J208" s="1">
        <v>45292</v>
      </c>
      <c r="K208" t="s">
        <v>161</v>
      </c>
      <c r="L208">
        <v>19545</v>
      </c>
    </row>
    <row r="209" spans="1:12">
      <c r="A209" t="s">
        <v>161</v>
      </c>
      <c r="B209" t="s">
        <v>161</v>
      </c>
      <c r="C209">
        <v>1</v>
      </c>
      <c r="D209" t="s">
        <v>2793</v>
      </c>
      <c r="E209" t="s">
        <v>2794</v>
      </c>
      <c r="F209" t="s">
        <v>205</v>
      </c>
      <c r="G209" t="s">
        <v>2795</v>
      </c>
      <c r="H209" t="s">
        <v>183</v>
      </c>
      <c r="I209" t="s">
        <v>188</v>
      </c>
      <c r="J209" s="1">
        <v>45292</v>
      </c>
      <c r="K209" t="s">
        <v>161</v>
      </c>
      <c r="L209" t="s">
        <v>161</v>
      </c>
    </row>
    <row r="210" spans="1:12">
      <c r="A210" s="3" t="s">
        <v>171</v>
      </c>
      <c r="B210" t="s">
        <v>171</v>
      </c>
      <c r="C210">
        <v>1</v>
      </c>
      <c r="D210" t="s">
        <v>2793</v>
      </c>
      <c r="E210" t="s">
        <v>2794</v>
      </c>
      <c r="F210" t="s">
        <v>205</v>
      </c>
      <c r="G210" t="s">
        <v>2795</v>
      </c>
      <c r="H210" t="s">
        <v>183</v>
      </c>
      <c r="I210" t="s">
        <v>188</v>
      </c>
      <c r="J210" s="1">
        <v>45292</v>
      </c>
      <c r="K210" t="s">
        <v>161</v>
      </c>
      <c r="L210">
        <v>8831</v>
      </c>
    </row>
    <row r="211" spans="1:12">
      <c r="A211" s="3" t="s">
        <v>150</v>
      </c>
      <c r="B211" t="s">
        <v>150</v>
      </c>
      <c r="C211">
        <v>1</v>
      </c>
      <c r="D211" t="s">
        <v>2793</v>
      </c>
      <c r="E211" t="s">
        <v>2794</v>
      </c>
      <c r="F211" t="s">
        <v>205</v>
      </c>
      <c r="G211" t="s">
        <v>2795</v>
      </c>
      <c r="H211" t="s">
        <v>183</v>
      </c>
      <c r="I211" s="1" t="s">
        <v>188</v>
      </c>
      <c r="J211" s="1">
        <v>45292</v>
      </c>
      <c r="K211" t="s">
        <v>161</v>
      </c>
      <c r="L211">
        <v>3670</v>
      </c>
    </row>
    <row r="212" spans="1:12">
      <c r="A212" s="3" t="s">
        <v>158</v>
      </c>
      <c r="B212" t="s">
        <v>159</v>
      </c>
      <c r="C212">
        <v>2</v>
      </c>
      <c r="D212" t="s">
        <v>209</v>
      </c>
      <c r="E212" t="s">
        <v>241</v>
      </c>
      <c r="F212" t="s">
        <v>211</v>
      </c>
      <c r="G212" t="s">
        <v>242</v>
      </c>
      <c r="H212" t="s">
        <v>183</v>
      </c>
      <c r="I212" s="1" t="s">
        <v>188</v>
      </c>
      <c r="J212" s="1">
        <v>45292</v>
      </c>
      <c r="K212" t="s">
        <v>161</v>
      </c>
      <c r="L212">
        <v>0.375</v>
      </c>
    </row>
    <row r="213" spans="1:12">
      <c r="A213" s="3" t="s">
        <v>174</v>
      </c>
      <c r="B213" t="s">
        <v>175</v>
      </c>
      <c r="C213">
        <v>2</v>
      </c>
      <c r="D213" t="s">
        <v>209</v>
      </c>
      <c r="E213" t="s">
        <v>241</v>
      </c>
      <c r="F213" t="s">
        <v>211</v>
      </c>
      <c r="G213" t="s">
        <v>242</v>
      </c>
      <c r="H213" t="s">
        <v>183</v>
      </c>
      <c r="I213" t="s">
        <v>188</v>
      </c>
      <c r="J213" s="1">
        <v>45292</v>
      </c>
      <c r="K213" t="s">
        <v>161</v>
      </c>
      <c r="L213">
        <v>0.83299999999999996</v>
      </c>
    </row>
    <row r="214" spans="1:12">
      <c r="A214" s="3" t="s">
        <v>156</v>
      </c>
      <c r="B214" t="s">
        <v>157</v>
      </c>
      <c r="C214">
        <v>2</v>
      </c>
      <c r="D214" t="s">
        <v>209</v>
      </c>
      <c r="E214" t="s">
        <v>241</v>
      </c>
      <c r="F214" t="s">
        <v>211</v>
      </c>
      <c r="G214" t="s">
        <v>242</v>
      </c>
      <c r="H214" t="s">
        <v>183</v>
      </c>
      <c r="I214" t="s">
        <v>188</v>
      </c>
      <c r="J214" s="1">
        <v>45292</v>
      </c>
      <c r="K214" t="s">
        <v>161</v>
      </c>
      <c r="L214">
        <v>2.6059999999999999</v>
      </c>
    </row>
    <row r="215" spans="1:12">
      <c r="A215" s="3" t="s">
        <v>155</v>
      </c>
      <c r="B215" t="s">
        <v>155</v>
      </c>
      <c r="C215">
        <v>2</v>
      </c>
      <c r="D215" t="s">
        <v>209</v>
      </c>
      <c r="E215" t="s">
        <v>241</v>
      </c>
      <c r="F215" t="s">
        <v>211</v>
      </c>
      <c r="G215" t="s">
        <v>242</v>
      </c>
      <c r="H215" t="s">
        <v>183</v>
      </c>
      <c r="I215" t="s">
        <v>188</v>
      </c>
      <c r="J215" s="1">
        <v>45292</v>
      </c>
      <c r="K215" t="s">
        <v>161</v>
      </c>
      <c r="L215">
        <v>0.33300000000000002</v>
      </c>
    </row>
    <row r="216" spans="1:12">
      <c r="A216" s="3" t="s">
        <v>148</v>
      </c>
      <c r="B216" t="s">
        <v>149</v>
      </c>
      <c r="C216">
        <v>2</v>
      </c>
      <c r="D216" t="s">
        <v>209</v>
      </c>
      <c r="E216" t="s">
        <v>241</v>
      </c>
      <c r="F216" t="s">
        <v>211</v>
      </c>
      <c r="G216" t="s">
        <v>242</v>
      </c>
      <c r="H216" t="s">
        <v>183</v>
      </c>
      <c r="I216" t="s">
        <v>188</v>
      </c>
      <c r="J216" s="1">
        <v>45292</v>
      </c>
      <c r="K216" t="s">
        <v>161</v>
      </c>
      <c r="L216">
        <v>0.63</v>
      </c>
    </row>
    <row r="217" spans="1:12">
      <c r="A217" s="3" t="s">
        <v>180</v>
      </c>
      <c r="B217" t="s">
        <v>180</v>
      </c>
      <c r="C217">
        <v>2</v>
      </c>
      <c r="D217" t="s">
        <v>209</v>
      </c>
      <c r="E217" t="s">
        <v>241</v>
      </c>
      <c r="F217" t="s">
        <v>211</v>
      </c>
      <c r="G217" t="s">
        <v>242</v>
      </c>
      <c r="H217" t="s">
        <v>183</v>
      </c>
      <c r="I217" s="1" t="s">
        <v>188</v>
      </c>
      <c r="J217" s="1">
        <v>45292</v>
      </c>
      <c r="K217" t="s">
        <v>161</v>
      </c>
      <c r="L217">
        <v>7.3550000000000004</v>
      </c>
    </row>
    <row r="218" spans="1:12">
      <c r="A218" s="3" t="s">
        <v>130</v>
      </c>
      <c r="B218" t="s">
        <v>131</v>
      </c>
      <c r="C218">
        <v>2</v>
      </c>
      <c r="D218" t="s">
        <v>209</v>
      </c>
      <c r="E218" t="s">
        <v>241</v>
      </c>
      <c r="F218" t="s">
        <v>211</v>
      </c>
      <c r="G218" t="s">
        <v>242</v>
      </c>
      <c r="H218" t="s">
        <v>183</v>
      </c>
      <c r="I218" s="1" t="s">
        <v>188</v>
      </c>
      <c r="J218" s="1">
        <v>45292</v>
      </c>
      <c r="K218" t="s">
        <v>161</v>
      </c>
      <c r="L218">
        <v>0.36699999999999999</v>
      </c>
    </row>
    <row r="219" spans="1:12">
      <c r="A219" s="3" t="s">
        <v>178</v>
      </c>
      <c r="B219" t="s">
        <v>179</v>
      </c>
      <c r="C219">
        <v>2</v>
      </c>
      <c r="D219" t="s">
        <v>209</v>
      </c>
      <c r="E219" t="s">
        <v>241</v>
      </c>
      <c r="F219" t="s">
        <v>211</v>
      </c>
      <c r="G219" t="s">
        <v>242</v>
      </c>
      <c r="H219" t="s">
        <v>183</v>
      </c>
      <c r="I219" s="1" t="s">
        <v>188</v>
      </c>
      <c r="J219" s="1">
        <v>45292</v>
      </c>
      <c r="K219" t="s">
        <v>161</v>
      </c>
      <c r="L219">
        <v>1.6719999999999999</v>
      </c>
    </row>
    <row r="220" spans="1:12">
      <c r="A220" s="3" t="s">
        <v>124</v>
      </c>
      <c r="B220" t="s">
        <v>125</v>
      </c>
      <c r="C220">
        <v>2</v>
      </c>
      <c r="D220" t="s">
        <v>209</v>
      </c>
      <c r="E220" t="s">
        <v>241</v>
      </c>
      <c r="F220" t="s">
        <v>211</v>
      </c>
      <c r="G220" t="s">
        <v>242</v>
      </c>
      <c r="H220" t="s">
        <v>183</v>
      </c>
      <c r="I220" s="1" t="s">
        <v>188</v>
      </c>
      <c r="J220" s="1">
        <v>45292</v>
      </c>
      <c r="K220" t="s">
        <v>161</v>
      </c>
      <c r="L220">
        <v>0.65100000000000002</v>
      </c>
    </row>
    <row r="221" spans="1:12">
      <c r="A221" s="3" t="s">
        <v>121</v>
      </c>
      <c r="B221" t="s">
        <v>121</v>
      </c>
      <c r="C221">
        <v>2</v>
      </c>
      <c r="D221" t="s">
        <v>209</v>
      </c>
      <c r="E221" t="s">
        <v>241</v>
      </c>
      <c r="F221" t="s">
        <v>211</v>
      </c>
      <c r="G221" t="s">
        <v>242</v>
      </c>
      <c r="H221" t="s">
        <v>183</v>
      </c>
      <c r="I221" s="1" t="s">
        <v>188</v>
      </c>
      <c r="J221" s="1">
        <v>45292</v>
      </c>
      <c r="K221" t="s">
        <v>161</v>
      </c>
      <c r="L221">
        <v>1.18</v>
      </c>
    </row>
    <row r="222" spans="1:12">
      <c r="A222" s="3" t="s">
        <v>162</v>
      </c>
      <c r="B222" t="s">
        <v>163</v>
      </c>
      <c r="C222">
        <v>2</v>
      </c>
      <c r="D222" t="s">
        <v>209</v>
      </c>
      <c r="E222" t="s">
        <v>241</v>
      </c>
      <c r="F222" t="s">
        <v>211</v>
      </c>
      <c r="G222" t="s">
        <v>242</v>
      </c>
      <c r="H222" t="s">
        <v>183</v>
      </c>
      <c r="I222" s="1" t="s">
        <v>188</v>
      </c>
      <c r="J222" s="1">
        <v>45292</v>
      </c>
      <c r="K222" t="s">
        <v>161</v>
      </c>
      <c r="L222">
        <v>4.6879999999999997</v>
      </c>
    </row>
    <row r="223" spans="1:12">
      <c r="A223" s="3" t="s">
        <v>154</v>
      </c>
      <c r="B223" t="s">
        <v>154</v>
      </c>
      <c r="C223">
        <v>2</v>
      </c>
      <c r="D223" t="s">
        <v>209</v>
      </c>
      <c r="E223" t="s">
        <v>241</v>
      </c>
      <c r="F223" t="s">
        <v>211</v>
      </c>
      <c r="G223" t="s">
        <v>242</v>
      </c>
      <c r="H223" t="s">
        <v>183</v>
      </c>
      <c r="I223" s="1" t="s">
        <v>188</v>
      </c>
      <c r="J223" s="1">
        <v>45292</v>
      </c>
      <c r="K223" t="s">
        <v>161</v>
      </c>
      <c r="L223">
        <v>2.5419999999999998</v>
      </c>
    </row>
    <row r="224" spans="1:12">
      <c r="A224" s="3" t="s">
        <v>152</v>
      </c>
      <c r="B224" t="s">
        <v>153</v>
      </c>
      <c r="C224">
        <v>2</v>
      </c>
      <c r="D224" t="s">
        <v>209</v>
      </c>
      <c r="E224" t="s">
        <v>241</v>
      </c>
      <c r="F224" t="s">
        <v>211</v>
      </c>
      <c r="G224" t="s">
        <v>242</v>
      </c>
      <c r="H224" t="s">
        <v>183</v>
      </c>
      <c r="I224" s="1" t="s">
        <v>188</v>
      </c>
      <c r="J224" s="1">
        <v>45292</v>
      </c>
      <c r="K224" t="s">
        <v>161</v>
      </c>
      <c r="L224">
        <v>2.9220000000000002</v>
      </c>
    </row>
    <row r="225" spans="1:12">
      <c r="A225" s="3" t="s">
        <v>176</v>
      </c>
      <c r="B225" t="s">
        <v>177</v>
      </c>
      <c r="C225">
        <v>2</v>
      </c>
      <c r="D225" t="s">
        <v>209</v>
      </c>
      <c r="E225" t="s">
        <v>241</v>
      </c>
      <c r="F225" t="s">
        <v>211</v>
      </c>
      <c r="G225" t="s">
        <v>242</v>
      </c>
      <c r="H225" t="s">
        <v>183</v>
      </c>
      <c r="I225" s="1" t="s">
        <v>188</v>
      </c>
      <c r="J225" s="1">
        <v>45292</v>
      </c>
      <c r="K225" t="s">
        <v>161</v>
      </c>
      <c r="L225">
        <v>2.9169999999999998</v>
      </c>
    </row>
    <row r="226" spans="1:12">
      <c r="A226" s="3" t="s">
        <v>172</v>
      </c>
      <c r="B226" t="s">
        <v>173</v>
      </c>
      <c r="C226">
        <v>2</v>
      </c>
      <c r="D226" t="s">
        <v>209</v>
      </c>
      <c r="E226" t="s">
        <v>241</v>
      </c>
      <c r="F226" t="s">
        <v>211</v>
      </c>
      <c r="G226" t="s">
        <v>242</v>
      </c>
      <c r="H226" t="s">
        <v>183</v>
      </c>
      <c r="I226" s="1" t="s">
        <v>188</v>
      </c>
      <c r="J226" s="1">
        <v>45292</v>
      </c>
      <c r="K226" t="s">
        <v>161</v>
      </c>
      <c r="L226">
        <v>6.4870000000000001</v>
      </c>
    </row>
    <row r="227" spans="1:12">
      <c r="A227" s="3" t="s">
        <v>139</v>
      </c>
      <c r="B227" t="s">
        <v>140</v>
      </c>
      <c r="C227">
        <v>2</v>
      </c>
      <c r="D227" t="s">
        <v>209</v>
      </c>
      <c r="E227" t="s">
        <v>241</v>
      </c>
      <c r="F227" t="s">
        <v>211</v>
      </c>
      <c r="G227" t="s">
        <v>242</v>
      </c>
      <c r="H227" t="s">
        <v>183</v>
      </c>
      <c r="I227" s="1" t="s">
        <v>188</v>
      </c>
      <c r="J227" s="1">
        <v>45292</v>
      </c>
      <c r="K227" t="s">
        <v>161</v>
      </c>
      <c r="L227">
        <v>1.0629999999999999</v>
      </c>
    </row>
    <row r="228" spans="1:12">
      <c r="A228" s="3" t="s">
        <v>132</v>
      </c>
      <c r="B228" t="s">
        <v>132</v>
      </c>
      <c r="C228">
        <v>2</v>
      </c>
      <c r="D228" t="s">
        <v>209</v>
      </c>
      <c r="E228" t="s">
        <v>241</v>
      </c>
      <c r="F228" t="s">
        <v>211</v>
      </c>
      <c r="G228" t="s">
        <v>242</v>
      </c>
      <c r="H228" t="s">
        <v>183</v>
      </c>
      <c r="I228" s="1" t="s">
        <v>188</v>
      </c>
      <c r="J228" s="1">
        <v>45292</v>
      </c>
      <c r="K228" t="s">
        <v>161</v>
      </c>
      <c r="L228">
        <v>8.6989999999999998</v>
      </c>
    </row>
    <row r="229" spans="1:12">
      <c r="A229" s="3" t="s">
        <v>117</v>
      </c>
      <c r="B229" t="s">
        <v>118</v>
      </c>
      <c r="C229">
        <v>2</v>
      </c>
      <c r="D229" t="s">
        <v>209</v>
      </c>
      <c r="E229" t="s">
        <v>241</v>
      </c>
      <c r="F229" t="s">
        <v>211</v>
      </c>
      <c r="G229" t="s">
        <v>242</v>
      </c>
      <c r="H229" t="s">
        <v>183</v>
      </c>
      <c r="I229" s="1" t="s">
        <v>188</v>
      </c>
      <c r="J229" s="1">
        <v>45292</v>
      </c>
      <c r="K229" t="s">
        <v>161</v>
      </c>
      <c r="L229">
        <v>2.4380000000000002</v>
      </c>
    </row>
    <row r="230" spans="1:12">
      <c r="A230" s="3" t="s">
        <v>166</v>
      </c>
      <c r="B230" t="s">
        <v>167</v>
      </c>
      <c r="C230">
        <v>2</v>
      </c>
      <c r="D230" t="s">
        <v>209</v>
      </c>
      <c r="E230" t="s">
        <v>241</v>
      </c>
      <c r="F230" t="s">
        <v>211</v>
      </c>
      <c r="G230" t="s">
        <v>242</v>
      </c>
      <c r="H230" t="s">
        <v>183</v>
      </c>
      <c r="I230" s="1" t="s">
        <v>188</v>
      </c>
      <c r="J230" s="1">
        <v>45292</v>
      </c>
      <c r="K230" t="s">
        <v>161</v>
      </c>
      <c r="L230">
        <v>1.083</v>
      </c>
    </row>
    <row r="231" spans="1:12">
      <c r="A231" s="3" t="s">
        <v>141</v>
      </c>
      <c r="B231" t="s">
        <v>142</v>
      </c>
      <c r="C231">
        <v>2</v>
      </c>
      <c r="D231" t="s">
        <v>209</v>
      </c>
      <c r="E231" t="s">
        <v>241</v>
      </c>
      <c r="F231" t="s">
        <v>211</v>
      </c>
      <c r="G231" t="s">
        <v>242</v>
      </c>
      <c r="H231" t="s">
        <v>183</v>
      </c>
      <c r="I231" s="1" t="s">
        <v>188</v>
      </c>
      <c r="J231" s="1">
        <v>45292</v>
      </c>
      <c r="K231" t="s">
        <v>161</v>
      </c>
      <c r="L231">
        <v>0</v>
      </c>
    </row>
    <row r="232" spans="1:12">
      <c r="A232" s="3" t="s">
        <v>168</v>
      </c>
      <c r="B232" t="s">
        <v>169</v>
      </c>
      <c r="C232">
        <v>2</v>
      </c>
      <c r="D232" t="s">
        <v>209</v>
      </c>
      <c r="E232" t="s">
        <v>241</v>
      </c>
      <c r="F232" t="s">
        <v>211</v>
      </c>
      <c r="G232" t="s">
        <v>242</v>
      </c>
      <c r="H232" t="s">
        <v>183</v>
      </c>
      <c r="I232" s="1" t="s">
        <v>188</v>
      </c>
      <c r="J232" s="1">
        <v>45292</v>
      </c>
      <c r="K232" t="s">
        <v>161</v>
      </c>
      <c r="L232">
        <v>7</v>
      </c>
    </row>
    <row r="233" spans="1:12">
      <c r="A233" s="3" t="s">
        <v>147</v>
      </c>
      <c r="B233" t="s">
        <v>147</v>
      </c>
      <c r="C233">
        <v>2</v>
      </c>
      <c r="D233" t="s">
        <v>209</v>
      </c>
      <c r="E233" t="s">
        <v>241</v>
      </c>
      <c r="F233" t="s">
        <v>211</v>
      </c>
      <c r="G233" t="s">
        <v>242</v>
      </c>
      <c r="H233" t="s">
        <v>183</v>
      </c>
      <c r="I233" s="1" t="s">
        <v>188</v>
      </c>
      <c r="J233" s="1">
        <v>45292</v>
      </c>
      <c r="K233" t="s">
        <v>161</v>
      </c>
      <c r="L233">
        <v>0</v>
      </c>
    </row>
    <row r="234" spans="1:12">
      <c r="A234" s="3" t="s">
        <v>135</v>
      </c>
      <c r="B234" t="s">
        <v>135</v>
      </c>
      <c r="C234">
        <v>2</v>
      </c>
      <c r="D234" t="s">
        <v>209</v>
      </c>
      <c r="E234" t="s">
        <v>241</v>
      </c>
      <c r="F234" t="s">
        <v>211</v>
      </c>
      <c r="G234" t="s">
        <v>242</v>
      </c>
      <c r="H234" t="s">
        <v>183</v>
      </c>
      <c r="I234" s="1" t="s">
        <v>188</v>
      </c>
      <c r="J234" s="1">
        <v>45292</v>
      </c>
      <c r="K234" t="s">
        <v>161</v>
      </c>
      <c r="L234">
        <v>2.1560000000000001</v>
      </c>
    </row>
    <row r="235" spans="1:12">
      <c r="A235" s="3" t="s">
        <v>112</v>
      </c>
      <c r="B235" t="s">
        <v>113</v>
      </c>
      <c r="C235">
        <v>2</v>
      </c>
      <c r="D235" t="s">
        <v>209</v>
      </c>
      <c r="E235" t="s">
        <v>241</v>
      </c>
      <c r="F235" t="s">
        <v>211</v>
      </c>
      <c r="G235" t="s">
        <v>242</v>
      </c>
      <c r="H235" t="s">
        <v>183</v>
      </c>
      <c r="I235" s="1" t="s">
        <v>188</v>
      </c>
      <c r="J235" s="1">
        <v>45292</v>
      </c>
      <c r="K235" t="s">
        <v>161</v>
      </c>
      <c r="L235">
        <v>2.9060000000000001</v>
      </c>
    </row>
    <row r="236" spans="1:12">
      <c r="A236" t="s">
        <v>161</v>
      </c>
      <c r="B236" t="s">
        <v>161</v>
      </c>
      <c r="C236">
        <v>2</v>
      </c>
      <c r="D236" t="s">
        <v>209</v>
      </c>
      <c r="E236" t="s">
        <v>241</v>
      </c>
      <c r="F236" t="s">
        <v>211</v>
      </c>
      <c r="G236" t="s">
        <v>242</v>
      </c>
      <c r="H236" t="s">
        <v>183</v>
      </c>
      <c r="I236" s="1" t="s">
        <v>188</v>
      </c>
      <c r="J236" s="1">
        <v>45292</v>
      </c>
      <c r="K236" t="s">
        <v>161</v>
      </c>
      <c r="L236" t="s">
        <v>161</v>
      </c>
    </row>
    <row r="237" spans="1:12">
      <c r="A237" s="3" t="s">
        <v>171</v>
      </c>
      <c r="B237" t="s">
        <v>171</v>
      </c>
      <c r="C237">
        <v>2</v>
      </c>
      <c r="D237" t="s">
        <v>209</v>
      </c>
      <c r="E237" t="s">
        <v>241</v>
      </c>
      <c r="F237" t="s">
        <v>211</v>
      </c>
      <c r="G237" t="s">
        <v>242</v>
      </c>
      <c r="H237" t="s">
        <v>183</v>
      </c>
      <c r="I237" s="1" t="s">
        <v>188</v>
      </c>
      <c r="J237" s="1">
        <v>45292</v>
      </c>
      <c r="K237" t="s">
        <v>161</v>
      </c>
      <c r="L237">
        <v>1.4059999999999999</v>
      </c>
    </row>
    <row r="238" spans="1:12">
      <c r="A238" s="3" t="s">
        <v>150</v>
      </c>
      <c r="B238" t="s">
        <v>150</v>
      </c>
      <c r="C238">
        <v>2</v>
      </c>
      <c r="D238" t="s">
        <v>209</v>
      </c>
      <c r="E238" t="s">
        <v>241</v>
      </c>
      <c r="F238" t="s">
        <v>211</v>
      </c>
      <c r="G238" t="s">
        <v>242</v>
      </c>
      <c r="H238" t="s">
        <v>183</v>
      </c>
      <c r="I238" s="1" t="s">
        <v>188</v>
      </c>
      <c r="J238" s="1">
        <v>45292</v>
      </c>
      <c r="K238" t="s">
        <v>161</v>
      </c>
      <c r="L238">
        <v>2.4380000000000002</v>
      </c>
    </row>
    <row r="239" spans="1:12">
      <c r="A239" s="3" t="s">
        <v>127</v>
      </c>
      <c r="B239" t="s">
        <v>128</v>
      </c>
      <c r="C239">
        <v>2</v>
      </c>
      <c r="D239" t="s">
        <v>209</v>
      </c>
      <c r="E239" t="s">
        <v>241</v>
      </c>
      <c r="F239" t="s">
        <v>211</v>
      </c>
      <c r="G239" t="s">
        <v>242</v>
      </c>
      <c r="H239" t="s">
        <v>183</v>
      </c>
      <c r="I239" s="1" t="s">
        <v>188</v>
      </c>
      <c r="J239" s="1">
        <v>45292</v>
      </c>
      <c r="K239" t="s">
        <v>161</v>
      </c>
      <c r="L239">
        <v>0.41699999999999998</v>
      </c>
    </row>
    <row r="240" spans="1:12">
      <c r="A240" s="3" t="s">
        <v>144</v>
      </c>
      <c r="B240" t="s">
        <v>145</v>
      </c>
      <c r="C240">
        <v>2</v>
      </c>
      <c r="D240" t="s">
        <v>209</v>
      </c>
      <c r="E240" t="s">
        <v>241</v>
      </c>
      <c r="F240" t="s">
        <v>211</v>
      </c>
      <c r="G240" t="s">
        <v>242</v>
      </c>
      <c r="H240" t="s">
        <v>183</v>
      </c>
      <c r="I240" s="1" t="s">
        <v>188</v>
      </c>
      <c r="J240" s="1">
        <v>45292</v>
      </c>
      <c r="K240" t="s">
        <v>161</v>
      </c>
      <c r="L240">
        <v>2.859</v>
      </c>
    </row>
    <row r="241" spans="1:12">
      <c r="A241" s="3" t="s">
        <v>136</v>
      </c>
      <c r="B241" t="s">
        <v>137</v>
      </c>
      <c r="C241">
        <v>2</v>
      </c>
      <c r="D241" t="s">
        <v>209</v>
      </c>
      <c r="E241" t="s">
        <v>241</v>
      </c>
      <c r="F241" t="s">
        <v>211</v>
      </c>
      <c r="G241" t="s">
        <v>242</v>
      </c>
      <c r="H241" t="s">
        <v>183</v>
      </c>
      <c r="I241" s="1" t="s">
        <v>188</v>
      </c>
      <c r="J241" s="1">
        <v>45292</v>
      </c>
      <c r="K241" t="s">
        <v>161</v>
      </c>
      <c r="L241">
        <v>2.3439999999999999</v>
      </c>
    </row>
    <row r="242" spans="1:12">
      <c r="A242" s="3" t="s">
        <v>112</v>
      </c>
      <c r="B242" t="s">
        <v>113</v>
      </c>
      <c r="C242">
        <v>1</v>
      </c>
      <c r="D242" t="s">
        <v>195</v>
      </c>
      <c r="E242" t="s">
        <v>196</v>
      </c>
      <c r="F242" t="s">
        <v>186</v>
      </c>
      <c r="G242" t="s">
        <v>197</v>
      </c>
      <c r="H242" t="s">
        <v>198</v>
      </c>
      <c r="I242" s="1" t="s">
        <v>188</v>
      </c>
      <c r="J242" s="1">
        <v>45292</v>
      </c>
      <c r="K242" t="s">
        <v>161</v>
      </c>
      <c r="L242" t="s">
        <v>161</v>
      </c>
    </row>
    <row r="243" spans="1:12">
      <c r="A243" t="s">
        <v>161</v>
      </c>
      <c r="B243" t="s">
        <v>161</v>
      </c>
      <c r="C243">
        <v>1</v>
      </c>
      <c r="D243" t="s">
        <v>195</v>
      </c>
      <c r="E243" t="s">
        <v>196</v>
      </c>
      <c r="F243" t="s">
        <v>186</v>
      </c>
      <c r="G243" t="s">
        <v>197</v>
      </c>
      <c r="H243" t="s">
        <v>198</v>
      </c>
      <c r="I243" s="1" t="s">
        <v>188</v>
      </c>
      <c r="J243" s="1">
        <v>45292</v>
      </c>
      <c r="K243" t="s">
        <v>161</v>
      </c>
      <c r="L243" t="s">
        <v>161</v>
      </c>
    </row>
    <row r="244" spans="1:12">
      <c r="A244" s="3" t="s">
        <v>171</v>
      </c>
      <c r="B244" t="s">
        <v>171</v>
      </c>
      <c r="C244">
        <v>1</v>
      </c>
      <c r="D244" t="s">
        <v>195</v>
      </c>
      <c r="E244" t="s">
        <v>196</v>
      </c>
      <c r="F244" t="s">
        <v>186</v>
      </c>
      <c r="G244" t="s">
        <v>197</v>
      </c>
      <c r="H244" t="s">
        <v>198</v>
      </c>
      <c r="I244" s="1" t="s">
        <v>188</v>
      </c>
      <c r="J244" s="1">
        <v>45292</v>
      </c>
      <c r="K244" t="s">
        <v>161</v>
      </c>
      <c r="L244" t="s">
        <v>161</v>
      </c>
    </row>
    <row r="245" spans="1:12">
      <c r="A245" s="3" t="s">
        <v>150</v>
      </c>
      <c r="B245" t="s">
        <v>150</v>
      </c>
      <c r="C245">
        <v>1</v>
      </c>
      <c r="D245" t="s">
        <v>195</v>
      </c>
      <c r="E245" t="s">
        <v>196</v>
      </c>
      <c r="F245" t="s">
        <v>186</v>
      </c>
      <c r="G245" t="s">
        <v>197</v>
      </c>
      <c r="H245" t="s">
        <v>198</v>
      </c>
      <c r="I245" s="1" t="s">
        <v>188</v>
      </c>
      <c r="J245" s="1">
        <v>45292</v>
      </c>
      <c r="K245" t="s">
        <v>161</v>
      </c>
      <c r="L245" t="s">
        <v>161</v>
      </c>
    </row>
    <row r="246" spans="1:12">
      <c r="A246" s="3" t="s">
        <v>127</v>
      </c>
      <c r="B246" t="s">
        <v>128</v>
      </c>
      <c r="C246">
        <v>1</v>
      </c>
      <c r="D246" t="s">
        <v>195</v>
      </c>
      <c r="E246" t="s">
        <v>196</v>
      </c>
      <c r="F246" t="s">
        <v>186</v>
      </c>
      <c r="G246" t="s">
        <v>197</v>
      </c>
      <c r="H246" t="s">
        <v>198</v>
      </c>
      <c r="I246" s="1" t="s">
        <v>188</v>
      </c>
      <c r="J246" s="1">
        <v>45292</v>
      </c>
      <c r="K246" t="s">
        <v>161</v>
      </c>
      <c r="L246" t="s">
        <v>161</v>
      </c>
    </row>
    <row r="247" spans="1:12">
      <c r="A247" s="3" t="s">
        <v>144</v>
      </c>
      <c r="B247" t="s">
        <v>145</v>
      </c>
      <c r="C247">
        <v>1</v>
      </c>
      <c r="D247" t="s">
        <v>195</v>
      </c>
      <c r="E247" t="s">
        <v>196</v>
      </c>
      <c r="F247" t="s">
        <v>186</v>
      </c>
      <c r="G247" t="s">
        <v>197</v>
      </c>
      <c r="H247" t="s">
        <v>198</v>
      </c>
      <c r="I247" s="1" t="s">
        <v>188</v>
      </c>
      <c r="J247" s="1">
        <v>45292</v>
      </c>
      <c r="K247" t="s">
        <v>161</v>
      </c>
      <c r="L247" t="s">
        <v>161</v>
      </c>
    </row>
    <row r="248" spans="1:12">
      <c r="A248" s="3" t="s">
        <v>136</v>
      </c>
      <c r="B248" t="s">
        <v>137</v>
      </c>
      <c r="C248">
        <v>1</v>
      </c>
      <c r="D248" t="s">
        <v>195</v>
      </c>
      <c r="E248" t="s">
        <v>196</v>
      </c>
      <c r="F248" t="s">
        <v>186</v>
      </c>
      <c r="G248" t="s">
        <v>197</v>
      </c>
      <c r="H248" t="s">
        <v>198</v>
      </c>
      <c r="I248" s="1" t="s">
        <v>188</v>
      </c>
      <c r="J248" s="1">
        <v>45292</v>
      </c>
      <c r="K248" t="s">
        <v>161</v>
      </c>
      <c r="L248" t="s">
        <v>161</v>
      </c>
    </row>
    <row r="249" spans="1:12">
      <c r="A249" s="3" t="s">
        <v>164</v>
      </c>
      <c r="B249" t="s">
        <v>165</v>
      </c>
      <c r="C249">
        <v>1</v>
      </c>
      <c r="D249" t="s">
        <v>195</v>
      </c>
      <c r="E249" t="s">
        <v>196</v>
      </c>
      <c r="F249" t="s">
        <v>186</v>
      </c>
      <c r="G249" t="s">
        <v>197</v>
      </c>
      <c r="H249" t="s">
        <v>198</v>
      </c>
      <c r="I249" s="1" t="s">
        <v>188</v>
      </c>
      <c r="J249" s="1">
        <v>45292</v>
      </c>
      <c r="K249" t="s">
        <v>161</v>
      </c>
      <c r="L249" t="s">
        <v>161</v>
      </c>
    </row>
    <row r="250" spans="1:12">
      <c r="A250" s="3" t="s">
        <v>158</v>
      </c>
      <c r="B250" t="s">
        <v>159</v>
      </c>
      <c r="C250">
        <v>1</v>
      </c>
      <c r="D250" t="s">
        <v>195</v>
      </c>
      <c r="E250" t="s">
        <v>196</v>
      </c>
      <c r="F250" t="s">
        <v>186</v>
      </c>
      <c r="G250" t="s">
        <v>197</v>
      </c>
      <c r="H250" t="s">
        <v>198</v>
      </c>
      <c r="I250" s="1" t="s">
        <v>188</v>
      </c>
      <c r="J250" s="1">
        <v>45292</v>
      </c>
      <c r="K250" t="s">
        <v>161</v>
      </c>
      <c r="L250" t="s">
        <v>161</v>
      </c>
    </row>
    <row r="251" spans="1:12">
      <c r="A251" s="3" t="s">
        <v>174</v>
      </c>
      <c r="B251" t="s">
        <v>175</v>
      </c>
      <c r="C251">
        <v>1</v>
      </c>
      <c r="D251" t="s">
        <v>195</v>
      </c>
      <c r="E251" t="s">
        <v>196</v>
      </c>
      <c r="F251" t="s">
        <v>186</v>
      </c>
      <c r="G251" t="s">
        <v>197</v>
      </c>
      <c r="H251" t="s">
        <v>198</v>
      </c>
      <c r="I251" s="1" t="s">
        <v>188</v>
      </c>
      <c r="J251" s="1">
        <v>45292</v>
      </c>
      <c r="K251" t="s">
        <v>161</v>
      </c>
      <c r="L251" t="s">
        <v>161</v>
      </c>
    </row>
    <row r="252" spans="1:12">
      <c r="A252" s="3" t="s">
        <v>156</v>
      </c>
      <c r="B252" t="s">
        <v>157</v>
      </c>
      <c r="C252">
        <v>1</v>
      </c>
      <c r="D252" t="s">
        <v>195</v>
      </c>
      <c r="E252" t="s">
        <v>196</v>
      </c>
      <c r="F252" t="s">
        <v>186</v>
      </c>
      <c r="G252" t="s">
        <v>197</v>
      </c>
      <c r="H252" t="s">
        <v>198</v>
      </c>
      <c r="I252" s="1" t="s">
        <v>188</v>
      </c>
      <c r="J252" s="1">
        <v>45292</v>
      </c>
      <c r="K252" t="s">
        <v>161</v>
      </c>
      <c r="L252">
        <v>1</v>
      </c>
    </row>
    <row r="253" spans="1:12">
      <c r="A253" s="3" t="s">
        <v>148</v>
      </c>
      <c r="B253" t="s">
        <v>149</v>
      </c>
      <c r="C253">
        <v>1</v>
      </c>
      <c r="D253" t="s">
        <v>195</v>
      </c>
      <c r="E253" t="s">
        <v>196</v>
      </c>
      <c r="F253" t="s">
        <v>186</v>
      </c>
      <c r="G253" t="s">
        <v>197</v>
      </c>
      <c r="H253" t="s">
        <v>198</v>
      </c>
      <c r="I253" s="1" t="s">
        <v>188</v>
      </c>
      <c r="J253" s="1">
        <v>45292</v>
      </c>
      <c r="K253" t="s">
        <v>161</v>
      </c>
      <c r="L253" t="s">
        <v>161</v>
      </c>
    </row>
    <row r="254" spans="1:12">
      <c r="A254" s="3" t="s">
        <v>180</v>
      </c>
      <c r="B254" t="s">
        <v>180</v>
      </c>
      <c r="C254">
        <v>1</v>
      </c>
      <c r="D254" t="s">
        <v>195</v>
      </c>
      <c r="E254" t="s">
        <v>196</v>
      </c>
      <c r="F254" t="s">
        <v>186</v>
      </c>
      <c r="G254" t="s">
        <v>197</v>
      </c>
      <c r="H254" t="s">
        <v>198</v>
      </c>
      <c r="I254" s="1" t="s">
        <v>188</v>
      </c>
      <c r="J254" s="1">
        <v>45292</v>
      </c>
      <c r="K254" t="s">
        <v>161</v>
      </c>
      <c r="L254" t="s">
        <v>161</v>
      </c>
    </row>
    <row r="255" spans="1:12">
      <c r="A255" s="3" t="s">
        <v>130</v>
      </c>
      <c r="B255" t="s">
        <v>131</v>
      </c>
      <c r="C255">
        <v>1</v>
      </c>
      <c r="D255" t="s">
        <v>195</v>
      </c>
      <c r="E255" t="s">
        <v>196</v>
      </c>
      <c r="F255" t="s">
        <v>186</v>
      </c>
      <c r="G255" t="s">
        <v>197</v>
      </c>
      <c r="H255" t="s">
        <v>198</v>
      </c>
      <c r="I255" s="1" t="s">
        <v>188</v>
      </c>
      <c r="J255" s="1">
        <v>45292</v>
      </c>
      <c r="K255" t="s">
        <v>161</v>
      </c>
      <c r="L255" t="s">
        <v>161</v>
      </c>
    </row>
    <row r="256" spans="1:12">
      <c r="A256" s="3" t="s">
        <v>178</v>
      </c>
      <c r="B256" t="s">
        <v>179</v>
      </c>
      <c r="C256">
        <v>1</v>
      </c>
      <c r="D256" t="s">
        <v>195</v>
      </c>
      <c r="E256" t="s">
        <v>196</v>
      </c>
      <c r="F256" t="s">
        <v>186</v>
      </c>
      <c r="G256" t="s">
        <v>197</v>
      </c>
      <c r="H256" t="s">
        <v>198</v>
      </c>
      <c r="I256" s="1" t="s">
        <v>188</v>
      </c>
      <c r="J256" s="1">
        <v>45292</v>
      </c>
      <c r="K256" t="s">
        <v>161</v>
      </c>
      <c r="L256" t="s">
        <v>161</v>
      </c>
    </row>
    <row r="257" spans="1:12">
      <c r="A257" s="3" t="s">
        <v>124</v>
      </c>
      <c r="B257" t="s">
        <v>125</v>
      </c>
      <c r="C257">
        <v>1</v>
      </c>
      <c r="D257" t="s">
        <v>195</v>
      </c>
      <c r="E257" t="s">
        <v>196</v>
      </c>
      <c r="F257" t="s">
        <v>186</v>
      </c>
      <c r="G257" t="s">
        <v>197</v>
      </c>
      <c r="H257" t="s">
        <v>198</v>
      </c>
      <c r="I257" s="1" t="s">
        <v>188</v>
      </c>
      <c r="J257" s="1">
        <v>45292</v>
      </c>
      <c r="K257" t="s">
        <v>161</v>
      </c>
      <c r="L257" t="s">
        <v>161</v>
      </c>
    </row>
    <row r="258" spans="1:12">
      <c r="A258" s="3" t="s">
        <v>121</v>
      </c>
      <c r="B258" t="s">
        <v>121</v>
      </c>
      <c r="C258">
        <v>1</v>
      </c>
      <c r="D258" t="s">
        <v>195</v>
      </c>
      <c r="E258" t="s">
        <v>196</v>
      </c>
      <c r="F258" t="s">
        <v>186</v>
      </c>
      <c r="G258" t="s">
        <v>197</v>
      </c>
      <c r="H258" t="s">
        <v>198</v>
      </c>
      <c r="I258" s="1" t="s">
        <v>188</v>
      </c>
      <c r="J258" s="1">
        <v>45292</v>
      </c>
      <c r="K258" t="s">
        <v>161</v>
      </c>
      <c r="L258" t="s">
        <v>161</v>
      </c>
    </row>
    <row r="259" spans="1:12">
      <c r="A259" s="3" t="s">
        <v>162</v>
      </c>
      <c r="B259" t="s">
        <v>163</v>
      </c>
      <c r="C259">
        <v>1</v>
      </c>
      <c r="D259" t="s">
        <v>195</v>
      </c>
      <c r="E259" t="s">
        <v>196</v>
      </c>
      <c r="F259" t="s">
        <v>186</v>
      </c>
      <c r="G259" t="s">
        <v>197</v>
      </c>
      <c r="H259" t="s">
        <v>198</v>
      </c>
      <c r="I259" s="1" t="s">
        <v>188</v>
      </c>
      <c r="J259" s="1">
        <v>45292</v>
      </c>
      <c r="K259" t="s">
        <v>161</v>
      </c>
      <c r="L259" t="s">
        <v>161</v>
      </c>
    </row>
    <row r="260" spans="1:12">
      <c r="A260" s="3" t="s">
        <v>154</v>
      </c>
      <c r="B260" t="s">
        <v>154</v>
      </c>
      <c r="C260">
        <v>1</v>
      </c>
      <c r="D260" t="s">
        <v>195</v>
      </c>
      <c r="E260" t="s">
        <v>196</v>
      </c>
      <c r="F260" t="s">
        <v>186</v>
      </c>
      <c r="G260" t="s">
        <v>197</v>
      </c>
      <c r="H260" t="s">
        <v>198</v>
      </c>
      <c r="I260" s="1" t="s">
        <v>188</v>
      </c>
      <c r="J260" s="1">
        <v>45292</v>
      </c>
      <c r="K260" t="s">
        <v>161</v>
      </c>
      <c r="L260" t="s">
        <v>161</v>
      </c>
    </row>
    <row r="261" spans="1:12">
      <c r="A261" s="3" t="s">
        <v>155</v>
      </c>
      <c r="B261" t="s">
        <v>155</v>
      </c>
      <c r="C261">
        <v>1</v>
      </c>
      <c r="D261" t="s">
        <v>195</v>
      </c>
      <c r="E261" t="s">
        <v>196</v>
      </c>
      <c r="F261" t="s">
        <v>186</v>
      </c>
      <c r="G261" t="s">
        <v>197</v>
      </c>
      <c r="H261" t="s">
        <v>198</v>
      </c>
      <c r="I261" s="1" t="s">
        <v>188</v>
      </c>
      <c r="J261" s="1">
        <v>45292</v>
      </c>
      <c r="K261" t="s">
        <v>161</v>
      </c>
      <c r="L261" t="s">
        <v>161</v>
      </c>
    </row>
    <row r="262" spans="1:12">
      <c r="A262" s="3" t="s">
        <v>152</v>
      </c>
      <c r="B262" t="s">
        <v>153</v>
      </c>
      <c r="C262">
        <v>1</v>
      </c>
      <c r="D262" t="s">
        <v>195</v>
      </c>
      <c r="E262" t="s">
        <v>196</v>
      </c>
      <c r="F262" t="s">
        <v>186</v>
      </c>
      <c r="G262" t="s">
        <v>197</v>
      </c>
      <c r="H262" t="s">
        <v>198</v>
      </c>
      <c r="I262" s="1" t="s">
        <v>188</v>
      </c>
      <c r="J262" s="1">
        <v>45292</v>
      </c>
      <c r="K262" t="s">
        <v>161</v>
      </c>
      <c r="L262">
        <v>11</v>
      </c>
    </row>
    <row r="263" spans="1:12">
      <c r="A263" s="3" t="s">
        <v>176</v>
      </c>
      <c r="B263" t="s">
        <v>177</v>
      </c>
      <c r="C263">
        <v>1</v>
      </c>
      <c r="D263" t="s">
        <v>195</v>
      </c>
      <c r="E263" t="s">
        <v>196</v>
      </c>
      <c r="F263" t="s">
        <v>186</v>
      </c>
      <c r="G263" t="s">
        <v>197</v>
      </c>
      <c r="H263" t="s">
        <v>198</v>
      </c>
      <c r="I263" s="1" t="s">
        <v>188</v>
      </c>
      <c r="J263" s="1">
        <v>45292</v>
      </c>
      <c r="K263" t="s">
        <v>161</v>
      </c>
      <c r="L263" t="s">
        <v>161</v>
      </c>
    </row>
    <row r="264" spans="1:12">
      <c r="A264" s="3" t="s">
        <v>172</v>
      </c>
      <c r="B264" t="s">
        <v>173</v>
      </c>
      <c r="C264">
        <v>1</v>
      </c>
      <c r="D264" t="s">
        <v>195</v>
      </c>
      <c r="E264" t="s">
        <v>196</v>
      </c>
      <c r="F264" t="s">
        <v>186</v>
      </c>
      <c r="G264" t="s">
        <v>197</v>
      </c>
      <c r="H264" t="s">
        <v>198</v>
      </c>
      <c r="I264" s="1" t="s">
        <v>188</v>
      </c>
      <c r="J264" s="1">
        <v>45292</v>
      </c>
      <c r="K264" t="s">
        <v>161</v>
      </c>
      <c r="L264" t="s">
        <v>161</v>
      </c>
    </row>
    <row r="265" spans="1:12">
      <c r="A265" s="3" t="s">
        <v>139</v>
      </c>
      <c r="B265" t="s">
        <v>140</v>
      </c>
      <c r="C265">
        <v>1</v>
      </c>
      <c r="D265" t="s">
        <v>195</v>
      </c>
      <c r="E265" t="s">
        <v>196</v>
      </c>
      <c r="F265" t="s">
        <v>186</v>
      </c>
      <c r="G265" t="s">
        <v>197</v>
      </c>
      <c r="H265" t="s">
        <v>198</v>
      </c>
      <c r="I265" s="1" t="s">
        <v>188</v>
      </c>
      <c r="J265" s="1">
        <v>45292</v>
      </c>
      <c r="K265" t="s">
        <v>161</v>
      </c>
      <c r="L265" t="s">
        <v>161</v>
      </c>
    </row>
    <row r="266" spans="1:12">
      <c r="A266" s="3" t="s">
        <v>132</v>
      </c>
      <c r="B266" t="s">
        <v>132</v>
      </c>
      <c r="C266">
        <v>1</v>
      </c>
      <c r="D266" t="s">
        <v>195</v>
      </c>
      <c r="E266" t="s">
        <v>196</v>
      </c>
      <c r="F266" t="s">
        <v>186</v>
      </c>
      <c r="G266" t="s">
        <v>197</v>
      </c>
      <c r="H266" t="s">
        <v>198</v>
      </c>
      <c r="I266" s="1" t="s">
        <v>188</v>
      </c>
      <c r="J266" s="1">
        <v>45292</v>
      </c>
      <c r="K266" t="s">
        <v>161</v>
      </c>
      <c r="L266">
        <v>3</v>
      </c>
    </row>
    <row r="267" spans="1:12">
      <c r="A267" s="3" t="s">
        <v>117</v>
      </c>
      <c r="B267" t="s">
        <v>118</v>
      </c>
      <c r="C267">
        <v>1</v>
      </c>
      <c r="D267" t="s">
        <v>195</v>
      </c>
      <c r="E267" t="s">
        <v>196</v>
      </c>
      <c r="F267" t="s">
        <v>186</v>
      </c>
      <c r="G267" t="s">
        <v>197</v>
      </c>
      <c r="H267" t="s">
        <v>198</v>
      </c>
      <c r="I267" s="1" t="s">
        <v>188</v>
      </c>
      <c r="J267" s="1">
        <v>45292</v>
      </c>
      <c r="K267" t="s">
        <v>161</v>
      </c>
      <c r="L267" t="s">
        <v>161</v>
      </c>
    </row>
    <row r="268" spans="1:12">
      <c r="A268" s="3" t="s">
        <v>166</v>
      </c>
      <c r="B268" t="s">
        <v>167</v>
      </c>
      <c r="C268">
        <v>1</v>
      </c>
      <c r="D268" t="s">
        <v>195</v>
      </c>
      <c r="E268" t="s">
        <v>196</v>
      </c>
      <c r="F268" t="s">
        <v>186</v>
      </c>
      <c r="G268" t="s">
        <v>197</v>
      </c>
      <c r="H268" t="s">
        <v>198</v>
      </c>
      <c r="I268" s="1" t="s">
        <v>188</v>
      </c>
      <c r="J268" s="1">
        <v>45292</v>
      </c>
      <c r="K268" t="s">
        <v>161</v>
      </c>
      <c r="L268" t="s">
        <v>161</v>
      </c>
    </row>
    <row r="269" spans="1:12">
      <c r="A269" s="3" t="s">
        <v>141</v>
      </c>
      <c r="B269" t="s">
        <v>142</v>
      </c>
      <c r="C269">
        <v>1</v>
      </c>
      <c r="D269" t="s">
        <v>195</v>
      </c>
      <c r="E269" t="s">
        <v>196</v>
      </c>
      <c r="F269" t="s">
        <v>186</v>
      </c>
      <c r="G269" t="s">
        <v>197</v>
      </c>
      <c r="H269" t="s">
        <v>198</v>
      </c>
      <c r="I269" s="1" t="s">
        <v>188</v>
      </c>
      <c r="J269" s="1">
        <v>45292</v>
      </c>
      <c r="K269" t="s">
        <v>161</v>
      </c>
      <c r="L269">
        <v>11</v>
      </c>
    </row>
    <row r="270" spans="1:12">
      <c r="A270" s="3" t="s">
        <v>168</v>
      </c>
      <c r="B270" t="s">
        <v>169</v>
      </c>
      <c r="C270">
        <v>1</v>
      </c>
      <c r="D270" t="s">
        <v>195</v>
      </c>
      <c r="E270" t="s">
        <v>196</v>
      </c>
      <c r="F270" t="s">
        <v>186</v>
      </c>
      <c r="G270" t="s">
        <v>197</v>
      </c>
      <c r="H270" t="s">
        <v>198</v>
      </c>
      <c r="I270" s="1" t="s">
        <v>188</v>
      </c>
      <c r="J270" s="1">
        <v>45292</v>
      </c>
      <c r="K270" t="s">
        <v>161</v>
      </c>
      <c r="L270">
        <v>4</v>
      </c>
    </row>
    <row r="271" spans="1:12">
      <c r="A271" s="3" t="s">
        <v>147</v>
      </c>
      <c r="B271" t="s">
        <v>147</v>
      </c>
      <c r="C271">
        <v>1</v>
      </c>
      <c r="D271" t="s">
        <v>195</v>
      </c>
      <c r="E271" t="s">
        <v>196</v>
      </c>
      <c r="F271" t="s">
        <v>186</v>
      </c>
      <c r="G271" t="s">
        <v>197</v>
      </c>
      <c r="H271" t="s">
        <v>198</v>
      </c>
      <c r="I271" s="1" t="s">
        <v>188</v>
      </c>
      <c r="J271" s="1">
        <v>45292</v>
      </c>
      <c r="K271" t="s">
        <v>161</v>
      </c>
      <c r="L271" t="s">
        <v>161</v>
      </c>
    </row>
    <row r="272" spans="1:12">
      <c r="A272" s="3" t="s">
        <v>174</v>
      </c>
      <c r="B272" t="s">
        <v>175</v>
      </c>
      <c r="C272">
        <v>2</v>
      </c>
      <c r="D272" t="s">
        <v>219</v>
      </c>
      <c r="E272" t="s">
        <v>220</v>
      </c>
      <c r="F272" t="s">
        <v>221</v>
      </c>
      <c r="G272" t="s">
        <v>222</v>
      </c>
      <c r="H272" t="s">
        <v>198</v>
      </c>
      <c r="I272" s="1" t="s">
        <v>188</v>
      </c>
      <c r="J272" s="1">
        <v>45292</v>
      </c>
      <c r="K272" t="s">
        <v>161</v>
      </c>
      <c r="L272">
        <v>22</v>
      </c>
    </row>
    <row r="273" spans="1:12">
      <c r="A273" s="3" t="s">
        <v>156</v>
      </c>
      <c r="B273" t="s">
        <v>157</v>
      </c>
      <c r="C273">
        <v>2</v>
      </c>
      <c r="D273" t="s">
        <v>219</v>
      </c>
      <c r="E273" t="s">
        <v>220</v>
      </c>
      <c r="F273" t="s">
        <v>221</v>
      </c>
      <c r="G273" t="s">
        <v>222</v>
      </c>
      <c r="H273" t="s">
        <v>198</v>
      </c>
      <c r="I273" s="1" t="s">
        <v>188</v>
      </c>
      <c r="J273" s="1">
        <v>45292</v>
      </c>
      <c r="K273" t="s">
        <v>161</v>
      </c>
      <c r="L273">
        <v>2</v>
      </c>
    </row>
    <row r="274" spans="1:12">
      <c r="A274" s="3" t="s">
        <v>155</v>
      </c>
      <c r="B274" t="s">
        <v>155</v>
      </c>
      <c r="C274">
        <v>2</v>
      </c>
      <c r="D274" t="s">
        <v>219</v>
      </c>
      <c r="E274" t="s">
        <v>220</v>
      </c>
      <c r="F274" t="s">
        <v>221</v>
      </c>
      <c r="G274" t="s">
        <v>222</v>
      </c>
      <c r="H274" t="s">
        <v>198</v>
      </c>
      <c r="I274" s="1" t="s">
        <v>188</v>
      </c>
      <c r="J274" s="1">
        <v>45292</v>
      </c>
      <c r="K274" t="s">
        <v>161</v>
      </c>
      <c r="L274">
        <v>23</v>
      </c>
    </row>
    <row r="275" spans="1:12">
      <c r="A275" s="3" t="s">
        <v>152</v>
      </c>
      <c r="B275" t="s">
        <v>153</v>
      </c>
      <c r="C275">
        <v>2</v>
      </c>
      <c r="D275" t="s">
        <v>219</v>
      </c>
      <c r="E275" t="s">
        <v>220</v>
      </c>
      <c r="F275" t="s">
        <v>221</v>
      </c>
      <c r="G275" t="s">
        <v>222</v>
      </c>
      <c r="H275" t="s">
        <v>198</v>
      </c>
      <c r="I275" s="1" t="s">
        <v>188</v>
      </c>
      <c r="J275" s="1">
        <v>45292</v>
      </c>
      <c r="K275" t="s">
        <v>161</v>
      </c>
      <c r="L275">
        <v>3</v>
      </c>
    </row>
    <row r="276" spans="1:12">
      <c r="A276" s="3" t="s">
        <v>148</v>
      </c>
      <c r="B276" t="s">
        <v>149</v>
      </c>
      <c r="C276">
        <v>2</v>
      </c>
      <c r="D276" t="s">
        <v>219</v>
      </c>
      <c r="E276" t="s">
        <v>220</v>
      </c>
      <c r="F276" t="s">
        <v>221</v>
      </c>
      <c r="G276" t="s">
        <v>222</v>
      </c>
      <c r="H276" t="s">
        <v>198</v>
      </c>
      <c r="I276" s="1" t="s">
        <v>188</v>
      </c>
      <c r="J276" s="1">
        <v>45292</v>
      </c>
      <c r="K276" t="s">
        <v>161</v>
      </c>
      <c r="L276">
        <v>19</v>
      </c>
    </row>
    <row r="277" spans="1:12">
      <c r="A277" s="3" t="s">
        <v>180</v>
      </c>
      <c r="B277" t="s">
        <v>180</v>
      </c>
      <c r="C277">
        <v>2</v>
      </c>
      <c r="D277" t="s">
        <v>219</v>
      </c>
      <c r="E277" t="s">
        <v>220</v>
      </c>
      <c r="F277" t="s">
        <v>221</v>
      </c>
      <c r="G277" t="s">
        <v>222</v>
      </c>
      <c r="H277" t="s">
        <v>198</v>
      </c>
      <c r="I277" s="1" t="s">
        <v>188</v>
      </c>
      <c r="J277" s="1">
        <v>45292</v>
      </c>
      <c r="K277" t="s">
        <v>161</v>
      </c>
      <c r="L277">
        <v>12</v>
      </c>
    </row>
    <row r="278" spans="1:12">
      <c r="A278" s="3" t="s">
        <v>130</v>
      </c>
      <c r="B278" t="s">
        <v>131</v>
      </c>
      <c r="C278">
        <v>2</v>
      </c>
      <c r="D278" t="s">
        <v>219</v>
      </c>
      <c r="E278" t="s">
        <v>220</v>
      </c>
      <c r="F278" t="s">
        <v>221</v>
      </c>
      <c r="G278" t="s">
        <v>222</v>
      </c>
      <c r="H278" t="s">
        <v>198</v>
      </c>
      <c r="I278" s="1" t="s">
        <v>188</v>
      </c>
      <c r="J278" s="1">
        <v>45292</v>
      </c>
      <c r="K278" t="s">
        <v>161</v>
      </c>
      <c r="L278">
        <v>17</v>
      </c>
    </row>
    <row r="279" spans="1:12">
      <c r="A279" s="3" t="s">
        <v>178</v>
      </c>
      <c r="B279" t="s">
        <v>179</v>
      </c>
      <c r="C279">
        <v>2</v>
      </c>
      <c r="D279" t="s">
        <v>219</v>
      </c>
      <c r="E279" t="s">
        <v>220</v>
      </c>
      <c r="F279" t="s">
        <v>221</v>
      </c>
      <c r="G279" t="s">
        <v>222</v>
      </c>
      <c r="H279" t="s">
        <v>198</v>
      </c>
      <c r="I279" s="1" t="s">
        <v>188</v>
      </c>
      <c r="J279" s="1">
        <v>45292</v>
      </c>
      <c r="K279" t="s">
        <v>161</v>
      </c>
      <c r="L279">
        <v>12</v>
      </c>
    </row>
    <row r="280" spans="1:12">
      <c r="A280" s="3" t="s">
        <v>124</v>
      </c>
      <c r="B280" t="s">
        <v>125</v>
      </c>
      <c r="C280">
        <v>2</v>
      </c>
      <c r="D280" t="s">
        <v>219</v>
      </c>
      <c r="E280" t="s">
        <v>220</v>
      </c>
      <c r="F280" t="s">
        <v>221</v>
      </c>
      <c r="G280" t="s">
        <v>222</v>
      </c>
      <c r="H280" t="s">
        <v>198</v>
      </c>
      <c r="I280" s="1" t="s">
        <v>188</v>
      </c>
      <c r="J280" s="1">
        <v>45292</v>
      </c>
      <c r="K280" t="s">
        <v>161</v>
      </c>
      <c r="L280">
        <v>8</v>
      </c>
    </row>
    <row r="281" spans="1:12">
      <c r="A281" s="3" t="s">
        <v>121</v>
      </c>
      <c r="B281" t="s">
        <v>121</v>
      </c>
      <c r="C281">
        <v>2</v>
      </c>
      <c r="D281" t="s">
        <v>219</v>
      </c>
      <c r="E281" t="s">
        <v>220</v>
      </c>
      <c r="F281" t="s">
        <v>221</v>
      </c>
      <c r="G281" t="s">
        <v>222</v>
      </c>
      <c r="H281" t="s">
        <v>198</v>
      </c>
      <c r="I281" s="1" t="s">
        <v>188</v>
      </c>
      <c r="J281" s="1">
        <v>45292</v>
      </c>
      <c r="K281" t="s">
        <v>161</v>
      </c>
      <c r="L281">
        <v>6</v>
      </c>
    </row>
    <row r="282" spans="1:12">
      <c r="A282" s="3" t="s">
        <v>162</v>
      </c>
      <c r="B282" t="s">
        <v>163</v>
      </c>
      <c r="C282">
        <v>2</v>
      </c>
      <c r="D282" t="s">
        <v>219</v>
      </c>
      <c r="E282" t="s">
        <v>220</v>
      </c>
      <c r="F282" t="s">
        <v>221</v>
      </c>
      <c r="G282" t="s">
        <v>222</v>
      </c>
      <c r="H282" t="s">
        <v>198</v>
      </c>
      <c r="I282" s="1" t="s">
        <v>188</v>
      </c>
      <c r="J282" s="1">
        <v>45292</v>
      </c>
      <c r="K282" t="s">
        <v>161</v>
      </c>
      <c r="L282">
        <v>24</v>
      </c>
    </row>
    <row r="283" spans="1:12">
      <c r="A283" s="3" t="s">
        <v>154</v>
      </c>
      <c r="B283" t="s">
        <v>154</v>
      </c>
      <c r="C283">
        <v>2</v>
      </c>
      <c r="D283" t="s">
        <v>219</v>
      </c>
      <c r="E283" t="s">
        <v>220</v>
      </c>
      <c r="F283" t="s">
        <v>221</v>
      </c>
      <c r="G283" t="s">
        <v>222</v>
      </c>
      <c r="H283" t="s">
        <v>198</v>
      </c>
      <c r="I283" s="1" t="s">
        <v>188</v>
      </c>
      <c r="J283" s="1">
        <v>45292</v>
      </c>
      <c r="K283" t="s">
        <v>161</v>
      </c>
      <c r="L283">
        <v>15</v>
      </c>
    </row>
    <row r="284" spans="1:12">
      <c r="A284" s="3" t="s">
        <v>176</v>
      </c>
      <c r="B284" t="s">
        <v>177</v>
      </c>
      <c r="C284">
        <v>2</v>
      </c>
      <c r="D284" t="s">
        <v>219</v>
      </c>
      <c r="E284" t="s">
        <v>220</v>
      </c>
      <c r="F284" t="s">
        <v>221</v>
      </c>
      <c r="G284" t="s">
        <v>222</v>
      </c>
      <c r="H284" t="s">
        <v>198</v>
      </c>
      <c r="I284" s="1" t="s">
        <v>188</v>
      </c>
      <c r="J284" s="1">
        <v>45292</v>
      </c>
      <c r="K284" t="s">
        <v>161</v>
      </c>
      <c r="L284">
        <v>19</v>
      </c>
    </row>
    <row r="285" spans="1:12">
      <c r="A285" s="3" t="s">
        <v>172</v>
      </c>
      <c r="B285" t="s">
        <v>173</v>
      </c>
      <c r="C285">
        <v>2</v>
      </c>
      <c r="D285" t="s">
        <v>219</v>
      </c>
      <c r="E285" t="s">
        <v>220</v>
      </c>
      <c r="F285" t="s">
        <v>221</v>
      </c>
      <c r="G285" t="s">
        <v>222</v>
      </c>
      <c r="H285" t="s">
        <v>198</v>
      </c>
      <c r="I285" s="1" t="s">
        <v>188</v>
      </c>
      <c r="J285" s="1">
        <v>45292</v>
      </c>
      <c r="K285" t="s">
        <v>161</v>
      </c>
      <c r="L285">
        <v>15</v>
      </c>
    </row>
    <row r="286" spans="1:12">
      <c r="A286" s="3" t="s">
        <v>139</v>
      </c>
      <c r="B286" t="s">
        <v>140</v>
      </c>
      <c r="C286">
        <v>2</v>
      </c>
      <c r="D286" t="s">
        <v>219</v>
      </c>
      <c r="E286" t="s">
        <v>220</v>
      </c>
      <c r="F286" t="s">
        <v>221</v>
      </c>
      <c r="G286" t="s">
        <v>222</v>
      </c>
      <c r="H286" t="s">
        <v>198</v>
      </c>
      <c r="I286" s="1" t="s">
        <v>188</v>
      </c>
      <c r="J286" s="1">
        <v>45292</v>
      </c>
      <c r="K286" t="s">
        <v>161</v>
      </c>
      <c r="L286">
        <v>18</v>
      </c>
    </row>
    <row r="287" spans="1:12">
      <c r="A287" s="3" t="s">
        <v>132</v>
      </c>
      <c r="B287" t="s">
        <v>132</v>
      </c>
      <c r="C287">
        <v>2</v>
      </c>
      <c r="D287" t="s">
        <v>219</v>
      </c>
      <c r="E287" t="s">
        <v>220</v>
      </c>
      <c r="F287" t="s">
        <v>221</v>
      </c>
      <c r="G287" t="s">
        <v>222</v>
      </c>
      <c r="H287" t="s">
        <v>198</v>
      </c>
      <c r="I287" s="1" t="s">
        <v>188</v>
      </c>
      <c r="J287" s="1">
        <v>45292</v>
      </c>
      <c r="K287" t="s">
        <v>161</v>
      </c>
      <c r="L287">
        <v>1</v>
      </c>
    </row>
    <row r="288" spans="1:12">
      <c r="A288" s="3" t="s">
        <v>117</v>
      </c>
      <c r="B288" t="s">
        <v>118</v>
      </c>
      <c r="C288">
        <v>2</v>
      </c>
      <c r="D288" t="s">
        <v>219</v>
      </c>
      <c r="E288" t="s">
        <v>220</v>
      </c>
      <c r="F288" t="s">
        <v>221</v>
      </c>
      <c r="G288" t="s">
        <v>222</v>
      </c>
      <c r="H288" t="s">
        <v>198</v>
      </c>
      <c r="I288" s="1" t="s">
        <v>188</v>
      </c>
      <c r="J288" s="1">
        <v>45292</v>
      </c>
      <c r="K288" t="s">
        <v>161</v>
      </c>
      <c r="L288">
        <v>4</v>
      </c>
    </row>
    <row r="289" spans="1:12">
      <c r="A289" s="3" t="s">
        <v>166</v>
      </c>
      <c r="B289" t="s">
        <v>167</v>
      </c>
      <c r="C289">
        <v>2</v>
      </c>
      <c r="D289" t="s">
        <v>219</v>
      </c>
      <c r="E289" t="s">
        <v>220</v>
      </c>
      <c r="F289" t="s">
        <v>221</v>
      </c>
      <c r="G289" t="s">
        <v>222</v>
      </c>
      <c r="H289" t="s">
        <v>198</v>
      </c>
      <c r="I289" s="1" t="s">
        <v>188</v>
      </c>
      <c r="J289" s="1">
        <v>45292</v>
      </c>
      <c r="K289" t="s">
        <v>161</v>
      </c>
      <c r="L289">
        <v>25</v>
      </c>
    </row>
    <row r="290" spans="1:12">
      <c r="A290" s="3" t="s">
        <v>141</v>
      </c>
      <c r="B290" t="s">
        <v>142</v>
      </c>
      <c r="C290">
        <v>2</v>
      </c>
      <c r="D290" t="s">
        <v>219</v>
      </c>
      <c r="E290" t="s">
        <v>220</v>
      </c>
      <c r="F290" t="s">
        <v>221</v>
      </c>
      <c r="G290" t="s">
        <v>222</v>
      </c>
      <c r="H290" t="s">
        <v>198</v>
      </c>
      <c r="I290" s="1" t="s">
        <v>188</v>
      </c>
      <c r="J290" s="1">
        <v>45292</v>
      </c>
      <c r="K290" t="s">
        <v>161</v>
      </c>
      <c r="L290">
        <v>12</v>
      </c>
    </row>
    <row r="291" spans="1:12">
      <c r="A291" s="3" t="s">
        <v>168</v>
      </c>
      <c r="B291" t="s">
        <v>169</v>
      </c>
      <c r="C291">
        <v>2</v>
      </c>
      <c r="D291" t="s">
        <v>219</v>
      </c>
      <c r="E291" t="s">
        <v>220</v>
      </c>
      <c r="F291" t="s">
        <v>221</v>
      </c>
      <c r="G291" t="s">
        <v>222</v>
      </c>
      <c r="H291" t="s">
        <v>198</v>
      </c>
      <c r="I291" s="1" t="s">
        <v>188</v>
      </c>
      <c r="J291" s="1">
        <v>45292</v>
      </c>
      <c r="K291" t="s">
        <v>161</v>
      </c>
      <c r="L291">
        <v>9</v>
      </c>
    </row>
    <row r="292" spans="1:12">
      <c r="A292" s="3" t="s">
        <v>147</v>
      </c>
      <c r="B292" t="s">
        <v>147</v>
      </c>
      <c r="C292">
        <v>2</v>
      </c>
      <c r="D292" t="s">
        <v>219</v>
      </c>
      <c r="E292" t="s">
        <v>220</v>
      </c>
      <c r="F292" t="s">
        <v>221</v>
      </c>
      <c r="G292" t="s">
        <v>222</v>
      </c>
      <c r="H292" t="s">
        <v>198</v>
      </c>
      <c r="I292" s="1" t="s">
        <v>188</v>
      </c>
      <c r="J292" s="1">
        <v>45292</v>
      </c>
      <c r="K292" t="s">
        <v>161</v>
      </c>
      <c r="L292">
        <v>30</v>
      </c>
    </row>
    <row r="293" spans="1:12">
      <c r="A293" s="3" t="s">
        <v>135</v>
      </c>
      <c r="B293" t="s">
        <v>135</v>
      </c>
      <c r="C293">
        <v>2</v>
      </c>
      <c r="D293" t="s">
        <v>219</v>
      </c>
      <c r="E293" t="s">
        <v>220</v>
      </c>
      <c r="F293" t="s">
        <v>221</v>
      </c>
      <c r="G293" t="s">
        <v>222</v>
      </c>
      <c r="H293" t="s">
        <v>198</v>
      </c>
      <c r="I293" s="1" t="s">
        <v>188</v>
      </c>
      <c r="J293" s="1">
        <v>45292</v>
      </c>
      <c r="K293" t="s">
        <v>161</v>
      </c>
      <c r="L293">
        <v>29</v>
      </c>
    </row>
    <row r="294" spans="1:12">
      <c r="A294" s="3" t="s">
        <v>158</v>
      </c>
      <c r="B294" t="s">
        <v>159</v>
      </c>
      <c r="C294">
        <v>2</v>
      </c>
      <c r="D294" t="s">
        <v>213</v>
      </c>
      <c r="E294" t="s">
        <v>214</v>
      </c>
      <c r="F294" t="s">
        <v>215</v>
      </c>
      <c r="G294" t="s">
        <v>216</v>
      </c>
      <c r="H294" t="s">
        <v>198</v>
      </c>
      <c r="I294" s="1" t="s">
        <v>188</v>
      </c>
      <c r="J294" s="1">
        <v>45292</v>
      </c>
      <c r="K294" t="s">
        <v>161</v>
      </c>
      <c r="L294">
        <v>23</v>
      </c>
    </row>
    <row r="295" spans="1:12">
      <c r="A295" s="3" t="s">
        <v>127</v>
      </c>
      <c r="B295" t="s">
        <v>128</v>
      </c>
      <c r="C295">
        <v>2</v>
      </c>
      <c r="D295" t="s">
        <v>225</v>
      </c>
      <c r="E295" t="s">
        <v>229</v>
      </c>
      <c r="F295" t="s">
        <v>227</v>
      </c>
      <c r="G295" t="s">
        <v>230</v>
      </c>
      <c r="H295" t="s">
        <v>183</v>
      </c>
      <c r="I295" s="1" t="s">
        <v>188</v>
      </c>
      <c r="J295" s="1">
        <v>45292</v>
      </c>
      <c r="K295" t="s">
        <v>161</v>
      </c>
      <c r="L295" t="s">
        <v>161</v>
      </c>
    </row>
    <row r="296" spans="1:12">
      <c r="A296" s="3" t="s">
        <v>158</v>
      </c>
      <c r="B296" t="s">
        <v>159</v>
      </c>
      <c r="C296">
        <v>2</v>
      </c>
      <c r="D296" t="s">
        <v>231</v>
      </c>
      <c r="E296" t="s">
        <v>232</v>
      </c>
      <c r="F296" t="s">
        <v>233</v>
      </c>
      <c r="G296" t="s">
        <v>234</v>
      </c>
      <c r="H296" t="s">
        <v>198</v>
      </c>
      <c r="I296" s="1" t="s">
        <v>188</v>
      </c>
      <c r="J296" s="1">
        <v>45292</v>
      </c>
      <c r="K296" t="s">
        <v>161</v>
      </c>
      <c r="L296">
        <v>27</v>
      </c>
    </row>
    <row r="297" spans="1:12">
      <c r="A297" s="3" t="s">
        <v>135</v>
      </c>
      <c r="B297" t="s">
        <v>135</v>
      </c>
      <c r="C297">
        <v>1</v>
      </c>
      <c r="D297" t="s">
        <v>192</v>
      </c>
      <c r="E297" t="s">
        <v>201</v>
      </c>
      <c r="F297" t="s">
        <v>186</v>
      </c>
      <c r="G297" t="s">
        <v>202</v>
      </c>
      <c r="H297" t="s">
        <v>198</v>
      </c>
      <c r="I297" s="1" t="s">
        <v>188</v>
      </c>
      <c r="J297" s="1">
        <v>45292</v>
      </c>
      <c r="K297" t="s">
        <v>161</v>
      </c>
      <c r="L297" t="s">
        <v>161</v>
      </c>
    </row>
    <row r="298" spans="1:12">
      <c r="A298" s="3" t="s">
        <v>158</v>
      </c>
      <c r="B298" t="s">
        <v>159</v>
      </c>
      <c r="C298">
        <v>3</v>
      </c>
      <c r="D298" t="s">
        <v>253</v>
      </c>
      <c r="E298" t="s">
        <v>254</v>
      </c>
      <c r="F298" t="s">
        <v>255</v>
      </c>
      <c r="G298" t="s">
        <v>256</v>
      </c>
      <c r="H298" t="s">
        <v>183</v>
      </c>
      <c r="I298" s="1" t="s">
        <v>188</v>
      </c>
      <c r="J298" s="1">
        <v>45292</v>
      </c>
      <c r="K298" t="s">
        <v>161</v>
      </c>
      <c r="L298">
        <v>1.3540000000000001</v>
      </c>
    </row>
    <row r="299" spans="1:12">
      <c r="A299" t="s">
        <v>161</v>
      </c>
      <c r="B299" t="s">
        <v>161</v>
      </c>
      <c r="C299">
        <v>2</v>
      </c>
      <c r="D299" t="s">
        <v>235</v>
      </c>
      <c r="E299" t="s">
        <v>236</v>
      </c>
      <c r="F299" t="s">
        <v>237</v>
      </c>
      <c r="G299" t="s">
        <v>238</v>
      </c>
      <c r="H299" t="s">
        <v>183</v>
      </c>
      <c r="I299" s="1" t="s">
        <v>188</v>
      </c>
      <c r="J299" s="1">
        <v>45292</v>
      </c>
      <c r="K299" t="s">
        <v>161</v>
      </c>
      <c r="L299" t="s">
        <v>161</v>
      </c>
    </row>
    <row r="300" spans="1:12">
      <c r="A300" s="3" t="s">
        <v>127</v>
      </c>
      <c r="B300" t="s">
        <v>128</v>
      </c>
      <c r="C300">
        <v>1</v>
      </c>
      <c r="D300" t="s">
        <v>2793</v>
      </c>
      <c r="E300" t="s">
        <v>2794</v>
      </c>
      <c r="F300" t="s">
        <v>205</v>
      </c>
      <c r="G300" t="s">
        <v>2795</v>
      </c>
      <c r="H300" t="s">
        <v>183</v>
      </c>
      <c r="I300" s="1" t="s">
        <v>188</v>
      </c>
      <c r="J300" s="1">
        <v>45292</v>
      </c>
      <c r="K300" t="s">
        <v>161</v>
      </c>
      <c r="L300">
        <v>10574</v>
      </c>
    </row>
    <row r="301" spans="1:12">
      <c r="A301" s="3" t="s">
        <v>164</v>
      </c>
      <c r="B301" t="s">
        <v>165</v>
      </c>
      <c r="C301">
        <v>2</v>
      </c>
      <c r="D301" t="s">
        <v>209</v>
      </c>
      <c r="E301" t="s">
        <v>241</v>
      </c>
      <c r="F301" t="s">
        <v>211</v>
      </c>
      <c r="G301" t="s">
        <v>242</v>
      </c>
      <c r="H301" t="s">
        <v>183</v>
      </c>
      <c r="I301" s="1" t="s">
        <v>188</v>
      </c>
      <c r="J301" s="1">
        <v>45292</v>
      </c>
      <c r="K301" t="s">
        <v>161</v>
      </c>
      <c r="L301">
        <v>0.84399999999999997</v>
      </c>
    </row>
    <row r="302" spans="1:12">
      <c r="A302" s="3" t="s">
        <v>135</v>
      </c>
      <c r="B302" t="s">
        <v>135</v>
      </c>
      <c r="C302">
        <v>1</v>
      </c>
      <c r="D302" t="s">
        <v>195</v>
      </c>
      <c r="E302" t="s">
        <v>196</v>
      </c>
      <c r="F302" t="s">
        <v>186</v>
      </c>
      <c r="G302" t="s">
        <v>197</v>
      </c>
      <c r="H302" t="s">
        <v>198</v>
      </c>
      <c r="I302" s="1" t="s">
        <v>188</v>
      </c>
      <c r="J302" s="1">
        <v>45292</v>
      </c>
      <c r="K302" t="s">
        <v>161</v>
      </c>
      <c r="L302" t="s">
        <v>161</v>
      </c>
    </row>
    <row r="303" spans="1:12">
      <c r="A303" s="3" t="s">
        <v>158</v>
      </c>
      <c r="B303" t="s">
        <v>159</v>
      </c>
      <c r="C303">
        <v>2</v>
      </c>
      <c r="D303" t="s">
        <v>219</v>
      </c>
      <c r="E303" t="s">
        <v>220</v>
      </c>
      <c r="F303" t="s">
        <v>221</v>
      </c>
      <c r="G303" t="s">
        <v>222</v>
      </c>
      <c r="H303" t="s">
        <v>198</v>
      </c>
      <c r="I303" s="1" t="s">
        <v>188</v>
      </c>
      <c r="J303" s="1">
        <v>45292</v>
      </c>
      <c r="K303" t="s">
        <v>161</v>
      </c>
      <c r="L303">
        <v>27</v>
      </c>
    </row>
    <row r="304" spans="1:12">
      <c r="A304" s="3" t="s">
        <v>158</v>
      </c>
      <c r="B304" t="s">
        <v>159</v>
      </c>
      <c r="C304">
        <v>1</v>
      </c>
      <c r="D304" t="s">
        <v>203</v>
      </c>
      <c r="E304" t="s">
        <v>204</v>
      </c>
      <c r="F304" t="s">
        <v>205</v>
      </c>
      <c r="G304" t="s">
        <v>206</v>
      </c>
      <c r="H304" t="s">
        <v>183</v>
      </c>
      <c r="I304" s="1" t="s">
        <v>188</v>
      </c>
      <c r="J304" s="1">
        <v>45292</v>
      </c>
      <c r="K304" t="s">
        <v>161</v>
      </c>
      <c r="L304">
        <v>1.1319999999999999</v>
      </c>
    </row>
    <row r="305" spans="1:12">
      <c r="A305" s="3" t="s">
        <v>127</v>
      </c>
      <c r="B305" t="s">
        <v>128</v>
      </c>
      <c r="C305">
        <v>2</v>
      </c>
      <c r="D305" t="s">
        <v>231</v>
      </c>
      <c r="E305" t="s">
        <v>243</v>
      </c>
      <c r="F305" t="s">
        <v>233</v>
      </c>
      <c r="G305" t="s">
        <v>244</v>
      </c>
      <c r="H305" t="s">
        <v>183</v>
      </c>
      <c r="I305" s="1" t="s">
        <v>188</v>
      </c>
      <c r="J305" s="1">
        <v>45292</v>
      </c>
      <c r="K305" t="s">
        <v>161</v>
      </c>
      <c r="L305">
        <v>0</v>
      </c>
    </row>
    <row r="306" spans="1:12">
      <c r="A306" s="3" t="s">
        <v>174</v>
      </c>
      <c r="B306" t="s">
        <v>175</v>
      </c>
      <c r="C306">
        <v>2</v>
      </c>
      <c r="D306" t="s">
        <v>219</v>
      </c>
      <c r="E306" t="s">
        <v>223</v>
      </c>
      <c r="F306" t="s">
        <v>221</v>
      </c>
      <c r="G306" t="s">
        <v>224</v>
      </c>
      <c r="H306" t="s">
        <v>183</v>
      </c>
      <c r="I306" s="1" t="s">
        <v>188</v>
      </c>
      <c r="J306" s="1">
        <v>45292</v>
      </c>
      <c r="K306" t="s">
        <v>161</v>
      </c>
      <c r="L306">
        <v>2.81</v>
      </c>
    </row>
    <row r="307" spans="1:12">
      <c r="A307" s="3" t="s">
        <v>112</v>
      </c>
      <c r="B307" t="s">
        <v>113</v>
      </c>
      <c r="C307">
        <v>2</v>
      </c>
      <c r="D307" t="s">
        <v>219</v>
      </c>
      <c r="E307" t="s">
        <v>220</v>
      </c>
      <c r="F307" t="s">
        <v>221</v>
      </c>
      <c r="G307" t="s">
        <v>222</v>
      </c>
      <c r="H307" t="s">
        <v>198</v>
      </c>
      <c r="I307" s="1" t="s">
        <v>188</v>
      </c>
      <c r="J307" s="1">
        <v>45292</v>
      </c>
      <c r="K307" t="s">
        <v>161</v>
      </c>
      <c r="L307">
        <v>27</v>
      </c>
    </row>
    <row r="308" spans="1:12">
      <c r="A308" t="s">
        <v>161</v>
      </c>
      <c r="B308" t="s">
        <v>161</v>
      </c>
      <c r="C308">
        <v>2</v>
      </c>
      <c r="D308" t="s">
        <v>219</v>
      </c>
      <c r="E308" t="s">
        <v>220</v>
      </c>
      <c r="F308" t="s">
        <v>221</v>
      </c>
      <c r="G308" t="s">
        <v>222</v>
      </c>
      <c r="H308" t="s">
        <v>198</v>
      </c>
      <c r="I308" s="1" t="s">
        <v>188</v>
      </c>
      <c r="J308" s="1">
        <v>45292</v>
      </c>
      <c r="K308" t="s">
        <v>161</v>
      </c>
      <c r="L308" t="s">
        <v>161</v>
      </c>
    </row>
    <row r="309" spans="1:12">
      <c r="A309" s="3" t="s">
        <v>171</v>
      </c>
      <c r="B309" t="s">
        <v>171</v>
      </c>
      <c r="C309">
        <v>2</v>
      </c>
      <c r="D309" t="s">
        <v>219</v>
      </c>
      <c r="E309" t="s">
        <v>220</v>
      </c>
      <c r="F309" t="s">
        <v>221</v>
      </c>
      <c r="G309" t="s">
        <v>222</v>
      </c>
      <c r="H309" t="s">
        <v>198</v>
      </c>
      <c r="I309" s="1" t="s">
        <v>188</v>
      </c>
      <c r="J309" s="1">
        <v>45292</v>
      </c>
      <c r="K309" t="s">
        <v>161</v>
      </c>
      <c r="L309">
        <v>21</v>
      </c>
    </row>
    <row r="310" spans="1:12">
      <c r="A310" s="3" t="s">
        <v>150</v>
      </c>
      <c r="B310" t="s">
        <v>150</v>
      </c>
      <c r="C310">
        <v>2</v>
      </c>
      <c r="D310" t="s">
        <v>219</v>
      </c>
      <c r="E310" t="s">
        <v>220</v>
      </c>
      <c r="F310" t="s">
        <v>221</v>
      </c>
      <c r="G310" t="s">
        <v>222</v>
      </c>
      <c r="H310" t="s">
        <v>198</v>
      </c>
      <c r="I310" s="1" t="s">
        <v>188</v>
      </c>
      <c r="J310" s="1">
        <v>45292</v>
      </c>
      <c r="K310" t="s">
        <v>161</v>
      </c>
      <c r="L310">
        <v>25</v>
      </c>
    </row>
    <row r="311" spans="1:12">
      <c r="A311" s="3" t="s">
        <v>127</v>
      </c>
      <c r="B311" t="s">
        <v>128</v>
      </c>
      <c r="C311">
        <v>2</v>
      </c>
      <c r="D311" t="s">
        <v>219</v>
      </c>
      <c r="E311" t="s">
        <v>220</v>
      </c>
      <c r="F311" t="s">
        <v>221</v>
      </c>
      <c r="G311" t="s">
        <v>222</v>
      </c>
      <c r="H311" t="s">
        <v>198</v>
      </c>
      <c r="I311" s="1" t="s">
        <v>188</v>
      </c>
      <c r="J311" s="1">
        <v>45292</v>
      </c>
      <c r="K311" t="s">
        <v>161</v>
      </c>
      <c r="L311">
        <v>7</v>
      </c>
    </row>
    <row r="312" spans="1:12">
      <c r="A312" s="3" t="s">
        <v>144</v>
      </c>
      <c r="B312" t="s">
        <v>145</v>
      </c>
      <c r="C312">
        <v>2</v>
      </c>
      <c r="D312" t="s">
        <v>219</v>
      </c>
      <c r="E312" t="s">
        <v>220</v>
      </c>
      <c r="F312" t="s">
        <v>221</v>
      </c>
      <c r="G312" t="s">
        <v>222</v>
      </c>
      <c r="H312" t="s">
        <v>198</v>
      </c>
      <c r="I312" s="1" t="s">
        <v>188</v>
      </c>
      <c r="J312" s="1">
        <v>45292</v>
      </c>
      <c r="K312" t="s">
        <v>161</v>
      </c>
      <c r="L312">
        <v>5</v>
      </c>
    </row>
    <row r="313" spans="1:12">
      <c r="A313" s="3" t="s">
        <v>136</v>
      </c>
      <c r="B313" t="s">
        <v>137</v>
      </c>
      <c r="C313">
        <v>2</v>
      </c>
      <c r="D313" t="s">
        <v>219</v>
      </c>
      <c r="E313" t="s">
        <v>220</v>
      </c>
      <c r="F313" t="s">
        <v>221</v>
      </c>
      <c r="G313" t="s">
        <v>222</v>
      </c>
      <c r="H313" t="s">
        <v>198</v>
      </c>
      <c r="I313" s="1" t="s">
        <v>188</v>
      </c>
      <c r="J313" s="1">
        <v>45292</v>
      </c>
      <c r="K313" t="s">
        <v>161</v>
      </c>
      <c r="L313">
        <v>11</v>
      </c>
    </row>
    <row r="314" spans="1:12">
      <c r="A314" s="3" t="s">
        <v>164</v>
      </c>
      <c r="B314" t="s">
        <v>165</v>
      </c>
      <c r="C314">
        <v>2</v>
      </c>
      <c r="D314" t="s">
        <v>219</v>
      </c>
      <c r="E314" t="s">
        <v>220</v>
      </c>
      <c r="F314" t="s">
        <v>221</v>
      </c>
      <c r="G314" t="s">
        <v>222</v>
      </c>
      <c r="H314" t="s">
        <v>198</v>
      </c>
      <c r="I314" s="1" t="s">
        <v>188</v>
      </c>
      <c r="J314" s="1">
        <v>45292</v>
      </c>
      <c r="K314" t="s">
        <v>161</v>
      </c>
      <c r="L314">
        <v>9</v>
      </c>
    </row>
    <row r="315" spans="1:12">
      <c r="A315" s="3" t="s">
        <v>174</v>
      </c>
      <c r="B315" t="s">
        <v>175</v>
      </c>
      <c r="C315">
        <v>1</v>
      </c>
      <c r="D315" t="s">
        <v>203</v>
      </c>
      <c r="E315" t="s">
        <v>204</v>
      </c>
      <c r="F315" t="s">
        <v>205</v>
      </c>
      <c r="G315" t="s">
        <v>206</v>
      </c>
      <c r="H315" t="s">
        <v>183</v>
      </c>
      <c r="I315" s="1" t="s">
        <v>188</v>
      </c>
      <c r="J315" s="1">
        <v>45292</v>
      </c>
      <c r="K315" t="s">
        <v>161</v>
      </c>
      <c r="L315">
        <v>2.073</v>
      </c>
    </row>
    <row r="316" spans="1:12">
      <c r="A316" s="3" t="s">
        <v>156</v>
      </c>
      <c r="B316" t="s">
        <v>157</v>
      </c>
      <c r="C316">
        <v>1</v>
      </c>
      <c r="D316" t="s">
        <v>203</v>
      </c>
      <c r="E316" t="s">
        <v>204</v>
      </c>
      <c r="F316" t="s">
        <v>205</v>
      </c>
      <c r="G316" t="s">
        <v>206</v>
      </c>
      <c r="H316" t="s">
        <v>183</v>
      </c>
      <c r="I316" s="1" t="s">
        <v>188</v>
      </c>
      <c r="J316" s="1">
        <v>45292</v>
      </c>
      <c r="K316" t="s">
        <v>161</v>
      </c>
      <c r="L316">
        <v>5.6289999999999996</v>
      </c>
    </row>
    <row r="317" spans="1:12">
      <c r="A317" s="3" t="s">
        <v>155</v>
      </c>
      <c r="B317" t="s">
        <v>155</v>
      </c>
      <c r="C317">
        <v>1</v>
      </c>
      <c r="D317" t="s">
        <v>203</v>
      </c>
      <c r="E317" t="s">
        <v>204</v>
      </c>
      <c r="F317" t="s">
        <v>205</v>
      </c>
      <c r="G317" t="s">
        <v>206</v>
      </c>
      <c r="H317" t="s">
        <v>183</v>
      </c>
      <c r="I317" s="1" t="s">
        <v>188</v>
      </c>
      <c r="J317" s="1">
        <v>45292</v>
      </c>
      <c r="K317" t="s">
        <v>161</v>
      </c>
      <c r="L317">
        <v>1.9870000000000001</v>
      </c>
    </row>
    <row r="318" spans="1:12">
      <c r="A318" s="3" t="s">
        <v>152</v>
      </c>
      <c r="B318" t="s">
        <v>153</v>
      </c>
      <c r="C318">
        <v>1</v>
      </c>
      <c r="D318" t="s">
        <v>203</v>
      </c>
      <c r="E318" t="s">
        <v>204</v>
      </c>
      <c r="F318" t="s">
        <v>205</v>
      </c>
      <c r="G318" t="s">
        <v>206</v>
      </c>
      <c r="H318" t="s">
        <v>183</v>
      </c>
      <c r="I318" s="1" t="s">
        <v>188</v>
      </c>
      <c r="J318" s="1">
        <v>45292</v>
      </c>
      <c r="K318" t="s">
        <v>161</v>
      </c>
      <c r="L318">
        <v>3.331</v>
      </c>
    </row>
    <row r="319" spans="1:12">
      <c r="A319" s="3" t="s">
        <v>148</v>
      </c>
      <c r="B319" t="s">
        <v>149</v>
      </c>
      <c r="C319">
        <v>1</v>
      </c>
      <c r="D319" t="s">
        <v>203</v>
      </c>
      <c r="E319" t="s">
        <v>204</v>
      </c>
      <c r="F319" t="s">
        <v>205</v>
      </c>
      <c r="G319" t="s">
        <v>206</v>
      </c>
      <c r="H319" t="s">
        <v>183</v>
      </c>
      <c r="I319" s="1" t="s">
        <v>188</v>
      </c>
      <c r="J319" s="1">
        <v>45292</v>
      </c>
      <c r="K319" t="s">
        <v>161</v>
      </c>
      <c r="L319">
        <v>1.7290000000000001</v>
      </c>
    </row>
    <row r="320" spans="1:12">
      <c r="A320" s="3" t="s">
        <v>180</v>
      </c>
      <c r="B320" t="s">
        <v>180</v>
      </c>
      <c r="C320">
        <v>1</v>
      </c>
      <c r="D320" t="s">
        <v>203</v>
      </c>
      <c r="E320" t="s">
        <v>204</v>
      </c>
      <c r="F320" t="s">
        <v>205</v>
      </c>
      <c r="G320" t="s">
        <v>206</v>
      </c>
      <c r="H320" t="s">
        <v>183</v>
      </c>
      <c r="I320" s="1" t="s">
        <v>188</v>
      </c>
      <c r="J320" s="1">
        <v>45292</v>
      </c>
      <c r="K320" t="s">
        <v>161</v>
      </c>
      <c r="L320">
        <v>5.1970000000000001</v>
      </c>
    </row>
    <row r="321" spans="1:12">
      <c r="A321" s="3" t="s">
        <v>130</v>
      </c>
      <c r="B321" t="s">
        <v>131</v>
      </c>
      <c r="C321">
        <v>1</v>
      </c>
      <c r="D321" t="s">
        <v>203</v>
      </c>
      <c r="E321" t="s">
        <v>204</v>
      </c>
      <c r="F321" t="s">
        <v>205</v>
      </c>
      <c r="G321" t="s">
        <v>206</v>
      </c>
      <c r="H321" t="s">
        <v>183</v>
      </c>
      <c r="I321" s="1" t="s">
        <v>188</v>
      </c>
      <c r="J321" s="1">
        <v>45292</v>
      </c>
      <c r="K321" t="s">
        <v>161</v>
      </c>
      <c r="L321">
        <v>2.6</v>
      </c>
    </row>
    <row r="322" spans="1:12">
      <c r="A322" s="3" t="s">
        <v>178</v>
      </c>
      <c r="B322" t="s">
        <v>179</v>
      </c>
      <c r="C322">
        <v>1</v>
      </c>
      <c r="D322" t="s">
        <v>203</v>
      </c>
      <c r="E322" t="s">
        <v>204</v>
      </c>
      <c r="F322" t="s">
        <v>205</v>
      </c>
      <c r="G322" t="s">
        <v>206</v>
      </c>
      <c r="H322" t="s">
        <v>183</v>
      </c>
      <c r="I322" s="1" t="s">
        <v>188</v>
      </c>
      <c r="J322" s="1">
        <v>45292</v>
      </c>
      <c r="K322" t="s">
        <v>161</v>
      </c>
      <c r="L322">
        <v>3.0209999999999999</v>
      </c>
    </row>
    <row r="323" spans="1:12">
      <c r="A323" s="3" t="s">
        <v>124</v>
      </c>
      <c r="B323" t="s">
        <v>125</v>
      </c>
      <c r="C323">
        <v>1</v>
      </c>
      <c r="D323" t="s">
        <v>203</v>
      </c>
      <c r="E323" t="s">
        <v>204</v>
      </c>
      <c r="F323" t="s">
        <v>205</v>
      </c>
      <c r="G323" t="s">
        <v>206</v>
      </c>
      <c r="H323" t="s">
        <v>183</v>
      </c>
      <c r="I323" s="1" t="s">
        <v>188</v>
      </c>
      <c r="J323" s="1">
        <v>45292</v>
      </c>
      <c r="K323" t="s">
        <v>161</v>
      </c>
      <c r="L323">
        <v>4.0990000000000002</v>
      </c>
    </row>
    <row r="324" spans="1:12">
      <c r="A324" s="3" t="s">
        <v>121</v>
      </c>
      <c r="B324" t="s">
        <v>121</v>
      </c>
      <c r="C324">
        <v>1</v>
      </c>
      <c r="D324" t="s">
        <v>203</v>
      </c>
      <c r="E324" t="s">
        <v>204</v>
      </c>
      <c r="F324" t="s">
        <v>205</v>
      </c>
      <c r="G324" t="s">
        <v>206</v>
      </c>
      <c r="H324" t="s">
        <v>183</v>
      </c>
      <c r="I324" s="1" t="s">
        <v>188</v>
      </c>
      <c r="J324" s="1">
        <v>45292</v>
      </c>
      <c r="K324" t="s">
        <v>161</v>
      </c>
      <c r="L324">
        <v>2.887</v>
      </c>
    </row>
    <row r="325" spans="1:12">
      <c r="A325" s="3" t="s">
        <v>162</v>
      </c>
      <c r="B325" t="s">
        <v>163</v>
      </c>
      <c r="C325">
        <v>1</v>
      </c>
      <c r="D325" t="s">
        <v>203</v>
      </c>
      <c r="E325" t="s">
        <v>204</v>
      </c>
      <c r="F325" t="s">
        <v>205</v>
      </c>
      <c r="G325" t="s">
        <v>206</v>
      </c>
      <c r="H325" t="s">
        <v>183</v>
      </c>
      <c r="I325" s="1" t="s">
        <v>188</v>
      </c>
      <c r="J325" s="1">
        <v>45292</v>
      </c>
      <c r="K325" t="s">
        <v>161</v>
      </c>
      <c r="L325">
        <v>3.0739999999999998</v>
      </c>
    </row>
    <row r="326" spans="1:12">
      <c r="A326" s="3" t="s">
        <v>154</v>
      </c>
      <c r="B326" t="s">
        <v>154</v>
      </c>
      <c r="C326">
        <v>1</v>
      </c>
      <c r="D326" t="s">
        <v>203</v>
      </c>
      <c r="E326" t="s">
        <v>204</v>
      </c>
      <c r="F326" t="s">
        <v>205</v>
      </c>
      <c r="G326" t="s">
        <v>206</v>
      </c>
      <c r="H326" t="s">
        <v>183</v>
      </c>
      <c r="I326" s="1" t="s">
        <v>188</v>
      </c>
      <c r="J326" s="1">
        <v>45292</v>
      </c>
      <c r="K326" t="s">
        <v>161</v>
      </c>
      <c r="L326">
        <v>3.7989999999999999</v>
      </c>
    </row>
    <row r="327" spans="1:12">
      <c r="A327" s="3" t="s">
        <v>176</v>
      </c>
      <c r="B327" t="s">
        <v>177</v>
      </c>
      <c r="C327">
        <v>1</v>
      </c>
      <c r="D327" t="s">
        <v>203</v>
      </c>
      <c r="E327" t="s">
        <v>204</v>
      </c>
      <c r="F327" t="s">
        <v>205</v>
      </c>
      <c r="G327" t="s">
        <v>206</v>
      </c>
      <c r="H327" t="s">
        <v>183</v>
      </c>
      <c r="I327" s="1" t="s">
        <v>188</v>
      </c>
      <c r="J327" s="1">
        <v>45292</v>
      </c>
      <c r="K327" t="s">
        <v>161</v>
      </c>
      <c r="L327">
        <v>3.2629999999999999</v>
      </c>
    </row>
    <row r="328" spans="1:12">
      <c r="A328" s="3" t="s">
        <v>172</v>
      </c>
      <c r="B328" t="s">
        <v>173</v>
      </c>
      <c r="C328">
        <v>1</v>
      </c>
      <c r="D328" t="s">
        <v>203</v>
      </c>
      <c r="E328" t="s">
        <v>204</v>
      </c>
      <c r="F328" t="s">
        <v>205</v>
      </c>
      <c r="G328" t="s">
        <v>206</v>
      </c>
      <c r="H328" t="s">
        <v>183</v>
      </c>
      <c r="I328" s="1" t="s">
        <v>188</v>
      </c>
      <c r="J328" s="1">
        <v>45292</v>
      </c>
      <c r="K328" t="s">
        <v>161</v>
      </c>
      <c r="L328">
        <v>4.5430000000000001</v>
      </c>
    </row>
    <row r="329" spans="1:12">
      <c r="A329" s="3" t="s">
        <v>139</v>
      </c>
      <c r="B329" t="s">
        <v>140</v>
      </c>
      <c r="C329">
        <v>1</v>
      </c>
      <c r="D329" t="s">
        <v>203</v>
      </c>
      <c r="E329" t="s">
        <v>204</v>
      </c>
      <c r="F329" t="s">
        <v>205</v>
      </c>
      <c r="G329" t="s">
        <v>206</v>
      </c>
      <c r="H329" t="s">
        <v>183</v>
      </c>
      <c r="I329" s="1" t="s">
        <v>188</v>
      </c>
      <c r="J329" s="1">
        <v>45292</v>
      </c>
      <c r="K329" t="s">
        <v>161</v>
      </c>
      <c r="L329">
        <v>3.1920000000000002</v>
      </c>
    </row>
    <row r="330" spans="1:12">
      <c r="A330" s="3" t="s">
        <v>132</v>
      </c>
      <c r="B330" t="s">
        <v>132</v>
      </c>
      <c r="C330">
        <v>1</v>
      </c>
      <c r="D330" t="s">
        <v>203</v>
      </c>
      <c r="E330" t="s">
        <v>204</v>
      </c>
      <c r="F330" t="s">
        <v>205</v>
      </c>
      <c r="G330" t="s">
        <v>206</v>
      </c>
      <c r="H330" t="s">
        <v>183</v>
      </c>
      <c r="I330" s="1" t="s">
        <v>188</v>
      </c>
      <c r="J330" s="1">
        <v>45292</v>
      </c>
      <c r="K330" t="s">
        <v>161</v>
      </c>
      <c r="L330">
        <v>6.4359999999999999</v>
      </c>
    </row>
    <row r="331" spans="1:12">
      <c r="A331" s="3" t="s">
        <v>117</v>
      </c>
      <c r="B331" t="s">
        <v>118</v>
      </c>
      <c r="C331">
        <v>1</v>
      </c>
      <c r="D331" t="s">
        <v>203</v>
      </c>
      <c r="E331" t="s">
        <v>204</v>
      </c>
      <c r="F331" t="s">
        <v>205</v>
      </c>
      <c r="G331" t="s">
        <v>206</v>
      </c>
      <c r="H331" t="s">
        <v>183</v>
      </c>
      <c r="I331" s="1" t="s">
        <v>188</v>
      </c>
      <c r="J331" s="1">
        <v>45292</v>
      </c>
      <c r="K331" t="s">
        <v>161</v>
      </c>
      <c r="L331">
        <v>5.4790000000000001</v>
      </c>
    </row>
    <row r="332" spans="1:12">
      <c r="A332" s="3" t="s">
        <v>166</v>
      </c>
      <c r="B332" t="s">
        <v>167</v>
      </c>
      <c r="C332">
        <v>1</v>
      </c>
      <c r="D332" t="s">
        <v>203</v>
      </c>
      <c r="E332" t="s">
        <v>204</v>
      </c>
      <c r="F332" t="s">
        <v>205</v>
      </c>
      <c r="G332" t="s">
        <v>206</v>
      </c>
      <c r="H332" t="s">
        <v>183</v>
      </c>
      <c r="I332" s="1" t="s">
        <v>188</v>
      </c>
      <c r="J332" s="1">
        <v>45292</v>
      </c>
      <c r="K332" t="s">
        <v>161</v>
      </c>
      <c r="L332">
        <v>2.7650000000000001</v>
      </c>
    </row>
    <row r="333" spans="1:12">
      <c r="A333" s="3" t="s">
        <v>141</v>
      </c>
      <c r="B333" t="s">
        <v>142</v>
      </c>
      <c r="C333">
        <v>1</v>
      </c>
      <c r="D333" t="s">
        <v>203</v>
      </c>
      <c r="E333" t="s">
        <v>204</v>
      </c>
      <c r="F333" t="s">
        <v>205</v>
      </c>
      <c r="G333" t="s">
        <v>206</v>
      </c>
      <c r="H333" t="s">
        <v>183</v>
      </c>
      <c r="I333" s="1" t="s">
        <v>188</v>
      </c>
      <c r="J333" s="1">
        <v>45292</v>
      </c>
      <c r="K333" t="s">
        <v>161</v>
      </c>
      <c r="L333">
        <v>0.66900000000000004</v>
      </c>
    </row>
    <row r="334" spans="1:12">
      <c r="A334" s="3" t="s">
        <v>168</v>
      </c>
      <c r="B334" t="s">
        <v>169</v>
      </c>
      <c r="C334">
        <v>1</v>
      </c>
      <c r="D334" t="s">
        <v>203</v>
      </c>
      <c r="E334" t="s">
        <v>204</v>
      </c>
      <c r="F334" t="s">
        <v>205</v>
      </c>
      <c r="G334" t="s">
        <v>206</v>
      </c>
      <c r="H334" t="s">
        <v>183</v>
      </c>
      <c r="I334" s="1" t="s">
        <v>188</v>
      </c>
      <c r="J334" s="1">
        <v>45292</v>
      </c>
      <c r="K334" t="s">
        <v>161</v>
      </c>
      <c r="L334">
        <v>3.6549999999999998</v>
      </c>
    </row>
    <row r="335" spans="1:12">
      <c r="A335" s="3" t="s">
        <v>147</v>
      </c>
      <c r="B335" t="s">
        <v>147</v>
      </c>
      <c r="C335">
        <v>1</v>
      </c>
      <c r="D335" t="s">
        <v>203</v>
      </c>
      <c r="E335" t="s">
        <v>204</v>
      </c>
      <c r="F335" t="s">
        <v>205</v>
      </c>
      <c r="G335" t="s">
        <v>206</v>
      </c>
      <c r="H335" t="s">
        <v>183</v>
      </c>
      <c r="I335" s="1" t="s">
        <v>188</v>
      </c>
      <c r="J335" s="1">
        <v>45292</v>
      </c>
      <c r="K335" t="s">
        <v>161</v>
      </c>
      <c r="L335">
        <v>1.0620000000000001</v>
      </c>
    </row>
    <row r="336" spans="1:12">
      <c r="A336" s="3" t="s">
        <v>135</v>
      </c>
      <c r="B336" t="s">
        <v>135</v>
      </c>
      <c r="C336">
        <v>1</v>
      </c>
      <c r="D336" t="s">
        <v>203</v>
      </c>
      <c r="E336" t="s">
        <v>204</v>
      </c>
      <c r="F336" t="s">
        <v>205</v>
      </c>
      <c r="G336" t="s">
        <v>206</v>
      </c>
      <c r="H336" t="s">
        <v>183</v>
      </c>
      <c r="I336" s="1" t="s">
        <v>188</v>
      </c>
      <c r="J336" s="1">
        <v>45292</v>
      </c>
      <c r="K336" t="s">
        <v>161</v>
      </c>
      <c r="L336">
        <v>1.319</v>
      </c>
    </row>
    <row r="337" spans="1:12">
      <c r="A337" s="3" t="s">
        <v>112</v>
      </c>
      <c r="B337" t="s">
        <v>113</v>
      </c>
      <c r="C337">
        <v>1</v>
      </c>
      <c r="D337" t="s">
        <v>203</v>
      </c>
      <c r="E337" t="s">
        <v>204</v>
      </c>
      <c r="F337" t="s">
        <v>205</v>
      </c>
      <c r="G337" t="s">
        <v>206</v>
      </c>
      <c r="H337" t="s">
        <v>183</v>
      </c>
      <c r="I337" s="1" t="s">
        <v>188</v>
      </c>
      <c r="J337" s="1">
        <v>45292</v>
      </c>
      <c r="K337" t="s">
        <v>161</v>
      </c>
      <c r="L337">
        <v>1.8740000000000001</v>
      </c>
    </row>
    <row r="338" spans="1:12">
      <c r="A338" t="s">
        <v>161</v>
      </c>
      <c r="B338" t="s">
        <v>161</v>
      </c>
      <c r="C338">
        <v>1</v>
      </c>
      <c r="D338" t="s">
        <v>203</v>
      </c>
      <c r="E338" t="s">
        <v>204</v>
      </c>
      <c r="F338" t="s">
        <v>205</v>
      </c>
      <c r="G338" t="s">
        <v>206</v>
      </c>
      <c r="H338" t="s">
        <v>183</v>
      </c>
      <c r="I338" s="1" t="s">
        <v>188</v>
      </c>
      <c r="J338" s="1">
        <v>45292</v>
      </c>
      <c r="K338" t="s">
        <v>161</v>
      </c>
      <c r="L338" t="s">
        <v>161</v>
      </c>
    </row>
    <row r="339" spans="1:12">
      <c r="A339" s="3" t="s">
        <v>171</v>
      </c>
      <c r="B339" t="s">
        <v>171</v>
      </c>
      <c r="C339">
        <v>1</v>
      </c>
      <c r="D339" t="s">
        <v>203</v>
      </c>
      <c r="E339" t="s">
        <v>204</v>
      </c>
      <c r="F339" t="s">
        <v>205</v>
      </c>
      <c r="G339" t="s">
        <v>206</v>
      </c>
      <c r="H339" t="s">
        <v>183</v>
      </c>
      <c r="I339" s="1" t="s">
        <v>188</v>
      </c>
      <c r="J339" s="1">
        <v>45292</v>
      </c>
      <c r="K339" t="s">
        <v>161</v>
      </c>
      <c r="L339">
        <v>3.016</v>
      </c>
    </row>
    <row r="340" spans="1:12">
      <c r="A340" s="3" t="s">
        <v>150</v>
      </c>
      <c r="B340" t="s">
        <v>150</v>
      </c>
      <c r="C340">
        <v>1</v>
      </c>
      <c r="D340" t="s">
        <v>203</v>
      </c>
      <c r="E340" t="s">
        <v>204</v>
      </c>
      <c r="F340" t="s">
        <v>205</v>
      </c>
      <c r="G340" t="s">
        <v>206</v>
      </c>
      <c r="H340" t="s">
        <v>183</v>
      </c>
      <c r="I340" s="1" t="s">
        <v>188</v>
      </c>
      <c r="J340" s="1">
        <v>45292</v>
      </c>
      <c r="K340" t="s">
        <v>161</v>
      </c>
      <c r="L340">
        <v>1.53</v>
      </c>
    </row>
    <row r="341" spans="1:12">
      <c r="A341" s="3" t="s">
        <v>127</v>
      </c>
      <c r="B341" t="s">
        <v>128</v>
      </c>
      <c r="C341">
        <v>1</v>
      </c>
      <c r="D341" t="s">
        <v>203</v>
      </c>
      <c r="E341" t="s">
        <v>204</v>
      </c>
      <c r="F341" t="s">
        <v>205</v>
      </c>
      <c r="G341" t="s">
        <v>206</v>
      </c>
      <c r="H341" t="s">
        <v>183</v>
      </c>
      <c r="I341" s="1" t="s">
        <v>188</v>
      </c>
      <c r="J341" s="1">
        <v>45292</v>
      </c>
      <c r="K341" t="s">
        <v>161</v>
      </c>
      <c r="L341">
        <v>2.9380000000000002</v>
      </c>
    </row>
    <row r="342" spans="1:12">
      <c r="A342" s="3" t="s">
        <v>144</v>
      </c>
      <c r="B342" t="s">
        <v>145</v>
      </c>
      <c r="C342">
        <v>1</v>
      </c>
      <c r="D342" t="s">
        <v>203</v>
      </c>
      <c r="E342" t="s">
        <v>204</v>
      </c>
      <c r="F342" t="s">
        <v>205</v>
      </c>
      <c r="G342" t="s">
        <v>206</v>
      </c>
      <c r="H342" t="s">
        <v>183</v>
      </c>
      <c r="I342" s="1" t="s">
        <v>188</v>
      </c>
      <c r="J342" s="1">
        <v>45292</v>
      </c>
      <c r="K342" t="s">
        <v>161</v>
      </c>
      <c r="L342">
        <v>5.3680000000000003</v>
      </c>
    </row>
    <row r="343" spans="1:12">
      <c r="A343" s="3" t="s">
        <v>136</v>
      </c>
      <c r="B343" t="s">
        <v>137</v>
      </c>
      <c r="C343">
        <v>1</v>
      </c>
      <c r="D343" t="s">
        <v>203</v>
      </c>
      <c r="E343" t="s">
        <v>204</v>
      </c>
      <c r="F343" t="s">
        <v>205</v>
      </c>
      <c r="G343" t="s">
        <v>206</v>
      </c>
      <c r="H343" t="s">
        <v>183</v>
      </c>
      <c r="I343" s="1" t="s">
        <v>188</v>
      </c>
      <c r="J343" s="1">
        <v>45292</v>
      </c>
      <c r="K343" t="s">
        <v>161</v>
      </c>
      <c r="L343">
        <v>3.2450000000000001</v>
      </c>
    </row>
    <row r="344" spans="1:12">
      <c r="A344" s="3" t="s">
        <v>164</v>
      </c>
      <c r="B344" t="s">
        <v>165</v>
      </c>
      <c r="C344">
        <v>1</v>
      </c>
      <c r="D344" t="s">
        <v>203</v>
      </c>
      <c r="E344" t="s">
        <v>204</v>
      </c>
      <c r="F344" t="s">
        <v>205</v>
      </c>
      <c r="G344" t="s">
        <v>206</v>
      </c>
      <c r="H344" t="s">
        <v>183</v>
      </c>
      <c r="I344" s="1" t="s">
        <v>188</v>
      </c>
      <c r="J344" s="1">
        <v>45292</v>
      </c>
      <c r="K344" t="s">
        <v>161</v>
      </c>
      <c r="L344">
        <v>3.3069999999999999</v>
      </c>
    </row>
    <row r="345" spans="1:12">
      <c r="A345" s="3" t="s">
        <v>144</v>
      </c>
      <c r="B345" t="s">
        <v>145</v>
      </c>
      <c r="C345">
        <v>2</v>
      </c>
      <c r="D345" t="s">
        <v>231</v>
      </c>
      <c r="E345" t="s">
        <v>243</v>
      </c>
      <c r="F345" t="s">
        <v>233</v>
      </c>
      <c r="G345" t="s">
        <v>244</v>
      </c>
      <c r="H345" t="s">
        <v>183</v>
      </c>
      <c r="I345" s="1" t="s">
        <v>188</v>
      </c>
      <c r="J345" s="1">
        <v>45292</v>
      </c>
      <c r="K345" t="s">
        <v>161</v>
      </c>
      <c r="L345">
        <v>3.488</v>
      </c>
    </row>
    <row r="346" spans="1:12">
      <c r="A346" s="3" t="s">
        <v>136</v>
      </c>
      <c r="B346" t="s">
        <v>137</v>
      </c>
      <c r="C346">
        <v>2</v>
      </c>
      <c r="D346" t="s">
        <v>231</v>
      </c>
      <c r="E346" t="s">
        <v>243</v>
      </c>
      <c r="F346" t="s">
        <v>233</v>
      </c>
      <c r="G346" t="s">
        <v>244</v>
      </c>
      <c r="H346" t="s">
        <v>183</v>
      </c>
      <c r="I346" s="1" t="s">
        <v>188</v>
      </c>
      <c r="J346" s="1">
        <v>45292</v>
      </c>
      <c r="K346" t="s">
        <v>161</v>
      </c>
      <c r="L346">
        <v>3.19</v>
      </c>
    </row>
    <row r="347" spans="1:12">
      <c r="A347" s="3" t="s">
        <v>164</v>
      </c>
      <c r="B347" t="s">
        <v>165</v>
      </c>
      <c r="C347">
        <v>2</v>
      </c>
      <c r="D347" t="s">
        <v>231</v>
      </c>
      <c r="E347" t="s">
        <v>243</v>
      </c>
      <c r="F347" t="s">
        <v>233</v>
      </c>
      <c r="G347" t="s">
        <v>244</v>
      </c>
      <c r="H347" t="s">
        <v>183</v>
      </c>
      <c r="I347" s="1" t="s">
        <v>188</v>
      </c>
      <c r="J347" s="1">
        <v>45292</v>
      </c>
      <c r="K347" t="s">
        <v>161</v>
      </c>
      <c r="L347">
        <v>2.4159999999999999</v>
      </c>
    </row>
    <row r="348" spans="1:12">
      <c r="A348" s="3" t="s">
        <v>158</v>
      </c>
      <c r="B348" t="s">
        <v>159</v>
      </c>
      <c r="C348">
        <v>2</v>
      </c>
      <c r="D348" t="s">
        <v>231</v>
      </c>
      <c r="E348" t="s">
        <v>243</v>
      </c>
      <c r="F348" t="s">
        <v>233</v>
      </c>
      <c r="G348" t="s">
        <v>244</v>
      </c>
      <c r="H348" t="s">
        <v>183</v>
      </c>
      <c r="I348" s="1" t="s">
        <v>188</v>
      </c>
      <c r="J348" s="1">
        <v>45292</v>
      </c>
      <c r="K348" t="s">
        <v>161</v>
      </c>
      <c r="L348">
        <v>0</v>
      </c>
    </row>
    <row r="349" spans="1:12">
      <c r="A349" s="3" t="s">
        <v>174</v>
      </c>
      <c r="B349" t="s">
        <v>175</v>
      </c>
      <c r="C349">
        <v>2</v>
      </c>
      <c r="D349" t="s">
        <v>231</v>
      </c>
      <c r="E349" t="s">
        <v>243</v>
      </c>
      <c r="F349" t="s">
        <v>233</v>
      </c>
      <c r="G349" t="s">
        <v>244</v>
      </c>
      <c r="H349" t="s">
        <v>183</v>
      </c>
      <c r="I349" s="1" t="s">
        <v>188</v>
      </c>
      <c r="J349" s="1">
        <v>45292</v>
      </c>
      <c r="K349" t="s">
        <v>161</v>
      </c>
      <c r="L349">
        <v>2.1309999999999998</v>
      </c>
    </row>
    <row r="350" spans="1:12">
      <c r="A350" s="3" t="s">
        <v>156</v>
      </c>
      <c r="B350" t="s">
        <v>157</v>
      </c>
      <c r="C350">
        <v>2</v>
      </c>
      <c r="D350" t="s">
        <v>231</v>
      </c>
      <c r="E350" t="s">
        <v>243</v>
      </c>
      <c r="F350" t="s">
        <v>233</v>
      </c>
      <c r="G350" t="s">
        <v>244</v>
      </c>
      <c r="H350" t="s">
        <v>183</v>
      </c>
      <c r="I350" s="1" t="s">
        <v>188</v>
      </c>
      <c r="J350" s="1">
        <v>45292</v>
      </c>
      <c r="K350" t="s">
        <v>161</v>
      </c>
      <c r="L350">
        <v>4.4400000000000004</v>
      </c>
    </row>
    <row r="351" spans="1:12">
      <c r="A351" s="3" t="s">
        <v>148</v>
      </c>
      <c r="B351" t="s">
        <v>149</v>
      </c>
      <c r="C351">
        <v>2</v>
      </c>
      <c r="D351" t="s">
        <v>231</v>
      </c>
      <c r="E351" t="s">
        <v>243</v>
      </c>
      <c r="F351" t="s">
        <v>233</v>
      </c>
      <c r="G351" t="s">
        <v>244</v>
      </c>
      <c r="H351" t="s">
        <v>183</v>
      </c>
      <c r="I351" s="1" t="s">
        <v>188</v>
      </c>
      <c r="J351" s="1">
        <v>45292</v>
      </c>
      <c r="K351" t="s">
        <v>161</v>
      </c>
      <c r="L351">
        <v>0</v>
      </c>
    </row>
    <row r="352" spans="1:12">
      <c r="A352" s="3" t="s">
        <v>180</v>
      </c>
      <c r="B352" t="s">
        <v>180</v>
      </c>
      <c r="C352">
        <v>2</v>
      </c>
      <c r="D352" t="s">
        <v>231</v>
      </c>
      <c r="E352" t="s">
        <v>243</v>
      </c>
      <c r="F352" t="s">
        <v>233</v>
      </c>
      <c r="G352" t="s">
        <v>244</v>
      </c>
      <c r="H352" t="s">
        <v>183</v>
      </c>
      <c r="I352" s="1" t="s">
        <v>188</v>
      </c>
      <c r="J352" s="1">
        <v>45292</v>
      </c>
      <c r="K352" t="s">
        <v>161</v>
      </c>
      <c r="L352">
        <v>6.4509999999999996</v>
      </c>
    </row>
    <row r="353" spans="1:12">
      <c r="A353" s="3" t="s">
        <v>130</v>
      </c>
      <c r="B353" t="s">
        <v>131</v>
      </c>
      <c r="C353">
        <v>2</v>
      </c>
      <c r="D353" t="s">
        <v>231</v>
      </c>
      <c r="E353" t="s">
        <v>243</v>
      </c>
      <c r="F353" t="s">
        <v>233</v>
      </c>
      <c r="G353" t="s">
        <v>244</v>
      </c>
      <c r="H353" t="s">
        <v>183</v>
      </c>
      <c r="I353" s="1" t="s">
        <v>188</v>
      </c>
      <c r="J353" s="1">
        <v>45292</v>
      </c>
      <c r="K353" t="s">
        <v>161</v>
      </c>
      <c r="L353">
        <v>1.7769999999999999</v>
      </c>
    </row>
    <row r="354" spans="1:12">
      <c r="A354" s="3" t="s">
        <v>178</v>
      </c>
      <c r="B354" t="s">
        <v>179</v>
      </c>
      <c r="C354">
        <v>2</v>
      </c>
      <c r="D354" t="s">
        <v>231</v>
      </c>
      <c r="E354" t="s">
        <v>243</v>
      </c>
      <c r="F354" t="s">
        <v>233</v>
      </c>
      <c r="G354" t="s">
        <v>244</v>
      </c>
      <c r="H354" t="s">
        <v>183</v>
      </c>
      <c r="I354" s="1" t="s">
        <v>188</v>
      </c>
      <c r="J354" s="1">
        <v>45292</v>
      </c>
      <c r="K354" t="s">
        <v>161</v>
      </c>
      <c r="L354">
        <v>2.786</v>
      </c>
    </row>
    <row r="355" spans="1:12">
      <c r="A355" s="3" t="s">
        <v>124</v>
      </c>
      <c r="B355" t="s">
        <v>125</v>
      </c>
      <c r="C355">
        <v>2</v>
      </c>
      <c r="D355" t="s">
        <v>231</v>
      </c>
      <c r="E355" t="s">
        <v>243</v>
      </c>
      <c r="F355" t="s">
        <v>233</v>
      </c>
      <c r="G355" t="s">
        <v>244</v>
      </c>
      <c r="H355" t="s">
        <v>183</v>
      </c>
      <c r="I355" s="1" t="s">
        <v>188</v>
      </c>
      <c r="J355" s="1">
        <v>45292</v>
      </c>
      <c r="K355" t="s">
        <v>161</v>
      </c>
      <c r="L355">
        <v>2.919</v>
      </c>
    </row>
    <row r="356" spans="1:12">
      <c r="A356" s="3" t="s">
        <v>121</v>
      </c>
      <c r="B356" t="s">
        <v>121</v>
      </c>
      <c r="C356">
        <v>2</v>
      </c>
      <c r="D356" t="s">
        <v>231</v>
      </c>
      <c r="E356" t="s">
        <v>243</v>
      </c>
      <c r="F356" t="s">
        <v>233</v>
      </c>
      <c r="G356" t="s">
        <v>244</v>
      </c>
      <c r="H356" t="s">
        <v>183</v>
      </c>
      <c r="I356" s="1" t="s">
        <v>188</v>
      </c>
      <c r="J356" s="1">
        <v>45292</v>
      </c>
      <c r="K356" t="s">
        <v>161</v>
      </c>
      <c r="L356">
        <v>0.45700000000000002</v>
      </c>
    </row>
    <row r="357" spans="1:12">
      <c r="A357" s="3" t="s">
        <v>162</v>
      </c>
      <c r="B357" t="s">
        <v>163</v>
      </c>
      <c r="C357">
        <v>2</v>
      </c>
      <c r="D357" t="s">
        <v>231</v>
      </c>
      <c r="E357" t="s">
        <v>243</v>
      </c>
      <c r="F357" t="s">
        <v>233</v>
      </c>
      <c r="G357" t="s">
        <v>244</v>
      </c>
      <c r="H357" t="s">
        <v>183</v>
      </c>
      <c r="I357" s="1" t="s">
        <v>188</v>
      </c>
      <c r="J357" s="1">
        <v>45292</v>
      </c>
      <c r="K357" t="s">
        <v>161</v>
      </c>
      <c r="L357">
        <v>7.3330000000000002</v>
      </c>
    </row>
    <row r="358" spans="1:12">
      <c r="A358" s="3" t="s">
        <v>154</v>
      </c>
      <c r="B358" t="s">
        <v>154</v>
      </c>
      <c r="C358">
        <v>2</v>
      </c>
      <c r="D358" t="s">
        <v>231</v>
      </c>
      <c r="E358" t="s">
        <v>243</v>
      </c>
      <c r="F358" t="s">
        <v>233</v>
      </c>
      <c r="G358" t="s">
        <v>244</v>
      </c>
      <c r="H358" t="s">
        <v>183</v>
      </c>
      <c r="I358" s="1" t="s">
        <v>188</v>
      </c>
      <c r="J358" s="1">
        <v>45292</v>
      </c>
      <c r="K358" t="s">
        <v>161</v>
      </c>
      <c r="L358">
        <v>3.577</v>
      </c>
    </row>
    <row r="359" spans="1:12">
      <c r="A359" s="3" t="s">
        <v>155</v>
      </c>
      <c r="B359" t="s">
        <v>155</v>
      </c>
      <c r="C359">
        <v>2</v>
      </c>
      <c r="D359" t="s">
        <v>231</v>
      </c>
      <c r="E359" t="s">
        <v>243</v>
      </c>
      <c r="F359" t="s">
        <v>233</v>
      </c>
      <c r="G359" t="s">
        <v>244</v>
      </c>
      <c r="H359" t="s">
        <v>183</v>
      </c>
      <c r="I359" s="1" t="s">
        <v>188</v>
      </c>
      <c r="J359" s="1">
        <v>45292</v>
      </c>
      <c r="K359" t="s">
        <v>161</v>
      </c>
      <c r="L359">
        <v>1.625</v>
      </c>
    </row>
    <row r="360" spans="1:12">
      <c r="A360" s="3" t="s">
        <v>152</v>
      </c>
      <c r="B360" t="s">
        <v>153</v>
      </c>
      <c r="C360">
        <v>2</v>
      </c>
      <c r="D360" t="s">
        <v>231</v>
      </c>
      <c r="E360" t="s">
        <v>243</v>
      </c>
      <c r="F360" t="s">
        <v>233</v>
      </c>
      <c r="G360" t="s">
        <v>244</v>
      </c>
      <c r="H360" t="s">
        <v>183</v>
      </c>
      <c r="I360" s="1" t="s">
        <v>188</v>
      </c>
      <c r="J360" s="1">
        <v>45292</v>
      </c>
      <c r="K360" t="s">
        <v>161</v>
      </c>
      <c r="L360">
        <v>0.57099999999999995</v>
      </c>
    </row>
    <row r="361" spans="1:12">
      <c r="A361" s="3" t="s">
        <v>176</v>
      </c>
      <c r="B361" t="s">
        <v>177</v>
      </c>
      <c r="C361">
        <v>2</v>
      </c>
      <c r="D361" t="s">
        <v>231</v>
      </c>
      <c r="E361" t="s">
        <v>243</v>
      </c>
      <c r="F361" t="s">
        <v>233</v>
      </c>
      <c r="G361" t="s">
        <v>244</v>
      </c>
      <c r="H361" t="s">
        <v>183</v>
      </c>
      <c r="I361" s="1" t="s">
        <v>188</v>
      </c>
      <c r="J361" s="1">
        <v>45292</v>
      </c>
      <c r="K361" t="s">
        <v>161</v>
      </c>
      <c r="L361">
        <v>5.5110000000000001</v>
      </c>
    </row>
    <row r="362" spans="1:12">
      <c r="A362" s="3" t="s">
        <v>172</v>
      </c>
      <c r="B362" t="s">
        <v>173</v>
      </c>
      <c r="C362">
        <v>2</v>
      </c>
      <c r="D362" t="s">
        <v>231</v>
      </c>
      <c r="E362" t="s">
        <v>243</v>
      </c>
      <c r="F362" t="s">
        <v>233</v>
      </c>
      <c r="G362" t="s">
        <v>244</v>
      </c>
      <c r="H362" t="s">
        <v>183</v>
      </c>
      <c r="I362" s="1" t="s">
        <v>188</v>
      </c>
      <c r="J362" s="1">
        <v>45292</v>
      </c>
      <c r="K362" t="s">
        <v>161</v>
      </c>
      <c r="L362">
        <v>3.3809999999999998</v>
      </c>
    </row>
    <row r="363" spans="1:12">
      <c r="A363" s="3" t="s">
        <v>139</v>
      </c>
      <c r="B363" t="s">
        <v>140</v>
      </c>
      <c r="C363">
        <v>2</v>
      </c>
      <c r="D363" t="s">
        <v>231</v>
      </c>
      <c r="E363" t="s">
        <v>243</v>
      </c>
      <c r="F363" t="s">
        <v>233</v>
      </c>
      <c r="G363" t="s">
        <v>244</v>
      </c>
      <c r="H363" t="s">
        <v>183</v>
      </c>
      <c r="I363" s="1" t="s">
        <v>188</v>
      </c>
      <c r="J363" s="1">
        <v>45292</v>
      </c>
      <c r="K363" t="s">
        <v>161</v>
      </c>
      <c r="L363">
        <v>3.827</v>
      </c>
    </row>
    <row r="364" spans="1:12">
      <c r="A364" s="3" t="s">
        <v>132</v>
      </c>
      <c r="B364" t="s">
        <v>132</v>
      </c>
      <c r="C364">
        <v>2</v>
      </c>
      <c r="D364" t="s">
        <v>231</v>
      </c>
      <c r="E364" t="s">
        <v>243</v>
      </c>
      <c r="F364" t="s">
        <v>233</v>
      </c>
      <c r="G364" t="s">
        <v>244</v>
      </c>
      <c r="H364" t="s">
        <v>183</v>
      </c>
      <c r="I364" s="1" t="s">
        <v>188</v>
      </c>
      <c r="J364" s="1">
        <v>45292</v>
      </c>
      <c r="K364" t="s">
        <v>161</v>
      </c>
      <c r="L364">
        <v>7.0590000000000002</v>
      </c>
    </row>
    <row r="365" spans="1:12">
      <c r="A365" s="3" t="s">
        <v>117</v>
      </c>
      <c r="B365" t="s">
        <v>118</v>
      </c>
      <c r="C365">
        <v>2</v>
      </c>
      <c r="D365" t="s">
        <v>231</v>
      </c>
      <c r="E365" t="s">
        <v>243</v>
      </c>
      <c r="F365" t="s">
        <v>233</v>
      </c>
      <c r="G365" t="s">
        <v>244</v>
      </c>
      <c r="H365" t="s">
        <v>183</v>
      </c>
      <c r="I365" s="1" t="s">
        <v>188</v>
      </c>
      <c r="J365" s="1">
        <v>45292</v>
      </c>
      <c r="K365" t="s">
        <v>161</v>
      </c>
      <c r="L365">
        <v>6.13</v>
      </c>
    </row>
    <row r="366" spans="1:12">
      <c r="A366" s="3" t="s">
        <v>166</v>
      </c>
      <c r="B366" t="s">
        <v>167</v>
      </c>
      <c r="C366">
        <v>2</v>
      </c>
      <c r="D366" t="s">
        <v>231</v>
      </c>
      <c r="E366" t="s">
        <v>243</v>
      </c>
      <c r="F366" t="s">
        <v>233</v>
      </c>
      <c r="G366" t="s">
        <v>244</v>
      </c>
      <c r="H366" t="s">
        <v>183</v>
      </c>
      <c r="I366" s="1" t="s">
        <v>188</v>
      </c>
      <c r="J366" s="1">
        <v>45292</v>
      </c>
      <c r="K366" t="s">
        <v>161</v>
      </c>
      <c r="L366">
        <v>4.9400000000000004</v>
      </c>
    </row>
    <row r="367" spans="1:12">
      <c r="A367" s="3" t="s">
        <v>141</v>
      </c>
      <c r="B367" t="s">
        <v>142</v>
      </c>
      <c r="C367">
        <v>2</v>
      </c>
      <c r="D367" t="s">
        <v>231</v>
      </c>
      <c r="E367" t="s">
        <v>243</v>
      </c>
      <c r="F367" t="s">
        <v>233</v>
      </c>
      <c r="G367" t="s">
        <v>244</v>
      </c>
      <c r="H367" t="s">
        <v>183</v>
      </c>
      <c r="I367" s="1" t="s">
        <v>188</v>
      </c>
      <c r="J367" s="1">
        <v>45292</v>
      </c>
      <c r="K367" t="s">
        <v>161</v>
      </c>
      <c r="L367">
        <v>0.98799999999999999</v>
      </c>
    </row>
    <row r="368" spans="1:12">
      <c r="A368" s="3" t="s">
        <v>168</v>
      </c>
      <c r="B368" t="s">
        <v>169</v>
      </c>
      <c r="C368">
        <v>2</v>
      </c>
      <c r="D368" t="s">
        <v>231</v>
      </c>
      <c r="E368" t="s">
        <v>243</v>
      </c>
      <c r="F368" t="s">
        <v>233</v>
      </c>
      <c r="G368" t="s">
        <v>244</v>
      </c>
      <c r="H368" t="s">
        <v>183</v>
      </c>
      <c r="I368" s="1" t="s">
        <v>188</v>
      </c>
      <c r="J368" s="1">
        <v>45292</v>
      </c>
      <c r="K368" t="s">
        <v>161</v>
      </c>
      <c r="L368">
        <v>4.1189999999999998</v>
      </c>
    </row>
    <row r="369" spans="1:12">
      <c r="A369" s="3" t="s">
        <v>147</v>
      </c>
      <c r="B369" t="s">
        <v>147</v>
      </c>
      <c r="C369">
        <v>2</v>
      </c>
      <c r="D369" t="s">
        <v>231</v>
      </c>
      <c r="E369" t="s">
        <v>243</v>
      </c>
      <c r="F369" t="s">
        <v>233</v>
      </c>
      <c r="G369" t="s">
        <v>244</v>
      </c>
      <c r="H369" t="s">
        <v>183</v>
      </c>
      <c r="I369" s="1" t="s">
        <v>188</v>
      </c>
      <c r="J369" s="1">
        <v>45292</v>
      </c>
      <c r="K369" t="s">
        <v>161</v>
      </c>
      <c r="L369">
        <v>2.9820000000000002</v>
      </c>
    </row>
    <row r="370" spans="1:12">
      <c r="A370" s="3" t="s">
        <v>135</v>
      </c>
      <c r="B370" t="s">
        <v>135</v>
      </c>
      <c r="C370">
        <v>2</v>
      </c>
      <c r="D370" t="s">
        <v>231</v>
      </c>
      <c r="E370" t="s">
        <v>243</v>
      </c>
      <c r="F370" t="s">
        <v>233</v>
      </c>
      <c r="G370" t="s">
        <v>244</v>
      </c>
      <c r="H370" t="s">
        <v>183</v>
      </c>
      <c r="I370" s="1" t="s">
        <v>188</v>
      </c>
      <c r="J370" s="1">
        <v>45292</v>
      </c>
      <c r="K370" t="s">
        <v>161</v>
      </c>
      <c r="L370">
        <v>3.238</v>
      </c>
    </row>
    <row r="371" spans="1:12">
      <c r="A371" s="3" t="s">
        <v>112</v>
      </c>
      <c r="B371" t="s">
        <v>113</v>
      </c>
      <c r="C371">
        <v>2</v>
      </c>
      <c r="D371" t="s">
        <v>231</v>
      </c>
      <c r="E371" t="s">
        <v>243</v>
      </c>
      <c r="F371" t="s">
        <v>233</v>
      </c>
      <c r="G371" t="s">
        <v>244</v>
      </c>
      <c r="H371" t="s">
        <v>183</v>
      </c>
      <c r="I371" s="1" t="s">
        <v>188</v>
      </c>
      <c r="J371" s="1">
        <v>45292</v>
      </c>
      <c r="K371" t="s">
        <v>161</v>
      </c>
      <c r="L371">
        <v>1.429</v>
      </c>
    </row>
    <row r="372" spans="1:12">
      <c r="A372" t="s">
        <v>161</v>
      </c>
      <c r="B372" t="s">
        <v>161</v>
      </c>
      <c r="C372">
        <v>2</v>
      </c>
      <c r="D372" t="s">
        <v>231</v>
      </c>
      <c r="E372" t="s">
        <v>243</v>
      </c>
      <c r="F372" t="s">
        <v>233</v>
      </c>
      <c r="G372" t="s">
        <v>244</v>
      </c>
      <c r="H372" t="s">
        <v>183</v>
      </c>
      <c r="I372" s="1" t="s">
        <v>188</v>
      </c>
      <c r="J372" s="1">
        <v>45292</v>
      </c>
      <c r="K372" t="s">
        <v>161</v>
      </c>
      <c r="L372" t="s">
        <v>161</v>
      </c>
    </row>
    <row r="373" spans="1:12">
      <c r="A373" s="3" t="s">
        <v>171</v>
      </c>
      <c r="B373" t="s">
        <v>171</v>
      </c>
      <c r="C373">
        <v>2</v>
      </c>
      <c r="D373" t="s">
        <v>231</v>
      </c>
      <c r="E373" t="s">
        <v>243</v>
      </c>
      <c r="F373" t="s">
        <v>233</v>
      </c>
      <c r="G373" t="s">
        <v>244</v>
      </c>
      <c r="H373" t="s">
        <v>183</v>
      </c>
      <c r="I373" s="1" t="s">
        <v>188</v>
      </c>
      <c r="J373" s="1">
        <v>45292</v>
      </c>
      <c r="K373" t="s">
        <v>161</v>
      </c>
      <c r="L373">
        <v>2.1429999999999998</v>
      </c>
    </row>
    <row r="374" spans="1:12">
      <c r="A374" s="3" t="s">
        <v>150</v>
      </c>
      <c r="B374" t="s">
        <v>150</v>
      </c>
      <c r="C374">
        <v>2</v>
      </c>
      <c r="D374" t="s">
        <v>231</v>
      </c>
      <c r="E374" t="s">
        <v>243</v>
      </c>
      <c r="F374" t="s">
        <v>233</v>
      </c>
      <c r="G374" t="s">
        <v>244</v>
      </c>
      <c r="H374" t="s">
        <v>183</v>
      </c>
      <c r="I374" s="1" t="s">
        <v>188</v>
      </c>
      <c r="J374" s="1">
        <v>45292</v>
      </c>
      <c r="K374" t="s">
        <v>161</v>
      </c>
      <c r="L374">
        <v>0</v>
      </c>
    </row>
    <row r="375" spans="1:12">
      <c r="A375" s="3" t="s">
        <v>156</v>
      </c>
      <c r="B375" t="s">
        <v>157</v>
      </c>
      <c r="C375">
        <v>2</v>
      </c>
      <c r="D375" t="s">
        <v>219</v>
      </c>
      <c r="E375" t="s">
        <v>223</v>
      </c>
      <c r="F375" t="s">
        <v>221</v>
      </c>
      <c r="G375" t="s">
        <v>224</v>
      </c>
      <c r="H375" t="s">
        <v>183</v>
      </c>
      <c r="I375" s="1" t="s">
        <v>188</v>
      </c>
      <c r="J375" s="1">
        <v>45292</v>
      </c>
      <c r="K375" t="s">
        <v>161</v>
      </c>
      <c r="L375">
        <v>6.9420000000000002</v>
      </c>
    </row>
    <row r="376" spans="1:12">
      <c r="A376" s="3" t="s">
        <v>155</v>
      </c>
      <c r="B376" t="s">
        <v>155</v>
      </c>
      <c r="C376">
        <v>2</v>
      </c>
      <c r="D376" t="s">
        <v>219</v>
      </c>
      <c r="E376" t="s">
        <v>223</v>
      </c>
      <c r="F376" t="s">
        <v>221</v>
      </c>
      <c r="G376" t="s">
        <v>224</v>
      </c>
      <c r="H376" t="s">
        <v>183</v>
      </c>
      <c r="I376" s="1" t="s">
        <v>188</v>
      </c>
      <c r="J376" s="1">
        <v>45292</v>
      </c>
      <c r="K376" t="s">
        <v>161</v>
      </c>
      <c r="L376">
        <v>2.6</v>
      </c>
    </row>
    <row r="377" spans="1:12">
      <c r="A377" s="3" t="s">
        <v>152</v>
      </c>
      <c r="B377" t="s">
        <v>153</v>
      </c>
      <c r="C377">
        <v>2</v>
      </c>
      <c r="D377" t="s">
        <v>219</v>
      </c>
      <c r="E377" t="s">
        <v>223</v>
      </c>
      <c r="F377" t="s">
        <v>221</v>
      </c>
      <c r="G377" t="s">
        <v>224</v>
      </c>
      <c r="H377" t="s">
        <v>183</v>
      </c>
      <c r="I377" s="1" t="s">
        <v>188</v>
      </c>
      <c r="J377" s="1">
        <v>45292</v>
      </c>
      <c r="K377" t="s">
        <v>161</v>
      </c>
      <c r="L377">
        <v>6.8410000000000002</v>
      </c>
    </row>
    <row r="378" spans="1:12">
      <c r="A378" s="3" t="s">
        <v>176</v>
      </c>
      <c r="B378" t="s">
        <v>177</v>
      </c>
      <c r="C378">
        <v>2</v>
      </c>
      <c r="D378" t="s">
        <v>219</v>
      </c>
      <c r="E378" t="s">
        <v>223</v>
      </c>
      <c r="F378" t="s">
        <v>221</v>
      </c>
      <c r="G378" t="s">
        <v>224</v>
      </c>
      <c r="H378" t="s">
        <v>183</v>
      </c>
      <c r="I378" s="1" t="s">
        <v>188</v>
      </c>
      <c r="J378" s="1">
        <v>45292</v>
      </c>
      <c r="K378" t="s">
        <v>161</v>
      </c>
      <c r="L378">
        <v>3.3140000000000001</v>
      </c>
    </row>
    <row r="379" spans="1:12">
      <c r="A379" s="3" t="s">
        <v>148</v>
      </c>
      <c r="B379" t="s">
        <v>149</v>
      </c>
      <c r="C379">
        <v>2</v>
      </c>
      <c r="D379" t="s">
        <v>219</v>
      </c>
      <c r="E379" t="s">
        <v>223</v>
      </c>
      <c r="F379" t="s">
        <v>221</v>
      </c>
      <c r="G379" t="s">
        <v>224</v>
      </c>
      <c r="H379" t="s">
        <v>183</v>
      </c>
      <c r="I379" s="1" t="s">
        <v>188</v>
      </c>
      <c r="J379" s="1">
        <v>45292</v>
      </c>
      <c r="K379" t="s">
        <v>161</v>
      </c>
      <c r="L379">
        <v>3.2970000000000002</v>
      </c>
    </row>
    <row r="380" spans="1:12">
      <c r="A380" s="3" t="s">
        <v>180</v>
      </c>
      <c r="B380" t="s">
        <v>180</v>
      </c>
      <c r="C380">
        <v>2</v>
      </c>
      <c r="D380" t="s">
        <v>219</v>
      </c>
      <c r="E380" t="s">
        <v>223</v>
      </c>
      <c r="F380" t="s">
        <v>221</v>
      </c>
      <c r="G380" t="s">
        <v>224</v>
      </c>
      <c r="H380" t="s">
        <v>183</v>
      </c>
      <c r="I380" s="1" t="s">
        <v>188</v>
      </c>
      <c r="J380" s="1">
        <v>45292</v>
      </c>
      <c r="K380" t="s">
        <v>161</v>
      </c>
      <c r="L380">
        <v>4.2110000000000003</v>
      </c>
    </row>
    <row r="381" spans="1:12">
      <c r="A381" s="3" t="s">
        <v>130</v>
      </c>
      <c r="B381" t="s">
        <v>131</v>
      </c>
      <c r="C381">
        <v>2</v>
      </c>
      <c r="D381" t="s">
        <v>219</v>
      </c>
      <c r="E381" t="s">
        <v>223</v>
      </c>
      <c r="F381" t="s">
        <v>221</v>
      </c>
      <c r="G381" t="s">
        <v>224</v>
      </c>
      <c r="H381" t="s">
        <v>183</v>
      </c>
      <c r="I381" s="1" t="s">
        <v>188</v>
      </c>
      <c r="J381" s="1">
        <v>45292</v>
      </c>
      <c r="K381" t="s">
        <v>161</v>
      </c>
      <c r="L381">
        <v>3.919</v>
      </c>
    </row>
    <row r="382" spans="1:12">
      <c r="A382" s="3" t="s">
        <v>178</v>
      </c>
      <c r="B382" t="s">
        <v>179</v>
      </c>
      <c r="C382">
        <v>2</v>
      </c>
      <c r="D382" t="s">
        <v>219</v>
      </c>
      <c r="E382" t="s">
        <v>223</v>
      </c>
      <c r="F382" t="s">
        <v>221</v>
      </c>
      <c r="G382" t="s">
        <v>224</v>
      </c>
      <c r="H382" t="s">
        <v>183</v>
      </c>
      <c r="I382" s="1" t="s">
        <v>188</v>
      </c>
      <c r="J382" s="1">
        <v>45292</v>
      </c>
      <c r="K382" t="s">
        <v>161</v>
      </c>
      <c r="L382">
        <v>4.2370000000000001</v>
      </c>
    </row>
    <row r="383" spans="1:12">
      <c r="A383" s="3" t="s">
        <v>124</v>
      </c>
      <c r="B383" t="s">
        <v>125</v>
      </c>
      <c r="C383">
        <v>2</v>
      </c>
      <c r="D383" t="s">
        <v>219</v>
      </c>
      <c r="E383" t="s">
        <v>223</v>
      </c>
      <c r="F383" t="s">
        <v>221</v>
      </c>
      <c r="G383" t="s">
        <v>224</v>
      </c>
      <c r="H383" t="s">
        <v>183</v>
      </c>
      <c r="I383" s="1" t="s">
        <v>188</v>
      </c>
      <c r="J383" s="1">
        <v>45292</v>
      </c>
      <c r="K383" t="s">
        <v>161</v>
      </c>
      <c r="L383">
        <v>4.5279999999999996</v>
      </c>
    </row>
    <row r="384" spans="1:12">
      <c r="A384" s="3" t="s">
        <v>121</v>
      </c>
      <c r="B384" t="s">
        <v>121</v>
      </c>
      <c r="C384">
        <v>2</v>
      </c>
      <c r="D384" t="s">
        <v>219</v>
      </c>
      <c r="E384" t="s">
        <v>223</v>
      </c>
      <c r="F384" t="s">
        <v>221</v>
      </c>
      <c r="G384" t="s">
        <v>224</v>
      </c>
      <c r="H384" t="s">
        <v>183</v>
      </c>
      <c r="I384" s="1" t="s">
        <v>188</v>
      </c>
      <c r="J384" s="1">
        <v>45292</v>
      </c>
      <c r="K384" t="s">
        <v>161</v>
      </c>
      <c r="L384">
        <v>5.0869999999999997</v>
      </c>
    </row>
    <row r="385" spans="1:12">
      <c r="A385" s="3" t="s">
        <v>162</v>
      </c>
      <c r="B385" t="s">
        <v>163</v>
      </c>
      <c r="C385">
        <v>2</v>
      </c>
      <c r="D385" t="s">
        <v>219</v>
      </c>
      <c r="E385" t="s">
        <v>223</v>
      </c>
      <c r="F385" t="s">
        <v>221</v>
      </c>
      <c r="G385" t="s">
        <v>224</v>
      </c>
      <c r="H385" t="s">
        <v>183</v>
      </c>
      <c r="I385" s="1" t="s">
        <v>188</v>
      </c>
      <c r="J385" s="1">
        <v>45292</v>
      </c>
      <c r="K385" t="s">
        <v>161</v>
      </c>
      <c r="L385">
        <v>2.464</v>
      </c>
    </row>
    <row r="386" spans="1:12">
      <c r="A386" s="3" t="s">
        <v>154</v>
      </c>
      <c r="B386" t="s">
        <v>154</v>
      </c>
      <c r="C386">
        <v>2</v>
      </c>
      <c r="D386" t="s">
        <v>219</v>
      </c>
      <c r="E386" t="s">
        <v>223</v>
      </c>
      <c r="F386" t="s">
        <v>221</v>
      </c>
      <c r="G386" t="s">
        <v>224</v>
      </c>
      <c r="H386" t="s">
        <v>183</v>
      </c>
      <c r="I386" s="1" t="s">
        <v>188</v>
      </c>
      <c r="J386" s="1">
        <v>45292</v>
      </c>
      <c r="K386" t="s">
        <v>161</v>
      </c>
      <c r="L386">
        <v>4.0279999999999996</v>
      </c>
    </row>
    <row r="387" spans="1:12">
      <c r="A387" s="3" t="s">
        <v>172</v>
      </c>
      <c r="B387" t="s">
        <v>173</v>
      </c>
      <c r="C387">
        <v>2</v>
      </c>
      <c r="D387" t="s">
        <v>219</v>
      </c>
      <c r="E387" t="s">
        <v>223</v>
      </c>
      <c r="F387" t="s">
        <v>221</v>
      </c>
      <c r="G387" t="s">
        <v>224</v>
      </c>
      <c r="H387" t="s">
        <v>183</v>
      </c>
      <c r="I387" s="1" t="s">
        <v>188</v>
      </c>
      <c r="J387" s="1">
        <v>45292</v>
      </c>
      <c r="K387" t="s">
        <v>161</v>
      </c>
      <c r="L387">
        <v>4.0359999999999996</v>
      </c>
    </row>
    <row r="388" spans="1:12">
      <c r="A388" s="3" t="s">
        <v>139</v>
      </c>
      <c r="B388" t="s">
        <v>140</v>
      </c>
      <c r="C388">
        <v>2</v>
      </c>
      <c r="D388" t="s">
        <v>219</v>
      </c>
      <c r="E388" t="s">
        <v>223</v>
      </c>
      <c r="F388" t="s">
        <v>221</v>
      </c>
      <c r="G388" t="s">
        <v>224</v>
      </c>
      <c r="H388" t="s">
        <v>183</v>
      </c>
      <c r="I388" s="1" t="s">
        <v>188</v>
      </c>
      <c r="J388" s="1">
        <v>45292</v>
      </c>
      <c r="K388" t="s">
        <v>161</v>
      </c>
      <c r="L388">
        <v>3.54</v>
      </c>
    </row>
    <row r="389" spans="1:12">
      <c r="A389" s="3" t="s">
        <v>132</v>
      </c>
      <c r="B389" t="s">
        <v>132</v>
      </c>
      <c r="C389">
        <v>2</v>
      </c>
      <c r="D389" t="s">
        <v>219</v>
      </c>
      <c r="E389" t="s">
        <v>223</v>
      </c>
      <c r="F389" t="s">
        <v>221</v>
      </c>
      <c r="G389" t="s">
        <v>224</v>
      </c>
      <c r="H389" t="s">
        <v>183</v>
      </c>
      <c r="I389" s="1" t="s">
        <v>188</v>
      </c>
      <c r="J389" s="1">
        <v>45292</v>
      </c>
      <c r="K389" t="s">
        <v>161</v>
      </c>
      <c r="L389">
        <v>8</v>
      </c>
    </row>
    <row r="390" spans="1:12">
      <c r="A390" s="3" t="s">
        <v>117</v>
      </c>
      <c r="B390" t="s">
        <v>118</v>
      </c>
      <c r="C390">
        <v>2</v>
      </c>
      <c r="D390" t="s">
        <v>219</v>
      </c>
      <c r="E390" t="s">
        <v>223</v>
      </c>
      <c r="F390" t="s">
        <v>221</v>
      </c>
      <c r="G390" t="s">
        <v>224</v>
      </c>
      <c r="H390" t="s">
        <v>183</v>
      </c>
      <c r="I390" s="1" t="s">
        <v>188</v>
      </c>
      <c r="J390" s="1">
        <v>45292</v>
      </c>
      <c r="K390" t="s">
        <v>161</v>
      </c>
      <c r="L390">
        <v>5.4720000000000004</v>
      </c>
    </row>
    <row r="391" spans="1:12">
      <c r="A391" s="3" t="s">
        <v>166</v>
      </c>
      <c r="B391" t="s">
        <v>167</v>
      </c>
      <c r="C391">
        <v>2</v>
      </c>
      <c r="D391" t="s">
        <v>219</v>
      </c>
      <c r="E391" t="s">
        <v>223</v>
      </c>
      <c r="F391" t="s">
        <v>221</v>
      </c>
      <c r="G391" t="s">
        <v>224</v>
      </c>
      <c r="H391" t="s">
        <v>183</v>
      </c>
      <c r="I391" s="1" t="s">
        <v>188</v>
      </c>
      <c r="J391" s="1">
        <v>45292</v>
      </c>
      <c r="K391" t="s">
        <v>161</v>
      </c>
      <c r="L391">
        <v>2.323</v>
      </c>
    </row>
    <row r="392" spans="1:12">
      <c r="A392" s="3" t="s">
        <v>141</v>
      </c>
      <c r="B392" t="s">
        <v>142</v>
      </c>
      <c r="C392">
        <v>2</v>
      </c>
      <c r="D392" t="s">
        <v>219</v>
      </c>
      <c r="E392" t="s">
        <v>223</v>
      </c>
      <c r="F392" t="s">
        <v>221</v>
      </c>
      <c r="G392" t="s">
        <v>224</v>
      </c>
      <c r="H392" t="s">
        <v>183</v>
      </c>
      <c r="I392" s="1" t="s">
        <v>188</v>
      </c>
      <c r="J392" s="1">
        <v>45292</v>
      </c>
      <c r="K392" t="s">
        <v>161</v>
      </c>
      <c r="L392">
        <v>4.2220000000000004</v>
      </c>
    </row>
    <row r="393" spans="1:12">
      <c r="A393" s="3" t="s">
        <v>168</v>
      </c>
      <c r="B393" t="s">
        <v>169</v>
      </c>
      <c r="C393">
        <v>2</v>
      </c>
      <c r="D393" t="s">
        <v>219</v>
      </c>
      <c r="E393" t="s">
        <v>223</v>
      </c>
      <c r="F393" t="s">
        <v>221</v>
      </c>
      <c r="G393" t="s">
        <v>224</v>
      </c>
      <c r="H393" t="s">
        <v>183</v>
      </c>
      <c r="I393" s="1" t="s">
        <v>188</v>
      </c>
      <c r="J393" s="1">
        <v>45292</v>
      </c>
      <c r="K393" t="s">
        <v>161</v>
      </c>
      <c r="L393">
        <v>4.4089999999999998</v>
      </c>
    </row>
    <row r="394" spans="1:12">
      <c r="A394" s="3" t="s">
        <v>147</v>
      </c>
      <c r="B394" t="s">
        <v>147</v>
      </c>
      <c r="C394">
        <v>2</v>
      </c>
      <c r="D394" t="s">
        <v>219</v>
      </c>
      <c r="E394" t="s">
        <v>223</v>
      </c>
      <c r="F394" t="s">
        <v>221</v>
      </c>
      <c r="G394" t="s">
        <v>224</v>
      </c>
      <c r="H394" t="s">
        <v>183</v>
      </c>
      <c r="I394" s="1" t="s">
        <v>188</v>
      </c>
      <c r="J394" s="1">
        <v>45292</v>
      </c>
      <c r="K394" t="s">
        <v>161</v>
      </c>
      <c r="L394">
        <v>0.89</v>
      </c>
    </row>
    <row r="395" spans="1:12">
      <c r="A395" s="3" t="s">
        <v>135</v>
      </c>
      <c r="B395" t="s">
        <v>135</v>
      </c>
      <c r="C395">
        <v>2</v>
      </c>
      <c r="D395" t="s">
        <v>219</v>
      </c>
      <c r="E395" t="s">
        <v>223</v>
      </c>
      <c r="F395" t="s">
        <v>221</v>
      </c>
      <c r="G395" t="s">
        <v>224</v>
      </c>
      <c r="H395" t="s">
        <v>183</v>
      </c>
      <c r="I395" s="1" t="s">
        <v>188</v>
      </c>
      <c r="J395" s="1">
        <v>45292</v>
      </c>
      <c r="K395" t="s">
        <v>161</v>
      </c>
      <c r="L395">
        <v>1.0589999999999999</v>
      </c>
    </row>
    <row r="396" spans="1:12">
      <c r="A396" s="3" t="s">
        <v>112</v>
      </c>
      <c r="B396" t="s">
        <v>113</v>
      </c>
      <c r="C396">
        <v>2</v>
      </c>
      <c r="D396" t="s">
        <v>219</v>
      </c>
      <c r="E396" t="s">
        <v>223</v>
      </c>
      <c r="F396" t="s">
        <v>221</v>
      </c>
      <c r="G396" t="s">
        <v>224</v>
      </c>
      <c r="H396" t="s">
        <v>183</v>
      </c>
      <c r="I396" s="1" t="s">
        <v>188</v>
      </c>
      <c r="J396" s="1">
        <v>45292</v>
      </c>
      <c r="K396" t="s">
        <v>161</v>
      </c>
      <c r="L396">
        <v>1.7350000000000001</v>
      </c>
    </row>
    <row r="397" spans="1:12">
      <c r="A397" t="s">
        <v>161</v>
      </c>
      <c r="B397" t="s">
        <v>161</v>
      </c>
      <c r="C397">
        <v>2</v>
      </c>
      <c r="D397" t="s">
        <v>219</v>
      </c>
      <c r="E397" t="s">
        <v>223</v>
      </c>
      <c r="F397" t="s">
        <v>221</v>
      </c>
      <c r="G397" t="s">
        <v>224</v>
      </c>
      <c r="H397" t="s">
        <v>183</v>
      </c>
      <c r="I397" s="1" t="s">
        <v>188</v>
      </c>
      <c r="J397" s="1">
        <v>45292</v>
      </c>
      <c r="K397" t="s">
        <v>161</v>
      </c>
      <c r="L397" t="s">
        <v>161</v>
      </c>
    </row>
    <row r="398" spans="1:12">
      <c r="A398" s="3" t="s">
        <v>171</v>
      </c>
      <c r="B398" t="s">
        <v>171</v>
      </c>
      <c r="C398">
        <v>2</v>
      </c>
      <c r="D398" t="s">
        <v>219</v>
      </c>
      <c r="E398" t="s">
        <v>223</v>
      </c>
      <c r="F398" t="s">
        <v>221</v>
      </c>
      <c r="G398" t="s">
        <v>224</v>
      </c>
      <c r="H398" t="s">
        <v>183</v>
      </c>
      <c r="I398" s="1" t="s">
        <v>188</v>
      </c>
      <c r="J398" s="1">
        <v>45292</v>
      </c>
      <c r="K398" t="s">
        <v>161</v>
      </c>
      <c r="L398">
        <v>3.1739999999999999</v>
      </c>
    </row>
    <row r="399" spans="1:12">
      <c r="A399" s="3" t="s">
        <v>150</v>
      </c>
      <c r="B399" t="s">
        <v>150</v>
      </c>
      <c r="C399">
        <v>2</v>
      </c>
      <c r="D399" t="s">
        <v>219</v>
      </c>
      <c r="E399" t="s">
        <v>223</v>
      </c>
      <c r="F399" t="s">
        <v>221</v>
      </c>
      <c r="G399" t="s">
        <v>224</v>
      </c>
      <c r="H399" t="s">
        <v>183</v>
      </c>
      <c r="I399" s="1" t="s">
        <v>188</v>
      </c>
      <c r="J399" s="1">
        <v>45292</v>
      </c>
      <c r="K399" t="s">
        <v>161</v>
      </c>
      <c r="L399">
        <v>2.2570000000000001</v>
      </c>
    </row>
    <row r="400" spans="1:12">
      <c r="A400" s="3" t="s">
        <v>127</v>
      </c>
      <c r="B400" t="s">
        <v>128</v>
      </c>
      <c r="C400">
        <v>2</v>
      </c>
      <c r="D400" t="s">
        <v>219</v>
      </c>
      <c r="E400" t="s">
        <v>223</v>
      </c>
      <c r="F400" t="s">
        <v>221</v>
      </c>
      <c r="G400" t="s">
        <v>224</v>
      </c>
      <c r="H400" t="s">
        <v>183</v>
      </c>
      <c r="I400" s="1" t="s">
        <v>188</v>
      </c>
      <c r="J400" s="1">
        <v>45292</v>
      </c>
      <c r="K400" t="s">
        <v>161</v>
      </c>
      <c r="L400">
        <v>4.9649999999999999</v>
      </c>
    </row>
    <row r="401" spans="1:12">
      <c r="A401" s="3" t="s">
        <v>144</v>
      </c>
      <c r="B401" t="s">
        <v>145</v>
      </c>
      <c r="C401">
        <v>2</v>
      </c>
      <c r="D401" t="s">
        <v>219</v>
      </c>
      <c r="E401" t="s">
        <v>223</v>
      </c>
      <c r="F401" t="s">
        <v>221</v>
      </c>
      <c r="G401" t="s">
        <v>224</v>
      </c>
      <c r="H401" t="s">
        <v>183</v>
      </c>
      <c r="I401" s="1" t="s">
        <v>188</v>
      </c>
      <c r="J401" s="1">
        <v>45292</v>
      </c>
      <c r="K401" t="s">
        <v>161</v>
      </c>
      <c r="L401">
        <v>5.3979999999999997</v>
      </c>
    </row>
    <row r="402" spans="1:12">
      <c r="A402" s="3" t="s">
        <v>136</v>
      </c>
      <c r="B402" t="s">
        <v>137</v>
      </c>
      <c r="C402">
        <v>2</v>
      </c>
      <c r="D402" t="s">
        <v>219</v>
      </c>
      <c r="E402" t="s">
        <v>223</v>
      </c>
      <c r="F402" t="s">
        <v>221</v>
      </c>
      <c r="G402" t="s">
        <v>224</v>
      </c>
      <c r="H402" t="s">
        <v>183</v>
      </c>
      <c r="I402" s="1" t="s">
        <v>188</v>
      </c>
      <c r="J402" s="1">
        <v>45292</v>
      </c>
      <c r="K402" t="s">
        <v>161</v>
      </c>
      <c r="L402">
        <v>4.3120000000000003</v>
      </c>
    </row>
    <row r="403" spans="1:12">
      <c r="A403" s="3" t="s">
        <v>164</v>
      </c>
      <c r="B403" t="s">
        <v>165</v>
      </c>
      <c r="C403">
        <v>2</v>
      </c>
      <c r="D403" t="s">
        <v>219</v>
      </c>
      <c r="E403" t="s">
        <v>223</v>
      </c>
      <c r="F403" t="s">
        <v>221</v>
      </c>
      <c r="G403" t="s">
        <v>224</v>
      </c>
      <c r="H403" t="s">
        <v>183</v>
      </c>
      <c r="I403" s="1" t="s">
        <v>188</v>
      </c>
      <c r="J403" s="1">
        <v>45292</v>
      </c>
      <c r="K403" t="s">
        <v>161</v>
      </c>
      <c r="L403">
        <v>4.4390000000000001</v>
      </c>
    </row>
    <row r="404" spans="1:12">
      <c r="A404" s="3" t="s">
        <v>158</v>
      </c>
      <c r="B404" t="s">
        <v>159</v>
      </c>
      <c r="C404">
        <v>2</v>
      </c>
      <c r="D404" t="s">
        <v>219</v>
      </c>
      <c r="E404" t="s">
        <v>223</v>
      </c>
      <c r="F404" t="s">
        <v>221</v>
      </c>
      <c r="G404" t="s">
        <v>224</v>
      </c>
      <c r="H404" t="s">
        <v>183</v>
      </c>
      <c r="I404" s="1" t="s">
        <v>188</v>
      </c>
      <c r="J404" s="1">
        <v>45292</v>
      </c>
      <c r="K404" t="s">
        <v>161</v>
      </c>
      <c r="L404">
        <v>1.7210000000000001</v>
      </c>
    </row>
    <row r="405" spans="1:12">
      <c r="A405" s="3" t="s">
        <v>156</v>
      </c>
      <c r="B405" t="s">
        <v>157</v>
      </c>
      <c r="C405">
        <v>1</v>
      </c>
      <c r="D405" t="s">
        <v>203</v>
      </c>
      <c r="E405" t="s">
        <v>207</v>
      </c>
      <c r="F405" t="s">
        <v>205</v>
      </c>
      <c r="G405" t="s">
        <v>208</v>
      </c>
      <c r="H405" t="s">
        <v>198</v>
      </c>
      <c r="I405" s="1" t="s">
        <v>188</v>
      </c>
      <c r="J405" s="1">
        <v>45292</v>
      </c>
      <c r="K405" t="s">
        <v>161</v>
      </c>
      <c r="L405">
        <v>2</v>
      </c>
    </row>
    <row r="406" spans="1:12">
      <c r="A406" s="3" t="s">
        <v>155</v>
      </c>
      <c r="B406" t="s">
        <v>155</v>
      </c>
      <c r="C406">
        <v>1</v>
      </c>
      <c r="D406" t="s">
        <v>203</v>
      </c>
      <c r="E406" t="s">
        <v>207</v>
      </c>
      <c r="F406" t="s">
        <v>205</v>
      </c>
      <c r="G406" t="s">
        <v>208</v>
      </c>
      <c r="H406" t="s">
        <v>198</v>
      </c>
      <c r="I406" s="1" t="s">
        <v>188</v>
      </c>
      <c r="J406" s="1">
        <v>45292</v>
      </c>
      <c r="K406" t="s">
        <v>161</v>
      </c>
      <c r="L406">
        <v>23</v>
      </c>
    </row>
    <row r="407" spans="1:12">
      <c r="A407" s="3" t="s">
        <v>152</v>
      </c>
      <c r="B407" t="s">
        <v>153</v>
      </c>
      <c r="C407">
        <v>1</v>
      </c>
      <c r="D407" t="s">
        <v>203</v>
      </c>
      <c r="E407" t="s">
        <v>207</v>
      </c>
      <c r="F407" t="s">
        <v>205</v>
      </c>
      <c r="G407" t="s">
        <v>208</v>
      </c>
      <c r="H407" t="s">
        <v>198</v>
      </c>
      <c r="I407" s="1" t="s">
        <v>188</v>
      </c>
      <c r="J407" s="1">
        <v>45292</v>
      </c>
      <c r="K407" t="s">
        <v>161</v>
      </c>
      <c r="L407">
        <v>10</v>
      </c>
    </row>
    <row r="408" spans="1:12">
      <c r="A408" s="3" t="s">
        <v>176</v>
      </c>
      <c r="B408" t="s">
        <v>177</v>
      </c>
      <c r="C408">
        <v>1</v>
      </c>
      <c r="D408" t="s">
        <v>203</v>
      </c>
      <c r="E408" t="s">
        <v>207</v>
      </c>
      <c r="F408" t="s">
        <v>205</v>
      </c>
      <c r="G408" t="s">
        <v>208</v>
      </c>
      <c r="H408" t="s">
        <v>198</v>
      </c>
      <c r="I408" s="1" t="s">
        <v>188</v>
      </c>
      <c r="J408" s="1">
        <v>45292</v>
      </c>
      <c r="K408" t="s">
        <v>161</v>
      </c>
      <c r="L408">
        <v>10</v>
      </c>
    </row>
    <row r="409" spans="1:12">
      <c r="A409" s="3" t="s">
        <v>148</v>
      </c>
      <c r="B409" t="s">
        <v>149</v>
      </c>
      <c r="C409">
        <v>1</v>
      </c>
      <c r="D409" t="s">
        <v>203</v>
      </c>
      <c r="E409" t="s">
        <v>207</v>
      </c>
      <c r="F409" t="s">
        <v>205</v>
      </c>
      <c r="G409" t="s">
        <v>208</v>
      </c>
      <c r="H409" t="s">
        <v>198</v>
      </c>
      <c r="I409" s="1" t="s">
        <v>188</v>
      </c>
      <c r="J409" s="1">
        <v>45292</v>
      </c>
      <c r="K409" t="s">
        <v>161</v>
      </c>
      <c r="L409">
        <v>25</v>
      </c>
    </row>
    <row r="410" spans="1:12">
      <c r="A410" s="3" t="s">
        <v>180</v>
      </c>
      <c r="B410" t="s">
        <v>180</v>
      </c>
      <c r="C410">
        <v>1</v>
      </c>
      <c r="D410" t="s">
        <v>203</v>
      </c>
      <c r="E410" t="s">
        <v>207</v>
      </c>
      <c r="F410" t="s">
        <v>205</v>
      </c>
      <c r="G410" t="s">
        <v>208</v>
      </c>
      <c r="H410" t="s">
        <v>198</v>
      </c>
      <c r="I410" s="1" t="s">
        <v>188</v>
      </c>
      <c r="J410" s="1">
        <v>45292</v>
      </c>
      <c r="K410" t="s">
        <v>161</v>
      </c>
      <c r="L410">
        <v>5</v>
      </c>
    </row>
    <row r="411" spans="1:12">
      <c r="A411" s="3" t="s">
        <v>130</v>
      </c>
      <c r="B411" t="s">
        <v>131</v>
      </c>
      <c r="C411">
        <v>1</v>
      </c>
      <c r="D411" t="s">
        <v>203</v>
      </c>
      <c r="E411" t="s">
        <v>207</v>
      </c>
      <c r="F411" t="s">
        <v>205</v>
      </c>
      <c r="G411" t="s">
        <v>208</v>
      </c>
      <c r="H411" t="s">
        <v>198</v>
      </c>
      <c r="I411" s="1" t="s">
        <v>188</v>
      </c>
      <c r="J411" s="1">
        <v>45292</v>
      </c>
      <c r="K411" t="s">
        <v>161</v>
      </c>
      <c r="L411">
        <v>21</v>
      </c>
    </row>
    <row r="412" spans="1:12">
      <c r="A412" s="3" t="s">
        <v>178</v>
      </c>
      <c r="B412" t="s">
        <v>179</v>
      </c>
      <c r="C412">
        <v>1</v>
      </c>
      <c r="D412" t="s">
        <v>203</v>
      </c>
      <c r="E412" t="s">
        <v>207</v>
      </c>
      <c r="F412" t="s">
        <v>205</v>
      </c>
      <c r="G412" t="s">
        <v>208</v>
      </c>
      <c r="H412" t="s">
        <v>198</v>
      </c>
      <c r="I412" s="1" t="s">
        <v>188</v>
      </c>
      <c r="J412" s="1">
        <v>45292</v>
      </c>
      <c r="K412" t="s">
        <v>161</v>
      </c>
      <c r="L412">
        <v>16</v>
      </c>
    </row>
    <row r="413" spans="1:12">
      <c r="A413" s="3" t="s">
        <v>124</v>
      </c>
      <c r="B413" t="s">
        <v>125</v>
      </c>
      <c r="C413">
        <v>1</v>
      </c>
      <c r="D413" t="s">
        <v>203</v>
      </c>
      <c r="E413" t="s">
        <v>207</v>
      </c>
      <c r="F413" t="s">
        <v>205</v>
      </c>
      <c r="G413" t="s">
        <v>208</v>
      </c>
      <c r="H413" t="s">
        <v>198</v>
      </c>
      <c r="I413" s="1" t="s">
        <v>188</v>
      </c>
      <c r="J413" s="1">
        <v>45292</v>
      </c>
      <c r="K413" t="s">
        <v>161</v>
      </c>
      <c r="L413">
        <v>7</v>
      </c>
    </row>
    <row r="414" spans="1:12">
      <c r="A414" s="3" t="s">
        <v>121</v>
      </c>
      <c r="B414" t="s">
        <v>121</v>
      </c>
      <c r="C414">
        <v>1</v>
      </c>
      <c r="D414" t="s">
        <v>203</v>
      </c>
      <c r="E414" t="s">
        <v>207</v>
      </c>
      <c r="F414" t="s">
        <v>205</v>
      </c>
      <c r="G414" t="s">
        <v>208</v>
      </c>
      <c r="H414" t="s">
        <v>198</v>
      </c>
      <c r="I414" s="1" t="s">
        <v>188</v>
      </c>
      <c r="J414" s="1">
        <v>45292</v>
      </c>
      <c r="K414" t="s">
        <v>161</v>
      </c>
      <c r="L414">
        <v>18</v>
      </c>
    </row>
    <row r="415" spans="1:12">
      <c r="A415" s="3" t="s">
        <v>162</v>
      </c>
      <c r="B415" t="s">
        <v>163</v>
      </c>
      <c r="C415">
        <v>1</v>
      </c>
      <c r="D415" t="s">
        <v>203</v>
      </c>
      <c r="E415" t="s">
        <v>207</v>
      </c>
      <c r="F415" t="s">
        <v>205</v>
      </c>
      <c r="G415" t="s">
        <v>208</v>
      </c>
      <c r="H415" t="s">
        <v>198</v>
      </c>
      <c r="I415" s="1" t="s">
        <v>188</v>
      </c>
      <c r="J415" s="1">
        <v>45292</v>
      </c>
      <c r="K415" t="s">
        <v>161</v>
      </c>
      <c r="L415">
        <v>15</v>
      </c>
    </row>
    <row r="416" spans="1:12">
      <c r="A416" s="3" t="s">
        <v>154</v>
      </c>
      <c r="B416" t="s">
        <v>154</v>
      </c>
      <c r="C416">
        <v>1</v>
      </c>
      <c r="D416" t="s">
        <v>203</v>
      </c>
      <c r="E416" t="s">
        <v>207</v>
      </c>
      <c r="F416" t="s">
        <v>205</v>
      </c>
      <c r="G416" t="s">
        <v>208</v>
      </c>
      <c r="H416" t="s">
        <v>198</v>
      </c>
      <c r="I416" s="1" t="s">
        <v>188</v>
      </c>
      <c r="J416" s="1">
        <v>45292</v>
      </c>
      <c r="K416" t="s">
        <v>161</v>
      </c>
      <c r="L416">
        <v>8</v>
      </c>
    </row>
    <row r="417" spans="1:12">
      <c r="A417" s="3" t="s">
        <v>172</v>
      </c>
      <c r="B417" t="s">
        <v>173</v>
      </c>
      <c r="C417">
        <v>1</v>
      </c>
      <c r="D417" t="s">
        <v>203</v>
      </c>
      <c r="E417" t="s">
        <v>207</v>
      </c>
      <c r="F417" t="s">
        <v>205</v>
      </c>
      <c r="G417" t="s">
        <v>208</v>
      </c>
      <c r="H417" t="s">
        <v>198</v>
      </c>
      <c r="I417" s="1" t="s">
        <v>188</v>
      </c>
      <c r="J417" s="1">
        <v>45292</v>
      </c>
      <c r="K417" t="s">
        <v>161</v>
      </c>
      <c r="L417">
        <v>6</v>
      </c>
    </row>
    <row r="418" spans="1:12">
      <c r="A418" s="3" t="s">
        <v>139</v>
      </c>
      <c r="B418" t="s">
        <v>140</v>
      </c>
      <c r="C418">
        <v>1</v>
      </c>
      <c r="D418" t="s">
        <v>203</v>
      </c>
      <c r="E418" t="s">
        <v>207</v>
      </c>
      <c r="F418" t="s">
        <v>205</v>
      </c>
      <c r="G418" t="s">
        <v>208</v>
      </c>
      <c r="H418" t="s">
        <v>198</v>
      </c>
      <c r="I418" s="1" t="s">
        <v>188</v>
      </c>
      <c r="J418" s="1">
        <v>45292</v>
      </c>
      <c r="K418" t="s">
        <v>161</v>
      </c>
      <c r="L418">
        <v>13</v>
      </c>
    </row>
    <row r="419" spans="1:12">
      <c r="A419" s="3" t="s">
        <v>132</v>
      </c>
      <c r="B419" t="s">
        <v>132</v>
      </c>
      <c r="C419">
        <v>1</v>
      </c>
      <c r="D419" t="s">
        <v>203</v>
      </c>
      <c r="E419" t="s">
        <v>207</v>
      </c>
      <c r="F419" t="s">
        <v>205</v>
      </c>
      <c r="G419" t="s">
        <v>208</v>
      </c>
      <c r="H419" t="s">
        <v>198</v>
      </c>
      <c r="I419" s="1" t="s">
        <v>188</v>
      </c>
      <c r="J419" s="1">
        <v>45292</v>
      </c>
      <c r="K419" t="s">
        <v>161</v>
      </c>
      <c r="L419">
        <v>1</v>
      </c>
    </row>
    <row r="420" spans="1:12">
      <c r="A420" s="3" t="s">
        <v>117</v>
      </c>
      <c r="B420" t="s">
        <v>118</v>
      </c>
      <c r="C420">
        <v>1</v>
      </c>
      <c r="D420" t="s">
        <v>203</v>
      </c>
      <c r="E420" t="s">
        <v>207</v>
      </c>
      <c r="F420" t="s">
        <v>205</v>
      </c>
      <c r="G420" t="s">
        <v>208</v>
      </c>
      <c r="H420" t="s">
        <v>198</v>
      </c>
      <c r="I420" s="1" t="s">
        <v>188</v>
      </c>
      <c r="J420" s="1">
        <v>45292</v>
      </c>
      <c r="K420" t="s">
        <v>161</v>
      </c>
      <c r="L420">
        <v>3</v>
      </c>
    </row>
    <row r="421" spans="1:12">
      <c r="A421" s="3" t="s">
        <v>166</v>
      </c>
      <c r="B421" t="s">
        <v>167</v>
      </c>
      <c r="C421">
        <v>1</v>
      </c>
      <c r="D421" t="s">
        <v>203</v>
      </c>
      <c r="E421" t="s">
        <v>207</v>
      </c>
      <c r="F421" t="s">
        <v>205</v>
      </c>
      <c r="G421" t="s">
        <v>208</v>
      </c>
      <c r="H421" t="s">
        <v>198</v>
      </c>
      <c r="I421" s="1" t="s">
        <v>188</v>
      </c>
      <c r="J421" s="1">
        <v>45292</v>
      </c>
      <c r="K421" t="s">
        <v>161</v>
      </c>
      <c r="L421">
        <v>20</v>
      </c>
    </row>
    <row r="422" spans="1:12">
      <c r="A422" s="3" t="s">
        <v>141</v>
      </c>
      <c r="B422" t="s">
        <v>142</v>
      </c>
      <c r="C422">
        <v>1</v>
      </c>
      <c r="D422" t="s">
        <v>203</v>
      </c>
      <c r="E422" t="s">
        <v>207</v>
      </c>
      <c r="F422" t="s">
        <v>205</v>
      </c>
      <c r="G422" t="s">
        <v>208</v>
      </c>
      <c r="H422" t="s">
        <v>198</v>
      </c>
      <c r="I422" s="1" t="s">
        <v>188</v>
      </c>
      <c r="J422" s="1">
        <v>45292</v>
      </c>
      <c r="K422" t="s">
        <v>161</v>
      </c>
      <c r="L422">
        <v>30</v>
      </c>
    </row>
    <row r="423" spans="1:12">
      <c r="A423" s="3" t="s">
        <v>168</v>
      </c>
      <c r="B423" t="s">
        <v>169</v>
      </c>
      <c r="C423">
        <v>1</v>
      </c>
      <c r="D423" t="s">
        <v>203</v>
      </c>
      <c r="E423" t="s">
        <v>207</v>
      </c>
      <c r="F423" t="s">
        <v>205</v>
      </c>
      <c r="G423" t="s">
        <v>208</v>
      </c>
      <c r="H423" t="s">
        <v>198</v>
      </c>
      <c r="I423" s="1" t="s">
        <v>188</v>
      </c>
      <c r="J423" s="1">
        <v>45292</v>
      </c>
      <c r="K423" t="s">
        <v>161</v>
      </c>
      <c r="L423">
        <v>9</v>
      </c>
    </row>
    <row r="424" spans="1:12">
      <c r="A424" s="3" t="s">
        <v>147</v>
      </c>
      <c r="B424" t="s">
        <v>147</v>
      </c>
      <c r="C424">
        <v>1</v>
      </c>
      <c r="D424" t="s">
        <v>203</v>
      </c>
      <c r="E424" t="s">
        <v>207</v>
      </c>
      <c r="F424" t="s">
        <v>205</v>
      </c>
      <c r="G424" t="s">
        <v>208</v>
      </c>
      <c r="H424" t="s">
        <v>198</v>
      </c>
      <c r="I424" s="1" t="s">
        <v>188</v>
      </c>
      <c r="J424" s="1">
        <v>45292</v>
      </c>
      <c r="K424" t="s">
        <v>161</v>
      </c>
      <c r="L424">
        <v>28</v>
      </c>
    </row>
    <row r="425" spans="1:12">
      <c r="A425" s="3" t="s">
        <v>135</v>
      </c>
      <c r="B425" t="s">
        <v>135</v>
      </c>
      <c r="C425">
        <v>1</v>
      </c>
      <c r="D425" t="s">
        <v>203</v>
      </c>
      <c r="E425" t="s">
        <v>207</v>
      </c>
      <c r="F425" t="s">
        <v>205</v>
      </c>
      <c r="G425" t="s">
        <v>208</v>
      </c>
      <c r="H425" t="s">
        <v>198</v>
      </c>
      <c r="I425" s="1" t="s">
        <v>188</v>
      </c>
      <c r="J425" s="1">
        <v>45292</v>
      </c>
      <c r="K425" t="s">
        <v>161</v>
      </c>
      <c r="L425">
        <v>27</v>
      </c>
    </row>
    <row r="426" spans="1:12">
      <c r="A426" s="3" t="s">
        <v>112</v>
      </c>
      <c r="B426" t="s">
        <v>113</v>
      </c>
      <c r="C426">
        <v>1</v>
      </c>
      <c r="D426" t="s">
        <v>203</v>
      </c>
      <c r="E426" t="s">
        <v>207</v>
      </c>
      <c r="F426" t="s">
        <v>205</v>
      </c>
      <c r="G426" t="s">
        <v>208</v>
      </c>
      <c r="H426" t="s">
        <v>198</v>
      </c>
      <c r="I426" s="1" t="s">
        <v>188</v>
      </c>
      <c r="J426" s="1">
        <v>45292</v>
      </c>
      <c r="K426" t="s">
        <v>161</v>
      </c>
      <c r="L426">
        <v>24</v>
      </c>
    </row>
    <row r="427" spans="1:12">
      <c r="A427" t="s">
        <v>161</v>
      </c>
      <c r="B427" t="s">
        <v>161</v>
      </c>
      <c r="C427">
        <v>1</v>
      </c>
      <c r="D427" t="s">
        <v>203</v>
      </c>
      <c r="E427" t="s">
        <v>207</v>
      </c>
      <c r="F427" t="s">
        <v>205</v>
      </c>
      <c r="G427" t="s">
        <v>208</v>
      </c>
      <c r="H427" t="s">
        <v>198</v>
      </c>
      <c r="I427" s="1" t="s">
        <v>188</v>
      </c>
      <c r="J427" s="1">
        <v>45292</v>
      </c>
      <c r="K427" t="s">
        <v>161</v>
      </c>
      <c r="L427" t="s">
        <v>161</v>
      </c>
    </row>
    <row r="428" spans="1:12">
      <c r="A428" s="3" t="s">
        <v>171</v>
      </c>
      <c r="B428" t="s">
        <v>171</v>
      </c>
      <c r="C428">
        <v>1</v>
      </c>
      <c r="D428" t="s">
        <v>203</v>
      </c>
      <c r="E428" t="s">
        <v>207</v>
      </c>
      <c r="F428" t="s">
        <v>205</v>
      </c>
      <c r="G428" t="s">
        <v>208</v>
      </c>
      <c r="H428" t="s">
        <v>198</v>
      </c>
      <c r="I428" s="1" t="s">
        <v>188</v>
      </c>
      <c r="J428" s="1">
        <v>45292</v>
      </c>
      <c r="K428" t="s">
        <v>161</v>
      </c>
      <c r="L428">
        <v>16</v>
      </c>
    </row>
    <row r="429" spans="1:12">
      <c r="A429" s="3" t="s">
        <v>150</v>
      </c>
      <c r="B429" t="s">
        <v>150</v>
      </c>
      <c r="C429">
        <v>1</v>
      </c>
      <c r="D429" t="s">
        <v>203</v>
      </c>
      <c r="E429" t="s">
        <v>207</v>
      </c>
      <c r="F429" t="s">
        <v>205</v>
      </c>
      <c r="G429" t="s">
        <v>208</v>
      </c>
      <c r="H429" t="s">
        <v>198</v>
      </c>
      <c r="I429" s="1" t="s">
        <v>188</v>
      </c>
      <c r="J429" s="1">
        <v>45292</v>
      </c>
      <c r="K429" t="s">
        <v>161</v>
      </c>
      <c r="L429">
        <v>26</v>
      </c>
    </row>
    <row r="430" spans="1:12">
      <c r="A430" s="3" t="s">
        <v>127</v>
      </c>
      <c r="B430" t="s">
        <v>128</v>
      </c>
      <c r="C430">
        <v>1</v>
      </c>
      <c r="D430" t="s">
        <v>203</v>
      </c>
      <c r="E430" t="s">
        <v>207</v>
      </c>
      <c r="F430" t="s">
        <v>205</v>
      </c>
      <c r="G430" t="s">
        <v>208</v>
      </c>
      <c r="H430" t="s">
        <v>198</v>
      </c>
      <c r="I430" s="1" t="s">
        <v>188</v>
      </c>
      <c r="J430" s="1">
        <v>45292</v>
      </c>
      <c r="K430" t="s">
        <v>161</v>
      </c>
      <c r="L430">
        <v>18</v>
      </c>
    </row>
    <row r="431" spans="1:12">
      <c r="A431" s="3" t="s">
        <v>144</v>
      </c>
      <c r="B431" t="s">
        <v>145</v>
      </c>
      <c r="C431">
        <v>1</v>
      </c>
      <c r="D431" t="s">
        <v>203</v>
      </c>
      <c r="E431" t="s">
        <v>207</v>
      </c>
      <c r="F431" t="s">
        <v>205</v>
      </c>
      <c r="G431" t="s">
        <v>208</v>
      </c>
      <c r="H431" t="s">
        <v>198</v>
      </c>
      <c r="I431" s="1" t="s">
        <v>188</v>
      </c>
      <c r="J431" s="1">
        <v>45292</v>
      </c>
      <c r="K431" t="s">
        <v>161</v>
      </c>
      <c r="L431">
        <v>4</v>
      </c>
    </row>
    <row r="432" spans="1:12">
      <c r="A432" s="3" t="s">
        <v>136</v>
      </c>
      <c r="B432" t="s">
        <v>137</v>
      </c>
      <c r="C432">
        <v>1</v>
      </c>
      <c r="D432" t="s">
        <v>203</v>
      </c>
      <c r="E432" t="s">
        <v>207</v>
      </c>
      <c r="F432" t="s">
        <v>205</v>
      </c>
      <c r="G432" t="s">
        <v>208</v>
      </c>
      <c r="H432" t="s">
        <v>198</v>
      </c>
      <c r="I432" s="1" t="s">
        <v>188</v>
      </c>
      <c r="J432" s="1">
        <v>45292</v>
      </c>
      <c r="K432" t="s">
        <v>161</v>
      </c>
      <c r="L432">
        <v>13</v>
      </c>
    </row>
    <row r="433" spans="1:12">
      <c r="A433" s="3" t="s">
        <v>164</v>
      </c>
      <c r="B433" t="s">
        <v>165</v>
      </c>
      <c r="C433">
        <v>1</v>
      </c>
      <c r="D433" t="s">
        <v>203</v>
      </c>
      <c r="E433" t="s">
        <v>207</v>
      </c>
      <c r="F433" t="s">
        <v>205</v>
      </c>
      <c r="G433" t="s">
        <v>208</v>
      </c>
      <c r="H433" t="s">
        <v>198</v>
      </c>
      <c r="I433" s="1" t="s">
        <v>188</v>
      </c>
      <c r="J433" s="1">
        <v>45292</v>
      </c>
      <c r="K433" t="s">
        <v>161</v>
      </c>
      <c r="L433">
        <v>10</v>
      </c>
    </row>
    <row r="434" spans="1:12">
      <c r="A434" s="3" t="s">
        <v>158</v>
      </c>
      <c r="B434" t="s">
        <v>159</v>
      </c>
      <c r="C434">
        <v>1</v>
      </c>
      <c r="D434" t="s">
        <v>203</v>
      </c>
      <c r="E434" t="s">
        <v>207</v>
      </c>
      <c r="F434" t="s">
        <v>205</v>
      </c>
      <c r="G434" t="s">
        <v>208</v>
      </c>
      <c r="H434" t="s">
        <v>198</v>
      </c>
      <c r="I434" s="1" t="s">
        <v>188</v>
      </c>
      <c r="J434" s="1">
        <v>45292</v>
      </c>
      <c r="K434" t="s">
        <v>161</v>
      </c>
      <c r="L434">
        <v>28</v>
      </c>
    </row>
    <row r="435" spans="1:12">
      <c r="A435" s="3" t="s">
        <v>171</v>
      </c>
      <c r="B435" t="s">
        <v>171</v>
      </c>
      <c r="C435">
        <v>1</v>
      </c>
      <c r="D435" t="s">
        <v>195</v>
      </c>
      <c r="E435" t="s">
        <v>199</v>
      </c>
      <c r="F435" t="s">
        <v>186</v>
      </c>
      <c r="G435" t="s">
        <v>200</v>
      </c>
      <c r="H435" t="s">
        <v>183</v>
      </c>
      <c r="I435" s="1" t="s">
        <v>188</v>
      </c>
      <c r="J435" s="1">
        <v>45292</v>
      </c>
      <c r="K435" t="s">
        <v>161</v>
      </c>
      <c r="L435" t="s">
        <v>161</v>
      </c>
    </row>
    <row r="436" spans="1:12">
      <c r="A436" s="3" t="s">
        <v>150</v>
      </c>
      <c r="B436" t="s">
        <v>150</v>
      </c>
      <c r="C436">
        <v>1</v>
      </c>
      <c r="D436" t="s">
        <v>195</v>
      </c>
      <c r="E436" t="s">
        <v>199</v>
      </c>
      <c r="F436" t="s">
        <v>186</v>
      </c>
      <c r="G436" t="s">
        <v>200</v>
      </c>
      <c r="H436" t="s">
        <v>183</v>
      </c>
      <c r="I436" s="1" t="s">
        <v>188</v>
      </c>
      <c r="J436" s="1">
        <v>45292</v>
      </c>
      <c r="K436" t="s">
        <v>161</v>
      </c>
      <c r="L436" t="s">
        <v>161</v>
      </c>
    </row>
    <row r="437" spans="1:12">
      <c r="A437" s="3" t="s">
        <v>127</v>
      </c>
      <c r="B437" t="s">
        <v>128</v>
      </c>
      <c r="C437">
        <v>1</v>
      </c>
      <c r="D437" t="s">
        <v>195</v>
      </c>
      <c r="E437" t="s">
        <v>199</v>
      </c>
      <c r="F437" t="s">
        <v>186</v>
      </c>
      <c r="G437" t="s">
        <v>200</v>
      </c>
      <c r="H437" t="s">
        <v>183</v>
      </c>
      <c r="I437" s="1" t="s">
        <v>188</v>
      </c>
      <c r="J437" s="1">
        <v>45292</v>
      </c>
      <c r="K437" t="s">
        <v>161</v>
      </c>
      <c r="L437" t="s">
        <v>161</v>
      </c>
    </row>
    <row r="438" spans="1:12">
      <c r="A438" s="3" t="s">
        <v>144</v>
      </c>
      <c r="B438" t="s">
        <v>145</v>
      </c>
      <c r="C438">
        <v>1</v>
      </c>
      <c r="D438" t="s">
        <v>195</v>
      </c>
      <c r="E438" t="s">
        <v>199</v>
      </c>
      <c r="F438" t="s">
        <v>186</v>
      </c>
      <c r="G438" t="s">
        <v>200</v>
      </c>
      <c r="H438" t="s">
        <v>183</v>
      </c>
      <c r="I438" s="1" t="s">
        <v>188</v>
      </c>
      <c r="J438" s="1">
        <v>45292</v>
      </c>
      <c r="K438" t="s">
        <v>161</v>
      </c>
      <c r="L438" t="s">
        <v>161</v>
      </c>
    </row>
    <row r="439" spans="1:12">
      <c r="A439" s="3" t="s">
        <v>136</v>
      </c>
      <c r="B439" t="s">
        <v>137</v>
      </c>
      <c r="C439">
        <v>1</v>
      </c>
      <c r="D439" t="s">
        <v>195</v>
      </c>
      <c r="E439" t="s">
        <v>199</v>
      </c>
      <c r="F439" t="s">
        <v>186</v>
      </c>
      <c r="G439" t="s">
        <v>200</v>
      </c>
      <c r="H439" t="s">
        <v>183</v>
      </c>
      <c r="I439" s="1" t="s">
        <v>188</v>
      </c>
      <c r="J439" s="1">
        <v>45292</v>
      </c>
      <c r="K439" t="s">
        <v>161</v>
      </c>
      <c r="L439" t="s">
        <v>161</v>
      </c>
    </row>
    <row r="440" spans="1:12">
      <c r="A440" s="3" t="s">
        <v>164</v>
      </c>
      <c r="B440" t="s">
        <v>165</v>
      </c>
      <c r="C440">
        <v>1</v>
      </c>
      <c r="D440" t="s">
        <v>195</v>
      </c>
      <c r="E440" t="s">
        <v>199</v>
      </c>
      <c r="F440" t="s">
        <v>186</v>
      </c>
      <c r="G440" t="s">
        <v>200</v>
      </c>
      <c r="H440" t="s">
        <v>183</v>
      </c>
      <c r="I440" s="1" t="s">
        <v>188</v>
      </c>
      <c r="J440" s="1">
        <v>45292</v>
      </c>
      <c r="K440" t="s">
        <v>161</v>
      </c>
      <c r="L440" t="s">
        <v>161</v>
      </c>
    </row>
    <row r="441" spans="1:12">
      <c r="A441" s="3" t="s">
        <v>158</v>
      </c>
      <c r="B441" t="s">
        <v>159</v>
      </c>
      <c r="C441">
        <v>1</v>
      </c>
      <c r="D441" t="s">
        <v>195</v>
      </c>
      <c r="E441" t="s">
        <v>199</v>
      </c>
      <c r="F441" t="s">
        <v>186</v>
      </c>
      <c r="G441" t="s">
        <v>200</v>
      </c>
      <c r="H441" t="s">
        <v>183</v>
      </c>
      <c r="I441" s="1" t="s">
        <v>188</v>
      </c>
      <c r="J441" s="1">
        <v>45292</v>
      </c>
      <c r="K441" t="s">
        <v>161</v>
      </c>
      <c r="L441" t="s">
        <v>161</v>
      </c>
    </row>
    <row r="442" spans="1:12">
      <c r="A442" s="3" t="s">
        <v>174</v>
      </c>
      <c r="B442" t="s">
        <v>175</v>
      </c>
      <c r="C442">
        <v>1</v>
      </c>
      <c r="D442" t="s">
        <v>195</v>
      </c>
      <c r="E442" t="s">
        <v>199</v>
      </c>
      <c r="F442" t="s">
        <v>186</v>
      </c>
      <c r="G442" t="s">
        <v>200</v>
      </c>
      <c r="H442" t="s">
        <v>183</v>
      </c>
      <c r="I442" s="1" t="s">
        <v>188</v>
      </c>
      <c r="J442" s="1">
        <v>45292</v>
      </c>
      <c r="K442" t="s">
        <v>161</v>
      </c>
      <c r="L442" t="s">
        <v>161</v>
      </c>
    </row>
    <row r="443" spans="1:12">
      <c r="A443" s="3" t="s">
        <v>156</v>
      </c>
      <c r="B443" t="s">
        <v>157</v>
      </c>
      <c r="C443">
        <v>1</v>
      </c>
      <c r="D443" t="s">
        <v>195</v>
      </c>
      <c r="E443" t="s">
        <v>199</v>
      </c>
      <c r="F443" t="s">
        <v>186</v>
      </c>
      <c r="G443" t="s">
        <v>200</v>
      </c>
      <c r="H443" t="s">
        <v>183</v>
      </c>
      <c r="I443" s="1" t="s">
        <v>188</v>
      </c>
      <c r="J443" s="1">
        <v>45292</v>
      </c>
      <c r="K443" t="s">
        <v>161</v>
      </c>
      <c r="L443">
        <v>37.5</v>
      </c>
    </row>
    <row r="444" spans="1:12">
      <c r="A444" s="3" t="s">
        <v>148</v>
      </c>
      <c r="B444" t="s">
        <v>149</v>
      </c>
      <c r="C444">
        <v>1</v>
      </c>
      <c r="D444" t="s">
        <v>195</v>
      </c>
      <c r="E444" t="s">
        <v>199</v>
      </c>
      <c r="F444" t="s">
        <v>186</v>
      </c>
      <c r="G444" t="s">
        <v>200</v>
      </c>
      <c r="H444" t="s">
        <v>183</v>
      </c>
      <c r="I444" s="1" t="s">
        <v>188</v>
      </c>
      <c r="J444" s="1">
        <v>45292</v>
      </c>
      <c r="K444" t="s">
        <v>161</v>
      </c>
      <c r="L444" t="s">
        <v>161</v>
      </c>
    </row>
    <row r="445" spans="1:12">
      <c r="A445" s="3" t="s">
        <v>180</v>
      </c>
      <c r="B445" t="s">
        <v>180</v>
      </c>
      <c r="C445">
        <v>1</v>
      </c>
      <c r="D445" t="s">
        <v>195</v>
      </c>
      <c r="E445" t="s">
        <v>199</v>
      </c>
      <c r="F445" t="s">
        <v>186</v>
      </c>
      <c r="G445" t="s">
        <v>200</v>
      </c>
      <c r="H445" t="s">
        <v>183</v>
      </c>
      <c r="I445" s="1" t="s">
        <v>188</v>
      </c>
      <c r="J445" s="1">
        <v>45292</v>
      </c>
      <c r="K445" t="s">
        <v>161</v>
      </c>
      <c r="L445" t="s">
        <v>161</v>
      </c>
    </row>
    <row r="446" spans="1:12">
      <c r="A446" s="3" t="s">
        <v>130</v>
      </c>
      <c r="B446" t="s">
        <v>131</v>
      </c>
      <c r="C446">
        <v>1</v>
      </c>
      <c r="D446" t="s">
        <v>195</v>
      </c>
      <c r="E446" t="s">
        <v>199</v>
      </c>
      <c r="F446" t="s">
        <v>186</v>
      </c>
      <c r="G446" t="s">
        <v>200</v>
      </c>
      <c r="H446" t="s">
        <v>183</v>
      </c>
      <c r="I446" s="1" t="s">
        <v>188</v>
      </c>
      <c r="J446" s="1">
        <v>45292</v>
      </c>
      <c r="K446" t="s">
        <v>161</v>
      </c>
      <c r="L446" t="s">
        <v>161</v>
      </c>
    </row>
    <row r="447" spans="1:12">
      <c r="A447" s="3" t="s">
        <v>178</v>
      </c>
      <c r="B447" t="s">
        <v>179</v>
      </c>
      <c r="C447">
        <v>1</v>
      </c>
      <c r="D447" t="s">
        <v>195</v>
      </c>
      <c r="E447" t="s">
        <v>199</v>
      </c>
      <c r="F447" t="s">
        <v>186</v>
      </c>
      <c r="G447" t="s">
        <v>200</v>
      </c>
      <c r="H447" t="s">
        <v>183</v>
      </c>
      <c r="I447" s="1" t="s">
        <v>188</v>
      </c>
      <c r="J447" s="1">
        <v>45292</v>
      </c>
      <c r="K447" t="s">
        <v>161</v>
      </c>
      <c r="L447" t="s">
        <v>161</v>
      </c>
    </row>
    <row r="448" spans="1:12">
      <c r="A448" s="3" t="s">
        <v>124</v>
      </c>
      <c r="B448" t="s">
        <v>125</v>
      </c>
      <c r="C448">
        <v>1</v>
      </c>
      <c r="D448" t="s">
        <v>195</v>
      </c>
      <c r="E448" t="s">
        <v>199</v>
      </c>
      <c r="F448" t="s">
        <v>186</v>
      </c>
      <c r="G448" t="s">
        <v>200</v>
      </c>
      <c r="H448" t="s">
        <v>183</v>
      </c>
      <c r="I448" s="1" t="s">
        <v>188</v>
      </c>
      <c r="J448" s="1">
        <v>45292</v>
      </c>
      <c r="K448" t="s">
        <v>161</v>
      </c>
      <c r="L448" t="s">
        <v>161</v>
      </c>
    </row>
    <row r="449" spans="1:12">
      <c r="A449" s="3" t="s">
        <v>121</v>
      </c>
      <c r="B449" t="s">
        <v>121</v>
      </c>
      <c r="C449">
        <v>1</v>
      </c>
      <c r="D449" t="s">
        <v>195</v>
      </c>
      <c r="E449" t="s">
        <v>199</v>
      </c>
      <c r="F449" t="s">
        <v>186</v>
      </c>
      <c r="G449" t="s">
        <v>200</v>
      </c>
      <c r="H449" t="s">
        <v>183</v>
      </c>
      <c r="I449" s="1" t="s">
        <v>188</v>
      </c>
      <c r="J449" s="1">
        <v>45292</v>
      </c>
      <c r="K449" t="s">
        <v>161</v>
      </c>
      <c r="L449" t="s">
        <v>161</v>
      </c>
    </row>
    <row r="450" spans="1:12">
      <c r="A450" s="3" t="s">
        <v>162</v>
      </c>
      <c r="B450" t="s">
        <v>163</v>
      </c>
      <c r="C450">
        <v>1</v>
      </c>
      <c r="D450" t="s">
        <v>195</v>
      </c>
      <c r="E450" t="s">
        <v>199</v>
      </c>
      <c r="F450" t="s">
        <v>186</v>
      </c>
      <c r="G450" t="s">
        <v>200</v>
      </c>
      <c r="H450" t="s">
        <v>183</v>
      </c>
      <c r="I450" s="1" t="s">
        <v>188</v>
      </c>
      <c r="J450" s="1">
        <v>45292</v>
      </c>
      <c r="K450" t="s">
        <v>161</v>
      </c>
      <c r="L450" t="s">
        <v>161</v>
      </c>
    </row>
    <row r="451" spans="1:12">
      <c r="A451" s="3" t="s">
        <v>154</v>
      </c>
      <c r="B451" t="s">
        <v>154</v>
      </c>
      <c r="C451">
        <v>1</v>
      </c>
      <c r="D451" t="s">
        <v>195</v>
      </c>
      <c r="E451" t="s">
        <v>199</v>
      </c>
      <c r="F451" t="s">
        <v>186</v>
      </c>
      <c r="G451" t="s">
        <v>200</v>
      </c>
      <c r="H451" t="s">
        <v>183</v>
      </c>
      <c r="I451" s="1" t="s">
        <v>188</v>
      </c>
      <c r="J451" s="1">
        <v>45292</v>
      </c>
      <c r="K451" t="s">
        <v>161</v>
      </c>
      <c r="L451" t="s">
        <v>161</v>
      </c>
    </row>
    <row r="452" spans="1:12">
      <c r="A452" s="3" t="s">
        <v>155</v>
      </c>
      <c r="B452" t="s">
        <v>155</v>
      </c>
      <c r="C452">
        <v>1</v>
      </c>
      <c r="D452" t="s">
        <v>195</v>
      </c>
      <c r="E452" t="s">
        <v>199</v>
      </c>
      <c r="F452" t="s">
        <v>186</v>
      </c>
      <c r="G452" t="s">
        <v>200</v>
      </c>
      <c r="H452" t="s">
        <v>183</v>
      </c>
      <c r="I452" s="1" t="s">
        <v>188</v>
      </c>
      <c r="J452" s="1">
        <v>45292</v>
      </c>
      <c r="K452" t="s">
        <v>161</v>
      </c>
      <c r="L452" t="s">
        <v>161</v>
      </c>
    </row>
    <row r="453" spans="1:12">
      <c r="A453" s="3" t="s">
        <v>152</v>
      </c>
      <c r="B453" t="s">
        <v>153</v>
      </c>
      <c r="C453">
        <v>1</v>
      </c>
      <c r="D453" t="s">
        <v>195</v>
      </c>
      <c r="E453" t="s">
        <v>199</v>
      </c>
      <c r="F453" t="s">
        <v>186</v>
      </c>
      <c r="G453" t="s">
        <v>200</v>
      </c>
      <c r="H453" t="s">
        <v>183</v>
      </c>
      <c r="I453" s="1" t="s">
        <v>188</v>
      </c>
      <c r="J453" s="1">
        <v>45292</v>
      </c>
      <c r="K453" t="s">
        <v>161</v>
      </c>
      <c r="L453">
        <v>0.1</v>
      </c>
    </row>
    <row r="454" spans="1:12">
      <c r="A454" s="3" t="s">
        <v>176</v>
      </c>
      <c r="B454" t="s">
        <v>177</v>
      </c>
      <c r="C454">
        <v>1</v>
      </c>
      <c r="D454" t="s">
        <v>195</v>
      </c>
      <c r="E454" t="s">
        <v>199</v>
      </c>
      <c r="F454" t="s">
        <v>186</v>
      </c>
      <c r="G454" t="s">
        <v>200</v>
      </c>
      <c r="H454" t="s">
        <v>183</v>
      </c>
      <c r="I454" s="1" t="s">
        <v>188</v>
      </c>
      <c r="J454" s="1">
        <v>45292</v>
      </c>
      <c r="K454" t="s">
        <v>161</v>
      </c>
      <c r="L454" t="s">
        <v>161</v>
      </c>
    </row>
    <row r="455" spans="1:12">
      <c r="A455" s="3" t="s">
        <v>172</v>
      </c>
      <c r="B455" t="s">
        <v>173</v>
      </c>
      <c r="C455">
        <v>1</v>
      </c>
      <c r="D455" t="s">
        <v>195</v>
      </c>
      <c r="E455" t="s">
        <v>199</v>
      </c>
      <c r="F455" t="s">
        <v>186</v>
      </c>
      <c r="G455" t="s">
        <v>200</v>
      </c>
      <c r="H455" t="s">
        <v>183</v>
      </c>
      <c r="I455" s="1" t="s">
        <v>188</v>
      </c>
      <c r="J455" s="1">
        <v>45292</v>
      </c>
      <c r="K455" t="s">
        <v>161</v>
      </c>
      <c r="L455" t="s">
        <v>161</v>
      </c>
    </row>
    <row r="456" spans="1:12">
      <c r="A456" s="3" t="s">
        <v>139</v>
      </c>
      <c r="B456" t="s">
        <v>140</v>
      </c>
      <c r="C456">
        <v>1</v>
      </c>
      <c r="D456" t="s">
        <v>195</v>
      </c>
      <c r="E456" t="s">
        <v>199</v>
      </c>
      <c r="F456" t="s">
        <v>186</v>
      </c>
      <c r="G456" t="s">
        <v>200</v>
      </c>
      <c r="H456" t="s">
        <v>183</v>
      </c>
      <c r="I456" s="1" t="s">
        <v>188</v>
      </c>
      <c r="J456" s="1">
        <v>45292</v>
      </c>
      <c r="K456" t="s">
        <v>161</v>
      </c>
      <c r="L456" t="s">
        <v>161</v>
      </c>
    </row>
    <row r="457" spans="1:12">
      <c r="A457" s="3" t="s">
        <v>132</v>
      </c>
      <c r="B457" t="s">
        <v>132</v>
      </c>
      <c r="C457">
        <v>1</v>
      </c>
      <c r="D457" t="s">
        <v>195</v>
      </c>
      <c r="E457" t="s">
        <v>199</v>
      </c>
      <c r="F457" t="s">
        <v>186</v>
      </c>
      <c r="G457" t="s">
        <v>200</v>
      </c>
      <c r="H457" t="s">
        <v>183</v>
      </c>
      <c r="I457" s="1" t="s">
        <v>188</v>
      </c>
      <c r="J457" s="1">
        <v>45292</v>
      </c>
      <c r="K457" t="s">
        <v>161</v>
      </c>
      <c r="L457">
        <v>23.5</v>
      </c>
    </row>
    <row r="458" spans="1:12">
      <c r="A458" s="3" t="s">
        <v>117</v>
      </c>
      <c r="B458" t="s">
        <v>118</v>
      </c>
      <c r="C458">
        <v>1</v>
      </c>
      <c r="D458" t="s">
        <v>195</v>
      </c>
      <c r="E458" t="s">
        <v>199</v>
      </c>
      <c r="F458" t="s">
        <v>186</v>
      </c>
      <c r="G458" t="s">
        <v>200</v>
      </c>
      <c r="H458" t="s">
        <v>183</v>
      </c>
      <c r="I458" s="1" t="s">
        <v>188</v>
      </c>
      <c r="J458" s="1">
        <v>45292</v>
      </c>
      <c r="K458" t="s">
        <v>161</v>
      </c>
      <c r="L458" t="s">
        <v>161</v>
      </c>
    </row>
    <row r="459" spans="1:12">
      <c r="A459" s="3" t="s">
        <v>166</v>
      </c>
      <c r="B459" t="s">
        <v>167</v>
      </c>
      <c r="C459">
        <v>1</v>
      </c>
      <c r="D459" t="s">
        <v>195</v>
      </c>
      <c r="E459" t="s">
        <v>199</v>
      </c>
      <c r="F459" t="s">
        <v>186</v>
      </c>
      <c r="G459" t="s">
        <v>200</v>
      </c>
      <c r="H459" t="s">
        <v>183</v>
      </c>
      <c r="I459" s="1" t="s">
        <v>188</v>
      </c>
      <c r="J459" s="1">
        <v>45292</v>
      </c>
      <c r="K459" t="s">
        <v>161</v>
      </c>
      <c r="L459" t="s">
        <v>161</v>
      </c>
    </row>
    <row r="460" spans="1:12">
      <c r="A460" s="3" t="s">
        <v>141</v>
      </c>
      <c r="B460" t="s">
        <v>142</v>
      </c>
      <c r="C460">
        <v>1</v>
      </c>
      <c r="D460" t="s">
        <v>195</v>
      </c>
      <c r="E460" t="s">
        <v>199</v>
      </c>
      <c r="F460" t="s">
        <v>186</v>
      </c>
      <c r="G460" t="s">
        <v>200</v>
      </c>
      <c r="H460" t="s">
        <v>183</v>
      </c>
      <c r="I460" s="1" t="s">
        <v>188</v>
      </c>
      <c r="J460" s="1">
        <v>45292</v>
      </c>
      <c r="K460" t="s">
        <v>161</v>
      </c>
      <c r="L460">
        <v>0.1</v>
      </c>
    </row>
    <row r="461" spans="1:12">
      <c r="A461" s="3" t="s">
        <v>168</v>
      </c>
      <c r="B461" t="s">
        <v>169</v>
      </c>
      <c r="C461">
        <v>1</v>
      </c>
      <c r="D461" t="s">
        <v>195</v>
      </c>
      <c r="E461" t="s">
        <v>199</v>
      </c>
      <c r="F461" t="s">
        <v>186</v>
      </c>
      <c r="G461" t="s">
        <v>200</v>
      </c>
      <c r="H461" t="s">
        <v>183</v>
      </c>
      <c r="I461" s="1" t="s">
        <v>188</v>
      </c>
      <c r="J461" s="1">
        <v>45292</v>
      </c>
      <c r="K461" t="s">
        <v>161</v>
      </c>
      <c r="L461">
        <v>21.2</v>
      </c>
    </row>
    <row r="462" spans="1:12">
      <c r="A462" s="3" t="s">
        <v>147</v>
      </c>
      <c r="B462" t="s">
        <v>147</v>
      </c>
      <c r="C462">
        <v>1</v>
      </c>
      <c r="D462" t="s">
        <v>195</v>
      </c>
      <c r="E462" t="s">
        <v>199</v>
      </c>
      <c r="F462" t="s">
        <v>186</v>
      </c>
      <c r="G462" t="s">
        <v>200</v>
      </c>
      <c r="H462" t="s">
        <v>183</v>
      </c>
      <c r="I462" s="1" t="s">
        <v>188</v>
      </c>
      <c r="J462" s="1">
        <v>45292</v>
      </c>
      <c r="K462" t="s">
        <v>161</v>
      </c>
      <c r="L462" t="s">
        <v>161</v>
      </c>
    </row>
    <row r="463" spans="1:12">
      <c r="A463" s="3" t="s">
        <v>135</v>
      </c>
      <c r="B463" t="s">
        <v>135</v>
      </c>
      <c r="C463">
        <v>1</v>
      </c>
      <c r="D463" t="s">
        <v>195</v>
      </c>
      <c r="E463" t="s">
        <v>199</v>
      </c>
      <c r="F463" t="s">
        <v>186</v>
      </c>
      <c r="G463" t="s">
        <v>200</v>
      </c>
      <c r="H463" t="s">
        <v>183</v>
      </c>
      <c r="I463" s="1" t="s">
        <v>188</v>
      </c>
      <c r="J463" s="1">
        <v>45292</v>
      </c>
      <c r="K463" t="s">
        <v>161</v>
      </c>
      <c r="L463" t="s">
        <v>161</v>
      </c>
    </row>
    <row r="464" spans="1:12">
      <c r="A464" s="3" t="s">
        <v>112</v>
      </c>
      <c r="B464" t="s">
        <v>113</v>
      </c>
      <c r="C464">
        <v>1</v>
      </c>
      <c r="D464" t="s">
        <v>195</v>
      </c>
      <c r="E464" t="s">
        <v>199</v>
      </c>
      <c r="F464" t="s">
        <v>186</v>
      </c>
      <c r="G464" t="s">
        <v>200</v>
      </c>
      <c r="H464" t="s">
        <v>183</v>
      </c>
      <c r="I464" s="1" t="s">
        <v>188</v>
      </c>
      <c r="J464" s="1">
        <v>45292</v>
      </c>
      <c r="K464" t="s">
        <v>161</v>
      </c>
      <c r="L464" t="s">
        <v>161</v>
      </c>
    </row>
    <row r="465" spans="1:12">
      <c r="A465" s="3" t="s">
        <v>156</v>
      </c>
      <c r="B465" t="s">
        <v>157</v>
      </c>
      <c r="C465">
        <v>2</v>
      </c>
      <c r="D465" t="s">
        <v>213</v>
      </c>
      <c r="E465" t="s">
        <v>217</v>
      </c>
      <c r="F465" t="s">
        <v>215</v>
      </c>
      <c r="G465" t="s">
        <v>218</v>
      </c>
      <c r="H465" t="s">
        <v>183</v>
      </c>
      <c r="I465" s="1" t="s">
        <v>188</v>
      </c>
      <c r="J465" s="1">
        <v>45292</v>
      </c>
      <c r="K465" t="s">
        <v>161</v>
      </c>
      <c r="L465">
        <v>7.9640000000000004</v>
      </c>
    </row>
    <row r="466" spans="1:12">
      <c r="A466" s="3" t="s">
        <v>155</v>
      </c>
      <c r="B466" t="s">
        <v>155</v>
      </c>
      <c r="C466">
        <v>2</v>
      </c>
      <c r="D466" t="s">
        <v>213</v>
      </c>
      <c r="E466" t="s">
        <v>217</v>
      </c>
      <c r="F466" t="s">
        <v>215</v>
      </c>
      <c r="G466" t="s">
        <v>218</v>
      </c>
      <c r="H466" t="s">
        <v>183</v>
      </c>
      <c r="I466" s="1" t="s">
        <v>188</v>
      </c>
      <c r="J466" s="1">
        <v>45292</v>
      </c>
      <c r="K466" t="s">
        <v>161</v>
      </c>
      <c r="L466">
        <v>3.7109999999999999</v>
      </c>
    </row>
    <row r="467" spans="1:12">
      <c r="A467" s="3" t="s">
        <v>152</v>
      </c>
      <c r="B467" t="s">
        <v>153</v>
      </c>
      <c r="C467">
        <v>2</v>
      </c>
      <c r="D467" t="s">
        <v>213</v>
      </c>
      <c r="E467" t="s">
        <v>217</v>
      </c>
      <c r="F467" t="s">
        <v>215</v>
      </c>
      <c r="G467" t="s">
        <v>218</v>
      </c>
      <c r="H467" t="s">
        <v>183</v>
      </c>
      <c r="I467" s="1" t="s">
        <v>188</v>
      </c>
      <c r="J467" s="1">
        <v>45292</v>
      </c>
      <c r="K467" t="s">
        <v>161</v>
      </c>
      <c r="L467">
        <v>5.3570000000000002</v>
      </c>
    </row>
    <row r="468" spans="1:12">
      <c r="A468" s="3" t="s">
        <v>176</v>
      </c>
      <c r="B468" t="s">
        <v>177</v>
      </c>
      <c r="C468">
        <v>2</v>
      </c>
      <c r="D468" t="s">
        <v>213</v>
      </c>
      <c r="E468" t="s">
        <v>217</v>
      </c>
      <c r="F468" t="s">
        <v>215</v>
      </c>
      <c r="G468" t="s">
        <v>218</v>
      </c>
      <c r="H468" t="s">
        <v>183</v>
      </c>
      <c r="I468" s="1" t="s">
        <v>188</v>
      </c>
      <c r="J468" s="1">
        <v>45292</v>
      </c>
      <c r="K468" t="s">
        <v>161</v>
      </c>
      <c r="L468">
        <v>3.371</v>
      </c>
    </row>
    <row r="469" spans="1:12">
      <c r="A469" s="3" t="s">
        <v>148</v>
      </c>
      <c r="B469" t="s">
        <v>149</v>
      </c>
      <c r="C469">
        <v>2</v>
      </c>
      <c r="D469" t="s">
        <v>213</v>
      </c>
      <c r="E469" t="s">
        <v>217</v>
      </c>
      <c r="F469" t="s">
        <v>215</v>
      </c>
      <c r="G469" t="s">
        <v>218</v>
      </c>
      <c r="H469" t="s">
        <v>183</v>
      </c>
      <c r="I469" s="1" t="s">
        <v>188</v>
      </c>
      <c r="J469" s="1">
        <v>45292</v>
      </c>
      <c r="K469" t="s">
        <v>161</v>
      </c>
      <c r="L469">
        <v>1.425</v>
      </c>
    </row>
    <row r="470" spans="1:12">
      <c r="A470" s="3" t="s">
        <v>180</v>
      </c>
      <c r="B470" t="s">
        <v>180</v>
      </c>
      <c r="C470">
        <v>2</v>
      </c>
      <c r="D470" t="s">
        <v>213</v>
      </c>
      <c r="E470" t="s">
        <v>217</v>
      </c>
      <c r="F470" t="s">
        <v>215</v>
      </c>
      <c r="G470" t="s">
        <v>218</v>
      </c>
      <c r="H470" t="s">
        <v>183</v>
      </c>
      <c r="I470" s="1" t="s">
        <v>188</v>
      </c>
      <c r="J470" s="1">
        <v>45292</v>
      </c>
      <c r="K470" t="s">
        <v>161</v>
      </c>
      <c r="L470">
        <v>7.5860000000000003</v>
      </c>
    </row>
    <row r="471" spans="1:12">
      <c r="A471" s="3" t="s">
        <v>130</v>
      </c>
      <c r="B471" t="s">
        <v>131</v>
      </c>
      <c r="C471">
        <v>2</v>
      </c>
      <c r="D471" t="s">
        <v>213</v>
      </c>
      <c r="E471" t="s">
        <v>217</v>
      </c>
      <c r="F471" t="s">
        <v>215</v>
      </c>
      <c r="G471" t="s">
        <v>218</v>
      </c>
      <c r="H471" t="s">
        <v>183</v>
      </c>
      <c r="I471" s="1" t="s">
        <v>188</v>
      </c>
      <c r="J471" s="1">
        <v>45292</v>
      </c>
      <c r="K471" t="s">
        <v>161</v>
      </c>
      <c r="L471">
        <v>3.6749999999999998</v>
      </c>
    </row>
    <row r="472" spans="1:12">
      <c r="A472" s="3" t="s">
        <v>178</v>
      </c>
      <c r="B472" t="s">
        <v>179</v>
      </c>
      <c r="C472">
        <v>2</v>
      </c>
      <c r="D472" t="s">
        <v>213</v>
      </c>
      <c r="E472" t="s">
        <v>217</v>
      </c>
      <c r="F472" t="s">
        <v>215</v>
      </c>
      <c r="G472" t="s">
        <v>218</v>
      </c>
      <c r="H472" t="s">
        <v>183</v>
      </c>
      <c r="I472" s="1" t="s">
        <v>188</v>
      </c>
      <c r="J472" s="1">
        <v>45292</v>
      </c>
      <c r="K472" t="s">
        <v>161</v>
      </c>
      <c r="L472">
        <v>6.1139999999999999</v>
      </c>
    </row>
    <row r="473" spans="1:12">
      <c r="A473" s="3" t="s">
        <v>124</v>
      </c>
      <c r="B473" t="s">
        <v>125</v>
      </c>
      <c r="C473">
        <v>2</v>
      </c>
      <c r="D473" t="s">
        <v>213</v>
      </c>
      <c r="E473" t="s">
        <v>217</v>
      </c>
      <c r="F473" t="s">
        <v>215</v>
      </c>
      <c r="G473" t="s">
        <v>218</v>
      </c>
      <c r="H473" t="s">
        <v>183</v>
      </c>
      <c r="I473" s="1" t="s">
        <v>188</v>
      </c>
      <c r="J473" s="1">
        <v>45292</v>
      </c>
      <c r="K473" t="s">
        <v>161</v>
      </c>
      <c r="L473">
        <v>5.8570000000000002</v>
      </c>
    </row>
    <row r="474" spans="1:12">
      <c r="A474" s="3" t="s">
        <v>121</v>
      </c>
      <c r="B474" t="s">
        <v>121</v>
      </c>
      <c r="C474">
        <v>2</v>
      </c>
      <c r="D474" t="s">
        <v>213</v>
      </c>
      <c r="E474" t="s">
        <v>217</v>
      </c>
      <c r="F474" t="s">
        <v>215</v>
      </c>
      <c r="G474" t="s">
        <v>218</v>
      </c>
      <c r="H474" t="s">
        <v>183</v>
      </c>
      <c r="I474" s="1" t="s">
        <v>188</v>
      </c>
      <c r="J474" s="1">
        <v>45292</v>
      </c>
      <c r="K474" t="s">
        <v>161</v>
      </c>
      <c r="L474">
        <v>2.2210000000000001</v>
      </c>
    </row>
    <row r="475" spans="1:12">
      <c r="A475" s="3" t="s">
        <v>162</v>
      </c>
      <c r="B475" t="s">
        <v>163</v>
      </c>
      <c r="C475">
        <v>2</v>
      </c>
      <c r="D475" t="s">
        <v>213</v>
      </c>
      <c r="E475" t="s">
        <v>217</v>
      </c>
      <c r="F475" t="s">
        <v>215</v>
      </c>
      <c r="G475" t="s">
        <v>218</v>
      </c>
      <c r="H475" t="s">
        <v>183</v>
      </c>
      <c r="I475" s="1" t="s">
        <v>188</v>
      </c>
      <c r="J475" s="1">
        <v>45292</v>
      </c>
      <c r="K475" t="s">
        <v>161</v>
      </c>
      <c r="L475">
        <v>2.4289999999999998</v>
      </c>
    </row>
    <row r="476" spans="1:12">
      <c r="A476" s="3" t="s">
        <v>154</v>
      </c>
      <c r="B476" t="s">
        <v>154</v>
      </c>
      <c r="C476">
        <v>2</v>
      </c>
      <c r="D476" t="s">
        <v>213</v>
      </c>
      <c r="E476" t="s">
        <v>217</v>
      </c>
      <c r="F476" t="s">
        <v>215</v>
      </c>
      <c r="G476" t="s">
        <v>218</v>
      </c>
      <c r="H476" t="s">
        <v>183</v>
      </c>
      <c r="I476" s="1" t="s">
        <v>188</v>
      </c>
      <c r="J476" s="1">
        <v>45292</v>
      </c>
      <c r="K476" t="s">
        <v>161</v>
      </c>
      <c r="L476">
        <v>5.0860000000000003</v>
      </c>
    </row>
    <row r="477" spans="1:12">
      <c r="A477" s="3" t="s">
        <v>172</v>
      </c>
      <c r="B477" t="s">
        <v>173</v>
      </c>
      <c r="C477">
        <v>2</v>
      </c>
      <c r="D477" t="s">
        <v>213</v>
      </c>
      <c r="E477" t="s">
        <v>217</v>
      </c>
      <c r="F477" t="s">
        <v>215</v>
      </c>
      <c r="G477" t="s">
        <v>218</v>
      </c>
      <c r="H477" t="s">
        <v>183</v>
      </c>
      <c r="I477" s="1" t="s">
        <v>188</v>
      </c>
      <c r="J477" s="1">
        <v>45292</v>
      </c>
      <c r="K477" t="s">
        <v>161</v>
      </c>
      <c r="L477">
        <v>7.2640000000000002</v>
      </c>
    </row>
    <row r="478" spans="1:12">
      <c r="A478" s="3" t="s">
        <v>139</v>
      </c>
      <c r="B478" t="s">
        <v>140</v>
      </c>
      <c r="C478">
        <v>2</v>
      </c>
      <c r="D478" t="s">
        <v>213</v>
      </c>
      <c r="E478" t="s">
        <v>217</v>
      </c>
      <c r="F478" t="s">
        <v>215</v>
      </c>
      <c r="G478" t="s">
        <v>218</v>
      </c>
      <c r="H478" t="s">
        <v>183</v>
      </c>
      <c r="I478" s="1" t="s">
        <v>188</v>
      </c>
      <c r="J478" s="1">
        <v>45292</v>
      </c>
      <c r="K478" t="s">
        <v>161</v>
      </c>
      <c r="L478">
        <v>5.7290000000000001</v>
      </c>
    </row>
    <row r="479" spans="1:12">
      <c r="A479" s="3" t="s">
        <v>132</v>
      </c>
      <c r="B479" t="s">
        <v>132</v>
      </c>
      <c r="C479">
        <v>2</v>
      </c>
      <c r="D479" t="s">
        <v>213</v>
      </c>
      <c r="E479" t="s">
        <v>217</v>
      </c>
      <c r="F479" t="s">
        <v>215</v>
      </c>
      <c r="G479" t="s">
        <v>218</v>
      </c>
      <c r="H479" t="s">
        <v>183</v>
      </c>
      <c r="I479" s="1" t="s">
        <v>188</v>
      </c>
      <c r="J479" s="1">
        <v>45292</v>
      </c>
      <c r="K479" t="s">
        <v>161</v>
      </c>
      <c r="L479">
        <v>9.6430000000000007</v>
      </c>
    </row>
    <row r="480" spans="1:12">
      <c r="A480" s="3" t="s">
        <v>117</v>
      </c>
      <c r="B480" t="s">
        <v>118</v>
      </c>
      <c r="C480">
        <v>2</v>
      </c>
      <c r="D480" t="s">
        <v>213</v>
      </c>
      <c r="E480" t="s">
        <v>217</v>
      </c>
      <c r="F480" t="s">
        <v>215</v>
      </c>
      <c r="G480" t="s">
        <v>218</v>
      </c>
      <c r="H480" t="s">
        <v>183</v>
      </c>
      <c r="I480" s="1" t="s">
        <v>188</v>
      </c>
      <c r="J480" s="1">
        <v>45292</v>
      </c>
      <c r="K480" t="s">
        <v>161</v>
      </c>
      <c r="L480">
        <v>5.4290000000000003</v>
      </c>
    </row>
    <row r="481" spans="1:12">
      <c r="A481" s="3" t="s">
        <v>166</v>
      </c>
      <c r="B481" t="s">
        <v>167</v>
      </c>
      <c r="C481">
        <v>2</v>
      </c>
      <c r="D481" t="s">
        <v>213</v>
      </c>
      <c r="E481" t="s">
        <v>217</v>
      </c>
      <c r="F481" t="s">
        <v>215</v>
      </c>
      <c r="G481" t="s">
        <v>218</v>
      </c>
      <c r="H481" t="s">
        <v>183</v>
      </c>
      <c r="I481" s="1" t="s">
        <v>188</v>
      </c>
      <c r="J481" s="1">
        <v>45292</v>
      </c>
      <c r="K481" t="s">
        <v>161</v>
      </c>
      <c r="L481">
        <v>5.05</v>
      </c>
    </row>
    <row r="482" spans="1:12">
      <c r="A482" s="3" t="s">
        <v>141</v>
      </c>
      <c r="B482" t="s">
        <v>142</v>
      </c>
      <c r="C482">
        <v>2</v>
      </c>
      <c r="D482" t="s">
        <v>213</v>
      </c>
      <c r="E482" t="s">
        <v>217</v>
      </c>
      <c r="F482" t="s">
        <v>215</v>
      </c>
      <c r="G482" t="s">
        <v>218</v>
      </c>
      <c r="H482" t="s">
        <v>183</v>
      </c>
      <c r="I482" s="1" t="s">
        <v>188</v>
      </c>
      <c r="J482" s="1">
        <v>45292</v>
      </c>
      <c r="K482" t="s">
        <v>161</v>
      </c>
      <c r="L482">
        <v>0.59299999999999997</v>
      </c>
    </row>
    <row r="483" spans="1:12">
      <c r="A483" s="3" t="s">
        <v>168</v>
      </c>
      <c r="B483" t="s">
        <v>169</v>
      </c>
      <c r="C483">
        <v>2</v>
      </c>
      <c r="D483" t="s">
        <v>213</v>
      </c>
      <c r="E483" t="s">
        <v>217</v>
      </c>
      <c r="F483" t="s">
        <v>215</v>
      </c>
      <c r="G483" t="s">
        <v>218</v>
      </c>
      <c r="H483" t="s">
        <v>183</v>
      </c>
      <c r="I483" s="1" t="s">
        <v>188</v>
      </c>
      <c r="J483" s="1">
        <v>45292</v>
      </c>
      <c r="K483" t="s">
        <v>161</v>
      </c>
      <c r="L483">
        <v>7.8</v>
      </c>
    </row>
    <row r="484" spans="1:12">
      <c r="A484" s="3" t="s">
        <v>147</v>
      </c>
      <c r="B484" t="s">
        <v>147</v>
      </c>
      <c r="C484">
        <v>2</v>
      </c>
      <c r="D484" t="s">
        <v>213</v>
      </c>
      <c r="E484" t="s">
        <v>217</v>
      </c>
      <c r="F484" t="s">
        <v>215</v>
      </c>
      <c r="G484" t="s">
        <v>218</v>
      </c>
      <c r="H484" t="s">
        <v>183</v>
      </c>
      <c r="I484" s="1" t="s">
        <v>188</v>
      </c>
      <c r="J484" s="1">
        <v>45292</v>
      </c>
      <c r="K484" t="s">
        <v>161</v>
      </c>
      <c r="L484">
        <v>1.425</v>
      </c>
    </row>
    <row r="485" spans="1:12">
      <c r="A485" s="3" t="s">
        <v>135</v>
      </c>
      <c r="B485" t="s">
        <v>135</v>
      </c>
      <c r="C485">
        <v>2</v>
      </c>
      <c r="D485" t="s">
        <v>213</v>
      </c>
      <c r="E485" t="s">
        <v>217</v>
      </c>
      <c r="F485" t="s">
        <v>215</v>
      </c>
      <c r="G485" t="s">
        <v>218</v>
      </c>
      <c r="H485" t="s">
        <v>183</v>
      </c>
      <c r="I485" s="1" t="s">
        <v>188</v>
      </c>
      <c r="J485" s="1">
        <v>45292</v>
      </c>
      <c r="K485" t="s">
        <v>161</v>
      </c>
      <c r="L485">
        <v>0.82899999999999996</v>
      </c>
    </row>
    <row r="486" spans="1:12">
      <c r="A486" s="3" t="s">
        <v>112</v>
      </c>
      <c r="B486" t="s">
        <v>113</v>
      </c>
      <c r="C486">
        <v>2</v>
      </c>
      <c r="D486" t="s">
        <v>213</v>
      </c>
      <c r="E486" t="s">
        <v>217</v>
      </c>
      <c r="F486" t="s">
        <v>215</v>
      </c>
      <c r="G486" t="s">
        <v>218</v>
      </c>
      <c r="H486" t="s">
        <v>183</v>
      </c>
      <c r="I486" s="1" t="s">
        <v>188</v>
      </c>
      <c r="J486" s="1">
        <v>45292</v>
      </c>
      <c r="K486" t="s">
        <v>161</v>
      </c>
      <c r="L486">
        <v>3.6859999999999999</v>
      </c>
    </row>
    <row r="487" spans="1:12">
      <c r="A487" t="s">
        <v>161</v>
      </c>
      <c r="B487" t="s">
        <v>161</v>
      </c>
      <c r="C487">
        <v>2</v>
      </c>
      <c r="D487" t="s">
        <v>213</v>
      </c>
      <c r="E487" t="s">
        <v>217</v>
      </c>
      <c r="F487" t="s">
        <v>215</v>
      </c>
      <c r="G487" t="s">
        <v>218</v>
      </c>
      <c r="H487" t="s">
        <v>183</v>
      </c>
      <c r="I487" s="1" t="s">
        <v>188</v>
      </c>
      <c r="J487" s="1">
        <v>45292</v>
      </c>
      <c r="K487" t="s">
        <v>161</v>
      </c>
      <c r="L487" t="s">
        <v>161</v>
      </c>
    </row>
    <row r="488" spans="1:12">
      <c r="A488" s="3" t="s">
        <v>171</v>
      </c>
      <c r="B488" t="s">
        <v>171</v>
      </c>
      <c r="C488">
        <v>2</v>
      </c>
      <c r="D488" t="s">
        <v>213</v>
      </c>
      <c r="E488" t="s">
        <v>217</v>
      </c>
      <c r="F488" t="s">
        <v>215</v>
      </c>
      <c r="G488" t="s">
        <v>218</v>
      </c>
      <c r="H488" t="s">
        <v>183</v>
      </c>
      <c r="I488" s="1" t="s">
        <v>188</v>
      </c>
      <c r="J488" s="1">
        <v>45292</v>
      </c>
      <c r="K488" t="s">
        <v>161</v>
      </c>
      <c r="L488">
        <v>3.82</v>
      </c>
    </row>
    <row r="489" spans="1:12">
      <c r="A489" s="3" t="s">
        <v>150</v>
      </c>
      <c r="B489" t="s">
        <v>150</v>
      </c>
      <c r="C489">
        <v>2</v>
      </c>
      <c r="D489" t="s">
        <v>213</v>
      </c>
      <c r="E489" t="s">
        <v>217</v>
      </c>
      <c r="F489" t="s">
        <v>215</v>
      </c>
      <c r="G489" t="s">
        <v>218</v>
      </c>
      <c r="H489" t="s">
        <v>183</v>
      </c>
      <c r="I489" s="1" t="s">
        <v>188</v>
      </c>
      <c r="J489" s="1">
        <v>45292</v>
      </c>
      <c r="K489" t="s">
        <v>161</v>
      </c>
      <c r="L489">
        <v>1.782</v>
      </c>
    </row>
    <row r="490" spans="1:12">
      <c r="A490" s="3" t="s">
        <v>127</v>
      </c>
      <c r="B490" t="s">
        <v>128</v>
      </c>
      <c r="C490">
        <v>2</v>
      </c>
      <c r="D490" t="s">
        <v>213</v>
      </c>
      <c r="E490" t="s">
        <v>217</v>
      </c>
      <c r="F490" t="s">
        <v>215</v>
      </c>
      <c r="G490" t="s">
        <v>218</v>
      </c>
      <c r="H490" t="s">
        <v>183</v>
      </c>
      <c r="I490" s="1" t="s">
        <v>188</v>
      </c>
      <c r="J490" s="1">
        <v>45292</v>
      </c>
      <c r="K490" t="s">
        <v>161</v>
      </c>
      <c r="L490">
        <v>3.5710000000000002</v>
      </c>
    </row>
    <row r="491" spans="1:12">
      <c r="A491" s="3" t="s">
        <v>144</v>
      </c>
      <c r="B491" t="s">
        <v>145</v>
      </c>
      <c r="C491">
        <v>2</v>
      </c>
      <c r="D491" t="s">
        <v>213</v>
      </c>
      <c r="E491" t="s">
        <v>217</v>
      </c>
      <c r="F491" t="s">
        <v>215</v>
      </c>
      <c r="G491" t="s">
        <v>218</v>
      </c>
      <c r="H491" t="s">
        <v>183</v>
      </c>
      <c r="I491" s="1" t="s">
        <v>188</v>
      </c>
      <c r="J491" s="1">
        <v>45292</v>
      </c>
      <c r="K491" t="s">
        <v>161</v>
      </c>
      <c r="L491">
        <v>6.8540000000000001</v>
      </c>
    </row>
    <row r="492" spans="1:12">
      <c r="A492" s="3" t="s">
        <v>136</v>
      </c>
      <c r="B492" t="s">
        <v>137</v>
      </c>
      <c r="C492">
        <v>2</v>
      </c>
      <c r="D492" t="s">
        <v>213</v>
      </c>
      <c r="E492" t="s">
        <v>217</v>
      </c>
      <c r="F492" t="s">
        <v>215</v>
      </c>
      <c r="G492" t="s">
        <v>218</v>
      </c>
      <c r="H492" t="s">
        <v>183</v>
      </c>
      <c r="I492" s="1" t="s">
        <v>188</v>
      </c>
      <c r="J492" s="1">
        <v>45292</v>
      </c>
      <c r="K492" t="s">
        <v>161</v>
      </c>
      <c r="L492">
        <v>2.7290000000000001</v>
      </c>
    </row>
    <row r="493" spans="1:12">
      <c r="A493" s="3" t="s">
        <v>164</v>
      </c>
      <c r="B493" t="s">
        <v>165</v>
      </c>
      <c r="C493">
        <v>2</v>
      </c>
      <c r="D493" t="s">
        <v>213</v>
      </c>
      <c r="E493" t="s">
        <v>217</v>
      </c>
      <c r="F493" t="s">
        <v>215</v>
      </c>
      <c r="G493" t="s">
        <v>218</v>
      </c>
      <c r="H493" t="s">
        <v>183</v>
      </c>
      <c r="I493" s="1" t="s">
        <v>188</v>
      </c>
      <c r="J493" s="1">
        <v>45292</v>
      </c>
      <c r="K493" t="s">
        <v>161</v>
      </c>
      <c r="L493">
        <v>4.6429999999999998</v>
      </c>
    </row>
    <row r="494" spans="1:12">
      <c r="A494" s="3" t="s">
        <v>158</v>
      </c>
      <c r="B494" t="s">
        <v>159</v>
      </c>
      <c r="C494">
        <v>2</v>
      </c>
      <c r="D494" t="s">
        <v>213</v>
      </c>
      <c r="E494" t="s">
        <v>217</v>
      </c>
      <c r="F494" t="s">
        <v>215</v>
      </c>
      <c r="G494" t="s">
        <v>218</v>
      </c>
      <c r="H494" t="s">
        <v>183</v>
      </c>
      <c r="I494" s="1" t="s">
        <v>188</v>
      </c>
      <c r="J494" s="1">
        <v>45292</v>
      </c>
      <c r="K494" t="s">
        <v>161</v>
      </c>
      <c r="L494">
        <v>2.2570000000000001</v>
      </c>
    </row>
    <row r="495" spans="1:12">
      <c r="A495" s="3" t="s">
        <v>156</v>
      </c>
      <c r="B495" t="s">
        <v>157</v>
      </c>
      <c r="C495">
        <v>2</v>
      </c>
      <c r="D495" t="s">
        <v>235</v>
      </c>
      <c r="E495" t="s">
        <v>239</v>
      </c>
      <c r="F495" t="s">
        <v>237</v>
      </c>
      <c r="G495" t="s">
        <v>240</v>
      </c>
      <c r="H495" t="s">
        <v>198</v>
      </c>
      <c r="I495" s="1" t="s">
        <v>188</v>
      </c>
      <c r="J495" s="1">
        <v>45292</v>
      </c>
      <c r="K495" t="s">
        <v>161</v>
      </c>
      <c r="L495">
        <v>3</v>
      </c>
    </row>
    <row r="496" spans="1:12">
      <c r="A496" s="3" t="s">
        <v>155</v>
      </c>
      <c r="B496" t="s">
        <v>155</v>
      </c>
      <c r="C496">
        <v>2</v>
      </c>
      <c r="D496" t="s">
        <v>235</v>
      </c>
      <c r="E496" t="s">
        <v>239</v>
      </c>
      <c r="F496" t="s">
        <v>237</v>
      </c>
      <c r="G496" t="s">
        <v>240</v>
      </c>
      <c r="H496" t="s">
        <v>198</v>
      </c>
      <c r="I496" s="1" t="s">
        <v>188</v>
      </c>
      <c r="J496" s="1">
        <v>45292</v>
      </c>
      <c r="K496" t="s">
        <v>161</v>
      </c>
      <c r="L496">
        <v>12</v>
      </c>
    </row>
    <row r="497" spans="1:12">
      <c r="A497" s="3" t="s">
        <v>152</v>
      </c>
      <c r="B497" t="s">
        <v>153</v>
      </c>
      <c r="C497">
        <v>2</v>
      </c>
      <c r="D497" t="s">
        <v>235</v>
      </c>
      <c r="E497" t="s">
        <v>239</v>
      </c>
      <c r="F497" t="s">
        <v>237</v>
      </c>
      <c r="G497" t="s">
        <v>240</v>
      </c>
      <c r="H497" t="s">
        <v>198</v>
      </c>
      <c r="I497" s="1" t="s">
        <v>188</v>
      </c>
      <c r="J497" s="1">
        <v>45292</v>
      </c>
      <c r="K497" t="s">
        <v>161</v>
      </c>
      <c r="L497">
        <v>12</v>
      </c>
    </row>
    <row r="498" spans="1:12">
      <c r="A498" s="3" t="s">
        <v>176</v>
      </c>
      <c r="B498" t="s">
        <v>177</v>
      </c>
      <c r="C498">
        <v>2</v>
      </c>
      <c r="D498" t="s">
        <v>235</v>
      </c>
      <c r="E498" t="s">
        <v>239</v>
      </c>
      <c r="F498" t="s">
        <v>237</v>
      </c>
      <c r="G498" t="s">
        <v>240</v>
      </c>
      <c r="H498" t="s">
        <v>198</v>
      </c>
      <c r="I498" s="1" t="s">
        <v>188</v>
      </c>
      <c r="J498" s="1">
        <v>45292</v>
      </c>
      <c r="K498" t="s">
        <v>161</v>
      </c>
      <c r="L498">
        <v>12</v>
      </c>
    </row>
    <row r="499" spans="1:12">
      <c r="A499" s="3" t="s">
        <v>148</v>
      </c>
      <c r="B499" t="s">
        <v>149</v>
      </c>
      <c r="C499">
        <v>2</v>
      </c>
      <c r="D499" t="s">
        <v>235</v>
      </c>
      <c r="E499" t="s">
        <v>239</v>
      </c>
      <c r="F499" t="s">
        <v>237</v>
      </c>
      <c r="G499" t="s">
        <v>240</v>
      </c>
      <c r="H499" t="s">
        <v>198</v>
      </c>
      <c r="I499" s="1" t="s">
        <v>188</v>
      </c>
      <c r="J499" s="1">
        <v>45292</v>
      </c>
      <c r="K499" t="s">
        <v>161</v>
      </c>
      <c r="L499">
        <v>12</v>
      </c>
    </row>
    <row r="500" spans="1:12">
      <c r="A500" s="3" t="s">
        <v>180</v>
      </c>
      <c r="B500" t="s">
        <v>180</v>
      </c>
      <c r="C500">
        <v>2</v>
      </c>
      <c r="D500" t="s">
        <v>235</v>
      </c>
      <c r="E500" t="s">
        <v>239</v>
      </c>
      <c r="F500" t="s">
        <v>237</v>
      </c>
      <c r="G500" t="s">
        <v>240</v>
      </c>
      <c r="H500" t="s">
        <v>198</v>
      </c>
      <c r="I500" s="1" t="s">
        <v>188</v>
      </c>
      <c r="J500" s="1">
        <v>45292</v>
      </c>
      <c r="K500" t="s">
        <v>161</v>
      </c>
      <c r="L500">
        <v>7</v>
      </c>
    </row>
    <row r="501" spans="1:12">
      <c r="A501" s="3" t="s">
        <v>130</v>
      </c>
      <c r="B501" t="s">
        <v>131</v>
      </c>
      <c r="C501">
        <v>2</v>
      </c>
      <c r="D501" t="s">
        <v>235</v>
      </c>
      <c r="E501" t="s">
        <v>239</v>
      </c>
      <c r="F501" t="s">
        <v>237</v>
      </c>
      <c r="G501" t="s">
        <v>240</v>
      </c>
      <c r="H501" t="s">
        <v>198</v>
      </c>
      <c r="I501" s="1" t="s">
        <v>188</v>
      </c>
      <c r="J501" s="1">
        <v>45292</v>
      </c>
      <c r="K501" t="s">
        <v>161</v>
      </c>
      <c r="L501">
        <v>12</v>
      </c>
    </row>
    <row r="502" spans="1:12">
      <c r="A502" s="3" t="s">
        <v>178</v>
      </c>
      <c r="B502" t="s">
        <v>179</v>
      </c>
      <c r="C502">
        <v>2</v>
      </c>
      <c r="D502" t="s">
        <v>235</v>
      </c>
      <c r="E502" t="s">
        <v>239</v>
      </c>
      <c r="F502" t="s">
        <v>237</v>
      </c>
      <c r="G502" t="s">
        <v>240</v>
      </c>
      <c r="H502" t="s">
        <v>198</v>
      </c>
      <c r="I502" s="1" t="s">
        <v>188</v>
      </c>
      <c r="J502" s="1">
        <v>45292</v>
      </c>
      <c r="K502" t="s">
        <v>161</v>
      </c>
      <c r="L502">
        <v>12</v>
      </c>
    </row>
    <row r="503" spans="1:12">
      <c r="A503" s="3" t="s">
        <v>124</v>
      </c>
      <c r="B503" t="s">
        <v>125</v>
      </c>
      <c r="C503">
        <v>2</v>
      </c>
      <c r="D503" t="s">
        <v>235</v>
      </c>
      <c r="E503" t="s">
        <v>239</v>
      </c>
      <c r="F503" t="s">
        <v>237</v>
      </c>
      <c r="G503" t="s">
        <v>240</v>
      </c>
      <c r="H503" t="s">
        <v>198</v>
      </c>
      <c r="I503" s="1" t="s">
        <v>188</v>
      </c>
      <c r="J503" s="1">
        <v>45292</v>
      </c>
      <c r="K503" t="s">
        <v>161</v>
      </c>
      <c r="L503">
        <v>6</v>
      </c>
    </row>
    <row r="504" spans="1:12">
      <c r="A504" s="3" t="s">
        <v>121</v>
      </c>
      <c r="B504" t="s">
        <v>121</v>
      </c>
      <c r="C504">
        <v>2</v>
      </c>
      <c r="D504" t="s">
        <v>235</v>
      </c>
      <c r="E504" t="s">
        <v>239</v>
      </c>
      <c r="F504" t="s">
        <v>237</v>
      </c>
      <c r="G504" t="s">
        <v>240</v>
      </c>
      <c r="H504" t="s">
        <v>198</v>
      </c>
      <c r="I504" s="1" t="s">
        <v>188</v>
      </c>
      <c r="J504" s="1">
        <v>45292</v>
      </c>
      <c r="K504" t="s">
        <v>161</v>
      </c>
      <c r="L504">
        <v>12</v>
      </c>
    </row>
    <row r="505" spans="1:12">
      <c r="A505" s="3" t="s">
        <v>162</v>
      </c>
      <c r="B505" t="s">
        <v>163</v>
      </c>
      <c r="C505">
        <v>2</v>
      </c>
      <c r="D505" t="s">
        <v>235</v>
      </c>
      <c r="E505" t="s">
        <v>239</v>
      </c>
      <c r="F505" t="s">
        <v>237</v>
      </c>
      <c r="G505" t="s">
        <v>240</v>
      </c>
      <c r="H505" t="s">
        <v>198</v>
      </c>
      <c r="I505" s="1" t="s">
        <v>188</v>
      </c>
      <c r="J505" s="1">
        <v>45292</v>
      </c>
      <c r="K505" t="s">
        <v>161</v>
      </c>
      <c r="L505">
        <v>12</v>
      </c>
    </row>
    <row r="506" spans="1:12">
      <c r="A506" s="3" t="s">
        <v>154</v>
      </c>
      <c r="B506" t="s">
        <v>154</v>
      </c>
      <c r="C506">
        <v>2</v>
      </c>
      <c r="D506" t="s">
        <v>235</v>
      </c>
      <c r="E506" t="s">
        <v>239</v>
      </c>
      <c r="F506" t="s">
        <v>237</v>
      </c>
      <c r="G506" t="s">
        <v>240</v>
      </c>
      <c r="H506" t="s">
        <v>198</v>
      </c>
      <c r="I506" s="1" t="s">
        <v>188</v>
      </c>
      <c r="J506" s="1">
        <v>45292</v>
      </c>
      <c r="K506" t="s">
        <v>161</v>
      </c>
      <c r="L506">
        <v>10</v>
      </c>
    </row>
    <row r="507" spans="1:12">
      <c r="A507" s="3" t="s">
        <v>172</v>
      </c>
      <c r="B507" t="s">
        <v>173</v>
      </c>
      <c r="C507">
        <v>2</v>
      </c>
      <c r="D507" t="s">
        <v>235</v>
      </c>
      <c r="E507" t="s">
        <v>239</v>
      </c>
      <c r="F507" t="s">
        <v>237</v>
      </c>
      <c r="G507" t="s">
        <v>240</v>
      </c>
      <c r="H507" t="s">
        <v>198</v>
      </c>
      <c r="I507" s="1" t="s">
        <v>188</v>
      </c>
      <c r="J507" s="1">
        <v>45292</v>
      </c>
      <c r="K507" t="s">
        <v>161</v>
      </c>
      <c r="L507">
        <v>5</v>
      </c>
    </row>
    <row r="508" spans="1:12">
      <c r="A508" s="3" t="s">
        <v>139</v>
      </c>
      <c r="B508" t="s">
        <v>140</v>
      </c>
      <c r="C508">
        <v>2</v>
      </c>
      <c r="D508" t="s">
        <v>235</v>
      </c>
      <c r="E508" t="s">
        <v>239</v>
      </c>
      <c r="F508" t="s">
        <v>237</v>
      </c>
      <c r="G508" t="s">
        <v>240</v>
      </c>
      <c r="H508" t="s">
        <v>198</v>
      </c>
      <c r="I508" s="1" t="s">
        <v>188</v>
      </c>
      <c r="J508" s="1">
        <v>45292</v>
      </c>
      <c r="K508" t="s">
        <v>161</v>
      </c>
      <c r="L508">
        <v>12</v>
      </c>
    </row>
    <row r="509" spans="1:12">
      <c r="A509" s="3" t="s">
        <v>132</v>
      </c>
      <c r="B509" t="s">
        <v>132</v>
      </c>
      <c r="C509">
        <v>2</v>
      </c>
      <c r="D509" t="s">
        <v>235</v>
      </c>
      <c r="E509" t="s">
        <v>239</v>
      </c>
      <c r="F509" t="s">
        <v>237</v>
      </c>
      <c r="G509" t="s">
        <v>240</v>
      </c>
      <c r="H509" t="s">
        <v>198</v>
      </c>
      <c r="I509" s="1" t="s">
        <v>188</v>
      </c>
      <c r="J509" s="1">
        <v>45292</v>
      </c>
      <c r="K509" t="s">
        <v>161</v>
      </c>
      <c r="L509">
        <v>2</v>
      </c>
    </row>
    <row r="510" spans="1:12">
      <c r="A510" s="3" t="s">
        <v>117</v>
      </c>
      <c r="B510" t="s">
        <v>118</v>
      </c>
      <c r="C510">
        <v>2</v>
      </c>
      <c r="D510" t="s">
        <v>235</v>
      </c>
      <c r="E510" t="s">
        <v>239</v>
      </c>
      <c r="F510" t="s">
        <v>237</v>
      </c>
      <c r="G510" t="s">
        <v>240</v>
      </c>
      <c r="H510" t="s">
        <v>198</v>
      </c>
      <c r="I510" s="1" t="s">
        <v>188</v>
      </c>
      <c r="J510" s="1">
        <v>45292</v>
      </c>
      <c r="K510" t="s">
        <v>161</v>
      </c>
      <c r="L510">
        <v>3</v>
      </c>
    </row>
    <row r="511" spans="1:12">
      <c r="A511" s="3" t="s">
        <v>166</v>
      </c>
      <c r="B511" t="s">
        <v>167</v>
      </c>
      <c r="C511">
        <v>2</v>
      </c>
      <c r="D511" t="s">
        <v>235</v>
      </c>
      <c r="E511" t="s">
        <v>239</v>
      </c>
      <c r="F511" t="s">
        <v>237</v>
      </c>
      <c r="G511" t="s">
        <v>240</v>
      </c>
      <c r="H511" t="s">
        <v>198</v>
      </c>
      <c r="I511" s="1" t="s">
        <v>188</v>
      </c>
      <c r="J511" s="1">
        <v>45292</v>
      </c>
      <c r="K511" t="s">
        <v>161</v>
      </c>
      <c r="L511">
        <v>12</v>
      </c>
    </row>
    <row r="512" spans="1:12">
      <c r="A512" s="3" t="s">
        <v>141</v>
      </c>
      <c r="B512" t="s">
        <v>142</v>
      </c>
      <c r="C512">
        <v>2</v>
      </c>
      <c r="D512" t="s">
        <v>235</v>
      </c>
      <c r="E512" t="s">
        <v>239</v>
      </c>
      <c r="F512" t="s">
        <v>237</v>
      </c>
      <c r="G512" t="s">
        <v>240</v>
      </c>
      <c r="H512" t="s">
        <v>198</v>
      </c>
      <c r="I512" s="1" t="s">
        <v>188</v>
      </c>
      <c r="J512" s="1">
        <v>45292</v>
      </c>
      <c r="K512" t="s">
        <v>161</v>
      </c>
      <c r="L512">
        <v>12</v>
      </c>
    </row>
    <row r="513" spans="1:12">
      <c r="A513" s="3" t="s">
        <v>168</v>
      </c>
      <c r="B513" t="s">
        <v>169</v>
      </c>
      <c r="C513">
        <v>2</v>
      </c>
      <c r="D513" t="s">
        <v>235</v>
      </c>
      <c r="E513" t="s">
        <v>239</v>
      </c>
      <c r="F513" t="s">
        <v>237</v>
      </c>
      <c r="G513" t="s">
        <v>240</v>
      </c>
      <c r="H513" t="s">
        <v>198</v>
      </c>
      <c r="I513" s="1" t="s">
        <v>188</v>
      </c>
      <c r="J513" s="1">
        <v>45292</v>
      </c>
      <c r="K513" t="s">
        <v>161</v>
      </c>
      <c r="L513">
        <v>8</v>
      </c>
    </row>
    <row r="514" spans="1:12">
      <c r="A514" s="3" t="s">
        <v>147</v>
      </c>
      <c r="B514" t="s">
        <v>147</v>
      </c>
      <c r="C514">
        <v>2</v>
      </c>
      <c r="D514" t="s">
        <v>235</v>
      </c>
      <c r="E514" t="s">
        <v>239</v>
      </c>
      <c r="F514" t="s">
        <v>237</v>
      </c>
      <c r="G514" t="s">
        <v>240</v>
      </c>
      <c r="H514" t="s">
        <v>198</v>
      </c>
      <c r="I514" s="1" t="s">
        <v>188</v>
      </c>
      <c r="J514" s="1">
        <v>45292</v>
      </c>
      <c r="K514" t="s">
        <v>161</v>
      </c>
      <c r="L514">
        <v>12</v>
      </c>
    </row>
    <row r="515" spans="1:12">
      <c r="A515" s="3" t="s">
        <v>135</v>
      </c>
      <c r="B515" t="s">
        <v>135</v>
      </c>
      <c r="C515">
        <v>2</v>
      </c>
      <c r="D515" t="s">
        <v>235</v>
      </c>
      <c r="E515" t="s">
        <v>239</v>
      </c>
      <c r="F515" t="s">
        <v>237</v>
      </c>
      <c r="G515" t="s">
        <v>240</v>
      </c>
      <c r="H515" t="s">
        <v>198</v>
      </c>
      <c r="I515" s="1" t="s">
        <v>188</v>
      </c>
      <c r="J515" s="1">
        <v>45292</v>
      </c>
      <c r="K515" t="s">
        <v>161</v>
      </c>
      <c r="L515">
        <v>12</v>
      </c>
    </row>
    <row r="516" spans="1:12">
      <c r="A516" s="3" t="s">
        <v>112</v>
      </c>
      <c r="B516" t="s">
        <v>113</v>
      </c>
      <c r="C516">
        <v>2</v>
      </c>
      <c r="D516" t="s">
        <v>235</v>
      </c>
      <c r="E516" t="s">
        <v>239</v>
      </c>
      <c r="F516" t="s">
        <v>237</v>
      </c>
      <c r="G516" t="s">
        <v>240</v>
      </c>
      <c r="H516" t="s">
        <v>198</v>
      </c>
      <c r="I516" s="1" t="s">
        <v>188</v>
      </c>
      <c r="J516" s="1">
        <v>45292</v>
      </c>
      <c r="K516" t="s">
        <v>161</v>
      </c>
      <c r="L516">
        <v>11</v>
      </c>
    </row>
    <row r="517" spans="1:12">
      <c r="A517" t="s">
        <v>161</v>
      </c>
      <c r="B517" t="s">
        <v>161</v>
      </c>
      <c r="C517">
        <v>2</v>
      </c>
      <c r="D517" t="s">
        <v>235</v>
      </c>
      <c r="E517" t="s">
        <v>239</v>
      </c>
      <c r="F517" t="s">
        <v>237</v>
      </c>
      <c r="G517" t="s">
        <v>240</v>
      </c>
      <c r="H517" t="s">
        <v>198</v>
      </c>
      <c r="I517" s="1" t="s">
        <v>188</v>
      </c>
      <c r="J517" s="1">
        <v>45292</v>
      </c>
      <c r="K517" t="s">
        <v>161</v>
      </c>
      <c r="L517" t="s">
        <v>161</v>
      </c>
    </row>
    <row r="518" spans="1:12">
      <c r="A518" s="3" t="s">
        <v>171</v>
      </c>
      <c r="B518" t="s">
        <v>171</v>
      </c>
      <c r="C518">
        <v>2</v>
      </c>
      <c r="D518" t="s">
        <v>235</v>
      </c>
      <c r="E518" t="s">
        <v>239</v>
      </c>
      <c r="F518" t="s">
        <v>237</v>
      </c>
      <c r="G518" t="s">
        <v>240</v>
      </c>
      <c r="H518" t="s">
        <v>198</v>
      </c>
      <c r="I518" s="1" t="s">
        <v>188</v>
      </c>
      <c r="J518" s="1">
        <v>45292</v>
      </c>
      <c r="K518" t="s">
        <v>161</v>
      </c>
      <c r="L518">
        <v>9</v>
      </c>
    </row>
    <row r="519" spans="1:12">
      <c r="A519" s="3" t="s">
        <v>150</v>
      </c>
      <c r="B519" t="s">
        <v>150</v>
      </c>
      <c r="C519">
        <v>2</v>
      </c>
      <c r="D519" t="s">
        <v>235</v>
      </c>
      <c r="E519" t="s">
        <v>239</v>
      </c>
      <c r="F519" t="s">
        <v>237</v>
      </c>
      <c r="G519" t="s">
        <v>240</v>
      </c>
      <c r="H519" t="s">
        <v>198</v>
      </c>
      <c r="I519" s="1" t="s">
        <v>188</v>
      </c>
      <c r="J519" s="1">
        <v>45292</v>
      </c>
      <c r="K519" t="s">
        <v>161</v>
      </c>
      <c r="L519">
        <v>12</v>
      </c>
    </row>
    <row r="520" spans="1:12">
      <c r="A520" s="3" t="s">
        <v>127</v>
      </c>
      <c r="B520" t="s">
        <v>128</v>
      </c>
      <c r="C520">
        <v>2</v>
      </c>
      <c r="D520" t="s">
        <v>235</v>
      </c>
      <c r="E520" t="s">
        <v>239</v>
      </c>
      <c r="F520" t="s">
        <v>237</v>
      </c>
      <c r="G520" t="s">
        <v>240</v>
      </c>
      <c r="H520" t="s">
        <v>198</v>
      </c>
      <c r="I520" s="1" t="s">
        <v>188</v>
      </c>
      <c r="J520" s="1">
        <v>45292</v>
      </c>
      <c r="K520" t="s">
        <v>161</v>
      </c>
      <c r="L520">
        <v>12</v>
      </c>
    </row>
    <row r="521" spans="1:12">
      <c r="A521" s="3" t="s">
        <v>144</v>
      </c>
      <c r="B521" t="s">
        <v>145</v>
      </c>
      <c r="C521">
        <v>2</v>
      </c>
      <c r="D521" t="s">
        <v>235</v>
      </c>
      <c r="E521" t="s">
        <v>239</v>
      </c>
      <c r="F521" t="s">
        <v>237</v>
      </c>
      <c r="G521" t="s">
        <v>240</v>
      </c>
      <c r="H521" t="s">
        <v>198</v>
      </c>
      <c r="I521" s="1" t="s">
        <v>188</v>
      </c>
      <c r="J521" s="1">
        <v>45292</v>
      </c>
      <c r="K521" t="s">
        <v>161</v>
      </c>
      <c r="L521">
        <v>1</v>
      </c>
    </row>
    <row r="522" spans="1:12">
      <c r="A522" s="3" t="s">
        <v>136</v>
      </c>
      <c r="B522" t="s">
        <v>137</v>
      </c>
      <c r="C522">
        <v>2</v>
      </c>
      <c r="D522" t="s">
        <v>235</v>
      </c>
      <c r="E522" t="s">
        <v>239</v>
      </c>
      <c r="F522" t="s">
        <v>237</v>
      </c>
      <c r="G522" t="s">
        <v>240</v>
      </c>
      <c r="H522" t="s">
        <v>198</v>
      </c>
      <c r="I522" s="1" t="s">
        <v>188</v>
      </c>
      <c r="J522" s="1">
        <v>45292</v>
      </c>
      <c r="K522" t="s">
        <v>161</v>
      </c>
      <c r="L522">
        <v>12</v>
      </c>
    </row>
    <row r="523" spans="1:12">
      <c r="A523" s="3" t="s">
        <v>164</v>
      </c>
      <c r="B523" t="s">
        <v>165</v>
      </c>
      <c r="C523">
        <v>2</v>
      </c>
      <c r="D523" t="s">
        <v>235</v>
      </c>
      <c r="E523" t="s">
        <v>239</v>
      </c>
      <c r="F523" t="s">
        <v>237</v>
      </c>
      <c r="G523" t="s">
        <v>240</v>
      </c>
      <c r="H523" t="s">
        <v>198</v>
      </c>
      <c r="I523" s="1" t="s">
        <v>188</v>
      </c>
      <c r="J523" s="1">
        <v>45292</v>
      </c>
      <c r="K523" t="s">
        <v>161</v>
      </c>
      <c r="L523">
        <v>12</v>
      </c>
    </row>
    <row r="524" spans="1:12">
      <c r="A524" s="3" t="s">
        <v>158</v>
      </c>
      <c r="B524" t="s">
        <v>159</v>
      </c>
      <c r="C524">
        <v>2</v>
      </c>
      <c r="D524" t="s">
        <v>235</v>
      </c>
      <c r="E524" t="s">
        <v>239</v>
      </c>
      <c r="F524" t="s">
        <v>237</v>
      </c>
      <c r="G524" t="s">
        <v>240</v>
      </c>
      <c r="H524" t="s">
        <v>198</v>
      </c>
      <c r="I524" s="1" t="s">
        <v>188</v>
      </c>
      <c r="J524" s="1">
        <v>45292</v>
      </c>
      <c r="K524" t="s">
        <v>161</v>
      </c>
      <c r="L524">
        <v>12</v>
      </c>
    </row>
    <row r="525" spans="1:12">
      <c r="A525" s="3" t="s">
        <v>156</v>
      </c>
      <c r="B525" t="s">
        <v>157</v>
      </c>
      <c r="C525">
        <v>2</v>
      </c>
      <c r="D525" t="s">
        <v>209</v>
      </c>
      <c r="E525" t="s">
        <v>210</v>
      </c>
      <c r="F525" t="s">
        <v>211</v>
      </c>
      <c r="G525" t="s">
        <v>212</v>
      </c>
      <c r="H525" t="s">
        <v>198</v>
      </c>
      <c r="I525" s="1" t="s">
        <v>188</v>
      </c>
      <c r="J525" s="1">
        <v>45292</v>
      </c>
      <c r="K525" t="s">
        <v>161</v>
      </c>
      <c r="L525">
        <v>10</v>
      </c>
    </row>
    <row r="526" spans="1:12">
      <c r="A526" s="3" t="s">
        <v>155</v>
      </c>
      <c r="B526" t="s">
        <v>155</v>
      </c>
      <c r="C526">
        <v>2</v>
      </c>
      <c r="D526" t="s">
        <v>209</v>
      </c>
      <c r="E526" t="s">
        <v>210</v>
      </c>
      <c r="F526" t="s">
        <v>211</v>
      </c>
      <c r="G526" t="s">
        <v>212</v>
      </c>
      <c r="H526" t="s">
        <v>198</v>
      </c>
      <c r="I526" s="1" t="s">
        <v>188</v>
      </c>
      <c r="J526" s="1">
        <v>45292</v>
      </c>
      <c r="K526" t="s">
        <v>161</v>
      </c>
      <c r="L526">
        <v>28</v>
      </c>
    </row>
    <row r="527" spans="1:12">
      <c r="A527" s="3" t="s">
        <v>152</v>
      </c>
      <c r="B527" t="s">
        <v>153</v>
      </c>
      <c r="C527">
        <v>2</v>
      </c>
      <c r="D527" t="s">
        <v>209</v>
      </c>
      <c r="E527" t="s">
        <v>210</v>
      </c>
      <c r="F527" t="s">
        <v>211</v>
      </c>
      <c r="G527" t="s">
        <v>212</v>
      </c>
      <c r="H527" t="s">
        <v>198</v>
      </c>
      <c r="I527" s="1" t="s">
        <v>188</v>
      </c>
      <c r="J527" s="1">
        <v>45292</v>
      </c>
      <c r="K527" t="s">
        <v>161</v>
      </c>
      <c r="L527">
        <v>6</v>
      </c>
    </row>
    <row r="528" spans="1:12">
      <c r="A528" s="3" t="s">
        <v>176</v>
      </c>
      <c r="B528" t="s">
        <v>177</v>
      </c>
      <c r="C528">
        <v>2</v>
      </c>
      <c r="D528" t="s">
        <v>209</v>
      </c>
      <c r="E528" t="s">
        <v>210</v>
      </c>
      <c r="F528" t="s">
        <v>211</v>
      </c>
      <c r="G528" t="s">
        <v>212</v>
      </c>
      <c r="H528" t="s">
        <v>198</v>
      </c>
      <c r="I528" s="1" t="s">
        <v>188</v>
      </c>
      <c r="J528" s="1">
        <v>45292</v>
      </c>
      <c r="K528" t="s">
        <v>161</v>
      </c>
      <c r="L528">
        <v>6</v>
      </c>
    </row>
    <row r="529" spans="1:12">
      <c r="A529" s="3" t="s">
        <v>148</v>
      </c>
      <c r="B529" t="s">
        <v>149</v>
      </c>
      <c r="C529">
        <v>2</v>
      </c>
      <c r="D529" t="s">
        <v>209</v>
      </c>
      <c r="E529" t="s">
        <v>210</v>
      </c>
      <c r="F529" t="s">
        <v>211</v>
      </c>
      <c r="G529" t="s">
        <v>212</v>
      </c>
      <c r="H529" t="s">
        <v>198</v>
      </c>
      <c r="I529" s="1" t="s">
        <v>188</v>
      </c>
      <c r="J529" s="1">
        <v>45292</v>
      </c>
      <c r="K529" t="s">
        <v>161</v>
      </c>
      <c r="L529">
        <v>24</v>
      </c>
    </row>
    <row r="530" spans="1:12">
      <c r="A530" s="3" t="s">
        <v>180</v>
      </c>
      <c r="B530" t="s">
        <v>180</v>
      </c>
      <c r="C530">
        <v>2</v>
      </c>
      <c r="D530" t="s">
        <v>209</v>
      </c>
      <c r="E530" t="s">
        <v>210</v>
      </c>
      <c r="F530" t="s">
        <v>211</v>
      </c>
      <c r="G530" t="s">
        <v>212</v>
      </c>
      <c r="H530" t="s">
        <v>198</v>
      </c>
      <c r="I530" s="1" t="s">
        <v>188</v>
      </c>
      <c r="J530" s="1">
        <v>45292</v>
      </c>
      <c r="K530" t="s">
        <v>161</v>
      </c>
      <c r="L530">
        <v>2</v>
      </c>
    </row>
    <row r="531" spans="1:12">
      <c r="A531" s="3" t="s">
        <v>130</v>
      </c>
      <c r="B531" t="s">
        <v>131</v>
      </c>
      <c r="C531">
        <v>2</v>
      </c>
      <c r="D531" t="s">
        <v>209</v>
      </c>
      <c r="E531" t="s">
        <v>210</v>
      </c>
      <c r="F531" t="s">
        <v>211</v>
      </c>
      <c r="G531" t="s">
        <v>212</v>
      </c>
      <c r="H531" t="s">
        <v>198</v>
      </c>
      <c r="I531" s="1" t="s">
        <v>188</v>
      </c>
      <c r="J531" s="1">
        <v>45292</v>
      </c>
      <c r="K531" t="s">
        <v>161</v>
      </c>
      <c r="L531">
        <v>25</v>
      </c>
    </row>
    <row r="532" spans="1:12">
      <c r="A532" s="3" t="s">
        <v>178</v>
      </c>
      <c r="B532" t="s">
        <v>179</v>
      </c>
      <c r="C532">
        <v>2</v>
      </c>
      <c r="D532" t="s">
        <v>209</v>
      </c>
      <c r="E532" t="s">
        <v>210</v>
      </c>
      <c r="F532" t="s">
        <v>211</v>
      </c>
      <c r="G532" t="s">
        <v>212</v>
      </c>
      <c r="H532" t="s">
        <v>198</v>
      </c>
      <c r="I532" s="1" t="s">
        <v>188</v>
      </c>
      <c r="J532" s="1">
        <v>45292</v>
      </c>
      <c r="K532" t="s">
        <v>161</v>
      </c>
      <c r="L532">
        <v>16</v>
      </c>
    </row>
    <row r="533" spans="1:12">
      <c r="A533" s="3" t="s">
        <v>124</v>
      </c>
      <c r="B533" t="s">
        <v>125</v>
      </c>
      <c r="C533">
        <v>2</v>
      </c>
      <c r="D533" t="s">
        <v>209</v>
      </c>
      <c r="E533" t="s">
        <v>210</v>
      </c>
      <c r="F533" t="s">
        <v>211</v>
      </c>
      <c r="G533" t="s">
        <v>212</v>
      </c>
      <c r="H533" t="s">
        <v>198</v>
      </c>
      <c r="I533" s="1" t="s">
        <v>188</v>
      </c>
      <c r="J533" s="1">
        <v>45292</v>
      </c>
      <c r="K533" t="s">
        <v>161</v>
      </c>
      <c r="L533">
        <v>23</v>
      </c>
    </row>
    <row r="534" spans="1:12">
      <c r="A534" s="3" t="s">
        <v>121</v>
      </c>
      <c r="B534" t="s">
        <v>121</v>
      </c>
      <c r="C534">
        <v>2</v>
      </c>
      <c r="D534" t="s">
        <v>209</v>
      </c>
      <c r="E534" t="s">
        <v>210</v>
      </c>
      <c r="F534" t="s">
        <v>211</v>
      </c>
      <c r="G534" t="s">
        <v>212</v>
      </c>
      <c r="H534" t="s">
        <v>198</v>
      </c>
      <c r="I534" s="1" t="s">
        <v>188</v>
      </c>
      <c r="J534" s="1">
        <v>45292</v>
      </c>
      <c r="K534" t="s">
        <v>161</v>
      </c>
      <c r="L534">
        <v>18</v>
      </c>
    </row>
    <row r="535" spans="1:12">
      <c r="A535" s="3" t="s">
        <v>162</v>
      </c>
      <c r="B535" t="s">
        <v>163</v>
      </c>
      <c r="C535">
        <v>2</v>
      </c>
      <c r="D535" t="s">
        <v>209</v>
      </c>
      <c r="E535" t="s">
        <v>210</v>
      </c>
      <c r="F535" t="s">
        <v>211</v>
      </c>
      <c r="G535" t="s">
        <v>212</v>
      </c>
      <c r="H535" t="s">
        <v>198</v>
      </c>
      <c r="I535" s="1" t="s">
        <v>188</v>
      </c>
      <c r="J535" s="1">
        <v>45292</v>
      </c>
      <c r="K535" t="s">
        <v>161</v>
      </c>
      <c r="L535">
        <v>5</v>
      </c>
    </row>
    <row r="536" spans="1:12">
      <c r="A536" s="3" t="s">
        <v>154</v>
      </c>
      <c r="B536" t="s">
        <v>154</v>
      </c>
      <c r="C536">
        <v>2</v>
      </c>
      <c r="D536" t="s">
        <v>209</v>
      </c>
      <c r="E536" t="s">
        <v>210</v>
      </c>
      <c r="F536" t="s">
        <v>211</v>
      </c>
      <c r="G536" t="s">
        <v>212</v>
      </c>
      <c r="H536" t="s">
        <v>198</v>
      </c>
      <c r="I536" s="1" t="s">
        <v>188</v>
      </c>
      <c r="J536" s="1">
        <v>45292</v>
      </c>
      <c r="K536" t="s">
        <v>161</v>
      </c>
      <c r="L536">
        <v>11</v>
      </c>
    </row>
    <row r="537" spans="1:12">
      <c r="A537" s="3" t="s">
        <v>172</v>
      </c>
      <c r="B537" t="s">
        <v>173</v>
      </c>
      <c r="C537">
        <v>2</v>
      </c>
      <c r="D537" t="s">
        <v>209</v>
      </c>
      <c r="E537" t="s">
        <v>210</v>
      </c>
      <c r="F537" t="s">
        <v>211</v>
      </c>
      <c r="G537" t="s">
        <v>212</v>
      </c>
      <c r="H537" t="s">
        <v>198</v>
      </c>
      <c r="I537" s="1" t="s">
        <v>188</v>
      </c>
      <c r="J537" s="1">
        <v>45292</v>
      </c>
      <c r="K537" t="s">
        <v>161</v>
      </c>
      <c r="L537">
        <v>4</v>
      </c>
    </row>
    <row r="538" spans="1:12">
      <c r="A538" s="3" t="s">
        <v>139</v>
      </c>
      <c r="B538" t="s">
        <v>140</v>
      </c>
      <c r="C538">
        <v>2</v>
      </c>
      <c r="D538" t="s">
        <v>209</v>
      </c>
      <c r="E538" t="s">
        <v>210</v>
      </c>
      <c r="F538" t="s">
        <v>211</v>
      </c>
      <c r="G538" t="s">
        <v>212</v>
      </c>
      <c r="H538" t="s">
        <v>198</v>
      </c>
      <c r="I538" s="1" t="s">
        <v>188</v>
      </c>
      <c r="J538" s="1">
        <v>45292</v>
      </c>
      <c r="K538" t="s">
        <v>161</v>
      </c>
      <c r="L538">
        <v>19</v>
      </c>
    </row>
    <row r="539" spans="1:12">
      <c r="A539" s="3" t="s">
        <v>132</v>
      </c>
      <c r="B539" t="s">
        <v>132</v>
      </c>
      <c r="C539">
        <v>2</v>
      </c>
      <c r="D539" t="s">
        <v>209</v>
      </c>
      <c r="E539" t="s">
        <v>210</v>
      </c>
      <c r="F539" t="s">
        <v>211</v>
      </c>
      <c r="G539" t="s">
        <v>212</v>
      </c>
      <c r="H539" t="s">
        <v>198</v>
      </c>
      <c r="I539" s="1" t="s">
        <v>188</v>
      </c>
      <c r="J539" s="1">
        <v>45292</v>
      </c>
      <c r="K539" t="s">
        <v>161</v>
      </c>
      <c r="L539">
        <v>1</v>
      </c>
    </row>
    <row r="540" spans="1:12">
      <c r="A540" s="3" t="s">
        <v>117</v>
      </c>
      <c r="B540" t="s">
        <v>118</v>
      </c>
      <c r="C540">
        <v>2</v>
      </c>
      <c r="D540" t="s">
        <v>209</v>
      </c>
      <c r="E540" t="s">
        <v>210</v>
      </c>
      <c r="F540" t="s">
        <v>211</v>
      </c>
      <c r="G540" t="s">
        <v>212</v>
      </c>
      <c r="H540" t="s">
        <v>198</v>
      </c>
      <c r="I540" s="1" t="s">
        <v>188</v>
      </c>
      <c r="J540" s="1">
        <v>45292</v>
      </c>
      <c r="K540" t="s">
        <v>161</v>
      </c>
      <c r="L540">
        <v>12</v>
      </c>
    </row>
    <row r="541" spans="1:12">
      <c r="A541" s="3" t="s">
        <v>166</v>
      </c>
      <c r="B541" t="s">
        <v>167</v>
      </c>
      <c r="C541">
        <v>2</v>
      </c>
      <c r="D541" t="s">
        <v>209</v>
      </c>
      <c r="E541" t="s">
        <v>210</v>
      </c>
      <c r="F541" t="s">
        <v>211</v>
      </c>
      <c r="G541" t="s">
        <v>212</v>
      </c>
      <c r="H541" t="s">
        <v>198</v>
      </c>
      <c r="I541" s="1" t="s">
        <v>188</v>
      </c>
      <c r="J541" s="1">
        <v>45292</v>
      </c>
      <c r="K541" t="s">
        <v>161</v>
      </c>
      <c r="L541">
        <v>19</v>
      </c>
    </row>
    <row r="542" spans="1:12">
      <c r="A542" s="3" t="s">
        <v>141</v>
      </c>
      <c r="B542" t="s">
        <v>142</v>
      </c>
      <c r="C542">
        <v>2</v>
      </c>
      <c r="D542" t="s">
        <v>209</v>
      </c>
      <c r="E542" t="s">
        <v>210</v>
      </c>
      <c r="F542" t="s">
        <v>211</v>
      </c>
      <c r="G542" t="s">
        <v>212</v>
      </c>
      <c r="H542" t="s">
        <v>198</v>
      </c>
      <c r="I542" s="1" t="s">
        <v>188</v>
      </c>
      <c r="J542" s="1">
        <v>45292</v>
      </c>
      <c r="K542" t="s">
        <v>161</v>
      </c>
      <c r="L542">
        <v>29</v>
      </c>
    </row>
    <row r="543" spans="1:12">
      <c r="A543" s="3" t="s">
        <v>168</v>
      </c>
      <c r="B543" t="s">
        <v>169</v>
      </c>
      <c r="C543">
        <v>2</v>
      </c>
      <c r="D543" t="s">
        <v>209</v>
      </c>
      <c r="E543" t="s">
        <v>210</v>
      </c>
      <c r="F543" t="s">
        <v>211</v>
      </c>
      <c r="G543" t="s">
        <v>212</v>
      </c>
      <c r="H543" t="s">
        <v>198</v>
      </c>
      <c r="I543" s="1" t="s">
        <v>188</v>
      </c>
      <c r="J543" s="1">
        <v>45292</v>
      </c>
      <c r="K543" t="s">
        <v>161</v>
      </c>
      <c r="L543">
        <v>3</v>
      </c>
    </row>
    <row r="544" spans="1:12">
      <c r="A544" s="3" t="s">
        <v>147</v>
      </c>
      <c r="B544" t="s">
        <v>147</v>
      </c>
      <c r="C544">
        <v>2</v>
      </c>
      <c r="D544" t="s">
        <v>209</v>
      </c>
      <c r="E544" t="s">
        <v>210</v>
      </c>
      <c r="F544" t="s">
        <v>211</v>
      </c>
      <c r="G544" t="s">
        <v>212</v>
      </c>
      <c r="H544" t="s">
        <v>198</v>
      </c>
      <c r="I544" s="1" t="s">
        <v>188</v>
      </c>
      <c r="J544" s="1">
        <v>45292</v>
      </c>
      <c r="K544" t="s">
        <v>161</v>
      </c>
      <c r="L544">
        <v>29</v>
      </c>
    </row>
    <row r="545" spans="1:12">
      <c r="A545" s="3" t="s">
        <v>135</v>
      </c>
      <c r="B545" t="s">
        <v>135</v>
      </c>
      <c r="C545">
        <v>2</v>
      </c>
      <c r="D545" t="s">
        <v>209</v>
      </c>
      <c r="E545" t="s">
        <v>210</v>
      </c>
      <c r="F545" t="s">
        <v>211</v>
      </c>
      <c r="G545" t="s">
        <v>212</v>
      </c>
      <c r="H545" t="s">
        <v>198</v>
      </c>
      <c r="I545" s="1" t="s">
        <v>188</v>
      </c>
      <c r="J545" s="1">
        <v>45292</v>
      </c>
      <c r="K545" t="s">
        <v>161</v>
      </c>
      <c r="L545">
        <v>15</v>
      </c>
    </row>
    <row r="546" spans="1:12">
      <c r="A546" s="3" t="s">
        <v>112</v>
      </c>
      <c r="B546" t="s">
        <v>113</v>
      </c>
      <c r="C546">
        <v>2</v>
      </c>
      <c r="D546" t="s">
        <v>209</v>
      </c>
      <c r="E546" t="s">
        <v>210</v>
      </c>
      <c r="F546" t="s">
        <v>211</v>
      </c>
      <c r="G546" t="s">
        <v>212</v>
      </c>
      <c r="H546" t="s">
        <v>198</v>
      </c>
      <c r="I546" s="1" t="s">
        <v>188</v>
      </c>
      <c r="J546" s="1">
        <v>45292</v>
      </c>
      <c r="K546" t="s">
        <v>161</v>
      </c>
      <c r="L546">
        <v>6</v>
      </c>
    </row>
    <row r="547" spans="1:12">
      <c r="A547" t="s">
        <v>161</v>
      </c>
      <c r="B547" t="s">
        <v>161</v>
      </c>
      <c r="C547">
        <v>2</v>
      </c>
      <c r="D547" t="s">
        <v>209</v>
      </c>
      <c r="E547" t="s">
        <v>210</v>
      </c>
      <c r="F547" t="s">
        <v>211</v>
      </c>
      <c r="G547" t="s">
        <v>212</v>
      </c>
      <c r="H547" t="s">
        <v>198</v>
      </c>
      <c r="I547" s="1" t="s">
        <v>188</v>
      </c>
      <c r="J547" s="1">
        <v>45292</v>
      </c>
      <c r="K547" t="s">
        <v>161</v>
      </c>
      <c r="L547" t="s">
        <v>161</v>
      </c>
    </row>
    <row r="548" spans="1:12">
      <c r="A548" s="3" t="s">
        <v>171</v>
      </c>
      <c r="B548" t="s">
        <v>171</v>
      </c>
      <c r="C548">
        <v>2</v>
      </c>
      <c r="D548" t="s">
        <v>209</v>
      </c>
      <c r="E548" t="s">
        <v>210</v>
      </c>
      <c r="F548" t="s">
        <v>211</v>
      </c>
      <c r="G548" t="s">
        <v>212</v>
      </c>
      <c r="H548" t="s">
        <v>198</v>
      </c>
      <c r="I548" s="1" t="s">
        <v>188</v>
      </c>
      <c r="J548" s="1">
        <v>45292</v>
      </c>
      <c r="K548" t="s">
        <v>161</v>
      </c>
      <c r="L548">
        <v>17</v>
      </c>
    </row>
    <row r="549" spans="1:12">
      <c r="A549" s="3" t="s">
        <v>150</v>
      </c>
      <c r="B549" t="s">
        <v>150</v>
      </c>
      <c r="C549">
        <v>2</v>
      </c>
      <c r="D549" t="s">
        <v>209</v>
      </c>
      <c r="E549" t="s">
        <v>210</v>
      </c>
      <c r="F549" t="s">
        <v>211</v>
      </c>
      <c r="G549" t="s">
        <v>212</v>
      </c>
      <c r="H549" t="s">
        <v>198</v>
      </c>
      <c r="I549" s="1" t="s">
        <v>188</v>
      </c>
      <c r="J549" s="1">
        <v>45292</v>
      </c>
      <c r="K549" t="s">
        <v>161</v>
      </c>
      <c r="L549">
        <v>12</v>
      </c>
    </row>
    <row r="550" spans="1:12">
      <c r="A550" s="3" t="s">
        <v>127</v>
      </c>
      <c r="B550" t="s">
        <v>128</v>
      </c>
      <c r="C550">
        <v>2</v>
      </c>
      <c r="D550" t="s">
        <v>209</v>
      </c>
      <c r="E550" t="s">
        <v>210</v>
      </c>
      <c r="F550" t="s">
        <v>211</v>
      </c>
      <c r="G550" t="s">
        <v>212</v>
      </c>
      <c r="H550" t="s">
        <v>198</v>
      </c>
      <c r="I550" s="1" t="s">
        <v>188</v>
      </c>
      <c r="J550" s="1">
        <v>45292</v>
      </c>
      <c r="K550" t="s">
        <v>161</v>
      </c>
      <c r="L550">
        <v>25</v>
      </c>
    </row>
    <row r="551" spans="1:12">
      <c r="A551" s="3" t="s">
        <v>144</v>
      </c>
      <c r="B551" t="s">
        <v>145</v>
      </c>
      <c r="C551">
        <v>2</v>
      </c>
      <c r="D551" t="s">
        <v>209</v>
      </c>
      <c r="E551" t="s">
        <v>210</v>
      </c>
      <c r="F551" t="s">
        <v>211</v>
      </c>
      <c r="G551" t="s">
        <v>212</v>
      </c>
      <c r="H551" t="s">
        <v>198</v>
      </c>
      <c r="I551" s="1" t="s">
        <v>188</v>
      </c>
      <c r="J551" s="1">
        <v>45292</v>
      </c>
      <c r="K551" t="s">
        <v>161</v>
      </c>
      <c r="L551">
        <v>6</v>
      </c>
    </row>
    <row r="552" spans="1:12">
      <c r="A552" s="3" t="s">
        <v>136</v>
      </c>
      <c r="B552" t="s">
        <v>137</v>
      </c>
      <c r="C552">
        <v>2</v>
      </c>
      <c r="D552" t="s">
        <v>209</v>
      </c>
      <c r="E552" t="s">
        <v>210</v>
      </c>
      <c r="F552" t="s">
        <v>211</v>
      </c>
      <c r="G552" t="s">
        <v>212</v>
      </c>
      <c r="H552" t="s">
        <v>198</v>
      </c>
      <c r="I552" s="1" t="s">
        <v>188</v>
      </c>
      <c r="J552" s="1">
        <v>45292</v>
      </c>
      <c r="K552" t="s">
        <v>161</v>
      </c>
      <c r="L552">
        <v>14</v>
      </c>
    </row>
    <row r="553" spans="1:12">
      <c r="A553" s="3" t="s">
        <v>164</v>
      </c>
      <c r="B553" t="s">
        <v>165</v>
      </c>
      <c r="C553">
        <v>2</v>
      </c>
      <c r="D553" t="s">
        <v>209</v>
      </c>
      <c r="E553" t="s">
        <v>210</v>
      </c>
      <c r="F553" t="s">
        <v>211</v>
      </c>
      <c r="G553" t="s">
        <v>212</v>
      </c>
      <c r="H553" t="s">
        <v>198</v>
      </c>
      <c r="I553" s="1" t="s">
        <v>188</v>
      </c>
      <c r="J553" s="1">
        <v>45292</v>
      </c>
      <c r="K553" t="s">
        <v>161</v>
      </c>
      <c r="L553">
        <v>21</v>
      </c>
    </row>
    <row r="554" spans="1:12">
      <c r="A554" s="3" t="s">
        <v>158</v>
      </c>
      <c r="B554" t="s">
        <v>159</v>
      </c>
      <c r="C554">
        <v>2</v>
      </c>
      <c r="D554" t="s">
        <v>209</v>
      </c>
      <c r="E554" t="s">
        <v>210</v>
      </c>
      <c r="F554" t="s">
        <v>211</v>
      </c>
      <c r="G554" t="s">
        <v>212</v>
      </c>
      <c r="H554" t="s">
        <v>198</v>
      </c>
      <c r="I554" s="1" t="s">
        <v>188</v>
      </c>
      <c r="J554" s="1">
        <v>45292</v>
      </c>
      <c r="K554" t="s">
        <v>161</v>
      </c>
      <c r="L554">
        <v>25</v>
      </c>
    </row>
    <row r="555" spans="1:12">
      <c r="A555" s="3" t="s">
        <v>171</v>
      </c>
      <c r="B555" t="s">
        <v>171</v>
      </c>
      <c r="C555">
        <v>1</v>
      </c>
      <c r="D555" t="s">
        <v>184</v>
      </c>
      <c r="E555" t="s">
        <v>185</v>
      </c>
      <c r="F555" t="s">
        <v>186</v>
      </c>
      <c r="G555" t="s">
        <v>187</v>
      </c>
      <c r="H555" t="s">
        <v>183</v>
      </c>
      <c r="I555" s="1" t="s">
        <v>188</v>
      </c>
      <c r="J555" s="1">
        <v>45292</v>
      </c>
      <c r="K555" t="s">
        <v>161</v>
      </c>
      <c r="L555" t="s">
        <v>161</v>
      </c>
    </row>
    <row r="556" spans="1:12">
      <c r="A556" s="3" t="s">
        <v>150</v>
      </c>
      <c r="B556" t="s">
        <v>150</v>
      </c>
      <c r="C556">
        <v>1</v>
      </c>
      <c r="D556" t="s">
        <v>184</v>
      </c>
      <c r="E556" t="s">
        <v>185</v>
      </c>
      <c r="F556" t="s">
        <v>186</v>
      </c>
      <c r="G556" t="s">
        <v>187</v>
      </c>
      <c r="H556" t="s">
        <v>183</v>
      </c>
      <c r="I556" s="1" t="s">
        <v>188</v>
      </c>
      <c r="J556" s="1">
        <v>45292</v>
      </c>
      <c r="K556" t="s">
        <v>161</v>
      </c>
      <c r="L556" t="s">
        <v>161</v>
      </c>
    </row>
    <row r="557" spans="1:12">
      <c r="A557" s="3" t="s">
        <v>127</v>
      </c>
      <c r="B557" t="s">
        <v>128</v>
      </c>
      <c r="C557">
        <v>1</v>
      </c>
      <c r="D557" t="s">
        <v>184</v>
      </c>
      <c r="E557" t="s">
        <v>185</v>
      </c>
      <c r="F557" t="s">
        <v>186</v>
      </c>
      <c r="G557" t="s">
        <v>187</v>
      </c>
      <c r="H557" t="s">
        <v>183</v>
      </c>
      <c r="I557" s="1" t="s">
        <v>188</v>
      </c>
      <c r="J557" s="1">
        <v>45292</v>
      </c>
      <c r="K557" t="s">
        <v>161</v>
      </c>
      <c r="L557" t="s">
        <v>161</v>
      </c>
    </row>
    <row r="558" spans="1:12">
      <c r="A558" s="3" t="s">
        <v>144</v>
      </c>
      <c r="B558" t="s">
        <v>145</v>
      </c>
      <c r="C558">
        <v>1</v>
      </c>
      <c r="D558" t="s">
        <v>184</v>
      </c>
      <c r="E558" t="s">
        <v>185</v>
      </c>
      <c r="F558" t="s">
        <v>186</v>
      </c>
      <c r="G558" t="s">
        <v>187</v>
      </c>
      <c r="H558" t="s">
        <v>183</v>
      </c>
      <c r="I558" s="1" t="s">
        <v>188</v>
      </c>
      <c r="J558" s="1">
        <v>45292</v>
      </c>
      <c r="K558" t="s">
        <v>161</v>
      </c>
      <c r="L558" t="s">
        <v>161</v>
      </c>
    </row>
    <row r="559" spans="1:12">
      <c r="A559" s="3" t="s">
        <v>136</v>
      </c>
      <c r="B559" t="s">
        <v>137</v>
      </c>
      <c r="C559">
        <v>1</v>
      </c>
      <c r="D559" t="s">
        <v>184</v>
      </c>
      <c r="E559" t="s">
        <v>185</v>
      </c>
      <c r="F559" t="s">
        <v>186</v>
      </c>
      <c r="G559" t="s">
        <v>187</v>
      </c>
      <c r="H559" t="s">
        <v>183</v>
      </c>
      <c r="I559" s="1" t="s">
        <v>188</v>
      </c>
      <c r="J559" s="1">
        <v>45292</v>
      </c>
      <c r="K559" t="s">
        <v>161</v>
      </c>
      <c r="L559" t="s">
        <v>161</v>
      </c>
    </row>
    <row r="560" spans="1:12">
      <c r="A560" s="3" t="s">
        <v>164</v>
      </c>
      <c r="B560" t="s">
        <v>165</v>
      </c>
      <c r="C560">
        <v>1</v>
      </c>
      <c r="D560" t="s">
        <v>184</v>
      </c>
      <c r="E560" t="s">
        <v>185</v>
      </c>
      <c r="F560" t="s">
        <v>186</v>
      </c>
      <c r="G560" t="s">
        <v>187</v>
      </c>
      <c r="H560" t="s">
        <v>183</v>
      </c>
      <c r="I560" s="1" t="s">
        <v>188</v>
      </c>
      <c r="J560" s="1">
        <v>45292</v>
      </c>
      <c r="K560" t="s">
        <v>161</v>
      </c>
      <c r="L560" t="s">
        <v>161</v>
      </c>
    </row>
    <row r="561" spans="1:12">
      <c r="A561" s="3" t="s">
        <v>158</v>
      </c>
      <c r="B561" t="s">
        <v>159</v>
      </c>
      <c r="C561">
        <v>1</v>
      </c>
      <c r="D561" t="s">
        <v>184</v>
      </c>
      <c r="E561" t="s">
        <v>185</v>
      </c>
      <c r="F561" t="s">
        <v>186</v>
      </c>
      <c r="G561" t="s">
        <v>187</v>
      </c>
      <c r="H561" t="s">
        <v>183</v>
      </c>
      <c r="I561" s="1" t="s">
        <v>188</v>
      </c>
      <c r="J561" s="1">
        <v>45292</v>
      </c>
      <c r="K561" t="s">
        <v>161</v>
      </c>
      <c r="L561" t="s">
        <v>161</v>
      </c>
    </row>
    <row r="562" spans="1:12">
      <c r="A562" s="3" t="s">
        <v>174</v>
      </c>
      <c r="B562" t="s">
        <v>175</v>
      </c>
      <c r="C562">
        <v>1</v>
      </c>
      <c r="D562" t="s">
        <v>184</v>
      </c>
      <c r="E562" t="s">
        <v>185</v>
      </c>
      <c r="F562" t="s">
        <v>186</v>
      </c>
      <c r="G562" t="s">
        <v>187</v>
      </c>
      <c r="H562" t="s">
        <v>183</v>
      </c>
      <c r="I562" s="1" t="s">
        <v>188</v>
      </c>
      <c r="J562" s="1">
        <v>45292</v>
      </c>
      <c r="K562" t="s">
        <v>161</v>
      </c>
      <c r="L562" t="s">
        <v>161</v>
      </c>
    </row>
    <row r="563" spans="1:12">
      <c r="A563" s="3" t="s">
        <v>156</v>
      </c>
      <c r="B563" t="s">
        <v>157</v>
      </c>
      <c r="C563">
        <v>1</v>
      </c>
      <c r="D563" t="s">
        <v>184</v>
      </c>
      <c r="E563" t="s">
        <v>185</v>
      </c>
      <c r="F563" t="s">
        <v>186</v>
      </c>
      <c r="G563" t="s">
        <v>187</v>
      </c>
      <c r="H563" t="s">
        <v>183</v>
      </c>
      <c r="I563" s="1" t="s">
        <v>188</v>
      </c>
      <c r="J563" s="1">
        <v>45292</v>
      </c>
      <c r="K563" t="s">
        <v>161</v>
      </c>
      <c r="L563">
        <v>-0.625</v>
      </c>
    </row>
    <row r="564" spans="1:12">
      <c r="A564" s="3" t="s">
        <v>148</v>
      </c>
      <c r="B564" t="s">
        <v>149</v>
      </c>
      <c r="C564">
        <v>1</v>
      </c>
      <c r="D564" t="s">
        <v>184</v>
      </c>
      <c r="E564" t="s">
        <v>185</v>
      </c>
      <c r="F564" t="s">
        <v>186</v>
      </c>
      <c r="G564" t="s">
        <v>187</v>
      </c>
      <c r="H564" t="s">
        <v>183</v>
      </c>
      <c r="I564" s="1" t="s">
        <v>188</v>
      </c>
      <c r="J564" s="1">
        <v>45292</v>
      </c>
      <c r="K564" t="s">
        <v>161</v>
      </c>
      <c r="L564" t="s">
        <v>161</v>
      </c>
    </row>
    <row r="565" spans="1:12">
      <c r="A565" s="3" t="s">
        <v>180</v>
      </c>
      <c r="B565" t="s">
        <v>180</v>
      </c>
      <c r="C565">
        <v>1</v>
      </c>
      <c r="D565" t="s">
        <v>184</v>
      </c>
      <c r="E565" t="s">
        <v>185</v>
      </c>
      <c r="F565" t="s">
        <v>186</v>
      </c>
      <c r="G565" t="s">
        <v>187</v>
      </c>
      <c r="H565" t="s">
        <v>183</v>
      </c>
      <c r="I565" s="1" t="s">
        <v>188</v>
      </c>
      <c r="J565" s="1">
        <v>45292</v>
      </c>
      <c r="K565" t="s">
        <v>161</v>
      </c>
      <c r="L565" t="s">
        <v>161</v>
      </c>
    </row>
    <row r="566" spans="1:12">
      <c r="A566" s="3" t="s">
        <v>130</v>
      </c>
      <c r="B566" t="s">
        <v>131</v>
      </c>
      <c r="C566">
        <v>1</v>
      </c>
      <c r="D566" t="s">
        <v>184</v>
      </c>
      <c r="E566" t="s">
        <v>185</v>
      </c>
      <c r="F566" t="s">
        <v>186</v>
      </c>
      <c r="G566" t="s">
        <v>187</v>
      </c>
      <c r="H566" t="s">
        <v>183</v>
      </c>
      <c r="I566" s="1" t="s">
        <v>188</v>
      </c>
      <c r="J566" s="1">
        <v>45292</v>
      </c>
      <c r="K566" t="s">
        <v>161</v>
      </c>
      <c r="L566" t="s">
        <v>161</v>
      </c>
    </row>
    <row r="567" spans="1:12">
      <c r="A567" s="3" t="s">
        <v>178</v>
      </c>
      <c r="B567" t="s">
        <v>179</v>
      </c>
      <c r="C567">
        <v>1</v>
      </c>
      <c r="D567" t="s">
        <v>184</v>
      </c>
      <c r="E567" t="s">
        <v>185</v>
      </c>
      <c r="F567" t="s">
        <v>186</v>
      </c>
      <c r="G567" t="s">
        <v>187</v>
      </c>
      <c r="H567" t="s">
        <v>183</v>
      </c>
      <c r="I567" s="1" t="s">
        <v>188</v>
      </c>
      <c r="J567" s="1">
        <v>45292</v>
      </c>
      <c r="K567" t="s">
        <v>161</v>
      </c>
      <c r="L567" t="s">
        <v>161</v>
      </c>
    </row>
    <row r="568" spans="1:12">
      <c r="A568" s="3" t="s">
        <v>124</v>
      </c>
      <c r="B568" t="s">
        <v>125</v>
      </c>
      <c r="C568">
        <v>1</v>
      </c>
      <c r="D568" t="s">
        <v>184</v>
      </c>
      <c r="E568" t="s">
        <v>185</v>
      </c>
      <c r="F568" t="s">
        <v>186</v>
      </c>
      <c r="G568" t="s">
        <v>187</v>
      </c>
      <c r="H568" t="s">
        <v>183</v>
      </c>
      <c r="I568" s="1" t="s">
        <v>188</v>
      </c>
      <c r="J568" s="1">
        <v>45292</v>
      </c>
      <c r="K568" t="s">
        <v>161</v>
      </c>
      <c r="L568" t="s">
        <v>161</v>
      </c>
    </row>
    <row r="569" spans="1:12">
      <c r="A569" s="3" t="s">
        <v>121</v>
      </c>
      <c r="B569" t="s">
        <v>121</v>
      </c>
      <c r="C569">
        <v>1</v>
      </c>
      <c r="D569" t="s">
        <v>184</v>
      </c>
      <c r="E569" t="s">
        <v>185</v>
      </c>
      <c r="F569" t="s">
        <v>186</v>
      </c>
      <c r="G569" t="s">
        <v>187</v>
      </c>
      <c r="H569" t="s">
        <v>183</v>
      </c>
      <c r="I569" s="1" t="s">
        <v>188</v>
      </c>
      <c r="J569" s="1">
        <v>45292</v>
      </c>
      <c r="K569" t="s">
        <v>161</v>
      </c>
      <c r="L569" t="s">
        <v>161</v>
      </c>
    </row>
    <row r="570" spans="1:12">
      <c r="A570" s="3" t="s">
        <v>162</v>
      </c>
      <c r="B570" t="s">
        <v>163</v>
      </c>
      <c r="C570">
        <v>1</v>
      </c>
      <c r="D570" t="s">
        <v>184</v>
      </c>
      <c r="E570" t="s">
        <v>185</v>
      </c>
      <c r="F570" t="s">
        <v>186</v>
      </c>
      <c r="G570" t="s">
        <v>187</v>
      </c>
      <c r="H570" t="s">
        <v>183</v>
      </c>
      <c r="I570" s="1" t="s">
        <v>188</v>
      </c>
      <c r="J570" s="1">
        <v>45292</v>
      </c>
      <c r="K570" t="s">
        <v>161</v>
      </c>
      <c r="L570" t="s">
        <v>161</v>
      </c>
    </row>
    <row r="571" spans="1:12">
      <c r="A571" s="3" t="s">
        <v>154</v>
      </c>
      <c r="B571" t="s">
        <v>154</v>
      </c>
      <c r="C571">
        <v>1</v>
      </c>
      <c r="D571" t="s">
        <v>184</v>
      </c>
      <c r="E571" t="s">
        <v>185</v>
      </c>
      <c r="F571" t="s">
        <v>186</v>
      </c>
      <c r="G571" t="s">
        <v>187</v>
      </c>
      <c r="H571" t="s">
        <v>183</v>
      </c>
      <c r="I571" s="1" t="s">
        <v>188</v>
      </c>
      <c r="J571" s="1">
        <v>45292</v>
      </c>
      <c r="K571" t="s">
        <v>161</v>
      </c>
      <c r="L571" t="s">
        <v>161</v>
      </c>
    </row>
    <row r="572" spans="1:12">
      <c r="A572" s="3" t="s">
        <v>155</v>
      </c>
      <c r="B572" t="s">
        <v>155</v>
      </c>
      <c r="C572">
        <v>1</v>
      </c>
      <c r="D572" t="s">
        <v>184</v>
      </c>
      <c r="E572" t="s">
        <v>185</v>
      </c>
      <c r="F572" t="s">
        <v>186</v>
      </c>
      <c r="G572" t="s">
        <v>187</v>
      </c>
      <c r="H572" t="s">
        <v>183</v>
      </c>
      <c r="I572" s="1" t="s">
        <v>188</v>
      </c>
      <c r="J572" s="1">
        <v>45292</v>
      </c>
      <c r="K572" t="s">
        <v>161</v>
      </c>
      <c r="L572" t="s">
        <v>161</v>
      </c>
    </row>
    <row r="573" spans="1:12">
      <c r="A573" s="3" t="s">
        <v>152</v>
      </c>
      <c r="B573" t="s">
        <v>153</v>
      </c>
      <c r="C573">
        <v>1</v>
      </c>
      <c r="D573" t="s">
        <v>184</v>
      </c>
      <c r="E573" t="s">
        <v>185</v>
      </c>
      <c r="F573" t="s">
        <v>186</v>
      </c>
      <c r="G573" t="s">
        <v>187</v>
      </c>
      <c r="H573" t="s">
        <v>183</v>
      </c>
      <c r="I573" s="1" t="s">
        <v>188</v>
      </c>
      <c r="J573" s="1">
        <v>45292</v>
      </c>
      <c r="K573" t="s">
        <v>161</v>
      </c>
      <c r="L573">
        <v>-0.999</v>
      </c>
    </row>
    <row r="574" spans="1:12">
      <c r="A574" s="3" t="s">
        <v>176</v>
      </c>
      <c r="B574" t="s">
        <v>177</v>
      </c>
      <c r="C574">
        <v>1</v>
      </c>
      <c r="D574" t="s">
        <v>184</v>
      </c>
      <c r="E574" t="s">
        <v>185</v>
      </c>
      <c r="F574" t="s">
        <v>186</v>
      </c>
      <c r="G574" t="s">
        <v>187</v>
      </c>
      <c r="H574" t="s">
        <v>183</v>
      </c>
      <c r="I574" s="1" t="s">
        <v>188</v>
      </c>
      <c r="J574" s="1">
        <v>45292</v>
      </c>
      <c r="K574" t="s">
        <v>161</v>
      </c>
      <c r="L574" t="s">
        <v>161</v>
      </c>
    </row>
    <row r="575" spans="1:12">
      <c r="A575" s="3" t="s">
        <v>172</v>
      </c>
      <c r="B575" t="s">
        <v>173</v>
      </c>
      <c r="C575">
        <v>1</v>
      </c>
      <c r="D575" t="s">
        <v>184</v>
      </c>
      <c r="E575" t="s">
        <v>185</v>
      </c>
      <c r="F575" t="s">
        <v>186</v>
      </c>
      <c r="G575" t="s">
        <v>187</v>
      </c>
      <c r="H575" t="s">
        <v>183</v>
      </c>
      <c r="I575" s="1" t="s">
        <v>188</v>
      </c>
      <c r="J575" s="1">
        <v>45292</v>
      </c>
      <c r="K575" t="s">
        <v>161</v>
      </c>
      <c r="L575" t="s">
        <v>161</v>
      </c>
    </row>
    <row r="576" spans="1:12">
      <c r="A576" s="3" t="s">
        <v>139</v>
      </c>
      <c r="B576" t="s">
        <v>140</v>
      </c>
      <c r="C576">
        <v>1</v>
      </c>
      <c r="D576" t="s">
        <v>184</v>
      </c>
      <c r="E576" t="s">
        <v>185</v>
      </c>
      <c r="F576" t="s">
        <v>186</v>
      </c>
      <c r="G576" t="s">
        <v>187</v>
      </c>
      <c r="H576" t="s">
        <v>183</v>
      </c>
      <c r="I576" s="1" t="s">
        <v>188</v>
      </c>
      <c r="J576" s="1">
        <v>45292</v>
      </c>
      <c r="K576" t="s">
        <v>161</v>
      </c>
      <c r="L576" t="s">
        <v>161</v>
      </c>
    </row>
    <row r="577" spans="1:12">
      <c r="A577" s="3" t="s">
        <v>132</v>
      </c>
      <c r="B577" t="s">
        <v>132</v>
      </c>
      <c r="C577">
        <v>1</v>
      </c>
      <c r="D577" t="s">
        <v>184</v>
      </c>
      <c r="E577" t="s">
        <v>185</v>
      </c>
      <c r="F577" t="s">
        <v>186</v>
      </c>
      <c r="G577" t="s">
        <v>187</v>
      </c>
      <c r="H577" t="s">
        <v>183</v>
      </c>
      <c r="I577" s="1" t="s">
        <v>188</v>
      </c>
      <c r="J577" s="1">
        <v>45292</v>
      </c>
      <c r="K577" t="s">
        <v>161</v>
      </c>
      <c r="L577">
        <v>-0.76500000000000001</v>
      </c>
    </row>
    <row r="578" spans="1:12">
      <c r="A578" s="3" t="s">
        <v>117</v>
      </c>
      <c r="B578" t="s">
        <v>118</v>
      </c>
      <c r="C578">
        <v>1</v>
      </c>
      <c r="D578" t="s">
        <v>184</v>
      </c>
      <c r="E578" t="s">
        <v>185</v>
      </c>
      <c r="F578" t="s">
        <v>186</v>
      </c>
      <c r="G578" t="s">
        <v>187</v>
      </c>
      <c r="H578" t="s">
        <v>183</v>
      </c>
      <c r="I578" s="1" t="s">
        <v>188</v>
      </c>
      <c r="J578" s="1">
        <v>45292</v>
      </c>
      <c r="K578" t="s">
        <v>161</v>
      </c>
      <c r="L578" t="s">
        <v>161</v>
      </c>
    </row>
    <row r="579" spans="1:12">
      <c r="A579" s="3" t="s">
        <v>166</v>
      </c>
      <c r="B579" t="s">
        <v>167</v>
      </c>
      <c r="C579">
        <v>1</v>
      </c>
      <c r="D579" t="s">
        <v>184</v>
      </c>
      <c r="E579" t="s">
        <v>185</v>
      </c>
      <c r="F579" t="s">
        <v>186</v>
      </c>
      <c r="G579" t="s">
        <v>187</v>
      </c>
      <c r="H579" t="s">
        <v>183</v>
      </c>
      <c r="I579" s="1" t="s">
        <v>188</v>
      </c>
      <c r="J579" s="1">
        <v>45292</v>
      </c>
      <c r="K579" t="s">
        <v>161</v>
      </c>
      <c r="L579" t="s">
        <v>161</v>
      </c>
    </row>
    <row r="580" spans="1:12">
      <c r="A580" s="3" t="s">
        <v>141</v>
      </c>
      <c r="B580" t="s">
        <v>142</v>
      </c>
      <c r="C580">
        <v>1</v>
      </c>
      <c r="D580" t="s">
        <v>184</v>
      </c>
      <c r="E580" t="s">
        <v>185</v>
      </c>
      <c r="F580" t="s">
        <v>186</v>
      </c>
      <c r="G580" t="s">
        <v>187</v>
      </c>
      <c r="H580" t="s">
        <v>183</v>
      </c>
      <c r="I580" s="1" t="s">
        <v>188</v>
      </c>
      <c r="J580" s="1">
        <v>45292</v>
      </c>
      <c r="K580" t="s">
        <v>161</v>
      </c>
      <c r="L580">
        <v>-0.999</v>
      </c>
    </row>
    <row r="581" spans="1:12">
      <c r="A581" s="3" t="s">
        <v>168</v>
      </c>
      <c r="B581" t="s">
        <v>169</v>
      </c>
      <c r="C581">
        <v>1</v>
      </c>
      <c r="D581" t="s">
        <v>184</v>
      </c>
      <c r="E581" t="s">
        <v>185</v>
      </c>
      <c r="F581" t="s">
        <v>186</v>
      </c>
      <c r="G581" t="s">
        <v>187</v>
      </c>
      <c r="H581" t="s">
        <v>183</v>
      </c>
      <c r="I581" s="1" t="s">
        <v>188</v>
      </c>
      <c r="J581" s="1">
        <v>45292</v>
      </c>
      <c r="K581" t="s">
        <v>161</v>
      </c>
      <c r="L581">
        <v>-0.78800000000000003</v>
      </c>
    </row>
    <row r="582" spans="1:12">
      <c r="A582" s="3" t="s">
        <v>147</v>
      </c>
      <c r="B582" t="s">
        <v>147</v>
      </c>
      <c r="C582">
        <v>1</v>
      </c>
      <c r="D582" t="s">
        <v>184</v>
      </c>
      <c r="E582" t="s">
        <v>185</v>
      </c>
      <c r="F582" t="s">
        <v>186</v>
      </c>
      <c r="G582" t="s">
        <v>187</v>
      </c>
      <c r="H582" t="s">
        <v>183</v>
      </c>
      <c r="I582" s="1" t="s">
        <v>188</v>
      </c>
      <c r="J582" s="1">
        <v>45292</v>
      </c>
      <c r="K582" t="s">
        <v>161</v>
      </c>
      <c r="L582" t="s">
        <v>161</v>
      </c>
    </row>
    <row r="583" spans="1:12">
      <c r="A583" s="3" t="s">
        <v>135</v>
      </c>
      <c r="B583" t="s">
        <v>135</v>
      </c>
      <c r="C583">
        <v>1</v>
      </c>
      <c r="D583" t="s">
        <v>184</v>
      </c>
      <c r="E583" t="s">
        <v>185</v>
      </c>
      <c r="F583" t="s">
        <v>186</v>
      </c>
      <c r="G583" t="s">
        <v>187</v>
      </c>
      <c r="H583" t="s">
        <v>183</v>
      </c>
      <c r="I583" s="1" t="s">
        <v>188</v>
      </c>
      <c r="J583" s="1">
        <v>45292</v>
      </c>
      <c r="K583" t="s">
        <v>161</v>
      </c>
      <c r="L583" t="s">
        <v>161</v>
      </c>
    </row>
    <row r="584" spans="1:12">
      <c r="A584" s="3" t="s">
        <v>112</v>
      </c>
      <c r="B584" t="s">
        <v>113</v>
      </c>
      <c r="C584">
        <v>1</v>
      </c>
      <c r="D584" t="s">
        <v>184</v>
      </c>
      <c r="E584" t="s">
        <v>185</v>
      </c>
      <c r="F584" t="s">
        <v>186</v>
      </c>
      <c r="G584" t="s">
        <v>187</v>
      </c>
      <c r="H584" t="s">
        <v>183</v>
      </c>
      <c r="I584" s="1" t="s">
        <v>188</v>
      </c>
      <c r="J584" s="1">
        <v>45292</v>
      </c>
      <c r="K584" t="s">
        <v>161</v>
      </c>
      <c r="L584" t="s">
        <v>161</v>
      </c>
    </row>
    <row r="585" spans="1:12">
      <c r="A585" s="3" t="s">
        <v>144</v>
      </c>
      <c r="B585" t="s">
        <v>145</v>
      </c>
      <c r="C585">
        <v>3</v>
      </c>
      <c r="D585" t="s">
        <v>245</v>
      </c>
      <c r="E585" t="s">
        <v>246</v>
      </c>
      <c r="F585" t="s">
        <v>247</v>
      </c>
      <c r="G585" t="s">
        <v>248</v>
      </c>
      <c r="H585" t="s">
        <v>183</v>
      </c>
      <c r="I585" s="1" t="s">
        <v>188</v>
      </c>
      <c r="J585" s="1">
        <v>45292</v>
      </c>
      <c r="K585" t="s">
        <v>161</v>
      </c>
      <c r="L585">
        <v>8.6</v>
      </c>
    </row>
    <row r="586" spans="1:12">
      <c r="A586" s="3" t="s">
        <v>136</v>
      </c>
      <c r="B586" t="s">
        <v>137</v>
      </c>
      <c r="C586">
        <v>3</v>
      </c>
      <c r="D586" t="s">
        <v>245</v>
      </c>
      <c r="E586" t="s">
        <v>246</v>
      </c>
      <c r="F586" t="s">
        <v>247</v>
      </c>
      <c r="G586" t="s">
        <v>248</v>
      </c>
      <c r="H586" t="s">
        <v>183</v>
      </c>
      <c r="I586" s="1" t="s">
        <v>188</v>
      </c>
      <c r="J586" s="1">
        <v>45292</v>
      </c>
      <c r="K586" t="s">
        <v>161</v>
      </c>
      <c r="L586">
        <v>0</v>
      </c>
    </row>
    <row r="587" spans="1:12">
      <c r="A587" s="3" t="s">
        <v>164</v>
      </c>
      <c r="B587" t="s">
        <v>165</v>
      </c>
      <c r="C587">
        <v>3</v>
      </c>
      <c r="D587" t="s">
        <v>245</v>
      </c>
      <c r="E587" t="s">
        <v>246</v>
      </c>
      <c r="F587" t="s">
        <v>247</v>
      </c>
      <c r="G587" t="s">
        <v>248</v>
      </c>
      <c r="H587" t="s">
        <v>183</v>
      </c>
      <c r="I587" s="1" t="s">
        <v>188</v>
      </c>
      <c r="J587" s="1">
        <v>45292</v>
      </c>
      <c r="K587" t="s">
        <v>161</v>
      </c>
      <c r="L587">
        <v>0.23400000000000001</v>
      </c>
    </row>
    <row r="588" spans="1:12">
      <c r="A588" s="3" t="s">
        <v>158</v>
      </c>
      <c r="B588" t="s">
        <v>159</v>
      </c>
      <c r="C588">
        <v>3</v>
      </c>
      <c r="D588" t="s">
        <v>245</v>
      </c>
      <c r="E588" t="s">
        <v>246</v>
      </c>
      <c r="F588" t="s">
        <v>247</v>
      </c>
      <c r="G588" t="s">
        <v>248</v>
      </c>
      <c r="H588" t="s">
        <v>183</v>
      </c>
      <c r="I588" s="1" t="s">
        <v>188</v>
      </c>
      <c r="J588" s="1">
        <v>45292</v>
      </c>
      <c r="K588" t="s">
        <v>161</v>
      </c>
      <c r="L588">
        <v>0.23400000000000001</v>
      </c>
    </row>
    <row r="589" spans="1:12">
      <c r="A589" s="3" t="s">
        <v>174</v>
      </c>
      <c r="B589" t="s">
        <v>175</v>
      </c>
      <c r="C589">
        <v>3</v>
      </c>
      <c r="D589" t="s">
        <v>245</v>
      </c>
      <c r="E589" t="s">
        <v>246</v>
      </c>
      <c r="F589" t="s">
        <v>247</v>
      </c>
      <c r="G589" t="s">
        <v>248</v>
      </c>
      <c r="H589" t="s">
        <v>183</v>
      </c>
      <c r="I589" s="1" t="s">
        <v>188</v>
      </c>
      <c r="J589" s="1">
        <v>45292</v>
      </c>
      <c r="K589" t="s">
        <v>161</v>
      </c>
      <c r="L589">
        <v>0</v>
      </c>
    </row>
    <row r="590" spans="1:12">
      <c r="A590" s="3" t="s">
        <v>156</v>
      </c>
      <c r="B590" t="s">
        <v>157</v>
      </c>
      <c r="C590">
        <v>3</v>
      </c>
      <c r="D590" t="s">
        <v>245</v>
      </c>
      <c r="E590" t="s">
        <v>246</v>
      </c>
      <c r="F590" t="s">
        <v>247</v>
      </c>
      <c r="G590" t="s">
        <v>248</v>
      </c>
      <c r="H590" t="s">
        <v>183</v>
      </c>
      <c r="I590" s="1" t="s">
        <v>188</v>
      </c>
      <c r="J590" s="1">
        <v>45292</v>
      </c>
      <c r="K590" t="s">
        <v>161</v>
      </c>
      <c r="L590">
        <v>8.75</v>
      </c>
    </row>
    <row r="591" spans="1:12">
      <c r="A591" s="3" t="s">
        <v>148</v>
      </c>
      <c r="B591" t="s">
        <v>149</v>
      </c>
      <c r="C591">
        <v>3</v>
      </c>
      <c r="D591" t="s">
        <v>245</v>
      </c>
      <c r="E591" t="s">
        <v>246</v>
      </c>
      <c r="F591" t="s">
        <v>247</v>
      </c>
      <c r="G591" t="s">
        <v>248</v>
      </c>
      <c r="H591" t="s">
        <v>183</v>
      </c>
      <c r="I591" s="1" t="s">
        <v>188</v>
      </c>
      <c r="J591" s="1">
        <v>45292</v>
      </c>
      <c r="K591" t="s">
        <v>161</v>
      </c>
      <c r="L591">
        <v>0</v>
      </c>
    </row>
    <row r="592" spans="1:12">
      <c r="A592" s="3" t="s">
        <v>180</v>
      </c>
      <c r="B592" t="s">
        <v>180</v>
      </c>
      <c r="C592">
        <v>3</v>
      </c>
      <c r="D592" t="s">
        <v>245</v>
      </c>
      <c r="E592" t="s">
        <v>246</v>
      </c>
      <c r="F592" t="s">
        <v>247</v>
      </c>
      <c r="G592" t="s">
        <v>248</v>
      </c>
      <c r="H592" t="s">
        <v>183</v>
      </c>
      <c r="I592" s="1" t="s">
        <v>188</v>
      </c>
      <c r="J592" s="1">
        <v>45292</v>
      </c>
      <c r="K592" t="s">
        <v>161</v>
      </c>
      <c r="L592">
        <v>7</v>
      </c>
    </row>
    <row r="593" spans="1:12">
      <c r="A593" s="3" t="s">
        <v>130</v>
      </c>
      <c r="B593" t="s">
        <v>131</v>
      </c>
      <c r="C593">
        <v>3</v>
      </c>
      <c r="D593" t="s">
        <v>245</v>
      </c>
      <c r="E593" t="s">
        <v>246</v>
      </c>
      <c r="F593" t="s">
        <v>247</v>
      </c>
      <c r="G593" t="s">
        <v>248</v>
      </c>
      <c r="H593" t="s">
        <v>183</v>
      </c>
      <c r="I593" s="1" t="s">
        <v>188</v>
      </c>
      <c r="J593" s="1">
        <v>45292</v>
      </c>
      <c r="K593" t="s">
        <v>161</v>
      </c>
      <c r="L593">
        <v>0</v>
      </c>
    </row>
    <row r="594" spans="1:12">
      <c r="A594" s="3" t="s">
        <v>178</v>
      </c>
      <c r="B594" t="s">
        <v>179</v>
      </c>
      <c r="C594">
        <v>3</v>
      </c>
      <c r="D594" t="s">
        <v>245</v>
      </c>
      <c r="E594" t="s">
        <v>246</v>
      </c>
      <c r="F594" t="s">
        <v>247</v>
      </c>
      <c r="G594" t="s">
        <v>248</v>
      </c>
      <c r="H594" t="s">
        <v>183</v>
      </c>
      <c r="I594" s="1" t="s">
        <v>188</v>
      </c>
      <c r="J594" s="1">
        <v>45292</v>
      </c>
      <c r="K594" t="s">
        <v>161</v>
      </c>
      <c r="L594">
        <v>5</v>
      </c>
    </row>
    <row r="595" spans="1:12">
      <c r="A595" s="3" t="s">
        <v>124</v>
      </c>
      <c r="B595" t="s">
        <v>125</v>
      </c>
      <c r="C595">
        <v>3</v>
      </c>
      <c r="D595" t="s">
        <v>245</v>
      </c>
      <c r="E595" t="s">
        <v>246</v>
      </c>
      <c r="F595" t="s">
        <v>247</v>
      </c>
      <c r="G595" t="s">
        <v>248</v>
      </c>
      <c r="H595" t="s">
        <v>183</v>
      </c>
      <c r="I595" s="1" t="s">
        <v>188</v>
      </c>
      <c r="J595" s="1">
        <v>45292</v>
      </c>
      <c r="K595" t="s">
        <v>161</v>
      </c>
      <c r="L595">
        <v>3.125</v>
      </c>
    </row>
    <row r="596" spans="1:12">
      <c r="A596" s="3" t="s">
        <v>121</v>
      </c>
      <c r="B596" t="s">
        <v>121</v>
      </c>
      <c r="C596">
        <v>3</v>
      </c>
      <c r="D596" t="s">
        <v>245</v>
      </c>
      <c r="E596" t="s">
        <v>246</v>
      </c>
      <c r="F596" t="s">
        <v>247</v>
      </c>
      <c r="G596" t="s">
        <v>248</v>
      </c>
      <c r="H596" t="s">
        <v>183</v>
      </c>
      <c r="I596" s="1" t="s">
        <v>188</v>
      </c>
      <c r="J596" s="1">
        <v>45292</v>
      </c>
      <c r="K596" t="s">
        <v>161</v>
      </c>
      <c r="L596">
        <v>0</v>
      </c>
    </row>
    <row r="597" spans="1:12">
      <c r="A597" s="3" t="s">
        <v>162</v>
      </c>
      <c r="B597" t="s">
        <v>163</v>
      </c>
      <c r="C597">
        <v>3</v>
      </c>
      <c r="D597" t="s">
        <v>245</v>
      </c>
      <c r="E597" t="s">
        <v>246</v>
      </c>
      <c r="F597" t="s">
        <v>247</v>
      </c>
      <c r="G597" t="s">
        <v>248</v>
      </c>
      <c r="H597" t="s">
        <v>183</v>
      </c>
      <c r="I597" s="1" t="s">
        <v>188</v>
      </c>
      <c r="J597" s="1">
        <v>45292</v>
      </c>
      <c r="K597" t="s">
        <v>161</v>
      </c>
      <c r="L597">
        <v>0.83299999999999996</v>
      </c>
    </row>
    <row r="598" spans="1:12">
      <c r="A598" s="3" t="s">
        <v>154</v>
      </c>
      <c r="B598" t="s">
        <v>154</v>
      </c>
      <c r="C598">
        <v>3</v>
      </c>
      <c r="D598" t="s">
        <v>245</v>
      </c>
      <c r="E598" t="s">
        <v>246</v>
      </c>
      <c r="F598" t="s">
        <v>247</v>
      </c>
      <c r="G598" t="s">
        <v>248</v>
      </c>
      <c r="H598" t="s">
        <v>183</v>
      </c>
      <c r="I598" s="1" t="s">
        <v>188</v>
      </c>
      <c r="J598" s="1">
        <v>45292</v>
      </c>
      <c r="K598" t="s">
        <v>161</v>
      </c>
      <c r="L598">
        <v>8</v>
      </c>
    </row>
    <row r="599" spans="1:12">
      <c r="A599" s="3" t="s">
        <v>174</v>
      </c>
      <c r="B599" t="s">
        <v>175</v>
      </c>
      <c r="C599">
        <v>1</v>
      </c>
      <c r="D599" t="s">
        <v>203</v>
      </c>
      <c r="E599" t="s">
        <v>207</v>
      </c>
      <c r="F599" t="s">
        <v>205</v>
      </c>
      <c r="G599" t="s">
        <v>208</v>
      </c>
      <c r="H599" t="s">
        <v>198</v>
      </c>
      <c r="I599" s="1" t="s">
        <v>188</v>
      </c>
      <c r="J599" s="1">
        <v>45292</v>
      </c>
      <c r="K599" t="s">
        <v>161</v>
      </c>
      <c r="L599">
        <v>22</v>
      </c>
    </row>
    <row r="600" spans="1:12">
      <c r="A600" t="s">
        <v>161</v>
      </c>
      <c r="B600" t="s">
        <v>161</v>
      </c>
      <c r="C600">
        <v>1</v>
      </c>
      <c r="D600" t="s">
        <v>195</v>
      </c>
      <c r="E600" t="s">
        <v>199</v>
      </c>
      <c r="F600" t="s">
        <v>186</v>
      </c>
      <c r="G600" t="s">
        <v>200</v>
      </c>
      <c r="H600" t="s">
        <v>183</v>
      </c>
      <c r="I600" s="1" t="s">
        <v>188</v>
      </c>
      <c r="J600" s="1">
        <v>45292</v>
      </c>
      <c r="K600" t="s">
        <v>161</v>
      </c>
      <c r="L600" t="s">
        <v>161</v>
      </c>
    </row>
    <row r="601" spans="1:12">
      <c r="A601" s="3" t="s">
        <v>174</v>
      </c>
      <c r="B601" t="s">
        <v>175</v>
      </c>
      <c r="C601">
        <v>2</v>
      </c>
      <c r="D601" t="s">
        <v>213</v>
      </c>
      <c r="E601" t="s">
        <v>217</v>
      </c>
      <c r="F601" t="s">
        <v>215</v>
      </c>
      <c r="G601" t="s">
        <v>218</v>
      </c>
      <c r="H601" t="s">
        <v>183</v>
      </c>
      <c r="I601" s="1" t="s">
        <v>188</v>
      </c>
      <c r="J601" s="1">
        <v>45292</v>
      </c>
      <c r="K601" t="s">
        <v>161</v>
      </c>
      <c r="L601">
        <v>2.3140000000000001</v>
      </c>
    </row>
    <row r="602" spans="1:12">
      <c r="A602" s="3" t="s">
        <v>174</v>
      </c>
      <c r="B602" t="s">
        <v>175</v>
      </c>
      <c r="C602">
        <v>2</v>
      </c>
      <c r="D602" t="s">
        <v>235</v>
      </c>
      <c r="E602" t="s">
        <v>239</v>
      </c>
      <c r="F602" t="s">
        <v>237</v>
      </c>
      <c r="G602" t="s">
        <v>240</v>
      </c>
      <c r="H602" t="s">
        <v>198</v>
      </c>
      <c r="I602" s="1" t="s">
        <v>188</v>
      </c>
      <c r="J602" s="1">
        <v>45292</v>
      </c>
      <c r="K602" t="s">
        <v>161</v>
      </c>
      <c r="L602">
        <v>12</v>
      </c>
    </row>
    <row r="603" spans="1:12">
      <c r="A603" s="3" t="s">
        <v>174</v>
      </c>
      <c r="B603" t="s">
        <v>175</v>
      </c>
      <c r="C603">
        <v>2</v>
      </c>
      <c r="D603" t="s">
        <v>209</v>
      </c>
      <c r="E603" t="s">
        <v>210</v>
      </c>
      <c r="F603" t="s">
        <v>211</v>
      </c>
      <c r="G603" t="s">
        <v>212</v>
      </c>
      <c r="H603" t="s">
        <v>198</v>
      </c>
      <c r="I603" s="1" t="s">
        <v>188</v>
      </c>
      <c r="J603" s="1">
        <v>45292</v>
      </c>
      <c r="K603" t="s">
        <v>161</v>
      </c>
      <c r="L603">
        <v>21</v>
      </c>
    </row>
    <row r="604" spans="1:12">
      <c r="A604" t="s">
        <v>161</v>
      </c>
      <c r="B604" t="s">
        <v>161</v>
      </c>
      <c r="C604">
        <v>1</v>
      </c>
      <c r="D604" t="s">
        <v>184</v>
      </c>
      <c r="E604" t="s">
        <v>185</v>
      </c>
      <c r="F604" t="s">
        <v>186</v>
      </c>
      <c r="G604" t="s">
        <v>187</v>
      </c>
      <c r="H604" t="s">
        <v>183</v>
      </c>
      <c r="I604" s="1" t="s">
        <v>188</v>
      </c>
      <c r="J604" s="1">
        <v>45292</v>
      </c>
      <c r="K604" t="s">
        <v>161</v>
      </c>
      <c r="L604" t="s">
        <v>161</v>
      </c>
    </row>
    <row r="605" spans="1:12">
      <c r="A605" s="3" t="s">
        <v>127</v>
      </c>
      <c r="B605" t="s">
        <v>128</v>
      </c>
      <c r="C605">
        <v>3</v>
      </c>
      <c r="D605" t="s">
        <v>245</v>
      </c>
      <c r="E605" t="s">
        <v>246</v>
      </c>
      <c r="F605" t="s">
        <v>247</v>
      </c>
      <c r="G605" t="s">
        <v>248</v>
      </c>
      <c r="H605" t="s">
        <v>183</v>
      </c>
      <c r="I605" s="1" t="s">
        <v>188</v>
      </c>
      <c r="J605" s="1">
        <v>45292</v>
      </c>
      <c r="K605" t="s">
        <v>161</v>
      </c>
      <c r="L605">
        <v>0</v>
      </c>
    </row>
    <row r="606" spans="1:12">
      <c r="A606" t="s">
        <v>161</v>
      </c>
      <c r="B606" t="s">
        <v>161</v>
      </c>
      <c r="C606">
        <v>1</v>
      </c>
      <c r="D606" t="s">
        <v>189</v>
      </c>
      <c r="E606" t="s">
        <v>190</v>
      </c>
      <c r="F606" t="s">
        <v>186</v>
      </c>
      <c r="G606" t="s">
        <v>191</v>
      </c>
      <c r="H606" t="s">
        <v>183</v>
      </c>
      <c r="I606" s="1" t="s">
        <v>188</v>
      </c>
      <c r="J606" s="1">
        <v>45292</v>
      </c>
      <c r="K606" t="s">
        <v>161</v>
      </c>
      <c r="L606" t="s">
        <v>161</v>
      </c>
    </row>
    <row r="607" spans="1:12">
      <c r="A607" s="3" t="s">
        <v>158</v>
      </c>
      <c r="B607" t="s">
        <v>159</v>
      </c>
      <c r="C607">
        <v>1</v>
      </c>
      <c r="D607" t="s">
        <v>192</v>
      </c>
      <c r="E607" t="s">
        <v>193</v>
      </c>
      <c r="F607" t="s">
        <v>186</v>
      </c>
      <c r="G607" t="s">
        <v>194</v>
      </c>
      <c r="H607" t="s">
        <v>183</v>
      </c>
      <c r="I607" s="1" t="s">
        <v>188</v>
      </c>
      <c r="J607" s="1">
        <v>45292</v>
      </c>
      <c r="K607" t="s">
        <v>161</v>
      </c>
      <c r="L607" t="s">
        <v>161</v>
      </c>
    </row>
    <row r="608" spans="1:12">
      <c r="A608" s="3" t="s">
        <v>174</v>
      </c>
      <c r="B608" t="s">
        <v>175</v>
      </c>
      <c r="C608">
        <v>3</v>
      </c>
      <c r="D608" t="s">
        <v>249</v>
      </c>
      <c r="E608" t="s">
        <v>250</v>
      </c>
      <c r="F608" t="s">
        <v>251</v>
      </c>
      <c r="G608" t="s">
        <v>252</v>
      </c>
      <c r="H608" t="s">
        <v>183</v>
      </c>
      <c r="I608" s="1" t="s">
        <v>188</v>
      </c>
      <c r="J608" s="1">
        <v>45292</v>
      </c>
      <c r="K608" t="s">
        <v>161</v>
      </c>
      <c r="L608">
        <v>3.1779999999999999</v>
      </c>
    </row>
    <row r="609" spans="1:12">
      <c r="A609" s="3" t="s">
        <v>127</v>
      </c>
      <c r="B609" t="s">
        <v>128</v>
      </c>
      <c r="C609">
        <v>2</v>
      </c>
      <c r="D609" t="s">
        <v>225</v>
      </c>
      <c r="E609" t="s">
        <v>226</v>
      </c>
      <c r="F609" t="s">
        <v>227</v>
      </c>
      <c r="G609" t="s">
        <v>228</v>
      </c>
      <c r="H609" t="s">
        <v>198</v>
      </c>
      <c r="I609" s="1" t="s">
        <v>188</v>
      </c>
      <c r="J609" s="1">
        <v>45292</v>
      </c>
      <c r="K609" t="s">
        <v>161</v>
      </c>
      <c r="L609" t="s">
        <v>161</v>
      </c>
    </row>
    <row r="610" spans="1:12">
      <c r="A610" s="3" t="s">
        <v>155</v>
      </c>
      <c r="B610" t="s">
        <v>155</v>
      </c>
      <c r="C610">
        <v>3</v>
      </c>
      <c r="D610" t="s">
        <v>245</v>
      </c>
      <c r="E610" t="s">
        <v>246</v>
      </c>
      <c r="F610" t="s">
        <v>247</v>
      </c>
      <c r="G610" t="s">
        <v>248</v>
      </c>
      <c r="H610" t="s">
        <v>183</v>
      </c>
      <c r="I610" s="1" t="s">
        <v>188</v>
      </c>
      <c r="J610" s="1">
        <v>45292</v>
      </c>
      <c r="K610" t="s">
        <v>161</v>
      </c>
      <c r="L610">
        <v>2.8130000000000002</v>
      </c>
    </row>
    <row r="611" spans="1:12">
      <c r="A611" s="3" t="s">
        <v>152</v>
      </c>
      <c r="B611" t="s">
        <v>153</v>
      </c>
      <c r="C611">
        <v>3</v>
      </c>
      <c r="D611" t="s">
        <v>245</v>
      </c>
      <c r="E611" t="s">
        <v>246</v>
      </c>
      <c r="F611" t="s">
        <v>247</v>
      </c>
      <c r="G611" t="s">
        <v>248</v>
      </c>
      <c r="H611" t="s">
        <v>183</v>
      </c>
      <c r="I611" s="1" t="s">
        <v>188</v>
      </c>
      <c r="J611" s="1">
        <v>45292</v>
      </c>
      <c r="K611" t="s">
        <v>161</v>
      </c>
      <c r="L611">
        <v>0</v>
      </c>
    </row>
    <row r="612" spans="1:12">
      <c r="A612" s="3" t="s">
        <v>176</v>
      </c>
      <c r="B612" t="s">
        <v>177</v>
      </c>
      <c r="C612">
        <v>3</v>
      </c>
      <c r="D612" t="s">
        <v>245</v>
      </c>
      <c r="E612" t="s">
        <v>246</v>
      </c>
      <c r="F612" t="s">
        <v>247</v>
      </c>
      <c r="G612" t="s">
        <v>248</v>
      </c>
      <c r="H612" t="s">
        <v>183</v>
      </c>
      <c r="I612" s="1" t="s">
        <v>188</v>
      </c>
      <c r="J612" s="1">
        <v>45292</v>
      </c>
      <c r="K612" t="s">
        <v>161</v>
      </c>
      <c r="L612">
        <v>0</v>
      </c>
    </row>
    <row r="613" spans="1:12">
      <c r="A613" s="3" t="s">
        <v>172</v>
      </c>
      <c r="B613" t="s">
        <v>173</v>
      </c>
      <c r="C613">
        <v>3</v>
      </c>
      <c r="D613" t="s">
        <v>245</v>
      </c>
      <c r="E613" t="s">
        <v>246</v>
      </c>
      <c r="F613" t="s">
        <v>247</v>
      </c>
      <c r="G613" t="s">
        <v>248</v>
      </c>
      <c r="H613" t="s">
        <v>183</v>
      </c>
      <c r="I613" s="1" t="s">
        <v>188</v>
      </c>
      <c r="J613" s="1">
        <v>45292</v>
      </c>
      <c r="K613" t="s">
        <v>161</v>
      </c>
      <c r="L613">
        <v>2.8879999999999999</v>
      </c>
    </row>
    <row r="614" spans="1:12">
      <c r="A614" s="3" t="s">
        <v>139</v>
      </c>
      <c r="B614" t="s">
        <v>140</v>
      </c>
      <c r="C614">
        <v>3</v>
      </c>
      <c r="D614" t="s">
        <v>245</v>
      </c>
      <c r="E614" t="s">
        <v>246</v>
      </c>
      <c r="F614" t="s">
        <v>247</v>
      </c>
      <c r="G614" t="s">
        <v>248</v>
      </c>
      <c r="H614" t="s">
        <v>183</v>
      </c>
      <c r="I614" s="1" t="s">
        <v>188</v>
      </c>
      <c r="J614" s="1">
        <v>45292</v>
      </c>
      <c r="K614" t="s">
        <v>161</v>
      </c>
      <c r="L614">
        <v>3.75</v>
      </c>
    </row>
    <row r="615" spans="1:12">
      <c r="A615" s="3" t="s">
        <v>132</v>
      </c>
      <c r="B615" t="s">
        <v>132</v>
      </c>
      <c r="C615">
        <v>3</v>
      </c>
      <c r="D615" t="s">
        <v>245</v>
      </c>
      <c r="E615" t="s">
        <v>246</v>
      </c>
      <c r="F615" t="s">
        <v>247</v>
      </c>
      <c r="G615" t="s">
        <v>248</v>
      </c>
      <c r="H615" t="s">
        <v>183</v>
      </c>
      <c r="I615" s="1" t="s">
        <v>188</v>
      </c>
      <c r="J615" s="1">
        <v>45292</v>
      </c>
      <c r="K615" t="s">
        <v>161</v>
      </c>
      <c r="L615">
        <v>9.5</v>
      </c>
    </row>
    <row r="616" spans="1:12">
      <c r="A616" s="3" t="s">
        <v>117</v>
      </c>
      <c r="B616" t="s">
        <v>118</v>
      </c>
      <c r="C616">
        <v>3</v>
      </c>
      <c r="D616" t="s">
        <v>245</v>
      </c>
      <c r="E616" t="s">
        <v>246</v>
      </c>
      <c r="F616" t="s">
        <v>247</v>
      </c>
      <c r="G616" t="s">
        <v>248</v>
      </c>
      <c r="H616" t="s">
        <v>183</v>
      </c>
      <c r="I616" s="1" t="s">
        <v>188</v>
      </c>
      <c r="J616" s="1">
        <v>45292</v>
      </c>
      <c r="K616" t="s">
        <v>161</v>
      </c>
      <c r="L616">
        <v>4.3129999999999997</v>
      </c>
    </row>
    <row r="617" spans="1:12">
      <c r="A617" s="3" t="s">
        <v>166</v>
      </c>
      <c r="B617" t="s">
        <v>167</v>
      </c>
      <c r="C617">
        <v>3</v>
      </c>
      <c r="D617" t="s">
        <v>245</v>
      </c>
      <c r="E617" t="s">
        <v>246</v>
      </c>
      <c r="F617" t="s">
        <v>247</v>
      </c>
      <c r="G617" t="s">
        <v>248</v>
      </c>
      <c r="H617" t="s">
        <v>183</v>
      </c>
      <c r="I617" s="1" t="s">
        <v>188</v>
      </c>
      <c r="J617" s="1">
        <v>45292</v>
      </c>
      <c r="K617" t="s">
        <v>161</v>
      </c>
      <c r="L617">
        <v>0</v>
      </c>
    </row>
    <row r="618" spans="1:12">
      <c r="A618" s="3" t="s">
        <v>141</v>
      </c>
      <c r="B618" t="s">
        <v>142</v>
      </c>
      <c r="C618">
        <v>3</v>
      </c>
      <c r="D618" t="s">
        <v>245</v>
      </c>
      <c r="E618" t="s">
        <v>246</v>
      </c>
      <c r="F618" t="s">
        <v>247</v>
      </c>
      <c r="G618" t="s">
        <v>248</v>
      </c>
      <c r="H618" t="s">
        <v>183</v>
      </c>
      <c r="I618" s="1" t="s">
        <v>188</v>
      </c>
      <c r="J618" s="1">
        <v>45292</v>
      </c>
      <c r="K618" t="s">
        <v>161</v>
      </c>
      <c r="L618">
        <v>0</v>
      </c>
    </row>
    <row r="619" spans="1:12">
      <c r="A619" s="3" t="s">
        <v>168</v>
      </c>
      <c r="B619" t="s">
        <v>169</v>
      </c>
      <c r="C619">
        <v>3</v>
      </c>
      <c r="D619" t="s">
        <v>245</v>
      </c>
      <c r="E619" t="s">
        <v>246</v>
      </c>
      <c r="F619" t="s">
        <v>247</v>
      </c>
      <c r="G619" t="s">
        <v>248</v>
      </c>
      <c r="H619" t="s">
        <v>183</v>
      </c>
      <c r="I619" s="1" t="s">
        <v>188</v>
      </c>
      <c r="J619" s="1">
        <v>45292</v>
      </c>
      <c r="K619" t="s">
        <v>161</v>
      </c>
      <c r="L619">
        <v>9</v>
      </c>
    </row>
    <row r="620" spans="1:12">
      <c r="A620" s="3" t="s">
        <v>147</v>
      </c>
      <c r="B620" t="s">
        <v>147</v>
      </c>
      <c r="C620">
        <v>3</v>
      </c>
      <c r="D620" t="s">
        <v>245</v>
      </c>
      <c r="E620" t="s">
        <v>246</v>
      </c>
      <c r="F620" t="s">
        <v>247</v>
      </c>
      <c r="G620" t="s">
        <v>248</v>
      </c>
      <c r="H620" t="s">
        <v>183</v>
      </c>
      <c r="I620" s="1" t="s">
        <v>188</v>
      </c>
      <c r="J620" s="1">
        <v>45292</v>
      </c>
      <c r="K620" t="s">
        <v>161</v>
      </c>
      <c r="L620">
        <v>0</v>
      </c>
    </row>
    <row r="621" spans="1:12">
      <c r="A621" s="3" t="s">
        <v>135</v>
      </c>
      <c r="B621" t="s">
        <v>135</v>
      </c>
      <c r="C621">
        <v>3</v>
      </c>
      <c r="D621" t="s">
        <v>245</v>
      </c>
      <c r="E621" t="s">
        <v>246</v>
      </c>
      <c r="F621" t="s">
        <v>247</v>
      </c>
      <c r="G621" t="s">
        <v>248</v>
      </c>
      <c r="H621" t="s">
        <v>183</v>
      </c>
      <c r="I621" s="1" t="s">
        <v>188</v>
      </c>
      <c r="J621" s="1">
        <v>45292</v>
      </c>
      <c r="K621" t="s">
        <v>161</v>
      </c>
      <c r="L621">
        <v>0</v>
      </c>
    </row>
    <row r="622" spans="1:12">
      <c r="A622" s="3" t="s">
        <v>112</v>
      </c>
      <c r="B622" t="s">
        <v>113</v>
      </c>
      <c r="C622">
        <v>3</v>
      </c>
      <c r="D622" t="s">
        <v>245</v>
      </c>
      <c r="E622" t="s">
        <v>246</v>
      </c>
      <c r="F622" t="s">
        <v>247</v>
      </c>
      <c r="G622" t="s">
        <v>248</v>
      </c>
      <c r="H622" t="s">
        <v>183</v>
      </c>
      <c r="I622" s="1" t="s">
        <v>188</v>
      </c>
      <c r="J622" s="1">
        <v>45292</v>
      </c>
      <c r="K622" t="s">
        <v>161</v>
      </c>
      <c r="L622">
        <v>0.156</v>
      </c>
    </row>
    <row r="623" spans="1:12">
      <c r="A623" t="s">
        <v>161</v>
      </c>
      <c r="B623" t="s">
        <v>161</v>
      </c>
      <c r="C623">
        <v>3</v>
      </c>
      <c r="D623" t="s">
        <v>245</v>
      </c>
      <c r="E623" t="s">
        <v>246</v>
      </c>
      <c r="F623" t="s">
        <v>247</v>
      </c>
      <c r="G623" t="s">
        <v>248</v>
      </c>
      <c r="H623" t="s">
        <v>183</v>
      </c>
      <c r="I623" t="s">
        <v>188</v>
      </c>
      <c r="J623" s="1">
        <v>45292</v>
      </c>
      <c r="K623" t="s">
        <v>161</v>
      </c>
      <c r="L623" t="s">
        <v>161</v>
      </c>
    </row>
    <row r="624" spans="1:12">
      <c r="A624" s="3" t="s">
        <v>171</v>
      </c>
      <c r="B624" t="s">
        <v>171</v>
      </c>
      <c r="C624">
        <v>3</v>
      </c>
      <c r="D624" t="s">
        <v>245</v>
      </c>
      <c r="E624" t="s">
        <v>246</v>
      </c>
      <c r="F624" t="s">
        <v>247</v>
      </c>
      <c r="G624" t="s">
        <v>248</v>
      </c>
      <c r="H624" t="s">
        <v>183</v>
      </c>
      <c r="I624" t="s">
        <v>188</v>
      </c>
      <c r="J624" s="1">
        <v>45292</v>
      </c>
      <c r="K624" t="s">
        <v>161</v>
      </c>
      <c r="L624">
        <v>0.313</v>
      </c>
    </row>
    <row r="625" spans="1:12">
      <c r="A625" s="3" t="s">
        <v>150</v>
      </c>
      <c r="B625" t="s">
        <v>150</v>
      </c>
      <c r="C625">
        <v>3</v>
      </c>
      <c r="D625" t="s">
        <v>245</v>
      </c>
      <c r="E625" t="s">
        <v>246</v>
      </c>
      <c r="F625" t="s">
        <v>247</v>
      </c>
      <c r="G625" t="s">
        <v>248</v>
      </c>
      <c r="H625" t="s">
        <v>183</v>
      </c>
      <c r="I625" t="s">
        <v>188</v>
      </c>
      <c r="J625" s="1">
        <v>45292</v>
      </c>
      <c r="K625" t="s">
        <v>161</v>
      </c>
      <c r="L625">
        <v>4.5</v>
      </c>
    </row>
    <row r="626" spans="1:12">
      <c r="A626" s="3" t="s">
        <v>171</v>
      </c>
      <c r="B626" t="s">
        <v>171</v>
      </c>
      <c r="C626">
        <v>1</v>
      </c>
      <c r="D626" t="s">
        <v>189</v>
      </c>
      <c r="E626" t="s">
        <v>190</v>
      </c>
      <c r="F626" t="s">
        <v>186</v>
      </c>
      <c r="G626" t="s">
        <v>191</v>
      </c>
      <c r="H626" t="s">
        <v>183</v>
      </c>
      <c r="I626" t="s">
        <v>188</v>
      </c>
      <c r="J626" s="1">
        <v>45292</v>
      </c>
      <c r="K626" t="s">
        <v>161</v>
      </c>
      <c r="L626" t="s">
        <v>161</v>
      </c>
    </row>
    <row r="627" spans="1:12">
      <c r="A627" s="3" t="s">
        <v>150</v>
      </c>
      <c r="B627" t="s">
        <v>150</v>
      </c>
      <c r="C627">
        <v>1</v>
      </c>
      <c r="D627" t="s">
        <v>189</v>
      </c>
      <c r="E627" t="s">
        <v>190</v>
      </c>
      <c r="F627" t="s">
        <v>186</v>
      </c>
      <c r="G627" t="s">
        <v>191</v>
      </c>
      <c r="H627" t="s">
        <v>183</v>
      </c>
      <c r="I627" t="s">
        <v>188</v>
      </c>
      <c r="J627" s="1">
        <v>45292</v>
      </c>
      <c r="K627" t="s">
        <v>161</v>
      </c>
      <c r="L627" t="s">
        <v>161</v>
      </c>
    </row>
    <row r="628" spans="1:12">
      <c r="A628" s="3" t="s">
        <v>127</v>
      </c>
      <c r="B628" t="s">
        <v>128</v>
      </c>
      <c r="C628">
        <v>1</v>
      </c>
      <c r="D628" t="s">
        <v>189</v>
      </c>
      <c r="E628" t="s">
        <v>190</v>
      </c>
      <c r="F628" t="s">
        <v>186</v>
      </c>
      <c r="G628" t="s">
        <v>191</v>
      </c>
      <c r="H628" t="s">
        <v>183</v>
      </c>
      <c r="I628" t="s">
        <v>188</v>
      </c>
      <c r="J628" s="1">
        <v>45292</v>
      </c>
      <c r="K628" t="s">
        <v>161</v>
      </c>
      <c r="L628" t="s">
        <v>161</v>
      </c>
    </row>
    <row r="629" spans="1:12">
      <c r="A629" s="3" t="s">
        <v>144</v>
      </c>
      <c r="B629" t="s">
        <v>145</v>
      </c>
      <c r="C629">
        <v>1</v>
      </c>
      <c r="D629" t="s">
        <v>189</v>
      </c>
      <c r="E629" t="s">
        <v>190</v>
      </c>
      <c r="F629" t="s">
        <v>186</v>
      </c>
      <c r="G629" t="s">
        <v>191</v>
      </c>
      <c r="H629" t="s">
        <v>183</v>
      </c>
      <c r="I629" t="s">
        <v>188</v>
      </c>
      <c r="J629" s="1">
        <v>45292</v>
      </c>
      <c r="K629" t="s">
        <v>161</v>
      </c>
      <c r="L629" t="s">
        <v>161</v>
      </c>
    </row>
    <row r="630" spans="1:12">
      <c r="A630" s="3" t="s">
        <v>136</v>
      </c>
      <c r="B630" t="s">
        <v>137</v>
      </c>
      <c r="C630">
        <v>1</v>
      </c>
      <c r="D630" t="s">
        <v>189</v>
      </c>
      <c r="E630" t="s">
        <v>190</v>
      </c>
      <c r="F630" t="s">
        <v>186</v>
      </c>
      <c r="G630" t="s">
        <v>191</v>
      </c>
      <c r="H630" t="s">
        <v>183</v>
      </c>
      <c r="I630" t="s">
        <v>188</v>
      </c>
      <c r="J630" s="1">
        <v>45292</v>
      </c>
      <c r="K630" t="s">
        <v>161</v>
      </c>
      <c r="L630" t="s">
        <v>161</v>
      </c>
    </row>
    <row r="631" spans="1:12">
      <c r="A631" s="3" t="s">
        <v>164</v>
      </c>
      <c r="B631" t="s">
        <v>165</v>
      </c>
      <c r="C631">
        <v>1</v>
      </c>
      <c r="D631" t="s">
        <v>189</v>
      </c>
      <c r="E631" t="s">
        <v>190</v>
      </c>
      <c r="F631" t="s">
        <v>186</v>
      </c>
      <c r="G631" t="s">
        <v>191</v>
      </c>
      <c r="H631" t="s">
        <v>183</v>
      </c>
      <c r="I631" t="s">
        <v>188</v>
      </c>
      <c r="J631" s="1">
        <v>45292</v>
      </c>
      <c r="K631" t="s">
        <v>161</v>
      </c>
      <c r="L631" t="s">
        <v>161</v>
      </c>
    </row>
    <row r="632" spans="1:12">
      <c r="A632" s="3" t="s">
        <v>158</v>
      </c>
      <c r="B632" t="s">
        <v>159</v>
      </c>
      <c r="C632">
        <v>1</v>
      </c>
      <c r="D632" t="s">
        <v>189</v>
      </c>
      <c r="E632" t="s">
        <v>190</v>
      </c>
      <c r="F632" t="s">
        <v>186</v>
      </c>
      <c r="G632" t="s">
        <v>191</v>
      </c>
      <c r="H632" t="s">
        <v>183</v>
      </c>
      <c r="I632" t="s">
        <v>188</v>
      </c>
      <c r="J632" s="1">
        <v>45292</v>
      </c>
      <c r="K632" t="s">
        <v>161</v>
      </c>
      <c r="L632" t="s">
        <v>161</v>
      </c>
    </row>
    <row r="633" spans="1:12">
      <c r="A633" s="3" t="s">
        <v>174</v>
      </c>
      <c r="B633" t="s">
        <v>175</v>
      </c>
      <c r="C633">
        <v>1</v>
      </c>
      <c r="D633" t="s">
        <v>189</v>
      </c>
      <c r="E633" t="s">
        <v>190</v>
      </c>
      <c r="F633" t="s">
        <v>186</v>
      </c>
      <c r="G633" t="s">
        <v>191</v>
      </c>
      <c r="H633" t="s">
        <v>183</v>
      </c>
      <c r="I633" s="1" t="s">
        <v>188</v>
      </c>
      <c r="J633" s="1">
        <v>45292</v>
      </c>
      <c r="K633" t="s">
        <v>161</v>
      </c>
      <c r="L633" t="s">
        <v>161</v>
      </c>
    </row>
    <row r="634" spans="1:12">
      <c r="A634" s="3" t="s">
        <v>156</v>
      </c>
      <c r="B634" t="s">
        <v>157</v>
      </c>
      <c r="C634">
        <v>1</v>
      </c>
      <c r="D634" t="s">
        <v>189</v>
      </c>
      <c r="E634" t="s">
        <v>190</v>
      </c>
      <c r="F634" t="s">
        <v>186</v>
      </c>
      <c r="G634" t="s">
        <v>191</v>
      </c>
      <c r="H634" t="s">
        <v>183</v>
      </c>
      <c r="I634" t="s">
        <v>188</v>
      </c>
      <c r="J634" s="1">
        <v>45292</v>
      </c>
      <c r="K634" t="s">
        <v>161</v>
      </c>
      <c r="L634" t="s">
        <v>161</v>
      </c>
    </row>
    <row r="635" spans="1:12">
      <c r="A635" s="3" t="s">
        <v>148</v>
      </c>
      <c r="B635" t="s">
        <v>149</v>
      </c>
      <c r="C635">
        <v>1</v>
      </c>
      <c r="D635" t="s">
        <v>189</v>
      </c>
      <c r="E635" t="s">
        <v>190</v>
      </c>
      <c r="F635" t="s">
        <v>186</v>
      </c>
      <c r="G635" t="s">
        <v>191</v>
      </c>
      <c r="H635" t="s">
        <v>183</v>
      </c>
      <c r="I635" t="s">
        <v>188</v>
      </c>
      <c r="J635" s="1">
        <v>45292</v>
      </c>
      <c r="K635" t="s">
        <v>161</v>
      </c>
      <c r="L635" t="s">
        <v>161</v>
      </c>
    </row>
    <row r="636" spans="1:12">
      <c r="A636" s="3" t="s">
        <v>180</v>
      </c>
      <c r="B636" t="s">
        <v>180</v>
      </c>
      <c r="C636">
        <v>1</v>
      </c>
      <c r="D636" t="s">
        <v>189</v>
      </c>
      <c r="E636" t="s">
        <v>190</v>
      </c>
      <c r="F636" t="s">
        <v>186</v>
      </c>
      <c r="G636" t="s">
        <v>191</v>
      </c>
      <c r="H636" t="s">
        <v>183</v>
      </c>
      <c r="I636" t="s">
        <v>188</v>
      </c>
      <c r="J636" s="1">
        <v>45292</v>
      </c>
      <c r="K636" t="s">
        <v>161</v>
      </c>
      <c r="L636" t="s">
        <v>161</v>
      </c>
    </row>
    <row r="637" spans="1:12">
      <c r="A637" s="3" t="s">
        <v>130</v>
      </c>
      <c r="B637" t="s">
        <v>131</v>
      </c>
      <c r="C637">
        <v>1</v>
      </c>
      <c r="D637" t="s">
        <v>189</v>
      </c>
      <c r="E637" t="s">
        <v>190</v>
      </c>
      <c r="F637" t="s">
        <v>186</v>
      </c>
      <c r="G637" t="s">
        <v>191</v>
      </c>
      <c r="H637" t="s">
        <v>183</v>
      </c>
      <c r="I637" t="s">
        <v>188</v>
      </c>
      <c r="J637" s="1">
        <v>45292</v>
      </c>
      <c r="K637" t="s">
        <v>161</v>
      </c>
      <c r="L637" t="s">
        <v>161</v>
      </c>
    </row>
    <row r="638" spans="1:12">
      <c r="A638" s="3" t="s">
        <v>178</v>
      </c>
      <c r="B638" t="s">
        <v>179</v>
      </c>
      <c r="C638">
        <v>1</v>
      </c>
      <c r="D638" t="s">
        <v>189</v>
      </c>
      <c r="E638" t="s">
        <v>190</v>
      </c>
      <c r="F638" t="s">
        <v>186</v>
      </c>
      <c r="G638" t="s">
        <v>191</v>
      </c>
      <c r="H638" t="s">
        <v>183</v>
      </c>
      <c r="I638" s="1" t="s">
        <v>188</v>
      </c>
      <c r="J638" s="1">
        <v>45292</v>
      </c>
      <c r="K638" t="s">
        <v>161</v>
      </c>
      <c r="L638">
        <v>-0.5</v>
      </c>
    </row>
    <row r="639" spans="1:12">
      <c r="A639" s="3" t="s">
        <v>124</v>
      </c>
      <c r="B639" t="s">
        <v>125</v>
      </c>
      <c r="C639">
        <v>1</v>
      </c>
      <c r="D639" t="s">
        <v>189</v>
      </c>
      <c r="E639" t="s">
        <v>190</v>
      </c>
      <c r="F639" t="s">
        <v>186</v>
      </c>
      <c r="G639" t="s">
        <v>191</v>
      </c>
      <c r="H639" t="s">
        <v>183</v>
      </c>
      <c r="I639" t="s">
        <v>188</v>
      </c>
      <c r="J639" s="1">
        <v>45292</v>
      </c>
      <c r="K639" t="s">
        <v>161</v>
      </c>
      <c r="L639" t="s">
        <v>161</v>
      </c>
    </row>
    <row r="640" spans="1:12">
      <c r="A640" s="3" t="s">
        <v>121</v>
      </c>
      <c r="B640" t="s">
        <v>121</v>
      </c>
      <c r="C640">
        <v>1</v>
      </c>
      <c r="D640" t="s">
        <v>189</v>
      </c>
      <c r="E640" t="s">
        <v>190</v>
      </c>
      <c r="F640" t="s">
        <v>186</v>
      </c>
      <c r="G640" t="s">
        <v>191</v>
      </c>
      <c r="H640" t="s">
        <v>183</v>
      </c>
      <c r="I640" t="s">
        <v>188</v>
      </c>
      <c r="J640" s="1">
        <v>45292</v>
      </c>
      <c r="K640" t="s">
        <v>161</v>
      </c>
      <c r="L640" t="s">
        <v>161</v>
      </c>
    </row>
    <row r="641" spans="1:12">
      <c r="A641" s="3" t="s">
        <v>162</v>
      </c>
      <c r="B641" t="s">
        <v>163</v>
      </c>
      <c r="C641">
        <v>1</v>
      </c>
      <c r="D641" t="s">
        <v>189</v>
      </c>
      <c r="E641" t="s">
        <v>190</v>
      </c>
      <c r="F641" t="s">
        <v>186</v>
      </c>
      <c r="G641" t="s">
        <v>191</v>
      </c>
      <c r="H641" t="s">
        <v>183</v>
      </c>
      <c r="I641" t="s">
        <v>188</v>
      </c>
      <c r="J641" s="1">
        <v>45292</v>
      </c>
      <c r="K641" t="s">
        <v>161</v>
      </c>
      <c r="L641" t="s">
        <v>161</v>
      </c>
    </row>
    <row r="642" spans="1:12">
      <c r="A642" s="3" t="s">
        <v>154</v>
      </c>
      <c r="B642" t="s">
        <v>154</v>
      </c>
      <c r="C642">
        <v>1</v>
      </c>
      <c r="D642" t="s">
        <v>189</v>
      </c>
      <c r="E642" t="s">
        <v>190</v>
      </c>
      <c r="F642" t="s">
        <v>186</v>
      </c>
      <c r="G642" t="s">
        <v>191</v>
      </c>
      <c r="H642" t="s">
        <v>183</v>
      </c>
      <c r="I642" t="s">
        <v>188</v>
      </c>
      <c r="J642" s="1">
        <v>45292</v>
      </c>
      <c r="K642" t="s">
        <v>161</v>
      </c>
      <c r="L642" t="s">
        <v>161</v>
      </c>
    </row>
    <row r="643" spans="1:12">
      <c r="A643" s="3" t="s">
        <v>155</v>
      </c>
      <c r="B643" t="s">
        <v>155</v>
      </c>
      <c r="C643">
        <v>1</v>
      </c>
      <c r="D643" t="s">
        <v>189</v>
      </c>
      <c r="E643" t="s">
        <v>190</v>
      </c>
      <c r="F643" t="s">
        <v>186</v>
      </c>
      <c r="G643" t="s">
        <v>191</v>
      </c>
      <c r="H643" t="s">
        <v>183</v>
      </c>
      <c r="I643" t="s">
        <v>188</v>
      </c>
      <c r="J643" s="1">
        <v>45292</v>
      </c>
      <c r="K643" t="s">
        <v>161</v>
      </c>
      <c r="L643" t="s">
        <v>161</v>
      </c>
    </row>
    <row r="644" spans="1:12">
      <c r="A644" s="3" t="s">
        <v>152</v>
      </c>
      <c r="B644" t="s">
        <v>153</v>
      </c>
      <c r="C644">
        <v>1</v>
      </c>
      <c r="D644" t="s">
        <v>189</v>
      </c>
      <c r="E644" t="s">
        <v>190</v>
      </c>
      <c r="F644" t="s">
        <v>186</v>
      </c>
      <c r="G644" t="s">
        <v>191</v>
      </c>
      <c r="H644" t="s">
        <v>183</v>
      </c>
      <c r="I644" t="s">
        <v>188</v>
      </c>
      <c r="J644" s="1">
        <v>45292</v>
      </c>
      <c r="K644" t="s">
        <v>161</v>
      </c>
      <c r="L644" t="s">
        <v>161</v>
      </c>
    </row>
    <row r="645" spans="1:12">
      <c r="A645" s="3" t="s">
        <v>176</v>
      </c>
      <c r="B645" t="s">
        <v>177</v>
      </c>
      <c r="C645">
        <v>1</v>
      </c>
      <c r="D645" t="s">
        <v>189</v>
      </c>
      <c r="E645" t="s">
        <v>190</v>
      </c>
      <c r="F645" t="s">
        <v>186</v>
      </c>
      <c r="G645" t="s">
        <v>191</v>
      </c>
      <c r="H645" t="s">
        <v>183</v>
      </c>
      <c r="I645" t="s">
        <v>188</v>
      </c>
      <c r="J645" s="1">
        <v>45292</v>
      </c>
      <c r="K645" t="s">
        <v>161</v>
      </c>
      <c r="L645" t="s">
        <v>161</v>
      </c>
    </row>
    <row r="646" spans="1:12">
      <c r="A646" s="3" t="s">
        <v>172</v>
      </c>
      <c r="B646" t="s">
        <v>173</v>
      </c>
      <c r="C646">
        <v>1</v>
      </c>
      <c r="D646" t="s">
        <v>189</v>
      </c>
      <c r="E646" t="s">
        <v>190</v>
      </c>
      <c r="F646" t="s">
        <v>186</v>
      </c>
      <c r="G646" t="s">
        <v>191</v>
      </c>
      <c r="H646" t="s">
        <v>183</v>
      </c>
      <c r="I646" t="s">
        <v>188</v>
      </c>
      <c r="J646" s="1">
        <v>45292</v>
      </c>
      <c r="K646" t="s">
        <v>161</v>
      </c>
      <c r="L646" t="s">
        <v>161</v>
      </c>
    </row>
    <row r="647" spans="1:12">
      <c r="A647" s="3" t="s">
        <v>139</v>
      </c>
      <c r="B647" t="s">
        <v>140</v>
      </c>
      <c r="C647">
        <v>1</v>
      </c>
      <c r="D647" t="s">
        <v>189</v>
      </c>
      <c r="E647" t="s">
        <v>190</v>
      </c>
      <c r="F647" t="s">
        <v>186</v>
      </c>
      <c r="G647" t="s">
        <v>191</v>
      </c>
      <c r="H647" t="s">
        <v>183</v>
      </c>
      <c r="I647" t="s">
        <v>188</v>
      </c>
      <c r="J647" s="1">
        <v>45292</v>
      </c>
      <c r="K647" t="s">
        <v>161</v>
      </c>
      <c r="L647" t="s">
        <v>161</v>
      </c>
    </row>
    <row r="648" spans="1:12">
      <c r="A648" s="3" t="s">
        <v>132</v>
      </c>
      <c r="B648" t="s">
        <v>132</v>
      </c>
      <c r="C648">
        <v>1</v>
      </c>
      <c r="D648" t="s">
        <v>189</v>
      </c>
      <c r="E648" t="s">
        <v>190</v>
      </c>
      <c r="F648" t="s">
        <v>186</v>
      </c>
      <c r="G648" t="s">
        <v>191</v>
      </c>
      <c r="H648" t="s">
        <v>183</v>
      </c>
      <c r="I648" t="s">
        <v>188</v>
      </c>
      <c r="J648" s="1">
        <v>45292</v>
      </c>
      <c r="K648" t="s">
        <v>161</v>
      </c>
      <c r="L648">
        <v>-0.5</v>
      </c>
    </row>
    <row r="649" spans="1:12">
      <c r="A649" s="3" t="s">
        <v>117</v>
      </c>
      <c r="B649" t="s">
        <v>118</v>
      </c>
      <c r="C649">
        <v>1</v>
      </c>
      <c r="D649" t="s">
        <v>189</v>
      </c>
      <c r="E649" t="s">
        <v>190</v>
      </c>
      <c r="F649" t="s">
        <v>186</v>
      </c>
      <c r="G649" t="s">
        <v>191</v>
      </c>
      <c r="H649" t="s">
        <v>183</v>
      </c>
      <c r="I649" t="s">
        <v>188</v>
      </c>
      <c r="J649" s="1">
        <v>45292</v>
      </c>
      <c r="K649" t="s">
        <v>161</v>
      </c>
      <c r="L649" t="s">
        <v>161</v>
      </c>
    </row>
    <row r="650" spans="1:12">
      <c r="A650" s="3" t="s">
        <v>166</v>
      </c>
      <c r="B650" t="s">
        <v>167</v>
      </c>
      <c r="C650">
        <v>1</v>
      </c>
      <c r="D650" t="s">
        <v>189</v>
      </c>
      <c r="E650" t="s">
        <v>190</v>
      </c>
      <c r="F650" t="s">
        <v>186</v>
      </c>
      <c r="G650" t="s">
        <v>191</v>
      </c>
      <c r="H650" t="s">
        <v>183</v>
      </c>
      <c r="I650" t="s">
        <v>188</v>
      </c>
      <c r="J650" s="1">
        <v>45292</v>
      </c>
      <c r="K650" t="s">
        <v>161</v>
      </c>
      <c r="L650" t="s">
        <v>161</v>
      </c>
    </row>
    <row r="651" spans="1:12">
      <c r="A651" s="3" t="s">
        <v>141</v>
      </c>
      <c r="B651" t="s">
        <v>142</v>
      </c>
      <c r="C651">
        <v>1</v>
      </c>
      <c r="D651" t="s">
        <v>189</v>
      </c>
      <c r="E651" t="s">
        <v>190</v>
      </c>
      <c r="F651" t="s">
        <v>186</v>
      </c>
      <c r="G651" t="s">
        <v>191</v>
      </c>
      <c r="H651" t="s">
        <v>183</v>
      </c>
      <c r="I651" t="s">
        <v>188</v>
      </c>
      <c r="J651" s="1">
        <v>45292</v>
      </c>
      <c r="K651" t="s">
        <v>161</v>
      </c>
      <c r="L651">
        <v>-0.5</v>
      </c>
    </row>
    <row r="652" spans="1:12">
      <c r="A652" s="3" t="s">
        <v>168</v>
      </c>
      <c r="B652" t="s">
        <v>169</v>
      </c>
      <c r="C652">
        <v>1</v>
      </c>
      <c r="D652" t="s">
        <v>189</v>
      </c>
      <c r="E652" t="s">
        <v>190</v>
      </c>
      <c r="F652" t="s">
        <v>186</v>
      </c>
      <c r="G652" t="s">
        <v>191</v>
      </c>
      <c r="H652" t="s">
        <v>183</v>
      </c>
      <c r="I652" s="1" t="s">
        <v>188</v>
      </c>
      <c r="J652" s="1">
        <v>45292</v>
      </c>
      <c r="K652" t="s">
        <v>161</v>
      </c>
      <c r="L652">
        <v>-0.5</v>
      </c>
    </row>
    <row r="653" spans="1:12">
      <c r="A653" s="3" t="s">
        <v>147</v>
      </c>
      <c r="B653" t="s">
        <v>147</v>
      </c>
      <c r="C653">
        <v>1</v>
      </c>
      <c r="D653" t="s">
        <v>189</v>
      </c>
      <c r="E653" t="s">
        <v>190</v>
      </c>
      <c r="F653" t="s">
        <v>186</v>
      </c>
      <c r="G653" t="s">
        <v>191</v>
      </c>
      <c r="H653" t="s">
        <v>183</v>
      </c>
      <c r="I653" t="s">
        <v>188</v>
      </c>
      <c r="J653" s="1">
        <v>45292</v>
      </c>
      <c r="K653" t="s">
        <v>161</v>
      </c>
      <c r="L653" t="s">
        <v>161</v>
      </c>
    </row>
    <row r="654" spans="1:12">
      <c r="A654" s="3" t="s">
        <v>135</v>
      </c>
      <c r="B654" t="s">
        <v>135</v>
      </c>
      <c r="C654">
        <v>1</v>
      </c>
      <c r="D654" t="s">
        <v>189</v>
      </c>
      <c r="E654" t="s">
        <v>190</v>
      </c>
      <c r="F654" t="s">
        <v>186</v>
      </c>
      <c r="G654" t="s">
        <v>191</v>
      </c>
      <c r="H654" t="s">
        <v>183</v>
      </c>
      <c r="I654" t="s">
        <v>188</v>
      </c>
      <c r="J654" s="1">
        <v>45292</v>
      </c>
      <c r="K654" t="s">
        <v>161</v>
      </c>
      <c r="L654" t="s">
        <v>161</v>
      </c>
    </row>
    <row r="655" spans="1:12">
      <c r="A655" s="3" t="s">
        <v>112</v>
      </c>
      <c r="B655" t="s">
        <v>113</v>
      </c>
      <c r="C655">
        <v>1</v>
      </c>
      <c r="D655" t="s">
        <v>189</v>
      </c>
      <c r="E655" t="s">
        <v>190</v>
      </c>
      <c r="F655" t="s">
        <v>186</v>
      </c>
      <c r="G655" t="s">
        <v>191</v>
      </c>
      <c r="H655" t="s">
        <v>183</v>
      </c>
      <c r="I655" t="s">
        <v>188</v>
      </c>
      <c r="J655" s="1">
        <v>45292</v>
      </c>
      <c r="K655" t="s">
        <v>161</v>
      </c>
      <c r="L655" t="s">
        <v>161</v>
      </c>
    </row>
    <row r="656" spans="1:12">
      <c r="A656" s="3" t="s">
        <v>174</v>
      </c>
      <c r="B656" t="s">
        <v>175</v>
      </c>
      <c r="C656">
        <v>1</v>
      </c>
      <c r="D656" t="s">
        <v>192</v>
      </c>
      <c r="E656" t="s">
        <v>193</v>
      </c>
      <c r="F656" t="s">
        <v>186</v>
      </c>
      <c r="G656" t="s">
        <v>194</v>
      </c>
      <c r="H656" t="s">
        <v>183</v>
      </c>
      <c r="I656" t="s">
        <v>188</v>
      </c>
      <c r="J656" s="1">
        <v>45292</v>
      </c>
      <c r="K656" t="s">
        <v>161</v>
      </c>
      <c r="L656" t="s">
        <v>161</v>
      </c>
    </row>
    <row r="657" spans="1:12">
      <c r="A657" s="3" t="s">
        <v>156</v>
      </c>
      <c r="B657" t="s">
        <v>157</v>
      </c>
      <c r="C657">
        <v>1</v>
      </c>
      <c r="D657" t="s">
        <v>192</v>
      </c>
      <c r="E657" t="s">
        <v>193</v>
      </c>
      <c r="F657" t="s">
        <v>186</v>
      </c>
      <c r="G657" t="s">
        <v>194</v>
      </c>
      <c r="H657" t="s">
        <v>183</v>
      </c>
      <c r="I657" t="s">
        <v>188</v>
      </c>
      <c r="J657" s="1">
        <v>45292</v>
      </c>
      <c r="K657" t="s">
        <v>161</v>
      </c>
      <c r="L657" t="s">
        <v>161</v>
      </c>
    </row>
    <row r="658" spans="1:12">
      <c r="A658" s="3" t="s">
        <v>148</v>
      </c>
      <c r="B658" t="s">
        <v>149</v>
      </c>
      <c r="C658">
        <v>1</v>
      </c>
      <c r="D658" t="s">
        <v>192</v>
      </c>
      <c r="E658" t="s">
        <v>193</v>
      </c>
      <c r="F658" t="s">
        <v>186</v>
      </c>
      <c r="G658" t="s">
        <v>194</v>
      </c>
      <c r="H658" t="s">
        <v>183</v>
      </c>
      <c r="I658" t="s">
        <v>188</v>
      </c>
      <c r="J658" s="1">
        <v>45292</v>
      </c>
      <c r="K658" t="s">
        <v>161</v>
      </c>
      <c r="L658" t="s">
        <v>161</v>
      </c>
    </row>
    <row r="659" spans="1:12">
      <c r="A659" s="3" t="s">
        <v>180</v>
      </c>
      <c r="B659" t="s">
        <v>180</v>
      </c>
      <c r="C659">
        <v>1</v>
      </c>
      <c r="D659" t="s">
        <v>192</v>
      </c>
      <c r="E659" t="s">
        <v>193</v>
      </c>
      <c r="F659" t="s">
        <v>186</v>
      </c>
      <c r="G659" t="s">
        <v>194</v>
      </c>
      <c r="H659" t="s">
        <v>183</v>
      </c>
      <c r="I659" t="s">
        <v>188</v>
      </c>
      <c r="J659" s="1">
        <v>45292</v>
      </c>
      <c r="K659" t="s">
        <v>161</v>
      </c>
      <c r="L659" t="s">
        <v>161</v>
      </c>
    </row>
    <row r="660" spans="1:12">
      <c r="A660" s="3" t="s">
        <v>130</v>
      </c>
      <c r="B660" t="s">
        <v>131</v>
      </c>
      <c r="C660">
        <v>1</v>
      </c>
      <c r="D660" t="s">
        <v>192</v>
      </c>
      <c r="E660" t="s">
        <v>193</v>
      </c>
      <c r="F660" t="s">
        <v>186</v>
      </c>
      <c r="G660" t="s">
        <v>194</v>
      </c>
      <c r="H660" t="s">
        <v>183</v>
      </c>
      <c r="I660" t="s">
        <v>188</v>
      </c>
      <c r="J660" s="1">
        <v>45292</v>
      </c>
      <c r="K660" t="s">
        <v>161</v>
      </c>
      <c r="L660" t="s">
        <v>161</v>
      </c>
    </row>
    <row r="661" spans="1:12">
      <c r="A661" s="3" t="s">
        <v>178</v>
      </c>
      <c r="B661" t="s">
        <v>179</v>
      </c>
      <c r="C661">
        <v>1</v>
      </c>
      <c r="D661" t="s">
        <v>192</v>
      </c>
      <c r="E661" t="s">
        <v>193</v>
      </c>
      <c r="F661" t="s">
        <v>186</v>
      </c>
      <c r="G661" t="s">
        <v>194</v>
      </c>
      <c r="H661" t="s">
        <v>183</v>
      </c>
      <c r="I661" t="s">
        <v>188</v>
      </c>
      <c r="J661" s="1">
        <v>45292</v>
      </c>
      <c r="K661" t="s">
        <v>161</v>
      </c>
      <c r="L661">
        <v>0.3</v>
      </c>
    </row>
    <row r="662" spans="1:12">
      <c r="A662" s="3" t="s">
        <v>124</v>
      </c>
      <c r="B662" t="s">
        <v>125</v>
      </c>
      <c r="C662">
        <v>1</v>
      </c>
      <c r="D662" t="s">
        <v>192</v>
      </c>
      <c r="E662" t="s">
        <v>193</v>
      </c>
      <c r="F662" t="s">
        <v>186</v>
      </c>
      <c r="G662" t="s">
        <v>194</v>
      </c>
      <c r="H662" t="s">
        <v>183</v>
      </c>
      <c r="I662" t="s">
        <v>188</v>
      </c>
      <c r="J662" s="1">
        <v>45292</v>
      </c>
      <c r="K662" t="s">
        <v>161</v>
      </c>
      <c r="L662" t="s">
        <v>161</v>
      </c>
    </row>
    <row r="663" spans="1:12">
      <c r="A663" s="3" t="s">
        <v>121</v>
      </c>
      <c r="B663" t="s">
        <v>121</v>
      </c>
      <c r="C663">
        <v>1</v>
      </c>
      <c r="D663" t="s">
        <v>192</v>
      </c>
      <c r="E663" t="s">
        <v>193</v>
      </c>
      <c r="F663" t="s">
        <v>186</v>
      </c>
      <c r="G663" t="s">
        <v>194</v>
      </c>
      <c r="H663" t="s">
        <v>183</v>
      </c>
      <c r="I663" t="s">
        <v>188</v>
      </c>
      <c r="J663" s="1">
        <v>45292</v>
      </c>
      <c r="K663" t="s">
        <v>161</v>
      </c>
      <c r="L663" t="s">
        <v>161</v>
      </c>
    </row>
    <row r="664" spans="1:12">
      <c r="A664" s="3" t="s">
        <v>162</v>
      </c>
      <c r="B664" t="s">
        <v>163</v>
      </c>
      <c r="C664">
        <v>1</v>
      </c>
      <c r="D664" t="s">
        <v>192</v>
      </c>
      <c r="E664" t="s">
        <v>193</v>
      </c>
      <c r="F664" t="s">
        <v>186</v>
      </c>
      <c r="G664" t="s">
        <v>194</v>
      </c>
      <c r="H664" t="s">
        <v>183</v>
      </c>
      <c r="I664" t="s">
        <v>188</v>
      </c>
      <c r="J664" s="1">
        <v>45292</v>
      </c>
      <c r="K664" t="s">
        <v>161</v>
      </c>
      <c r="L664" t="s">
        <v>161</v>
      </c>
    </row>
    <row r="665" spans="1:12">
      <c r="A665" s="3" t="s">
        <v>154</v>
      </c>
      <c r="B665" t="s">
        <v>154</v>
      </c>
      <c r="C665">
        <v>1</v>
      </c>
      <c r="D665" t="s">
        <v>192</v>
      </c>
      <c r="E665" t="s">
        <v>193</v>
      </c>
      <c r="F665" t="s">
        <v>186</v>
      </c>
      <c r="G665" t="s">
        <v>194</v>
      </c>
      <c r="H665" t="s">
        <v>183</v>
      </c>
      <c r="I665" t="s">
        <v>188</v>
      </c>
      <c r="J665" s="1">
        <v>45292</v>
      </c>
      <c r="K665" t="s">
        <v>161</v>
      </c>
      <c r="L665" t="s">
        <v>161</v>
      </c>
    </row>
    <row r="666" spans="1:12">
      <c r="A666" s="3" t="s">
        <v>155</v>
      </c>
      <c r="B666" t="s">
        <v>155</v>
      </c>
      <c r="C666">
        <v>1</v>
      </c>
      <c r="D666" t="s">
        <v>192</v>
      </c>
      <c r="E666" t="s">
        <v>193</v>
      </c>
      <c r="F666" t="s">
        <v>186</v>
      </c>
      <c r="G666" t="s">
        <v>194</v>
      </c>
      <c r="H666" t="s">
        <v>183</v>
      </c>
      <c r="I666" t="s">
        <v>188</v>
      </c>
      <c r="J666" s="1">
        <v>45292</v>
      </c>
      <c r="K666" t="s">
        <v>161</v>
      </c>
      <c r="L666" t="s">
        <v>161</v>
      </c>
    </row>
    <row r="667" spans="1:12">
      <c r="A667" s="3" t="s">
        <v>152</v>
      </c>
      <c r="B667" t="s">
        <v>153</v>
      </c>
      <c r="C667">
        <v>1</v>
      </c>
      <c r="D667" t="s">
        <v>192</v>
      </c>
      <c r="E667" t="s">
        <v>193</v>
      </c>
      <c r="F667" t="s">
        <v>186</v>
      </c>
      <c r="G667" t="s">
        <v>194</v>
      </c>
      <c r="H667" t="s">
        <v>183</v>
      </c>
      <c r="I667" t="s">
        <v>188</v>
      </c>
      <c r="J667" s="1">
        <v>45292</v>
      </c>
      <c r="K667" t="s">
        <v>161</v>
      </c>
      <c r="L667" t="s">
        <v>161</v>
      </c>
    </row>
    <row r="668" spans="1:12">
      <c r="A668" s="3" t="s">
        <v>176</v>
      </c>
      <c r="B668" t="s">
        <v>177</v>
      </c>
      <c r="C668">
        <v>1</v>
      </c>
      <c r="D668" t="s">
        <v>192</v>
      </c>
      <c r="E668" t="s">
        <v>193</v>
      </c>
      <c r="F668" t="s">
        <v>186</v>
      </c>
      <c r="G668" t="s">
        <v>194</v>
      </c>
      <c r="H668" t="s">
        <v>183</v>
      </c>
      <c r="I668" t="s">
        <v>188</v>
      </c>
      <c r="J668" s="1">
        <v>45292</v>
      </c>
      <c r="K668" t="s">
        <v>161</v>
      </c>
      <c r="L668" t="s">
        <v>161</v>
      </c>
    </row>
    <row r="669" spans="1:12">
      <c r="A669" s="3" t="s">
        <v>172</v>
      </c>
      <c r="B669" t="s">
        <v>173</v>
      </c>
      <c r="C669">
        <v>1</v>
      </c>
      <c r="D669" t="s">
        <v>192</v>
      </c>
      <c r="E669" t="s">
        <v>193</v>
      </c>
      <c r="F669" t="s">
        <v>186</v>
      </c>
      <c r="G669" t="s">
        <v>194</v>
      </c>
      <c r="H669" t="s">
        <v>183</v>
      </c>
      <c r="I669" s="1" t="s">
        <v>188</v>
      </c>
      <c r="J669" s="1">
        <v>45292</v>
      </c>
      <c r="K669" t="s">
        <v>161</v>
      </c>
      <c r="L669" t="s">
        <v>161</v>
      </c>
    </row>
    <row r="670" spans="1:12">
      <c r="A670" s="3" t="s">
        <v>139</v>
      </c>
      <c r="B670" t="s">
        <v>140</v>
      </c>
      <c r="C670">
        <v>1</v>
      </c>
      <c r="D670" t="s">
        <v>192</v>
      </c>
      <c r="E670" t="s">
        <v>193</v>
      </c>
      <c r="F670" t="s">
        <v>186</v>
      </c>
      <c r="G670" t="s">
        <v>194</v>
      </c>
      <c r="H670" t="s">
        <v>183</v>
      </c>
      <c r="I670" t="s">
        <v>188</v>
      </c>
      <c r="J670" s="1">
        <v>45292</v>
      </c>
      <c r="K670" t="s">
        <v>161</v>
      </c>
      <c r="L670" t="s">
        <v>161</v>
      </c>
    </row>
    <row r="671" spans="1:12">
      <c r="A671" s="3" t="s">
        <v>132</v>
      </c>
      <c r="B671" t="s">
        <v>132</v>
      </c>
      <c r="C671">
        <v>1</v>
      </c>
      <c r="D671" t="s">
        <v>192</v>
      </c>
      <c r="E671" t="s">
        <v>193</v>
      </c>
      <c r="F671" t="s">
        <v>186</v>
      </c>
      <c r="G671" t="s">
        <v>194</v>
      </c>
      <c r="H671" t="s">
        <v>183</v>
      </c>
      <c r="I671" t="s">
        <v>188</v>
      </c>
      <c r="J671" s="1">
        <v>45292</v>
      </c>
      <c r="K671" t="s">
        <v>161</v>
      </c>
      <c r="L671">
        <v>22.5</v>
      </c>
    </row>
    <row r="672" spans="1:12">
      <c r="A672" s="3" t="s">
        <v>117</v>
      </c>
      <c r="B672" t="s">
        <v>118</v>
      </c>
      <c r="C672">
        <v>1</v>
      </c>
      <c r="D672" t="s">
        <v>192</v>
      </c>
      <c r="E672" t="s">
        <v>193</v>
      </c>
      <c r="F672" t="s">
        <v>186</v>
      </c>
      <c r="G672" t="s">
        <v>194</v>
      </c>
      <c r="H672" t="s">
        <v>183</v>
      </c>
      <c r="I672" t="s">
        <v>188</v>
      </c>
      <c r="J672" s="1">
        <v>45292</v>
      </c>
      <c r="K672" t="s">
        <v>161</v>
      </c>
      <c r="L672" t="s">
        <v>161</v>
      </c>
    </row>
    <row r="673" spans="1:12">
      <c r="A673" s="3" t="s">
        <v>166</v>
      </c>
      <c r="B673" t="s">
        <v>167</v>
      </c>
      <c r="C673">
        <v>1</v>
      </c>
      <c r="D673" t="s">
        <v>192</v>
      </c>
      <c r="E673" t="s">
        <v>193</v>
      </c>
      <c r="F673" t="s">
        <v>186</v>
      </c>
      <c r="G673" t="s">
        <v>194</v>
      </c>
      <c r="H673" t="s">
        <v>183</v>
      </c>
      <c r="I673" t="s">
        <v>188</v>
      </c>
      <c r="J673" s="1">
        <v>45292</v>
      </c>
      <c r="K673" t="s">
        <v>161</v>
      </c>
      <c r="L673" t="s">
        <v>161</v>
      </c>
    </row>
    <row r="674" spans="1:12">
      <c r="A674" s="3" t="s">
        <v>141</v>
      </c>
      <c r="B674" t="s">
        <v>142</v>
      </c>
      <c r="C674">
        <v>1</v>
      </c>
      <c r="D674" t="s">
        <v>192</v>
      </c>
      <c r="E674" t="s">
        <v>193</v>
      </c>
      <c r="F674" t="s">
        <v>186</v>
      </c>
      <c r="G674" t="s">
        <v>194</v>
      </c>
      <c r="H674" t="s">
        <v>183</v>
      </c>
      <c r="I674" t="s">
        <v>188</v>
      </c>
      <c r="J674" s="1">
        <v>45292</v>
      </c>
      <c r="K674" t="s">
        <v>161</v>
      </c>
      <c r="L674">
        <v>16.600000000000001</v>
      </c>
    </row>
    <row r="675" spans="1:12">
      <c r="A675" s="3" t="s">
        <v>168</v>
      </c>
      <c r="B675" t="s">
        <v>169</v>
      </c>
      <c r="C675">
        <v>1</v>
      </c>
      <c r="D675" t="s">
        <v>192</v>
      </c>
      <c r="E675" t="s">
        <v>193</v>
      </c>
      <c r="F675" t="s">
        <v>186</v>
      </c>
      <c r="G675" t="s">
        <v>194</v>
      </c>
      <c r="H675" t="s">
        <v>183</v>
      </c>
      <c r="I675" t="s">
        <v>188</v>
      </c>
      <c r="J675" s="1">
        <v>45292</v>
      </c>
      <c r="K675" t="s">
        <v>161</v>
      </c>
      <c r="L675">
        <v>20.2</v>
      </c>
    </row>
    <row r="676" spans="1:12">
      <c r="A676" s="3" t="s">
        <v>147</v>
      </c>
      <c r="B676" t="s">
        <v>147</v>
      </c>
      <c r="C676">
        <v>1</v>
      </c>
      <c r="D676" t="s">
        <v>192</v>
      </c>
      <c r="E676" t="s">
        <v>193</v>
      </c>
      <c r="F676" t="s">
        <v>186</v>
      </c>
      <c r="G676" t="s">
        <v>194</v>
      </c>
      <c r="H676" t="s">
        <v>183</v>
      </c>
      <c r="I676" t="s">
        <v>188</v>
      </c>
      <c r="J676" s="1">
        <v>45292</v>
      </c>
      <c r="K676" t="s">
        <v>161</v>
      </c>
      <c r="L676" t="s">
        <v>161</v>
      </c>
    </row>
    <row r="677" spans="1:12">
      <c r="A677" s="3" t="s">
        <v>135</v>
      </c>
      <c r="B677" t="s">
        <v>135</v>
      </c>
      <c r="C677">
        <v>1</v>
      </c>
      <c r="D677" t="s">
        <v>192</v>
      </c>
      <c r="E677" t="s">
        <v>193</v>
      </c>
      <c r="F677" t="s">
        <v>186</v>
      </c>
      <c r="G677" t="s">
        <v>194</v>
      </c>
      <c r="H677" t="s">
        <v>183</v>
      </c>
      <c r="I677" t="s">
        <v>188</v>
      </c>
      <c r="J677" s="1">
        <v>45292</v>
      </c>
      <c r="K677" t="s">
        <v>161</v>
      </c>
      <c r="L677" t="s">
        <v>161</v>
      </c>
    </row>
    <row r="678" spans="1:12">
      <c r="A678" s="3" t="s">
        <v>112</v>
      </c>
      <c r="B678" t="s">
        <v>113</v>
      </c>
      <c r="C678">
        <v>1</v>
      </c>
      <c r="D678" t="s">
        <v>192</v>
      </c>
      <c r="E678" t="s">
        <v>193</v>
      </c>
      <c r="F678" t="s">
        <v>186</v>
      </c>
      <c r="G678" t="s">
        <v>194</v>
      </c>
      <c r="H678" t="s">
        <v>183</v>
      </c>
      <c r="I678" t="s">
        <v>188</v>
      </c>
      <c r="J678" s="1">
        <v>45292</v>
      </c>
      <c r="K678" t="s">
        <v>161</v>
      </c>
      <c r="L678" t="s">
        <v>161</v>
      </c>
    </row>
    <row r="679" spans="1:12">
      <c r="A679" t="s">
        <v>161</v>
      </c>
      <c r="B679" t="s">
        <v>161</v>
      </c>
      <c r="C679">
        <v>1</v>
      </c>
      <c r="D679" t="s">
        <v>192</v>
      </c>
      <c r="E679" t="s">
        <v>193</v>
      </c>
      <c r="F679" t="s">
        <v>186</v>
      </c>
      <c r="G679" t="s">
        <v>194</v>
      </c>
      <c r="H679" t="s">
        <v>183</v>
      </c>
      <c r="I679" t="s">
        <v>188</v>
      </c>
      <c r="J679" s="1">
        <v>45292</v>
      </c>
      <c r="K679" t="s">
        <v>161</v>
      </c>
      <c r="L679" t="s">
        <v>161</v>
      </c>
    </row>
    <row r="680" spans="1:12">
      <c r="A680" s="3" t="s">
        <v>171</v>
      </c>
      <c r="B680" t="s">
        <v>171</v>
      </c>
      <c r="C680">
        <v>1</v>
      </c>
      <c r="D680" t="s">
        <v>192</v>
      </c>
      <c r="E680" t="s">
        <v>193</v>
      </c>
      <c r="F680" t="s">
        <v>186</v>
      </c>
      <c r="G680" t="s">
        <v>194</v>
      </c>
      <c r="H680" t="s">
        <v>183</v>
      </c>
      <c r="I680" t="s">
        <v>188</v>
      </c>
      <c r="J680" s="1">
        <v>45292</v>
      </c>
      <c r="K680" t="s">
        <v>161</v>
      </c>
      <c r="L680" t="s">
        <v>161</v>
      </c>
    </row>
    <row r="681" spans="1:12">
      <c r="A681" s="3" t="s">
        <v>150</v>
      </c>
      <c r="B681" t="s">
        <v>150</v>
      </c>
      <c r="C681">
        <v>1</v>
      </c>
      <c r="D681" t="s">
        <v>192</v>
      </c>
      <c r="E681" t="s">
        <v>193</v>
      </c>
      <c r="F681" t="s">
        <v>186</v>
      </c>
      <c r="G681" t="s">
        <v>194</v>
      </c>
      <c r="H681" t="s">
        <v>183</v>
      </c>
      <c r="I681" t="s">
        <v>188</v>
      </c>
      <c r="J681" s="1">
        <v>45292</v>
      </c>
      <c r="K681" t="s">
        <v>161</v>
      </c>
      <c r="L681" t="s">
        <v>161</v>
      </c>
    </row>
    <row r="682" spans="1:12">
      <c r="A682" s="3" t="s">
        <v>127</v>
      </c>
      <c r="B682" t="s">
        <v>128</v>
      </c>
      <c r="C682">
        <v>1</v>
      </c>
      <c r="D682" t="s">
        <v>192</v>
      </c>
      <c r="E682" t="s">
        <v>193</v>
      </c>
      <c r="F682" t="s">
        <v>186</v>
      </c>
      <c r="G682" t="s">
        <v>194</v>
      </c>
      <c r="H682" t="s">
        <v>183</v>
      </c>
      <c r="I682" s="1" t="s">
        <v>188</v>
      </c>
      <c r="J682" s="1">
        <v>45292</v>
      </c>
      <c r="K682" t="s">
        <v>161</v>
      </c>
      <c r="L682" t="s">
        <v>161</v>
      </c>
    </row>
    <row r="683" spans="1:12">
      <c r="A683" s="3" t="s">
        <v>144</v>
      </c>
      <c r="B683" t="s">
        <v>145</v>
      </c>
      <c r="C683">
        <v>1</v>
      </c>
      <c r="D683" t="s">
        <v>192</v>
      </c>
      <c r="E683" t="s">
        <v>193</v>
      </c>
      <c r="F683" t="s">
        <v>186</v>
      </c>
      <c r="G683" t="s">
        <v>194</v>
      </c>
      <c r="H683" t="s">
        <v>183</v>
      </c>
      <c r="I683" t="s">
        <v>188</v>
      </c>
      <c r="J683" s="1">
        <v>45292</v>
      </c>
      <c r="K683" t="s">
        <v>161</v>
      </c>
      <c r="L683" t="s">
        <v>161</v>
      </c>
    </row>
    <row r="684" spans="1:12">
      <c r="A684" s="3" t="s">
        <v>136</v>
      </c>
      <c r="B684" t="s">
        <v>137</v>
      </c>
      <c r="C684">
        <v>1</v>
      </c>
      <c r="D684" t="s">
        <v>192</v>
      </c>
      <c r="E684" t="s">
        <v>193</v>
      </c>
      <c r="F684" t="s">
        <v>186</v>
      </c>
      <c r="G684" t="s">
        <v>194</v>
      </c>
      <c r="H684" t="s">
        <v>183</v>
      </c>
      <c r="I684" t="s">
        <v>188</v>
      </c>
      <c r="J684" s="1">
        <v>45292</v>
      </c>
      <c r="K684" t="s">
        <v>161</v>
      </c>
      <c r="L684" t="s">
        <v>161</v>
      </c>
    </row>
    <row r="685" spans="1:12">
      <c r="A685" s="3" t="s">
        <v>164</v>
      </c>
      <c r="B685" t="s">
        <v>165</v>
      </c>
      <c r="C685">
        <v>1</v>
      </c>
      <c r="D685" t="s">
        <v>192</v>
      </c>
      <c r="E685" t="s">
        <v>193</v>
      </c>
      <c r="F685" t="s">
        <v>186</v>
      </c>
      <c r="G685" t="s">
        <v>194</v>
      </c>
      <c r="H685" t="s">
        <v>183</v>
      </c>
      <c r="I685" t="s">
        <v>188</v>
      </c>
      <c r="J685" s="1">
        <v>45292</v>
      </c>
      <c r="K685" t="s">
        <v>161</v>
      </c>
      <c r="L685" t="s">
        <v>161</v>
      </c>
    </row>
    <row r="686" spans="1:12">
      <c r="A686" s="3" t="s">
        <v>156</v>
      </c>
      <c r="B686" t="s">
        <v>157</v>
      </c>
      <c r="C686">
        <v>3</v>
      </c>
      <c r="D686" t="s">
        <v>249</v>
      </c>
      <c r="E686" t="s">
        <v>250</v>
      </c>
      <c r="F686" t="s">
        <v>251</v>
      </c>
      <c r="G686" t="s">
        <v>252</v>
      </c>
      <c r="H686" t="s">
        <v>183</v>
      </c>
      <c r="I686" t="s">
        <v>188</v>
      </c>
      <c r="J686" s="1">
        <v>45292</v>
      </c>
      <c r="K686" t="s">
        <v>161</v>
      </c>
      <c r="L686">
        <v>6.7510000000000003</v>
      </c>
    </row>
    <row r="687" spans="1:12">
      <c r="A687" s="3" t="s">
        <v>155</v>
      </c>
      <c r="B687" t="s">
        <v>155</v>
      </c>
      <c r="C687">
        <v>3</v>
      </c>
      <c r="D687" t="s">
        <v>249</v>
      </c>
      <c r="E687" t="s">
        <v>250</v>
      </c>
      <c r="F687" t="s">
        <v>251</v>
      </c>
      <c r="G687" t="s">
        <v>252</v>
      </c>
      <c r="H687" t="s">
        <v>183</v>
      </c>
      <c r="I687" t="s">
        <v>188</v>
      </c>
      <c r="J687" s="1">
        <v>45292</v>
      </c>
      <c r="K687" t="s">
        <v>161</v>
      </c>
      <c r="L687">
        <v>2.879</v>
      </c>
    </row>
    <row r="688" spans="1:12">
      <c r="A688" s="3" t="s">
        <v>152</v>
      </c>
      <c r="B688" t="s">
        <v>153</v>
      </c>
      <c r="C688">
        <v>3</v>
      </c>
      <c r="D688" t="s">
        <v>249</v>
      </c>
      <c r="E688" t="s">
        <v>250</v>
      </c>
      <c r="F688" t="s">
        <v>251</v>
      </c>
      <c r="G688" t="s">
        <v>252</v>
      </c>
      <c r="H688" t="s">
        <v>183</v>
      </c>
      <c r="I688" t="s">
        <v>188</v>
      </c>
      <c r="J688" s="1">
        <v>45292</v>
      </c>
      <c r="K688" t="s">
        <v>161</v>
      </c>
      <c r="L688">
        <v>7.4729999999999999</v>
      </c>
    </row>
    <row r="689" spans="1:12">
      <c r="A689" s="3" t="s">
        <v>176</v>
      </c>
      <c r="B689" t="s">
        <v>177</v>
      </c>
      <c r="C689">
        <v>3</v>
      </c>
      <c r="D689" t="s">
        <v>249</v>
      </c>
      <c r="E689" t="s">
        <v>250</v>
      </c>
      <c r="F689" t="s">
        <v>251</v>
      </c>
      <c r="G689" t="s">
        <v>252</v>
      </c>
      <c r="H689" t="s">
        <v>183</v>
      </c>
      <c r="I689" t="s">
        <v>188</v>
      </c>
      <c r="J689" s="1">
        <v>45292</v>
      </c>
      <c r="K689" t="s">
        <v>161</v>
      </c>
      <c r="L689">
        <v>4.0419999999999998</v>
      </c>
    </row>
    <row r="690" spans="1:12">
      <c r="A690" s="3" t="s">
        <v>148</v>
      </c>
      <c r="B690" t="s">
        <v>149</v>
      </c>
      <c r="C690">
        <v>3</v>
      </c>
      <c r="D690" t="s">
        <v>249</v>
      </c>
      <c r="E690" t="s">
        <v>250</v>
      </c>
      <c r="F690" t="s">
        <v>251</v>
      </c>
      <c r="G690" t="s">
        <v>252</v>
      </c>
      <c r="H690" t="s">
        <v>183</v>
      </c>
      <c r="I690" t="s">
        <v>188</v>
      </c>
      <c r="J690" s="1">
        <v>45292</v>
      </c>
      <c r="K690" t="s">
        <v>161</v>
      </c>
      <c r="L690">
        <v>4.8810000000000002</v>
      </c>
    </row>
    <row r="691" spans="1:12">
      <c r="A691" s="3" t="s">
        <v>180</v>
      </c>
      <c r="B691" t="s">
        <v>180</v>
      </c>
      <c r="C691">
        <v>3</v>
      </c>
      <c r="D691" t="s">
        <v>249</v>
      </c>
      <c r="E691" t="s">
        <v>250</v>
      </c>
      <c r="F691" t="s">
        <v>251</v>
      </c>
      <c r="G691" t="s">
        <v>252</v>
      </c>
      <c r="H691" t="s">
        <v>183</v>
      </c>
      <c r="I691" t="s">
        <v>188</v>
      </c>
      <c r="J691" s="1">
        <v>45292</v>
      </c>
      <c r="K691" t="s">
        <v>161</v>
      </c>
      <c r="L691">
        <v>3.0670000000000002</v>
      </c>
    </row>
    <row r="692" spans="1:12">
      <c r="A692" s="3" t="s">
        <v>130</v>
      </c>
      <c r="B692" t="s">
        <v>131</v>
      </c>
      <c r="C692">
        <v>3</v>
      </c>
      <c r="D692" t="s">
        <v>249</v>
      </c>
      <c r="E692" t="s">
        <v>250</v>
      </c>
      <c r="F692" t="s">
        <v>251</v>
      </c>
      <c r="G692" t="s">
        <v>252</v>
      </c>
      <c r="H692" t="s">
        <v>183</v>
      </c>
      <c r="I692" t="s">
        <v>188</v>
      </c>
      <c r="J692" s="1">
        <v>45292</v>
      </c>
      <c r="K692" t="s">
        <v>161</v>
      </c>
      <c r="L692">
        <v>5.444</v>
      </c>
    </row>
    <row r="693" spans="1:12">
      <c r="A693" s="3" t="s">
        <v>178</v>
      </c>
      <c r="B693" t="s">
        <v>179</v>
      </c>
      <c r="C693">
        <v>3</v>
      </c>
      <c r="D693" t="s">
        <v>249</v>
      </c>
      <c r="E693" t="s">
        <v>250</v>
      </c>
      <c r="F693" t="s">
        <v>251</v>
      </c>
      <c r="G693" t="s">
        <v>252</v>
      </c>
      <c r="H693" t="s">
        <v>183</v>
      </c>
      <c r="I693" s="1" t="s">
        <v>188</v>
      </c>
      <c r="J693" s="1">
        <v>45292</v>
      </c>
      <c r="K693" t="s">
        <v>161</v>
      </c>
      <c r="L693">
        <v>4</v>
      </c>
    </row>
    <row r="694" spans="1:12">
      <c r="A694" s="3" t="s">
        <v>124</v>
      </c>
      <c r="B694" t="s">
        <v>125</v>
      </c>
      <c r="C694">
        <v>3</v>
      </c>
      <c r="D694" t="s">
        <v>249</v>
      </c>
      <c r="E694" t="s">
        <v>250</v>
      </c>
      <c r="F694" t="s">
        <v>251</v>
      </c>
      <c r="G694" t="s">
        <v>252</v>
      </c>
      <c r="H694" t="s">
        <v>183</v>
      </c>
      <c r="I694" s="1" t="s">
        <v>188</v>
      </c>
      <c r="J694" s="1">
        <v>45292</v>
      </c>
      <c r="K694" t="s">
        <v>161</v>
      </c>
      <c r="L694">
        <v>5.306</v>
      </c>
    </row>
    <row r="695" spans="1:12">
      <c r="A695" s="3" t="s">
        <v>121</v>
      </c>
      <c r="B695" t="s">
        <v>121</v>
      </c>
      <c r="C695">
        <v>3</v>
      </c>
      <c r="D695" t="s">
        <v>249</v>
      </c>
      <c r="E695" t="s">
        <v>250</v>
      </c>
      <c r="F695" t="s">
        <v>251</v>
      </c>
      <c r="G695" t="s">
        <v>252</v>
      </c>
      <c r="H695" t="s">
        <v>183</v>
      </c>
      <c r="I695" t="s">
        <v>188</v>
      </c>
      <c r="J695" s="1">
        <v>45292</v>
      </c>
      <c r="K695" t="s">
        <v>161</v>
      </c>
      <c r="L695">
        <v>6.6340000000000003</v>
      </c>
    </row>
    <row r="696" spans="1:12">
      <c r="A696" s="3" t="s">
        <v>162</v>
      </c>
      <c r="B696" t="s">
        <v>163</v>
      </c>
      <c r="C696">
        <v>3</v>
      </c>
      <c r="D696" t="s">
        <v>249</v>
      </c>
      <c r="E696" t="s">
        <v>250</v>
      </c>
      <c r="F696" t="s">
        <v>251</v>
      </c>
      <c r="G696" t="s">
        <v>252</v>
      </c>
      <c r="H696" t="s">
        <v>183</v>
      </c>
      <c r="I696" t="s">
        <v>188</v>
      </c>
      <c r="J696" s="1">
        <v>45292</v>
      </c>
      <c r="K696" t="s">
        <v>161</v>
      </c>
      <c r="L696">
        <v>2.1469999999999998</v>
      </c>
    </row>
    <row r="697" spans="1:12">
      <c r="A697" s="3" t="s">
        <v>154</v>
      </c>
      <c r="B697" t="s">
        <v>154</v>
      </c>
      <c r="C697">
        <v>3</v>
      </c>
      <c r="D697" t="s">
        <v>249</v>
      </c>
      <c r="E697" t="s">
        <v>250</v>
      </c>
      <c r="F697" t="s">
        <v>251</v>
      </c>
      <c r="G697" t="s">
        <v>252</v>
      </c>
      <c r="H697" t="s">
        <v>183</v>
      </c>
      <c r="I697" t="s">
        <v>188</v>
      </c>
      <c r="J697" s="1">
        <v>45292</v>
      </c>
      <c r="K697" t="s">
        <v>161</v>
      </c>
      <c r="L697">
        <v>3.2669999999999999</v>
      </c>
    </row>
    <row r="698" spans="1:12">
      <c r="A698" s="3" t="s">
        <v>172</v>
      </c>
      <c r="B698" t="s">
        <v>173</v>
      </c>
      <c r="C698">
        <v>3</v>
      </c>
      <c r="D698" t="s">
        <v>249</v>
      </c>
      <c r="E698" t="s">
        <v>250</v>
      </c>
      <c r="F698" t="s">
        <v>251</v>
      </c>
      <c r="G698" t="s">
        <v>252</v>
      </c>
      <c r="H698" t="s">
        <v>183</v>
      </c>
      <c r="I698" t="s">
        <v>188</v>
      </c>
      <c r="J698" s="1">
        <v>45292</v>
      </c>
      <c r="K698" t="s">
        <v>161</v>
      </c>
      <c r="L698">
        <v>3.4950000000000001</v>
      </c>
    </row>
    <row r="699" spans="1:12">
      <c r="A699" s="3" t="s">
        <v>139</v>
      </c>
      <c r="B699" t="s">
        <v>140</v>
      </c>
      <c r="C699">
        <v>3</v>
      </c>
      <c r="D699" t="s">
        <v>249</v>
      </c>
      <c r="E699" t="s">
        <v>250</v>
      </c>
      <c r="F699" t="s">
        <v>251</v>
      </c>
      <c r="G699" t="s">
        <v>252</v>
      </c>
      <c r="H699" t="s">
        <v>183</v>
      </c>
      <c r="I699" t="s">
        <v>188</v>
      </c>
      <c r="J699" s="1">
        <v>45292</v>
      </c>
      <c r="K699" t="s">
        <v>161</v>
      </c>
      <c r="L699">
        <v>3.8530000000000002</v>
      </c>
    </row>
    <row r="700" spans="1:12">
      <c r="A700" s="3" t="s">
        <v>132</v>
      </c>
      <c r="B700" t="s">
        <v>132</v>
      </c>
      <c r="C700">
        <v>3</v>
      </c>
      <c r="D700" t="s">
        <v>249</v>
      </c>
      <c r="E700" t="s">
        <v>250</v>
      </c>
      <c r="F700" t="s">
        <v>251</v>
      </c>
      <c r="G700" t="s">
        <v>252</v>
      </c>
      <c r="H700" t="s">
        <v>183</v>
      </c>
      <c r="I700" t="s">
        <v>188</v>
      </c>
      <c r="J700" s="1">
        <v>45292</v>
      </c>
      <c r="K700" t="s">
        <v>161</v>
      </c>
      <c r="L700">
        <v>7.2619999999999996</v>
      </c>
    </row>
    <row r="701" spans="1:12">
      <c r="A701" s="3" t="s">
        <v>117</v>
      </c>
      <c r="B701" t="s">
        <v>118</v>
      </c>
      <c r="C701">
        <v>3</v>
      </c>
      <c r="D701" t="s">
        <v>249</v>
      </c>
      <c r="E701" t="s">
        <v>250</v>
      </c>
      <c r="F701" t="s">
        <v>251</v>
      </c>
      <c r="G701" t="s">
        <v>252</v>
      </c>
      <c r="H701" t="s">
        <v>183</v>
      </c>
      <c r="I701" s="1" t="s">
        <v>188</v>
      </c>
      <c r="J701" s="1">
        <v>45292</v>
      </c>
      <c r="K701" t="s">
        <v>161</v>
      </c>
      <c r="L701">
        <v>6.1159999999999997</v>
      </c>
    </row>
    <row r="702" spans="1:12">
      <c r="A702" s="3" t="s">
        <v>166</v>
      </c>
      <c r="B702" t="s">
        <v>167</v>
      </c>
      <c r="C702">
        <v>3</v>
      </c>
      <c r="D702" t="s">
        <v>249</v>
      </c>
      <c r="E702" t="s">
        <v>250</v>
      </c>
      <c r="F702" t="s">
        <v>251</v>
      </c>
      <c r="G702" t="s">
        <v>252</v>
      </c>
      <c r="H702" t="s">
        <v>183</v>
      </c>
      <c r="I702" t="s">
        <v>188</v>
      </c>
      <c r="J702" s="1">
        <v>45292</v>
      </c>
      <c r="K702" t="s">
        <v>161</v>
      </c>
      <c r="L702">
        <v>1.996</v>
      </c>
    </row>
    <row r="703" spans="1:12">
      <c r="A703" s="3" t="s">
        <v>141</v>
      </c>
      <c r="B703" t="s">
        <v>142</v>
      </c>
      <c r="C703">
        <v>3</v>
      </c>
      <c r="D703" t="s">
        <v>249</v>
      </c>
      <c r="E703" t="s">
        <v>250</v>
      </c>
      <c r="F703" t="s">
        <v>251</v>
      </c>
      <c r="G703" t="s">
        <v>252</v>
      </c>
      <c r="H703" t="s">
        <v>183</v>
      </c>
      <c r="I703" t="s">
        <v>188</v>
      </c>
      <c r="J703" s="1">
        <v>45292</v>
      </c>
      <c r="K703" t="s">
        <v>161</v>
      </c>
      <c r="L703">
        <v>6.3390000000000004</v>
      </c>
    </row>
    <row r="704" spans="1:12">
      <c r="A704" s="3" t="s">
        <v>168</v>
      </c>
      <c r="B704" t="s">
        <v>169</v>
      </c>
      <c r="C704">
        <v>3</v>
      </c>
      <c r="D704" t="s">
        <v>249</v>
      </c>
      <c r="E704" t="s">
        <v>250</v>
      </c>
      <c r="F704" t="s">
        <v>251</v>
      </c>
      <c r="G704" t="s">
        <v>252</v>
      </c>
      <c r="H704" t="s">
        <v>183</v>
      </c>
      <c r="I704" t="s">
        <v>188</v>
      </c>
      <c r="J704" s="1">
        <v>45292</v>
      </c>
      <c r="K704" t="s">
        <v>161</v>
      </c>
      <c r="L704">
        <v>3.9580000000000002</v>
      </c>
    </row>
    <row r="705" spans="1:12">
      <c r="A705" s="3" t="s">
        <v>147</v>
      </c>
      <c r="B705" t="s">
        <v>147</v>
      </c>
      <c r="C705">
        <v>3</v>
      </c>
      <c r="D705" t="s">
        <v>249</v>
      </c>
      <c r="E705" t="s">
        <v>250</v>
      </c>
      <c r="F705" t="s">
        <v>251</v>
      </c>
      <c r="G705" t="s">
        <v>252</v>
      </c>
      <c r="H705" t="s">
        <v>183</v>
      </c>
      <c r="I705" t="s">
        <v>188</v>
      </c>
      <c r="J705" s="1">
        <v>45292</v>
      </c>
      <c r="K705" t="s">
        <v>161</v>
      </c>
      <c r="L705">
        <v>1.2849999999999999</v>
      </c>
    </row>
    <row r="706" spans="1:12">
      <c r="A706" s="3" t="s">
        <v>135</v>
      </c>
      <c r="B706" t="s">
        <v>135</v>
      </c>
      <c r="C706">
        <v>3</v>
      </c>
      <c r="D706" t="s">
        <v>249</v>
      </c>
      <c r="E706" t="s">
        <v>250</v>
      </c>
      <c r="F706" t="s">
        <v>251</v>
      </c>
      <c r="G706" t="s">
        <v>252</v>
      </c>
      <c r="H706" t="s">
        <v>183</v>
      </c>
      <c r="I706" t="s">
        <v>188</v>
      </c>
      <c r="J706" s="1">
        <v>45292</v>
      </c>
      <c r="K706" t="s">
        <v>161</v>
      </c>
      <c r="L706">
        <v>1.173</v>
      </c>
    </row>
    <row r="707" spans="1:12">
      <c r="A707" s="3" t="s">
        <v>112</v>
      </c>
      <c r="B707" t="s">
        <v>113</v>
      </c>
      <c r="C707">
        <v>3</v>
      </c>
      <c r="D707" t="s">
        <v>249</v>
      </c>
      <c r="E707" t="s">
        <v>250</v>
      </c>
      <c r="F707" t="s">
        <v>251</v>
      </c>
      <c r="G707" t="s">
        <v>252</v>
      </c>
      <c r="H707" t="s">
        <v>183</v>
      </c>
      <c r="I707" t="s">
        <v>188</v>
      </c>
      <c r="J707" s="1">
        <v>45292</v>
      </c>
      <c r="K707" t="s">
        <v>161</v>
      </c>
      <c r="L707">
        <v>2.3290000000000002</v>
      </c>
    </row>
    <row r="708" spans="1:12">
      <c r="A708" t="s">
        <v>161</v>
      </c>
      <c r="B708" t="s">
        <v>161</v>
      </c>
      <c r="C708">
        <v>3</v>
      </c>
      <c r="D708" t="s">
        <v>249</v>
      </c>
      <c r="E708" t="s">
        <v>250</v>
      </c>
      <c r="F708" t="s">
        <v>251</v>
      </c>
      <c r="G708" t="s">
        <v>252</v>
      </c>
      <c r="H708" t="s">
        <v>183</v>
      </c>
      <c r="I708" t="s">
        <v>188</v>
      </c>
      <c r="J708" s="1">
        <v>45292</v>
      </c>
      <c r="K708" t="s">
        <v>161</v>
      </c>
      <c r="L708">
        <v>0</v>
      </c>
    </row>
    <row r="709" spans="1:12">
      <c r="A709" s="3" t="s">
        <v>171</v>
      </c>
      <c r="B709" t="s">
        <v>171</v>
      </c>
      <c r="C709">
        <v>3</v>
      </c>
      <c r="D709" t="s">
        <v>249</v>
      </c>
      <c r="E709" t="s">
        <v>250</v>
      </c>
      <c r="F709" t="s">
        <v>251</v>
      </c>
      <c r="G709" t="s">
        <v>252</v>
      </c>
      <c r="H709" t="s">
        <v>183</v>
      </c>
      <c r="I709" t="s">
        <v>188</v>
      </c>
      <c r="J709" s="1">
        <v>45292</v>
      </c>
      <c r="K709" t="s">
        <v>161</v>
      </c>
      <c r="L709">
        <v>3.7919999999999998</v>
      </c>
    </row>
    <row r="710" spans="1:12">
      <c r="A710" s="3" t="s">
        <v>150</v>
      </c>
      <c r="B710" t="s">
        <v>150</v>
      </c>
      <c r="C710">
        <v>3</v>
      </c>
      <c r="D710" t="s">
        <v>249</v>
      </c>
      <c r="E710" t="s">
        <v>250</v>
      </c>
      <c r="F710" t="s">
        <v>251</v>
      </c>
      <c r="G710" t="s">
        <v>252</v>
      </c>
      <c r="H710" t="s">
        <v>183</v>
      </c>
      <c r="I710" s="1" t="s">
        <v>188</v>
      </c>
      <c r="J710" s="1">
        <v>45292</v>
      </c>
      <c r="K710" t="s">
        <v>161</v>
      </c>
      <c r="L710">
        <v>2.4140000000000001</v>
      </c>
    </row>
    <row r="711" spans="1:12">
      <c r="A711" s="3" t="s">
        <v>127</v>
      </c>
      <c r="B711" t="s">
        <v>128</v>
      </c>
      <c r="C711">
        <v>3</v>
      </c>
      <c r="D711" t="s">
        <v>249</v>
      </c>
      <c r="E711" t="s">
        <v>250</v>
      </c>
      <c r="F711" t="s">
        <v>251</v>
      </c>
      <c r="G711" t="s">
        <v>252</v>
      </c>
      <c r="H711" t="s">
        <v>183</v>
      </c>
      <c r="I711" t="s">
        <v>188</v>
      </c>
      <c r="J711" s="1">
        <v>45292</v>
      </c>
      <c r="K711" t="s">
        <v>161</v>
      </c>
      <c r="L711">
        <v>6.726</v>
      </c>
    </row>
    <row r="712" spans="1:12">
      <c r="A712" s="3" t="s">
        <v>144</v>
      </c>
      <c r="B712" t="s">
        <v>145</v>
      </c>
      <c r="C712">
        <v>3</v>
      </c>
      <c r="D712" t="s">
        <v>249</v>
      </c>
      <c r="E712" t="s">
        <v>250</v>
      </c>
      <c r="F712" t="s">
        <v>251</v>
      </c>
      <c r="G712" t="s">
        <v>252</v>
      </c>
      <c r="H712" t="s">
        <v>183</v>
      </c>
      <c r="I712" t="s">
        <v>188</v>
      </c>
      <c r="J712" s="1">
        <v>45292</v>
      </c>
      <c r="K712" t="s">
        <v>161</v>
      </c>
      <c r="L712">
        <v>4.9950000000000001</v>
      </c>
    </row>
    <row r="713" spans="1:12">
      <c r="A713" s="3" t="s">
        <v>136</v>
      </c>
      <c r="B713" t="s">
        <v>137</v>
      </c>
      <c r="C713">
        <v>3</v>
      </c>
      <c r="D713" t="s">
        <v>249</v>
      </c>
      <c r="E713" t="s">
        <v>250</v>
      </c>
      <c r="F713" t="s">
        <v>251</v>
      </c>
      <c r="G713" t="s">
        <v>252</v>
      </c>
      <c r="H713" t="s">
        <v>183</v>
      </c>
      <c r="I713" t="s">
        <v>188</v>
      </c>
      <c r="J713" s="1">
        <v>45292</v>
      </c>
      <c r="K713" t="s">
        <v>161</v>
      </c>
      <c r="L713">
        <v>4.4489999999999998</v>
      </c>
    </row>
    <row r="714" spans="1:12">
      <c r="A714" s="3" t="s">
        <v>164</v>
      </c>
      <c r="B714" t="s">
        <v>165</v>
      </c>
      <c r="C714">
        <v>3</v>
      </c>
      <c r="D714" t="s">
        <v>249</v>
      </c>
      <c r="E714" t="s">
        <v>250</v>
      </c>
      <c r="F714" t="s">
        <v>251</v>
      </c>
      <c r="G714" t="s">
        <v>252</v>
      </c>
      <c r="H714" t="s">
        <v>183</v>
      </c>
      <c r="I714" t="s">
        <v>188</v>
      </c>
      <c r="J714" s="1">
        <v>45292</v>
      </c>
      <c r="K714" t="s">
        <v>161</v>
      </c>
      <c r="L714">
        <v>6.14</v>
      </c>
    </row>
    <row r="715" spans="1:12">
      <c r="A715" s="3" t="s">
        <v>158</v>
      </c>
      <c r="B715" t="s">
        <v>159</v>
      </c>
      <c r="C715">
        <v>3</v>
      </c>
      <c r="D715" t="s">
        <v>249</v>
      </c>
      <c r="E715" t="s">
        <v>250</v>
      </c>
      <c r="F715" t="s">
        <v>251</v>
      </c>
      <c r="G715" t="s">
        <v>252</v>
      </c>
      <c r="H715" t="s">
        <v>183</v>
      </c>
      <c r="I715" t="s">
        <v>188</v>
      </c>
      <c r="J715" s="1">
        <v>45292</v>
      </c>
      <c r="K715" t="s">
        <v>161</v>
      </c>
      <c r="L715">
        <v>2.0939999999999999</v>
      </c>
    </row>
    <row r="716" spans="1:12">
      <c r="A716" s="3" t="s">
        <v>174</v>
      </c>
      <c r="B716" t="s">
        <v>175</v>
      </c>
      <c r="C716">
        <v>2</v>
      </c>
      <c r="D716" t="s">
        <v>225</v>
      </c>
      <c r="E716" t="s">
        <v>226</v>
      </c>
      <c r="F716" t="s">
        <v>227</v>
      </c>
      <c r="G716" t="s">
        <v>228</v>
      </c>
      <c r="H716" t="s">
        <v>198</v>
      </c>
      <c r="I716" t="s">
        <v>188</v>
      </c>
      <c r="J716" s="1">
        <v>45292</v>
      </c>
      <c r="K716" t="s">
        <v>161</v>
      </c>
      <c r="L716">
        <v>21</v>
      </c>
    </row>
    <row r="717" spans="1:12">
      <c r="A717" s="3" t="s">
        <v>156</v>
      </c>
      <c r="B717" t="s">
        <v>157</v>
      </c>
      <c r="C717">
        <v>2</v>
      </c>
      <c r="D717" t="s">
        <v>225</v>
      </c>
      <c r="E717" t="s">
        <v>226</v>
      </c>
      <c r="F717" t="s">
        <v>227</v>
      </c>
      <c r="G717" t="s">
        <v>228</v>
      </c>
      <c r="H717" t="s">
        <v>198</v>
      </c>
      <c r="I717" t="s">
        <v>188</v>
      </c>
      <c r="J717" s="1">
        <v>45292</v>
      </c>
      <c r="K717" t="s">
        <v>161</v>
      </c>
      <c r="L717">
        <v>4</v>
      </c>
    </row>
    <row r="718" spans="1:12">
      <c r="A718" s="3" t="s">
        <v>155</v>
      </c>
      <c r="B718" t="s">
        <v>155</v>
      </c>
      <c r="C718">
        <v>2</v>
      </c>
      <c r="D718" t="s">
        <v>225</v>
      </c>
      <c r="E718" t="s">
        <v>226</v>
      </c>
      <c r="F718" t="s">
        <v>227</v>
      </c>
      <c r="G718" t="s">
        <v>228</v>
      </c>
      <c r="H718" t="s">
        <v>198</v>
      </c>
      <c r="I718" t="s">
        <v>188</v>
      </c>
      <c r="J718" s="1">
        <v>45292</v>
      </c>
      <c r="K718" t="s">
        <v>161</v>
      </c>
      <c r="L718">
        <v>23</v>
      </c>
    </row>
    <row r="719" spans="1:12">
      <c r="A719" s="3" t="s">
        <v>152</v>
      </c>
      <c r="B719" t="s">
        <v>153</v>
      </c>
      <c r="C719">
        <v>2</v>
      </c>
      <c r="D719" t="s">
        <v>225</v>
      </c>
      <c r="E719" t="s">
        <v>226</v>
      </c>
      <c r="F719" t="s">
        <v>227</v>
      </c>
      <c r="G719" t="s">
        <v>228</v>
      </c>
      <c r="H719" t="s">
        <v>198</v>
      </c>
      <c r="I719" t="s">
        <v>188</v>
      </c>
      <c r="J719" s="1">
        <v>45292</v>
      </c>
      <c r="K719" t="s">
        <v>161</v>
      </c>
      <c r="L719" t="s">
        <v>161</v>
      </c>
    </row>
    <row r="720" spans="1:12">
      <c r="A720" s="3" t="s">
        <v>176</v>
      </c>
      <c r="B720" t="s">
        <v>177</v>
      </c>
      <c r="C720">
        <v>2</v>
      </c>
      <c r="D720" t="s">
        <v>225</v>
      </c>
      <c r="E720" t="s">
        <v>226</v>
      </c>
      <c r="F720" t="s">
        <v>227</v>
      </c>
      <c r="G720" t="s">
        <v>228</v>
      </c>
      <c r="H720" t="s">
        <v>198</v>
      </c>
      <c r="I720" t="s">
        <v>188</v>
      </c>
      <c r="J720" s="1">
        <v>45292</v>
      </c>
      <c r="K720" t="s">
        <v>161</v>
      </c>
      <c r="L720">
        <v>7</v>
      </c>
    </row>
    <row r="721" spans="1:12">
      <c r="A721" s="3" t="s">
        <v>148</v>
      </c>
      <c r="B721" t="s">
        <v>149</v>
      </c>
      <c r="C721">
        <v>2</v>
      </c>
      <c r="D721" t="s">
        <v>225</v>
      </c>
      <c r="E721" t="s">
        <v>226</v>
      </c>
      <c r="F721" t="s">
        <v>227</v>
      </c>
      <c r="G721" t="s">
        <v>228</v>
      </c>
      <c r="H721" t="s">
        <v>198</v>
      </c>
      <c r="I721" t="s">
        <v>188</v>
      </c>
      <c r="J721" s="1">
        <v>45292</v>
      </c>
      <c r="K721" t="s">
        <v>161</v>
      </c>
      <c r="L721">
        <v>23</v>
      </c>
    </row>
    <row r="722" spans="1:12">
      <c r="A722" s="3" t="s">
        <v>180</v>
      </c>
      <c r="B722" t="s">
        <v>180</v>
      </c>
      <c r="C722">
        <v>2</v>
      </c>
      <c r="D722" t="s">
        <v>225</v>
      </c>
      <c r="E722" t="s">
        <v>226</v>
      </c>
      <c r="F722" t="s">
        <v>227</v>
      </c>
      <c r="G722" t="s">
        <v>228</v>
      </c>
      <c r="H722" t="s">
        <v>198</v>
      </c>
      <c r="I722" t="s">
        <v>188</v>
      </c>
      <c r="J722" s="1">
        <v>45292</v>
      </c>
      <c r="K722" t="s">
        <v>161</v>
      </c>
      <c r="L722">
        <v>5</v>
      </c>
    </row>
    <row r="723" spans="1:12">
      <c r="A723" s="3" t="s">
        <v>130</v>
      </c>
      <c r="B723" t="s">
        <v>131</v>
      </c>
      <c r="C723">
        <v>2</v>
      </c>
      <c r="D723" t="s">
        <v>225</v>
      </c>
      <c r="E723" t="s">
        <v>226</v>
      </c>
      <c r="F723" t="s">
        <v>227</v>
      </c>
      <c r="G723" t="s">
        <v>228</v>
      </c>
      <c r="H723" t="s">
        <v>198</v>
      </c>
      <c r="I723" s="1" t="s">
        <v>188</v>
      </c>
      <c r="J723" s="1">
        <v>45292</v>
      </c>
      <c r="K723" t="s">
        <v>161</v>
      </c>
      <c r="L723">
        <v>23</v>
      </c>
    </row>
    <row r="724" spans="1:12">
      <c r="A724" s="3" t="s">
        <v>178</v>
      </c>
      <c r="B724" t="s">
        <v>179</v>
      </c>
      <c r="C724">
        <v>2</v>
      </c>
      <c r="D724" t="s">
        <v>225</v>
      </c>
      <c r="E724" t="s">
        <v>226</v>
      </c>
      <c r="F724" t="s">
        <v>227</v>
      </c>
      <c r="G724" t="s">
        <v>228</v>
      </c>
      <c r="H724" t="s">
        <v>198</v>
      </c>
      <c r="I724" t="s">
        <v>188</v>
      </c>
      <c r="J724" s="1">
        <v>45292</v>
      </c>
      <c r="K724" t="s">
        <v>161</v>
      </c>
      <c r="L724">
        <v>14</v>
      </c>
    </row>
    <row r="725" spans="1:12">
      <c r="A725" s="3" t="s">
        <v>124</v>
      </c>
      <c r="B725" t="s">
        <v>125</v>
      </c>
      <c r="C725">
        <v>2</v>
      </c>
      <c r="D725" t="s">
        <v>225</v>
      </c>
      <c r="E725" t="s">
        <v>226</v>
      </c>
      <c r="F725" t="s">
        <v>227</v>
      </c>
      <c r="G725" t="s">
        <v>228</v>
      </c>
      <c r="H725" t="s">
        <v>198</v>
      </c>
      <c r="I725" t="s">
        <v>188</v>
      </c>
      <c r="J725" s="1">
        <v>45292</v>
      </c>
      <c r="K725" t="s">
        <v>161</v>
      </c>
      <c r="L725" t="s">
        <v>161</v>
      </c>
    </row>
    <row r="726" spans="1:12">
      <c r="A726" s="3" t="s">
        <v>121</v>
      </c>
      <c r="B726" t="s">
        <v>121</v>
      </c>
      <c r="C726">
        <v>2</v>
      </c>
      <c r="D726" t="s">
        <v>225</v>
      </c>
      <c r="E726" t="s">
        <v>226</v>
      </c>
      <c r="F726" t="s">
        <v>227</v>
      </c>
      <c r="G726" t="s">
        <v>228</v>
      </c>
      <c r="H726" t="s">
        <v>198</v>
      </c>
      <c r="I726" t="s">
        <v>188</v>
      </c>
      <c r="J726" s="1">
        <v>45292</v>
      </c>
      <c r="K726" t="s">
        <v>161</v>
      </c>
      <c r="L726">
        <v>16</v>
      </c>
    </row>
    <row r="727" spans="1:12">
      <c r="A727" s="3" t="s">
        <v>162</v>
      </c>
      <c r="B727" t="s">
        <v>163</v>
      </c>
      <c r="C727">
        <v>2</v>
      </c>
      <c r="D727" t="s">
        <v>225</v>
      </c>
      <c r="E727" t="s">
        <v>226</v>
      </c>
      <c r="F727" t="s">
        <v>227</v>
      </c>
      <c r="G727" t="s">
        <v>228</v>
      </c>
      <c r="H727" t="s">
        <v>198</v>
      </c>
      <c r="I727" t="s">
        <v>188</v>
      </c>
      <c r="J727" s="1">
        <v>45292</v>
      </c>
      <c r="K727" t="s">
        <v>161</v>
      </c>
      <c r="L727">
        <v>10</v>
      </c>
    </row>
    <row r="728" spans="1:12">
      <c r="A728" s="3" t="s">
        <v>154</v>
      </c>
      <c r="B728" t="s">
        <v>154</v>
      </c>
      <c r="C728">
        <v>2</v>
      </c>
      <c r="D728" t="s">
        <v>225</v>
      </c>
      <c r="E728" t="s">
        <v>226</v>
      </c>
      <c r="F728" t="s">
        <v>227</v>
      </c>
      <c r="G728" t="s">
        <v>228</v>
      </c>
      <c r="H728" t="s">
        <v>198</v>
      </c>
      <c r="I728" t="s">
        <v>188</v>
      </c>
      <c r="J728" s="1">
        <v>45292</v>
      </c>
      <c r="K728" t="s">
        <v>161</v>
      </c>
      <c r="L728">
        <v>9</v>
      </c>
    </row>
    <row r="729" spans="1:12">
      <c r="A729" s="3" t="s">
        <v>172</v>
      </c>
      <c r="B729" t="s">
        <v>173</v>
      </c>
      <c r="C729">
        <v>2</v>
      </c>
      <c r="D729" t="s">
        <v>225</v>
      </c>
      <c r="E729" t="s">
        <v>226</v>
      </c>
      <c r="F729" t="s">
        <v>227</v>
      </c>
      <c r="G729" t="s">
        <v>228</v>
      </c>
      <c r="H729" t="s">
        <v>198</v>
      </c>
      <c r="I729" t="s">
        <v>188</v>
      </c>
      <c r="J729" s="1">
        <v>45292</v>
      </c>
      <c r="K729" t="s">
        <v>161</v>
      </c>
      <c r="L729">
        <v>8</v>
      </c>
    </row>
    <row r="730" spans="1:12">
      <c r="A730" s="3" t="s">
        <v>139</v>
      </c>
      <c r="B730" t="s">
        <v>140</v>
      </c>
      <c r="C730">
        <v>2</v>
      </c>
      <c r="D730" t="s">
        <v>225</v>
      </c>
      <c r="E730" t="s">
        <v>226</v>
      </c>
      <c r="F730" t="s">
        <v>227</v>
      </c>
      <c r="G730" t="s">
        <v>228</v>
      </c>
      <c r="H730" t="s">
        <v>198</v>
      </c>
      <c r="I730" t="s">
        <v>188</v>
      </c>
      <c r="J730" s="1">
        <v>45292</v>
      </c>
      <c r="K730" t="s">
        <v>161</v>
      </c>
      <c r="L730">
        <v>20</v>
      </c>
    </row>
    <row r="731" spans="1:12">
      <c r="A731" s="3" t="s">
        <v>132</v>
      </c>
      <c r="B731" t="s">
        <v>132</v>
      </c>
      <c r="C731">
        <v>2</v>
      </c>
      <c r="D731" t="s">
        <v>225</v>
      </c>
      <c r="E731" t="s">
        <v>226</v>
      </c>
      <c r="F731" t="s">
        <v>227</v>
      </c>
      <c r="G731" t="s">
        <v>228</v>
      </c>
      <c r="H731" t="s">
        <v>198</v>
      </c>
      <c r="I731" t="s">
        <v>188</v>
      </c>
      <c r="J731" s="1">
        <v>45292</v>
      </c>
      <c r="K731" t="s">
        <v>161</v>
      </c>
      <c r="L731">
        <v>2</v>
      </c>
    </row>
    <row r="732" spans="1:12">
      <c r="A732" s="3" t="s">
        <v>117</v>
      </c>
      <c r="B732" t="s">
        <v>118</v>
      </c>
      <c r="C732">
        <v>2</v>
      </c>
      <c r="D732" t="s">
        <v>225</v>
      </c>
      <c r="E732" t="s">
        <v>226</v>
      </c>
      <c r="F732" t="s">
        <v>227</v>
      </c>
      <c r="G732" t="s">
        <v>228</v>
      </c>
      <c r="H732" t="s">
        <v>198</v>
      </c>
      <c r="I732" t="s">
        <v>188</v>
      </c>
      <c r="J732" s="1">
        <v>45292</v>
      </c>
      <c r="K732" t="s">
        <v>161</v>
      </c>
      <c r="L732">
        <v>1</v>
      </c>
    </row>
    <row r="733" spans="1:12">
      <c r="A733" s="3" t="s">
        <v>166</v>
      </c>
      <c r="B733" t="s">
        <v>167</v>
      </c>
      <c r="C733">
        <v>2</v>
      </c>
      <c r="D733" t="s">
        <v>225</v>
      </c>
      <c r="E733" t="s">
        <v>226</v>
      </c>
      <c r="F733" t="s">
        <v>227</v>
      </c>
      <c r="G733" t="s">
        <v>228</v>
      </c>
      <c r="H733" t="s">
        <v>198</v>
      </c>
      <c r="I733" t="s">
        <v>188</v>
      </c>
      <c r="J733" s="1">
        <v>45292</v>
      </c>
      <c r="K733" t="s">
        <v>161</v>
      </c>
      <c r="L733">
        <v>15</v>
      </c>
    </row>
    <row r="734" spans="1:12">
      <c r="A734" s="3" t="s">
        <v>141</v>
      </c>
      <c r="B734" t="s">
        <v>142</v>
      </c>
      <c r="C734">
        <v>2</v>
      </c>
      <c r="D734" t="s">
        <v>225</v>
      </c>
      <c r="E734" t="s">
        <v>226</v>
      </c>
      <c r="F734" t="s">
        <v>227</v>
      </c>
      <c r="G734" t="s">
        <v>228</v>
      </c>
      <c r="H734" t="s">
        <v>198</v>
      </c>
      <c r="I734" s="1" t="s">
        <v>188</v>
      </c>
      <c r="J734" s="1">
        <v>45292</v>
      </c>
      <c r="K734" t="s">
        <v>161</v>
      </c>
      <c r="L734">
        <v>22</v>
      </c>
    </row>
    <row r="735" spans="1:12">
      <c r="A735" s="3" t="s">
        <v>168</v>
      </c>
      <c r="B735" t="s">
        <v>169</v>
      </c>
      <c r="C735">
        <v>2</v>
      </c>
      <c r="D735" t="s">
        <v>225</v>
      </c>
      <c r="E735" t="s">
        <v>226</v>
      </c>
      <c r="F735" t="s">
        <v>227</v>
      </c>
      <c r="G735" t="s">
        <v>228</v>
      </c>
      <c r="H735" t="s">
        <v>198</v>
      </c>
      <c r="I735" t="s">
        <v>188</v>
      </c>
      <c r="J735" s="1">
        <v>45292</v>
      </c>
      <c r="K735" t="s">
        <v>161</v>
      </c>
      <c r="L735">
        <v>3</v>
      </c>
    </row>
    <row r="736" spans="1:12">
      <c r="A736" s="3" t="s">
        <v>147</v>
      </c>
      <c r="B736" t="s">
        <v>147</v>
      </c>
      <c r="C736">
        <v>2</v>
      </c>
      <c r="D736" t="s">
        <v>225</v>
      </c>
      <c r="E736" t="s">
        <v>226</v>
      </c>
      <c r="F736" t="s">
        <v>227</v>
      </c>
      <c r="G736" t="s">
        <v>228</v>
      </c>
      <c r="H736" t="s">
        <v>198</v>
      </c>
      <c r="I736" t="s">
        <v>188</v>
      </c>
      <c r="J736" s="1">
        <v>45292</v>
      </c>
      <c r="K736" t="s">
        <v>161</v>
      </c>
      <c r="L736">
        <v>23</v>
      </c>
    </row>
    <row r="737" spans="1:12">
      <c r="A737" s="3" t="s">
        <v>135</v>
      </c>
      <c r="B737" t="s">
        <v>135</v>
      </c>
      <c r="C737">
        <v>2</v>
      </c>
      <c r="D737" t="s">
        <v>225</v>
      </c>
      <c r="E737" t="s">
        <v>226</v>
      </c>
      <c r="F737" t="s">
        <v>227</v>
      </c>
      <c r="G737" t="s">
        <v>228</v>
      </c>
      <c r="H737" t="s">
        <v>198</v>
      </c>
      <c r="I737" t="s">
        <v>188</v>
      </c>
      <c r="J737" s="1">
        <v>45292</v>
      </c>
      <c r="K737" t="s">
        <v>161</v>
      </c>
      <c r="L737">
        <v>18</v>
      </c>
    </row>
    <row r="738" spans="1:12">
      <c r="A738" s="3" t="s">
        <v>112</v>
      </c>
      <c r="B738" t="s">
        <v>113</v>
      </c>
      <c r="C738">
        <v>2</v>
      </c>
      <c r="D738" t="s">
        <v>225</v>
      </c>
      <c r="E738" t="s">
        <v>226</v>
      </c>
      <c r="F738" t="s">
        <v>227</v>
      </c>
      <c r="G738" t="s">
        <v>228</v>
      </c>
      <c r="H738" t="s">
        <v>198</v>
      </c>
      <c r="I738" t="s">
        <v>188</v>
      </c>
      <c r="J738" s="1">
        <v>45292</v>
      </c>
      <c r="K738" t="s">
        <v>161</v>
      </c>
      <c r="L738">
        <v>17</v>
      </c>
    </row>
    <row r="739" spans="1:12">
      <c r="A739" t="s">
        <v>161</v>
      </c>
      <c r="B739" t="s">
        <v>161</v>
      </c>
      <c r="C739">
        <v>2</v>
      </c>
      <c r="D739" t="s">
        <v>225</v>
      </c>
      <c r="E739" t="s">
        <v>226</v>
      </c>
      <c r="F739" t="s">
        <v>227</v>
      </c>
      <c r="G739" t="s">
        <v>228</v>
      </c>
      <c r="H739" t="s">
        <v>198</v>
      </c>
      <c r="I739" t="s">
        <v>188</v>
      </c>
      <c r="J739" s="1">
        <v>45292</v>
      </c>
      <c r="K739" t="s">
        <v>161</v>
      </c>
      <c r="L739" t="s">
        <v>161</v>
      </c>
    </row>
    <row r="740" spans="1:12">
      <c r="A740" s="3" t="s">
        <v>171</v>
      </c>
      <c r="B740" t="s">
        <v>171</v>
      </c>
      <c r="C740">
        <v>2</v>
      </c>
      <c r="D740" t="s">
        <v>225</v>
      </c>
      <c r="E740" t="s">
        <v>226</v>
      </c>
      <c r="F740" t="s">
        <v>227</v>
      </c>
      <c r="G740" t="s">
        <v>228</v>
      </c>
      <c r="H740" t="s">
        <v>198</v>
      </c>
      <c r="I740" t="s">
        <v>188</v>
      </c>
      <c r="J740" s="1">
        <v>45292</v>
      </c>
      <c r="K740" t="s">
        <v>161</v>
      </c>
      <c r="L740">
        <v>13</v>
      </c>
    </row>
    <row r="741" spans="1:12">
      <c r="A741" s="3" t="s">
        <v>150</v>
      </c>
      <c r="B741" t="s">
        <v>150</v>
      </c>
      <c r="C741">
        <v>2</v>
      </c>
      <c r="D741" t="s">
        <v>225</v>
      </c>
      <c r="E741" t="s">
        <v>226</v>
      </c>
      <c r="F741" t="s">
        <v>227</v>
      </c>
      <c r="G741" t="s">
        <v>228</v>
      </c>
      <c r="H741" t="s">
        <v>198</v>
      </c>
      <c r="I741" t="s">
        <v>188</v>
      </c>
      <c r="J741" s="1">
        <v>45292</v>
      </c>
      <c r="K741" t="s">
        <v>161</v>
      </c>
      <c r="L741">
        <v>18</v>
      </c>
    </row>
    <row r="742" spans="1:12">
      <c r="A742" s="3" t="s">
        <v>144</v>
      </c>
      <c r="B742" t="s">
        <v>145</v>
      </c>
      <c r="C742">
        <v>2</v>
      </c>
      <c r="D742" t="s">
        <v>225</v>
      </c>
      <c r="E742" t="s">
        <v>226</v>
      </c>
      <c r="F742" t="s">
        <v>227</v>
      </c>
      <c r="G742" t="s">
        <v>228</v>
      </c>
      <c r="H742" t="s">
        <v>198</v>
      </c>
      <c r="I742" t="s">
        <v>188</v>
      </c>
      <c r="J742" s="1">
        <v>45292</v>
      </c>
      <c r="K742" t="s">
        <v>161</v>
      </c>
      <c r="L742">
        <v>11</v>
      </c>
    </row>
    <row r="743" spans="1:12">
      <c r="A743" s="3" t="s">
        <v>136</v>
      </c>
      <c r="B743" t="s">
        <v>137</v>
      </c>
      <c r="C743">
        <v>2</v>
      </c>
      <c r="D743" t="s">
        <v>225</v>
      </c>
      <c r="E743" t="s">
        <v>226</v>
      </c>
      <c r="F743" t="s">
        <v>227</v>
      </c>
      <c r="G743" t="s">
        <v>228</v>
      </c>
      <c r="H743" t="s">
        <v>198</v>
      </c>
      <c r="I743" t="s">
        <v>188</v>
      </c>
      <c r="J743" s="1">
        <v>45292</v>
      </c>
      <c r="K743" t="s">
        <v>161</v>
      </c>
      <c r="L743">
        <v>6</v>
      </c>
    </row>
    <row r="744" spans="1:12">
      <c r="A744" s="3" t="s">
        <v>164</v>
      </c>
      <c r="B744" t="s">
        <v>165</v>
      </c>
      <c r="C744">
        <v>2</v>
      </c>
      <c r="D744" t="s">
        <v>225</v>
      </c>
      <c r="E744" t="s">
        <v>226</v>
      </c>
      <c r="F744" t="s">
        <v>227</v>
      </c>
      <c r="G744" t="s">
        <v>228</v>
      </c>
      <c r="H744" t="s">
        <v>198</v>
      </c>
      <c r="I744" t="s">
        <v>188</v>
      </c>
      <c r="J744" s="1">
        <v>45292</v>
      </c>
      <c r="K744" t="s">
        <v>161</v>
      </c>
      <c r="L744">
        <v>12</v>
      </c>
    </row>
    <row r="745" spans="1:12">
      <c r="A745" s="3" t="s">
        <v>158</v>
      </c>
      <c r="B745" t="s">
        <v>159</v>
      </c>
      <c r="C745">
        <v>2</v>
      </c>
      <c r="D745" t="s">
        <v>225</v>
      </c>
      <c r="E745" t="s">
        <v>226</v>
      </c>
      <c r="F745" t="s">
        <v>227</v>
      </c>
      <c r="G745" t="s">
        <v>228</v>
      </c>
      <c r="H745" t="s">
        <v>198</v>
      </c>
      <c r="I745" t="s">
        <v>188</v>
      </c>
      <c r="J745" s="1">
        <v>45292</v>
      </c>
      <c r="K745" t="s">
        <v>161</v>
      </c>
      <c r="L745">
        <v>23</v>
      </c>
    </row>
    <row r="746" spans="1:12" hidden="1">
      <c r="A746" t="s">
        <v>2796</v>
      </c>
    </row>
    <row r="747" spans="1:12">
      <c r="A747" s="3" t="s">
        <v>155</v>
      </c>
      <c r="B747" t="s">
        <v>155</v>
      </c>
      <c r="C747">
        <v>2</v>
      </c>
      <c r="D747" t="s">
        <v>225</v>
      </c>
      <c r="E747" t="s">
        <v>229</v>
      </c>
      <c r="F747" t="s">
        <v>227</v>
      </c>
      <c r="G747" t="s">
        <v>230</v>
      </c>
      <c r="H747" t="s">
        <v>183</v>
      </c>
      <c r="I747" s="1" t="s">
        <v>188</v>
      </c>
      <c r="J747" s="1">
        <v>45292</v>
      </c>
      <c r="K747" t="s">
        <v>161</v>
      </c>
      <c r="L747">
        <v>0</v>
      </c>
    </row>
    <row r="748" spans="1:12">
      <c r="A748" s="3" t="s">
        <v>152</v>
      </c>
      <c r="B748" t="s">
        <v>153</v>
      </c>
      <c r="C748">
        <v>2</v>
      </c>
      <c r="D748" t="s">
        <v>225</v>
      </c>
      <c r="E748" t="s">
        <v>229</v>
      </c>
      <c r="F748" t="s">
        <v>227</v>
      </c>
      <c r="G748" t="s">
        <v>230</v>
      </c>
      <c r="H748" t="s">
        <v>183</v>
      </c>
      <c r="I748" s="1" t="s">
        <v>188</v>
      </c>
      <c r="J748" s="1">
        <v>45292</v>
      </c>
      <c r="K748" t="s">
        <v>161</v>
      </c>
      <c r="L748" t="s">
        <v>161</v>
      </c>
    </row>
    <row r="749" spans="1:12">
      <c r="A749" s="3" t="s">
        <v>176</v>
      </c>
      <c r="B749" t="s">
        <v>177</v>
      </c>
      <c r="C749">
        <v>2</v>
      </c>
      <c r="D749" t="s">
        <v>225</v>
      </c>
      <c r="E749" t="s">
        <v>229</v>
      </c>
      <c r="F749" t="s">
        <v>227</v>
      </c>
      <c r="G749" t="s">
        <v>230</v>
      </c>
      <c r="H749" t="s">
        <v>183</v>
      </c>
      <c r="I749" s="1" t="s">
        <v>188</v>
      </c>
      <c r="J749" s="1">
        <v>45292</v>
      </c>
      <c r="K749" t="s">
        <v>161</v>
      </c>
      <c r="L749">
        <v>5.875</v>
      </c>
    </row>
    <row r="750" spans="1:12">
      <c r="A750" s="3" t="s">
        <v>172</v>
      </c>
      <c r="B750" t="s">
        <v>173</v>
      </c>
      <c r="C750">
        <v>2</v>
      </c>
      <c r="D750" t="s">
        <v>225</v>
      </c>
      <c r="E750" t="s">
        <v>229</v>
      </c>
      <c r="F750" t="s">
        <v>227</v>
      </c>
      <c r="G750" t="s">
        <v>230</v>
      </c>
      <c r="H750" t="s">
        <v>183</v>
      </c>
      <c r="I750" s="1" t="s">
        <v>188</v>
      </c>
      <c r="J750" s="1">
        <v>45292</v>
      </c>
      <c r="K750" t="s">
        <v>161</v>
      </c>
      <c r="L750">
        <v>5.6040000000000001</v>
      </c>
    </row>
    <row r="751" spans="1:12">
      <c r="A751" s="3" t="s">
        <v>139</v>
      </c>
      <c r="B751" t="s">
        <v>140</v>
      </c>
      <c r="C751">
        <v>2</v>
      </c>
      <c r="D751" t="s">
        <v>225</v>
      </c>
      <c r="E751" t="s">
        <v>229</v>
      </c>
      <c r="F751" t="s">
        <v>227</v>
      </c>
      <c r="G751" t="s">
        <v>230</v>
      </c>
      <c r="H751" t="s">
        <v>183</v>
      </c>
      <c r="I751" s="1" t="s">
        <v>188</v>
      </c>
      <c r="J751" s="1">
        <v>45292</v>
      </c>
      <c r="K751" t="s">
        <v>161</v>
      </c>
      <c r="L751">
        <v>2.25</v>
      </c>
    </row>
    <row r="752" spans="1:12">
      <c r="A752" s="3" t="s">
        <v>132</v>
      </c>
      <c r="B752" t="s">
        <v>132</v>
      </c>
      <c r="C752">
        <v>2</v>
      </c>
      <c r="D752" t="s">
        <v>225</v>
      </c>
      <c r="E752" t="s">
        <v>229</v>
      </c>
      <c r="F752" t="s">
        <v>227</v>
      </c>
      <c r="G752" t="s">
        <v>230</v>
      </c>
      <c r="H752" t="s">
        <v>183</v>
      </c>
      <c r="I752" s="1" t="s">
        <v>188</v>
      </c>
      <c r="J752" s="1">
        <v>45292</v>
      </c>
      <c r="K752" t="s">
        <v>161</v>
      </c>
      <c r="L752">
        <v>7.7080000000000002</v>
      </c>
    </row>
    <row r="753" spans="1:12">
      <c r="A753" s="3" t="s">
        <v>117</v>
      </c>
      <c r="B753" t="s">
        <v>118</v>
      </c>
      <c r="C753">
        <v>2</v>
      </c>
      <c r="D753" t="s">
        <v>225</v>
      </c>
      <c r="E753" t="s">
        <v>229</v>
      </c>
      <c r="F753" t="s">
        <v>227</v>
      </c>
      <c r="G753" t="s">
        <v>230</v>
      </c>
      <c r="H753" t="s">
        <v>183</v>
      </c>
      <c r="I753" s="1" t="s">
        <v>188</v>
      </c>
      <c r="J753" s="1">
        <v>45292</v>
      </c>
      <c r="K753" t="s">
        <v>161</v>
      </c>
      <c r="L753">
        <v>7.9169999999999998</v>
      </c>
    </row>
    <row r="754" spans="1:12">
      <c r="A754" s="3" t="s">
        <v>166</v>
      </c>
      <c r="B754" t="s">
        <v>167</v>
      </c>
      <c r="C754">
        <v>2</v>
      </c>
      <c r="D754" t="s">
        <v>225</v>
      </c>
      <c r="E754" t="s">
        <v>229</v>
      </c>
      <c r="F754" t="s">
        <v>227</v>
      </c>
      <c r="G754" t="s">
        <v>230</v>
      </c>
      <c r="H754" t="s">
        <v>183</v>
      </c>
      <c r="I754" s="1" t="s">
        <v>188</v>
      </c>
      <c r="J754" s="1">
        <v>45292</v>
      </c>
      <c r="K754" t="s">
        <v>161</v>
      </c>
      <c r="L754">
        <v>3.3330000000000002</v>
      </c>
    </row>
    <row r="755" spans="1:12">
      <c r="A755" s="3" t="s">
        <v>141</v>
      </c>
      <c r="B755" t="s">
        <v>142</v>
      </c>
      <c r="C755">
        <v>2</v>
      </c>
      <c r="D755" t="s">
        <v>225</v>
      </c>
      <c r="E755" t="s">
        <v>229</v>
      </c>
      <c r="F755" t="s">
        <v>227</v>
      </c>
      <c r="G755" t="s">
        <v>230</v>
      </c>
      <c r="H755" t="s">
        <v>183</v>
      </c>
      <c r="I755" s="1" t="s">
        <v>188</v>
      </c>
      <c r="J755" s="1">
        <v>45292</v>
      </c>
      <c r="K755" t="s">
        <v>161</v>
      </c>
      <c r="L755">
        <v>0.625</v>
      </c>
    </row>
    <row r="756" spans="1:12">
      <c r="A756" s="3" t="s">
        <v>168</v>
      </c>
      <c r="B756" t="s">
        <v>169</v>
      </c>
      <c r="C756">
        <v>2</v>
      </c>
      <c r="D756" t="s">
        <v>225</v>
      </c>
      <c r="E756" t="s">
        <v>229</v>
      </c>
      <c r="F756" t="s">
        <v>227</v>
      </c>
      <c r="G756" t="s">
        <v>230</v>
      </c>
      <c r="H756" t="s">
        <v>183</v>
      </c>
      <c r="I756" s="1" t="s">
        <v>188</v>
      </c>
      <c r="J756" s="1">
        <v>45292</v>
      </c>
      <c r="K756" t="s">
        <v>161</v>
      </c>
      <c r="L756">
        <v>7.5</v>
      </c>
    </row>
    <row r="757" spans="1:12">
      <c r="A757" s="3" t="s">
        <v>147</v>
      </c>
      <c r="B757" t="s">
        <v>147</v>
      </c>
      <c r="C757">
        <v>2</v>
      </c>
      <c r="D757" t="s">
        <v>225</v>
      </c>
      <c r="E757" t="s">
        <v>229</v>
      </c>
      <c r="F757" t="s">
        <v>227</v>
      </c>
      <c r="G757" t="s">
        <v>230</v>
      </c>
      <c r="H757" t="s">
        <v>183</v>
      </c>
      <c r="I757" s="1" t="s">
        <v>188</v>
      </c>
      <c r="J757" s="1">
        <v>45292</v>
      </c>
      <c r="K757" t="s">
        <v>161</v>
      </c>
      <c r="L757">
        <v>0</v>
      </c>
    </row>
    <row r="758" spans="1:12">
      <c r="A758" s="3" t="s">
        <v>135</v>
      </c>
      <c r="B758" t="s">
        <v>135</v>
      </c>
      <c r="C758">
        <v>2</v>
      </c>
      <c r="D758" t="s">
        <v>225</v>
      </c>
      <c r="E758" t="s">
        <v>229</v>
      </c>
      <c r="F758" t="s">
        <v>227</v>
      </c>
      <c r="G758" t="s">
        <v>230</v>
      </c>
      <c r="H758" t="s">
        <v>183</v>
      </c>
      <c r="I758" s="1" t="s">
        <v>188</v>
      </c>
      <c r="J758" s="1">
        <v>45292</v>
      </c>
      <c r="K758" t="s">
        <v>161</v>
      </c>
      <c r="L758">
        <v>2.5</v>
      </c>
    </row>
    <row r="759" spans="1:12">
      <c r="A759" s="3" t="s">
        <v>112</v>
      </c>
      <c r="B759" t="s">
        <v>113</v>
      </c>
      <c r="C759">
        <v>2</v>
      </c>
      <c r="D759" t="s">
        <v>225</v>
      </c>
      <c r="E759" t="s">
        <v>229</v>
      </c>
      <c r="F759" t="s">
        <v>227</v>
      </c>
      <c r="G759" t="s">
        <v>230</v>
      </c>
      <c r="H759" t="s">
        <v>183</v>
      </c>
      <c r="I759" s="1" t="s">
        <v>188</v>
      </c>
      <c r="J759" s="1">
        <v>45292</v>
      </c>
      <c r="K759" t="s">
        <v>161</v>
      </c>
      <c r="L759">
        <v>2.6669999999999998</v>
      </c>
    </row>
    <row r="760" spans="1:12">
      <c r="A760" s="3" t="s">
        <v>2797</v>
      </c>
      <c r="B760" t="s">
        <v>161</v>
      </c>
      <c r="C760">
        <v>2</v>
      </c>
      <c r="D760" t="s">
        <v>225</v>
      </c>
      <c r="E760" t="s">
        <v>229</v>
      </c>
      <c r="F760" t="s">
        <v>227</v>
      </c>
      <c r="G760" t="s">
        <v>230</v>
      </c>
      <c r="H760" t="s">
        <v>183</v>
      </c>
      <c r="I760" s="1" t="s">
        <v>188</v>
      </c>
      <c r="J760" s="1">
        <v>45292</v>
      </c>
      <c r="K760" t="s">
        <v>161</v>
      </c>
      <c r="L760" t="s">
        <v>161</v>
      </c>
    </row>
    <row r="761" spans="1:12">
      <c r="A761" s="3" t="s">
        <v>171</v>
      </c>
      <c r="B761" t="s">
        <v>171</v>
      </c>
      <c r="C761">
        <v>2</v>
      </c>
      <c r="D761" t="s">
        <v>225</v>
      </c>
      <c r="E761" t="s">
        <v>229</v>
      </c>
      <c r="F761" t="s">
        <v>227</v>
      </c>
      <c r="G761" t="s">
        <v>230</v>
      </c>
      <c r="H761" t="s">
        <v>183</v>
      </c>
      <c r="I761" s="1" t="s">
        <v>188</v>
      </c>
      <c r="J761" s="1">
        <v>45292</v>
      </c>
      <c r="K761" t="s">
        <v>161</v>
      </c>
      <c r="L761">
        <v>4.125</v>
      </c>
    </row>
    <row r="762" spans="1:12">
      <c r="A762" s="3" t="s">
        <v>150</v>
      </c>
      <c r="B762" t="s">
        <v>150</v>
      </c>
      <c r="C762">
        <v>2</v>
      </c>
      <c r="D762" t="s">
        <v>225</v>
      </c>
      <c r="E762" t="s">
        <v>229</v>
      </c>
      <c r="F762" t="s">
        <v>227</v>
      </c>
      <c r="G762" t="s">
        <v>230</v>
      </c>
      <c r="H762" t="s">
        <v>183</v>
      </c>
      <c r="I762" s="1" t="s">
        <v>188</v>
      </c>
      <c r="J762" s="1">
        <v>45292</v>
      </c>
      <c r="K762" t="s">
        <v>161</v>
      </c>
      <c r="L762">
        <v>2.5</v>
      </c>
    </row>
    <row r="763" spans="1:12">
      <c r="A763" s="3" t="s">
        <v>127</v>
      </c>
      <c r="B763" t="s">
        <v>128</v>
      </c>
      <c r="C763">
        <v>2</v>
      </c>
      <c r="D763" t="s">
        <v>225</v>
      </c>
      <c r="E763" t="s">
        <v>229</v>
      </c>
      <c r="F763" t="s">
        <v>227</v>
      </c>
      <c r="G763" t="s">
        <v>230</v>
      </c>
      <c r="H763" t="s">
        <v>183</v>
      </c>
      <c r="I763" s="1" t="s">
        <v>188</v>
      </c>
      <c r="J763" s="1">
        <v>45292</v>
      </c>
      <c r="K763" t="s">
        <v>161</v>
      </c>
      <c r="L763" t="s">
        <v>161</v>
      </c>
    </row>
    <row r="764" spans="1:12">
      <c r="A764" s="3" t="s">
        <v>144</v>
      </c>
      <c r="B764" t="s">
        <v>145</v>
      </c>
      <c r="C764">
        <v>2</v>
      </c>
      <c r="D764" t="s">
        <v>225</v>
      </c>
      <c r="E764" t="s">
        <v>229</v>
      </c>
      <c r="F764" t="s">
        <v>227</v>
      </c>
      <c r="G764" t="s">
        <v>230</v>
      </c>
      <c r="H764" t="s">
        <v>183</v>
      </c>
      <c r="I764" s="1" t="s">
        <v>188</v>
      </c>
      <c r="J764" s="1">
        <v>45292</v>
      </c>
      <c r="K764" t="s">
        <v>161</v>
      </c>
      <c r="L764">
        <v>4.5830000000000002</v>
      </c>
    </row>
    <row r="765" spans="1:12">
      <c r="A765" s="3" t="s">
        <v>136</v>
      </c>
      <c r="B765" t="s">
        <v>137</v>
      </c>
      <c r="C765">
        <v>2</v>
      </c>
      <c r="D765" t="s">
        <v>225</v>
      </c>
      <c r="E765" t="s">
        <v>229</v>
      </c>
      <c r="F765" t="s">
        <v>227</v>
      </c>
      <c r="G765" t="s">
        <v>230</v>
      </c>
      <c r="H765" t="s">
        <v>183</v>
      </c>
      <c r="I765" s="1" t="s">
        <v>188</v>
      </c>
      <c r="J765" s="1">
        <v>45292</v>
      </c>
      <c r="K765" t="s">
        <v>161</v>
      </c>
      <c r="L765">
        <v>6</v>
      </c>
    </row>
    <row r="766" spans="1:12">
      <c r="A766" s="3" t="s">
        <v>164</v>
      </c>
      <c r="B766" t="s">
        <v>165</v>
      </c>
      <c r="C766">
        <v>2</v>
      </c>
      <c r="D766" t="s">
        <v>225</v>
      </c>
      <c r="E766" t="s">
        <v>229</v>
      </c>
      <c r="F766" t="s">
        <v>227</v>
      </c>
      <c r="G766" t="s">
        <v>230</v>
      </c>
      <c r="H766" t="s">
        <v>183</v>
      </c>
      <c r="I766" s="1" t="s">
        <v>188</v>
      </c>
      <c r="J766" s="1">
        <v>45292</v>
      </c>
      <c r="K766" t="s">
        <v>161</v>
      </c>
      <c r="L766">
        <v>4.1669999999999998</v>
      </c>
    </row>
    <row r="767" spans="1:12">
      <c r="A767" s="3" t="s">
        <v>158</v>
      </c>
      <c r="B767" t="s">
        <v>159</v>
      </c>
      <c r="C767">
        <v>2</v>
      </c>
      <c r="D767" t="s">
        <v>225</v>
      </c>
      <c r="E767" t="s">
        <v>229</v>
      </c>
      <c r="F767" t="s">
        <v>227</v>
      </c>
      <c r="G767" t="s">
        <v>230</v>
      </c>
      <c r="H767" t="s">
        <v>183</v>
      </c>
      <c r="I767" s="1" t="s">
        <v>188</v>
      </c>
      <c r="J767" s="1">
        <v>45292</v>
      </c>
      <c r="K767" t="s">
        <v>161</v>
      </c>
      <c r="L767">
        <v>0</v>
      </c>
    </row>
    <row r="768" spans="1:12">
      <c r="A768" s="3" t="s">
        <v>174</v>
      </c>
      <c r="B768" t="s">
        <v>175</v>
      </c>
      <c r="C768">
        <v>2</v>
      </c>
      <c r="D768" t="s">
        <v>225</v>
      </c>
      <c r="E768" t="s">
        <v>229</v>
      </c>
      <c r="F768" t="s">
        <v>227</v>
      </c>
      <c r="G768" t="s">
        <v>230</v>
      </c>
      <c r="H768" t="s">
        <v>183</v>
      </c>
      <c r="I768" s="1" t="s">
        <v>188</v>
      </c>
      <c r="J768" s="1">
        <v>45292</v>
      </c>
      <c r="K768" t="s">
        <v>161</v>
      </c>
      <c r="L768">
        <v>2</v>
      </c>
    </row>
    <row r="769" spans="1:12">
      <c r="A769" s="3" t="s">
        <v>156</v>
      </c>
      <c r="B769" t="s">
        <v>157</v>
      </c>
      <c r="C769">
        <v>2</v>
      </c>
      <c r="D769" t="s">
        <v>225</v>
      </c>
      <c r="E769" t="s">
        <v>229</v>
      </c>
      <c r="F769" t="s">
        <v>227</v>
      </c>
      <c r="G769" t="s">
        <v>230</v>
      </c>
      <c r="H769" t="s">
        <v>183</v>
      </c>
      <c r="I769" s="1" t="s">
        <v>188</v>
      </c>
      <c r="J769" s="1">
        <v>45292</v>
      </c>
      <c r="K769" t="s">
        <v>161</v>
      </c>
      <c r="L769">
        <v>7.3330000000000002</v>
      </c>
    </row>
    <row r="770" spans="1:12">
      <c r="A770" s="3" t="s">
        <v>148</v>
      </c>
      <c r="B770" t="s">
        <v>149</v>
      </c>
      <c r="C770">
        <v>2</v>
      </c>
      <c r="D770" t="s">
        <v>225</v>
      </c>
      <c r="E770" t="s">
        <v>229</v>
      </c>
      <c r="F770" t="s">
        <v>227</v>
      </c>
      <c r="G770" t="s">
        <v>230</v>
      </c>
      <c r="H770" t="s">
        <v>183</v>
      </c>
      <c r="I770" s="1" t="s">
        <v>188</v>
      </c>
      <c r="J770" s="1">
        <v>45292</v>
      </c>
      <c r="K770" t="s">
        <v>161</v>
      </c>
      <c r="L770">
        <v>0</v>
      </c>
    </row>
    <row r="771" spans="1:12">
      <c r="A771" s="3" t="s">
        <v>180</v>
      </c>
      <c r="B771" t="s">
        <v>180</v>
      </c>
      <c r="C771">
        <v>2</v>
      </c>
      <c r="D771" t="s">
        <v>225</v>
      </c>
      <c r="E771" t="s">
        <v>229</v>
      </c>
      <c r="F771" t="s">
        <v>227</v>
      </c>
      <c r="G771" t="s">
        <v>230</v>
      </c>
      <c r="H771" t="s">
        <v>183</v>
      </c>
      <c r="I771" s="1" t="s">
        <v>188</v>
      </c>
      <c r="J771" s="1">
        <v>45292</v>
      </c>
      <c r="K771" t="s">
        <v>161</v>
      </c>
      <c r="L771">
        <v>6.6669999999999998</v>
      </c>
    </row>
    <row r="772" spans="1:12">
      <c r="A772" s="3" t="s">
        <v>130</v>
      </c>
      <c r="B772" t="s">
        <v>131</v>
      </c>
      <c r="C772">
        <v>2</v>
      </c>
      <c r="D772" t="s">
        <v>225</v>
      </c>
      <c r="E772" t="s">
        <v>229</v>
      </c>
      <c r="F772" t="s">
        <v>227</v>
      </c>
      <c r="G772" t="s">
        <v>230</v>
      </c>
      <c r="H772" t="s">
        <v>183</v>
      </c>
      <c r="I772" s="1" t="s">
        <v>188</v>
      </c>
      <c r="J772" s="1">
        <v>45292</v>
      </c>
      <c r="K772" t="s">
        <v>161</v>
      </c>
      <c r="L772">
        <v>0</v>
      </c>
    </row>
    <row r="773" spans="1:12">
      <c r="A773" s="3" t="s">
        <v>178</v>
      </c>
      <c r="B773" t="s">
        <v>179</v>
      </c>
      <c r="C773">
        <v>2</v>
      </c>
      <c r="D773" t="s">
        <v>225</v>
      </c>
      <c r="E773" t="s">
        <v>229</v>
      </c>
      <c r="F773" t="s">
        <v>227</v>
      </c>
      <c r="G773" t="s">
        <v>230</v>
      </c>
      <c r="H773" t="s">
        <v>183</v>
      </c>
      <c r="I773" s="1" t="s">
        <v>188</v>
      </c>
      <c r="J773" s="1">
        <v>45292</v>
      </c>
      <c r="K773" t="s">
        <v>161</v>
      </c>
      <c r="L773">
        <v>3.9169999999999998</v>
      </c>
    </row>
    <row r="774" spans="1:12">
      <c r="A774" s="3" t="s">
        <v>124</v>
      </c>
      <c r="B774" t="s">
        <v>125</v>
      </c>
      <c r="C774">
        <v>2</v>
      </c>
      <c r="D774" t="s">
        <v>225</v>
      </c>
      <c r="E774" t="s">
        <v>229</v>
      </c>
      <c r="F774" t="s">
        <v>227</v>
      </c>
      <c r="G774" t="s">
        <v>230</v>
      </c>
      <c r="H774" t="s">
        <v>183</v>
      </c>
      <c r="I774" s="1" t="s">
        <v>188</v>
      </c>
      <c r="J774" s="1">
        <v>45292</v>
      </c>
      <c r="K774" t="s">
        <v>161</v>
      </c>
      <c r="L774" t="s">
        <v>161</v>
      </c>
    </row>
    <row r="775" spans="1:12">
      <c r="A775" s="3" t="s">
        <v>121</v>
      </c>
      <c r="B775" t="s">
        <v>121</v>
      </c>
      <c r="C775">
        <v>2</v>
      </c>
      <c r="D775" t="s">
        <v>225</v>
      </c>
      <c r="E775" t="s">
        <v>229</v>
      </c>
      <c r="F775" t="s">
        <v>227</v>
      </c>
      <c r="G775" t="s">
        <v>230</v>
      </c>
      <c r="H775" t="s">
        <v>183</v>
      </c>
      <c r="I775" s="1" t="s">
        <v>188</v>
      </c>
      <c r="J775" s="1">
        <v>45292</v>
      </c>
      <c r="K775" t="s">
        <v>161</v>
      </c>
      <c r="L775">
        <v>2.75</v>
      </c>
    </row>
    <row r="776" spans="1:12">
      <c r="A776" s="3" t="s">
        <v>162</v>
      </c>
      <c r="B776" t="s">
        <v>163</v>
      </c>
      <c r="C776">
        <v>2</v>
      </c>
      <c r="D776" t="s">
        <v>225</v>
      </c>
      <c r="E776" t="s">
        <v>229</v>
      </c>
      <c r="F776" t="s">
        <v>227</v>
      </c>
      <c r="G776" t="s">
        <v>230</v>
      </c>
      <c r="H776" t="s">
        <v>183</v>
      </c>
      <c r="I776" s="1" t="s">
        <v>188</v>
      </c>
      <c r="J776" s="1">
        <v>45292</v>
      </c>
      <c r="K776" t="s">
        <v>161</v>
      </c>
      <c r="L776">
        <v>5.3330000000000002</v>
      </c>
    </row>
    <row r="777" spans="1:12">
      <c r="A777" s="3" t="s">
        <v>154</v>
      </c>
      <c r="B777" t="s">
        <v>154</v>
      </c>
      <c r="C777">
        <v>2</v>
      </c>
      <c r="D777" t="s">
        <v>225</v>
      </c>
      <c r="E777" t="s">
        <v>229</v>
      </c>
      <c r="F777" t="s">
        <v>227</v>
      </c>
      <c r="G777" t="s">
        <v>230</v>
      </c>
      <c r="H777" t="s">
        <v>183</v>
      </c>
      <c r="I777" s="1" t="s">
        <v>188</v>
      </c>
      <c r="J777" s="1">
        <v>45292</v>
      </c>
      <c r="K777" t="s">
        <v>161</v>
      </c>
      <c r="L777">
        <v>5.5</v>
      </c>
    </row>
    <row r="778" spans="1:12">
      <c r="A778" s="3" t="s">
        <v>155</v>
      </c>
      <c r="B778" t="s">
        <v>155</v>
      </c>
      <c r="C778">
        <v>3</v>
      </c>
      <c r="D778" t="s">
        <v>253</v>
      </c>
      <c r="E778" t="s">
        <v>254</v>
      </c>
      <c r="F778" t="s">
        <v>255</v>
      </c>
      <c r="G778" t="s">
        <v>256</v>
      </c>
      <c r="H778" t="s">
        <v>183</v>
      </c>
      <c r="I778" s="1" t="s">
        <v>188</v>
      </c>
      <c r="J778" s="1">
        <v>45292</v>
      </c>
      <c r="K778" t="s">
        <v>161</v>
      </c>
      <c r="L778">
        <v>1.667</v>
      </c>
    </row>
    <row r="779" spans="1:12">
      <c r="A779" s="3" t="s">
        <v>152</v>
      </c>
      <c r="B779" t="s">
        <v>153</v>
      </c>
      <c r="C779">
        <v>3</v>
      </c>
      <c r="D779" t="s">
        <v>253</v>
      </c>
      <c r="E779" t="s">
        <v>254</v>
      </c>
      <c r="F779" t="s">
        <v>255</v>
      </c>
      <c r="G779" t="s">
        <v>256</v>
      </c>
      <c r="H779" t="s">
        <v>183</v>
      </c>
      <c r="I779" s="1" t="s">
        <v>188</v>
      </c>
      <c r="J779" s="1">
        <v>45292</v>
      </c>
      <c r="K779" t="s">
        <v>161</v>
      </c>
      <c r="L779">
        <v>6.8570000000000002</v>
      </c>
    </row>
    <row r="780" spans="1:12">
      <c r="A780" s="3" t="s">
        <v>176</v>
      </c>
      <c r="B780" t="s">
        <v>177</v>
      </c>
      <c r="C780">
        <v>3</v>
      </c>
      <c r="D780" t="s">
        <v>253</v>
      </c>
      <c r="E780" t="s">
        <v>254</v>
      </c>
      <c r="F780" t="s">
        <v>255</v>
      </c>
      <c r="G780" t="s">
        <v>256</v>
      </c>
      <c r="H780" t="s">
        <v>183</v>
      </c>
      <c r="I780" s="1" t="s">
        <v>188</v>
      </c>
      <c r="J780" s="1">
        <v>45292</v>
      </c>
      <c r="K780" t="s">
        <v>161</v>
      </c>
      <c r="L780">
        <v>2.802</v>
      </c>
    </row>
    <row r="781" spans="1:12">
      <c r="A781" s="3" t="s">
        <v>172</v>
      </c>
      <c r="B781" t="s">
        <v>173</v>
      </c>
      <c r="C781">
        <v>3</v>
      </c>
      <c r="D781" t="s">
        <v>253</v>
      </c>
      <c r="E781" t="s">
        <v>254</v>
      </c>
      <c r="F781" t="s">
        <v>255</v>
      </c>
      <c r="G781" t="s">
        <v>256</v>
      </c>
      <c r="H781" t="s">
        <v>183</v>
      </c>
      <c r="I781" s="1" t="s">
        <v>188</v>
      </c>
      <c r="J781" s="1">
        <v>45292</v>
      </c>
      <c r="K781" t="s">
        <v>161</v>
      </c>
      <c r="L781">
        <v>6.25</v>
      </c>
    </row>
    <row r="782" spans="1:12">
      <c r="A782" s="3" t="s">
        <v>139</v>
      </c>
      <c r="B782" t="s">
        <v>140</v>
      </c>
      <c r="C782">
        <v>3</v>
      </c>
      <c r="D782" t="s">
        <v>253</v>
      </c>
      <c r="E782" t="s">
        <v>254</v>
      </c>
      <c r="F782" t="s">
        <v>255</v>
      </c>
      <c r="G782" t="s">
        <v>256</v>
      </c>
      <c r="H782" t="s">
        <v>183</v>
      </c>
      <c r="I782" s="1" t="s">
        <v>188</v>
      </c>
      <c r="J782" s="1">
        <v>45292</v>
      </c>
      <c r="K782" t="s">
        <v>161</v>
      </c>
      <c r="L782">
        <v>2.5099999999999998</v>
      </c>
    </row>
    <row r="783" spans="1:12">
      <c r="A783" s="3" t="s">
        <v>132</v>
      </c>
      <c r="B783" t="s">
        <v>132</v>
      </c>
      <c r="C783">
        <v>3</v>
      </c>
      <c r="D783" t="s">
        <v>253</v>
      </c>
      <c r="E783" t="s">
        <v>254</v>
      </c>
      <c r="F783" t="s">
        <v>255</v>
      </c>
      <c r="G783" t="s">
        <v>256</v>
      </c>
      <c r="H783" t="s">
        <v>183</v>
      </c>
      <c r="I783" s="1" t="s">
        <v>188</v>
      </c>
      <c r="J783" s="1">
        <v>45292</v>
      </c>
      <c r="K783" t="s">
        <v>161</v>
      </c>
      <c r="L783">
        <v>9.5</v>
      </c>
    </row>
    <row r="784" spans="1:12">
      <c r="A784" s="3" t="s">
        <v>117</v>
      </c>
      <c r="B784" t="s">
        <v>118</v>
      </c>
      <c r="C784">
        <v>3</v>
      </c>
      <c r="D784" t="s">
        <v>253</v>
      </c>
      <c r="E784" t="s">
        <v>254</v>
      </c>
      <c r="F784" t="s">
        <v>255</v>
      </c>
      <c r="G784" t="s">
        <v>256</v>
      </c>
      <c r="H784" t="s">
        <v>183</v>
      </c>
      <c r="I784" s="1" t="s">
        <v>188</v>
      </c>
      <c r="J784" s="1">
        <v>45292</v>
      </c>
      <c r="K784" t="s">
        <v>161</v>
      </c>
      <c r="L784">
        <v>4.1429999999999998</v>
      </c>
    </row>
    <row r="785" spans="1:12">
      <c r="A785" s="3" t="s">
        <v>166</v>
      </c>
      <c r="B785" t="s">
        <v>167</v>
      </c>
      <c r="C785">
        <v>3</v>
      </c>
      <c r="D785" t="s">
        <v>253</v>
      </c>
      <c r="E785" t="s">
        <v>254</v>
      </c>
      <c r="F785" t="s">
        <v>255</v>
      </c>
      <c r="G785" t="s">
        <v>256</v>
      </c>
      <c r="H785" t="s">
        <v>183</v>
      </c>
      <c r="I785" s="1" t="s">
        <v>188</v>
      </c>
      <c r="J785" s="1">
        <v>45292</v>
      </c>
      <c r="K785" t="s">
        <v>161</v>
      </c>
      <c r="L785">
        <v>4.4790000000000001</v>
      </c>
    </row>
    <row r="786" spans="1:12">
      <c r="A786" s="3" t="s">
        <v>141</v>
      </c>
      <c r="B786" t="s">
        <v>142</v>
      </c>
      <c r="C786">
        <v>3</v>
      </c>
      <c r="D786" t="s">
        <v>253</v>
      </c>
      <c r="E786" t="s">
        <v>254</v>
      </c>
      <c r="F786" t="s">
        <v>255</v>
      </c>
      <c r="G786" t="s">
        <v>256</v>
      </c>
      <c r="H786" t="s">
        <v>183</v>
      </c>
      <c r="I786" s="1" t="s">
        <v>188</v>
      </c>
      <c r="J786" s="1">
        <v>45292</v>
      </c>
      <c r="K786" t="s">
        <v>161</v>
      </c>
      <c r="L786">
        <v>0</v>
      </c>
    </row>
    <row r="787" spans="1:12">
      <c r="A787" s="3" t="s">
        <v>168</v>
      </c>
      <c r="B787" t="s">
        <v>169</v>
      </c>
      <c r="C787">
        <v>3</v>
      </c>
      <c r="D787" t="s">
        <v>253</v>
      </c>
      <c r="E787" t="s">
        <v>254</v>
      </c>
      <c r="F787" t="s">
        <v>255</v>
      </c>
      <c r="G787" t="s">
        <v>256</v>
      </c>
      <c r="H787" t="s">
        <v>183</v>
      </c>
      <c r="I787" s="1" t="s">
        <v>188</v>
      </c>
      <c r="J787" s="1">
        <v>45292</v>
      </c>
      <c r="K787" t="s">
        <v>161</v>
      </c>
      <c r="L787">
        <v>3.49</v>
      </c>
    </row>
    <row r="788" spans="1:12">
      <c r="A788" s="3" t="s">
        <v>147</v>
      </c>
      <c r="B788" t="s">
        <v>147</v>
      </c>
      <c r="C788">
        <v>3</v>
      </c>
      <c r="D788" t="s">
        <v>253</v>
      </c>
      <c r="E788" t="s">
        <v>254</v>
      </c>
      <c r="F788" t="s">
        <v>255</v>
      </c>
      <c r="G788" t="s">
        <v>256</v>
      </c>
      <c r="H788" t="s">
        <v>183</v>
      </c>
      <c r="I788" s="1" t="s">
        <v>188</v>
      </c>
      <c r="J788" s="1">
        <v>45292</v>
      </c>
      <c r="K788" t="s">
        <v>161</v>
      </c>
      <c r="L788">
        <v>0.156</v>
      </c>
    </row>
    <row r="789" spans="1:12">
      <c r="A789" s="3" t="s">
        <v>135</v>
      </c>
      <c r="B789" t="s">
        <v>135</v>
      </c>
      <c r="C789">
        <v>3</v>
      </c>
      <c r="D789" t="s">
        <v>253</v>
      </c>
      <c r="E789" t="s">
        <v>254</v>
      </c>
      <c r="F789" t="s">
        <v>255</v>
      </c>
      <c r="G789" t="s">
        <v>256</v>
      </c>
      <c r="H789" t="s">
        <v>183</v>
      </c>
      <c r="I789" s="1" t="s">
        <v>188</v>
      </c>
      <c r="J789" s="1">
        <v>45292</v>
      </c>
      <c r="K789" t="s">
        <v>161</v>
      </c>
      <c r="L789">
        <v>1.25</v>
      </c>
    </row>
    <row r="790" spans="1:12">
      <c r="A790" s="3" t="s">
        <v>112</v>
      </c>
      <c r="B790" t="s">
        <v>113</v>
      </c>
      <c r="C790">
        <v>3</v>
      </c>
      <c r="D790" t="s">
        <v>253</v>
      </c>
      <c r="E790" t="s">
        <v>254</v>
      </c>
      <c r="F790" t="s">
        <v>255</v>
      </c>
      <c r="G790" t="s">
        <v>256</v>
      </c>
      <c r="H790" t="s">
        <v>183</v>
      </c>
      <c r="I790" s="1" t="s">
        <v>188</v>
      </c>
      <c r="J790" s="1">
        <v>45292</v>
      </c>
      <c r="K790" t="s">
        <v>161</v>
      </c>
      <c r="L790">
        <v>0.75</v>
      </c>
    </row>
    <row r="791" spans="1:12">
      <c r="A791" s="3" t="s">
        <v>2797</v>
      </c>
      <c r="B791" t="s">
        <v>161</v>
      </c>
      <c r="C791">
        <v>3</v>
      </c>
      <c r="D791" t="s">
        <v>253</v>
      </c>
      <c r="E791" t="s">
        <v>254</v>
      </c>
      <c r="F791" t="s">
        <v>255</v>
      </c>
      <c r="G791" t="s">
        <v>256</v>
      </c>
      <c r="H791" t="s">
        <v>183</v>
      </c>
      <c r="I791" s="1" t="s">
        <v>188</v>
      </c>
      <c r="J791" s="1">
        <v>45292</v>
      </c>
      <c r="K791" t="s">
        <v>161</v>
      </c>
      <c r="L791" t="s">
        <v>161</v>
      </c>
    </row>
    <row r="792" spans="1:12">
      <c r="A792" s="3" t="s">
        <v>171</v>
      </c>
      <c r="B792" t="s">
        <v>171</v>
      </c>
      <c r="C792">
        <v>3</v>
      </c>
      <c r="D792" t="s">
        <v>253</v>
      </c>
      <c r="E792" t="s">
        <v>254</v>
      </c>
      <c r="F792" t="s">
        <v>255</v>
      </c>
      <c r="G792" t="s">
        <v>256</v>
      </c>
      <c r="H792" t="s">
        <v>183</v>
      </c>
      <c r="I792" s="1" t="s">
        <v>188</v>
      </c>
      <c r="J792" s="1">
        <v>45292</v>
      </c>
      <c r="K792" t="s">
        <v>161</v>
      </c>
      <c r="L792">
        <v>2.766</v>
      </c>
    </row>
    <row r="793" spans="1:12">
      <c r="A793" s="3" t="s">
        <v>150</v>
      </c>
      <c r="B793" t="s">
        <v>150</v>
      </c>
      <c r="C793">
        <v>3</v>
      </c>
      <c r="D793" t="s">
        <v>253</v>
      </c>
      <c r="E793" t="s">
        <v>254</v>
      </c>
      <c r="F793" t="s">
        <v>255</v>
      </c>
      <c r="G793" t="s">
        <v>256</v>
      </c>
      <c r="H793" t="s">
        <v>183</v>
      </c>
      <c r="I793" s="1" t="s">
        <v>188</v>
      </c>
      <c r="J793" s="1">
        <v>45292</v>
      </c>
      <c r="K793" t="s">
        <v>161</v>
      </c>
      <c r="L793">
        <v>0.67700000000000005</v>
      </c>
    </row>
    <row r="794" spans="1:12">
      <c r="A794" s="3" t="s">
        <v>127</v>
      </c>
      <c r="B794" t="s">
        <v>128</v>
      </c>
      <c r="C794">
        <v>3</v>
      </c>
      <c r="D794" t="s">
        <v>253</v>
      </c>
      <c r="E794" t="s">
        <v>254</v>
      </c>
      <c r="F794" t="s">
        <v>255</v>
      </c>
      <c r="G794" t="s">
        <v>256</v>
      </c>
      <c r="H794" t="s">
        <v>183</v>
      </c>
      <c r="I794" s="1" t="s">
        <v>188</v>
      </c>
      <c r="J794" s="1">
        <v>45292</v>
      </c>
      <c r="K794" t="s">
        <v>161</v>
      </c>
      <c r="L794">
        <v>1.071</v>
      </c>
    </row>
    <row r="795" spans="1:12">
      <c r="A795" s="3" t="s">
        <v>144</v>
      </c>
      <c r="B795" t="s">
        <v>145</v>
      </c>
      <c r="C795">
        <v>3</v>
      </c>
      <c r="D795" t="s">
        <v>253</v>
      </c>
      <c r="E795" t="s">
        <v>254</v>
      </c>
      <c r="F795" t="s">
        <v>255</v>
      </c>
      <c r="G795" t="s">
        <v>256</v>
      </c>
      <c r="H795" t="s">
        <v>183</v>
      </c>
      <c r="I795" s="1" t="s">
        <v>188</v>
      </c>
      <c r="J795" s="1">
        <v>45292</v>
      </c>
      <c r="K795" t="s">
        <v>161</v>
      </c>
      <c r="L795">
        <v>5.0309999999999997</v>
      </c>
    </row>
    <row r="796" spans="1:12">
      <c r="A796" s="3" t="s">
        <v>136</v>
      </c>
      <c r="B796" t="s">
        <v>137</v>
      </c>
      <c r="C796">
        <v>3</v>
      </c>
      <c r="D796" t="s">
        <v>253</v>
      </c>
      <c r="E796" t="s">
        <v>254</v>
      </c>
      <c r="F796" t="s">
        <v>255</v>
      </c>
      <c r="G796" t="s">
        <v>256</v>
      </c>
      <c r="H796" t="s">
        <v>183</v>
      </c>
      <c r="I796" s="1" t="s">
        <v>188</v>
      </c>
      <c r="J796" s="1">
        <v>45292</v>
      </c>
      <c r="K796" t="s">
        <v>161</v>
      </c>
      <c r="L796">
        <v>6.0780000000000003</v>
      </c>
    </row>
    <row r="797" spans="1:12">
      <c r="A797" s="3" t="s">
        <v>164</v>
      </c>
      <c r="B797" t="s">
        <v>165</v>
      </c>
      <c r="C797">
        <v>3</v>
      </c>
      <c r="D797" t="s">
        <v>253</v>
      </c>
      <c r="E797" t="s">
        <v>254</v>
      </c>
      <c r="F797" t="s">
        <v>255</v>
      </c>
      <c r="G797" t="s">
        <v>256</v>
      </c>
      <c r="H797" t="s">
        <v>183</v>
      </c>
      <c r="I797" s="1" t="s">
        <v>188</v>
      </c>
      <c r="J797" s="1">
        <v>45292</v>
      </c>
      <c r="K797" t="s">
        <v>161</v>
      </c>
      <c r="L797">
        <v>1.458</v>
      </c>
    </row>
    <row r="798" spans="1:12">
      <c r="A798" s="3" t="s">
        <v>158</v>
      </c>
      <c r="B798" t="s">
        <v>159</v>
      </c>
      <c r="C798">
        <v>3</v>
      </c>
      <c r="D798" t="s">
        <v>253</v>
      </c>
      <c r="E798" t="s">
        <v>254</v>
      </c>
      <c r="F798" t="s">
        <v>255</v>
      </c>
      <c r="G798" t="s">
        <v>256</v>
      </c>
      <c r="H798" t="s">
        <v>183</v>
      </c>
      <c r="I798" s="1" t="s">
        <v>188</v>
      </c>
      <c r="J798" s="1">
        <v>45292</v>
      </c>
      <c r="K798" t="s">
        <v>161</v>
      </c>
      <c r="L798">
        <v>1.3540000000000001</v>
      </c>
    </row>
    <row r="799" spans="1:12">
      <c r="A799" s="3" t="s">
        <v>174</v>
      </c>
      <c r="B799" t="s">
        <v>175</v>
      </c>
      <c r="C799">
        <v>3</v>
      </c>
      <c r="D799" t="s">
        <v>253</v>
      </c>
      <c r="E799" t="s">
        <v>254</v>
      </c>
      <c r="F799" t="s">
        <v>255</v>
      </c>
      <c r="G799" t="s">
        <v>256</v>
      </c>
      <c r="H799" t="s">
        <v>183</v>
      </c>
      <c r="I799" s="1" t="s">
        <v>188</v>
      </c>
      <c r="J799" s="1">
        <v>45292</v>
      </c>
      <c r="K799" t="s">
        <v>161</v>
      </c>
      <c r="L799">
        <v>3.125</v>
      </c>
    </row>
    <row r="800" spans="1:12">
      <c r="A800" s="3" t="s">
        <v>156</v>
      </c>
      <c r="B800" t="s">
        <v>157</v>
      </c>
      <c r="C800">
        <v>3</v>
      </c>
      <c r="D800" t="s">
        <v>253</v>
      </c>
      <c r="E800" t="s">
        <v>254</v>
      </c>
      <c r="F800" t="s">
        <v>255</v>
      </c>
      <c r="G800" t="s">
        <v>256</v>
      </c>
      <c r="H800" t="s">
        <v>183</v>
      </c>
      <c r="I800" s="1" t="s">
        <v>188</v>
      </c>
      <c r="J800" s="1">
        <v>45292</v>
      </c>
      <c r="K800" t="s">
        <v>161</v>
      </c>
      <c r="L800">
        <v>6.6429999999999998</v>
      </c>
    </row>
    <row r="801" spans="1:12">
      <c r="A801" s="3" t="s">
        <v>148</v>
      </c>
      <c r="B801" t="s">
        <v>149</v>
      </c>
      <c r="C801">
        <v>3</v>
      </c>
      <c r="D801" t="s">
        <v>253</v>
      </c>
      <c r="E801" t="s">
        <v>254</v>
      </c>
      <c r="F801" t="s">
        <v>255</v>
      </c>
      <c r="G801" t="s">
        <v>256</v>
      </c>
      <c r="H801" t="s">
        <v>183</v>
      </c>
      <c r="I801" s="1" t="s">
        <v>188</v>
      </c>
      <c r="J801" s="1">
        <v>45292</v>
      </c>
      <c r="K801" t="s">
        <v>161</v>
      </c>
      <c r="L801">
        <v>0.20799999999999999</v>
      </c>
    </row>
    <row r="802" spans="1:12">
      <c r="A802" s="3" t="s">
        <v>180</v>
      </c>
      <c r="B802" t="s">
        <v>180</v>
      </c>
      <c r="C802">
        <v>3</v>
      </c>
      <c r="D802" t="s">
        <v>253</v>
      </c>
      <c r="E802" t="s">
        <v>254</v>
      </c>
      <c r="F802" t="s">
        <v>255</v>
      </c>
      <c r="G802" t="s">
        <v>256</v>
      </c>
      <c r="H802" t="s">
        <v>183</v>
      </c>
      <c r="I802" s="1" t="s">
        <v>188</v>
      </c>
      <c r="J802" s="1">
        <v>45292</v>
      </c>
      <c r="K802" t="s">
        <v>161</v>
      </c>
      <c r="L802">
        <v>6.2709999999999999</v>
      </c>
    </row>
    <row r="803" spans="1:12">
      <c r="A803" s="3" t="s">
        <v>130</v>
      </c>
      <c r="B803" t="s">
        <v>131</v>
      </c>
      <c r="C803">
        <v>3</v>
      </c>
      <c r="D803" t="s">
        <v>253</v>
      </c>
      <c r="E803" t="s">
        <v>254</v>
      </c>
      <c r="F803" t="s">
        <v>255</v>
      </c>
      <c r="G803" t="s">
        <v>256</v>
      </c>
      <c r="H803" t="s">
        <v>183</v>
      </c>
      <c r="I803" s="1" t="s">
        <v>188</v>
      </c>
      <c r="J803" s="1">
        <v>45292</v>
      </c>
      <c r="K803" t="s">
        <v>161</v>
      </c>
      <c r="L803">
        <v>1.323</v>
      </c>
    </row>
    <row r="804" spans="1:12">
      <c r="A804" s="3" t="s">
        <v>178</v>
      </c>
      <c r="B804" t="s">
        <v>179</v>
      </c>
      <c r="C804">
        <v>3</v>
      </c>
      <c r="D804" t="s">
        <v>253</v>
      </c>
      <c r="E804" t="s">
        <v>254</v>
      </c>
      <c r="F804" t="s">
        <v>255</v>
      </c>
      <c r="G804" t="s">
        <v>256</v>
      </c>
      <c r="H804" t="s">
        <v>183</v>
      </c>
      <c r="I804" s="1" t="s">
        <v>188</v>
      </c>
      <c r="J804" s="1">
        <v>45292</v>
      </c>
      <c r="K804" t="s">
        <v>161</v>
      </c>
      <c r="L804">
        <v>4.5830000000000002</v>
      </c>
    </row>
    <row r="805" spans="1:12">
      <c r="A805" s="3" t="s">
        <v>124</v>
      </c>
      <c r="B805" t="s">
        <v>125</v>
      </c>
      <c r="C805">
        <v>3</v>
      </c>
      <c r="D805" t="s">
        <v>253</v>
      </c>
      <c r="E805" t="s">
        <v>254</v>
      </c>
      <c r="F805" t="s">
        <v>255</v>
      </c>
      <c r="G805" t="s">
        <v>256</v>
      </c>
      <c r="H805" t="s">
        <v>183</v>
      </c>
      <c r="I805" s="1" t="s">
        <v>188</v>
      </c>
      <c r="J805" s="1">
        <v>45292</v>
      </c>
      <c r="K805" t="s">
        <v>161</v>
      </c>
      <c r="L805">
        <v>1.8979999999999999</v>
      </c>
    </row>
    <row r="806" spans="1:12">
      <c r="A806" s="3" t="s">
        <v>121</v>
      </c>
      <c r="B806" t="s">
        <v>121</v>
      </c>
      <c r="C806">
        <v>3</v>
      </c>
      <c r="D806" t="s">
        <v>253</v>
      </c>
      <c r="E806" t="s">
        <v>254</v>
      </c>
      <c r="F806" t="s">
        <v>255</v>
      </c>
      <c r="G806" t="s">
        <v>256</v>
      </c>
      <c r="H806" t="s">
        <v>183</v>
      </c>
      <c r="I806" s="1" t="s">
        <v>188</v>
      </c>
      <c r="J806" s="1">
        <v>45292</v>
      </c>
      <c r="K806" t="s">
        <v>161</v>
      </c>
      <c r="L806">
        <v>3.01</v>
      </c>
    </row>
    <row r="807" spans="1:12">
      <c r="A807" s="3" t="s">
        <v>162</v>
      </c>
      <c r="B807" t="s">
        <v>163</v>
      </c>
      <c r="C807">
        <v>3</v>
      </c>
      <c r="D807" t="s">
        <v>253</v>
      </c>
      <c r="E807" t="s">
        <v>254</v>
      </c>
      <c r="F807" t="s">
        <v>255</v>
      </c>
      <c r="G807" t="s">
        <v>256</v>
      </c>
      <c r="H807" t="s">
        <v>183</v>
      </c>
      <c r="I807" s="1" t="s">
        <v>188</v>
      </c>
      <c r="J807" s="1">
        <v>45292</v>
      </c>
      <c r="K807" t="s">
        <v>161</v>
      </c>
      <c r="L807">
        <v>4.24</v>
      </c>
    </row>
    <row r="808" spans="1:12">
      <c r="A808" s="3" t="s">
        <v>154</v>
      </c>
      <c r="B808" t="s">
        <v>154</v>
      </c>
      <c r="C808">
        <v>3</v>
      </c>
      <c r="D808" t="s">
        <v>253</v>
      </c>
      <c r="E808" t="s">
        <v>254</v>
      </c>
      <c r="F808" t="s">
        <v>255</v>
      </c>
      <c r="G808" t="s">
        <v>256</v>
      </c>
      <c r="H808" t="s">
        <v>183</v>
      </c>
      <c r="I808" s="1" t="s">
        <v>188</v>
      </c>
      <c r="J808" s="1">
        <v>45292</v>
      </c>
      <c r="K808" t="s">
        <v>161</v>
      </c>
      <c r="L808">
        <v>4.3440000000000003</v>
      </c>
    </row>
    <row r="809" spans="1:12" hidden="1">
      <c r="A809" s="3" t="s">
        <v>2798</v>
      </c>
      <c r="B809" t="s">
        <v>2799</v>
      </c>
    </row>
    <row r="810" spans="1:12" hidden="1">
      <c r="A810" s="3" t="s">
        <v>2800</v>
      </c>
    </row>
    <row r="811" spans="1:12" hidden="1">
      <c r="A811" s="3" t="s">
        <v>2801</v>
      </c>
      <c r="B811" t="s">
        <v>161</v>
      </c>
    </row>
    <row r="812" spans="1:12">
      <c r="A812" s="3" t="s">
        <v>155</v>
      </c>
      <c r="B812" t="s">
        <v>155</v>
      </c>
      <c r="C812">
        <v>2</v>
      </c>
      <c r="D812" t="s">
        <v>235</v>
      </c>
      <c r="E812" t="s">
        <v>236</v>
      </c>
      <c r="F812" t="s">
        <v>237</v>
      </c>
      <c r="G812" t="s">
        <v>238</v>
      </c>
      <c r="H812" t="s">
        <v>183</v>
      </c>
      <c r="I812" s="1" t="s">
        <v>188</v>
      </c>
      <c r="J812" s="1">
        <v>45292</v>
      </c>
      <c r="K812" t="s">
        <v>161</v>
      </c>
      <c r="L812">
        <v>0</v>
      </c>
    </row>
    <row r="813" spans="1:12">
      <c r="A813" s="3" t="s">
        <v>152</v>
      </c>
      <c r="B813" t="s">
        <v>153</v>
      </c>
      <c r="C813">
        <v>2</v>
      </c>
      <c r="D813" t="s">
        <v>235</v>
      </c>
      <c r="E813" t="s">
        <v>236</v>
      </c>
      <c r="F813" t="s">
        <v>237</v>
      </c>
      <c r="G813" t="s">
        <v>238</v>
      </c>
      <c r="H813" t="s">
        <v>183</v>
      </c>
      <c r="I813" s="1" t="s">
        <v>188</v>
      </c>
      <c r="J813" s="1">
        <v>45292</v>
      </c>
      <c r="K813" t="s">
        <v>161</v>
      </c>
      <c r="L813">
        <v>0</v>
      </c>
    </row>
    <row r="814" spans="1:12">
      <c r="A814" s="3" t="s">
        <v>176</v>
      </c>
      <c r="B814" t="s">
        <v>177</v>
      </c>
      <c r="C814">
        <v>2</v>
      </c>
      <c r="D814" t="s">
        <v>235</v>
      </c>
      <c r="E814" t="s">
        <v>236</v>
      </c>
      <c r="F814" t="s">
        <v>237</v>
      </c>
      <c r="G814" t="s">
        <v>238</v>
      </c>
      <c r="H814" t="s">
        <v>183</v>
      </c>
      <c r="I814" s="1" t="s">
        <v>188</v>
      </c>
      <c r="J814" s="1">
        <v>45292</v>
      </c>
      <c r="K814" t="s">
        <v>161</v>
      </c>
      <c r="L814">
        <v>0</v>
      </c>
    </row>
    <row r="815" spans="1:12">
      <c r="A815" s="3" t="s">
        <v>172</v>
      </c>
      <c r="B815" t="s">
        <v>173</v>
      </c>
      <c r="C815">
        <v>2</v>
      </c>
      <c r="D815" t="s">
        <v>235</v>
      </c>
      <c r="E815" t="s">
        <v>236</v>
      </c>
      <c r="F815" t="s">
        <v>237</v>
      </c>
      <c r="G815" t="s">
        <v>238</v>
      </c>
      <c r="H815" t="s">
        <v>183</v>
      </c>
      <c r="I815" s="1" t="s">
        <v>188</v>
      </c>
      <c r="J815" s="1">
        <v>45292</v>
      </c>
      <c r="K815" t="s">
        <v>161</v>
      </c>
      <c r="L815">
        <v>3.5049999999999999</v>
      </c>
    </row>
    <row r="816" spans="1:12">
      <c r="A816" s="3" t="s">
        <v>139</v>
      </c>
      <c r="B816" t="s">
        <v>140</v>
      </c>
      <c r="C816">
        <v>2</v>
      </c>
      <c r="D816" t="s">
        <v>235</v>
      </c>
      <c r="E816" t="s">
        <v>236</v>
      </c>
      <c r="F816" t="s">
        <v>237</v>
      </c>
      <c r="G816" t="s">
        <v>238</v>
      </c>
      <c r="H816" t="s">
        <v>183</v>
      </c>
      <c r="I816" s="1" t="s">
        <v>188</v>
      </c>
      <c r="J816" s="1">
        <v>45292</v>
      </c>
      <c r="K816" t="s">
        <v>161</v>
      </c>
      <c r="L816">
        <v>0</v>
      </c>
    </row>
    <row r="817" spans="1:12">
      <c r="A817" s="3" t="s">
        <v>132</v>
      </c>
      <c r="B817" t="s">
        <v>132</v>
      </c>
      <c r="C817">
        <v>2</v>
      </c>
      <c r="D817" t="s">
        <v>235</v>
      </c>
      <c r="E817" t="s">
        <v>236</v>
      </c>
      <c r="F817" t="s">
        <v>237</v>
      </c>
      <c r="G817" t="s">
        <v>238</v>
      </c>
      <c r="H817" t="s">
        <v>183</v>
      </c>
      <c r="I817" s="1" t="s">
        <v>188</v>
      </c>
      <c r="J817" s="1">
        <v>45292</v>
      </c>
      <c r="K817" t="s">
        <v>161</v>
      </c>
      <c r="L817">
        <v>5.1680000000000001</v>
      </c>
    </row>
    <row r="818" spans="1:12">
      <c r="A818" s="3" t="s">
        <v>117</v>
      </c>
      <c r="B818" t="s">
        <v>118</v>
      </c>
      <c r="C818">
        <v>2</v>
      </c>
      <c r="D818" t="s">
        <v>235</v>
      </c>
      <c r="E818" t="s">
        <v>236</v>
      </c>
      <c r="F818" t="s">
        <v>237</v>
      </c>
      <c r="G818" t="s">
        <v>238</v>
      </c>
      <c r="H818" t="s">
        <v>183</v>
      </c>
      <c r="I818" s="1" t="s">
        <v>188</v>
      </c>
      <c r="J818" s="1">
        <v>45292</v>
      </c>
      <c r="K818" t="s">
        <v>161</v>
      </c>
      <c r="L818">
        <v>5.0999999999999996</v>
      </c>
    </row>
    <row r="819" spans="1:12">
      <c r="A819" s="3" t="s">
        <v>166</v>
      </c>
      <c r="B819" t="s">
        <v>167</v>
      </c>
      <c r="C819">
        <v>2</v>
      </c>
      <c r="D819" t="s">
        <v>235</v>
      </c>
      <c r="E819" t="s">
        <v>236</v>
      </c>
      <c r="F819" t="s">
        <v>237</v>
      </c>
      <c r="G819" t="s">
        <v>238</v>
      </c>
      <c r="H819" t="s">
        <v>183</v>
      </c>
      <c r="I819" s="1" t="s">
        <v>188</v>
      </c>
      <c r="J819" s="1">
        <v>45292</v>
      </c>
      <c r="K819" t="s">
        <v>161</v>
      </c>
      <c r="L819">
        <v>0</v>
      </c>
    </row>
    <row r="820" spans="1:12">
      <c r="A820" s="3" t="s">
        <v>141</v>
      </c>
      <c r="B820" t="s">
        <v>142</v>
      </c>
      <c r="C820">
        <v>2</v>
      </c>
      <c r="D820" t="s">
        <v>235</v>
      </c>
      <c r="E820" t="s">
        <v>236</v>
      </c>
      <c r="F820" t="s">
        <v>237</v>
      </c>
      <c r="G820" t="s">
        <v>238</v>
      </c>
      <c r="H820" t="s">
        <v>183</v>
      </c>
      <c r="I820" s="1" t="s">
        <v>188</v>
      </c>
      <c r="J820" s="1">
        <v>45292</v>
      </c>
      <c r="K820" t="s">
        <v>161</v>
      </c>
      <c r="L820">
        <v>0</v>
      </c>
    </row>
    <row r="821" spans="1:12">
      <c r="A821" s="3" t="s">
        <v>168</v>
      </c>
      <c r="B821" t="s">
        <v>169</v>
      </c>
      <c r="C821">
        <v>2</v>
      </c>
      <c r="D821" t="s">
        <v>235</v>
      </c>
      <c r="E821" t="s">
        <v>236</v>
      </c>
      <c r="F821" t="s">
        <v>237</v>
      </c>
      <c r="G821" t="s">
        <v>238</v>
      </c>
      <c r="H821" t="s">
        <v>183</v>
      </c>
      <c r="I821" s="1" t="s">
        <v>188</v>
      </c>
      <c r="J821" s="1">
        <v>45292</v>
      </c>
      <c r="K821" t="s">
        <v>161</v>
      </c>
      <c r="L821">
        <v>2.97</v>
      </c>
    </row>
    <row r="822" spans="1:12">
      <c r="A822" s="3" t="s">
        <v>147</v>
      </c>
      <c r="B822" t="s">
        <v>147</v>
      </c>
      <c r="C822">
        <v>2</v>
      </c>
      <c r="D822" t="s">
        <v>235</v>
      </c>
      <c r="E822" t="s">
        <v>236</v>
      </c>
      <c r="F822" t="s">
        <v>237</v>
      </c>
      <c r="G822" t="s">
        <v>238</v>
      </c>
      <c r="H822" t="s">
        <v>183</v>
      </c>
      <c r="I822" s="1" t="s">
        <v>188</v>
      </c>
      <c r="J822" s="1">
        <v>45292</v>
      </c>
      <c r="K822" t="s">
        <v>161</v>
      </c>
      <c r="L822">
        <v>0</v>
      </c>
    </row>
    <row r="823" spans="1:12">
      <c r="A823" s="3" t="s">
        <v>135</v>
      </c>
      <c r="B823" t="s">
        <v>135</v>
      </c>
      <c r="C823">
        <v>2</v>
      </c>
      <c r="D823" t="s">
        <v>235</v>
      </c>
      <c r="E823" t="s">
        <v>236</v>
      </c>
      <c r="F823" t="s">
        <v>237</v>
      </c>
      <c r="G823" t="s">
        <v>238</v>
      </c>
      <c r="H823" t="s">
        <v>183</v>
      </c>
      <c r="I823" s="1" t="s">
        <v>188</v>
      </c>
      <c r="J823" s="1">
        <v>45292</v>
      </c>
      <c r="K823" t="s">
        <v>161</v>
      </c>
      <c r="L823">
        <v>0</v>
      </c>
    </row>
    <row r="824" spans="1:12">
      <c r="A824" s="3" t="s">
        <v>112</v>
      </c>
      <c r="B824" t="s">
        <v>113</v>
      </c>
      <c r="C824">
        <v>2</v>
      </c>
      <c r="D824" t="s">
        <v>235</v>
      </c>
      <c r="E824" t="s">
        <v>236</v>
      </c>
      <c r="F824" t="s">
        <v>237</v>
      </c>
      <c r="G824" t="s">
        <v>238</v>
      </c>
      <c r="H824" t="s">
        <v>183</v>
      </c>
      <c r="I824" s="1" t="s">
        <v>188</v>
      </c>
      <c r="J824" s="1">
        <v>45292</v>
      </c>
      <c r="K824" t="s">
        <v>161</v>
      </c>
      <c r="L824">
        <v>0.314</v>
      </c>
    </row>
    <row r="825" spans="1:12">
      <c r="A825" s="3" t="s">
        <v>2797</v>
      </c>
      <c r="B825" t="s">
        <v>161</v>
      </c>
      <c r="C825">
        <v>2</v>
      </c>
      <c r="D825" t="s">
        <v>235</v>
      </c>
      <c r="E825" t="s">
        <v>236</v>
      </c>
      <c r="F825" t="s">
        <v>237</v>
      </c>
      <c r="G825" t="s">
        <v>238</v>
      </c>
      <c r="H825" t="s">
        <v>183</v>
      </c>
      <c r="I825" s="1" t="s">
        <v>188</v>
      </c>
      <c r="J825" s="1">
        <v>45292</v>
      </c>
      <c r="K825" t="s">
        <v>161</v>
      </c>
      <c r="L825" t="s">
        <v>161</v>
      </c>
    </row>
    <row r="826" spans="1:12">
      <c r="A826" s="3" t="s">
        <v>171</v>
      </c>
      <c r="B826" t="s">
        <v>171</v>
      </c>
      <c r="C826">
        <v>2</v>
      </c>
      <c r="D826" t="s">
        <v>235</v>
      </c>
      <c r="E826" t="s">
        <v>236</v>
      </c>
      <c r="F826" t="s">
        <v>237</v>
      </c>
      <c r="G826" t="s">
        <v>238</v>
      </c>
      <c r="H826" t="s">
        <v>183</v>
      </c>
      <c r="I826" s="1" t="s">
        <v>188</v>
      </c>
      <c r="J826" s="1">
        <v>45292</v>
      </c>
      <c r="K826" t="s">
        <v>161</v>
      </c>
      <c r="L826">
        <v>2.78</v>
      </c>
    </row>
    <row r="827" spans="1:12">
      <c r="A827" s="3" t="s">
        <v>150</v>
      </c>
      <c r="B827" t="s">
        <v>150</v>
      </c>
      <c r="C827">
        <v>2</v>
      </c>
      <c r="D827" t="s">
        <v>235</v>
      </c>
      <c r="E827" t="s">
        <v>236</v>
      </c>
      <c r="F827" t="s">
        <v>237</v>
      </c>
      <c r="G827" t="s">
        <v>238</v>
      </c>
      <c r="H827" t="s">
        <v>183</v>
      </c>
      <c r="I827" s="1" t="s">
        <v>188</v>
      </c>
      <c r="J827" s="1">
        <v>45292</v>
      </c>
      <c r="K827" t="s">
        <v>161</v>
      </c>
      <c r="L827">
        <v>0</v>
      </c>
    </row>
    <row r="828" spans="1:12">
      <c r="A828" s="3" t="s">
        <v>127</v>
      </c>
      <c r="B828" t="s">
        <v>128</v>
      </c>
      <c r="C828">
        <v>2</v>
      </c>
      <c r="D828" t="s">
        <v>235</v>
      </c>
      <c r="E828" t="s">
        <v>236</v>
      </c>
      <c r="F828" t="s">
        <v>237</v>
      </c>
      <c r="G828" t="s">
        <v>238</v>
      </c>
      <c r="H828" t="s">
        <v>183</v>
      </c>
      <c r="I828" s="1" t="s">
        <v>188</v>
      </c>
      <c r="J828" s="1">
        <v>45292</v>
      </c>
      <c r="K828" t="s">
        <v>161</v>
      </c>
      <c r="L828">
        <v>0</v>
      </c>
    </row>
    <row r="829" spans="1:12">
      <c r="A829" s="3" t="s">
        <v>144</v>
      </c>
      <c r="B829" t="s">
        <v>145</v>
      </c>
      <c r="C829">
        <v>2</v>
      </c>
      <c r="D829" t="s">
        <v>235</v>
      </c>
      <c r="E829" t="s">
        <v>236</v>
      </c>
      <c r="F829" t="s">
        <v>237</v>
      </c>
      <c r="G829" t="s">
        <v>238</v>
      </c>
      <c r="H829" t="s">
        <v>183</v>
      </c>
      <c r="I829" s="1" t="s">
        <v>188</v>
      </c>
      <c r="J829" s="1">
        <v>45292</v>
      </c>
      <c r="K829" t="s">
        <v>161</v>
      </c>
      <c r="L829">
        <v>6.7690000000000001</v>
      </c>
    </row>
    <row r="830" spans="1:12">
      <c r="A830" s="3" t="s">
        <v>136</v>
      </c>
      <c r="B830" t="s">
        <v>137</v>
      </c>
      <c r="C830">
        <v>2</v>
      </c>
      <c r="D830" t="s">
        <v>235</v>
      </c>
      <c r="E830" t="s">
        <v>236</v>
      </c>
      <c r="F830" t="s">
        <v>237</v>
      </c>
      <c r="G830" t="s">
        <v>238</v>
      </c>
      <c r="H830" t="s">
        <v>183</v>
      </c>
      <c r="I830" s="1" t="s">
        <v>188</v>
      </c>
      <c r="J830" s="1">
        <v>45292</v>
      </c>
      <c r="K830" t="s">
        <v>161</v>
      </c>
      <c r="L830">
        <v>0</v>
      </c>
    </row>
    <row r="831" spans="1:12">
      <c r="A831" s="3" t="s">
        <v>164</v>
      </c>
      <c r="B831" t="s">
        <v>165</v>
      </c>
      <c r="C831">
        <v>2</v>
      </c>
      <c r="D831" t="s">
        <v>235</v>
      </c>
      <c r="E831" t="s">
        <v>236</v>
      </c>
      <c r="F831" t="s">
        <v>237</v>
      </c>
      <c r="G831" t="s">
        <v>238</v>
      </c>
      <c r="H831" t="s">
        <v>183</v>
      </c>
      <c r="I831" s="1" t="s">
        <v>188</v>
      </c>
      <c r="J831" s="1">
        <v>45292</v>
      </c>
      <c r="K831" t="s">
        <v>161</v>
      </c>
      <c r="L831">
        <v>0</v>
      </c>
    </row>
    <row r="832" spans="1:12">
      <c r="A832" s="3" t="s">
        <v>158</v>
      </c>
      <c r="B832" t="s">
        <v>159</v>
      </c>
      <c r="C832">
        <v>2</v>
      </c>
      <c r="D832" t="s">
        <v>235</v>
      </c>
      <c r="E832" t="s">
        <v>236</v>
      </c>
      <c r="F832" t="s">
        <v>237</v>
      </c>
      <c r="G832" t="s">
        <v>238</v>
      </c>
      <c r="H832" t="s">
        <v>183</v>
      </c>
      <c r="I832" s="1" t="s">
        <v>188</v>
      </c>
      <c r="J832" s="1">
        <v>45292</v>
      </c>
      <c r="K832" t="s">
        <v>161</v>
      </c>
      <c r="L832">
        <v>0</v>
      </c>
    </row>
    <row r="833" spans="1:12">
      <c r="A833" s="3" t="s">
        <v>174</v>
      </c>
      <c r="B833" t="s">
        <v>175</v>
      </c>
      <c r="C833">
        <v>2</v>
      </c>
      <c r="D833" t="s">
        <v>235</v>
      </c>
      <c r="E833" t="s">
        <v>236</v>
      </c>
      <c r="F833" t="s">
        <v>237</v>
      </c>
      <c r="G833" t="s">
        <v>238</v>
      </c>
      <c r="H833" t="s">
        <v>183</v>
      </c>
      <c r="I833" s="1" t="s">
        <v>188</v>
      </c>
      <c r="J833" s="1">
        <v>45292</v>
      </c>
      <c r="K833" t="s">
        <v>161</v>
      </c>
      <c r="L833">
        <v>0</v>
      </c>
    </row>
    <row r="834" spans="1:12">
      <c r="A834" s="3" t="s">
        <v>156</v>
      </c>
      <c r="B834" t="s">
        <v>157</v>
      </c>
      <c r="C834">
        <v>2</v>
      </c>
      <c r="D834" t="s">
        <v>235</v>
      </c>
      <c r="E834" t="s">
        <v>236</v>
      </c>
      <c r="F834" t="s">
        <v>237</v>
      </c>
      <c r="G834" t="s">
        <v>238</v>
      </c>
      <c r="H834" t="s">
        <v>183</v>
      </c>
      <c r="I834" s="1" t="s">
        <v>188</v>
      </c>
      <c r="J834" s="1">
        <v>45292</v>
      </c>
      <c r="K834" t="s">
        <v>161</v>
      </c>
      <c r="L834">
        <v>5.1479999999999997</v>
      </c>
    </row>
    <row r="835" spans="1:12">
      <c r="A835" s="3" t="s">
        <v>148</v>
      </c>
      <c r="B835" t="s">
        <v>149</v>
      </c>
      <c r="C835">
        <v>2</v>
      </c>
      <c r="D835" t="s">
        <v>235</v>
      </c>
      <c r="E835" t="s">
        <v>236</v>
      </c>
      <c r="F835" t="s">
        <v>237</v>
      </c>
      <c r="G835" t="s">
        <v>238</v>
      </c>
      <c r="H835" t="s">
        <v>183</v>
      </c>
      <c r="I835" s="1" t="s">
        <v>188</v>
      </c>
      <c r="J835" s="1">
        <v>45292</v>
      </c>
      <c r="K835" t="s">
        <v>161</v>
      </c>
      <c r="L835">
        <v>0</v>
      </c>
    </row>
    <row r="836" spans="1:12">
      <c r="A836" s="3" t="s">
        <v>180</v>
      </c>
      <c r="B836" t="s">
        <v>180</v>
      </c>
      <c r="C836">
        <v>2</v>
      </c>
      <c r="D836" t="s">
        <v>235</v>
      </c>
      <c r="E836" t="s">
        <v>236</v>
      </c>
      <c r="F836" t="s">
        <v>237</v>
      </c>
      <c r="G836" t="s">
        <v>238</v>
      </c>
      <c r="H836" t="s">
        <v>183</v>
      </c>
      <c r="I836" s="1" t="s">
        <v>188</v>
      </c>
      <c r="J836" s="1">
        <v>45292</v>
      </c>
      <c r="K836" t="s">
        <v>161</v>
      </c>
      <c r="L836">
        <v>3.3010000000000002</v>
      </c>
    </row>
    <row r="837" spans="1:12">
      <c r="A837" s="3" t="s">
        <v>130</v>
      </c>
      <c r="B837" t="s">
        <v>131</v>
      </c>
      <c r="C837">
        <v>2</v>
      </c>
      <c r="D837" t="s">
        <v>235</v>
      </c>
      <c r="E837" t="s">
        <v>236</v>
      </c>
      <c r="F837" t="s">
        <v>237</v>
      </c>
      <c r="G837" t="s">
        <v>238</v>
      </c>
      <c r="H837" t="s">
        <v>183</v>
      </c>
      <c r="I837" s="1" t="s">
        <v>188</v>
      </c>
      <c r="J837" s="1">
        <v>45292</v>
      </c>
      <c r="K837" t="s">
        <v>161</v>
      </c>
      <c r="L837">
        <v>0</v>
      </c>
    </row>
    <row r="838" spans="1:12">
      <c r="A838" s="3" t="s">
        <v>178</v>
      </c>
      <c r="B838" t="s">
        <v>179</v>
      </c>
      <c r="C838">
        <v>2</v>
      </c>
      <c r="D838" t="s">
        <v>235</v>
      </c>
      <c r="E838" t="s">
        <v>236</v>
      </c>
      <c r="F838" t="s">
        <v>237</v>
      </c>
      <c r="G838" t="s">
        <v>238</v>
      </c>
      <c r="H838" t="s">
        <v>183</v>
      </c>
      <c r="I838" s="1" t="s">
        <v>188</v>
      </c>
      <c r="J838" s="1">
        <v>45292</v>
      </c>
      <c r="K838" t="s">
        <v>161</v>
      </c>
      <c r="L838">
        <v>0</v>
      </c>
    </row>
    <row r="839" spans="1:12">
      <c r="A839" s="3" t="s">
        <v>124</v>
      </c>
      <c r="B839" t="s">
        <v>125</v>
      </c>
      <c r="C839">
        <v>2</v>
      </c>
      <c r="D839" t="s">
        <v>235</v>
      </c>
      <c r="E839" t="s">
        <v>236</v>
      </c>
      <c r="F839" t="s">
        <v>237</v>
      </c>
      <c r="G839" t="s">
        <v>238</v>
      </c>
      <c r="H839" t="s">
        <v>183</v>
      </c>
      <c r="I839" s="1" t="s">
        <v>188</v>
      </c>
      <c r="J839" s="1">
        <v>45292</v>
      </c>
      <c r="K839" t="s">
        <v>161</v>
      </c>
      <c r="L839">
        <v>3.3809999999999998</v>
      </c>
    </row>
    <row r="840" spans="1:12">
      <c r="A840" s="3" t="s">
        <v>121</v>
      </c>
      <c r="B840" t="s">
        <v>121</v>
      </c>
      <c r="C840">
        <v>2</v>
      </c>
      <c r="D840" t="s">
        <v>235</v>
      </c>
      <c r="E840" t="s">
        <v>236</v>
      </c>
      <c r="F840" t="s">
        <v>237</v>
      </c>
      <c r="G840" t="s">
        <v>238</v>
      </c>
      <c r="H840" t="s">
        <v>183</v>
      </c>
      <c r="I840" s="1" t="s">
        <v>188</v>
      </c>
      <c r="J840" s="1">
        <v>45292</v>
      </c>
      <c r="K840" t="s">
        <v>161</v>
      </c>
      <c r="L840">
        <v>0</v>
      </c>
    </row>
    <row r="841" spans="1:12">
      <c r="A841" s="3" t="s">
        <v>162</v>
      </c>
      <c r="B841" t="s">
        <v>163</v>
      </c>
      <c r="C841">
        <v>2</v>
      </c>
      <c r="D841" t="s">
        <v>235</v>
      </c>
      <c r="E841" t="s">
        <v>236</v>
      </c>
      <c r="F841" t="s">
        <v>237</v>
      </c>
      <c r="G841" t="s">
        <v>238</v>
      </c>
      <c r="H841" t="s">
        <v>183</v>
      </c>
      <c r="I841" s="1" t="s">
        <v>188</v>
      </c>
      <c r="J841" s="1">
        <v>45292</v>
      </c>
      <c r="K841" t="s">
        <v>161</v>
      </c>
      <c r="L841">
        <v>0</v>
      </c>
    </row>
    <row r="842" spans="1:12">
      <c r="A842" s="3" t="s">
        <v>154</v>
      </c>
      <c r="B842" t="s">
        <v>154</v>
      </c>
      <c r="C842">
        <v>2</v>
      </c>
      <c r="D842" t="s">
        <v>235</v>
      </c>
      <c r="E842" t="s">
        <v>236</v>
      </c>
      <c r="F842" t="s">
        <v>237</v>
      </c>
      <c r="G842" t="s">
        <v>238</v>
      </c>
      <c r="H842" t="s">
        <v>183</v>
      </c>
      <c r="I842" s="1" t="s">
        <v>188</v>
      </c>
      <c r="J842" s="1">
        <v>45292</v>
      </c>
      <c r="K842" t="s">
        <v>161</v>
      </c>
      <c r="L842">
        <v>1.8979999999999999</v>
      </c>
    </row>
    <row r="843" spans="1:12">
      <c r="A843" s="3" t="s">
        <v>155</v>
      </c>
      <c r="B843" t="s">
        <v>155</v>
      </c>
      <c r="C843">
        <v>1</v>
      </c>
      <c r="D843" t="s">
        <v>2793</v>
      </c>
      <c r="E843" t="s">
        <v>2794</v>
      </c>
      <c r="F843" t="s">
        <v>205</v>
      </c>
      <c r="G843" t="s">
        <v>2795</v>
      </c>
      <c r="H843" t="s">
        <v>183</v>
      </c>
      <c r="I843" s="1" t="s">
        <v>188</v>
      </c>
      <c r="J843" s="1">
        <v>45292</v>
      </c>
      <c r="K843" t="s">
        <v>161</v>
      </c>
      <c r="L843">
        <v>46000</v>
      </c>
    </row>
    <row r="844" spans="1:12">
      <c r="A844" s="3" t="s">
        <v>152</v>
      </c>
      <c r="B844" t="s">
        <v>153</v>
      </c>
      <c r="C844">
        <v>1</v>
      </c>
      <c r="D844" t="s">
        <v>2793</v>
      </c>
      <c r="E844" t="s">
        <v>2794</v>
      </c>
      <c r="F844" t="s">
        <v>205</v>
      </c>
      <c r="G844" t="s">
        <v>2795</v>
      </c>
      <c r="H844" t="s">
        <v>183</v>
      </c>
      <c r="I844" s="1" t="s">
        <v>188</v>
      </c>
      <c r="J844" s="1">
        <v>45292</v>
      </c>
      <c r="K844" t="s">
        <v>161</v>
      </c>
      <c r="L844">
        <v>25000</v>
      </c>
    </row>
    <row r="845" spans="1:12">
      <c r="A845" s="3" t="s">
        <v>176</v>
      </c>
      <c r="B845" t="s">
        <v>177</v>
      </c>
      <c r="C845">
        <v>1</v>
      </c>
      <c r="D845" t="s">
        <v>2793</v>
      </c>
      <c r="E845" t="s">
        <v>2794</v>
      </c>
      <c r="F845" t="s">
        <v>205</v>
      </c>
      <c r="G845" t="s">
        <v>2795</v>
      </c>
      <c r="H845" t="s">
        <v>183</v>
      </c>
      <c r="I845" s="1" t="s">
        <v>188</v>
      </c>
      <c r="J845" s="1">
        <v>45292</v>
      </c>
      <c r="K845" t="s">
        <v>161</v>
      </c>
      <c r="L845">
        <v>254400</v>
      </c>
    </row>
    <row r="846" spans="1:12">
      <c r="A846" s="3" t="s">
        <v>172</v>
      </c>
      <c r="B846" t="s">
        <v>173</v>
      </c>
      <c r="C846">
        <v>1</v>
      </c>
      <c r="D846" t="s">
        <v>2793</v>
      </c>
      <c r="E846" t="s">
        <v>2794</v>
      </c>
      <c r="F846" t="s">
        <v>205</v>
      </c>
      <c r="G846" t="s">
        <v>2795</v>
      </c>
      <c r="H846" t="s">
        <v>183</v>
      </c>
      <c r="I846" s="1" t="s">
        <v>188</v>
      </c>
      <c r="J846" s="1">
        <v>45292</v>
      </c>
      <c r="K846" t="s">
        <v>161</v>
      </c>
      <c r="L846">
        <v>241440</v>
      </c>
    </row>
    <row r="847" spans="1:12">
      <c r="A847" s="3" t="s">
        <v>139</v>
      </c>
      <c r="B847" t="s">
        <v>140</v>
      </c>
      <c r="C847">
        <v>1</v>
      </c>
      <c r="D847" t="s">
        <v>2793</v>
      </c>
      <c r="E847" t="s">
        <v>2794</v>
      </c>
      <c r="F847" t="s">
        <v>205</v>
      </c>
      <c r="G847" t="s">
        <v>2795</v>
      </c>
      <c r="H847" t="s">
        <v>183</v>
      </c>
      <c r="I847" s="1" t="s">
        <v>188</v>
      </c>
      <c r="J847" s="1">
        <v>45292</v>
      </c>
      <c r="K847" t="s">
        <v>161</v>
      </c>
      <c r="L847">
        <v>37084</v>
      </c>
    </row>
    <row r="848" spans="1:12">
      <c r="A848" s="3" t="s">
        <v>132</v>
      </c>
      <c r="B848" t="s">
        <v>132</v>
      </c>
      <c r="C848">
        <v>1</v>
      </c>
      <c r="D848" t="s">
        <v>2793</v>
      </c>
      <c r="E848" t="s">
        <v>2794</v>
      </c>
      <c r="F848" t="s">
        <v>205</v>
      </c>
      <c r="G848" t="s">
        <v>2795</v>
      </c>
      <c r="H848" t="s">
        <v>183</v>
      </c>
      <c r="I848" s="1" t="s">
        <v>188</v>
      </c>
      <c r="J848" s="1">
        <v>45292</v>
      </c>
      <c r="K848" t="s">
        <v>161</v>
      </c>
      <c r="L848">
        <v>40600</v>
      </c>
    </row>
    <row r="849" spans="1:12">
      <c r="A849" s="3" t="s">
        <v>117</v>
      </c>
      <c r="B849" t="s">
        <v>118</v>
      </c>
      <c r="C849">
        <v>1</v>
      </c>
      <c r="D849" t="s">
        <v>2793</v>
      </c>
      <c r="E849" t="s">
        <v>2794</v>
      </c>
      <c r="F849" t="s">
        <v>205</v>
      </c>
      <c r="G849" t="s">
        <v>2795</v>
      </c>
      <c r="H849" t="s">
        <v>183</v>
      </c>
      <c r="I849" s="1" t="s">
        <v>188</v>
      </c>
      <c r="J849" s="1">
        <v>45292</v>
      </c>
      <c r="K849" t="s">
        <v>161</v>
      </c>
      <c r="L849" t="s">
        <v>161</v>
      </c>
    </row>
    <row r="850" spans="1:12">
      <c r="A850" s="3" t="s">
        <v>166</v>
      </c>
      <c r="B850" t="s">
        <v>167</v>
      </c>
      <c r="C850">
        <v>1</v>
      </c>
      <c r="D850" t="s">
        <v>2793</v>
      </c>
      <c r="E850" t="s">
        <v>2794</v>
      </c>
      <c r="F850" t="s">
        <v>205</v>
      </c>
      <c r="G850" t="s">
        <v>2795</v>
      </c>
      <c r="H850" t="s">
        <v>183</v>
      </c>
      <c r="I850" s="1" t="s">
        <v>188</v>
      </c>
      <c r="J850" s="1">
        <v>45292</v>
      </c>
      <c r="K850" t="s">
        <v>161</v>
      </c>
      <c r="L850">
        <v>98560</v>
      </c>
    </row>
    <row r="851" spans="1:12">
      <c r="A851" s="3" t="s">
        <v>141</v>
      </c>
      <c r="B851" t="s">
        <v>142</v>
      </c>
      <c r="C851">
        <v>1</v>
      </c>
      <c r="D851" t="s">
        <v>2793</v>
      </c>
      <c r="E851" t="s">
        <v>2794</v>
      </c>
      <c r="F851" t="s">
        <v>205</v>
      </c>
      <c r="G851" t="s">
        <v>2795</v>
      </c>
      <c r="H851" t="s">
        <v>183</v>
      </c>
      <c r="I851" s="1" t="s">
        <v>188</v>
      </c>
      <c r="J851" s="1">
        <v>45292</v>
      </c>
      <c r="K851" t="s">
        <v>161</v>
      </c>
      <c r="L851">
        <v>29500</v>
      </c>
    </row>
    <row r="852" spans="1:12">
      <c r="A852" s="3" t="s">
        <v>168</v>
      </c>
      <c r="B852" t="s">
        <v>169</v>
      </c>
      <c r="C852">
        <v>1</v>
      </c>
      <c r="D852" t="s">
        <v>2793</v>
      </c>
      <c r="E852" t="s">
        <v>2794</v>
      </c>
      <c r="F852" t="s">
        <v>205</v>
      </c>
      <c r="G852" t="s">
        <v>2795</v>
      </c>
      <c r="H852" t="s">
        <v>183</v>
      </c>
      <c r="I852" s="1" t="s">
        <v>188</v>
      </c>
      <c r="J852" s="1">
        <v>45292</v>
      </c>
      <c r="K852" t="s">
        <v>161</v>
      </c>
      <c r="L852">
        <v>303784</v>
      </c>
    </row>
    <row r="853" spans="1:12">
      <c r="A853" s="3" t="s">
        <v>147</v>
      </c>
      <c r="B853" t="s">
        <v>147</v>
      </c>
      <c r="C853">
        <v>1</v>
      </c>
      <c r="D853" t="s">
        <v>2793</v>
      </c>
      <c r="E853" t="s">
        <v>2794</v>
      </c>
      <c r="F853" t="s">
        <v>205</v>
      </c>
      <c r="G853" t="s">
        <v>2795</v>
      </c>
      <c r="H853" t="s">
        <v>183</v>
      </c>
      <c r="I853" s="1" t="s">
        <v>188</v>
      </c>
      <c r="J853" s="1">
        <v>45292</v>
      </c>
      <c r="K853" t="s">
        <v>161</v>
      </c>
      <c r="L853">
        <v>37535</v>
      </c>
    </row>
    <row r="854" spans="1:12">
      <c r="A854" s="3" t="s">
        <v>135</v>
      </c>
      <c r="B854" t="s">
        <v>135</v>
      </c>
      <c r="C854">
        <v>1</v>
      </c>
      <c r="D854" t="s">
        <v>2793</v>
      </c>
      <c r="E854" t="s">
        <v>2794</v>
      </c>
      <c r="F854" t="s">
        <v>205</v>
      </c>
      <c r="G854" t="s">
        <v>2795</v>
      </c>
      <c r="H854" t="s">
        <v>183</v>
      </c>
      <c r="I854" s="1" t="s">
        <v>188</v>
      </c>
      <c r="J854" s="1">
        <v>45292</v>
      </c>
      <c r="K854" t="s">
        <v>161</v>
      </c>
      <c r="L854" t="s">
        <v>161</v>
      </c>
    </row>
    <row r="855" spans="1:12">
      <c r="A855" s="3" t="s">
        <v>112</v>
      </c>
      <c r="B855" t="s">
        <v>113</v>
      </c>
      <c r="C855">
        <v>1</v>
      </c>
      <c r="D855" t="s">
        <v>2793</v>
      </c>
      <c r="E855" t="s">
        <v>2794</v>
      </c>
      <c r="F855" t="s">
        <v>205</v>
      </c>
      <c r="G855" t="s">
        <v>2795</v>
      </c>
      <c r="H855" t="s">
        <v>183</v>
      </c>
      <c r="I855" s="1" t="s">
        <v>188</v>
      </c>
      <c r="J855" s="1">
        <v>45292</v>
      </c>
      <c r="K855" t="s">
        <v>161</v>
      </c>
      <c r="L855">
        <v>19545</v>
      </c>
    </row>
    <row r="856" spans="1:12">
      <c r="A856" s="3" t="s">
        <v>2797</v>
      </c>
      <c r="B856" t="s">
        <v>161</v>
      </c>
      <c r="C856">
        <v>1</v>
      </c>
      <c r="D856" t="s">
        <v>2793</v>
      </c>
      <c r="E856" t="s">
        <v>2794</v>
      </c>
      <c r="F856" t="s">
        <v>205</v>
      </c>
      <c r="G856" t="s">
        <v>2795</v>
      </c>
      <c r="H856" t="s">
        <v>183</v>
      </c>
      <c r="I856" s="1" t="s">
        <v>188</v>
      </c>
      <c r="J856" s="1">
        <v>45292</v>
      </c>
      <c r="K856" t="s">
        <v>161</v>
      </c>
      <c r="L856" t="s">
        <v>161</v>
      </c>
    </row>
    <row r="857" spans="1:12">
      <c r="A857" s="3" t="s">
        <v>171</v>
      </c>
      <c r="B857" t="s">
        <v>171</v>
      </c>
      <c r="C857">
        <v>1</v>
      </c>
      <c r="D857" t="s">
        <v>2793</v>
      </c>
      <c r="E857" t="s">
        <v>2794</v>
      </c>
      <c r="F857" t="s">
        <v>205</v>
      </c>
      <c r="G857" t="s">
        <v>2795</v>
      </c>
      <c r="H857" t="s">
        <v>183</v>
      </c>
      <c r="I857" s="1" t="s">
        <v>188</v>
      </c>
      <c r="J857" s="1">
        <v>45292</v>
      </c>
      <c r="K857" t="s">
        <v>161</v>
      </c>
      <c r="L857">
        <v>8831</v>
      </c>
    </row>
    <row r="858" spans="1:12">
      <c r="A858" s="3" t="s">
        <v>150</v>
      </c>
      <c r="B858" t="s">
        <v>150</v>
      </c>
      <c r="C858">
        <v>1</v>
      </c>
      <c r="D858" t="s">
        <v>2793</v>
      </c>
      <c r="E858" t="s">
        <v>2794</v>
      </c>
      <c r="F858" t="s">
        <v>205</v>
      </c>
      <c r="G858" t="s">
        <v>2795</v>
      </c>
      <c r="H858" t="s">
        <v>183</v>
      </c>
      <c r="I858" s="1" t="s">
        <v>188</v>
      </c>
      <c r="J858" s="1">
        <v>45292</v>
      </c>
      <c r="K858" t="s">
        <v>161</v>
      </c>
      <c r="L858">
        <v>3670</v>
      </c>
    </row>
    <row r="859" spans="1:12">
      <c r="A859" s="3" t="s">
        <v>127</v>
      </c>
      <c r="B859" t="s">
        <v>128</v>
      </c>
      <c r="C859">
        <v>1</v>
      </c>
      <c r="D859" t="s">
        <v>2793</v>
      </c>
      <c r="E859" t="s">
        <v>2794</v>
      </c>
      <c r="F859" t="s">
        <v>205</v>
      </c>
      <c r="G859" t="s">
        <v>2795</v>
      </c>
      <c r="H859" t="s">
        <v>183</v>
      </c>
      <c r="I859" s="1" t="s">
        <v>188</v>
      </c>
      <c r="J859" s="1">
        <v>45292</v>
      </c>
      <c r="K859" t="s">
        <v>161</v>
      </c>
      <c r="L859">
        <v>10574</v>
      </c>
    </row>
    <row r="860" spans="1:12">
      <c r="A860" s="3" t="s">
        <v>144</v>
      </c>
      <c r="B860" t="s">
        <v>145</v>
      </c>
      <c r="C860">
        <v>1</v>
      </c>
      <c r="D860" t="s">
        <v>2793</v>
      </c>
      <c r="E860" t="s">
        <v>2794</v>
      </c>
      <c r="F860" t="s">
        <v>205</v>
      </c>
      <c r="G860" t="s">
        <v>2795</v>
      </c>
      <c r="H860" t="s">
        <v>183</v>
      </c>
      <c r="I860" s="1" t="s">
        <v>188</v>
      </c>
      <c r="J860" s="1">
        <v>45292</v>
      </c>
      <c r="K860" t="s">
        <v>161</v>
      </c>
      <c r="L860">
        <v>20727</v>
      </c>
    </row>
    <row r="861" spans="1:12">
      <c r="A861" s="3" t="s">
        <v>136</v>
      </c>
      <c r="B861" t="s">
        <v>137</v>
      </c>
      <c r="C861">
        <v>1</v>
      </c>
      <c r="D861" t="s">
        <v>2793</v>
      </c>
      <c r="E861" t="s">
        <v>2794</v>
      </c>
      <c r="F861" t="s">
        <v>205</v>
      </c>
      <c r="G861" t="s">
        <v>2795</v>
      </c>
      <c r="H861" t="s">
        <v>183</v>
      </c>
      <c r="I861" s="1" t="s">
        <v>188</v>
      </c>
      <c r="J861" s="1">
        <v>45292</v>
      </c>
      <c r="K861" t="s">
        <v>161</v>
      </c>
      <c r="L861" t="s">
        <v>161</v>
      </c>
    </row>
    <row r="862" spans="1:12">
      <c r="A862" s="3" t="s">
        <v>164</v>
      </c>
      <c r="B862" t="s">
        <v>165</v>
      </c>
      <c r="C862">
        <v>1</v>
      </c>
      <c r="D862" t="s">
        <v>2793</v>
      </c>
      <c r="E862" t="s">
        <v>2794</v>
      </c>
      <c r="F862" t="s">
        <v>205</v>
      </c>
      <c r="G862" t="s">
        <v>2795</v>
      </c>
      <c r="H862" t="s">
        <v>183</v>
      </c>
      <c r="I862" s="1" t="s">
        <v>188</v>
      </c>
      <c r="J862" s="1">
        <v>45292</v>
      </c>
      <c r="K862" t="s">
        <v>161</v>
      </c>
      <c r="L862">
        <v>6562</v>
      </c>
    </row>
    <row r="863" spans="1:12">
      <c r="A863" s="3" t="s">
        <v>158</v>
      </c>
      <c r="B863" t="s">
        <v>159</v>
      </c>
      <c r="C863">
        <v>1</v>
      </c>
      <c r="D863" t="s">
        <v>2793</v>
      </c>
      <c r="E863" t="s">
        <v>2794</v>
      </c>
      <c r="F863" t="s">
        <v>205</v>
      </c>
      <c r="G863" t="s">
        <v>2795</v>
      </c>
      <c r="H863" t="s">
        <v>183</v>
      </c>
      <c r="I863" s="1" t="s">
        <v>188</v>
      </c>
      <c r="J863" s="1">
        <v>45292</v>
      </c>
      <c r="K863" t="s">
        <v>161</v>
      </c>
      <c r="L863" t="s">
        <v>161</v>
      </c>
    </row>
    <row r="864" spans="1:12">
      <c r="A864" s="3" t="s">
        <v>174</v>
      </c>
      <c r="B864" t="s">
        <v>175</v>
      </c>
      <c r="C864">
        <v>1</v>
      </c>
      <c r="D864" t="s">
        <v>2793</v>
      </c>
      <c r="E864" t="s">
        <v>2794</v>
      </c>
      <c r="F864" t="s">
        <v>205</v>
      </c>
      <c r="G864" t="s">
        <v>2795</v>
      </c>
      <c r="H864" t="s">
        <v>183</v>
      </c>
      <c r="I864" s="1" t="s">
        <v>188</v>
      </c>
      <c r="J864" s="1">
        <v>45292</v>
      </c>
      <c r="K864" t="s">
        <v>161</v>
      </c>
      <c r="L864">
        <v>11930</v>
      </c>
    </row>
    <row r="865" spans="1:12">
      <c r="A865" s="3" t="s">
        <v>156</v>
      </c>
      <c r="B865" t="s">
        <v>157</v>
      </c>
      <c r="C865">
        <v>1</v>
      </c>
      <c r="D865" t="s">
        <v>2793</v>
      </c>
      <c r="E865" t="s">
        <v>2794</v>
      </c>
      <c r="F865" t="s">
        <v>205</v>
      </c>
      <c r="G865" t="s">
        <v>2795</v>
      </c>
      <c r="H865" t="s">
        <v>183</v>
      </c>
      <c r="I865" s="1" t="s">
        <v>188</v>
      </c>
      <c r="J865" s="1">
        <v>45292</v>
      </c>
      <c r="K865" t="s">
        <v>161</v>
      </c>
      <c r="L865" t="s">
        <v>161</v>
      </c>
    </row>
    <row r="866" spans="1:12">
      <c r="A866" s="3" t="s">
        <v>148</v>
      </c>
      <c r="B866" t="s">
        <v>149</v>
      </c>
      <c r="C866">
        <v>1</v>
      </c>
      <c r="D866" t="s">
        <v>2793</v>
      </c>
      <c r="E866" t="s">
        <v>2794</v>
      </c>
      <c r="F866" t="s">
        <v>205</v>
      </c>
      <c r="G866" t="s">
        <v>2795</v>
      </c>
      <c r="H866" t="s">
        <v>183</v>
      </c>
      <c r="I866" s="1" t="s">
        <v>188</v>
      </c>
      <c r="J866" s="1">
        <v>45292</v>
      </c>
      <c r="K866" t="s">
        <v>161</v>
      </c>
      <c r="L866">
        <v>15880</v>
      </c>
    </row>
    <row r="867" spans="1:12">
      <c r="A867" s="3" t="s">
        <v>180</v>
      </c>
      <c r="B867" t="s">
        <v>180</v>
      </c>
      <c r="C867">
        <v>1</v>
      </c>
      <c r="D867" t="s">
        <v>2793</v>
      </c>
      <c r="E867" t="s">
        <v>2794</v>
      </c>
      <c r="F867" t="s">
        <v>205</v>
      </c>
      <c r="G867" t="s">
        <v>2795</v>
      </c>
      <c r="H867" t="s">
        <v>183</v>
      </c>
      <c r="I867" s="1" t="s">
        <v>188</v>
      </c>
      <c r="J867" s="1">
        <v>45292</v>
      </c>
      <c r="K867" t="s">
        <v>161</v>
      </c>
      <c r="L867">
        <v>121220</v>
      </c>
    </row>
    <row r="868" spans="1:12">
      <c r="A868" s="3" t="s">
        <v>130</v>
      </c>
      <c r="B868" t="s">
        <v>131</v>
      </c>
      <c r="C868">
        <v>1</v>
      </c>
      <c r="D868" t="s">
        <v>2793</v>
      </c>
      <c r="E868" t="s">
        <v>2794</v>
      </c>
      <c r="F868" t="s">
        <v>205</v>
      </c>
      <c r="G868" t="s">
        <v>2795</v>
      </c>
      <c r="H868" t="s">
        <v>183</v>
      </c>
      <c r="I868" s="1" t="s">
        <v>188</v>
      </c>
      <c r="J868" s="1">
        <v>45292</v>
      </c>
      <c r="K868" t="s">
        <v>161</v>
      </c>
      <c r="L868">
        <v>12300</v>
      </c>
    </row>
    <row r="869" spans="1:12">
      <c r="A869" s="3" t="s">
        <v>178</v>
      </c>
      <c r="B869" t="s">
        <v>179</v>
      </c>
      <c r="C869">
        <v>1</v>
      </c>
      <c r="D869" t="s">
        <v>2793</v>
      </c>
      <c r="E869" t="s">
        <v>2794</v>
      </c>
      <c r="F869" t="s">
        <v>205</v>
      </c>
      <c r="G869" t="s">
        <v>2795</v>
      </c>
      <c r="H869" t="s">
        <v>183</v>
      </c>
      <c r="I869" s="1" t="s">
        <v>188</v>
      </c>
      <c r="J869" s="1">
        <v>45292</v>
      </c>
      <c r="K869" t="s">
        <v>161</v>
      </c>
      <c r="L869">
        <v>42460</v>
      </c>
    </row>
    <row r="870" spans="1:12">
      <c r="A870" s="3" t="s">
        <v>124</v>
      </c>
      <c r="B870" t="s">
        <v>125</v>
      </c>
      <c r="C870">
        <v>1</v>
      </c>
      <c r="D870" t="s">
        <v>2793</v>
      </c>
      <c r="E870" t="s">
        <v>2794</v>
      </c>
      <c r="F870" t="s">
        <v>205</v>
      </c>
      <c r="G870" t="s">
        <v>2795</v>
      </c>
      <c r="H870" t="s">
        <v>183</v>
      </c>
      <c r="I870" s="1" t="s">
        <v>188</v>
      </c>
      <c r="J870" s="1">
        <v>45292</v>
      </c>
      <c r="K870" t="s">
        <v>161</v>
      </c>
      <c r="L870">
        <v>15150</v>
      </c>
    </row>
    <row r="871" spans="1:12">
      <c r="A871" s="3" t="s">
        <v>121</v>
      </c>
      <c r="B871" t="s">
        <v>121</v>
      </c>
      <c r="C871">
        <v>1</v>
      </c>
      <c r="D871" t="s">
        <v>2793</v>
      </c>
      <c r="E871" t="s">
        <v>2794</v>
      </c>
      <c r="F871" t="s">
        <v>205</v>
      </c>
      <c r="G871" t="s">
        <v>2795</v>
      </c>
      <c r="H871" t="s">
        <v>183</v>
      </c>
      <c r="I871" s="1" t="s">
        <v>188</v>
      </c>
      <c r="J871" s="1">
        <v>45292</v>
      </c>
      <c r="K871" t="s">
        <v>161</v>
      </c>
      <c r="L871" t="s">
        <v>161</v>
      </c>
    </row>
    <row r="872" spans="1:12">
      <c r="A872" s="3" t="s">
        <v>162</v>
      </c>
      <c r="B872" t="s">
        <v>163</v>
      </c>
      <c r="C872">
        <v>1</v>
      </c>
      <c r="D872" t="s">
        <v>2793</v>
      </c>
      <c r="E872" t="s">
        <v>2794</v>
      </c>
      <c r="F872" t="s">
        <v>205</v>
      </c>
      <c r="G872" t="s">
        <v>2795</v>
      </c>
      <c r="H872" t="s">
        <v>183</v>
      </c>
      <c r="I872" s="1" t="s">
        <v>188</v>
      </c>
      <c r="J872" s="1">
        <v>45292</v>
      </c>
      <c r="K872" t="s">
        <v>161</v>
      </c>
      <c r="L872" t="s">
        <v>161</v>
      </c>
    </row>
    <row r="873" spans="1:12">
      <c r="A873" s="3" t="s">
        <v>154</v>
      </c>
      <c r="B873" t="s">
        <v>154</v>
      </c>
      <c r="C873">
        <v>1</v>
      </c>
      <c r="D873" t="s">
        <v>2793</v>
      </c>
      <c r="E873" t="s">
        <v>2794</v>
      </c>
      <c r="F873" t="s">
        <v>205</v>
      </c>
      <c r="G873" t="s">
        <v>2795</v>
      </c>
      <c r="H873" t="s">
        <v>183</v>
      </c>
      <c r="I873" s="1" t="s">
        <v>188</v>
      </c>
      <c r="J873" s="1">
        <v>45292</v>
      </c>
      <c r="K873" t="s">
        <v>161</v>
      </c>
      <c r="L873">
        <v>27510</v>
      </c>
    </row>
    <row r="874" spans="1:12">
      <c r="A874" s="3" t="s">
        <v>155</v>
      </c>
      <c r="B874" t="s">
        <v>155</v>
      </c>
      <c r="C874">
        <v>2</v>
      </c>
      <c r="D874" t="s">
        <v>209</v>
      </c>
      <c r="E874" t="s">
        <v>241</v>
      </c>
      <c r="F874" t="s">
        <v>211</v>
      </c>
      <c r="G874" t="s">
        <v>242</v>
      </c>
      <c r="H874" t="s">
        <v>183</v>
      </c>
      <c r="I874" s="1" t="s">
        <v>188</v>
      </c>
      <c r="J874" s="1">
        <v>45292</v>
      </c>
      <c r="K874" t="s">
        <v>161</v>
      </c>
      <c r="L874">
        <v>0.33300000000000002</v>
      </c>
    </row>
    <row r="875" spans="1:12">
      <c r="A875" s="3" t="s">
        <v>152</v>
      </c>
      <c r="B875" t="s">
        <v>153</v>
      </c>
      <c r="C875">
        <v>2</v>
      </c>
      <c r="D875" t="s">
        <v>209</v>
      </c>
      <c r="E875" t="s">
        <v>241</v>
      </c>
      <c r="F875" t="s">
        <v>211</v>
      </c>
      <c r="G875" t="s">
        <v>242</v>
      </c>
      <c r="H875" t="s">
        <v>183</v>
      </c>
      <c r="I875" s="1" t="s">
        <v>188</v>
      </c>
      <c r="J875" s="1">
        <v>45292</v>
      </c>
      <c r="K875" t="s">
        <v>161</v>
      </c>
      <c r="L875">
        <v>2.9220000000000002</v>
      </c>
    </row>
    <row r="876" spans="1:12">
      <c r="A876" s="3" t="s">
        <v>176</v>
      </c>
      <c r="B876" t="s">
        <v>177</v>
      </c>
      <c r="C876">
        <v>2</v>
      </c>
      <c r="D876" t="s">
        <v>209</v>
      </c>
      <c r="E876" t="s">
        <v>241</v>
      </c>
      <c r="F876" t="s">
        <v>211</v>
      </c>
      <c r="G876" t="s">
        <v>242</v>
      </c>
      <c r="H876" t="s">
        <v>183</v>
      </c>
      <c r="I876" s="1" t="s">
        <v>188</v>
      </c>
      <c r="J876" s="1">
        <v>45292</v>
      </c>
      <c r="K876" t="s">
        <v>161</v>
      </c>
      <c r="L876">
        <v>2.9169999999999998</v>
      </c>
    </row>
    <row r="877" spans="1:12">
      <c r="A877" s="3" t="s">
        <v>172</v>
      </c>
      <c r="B877" t="s">
        <v>173</v>
      </c>
      <c r="C877">
        <v>2</v>
      </c>
      <c r="D877" t="s">
        <v>209</v>
      </c>
      <c r="E877" t="s">
        <v>241</v>
      </c>
      <c r="F877" t="s">
        <v>211</v>
      </c>
      <c r="G877" t="s">
        <v>242</v>
      </c>
      <c r="H877" t="s">
        <v>183</v>
      </c>
      <c r="I877" s="1" t="s">
        <v>188</v>
      </c>
      <c r="J877" s="1">
        <v>45292</v>
      </c>
      <c r="K877" t="s">
        <v>161</v>
      </c>
      <c r="L877">
        <v>6.4870000000000001</v>
      </c>
    </row>
    <row r="878" spans="1:12">
      <c r="A878" s="3" t="s">
        <v>139</v>
      </c>
      <c r="B878" t="s">
        <v>140</v>
      </c>
      <c r="C878">
        <v>2</v>
      </c>
      <c r="D878" t="s">
        <v>209</v>
      </c>
      <c r="E878" t="s">
        <v>241</v>
      </c>
      <c r="F878" t="s">
        <v>211</v>
      </c>
      <c r="G878" t="s">
        <v>242</v>
      </c>
      <c r="H878" t="s">
        <v>183</v>
      </c>
      <c r="I878" s="1" t="s">
        <v>188</v>
      </c>
      <c r="J878" s="1">
        <v>45292</v>
      </c>
      <c r="K878" t="s">
        <v>161</v>
      </c>
      <c r="L878">
        <v>1.0629999999999999</v>
      </c>
    </row>
    <row r="879" spans="1:12">
      <c r="A879" s="3" t="s">
        <v>132</v>
      </c>
      <c r="B879" t="s">
        <v>132</v>
      </c>
      <c r="C879">
        <v>2</v>
      </c>
      <c r="D879" t="s">
        <v>209</v>
      </c>
      <c r="E879" t="s">
        <v>241</v>
      </c>
      <c r="F879" t="s">
        <v>211</v>
      </c>
      <c r="G879" t="s">
        <v>242</v>
      </c>
      <c r="H879" t="s">
        <v>183</v>
      </c>
      <c r="I879" s="1" t="s">
        <v>188</v>
      </c>
      <c r="J879" s="1">
        <v>45292</v>
      </c>
      <c r="K879" t="s">
        <v>161</v>
      </c>
      <c r="L879">
        <v>8.6989999999999998</v>
      </c>
    </row>
    <row r="880" spans="1:12">
      <c r="A880" s="3" t="s">
        <v>117</v>
      </c>
      <c r="B880" t="s">
        <v>118</v>
      </c>
      <c r="C880">
        <v>2</v>
      </c>
      <c r="D880" t="s">
        <v>209</v>
      </c>
      <c r="E880" t="s">
        <v>241</v>
      </c>
      <c r="F880" t="s">
        <v>211</v>
      </c>
      <c r="G880" t="s">
        <v>242</v>
      </c>
      <c r="H880" t="s">
        <v>183</v>
      </c>
      <c r="I880" s="1" t="s">
        <v>188</v>
      </c>
      <c r="J880" s="1">
        <v>45292</v>
      </c>
      <c r="K880" t="s">
        <v>161</v>
      </c>
      <c r="L880">
        <v>2.4380000000000002</v>
      </c>
    </row>
    <row r="881" spans="1:12">
      <c r="A881" s="3" t="s">
        <v>166</v>
      </c>
      <c r="B881" t="s">
        <v>167</v>
      </c>
      <c r="C881">
        <v>2</v>
      </c>
      <c r="D881" t="s">
        <v>209</v>
      </c>
      <c r="E881" t="s">
        <v>241</v>
      </c>
      <c r="F881" t="s">
        <v>211</v>
      </c>
      <c r="G881" t="s">
        <v>242</v>
      </c>
      <c r="H881" t="s">
        <v>183</v>
      </c>
      <c r="I881" s="1" t="s">
        <v>188</v>
      </c>
      <c r="J881" s="1">
        <v>45292</v>
      </c>
      <c r="K881" t="s">
        <v>161</v>
      </c>
      <c r="L881">
        <v>1.083</v>
      </c>
    </row>
    <row r="882" spans="1:12">
      <c r="A882" s="3" t="s">
        <v>141</v>
      </c>
      <c r="B882" t="s">
        <v>142</v>
      </c>
      <c r="C882">
        <v>2</v>
      </c>
      <c r="D882" t="s">
        <v>209</v>
      </c>
      <c r="E882" t="s">
        <v>241</v>
      </c>
      <c r="F882" t="s">
        <v>211</v>
      </c>
      <c r="G882" t="s">
        <v>242</v>
      </c>
      <c r="H882" t="s">
        <v>183</v>
      </c>
      <c r="I882" s="1" t="s">
        <v>188</v>
      </c>
      <c r="J882" s="1">
        <v>45292</v>
      </c>
      <c r="K882" t="s">
        <v>161</v>
      </c>
      <c r="L882">
        <v>0</v>
      </c>
    </row>
    <row r="883" spans="1:12">
      <c r="A883" s="3" t="s">
        <v>168</v>
      </c>
      <c r="B883" t="s">
        <v>169</v>
      </c>
      <c r="C883">
        <v>2</v>
      </c>
      <c r="D883" t="s">
        <v>209</v>
      </c>
      <c r="E883" t="s">
        <v>241</v>
      </c>
      <c r="F883" t="s">
        <v>211</v>
      </c>
      <c r="G883" t="s">
        <v>242</v>
      </c>
      <c r="H883" t="s">
        <v>183</v>
      </c>
      <c r="I883" s="1" t="s">
        <v>188</v>
      </c>
      <c r="J883" s="1">
        <v>45292</v>
      </c>
      <c r="K883" t="s">
        <v>161</v>
      </c>
      <c r="L883">
        <v>7</v>
      </c>
    </row>
    <row r="884" spans="1:12">
      <c r="A884" s="3" t="s">
        <v>147</v>
      </c>
      <c r="B884" t="s">
        <v>147</v>
      </c>
      <c r="C884">
        <v>2</v>
      </c>
      <c r="D884" t="s">
        <v>209</v>
      </c>
      <c r="E884" t="s">
        <v>241</v>
      </c>
      <c r="F884" t="s">
        <v>211</v>
      </c>
      <c r="G884" t="s">
        <v>242</v>
      </c>
      <c r="H884" t="s">
        <v>183</v>
      </c>
      <c r="I884" s="1" t="s">
        <v>188</v>
      </c>
      <c r="J884" s="1">
        <v>45292</v>
      </c>
      <c r="K884" t="s">
        <v>161</v>
      </c>
      <c r="L884">
        <v>0</v>
      </c>
    </row>
    <row r="885" spans="1:12">
      <c r="A885" s="3" t="s">
        <v>135</v>
      </c>
      <c r="B885" t="s">
        <v>135</v>
      </c>
      <c r="C885">
        <v>2</v>
      </c>
      <c r="D885" t="s">
        <v>209</v>
      </c>
      <c r="E885" t="s">
        <v>241</v>
      </c>
      <c r="F885" t="s">
        <v>211</v>
      </c>
      <c r="G885" t="s">
        <v>242</v>
      </c>
      <c r="H885" t="s">
        <v>183</v>
      </c>
      <c r="I885" s="1" t="s">
        <v>188</v>
      </c>
      <c r="J885" s="1">
        <v>45292</v>
      </c>
      <c r="K885" t="s">
        <v>161</v>
      </c>
      <c r="L885">
        <v>2.1560000000000001</v>
      </c>
    </row>
    <row r="886" spans="1:12">
      <c r="A886" s="3" t="s">
        <v>112</v>
      </c>
      <c r="B886" t="s">
        <v>113</v>
      </c>
      <c r="C886">
        <v>2</v>
      </c>
      <c r="D886" t="s">
        <v>209</v>
      </c>
      <c r="E886" t="s">
        <v>241</v>
      </c>
      <c r="F886" t="s">
        <v>211</v>
      </c>
      <c r="G886" t="s">
        <v>242</v>
      </c>
      <c r="H886" t="s">
        <v>183</v>
      </c>
      <c r="I886" s="1" t="s">
        <v>188</v>
      </c>
      <c r="J886" s="1">
        <v>45292</v>
      </c>
      <c r="K886" t="s">
        <v>161</v>
      </c>
      <c r="L886">
        <v>2.9060000000000001</v>
      </c>
    </row>
    <row r="887" spans="1:12">
      <c r="A887" s="3" t="s">
        <v>2797</v>
      </c>
      <c r="B887" t="s">
        <v>161</v>
      </c>
      <c r="C887">
        <v>2</v>
      </c>
      <c r="D887" t="s">
        <v>209</v>
      </c>
      <c r="E887" t="s">
        <v>241</v>
      </c>
      <c r="F887" t="s">
        <v>211</v>
      </c>
      <c r="G887" t="s">
        <v>242</v>
      </c>
      <c r="H887" t="s">
        <v>183</v>
      </c>
      <c r="I887" s="1" t="s">
        <v>188</v>
      </c>
      <c r="J887" s="1">
        <v>45292</v>
      </c>
      <c r="K887" t="s">
        <v>161</v>
      </c>
      <c r="L887" t="s">
        <v>161</v>
      </c>
    </row>
    <row r="888" spans="1:12">
      <c r="A888" s="3" t="s">
        <v>171</v>
      </c>
      <c r="B888" t="s">
        <v>171</v>
      </c>
      <c r="C888">
        <v>2</v>
      </c>
      <c r="D888" t="s">
        <v>209</v>
      </c>
      <c r="E888" t="s">
        <v>241</v>
      </c>
      <c r="F888" t="s">
        <v>211</v>
      </c>
      <c r="G888" t="s">
        <v>242</v>
      </c>
      <c r="H888" t="s">
        <v>183</v>
      </c>
      <c r="I888" s="1" t="s">
        <v>188</v>
      </c>
      <c r="J888" s="1">
        <v>45292</v>
      </c>
      <c r="K888" t="s">
        <v>161</v>
      </c>
      <c r="L888">
        <v>1.4059999999999999</v>
      </c>
    </row>
    <row r="889" spans="1:12">
      <c r="A889" s="3" t="s">
        <v>150</v>
      </c>
      <c r="B889" t="s">
        <v>150</v>
      </c>
      <c r="C889">
        <v>2</v>
      </c>
      <c r="D889" t="s">
        <v>209</v>
      </c>
      <c r="E889" t="s">
        <v>241</v>
      </c>
      <c r="F889" t="s">
        <v>211</v>
      </c>
      <c r="G889" t="s">
        <v>242</v>
      </c>
      <c r="H889" t="s">
        <v>183</v>
      </c>
      <c r="I889" s="1" t="s">
        <v>188</v>
      </c>
      <c r="J889" s="1">
        <v>45292</v>
      </c>
      <c r="K889" t="s">
        <v>161</v>
      </c>
      <c r="L889">
        <v>2.4380000000000002</v>
      </c>
    </row>
    <row r="890" spans="1:12">
      <c r="A890" s="3" t="s">
        <v>127</v>
      </c>
      <c r="B890" t="s">
        <v>128</v>
      </c>
      <c r="C890">
        <v>2</v>
      </c>
      <c r="D890" t="s">
        <v>209</v>
      </c>
      <c r="E890" t="s">
        <v>241</v>
      </c>
      <c r="F890" t="s">
        <v>211</v>
      </c>
      <c r="G890" t="s">
        <v>242</v>
      </c>
      <c r="H890" t="s">
        <v>183</v>
      </c>
      <c r="I890" s="1" t="s">
        <v>188</v>
      </c>
      <c r="J890" s="1">
        <v>45292</v>
      </c>
      <c r="K890" t="s">
        <v>161</v>
      </c>
      <c r="L890">
        <v>0.41699999999999998</v>
      </c>
    </row>
    <row r="891" spans="1:12">
      <c r="A891" s="3" t="s">
        <v>144</v>
      </c>
      <c r="B891" t="s">
        <v>145</v>
      </c>
      <c r="C891">
        <v>2</v>
      </c>
      <c r="D891" t="s">
        <v>209</v>
      </c>
      <c r="E891" t="s">
        <v>241</v>
      </c>
      <c r="F891" t="s">
        <v>211</v>
      </c>
      <c r="G891" t="s">
        <v>242</v>
      </c>
      <c r="H891" t="s">
        <v>183</v>
      </c>
      <c r="I891" s="1" t="s">
        <v>188</v>
      </c>
      <c r="J891" s="1">
        <v>45292</v>
      </c>
      <c r="K891" t="s">
        <v>161</v>
      </c>
      <c r="L891">
        <v>2.859</v>
      </c>
    </row>
    <row r="892" spans="1:12">
      <c r="A892" s="3" t="s">
        <v>136</v>
      </c>
      <c r="B892" t="s">
        <v>137</v>
      </c>
      <c r="C892">
        <v>2</v>
      </c>
      <c r="D892" t="s">
        <v>209</v>
      </c>
      <c r="E892" t="s">
        <v>241</v>
      </c>
      <c r="F892" t="s">
        <v>211</v>
      </c>
      <c r="G892" t="s">
        <v>242</v>
      </c>
      <c r="H892" t="s">
        <v>183</v>
      </c>
      <c r="I892" s="1" t="s">
        <v>188</v>
      </c>
      <c r="J892" s="1">
        <v>45292</v>
      </c>
      <c r="K892" t="s">
        <v>161</v>
      </c>
      <c r="L892">
        <v>2.3439999999999999</v>
      </c>
    </row>
    <row r="893" spans="1:12">
      <c r="A893" s="3" t="s">
        <v>164</v>
      </c>
      <c r="B893" t="s">
        <v>165</v>
      </c>
      <c r="C893">
        <v>2</v>
      </c>
      <c r="D893" t="s">
        <v>209</v>
      </c>
      <c r="E893" t="s">
        <v>241</v>
      </c>
      <c r="F893" t="s">
        <v>211</v>
      </c>
      <c r="G893" t="s">
        <v>242</v>
      </c>
      <c r="H893" t="s">
        <v>183</v>
      </c>
      <c r="I893" s="1" t="s">
        <v>188</v>
      </c>
      <c r="J893" s="1">
        <v>45292</v>
      </c>
      <c r="K893" t="s">
        <v>161</v>
      </c>
      <c r="L893">
        <v>0.84399999999999997</v>
      </c>
    </row>
    <row r="894" spans="1:12">
      <c r="A894" s="3" t="s">
        <v>158</v>
      </c>
      <c r="B894" t="s">
        <v>159</v>
      </c>
      <c r="C894">
        <v>2</v>
      </c>
      <c r="D894" t="s">
        <v>209</v>
      </c>
      <c r="E894" t="s">
        <v>241</v>
      </c>
      <c r="F894" t="s">
        <v>211</v>
      </c>
      <c r="G894" t="s">
        <v>242</v>
      </c>
      <c r="H894" t="s">
        <v>183</v>
      </c>
      <c r="I894" s="1" t="s">
        <v>188</v>
      </c>
      <c r="J894" s="1">
        <v>45292</v>
      </c>
      <c r="K894" t="s">
        <v>161</v>
      </c>
      <c r="L894">
        <v>0.375</v>
      </c>
    </row>
    <row r="895" spans="1:12">
      <c r="A895" s="3" t="s">
        <v>174</v>
      </c>
      <c r="B895" t="s">
        <v>175</v>
      </c>
      <c r="C895">
        <v>2</v>
      </c>
      <c r="D895" t="s">
        <v>209</v>
      </c>
      <c r="E895" t="s">
        <v>241</v>
      </c>
      <c r="F895" t="s">
        <v>211</v>
      </c>
      <c r="G895" t="s">
        <v>242</v>
      </c>
      <c r="H895" t="s">
        <v>183</v>
      </c>
      <c r="I895" s="1" t="s">
        <v>188</v>
      </c>
      <c r="J895" s="1">
        <v>45292</v>
      </c>
      <c r="K895" t="s">
        <v>161</v>
      </c>
      <c r="L895">
        <v>0.83299999999999996</v>
      </c>
    </row>
    <row r="896" spans="1:12">
      <c r="A896" s="3" t="s">
        <v>156</v>
      </c>
      <c r="B896" t="s">
        <v>157</v>
      </c>
      <c r="C896">
        <v>2</v>
      </c>
      <c r="D896" t="s">
        <v>209</v>
      </c>
      <c r="E896" t="s">
        <v>241</v>
      </c>
      <c r="F896" t="s">
        <v>211</v>
      </c>
      <c r="G896" t="s">
        <v>242</v>
      </c>
      <c r="H896" t="s">
        <v>183</v>
      </c>
      <c r="I896" s="1" t="s">
        <v>188</v>
      </c>
      <c r="J896" s="1">
        <v>45292</v>
      </c>
      <c r="K896" t="s">
        <v>161</v>
      </c>
      <c r="L896">
        <v>2.6059999999999999</v>
      </c>
    </row>
    <row r="897" spans="1:12">
      <c r="A897" s="3" t="s">
        <v>148</v>
      </c>
      <c r="B897" t="s">
        <v>149</v>
      </c>
      <c r="C897">
        <v>2</v>
      </c>
      <c r="D897" t="s">
        <v>209</v>
      </c>
      <c r="E897" t="s">
        <v>241</v>
      </c>
      <c r="F897" t="s">
        <v>211</v>
      </c>
      <c r="G897" t="s">
        <v>242</v>
      </c>
      <c r="H897" t="s">
        <v>183</v>
      </c>
      <c r="I897" s="1" t="s">
        <v>188</v>
      </c>
      <c r="J897" s="1">
        <v>45292</v>
      </c>
      <c r="K897" t="s">
        <v>161</v>
      </c>
      <c r="L897">
        <v>0.63</v>
      </c>
    </row>
    <row r="898" spans="1:12">
      <c r="A898" s="3" t="s">
        <v>180</v>
      </c>
      <c r="B898" t="s">
        <v>180</v>
      </c>
      <c r="C898">
        <v>2</v>
      </c>
      <c r="D898" t="s">
        <v>209</v>
      </c>
      <c r="E898" t="s">
        <v>241</v>
      </c>
      <c r="F898" t="s">
        <v>211</v>
      </c>
      <c r="G898" t="s">
        <v>242</v>
      </c>
      <c r="H898" t="s">
        <v>183</v>
      </c>
      <c r="I898" s="1" t="s">
        <v>188</v>
      </c>
      <c r="J898" s="1">
        <v>45292</v>
      </c>
      <c r="K898" t="s">
        <v>161</v>
      </c>
      <c r="L898">
        <v>7.3550000000000004</v>
      </c>
    </row>
    <row r="899" spans="1:12">
      <c r="A899" s="3" t="s">
        <v>130</v>
      </c>
      <c r="B899" t="s">
        <v>131</v>
      </c>
      <c r="C899">
        <v>2</v>
      </c>
      <c r="D899" t="s">
        <v>209</v>
      </c>
      <c r="E899" t="s">
        <v>241</v>
      </c>
      <c r="F899" t="s">
        <v>211</v>
      </c>
      <c r="G899" t="s">
        <v>242</v>
      </c>
      <c r="H899" t="s">
        <v>183</v>
      </c>
      <c r="I899" s="1" t="s">
        <v>188</v>
      </c>
      <c r="J899" s="1">
        <v>45292</v>
      </c>
      <c r="K899" t="s">
        <v>161</v>
      </c>
      <c r="L899">
        <v>0.36699999999999999</v>
      </c>
    </row>
    <row r="900" spans="1:12">
      <c r="A900" s="3" t="s">
        <v>178</v>
      </c>
      <c r="B900" t="s">
        <v>179</v>
      </c>
      <c r="C900">
        <v>2</v>
      </c>
      <c r="D900" t="s">
        <v>209</v>
      </c>
      <c r="E900" t="s">
        <v>241</v>
      </c>
      <c r="F900" t="s">
        <v>211</v>
      </c>
      <c r="G900" t="s">
        <v>242</v>
      </c>
      <c r="H900" t="s">
        <v>183</v>
      </c>
      <c r="I900" s="1" t="s">
        <v>188</v>
      </c>
      <c r="J900" s="1">
        <v>45292</v>
      </c>
      <c r="K900" t="s">
        <v>161</v>
      </c>
      <c r="L900">
        <v>1.6719999999999999</v>
      </c>
    </row>
    <row r="901" spans="1:12">
      <c r="A901" s="3" t="s">
        <v>124</v>
      </c>
      <c r="B901" t="s">
        <v>125</v>
      </c>
      <c r="C901">
        <v>2</v>
      </c>
      <c r="D901" t="s">
        <v>209</v>
      </c>
      <c r="E901" t="s">
        <v>241</v>
      </c>
      <c r="F901" t="s">
        <v>211</v>
      </c>
      <c r="G901" t="s">
        <v>242</v>
      </c>
      <c r="H901" t="s">
        <v>183</v>
      </c>
      <c r="I901" s="1" t="s">
        <v>188</v>
      </c>
      <c r="J901" s="1">
        <v>45292</v>
      </c>
      <c r="K901" t="s">
        <v>161</v>
      </c>
      <c r="L901">
        <v>0.65100000000000002</v>
      </c>
    </row>
    <row r="902" spans="1:12">
      <c r="A902" s="3" t="s">
        <v>121</v>
      </c>
      <c r="B902" t="s">
        <v>121</v>
      </c>
      <c r="C902">
        <v>2</v>
      </c>
      <c r="D902" t="s">
        <v>209</v>
      </c>
      <c r="E902" t="s">
        <v>241</v>
      </c>
      <c r="F902" t="s">
        <v>211</v>
      </c>
      <c r="G902" t="s">
        <v>242</v>
      </c>
      <c r="H902" t="s">
        <v>183</v>
      </c>
      <c r="I902" s="1" t="s">
        <v>188</v>
      </c>
      <c r="J902" s="1">
        <v>45292</v>
      </c>
      <c r="K902" t="s">
        <v>161</v>
      </c>
      <c r="L902">
        <v>1.18</v>
      </c>
    </row>
    <row r="903" spans="1:12">
      <c r="A903" s="3" t="s">
        <v>162</v>
      </c>
      <c r="B903" t="s">
        <v>163</v>
      </c>
      <c r="C903">
        <v>2</v>
      </c>
      <c r="D903" t="s">
        <v>209</v>
      </c>
      <c r="E903" t="s">
        <v>241</v>
      </c>
      <c r="F903" t="s">
        <v>211</v>
      </c>
      <c r="G903" t="s">
        <v>242</v>
      </c>
      <c r="H903" t="s">
        <v>183</v>
      </c>
      <c r="I903" s="1" t="s">
        <v>188</v>
      </c>
      <c r="J903" s="1">
        <v>45292</v>
      </c>
      <c r="K903" t="s">
        <v>161</v>
      </c>
      <c r="L903">
        <v>4.6879999999999997</v>
      </c>
    </row>
    <row r="904" spans="1:12">
      <c r="A904" s="3" t="s">
        <v>154</v>
      </c>
      <c r="B904" t="s">
        <v>154</v>
      </c>
      <c r="C904">
        <v>2</v>
      </c>
      <c r="D904" t="s">
        <v>209</v>
      </c>
      <c r="E904" t="s">
        <v>241</v>
      </c>
      <c r="F904" t="s">
        <v>211</v>
      </c>
      <c r="G904" t="s">
        <v>242</v>
      </c>
      <c r="H904" t="s">
        <v>183</v>
      </c>
      <c r="I904" s="1" t="s">
        <v>188</v>
      </c>
      <c r="J904" s="1">
        <v>45292</v>
      </c>
      <c r="K904" t="s">
        <v>161</v>
      </c>
      <c r="L904">
        <v>2.5419999999999998</v>
      </c>
    </row>
    <row r="905" spans="1:12">
      <c r="A905" s="3" t="s">
        <v>155</v>
      </c>
      <c r="B905" t="s">
        <v>155</v>
      </c>
      <c r="C905">
        <v>2</v>
      </c>
      <c r="D905" t="s">
        <v>213</v>
      </c>
      <c r="E905" t="s">
        <v>2802</v>
      </c>
      <c r="F905" t="s">
        <v>215</v>
      </c>
      <c r="G905" t="s">
        <v>2803</v>
      </c>
      <c r="H905" t="s">
        <v>2804</v>
      </c>
      <c r="I905" s="1" t="s">
        <v>188</v>
      </c>
      <c r="J905" s="1">
        <v>45292</v>
      </c>
      <c r="K905" t="s">
        <v>161</v>
      </c>
      <c r="L905">
        <v>0.15</v>
      </c>
    </row>
    <row r="906" spans="1:12">
      <c r="A906" s="3" t="s">
        <v>152</v>
      </c>
      <c r="B906" t="s">
        <v>153</v>
      </c>
      <c r="C906">
        <v>2</v>
      </c>
      <c r="D906" t="s">
        <v>213</v>
      </c>
      <c r="E906" t="s">
        <v>2802</v>
      </c>
      <c r="F906" t="s">
        <v>215</v>
      </c>
      <c r="G906" t="s">
        <v>2803</v>
      </c>
      <c r="H906" t="s">
        <v>2804</v>
      </c>
      <c r="I906" s="1" t="s">
        <v>188</v>
      </c>
      <c r="J906" s="1">
        <v>45292</v>
      </c>
      <c r="K906" t="s">
        <v>161</v>
      </c>
      <c r="L906">
        <v>0.15</v>
      </c>
    </row>
    <row r="907" spans="1:12">
      <c r="A907" s="3" t="s">
        <v>176</v>
      </c>
      <c r="B907" t="s">
        <v>177</v>
      </c>
      <c r="C907">
        <v>2</v>
      </c>
      <c r="D907" t="s">
        <v>213</v>
      </c>
      <c r="E907" t="s">
        <v>2802</v>
      </c>
      <c r="F907" t="s">
        <v>215</v>
      </c>
      <c r="G907" t="s">
        <v>2803</v>
      </c>
      <c r="H907" t="s">
        <v>2804</v>
      </c>
      <c r="I907" s="1" t="s">
        <v>188</v>
      </c>
      <c r="J907" s="1">
        <v>45292</v>
      </c>
      <c r="K907" t="s">
        <v>161</v>
      </c>
      <c r="L907">
        <v>0.15</v>
      </c>
    </row>
    <row r="908" spans="1:12">
      <c r="A908" s="3" t="s">
        <v>172</v>
      </c>
      <c r="B908" t="s">
        <v>173</v>
      </c>
      <c r="C908">
        <v>2</v>
      </c>
      <c r="D908" t="s">
        <v>213</v>
      </c>
      <c r="E908" t="s">
        <v>2802</v>
      </c>
      <c r="F908" t="s">
        <v>215</v>
      </c>
      <c r="G908" t="s">
        <v>2803</v>
      </c>
      <c r="H908" t="s">
        <v>2804</v>
      </c>
      <c r="I908" s="1" t="s">
        <v>188</v>
      </c>
      <c r="J908" s="1">
        <v>45292</v>
      </c>
      <c r="K908" t="s">
        <v>161</v>
      </c>
      <c r="L908">
        <v>0.15</v>
      </c>
    </row>
    <row r="909" spans="1:12">
      <c r="A909" s="3" t="s">
        <v>139</v>
      </c>
      <c r="B909" t="s">
        <v>140</v>
      </c>
      <c r="C909">
        <v>2</v>
      </c>
      <c r="D909" t="s">
        <v>213</v>
      </c>
      <c r="E909" t="s">
        <v>2802</v>
      </c>
      <c r="F909" t="s">
        <v>215</v>
      </c>
      <c r="G909" t="s">
        <v>2803</v>
      </c>
      <c r="H909" t="s">
        <v>2804</v>
      </c>
      <c r="I909" s="1" t="s">
        <v>188</v>
      </c>
      <c r="J909" s="1">
        <v>45292</v>
      </c>
      <c r="K909" t="s">
        <v>161</v>
      </c>
      <c r="L909">
        <v>0.15</v>
      </c>
    </row>
    <row r="910" spans="1:12">
      <c r="A910" s="3" t="s">
        <v>132</v>
      </c>
      <c r="B910" t="s">
        <v>132</v>
      </c>
      <c r="C910">
        <v>2</v>
      </c>
      <c r="D910" t="s">
        <v>213</v>
      </c>
      <c r="E910" t="s">
        <v>2802</v>
      </c>
      <c r="F910" t="s">
        <v>215</v>
      </c>
      <c r="G910" t="s">
        <v>2803</v>
      </c>
      <c r="H910" t="s">
        <v>2804</v>
      </c>
      <c r="I910" s="1" t="s">
        <v>188</v>
      </c>
      <c r="J910" s="1">
        <v>45292</v>
      </c>
      <c r="K910" t="s">
        <v>161</v>
      </c>
      <c r="L910">
        <v>0.15</v>
      </c>
    </row>
    <row r="911" spans="1:12">
      <c r="A911" s="3" t="s">
        <v>117</v>
      </c>
      <c r="B911" t="s">
        <v>118</v>
      </c>
      <c r="C911">
        <v>2</v>
      </c>
      <c r="D911" t="s">
        <v>213</v>
      </c>
      <c r="E911" t="s">
        <v>2802</v>
      </c>
      <c r="F911" t="s">
        <v>215</v>
      </c>
      <c r="G911" t="s">
        <v>2803</v>
      </c>
      <c r="H911" t="s">
        <v>2804</v>
      </c>
      <c r="I911" s="1" t="s">
        <v>188</v>
      </c>
      <c r="J911" s="1">
        <v>45292</v>
      </c>
      <c r="K911" t="s">
        <v>161</v>
      </c>
      <c r="L911">
        <v>0.15</v>
      </c>
    </row>
    <row r="912" spans="1:12">
      <c r="A912" s="3" t="s">
        <v>166</v>
      </c>
      <c r="B912" t="s">
        <v>167</v>
      </c>
      <c r="C912">
        <v>2</v>
      </c>
      <c r="D912" t="s">
        <v>213</v>
      </c>
      <c r="E912" t="s">
        <v>2802</v>
      </c>
      <c r="F912" t="s">
        <v>215</v>
      </c>
      <c r="G912" t="s">
        <v>2803</v>
      </c>
      <c r="H912" t="s">
        <v>2804</v>
      </c>
      <c r="I912" s="1" t="s">
        <v>188</v>
      </c>
      <c r="J912" s="1">
        <v>45292</v>
      </c>
      <c r="K912" t="s">
        <v>161</v>
      </c>
      <c r="L912">
        <v>0.15</v>
      </c>
    </row>
    <row r="913" spans="1:12">
      <c r="A913" s="3" t="s">
        <v>141</v>
      </c>
      <c r="B913" t="s">
        <v>142</v>
      </c>
      <c r="C913">
        <v>2</v>
      </c>
      <c r="D913" t="s">
        <v>213</v>
      </c>
      <c r="E913" t="s">
        <v>2802</v>
      </c>
      <c r="F913" t="s">
        <v>215</v>
      </c>
      <c r="G913" t="s">
        <v>2803</v>
      </c>
      <c r="H913" t="s">
        <v>2804</v>
      </c>
      <c r="I913" s="1" t="s">
        <v>188</v>
      </c>
      <c r="J913" s="1">
        <v>45292</v>
      </c>
      <c r="K913" t="s">
        <v>161</v>
      </c>
      <c r="L913">
        <v>0.15</v>
      </c>
    </row>
    <row r="914" spans="1:12">
      <c r="A914" s="3" t="s">
        <v>168</v>
      </c>
      <c r="B914" t="s">
        <v>169</v>
      </c>
      <c r="C914">
        <v>2</v>
      </c>
      <c r="D914" t="s">
        <v>213</v>
      </c>
      <c r="E914" t="s">
        <v>2802</v>
      </c>
      <c r="F914" t="s">
        <v>215</v>
      </c>
      <c r="G914" t="s">
        <v>2803</v>
      </c>
      <c r="H914" t="s">
        <v>2804</v>
      </c>
      <c r="I914" s="1" t="s">
        <v>188</v>
      </c>
      <c r="J914" s="1">
        <v>45292</v>
      </c>
      <c r="K914" t="s">
        <v>161</v>
      </c>
      <c r="L914">
        <v>0.15</v>
      </c>
    </row>
    <row r="915" spans="1:12">
      <c r="A915" s="3" t="s">
        <v>147</v>
      </c>
      <c r="B915" t="s">
        <v>147</v>
      </c>
      <c r="C915">
        <v>2</v>
      </c>
      <c r="D915" t="s">
        <v>213</v>
      </c>
      <c r="E915" t="s">
        <v>2802</v>
      </c>
      <c r="F915" t="s">
        <v>215</v>
      </c>
      <c r="G915" t="s">
        <v>2803</v>
      </c>
      <c r="H915" t="s">
        <v>2804</v>
      </c>
      <c r="I915" s="1" t="s">
        <v>188</v>
      </c>
      <c r="J915" s="1">
        <v>45292</v>
      </c>
      <c r="K915" t="s">
        <v>161</v>
      </c>
      <c r="L915">
        <v>0.15</v>
      </c>
    </row>
    <row r="916" spans="1:12">
      <c r="A916" s="3" t="s">
        <v>135</v>
      </c>
      <c r="B916" t="s">
        <v>135</v>
      </c>
      <c r="C916">
        <v>2</v>
      </c>
      <c r="D916" t="s">
        <v>213</v>
      </c>
      <c r="E916" t="s">
        <v>2802</v>
      </c>
      <c r="F916" t="s">
        <v>215</v>
      </c>
      <c r="G916" t="s">
        <v>2803</v>
      </c>
      <c r="H916" t="s">
        <v>2804</v>
      </c>
      <c r="I916" s="1" t="s">
        <v>188</v>
      </c>
      <c r="J916" s="1">
        <v>45292</v>
      </c>
      <c r="K916" t="s">
        <v>161</v>
      </c>
      <c r="L916">
        <v>0.15</v>
      </c>
    </row>
    <row r="917" spans="1:12">
      <c r="A917" s="3" t="s">
        <v>112</v>
      </c>
      <c r="B917" t="s">
        <v>113</v>
      </c>
      <c r="C917">
        <v>2</v>
      </c>
      <c r="D917" t="s">
        <v>213</v>
      </c>
      <c r="E917" t="s">
        <v>2802</v>
      </c>
      <c r="F917" t="s">
        <v>215</v>
      </c>
      <c r="G917" t="s">
        <v>2803</v>
      </c>
      <c r="H917" t="s">
        <v>2804</v>
      </c>
      <c r="I917" s="1" t="s">
        <v>188</v>
      </c>
      <c r="J917" s="1">
        <v>45292</v>
      </c>
      <c r="K917" t="s">
        <v>161</v>
      </c>
      <c r="L917">
        <v>0.15</v>
      </c>
    </row>
    <row r="918" spans="1:12">
      <c r="A918" s="3" t="s">
        <v>2797</v>
      </c>
      <c r="B918" t="s">
        <v>161</v>
      </c>
      <c r="C918">
        <v>2</v>
      </c>
      <c r="D918" t="s">
        <v>213</v>
      </c>
      <c r="E918" t="s">
        <v>2802</v>
      </c>
      <c r="F918" t="s">
        <v>215</v>
      </c>
      <c r="G918" t="s">
        <v>2803</v>
      </c>
      <c r="H918" t="s">
        <v>2804</v>
      </c>
      <c r="I918" s="1" t="s">
        <v>188</v>
      </c>
      <c r="J918" s="1">
        <v>45292</v>
      </c>
      <c r="K918" t="s">
        <v>161</v>
      </c>
      <c r="L918">
        <v>0.15</v>
      </c>
    </row>
    <row r="919" spans="1:12">
      <c r="A919" s="3" t="s">
        <v>171</v>
      </c>
      <c r="B919" t="s">
        <v>171</v>
      </c>
      <c r="C919">
        <v>2</v>
      </c>
      <c r="D919" t="s">
        <v>213</v>
      </c>
      <c r="E919" t="s">
        <v>2802</v>
      </c>
      <c r="F919" t="s">
        <v>215</v>
      </c>
      <c r="G919" t="s">
        <v>2803</v>
      </c>
      <c r="H919" t="s">
        <v>2804</v>
      </c>
      <c r="I919" s="1" t="s">
        <v>188</v>
      </c>
      <c r="J919" s="1">
        <v>45292</v>
      </c>
      <c r="K919" t="s">
        <v>161</v>
      </c>
      <c r="L919">
        <v>0.15</v>
      </c>
    </row>
    <row r="920" spans="1:12">
      <c r="A920" s="3" t="s">
        <v>150</v>
      </c>
      <c r="B920" t="s">
        <v>150</v>
      </c>
      <c r="C920">
        <v>2</v>
      </c>
      <c r="D920" t="s">
        <v>213</v>
      </c>
      <c r="E920" t="s">
        <v>2802</v>
      </c>
      <c r="F920" t="s">
        <v>215</v>
      </c>
      <c r="G920" t="s">
        <v>2803</v>
      </c>
      <c r="H920" t="s">
        <v>2804</v>
      </c>
      <c r="I920" s="1" t="s">
        <v>188</v>
      </c>
      <c r="J920" s="1">
        <v>45292</v>
      </c>
      <c r="K920" t="s">
        <v>161</v>
      </c>
      <c r="L920">
        <v>0.15</v>
      </c>
    </row>
    <row r="921" spans="1:12">
      <c r="A921" s="3" t="s">
        <v>127</v>
      </c>
      <c r="B921" t="s">
        <v>128</v>
      </c>
      <c r="C921">
        <v>2</v>
      </c>
      <c r="D921" t="s">
        <v>213</v>
      </c>
      <c r="E921" t="s">
        <v>2802</v>
      </c>
      <c r="F921" t="s">
        <v>215</v>
      </c>
      <c r="G921" t="s">
        <v>2803</v>
      </c>
      <c r="H921" t="s">
        <v>2804</v>
      </c>
      <c r="I921" s="1" t="s">
        <v>188</v>
      </c>
      <c r="J921" s="1">
        <v>45292</v>
      </c>
      <c r="K921" t="s">
        <v>161</v>
      </c>
      <c r="L921">
        <v>0.15</v>
      </c>
    </row>
    <row r="922" spans="1:12">
      <c r="A922" s="3" t="s">
        <v>144</v>
      </c>
      <c r="B922" t="s">
        <v>145</v>
      </c>
      <c r="C922">
        <v>2</v>
      </c>
      <c r="D922" t="s">
        <v>213</v>
      </c>
      <c r="E922" t="s">
        <v>2802</v>
      </c>
      <c r="F922" t="s">
        <v>215</v>
      </c>
      <c r="G922" t="s">
        <v>2803</v>
      </c>
      <c r="H922" t="s">
        <v>2804</v>
      </c>
      <c r="I922" s="1" t="s">
        <v>188</v>
      </c>
      <c r="J922" s="1">
        <v>45292</v>
      </c>
      <c r="K922" t="s">
        <v>161</v>
      </c>
      <c r="L922">
        <v>0.15</v>
      </c>
    </row>
    <row r="923" spans="1:12">
      <c r="A923" s="3" t="s">
        <v>136</v>
      </c>
      <c r="B923" t="s">
        <v>137</v>
      </c>
      <c r="C923">
        <v>2</v>
      </c>
      <c r="D923" t="s">
        <v>213</v>
      </c>
      <c r="E923" t="s">
        <v>2802</v>
      </c>
      <c r="F923" t="s">
        <v>215</v>
      </c>
      <c r="G923" t="s">
        <v>2803</v>
      </c>
      <c r="H923" t="s">
        <v>2804</v>
      </c>
      <c r="I923" s="1" t="s">
        <v>188</v>
      </c>
      <c r="J923" s="1">
        <v>45292</v>
      </c>
      <c r="K923" t="s">
        <v>161</v>
      </c>
      <c r="L923">
        <v>0.15</v>
      </c>
    </row>
    <row r="924" spans="1:12">
      <c r="A924" s="3" t="s">
        <v>164</v>
      </c>
      <c r="B924" t="s">
        <v>165</v>
      </c>
      <c r="C924">
        <v>2</v>
      </c>
      <c r="D924" t="s">
        <v>213</v>
      </c>
      <c r="E924" t="s">
        <v>2802</v>
      </c>
      <c r="F924" t="s">
        <v>215</v>
      </c>
      <c r="G924" t="s">
        <v>2803</v>
      </c>
      <c r="H924" t="s">
        <v>2804</v>
      </c>
      <c r="I924" s="1" t="s">
        <v>188</v>
      </c>
      <c r="J924" s="1">
        <v>45292</v>
      </c>
      <c r="K924" t="s">
        <v>161</v>
      </c>
      <c r="L924">
        <v>0.15</v>
      </c>
    </row>
    <row r="925" spans="1:12">
      <c r="A925" s="3" t="s">
        <v>158</v>
      </c>
      <c r="B925" t="s">
        <v>159</v>
      </c>
      <c r="C925">
        <v>2</v>
      </c>
      <c r="D925" t="s">
        <v>213</v>
      </c>
      <c r="E925" t="s">
        <v>2802</v>
      </c>
      <c r="F925" t="s">
        <v>215</v>
      </c>
      <c r="G925" t="s">
        <v>2803</v>
      </c>
      <c r="H925" t="s">
        <v>2804</v>
      </c>
      <c r="I925" s="1" t="s">
        <v>188</v>
      </c>
      <c r="J925" s="1">
        <v>45292</v>
      </c>
      <c r="K925" t="s">
        <v>161</v>
      </c>
      <c r="L925">
        <v>0.15</v>
      </c>
    </row>
    <row r="926" spans="1:12">
      <c r="A926" s="3" t="s">
        <v>174</v>
      </c>
      <c r="B926" t="s">
        <v>175</v>
      </c>
      <c r="C926">
        <v>2</v>
      </c>
      <c r="D926" t="s">
        <v>213</v>
      </c>
      <c r="E926" t="s">
        <v>2802</v>
      </c>
      <c r="F926" t="s">
        <v>215</v>
      </c>
      <c r="G926" t="s">
        <v>2803</v>
      </c>
      <c r="H926" t="s">
        <v>2804</v>
      </c>
      <c r="I926" s="1" t="s">
        <v>188</v>
      </c>
      <c r="J926" s="1">
        <v>45292</v>
      </c>
      <c r="K926" t="s">
        <v>161</v>
      </c>
      <c r="L926">
        <v>0.15</v>
      </c>
    </row>
    <row r="927" spans="1:12">
      <c r="A927" s="3" t="s">
        <v>156</v>
      </c>
      <c r="B927" t="s">
        <v>157</v>
      </c>
      <c r="C927">
        <v>2</v>
      </c>
      <c r="D927" t="s">
        <v>213</v>
      </c>
      <c r="E927" t="s">
        <v>2802</v>
      </c>
      <c r="F927" t="s">
        <v>215</v>
      </c>
      <c r="G927" t="s">
        <v>2803</v>
      </c>
      <c r="H927" t="s">
        <v>2804</v>
      </c>
      <c r="I927" s="1" t="s">
        <v>188</v>
      </c>
      <c r="J927" s="1">
        <v>45292</v>
      </c>
      <c r="K927" t="s">
        <v>161</v>
      </c>
      <c r="L927">
        <v>0.15</v>
      </c>
    </row>
    <row r="928" spans="1:12">
      <c r="A928" s="3" t="s">
        <v>148</v>
      </c>
      <c r="B928" t="s">
        <v>149</v>
      </c>
      <c r="C928">
        <v>2</v>
      </c>
      <c r="D928" t="s">
        <v>213</v>
      </c>
      <c r="E928" t="s">
        <v>2802</v>
      </c>
      <c r="F928" t="s">
        <v>215</v>
      </c>
      <c r="G928" t="s">
        <v>2803</v>
      </c>
      <c r="H928" t="s">
        <v>2804</v>
      </c>
      <c r="I928" s="1" t="s">
        <v>188</v>
      </c>
      <c r="J928" s="1">
        <v>45292</v>
      </c>
      <c r="K928" t="s">
        <v>161</v>
      </c>
      <c r="L928">
        <v>0.15</v>
      </c>
    </row>
    <row r="929" spans="1:12">
      <c r="A929" s="3" t="s">
        <v>180</v>
      </c>
      <c r="B929" t="s">
        <v>180</v>
      </c>
      <c r="C929">
        <v>2</v>
      </c>
      <c r="D929" t="s">
        <v>213</v>
      </c>
      <c r="E929" t="s">
        <v>2802</v>
      </c>
      <c r="F929" t="s">
        <v>215</v>
      </c>
      <c r="G929" t="s">
        <v>2803</v>
      </c>
      <c r="H929" t="s">
        <v>2804</v>
      </c>
      <c r="I929" s="1" t="s">
        <v>188</v>
      </c>
      <c r="J929" s="1">
        <v>45292</v>
      </c>
      <c r="K929" t="s">
        <v>161</v>
      </c>
      <c r="L929">
        <v>0.15</v>
      </c>
    </row>
    <row r="930" spans="1:12">
      <c r="A930" s="3" t="s">
        <v>130</v>
      </c>
      <c r="B930" t="s">
        <v>131</v>
      </c>
      <c r="C930">
        <v>2</v>
      </c>
      <c r="D930" t="s">
        <v>213</v>
      </c>
      <c r="E930" t="s">
        <v>2802</v>
      </c>
      <c r="F930" t="s">
        <v>215</v>
      </c>
      <c r="G930" t="s">
        <v>2803</v>
      </c>
      <c r="H930" t="s">
        <v>2804</v>
      </c>
      <c r="I930" s="1" t="s">
        <v>188</v>
      </c>
      <c r="J930" s="1">
        <v>45292</v>
      </c>
      <c r="K930" t="s">
        <v>161</v>
      </c>
      <c r="L930">
        <v>0.15</v>
      </c>
    </row>
    <row r="931" spans="1:12">
      <c r="A931" s="3" t="s">
        <v>178</v>
      </c>
      <c r="B931" t="s">
        <v>179</v>
      </c>
      <c r="C931">
        <v>2</v>
      </c>
      <c r="D931" t="s">
        <v>213</v>
      </c>
      <c r="E931" t="s">
        <v>2802</v>
      </c>
      <c r="F931" t="s">
        <v>215</v>
      </c>
      <c r="G931" t="s">
        <v>2803</v>
      </c>
      <c r="H931" t="s">
        <v>2804</v>
      </c>
      <c r="I931" s="1" t="s">
        <v>188</v>
      </c>
      <c r="J931" s="1">
        <v>45292</v>
      </c>
      <c r="K931" t="s">
        <v>161</v>
      </c>
      <c r="L931">
        <v>0.15</v>
      </c>
    </row>
    <row r="932" spans="1:12">
      <c r="A932" s="3" t="s">
        <v>124</v>
      </c>
      <c r="B932" t="s">
        <v>125</v>
      </c>
      <c r="C932">
        <v>2</v>
      </c>
      <c r="D932" t="s">
        <v>213</v>
      </c>
      <c r="E932" t="s">
        <v>2802</v>
      </c>
      <c r="F932" t="s">
        <v>215</v>
      </c>
      <c r="G932" t="s">
        <v>2803</v>
      </c>
      <c r="H932" t="s">
        <v>2804</v>
      </c>
      <c r="I932" s="1" t="s">
        <v>188</v>
      </c>
      <c r="J932" s="1">
        <v>45292</v>
      </c>
      <c r="K932" t="s">
        <v>161</v>
      </c>
      <c r="L932">
        <v>0.15</v>
      </c>
    </row>
    <row r="933" spans="1:12">
      <c r="A933" s="3" t="s">
        <v>121</v>
      </c>
      <c r="B933" t="s">
        <v>121</v>
      </c>
      <c r="C933">
        <v>2</v>
      </c>
      <c r="D933" t="s">
        <v>213</v>
      </c>
      <c r="E933" t="s">
        <v>2802</v>
      </c>
      <c r="F933" t="s">
        <v>215</v>
      </c>
      <c r="G933" t="s">
        <v>2803</v>
      </c>
      <c r="H933" t="s">
        <v>2804</v>
      </c>
      <c r="I933" s="1" t="s">
        <v>188</v>
      </c>
      <c r="J933" s="1">
        <v>45292</v>
      </c>
      <c r="K933" t="s">
        <v>161</v>
      </c>
      <c r="L933">
        <v>0.15</v>
      </c>
    </row>
    <row r="934" spans="1:12">
      <c r="A934" s="3" t="s">
        <v>162</v>
      </c>
      <c r="B934" t="s">
        <v>163</v>
      </c>
      <c r="C934">
        <v>2</v>
      </c>
      <c r="D934" t="s">
        <v>213</v>
      </c>
      <c r="E934" t="s">
        <v>2802</v>
      </c>
      <c r="F934" t="s">
        <v>215</v>
      </c>
      <c r="G934" t="s">
        <v>2803</v>
      </c>
      <c r="H934" t="s">
        <v>2804</v>
      </c>
      <c r="I934" s="1" t="s">
        <v>188</v>
      </c>
      <c r="J934" s="1">
        <v>45292</v>
      </c>
      <c r="K934" t="s">
        <v>161</v>
      </c>
      <c r="L934">
        <v>0.15</v>
      </c>
    </row>
    <row r="935" spans="1:12">
      <c r="A935" s="3" t="s">
        <v>154</v>
      </c>
      <c r="B935" t="s">
        <v>154</v>
      </c>
      <c r="C935">
        <v>2</v>
      </c>
      <c r="D935" t="s">
        <v>213</v>
      </c>
      <c r="E935" t="s">
        <v>2802</v>
      </c>
      <c r="F935" t="s">
        <v>215</v>
      </c>
      <c r="G935" t="s">
        <v>2803</v>
      </c>
      <c r="H935" t="s">
        <v>2804</v>
      </c>
      <c r="I935" s="1" t="s">
        <v>188</v>
      </c>
      <c r="J935" s="1">
        <v>45292</v>
      </c>
      <c r="K935" t="s">
        <v>161</v>
      </c>
      <c r="L935">
        <v>0.15</v>
      </c>
    </row>
    <row r="936" spans="1:12">
      <c r="A936" s="3" t="s">
        <v>155</v>
      </c>
      <c r="B936" t="s">
        <v>155</v>
      </c>
      <c r="C936">
        <v>1</v>
      </c>
      <c r="D936" t="s">
        <v>195</v>
      </c>
      <c r="E936" t="s">
        <v>196</v>
      </c>
      <c r="F936" t="s">
        <v>186</v>
      </c>
      <c r="G936" t="s">
        <v>197</v>
      </c>
      <c r="H936" t="s">
        <v>198</v>
      </c>
      <c r="I936" s="1" t="s">
        <v>188</v>
      </c>
      <c r="J936" s="1">
        <v>45292</v>
      </c>
      <c r="K936" t="s">
        <v>161</v>
      </c>
      <c r="L936" t="s">
        <v>161</v>
      </c>
    </row>
    <row r="937" spans="1:12">
      <c r="A937" s="3" t="s">
        <v>152</v>
      </c>
      <c r="B937" t="s">
        <v>153</v>
      </c>
      <c r="C937">
        <v>1</v>
      </c>
      <c r="D937" t="s">
        <v>195</v>
      </c>
      <c r="E937" t="s">
        <v>196</v>
      </c>
      <c r="F937" t="s">
        <v>186</v>
      </c>
      <c r="G937" t="s">
        <v>197</v>
      </c>
      <c r="H937" t="s">
        <v>198</v>
      </c>
      <c r="I937" s="1" t="s">
        <v>188</v>
      </c>
      <c r="J937" s="1">
        <v>45292</v>
      </c>
      <c r="K937" t="s">
        <v>161</v>
      </c>
      <c r="L937">
        <v>11</v>
      </c>
    </row>
    <row r="938" spans="1:12">
      <c r="A938" s="3" t="s">
        <v>176</v>
      </c>
      <c r="B938" t="s">
        <v>177</v>
      </c>
      <c r="C938">
        <v>1</v>
      </c>
      <c r="D938" t="s">
        <v>195</v>
      </c>
      <c r="E938" t="s">
        <v>196</v>
      </c>
      <c r="F938" t="s">
        <v>186</v>
      </c>
      <c r="G938" t="s">
        <v>197</v>
      </c>
      <c r="H938" t="s">
        <v>198</v>
      </c>
      <c r="I938" s="1" t="s">
        <v>188</v>
      </c>
      <c r="J938" s="1">
        <v>45292</v>
      </c>
      <c r="K938" t="s">
        <v>161</v>
      </c>
      <c r="L938" t="s">
        <v>161</v>
      </c>
    </row>
    <row r="939" spans="1:12">
      <c r="A939" s="3" t="s">
        <v>172</v>
      </c>
      <c r="B939" t="s">
        <v>173</v>
      </c>
      <c r="C939">
        <v>1</v>
      </c>
      <c r="D939" t="s">
        <v>195</v>
      </c>
      <c r="E939" t="s">
        <v>196</v>
      </c>
      <c r="F939" t="s">
        <v>186</v>
      </c>
      <c r="G939" t="s">
        <v>197</v>
      </c>
      <c r="H939" t="s">
        <v>198</v>
      </c>
      <c r="I939" s="1" t="s">
        <v>188</v>
      </c>
      <c r="J939" s="1">
        <v>45292</v>
      </c>
      <c r="K939" t="s">
        <v>161</v>
      </c>
      <c r="L939" t="s">
        <v>161</v>
      </c>
    </row>
    <row r="940" spans="1:12">
      <c r="A940" s="3" t="s">
        <v>139</v>
      </c>
      <c r="B940" t="s">
        <v>140</v>
      </c>
      <c r="C940">
        <v>1</v>
      </c>
      <c r="D940" t="s">
        <v>195</v>
      </c>
      <c r="E940" t="s">
        <v>196</v>
      </c>
      <c r="F940" t="s">
        <v>186</v>
      </c>
      <c r="G940" t="s">
        <v>197</v>
      </c>
      <c r="H940" t="s">
        <v>198</v>
      </c>
      <c r="I940" s="1" t="s">
        <v>188</v>
      </c>
      <c r="J940" s="1">
        <v>45292</v>
      </c>
      <c r="K940" t="s">
        <v>161</v>
      </c>
      <c r="L940" t="s">
        <v>161</v>
      </c>
    </row>
    <row r="941" spans="1:12">
      <c r="A941" s="3" t="s">
        <v>132</v>
      </c>
      <c r="B941" t="s">
        <v>132</v>
      </c>
      <c r="C941">
        <v>1</v>
      </c>
      <c r="D941" t="s">
        <v>195</v>
      </c>
      <c r="E941" t="s">
        <v>196</v>
      </c>
      <c r="F941" t="s">
        <v>186</v>
      </c>
      <c r="G941" t="s">
        <v>197</v>
      </c>
      <c r="H941" t="s">
        <v>198</v>
      </c>
      <c r="I941" s="1" t="s">
        <v>188</v>
      </c>
      <c r="J941" s="1">
        <v>45292</v>
      </c>
      <c r="K941" t="s">
        <v>161</v>
      </c>
      <c r="L941">
        <v>3</v>
      </c>
    </row>
    <row r="942" spans="1:12">
      <c r="A942" s="3" t="s">
        <v>117</v>
      </c>
      <c r="B942" t="s">
        <v>118</v>
      </c>
      <c r="C942">
        <v>1</v>
      </c>
      <c r="D942" t="s">
        <v>195</v>
      </c>
      <c r="E942" t="s">
        <v>196</v>
      </c>
      <c r="F942" t="s">
        <v>186</v>
      </c>
      <c r="G942" t="s">
        <v>197</v>
      </c>
      <c r="H942" t="s">
        <v>198</v>
      </c>
      <c r="I942" s="1" t="s">
        <v>188</v>
      </c>
      <c r="J942" s="1">
        <v>45292</v>
      </c>
      <c r="K942" t="s">
        <v>161</v>
      </c>
      <c r="L942" t="s">
        <v>161</v>
      </c>
    </row>
    <row r="943" spans="1:12">
      <c r="A943" s="3" t="s">
        <v>166</v>
      </c>
      <c r="B943" t="s">
        <v>167</v>
      </c>
      <c r="C943">
        <v>1</v>
      </c>
      <c r="D943" t="s">
        <v>195</v>
      </c>
      <c r="E943" t="s">
        <v>196</v>
      </c>
      <c r="F943" t="s">
        <v>186</v>
      </c>
      <c r="G943" t="s">
        <v>197</v>
      </c>
      <c r="H943" t="s">
        <v>198</v>
      </c>
      <c r="I943" s="1" t="s">
        <v>188</v>
      </c>
      <c r="J943" s="1">
        <v>45292</v>
      </c>
      <c r="K943" t="s">
        <v>161</v>
      </c>
      <c r="L943" t="s">
        <v>161</v>
      </c>
    </row>
    <row r="944" spans="1:12">
      <c r="A944" s="3" t="s">
        <v>141</v>
      </c>
      <c r="B944" t="s">
        <v>142</v>
      </c>
      <c r="C944">
        <v>1</v>
      </c>
      <c r="D944" t="s">
        <v>195</v>
      </c>
      <c r="E944" t="s">
        <v>196</v>
      </c>
      <c r="F944" t="s">
        <v>186</v>
      </c>
      <c r="G944" t="s">
        <v>197</v>
      </c>
      <c r="H944" t="s">
        <v>198</v>
      </c>
      <c r="I944" s="1" t="s">
        <v>188</v>
      </c>
      <c r="J944" s="1">
        <v>45292</v>
      </c>
      <c r="K944" t="s">
        <v>161</v>
      </c>
      <c r="L944">
        <v>11</v>
      </c>
    </row>
    <row r="945" spans="1:12">
      <c r="A945" s="3" t="s">
        <v>168</v>
      </c>
      <c r="B945" t="s">
        <v>169</v>
      </c>
      <c r="C945">
        <v>1</v>
      </c>
      <c r="D945" t="s">
        <v>195</v>
      </c>
      <c r="E945" t="s">
        <v>196</v>
      </c>
      <c r="F945" t="s">
        <v>186</v>
      </c>
      <c r="G945" t="s">
        <v>197</v>
      </c>
      <c r="H945" t="s">
        <v>198</v>
      </c>
      <c r="I945" s="1" t="s">
        <v>188</v>
      </c>
      <c r="J945" s="1">
        <v>45292</v>
      </c>
      <c r="K945" t="s">
        <v>161</v>
      </c>
      <c r="L945">
        <v>4</v>
      </c>
    </row>
    <row r="946" spans="1:12">
      <c r="A946" s="3" t="s">
        <v>147</v>
      </c>
      <c r="B946" t="s">
        <v>147</v>
      </c>
      <c r="C946">
        <v>1</v>
      </c>
      <c r="D946" t="s">
        <v>195</v>
      </c>
      <c r="E946" t="s">
        <v>196</v>
      </c>
      <c r="F946" t="s">
        <v>186</v>
      </c>
      <c r="G946" t="s">
        <v>197</v>
      </c>
      <c r="H946" t="s">
        <v>198</v>
      </c>
      <c r="I946" s="1" t="s">
        <v>188</v>
      </c>
      <c r="J946" s="1">
        <v>45292</v>
      </c>
      <c r="K946" t="s">
        <v>161</v>
      </c>
      <c r="L946" t="s">
        <v>161</v>
      </c>
    </row>
    <row r="947" spans="1:12">
      <c r="A947" s="3" t="s">
        <v>135</v>
      </c>
      <c r="B947" t="s">
        <v>135</v>
      </c>
      <c r="C947">
        <v>1</v>
      </c>
      <c r="D947" t="s">
        <v>195</v>
      </c>
      <c r="E947" t="s">
        <v>196</v>
      </c>
      <c r="F947" t="s">
        <v>186</v>
      </c>
      <c r="G947" t="s">
        <v>197</v>
      </c>
      <c r="H947" t="s">
        <v>198</v>
      </c>
      <c r="I947" s="1" t="s">
        <v>188</v>
      </c>
      <c r="J947" s="1">
        <v>45292</v>
      </c>
      <c r="K947" t="s">
        <v>161</v>
      </c>
      <c r="L947" t="s">
        <v>161</v>
      </c>
    </row>
    <row r="948" spans="1:12">
      <c r="A948" s="3" t="s">
        <v>112</v>
      </c>
      <c r="B948" t="s">
        <v>113</v>
      </c>
      <c r="C948">
        <v>1</v>
      </c>
      <c r="D948" t="s">
        <v>195</v>
      </c>
      <c r="E948" t="s">
        <v>196</v>
      </c>
      <c r="F948" t="s">
        <v>186</v>
      </c>
      <c r="G948" t="s">
        <v>197</v>
      </c>
      <c r="H948" t="s">
        <v>198</v>
      </c>
      <c r="I948" s="1" t="s">
        <v>188</v>
      </c>
      <c r="J948" s="1">
        <v>45292</v>
      </c>
      <c r="K948" t="s">
        <v>161</v>
      </c>
      <c r="L948" t="s">
        <v>161</v>
      </c>
    </row>
    <row r="949" spans="1:12">
      <c r="A949" s="3" t="s">
        <v>2797</v>
      </c>
      <c r="B949" t="s">
        <v>161</v>
      </c>
      <c r="C949">
        <v>1</v>
      </c>
      <c r="D949" t="s">
        <v>195</v>
      </c>
      <c r="E949" t="s">
        <v>196</v>
      </c>
      <c r="F949" t="s">
        <v>186</v>
      </c>
      <c r="G949" t="s">
        <v>197</v>
      </c>
      <c r="H949" t="s">
        <v>198</v>
      </c>
      <c r="I949" s="1" t="s">
        <v>188</v>
      </c>
      <c r="J949" s="1">
        <v>45292</v>
      </c>
      <c r="K949" t="s">
        <v>161</v>
      </c>
      <c r="L949" t="s">
        <v>161</v>
      </c>
    </row>
    <row r="950" spans="1:12">
      <c r="A950" s="3" t="s">
        <v>171</v>
      </c>
      <c r="B950" t="s">
        <v>171</v>
      </c>
      <c r="C950">
        <v>1</v>
      </c>
      <c r="D950" t="s">
        <v>195</v>
      </c>
      <c r="E950" t="s">
        <v>196</v>
      </c>
      <c r="F950" t="s">
        <v>186</v>
      </c>
      <c r="G950" t="s">
        <v>197</v>
      </c>
      <c r="H950" t="s">
        <v>198</v>
      </c>
      <c r="I950" s="1" t="s">
        <v>188</v>
      </c>
      <c r="J950" s="1">
        <v>45292</v>
      </c>
      <c r="K950" t="s">
        <v>161</v>
      </c>
      <c r="L950" t="s">
        <v>161</v>
      </c>
    </row>
    <row r="951" spans="1:12">
      <c r="A951" s="3" t="s">
        <v>150</v>
      </c>
      <c r="B951" t="s">
        <v>150</v>
      </c>
      <c r="C951">
        <v>1</v>
      </c>
      <c r="D951" t="s">
        <v>195</v>
      </c>
      <c r="E951" t="s">
        <v>196</v>
      </c>
      <c r="F951" t="s">
        <v>186</v>
      </c>
      <c r="G951" t="s">
        <v>197</v>
      </c>
      <c r="H951" t="s">
        <v>198</v>
      </c>
      <c r="I951" s="1" t="s">
        <v>188</v>
      </c>
      <c r="J951" s="1">
        <v>45292</v>
      </c>
      <c r="K951" t="s">
        <v>161</v>
      </c>
      <c r="L951" t="s">
        <v>161</v>
      </c>
    </row>
    <row r="952" spans="1:12">
      <c r="A952" s="3" t="s">
        <v>127</v>
      </c>
      <c r="B952" t="s">
        <v>128</v>
      </c>
      <c r="C952">
        <v>1</v>
      </c>
      <c r="D952" t="s">
        <v>195</v>
      </c>
      <c r="E952" t="s">
        <v>196</v>
      </c>
      <c r="F952" t="s">
        <v>186</v>
      </c>
      <c r="G952" t="s">
        <v>197</v>
      </c>
      <c r="H952" t="s">
        <v>198</v>
      </c>
      <c r="I952" s="1" t="s">
        <v>188</v>
      </c>
      <c r="J952" s="1">
        <v>45292</v>
      </c>
      <c r="K952" t="s">
        <v>161</v>
      </c>
      <c r="L952" t="s">
        <v>161</v>
      </c>
    </row>
    <row r="953" spans="1:12">
      <c r="A953" s="3" t="s">
        <v>144</v>
      </c>
      <c r="B953" t="s">
        <v>145</v>
      </c>
      <c r="C953">
        <v>1</v>
      </c>
      <c r="D953" t="s">
        <v>195</v>
      </c>
      <c r="E953" t="s">
        <v>196</v>
      </c>
      <c r="F953" t="s">
        <v>186</v>
      </c>
      <c r="G953" t="s">
        <v>197</v>
      </c>
      <c r="H953" t="s">
        <v>198</v>
      </c>
      <c r="I953" s="1" t="s">
        <v>188</v>
      </c>
      <c r="J953" s="1">
        <v>45292</v>
      </c>
      <c r="K953" t="s">
        <v>161</v>
      </c>
      <c r="L953" t="s">
        <v>161</v>
      </c>
    </row>
    <row r="954" spans="1:12">
      <c r="A954" s="3" t="s">
        <v>136</v>
      </c>
      <c r="B954" t="s">
        <v>137</v>
      </c>
      <c r="C954">
        <v>1</v>
      </c>
      <c r="D954" t="s">
        <v>195</v>
      </c>
      <c r="E954" t="s">
        <v>196</v>
      </c>
      <c r="F954" t="s">
        <v>186</v>
      </c>
      <c r="G954" t="s">
        <v>197</v>
      </c>
      <c r="H954" t="s">
        <v>198</v>
      </c>
      <c r="I954" s="1" t="s">
        <v>188</v>
      </c>
      <c r="J954" s="1">
        <v>45292</v>
      </c>
      <c r="K954" t="s">
        <v>161</v>
      </c>
      <c r="L954" t="s">
        <v>161</v>
      </c>
    </row>
    <row r="955" spans="1:12">
      <c r="A955" s="3" t="s">
        <v>164</v>
      </c>
      <c r="B955" t="s">
        <v>165</v>
      </c>
      <c r="C955">
        <v>1</v>
      </c>
      <c r="D955" t="s">
        <v>195</v>
      </c>
      <c r="E955" t="s">
        <v>196</v>
      </c>
      <c r="F955" t="s">
        <v>186</v>
      </c>
      <c r="G955" t="s">
        <v>197</v>
      </c>
      <c r="H955" t="s">
        <v>198</v>
      </c>
      <c r="I955" s="1" t="s">
        <v>188</v>
      </c>
      <c r="J955" s="1">
        <v>45292</v>
      </c>
      <c r="K955" t="s">
        <v>161</v>
      </c>
      <c r="L955" t="s">
        <v>161</v>
      </c>
    </row>
    <row r="956" spans="1:12">
      <c r="A956" s="3" t="s">
        <v>158</v>
      </c>
      <c r="B956" t="s">
        <v>159</v>
      </c>
      <c r="C956">
        <v>1</v>
      </c>
      <c r="D956" t="s">
        <v>195</v>
      </c>
      <c r="E956" t="s">
        <v>196</v>
      </c>
      <c r="F956" t="s">
        <v>186</v>
      </c>
      <c r="G956" t="s">
        <v>197</v>
      </c>
      <c r="H956" t="s">
        <v>198</v>
      </c>
      <c r="I956" s="1" t="s">
        <v>188</v>
      </c>
      <c r="J956" s="1">
        <v>45292</v>
      </c>
      <c r="K956" t="s">
        <v>161</v>
      </c>
      <c r="L956" t="s">
        <v>161</v>
      </c>
    </row>
    <row r="957" spans="1:12">
      <c r="A957" s="3" t="s">
        <v>174</v>
      </c>
      <c r="B957" t="s">
        <v>175</v>
      </c>
      <c r="C957">
        <v>1</v>
      </c>
      <c r="D957" t="s">
        <v>195</v>
      </c>
      <c r="E957" t="s">
        <v>196</v>
      </c>
      <c r="F957" t="s">
        <v>186</v>
      </c>
      <c r="G957" t="s">
        <v>197</v>
      </c>
      <c r="H957" t="s">
        <v>198</v>
      </c>
      <c r="I957" s="1" t="s">
        <v>188</v>
      </c>
      <c r="J957" s="1">
        <v>45292</v>
      </c>
      <c r="K957" t="s">
        <v>161</v>
      </c>
      <c r="L957" t="s">
        <v>161</v>
      </c>
    </row>
    <row r="958" spans="1:12">
      <c r="A958" s="3" t="s">
        <v>156</v>
      </c>
      <c r="B958" t="s">
        <v>157</v>
      </c>
      <c r="C958">
        <v>1</v>
      </c>
      <c r="D958" t="s">
        <v>195</v>
      </c>
      <c r="E958" t="s">
        <v>196</v>
      </c>
      <c r="F958" t="s">
        <v>186</v>
      </c>
      <c r="G958" t="s">
        <v>197</v>
      </c>
      <c r="H958" t="s">
        <v>198</v>
      </c>
      <c r="I958" s="1" t="s">
        <v>188</v>
      </c>
      <c r="J958" s="1">
        <v>45292</v>
      </c>
      <c r="K958" t="s">
        <v>161</v>
      </c>
      <c r="L958">
        <v>1</v>
      </c>
    </row>
    <row r="959" spans="1:12">
      <c r="A959" s="3" t="s">
        <v>148</v>
      </c>
      <c r="B959" t="s">
        <v>149</v>
      </c>
      <c r="C959">
        <v>1</v>
      </c>
      <c r="D959" t="s">
        <v>195</v>
      </c>
      <c r="E959" t="s">
        <v>196</v>
      </c>
      <c r="F959" t="s">
        <v>186</v>
      </c>
      <c r="G959" t="s">
        <v>197</v>
      </c>
      <c r="H959" t="s">
        <v>198</v>
      </c>
      <c r="I959" s="1" t="s">
        <v>188</v>
      </c>
      <c r="J959" s="1">
        <v>45292</v>
      </c>
      <c r="K959" t="s">
        <v>161</v>
      </c>
      <c r="L959" t="s">
        <v>161</v>
      </c>
    </row>
    <row r="960" spans="1:12">
      <c r="A960" s="3" t="s">
        <v>180</v>
      </c>
      <c r="B960" t="s">
        <v>180</v>
      </c>
      <c r="C960">
        <v>1</v>
      </c>
      <c r="D960" t="s">
        <v>195</v>
      </c>
      <c r="E960" t="s">
        <v>196</v>
      </c>
      <c r="F960" t="s">
        <v>186</v>
      </c>
      <c r="G960" t="s">
        <v>197</v>
      </c>
      <c r="H960" t="s">
        <v>198</v>
      </c>
      <c r="I960" s="1" t="s">
        <v>188</v>
      </c>
      <c r="J960" s="1">
        <v>45292</v>
      </c>
      <c r="K960" t="s">
        <v>161</v>
      </c>
      <c r="L960" t="s">
        <v>161</v>
      </c>
    </row>
    <row r="961" spans="1:12">
      <c r="A961" s="3" t="s">
        <v>130</v>
      </c>
      <c r="B961" t="s">
        <v>131</v>
      </c>
      <c r="C961">
        <v>1</v>
      </c>
      <c r="D961" t="s">
        <v>195</v>
      </c>
      <c r="E961" t="s">
        <v>196</v>
      </c>
      <c r="F961" t="s">
        <v>186</v>
      </c>
      <c r="G961" t="s">
        <v>197</v>
      </c>
      <c r="H961" t="s">
        <v>198</v>
      </c>
      <c r="I961" s="1" t="s">
        <v>188</v>
      </c>
      <c r="J961" s="1">
        <v>45292</v>
      </c>
      <c r="K961" t="s">
        <v>161</v>
      </c>
      <c r="L961" t="s">
        <v>161</v>
      </c>
    </row>
    <row r="962" spans="1:12">
      <c r="A962" s="3" t="s">
        <v>178</v>
      </c>
      <c r="B962" t="s">
        <v>179</v>
      </c>
      <c r="C962">
        <v>1</v>
      </c>
      <c r="D962" t="s">
        <v>195</v>
      </c>
      <c r="E962" t="s">
        <v>196</v>
      </c>
      <c r="F962" t="s">
        <v>186</v>
      </c>
      <c r="G962" t="s">
        <v>197</v>
      </c>
      <c r="H962" t="s">
        <v>198</v>
      </c>
      <c r="I962" s="1" t="s">
        <v>188</v>
      </c>
      <c r="J962" s="1">
        <v>45292</v>
      </c>
      <c r="K962" t="s">
        <v>161</v>
      </c>
      <c r="L962" t="s">
        <v>161</v>
      </c>
    </row>
    <row r="963" spans="1:12">
      <c r="A963" s="3" t="s">
        <v>124</v>
      </c>
      <c r="B963" t="s">
        <v>125</v>
      </c>
      <c r="C963">
        <v>1</v>
      </c>
      <c r="D963" t="s">
        <v>195</v>
      </c>
      <c r="E963" t="s">
        <v>196</v>
      </c>
      <c r="F963" t="s">
        <v>186</v>
      </c>
      <c r="G963" t="s">
        <v>197</v>
      </c>
      <c r="H963" t="s">
        <v>198</v>
      </c>
      <c r="I963" s="1" t="s">
        <v>188</v>
      </c>
      <c r="J963" s="1">
        <v>45292</v>
      </c>
      <c r="K963" t="s">
        <v>161</v>
      </c>
      <c r="L963" t="s">
        <v>161</v>
      </c>
    </row>
    <row r="964" spans="1:12">
      <c r="A964" s="3" t="s">
        <v>121</v>
      </c>
      <c r="B964" t="s">
        <v>121</v>
      </c>
      <c r="C964">
        <v>1</v>
      </c>
      <c r="D964" t="s">
        <v>195</v>
      </c>
      <c r="E964" t="s">
        <v>196</v>
      </c>
      <c r="F964" t="s">
        <v>186</v>
      </c>
      <c r="G964" t="s">
        <v>197</v>
      </c>
      <c r="H964" t="s">
        <v>198</v>
      </c>
      <c r="I964" s="1" t="s">
        <v>188</v>
      </c>
      <c r="J964" s="1">
        <v>45292</v>
      </c>
      <c r="K964" t="s">
        <v>161</v>
      </c>
      <c r="L964" t="s">
        <v>161</v>
      </c>
    </row>
    <row r="965" spans="1:12">
      <c r="A965" s="3" t="s">
        <v>162</v>
      </c>
      <c r="B965" t="s">
        <v>163</v>
      </c>
      <c r="C965">
        <v>1</v>
      </c>
      <c r="D965" t="s">
        <v>195</v>
      </c>
      <c r="E965" t="s">
        <v>196</v>
      </c>
      <c r="F965" t="s">
        <v>186</v>
      </c>
      <c r="G965" t="s">
        <v>197</v>
      </c>
      <c r="H965" t="s">
        <v>198</v>
      </c>
      <c r="I965" s="1" t="s">
        <v>188</v>
      </c>
      <c r="J965" s="1">
        <v>45292</v>
      </c>
      <c r="K965" t="s">
        <v>161</v>
      </c>
      <c r="L965" t="s">
        <v>161</v>
      </c>
    </row>
    <row r="966" spans="1:12">
      <c r="A966" s="3" t="s">
        <v>154</v>
      </c>
      <c r="B966" t="s">
        <v>154</v>
      </c>
      <c r="C966">
        <v>1</v>
      </c>
      <c r="D966" t="s">
        <v>195</v>
      </c>
      <c r="E966" t="s">
        <v>196</v>
      </c>
      <c r="F966" t="s">
        <v>186</v>
      </c>
      <c r="G966" t="s">
        <v>197</v>
      </c>
      <c r="H966" t="s">
        <v>198</v>
      </c>
      <c r="I966" s="1" t="s">
        <v>188</v>
      </c>
      <c r="J966" s="1">
        <v>45292</v>
      </c>
      <c r="K966" t="s">
        <v>161</v>
      </c>
      <c r="L966" t="s">
        <v>161</v>
      </c>
    </row>
    <row r="967" spans="1:12">
      <c r="A967" s="3" t="s">
        <v>155</v>
      </c>
      <c r="B967" t="s">
        <v>155</v>
      </c>
      <c r="C967">
        <v>2</v>
      </c>
      <c r="D967" t="s">
        <v>219</v>
      </c>
      <c r="E967" t="s">
        <v>220</v>
      </c>
      <c r="F967" t="s">
        <v>221</v>
      </c>
      <c r="G967" t="s">
        <v>222</v>
      </c>
      <c r="H967" t="s">
        <v>198</v>
      </c>
      <c r="I967" s="1" t="s">
        <v>188</v>
      </c>
      <c r="J967" s="1">
        <v>45292</v>
      </c>
      <c r="K967" t="s">
        <v>161</v>
      </c>
      <c r="L967">
        <v>23</v>
      </c>
    </row>
    <row r="968" spans="1:12">
      <c r="A968" s="3" t="s">
        <v>152</v>
      </c>
      <c r="B968" t="s">
        <v>153</v>
      </c>
      <c r="C968">
        <v>2</v>
      </c>
      <c r="D968" t="s">
        <v>219</v>
      </c>
      <c r="E968" t="s">
        <v>220</v>
      </c>
      <c r="F968" t="s">
        <v>221</v>
      </c>
      <c r="G968" t="s">
        <v>222</v>
      </c>
      <c r="H968" t="s">
        <v>198</v>
      </c>
      <c r="I968" s="1" t="s">
        <v>188</v>
      </c>
      <c r="J968" s="1">
        <v>45292</v>
      </c>
      <c r="K968" t="s">
        <v>161</v>
      </c>
      <c r="L968">
        <v>3</v>
      </c>
    </row>
    <row r="969" spans="1:12">
      <c r="A969" s="3" t="s">
        <v>176</v>
      </c>
      <c r="B969" t="s">
        <v>177</v>
      </c>
      <c r="C969">
        <v>2</v>
      </c>
      <c r="D969" t="s">
        <v>219</v>
      </c>
      <c r="E969" t="s">
        <v>220</v>
      </c>
      <c r="F969" t="s">
        <v>221</v>
      </c>
      <c r="G969" t="s">
        <v>222</v>
      </c>
      <c r="H969" t="s">
        <v>198</v>
      </c>
      <c r="I969" s="1" t="s">
        <v>188</v>
      </c>
      <c r="J969" s="1">
        <v>45292</v>
      </c>
      <c r="K969" t="s">
        <v>161</v>
      </c>
      <c r="L969">
        <v>19</v>
      </c>
    </row>
    <row r="970" spans="1:12">
      <c r="A970" s="3" t="s">
        <v>172</v>
      </c>
      <c r="B970" t="s">
        <v>173</v>
      </c>
      <c r="C970">
        <v>2</v>
      </c>
      <c r="D970" t="s">
        <v>219</v>
      </c>
      <c r="E970" t="s">
        <v>220</v>
      </c>
      <c r="F970" t="s">
        <v>221</v>
      </c>
      <c r="G970" t="s">
        <v>222</v>
      </c>
      <c r="H970" t="s">
        <v>198</v>
      </c>
      <c r="I970" s="1" t="s">
        <v>188</v>
      </c>
      <c r="J970" s="1">
        <v>45292</v>
      </c>
      <c r="K970" t="s">
        <v>161</v>
      </c>
      <c r="L970">
        <v>15</v>
      </c>
    </row>
    <row r="971" spans="1:12">
      <c r="A971" s="3" t="s">
        <v>139</v>
      </c>
      <c r="B971" t="s">
        <v>140</v>
      </c>
      <c r="C971">
        <v>2</v>
      </c>
      <c r="D971" t="s">
        <v>219</v>
      </c>
      <c r="E971" t="s">
        <v>220</v>
      </c>
      <c r="F971" t="s">
        <v>221</v>
      </c>
      <c r="G971" t="s">
        <v>222</v>
      </c>
      <c r="H971" t="s">
        <v>198</v>
      </c>
      <c r="I971" s="1" t="s">
        <v>188</v>
      </c>
      <c r="J971" s="1">
        <v>45292</v>
      </c>
      <c r="K971" t="s">
        <v>161</v>
      </c>
      <c r="L971">
        <v>18</v>
      </c>
    </row>
    <row r="972" spans="1:12">
      <c r="A972" s="3" t="s">
        <v>132</v>
      </c>
      <c r="B972" t="s">
        <v>132</v>
      </c>
      <c r="C972">
        <v>2</v>
      </c>
      <c r="D972" t="s">
        <v>219</v>
      </c>
      <c r="E972" t="s">
        <v>220</v>
      </c>
      <c r="F972" t="s">
        <v>221</v>
      </c>
      <c r="G972" t="s">
        <v>222</v>
      </c>
      <c r="H972" t="s">
        <v>198</v>
      </c>
      <c r="I972" s="1" t="s">
        <v>188</v>
      </c>
      <c r="J972" s="1">
        <v>45292</v>
      </c>
      <c r="K972" t="s">
        <v>161</v>
      </c>
      <c r="L972">
        <v>1</v>
      </c>
    </row>
    <row r="973" spans="1:12">
      <c r="A973" s="3" t="s">
        <v>117</v>
      </c>
      <c r="B973" t="s">
        <v>118</v>
      </c>
      <c r="C973">
        <v>2</v>
      </c>
      <c r="D973" t="s">
        <v>219</v>
      </c>
      <c r="E973" t="s">
        <v>220</v>
      </c>
      <c r="F973" t="s">
        <v>221</v>
      </c>
      <c r="G973" t="s">
        <v>222</v>
      </c>
      <c r="H973" t="s">
        <v>198</v>
      </c>
      <c r="I973" s="1" t="s">
        <v>188</v>
      </c>
      <c r="J973" s="1">
        <v>45292</v>
      </c>
      <c r="K973" t="s">
        <v>161</v>
      </c>
      <c r="L973">
        <v>4</v>
      </c>
    </row>
    <row r="974" spans="1:12">
      <c r="A974" s="3" t="s">
        <v>166</v>
      </c>
      <c r="B974" t="s">
        <v>167</v>
      </c>
      <c r="C974">
        <v>2</v>
      </c>
      <c r="D974" t="s">
        <v>219</v>
      </c>
      <c r="E974" t="s">
        <v>220</v>
      </c>
      <c r="F974" t="s">
        <v>221</v>
      </c>
      <c r="G974" t="s">
        <v>222</v>
      </c>
      <c r="H974" t="s">
        <v>198</v>
      </c>
      <c r="I974" s="1" t="s">
        <v>188</v>
      </c>
      <c r="J974" s="1">
        <v>45292</v>
      </c>
      <c r="K974" t="s">
        <v>161</v>
      </c>
      <c r="L974">
        <v>25</v>
      </c>
    </row>
    <row r="975" spans="1:12">
      <c r="A975" s="3" t="s">
        <v>141</v>
      </c>
      <c r="B975" t="s">
        <v>142</v>
      </c>
      <c r="C975">
        <v>2</v>
      </c>
      <c r="D975" t="s">
        <v>219</v>
      </c>
      <c r="E975" t="s">
        <v>220</v>
      </c>
      <c r="F975" t="s">
        <v>221</v>
      </c>
      <c r="G975" t="s">
        <v>222</v>
      </c>
      <c r="H975" t="s">
        <v>198</v>
      </c>
      <c r="I975" s="1" t="s">
        <v>188</v>
      </c>
      <c r="J975" s="1">
        <v>45292</v>
      </c>
      <c r="K975" t="s">
        <v>161</v>
      </c>
      <c r="L975">
        <v>12</v>
      </c>
    </row>
    <row r="976" spans="1:12">
      <c r="A976" s="3" t="s">
        <v>168</v>
      </c>
      <c r="B976" t="s">
        <v>169</v>
      </c>
      <c r="C976">
        <v>2</v>
      </c>
      <c r="D976" t="s">
        <v>219</v>
      </c>
      <c r="E976" t="s">
        <v>220</v>
      </c>
      <c r="F976" t="s">
        <v>221</v>
      </c>
      <c r="G976" t="s">
        <v>222</v>
      </c>
      <c r="H976" t="s">
        <v>198</v>
      </c>
      <c r="I976" s="1" t="s">
        <v>188</v>
      </c>
      <c r="J976" s="1">
        <v>45292</v>
      </c>
      <c r="K976" t="s">
        <v>161</v>
      </c>
      <c r="L976">
        <v>9</v>
      </c>
    </row>
    <row r="977" spans="1:12">
      <c r="A977" s="3" t="s">
        <v>147</v>
      </c>
      <c r="B977" t="s">
        <v>147</v>
      </c>
      <c r="C977">
        <v>2</v>
      </c>
      <c r="D977" t="s">
        <v>219</v>
      </c>
      <c r="E977" t="s">
        <v>220</v>
      </c>
      <c r="F977" t="s">
        <v>221</v>
      </c>
      <c r="G977" t="s">
        <v>222</v>
      </c>
      <c r="H977" t="s">
        <v>198</v>
      </c>
      <c r="I977" s="1" t="s">
        <v>188</v>
      </c>
      <c r="J977" s="1">
        <v>45292</v>
      </c>
      <c r="K977" t="s">
        <v>161</v>
      </c>
      <c r="L977">
        <v>30</v>
      </c>
    </row>
    <row r="978" spans="1:12">
      <c r="A978" s="3" t="s">
        <v>135</v>
      </c>
      <c r="B978" t="s">
        <v>135</v>
      </c>
      <c r="C978">
        <v>2</v>
      </c>
      <c r="D978" t="s">
        <v>219</v>
      </c>
      <c r="E978" t="s">
        <v>220</v>
      </c>
      <c r="F978" t="s">
        <v>221</v>
      </c>
      <c r="G978" t="s">
        <v>222</v>
      </c>
      <c r="H978" t="s">
        <v>198</v>
      </c>
      <c r="I978" s="1" t="s">
        <v>188</v>
      </c>
      <c r="J978" s="1">
        <v>45292</v>
      </c>
      <c r="K978" t="s">
        <v>161</v>
      </c>
      <c r="L978">
        <v>29</v>
      </c>
    </row>
    <row r="979" spans="1:12">
      <c r="A979" s="3" t="s">
        <v>112</v>
      </c>
      <c r="B979" t="s">
        <v>113</v>
      </c>
      <c r="C979">
        <v>2</v>
      </c>
      <c r="D979" t="s">
        <v>219</v>
      </c>
      <c r="E979" t="s">
        <v>220</v>
      </c>
      <c r="F979" t="s">
        <v>221</v>
      </c>
      <c r="G979" t="s">
        <v>222</v>
      </c>
      <c r="H979" t="s">
        <v>198</v>
      </c>
      <c r="I979" s="1" t="s">
        <v>188</v>
      </c>
      <c r="J979" s="1">
        <v>45292</v>
      </c>
      <c r="K979" t="s">
        <v>161</v>
      </c>
      <c r="L979">
        <v>27</v>
      </c>
    </row>
    <row r="980" spans="1:12">
      <c r="A980" s="3" t="s">
        <v>2797</v>
      </c>
      <c r="B980" t="s">
        <v>161</v>
      </c>
      <c r="C980">
        <v>2</v>
      </c>
      <c r="D980" t="s">
        <v>219</v>
      </c>
      <c r="E980" t="s">
        <v>220</v>
      </c>
      <c r="F980" t="s">
        <v>221</v>
      </c>
      <c r="G980" t="s">
        <v>222</v>
      </c>
      <c r="H980" t="s">
        <v>198</v>
      </c>
      <c r="I980" s="1" t="s">
        <v>188</v>
      </c>
      <c r="J980" s="1">
        <v>45292</v>
      </c>
      <c r="K980" t="s">
        <v>161</v>
      </c>
      <c r="L980" t="s">
        <v>161</v>
      </c>
    </row>
    <row r="981" spans="1:12">
      <c r="A981" s="3" t="s">
        <v>171</v>
      </c>
      <c r="B981" t="s">
        <v>171</v>
      </c>
      <c r="C981">
        <v>2</v>
      </c>
      <c r="D981" t="s">
        <v>219</v>
      </c>
      <c r="E981" t="s">
        <v>220</v>
      </c>
      <c r="F981" t="s">
        <v>221</v>
      </c>
      <c r="G981" t="s">
        <v>222</v>
      </c>
      <c r="H981" t="s">
        <v>198</v>
      </c>
      <c r="I981" s="1" t="s">
        <v>188</v>
      </c>
      <c r="J981" s="1">
        <v>45292</v>
      </c>
      <c r="K981" t="s">
        <v>161</v>
      </c>
      <c r="L981">
        <v>21</v>
      </c>
    </row>
    <row r="982" spans="1:12">
      <c r="A982" s="3" t="s">
        <v>150</v>
      </c>
      <c r="B982" t="s">
        <v>150</v>
      </c>
      <c r="C982">
        <v>2</v>
      </c>
      <c r="D982" t="s">
        <v>219</v>
      </c>
      <c r="E982" t="s">
        <v>220</v>
      </c>
      <c r="F982" t="s">
        <v>221</v>
      </c>
      <c r="G982" t="s">
        <v>222</v>
      </c>
      <c r="H982" t="s">
        <v>198</v>
      </c>
      <c r="I982" s="1" t="s">
        <v>188</v>
      </c>
      <c r="J982" s="1">
        <v>45292</v>
      </c>
      <c r="K982" t="s">
        <v>161</v>
      </c>
      <c r="L982">
        <v>25</v>
      </c>
    </row>
    <row r="983" spans="1:12">
      <c r="A983" s="3" t="s">
        <v>127</v>
      </c>
      <c r="B983" t="s">
        <v>128</v>
      </c>
      <c r="C983">
        <v>2</v>
      </c>
      <c r="D983" t="s">
        <v>219</v>
      </c>
      <c r="E983" t="s">
        <v>220</v>
      </c>
      <c r="F983" t="s">
        <v>221</v>
      </c>
      <c r="G983" t="s">
        <v>222</v>
      </c>
      <c r="H983" t="s">
        <v>198</v>
      </c>
      <c r="I983" s="1" t="s">
        <v>188</v>
      </c>
      <c r="J983" s="1">
        <v>45292</v>
      </c>
      <c r="K983" t="s">
        <v>161</v>
      </c>
      <c r="L983">
        <v>7</v>
      </c>
    </row>
    <row r="984" spans="1:12">
      <c r="A984" s="3" t="s">
        <v>144</v>
      </c>
      <c r="B984" t="s">
        <v>145</v>
      </c>
      <c r="C984">
        <v>2</v>
      </c>
      <c r="D984" t="s">
        <v>219</v>
      </c>
      <c r="E984" t="s">
        <v>220</v>
      </c>
      <c r="F984" t="s">
        <v>221</v>
      </c>
      <c r="G984" t="s">
        <v>222</v>
      </c>
      <c r="H984" t="s">
        <v>198</v>
      </c>
      <c r="I984" s="1" t="s">
        <v>188</v>
      </c>
      <c r="J984" s="1">
        <v>45292</v>
      </c>
      <c r="K984" t="s">
        <v>161</v>
      </c>
      <c r="L984">
        <v>5</v>
      </c>
    </row>
    <row r="985" spans="1:12">
      <c r="A985" s="3" t="s">
        <v>136</v>
      </c>
      <c r="B985" t="s">
        <v>137</v>
      </c>
      <c r="C985">
        <v>2</v>
      </c>
      <c r="D985" t="s">
        <v>219</v>
      </c>
      <c r="E985" t="s">
        <v>220</v>
      </c>
      <c r="F985" t="s">
        <v>221</v>
      </c>
      <c r="G985" t="s">
        <v>222</v>
      </c>
      <c r="H985" t="s">
        <v>198</v>
      </c>
      <c r="I985" s="1" t="s">
        <v>188</v>
      </c>
      <c r="J985" s="1">
        <v>45292</v>
      </c>
      <c r="K985" t="s">
        <v>161</v>
      </c>
      <c r="L985">
        <v>11</v>
      </c>
    </row>
    <row r="986" spans="1:12">
      <c r="A986" s="3" t="s">
        <v>164</v>
      </c>
      <c r="B986" t="s">
        <v>165</v>
      </c>
      <c r="C986">
        <v>2</v>
      </c>
      <c r="D986" t="s">
        <v>219</v>
      </c>
      <c r="E986" t="s">
        <v>220</v>
      </c>
      <c r="F986" t="s">
        <v>221</v>
      </c>
      <c r="G986" t="s">
        <v>222</v>
      </c>
      <c r="H986" t="s">
        <v>198</v>
      </c>
      <c r="I986" s="1" t="s">
        <v>188</v>
      </c>
      <c r="J986" s="1">
        <v>45292</v>
      </c>
      <c r="K986" t="s">
        <v>161</v>
      </c>
      <c r="L986">
        <v>9</v>
      </c>
    </row>
    <row r="987" spans="1:12">
      <c r="A987" s="3" t="s">
        <v>158</v>
      </c>
      <c r="B987" t="s">
        <v>159</v>
      </c>
      <c r="C987">
        <v>2</v>
      </c>
      <c r="D987" t="s">
        <v>219</v>
      </c>
      <c r="E987" t="s">
        <v>220</v>
      </c>
      <c r="F987" t="s">
        <v>221</v>
      </c>
      <c r="G987" t="s">
        <v>222</v>
      </c>
      <c r="H987" t="s">
        <v>198</v>
      </c>
      <c r="I987" s="1" t="s">
        <v>188</v>
      </c>
      <c r="J987" s="1">
        <v>45292</v>
      </c>
      <c r="K987" t="s">
        <v>161</v>
      </c>
      <c r="L987">
        <v>27</v>
      </c>
    </row>
    <row r="988" spans="1:12">
      <c r="A988" s="3" t="s">
        <v>174</v>
      </c>
      <c r="B988" t="s">
        <v>175</v>
      </c>
      <c r="C988">
        <v>2</v>
      </c>
      <c r="D988" t="s">
        <v>219</v>
      </c>
      <c r="E988" t="s">
        <v>220</v>
      </c>
      <c r="F988" t="s">
        <v>221</v>
      </c>
      <c r="G988" t="s">
        <v>222</v>
      </c>
      <c r="H988" t="s">
        <v>198</v>
      </c>
      <c r="I988" s="1" t="s">
        <v>188</v>
      </c>
      <c r="J988" s="1">
        <v>45292</v>
      </c>
      <c r="K988" t="s">
        <v>161</v>
      </c>
      <c r="L988">
        <v>22</v>
      </c>
    </row>
    <row r="989" spans="1:12">
      <c r="A989" s="3" t="s">
        <v>156</v>
      </c>
      <c r="B989" t="s">
        <v>157</v>
      </c>
      <c r="C989">
        <v>2</v>
      </c>
      <c r="D989" t="s">
        <v>219</v>
      </c>
      <c r="E989" t="s">
        <v>220</v>
      </c>
      <c r="F989" t="s">
        <v>221</v>
      </c>
      <c r="G989" t="s">
        <v>222</v>
      </c>
      <c r="H989" t="s">
        <v>198</v>
      </c>
      <c r="I989" s="1" t="s">
        <v>188</v>
      </c>
      <c r="J989" s="1">
        <v>45292</v>
      </c>
      <c r="K989" t="s">
        <v>161</v>
      </c>
      <c r="L989">
        <v>2</v>
      </c>
    </row>
    <row r="990" spans="1:12">
      <c r="A990" s="3" t="s">
        <v>148</v>
      </c>
      <c r="B990" t="s">
        <v>149</v>
      </c>
      <c r="C990">
        <v>2</v>
      </c>
      <c r="D990" t="s">
        <v>219</v>
      </c>
      <c r="E990" t="s">
        <v>220</v>
      </c>
      <c r="F990" t="s">
        <v>221</v>
      </c>
      <c r="G990" t="s">
        <v>222</v>
      </c>
      <c r="H990" t="s">
        <v>198</v>
      </c>
      <c r="I990" s="1" t="s">
        <v>188</v>
      </c>
      <c r="J990" s="1">
        <v>45292</v>
      </c>
      <c r="K990" t="s">
        <v>161</v>
      </c>
      <c r="L990">
        <v>19</v>
      </c>
    </row>
    <row r="991" spans="1:12">
      <c r="A991" s="3" t="s">
        <v>180</v>
      </c>
      <c r="B991" t="s">
        <v>180</v>
      </c>
      <c r="C991">
        <v>2</v>
      </c>
      <c r="D991" t="s">
        <v>219</v>
      </c>
      <c r="E991" t="s">
        <v>220</v>
      </c>
      <c r="F991" t="s">
        <v>221</v>
      </c>
      <c r="G991" t="s">
        <v>222</v>
      </c>
      <c r="H991" t="s">
        <v>198</v>
      </c>
      <c r="I991" s="1" t="s">
        <v>188</v>
      </c>
      <c r="J991" s="1">
        <v>45292</v>
      </c>
      <c r="K991" t="s">
        <v>161</v>
      </c>
      <c r="L991">
        <v>12</v>
      </c>
    </row>
    <row r="992" spans="1:12">
      <c r="A992" s="3" t="s">
        <v>130</v>
      </c>
      <c r="B992" t="s">
        <v>131</v>
      </c>
      <c r="C992">
        <v>2</v>
      </c>
      <c r="D992" t="s">
        <v>219</v>
      </c>
      <c r="E992" t="s">
        <v>220</v>
      </c>
      <c r="F992" t="s">
        <v>221</v>
      </c>
      <c r="G992" t="s">
        <v>222</v>
      </c>
      <c r="H992" t="s">
        <v>198</v>
      </c>
      <c r="I992" s="1" t="s">
        <v>188</v>
      </c>
      <c r="J992" s="1">
        <v>45292</v>
      </c>
      <c r="K992" t="s">
        <v>161</v>
      </c>
      <c r="L992">
        <v>17</v>
      </c>
    </row>
    <row r="993" spans="1:12">
      <c r="A993" s="3" t="s">
        <v>178</v>
      </c>
      <c r="B993" t="s">
        <v>179</v>
      </c>
      <c r="C993">
        <v>2</v>
      </c>
      <c r="D993" t="s">
        <v>219</v>
      </c>
      <c r="E993" t="s">
        <v>220</v>
      </c>
      <c r="F993" t="s">
        <v>221</v>
      </c>
      <c r="G993" t="s">
        <v>222</v>
      </c>
      <c r="H993" t="s">
        <v>198</v>
      </c>
      <c r="I993" s="1" t="s">
        <v>188</v>
      </c>
      <c r="J993" s="1">
        <v>45292</v>
      </c>
      <c r="K993" t="s">
        <v>161</v>
      </c>
      <c r="L993">
        <v>12</v>
      </c>
    </row>
    <row r="994" spans="1:12">
      <c r="A994" s="3" t="s">
        <v>124</v>
      </c>
      <c r="B994" t="s">
        <v>125</v>
      </c>
      <c r="C994">
        <v>2</v>
      </c>
      <c r="D994" t="s">
        <v>219</v>
      </c>
      <c r="E994" t="s">
        <v>220</v>
      </c>
      <c r="F994" t="s">
        <v>221</v>
      </c>
      <c r="G994" t="s">
        <v>222</v>
      </c>
      <c r="H994" t="s">
        <v>198</v>
      </c>
      <c r="I994" s="1" t="s">
        <v>188</v>
      </c>
      <c r="J994" s="1">
        <v>45292</v>
      </c>
      <c r="K994" t="s">
        <v>161</v>
      </c>
      <c r="L994">
        <v>8</v>
      </c>
    </row>
    <row r="995" spans="1:12">
      <c r="A995" s="3" t="s">
        <v>121</v>
      </c>
      <c r="B995" t="s">
        <v>121</v>
      </c>
      <c r="C995">
        <v>2</v>
      </c>
      <c r="D995" t="s">
        <v>219</v>
      </c>
      <c r="E995" t="s">
        <v>220</v>
      </c>
      <c r="F995" t="s">
        <v>221</v>
      </c>
      <c r="G995" t="s">
        <v>222</v>
      </c>
      <c r="H995" t="s">
        <v>198</v>
      </c>
      <c r="I995" s="1" t="s">
        <v>188</v>
      </c>
      <c r="J995" s="1">
        <v>45292</v>
      </c>
      <c r="K995" t="s">
        <v>161</v>
      </c>
      <c r="L995">
        <v>6</v>
      </c>
    </row>
    <row r="996" spans="1:12">
      <c r="A996" s="3" t="s">
        <v>162</v>
      </c>
      <c r="B996" t="s">
        <v>163</v>
      </c>
      <c r="C996">
        <v>2</v>
      </c>
      <c r="D996" t="s">
        <v>219</v>
      </c>
      <c r="E996" t="s">
        <v>220</v>
      </c>
      <c r="F996" t="s">
        <v>221</v>
      </c>
      <c r="G996" t="s">
        <v>222</v>
      </c>
      <c r="H996" t="s">
        <v>198</v>
      </c>
      <c r="I996" s="1" t="s">
        <v>188</v>
      </c>
      <c r="J996" s="1">
        <v>45292</v>
      </c>
      <c r="K996" t="s">
        <v>161</v>
      </c>
      <c r="L996">
        <v>24</v>
      </c>
    </row>
    <row r="997" spans="1:12">
      <c r="A997" s="3" t="s">
        <v>154</v>
      </c>
      <c r="B997" t="s">
        <v>154</v>
      </c>
      <c r="C997">
        <v>2</v>
      </c>
      <c r="D997" t="s">
        <v>219</v>
      </c>
      <c r="E997" t="s">
        <v>220</v>
      </c>
      <c r="F997" t="s">
        <v>221</v>
      </c>
      <c r="G997" t="s">
        <v>222</v>
      </c>
      <c r="H997" t="s">
        <v>198</v>
      </c>
      <c r="I997" s="1" t="s">
        <v>188</v>
      </c>
      <c r="J997" s="1">
        <v>45292</v>
      </c>
      <c r="K997" t="s">
        <v>161</v>
      </c>
      <c r="L997">
        <v>15</v>
      </c>
    </row>
    <row r="998" spans="1:12" hidden="1">
      <c r="A998" s="3" t="s">
        <v>136</v>
      </c>
      <c r="B998" t="s">
        <v>137</v>
      </c>
      <c r="C998">
        <v>3</v>
      </c>
      <c r="D998" t="s">
        <v>2805</v>
      </c>
      <c r="E998" t="s">
        <v>2806</v>
      </c>
      <c r="F998" t="s">
        <v>2807</v>
      </c>
      <c r="G998" t="s">
        <v>2808</v>
      </c>
      <c r="H998" t="s">
        <v>183</v>
      </c>
      <c r="I998" s="1" t="s">
        <v>2809</v>
      </c>
      <c r="J998" s="1">
        <v>44197</v>
      </c>
      <c r="K998" t="s">
        <v>161</v>
      </c>
      <c r="L998" t="s">
        <v>161</v>
      </c>
    </row>
    <row r="999" spans="1:12" hidden="1">
      <c r="A999" s="3" t="s">
        <v>171</v>
      </c>
      <c r="B999" t="s">
        <v>171</v>
      </c>
      <c r="C999">
        <v>3</v>
      </c>
      <c r="D999" t="s">
        <v>2805</v>
      </c>
      <c r="E999" t="s">
        <v>2806</v>
      </c>
      <c r="F999" t="s">
        <v>2807</v>
      </c>
      <c r="G999" t="s">
        <v>2808</v>
      </c>
      <c r="H999" t="s">
        <v>183</v>
      </c>
      <c r="I999" s="1" t="s">
        <v>2809</v>
      </c>
      <c r="J999" s="1">
        <v>44197</v>
      </c>
      <c r="K999" t="s">
        <v>161</v>
      </c>
      <c r="L999" t="s">
        <v>161</v>
      </c>
    </row>
    <row r="1000" spans="1:12" hidden="1">
      <c r="A1000" s="3" t="s">
        <v>156</v>
      </c>
      <c r="B1000" t="s">
        <v>157</v>
      </c>
      <c r="C1000">
        <v>3</v>
      </c>
      <c r="D1000" t="s">
        <v>2805</v>
      </c>
      <c r="E1000" t="s">
        <v>2806</v>
      </c>
      <c r="F1000" t="s">
        <v>2807</v>
      </c>
      <c r="G1000" t="s">
        <v>2808</v>
      </c>
      <c r="H1000" t="s">
        <v>183</v>
      </c>
      <c r="I1000" s="1" t="s">
        <v>2809</v>
      </c>
      <c r="J1000" s="1">
        <v>44197</v>
      </c>
      <c r="K1000" t="s">
        <v>161</v>
      </c>
      <c r="L1000">
        <v>3.8</v>
      </c>
    </row>
    <row r="1001" spans="1:12" hidden="1">
      <c r="A1001" s="3" t="s">
        <v>174</v>
      </c>
      <c r="B1001" t="s">
        <v>175</v>
      </c>
      <c r="C1001">
        <v>3</v>
      </c>
      <c r="D1001" t="s">
        <v>2805</v>
      </c>
      <c r="E1001" t="s">
        <v>2806</v>
      </c>
      <c r="F1001" t="s">
        <v>2807</v>
      </c>
      <c r="G1001" t="s">
        <v>2808</v>
      </c>
      <c r="H1001" t="s">
        <v>183</v>
      </c>
      <c r="I1001" s="1" t="s">
        <v>2809</v>
      </c>
      <c r="J1001" s="1">
        <v>44197</v>
      </c>
      <c r="K1001" t="s">
        <v>161</v>
      </c>
      <c r="L1001">
        <v>5</v>
      </c>
    </row>
    <row r="1002" spans="1:12" hidden="1">
      <c r="A1002" s="3" t="s">
        <v>168</v>
      </c>
      <c r="B1002" t="s">
        <v>169</v>
      </c>
      <c r="C1002">
        <v>3</v>
      </c>
      <c r="D1002" t="s">
        <v>2805</v>
      </c>
      <c r="E1002" t="s">
        <v>2806</v>
      </c>
      <c r="F1002" t="s">
        <v>2807</v>
      </c>
      <c r="G1002" t="s">
        <v>2808</v>
      </c>
      <c r="H1002" t="s">
        <v>183</v>
      </c>
      <c r="I1002" s="1" t="s">
        <v>2809</v>
      </c>
      <c r="J1002" s="1">
        <v>44197</v>
      </c>
      <c r="K1002" t="s">
        <v>161</v>
      </c>
      <c r="L1002">
        <v>3.2</v>
      </c>
    </row>
    <row r="1003" spans="1:12" hidden="1">
      <c r="A1003" s="3" t="s">
        <v>162</v>
      </c>
      <c r="B1003" t="s">
        <v>163</v>
      </c>
      <c r="C1003">
        <v>3</v>
      </c>
      <c r="D1003" t="s">
        <v>2805</v>
      </c>
      <c r="E1003" t="s">
        <v>2806</v>
      </c>
      <c r="F1003" t="s">
        <v>2807</v>
      </c>
      <c r="G1003" t="s">
        <v>2808</v>
      </c>
      <c r="H1003" t="s">
        <v>183</v>
      </c>
      <c r="I1003" s="1" t="s">
        <v>2809</v>
      </c>
      <c r="J1003" s="1">
        <v>44197</v>
      </c>
      <c r="K1003" t="s">
        <v>161</v>
      </c>
      <c r="L1003">
        <v>1.5</v>
      </c>
    </row>
    <row r="1004" spans="1:12" hidden="1">
      <c r="A1004" s="3" t="s">
        <v>135</v>
      </c>
      <c r="B1004" t="s">
        <v>135</v>
      </c>
      <c r="C1004">
        <v>3</v>
      </c>
      <c r="D1004" t="s">
        <v>2805</v>
      </c>
      <c r="E1004" t="s">
        <v>2806</v>
      </c>
      <c r="F1004" t="s">
        <v>2807</v>
      </c>
      <c r="G1004" t="s">
        <v>2808</v>
      </c>
      <c r="H1004" t="s">
        <v>183</v>
      </c>
      <c r="I1004" s="1" t="s">
        <v>2809</v>
      </c>
      <c r="J1004" s="1">
        <v>44197</v>
      </c>
      <c r="K1004" t="s">
        <v>161</v>
      </c>
      <c r="L1004">
        <v>0.7</v>
      </c>
    </row>
    <row r="1005" spans="1:12" hidden="1">
      <c r="A1005" s="3" t="s">
        <v>130</v>
      </c>
      <c r="B1005" t="s">
        <v>131</v>
      </c>
      <c r="C1005">
        <v>3</v>
      </c>
      <c r="D1005" t="s">
        <v>2805</v>
      </c>
      <c r="E1005" t="s">
        <v>2806</v>
      </c>
      <c r="F1005" t="s">
        <v>2807</v>
      </c>
      <c r="G1005" t="s">
        <v>2808</v>
      </c>
      <c r="H1005" t="s">
        <v>183</v>
      </c>
      <c r="I1005" s="1" t="s">
        <v>2809</v>
      </c>
      <c r="J1005" s="1">
        <v>44197</v>
      </c>
      <c r="K1005" t="s">
        <v>161</v>
      </c>
      <c r="L1005">
        <v>0.5</v>
      </c>
    </row>
    <row r="1006" spans="1:12" hidden="1">
      <c r="A1006" s="3" t="s">
        <v>148</v>
      </c>
      <c r="B1006" t="s">
        <v>149</v>
      </c>
      <c r="C1006">
        <v>3</v>
      </c>
      <c r="D1006" t="s">
        <v>2805</v>
      </c>
      <c r="E1006" t="s">
        <v>2806</v>
      </c>
      <c r="F1006" t="s">
        <v>2807</v>
      </c>
      <c r="G1006" t="s">
        <v>2808</v>
      </c>
      <c r="H1006" t="s">
        <v>183</v>
      </c>
      <c r="I1006" s="1" t="s">
        <v>2809</v>
      </c>
      <c r="J1006" s="1">
        <v>44197</v>
      </c>
      <c r="K1006" t="s">
        <v>161</v>
      </c>
      <c r="L1006" t="s">
        <v>161</v>
      </c>
    </row>
    <row r="1007" spans="1:12" hidden="1">
      <c r="A1007" s="3" t="s">
        <v>127</v>
      </c>
      <c r="B1007" t="s">
        <v>128</v>
      </c>
      <c r="C1007">
        <v>3</v>
      </c>
      <c r="D1007" t="s">
        <v>2805</v>
      </c>
      <c r="E1007" t="s">
        <v>2806</v>
      </c>
      <c r="F1007" t="s">
        <v>2807</v>
      </c>
      <c r="G1007" t="s">
        <v>2808</v>
      </c>
      <c r="H1007" t="s">
        <v>183</v>
      </c>
      <c r="I1007" s="1" t="s">
        <v>2809</v>
      </c>
      <c r="J1007" s="1">
        <v>44197</v>
      </c>
      <c r="K1007" t="s">
        <v>161</v>
      </c>
      <c r="L1007" t="s">
        <v>161</v>
      </c>
    </row>
    <row r="1008" spans="1:12" hidden="1">
      <c r="A1008" s="3" t="s">
        <v>2810</v>
      </c>
      <c r="B1008" t="s">
        <v>265</v>
      </c>
      <c r="C1008">
        <v>3</v>
      </c>
      <c r="D1008" t="s">
        <v>2805</v>
      </c>
      <c r="E1008" t="s">
        <v>2806</v>
      </c>
      <c r="F1008" t="s">
        <v>2807</v>
      </c>
      <c r="G1008" t="s">
        <v>2808</v>
      </c>
      <c r="H1008" t="s">
        <v>183</v>
      </c>
      <c r="I1008" s="1" t="s">
        <v>2809</v>
      </c>
      <c r="J1008" s="1">
        <v>44197</v>
      </c>
      <c r="K1008" t="s">
        <v>161</v>
      </c>
      <c r="L1008">
        <v>5</v>
      </c>
    </row>
    <row r="1009" spans="1:12" hidden="1">
      <c r="A1009" s="3" t="s">
        <v>112</v>
      </c>
      <c r="B1009" t="s">
        <v>113</v>
      </c>
      <c r="C1009">
        <v>3</v>
      </c>
      <c r="D1009" t="s">
        <v>2805</v>
      </c>
      <c r="E1009" t="s">
        <v>2806</v>
      </c>
      <c r="F1009" t="s">
        <v>2807</v>
      </c>
      <c r="G1009" t="s">
        <v>2808</v>
      </c>
      <c r="H1009" t="s">
        <v>183</v>
      </c>
      <c r="I1009" s="1" t="s">
        <v>2809</v>
      </c>
      <c r="J1009" s="1">
        <v>44197</v>
      </c>
      <c r="K1009" t="s">
        <v>161</v>
      </c>
      <c r="L1009">
        <v>2.6</v>
      </c>
    </row>
    <row r="1010" spans="1:12" hidden="1">
      <c r="A1010" s="3" t="s">
        <v>164</v>
      </c>
      <c r="B1010" t="s">
        <v>165</v>
      </c>
      <c r="C1010">
        <v>3</v>
      </c>
      <c r="D1010" t="s">
        <v>2805</v>
      </c>
      <c r="E1010" t="s">
        <v>2806</v>
      </c>
      <c r="F1010" t="s">
        <v>2807</v>
      </c>
      <c r="G1010" t="s">
        <v>2808</v>
      </c>
      <c r="H1010" t="s">
        <v>183</v>
      </c>
      <c r="I1010" s="1" t="s">
        <v>2809</v>
      </c>
      <c r="J1010" s="1">
        <v>44197</v>
      </c>
      <c r="K1010" t="s">
        <v>161</v>
      </c>
      <c r="L1010">
        <v>0.9</v>
      </c>
    </row>
    <row r="1011" spans="1:12" hidden="1">
      <c r="A1011" s="3" t="s">
        <v>155</v>
      </c>
      <c r="B1011" t="s">
        <v>155</v>
      </c>
      <c r="C1011">
        <v>3</v>
      </c>
      <c r="D1011" t="s">
        <v>2805</v>
      </c>
      <c r="E1011" t="s">
        <v>2806</v>
      </c>
      <c r="F1011" t="s">
        <v>2807</v>
      </c>
      <c r="G1011" t="s">
        <v>2808</v>
      </c>
      <c r="H1011" t="s">
        <v>183</v>
      </c>
      <c r="I1011" s="1" t="s">
        <v>2809</v>
      </c>
      <c r="J1011" s="1">
        <v>44197</v>
      </c>
      <c r="K1011" t="s">
        <v>161</v>
      </c>
      <c r="L1011">
        <v>1.3</v>
      </c>
    </row>
    <row r="1012" spans="1:12" hidden="1">
      <c r="A1012" s="3" t="s">
        <v>178</v>
      </c>
      <c r="B1012" t="s">
        <v>179</v>
      </c>
      <c r="C1012">
        <v>3</v>
      </c>
      <c r="D1012" t="s">
        <v>2805</v>
      </c>
      <c r="E1012" t="s">
        <v>2806</v>
      </c>
      <c r="F1012" t="s">
        <v>2807</v>
      </c>
      <c r="G1012" t="s">
        <v>2808</v>
      </c>
      <c r="H1012" t="s">
        <v>183</v>
      </c>
      <c r="I1012" s="1" t="s">
        <v>2809</v>
      </c>
      <c r="J1012" s="1">
        <v>44197</v>
      </c>
      <c r="K1012" t="s">
        <v>161</v>
      </c>
      <c r="L1012">
        <v>2.7</v>
      </c>
    </row>
    <row r="1013" spans="1:12" hidden="1">
      <c r="A1013" s="3" t="s">
        <v>2811</v>
      </c>
      <c r="B1013" t="s">
        <v>161</v>
      </c>
      <c r="C1013">
        <v>3</v>
      </c>
      <c r="D1013" t="s">
        <v>2805</v>
      </c>
      <c r="E1013" t="s">
        <v>2806</v>
      </c>
      <c r="F1013" t="s">
        <v>2807</v>
      </c>
      <c r="G1013" t="s">
        <v>2808</v>
      </c>
      <c r="H1013" t="s">
        <v>183</v>
      </c>
      <c r="I1013" s="1" t="s">
        <v>2809</v>
      </c>
      <c r="J1013" s="1">
        <v>44197</v>
      </c>
      <c r="K1013" t="s">
        <v>161</v>
      </c>
      <c r="L1013" t="s">
        <v>161</v>
      </c>
    </row>
    <row r="1014" spans="1:12" hidden="1">
      <c r="A1014" s="3" t="s">
        <v>176</v>
      </c>
      <c r="B1014" t="s">
        <v>177</v>
      </c>
      <c r="C1014">
        <v>3</v>
      </c>
      <c r="D1014" t="s">
        <v>2805</v>
      </c>
      <c r="E1014" t="s">
        <v>2806</v>
      </c>
      <c r="F1014" t="s">
        <v>2807</v>
      </c>
      <c r="G1014" t="s">
        <v>2808</v>
      </c>
      <c r="H1014" t="s">
        <v>183</v>
      </c>
      <c r="I1014" s="1" t="s">
        <v>2809</v>
      </c>
      <c r="J1014" s="1">
        <v>44197</v>
      </c>
      <c r="K1014" t="s">
        <v>161</v>
      </c>
      <c r="L1014">
        <v>5</v>
      </c>
    </row>
    <row r="1015" spans="1:12" hidden="1">
      <c r="A1015" s="3" t="s">
        <v>121</v>
      </c>
      <c r="B1015" t="s">
        <v>121</v>
      </c>
      <c r="C1015">
        <v>3</v>
      </c>
      <c r="D1015" t="s">
        <v>2805</v>
      </c>
      <c r="E1015" t="s">
        <v>2806</v>
      </c>
      <c r="F1015" t="s">
        <v>2807</v>
      </c>
      <c r="G1015" t="s">
        <v>2808</v>
      </c>
      <c r="H1015" t="s">
        <v>183</v>
      </c>
      <c r="I1015" s="1" t="s">
        <v>2809</v>
      </c>
      <c r="J1015" s="1">
        <v>44197</v>
      </c>
      <c r="K1015" t="s">
        <v>161</v>
      </c>
      <c r="L1015" t="s">
        <v>161</v>
      </c>
    </row>
    <row r="1016" spans="1:12" hidden="1">
      <c r="A1016" s="3" t="s">
        <v>139</v>
      </c>
      <c r="B1016" t="s">
        <v>140</v>
      </c>
      <c r="C1016">
        <v>3</v>
      </c>
      <c r="D1016" t="s">
        <v>2805</v>
      </c>
      <c r="E1016" t="s">
        <v>2806</v>
      </c>
      <c r="F1016" t="s">
        <v>2807</v>
      </c>
      <c r="G1016" t="s">
        <v>2808</v>
      </c>
      <c r="H1016" t="s">
        <v>183</v>
      </c>
      <c r="I1016" s="1" t="s">
        <v>2809</v>
      </c>
      <c r="J1016" s="1">
        <v>44197</v>
      </c>
      <c r="K1016" t="s">
        <v>161</v>
      </c>
      <c r="L1016">
        <v>3.5</v>
      </c>
    </row>
    <row r="1017" spans="1:12" hidden="1">
      <c r="A1017" s="3" t="s">
        <v>2797</v>
      </c>
      <c r="B1017" t="s">
        <v>161</v>
      </c>
      <c r="C1017">
        <v>3</v>
      </c>
      <c r="D1017" t="s">
        <v>2805</v>
      </c>
      <c r="E1017" t="s">
        <v>2806</v>
      </c>
      <c r="F1017" t="s">
        <v>2807</v>
      </c>
      <c r="G1017" t="s">
        <v>2808</v>
      </c>
      <c r="H1017" t="s">
        <v>183</v>
      </c>
      <c r="I1017" s="1" t="s">
        <v>2809</v>
      </c>
      <c r="J1017" s="1">
        <v>44197</v>
      </c>
      <c r="K1017" t="s">
        <v>161</v>
      </c>
      <c r="L1017" t="s">
        <v>161</v>
      </c>
    </row>
    <row r="1018" spans="1:12" hidden="1">
      <c r="A1018" s="3" t="s">
        <v>144</v>
      </c>
      <c r="B1018" t="s">
        <v>145</v>
      </c>
      <c r="C1018">
        <v>3</v>
      </c>
      <c r="D1018" t="s">
        <v>2805</v>
      </c>
      <c r="E1018" t="s">
        <v>2806</v>
      </c>
      <c r="F1018" t="s">
        <v>2807</v>
      </c>
      <c r="G1018" t="s">
        <v>2808</v>
      </c>
      <c r="H1018" t="s">
        <v>183</v>
      </c>
      <c r="I1018" s="1" t="s">
        <v>2809</v>
      </c>
      <c r="J1018" s="1">
        <v>44197</v>
      </c>
      <c r="K1018" t="s">
        <v>161</v>
      </c>
      <c r="L1018">
        <v>2.1</v>
      </c>
    </row>
    <row r="1019" spans="1:12" hidden="1">
      <c r="A1019" s="3" t="s">
        <v>124</v>
      </c>
      <c r="B1019" t="s">
        <v>125</v>
      </c>
      <c r="C1019">
        <v>3</v>
      </c>
      <c r="D1019" t="s">
        <v>2805</v>
      </c>
      <c r="E1019" t="s">
        <v>2806</v>
      </c>
      <c r="F1019" t="s">
        <v>2807</v>
      </c>
      <c r="G1019" t="s">
        <v>2808</v>
      </c>
      <c r="H1019" t="s">
        <v>183</v>
      </c>
      <c r="I1019" s="1" t="s">
        <v>2809</v>
      </c>
      <c r="J1019" s="1">
        <v>44197</v>
      </c>
      <c r="K1019" t="s">
        <v>161</v>
      </c>
      <c r="L1019">
        <v>3.2</v>
      </c>
    </row>
    <row r="1020" spans="1:12" hidden="1">
      <c r="A1020" s="3" t="s">
        <v>152</v>
      </c>
      <c r="B1020" t="s">
        <v>153</v>
      </c>
      <c r="C1020">
        <v>3</v>
      </c>
      <c r="D1020" t="s">
        <v>2805</v>
      </c>
      <c r="E1020" t="s">
        <v>2806</v>
      </c>
      <c r="F1020" t="s">
        <v>2807</v>
      </c>
      <c r="G1020" t="s">
        <v>2808</v>
      </c>
      <c r="H1020" t="s">
        <v>183</v>
      </c>
      <c r="I1020" s="1" t="s">
        <v>2809</v>
      </c>
      <c r="J1020" s="1">
        <v>44197</v>
      </c>
      <c r="K1020" t="s">
        <v>161</v>
      </c>
      <c r="L1020" t="s">
        <v>161</v>
      </c>
    </row>
    <row r="1021" spans="1:12" hidden="1">
      <c r="A1021" s="3" t="s">
        <v>132</v>
      </c>
      <c r="B1021" t="s">
        <v>132</v>
      </c>
      <c r="C1021">
        <v>3</v>
      </c>
      <c r="D1021" t="s">
        <v>2805</v>
      </c>
      <c r="E1021" t="s">
        <v>2806</v>
      </c>
      <c r="F1021" t="s">
        <v>2807</v>
      </c>
      <c r="G1021" t="s">
        <v>2808</v>
      </c>
      <c r="H1021" t="s">
        <v>183</v>
      </c>
      <c r="I1021" s="1" t="s">
        <v>2809</v>
      </c>
      <c r="J1021" s="1">
        <v>44197</v>
      </c>
      <c r="K1021" t="s">
        <v>161</v>
      </c>
      <c r="L1021">
        <v>3.5</v>
      </c>
    </row>
    <row r="1022" spans="1:12" hidden="1">
      <c r="A1022" s="3" t="s">
        <v>2812</v>
      </c>
      <c r="B1022" t="s">
        <v>292</v>
      </c>
      <c r="C1022">
        <v>3</v>
      </c>
      <c r="D1022" t="s">
        <v>2805</v>
      </c>
      <c r="E1022" t="s">
        <v>2806</v>
      </c>
      <c r="F1022" t="s">
        <v>2807</v>
      </c>
      <c r="G1022" t="s">
        <v>2808</v>
      </c>
      <c r="H1022" t="s">
        <v>183</v>
      </c>
      <c r="I1022" s="1" t="s">
        <v>2809</v>
      </c>
      <c r="J1022" s="1">
        <v>44197</v>
      </c>
      <c r="K1022" t="s">
        <v>161</v>
      </c>
      <c r="L1022">
        <v>3.9</v>
      </c>
    </row>
    <row r="1023" spans="1:12" hidden="1">
      <c r="A1023" s="3" t="s">
        <v>2813</v>
      </c>
      <c r="B1023" t="s">
        <v>161</v>
      </c>
      <c r="C1023">
        <v>3</v>
      </c>
      <c r="D1023" t="s">
        <v>2805</v>
      </c>
      <c r="E1023" t="s">
        <v>2806</v>
      </c>
      <c r="F1023" t="s">
        <v>2807</v>
      </c>
      <c r="G1023" t="s">
        <v>2808</v>
      </c>
      <c r="H1023" t="s">
        <v>183</v>
      </c>
      <c r="I1023" s="1" t="s">
        <v>2809</v>
      </c>
      <c r="J1023" s="1">
        <v>44197</v>
      </c>
      <c r="K1023" t="s">
        <v>161</v>
      </c>
      <c r="L1023" t="s">
        <v>161</v>
      </c>
    </row>
    <row r="1024" spans="1:12" hidden="1">
      <c r="A1024" s="3" t="s">
        <v>180</v>
      </c>
      <c r="B1024" t="s">
        <v>180</v>
      </c>
      <c r="C1024">
        <v>3</v>
      </c>
      <c r="D1024" t="s">
        <v>2805</v>
      </c>
      <c r="E1024" t="s">
        <v>2806</v>
      </c>
      <c r="F1024" t="s">
        <v>2807</v>
      </c>
      <c r="G1024" t="s">
        <v>2808</v>
      </c>
      <c r="H1024" t="s">
        <v>183</v>
      </c>
      <c r="I1024" s="1" t="s">
        <v>2809</v>
      </c>
      <c r="J1024" s="1">
        <v>44197</v>
      </c>
      <c r="K1024" t="s">
        <v>161</v>
      </c>
      <c r="L1024">
        <v>2.1</v>
      </c>
    </row>
    <row r="1025" spans="1:12" hidden="1">
      <c r="A1025" s="3" t="s">
        <v>141</v>
      </c>
      <c r="B1025" t="s">
        <v>142</v>
      </c>
      <c r="C1025">
        <v>3</v>
      </c>
      <c r="D1025" t="s">
        <v>2805</v>
      </c>
      <c r="E1025" t="s">
        <v>2806</v>
      </c>
      <c r="F1025" t="s">
        <v>2807</v>
      </c>
      <c r="G1025" t="s">
        <v>2808</v>
      </c>
      <c r="H1025" t="s">
        <v>183</v>
      </c>
      <c r="I1025" s="1" t="s">
        <v>2809</v>
      </c>
      <c r="J1025" s="1">
        <v>44197</v>
      </c>
      <c r="K1025" t="s">
        <v>161</v>
      </c>
      <c r="L1025">
        <v>4.0999999999999996</v>
      </c>
    </row>
    <row r="1026" spans="1:12" hidden="1">
      <c r="A1026" s="3" t="s">
        <v>2814</v>
      </c>
      <c r="B1026" t="s">
        <v>161</v>
      </c>
      <c r="C1026">
        <v>3</v>
      </c>
      <c r="D1026" t="s">
        <v>2805</v>
      </c>
      <c r="E1026" t="s">
        <v>2806</v>
      </c>
      <c r="F1026" t="s">
        <v>2807</v>
      </c>
      <c r="G1026" t="s">
        <v>2808</v>
      </c>
      <c r="H1026" t="s">
        <v>183</v>
      </c>
      <c r="I1026" s="1" t="s">
        <v>2809</v>
      </c>
      <c r="J1026" s="1">
        <v>44197</v>
      </c>
      <c r="K1026" t="s">
        <v>161</v>
      </c>
      <c r="L1026" t="s">
        <v>161</v>
      </c>
    </row>
    <row r="1027" spans="1:12" hidden="1">
      <c r="A1027" s="3" t="s">
        <v>172</v>
      </c>
      <c r="B1027" t="s">
        <v>173</v>
      </c>
      <c r="C1027">
        <v>3</v>
      </c>
      <c r="D1027" t="s">
        <v>2805</v>
      </c>
      <c r="E1027" t="s">
        <v>2806</v>
      </c>
      <c r="F1027" t="s">
        <v>2807</v>
      </c>
      <c r="G1027" t="s">
        <v>2808</v>
      </c>
      <c r="H1027" t="s">
        <v>183</v>
      </c>
      <c r="I1027" s="1" t="s">
        <v>2809</v>
      </c>
      <c r="J1027" s="1">
        <v>44197</v>
      </c>
      <c r="K1027" t="s">
        <v>161</v>
      </c>
      <c r="L1027">
        <v>3.9</v>
      </c>
    </row>
    <row r="1028" spans="1:12" hidden="1">
      <c r="A1028" s="3" t="s">
        <v>158</v>
      </c>
      <c r="B1028" t="s">
        <v>159</v>
      </c>
      <c r="C1028">
        <v>3</v>
      </c>
      <c r="D1028" t="s">
        <v>2805</v>
      </c>
      <c r="E1028" t="s">
        <v>2806</v>
      </c>
      <c r="F1028" t="s">
        <v>2807</v>
      </c>
      <c r="G1028" t="s">
        <v>2808</v>
      </c>
      <c r="H1028" t="s">
        <v>183</v>
      </c>
      <c r="I1028" s="1" t="s">
        <v>2809</v>
      </c>
      <c r="J1028" s="1">
        <v>44197</v>
      </c>
      <c r="K1028" t="s">
        <v>161</v>
      </c>
      <c r="L1028" t="s">
        <v>161</v>
      </c>
    </row>
    <row r="1029" spans="1:12" hidden="1">
      <c r="A1029" s="3" t="s">
        <v>147</v>
      </c>
      <c r="B1029" t="s">
        <v>147</v>
      </c>
      <c r="C1029">
        <v>3</v>
      </c>
      <c r="D1029" t="s">
        <v>2805</v>
      </c>
      <c r="E1029" t="s">
        <v>2806</v>
      </c>
      <c r="F1029" t="s">
        <v>2807</v>
      </c>
      <c r="G1029" t="s">
        <v>2808</v>
      </c>
      <c r="H1029" t="s">
        <v>183</v>
      </c>
      <c r="I1029" s="1" t="s">
        <v>2809</v>
      </c>
      <c r="J1029" s="1">
        <v>44197</v>
      </c>
      <c r="K1029" t="s">
        <v>161</v>
      </c>
      <c r="L1029" t="s">
        <v>161</v>
      </c>
    </row>
    <row r="1030" spans="1:12" hidden="1">
      <c r="A1030" s="3" t="s">
        <v>117</v>
      </c>
      <c r="B1030" t="s">
        <v>118</v>
      </c>
      <c r="C1030">
        <v>3</v>
      </c>
      <c r="D1030" t="s">
        <v>2805</v>
      </c>
      <c r="E1030" t="s">
        <v>2806</v>
      </c>
      <c r="F1030" t="s">
        <v>2807</v>
      </c>
      <c r="G1030" t="s">
        <v>2808</v>
      </c>
      <c r="H1030" t="s">
        <v>183</v>
      </c>
      <c r="I1030" s="1" t="s">
        <v>2809</v>
      </c>
      <c r="J1030" s="1">
        <v>44197</v>
      </c>
      <c r="K1030" t="s">
        <v>161</v>
      </c>
      <c r="L1030">
        <v>3.1</v>
      </c>
    </row>
    <row r="1031" spans="1:12" hidden="1">
      <c r="A1031" s="3" t="s">
        <v>154</v>
      </c>
      <c r="B1031" t="s">
        <v>154</v>
      </c>
      <c r="C1031">
        <v>3</v>
      </c>
      <c r="D1031" t="s">
        <v>2805</v>
      </c>
      <c r="E1031" t="s">
        <v>2806</v>
      </c>
      <c r="F1031" t="s">
        <v>2807</v>
      </c>
      <c r="G1031" t="s">
        <v>2808</v>
      </c>
      <c r="H1031" t="s">
        <v>183</v>
      </c>
      <c r="I1031" s="1" t="s">
        <v>2809</v>
      </c>
      <c r="J1031" s="1">
        <v>44197</v>
      </c>
      <c r="K1031" t="s">
        <v>161</v>
      </c>
      <c r="L1031" t="s">
        <v>161</v>
      </c>
    </row>
    <row r="1032" spans="1:12" hidden="1">
      <c r="A1032" s="3" t="s">
        <v>166</v>
      </c>
      <c r="B1032" t="s">
        <v>167</v>
      </c>
      <c r="C1032">
        <v>3</v>
      </c>
      <c r="D1032" t="s">
        <v>2805</v>
      </c>
      <c r="E1032" t="s">
        <v>2806</v>
      </c>
      <c r="F1032" t="s">
        <v>2807</v>
      </c>
      <c r="G1032" t="s">
        <v>2808</v>
      </c>
      <c r="H1032" t="s">
        <v>183</v>
      </c>
      <c r="I1032" s="1" t="s">
        <v>2809</v>
      </c>
      <c r="J1032" s="1">
        <v>44197</v>
      </c>
      <c r="K1032" t="s">
        <v>161</v>
      </c>
      <c r="L1032">
        <v>1.1000000000000001</v>
      </c>
    </row>
    <row r="1033" spans="1:12" hidden="1">
      <c r="A1033" s="3" t="s">
        <v>150</v>
      </c>
      <c r="B1033" t="s">
        <v>150</v>
      </c>
      <c r="C1033">
        <v>3</v>
      </c>
      <c r="D1033" t="s">
        <v>2805</v>
      </c>
      <c r="E1033" t="s">
        <v>2806</v>
      </c>
      <c r="F1033" t="s">
        <v>2807</v>
      </c>
      <c r="G1033" t="s">
        <v>2808</v>
      </c>
      <c r="H1033" t="s">
        <v>183</v>
      </c>
      <c r="I1033" s="1" t="s">
        <v>2809</v>
      </c>
      <c r="J1033" s="1">
        <v>44197</v>
      </c>
      <c r="K1033" t="s">
        <v>161</v>
      </c>
      <c r="L1033" t="s">
        <v>161</v>
      </c>
    </row>
    <row r="1034" spans="1:12" hidden="1">
      <c r="A1034" s="3" t="s">
        <v>2815</v>
      </c>
      <c r="B1034" t="s">
        <v>327</v>
      </c>
      <c r="C1034">
        <v>3</v>
      </c>
      <c r="D1034" t="s">
        <v>2805</v>
      </c>
      <c r="E1034" t="s">
        <v>2806</v>
      </c>
      <c r="F1034" t="s">
        <v>2807</v>
      </c>
      <c r="G1034" t="s">
        <v>2808</v>
      </c>
      <c r="H1034" t="s">
        <v>183</v>
      </c>
      <c r="I1034" s="1" t="s">
        <v>2809</v>
      </c>
      <c r="J1034" s="1">
        <v>44197</v>
      </c>
      <c r="K1034" t="s">
        <v>161</v>
      </c>
      <c r="L1034">
        <v>3.6</v>
      </c>
    </row>
    <row r="1035" spans="1:12" hidden="1">
      <c r="A1035" s="3" t="s">
        <v>136</v>
      </c>
      <c r="B1035" t="s">
        <v>137</v>
      </c>
      <c r="C1035">
        <v>3</v>
      </c>
      <c r="D1035" t="s">
        <v>2816</v>
      </c>
      <c r="E1035" t="s">
        <v>2817</v>
      </c>
      <c r="F1035" t="s">
        <v>2818</v>
      </c>
      <c r="G1035" t="s">
        <v>2819</v>
      </c>
      <c r="H1035" t="s">
        <v>183</v>
      </c>
      <c r="I1035" s="1" t="s">
        <v>2809</v>
      </c>
      <c r="J1035" s="1">
        <v>44197</v>
      </c>
      <c r="K1035" t="s">
        <v>161</v>
      </c>
      <c r="L1035" t="s">
        <v>161</v>
      </c>
    </row>
    <row r="1036" spans="1:12" hidden="1">
      <c r="A1036" s="3" t="s">
        <v>171</v>
      </c>
      <c r="B1036" t="s">
        <v>171</v>
      </c>
      <c r="C1036">
        <v>3</v>
      </c>
      <c r="D1036" t="s">
        <v>2816</v>
      </c>
      <c r="E1036" t="s">
        <v>2817</v>
      </c>
      <c r="F1036" t="s">
        <v>2818</v>
      </c>
      <c r="G1036" t="s">
        <v>2819</v>
      </c>
      <c r="H1036" t="s">
        <v>183</v>
      </c>
      <c r="I1036" s="1" t="s">
        <v>2809</v>
      </c>
      <c r="J1036" s="1">
        <v>44197</v>
      </c>
      <c r="K1036" t="s">
        <v>161</v>
      </c>
      <c r="L1036" t="s">
        <v>161</v>
      </c>
    </row>
    <row r="1037" spans="1:12" hidden="1">
      <c r="A1037" s="3" t="s">
        <v>156</v>
      </c>
      <c r="B1037" t="s">
        <v>157</v>
      </c>
      <c r="C1037">
        <v>3</v>
      </c>
      <c r="D1037" t="s">
        <v>2816</v>
      </c>
      <c r="E1037" t="s">
        <v>2817</v>
      </c>
      <c r="F1037" t="s">
        <v>2818</v>
      </c>
      <c r="G1037" t="s">
        <v>2819</v>
      </c>
      <c r="H1037" t="s">
        <v>183</v>
      </c>
      <c r="I1037" s="1" t="s">
        <v>2809</v>
      </c>
      <c r="J1037" s="1">
        <v>44197</v>
      </c>
      <c r="K1037" t="s">
        <v>161</v>
      </c>
      <c r="L1037" t="s">
        <v>161</v>
      </c>
    </row>
    <row r="1038" spans="1:12" hidden="1">
      <c r="A1038" s="3" t="s">
        <v>174</v>
      </c>
      <c r="B1038" t="s">
        <v>175</v>
      </c>
      <c r="C1038">
        <v>3</v>
      </c>
      <c r="D1038" t="s">
        <v>2816</v>
      </c>
      <c r="E1038" t="s">
        <v>2817</v>
      </c>
      <c r="F1038" t="s">
        <v>2818</v>
      </c>
      <c r="G1038" t="s">
        <v>2819</v>
      </c>
      <c r="H1038" t="s">
        <v>183</v>
      </c>
      <c r="I1038" s="1" t="s">
        <v>2809</v>
      </c>
      <c r="J1038" s="1">
        <v>44197</v>
      </c>
      <c r="K1038" t="s">
        <v>161</v>
      </c>
      <c r="L1038" t="s">
        <v>161</v>
      </c>
    </row>
    <row r="1039" spans="1:12" hidden="1">
      <c r="A1039" s="3" t="s">
        <v>168</v>
      </c>
      <c r="B1039" t="s">
        <v>169</v>
      </c>
      <c r="C1039">
        <v>3</v>
      </c>
      <c r="D1039" t="s">
        <v>2816</v>
      </c>
      <c r="E1039" t="s">
        <v>2817</v>
      </c>
      <c r="F1039" t="s">
        <v>2818</v>
      </c>
      <c r="G1039" t="s">
        <v>2819</v>
      </c>
      <c r="H1039" t="s">
        <v>183</v>
      </c>
      <c r="I1039" s="1" t="s">
        <v>2809</v>
      </c>
      <c r="J1039" s="1">
        <v>44197</v>
      </c>
      <c r="K1039" t="s">
        <v>161</v>
      </c>
      <c r="L1039">
        <v>1.8</v>
      </c>
    </row>
    <row r="1040" spans="1:12" hidden="1">
      <c r="A1040" s="3" t="s">
        <v>162</v>
      </c>
      <c r="B1040" t="s">
        <v>163</v>
      </c>
      <c r="C1040">
        <v>3</v>
      </c>
      <c r="D1040" t="s">
        <v>2816</v>
      </c>
      <c r="E1040" t="s">
        <v>2817</v>
      </c>
      <c r="F1040" t="s">
        <v>2818</v>
      </c>
      <c r="G1040" t="s">
        <v>2819</v>
      </c>
      <c r="H1040" t="s">
        <v>183</v>
      </c>
      <c r="I1040" s="1" t="s">
        <v>2809</v>
      </c>
      <c r="J1040" s="1">
        <v>44197</v>
      </c>
      <c r="K1040" t="s">
        <v>161</v>
      </c>
      <c r="L1040" t="s">
        <v>161</v>
      </c>
    </row>
    <row r="1041" spans="1:12" hidden="1">
      <c r="A1041" s="3" t="s">
        <v>135</v>
      </c>
      <c r="B1041" t="s">
        <v>135</v>
      </c>
      <c r="C1041">
        <v>3</v>
      </c>
      <c r="D1041" t="s">
        <v>2816</v>
      </c>
      <c r="E1041" t="s">
        <v>2817</v>
      </c>
      <c r="F1041" t="s">
        <v>2818</v>
      </c>
      <c r="G1041" t="s">
        <v>2819</v>
      </c>
      <c r="H1041" t="s">
        <v>183</v>
      </c>
      <c r="I1041" s="1" t="s">
        <v>2809</v>
      </c>
      <c r="J1041" s="1">
        <v>44197</v>
      </c>
      <c r="K1041" t="s">
        <v>161</v>
      </c>
      <c r="L1041" t="s">
        <v>161</v>
      </c>
    </row>
    <row r="1042" spans="1:12" hidden="1">
      <c r="A1042" s="3" t="s">
        <v>130</v>
      </c>
      <c r="B1042" t="s">
        <v>131</v>
      </c>
      <c r="C1042">
        <v>3</v>
      </c>
      <c r="D1042" t="s">
        <v>2816</v>
      </c>
      <c r="E1042" t="s">
        <v>2817</v>
      </c>
      <c r="F1042" t="s">
        <v>2818</v>
      </c>
      <c r="G1042" t="s">
        <v>2819</v>
      </c>
      <c r="H1042" t="s">
        <v>183</v>
      </c>
      <c r="I1042" s="1" t="s">
        <v>2809</v>
      </c>
      <c r="J1042" s="1">
        <v>44197</v>
      </c>
      <c r="K1042" t="s">
        <v>161</v>
      </c>
      <c r="L1042" t="s">
        <v>161</v>
      </c>
    </row>
    <row r="1043" spans="1:12" hidden="1">
      <c r="A1043" s="3" t="s">
        <v>148</v>
      </c>
      <c r="B1043" t="s">
        <v>149</v>
      </c>
      <c r="C1043">
        <v>3</v>
      </c>
      <c r="D1043" t="s">
        <v>2816</v>
      </c>
      <c r="E1043" t="s">
        <v>2817</v>
      </c>
      <c r="F1043" t="s">
        <v>2818</v>
      </c>
      <c r="G1043" t="s">
        <v>2819</v>
      </c>
      <c r="H1043" t="s">
        <v>183</v>
      </c>
      <c r="I1043" s="1" t="s">
        <v>2809</v>
      </c>
      <c r="J1043" s="1">
        <v>44197</v>
      </c>
      <c r="K1043" t="s">
        <v>161</v>
      </c>
      <c r="L1043" t="s">
        <v>161</v>
      </c>
    </row>
    <row r="1044" spans="1:12" hidden="1">
      <c r="A1044" s="3" t="s">
        <v>127</v>
      </c>
      <c r="B1044" t="s">
        <v>128</v>
      </c>
      <c r="C1044">
        <v>3</v>
      </c>
      <c r="D1044" t="s">
        <v>2816</v>
      </c>
      <c r="E1044" t="s">
        <v>2817</v>
      </c>
      <c r="F1044" t="s">
        <v>2818</v>
      </c>
      <c r="G1044" t="s">
        <v>2819</v>
      </c>
      <c r="H1044" t="s">
        <v>183</v>
      </c>
      <c r="I1044" s="1" t="s">
        <v>2809</v>
      </c>
      <c r="J1044" s="1">
        <v>44197</v>
      </c>
      <c r="K1044" t="s">
        <v>161</v>
      </c>
      <c r="L1044" t="s">
        <v>161</v>
      </c>
    </row>
    <row r="1045" spans="1:12" hidden="1">
      <c r="A1045" s="3" t="s">
        <v>2810</v>
      </c>
      <c r="B1045" t="s">
        <v>265</v>
      </c>
      <c r="C1045">
        <v>3</v>
      </c>
      <c r="D1045" t="s">
        <v>2816</v>
      </c>
      <c r="E1045" t="s">
        <v>2817</v>
      </c>
      <c r="F1045" t="s">
        <v>2818</v>
      </c>
      <c r="G1045" t="s">
        <v>2819</v>
      </c>
      <c r="H1045" t="s">
        <v>183</v>
      </c>
      <c r="I1045" s="1" t="s">
        <v>2809</v>
      </c>
      <c r="J1045" s="1">
        <v>44197</v>
      </c>
      <c r="K1045" t="s">
        <v>161</v>
      </c>
      <c r="L1045" t="s">
        <v>161</v>
      </c>
    </row>
    <row r="1046" spans="1:12" hidden="1">
      <c r="A1046" s="3" t="s">
        <v>112</v>
      </c>
      <c r="B1046" t="s">
        <v>113</v>
      </c>
      <c r="C1046">
        <v>3</v>
      </c>
      <c r="D1046" t="s">
        <v>2816</v>
      </c>
      <c r="E1046" t="s">
        <v>2817</v>
      </c>
      <c r="F1046" t="s">
        <v>2818</v>
      </c>
      <c r="G1046" t="s">
        <v>2819</v>
      </c>
      <c r="H1046" t="s">
        <v>183</v>
      </c>
      <c r="I1046" s="1" t="s">
        <v>2809</v>
      </c>
      <c r="J1046" s="1">
        <v>44197</v>
      </c>
      <c r="K1046" t="s">
        <v>161</v>
      </c>
      <c r="L1046" t="s">
        <v>161</v>
      </c>
    </row>
    <row r="1047" spans="1:12" hidden="1">
      <c r="A1047" s="3" t="s">
        <v>164</v>
      </c>
      <c r="B1047" t="s">
        <v>165</v>
      </c>
      <c r="C1047">
        <v>3</v>
      </c>
      <c r="D1047" t="s">
        <v>2816</v>
      </c>
      <c r="E1047" t="s">
        <v>2817</v>
      </c>
      <c r="F1047" t="s">
        <v>2818</v>
      </c>
      <c r="G1047" t="s">
        <v>2819</v>
      </c>
      <c r="H1047" t="s">
        <v>183</v>
      </c>
      <c r="I1047" s="1" t="s">
        <v>2809</v>
      </c>
      <c r="J1047" s="1">
        <v>44197</v>
      </c>
      <c r="K1047" t="s">
        <v>161</v>
      </c>
      <c r="L1047" t="s">
        <v>161</v>
      </c>
    </row>
    <row r="1048" spans="1:12" hidden="1">
      <c r="A1048" s="3" t="s">
        <v>155</v>
      </c>
      <c r="B1048" t="s">
        <v>155</v>
      </c>
      <c r="C1048">
        <v>3</v>
      </c>
      <c r="D1048" t="s">
        <v>2816</v>
      </c>
      <c r="E1048" t="s">
        <v>2817</v>
      </c>
      <c r="F1048" t="s">
        <v>2818</v>
      </c>
      <c r="G1048" t="s">
        <v>2819</v>
      </c>
      <c r="H1048" t="s">
        <v>183</v>
      </c>
      <c r="I1048" s="1" t="s">
        <v>2809</v>
      </c>
      <c r="J1048" s="1">
        <v>44197</v>
      </c>
      <c r="K1048" t="s">
        <v>161</v>
      </c>
      <c r="L1048" t="s">
        <v>161</v>
      </c>
    </row>
    <row r="1049" spans="1:12" hidden="1">
      <c r="A1049" s="3" t="s">
        <v>178</v>
      </c>
      <c r="B1049" t="s">
        <v>179</v>
      </c>
      <c r="C1049">
        <v>3</v>
      </c>
      <c r="D1049" t="s">
        <v>2816</v>
      </c>
      <c r="E1049" t="s">
        <v>2817</v>
      </c>
      <c r="F1049" t="s">
        <v>2818</v>
      </c>
      <c r="G1049" t="s">
        <v>2819</v>
      </c>
      <c r="H1049" t="s">
        <v>183</v>
      </c>
      <c r="I1049" s="1" t="s">
        <v>2809</v>
      </c>
      <c r="J1049" s="1">
        <v>44197</v>
      </c>
      <c r="K1049" t="s">
        <v>161</v>
      </c>
      <c r="L1049" t="s">
        <v>161</v>
      </c>
    </row>
    <row r="1050" spans="1:12" hidden="1">
      <c r="A1050" s="3" t="s">
        <v>2811</v>
      </c>
      <c r="B1050" t="s">
        <v>161</v>
      </c>
      <c r="C1050">
        <v>3</v>
      </c>
      <c r="D1050" t="s">
        <v>2816</v>
      </c>
      <c r="E1050" t="s">
        <v>2817</v>
      </c>
      <c r="F1050" t="s">
        <v>2818</v>
      </c>
      <c r="G1050" t="s">
        <v>2819</v>
      </c>
      <c r="H1050" t="s">
        <v>183</v>
      </c>
      <c r="I1050" s="1" t="s">
        <v>2809</v>
      </c>
      <c r="J1050" s="1">
        <v>44197</v>
      </c>
      <c r="K1050" t="s">
        <v>161</v>
      </c>
      <c r="L1050" t="s">
        <v>161</v>
      </c>
    </row>
    <row r="1051" spans="1:12" hidden="1">
      <c r="A1051" s="3" t="s">
        <v>176</v>
      </c>
      <c r="B1051" t="s">
        <v>177</v>
      </c>
      <c r="C1051">
        <v>3</v>
      </c>
      <c r="D1051" t="s">
        <v>2816</v>
      </c>
      <c r="E1051" t="s">
        <v>2817</v>
      </c>
      <c r="F1051" t="s">
        <v>2818</v>
      </c>
      <c r="G1051" t="s">
        <v>2819</v>
      </c>
      <c r="H1051" t="s">
        <v>183</v>
      </c>
      <c r="I1051" s="1" t="s">
        <v>2809</v>
      </c>
      <c r="J1051" s="1">
        <v>44197</v>
      </c>
      <c r="K1051" t="s">
        <v>161</v>
      </c>
      <c r="L1051" t="s">
        <v>161</v>
      </c>
    </row>
    <row r="1052" spans="1:12" hidden="1">
      <c r="A1052" s="3" t="s">
        <v>121</v>
      </c>
      <c r="B1052" t="s">
        <v>121</v>
      </c>
      <c r="C1052">
        <v>3</v>
      </c>
      <c r="D1052" t="s">
        <v>2816</v>
      </c>
      <c r="E1052" t="s">
        <v>2817</v>
      </c>
      <c r="F1052" t="s">
        <v>2818</v>
      </c>
      <c r="G1052" t="s">
        <v>2819</v>
      </c>
      <c r="H1052" t="s">
        <v>183</v>
      </c>
      <c r="I1052" s="1" t="s">
        <v>2809</v>
      </c>
      <c r="J1052" s="1">
        <v>44197</v>
      </c>
      <c r="K1052" t="s">
        <v>161</v>
      </c>
      <c r="L1052" t="s">
        <v>161</v>
      </c>
    </row>
    <row r="1053" spans="1:12" hidden="1">
      <c r="A1053" s="3" t="s">
        <v>139</v>
      </c>
      <c r="B1053" t="s">
        <v>140</v>
      </c>
      <c r="C1053">
        <v>3</v>
      </c>
      <c r="D1053" t="s">
        <v>2816</v>
      </c>
      <c r="E1053" t="s">
        <v>2817</v>
      </c>
      <c r="F1053" t="s">
        <v>2818</v>
      </c>
      <c r="G1053" t="s">
        <v>2819</v>
      </c>
      <c r="H1053" t="s">
        <v>183</v>
      </c>
      <c r="I1053" s="1" t="s">
        <v>2809</v>
      </c>
      <c r="J1053" s="1">
        <v>44197</v>
      </c>
      <c r="K1053" t="s">
        <v>161</v>
      </c>
      <c r="L1053" t="s">
        <v>161</v>
      </c>
    </row>
    <row r="1054" spans="1:12" hidden="1">
      <c r="A1054" s="3" t="s">
        <v>2797</v>
      </c>
      <c r="B1054" t="s">
        <v>161</v>
      </c>
      <c r="C1054">
        <v>3</v>
      </c>
      <c r="D1054" t="s">
        <v>2816</v>
      </c>
      <c r="E1054" t="s">
        <v>2817</v>
      </c>
      <c r="F1054" t="s">
        <v>2818</v>
      </c>
      <c r="G1054" t="s">
        <v>2819</v>
      </c>
      <c r="H1054" t="s">
        <v>183</v>
      </c>
      <c r="I1054" s="1" t="s">
        <v>2809</v>
      </c>
      <c r="J1054" s="1">
        <v>44197</v>
      </c>
      <c r="K1054" t="s">
        <v>161</v>
      </c>
      <c r="L1054" t="s">
        <v>161</v>
      </c>
    </row>
    <row r="1055" spans="1:12" hidden="1">
      <c r="A1055" s="3" t="s">
        <v>144</v>
      </c>
      <c r="B1055" t="s">
        <v>145</v>
      </c>
      <c r="C1055">
        <v>3</v>
      </c>
      <c r="D1055" t="s">
        <v>2816</v>
      </c>
      <c r="E1055" t="s">
        <v>2817</v>
      </c>
      <c r="F1055" t="s">
        <v>2818</v>
      </c>
      <c r="G1055" t="s">
        <v>2819</v>
      </c>
      <c r="H1055" t="s">
        <v>183</v>
      </c>
      <c r="I1055" s="1" t="s">
        <v>2809</v>
      </c>
      <c r="J1055" s="1">
        <v>44197</v>
      </c>
      <c r="K1055" t="s">
        <v>161</v>
      </c>
      <c r="L1055" t="s">
        <v>161</v>
      </c>
    </row>
    <row r="1056" spans="1:12" hidden="1">
      <c r="A1056" s="3" t="s">
        <v>124</v>
      </c>
      <c r="B1056" t="s">
        <v>125</v>
      </c>
      <c r="C1056">
        <v>3</v>
      </c>
      <c r="D1056" t="s">
        <v>2816</v>
      </c>
      <c r="E1056" t="s">
        <v>2817</v>
      </c>
      <c r="F1056" t="s">
        <v>2818</v>
      </c>
      <c r="G1056" t="s">
        <v>2819</v>
      </c>
      <c r="H1056" t="s">
        <v>183</v>
      </c>
      <c r="I1056" s="1" t="s">
        <v>2809</v>
      </c>
      <c r="J1056" s="1">
        <v>44197</v>
      </c>
      <c r="K1056" t="s">
        <v>161</v>
      </c>
      <c r="L1056" t="s">
        <v>161</v>
      </c>
    </row>
    <row r="1057" spans="1:12" hidden="1">
      <c r="A1057" s="3" t="s">
        <v>152</v>
      </c>
      <c r="B1057" t="s">
        <v>153</v>
      </c>
      <c r="C1057">
        <v>3</v>
      </c>
      <c r="D1057" t="s">
        <v>2816</v>
      </c>
      <c r="E1057" t="s">
        <v>2817</v>
      </c>
      <c r="F1057" t="s">
        <v>2818</v>
      </c>
      <c r="G1057" t="s">
        <v>2819</v>
      </c>
      <c r="H1057" t="s">
        <v>183</v>
      </c>
      <c r="I1057" s="1" t="s">
        <v>2809</v>
      </c>
      <c r="J1057" s="1">
        <v>44197</v>
      </c>
      <c r="K1057" t="s">
        <v>161</v>
      </c>
      <c r="L1057" t="s">
        <v>161</v>
      </c>
    </row>
    <row r="1058" spans="1:12" hidden="1">
      <c r="A1058" s="3" t="s">
        <v>132</v>
      </c>
      <c r="B1058" t="s">
        <v>132</v>
      </c>
      <c r="C1058">
        <v>3</v>
      </c>
      <c r="D1058" t="s">
        <v>2816</v>
      </c>
      <c r="E1058" t="s">
        <v>2817</v>
      </c>
      <c r="F1058" t="s">
        <v>2818</v>
      </c>
      <c r="G1058" t="s">
        <v>2819</v>
      </c>
      <c r="H1058" t="s">
        <v>183</v>
      </c>
      <c r="I1058" s="1" t="s">
        <v>2809</v>
      </c>
      <c r="J1058" s="1">
        <v>44197</v>
      </c>
      <c r="K1058" t="s">
        <v>161</v>
      </c>
      <c r="L1058" t="s">
        <v>161</v>
      </c>
    </row>
    <row r="1059" spans="1:12" hidden="1">
      <c r="A1059" s="3" t="s">
        <v>2812</v>
      </c>
      <c r="B1059" t="s">
        <v>292</v>
      </c>
      <c r="C1059">
        <v>3</v>
      </c>
      <c r="D1059" t="s">
        <v>2816</v>
      </c>
      <c r="E1059" t="s">
        <v>2817</v>
      </c>
      <c r="F1059" t="s">
        <v>2818</v>
      </c>
      <c r="G1059" t="s">
        <v>2819</v>
      </c>
      <c r="H1059" t="s">
        <v>183</v>
      </c>
      <c r="I1059" s="1" t="s">
        <v>2809</v>
      </c>
      <c r="J1059" s="1">
        <v>44197</v>
      </c>
      <c r="K1059" t="s">
        <v>161</v>
      </c>
      <c r="L1059" t="s">
        <v>161</v>
      </c>
    </row>
    <row r="1060" spans="1:12" hidden="1">
      <c r="A1060" s="3" t="s">
        <v>2813</v>
      </c>
      <c r="B1060" t="s">
        <v>161</v>
      </c>
      <c r="C1060">
        <v>3</v>
      </c>
      <c r="D1060" t="s">
        <v>2816</v>
      </c>
      <c r="E1060" t="s">
        <v>2817</v>
      </c>
      <c r="F1060" t="s">
        <v>2818</v>
      </c>
      <c r="G1060" t="s">
        <v>2819</v>
      </c>
      <c r="H1060" t="s">
        <v>183</v>
      </c>
      <c r="I1060" s="1" t="s">
        <v>2809</v>
      </c>
      <c r="J1060" s="1">
        <v>44197</v>
      </c>
      <c r="K1060" t="s">
        <v>161</v>
      </c>
      <c r="L1060" t="s">
        <v>161</v>
      </c>
    </row>
    <row r="1061" spans="1:12" hidden="1">
      <c r="A1061" s="3" t="s">
        <v>180</v>
      </c>
      <c r="B1061" t="s">
        <v>180</v>
      </c>
      <c r="C1061">
        <v>3</v>
      </c>
      <c r="D1061" t="s">
        <v>2816</v>
      </c>
      <c r="E1061" t="s">
        <v>2817</v>
      </c>
      <c r="F1061" t="s">
        <v>2818</v>
      </c>
      <c r="G1061" t="s">
        <v>2819</v>
      </c>
      <c r="H1061" t="s">
        <v>183</v>
      </c>
      <c r="I1061" s="1" t="s">
        <v>2809</v>
      </c>
      <c r="J1061" s="1">
        <v>44197</v>
      </c>
      <c r="K1061" t="s">
        <v>161</v>
      </c>
      <c r="L1061" t="s">
        <v>161</v>
      </c>
    </row>
    <row r="1062" spans="1:12" hidden="1">
      <c r="A1062" s="3" t="s">
        <v>141</v>
      </c>
      <c r="B1062" t="s">
        <v>142</v>
      </c>
      <c r="C1062">
        <v>3</v>
      </c>
      <c r="D1062" t="s">
        <v>2816</v>
      </c>
      <c r="E1062" t="s">
        <v>2817</v>
      </c>
      <c r="F1062" t="s">
        <v>2818</v>
      </c>
      <c r="G1062" t="s">
        <v>2819</v>
      </c>
      <c r="H1062" t="s">
        <v>183</v>
      </c>
      <c r="I1062" s="1" t="s">
        <v>2809</v>
      </c>
      <c r="J1062" s="1">
        <v>44197</v>
      </c>
      <c r="K1062" t="s">
        <v>161</v>
      </c>
      <c r="L1062" t="s">
        <v>161</v>
      </c>
    </row>
    <row r="1063" spans="1:12" hidden="1">
      <c r="A1063" s="3" t="s">
        <v>2814</v>
      </c>
      <c r="B1063" t="s">
        <v>161</v>
      </c>
      <c r="C1063">
        <v>3</v>
      </c>
      <c r="D1063" t="s">
        <v>2816</v>
      </c>
      <c r="E1063" t="s">
        <v>2817</v>
      </c>
      <c r="F1063" t="s">
        <v>2818</v>
      </c>
      <c r="G1063" t="s">
        <v>2819</v>
      </c>
      <c r="H1063" t="s">
        <v>183</v>
      </c>
      <c r="I1063" s="1" t="s">
        <v>2809</v>
      </c>
      <c r="J1063" s="1">
        <v>44197</v>
      </c>
      <c r="K1063" t="s">
        <v>161</v>
      </c>
      <c r="L1063" t="s">
        <v>161</v>
      </c>
    </row>
    <row r="1064" spans="1:12" hidden="1">
      <c r="A1064" s="3" t="s">
        <v>172</v>
      </c>
      <c r="B1064" t="s">
        <v>173</v>
      </c>
      <c r="C1064">
        <v>3</v>
      </c>
      <c r="D1064" t="s">
        <v>2816</v>
      </c>
      <c r="E1064" t="s">
        <v>2817</v>
      </c>
      <c r="F1064" t="s">
        <v>2818</v>
      </c>
      <c r="G1064" t="s">
        <v>2819</v>
      </c>
      <c r="H1064" t="s">
        <v>183</v>
      </c>
      <c r="I1064" s="1" t="s">
        <v>2809</v>
      </c>
      <c r="J1064" s="1">
        <v>44197</v>
      </c>
      <c r="K1064" t="s">
        <v>161</v>
      </c>
      <c r="L1064" t="s">
        <v>161</v>
      </c>
    </row>
    <row r="1065" spans="1:12" hidden="1">
      <c r="A1065" s="3" t="s">
        <v>158</v>
      </c>
      <c r="B1065" t="s">
        <v>159</v>
      </c>
      <c r="C1065">
        <v>3</v>
      </c>
      <c r="D1065" t="s">
        <v>2816</v>
      </c>
      <c r="E1065" t="s">
        <v>2817</v>
      </c>
      <c r="F1065" t="s">
        <v>2818</v>
      </c>
      <c r="G1065" t="s">
        <v>2819</v>
      </c>
      <c r="H1065" t="s">
        <v>183</v>
      </c>
      <c r="I1065" s="1" t="s">
        <v>2809</v>
      </c>
      <c r="J1065" s="1">
        <v>44197</v>
      </c>
      <c r="K1065" t="s">
        <v>161</v>
      </c>
      <c r="L1065" t="s">
        <v>161</v>
      </c>
    </row>
    <row r="1066" spans="1:12" hidden="1">
      <c r="A1066" s="3" t="s">
        <v>147</v>
      </c>
      <c r="B1066" t="s">
        <v>147</v>
      </c>
      <c r="C1066">
        <v>3</v>
      </c>
      <c r="D1066" t="s">
        <v>2816</v>
      </c>
      <c r="E1066" t="s">
        <v>2817</v>
      </c>
      <c r="F1066" t="s">
        <v>2818</v>
      </c>
      <c r="G1066" t="s">
        <v>2819</v>
      </c>
      <c r="H1066" t="s">
        <v>183</v>
      </c>
      <c r="I1066" s="1" t="s">
        <v>2809</v>
      </c>
      <c r="J1066" s="1">
        <v>44197</v>
      </c>
      <c r="K1066" t="s">
        <v>161</v>
      </c>
      <c r="L1066" t="s">
        <v>161</v>
      </c>
    </row>
    <row r="1067" spans="1:12" hidden="1">
      <c r="A1067" s="3" t="s">
        <v>117</v>
      </c>
      <c r="B1067" t="s">
        <v>118</v>
      </c>
      <c r="C1067">
        <v>3</v>
      </c>
      <c r="D1067" t="s">
        <v>2816</v>
      </c>
      <c r="E1067" t="s">
        <v>2817</v>
      </c>
      <c r="F1067" t="s">
        <v>2818</v>
      </c>
      <c r="G1067" t="s">
        <v>2819</v>
      </c>
      <c r="H1067" t="s">
        <v>183</v>
      </c>
      <c r="I1067" s="1" t="s">
        <v>2809</v>
      </c>
      <c r="J1067" s="1">
        <v>44197</v>
      </c>
      <c r="K1067" t="s">
        <v>161</v>
      </c>
      <c r="L1067" t="s">
        <v>161</v>
      </c>
    </row>
    <row r="1068" spans="1:12" hidden="1">
      <c r="A1068" s="3" t="s">
        <v>154</v>
      </c>
      <c r="B1068" t="s">
        <v>154</v>
      </c>
      <c r="C1068">
        <v>3</v>
      </c>
      <c r="D1068" t="s">
        <v>2816</v>
      </c>
      <c r="E1068" t="s">
        <v>2817</v>
      </c>
      <c r="F1068" t="s">
        <v>2818</v>
      </c>
      <c r="G1068" t="s">
        <v>2819</v>
      </c>
      <c r="H1068" t="s">
        <v>183</v>
      </c>
      <c r="I1068" s="1" t="s">
        <v>2809</v>
      </c>
      <c r="J1068" s="1">
        <v>44197</v>
      </c>
      <c r="K1068" t="s">
        <v>161</v>
      </c>
      <c r="L1068" t="s">
        <v>161</v>
      </c>
    </row>
    <row r="1069" spans="1:12" hidden="1">
      <c r="A1069" s="3" t="s">
        <v>166</v>
      </c>
      <c r="B1069" t="s">
        <v>167</v>
      </c>
      <c r="C1069">
        <v>3</v>
      </c>
      <c r="D1069" t="s">
        <v>2816</v>
      </c>
      <c r="E1069" t="s">
        <v>2817</v>
      </c>
      <c r="F1069" t="s">
        <v>2818</v>
      </c>
      <c r="G1069" t="s">
        <v>2819</v>
      </c>
      <c r="H1069" t="s">
        <v>183</v>
      </c>
      <c r="I1069" s="1" t="s">
        <v>2809</v>
      </c>
      <c r="J1069" s="1">
        <v>44197</v>
      </c>
      <c r="K1069" t="s">
        <v>161</v>
      </c>
      <c r="L1069" t="s">
        <v>161</v>
      </c>
    </row>
    <row r="1070" spans="1:12" hidden="1">
      <c r="A1070" s="3" t="s">
        <v>150</v>
      </c>
      <c r="B1070" t="s">
        <v>150</v>
      </c>
      <c r="C1070">
        <v>3</v>
      </c>
      <c r="D1070" t="s">
        <v>2816</v>
      </c>
      <c r="E1070" t="s">
        <v>2817</v>
      </c>
      <c r="F1070" t="s">
        <v>2818</v>
      </c>
      <c r="G1070" t="s">
        <v>2819</v>
      </c>
      <c r="H1070" t="s">
        <v>183</v>
      </c>
      <c r="I1070" s="1" t="s">
        <v>2809</v>
      </c>
      <c r="J1070" s="1">
        <v>44197</v>
      </c>
      <c r="K1070" t="s">
        <v>161</v>
      </c>
      <c r="L1070" t="s">
        <v>161</v>
      </c>
    </row>
    <row r="1071" spans="1:12" hidden="1">
      <c r="A1071" s="3" t="s">
        <v>2815</v>
      </c>
      <c r="B1071" t="s">
        <v>327</v>
      </c>
      <c r="C1071">
        <v>3</v>
      </c>
      <c r="D1071" t="s">
        <v>2816</v>
      </c>
      <c r="E1071" t="s">
        <v>2817</v>
      </c>
      <c r="F1071" t="s">
        <v>2818</v>
      </c>
      <c r="G1071" t="s">
        <v>2819</v>
      </c>
      <c r="H1071" t="s">
        <v>183</v>
      </c>
      <c r="I1071" s="1" t="s">
        <v>2809</v>
      </c>
      <c r="J1071" s="1">
        <v>44197</v>
      </c>
      <c r="K1071" t="s">
        <v>161</v>
      </c>
      <c r="L1071" t="s">
        <v>161</v>
      </c>
    </row>
    <row r="1072" spans="1:12" hidden="1">
      <c r="A1072" s="3" t="s">
        <v>136</v>
      </c>
      <c r="B1072" t="s">
        <v>137</v>
      </c>
      <c r="C1072">
        <v>3</v>
      </c>
      <c r="D1072" t="s">
        <v>2820</v>
      </c>
      <c r="E1072" t="s">
        <v>2821</v>
      </c>
      <c r="F1072" t="s">
        <v>2822</v>
      </c>
      <c r="G1072" t="s">
        <v>2823</v>
      </c>
      <c r="H1072" t="s">
        <v>2804</v>
      </c>
      <c r="I1072" s="1" t="s">
        <v>2809</v>
      </c>
      <c r="J1072" s="1">
        <v>44197</v>
      </c>
      <c r="K1072" t="s">
        <v>161</v>
      </c>
      <c r="L1072">
        <v>0.5</v>
      </c>
    </row>
    <row r="1073" spans="1:12" hidden="1">
      <c r="A1073" s="3" t="s">
        <v>171</v>
      </c>
      <c r="B1073" t="s">
        <v>171</v>
      </c>
      <c r="C1073">
        <v>3</v>
      </c>
      <c r="D1073" t="s">
        <v>2820</v>
      </c>
      <c r="E1073" t="s">
        <v>2821</v>
      </c>
      <c r="F1073" t="s">
        <v>2822</v>
      </c>
      <c r="G1073" t="s">
        <v>2823</v>
      </c>
      <c r="H1073" t="s">
        <v>2804</v>
      </c>
      <c r="I1073" s="1" t="s">
        <v>2809</v>
      </c>
      <c r="J1073" s="1">
        <v>44197</v>
      </c>
      <c r="K1073" t="s">
        <v>161</v>
      </c>
      <c r="L1073">
        <v>0.5</v>
      </c>
    </row>
    <row r="1074" spans="1:12" hidden="1">
      <c r="A1074" s="3" t="s">
        <v>156</v>
      </c>
      <c r="B1074" t="s">
        <v>157</v>
      </c>
      <c r="C1074">
        <v>3</v>
      </c>
      <c r="D1074" t="s">
        <v>2820</v>
      </c>
      <c r="E1074" t="s">
        <v>2821</v>
      </c>
      <c r="F1074" t="s">
        <v>2822</v>
      </c>
      <c r="G1074" t="s">
        <v>2823</v>
      </c>
      <c r="H1074" t="s">
        <v>2804</v>
      </c>
      <c r="I1074" s="1" t="s">
        <v>2809</v>
      </c>
      <c r="J1074" s="1">
        <v>44197</v>
      </c>
      <c r="K1074" t="s">
        <v>161</v>
      </c>
      <c r="L1074">
        <v>0.5</v>
      </c>
    </row>
    <row r="1075" spans="1:12" hidden="1">
      <c r="A1075" s="3" t="s">
        <v>174</v>
      </c>
      <c r="B1075" t="s">
        <v>175</v>
      </c>
      <c r="C1075">
        <v>3</v>
      </c>
      <c r="D1075" t="s">
        <v>2820</v>
      </c>
      <c r="E1075" t="s">
        <v>2821</v>
      </c>
      <c r="F1075" t="s">
        <v>2822</v>
      </c>
      <c r="G1075" t="s">
        <v>2823</v>
      </c>
      <c r="H1075" t="s">
        <v>2804</v>
      </c>
      <c r="I1075" s="1" t="s">
        <v>2809</v>
      </c>
      <c r="J1075" s="1">
        <v>44197</v>
      </c>
      <c r="K1075" t="s">
        <v>161</v>
      </c>
      <c r="L1075">
        <v>0.5</v>
      </c>
    </row>
    <row r="1076" spans="1:12" hidden="1">
      <c r="A1076" s="3" t="s">
        <v>168</v>
      </c>
      <c r="B1076" t="s">
        <v>169</v>
      </c>
      <c r="C1076">
        <v>3</v>
      </c>
      <c r="D1076" t="s">
        <v>2820</v>
      </c>
      <c r="E1076" t="s">
        <v>2821</v>
      </c>
      <c r="F1076" t="s">
        <v>2822</v>
      </c>
      <c r="G1076" t="s">
        <v>2823</v>
      </c>
      <c r="H1076" t="s">
        <v>2804</v>
      </c>
      <c r="I1076" s="1" t="s">
        <v>2809</v>
      </c>
      <c r="J1076" s="1">
        <v>44197</v>
      </c>
      <c r="K1076" t="s">
        <v>161</v>
      </c>
      <c r="L1076">
        <v>0.5</v>
      </c>
    </row>
    <row r="1077" spans="1:12" hidden="1">
      <c r="A1077" s="3" t="s">
        <v>162</v>
      </c>
      <c r="B1077" t="s">
        <v>163</v>
      </c>
      <c r="C1077">
        <v>3</v>
      </c>
      <c r="D1077" t="s">
        <v>2820</v>
      </c>
      <c r="E1077" t="s">
        <v>2821</v>
      </c>
      <c r="F1077" t="s">
        <v>2822</v>
      </c>
      <c r="G1077" t="s">
        <v>2823</v>
      </c>
      <c r="H1077" t="s">
        <v>2804</v>
      </c>
      <c r="I1077" s="1" t="s">
        <v>2809</v>
      </c>
      <c r="J1077" s="1">
        <v>44197</v>
      </c>
      <c r="K1077" t="s">
        <v>161</v>
      </c>
      <c r="L1077">
        <v>0.5</v>
      </c>
    </row>
    <row r="1078" spans="1:12" hidden="1">
      <c r="A1078" s="3" t="s">
        <v>135</v>
      </c>
      <c r="B1078" t="s">
        <v>135</v>
      </c>
      <c r="C1078">
        <v>3</v>
      </c>
      <c r="D1078" t="s">
        <v>2820</v>
      </c>
      <c r="E1078" t="s">
        <v>2821</v>
      </c>
      <c r="F1078" t="s">
        <v>2822</v>
      </c>
      <c r="G1078" t="s">
        <v>2823</v>
      </c>
      <c r="H1078" t="s">
        <v>2804</v>
      </c>
      <c r="I1078" s="1" t="s">
        <v>2809</v>
      </c>
      <c r="J1078" s="1">
        <v>44197</v>
      </c>
      <c r="K1078" t="s">
        <v>161</v>
      </c>
      <c r="L1078">
        <v>0.5</v>
      </c>
    </row>
    <row r="1079" spans="1:12" hidden="1">
      <c r="A1079" s="3" t="s">
        <v>130</v>
      </c>
      <c r="B1079" t="s">
        <v>131</v>
      </c>
      <c r="C1079">
        <v>3</v>
      </c>
      <c r="D1079" t="s">
        <v>2820</v>
      </c>
      <c r="E1079" t="s">
        <v>2821</v>
      </c>
      <c r="F1079" t="s">
        <v>2822</v>
      </c>
      <c r="G1079" t="s">
        <v>2823</v>
      </c>
      <c r="H1079" t="s">
        <v>2804</v>
      </c>
      <c r="I1079" s="1" t="s">
        <v>2809</v>
      </c>
      <c r="J1079" s="1">
        <v>44197</v>
      </c>
      <c r="K1079" t="s">
        <v>161</v>
      </c>
      <c r="L1079">
        <v>0.5</v>
      </c>
    </row>
    <row r="1080" spans="1:12" hidden="1">
      <c r="A1080" s="3" t="s">
        <v>148</v>
      </c>
      <c r="B1080" t="s">
        <v>149</v>
      </c>
      <c r="C1080">
        <v>3</v>
      </c>
      <c r="D1080" t="s">
        <v>2820</v>
      </c>
      <c r="E1080" t="s">
        <v>2821</v>
      </c>
      <c r="F1080" t="s">
        <v>2822</v>
      </c>
      <c r="G1080" t="s">
        <v>2823</v>
      </c>
      <c r="H1080" t="s">
        <v>2804</v>
      </c>
      <c r="I1080" s="1" t="s">
        <v>2809</v>
      </c>
      <c r="J1080" s="1">
        <v>44197</v>
      </c>
      <c r="K1080" t="s">
        <v>161</v>
      </c>
      <c r="L1080">
        <v>0.5</v>
      </c>
    </row>
    <row r="1081" spans="1:12" hidden="1">
      <c r="A1081" s="3" t="s">
        <v>127</v>
      </c>
      <c r="B1081" t="s">
        <v>128</v>
      </c>
      <c r="C1081">
        <v>3</v>
      </c>
      <c r="D1081" t="s">
        <v>2820</v>
      </c>
      <c r="E1081" t="s">
        <v>2821</v>
      </c>
      <c r="F1081" t="s">
        <v>2822</v>
      </c>
      <c r="G1081" t="s">
        <v>2823</v>
      </c>
      <c r="H1081" t="s">
        <v>2804</v>
      </c>
      <c r="I1081" s="1" t="s">
        <v>2809</v>
      </c>
      <c r="J1081" s="1">
        <v>44197</v>
      </c>
      <c r="K1081" t="s">
        <v>161</v>
      </c>
      <c r="L1081">
        <v>0.5</v>
      </c>
    </row>
    <row r="1082" spans="1:12" hidden="1">
      <c r="A1082" s="3" t="s">
        <v>2810</v>
      </c>
      <c r="B1082" t="s">
        <v>265</v>
      </c>
      <c r="C1082">
        <v>3</v>
      </c>
      <c r="D1082" t="s">
        <v>2820</v>
      </c>
      <c r="E1082" t="s">
        <v>2821</v>
      </c>
      <c r="F1082" t="s">
        <v>2822</v>
      </c>
      <c r="G1082" t="s">
        <v>2823</v>
      </c>
      <c r="H1082" t="s">
        <v>2804</v>
      </c>
      <c r="I1082" s="1" t="s">
        <v>2809</v>
      </c>
      <c r="J1082" s="1">
        <v>44197</v>
      </c>
      <c r="K1082" t="s">
        <v>161</v>
      </c>
      <c r="L1082">
        <v>0.5</v>
      </c>
    </row>
    <row r="1083" spans="1:12" hidden="1">
      <c r="A1083" s="3" t="s">
        <v>112</v>
      </c>
      <c r="B1083" t="s">
        <v>113</v>
      </c>
      <c r="C1083">
        <v>3</v>
      </c>
      <c r="D1083" t="s">
        <v>2820</v>
      </c>
      <c r="E1083" t="s">
        <v>2821</v>
      </c>
      <c r="F1083" t="s">
        <v>2822</v>
      </c>
      <c r="G1083" t="s">
        <v>2823</v>
      </c>
      <c r="H1083" t="s">
        <v>2804</v>
      </c>
      <c r="I1083" s="1" t="s">
        <v>2809</v>
      </c>
      <c r="J1083" s="1">
        <v>44197</v>
      </c>
      <c r="K1083" t="s">
        <v>161</v>
      </c>
      <c r="L1083">
        <v>0.5</v>
      </c>
    </row>
    <row r="1084" spans="1:12" hidden="1">
      <c r="A1084" s="3" t="s">
        <v>164</v>
      </c>
      <c r="B1084" t="s">
        <v>165</v>
      </c>
      <c r="C1084">
        <v>3</v>
      </c>
      <c r="D1084" t="s">
        <v>2820</v>
      </c>
      <c r="E1084" t="s">
        <v>2821</v>
      </c>
      <c r="F1084" t="s">
        <v>2822</v>
      </c>
      <c r="G1084" t="s">
        <v>2823</v>
      </c>
      <c r="H1084" t="s">
        <v>2804</v>
      </c>
      <c r="I1084" s="1" t="s">
        <v>2809</v>
      </c>
      <c r="J1084" s="1">
        <v>44197</v>
      </c>
      <c r="K1084" t="s">
        <v>161</v>
      </c>
      <c r="L1084">
        <v>0.5</v>
      </c>
    </row>
    <row r="1085" spans="1:12" hidden="1">
      <c r="A1085" s="3" t="s">
        <v>155</v>
      </c>
      <c r="B1085" t="s">
        <v>155</v>
      </c>
      <c r="C1085">
        <v>3</v>
      </c>
      <c r="D1085" t="s">
        <v>2820</v>
      </c>
      <c r="E1085" t="s">
        <v>2821</v>
      </c>
      <c r="F1085" t="s">
        <v>2822</v>
      </c>
      <c r="G1085" t="s">
        <v>2823</v>
      </c>
      <c r="H1085" t="s">
        <v>2804</v>
      </c>
      <c r="I1085" s="1" t="s">
        <v>2809</v>
      </c>
      <c r="J1085" s="1">
        <v>44197</v>
      </c>
      <c r="K1085" t="s">
        <v>161</v>
      </c>
      <c r="L1085">
        <v>0.5</v>
      </c>
    </row>
    <row r="1086" spans="1:12" hidden="1">
      <c r="A1086" s="3" t="s">
        <v>178</v>
      </c>
      <c r="B1086" t="s">
        <v>179</v>
      </c>
      <c r="C1086">
        <v>3</v>
      </c>
      <c r="D1086" t="s">
        <v>2820</v>
      </c>
      <c r="E1086" t="s">
        <v>2821</v>
      </c>
      <c r="F1086" t="s">
        <v>2822</v>
      </c>
      <c r="G1086" t="s">
        <v>2823</v>
      </c>
      <c r="H1086" t="s">
        <v>2804</v>
      </c>
      <c r="I1086" s="1" t="s">
        <v>2809</v>
      </c>
      <c r="J1086" s="1">
        <v>44197</v>
      </c>
      <c r="K1086" t="s">
        <v>161</v>
      </c>
      <c r="L1086">
        <v>0.5</v>
      </c>
    </row>
    <row r="1087" spans="1:12" hidden="1">
      <c r="A1087" s="3" t="s">
        <v>2811</v>
      </c>
      <c r="B1087" t="s">
        <v>161</v>
      </c>
      <c r="C1087">
        <v>3</v>
      </c>
      <c r="D1087" t="s">
        <v>2820</v>
      </c>
      <c r="E1087" t="s">
        <v>2821</v>
      </c>
      <c r="F1087" t="s">
        <v>2822</v>
      </c>
      <c r="G1087" t="s">
        <v>2823</v>
      </c>
      <c r="H1087" t="s">
        <v>2804</v>
      </c>
      <c r="I1087" s="1" t="s">
        <v>2809</v>
      </c>
      <c r="J1087" s="1">
        <v>44197</v>
      </c>
      <c r="K1087" t="s">
        <v>161</v>
      </c>
      <c r="L1087">
        <v>0.5</v>
      </c>
    </row>
    <row r="1088" spans="1:12" hidden="1">
      <c r="A1088" s="3" t="s">
        <v>176</v>
      </c>
      <c r="B1088" t="s">
        <v>177</v>
      </c>
      <c r="C1088">
        <v>3</v>
      </c>
      <c r="D1088" t="s">
        <v>2820</v>
      </c>
      <c r="E1088" t="s">
        <v>2821</v>
      </c>
      <c r="F1088" t="s">
        <v>2822</v>
      </c>
      <c r="G1088" t="s">
        <v>2823</v>
      </c>
      <c r="H1088" t="s">
        <v>2804</v>
      </c>
      <c r="I1088" s="1" t="s">
        <v>2809</v>
      </c>
      <c r="J1088" s="1">
        <v>44197</v>
      </c>
      <c r="K1088" t="s">
        <v>161</v>
      </c>
      <c r="L1088">
        <v>0.5</v>
      </c>
    </row>
    <row r="1089" spans="1:12" hidden="1">
      <c r="A1089" s="3" t="s">
        <v>121</v>
      </c>
      <c r="B1089" t="s">
        <v>121</v>
      </c>
      <c r="C1089">
        <v>3</v>
      </c>
      <c r="D1089" t="s">
        <v>2820</v>
      </c>
      <c r="E1089" t="s">
        <v>2821</v>
      </c>
      <c r="F1089" t="s">
        <v>2822</v>
      </c>
      <c r="G1089" t="s">
        <v>2823</v>
      </c>
      <c r="H1089" t="s">
        <v>2804</v>
      </c>
      <c r="I1089" s="1" t="s">
        <v>2809</v>
      </c>
      <c r="J1089" s="1">
        <v>44197</v>
      </c>
      <c r="K1089" t="s">
        <v>161</v>
      </c>
      <c r="L1089">
        <v>0.5</v>
      </c>
    </row>
    <row r="1090" spans="1:12" hidden="1">
      <c r="A1090" s="3" t="s">
        <v>139</v>
      </c>
      <c r="B1090" t="s">
        <v>140</v>
      </c>
      <c r="C1090">
        <v>3</v>
      </c>
      <c r="D1090" t="s">
        <v>2820</v>
      </c>
      <c r="E1090" t="s">
        <v>2821</v>
      </c>
      <c r="F1090" t="s">
        <v>2822</v>
      </c>
      <c r="G1090" t="s">
        <v>2823</v>
      </c>
      <c r="H1090" t="s">
        <v>2804</v>
      </c>
      <c r="I1090" s="1" t="s">
        <v>2809</v>
      </c>
      <c r="J1090" s="1">
        <v>44197</v>
      </c>
      <c r="K1090" t="s">
        <v>161</v>
      </c>
      <c r="L1090">
        <v>0.5</v>
      </c>
    </row>
    <row r="1091" spans="1:12" hidden="1">
      <c r="A1091" s="3" t="s">
        <v>2797</v>
      </c>
      <c r="B1091" t="s">
        <v>161</v>
      </c>
      <c r="C1091">
        <v>3</v>
      </c>
      <c r="D1091" t="s">
        <v>2820</v>
      </c>
      <c r="E1091" t="s">
        <v>2821</v>
      </c>
      <c r="F1091" t="s">
        <v>2822</v>
      </c>
      <c r="G1091" t="s">
        <v>2823</v>
      </c>
      <c r="H1091" t="s">
        <v>2804</v>
      </c>
      <c r="I1091" s="1" t="s">
        <v>2809</v>
      </c>
      <c r="J1091" s="1">
        <v>44197</v>
      </c>
      <c r="K1091" t="s">
        <v>161</v>
      </c>
      <c r="L1091">
        <v>0.5</v>
      </c>
    </row>
    <row r="1092" spans="1:12" hidden="1">
      <c r="A1092" s="3" t="s">
        <v>144</v>
      </c>
      <c r="B1092" t="s">
        <v>145</v>
      </c>
      <c r="C1092">
        <v>3</v>
      </c>
      <c r="D1092" t="s">
        <v>2820</v>
      </c>
      <c r="E1092" t="s">
        <v>2821</v>
      </c>
      <c r="F1092" t="s">
        <v>2822</v>
      </c>
      <c r="G1092" t="s">
        <v>2823</v>
      </c>
      <c r="H1092" t="s">
        <v>2804</v>
      </c>
      <c r="I1092" s="1" t="s">
        <v>2809</v>
      </c>
      <c r="J1092" s="1">
        <v>44197</v>
      </c>
      <c r="K1092" t="s">
        <v>161</v>
      </c>
      <c r="L1092">
        <v>0.5</v>
      </c>
    </row>
    <row r="1093" spans="1:12" hidden="1">
      <c r="A1093" s="3" t="s">
        <v>124</v>
      </c>
      <c r="B1093" t="s">
        <v>125</v>
      </c>
      <c r="C1093">
        <v>3</v>
      </c>
      <c r="D1093" t="s">
        <v>2820</v>
      </c>
      <c r="E1093" t="s">
        <v>2821</v>
      </c>
      <c r="F1093" t="s">
        <v>2822</v>
      </c>
      <c r="G1093" t="s">
        <v>2823</v>
      </c>
      <c r="H1093" t="s">
        <v>2804</v>
      </c>
      <c r="I1093" s="1" t="s">
        <v>2809</v>
      </c>
      <c r="J1093" s="1">
        <v>44197</v>
      </c>
      <c r="K1093" t="s">
        <v>161</v>
      </c>
      <c r="L1093">
        <v>0.5</v>
      </c>
    </row>
    <row r="1094" spans="1:12" hidden="1">
      <c r="A1094" s="3" t="s">
        <v>152</v>
      </c>
      <c r="B1094" t="s">
        <v>153</v>
      </c>
      <c r="C1094">
        <v>3</v>
      </c>
      <c r="D1094" t="s">
        <v>2820</v>
      </c>
      <c r="E1094" t="s">
        <v>2821</v>
      </c>
      <c r="F1094" t="s">
        <v>2822</v>
      </c>
      <c r="G1094" t="s">
        <v>2823</v>
      </c>
      <c r="H1094" t="s">
        <v>2804</v>
      </c>
      <c r="I1094" s="1" t="s">
        <v>2809</v>
      </c>
      <c r="J1094" s="1">
        <v>44197</v>
      </c>
      <c r="K1094" t="s">
        <v>161</v>
      </c>
      <c r="L1094">
        <v>0.5</v>
      </c>
    </row>
    <row r="1095" spans="1:12" hidden="1">
      <c r="A1095" s="3" t="s">
        <v>132</v>
      </c>
      <c r="B1095" t="s">
        <v>132</v>
      </c>
      <c r="C1095">
        <v>3</v>
      </c>
      <c r="D1095" t="s">
        <v>2820</v>
      </c>
      <c r="E1095" t="s">
        <v>2821</v>
      </c>
      <c r="F1095" t="s">
        <v>2822</v>
      </c>
      <c r="G1095" t="s">
        <v>2823</v>
      </c>
      <c r="H1095" t="s">
        <v>2804</v>
      </c>
      <c r="I1095" s="1" t="s">
        <v>2809</v>
      </c>
      <c r="J1095" s="1">
        <v>44197</v>
      </c>
      <c r="K1095" t="s">
        <v>161</v>
      </c>
      <c r="L1095">
        <v>0.5</v>
      </c>
    </row>
    <row r="1096" spans="1:12" hidden="1">
      <c r="A1096" s="3" t="s">
        <v>2812</v>
      </c>
      <c r="B1096" t="s">
        <v>292</v>
      </c>
      <c r="C1096">
        <v>3</v>
      </c>
      <c r="D1096" t="s">
        <v>2820</v>
      </c>
      <c r="E1096" t="s">
        <v>2821</v>
      </c>
      <c r="F1096" t="s">
        <v>2822</v>
      </c>
      <c r="G1096" t="s">
        <v>2823</v>
      </c>
      <c r="H1096" t="s">
        <v>2804</v>
      </c>
      <c r="I1096" s="1" t="s">
        <v>2809</v>
      </c>
      <c r="J1096" s="1">
        <v>44197</v>
      </c>
      <c r="K1096" t="s">
        <v>161</v>
      </c>
      <c r="L1096">
        <v>0.5</v>
      </c>
    </row>
    <row r="1097" spans="1:12" hidden="1">
      <c r="A1097" s="3" t="s">
        <v>2813</v>
      </c>
      <c r="B1097" t="s">
        <v>161</v>
      </c>
      <c r="C1097">
        <v>3</v>
      </c>
      <c r="D1097" t="s">
        <v>2820</v>
      </c>
      <c r="E1097" t="s">
        <v>2821</v>
      </c>
      <c r="F1097" t="s">
        <v>2822</v>
      </c>
      <c r="G1097" t="s">
        <v>2823</v>
      </c>
      <c r="H1097" t="s">
        <v>2804</v>
      </c>
      <c r="I1097" s="1" t="s">
        <v>2809</v>
      </c>
      <c r="J1097" s="1">
        <v>44197</v>
      </c>
      <c r="K1097" t="s">
        <v>161</v>
      </c>
      <c r="L1097">
        <v>0.5</v>
      </c>
    </row>
    <row r="1098" spans="1:12" hidden="1">
      <c r="A1098" s="3" t="s">
        <v>180</v>
      </c>
      <c r="B1098" t="s">
        <v>180</v>
      </c>
      <c r="C1098">
        <v>3</v>
      </c>
      <c r="D1098" t="s">
        <v>2820</v>
      </c>
      <c r="E1098" t="s">
        <v>2821</v>
      </c>
      <c r="F1098" t="s">
        <v>2822</v>
      </c>
      <c r="G1098" t="s">
        <v>2823</v>
      </c>
      <c r="H1098" t="s">
        <v>2804</v>
      </c>
      <c r="I1098" s="1" t="s">
        <v>2809</v>
      </c>
      <c r="J1098" s="1">
        <v>44197</v>
      </c>
      <c r="K1098" t="s">
        <v>161</v>
      </c>
      <c r="L1098">
        <v>0.5</v>
      </c>
    </row>
    <row r="1099" spans="1:12" hidden="1">
      <c r="A1099" s="3" t="s">
        <v>141</v>
      </c>
      <c r="B1099" t="s">
        <v>142</v>
      </c>
      <c r="C1099">
        <v>3</v>
      </c>
      <c r="D1099" t="s">
        <v>2820</v>
      </c>
      <c r="E1099" t="s">
        <v>2821</v>
      </c>
      <c r="F1099" t="s">
        <v>2822</v>
      </c>
      <c r="G1099" t="s">
        <v>2823</v>
      </c>
      <c r="H1099" t="s">
        <v>2804</v>
      </c>
      <c r="I1099" s="1" t="s">
        <v>2809</v>
      </c>
      <c r="J1099" s="1">
        <v>44197</v>
      </c>
      <c r="K1099" t="s">
        <v>161</v>
      </c>
      <c r="L1099">
        <v>0.5</v>
      </c>
    </row>
    <row r="1100" spans="1:12" hidden="1">
      <c r="A1100" s="3" t="s">
        <v>2814</v>
      </c>
      <c r="B1100" t="s">
        <v>161</v>
      </c>
      <c r="C1100">
        <v>3</v>
      </c>
      <c r="D1100" t="s">
        <v>2820</v>
      </c>
      <c r="E1100" t="s">
        <v>2821</v>
      </c>
      <c r="F1100" t="s">
        <v>2822</v>
      </c>
      <c r="G1100" t="s">
        <v>2823</v>
      </c>
      <c r="H1100" t="s">
        <v>2804</v>
      </c>
      <c r="I1100" s="1" t="s">
        <v>2809</v>
      </c>
      <c r="J1100" s="1">
        <v>44197</v>
      </c>
      <c r="K1100" t="s">
        <v>161</v>
      </c>
      <c r="L1100">
        <v>0.5</v>
      </c>
    </row>
    <row r="1101" spans="1:12" hidden="1">
      <c r="A1101" s="3" t="s">
        <v>172</v>
      </c>
      <c r="B1101" t="s">
        <v>173</v>
      </c>
      <c r="C1101">
        <v>3</v>
      </c>
      <c r="D1101" t="s">
        <v>2820</v>
      </c>
      <c r="E1101" t="s">
        <v>2821</v>
      </c>
      <c r="F1101" t="s">
        <v>2822</v>
      </c>
      <c r="G1101" t="s">
        <v>2823</v>
      </c>
      <c r="H1101" t="s">
        <v>2804</v>
      </c>
      <c r="I1101" s="1" t="s">
        <v>2809</v>
      </c>
      <c r="J1101" s="1">
        <v>44197</v>
      </c>
      <c r="K1101" t="s">
        <v>161</v>
      </c>
      <c r="L1101">
        <v>0.5</v>
      </c>
    </row>
    <row r="1102" spans="1:12" hidden="1">
      <c r="A1102" s="3" t="s">
        <v>158</v>
      </c>
      <c r="B1102" t="s">
        <v>159</v>
      </c>
      <c r="C1102">
        <v>3</v>
      </c>
      <c r="D1102" t="s">
        <v>2820</v>
      </c>
      <c r="E1102" t="s">
        <v>2821</v>
      </c>
      <c r="F1102" t="s">
        <v>2822</v>
      </c>
      <c r="G1102" t="s">
        <v>2823</v>
      </c>
      <c r="H1102" t="s">
        <v>2804</v>
      </c>
      <c r="I1102" s="1" t="s">
        <v>2809</v>
      </c>
      <c r="J1102" s="1">
        <v>44197</v>
      </c>
      <c r="K1102" t="s">
        <v>161</v>
      </c>
      <c r="L1102">
        <v>0.5</v>
      </c>
    </row>
    <row r="1103" spans="1:12" hidden="1">
      <c r="A1103" s="3" t="s">
        <v>147</v>
      </c>
      <c r="B1103" t="s">
        <v>147</v>
      </c>
      <c r="C1103">
        <v>3</v>
      </c>
      <c r="D1103" t="s">
        <v>2820</v>
      </c>
      <c r="E1103" t="s">
        <v>2821</v>
      </c>
      <c r="F1103" t="s">
        <v>2822</v>
      </c>
      <c r="G1103" t="s">
        <v>2823</v>
      </c>
      <c r="H1103" t="s">
        <v>2804</v>
      </c>
      <c r="I1103" s="1" t="s">
        <v>2809</v>
      </c>
      <c r="J1103" s="1">
        <v>44197</v>
      </c>
      <c r="K1103" t="s">
        <v>161</v>
      </c>
      <c r="L1103">
        <v>0.5</v>
      </c>
    </row>
    <row r="1104" spans="1:12" hidden="1">
      <c r="A1104" s="3" t="s">
        <v>117</v>
      </c>
      <c r="B1104" t="s">
        <v>118</v>
      </c>
      <c r="C1104">
        <v>3</v>
      </c>
      <c r="D1104" t="s">
        <v>2820</v>
      </c>
      <c r="E1104" t="s">
        <v>2821</v>
      </c>
      <c r="F1104" t="s">
        <v>2822</v>
      </c>
      <c r="G1104" t="s">
        <v>2823</v>
      </c>
      <c r="H1104" t="s">
        <v>2804</v>
      </c>
      <c r="I1104" s="1" t="s">
        <v>2809</v>
      </c>
      <c r="J1104" s="1">
        <v>44197</v>
      </c>
      <c r="K1104" t="s">
        <v>161</v>
      </c>
      <c r="L1104">
        <v>0.5</v>
      </c>
    </row>
    <row r="1105" spans="1:12" hidden="1">
      <c r="A1105" s="3" t="s">
        <v>154</v>
      </c>
      <c r="B1105" t="s">
        <v>154</v>
      </c>
      <c r="C1105">
        <v>3</v>
      </c>
      <c r="D1105" t="s">
        <v>2820</v>
      </c>
      <c r="E1105" t="s">
        <v>2821</v>
      </c>
      <c r="F1105" t="s">
        <v>2822</v>
      </c>
      <c r="G1105" t="s">
        <v>2823</v>
      </c>
      <c r="H1105" t="s">
        <v>2804</v>
      </c>
      <c r="I1105" s="1" t="s">
        <v>2809</v>
      </c>
      <c r="J1105" s="1">
        <v>44197</v>
      </c>
      <c r="K1105" t="s">
        <v>161</v>
      </c>
      <c r="L1105">
        <v>0.5</v>
      </c>
    </row>
    <row r="1106" spans="1:12" hidden="1">
      <c r="A1106" s="3" t="s">
        <v>166</v>
      </c>
      <c r="B1106" t="s">
        <v>167</v>
      </c>
      <c r="C1106">
        <v>3</v>
      </c>
      <c r="D1106" t="s">
        <v>2820</v>
      </c>
      <c r="E1106" t="s">
        <v>2821</v>
      </c>
      <c r="F1106" t="s">
        <v>2822</v>
      </c>
      <c r="G1106" t="s">
        <v>2823</v>
      </c>
      <c r="H1106" t="s">
        <v>2804</v>
      </c>
      <c r="I1106" s="1" t="s">
        <v>2809</v>
      </c>
      <c r="J1106" s="1">
        <v>44197</v>
      </c>
      <c r="K1106" t="s">
        <v>161</v>
      </c>
      <c r="L1106">
        <v>0.5</v>
      </c>
    </row>
    <row r="1107" spans="1:12" hidden="1">
      <c r="A1107" s="3" t="s">
        <v>150</v>
      </c>
      <c r="B1107" t="s">
        <v>150</v>
      </c>
      <c r="C1107">
        <v>3</v>
      </c>
      <c r="D1107" t="s">
        <v>2820</v>
      </c>
      <c r="E1107" t="s">
        <v>2821</v>
      </c>
      <c r="F1107" t="s">
        <v>2822</v>
      </c>
      <c r="G1107" t="s">
        <v>2823</v>
      </c>
      <c r="H1107" t="s">
        <v>2804</v>
      </c>
      <c r="I1107" s="1" t="s">
        <v>2809</v>
      </c>
      <c r="J1107" s="1">
        <v>44197</v>
      </c>
      <c r="K1107" t="s">
        <v>161</v>
      </c>
      <c r="L1107">
        <v>0.5</v>
      </c>
    </row>
    <row r="1108" spans="1:12" hidden="1">
      <c r="A1108" s="3" t="s">
        <v>2815</v>
      </c>
      <c r="B1108" t="s">
        <v>327</v>
      </c>
      <c r="C1108">
        <v>3</v>
      </c>
      <c r="D1108" t="s">
        <v>2820</v>
      </c>
      <c r="E1108" t="s">
        <v>2821</v>
      </c>
      <c r="F1108" t="s">
        <v>2822</v>
      </c>
      <c r="G1108" t="s">
        <v>2823</v>
      </c>
      <c r="H1108" t="s">
        <v>2804</v>
      </c>
      <c r="I1108" s="1" t="s">
        <v>2809</v>
      </c>
      <c r="J1108" s="1">
        <v>44197</v>
      </c>
      <c r="K1108" t="s">
        <v>161</v>
      </c>
      <c r="L1108">
        <v>0.5</v>
      </c>
    </row>
    <row r="1109" spans="1:12" hidden="1">
      <c r="A1109" s="3" t="s">
        <v>136</v>
      </c>
      <c r="B1109" t="s">
        <v>137</v>
      </c>
      <c r="C1109">
        <v>3</v>
      </c>
      <c r="D1109" t="s">
        <v>2824</v>
      </c>
      <c r="E1109" t="s">
        <v>2825</v>
      </c>
      <c r="F1109" t="s">
        <v>2826</v>
      </c>
      <c r="G1109" t="s">
        <v>2827</v>
      </c>
      <c r="H1109" t="s">
        <v>2828</v>
      </c>
      <c r="I1109" s="1" t="s">
        <v>2809</v>
      </c>
      <c r="J1109" s="1">
        <v>44197</v>
      </c>
      <c r="K1109" t="s">
        <v>161</v>
      </c>
      <c r="L1109" t="s">
        <v>161</v>
      </c>
    </row>
    <row r="1110" spans="1:12" hidden="1">
      <c r="A1110" s="3" t="s">
        <v>171</v>
      </c>
      <c r="B1110" t="s">
        <v>171</v>
      </c>
      <c r="C1110">
        <v>3</v>
      </c>
      <c r="D1110" t="s">
        <v>2824</v>
      </c>
      <c r="E1110" t="s">
        <v>2825</v>
      </c>
      <c r="F1110" t="s">
        <v>2826</v>
      </c>
      <c r="G1110" t="s">
        <v>2827</v>
      </c>
      <c r="H1110" t="s">
        <v>2828</v>
      </c>
      <c r="I1110" s="1" t="s">
        <v>2809</v>
      </c>
      <c r="J1110" s="1">
        <v>44197</v>
      </c>
      <c r="K1110" t="s">
        <v>161</v>
      </c>
      <c r="L1110" t="s">
        <v>161</v>
      </c>
    </row>
    <row r="1111" spans="1:12" hidden="1">
      <c r="A1111" s="3" t="s">
        <v>156</v>
      </c>
      <c r="B1111" t="s">
        <v>157</v>
      </c>
      <c r="C1111">
        <v>3</v>
      </c>
      <c r="D1111" t="s">
        <v>2824</v>
      </c>
      <c r="E1111" t="s">
        <v>2825</v>
      </c>
      <c r="F1111" t="s">
        <v>2826</v>
      </c>
      <c r="G1111" t="s">
        <v>2827</v>
      </c>
      <c r="H1111" t="s">
        <v>2828</v>
      </c>
      <c r="I1111" s="1" t="s">
        <v>2809</v>
      </c>
      <c r="J1111" s="1">
        <v>44197</v>
      </c>
      <c r="K1111" t="s">
        <v>161</v>
      </c>
      <c r="L1111" t="s">
        <v>161</v>
      </c>
    </row>
    <row r="1112" spans="1:12" hidden="1">
      <c r="A1112" s="3" t="s">
        <v>174</v>
      </c>
      <c r="B1112" t="s">
        <v>175</v>
      </c>
      <c r="C1112">
        <v>3</v>
      </c>
      <c r="D1112" t="s">
        <v>2824</v>
      </c>
      <c r="E1112" t="s">
        <v>2825</v>
      </c>
      <c r="F1112" t="s">
        <v>2826</v>
      </c>
      <c r="G1112" t="s">
        <v>2827</v>
      </c>
      <c r="H1112" t="s">
        <v>2828</v>
      </c>
      <c r="I1112" s="1" t="s">
        <v>2809</v>
      </c>
      <c r="J1112" s="1">
        <v>44197</v>
      </c>
      <c r="K1112" t="s">
        <v>161</v>
      </c>
      <c r="L1112" t="s">
        <v>161</v>
      </c>
    </row>
    <row r="1113" spans="1:12" hidden="1">
      <c r="A1113" s="3" t="s">
        <v>168</v>
      </c>
      <c r="B1113" t="s">
        <v>169</v>
      </c>
      <c r="C1113">
        <v>3</v>
      </c>
      <c r="D1113" t="s">
        <v>2824</v>
      </c>
      <c r="E1113" t="s">
        <v>2825</v>
      </c>
      <c r="F1113" t="s">
        <v>2826</v>
      </c>
      <c r="G1113" t="s">
        <v>2827</v>
      </c>
      <c r="H1113" t="s">
        <v>2828</v>
      </c>
      <c r="I1113" s="1" t="s">
        <v>2809</v>
      </c>
      <c r="J1113" s="1">
        <v>44197</v>
      </c>
      <c r="K1113" t="s">
        <v>2771</v>
      </c>
      <c r="L1113" t="s">
        <v>161</v>
      </c>
    </row>
    <row r="1114" spans="1:12" hidden="1">
      <c r="A1114" s="3" t="s">
        <v>162</v>
      </c>
      <c r="B1114" t="s">
        <v>163</v>
      </c>
      <c r="C1114">
        <v>3</v>
      </c>
      <c r="D1114" t="s">
        <v>2824</v>
      </c>
      <c r="E1114" t="s">
        <v>2825</v>
      </c>
      <c r="F1114" t="s">
        <v>2826</v>
      </c>
      <c r="G1114" t="s">
        <v>2827</v>
      </c>
      <c r="H1114" t="s">
        <v>2828</v>
      </c>
      <c r="I1114" s="1" t="s">
        <v>2809</v>
      </c>
      <c r="J1114" s="1">
        <v>44197</v>
      </c>
      <c r="K1114" t="s">
        <v>161</v>
      </c>
      <c r="L1114" t="s">
        <v>161</v>
      </c>
    </row>
    <row r="1115" spans="1:12" hidden="1">
      <c r="A1115" s="3" t="s">
        <v>135</v>
      </c>
      <c r="B1115" t="s">
        <v>135</v>
      </c>
      <c r="C1115">
        <v>3</v>
      </c>
      <c r="D1115" t="s">
        <v>2824</v>
      </c>
      <c r="E1115" t="s">
        <v>2825</v>
      </c>
      <c r="F1115" t="s">
        <v>2826</v>
      </c>
      <c r="G1115" t="s">
        <v>2827</v>
      </c>
      <c r="H1115" t="s">
        <v>2828</v>
      </c>
      <c r="I1115" s="1" t="s">
        <v>2809</v>
      </c>
      <c r="J1115" s="1">
        <v>44197</v>
      </c>
      <c r="K1115" t="s">
        <v>161</v>
      </c>
      <c r="L1115" t="s">
        <v>161</v>
      </c>
    </row>
    <row r="1116" spans="1:12" hidden="1">
      <c r="A1116" s="3" t="s">
        <v>130</v>
      </c>
      <c r="B1116" t="s">
        <v>131</v>
      </c>
      <c r="C1116">
        <v>3</v>
      </c>
      <c r="D1116" t="s">
        <v>2824</v>
      </c>
      <c r="E1116" t="s">
        <v>2825</v>
      </c>
      <c r="F1116" t="s">
        <v>2826</v>
      </c>
      <c r="G1116" t="s">
        <v>2827</v>
      </c>
      <c r="H1116" t="s">
        <v>2828</v>
      </c>
      <c r="I1116" s="1" t="s">
        <v>2809</v>
      </c>
      <c r="J1116" s="1">
        <v>44197</v>
      </c>
      <c r="K1116" t="s">
        <v>161</v>
      </c>
      <c r="L1116" t="s">
        <v>161</v>
      </c>
    </row>
    <row r="1117" spans="1:12" hidden="1">
      <c r="A1117" s="3" t="s">
        <v>148</v>
      </c>
      <c r="B1117" t="s">
        <v>149</v>
      </c>
      <c r="C1117">
        <v>3</v>
      </c>
      <c r="D1117" t="s">
        <v>2824</v>
      </c>
      <c r="E1117" t="s">
        <v>2825</v>
      </c>
      <c r="F1117" t="s">
        <v>2826</v>
      </c>
      <c r="G1117" t="s">
        <v>2827</v>
      </c>
      <c r="H1117" t="s">
        <v>2828</v>
      </c>
      <c r="I1117" s="1" t="s">
        <v>2809</v>
      </c>
      <c r="J1117" s="1">
        <v>44197</v>
      </c>
      <c r="K1117" t="s">
        <v>161</v>
      </c>
      <c r="L1117" t="s">
        <v>161</v>
      </c>
    </row>
    <row r="1118" spans="1:12" hidden="1">
      <c r="A1118" s="3" t="s">
        <v>127</v>
      </c>
      <c r="B1118" t="s">
        <v>128</v>
      </c>
      <c r="C1118">
        <v>3</v>
      </c>
      <c r="D1118" t="s">
        <v>2824</v>
      </c>
      <c r="E1118" t="s">
        <v>2825</v>
      </c>
      <c r="F1118" t="s">
        <v>2826</v>
      </c>
      <c r="G1118" t="s">
        <v>2827</v>
      </c>
      <c r="H1118" t="s">
        <v>2828</v>
      </c>
      <c r="I1118" s="1" t="s">
        <v>2809</v>
      </c>
      <c r="J1118" s="1">
        <v>44197</v>
      </c>
      <c r="K1118" t="s">
        <v>161</v>
      </c>
      <c r="L1118" t="s">
        <v>161</v>
      </c>
    </row>
    <row r="1119" spans="1:12" hidden="1">
      <c r="A1119" s="3" t="s">
        <v>2810</v>
      </c>
      <c r="B1119" t="s">
        <v>265</v>
      </c>
      <c r="C1119">
        <v>3</v>
      </c>
      <c r="D1119" t="s">
        <v>2824</v>
      </c>
      <c r="E1119" t="s">
        <v>2825</v>
      </c>
      <c r="F1119" t="s">
        <v>2826</v>
      </c>
      <c r="G1119" t="s">
        <v>2827</v>
      </c>
      <c r="H1119" t="s">
        <v>2828</v>
      </c>
      <c r="I1119" s="1" t="s">
        <v>2809</v>
      </c>
      <c r="J1119" s="1">
        <v>44197</v>
      </c>
      <c r="K1119" t="s">
        <v>161</v>
      </c>
      <c r="L1119" t="s">
        <v>161</v>
      </c>
    </row>
    <row r="1120" spans="1:12" hidden="1">
      <c r="A1120" s="3" t="s">
        <v>112</v>
      </c>
      <c r="B1120" t="s">
        <v>113</v>
      </c>
      <c r="C1120">
        <v>3</v>
      </c>
      <c r="D1120" t="s">
        <v>2824</v>
      </c>
      <c r="E1120" t="s">
        <v>2825</v>
      </c>
      <c r="F1120" t="s">
        <v>2826</v>
      </c>
      <c r="G1120" t="s">
        <v>2827</v>
      </c>
      <c r="H1120" t="s">
        <v>2828</v>
      </c>
      <c r="I1120" s="1" t="s">
        <v>2809</v>
      </c>
      <c r="J1120" s="1">
        <v>44197</v>
      </c>
      <c r="K1120" t="s">
        <v>161</v>
      </c>
      <c r="L1120" t="s">
        <v>161</v>
      </c>
    </row>
    <row r="1121" spans="1:12" hidden="1">
      <c r="A1121" s="3" t="s">
        <v>164</v>
      </c>
      <c r="B1121" t="s">
        <v>165</v>
      </c>
      <c r="C1121">
        <v>3</v>
      </c>
      <c r="D1121" t="s">
        <v>2824</v>
      </c>
      <c r="E1121" t="s">
        <v>2825</v>
      </c>
      <c r="F1121" t="s">
        <v>2826</v>
      </c>
      <c r="G1121" t="s">
        <v>2827</v>
      </c>
      <c r="H1121" t="s">
        <v>2828</v>
      </c>
      <c r="I1121" s="1" t="s">
        <v>2809</v>
      </c>
      <c r="J1121" s="1">
        <v>44197</v>
      </c>
      <c r="K1121" t="s">
        <v>161</v>
      </c>
      <c r="L1121" t="s">
        <v>161</v>
      </c>
    </row>
    <row r="1122" spans="1:12" hidden="1">
      <c r="A1122" s="3" t="s">
        <v>155</v>
      </c>
      <c r="B1122" t="s">
        <v>155</v>
      </c>
      <c r="C1122">
        <v>3</v>
      </c>
      <c r="D1122" t="s">
        <v>2824</v>
      </c>
      <c r="E1122" t="s">
        <v>2825</v>
      </c>
      <c r="F1122" t="s">
        <v>2826</v>
      </c>
      <c r="G1122" t="s">
        <v>2827</v>
      </c>
      <c r="H1122" t="s">
        <v>2828</v>
      </c>
      <c r="I1122" s="1" t="s">
        <v>2809</v>
      </c>
      <c r="J1122" s="1">
        <v>44197</v>
      </c>
      <c r="K1122" t="s">
        <v>161</v>
      </c>
      <c r="L1122" t="s">
        <v>161</v>
      </c>
    </row>
    <row r="1123" spans="1:12" hidden="1">
      <c r="A1123" s="3" t="s">
        <v>178</v>
      </c>
      <c r="B1123" t="s">
        <v>179</v>
      </c>
      <c r="C1123">
        <v>3</v>
      </c>
      <c r="D1123" t="s">
        <v>2824</v>
      </c>
      <c r="E1123" t="s">
        <v>2825</v>
      </c>
      <c r="F1123" t="s">
        <v>2826</v>
      </c>
      <c r="G1123" t="s">
        <v>2827</v>
      </c>
      <c r="H1123" t="s">
        <v>2828</v>
      </c>
      <c r="I1123" s="1" t="s">
        <v>2809</v>
      </c>
      <c r="J1123" s="1">
        <v>44197</v>
      </c>
      <c r="K1123" t="s">
        <v>161</v>
      </c>
      <c r="L1123" t="s">
        <v>161</v>
      </c>
    </row>
    <row r="1124" spans="1:12" hidden="1">
      <c r="A1124" s="3" t="s">
        <v>2811</v>
      </c>
      <c r="B1124" t="s">
        <v>161</v>
      </c>
      <c r="C1124">
        <v>3</v>
      </c>
      <c r="D1124" t="s">
        <v>2824</v>
      </c>
      <c r="E1124" t="s">
        <v>2825</v>
      </c>
      <c r="F1124" t="s">
        <v>2826</v>
      </c>
      <c r="G1124" t="s">
        <v>2827</v>
      </c>
      <c r="H1124" t="s">
        <v>2828</v>
      </c>
      <c r="I1124" s="1" t="s">
        <v>2809</v>
      </c>
      <c r="J1124" s="1">
        <v>44197</v>
      </c>
      <c r="K1124" t="s">
        <v>161</v>
      </c>
      <c r="L1124" t="s">
        <v>161</v>
      </c>
    </row>
    <row r="1125" spans="1:12" hidden="1">
      <c r="A1125" s="3" t="s">
        <v>176</v>
      </c>
      <c r="B1125" t="s">
        <v>177</v>
      </c>
      <c r="C1125">
        <v>3</v>
      </c>
      <c r="D1125" t="s">
        <v>2824</v>
      </c>
      <c r="E1125" t="s">
        <v>2825</v>
      </c>
      <c r="F1125" t="s">
        <v>2826</v>
      </c>
      <c r="G1125" t="s">
        <v>2827</v>
      </c>
      <c r="H1125" t="s">
        <v>2828</v>
      </c>
      <c r="I1125" s="1" t="s">
        <v>2809</v>
      </c>
      <c r="J1125" s="1">
        <v>44197</v>
      </c>
      <c r="K1125" t="s">
        <v>161</v>
      </c>
      <c r="L1125" t="s">
        <v>161</v>
      </c>
    </row>
    <row r="1126" spans="1:12" hidden="1">
      <c r="A1126" s="3" t="s">
        <v>121</v>
      </c>
      <c r="B1126" t="s">
        <v>121</v>
      </c>
      <c r="C1126">
        <v>3</v>
      </c>
      <c r="D1126" t="s">
        <v>2824</v>
      </c>
      <c r="E1126" t="s">
        <v>2825</v>
      </c>
      <c r="F1126" t="s">
        <v>2826</v>
      </c>
      <c r="G1126" t="s">
        <v>2827</v>
      </c>
      <c r="H1126" t="s">
        <v>2828</v>
      </c>
      <c r="I1126" s="1" t="s">
        <v>2809</v>
      </c>
      <c r="J1126" s="1">
        <v>44197</v>
      </c>
      <c r="K1126" t="s">
        <v>161</v>
      </c>
      <c r="L1126" t="s">
        <v>161</v>
      </c>
    </row>
    <row r="1127" spans="1:12" hidden="1">
      <c r="A1127" s="3" t="s">
        <v>139</v>
      </c>
      <c r="B1127" t="s">
        <v>140</v>
      </c>
      <c r="C1127">
        <v>3</v>
      </c>
      <c r="D1127" t="s">
        <v>2824</v>
      </c>
      <c r="E1127" t="s">
        <v>2825</v>
      </c>
      <c r="F1127" t="s">
        <v>2826</v>
      </c>
      <c r="G1127" t="s">
        <v>2827</v>
      </c>
      <c r="H1127" t="s">
        <v>2828</v>
      </c>
      <c r="I1127" s="1" t="s">
        <v>2809</v>
      </c>
      <c r="J1127" s="1">
        <v>44197</v>
      </c>
      <c r="K1127" t="s">
        <v>161</v>
      </c>
      <c r="L1127" t="s">
        <v>161</v>
      </c>
    </row>
    <row r="1128" spans="1:12" hidden="1">
      <c r="A1128" s="3" t="s">
        <v>2797</v>
      </c>
      <c r="B1128" t="s">
        <v>161</v>
      </c>
      <c r="C1128">
        <v>3</v>
      </c>
      <c r="D1128" t="s">
        <v>2824</v>
      </c>
      <c r="E1128" t="s">
        <v>2825</v>
      </c>
      <c r="F1128" t="s">
        <v>2826</v>
      </c>
      <c r="G1128" t="s">
        <v>2827</v>
      </c>
      <c r="H1128" t="s">
        <v>2828</v>
      </c>
      <c r="I1128" s="1" t="s">
        <v>2809</v>
      </c>
      <c r="J1128" s="1">
        <v>44197</v>
      </c>
      <c r="K1128" t="s">
        <v>161</v>
      </c>
      <c r="L1128" t="s">
        <v>161</v>
      </c>
    </row>
    <row r="1129" spans="1:12" hidden="1">
      <c r="A1129" s="3" t="s">
        <v>144</v>
      </c>
      <c r="B1129" t="s">
        <v>145</v>
      </c>
      <c r="C1129">
        <v>3</v>
      </c>
      <c r="D1129" t="s">
        <v>2824</v>
      </c>
      <c r="E1129" t="s">
        <v>2825</v>
      </c>
      <c r="F1129" t="s">
        <v>2826</v>
      </c>
      <c r="G1129" t="s">
        <v>2827</v>
      </c>
      <c r="H1129" t="s">
        <v>2828</v>
      </c>
      <c r="I1129" s="1" t="s">
        <v>2809</v>
      </c>
      <c r="J1129" s="1">
        <v>44197</v>
      </c>
      <c r="K1129" t="s">
        <v>161</v>
      </c>
      <c r="L1129" t="s">
        <v>161</v>
      </c>
    </row>
    <row r="1130" spans="1:12" hidden="1">
      <c r="A1130" s="3" t="s">
        <v>124</v>
      </c>
      <c r="B1130" t="s">
        <v>125</v>
      </c>
      <c r="C1130">
        <v>3</v>
      </c>
      <c r="D1130" t="s">
        <v>2824</v>
      </c>
      <c r="E1130" t="s">
        <v>2825</v>
      </c>
      <c r="F1130" t="s">
        <v>2826</v>
      </c>
      <c r="G1130" t="s">
        <v>2827</v>
      </c>
      <c r="H1130" t="s">
        <v>2828</v>
      </c>
      <c r="I1130" s="1" t="s">
        <v>2809</v>
      </c>
      <c r="J1130" s="1">
        <v>44197</v>
      </c>
      <c r="K1130" t="s">
        <v>161</v>
      </c>
      <c r="L1130" t="s">
        <v>161</v>
      </c>
    </row>
    <row r="1131" spans="1:12" hidden="1">
      <c r="A1131" s="3" t="s">
        <v>152</v>
      </c>
      <c r="B1131" t="s">
        <v>153</v>
      </c>
      <c r="C1131">
        <v>3</v>
      </c>
      <c r="D1131" t="s">
        <v>2824</v>
      </c>
      <c r="E1131" t="s">
        <v>2825</v>
      </c>
      <c r="F1131" t="s">
        <v>2826</v>
      </c>
      <c r="G1131" t="s">
        <v>2827</v>
      </c>
      <c r="H1131" t="s">
        <v>2828</v>
      </c>
      <c r="I1131" s="1" t="s">
        <v>2809</v>
      </c>
      <c r="J1131" s="1">
        <v>44197</v>
      </c>
      <c r="K1131" t="s">
        <v>161</v>
      </c>
      <c r="L1131" t="s">
        <v>161</v>
      </c>
    </row>
    <row r="1132" spans="1:12" hidden="1">
      <c r="A1132" s="3" t="s">
        <v>132</v>
      </c>
      <c r="B1132" t="s">
        <v>132</v>
      </c>
      <c r="C1132">
        <v>3</v>
      </c>
      <c r="D1132" t="s">
        <v>2824</v>
      </c>
      <c r="E1132" t="s">
        <v>2825</v>
      </c>
      <c r="F1132" t="s">
        <v>2826</v>
      </c>
      <c r="G1132" t="s">
        <v>2827</v>
      </c>
      <c r="H1132" t="s">
        <v>2828</v>
      </c>
      <c r="I1132" s="1" t="s">
        <v>2809</v>
      </c>
      <c r="J1132" s="1">
        <v>44197</v>
      </c>
      <c r="K1132" t="s">
        <v>161</v>
      </c>
      <c r="L1132" t="s">
        <v>161</v>
      </c>
    </row>
    <row r="1133" spans="1:12" hidden="1">
      <c r="A1133" s="3" t="s">
        <v>2812</v>
      </c>
      <c r="B1133" t="s">
        <v>292</v>
      </c>
      <c r="C1133">
        <v>3</v>
      </c>
      <c r="D1133" t="s">
        <v>2824</v>
      </c>
      <c r="E1133" t="s">
        <v>2825</v>
      </c>
      <c r="F1133" t="s">
        <v>2826</v>
      </c>
      <c r="G1133" t="s">
        <v>2827</v>
      </c>
      <c r="H1133" t="s">
        <v>2828</v>
      </c>
      <c r="I1133" s="1" t="s">
        <v>2809</v>
      </c>
      <c r="J1133" s="1">
        <v>44197</v>
      </c>
      <c r="K1133" t="s">
        <v>161</v>
      </c>
      <c r="L1133" t="s">
        <v>161</v>
      </c>
    </row>
    <row r="1134" spans="1:12" hidden="1">
      <c r="A1134" s="3" t="s">
        <v>2813</v>
      </c>
      <c r="B1134" t="s">
        <v>161</v>
      </c>
      <c r="C1134">
        <v>3</v>
      </c>
      <c r="D1134" t="s">
        <v>2824</v>
      </c>
      <c r="E1134" t="s">
        <v>2825</v>
      </c>
      <c r="F1134" t="s">
        <v>2826</v>
      </c>
      <c r="G1134" t="s">
        <v>2827</v>
      </c>
      <c r="H1134" t="s">
        <v>2828</v>
      </c>
      <c r="I1134" s="1" t="s">
        <v>2809</v>
      </c>
      <c r="J1134" s="1">
        <v>44197</v>
      </c>
      <c r="K1134" t="s">
        <v>161</v>
      </c>
      <c r="L1134" t="s">
        <v>161</v>
      </c>
    </row>
    <row r="1135" spans="1:12" hidden="1">
      <c r="A1135" s="3" t="s">
        <v>180</v>
      </c>
      <c r="B1135" t="s">
        <v>180</v>
      </c>
      <c r="C1135">
        <v>3</v>
      </c>
      <c r="D1135" t="s">
        <v>2824</v>
      </c>
      <c r="E1135" t="s">
        <v>2825</v>
      </c>
      <c r="F1135" t="s">
        <v>2826</v>
      </c>
      <c r="G1135" t="s">
        <v>2827</v>
      </c>
      <c r="H1135" t="s">
        <v>2828</v>
      </c>
      <c r="I1135" s="1" t="s">
        <v>2809</v>
      </c>
      <c r="J1135" s="1">
        <v>44197</v>
      </c>
      <c r="K1135" t="s">
        <v>161</v>
      </c>
      <c r="L1135" t="s">
        <v>161</v>
      </c>
    </row>
    <row r="1136" spans="1:12" hidden="1">
      <c r="A1136" s="3" t="s">
        <v>141</v>
      </c>
      <c r="B1136" t="s">
        <v>142</v>
      </c>
      <c r="C1136">
        <v>3</v>
      </c>
      <c r="D1136" t="s">
        <v>2824</v>
      </c>
      <c r="E1136" t="s">
        <v>2825</v>
      </c>
      <c r="F1136" t="s">
        <v>2826</v>
      </c>
      <c r="G1136" t="s">
        <v>2827</v>
      </c>
      <c r="H1136" t="s">
        <v>2828</v>
      </c>
      <c r="I1136" s="1" t="s">
        <v>2809</v>
      </c>
      <c r="J1136" s="1">
        <v>44197</v>
      </c>
      <c r="K1136" t="s">
        <v>161</v>
      </c>
      <c r="L1136" t="s">
        <v>161</v>
      </c>
    </row>
    <row r="1137" spans="1:12" hidden="1">
      <c r="A1137" s="3" t="s">
        <v>2814</v>
      </c>
      <c r="B1137" t="s">
        <v>161</v>
      </c>
      <c r="C1137">
        <v>3</v>
      </c>
      <c r="D1137" t="s">
        <v>2824</v>
      </c>
      <c r="E1137" t="s">
        <v>2825</v>
      </c>
      <c r="F1137" t="s">
        <v>2826</v>
      </c>
      <c r="G1137" t="s">
        <v>2827</v>
      </c>
      <c r="H1137" t="s">
        <v>2828</v>
      </c>
      <c r="I1137" s="1" t="s">
        <v>2809</v>
      </c>
      <c r="J1137" s="1">
        <v>44197</v>
      </c>
      <c r="K1137" t="s">
        <v>161</v>
      </c>
      <c r="L1137" t="s">
        <v>161</v>
      </c>
    </row>
    <row r="1138" spans="1:12" hidden="1">
      <c r="A1138" s="3" t="s">
        <v>172</v>
      </c>
      <c r="B1138" t="s">
        <v>173</v>
      </c>
      <c r="C1138">
        <v>3</v>
      </c>
      <c r="D1138" t="s">
        <v>2824</v>
      </c>
      <c r="E1138" t="s">
        <v>2825</v>
      </c>
      <c r="F1138" t="s">
        <v>2826</v>
      </c>
      <c r="G1138" t="s">
        <v>2827</v>
      </c>
      <c r="H1138" t="s">
        <v>2828</v>
      </c>
      <c r="I1138" s="1" t="s">
        <v>2809</v>
      </c>
      <c r="J1138" s="1">
        <v>44197</v>
      </c>
      <c r="K1138" t="s">
        <v>161</v>
      </c>
      <c r="L1138" t="s">
        <v>161</v>
      </c>
    </row>
    <row r="1139" spans="1:12" hidden="1">
      <c r="A1139" s="3" t="s">
        <v>158</v>
      </c>
      <c r="B1139" t="s">
        <v>159</v>
      </c>
      <c r="C1139">
        <v>3</v>
      </c>
      <c r="D1139" t="s">
        <v>2824</v>
      </c>
      <c r="E1139" t="s">
        <v>2825</v>
      </c>
      <c r="F1139" t="s">
        <v>2826</v>
      </c>
      <c r="G1139" t="s">
        <v>2827</v>
      </c>
      <c r="H1139" t="s">
        <v>2828</v>
      </c>
      <c r="I1139" s="1" t="s">
        <v>2809</v>
      </c>
      <c r="J1139" s="1">
        <v>44197</v>
      </c>
      <c r="K1139" t="s">
        <v>161</v>
      </c>
      <c r="L1139" t="s">
        <v>161</v>
      </c>
    </row>
    <row r="1140" spans="1:12" hidden="1">
      <c r="A1140" s="3" t="s">
        <v>147</v>
      </c>
      <c r="B1140" t="s">
        <v>147</v>
      </c>
      <c r="C1140">
        <v>3</v>
      </c>
      <c r="D1140" t="s">
        <v>2824</v>
      </c>
      <c r="E1140" t="s">
        <v>2825</v>
      </c>
      <c r="F1140" t="s">
        <v>2826</v>
      </c>
      <c r="G1140" t="s">
        <v>2827</v>
      </c>
      <c r="H1140" t="s">
        <v>2828</v>
      </c>
      <c r="I1140" s="1" t="s">
        <v>2809</v>
      </c>
      <c r="J1140" s="1">
        <v>44197</v>
      </c>
      <c r="K1140" t="s">
        <v>161</v>
      </c>
      <c r="L1140" t="s">
        <v>161</v>
      </c>
    </row>
    <row r="1141" spans="1:12" hidden="1">
      <c r="A1141" s="3" t="s">
        <v>117</v>
      </c>
      <c r="B1141" t="s">
        <v>118</v>
      </c>
      <c r="C1141">
        <v>3</v>
      </c>
      <c r="D1141" t="s">
        <v>2824</v>
      </c>
      <c r="E1141" t="s">
        <v>2825</v>
      </c>
      <c r="F1141" t="s">
        <v>2826</v>
      </c>
      <c r="G1141" t="s">
        <v>2827</v>
      </c>
      <c r="H1141" t="s">
        <v>2828</v>
      </c>
      <c r="I1141" s="1" t="s">
        <v>2809</v>
      </c>
      <c r="J1141" s="1">
        <v>44197</v>
      </c>
      <c r="K1141" t="s">
        <v>161</v>
      </c>
      <c r="L1141" t="s">
        <v>161</v>
      </c>
    </row>
    <row r="1142" spans="1:12" hidden="1">
      <c r="A1142" s="3" t="s">
        <v>154</v>
      </c>
      <c r="B1142" t="s">
        <v>154</v>
      </c>
      <c r="C1142">
        <v>3</v>
      </c>
      <c r="D1142" t="s">
        <v>2824</v>
      </c>
      <c r="E1142" t="s">
        <v>2825</v>
      </c>
      <c r="F1142" t="s">
        <v>2826</v>
      </c>
      <c r="G1142" t="s">
        <v>2827</v>
      </c>
      <c r="H1142" t="s">
        <v>2828</v>
      </c>
      <c r="I1142" s="1" t="s">
        <v>2809</v>
      </c>
      <c r="J1142" s="1">
        <v>44197</v>
      </c>
      <c r="K1142" t="s">
        <v>161</v>
      </c>
      <c r="L1142" t="s">
        <v>161</v>
      </c>
    </row>
    <row r="1143" spans="1:12" hidden="1">
      <c r="A1143" s="3" t="s">
        <v>166</v>
      </c>
      <c r="B1143" t="s">
        <v>167</v>
      </c>
      <c r="C1143">
        <v>3</v>
      </c>
      <c r="D1143" t="s">
        <v>2824</v>
      </c>
      <c r="E1143" t="s">
        <v>2825</v>
      </c>
      <c r="F1143" t="s">
        <v>2826</v>
      </c>
      <c r="G1143" t="s">
        <v>2827</v>
      </c>
      <c r="H1143" t="s">
        <v>2828</v>
      </c>
      <c r="I1143" s="1" t="s">
        <v>2809</v>
      </c>
      <c r="J1143" s="1">
        <v>44197</v>
      </c>
      <c r="K1143" t="s">
        <v>161</v>
      </c>
      <c r="L1143" t="s">
        <v>161</v>
      </c>
    </row>
    <row r="1144" spans="1:12" hidden="1">
      <c r="A1144" s="3" t="s">
        <v>150</v>
      </c>
      <c r="B1144" t="s">
        <v>150</v>
      </c>
      <c r="C1144">
        <v>3</v>
      </c>
      <c r="D1144" t="s">
        <v>2824</v>
      </c>
      <c r="E1144" t="s">
        <v>2825</v>
      </c>
      <c r="F1144" t="s">
        <v>2826</v>
      </c>
      <c r="G1144" t="s">
        <v>2827</v>
      </c>
      <c r="H1144" t="s">
        <v>2828</v>
      </c>
      <c r="I1144" s="1" t="s">
        <v>2809</v>
      </c>
      <c r="J1144" s="1">
        <v>44197</v>
      </c>
      <c r="K1144" t="s">
        <v>161</v>
      </c>
      <c r="L1144" t="s">
        <v>161</v>
      </c>
    </row>
    <row r="1145" spans="1:12" hidden="1">
      <c r="A1145" s="3" t="s">
        <v>2815</v>
      </c>
      <c r="B1145" t="s">
        <v>327</v>
      </c>
      <c r="C1145">
        <v>3</v>
      </c>
      <c r="D1145" t="s">
        <v>2824</v>
      </c>
      <c r="E1145" t="s">
        <v>2825</v>
      </c>
      <c r="F1145" t="s">
        <v>2826</v>
      </c>
      <c r="G1145" t="s">
        <v>2827</v>
      </c>
      <c r="H1145" t="s">
        <v>2828</v>
      </c>
      <c r="I1145" s="1" t="s">
        <v>2809</v>
      </c>
      <c r="J1145" s="1">
        <v>44197</v>
      </c>
      <c r="K1145" t="s">
        <v>161</v>
      </c>
      <c r="L1145" t="s">
        <v>161</v>
      </c>
    </row>
    <row r="1146" spans="1:12" hidden="1">
      <c r="A1146" s="3" t="s">
        <v>136</v>
      </c>
      <c r="B1146" t="s">
        <v>137</v>
      </c>
      <c r="C1146">
        <v>3</v>
      </c>
      <c r="D1146" t="s">
        <v>2829</v>
      </c>
      <c r="E1146" t="s">
        <v>2830</v>
      </c>
      <c r="F1146" t="s">
        <v>2831</v>
      </c>
      <c r="G1146" t="s">
        <v>2832</v>
      </c>
      <c r="H1146" t="s">
        <v>2828</v>
      </c>
      <c r="I1146" s="1" t="s">
        <v>2809</v>
      </c>
      <c r="J1146" s="1">
        <v>44197</v>
      </c>
      <c r="K1146" t="s">
        <v>161</v>
      </c>
      <c r="L1146" t="s">
        <v>161</v>
      </c>
    </row>
    <row r="1147" spans="1:12" hidden="1">
      <c r="A1147" s="3" t="s">
        <v>171</v>
      </c>
      <c r="B1147" t="s">
        <v>171</v>
      </c>
      <c r="C1147">
        <v>3</v>
      </c>
      <c r="D1147" t="s">
        <v>2829</v>
      </c>
      <c r="E1147" t="s">
        <v>2830</v>
      </c>
      <c r="F1147" t="s">
        <v>2831</v>
      </c>
      <c r="G1147" t="s">
        <v>2832</v>
      </c>
      <c r="H1147" t="s">
        <v>2828</v>
      </c>
      <c r="I1147" s="1" t="s">
        <v>2809</v>
      </c>
      <c r="J1147" s="1">
        <v>44197</v>
      </c>
      <c r="K1147" t="s">
        <v>161</v>
      </c>
      <c r="L1147" t="s">
        <v>161</v>
      </c>
    </row>
    <row r="1148" spans="1:12" hidden="1">
      <c r="A1148" s="3" t="s">
        <v>156</v>
      </c>
      <c r="B1148" t="s">
        <v>157</v>
      </c>
      <c r="C1148">
        <v>3</v>
      </c>
      <c r="D1148" t="s">
        <v>2829</v>
      </c>
      <c r="E1148" t="s">
        <v>2830</v>
      </c>
      <c r="F1148" t="s">
        <v>2831</v>
      </c>
      <c r="G1148" t="s">
        <v>2832</v>
      </c>
      <c r="H1148" t="s">
        <v>2828</v>
      </c>
      <c r="I1148" s="1" t="s">
        <v>2809</v>
      </c>
      <c r="J1148" s="1">
        <v>44197</v>
      </c>
      <c r="K1148" t="s">
        <v>161</v>
      </c>
      <c r="L1148" t="s">
        <v>161</v>
      </c>
    </row>
    <row r="1149" spans="1:12" hidden="1">
      <c r="A1149" s="3" t="s">
        <v>174</v>
      </c>
      <c r="B1149" t="s">
        <v>175</v>
      </c>
      <c r="C1149">
        <v>3</v>
      </c>
      <c r="D1149" t="s">
        <v>2829</v>
      </c>
      <c r="E1149" t="s">
        <v>2830</v>
      </c>
      <c r="F1149" t="s">
        <v>2831</v>
      </c>
      <c r="G1149" t="s">
        <v>2832</v>
      </c>
      <c r="H1149" t="s">
        <v>2828</v>
      </c>
      <c r="I1149" s="1" t="s">
        <v>2809</v>
      </c>
      <c r="J1149" s="1">
        <v>44197</v>
      </c>
      <c r="K1149" t="s">
        <v>161</v>
      </c>
      <c r="L1149" t="s">
        <v>161</v>
      </c>
    </row>
    <row r="1150" spans="1:12" hidden="1">
      <c r="A1150" s="3" t="s">
        <v>168</v>
      </c>
      <c r="B1150" t="s">
        <v>169</v>
      </c>
      <c r="C1150">
        <v>3</v>
      </c>
      <c r="D1150" t="s">
        <v>2829</v>
      </c>
      <c r="E1150" t="s">
        <v>2830</v>
      </c>
      <c r="F1150" t="s">
        <v>2831</v>
      </c>
      <c r="G1150" t="s">
        <v>2832</v>
      </c>
      <c r="H1150" t="s">
        <v>2828</v>
      </c>
      <c r="I1150" s="1" t="s">
        <v>2809</v>
      </c>
      <c r="J1150" s="1">
        <v>44197</v>
      </c>
      <c r="K1150" t="s">
        <v>2833</v>
      </c>
      <c r="L1150" t="s">
        <v>161</v>
      </c>
    </row>
    <row r="1151" spans="1:12" hidden="1">
      <c r="A1151" s="3" t="s">
        <v>162</v>
      </c>
      <c r="B1151" t="s">
        <v>163</v>
      </c>
      <c r="C1151">
        <v>3</v>
      </c>
      <c r="D1151" t="s">
        <v>2829</v>
      </c>
      <c r="E1151" t="s">
        <v>2830</v>
      </c>
      <c r="F1151" t="s">
        <v>2831</v>
      </c>
      <c r="G1151" t="s">
        <v>2832</v>
      </c>
      <c r="H1151" t="s">
        <v>2828</v>
      </c>
      <c r="I1151" s="1" t="s">
        <v>2809</v>
      </c>
      <c r="J1151" s="1">
        <v>44197</v>
      </c>
      <c r="K1151" t="s">
        <v>2721</v>
      </c>
      <c r="L1151" t="s">
        <v>161</v>
      </c>
    </row>
    <row r="1152" spans="1:12" hidden="1">
      <c r="A1152" s="3" t="s">
        <v>135</v>
      </c>
      <c r="B1152" t="s">
        <v>135</v>
      </c>
      <c r="C1152">
        <v>3</v>
      </c>
      <c r="D1152" t="s">
        <v>2829</v>
      </c>
      <c r="E1152" t="s">
        <v>2830</v>
      </c>
      <c r="F1152" t="s">
        <v>2831</v>
      </c>
      <c r="G1152" t="s">
        <v>2832</v>
      </c>
      <c r="H1152" t="s">
        <v>2828</v>
      </c>
      <c r="I1152" s="1" t="s">
        <v>2809</v>
      </c>
      <c r="J1152" s="1">
        <v>44197</v>
      </c>
      <c r="K1152" t="s">
        <v>2833</v>
      </c>
      <c r="L1152" t="s">
        <v>161</v>
      </c>
    </row>
    <row r="1153" spans="1:12" hidden="1">
      <c r="A1153" s="3" t="s">
        <v>130</v>
      </c>
      <c r="B1153" t="s">
        <v>131</v>
      </c>
      <c r="C1153">
        <v>3</v>
      </c>
      <c r="D1153" t="s">
        <v>2829</v>
      </c>
      <c r="E1153" t="s">
        <v>2830</v>
      </c>
      <c r="F1153" t="s">
        <v>2831</v>
      </c>
      <c r="G1153" t="s">
        <v>2832</v>
      </c>
      <c r="H1153" t="s">
        <v>2828</v>
      </c>
      <c r="I1153" s="1" t="s">
        <v>2809</v>
      </c>
      <c r="J1153" s="1">
        <v>44197</v>
      </c>
      <c r="K1153" t="s">
        <v>161</v>
      </c>
      <c r="L1153" t="s">
        <v>161</v>
      </c>
    </row>
    <row r="1154" spans="1:12" hidden="1">
      <c r="A1154" s="3" t="s">
        <v>148</v>
      </c>
      <c r="B1154" t="s">
        <v>149</v>
      </c>
      <c r="C1154">
        <v>3</v>
      </c>
      <c r="D1154" t="s">
        <v>2829</v>
      </c>
      <c r="E1154" t="s">
        <v>2830</v>
      </c>
      <c r="F1154" t="s">
        <v>2831</v>
      </c>
      <c r="G1154" t="s">
        <v>2832</v>
      </c>
      <c r="H1154" t="s">
        <v>2828</v>
      </c>
      <c r="I1154" s="1" t="s">
        <v>2809</v>
      </c>
      <c r="J1154" s="1">
        <v>44197</v>
      </c>
      <c r="K1154" t="s">
        <v>161</v>
      </c>
      <c r="L1154" t="s">
        <v>161</v>
      </c>
    </row>
    <row r="1155" spans="1:12" hidden="1">
      <c r="A1155" s="3" t="s">
        <v>127</v>
      </c>
      <c r="B1155" t="s">
        <v>128</v>
      </c>
      <c r="C1155">
        <v>3</v>
      </c>
      <c r="D1155" t="s">
        <v>2829</v>
      </c>
      <c r="E1155" t="s">
        <v>2830</v>
      </c>
      <c r="F1155" t="s">
        <v>2831</v>
      </c>
      <c r="G1155" t="s">
        <v>2832</v>
      </c>
      <c r="H1155" t="s">
        <v>2828</v>
      </c>
      <c r="I1155" s="1" t="s">
        <v>2809</v>
      </c>
      <c r="J1155" s="1">
        <v>44197</v>
      </c>
      <c r="K1155" t="s">
        <v>161</v>
      </c>
      <c r="L1155" t="s">
        <v>161</v>
      </c>
    </row>
    <row r="1156" spans="1:12" hidden="1">
      <c r="A1156" s="3" t="s">
        <v>2810</v>
      </c>
      <c r="B1156" t="s">
        <v>265</v>
      </c>
      <c r="C1156">
        <v>3</v>
      </c>
      <c r="D1156" t="s">
        <v>2829</v>
      </c>
      <c r="E1156" t="s">
        <v>2830</v>
      </c>
      <c r="F1156" t="s">
        <v>2831</v>
      </c>
      <c r="G1156" t="s">
        <v>2832</v>
      </c>
      <c r="H1156" t="s">
        <v>2828</v>
      </c>
      <c r="I1156" s="1" t="s">
        <v>2809</v>
      </c>
      <c r="J1156" s="1">
        <v>44197</v>
      </c>
      <c r="K1156" t="s">
        <v>161</v>
      </c>
      <c r="L1156" t="s">
        <v>161</v>
      </c>
    </row>
    <row r="1157" spans="1:12" hidden="1">
      <c r="A1157" s="3" t="s">
        <v>112</v>
      </c>
      <c r="B1157" t="s">
        <v>113</v>
      </c>
      <c r="C1157">
        <v>3</v>
      </c>
      <c r="D1157" t="s">
        <v>2829</v>
      </c>
      <c r="E1157" t="s">
        <v>2830</v>
      </c>
      <c r="F1157" t="s">
        <v>2831</v>
      </c>
      <c r="G1157" t="s">
        <v>2832</v>
      </c>
      <c r="H1157" t="s">
        <v>2828</v>
      </c>
      <c r="I1157" s="1" t="s">
        <v>2809</v>
      </c>
      <c r="J1157" s="1">
        <v>44197</v>
      </c>
      <c r="K1157" t="s">
        <v>161</v>
      </c>
      <c r="L1157" t="s">
        <v>161</v>
      </c>
    </row>
    <row r="1158" spans="1:12" hidden="1">
      <c r="A1158" s="3" t="s">
        <v>164</v>
      </c>
      <c r="B1158" t="s">
        <v>165</v>
      </c>
      <c r="C1158">
        <v>3</v>
      </c>
      <c r="D1158" t="s">
        <v>2829</v>
      </c>
      <c r="E1158" t="s">
        <v>2830</v>
      </c>
      <c r="F1158" t="s">
        <v>2831</v>
      </c>
      <c r="G1158" t="s">
        <v>2832</v>
      </c>
      <c r="H1158" t="s">
        <v>2828</v>
      </c>
      <c r="I1158" s="1" t="s">
        <v>2809</v>
      </c>
      <c r="J1158" s="1">
        <v>44197</v>
      </c>
      <c r="K1158" t="s">
        <v>161</v>
      </c>
      <c r="L1158" t="s">
        <v>161</v>
      </c>
    </row>
    <row r="1159" spans="1:12" hidden="1">
      <c r="A1159" s="3" t="s">
        <v>155</v>
      </c>
      <c r="B1159" t="s">
        <v>155</v>
      </c>
      <c r="C1159">
        <v>3</v>
      </c>
      <c r="D1159" t="s">
        <v>2829</v>
      </c>
      <c r="E1159" t="s">
        <v>2830</v>
      </c>
      <c r="F1159" t="s">
        <v>2831</v>
      </c>
      <c r="G1159" t="s">
        <v>2832</v>
      </c>
      <c r="H1159" t="s">
        <v>2828</v>
      </c>
      <c r="I1159" s="1" t="s">
        <v>2809</v>
      </c>
      <c r="J1159" s="1">
        <v>44197</v>
      </c>
      <c r="K1159" t="s">
        <v>161</v>
      </c>
      <c r="L1159" t="s">
        <v>161</v>
      </c>
    </row>
    <row r="1160" spans="1:12" hidden="1">
      <c r="A1160" s="3" t="s">
        <v>178</v>
      </c>
      <c r="B1160" t="s">
        <v>179</v>
      </c>
      <c r="C1160">
        <v>3</v>
      </c>
      <c r="D1160" t="s">
        <v>2829</v>
      </c>
      <c r="E1160" t="s">
        <v>2830</v>
      </c>
      <c r="F1160" t="s">
        <v>2831</v>
      </c>
      <c r="G1160" t="s">
        <v>2832</v>
      </c>
      <c r="H1160" t="s">
        <v>2828</v>
      </c>
      <c r="I1160" s="1" t="s">
        <v>2809</v>
      </c>
      <c r="J1160" s="1">
        <v>44197</v>
      </c>
      <c r="K1160" t="s">
        <v>2833</v>
      </c>
      <c r="L1160" t="s">
        <v>161</v>
      </c>
    </row>
    <row r="1161" spans="1:12" hidden="1">
      <c r="A1161" s="3" t="s">
        <v>2811</v>
      </c>
      <c r="B1161" t="s">
        <v>161</v>
      </c>
      <c r="C1161">
        <v>3</v>
      </c>
      <c r="D1161" t="s">
        <v>2829</v>
      </c>
      <c r="E1161" t="s">
        <v>2830</v>
      </c>
      <c r="F1161" t="s">
        <v>2831</v>
      </c>
      <c r="G1161" t="s">
        <v>2832</v>
      </c>
      <c r="H1161" t="s">
        <v>2828</v>
      </c>
      <c r="I1161" s="1" t="s">
        <v>2809</v>
      </c>
      <c r="J1161" s="1">
        <v>44197</v>
      </c>
      <c r="K1161" t="s">
        <v>161</v>
      </c>
      <c r="L1161" t="s">
        <v>161</v>
      </c>
    </row>
    <row r="1162" spans="1:12" hidden="1">
      <c r="A1162" s="3" t="s">
        <v>176</v>
      </c>
      <c r="B1162" t="s">
        <v>177</v>
      </c>
      <c r="C1162">
        <v>3</v>
      </c>
      <c r="D1162" t="s">
        <v>2829</v>
      </c>
      <c r="E1162" t="s">
        <v>2830</v>
      </c>
      <c r="F1162" t="s">
        <v>2831</v>
      </c>
      <c r="G1162" t="s">
        <v>2832</v>
      </c>
      <c r="H1162" t="s">
        <v>2828</v>
      </c>
      <c r="I1162" s="1" t="s">
        <v>2809</v>
      </c>
      <c r="J1162" s="1">
        <v>44197</v>
      </c>
      <c r="K1162" t="s">
        <v>2721</v>
      </c>
      <c r="L1162" t="s">
        <v>161</v>
      </c>
    </row>
    <row r="1163" spans="1:12" hidden="1">
      <c r="A1163" s="3" t="s">
        <v>121</v>
      </c>
      <c r="B1163" t="s">
        <v>121</v>
      </c>
      <c r="C1163">
        <v>3</v>
      </c>
      <c r="D1163" t="s">
        <v>2829</v>
      </c>
      <c r="E1163" t="s">
        <v>2830</v>
      </c>
      <c r="F1163" t="s">
        <v>2831</v>
      </c>
      <c r="G1163" t="s">
        <v>2832</v>
      </c>
      <c r="H1163" t="s">
        <v>2828</v>
      </c>
      <c r="I1163" s="1" t="s">
        <v>2809</v>
      </c>
      <c r="J1163" s="1">
        <v>44197</v>
      </c>
      <c r="K1163" t="s">
        <v>161</v>
      </c>
      <c r="L1163" t="s">
        <v>161</v>
      </c>
    </row>
    <row r="1164" spans="1:12" hidden="1">
      <c r="A1164" s="3" t="s">
        <v>139</v>
      </c>
      <c r="B1164" t="s">
        <v>140</v>
      </c>
      <c r="C1164">
        <v>3</v>
      </c>
      <c r="D1164" t="s">
        <v>2829</v>
      </c>
      <c r="E1164" t="s">
        <v>2830</v>
      </c>
      <c r="F1164" t="s">
        <v>2831</v>
      </c>
      <c r="G1164" t="s">
        <v>2832</v>
      </c>
      <c r="H1164" t="s">
        <v>2828</v>
      </c>
      <c r="I1164" s="1" t="s">
        <v>2809</v>
      </c>
      <c r="J1164" s="1">
        <v>44197</v>
      </c>
      <c r="K1164" t="s">
        <v>2721</v>
      </c>
      <c r="L1164" t="s">
        <v>161</v>
      </c>
    </row>
    <row r="1165" spans="1:12" hidden="1">
      <c r="A1165" s="3" t="s">
        <v>2797</v>
      </c>
      <c r="B1165" t="s">
        <v>161</v>
      </c>
      <c r="C1165">
        <v>3</v>
      </c>
      <c r="D1165" t="s">
        <v>2829</v>
      </c>
      <c r="E1165" t="s">
        <v>2830</v>
      </c>
      <c r="F1165" t="s">
        <v>2831</v>
      </c>
      <c r="G1165" t="s">
        <v>2832</v>
      </c>
      <c r="H1165" t="s">
        <v>2828</v>
      </c>
      <c r="I1165" s="1" t="s">
        <v>2809</v>
      </c>
      <c r="J1165" s="1">
        <v>44197</v>
      </c>
      <c r="K1165" t="s">
        <v>161</v>
      </c>
      <c r="L1165" t="s">
        <v>161</v>
      </c>
    </row>
    <row r="1166" spans="1:12" hidden="1">
      <c r="A1166" s="3" t="s">
        <v>144</v>
      </c>
      <c r="B1166" t="s">
        <v>145</v>
      </c>
      <c r="C1166">
        <v>3</v>
      </c>
      <c r="D1166" t="s">
        <v>2829</v>
      </c>
      <c r="E1166" t="s">
        <v>2830</v>
      </c>
      <c r="F1166" t="s">
        <v>2831</v>
      </c>
      <c r="G1166" t="s">
        <v>2832</v>
      </c>
      <c r="H1166" t="s">
        <v>2828</v>
      </c>
      <c r="I1166" s="1" t="s">
        <v>2809</v>
      </c>
      <c r="J1166" s="1">
        <v>44197</v>
      </c>
      <c r="K1166" t="s">
        <v>161</v>
      </c>
      <c r="L1166" t="s">
        <v>161</v>
      </c>
    </row>
    <row r="1167" spans="1:12" hidden="1">
      <c r="A1167" s="3" t="s">
        <v>124</v>
      </c>
      <c r="B1167" t="s">
        <v>125</v>
      </c>
      <c r="C1167">
        <v>3</v>
      </c>
      <c r="D1167" t="s">
        <v>2829</v>
      </c>
      <c r="E1167" t="s">
        <v>2830</v>
      </c>
      <c r="F1167" t="s">
        <v>2831</v>
      </c>
      <c r="G1167" t="s">
        <v>2832</v>
      </c>
      <c r="H1167" t="s">
        <v>2828</v>
      </c>
      <c r="I1167" s="1" t="s">
        <v>2809</v>
      </c>
      <c r="J1167" s="1">
        <v>44197</v>
      </c>
      <c r="K1167" t="s">
        <v>2833</v>
      </c>
      <c r="L1167" t="s">
        <v>161</v>
      </c>
    </row>
    <row r="1168" spans="1:12" hidden="1">
      <c r="A1168" s="3" t="s">
        <v>152</v>
      </c>
      <c r="B1168" t="s">
        <v>153</v>
      </c>
      <c r="C1168">
        <v>3</v>
      </c>
      <c r="D1168" t="s">
        <v>2829</v>
      </c>
      <c r="E1168" t="s">
        <v>2830</v>
      </c>
      <c r="F1168" t="s">
        <v>2831</v>
      </c>
      <c r="G1168" t="s">
        <v>2832</v>
      </c>
      <c r="H1168" t="s">
        <v>2828</v>
      </c>
      <c r="I1168" s="1" t="s">
        <v>2809</v>
      </c>
      <c r="J1168" s="1">
        <v>44197</v>
      </c>
      <c r="K1168" t="s">
        <v>161</v>
      </c>
      <c r="L1168" t="s">
        <v>161</v>
      </c>
    </row>
    <row r="1169" spans="1:12" hidden="1">
      <c r="A1169" s="3" t="s">
        <v>132</v>
      </c>
      <c r="B1169" t="s">
        <v>132</v>
      </c>
      <c r="C1169">
        <v>3</v>
      </c>
      <c r="D1169" t="s">
        <v>2829</v>
      </c>
      <c r="E1169" t="s">
        <v>2830</v>
      </c>
      <c r="F1169" t="s">
        <v>2831</v>
      </c>
      <c r="G1169" t="s">
        <v>2832</v>
      </c>
      <c r="H1169" t="s">
        <v>2828</v>
      </c>
      <c r="I1169" s="1" t="s">
        <v>2809</v>
      </c>
      <c r="J1169" s="1">
        <v>44197</v>
      </c>
      <c r="K1169" t="s">
        <v>161</v>
      </c>
      <c r="L1169" t="s">
        <v>161</v>
      </c>
    </row>
    <row r="1170" spans="1:12" hidden="1">
      <c r="A1170" s="3" t="s">
        <v>2812</v>
      </c>
      <c r="B1170" t="s">
        <v>292</v>
      </c>
      <c r="C1170">
        <v>3</v>
      </c>
      <c r="D1170" t="s">
        <v>2829</v>
      </c>
      <c r="E1170" t="s">
        <v>2830</v>
      </c>
      <c r="F1170" t="s">
        <v>2831</v>
      </c>
      <c r="G1170" t="s">
        <v>2832</v>
      </c>
      <c r="H1170" t="s">
        <v>2828</v>
      </c>
      <c r="I1170" s="1" t="s">
        <v>2809</v>
      </c>
      <c r="J1170" s="1">
        <v>44197</v>
      </c>
      <c r="K1170" t="s">
        <v>2833</v>
      </c>
      <c r="L1170" t="s">
        <v>161</v>
      </c>
    </row>
    <row r="1171" spans="1:12" hidden="1">
      <c r="A1171" s="3" t="s">
        <v>2813</v>
      </c>
      <c r="B1171" t="s">
        <v>161</v>
      </c>
      <c r="C1171">
        <v>3</v>
      </c>
      <c r="D1171" t="s">
        <v>2829</v>
      </c>
      <c r="E1171" t="s">
        <v>2830</v>
      </c>
      <c r="F1171" t="s">
        <v>2831</v>
      </c>
      <c r="G1171" t="s">
        <v>2832</v>
      </c>
      <c r="H1171" t="s">
        <v>2828</v>
      </c>
      <c r="I1171" s="1" t="s">
        <v>2809</v>
      </c>
      <c r="J1171" s="1">
        <v>44197</v>
      </c>
      <c r="K1171" t="s">
        <v>161</v>
      </c>
      <c r="L1171" t="s">
        <v>161</v>
      </c>
    </row>
    <row r="1172" spans="1:12" hidden="1">
      <c r="A1172" s="3" t="s">
        <v>180</v>
      </c>
      <c r="B1172" t="s">
        <v>180</v>
      </c>
      <c r="C1172">
        <v>3</v>
      </c>
      <c r="D1172" t="s">
        <v>2829</v>
      </c>
      <c r="E1172" t="s">
        <v>2830</v>
      </c>
      <c r="F1172" t="s">
        <v>2831</v>
      </c>
      <c r="G1172" t="s">
        <v>2832</v>
      </c>
      <c r="H1172" t="s">
        <v>2828</v>
      </c>
      <c r="I1172" s="1" t="s">
        <v>2809</v>
      </c>
      <c r="J1172" s="1">
        <v>44197</v>
      </c>
      <c r="K1172" t="s">
        <v>161</v>
      </c>
      <c r="L1172" t="s">
        <v>161</v>
      </c>
    </row>
    <row r="1173" spans="1:12" hidden="1">
      <c r="A1173" s="3" t="s">
        <v>141</v>
      </c>
      <c r="B1173" t="s">
        <v>142</v>
      </c>
      <c r="C1173">
        <v>3</v>
      </c>
      <c r="D1173" t="s">
        <v>2829</v>
      </c>
      <c r="E1173" t="s">
        <v>2830</v>
      </c>
      <c r="F1173" t="s">
        <v>2831</v>
      </c>
      <c r="G1173" t="s">
        <v>2832</v>
      </c>
      <c r="H1173" t="s">
        <v>2828</v>
      </c>
      <c r="I1173" s="1" t="s">
        <v>2809</v>
      </c>
      <c r="J1173" s="1">
        <v>44197</v>
      </c>
      <c r="K1173" t="s">
        <v>161</v>
      </c>
      <c r="L1173" t="s">
        <v>161</v>
      </c>
    </row>
    <row r="1174" spans="1:12" hidden="1">
      <c r="A1174" s="3" t="s">
        <v>2814</v>
      </c>
      <c r="B1174" t="s">
        <v>161</v>
      </c>
      <c r="C1174">
        <v>3</v>
      </c>
      <c r="D1174" t="s">
        <v>2829</v>
      </c>
      <c r="E1174" t="s">
        <v>2830</v>
      </c>
      <c r="F1174" t="s">
        <v>2831</v>
      </c>
      <c r="G1174" t="s">
        <v>2832</v>
      </c>
      <c r="H1174" t="s">
        <v>2828</v>
      </c>
      <c r="I1174" s="1" t="s">
        <v>2809</v>
      </c>
      <c r="J1174" s="1">
        <v>44197</v>
      </c>
      <c r="K1174" t="s">
        <v>161</v>
      </c>
      <c r="L1174" t="s">
        <v>161</v>
      </c>
    </row>
    <row r="1175" spans="1:12" hidden="1">
      <c r="A1175" s="3" t="s">
        <v>172</v>
      </c>
      <c r="B1175" t="s">
        <v>173</v>
      </c>
      <c r="C1175">
        <v>3</v>
      </c>
      <c r="D1175" t="s">
        <v>2829</v>
      </c>
      <c r="E1175" t="s">
        <v>2830</v>
      </c>
      <c r="F1175" t="s">
        <v>2831</v>
      </c>
      <c r="G1175" t="s">
        <v>2832</v>
      </c>
      <c r="H1175" t="s">
        <v>2828</v>
      </c>
      <c r="I1175" s="1" t="s">
        <v>2809</v>
      </c>
      <c r="J1175" s="1">
        <v>44197</v>
      </c>
      <c r="K1175" t="s">
        <v>2721</v>
      </c>
      <c r="L1175" t="s">
        <v>161</v>
      </c>
    </row>
    <row r="1176" spans="1:12" hidden="1">
      <c r="A1176" s="3" t="s">
        <v>158</v>
      </c>
      <c r="B1176" t="s">
        <v>159</v>
      </c>
      <c r="C1176">
        <v>3</v>
      </c>
      <c r="D1176" t="s">
        <v>2829</v>
      </c>
      <c r="E1176" t="s">
        <v>2830</v>
      </c>
      <c r="F1176" t="s">
        <v>2831</v>
      </c>
      <c r="G1176" t="s">
        <v>2832</v>
      </c>
      <c r="H1176" t="s">
        <v>2828</v>
      </c>
      <c r="I1176" s="1" t="s">
        <v>2809</v>
      </c>
      <c r="J1176" s="1">
        <v>44197</v>
      </c>
      <c r="K1176" t="s">
        <v>161</v>
      </c>
      <c r="L1176" t="s">
        <v>161</v>
      </c>
    </row>
    <row r="1177" spans="1:12" hidden="1">
      <c r="A1177" s="3" t="s">
        <v>147</v>
      </c>
      <c r="B1177" t="s">
        <v>147</v>
      </c>
      <c r="C1177">
        <v>3</v>
      </c>
      <c r="D1177" t="s">
        <v>2829</v>
      </c>
      <c r="E1177" t="s">
        <v>2830</v>
      </c>
      <c r="F1177" t="s">
        <v>2831</v>
      </c>
      <c r="G1177" t="s">
        <v>2832</v>
      </c>
      <c r="H1177" t="s">
        <v>2828</v>
      </c>
      <c r="I1177" s="1" t="s">
        <v>2809</v>
      </c>
      <c r="J1177" s="1">
        <v>44197</v>
      </c>
      <c r="K1177" t="s">
        <v>161</v>
      </c>
      <c r="L1177" t="s">
        <v>161</v>
      </c>
    </row>
    <row r="1178" spans="1:12" hidden="1">
      <c r="A1178" s="3" t="s">
        <v>117</v>
      </c>
      <c r="B1178" t="s">
        <v>118</v>
      </c>
      <c r="C1178">
        <v>3</v>
      </c>
      <c r="D1178" t="s">
        <v>2829</v>
      </c>
      <c r="E1178" t="s">
        <v>2830</v>
      </c>
      <c r="F1178" t="s">
        <v>2831</v>
      </c>
      <c r="G1178" t="s">
        <v>2832</v>
      </c>
      <c r="H1178" t="s">
        <v>2828</v>
      </c>
      <c r="I1178" s="1" t="s">
        <v>2809</v>
      </c>
      <c r="J1178" s="1">
        <v>44197</v>
      </c>
      <c r="K1178" t="s">
        <v>161</v>
      </c>
      <c r="L1178" t="s">
        <v>161</v>
      </c>
    </row>
    <row r="1179" spans="1:12" hidden="1">
      <c r="A1179" s="3" t="s">
        <v>154</v>
      </c>
      <c r="B1179" t="s">
        <v>154</v>
      </c>
      <c r="C1179">
        <v>3</v>
      </c>
      <c r="D1179" t="s">
        <v>2829</v>
      </c>
      <c r="E1179" t="s">
        <v>2830</v>
      </c>
      <c r="F1179" t="s">
        <v>2831</v>
      </c>
      <c r="G1179" t="s">
        <v>2832</v>
      </c>
      <c r="H1179" t="s">
        <v>2828</v>
      </c>
      <c r="I1179" s="1" t="s">
        <v>2809</v>
      </c>
      <c r="J1179" s="1">
        <v>44197</v>
      </c>
      <c r="K1179" t="s">
        <v>161</v>
      </c>
      <c r="L1179" t="s">
        <v>161</v>
      </c>
    </row>
    <row r="1180" spans="1:12" hidden="1">
      <c r="A1180" s="3" t="s">
        <v>166</v>
      </c>
      <c r="B1180" t="s">
        <v>167</v>
      </c>
      <c r="C1180">
        <v>3</v>
      </c>
      <c r="D1180" t="s">
        <v>2829</v>
      </c>
      <c r="E1180" t="s">
        <v>2830</v>
      </c>
      <c r="F1180" t="s">
        <v>2831</v>
      </c>
      <c r="G1180" t="s">
        <v>2832</v>
      </c>
      <c r="H1180" t="s">
        <v>2828</v>
      </c>
      <c r="I1180" s="1" t="s">
        <v>2809</v>
      </c>
      <c r="J1180" s="1">
        <v>44197</v>
      </c>
      <c r="K1180" t="s">
        <v>2833</v>
      </c>
      <c r="L1180" t="s">
        <v>161</v>
      </c>
    </row>
    <row r="1181" spans="1:12" hidden="1">
      <c r="A1181" s="3" t="s">
        <v>150</v>
      </c>
      <c r="B1181" t="s">
        <v>150</v>
      </c>
      <c r="C1181">
        <v>3</v>
      </c>
      <c r="D1181" t="s">
        <v>2829</v>
      </c>
      <c r="E1181" t="s">
        <v>2830</v>
      </c>
      <c r="F1181" t="s">
        <v>2831</v>
      </c>
      <c r="G1181" t="s">
        <v>2832</v>
      </c>
      <c r="H1181" t="s">
        <v>2828</v>
      </c>
      <c r="I1181" s="1" t="s">
        <v>2809</v>
      </c>
      <c r="J1181" s="1">
        <v>44197</v>
      </c>
      <c r="K1181" t="s">
        <v>161</v>
      </c>
      <c r="L1181" t="s">
        <v>161</v>
      </c>
    </row>
    <row r="1182" spans="1:12" hidden="1">
      <c r="A1182" s="3" t="s">
        <v>2815</v>
      </c>
      <c r="B1182" t="s">
        <v>327</v>
      </c>
      <c r="C1182">
        <v>3</v>
      </c>
      <c r="D1182" t="s">
        <v>2829</v>
      </c>
      <c r="E1182" t="s">
        <v>2830</v>
      </c>
      <c r="F1182" t="s">
        <v>2831</v>
      </c>
      <c r="G1182" t="s">
        <v>2832</v>
      </c>
      <c r="H1182" t="s">
        <v>2828</v>
      </c>
      <c r="I1182" s="1" t="s">
        <v>2809</v>
      </c>
      <c r="J1182" s="1">
        <v>44197</v>
      </c>
      <c r="K1182" t="s">
        <v>161</v>
      </c>
      <c r="L1182" t="s">
        <v>161</v>
      </c>
    </row>
    <row r="1183" spans="1:12" hidden="1">
      <c r="A1183" s="3" t="s">
        <v>136</v>
      </c>
      <c r="B1183" t="s">
        <v>137</v>
      </c>
      <c r="C1183">
        <v>1</v>
      </c>
      <c r="D1183" t="s">
        <v>63</v>
      </c>
      <c r="E1183" t="s">
        <v>2834</v>
      </c>
      <c r="F1183" t="s">
        <v>2835</v>
      </c>
      <c r="G1183" t="s">
        <v>2836</v>
      </c>
      <c r="H1183" t="s">
        <v>2837</v>
      </c>
      <c r="I1183" s="1" t="s">
        <v>2809</v>
      </c>
      <c r="J1183" s="1">
        <v>44197</v>
      </c>
      <c r="K1183" t="s">
        <v>161</v>
      </c>
      <c r="L1183" t="s">
        <v>161</v>
      </c>
    </row>
    <row r="1184" spans="1:12" hidden="1">
      <c r="A1184" s="3" t="s">
        <v>171</v>
      </c>
      <c r="B1184" t="s">
        <v>171</v>
      </c>
      <c r="C1184">
        <v>1</v>
      </c>
      <c r="D1184" t="s">
        <v>63</v>
      </c>
      <c r="E1184" t="s">
        <v>2834</v>
      </c>
      <c r="F1184" t="s">
        <v>2835</v>
      </c>
      <c r="G1184" t="s">
        <v>2836</v>
      </c>
      <c r="H1184" t="s">
        <v>2837</v>
      </c>
      <c r="I1184" s="1" t="s">
        <v>2809</v>
      </c>
      <c r="J1184" s="1">
        <v>44197</v>
      </c>
      <c r="K1184" t="s">
        <v>161</v>
      </c>
      <c r="L1184" t="s">
        <v>161</v>
      </c>
    </row>
    <row r="1185" spans="1:12" hidden="1">
      <c r="A1185" s="3" t="s">
        <v>156</v>
      </c>
      <c r="B1185" t="s">
        <v>157</v>
      </c>
      <c r="C1185">
        <v>1</v>
      </c>
      <c r="D1185" t="s">
        <v>63</v>
      </c>
      <c r="E1185" t="s">
        <v>2834</v>
      </c>
      <c r="F1185" t="s">
        <v>2835</v>
      </c>
      <c r="G1185" t="s">
        <v>2836</v>
      </c>
      <c r="H1185" t="s">
        <v>2837</v>
      </c>
      <c r="I1185" s="1" t="s">
        <v>2809</v>
      </c>
      <c r="J1185" s="1">
        <v>44197</v>
      </c>
      <c r="K1185" t="s">
        <v>138</v>
      </c>
      <c r="L1185" t="s">
        <v>161</v>
      </c>
    </row>
    <row r="1186" spans="1:12" hidden="1">
      <c r="A1186" s="3" t="s">
        <v>174</v>
      </c>
      <c r="B1186" t="s">
        <v>175</v>
      </c>
      <c r="C1186">
        <v>1</v>
      </c>
      <c r="D1186" t="s">
        <v>63</v>
      </c>
      <c r="E1186" t="s">
        <v>2834</v>
      </c>
      <c r="F1186" t="s">
        <v>2835</v>
      </c>
      <c r="G1186" t="s">
        <v>2836</v>
      </c>
      <c r="H1186" t="s">
        <v>2837</v>
      </c>
      <c r="I1186" s="1" t="s">
        <v>2809</v>
      </c>
      <c r="J1186" s="1">
        <v>44197</v>
      </c>
      <c r="K1186" t="s">
        <v>115</v>
      </c>
      <c r="L1186" t="s">
        <v>161</v>
      </c>
    </row>
    <row r="1187" spans="1:12" hidden="1">
      <c r="A1187" s="3" t="s">
        <v>168</v>
      </c>
      <c r="B1187" t="s">
        <v>169</v>
      </c>
      <c r="C1187">
        <v>1</v>
      </c>
      <c r="D1187" t="s">
        <v>63</v>
      </c>
      <c r="E1187" t="s">
        <v>2834</v>
      </c>
      <c r="F1187" t="s">
        <v>2835</v>
      </c>
      <c r="G1187" t="s">
        <v>2836</v>
      </c>
      <c r="H1187" t="s">
        <v>2837</v>
      </c>
      <c r="I1187" s="1" t="s">
        <v>2809</v>
      </c>
      <c r="J1187" s="1">
        <v>44197</v>
      </c>
      <c r="K1187" t="s">
        <v>170</v>
      </c>
      <c r="L1187" t="s">
        <v>161</v>
      </c>
    </row>
    <row r="1188" spans="1:12" hidden="1">
      <c r="A1188" s="3" t="s">
        <v>162</v>
      </c>
      <c r="B1188" t="s">
        <v>163</v>
      </c>
      <c r="C1188">
        <v>1</v>
      </c>
      <c r="D1188" t="s">
        <v>63</v>
      </c>
      <c r="E1188" t="s">
        <v>2834</v>
      </c>
      <c r="F1188" t="s">
        <v>2835</v>
      </c>
      <c r="G1188" t="s">
        <v>2836</v>
      </c>
      <c r="H1188" t="s">
        <v>2837</v>
      </c>
      <c r="I1188" s="1" t="s">
        <v>2809</v>
      </c>
      <c r="J1188" s="1">
        <v>44197</v>
      </c>
      <c r="K1188" t="s">
        <v>126</v>
      </c>
      <c r="L1188" t="s">
        <v>161</v>
      </c>
    </row>
    <row r="1189" spans="1:12" hidden="1">
      <c r="A1189" s="3" t="s">
        <v>135</v>
      </c>
      <c r="B1189" t="s">
        <v>135</v>
      </c>
      <c r="C1189">
        <v>1</v>
      </c>
      <c r="D1189" t="s">
        <v>63</v>
      </c>
      <c r="E1189" t="s">
        <v>2834</v>
      </c>
      <c r="F1189" t="s">
        <v>2835</v>
      </c>
      <c r="G1189" t="s">
        <v>2836</v>
      </c>
      <c r="H1189" t="s">
        <v>2837</v>
      </c>
      <c r="I1189" s="1" t="s">
        <v>2809</v>
      </c>
      <c r="J1189" s="1">
        <v>44197</v>
      </c>
      <c r="K1189" t="s">
        <v>123</v>
      </c>
      <c r="L1189" t="s">
        <v>161</v>
      </c>
    </row>
    <row r="1190" spans="1:12" hidden="1">
      <c r="A1190" s="3" t="s">
        <v>130</v>
      </c>
      <c r="B1190" t="s">
        <v>131</v>
      </c>
      <c r="C1190">
        <v>1</v>
      </c>
      <c r="D1190" t="s">
        <v>63</v>
      </c>
      <c r="E1190" t="s">
        <v>2834</v>
      </c>
      <c r="F1190" t="s">
        <v>2835</v>
      </c>
      <c r="G1190" t="s">
        <v>2836</v>
      </c>
      <c r="H1190" t="s">
        <v>2837</v>
      </c>
      <c r="I1190" s="1" t="s">
        <v>2809</v>
      </c>
      <c r="J1190" s="1">
        <v>44197</v>
      </c>
      <c r="K1190" t="s">
        <v>126</v>
      </c>
      <c r="L1190" t="s">
        <v>161</v>
      </c>
    </row>
    <row r="1191" spans="1:12" hidden="1">
      <c r="A1191" s="3" t="s">
        <v>148</v>
      </c>
      <c r="B1191" t="s">
        <v>149</v>
      </c>
      <c r="C1191">
        <v>1</v>
      </c>
      <c r="D1191" t="s">
        <v>63</v>
      </c>
      <c r="E1191" t="s">
        <v>2834</v>
      </c>
      <c r="F1191" t="s">
        <v>2835</v>
      </c>
      <c r="G1191" t="s">
        <v>2836</v>
      </c>
      <c r="H1191" t="s">
        <v>2837</v>
      </c>
      <c r="I1191" s="1" t="s">
        <v>2809</v>
      </c>
      <c r="J1191" s="1">
        <v>44197</v>
      </c>
      <c r="K1191" t="s">
        <v>161</v>
      </c>
      <c r="L1191" t="s">
        <v>161</v>
      </c>
    </row>
    <row r="1192" spans="1:12" hidden="1">
      <c r="A1192" s="3" t="s">
        <v>127</v>
      </c>
      <c r="B1192" t="s">
        <v>128</v>
      </c>
      <c r="C1192">
        <v>1</v>
      </c>
      <c r="D1192" t="s">
        <v>63</v>
      </c>
      <c r="E1192" t="s">
        <v>2834</v>
      </c>
      <c r="F1192" t="s">
        <v>2835</v>
      </c>
      <c r="G1192" t="s">
        <v>2836</v>
      </c>
      <c r="H1192" t="s">
        <v>2837</v>
      </c>
      <c r="I1192" s="1" t="s">
        <v>2809</v>
      </c>
      <c r="J1192" s="1">
        <v>44197</v>
      </c>
      <c r="K1192" t="s">
        <v>129</v>
      </c>
      <c r="L1192" t="s">
        <v>161</v>
      </c>
    </row>
    <row r="1193" spans="1:12" hidden="1">
      <c r="A1193" s="3" t="s">
        <v>2810</v>
      </c>
      <c r="B1193" t="s">
        <v>265</v>
      </c>
      <c r="C1193">
        <v>1</v>
      </c>
      <c r="D1193" t="s">
        <v>63</v>
      </c>
      <c r="E1193" t="s">
        <v>2834</v>
      </c>
      <c r="F1193" t="s">
        <v>2835</v>
      </c>
      <c r="G1193" t="s">
        <v>2836</v>
      </c>
      <c r="H1193" t="s">
        <v>2837</v>
      </c>
      <c r="I1193" s="1" t="s">
        <v>2809</v>
      </c>
      <c r="J1193" s="1">
        <v>44197</v>
      </c>
      <c r="K1193" t="s">
        <v>2712</v>
      </c>
      <c r="L1193" t="s">
        <v>161</v>
      </c>
    </row>
    <row r="1194" spans="1:12" hidden="1">
      <c r="A1194" s="3" t="s">
        <v>112</v>
      </c>
      <c r="B1194" t="s">
        <v>113</v>
      </c>
      <c r="C1194">
        <v>1</v>
      </c>
      <c r="D1194" t="s">
        <v>63</v>
      </c>
      <c r="E1194" t="s">
        <v>2834</v>
      </c>
      <c r="F1194" t="s">
        <v>2835</v>
      </c>
      <c r="G1194" t="s">
        <v>2836</v>
      </c>
      <c r="H1194" t="s">
        <v>2837</v>
      </c>
      <c r="I1194" s="1" t="s">
        <v>2809</v>
      </c>
      <c r="J1194" s="1">
        <v>44197</v>
      </c>
      <c r="K1194" t="s">
        <v>115</v>
      </c>
      <c r="L1194" t="s">
        <v>161</v>
      </c>
    </row>
    <row r="1195" spans="1:12" hidden="1">
      <c r="A1195" s="3" t="s">
        <v>164</v>
      </c>
      <c r="B1195" t="s">
        <v>165</v>
      </c>
      <c r="C1195">
        <v>1</v>
      </c>
      <c r="D1195" t="s">
        <v>63</v>
      </c>
      <c r="E1195" t="s">
        <v>2834</v>
      </c>
      <c r="F1195" t="s">
        <v>2835</v>
      </c>
      <c r="G1195" t="s">
        <v>2836</v>
      </c>
      <c r="H1195" t="s">
        <v>2837</v>
      </c>
      <c r="I1195" s="1" t="s">
        <v>2809</v>
      </c>
      <c r="J1195" s="1">
        <v>44197</v>
      </c>
      <c r="K1195" t="s">
        <v>115</v>
      </c>
      <c r="L1195" t="s">
        <v>161</v>
      </c>
    </row>
    <row r="1196" spans="1:12" hidden="1">
      <c r="A1196" s="3" t="s">
        <v>155</v>
      </c>
      <c r="B1196" t="s">
        <v>155</v>
      </c>
      <c r="C1196">
        <v>1</v>
      </c>
      <c r="D1196" t="s">
        <v>63</v>
      </c>
      <c r="E1196" t="s">
        <v>2834</v>
      </c>
      <c r="F1196" t="s">
        <v>2835</v>
      </c>
      <c r="G1196" t="s">
        <v>2836</v>
      </c>
      <c r="H1196" t="s">
        <v>2837</v>
      </c>
      <c r="I1196" s="1" t="s">
        <v>2809</v>
      </c>
      <c r="J1196" s="1">
        <v>44197</v>
      </c>
      <c r="K1196" t="s">
        <v>126</v>
      </c>
      <c r="L1196" t="s">
        <v>161</v>
      </c>
    </row>
    <row r="1197" spans="1:12" hidden="1">
      <c r="A1197" s="3" t="s">
        <v>178</v>
      </c>
      <c r="B1197" t="s">
        <v>179</v>
      </c>
      <c r="C1197">
        <v>1</v>
      </c>
      <c r="D1197" t="s">
        <v>63</v>
      </c>
      <c r="E1197" t="s">
        <v>2834</v>
      </c>
      <c r="F1197" t="s">
        <v>2835</v>
      </c>
      <c r="G1197" t="s">
        <v>2836</v>
      </c>
      <c r="H1197" t="s">
        <v>2837</v>
      </c>
      <c r="I1197" s="1" t="s">
        <v>2809</v>
      </c>
      <c r="J1197" s="1">
        <v>44197</v>
      </c>
      <c r="K1197" t="s">
        <v>126</v>
      </c>
      <c r="L1197" t="s">
        <v>161</v>
      </c>
    </row>
    <row r="1198" spans="1:12" hidden="1">
      <c r="A1198" s="3" t="s">
        <v>2811</v>
      </c>
      <c r="B1198" t="s">
        <v>161</v>
      </c>
      <c r="C1198">
        <v>1</v>
      </c>
      <c r="D1198" t="s">
        <v>63</v>
      </c>
      <c r="E1198" t="s">
        <v>2834</v>
      </c>
      <c r="F1198" t="s">
        <v>2835</v>
      </c>
      <c r="G1198" t="s">
        <v>2836</v>
      </c>
      <c r="H1198" t="s">
        <v>2837</v>
      </c>
      <c r="I1198" s="1" t="s">
        <v>2809</v>
      </c>
      <c r="J1198" s="1">
        <v>44197</v>
      </c>
      <c r="K1198" t="s">
        <v>161</v>
      </c>
      <c r="L1198" t="s">
        <v>161</v>
      </c>
    </row>
    <row r="1199" spans="1:12" hidden="1">
      <c r="A1199" s="3" t="s">
        <v>176</v>
      </c>
      <c r="B1199" t="s">
        <v>177</v>
      </c>
      <c r="C1199">
        <v>1</v>
      </c>
      <c r="D1199" t="s">
        <v>63</v>
      </c>
      <c r="E1199" t="s">
        <v>2834</v>
      </c>
      <c r="F1199" t="s">
        <v>2835</v>
      </c>
      <c r="G1199" t="s">
        <v>2836</v>
      </c>
      <c r="H1199" t="s">
        <v>2837</v>
      </c>
      <c r="I1199" s="1" t="s">
        <v>2809</v>
      </c>
      <c r="J1199" s="1">
        <v>44197</v>
      </c>
      <c r="K1199" t="s">
        <v>126</v>
      </c>
      <c r="L1199" t="s">
        <v>161</v>
      </c>
    </row>
    <row r="1200" spans="1:12" hidden="1">
      <c r="A1200" s="3" t="s">
        <v>121</v>
      </c>
      <c r="B1200" t="s">
        <v>121</v>
      </c>
      <c r="C1200">
        <v>1</v>
      </c>
      <c r="D1200" t="s">
        <v>63</v>
      </c>
      <c r="E1200" t="s">
        <v>2834</v>
      </c>
      <c r="F1200" t="s">
        <v>2835</v>
      </c>
      <c r="G1200" t="s">
        <v>2836</v>
      </c>
      <c r="H1200" t="s">
        <v>2837</v>
      </c>
      <c r="I1200" s="1" t="s">
        <v>2809</v>
      </c>
      <c r="J1200" s="1">
        <v>44197</v>
      </c>
      <c r="K1200" t="s">
        <v>161</v>
      </c>
      <c r="L1200" t="s">
        <v>161</v>
      </c>
    </row>
    <row r="1201" spans="1:12" hidden="1">
      <c r="A1201" s="3" t="s">
        <v>139</v>
      </c>
      <c r="B1201" t="s">
        <v>140</v>
      </c>
      <c r="C1201">
        <v>1</v>
      </c>
      <c r="D1201" t="s">
        <v>63</v>
      </c>
      <c r="E1201" t="s">
        <v>2834</v>
      </c>
      <c r="F1201" t="s">
        <v>2835</v>
      </c>
      <c r="G1201" t="s">
        <v>2836</v>
      </c>
      <c r="H1201" t="s">
        <v>2837</v>
      </c>
      <c r="I1201" s="1" t="s">
        <v>2809</v>
      </c>
      <c r="J1201" s="1">
        <v>44197</v>
      </c>
      <c r="K1201" t="s">
        <v>126</v>
      </c>
      <c r="L1201" t="s">
        <v>161</v>
      </c>
    </row>
    <row r="1202" spans="1:12" hidden="1">
      <c r="A1202" s="3" t="s">
        <v>2797</v>
      </c>
      <c r="B1202" t="s">
        <v>161</v>
      </c>
      <c r="C1202">
        <v>1</v>
      </c>
      <c r="D1202" t="s">
        <v>63</v>
      </c>
      <c r="E1202" t="s">
        <v>2834</v>
      </c>
      <c r="F1202" t="s">
        <v>2835</v>
      </c>
      <c r="G1202" t="s">
        <v>2836</v>
      </c>
      <c r="H1202" t="s">
        <v>2837</v>
      </c>
      <c r="I1202" s="1" t="s">
        <v>2809</v>
      </c>
      <c r="J1202" s="1">
        <v>44197</v>
      </c>
      <c r="K1202" t="s">
        <v>161</v>
      </c>
      <c r="L1202" t="s">
        <v>161</v>
      </c>
    </row>
    <row r="1203" spans="1:12" hidden="1">
      <c r="A1203" s="3" t="s">
        <v>144</v>
      </c>
      <c r="B1203" t="s">
        <v>145</v>
      </c>
      <c r="C1203">
        <v>1</v>
      </c>
      <c r="D1203" t="s">
        <v>63</v>
      </c>
      <c r="E1203" t="s">
        <v>2834</v>
      </c>
      <c r="F1203" t="s">
        <v>2835</v>
      </c>
      <c r="G1203" t="s">
        <v>2836</v>
      </c>
      <c r="H1203" t="s">
        <v>2837</v>
      </c>
      <c r="I1203" s="1" t="s">
        <v>2809</v>
      </c>
      <c r="J1203" s="1">
        <v>44197</v>
      </c>
      <c r="K1203" t="s">
        <v>146</v>
      </c>
      <c r="L1203" t="s">
        <v>161</v>
      </c>
    </row>
    <row r="1204" spans="1:12" hidden="1">
      <c r="A1204" s="3" t="s">
        <v>124</v>
      </c>
      <c r="B1204" t="s">
        <v>125</v>
      </c>
      <c r="C1204">
        <v>1</v>
      </c>
      <c r="D1204" t="s">
        <v>63</v>
      </c>
      <c r="E1204" t="s">
        <v>2834</v>
      </c>
      <c r="F1204" t="s">
        <v>2835</v>
      </c>
      <c r="G1204" t="s">
        <v>2836</v>
      </c>
      <c r="H1204" t="s">
        <v>2837</v>
      </c>
      <c r="I1204" s="1" t="s">
        <v>2809</v>
      </c>
      <c r="J1204" s="1">
        <v>44197</v>
      </c>
      <c r="K1204" t="s">
        <v>126</v>
      </c>
      <c r="L1204" t="s">
        <v>161</v>
      </c>
    </row>
    <row r="1205" spans="1:12" hidden="1">
      <c r="A1205" s="3" t="s">
        <v>152</v>
      </c>
      <c r="B1205" t="s">
        <v>153</v>
      </c>
      <c r="C1205">
        <v>1</v>
      </c>
      <c r="D1205" t="s">
        <v>63</v>
      </c>
      <c r="E1205" t="s">
        <v>2834</v>
      </c>
      <c r="F1205" t="s">
        <v>2835</v>
      </c>
      <c r="G1205" t="s">
        <v>2836</v>
      </c>
      <c r="H1205" t="s">
        <v>2837</v>
      </c>
      <c r="I1205" s="1" t="s">
        <v>2809</v>
      </c>
      <c r="J1205" s="1">
        <v>44197</v>
      </c>
      <c r="K1205" t="s">
        <v>129</v>
      </c>
      <c r="L1205" t="s">
        <v>161</v>
      </c>
    </row>
    <row r="1206" spans="1:12" hidden="1">
      <c r="A1206" s="3" t="s">
        <v>132</v>
      </c>
      <c r="B1206" t="s">
        <v>132</v>
      </c>
      <c r="C1206">
        <v>1</v>
      </c>
      <c r="D1206" t="s">
        <v>63</v>
      </c>
      <c r="E1206" t="s">
        <v>2834</v>
      </c>
      <c r="F1206" t="s">
        <v>2835</v>
      </c>
      <c r="G1206" t="s">
        <v>2836</v>
      </c>
      <c r="H1206" t="s">
        <v>2837</v>
      </c>
      <c r="I1206" s="1" t="s">
        <v>2809</v>
      </c>
      <c r="J1206" s="1">
        <v>44197</v>
      </c>
      <c r="K1206" t="s">
        <v>133</v>
      </c>
      <c r="L1206" t="s">
        <v>161</v>
      </c>
    </row>
    <row r="1207" spans="1:12" hidden="1">
      <c r="A1207" s="3" t="s">
        <v>2812</v>
      </c>
      <c r="B1207" t="s">
        <v>292</v>
      </c>
      <c r="C1207">
        <v>1</v>
      </c>
      <c r="D1207" t="s">
        <v>63</v>
      </c>
      <c r="E1207" t="s">
        <v>2834</v>
      </c>
      <c r="F1207" t="s">
        <v>2835</v>
      </c>
      <c r="G1207" t="s">
        <v>2836</v>
      </c>
      <c r="H1207" t="s">
        <v>2837</v>
      </c>
      <c r="I1207" s="1" t="s">
        <v>2809</v>
      </c>
      <c r="J1207" s="1">
        <v>44197</v>
      </c>
      <c r="K1207" t="s">
        <v>126</v>
      </c>
      <c r="L1207" t="s">
        <v>161</v>
      </c>
    </row>
    <row r="1208" spans="1:12" hidden="1">
      <c r="A1208" s="3" t="s">
        <v>2813</v>
      </c>
      <c r="B1208" t="s">
        <v>161</v>
      </c>
      <c r="C1208">
        <v>1</v>
      </c>
      <c r="D1208" t="s">
        <v>63</v>
      </c>
      <c r="E1208" t="s">
        <v>2834</v>
      </c>
      <c r="F1208" t="s">
        <v>2835</v>
      </c>
      <c r="G1208" t="s">
        <v>2836</v>
      </c>
      <c r="H1208" t="s">
        <v>2837</v>
      </c>
      <c r="I1208" s="1" t="s">
        <v>2809</v>
      </c>
      <c r="J1208" s="1">
        <v>44197</v>
      </c>
      <c r="K1208" t="s">
        <v>161</v>
      </c>
      <c r="L1208" t="s">
        <v>161</v>
      </c>
    </row>
    <row r="1209" spans="1:12" hidden="1">
      <c r="A1209" s="3" t="s">
        <v>180</v>
      </c>
      <c r="B1209" t="s">
        <v>180</v>
      </c>
      <c r="C1209">
        <v>1</v>
      </c>
      <c r="D1209" t="s">
        <v>63</v>
      </c>
      <c r="E1209" t="s">
        <v>2834</v>
      </c>
      <c r="F1209" t="s">
        <v>2835</v>
      </c>
      <c r="G1209" t="s">
        <v>2836</v>
      </c>
      <c r="H1209" t="s">
        <v>2837</v>
      </c>
      <c r="I1209" s="1" t="s">
        <v>2809</v>
      </c>
      <c r="J1209" s="1">
        <v>44197</v>
      </c>
      <c r="K1209" t="s">
        <v>181</v>
      </c>
      <c r="L1209" t="s">
        <v>161</v>
      </c>
    </row>
    <row r="1210" spans="1:12" hidden="1">
      <c r="A1210" s="3" t="s">
        <v>141</v>
      </c>
      <c r="B1210" t="s">
        <v>142</v>
      </c>
      <c r="C1210">
        <v>1</v>
      </c>
      <c r="D1210" t="s">
        <v>63</v>
      </c>
      <c r="E1210" t="s">
        <v>2834</v>
      </c>
      <c r="F1210" t="s">
        <v>2835</v>
      </c>
      <c r="G1210" t="s">
        <v>2836</v>
      </c>
      <c r="H1210" t="s">
        <v>2837</v>
      </c>
      <c r="I1210" s="1" t="s">
        <v>2809</v>
      </c>
      <c r="J1210" s="1">
        <v>44197</v>
      </c>
      <c r="K1210" t="s">
        <v>133</v>
      </c>
      <c r="L1210" t="s">
        <v>161</v>
      </c>
    </row>
    <row r="1211" spans="1:12" hidden="1">
      <c r="A1211" s="3" t="s">
        <v>2814</v>
      </c>
      <c r="B1211" t="s">
        <v>161</v>
      </c>
      <c r="C1211">
        <v>1</v>
      </c>
      <c r="D1211" t="s">
        <v>63</v>
      </c>
      <c r="E1211" t="s">
        <v>2834</v>
      </c>
      <c r="F1211" t="s">
        <v>2835</v>
      </c>
      <c r="G1211" t="s">
        <v>2836</v>
      </c>
      <c r="H1211" t="s">
        <v>2837</v>
      </c>
      <c r="I1211" s="1" t="s">
        <v>2809</v>
      </c>
      <c r="J1211" s="1">
        <v>44197</v>
      </c>
      <c r="K1211" t="s">
        <v>161</v>
      </c>
      <c r="L1211" t="s">
        <v>161</v>
      </c>
    </row>
    <row r="1212" spans="1:12" hidden="1">
      <c r="A1212" s="3" t="s">
        <v>172</v>
      </c>
      <c r="B1212" t="s">
        <v>173</v>
      </c>
      <c r="C1212">
        <v>1</v>
      </c>
      <c r="D1212" t="s">
        <v>63</v>
      </c>
      <c r="E1212" t="s">
        <v>2834</v>
      </c>
      <c r="F1212" t="s">
        <v>2835</v>
      </c>
      <c r="G1212" t="s">
        <v>2836</v>
      </c>
      <c r="H1212" t="s">
        <v>2837</v>
      </c>
      <c r="I1212" s="1" t="s">
        <v>2809</v>
      </c>
      <c r="J1212" s="1">
        <v>44197</v>
      </c>
      <c r="K1212" t="s">
        <v>126</v>
      </c>
      <c r="L1212" t="s">
        <v>161</v>
      </c>
    </row>
    <row r="1213" spans="1:12" hidden="1">
      <c r="A1213" s="3" t="s">
        <v>158</v>
      </c>
      <c r="B1213" t="s">
        <v>159</v>
      </c>
      <c r="C1213">
        <v>1</v>
      </c>
      <c r="D1213" t="s">
        <v>63</v>
      </c>
      <c r="E1213" t="s">
        <v>2834</v>
      </c>
      <c r="F1213" t="s">
        <v>2835</v>
      </c>
      <c r="G1213" t="s">
        <v>2836</v>
      </c>
      <c r="H1213" t="s">
        <v>2837</v>
      </c>
      <c r="I1213" s="1" t="s">
        <v>2809</v>
      </c>
      <c r="J1213" s="1">
        <v>44197</v>
      </c>
      <c r="K1213" t="s">
        <v>161</v>
      </c>
      <c r="L1213" t="s">
        <v>161</v>
      </c>
    </row>
    <row r="1214" spans="1:12" hidden="1">
      <c r="A1214" s="3" t="s">
        <v>147</v>
      </c>
      <c r="B1214" t="s">
        <v>147</v>
      </c>
      <c r="C1214">
        <v>1</v>
      </c>
      <c r="D1214" t="s">
        <v>63</v>
      </c>
      <c r="E1214" t="s">
        <v>2834</v>
      </c>
      <c r="F1214" t="s">
        <v>2835</v>
      </c>
      <c r="G1214" t="s">
        <v>2836</v>
      </c>
      <c r="H1214" t="s">
        <v>2837</v>
      </c>
      <c r="I1214" s="1" t="s">
        <v>2809</v>
      </c>
      <c r="J1214" s="1">
        <v>44197</v>
      </c>
      <c r="K1214" t="s">
        <v>161</v>
      </c>
      <c r="L1214" t="s">
        <v>161</v>
      </c>
    </row>
    <row r="1215" spans="1:12" hidden="1">
      <c r="A1215" s="3" t="s">
        <v>117</v>
      </c>
      <c r="B1215" t="s">
        <v>118</v>
      </c>
      <c r="C1215">
        <v>1</v>
      </c>
      <c r="D1215" t="s">
        <v>63</v>
      </c>
      <c r="E1215" t="s">
        <v>2834</v>
      </c>
      <c r="F1215" t="s">
        <v>2835</v>
      </c>
      <c r="G1215" t="s">
        <v>2836</v>
      </c>
      <c r="H1215" t="s">
        <v>2837</v>
      </c>
      <c r="I1215" s="1" t="s">
        <v>2809</v>
      </c>
      <c r="J1215" s="1">
        <v>44197</v>
      </c>
      <c r="K1215" t="s">
        <v>120</v>
      </c>
      <c r="L1215" t="s">
        <v>161</v>
      </c>
    </row>
    <row r="1216" spans="1:12" hidden="1">
      <c r="A1216" s="3" t="s">
        <v>154</v>
      </c>
      <c r="B1216" t="s">
        <v>154</v>
      </c>
      <c r="C1216">
        <v>1</v>
      </c>
      <c r="D1216" t="s">
        <v>63</v>
      </c>
      <c r="E1216" t="s">
        <v>2834</v>
      </c>
      <c r="F1216" t="s">
        <v>2835</v>
      </c>
      <c r="G1216" t="s">
        <v>2836</v>
      </c>
      <c r="H1216" t="s">
        <v>2837</v>
      </c>
      <c r="I1216" s="1" t="s">
        <v>2809</v>
      </c>
      <c r="J1216" s="1">
        <v>44197</v>
      </c>
      <c r="K1216" t="s">
        <v>161</v>
      </c>
      <c r="L1216" t="s">
        <v>161</v>
      </c>
    </row>
    <row r="1217" spans="1:12" hidden="1">
      <c r="A1217" s="3" t="s">
        <v>166</v>
      </c>
      <c r="B1217" t="s">
        <v>167</v>
      </c>
      <c r="C1217">
        <v>1</v>
      </c>
      <c r="D1217" t="s">
        <v>63</v>
      </c>
      <c r="E1217" t="s">
        <v>2834</v>
      </c>
      <c r="F1217" t="s">
        <v>2835</v>
      </c>
      <c r="G1217" t="s">
        <v>2836</v>
      </c>
      <c r="H1217" t="s">
        <v>2837</v>
      </c>
      <c r="I1217" s="1" t="s">
        <v>2809</v>
      </c>
      <c r="J1217" s="1">
        <v>44197</v>
      </c>
      <c r="K1217" t="s">
        <v>126</v>
      </c>
      <c r="L1217" t="s">
        <v>161</v>
      </c>
    </row>
    <row r="1218" spans="1:12" hidden="1">
      <c r="A1218" s="3" t="s">
        <v>150</v>
      </c>
      <c r="B1218" t="s">
        <v>150</v>
      </c>
      <c r="C1218">
        <v>1</v>
      </c>
      <c r="D1218" t="s">
        <v>63</v>
      </c>
      <c r="E1218" t="s">
        <v>2834</v>
      </c>
      <c r="F1218" t="s">
        <v>2835</v>
      </c>
      <c r="G1218" t="s">
        <v>2836</v>
      </c>
      <c r="H1218" t="s">
        <v>2837</v>
      </c>
      <c r="I1218" s="1" t="s">
        <v>2809</v>
      </c>
      <c r="J1218" s="1">
        <v>44197</v>
      </c>
      <c r="K1218" t="s">
        <v>161</v>
      </c>
      <c r="L1218" t="s">
        <v>161</v>
      </c>
    </row>
    <row r="1219" spans="1:12" hidden="1">
      <c r="A1219" s="3" t="s">
        <v>2815</v>
      </c>
      <c r="B1219" t="s">
        <v>327</v>
      </c>
      <c r="C1219">
        <v>1</v>
      </c>
      <c r="D1219" t="s">
        <v>63</v>
      </c>
      <c r="E1219" t="s">
        <v>2834</v>
      </c>
      <c r="F1219" t="s">
        <v>2835</v>
      </c>
      <c r="G1219" t="s">
        <v>2836</v>
      </c>
      <c r="H1219" t="s">
        <v>2837</v>
      </c>
      <c r="I1219" s="1" t="s">
        <v>2809</v>
      </c>
      <c r="J1219" s="1">
        <v>44197</v>
      </c>
      <c r="K1219" t="s">
        <v>129</v>
      </c>
      <c r="L1219" t="s">
        <v>161</v>
      </c>
    </row>
    <row r="1220" spans="1:12">
      <c r="A1220" s="3" t="s">
        <v>155</v>
      </c>
      <c r="B1220" t="s">
        <v>155</v>
      </c>
      <c r="C1220">
        <v>1</v>
      </c>
      <c r="D1220" t="s">
        <v>2838</v>
      </c>
      <c r="E1220" t="s">
        <v>204</v>
      </c>
      <c r="F1220" t="s">
        <v>205</v>
      </c>
      <c r="G1220" t="s">
        <v>2839</v>
      </c>
      <c r="H1220" t="s">
        <v>183</v>
      </c>
      <c r="I1220" s="1" t="s">
        <v>188</v>
      </c>
      <c r="J1220" s="1">
        <v>45292</v>
      </c>
      <c r="K1220" t="s">
        <v>161</v>
      </c>
      <c r="L1220">
        <v>1.9870000000000001</v>
      </c>
    </row>
    <row r="1221" spans="1:12">
      <c r="A1221" s="3" t="s">
        <v>152</v>
      </c>
      <c r="B1221" t="s">
        <v>153</v>
      </c>
      <c r="C1221">
        <v>1</v>
      </c>
      <c r="D1221" t="s">
        <v>2838</v>
      </c>
      <c r="E1221" t="s">
        <v>204</v>
      </c>
      <c r="F1221" t="s">
        <v>205</v>
      </c>
      <c r="G1221" t="s">
        <v>2839</v>
      </c>
      <c r="H1221" t="s">
        <v>183</v>
      </c>
      <c r="I1221" s="1" t="s">
        <v>188</v>
      </c>
      <c r="J1221" s="1">
        <v>45292</v>
      </c>
      <c r="K1221" t="s">
        <v>161</v>
      </c>
      <c r="L1221">
        <v>3.331</v>
      </c>
    </row>
    <row r="1222" spans="1:12">
      <c r="A1222" s="3" t="s">
        <v>176</v>
      </c>
      <c r="B1222" t="s">
        <v>177</v>
      </c>
      <c r="C1222">
        <v>1</v>
      </c>
      <c r="D1222" t="s">
        <v>2838</v>
      </c>
      <c r="E1222" t="s">
        <v>204</v>
      </c>
      <c r="F1222" t="s">
        <v>205</v>
      </c>
      <c r="G1222" t="s">
        <v>2839</v>
      </c>
      <c r="H1222" t="s">
        <v>183</v>
      </c>
      <c r="I1222" s="1" t="s">
        <v>188</v>
      </c>
      <c r="J1222" s="1">
        <v>45292</v>
      </c>
      <c r="K1222" t="s">
        <v>161</v>
      </c>
      <c r="L1222">
        <v>3.2629999999999999</v>
      </c>
    </row>
    <row r="1223" spans="1:12">
      <c r="A1223" s="3" t="s">
        <v>172</v>
      </c>
      <c r="B1223" t="s">
        <v>173</v>
      </c>
      <c r="C1223">
        <v>1</v>
      </c>
      <c r="D1223" t="s">
        <v>2838</v>
      </c>
      <c r="E1223" t="s">
        <v>204</v>
      </c>
      <c r="F1223" t="s">
        <v>205</v>
      </c>
      <c r="G1223" t="s">
        <v>2839</v>
      </c>
      <c r="H1223" t="s">
        <v>183</v>
      </c>
      <c r="I1223" s="1" t="s">
        <v>188</v>
      </c>
      <c r="J1223" s="1">
        <v>45292</v>
      </c>
      <c r="K1223" t="s">
        <v>161</v>
      </c>
      <c r="L1223">
        <v>4.5430000000000001</v>
      </c>
    </row>
    <row r="1224" spans="1:12">
      <c r="A1224" s="3" t="s">
        <v>139</v>
      </c>
      <c r="B1224" t="s">
        <v>140</v>
      </c>
      <c r="C1224">
        <v>1</v>
      </c>
      <c r="D1224" t="s">
        <v>2838</v>
      </c>
      <c r="E1224" t="s">
        <v>204</v>
      </c>
      <c r="F1224" t="s">
        <v>205</v>
      </c>
      <c r="G1224" t="s">
        <v>2839</v>
      </c>
      <c r="H1224" t="s">
        <v>183</v>
      </c>
      <c r="I1224" s="1" t="s">
        <v>188</v>
      </c>
      <c r="J1224" s="1">
        <v>45292</v>
      </c>
      <c r="K1224" t="s">
        <v>161</v>
      </c>
      <c r="L1224">
        <v>3.1920000000000002</v>
      </c>
    </row>
    <row r="1225" spans="1:12">
      <c r="A1225" s="3" t="s">
        <v>132</v>
      </c>
      <c r="B1225" t="s">
        <v>132</v>
      </c>
      <c r="C1225">
        <v>1</v>
      </c>
      <c r="D1225" t="s">
        <v>2838</v>
      </c>
      <c r="E1225" t="s">
        <v>204</v>
      </c>
      <c r="F1225" t="s">
        <v>205</v>
      </c>
      <c r="G1225" t="s">
        <v>2839</v>
      </c>
      <c r="H1225" t="s">
        <v>183</v>
      </c>
      <c r="I1225" s="1" t="s">
        <v>188</v>
      </c>
      <c r="J1225" s="1">
        <v>45292</v>
      </c>
      <c r="K1225" t="s">
        <v>161</v>
      </c>
      <c r="L1225">
        <v>6.4359999999999999</v>
      </c>
    </row>
    <row r="1226" spans="1:12">
      <c r="A1226" s="3" t="s">
        <v>117</v>
      </c>
      <c r="B1226" t="s">
        <v>118</v>
      </c>
      <c r="C1226">
        <v>1</v>
      </c>
      <c r="D1226" t="s">
        <v>2838</v>
      </c>
      <c r="E1226" t="s">
        <v>204</v>
      </c>
      <c r="F1226" t="s">
        <v>205</v>
      </c>
      <c r="G1226" t="s">
        <v>2839</v>
      </c>
      <c r="H1226" t="s">
        <v>183</v>
      </c>
      <c r="I1226" s="1" t="s">
        <v>188</v>
      </c>
      <c r="J1226" s="1">
        <v>45292</v>
      </c>
      <c r="K1226" t="s">
        <v>161</v>
      </c>
      <c r="L1226">
        <v>5.4790000000000001</v>
      </c>
    </row>
    <row r="1227" spans="1:12">
      <c r="A1227" s="3" t="s">
        <v>166</v>
      </c>
      <c r="B1227" t="s">
        <v>167</v>
      </c>
      <c r="C1227">
        <v>1</v>
      </c>
      <c r="D1227" t="s">
        <v>2838</v>
      </c>
      <c r="E1227" t="s">
        <v>204</v>
      </c>
      <c r="F1227" t="s">
        <v>205</v>
      </c>
      <c r="G1227" t="s">
        <v>2839</v>
      </c>
      <c r="H1227" t="s">
        <v>183</v>
      </c>
      <c r="I1227" s="1" t="s">
        <v>188</v>
      </c>
      <c r="J1227" s="1">
        <v>45292</v>
      </c>
      <c r="K1227" t="s">
        <v>161</v>
      </c>
      <c r="L1227">
        <v>2.7650000000000001</v>
      </c>
    </row>
    <row r="1228" spans="1:12">
      <c r="A1228" s="3" t="s">
        <v>141</v>
      </c>
      <c r="B1228" t="s">
        <v>142</v>
      </c>
      <c r="C1228">
        <v>1</v>
      </c>
      <c r="D1228" t="s">
        <v>2838</v>
      </c>
      <c r="E1228" t="s">
        <v>204</v>
      </c>
      <c r="F1228" t="s">
        <v>205</v>
      </c>
      <c r="G1228" t="s">
        <v>2839</v>
      </c>
      <c r="H1228" t="s">
        <v>183</v>
      </c>
      <c r="I1228" s="1" t="s">
        <v>188</v>
      </c>
      <c r="J1228" s="1">
        <v>45292</v>
      </c>
      <c r="K1228" t="s">
        <v>161</v>
      </c>
      <c r="L1228">
        <v>0.66900000000000004</v>
      </c>
    </row>
    <row r="1229" spans="1:12">
      <c r="A1229" s="3" t="s">
        <v>168</v>
      </c>
      <c r="B1229" t="s">
        <v>169</v>
      </c>
      <c r="C1229">
        <v>1</v>
      </c>
      <c r="D1229" t="s">
        <v>2838</v>
      </c>
      <c r="E1229" t="s">
        <v>204</v>
      </c>
      <c r="F1229" t="s">
        <v>205</v>
      </c>
      <c r="G1229" t="s">
        <v>2839</v>
      </c>
      <c r="H1229" t="s">
        <v>183</v>
      </c>
      <c r="I1229" s="1" t="s">
        <v>188</v>
      </c>
      <c r="J1229" s="1">
        <v>45292</v>
      </c>
      <c r="K1229" t="s">
        <v>161</v>
      </c>
      <c r="L1229">
        <v>3.6549999999999998</v>
      </c>
    </row>
    <row r="1230" spans="1:12">
      <c r="A1230" s="3" t="s">
        <v>147</v>
      </c>
      <c r="B1230" t="s">
        <v>147</v>
      </c>
      <c r="C1230">
        <v>1</v>
      </c>
      <c r="D1230" t="s">
        <v>2838</v>
      </c>
      <c r="E1230" t="s">
        <v>204</v>
      </c>
      <c r="F1230" t="s">
        <v>205</v>
      </c>
      <c r="G1230" t="s">
        <v>2839</v>
      </c>
      <c r="H1230" t="s">
        <v>183</v>
      </c>
      <c r="I1230" s="1" t="s">
        <v>188</v>
      </c>
      <c r="J1230" s="1">
        <v>45292</v>
      </c>
      <c r="K1230" t="s">
        <v>161</v>
      </c>
      <c r="L1230">
        <v>1.0620000000000001</v>
      </c>
    </row>
    <row r="1231" spans="1:12">
      <c r="A1231" s="3" t="s">
        <v>135</v>
      </c>
      <c r="B1231" t="s">
        <v>135</v>
      </c>
      <c r="C1231">
        <v>1</v>
      </c>
      <c r="D1231" t="s">
        <v>2838</v>
      </c>
      <c r="E1231" t="s">
        <v>204</v>
      </c>
      <c r="F1231" t="s">
        <v>205</v>
      </c>
      <c r="G1231" t="s">
        <v>2839</v>
      </c>
      <c r="H1231" t="s">
        <v>183</v>
      </c>
      <c r="I1231" s="1" t="s">
        <v>188</v>
      </c>
      <c r="J1231" s="1">
        <v>45292</v>
      </c>
      <c r="K1231" t="s">
        <v>161</v>
      </c>
      <c r="L1231">
        <v>1.319</v>
      </c>
    </row>
    <row r="1232" spans="1:12">
      <c r="A1232" s="3" t="s">
        <v>112</v>
      </c>
      <c r="B1232" t="s">
        <v>113</v>
      </c>
      <c r="C1232">
        <v>1</v>
      </c>
      <c r="D1232" t="s">
        <v>2838</v>
      </c>
      <c r="E1232" t="s">
        <v>204</v>
      </c>
      <c r="F1232" t="s">
        <v>205</v>
      </c>
      <c r="G1232" t="s">
        <v>2839</v>
      </c>
      <c r="H1232" t="s">
        <v>183</v>
      </c>
      <c r="I1232" s="1" t="s">
        <v>188</v>
      </c>
      <c r="J1232" s="1">
        <v>45292</v>
      </c>
      <c r="K1232" t="s">
        <v>161</v>
      </c>
      <c r="L1232">
        <v>1.8740000000000001</v>
      </c>
    </row>
    <row r="1233" spans="1:12">
      <c r="A1233" s="3" t="s">
        <v>2797</v>
      </c>
      <c r="B1233" t="s">
        <v>161</v>
      </c>
      <c r="C1233">
        <v>1</v>
      </c>
      <c r="D1233" t="s">
        <v>2838</v>
      </c>
      <c r="E1233" t="s">
        <v>204</v>
      </c>
      <c r="F1233" t="s">
        <v>205</v>
      </c>
      <c r="G1233" t="s">
        <v>2839</v>
      </c>
      <c r="H1233" t="s">
        <v>183</v>
      </c>
      <c r="I1233" s="1" t="s">
        <v>188</v>
      </c>
      <c r="J1233" s="1">
        <v>45292</v>
      </c>
      <c r="K1233" t="s">
        <v>161</v>
      </c>
      <c r="L1233" t="s">
        <v>161</v>
      </c>
    </row>
    <row r="1234" spans="1:12">
      <c r="A1234" s="3" t="s">
        <v>171</v>
      </c>
      <c r="B1234" t="s">
        <v>171</v>
      </c>
      <c r="C1234">
        <v>1</v>
      </c>
      <c r="D1234" t="s">
        <v>2838</v>
      </c>
      <c r="E1234" t="s">
        <v>204</v>
      </c>
      <c r="F1234" t="s">
        <v>205</v>
      </c>
      <c r="G1234" t="s">
        <v>2839</v>
      </c>
      <c r="H1234" t="s">
        <v>183</v>
      </c>
      <c r="I1234" s="1" t="s">
        <v>188</v>
      </c>
      <c r="J1234" s="1">
        <v>45292</v>
      </c>
      <c r="K1234" t="s">
        <v>161</v>
      </c>
      <c r="L1234">
        <v>3.016</v>
      </c>
    </row>
    <row r="1235" spans="1:12">
      <c r="A1235" s="3" t="s">
        <v>150</v>
      </c>
      <c r="B1235" t="s">
        <v>150</v>
      </c>
      <c r="C1235">
        <v>1</v>
      </c>
      <c r="D1235" t="s">
        <v>2838</v>
      </c>
      <c r="E1235" t="s">
        <v>204</v>
      </c>
      <c r="F1235" t="s">
        <v>205</v>
      </c>
      <c r="G1235" t="s">
        <v>2839</v>
      </c>
      <c r="H1235" t="s">
        <v>183</v>
      </c>
      <c r="I1235" s="1" t="s">
        <v>188</v>
      </c>
      <c r="J1235" s="1">
        <v>45292</v>
      </c>
      <c r="K1235" t="s">
        <v>161</v>
      </c>
      <c r="L1235">
        <v>1.53</v>
      </c>
    </row>
    <row r="1236" spans="1:12">
      <c r="A1236" s="3" t="s">
        <v>127</v>
      </c>
      <c r="B1236" t="s">
        <v>128</v>
      </c>
      <c r="C1236">
        <v>1</v>
      </c>
      <c r="D1236" t="s">
        <v>2838</v>
      </c>
      <c r="E1236" t="s">
        <v>204</v>
      </c>
      <c r="F1236" t="s">
        <v>205</v>
      </c>
      <c r="G1236" t="s">
        <v>2839</v>
      </c>
      <c r="H1236" t="s">
        <v>183</v>
      </c>
      <c r="I1236" s="1" t="s">
        <v>188</v>
      </c>
      <c r="J1236" s="1">
        <v>45292</v>
      </c>
      <c r="K1236" t="s">
        <v>161</v>
      </c>
      <c r="L1236">
        <v>2.9380000000000002</v>
      </c>
    </row>
    <row r="1237" spans="1:12">
      <c r="A1237" s="3" t="s">
        <v>144</v>
      </c>
      <c r="B1237" t="s">
        <v>145</v>
      </c>
      <c r="C1237">
        <v>1</v>
      </c>
      <c r="D1237" t="s">
        <v>2838</v>
      </c>
      <c r="E1237" t="s">
        <v>204</v>
      </c>
      <c r="F1237" t="s">
        <v>205</v>
      </c>
      <c r="G1237" t="s">
        <v>2839</v>
      </c>
      <c r="H1237" t="s">
        <v>183</v>
      </c>
      <c r="I1237" s="1" t="s">
        <v>188</v>
      </c>
      <c r="J1237" s="1">
        <v>45292</v>
      </c>
      <c r="K1237" t="s">
        <v>161</v>
      </c>
      <c r="L1237">
        <v>5.3680000000000003</v>
      </c>
    </row>
    <row r="1238" spans="1:12">
      <c r="A1238" s="3" t="s">
        <v>136</v>
      </c>
      <c r="B1238" t="s">
        <v>137</v>
      </c>
      <c r="C1238">
        <v>1</v>
      </c>
      <c r="D1238" t="s">
        <v>2838</v>
      </c>
      <c r="E1238" t="s">
        <v>204</v>
      </c>
      <c r="F1238" t="s">
        <v>205</v>
      </c>
      <c r="G1238" t="s">
        <v>2839</v>
      </c>
      <c r="H1238" t="s">
        <v>183</v>
      </c>
      <c r="I1238" s="1" t="s">
        <v>188</v>
      </c>
      <c r="J1238" s="1">
        <v>45292</v>
      </c>
      <c r="K1238" t="s">
        <v>161</v>
      </c>
      <c r="L1238">
        <v>3.2450000000000001</v>
      </c>
    </row>
    <row r="1239" spans="1:12">
      <c r="A1239" s="3" t="s">
        <v>164</v>
      </c>
      <c r="B1239" t="s">
        <v>165</v>
      </c>
      <c r="C1239">
        <v>1</v>
      </c>
      <c r="D1239" t="s">
        <v>2838</v>
      </c>
      <c r="E1239" t="s">
        <v>204</v>
      </c>
      <c r="F1239" t="s">
        <v>205</v>
      </c>
      <c r="G1239" t="s">
        <v>2839</v>
      </c>
      <c r="H1239" t="s">
        <v>183</v>
      </c>
      <c r="I1239" s="1" t="s">
        <v>188</v>
      </c>
      <c r="J1239" s="1">
        <v>45292</v>
      </c>
      <c r="K1239" t="s">
        <v>161</v>
      </c>
      <c r="L1239">
        <v>3.3069999999999999</v>
      </c>
    </row>
    <row r="1240" spans="1:12">
      <c r="A1240" s="3" t="s">
        <v>158</v>
      </c>
      <c r="B1240" t="s">
        <v>159</v>
      </c>
      <c r="C1240">
        <v>1</v>
      </c>
      <c r="D1240" t="s">
        <v>2838</v>
      </c>
      <c r="E1240" t="s">
        <v>204</v>
      </c>
      <c r="F1240" t="s">
        <v>205</v>
      </c>
      <c r="G1240" t="s">
        <v>2839</v>
      </c>
      <c r="H1240" t="s">
        <v>183</v>
      </c>
      <c r="I1240" s="1" t="s">
        <v>188</v>
      </c>
      <c r="J1240" s="1">
        <v>45292</v>
      </c>
      <c r="K1240" t="s">
        <v>161</v>
      </c>
      <c r="L1240">
        <v>1.1319999999999999</v>
      </c>
    </row>
    <row r="1241" spans="1:12">
      <c r="A1241" s="3" t="s">
        <v>174</v>
      </c>
      <c r="B1241" t="s">
        <v>175</v>
      </c>
      <c r="C1241">
        <v>1</v>
      </c>
      <c r="D1241" t="s">
        <v>2838</v>
      </c>
      <c r="E1241" t="s">
        <v>204</v>
      </c>
      <c r="F1241" t="s">
        <v>205</v>
      </c>
      <c r="G1241" t="s">
        <v>2839</v>
      </c>
      <c r="H1241" t="s">
        <v>183</v>
      </c>
      <c r="I1241" s="1" t="s">
        <v>188</v>
      </c>
      <c r="J1241" s="1">
        <v>45292</v>
      </c>
      <c r="K1241" t="s">
        <v>161</v>
      </c>
      <c r="L1241">
        <v>2.073</v>
      </c>
    </row>
    <row r="1242" spans="1:12">
      <c r="A1242" s="3" t="s">
        <v>156</v>
      </c>
      <c r="B1242" t="s">
        <v>157</v>
      </c>
      <c r="C1242">
        <v>1</v>
      </c>
      <c r="D1242" t="s">
        <v>2838</v>
      </c>
      <c r="E1242" t="s">
        <v>204</v>
      </c>
      <c r="F1242" t="s">
        <v>205</v>
      </c>
      <c r="G1242" t="s">
        <v>2839</v>
      </c>
      <c r="H1242" t="s">
        <v>183</v>
      </c>
      <c r="I1242" s="1" t="s">
        <v>188</v>
      </c>
      <c r="J1242" s="1">
        <v>45292</v>
      </c>
      <c r="K1242" t="s">
        <v>161</v>
      </c>
      <c r="L1242">
        <v>5.6289999999999996</v>
      </c>
    </row>
    <row r="1243" spans="1:12">
      <c r="A1243" s="3" t="s">
        <v>148</v>
      </c>
      <c r="B1243" t="s">
        <v>149</v>
      </c>
      <c r="C1243">
        <v>1</v>
      </c>
      <c r="D1243" t="s">
        <v>2838</v>
      </c>
      <c r="E1243" t="s">
        <v>204</v>
      </c>
      <c r="F1243" t="s">
        <v>205</v>
      </c>
      <c r="G1243" t="s">
        <v>2839</v>
      </c>
      <c r="H1243" t="s">
        <v>183</v>
      </c>
      <c r="I1243" s="1" t="s">
        <v>188</v>
      </c>
      <c r="J1243" s="1">
        <v>45292</v>
      </c>
      <c r="K1243" t="s">
        <v>161</v>
      </c>
      <c r="L1243">
        <v>1.7290000000000001</v>
      </c>
    </row>
    <row r="1244" spans="1:12">
      <c r="A1244" s="3" t="s">
        <v>180</v>
      </c>
      <c r="B1244" t="s">
        <v>180</v>
      </c>
      <c r="C1244">
        <v>1</v>
      </c>
      <c r="D1244" t="s">
        <v>2838</v>
      </c>
      <c r="E1244" t="s">
        <v>204</v>
      </c>
      <c r="F1244" t="s">
        <v>205</v>
      </c>
      <c r="G1244" t="s">
        <v>2839</v>
      </c>
      <c r="H1244" t="s">
        <v>183</v>
      </c>
      <c r="I1244" s="1" t="s">
        <v>188</v>
      </c>
      <c r="J1244" s="1">
        <v>45292</v>
      </c>
      <c r="K1244" t="s">
        <v>161</v>
      </c>
      <c r="L1244">
        <v>5.1970000000000001</v>
      </c>
    </row>
    <row r="1245" spans="1:12">
      <c r="A1245" s="3" t="s">
        <v>130</v>
      </c>
      <c r="B1245" t="s">
        <v>131</v>
      </c>
      <c r="C1245">
        <v>1</v>
      </c>
      <c r="D1245" t="s">
        <v>2838</v>
      </c>
      <c r="E1245" t="s">
        <v>204</v>
      </c>
      <c r="F1245" t="s">
        <v>205</v>
      </c>
      <c r="G1245" t="s">
        <v>2839</v>
      </c>
      <c r="H1245" t="s">
        <v>183</v>
      </c>
      <c r="I1245" s="1" t="s">
        <v>188</v>
      </c>
      <c r="J1245" s="1">
        <v>45292</v>
      </c>
      <c r="K1245" t="s">
        <v>161</v>
      </c>
      <c r="L1245">
        <v>2.6</v>
      </c>
    </row>
    <row r="1246" spans="1:12">
      <c r="A1246" s="3" t="s">
        <v>178</v>
      </c>
      <c r="B1246" t="s">
        <v>179</v>
      </c>
      <c r="C1246">
        <v>1</v>
      </c>
      <c r="D1246" t="s">
        <v>2838</v>
      </c>
      <c r="E1246" t="s">
        <v>204</v>
      </c>
      <c r="F1246" t="s">
        <v>205</v>
      </c>
      <c r="G1246" t="s">
        <v>2839</v>
      </c>
      <c r="H1246" t="s">
        <v>183</v>
      </c>
      <c r="I1246" s="1" t="s">
        <v>188</v>
      </c>
      <c r="J1246" s="1">
        <v>45292</v>
      </c>
      <c r="K1246" t="s">
        <v>161</v>
      </c>
      <c r="L1246">
        <v>3.0209999999999999</v>
      </c>
    </row>
    <row r="1247" spans="1:12">
      <c r="A1247" s="3" t="s">
        <v>124</v>
      </c>
      <c r="B1247" t="s">
        <v>125</v>
      </c>
      <c r="C1247">
        <v>1</v>
      </c>
      <c r="D1247" t="s">
        <v>2838</v>
      </c>
      <c r="E1247" t="s">
        <v>204</v>
      </c>
      <c r="F1247" t="s">
        <v>205</v>
      </c>
      <c r="G1247" t="s">
        <v>2839</v>
      </c>
      <c r="H1247" t="s">
        <v>183</v>
      </c>
      <c r="I1247" s="1" t="s">
        <v>188</v>
      </c>
      <c r="J1247" s="1">
        <v>45292</v>
      </c>
      <c r="K1247" t="s">
        <v>161</v>
      </c>
      <c r="L1247">
        <v>4.0990000000000002</v>
      </c>
    </row>
    <row r="1248" spans="1:12">
      <c r="A1248" s="3" t="s">
        <v>121</v>
      </c>
      <c r="B1248" t="s">
        <v>121</v>
      </c>
      <c r="C1248">
        <v>1</v>
      </c>
      <c r="D1248" t="s">
        <v>2838</v>
      </c>
      <c r="E1248" t="s">
        <v>204</v>
      </c>
      <c r="F1248" t="s">
        <v>205</v>
      </c>
      <c r="G1248" t="s">
        <v>2839</v>
      </c>
      <c r="H1248" t="s">
        <v>183</v>
      </c>
      <c r="I1248" s="1" t="s">
        <v>188</v>
      </c>
      <c r="J1248" s="1">
        <v>45292</v>
      </c>
      <c r="K1248" t="s">
        <v>161</v>
      </c>
      <c r="L1248">
        <v>2.887</v>
      </c>
    </row>
    <row r="1249" spans="1:12">
      <c r="A1249" s="3" t="s">
        <v>162</v>
      </c>
      <c r="B1249" t="s">
        <v>163</v>
      </c>
      <c r="C1249">
        <v>1</v>
      </c>
      <c r="D1249" t="s">
        <v>2838</v>
      </c>
      <c r="E1249" t="s">
        <v>204</v>
      </c>
      <c r="F1249" t="s">
        <v>205</v>
      </c>
      <c r="G1249" t="s">
        <v>2839</v>
      </c>
      <c r="H1249" t="s">
        <v>183</v>
      </c>
      <c r="I1249" s="1" t="s">
        <v>188</v>
      </c>
      <c r="J1249" s="1">
        <v>45292</v>
      </c>
      <c r="K1249" t="s">
        <v>161</v>
      </c>
      <c r="L1249">
        <v>3.0739999999999998</v>
      </c>
    </row>
    <row r="1250" spans="1:12">
      <c r="A1250" s="3" t="s">
        <v>154</v>
      </c>
      <c r="B1250" t="s">
        <v>154</v>
      </c>
      <c r="C1250">
        <v>1</v>
      </c>
      <c r="D1250" t="s">
        <v>2838</v>
      </c>
      <c r="E1250" t="s">
        <v>204</v>
      </c>
      <c r="F1250" t="s">
        <v>205</v>
      </c>
      <c r="G1250" t="s">
        <v>2839</v>
      </c>
      <c r="H1250" t="s">
        <v>183</v>
      </c>
      <c r="I1250" s="1" t="s">
        <v>188</v>
      </c>
      <c r="J1250" s="1">
        <v>45292</v>
      </c>
      <c r="K1250" t="s">
        <v>161</v>
      </c>
      <c r="L1250">
        <v>3.7989999999999999</v>
      </c>
    </row>
    <row r="1251" spans="1:12" hidden="1">
      <c r="A1251" s="3" t="s">
        <v>136</v>
      </c>
      <c r="B1251" t="s">
        <v>137</v>
      </c>
      <c r="C1251">
        <v>3</v>
      </c>
      <c r="D1251" t="s">
        <v>2840</v>
      </c>
      <c r="E1251" t="s">
        <v>2841</v>
      </c>
      <c r="F1251" t="s">
        <v>2818</v>
      </c>
      <c r="G1251" t="s">
        <v>2842</v>
      </c>
      <c r="H1251" t="s">
        <v>183</v>
      </c>
      <c r="I1251" s="1" t="s">
        <v>2809</v>
      </c>
      <c r="J1251" s="1">
        <v>44197</v>
      </c>
      <c r="K1251" t="s">
        <v>161</v>
      </c>
      <c r="L1251" t="s">
        <v>161</v>
      </c>
    </row>
    <row r="1252" spans="1:12" hidden="1">
      <c r="A1252" s="3" t="s">
        <v>171</v>
      </c>
      <c r="B1252" t="s">
        <v>171</v>
      </c>
      <c r="C1252">
        <v>3</v>
      </c>
      <c r="D1252" t="s">
        <v>2840</v>
      </c>
      <c r="E1252" t="s">
        <v>2841</v>
      </c>
      <c r="F1252" t="s">
        <v>2818</v>
      </c>
      <c r="G1252" t="s">
        <v>2842</v>
      </c>
      <c r="H1252" t="s">
        <v>183</v>
      </c>
      <c r="I1252" s="1" t="s">
        <v>2809</v>
      </c>
      <c r="J1252" s="1">
        <v>44197</v>
      </c>
      <c r="K1252" t="s">
        <v>161</v>
      </c>
      <c r="L1252" t="s">
        <v>161</v>
      </c>
    </row>
    <row r="1253" spans="1:12" hidden="1">
      <c r="A1253" s="3" t="s">
        <v>156</v>
      </c>
      <c r="B1253" t="s">
        <v>157</v>
      </c>
      <c r="C1253">
        <v>3</v>
      </c>
      <c r="D1253" t="s">
        <v>2840</v>
      </c>
      <c r="E1253" t="s">
        <v>2841</v>
      </c>
      <c r="F1253" t="s">
        <v>2818</v>
      </c>
      <c r="G1253" t="s">
        <v>2842</v>
      </c>
      <c r="H1253" t="s">
        <v>183</v>
      </c>
      <c r="I1253" s="1" t="s">
        <v>2809</v>
      </c>
      <c r="J1253" s="1">
        <v>44197</v>
      </c>
      <c r="K1253" t="s">
        <v>161</v>
      </c>
      <c r="L1253">
        <v>3.1</v>
      </c>
    </row>
    <row r="1254" spans="1:12" hidden="1">
      <c r="A1254" s="3" t="s">
        <v>174</v>
      </c>
      <c r="B1254" t="s">
        <v>175</v>
      </c>
      <c r="C1254">
        <v>3</v>
      </c>
      <c r="D1254" t="s">
        <v>2840</v>
      </c>
      <c r="E1254" t="s">
        <v>2841</v>
      </c>
      <c r="F1254" t="s">
        <v>2818</v>
      </c>
      <c r="G1254" t="s">
        <v>2842</v>
      </c>
      <c r="H1254" t="s">
        <v>183</v>
      </c>
      <c r="I1254" s="1" t="s">
        <v>2809</v>
      </c>
      <c r="J1254" s="1">
        <v>44197</v>
      </c>
      <c r="K1254" t="s">
        <v>161</v>
      </c>
      <c r="L1254">
        <v>5</v>
      </c>
    </row>
    <row r="1255" spans="1:12" hidden="1">
      <c r="A1255" s="3" t="s">
        <v>168</v>
      </c>
      <c r="B1255" t="s">
        <v>169</v>
      </c>
      <c r="C1255">
        <v>3</v>
      </c>
      <c r="D1255" t="s">
        <v>2840</v>
      </c>
      <c r="E1255" t="s">
        <v>2841</v>
      </c>
      <c r="F1255" t="s">
        <v>2818</v>
      </c>
      <c r="G1255" t="s">
        <v>2842</v>
      </c>
      <c r="H1255" t="s">
        <v>183</v>
      </c>
      <c r="I1255" s="1" t="s">
        <v>2809</v>
      </c>
      <c r="J1255" s="1">
        <v>44197</v>
      </c>
      <c r="K1255" t="s">
        <v>161</v>
      </c>
      <c r="L1255">
        <v>3</v>
      </c>
    </row>
    <row r="1256" spans="1:12" hidden="1">
      <c r="A1256" s="3" t="s">
        <v>162</v>
      </c>
      <c r="B1256" t="s">
        <v>163</v>
      </c>
      <c r="C1256">
        <v>3</v>
      </c>
      <c r="D1256" t="s">
        <v>2840</v>
      </c>
      <c r="E1256" t="s">
        <v>2841</v>
      </c>
      <c r="F1256" t="s">
        <v>2818</v>
      </c>
      <c r="G1256" t="s">
        <v>2842</v>
      </c>
      <c r="H1256" t="s">
        <v>183</v>
      </c>
      <c r="I1256" s="1" t="s">
        <v>2809</v>
      </c>
      <c r="J1256" s="1">
        <v>44197</v>
      </c>
      <c r="K1256" t="s">
        <v>161</v>
      </c>
      <c r="L1256">
        <v>2</v>
      </c>
    </row>
    <row r="1257" spans="1:12" hidden="1">
      <c r="A1257" s="3" t="s">
        <v>135</v>
      </c>
      <c r="B1257" t="s">
        <v>135</v>
      </c>
      <c r="C1257">
        <v>3</v>
      </c>
      <c r="D1257" t="s">
        <v>2840</v>
      </c>
      <c r="E1257" t="s">
        <v>2841</v>
      </c>
      <c r="F1257" t="s">
        <v>2818</v>
      </c>
      <c r="G1257" t="s">
        <v>2842</v>
      </c>
      <c r="H1257" t="s">
        <v>183</v>
      </c>
      <c r="I1257" s="1" t="s">
        <v>2809</v>
      </c>
      <c r="J1257" s="1">
        <v>44197</v>
      </c>
      <c r="K1257" t="s">
        <v>161</v>
      </c>
      <c r="L1257">
        <v>2.9</v>
      </c>
    </row>
    <row r="1258" spans="1:12" hidden="1">
      <c r="A1258" s="3" t="s">
        <v>130</v>
      </c>
      <c r="B1258" t="s">
        <v>131</v>
      </c>
      <c r="C1258">
        <v>3</v>
      </c>
      <c r="D1258" t="s">
        <v>2840</v>
      </c>
      <c r="E1258" t="s">
        <v>2841</v>
      </c>
      <c r="F1258" t="s">
        <v>2818</v>
      </c>
      <c r="G1258" t="s">
        <v>2842</v>
      </c>
      <c r="H1258" t="s">
        <v>183</v>
      </c>
      <c r="I1258" s="1" t="s">
        <v>2809</v>
      </c>
      <c r="J1258" s="1">
        <v>44197</v>
      </c>
      <c r="K1258" t="s">
        <v>161</v>
      </c>
      <c r="L1258">
        <v>1.4</v>
      </c>
    </row>
    <row r="1259" spans="1:12" hidden="1">
      <c r="A1259" s="3" t="s">
        <v>148</v>
      </c>
      <c r="B1259" t="s">
        <v>149</v>
      </c>
      <c r="C1259">
        <v>3</v>
      </c>
      <c r="D1259" t="s">
        <v>2840</v>
      </c>
      <c r="E1259" t="s">
        <v>2841</v>
      </c>
      <c r="F1259" t="s">
        <v>2818</v>
      </c>
      <c r="G1259" t="s">
        <v>2842</v>
      </c>
      <c r="H1259" t="s">
        <v>183</v>
      </c>
      <c r="I1259" s="1" t="s">
        <v>2809</v>
      </c>
      <c r="J1259" s="1">
        <v>44197</v>
      </c>
      <c r="K1259" t="s">
        <v>161</v>
      </c>
      <c r="L1259" t="s">
        <v>161</v>
      </c>
    </row>
    <row r="1260" spans="1:12" hidden="1">
      <c r="A1260" s="3" t="s">
        <v>127</v>
      </c>
      <c r="B1260" t="s">
        <v>128</v>
      </c>
      <c r="C1260">
        <v>3</v>
      </c>
      <c r="D1260" t="s">
        <v>2840</v>
      </c>
      <c r="E1260" t="s">
        <v>2841</v>
      </c>
      <c r="F1260" t="s">
        <v>2818</v>
      </c>
      <c r="G1260" t="s">
        <v>2842</v>
      </c>
      <c r="H1260" t="s">
        <v>183</v>
      </c>
      <c r="I1260" s="1" t="s">
        <v>2809</v>
      </c>
      <c r="J1260" s="1">
        <v>44197</v>
      </c>
      <c r="K1260" t="s">
        <v>161</v>
      </c>
      <c r="L1260" t="s">
        <v>161</v>
      </c>
    </row>
    <row r="1261" spans="1:12" hidden="1">
      <c r="A1261" s="3" t="s">
        <v>2810</v>
      </c>
      <c r="B1261" t="s">
        <v>265</v>
      </c>
      <c r="C1261">
        <v>3</v>
      </c>
      <c r="D1261" t="s">
        <v>2840</v>
      </c>
      <c r="E1261" t="s">
        <v>2841</v>
      </c>
      <c r="F1261" t="s">
        <v>2818</v>
      </c>
      <c r="G1261" t="s">
        <v>2842</v>
      </c>
      <c r="H1261" t="s">
        <v>183</v>
      </c>
      <c r="I1261" s="1" t="s">
        <v>2809</v>
      </c>
      <c r="J1261" s="1">
        <v>44197</v>
      </c>
      <c r="K1261" t="s">
        <v>161</v>
      </c>
      <c r="L1261">
        <v>4.0999999999999996</v>
      </c>
    </row>
    <row r="1262" spans="1:12" hidden="1">
      <c r="A1262" s="3" t="s">
        <v>112</v>
      </c>
      <c r="B1262" t="s">
        <v>113</v>
      </c>
      <c r="C1262">
        <v>3</v>
      </c>
      <c r="D1262" t="s">
        <v>2840</v>
      </c>
      <c r="E1262" t="s">
        <v>2841</v>
      </c>
      <c r="F1262" t="s">
        <v>2818</v>
      </c>
      <c r="G1262" t="s">
        <v>2842</v>
      </c>
      <c r="H1262" t="s">
        <v>183</v>
      </c>
      <c r="I1262" s="1" t="s">
        <v>2809</v>
      </c>
      <c r="J1262" s="1">
        <v>44197</v>
      </c>
      <c r="K1262" t="s">
        <v>161</v>
      </c>
      <c r="L1262">
        <v>3</v>
      </c>
    </row>
    <row r="1263" spans="1:12" hidden="1">
      <c r="A1263" s="3" t="s">
        <v>164</v>
      </c>
      <c r="B1263" t="s">
        <v>165</v>
      </c>
      <c r="C1263">
        <v>3</v>
      </c>
      <c r="D1263" t="s">
        <v>2840</v>
      </c>
      <c r="E1263" t="s">
        <v>2841</v>
      </c>
      <c r="F1263" t="s">
        <v>2818</v>
      </c>
      <c r="G1263" t="s">
        <v>2842</v>
      </c>
      <c r="H1263" t="s">
        <v>183</v>
      </c>
      <c r="I1263" s="1" t="s">
        <v>2809</v>
      </c>
      <c r="J1263" s="1">
        <v>44197</v>
      </c>
      <c r="K1263" t="s">
        <v>161</v>
      </c>
      <c r="L1263">
        <v>1</v>
      </c>
    </row>
    <row r="1264" spans="1:12" hidden="1">
      <c r="A1264" s="3" t="s">
        <v>155</v>
      </c>
      <c r="B1264" t="s">
        <v>155</v>
      </c>
      <c r="C1264">
        <v>3</v>
      </c>
      <c r="D1264" t="s">
        <v>2840</v>
      </c>
      <c r="E1264" t="s">
        <v>2841</v>
      </c>
      <c r="F1264" t="s">
        <v>2818</v>
      </c>
      <c r="G1264" t="s">
        <v>2842</v>
      </c>
      <c r="H1264" t="s">
        <v>183</v>
      </c>
      <c r="I1264" s="1" t="s">
        <v>2809</v>
      </c>
      <c r="J1264" s="1">
        <v>44197</v>
      </c>
      <c r="K1264" t="s">
        <v>161</v>
      </c>
      <c r="L1264">
        <v>1.6</v>
      </c>
    </row>
    <row r="1265" spans="1:12" hidden="1">
      <c r="A1265" s="3" t="s">
        <v>178</v>
      </c>
      <c r="B1265" t="s">
        <v>179</v>
      </c>
      <c r="C1265">
        <v>3</v>
      </c>
      <c r="D1265" t="s">
        <v>2840</v>
      </c>
      <c r="E1265" t="s">
        <v>2841</v>
      </c>
      <c r="F1265" t="s">
        <v>2818</v>
      </c>
      <c r="G1265" t="s">
        <v>2842</v>
      </c>
      <c r="H1265" t="s">
        <v>183</v>
      </c>
      <c r="I1265" s="1" t="s">
        <v>2809</v>
      </c>
      <c r="J1265" s="1">
        <v>44197</v>
      </c>
      <c r="K1265" t="s">
        <v>161</v>
      </c>
      <c r="L1265">
        <v>2.9</v>
      </c>
    </row>
    <row r="1266" spans="1:12" hidden="1">
      <c r="A1266" s="3" t="s">
        <v>2811</v>
      </c>
      <c r="B1266" t="s">
        <v>161</v>
      </c>
      <c r="C1266">
        <v>3</v>
      </c>
      <c r="D1266" t="s">
        <v>2840</v>
      </c>
      <c r="E1266" t="s">
        <v>2841</v>
      </c>
      <c r="F1266" t="s">
        <v>2818</v>
      </c>
      <c r="G1266" t="s">
        <v>2842</v>
      </c>
      <c r="H1266" t="s">
        <v>183</v>
      </c>
      <c r="I1266" s="1" t="s">
        <v>2809</v>
      </c>
      <c r="J1266" s="1">
        <v>44197</v>
      </c>
      <c r="K1266" t="s">
        <v>161</v>
      </c>
      <c r="L1266" t="s">
        <v>161</v>
      </c>
    </row>
    <row r="1267" spans="1:12" hidden="1">
      <c r="A1267" s="3" t="s">
        <v>176</v>
      </c>
      <c r="B1267" t="s">
        <v>177</v>
      </c>
      <c r="C1267">
        <v>3</v>
      </c>
      <c r="D1267" t="s">
        <v>2840</v>
      </c>
      <c r="E1267" t="s">
        <v>2841</v>
      </c>
      <c r="F1267" t="s">
        <v>2818</v>
      </c>
      <c r="G1267" t="s">
        <v>2842</v>
      </c>
      <c r="H1267" t="s">
        <v>183</v>
      </c>
      <c r="I1267" s="1" t="s">
        <v>2809</v>
      </c>
      <c r="J1267" s="1">
        <v>44197</v>
      </c>
      <c r="K1267" t="s">
        <v>161</v>
      </c>
      <c r="L1267">
        <v>5</v>
      </c>
    </row>
    <row r="1268" spans="1:12" hidden="1">
      <c r="A1268" s="3" t="s">
        <v>121</v>
      </c>
      <c r="B1268" t="s">
        <v>121</v>
      </c>
      <c r="C1268">
        <v>3</v>
      </c>
      <c r="D1268" t="s">
        <v>2840</v>
      </c>
      <c r="E1268" t="s">
        <v>2841</v>
      </c>
      <c r="F1268" t="s">
        <v>2818</v>
      </c>
      <c r="G1268" t="s">
        <v>2842</v>
      </c>
      <c r="H1268" t="s">
        <v>183</v>
      </c>
      <c r="I1268" s="1" t="s">
        <v>2809</v>
      </c>
      <c r="J1268" s="1">
        <v>44197</v>
      </c>
      <c r="K1268" t="s">
        <v>161</v>
      </c>
      <c r="L1268" t="s">
        <v>161</v>
      </c>
    </row>
    <row r="1269" spans="1:12" hidden="1">
      <c r="A1269" s="3" t="s">
        <v>139</v>
      </c>
      <c r="B1269" t="s">
        <v>140</v>
      </c>
      <c r="C1269">
        <v>3</v>
      </c>
      <c r="D1269" t="s">
        <v>2840</v>
      </c>
      <c r="E1269" t="s">
        <v>2841</v>
      </c>
      <c r="F1269" t="s">
        <v>2818</v>
      </c>
      <c r="G1269" t="s">
        <v>2842</v>
      </c>
      <c r="H1269" t="s">
        <v>183</v>
      </c>
      <c r="I1269" s="1" t="s">
        <v>2809</v>
      </c>
      <c r="J1269" s="1">
        <v>44197</v>
      </c>
      <c r="K1269" t="s">
        <v>161</v>
      </c>
      <c r="L1269">
        <v>2.9</v>
      </c>
    </row>
    <row r="1270" spans="1:12" hidden="1">
      <c r="A1270" s="3" t="s">
        <v>2797</v>
      </c>
      <c r="B1270" t="s">
        <v>161</v>
      </c>
      <c r="C1270">
        <v>3</v>
      </c>
      <c r="D1270" t="s">
        <v>2840</v>
      </c>
      <c r="E1270" t="s">
        <v>2841</v>
      </c>
      <c r="F1270" t="s">
        <v>2818</v>
      </c>
      <c r="G1270" t="s">
        <v>2842</v>
      </c>
      <c r="H1270" t="s">
        <v>183</v>
      </c>
      <c r="I1270" s="1" t="s">
        <v>2809</v>
      </c>
      <c r="J1270" s="1">
        <v>44197</v>
      </c>
      <c r="K1270" t="s">
        <v>161</v>
      </c>
      <c r="L1270" t="s">
        <v>161</v>
      </c>
    </row>
    <row r="1271" spans="1:12" hidden="1">
      <c r="A1271" s="3" t="s">
        <v>144</v>
      </c>
      <c r="B1271" t="s">
        <v>145</v>
      </c>
      <c r="C1271">
        <v>3</v>
      </c>
      <c r="D1271" t="s">
        <v>2840</v>
      </c>
      <c r="E1271" t="s">
        <v>2841</v>
      </c>
      <c r="F1271" t="s">
        <v>2818</v>
      </c>
      <c r="G1271" t="s">
        <v>2842</v>
      </c>
      <c r="H1271" t="s">
        <v>183</v>
      </c>
      <c r="I1271" s="1" t="s">
        <v>2809</v>
      </c>
      <c r="J1271" s="1">
        <v>44197</v>
      </c>
      <c r="K1271" t="s">
        <v>161</v>
      </c>
      <c r="L1271">
        <v>2.2000000000000002</v>
      </c>
    </row>
    <row r="1272" spans="1:12" hidden="1">
      <c r="A1272" s="3" t="s">
        <v>124</v>
      </c>
      <c r="B1272" t="s">
        <v>125</v>
      </c>
      <c r="C1272">
        <v>3</v>
      </c>
      <c r="D1272" t="s">
        <v>2840</v>
      </c>
      <c r="E1272" t="s">
        <v>2841</v>
      </c>
      <c r="F1272" t="s">
        <v>2818</v>
      </c>
      <c r="G1272" t="s">
        <v>2842</v>
      </c>
      <c r="H1272" t="s">
        <v>183</v>
      </c>
      <c r="I1272" s="1" t="s">
        <v>2809</v>
      </c>
      <c r="J1272" s="1">
        <v>44197</v>
      </c>
      <c r="K1272" t="s">
        <v>161</v>
      </c>
      <c r="L1272">
        <v>2.5</v>
      </c>
    </row>
    <row r="1273" spans="1:12" hidden="1">
      <c r="A1273" s="3" t="s">
        <v>152</v>
      </c>
      <c r="B1273" t="s">
        <v>153</v>
      </c>
      <c r="C1273">
        <v>3</v>
      </c>
      <c r="D1273" t="s">
        <v>2840</v>
      </c>
      <c r="E1273" t="s">
        <v>2841</v>
      </c>
      <c r="F1273" t="s">
        <v>2818</v>
      </c>
      <c r="G1273" t="s">
        <v>2842</v>
      </c>
      <c r="H1273" t="s">
        <v>183</v>
      </c>
      <c r="I1273" s="1" t="s">
        <v>2809</v>
      </c>
      <c r="J1273" s="1">
        <v>44197</v>
      </c>
      <c r="K1273" t="s">
        <v>161</v>
      </c>
      <c r="L1273" t="s">
        <v>161</v>
      </c>
    </row>
    <row r="1274" spans="1:12" hidden="1">
      <c r="A1274" s="3" t="s">
        <v>132</v>
      </c>
      <c r="B1274" t="s">
        <v>132</v>
      </c>
      <c r="C1274">
        <v>3</v>
      </c>
      <c r="D1274" t="s">
        <v>2840</v>
      </c>
      <c r="E1274" t="s">
        <v>2841</v>
      </c>
      <c r="F1274" t="s">
        <v>2818</v>
      </c>
      <c r="G1274" t="s">
        <v>2842</v>
      </c>
      <c r="H1274" t="s">
        <v>183</v>
      </c>
      <c r="I1274" s="1" t="s">
        <v>2809</v>
      </c>
      <c r="J1274" s="1">
        <v>44197</v>
      </c>
      <c r="K1274" t="s">
        <v>161</v>
      </c>
      <c r="L1274">
        <v>2.9</v>
      </c>
    </row>
    <row r="1275" spans="1:12" hidden="1">
      <c r="A1275" s="3" t="s">
        <v>2812</v>
      </c>
      <c r="B1275" t="s">
        <v>292</v>
      </c>
      <c r="C1275">
        <v>3</v>
      </c>
      <c r="D1275" t="s">
        <v>2840</v>
      </c>
      <c r="E1275" t="s">
        <v>2841</v>
      </c>
      <c r="F1275" t="s">
        <v>2818</v>
      </c>
      <c r="G1275" t="s">
        <v>2842</v>
      </c>
      <c r="H1275" t="s">
        <v>183</v>
      </c>
      <c r="I1275" s="1" t="s">
        <v>2809</v>
      </c>
      <c r="J1275" s="1">
        <v>44197</v>
      </c>
      <c r="K1275" t="s">
        <v>161</v>
      </c>
      <c r="L1275">
        <v>3.1</v>
      </c>
    </row>
    <row r="1276" spans="1:12" hidden="1">
      <c r="A1276" s="3" t="s">
        <v>2813</v>
      </c>
      <c r="B1276" t="s">
        <v>161</v>
      </c>
      <c r="C1276">
        <v>3</v>
      </c>
      <c r="D1276" t="s">
        <v>2840</v>
      </c>
      <c r="E1276" t="s">
        <v>2841</v>
      </c>
      <c r="F1276" t="s">
        <v>2818</v>
      </c>
      <c r="G1276" t="s">
        <v>2842</v>
      </c>
      <c r="H1276" t="s">
        <v>183</v>
      </c>
      <c r="I1276" s="1" t="s">
        <v>2809</v>
      </c>
      <c r="J1276" s="1">
        <v>44197</v>
      </c>
      <c r="K1276" t="s">
        <v>161</v>
      </c>
      <c r="L1276" t="s">
        <v>161</v>
      </c>
    </row>
    <row r="1277" spans="1:12" hidden="1">
      <c r="A1277" s="3" t="s">
        <v>180</v>
      </c>
      <c r="B1277" t="s">
        <v>180</v>
      </c>
      <c r="C1277">
        <v>3</v>
      </c>
      <c r="D1277" t="s">
        <v>2840</v>
      </c>
      <c r="E1277" t="s">
        <v>2841</v>
      </c>
      <c r="F1277" t="s">
        <v>2818</v>
      </c>
      <c r="G1277" t="s">
        <v>2842</v>
      </c>
      <c r="H1277" t="s">
        <v>183</v>
      </c>
      <c r="I1277" s="1" t="s">
        <v>2809</v>
      </c>
      <c r="J1277" s="1">
        <v>44197</v>
      </c>
      <c r="K1277" t="s">
        <v>161</v>
      </c>
      <c r="L1277">
        <v>2</v>
      </c>
    </row>
    <row r="1278" spans="1:12" hidden="1">
      <c r="A1278" s="3" t="s">
        <v>141</v>
      </c>
      <c r="B1278" t="s">
        <v>142</v>
      </c>
      <c r="C1278">
        <v>3</v>
      </c>
      <c r="D1278" t="s">
        <v>2840</v>
      </c>
      <c r="E1278" t="s">
        <v>2841</v>
      </c>
      <c r="F1278" t="s">
        <v>2818</v>
      </c>
      <c r="G1278" t="s">
        <v>2842</v>
      </c>
      <c r="H1278" t="s">
        <v>183</v>
      </c>
      <c r="I1278" s="1" t="s">
        <v>2809</v>
      </c>
      <c r="J1278" s="1">
        <v>44197</v>
      </c>
      <c r="K1278" t="s">
        <v>161</v>
      </c>
      <c r="L1278">
        <v>2.7</v>
      </c>
    </row>
    <row r="1279" spans="1:12" hidden="1">
      <c r="A1279" s="3" t="s">
        <v>2814</v>
      </c>
      <c r="B1279" t="s">
        <v>161</v>
      </c>
      <c r="C1279">
        <v>3</v>
      </c>
      <c r="D1279" t="s">
        <v>2840</v>
      </c>
      <c r="E1279" t="s">
        <v>2841</v>
      </c>
      <c r="F1279" t="s">
        <v>2818</v>
      </c>
      <c r="G1279" t="s">
        <v>2842</v>
      </c>
      <c r="H1279" t="s">
        <v>183</v>
      </c>
      <c r="I1279" s="1" t="s">
        <v>2809</v>
      </c>
      <c r="J1279" s="1">
        <v>44197</v>
      </c>
      <c r="K1279" t="s">
        <v>161</v>
      </c>
      <c r="L1279" t="s">
        <v>161</v>
      </c>
    </row>
    <row r="1280" spans="1:12" hidden="1">
      <c r="A1280" s="3" t="s">
        <v>172</v>
      </c>
      <c r="B1280" t="s">
        <v>173</v>
      </c>
      <c r="C1280">
        <v>3</v>
      </c>
      <c r="D1280" t="s">
        <v>2840</v>
      </c>
      <c r="E1280" t="s">
        <v>2841</v>
      </c>
      <c r="F1280" t="s">
        <v>2818</v>
      </c>
      <c r="G1280" t="s">
        <v>2842</v>
      </c>
      <c r="H1280" t="s">
        <v>183</v>
      </c>
      <c r="I1280" s="1" t="s">
        <v>2809</v>
      </c>
      <c r="J1280" s="1">
        <v>44197</v>
      </c>
      <c r="K1280" t="s">
        <v>161</v>
      </c>
      <c r="L1280">
        <v>3.5</v>
      </c>
    </row>
    <row r="1281" spans="1:12" hidden="1">
      <c r="A1281" s="3" t="s">
        <v>158</v>
      </c>
      <c r="B1281" t="s">
        <v>159</v>
      </c>
      <c r="C1281">
        <v>3</v>
      </c>
      <c r="D1281" t="s">
        <v>2840</v>
      </c>
      <c r="E1281" t="s">
        <v>2841</v>
      </c>
      <c r="F1281" t="s">
        <v>2818</v>
      </c>
      <c r="G1281" t="s">
        <v>2842</v>
      </c>
      <c r="H1281" t="s">
        <v>183</v>
      </c>
      <c r="I1281" s="1" t="s">
        <v>2809</v>
      </c>
      <c r="J1281" s="1">
        <v>44197</v>
      </c>
      <c r="K1281" t="s">
        <v>161</v>
      </c>
      <c r="L1281" t="s">
        <v>161</v>
      </c>
    </row>
    <row r="1282" spans="1:12" hidden="1">
      <c r="A1282" s="3" t="s">
        <v>147</v>
      </c>
      <c r="B1282" t="s">
        <v>147</v>
      </c>
      <c r="C1282">
        <v>3</v>
      </c>
      <c r="D1282" t="s">
        <v>2840</v>
      </c>
      <c r="E1282" t="s">
        <v>2841</v>
      </c>
      <c r="F1282" t="s">
        <v>2818</v>
      </c>
      <c r="G1282" t="s">
        <v>2842</v>
      </c>
      <c r="H1282" t="s">
        <v>183</v>
      </c>
      <c r="I1282" s="1" t="s">
        <v>2809</v>
      </c>
      <c r="J1282" s="1">
        <v>44197</v>
      </c>
      <c r="K1282" t="s">
        <v>161</v>
      </c>
      <c r="L1282" t="s">
        <v>161</v>
      </c>
    </row>
    <row r="1283" spans="1:12" hidden="1">
      <c r="A1283" s="3" t="s">
        <v>117</v>
      </c>
      <c r="B1283" t="s">
        <v>118</v>
      </c>
      <c r="C1283">
        <v>3</v>
      </c>
      <c r="D1283" t="s">
        <v>2840</v>
      </c>
      <c r="E1283" t="s">
        <v>2841</v>
      </c>
      <c r="F1283" t="s">
        <v>2818</v>
      </c>
      <c r="G1283" t="s">
        <v>2842</v>
      </c>
      <c r="H1283" t="s">
        <v>183</v>
      </c>
      <c r="I1283" s="1" t="s">
        <v>2809</v>
      </c>
      <c r="J1283" s="1">
        <v>44197</v>
      </c>
      <c r="K1283" t="s">
        <v>161</v>
      </c>
      <c r="L1283">
        <v>2.5</v>
      </c>
    </row>
    <row r="1284" spans="1:12" hidden="1">
      <c r="A1284" s="3" t="s">
        <v>154</v>
      </c>
      <c r="B1284" t="s">
        <v>154</v>
      </c>
      <c r="C1284">
        <v>3</v>
      </c>
      <c r="D1284" t="s">
        <v>2840</v>
      </c>
      <c r="E1284" t="s">
        <v>2841</v>
      </c>
      <c r="F1284" t="s">
        <v>2818</v>
      </c>
      <c r="G1284" t="s">
        <v>2842</v>
      </c>
      <c r="H1284" t="s">
        <v>183</v>
      </c>
      <c r="I1284" s="1" t="s">
        <v>2809</v>
      </c>
      <c r="J1284" s="1">
        <v>44197</v>
      </c>
      <c r="K1284" t="s">
        <v>161</v>
      </c>
      <c r="L1284" t="s">
        <v>161</v>
      </c>
    </row>
    <row r="1285" spans="1:12" hidden="1">
      <c r="A1285" s="3" t="s">
        <v>166</v>
      </c>
      <c r="B1285" t="s">
        <v>167</v>
      </c>
      <c r="C1285">
        <v>3</v>
      </c>
      <c r="D1285" t="s">
        <v>2840</v>
      </c>
      <c r="E1285" t="s">
        <v>2841</v>
      </c>
      <c r="F1285" t="s">
        <v>2818</v>
      </c>
      <c r="G1285" t="s">
        <v>2842</v>
      </c>
      <c r="H1285" t="s">
        <v>183</v>
      </c>
      <c r="I1285" s="1" t="s">
        <v>2809</v>
      </c>
      <c r="J1285" s="1">
        <v>44197</v>
      </c>
      <c r="K1285" t="s">
        <v>161</v>
      </c>
      <c r="L1285">
        <v>1</v>
      </c>
    </row>
    <row r="1286" spans="1:12" hidden="1">
      <c r="A1286" s="3" t="s">
        <v>150</v>
      </c>
      <c r="B1286" t="s">
        <v>150</v>
      </c>
      <c r="C1286">
        <v>3</v>
      </c>
      <c r="D1286" t="s">
        <v>2840</v>
      </c>
      <c r="E1286" t="s">
        <v>2841</v>
      </c>
      <c r="F1286" t="s">
        <v>2818</v>
      </c>
      <c r="G1286" t="s">
        <v>2842</v>
      </c>
      <c r="H1286" t="s">
        <v>183</v>
      </c>
      <c r="I1286" s="1" t="s">
        <v>2809</v>
      </c>
      <c r="J1286" s="1">
        <v>44197</v>
      </c>
      <c r="K1286" t="s">
        <v>161</v>
      </c>
      <c r="L1286" t="s">
        <v>161</v>
      </c>
    </row>
    <row r="1287" spans="1:12" hidden="1">
      <c r="A1287" s="3" t="s">
        <v>2815</v>
      </c>
      <c r="B1287" t="s">
        <v>327</v>
      </c>
      <c r="C1287">
        <v>3</v>
      </c>
      <c r="D1287" t="s">
        <v>2840</v>
      </c>
      <c r="E1287" t="s">
        <v>2841</v>
      </c>
      <c r="F1287" t="s">
        <v>2818</v>
      </c>
      <c r="G1287" t="s">
        <v>2842</v>
      </c>
      <c r="H1287" t="s">
        <v>183</v>
      </c>
      <c r="I1287" s="1" t="s">
        <v>2809</v>
      </c>
      <c r="J1287" s="1">
        <v>44197</v>
      </c>
      <c r="K1287" t="s">
        <v>161</v>
      </c>
      <c r="L1287">
        <v>3.2</v>
      </c>
    </row>
    <row r="1288" spans="1:12" hidden="1">
      <c r="A1288" s="3" t="s">
        <v>136</v>
      </c>
      <c r="B1288" t="s">
        <v>137</v>
      </c>
      <c r="C1288">
        <v>3</v>
      </c>
      <c r="D1288" t="s">
        <v>2843</v>
      </c>
      <c r="E1288" t="s">
        <v>2844</v>
      </c>
      <c r="F1288" t="s">
        <v>2845</v>
      </c>
      <c r="G1288" t="s">
        <v>2846</v>
      </c>
      <c r="H1288" t="s">
        <v>183</v>
      </c>
      <c r="I1288" s="1" t="s">
        <v>2809</v>
      </c>
      <c r="J1288" s="1">
        <v>44197</v>
      </c>
      <c r="K1288" t="s">
        <v>161</v>
      </c>
      <c r="L1288" t="s">
        <v>161</v>
      </c>
    </row>
    <row r="1289" spans="1:12" hidden="1">
      <c r="A1289" s="3" t="s">
        <v>171</v>
      </c>
      <c r="B1289" t="s">
        <v>171</v>
      </c>
      <c r="C1289">
        <v>3</v>
      </c>
      <c r="D1289" t="s">
        <v>2843</v>
      </c>
      <c r="E1289" t="s">
        <v>2844</v>
      </c>
      <c r="F1289" t="s">
        <v>2845</v>
      </c>
      <c r="G1289" t="s">
        <v>2846</v>
      </c>
      <c r="H1289" t="s">
        <v>183</v>
      </c>
      <c r="I1289" s="1" t="s">
        <v>2809</v>
      </c>
      <c r="J1289" s="1">
        <v>44197</v>
      </c>
      <c r="K1289" t="s">
        <v>161</v>
      </c>
      <c r="L1289" t="s">
        <v>161</v>
      </c>
    </row>
    <row r="1290" spans="1:12" hidden="1">
      <c r="A1290" s="3" t="s">
        <v>156</v>
      </c>
      <c r="B1290" t="s">
        <v>157</v>
      </c>
      <c r="C1290">
        <v>3</v>
      </c>
      <c r="D1290" t="s">
        <v>2843</v>
      </c>
      <c r="E1290" t="s">
        <v>2844</v>
      </c>
      <c r="F1290" t="s">
        <v>2845</v>
      </c>
      <c r="G1290" t="s">
        <v>2846</v>
      </c>
      <c r="H1290" t="s">
        <v>183</v>
      </c>
      <c r="I1290" s="1" t="s">
        <v>2809</v>
      </c>
      <c r="J1290" s="1">
        <v>44197</v>
      </c>
      <c r="K1290" t="s">
        <v>161</v>
      </c>
      <c r="L1290" t="s">
        <v>161</v>
      </c>
    </row>
    <row r="1291" spans="1:12" hidden="1">
      <c r="A1291" s="3" t="s">
        <v>174</v>
      </c>
      <c r="B1291" t="s">
        <v>175</v>
      </c>
      <c r="C1291">
        <v>3</v>
      </c>
      <c r="D1291" t="s">
        <v>2843</v>
      </c>
      <c r="E1291" t="s">
        <v>2844</v>
      </c>
      <c r="F1291" t="s">
        <v>2845</v>
      </c>
      <c r="G1291" t="s">
        <v>2846</v>
      </c>
      <c r="H1291" t="s">
        <v>183</v>
      </c>
      <c r="I1291" s="1" t="s">
        <v>2809</v>
      </c>
      <c r="J1291" s="1">
        <v>44197</v>
      </c>
      <c r="K1291" t="s">
        <v>161</v>
      </c>
      <c r="L1291">
        <v>1.6</v>
      </c>
    </row>
    <row r="1292" spans="1:12" hidden="1">
      <c r="A1292" s="3" t="s">
        <v>168</v>
      </c>
      <c r="B1292" t="s">
        <v>169</v>
      </c>
      <c r="C1292">
        <v>3</v>
      </c>
      <c r="D1292" t="s">
        <v>2843</v>
      </c>
      <c r="E1292" t="s">
        <v>2844</v>
      </c>
      <c r="F1292" t="s">
        <v>2845</v>
      </c>
      <c r="G1292" t="s">
        <v>2846</v>
      </c>
      <c r="H1292" t="s">
        <v>183</v>
      </c>
      <c r="I1292" s="1" t="s">
        <v>2809</v>
      </c>
      <c r="J1292" s="1">
        <v>44197</v>
      </c>
      <c r="K1292" t="s">
        <v>161</v>
      </c>
      <c r="L1292">
        <v>1.6</v>
      </c>
    </row>
    <row r="1293" spans="1:12" hidden="1">
      <c r="A1293" s="3" t="s">
        <v>162</v>
      </c>
      <c r="B1293" t="s">
        <v>163</v>
      </c>
      <c r="C1293">
        <v>3</v>
      </c>
      <c r="D1293" t="s">
        <v>2843</v>
      </c>
      <c r="E1293" t="s">
        <v>2844</v>
      </c>
      <c r="F1293" t="s">
        <v>2845</v>
      </c>
      <c r="G1293" t="s">
        <v>2846</v>
      </c>
      <c r="H1293" t="s">
        <v>183</v>
      </c>
      <c r="I1293" s="1" t="s">
        <v>2809</v>
      </c>
      <c r="J1293" s="1">
        <v>44197</v>
      </c>
      <c r="K1293" t="s">
        <v>161</v>
      </c>
      <c r="L1293">
        <v>1.2</v>
      </c>
    </row>
    <row r="1294" spans="1:12" hidden="1">
      <c r="A1294" s="3" t="s">
        <v>135</v>
      </c>
      <c r="B1294" t="s">
        <v>135</v>
      </c>
      <c r="C1294">
        <v>3</v>
      </c>
      <c r="D1294" t="s">
        <v>2843</v>
      </c>
      <c r="E1294" t="s">
        <v>2844</v>
      </c>
      <c r="F1294" t="s">
        <v>2845</v>
      </c>
      <c r="G1294" t="s">
        <v>2846</v>
      </c>
      <c r="H1294" t="s">
        <v>183</v>
      </c>
      <c r="I1294" s="1" t="s">
        <v>2809</v>
      </c>
      <c r="J1294" s="1">
        <v>44197</v>
      </c>
      <c r="K1294" t="s">
        <v>161</v>
      </c>
      <c r="L1294">
        <v>0.5</v>
      </c>
    </row>
    <row r="1295" spans="1:12" hidden="1">
      <c r="A1295" s="3" t="s">
        <v>130</v>
      </c>
      <c r="B1295" t="s">
        <v>131</v>
      </c>
      <c r="C1295">
        <v>3</v>
      </c>
      <c r="D1295" t="s">
        <v>2843</v>
      </c>
      <c r="E1295" t="s">
        <v>2844</v>
      </c>
      <c r="F1295" t="s">
        <v>2845</v>
      </c>
      <c r="G1295" t="s">
        <v>2846</v>
      </c>
      <c r="H1295" t="s">
        <v>183</v>
      </c>
      <c r="I1295" s="1" t="s">
        <v>2809</v>
      </c>
      <c r="J1295" s="1">
        <v>44197</v>
      </c>
      <c r="K1295" t="s">
        <v>161</v>
      </c>
      <c r="L1295">
        <v>3.7</v>
      </c>
    </row>
    <row r="1296" spans="1:12" hidden="1">
      <c r="A1296" s="3" t="s">
        <v>148</v>
      </c>
      <c r="B1296" t="s">
        <v>149</v>
      </c>
      <c r="C1296">
        <v>3</v>
      </c>
      <c r="D1296" t="s">
        <v>2843</v>
      </c>
      <c r="E1296" t="s">
        <v>2844</v>
      </c>
      <c r="F1296" t="s">
        <v>2845</v>
      </c>
      <c r="G1296" t="s">
        <v>2846</v>
      </c>
      <c r="H1296" t="s">
        <v>183</v>
      </c>
      <c r="I1296" s="1" t="s">
        <v>2809</v>
      </c>
      <c r="J1296" s="1">
        <v>44197</v>
      </c>
      <c r="K1296" t="s">
        <v>161</v>
      </c>
      <c r="L1296" t="s">
        <v>161</v>
      </c>
    </row>
    <row r="1297" spans="1:12" hidden="1">
      <c r="A1297" s="3" t="s">
        <v>127</v>
      </c>
      <c r="B1297" t="s">
        <v>128</v>
      </c>
      <c r="C1297">
        <v>3</v>
      </c>
      <c r="D1297" t="s">
        <v>2843</v>
      </c>
      <c r="E1297" t="s">
        <v>2844</v>
      </c>
      <c r="F1297" t="s">
        <v>2845</v>
      </c>
      <c r="G1297" t="s">
        <v>2846</v>
      </c>
      <c r="H1297" t="s">
        <v>183</v>
      </c>
      <c r="I1297" s="1" t="s">
        <v>2809</v>
      </c>
      <c r="J1297" s="1">
        <v>44197</v>
      </c>
      <c r="K1297" t="s">
        <v>161</v>
      </c>
      <c r="L1297">
        <v>2.9</v>
      </c>
    </row>
    <row r="1298" spans="1:12" hidden="1">
      <c r="A1298" s="3" t="s">
        <v>2810</v>
      </c>
      <c r="B1298" t="s">
        <v>265</v>
      </c>
      <c r="C1298">
        <v>3</v>
      </c>
      <c r="D1298" t="s">
        <v>2843</v>
      </c>
      <c r="E1298" t="s">
        <v>2844</v>
      </c>
      <c r="F1298" t="s">
        <v>2845</v>
      </c>
      <c r="G1298" t="s">
        <v>2846</v>
      </c>
      <c r="H1298" t="s">
        <v>183</v>
      </c>
      <c r="I1298" s="1" t="s">
        <v>2809</v>
      </c>
      <c r="J1298" s="1">
        <v>44197</v>
      </c>
      <c r="K1298" t="s">
        <v>161</v>
      </c>
      <c r="L1298" t="s">
        <v>161</v>
      </c>
    </row>
    <row r="1299" spans="1:12" hidden="1">
      <c r="A1299" s="3" t="s">
        <v>112</v>
      </c>
      <c r="B1299" t="s">
        <v>113</v>
      </c>
      <c r="C1299">
        <v>3</v>
      </c>
      <c r="D1299" t="s">
        <v>2843</v>
      </c>
      <c r="E1299" t="s">
        <v>2844</v>
      </c>
      <c r="F1299" t="s">
        <v>2845</v>
      </c>
      <c r="G1299" t="s">
        <v>2846</v>
      </c>
      <c r="H1299" t="s">
        <v>183</v>
      </c>
      <c r="I1299" s="1" t="s">
        <v>2809</v>
      </c>
      <c r="J1299" s="1">
        <v>44197</v>
      </c>
      <c r="K1299" t="s">
        <v>161</v>
      </c>
      <c r="L1299" t="s">
        <v>161</v>
      </c>
    </row>
    <row r="1300" spans="1:12" hidden="1">
      <c r="A1300" s="3" t="s">
        <v>164</v>
      </c>
      <c r="B1300" t="s">
        <v>165</v>
      </c>
      <c r="C1300">
        <v>3</v>
      </c>
      <c r="D1300" t="s">
        <v>2843</v>
      </c>
      <c r="E1300" t="s">
        <v>2844</v>
      </c>
      <c r="F1300" t="s">
        <v>2845</v>
      </c>
      <c r="G1300" t="s">
        <v>2846</v>
      </c>
      <c r="H1300" t="s">
        <v>183</v>
      </c>
      <c r="I1300" s="1" t="s">
        <v>2809</v>
      </c>
      <c r="J1300" s="1">
        <v>44197</v>
      </c>
      <c r="K1300" t="s">
        <v>161</v>
      </c>
      <c r="L1300" t="s">
        <v>161</v>
      </c>
    </row>
    <row r="1301" spans="1:12" hidden="1">
      <c r="A1301" s="3" t="s">
        <v>155</v>
      </c>
      <c r="B1301" t="s">
        <v>155</v>
      </c>
      <c r="C1301">
        <v>3</v>
      </c>
      <c r="D1301" t="s">
        <v>2843</v>
      </c>
      <c r="E1301" t="s">
        <v>2844</v>
      </c>
      <c r="F1301" t="s">
        <v>2845</v>
      </c>
      <c r="G1301" t="s">
        <v>2846</v>
      </c>
      <c r="H1301" t="s">
        <v>183</v>
      </c>
      <c r="I1301" s="1" t="s">
        <v>2809</v>
      </c>
      <c r="J1301" s="1">
        <v>44197</v>
      </c>
      <c r="K1301" t="s">
        <v>161</v>
      </c>
      <c r="L1301" t="s">
        <v>161</v>
      </c>
    </row>
    <row r="1302" spans="1:12" hidden="1">
      <c r="A1302" s="3" t="s">
        <v>178</v>
      </c>
      <c r="B1302" t="s">
        <v>179</v>
      </c>
      <c r="C1302">
        <v>3</v>
      </c>
      <c r="D1302" t="s">
        <v>2843</v>
      </c>
      <c r="E1302" t="s">
        <v>2844</v>
      </c>
      <c r="F1302" t="s">
        <v>2845</v>
      </c>
      <c r="G1302" t="s">
        <v>2846</v>
      </c>
      <c r="H1302" t="s">
        <v>183</v>
      </c>
      <c r="I1302" s="1" t="s">
        <v>2809</v>
      </c>
      <c r="J1302" s="1">
        <v>44197</v>
      </c>
      <c r="K1302" t="s">
        <v>161</v>
      </c>
      <c r="L1302">
        <v>1.1000000000000001</v>
      </c>
    </row>
    <row r="1303" spans="1:12" hidden="1">
      <c r="A1303" s="3" t="s">
        <v>2811</v>
      </c>
      <c r="B1303" t="s">
        <v>161</v>
      </c>
      <c r="C1303">
        <v>3</v>
      </c>
      <c r="D1303" t="s">
        <v>2843</v>
      </c>
      <c r="E1303" t="s">
        <v>2844</v>
      </c>
      <c r="F1303" t="s">
        <v>2845</v>
      </c>
      <c r="G1303" t="s">
        <v>2846</v>
      </c>
      <c r="H1303" t="s">
        <v>183</v>
      </c>
      <c r="I1303" s="1" t="s">
        <v>2809</v>
      </c>
      <c r="J1303" s="1">
        <v>44197</v>
      </c>
      <c r="K1303" t="s">
        <v>161</v>
      </c>
      <c r="L1303" t="s">
        <v>161</v>
      </c>
    </row>
    <row r="1304" spans="1:12" hidden="1">
      <c r="A1304" s="3" t="s">
        <v>176</v>
      </c>
      <c r="B1304" t="s">
        <v>177</v>
      </c>
      <c r="C1304">
        <v>3</v>
      </c>
      <c r="D1304" t="s">
        <v>2843</v>
      </c>
      <c r="E1304" t="s">
        <v>2844</v>
      </c>
      <c r="F1304" t="s">
        <v>2845</v>
      </c>
      <c r="G1304" t="s">
        <v>2846</v>
      </c>
      <c r="H1304" t="s">
        <v>183</v>
      </c>
      <c r="I1304" s="1" t="s">
        <v>2809</v>
      </c>
      <c r="J1304" s="1">
        <v>44197</v>
      </c>
      <c r="K1304" t="s">
        <v>161</v>
      </c>
      <c r="L1304">
        <v>1.8</v>
      </c>
    </row>
    <row r="1305" spans="1:12" hidden="1">
      <c r="A1305" s="3" t="s">
        <v>121</v>
      </c>
      <c r="B1305" t="s">
        <v>121</v>
      </c>
      <c r="C1305">
        <v>3</v>
      </c>
      <c r="D1305" t="s">
        <v>2843</v>
      </c>
      <c r="E1305" t="s">
        <v>2844</v>
      </c>
      <c r="F1305" t="s">
        <v>2845</v>
      </c>
      <c r="G1305" t="s">
        <v>2846</v>
      </c>
      <c r="H1305" t="s">
        <v>183</v>
      </c>
      <c r="I1305" s="1" t="s">
        <v>2809</v>
      </c>
      <c r="J1305" s="1">
        <v>44197</v>
      </c>
      <c r="K1305" t="s">
        <v>161</v>
      </c>
      <c r="L1305" t="s">
        <v>161</v>
      </c>
    </row>
    <row r="1306" spans="1:12" hidden="1">
      <c r="A1306" s="3" t="s">
        <v>139</v>
      </c>
      <c r="B1306" t="s">
        <v>140</v>
      </c>
      <c r="C1306">
        <v>3</v>
      </c>
      <c r="D1306" t="s">
        <v>2843</v>
      </c>
      <c r="E1306" t="s">
        <v>2844</v>
      </c>
      <c r="F1306" t="s">
        <v>2845</v>
      </c>
      <c r="G1306" t="s">
        <v>2846</v>
      </c>
      <c r="H1306" t="s">
        <v>183</v>
      </c>
      <c r="I1306" s="1" t="s">
        <v>2809</v>
      </c>
      <c r="J1306" s="1">
        <v>44197</v>
      </c>
      <c r="K1306" t="s">
        <v>161</v>
      </c>
      <c r="L1306">
        <v>2.7</v>
      </c>
    </row>
    <row r="1307" spans="1:12" hidden="1">
      <c r="A1307" s="3" t="s">
        <v>2797</v>
      </c>
      <c r="B1307" t="s">
        <v>161</v>
      </c>
      <c r="C1307">
        <v>3</v>
      </c>
      <c r="D1307" t="s">
        <v>2843</v>
      </c>
      <c r="E1307" t="s">
        <v>2844</v>
      </c>
      <c r="F1307" t="s">
        <v>2845</v>
      </c>
      <c r="G1307" t="s">
        <v>2846</v>
      </c>
      <c r="H1307" t="s">
        <v>183</v>
      </c>
      <c r="I1307" s="1" t="s">
        <v>2809</v>
      </c>
      <c r="J1307" s="1">
        <v>44197</v>
      </c>
      <c r="K1307" t="s">
        <v>161</v>
      </c>
      <c r="L1307" t="s">
        <v>161</v>
      </c>
    </row>
    <row r="1308" spans="1:12" hidden="1">
      <c r="A1308" s="3" t="s">
        <v>144</v>
      </c>
      <c r="B1308" t="s">
        <v>145</v>
      </c>
      <c r="C1308">
        <v>3</v>
      </c>
      <c r="D1308" t="s">
        <v>2843</v>
      </c>
      <c r="E1308" t="s">
        <v>2844</v>
      </c>
      <c r="F1308" t="s">
        <v>2845</v>
      </c>
      <c r="G1308" t="s">
        <v>2846</v>
      </c>
      <c r="H1308" t="s">
        <v>183</v>
      </c>
      <c r="I1308" s="1" t="s">
        <v>2809</v>
      </c>
      <c r="J1308" s="1">
        <v>44197</v>
      </c>
      <c r="K1308" t="s">
        <v>161</v>
      </c>
      <c r="L1308">
        <v>2.2999999999999998</v>
      </c>
    </row>
    <row r="1309" spans="1:12" hidden="1">
      <c r="A1309" s="3" t="s">
        <v>124</v>
      </c>
      <c r="B1309" t="s">
        <v>125</v>
      </c>
      <c r="C1309">
        <v>3</v>
      </c>
      <c r="D1309" t="s">
        <v>2843</v>
      </c>
      <c r="E1309" t="s">
        <v>2844</v>
      </c>
      <c r="F1309" t="s">
        <v>2845</v>
      </c>
      <c r="G1309" t="s">
        <v>2846</v>
      </c>
      <c r="H1309" t="s">
        <v>183</v>
      </c>
      <c r="I1309" s="1" t="s">
        <v>2809</v>
      </c>
      <c r="J1309" s="1">
        <v>44197</v>
      </c>
      <c r="K1309" t="s">
        <v>161</v>
      </c>
      <c r="L1309">
        <v>2.9</v>
      </c>
    </row>
    <row r="1310" spans="1:12" hidden="1">
      <c r="A1310" s="3" t="s">
        <v>152</v>
      </c>
      <c r="B1310" t="s">
        <v>153</v>
      </c>
      <c r="C1310">
        <v>3</v>
      </c>
      <c r="D1310" t="s">
        <v>2843</v>
      </c>
      <c r="E1310" t="s">
        <v>2844</v>
      </c>
      <c r="F1310" t="s">
        <v>2845</v>
      </c>
      <c r="G1310" t="s">
        <v>2846</v>
      </c>
      <c r="H1310" t="s">
        <v>183</v>
      </c>
      <c r="I1310" s="1" t="s">
        <v>2809</v>
      </c>
      <c r="J1310" s="1">
        <v>44197</v>
      </c>
      <c r="K1310" t="s">
        <v>161</v>
      </c>
      <c r="L1310" t="s">
        <v>161</v>
      </c>
    </row>
    <row r="1311" spans="1:12" hidden="1">
      <c r="A1311" s="3" t="s">
        <v>132</v>
      </c>
      <c r="B1311" t="s">
        <v>132</v>
      </c>
      <c r="C1311">
        <v>3</v>
      </c>
      <c r="D1311" t="s">
        <v>2843</v>
      </c>
      <c r="E1311" t="s">
        <v>2844</v>
      </c>
      <c r="F1311" t="s">
        <v>2845</v>
      </c>
      <c r="G1311" t="s">
        <v>2846</v>
      </c>
      <c r="H1311" t="s">
        <v>183</v>
      </c>
      <c r="I1311" s="1" t="s">
        <v>2809</v>
      </c>
      <c r="J1311" s="1">
        <v>44197</v>
      </c>
      <c r="K1311" t="s">
        <v>161</v>
      </c>
      <c r="L1311">
        <v>2.7</v>
      </c>
    </row>
    <row r="1312" spans="1:12" hidden="1">
      <c r="A1312" s="3" t="s">
        <v>2812</v>
      </c>
      <c r="B1312" t="s">
        <v>292</v>
      </c>
      <c r="C1312">
        <v>3</v>
      </c>
      <c r="D1312" t="s">
        <v>2843</v>
      </c>
      <c r="E1312" t="s">
        <v>2844</v>
      </c>
      <c r="F1312" t="s">
        <v>2845</v>
      </c>
      <c r="G1312" t="s">
        <v>2846</v>
      </c>
      <c r="H1312" t="s">
        <v>183</v>
      </c>
      <c r="I1312" s="1" t="s">
        <v>2809</v>
      </c>
      <c r="J1312" s="1">
        <v>44197</v>
      </c>
      <c r="K1312" t="s">
        <v>161</v>
      </c>
      <c r="L1312">
        <v>2.7</v>
      </c>
    </row>
    <row r="1313" spans="1:12" hidden="1">
      <c r="A1313" s="3" t="s">
        <v>2813</v>
      </c>
      <c r="B1313" t="s">
        <v>161</v>
      </c>
      <c r="C1313">
        <v>3</v>
      </c>
      <c r="D1313" t="s">
        <v>2843</v>
      </c>
      <c r="E1313" t="s">
        <v>2844</v>
      </c>
      <c r="F1313" t="s">
        <v>2845</v>
      </c>
      <c r="G1313" t="s">
        <v>2846</v>
      </c>
      <c r="H1313" t="s">
        <v>183</v>
      </c>
      <c r="I1313" s="1" t="s">
        <v>2809</v>
      </c>
      <c r="J1313" s="1">
        <v>44197</v>
      </c>
      <c r="K1313" t="s">
        <v>161</v>
      </c>
      <c r="L1313" t="s">
        <v>161</v>
      </c>
    </row>
    <row r="1314" spans="1:12" hidden="1">
      <c r="A1314" s="3" t="s">
        <v>180</v>
      </c>
      <c r="B1314" t="s">
        <v>180</v>
      </c>
      <c r="C1314">
        <v>3</v>
      </c>
      <c r="D1314" t="s">
        <v>2843</v>
      </c>
      <c r="E1314" t="s">
        <v>2844</v>
      </c>
      <c r="F1314" t="s">
        <v>2845</v>
      </c>
      <c r="G1314" t="s">
        <v>2846</v>
      </c>
      <c r="H1314" t="s">
        <v>183</v>
      </c>
      <c r="I1314" s="1" t="s">
        <v>2809</v>
      </c>
      <c r="J1314" s="1">
        <v>44197</v>
      </c>
      <c r="K1314" t="s">
        <v>161</v>
      </c>
      <c r="L1314">
        <v>2</v>
      </c>
    </row>
    <row r="1315" spans="1:12" hidden="1">
      <c r="A1315" s="3" t="s">
        <v>141</v>
      </c>
      <c r="B1315" t="s">
        <v>142</v>
      </c>
      <c r="C1315">
        <v>3</v>
      </c>
      <c r="D1315" t="s">
        <v>2843</v>
      </c>
      <c r="E1315" t="s">
        <v>2844</v>
      </c>
      <c r="F1315" t="s">
        <v>2845</v>
      </c>
      <c r="G1315" t="s">
        <v>2846</v>
      </c>
      <c r="H1315" t="s">
        <v>183</v>
      </c>
      <c r="I1315" s="1" t="s">
        <v>2809</v>
      </c>
      <c r="J1315" s="1">
        <v>44197</v>
      </c>
      <c r="K1315" t="s">
        <v>161</v>
      </c>
      <c r="L1315">
        <v>3.4</v>
      </c>
    </row>
    <row r="1316" spans="1:12" hidden="1">
      <c r="A1316" s="3" t="s">
        <v>2814</v>
      </c>
      <c r="B1316" t="s">
        <v>161</v>
      </c>
      <c r="C1316">
        <v>3</v>
      </c>
      <c r="D1316" t="s">
        <v>2843</v>
      </c>
      <c r="E1316" t="s">
        <v>2844</v>
      </c>
      <c r="F1316" t="s">
        <v>2845</v>
      </c>
      <c r="G1316" t="s">
        <v>2846</v>
      </c>
      <c r="H1316" t="s">
        <v>183</v>
      </c>
      <c r="I1316" s="1" t="s">
        <v>2809</v>
      </c>
      <c r="J1316" s="1">
        <v>44197</v>
      </c>
      <c r="K1316" t="s">
        <v>161</v>
      </c>
      <c r="L1316" t="s">
        <v>161</v>
      </c>
    </row>
    <row r="1317" spans="1:12" hidden="1">
      <c r="A1317" s="3" t="s">
        <v>172</v>
      </c>
      <c r="B1317" t="s">
        <v>173</v>
      </c>
      <c r="C1317">
        <v>3</v>
      </c>
      <c r="D1317" t="s">
        <v>2843</v>
      </c>
      <c r="E1317" t="s">
        <v>2844</v>
      </c>
      <c r="F1317" t="s">
        <v>2845</v>
      </c>
      <c r="G1317" t="s">
        <v>2846</v>
      </c>
      <c r="H1317" t="s">
        <v>183</v>
      </c>
      <c r="I1317" s="1" t="s">
        <v>2809</v>
      </c>
      <c r="J1317" s="1">
        <v>44197</v>
      </c>
      <c r="K1317" t="s">
        <v>161</v>
      </c>
      <c r="L1317">
        <v>1.8</v>
      </c>
    </row>
    <row r="1318" spans="1:12" hidden="1">
      <c r="A1318" s="3" t="s">
        <v>158</v>
      </c>
      <c r="B1318" t="s">
        <v>159</v>
      </c>
      <c r="C1318">
        <v>3</v>
      </c>
      <c r="D1318" t="s">
        <v>2843</v>
      </c>
      <c r="E1318" t="s">
        <v>2844</v>
      </c>
      <c r="F1318" t="s">
        <v>2845</v>
      </c>
      <c r="G1318" t="s">
        <v>2846</v>
      </c>
      <c r="H1318" t="s">
        <v>183</v>
      </c>
      <c r="I1318" s="1" t="s">
        <v>2809</v>
      </c>
      <c r="J1318" s="1">
        <v>44197</v>
      </c>
      <c r="K1318" t="s">
        <v>161</v>
      </c>
      <c r="L1318" t="s">
        <v>161</v>
      </c>
    </row>
    <row r="1319" spans="1:12" hidden="1">
      <c r="A1319" s="3" t="s">
        <v>147</v>
      </c>
      <c r="B1319" t="s">
        <v>147</v>
      </c>
      <c r="C1319">
        <v>3</v>
      </c>
      <c r="D1319" t="s">
        <v>2843</v>
      </c>
      <c r="E1319" t="s">
        <v>2844</v>
      </c>
      <c r="F1319" t="s">
        <v>2845</v>
      </c>
      <c r="G1319" t="s">
        <v>2846</v>
      </c>
      <c r="H1319" t="s">
        <v>183</v>
      </c>
      <c r="I1319" s="1" t="s">
        <v>2809</v>
      </c>
      <c r="J1319" s="1">
        <v>44197</v>
      </c>
      <c r="K1319" t="s">
        <v>161</v>
      </c>
      <c r="L1319" t="s">
        <v>161</v>
      </c>
    </row>
    <row r="1320" spans="1:12" hidden="1">
      <c r="A1320" s="3" t="s">
        <v>117</v>
      </c>
      <c r="B1320" t="s">
        <v>118</v>
      </c>
      <c r="C1320">
        <v>3</v>
      </c>
      <c r="D1320" t="s">
        <v>2843</v>
      </c>
      <c r="E1320" t="s">
        <v>2844</v>
      </c>
      <c r="F1320" t="s">
        <v>2845</v>
      </c>
      <c r="G1320" t="s">
        <v>2846</v>
      </c>
      <c r="H1320" t="s">
        <v>183</v>
      </c>
      <c r="I1320" s="1" t="s">
        <v>2809</v>
      </c>
      <c r="J1320" s="1">
        <v>44197</v>
      </c>
      <c r="K1320" t="s">
        <v>161</v>
      </c>
      <c r="L1320">
        <v>1</v>
      </c>
    </row>
    <row r="1321" spans="1:12" hidden="1">
      <c r="A1321" s="3" t="s">
        <v>154</v>
      </c>
      <c r="B1321" t="s">
        <v>154</v>
      </c>
      <c r="C1321">
        <v>3</v>
      </c>
      <c r="D1321" t="s">
        <v>2843</v>
      </c>
      <c r="E1321" t="s">
        <v>2844</v>
      </c>
      <c r="F1321" t="s">
        <v>2845</v>
      </c>
      <c r="G1321" t="s">
        <v>2846</v>
      </c>
      <c r="H1321" t="s">
        <v>183</v>
      </c>
      <c r="I1321" s="1" t="s">
        <v>2809</v>
      </c>
      <c r="J1321" s="1">
        <v>44197</v>
      </c>
      <c r="K1321" t="s">
        <v>161</v>
      </c>
      <c r="L1321" t="s">
        <v>161</v>
      </c>
    </row>
    <row r="1322" spans="1:12" hidden="1">
      <c r="A1322" s="3" t="s">
        <v>166</v>
      </c>
      <c r="B1322" t="s">
        <v>167</v>
      </c>
      <c r="C1322">
        <v>3</v>
      </c>
      <c r="D1322" t="s">
        <v>2843</v>
      </c>
      <c r="E1322" t="s">
        <v>2844</v>
      </c>
      <c r="F1322" t="s">
        <v>2845</v>
      </c>
      <c r="G1322" t="s">
        <v>2846</v>
      </c>
      <c r="H1322" t="s">
        <v>183</v>
      </c>
      <c r="I1322" s="1" t="s">
        <v>2809</v>
      </c>
      <c r="J1322" s="1">
        <v>44197</v>
      </c>
      <c r="K1322" t="s">
        <v>161</v>
      </c>
      <c r="L1322">
        <v>1.7</v>
      </c>
    </row>
    <row r="1323" spans="1:12" hidden="1">
      <c r="A1323" s="3" t="s">
        <v>150</v>
      </c>
      <c r="B1323" t="s">
        <v>150</v>
      </c>
      <c r="C1323">
        <v>3</v>
      </c>
      <c r="D1323" t="s">
        <v>2843</v>
      </c>
      <c r="E1323" t="s">
        <v>2844</v>
      </c>
      <c r="F1323" t="s">
        <v>2845</v>
      </c>
      <c r="G1323" t="s">
        <v>2846</v>
      </c>
      <c r="H1323" t="s">
        <v>183</v>
      </c>
      <c r="I1323" s="1" t="s">
        <v>2809</v>
      </c>
      <c r="J1323" s="1">
        <v>44197</v>
      </c>
      <c r="K1323" t="s">
        <v>161</v>
      </c>
      <c r="L1323" t="s">
        <v>161</v>
      </c>
    </row>
    <row r="1324" spans="1:12" hidden="1">
      <c r="A1324" s="3" t="s">
        <v>2815</v>
      </c>
      <c r="B1324" t="s">
        <v>327</v>
      </c>
      <c r="C1324">
        <v>3</v>
      </c>
      <c r="D1324" t="s">
        <v>2843</v>
      </c>
      <c r="E1324" t="s">
        <v>2844</v>
      </c>
      <c r="F1324" t="s">
        <v>2845</v>
      </c>
      <c r="G1324" t="s">
        <v>2846</v>
      </c>
      <c r="H1324" t="s">
        <v>183</v>
      </c>
      <c r="I1324" s="1" t="s">
        <v>2809</v>
      </c>
      <c r="J1324" s="1">
        <v>44197</v>
      </c>
      <c r="K1324" t="s">
        <v>161</v>
      </c>
      <c r="L1324">
        <v>1.4</v>
      </c>
    </row>
    <row r="1325" spans="1:12" hidden="1">
      <c r="A1325" s="3" t="s">
        <v>136</v>
      </c>
      <c r="B1325" t="s">
        <v>137</v>
      </c>
      <c r="C1325">
        <v>3</v>
      </c>
      <c r="D1325" t="s">
        <v>2847</v>
      </c>
      <c r="E1325" t="s">
        <v>2848</v>
      </c>
      <c r="F1325" t="s">
        <v>2818</v>
      </c>
      <c r="G1325" t="s">
        <v>2849</v>
      </c>
      <c r="H1325" t="s">
        <v>183</v>
      </c>
      <c r="I1325" s="1" t="s">
        <v>2809</v>
      </c>
      <c r="J1325" s="1">
        <v>44197</v>
      </c>
      <c r="K1325" t="s">
        <v>161</v>
      </c>
      <c r="L1325" t="s">
        <v>161</v>
      </c>
    </row>
    <row r="1326" spans="1:12" hidden="1">
      <c r="A1326" s="3" t="s">
        <v>171</v>
      </c>
      <c r="B1326" t="s">
        <v>171</v>
      </c>
      <c r="C1326">
        <v>3</v>
      </c>
      <c r="D1326" t="s">
        <v>2847</v>
      </c>
      <c r="E1326" t="s">
        <v>2848</v>
      </c>
      <c r="F1326" t="s">
        <v>2818</v>
      </c>
      <c r="G1326" t="s">
        <v>2849</v>
      </c>
      <c r="H1326" t="s">
        <v>183</v>
      </c>
      <c r="I1326" s="1" t="s">
        <v>2809</v>
      </c>
      <c r="J1326" s="1">
        <v>44197</v>
      </c>
      <c r="K1326" t="s">
        <v>161</v>
      </c>
      <c r="L1326" t="s">
        <v>161</v>
      </c>
    </row>
    <row r="1327" spans="1:12" hidden="1">
      <c r="A1327" s="3" t="s">
        <v>156</v>
      </c>
      <c r="B1327" t="s">
        <v>157</v>
      </c>
      <c r="C1327">
        <v>3</v>
      </c>
      <c r="D1327" t="s">
        <v>2847</v>
      </c>
      <c r="E1327" t="s">
        <v>2848</v>
      </c>
      <c r="F1327" t="s">
        <v>2818</v>
      </c>
      <c r="G1327" t="s">
        <v>2849</v>
      </c>
      <c r="H1327" t="s">
        <v>183</v>
      </c>
      <c r="I1327" s="1" t="s">
        <v>2809</v>
      </c>
      <c r="J1327" s="1">
        <v>44197</v>
      </c>
      <c r="K1327" t="s">
        <v>161</v>
      </c>
      <c r="L1327" t="s">
        <v>161</v>
      </c>
    </row>
    <row r="1328" spans="1:12" hidden="1">
      <c r="A1328" s="3" t="s">
        <v>174</v>
      </c>
      <c r="B1328" t="s">
        <v>175</v>
      </c>
      <c r="C1328">
        <v>3</v>
      </c>
      <c r="D1328" t="s">
        <v>2847</v>
      </c>
      <c r="E1328" t="s">
        <v>2848</v>
      </c>
      <c r="F1328" t="s">
        <v>2818</v>
      </c>
      <c r="G1328" t="s">
        <v>2849</v>
      </c>
      <c r="H1328" t="s">
        <v>183</v>
      </c>
      <c r="I1328" s="1" t="s">
        <v>2809</v>
      </c>
      <c r="J1328" s="1">
        <v>44197</v>
      </c>
      <c r="K1328" t="s">
        <v>161</v>
      </c>
      <c r="L1328" t="s">
        <v>161</v>
      </c>
    </row>
    <row r="1329" spans="1:12" hidden="1">
      <c r="A1329" s="3" t="s">
        <v>168</v>
      </c>
      <c r="B1329" t="s">
        <v>169</v>
      </c>
      <c r="C1329">
        <v>3</v>
      </c>
      <c r="D1329" t="s">
        <v>2847</v>
      </c>
      <c r="E1329" t="s">
        <v>2848</v>
      </c>
      <c r="F1329" t="s">
        <v>2818</v>
      </c>
      <c r="G1329" t="s">
        <v>2849</v>
      </c>
      <c r="H1329" t="s">
        <v>183</v>
      </c>
      <c r="I1329" s="1" t="s">
        <v>2809</v>
      </c>
      <c r="J1329" s="1">
        <v>44197</v>
      </c>
      <c r="K1329" t="s">
        <v>161</v>
      </c>
      <c r="L1329">
        <v>2.5</v>
      </c>
    </row>
    <row r="1330" spans="1:12" hidden="1">
      <c r="A1330" s="3" t="s">
        <v>162</v>
      </c>
      <c r="B1330" t="s">
        <v>163</v>
      </c>
      <c r="C1330">
        <v>3</v>
      </c>
      <c r="D1330" t="s">
        <v>2847</v>
      </c>
      <c r="E1330" t="s">
        <v>2848</v>
      </c>
      <c r="F1330" t="s">
        <v>2818</v>
      </c>
      <c r="G1330" t="s">
        <v>2849</v>
      </c>
      <c r="H1330" t="s">
        <v>183</v>
      </c>
      <c r="I1330" s="1" t="s">
        <v>2809</v>
      </c>
      <c r="J1330" s="1">
        <v>44197</v>
      </c>
      <c r="K1330" t="s">
        <v>161</v>
      </c>
      <c r="L1330" t="s">
        <v>161</v>
      </c>
    </row>
    <row r="1331" spans="1:12" hidden="1">
      <c r="A1331" s="3" t="s">
        <v>135</v>
      </c>
      <c r="B1331" t="s">
        <v>135</v>
      </c>
      <c r="C1331">
        <v>3</v>
      </c>
      <c r="D1331" t="s">
        <v>2847</v>
      </c>
      <c r="E1331" t="s">
        <v>2848</v>
      </c>
      <c r="F1331" t="s">
        <v>2818</v>
      </c>
      <c r="G1331" t="s">
        <v>2849</v>
      </c>
      <c r="H1331" t="s">
        <v>183</v>
      </c>
      <c r="I1331" s="1" t="s">
        <v>2809</v>
      </c>
      <c r="J1331" s="1">
        <v>44197</v>
      </c>
      <c r="K1331" t="s">
        <v>161</v>
      </c>
      <c r="L1331" t="s">
        <v>161</v>
      </c>
    </row>
    <row r="1332" spans="1:12" hidden="1">
      <c r="A1332" s="3" t="s">
        <v>130</v>
      </c>
      <c r="B1332" t="s">
        <v>131</v>
      </c>
      <c r="C1332">
        <v>3</v>
      </c>
      <c r="D1332" t="s">
        <v>2847</v>
      </c>
      <c r="E1332" t="s">
        <v>2848</v>
      </c>
      <c r="F1332" t="s">
        <v>2818</v>
      </c>
      <c r="G1332" t="s">
        <v>2849</v>
      </c>
      <c r="H1332" t="s">
        <v>183</v>
      </c>
      <c r="I1332" s="1" t="s">
        <v>2809</v>
      </c>
      <c r="J1332" s="1">
        <v>44197</v>
      </c>
      <c r="K1332" t="s">
        <v>161</v>
      </c>
      <c r="L1332" t="s">
        <v>161</v>
      </c>
    </row>
    <row r="1333" spans="1:12" hidden="1">
      <c r="A1333" s="3" t="s">
        <v>148</v>
      </c>
      <c r="B1333" t="s">
        <v>149</v>
      </c>
      <c r="C1333">
        <v>3</v>
      </c>
      <c r="D1333" t="s">
        <v>2847</v>
      </c>
      <c r="E1333" t="s">
        <v>2848</v>
      </c>
      <c r="F1333" t="s">
        <v>2818</v>
      </c>
      <c r="G1333" t="s">
        <v>2849</v>
      </c>
      <c r="H1333" t="s">
        <v>183</v>
      </c>
      <c r="I1333" s="1" t="s">
        <v>2809</v>
      </c>
      <c r="J1333" s="1">
        <v>44197</v>
      </c>
      <c r="K1333" t="s">
        <v>161</v>
      </c>
      <c r="L1333" t="s">
        <v>161</v>
      </c>
    </row>
    <row r="1334" spans="1:12" hidden="1">
      <c r="A1334" s="3" t="s">
        <v>127</v>
      </c>
      <c r="B1334" t="s">
        <v>128</v>
      </c>
      <c r="C1334">
        <v>3</v>
      </c>
      <c r="D1334" t="s">
        <v>2847</v>
      </c>
      <c r="E1334" t="s">
        <v>2848</v>
      </c>
      <c r="F1334" t="s">
        <v>2818</v>
      </c>
      <c r="G1334" t="s">
        <v>2849</v>
      </c>
      <c r="H1334" t="s">
        <v>183</v>
      </c>
      <c r="I1334" s="1" t="s">
        <v>2809</v>
      </c>
      <c r="J1334" s="1">
        <v>44197</v>
      </c>
      <c r="K1334" t="s">
        <v>161</v>
      </c>
      <c r="L1334" t="s">
        <v>161</v>
      </c>
    </row>
    <row r="1335" spans="1:12" hidden="1">
      <c r="A1335" s="3" t="s">
        <v>2810</v>
      </c>
      <c r="B1335" t="s">
        <v>265</v>
      </c>
      <c r="C1335">
        <v>3</v>
      </c>
      <c r="D1335" t="s">
        <v>2847</v>
      </c>
      <c r="E1335" t="s">
        <v>2848</v>
      </c>
      <c r="F1335" t="s">
        <v>2818</v>
      </c>
      <c r="G1335" t="s">
        <v>2849</v>
      </c>
      <c r="H1335" t="s">
        <v>183</v>
      </c>
      <c r="I1335" s="1" t="s">
        <v>2809</v>
      </c>
      <c r="J1335" s="1">
        <v>44197</v>
      </c>
      <c r="K1335" t="s">
        <v>161</v>
      </c>
      <c r="L1335" t="s">
        <v>161</v>
      </c>
    </row>
    <row r="1336" spans="1:12" hidden="1">
      <c r="A1336" s="3" t="s">
        <v>112</v>
      </c>
      <c r="B1336" t="s">
        <v>113</v>
      </c>
      <c r="C1336">
        <v>3</v>
      </c>
      <c r="D1336" t="s">
        <v>2847</v>
      </c>
      <c r="E1336" t="s">
        <v>2848</v>
      </c>
      <c r="F1336" t="s">
        <v>2818</v>
      </c>
      <c r="G1336" t="s">
        <v>2849</v>
      </c>
      <c r="H1336" t="s">
        <v>183</v>
      </c>
      <c r="I1336" s="1" t="s">
        <v>2809</v>
      </c>
      <c r="J1336" s="1">
        <v>44197</v>
      </c>
      <c r="K1336" t="s">
        <v>161</v>
      </c>
      <c r="L1336" t="s">
        <v>161</v>
      </c>
    </row>
    <row r="1337" spans="1:12" hidden="1">
      <c r="A1337" s="3" t="s">
        <v>164</v>
      </c>
      <c r="B1337" t="s">
        <v>165</v>
      </c>
      <c r="C1337">
        <v>3</v>
      </c>
      <c r="D1337" t="s">
        <v>2847</v>
      </c>
      <c r="E1337" t="s">
        <v>2848</v>
      </c>
      <c r="F1337" t="s">
        <v>2818</v>
      </c>
      <c r="G1337" t="s">
        <v>2849</v>
      </c>
      <c r="H1337" t="s">
        <v>183</v>
      </c>
      <c r="I1337" s="1" t="s">
        <v>2809</v>
      </c>
      <c r="J1337" s="1">
        <v>44197</v>
      </c>
      <c r="K1337" t="s">
        <v>161</v>
      </c>
      <c r="L1337" t="s">
        <v>161</v>
      </c>
    </row>
    <row r="1338" spans="1:12" hidden="1">
      <c r="A1338" s="3" t="s">
        <v>155</v>
      </c>
      <c r="B1338" t="s">
        <v>155</v>
      </c>
      <c r="C1338">
        <v>3</v>
      </c>
      <c r="D1338" t="s">
        <v>2847</v>
      </c>
      <c r="E1338" t="s">
        <v>2848</v>
      </c>
      <c r="F1338" t="s">
        <v>2818</v>
      </c>
      <c r="G1338" t="s">
        <v>2849</v>
      </c>
      <c r="H1338" t="s">
        <v>183</v>
      </c>
      <c r="I1338" s="1" t="s">
        <v>2809</v>
      </c>
      <c r="J1338" s="1">
        <v>44197</v>
      </c>
      <c r="K1338" t="s">
        <v>161</v>
      </c>
      <c r="L1338" t="s">
        <v>161</v>
      </c>
    </row>
    <row r="1339" spans="1:12" hidden="1">
      <c r="A1339" s="3" t="s">
        <v>178</v>
      </c>
      <c r="B1339" t="s">
        <v>179</v>
      </c>
      <c r="C1339">
        <v>3</v>
      </c>
      <c r="D1339" t="s">
        <v>2847</v>
      </c>
      <c r="E1339" t="s">
        <v>2848</v>
      </c>
      <c r="F1339" t="s">
        <v>2818</v>
      </c>
      <c r="G1339" t="s">
        <v>2849</v>
      </c>
      <c r="H1339" t="s">
        <v>183</v>
      </c>
      <c r="I1339" s="1" t="s">
        <v>2809</v>
      </c>
      <c r="J1339" s="1">
        <v>44197</v>
      </c>
      <c r="K1339" t="s">
        <v>161</v>
      </c>
      <c r="L1339" t="s">
        <v>161</v>
      </c>
    </row>
    <row r="1340" spans="1:12" hidden="1">
      <c r="A1340" s="3" t="s">
        <v>2811</v>
      </c>
      <c r="B1340" t="s">
        <v>161</v>
      </c>
      <c r="C1340">
        <v>3</v>
      </c>
      <c r="D1340" t="s">
        <v>2847</v>
      </c>
      <c r="E1340" t="s">
        <v>2848</v>
      </c>
      <c r="F1340" t="s">
        <v>2818</v>
      </c>
      <c r="G1340" t="s">
        <v>2849</v>
      </c>
      <c r="H1340" t="s">
        <v>183</v>
      </c>
      <c r="I1340" s="1" t="s">
        <v>2809</v>
      </c>
      <c r="J1340" s="1">
        <v>44197</v>
      </c>
      <c r="K1340" t="s">
        <v>161</v>
      </c>
      <c r="L1340" t="s">
        <v>161</v>
      </c>
    </row>
    <row r="1341" spans="1:12" hidden="1">
      <c r="A1341" s="3" t="s">
        <v>176</v>
      </c>
      <c r="B1341" t="s">
        <v>177</v>
      </c>
      <c r="C1341">
        <v>3</v>
      </c>
      <c r="D1341" t="s">
        <v>2847</v>
      </c>
      <c r="E1341" t="s">
        <v>2848</v>
      </c>
      <c r="F1341" t="s">
        <v>2818</v>
      </c>
      <c r="G1341" t="s">
        <v>2849</v>
      </c>
      <c r="H1341" t="s">
        <v>183</v>
      </c>
      <c r="I1341" s="1" t="s">
        <v>2809</v>
      </c>
      <c r="J1341" s="1">
        <v>44197</v>
      </c>
      <c r="K1341" t="s">
        <v>161</v>
      </c>
      <c r="L1341" t="s">
        <v>161</v>
      </c>
    </row>
    <row r="1342" spans="1:12" hidden="1">
      <c r="A1342" s="3" t="s">
        <v>121</v>
      </c>
      <c r="B1342" t="s">
        <v>121</v>
      </c>
      <c r="C1342">
        <v>3</v>
      </c>
      <c r="D1342" t="s">
        <v>2847</v>
      </c>
      <c r="E1342" t="s">
        <v>2848</v>
      </c>
      <c r="F1342" t="s">
        <v>2818</v>
      </c>
      <c r="G1342" t="s">
        <v>2849</v>
      </c>
      <c r="H1342" t="s">
        <v>183</v>
      </c>
      <c r="I1342" s="1" t="s">
        <v>2809</v>
      </c>
      <c r="J1342" s="1">
        <v>44197</v>
      </c>
      <c r="K1342" t="s">
        <v>161</v>
      </c>
      <c r="L1342" t="s">
        <v>161</v>
      </c>
    </row>
    <row r="1343" spans="1:12" hidden="1">
      <c r="A1343" s="3" t="s">
        <v>139</v>
      </c>
      <c r="B1343" t="s">
        <v>140</v>
      </c>
      <c r="C1343">
        <v>3</v>
      </c>
      <c r="D1343" t="s">
        <v>2847</v>
      </c>
      <c r="E1343" t="s">
        <v>2848</v>
      </c>
      <c r="F1343" t="s">
        <v>2818</v>
      </c>
      <c r="G1343" t="s">
        <v>2849</v>
      </c>
      <c r="H1343" t="s">
        <v>183</v>
      </c>
      <c r="I1343" s="1" t="s">
        <v>2809</v>
      </c>
      <c r="J1343" s="1">
        <v>44197</v>
      </c>
      <c r="K1343" t="s">
        <v>161</v>
      </c>
      <c r="L1343" t="s">
        <v>161</v>
      </c>
    </row>
    <row r="1344" spans="1:12" hidden="1">
      <c r="A1344" s="3" t="s">
        <v>2797</v>
      </c>
      <c r="B1344" t="s">
        <v>161</v>
      </c>
      <c r="C1344">
        <v>3</v>
      </c>
      <c r="D1344" t="s">
        <v>2847</v>
      </c>
      <c r="E1344" t="s">
        <v>2848</v>
      </c>
      <c r="F1344" t="s">
        <v>2818</v>
      </c>
      <c r="G1344" t="s">
        <v>2849</v>
      </c>
      <c r="H1344" t="s">
        <v>183</v>
      </c>
      <c r="I1344" s="1" t="s">
        <v>2809</v>
      </c>
      <c r="J1344" s="1">
        <v>44197</v>
      </c>
      <c r="K1344" t="s">
        <v>161</v>
      </c>
      <c r="L1344" t="s">
        <v>161</v>
      </c>
    </row>
    <row r="1345" spans="1:12" hidden="1">
      <c r="A1345" s="3" t="s">
        <v>144</v>
      </c>
      <c r="B1345" t="s">
        <v>145</v>
      </c>
      <c r="C1345">
        <v>3</v>
      </c>
      <c r="D1345" t="s">
        <v>2847</v>
      </c>
      <c r="E1345" t="s">
        <v>2848</v>
      </c>
      <c r="F1345" t="s">
        <v>2818</v>
      </c>
      <c r="G1345" t="s">
        <v>2849</v>
      </c>
      <c r="H1345" t="s">
        <v>183</v>
      </c>
      <c r="I1345" s="1" t="s">
        <v>2809</v>
      </c>
      <c r="J1345" s="1">
        <v>44197</v>
      </c>
      <c r="K1345" t="s">
        <v>161</v>
      </c>
      <c r="L1345" t="s">
        <v>161</v>
      </c>
    </row>
    <row r="1346" spans="1:12" hidden="1">
      <c r="A1346" s="3" t="s">
        <v>124</v>
      </c>
      <c r="B1346" t="s">
        <v>125</v>
      </c>
      <c r="C1346">
        <v>3</v>
      </c>
      <c r="D1346" t="s">
        <v>2847</v>
      </c>
      <c r="E1346" t="s">
        <v>2848</v>
      </c>
      <c r="F1346" t="s">
        <v>2818</v>
      </c>
      <c r="G1346" t="s">
        <v>2849</v>
      </c>
      <c r="H1346" t="s">
        <v>183</v>
      </c>
      <c r="I1346" s="1" t="s">
        <v>2809</v>
      </c>
      <c r="J1346" s="1">
        <v>44197</v>
      </c>
      <c r="K1346" t="s">
        <v>161</v>
      </c>
      <c r="L1346" t="s">
        <v>161</v>
      </c>
    </row>
    <row r="1347" spans="1:12" hidden="1">
      <c r="A1347" s="3" t="s">
        <v>152</v>
      </c>
      <c r="B1347" t="s">
        <v>153</v>
      </c>
      <c r="C1347">
        <v>3</v>
      </c>
      <c r="D1347" t="s">
        <v>2847</v>
      </c>
      <c r="E1347" t="s">
        <v>2848</v>
      </c>
      <c r="F1347" t="s">
        <v>2818</v>
      </c>
      <c r="G1347" t="s">
        <v>2849</v>
      </c>
      <c r="H1347" t="s">
        <v>183</v>
      </c>
      <c r="I1347" s="1" t="s">
        <v>2809</v>
      </c>
      <c r="J1347" s="1">
        <v>44197</v>
      </c>
      <c r="K1347" t="s">
        <v>161</v>
      </c>
      <c r="L1347" t="s">
        <v>161</v>
      </c>
    </row>
    <row r="1348" spans="1:12" hidden="1">
      <c r="A1348" s="3" t="s">
        <v>132</v>
      </c>
      <c r="B1348" t="s">
        <v>132</v>
      </c>
      <c r="C1348">
        <v>3</v>
      </c>
      <c r="D1348" t="s">
        <v>2847</v>
      </c>
      <c r="E1348" t="s">
        <v>2848</v>
      </c>
      <c r="F1348" t="s">
        <v>2818</v>
      </c>
      <c r="G1348" t="s">
        <v>2849</v>
      </c>
      <c r="H1348" t="s">
        <v>183</v>
      </c>
      <c r="I1348" s="1" t="s">
        <v>2809</v>
      </c>
      <c r="J1348" s="1">
        <v>44197</v>
      </c>
      <c r="K1348" t="s">
        <v>161</v>
      </c>
      <c r="L1348" t="s">
        <v>161</v>
      </c>
    </row>
    <row r="1349" spans="1:12" hidden="1">
      <c r="A1349" s="3" t="s">
        <v>2812</v>
      </c>
      <c r="B1349" t="s">
        <v>292</v>
      </c>
      <c r="C1349">
        <v>3</v>
      </c>
      <c r="D1349" t="s">
        <v>2847</v>
      </c>
      <c r="E1349" t="s">
        <v>2848</v>
      </c>
      <c r="F1349" t="s">
        <v>2818</v>
      </c>
      <c r="G1349" t="s">
        <v>2849</v>
      </c>
      <c r="H1349" t="s">
        <v>183</v>
      </c>
      <c r="I1349" s="1" t="s">
        <v>2809</v>
      </c>
      <c r="J1349" s="1">
        <v>44197</v>
      </c>
      <c r="K1349" t="s">
        <v>161</v>
      </c>
      <c r="L1349" t="s">
        <v>161</v>
      </c>
    </row>
    <row r="1350" spans="1:12" hidden="1">
      <c r="A1350" s="3" t="s">
        <v>2813</v>
      </c>
      <c r="B1350" t="s">
        <v>161</v>
      </c>
      <c r="C1350">
        <v>3</v>
      </c>
      <c r="D1350" t="s">
        <v>2847</v>
      </c>
      <c r="E1350" t="s">
        <v>2848</v>
      </c>
      <c r="F1350" t="s">
        <v>2818</v>
      </c>
      <c r="G1350" t="s">
        <v>2849</v>
      </c>
      <c r="H1350" t="s">
        <v>183</v>
      </c>
      <c r="I1350" s="1" t="s">
        <v>2809</v>
      </c>
      <c r="J1350" s="1">
        <v>44197</v>
      </c>
      <c r="K1350" t="s">
        <v>161</v>
      </c>
      <c r="L1350" t="s">
        <v>161</v>
      </c>
    </row>
    <row r="1351" spans="1:12" hidden="1">
      <c r="A1351" s="3" t="s">
        <v>180</v>
      </c>
      <c r="B1351" t="s">
        <v>180</v>
      </c>
      <c r="C1351">
        <v>3</v>
      </c>
      <c r="D1351" t="s">
        <v>2847</v>
      </c>
      <c r="E1351" t="s">
        <v>2848</v>
      </c>
      <c r="F1351" t="s">
        <v>2818</v>
      </c>
      <c r="G1351" t="s">
        <v>2849</v>
      </c>
      <c r="H1351" t="s">
        <v>183</v>
      </c>
      <c r="I1351" s="1" t="s">
        <v>2809</v>
      </c>
      <c r="J1351" s="1">
        <v>44197</v>
      </c>
      <c r="K1351" t="s">
        <v>161</v>
      </c>
      <c r="L1351" t="s">
        <v>161</v>
      </c>
    </row>
    <row r="1352" spans="1:12" hidden="1">
      <c r="A1352" s="3" t="s">
        <v>141</v>
      </c>
      <c r="B1352" t="s">
        <v>142</v>
      </c>
      <c r="C1352">
        <v>3</v>
      </c>
      <c r="D1352" t="s">
        <v>2847</v>
      </c>
      <c r="E1352" t="s">
        <v>2848</v>
      </c>
      <c r="F1352" t="s">
        <v>2818</v>
      </c>
      <c r="G1352" t="s">
        <v>2849</v>
      </c>
      <c r="H1352" t="s">
        <v>183</v>
      </c>
      <c r="I1352" s="1" t="s">
        <v>2809</v>
      </c>
      <c r="J1352" s="1">
        <v>44197</v>
      </c>
      <c r="K1352" t="s">
        <v>161</v>
      </c>
      <c r="L1352" t="s">
        <v>161</v>
      </c>
    </row>
    <row r="1353" spans="1:12" hidden="1">
      <c r="A1353" s="3" t="s">
        <v>2814</v>
      </c>
      <c r="B1353" t="s">
        <v>161</v>
      </c>
      <c r="C1353">
        <v>3</v>
      </c>
      <c r="D1353" t="s">
        <v>2847</v>
      </c>
      <c r="E1353" t="s">
        <v>2848</v>
      </c>
      <c r="F1353" t="s">
        <v>2818</v>
      </c>
      <c r="G1353" t="s">
        <v>2849</v>
      </c>
      <c r="H1353" t="s">
        <v>183</v>
      </c>
      <c r="I1353" s="1" t="s">
        <v>2809</v>
      </c>
      <c r="J1353" s="1">
        <v>44197</v>
      </c>
      <c r="K1353" t="s">
        <v>161</v>
      </c>
      <c r="L1353" t="s">
        <v>161</v>
      </c>
    </row>
    <row r="1354" spans="1:12" hidden="1">
      <c r="A1354" s="3" t="s">
        <v>172</v>
      </c>
      <c r="B1354" t="s">
        <v>173</v>
      </c>
      <c r="C1354">
        <v>3</v>
      </c>
      <c r="D1354" t="s">
        <v>2847</v>
      </c>
      <c r="E1354" t="s">
        <v>2848</v>
      </c>
      <c r="F1354" t="s">
        <v>2818</v>
      </c>
      <c r="G1354" t="s">
        <v>2849</v>
      </c>
      <c r="H1354" t="s">
        <v>183</v>
      </c>
      <c r="I1354" s="1" t="s">
        <v>2809</v>
      </c>
      <c r="J1354" s="1">
        <v>44197</v>
      </c>
      <c r="K1354" t="s">
        <v>161</v>
      </c>
      <c r="L1354">
        <v>1.8</v>
      </c>
    </row>
    <row r="1355" spans="1:12" hidden="1">
      <c r="A1355" s="3" t="s">
        <v>158</v>
      </c>
      <c r="B1355" t="s">
        <v>159</v>
      </c>
      <c r="C1355">
        <v>3</v>
      </c>
      <c r="D1355" t="s">
        <v>2847</v>
      </c>
      <c r="E1355" t="s">
        <v>2848</v>
      </c>
      <c r="F1355" t="s">
        <v>2818</v>
      </c>
      <c r="G1355" t="s">
        <v>2849</v>
      </c>
      <c r="H1355" t="s">
        <v>183</v>
      </c>
      <c r="I1355" s="1" t="s">
        <v>2809</v>
      </c>
      <c r="J1355" s="1">
        <v>44197</v>
      </c>
      <c r="K1355" t="s">
        <v>161</v>
      </c>
      <c r="L1355" t="s">
        <v>161</v>
      </c>
    </row>
    <row r="1356" spans="1:12" hidden="1">
      <c r="A1356" s="3" t="s">
        <v>147</v>
      </c>
      <c r="B1356" t="s">
        <v>147</v>
      </c>
      <c r="C1356">
        <v>3</v>
      </c>
      <c r="D1356" t="s">
        <v>2847</v>
      </c>
      <c r="E1356" t="s">
        <v>2848</v>
      </c>
      <c r="F1356" t="s">
        <v>2818</v>
      </c>
      <c r="G1356" t="s">
        <v>2849</v>
      </c>
      <c r="H1356" t="s">
        <v>183</v>
      </c>
      <c r="I1356" s="1" t="s">
        <v>2809</v>
      </c>
      <c r="J1356" s="1">
        <v>44197</v>
      </c>
      <c r="K1356" t="s">
        <v>161</v>
      </c>
      <c r="L1356" t="s">
        <v>161</v>
      </c>
    </row>
    <row r="1357" spans="1:12" hidden="1">
      <c r="A1357" s="3" t="s">
        <v>117</v>
      </c>
      <c r="B1357" t="s">
        <v>118</v>
      </c>
      <c r="C1357">
        <v>3</v>
      </c>
      <c r="D1357" t="s">
        <v>2847</v>
      </c>
      <c r="E1357" t="s">
        <v>2848</v>
      </c>
      <c r="F1357" t="s">
        <v>2818</v>
      </c>
      <c r="G1357" t="s">
        <v>2849</v>
      </c>
      <c r="H1357" t="s">
        <v>183</v>
      </c>
      <c r="I1357" s="1" t="s">
        <v>2809</v>
      </c>
      <c r="J1357" s="1">
        <v>44197</v>
      </c>
      <c r="K1357" t="s">
        <v>161</v>
      </c>
      <c r="L1357" t="s">
        <v>161</v>
      </c>
    </row>
    <row r="1358" spans="1:12" hidden="1">
      <c r="A1358" s="3" t="s">
        <v>154</v>
      </c>
      <c r="B1358" t="s">
        <v>154</v>
      </c>
      <c r="C1358">
        <v>3</v>
      </c>
      <c r="D1358" t="s">
        <v>2847</v>
      </c>
      <c r="E1358" t="s">
        <v>2848</v>
      </c>
      <c r="F1358" t="s">
        <v>2818</v>
      </c>
      <c r="G1358" t="s">
        <v>2849</v>
      </c>
      <c r="H1358" t="s">
        <v>183</v>
      </c>
      <c r="I1358" s="1" t="s">
        <v>2809</v>
      </c>
      <c r="J1358" s="1">
        <v>44197</v>
      </c>
      <c r="K1358" t="s">
        <v>161</v>
      </c>
      <c r="L1358" t="s">
        <v>161</v>
      </c>
    </row>
    <row r="1359" spans="1:12" hidden="1">
      <c r="A1359" s="3" t="s">
        <v>166</v>
      </c>
      <c r="B1359" t="s">
        <v>167</v>
      </c>
      <c r="C1359">
        <v>3</v>
      </c>
      <c r="D1359" t="s">
        <v>2847</v>
      </c>
      <c r="E1359" t="s">
        <v>2848</v>
      </c>
      <c r="F1359" t="s">
        <v>2818</v>
      </c>
      <c r="G1359" t="s">
        <v>2849</v>
      </c>
      <c r="H1359" t="s">
        <v>183</v>
      </c>
      <c r="I1359" s="1" t="s">
        <v>2809</v>
      </c>
      <c r="J1359" s="1">
        <v>44197</v>
      </c>
      <c r="K1359" t="s">
        <v>161</v>
      </c>
      <c r="L1359" t="s">
        <v>161</v>
      </c>
    </row>
    <row r="1360" spans="1:12" hidden="1">
      <c r="A1360" s="3" t="s">
        <v>150</v>
      </c>
      <c r="B1360" t="s">
        <v>150</v>
      </c>
      <c r="C1360">
        <v>3</v>
      </c>
      <c r="D1360" t="s">
        <v>2847</v>
      </c>
      <c r="E1360" t="s">
        <v>2848</v>
      </c>
      <c r="F1360" t="s">
        <v>2818</v>
      </c>
      <c r="G1360" t="s">
        <v>2849</v>
      </c>
      <c r="H1360" t="s">
        <v>183</v>
      </c>
      <c r="I1360" s="1" t="s">
        <v>2809</v>
      </c>
      <c r="J1360" s="1">
        <v>44197</v>
      </c>
      <c r="K1360" t="s">
        <v>161</v>
      </c>
      <c r="L1360" t="s">
        <v>161</v>
      </c>
    </row>
    <row r="1361" spans="1:12" hidden="1">
      <c r="A1361" s="3" t="s">
        <v>2815</v>
      </c>
      <c r="B1361" t="s">
        <v>327</v>
      </c>
      <c r="C1361">
        <v>3</v>
      </c>
      <c r="D1361" t="s">
        <v>2847</v>
      </c>
      <c r="E1361" t="s">
        <v>2848</v>
      </c>
      <c r="F1361" t="s">
        <v>2818</v>
      </c>
      <c r="G1361" t="s">
        <v>2849</v>
      </c>
      <c r="H1361" t="s">
        <v>183</v>
      </c>
      <c r="I1361" s="1" t="s">
        <v>2809</v>
      </c>
      <c r="J1361" s="1">
        <v>44197</v>
      </c>
      <c r="K1361" t="s">
        <v>161</v>
      </c>
      <c r="L1361" t="s">
        <v>161</v>
      </c>
    </row>
    <row r="1362" spans="1:12">
      <c r="A1362" s="3" t="s">
        <v>155</v>
      </c>
      <c r="B1362" t="s">
        <v>155</v>
      </c>
      <c r="C1362">
        <v>1</v>
      </c>
      <c r="D1362" t="s">
        <v>79</v>
      </c>
      <c r="E1362" t="s">
        <v>2850</v>
      </c>
      <c r="F1362" t="s">
        <v>2851</v>
      </c>
      <c r="G1362" t="s">
        <v>2852</v>
      </c>
      <c r="H1362" t="s">
        <v>2837</v>
      </c>
      <c r="I1362" s="1" t="s">
        <v>188</v>
      </c>
      <c r="J1362" s="1">
        <v>45292</v>
      </c>
      <c r="K1362" t="s">
        <v>161</v>
      </c>
      <c r="L1362">
        <v>28000</v>
      </c>
    </row>
    <row r="1363" spans="1:12">
      <c r="A1363" s="3" t="s">
        <v>152</v>
      </c>
      <c r="B1363" t="s">
        <v>153</v>
      </c>
      <c r="C1363">
        <v>1</v>
      </c>
      <c r="D1363" t="s">
        <v>79</v>
      </c>
      <c r="E1363" t="s">
        <v>2850</v>
      </c>
      <c r="F1363" t="s">
        <v>2851</v>
      </c>
      <c r="G1363" t="s">
        <v>2852</v>
      </c>
      <c r="H1363" t="s">
        <v>2837</v>
      </c>
      <c r="I1363" s="1" t="s">
        <v>188</v>
      </c>
      <c r="J1363" s="1">
        <v>45292</v>
      </c>
      <c r="K1363" t="s">
        <v>161</v>
      </c>
      <c r="L1363">
        <v>64305</v>
      </c>
    </row>
    <row r="1364" spans="1:12">
      <c r="A1364" s="3" t="s">
        <v>176</v>
      </c>
      <c r="B1364" t="s">
        <v>177</v>
      </c>
      <c r="C1364">
        <v>1</v>
      </c>
      <c r="D1364" t="s">
        <v>79</v>
      </c>
      <c r="E1364" t="s">
        <v>2850</v>
      </c>
      <c r="F1364" t="s">
        <v>2851</v>
      </c>
      <c r="G1364" t="s">
        <v>2852</v>
      </c>
      <c r="H1364" t="s">
        <v>2837</v>
      </c>
      <c r="I1364" s="1" t="s">
        <v>188</v>
      </c>
      <c r="J1364" s="1">
        <v>45292</v>
      </c>
      <c r="K1364" t="s">
        <v>161</v>
      </c>
      <c r="L1364">
        <v>79100</v>
      </c>
    </row>
    <row r="1365" spans="1:12">
      <c r="A1365" s="3" t="s">
        <v>172</v>
      </c>
      <c r="B1365" t="s">
        <v>173</v>
      </c>
      <c r="C1365">
        <v>1</v>
      </c>
      <c r="D1365" t="s">
        <v>79</v>
      </c>
      <c r="E1365" t="s">
        <v>2850</v>
      </c>
      <c r="F1365" t="s">
        <v>2851</v>
      </c>
      <c r="G1365" t="s">
        <v>2852</v>
      </c>
      <c r="H1365" t="s">
        <v>2837</v>
      </c>
      <c r="I1365" s="1" t="s">
        <v>188</v>
      </c>
      <c r="J1365" s="1">
        <v>45292</v>
      </c>
      <c r="K1365" t="s">
        <v>161</v>
      </c>
      <c r="L1365">
        <v>318000</v>
      </c>
    </row>
    <row r="1366" spans="1:12">
      <c r="A1366" s="3" t="s">
        <v>139</v>
      </c>
      <c r="B1366" t="s">
        <v>140</v>
      </c>
      <c r="C1366">
        <v>1</v>
      </c>
      <c r="D1366" t="s">
        <v>79</v>
      </c>
      <c r="E1366" t="s">
        <v>2850</v>
      </c>
      <c r="F1366" t="s">
        <v>2851</v>
      </c>
      <c r="G1366" t="s">
        <v>2852</v>
      </c>
      <c r="H1366" t="s">
        <v>2837</v>
      </c>
      <c r="I1366" s="1" t="s">
        <v>188</v>
      </c>
      <c r="J1366" s="1">
        <v>45292</v>
      </c>
      <c r="K1366" t="s">
        <v>161</v>
      </c>
      <c r="L1366">
        <v>34000</v>
      </c>
    </row>
    <row r="1367" spans="1:12">
      <c r="A1367" s="3" t="s">
        <v>132</v>
      </c>
      <c r="B1367" t="s">
        <v>132</v>
      </c>
      <c r="C1367">
        <v>1</v>
      </c>
      <c r="D1367" t="s">
        <v>79</v>
      </c>
      <c r="E1367" t="s">
        <v>2850</v>
      </c>
      <c r="F1367" t="s">
        <v>2851</v>
      </c>
      <c r="G1367" t="s">
        <v>2852</v>
      </c>
      <c r="H1367" t="s">
        <v>2837</v>
      </c>
      <c r="I1367" s="1" t="s">
        <v>188</v>
      </c>
      <c r="J1367" s="1">
        <v>45292</v>
      </c>
      <c r="K1367" t="s">
        <v>161</v>
      </c>
      <c r="L1367">
        <v>88843</v>
      </c>
    </row>
    <row r="1368" spans="1:12">
      <c r="A1368" s="3" t="s">
        <v>117</v>
      </c>
      <c r="B1368" t="s">
        <v>118</v>
      </c>
      <c r="C1368">
        <v>1</v>
      </c>
      <c r="D1368" t="s">
        <v>79</v>
      </c>
      <c r="E1368" t="s">
        <v>2850</v>
      </c>
      <c r="F1368" t="s">
        <v>2851</v>
      </c>
      <c r="G1368" t="s">
        <v>2852</v>
      </c>
      <c r="H1368" t="s">
        <v>2837</v>
      </c>
      <c r="I1368" s="1" t="s">
        <v>188</v>
      </c>
      <c r="J1368" s="1">
        <v>45292</v>
      </c>
      <c r="K1368" t="s">
        <v>161</v>
      </c>
      <c r="L1368">
        <v>21307</v>
      </c>
    </row>
    <row r="1369" spans="1:12">
      <c r="A1369" s="3" t="s">
        <v>166</v>
      </c>
      <c r="B1369" t="s">
        <v>167</v>
      </c>
      <c r="C1369">
        <v>1</v>
      </c>
      <c r="D1369" t="s">
        <v>79</v>
      </c>
      <c r="E1369" t="s">
        <v>2850</v>
      </c>
      <c r="F1369" t="s">
        <v>2851</v>
      </c>
      <c r="G1369" t="s">
        <v>2852</v>
      </c>
      <c r="H1369" t="s">
        <v>2837</v>
      </c>
      <c r="I1369" s="1" t="s">
        <v>188</v>
      </c>
      <c r="J1369" s="1">
        <v>45292</v>
      </c>
      <c r="K1369" t="s">
        <v>161</v>
      </c>
      <c r="L1369">
        <v>91000</v>
      </c>
    </row>
    <row r="1370" spans="1:12">
      <c r="A1370" s="3" t="s">
        <v>141</v>
      </c>
      <c r="B1370" t="s">
        <v>142</v>
      </c>
      <c r="C1370">
        <v>1</v>
      </c>
      <c r="D1370" t="s">
        <v>79</v>
      </c>
      <c r="E1370" t="s">
        <v>2850</v>
      </c>
      <c r="F1370" t="s">
        <v>2851</v>
      </c>
      <c r="G1370" t="s">
        <v>2852</v>
      </c>
      <c r="H1370" t="s">
        <v>2837</v>
      </c>
      <c r="I1370" s="1" t="s">
        <v>188</v>
      </c>
      <c r="J1370" s="1">
        <v>45292</v>
      </c>
      <c r="K1370" t="s">
        <v>161</v>
      </c>
      <c r="L1370">
        <v>85500</v>
      </c>
    </row>
    <row r="1371" spans="1:12">
      <c r="A1371" s="3" t="s">
        <v>168</v>
      </c>
      <c r="B1371" t="s">
        <v>169</v>
      </c>
      <c r="C1371">
        <v>1</v>
      </c>
      <c r="D1371" t="s">
        <v>79</v>
      </c>
      <c r="E1371" t="s">
        <v>2850</v>
      </c>
      <c r="F1371" t="s">
        <v>2851</v>
      </c>
      <c r="G1371" t="s">
        <v>2852</v>
      </c>
      <c r="H1371" t="s">
        <v>2837</v>
      </c>
      <c r="I1371" s="1" t="s">
        <v>188</v>
      </c>
      <c r="J1371" s="1">
        <v>45292</v>
      </c>
      <c r="K1371" t="s">
        <v>161</v>
      </c>
      <c r="L1371">
        <v>270000</v>
      </c>
    </row>
    <row r="1372" spans="1:12">
      <c r="A1372" s="3" t="s">
        <v>147</v>
      </c>
      <c r="B1372" t="s">
        <v>147</v>
      </c>
      <c r="C1372">
        <v>1</v>
      </c>
      <c r="D1372" t="s">
        <v>79</v>
      </c>
      <c r="E1372" t="s">
        <v>2850</v>
      </c>
      <c r="F1372" t="s">
        <v>2851</v>
      </c>
      <c r="G1372" t="s">
        <v>2852</v>
      </c>
      <c r="H1372" t="s">
        <v>2837</v>
      </c>
      <c r="I1372" s="1" t="s">
        <v>188</v>
      </c>
      <c r="J1372" s="1">
        <v>45292</v>
      </c>
      <c r="K1372" t="s">
        <v>161</v>
      </c>
      <c r="L1372">
        <v>21000</v>
      </c>
    </row>
    <row r="1373" spans="1:12">
      <c r="A1373" s="3" t="s">
        <v>135</v>
      </c>
      <c r="B1373" t="s">
        <v>135</v>
      </c>
      <c r="C1373">
        <v>1</v>
      </c>
      <c r="D1373" t="s">
        <v>79</v>
      </c>
      <c r="E1373" t="s">
        <v>2850</v>
      </c>
      <c r="F1373" t="s">
        <v>2851</v>
      </c>
      <c r="G1373" t="s">
        <v>2852</v>
      </c>
      <c r="H1373" t="s">
        <v>2837</v>
      </c>
      <c r="I1373" s="1" t="s">
        <v>188</v>
      </c>
      <c r="J1373" s="1">
        <v>45292</v>
      </c>
      <c r="K1373" t="s">
        <v>161</v>
      </c>
      <c r="L1373">
        <v>47212</v>
      </c>
    </row>
    <row r="1374" spans="1:12">
      <c r="A1374" s="3" t="s">
        <v>112</v>
      </c>
      <c r="B1374" t="s">
        <v>113</v>
      </c>
      <c r="C1374">
        <v>1</v>
      </c>
      <c r="D1374" t="s">
        <v>79</v>
      </c>
      <c r="E1374" t="s">
        <v>2850</v>
      </c>
      <c r="F1374" t="s">
        <v>2851</v>
      </c>
      <c r="G1374" t="s">
        <v>2852</v>
      </c>
      <c r="H1374" t="s">
        <v>2837</v>
      </c>
      <c r="I1374" s="1" t="s">
        <v>188</v>
      </c>
      <c r="J1374" s="1">
        <v>45292</v>
      </c>
      <c r="K1374" t="s">
        <v>161</v>
      </c>
      <c r="L1374">
        <v>34615</v>
      </c>
    </row>
    <row r="1375" spans="1:12">
      <c r="A1375" s="3" t="s">
        <v>2797</v>
      </c>
      <c r="B1375" t="s">
        <v>161</v>
      </c>
      <c r="C1375">
        <v>1</v>
      </c>
      <c r="D1375" t="s">
        <v>79</v>
      </c>
      <c r="E1375" t="s">
        <v>2850</v>
      </c>
      <c r="F1375" t="s">
        <v>2851</v>
      </c>
      <c r="G1375" t="s">
        <v>2852</v>
      </c>
      <c r="H1375" t="s">
        <v>2837</v>
      </c>
      <c r="I1375" s="1" t="s">
        <v>188</v>
      </c>
      <c r="J1375" s="1">
        <v>45292</v>
      </c>
      <c r="K1375" t="s">
        <v>161</v>
      </c>
      <c r="L1375" t="s">
        <v>161</v>
      </c>
    </row>
    <row r="1376" spans="1:12">
      <c r="A1376" s="3" t="s">
        <v>171</v>
      </c>
      <c r="B1376" t="s">
        <v>171</v>
      </c>
      <c r="C1376">
        <v>1</v>
      </c>
      <c r="D1376" t="s">
        <v>79</v>
      </c>
      <c r="E1376" t="s">
        <v>2850</v>
      </c>
      <c r="F1376" t="s">
        <v>2851</v>
      </c>
      <c r="G1376" t="s">
        <v>2852</v>
      </c>
      <c r="H1376" t="s">
        <v>2837</v>
      </c>
      <c r="I1376" s="1" t="s">
        <v>188</v>
      </c>
      <c r="J1376" s="1">
        <v>45292</v>
      </c>
      <c r="K1376" t="s">
        <v>161</v>
      </c>
      <c r="L1376">
        <v>16509</v>
      </c>
    </row>
    <row r="1377" spans="1:12">
      <c r="A1377" s="3" t="s">
        <v>150</v>
      </c>
      <c r="B1377" t="s">
        <v>150</v>
      </c>
      <c r="C1377">
        <v>1</v>
      </c>
      <c r="D1377" t="s">
        <v>79</v>
      </c>
      <c r="E1377" t="s">
        <v>2850</v>
      </c>
      <c r="F1377" t="s">
        <v>2851</v>
      </c>
      <c r="G1377" t="s">
        <v>2852</v>
      </c>
      <c r="H1377" t="s">
        <v>2837</v>
      </c>
      <c r="I1377" s="1" t="s">
        <v>188</v>
      </c>
      <c r="J1377" s="1">
        <v>45292</v>
      </c>
      <c r="K1377" t="s">
        <v>161</v>
      </c>
      <c r="L1377">
        <v>91615</v>
      </c>
    </row>
    <row r="1378" spans="1:12">
      <c r="A1378" s="3" t="s">
        <v>127</v>
      </c>
      <c r="B1378" t="s">
        <v>128</v>
      </c>
      <c r="C1378">
        <v>1</v>
      </c>
      <c r="D1378" t="s">
        <v>79</v>
      </c>
      <c r="E1378" t="s">
        <v>2850</v>
      </c>
      <c r="F1378" t="s">
        <v>2851</v>
      </c>
      <c r="G1378" t="s">
        <v>2852</v>
      </c>
      <c r="H1378" t="s">
        <v>2837</v>
      </c>
      <c r="I1378" s="1" t="s">
        <v>188</v>
      </c>
      <c r="J1378" s="1">
        <v>45292</v>
      </c>
      <c r="K1378" t="s">
        <v>161</v>
      </c>
      <c r="L1378">
        <v>43000</v>
      </c>
    </row>
    <row r="1379" spans="1:12">
      <c r="A1379" s="3" t="s">
        <v>144</v>
      </c>
      <c r="B1379" t="s">
        <v>145</v>
      </c>
      <c r="C1379">
        <v>1</v>
      </c>
      <c r="D1379" t="s">
        <v>79</v>
      </c>
      <c r="E1379" t="s">
        <v>2850</v>
      </c>
      <c r="F1379" t="s">
        <v>2851</v>
      </c>
      <c r="G1379" t="s">
        <v>2852</v>
      </c>
      <c r="H1379" t="s">
        <v>2837</v>
      </c>
      <c r="I1379" s="1" t="s">
        <v>188</v>
      </c>
      <c r="J1379" s="1">
        <v>45292</v>
      </c>
      <c r="K1379" t="s">
        <v>161</v>
      </c>
      <c r="L1379">
        <v>149000</v>
      </c>
    </row>
    <row r="1380" spans="1:12">
      <c r="A1380" s="3" t="s">
        <v>136</v>
      </c>
      <c r="B1380" t="s">
        <v>137</v>
      </c>
      <c r="C1380">
        <v>1</v>
      </c>
      <c r="D1380" t="s">
        <v>79</v>
      </c>
      <c r="E1380" t="s">
        <v>2850</v>
      </c>
      <c r="F1380" t="s">
        <v>2851</v>
      </c>
      <c r="G1380" t="s">
        <v>2852</v>
      </c>
      <c r="H1380" t="s">
        <v>2837</v>
      </c>
      <c r="I1380" s="1" t="s">
        <v>188</v>
      </c>
      <c r="J1380" s="1">
        <v>45292</v>
      </c>
      <c r="K1380" t="s">
        <v>161</v>
      </c>
      <c r="L1380">
        <v>4800</v>
      </c>
    </row>
    <row r="1381" spans="1:12">
      <c r="A1381" s="3" t="s">
        <v>164</v>
      </c>
      <c r="B1381" t="s">
        <v>165</v>
      </c>
      <c r="C1381">
        <v>1</v>
      </c>
      <c r="D1381" t="s">
        <v>79</v>
      </c>
      <c r="E1381" t="s">
        <v>2850</v>
      </c>
      <c r="F1381" t="s">
        <v>2851</v>
      </c>
      <c r="G1381" t="s">
        <v>2852</v>
      </c>
      <c r="H1381" t="s">
        <v>2837</v>
      </c>
      <c r="I1381" s="1" t="s">
        <v>188</v>
      </c>
      <c r="J1381" s="1">
        <v>45292</v>
      </c>
      <c r="K1381" t="s">
        <v>161</v>
      </c>
      <c r="L1381">
        <v>17270</v>
      </c>
    </row>
    <row r="1382" spans="1:12">
      <c r="A1382" s="3" t="s">
        <v>158</v>
      </c>
      <c r="B1382" t="s">
        <v>159</v>
      </c>
      <c r="C1382">
        <v>1</v>
      </c>
      <c r="D1382" t="s">
        <v>79</v>
      </c>
      <c r="E1382" t="s">
        <v>2850</v>
      </c>
      <c r="F1382" t="s">
        <v>2851</v>
      </c>
      <c r="G1382" t="s">
        <v>2852</v>
      </c>
      <c r="H1382" t="s">
        <v>2837</v>
      </c>
      <c r="I1382" s="1" t="s">
        <v>188</v>
      </c>
      <c r="J1382" s="1">
        <v>45292</v>
      </c>
      <c r="K1382" t="s">
        <v>161</v>
      </c>
      <c r="L1382" t="s">
        <v>161</v>
      </c>
    </row>
    <row r="1383" spans="1:12">
      <c r="A1383" s="3" t="s">
        <v>174</v>
      </c>
      <c r="B1383" t="s">
        <v>175</v>
      </c>
      <c r="C1383">
        <v>1</v>
      </c>
      <c r="D1383" t="s">
        <v>79</v>
      </c>
      <c r="E1383" t="s">
        <v>2850</v>
      </c>
      <c r="F1383" t="s">
        <v>2851</v>
      </c>
      <c r="G1383" t="s">
        <v>2852</v>
      </c>
      <c r="H1383" t="s">
        <v>2837</v>
      </c>
      <c r="I1383" s="1" t="s">
        <v>188</v>
      </c>
      <c r="J1383" s="1">
        <v>45292</v>
      </c>
      <c r="K1383" t="s">
        <v>161</v>
      </c>
      <c r="L1383">
        <v>41000</v>
      </c>
    </row>
    <row r="1384" spans="1:12">
      <c r="A1384" s="3" t="s">
        <v>156</v>
      </c>
      <c r="B1384" t="s">
        <v>157</v>
      </c>
      <c r="C1384">
        <v>1</v>
      </c>
      <c r="D1384" t="s">
        <v>79</v>
      </c>
      <c r="E1384" t="s">
        <v>2850</v>
      </c>
      <c r="F1384" t="s">
        <v>2851</v>
      </c>
      <c r="G1384" t="s">
        <v>2852</v>
      </c>
      <c r="H1384" t="s">
        <v>2837</v>
      </c>
      <c r="I1384" s="1" t="s">
        <v>188</v>
      </c>
      <c r="J1384" s="1">
        <v>45292</v>
      </c>
      <c r="K1384" t="s">
        <v>161</v>
      </c>
      <c r="L1384">
        <v>21308</v>
      </c>
    </row>
    <row r="1385" spans="1:12">
      <c r="A1385" s="3" t="s">
        <v>148</v>
      </c>
      <c r="B1385" t="s">
        <v>149</v>
      </c>
      <c r="C1385">
        <v>1</v>
      </c>
      <c r="D1385" t="s">
        <v>79</v>
      </c>
      <c r="E1385" t="s">
        <v>2850</v>
      </c>
      <c r="F1385" t="s">
        <v>2851</v>
      </c>
      <c r="G1385" t="s">
        <v>2852</v>
      </c>
      <c r="H1385" t="s">
        <v>2837</v>
      </c>
      <c r="I1385" s="1" t="s">
        <v>188</v>
      </c>
      <c r="J1385" s="1">
        <v>45292</v>
      </c>
      <c r="K1385" t="s">
        <v>161</v>
      </c>
      <c r="L1385">
        <v>20000</v>
      </c>
    </row>
    <row r="1386" spans="1:12">
      <c r="A1386" s="3" t="s">
        <v>180</v>
      </c>
      <c r="B1386" t="s">
        <v>180</v>
      </c>
      <c r="C1386">
        <v>1</v>
      </c>
      <c r="D1386" t="s">
        <v>79</v>
      </c>
      <c r="E1386" t="s">
        <v>2850</v>
      </c>
      <c r="F1386" t="s">
        <v>2851</v>
      </c>
      <c r="G1386" t="s">
        <v>2852</v>
      </c>
      <c r="H1386" t="s">
        <v>2837</v>
      </c>
      <c r="I1386" s="1" t="s">
        <v>188</v>
      </c>
      <c r="J1386" s="1">
        <v>45292</v>
      </c>
      <c r="K1386" t="s">
        <v>161</v>
      </c>
      <c r="L1386">
        <v>128000</v>
      </c>
    </row>
    <row r="1387" spans="1:12">
      <c r="A1387" s="3" t="s">
        <v>130</v>
      </c>
      <c r="B1387" t="s">
        <v>131</v>
      </c>
      <c r="C1387">
        <v>1</v>
      </c>
      <c r="D1387" t="s">
        <v>79</v>
      </c>
      <c r="E1387" t="s">
        <v>2850</v>
      </c>
      <c r="F1387" t="s">
        <v>2851</v>
      </c>
      <c r="G1387" t="s">
        <v>2852</v>
      </c>
      <c r="H1387" t="s">
        <v>2837</v>
      </c>
      <c r="I1387" s="1" t="s">
        <v>188</v>
      </c>
      <c r="J1387" s="1">
        <v>45292</v>
      </c>
      <c r="K1387" t="s">
        <v>161</v>
      </c>
      <c r="L1387">
        <v>18600</v>
      </c>
    </row>
    <row r="1388" spans="1:12">
      <c r="A1388" s="3" t="s">
        <v>178</v>
      </c>
      <c r="B1388" t="s">
        <v>179</v>
      </c>
      <c r="C1388">
        <v>1</v>
      </c>
      <c r="D1388" t="s">
        <v>79</v>
      </c>
      <c r="E1388" t="s">
        <v>2850</v>
      </c>
      <c r="F1388" t="s">
        <v>2851</v>
      </c>
      <c r="G1388" t="s">
        <v>2852</v>
      </c>
      <c r="H1388" t="s">
        <v>2837</v>
      </c>
      <c r="I1388" s="1" t="s">
        <v>188</v>
      </c>
      <c r="J1388" s="1">
        <v>45292</v>
      </c>
      <c r="K1388" t="s">
        <v>161</v>
      </c>
      <c r="L1388">
        <v>36000</v>
      </c>
    </row>
    <row r="1389" spans="1:12">
      <c r="A1389" s="3" t="s">
        <v>124</v>
      </c>
      <c r="B1389" t="s">
        <v>125</v>
      </c>
      <c r="C1389">
        <v>1</v>
      </c>
      <c r="D1389" t="s">
        <v>79</v>
      </c>
      <c r="E1389" t="s">
        <v>2850</v>
      </c>
      <c r="F1389" t="s">
        <v>2851</v>
      </c>
      <c r="G1389" t="s">
        <v>2852</v>
      </c>
      <c r="H1389" t="s">
        <v>2837</v>
      </c>
      <c r="I1389" s="1" t="s">
        <v>188</v>
      </c>
      <c r="J1389" s="1">
        <v>45292</v>
      </c>
      <c r="K1389" t="s">
        <v>161</v>
      </c>
      <c r="L1389">
        <v>14400</v>
      </c>
    </row>
    <row r="1390" spans="1:12">
      <c r="A1390" s="3" t="s">
        <v>121</v>
      </c>
      <c r="B1390" t="s">
        <v>121</v>
      </c>
      <c r="C1390">
        <v>1</v>
      </c>
      <c r="D1390" t="s">
        <v>79</v>
      </c>
      <c r="E1390" t="s">
        <v>2850</v>
      </c>
      <c r="F1390" t="s">
        <v>2851</v>
      </c>
      <c r="G1390" t="s">
        <v>2852</v>
      </c>
      <c r="H1390" t="s">
        <v>2837</v>
      </c>
      <c r="I1390" s="1" t="s">
        <v>188</v>
      </c>
      <c r="J1390" s="1">
        <v>45292</v>
      </c>
      <c r="K1390" t="s">
        <v>161</v>
      </c>
      <c r="L1390">
        <v>9040</v>
      </c>
    </row>
    <row r="1391" spans="1:12">
      <c r="A1391" s="3" t="s">
        <v>162</v>
      </c>
      <c r="B1391" t="s">
        <v>163</v>
      </c>
      <c r="C1391">
        <v>1</v>
      </c>
      <c r="D1391" t="s">
        <v>79</v>
      </c>
      <c r="E1391" t="s">
        <v>2850</v>
      </c>
      <c r="F1391" t="s">
        <v>2851</v>
      </c>
      <c r="G1391" t="s">
        <v>2852</v>
      </c>
      <c r="H1391" t="s">
        <v>2837</v>
      </c>
      <c r="I1391" s="1" t="s">
        <v>188</v>
      </c>
      <c r="J1391" s="1">
        <v>45292</v>
      </c>
      <c r="K1391" t="s">
        <v>161</v>
      </c>
      <c r="L1391">
        <v>150000</v>
      </c>
    </row>
    <row r="1392" spans="1:12">
      <c r="A1392" s="3" t="s">
        <v>154</v>
      </c>
      <c r="B1392" t="s">
        <v>154</v>
      </c>
      <c r="C1392">
        <v>1</v>
      </c>
      <c r="D1392" t="s">
        <v>79</v>
      </c>
      <c r="E1392" t="s">
        <v>2850</v>
      </c>
      <c r="F1392" t="s">
        <v>2851</v>
      </c>
      <c r="G1392" t="s">
        <v>2852</v>
      </c>
      <c r="H1392" t="s">
        <v>2837</v>
      </c>
      <c r="I1392" s="1" t="s">
        <v>188</v>
      </c>
      <c r="J1392" s="1">
        <v>45292</v>
      </c>
      <c r="K1392" t="s">
        <v>161</v>
      </c>
      <c r="L1392">
        <v>23000</v>
      </c>
    </row>
    <row r="1393" spans="1:12" hidden="1">
      <c r="A1393" s="3" t="s">
        <v>136</v>
      </c>
      <c r="B1393" t="s">
        <v>137</v>
      </c>
      <c r="C1393">
        <v>2</v>
      </c>
      <c r="D1393" t="s">
        <v>2853</v>
      </c>
      <c r="E1393" t="s">
        <v>2854</v>
      </c>
      <c r="F1393" t="s">
        <v>2855</v>
      </c>
      <c r="G1393" t="s">
        <v>2856</v>
      </c>
      <c r="H1393" t="s">
        <v>183</v>
      </c>
      <c r="I1393" s="1" t="s">
        <v>2809</v>
      </c>
      <c r="J1393" s="1">
        <v>44197</v>
      </c>
      <c r="K1393" t="s">
        <v>161</v>
      </c>
      <c r="L1393" t="s">
        <v>161</v>
      </c>
    </row>
    <row r="1394" spans="1:12" hidden="1">
      <c r="A1394" s="3" t="s">
        <v>171</v>
      </c>
      <c r="B1394" t="s">
        <v>171</v>
      </c>
      <c r="C1394">
        <v>2</v>
      </c>
      <c r="D1394" t="s">
        <v>2853</v>
      </c>
      <c r="E1394" t="s">
        <v>2854</v>
      </c>
      <c r="F1394" t="s">
        <v>2855</v>
      </c>
      <c r="G1394" t="s">
        <v>2856</v>
      </c>
      <c r="H1394" t="s">
        <v>183</v>
      </c>
      <c r="I1394" s="1" t="s">
        <v>2809</v>
      </c>
      <c r="J1394" s="1">
        <v>44197</v>
      </c>
      <c r="K1394" t="s">
        <v>161</v>
      </c>
      <c r="L1394" t="s">
        <v>161</v>
      </c>
    </row>
    <row r="1395" spans="1:12" hidden="1">
      <c r="A1395" s="3" t="s">
        <v>156</v>
      </c>
      <c r="B1395" t="s">
        <v>157</v>
      </c>
      <c r="C1395">
        <v>2</v>
      </c>
      <c r="D1395" t="s">
        <v>2853</v>
      </c>
      <c r="E1395" t="s">
        <v>2854</v>
      </c>
      <c r="F1395" t="s">
        <v>2855</v>
      </c>
      <c r="G1395" t="s">
        <v>2856</v>
      </c>
      <c r="H1395" t="s">
        <v>183</v>
      </c>
      <c r="I1395" s="1" t="s">
        <v>2809</v>
      </c>
      <c r="J1395" s="1">
        <v>44197</v>
      </c>
      <c r="K1395" t="s">
        <v>161</v>
      </c>
      <c r="L1395">
        <v>8.8000000000000007</v>
      </c>
    </row>
    <row r="1396" spans="1:12" hidden="1">
      <c r="A1396" s="3" t="s">
        <v>174</v>
      </c>
      <c r="B1396" t="s">
        <v>175</v>
      </c>
      <c r="C1396">
        <v>2</v>
      </c>
      <c r="D1396" t="s">
        <v>2853</v>
      </c>
      <c r="E1396" t="s">
        <v>2854</v>
      </c>
      <c r="F1396" t="s">
        <v>2855</v>
      </c>
      <c r="G1396" t="s">
        <v>2856</v>
      </c>
      <c r="H1396" t="s">
        <v>183</v>
      </c>
      <c r="I1396" s="1" t="s">
        <v>2809</v>
      </c>
      <c r="J1396" s="1">
        <v>44197</v>
      </c>
      <c r="K1396" t="s">
        <v>161</v>
      </c>
      <c r="L1396">
        <v>0</v>
      </c>
    </row>
    <row r="1397" spans="1:12" hidden="1">
      <c r="A1397" s="3" t="s">
        <v>168</v>
      </c>
      <c r="B1397" t="s">
        <v>169</v>
      </c>
      <c r="C1397">
        <v>2</v>
      </c>
      <c r="D1397" t="s">
        <v>2853</v>
      </c>
      <c r="E1397" t="s">
        <v>2854</v>
      </c>
      <c r="F1397" t="s">
        <v>2855</v>
      </c>
      <c r="G1397" t="s">
        <v>2856</v>
      </c>
      <c r="H1397" t="s">
        <v>183</v>
      </c>
      <c r="I1397" s="1" t="s">
        <v>2809</v>
      </c>
      <c r="J1397" s="1">
        <v>44197</v>
      </c>
      <c r="K1397" t="s">
        <v>161</v>
      </c>
      <c r="L1397">
        <v>5</v>
      </c>
    </row>
    <row r="1398" spans="1:12" hidden="1">
      <c r="A1398" s="3" t="s">
        <v>162</v>
      </c>
      <c r="B1398" t="s">
        <v>163</v>
      </c>
      <c r="C1398">
        <v>2</v>
      </c>
      <c r="D1398" t="s">
        <v>2853</v>
      </c>
      <c r="E1398" t="s">
        <v>2854</v>
      </c>
      <c r="F1398" t="s">
        <v>2855</v>
      </c>
      <c r="G1398" t="s">
        <v>2856</v>
      </c>
      <c r="H1398" t="s">
        <v>183</v>
      </c>
      <c r="I1398" s="1" t="s">
        <v>2809</v>
      </c>
      <c r="J1398" s="1">
        <v>44197</v>
      </c>
      <c r="K1398" t="s">
        <v>161</v>
      </c>
      <c r="L1398">
        <v>2.5</v>
      </c>
    </row>
    <row r="1399" spans="1:12" hidden="1">
      <c r="A1399" s="3" t="s">
        <v>135</v>
      </c>
      <c r="B1399" t="s">
        <v>135</v>
      </c>
      <c r="C1399">
        <v>2</v>
      </c>
      <c r="D1399" t="s">
        <v>2853</v>
      </c>
      <c r="E1399" t="s">
        <v>2854</v>
      </c>
      <c r="F1399" t="s">
        <v>2855</v>
      </c>
      <c r="G1399" t="s">
        <v>2856</v>
      </c>
      <c r="H1399" t="s">
        <v>183</v>
      </c>
      <c r="I1399" s="1" t="s">
        <v>2809</v>
      </c>
      <c r="J1399" s="1">
        <v>44197</v>
      </c>
      <c r="K1399" t="s">
        <v>161</v>
      </c>
      <c r="L1399">
        <v>0</v>
      </c>
    </row>
    <row r="1400" spans="1:12" hidden="1">
      <c r="A1400" s="3" t="s">
        <v>130</v>
      </c>
      <c r="B1400" t="s">
        <v>131</v>
      </c>
      <c r="C1400">
        <v>2</v>
      </c>
      <c r="D1400" t="s">
        <v>2853</v>
      </c>
      <c r="E1400" t="s">
        <v>2854</v>
      </c>
      <c r="F1400" t="s">
        <v>2855</v>
      </c>
      <c r="G1400" t="s">
        <v>2856</v>
      </c>
      <c r="H1400" t="s">
        <v>183</v>
      </c>
      <c r="I1400" s="1" t="s">
        <v>2809</v>
      </c>
      <c r="J1400" s="1">
        <v>44197</v>
      </c>
      <c r="K1400" t="s">
        <v>161</v>
      </c>
      <c r="L1400">
        <v>0</v>
      </c>
    </row>
    <row r="1401" spans="1:12" hidden="1">
      <c r="A1401" s="3" t="s">
        <v>148</v>
      </c>
      <c r="B1401" t="s">
        <v>149</v>
      </c>
      <c r="C1401">
        <v>2</v>
      </c>
      <c r="D1401" t="s">
        <v>2853</v>
      </c>
      <c r="E1401" t="s">
        <v>2854</v>
      </c>
      <c r="F1401" t="s">
        <v>2855</v>
      </c>
      <c r="G1401" t="s">
        <v>2856</v>
      </c>
      <c r="H1401" t="s">
        <v>183</v>
      </c>
      <c r="I1401" s="1" t="s">
        <v>2809</v>
      </c>
      <c r="J1401" s="1">
        <v>44197</v>
      </c>
      <c r="K1401" t="s">
        <v>161</v>
      </c>
      <c r="L1401" t="s">
        <v>161</v>
      </c>
    </row>
    <row r="1402" spans="1:12" hidden="1">
      <c r="A1402" s="3" t="s">
        <v>127</v>
      </c>
      <c r="B1402" t="s">
        <v>128</v>
      </c>
      <c r="C1402">
        <v>2</v>
      </c>
      <c r="D1402" t="s">
        <v>2853</v>
      </c>
      <c r="E1402" t="s">
        <v>2854</v>
      </c>
      <c r="F1402" t="s">
        <v>2855</v>
      </c>
      <c r="G1402" t="s">
        <v>2856</v>
      </c>
      <c r="H1402" t="s">
        <v>183</v>
      </c>
      <c r="I1402" s="1" t="s">
        <v>2809</v>
      </c>
      <c r="J1402" s="1">
        <v>44197</v>
      </c>
      <c r="K1402" t="s">
        <v>161</v>
      </c>
      <c r="L1402">
        <v>0</v>
      </c>
    </row>
    <row r="1403" spans="1:12" hidden="1">
      <c r="A1403" s="3" t="s">
        <v>2810</v>
      </c>
      <c r="B1403" t="s">
        <v>265</v>
      </c>
      <c r="C1403">
        <v>2</v>
      </c>
      <c r="D1403" t="s">
        <v>2853</v>
      </c>
      <c r="E1403" t="s">
        <v>2854</v>
      </c>
      <c r="F1403" t="s">
        <v>2855</v>
      </c>
      <c r="G1403" t="s">
        <v>2856</v>
      </c>
      <c r="H1403" t="s">
        <v>183</v>
      </c>
      <c r="I1403" s="1" t="s">
        <v>2809</v>
      </c>
      <c r="J1403" s="1">
        <v>44197</v>
      </c>
      <c r="K1403" t="s">
        <v>161</v>
      </c>
      <c r="L1403">
        <v>0</v>
      </c>
    </row>
    <row r="1404" spans="1:12" hidden="1">
      <c r="A1404" s="3" t="s">
        <v>112</v>
      </c>
      <c r="B1404" t="s">
        <v>113</v>
      </c>
      <c r="C1404">
        <v>2</v>
      </c>
      <c r="D1404" t="s">
        <v>2853</v>
      </c>
      <c r="E1404" t="s">
        <v>2854</v>
      </c>
      <c r="F1404" t="s">
        <v>2855</v>
      </c>
      <c r="G1404" t="s">
        <v>2856</v>
      </c>
      <c r="H1404" t="s">
        <v>183</v>
      </c>
      <c r="I1404" s="1" t="s">
        <v>2809</v>
      </c>
      <c r="J1404" s="1">
        <v>44197</v>
      </c>
      <c r="K1404" t="s">
        <v>161</v>
      </c>
      <c r="L1404">
        <v>1.3</v>
      </c>
    </row>
    <row r="1405" spans="1:12" hidden="1">
      <c r="A1405" s="3" t="s">
        <v>164</v>
      </c>
      <c r="B1405" t="s">
        <v>165</v>
      </c>
      <c r="C1405">
        <v>2</v>
      </c>
      <c r="D1405" t="s">
        <v>2853</v>
      </c>
      <c r="E1405" t="s">
        <v>2854</v>
      </c>
      <c r="F1405" t="s">
        <v>2855</v>
      </c>
      <c r="G1405" t="s">
        <v>2856</v>
      </c>
      <c r="H1405" t="s">
        <v>183</v>
      </c>
      <c r="I1405" s="1" t="s">
        <v>2809</v>
      </c>
      <c r="J1405" s="1">
        <v>44197</v>
      </c>
      <c r="K1405" t="s">
        <v>161</v>
      </c>
      <c r="L1405">
        <v>2.5</v>
      </c>
    </row>
    <row r="1406" spans="1:12" hidden="1">
      <c r="A1406" s="3" t="s">
        <v>155</v>
      </c>
      <c r="B1406" t="s">
        <v>155</v>
      </c>
      <c r="C1406">
        <v>2</v>
      </c>
      <c r="D1406" t="s">
        <v>2853</v>
      </c>
      <c r="E1406" t="s">
        <v>2854</v>
      </c>
      <c r="F1406" t="s">
        <v>2855</v>
      </c>
      <c r="G1406" t="s">
        <v>2856</v>
      </c>
      <c r="H1406" t="s">
        <v>183</v>
      </c>
      <c r="I1406" s="1" t="s">
        <v>2809</v>
      </c>
      <c r="J1406" s="1">
        <v>44197</v>
      </c>
      <c r="K1406" t="s">
        <v>161</v>
      </c>
      <c r="L1406">
        <v>0</v>
      </c>
    </row>
    <row r="1407" spans="1:12" hidden="1">
      <c r="A1407" s="3" t="s">
        <v>178</v>
      </c>
      <c r="B1407" t="s">
        <v>179</v>
      </c>
      <c r="C1407">
        <v>2</v>
      </c>
      <c r="D1407" t="s">
        <v>2853</v>
      </c>
      <c r="E1407" t="s">
        <v>2854</v>
      </c>
      <c r="F1407" t="s">
        <v>2855</v>
      </c>
      <c r="G1407" t="s">
        <v>2856</v>
      </c>
      <c r="H1407" t="s">
        <v>183</v>
      </c>
      <c r="I1407" s="1" t="s">
        <v>2809</v>
      </c>
      <c r="J1407" s="1">
        <v>44197</v>
      </c>
      <c r="K1407" t="s">
        <v>161</v>
      </c>
      <c r="L1407">
        <v>0</v>
      </c>
    </row>
    <row r="1408" spans="1:12" hidden="1">
      <c r="A1408" s="3" t="s">
        <v>2811</v>
      </c>
      <c r="B1408" t="s">
        <v>161</v>
      </c>
      <c r="C1408">
        <v>2</v>
      </c>
      <c r="D1408" t="s">
        <v>2853</v>
      </c>
      <c r="E1408" t="s">
        <v>2854</v>
      </c>
      <c r="F1408" t="s">
        <v>2855</v>
      </c>
      <c r="G1408" t="s">
        <v>2856</v>
      </c>
      <c r="H1408" t="s">
        <v>183</v>
      </c>
      <c r="I1408" s="1" t="s">
        <v>2809</v>
      </c>
      <c r="J1408" s="1">
        <v>44197</v>
      </c>
      <c r="K1408" t="s">
        <v>161</v>
      </c>
      <c r="L1408">
        <v>0</v>
      </c>
    </row>
    <row r="1409" spans="1:12" hidden="1">
      <c r="A1409" s="3" t="s">
        <v>176</v>
      </c>
      <c r="B1409" t="s">
        <v>177</v>
      </c>
      <c r="C1409">
        <v>2</v>
      </c>
      <c r="D1409" t="s">
        <v>2853</v>
      </c>
      <c r="E1409" t="s">
        <v>2854</v>
      </c>
      <c r="F1409" t="s">
        <v>2855</v>
      </c>
      <c r="G1409" t="s">
        <v>2856</v>
      </c>
      <c r="H1409" t="s">
        <v>183</v>
      </c>
      <c r="I1409" s="1" t="s">
        <v>2809</v>
      </c>
      <c r="J1409" s="1">
        <v>44197</v>
      </c>
      <c r="K1409" t="s">
        <v>161</v>
      </c>
      <c r="L1409">
        <v>2.5</v>
      </c>
    </row>
    <row r="1410" spans="1:12" hidden="1">
      <c r="A1410" s="3" t="s">
        <v>121</v>
      </c>
      <c r="B1410" t="s">
        <v>121</v>
      </c>
      <c r="C1410">
        <v>2</v>
      </c>
      <c r="D1410" t="s">
        <v>2853</v>
      </c>
      <c r="E1410" t="s">
        <v>2854</v>
      </c>
      <c r="F1410" t="s">
        <v>2855</v>
      </c>
      <c r="G1410" t="s">
        <v>2856</v>
      </c>
      <c r="H1410" t="s">
        <v>183</v>
      </c>
      <c r="I1410" s="1" t="s">
        <v>2809</v>
      </c>
      <c r="J1410" s="1">
        <v>44197</v>
      </c>
      <c r="K1410" t="s">
        <v>161</v>
      </c>
      <c r="L1410">
        <v>0</v>
      </c>
    </row>
    <row r="1411" spans="1:12" hidden="1">
      <c r="A1411" s="3" t="s">
        <v>139</v>
      </c>
      <c r="B1411" t="s">
        <v>140</v>
      </c>
      <c r="C1411">
        <v>2</v>
      </c>
      <c r="D1411" t="s">
        <v>2853</v>
      </c>
      <c r="E1411" t="s">
        <v>2854</v>
      </c>
      <c r="F1411" t="s">
        <v>2855</v>
      </c>
      <c r="G1411" t="s">
        <v>2856</v>
      </c>
      <c r="H1411" t="s">
        <v>183</v>
      </c>
      <c r="I1411" s="1" t="s">
        <v>2809</v>
      </c>
      <c r="J1411" s="1">
        <v>44197</v>
      </c>
      <c r="K1411" t="s">
        <v>161</v>
      </c>
      <c r="L1411">
        <v>0</v>
      </c>
    </row>
    <row r="1412" spans="1:12" hidden="1">
      <c r="A1412" s="3" t="s">
        <v>2797</v>
      </c>
      <c r="B1412" t="s">
        <v>161</v>
      </c>
      <c r="C1412">
        <v>2</v>
      </c>
      <c r="D1412" t="s">
        <v>2853</v>
      </c>
      <c r="E1412" t="s">
        <v>2854</v>
      </c>
      <c r="F1412" t="s">
        <v>2855</v>
      </c>
      <c r="G1412" t="s">
        <v>2856</v>
      </c>
      <c r="H1412" t="s">
        <v>183</v>
      </c>
      <c r="I1412" s="1" t="s">
        <v>2809</v>
      </c>
      <c r="J1412" s="1">
        <v>44197</v>
      </c>
      <c r="K1412" t="s">
        <v>161</v>
      </c>
      <c r="L1412">
        <v>0</v>
      </c>
    </row>
    <row r="1413" spans="1:12" hidden="1">
      <c r="A1413" s="3" t="s">
        <v>144</v>
      </c>
      <c r="B1413" t="s">
        <v>145</v>
      </c>
      <c r="C1413">
        <v>2</v>
      </c>
      <c r="D1413" t="s">
        <v>2853</v>
      </c>
      <c r="E1413" t="s">
        <v>2854</v>
      </c>
      <c r="F1413" t="s">
        <v>2855</v>
      </c>
      <c r="G1413" t="s">
        <v>2856</v>
      </c>
      <c r="H1413" t="s">
        <v>183</v>
      </c>
      <c r="I1413" s="1" t="s">
        <v>2809</v>
      </c>
      <c r="J1413" s="1">
        <v>44197</v>
      </c>
      <c r="K1413" t="s">
        <v>161</v>
      </c>
      <c r="L1413">
        <v>2.5</v>
      </c>
    </row>
    <row r="1414" spans="1:12" hidden="1">
      <c r="A1414" s="3" t="s">
        <v>124</v>
      </c>
      <c r="B1414" t="s">
        <v>125</v>
      </c>
      <c r="C1414">
        <v>2</v>
      </c>
      <c r="D1414" t="s">
        <v>2853</v>
      </c>
      <c r="E1414" t="s">
        <v>2854</v>
      </c>
      <c r="F1414" t="s">
        <v>2855</v>
      </c>
      <c r="G1414" t="s">
        <v>2856</v>
      </c>
      <c r="H1414" t="s">
        <v>183</v>
      </c>
      <c r="I1414" s="1" t="s">
        <v>2809</v>
      </c>
      <c r="J1414" s="1">
        <v>44197</v>
      </c>
      <c r="K1414" t="s">
        <v>161</v>
      </c>
      <c r="L1414">
        <v>0</v>
      </c>
    </row>
    <row r="1415" spans="1:12" hidden="1">
      <c r="A1415" s="3" t="s">
        <v>152</v>
      </c>
      <c r="B1415" t="s">
        <v>153</v>
      </c>
      <c r="C1415">
        <v>2</v>
      </c>
      <c r="D1415" t="s">
        <v>2853</v>
      </c>
      <c r="E1415" t="s">
        <v>2854</v>
      </c>
      <c r="F1415" t="s">
        <v>2855</v>
      </c>
      <c r="G1415" t="s">
        <v>2856</v>
      </c>
      <c r="H1415" t="s">
        <v>183</v>
      </c>
      <c r="I1415" s="1" t="s">
        <v>2809</v>
      </c>
      <c r="J1415" s="1">
        <v>44197</v>
      </c>
      <c r="K1415" t="s">
        <v>161</v>
      </c>
      <c r="L1415">
        <v>0</v>
      </c>
    </row>
    <row r="1416" spans="1:12" hidden="1">
      <c r="A1416" s="3" t="s">
        <v>132</v>
      </c>
      <c r="B1416" t="s">
        <v>132</v>
      </c>
      <c r="C1416">
        <v>2</v>
      </c>
      <c r="D1416" t="s">
        <v>2853</v>
      </c>
      <c r="E1416" t="s">
        <v>2854</v>
      </c>
      <c r="F1416" t="s">
        <v>2855</v>
      </c>
      <c r="G1416" t="s">
        <v>2856</v>
      </c>
      <c r="H1416" t="s">
        <v>183</v>
      </c>
      <c r="I1416" s="1" t="s">
        <v>2809</v>
      </c>
      <c r="J1416" s="1">
        <v>44197</v>
      </c>
      <c r="K1416" t="s">
        <v>161</v>
      </c>
      <c r="L1416">
        <v>5</v>
      </c>
    </row>
    <row r="1417" spans="1:12" hidden="1">
      <c r="A1417" s="3" t="s">
        <v>2812</v>
      </c>
      <c r="B1417" t="s">
        <v>292</v>
      </c>
      <c r="C1417">
        <v>2</v>
      </c>
      <c r="D1417" t="s">
        <v>2853</v>
      </c>
      <c r="E1417" t="s">
        <v>2854</v>
      </c>
      <c r="F1417" t="s">
        <v>2855</v>
      </c>
      <c r="G1417" t="s">
        <v>2856</v>
      </c>
      <c r="H1417" t="s">
        <v>183</v>
      </c>
      <c r="I1417" s="1" t="s">
        <v>2809</v>
      </c>
      <c r="J1417" s="1">
        <v>44197</v>
      </c>
      <c r="K1417" t="s">
        <v>161</v>
      </c>
      <c r="L1417">
        <v>7.5</v>
      </c>
    </row>
    <row r="1418" spans="1:12" hidden="1">
      <c r="A1418" s="3" t="s">
        <v>2813</v>
      </c>
      <c r="B1418" t="s">
        <v>161</v>
      </c>
      <c r="C1418">
        <v>2</v>
      </c>
      <c r="D1418" t="s">
        <v>2853</v>
      </c>
      <c r="E1418" t="s">
        <v>2854</v>
      </c>
      <c r="F1418" t="s">
        <v>2855</v>
      </c>
      <c r="G1418" t="s">
        <v>2856</v>
      </c>
      <c r="H1418" t="s">
        <v>183</v>
      </c>
      <c r="I1418" s="1" t="s">
        <v>2809</v>
      </c>
      <c r="J1418" s="1">
        <v>44197</v>
      </c>
      <c r="K1418" t="s">
        <v>161</v>
      </c>
      <c r="L1418">
        <v>0</v>
      </c>
    </row>
    <row r="1419" spans="1:12" hidden="1">
      <c r="A1419" s="3" t="s">
        <v>180</v>
      </c>
      <c r="B1419" t="s">
        <v>180</v>
      </c>
      <c r="C1419">
        <v>2</v>
      </c>
      <c r="D1419" t="s">
        <v>2853</v>
      </c>
      <c r="E1419" t="s">
        <v>2854</v>
      </c>
      <c r="F1419" t="s">
        <v>2855</v>
      </c>
      <c r="G1419" t="s">
        <v>2856</v>
      </c>
      <c r="H1419" t="s">
        <v>183</v>
      </c>
      <c r="I1419" s="1" t="s">
        <v>2809</v>
      </c>
      <c r="J1419" s="1">
        <v>44197</v>
      </c>
      <c r="K1419" t="s">
        <v>161</v>
      </c>
      <c r="L1419">
        <v>5</v>
      </c>
    </row>
    <row r="1420" spans="1:12" hidden="1">
      <c r="A1420" s="3" t="s">
        <v>141</v>
      </c>
      <c r="B1420" t="s">
        <v>142</v>
      </c>
      <c r="C1420">
        <v>2</v>
      </c>
      <c r="D1420" t="s">
        <v>2853</v>
      </c>
      <c r="E1420" t="s">
        <v>2854</v>
      </c>
      <c r="F1420" t="s">
        <v>2855</v>
      </c>
      <c r="G1420" t="s">
        <v>2856</v>
      </c>
      <c r="H1420" t="s">
        <v>183</v>
      </c>
      <c r="I1420" s="1" t="s">
        <v>2809</v>
      </c>
      <c r="J1420" s="1">
        <v>44197</v>
      </c>
      <c r="K1420" t="s">
        <v>161</v>
      </c>
      <c r="L1420">
        <v>0</v>
      </c>
    </row>
    <row r="1421" spans="1:12" hidden="1">
      <c r="A1421" s="3" t="s">
        <v>2814</v>
      </c>
      <c r="B1421" t="s">
        <v>161</v>
      </c>
      <c r="C1421">
        <v>2</v>
      </c>
      <c r="D1421" t="s">
        <v>2853</v>
      </c>
      <c r="E1421" t="s">
        <v>2854</v>
      </c>
      <c r="F1421" t="s">
        <v>2855</v>
      </c>
      <c r="G1421" t="s">
        <v>2856</v>
      </c>
      <c r="H1421" t="s">
        <v>183</v>
      </c>
      <c r="I1421" s="1" t="s">
        <v>2809</v>
      </c>
      <c r="J1421" s="1">
        <v>44197</v>
      </c>
      <c r="K1421" t="s">
        <v>161</v>
      </c>
      <c r="L1421">
        <v>0</v>
      </c>
    </row>
    <row r="1422" spans="1:12" hidden="1">
      <c r="A1422" s="3" t="s">
        <v>172</v>
      </c>
      <c r="B1422" t="s">
        <v>173</v>
      </c>
      <c r="C1422">
        <v>2</v>
      </c>
      <c r="D1422" t="s">
        <v>2853</v>
      </c>
      <c r="E1422" t="s">
        <v>2854</v>
      </c>
      <c r="F1422" t="s">
        <v>2855</v>
      </c>
      <c r="G1422" t="s">
        <v>2856</v>
      </c>
      <c r="H1422" t="s">
        <v>183</v>
      </c>
      <c r="I1422" s="1" t="s">
        <v>2809</v>
      </c>
      <c r="J1422" s="1">
        <v>44197</v>
      </c>
      <c r="K1422" t="s">
        <v>161</v>
      </c>
      <c r="L1422">
        <v>2.5</v>
      </c>
    </row>
    <row r="1423" spans="1:12" hidden="1">
      <c r="A1423" s="3" t="s">
        <v>158</v>
      </c>
      <c r="B1423" t="s">
        <v>159</v>
      </c>
      <c r="C1423">
        <v>2</v>
      </c>
      <c r="D1423" t="s">
        <v>2853</v>
      </c>
      <c r="E1423" t="s">
        <v>2854</v>
      </c>
      <c r="F1423" t="s">
        <v>2855</v>
      </c>
      <c r="G1423" t="s">
        <v>2856</v>
      </c>
      <c r="H1423" t="s">
        <v>183</v>
      </c>
      <c r="I1423" s="1" t="s">
        <v>2809</v>
      </c>
      <c r="J1423" s="1">
        <v>44197</v>
      </c>
      <c r="K1423" t="s">
        <v>161</v>
      </c>
      <c r="L1423" t="s">
        <v>161</v>
      </c>
    </row>
    <row r="1424" spans="1:12" hidden="1">
      <c r="A1424" s="3" t="s">
        <v>147</v>
      </c>
      <c r="B1424" t="s">
        <v>147</v>
      </c>
      <c r="C1424">
        <v>2</v>
      </c>
      <c r="D1424" t="s">
        <v>2853</v>
      </c>
      <c r="E1424" t="s">
        <v>2854</v>
      </c>
      <c r="F1424" t="s">
        <v>2855</v>
      </c>
      <c r="G1424" t="s">
        <v>2856</v>
      </c>
      <c r="H1424" t="s">
        <v>183</v>
      </c>
      <c r="I1424" s="1" t="s">
        <v>2809</v>
      </c>
      <c r="J1424" s="1">
        <v>44197</v>
      </c>
      <c r="K1424" t="s">
        <v>161</v>
      </c>
      <c r="L1424">
        <v>0</v>
      </c>
    </row>
    <row r="1425" spans="1:12" hidden="1">
      <c r="A1425" s="3" t="s">
        <v>117</v>
      </c>
      <c r="B1425" t="s">
        <v>118</v>
      </c>
      <c r="C1425">
        <v>2</v>
      </c>
      <c r="D1425" t="s">
        <v>2853</v>
      </c>
      <c r="E1425" t="s">
        <v>2854</v>
      </c>
      <c r="F1425" t="s">
        <v>2855</v>
      </c>
      <c r="G1425" t="s">
        <v>2856</v>
      </c>
      <c r="H1425" t="s">
        <v>183</v>
      </c>
      <c r="I1425" s="1" t="s">
        <v>2809</v>
      </c>
      <c r="J1425" s="1">
        <v>44197</v>
      </c>
      <c r="K1425" t="s">
        <v>161</v>
      </c>
      <c r="L1425">
        <v>3.8</v>
      </c>
    </row>
    <row r="1426" spans="1:12" hidden="1">
      <c r="A1426" s="3" t="s">
        <v>154</v>
      </c>
      <c r="B1426" t="s">
        <v>154</v>
      </c>
      <c r="C1426">
        <v>2</v>
      </c>
      <c r="D1426" t="s">
        <v>2853</v>
      </c>
      <c r="E1426" t="s">
        <v>2854</v>
      </c>
      <c r="F1426" t="s">
        <v>2855</v>
      </c>
      <c r="G1426" t="s">
        <v>2856</v>
      </c>
      <c r="H1426" t="s">
        <v>183</v>
      </c>
      <c r="I1426" s="1" t="s">
        <v>2809</v>
      </c>
      <c r="J1426" s="1">
        <v>44197</v>
      </c>
      <c r="K1426" t="s">
        <v>161</v>
      </c>
      <c r="L1426">
        <v>0</v>
      </c>
    </row>
    <row r="1427" spans="1:12" hidden="1">
      <c r="A1427" s="3" t="s">
        <v>166</v>
      </c>
      <c r="B1427" t="s">
        <v>167</v>
      </c>
      <c r="C1427">
        <v>2</v>
      </c>
      <c r="D1427" t="s">
        <v>2853</v>
      </c>
      <c r="E1427" t="s">
        <v>2854</v>
      </c>
      <c r="F1427" t="s">
        <v>2855</v>
      </c>
      <c r="G1427" t="s">
        <v>2856</v>
      </c>
      <c r="H1427" t="s">
        <v>183</v>
      </c>
      <c r="I1427" s="1" t="s">
        <v>2809</v>
      </c>
      <c r="J1427" s="1">
        <v>44197</v>
      </c>
      <c r="K1427" t="s">
        <v>161</v>
      </c>
      <c r="L1427">
        <v>0</v>
      </c>
    </row>
    <row r="1428" spans="1:12" hidden="1">
      <c r="A1428" s="3" t="s">
        <v>150</v>
      </c>
      <c r="B1428" t="s">
        <v>150</v>
      </c>
      <c r="C1428">
        <v>2</v>
      </c>
      <c r="D1428" t="s">
        <v>2853</v>
      </c>
      <c r="E1428" t="s">
        <v>2854</v>
      </c>
      <c r="F1428" t="s">
        <v>2855</v>
      </c>
      <c r="G1428" t="s">
        <v>2856</v>
      </c>
      <c r="H1428" t="s">
        <v>183</v>
      </c>
      <c r="I1428" s="1" t="s">
        <v>2809</v>
      </c>
      <c r="J1428" s="1">
        <v>44197</v>
      </c>
      <c r="K1428" t="s">
        <v>161</v>
      </c>
      <c r="L1428">
        <v>0</v>
      </c>
    </row>
    <row r="1429" spans="1:12" hidden="1">
      <c r="A1429" s="3" t="s">
        <v>2815</v>
      </c>
      <c r="B1429" t="s">
        <v>327</v>
      </c>
      <c r="C1429">
        <v>2</v>
      </c>
      <c r="D1429" t="s">
        <v>2853</v>
      </c>
      <c r="E1429" t="s">
        <v>2854</v>
      </c>
      <c r="F1429" t="s">
        <v>2855</v>
      </c>
      <c r="G1429" t="s">
        <v>2856</v>
      </c>
      <c r="H1429" t="s">
        <v>183</v>
      </c>
      <c r="I1429" s="1" t="s">
        <v>2809</v>
      </c>
      <c r="J1429" s="1">
        <v>44197</v>
      </c>
      <c r="K1429" t="s">
        <v>161</v>
      </c>
      <c r="L1429">
        <v>0</v>
      </c>
    </row>
    <row r="1430" spans="1:12" hidden="1">
      <c r="A1430" s="3" t="s">
        <v>136</v>
      </c>
      <c r="B1430" t="s">
        <v>137</v>
      </c>
      <c r="C1430">
        <v>3</v>
      </c>
      <c r="D1430" t="s">
        <v>2857</v>
      </c>
      <c r="E1430" t="s">
        <v>2858</v>
      </c>
      <c r="F1430" t="s">
        <v>2845</v>
      </c>
      <c r="G1430" t="s">
        <v>2859</v>
      </c>
      <c r="H1430" t="s">
        <v>183</v>
      </c>
      <c r="I1430" s="1" t="s">
        <v>2809</v>
      </c>
      <c r="J1430" s="1">
        <v>44197</v>
      </c>
      <c r="K1430" t="s">
        <v>161</v>
      </c>
      <c r="L1430" t="s">
        <v>161</v>
      </c>
    </row>
    <row r="1431" spans="1:12" hidden="1">
      <c r="A1431" s="3" t="s">
        <v>171</v>
      </c>
      <c r="B1431" t="s">
        <v>171</v>
      </c>
      <c r="C1431">
        <v>3</v>
      </c>
      <c r="D1431" t="s">
        <v>2857</v>
      </c>
      <c r="E1431" t="s">
        <v>2858</v>
      </c>
      <c r="F1431" t="s">
        <v>2845</v>
      </c>
      <c r="G1431" t="s">
        <v>2859</v>
      </c>
      <c r="H1431" t="s">
        <v>183</v>
      </c>
      <c r="I1431" s="1" t="s">
        <v>2809</v>
      </c>
      <c r="J1431" s="1">
        <v>44197</v>
      </c>
      <c r="K1431" t="s">
        <v>161</v>
      </c>
      <c r="L1431" t="s">
        <v>161</v>
      </c>
    </row>
    <row r="1432" spans="1:12" hidden="1">
      <c r="A1432" s="3" t="s">
        <v>156</v>
      </c>
      <c r="B1432" t="s">
        <v>157</v>
      </c>
      <c r="C1432">
        <v>3</v>
      </c>
      <c r="D1432" t="s">
        <v>2857</v>
      </c>
      <c r="E1432" t="s">
        <v>2858</v>
      </c>
      <c r="F1432" t="s">
        <v>2845</v>
      </c>
      <c r="G1432" t="s">
        <v>2859</v>
      </c>
      <c r="H1432" t="s">
        <v>183</v>
      </c>
      <c r="I1432" s="1" t="s">
        <v>2809</v>
      </c>
      <c r="J1432" s="1">
        <v>44197</v>
      </c>
      <c r="K1432" t="s">
        <v>161</v>
      </c>
      <c r="L1432" t="s">
        <v>161</v>
      </c>
    </row>
    <row r="1433" spans="1:12" hidden="1">
      <c r="A1433" s="3" t="s">
        <v>174</v>
      </c>
      <c r="B1433" t="s">
        <v>175</v>
      </c>
      <c r="C1433">
        <v>3</v>
      </c>
      <c r="D1433" t="s">
        <v>2857</v>
      </c>
      <c r="E1433" t="s">
        <v>2858</v>
      </c>
      <c r="F1433" t="s">
        <v>2845</v>
      </c>
      <c r="G1433" t="s">
        <v>2859</v>
      </c>
      <c r="H1433" t="s">
        <v>183</v>
      </c>
      <c r="I1433" s="1" t="s">
        <v>2809</v>
      </c>
      <c r="J1433" s="1">
        <v>44197</v>
      </c>
      <c r="K1433" t="s">
        <v>161</v>
      </c>
      <c r="L1433">
        <v>1.2</v>
      </c>
    </row>
    <row r="1434" spans="1:12" hidden="1">
      <c r="A1434" s="3" t="s">
        <v>168</v>
      </c>
      <c r="B1434" t="s">
        <v>169</v>
      </c>
      <c r="C1434">
        <v>3</v>
      </c>
      <c r="D1434" t="s">
        <v>2857</v>
      </c>
      <c r="E1434" t="s">
        <v>2858</v>
      </c>
      <c r="F1434" t="s">
        <v>2845</v>
      </c>
      <c r="G1434" t="s">
        <v>2859</v>
      </c>
      <c r="H1434" t="s">
        <v>183</v>
      </c>
      <c r="I1434" s="1" t="s">
        <v>2809</v>
      </c>
      <c r="J1434" s="1">
        <v>44197</v>
      </c>
      <c r="K1434" t="s">
        <v>161</v>
      </c>
      <c r="L1434">
        <v>2.5</v>
      </c>
    </row>
    <row r="1435" spans="1:12" hidden="1">
      <c r="A1435" s="3" t="s">
        <v>162</v>
      </c>
      <c r="B1435" t="s">
        <v>163</v>
      </c>
      <c r="C1435">
        <v>3</v>
      </c>
      <c r="D1435" t="s">
        <v>2857</v>
      </c>
      <c r="E1435" t="s">
        <v>2858</v>
      </c>
      <c r="F1435" t="s">
        <v>2845</v>
      </c>
      <c r="G1435" t="s">
        <v>2859</v>
      </c>
      <c r="H1435" t="s">
        <v>183</v>
      </c>
      <c r="I1435" s="1" t="s">
        <v>2809</v>
      </c>
      <c r="J1435" s="1">
        <v>44197</v>
      </c>
      <c r="K1435" t="s">
        <v>161</v>
      </c>
      <c r="L1435">
        <v>1.9</v>
      </c>
    </row>
    <row r="1436" spans="1:12" hidden="1">
      <c r="A1436" s="3" t="s">
        <v>135</v>
      </c>
      <c r="B1436" t="s">
        <v>135</v>
      </c>
      <c r="C1436">
        <v>3</v>
      </c>
      <c r="D1436" t="s">
        <v>2857</v>
      </c>
      <c r="E1436" t="s">
        <v>2858</v>
      </c>
      <c r="F1436" t="s">
        <v>2845</v>
      </c>
      <c r="G1436" t="s">
        <v>2859</v>
      </c>
      <c r="H1436" t="s">
        <v>183</v>
      </c>
      <c r="I1436" s="1" t="s">
        <v>2809</v>
      </c>
      <c r="J1436" s="1">
        <v>44197</v>
      </c>
      <c r="K1436" t="s">
        <v>161</v>
      </c>
      <c r="L1436">
        <v>0.8</v>
      </c>
    </row>
    <row r="1437" spans="1:12" hidden="1">
      <c r="A1437" s="3" t="s">
        <v>130</v>
      </c>
      <c r="B1437" t="s">
        <v>131</v>
      </c>
      <c r="C1437">
        <v>3</v>
      </c>
      <c r="D1437" t="s">
        <v>2857</v>
      </c>
      <c r="E1437" t="s">
        <v>2858</v>
      </c>
      <c r="F1437" t="s">
        <v>2845</v>
      </c>
      <c r="G1437" t="s">
        <v>2859</v>
      </c>
      <c r="H1437" t="s">
        <v>183</v>
      </c>
      <c r="I1437" s="1" t="s">
        <v>2809</v>
      </c>
      <c r="J1437" s="1">
        <v>44197</v>
      </c>
      <c r="K1437" t="s">
        <v>161</v>
      </c>
      <c r="L1437">
        <v>2.4</v>
      </c>
    </row>
    <row r="1438" spans="1:12" hidden="1">
      <c r="A1438" s="3" t="s">
        <v>148</v>
      </c>
      <c r="B1438" t="s">
        <v>149</v>
      </c>
      <c r="C1438">
        <v>3</v>
      </c>
      <c r="D1438" t="s">
        <v>2857</v>
      </c>
      <c r="E1438" t="s">
        <v>2858</v>
      </c>
      <c r="F1438" t="s">
        <v>2845</v>
      </c>
      <c r="G1438" t="s">
        <v>2859</v>
      </c>
      <c r="H1438" t="s">
        <v>183</v>
      </c>
      <c r="I1438" s="1" t="s">
        <v>2809</v>
      </c>
      <c r="J1438" s="1">
        <v>44197</v>
      </c>
      <c r="K1438" t="s">
        <v>161</v>
      </c>
      <c r="L1438" t="s">
        <v>161</v>
      </c>
    </row>
    <row r="1439" spans="1:12" hidden="1">
      <c r="A1439" s="3" t="s">
        <v>127</v>
      </c>
      <c r="B1439" t="s">
        <v>128</v>
      </c>
      <c r="C1439">
        <v>3</v>
      </c>
      <c r="D1439" t="s">
        <v>2857</v>
      </c>
      <c r="E1439" t="s">
        <v>2858</v>
      </c>
      <c r="F1439" t="s">
        <v>2845</v>
      </c>
      <c r="G1439" t="s">
        <v>2859</v>
      </c>
      <c r="H1439" t="s">
        <v>183</v>
      </c>
      <c r="I1439" s="1" t="s">
        <v>2809</v>
      </c>
      <c r="J1439" s="1">
        <v>44197</v>
      </c>
      <c r="K1439" t="s">
        <v>161</v>
      </c>
      <c r="L1439" t="s">
        <v>161</v>
      </c>
    </row>
    <row r="1440" spans="1:12" hidden="1">
      <c r="A1440" s="3" t="s">
        <v>2810</v>
      </c>
      <c r="B1440" t="s">
        <v>265</v>
      </c>
      <c r="C1440">
        <v>3</v>
      </c>
      <c r="D1440" t="s">
        <v>2857</v>
      </c>
      <c r="E1440" t="s">
        <v>2858</v>
      </c>
      <c r="F1440" t="s">
        <v>2845</v>
      </c>
      <c r="G1440" t="s">
        <v>2859</v>
      </c>
      <c r="H1440" t="s">
        <v>183</v>
      </c>
      <c r="I1440" s="1" t="s">
        <v>2809</v>
      </c>
      <c r="J1440" s="1">
        <v>44197</v>
      </c>
      <c r="K1440" t="s">
        <v>161</v>
      </c>
      <c r="L1440" t="s">
        <v>161</v>
      </c>
    </row>
    <row r="1441" spans="1:12" hidden="1">
      <c r="A1441" s="3" t="s">
        <v>112</v>
      </c>
      <c r="B1441" t="s">
        <v>113</v>
      </c>
      <c r="C1441">
        <v>3</v>
      </c>
      <c r="D1441" t="s">
        <v>2857</v>
      </c>
      <c r="E1441" t="s">
        <v>2858</v>
      </c>
      <c r="F1441" t="s">
        <v>2845</v>
      </c>
      <c r="G1441" t="s">
        <v>2859</v>
      </c>
      <c r="H1441" t="s">
        <v>183</v>
      </c>
      <c r="I1441" s="1" t="s">
        <v>2809</v>
      </c>
      <c r="J1441" s="1">
        <v>44197</v>
      </c>
      <c r="K1441" t="s">
        <v>161</v>
      </c>
      <c r="L1441" t="s">
        <v>161</v>
      </c>
    </row>
    <row r="1442" spans="1:12" hidden="1">
      <c r="A1442" s="3" t="s">
        <v>164</v>
      </c>
      <c r="B1442" t="s">
        <v>165</v>
      </c>
      <c r="C1442">
        <v>3</v>
      </c>
      <c r="D1442" t="s">
        <v>2857</v>
      </c>
      <c r="E1442" t="s">
        <v>2858</v>
      </c>
      <c r="F1442" t="s">
        <v>2845</v>
      </c>
      <c r="G1442" t="s">
        <v>2859</v>
      </c>
      <c r="H1442" t="s">
        <v>183</v>
      </c>
      <c r="I1442" s="1" t="s">
        <v>2809</v>
      </c>
      <c r="J1442" s="1">
        <v>44197</v>
      </c>
      <c r="K1442" t="s">
        <v>161</v>
      </c>
      <c r="L1442" t="s">
        <v>161</v>
      </c>
    </row>
    <row r="1443" spans="1:12" hidden="1">
      <c r="A1443" s="3" t="s">
        <v>155</v>
      </c>
      <c r="B1443" t="s">
        <v>155</v>
      </c>
      <c r="C1443">
        <v>3</v>
      </c>
      <c r="D1443" t="s">
        <v>2857</v>
      </c>
      <c r="E1443" t="s">
        <v>2858</v>
      </c>
      <c r="F1443" t="s">
        <v>2845</v>
      </c>
      <c r="G1443" t="s">
        <v>2859</v>
      </c>
      <c r="H1443" t="s">
        <v>183</v>
      </c>
      <c r="I1443" s="1" t="s">
        <v>2809</v>
      </c>
      <c r="J1443" s="1">
        <v>44197</v>
      </c>
      <c r="K1443" t="s">
        <v>161</v>
      </c>
      <c r="L1443" t="s">
        <v>161</v>
      </c>
    </row>
    <row r="1444" spans="1:12" hidden="1">
      <c r="A1444" s="3" t="s">
        <v>178</v>
      </c>
      <c r="B1444" t="s">
        <v>179</v>
      </c>
      <c r="C1444">
        <v>3</v>
      </c>
      <c r="D1444" t="s">
        <v>2857</v>
      </c>
      <c r="E1444" t="s">
        <v>2858</v>
      </c>
      <c r="F1444" t="s">
        <v>2845</v>
      </c>
      <c r="G1444" t="s">
        <v>2859</v>
      </c>
      <c r="H1444" t="s">
        <v>183</v>
      </c>
      <c r="I1444" s="1" t="s">
        <v>2809</v>
      </c>
      <c r="J1444" s="1">
        <v>44197</v>
      </c>
      <c r="K1444" t="s">
        <v>161</v>
      </c>
      <c r="L1444">
        <v>2.4</v>
      </c>
    </row>
    <row r="1445" spans="1:12" hidden="1">
      <c r="A1445" s="3" t="s">
        <v>2811</v>
      </c>
      <c r="B1445" t="s">
        <v>161</v>
      </c>
      <c r="C1445">
        <v>3</v>
      </c>
      <c r="D1445" t="s">
        <v>2857</v>
      </c>
      <c r="E1445" t="s">
        <v>2858</v>
      </c>
      <c r="F1445" t="s">
        <v>2845</v>
      </c>
      <c r="G1445" t="s">
        <v>2859</v>
      </c>
      <c r="H1445" t="s">
        <v>183</v>
      </c>
      <c r="I1445" s="1" t="s">
        <v>2809</v>
      </c>
      <c r="J1445" s="1">
        <v>44197</v>
      </c>
      <c r="K1445" t="s">
        <v>161</v>
      </c>
      <c r="L1445" t="s">
        <v>161</v>
      </c>
    </row>
    <row r="1446" spans="1:12" hidden="1">
      <c r="A1446" s="3" t="s">
        <v>176</v>
      </c>
      <c r="B1446" t="s">
        <v>177</v>
      </c>
      <c r="C1446">
        <v>3</v>
      </c>
      <c r="D1446" t="s">
        <v>2857</v>
      </c>
      <c r="E1446" t="s">
        <v>2858</v>
      </c>
      <c r="F1446" t="s">
        <v>2845</v>
      </c>
      <c r="G1446" t="s">
        <v>2859</v>
      </c>
      <c r="H1446" t="s">
        <v>183</v>
      </c>
      <c r="I1446" s="1" t="s">
        <v>2809</v>
      </c>
      <c r="J1446" s="1">
        <v>44197</v>
      </c>
      <c r="K1446" t="s">
        <v>161</v>
      </c>
      <c r="L1446">
        <v>2.2999999999999998</v>
      </c>
    </row>
    <row r="1447" spans="1:12" hidden="1">
      <c r="A1447" s="3" t="s">
        <v>121</v>
      </c>
      <c r="B1447" t="s">
        <v>121</v>
      </c>
      <c r="C1447">
        <v>3</v>
      </c>
      <c r="D1447" t="s">
        <v>2857</v>
      </c>
      <c r="E1447" t="s">
        <v>2858</v>
      </c>
      <c r="F1447" t="s">
        <v>2845</v>
      </c>
      <c r="G1447" t="s">
        <v>2859</v>
      </c>
      <c r="H1447" t="s">
        <v>183</v>
      </c>
      <c r="I1447" s="1" t="s">
        <v>2809</v>
      </c>
      <c r="J1447" s="1">
        <v>44197</v>
      </c>
      <c r="K1447" t="s">
        <v>161</v>
      </c>
      <c r="L1447" t="s">
        <v>161</v>
      </c>
    </row>
    <row r="1448" spans="1:12" hidden="1">
      <c r="A1448" s="3" t="s">
        <v>139</v>
      </c>
      <c r="B1448" t="s">
        <v>140</v>
      </c>
      <c r="C1448">
        <v>3</v>
      </c>
      <c r="D1448" t="s">
        <v>2857</v>
      </c>
      <c r="E1448" t="s">
        <v>2858</v>
      </c>
      <c r="F1448" t="s">
        <v>2845</v>
      </c>
      <c r="G1448" t="s">
        <v>2859</v>
      </c>
      <c r="H1448" t="s">
        <v>183</v>
      </c>
      <c r="I1448" s="1" t="s">
        <v>2809</v>
      </c>
      <c r="J1448" s="1">
        <v>44197</v>
      </c>
      <c r="K1448" t="s">
        <v>161</v>
      </c>
      <c r="L1448">
        <v>2.2999999999999998</v>
      </c>
    </row>
    <row r="1449" spans="1:12" hidden="1">
      <c r="A1449" s="3" t="s">
        <v>2797</v>
      </c>
      <c r="B1449" t="s">
        <v>161</v>
      </c>
      <c r="C1449">
        <v>3</v>
      </c>
      <c r="D1449" t="s">
        <v>2857</v>
      </c>
      <c r="E1449" t="s">
        <v>2858</v>
      </c>
      <c r="F1449" t="s">
        <v>2845</v>
      </c>
      <c r="G1449" t="s">
        <v>2859</v>
      </c>
      <c r="H1449" t="s">
        <v>183</v>
      </c>
      <c r="I1449" s="1" t="s">
        <v>2809</v>
      </c>
      <c r="J1449" s="1">
        <v>44197</v>
      </c>
      <c r="K1449" t="s">
        <v>161</v>
      </c>
      <c r="L1449" t="s">
        <v>161</v>
      </c>
    </row>
    <row r="1450" spans="1:12" hidden="1">
      <c r="A1450" s="3" t="s">
        <v>144</v>
      </c>
      <c r="B1450" t="s">
        <v>145</v>
      </c>
      <c r="C1450">
        <v>3</v>
      </c>
      <c r="D1450" t="s">
        <v>2857</v>
      </c>
      <c r="E1450" t="s">
        <v>2858</v>
      </c>
      <c r="F1450" t="s">
        <v>2845</v>
      </c>
      <c r="G1450" t="s">
        <v>2859</v>
      </c>
      <c r="H1450" t="s">
        <v>183</v>
      </c>
      <c r="I1450" s="1" t="s">
        <v>2809</v>
      </c>
      <c r="J1450" s="1">
        <v>44197</v>
      </c>
      <c r="K1450" t="s">
        <v>161</v>
      </c>
      <c r="L1450">
        <v>3.8</v>
      </c>
    </row>
    <row r="1451" spans="1:12" hidden="1">
      <c r="A1451" s="3" t="s">
        <v>124</v>
      </c>
      <c r="B1451" t="s">
        <v>125</v>
      </c>
      <c r="C1451">
        <v>3</v>
      </c>
      <c r="D1451" t="s">
        <v>2857</v>
      </c>
      <c r="E1451" t="s">
        <v>2858</v>
      </c>
      <c r="F1451" t="s">
        <v>2845</v>
      </c>
      <c r="G1451" t="s">
        <v>2859</v>
      </c>
      <c r="H1451" t="s">
        <v>183</v>
      </c>
      <c r="I1451" s="1" t="s">
        <v>2809</v>
      </c>
      <c r="J1451" s="1">
        <v>44197</v>
      </c>
      <c r="K1451" t="s">
        <v>161</v>
      </c>
      <c r="L1451">
        <v>2.9</v>
      </c>
    </row>
    <row r="1452" spans="1:12" hidden="1">
      <c r="A1452" s="3" t="s">
        <v>152</v>
      </c>
      <c r="B1452" t="s">
        <v>153</v>
      </c>
      <c r="C1452">
        <v>3</v>
      </c>
      <c r="D1452" t="s">
        <v>2857</v>
      </c>
      <c r="E1452" t="s">
        <v>2858</v>
      </c>
      <c r="F1452" t="s">
        <v>2845</v>
      </c>
      <c r="G1452" t="s">
        <v>2859</v>
      </c>
      <c r="H1452" t="s">
        <v>183</v>
      </c>
      <c r="I1452" s="1" t="s">
        <v>2809</v>
      </c>
      <c r="J1452" s="1">
        <v>44197</v>
      </c>
      <c r="K1452" t="s">
        <v>161</v>
      </c>
      <c r="L1452" t="s">
        <v>161</v>
      </c>
    </row>
    <row r="1453" spans="1:12" hidden="1">
      <c r="A1453" s="3" t="s">
        <v>132</v>
      </c>
      <c r="B1453" t="s">
        <v>132</v>
      </c>
      <c r="C1453">
        <v>3</v>
      </c>
      <c r="D1453" t="s">
        <v>2857</v>
      </c>
      <c r="E1453" t="s">
        <v>2858</v>
      </c>
      <c r="F1453" t="s">
        <v>2845</v>
      </c>
      <c r="G1453" t="s">
        <v>2859</v>
      </c>
      <c r="H1453" t="s">
        <v>183</v>
      </c>
      <c r="I1453" s="1" t="s">
        <v>2809</v>
      </c>
      <c r="J1453" s="1">
        <v>44197</v>
      </c>
      <c r="K1453" t="s">
        <v>161</v>
      </c>
      <c r="L1453">
        <v>5</v>
      </c>
    </row>
    <row r="1454" spans="1:12" hidden="1">
      <c r="A1454" s="3" t="s">
        <v>2812</v>
      </c>
      <c r="B1454" t="s">
        <v>292</v>
      </c>
      <c r="C1454">
        <v>3</v>
      </c>
      <c r="D1454" t="s">
        <v>2857</v>
      </c>
      <c r="E1454" t="s">
        <v>2858</v>
      </c>
      <c r="F1454" t="s">
        <v>2845</v>
      </c>
      <c r="G1454" t="s">
        <v>2859</v>
      </c>
      <c r="H1454" t="s">
        <v>183</v>
      </c>
      <c r="I1454" s="1" t="s">
        <v>2809</v>
      </c>
      <c r="J1454" s="1">
        <v>44197</v>
      </c>
      <c r="K1454" t="s">
        <v>161</v>
      </c>
      <c r="L1454">
        <v>2.6</v>
      </c>
    </row>
    <row r="1455" spans="1:12" hidden="1">
      <c r="A1455" s="3" t="s">
        <v>2813</v>
      </c>
      <c r="B1455" t="s">
        <v>161</v>
      </c>
      <c r="C1455">
        <v>3</v>
      </c>
      <c r="D1455" t="s">
        <v>2857</v>
      </c>
      <c r="E1455" t="s">
        <v>2858</v>
      </c>
      <c r="F1455" t="s">
        <v>2845</v>
      </c>
      <c r="G1455" t="s">
        <v>2859</v>
      </c>
      <c r="H1455" t="s">
        <v>183</v>
      </c>
      <c r="I1455" s="1" t="s">
        <v>2809</v>
      </c>
      <c r="J1455" s="1">
        <v>44197</v>
      </c>
      <c r="K1455" t="s">
        <v>161</v>
      </c>
      <c r="L1455" t="s">
        <v>161</v>
      </c>
    </row>
    <row r="1456" spans="1:12" hidden="1">
      <c r="A1456" s="3" t="s">
        <v>180</v>
      </c>
      <c r="B1456" t="s">
        <v>180</v>
      </c>
      <c r="C1456">
        <v>3</v>
      </c>
      <c r="D1456" t="s">
        <v>2857</v>
      </c>
      <c r="E1456" t="s">
        <v>2858</v>
      </c>
      <c r="F1456" t="s">
        <v>2845</v>
      </c>
      <c r="G1456" t="s">
        <v>2859</v>
      </c>
      <c r="H1456" t="s">
        <v>183</v>
      </c>
      <c r="I1456" s="1" t="s">
        <v>2809</v>
      </c>
      <c r="J1456" s="1">
        <v>44197</v>
      </c>
      <c r="K1456" t="s">
        <v>161</v>
      </c>
      <c r="L1456">
        <v>2.1</v>
      </c>
    </row>
    <row r="1457" spans="1:12" hidden="1">
      <c r="A1457" s="3" t="s">
        <v>141</v>
      </c>
      <c r="B1457" t="s">
        <v>142</v>
      </c>
      <c r="C1457">
        <v>3</v>
      </c>
      <c r="D1457" t="s">
        <v>2857</v>
      </c>
      <c r="E1457" t="s">
        <v>2858</v>
      </c>
      <c r="F1457" t="s">
        <v>2845</v>
      </c>
      <c r="G1457" t="s">
        <v>2859</v>
      </c>
      <c r="H1457" t="s">
        <v>183</v>
      </c>
      <c r="I1457" s="1" t="s">
        <v>2809</v>
      </c>
      <c r="J1457" s="1">
        <v>44197</v>
      </c>
      <c r="K1457" t="s">
        <v>161</v>
      </c>
      <c r="L1457">
        <v>2.9</v>
      </c>
    </row>
    <row r="1458" spans="1:12" hidden="1">
      <c r="A1458" s="3" t="s">
        <v>2814</v>
      </c>
      <c r="B1458" t="s">
        <v>161</v>
      </c>
      <c r="C1458">
        <v>3</v>
      </c>
      <c r="D1458" t="s">
        <v>2857</v>
      </c>
      <c r="E1458" t="s">
        <v>2858</v>
      </c>
      <c r="F1458" t="s">
        <v>2845</v>
      </c>
      <c r="G1458" t="s">
        <v>2859</v>
      </c>
      <c r="H1458" t="s">
        <v>183</v>
      </c>
      <c r="I1458" s="1" t="s">
        <v>2809</v>
      </c>
      <c r="J1458" s="1">
        <v>44197</v>
      </c>
      <c r="K1458" t="s">
        <v>161</v>
      </c>
      <c r="L1458" t="s">
        <v>161</v>
      </c>
    </row>
    <row r="1459" spans="1:12" hidden="1">
      <c r="A1459" s="3" t="s">
        <v>172</v>
      </c>
      <c r="B1459" t="s">
        <v>173</v>
      </c>
      <c r="C1459">
        <v>3</v>
      </c>
      <c r="D1459" t="s">
        <v>2857</v>
      </c>
      <c r="E1459" t="s">
        <v>2858</v>
      </c>
      <c r="F1459" t="s">
        <v>2845</v>
      </c>
      <c r="G1459" t="s">
        <v>2859</v>
      </c>
      <c r="H1459" t="s">
        <v>183</v>
      </c>
      <c r="I1459" s="1" t="s">
        <v>2809</v>
      </c>
      <c r="J1459" s="1">
        <v>44197</v>
      </c>
      <c r="K1459" t="s">
        <v>161</v>
      </c>
      <c r="L1459">
        <v>2.9</v>
      </c>
    </row>
    <row r="1460" spans="1:12" hidden="1">
      <c r="A1460" s="3" t="s">
        <v>158</v>
      </c>
      <c r="B1460" t="s">
        <v>159</v>
      </c>
      <c r="C1460">
        <v>3</v>
      </c>
      <c r="D1460" t="s">
        <v>2857</v>
      </c>
      <c r="E1460" t="s">
        <v>2858</v>
      </c>
      <c r="F1460" t="s">
        <v>2845</v>
      </c>
      <c r="G1460" t="s">
        <v>2859</v>
      </c>
      <c r="H1460" t="s">
        <v>183</v>
      </c>
      <c r="I1460" s="1" t="s">
        <v>2809</v>
      </c>
      <c r="J1460" s="1">
        <v>44197</v>
      </c>
      <c r="K1460" t="s">
        <v>161</v>
      </c>
      <c r="L1460" t="s">
        <v>161</v>
      </c>
    </row>
    <row r="1461" spans="1:12" hidden="1">
      <c r="A1461" s="3" t="s">
        <v>147</v>
      </c>
      <c r="B1461" t="s">
        <v>147</v>
      </c>
      <c r="C1461">
        <v>3</v>
      </c>
      <c r="D1461" t="s">
        <v>2857</v>
      </c>
      <c r="E1461" t="s">
        <v>2858</v>
      </c>
      <c r="F1461" t="s">
        <v>2845</v>
      </c>
      <c r="G1461" t="s">
        <v>2859</v>
      </c>
      <c r="H1461" t="s">
        <v>183</v>
      </c>
      <c r="I1461" s="1" t="s">
        <v>2809</v>
      </c>
      <c r="J1461" s="1">
        <v>44197</v>
      </c>
      <c r="K1461" t="s">
        <v>161</v>
      </c>
      <c r="L1461" t="s">
        <v>161</v>
      </c>
    </row>
    <row r="1462" spans="1:12" hidden="1">
      <c r="A1462" s="3" t="s">
        <v>117</v>
      </c>
      <c r="B1462" t="s">
        <v>118</v>
      </c>
      <c r="C1462">
        <v>3</v>
      </c>
      <c r="D1462" t="s">
        <v>2857</v>
      </c>
      <c r="E1462" t="s">
        <v>2858</v>
      </c>
      <c r="F1462" t="s">
        <v>2845</v>
      </c>
      <c r="G1462" t="s">
        <v>2859</v>
      </c>
      <c r="H1462" t="s">
        <v>183</v>
      </c>
      <c r="I1462" s="1" t="s">
        <v>2809</v>
      </c>
      <c r="J1462" s="1">
        <v>44197</v>
      </c>
      <c r="K1462" t="s">
        <v>161</v>
      </c>
      <c r="L1462">
        <v>3.4</v>
      </c>
    </row>
    <row r="1463" spans="1:12" hidden="1">
      <c r="A1463" s="3" t="s">
        <v>154</v>
      </c>
      <c r="B1463" t="s">
        <v>154</v>
      </c>
      <c r="C1463">
        <v>3</v>
      </c>
      <c r="D1463" t="s">
        <v>2857</v>
      </c>
      <c r="E1463" t="s">
        <v>2858</v>
      </c>
      <c r="F1463" t="s">
        <v>2845</v>
      </c>
      <c r="G1463" t="s">
        <v>2859</v>
      </c>
      <c r="H1463" t="s">
        <v>183</v>
      </c>
      <c r="I1463" s="1" t="s">
        <v>2809</v>
      </c>
      <c r="J1463" s="1">
        <v>44197</v>
      </c>
      <c r="K1463" t="s">
        <v>161</v>
      </c>
      <c r="L1463" t="s">
        <v>161</v>
      </c>
    </row>
    <row r="1464" spans="1:12" hidden="1">
      <c r="A1464" s="3" t="s">
        <v>166</v>
      </c>
      <c r="B1464" t="s">
        <v>167</v>
      </c>
      <c r="C1464">
        <v>3</v>
      </c>
      <c r="D1464" t="s">
        <v>2857</v>
      </c>
      <c r="E1464" t="s">
        <v>2858</v>
      </c>
      <c r="F1464" t="s">
        <v>2845</v>
      </c>
      <c r="G1464" t="s">
        <v>2859</v>
      </c>
      <c r="H1464" t="s">
        <v>183</v>
      </c>
      <c r="I1464" s="1" t="s">
        <v>2809</v>
      </c>
      <c r="J1464" s="1">
        <v>44197</v>
      </c>
      <c r="K1464" t="s">
        <v>161</v>
      </c>
      <c r="L1464">
        <v>0.6</v>
      </c>
    </row>
    <row r="1465" spans="1:12" hidden="1">
      <c r="A1465" s="3" t="s">
        <v>150</v>
      </c>
      <c r="B1465" t="s">
        <v>150</v>
      </c>
      <c r="C1465">
        <v>3</v>
      </c>
      <c r="D1465" t="s">
        <v>2857</v>
      </c>
      <c r="E1465" t="s">
        <v>2858</v>
      </c>
      <c r="F1465" t="s">
        <v>2845</v>
      </c>
      <c r="G1465" t="s">
        <v>2859</v>
      </c>
      <c r="H1465" t="s">
        <v>183</v>
      </c>
      <c r="I1465" s="1" t="s">
        <v>2809</v>
      </c>
      <c r="J1465" s="1">
        <v>44197</v>
      </c>
      <c r="K1465" t="s">
        <v>161</v>
      </c>
      <c r="L1465" t="s">
        <v>161</v>
      </c>
    </row>
    <row r="1466" spans="1:12" hidden="1">
      <c r="A1466" s="3" t="s">
        <v>2815</v>
      </c>
      <c r="B1466" t="s">
        <v>327</v>
      </c>
      <c r="C1466">
        <v>3</v>
      </c>
      <c r="D1466" t="s">
        <v>2857</v>
      </c>
      <c r="E1466" t="s">
        <v>2858</v>
      </c>
      <c r="F1466" t="s">
        <v>2845</v>
      </c>
      <c r="G1466" t="s">
        <v>2859</v>
      </c>
      <c r="H1466" t="s">
        <v>183</v>
      </c>
      <c r="I1466" s="1" t="s">
        <v>2809</v>
      </c>
      <c r="J1466" s="1">
        <v>44197</v>
      </c>
      <c r="K1466" t="s">
        <v>161</v>
      </c>
      <c r="L1466" t="s">
        <v>161</v>
      </c>
    </row>
    <row r="1467" spans="1:12" hidden="1">
      <c r="A1467" s="3" t="s">
        <v>136</v>
      </c>
      <c r="B1467" t="s">
        <v>137</v>
      </c>
      <c r="C1467">
        <v>3</v>
      </c>
      <c r="D1467" t="s">
        <v>2860</v>
      </c>
      <c r="E1467" t="s">
        <v>2861</v>
      </c>
      <c r="F1467" t="s">
        <v>2818</v>
      </c>
      <c r="G1467" t="s">
        <v>2862</v>
      </c>
      <c r="H1467" t="s">
        <v>183</v>
      </c>
      <c r="I1467" s="1" t="s">
        <v>2809</v>
      </c>
      <c r="J1467" s="1">
        <v>44197</v>
      </c>
      <c r="K1467" t="s">
        <v>161</v>
      </c>
      <c r="L1467" t="s">
        <v>161</v>
      </c>
    </row>
    <row r="1468" spans="1:12" hidden="1">
      <c r="A1468" s="3" t="s">
        <v>171</v>
      </c>
      <c r="B1468" t="s">
        <v>171</v>
      </c>
      <c r="C1468">
        <v>3</v>
      </c>
      <c r="D1468" t="s">
        <v>2860</v>
      </c>
      <c r="E1468" t="s">
        <v>2861</v>
      </c>
      <c r="F1468" t="s">
        <v>2818</v>
      </c>
      <c r="G1468" t="s">
        <v>2862</v>
      </c>
      <c r="H1468" t="s">
        <v>183</v>
      </c>
      <c r="I1468" s="1" t="s">
        <v>2809</v>
      </c>
      <c r="J1468" s="1">
        <v>44197</v>
      </c>
      <c r="K1468" t="s">
        <v>161</v>
      </c>
      <c r="L1468" t="s">
        <v>161</v>
      </c>
    </row>
    <row r="1469" spans="1:12" hidden="1">
      <c r="A1469" s="3" t="s">
        <v>156</v>
      </c>
      <c r="B1469" t="s">
        <v>157</v>
      </c>
      <c r="C1469">
        <v>3</v>
      </c>
      <c r="D1469" t="s">
        <v>2860</v>
      </c>
      <c r="E1469" t="s">
        <v>2861</v>
      </c>
      <c r="F1469" t="s">
        <v>2818</v>
      </c>
      <c r="G1469" t="s">
        <v>2862</v>
      </c>
      <c r="H1469" t="s">
        <v>183</v>
      </c>
      <c r="I1469" s="1" t="s">
        <v>2809</v>
      </c>
      <c r="J1469" s="1">
        <v>44197</v>
      </c>
      <c r="K1469" t="s">
        <v>161</v>
      </c>
      <c r="L1469" t="s">
        <v>161</v>
      </c>
    </row>
    <row r="1470" spans="1:12" hidden="1">
      <c r="A1470" s="3" t="s">
        <v>174</v>
      </c>
      <c r="B1470" t="s">
        <v>175</v>
      </c>
      <c r="C1470">
        <v>3</v>
      </c>
      <c r="D1470" t="s">
        <v>2860</v>
      </c>
      <c r="E1470" t="s">
        <v>2861</v>
      </c>
      <c r="F1470" t="s">
        <v>2818</v>
      </c>
      <c r="G1470" t="s">
        <v>2862</v>
      </c>
      <c r="H1470" t="s">
        <v>183</v>
      </c>
      <c r="I1470" s="1" t="s">
        <v>2809</v>
      </c>
      <c r="J1470" s="1">
        <v>44197</v>
      </c>
      <c r="K1470" t="s">
        <v>161</v>
      </c>
      <c r="L1470">
        <v>1.6</v>
      </c>
    </row>
    <row r="1471" spans="1:12" hidden="1">
      <c r="A1471" s="3" t="s">
        <v>168</v>
      </c>
      <c r="B1471" t="s">
        <v>169</v>
      </c>
      <c r="C1471">
        <v>3</v>
      </c>
      <c r="D1471" t="s">
        <v>2860</v>
      </c>
      <c r="E1471" t="s">
        <v>2861</v>
      </c>
      <c r="F1471" t="s">
        <v>2818</v>
      </c>
      <c r="G1471" t="s">
        <v>2862</v>
      </c>
      <c r="H1471" t="s">
        <v>183</v>
      </c>
      <c r="I1471" s="1" t="s">
        <v>2809</v>
      </c>
      <c r="J1471" s="1">
        <v>44197</v>
      </c>
      <c r="K1471" t="s">
        <v>161</v>
      </c>
      <c r="L1471">
        <v>3.5</v>
      </c>
    </row>
    <row r="1472" spans="1:12" hidden="1">
      <c r="A1472" s="3" t="s">
        <v>162</v>
      </c>
      <c r="B1472" t="s">
        <v>163</v>
      </c>
      <c r="C1472">
        <v>3</v>
      </c>
      <c r="D1472" t="s">
        <v>2860</v>
      </c>
      <c r="E1472" t="s">
        <v>2861</v>
      </c>
      <c r="F1472" t="s">
        <v>2818</v>
      </c>
      <c r="G1472" t="s">
        <v>2862</v>
      </c>
      <c r="H1472" t="s">
        <v>183</v>
      </c>
      <c r="I1472" s="1" t="s">
        <v>2809</v>
      </c>
      <c r="J1472" s="1">
        <v>44197</v>
      </c>
      <c r="K1472" t="s">
        <v>161</v>
      </c>
      <c r="L1472">
        <v>3</v>
      </c>
    </row>
    <row r="1473" spans="1:12" hidden="1">
      <c r="A1473" s="3" t="s">
        <v>135</v>
      </c>
      <c r="B1473" t="s">
        <v>135</v>
      </c>
      <c r="C1473">
        <v>3</v>
      </c>
      <c r="D1473" t="s">
        <v>2860</v>
      </c>
      <c r="E1473" t="s">
        <v>2861</v>
      </c>
      <c r="F1473" t="s">
        <v>2818</v>
      </c>
      <c r="G1473" t="s">
        <v>2862</v>
      </c>
      <c r="H1473" t="s">
        <v>183</v>
      </c>
      <c r="I1473" s="1" t="s">
        <v>2809</v>
      </c>
      <c r="J1473" s="1">
        <v>44197</v>
      </c>
      <c r="K1473" t="s">
        <v>161</v>
      </c>
      <c r="L1473">
        <v>1.7</v>
      </c>
    </row>
    <row r="1474" spans="1:12" hidden="1">
      <c r="A1474" s="3" t="s">
        <v>130</v>
      </c>
      <c r="B1474" t="s">
        <v>131</v>
      </c>
      <c r="C1474">
        <v>3</v>
      </c>
      <c r="D1474" t="s">
        <v>2860</v>
      </c>
      <c r="E1474" t="s">
        <v>2861</v>
      </c>
      <c r="F1474" t="s">
        <v>2818</v>
      </c>
      <c r="G1474" t="s">
        <v>2862</v>
      </c>
      <c r="H1474" t="s">
        <v>183</v>
      </c>
      <c r="I1474" s="1" t="s">
        <v>2809</v>
      </c>
      <c r="J1474" s="1">
        <v>44197</v>
      </c>
      <c r="K1474" t="s">
        <v>161</v>
      </c>
      <c r="L1474">
        <v>4.0999999999999996</v>
      </c>
    </row>
    <row r="1475" spans="1:12" hidden="1">
      <c r="A1475" s="3" t="s">
        <v>148</v>
      </c>
      <c r="B1475" t="s">
        <v>149</v>
      </c>
      <c r="C1475">
        <v>3</v>
      </c>
      <c r="D1475" t="s">
        <v>2860</v>
      </c>
      <c r="E1475" t="s">
        <v>2861</v>
      </c>
      <c r="F1475" t="s">
        <v>2818</v>
      </c>
      <c r="G1475" t="s">
        <v>2862</v>
      </c>
      <c r="H1475" t="s">
        <v>183</v>
      </c>
      <c r="I1475" s="1" t="s">
        <v>2809</v>
      </c>
      <c r="J1475" s="1">
        <v>44197</v>
      </c>
      <c r="K1475" t="s">
        <v>161</v>
      </c>
      <c r="L1475" t="s">
        <v>161</v>
      </c>
    </row>
    <row r="1476" spans="1:12" hidden="1">
      <c r="A1476" s="3" t="s">
        <v>127</v>
      </c>
      <c r="B1476" t="s">
        <v>128</v>
      </c>
      <c r="C1476">
        <v>3</v>
      </c>
      <c r="D1476" t="s">
        <v>2860</v>
      </c>
      <c r="E1476" t="s">
        <v>2861</v>
      </c>
      <c r="F1476" t="s">
        <v>2818</v>
      </c>
      <c r="G1476" t="s">
        <v>2862</v>
      </c>
      <c r="H1476" t="s">
        <v>183</v>
      </c>
      <c r="I1476" s="1" t="s">
        <v>2809</v>
      </c>
      <c r="J1476" s="1">
        <v>44197</v>
      </c>
      <c r="K1476" t="s">
        <v>161</v>
      </c>
      <c r="L1476" t="s">
        <v>161</v>
      </c>
    </row>
    <row r="1477" spans="1:12" hidden="1">
      <c r="A1477" s="3" t="s">
        <v>2810</v>
      </c>
      <c r="B1477" t="s">
        <v>265</v>
      </c>
      <c r="C1477">
        <v>3</v>
      </c>
      <c r="D1477" t="s">
        <v>2860</v>
      </c>
      <c r="E1477" t="s">
        <v>2861</v>
      </c>
      <c r="F1477" t="s">
        <v>2818</v>
      </c>
      <c r="G1477" t="s">
        <v>2862</v>
      </c>
      <c r="H1477" t="s">
        <v>183</v>
      </c>
      <c r="I1477" s="1" t="s">
        <v>2809</v>
      </c>
      <c r="J1477" s="1">
        <v>44197</v>
      </c>
      <c r="K1477" t="s">
        <v>161</v>
      </c>
      <c r="L1477">
        <v>3.1</v>
      </c>
    </row>
    <row r="1478" spans="1:12" hidden="1">
      <c r="A1478" s="3" t="s">
        <v>112</v>
      </c>
      <c r="B1478" t="s">
        <v>113</v>
      </c>
      <c r="C1478">
        <v>3</v>
      </c>
      <c r="D1478" t="s">
        <v>2860</v>
      </c>
      <c r="E1478" t="s">
        <v>2861</v>
      </c>
      <c r="F1478" t="s">
        <v>2818</v>
      </c>
      <c r="G1478" t="s">
        <v>2862</v>
      </c>
      <c r="H1478" t="s">
        <v>183</v>
      </c>
      <c r="I1478" s="1" t="s">
        <v>2809</v>
      </c>
      <c r="J1478" s="1">
        <v>44197</v>
      </c>
      <c r="K1478" t="s">
        <v>161</v>
      </c>
      <c r="L1478">
        <v>2.4</v>
      </c>
    </row>
    <row r="1479" spans="1:12" hidden="1">
      <c r="A1479" s="3" t="s">
        <v>164</v>
      </c>
      <c r="B1479" t="s">
        <v>165</v>
      </c>
      <c r="C1479">
        <v>3</v>
      </c>
      <c r="D1479" t="s">
        <v>2860</v>
      </c>
      <c r="E1479" t="s">
        <v>2861</v>
      </c>
      <c r="F1479" t="s">
        <v>2818</v>
      </c>
      <c r="G1479" t="s">
        <v>2862</v>
      </c>
      <c r="H1479" t="s">
        <v>183</v>
      </c>
      <c r="I1479" s="1" t="s">
        <v>2809</v>
      </c>
      <c r="J1479" s="1">
        <v>44197</v>
      </c>
      <c r="K1479" t="s">
        <v>161</v>
      </c>
      <c r="L1479">
        <v>1.8</v>
      </c>
    </row>
    <row r="1480" spans="1:12" hidden="1">
      <c r="A1480" s="3" t="s">
        <v>155</v>
      </c>
      <c r="B1480" t="s">
        <v>155</v>
      </c>
      <c r="C1480">
        <v>3</v>
      </c>
      <c r="D1480" t="s">
        <v>2860</v>
      </c>
      <c r="E1480" t="s">
        <v>2861</v>
      </c>
      <c r="F1480" t="s">
        <v>2818</v>
      </c>
      <c r="G1480" t="s">
        <v>2862</v>
      </c>
      <c r="H1480" t="s">
        <v>183</v>
      </c>
      <c r="I1480" s="1" t="s">
        <v>2809</v>
      </c>
      <c r="J1480" s="1">
        <v>44197</v>
      </c>
      <c r="K1480" t="s">
        <v>161</v>
      </c>
      <c r="L1480">
        <v>3.2</v>
      </c>
    </row>
    <row r="1481" spans="1:12" hidden="1">
      <c r="A1481" s="3" t="s">
        <v>178</v>
      </c>
      <c r="B1481" t="s">
        <v>179</v>
      </c>
      <c r="C1481">
        <v>3</v>
      </c>
      <c r="D1481" t="s">
        <v>2860</v>
      </c>
      <c r="E1481" t="s">
        <v>2861</v>
      </c>
      <c r="F1481" t="s">
        <v>2818</v>
      </c>
      <c r="G1481" t="s">
        <v>2862</v>
      </c>
      <c r="H1481" t="s">
        <v>183</v>
      </c>
      <c r="I1481" s="1" t="s">
        <v>2809</v>
      </c>
      <c r="J1481" s="1">
        <v>44197</v>
      </c>
      <c r="K1481" t="s">
        <v>161</v>
      </c>
      <c r="L1481">
        <v>3.2</v>
      </c>
    </row>
    <row r="1482" spans="1:12" hidden="1">
      <c r="A1482" s="3" t="s">
        <v>2811</v>
      </c>
      <c r="B1482" t="s">
        <v>161</v>
      </c>
      <c r="C1482">
        <v>3</v>
      </c>
      <c r="D1482" t="s">
        <v>2860</v>
      </c>
      <c r="E1482" t="s">
        <v>2861</v>
      </c>
      <c r="F1482" t="s">
        <v>2818</v>
      </c>
      <c r="G1482" t="s">
        <v>2862</v>
      </c>
      <c r="H1482" t="s">
        <v>183</v>
      </c>
      <c r="I1482" s="1" t="s">
        <v>2809</v>
      </c>
      <c r="J1482" s="1">
        <v>44197</v>
      </c>
      <c r="K1482" t="s">
        <v>161</v>
      </c>
      <c r="L1482" t="s">
        <v>161</v>
      </c>
    </row>
    <row r="1483" spans="1:12" hidden="1">
      <c r="A1483" s="3" t="s">
        <v>176</v>
      </c>
      <c r="B1483" t="s">
        <v>177</v>
      </c>
      <c r="C1483">
        <v>3</v>
      </c>
      <c r="D1483" t="s">
        <v>2860</v>
      </c>
      <c r="E1483" t="s">
        <v>2861</v>
      </c>
      <c r="F1483" t="s">
        <v>2818</v>
      </c>
      <c r="G1483" t="s">
        <v>2862</v>
      </c>
      <c r="H1483" t="s">
        <v>183</v>
      </c>
      <c r="I1483" s="1" t="s">
        <v>2809</v>
      </c>
      <c r="J1483" s="1">
        <v>44197</v>
      </c>
      <c r="K1483" t="s">
        <v>161</v>
      </c>
      <c r="L1483">
        <v>1.2</v>
      </c>
    </row>
    <row r="1484" spans="1:12" hidden="1">
      <c r="A1484" s="3" t="s">
        <v>121</v>
      </c>
      <c r="B1484" t="s">
        <v>121</v>
      </c>
      <c r="C1484">
        <v>3</v>
      </c>
      <c r="D1484" t="s">
        <v>2860</v>
      </c>
      <c r="E1484" t="s">
        <v>2861</v>
      </c>
      <c r="F1484" t="s">
        <v>2818</v>
      </c>
      <c r="G1484" t="s">
        <v>2862</v>
      </c>
      <c r="H1484" t="s">
        <v>183</v>
      </c>
      <c r="I1484" s="1" t="s">
        <v>2809</v>
      </c>
      <c r="J1484" s="1">
        <v>44197</v>
      </c>
      <c r="K1484" t="s">
        <v>161</v>
      </c>
      <c r="L1484" t="s">
        <v>161</v>
      </c>
    </row>
    <row r="1485" spans="1:12" hidden="1">
      <c r="A1485" s="3" t="s">
        <v>139</v>
      </c>
      <c r="B1485" t="s">
        <v>140</v>
      </c>
      <c r="C1485">
        <v>3</v>
      </c>
      <c r="D1485" t="s">
        <v>2860</v>
      </c>
      <c r="E1485" t="s">
        <v>2861</v>
      </c>
      <c r="F1485" t="s">
        <v>2818</v>
      </c>
      <c r="G1485" t="s">
        <v>2862</v>
      </c>
      <c r="H1485" t="s">
        <v>183</v>
      </c>
      <c r="I1485" s="1" t="s">
        <v>2809</v>
      </c>
      <c r="J1485" s="1">
        <v>44197</v>
      </c>
      <c r="K1485" t="s">
        <v>161</v>
      </c>
      <c r="L1485">
        <v>2</v>
      </c>
    </row>
    <row r="1486" spans="1:12" hidden="1">
      <c r="A1486" s="3" t="s">
        <v>2797</v>
      </c>
      <c r="B1486" t="s">
        <v>161</v>
      </c>
      <c r="C1486">
        <v>3</v>
      </c>
      <c r="D1486" t="s">
        <v>2860</v>
      </c>
      <c r="E1486" t="s">
        <v>2861</v>
      </c>
      <c r="F1486" t="s">
        <v>2818</v>
      </c>
      <c r="G1486" t="s">
        <v>2862</v>
      </c>
      <c r="H1486" t="s">
        <v>183</v>
      </c>
      <c r="I1486" s="1" t="s">
        <v>2809</v>
      </c>
      <c r="J1486" s="1">
        <v>44197</v>
      </c>
      <c r="K1486" t="s">
        <v>161</v>
      </c>
      <c r="L1486" t="s">
        <v>161</v>
      </c>
    </row>
    <row r="1487" spans="1:12" hidden="1">
      <c r="A1487" s="3" t="s">
        <v>144</v>
      </c>
      <c r="B1487" t="s">
        <v>145</v>
      </c>
      <c r="C1487">
        <v>3</v>
      </c>
      <c r="D1487" t="s">
        <v>2860</v>
      </c>
      <c r="E1487" t="s">
        <v>2861</v>
      </c>
      <c r="F1487" t="s">
        <v>2818</v>
      </c>
      <c r="G1487" t="s">
        <v>2862</v>
      </c>
      <c r="H1487" t="s">
        <v>183</v>
      </c>
      <c r="I1487" s="1" t="s">
        <v>2809</v>
      </c>
      <c r="J1487" s="1">
        <v>44197</v>
      </c>
      <c r="K1487" t="s">
        <v>161</v>
      </c>
      <c r="L1487">
        <v>2.2000000000000002</v>
      </c>
    </row>
    <row r="1488" spans="1:12" hidden="1">
      <c r="A1488" s="3" t="s">
        <v>124</v>
      </c>
      <c r="B1488" t="s">
        <v>125</v>
      </c>
      <c r="C1488">
        <v>3</v>
      </c>
      <c r="D1488" t="s">
        <v>2860</v>
      </c>
      <c r="E1488" t="s">
        <v>2861</v>
      </c>
      <c r="F1488" t="s">
        <v>2818</v>
      </c>
      <c r="G1488" t="s">
        <v>2862</v>
      </c>
      <c r="H1488" t="s">
        <v>183</v>
      </c>
      <c r="I1488" s="1" t="s">
        <v>2809</v>
      </c>
      <c r="J1488" s="1">
        <v>44197</v>
      </c>
      <c r="K1488" t="s">
        <v>161</v>
      </c>
      <c r="L1488">
        <v>2.2000000000000002</v>
      </c>
    </row>
    <row r="1489" spans="1:12" hidden="1">
      <c r="A1489" s="3" t="s">
        <v>152</v>
      </c>
      <c r="B1489" t="s">
        <v>153</v>
      </c>
      <c r="C1489">
        <v>3</v>
      </c>
      <c r="D1489" t="s">
        <v>2860</v>
      </c>
      <c r="E1489" t="s">
        <v>2861</v>
      </c>
      <c r="F1489" t="s">
        <v>2818</v>
      </c>
      <c r="G1489" t="s">
        <v>2862</v>
      </c>
      <c r="H1489" t="s">
        <v>183</v>
      </c>
      <c r="I1489" s="1" t="s">
        <v>2809</v>
      </c>
      <c r="J1489" s="1">
        <v>44197</v>
      </c>
      <c r="K1489" t="s">
        <v>161</v>
      </c>
      <c r="L1489" t="s">
        <v>161</v>
      </c>
    </row>
    <row r="1490" spans="1:12" hidden="1">
      <c r="A1490" s="3" t="s">
        <v>132</v>
      </c>
      <c r="B1490" t="s">
        <v>132</v>
      </c>
      <c r="C1490">
        <v>3</v>
      </c>
      <c r="D1490" t="s">
        <v>2860</v>
      </c>
      <c r="E1490" t="s">
        <v>2861</v>
      </c>
      <c r="F1490" t="s">
        <v>2818</v>
      </c>
      <c r="G1490" t="s">
        <v>2862</v>
      </c>
      <c r="H1490" t="s">
        <v>183</v>
      </c>
      <c r="I1490" s="1" t="s">
        <v>2809</v>
      </c>
      <c r="J1490" s="1">
        <v>44197</v>
      </c>
      <c r="K1490" t="s">
        <v>161</v>
      </c>
      <c r="L1490">
        <v>2.7</v>
      </c>
    </row>
    <row r="1491" spans="1:12" hidden="1">
      <c r="A1491" s="3" t="s">
        <v>2812</v>
      </c>
      <c r="B1491" t="s">
        <v>292</v>
      </c>
      <c r="C1491">
        <v>3</v>
      </c>
      <c r="D1491" t="s">
        <v>2860</v>
      </c>
      <c r="E1491" t="s">
        <v>2861</v>
      </c>
      <c r="F1491" t="s">
        <v>2818</v>
      </c>
      <c r="G1491" t="s">
        <v>2862</v>
      </c>
      <c r="H1491" t="s">
        <v>183</v>
      </c>
      <c r="I1491" s="1" t="s">
        <v>2809</v>
      </c>
      <c r="J1491" s="1">
        <v>44197</v>
      </c>
      <c r="K1491" t="s">
        <v>161</v>
      </c>
      <c r="L1491">
        <v>2.2000000000000002</v>
      </c>
    </row>
    <row r="1492" spans="1:12" hidden="1">
      <c r="A1492" s="3" t="s">
        <v>2813</v>
      </c>
      <c r="B1492" t="s">
        <v>161</v>
      </c>
      <c r="C1492">
        <v>3</v>
      </c>
      <c r="D1492" t="s">
        <v>2860</v>
      </c>
      <c r="E1492" t="s">
        <v>2861</v>
      </c>
      <c r="F1492" t="s">
        <v>2818</v>
      </c>
      <c r="G1492" t="s">
        <v>2862</v>
      </c>
      <c r="H1492" t="s">
        <v>183</v>
      </c>
      <c r="I1492" s="1" t="s">
        <v>2809</v>
      </c>
      <c r="J1492" s="1">
        <v>44197</v>
      </c>
      <c r="K1492" t="s">
        <v>161</v>
      </c>
      <c r="L1492" t="s">
        <v>161</v>
      </c>
    </row>
    <row r="1493" spans="1:12" hidden="1">
      <c r="A1493" s="3" t="s">
        <v>180</v>
      </c>
      <c r="B1493" t="s">
        <v>180</v>
      </c>
      <c r="C1493">
        <v>3</v>
      </c>
      <c r="D1493" t="s">
        <v>2860</v>
      </c>
      <c r="E1493" t="s">
        <v>2861</v>
      </c>
      <c r="F1493" t="s">
        <v>2818</v>
      </c>
      <c r="G1493" t="s">
        <v>2862</v>
      </c>
      <c r="H1493" t="s">
        <v>183</v>
      </c>
      <c r="I1493" s="1" t="s">
        <v>2809</v>
      </c>
      <c r="J1493" s="1">
        <v>44197</v>
      </c>
      <c r="K1493" t="s">
        <v>161</v>
      </c>
      <c r="L1493">
        <v>1.4</v>
      </c>
    </row>
    <row r="1494" spans="1:12" hidden="1">
      <c r="A1494" s="3" t="s">
        <v>141</v>
      </c>
      <c r="B1494" t="s">
        <v>142</v>
      </c>
      <c r="C1494">
        <v>3</v>
      </c>
      <c r="D1494" t="s">
        <v>2860</v>
      </c>
      <c r="E1494" t="s">
        <v>2861</v>
      </c>
      <c r="F1494" t="s">
        <v>2818</v>
      </c>
      <c r="G1494" t="s">
        <v>2862</v>
      </c>
      <c r="H1494" t="s">
        <v>183</v>
      </c>
      <c r="I1494" s="1" t="s">
        <v>2809</v>
      </c>
      <c r="J1494" s="1">
        <v>44197</v>
      </c>
      <c r="K1494" t="s">
        <v>161</v>
      </c>
      <c r="L1494">
        <v>2.5</v>
      </c>
    </row>
    <row r="1495" spans="1:12" hidden="1">
      <c r="A1495" s="3" t="s">
        <v>2814</v>
      </c>
      <c r="B1495" t="s">
        <v>161</v>
      </c>
      <c r="C1495">
        <v>3</v>
      </c>
      <c r="D1495" t="s">
        <v>2860</v>
      </c>
      <c r="E1495" t="s">
        <v>2861</v>
      </c>
      <c r="F1495" t="s">
        <v>2818</v>
      </c>
      <c r="G1495" t="s">
        <v>2862</v>
      </c>
      <c r="H1495" t="s">
        <v>183</v>
      </c>
      <c r="I1495" s="1" t="s">
        <v>2809</v>
      </c>
      <c r="J1495" s="1">
        <v>44197</v>
      </c>
      <c r="K1495" t="s">
        <v>161</v>
      </c>
      <c r="L1495" t="s">
        <v>161</v>
      </c>
    </row>
    <row r="1496" spans="1:12" hidden="1">
      <c r="A1496" s="3" t="s">
        <v>172</v>
      </c>
      <c r="B1496" t="s">
        <v>173</v>
      </c>
      <c r="C1496">
        <v>3</v>
      </c>
      <c r="D1496" t="s">
        <v>2860</v>
      </c>
      <c r="E1496" t="s">
        <v>2861</v>
      </c>
      <c r="F1496" t="s">
        <v>2818</v>
      </c>
      <c r="G1496" t="s">
        <v>2862</v>
      </c>
      <c r="H1496" t="s">
        <v>183</v>
      </c>
      <c r="I1496" s="1" t="s">
        <v>2809</v>
      </c>
      <c r="J1496" s="1">
        <v>44197</v>
      </c>
      <c r="K1496" t="s">
        <v>161</v>
      </c>
      <c r="L1496">
        <v>1.6</v>
      </c>
    </row>
    <row r="1497" spans="1:12" hidden="1">
      <c r="A1497" s="3" t="s">
        <v>158</v>
      </c>
      <c r="B1497" t="s">
        <v>159</v>
      </c>
      <c r="C1497">
        <v>3</v>
      </c>
      <c r="D1497" t="s">
        <v>2860</v>
      </c>
      <c r="E1497" t="s">
        <v>2861</v>
      </c>
      <c r="F1497" t="s">
        <v>2818</v>
      </c>
      <c r="G1497" t="s">
        <v>2862</v>
      </c>
      <c r="H1497" t="s">
        <v>183</v>
      </c>
      <c r="I1497" s="1" t="s">
        <v>2809</v>
      </c>
      <c r="J1497" s="1">
        <v>44197</v>
      </c>
      <c r="K1497" t="s">
        <v>161</v>
      </c>
      <c r="L1497" t="s">
        <v>161</v>
      </c>
    </row>
    <row r="1498" spans="1:12" hidden="1">
      <c r="A1498" s="3" t="s">
        <v>147</v>
      </c>
      <c r="B1498" t="s">
        <v>147</v>
      </c>
      <c r="C1498">
        <v>3</v>
      </c>
      <c r="D1498" t="s">
        <v>2860</v>
      </c>
      <c r="E1498" t="s">
        <v>2861</v>
      </c>
      <c r="F1498" t="s">
        <v>2818</v>
      </c>
      <c r="G1498" t="s">
        <v>2862</v>
      </c>
      <c r="H1498" t="s">
        <v>183</v>
      </c>
      <c r="I1498" s="1" t="s">
        <v>2809</v>
      </c>
      <c r="J1498" s="1">
        <v>44197</v>
      </c>
      <c r="K1498" t="s">
        <v>161</v>
      </c>
      <c r="L1498" t="s">
        <v>161</v>
      </c>
    </row>
    <row r="1499" spans="1:12" hidden="1">
      <c r="A1499" s="3" t="s">
        <v>117</v>
      </c>
      <c r="B1499" t="s">
        <v>118</v>
      </c>
      <c r="C1499">
        <v>3</v>
      </c>
      <c r="D1499" t="s">
        <v>2860</v>
      </c>
      <c r="E1499" t="s">
        <v>2861</v>
      </c>
      <c r="F1499" t="s">
        <v>2818</v>
      </c>
      <c r="G1499" t="s">
        <v>2862</v>
      </c>
      <c r="H1499" t="s">
        <v>183</v>
      </c>
      <c r="I1499" s="1" t="s">
        <v>2809</v>
      </c>
      <c r="J1499" s="1">
        <v>44197</v>
      </c>
      <c r="K1499" t="s">
        <v>161</v>
      </c>
      <c r="L1499" t="s">
        <v>161</v>
      </c>
    </row>
    <row r="1500" spans="1:12" hidden="1">
      <c r="A1500" s="3" t="s">
        <v>154</v>
      </c>
      <c r="B1500" t="s">
        <v>154</v>
      </c>
      <c r="C1500">
        <v>3</v>
      </c>
      <c r="D1500" t="s">
        <v>2860</v>
      </c>
      <c r="E1500" t="s">
        <v>2861</v>
      </c>
      <c r="F1500" t="s">
        <v>2818</v>
      </c>
      <c r="G1500" t="s">
        <v>2862</v>
      </c>
      <c r="H1500" t="s">
        <v>183</v>
      </c>
      <c r="I1500" s="1" t="s">
        <v>2809</v>
      </c>
      <c r="J1500" s="1">
        <v>44197</v>
      </c>
      <c r="K1500" t="s">
        <v>161</v>
      </c>
      <c r="L1500" t="s">
        <v>161</v>
      </c>
    </row>
    <row r="1501" spans="1:12" hidden="1">
      <c r="A1501" s="3" t="s">
        <v>166</v>
      </c>
      <c r="B1501" t="s">
        <v>167</v>
      </c>
      <c r="C1501">
        <v>3</v>
      </c>
      <c r="D1501" t="s">
        <v>2860</v>
      </c>
      <c r="E1501" t="s">
        <v>2861</v>
      </c>
      <c r="F1501" t="s">
        <v>2818</v>
      </c>
      <c r="G1501" t="s">
        <v>2862</v>
      </c>
      <c r="H1501" t="s">
        <v>183</v>
      </c>
      <c r="I1501" s="1" t="s">
        <v>2809</v>
      </c>
      <c r="J1501" s="1">
        <v>44197</v>
      </c>
      <c r="K1501" t="s">
        <v>161</v>
      </c>
      <c r="L1501">
        <v>2.9</v>
      </c>
    </row>
    <row r="1502" spans="1:12" hidden="1">
      <c r="A1502" s="3" t="s">
        <v>150</v>
      </c>
      <c r="B1502" t="s">
        <v>150</v>
      </c>
      <c r="C1502">
        <v>3</v>
      </c>
      <c r="D1502" t="s">
        <v>2860</v>
      </c>
      <c r="E1502" t="s">
        <v>2861</v>
      </c>
      <c r="F1502" t="s">
        <v>2818</v>
      </c>
      <c r="G1502" t="s">
        <v>2862</v>
      </c>
      <c r="H1502" t="s">
        <v>183</v>
      </c>
      <c r="I1502" s="1" t="s">
        <v>2809</v>
      </c>
      <c r="J1502" s="1">
        <v>44197</v>
      </c>
      <c r="K1502" t="s">
        <v>161</v>
      </c>
      <c r="L1502" t="s">
        <v>161</v>
      </c>
    </row>
    <row r="1503" spans="1:12" hidden="1">
      <c r="A1503" s="3" t="s">
        <v>2815</v>
      </c>
      <c r="B1503" t="s">
        <v>327</v>
      </c>
      <c r="C1503">
        <v>3</v>
      </c>
      <c r="D1503" t="s">
        <v>2860</v>
      </c>
      <c r="E1503" t="s">
        <v>2861</v>
      </c>
      <c r="F1503" t="s">
        <v>2818</v>
      </c>
      <c r="G1503" t="s">
        <v>2862</v>
      </c>
      <c r="H1503" t="s">
        <v>183</v>
      </c>
      <c r="I1503" s="1" t="s">
        <v>2809</v>
      </c>
      <c r="J1503" s="1">
        <v>44197</v>
      </c>
      <c r="K1503" t="s">
        <v>161</v>
      </c>
      <c r="L1503">
        <v>2.4</v>
      </c>
    </row>
    <row r="1504" spans="1:12" hidden="1">
      <c r="A1504" s="3" t="s">
        <v>136</v>
      </c>
      <c r="B1504" t="s">
        <v>137</v>
      </c>
      <c r="C1504">
        <v>2</v>
      </c>
      <c r="D1504" t="s">
        <v>258</v>
      </c>
      <c r="E1504" t="s">
        <v>214</v>
      </c>
      <c r="F1504" t="s">
        <v>215</v>
      </c>
      <c r="G1504" t="s">
        <v>2863</v>
      </c>
      <c r="H1504" t="s">
        <v>198</v>
      </c>
      <c r="I1504" s="1" t="s">
        <v>2809</v>
      </c>
      <c r="J1504" s="1">
        <v>44197</v>
      </c>
      <c r="K1504" t="s">
        <v>161</v>
      </c>
      <c r="L1504" t="s">
        <v>161</v>
      </c>
    </row>
    <row r="1505" spans="1:12" hidden="1">
      <c r="A1505" s="3" t="s">
        <v>171</v>
      </c>
      <c r="B1505" t="s">
        <v>171</v>
      </c>
      <c r="C1505">
        <v>2</v>
      </c>
      <c r="D1505" t="s">
        <v>258</v>
      </c>
      <c r="E1505" t="s">
        <v>214</v>
      </c>
      <c r="F1505" t="s">
        <v>215</v>
      </c>
      <c r="G1505" t="s">
        <v>2863</v>
      </c>
      <c r="H1505" t="s">
        <v>198</v>
      </c>
      <c r="I1505" s="1" t="s">
        <v>2809</v>
      </c>
      <c r="J1505" s="1">
        <v>44197</v>
      </c>
      <c r="K1505" t="s">
        <v>161</v>
      </c>
      <c r="L1505" t="s">
        <v>161</v>
      </c>
    </row>
    <row r="1506" spans="1:12" hidden="1">
      <c r="A1506" s="3" t="s">
        <v>156</v>
      </c>
      <c r="B1506" t="s">
        <v>157</v>
      </c>
      <c r="C1506">
        <v>2</v>
      </c>
      <c r="D1506" t="s">
        <v>258</v>
      </c>
      <c r="E1506" t="s">
        <v>214</v>
      </c>
      <c r="F1506" t="s">
        <v>215</v>
      </c>
      <c r="G1506" t="s">
        <v>2863</v>
      </c>
      <c r="H1506" t="s">
        <v>198</v>
      </c>
      <c r="I1506" s="1" t="s">
        <v>2809</v>
      </c>
      <c r="J1506" s="1">
        <v>44197</v>
      </c>
      <c r="K1506" t="s">
        <v>161</v>
      </c>
      <c r="L1506">
        <v>2</v>
      </c>
    </row>
    <row r="1507" spans="1:12" hidden="1">
      <c r="A1507" s="3" t="s">
        <v>174</v>
      </c>
      <c r="B1507" t="s">
        <v>175</v>
      </c>
      <c r="C1507">
        <v>2</v>
      </c>
      <c r="D1507" t="s">
        <v>258</v>
      </c>
      <c r="E1507" t="s">
        <v>214</v>
      </c>
      <c r="F1507" t="s">
        <v>215</v>
      </c>
      <c r="G1507" t="s">
        <v>2863</v>
      </c>
      <c r="H1507" t="s">
        <v>198</v>
      </c>
      <c r="I1507" s="1" t="s">
        <v>2809</v>
      </c>
      <c r="J1507" s="1">
        <v>44197</v>
      </c>
      <c r="K1507" t="s">
        <v>161</v>
      </c>
      <c r="L1507">
        <v>24</v>
      </c>
    </row>
    <row r="1508" spans="1:12" hidden="1">
      <c r="A1508" s="3" t="s">
        <v>168</v>
      </c>
      <c r="B1508" t="s">
        <v>169</v>
      </c>
      <c r="C1508">
        <v>2</v>
      </c>
      <c r="D1508" t="s">
        <v>258</v>
      </c>
      <c r="E1508" t="s">
        <v>214</v>
      </c>
      <c r="F1508" t="s">
        <v>215</v>
      </c>
      <c r="G1508" t="s">
        <v>2863</v>
      </c>
      <c r="H1508" t="s">
        <v>198</v>
      </c>
      <c r="I1508" s="1" t="s">
        <v>2809</v>
      </c>
      <c r="J1508" s="1">
        <v>44197</v>
      </c>
      <c r="K1508" t="s">
        <v>161</v>
      </c>
      <c r="L1508">
        <v>1</v>
      </c>
    </row>
    <row r="1509" spans="1:12" hidden="1">
      <c r="A1509" s="3" t="s">
        <v>162</v>
      </c>
      <c r="B1509" t="s">
        <v>163</v>
      </c>
      <c r="C1509">
        <v>2</v>
      </c>
      <c r="D1509" t="s">
        <v>258</v>
      </c>
      <c r="E1509" t="s">
        <v>214</v>
      </c>
      <c r="F1509" t="s">
        <v>215</v>
      </c>
      <c r="G1509" t="s">
        <v>2863</v>
      </c>
      <c r="H1509" t="s">
        <v>198</v>
      </c>
      <c r="I1509" s="1" t="s">
        <v>2809</v>
      </c>
      <c r="J1509" s="1">
        <v>44197</v>
      </c>
      <c r="K1509" t="s">
        <v>161</v>
      </c>
      <c r="L1509">
        <v>13</v>
      </c>
    </row>
    <row r="1510" spans="1:12" hidden="1">
      <c r="A1510" s="3" t="s">
        <v>135</v>
      </c>
      <c r="B1510" t="s">
        <v>135</v>
      </c>
      <c r="C1510">
        <v>2</v>
      </c>
      <c r="D1510" t="s">
        <v>258</v>
      </c>
      <c r="E1510" t="s">
        <v>214</v>
      </c>
      <c r="F1510" t="s">
        <v>215</v>
      </c>
      <c r="G1510" t="s">
        <v>2863</v>
      </c>
      <c r="H1510" t="s">
        <v>198</v>
      </c>
      <c r="I1510" s="1" t="s">
        <v>2809</v>
      </c>
      <c r="J1510" s="1">
        <v>44197</v>
      </c>
      <c r="K1510" t="s">
        <v>161</v>
      </c>
      <c r="L1510">
        <v>19</v>
      </c>
    </row>
    <row r="1511" spans="1:12" hidden="1">
      <c r="A1511" s="3" t="s">
        <v>130</v>
      </c>
      <c r="B1511" t="s">
        <v>131</v>
      </c>
      <c r="C1511">
        <v>2</v>
      </c>
      <c r="D1511" t="s">
        <v>258</v>
      </c>
      <c r="E1511" t="s">
        <v>214</v>
      </c>
      <c r="F1511" t="s">
        <v>215</v>
      </c>
      <c r="G1511" t="s">
        <v>2863</v>
      </c>
      <c r="H1511" t="s">
        <v>198</v>
      </c>
      <c r="I1511" s="1" t="s">
        <v>2809</v>
      </c>
      <c r="J1511" s="1">
        <v>44197</v>
      </c>
      <c r="K1511" t="s">
        <v>161</v>
      </c>
      <c r="L1511">
        <v>20</v>
      </c>
    </row>
    <row r="1512" spans="1:12" hidden="1">
      <c r="A1512" s="3" t="s">
        <v>148</v>
      </c>
      <c r="B1512" t="s">
        <v>149</v>
      </c>
      <c r="C1512">
        <v>2</v>
      </c>
      <c r="D1512" t="s">
        <v>258</v>
      </c>
      <c r="E1512" t="s">
        <v>214</v>
      </c>
      <c r="F1512" t="s">
        <v>215</v>
      </c>
      <c r="G1512" t="s">
        <v>2863</v>
      </c>
      <c r="H1512" t="s">
        <v>198</v>
      </c>
      <c r="I1512" s="1" t="s">
        <v>2809</v>
      </c>
      <c r="J1512" s="1">
        <v>44197</v>
      </c>
      <c r="K1512" t="s">
        <v>161</v>
      </c>
      <c r="L1512" t="s">
        <v>161</v>
      </c>
    </row>
    <row r="1513" spans="1:12" hidden="1">
      <c r="A1513" s="3" t="s">
        <v>127</v>
      </c>
      <c r="B1513" t="s">
        <v>128</v>
      </c>
      <c r="C1513">
        <v>2</v>
      </c>
      <c r="D1513" t="s">
        <v>258</v>
      </c>
      <c r="E1513" t="s">
        <v>214</v>
      </c>
      <c r="F1513" t="s">
        <v>215</v>
      </c>
      <c r="G1513" t="s">
        <v>2863</v>
      </c>
      <c r="H1513" t="s">
        <v>198</v>
      </c>
      <c r="I1513" s="1" t="s">
        <v>2809</v>
      </c>
      <c r="J1513" s="1">
        <v>44197</v>
      </c>
      <c r="K1513" t="s">
        <v>161</v>
      </c>
      <c r="L1513">
        <v>17</v>
      </c>
    </row>
    <row r="1514" spans="1:12" hidden="1">
      <c r="A1514" s="3" t="s">
        <v>2810</v>
      </c>
      <c r="B1514" t="s">
        <v>265</v>
      </c>
      <c r="C1514">
        <v>2</v>
      </c>
      <c r="D1514" t="s">
        <v>258</v>
      </c>
      <c r="E1514" t="s">
        <v>214</v>
      </c>
      <c r="F1514" t="s">
        <v>215</v>
      </c>
      <c r="G1514" t="s">
        <v>2863</v>
      </c>
      <c r="H1514" t="s">
        <v>198</v>
      </c>
      <c r="I1514" s="1" t="s">
        <v>2809</v>
      </c>
      <c r="J1514" s="1">
        <v>44197</v>
      </c>
      <c r="K1514" t="s">
        <v>161</v>
      </c>
      <c r="L1514">
        <v>15</v>
      </c>
    </row>
    <row r="1515" spans="1:12" hidden="1">
      <c r="A1515" s="3" t="s">
        <v>112</v>
      </c>
      <c r="B1515" t="s">
        <v>113</v>
      </c>
      <c r="C1515">
        <v>2</v>
      </c>
      <c r="D1515" t="s">
        <v>258</v>
      </c>
      <c r="E1515" t="s">
        <v>214</v>
      </c>
      <c r="F1515" t="s">
        <v>215</v>
      </c>
      <c r="G1515" t="s">
        <v>2863</v>
      </c>
      <c r="H1515" t="s">
        <v>198</v>
      </c>
      <c r="I1515" s="1" t="s">
        <v>2809</v>
      </c>
      <c r="J1515" s="1">
        <v>44197</v>
      </c>
      <c r="K1515" t="s">
        <v>161</v>
      </c>
      <c r="L1515">
        <v>6</v>
      </c>
    </row>
    <row r="1516" spans="1:12" hidden="1">
      <c r="A1516" s="3" t="s">
        <v>164</v>
      </c>
      <c r="B1516" t="s">
        <v>165</v>
      </c>
      <c r="C1516">
        <v>2</v>
      </c>
      <c r="D1516" t="s">
        <v>258</v>
      </c>
      <c r="E1516" t="s">
        <v>214</v>
      </c>
      <c r="F1516" t="s">
        <v>215</v>
      </c>
      <c r="G1516" t="s">
        <v>2863</v>
      </c>
      <c r="H1516" t="s">
        <v>198</v>
      </c>
      <c r="I1516" s="1" t="s">
        <v>2809</v>
      </c>
      <c r="J1516" s="1">
        <v>44197</v>
      </c>
      <c r="K1516" t="s">
        <v>161</v>
      </c>
      <c r="L1516">
        <v>13</v>
      </c>
    </row>
    <row r="1517" spans="1:12" hidden="1">
      <c r="A1517" s="3" t="s">
        <v>155</v>
      </c>
      <c r="B1517" t="s">
        <v>155</v>
      </c>
      <c r="C1517">
        <v>2</v>
      </c>
      <c r="D1517" t="s">
        <v>258</v>
      </c>
      <c r="E1517" t="s">
        <v>214</v>
      </c>
      <c r="F1517" t="s">
        <v>215</v>
      </c>
      <c r="G1517" t="s">
        <v>2863</v>
      </c>
      <c r="H1517" t="s">
        <v>198</v>
      </c>
      <c r="I1517" s="1" t="s">
        <v>2809</v>
      </c>
      <c r="J1517" s="1">
        <v>44197</v>
      </c>
      <c r="K1517" t="s">
        <v>161</v>
      </c>
      <c r="L1517">
        <v>22</v>
      </c>
    </row>
    <row r="1518" spans="1:12" hidden="1">
      <c r="A1518" s="3" t="s">
        <v>178</v>
      </c>
      <c r="B1518" t="s">
        <v>179</v>
      </c>
      <c r="C1518">
        <v>2</v>
      </c>
      <c r="D1518" t="s">
        <v>258</v>
      </c>
      <c r="E1518" t="s">
        <v>214</v>
      </c>
      <c r="F1518" t="s">
        <v>215</v>
      </c>
      <c r="G1518" t="s">
        <v>2863</v>
      </c>
      <c r="H1518" t="s">
        <v>198</v>
      </c>
      <c r="I1518" s="1" t="s">
        <v>2809</v>
      </c>
      <c r="J1518" s="1">
        <v>44197</v>
      </c>
      <c r="K1518" t="s">
        <v>161</v>
      </c>
      <c r="L1518">
        <v>17</v>
      </c>
    </row>
    <row r="1519" spans="1:12" hidden="1">
      <c r="A1519" s="3" t="s">
        <v>2811</v>
      </c>
      <c r="B1519" t="s">
        <v>161</v>
      </c>
      <c r="C1519">
        <v>2</v>
      </c>
      <c r="D1519" t="s">
        <v>258</v>
      </c>
      <c r="E1519" t="s">
        <v>214</v>
      </c>
      <c r="F1519" t="s">
        <v>215</v>
      </c>
      <c r="G1519" t="s">
        <v>2863</v>
      </c>
      <c r="H1519" t="s">
        <v>198</v>
      </c>
      <c r="I1519" s="1" t="s">
        <v>2809</v>
      </c>
      <c r="J1519" s="1">
        <v>44197</v>
      </c>
      <c r="K1519" t="s">
        <v>161</v>
      </c>
      <c r="L1519" t="s">
        <v>161</v>
      </c>
    </row>
    <row r="1520" spans="1:12" hidden="1">
      <c r="A1520" s="3" t="s">
        <v>176</v>
      </c>
      <c r="B1520" t="s">
        <v>177</v>
      </c>
      <c r="C1520">
        <v>2</v>
      </c>
      <c r="D1520" t="s">
        <v>258</v>
      </c>
      <c r="E1520" t="s">
        <v>214</v>
      </c>
      <c r="F1520" t="s">
        <v>215</v>
      </c>
      <c r="G1520" t="s">
        <v>2863</v>
      </c>
      <c r="H1520" t="s">
        <v>198</v>
      </c>
      <c r="I1520" s="1" t="s">
        <v>2809</v>
      </c>
      <c r="J1520" s="1">
        <v>44197</v>
      </c>
      <c r="K1520" t="s">
        <v>161</v>
      </c>
      <c r="L1520">
        <v>11</v>
      </c>
    </row>
    <row r="1521" spans="1:12" hidden="1">
      <c r="A1521" s="3" t="s">
        <v>121</v>
      </c>
      <c r="B1521" t="s">
        <v>121</v>
      </c>
      <c r="C1521">
        <v>2</v>
      </c>
      <c r="D1521" t="s">
        <v>258</v>
      </c>
      <c r="E1521" t="s">
        <v>214</v>
      </c>
      <c r="F1521" t="s">
        <v>215</v>
      </c>
      <c r="G1521" t="s">
        <v>2863</v>
      </c>
      <c r="H1521" t="s">
        <v>198</v>
      </c>
      <c r="I1521" s="1" t="s">
        <v>2809</v>
      </c>
      <c r="J1521" s="1">
        <v>44197</v>
      </c>
      <c r="K1521" t="s">
        <v>161</v>
      </c>
      <c r="L1521" t="s">
        <v>161</v>
      </c>
    </row>
    <row r="1522" spans="1:12" hidden="1">
      <c r="A1522" s="3" t="s">
        <v>139</v>
      </c>
      <c r="B1522" t="s">
        <v>140</v>
      </c>
      <c r="C1522">
        <v>2</v>
      </c>
      <c r="D1522" t="s">
        <v>258</v>
      </c>
      <c r="E1522" t="s">
        <v>214</v>
      </c>
      <c r="F1522" t="s">
        <v>215</v>
      </c>
      <c r="G1522" t="s">
        <v>2863</v>
      </c>
      <c r="H1522" t="s">
        <v>198</v>
      </c>
      <c r="I1522" s="1" t="s">
        <v>2809</v>
      </c>
      <c r="J1522" s="1">
        <v>44197</v>
      </c>
      <c r="K1522" t="s">
        <v>161</v>
      </c>
      <c r="L1522">
        <v>16</v>
      </c>
    </row>
    <row r="1523" spans="1:12" hidden="1">
      <c r="A1523" s="3" t="s">
        <v>2797</v>
      </c>
      <c r="B1523" t="s">
        <v>161</v>
      </c>
      <c r="C1523">
        <v>2</v>
      </c>
      <c r="D1523" t="s">
        <v>258</v>
      </c>
      <c r="E1523" t="s">
        <v>214</v>
      </c>
      <c r="F1523" t="s">
        <v>215</v>
      </c>
      <c r="G1523" t="s">
        <v>2863</v>
      </c>
      <c r="H1523" t="s">
        <v>198</v>
      </c>
      <c r="I1523" s="1" t="s">
        <v>2809</v>
      </c>
      <c r="J1523" s="1">
        <v>44197</v>
      </c>
      <c r="K1523" t="s">
        <v>161</v>
      </c>
      <c r="L1523" t="s">
        <v>161</v>
      </c>
    </row>
    <row r="1524" spans="1:12" hidden="1">
      <c r="A1524" s="3" t="s">
        <v>144</v>
      </c>
      <c r="B1524" t="s">
        <v>145</v>
      </c>
      <c r="C1524">
        <v>2</v>
      </c>
      <c r="D1524" t="s">
        <v>258</v>
      </c>
      <c r="E1524" t="s">
        <v>214</v>
      </c>
      <c r="F1524" t="s">
        <v>215</v>
      </c>
      <c r="G1524" t="s">
        <v>2863</v>
      </c>
      <c r="H1524" t="s">
        <v>198</v>
      </c>
      <c r="I1524" s="1" t="s">
        <v>2809</v>
      </c>
      <c r="J1524" s="1">
        <v>44197</v>
      </c>
      <c r="K1524" t="s">
        <v>161</v>
      </c>
      <c r="L1524">
        <v>5</v>
      </c>
    </row>
    <row r="1525" spans="1:12" hidden="1">
      <c r="A1525" s="3" t="s">
        <v>124</v>
      </c>
      <c r="B1525" t="s">
        <v>125</v>
      </c>
      <c r="C1525">
        <v>2</v>
      </c>
      <c r="D1525" t="s">
        <v>258</v>
      </c>
      <c r="E1525" t="s">
        <v>214</v>
      </c>
      <c r="F1525" t="s">
        <v>215</v>
      </c>
      <c r="G1525" t="s">
        <v>2863</v>
      </c>
      <c r="H1525" t="s">
        <v>198</v>
      </c>
      <c r="I1525" s="1" t="s">
        <v>2809</v>
      </c>
      <c r="J1525" s="1">
        <v>44197</v>
      </c>
      <c r="K1525" t="s">
        <v>161</v>
      </c>
      <c r="L1525">
        <v>12</v>
      </c>
    </row>
    <row r="1526" spans="1:12" hidden="1">
      <c r="A1526" s="3" t="s">
        <v>152</v>
      </c>
      <c r="B1526" t="s">
        <v>153</v>
      </c>
      <c r="C1526">
        <v>2</v>
      </c>
      <c r="D1526" t="s">
        <v>258</v>
      </c>
      <c r="E1526" t="s">
        <v>214</v>
      </c>
      <c r="F1526" t="s">
        <v>215</v>
      </c>
      <c r="G1526" t="s">
        <v>2863</v>
      </c>
      <c r="H1526" t="s">
        <v>198</v>
      </c>
      <c r="I1526" s="1" t="s">
        <v>2809</v>
      </c>
      <c r="J1526" s="1">
        <v>44197</v>
      </c>
      <c r="K1526" t="s">
        <v>161</v>
      </c>
      <c r="L1526">
        <v>21</v>
      </c>
    </row>
    <row r="1527" spans="1:12" hidden="1">
      <c r="A1527" s="3" t="s">
        <v>132</v>
      </c>
      <c r="B1527" t="s">
        <v>132</v>
      </c>
      <c r="C1527">
        <v>2</v>
      </c>
      <c r="D1527" t="s">
        <v>258</v>
      </c>
      <c r="E1527" t="s">
        <v>214</v>
      </c>
      <c r="F1527" t="s">
        <v>215</v>
      </c>
      <c r="G1527" t="s">
        <v>2863</v>
      </c>
      <c r="H1527" t="s">
        <v>198</v>
      </c>
      <c r="I1527" s="1" t="s">
        <v>2809</v>
      </c>
      <c r="J1527" s="1">
        <v>44197</v>
      </c>
      <c r="K1527" t="s">
        <v>161</v>
      </c>
      <c r="L1527">
        <v>4</v>
      </c>
    </row>
    <row r="1528" spans="1:12" hidden="1">
      <c r="A1528" s="3" t="s">
        <v>2812</v>
      </c>
      <c r="B1528" t="s">
        <v>292</v>
      </c>
      <c r="C1528">
        <v>2</v>
      </c>
      <c r="D1528" t="s">
        <v>258</v>
      </c>
      <c r="E1528" t="s">
        <v>214</v>
      </c>
      <c r="F1528" t="s">
        <v>215</v>
      </c>
      <c r="G1528" t="s">
        <v>2863</v>
      </c>
      <c r="H1528" t="s">
        <v>198</v>
      </c>
      <c r="I1528" s="1" t="s">
        <v>2809</v>
      </c>
      <c r="J1528" s="1">
        <v>44197</v>
      </c>
      <c r="K1528" t="s">
        <v>161</v>
      </c>
      <c r="L1528">
        <v>7</v>
      </c>
    </row>
    <row r="1529" spans="1:12" hidden="1">
      <c r="A1529" s="3" t="s">
        <v>2813</v>
      </c>
      <c r="B1529" t="s">
        <v>161</v>
      </c>
      <c r="C1529">
        <v>2</v>
      </c>
      <c r="D1529" t="s">
        <v>258</v>
      </c>
      <c r="E1529" t="s">
        <v>214</v>
      </c>
      <c r="F1529" t="s">
        <v>215</v>
      </c>
      <c r="G1529" t="s">
        <v>2863</v>
      </c>
      <c r="H1529" t="s">
        <v>198</v>
      </c>
      <c r="I1529" s="1" t="s">
        <v>2809</v>
      </c>
      <c r="J1529" s="1">
        <v>44197</v>
      </c>
      <c r="K1529" t="s">
        <v>161</v>
      </c>
      <c r="L1529" t="s">
        <v>161</v>
      </c>
    </row>
    <row r="1530" spans="1:12" hidden="1">
      <c r="A1530" s="3" t="s">
        <v>180</v>
      </c>
      <c r="B1530" t="s">
        <v>180</v>
      </c>
      <c r="C1530">
        <v>2</v>
      </c>
      <c r="D1530" t="s">
        <v>258</v>
      </c>
      <c r="E1530" t="s">
        <v>214</v>
      </c>
      <c r="F1530" t="s">
        <v>215</v>
      </c>
      <c r="G1530" t="s">
        <v>2863</v>
      </c>
      <c r="H1530" t="s">
        <v>198</v>
      </c>
      <c r="I1530" s="1" t="s">
        <v>2809</v>
      </c>
      <c r="J1530" s="1">
        <v>44197</v>
      </c>
      <c r="K1530" t="s">
        <v>161</v>
      </c>
      <c r="L1530">
        <v>3</v>
      </c>
    </row>
    <row r="1531" spans="1:12" hidden="1">
      <c r="A1531" s="3" t="s">
        <v>141</v>
      </c>
      <c r="B1531" t="s">
        <v>142</v>
      </c>
      <c r="C1531">
        <v>2</v>
      </c>
      <c r="D1531" t="s">
        <v>258</v>
      </c>
      <c r="E1531" t="s">
        <v>214</v>
      </c>
      <c r="F1531" t="s">
        <v>215</v>
      </c>
      <c r="G1531" t="s">
        <v>2863</v>
      </c>
      <c r="H1531" t="s">
        <v>198</v>
      </c>
      <c r="I1531" s="1" t="s">
        <v>2809</v>
      </c>
      <c r="J1531" s="1">
        <v>44197</v>
      </c>
      <c r="K1531" t="s">
        <v>161</v>
      </c>
      <c r="L1531">
        <v>25</v>
      </c>
    </row>
    <row r="1532" spans="1:12" hidden="1">
      <c r="A1532" s="3" t="s">
        <v>2814</v>
      </c>
      <c r="B1532" t="s">
        <v>161</v>
      </c>
      <c r="C1532">
        <v>2</v>
      </c>
      <c r="D1532" t="s">
        <v>258</v>
      </c>
      <c r="E1532" t="s">
        <v>214</v>
      </c>
      <c r="F1532" t="s">
        <v>215</v>
      </c>
      <c r="G1532" t="s">
        <v>2863</v>
      </c>
      <c r="H1532" t="s">
        <v>198</v>
      </c>
      <c r="I1532" s="1" t="s">
        <v>2809</v>
      </c>
      <c r="J1532" s="1">
        <v>44197</v>
      </c>
      <c r="K1532" t="s">
        <v>161</v>
      </c>
      <c r="L1532" t="s">
        <v>161</v>
      </c>
    </row>
    <row r="1533" spans="1:12" hidden="1">
      <c r="A1533" s="3" t="s">
        <v>172</v>
      </c>
      <c r="B1533" t="s">
        <v>173</v>
      </c>
      <c r="C1533">
        <v>2</v>
      </c>
      <c r="D1533" t="s">
        <v>258</v>
      </c>
      <c r="E1533" t="s">
        <v>214</v>
      </c>
      <c r="F1533" t="s">
        <v>215</v>
      </c>
      <c r="G1533" t="s">
        <v>2863</v>
      </c>
      <c r="H1533" t="s">
        <v>198</v>
      </c>
      <c r="I1533" s="1" t="s">
        <v>2809</v>
      </c>
      <c r="J1533" s="1">
        <v>44197</v>
      </c>
      <c r="K1533" t="s">
        <v>161</v>
      </c>
      <c r="L1533">
        <v>7</v>
      </c>
    </row>
    <row r="1534" spans="1:12" hidden="1">
      <c r="A1534" s="3" t="s">
        <v>158</v>
      </c>
      <c r="B1534" t="s">
        <v>159</v>
      </c>
      <c r="C1534">
        <v>2</v>
      </c>
      <c r="D1534" t="s">
        <v>258</v>
      </c>
      <c r="E1534" t="s">
        <v>214</v>
      </c>
      <c r="F1534" t="s">
        <v>215</v>
      </c>
      <c r="G1534" t="s">
        <v>2863</v>
      </c>
      <c r="H1534" t="s">
        <v>198</v>
      </c>
      <c r="I1534" s="1" t="s">
        <v>2809</v>
      </c>
      <c r="J1534" s="1">
        <v>44197</v>
      </c>
      <c r="K1534" t="s">
        <v>161</v>
      </c>
      <c r="L1534" t="s">
        <v>161</v>
      </c>
    </row>
    <row r="1535" spans="1:12" hidden="1">
      <c r="A1535" s="3" t="s">
        <v>147</v>
      </c>
      <c r="B1535" t="s">
        <v>147</v>
      </c>
      <c r="C1535">
        <v>2</v>
      </c>
      <c r="D1535" t="s">
        <v>258</v>
      </c>
      <c r="E1535" t="s">
        <v>214</v>
      </c>
      <c r="F1535" t="s">
        <v>215</v>
      </c>
      <c r="G1535" t="s">
        <v>2863</v>
      </c>
      <c r="H1535" t="s">
        <v>198</v>
      </c>
      <c r="I1535" s="1" t="s">
        <v>2809</v>
      </c>
      <c r="J1535" s="1">
        <v>44197</v>
      </c>
      <c r="K1535" t="s">
        <v>161</v>
      </c>
      <c r="L1535" t="s">
        <v>161</v>
      </c>
    </row>
    <row r="1536" spans="1:12" hidden="1">
      <c r="A1536" s="3" t="s">
        <v>117</v>
      </c>
      <c r="B1536" t="s">
        <v>118</v>
      </c>
      <c r="C1536">
        <v>2</v>
      </c>
      <c r="D1536" t="s">
        <v>258</v>
      </c>
      <c r="E1536" t="s">
        <v>214</v>
      </c>
      <c r="F1536" t="s">
        <v>215</v>
      </c>
      <c r="G1536" t="s">
        <v>2863</v>
      </c>
      <c r="H1536" t="s">
        <v>198</v>
      </c>
      <c r="I1536" s="1" t="s">
        <v>2809</v>
      </c>
      <c r="J1536" s="1">
        <v>44197</v>
      </c>
      <c r="K1536" t="s">
        <v>161</v>
      </c>
      <c r="L1536">
        <v>9</v>
      </c>
    </row>
    <row r="1537" spans="1:12" hidden="1">
      <c r="A1537" s="3" t="s">
        <v>154</v>
      </c>
      <c r="B1537" t="s">
        <v>154</v>
      </c>
      <c r="C1537">
        <v>2</v>
      </c>
      <c r="D1537" t="s">
        <v>258</v>
      </c>
      <c r="E1537" t="s">
        <v>214</v>
      </c>
      <c r="F1537" t="s">
        <v>215</v>
      </c>
      <c r="G1537" t="s">
        <v>2863</v>
      </c>
      <c r="H1537" t="s">
        <v>198</v>
      </c>
      <c r="I1537" s="1" t="s">
        <v>2809</v>
      </c>
      <c r="J1537" s="1">
        <v>44197</v>
      </c>
      <c r="K1537" t="s">
        <v>161</v>
      </c>
      <c r="L1537" t="s">
        <v>161</v>
      </c>
    </row>
    <row r="1538" spans="1:12" hidden="1">
      <c r="A1538" s="3" t="s">
        <v>166</v>
      </c>
      <c r="B1538" t="s">
        <v>167</v>
      </c>
      <c r="C1538">
        <v>2</v>
      </c>
      <c r="D1538" t="s">
        <v>258</v>
      </c>
      <c r="E1538" t="s">
        <v>214</v>
      </c>
      <c r="F1538" t="s">
        <v>215</v>
      </c>
      <c r="G1538" t="s">
        <v>2863</v>
      </c>
      <c r="H1538" t="s">
        <v>198</v>
      </c>
      <c r="I1538" s="1" t="s">
        <v>2809</v>
      </c>
      <c r="J1538" s="1">
        <v>44197</v>
      </c>
      <c r="K1538" t="s">
        <v>161</v>
      </c>
      <c r="L1538">
        <v>10</v>
      </c>
    </row>
    <row r="1539" spans="1:12" hidden="1">
      <c r="A1539" s="3" t="s">
        <v>150</v>
      </c>
      <c r="B1539" t="s">
        <v>150</v>
      </c>
      <c r="C1539">
        <v>2</v>
      </c>
      <c r="D1539" t="s">
        <v>258</v>
      </c>
      <c r="E1539" t="s">
        <v>214</v>
      </c>
      <c r="F1539" t="s">
        <v>215</v>
      </c>
      <c r="G1539" t="s">
        <v>2863</v>
      </c>
      <c r="H1539" t="s">
        <v>198</v>
      </c>
      <c r="I1539" s="1" t="s">
        <v>2809</v>
      </c>
      <c r="J1539" s="1">
        <v>44197</v>
      </c>
      <c r="K1539" t="s">
        <v>161</v>
      </c>
      <c r="L1539" t="s">
        <v>161</v>
      </c>
    </row>
    <row r="1540" spans="1:12" hidden="1">
      <c r="A1540" s="3" t="s">
        <v>2815</v>
      </c>
      <c r="B1540" t="s">
        <v>327</v>
      </c>
      <c r="C1540">
        <v>2</v>
      </c>
      <c r="D1540" t="s">
        <v>258</v>
      </c>
      <c r="E1540" t="s">
        <v>214</v>
      </c>
      <c r="F1540" t="s">
        <v>215</v>
      </c>
      <c r="G1540" t="s">
        <v>2863</v>
      </c>
      <c r="H1540" t="s">
        <v>198</v>
      </c>
      <c r="I1540" s="1" t="s">
        <v>2809</v>
      </c>
      <c r="J1540" s="1">
        <v>44197</v>
      </c>
      <c r="K1540" t="s">
        <v>161</v>
      </c>
      <c r="L1540">
        <v>22</v>
      </c>
    </row>
    <row r="1541" spans="1:12" hidden="1">
      <c r="A1541" s="3" t="s">
        <v>136</v>
      </c>
      <c r="B1541" t="s">
        <v>137</v>
      </c>
      <c r="C1541">
        <v>4</v>
      </c>
      <c r="D1541" t="s">
        <v>146</v>
      </c>
      <c r="E1541" t="s">
        <v>2864</v>
      </c>
      <c r="F1541" t="s">
        <v>2865</v>
      </c>
      <c r="G1541" t="s">
        <v>2866</v>
      </c>
      <c r="H1541" t="s">
        <v>183</v>
      </c>
      <c r="I1541" s="1" t="s">
        <v>2809</v>
      </c>
      <c r="J1541" s="1">
        <v>44197</v>
      </c>
      <c r="K1541" t="s">
        <v>161</v>
      </c>
      <c r="L1541" t="s">
        <v>161</v>
      </c>
    </row>
    <row r="1542" spans="1:12" hidden="1">
      <c r="A1542" s="3" t="s">
        <v>171</v>
      </c>
      <c r="B1542" t="s">
        <v>171</v>
      </c>
      <c r="C1542">
        <v>4</v>
      </c>
      <c r="D1542" t="s">
        <v>146</v>
      </c>
      <c r="E1542" t="s">
        <v>2864</v>
      </c>
      <c r="F1542" t="s">
        <v>2865</v>
      </c>
      <c r="G1542" t="s">
        <v>2866</v>
      </c>
      <c r="H1542" t="s">
        <v>183</v>
      </c>
      <c r="I1542" s="1" t="s">
        <v>2809</v>
      </c>
      <c r="J1542" s="1">
        <v>44197</v>
      </c>
      <c r="K1542" t="s">
        <v>161</v>
      </c>
      <c r="L1542" t="s">
        <v>161</v>
      </c>
    </row>
    <row r="1543" spans="1:12" hidden="1">
      <c r="A1543" s="3" t="s">
        <v>156</v>
      </c>
      <c r="B1543" t="s">
        <v>157</v>
      </c>
      <c r="C1543">
        <v>4</v>
      </c>
      <c r="D1543" t="s">
        <v>146</v>
      </c>
      <c r="E1543" t="s">
        <v>2864</v>
      </c>
      <c r="F1543" t="s">
        <v>2865</v>
      </c>
      <c r="G1543" t="s">
        <v>2866</v>
      </c>
      <c r="H1543" t="s">
        <v>183</v>
      </c>
      <c r="I1543" s="1" t="s">
        <v>2809</v>
      </c>
      <c r="J1543" s="1">
        <v>44197</v>
      </c>
      <c r="K1543" t="s">
        <v>2867</v>
      </c>
      <c r="L1543" t="s">
        <v>161</v>
      </c>
    </row>
    <row r="1544" spans="1:12" hidden="1">
      <c r="A1544" s="3" t="s">
        <v>174</v>
      </c>
      <c r="B1544" t="s">
        <v>175</v>
      </c>
      <c r="C1544">
        <v>4</v>
      </c>
      <c r="D1544" t="s">
        <v>146</v>
      </c>
      <c r="E1544" t="s">
        <v>2864</v>
      </c>
      <c r="F1544" t="s">
        <v>2865</v>
      </c>
      <c r="G1544" t="s">
        <v>2866</v>
      </c>
      <c r="H1544" t="s">
        <v>183</v>
      </c>
      <c r="I1544" s="1" t="s">
        <v>2809</v>
      </c>
      <c r="J1544" s="1">
        <v>44197</v>
      </c>
      <c r="K1544" t="s">
        <v>161</v>
      </c>
      <c r="L1544" t="s">
        <v>161</v>
      </c>
    </row>
    <row r="1545" spans="1:12" hidden="1">
      <c r="A1545" s="3" t="s">
        <v>168</v>
      </c>
      <c r="B1545" t="s">
        <v>169</v>
      </c>
      <c r="C1545">
        <v>4</v>
      </c>
      <c r="D1545" t="s">
        <v>146</v>
      </c>
      <c r="E1545" t="s">
        <v>2864</v>
      </c>
      <c r="F1545" t="s">
        <v>2865</v>
      </c>
      <c r="G1545" t="s">
        <v>2866</v>
      </c>
      <c r="H1545" t="s">
        <v>183</v>
      </c>
      <c r="I1545" s="1" t="s">
        <v>2809</v>
      </c>
      <c r="J1545" s="1">
        <v>44197</v>
      </c>
      <c r="K1545" t="s">
        <v>2868</v>
      </c>
      <c r="L1545" t="s">
        <v>161</v>
      </c>
    </row>
    <row r="1546" spans="1:12" hidden="1">
      <c r="A1546" s="3" t="s">
        <v>162</v>
      </c>
      <c r="B1546" t="s">
        <v>163</v>
      </c>
      <c r="C1546">
        <v>4</v>
      </c>
      <c r="D1546" t="s">
        <v>146</v>
      </c>
      <c r="E1546" t="s">
        <v>2864</v>
      </c>
      <c r="F1546" t="s">
        <v>2865</v>
      </c>
      <c r="G1546" t="s">
        <v>2866</v>
      </c>
      <c r="H1546" t="s">
        <v>183</v>
      </c>
      <c r="I1546" s="1" t="s">
        <v>2809</v>
      </c>
      <c r="J1546" s="1">
        <v>44197</v>
      </c>
      <c r="K1546" t="s">
        <v>161</v>
      </c>
      <c r="L1546" t="s">
        <v>161</v>
      </c>
    </row>
    <row r="1547" spans="1:12" hidden="1">
      <c r="A1547" s="3" t="s">
        <v>135</v>
      </c>
      <c r="B1547" t="s">
        <v>135</v>
      </c>
      <c r="C1547">
        <v>4</v>
      </c>
      <c r="D1547" t="s">
        <v>146</v>
      </c>
      <c r="E1547" t="s">
        <v>2864</v>
      </c>
      <c r="F1547" t="s">
        <v>2865</v>
      </c>
      <c r="G1547" t="s">
        <v>2866</v>
      </c>
      <c r="H1547" t="s">
        <v>183</v>
      </c>
      <c r="I1547" s="1" t="s">
        <v>2809</v>
      </c>
      <c r="J1547" s="1">
        <v>44197</v>
      </c>
      <c r="K1547" t="s">
        <v>161</v>
      </c>
      <c r="L1547" t="s">
        <v>161</v>
      </c>
    </row>
    <row r="1548" spans="1:12" hidden="1">
      <c r="A1548" s="3" t="s">
        <v>130</v>
      </c>
      <c r="B1548" t="s">
        <v>131</v>
      </c>
      <c r="C1548">
        <v>4</v>
      </c>
      <c r="D1548" t="s">
        <v>146</v>
      </c>
      <c r="E1548" t="s">
        <v>2864</v>
      </c>
      <c r="F1548" t="s">
        <v>2865</v>
      </c>
      <c r="G1548" t="s">
        <v>2866</v>
      </c>
      <c r="H1548" t="s">
        <v>183</v>
      </c>
      <c r="I1548" s="1" t="s">
        <v>2809</v>
      </c>
      <c r="J1548" s="1">
        <v>44197</v>
      </c>
      <c r="K1548" t="s">
        <v>161</v>
      </c>
      <c r="L1548" t="s">
        <v>161</v>
      </c>
    </row>
    <row r="1549" spans="1:12" hidden="1">
      <c r="A1549" s="3" t="s">
        <v>148</v>
      </c>
      <c r="B1549" t="s">
        <v>149</v>
      </c>
      <c r="C1549">
        <v>4</v>
      </c>
      <c r="D1549" t="s">
        <v>146</v>
      </c>
      <c r="E1549" t="s">
        <v>2864</v>
      </c>
      <c r="F1549" t="s">
        <v>2865</v>
      </c>
      <c r="G1549" t="s">
        <v>2866</v>
      </c>
      <c r="H1549" t="s">
        <v>183</v>
      </c>
      <c r="I1549" s="1" t="s">
        <v>2809</v>
      </c>
      <c r="J1549" s="1">
        <v>44197</v>
      </c>
      <c r="K1549" t="s">
        <v>161</v>
      </c>
      <c r="L1549" t="s">
        <v>161</v>
      </c>
    </row>
    <row r="1550" spans="1:12" hidden="1">
      <c r="A1550" s="3" t="s">
        <v>127</v>
      </c>
      <c r="B1550" t="s">
        <v>128</v>
      </c>
      <c r="C1550">
        <v>4</v>
      </c>
      <c r="D1550" t="s">
        <v>146</v>
      </c>
      <c r="E1550" t="s">
        <v>2864</v>
      </c>
      <c r="F1550" t="s">
        <v>2865</v>
      </c>
      <c r="G1550" t="s">
        <v>2866</v>
      </c>
      <c r="H1550" t="s">
        <v>183</v>
      </c>
      <c r="I1550" s="1" t="s">
        <v>2809</v>
      </c>
      <c r="J1550" s="1">
        <v>44197</v>
      </c>
      <c r="K1550" t="s">
        <v>2869</v>
      </c>
      <c r="L1550" t="s">
        <v>161</v>
      </c>
    </row>
    <row r="1551" spans="1:12" hidden="1">
      <c r="A1551" s="3" t="s">
        <v>2810</v>
      </c>
      <c r="B1551" t="s">
        <v>265</v>
      </c>
      <c r="C1551">
        <v>4</v>
      </c>
      <c r="D1551" t="s">
        <v>146</v>
      </c>
      <c r="E1551" t="s">
        <v>2864</v>
      </c>
      <c r="F1551" t="s">
        <v>2865</v>
      </c>
      <c r="G1551" t="s">
        <v>2866</v>
      </c>
      <c r="H1551" t="s">
        <v>183</v>
      </c>
      <c r="I1551" s="1" t="s">
        <v>2809</v>
      </c>
      <c r="J1551" s="1">
        <v>44197</v>
      </c>
      <c r="K1551" t="s">
        <v>161</v>
      </c>
      <c r="L1551" t="s">
        <v>161</v>
      </c>
    </row>
    <row r="1552" spans="1:12" hidden="1">
      <c r="A1552" s="3" t="s">
        <v>112</v>
      </c>
      <c r="B1552" t="s">
        <v>113</v>
      </c>
      <c r="C1552">
        <v>4</v>
      </c>
      <c r="D1552" t="s">
        <v>146</v>
      </c>
      <c r="E1552" t="s">
        <v>2864</v>
      </c>
      <c r="F1552" t="s">
        <v>2865</v>
      </c>
      <c r="G1552" t="s">
        <v>2866</v>
      </c>
      <c r="H1552" t="s">
        <v>183</v>
      </c>
      <c r="I1552" s="1" t="s">
        <v>2809</v>
      </c>
      <c r="J1552" s="1">
        <v>44197</v>
      </c>
      <c r="K1552" t="s">
        <v>161</v>
      </c>
      <c r="L1552" t="s">
        <v>161</v>
      </c>
    </row>
    <row r="1553" spans="1:12" hidden="1">
      <c r="A1553" s="3" t="s">
        <v>164</v>
      </c>
      <c r="B1553" t="s">
        <v>165</v>
      </c>
      <c r="C1553">
        <v>4</v>
      </c>
      <c r="D1553" t="s">
        <v>146</v>
      </c>
      <c r="E1553" t="s">
        <v>2864</v>
      </c>
      <c r="F1553" t="s">
        <v>2865</v>
      </c>
      <c r="G1553" t="s">
        <v>2866</v>
      </c>
      <c r="H1553" t="s">
        <v>183</v>
      </c>
      <c r="I1553" s="1" t="s">
        <v>2809</v>
      </c>
      <c r="J1553" s="1">
        <v>44197</v>
      </c>
      <c r="K1553" t="s">
        <v>161</v>
      </c>
      <c r="L1553" t="s">
        <v>161</v>
      </c>
    </row>
    <row r="1554" spans="1:12" hidden="1">
      <c r="A1554" s="3" t="s">
        <v>155</v>
      </c>
      <c r="B1554" t="s">
        <v>155</v>
      </c>
      <c r="C1554">
        <v>4</v>
      </c>
      <c r="D1554" t="s">
        <v>146</v>
      </c>
      <c r="E1554" t="s">
        <v>2864</v>
      </c>
      <c r="F1554" t="s">
        <v>2865</v>
      </c>
      <c r="G1554" t="s">
        <v>2866</v>
      </c>
      <c r="H1554" t="s">
        <v>183</v>
      </c>
      <c r="I1554" s="1" t="s">
        <v>2809</v>
      </c>
      <c r="J1554" s="1">
        <v>44197</v>
      </c>
      <c r="K1554" t="s">
        <v>161</v>
      </c>
      <c r="L1554" t="s">
        <v>161</v>
      </c>
    </row>
    <row r="1555" spans="1:12" hidden="1">
      <c r="A1555" s="3" t="s">
        <v>178</v>
      </c>
      <c r="B1555" t="s">
        <v>179</v>
      </c>
      <c r="C1555">
        <v>4</v>
      </c>
      <c r="D1555" t="s">
        <v>146</v>
      </c>
      <c r="E1555" t="s">
        <v>2864</v>
      </c>
      <c r="F1555" t="s">
        <v>2865</v>
      </c>
      <c r="G1555" t="s">
        <v>2866</v>
      </c>
      <c r="H1555" t="s">
        <v>183</v>
      </c>
      <c r="I1555" s="1" t="s">
        <v>2809</v>
      </c>
      <c r="J1555" s="1">
        <v>44197</v>
      </c>
      <c r="K1555" t="s">
        <v>2868</v>
      </c>
      <c r="L1555" t="s">
        <v>161</v>
      </c>
    </row>
    <row r="1556" spans="1:12" hidden="1">
      <c r="A1556" s="3" t="s">
        <v>2811</v>
      </c>
      <c r="B1556" t="s">
        <v>161</v>
      </c>
      <c r="C1556">
        <v>4</v>
      </c>
      <c r="D1556" t="s">
        <v>146</v>
      </c>
      <c r="E1556" t="s">
        <v>2864</v>
      </c>
      <c r="F1556" t="s">
        <v>2865</v>
      </c>
      <c r="G1556" t="s">
        <v>2866</v>
      </c>
      <c r="H1556" t="s">
        <v>183</v>
      </c>
      <c r="I1556" s="1" t="s">
        <v>2809</v>
      </c>
      <c r="J1556" s="1">
        <v>44197</v>
      </c>
      <c r="K1556" t="s">
        <v>161</v>
      </c>
      <c r="L1556" t="s">
        <v>161</v>
      </c>
    </row>
    <row r="1557" spans="1:12" hidden="1">
      <c r="A1557" s="3" t="s">
        <v>176</v>
      </c>
      <c r="B1557" t="s">
        <v>177</v>
      </c>
      <c r="C1557">
        <v>4</v>
      </c>
      <c r="D1557" t="s">
        <v>146</v>
      </c>
      <c r="E1557" t="s">
        <v>2864</v>
      </c>
      <c r="F1557" t="s">
        <v>2865</v>
      </c>
      <c r="G1557" t="s">
        <v>2866</v>
      </c>
      <c r="H1557" t="s">
        <v>183</v>
      </c>
      <c r="I1557" s="1" t="s">
        <v>2809</v>
      </c>
      <c r="J1557" s="1">
        <v>44197</v>
      </c>
      <c r="K1557" t="s">
        <v>161</v>
      </c>
      <c r="L1557" t="s">
        <v>161</v>
      </c>
    </row>
    <row r="1558" spans="1:12" hidden="1">
      <c r="A1558" s="3" t="s">
        <v>121</v>
      </c>
      <c r="B1558" t="s">
        <v>121</v>
      </c>
      <c r="C1558">
        <v>4</v>
      </c>
      <c r="D1558" t="s">
        <v>146</v>
      </c>
      <c r="E1558" t="s">
        <v>2864</v>
      </c>
      <c r="F1558" t="s">
        <v>2865</v>
      </c>
      <c r="G1558" t="s">
        <v>2866</v>
      </c>
      <c r="H1558" t="s">
        <v>183</v>
      </c>
      <c r="I1558" s="1" t="s">
        <v>2809</v>
      </c>
      <c r="J1558" s="1">
        <v>44197</v>
      </c>
      <c r="K1558" t="s">
        <v>161</v>
      </c>
      <c r="L1558" t="s">
        <v>161</v>
      </c>
    </row>
    <row r="1559" spans="1:12" hidden="1">
      <c r="A1559" s="3" t="s">
        <v>139</v>
      </c>
      <c r="B1559" t="s">
        <v>140</v>
      </c>
      <c r="C1559">
        <v>4</v>
      </c>
      <c r="D1559" t="s">
        <v>146</v>
      </c>
      <c r="E1559" t="s">
        <v>2864</v>
      </c>
      <c r="F1559" t="s">
        <v>2865</v>
      </c>
      <c r="G1559" t="s">
        <v>2866</v>
      </c>
      <c r="H1559" t="s">
        <v>183</v>
      </c>
      <c r="I1559" s="1" t="s">
        <v>2809</v>
      </c>
      <c r="J1559" s="1">
        <v>44197</v>
      </c>
      <c r="K1559" t="s">
        <v>161</v>
      </c>
      <c r="L1559" t="s">
        <v>161</v>
      </c>
    </row>
    <row r="1560" spans="1:12" hidden="1">
      <c r="A1560" s="3" t="s">
        <v>2797</v>
      </c>
      <c r="B1560" t="s">
        <v>161</v>
      </c>
      <c r="C1560">
        <v>4</v>
      </c>
      <c r="D1560" t="s">
        <v>146</v>
      </c>
      <c r="E1560" t="s">
        <v>2864</v>
      </c>
      <c r="F1560" t="s">
        <v>2865</v>
      </c>
      <c r="G1560" t="s">
        <v>2866</v>
      </c>
      <c r="H1560" t="s">
        <v>183</v>
      </c>
      <c r="I1560" s="1" t="s">
        <v>2809</v>
      </c>
      <c r="J1560" s="1">
        <v>44197</v>
      </c>
      <c r="K1560" t="s">
        <v>161</v>
      </c>
      <c r="L1560" t="s">
        <v>161</v>
      </c>
    </row>
    <row r="1561" spans="1:12" hidden="1">
      <c r="A1561" s="3" t="s">
        <v>144</v>
      </c>
      <c r="B1561" t="s">
        <v>145</v>
      </c>
      <c r="C1561">
        <v>4</v>
      </c>
      <c r="D1561" t="s">
        <v>146</v>
      </c>
      <c r="E1561" t="s">
        <v>2864</v>
      </c>
      <c r="F1561" t="s">
        <v>2865</v>
      </c>
      <c r="G1561" t="s">
        <v>2866</v>
      </c>
      <c r="H1561" t="s">
        <v>183</v>
      </c>
      <c r="I1561" s="1" t="s">
        <v>2809</v>
      </c>
      <c r="J1561" s="1">
        <v>44197</v>
      </c>
      <c r="K1561" t="s">
        <v>161</v>
      </c>
      <c r="L1561" t="s">
        <v>161</v>
      </c>
    </row>
    <row r="1562" spans="1:12" hidden="1">
      <c r="A1562" s="3" t="s">
        <v>124</v>
      </c>
      <c r="B1562" t="s">
        <v>125</v>
      </c>
      <c r="C1562">
        <v>4</v>
      </c>
      <c r="D1562" t="s">
        <v>146</v>
      </c>
      <c r="E1562" t="s">
        <v>2864</v>
      </c>
      <c r="F1562" t="s">
        <v>2865</v>
      </c>
      <c r="G1562" t="s">
        <v>2866</v>
      </c>
      <c r="H1562" t="s">
        <v>183</v>
      </c>
      <c r="I1562" s="1" t="s">
        <v>2809</v>
      </c>
      <c r="J1562" s="1">
        <v>44197</v>
      </c>
      <c r="K1562" t="s">
        <v>161</v>
      </c>
      <c r="L1562" t="s">
        <v>161</v>
      </c>
    </row>
    <row r="1563" spans="1:12" hidden="1">
      <c r="A1563" s="3" t="s">
        <v>152</v>
      </c>
      <c r="B1563" t="s">
        <v>153</v>
      </c>
      <c r="C1563">
        <v>4</v>
      </c>
      <c r="D1563" t="s">
        <v>146</v>
      </c>
      <c r="E1563" t="s">
        <v>2864</v>
      </c>
      <c r="F1563" t="s">
        <v>2865</v>
      </c>
      <c r="G1563" t="s">
        <v>2866</v>
      </c>
      <c r="H1563" t="s">
        <v>183</v>
      </c>
      <c r="I1563" s="1" t="s">
        <v>2809</v>
      </c>
      <c r="J1563" s="1">
        <v>44197</v>
      </c>
      <c r="K1563" t="s">
        <v>2869</v>
      </c>
      <c r="L1563" t="s">
        <v>161</v>
      </c>
    </row>
    <row r="1564" spans="1:12" hidden="1">
      <c r="A1564" s="3" t="s">
        <v>132</v>
      </c>
      <c r="B1564" t="s">
        <v>132</v>
      </c>
      <c r="C1564">
        <v>4</v>
      </c>
      <c r="D1564" t="s">
        <v>146</v>
      </c>
      <c r="E1564" t="s">
        <v>2864</v>
      </c>
      <c r="F1564" t="s">
        <v>2865</v>
      </c>
      <c r="G1564" t="s">
        <v>2866</v>
      </c>
      <c r="H1564" t="s">
        <v>183</v>
      </c>
      <c r="I1564" s="1" t="s">
        <v>2809</v>
      </c>
      <c r="J1564" s="1">
        <v>44197</v>
      </c>
      <c r="K1564" t="s">
        <v>2868</v>
      </c>
      <c r="L1564" t="s">
        <v>161</v>
      </c>
    </row>
    <row r="1565" spans="1:12" hidden="1">
      <c r="A1565" s="3" t="s">
        <v>2812</v>
      </c>
      <c r="B1565" t="s">
        <v>292</v>
      </c>
      <c r="C1565">
        <v>4</v>
      </c>
      <c r="D1565" t="s">
        <v>146</v>
      </c>
      <c r="E1565" t="s">
        <v>2864</v>
      </c>
      <c r="F1565" t="s">
        <v>2865</v>
      </c>
      <c r="G1565" t="s">
        <v>2866</v>
      </c>
      <c r="H1565" t="s">
        <v>183</v>
      </c>
      <c r="I1565" s="1" t="s">
        <v>2809</v>
      </c>
      <c r="J1565" s="1">
        <v>44197</v>
      </c>
      <c r="K1565" t="s">
        <v>161</v>
      </c>
      <c r="L1565" t="s">
        <v>161</v>
      </c>
    </row>
    <row r="1566" spans="1:12" hidden="1">
      <c r="A1566" s="3" t="s">
        <v>2813</v>
      </c>
      <c r="B1566" t="s">
        <v>161</v>
      </c>
      <c r="C1566">
        <v>4</v>
      </c>
      <c r="D1566" t="s">
        <v>146</v>
      </c>
      <c r="E1566" t="s">
        <v>2864</v>
      </c>
      <c r="F1566" t="s">
        <v>2865</v>
      </c>
      <c r="G1566" t="s">
        <v>2866</v>
      </c>
      <c r="H1566" t="s">
        <v>183</v>
      </c>
      <c r="I1566" s="1" t="s">
        <v>2809</v>
      </c>
      <c r="J1566" s="1">
        <v>44197</v>
      </c>
      <c r="K1566" t="s">
        <v>161</v>
      </c>
      <c r="L1566" t="s">
        <v>161</v>
      </c>
    </row>
    <row r="1567" spans="1:12" hidden="1">
      <c r="A1567" s="3" t="s">
        <v>180</v>
      </c>
      <c r="B1567" t="s">
        <v>180</v>
      </c>
      <c r="C1567">
        <v>4</v>
      </c>
      <c r="D1567" t="s">
        <v>146</v>
      </c>
      <c r="E1567" t="s">
        <v>2864</v>
      </c>
      <c r="F1567" t="s">
        <v>2865</v>
      </c>
      <c r="G1567" t="s">
        <v>2866</v>
      </c>
      <c r="H1567" t="s">
        <v>183</v>
      </c>
      <c r="I1567" s="1" t="s">
        <v>2809</v>
      </c>
      <c r="J1567" s="1">
        <v>44197</v>
      </c>
      <c r="K1567" t="s">
        <v>161</v>
      </c>
      <c r="L1567" t="s">
        <v>161</v>
      </c>
    </row>
    <row r="1568" spans="1:12" hidden="1">
      <c r="A1568" s="3" t="s">
        <v>141</v>
      </c>
      <c r="B1568" t="s">
        <v>142</v>
      </c>
      <c r="C1568">
        <v>4</v>
      </c>
      <c r="D1568" t="s">
        <v>146</v>
      </c>
      <c r="E1568" t="s">
        <v>2864</v>
      </c>
      <c r="F1568" t="s">
        <v>2865</v>
      </c>
      <c r="G1568" t="s">
        <v>2866</v>
      </c>
      <c r="H1568" t="s">
        <v>183</v>
      </c>
      <c r="I1568" s="1" t="s">
        <v>2809</v>
      </c>
      <c r="J1568" s="1">
        <v>44197</v>
      </c>
      <c r="K1568" t="s">
        <v>161</v>
      </c>
      <c r="L1568" t="s">
        <v>161</v>
      </c>
    </row>
    <row r="1569" spans="1:12" hidden="1">
      <c r="A1569" s="3" t="s">
        <v>2814</v>
      </c>
      <c r="B1569" t="s">
        <v>161</v>
      </c>
      <c r="C1569">
        <v>4</v>
      </c>
      <c r="D1569" t="s">
        <v>146</v>
      </c>
      <c r="E1569" t="s">
        <v>2864</v>
      </c>
      <c r="F1569" t="s">
        <v>2865</v>
      </c>
      <c r="G1569" t="s">
        <v>2866</v>
      </c>
      <c r="H1569" t="s">
        <v>183</v>
      </c>
      <c r="I1569" s="1" t="s">
        <v>2809</v>
      </c>
      <c r="J1569" s="1">
        <v>44197</v>
      </c>
      <c r="K1569" t="s">
        <v>161</v>
      </c>
      <c r="L1569" t="s">
        <v>161</v>
      </c>
    </row>
    <row r="1570" spans="1:12" hidden="1">
      <c r="A1570" s="3" t="s">
        <v>172</v>
      </c>
      <c r="B1570" t="s">
        <v>173</v>
      </c>
      <c r="C1570">
        <v>4</v>
      </c>
      <c r="D1570" t="s">
        <v>146</v>
      </c>
      <c r="E1570" t="s">
        <v>2864</v>
      </c>
      <c r="F1570" t="s">
        <v>2865</v>
      </c>
      <c r="G1570" t="s">
        <v>2866</v>
      </c>
      <c r="H1570" t="s">
        <v>183</v>
      </c>
      <c r="I1570" s="1" t="s">
        <v>2809</v>
      </c>
      <c r="J1570" s="1">
        <v>44197</v>
      </c>
      <c r="K1570" t="s">
        <v>161</v>
      </c>
      <c r="L1570" t="s">
        <v>161</v>
      </c>
    </row>
    <row r="1571" spans="1:12" hidden="1">
      <c r="A1571" s="3" t="s">
        <v>158</v>
      </c>
      <c r="B1571" t="s">
        <v>159</v>
      </c>
      <c r="C1571">
        <v>4</v>
      </c>
      <c r="D1571" t="s">
        <v>146</v>
      </c>
      <c r="E1571" t="s">
        <v>2864</v>
      </c>
      <c r="F1571" t="s">
        <v>2865</v>
      </c>
      <c r="G1571" t="s">
        <v>2866</v>
      </c>
      <c r="H1571" t="s">
        <v>183</v>
      </c>
      <c r="I1571" s="1" t="s">
        <v>2809</v>
      </c>
      <c r="J1571" s="1">
        <v>44197</v>
      </c>
      <c r="K1571" t="s">
        <v>161</v>
      </c>
      <c r="L1571" t="s">
        <v>161</v>
      </c>
    </row>
    <row r="1572" spans="1:12" hidden="1">
      <c r="A1572" s="3" t="s">
        <v>147</v>
      </c>
      <c r="B1572" t="s">
        <v>147</v>
      </c>
      <c r="C1572">
        <v>4</v>
      </c>
      <c r="D1572" t="s">
        <v>146</v>
      </c>
      <c r="E1572" t="s">
        <v>2864</v>
      </c>
      <c r="F1572" t="s">
        <v>2865</v>
      </c>
      <c r="G1572" t="s">
        <v>2866</v>
      </c>
      <c r="H1572" t="s">
        <v>183</v>
      </c>
      <c r="I1572" s="1" t="s">
        <v>2809</v>
      </c>
      <c r="J1572" s="1">
        <v>44197</v>
      </c>
      <c r="K1572" t="s">
        <v>161</v>
      </c>
      <c r="L1572" t="s">
        <v>161</v>
      </c>
    </row>
    <row r="1573" spans="1:12" hidden="1">
      <c r="A1573" s="3" t="s">
        <v>117</v>
      </c>
      <c r="B1573" t="s">
        <v>118</v>
      </c>
      <c r="C1573">
        <v>4</v>
      </c>
      <c r="D1573" t="s">
        <v>146</v>
      </c>
      <c r="E1573" t="s">
        <v>2864</v>
      </c>
      <c r="F1573" t="s">
        <v>2865</v>
      </c>
      <c r="G1573" t="s">
        <v>2866</v>
      </c>
      <c r="H1573" t="s">
        <v>183</v>
      </c>
      <c r="I1573" s="1" t="s">
        <v>2809</v>
      </c>
      <c r="J1573" s="1">
        <v>44197</v>
      </c>
      <c r="K1573" t="s">
        <v>161</v>
      </c>
      <c r="L1573" t="s">
        <v>161</v>
      </c>
    </row>
    <row r="1574" spans="1:12" hidden="1">
      <c r="A1574" s="3" t="s">
        <v>154</v>
      </c>
      <c r="B1574" t="s">
        <v>154</v>
      </c>
      <c r="C1574">
        <v>4</v>
      </c>
      <c r="D1574" t="s">
        <v>146</v>
      </c>
      <c r="E1574" t="s">
        <v>2864</v>
      </c>
      <c r="F1574" t="s">
        <v>2865</v>
      </c>
      <c r="G1574" t="s">
        <v>2866</v>
      </c>
      <c r="H1574" t="s">
        <v>183</v>
      </c>
      <c r="I1574" s="1" t="s">
        <v>2809</v>
      </c>
      <c r="J1574" s="1">
        <v>44197</v>
      </c>
      <c r="K1574" t="s">
        <v>161</v>
      </c>
      <c r="L1574" t="s">
        <v>161</v>
      </c>
    </row>
    <row r="1575" spans="1:12" hidden="1">
      <c r="A1575" s="3" t="s">
        <v>166</v>
      </c>
      <c r="B1575" t="s">
        <v>167</v>
      </c>
      <c r="C1575">
        <v>4</v>
      </c>
      <c r="D1575" t="s">
        <v>146</v>
      </c>
      <c r="E1575" t="s">
        <v>2864</v>
      </c>
      <c r="F1575" t="s">
        <v>2865</v>
      </c>
      <c r="G1575" t="s">
        <v>2866</v>
      </c>
      <c r="H1575" t="s">
        <v>183</v>
      </c>
      <c r="I1575" s="1" t="s">
        <v>2809</v>
      </c>
      <c r="J1575" s="1">
        <v>44197</v>
      </c>
      <c r="K1575" t="s">
        <v>161</v>
      </c>
      <c r="L1575" t="s">
        <v>161</v>
      </c>
    </row>
    <row r="1576" spans="1:12" hidden="1">
      <c r="A1576" s="3" t="s">
        <v>150</v>
      </c>
      <c r="B1576" t="s">
        <v>150</v>
      </c>
      <c r="C1576">
        <v>4</v>
      </c>
      <c r="D1576" t="s">
        <v>146</v>
      </c>
      <c r="E1576" t="s">
        <v>2864</v>
      </c>
      <c r="F1576" t="s">
        <v>2865</v>
      </c>
      <c r="G1576" t="s">
        <v>2866</v>
      </c>
      <c r="H1576" t="s">
        <v>183</v>
      </c>
      <c r="I1576" s="1" t="s">
        <v>2809</v>
      </c>
      <c r="J1576" s="1">
        <v>44197</v>
      </c>
      <c r="K1576" t="s">
        <v>161</v>
      </c>
      <c r="L1576" t="s">
        <v>161</v>
      </c>
    </row>
    <row r="1577" spans="1:12" hidden="1">
      <c r="A1577" s="3" t="s">
        <v>2815</v>
      </c>
      <c r="B1577" t="s">
        <v>327</v>
      </c>
      <c r="C1577">
        <v>4</v>
      </c>
      <c r="D1577" t="s">
        <v>146</v>
      </c>
      <c r="E1577" t="s">
        <v>2864</v>
      </c>
      <c r="F1577" t="s">
        <v>2865</v>
      </c>
      <c r="G1577" t="s">
        <v>2866</v>
      </c>
      <c r="H1577" t="s">
        <v>183</v>
      </c>
      <c r="I1577" s="1" t="s">
        <v>2809</v>
      </c>
      <c r="J1577" s="1">
        <v>44197</v>
      </c>
      <c r="K1577" t="s">
        <v>161</v>
      </c>
      <c r="L1577" t="s">
        <v>161</v>
      </c>
    </row>
    <row r="1578" spans="1:12" hidden="1">
      <c r="A1578" s="3" t="s">
        <v>136</v>
      </c>
      <c r="B1578" t="s">
        <v>137</v>
      </c>
      <c r="C1578">
        <v>3</v>
      </c>
      <c r="D1578" t="s">
        <v>2820</v>
      </c>
      <c r="E1578" t="s">
        <v>2870</v>
      </c>
      <c r="F1578" t="s">
        <v>2822</v>
      </c>
      <c r="G1578" t="s">
        <v>2871</v>
      </c>
      <c r="H1578" t="s">
        <v>183</v>
      </c>
      <c r="I1578" s="1" t="s">
        <v>2809</v>
      </c>
      <c r="J1578" s="1">
        <v>44197</v>
      </c>
      <c r="K1578" t="s">
        <v>161</v>
      </c>
      <c r="L1578" t="s">
        <v>161</v>
      </c>
    </row>
    <row r="1579" spans="1:12" hidden="1">
      <c r="A1579" s="3" t="s">
        <v>171</v>
      </c>
      <c r="B1579" t="s">
        <v>171</v>
      </c>
      <c r="C1579">
        <v>3</v>
      </c>
      <c r="D1579" t="s">
        <v>2820</v>
      </c>
      <c r="E1579" t="s">
        <v>2870</v>
      </c>
      <c r="F1579" t="s">
        <v>2822</v>
      </c>
      <c r="G1579" t="s">
        <v>2871</v>
      </c>
      <c r="H1579" t="s">
        <v>183</v>
      </c>
      <c r="I1579" s="1" t="s">
        <v>2809</v>
      </c>
      <c r="J1579" s="1">
        <v>44197</v>
      </c>
      <c r="K1579" t="s">
        <v>161</v>
      </c>
      <c r="L1579" t="s">
        <v>161</v>
      </c>
    </row>
    <row r="1580" spans="1:12" hidden="1">
      <c r="A1580" s="3" t="s">
        <v>156</v>
      </c>
      <c r="B1580" t="s">
        <v>157</v>
      </c>
      <c r="C1580">
        <v>3</v>
      </c>
      <c r="D1580" t="s">
        <v>2820</v>
      </c>
      <c r="E1580" t="s">
        <v>2870</v>
      </c>
      <c r="F1580" t="s">
        <v>2822</v>
      </c>
      <c r="G1580" t="s">
        <v>2871</v>
      </c>
      <c r="H1580" t="s">
        <v>183</v>
      </c>
      <c r="I1580" s="1" t="s">
        <v>2809</v>
      </c>
      <c r="J1580" s="1">
        <v>44197</v>
      </c>
      <c r="K1580" t="s">
        <v>161</v>
      </c>
      <c r="L1580">
        <v>5</v>
      </c>
    </row>
    <row r="1581" spans="1:12" hidden="1">
      <c r="A1581" s="3" t="s">
        <v>174</v>
      </c>
      <c r="B1581" t="s">
        <v>175</v>
      </c>
      <c r="C1581">
        <v>3</v>
      </c>
      <c r="D1581" t="s">
        <v>2820</v>
      </c>
      <c r="E1581" t="s">
        <v>2870</v>
      </c>
      <c r="F1581" t="s">
        <v>2822</v>
      </c>
      <c r="G1581" t="s">
        <v>2871</v>
      </c>
      <c r="H1581" t="s">
        <v>183</v>
      </c>
      <c r="I1581" s="1" t="s">
        <v>2809</v>
      </c>
      <c r="J1581" s="1">
        <v>44197</v>
      </c>
      <c r="K1581" t="s">
        <v>161</v>
      </c>
      <c r="L1581">
        <v>0.2</v>
      </c>
    </row>
    <row r="1582" spans="1:12" hidden="1">
      <c r="A1582" s="3" t="s">
        <v>168</v>
      </c>
      <c r="B1582" t="s">
        <v>169</v>
      </c>
      <c r="C1582">
        <v>3</v>
      </c>
      <c r="D1582" t="s">
        <v>2820</v>
      </c>
      <c r="E1582" t="s">
        <v>2870</v>
      </c>
      <c r="F1582" t="s">
        <v>2822</v>
      </c>
      <c r="G1582" t="s">
        <v>2871</v>
      </c>
      <c r="H1582" t="s">
        <v>183</v>
      </c>
      <c r="I1582" s="1" t="s">
        <v>2809</v>
      </c>
      <c r="J1582" s="1">
        <v>44197</v>
      </c>
      <c r="K1582" t="s">
        <v>161</v>
      </c>
      <c r="L1582">
        <v>6.4</v>
      </c>
    </row>
    <row r="1583" spans="1:12" hidden="1">
      <c r="A1583" s="3" t="s">
        <v>162</v>
      </c>
      <c r="B1583" t="s">
        <v>163</v>
      </c>
      <c r="C1583">
        <v>3</v>
      </c>
      <c r="D1583" t="s">
        <v>2820</v>
      </c>
      <c r="E1583" t="s">
        <v>2870</v>
      </c>
      <c r="F1583" t="s">
        <v>2822</v>
      </c>
      <c r="G1583" t="s">
        <v>2871</v>
      </c>
      <c r="H1583" t="s">
        <v>183</v>
      </c>
      <c r="I1583" s="1" t="s">
        <v>2809</v>
      </c>
      <c r="J1583" s="1">
        <v>44197</v>
      </c>
      <c r="K1583" t="s">
        <v>161</v>
      </c>
      <c r="L1583">
        <v>2.6</v>
      </c>
    </row>
    <row r="1584" spans="1:12" hidden="1">
      <c r="A1584" s="3" t="s">
        <v>135</v>
      </c>
      <c r="B1584" t="s">
        <v>135</v>
      </c>
      <c r="C1584">
        <v>3</v>
      </c>
      <c r="D1584" t="s">
        <v>2820</v>
      </c>
      <c r="E1584" t="s">
        <v>2870</v>
      </c>
      <c r="F1584" t="s">
        <v>2822</v>
      </c>
      <c r="G1584" t="s">
        <v>2871</v>
      </c>
      <c r="H1584" t="s">
        <v>183</v>
      </c>
      <c r="I1584" s="1" t="s">
        <v>2809</v>
      </c>
      <c r="J1584" s="1">
        <v>44197</v>
      </c>
      <c r="K1584" t="s">
        <v>161</v>
      </c>
      <c r="L1584">
        <v>1.3</v>
      </c>
    </row>
    <row r="1585" spans="1:12" hidden="1">
      <c r="A1585" s="3" t="s">
        <v>130</v>
      </c>
      <c r="B1585" t="s">
        <v>131</v>
      </c>
      <c r="C1585">
        <v>3</v>
      </c>
      <c r="D1585" t="s">
        <v>2820</v>
      </c>
      <c r="E1585" t="s">
        <v>2870</v>
      </c>
      <c r="F1585" t="s">
        <v>2822</v>
      </c>
      <c r="G1585" t="s">
        <v>2871</v>
      </c>
      <c r="H1585" t="s">
        <v>183</v>
      </c>
      <c r="I1585" s="1" t="s">
        <v>2809</v>
      </c>
      <c r="J1585" s="1">
        <v>44197</v>
      </c>
      <c r="K1585" t="s">
        <v>161</v>
      </c>
      <c r="L1585">
        <v>0.9</v>
      </c>
    </row>
    <row r="1586" spans="1:12" hidden="1">
      <c r="A1586" s="3" t="s">
        <v>148</v>
      </c>
      <c r="B1586" t="s">
        <v>149</v>
      </c>
      <c r="C1586">
        <v>3</v>
      </c>
      <c r="D1586" t="s">
        <v>2820</v>
      </c>
      <c r="E1586" t="s">
        <v>2870</v>
      </c>
      <c r="F1586" t="s">
        <v>2822</v>
      </c>
      <c r="G1586" t="s">
        <v>2871</v>
      </c>
      <c r="H1586" t="s">
        <v>183</v>
      </c>
      <c r="I1586" s="1" t="s">
        <v>2809</v>
      </c>
      <c r="J1586" s="1">
        <v>44197</v>
      </c>
      <c r="K1586" t="s">
        <v>161</v>
      </c>
      <c r="L1586" t="s">
        <v>161</v>
      </c>
    </row>
    <row r="1587" spans="1:12" hidden="1">
      <c r="A1587" s="3" t="s">
        <v>127</v>
      </c>
      <c r="B1587" t="s">
        <v>128</v>
      </c>
      <c r="C1587">
        <v>3</v>
      </c>
      <c r="D1587" t="s">
        <v>2820</v>
      </c>
      <c r="E1587" t="s">
        <v>2870</v>
      </c>
      <c r="F1587" t="s">
        <v>2822</v>
      </c>
      <c r="G1587" t="s">
        <v>2871</v>
      </c>
      <c r="H1587" t="s">
        <v>183</v>
      </c>
      <c r="I1587" s="1" t="s">
        <v>2809</v>
      </c>
      <c r="J1587" s="1">
        <v>44197</v>
      </c>
      <c r="K1587" t="s">
        <v>161</v>
      </c>
      <c r="L1587">
        <v>0</v>
      </c>
    </row>
    <row r="1588" spans="1:12" hidden="1">
      <c r="A1588" s="3" t="s">
        <v>2810</v>
      </c>
      <c r="B1588" t="s">
        <v>265</v>
      </c>
      <c r="C1588">
        <v>3</v>
      </c>
      <c r="D1588" t="s">
        <v>2820</v>
      </c>
      <c r="E1588" t="s">
        <v>2870</v>
      </c>
      <c r="F1588" t="s">
        <v>2822</v>
      </c>
      <c r="G1588" t="s">
        <v>2871</v>
      </c>
      <c r="H1588" t="s">
        <v>183</v>
      </c>
      <c r="I1588" s="1" t="s">
        <v>2809</v>
      </c>
      <c r="J1588" s="1">
        <v>44197</v>
      </c>
      <c r="K1588" t="s">
        <v>161</v>
      </c>
      <c r="L1588">
        <v>1.2</v>
      </c>
    </row>
    <row r="1589" spans="1:12" hidden="1">
      <c r="A1589" s="3" t="s">
        <v>112</v>
      </c>
      <c r="B1589" t="s">
        <v>113</v>
      </c>
      <c r="C1589">
        <v>3</v>
      </c>
      <c r="D1589" t="s">
        <v>2820</v>
      </c>
      <c r="E1589" t="s">
        <v>2870</v>
      </c>
      <c r="F1589" t="s">
        <v>2822</v>
      </c>
      <c r="G1589" t="s">
        <v>2871</v>
      </c>
      <c r="H1589" t="s">
        <v>183</v>
      </c>
      <c r="I1589" s="1" t="s">
        <v>2809</v>
      </c>
      <c r="J1589" s="1">
        <v>44197</v>
      </c>
      <c r="K1589" t="s">
        <v>161</v>
      </c>
      <c r="L1589">
        <v>3.8</v>
      </c>
    </row>
    <row r="1590" spans="1:12" hidden="1">
      <c r="A1590" s="3" t="s">
        <v>164</v>
      </c>
      <c r="B1590" t="s">
        <v>165</v>
      </c>
      <c r="C1590">
        <v>3</v>
      </c>
      <c r="D1590" t="s">
        <v>2820</v>
      </c>
      <c r="E1590" t="s">
        <v>2870</v>
      </c>
      <c r="F1590" t="s">
        <v>2822</v>
      </c>
      <c r="G1590" t="s">
        <v>2871</v>
      </c>
      <c r="H1590" t="s">
        <v>183</v>
      </c>
      <c r="I1590" s="1" t="s">
        <v>2809</v>
      </c>
      <c r="J1590" s="1">
        <v>44197</v>
      </c>
      <c r="K1590" t="s">
        <v>161</v>
      </c>
      <c r="L1590">
        <v>1.4</v>
      </c>
    </row>
    <row r="1591" spans="1:12" hidden="1">
      <c r="A1591" s="3" t="s">
        <v>155</v>
      </c>
      <c r="B1591" t="s">
        <v>155</v>
      </c>
      <c r="C1591">
        <v>3</v>
      </c>
      <c r="D1591" t="s">
        <v>2820</v>
      </c>
      <c r="E1591" t="s">
        <v>2870</v>
      </c>
      <c r="F1591" t="s">
        <v>2822</v>
      </c>
      <c r="G1591" t="s">
        <v>2871</v>
      </c>
      <c r="H1591" t="s">
        <v>183</v>
      </c>
      <c r="I1591" s="1" t="s">
        <v>2809</v>
      </c>
      <c r="J1591" s="1">
        <v>44197</v>
      </c>
      <c r="K1591" t="s">
        <v>161</v>
      </c>
      <c r="L1591">
        <v>0.3</v>
      </c>
    </row>
    <row r="1592" spans="1:12" hidden="1">
      <c r="A1592" s="3" t="s">
        <v>178</v>
      </c>
      <c r="B1592" t="s">
        <v>179</v>
      </c>
      <c r="C1592">
        <v>3</v>
      </c>
      <c r="D1592" t="s">
        <v>2820</v>
      </c>
      <c r="E1592" t="s">
        <v>2870</v>
      </c>
      <c r="F1592" t="s">
        <v>2822</v>
      </c>
      <c r="G1592" t="s">
        <v>2871</v>
      </c>
      <c r="H1592" t="s">
        <v>183</v>
      </c>
      <c r="I1592" s="1" t="s">
        <v>2809</v>
      </c>
      <c r="J1592" s="1">
        <v>44197</v>
      </c>
      <c r="K1592" t="s">
        <v>161</v>
      </c>
      <c r="L1592">
        <v>2.5</v>
      </c>
    </row>
    <row r="1593" spans="1:12" hidden="1">
      <c r="A1593" s="3" t="s">
        <v>2811</v>
      </c>
      <c r="B1593" t="s">
        <v>161</v>
      </c>
      <c r="C1593">
        <v>3</v>
      </c>
      <c r="D1593" t="s">
        <v>2820</v>
      </c>
      <c r="E1593" t="s">
        <v>2870</v>
      </c>
      <c r="F1593" t="s">
        <v>2822</v>
      </c>
      <c r="G1593" t="s">
        <v>2871</v>
      </c>
      <c r="H1593" t="s">
        <v>183</v>
      </c>
      <c r="I1593" s="1" t="s">
        <v>2809</v>
      </c>
      <c r="J1593" s="1">
        <v>44197</v>
      </c>
      <c r="K1593" t="s">
        <v>161</v>
      </c>
      <c r="L1593" t="s">
        <v>161</v>
      </c>
    </row>
    <row r="1594" spans="1:12" hidden="1">
      <c r="A1594" s="3" t="s">
        <v>176</v>
      </c>
      <c r="B1594" t="s">
        <v>177</v>
      </c>
      <c r="C1594">
        <v>3</v>
      </c>
      <c r="D1594" t="s">
        <v>2820</v>
      </c>
      <c r="E1594" t="s">
        <v>2870</v>
      </c>
      <c r="F1594" t="s">
        <v>2822</v>
      </c>
      <c r="G1594" t="s">
        <v>2871</v>
      </c>
      <c r="H1594" t="s">
        <v>183</v>
      </c>
      <c r="I1594" s="1" t="s">
        <v>2809</v>
      </c>
      <c r="J1594" s="1">
        <v>44197</v>
      </c>
      <c r="K1594" t="s">
        <v>161</v>
      </c>
      <c r="L1594">
        <v>2.6</v>
      </c>
    </row>
    <row r="1595" spans="1:12" hidden="1">
      <c r="A1595" s="3" t="s">
        <v>121</v>
      </c>
      <c r="B1595" t="s">
        <v>121</v>
      </c>
      <c r="C1595">
        <v>3</v>
      </c>
      <c r="D1595" t="s">
        <v>2820</v>
      </c>
      <c r="E1595" t="s">
        <v>2870</v>
      </c>
      <c r="F1595" t="s">
        <v>2822</v>
      </c>
      <c r="G1595" t="s">
        <v>2871</v>
      </c>
      <c r="H1595" t="s">
        <v>183</v>
      </c>
      <c r="I1595" s="1" t="s">
        <v>2809</v>
      </c>
      <c r="J1595" s="1">
        <v>44197</v>
      </c>
      <c r="K1595" t="s">
        <v>161</v>
      </c>
      <c r="L1595" t="s">
        <v>161</v>
      </c>
    </row>
    <row r="1596" spans="1:12" hidden="1">
      <c r="A1596" s="3" t="s">
        <v>139</v>
      </c>
      <c r="B1596" t="s">
        <v>140</v>
      </c>
      <c r="C1596">
        <v>3</v>
      </c>
      <c r="D1596" t="s">
        <v>2820</v>
      </c>
      <c r="E1596" t="s">
        <v>2870</v>
      </c>
      <c r="F1596" t="s">
        <v>2822</v>
      </c>
      <c r="G1596" t="s">
        <v>2871</v>
      </c>
      <c r="H1596" t="s">
        <v>183</v>
      </c>
      <c r="I1596" s="1" t="s">
        <v>2809</v>
      </c>
      <c r="J1596" s="1">
        <v>44197</v>
      </c>
      <c r="K1596" t="s">
        <v>161</v>
      </c>
      <c r="L1596">
        <v>3.1</v>
      </c>
    </row>
    <row r="1597" spans="1:12" hidden="1">
      <c r="A1597" s="3" t="s">
        <v>2797</v>
      </c>
      <c r="B1597" t="s">
        <v>161</v>
      </c>
      <c r="C1597">
        <v>3</v>
      </c>
      <c r="D1597" t="s">
        <v>2820</v>
      </c>
      <c r="E1597" t="s">
        <v>2870</v>
      </c>
      <c r="F1597" t="s">
        <v>2822</v>
      </c>
      <c r="G1597" t="s">
        <v>2871</v>
      </c>
      <c r="H1597" t="s">
        <v>183</v>
      </c>
      <c r="I1597" s="1" t="s">
        <v>2809</v>
      </c>
      <c r="J1597" s="1">
        <v>44197</v>
      </c>
      <c r="K1597" t="s">
        <v>161</v>
      </c>
      <c r="L1597" t="s">
        <v>161</v>
      </c>
    </row>
    <row r="1598" spans="1:12" hidden="1">
      <c r="A1598" s="3" t="s">
        <v>144</v>
      </c>
      <c r="B1598" t="s">
        <v>145</v>
      </c>
      <c r="C1598">
        <v>3</v>
      </c>
      <c r="D1598" t="s">
        <v>2820</v>
      </c>
      <c r="E1598" t="s">
        <v>2870</v>
      </c>
      <c r="F1598" t="s">
        <v>2822</v>
      </c>
      <c r="G1598" t="s">
        <v>2871</v>
      </c>
      <c r="H1598" t="s">
        <v>183</v>
      </c>
      <c r="I1598" s="1" t="s">
        <v>2809</v>
      </c>
      <c r="J1598" s="1">
        <v>44197</v>
      </c>
      <c r="K1598" t="s">
        <v>161</v>
      </c>
      <c r="L1598">
        <v>2</v>
      </c>
    </row>
    <row r="1599" spans="1:12" hidden="1">
      <c r="A1599" s="3" t="s">
        <v>124</v>
      </c>
      <c r="B1599" t="s">
        <v>125</v>
      </c>
      <c r="C1599">
        <v>3</v>
      </c>
      <c r="D1599" t="s">
        <v>2820</v>
      </c>
      <c r="E1599" t="s">
        <v>2870</v>
      </c>
      <c r="F1599" t="s">
        <v>2822</v>
      </c>
      <c r="G1599" t="s">
        <v>2871</v>
      </c>
      <c r="H1599" t="s">
        <v>183</v>
      </c>
      <c r="I1599" s="1" t="s">
        <v>2809</v>
      </c>
      <c r="J1599" s="1">
        <v>44197</v>
      </c>
      <c r="K1599" t="s">
        <v>161</v>
      </c>
      <c r="L1599">
        <v>2.1</v>
      </c>
    </row>
    <row r="1600" spans="1:12" hidden="1">
      <c r="A1600" s="3" t="s">
        <v>152</v>
      </c>
      <c r="B1600" t="s">
        <v>153</v>
      </c>
      <c r="C1600">
        <v>3</v>
      </c>
      <c r="D1600" t="s">
        <v>2820</v>
      </c>
      <c r="E1600" t="s">
        <v>2870</v>
      </c>
      <c r="F1600" t="s">
        <v>2822</v>
      </c>
      <c r="G1600" t="s">
        <v>2871</v>
      </c>
      <c r="H1600" t="s">
        <v>183</v>
      </c>
      <c r="I1600" s="1" t="s">
        <v>2809</v>
      </c>
      <c r="J1600" s="1">
        <v>44197</v>
      </c>
      <c r="K1600" t="s">
        <v>161</v>
      </c>
      <c r="L1600">
        <v>0</v>
      </c>
    </row>
    <row r="1601" spans="1:12" hidden="1">
      <c r="A1601" s="3" t="s">
        <v>132</v>
      </c>
      <c r="B1601" t="s">
        <v>132</v>
      </c>
      <c r="C1601">
        <v>3</v>
      </c>
      <c r="D1601" t="s">
        <v>2820</v>
      </c>
      <c r="E1601" t="s">
        <v>2870</v>
      </c>
      <c r="F1601" t="s">
        <v>2822</v>
      </c>
      <c r="G1601" t="s">
        <v>2871</v>
      </c>
      <c r="H1601" t="s">
        <v>183</v>
      </c>
      <c r="I1601" s="1" t="s">
        <v>2809</v>
      </c>
      <c r="J1601" s="1">
        <v>44197</v>
      </c>
      <c r="K1601" t="s">
        <v>161</v>
      </c>
      <c r="L1601">
        <v>3.5</v>
      </c>
    </row>
    <row r="1602" spans="1:12" hidden="1">
      <c r="A1602" s="3" t="s">
        <v>2812</v>
      </c>
      <c r="B1602" t="s">
        <v>292</v>
      </c>
      <c r="C1602">
        <v>3</v>
      </c>
      <c r="D1602" t="s">
        <v>2820</v>
      </c>
      <c r="E1602" t="s">
        <v>2870</v>
      </c>
      <c r="F1602" t="s">
        <v>2822</v>
      </c>
      <c r="G1602" t="s">
        <v>2871</v>
      </c>
      <c r="H1602" t="s">
        <v>183</v>
      </c>
      <c r="I1602" s="1" t="s">
        <v>2809</v>
      </c>
      <c r="J1602" s="1">
        <v>44197</v>
      </c>
      <c r="K1602" t="s">
        <v>161</v>
      </c>
      <c r="L1602">
        <v>4.4000000000000004</v>
      </c>
    </row>
    <row r="1603" spans="1:12" hidden="1">
      <c r="A1603" s="3" t="s">
        <v>2813</v>
      </c>
      <c r="B1603" t="s">
        <v>161</v>
      </c>
      <c r="C1603">
        <v>3</v>
      </c>
      <c r="D1603" t="s">
        <v>2820</v>
      </c>
      <c r="E1603" t="s">
        <v>2870</v>
      </c>
      <c r="F1603" t="s">
        <v>2822</v>
      </c>
      <c r="G1603" t="s">
        <v>2871</v>
      </c>
      <c r="H1603" t="s">
        <v>183</v>
      </c>
      <c r="I1603" s="1" t="s">
        <v>2809</v>
      </c>
      <c r="J1603" s="1">
        <v>44197</v>
      </c>
      <c r="K1603" t="s">
        <v>161</v>
      </c>
      <c r="L1603" t="s">
        <v>161</v>
      </c>
    </row>
    <row r="1604" spans="1:12" hidden="1">
      <c r="A1604" s="3" t="s">
        <v>180</v>
      </c>
      <c r="B1604" t="s">
        <v>180</v>
      </c>
      <c r="C1604">
        <v>3</v>
      </c>
      <c r="D1604" t="s">
        <v>2820</v>
      </c>
      <c r="E1604" t="s">
        <v>2870</v>
      </c>
      <c r="F1604" t="s">
        <v>2822</v>
      </c>
      <c r="G1604" t="s">
        <v>2871</v>
      </c>
      <c r="H1604" t="s">
        <v>183</v>
      </c>
      <c r="I1604" s="1" t="s">
        <v>2809</v>
      </c>
      <c r="J1604" s="1">
        <v>44197</v>
      </c>
      <c r="K1604" t="s">
        <v>161</v>
      </c>
      <c r="L1604">
        <v>5.3</v>
      </c>
    </row>
    <row r="1605" spans="1:12" hidden="1">
      <c r="A1605" s="3" t="s">
        <v>141</v>
      </c>
      <c r="B1605" t="s">
        <v>142</v>
      </c>
      <c r="C1605">
        <v>3</v>
      </c>
      <c r="D1605" t="s">
        <v>2820</v>
      </c>
      <c r="E1605" t="s">
        <v>2870</v>
      </c>
      <c r="F1605" t="s">
        <v>2822</v>
      </c>
      <c r="G1605" t="s">
        <v>2871</v>
      </c>
      <c r="H1605" t="s">
        <v>183</v>
      </c>
      <c r="I1605" s="1" t="s">
        <v>2809</v>
      </c>
      <c r="J1605" s="1">
        <v>44197</v>
      </c>
      <c r="K1605" t="s">
        <v>161</v>
      </c>
      <c r="L1605">
        <v>0</v>
      </c>
    </row>
    <row r="1606" spans="1:12" hidden="1">
      <c r="A1606" s="3" t="s">
        <v>2814</v>
      </c>
      <c r="B1606" t="s">
        <v>161</v>
      </c>
      <c r="C1606">
        <v>3</v>
      </c>
      <c r="D1606" t="s">
        <v>2820</v>
      </c>
      <c r="E1606" t="s">
        <v>2870</v>
      </c>
      <c r="F1606" t="s">
        <v>2822</v>
      </c>
      <c r="G1606" t="s">
        <v>2871</v>
      </c>
      <c r="H1606" t="s">
        <v>183</v>
      </c>
      <c r="I1606" s="1" t="s">
        <v>2809</v>
      </c>
      <c r="J1606" s="1">
        <v>44197</v>
      </c>
      <c r="K1606" t="s">
        <v>161</v>
      </c>
      <c r="L1606" t="s">
        <v>161</v>
      </c>
    </row>
    <row r="1607" spans="1:12" hidden="1">
      <c r="A1607" s="3" t="s">
        <v>172</v>
      </c>
      <c r="B1607" t="s">
        <v>173</v>
      </c>
      <c r="C1607">
        <v>3</v>
      </c>
      <c r="D1607" t="s">
        <v>2820</v>
      </c>
      <c r="E1607" t="s">
        <v>2870</v>
      </c>
      <c r="F1607" t="s">
        <v>2822</v>
      </c>
      <c r="G1607" t="s">
        <v>2871</v>
      </c>
      <c r="H1607" t="s">
        <v>183</v>
      </c>
      <c r="I1607" s="1" t="s">
        <v>2809</v>
      </c>
      <c r="J1607" s="1">
        <v>44197</v>
      </c>
      <c r="K1607" t="s">
        <v>161</v>
      </c>
      <c r="L1607">
        <v>3.7</v>
      </c>
    </row>
    <row r="1608" spans="1:12" hidden="1">
      <c r="A1608" s="3" t="s">
        <v>158</v>
      </c>
      <c r="B1608" t="s">
        <v>159</v>
      </c>
      <c r="C1608">
        <v>3</v>
      </c>
      <c r="D1608" t="s">
        <v>2820</v>
      </c>
      <c r="E1608" t="s">
        <v>2870</v>
      </c>
      <c r="F1608" t="s">
        <v>2822</v>
      </c>
      <c r="G1608" t="s">
        <v>2871</v>
      </c>
      <c r="H1608" t="s">
        <v>183</v>
      </c>
      <c r="I1608" s="1" t="s">
        <v>2809</v>
      </c>
      <c r="J1608" s="1">
        <v>44197</v>
      </c>
      <c r="K1608" t="s">
        <v>161</v>
      </c>
      <c r="L1608" t="s">
        <v>161</v>
      </c>
    </row>
    <row r="1609" spans="1:12" hidden="1">
      <c r="A1609" s="3" t="s">
        <v>147</v>
      </c>
      <c r="B1609" t="s">
        <v>147</v>
      </c>
      <c r="C1609">
        <v>3</v>
      </c>
      <c r="D1609" t="s">
        <v>2820</v>
      </c>
      <c r="E1609" t="s">
        <v>2870</v>
      </c>
      <c r="F1609" t="s">
        <v>2822</v>
      </c>
      <c r="G1609" t="s">
        <v>2871</v>
      </c>
      <c r="H1609" t="s">
        <v>183</v>
      </c>
      <c r="I1609" s="1" t="s">
        <v>2809</v>
      </c>
      <c r="J1609" s="1">
        <v>44197</v>
      </c>
      <c r="K1609" t="s">
        <v>161</v>
      </c>
      <c r="L1609" t="s">
        <v>161</v>
      </c>
    </row>
    <row r="1610" spans="1:12" hidden="1">
      <c r="A1610" s="3" t="s">
        <v>117</v>
      </c>
      <c r="B1610" t="s">
        <v>118</v>
      </c>
      <c r="C1610">
        <v>3</v>
      </c>
      <c r="D1610" t="s">
        <v>2820</v>
      </c>
      <c r="E1610" t="s">
        <v>2870</v>
      </c>
      <c r="F1610" t="s">
        <v>2822</v>
      </c>
      <c r="G1610" t="s">
        <v>2871</v>
      </c>
      <c r="H1610" t="s">
        <v>183</v>
      </c>
      <c r="I1610" s="1" t="s">
        <v>2809</v>
      </c>
      <c r="J1610" s="1">
        <v>44197</v>
      </c>
      <c r="K1610" t="s">
        <v>161</v>
      </c>
      <c r="L1610">
        <v>2.4</v>
      </c>
    </row>
    <row r="1611" spans="1:12" hidden="1">
      <c r="A1611" s="3" t="s">
        <v>154</v>
      </c>
      <c r="B1611" t="s">
        <v>154</v>
      </c>
      <c r="C1611">
        <v>3</v>
      </c>
      <c r="D1611" t="s">
        <v>2820</v>
      </c>
      <c r="E1611" t="s">
        <v>2870</v>
      </c>
      <c r="F1611" t="s">
        <v>2822</v>
      </c>
      <c r="G1611" t="s">
        <v>2871</v>
      </c>
      <c r="H1611" t="s">
        <v>183</v>
      </c>
      <c r="I1611" s="1" t="s">
        <v>2809</v>
      </c>
      <c r="J1611" s="1">
        <v>44197</v>
      </c>
      <c r="K1611" t="s">
        <v>161</v>
      </c>
      <c r="L1611" t="s">
        <v>161</v>
      </c>
    </row>
    <row r="1612" spans="1:12" hidden="1">
      <c r="A1612" s="3" t="s">
        <v>166</v>
      </c>
      <c r="B1612" t="s">
        <v>167</v>
      </c>
      <c r="C1612">
        <v>3</v>
      </c>
      <c r="D1612" t="s">
        <v>2820</v>
      </c>
      <c r="E1612" t="s">
        <v>2870</v>
      </c>
      <c r="F1612" t="s">
        <v>2822</v>
      </c>
      <c r="G1612" t="s">
        <v>2871</v>
      </c>
      <c r="H1612" t="s">
        <v>183</v>
      </c>
      <c r="I1612" s="1" t="s">
        <v>2809</v>
      </c>
      <c r="J1612" s="1">
        <v>44197</v>
      </c>
      <c r="K1612" t="s">
        <v>161</v>
      </c>
      <c r="L1612">
        <v>3.4</v>
      </c>
    </row>
    <row r="1613" spans="1:12" hidden="1">
      <c r="A1613" s="3" t="s">
        <v>150</v>
      </c>
      <c r="B1613" t="s">
        <v>150</v>
      </c>
      <c r="C1613">
        <v>3</v>
      </c>
      <c r="D1613" t="s">
        <v>2820</v>
      </c>
      <c r="E1613" t="s">
        <v>2870</v>
      </c>
      <c r="F1613" t="s">
        <v>2822</v>
      </c>
      <c r="G1613" t="s">
        <v>2871</v>
      </c>
      <c r="H1613" t="s">
        <v>183</v>
      </c>
      <c r="I1613" s="1" t="s">
        <v>2809</v>
      </c>
      <c r="J1613" s="1">
        <v>44197</v>
      </c>
      <c r="K1613" t="s">
        <v>161</v>
      </c>
      <c r="L1613" t="s">
        <v>161</v>
      </c>
    </row>
    <row r="1614" spans="1:12" hidden="1">
      <c r="A1614" s="3" t="s">
        <v>2815</v>
      </c>
      <c r="B1614" t="s">
        <v>327</v>
      </c>
      <c r="C1614">
        <v>3</v>
      </c>
      <c r="D1614" t="s">
        <v>2820</v>
      </c>
      <c r="E1614" t="s">
        <v>2870</v>
      </c>
      <c r="F1614" t="s">
        <v>2822</v>
      </c>
      <c r="G1614" t="s">
        <v>2871</v>
      </c>
      <c r="H1614" t="s">
        <v>183</v>
      </c>
      <c r="I1614" s="1" t="s">
        <v>2809</v>
      </c>
      <c r="J1614" s="1">
        <v>44197</v>
      </c>
      <c r="K1614" t="s">
        <v>161</v>
      </c>
      <c r="L1614">
        <v>0.3</v>
      </c>
    </row>
    <row r="1615" spans="1:12">
      <c r="A1615" s="3" t="s">
        <v>155</v>
      </c>
      <c r="B1615" t="s">
        <v>155</v>
      </c>
      <c r="C1615">
        <v>2</v>
      </c>
      <c r="D1615" t="s">
        <v>231</v>
      </c>
      <c r="E1615" t="s">
        <v>243</v>
      </c>
      <c r="F1615" t="s">
        <v>233</v>
      </c>
      <c r="G1615" t="s">
        <v>244</v>
      </c>
      <c r="H1615" t="s">
        <v>183</v>
      </c>
      <c r="I1615" s="1" t="s">
        <v>188</v>
      </c>
      <c r="J1615" s="1">
        <v>45292</v>
      </c>
      <c r="K1615" t="s">
        <v>161</v>
      </c>
      <c r="L1615">
        <v>1.625</v>
      </c>
    </row>
    <row r="1616" spans="1:12">
      <c r="A1616" s="3" t="s">
        <v>152</v>
      </c>
      <c r="B1616" t="s">
        <v>153</v>
      </c>
      <c r="C1616">
        <v>2</v>
      </c>
      <c r="D1616" t="s">
        <v>231</v>
      </c>
      <c r="E1616" t="s">
        <v>243</v>
      </c>
      <c r="F1616" t="s">
        <v>233</v>
      </c>
      <c r="G1616" t="s">
        <v>244</v>
      </c>
      <c r="H1616" t="s">
        <v>183</v>
      </c>
      <c r="I1616" s="1" t="s">
        <v>188</v>
      </c>
      <c r="J1616" s="1">
        <v>45292</v>
      </c>
      <c r="K1616" t="s">
        <v>161</v>
      </c>
      <c r="L1616">
        <v>0.57099999999999995</v>
      </c>
    </row>
    <row r="1617" spans="1:12">
      <c r="A1617" s="3" t="s">
        <v>176</v>
      </c>
      <c r="B1617" t="s">
        <v>177</v>
      </c>
      <c r="C1617">
        <v>2</v>
      </c>
      <c r="D1617" t="s">
        <v>231</v>
      </c>
      <c r="E1617" t="s">
        <v>243</v>
      </c>
      <c r="F1617" t="s">
        <v>233</v>
      </c>
      <c r="G1617" t="s">
        <v>244</v>
      </c>
      <c r="H1617" t="s">
        <v>183</v>
      </c>
      <c r="I1617" s="1" t="s">
        <v>188</v>
      </c>
      <c r="J1617" s="1">
        <v>45292</v>
      </c>
      <c r="K1617" t="s">
        <v>161</v>
      </c>
      <c r="L1617">
        <v>5.5110000000000001</v>
      </c>
    </row>
    <row r="1618" spans="1:12">
      <c r="A1618" s="3" t="s">
        <v>172</v>
      </c>
      <c r="B1618" t="s">
        <v>173</v>
      </c>
      <c r="C1618">
        <v>2</v>
      </c>
      <c r="D1618" t="s">
        <v>231</v>
      </c>
      <c r="E1618" t="s">
        <v>243</v>
      </c>
      <c r="F1618" t="s">
        <v>233</v>
      </c>
      <c r="G1618" t="s">
        <v>244</v>
      </c>
      <c r="H1618" t="s">
        <v>183</v>
      </c>
      <c r="I1618" s="1" t="s">
        <v>188</v>
      </c>
      <c r="J1618" s="1">
        <v>45292</v>
      </c>
      <c r="K1618" t="s">
        <v>161</v>
      </c>
      <c r="L1618">
        <v>3.3809999999999998</v>
      </c>
    </row>
    <row r="1619" spans="1:12">
      <c r="A1619" s="3" t="s">
        <v>139</v>
      </c>
      <c r="B1619" t="s">
        <v>140</v>
      </c>
      <c r="C1619">
        <v>2</v>
      </c>
      <c r="D1619" t="s">
        <v>231</v>
      </c>
      <c r="E1619" t="s">
        <v>243</v>
      </c>
      <c r="F1619" t="s">
        <v>233</v>
      </c>
      <c r="G1619" t="s">
        <v>244</v>
      </c>
      <c r="H1619" t="s">
        <v>183</v>
      </c>
      <c r="I1619" s="1" t="s">
        <v>188</v>
      </c>
      <c r="J1619" s="1">
        <v>45292</v>
      </c>
      <c r="K1619" t="s">
        <v>161</v>
      </c>
      <c r="L1619">
        <v>3.827</v>
      </c>
    </row>
    <row r="1620" spans="1:12">
      <c r="A1620" s="3" t="s">
        <v>132</v>
      </c>
      <c r="B1620" t="s">
        <v>132</v>
      </c>
      <c r="C1620">
        <v>2</v>
      </c>
      <c r="D1620" t="s">
        <v>231</v>
      </c>
      <c r="E1620" t="s">
        <v>243</v>
      </c>
      <c r="F1620" t="s">
        <v>233</v>
      </c>
      <c r="G1620" t="s">
        <v>244</v>
      </c>
      <c r="H1620" t="s">
        <v>183</v>
      </c>
      <c r="I1620" s="1" t="s">
        <v>188</v>
      </c>
      <c r="J1620" s="1">
        <v>45292</v>
      </c>
      <c r="K1620" t="s">
        <v>161</v>
      </c>
      <c r="L1620">
        <v>7.0590000000000002</v>
      </c>
    </row>
    <row r="1621" spans="1:12">
      <c r="A1621" s="3" t="s">
        <v>117</v>
      </c>
      <c r="B1621" t="s">
        <v>118</v>
      </c>
      <c r="C1621">
        <v>2</v>
      </c>
      <c r="D1621" t="s">
        <v>231</v>
      </c>
      <c r="E1621" t="s">
        <v>243</v>
      </c>
      <c r="F1621" t="s">
        <v>233</v>
      </c>
      <c r="G1621" t="s">
        <v>244</v>
      </c>
      <c r="H1621" t="s">
        <v>183</v>
      </c>
      <c r="I1621" s="1" t="s">
        <v>188</v>
      </c>
      <c r="J1621" s="1">
        <v>45292</v>
      </c>
      <c r="K1621" t="s">
        <v>161</v>
      </c>
      <c r="L1621">
        <v>6.13</v>
      </c>
    </row>
    <row r="1622" spans="1:12">
      <c r="A1622" s="3" t="s">
        <v>166</v>
      </c>
      <c r="B1622" t="s">
        <v>167</v>
      </c>
      <c r="C1622">
        <v>2</v>
      </c>
      <c r="D1622" t="s">
        <v>231</v>
      </c>
      <c r="E1622" t="s">
        <v>243</v>
      </c>
      <c r="F1622" t="s">
        <v>233</v>
      </c>
      <c r="G1622" t="s">
        <v>244</v>
      </c>
      <c r="H1622" t="s">
        <v>183</v>
      </c>
      <c r="I1622" s="1" t="s">
        <v>188</v>
      </c>
      <c r="J1622" s="1">
        <v>45292</v>
      </c>
      <c r="K1622" t="s">
        <v>161</v>
      </c>
      <c r="L1622">
        <v>4.9400000000000004</v>
      </c>
    </row>
    <row r="1623" spans="1:12">
      <c r="A1623" s="3" t="s">
        <v>141</v>
      </c>
      <c r="B1623" t="s">
        <v>142</v>
      </c>
      <c r="C1623">
        <v>2</v>
      </c>
      <c r="D1623" t="s">
        <v>231</v>
      </c>
      <c r="E1623" t="s">
        <v>243</v>
      </c>
      <c r="F1623" t="s">
        <v>233</v>
      </c>
      <c r="G1623" t="s">
        <v>244</v>
      </c>
      <c r="H1623" t="s">
        <v>183</v>
      </c>
      <c r="I1623" s="1" t="s">
        <v>188</v>
      </c>
      <c r="J1623" s="1">
        <v>45292</v>
      </c>
      <c r="K1623" t="s">
        <v>161</v>
      </c>
      <c r="L1623">
        <v>0.98799999999999999</v>
      </c>
    </row>
    <row r="1624" spans="1:12">
      <c r="A1624" s="3" t="s">
        <v>168</v>
      </c>
      <c r="B1624" t="s">
        <v>169</v>
      </c>
      <c r="C1624">
        <v>2</v>
      </c>
      <c r="D1624" t="s">
        <v>231</v>
      </c>
      <c r="E1624" t="s">
        <v>243</v>
      </c>
      <c r="F1624" t="s">
        <v>233</v>
      </c>
      <c r="G1624" t="s">
        <v>244</v>
      </c>
      <c r="H1624" t="s">
        <v>183</v>
      </c>
      <c r="I1624" s="1" t="s">
        <v>188</v>
      </c>
      <c r="J1624" s="1">
        <v>45292</v>
      </c>
      <c r="K1624" t="s">
        <v>161</v>
      </c>
      <c r="L1624">
        <v>4.1189999999999998</v>
      </c>
    </row>
    <row r="1625" spans="1:12">
      <c r="A1625" s="3" t="s">
        <v>147</v>
      </c>
      <c r="B1625" t="s">
        <v>147</v>
      </c>
      <c r="C1625">
        <v>2</v>
      </c>
      <c r="D1625" t="s">
        <v>231</v>
      </c>
      <c r="E1625" t="s">
        <v>243</v>
      </c>
      <c r="F1625" t="s">
        <v>233</v>
      </c>
      <c r="G1625" t="s">
        <v>244</v>
      </c>
      <c r="H1625" t="s">
        <v>183</v>
      </c>
      <c r="I1625" s="1" t="s">
        <v>188</v>
      </c>
      <c r="J1625" s="1">
        <v>45292</v>
      </c>
      <c r="K1625" t="s">
        <v>161</v>
      </c>
      <c r="L1625">
        <v>2.9820000000000002</v>
      </c>
    </row>
    <row r="1626" spans="1:12">
      <c r="A1626" s="3" t="s">
        <v>135</v>
      </c>
      <c r="B1626" t="s">
        <v>135</v>
      </c>
      <c r="C1626">
        <v>2</v>
      </c>
      <c r="D1626" t="s">
        <v>231</v>
      </c>
      <c r="E1626" t="s">
        <v>243</v>
      </c>
      <c r="F1626" t="s">
        <v>233</v>
      </c>
      <c r="G1626" t="s">
        <v>244</v>
      </c>
      <c r="H1626" t="s">
        <v>183</v>
      </c>
      <c r="I1626" s="1" t="s">
        <v>188</v>
      </c>
      <c r="J1626" s="1">
        <v>45292</v>
      </c>
      <c r="K1626" t="s">
        <v>161</v>
      </c>
      <c r="L1626">
        <v>3.238</v>
      </c>
    </row>
    <row r="1627" spans="1:12">
      <c r="A1627" s="3" t="s">
        <v>112</v>
      </c>
      <c r="B1627" t="s">
        <v>113</v>
      </c>
      <c r="C1627">
        <v>2</v>
      </c>
      <c r="D1627" t="s">
        <v>231</v>
      </c>
      <c r="E1627" t="s">
        <v>243</v>
      </c>
      <c r="F1627" t="s">
        <v>233</v>
      </c>
      <c r="G1627" t="s">
        <v>244</v>
      </c>
      <c r="H1627" t="s">
        <v>183</v>
      </c>
      <c r="I1627" s="1" t="s">
        <v>188</v>
      </c>
      <c r="J1627" s="1">
        <v>45292</v>
      </c>
      <c r="K1627" t="s">
        <v>161</v>
      </c>
      <c r="L1627">
        <v>1.429</v>
      </c>
    </row>
    <row r="1628" spans="1:12">
      <c r="A1628" s="3" t="s">
        <v>2797</v>
      </c>
      <c r="B1628" t="s">
        <v>161</v>
      </c>
      <c r="C1628">
        <v>2</v>
      </c>
      <c r="D1628" t="s">
        <v>231</v>
      </c>
      <c r="E1628" t="s">
        <v>243</v>
      </c>
      <c r="F1628" t="s">
        <v>233</v>
      </c>
      <c r="G1628" t="s">
        <v>244</v>
      </c>
      <c r="H1628" t="s">
        <v>183</v>
      </c>
      <c r="I1628" s="1" t="s">
        <v>188</v>
      </c>
      <c r="J1628" s="1">
        <v>45292</v>
      </c>
      <c r="K1628" t="s">
        <v>161</v>
      </c>
      <c r="L1628" t="s">
        <v>161</v>
      </c>
    </row>
    <row r="1629" spans="1:12">
      <c r="A1629" s="3" t="s">
        <v>171</v>
      </c>
      <c r="B1629" t="s">
        <v>171</v>
      </c>
      <c r="C1629">
        <v>2</v>
      </c>
      <c r="D1629" t="s">
        <v>231</v>
      </c>
      <c r="E1629" t="s">
        <v>243</v>
      </c>
      <c r="F1629" t="s">
        <v>233</v>
      </c>
      <c r="G1629" t="s">
        <v>244</v>
      </c>
      <c r="H1629" t="s">
        <v>183</v>
      </c>
      <c r="I1629" s="1" t="s">
        <v>188</v>
      </c>
      <c r="J1629" s="1">
        <v>45292</v>
      </c>
      <c r="K1629" t="s">
        <v>161</v>
      </c>
      <c r="L1629">
        <v>2.1429999999999998</v>
      </c>
    </row>
    <row r="1630" spans="1:12">
      <c r="A1630" s="3" t="s">
        <v>150</v>
      </c>
      <c r="B1630" t="s">
        <v>150</v>
      </c>
      <c r="C1630">
        <v>2</v>
      </c>
      <c r="D1630" t="s">
        <v>231</v>
      </c>
      <c r="E1630" t="s">
        <v>243</v>
      </c>
      <c r="F1630" t="s">
        <v>233</v>
      </c>
      <c r="G1630" t="s">
        <v>244</v>
      </c>
      <c r="H1630" t="s">
        <v>183</v>
      </c>
      <c r="I1630" s="1" t="s">
        <v>188</v>
      </c>
      <c r="J1630" s="1">
        <v>45292</v>
      </c>
      <c r="K1630" t="s">
        <v>161</v>
      </c>
      <c r="L1630">
        <v>0</v>
      </c>
    </row>
    <row r="1631" spans="1:12">
      <c r="A1631" s="3" t="s">
        <v>127</v>
      </c>
      <c r="B1631" t="s">
        <v>128</v>
      </c>
      <c r="C1631">
        <v>2</v>
      </c>
      <c r="D1631" t="s">
        <v>231</v>
      </c>
      <c r="E1631" t="s">
        <v>243</v>
      </c>
      <c r="F1631" t="s">
        <v>233</v>
      </c>
      <c r="G1631" t="s">
        <v>244</v>
      </c>
      <c r="H1631" t="s">
        <v>183</v>
      </c>
      <c r="I1631" s="1" t="s">
        <v>188</v>
      </c>
      <c r="J1631" s="1">
        <v>45292</v>
      </c>
      <c r="K1631" t="s">
        <v>161</v>
      </c>
      <c r="L1631">
        <v>0</v>
      </c>
    </row>
    <row r="1632" spans="1:12">
      <c r="A1632" s="3" t="s">
        <v>144</v>
      </c>
      <c r="B1632" t="s">
        <v>145</v>
      </c>
      <c r="C1632">
        <v>2</v>
      </c>
      <c r="D1632" t="s">
        <v>231</v>
      </c>
      <c r="E1632" t="s">
        <v>243</v>
      </c>
      <c r="F1632" t="s">
        <v>233</v>
      </c>
      <c r="G1632" t="s">
        <v>244</v>
      </c>
      <c r="H1632" t="s">
        <v>183</v>
      </c>
      <c r="I1632" s="1" t="s">
        <v>188</v>
      </c>
      <c r="J1632" s="1">
        <v>45292</v>
      </c>
      <c r="K1632" t="s">
        <v>161</v>
      </c>
      <c r="L1632">
        <v>3.488</v>
      </c>
    </row>
    <row r="1633" spans="1:12">
      <c r="A1633" s="3" t="s">
        <v>136</v>
      </c>
      <c r="B1633" t="s">
        <v>137</v>
      </c>
      <c r="C1633">
        <v>2</v>
      </c>
      <c r="D1633" t="s">
        <v>231</v>
      </c>
      <c r="E1633" t="s">
        <v>243</v>
      </c>
      <c r="F1633" t="s">
        <v>233</v>
      </c>
      <c r="G1633" t="s">
        <v>244</v>
      </c>
      <c r="H1633" t="s">
        <v>183</v>
      </c>
      <c r="I1633" s="1" t="s">
        <v>188</v>
      </c>
      <c r="J1633" s="1">
        <v>45292</v>
      </c>
      <c r="K1633" t="s">
        <v>161</v>
      </c>
      <c r="L1633">
        <v>3.19</v>
      </c>
    </row>
    <row r="1634" spans="1:12">
      <c r="A1634" s="3" t="s">
        <v>164</v>
      </c>
      <c r="B1634" t="s">
        <v>165</v>
      </c>
      <c r="C1634">
        <v>2</v>
      </c>
      <c r="D1634" t="s">
        <v>231</v>
      </c>
      <c r="E1634" t="s">
        <v>243</v>
      </c>
      <c r="F1634" t="s">
        <v>233</v>
      </c>
      <c r="G1634" t="s">
        <v>244</v>
      </c>
      <c r="H1634" t="s">
        <v>183</v>
      </c>
      <c r="I1634" s="1" t="s">
        <v>188</v>
      </c>
      <c r="J1634" s="1">
        <v>45292</v>
      </c>
      <c r="K1634" t="s">
        <v>161</v>
      </c>
      <c r="L1634">
        <v>2.4159999999999999</v>
      </c>
    </row>
    <row r="1635" spans="1:12">
      <c r="A1635" s="3" t="s">
        <v>158</v>
      </c>
      <c r="B1635" t="s">
        <v>159</v>
      </c>
      <c r="C1635">
        <v>2</v>
      </c>
      <c r="D1635" t="s">
        <v>231</v>
      </c>
      <c r="E1635" t="s">
        <v>243</v>
      </c>
      <c r="F1635" t="s">
        <v>233</v>
      </c>
      <c r="G1635" t="s">
        <v>244</v>
      </c>
      <c r="H1635" t="s">
        <v>183</v>
      </c>
      <c r="I1635" s="1" t="s">
        <v>188</v>
      </c>
      <c r="J1635" s="1">
        <v>45292</v>
      </c>
      <c r="K1635" t="s">
        <v>161</v>
      </c>
      <c r="L1635">
        <v>0</v>
      </c>
    </row>
    <row r="1636" spans="1:12">
      <c r="A1636" s="3" t="s">
        <v>174</v>
      </c>
      <c r="B1636" t="s">
        <v>175</v>
      </c>
      <c r="C1636">
        <v>2</v>
      </c>
      <c r="D1636" t="s">
        <v>231</v>
      </c>
      <c r="E1636" t="s">
        <v>243</v>
      </c>
      <c r="F1636" t="s">
        <v>233</v>
      </c>
      <c r="G1636" t="s">
        <v>244</v>
      </c>
      <c r="H1636" t="s">
        <v>183</v>
      </c>
      <c r="I1636" s="1" t="s">
        <v>188</v>
      </c>
      <c r="J1636" s="1">
        <v>45292</v>
      </c>
      <c r="K1636" t="s">
        <v>161</v>
      </c>
      <c r="L1636">
        <v>2.1309999999999998</v>
      </c>
    </row>
    <row r="1637" spans="1:12">
      <c r="A1637" s="3" t="s">
        <v>156</v>
      </c>
      <c r="B1637" t="s">
        <v>157</v>
      </c>
      <c r="C1637">
        <v>2</v>
      </c>
      <c r="D1637" t="s">
        <v>231</v>
      </c>
      <c r="E1637" t="s">
        <v>243</v>
      </c>
      <c r="F1637" t="s">
        <v>233</v>
      </c>
      <c r="G1637" t="s">
        <v>244</v>
      </c>
      <c r="H1637" t="s">
        <v>183</v>
      </c>
      <c r="I1637" s="1" t="s">
        <v>188</v>
      </c>
      <c r="J1637" s="1">
        <v>45292</v>
      </c>
      <c r="K1637" t="s">
        <v>161</v>
      </c>
      <c r="L1637">
        <v>4.4400000000000004</v>
      </c>
    </row>
    <row r="1638" spans="1:12">
      <c r="A1638" s="3" t="s">
        <v>148</v>
      </c>
      <c r="B1638" t="s">
        <v>149</v>
      </c>
      <c r="C1638">
        <v>2</v>
      </c>
      <c r="D1638" t="s">
        <v>231</v>
      </c>
      <c r="E1638" t="s">
        <v>243</v>
      </c>
      <c r="F1638" t="s">
        <v>233</v>
      </c>
      <c r="G1638" t="s">
        <v>244</v>
      </c>
      <c r="H1638" t="s">
        <v>183</v>
      </c>
      <c r="I1638" s="1" t="s">
        <v>188</v>
      </c>
      <c r="J1638" s="1">
        <v>45292</v>
      </c>
      <c r="K1638" t="s">
        <v>161</v>
      </c>
      <c r="L1638">
        <v>0</v>
      </c>
    </row>
    <row r="1639" spans="1:12">
      <c r="A1639" s="3" t="s">
        <v>180</v>
      </c>
      <c r="B1639" t="s">
        <v>180</v>
      </c>
      <c r="C1639">
        <v>2</v>
      </c>
      <c r="D1639" t="s">
        <v>231</v>
      </c>
      <c r="E1639" t="s">
        <v>243</v>
      </c>
      <c r="F1639" t="s">
        <v>233</v>
      </c>
      <c r="G1639" t="s">
        <v>244</v>
      </c>
      <c r="H1639" t="s">
        <v>183</v>
      </c>
      <c r="I1639" s="1" t="s">
        <v>188</v>
      </c>
      <c r="J1639" s="1">
        <v>45292</v>
      </c>
      <c r="K1639" t="s">
        <v>161</v>
      </c>
      <c r="L1639">
        <v>6.4509999999999996</v>
      </c>
    </row>
    <row r="1640" spans="1:12">
      <c r="A1640" s="3" t="s">
        <v>130</v>
      </c>
      <c r="B1640" t="s">
        <v>131</v>
      </c>
      <c r="C1640">
        <v>2</v>
      </c>
      <c r="D1640" t="s">
        <v>231</v>
      </c>
      <c r="E1640" t="s">
        <v>243</v>
      </c>
      <c r="F1640" t="s">
        <v>233</v>
      </c>
      <c r="G1640" t="s">
        <v>244</v>
      </c>
      <c r="H1640" t="s">
        <v>183</v>
      </c>
      <c r="I1640" s="1" t="s">
        <v>188</v>
      </c>
      <c r="J1640" s="1">
        <v>45292</v>
      </c>
      <c r="K1640" t="s">
        <v>161</v>
      </c>
      <c r="L1640">
        <v>1.7769999999999999</v>
      </c>
    </row>
    <row r="1641" spans="1:12">
      <c r="A1641" s="3" t="s">
        <v>178</v>
      </c>
      <c r="B1641" t="s">
        <v>179</v>
      </c>
      <c r="C1641">
        <v>2</v>
      </c>
      <c r="D1641" t="s">
        <v>231</v>
      </c>
      <c r="E1641" t="s">
        <v>243</v>
      </c>
      <c r="F1641" t="s">
        <v>233</v>
      </c>
      <c r="G1641" t="s">
        <v>244</v>
      </c>
      <c r="H1641" t="s">
        <v>183</v>
      </c>
      <c r="I1641" s="1" t="s">
        <v>188</v>
      </c>
      <c r="J1641" s="1">
        <v>45292</v>
      </c>
      <c r="K1641" t="s">
        <v>161</v>
      </c>
      <c r="L1641">
        <v>2.786</v>
      </c>
    </row>
    <row r="1642" spans="1:12">
      <c r="A1642" s="3" t="s">
        <v>124</v>
      </c>
      <c r="B1642" t="s">
        <v>125</v>
      </c>
      <c r="C1642">
        <v>2</v>
      </c>
      <c r="D1642" t="s">
        <v>231</v>
      </c>
      <c r="E1642" t="s">
        <v>243</v>
      </c>
      <c r="F1642" t="s">
        <v>233</v>
      </c>
      <c r="G1642" t="s">
        <v>244</v>
      </c>
      <c r="H1642" t="s">
        <v>183</v>
      </c>
      <c r="I1642" s="1" t="s">
        <v>188</v>
      </c>
      <c r="J1642" s="1">
        <v>45292</v>
      </c>
      <c r="K1642" t="s">
        <v>161</v>
      </c>
      <c r="L1642">
        <v>2.919</v>
      </c>
    </row>
    <row r="1643" spans="1:12">
      <c r="A1643" s="3" t="s">
        <v>121</v>
      </c>
      <c r="B1643" t="s">
        <v>121</v>
      </c>
      <c r="C1643">
        <v>2</v>
      </c>
      <c r="D1643" t="s">
        <v>231</v>
      </c>
      <c r="E1643" t="s">
        <v>243</v>
      </c>
      <c r="F1643" t="s">
        <v>233</v>
      </c>
      <c r="G1643" t="s">
        <v>244</v>
      </c>
      <c r="H1643" t="s">
        <v>183</v>
      </c>
      <c r="I1643" s="1" t="s">
        <v>188</v>
      </c>
      <c r="J1643" s="1">
        <v>45292</v>
      </c>
      <c r="K1643" t="s">
        <v>161</v>
      </c>
      <c r="L1643">
        <v>0.45700000000000002</v>
      </c>
    </row>
    <row r="1644" spans="1:12">
      <c r="A1644" s="3" t="s">
        <v>162</v>
      </c>
      <c r="B1644" t="s">
        <v>163</v>
      </c>
      <c r="C1644">
        <v>2</v>
      </c>
      <c r="D1644" t="s">
        <v>231</v>
      </c>
      <c r="E1644" t="s">
        <v>243</v>
      </c>
      <c r="F1644" t="s">
        <v>233</v>
      </c>
      <c r="G1644" t="s">
        <v>244</v>
      </c>
      <c r="H1644" t="s">
        <v>183</v>
      </c>
      <c r="I1644" s="1" t="s">
        <v>188</v>
      </c>
      <c r="J1644" s="1">
        <v>45292</v>
      </c>
      <c r="K1644" t="s">
        <v>161</v>
      </c>
      <c r="L1644">
        <v>7.3330000000000002</v>
      </c>
    </row>
    <row r="1645" spans="1:12">
      <c r="A1645" s="3" t="s">
        <v>154</v>
      </c>
      <c r="B1645" t="s">
        <v>154</v>
      </c>
      <c r="C1645">
        <v>2</v>
      </c>
      <c r="D1645" t="s">
        <v>231</v>
      </c>
      <c r="E1645" t="s">
        <v>243</v>
      </c>
      <c r="F1645" t="s">
        <v>233</v>
      </c>
      <c r="G1645" t="s">
        <v>244</v>
      </c>
      <c r="H1645" t="s">
        <v>183</v>
      </c>
      <c r="I1645" s="1" t="s">
        <v>188</v>
      </c>
      <c r="J1645" s="1">
        <v>45292</v>
      </c>
      <c r="K1645" t="s">
        <v>161</v>
      </c>
      <c r="L1645">
        <v>3.577</v>
      </c>
    </row>
    <row r="1646" spans="1:12" hidden="1">
      <c r="A1646" s="3" t="s">
        <v>136</v>
      </c>
      <c r="B1646" t="s">
        <v>137</v>
      </c>
      <c r="C1646">
        <v>3</v>
      </c>
      <c r="D1646" t="s">
        <v>2872</v>
      </c>
      <c r="E1646" t="s">
        <v>2873</v>
      </c>
      <c r="F1646" t="s">
        <v>2874</v>
      </c>
      <c r="G1646" t="s">
        <v>2875</v>
      </c>
      <c r="H1646" t="s">
        <v>183</v>
      </c>
      <c r="I1646" s="1" t="s">
        <v>2809</v>
      </c>
      <c r="J1646" s="1">
        <v>44197</v>
      </c>
      <c r="K1646" t="s">
        <v>161</v>
      </c>
      <c r="L1646" t="s">
        <v>161</v>
      </c>
    </row>
    <row r="1647" spans="1:12" hidden="1">
      <c r="A1647" s="3" t="s">
        <v>171</v>
      </c>
      <c r="B1647" t="s">
        <v>171</v>
      </c>
      <c r="C1647">
        <v>3</v>
      </c>
      <c r="D1647" t="s">
        <v>2872</v>
      </c>
      <c r="E1647" t="s">
        <v>2873</v>
      </c>
      <c r="F1647" t="s">
        <v>2874</v>
      </c>
      <c r="G1647" t="s">
        <v>2875</v>
      </c>
      <c r="H1647" t="s">
        <v>183</v>
      </c>
      <c r="I1647" s="1" t="s">
        <v>2809</v>
      </c>
      <c r="J1647" s="1">
        <v>44197</v>
      </c>
      <c r="K1647" t="s">
        <v>161</v>
      </c>
      <c r="L1647" t="s">
        <v>161</v>
      </c>
    </row>
    <row r="1648" spans="1:12" hidden="1">
      <c r="A1648" s="3" t="s">
        <v>156</v>
      </c>
      <c r="B1648" t="s">
        <v>157</v>
      </c>
      <c r="C1648">
        <v>3</v>
      </c>
      <c r="D1648" t="s">
        <v>2872</v>
      </c>
      <c r="E1648" t="s">
        <v>2873</v>
      </c>
      <c r="F1648" t="s">
        <v>2874</v>
      </c>
      <c r="G1648" t="s">
        <v>2875</v>
      </c>
      <c r="H1648" t="s">
        <v>183</v>
      </c>
      <c r="I1648" s="1" t="s">
        <v>2809</v>
      </c>
      <c r="J1648" s="1">
        <v>44197</v>
      </c>
      <c r="K1648" t="s">
        <v>161</v>
      </c>
      <c r="L1648">
        <v>483</v>
      </c>
    </row>
    <row r="1649" spans="1:12" hidden="1">
      <c r="A1649" s="3" t="s">
        <v>174</v>
      </c>
      <c r="B1649" t="s">
        <v>175</v>
      </c>
      <c r="C1649">
        <v>3</v>
      </c>
      <c r="D1649" t="s">
        <v>2872</v>
      </c>
      <c r="E1649" t="s">
        <v>2873</v>
      </c>
      <c r="F1649" t="s">
        <v>2874</v>
      </c>
      <c r="G1649" t="s">
        <v>2875</v>
      </c>
      <c r="H1649" t="s">
        <v>183</v>
      </c>
      <c r="I1649" s="1" t="s">
        <v>2809</v>
      </c>
      <c r="J1649" s="1">
        <v>44197</v>
      </c>
      <c r="K1649" t="s">
        <v>161</v>
      </c>
      <c r="L1649">
        <v>5</v>
      </c>
    </row>
    <row r="1650" spans="1:12" hidden="1">
      <c r="A1650" s="3" t="s">
        <v>168</v>
      </c>
      <c r="B1650" t="s">
        <v>169</v>
      </c>
      <c r="C1650">
        <v>3</v>
      </c>
      <c r="D1650" t="s">
        <v>2872</v>
      </c>
      <c r="E1650" t="s">
        <v>2873</v>
      </c>
      <c r="F1650" t="s">
        <v>2874</v>
      </c>
      <c r="G1650" t="s">
        <v>2875</v>
      </c>
      <c r="H1650" t="s">
        <v>183</v>
      </c>
      <c r="I1650" s="1" t="s">
        <v>2809</v>
      </c>
      <c r="J1650" s="1">
        <v>44197</v>
      </c>
      <c r="K1650" t="s">
        <v>161</v>
      </c>
      <c r="L1650">
        <v>63</v>
      </c>
    </row>
    <row r="1651" spans="1:12" hidden="1">
      <c r="A1651" s="3" t="s">
        <v>162</v>
      </c>
      <c r="B1651" t="s">
        <v>163</v>
      </c>
      <c r="C1651">
        <v>3</v>
      </c>
      <c r="D1651" t="s">
        <v>2872</v>
      </c>
      <c r="E1651" t="s">
        <v>2873</v>
      </c>
      <c r="F1651" t="s">
        <v>2874</v>
      </c>
      <c r="G1651" t="s">
        <v>2875</v>
      </c>
      <c r="H1651" t="s">
        <v>183</v>
      </c>
      <c r="I1651" s="1" t="s">
        <v>2809</v>
      </c>
      <c r="J1651" s="1">
        <v>44197</v>
      </c>
      <c r="K1651" t="s">
        <v>161</v>
      </c>
      <c r="L1651">
        <v>2030</v>
      </c>
    </row>
    <row r="1652" spans="1:12" hidden="1">
      <c r="A1652" s="3" t="s">
        <v>135</v>
      </c>
      <c r="B1652" t="s">
        <v>135</v>
      </c>
      <c r="C1652">
        <v>3</v>
      </c>
      <c r="D1652" t="s">
        <v>2872</v>
      </c>
      <c r="E1652" t="s">
        <v>2873</v>
      </c>
      <c r="F1652" t="s">
        <v>2874</v>
      </c>
      <c r="G1652" t="s">
        <v>2875</v>
      </c>
      <c r="H1652" t="s">
        <v>183</v>
      </c>
      <c r="I1652" s="1" t="s">
        <v>2809</v>
      </c>
      <c r="J1652" s="1">
        <v>44197</v>
      </c>
      <c r="K1652" t="s">
        <v>161</v>
      </c>
      <c r="L1652">
        <v>60</v>
      </c>
    </row>
    <row r="1653" spans="1:12" hidden="1">
      <c r="A1653" s="3" t="s">
        <v>130</v>
      </c>
      <c r="B1653" t="s">
        <v>131</v>
      </c>
      <c r="C1653">
        <v>3</v>
      </c>
      <c r="D1653" t="s">
        <v>2872</v>
      </c>
      <c r="E1653" t="s">
        <v>2873</v>
      </c>
      <c r="F1653" t="s">
        <v>2874</v>
      </c>
      <c r="G1653" t="s">
        <v>2875</v>
      </c>
      <c r="H1653" t="s">
        <v>183</v>
      </c>
      <c r="I1653" s="1" t="s">
        <v>2809</v>
      </c>
      <c r="J1653" s="1">
        <v>44197</v>
      </c>
      <c r="K1653" t="s">
        <v>161</v>
      </c>
      <c r="L1653">
        <v>12</v>
      </c>
    </row>
    <row r="1654" spans="1:12" hidden="1">
      <c r="A1654" s="3" t="s">
        <v>148</v>
      </c>
      <c r="B1654" t="s">
        <v>149</v>
      </c>
      <c r="C1654">
        <v>3</v>
      </c>
      <c r="D1654" t="s">
        <v>2872</v>
      </c>
      <c r="E1654" t="s">
        <v>2873</v>
      </c>
      <c r="F1654" t="s">
        <v>2874</v>
      </c>
      <c r="G1654" t="s">
        <v>2875</v>
      </c>
      <c r="H1654" t="s">
        <v>183</v>
      </c>
      <c r="I1654" s="1" t="s">
        <v>2809</v>
      </c>
      <c r="J1654" s="1">
        <v>44197</v>
      </c>
      <c r="K1654" t="s">
        <v>161</v>
      </c>
      <c r="L1654" t="s">
        <v>161</v>
      </c>
    </row>
    <row r="1655" spans="1:12" hidden="1">
      <c r="A1655" s="3" t="s">
        <v>127</v>
      </c>
      <c r="B1655" t="s">
        <v>128</v>
      </c>
      <c r="C1655">
        <v>3</v>
      </c>
      <c r="D1655" t="s">
        <v>2872</v>
      </c>
      <c r="E1655" t="s">
        <v>2873</v>
      </c>
      <c r="F1655" t="s">
        <v>2874</v>
      </c>
      <c r="G1655" t="s">
        <v>2875</v>
      </c>
      <c r="H1655" t="s">
        <v>183</v>
      </c>
      <c r="I1655" s="1" t="s">
        <v>2809</v>
      </c>
      <c r="J1655" s="1">
        <v>44197</v>
      </c>
      <c r="K1655" t="s">
        <v>161</v>
      </c>
      <c r="L1655">
        <v>250</v>
      </c>
    </row>
    <row r="1656" spans="1:12" hidden="1">
      <c r="A1656" s="3" t="s">
        <v>2810</v>
      </c>
      <c r="B1656" t="s">
        <v>265</v>
      </c>
      <c r="C1656">
        <v>3</v>
      </c>
      <c r="D1656" t="s">
        <v>2872</v>
      </c>
      <c r="E1656" t="s">
        <v>2873</v>
      </c>
      <c r="F1656" t="s">
        <v>2874</v>
      </c>
      <c r="G1656" t="s">
        <v>2875</v>
      </c>
      <c r="H1656" t="s">
        <v>183</v>
      </c>
      <c r="I1656" s="1" t="s">
        <v>2809</v>
      </c>
      <c r="J1656" s="1">
        <v>44197</v>
      </c>
      <c r="K1656" t="s">
        <v>161</v>
      </c>
      <c r="L1656">
        <v>9</v>
      </c>
    </row>
    <row r="1657" spans="1:12" hidden="1">
      <c r="A1657" s="3" t="s">
        <v>112</v>
      </c>
      <c r="B1657" t="s">
        <v>113</v>
      </c>
      <c r="C1657">
        <v>3</v>
      </c>
      <c r="D1657" t="s">
        <v>2872</v>
      </c>
      <c r="E1657" t="s">
        <v>2873</v>
      </c>
      <c r="F1657" t="s">
        <v>2874</v>
      </c>
      <c r="G1657" t="s">
        <v>2875</v>
      </c>
      <c r="H1657" t="s">
        <v>183</v>
      </c>
      <c r="I1657" s="1" t="s">
        <v>2809</v>
      </c>
      <c r="J1657" s="1">
        <v>44197</v>
      </c>
      <c r="K1657" t="s">
        <v>161</v>
      </c>
      <c r="L1657">
        <v>38</v>
      </c>
    </row>
    <row r="1658" spans="1:12" hidden="1">
      <c r="A1658" s="3" t="s">
        <v>164</v>
      </c>
      <c r="B1658" t="s">
        <v>165</v>
      </c>
      <c r="C1658">
        <v>3</v>
      </c>
      <c r="D1658" t="s">
        <v>2872</v>
      </c>
      <c r="E1658" t="s">
        <v>2873</v>
      </c>
      <c r="F1658" t="s">
        <v>2874</v>
      </c>
      <c r="G1658" t="s">
        <v>2875</v>
      </c>
      <c r="H1658" t="s">
        <v>183</v>
      </c>
      <c r="I1658" s="1" t="s">
        <v>2809</v>
      </c>
      <c r="J1658" s="1">
        <v>44197</v>
      </c>
      <c r="K1658" t="s">
        <v>161</v>
      </c>
      <c r="L1658">
        <v>183</v>
      </c>
    </row>
    <row r="1659" spans="1:12" hidden="1">
      <c r="A1659" s="3" t="s">
        <v>155</v>
      </c>
      <c r="B1659" t="s">
        <v>155</v>
      </c>
      <c r="C1659">
        <v>3</v>
      </c>
      <c r="D1659" t="s">
        <v>2872</v>
      </c>
      <c r="E1659" t="s">
        <v>2873</v>
      </c>
      <c r="F1659" t="s">
        <v>2874</v>
      </c>
      <c r="G1659" t="s">
        <v>2875</v>
      </c>
      <c r="H1659" t="s">
        <v>183</v>
      </c>
      <c r="I1659" s="1" t="s">
        <v>2809</v>
      </c>
      <c r="J1659" s="1">
        <v>44197</v>
      </c>
      <c r="K1659" t="s">
        <v>161</v>
      </c>
      <c r="L1659">
        <v>5</v>
      </c>
    </row>
    <row r="1660" spans="1:12" hidden="1">
      <c r="A1660" s="3" t="s">
        <v>178</v>
      </c>
      <c r="B1660" t="s">
        <v>179</v>
      </c>
      <c r="C1660">
        <v>3</v>
      </c>
      <c r="D1660" t="s">
        <v>2872</v>
      </c>
      <c r="E1660" t="s">
        <v>2873</v>
      </c>
      <c r="F1660" t="s">
        <v>2874</v>
      </c>
      <c r="G1660" t="s">
        <v>2875</v>
      </c>
      <c r="H1660" t="s">
        <v>183</v>
      </c>
      <c r="I1660" s="1" t="s">
        <v>2809</v>
      </c>
      <c r="J1660" s="1">
        <v>44197</v>
      </c>
      <c r="K1660" t="s">
        <v>161</v>
      </c>
      <c r="L1660">
        <v>23</v>
      </c>
    </row>
    <row r="1661" spans="1:12" hidden="1">
      <c r="A1661" s="3" t="s">
        <v>2811</v>
      </c>
      <c r="B1661" t="s">
        <v>161</v>
      </c>
      <c r="C1661">
        <v>3</v>
      </c>
      <c r="D1661" t="s">
        <v>2872</v>
      </c>
      <c r="E1661" t="s">
        <v>2873</v>
      </c>
      <c r="F1661" t="s">
        <v>2874</v>
      </c>
      <c r="G1661" t="s">
        <v>2875</v>
      </c>
      <c r="H1661" t="s">
        <v>183</v>
      </c>
      <c r="I1661" s="1" t="s">
        <v>2809</v>
      </c>
      <c r="J1661" s="1">
        <v>44197</v>
      </c>
      <c r="K1661" t="s">
        <v>161</v>
      </c>
      <c r="L1661" t="s">
        <v>161</v>
      </c>
    </row>
    <row r="1662" spans="1:12" hidden="1">
      <c r="A1662" s="3" t="s">
        <v>176</v>
      </c>
      <c r="B1662" t="s">
        <v>177</v>
      </c>
      <c r="C1662">
        <v>3</v>
      </c>
      <c r="D1662" t="s">
        <v>2872</v>
      </c>
      <c r="E1662" t="s">
        <v>2873</v>
      </c>
      <c r="F1662" t="s">
        <v>2874</v>
      </c>
      <c r="G1662" t="s">
        <v>2875</v>
      </c>
      <c r="H1662" t="s">
        <v>183</v>
      </c>
      <c r="I1662" s="1" t="s">
        <v>2809</v>
      </c>
      <c r="J1662" s="1">
        <v>44197</v>
      </c>
      <c r="K1662" t="s">
        <v>161</v>
      </c>
      <c r="L1662">
        <v>2</v>
      </c>
    </row>
    <row r="1663" spans="1:12" hidden="1">
      <c r="A1663" s="3" t="s">
        <v>121</v>
      </c>
      <c r="B1663" t="s">
        <v>121</v>
      </c>
      <c r="C1663">
        <v>3</v>
      </c>
      <c r="D1663" t="s">
        <v>2872</v>
      </c>
      <c r="E1663" t="s">
        <v>2873</v>
      </c>
      <c r="F1663" t="s">
        <v>2874</v>
      </c>
      <c r="G1663" t="s">
        <v>2875</v>
      </c>
      <c r="H1663" t="s">
        <v>183</v>
      </c>
      <c r="I1663" s="1" t="s">
        <v>2809</v>
      </c>
      <c r="J1663" s="1">
        <v>44197</v>
      </c>
      <c r="K1663" t="s">
        <v>161</v>
      </c>
      <c r="L1663" t="s">
        <v>161</v>
      </c>
    </row>
    <row r="1664" spans="1:12" hidden="1">
      <c r="A1664" s="3" t="s">
        <v>139</v>
      </c>
      <c r="B1664" t="s">
        <v>140</v>
      </c>
      <c r="C1664">
        <v>3</v>
      </c>
      <c r="D1664" t="s">
        <v>2872</v>
      </c>
      <c r="E1664" t="s">
        <v>2873</v>
      </c>
      <c r="F1664" t="s">
        <v>2874</v>
      </c>
      <c r="G1664" t="s">
        <v>2875</v>
      </c>
      <c r="H1664" t="s">
        <v>183</v>
      </c>
      <c r="I1664" s="1" t="s">
        <v>2809</v>
      </c>
      <c r="J1664" s="1">
        <v>44197</v>
      </c>
      <c r="K1664" t="s">
        <v>161</v>
      </c>
      <c r="L1664">
        <v>215</v>
      </c>
    </row>
    <row r="1665" spans="1:12" hidden="1">
      <c r="A1665" s="3" t="s">
        <v>2797</v>
      </c>
      <c r="B1665" t="s">
        <v>161</v>
      </c>
      <c r="C1665">
        <v>3</v>
      </c>
      <c r="D1665" t="s">
        <v>2872</v>
      </c>
      <c r="E1665" t="s">
        <v>2873</v>
      </c>
      <c r="F1665" t="s">
        <v>2874</v>
      </c>
      <c r="G1665" t="s">
        <v>2875</v>
      </c>
      <c r="H1665" t="s">
        <v>183</v>
      </c>
      <c r="I1665" s="1" t="s">
        <v>2809</v>
      </c>
      <c r="J1665" s="1">
        <v>44197</v>
      </c>
      <c r="K1665" t="s">
        <v>161</v>
      </c>
      <c r="L1665" t="s">
        <v>161</v>
      </c>
    </row>
    <row r="1666" spans="1:12" hidden="1">
      <c r="A1666" s="3" t="s">
        <v>144</v>
      </c>
      <c r="B1666" t="s">
        <v>145</v>
      </c>
      <c r="C1666">
        <v>3</v>
      </c>
      <c r="D1666" t="s">
        <v>2872</v>
      </c>
      <c r="E1666" t="s">
        <v>2873</v>
      </c>
      <c r="F1666" t="s">
        <v>2874</v>
      </c>
      <c r="G1666" t="s">
        <v>2875</v>
      </c>
      <c r="H1666" t="s">
        <v>183</v>
      </c>
      <c r="I1666" s="1" t="s">
        <v>2809</v>
      </c>
      <c r="J1666" s="1">
        <v>44197</v>
      </c>
      <c r="K1666" t="s">
        <v>161</v>
      </c>
      <c r="L1666">
        <v>709</v>
      </c>
    </row>
    <row r="1667" spans="1:12" hidden="1">
      <c r="A1667" s="3" t="s">
        <v>124</v>
      </c>
      <c r="B1667" t="s">
        <v>125</v>
      </c>
      <c r="C1667">
        <v>3</v>
      </c>
      <c r="D1667" t="s">
        <v>2872</v>
      </c>
      <c r="E1667" t="s">
        <v>2873</v>
      </c>
      <c r="F1667" t="s">
        <v>2874</v>
      </c>
      <c r="G1667" t="s">
        <v>2875</v>
      </c>
      <c r="H1667" t="s">
        <v>183</v>
      </c>
      <c r="I1667" s="1" t="s">
        <v>2809</v>
      </c>
      <c r="J1667" s="1">
        <v>44197</v>
      </c>
      <c r="K1667" t="s">
        <v>161</v>
      </c>
      <c r="L1667">
        <v>126</v>
      </c>
    </row>
    <row r="1668" spans="1:12" hidden="1">
      <c r="A1668" s="3" t="s">
        <v>152</v>
      </c>
      <c r="B1668" t="s">
        <v>153</v>
      </c>
      <c r="C1668">
        <v>3</v>
      </c>
      <c r="D1668" t="s">
        <v>2872</v>
      </c>
      <c r="E1668" t="s">
        <v>2873</v>
      </c>
      <c r="F1668" t="s">
        <v>2874</v>
      </c>
      <c r="G1668" t="s">
        <v>2875</v>
      </c>
      <c r="H1668" t="s">
        <v>183</v>
      </c>
      <c r="I1668" s="1" t="s">
        <v>2809</v>
      </c>
      <c r="J1668" s="1">
        <v>44197</v>
      </c>
      <c r="K1668" t="s">
        <v>161</v>
      </c>
      <c r="L1668">
        <v>162</v>
      </c>
    </row>
    <row r="1669" spans="1:12" hidden="1">
      <c r="A1669" s="3" t="s">
        <v>132</v>
      </c>
      <c r="B1669" t="s">
        <v>132</v>
      </c>
      <c r="C1669">
        <v>3</v>
      </c>
      <c r="D1669" t="s">
        <v>2872</v>
      </c>
      <c r="E1669" t="s">
        <v>2873</v>
      </c>
      <c r="F1669" t="s">
        <v>2874</v>
      </c>
      <c r="G1669" t="s">
        <v>2875</v>
      </c>
      <c r="H1669" t="s">
        <v>183</v>
      </c>
      <c r="I1669" s="1" t="s">
        <v>2809</v>
      </c>
      <c r="J1669" s="1">
        <v>44197</v>
      </c>
      <c r="K1669" t="s">
        <v>161</v>
      </c>
      <c r="L1669">
        <v>108</v>
      </c>
    </row>
    <row r="1670" spans="1:12" hidden="1">
      <c r="A1670" s="3" t="s">
        <v>2812</v>
      </c>
      <c r="B1670" t="s">
        <v>292</v>
      </c>
      <c r="C1670">
        <v>3</v>
      </c>
      <c r="D1670" t="s">
        <v>2872</v>
      </c>
      <c r="E1670" t="s">
        <v>2873</v>
      </c>
      <c r="F1670" t="s">
        <v>2874</v>
      </c>
      <c r="G1670" t="s">
        <v>2875</v>
      </c>
      <c r="H1670" t="s">
        <v>183</v>
      </c>
      <c r="I1670" s="1" t="s">
        <v>2809</v>
      </c>
      <c r="J1670" s="1">
        <v>44197</v>
      </c>
      <c r="K1670" t="s">
        <v>161</v>
      </c>
      <c r="L1670">
        <v>73</v>
      </c>
    </row>
    <row r="1671" spans="1:12" hidden="1">
      <c r="A1671" s="3" t="s">
        <v>2813</v>
      </c>
      <c r="B1671" t="s">
        <v>161</v>
      </c>
      <c r="C1671">
        <v>3</v>
      </c>
      <c r="D1671" t="s">
        <v>2872</v>
      </c>
      <c r="E1671" t="s">
        <v>2873</v>
      </c>
      <c r="F1671" t="s">
        <v>2874</v>
      </c>
      <c r="G1671" t="s">
        <v>2875</v>
      </c>
      <c r="H1671" t="s">
        <v>183</v>
      </c>
      <c r="I1671" s="1" t="s">
        <v>2809</v>
      </c>
      <c r="J1671" s="1">
        <v>44197</v>
      </c>
      <c r="K1671" t="s">
        <v>161</v>
      </c>
      <c r="L1671" t="s">
        <v>161</v>
      </c>
    </row>
    <row r="1672" spans="1:12" hidden="1">
      <c r="A1672" s="3" t="s">
        <v>180</v>
      </c>
      <c r="B1672" t="s">
        <v>180</v>
      </c>
      <c r="C1672">
        <v>3</v>
      </c>
      <c r="D1672" t="s">
        <v>2872</v>
      </c>
      <c r="E1672" t="s">
        <v>2873</v>
      </c>
      <c r="F1672" t="s">
        <v>2874</v>
      </c>
      <c r="G1672" t="s">
        <v>2875</v>
      </c>
      <c r="H1672" t="s">
        <v>183</v>
      </c>
      <c r="I1672" s="1" t="s">
        <v>2809</v>
      </c>
      <c r="J1672" s="1">
        <v>44197</v>
      </c>
      <c r="K1672" t="s">
        <v>161</v>
      </c>
      <c r="L1672">
        <v>69</v>
      </c>
    </row>
    <row r="1673" spans="1:12" hidden="1">
      <c r="A1673" s="3" t="s">
        <v>141</v>
      </c>
      <c r="B1673" t="s">
        <v>142</v>
      </c>
      <c r="C1673">
        <v>3</v>
      </c>
      <c r="D1673" t="s">
        <v>2872</v>
      </c>
      <c r="E1673" t="s">
        <v>2873</v>
      </c>
      <c r="F1673" t="s">
        <v>2874</v>
      </c>
      <c r="G1673" t="s">
        <v>2875</v>
      </c>
      <c r="H1673" t="s">
        <v>183</v>
      </c>
      <c r="I1673" s="1" t="s">
        <v>2809</v>
      </c>
      <c r="J1673" s="1">
        <v>44197</v>
      </c>
      <c r="K1673" t="s">
        <v>161</v>
      </c>
      <c r="L1673">
        <v>1437</v>
      </c>
    </row>
    <row r="1674" spans="1:12" hidden="1">
      <c r="A1674" s="3" t="s">
        <v>2814</v>
      </c>
      <c r="B1674" t="s">
        <v>161</v>
      </c>
      <c r="C1674">
        <v>3</v>
      </c>
      <c r="D1674" t="s">
        <v>2872</v>
      </c>
      <c r="E1674" t="s">
        <v>2873</v>
      </c>
      <c r="F1674" t="s">
        <v>2874</v>
      </c>
      <c r="G1674" t="s">
        <v>2875</v>
      </c>
      <c r="H1674" t="s">
        <v>183</v>
      </c>
      <c r="I1674" s="1" t="s">
        <v>2809</v>
      </c>
      <c r="J1674" s="1">
        <v>44197</v>
      </c>
      <c r="K1674" t="s">
        <v>161</v>
      </c>
      <c r="L1674" t="s">
        <v>161</v>
      </c>
    </row>
    <row r="1675" spans="1:12" hidden="1">
      <c r="A1675" s="3" t="s">
        <v>172</v>
      </c>
      <c r="B1675" t="s">
        <v>173</v>
      </c>
      <c r="C1675">
        <v>3</v>
      </c>
      <c r="D1675" t="s">
        <v>2872</v>
      </c>
      <c r="E1675" t="s">
        <v>2873</v>
      </c>
      <c r="F1675" t="s">
        <v>2874</v>
      </c>
      <c r="G1675" t="s">
        <v>2875</v>
      </c>
      <c r="H1675" t="s">
        <v>183</v>
      </c>
      <c r="I1675" s="1" t="s">
        <v>2809</v>
      </c>
      <c r="J1675" s="1">
        <v>44197</v>
      </c>
      <c r="K1675" t="s">
        <v>161</v>
      </c>
      <c r="L1675">
        <v>11</v>
      </c>
    </row>
    <row r="1676" spans="1:12" hidden="1">
      <c r="A1676" s="3" t="s">
        <v>158</v>
      </c>
      <c r="B1676" t="s">
        <v>159</v>
      </c>
      <c r="C1676">
        <v>3</v>
      </c>
      <c r="D1676" t="s">
        <v>2872</v>
      </c>
      <c r="E1676" t="s">
        <v>2873</v>
      </c>
      <c r="F1676" t="s">
        <v>2874</v>
      </c>
      <c r="G1676" t="s">
        <v>2875</v>
      </c>
      <c r="H1676" t="s">
        <v>183</v>
      </c>
      <c r="I1676" s="1" t="s">
        <v>2809</v>
      </c>
      <c r="J1676" s="1">
        <v>44197</v>
      </c>
      <c r="K1676" t="s">
        <v>161</v>
      </c>
      <c r="L1676" t="s">
        <v>161</v>
      </c>
    </row>
    <row r="1677" spans="1:12" hidden="1">
      <c r="A1677" s="3" t="s">
        <v>147</v>
      </c>
      <c r="B1677" t="s">
        <v>147</v>
      </c>
      <c r="C1677">
        <v>3</v>
      </c>
      <c r="D1677" t="s">
        <v>2872</v>
      </c>
      <c r="E1677" t="s">
        <v>2873</v>
      </c>
      <c r="F1677" t="s">
        <v>2874</v>
      </c>
      <c r="G1677" t="s">
        <v>2875</v>
      </c>
      <c r="H1677" t="s">
        <v>183</v>
      </c>
      <c r="I1677" s="1" t="s">
        <v>2809</v>
      </c>
      <c r="J1677" s="1">
        <v>44197</v>
      </c>
      <c r="K1677" t="s">
        <v>161</v>
      </c>
      <c r="L1677" t="s">
        <v>161</v>
      </c>
    </row>
    <row r="1678" spans="1:12" hidden="1">
      <c r="A1678" s="3" t="s">
        <v>117</v>
      </c>
      <c r="B1678" t="s">
        <v>118</v>
      </c>
      <c r="C1678">
        <v>3</v>
      </c>
      <c r="D1678" t="s">
        <v>2872</v>
      </c>
      <c r="E1678" t="s">
        <v>2873</v>
      </c>
      <c r="F1678" t="s">
        <v>2874</v>
      </c>
      <c r="G1678" t="s">
        <v>2875</v>
      </c>
      <c r="H1678" t="s">
        <v>183</v>
      </c>
      <c r="I1678" s="1" t="s">
        <v>2809</v>
      </c>
      <c r="J1678" s="1">
        <v>44197</v>
      </c>
      <c r="K1678" t="s">
        <v>161</v>
      </c>
      <c r="L1678">
        <v>1037</v>
      </c>
    </row>
    <row r="1679" spans="1:12" hidden="1">
      <c r="A1679" s="3" t="s">
        <v>154</v>
      </c>
      <c r="B1679" t="s">
        <v>154</v>
      </c>
      <c r="C1679">
        <v>3</v>
      </c>
      <c r="D1679" t="s">
        <v>2872</v>
      </c>
      <c r="E1679" t="s">
        <v>2873</v>
      </c>
      <c r="F1679" t="s">
        <v>2874</v>
      </c>
      <c r="G1679" t="s">
        <v>2875</v>
      </c>
      <c r="H1679" t="s">
        <v>183</v>
      </c>
      <c r="I1679" s="1" t="s">
        <v>2809</v>
      </c>
      <c r="J1679" s="1">
        <v>44197</v>
      </c>
      <c r="K1679" t="s">
        <v>161</v>
      </c>
      <c r="L1679" t="s">
        <v>161</v>
      </c>
    </row>
    <row r="1680" spans="1:12" hidden="1">
      <c r="A1680" s="3" t="s">
        <v>166</v>
      </c>
      <c r="B1680" t="s">
        <v>167</v>
      </c>
      <c r="C1680">
        <v>3</v>
      </c>
      <c r="D1680" t="s">
        <v>2872</v>
      </c>
      <c r="E1680" t="s">
        <v>2873</v>
      </c>
      <c r="F1680" t="s">
        <v>2874</v>
      </c>
      <c r="G1680" t="s">
        <v>2875</v>
      </c>
      <c r="H1680" t="s">
        <v>183</v>
      </c>
      <c r="I1680" s="1" t="s">
        <v>2809</v>
      </c>
      <c r="J1680" s="1">
        <v>44197</v>
      </c>
      <c r="K1680" t="s">
        <v>161</v>
      </c>
      <c r="L1680">
        <v>3</v>
      </c>
    </row>
    <row r="1681" spans="1:12" hidden="1">
      <c r="A1681" s="3" t="s">
        <v>150</v>
      </c>
      <c r="B1681" t="s">
        <v>150</v>
      </c>
      <c r="C1681">
        <v>3</v>
      </c>
      <c r="D1681" t="s">
        <v>2872</v>
      </c>
      <c r="E1681" t="s">
        <v>2873</v>
      </c>
      <c r="F1681" t="s">
        <v>2874</v>
      </c>
      <c r="G1681" t="s">
        <v>2875</v>
      </c>
      <c r="H1681" t="s">
        <v>183</v>
      </c>
      <c r="I1681" s="1" t="s">
        <v>2809</v>
      </c>
      <c r="J1681" s="1">
        <v>44197</v>
      </c>
      <c r="K1681" t="s">
        <v>161</v>
      </c>
      <c r="L1681" t="s">
        <v>161</v>
      </c>
    </row>
    <row r="1682" spans="1:12" hidden="1">
      <c r="A1682" s="3" t="s">
        <v>2815</v>
      </c>
      <c r="B1682" t="s">
        <v>327</v>
      </c>
      <c r="C1682">
        <v>3</v>
      </c>
      <c r="D1682" t="s">
        <v>2872</v>
      </c>
      <c r="E1682" t="s">
        <v>2873</v>
      </c>
      <c r="F1682" t="s">
        <v>2874</v>
      </c>
      <c r="G1682" t="s">
        <v>2875</v>
      </c>
      <c r="H1682" t="s">
        <v>183</v>
      </c>
      <c r="I1682" s="1" t="s">
        <v>2809</v>
      </c>
      <c r="J1682" s="1">
        <v>44197</v>
      </c>
      <c r="K1682" t="s">
        <v>161</v>
      </c>
      <c r="L1682">
        <v>5</v>
      </c>
    </row>
    <row r="1683" spans="1:12" hidden="1">
      <c r="A1683" s="3" t="s">
        <v>136</v>
      </c>
      <c r="B1683" t="s">
        <v>137</v>
      </c>
      <c r="C1683">
        <v>3</v>
      </c>
      <c r="D1683" t="s">
        <v>1035</v>
      </c>
      <c r="E1683" t="s">
        <v>2876</v>
      </c>
      <c r="F1683" t="s">
        <v>2877</v>
      </c>
      <c r="G1683" t="s">
        <v>2878</v>
      </c>
      <c r="H1683" t="s">
        <v>2804</v>
      </c>
      <c r="I1683" s="1" t="s">
        <v>2809</v>
      </c>
      <c r="J1683" s="1">
        <v>44197</v>
      </c>
      <c r="K1683" t="s">
        <v>161</v>
      </c>
      <c r="L1683">
        <v>0.33</v>
      </c>
    </row>
    <row r="1684" spans="1:12" hidden="1">
      <c r="A1684" s="3" t="s">
        <v>171</v>
      </c>
      <c r="B1684" t="s">
        <v>171</v>
      </c>
      <c r="C1684">
        <v>3</v>
      </c>
      <c r="D1684" t="s">
        <v>1035</v>
      </c>
      <c r="E1684" t="s">
        <v>2876</v>
      </c>
      <c r="F1684" t="s">
        <v>2877</v>
      </c>
      <c r="G1684" t="s">
        <v>2878</v>
      </c>
      <c r="H1684" t="s">
        <v>2804</v>
      </c>
      <c r="I1684" s="1" t="s">
        <v>2809</v>
      </c>
      <c r="J1684" s="1">
        <v>44197</v>
      </c>
      <c r="K1684" t="s">
        <v>161</v>
      </c>
      <c r="L1684">
        <v>0.33</v>
      </c>
    </row>
    <row r="1685" spans="1:12" hidden="1">
      <c r="A1685" s="3" t="s">
        <v>156</v>
      </c>
      <c r="B1685" t="s">
        <v>157</v>
      </c>
      <c r="C1685">
        <v>3</v>
      </c>
      <c r="D1685" t="s">
        <v>1035</v>
      </c>
      <c r="E1685" t="s">
        <v>2876</v>
      </c>
      <c r="F1685" t="s">
        <v>2877</v>
      </c>
      <c r="G1685" t="s">
        <v>2878</v>
      </c>
      <c r="H1685" t="s">
        <v>2804</v>
      </c>
      <c r="I1685" s="1" t="s">
        <v>2809</v>
      </c>
      <c r="J1685" s="1">
        <v>44197</v>
      </c>
      <c r="K1685" t="s">
        <v>161</v>
      </c>
      <c r="L1685">
        <v>0.33</v>
      </c>
    </row>
    <row r="1686" spans="1:12" hidden="1">
      <c r="A1686" s="3" t="s">
        <v>174</v>
      </c>
      <c r="B1686" t="s">
        <v>175</v>
      </c>
      <c r="C1686">
        <v>3</v>
      </c>
      <c r="D1686" t="s">
        <v>1035</v>
      </c>
      <c r="E1686" t="s">
        <v>2876</v>
      </c>
      <c r="F1686" t="s">
        <v>2877</v>
      </c>
      <c r="G1686" t="s">
        <v>2878</v>
      </c>
      <c r="H1686" t="s">
        <v>2804</v>
      </c>
      <c r="I1686" s="1" t="s">
        <v>2809</v>
      </c>
      <c r="J1686" s="1">
        <v>44197</v>
      </c>
      <c r="K1686" t="s">
        <v>161</v>
      </c>
      <c r="L1686">
        <v>0.33</v>
      </c>
    </row>
    <row r="1687" spans="1:12" hidden="1">
      <c r="A1687" s="3" t="s">
        <v>168</v>
      </c>
      <c r="B1687" t="s">
        <v>169</v>
      </c>
      <c r="C1687">
        <v>3</v>
      </c>
      <c r="D1687" t="s">
        <v>1035</v>
      </c>
      <c r="E1687" t="s">
        <v>2876</v>
      </c>
      <c r="F1687" t="s">
        <v>2877</v>
      </c>
      <c r="G1687" t="s">
        <v>2878</v>
      </c>
      <c r="H1687" t="s">
        <v>2804</v>
      </c>
      <c r="I1687" s="1" t="s">
        <v>2809</v>
      </c>
      <c r="J1687" s="1">
        <v>44197</v>
      </c>
      <c r="K1687" t="s">
        <v>161</v>
      </c>
      <c r="L1687">
        <v>0.33</v>
      </c>
    </row>
    <row r="1688" spans="1:12" hidden="1">
      <c r="A1688" s="3" t="s">
        <v>162</v>
      </c>
      <c r="B1688" t="s">
        <v>163</v>
      </c>
      <c r="C1688">
        <v>3</v>
      </c>
      <c r="D1688" t="s">
        <v>1035</v>
      </c>
      <c r="E1688" t="s">
        <v>2876</v>
      </c>
      <c r="F1688" t="s">
        <v>2877</v>
      </c>
      <c r="G1688" t="s">
        <v>2878</v>
      </c>
      <c r="H1688" t="s">
        <v>2804</v>
      </c>
      <c r="I1688" s="1" t="s">
        <v>2809</v>
      </c>
      <c r="J1688" s="1">
        <v>44197</v>
      </c>
      <c r="K1688" t="s">
        <v>161</v>
      </c>
      <c r="L1688">
        <v>0.33</v>
      </c>
    </row>
    <row r="1689" spans="1:12" hidden="1">
      <c r="A1689" s="3" t="s">
        <v>135</v>
      </c>
      <c r="B1689" t="s">
        <v>135</v>
      </c>
      <c r="C1689">
        <v>3</v>
      </c>
      <c r="D1689" t="s">
        <v>1035</v>
      </c>
      <c r="E1689" t="s">
        <v>2876</v>
      </c>
      <c r="F1689" t="s">
        <v>2877</v>
      </c>
      <c r="G1689" t="s">
        <v>2878</v>
      </c>
      <c r="H1689" t="s">
        <v>2804</v>
      </c>
      <c r="I1689" s="1" t="s">
        <v>2809</v>
      </c>
      <c r="J1689" s="1">
        <v>44197</v>
      </c>
      <c r="K1689" t="s">
        <v>161</v>
      </c>
      <c r="L1689">
        <v>0.33</v>
      </c>
    </row>
    <row r="1690" spans="1:12" hidden="1">
      <c r="A1690" s="3" t="s">
        <v>130</v>
      </c>
      <c r="B1690" t="s">
        <v>131</v>
      </c>
      <c r="C1690">
        <v>3</v>
      </c>
      <c r="D1690" t="s">
        <v>1035</v>
      </c>
      <c r="E1690" t="s">
        <v>2876</v>
      </c>
      <c r="F1690" t="s">
        <v>2877</v>
      </c>
      <c r="G1690" t="s">
        <v>2878</v>
      </c>
      <c r="H1690" t="s">
        <v>2804</v>
      </c>
      <c r="I1690" s="1" t="s">
        <v>2809</v>
      </c>
      <c r="J1690" s="1">
        <v>44197</v>
      </c>
      <c r="K1690" t="s">
        <v>161</v>
      </c>
      <c r="L1690">
        <v>0.33</v>
      </c>
    </row>
    <row r="1691" spans="1:12" hidden="1">
      <c r="A1691" s="3" t="s">
        <v>148</v>
      </c>
      <c r="B1691" t="s">
        <v>149</v>
      </c>
      <c r="C1691">
        <v>3</v>
      </c>
      <c r="D1691" t="s">
        <v>1035</v>
      </c>
      <c r="E1691" t="s">
        <v>2876</v>
      </c>
      <c r="F1691" t="s">
        <v>2877</v>
      </c>
      <c r="G1691" t="s">
        <v>2878</v>
      </c>
      <c r="H1691" t="s">
        <v>2804</v>
      </c>
      <c r="I1691" s="1" t="s">
        <v>2809</v>
      </c>
      <c r="J1691" s="1">
        <v>44197</v>
      </c>
      <c r="K1691" t="s">
        <v>161</v>
      </c>
      <c r="L1691">
        <v>0.33</v>
      </c>
    </row>
    <row r="1692" spans="1:12" hidden="1">
      <c r="A1692" s="3" t="s">
        <v>127</v>
      </c>
      <c r="B1692" t="s">
        <v>128</v>
      </c>
      <c r="C1692">
        <v>3</v>
      </c>
      <c r="D1692" t="s">
        <v>1035</v>
      </c>
      <c r="E1692" t="s">
        <v>2876</v>
      </c>
      <c r="F1692" t="s">
        <v>2877</v>
      </c>
      <c r="G1692" t="s">
        <v>2878</v>
      </c>
      <c r="H1692" t="s">
        <v>2804</v>
      </c>
      <c r="I1692" s="1" t="s">
        <v>2809</v>
      </c>
      <c r="J1692" s="1">
        <v>44197</v>
      </c>
      <c r="K1692" t="s">
        <v>161</v>
      </c>
      <c r="L1692">
        <v>0.33</v>
      </c>
    </row>
    <row r="1693" spans="1:12" hidden="1">
      <c r="A1693" s="3" t="s">
        <v>2810</v>
      </c>
      <c r="B1693" t="s">
        <v>265</v>
      </c>
      <c r="C1693">
        <v>3</v>
      </c>
      <c r="D1693" t="s">
        <v>1035</v>
      </c>
      <c r="E1693" t="s">
        <v>2876</v>
      </c>
      <c r="F1693" t="s">
        <v>2877</v>
      </c>
      <c r="G1693" t="s">
        <v>2878</v>
      </c>
      <c r="H1693" t="s">
        <v>2804</v>
      </c>
      <c r="I1693" s="1" t="s">
        <v>2809</v>
      </c>
      <c r="J1693" s="1">
        <v>44197</v>
      </c>
      <c r="K1693" t="s">
        <v>161</v>
      </c>
      <c r="L1693">
        <v>0.33</v>
      </c>
    </row>
    <row r="1694" spans="1:12" hidden="1">
      <c r="A1694" s="3" t="s">
        <v>112</v>
      </c>
      <c r="B1694" t="s">
        <v>113</v>
      </c>
      <c r="C1694">
        <v>3</v>
      </c>
      <c r="D1694" t="s">
        <v>1035</v>
      </c>
      <c r="E1694" t="s">
        <v>2876</v>
      </c>
      <c r="F1694" t="s">
        <v>2877</v>
      </c>
      <c r="G1694" t="s">
        <v>2878</v>
      </c>
      <c r="H1694" t="s">
        <v>2804</v>
      </c>
      <c r="I1694" s="1" t="s">
        <v>2809</v>
      </c>
      <c r="J1694" s="1">
        <v>44197</v>
      </c>
      <c r="K1694" t="s">
        <v>161</v>
      </c>
      <c r="L1694">
        <v>0.33</v>
      </c>
    </row>
    <row r="1695" spans="1:12" hidden="1">
      <c r="A1695" s="3" t="s">
        <v>164</v>
      </c>
      <c r="B1695" t="s">
        <v>165</v>
      </c>
      <c r="C1695">
        <v>3</v>
      </c>
      <c r="D1695" t="s">
        <v>1035</v>
      </c>
      <c r="E1695" t="s">
        <v>2876</v>
      </c>
      <c r="F1695" t="s">
        <v>2877</v>
      </c>
      <c r="G1695" t="s">
        <v>2878</v>
      </c>
      <c r="H1695" t="s">
        <v>2804</v>
      </c>
      <c r="I1695" s="1" t="s">
        <v>2809</v>
      </c>
      <c r="J1695" s="1">
        <v>44197</v>
      </c>
      <c r="K1695" t="s">
        <v>161</v>
      </c>
      <c r="L1695">
        <v>0.33</v>
      </c>
    </row>
    <row r="1696" spans="1:12" hidden="1">
      <c r="A1696" s="3" t="s">
        <v>155</v>
      </c>
      <c r="B1696" t="s">
        <v>155</v>
      </c>
      <c r="C1696">
        <v>3</v>
      </c>
      <c r="D1696" t="s">
        <v>1035</v>
      </c>
      <c r="E1696" t="s">
        <v>2876</v>
      </c>
      <c r="F1696" t="s">
        <v>2877</v>
      </c>
      <c r="G1696" t="s">
        <v>2878</v>
      </c>
      <c r="H1696" t="s">
        <v>2804</v>
      </c>
      <c r="I1696" s="1" t="s">
        <v>2809</v>
      </c>
      <c r="J1696" s="1">
        <v>44197</v>
      </c>
      <c r="K1696" t="s">
        <v>161</v>
      </c>
      <c r="L1696">
        <v>0.33</v>
      </c>
    </row>
    <row r="1697" spans="1:12" hidden="1">
      <c r="A1697" s="3" t="s">
        <v>178</v>
      </c>
      <c r="B1697" t="s">
        <v>179</v>
      </c>
      <c r="C1697">
        <v>3</v>
      </c>
      <c r="D1697" t="s">
        <v>1035</v>
      </c>
      <c r="E1697" t="s">
        <v>2876</v>
      </c>
      <c r="F1697" t="s">
        <v>2877</v>
      </c>
      <c r="G1697" t="s">
        <v>2878</v>
      </c>
      <c r="H1697" t="s">
        <v>2804</v>
      </c>
      <c r="I1697" s="1" t="s">
        <v>2809</v>
      </c>
      <c r="J1697" s="1">
        <v>44197</v>
      </c>
      <c r="K1697" t="s">
        <v>161</v>
      </c>
      <c r="L1697">
        <v>0.33</v>
      </c>
    </row>
    <row r="1698" spans="1:12" hidden="1">
      <c r="A1698" s="3" t="s">
        <v>2811</v>
      </c>
      <c r="B1698" t="s">
        <v>161</v>
      </c>
      <c r="C1698">
        <v>3</v>
      </c>
      <c r="D1698" t="s">
        <v>1035</v>
      </c>
      <c r="E1698" t="s">
        <v>2876</v>
      </c>
      <c r="F1698" t="s">
        <v>2877</v>
      </c>
      <c r="G1698" t="s">
        <v>2878</v>
      </c>
      <c r="H1698" t="s">
        <v>2804</v>
      </c>
      <c r="I1698" s="1" t="s">
        <v>2809</v>
      </c>
      <c r="J1698" s="1">
        <v>44197</v>
      </c>
      <c r="K1698" t="s">
        <v>161</v>
      </c>
      <c r="L1698">
        <v>0.33</v>
      </c>
    </row>
    <row r="1699" spans="1:12" hidden="1">
      <c r="A1699" s="3" t="s">
        <v>176</v>
      </c>
      <c r="B1699" t="s">
        <v>177</v>
      </c>
      <c r="C1699">
        <v>3</v>
      </c>
      <c r="D1699" t="s">
        <v>1035</v>
      </c>
      <c r="E1699" t="s">
        <v>2876</v>
      </c>
      <c r="F1699" t="s">
        <v>2877</v>
      </c>
      <c r="G1699" t="s">
        <v>2878</v>
      </c>
      <c r="H1699" t="s">
        <v>2804</v>
      </c>
      <c r="I1699" s="1" t="s">
        <v>2809</v>
      </c>
      <c r="J1699" s="1">
        <v>44197</v>
      </c>
      <c r="K1699" t="s">
        <v>161</v>
      </c>
      <c r="L1699">
        <v>0.33</v>
      </c>
    </row>
    <row r="1700" spans="1:12" hidden="1">
      <c r="A1700" s="3" t="s">
        <v>121</v>
      </c>
      <c r="B1700" t="s">
        <v>121</v>
      </c>
      <c r="C1700">
        <v>3</v>
      </c>
      <c r="D1700" t="s">
        <v>1035</v>
      </c>
      <c r="E1700" t="s">
        <v>2876</v>
      </c>
      <c r="F1700" t="s">
        <v>2877</v>
      </c>
      <c r="G1700" t="s">
        <v>2878</v>
      </c>
      <c r="H1700" t="s">
        <v>2804</v>
      </c>
      <c r="I1700" s="1" t="s">
        <v>2809</v>
      </c>
      <c r="J1700" s="1">
        <v>44197</v>
      </c>
      <c r="K1700" t="s">
        <v>161</v>
      </c>
      <c r="L1700">
        <v>0.33</v>
      </c>
    </row>
    <row r="1701" spans="1:12" hidden="1">
      <c r="A1701" s="3" t="s">
        <v>139</v>
      </c>
      <c r="B1701" t="s">
        <v>140</v>
      </c>
      <c r="C1701">
        <v>3</v>
      </c>
      <c r="D1701" t="s">
        <v>1035</v>
      </c>
      <c r="E1701" t="s">
        <v>2876</v>
      </c>
      <c r="F1701" t="s">
        <v>2877</v>
      </c>
      <c r="G1701" t="s">
        <v>2878</v>
      </c>
      <c r="H1701" t="s">
        <v>2804</v>
      </c>
      <c r="I1701" s="1" t="s">
        <v>2809</v>
      </c>
      <c r="J1701" s="1">
        <v>44197</v>
      </c>
      <c r="K1701" t="s">
        <v>161</v>
      </c>
      <c r="L1701">
        <v>0.33</v>
      </c>
    </row>
    <row r="1702" spans="1:12" hidden="1">
      <c r="A1702" s="3" t="s">
        <v>2797</v>
      </c>
      <c r="B1702" t="s">
        <v>161</v>
      </c>
      <c r="C1702">
        <v>3</v>
      </c>
      <c r="D1702" t="s">
        <v>1035</v>
      </c>
      <c r="E1702" t="s">
        <v>2876</v>
      </c>
      <c r="F1702" t="s">
        <v>2877</v>
      </c>
      <c r="G1702" t="s">
        <v>2878</v>
      </c>
      <c r="H1702" t="s">
        <v>2804</v>
      </c>
      <c r="I1702" s="1" t="s">
        <v>2809</v>
      </c>
      <c r="J1702" s="1">
        <v>44197</v>
      </c>
      <c r="K1702" t="s">
        <v>161</v>
      </c>
      <c r="L1702">
        <v>0.33</v>
      </c>
    </row>
    <row r="1703" spans="1:12" hidden="1">
      <c r="A1703" s="3" t="s">
        <v>144</v>
      </c>
      <c r="B1703" t="s">
        <v>145</v>
      </c>
      <c r="C1703">
        <v>3</v>
      </c>
      <c r="D1703" t="s">
        <v>1035</v>
      </c>
      <c r="E1703" t="s">
        <v>2876</v>
      </c>
      <c r="F1703" t="s">
        <v>2877</v>
      </c>
      <c r="G1703" t="s">
        <v>2878</v>
      </c>
      <c r="H1703" t="s">
        <v>2804</v>
      </c>
      <c r="I1703" s="1" t="s">
        <v>2809</v>
      </c>
      <c r="J1703" s="1">
        <v>44197</v>
      </c>
      <c r="K1703" t="s">
        <v>161</v>
      </c>
      <c r="L1703">
        <v>0.33</v>
      </c>
    </row>
    <row r="1704" spans="1:12" hidden="1">
      <c r="A1704" s="3" t="s">
        <v>124</v>
      </c>
      <c r="B1704" t="s">
        <v>125</v>
      </c>
      <c r="C1704">
        <v>3</v>
      </c>
      <c r="D1704" t="s">
        <v>1035</v>
      </c>
      <c r="E1704" t="s">
        <v>2876</v>
      </c>
      <c r="F1704" t="s">
        <v>2877</v>
      </c>
      <c r="G1704" t="s">
        <v>2878</v>
      </c>
      <c r="H1704" t="s">
        <v>2804</v>
      </c>
      <c r="I1704" s="1" t="s">
        <v>2809</v>
      </c>
      <c r="J1704" s="1">
        <v>44197</v>
      </c>
      <c r="K1704" t="s">
        <v>161</v>
      </c>
      <c r="L1704">
        <v>0.33</v>
      </c>
    </row>
    <row r="1705" spans="1:12" hidden="1">
      <c r="A1705" s="3" t="s">
        <v>152</v>
      </c>
      <c r="B1705" t="s">
        <v>153</v>
      </c>
      <c r="C1705">
        <v>3</v>
      </c>
      <c r="D1705" t="s">
        <v>1035</v>
      </c>
      <c r="E1705" t="s">
        <v>2876</v>
      </c>
      <c r="F1705" t="s">
        <v>2877</v>
      </c>
      <c r="G1705" t="s">
        <v>2878</v>
      </c>
      <c r="H1705" t="s">
        <v>2804</v>
      </c>
      <c r="I1705" s="1" t="s">
        <v>2809</v>
      </c>
      <c r="J1705" s="1">
        <v>44197</v>
      </c>
      <c r="K1705" t="s">
        <v>161</v>
      </c>
      <c r="L1705">
        <v>0.33</v>
      </c>
    </row>
    <row r="1706" spans="1:12" hidden="1">
      <c r="A1706" s="3" t="s">
        <v>132</v>
      </c>
      <c r="B1706" t="s">
        <v>132</v>
      </c>
      <c r="C1706">
        <v>3</v>
      </c>
      <c r="D1706" t="s">
        <v>1035</v>
      </c>
      <c r="E1706" t="s">
        <v>2876</v>
      </c>
      <c r="F1706" t="s">
        <v>2877</v>
      </c>
      <c r="G1706" t="s">
        <v>2878</v>
      </c>
      <c r="H1706" t="s">
        <v>2804</v>
      </c>
      <c r="I1706" s="1" t="s">
        <v>2809</v>
      </c>
      <c r="J1706" s="1">
        <v>44197</v>
      </c>
      <c r="K1706" t="s">
        <v>161</v>
      </c>
      <c r="L1706">
        <v>0.33</v>
      </c>
    </row>
    <row r="1707" spans="1:12" hidden="1">
      <c r="A1707" s="3" t="s">
        <v>2812</v>
      </c>
      <c r="B1707" t="s">
        <v>292</v>
      </c>
      <c r="C1707">
        <v>3</v>
      </c>
      <c r="D1707" t="s">
        <v>1035</v>
      </c>
      <c r="E1707" t="s">
        <v>2876</v>
      </c>
      <c r="F1707" t="s">
        <v>2877</v>
      </c>
      <c r="G1707" t="s">
        <v>2878</v>
      </c>
      <c r="H1707" t="s">
        <v>2804</v>
      </c>
      <c r="I1707" s="1" t="s">
        <v>2809</v>
      </c>
      <c r="J1707" s="1">
        <v>44197</v>
      </c>
      <c r="K1707" t="s">
        <v>161</v>
      </c>
      <c r="L1707">
        <v>0.33</v>
      </c>
    </row>
    <row r="1708" spans="1:12" hidden="1">
      <c r="A1708" s="3" t="s">
        <v>2813</v>
      </c>
      <c r="B1708" t="s">
        <v>161</v>
      </c>
      <c r="C1708">
        <v>3</v>
      </c>
      <c r="D1708" t="s">
        <v>1035</v>
      </c>
      <c r="E1708" t="s">
        <v>2876</v>
      </c>
      <c r="F1708" t="s">
        <v>2877</v>
      </c>
      <c r="G1708" t="s">
        <v>2878</v>
      </c>
      <c r="H1708" t="s">
        <v>2804</v>
      </c>
      <c r="I1708" s="1" t="s">
        <v>2809</v>
      </c>
      <c r="J1708" s="1">
        <v>44197</v>
      </c>
      <c r="K1708" t="s">
        <v>161</v>
      </c>
      <c r="L1708">
        <v>0.33</v>
      </c>
    </row>
    <row r="1709" spans="1:12" hidden="1">
      <c r="A1709" s="3" t="s">
        <v>180</v>
      </c>
      <c r="B1709" t="s">
        <v>180</v>
      </c>
      <c r="C1709">
        <v>3</v>
      </c>
      <c r="D1709" t="s">
        <v>1035</v>
      </c>
      <c r="E1709" t="s">
        <v>2876</v>
      </c>
      <c r="F1709" t="s">
        <v>2877</v>
      </c>
      <c r="G1709" t="s">
        <v>2878</v>
      </c>
      <c r="H1709" t="s">
        <v>2804</v>
      </c>
      <c r="I1709" s="1" t="s">
        <v>2809</v>
      </c>
      <c r="J1709" s="1">
        <v>44197</v>
      </c>
      <c r="K1709" t="s">
        <v>161</v>
      </c>
      <c r="L1709">
        <v>0.33</v>
      </c>
    </row>
    <row r="1710" spans="1:12" hidden="1">
      <c r="A1710" s="3" t="s">
        <v>141</v>
      </c>
      <c r="B1710" t="s">
        <v>142</v>
      </c>
      <c r="C1710">
        <v>3</v>
      </c>
      <c r="D1710" t="s">
        <v>1035</v>
      </c>
      <c r="E1710" t="s">
        <v>2876</v>
      </c>
      <c r="F1710" t="s">
        <v>2877</v>
      </c>
      <c r="G1710" t="s">
        <v>2878</v>
      </c>
      <c r="H1710" t="s">
        <v>2804</v>
      </c>
      <c r="I1710" s="1" t="s">
        <v>2809</v>
      </c>
      <c r="J1710" s="1">
        <v>44197</v>
      </c>
      <c r="K1710" t="s">
        <v>161</v>
      </c>
      <c r="L1710">
        <v>0.33</v>
      </c>
    </row>
    <row r="1711" spans="1:12" hidden="1">
      <c r="A1711" s="3" t="s">
        <v>2814</v>
      </c>
      <c r="B1711" t="s">
        <v>161</v>
      </c>
      <c r="C1711">
        <v>3</v>
      </c>
      <c r="D1711" t="s">
        <v>1035</v>
      </c>
      <c r="E1711" t="s">
        <v>2876</v>
      </c>
      <c r="F1711" t="s">
        <v>2877</v>
      </c>
      <c r="G1711" t="s">
        <v>2878</v>
      </c>
      <c r="H1711" t="s">
        <v>2804</v>
      </c>
      <c r="I1711" s="1" t="s">
        <v>2809</v>
      </c>
      <c r="J1711" s="1">
        <v>44197</v>
      </c>
      <c r="K1711" t="s">
        <v>161</v>
      </c>
      <c r="L1711">
        <v>0.33</v>
      </c>
    </row>
    <row r="1712" spans="1:12" hidden="1">
      <c r="A1712" s="3" t="s">
        <v>172</v>
      </c>
      <c r="B1712" t="s">
        <v>173</v>
      </c>
      <c r="C1712">
        <v>3</v>
      </c>
      <c r="D1712" t="s">
        <v>1035</v>
      </c>
      <c r="E1712" t="s">
        <v>2876</v>
      </c>
      <c r="F1712" t="s">
        <v>2877</v>
      </c>
      <c r="G1712" t="s">
        <v>2878</v>
      </c>
      <c r="H1712" t="s">
        <v>2804</v>
      </c>
      <c r="I1712" s="1" t="s">
        <v>2809</v>
      </c>
      <c r="J1712" s="1">
        <v>44197</v>
      </c>
      <c r="K1712" t="s">
        <v>161</v>
      </c>
      <c r="L1712">
        <v>0.33</v>
      </c>
    </row>
    <row r="1713" spans="1:12" hidden="1">
      <c r="A1713" s="3" t="s">
        <v>158</v>
      </c>
      <c r="B1713" t="s">
        <v>159</v>
      </c>
      <c r="C1713">
        <v>3</v>
      </c>
      <c r="D1713" t="s">
        <v>1035</v>
      </c>
      <c r="E1713" t="s">
        <v>2876</v>
      </c>
      <c r="F1713" t="s">
        <v>2877</v>
      </c>
      <c r="G1713" t="s">
        <v>2878</v>
      </c>
      <c r="H1713" t="s">
        <v>2804</v>
      </c>
      <c r="I1713" s="1" t="s">
        <v>2809</v>
      </c>
      <c r="J1713" s="1">
        <v>44197</v>
      </c>
      <c r="K1713" t="s">
        <v>161</v>
      </c>
      <c r="L1713">
        <v>0.33</v>
      </c>
    </row>
    <row r="1714" spans="1:12" hidden="1">
      <c r="A1714" s="3" t="s">
        <v>147</v>
      </c>
      <c r="B1714" t="s">
        <v>147</v>
      </c>
      <c r="C1714">
        <v>3</v>
      </c>
      <c r="D1714" t="s">
        <v>1035</v>
      </c>
      <c r="E1714" t="s">
        <v>2876</v>
      </c>
      <c r="F1714" t="s">
        <v>2877</v>
      </c>
      <c r="G1714" t="s">
        <v>2878</v>
      </c>
      <c r="H1714" t="s">
        <v>2804</v>
      </c>
      <c r="I1714" s="1" t="s">
        <v>2809</v>
      </c>
      <c r="J1714" s="1">
        <v>44197</v>
      </c>
      <c r="K1714" t="s">
        <v>161</v>
      </c>
      <c r="L1714">
        <v>0.33</v>
      </c>
    </row>
    <row r="1715" spans="1:12" hidden="1">
      <c r="A1715" s="3" t="s">
        <v>117</v>
      </c>
      <c r="B1715" t="s">
        <v>118</v>
      </c>
      <c r="C1715">
        <v>3</v>
      </c>
      <c r="D1715" t="s">
        <v>1035</v>
      </c>
      <c r="E1715" t="s">
        <v>2876</v>
      </c>
      <c r="F1715" t="s">
        <v>2877</v>
      </c>
      <c r="G1715" t="s">
        <v>2878</v>
      </c>
      <c r="H1715" t="s">
        <v>2804</v>
      </c>
      <c r="I1715" s="1" t="s">
        <v>2809</v>
      </c>
      <c r="J1715" s="1">
        <v>44197</v>
      </c>
      <c r="K1715" t="s">
        <v>161</v>
      </c>
      <c r="L1715">
        <v>0.33</v>
      </c>
    </row>
    <row r="1716" spans="1:12" hidden="1">
      <c r="A1716" s="3" t="s">
        <v>154</v>
      </c>
      <c r="B1716" t="s">
        <v>154</v>
      </c>
      <c r="C1716">
        <v>3</v>
      </c>
      <c r="D1716" t="s">
        <v>1035</v>
      </c>
      <c r="E1716" t="s">
        <v>2876</v>
      </c>
      <c r="F1716" t="s">
        <v>2877</v>
      </c>
      <c r="G1716" t="s">
        <v>2878</v>
      </c>
      <c r="H1716" t="s">
        <v>2804</v>
      </c>
      <c r="I1716" s="1" t="s">
        <v>2809</v>
      </c>
      <c r="J1716" s="1">
        <v>44197</v>
      </c>
      <c r="K1716" t="s">
        <v>161</v>
      </c>
      <c r="L1716">
        <v>0.33</v>
      </c>
    </row>
    <row r="1717" spans="1:12" hidden="1">
      <c r="A1717" s="3" t="s">
        <v>166</v>
      </c>
      <c r="B1717" t="s">
        <v>167</v>
      </c>
      <c r="C1717">
        <v>3</v>
      </c>
      <c r="D1717" t="s">
        <v>1035</v>
      </c>
      <c r="E1717" t="s">
        <v>2876</v>
      </c>
      <c r="F1717" t="s">
        <v>2877</v>
      </c>
      <c r="G1717" t="s">
        <v>2878</v>
      </c>
      <c r="H1717" t="s">
        <v>2804</v>
      </c>
      <c r="I1717" s="1" t="s">
        <v>2809</v>
      </c>
      <c r="J1717" s="1">
        <v>44197</v>
      </c>
      <c r="K1717" t="s">
        <v>161</v>
      </c>
      <c r="L1717">
        <v>0.33</v>
      </c>
    </row>
    <row r="1718" spans="1:12" hidden="1">
      <c r="A1718" s="3" t="s">
        <v>150</v>
      </c>
      <c r="B1718" t="s">
        <v>150</v>
      </c>
      <c r="C1718">
        <v>3</v>
      </c>
      <c r="D1718" t="s">
        <v>1035</v>
      </c>
      <c r="E1718" t="s">
        <v>2876</v>
      </c>
      <c r="F1718" t="s">
        <v>2877</v>
      </c>
      <c r="G1718" t="s">
        <v>2878</v>
      </c>
      <c r="H1718" t="s">
        <v>2804</v>
      </c>
      <c r="I1718" s="1" t="s">
        <v>2809</v>
      </c>
      <c r="J1718" s="1">
        <v>44197</v>
      </c>
      <c r="K1718" t="s">
        <v>161</v>
      </c>
      <c r="L1718">
        <v>0.33</v>
      </c>
    </row>
    <row r="1719" spans="1:12" hidden="1">
      <c r="A1719" s="3" t="s">
        <v>2815</v>
      </c>
      <c r="B1719" t="s">
        <v>327</v>
      </c>
      <c r="C1719">
        <v>3</v>
      </c>
      <c r="D1719" t="s">
        <v>1035</v>
      </c>
      <c r="E1719" t="s">
        <v>2876</v>
      </c>
      <c r="F1719" t="s">
        <v>2877</v>
      </c>
      <c r="G1719" t="s">
        <v>2878</v>
      </c>
      <c r="H1719" t="s">
        <v>2804</v>
      </c>
      <c r="I1719" s="1" t="s">
        <v>2809</v>
      </c>
      <c r="J1719" s="1">
        <v>44197</v>
      </c>
      <c r="K1719" t="s">
        <v>161</v>
      </c>
      <c r="L1719">
        <v>0.33</v>
      </c>
    </row>
    <row r="1720" spans="1:12" hidden="1">
      <c r="A1720" s="3" t="s">
        <v>136</v>
      </c>
      <c r="B1720" t="s">
        <v>137</v>
      </c>
      <c r="C1720">
        <v>1</v>
      </c>
      <c r="D1720" t="s">
        <v>2879</v>
      </c>
      <c r="E1720" t="s">
        <v>2880</v>
      </c>
      <c r="F1720" t="s">
        <v>205</v>
      </c>
      <c r="G1720" t="s">
        <v>2881</v>
      </c>
      <c r="H1720" t="s">
        <v>2837</v>
      </c>
      <c r="I1720" s="1" t="s">
        <v>2809</v>
      </c>
      <c r="J1720" s="1">
        <v>44197</v>
      </c>
      <c r="K1720" t="s">
        <v>161</v>
      </c>
      <c r="L1720" t="s">
        <v>161</v>
      </c>
    </row>
    <row r="1721" spans="1:12" hidden="1">
      <c r="A1721" s="3" t="s">
        <v>171</v>
      </c>
      <c r="B1721" t="s">
        <v>171</v>
      </c>
      <c r="C1721">
        <v>1</v>
      </c>
      <c r="D1721" t="s">
        <v>2879</v>
      </c>
      <c r="E1721" t="s">
        <v>2880</v>
      </c>
      <c r="F1721" t="s">
        <v>205</v>
      </c>
      <c r="G1721" t="s">
        <v>2881</v>
      </c>
      <c r="H1721" t="s">
        <v>2837</v>
      </c>
      <c r="I1721" s="1" t="s">
        <v>2809</v>
      </c>
      <c r="J1721" s="1">
        <v>44197</v>
      </c>
      <c r="K1721" t="s">
        <v>161</v>
      </c>
      <c r="L1721" t="s">
        <v>161</v>
      </c>
    </row>
    <row r="1722" spans="1:12" hidden="1">
      <c r="A1722" s="3" t="s">
        <v>156</v>
      </c>
      <c r="B1722" t="s">
        <v>157</v>
      </c>
      <c r="C1722">
        <v>1</v>
      </c>
      <c r="D1722" t="s">
        <v>2879</v>
      </c>
      <c r="E1722" t="s">
        <v>2880</v>
      </c>
      <c r="F1722" t="s">
        <v>205</v>
      </c>
      <c r="G1722" t="s">
        <v>2881</v>
      </c>
      <c r="H1722" t="s">
        <v>2837</v>
      </c>
      <c r="I1722" s="1" t="s">
        <v>2809</v>
      </c>
      <c r="J1722" s="1">
        <v>44197</v>
      </c>
      <c r="K1722" t="s">
        <v>157</v>
      </c>
      <c r="L1722" t="s">
        <v>161</v>
      </c>
    </row>
    <row r="1723" spans="1:12" hidden="1">
      <c r="A1723" s="3" t="s">
        <v>174</v>
      </c>
      <c r="B1723" t="s">
        <v>175</v>
      </c>
      <c r="C1723">
        <v>1</v>
      </c>
      <c r="D1723" t="s">
        <v>2879</v>
      </c>
      <c r="E1723" t="s">
        <v>2880</v>
      </c>
      <c r="F1723" t="s">
        <v>205</v>
      </c>
      <c r="G1723" t="s">
        <v>2881</v>
      </c>
      <c r="H1723" t="s">
        <v>2837</v>
      </c>
      <c r="I1723" s="1" t="s">
        <v>2809</v>
      </c>
      <c r="J1723" s="1">
        <v>44197</v>
      </c>
      <c r="K1723" t="s">
        <v>175</v>
      </c>
      <c r="L1723" t="s">
        <v>161</v>
      </c>
    </row>
    <row r="1724" spans="1:12" hidden="1">
      <c r="A1724" s="3" t="s">
        <v>168</v>
      </c>
      <c r="B1724" t="s">
        <v>169</v>
      </c>
      <c r="C1724">
        <v>1</v>
      </c>
      <c r="D1724" t="s">
        <v>2879</v>
      </c>
      <c r="E1724" t="s">
        <v>2880</v>
      </c>
      <c r="F1724" t="s">
        <v>205</v>
      </c>
      <c r="G1724" t="s">
        <v>2881</v>
      </c>
      <c r="H1724" t="s">
        <v>2837</v>
      </c>
      <c r="I1724" s="1" t="s">
        <v>2809</v>
      </c>
      <c r="J1724" s="1">
        <v>44197</v>
      </c>
      <c r="K1724" t="s">
        <v>169</v>
      </c>
      <c r="L1724" t="s">
        <v>161</v>
      </c>
    </row>
    <row r="1725" spans="1:12" hidden="1">
      <c r="A1725" s="3" t="s">
        <v>162</v>
      </c>
      <c r="B1725" t="s">
        <v>163</v>
      </c>
      <c r="C1725">
        <v>1</v>
      </c>
      <c r="D1725" t="s">
        <v>2879</v>
      </c>
      <c r="E1725" t="s">
        <v>2880</v>
      </c>
      <c r="F1725" t="s">
        <v>205</v>
      </c>
      <c r="G1725" t="s">
        <v>2881</v>
      </c>
      <c r="H1725" t="s">
        <v>2837</v>
      </c>
      <c r="I1725" s="1" t="s">
        <v>2809</v>
      </c>
      <c r="J1725" s="1">
        <v>44197</v>
      </c>
      <c r="K1725" t="s">
        <v>163</v>
      </c>
      <c r="L1725" t="s">
        <v>161</v>
      </c>
    </row>
    <row r="1726" spans="1:12" hidden="1">
      <c r="A1726" s="3" t="s">
        <v>135</v>
      </c>
      <c r="B1726" t="s">
        <v>135</v>
      </c>
      <c r="C1726">
        <v>1</v>
      </c>
      <c r="D1726" t="s">
        <v>2879</v>
      </c>
      <c r="E1726" t="s">
        <v>2880</v>
      </c>
      <c r="F1726" t="s">
        <v>205</v>
      </c>
      <c r="G1726" t="s">
        <v>2881</v>
      </c>
      <c r="H1726" t="s">
        <v>2837</v>
      </c>
      <c r="I1726" s="1" t="s">
        <v>2809</v>
      </c>
      <c r="J1726" s="1">
        <v>44197</v>
      </c>
      <c r="K1726" t="s">
        <v>2882</v>
      </c>
      <c r="L1726" t="s">
        <v>161</v>
      </c>
    </row>
    <row r="1727" spans="1:12" hidden="1">
      <c r="A1727" s="3" t="s">
        <v>130</v>
      </c>
      <c r="B1727" t="s">
        <v>131</v>
      </c>
      <c r="C1727">
        <v>1</v>
      </c>
      <c r="D1727" t="s">
        <v>2879</v>
      </c>
      <c r="E1727" t="s">
        <v>2880</v>
      </c>
      <c r="F1727" t="s">
        <v>205</v>
      </c>
      <c r="G1727" t="s">
        <v>2881</v>
      </c>
      <c r="H1727" t="s">
        <v>2837</v>
      </c>
      <c r="I1727" s="1" t="s">
        <v>2809</v>
      </c>
      <c r="J1727" s="1">
        <v>44197</v>
      </c>
      <c r="K1727" t="s">
        <v>131</v>
      </c>
      <c r="L1727" t="s">
        <v>161</v>
      </c>
    </row>
    <row r="1728" spans="1:12" hidden="1">
      <c r="A1728" s="3" t="s">
        <v>148</v>
      </c>
      <c r="B1728" t="s">
        <v>149</v>
      </c>
      <c r="C1728">
        <v>1</v>
      </c>
      <c r="D1728" t="s">
        <v>2879</v>
      </c>
      <c r="E1728" t="s">
        <v>2880</v>
      </c>
      <c r="F1728" t="s">
        <v>205</v>
      </c>
      <c r="G1728" t="s">
        <v>2881</v>
      </c>
      <c r="H1728" t="s">
        <v>2837</v>
      </c>
      <c r="I1728" s="1" t="s">
        <v>2809</v>
      </c>
      <c r="J1728" s="1">
        <v>44197</v>
      </c>
      <c r="K1728" t="s">
        <v>161</v>
      </c>
      <c r="L1728" t="s">
        <v>161</v>
      </c>
    </row>
    <row r="1729" spans="1:12" hidden="1">
      <c r="A1729" s="3" t="s">
        <v>127</v>
      </c>
      <c r="B1729" t="s">
        <v>128</v>
      </c>
      <c r="C1729">
        <v>1</v>
      </c>
      <c r="D1729" t="s">
        <v>2879</v>
      </c>
      <c r="E1729" t="s">
        <v>2880</v>
      </c>
      <c r="F1729" t="s">
        <v>205</v>
      </c>
      <c r="G1729" t="s">
        <v>2881</v>
      </c>
      <c r="H1729" t="s">
        <v>2837</v>
      </c>
      <c r="I1729" s="1" t="s">
        <v>2809</v>
      </c>
      <c r="J1729" s="1">
        <v>44197</v>
      </c>
      <c r="K1729" t="s">
        <v>128</v>
      </c>
      <c r="L1729" t="s">
        <v>161</v>
      </c>
    </row>
    <row r="1730" spans="1:12" hidden="1">
      <c r="A1730" s="3" t="s">
        <v>2810</v>
      </c>
      <c r="B1730" t="s">
        <v>265</v>
      </c>
      <c r="C1730">
        <v>1</v>
      </c>
      <c r="D1730" t="s">
        <v>2879</v>
      </c>
      <c r="E1730" t="s">
        <v>2880</v>
      </c>
      <c r="F1730" t="s">
        <v>205</v>
      </c>
      <c r="G1730" t="s">
        <v>2881</v>
      </c>
      <c r="H1730" t="s">
        <v>2837</v>
      </c>
      <c r="I1730" s="1" t="s">
        <v>2809</v>
      </c>
      <c r="J1730" s="1">
        <v>44197</v>
      </c>
      <c r="K1730" t="s">
        <v>265</v>
      </c>
      <c r="L1730" t="s">
        <v>161</v>
      </c>
    </row>
    <row r="1731" spans="1:12" hidden="1">
      <c r="A1731" s="3" t="s">
        <v>112</v>
      </c>
      <c r="B1731" t="s">
        <v>113</v>
      </c>
      <c r="C1731">
        <v>1</v>
      </c>
      <c r="D1731" t="s">
        <v>2879</v>
      </c>
      <c r="E1731" t="s">
        <v>2880</v>
      </c>
      <c r="F1731" t="s">
        <v>205</v>
      </c>
      <c r="G1731" t="s">
        <v>2881</v>
      </c>
      <c r="H1731" t="s">
        <v>2837</v>
      </c>
      <c r="I1731" s="1" t="s">
        <v>2809</v>
      </c>
      <c r="J1731" s="1">
        <v>44197</v>
      </c>
      <c r="K1731" t="s">
        <v>113</v>
      </c>
      <c r="L1731" t="s">
        <v>161</v>
      </c>
    </row>
    <row r="1732" spans="1:12" hidden="1">
      <c r="A1732" s="3" t="s">
        <v>164</v>
      </c>
      <c r="B1732" t="s">
        <v>165</v>
      </c>
      <c r="C1732">
        <v>1</v>
      </c>
      <c r="D1732" t="s">
        <v>2879</v>
      </c>
      <c r="E1732" t="s">
        <v>2880</v>
      </c>
      <c r="F1732" t="s">
        <v>205</v>
      </c>
      <c r="G1732" t="s">
        <v>2881</v>
      </c>
      <c r="H1732" t="s">
        <v>2837</v>
      </c>
      <c r="I1732" s="1" t="s">
        <v>2809</v>
      </c>
      <c r="J1732" s="1">
        <v>44197</v>
      </c>
      <c r="K1732" t="s">
        <v>165</v>
      </c>
      <c r="L1732" t="s">
        <v>161</v>
      </c>
    </row>
    <row r="1733" spans="1:12" hidden="1">
      <c r="A1733" s="3" t="s">
        <v>155</v>
      </c>
      <c r="B1733" t="s">
        <v>155</v>
      </c>
      <c r="C1733">
        <v>1</v>
      </c>
      <c r="D1733" t="s">
        <v>2879</v>
      </c>
      <c r="E1733" t="s">
        <v>2880</v>
      </c>
      <c r="F1733" t="s">
        <v>205</v>
      </c>
      <c r="G1733" t="s">
        <v>2881</v>
      </c>
      <c r="H1733" t="s">
        <v>2837</v>
      </c>
      <c r="I1733" s="1" t="s">
        <v>2809</v>
      </c>
      <c r="J1733" s="1">
        <v>44197</v>
      </c>
      <c r="K1733" t="s">
        <v>155</v>
      </c>
      <c r="L1733" t="s">
        <v>161</v>
      </c>
    </row>
    <row r="1734" spans="1:12" hidden="1">
      <c r="A1734" s="3" t="s">
        <v>178</v>
      </c>
      <c r="B1734" t="s">
        <v>179</v>
      </c>
      <c r="C1734">
        <v>1</v>
      </c>
      <c r="D1734" t="s">
        <v>2879</v>
      </c>
      <c r="E1734" t="s">
        <v>2880</v>
      </c>
      <c r="F1734" t="s">
        <v>205</v>
      </c>
      <c r="G1734" t="s">
        <v>2881</v>
      </c>
      <c r="H1734" t="s">
        <v>2837</v>
      </c>
      <c r="I1734" s="1" t="s">
        <v>2809</v>
      </c>
      <c r="J1734" s="1">
        <v>44197</v>
      </c>
      <c r="K1734" t="s">
        <v>179</v>
      </c>
      <c r="L1734" t="s">
        <v>161</v>
      </c>
    </row>
    <row r="1735" spans="1:12" hidden="1">
      <c r="A1735" s="3" t="s">
        <v>2811</v>
      </c>
      <c r="B1735" t="s">
        <v>161</v>
      </c>
      <c r="C1735">
        <v>1</v>
      </c>
      <c r="D1735" t="s">
        <v>2879</v>
      </c>
      <c r="E1735" t="s">
        <v>2880</v>
      </c>
      <c r="F1735" t="s">
        <v>205</v>
      </c>
      <c r="G1735" t="s">
        <v>2881</v>
      </c>
      <c r="H1735" t="s">
        <v>2837</v>
      </c>
      <c r="I1735" s="1" t="s">
        <v>2809</v>
      </c>
      <c r="J1735" s="1">
        <v>44197</v>
      </c>
      <c r="K1735" t="s">
        <v>161</v>
      </c>
      <c r="L1735" t="s">
        <v>161</v>
      </c>
    </row>
    <row r="1736" spans="1:12" hidden="1">
      <c r="A1736" s="3" t="s">
        <v>176</v>
      </c>
      <c r="B1736" t="s">
        <v>177</v>
      </c>
      <c r="C1736">
        <v>1</v>
      </c>
      <c r="D1736" t="s">
        <v>2879</v>
      </c>
      <c r="E1736" t="s">
        <v>2880</v>
      </c>
      <c r="F1736" t="s">
        <v>205</v>
      </c>
      <c r="G1736" t="s">
        <v>2881</v>
      </c>
      <c r="H1736" t="s">
        <v>2837</v>
      </c>
      <c r="I1736" s="1" t="s">
        <v>2809</v>
      </c>
      <c r="J1736" s="1">
        <v>44197</v>
      </c>
      <c r="K1736" t="s">
        <v>177</v>
      </c>
      <c r="L1736" t="s">
        <v>161</v>
      </c>
    </row>
    <row r="1737" spans="1:12" hidden="1">
      <c r="A1737" s="3" t="s">
        <v>121</v>
      </c>
      <c r="B1737" t="s">
        <v>121</v>
      </c>
      <c r="C1737">
        <v>1</v>
      </c>
      <c r="D1737" t="s">
        <v>2879</v>
      </c>
      <c r="E1737" t="s">
        <v>2880</v>
      </c>
      <c r="F1737" t="s">
        <v>205</v>
      </c>
      <c r="G1737" t="s">
        <v>2881</v>
      </c>
      <c r="H1737" t="s">
        <v>2837</v>
      </c>
      <c r="I1737" s="1" t="s">
        <v>2809</v>
      </c>
      <c r="J1737" s="1">
        <v>44197</v>
      </c>
      <c r="K1737" t="s">
        <v>161</v>
      </c>
      <c r="L1737" t="s">
        <v>161</v>
      </c>
    </row>
    <row r="1738" spans="1:12" hidden="1">
      <c r="A1738" s="3" t="s">
        <v>139</v>
      </c>
      <c r="B1738" t="s">
        <v>140</v>
      </c>
      <c r="C1738">
        <v>1</v>
      </c>
      <c r="D1738" t="s">
        <v>2879</v>
      </c>
      <c r="E1738" t="s">
        <v>2880</v>
      </c>
      <c r="F1738" t="s">
        <v>205</v>
      </c>
      <c r="G1738" t="s">
        <v>2881</v>
      </c>
      <c r="H1738" t="s">
        <v>2837</v>
      </c>
      <c r="I1738" s="1" t="s">
        <v>2809</v>
      </c>
      <c r="J1738" s="1">
        <v>44197</v>
      </c>
      <c r="K1738" t="s">
        <v>161</v>
      </c>
      <c r="L1738" t="s">
        <v>161</v>
      </c>
    </row>
    <row r="1739" spans="1:12" hidden="1">
      <c r="A1739" s="3" t="s">
        <v>2797</v>
      </c>
      <c r="B1739" t="s">
        <v>161</v>
      </c>
      <c r="C1739">
        <v>1</v>
      </c>
      <c r="D1739" t="s">
        <v>2879</v>
      </c>
      <c r="E1739" t="s">
        <v>2880</v>
      </c>
      <c r="F1739" t="s">
        <v>205</v>
      </c>
      <c r="G1739" t="s">
        <v>2881</v>
      </c>
      <c r="H1739" t="s">
        <v>2837</v>
      </c>
      <c r="I1739" s="1" t="s">
        <v>2809</v>
      </c>
      <c r="J1739" s="1">
        <v>44197</v>
      </c>
      <c r="K1739" t="s">
        <v>161</v>
      </c>
      <c r="L1739" t="s">
        <v>161</v>
      </c>
    </row>
    <row r="1740" spans="1:12" hidden="1">
      <c r="A1740" s="3" t="s">
        <v>144</v>
      </c>
      <c r="B1740" t="s">
        <v>145</v>
      </c>
      <c r="C1740">
        <v>1</v>
      </c>
      <c r="D1740" t="s">
        <v>2879</v>
      </c>
      <c r="E1740" t="s">
        <v>2880</v>
      </c>
      <c r="F1740" t="s">
        <v>205</v>
      </c>
      <c r="G1740" t="s">
        <v>2881</v>
      </c>
      <c r="H1740" t="s">
        <v>2837</v>
      </c>
      <c r="I1740" s="1" t="s">
        <v>2809</v>
      </c>
      <c r="J1740" s="1">
        <v>44197</v>
      </c>
      <c r="K1740" t="s">
        <v>145</v>
      </c>
      <c r="L1740" t="s">
        <v>161</v>
      </c>
    </row>
    <row r="1741" spans="1:12" hidden="1">
      <c r="A1741" s="3" t="s">
        <v>124</v>
      </c>
      <c r="B1741" t="s">
        <v>125</v>
      </c>
      <c r="C1741">
        <v>1</v>
      </c>
      <c r="D1741" t="s">
        <v>2879</v>
      </c>
      <c r="E1741" t="s">
        <v>2880</v>
      </c>
      <c r="F1741" t="s">
        <v>205</v>
      </c>
      <c r="G1741" t="s">
        <v>2881</v>
      </c>
      <c r="H1741" t="s">
        <v>2837</v>
      </c>
      <c r="I1741" s="1" t="s">
        <v>2809</v>
      </c>
      <c r="J1741" s="1">
        <v>44197</v>
      </c>
      <c r="K1741" t="s">
        <v>2883</v>
      </c>
      <c r="L1741" t="s">
        <v>161</v>
      </c>
    </row>
    <row r="1742" spans="1:12" hidden="1">
      <c r="A1742" s="3" t="s">
        <v>152</v>
      </c>
      <c r="B1742" t="s">
        <v>153</v>
      </c>
      <c r="C1742">
        <v>1</v>
      </c>
      <c r="D1742" t="s">
        <v>2879</v>
      </c>
      <c r="E1742" t="s">
        <v>2880</v>
      </c>
      <c r="F1742" t="s">
        <v>205</v>
      </c>
      <c r="G1742" t="s">
        <v>2881</v>
      </c>
      <c r="H1742" t="s">
        <v>2837</v>
      </c>
      <c r="I1742" s="1" t="s">
        <v>2809</v>
      </c>
      <c r="J1742" s="1">
        <v>44197</v>
      </c>
      <c r="K1742" t="s">
        <v>2884</v>
      </c>
      <c r="L1742" t="s">
        <v>161</v>
      </c>
    </row>
    <row r="1743" spans="1:12" hidden="1">
      <c r="A1743" s="3" t="s">
        <v>132</v>
      </c>
      <c r="B1743" t="s">
        <v>132</v>
      </c>
      <c r="C1743">
        <v>1</v>
      </c>
      <c r="D1743" t="s">
        <v>2879</v>
      </c>
      <c r="E1743" t="s">
        <v>2880</v>
      </c>
      <c r="F1743" t="s">
        <v>205</v>
      </c>
      <c r="G1743" t="s">
        <v>2881</v>
      </c>
      <c r="H1743" t="s">
        <v>2837</v>
      </c>
      <c r="I1743" s="1" t="s">
        <v>2809</v>
      </c>
      <c r="J1743" s="1">
        <v>44197</v>
      </c>
      <c r="K1743" t="s">
        <v>132</v>
      </c>
      <c r="L1743" t="s">
        <v>161</v>
      </c>
    </row>
    <row r="1744" spans="1:12" hidden="1">
      <c r="A1744" s="3" t="s">
        <v>2812</v>
      </c>
      <c r="B1744" t="s">
        <v>292</v>
      </c>
      <c r="C1744">
        <v>1</v>
      </c>
      <c r="D1744" t="s">
        <v>2879</v>
      </c>
      <c r="E1744" t="s">
        <v>2880</v>
      </c>
      <c r="F1744" t="s">
        <v>205</v>
      </c>
      <c r="G1744" t="s">
        <v>2881</v>
      </c>
      <c r="H1744" t="s">
        <v>2837</v>
      </c>
      <c r="I1744" s="1" t="s">
        <v>2809</v>
      </c>
      <c r="J1744" s="1">
        <v>44197</v>
      </c>
      <c r="K1744" t="s">
        <v>292</v>
      </c>
      <c r="L1744" t="s">
        <v>161</v>
      </c>
    </row>
    <row r="1745" spans="1:12" hidden="1">
      <c r="A1745" s="3" t="s">
        <v>2813</v>
      </c>
      <c r="B1745" t="s">
        <v>161</v>
      </c>
      <c r="C1745">
        <v>1</v>
      </c>
      <c r="D1745" t="s">
        <v>2879</v>
      </c>
      <c r="E1745" t="s">
        <v>2880</v>
      </c>
      <c r="F1745" t="s">
        <v>205</v>
      </c>
      <c r="G1745" t="s">
        <v>2881</v>
      </c>
      <c r="H1745" t="s">
        <v>2837</v>
      </c>
      <c r="I1745" s="1" t="s">
        <v>2809</v>
      </c>
      <c r="J1745" s="1">
        <v>44197</v>
      </c>
      <c r="K1745" t="s">
        <v>161</v>
      </c>
      <c r="L1745" t="s">
        <v>161</v>
      </c>
    </row>
    <row r="1746" spans="1:12" hidden="1">
      <c r="A1746" s="3" t="s">
        <v>180</v>
      </c>
      <c r="B1746" t="s">
        <v>180</v>
      </c>
      <c r="C1746">
        <v>1</v>
      </c>
      <c r="D1746" t="s">
        <v>2879</v>
      </c>
      <c r="E1746" t="s">
        <v>2880</v>
      </c>
      <c r="F1746" t="s">
        <v>205</v>
      </c>
      <c r="G1746" t="s">
        <v>2881</v>
      </c>
      <c r="H1746" t="s">
        <v>2837</v>
      </c>
      <c r="I1746" s="1" t="s">
        <v>2809</v>
      </c>
      <c r="J1746" s="1">
        <v>44197</v>
      </c>
      <c r="K1746" t="s">
        <v>180</v>
      </c>
      <c r="L1746" t="s">
        <v>161</v>
      </c>
    </row>
    <row r="1747" spans="1:12" hidden="1">
      <c r="A1747" s="3" t="s">
        <v>141</v>
      </c>
      <c r="B1747" t="s">
        <v>142</v>
      </c>
      <c r="C1747">
        <v>1</v>
      </c>
      <c r="D1747" t="s">
        <v>2879</v>
      </c>
      <c r="E1747" t="s">
        <v>2880</v>
      </c>
      <c r="F1747" t="s">
        <v>205</v>
      </c>
      <c r="G1747" t="s">
        <v>2881</v>
      </c>
      <c r="H1747" t="s">
        <v>2837</v>
      </c>
      <c r="I1747" s="1" t="s">
        <v>2809</v>
      </c>
      <c r="J1747" s="1">
        <v>44197</v>
      </c>
      <c r="K1747" t="s">
        <v>142</v>
      </c>
      <c r="L1747" t="s">
        <v>161</v>
      </c>
    </row>
    <row r="1748" spans="1:12" hidden="1">
      <c r="A1748" s="3" t="s">
        <v>2814</v>
      </c>
      <c r="B1748" t="s">
        <v>161</v>
      </c>
      <c r="C1748">
        <v>1</v>
      </c>
      <c r="D1748" t="s">
        <v>2879</v>
      </c>
      <c r="E1748" t="s">
        <v>2880</v>
      </c>
      <c r="F1748" t="s">
        <v>205</v>
      </c>
      <c r="G1748" t="s">
        <v>2881</v>
      </c>
      <c r="H1748" t="s">
        <v>2837</v>
      </c>
      <c r="I1748" s="1" t="s">
        <v>2809</v>
      </c>
      <c r="J1748" s="1">
        <v>44197</v>
      </c>
      <c r="K1748" t="s">
        <v>161</v>
      </c>
      <c r="L1748" t="s">
        <v>161</v>
      </c>
    </row>
    <row r="1749" spans="1:12" hidden="1">
      <c r="A1749" s="3" t="s">
        <v>172</v>
      </c>
      <c r="B1749" t="s">
        <v>173</v>
      </c>
      <c r="C1749">
        <v>1</v>
      </c>
      <c r="D1749" t="s">
        <v>2879</v>
      </c>
      <c r="E1749" t="s">
        <v>2880</v>
      </c>
      <c r="F1749" t="s">
        <v>205</v>
      </c>
      <c r="G1749" t="s">
        <v>2881</v>
      </c>
      <c r="H1749" t="s">
        <v>2837</v>
      </c>
      <c r="I1749" s="1" t="s">
        <v>2809</v>
      </c>
      <c r="J1749" s="1">
        <v>44197</v>
      </c>
      <c r="K1749" t="s">
        <v>173</v>
      </c>
      <c r="L1749" t="s">
        <v>161</v>
      </c>
    </row>
    <row r="1750" spans="1:12" hidden="1">
      <c r="A1750" s="3" t="s">
        <v>158</v>
      </c>
      <c r="B1750" t="s">
        <v>159</v>
      </c>
      <c r="C1750">
        <v>1</v>
      </c>
      <c r="D1750" t="s">
        <v>2879</v>
      </c>
      <c r="E1750" t="s">
        <v>2880</v>
      </c>
      <c r="F1750" t="s">
        <v>205</v>
      </c>
      <c r="G1750" t="s">
        <v>2881</v>
      </c>
      <c r="H1750" t="s">
        <v>2837</v>
      </c>
      <c r="I1750" s="1" t="s">
        <v>2809</v>
      </c>
      <c r="J1750" s="1">
        <v>44197</v>
      </c>
      <c r="K1750" t="s">
        <v>161</v>
      </c>
      <c r="L1750" t="s">
        <v>161</v>
      </c>
    </row>
    <row r="1751" spans="1:12" hidden="1">
      <c r="A1751" s="3" t="s">
        <v>147</v>
      </c>
      <c r="B1751" t="s">
        <v>147</v>
      </c>
      <c r="C1751">
        <v>1</v>
      </c>
      <c r="D1751" t="s">
        <v>2879</v>
      </c>
      <c r="E1751" t="s">
        <v>2880</v>
      </c>
      <c r="F1751" t="s">
        <v>205</v>
      </c>
      <c r="G1751" t="s">
        <v>2881</v>
      </c>
      <c r="H1751" t="s">
        <v>2837</v>
      </c>
      <c r="I1751" s="1" t="s">
        <v>2809</v>
      </c>
      <c r="J1751" s="1">
        <v>44197</v>
      </c>
      <c r="K1751" t="s">
        <v>161</v>
      </c>
      <c r="L1751" t="s">
        <v>161</v>
      </c>
    </row>
    <row r="1752" spans="1:12" hidden="1">
      <c r="A1752" s="3" t="s">
        <v>117</v>
      </c>
      <c r="B1752" t="s">
        <v>118</v>
      </c>
      <c r="C1752">
        <v>1</v>
      </c>
      <c r="D1752" t="s">
        <v>2879</v>
      </c>
      <c r="E1752" t="s">
        <v>2880</v>
      </c>
      <c r="F1752" t="s">
        <v>205</v>
      </c>
      <c r="G1752" t="s">
        <v>2881</v>
      </c>
      <c r="H1752" t="s">
        <v>2837</v>
      </c>
      <c r="I1752" s="1" t="s">
        <v>2809</v>
      </c>
      <c r="J1752" s="1">
        <v>44197</v>
      </c>
      <c r="K1752" t="s">
        <v>2885</v>
      </c>
      <c r="L1752" t="s">
        <v>161</v>
      </c>
    </row>
    <row r="1753" spans="1:12" hidden="1">
      <c r="A1753" s="3" t="s">
        <v>154</v>
      </c>
      <c r="B1753" t="s">
        <v>154</v>
      </c>
      <c r="C1753">
        <v>1</v>
      </c>
      <c r="D1753" t="s">
        <v>2879</v>
      </c>
      <c r="E1753" t="s">
        <v>2880</v>
      </c>
      <c r="F1753" t="s">
        <v>205</v>
      </c>
      <c r="G1753" t="s">
        <v>2881</v>
      </c>
      <c r="H1753" t="s">
        <v>2837</v>
      </c>
      <c r="I1753" s="1" t="s">
        <v>2809</v>
      </c>
      <c r="J1753" s="1">
        <v>44197</v>
      </c>
      <c r="K1753" t="s">
        <v>161</v>
      </c>
      <c r="L1753" t="s">
        <v>161</v>
      </c>
    </row>
    <row r="1754" spans="1:12" hidden="1">
      <c r="A1754" s="3" t="s">
        <v>166</v>
      </c>
      <c r="B1754" t="s">
        <v>167</v>
      </c>
      <c r="C1754">
        <v>1</v>
      </c>
      <c r="D1754" t="s">
        <v>2879</v>
      </c>
      <c r="E1754" t="s">
        <v>2880</v>
      </c>
      <c r="F1754" t="s">
        <v>205</v>
      </c>
      <c r="G1754" t="s">
        <v>2881</v>
      </c>
      <c r="H1754" t="s">
        <v>2837</v>
      </c>
      <c r="I1754" s="1" t="s">
        <v>2809</v>
      </c>
      <c r="J1754" s="1">
        <v>44197</v>
      </c>
      <c r="K1754" t="s">
        <v>2886</v>
      </c>
      <c r="L1754" t="s">
        <v>161</v>
      </c>
    </row>
    <row r="1755" spans="1:12" hidden="1">
      <c r="A1755" s="3" t="s">
        <v>150</v>
      </c>
      <c r="B1755" t="s">
        <v>150</v>
      </c>
      <c r="C1755">
        <v>1</v>
      </c>
      <c r="D1755" t="s">
        <v>2879</v>
      </c>
      <c r="E1755" t="s">
        <v>2880</v>
      </c>
      <c r="F1755" t="s">
        <v>205</v>
      </c>
      <c r="G1755" t="s">
        <v>2881</v>
      </c>
      <c r="H1755" t="s">
        <v>2837</v>
      </c>
      <c r="I1755" s="1" t="s">
        <v>2809</v>
      </c>
      <c r="J1755" s="1">
        <v>44197</v>
      </c>
      <c r="K1755" t="s">
        <v>161</v>
      </c>
      <c r="L1755" t="s">
        <v>161</v>
      </c>
    </row>
    <row r="1756" spans="1:12" hidden="1">
      <c r="A1756" s="3" t="s">
        <v>2815</v>
      </c>
      <c r="B1756" t="s">
        <v>327</v>
      </c>
      <c r="C1756">
        <v>1</v>
      </c>
      <c r="D1756" t="s">
        <v>2879</v>
      </c>
      <c r="E1756" t="s">
        <v>2880</v>
      </c>
      <c r="F1756" t="s">
        <v>205</v>
      </c>
      <c r="G1756" t="s">
        <v>2881</v>
      </c>
      <c r="H1756" t="s">
        <v>2837</v>
      </c>
      <c r="I1756" s="1" t="s">
        <v>2809</v>
      </c>
      <c r="J1756" s="1">
        <v>44197</v>
      </c>
      <c r="K1756" t="s">
        <v>327</v>
      </c>
      <c r="L1756" t="s">
        <v>161</v>
      </c>
    </row>
    <row r="1757" spans="1:12" hidden="1">
      <c r="A1757" s="3" t="s">
        <v>136</v>
      </c>
      <c r="B1757" t="s">
        <v>137</v>
      </c>
      <c r="C1757">
        <v>3</v>
      </c>
      <c r="D1757" t="s">
        <v>2887</v>
      </c>
      <c r="E1757" t="s">
        <v>2888</v>
      </c>
      <c r="F1757" t="s">
        <v>2889</v>
      </c>
      <c r="G1757" t="s">
        <v>2890</v>
      </c>
      <c r="H1757" t="s">
        <v>183</v>
      </c>
      <c r="I1757" s="1" t="s">
        <v>2809</v>
      </c>
      <c r="J1757" s="1">
        <v>44197</v>
      </c>
      <c r="K1757" t="s">
        <v>161</v>
      </c>
      <c r="L1757" t="s">
        <v>161</v>
      </c>
    </row>
    <row r="1758" spans="1:12" hidden="1">
      <c r="A1758" s="3" t="s">
        <v>171</v>
      </c>
      <c r="B1758" t="s">
        <v>171</v>
      </c>
      <c r="C1758">
        <v>3</v>
      </c>
      <c r="D1758" t="s">
        <v>2887</v>
      </c>
      <c r="E1758" t="s">
        <v>2888</v>
      </c>
      <c r="F1758" t="s">
        <v>2889</v>
      </c>
      <c r="G1758" t="s">
        <v>2890</v>
      </c>
      <c r="H1758" t="s">
        <v>183</v>
      </c>
      <c r="I1758" s="1" t="s">
        <v>2809</v>
      </c>
      <c r="J1758" s="1">
        <v>44197</v>
      </c>
      <c r="K1758" t="s">
        <v>161</v>
      </c>
      <c r="L1758" t="s">
        <v>161</v>
      </c>
    </row>
    <row r="1759" spans="1:12" hidden="1">
      <c r="A1759" s="3" t="s">
        <v>156</v>
      </c>
      <c r="B1759" t="s">
        <v>157</v>
      </c>
      <c r="C1759">
        <v>3</v>
      </c>
      <c r="D1759" t="s">
        <v>2887</v>
      </c>
      <c r="E1759" t="s">
        <v>2888</v>
      </c>
      <c r="F1759" t="s">
        <v>2889</v>
      </c>
      <c r="G1759" t="s">
        <v>2890</v>
      </c>
      <c r="H1759" t="s">
        <v>183</v>
      </c>
      <c r="I1759" s="1" t="s">
        <v>2809</v>
      </c>
      <c r="J1759" s="1">
        <v>44197</v>
      </c>
      <c r="K1759" t="s">
        <v>161</v>
      </c>
      <c r="L1759" t="s">
        <v>161</v>
      </c>
    </row>
    <row r="1760" spans="1:12" hidden="1">
      <c r="A1760" s="3" t="s">
        <v>174</v>
      </c>
      <c r="B1760" t="s">
        <v>175</v>
      </c>
      <c r="C1760">
        <v>3</v>
      </c>
      <c r="D1760" t="s">
        <v>2887</v>
      </c>
      <c r="E1760" t="s">
        <v>2888</v>
      </c>
      <c r="F1760" t="s">
        <v>2889</v>
      </c>
      <c r="G1760" t="s">
        <v>2890</v>
      </c>
      <c r="H1760" t="s">
        <v>183</v>
      </c>
      <c r="I1760" s="1" t="s">
        <v>2809</v>
      </c>
      <c r="J1760" s="1">
        <v>44197</v>
      </c>
      <c r="K1760" t="s">
        <v>161</v>
      </c>
      <c r="L1760" t="s">
        <v>161</v>
      </c>
    </row>
    <row r="1761" spans="1:12" hidden="1">
      <c r="A1761" s="3" t="s">
        <v>168</v>
      </c>
      <c r="B1761" t="s">
        <v>169</v>
      </c>
      <c r="C1761">
        <v>3</v>
      </c>
      <c r="D1761" t="s">
        <v>2887</v>
      </c>
      <c r="E1761" t="s">
        <v>2888</v>
      </c>
      <c r="F1761" t="s">
        <v>2889</v>
      </c>
      <c r="G1761" t="s">
        <v>2890</v>
      </c>
      <c r="H1761" t="s">
        <v>183</v>
      </c>
      <c r="I1761" s="1" t="s">
        <v>2809</v>
      </c>
      <c r="J1761" s="1">
        <v>44197</v>
      </c>
      <c r="K1761" t="s">
        <v>161</v>
      </c>
      <c r="L1761" t="s">
        <v>161</v>
      </c>
    </row>
    <row r="1762" spans="1:12" hidden="1">
      <c r="A1762" s="3" t="s">
        <v>162</v>
      </c>
      <c r="B1762" t="s">
        <v>163</v>
      </c>
      <c r="C1762">
        <v>3</v>
      </c>
      <c r="D1762" t="s">
        <v>2887</v>
      </c>
      <c r="E1762" t="s">
        <v>2888</v>
      </c>
      <c r="F1762" t="s">
        <v>2889</v>
      </c>
      <c r="G1762" t="s">
        <v>2890</v>
      </c>
      <c r="H1762" t="s">
        <v>183</v>
      </c>
      <c r="I1762" s="1" t="s">
        <v>2809</v>
      </c>
      <c r="J1762" s="1">
        <v>44197</v>
      </c>
      <c r="K1762" t="s">
        <v>161</v>
      </c>
      <c r="L1762">
        <v>1</v>
      </c>
    </row>
    <row r="1763" spans="1:12" hidden="1">
      <c r="A1763" s="3" t="s">
        <v>135</v>
      </c>
      <c r="B1763" t="s">
        <v>135</v>
      </c>
      <c r="C1763">
        <v>3</v>
      </c>
      <c r="D1763" t="s">
        <v>2887</v>
      </c>
      <c r="E1763" t="s">
        <v>2888</v>
      </c>
      <c r="F1763" t="s">
        <v>2889</v>
      </c>
      <c r="G1763" t="s">
        <v>2890</v>
      </c>
      <c r="H1763" t="s">
        <v>183</v>
      </c>
      <c r="I1763" s="1" t="s">
        <v>2809</v>
      </c>
      <c r="J1763" s="1">
        <v>44197</v>
      </c>
      <c r="K1763" t="s">
        <v>161</v>
      </c>
      <c r="L1763" t="s">
        <v>161</v>
      </c>
    </row>
    <row r="1764" spans="1:12" hidden="1">
      <c r="A1764" s="3" t="s">
        <v>130</v>
      </c>
      <c r="B1764" t="s">
        <v>131</v>
      </c>
      <c r="C1764">
        <v>3</v>
      </c>
      <c r="D1764" t="s">
        <v>2887</v>
      </c>
      <c r="E1764" t="s">
        <v>2888</v>
      </c>
      <c r="F1764" t="s">
        <v>2889</v>
      </c>
      <c r="G1764" t="s">
        <v>2890</v>
      </c>
      <c r="H1764" t="s">
        <v>183</v>
      </c>
      <c r="I1764" s="1" t="s">
        <v>2809</v>
      </c>
      <c r="J1764" s="1">
        <v>44197</v>
      </c>
      <c r="K1764" t="s">
        <v>161</v>
      </c>
      <c r="L1764" t="s">
        <v>161</v>
      </c>
    </row>
    <row r="1765" spans="1:12" hidden="1">
      <c r="A1765" s="3" t="s">
        <v>148</v>
      </c>
      <c r="B1765" t="s">
        <v>149</v>
      </c>
      <c r="C1765">
        <v>3</v>
      </c>
      <c r="D1765" t="s">
        <v>2887</v>
      </c>
      <c r="E1765" t="s">
        <v>2888</v>
      </c>
      <c r="F1765" t="s">
        <v>2889</v>
      </c>
      <c r="G1765" t="s">
        <v>2890</v>
      </c>
      <c r="H1765" t="s">
        <v>183</v>
      </c>
      <c r="I1765" s="1" t="s">
        <v>2809</v>
      </c>
      <c r="J1765" s="1">
        <v>44197</v>
      </c>
      <c r="K1765" t="s">
        <v>161</v>
      </c>
      <c r="L1765" t="s">
        <v>161</v>
      </c>
    </row>
    <row r="1766" spans="1:12" hidden="1">
      <c r="A1766" s="3" t="s">
        <v>127</v>
      </c>
      <c r="B1766" t="s">
        <v>128</v>
      </c>
      <c r="C1766">
        <v>3</v>
      </c>
      <c r="D1766" t="s">
        <v>2887</v>
      </c>
      <c r="E1766" t="s">
        <v>2888</v>
      </c>
      <c r="F1766" t="s">
        <v>2889</v>
      </c>
      <c r="G1766" t="s">
        <v>2890</v>
      </c>
      <c r="H1766" t="s">
        <v>183</v>
      </c>
      <c r="I1766" s="1" t="s">
        <v>2809</v>
      </c>
      <c r="J1766" s="1">
        <v>44197</v>
      </c>
      <c r="K1766" t="s">
        <v>161</v>
      </c>
      <c r="L1766" t="s">
        <v>161</v>
      </c>
    </row>
    <row r="1767" spans="1:12" hidden="1">
      <c r="A1767" s="3" t="s">
        <v>2810</v>
      </c>
      <c r="B1767" t="s">
        <v>265</v>
      </c>
      <c r="C1767">
        <v>3</v>
      </c>
      <c r="D1767" t="s">
        <v>2887</v>
      </c>
      <c r="E1767" t="s">
        <v>2888</v>
      </c>
      <c r="F1767" t="s">
        <v>2889</v>
      </c>
      <c r="G1767" t="s">
        <v>2890</v>
      </c>
      <c r="H1767" t="s">
        <v>183</v>
      </c>
      <c r="I1767" s="1" t="s">
        <v>2809</v>
      </c>
      <c r="J1767" s="1">
        <v>44197</v>
      </c>
      <c r="K1767" t="s">
        <v>161</v>
      </c>
      <c r="L1767" t="s">
        <v>161</v>
      </c>
    </row>
    <row r="1768" spans="1:12" hidden="1">
      <c r="A1768" s="3" t="s">
        <v>112</v>
      </c>
      <c r="B1768" t="s">
        <v>113</v>
      </c>
      <c r="C1768">
        <v>3</v>
      </c>
      <c r="D1768" t="s">
        <v>2887</v>
      </c>
      <c r="E1768" t="s">
        <v>2888</v>
      </c>
      <c r="F1768" t="s">
        <v>2889</v>
      </c>
      <c r="G1768" t="s">
        <v>2890</v>
      </c>
      <c r="H1768" t="s">
        <v>183</v>
      </c>
      <c r="I1768" s="1" t="s">
        <v>2809</v>
      </c>
      <c r="J1768" s="1">
        <v>44197</v>
      </c>
      <c r="K1768" t="s">
        <v>161</v>
      </c>
      <c r="L1768" t="s">
        <v>161</v>
      </c>
    </row>
    <row r="1769" spans="1:12" hidden="1">
      <c r="A1769" s="3" t="s">
        <v>164</v>
      </c>
      <c r="B1769" t="s">
        <v>165</v>
      </c>
      <c r="C1769">
        <v>3</v>
      </c>
      <c r="D1769" t="s">
        <v>2887</v>
      </c>
      <c r="E1769" t="s">
        <v>2888</v>
      </c>
      <c r="F1769" t="s">
        <v>2889</v>
      </c>
      <c r="G1769" t="s">
        <v>2890</v>
      </c>
      <c r="H1769" t="s">
        <v>183</v>
      </c>
      <c r="I1769" s="1" t="s">
        <v>2809</v>
      </c>
      <c r="J1769" s="1">
        <v>44197</v>
      </c>
      <c r="K1769" t="s">
        <v>161</v>
      </c>
      <c r="L1769" t="s">
        <v>161</v>
      </c>
    </row>
    <row r="1770" spans="1:12" hidden="1">
      <c r="A1770" s="3" t="s">
        <v>155</v>
      </c>
      <c r="B1770" t="s">
        <v>155</v>
      </c>
      <c r="C1770">
        <v>3</v>
      </c>
      <c r="D1770" t="s">
        <v>2887</v>
      </c>
      <c r="E1770" t="s">
        <v>2888</v>
      </c>
      <c r="F1770" t="s">
        <v>2889</v>
      </c>
      <c r="G1770" t="s">
        <v>2890</v>
      </c>
      <c r="H1770" t="s">
        <v>183</v>
      </c>
      <c r="I1770" s="1" t="s">
        <v>2809</v>
      </c>
      <c r="J1770" s="1">
        <v>44197</v>
      </c>
      <c r="K1770" t="s">
        <v>161</v>
      </c>
      <c r="L1770" t="s">
        <v>161</v>
      </c>
    </row>
    <row r="1771" spans="1:12" hidden="1">
      <c r="A1771" s="3" t="s">
        <v>178</v>
      </c>
      <c r="B1771" t="s">
        <v>179</v>
      </c>
      <c r="C1771">
        <v>3</v>
      </c>
      <c r="D1771" t="s">
        <v>2887</v>
      </c>
      <c r="E1771" t="s">
        <v>2888</v>
      </c>
      <c r="F1771" t="s">
        <v>2889</v>
      </c>
      <c r="G1771" t="s">
        <v>2890</v>
      </c>
      <c r="H1771" t="s">
        <v>183</v>
      </c>
      <c r="I1771" s="1" t="s">
        <v>2809</v>
      </c>
      <c r="J1771" s="1">
        <v>44197</v>
      </c>
      <c r="K1771" t="s">
        <v>161</v>
      </c>
      <c r="L1771" t="s">
        <v>161</v>
      </c>
    </row>
    <row r="1772" spans="1:12" hidden="1">
      <c r="A1772" s="3" t="s">
        <v>2811</v>
      </c>
      <c r="B1772" t="s">
        <v>161</v>
      </c>
      <c r="C1772">
        <v>3</v>
      </c>
      <c r="D1772" t="s">
        <v>2887</v>
      </c>
      <c r="E1772" t="s">
        <v>2888</v>
      </c>
      <c r="F1772" t="s">
        <v>2889</v>
      </c>
      <c r="G1772" t="s">
        <v>2890</v>
      </c>
      <c r="H1772" t="s">
        <v>183</v>
      </c>
      <c r="I1772" s="1" t="s">
        <v>2809</v>
      </c>
      <c r="J1772" s="1">
        <v>44197</v>
      </c>
      <c r="K1772" t="s">
        <v>161</v>
      </c>
      <c r="L1772" t="s">
        <v>161</v>
      </c>
    </row>
    <row r="1773" spans="1:12" hidden="1">
      <c r="A1773" s="3" t="s">
        <v>176</v>
      </c>
      <c r="B1773" t="s">
        <v>177</v>
      </c>
      <c r="C1773">
        <v>3</v>
      </c>
      <c r="D1773" t="s">
        <v>2887</v>
      </c>
      <c r="E1773" t="s">
        <v>2888</v>
      </c>
      <c r="F1773" t="s">
        <v>2889</v>
      </c>
      <c r="G1773" t="s">
        <v>2890</v>
      </c>
      <c r="H1773" t="s">
        <v>183</v>
      </c>
      <c r="I1773" s="1" t="s">
        <v>2809</v>
      </c>
      <c r="J1773" s="1">
        <v>44197</v>
      </c>
      <c r="K1773" t="s">
        <v>161</v>
      </c>
      <c r="L1773">
        <v>1.8</v>
      </c>
    </row>
    <row r="1774" spans="1:12" hidden="1">
      <c r="A1774" s="3" t="s">
        <v>121</v>
      </c>
      <c r="B1774" t="s">
        <v>121</v>
      </c>
      <c r="C1774">
        <v>3</v>
      </c>
      <c r="D1774" t="s">
        <v>2887</v>
      </c>
      <c r="E1774" t="s">
        <v>2888</v>
      </c>
      <c r="F1774" t="s">
        <v>2889</v>
      </c>
      <c r="G1774" t="s">
        <v>2890</v>
      </c>
      <c r="H1774" t="s">
        <v>183</v>
      </c>
      <c r="I1774" s="1" t="s">
        <v>2809</v>
      </c>
      <c r="J1774" s="1">
        <v>44197</v>
      </c>
      <c r="K1774" t="s">
        <v>161</v>
      </c>
      <c r="L1774" t="s">
        <v>161</v>
      </c>
    </row>
    <row r="1775" spans="1:12" hidden="1">
      <c r="A1775" s="3" t="s">
        <v>139</v>
      </c>
      <c r="B1775" t="s">
        <v>140</v>
      </c>
      <c r="C1775">
        <v>3</v>
      </c>
      <c r="D1775" t="s">
        <v>2887</v>
      </c>
      <c r="E1775" t="s">
        <v>2888</v>
      </c>
      <c r="F1775" t="s">
        <v>2889</v>
      </c>
      <c r="G1775" t="s">
        <v>2890</v>
      </c>
      <c r="H1775" t="s">
        <v>183</v>
      </c>
      <c r="I1775" s="1" t="s">
        <v>2809</v>
      </c>
      <c r="J1775" s="1">
        <v>44197</v>
      </c>
      <c r="K1775" t="s">
        <v>161</v>
      </c>
      <c r="L1775">
        <v>2.6</v>
      </c>
    </row>
    <row r="1776" spans="1:12" hidden="1">
      <c r="A1776" s="3" t="s">
        <v>2797</v>
      </c>
      <c r="B1776" t="s">
        <v>161</v>
      </c>
      <c r="C1776">
        <v>3</v>
      </c>
      <c r="D1776" t="s">
        <v>2887</v>
      </c>
      <c r="E1776" t="s">
        <v>2888</v>
      </c>
      <c r="F1776" t="s">
        <v>2889</v>
      </c>
      <c r="G1776" t="s">
        <v>2890</v>
      </c>
      <c r="H1776" t="s">
        <v>183</v>
      </c>
      <c r="I1776" s="1" t="s">
        <v>2809</v>
      </c>
      <c r="J1776" s="1">
        <v>44197</v>
      </c>
      <c r="K1776" t="s">
        <v>161</v>
      </c>
      <c r="L1776" t="s">
        <v>161</v>
      </c>
    </row>
    <row r="1777" spans="1:12" hidden="1">
      <c r="A1777" s="3" t="s">
        <v>144</v>
      </c>
      <c r="B1777" t="s">
        <v>145</v>
      </c>
      <c r="C1777">
        <v>3</v>
      </c>
      <c r="D1777" t="s">
        <v>2887</v>
      </c>
      <c r="E1777" t="s">
        <v>2888</v>
      </c>
      <c r="F1777" t="s">
        <v>2889</v>
      </c>
      <c r="G1777" t="s">
        <v>2890</v>
      </c>
      <c r="H1777" t="s">
        <v>183</v>
      </c>
      <c r="I1777" s="1" t="s">
        <v>2809</v>
      </c>
      <c r="J1777" s="1">
        <v>44197</v>
      </c>
      <c r="K1777" t="s">
        <v>161</v>
      </c>
      <c r="L1777" t="s">
        <v>161</v>
      </c>
    </row>
    <row r="1778" spans="1:12" hidden="1">
      <c r="A1778" s="3" t="s">
        <v>124</v>
      </c>
      <c r="B1778" t="s">
        <v>125</v>
      </c>
      <c r="C1778">
        <v>3</v>
      </c>
      <c r="D1778" t="s">
        <v>2887</v>
      </c>
      <c r="E1778" t="s">
        <v>2888</v>
      </c>
      <c r="F1778" t="s">
        <v>2889</v>
      </c>
      <c r="G1778" t="s">
        <v>2890</v>
      </c>
      <c r="H1778" t="s">
        <v>183</v>
      </c>
      <c r="I1778" s="1" t="s">
        <v>2809</v>
      </c>
      <c r="J1778" s="1">
        <v>44197</v>
      </c>
      <c r="K1778" t="s">
        <v>161</v>
      </c>
      <c r="L1778" t="s">
        <v>161</v>
      </c>
    </row>
    <row r="1779" spans="1:12" hidden="1">
      <c r="A1779" s="3" t="s">
        <v>152</v>
      </c>
      <c r="B1779" t="s">
        <v>153</v>
      </c>
      <c r="C1779">
        <v>3</v>
      </c>
      <c r="D1779" t="s">
        <v>2887</v>
      </c>
      <c r="E1779" t="s">
        <v>2888</v>
      </c>
      <c r="F1779" t="s">
        <v>2889</v>
      </c>
      <c r="G1779" t="s">
        <v>2890</v>
      </c>
      <c r="H1779" t="s">
        <v>183</v>
      </c>
      <c r="I1779" s="1" t="s">
        <v>2809</v>
      </c>
      <c r="J1779" s="1">
        <v>44197</v>
      </c>
      <c r="K1779" t="s">
        <v>161</v>
      </c>
      <c r="L1779" t="s">
        <v>161</v>
      </c>
    </row>
    <row r="1780" spans="1:12" hidden="1">
      <c r="A1780" s="3" t="s">
        <v>132</v>
      </c>
      <c r="B1780" t="s">
        <v>132</v>
      </c>
      <c r="C1780">
        <v>3</v>
      </c>
      <c r="D1780" t="s">
        <v>2887</v>
      </c>
      <c r="E1780" t="s">
        <v>2888</v>
      </c>
      <c r="F1780" t="s">
        <v>2889</v>
      </c>
      <c r="G1780" t="s">
        <v>2890</v>
      </c>
      <c r="H1780" t="s">
        <v>183</v>
      </c>
      <c r="I1780" s="1" t="s">
        <v>2809</v>
      </c>
      <c r="J1780" s="1">
        <v>44197</v>
      </c>
      <c r="K1780" t="s">
        <v>161</v>
      </c>
      <c r="L1780" t="s">
        <v>161</v>
      </c>
    </row>
    <row r="1781" spans="1:12" hidden="1">
      <c r="A1781" s="3" t="s">
        <v>2812</v>
      </c>
      <c r="B1781" t="s">
        <v>292</v>
      </c>
      <c r="C1781">
        <v>3</v>
      </c>
      <c r="D1781" t="s">
        <v>2887</v>
      </c>
      <c r="E1781" t="s">
        <v>2888</v>
      </c>
      <c r="F1781" t="s">
        <v>2889</v>
      </c>
      <c r="G1781" t="s">
        <v>2890</v>
      </c>
      <c r="H1781" t="s">
        <v>183</v>
      </c>
      <c r="I1781" s="1" t="s">
        <v>2809</v>
      </c>
      <c r="J1781" s="1">
        <v>44197</v>
      </c>
      <c r="K1781" t="s">
        <v>161</v>
      </c>
      <c r="L1781" t="s">
        <v>161</v>
      </c>
    </row>
    <row r="1782" spans="1:12" hidden="1">
      <c r="A1782" s="3" t="s">
        <v>2813</v>
      </c>
      <c r="B1782" t="s">
        <v>161</v>
      </c>
      <c r="C1782">
        <v>3</v>
      </c>
      <c r="D1782" t="s">
        <v>2887</v>
      </c>
      <c r="E1782" t="s">
        <v>2888</v>
      </c>
      <c r="F1782" t="s">
        <v>2889</v>
      </c>
      <c r="G1782" t="s">
        <v>2890</v>
      </c>
      <c r="H1782" t="s">
        <v>183</v>
      </c>
      <c r="I1782" s="1" t="s">
        <v>2809</v>
      </c>
      <c r="J1782" s="1">
        <v>44197</v>
      </c>
      <c r="K1782" t="s">
        <v>161</v>
      </c>
      <c r="L1782" t="s">
        <v>161</v>
      </c>
    </row>
    <row r="1783" spans="1:12" hidden="1">
      <c r="A1783" s="3" t="s">
        <v>180</v>
      </c>
      <c r="B1783" t="s">
        <v>180</v>
      </c>
      <c r="C1783">
        <v>3</v>
      </c>
      <c r="D1783" t="s">
        <v>2887</v>
      </c>
      <c r="E1783" t="s">
        <v>2888</v>
      </c>
      <c r="F1783" t="s">
        <v>2889</v>
      </c>
      <c r="G1783" t="s">
        <v>2890</v>
      </c>
      <c r="H1783" t="s">
        <v>183</v>
      </c>
      <c r="I1783" s="1" t="s">
        <v>2809</v>
      </c>
      <c r="J1783" s="1">
        <v>44197</v>
      </c>
      <c r="K1783" t="s">
        <v>161</v>
      </c>
      <c r="L1783" t="s">
        <v>161</v>
      </c>
    </row>
    <row r="1784" spans="1:12" hidden="1">
      <c r="A1784" s="3" t="s">
        <v>141</v>
      </c>
      <c r="B1784" t="s">
        <v>142</v>
      </c>
      <c r="C1784">
        <v>3</v>
      </c>
      <c r="D1784" t="s">
        <v>2887</v>
      </c>
      <c r="E1784" t="s">
        <v>2888</v>
      </c>
      <c r="F1784" t="s">
        <v>2889</v>
      </c>
      <c r="G1784" t="s">
        <v>2890</v>
      </c>
      <c r="H1784" t="s">
        <v>183</v>
      </c>
      <c r="I1784" s="1" t="s">
        <v>2809</v>
      </c>
      <c r="J1784" s="1">
        <v>44197</v>
      </c>
      <c r="K1784" t="s">
        <v>161</v>
      </c>
      <c r="L1784" t="s">
        <v>161</v>
      </c>
    </row>
    <row r="1785" spans="1:12" hidden="1">
      <c r="A1785" s="3" t="s">
        <v>2814</v>
      </c>
      <c r="B1785" t="s">
        <v>161</v>
      </c>
      <c r="C1785">
        <v>3</v>
      </c>
      <c r="D1785" t="s">
        <v>2887</v>
      </c>
      <c r="E1785" t="s">
        <v>2888</v>
      </c>
      <c r="F1785" t="s">
        <v>2889</v>
      </c>
      <c r="G1785" t="s">
        <v>2890</v>
      </c>
      <c r="H1785" t="s">
        <v>183</v>
      </c>
      <c r="I1785" s="1" t="s">
        <v>2809</v>
      </c>
      <c r="J1785" s="1">
        <v>44197</v>
      </c>
      <c r="K1785" t="s">
        <v>161</v>
      </c>
      <c r="L1785" t="s">
        <v>161</v>
      </c>
    </row>
    <row r="1786" spans="1:12" hidden="1">
      <c r="A1786" s="3" t="s">
        <v>172</v>
      </c>
      <c r="B1786" t="s">
        <v>173</v>
      </c>
      <c r="C1786">
        <v>3</v>
      </c>
      <c r="D1786" t="s">
        <v>2887</v>
      </c>
      <c r="E1786" t="s">
        <v>2888</v>
      </c>
      <c r="F1786" t="s">
        <v>2889</v>
      </c>
      <c r="G1786" t="s">
        <v>2890</v>
      </c>
      <c r="H1786" t="s">
        <v>183</v>
      </c>
      <c r="I1786" s="1" t="s">
        <v>2809</v>
      </c>
      <c r="J1786" s="1">
        <v>44197</v>
      </c>
      <c r="K1786" t="s">
        <v>161</v>
      </c>
      <c r="L1786">
        <v>2.2999999999999998</v>
      </c>
    </row>
    <row r="1787" spans="1:12" hidden="1">
      <c r="A1787" s="3" t="s">
        <v>158</v>
      </c>
      <c r="B1787" t="s">
        <v>159</v>
      </c>
      <c r="C1787">
        <v>3</v>
      </c>
      <c r="D1787" t="s">
        <v>2887</v>
      </c>
      <c r="E1787" t="s">
        <v>2888</v>
      </c>
      <c r="F1787" t="s">
        <v>2889</v>
      </c>
      <c r="G1787" t="s">
        <v>2890</v>
      </c>
      <c r="H1787" t="s">
        <v>183</v>
      </c>
      <c r="I1787" s="1" t="s">
        <v>2809</v>
      </c>
      <c r="J1787" s="1">
        <v>44197</v>
      </c>
      <c r="K1787" t="s">
        <v>161</v>
      </c>
      <c r="L1787" t="s">
        <v>161</v>
      </c>
    </row>
    <row r="1788" spans="1:12" hidden="1">
      <c r="A1788" s="3" t="s">
        <v>147</v>
      </c>
      <c r="B1788" t="s">
        <v>147</v>
      </c>
      <c r="C1788">
        <v>3</v>
      </c>
      <c r="D1788" t="s">
        <v>2887</v>
      </c>
      <c r="E1788" t="s">
        <v>2888</v>
      </c>
      <c r="F1788" t="s">
        <v>2889</v>
      </c>
      <c r="G1788" t="s">
        <v>2890</v>
      </c>
      <c r="H1788" t="s">
        <v>183</v>
      </c>
      <c r="I1788" s="1" t="s">
        <v>2809</v>
      </c>
      <c r="J1788" s="1">
        <v>44197</v>
      </c>
      <c r="K1788" t="s">
        <v>161</v>
      </c>
      <c r="L1788" t="s">
        <v>161</v>
      </c>
    </row>
    <row r="1789" spans="1:12" hidden="1">
      <c r="A1789" s="3" t="s">
        <v>117</v>
      </c>
      <c r="B1789" t="s">
        <v>118</v>
      </c>
      <c r="C1789">
        <v>3</v>
      </c>
      <c r="D1789" t="s">
        <v>2887</v>
      </c>
      <c r="E1789" t="s">
        <v>2888</v>
      </c>
      <c r="F1789" t="s">
        <v>2889</v>
      </c>
      <c r="G1789" t="s">
        <v>2890</v>
      </c>
      <c r="H1789" t="s">
        <v>183</v>
      </c>
      <c r="I1789" s="1" t="s">
        <v>2809</v>
      </c>
      <c r="J1789" s="1">
        <v>44197</v>
      </c>
      <c r="K1789" t="s">
        <v>161</v>
      </c>
      <c r="L1789" t="s">
        <v>161</v>
      </c>
    </row>
    <row r="1790" spans="1:12" hidden="1">
      <c r="A1790" s="3" t="s">
        <v>154</v>
      </c>
      <c r="B1790" t="s">
        <v>154</v>
      </c>
      <c r="C1790">
        <v>3</v>
      </c>
      <c r="D1790" t="s">
        <v>2887</v>
      </c>
      <c r="E1790" t="s">
        <v>2888</v>
      </c>
      <c r="F1790" t="s">
        <v>2889</v>
      </c>
      <c r="G1790" t="s">
        <v>2890</v>
      </c>
      <c r="H1790" t="s">
        <v>183</v>
      </c>
      <c r="I1790" s="1" t="s">
        <v>2809</v>
      </c>
      <c r="J1790" s="1">
        <v>44197</v>
      </c>
      <c r="K1790" t="s">
        <v>161</v>
      </c>
      <c r="L1790" t="s">
        <v>161</v>
      </c>
    </row>
    <row r="1791" spans="1:12" hidden="1">
      <c r="A1791" s="3" t="s">
        <v>166</v>
      </c>
      <c r="B1791" t="s">
        <v>167</v>
      </c>
      <c r="C1791">
        <v>3</v>
      </c>
      <c r="D1791" t="s">
        <v>2887</v>
      </c>
      <c r="E1791" t="s">
        <v>2888</v>
      </c>
      <c r="F1791" t="s">
        <v>2889</v>
      </c>
      <c r="G1791" t="s">
        <v>2890</v>
      </c>
      <c r="H1791" t="s">
        <v>183</v>
      </c>
      <c r="I1791" s="1" t="s">
        <v>2809</v>
      </c>
      <c r="J1791" s="1">
        <v>44197</v>
      </c>
      <c r="K1791" t="s">
        <v>161</v>
      </c>
      <c r="L1791" t="s">
        <v>161</v>
      </c>
    </row>
    <row r="1792" spans="1:12" hidden="1">
      <c r="A1792" s="3" t="s">
        <v>150</v>
      </c>
      <c r="B1792" t="s">
        <v>150</v>
      </c>
      <c r="C1792">
        <v>3</v>
      </c>
      <c r="D1792" t="s">
        <v>2887</v>
      </c>
      <c r="E1792" t="s">
        <v>2888</v>
      </c>
      <c r="F1792" t="s">
        <v>2889</v>
      </c>
      <c r="G1792" t="s">
        <v>2890</v>
      </c>
      <c r="H1792" t="s">
        <v>183</v>
      </c>
      <c r="I1792" s="1" t="s">
        <v>2809</v>
      </c>
      <c r="J1792" s="1">
        <v>44197</v>
      </c>
      <c r="K1792" t="s">
        <v>161</v>
      </c>
      <c r="L1792" t="s">
        <v>161</v>
      </c>
    </row>
    <row r="1793" spans="1:12" hidden="1">
      <c r="A1793" s="3" t="s">
        <v>2815</v>
      </c>
      <c r="B1793" t="s">
        <v>327</v>
      </c>
      <c r="C1793">
        <v>3</v>
      </c>
      <c r="D1793" t="s">
        <v>2887</v>
      </c>
      <c r="E1793" t="s">
        <v>2888</v>
      </c>
      <c r="F1793" t="s">
        <v>2889</v>
      </c>
      <c r="G1793" t="s">
        <v>2890</v>
      </c>
      <c r="H1793" t="s">
        <v>183</v>
      </c>
      <c r="I1793" s="1" t="s">
        <v>2809</v>
      </c>
      <c r="J1793" s="1">
        <v>44197</v>
      </c>
      <c r="K1793" t="s">
        <v>161</v>
      </c>
      <c r="L1793" t="s">
        <v>161</v>
      </c>
    </row>
    <row r="1794" spans="1:12" hidden="1">
      <c r="A1794" s="3" t="s">
        <v>136</v>
      </c>
      <c r="B1794" t="s">
        <v>137</v>
      </c>
      <c r="C1794">
        <v>3</v>
      </c>
      <c r="D1794" t="s">
        <v>2891</v>
      </c>
      <c r="E1794" t="s">
        <v>2892</v>
      </c>
      <c r="F1794" t="s">
        <v>2893</v>
      </c>
      <c r="G1794" t="s">
        <v>2894</v>
      </c>
      <c r="H1794" t="s">
        <v>183</v>
      </c>
      <c r="I1794" s="1" t="s">
        <v>2809</v>
      </c>
      <c r="J1794" s="1">
        <v>44197</v>
      </c>
      <c r="K1794" t="s">
        <v>161</v>
      </c>
      <c r="L1794" t="s">
        <v>161</v>
      </c>
    </row>
    <row r="1795" spans="1:12" hidden="1">
      <c r="A1795" s="3" t="s">
        <v>171</v>
      </c>
      <c r="B1795" t="s">
        <v>171</v>
      </c>
      <c r="C1795">
        <v>3</v>
      </c>
      <c r="D1795" t="s">
        <v>2891</v>
      </c>
      <c r="E1795" t="s">
        <v>2892</v>
      </c>
      <c r="F1795" t="s">
        <v>2893</v>
      </c>
      <c r="G1795" t="s">
        <v>2894</v>
      </c>
      <c r="H1795" t="s">
        <v>183</v>
      </c>
      <c r="I1795" s="1" t="s">
        <v>2809</v>
      </c>
      <c r="J1795" s="1">
        <v>44197</v>
      </c>
      <c r="K1795" t="s">
        <v>161</v>
      </c>
      <c r="L1795" t="s">
        <v>161</v>
      </c>
    </row>
    <row r="1796" spans="1:12" hidden="1">
      <c r="A1796" s="3" t="s">
        <v>156</v>
      </c>
      <c r="B1796" t="s">
        <v>157</v>
      </c>
      <c r="C1796">
        <v>3</v>
      </c>
      <c r="D1796" t="s">
        <v>2891</v>
      </c>
      <c r="E1796" t="s">
        <v>2892</v>
      </c>
      <c r="F1796" t="s">
        <v>2893</v>
      </c>
      <c r="G1796" t="s">
        <v>2894</v>
      </c>
      <c r="H1796" t="s">
        <v>183</v>
      </c>
      <c r="I1796" s="1" t="s">
        <v>2809</v>
      </c>
      <c r="J1796" s="1">
        <v>44197</v>
      </c>
      <c r="K1796" t="s">
        <v>161</v>
      </c>
      <c r="L1796" t="s">
        <v>161</v>
      </c>
    </row>
    <row r="1797" spans="1:12" hidden="1">
      <c r="A1797" s="3" t="s">
        <v>174</v>
      </c>
      <c r="B1797" t="s">
        <v>175</v>
      </c>
      <c r="C1797">
        <v>3</v>
      </c>
      <c r="D1797" t="s">
        <v>2891</v>
      </c>
      <c r="E1797" t="s">
        <v>2892</v>
      </c>
      <c r="F1797" t="s">
        <v>2893</v>
      </c>
      <c r="G1797" t="s">
        <v>2894</v>
      </c>
      <c r="H1797" t="s">
        <v>183</v>
      </c>
      <c r="I1797" s="1" t="s">
        <v>2809</v>
      </c>
      <c r="J1797" s="1">
        <v>44197</v>
      </c>
      <c r="K1797" t="s">
        <v>161</v>
      </c>
      <c r="L1797" t="s">
        <v>161</v>
      </c>
    </row>
    <row r="1798" spans="1:12" hidden="1">
      <c r="A1798" s="3" t="s">
        <v>168</v>
      </c>
      <c r="B1798" t="s">
        <v>169</v>
      </c>
      <c r="C1798">
        <v>3</v>
      </c>
      <c r="D1798" t="s">
        <v>2891</v>
      </c>
      <c r="E1798" t="s">
        <v>2892</v>
      </c>
      <c r="F1798" t="s">
        <v>2893</v>
      </c>
      <c r="G1798" t="s">
        <v>2894</v>
      </c>
      <c r="H1798" t="s">
        <v>183</v>
      </c>
      <c r="I1798" s="1" t="s">
        <v>2809</v>
      </c>
      <c r="J1798" s="1">
        <v>44197</v>
      </c>
      <c r="K1798" t="s">
        <v>161</v>
      </c>
      <c r="L1798">
        <v>1071</v>
      </c>
    </row>
    <row r="1799" spans="1:12" hidden="1">
      <c r="A1799" s="3" t="s">
        <v>162</v>
      </c>
      <c r="B1799" t="s">
        <v>163</v>
      </c>
      <c r="C1799">
        <v>3</v>
      </c>
      <c r="D1799" t="s">
        <v>2891</v>
      </c>
      <c r="E1799" t="s">
        <v>2892</v>
      </c>
      <c r="F1799" t="s">
        <v>2893</v>
      </c>
      <c r="G1799" t="s">
        <v>2894</v>
      </c>
      <c r="H1799" t="s">
        <v>183</v>
      </c>
      <c r="I1799" s="1" t="s">
        <v>2809</v>
      </c>
      <c r="J1799" s="1">
        <v>44197</v>
      </c>
      <c r="K1799" t="s">
        <v>161</v>
      </c>
      <c r="L1799">
        <v>324</v>
      </c>
    </row>
    <row r="1800" spans="1:12" hidden="1">
      <c r="A1800" s="3" t="s">
        <v>135</v>
      </c>
      <c r="B1800" t="s">
        <v>135</v>
      </c>
      <c r="C1800">
        <v>3</v>
      </c>
      <c r="D1800" t="s">
        <v>2891</v>
      </c>
      <c r="E1800" t="s">
        <v>2892</v>
      </c>
      <c r="F1800" t="s">
        <v>2893</v>
      </c>
      <c r="G1800" t="s">
        <v>2894</v>
      </c>
      <c r="H1800" t="s">
        <v>183</v>
      </c>
      <c r="I1800" s="1" t="s">
        <v>2809</v>
      </c>
      <c r="J1800" s="1">
        <v>44197</v>
      </c>
      <c r="K1800" t="s">
        <v>161</v>
      </c>
      <c r="L1800">
        <v>42</v>
      </c>
    </row>
    <row r="1801" spans="1:12" hidden="1">
      <c r="A1801" s="3" t="s">
        <v>130</v>
      </c>
      <c r="B1801" t="s">
        <v>131</v>
      </c>
      <c r="C1801">
        <v>3</v>
      </c>
      <c r="D1801" t="s">
        <v>2891</v>
      </c>
      <c r="E1801" t="s">
        <v>2892</v>
      </c>
      <c r="F1801" t="s">
        <v>2893</v>
      </c>
      <c r="G1801" t="s">
        <v>2894</v>
      </c>
      <c r="H1801" t="s">
        <v>183</v>
      </c>
      <c r="I1801" s="1" t="s">
        <v>2809</v>
      </c>
      <c r="J1801" s="1">
        <v>44197</v>
      </c>
      <c r="K1801" t="s">
        <v>161</v>
      </c>
      <c r="L1801" t="s">
        <v>161</v>
      </c>
    </row>
    <row r="1802" spans="1:12" hidden="1">
      <c r="A1802" s="3" t="s">
        <v>148</v>
      </c>
      <c r="B1802" t="s">
        <v>149</v>
      </c>
      <c r="C1802">
        <v>3</v>
      </c>
      <c r="D1802" t="s">
        <v>2891</v>
      </c>
      <c r="E1802" t="s">
        <v>2892</v>
      </c>
      <c r="F1802" t="s">
        <v>2893</v>
      </c>
      <c r="G1802" t="s">
        <v>2894</v>
      </c>
      <c r="H1802" t="s">
        <v>183</v>
      </c>
      <c r="I1802" s="1" t="s">
        <v>2809</v>
      </c>
      <c r="J1802" s="1">
        <v>44197</v>
      </c>
      <c r="K1802" t="s">
        <v>161</v>
      </c>
      <c r="L1802" t="s">
        <v>161</v>
      </c>
    </row>
    <row r="1803" spans="1:12" hidden="1">
      <c r="A1803" s="3" t="s">
        <v>127</v>
      </c>
      <c r="B1803" t="s">
        <v>128</v>
      </c>
      <c r="C1803">
        <v>3</v>
      </c>
      <c r="D1803" t="s">
        <v>2891</v>
      </c>
      <c r="E1803" t="s">
        <v>2892</v>
      </c>
      <c r="F1803" t="s">
        <v>2893</v>
      </c>
      <c r="G1803" t="s">
        <v>2894</v>
      </c>
      <c r="H1803" t="s">
        <v>183</v>
      </c>
      <c r="I1803" s="1" t="s">
        <v>2809</v>
      </c>
      <c r="J1803" s="1">
        <v>44197</v>
      </c>
      <c r="K1803" t="s">
        <v>161</v>
      </c>
      <c r="L1803" t="s">
        <v>161</v>
      </c>
    </row>
    <row r="1804" spans="1:12" hidden="1">
      <c r="A1804" s="3" t="s">
        <v>2810</v>
      </c>
      <c r="B1804" t="s">
        <v>265</v>
      </c>
      <c r="C1804">
        <v>3</v>
      </c>
      <c r="D1804" t="s">
        <v>2891</v>
      </c>
      <c r="E1804" t="s">
        <v>2892</v>
      </c>
      <c r="F1804" t="s">
        <v>2893</v>
      </c>
      <c r="G1804" t="s">
        <v>2894</v>
      </c>
      <c r="H1804" t="s">
        <v>183</v>
      </c>
      <c r="I1804" s="1" t="s">
        <v>2809</v>
      </c>
      <c r="J1804" s="1">
        <v>44197</v>
      </c>
      <c r="K1804" t="s">
        <v>161</v>
      </c>
      <c r="L1804" t="s">
        <v>161</v>
      </c>
    </row>
    <row r="1805" spans="1:12" hidden="1">
      <c r="A1805" s="3" t="s">
        <v>112</v>
      </c>
      <c r="B1805" t="s">
        <v>113</v>
      </c>
      <c r="C1805">
        <v>3</v>
      </c>
      <c r="D1805" t="s">
        <v>2891</v>
      </c>
      <c r="E1805" t="s">
        <v>2892</v>
      </c>
      <c r="F1805" t="s">
        <v>2893</v>
      </c>
      <c r="G1805" t="s">
        <v>2894</v>
      </c>
      <c r="H1805" t="s">
        <v>183</v>
      </c>
      <c r="I1805" s="1" t="s">
        <v>2809</v>
      </c>
      <c r="J1805" s="1">
        <v>44197</v>
      </c>
      <c r="K1805" t="s">
        <v>161</v>
      </c>
      <c r="L1805" t="s">
        <v>161</v>
      </c>
    </row>
    <row r="1806" spans="1:12" hidden="1">
      <c r="A1806" s="3" t="s">
        <v>164</v>
      </c>
      <c r="B1806" t="s">
        <v>165</v>
      </c>
      <c r="C1806">
        <v>3</v>
      </c>
      <c r="D1806" t="s">
        <v>2891</v>
      </c>
      <c r="E1806" t="s">
        <v>2892</v>
      </c>
      <c r="F1806" t="s">
        <v>2893</v>
      </c>
      <c r="G1806" t="s">
        <v>2894</v>
      </c>
      <c r="H1806" t="s">
        <v>183</v>
      </c>
      <c r="I1806" s="1" t="s">
        <v>2809</v>
      </c>
      <c r="J1806" s="1">
        <v>44197</v>
      </c>
      <c r="K1806" t="s">
        <v>161</v>
      </c>
      <c r="L1806" t="s">
        <v>161</v>
      </c>
    </row>
    <row r="1807" spans="1:12" hidden="1">
      <c r="A1807" s="3" t="s">
        <v>155</v>
      </c>
      <c r="B1807" t="s">
        <v>155</v>
      </c>
      <c r="C1807">
        <v>3</v>
      </c>
      <c r="D1807" t="s">
        <v>2891</v>
      </c>
      <c r="E1807" t="s">
        <v>2892</v>
      </c>
      <c r="F1807" t="s">
        <v>2893</v>
      </c>
      <c r="G1807" t="s">
        <v>2894</v>
      </c>
      <c r="H1807" t="s">
        <v>183</v>
      </c>
      <c r="I1807" s="1" t="s">
        <v>2809</v>
      </c>
      <c r="J1807" s="1">
        <v>44197</v>
      </c>
      <c r="K1807" t="s">
        <v>161</v>
      </c>
      <c r="L1807" t="s">
        <v>161</v>
      </c>
    </row>
    <row r="1808" spans="1:12" hidden="1">
      <c r="A1808" s="3" t="s">
        <v>178</v>
      </c>
      <c r="B1808" t="s">
        <v>179</v>
      </c>
      <c r="C1808">
        <v>3</v>
      </c>
      <c r="D1808" t="s">
        <v>2891</v>
      </c>
      <c r="E1808" t="s">
        <v>2892</v>
      </c>
      <c r="F1808" t="s">
        <v>2893</v>
      </c>
      <c r="G1808" t="s">
        <v>2894</v>
      </c>
      <c r="H1808" t="s">
        <v>183</v>
      </c>
      <c r="I1808" s="1" t="s">
        <v>2809</v>
      </c>
      <c r="J1808" s="1">
        <v>44197</v>
      </c>
      <c r="K1808" t="s">
        <v>161</v>
      </c>
      <c r="L1808">
        <v>732</v>
      </c>
    </row>
    <row r="1809" spans="1:12" hidden="1">
      <c r="A1809" s="3" t="s">
        <v>2811</v>
      </c>
      <c r="B1809" t="s">
        <v>161</v>
      </c>
      <c r="C1809">
        <v>3</v>
      </c>
      <c r="D1809" t="s">
        <v>2891</v>
      </c>
      <c r="E1809" t="s">
        <v>2892</v>
      </c>
      <c r="F1809" t="s">
        <v>2893</v>
      </c>
      <c r="G1809" t="s">
        <v>2894</v>
      </c>
      <c r="H1809" t="s">
        <v>183</v>
      </c>
      <c r="I1809" s="1" t="s">
        <v>2809</v>
      </c>
      <c r="J1809" s="1">
        <v>44197</v>
      </c>
      <c r="K1809" t="s">
        <v>161</v>
      </c>
      <c r="L1809" t="s">
        <v>161</v>
      </c>
    </row>
    <row r="1810" spans="1:12" hidden="1">
      <c r="A1810" s="3" t="s">
        <v>176</v>
      </c>
      <c r="B1810" t="s">
        <v>177</v>
      </c>
      <c r="C1810">
        <v>3</v>
      </c>
      <c r="D1810" t="s">
        <v>2891</v>
      </c>
      <c r="E1810" t="s">
        <v>2892</v>
      </c>
      <c r="F1810" t="s">
        <v>2893</v>
      </c>
      <c r="G1810" t="s">
        <v>2894</v>
      </c>
      <c r="H1810" t="s">
        <v>183</v>
      </c>
      <c r="I1810" s="1" t="s">
        <v>2809</v>
      </c>
      <c r="J1810" s="1">
        <v>44197</v>
      </c>
      <c r="K1810" t="s">
        <v>161</v>
      </c>
      <c r="L1810">
        <v>148</v>
      </c>
    </row>
    <row r="1811" spans="1:12" hidden="1">
      <c r="A1811" s="3" t="s">
        <v>121</v>
      </c>
      <c r="B1811" t="s">
        <v>121</v>
      </c>
      <c r="C1811">
        <v>3</v>
      </c>
      <c r="D1811" t="s">
        <v>2891</v>
      </c>
      <c r="E1811" t="s">
        <v>2892</v>
      </c>
      <c r="F1811" t="s">
        <v>2893</v>
      </c>
      <c r="G1811" t="s">
        <v>2894</v>
      </c>
      <c r="H1811" t="s">
        <v>183</v>
      </c>
      <c r="I1811" s="1" t="s">
        <v>2809</v>
      </c>
      <c r="J1811" s="1">
        <v>44197</v>
      </c>
      <c r="K1811" t="s">
        <v>161</v>
      </c>
      <c r="L1811" t="s">
        <v>161</v>
      </c>
    </row>
    <row r="1812" spans="1:12" hidden="1">
      <c r="A1812" s="3" t="s">
        <v>139</v>
      </c>
      <c r="B1812" t="s">
        <v>140</v>
      </c>
      <c r="C1812">
        <v>3</v>
      </c>
      <c r="D1812" t="s">
        <v>2891</v>
      </c>
      <c r="E1812" t="s">
        <v>2892</v>
      </c>
      <c r="F1812" t="s">
        <v>2893</v>
      </c>
      <c r="G1812" t="s">
        <v>2894</v>
      </c>
      <c r="H1812" t="s">
        <v>183</v>
      </c>
      <c r="I1812" s="1" t="s">
        <v>2809</v>
      </c>
      <c r="J1812" s="1">
        <v>44197</v>
      </c>
      <c r="K1812" t="s">
        <v>161</v>
      </c>
      <c r="L1812">
        <v>193</v>
      </c>
    </row>
    <row r="1813" spans="1:12" hidden="1">
      <c r="A1813" s="3" t="s">
        <v>2797</v>
      </c>
      <c r="B1813" t="s">
        <v>161</v>
      </c>
      <c r="C1813">
        <v>3</v>
      </c>
      <c r="D1813" t="s">
        <v>2891</v>
      </c>
      <c r="E1813" t="s">
        <v>2892</v>
      </c>
      <c r="F1813" t="s">
        <v>2893</v>
      </c>
      <c r="G1813" t="s">
        <v>2894</v>
      </c>
      <c r="H1813" t="s">
        <v>183</v>
      </c>
      <c r="I1813" s="1" t="s">
        <v>2809</v>
      </c>
      <c r="J1813" s="1">
        <v>44197</v>
      </c>
      <c r="K1813" t="s">
        <v>161</v>
      </c>
      <c r="L1813" t="s">
        <v>161</v>
      </c>
    </row>
    <row r="1814" spans="1:12" hidden="1">
      <c r="A1814" s="3" t="s">
        <v>144</v>
      </c>
      <c r="B1814" t="s">
        <v>145</v>
      </c>
      <c r="C1814">
        <v>3</v>
      </c>
      <c r="D1814" t="s">
        <v>2891</v>
      </c>
      <c r="E1814" t="s">
        <v>2892</v>
      </c>
      <c r="F1814" t="s">
        <v>2893</v>
      </c>
      <c r="G1814" t="s">
        <v>2894</v>
      </c>
      <c r="H1814" t="s">
        <v>183</v>
      </c>
      <c r="I1814" s="1" t="s">
        <v>2809</v>
      </c>
      <c r="J1814" s="1">
        <v>44197</v>
      </c>
      <c r="K1814" t="s">
        <v>161</v>
      </c>
      <c r="L1814" t="s">
        <v>161</v>
      </c>
    </row>
    <row r="1815" spans="1:12" hidden="1">
      <c r="A1815" s="3" t="s">
        <v>124</v>
      </c>
      <c r="B1815" t="s">
        <v>125</v>
      </c>
      <c r="C1815">
        <v>3</v>
      </c>
      <c r="D1815" t="s">
        <v>2891</v>
      </c>
      <c r="E1815" t="s">
        <v>2892</v>
      </c>
      <c r="F1815" t="s">
        <v>2893</v>
      </c>
      <c r="G1815" t="s">
        <v>2894</v>
      </c>
      <c r="H1815" t="s">
        <v>183</v>
      </c>
      <c r="I1815" s="1" t="s">
        <v>2809</v>
      </c>
      <c r="J1815" s="1">
        <v>44197</v>
      </c>
      <c r="K1815" t="s">
        <v>161</v>
      </c>
      <c r="L1815" t="s">
        <v>161</v>
      </c>
    </row>
    <row r="1816" spans="1:12" hidden="1">
      <c r="A1816" s="3" t="s">
        <v>152</v>
      </c>
      <c r="B1816" t="s">
        <v>153</v>
      </c>
      <c r="C1816">
        <v>3</v>
      </c>
      <c r="D1816" t="s">
        <v>2891</v>
      </c>
      <c r="E1816" t="s">
        <v>2892</v>
      </c>
      <c r="F1816" t="s">
        <v>2893</v>
      </c>
      <c r="G1816" t="s">
        <v>2894</v>
      </c>
      <c r="H1816" t="s">
        <v>183</v>
      </c>
      <c r="I1816" s="1" t="s">
        <v>2809</v>
      </c>
      <c r="J1816" s="1">
        <v>44197</v>
      </c>
      <c r="K1816" t="s">
        <v>161</v>
      </c>
      <c r="L1816" t="s">
        <v>161</v>
      </c>
    </row>
    <row r="1817" spans="1:12" hidden="1">
      <c r="A1817" s="3" t="s">
        <v>132</v>
      </c>
      <c r="B1817" t="s">
        <v>132</v>
      </c>
      <c r="C1817">
        <v>3</v>
      </c>
      <c r="D1817" t="s">
        <v>2891</v>
      </c>
      <c r="E1817" t="s">
        <v>2892</v>
      </c>
      <c r="F1817" t="s">
        <v>2893</v>
      </c>
      <c r="G1817" t="s">
        <v>2894</v>
      </c>
      <c r="H1817" t="s">
        <v>183</v>
      </c>
      <c r="I1817" s="1" t="s">
        <v>2809</v>
      </c>
      <c r="J1817" s="1">
        <v>44197</v>
      </c>
      <c r="K1817" t="s">
        <v>161</v>
      </c>
      <c r="L1817">
        <v>759</v>
      </c>
    </row>
    <row r="1818" spans="1:12" hidden="1">
      <c r="A1818" s="3" t="s">
        <v>2812</v>
      </c>
      <c r="B1818" t="s">
        <v>292</v>
      </c>
      <c r="C1818">
        <v>3</v>
      </c>
      <c r="D1818" t="s">
        <v>2891</v>
      </c>
      <c r="E1818" t="s">
        <v>2892</v>
      </c>
      <c r="F1818" t="s">
        <v>2893</v>
      </c>
      <c r="G1818" t="s">
        <v>2894</v>
      </c>
      <c r="H1818" t="s">
        <v>183</v>
      </c>
      <c r="I1818" s="1" t="s">
        <v>2809</v>
      </c>
      <c r="J1818" s="1">
        <v>44197</v>
      </c>
      <c r="K1818" t="s">
        <v>161</v>
      </c>
      <c r="L1818">
        <v>691</v>
      </c>
    </row>
    <row r="1819" spans="1:12" hidden="1">
      <c r="A1819" s="3" t="s">
        <v>2813</v>
      </c>
      <c r="B1819" t="s">
        <v>161</v>
      </c>
      <c r="C1819">
        <v>3</v>
      </c>
      <c r="D1819" t="s">
        <v>2891</v>
      </c>
      <c r="E1819" t="s">
        <v>2892</v>
      </c>
      <c r="F1819" t="s">
        <v>2893</v>
      </c>
      <c r="G1819" t="s">
        <v>2894</v>
      </c>
      <c r="H1819" t="s">
        <v>183</v>
      </c>
      <c r="I1819" s="1" t="s">
        <v>2809</v>
      </c>
      <c r="J1819" s="1">
        <v>44197</v>
      </c>
      <c r="K1819" t="s">
        <v>161</v>
      </c>
      <c r="L1819" t="s">
        <v>161</v>
      </c>
    </row>
    <row r="1820" spans="1:12" hidden="1">
      <c r="A1820" s="3" t="s">
        <v>180</v>
      </c>
      <c r="B1820" t="s">
        <v>180</v>
      </c>
      <c r="C1820">
        <v>3</v>
      </c>
      <c r="D1820" t="s">
        <v>2891</v>
      </c>
      <c r="E1820" t="s">
        <v>2892</v>
      </c>
      <c r="F1820" t="s">
        <v>2893</v>
      </c>
      <c r="G1820" t="s">
        <v>2894</v>
      </c>
      <c r="H1820" t="s">
        <v>183</v>
      </c>
      <c r="I1820" s="1" t="s">
        <v>2809</v>
      </c>
      <c r="J1820" s="1">
        <v>44197</v>
      </c>
      <c r="K1820" t="s">
        <v>161</v>
      </c>
      <c r="L1820">
        <v>1416</v>
      </c>
    </row>
    <row r="1821" spans="1:12" hidden="1">
      <c r="A1821" s="3" t="s">
        <v>141</v>
      </c>
      <c r="B1821" t="s">
        <v>142</v>
      </c>
      <c r="C1821">
        <v>3</v>
      </c>
      <c r="D1821" t="s">
        <v>2891</v>
      </c>
      <c r="E1821" t="s">
        <v>2892</v>
      </c>
      <c r="F1821" t="s">
        <v>2893</v>
      </c>
      <c r="G1821" t="s">
        <v>2894</v>
      </c>
      <c r="H1821" t="s">
        <v>183</v>
      </c>
      <c r="I1821" s="1" t="s">
        <v>2809</v>
      </c>
      <c r="J1821" s="1">
        <v>44197</v>
      </c>
      <c r="K1821" t="s">
        <v>161</v>
      </c>
      <c r="L1821" t="s">
        <v>161</v>
      </c>
    </row>
    <row r="1822" spans="1:12" hidden="1">
      <c r="A1822" s="3" t="s">
        <v>2814</v>
      </c>
      <c r="B1822" t="s">
        <v>161</v>
      </c>
      <c r="C1822">
        <v>3</v>
      </c>
      <c r="D1822" t="s">
        <v>2891</v>
      </c>
      <c r="E1822" t="s">
        <v>2892</v>
      </c>
      <c r="F1822" t="s">
        <v>2893</v>
      </c>
      <c r="G1822" t="s">
        <v>2894</v>
      </c>
      <c r="H1822" t="s">
        <v>183</v>
      </c>
      <c r="I1822" s="1" t="s">
        <v>2809</v>
      </c>
      <c r="J1822" s="1">
        <v>44197</v>
      </c>
      <c r="K1822" t="s">
        <v>161</v>
      </c>
      <c r="L1822" t="s">
        <v>161</v>
      </c>
    </row>
    <row r="1823" spans="1:12" hidden="1">
      <c r="A1823" s="3" t="s">
        <v>172</v>
      </c>
      <c r="B1823" t="s">
        <v>173</v>
      </c>
      <c r="C1823">
        <v>3</v>
      </c>
      <c r="D1823" t="s">
        <v>2891</v>
      </c>
      <c r="E1823" t="s">
        <v>2892</v>
      </c>
      <c r="F1823" t="s">
        <v>2893</v>
      </c>
      <c r="G1823" t="s">
        <v>2894</v>
      </c>
      <c r="H1823" t="s">
        <v>183</v>
      </c>
      <c r="I1823" s="1" t="s">
        <v>2809</v>
      </c>
      <c r="J1823" s="1">
        <v>44197</v>
      </c>
      <c r="K1823" t="s">
        <v>161</v>
      </c>
      <c r="L1823">
        <v>222</v>
      </c>
    </row>
    <row r="1824" spans="1:12" hidden="1">
      <c r="A1824" s="3" t="s">
        <v>158</v>
      </c>
      <c r="B1824" t="s">
        <v>159</v>
      </c>
      <c r="C1824">
        <v>3</v>
      </c>
      <c r="D1824" t="s">
        <v>2891</v>
      </c>
      <c r="E1824" t="s">
        <v>2892</v>
      </c>
      <c r="F1824" t="s">
        <v>2893</v>
      </c>
      <c r="G1824" t="s">
        <v>2894</v>
      </c>
      <c r="H1824" t="s">
        <v>183</v>
      </c>
      <c r="I1824" s="1" t="s">
        <v>2809</v>
      </c>
      <c r="J1824" s="1">
        <v>44197</v>
      </c>
      <c r="K1824" t="s">
        <v>161</v>
      </c>
      <c r="L1824" t="s">
        <v>161</v>
      </c>
    </row>
    <row r="1825" spans="1:12" hidden="1">
      <c r="A1825" s="3" t="s">
        <v>2815</v>
      </c>
      <c r="B1825" t="s">
        <v>327</v>
      </c>
      <c r="C1825">
        <v>3</v>
      </c>
      <c r="D1825" t="s">
        <v>2891</v>
      </c>
      <c r="E1825" t="s">
        <v>2892</v>
      </c>
      <c r="F1825" t="s">
        <v>2893</v>
      </c>
      <c r="G1825" t="s">
        <v>2894</v>
      </c>
      <c r="H1825" t="s">
        <v>183</v>
      </c>
      <c r="I1825" s="1" t="s">
        <v>2809</v>
      </c>
      <c r="J1825" s="1">
        <v>44197</v>
      </c>
      <c r="K1825" t="s">
        <v>161</v>
      </c>
      <c r="L1825" t="s">
        <v>161</v>
      </c>
    </row>
    <row r="1826" spans="1:12" hidden="1">
      <c r="A1826" s="3" t="s">
        <v>150</v>
      </c>
      <c r="B1826" t="s">
        <v>150</v>
      </c>
      <c r="C1826">
        <v>3</v>
      </c>
      <c r="D1826" t="s">
        <v>2891</v>
      </c>
      <c r="E1826" t="s">
        <v>2892</v>
      </c>
      <c r="F1826" t="s">
        <v>2893</v>
      </c>
      <c r="G1826" t="s">
        <v>2894</v>
      </c>
      <c r="H1826" t="s">
        <v>183</v>
      </c>
      <c r="I1826" s="1" t="s">
        <v>2809</v>
      </c>
      <c r="J1826" s="1">
        <v>44197</v>
      </c>
      <c r="K1826" t="s">
        <v>161</v>
      </c>
      <c r="L1826" t="s">
        <v>161</v>
      </c>
    </row>
    <row r="1827" spans="1:12" hidden="1">
      <c r="A1827" s="3" t="s">
        <v>166</v>
      </c>
      <c r="B1827" t="s">
        <v>167</v>
      </c>
      <c r="C1827">
        <v>3</v>
      </c>
      <c r="D1827" t="s">
        <v>2891</v>
      </c>
      <c r="E1827" t="s">
        <v>2892</v>
      </c>
      <c r="F1827" t="s">
        <v>2893</v>
      </c>
      <c r="G1827" t="s">
        <v>2894</v>
      </c>
      <c r="H1827" t="s">
        <v>183</v>
      </c>
      <c r="I1827" s="1" t="s">
        <v>2809</v>
      </c>
      <c r="J1827" s="1">
        <v>44197</v>
      </c>
      <c r="K1827" t="s">
        <v>161</v>
      </c>
      <c r="L1827">
        <v>381</v>
      </c>
    </row>
    <row r="1828" spans="1:12" hidden="1">
      <c r="A1828" s="3" t="s">
        <v>154</v>
      </c>
      <c r="B1828" t="s">
        <v>154</v>
      </c>
      <c r="C1828">
        <v>3</v>
      </c>
      <c r="D1828" t="s">
        <v>2891</v>
      </c>
      <c r="E1828" t="s">
        <v>2892</v>
      </c>
      <c r="F1828" t="s">
        <v>2893</v>
      </c>
      <c r="G1828" t="s">
        <v>2894</v>
      </c>
      <c r="H1828" t="s">
        <v>183</v>
      </c>
      <c r="I1828" s="1" t="s">
        <v>2809</v>
      </c>
      <c r="J1828" s="1">
        <v>44197</v>
      </c>
      <c r="K1828" t="s">
        <v>161</v>
      </c>
      <c r="L1828" t="s">
        <v>161</v>
      </c>
    </row>
    <row r="1829" spans="1:12" hidden="1">
      <c r="A1829" s="3" t="s">
        <v>117</v>
      </c>
      <c r="B1829" t="s">
        <v>118</v>
      </c>
      <c r="C1829">
        <v>3</v>
      </c>
      <c r="D1829" t="s">
        <v>2891</v>
      </c>
      <c r="E1829" t="s">
        <v>2892</v>
      </c>
      <c r="F1829" t="s">
        <v>2893</v>
      </c>
      <c r="G1829" t="s">
        <v>2894</v>
      </c>
      <c r="H1829" t="s">
        <v>183</v>
      </c>
      <c r="I1829" s="1" t="s">
        <v>2809</v>
      </c>
      <c r="J1829" s="1">
        <v>44197</v>
      </c>
      <c r="K1829" t="s">
        <v>161</v>
      </c>
      <c r="L1829" t="s">
        <v>161</v>
      </c>
    </row>
    <row r="1830" spans="1:12" hidden="1">
      <c r="A1830" s="3" t="s">
        <v>147</v>
      </c>
      <c r="B1830" t="s">
        <v>147</v>
      </c>
      <c r="C1830">
        <v>3</v>
      </c>
      <c r="D1830" t="s">
        <v>2891</v>
      </c>
      <c r="E1830" t="s">
        <v>2892</v>
      </c>
      <c r="F1830" t="s">
        <v>2893</v>
      </c>
      <c r="G1830" t="s">
        <v>2894</v>
      </c>
      <c r="H1830" t="s">
        <v>183</v>
      </c>
      <c r="I1830" s="1" t="s">
        <v>2809</v>
      </c>
      <c r="J1830" s="1">
        <v>44197</v>
      </c>
      <c r="K1830" t="s">
        <v>161</v>
      </c>
      <c r="L1830" t="s">
        <v>161</v>
      </c>
    </row>
    <row r="1831" spans="1:12" hidden="1">
      <c r="A1831" s="3" t="s">
        <v>136</v>
      </c>
      <c r="B1831" t="s">
        <v>137</v>
      </c>
      <c r="C1831">
        <v>3</v>
      </c>
      <c r="D1831" t="s">
        <v>2895</v>
      </c>
      <c r="E1831" t="s">
        <v>2896</v>
      </c>
      <c r="F1831" t="s">
        <v>2897</v>
      </c>
      <c r="G1831" t="s">
        <v>2898</v>
      </c>
      <c r="H1831" t="s">
        <v>183</v>
      </c>
      <c r="I1831" s="1" t="s">
        <v>2809</v>
      </c>
      <c r="J1831" s="1">
        <v>44197</v>
      </c>
      <c r="K1831" t="s">
        <v>161</v>
      </c>
      <c r="L1831" t="s">
        <v>161</v>
      </c>
    </row>
    <row r="1832" spans="1:12" hidden="1">
      <c r="A1832" s="3" t="s">
        <v>171</v>
      </c>
      <c r="B1832" t="s">
        <v>171</v>
      </c>
      <c r="C1832">
        <v>3</v>
      </c>
      <c r="D1832" t="s">
        <v>2895</v>
      </c>
      <c r="E1832" t="s">
        <v>2896</v>
      </c>
      <c r="F1832" t="s">
        <v>2897</v>
      </c>
      <c r="G1832" t="s">
        <v>2898</v>
      </c>
      <c r="H1832" t="s">
        <v>183</v>
      </c>
      <c r="I1832" s="1" t="s">
        <v>2809</v>
      </c>
      <c r="J1832" s="1">
        <v>44197</v>
      </c>
      <c r="K1832" t="s">
        <v>161</v>
      </c>
      <c r="L1832" t="s">
        <v>161</v>
      </c>
    </row>
    <row r="1833" spans="1:12" hidden="1">
      <c r="A1833" s="3" t="s">
        <v>156</v>
      </c>
      <c r="B1833" t="s">
        <v>157</v>
      </c>
      <c r="C1833">
        <v>3</v>
      </c>
      <c r="D1833" t="s">
        <v>2895</v>
      </c>
      <c r="E1833" t="s">
        <v>2896</v>
      </c>
      <c r="F1833" t="s">
        <v>2897</v>
      </c>
      <c r="G1833" t="s">
        <v>2898</v>
      </c>
      <c r="H1833" t="s">
        <v>183</v>
      </c>
      <c r="I1833" s="1" t="s">
        <v>2809</v>
      </c>
      <c r="J1833" s="1">
        <v>44197</v>
      </c>
      <c r="K1833" t="s">
        <v>161</v>
      </c>
      <c r="L1833" t="s">
        <v>161</v>
      </c>
    </row>
    <row r="1834" spans="1:12" hidden="1">
      <c r="A1834" s="3" t="s">
        <v>174</v>
      </c>
      <c r="B1834" t="s">
        <v>175</v>
      </c>
      <c r="C1834">
        <v>3</v>
      </c>
      <c r="D1834" t="s">
        <v>2895</v>
      </c>
      <c r="E1834" t="s">
        <v>2896</v>
      </c>
      <c r="F1834" t="s">
        <v>2897</v>
      </c>
      <c r="G1834" t="s">
        <v>2898</v>
      </c>
      <c r="H1834" t="s">
        <v>183</v>
      </c>
      <c r="I1834" s="1" t="s">
        <v>2809</v>
      </c>
      <c r="J1834" s="1">
        <v>44197</v>
      </c>
      <c r="K1834" t="s">
        <v>161</v>
      </c>
      <c r="L1834" t="s">
        <v>161</v>
      </c>
    </row>
    <row r="1835" spans="1:12" hidden="1">
      <c r="A1835" s="3" t="s">
        <v>168</v>
      </c>
      <c r="B1835" t="s">
        <v>169</v>
      </c>
      <c r="C1835">
        <v>3</v>
      </c>
      <c r="D1835" t="s">
        <v>2895</v>
      </c>
      <c r="E1835" t="s">
        <v>2896</v>
      </c>
      <c r="F1835" t="s">
        <v>2897</v>
      </c>
      <c r="G1835" t="s">
        <v>2898</v>
      </c>
      <c r="H1835" t="s">
        <v>183</v>
      </c>
      <c r="I1835" s="1" t="s">
        <v>2809</v>
      </c>
      <c r="J1835" s="1">
        <v>44197</v>
      </c>
      <c r="K1835" t="s">
        <v>161</v>
      </c>
      <c r="L1835">
        <v>1</v>
      </c>
    </row>
    <row r="1836" spans="1:12" hidden="1">
      <c r="A1836" s="3" t="s">
        <v>162</v>
      </c>
      <c r="B1836" t="s">
        <v>163</v>
      </c>
      <c r="C1836">
        <v>3</v>
      </c>
      <c r="D1836" t="s">
        <v>2895</v>
      </c>
      <c r="E1836" t="s">
        <v>2896</v>
      </c>
      <c r="F1836" t="s">
        <v>2897</v>
      </c>
      <c r="G1836" t="s">
        <v>2898</v>
      </c>
      <c r="H1836" t="s">
        <v>183</v>
      </c>
      <c r="I1836" s="1" t="s">
        <v>2809</v>
      </c>
      <c r="J1836" s="1">
        <v>44197</v>
      </c>
      <c r="K1836" t="s">
        <v>161</v>
      </c>
      <c r="L1836" t="s">
        <v>161</v>
      </c>
    </row>
    <row r="1837" spans="1:12" hidden="1">
      <c r="A1837" s="3" t="s">
        <v>135</v>
      </c>
      <c r="B1837" t="s">
        <v>135</v>
      </c>
      <c r="C1837">
        <v>3</v>
      </c>
      <c r="D1837" t="s">
        <v>2895</v>
      </c>
      <c r="E1837" t="s">
        <v>2896</v>
      </c>
      <c r="F1837" t="s">
        <v>2897</v>
      </c>
      <c r="G1837" t="s">
        <v>2898</v>
      </c>
      <c r="H1837" t="s">
        <v>183</v>
      </c>
      <c r="I1837" s="1" t="s">
        <v>2809</v>
      </c>
      <c r="J1837" s="1">
        <v>44197</v>
      </c>
      <c r="K1837" t="s">
        <v>161</v>
      </c>
      <c r="L1837" t="s">
        <v>161</v>
      </c>
    </row>
    <row r="1838" spans="1:12" hidden="1">
      <c r="A1838" s="3" t="s">
        <v>130</v>
      </c>
      <c r="B1838" t="s">
        <v>131</v>
      </c>
      <c r="C1838">
        <v>3</v>
      </c>
      <c r="D1838" t="s">
        <v>2895</v>
      </c>
      <c r="E1838" t="s">
        <v>2896</v>
      </c>
      <c r="F1838" t="s">
        <v>2897</v>
      </c>
      <c r="G1838" t="s">
        <v>2898</v>
      </c>
      <c r="H1838" t="s">
        <v>183</v>
      </c>
      <c r="I1838" s="1" t="s">
        <v>2809</v>
      </c>
      <c r="J1838" s="1">
        <v>44197</v>
      </c>
      <c r="K1838" t="s">
        <v>161</v>
      </c>
      <c r="L1838" t="s">
        <v>161</v>
      </c>
    </row>
    <row r="1839" spans="1:12" hidden="1">
      <c r="A1839" s="3" t="s">
        <v>148</v>
      </c>
      <c r="B1839" t="s">
        <v>149</v>
      </c>
      <c r="C1839">
        <v>3</v>
      </c>
      <c r="D1839" t="s">
        <v>2895</v>
      </c>
      <c r="E1839" t="s">
        <v>2896</v>
      </c>
      <c r="F1839" t="s">
        <v>2897</v>
      </c>
      <c r="G1839" t="s">
        <v>2898</v>
      </c>
      <c r="H1839" t="s">
        <v>183</v>
      </c>
      <c r="I1839" s="1" t="s">
        <v>2809</v>
      </c>
      <c r="J1839" s="1">
        <v>44197</v>
      </c>
      <c r="K1839" t="s">
        <v>161</v>
      </c>
      <c r="L1839" t="s">
        <v>161</v>
      </c>
    </row>
    <row r="1840" spans="1:12" hidden="1">
      <c r="A1840" s="3" t="s">
        <v>127</v>
      </c>
      <c r="B1840" t="s">
        <v>128</v>
      </c>
      <c r="C1840">
        <v>3</v>
      </c>
      <c r="D1840" t="s">
        <v>2895</v>
      </c>
      <c r="E1840" t="s">
        <v>2896</v>
      </c>
      <c r="F1840" t="s">
        <v>2897</v>
      </c>
      <c r="G1840" t="s">
        <v>2898</v>
      </c>
      <c r="H1840" t="s">
        <v>183</v>
      </c>
      <c r="I1840" s="1" t="s">
        <v>2809</v>
      </c>
      <c r="J1840" s="1">
        <v>44197</v>
      </c>
      <c r="K1840" t="s">
        <v>161</v>
      </c>
      <c r="L1840" t="s">
        <v>161</v>
      </c>
    </row>
    <row r="1841" spans="1:12" hidden="1">
      <c r="A1841" s="3" t="s">
        <v>2810</v>
      </c>
      <c r="B1841" t="s">
        <v>265</v>
      </c>
      <c r="C1841">
        <v>3</v>
      </c>
      <c r="D1841" t="s">
        <v>2895</v>
      </c>
      <c r="E1841" t="s">
        <v>2896</v>
      </c>
      <c r="F1841" t="s">
        <v>2897</v>
      </c>
      <c r="G1841" t="s">
        <v>2898</v>
      </c>
      <c r="H1841" t="s">
        <v>183</v>
      </c>
      <c r="I1841" s="1" t="s">
        <v>2809</v>
      </c>
      <c r="J1841" s="1">
        <v>44197</v>
      </c>
      <c r="K1841" t="s">
        <v>161</v>
      </c>
      <c r="L1841" t="s">
        <v>161</v>
      </c>
    </row>
    <row r="1842" spans="1:12" hidden="1">
      <c r="A1842" s="3" t="s">
        <v>112</v>
      </c>
      <c r="B1842" t="s">
        <v>113</v>
      </c>
      <c r="C1842">
        <v>3</v>
      </c>
      <c r="D1842" t="s">
        <v>2895</v>
      </c>
      <c r="E1842" t="s">
        <v>2896</v>
      </c>
      <c r="F1842" t="s">
        <v>2897</v>
      </c>
      <c r="G1842" t="s">
        <v>2898</v>
      </c>
      <c r="H1842" t="s">
        <v>183</v>
      </c>
      <c r="I1842" s="1" t="s">
        <v>2809</v>
      </c>
      <c r="J1842" s="1">
        <v>44197</v>
      </c>
      <c r="K1842" t="s">
        <v>161</v>
      </c>
      <c r="L1842" t="s">
        <v>161</v>
      </c>
    </row>
    <row r="1843" spans="1:12" hidden="1">
      <c r="A1843" s="3" t="s">
        <v>164</v>
      </c>
      <c r="B1843" t="s">
        <v>165</v>
      </c>
      <c r="C1843">
        <v>3</v>
      </c>
      <c r="D1843" t="s">
        <v>2895</v>
      </c>
      <c r="E1843" t="s">
        <v>2896</v>
      </c>
      <c r="F1843" t="s">
        <v>2897</v>
      </c>
      <c r="G1843" t="s">
        <v>2898</v>
      </c>
      <c r="H1843" t="s">
        <v>183</v>
      </c>
      <c r="I1843" s="1" t="s">
        <v>2809</v>
      </c>
      <c r="J1843" s="1">
        <v>44197</v>
      </c>
      <c r="K1843" t="s">
        <v>161</v>
      </c>
      <c r="L1843" t="s">
        <v>161</v>
      </c>
    </row>
    <row r="1844" spans="1:12" hidden="1">
      <c r="A1844" s="3" t="s">
        <v>155</v>
      </c>
      <c r="B1844" t="s">
        <v>155</v>
      </c>
      <c r="C1844">
        <v>3</v>
      </c>
      <c r="D1844" t="s">
        <v>2895</v>
      </c>
      <c r="E1844" t="s">
        <v>2896</v>
      </c>
      <c r="F1844" t="s">
        <v>2897</v>
      </c>
      <c r="G1844" t="s">
        <v>2898</v>
      </c>
      <c r="H1844" t="s">
        <v>183</v>
      </c>
      <c r="I1844" s="1" t="s">
        <v>2809</v>
      </c>
      <c r="J1844" s="1">
        <v>44197</v>
      </c>
      <c r="K1844" t="s">
        <v>161</v>
      </c>
      <c r="L1844" t="s">
        <v>161</v>
      </c>
    </row>
    <row r="1845" spans="1:12" hidden="1">
      <c r="A1845" s="3" t="s">
        <v>178</v>
      </c>
      <c r="B1845" t="s">
        <v>179</v>
      </c>
      <c r="C1845">
        <v>3</v>
      </c>
      <c r="D1845" t="s">
        <v>2895</v>
      </c>
      <c r="E1845" t="s">
        <v>2896</v>
      </c>
      <c r="F1845" t="s">
        <v>2897</v>
      </c>
      <c r="G1845" t="s">
        <v>2898</v>
      </c>
      <c r="H1845" t="s">
        <v>183</v>
      </c>
      <c r="I1845" s="1" t="s">
        <v>2809</v>
      </c>
      <c r="J1845" s="1">
        <v>44197</v>
      </c>
      <c r="K1845" t="s">
        <v>161</v>
      </c>
      <c r="L1845" t="s">
        <v>161</v>
      </c>
    </row>
    <row r="1846" spans="1:12" hidden="1">
      <c r="A1846" s="3" t="s">
        <v>2811</v>
      </c>
      <c r="B1846" t="s">
        <v>161</v>
      </c>
      <c r="C1846">
        <v>3</v>
      </c>
      <c r="D1846" t="s">
        <v>2895</v>
      </c>
      <c r="E1846" t="s">
        <v>2896</v>
      </c>
      <c r="F1846" t="s">
        <v>2897</v>
      </c>
      <c r="G1846" t="s">
        <v>2898</v>
      </c>
      <c r="H1846" t="s">
        <v>183</v>
      </c>
      <c r="I1846" s="1" t="s">
        <v>2809</v>
      </c>
      <c r="J1846" s="1">
        <v>44197</v>
      </c>
      <c r="K1846" t="s">
        <v>161</v>
      </c>
      <c r="L1846" t="s">
        <v>161</v>
      </c>
    </row>
    <row r="1847" spans="1:12" hidden="1">
      <c r="A1847" s="3" t="s">
        <v>176</v>
      </c>
      <c r="B1847" t="s">
        <v>177</v>
      </c>
      <c r="C1847">
        <v>3</v>
      </c>
      <c r="D1847" t="s">
        <v>2895</v>
      </c>
      <c r="E1847" t="s">
        <v>2896</v>
      </c>
      <c r="F1847" t="s">
        <v>2897</v>
      </c>
      <c r="G1847" t="s">
        <v>2898</v>
      </c>
      <c r="H1847" t="s">
        <v>183</v>
      </c>
      <c r="I1847" s="1" t="s">
        <v>2809</v>
      </c>
      <c r="J1847" s="1">
        <v>44197</v>
      </c>
      <c r="K1847" t="s">
        <v>161</v>
      </c>
      <c r="L1847" t="s">
        <v>161</v>
      </c>
    </row>
    <row r="1848" spans="1:12" hidden="1">
      <c r="A1848" s="3" t="s">
        <v>121</v>
      </c>
      <c r="B1848" t="s">
        <v>121</v>
      </c>
      <c r="C1848">
        <v>3</v>
      </c>
      <c r="D1848" t="s">
        <v>2895</v>
      </c>
      <c r="E1848" t="s">
        <v>2896</v>
      </c>
      <c r="F1848" t="s">
        <v>2897</v>
      </c>
      <c r="G1848" t="s">
        <v>2898</v>
      </c>
      <c r="H1848" t="s">
        <v>183</v>
      </c>
      <c r="I1848" s="1" t="s">
        <v>2809</v>
      </c>
      <c r="J1848" s="1">
        <v>44197</v>
      </c>
      <c r="K1848" t="s">
        <v>161</v>
      </c>
      <c r="L1848" t="s">
        <v>161</v>
      </c>
    </row>
    <row r="1849" spans="1:12" hidden="1">
      <c r="A1849" s="3" t="s">
        <v>139</v>
      </c>
      <c r="B1849" t="s">
        <v>140</v>
      </c>
      <c r="C1849">
        <v>3</v>
      </c>
      <c r="D1849" t="s">
        <v>2895</v>
      </c>
      <c r="E1849" t="s">
        <v>2896</v>
      </c>
      <c r="F1849" t="s">
        <v>2897</v>
      </c>
      <c r="G1849" t="s">
        <v>2898</v>
      </c>
      <c r="H1849" t="s">
        <v>183</v>
      </c>
      <c r="I1849" s="1" t="s">
        <v>2809</v>
      </c>
      <c r="J1849" s="1">
        <v>44197</v>
      </c>
      <c r="K1849" t="s">
        <v>161</v>
      </c>
      <c r="L1849" t="s">
        <v>161</v>
      </c>
    </row>
    <row r="1850" spans="1:12" hidden="1">
      <c r="A1850" s="3" t="s">
        <v>2797</v>
      </c>
      <c r="B1850" t="s">
        <v>161</v>
      </c>
      <c r="C1850">
        <v>3</v>
      </c>
      <c r="D1850" t="s">
        <v>2895</v>
      </c>
      <c r="E1850" t="s">
        <v>2896</v>
      </c>
      <c r="F1850" t="s">
        <v>2897</v>
      </c>
      <c r="G1850" t="s">
        <v>2898</v>
      </c>
      <c r="H1850" t="s">
        <v>183</v>
      </c>
      <c r="I1850" s="1" t="s">
        <v>2809</v>
      </c>
      <c r="J1850" s="1">
        <v>44197</v>
      </c>
      <c r="K1850" t="s">
        <v>161</v>
      </c>
      <c r="L1850" t="s">
        <v>161</v>
      </c>
    </row>
    <row r="1851" spans="1:12" hidden="1">
      <c r="A1851" s="3" t="s">
        <v>144</v>
      </c>
      <c r="B1851" t="s">
        <v>145</v>
      </c>
      <c r="C1851">
        <v>3</v>
      </c>
      <c r="D1851" t="s">
        <v>2895</v>
      </c>
      <c r="E1851" t="s">
        <v>2896</v>
      </c>
      <c r="F1851" t="s">
        <v>2897</v>
      </c>
      <c r="G1851" t="s">
        <v>2898</v>
      </c>
      <c r="H1851" t="s">
        <v>183</v>
      </c>
      <c r="I1851" s="1" t="s">
        <v>2809</v>
      </c>
      <c r="J1851" s="1">
        <v>44197</v>
      </c>
      <c r="K1851" t="s">
        <v>161</v>
      </c>
      <c r="L1851" t="s">
        <v>161</v>
      </c>
    </row>
    <row r="1852" spans="1:12" hidden="1">
      <c r="A1852" s="3" t="s">
        <v>124</v>
      </c>
      <c r="B1852" t="s">
        <v>125</v>
      </c>
      <c r="C1852">
        <v>3</v>
      </c>
      <c r="D1852" t="s">
        <v>2895</v>
      </c>
      <c r="E1852" t="s">
        <v>2896</v>
      </c>
      <c r="F1852" t="s">
        <v>2897</v>
      </c>
      <c r="G1852" t="s">
        <v>2898</v>
      </c>
      <c r="H1852" t="s">
        <v>183</v>
      </c>
      <c r="I1852" s="1" t="s">
        <v>2809</v>
      </c>
      <c r="J1852" s="1">
        <v>44197</v>
      </c>
      <c r="K1852" t="s">
        <v>161</v>
      </c>
      <c r="L1852" t="s">
        <v>161</v>
      </c>
    </row>
    <row r="1853" spans="1:12" hidden="1">
      <c r="A1853" s="3" t="s">
        <v>152</v>
      </c>
      <c r="B1853" t="s">
        <v>153</v>
      </c>
      <c r="C1853">
        <v>3</v>
      </c>
      <c r="D1853" t="s">
        <v>2895</v>
      </c>
      <c r="E1853" t="s">
        <v>2896</v>
      </c>
      <c r="F1853" t="s">
        <v>2897</v>
      </c>
      <c r="G1853" t="s">
        <v>2898</v>
      </c>
      <c r="H1853" t="s">
        <v>183</v>
      </c>
      <c r="I1853" s="1" t="s">
        <v>2809</v>
      </c>
      <c r="J1853" s="1">
        <v>44197</v>
      </c>
      <c r="K1853" t="s">
        <v>161</v>
      </c>
      <c r="L1853" t="s">
        <v>161</v>
      </c>
    </row>
    <row r="1854" spans="1:12" hidden="1">
      <c r="A1854" s="3" t="s">
        <v>132</v>
      </c>
      <c r="B1854" t="s">
        <v>132</v>
      </c>
      <c r="C1854">
        <v>3</v>
      </c>
      <c r="D1854" t="s">
        <v>2895</v>
      </c>
      <c r="E1854" t="s">
        <v>2896</v>
      </c>
      <c r="F1854" t="s">
        <v>2897</v>
      </c>
      <c r="G1854" t="s">
        <v>2898</v>
      </c>
      <c r="H1854" t="s">
        <v>183</v>
      </c>
      <c r="I1854" s="1" t="s">
        <v>2809</v>
      </c>
      <c r="J1854" s="1">
        <v>44197</v>
      </c>
      <c r="K1854" t="s">
        <v>161</v>
      </c>
      <c r="L1854" t="s">
        <v>161</v>
      </c>
    </row>
    <row r="1855" spans="1:12" hidden="1">
      <c r="A1855" s="3" t="s">
        <v>2812</v>
      </c>
      <c r="B1855" t="s">
        <v>292</v>
      </c>
      <c r="C1855">
        <v>3</v>
      </c>
      <c r="D1855" t="s">
        <v>2895</v>
      </c>
      <c r="E1855" t="s">
        <v>2896</v>
      </c>
      <c r="F1855" t="s">
        <v>2897</v>
      </c>
      <c r="G1855" t="s">
        <v>2898</v>
      </c>
      <c r="H1855" t="s">
        <v>183</v>
      </c>
      <c r="I1855" s="1" t="s">
        <v>2809</v>
      </c>
      <c r="J1855" s="1">
        <v>44197</v>
      </c>
      <c r="K1855" t="s">
        <v>161</v>
      </c>
      <c r="L1855" t="s">
        <v>161</v>
      </c>
    </row>
    <row r="1856" spans="1:12" hidden="1">
      <c r="A1856" s="3" t="s">
        <v>2815</v>
      </c>
      <c r="B1856" t="s">
        <v>327</v>
      </c>
      <c r="C1856">
        <v>3</v>
      </c>
      <c r="D1856" t="s">
        <v>2895</v>
      </c>
      <c r="E1856" t="s">
        <v>2896</v>
      </c>
      <c r="F1856" t="s">
        <v>2897</v>
      </c>
      <c r="G1856" t="s">
        <v>2898</v>
      </c>
      <c r="H1856" t="s">
        <v>183</v>
      </c>
      <c r="I1856" s="1" t="s">
        <v>2809</v>
      </c>
      <c r="J1856" s="1">
        <v>44197</v>
      </c>
      <c r="K1856" t="s">
        <v>161</v>
      </c>
      <c r="L1856" t="s">
        <v>161</v>
      </c>
    </row>
    <row r="1857" spans="1:12" hidden="1">
      <c r="A1857" s="3" t="s">
        <v>150</v>
      </c>
      <c r="B1857" t="s">
        <v>150</v>
      </c>
      <c r="C1857">
        <v>3</v>
      </c>
      <c r="D1857" t="s">
        <v>2895</v>
      </c>
      <c r="E1857" t="s">
        <v>2896</v>
      </c>
      <c r="F1857" t="s">
        <v>2897</v>
      </c>
      <c r="G1857" t="s">
        <v>2898</v>
      </c>
      <c r="H1857" t="s">
        <v>183</v>
      </c>
      <c r="I1857" s="1" t="s">
        <v>2809</v>
      </c>
      <c r="J1857" s="1">
        <v>44197</v>
      </c>
      <c r="K1857" t="s">
        <v>161</v>
      </c>
      <c r="L1857" t="s">
        <v>161</v>
      </c>
    </row>
    <row r="1858" spans="1:12" hidden="1">
      <c r="A1858" s="3" t="s">
        <v>166</v>
      </c>
      <c r="B1858" t="s">
        <v>167</v>
      </c>
      <c r="C1858">
        <v>3</v>
      </c>
      <c r="D1858" t="s">
        <v>2895</v>
      </c>
      <c r="E1858" t="s">
        <v>2896</v>
      </c>
      <c r="F1858" t="s">
        <v>2897</v>
      </c>
      <c r="G1858" t="s">
        <v>2898</v>
      </c>
      <c r="H1858" t="s">
        <v>183</v>
      </c>
      <c r="I1858" s="1" t="s">
        <v>2809</v>
      </c>
      <c r="J1858" s="1">
        <v>44197</v>
      </c>
      <c r="K1858" t="s">
        <v>161</v>
      </c>
      <c r="L1858" t="s">
        <v>161</v>
      </c>
    </row>
    <row r="1859" spans="1:12" hidden="1">
      <c r="A1859" s="3" t="s">
        <v>154</v>
      </c>
      <c r="B1859" t="s">
        <v>154</v>
      </c>
      <c r="C1859">
        <v>3</v>
      </c>
      <c r="D1859" t="s">
        <v>2895</v>
      </c>
      <c r="E1859" t="s">
        <v>2896</v>
      </c>
      <c r="F1859" t="s">
        <v>2897</v>
      </c>
      <c r="G1859" t="s">
        <v>2898</v>
      </c>
      <c r="H1859" t="s">
        <v>183</v>
      </c>
      <c r="I1859" s="1" t="s">
        <v>2809</v>
      </c>
      <c r="J1859" s="1">
        <v>44197</v>
      </c>
      <c r="K1859" t="s">
        <v>161</v>
      </c>
      <c r="L1859" t="s">
        <v>161</v>
      </c>
    </row>
    <row r="1860" spans="1:12" hidden="1">
      <c r="A1860" s="3" t="s">
        <v>117</v>
      </c>
      <c r="B1860" t="s">
        <v>118</v>
      </c>
      <c r="C1860">
        <v>3</v>
      </c>
      <c r="D1860" t="s">
        <v>2895</v>
      </c>
      <c r="E1860" t="s">
        <v>2896</v>
      </c>
      <c r="F1860" t="s">
        <v>2897</v>
      </c>
      <c r="G1860" t="s">
        <v>2898</v>
      </c>
      <c r="H1860" t="s">
        <v>183</v>
      </c>
      <c r="I1860" s="1" t="s">
        <v>2809</v>
      </c>
      <c r="J1860" s="1">
        <v>44197</v>
      </c>
      <c r="K1860" t="s">
        <v>161</v>
      </c>
      <c r="L1860" t="s">
        <v>161</v>
      </c>
    </row>
    <row r="1861" spans="1:12" hidden="1">
      <c r="A1861" s="3" t="s">
        <v>147</v>
      </c>
      <c r="B1861" t="s">
        <v>147</v>
      </c>
      <c r="C1861">
        <v>3</v>
      </c>
      <c r="D1861" t="s">
        <v>2895</v>
      </c>
      <c r="E1861" t="s">
        <v>2896</v>
      </c>
      <c r="F1861" t="s">
        <v>2897</v>
      </c>
      <c r="G1861" t="s">
        <v>2898</v>
      </c>
      <c r="H1861" t="s">
        <v>183</v>
      </c>
      <c r="I1861" s="1" t="s">
        <v>2809</v>
      </c>
      <c r="J1861" s="1">
        <v>44197</v>
      </c>
      <c r="K1861" t="s">
        <v>161</v>
      </c>
      <c r="L1861" t="s">
        <v>161</v>
      </c>
    </row>
    <row r="1862" spans="1:12" hidden="1">
      <c r="A1862" s="3" t="s">
        <v>158</v>
      </c>
      <c r="B1862" t="s">
        <v>159</v>
      </c>
      <c r="C1862">
        <v>3</v>
      </c>
      <c r="D1862" t="s">
        <v>2895</v>
      </c>
      <c r="E1862" t="s">
        <v>2896</v>
      </c>
      <c r="F1862" t="s">
        <v>2897</v>
      </c>
      <c r="G1862" t="s">
        <v>2898</v>
      </c>
      <c r="H1862" t="s">
        <v>183</v>
      </c>
      <c r="I1862" s="1" t="s">
        <v>2809</v>
      </c>
      <c r="J1862" s="1">
        <v>44197</v>
      </c>
      <c r="K1862" t="s">
        <v>161</v>
      </c>
      <c r="L1862" t="s">
        <v>161</v>
      </c>
    </row>
    <row r="1863" spans="1:12" hidden="1">
      <c r="A1863" s="3" t="s">
        <v>172</v>
      </c>
      <c r="B1863" t="s">
        <v>173</v>
      </c>
      <c r="C1863">
        <v>3</v>
      </c>
      <c r="D1863" t="s">
        <v>2895</v>
      </c>
      <c r="E1863" t="s">
        <v>2896</v>
      </c>
      <c r="F1863" t="s">
        <v>2897</v>
      </c>
      <c r="G1863" t="s">
        <v>2898</v>
      </c>
      <c r="H1863" t="s">
        <v>183</v>
      </c>
      <c r="I1863" s="1" t="s">
        <v>2809</v>
      </c>
      <c r="J1863" s="1">
        <v>44197</v>
      </c>
      <c r="K1863" t="s">
        <v>161</v>
      </c>
      <c r="L1863" t="s">
        <v>161</v>
      </c>
    </row>
    <row r="1864" spans="1:12" hidden="1">
      <c r="A1864" s="3" t="s">
        <v>2814</v>
      </c>
      <c r="B1864" t="s">
        <v>161</v>
      </c>
      <c r="C1864">
        <v>3</v>
      </c>
      <c r="D1864" t="s">
        <v>2895</v>
      </c>
      <c r="E1864" t="s">
        <v>2896</v>
      </c>
      <c r="F1864" t="s">
        <v>2897</v>
      </c>
      <c r="G1864" t="s">
        <v>2898</v>
      </c>
      <c r="H1864" t="s">
        <v>183</v>
      </c>
      <c r="I1864" s="1" t="s">
        <v>2809</v>
      </c>
      <c r="J1864" s="1">
        <v>44197</v>
      </c>
      <c r="K1864" t="s">
        <v>161</v>
      </c>
      <c r="L1864" t="s">
        <v>161</v>
      </c>
    </row>
    <row r="1865" spans="1:12" hidden="1">
      <c r="A1865" s="3" t="s">
        <v>141</v>
      </c>
      <c r="B1865" t="s">
        <v>142</v>
      </c>
      <c r="C1865">
        <v>3</v>
      </c>
      <c r="D1865" t="s">
        <v>2895</v>
      </c>
      <c r="E1865" t="s">
        <v>2896</v>
      </c>
      <c r="F1865" t="s">
        <v>2897</v>
      </c>
      <c r="G1865" t="s">
        <v>2898</v>
      </c>
      <c r="H1865" t="s">
        <v>183</v>
      </c>
      <c r="I1865" s="1" t="s">
        <v>2809</v>
      </c>
      <c r="J1865" s="1">
        <v>44197</v>
      </c>
      <c r="K1865" t="s">
        <v>161</v>
      </c>
      <c r="L1865" t="s">
        <v>161</v>
      </c>
    </row>
    <row r="1866" spans="1:12" hidden="1">
      <c r="A1866" s="3" t="s">
        <v>180</v>
      </c>
      <c r="B1866" t="s">
        <v>180</v>
      </c>
      <c r="C1866">
        <v>3</v>
      </c>
      <c r="D1866" t="s">
        <v>2895</v>
      </c>
      <c r="E1866" t="s">
        <v>2896</v>
      </c>
      <c r="F1866" t="s">
        <v>2897</v>
      </c>
      <c r="G1866" t="s">
        <v>2898</v>
      </c>
      <c r="H1866" t="s">
        <v>183</v>
      </c>
      <c r="I1866" s="1" t="s">
        <v>2809</v>
      </c>
      <c r="J1866" s="1">
        <v>44197</v>
      </c>
      <c r="K1866" t="s">
        <v>161</v>
      </c>
      <c r="L1866" t="s">
        <v>161</v>
      </c>
    </row>
    <row r="1867" spans="1:12" hidden="1">
      <c r="A1867" s="3" t="s">
        <v>2813</v>
      </c>
      <c r="B1867" t="s">
        <v>161</v>
      </c>
      <c r="C1867">
        <v>3</v>
      </c>
      <c r="D1867" t="s">
        <v>2895</v>
      </c>
      <c r="E1867" t="s">
        <v>2896</v>
      </c>
      <c r="F1867" t="s">
        <v>2897</v>
      </c>
      <c r="G1867" t="s">
        <v>2898</v>
      </c>
      <c r="H1867" t="s">
        <v>183</v>
      </c>
      <c r="I1867" s="1" t="s">
        <v>2809</v>
      </c>
      <c r="J1867" s="1">
        <v>44197</v>
      </c>
      <c r="K1867" t="s">
        <v>161</v>
      </c>
      <c r="L1867" t="s">
        <v>161</v>
      </c>
    </row>
    <row r="1868" spans="1:12" hidden="1">
      <c r="A1868" s="3" t="s">
        <v>136</v>
      </c>
      <c r="B1868" t="s">
        <v>137</v>
      </c>
      <c r="C1868">
        <v>3</v>
      </c>
      <c r="D1868" t="s">
        <v>2899</v>
      </c>
      <c r="E1868" t="s">
        <v>2900</v>
      </c>
      <c r="F1868" t="s">
        <v>2901</v>
      </c>
      <c r="G1868" t="s">
        <v>2902</v>
      </c>
      <c r="H1868" t="s">
        <v>2804</v>
      </c>
      <c r="I1868" s="1" t="s">
        <v>2809</v>
      </c>
      <c r="J1868" s="1">
        <v>44197</v>
      </c>
      <c r="K1868" t="s">
        <v>161</v>
      </c>
      <c r="L1868">
        <v>0.33</v>
      </c>
    </row>
    <row r="1869" spans="1:12" hidden="1">
      <c r="A1869" s="3" t="s">
        <v>171</v>
      </c>
      <c r="B1869" t="s">
        <v>171</v>
      </c>
      <c r="C1869">
        <v>3</v>
      </c>
      <c r="D1869" t="s">
        <v>2899</v>
      </c>
      <c r="E1869" t="s">
        <v>2900</v>
      </c>
      <c r="F1869" t="s">
        <v>2901</v>
      </c>
      <c r="G1869" t="s">
        <v>2902</v>
      </c>
      <c r="H1869" t="s">
        <v>2804</v>
      </c>
      <c r="I1869" s="1" t="s">
        <v>2809</v>
      </c>
      <c r="J1869" s="1">
        <v>44197</v>
      </c>
      <c r="K1869" t="s">
        <v>161</v>
      </c>
      <c r="L1869">
        <v>0.33</v>
      </c>
    </row>
    <row r="1870" spans="1:12" hidden="1">
      <c r="A1870" s="3" t="s">
        <v>156</v>
      </c>
      <c r="B1870" t="s">
        <v>157</v>
      </c>
      <c r="C1870">
        <v>3</v>
      </c>
      <c r="D1870" t="s">
        <v>2899</v>
      </c>
      <c r="E1870" t="s">
        <v>2900</v>
      </c>
      <c r="F1870" t="s">
        <v>2901</v>
      </c>
      <c r="G1870" t="s">
        <v>2902</v>
      </c>
      <c r="H1870" t="s">
        <v>2804</v>
      </c>
      <c r="I1870" s="1" t="s">
        <v>2809</v>
      </c>
      <c r="J1870" s="1">
        <v>44197</v>
      </c>
      <c r="K1870" t="s">
        <v>161</v>
      </c>
      <c r="L1870">
        <v>0.33</v>
      </c>
    </row>
    <row r="1871" spans="1:12" hidden="1">
      <c r="A1871" s="3" t="s">
        <v>174</v>
      </c>
      <c r="B1871" t="s">
        <v>175</v>
      </c>
      <c r="C1871">
        <v>3</v>
      </c>
      <c r="D1871" t="s">
        <v>2899</v>
      </c>
      <c r="E1871" t="s">
        <v>2900</v>
      </c>
      <c r="F1871" t="s">
        <v>2901</v>
      </c>
      <c r="G1871" t="s">
        <v>2902</v>
      </c>
      <c r="H1871" t="s">
        <v>2804</v>
      </c>
      <c r="I1871" s="1" t="s">
        <v>2809</v>
      </c>
      <c r="J1871" s="1">
        <v>44197</v>
      </c>
      <c r="K1871" t="s">
        <v>161</v>
      </c>
      <c r="L1871">
        <v>0.33</v>
      </c>
    </row>
    <row r="1872" spans="1:12" hidden="1">
      <c r="A1872" s="3" t="s">
        <v>168</v>
      </c>
      <c r="B1872" t="s">
        <v>169</v>
      </c>
      <c r="C1872">
        <v>3</v>
      </c>
      <c r="D1872" t="s">
        <v>2899</v>
      </c>
      <c r="E1872" t="s">
        <v>2900</v>
      </c>
      <c r="F1872" t="s">
        <v>2901</v>
      </c>
      <c r="G1872" t="s">
        <v>2902</v>
      </c>
      <c r="H1872" t="s">
        <v>2804</v>
      </c>
      <c r="I1872" s="1" t="s">
        <v>2809</v>
      </c>
      <c r="J1872" s="1">
        <v>44197</v>
      </c>
      <c r="K1872" t="s">
        <v>161</v>
      </c>
      <c r="L1872">
        <v>0.33</v>
      </c>
    </row>
    <row r="1873" spans="1:12" hidden="1">
      <c r="A1873" s="3" t="s">
        <v>162</v>
      </c>
      <c r="B1873" t="s">
        <v>163</v>
      </c>
      <c r="C1873">
        <v>3</v>
      </c>
      <c r="D1873" t="s">
        <v>2899</v>
      </c>
      <c r="E1873" t="s">
        <v>2900</v>
      </c>
      <c r="F1873" t="s">
        <v>2901</v>
      </c>
      <c r="G1873" t="s">
        <v>2902</v>
      </c>
      <c r="H1873" t="s">
        <v>2804</v>
      </c>
      <c r="I1873" s="1" t="s">
        <v>2809</v>
      </c>
      <c r="J1873" s="1">
        <v>44197</v>
      </c>
      <c r="K1873" t="s">
        <v>161</v>
      </c>
      <c r="L1873">
        <v>0.33</v>
      </c>
    </row>
    <row r="1874" spans="1:12" hidden="1">
      <c r="A1874" s="3" t="s">
        <v>135</v>
      </c>
      <c r="B1874" t="s">
        <v>135</v>
      </c>
      <c r="C1874">
        <v>3</v>
      </c>
      <c r="D1874" t="s">
        <v>2899</v>
      </c>
      <c r="E1874" t="s">
        <v>2900</v>
      </c>
      <c r="F1874" t="s">
        <v>2901</v>
      </c>
      <c r="G1874" t="s">
        <v>2902</v>
      </c>
      <c r="H1874" t="s">
        <v>2804</v>
      </c>
      <c r="I1874" s="1" t="s">
        <v>2809</v>
      </c>
      <c r="J1874" s="1">
        <v>44197</v>
      </c>
      <c r="K1874" t="s">
        <v>161</v>
      </c>
      <c r="L1874">
        <v>0.33</v>
      </c>
    </row>
    <row r="1875" spans="1:12" hidden="1">
      <c r="A1875" s="3" t="s">
        <v>130</v>
      </c>
      <c r="B1875" t="s">
        <v>131</v>
      </c>
      <c r="C1875">
        <v>3</v>
      </c>
      <c r="D1875" t="s">
        <v>2899</v>
      </c>
      <c r="E1875" t="s">
        <v>2900</v>
      </c>
      <c r="F1875" t="s">
        <v>2901</v>
      </c>
      <c r="G1875" t="s">
        <v>2902</v>
      </c>
      <c r="H1875" t="s">
        <v>2804</v>
      </c>
      <c r="I1875" s="1" t="s">
        <v>2809</v>
      </c>
      <c r="J1875" s="1">
        <v>44197</v>
      </c>
      <c r="K1875" t="s">
        <v>161</v>
      </c>
      <c r="L1875">
        <v>0.33</v>
      </c>
    </row>
    <row r="1876" spans="1:12" hidden="1">
      <c r="A1876" s="3" t="s">
        <v>148</v>
      </c>
      <c r="B1876" t="s">
        <v>149</v>
      </c>
      <c r="C1876">
        <v>3</v>
      </c>
      <c r="D1876" t="s">
        <v>2899</v>
      </c>
      <c r="E1876" t="s">
        <v>2900</v>
      </c>
      <c r="F1876" t="s">
        <v>2901</v>
      </c>
      <c r="G1876" t="s">
        <v>2902</v>
      </c>
      <c r="H1876" t="s">
        <v>2804</v>
      </c>
      <c r="I1876" s="1" t="s">
        <v>2809</v>
      </c>
      <c r="J1876" s="1">
        <v>44197</v>
      </c>
      <c r="K1876" t="s">
        <v>161</v>
      </c>
      <c r="L1876">
        <v>0.33</v>
      </c>
    </row>
    <row r="1877" spans="1:12" hidden="1">
      <c r="A1877" s="3" t="s">
        <v>127</v>
      </c>
      <c r="B1877" t="s">
        <v>128</v>
      </c>
      <c r="C1877">
        <v>3</v>
      </c>
      <c r="D1877" t="s">
        <v>2899</v>
      </c>
      <c r="E1877" t="s">
        <v>2900</v>
      </c>
      <c r="F1877" t="s">
        <v>2901</v>
      </c>
      <c r="G1877" t="s">
        <v>2902</v>
      </c>
      <c r="H1877" t="s">
        <v>2804</v>
      </c>
      <c r="I1877" s="1" t="s">
        <v>2809</v>
      </c>
      <c r="J1877" s="1">
        <v>44197</v>
      </c>
      <c r="K1877" t="s">
        <v>161</v>
      </c>
      <c r="L1877">
        <v>0.33</v>
      </c>
    </row>
    <row r="1878" spans="1:12" hidden="1">
      <c r="A1878" s="3" t="s">
        <v>2810</v>
      </c>
      <c r="B1878" t="s">
        <v>265</v>
      </c>
      <c r="C1878">
        <v>3</v>
      </c>
      <c r="D1878" t="s">
        <v>2899</v>
      </c>
      <c r="E1878" t="s">
        <v>2900</v>
      </c>
      <c r="F1878" t="s">
        <v>2901</v>
      </c>
      <c r="G1878" t="s">
        <v>2902</v>
      </c>
      <c r="H1878" t="s">
        <v>2804</v>
      </c>
      <c r="I1878" s="1" t="s">
        <v>2809</v>
      </c>
      <c r="J1878" s="1">
        <v>44197</v>
      </c>
      <c r="K1878" t="s">
        <v>161</v>
      </c>
      <c r="L1878">
        <v>0.33</v>
      </c>
    </row>
    <row r="1879" spans="1:12" hidden="1">
      <c r="A1879" s="3" t="s">
        <v>112</v>
      </c>
      <c r="B1879" t="s">
        <v>113</v>
      </c>
      <c r="C1879">
        <v>3</v>
      </c>
      <c r="D1879" t="s">
        <v>2899</v>
      </c>
      <c r="E1879" t="s">
        <v>2900</v>
      </c>
      <c r="F1879" t="s">
        <v>2901</v>
      </c>
      <c r="G1879" t="s">
        <v>2902</v>
      </c>
      <c r="H1879" t="s">
        <v>2804</v>
      </c>
      <c r="I1879" s="1" t="s">
        <v>2809</v>
      </c>
      <c r="J1879" s="1">
        <v>44197</v>
      </c>
      <c r="K1879" t="s">
        <v>161</v>
      </c>
      <c r="L1879">
        <v>0.33</v>
      </c>
    </row>
    <row r="1880" spans="1:12" hidden="1">
      <c r="A1880" s="3" t="s">
        <v>164</v>
      </c>
      <c r="B1880" t="s">
        <v>165</v>
      </c>
      <c r="C1880">
        <v>3</v>
      </c>
      <c r="D1880" t="s">
        <v>2899</v>
      </c>
      <c r="E1880" t="s">
        <v>2900</v>
      </c>
      <c r="F1880" t="s">
        <v>2901</v>
      </c>
      <c r="G1880" t="s">
        <v>2902</v>
      </c>
      <c r="H1880" t="s">
        <v>2804</v>
      </c>
      <c r="I1880" s="1" t="s">
        <v>2809</v>
      </c>
      <c r="J1880" s="1">
        <v>44197</v>
      </c>
      <c r="K1880" t="s">
        <v>161</v>
      </c>
      <c r="L1880">
        <v>0.33</v>
      </c>
    </row>
    <row r="1881" spans="1:12" hidden="1">
      <c r="A1881" s="3" t="s">
        <v>155</v>
      </c>
      <c r="B1881" t="s">
        <v>155</v>
      </c>
      <c r="C1881">
        <v>3</v>
      </c>
      <c r="D1881" t="s">
        <v>2899</v>
      </c>
      <c r="E1881" t="s">
        <v>2900</v>
      </c>
      <c r="F1881" t="s">
        <v>2901</v>
      </c>
      <c r="G1881" t="s">
        <v>2902</v>
      </c>
      <c r="H1881" t="s">
        <v>2804</v>
      </c>
      <c r="I1881" s="1" t="s">
        <v>2809</v>
      </c>
      <c r="J1881" s="1">
        <v>44197</v>
      </c>
      <c r="K1881" t="s">
        <v>161</v>
      </c>
      <c r="L1881">
        <v>0.33</v>
      </c>
    </row>
    <row r="1882" spans="1:12" hidden="1">
      <c r="A1882" s="3" t="s">
        <v>178</v>
      </c>
      <c r="B1882" t="s">
        <v>179</v>
      </c>
      <c r="C1882">
        <v>3</v>
      </c>
      <c r="D1882" t="s">
        <v>2899</v>
      </c>
      <c r="E1882" t="s">
        <v>2900</v>
      </c>
      <c r="F1882" t="s">
        <v>2901</v>
      </c>
      <c r="G1882" t="s">
        <v>2902</v>
      </c>
      <c r="H1882" t="s">
        <v>2804</v>
      </c>
      <c r="I1882" s="1" t="s">
        <v>2809</v>
      </c>
      <c r="J1882" s="1">
        <v>44197</v>
      </c>
      <c r="K1882" t="s">
        <v>161</v>
      </c>
      <c r="L1882">
        <v>0.33</v>
      </c>
    </row>
    <row r="1883" spans="1:12" hidden="1">
      <c r="A1883" s="3" t="s">
        <v>2811</v>
      </c>
      <c r="B1883" t="s">
        <v>161</v>
      </c>
      <c r="C1883">
        <v>3</v>
      </c>
      <c r="D1883" t="s">
        <v>2899</v>
      </c>
      <c r="E1883" t="s">
        <v>2900</v>
      </c>
      <c r="F1883" t="s">
        <v>2901</v>
      </c>
      <c r="G1883" t="s">
        <v>2902</v>
      </c>
      <c r="H1883" t="s">
        <v>2804</v>
      </c>
      <c r="I1883" s="1" t="s">
        <v>2809</v>
      </c>
      <c r="J1883" s="1">
        <v>44197</v>
      </c>
      <c r="K1883" t="s">
        <v>161</v>
      </c>
      <c r="L1883">
        <v>0.33</v>
      </c>
    </row>
    <row r="1884" spans="1:12" hidden="1">
      <c r="A1884" s="3" t="s">
        <v>176</v>
      </c>
      <c r="B1884" t="s">
        <v>177</v>
      </c>
      <c r="C1884">
        <v>3</v>
      </c>
      <c r="D1884" t="s">
        <v>2899</v>
      </c>
      <c r="E1884" t="s">
        <v>2900</v>
      </c>
      <c r="F1884" t="s">
        <v>2901</v>
      </c>
      <c r="G1884" t="s">
        <v>2902</v>
      </c>
      <c r="H1884" t="s">
        <v>2804</v>
      </c>
      <c r="I1884" s="1" t="s">
        <v>2809</v>
      </c>
      <c r="J1884" s="1">
        <v>44197</v>
      </c>
      <c r="K1884" t="s">
        <v>161</v>
      </c>
      <c r="L1884">
        <v>0.33</v>
      </c>
    </row>
    <row r="1885" spans="1:12" hidden="1">
      <c r="A1885" s="3" t="s">
        <v>121</v>
      </c>
      <c r="B1885" t="s">
        <v>121</v>
      </c>
      <c r="C1885">
        <v>3</v>
      </c>
      <c r="D1885" t="s">
        <v>2899</v>
      </c>
      <c r="E1885" t="s">
        <v>2900</v>
      </c>
      <c r="F1885" t="s">
        <v>2901</v>
      </c>
      <c r="G1885" t="s">
        <v>2902</v>
      </c>
      <c r="H1885" t="s">
        <v>2804</v>
      </c>
      <c r="I1885" s="1" t="s">
        <v>2809</v>
      </c>
      <c r="J1885" s="1">
        <v>44197</v>
      </c>
      <c r="K1885" t="s">
        <v>161</v>
      </c>
      <c r="L1885">
        <v>0.33</v>
      </c>
    </row>
    <row r="1886" spans="1:12" hidden="1">
      <c r="A1886" s="3" t="s">
        <v>139</v>
      </c>
      <c r="B1886" t="s">
        <v>140</v>
      </c>
      <c r="C1886">
        <v>3</v>
      </c>
      <c r="D1886" t="s">
        <v>2899</v>
      </c>
      <c r="E1886" t="s">
        <v>2900</v>
      </c>
      <c r="F1886" t="s">
        <v>2901</v>
      </c>
      <c r="G1886" t="s">
        <v>2902</v>
      </c>
      <c r="H1886" t="s">
        <v>2804</v>
      </c>
      <c r="I1886" s="1" t="s">
        <v>2809</v>
      </c>
      <c r="J1886" s="1">
        <v>44197</v>
      </c>
      <c r="K1886" t="s">
        <v>161</v>
      </c>
      <c r="L1886">
        <v>0.33</v>
      </c>
    </row>
    <row r="1887" spans="1:12" hidden="1">
      <c r="A1887" s="3" t="s">
        <v>2797</v>
      </c>
      <c r="B1887" t="s">
        <v>161</v>
      </c>
      <c r="C1887">
        <v>3</v>
      </c>
      <c r="D1887" t="s">
        <v>2899</v>
      </c>
      <c r="E1887" t="s">
        <v>2900</v>
      </c>
      <c r="F1887" t="s">
        <v>2901</v>
      </c>
      <c r="G1887" t="s">
        <v>2902</v>
      </c>
      <c r="H1887" t="s">
        <v>2804</v>
      </c>
      <c r="I1887" s="1" t="s">
        <v>2809</v>
      </c>
      <c r="J1887" s="1">
        <v>44197</v>
      </c>
      <c r="K1887" t="s">
        <v>161</v>
      </c>
      <c r="L1887">
        <v>0.33</v>
      </c>
    </row>
    <row r="1888" spans="1:12" hidden="1">
      <c r="A1888" s="3" t="s">
        <v>144</v>
      </c>
      <c r="B1888" t="s">
        <v>145</v>
      </c>
      <c r="C1888">
        <v>3</v>
      </c>
      <c r="D1888" t="s">
        <v>2899</v>
      </c>
      <c r="E1888" t="s">
        <v>2900</v>
      </c>
      <c r="F1888" t="s">
        <v>2901</v>
      </c>
      <c r="G1888" t="s">
        <v>2902</v>
      </c>
      <c r="H1888" t="s">
        <v>2804</v>
      </c>
      <c r="I1888" s="1" t="s">
        <v>2809</v>
      </c>
      <c r="J1888" s="1">
        <v>44197</v>
      </c>
      <c r="K1888" t="s">
        <v>161</v>
      </c>
      <c r="L1888">
        <v>0.33</v>
      </c>
    </row>
    <row r="1889" spans="1:12" hidden="1">
      <c r="A1889" s="3" t="s">
        <v>124</v>
      </c>
      <c r="B1889" t="s">
        <v>125</v>
      </c>
      <c r="C1889">
        <v>3</v>
      </c>
      <c r="D1889" t="s">
        <v>2899</v>
      </c>
      <c r="E1889" t="s">
        <v>2900</v>
      </c>
      <c r="F1889" t="s">
        <v>2901</v>
      </c>
      <c r="G1889" t="s">
        <v>2902</v>
      </c>
      <c r="H1889" t="s">
        <v>2804</v>
      </c>
      <c r="I1889" s="1" t="s">
        <v>2809</v>
      </c>
      <c r="J1889" s="1">
        <v>44197</v>
      </c>
      <c r="K1889" t="s">
        <v>161</v>
      </c>
      <c r="L1889">
        <v>0.33</v>
      </c>
    </row>
    <row r="1890" spans="1:12" hidden="1">
      <c r="A1890" s="3" t="s">
        <v>152</v>
      </c>
      <c r="B1890" t="s">
        <v>153</v>
      </c>
      <c r="C1890">
        <v>3</v>
      </c>
      <c r="D1890" t="s">
        <v>2899</v>
      </c>
      <c r="E1890" t="s">
        <v>2900</v>
      </c>
      <c r="F1890" t="s">
        <v>2901</v>
      </c>
      <c r="G1890" t="s">
        <v>2902</v>
      </c>
      <c r="H1890" t="s">
        <v>2804</v>
      </c>
      <c r="I1890" s="1" t="s">
        <v>2809</v>
      </c>
      <c r="J1890" s="1">
        <v>44197</v>
      </c>
      <c r="K1890" t="s">
        <v>161</v>
      </c>
      <c r="L1890">
        <v>0.33</v>
      </c>
    </row>
    <row r="1891" spans="1:12" hidden="1">
      <c r="A1891" s="3" t="s">
        <v>132</v>
      </c>
      <c r="B1891" t="s">
        <v>132</v>
      </c>
      <c r="C1891">
        <v>3</v>
      </c>
      <c r="D1891" t="s">
        <v>2899</v>
      </c>
      <c r="E1891" t="s">
        <v>2900</v>
      </c>
      <c r="F1891" t="s">
        <v>2901</v>
      </c>
      <c r="G1891" t="s">
        <v>2902</v>
      </c>
      <c r="H1891" t="s">
        <v>2804</v>
      </c>
      <c r="I1891" s="1" t="s">
        <v>2809</v>
      </c>
      <c r="J1891" s="1">
        <v>44197</v>
      </c>
      <c r="K1891" t="s">
        <v>161</v>
      </c>
      <c r="L1891">
        <v>0.33</v>
      </c>
    </row>
    <row r="1892" spans="1:12" hidden="1">
      <c r="A1892" s="3" t="s">
        <v>2812</v>
      </c>
      <c r="B1892" t="s">
        <v>292</v>
      </c>
      <c r="C1892">
        <v>3</v>
      </c>
      <c r="D1892" t="s">
        <v>2899</v>
      </c>
      <c r="E1892" t="s">
        <v>2900</v>
      </c>
      <c r="F1892" t="s">
        <v>2901</v>
      </c>
      <c r="G1892" t="s">
        <v>2902</v>
      </c>
      <c r="H1892" t="s">
        <v>2804</v>
      </c>
      <c r="I1892" s="1" t="s">
        <v>2809</v>
      </c>
      <c r="J1892" s="1">
        <v>44197</v>
      </c>
      <c r="K1892" t="s">
        <v>161</v>
      </c>
      <c r="L1892">
        <v>0.33</v>
      </c>
    </row>
    <row r="1893" spans="1:12" hidden="1">
      <c r="A1893" s="3" t="s">
        <v>2813</v>
      </c>
      <c r="B1893" t="s">
        <v>161</v>
      </c>
      <c r="C1893">
        <v>3</v>
      </c>
      <c r="D1893" t="s">
        <v>2899</v>
      </c>
      <c r="E1893" t="s">
        <v>2900</v>
      </c>
      <c r="F1893" t="s">
        <v>2901</v>
      </c>
      <c r="G1893" t="s">
        <v>2902</v>
      </c>
      <c r="H1893" t="s">
        <v>2804</v>
      </c>
      <c r="I1893" s="1" t="s">
        <v>2809</v>
      </c>
      <c r="J1893" s="1">
        <v>44197</v>
      </c>
      <c r="K1893" t="s">
        <v>161</v>
      </c>
      <c r="L1893">
        <v>0.33</v>
      </c>
    </row>
    <row r="1894" spans="1:12" hidden="1">
      <c r="A1894" s="3" t="s">
        <v>180</v>
      </c>
      <c r="B1894" t="s">
        <v>180</v>
      </c>
      <c r="C1894">
        <v>3</v>
      </c>
      <c r="D1894" t="s">
        <v>2899</v>
      </c>
      <c r="E1894" t="s">
        <v>2900</v>
      </c>
      <c r="F1894" t="s">
        <v>2901</v>
      </c>
      <c r="G1894" t="s">
        <v>2902</v>
      </c>
      <c r="H1894" t="s">
        <v>2804</v>
      </c>
      <c r="I1894" s="1" t="s">
        <v>2809</v>
      </c>
      <c r="J1894" s="1">
        <v>44197</v>
      </c>
      <c r="K1894" t="s">
        <v>161</v>
      </c>
      <c r="L1894">
        <v>0.33</v>
      </c>
    </row>
    <row r="1895" spans="1:12" hidden="1">
      <c r="A1895" s="3" t="s">
        <v>141</v>
      </c>
      <c r="B1895" t="s">
        <v>142</v>
      </c>
      <c r="C1895">
        <v>3</v>
      </c>
      <c r="D1895" t="s">
        <v>2899</v>
      </c>
      <c r="E1895" t="s">
        <v>2900</v>
      </c>
      <c r="F1895" t="s">
        <v>2901</v>
      </c>
      <c r="G1895" t="s">
        <v>2902</v>
      </c>
      <c r="H1895" t="s">
        <v>2804</v>
      </c>
      <c r="I1895" s="1" t="s">
        <v>2809</v>
      </c>
      <c r="J1895" s="1">
        <v>44197</v>
      </c>
      <c r="K1895" t="s">
        <v>161</v>
      </c>
      <c r="L1895">
        <v>0.33</v>
      </c>
    </row>
    <row r="1896" spans="1:12" hidden="1">
      <c r="A1896" s="3" t="s">
        <v>2814</v>
      </c>
      <c r="B1896" t="s">
        <v>161</v>
      </c>
      <c r="C1896">
        <v>3</v>
      </c>
      <c r="D1896" t="s">
        <v>2899</v>
      </c>
      <c r="E1896" t="s">
        <v>2900</v>
      </c>
      <c r="F1896" t="s">
        <v>2901</v>
      </c>
      <c r="G1896" t="s">
        <v>2902</v>
      </c>
      <c r="H1896" t="s">
        <v>2804</v>
      </c>
      <c r="I1896" s="1" t="s">
        <v>2809</v>
      </c>
      <c r="J1896" s="1">
        <v>44197</v>
      </c>
      <c r="K1896" t="s">
        <v>161</v>
      </c>
      <c r="L1896">
        <v>0.33</v>
      </c>
    </row>
    <row r="1897" spans="1:12" hidden="1">
      <c r="A1897" s="3" t="s">
        <v>172</v>
      </c>
      <c r="B1897" t="s">
        <v>173</v>
      </c>
      <c r="C1897">
        <v>3</v>
      </c>
      <c r="D1897" t="s">
        <v>2899</v>
      </c>
      <c r="E1897" t="s">
        <v>2900</v>
      </c>
      <c r="F1897" t="s">
        <v>2901</v>
      </c>
      <c r="G1897" t="s">
        <v>2902</v>
      </c>
      <c r="H1897" t="s">
        <v>2804</v>
      </c>
      <c r="I1897" s="1" t="s">
        <v>2809</v>
      </c>
      <c r="J1897" s="1">
        <v>44197</v>
      </c>
      <c r="K1897" t="s">
        <v>161</v>
      </c>
      <c r="L1897">
        <v>0.33</v>
      </c>
    </row>
    <row r="1898" spans="1:12" hidden="1">
      <c r="A1898" s="3" t="s">
        <v>158</v>
      </c>
      <c r="B1898" t="s">
        <v>159</v>
      </c>
      <c r="C1898">
        <v>3</v>
      </c>
      <c r="D1898" t="s">
        <v>2899</v>
      </c>
      <c r="E1898" t="s">
        <v>2900</v>
      </c>
      <c r="F1898" t="s">
        <v>2901</v>
      </c>
      <c r="G1898" t="s">
        <v>2902</v>
      </c>
      <c r="H1898" t="s">
        <v>2804</v>
      </c>
      <c r="I1898" s="1" t="s">
        <v>2809</v>
      </c>
      <c r="J1898" s="1">
        <v>44197</v>
      </c>
      <c r="K1898" t="s">
        <v>161</v>
      </c>
      <c r="L1898">
        <v>0.33</v>
      </c>
    </row>
    <row r="1899" spans="1:12" hidden="1">
      <c r="A1899" s="3" t="s">
        <v>147</v>
      </c>
      <c r="B1899" t="s">
        <v>147</v>
      </c>
      <c r="C1899">
        <v>3</v>
      </c>
      <c r="D1899" t="s">
        <v>2899</v>
      </c>
      <c r="E1899" t="s">
        <v>2900</v>
      </c>
      <c r="F1899" t="s">
        <v>2901</v>
      </c>
      <c r="G1899" t="s">
        <v>2902</v>
      </c>
      <c r="H1899" t="s">
        <v>2804</v>
      </c>
      <c r="I1899" s="1" t="s">
        <v>2809</v>
      </c>
      <c r="J1899" s="1">
        <v>44197</v>
      </c>
      <c r="K1899" t="s">
        <v>161</v>
      </c>
      <c r="L1899">
        <v>0.33</v>
      </c>
    </row>
    <row r="1900" spans="1:12" hidden="1">
      <c r="A1900" s="3" t="s">
        <v>117</v>
      </c>
      <c r="B1900" t="s">
        <v>118</v>
      </c>
      <c r="C1900">
        <v>3</v>
      </c>
      <c r="D1900" t="s">
        <v>2899</v>
      </c>
      <c r="E1900" t="s">
        <v>2900</v>
      </c>
      <c r="F1900" t="s">
        <v>2901</v>
      </c>
      <c r="G1900" t="s">
        <v>2902</v>
      </c>
      <c r="H1900" t="s">
        <v>2804</v>
      </c>
      <c r="I1900" s="1" t="s">
        <v>2809</v>
      </c>
      <c r="J1900" s="1">
        <v>44197</v>
      </c>
      <c r="K1900" t="s">
        <v>161</v>
      </c>
      <c r="L1900">
        <v>0.33</v>
      </c>
    </row>
    <row r="1901" spans="1:12" hidden="1">
      <c r="A1901" s="3" t="s">
        <v>154</v>
      </c>
      <c r="B1901" t="s">
        <v>154</v>
      </c>
      <c r="C1901">
        <v>3</v>
      </c>
      <c r="D1901" t="s">
        <v>2899</v>
      </c>
      <c r="E1901" t="s">
        <v>2900</v>
      </c>
      <c r="F1901" t="s">
        <v>2901</v>
      </c>
      <c r="G1901" t="s">
        <v>2902</v>
      </c>
      <c r="H1901" t="s">
        <v>2804</v>
      </c>
      <c r="I1901" s="1" t="s">
        <v>2809</v>
      </c>
      <c r="J1901" s="1">
        <v>44197</v>
      </c>
      <c r="K1901" t="s">
        <v>161</v>
      </c>
      <c r="L1901">
        <v>0.33</v>
      </c>
    </row>
    <row r="1902" spans="1:12" hidden="1">
      <c r="A1902" s="3" t="s">
        <v>166</v>
      </c>
      <c r="B1902" t="s">
        <v>167</v>
      </c>
      <c r="C1902">
        <v>3</v>
      </c>
      <c r="D1902" t="s">
        <v>2899</v>
      </c>
      <c r="E1902" t="s">
        <v>2900</v>
      </c>
      <c r="F1902" t="s">
        <v>2901</v>
      </c>
      <c r="G1902" t="s">
        <v>2902</v>
      </c>
      <c r="H1902" t="s">
        <v>2804</v>
      </c>
      <c r="I1902" s="1" t="s">
        <v>2809</v>
      </c>
      <c r="J1902" s="1">
        <v>44197</v>
      </c>
      <c r="K1902" t="s">
        <v>161</v>
      </c>
      <c r="L1902">
        <v>0.33</v>
      </c>
    </row>
    <row r="1903" spans="1:12" hidden="1">
      <c r="A1903" s="3" t="s">
        <v>150</v>
      </c>
      <c r="B1903" t="s">
        <v>150</v>
      </c>
      <c r="C1903">
        <v>3</v>
      </c>
      <c r="D1903" t="s">
        <v>2899</v>
      </c>
      <c r="E1903" t="s">
        <v>2900</v>
      </c>
      <c r="F1903" t="s">
        <v>2901</v>
      </c>
      <c r="G1903" t="s">
        <v>2902</v>
      </c>
      <c r="H1903" t="s">
        <v>2804</v>
      </c>
      <c r="I1903" s="1" t="s">
        <v>2809</v>
      </c>
      <c r="J1903" s="1">
        <v>44197</v>
      </c>
      <c r="K1903" t="s">
        <v>161</v>
      </c>
      <c r="L1903">
        <v>0.33</v>
      </c>
    </row>
    <row r="1904" spans="1:12" hidden="1">
      <c r="A1904" s="3" t="s">
        <v>2815</v>
      </c>
      <c r="B1904" t="s">
        <v>327</v>
      </c>
      <c r="C1904">
        <v>3</v>
      </c>
      <c r="D1904" t="s">
        <v>2899</v>
      </c>
      <c r="E1904" t="s">
        <v>2900</v>
      </c>
      <c r="F1904" t="s">
        <v>2901</v>
      </c>
      <c r="G1904" t="s">
        <v>2902</v>
      </c>
      <c r="H1904" t="s">
        <v>2804</v>
      </c>
      <c r="I1904" s="1" t="s">
        <v>2809</v>
      </c>
      <c r="J1904" s="1">
        <v>44197</v>
      </c>
      <c r="K1904" t="s">
        <v>161</v>
      </c>
      <c r="L1904">
        <v>0.33</v>
      </c>
    </row>
    <row r="1905" spans="1:12" hidden="1">
      <c r="A1905" s="3" t="s">
        <v>136</v>
      </c>
      <c r="B1905" t="s">
        <v>137</v>
      </c>
      <c r="C1905">
        <v>3</v>
      </c>
      <c r="D1905" t="s">
        <v>2903</v>
      </c>
      <c r="E1905" t="s">
        <v>2904</v>
      </c>
      <c r="F1905" t="s">
        <v>2889</v>
      </c>
      <c r="G1905" t="s">
        <v>2905</v>
      </c>
      <c r="H1905" t="s">
        <v>183</v>
      </c>
      <c r="I1905" s="1" t="s">
        <v>2809</v>
      </c>
      <c r="J1905" s="1">
        <v>44197</v>
      </c>
      <c r="K1905" t="s">
        <v>161</v>
      </c>
      <c r="L1905" t="s">
        <v>161</v>
      </c>
    </row>
    <row r="1906" spans="1:12" hidden="1">
      <c r="A1906" s="3" t="s">
        <v>171</v>
      </c>
      <c r="B1906" t="s">
        <v>171</v>
      </c>
      <c r="C1906">
        <v>3</v>
      </c>
      <c r="D1906" t="s">
        <v>2903</v>
      </c>
      <c r="E1906" t="s">
        <v>2904</v>
      </c>
      <c r="F1906" t="s">
        <v>2889</v>
      </c>
      <c r="G1906" t="s">
        <v>2905</v>
      </c>
      <c r="H1906" t="s">
        <v>183</v>
      </c>
      <c r="I1906" s="1" t="s">
        <v>2809</v>
      </c>
      <c r="J1906" s="1">
        <v>44197</v>
      </c>
      <c r="K1906" t="s">
        <v>161</v>
      </c>
      <c r="L1906" t="s">
        <v>161</v>
      </c>
    </row>
    <row r="1907" spans="1:12" hidden="1">
      <c r="A1907" s="3" t="s">
        <v>156</v>
      </c>
      <c r="B1907" t="s">
        <v>157</v>
      </c>
      <c r="C1907">
        <v>3</v>
      </c>
      <c r="D1907" t="s">
        <v>2903</v>
      </c>
      <c r="E1907" t="s">
        <v>2904</v>
      </c>
      <c r="F1907" t="s">
        <v>2889</v>
      </c>
      <c r="G1907" t="s">
        <v>2905</v>
      </c>
      <c r="H1907" t="s">
        <v>183</v>
      </c>
      <c r="I1907" s="1" t="s">
        <v>2809</v>
      </c>
      <c r="J1907" s="1">
        <v>44197</v>
      </c>
      <c r="K1907" t="s">
        <v>161</v>
      </c>
      <c r="L1907" t="s">
        <v>161</v>
      </c>
    </row>
    <row r="1908" spans="1:12" hidden="1">
      <c r="A1908" s="3" t="s">
        <v>174</v>
      </c>
      <c r="B1908" t="s">
        <v>175</v>
      </c>
      <c r="C1908">
        <v>3</v>
      </c>
      <c r="D1908" t="s">
        <v>2903</v>
      </c>
      <c r="E1908" t="s">
        <v>2904</v>
      </c>
      <c r="F1908" t="s">
        <v>2889</v>
      </c>
      <c r="G1908" t="s">
        <v>2905</v>
      </c>
      <c r="H1908" t="s">
        <v>183</v>
      </c>
      <c r="I1908" s="1" t="s">
        <v>2809</v>
      </c>
      <c r="J1908" s="1">
        <v>44197</v>
      </c>
      <c r="K1908" t="s">
        <v>161</v>
      </c>
      <c r="L1908">
        <v>1.2</v>
      </c>
    </row>
    <row r="1909" spans="1:12" hidden="1">
      <c r="A1909" s="3" t="s">
        <v>168</v>
      </c>
      <c r="B1909" t="s">
        <v>169</v>
      </c>
      <c r="C1909">
        <v>3</v>
      </c>
      <c r="D1909" t="s">
        <v>2903</v>
      </c>
      <c r="E1909" t="s">
        <v>2904</v>
      </c>
      <c r="F1909" t="s">
        <v>2889</v>
      </c>
      <c r="G1909" t="s">
        <v>2905</v>
      </c>
      <c r="H1909" t="s">
        <v>183</v>
      </c>
      <c r="I1909" s="1" t="s">
        <v>2809</v>
      </c>
      <c r="J1909" s="1">
        <v>44197</v>
      </c>
      <c r="K1909" t="s">
        <v>161</v>
      </c>
      <c r="L1909">
        <v>1.7</v>
      </c>
    </row>
    <row r="1910" spans="1:12" hidden="1">
      <c r="A1910" s="3" t="s">
        <v>162</v>
      </c>
      <c r="B1910" t="s">
        <v>163</v>
      </c>
      <c r="C1910">
        <v>3</v>
      </c>
      <c r="D1910" t="s">
        <v>2903</v>
      </c>
      <c r="E1910" t="s">
        <v>2904</v>
      </c>
      <c r="F1910" t="s">
        <v>2889</v>
      </c>
      <c r="G1910" t="s">
        <v>2905</v>
      </c>
      <c r="H1910" t="s">
        <v>183</v>
      </c>
      <c r="I1910" s="1" t="s">
        <v>2809</v>
      </c>
      <c r="J1910" s="1">
        <v>44197</v>
      </c>
      <c r="K1910" t="s">
        <v>161</v>
      </c>
      <c r="L1910">
        <v>1.2</v>
      </c>
    </row>
    <row r="1911" spans="1:12" hidden="1">
      <c r="A1911" s="3" t="s">
        <v>135</v>
      </c>
      <c r="B1911" t="s">
        <v>135</v>
      </c>
      <c r="C1911">
        <v>3</v>
      </c>
      <c r="D1911" t="s">
        <v>2903</v>
      </c>
      <c r="E1911" t="s">
        <v>2904</v>
      </c>
      <c r="F1911" t="s">
        <v>2889</v>
      </c>
      <c r="G1911" t="s">
        <v>2905</v>
      </c>
      <c r="H1911" t="s">
        <v>183</v>
      </c>
      <c r="I1911" s="1" t="s">
        <v>2809</v>
      </c>
      <c r="J1911" s="1">
        <v>44197</v>
      </c>
      <c r="K1911" t="s">
        <v>161</v>
      </c>
      <c r="L1911">
        <v>0.5</v>
      </c>
    </row>
    <row r="1912" spans="1:12" hidden="1">
      <c r="A1912" s="3" t="s">
        <v>130</v>
      </c>
      <c r="B1912" t="s">
        <v>131</v>
      </c>
      <c r="C1912">
        <v>3</v>
      </c>
      <c r="D1912" t="s">
        <v>2903</v>
      </c>
      <c r="E1912" t="s">
        <v>2904</v>
      </c>
      <c r="F1912" t="s">
        <v>2889</v>
      </c>
      <c r="G1912" t="s">
        <v>2905</v>
      </c>
      <c r="H1912" t="s">
        <v>183</v>
      </c>
      <c r="I1912" s="1" t="s">
        <v>2809</v>
      </c>
      <c r="J1912" s="1">
        <v>44197</v>
      </c>
      <c r="K1912" t="s">
        <v>161</v>
      </c>
      <c r="L1912">
        <v>2.9</v>
      </c>
    </row>
    <row r="1913" spans="1:12" hidden="1">
      <c r="A1913" s="3" t="s">
        <v>148</v>
      </c>
      <c r="B1913" t="s">
        <v>149</v>
      </c>
      <c r="C1913">
        <v>3</v>
      </c>
      <c r="D1913" t="s">
        <v>2903</v>
      </c>
      <c r="E1913" t="s">
        <v>2904</v>
      </c>
      <c r="F1913" t="s">
        <v>2889</v>
      </c>
      <c r="G1913" t="s">
        <v>2905</v>
      </c>
      <c r="H1913" t="s">
        <v>183</v>
      </c>
      <c r="I1913" s="1" t="s">
        <v>2809</v>
      </c>
      <c r="J1913" s="1">
        <v>44197</v>
      </c>
      <c r="K1913" t="s">
        <v>161</v>
      </c>
      <c r="L1913" t="s">
        <v>161</v>
      </c>
    </row>
    <row r="1914" spans="1:12" hidden="1">
      <c r="A1914" s="3" t="s">
        <v>127</v>
      </c>
      <c r="B1914" t="s">
        <v>128</v>
      </c>
      <c r="C1914">
        <v>3</v>
      </c>
      <c r="D1914" t="s">
        <v>2903</v>
      </c>
      <c r="E1914" t="s">
        <v>2904</v>
      </c>
      <c r="F1914" t="s">
        <v>2889</v>
      </c>
      <c r="G1914" t="s">
        <v>2905</v>
      </c>
      <c r="H1914" t="s">
        <v>183</v>
      </c>
      <c r="I1914" s="1" t="s">
        <v>2809</v>
      </c>
      <c r="J1914" s="1">
        <v>44197</v>
      </c>
      <c r="K1914" t="s">
        <v>161</v>
      </c>
      <c r="L1914" t="s">
        <v>161</v>
      </c>
    </row>
    <row r="1915" spans="1:12" hidden="1">
      <c r="A1915" s="3" t="s">
        <v>2810</v>
      </c>
      <c r="B1915" t="s">
        <v>265</v>
      </c>
      <c r="C1915">
        <v>3</v>
      </c>
      <c r="D1915" t="s">
        <v>2903</v>
      </c>
      <c r="E1915" t="s">
        <v>2904</v>
      </c>
      <c r="F1915" t="s">
        <v>2889</v>
      </c>
      <c r="G1915" t="s">
        <v>2905</v>
      </c>
      <c r="H1915" t="s">
        <v>183</v>
      </c>
      <c r="I1915" s="1" t="s">
        <v>2809</v>
      </c>
      <c r="J1915" s="1">
        <v>44197</v>
      </c>
      <c r="K1915" t="s">
        <v>161</v>
      </c>
      <c r="L1915" t="s">
        <v>161</v>
      </c>
    </row>
    <row r="1916" spans="1:12" hidden="1">
      <c r="A1916" s="3" t="s">
        <v>112</v>
      </c>
      <c r="B1916" t="s">
        <v>113</v>
      </c>
      <c r="C1916">
        <v>3</v>
      </c>
      <c r="D1916" t="s">
        <v>2903</v>
      </c>
      <c r="E1916" t="s">
        <v>2904</v>
      </c>
      <c r="F1916" t="s">
        <v>2889</v>
      </c>
      <c r="G1916" t="s">
        <v>2905</v>
      </c>
      <c r="H1916" t="s">
        <v>183</v>
      </c>
      <c r="I1916" s="1" t="s">
        <v>2809</v>
      </c>
      <c r="J1916" s="1">
        <v>44197</v>
      </c>
      <c r="K1916" t="s">
        <v>161</v>
      </c>
      <c r="L1916" t="s">
        <v>161</v>
      </c>
    </row>
    <row r="1917" spans="1:12" hidden="1">
      <c r="A1917" s="3" t="s">
        <v>164</v>
      </c>
      <c r="B1917" t="s">
        <v>165</v>
      </c>
      <c r="C1917">
        <v>3</v>
      </c>
      <c r="D1917" t="s">
        <v>2903</v>
      </c>
      <c r="E1917" t="s">
        <v>2904</v>
      </c>
      <c r="F1917" t="s">
        <v>2889</v>
      </c>
      <c r="G1917" t="s">
        <v>2905</v>
      </c>
      <c r="H1917" t="s">
        <v>183</v>
      </c>
      <c r="I1917" s="1" t="s">
        <v>2809</v>
      </c>
      <c r="J1917" s="1">
        <v>44197</v>
      </c>
      <c r="K1917" t="s">
        <v>161</v>
      </c>
      <c r="L1917" t="s">
        <v>161</v>
      </c>
    </row>
    <row r="1918" spans="1:12" hidden="1">
      <c r="A1918" s="3" t="s">
        <v>155</v>
      </c>
      <c r="B1918" t="s">
        <v>155</v>
      </c>
      <c r="C1918">
        <v>3</v>
      </c>
      <c r="D1918" t="s">
        <v>2903</v>
      </c>
      <c r="E1918" t="s">
        <v>2904</v>
      </c>
      <c r="F1918" t="s">
        <v>2889</v>
      </c>
      <c r="G1918" t="s">
        <v>2905</v>
      </c>
      <c r="H1918" t="s">
        <v>183</v>
      </c>
      <c r="I1918" s="1" t="s">
        <v>2809</v>
      </c>
      <c r="J1918" s="1">
        <v>44197</v>
      </c>
      <c r="K1918" t="s">
        <v>161</v>
      </c>
      <c r="L1918" t="s">
        <v>161</v>
      </c>
    </row>
    <row r="1919" spans="1:12" hidden="1">
      <c r="A1919" s="3" t="s">
        <v>178</v>
      </c>
      <c r="B1919" t="s">
        <v>179</v>
      </c>
      <c r="C1919">
        <v>3</v>
      </c>
      <c r="D1919" t="s">
        <v>2903</v>
      </c>
      <c r="E1919" t="s">
        <v>2904</v>
      </c>
      <c r="F1919" t="s">
        <v>2889</v>
      </c>
      <c r="G1919" t="s">
        <v>2905</v>
      </c>
      <c r="H1919" t="s">
        <v>183</v>
      </c>
      <c r="I1919" s="1" t="s">
        <v>2809</v>
      </c>
      <c r="J1919" s="1">
        <v>44197</v>
      </c>
      <c r="K1919" t="s">
        <v>161</v>
      </c>
      <c r="L1919">
        <v>2.2999999999999998</v>
      </c>
    </row>
    <row r="1920" spans="1:12" hidden="1">
      <c r="A1920" s="3" t="s">
        <v>2811</v>
      </c>
      <c r="B1920" t="s">
        <v>161</v>
      </c>
      <c r="C1920">
        <v>3</v>
      </c>
      <c r="D1920" t="s">
        <v>2903</v>
      </c>
      <c r="E1920" t="s">
        <v>2904</v>
      </c>
      <c r="F1920" t="s">
        <v>2889</v>
      </c>
      <c r="G1920" t="s">
        <v>2905</v>
      </c>
      <c r="H1920" t="s">
        <v>183</v>
      </c>
      <c r="I1920" s="1" t="s">
        <v>2809</v>
      </c>
      <c r="J1920" s="1">
        <v>44197</v>
      </c>
      <c r="K1920" t="s">
        <v>161</v>
      </c>
      <c r="L1920" t="s">
        <v>161</v>
      </c>
    </row>
    <row r="1921" spans="1:12" hidden="1">
      <c r="A1921" s="3" t="s">
        <v>176</v>
      </c>
      <c r="B1921" t="s">
        <v>177</v>
      </c>
      <c r="C1921">
        <v>3</v>
      </c>
      <c r="D1921" t="s">
        <v>2903</v>
      </c>
      <c r="E1921" t="s">
        <v>2904</v>
      </c>
      <c r="F1921" t="s">
        <v>2889</v>
      </c>
      <c r="G1921" t="s">
        <v>2905</v>
      </c>
      <c r="H1921" t="s">
        <v>183</v>
      </c>
      <c r="I1921" s="1" t="s">
        <v>2809</v>
      </c>
      <c r="J1921" s="1">
        <v>44197</v>
      </c>
      <c r="K1921" t="s">
        <v>161</v>
      </c>
      <c r="L1921">
        <v>1.9</v>
      </c>
    </row>
    <row r="1922" spans="1:12" hidden="1">
      <c r="A1922" s="3" t="s">
        <v>121</v>
      </c>
      <c r="B1922" t="s">
        <v>121</v>
      </c>
      <c r="C1922">
        <v>3</v>
      </c>
      <c r="D1922" t="s">
        <v>2903</v>
      </c>
      <c r="E1922" t="s">
        <v>2904</v>
      </c>
      <c r="F1922" t="s">
        <v>2889</v>
      </c>
      <c r="G1922" t="s">
        <v>2905</v>
      </c>
      <c r="H1922" t="s">
        <v>183</v>
      </c>
      <c r="I1922" s="1" t="s">
        <v>2809</v>
      </c>
      <c r="J1922" s="1">
        <v>44197</v>
      </c>
      <c r="K1922" t="s">
        <v>161</v>
      </c>
      <c r="L1922" t="s">
        <v>161</v>
      </c>
    </row>
    <row r="1923" spans="1:12" hidden="1">
      <c r="A1923" s="3" t="s">
        <v>139</v>
      </c>
      <c r="B1923" t="s">
        <v>140</v>
      </c>
      <c r="C1923">
        <v>3</v>
      </c>
      <c r="D1923" t="s">
        <v>2903</v>
      </c>
      <c r="E1923" t="s">
        <v>2904</v>
      </c>
      <c r="F1923" t="s">
        <v>2889</v>
      </c>
      <c r="G1923" t="s">
        <v>2905</v>
      </c>
      <c r="H1923" t="s">
        <v>183</v>
      </c>
      <c r="I1923" s="1" t="s">
        <v>2809</v>
      </c>
      <c r="J1923" s="1">
        <v>44197</v>
      </c>
      <c r="K1923" t="s">
        <v>161</v>
      </c>
      <c r="L1923">
        <v>2.2999999999999998</v>
      </c>
    </row>
    <row r="1924" spans="1:12" hidden="1">
      <c r="A1924" s="3" t="s">
        <v>2797</v>
      </c>
      <c r="B1924" t="s">
        <v>161</v>
      </c>
      <c r="C1924">
        <v>3</v>
      </c>
      <c r="D1924" t="s">
        <v>2903</v>
      </c>
      <c r="E1924" t="s">
        <v>2904</v>
      </c>
      <c r="F1924" t="s">
        <v>2889</v>
      </c>
      <c r="G1924" t="s">
        <v>2905</v>
      </c>
      <c r="H1924" t="s">
        <v>183</v>
      </c>
      <c r="I1924" s="1" t="s">
        <v>2809</v>
      </c>
      <c r="J1924" s="1">
        <v>44197</v>
      </c>
      <c r="K1924" t="s">
        <v>161</v>
      </c>
      <c r="L1924" t="s">
        <v>161</v>
      </c>
    </row>
    <row r="1925" spans="1:12" hidden="1">
      <c r="A1925" s="3" t="s">
        <v>144</v>
      </c>
      <c r="B1925" t="s">
        <v>145</v>
      </c>
      <c r="C1925">
        <v>3</v>
      </c>
      <c r="D1925" t="s">
        <v>2903</v>
      </c>
      <c r="E1925" t="s">
        <v>2904</v>
      </c>
      <c r="F1925" t="s">
        <v>2889</v>
      </c>
      <c r="G1925" t="s">
        <v>2905</v>
      </c>
      <c r="H1925" t="s">
        <v>183</v>
      </c>
      <c r="I1925" s="1" t="s">
        <v>2809</v>
      </c>
      <c r="J1925" s="1">
        <v>44197</v>
      </c>
      <c r="K1925" t="s">
        <v>161</v>
      </c>
      <c r="L1925">
        <v>2.7</v>
      </c>
    </row>
    <row r="1926" spans="1:12" hidden="1">
      <c r="A1926" s="3" t="s">
        <v>124</v>
      </c>
      <c r="B1926" t="s">
        <v>125</v>
      </c>
      <c r="C1926">
        <v>3</v>
      </c>
      <c r="D1926" t="s">
        <v>2903</v>
      </c>
      <c r="E1926" t="s">
        <v>2904</v>
      </c>
      <c r="F1926" t="s">
        <v>2889</v>
      </c>
      <c r="G1926" t="s">
        <v>2905</v>
      </c>
      <c r="H1926" t="s">
        <v>183</v>
      </c>
      <c r="I1926" s="1" t="s">
        <v>2809</v>
      </c>
      <c r="J1926" s="1">
        <v>44197</v>
      </c>
      <c r="K1926" t="s">
        <v>161</v>
      </c>
      <c r="L1926" t="s">
        <v>161</v>
      </c>
    </row>
    <row r="1927" spans="1:12" hidden="1">
      <c r="A1927" s="3" t="s">
        <v>152</v>
      </c>
      <c r="B1927" t="s">
        <v>153</v>
      </c>
      <c r="C1927">
        <v>3</v>
      </c>
      <c r="D1927" t="s">
        <v>2903</v>
      </c>
      <c r="E1927" t="s">
        <v>2904</v>
      </c>
      <c r="F1927" t="s">
        <v>2889</v>
      </c>
      <c r="G1927" t="s">
        <v>2905</v>
      </c>
      <c r="H1927" t="s">
        <v>183</v>
      </c>
      <c r="I1927" s="1" t="s">
        <v>2809</v>
      </c>
      <c r="J1927" s="1">
        <v>44197</v>
      </c>
      <c r="K1927" t="s">
        <v>161</v>
      </c>
      <c r="L1927" t="s">
        <v>161</v>
      </c>
    </row>
    <row r="1928" spans="1:12" hidden="1">
      <c r="A1928" s="3" t="s">
        <v>132</v>
      </c>
      <c r="B1928" t="s">
        <v>132</v>
      </c>
      <c r="C1928">
        <v>3</v>
      </c>
      <c r="D1928" t="s">
        <v>2903</v>
      </c>
      <c r="E1928" t="s">
        <v>2904</v>
      </c>
      <c r="F1928" t="s">
        <v>2889</v>
      </c>
      <c r="G1928" t="s">
        <v>2905</v>
      </c>
      <c r="H1928" t="s">
        <v>183</v>
      </c>
      <c r="I1928" s="1" t="s">
        <v>2809</v>
      </c>
      <c r="J1928" s="1">
        <v>44197</v>
      </c>
      <c r="K1928" t="s">
        <v>161</v>
      </c>
      <c r="L1928">
        <v>3.1</v>
      </c>
    </row>
    <row r="1929" spans="1:12" hidden="1">
      <c r="A1929" s="3" t="s">
        <v>2812</v>
      </c>
      <c r="B1929" t="s">
        <v>292</v>
      </c>
      <c r="C1929">
        <v>3</v>
      </c>
      <c r="D1929" t="s">
        <v>2903</v>
      </c>
      <c r="E1929" t="s">
        <v>2904</v>
      </c>
      <c r="F1929" t="s">
        <v>2889</v>
      </c>
      <c r="G1929" t="s">
        <v>2905</v>
      </c>
      <c r="H1929" t="s">
        <v>183</v>
      </c>
      <c r="I1929" s="1" t="s">
        <v>2809</v>
      </c>
      <c r="J1929" s="1">
        <v>44197</v>
      </c>
      <c r="K1929" t="s">
        <v>161</v>
      </c>
      <c r="L1929">
        <v>3.3</v>
      </c>
    </row>
    <row r="1930" spans="1:12" hidden="1">
      <c r="A1930" s="3" t="s">
        <v>2813</v>
      </c>
      <c r="B1930" t="s">
        <v>161</v>
      </c>
      <c r="C1930">
        <v>3</v>
      </c>
      <c r="D1930" t="s">
        <v>2903</v>
      </c>
      <c r="E1930" t="s">
        <v>2904</v>
      </c>
      <c r="F1930" t="s">
        <v>2889</v>
      </c>
      <c r="G1930" t="s">
        <v>2905</v>
      </c>
      <c r="H1930" t="s">
        <v>183</v>
      </c>
      <c r="I1930" s="1" t="s">
        <v>2809</v>
      </c>
      <c r="J1930" s="1">
        <v>44197</v>
      </c>
      <c r="K1930" t="s">
        <v>161</v>
      </c>
      <c r="L1930" t="s">
        <v>161</v>
      </c>
    </row>
    <row r="1931" spans="1:12" hidden="1">
      <c r="A1931" s="3" t="s">
        <v>180</v>
      </c>
      <c r="B1931" t="s">
        <v>180</v>
      </c>
      <c r="C1931">
        <v>3</v>
      </c>
      <c r="D1931" t="s">
        <v>2903</v>
      </c>
      <c r="E1931" t="s">
        <v>2904</v>
      </c>
      <c r="F1931" t="s">
        <v>2889</v>
      </c>
      <c r="G1931" t="s">
        <v>2905</v>
      </c>
      <c r="H1931" t="s">
        <v>183</v>
      </c>
      <c r="I1931" s="1" t="s">
        <v>2809</v>
      </c>
      <c r="J1931" s="1">
        <v>44197</v>
      </c>
      <c r="K1931" t="s">
        <v>161</v>
      </c>
      <c r="L1931">
        <v>2.7</v>
      </c>
    </row>
    <row r="1932" spans="1:12" hidden="1">
      <c r="A1932" s="3" t="s">
        <v>141</v>
      </c>
      <c r="B1932" t="s">
        <v>142</v>
      </c>
      <c r="C1932">
        <v>3</v>
      </c>
      <c r="D1932" t="s">
        <v>2903</v>
      </c>
      <c r="E1932" t="s">
        <v>2904</v>
      </c>
      <c r="F1932" t="s">
        <v>2889</v>
      </c>
      <c r="G1932" t="s">
        <v>2905</v>
      </c>
      <c r="H1932" t="s">
        <v>183</v>
      </c>
      <c r="I1932" s="1" t="s">
        <v>2809</v>
      </c>
      <c r="J1932" s="1">
        <v>44197</v>
      </c>
      <c r="K1932" t="s">
        <v>161</v>
      </c>
      <c r="L1932">
        <v>3</v>
      </c>
    </row>
    <row r="1933" spans="1:12" hidden="1">
      <c r="A1933" s="3" t="s">
        <v>2814</v>
      </c>
      <c r="B1933" t="s">
        <v>161</v>
      </c>
      <c r="C1933">
        <v>3</v>
      </c>
      <c r="D1933" t="s">
        <v>2903</v>
      </c>
      <c r="E1933" t="s">
        <v>2904</v>
      </c>
      <c r="F1933" t="s">
        <v>2889</v>
      </c>
      <c r="G1933" t="s">
        <v>2905</v>
      </c>
      <c r="H1933" t="s">
        <v>183</v>
      </c>
      <c r="I1933" s="1" t="s">
        <v>2809</v>
      </c>
      <c r="J1933" s="1">
        <v>44197</v>
      </c>
      <c r="K1933" t="s">
        <v>161</v>
      </c>
      <c r="L1933" t="s">
        <v>161</v>
      </c>
    </row>
    <row r="1934" spans="1:12" hidden="1">
      <c r="A1934" s="3" t="s">
        <v>172</v>
      </c>
      <c r="B1934" t="s">
        <v>173</v>
      </c>
      <c r="C1934">
        <v>3</v>
      </c>
      <c r="D1934" t="s">
        <v>2903</v>
      </c>
      <c r="E1934" t="s">
        <v>2904</v>
      </c>
      <c r="F1934" t="s">
        <v>2889</v>
      </c>
      <c r="G1934" t="s">
        <v>2905</v>
      </c>
      <c r="H1934" t="s">
        <v>183</v>
      </c>
      <c r="I1934" s="1" t="s">
        <v>2809</v>
      </c>
      <c r="J1934" s="1">
        <v>44197</v>
      </c>
      <c r="K1934" t="s">
        <v>161</v>
      </c>
      <c r="L1934">
        <v>1.7</v>
      </c>
    </row>
    <row r="1935" spans="1:12" hidden="1">
      <c r="A1935" s="3" t="s">
        <v>158</v>
      </c>
      <c r="B1935" t="s">
        <v>159</v>
      </c>
      <c r="C1935">
        <v>3</v>
      </c>
      <c r="D1935" t="s">
        <v>2903</v>
      </c>
      <c r="E1935" t="s">
        <v>2904</v>
      </c>
      <c r="F1935" t="s">
        <v>2889</v>
      </c>
      <c r="G1935" t="s">
        <v>2905</v>
      </c>
      <c r="H1935" t="s">
        <v>183</v>
      </c>
      <c r="I1935" s="1" t="s">
        <v>2809</v>
      </c>
      <c r="J1935" s="1">
        <v>44197</v>
      </c>
      <c r="K1935" t="s">
        <v>161</v>
      </c>
      <c r="L1935" t="s">
        <v>161</v>
      </c>
    </row>
    <row r="1936" spans="1:12" hidden="1">
      <c r="A1936" s="3" t="s">
        <v>147</v>
      </c>
      <c r="B1936" t="s">
        <v>147</v>
      </c>
      <c r="C1936">
        <v>3</v>
      </c>
      <c r="D1936" t="s">
        <v>2903</v>
      </c>
      <c r="E1936" t="s">
        <v>2904</v>
      </c>
      <c r="F1936" t="s">
        <v>2889</v>
      </c>
      <c r="G1936" t="s">
        <v>2905</v>
      </c>
      <c r="H1936" t="s">
        <v>183</v>
      </c>
      <c r="I1936" s="1" t="s">
        <v>2809</v>
      </c>
      <c r="J1936" s="1">
        <v>44197</v>
      </c>
      <c r="K1936" t="s">
        <v>161</v>
      </c>
      <c r="L1936" t="s">
        <v>161</v>
      </c>
    </row>
    <row r="1937" spans="1:12" hidden="1">
      <c r="A1937" s="3" t="s">
        <v>117</v>
      </c>
      <c r="B1937" t="s">
        <v>118</v>
      </c>
      <c r="C1937">
        <v>3</v>
      </c>
      <c r="D1937" t="s">
        <v>2903</v>
      </c>
      <c r="E1937" t="s">
        <v>2904</v>
      </c>
      <c r="F1937" t="s">
        <v>2889</v>
      </c>
      <c r="G1937" t="s">
        <v>2905</v>
      </c>
      <c r="H1937" t="s">
        <v>183</v>
      </c>
      <c r="I1937" s="1" t="s">
        <v>2809</v>
      </c>
      <c r="J1937" s="1">
        <v>44197</v>
      </c>
      <c r="K1937" t="s">
        <v>161</v>
      </c>
      <c r="L1937">
        <v>3</v>
      </c>
    </row>
    <row r="1938" spans="1:12" hidden="1">
      <c r="A1938" s="3" t="s">
        <v>154</v>
      </c>
      <c r="B1938" t="s">
        <v>154</v>
      </c>
      <c r="C1938">
        <v>3</v>
      </c>
      <c r="D1938" t="s">
        <v>2903</v>
      </c>
      <c r="E1938" t="s">
        <v>2904</v>
      </c>
      <c r="F1938" t="s">
        <v>2889</v>
      </c>
      <c r="G1938" t="s">
        <v>2905</v>
      </c>
      <c r="H1938" t="s">
        <v>183</v>
      </c>
      <c r="I1938" s="1" t="s">
        <v>2809</v>
      </c>
      <c r="J1938" s="1">
        <v>44197</v>
      </c>
      <c r="K1938" t="s">
        <v>161</v>
      </c>
      <c r="L1938" t="s">
        <v>161</v>
      </c>
    </row>
    <row r="1939" spans="1:12" hidden="1">
      <c r="A1939" s="3" t="s">
        <v>166</v>
      </c>
      <c r="B1939" t="s">
        <v>167</v>
      </c>
      <c r="C1939">
        <v>3</v>
      </c>
      <c r="D1939" t="s">
        <v>2903</v>
      </c>
      <c r="E1939" t="s">
        <v>2904</v>
      </c>
      <c r="F1939" t="s">
        <v>2889</v>
      </c>
      <c r="G1939" t="s">
        <v>2905</v>
      </c>
      <c r="H1939" t="s">
        <v>183</v>
      </c>
      <c r="I1939" s="1" t="s">
        <v>2809</v>
      </c>
      <c r="J1939" s="1">
        <v>44197</v>
      </c>
      <c r="K1939" t="s">
        <v>161</v>
      </c>
      <c r="L1939">
        <v>1.1000000000000001</v>
      </c>
    </row>
    <row r="1940" spans="1:12" hidden="1">
      <c r="A1940" s="3" t="s">
        <v>150</v>
      </c>
      <c r="B1940" t="s">
        <v>150</v>
      </c>
      <c r="C1940">
        <v>3</v>
      </c>
      <c r="D1940" t="s">
        <v>2903</v>
      </c>
      <c r="E1940" t="s">
        <v>2904</v>
      </c>
      <c r="F1940" t="s">
        <v>2889</v>
      </c>
      <c r="G1940" t="s">
        <v>2905</v>
      </c>
      <c r="H1940" t="s">
        <v>183</v>
      </c>
      <c r="I1940" s="1" t="s">
        <v>2809</v>
      </c>
      <c r="J1940" s="1">
        <v>44197</v>
      </c>
      <c r="K1940" t="s">
        <v>161</v>
      </c>
      <c r="L1940" t="s">
        <v>161</v>
      </c>
    </row>
    <row r="1941" spans="1:12" hidden="1">
      <c r="A1941" s="3" t="s">
        <v>2815</v>
      </c>
      <c r="B1941" t="s">
        <v>327</v>
      </c>
      <c r="C1941">
        <v>3</v>
      </c>
      <c r="D1941" t="s">
        <v>2903</v>
      </c>
      <c r="E1941" t="s">
        <v>2904</v>
      </c>
      <c r="F1941" t="s">
        <v>2889</v>
      </c>
      <c r="G1941" t="s">
        <v>2905</v>
      </c>
      <c r="H1941" t="s">
        <v>183</v>
      </c>
      <c r="I1941" s="1" t="s">
        <v>2809</v>
      </c>
      <c r="J1941" s="1">
        <v>44197</v>
      </c>
      <c r="K1941" t="s">
        <v>161</v>
      </c>
      <c r="L1941" t="s">
        <v>161</v>
      </c>
    </row>
    <row r="1942" spans="1:12" hidden="1">
      <c r="A1942" s="3" t="s">
        <v>136</v>
      </c>
      <c r="B1942" t="s">
        <v>137</v>
      </c>
      <c r="C1942">
        <v>3</v>
      </c>
      <c r="D1942" t="s">
        <v>2906</v>
      </c>
      <c r="E1942" t="s">
        <v>2907</v>
      </c>
      <c r="F1942" t="s">
        <v>2845</v>
      </c>
      <c r="G1942" t="s">
        <v>2908</v>
      </c>
      <c r="H1942" t="s">
        <v>183</v>
      </c>
      <c r="I1942" s="1" t="s">
        <v>2809</v>
      </c>
      <c r="J1942" s="1">
        <v>44197</v>
      </c>
      <c r="K1942" t="s">
        <v>161</v>
      </c>
      <c r="L1942" t="s">
        <v>161</v>
      </c>
    </row>
    <row r="1943" spans="1:12" hidden="1">
      <c r="A1943" s="3" t="s">
        <v>171</v>
      </c>
      <c r="B1943" t="s">
        <v>171</v>
      </c>
      <c r="C1943">
        <v>3</v>
      </c>
      <c r="D1943" t="s">
        <v>2906</v>
      </c>
      <c r="E1943" t="s">
        <v>2907</v>
      </c>
      <c r="F1943" t="s">
        <v>2845</v>
      </c>
      <c r="G1943" t="s">
        <v>2908</v>
      </c>
      <c r="H1943" t="s">
        <v>183</v>
      </c>
      <c r="I1943" s="1" t="s">
        <v>2809</v>
      </c>
      <c r="J1943" s="1">
        <v>44197</v>
      </c>
      <c r="K1943" t="s">
        <v>161</v>
      </c>
      <c r="L1943" t="s">
        <v>161</v>
      </c>
    </row>
    <row r="1944" spans="1:12" hidden="1">
      <c r="A1944" s="3" t="s">
        <v>156</v>
      </c>
      <c r="B1944" t="s">
        <v>157</v>
      </c>
      <c r="C1944">
        <v>3</v>
      </c>
      <c r="D1944" t="s">
        <v>2906</v>
      </c>
      <c r="E1944" t="s">
        <v>2907</v>
      </c>
      <c r="F1944" t="s">
        <v>2845</v>
      </c>
      <c r="G1944" t="s">
        <v>2908</v>
      </c>
      <c r="H1944" t="s">
        <v>183</v>
      </c>
      <c r="I1944" s="1" t="s">
        <v>2809</v>
      </c>
      <c r="J1944" s="1">
        <v>44197</v>
      </c>
      <c r="K1944" t="s">
        <v>161</v>
      </c>
      <c r="L1944" t="s">
        <v>161</v>
      </c>
    </row>
    <row r="1945" spans="1:12" hidden="1">
      <c r="A1945" s="3" t="s">
        <v>174</v>
      </c>
      <c r="B1945" t="s">
        <v>175</v>
      </c>
      <c r="C1945">
        <v>3</v>
      </c>
      <c r="D1945" t="s">
        <v>2906</v>
      </c>
      <c r="E1945" t="s">
        <v>2907</v>
      </c>
      <c r="F1945" t="s">
        <v>2845</v>
      </c>
      <c r="G1945" t="s">
        <v>2908</v>
      </c>
      <c r="H1945" t="s">
        <v>183</v>
      </c>
      <c r="I1945" s="1" t="s">
        <v>2809</v>
      </c>
      <c r="J1945" s="1">
        <v>44197</v>
      </c>
      <c r="K1945" t="s">
        <v>161</v>
      </c>
      <c r="L1945" t="s">
        <v>161</v>
      </c>
    </row>
    <row r="1946" spans="1:12" hidden="1">
      <c r="A1946" s="3" t="s">
        <v>168</v>
      </c>
      <c r="B1946" t="s">
        <v>169</v>
      </c>
      <c r="C1946">
        <v>3</v>
      </c>
      <c r="D1946" t="s">
        <v>2906</v>
      </c>
      <c r="E1946" t="s">
        <v>2907</v>
      </c>
      <c r="F1946" t="s">
        <v>2845</v>
      </c>
      <c r="G1946" t="s">
        <v>2908</v>
      </c>
      <c r="H1946" t="s">
        <v>183</v>
      </c>
      <c r="I1946" s="1" t="s">
        <v>2809</v>
      </c>
      <c r="J1946" s="1">
        <v>44197</v>
      </c>
      <c r="K1946" t="s">
        <v>161</v>
      </c>
      <c r="L1946">
        <v>2.7</v>
      </c>
    </row>
    <row r="1947" spans="1:12" hidden="1">
      <c r="A1947" s="3" t="s">
        <v>162</v>
      </c>
      <c r="B1947" t="s">
        <v>163</v>
      </c>
      <c r="C1947">
        <v>3</v>
      </c>
      <c r="D1947" t="s">
        <v>2906</v>
      </c>
      <c r="E1947" t="s">
        <v>2907</v>
      </c>
      <c r="F1947" t="s">
        <v>2845</v>
      </c>
      <c r="G1947" t="s">
        <v>2908</v>
      </c>
      <c r="H1947" t="s">
        <v>183</v>
      </c>
      <c r="I1947" s="1" t="s">
        <v>2809</v>
      </c>
      <c r="J1947" s="1">
        <v>44197</v>
      </c>
      <c r="K1947" t="s">
        <v>161</v>
      </c>
      <c r="L1947">
        <v>1.3</v>
      </c>
    </row>
    <row r="1948" spans="1:12" hidden="1">
      <c r="A1948" s="3" t="s">
        <v>135</v>
      </c>
      <c r="B1948" t="s">
        <v>135</v>
      </c>
      <c r="C1948">
        <v>3</v>
      </c>
      <c r="D1948" t="s">
        <v>2906</v>
      </c>
      <c r="E1948" t="s">
        <v>2907</v>
      </c>
      <c r="F1948" t="s">
        <v>2845</v>
      </c>
      <c r="G1948" t="s">
        <v>2908</v>
      </c>
      <c r="H1948" t="s">
        <v>183</v>
      </c>
      <c r="I1948" s="1" t="s">
        <v>2809</v>
      </c>
      <c r="J1948" s="1">
        <v>44197</v>
      </c>
      <c r="K1948" t="s">
        <v>161</v>
      </c>
      <c r="L1948">
        <v>1.2</v>
      </c>
    </row>
    <row r="1949" spans="1:12" hidden="1">
      <c r="A1949" s="3" t="s">
        <v>130</v>
      </c>
      <c r="B1949" t="s">
        <v>131</v>
      </c>
      <c r="C1949">
        <v>3</v>
      </c>
      <c r="D1949" t="s">
        <v>2906</v>
      </c>
      <c r="E1949" t="s">
        <v>2907</v>
      </c>
      <c r="F1949" t="s">
        <v>2845</v>
      </c>
      <c r="G1949" t="s">
        <v>2908</v>
      </c>
      <c r="H1949" t="s">
        <v>183</v>
      </c>
      <c r="I1949" s="1" t="s">
        <v>2809</v>
      </c>
      <c r="J1949" s="1">
        <v>44197</v>
      </c>
      <c r="K1949" t="s">
        <v>161</v>
      </c>
      <c r="L1949" t="s">
        <v>161</v>
      </c>
    </row>
    <row r="1950" spans="1:12" hidden="1">
      <c r="A1950" s="3" t="s">
        <v>148</v>
      </c>
      <c r="B1950" t="s">
        <v>149</v>
      </c>
      <c r="C1950">
        <v>3</v>
      </c>
      <c r="D1950" t="s">
        <v>2906</v>
      </c>
      <c r="E1950" t="s">
        <v>2907</v>
      </c>
      <c r="F1950" t="s">
        <v>2845</v>
      </c>
      <c r="G1950" t="s">
        <v>2908</v>
      </c>
      <c r="H1950" t="s">
        <v>183</v>
      </c>
      <c r="I1950" s="1" t="s">
        <v>2809</v>
      </c>
      <c r="J1950" s="1">
        <v>44197</v>
      </c>
      <c r="K1950" t="s">
        <v>161</v>
      </c>
      <c r="L1950" t="s">
        <v>161</v>
      </c>
    </row>
    <row r="1951" spans="1:12" hidden="1">
      <c r="A1951" s="3" t="s">
        <v>127</v>
      </c>
      <c r="B1951" t="s">
        <v>128</v>
      </c>
      <c r="C1951">
        <v>3</v>
      </c>
      <c r="D1951" t="s">
        <v>2906</v>
      </c>
      <c r="E1951" t="s">
        <v>2907</v>
      </c>
      <c r="F1951" t="s">
        <v>2845</v>
      </c>
      <c r="G1951" t="s">
        <v>2908</v>
      </c>
      <c r="H1951" t="s">
        <v>183</v>
      </c>
      <c r="I1951" s="1" t="s">
        <v>2809</v>
      </c>
      <c r="J1951" s="1">
        <v>44197</v>
      </c>
      <c r="K1951" t="s">
        <v>161</v>
      </c>
      <c r="L1951" t="s">
        <v>161</v>
      </c>
    </row>
    <row r="1952" spans="1:12" hidden="1">
      <c r="A1952" s="3" t="s">
        <v>2810</v>
      </c>
      <c r="B1952" t="s">
        <v>265</v>
      </c>
      <c r="C1952">
        <v>3</v>
      </c>
      <c r="D1952" t="s">
        <v>2906</v>
      </c>
      <c r="E1952" t="s">
        <v>2907</v>
      </c>
      <c r="F1952" t="s">
        <v>2845</v>
      </c>
      <c r="G1952" t="s">
        <v>2908</v>
      </c>
      <c r="H1952" t="s">
        <v>183</v>
      </c>
      <c r="I1952" s="1" t="s">
        <v>2809</v>
      </c>
      <c r="J1952" s="1">
        <v>44197</v>
      </c>
      <c r="K1952" t="s">
        <v>161</v>
      </c>
      <c r="L1952" t="s">
        <v>161</v>
      </c>
    </row>
    <row r="1953" spans="1:12" hidden="1">
      <c r="A1953" s="3" t="s">
        <v>112</v>
      </c>
      <c r="B1953" t="s">
        <v>113</v>
      </c>
      <c r="C1953">
        <v>3</v>
      </c>
      <c r="D1953" t="s">
        <v>2906</v>
      </c>
      <c r="E1953" t="s">
        <v>2907</v>
      </c>
      <c r="F1953" t="s">
        <v>2845</v>
      </c>
      <c r="G1953" t="s">
        <v>2908</v>
      </c>
      <c r="H1953" t="s">
        <v>183</v>
      </c>
      <c r="I1953" s="1" t="s">
        <v>2809</v>
      </c>
      <c r="J1953" s="1">
        <v>44197</v>
      </c>
      <c r="K1953" t="s">
        <v>161</v>
      </c>
      <c r="L1953" t="s">
        <v>161</v>
      </c>
    </row>
    <row r="1954" spans="1:12" hidden="1">
      <c r="A1954" s="3" t="s">
        <v>164</v>
      </c>
      <c r="B1954" t="s">
        <v>165</v>
      </c>
      <c r="C1954">
        <v>3</v>
      </c>
      <c r="D1954" t="s">
        <v>2906</v>
      </c>
      <c r="E1954" t="s">
        <v>2907</v>
      </c>
      <c r="F1954" t="s">
        <v>2845</v>
      </c>
      <c r="G1954" t="s">
        <v>2908</v>
      </c>
      <c r="H1954" t="s">
        <v>183</v>
      </c>
      <c r="I1954" s="1" t="s">
        <v>2809</v>
      </c>
      <c r="J1954" s="1">
        <v>44197</v>
      </c>
      <c r="K1954" t="s">
        <v>161</v>
      </c>
      <c r="L1954" t="s">
        <v>161</v>
      </c>
    </row>
    <row r="1955" spans="1:12" hidden="1">
      <c r="A1955" s="3" t="s">
        <v>155</v>
      </c>
      <c r="B1955" t="s">
        <v>155</v>
      </c>
      <c r="C1955">
        <v>3</v>
      </c>
      <c r="D1955" t="s">
        <v>2906</v>
      </c>
      <c r="E1955" t="s">
        <v>2907</v>
      </c>
      <c r="F1955" t="s">
        <v>2845</v>
      </c>
      <c r="G1955" t="s">
        <v>2908</v>
      </c>
      <c r="H1955" t="s">
        <v>183</v>
      </c>
      <c r="I1955" s="1" t="s">
        <v>2809</v>
      </c>
      <c r="J1955" s="1">
        <v>44197</v>
      </c>
      <c r="K1955" t="s">
        <v>161</v>
      </c>
      <c r="L1955" t="s">
        <v>161</v>
      </c>
    </row>
    <row r="1956" spans="1:12" hidden="1">
      <c r="A1956" s="3" t="s">
        <v>178</v>
      </c>
      <c r="B1956" t="s">
        <v>179</v>
      </c>
      <c r="C1956">
        <v>3</v>
      </c>
      <c r="D1956" t="s">
        <v>2906</v>
      </c>
      <c r="E1956" t="s">
        <v>2907</v>
      </c>
      <c r="F1956" t="s">
        <v>2845</v>
      </c>
      <c r="G1956" t="s">
        <v>2908</v>
      </c>
      <c r="H1956" t="s">
        <v>183</v>
      </c>
      <c r="I1956" s="1" t="s">
        <v>2809</v>
      </c>
      <c r="J1956" s="1">
        <v>44197</v>
      </c>
      <c r="K1956" t="s">
        <v>161</v>
      </c>
      <c r="L1956">
        <v>2.7</v>
      </c>
    </row>
    <row r="1957" spans="1:12" hidden="1">
      <c r="A1957" s="3" t="s">
        <v>2811</v>
      </c>
      <c r="B1957" t="s">
        <v>161</v>
      </c>
      <c r="C1957">
        <v>3</v>
      </c>
      <c r="D1957" t="s">
        <v>2906</v>
      </c>
      <c r="E1957" t="s">
        <v>2907</v>
      </c>
      <c r="F1957" t="s">
        <v>2845</v>
      </c>
      <c r="G1957" t="s">
        <v>2908</v>
      </c>
      <c r="H1957" t="s">
        <v>183</v>
      </c>
      <c r="I1957" s="1" t="s">
        <v>2809</v>
      </c>
      <c r="J1957" s="1">
        <v>44197</v>
      </c>
      <c r="K1957" t="s">
        <v>161</v>
      </c>
      <c r="L1957" t="s">
        <v>161</v>
      </c>
    </row>
    <row r="1958" spans="1:12" hidden="1">
      <c r="A1958" s="3" t="s">
        <v>176</v>
      </c>
      <c r="B1958" t="s">
        <v>177</v>
      </c>
      <c r="C1958">
        <v>3</v>
      </c>
      <c r="D1958" t="s">
        <v>2906</v>
      </c>
      <c r="E1958" t="s">
        <v>2907</v>
      </c>
      <c r="F1958" t="s">
        <v>2845</v>
      </c>
      <c r="G1958" t="s">
        <v>2908</v>
      </c>
      <c r="H1958" t="s">
        <v>183</v>
      </c>
      <c r="I1958" s="1" t="s">
        <v>2809</v>
      </c>
      <c r="J1958" s="1">
        <v>44197</v>
      </c>
      <c r="K1958" t="s">
        <v>161</v>
      </c>
      <c r="L1958">
        <v>1.7</v>
      </c>
    </row>
    <row r="1959" spans="1:12" hidden="1">
      <c r="A1959" s="3" t="s">
        <v>121</v>
      </c>
      <c r="B1959" t="s">
        <v>121</v>
      </c>
      <c r="C1959">
        <v>3</v>
      </c>
      <c r="D1959" t="s">
        <v>2906</v>
      </c>
      <c r="E1959" t="s">
        <v>2907</v>
      </c>
      <c r="F1959" t="s">
        <v>2845</v>
      </c>
      <c r="G1959" t="s">
        <v>2908</v>
      </c>
      <c r="H1959" t="s">
        <v>183</v>
      </c>
      <c r="I1959" s="1" t="s">
        <v>2809</v>
      </c>
      <c r="J1959" s="1">
        <v>44197</v>
      </c>
      <c r="K1959" t="s">
        <v>161</v>
      </c>
      <c r="L1959" t="s">
        <v>161</v>
      </c>
    </row>
    <row r="1960" spans="1:12" hidden="1">
      <c r="A1960" s="3" t="s">
        <v>139</v>
      </c>
      <c r="B1960" t="s">
        <v>140</v>
      </c>
      <c r="C1960">
        <v>3</v>
      </c>
      <c r="D1960" t="s">
        <v>2906</v>
      </c>
      <c r="E1960" t="s">
        <v>2907</v>
      </c>
      <c r="F1960" t="s">
        <v>2845</v>
      </c>
      <c r="G1960" t="s">
        <v>2908</v>
      </c>
      <c r="H1960" t="s">
        <v>183</v>
      </c>
      <c r="I1960" s="1" t="s">
        <v>2809</v>
      </c>
      <c r="J1960" s="1">
        <v>44197</v>
      </c>
      <c r="K1960" t="s">
        <v>161</v>
      </c>
      <c r="L1960">
        <v>2.7</v>
      </c>
    </row>
    <row r="1961" spans="1:12" hidden="1">
      <c r="A1961" s="3" t="s">
        <v>2797</v>
      </c>
      <c r="B1961" t="s">
        <v>161</v>
      </c>
      <c r="C1961">
        <v>3</v>
      </c>
      <c r="D1961" t="s">
        <v>2906</v>
      </c>
      <c r="E1961" t="s">
        <v>2907</v>
      </c>
      <c r="F1961" t="s">
        <v>2845</v>
      </c>
      <c r="G1961" t="s">
        <v>2908</v>
      </c>
      <c r="H1961" t="s">
        <v>183</v>
      </c>
      <c r="I1961" s="1" t="s">
        <v>2809</v>
      </c>
      <c r="J1961" s="1">
        <v>44197</v>
      </c>
      <c r="K1961" t="s">
        <v>161</v>
      </c>
      <c r="L1961" t="s">
        <v>161</v>
      </c>
    </row>
    <row r="1962" spans="1:12" hidden="1">
      <c r="A1962" s="3" t="s">
        <v>144</v>
      </c>
      <c r="B1962" t="s">
        <v>145</v>
      </c>
      <c r="C1962">
        <v>3</v>
      </c>
      <c r="D1962" t="s">
        <v>2906</v>
      </c>
      <c r="E1962" t="s">
        <v>2907</v>
      </c>
      <c r="F1962" t="s">
        <v>2845</v>
      </c>
      <c r="G1962" t="s">
        <v>2908</v>
      </c>
      <c r="H1962" t="s">
        <v>183</v>
      </c>
      <c r="I1962" s="1" t="s">
        <v>2809</v>
      </c>
      <c r="J1962" s="1">
        <v>44197</v>
      </c>
      <c r="K1962" t="s">
        <v>161</v>
      </c>
      <c r="L1962" t="s">
        <v>161</v>
      </c>
    </row>
    <row r="1963" spans="1:12" hidden="1">
      <c r="A1963" s="3" t="s">
        <v>124</v>
      </c>
      <c r="B1963" t="s">
        <v>125</v>
      </c>
      <c r="C1963">
        <v>3</v>
      </c>
      <c r="D1963" t="s">
        <v>2906</v>
      </c>
      <c r="E1963" t="s">
        <v>2907</v>
      </c>
      <c r="F1963" t="s">
        <v>2845</v>
      </c>
      <c r="G1963" t="s">
        <v>2908</v>
      </c>
      <c r="H1963" t="s">
        <v>183</v>
      </c>
      <c r="I1963" s="1" t="s">
        <v>2809</v>
      </c>
      <c r="J1963" s="1">
        <v>44197</v>
      </c>
      <c r="K1963" t="s">
        <v>161</v>
      </c>
      <c r="L1963">
        <v>2.5</v>
      </c>
    </row>
    <row r="1964" spans="1:12" hidden="1">
      <c r="A1964" s="3" t="s">
        <v>152</v>
      </c>
      <c r="B1964" t="s">
        <v>153</v>
      </c>
      <c r="C1964">
        <v>3</v>
      </c>
      <c r="D1964" t="s">
        <v>2906</v>
      </c>
      <c r="E1964" t="s">
        <v>2907</v>
      </c>
      <c r="F1964" t="s">
        <v>2845</v>
      </c>
      <c r="G1964" t="s">
        <v>2908</v>
      </c>
      <c r="H1964" t="s">
        <v>183</v>
      </c>
      <c r="I1964" s="1" t="s">
        <v>2809</v>
      </c>
      <c r="J1964" s="1">
        <v>44197</v>
      </c>
      <c r="K1964" t="s">
        <v>161</v>
      </c>
      <c r="L1964" t="s">
        <v>161</v>
      </c>
    </row>
    <row r="1965" spans="1:12" hidden="1">
      <c r="A1965" s="3" t="s">
        <v>132</v>
      </c>
      <c r="B1965" t="s">
        <v>132</v>
      </c>
      <c r="C1965">
        <v>3</v>
      </c>
      <c r="D1965" t="s">
        <v>2906</v>
      </c>
      <c r="E1965" t="s">
        <v>2907</v>
      </c>
      <c r="F1965" t="s">
        <v>2845</v>
      </c>
      <c r="G1965" t="s">
        <v>2908</v>
      </c>
      <c r="H1965" t="s">
        <v>183</v>
      </c>
      <c r="I1965" s="1" t="s">
        <v>2809</v>
      </c>
      <c r="J1965" s="1">
        <v>44197</v>
      </c>
      <c r="K1965" t="s">
        <v>161</v>
      </c>
      <c r="L1965" t="s">
        <v>161</v>
      </c>
    </row>
    <row r="1966" spans="1:12" hidden="1">
      <c r="A1966" s="3" t="s">
        <v>2812</v>
      </c>
      <c r="B1966" t="s">
        <v>292</v>
      </c>
      <c r="C1966">
        <v>3</v>
      </c>
      <c r="D1966" t="s">
        <v>2906</v>
      </c>
      <c r="E1966" t="s">
        <v>2907</v>
      </c>
      <c r="F1966" t="s">
        <v>2845</v>
      </c>
      <c r="G1966" t="s">
        <v>2908</v>
      </c>
      <c r="H1966" t="s">
        <v>183</v>
      </c>
      <c r="I1966" s="1" t="s">
        <v>2809</v>
      </c>
      <c r="J1966" s="1">
        <v>44197</v>
      </c>
      <c r="K1966" t="s">
        <v>161</v>
      </c>
      <c r="L1966">
        <v>2.5</v>
      </c>
    </row>
    <row r="1967" spans="1:12" hidden="1">
      <c r="A1967" s="3" t="s">
        <v>2813</v>
      </c>
      <c r="B1967" t="s">
        <v>161</v>
      </c>
      <c r="C1967">
        <v>3</v>
      </c>
      <c r="D1967" t="s">
        <v>2906</v>
      </c>
      <c r="E1967" t="s">
        <v>2907</v>
      </c>
      <c r="F1967" t="s">
        <v>2845</v>
      </c>
      <c r="G1967" t="s">
        <v>2908</v>
      </c>
      <c r="H1967" t="s">
        <v>183</v>
      </c>
      <c r="I1967" s="1" t="s">
        <v>2809</v>
      </c>
      <c r="J1967" s="1">
        <v>44197</v>
      </c>
      <c r="K1967" t="s">
        <v>161</v>
      </c>
      <c r="L1967" t="s">
        <v>161</v>
      </c>
    </row>
    <row r="1968" spans="1:12" hidden="1">
      <c r="A1968" s="3" t="s">
        <v>180</v>
      </c>
      <c r="B1968" t="s">
        <v>180</v>
      </c>
      <c r="C1968">
        <v>3</v>
      </c>
      <c r="D1968" t="s">
        <v>2906</v>
      </c>
      <c r="E1968" t="s">
        <v>2907</v>
      </c>
      <c r="F1968" t="s">
        <v>2845</v>
      </c>
      <c r="G1968" t="s">
        <v>2908</v>
      </c>
      <c r="H1968" t="s">
        <v>183</v>
      </c>
      <c r="I1968" s="1" t="s">
        <v>2809</v>
      </c>
      <c r="J1968" s="1">
        <v>44197</v>
      </c>
      <c r="K1968" t="s">
        <v>161</v>
      </c>
      <c r="L1968" t="s">
        <v>161</v>
      </c>
    </row>
    <row r="1969" spans="1:12" hidden="1">
      <c r="A1969" s="3" t="s">
        <v>141</v>
      </c>
      <c r="B1969" t="s">
        <v>142</v>
      </c>
      <c r="C1969">
        <v>3</v>
      </c>
      <c r="D1969" t="s">
        <v>2906</v>
      </c>
      <c r="E1969" t="s">
        <v>2907</v>
      </c>
      <c r="F1969" t="s">
        <v>2845</v>
      </c>
      <c r="G1969" t="s">
        <v>2908</v>
      </c>
      <c r="H1969" t="s">
        <v>183</v>
      </c>
      <c r="I1969" s="1" t="s">
        <v>2809</v>
      </c>
      <c r="J1969" s="1">
        <v>44197</v>
      </c>
      <c r="K1969" t="s">
        <v>161</v>
      </c>
      <c r="L1969" t="s">
        <v>161</v>
      </c>
    </row>
    <row r="1970" spans="1:12" hidden="1">
      <c r="A1970" s="3" t="s">
        <v>2814</v>
      </c>
      <c r="B1970" t="s">
        <v>161</v>
      </c>
      <c r="C1970">
        <v>3</v>
      </c>
      <c r="D1970" t="s">
        <v>2906</v>
      </c>
      <c r="E1970" t="s">
        <v>2907</v>
      </c>
      <c r="F1970" t="s">
        <v>2845</v>
      </c>
      <c r="G1970" t="s">
        <v>2908</v>
      </c>
      <c r="H1970" t="s">
        <v>183</v>
      </c>
      <c r="I1970" s="1" t="s">
        <v>2809</v>
      </c>
      <c r="J1970" s="1">
        <v>44197</v>
      </c>
      <c r="K1970" t="s">
        <v>161</v>
      </c>
      <c r="L1970" t="s">
        <v>161</v>
      </c>
    </row>
    <row r="1971" spans="1:12" hidden="1">
      <c r="A1971" s="3" t="s">
        <v>172</v>
      </c>
      <c r="B1971" t="s">
        <v>173</v>
      </c>
      <c r="C1971">
        <v>3</v>
      </c>
      <c r="D1971" t="s">
        <v>2906</v>
      </c>
      <c r="E1971" t="s">
        <v>2907</v>
      </c>
      <c r="F1971" t="s">
        <v>2845</v>
      </c>
      <c r="G1971" t="s">
        <v>2908</v>
      </c>
      <c r="H1971" t="s">
        <v>183</v>
      </c>
      <c r="I1971" s="1" t="s">
        <v>2809</v>
      </c>
      <c r="J1971" s="1">
        <v>44197</v>
      </c>
      <c r="K1971" t="s">
        <v>161</v>
      </c>
      <c r="L1971">
        <v>2.2999999999999998</v>
      </c>
    </row>
    <row r="1972" spans="1:12" hidden="1">
      <c r="A1972" s="3" t="s">
        <v>158</v>
      </c>
      <c r="B1972" t="s">
        <v>159</v>
      </c>
      <c r="C1972">
        <v>3</v>
      </c>
      <c r="D1972" t="s">
        <v>2906</v>
      </c>
      <c r="E1972" t="s">
        <v>2907</v>
      </c>
      <c r="F1972" t="s">
        <v>2845</v>
      </c>
      <c r="G1972" t="s">
        <v>2908</v>
      </c>
      <c r="H1972" t="s">
        <v>183</v>
      </c>
      <c r="I1972" s="1" t="s">
        <v>2809</v>
      </c>
      <c r="J1972" s="1">
        <v>44197</v>
      </c>
      <c r="K1972" t="s">
        <v>161</v>
      </c>
      <c r="L1972" t="s">
        <v>161</v>
      </c>
    </row>
    <row r="1973" spans="1:12" hidden="1">
      <c r="A1973" s="3" t="s">
        <v>147</v>
      </c>
      <c r="B1973" t="s">
        <v>147</v>
      </c>
      <c r="C1973">
        <v>3</v>
      </c>
      <c r="D1973" t="s">
        <v>2906</v>
      </c>
      <c r="E1973" t="s">
        <v>2907</v>
      </c>
      <c r="F1973" t="s">
        <v>2845</v>
      </c>
      <c r="G1973" t="s">
        <v>2908</v>
      </c>
      <c r="H1973" t="s">
        <v>183</v>
      </c>
      <c r="I1973" s="1" t="s">
        <v>2809</v>
      </c>
      <c r="J1973" s="1">
        <v>44197</v>
      </c>
      <c r="K1973" t="s">
        <v>161</v>
      </c>
      <c r="L1973" t="s">
        <v>161</v>
      </c>
    </row>
    <row r="1974" spans="1:12" hidden="1">
      <c r="A1974" s="3" t="s">
        <v>117</v>
      </c>
      <c r="B1974" t="s">
        <v>118</v>
      </c>
      <c r="C1974">
        <v>3</v>
      </c>
      <c r="D1974" t="s">
        <v>2906</v>
      </c>
      <c r="E1974" t="s">
        <v>2907</v>
      </c>
      <c r="F1974" t="s">
        <v>2845</v>
      </c>
      <c r="G1974" t="s">
        <v>2908</v>
      </c>
      <c r="H1974" t="s">
        <v>183</v>
      </c>
      <c r="I1974" s="1" t="s">
        <v>2809</v>
      </c>
      <c r="J1974" s="1">
        <v>44197</v>
      </c>
      <c r="K1974" t="s">
        <v>161</v>
      </c>
      <c r="L1974" t="s">
        <v>161</v>
      </c>
    </row>
    <row r="1975" spans="1:12" hidden="1">
      <c r="A1975" s="3" t="s">
        <v>154</v>
      </c>
      <c r="B1975" t="s">
        <v>154</v>
      </c>
      <c r="C1975">
        <v>3</v>
      </c>
      <c r="D1975" t="s">
        <v>2906</v>
      </c>
      <c r="E1975" t="s">
        <v>2907</v>
      </c>
      <c r="F1975" t="s">
        <v>2845</v>
      </c>
      <c r="G1975" t="s">
        <v>2908</v>
      </c>
      <c r="H1975" t="s">
        <v>183</v>
      </c>
      <c r="I1975" s="1" t="s">
        <v>2809</v>
      </c>
      <c r="J1975" s="1">
        <v>44197</v>
      </c>
      <c r="K1975" t="s">
        <v>161</v>
      </c>
      <c r="L1975" t="s">
        <v>161</v>
      </c>
    </row>
    <row r="1976" spans="1:12" hidden="1">
      <c r="A1976" s="3" t="s">
        <v>166</v>
      </c>
      <c r="B1976" t="s">
        <v>167</v>
      </c>
      <c r="C1976">
        <v>3</v>
      </c>
      <c r="D1976" t="s">
        <v>2906</v>
      </c>
      <c r="E1976" t="s">
        <v>2907</v>
      </c>
      <c r="F1976" t="s">
        <v>2845</v>
      </c>
      <c r="G1976" t="s">
        <v>2908</v>
      </c>
      <c r="H1976" t="s">
        <v>183</v>
      </c>
      <c r="I1976" s="1" t="s">
        <v>2809</v>
      </c>
      <c r="J1976" s="1">
        <v>44197</v>
      </c>
      <c r="K1976" t="s">
        <v>161</v>
      </c>
      <c r="L1976">
        <v>1.6</v>
      </c>
    </row>
    <row r="1977" spans="1:12" hidden="1">
      <c r="A1977" s="3" t="s">
        <v>150</v>
      </c>
      <c r="B1977" t="s">
        <v>150</v>
      </c>
      <c r="C1977">
        <v>3</v>
      </c>
      <c r="D1977" t="s">
        <v>2906</v>
      </c>
      <c r="E1977" t="s">
        <v>2907</v>
      </c>
      <c r="F1977" t="s">
        <v>2845</v>
      </c>
      <c r="G1977" t="s">
        <v>2908</v>
      </c>
      <c r="H1977" t="s">
        <v>183</v>
      </c>
      <c r="I1977" s="1" t="s">
        <v>2809</v>
      </c>
      <c r="J1977" s="1">
        <v>44197</v>
      </c>
      <c r="K1977" t="s">
        <v>161</v>
      </c>
      <c r="L1977" t="s">
        <v>161</v>
      </c>
    </row>
    <row r="1978" spans="1:12" hidden="1">
      <c r="A1978" s="3" t="s">
        <v>2815</v>
      </c>
      <c r="B1978" t="s">
        <v>327</v>
      </c>
      <c r="C1978">
        <v>3</v>
      </c>
      <c r="D1978" t="s">
        <v>2906</v>
      </c>
      <c r="E1978" t="s">
        <v>2907</v>
      </c>
      <c r="F1978" t="s">
        <v>2845</v>
      </c>
      <c r="G1978" t="s">
        <v>2908</v>
      </c>
      <c r="H1978" t="s">
        <v>183</v>
      </c>
      <c r="I1978" s="1" t="s">
        <v>2809</v>
      </c>
      <c r="J1978" s="1">
        <v>44197</v>
      </c>
      <c r="K1978" t="s">
        <v>161</v>
      </c>
      <c r="L1978" t="s">
        <v>161</v>
      </c>
    </row>
    <row r="1979" spans="1:12">
      <c r="A1979" s="3" t="s">
        <v>155</v>
      </c>
      <c r="B1979" t="s">
        <v>155</v>
      </c>
      <c r="C1979">
        <v>2</v>
      </c>
      <c r="D1979" t="s">
        <v>235</v>
      </c>
      <c r="E1979" t="s">
        <v>2909</v>
      </c>
      <c r="F1979" t="s">
        <v>237</v>
      </c>
      <c r="G1979" t="s">
        <v>2910</v>
      </c>
      <c r="H1979" t="s">
        <v>2804</v>
      </c>
      <c r="I1979" s="1" t="s">
        <v>188</v>
      </c>
      <c r="J1979" s="1">
        <v>45292</v>
      </c>
      <c r="K1979" t="s">
        <v>161</v>
      </c>
      <c r="L1979">
        <v>0.15</v>
      </c>
    </row>
    <row r="1980" spans="1:12">
      <c r="A1980" s="3" t="s">
        <v>152</v>
      </c>
      <c r="B1980" t="s">
        <v>153</v>
      </c>
      <c r="C1980">
        <v>2</v>
      </c>
      <c r="D1980" t="s">
        <v>235</v>
      </c>
      <c r="E1980" t="s">
        <v>2909</v>
      </c>
      <c r="F1980" t="s">
        <v>237</v>
      </c>
      <c r="G1980" t="s">
        <v>2910</v>
      </c>
      <c r="H1980" t="s">
        <v>2804</v>
      </c>
      <c r="I1980" s="1" t="s">
        <v>188</v>
      </c>
      <c r="J1980" s="1">
        <v>45292</v>
      </c>
      <c r="K1980" t="s">
        <v>161</v>
      </c>
      <c r="L1980">
        <v>0.15</v>
      </c>
    </row>
    <row r="1981" spans="1:12">
      <c r="A1981" s="3" t="s">
        <v>176</v>
      </c>
      <c r="B1981" t="s">
        <v>177</v>
      </c>
      <c r="C1981">
        <v>2</v>
      </c>
      <c r="D1981" t="s">
        <v>235</v>
      </c>
      <c r="E1981" t="s">
        <v>2909</v>
      </c>
      <c r="F1981" t="s">
        <v>237</v>
      </c>
      <c r="G1981" t="s">
        <v>2910</v>
      </c>
      <c r="H1981" t="s">
        <v>2804</v>
      </c>
      <c r="I1981" s="1" t="s">
        <v>188</v>
      </c>
      <c r="J1981" s="1">
        <v>45292</v>
      </c>
      <c r="K1981" t="s">
        <v>161</v>
      </c>
      <c r="L1981">
        <v>0.15</v>
      </c>
    </row>
    <row r="1982" spans="1:12">
      <c r="A1982" s="3" t="s">
        <v>172</v>
      </c>
      <c r="B1982" t="s">
        <v>173</v>
      </c>
      <c r="C1982">
        <v>2</v>
      </c>
      <c r="D1982" t="s">
        <v>235</v>
      </c>
      <c r="E1982" t="s">
        <v>2909</v>
      </c>
      <c r="F1982" t="s">
        <v>237</v>
      </c>
      <c r="G1982" t="s">
        <v>2910</v>
      </c>
      <c r="H1982" t="s">
        <v>2804</v>
      </c>
      <c r="I1982" s="1" t="s">
        <v>188</v>
      </c>
      <c r="J1982" s="1">
        <v>45292</v>
      </c>
      <c r="K1982" t="s">
        <v>161</v>
      </c>
      <c r="L1982">
        <v>0.15</v>
      </c>
    </row>
    <row r="1983" spans="1:12">
      <c r="A1983" s="3" t="s">
        <v>139</v>
      </c>
      <c r="B1983" t="s">
        <v>140</v>
      </c>
      <c r="C1983">
        <v>2</v>
      </c>
      <c r="D1983" t="s">
        <v>235</v>
      </c>
      <c r="E1983" t="s">
        <v>2909</v>
      </c>
      <c r="F1983" t="s">
        <v>237</v>
      </c>
      <c r="G1983" t="s">
        <v>2910</v>
      </c>
      <c r="H1983" t="s">
        <v>2804</v>
      </c>
      <c r="I1983" s="1" t="s">
        <v>188</v>
      </c>
      <c r="J1983" s="1">
        <v>45292</v>
      </c>
      <c r="K1983" t="s">
        <v>161</v>
      </c>
      <c r="L1983">
        <v>0.15</v>
      </c>
    </row>
    <row r="1984" spans="1:12">
      <c r="A1984" s="3" t="s">
        <v>132</v>
      </c>
      <c r="B1984" t="s">
        <v>132</v>
      </c>
      <c r="C1984">
        <v>2</v>
      </c>
      <c r="D1984" t="s">
        <v>235</v>
      </c>
      <c r="E1984" t="s">
        <v>2909</v>
      </c>
      <c r="F1984" t="s">
        <v>237</v>
      </c>
      <c r="G1984" t="s">
        <v>2910</v>
      </c>
      <c r="H1984" t="s">
        <v>2804</v>
      </c>
      <c r="I1984" s="1" t="s">
        <v>188</v>
      </c>
      <c r="J1984" s="1">
        <v>45292</v>
      </c>
      <c r="K1984" t="s">
        <v>161</v>
      </c>
      <c r="L1984">
        <v>0.15</v>
      </c>
    </row>
    <row r="1985" spans="1:12">
      <c r="A1985" s="3" t="s">
        <v>117</v>
      </c>
      <c r="B1985" t="s">
        <v>118</v>
      </c>
      <c r="C1985">
        <v>2</v>
      </c>
      <c r="D1985" t="s">
        <v>235</v>
      </c>
      <c r="E1985" t="s">
        <v>2909</v>
      </c>
      <c r="F1985" t="s">
        <v>237</v>
      </c>
      <c r="G1985" t="s">
        <v>2910</v>
      </c>
      <c r="H1985" t="s">
        <v>2804</v>
      </c>
      <c r="I1985" s="1" t="s">
        <v>188</v>
      </c>
      <c r="J1985" s="1">
        <v>45292</v>
      </c>
      <c r="K1985" t="s">
        <v>161</v>
      </c>
      <c r="L1985">
        <v>0.15</v>
      </c>
    </row>
    <row r="1986" spans="1:12">
      <c r="A1986" s="3" t="s">
        <v>166</v>
      </c>
      <c r="B1986" t="s">
        <v>167</v>
      </c>
      <c r="C1986">
        <v>2</v>
      </c>
      <c r="D1986" t="s">
        <v>235</v>
      </c>
      <c r="E1986" t="s">
        <v>2909</v>
      </c>
      <c r="F1986" t="s">
        <v>237</v>
      </c>
      <c r="G1986" t="s">
        <v>2910</v>
      </c>
      <c r="H1986" t="s">
        <v>2804</v>
      </c>
      <c r="I1986" s="1" t="s">
        <v>188</v>
      </c>
      <c r="J1986" s="1">
        <v>45292</v>
      </c>
      <c r="K1986" t="s">
        <v>161</v>
      </c>
      <c r="L1986">
        <v>0.15</v>
      </c>
    </row>
    <row r="1987" spans="1:12">
      <c r="A1987" s="3" t="s">
        <v>141</v>
      </c>
      <c r="B1987" t="s">
        <v>142</v>
      </c>
      <c r="C1987">
        <v>2</v>
      </c>
      <c r="D1987" t="s">
        <v>235</v>
      </c>
      <c r="E1987" t="s">
        <v>2909</v>
      </c>
      <c r="F1987" t="s">
        <v>237</v>
      </c>
      <c r="G1987" t="s">
        <v>2910</v>
      </c>
      <c r="H1987" t="s">
        <v>2804</v>
      </c>
      <c r="I1987" s="1" t="s">
        <v>188</v>
      </c>
      <c r="J1987" s="1">
        <v>45292</v>
      </c>
      <c r="K1987" t="s">
        <v>161</v>
      </c>
      <c r="L1987">
        <v>0.15</v>
      </c>
    </row>
    <row r="1988" spans="1:12">
      <c r="A1988" s="3" t="s">
        <v>168</v>
      </c>
      <c r="B1988" t="s">
        <v>169</v>
      </c>
      <c r="C1988">
        <v>2</v>
      </c>
      <c r="D1988" t="s">
        <v>235</v>
      </c>
      <c r="E1988" t="s">
        <v>2909</v>
      </c>
      <c r="F1988" t="s">
        <v>237</v>
      </c>
      <c r="G1988" t="s">
        <v>2910</v>
      </c>
      <c r="H1988" t="s">
        <v>2804</v>
      </c>
      <c r="I1988" s="1" t="s">
        <v>188</v>
      </c>
      <c r="J1988" s="1">
        <v>45292</v>
      </c>
      <c r="K1988" t="s">
        <v>161</v>
      </c>
      <c r="L1988">
        <v>0.15</v>
      </c>
    </row>
    <row r="1989" spans="1:12">
      <c r="A1989" s="3" t="s">
        <v>147</v>
      </c>
      <c r="B1989" t="s">
        <v>147</v>
      </c>
      <c r="C1989">
        <v>2</v>
      </c>
      <c r="D1989" t="s">
        <v>235</v>
      </c>
      <c r="E1989" t="s">
        <v>2909</v>
      </c>
      <c r="F1989" t="s">
        <v>237</v>
      </c>
      <c r="G1989" t="s">
        <v>2910</v>
      </c>
      <c r="H1989" t="s">
        <v>2804</v>
      </c>
      <c r="I1989" s="1" t="s">
        <v>188</v>
      </c>
      <c r="J1989" s="1">
        <v>45292</v>
      </c>
      <c r="K1989" t="s">
        <v>161</v>
      </c>
      <c r="L1989">
        <v>0.15</v>
      </c>
    </row>
    <row r="1990" spans="1:12">
      <c r="A1990" s="3" t="s">
        <v>135</v>
      </c>
      <c r="B1990" t="s">
        <v>135</v>
      </c>
      <c r="C1990">
        <v>2</v>
      </c>
      <c r="D1990" t="s">
        <v>235</v>
      </c>
      <c r="E1990" t="s">
        <v>2909</v>
      </c>
      <c r="F1990" t="s">
        <v>237</v>
      </c>
      <c r="G1990" t="s">
        <v>2910</v>
      </c>
      <c r="H1990" t="s">
        <v>2804</v>
      </c>
      <c r="I1990" s="1" t="s">
        <v>188</v>
      </c>
      <c r="J1990" s="1">
        <v>45292</v>
      </c>
      <c r="K1990" t="s">
        <v>161</v>
      </c>
      <c r="L1990">
        <v>0.15</v>
      </c>
    </row>
    <row r="1991" spans="1:12">
      <c r="A1991" s="3" t="s">
        <v>112</v>
      </c>
      <c r="B1991" t="s">
        <v>113</v>
      </c>
      <c r="C1991">
        <v>2</v>
      </c>
      <c r="D1991" t="s">
        <v>235</v>
      </c>
      <c r="E1991" t="s">
        <v>2909</v>
      </c>
      <c r="F1991" t="s">
        <v>237</v>
      </c>
      <c r="G1991" t="s">
        <v>2910</v>
      </c>
      <c r="H1991" t="s">
        <v>2804</v>
      </c>
      <c r="I1991" s="1" t="s">
        <v>188</v>
      </c>
      <c r="J1991" s="1">
        <v>45292</v>
      </c>
      <c r="K1991" t="s">
        <v>161</v>
      </c>
      <c r="L1991">
        <v>0.15</v>
      </c>
    </row>
    <row r="1992" spans="1:12">
      <c r="A1992" s="3" t="s">
        <v>2797</v>
      </c>
      <c r="B1992" t="s">
        <v>161</v>
      </c>
      <c r="C1992">
        <v>2</v>
      </c>
      <c r="D1992" t="s">
        <v>235</v>
      </c>
      <c r="E1992" t="s">
        <v>2909</v>
      </c>
      <c r="F1992" t="s">
        <v>237</v>
      </c>
      <c r="G1992" t="s">
        <v>2910</v>
      </c>
      <c r="H1992" t="s">
        <v>2804</v>
      </c>
      <c r="I1992" s="1" t="s">
        <v>188</v>
      </c>
      <c r="J1992" s="1">
        <v>45292</v>
      </c>
      <c r="K1992" t="s">
        <v>161</v>
      </c>
      <c r="L1992">
        <v>0.15</v>
      </c>
    </row>
    <row r="1993" spans="1:12">
      <c r="A1993" s="3" t="s">
        <v>171</v>
      </c>
      <c r="B1993" t="s">
        <v>171</v>
      </c>
      <c r="C1993">
        <v>2</v>
      </c>
      <c r="D1993" t="s">
        <v>235</v>
      </c>
      <c r="E1993" t="s">
        <v>2909</v>
      </c>
      <c r="F1993" t="s">
        <v>237</v>
      </c>
      <c r="G1993" t="s">
        <v>2910</v>
      </c>
      <c r="H1993" t="s">
        <v>2804</v>
      </c>
      <c r="I1993" s="1" t="s">
        <v>188</v>
      </c>
      <c r="J1993" s="1">
        <v>45292</v>
      </c>
      <c r="K1993" t="s">
        <v>161</v>
      </c>
      <c r="L1993">
        <v>0.15</v>
      </c>
    </row>
    <row r="1994" spans="1:12">
      <c r="A1994" s="3" t="s">
        <v>150</v>
      </c>
      <c r="B1994" t="s">
        <v>150</v>
      </c>
      <c r="C1994">
        <v>2</v>
      </c>
      <c r="D1994" t="s">
        <v>235</v>
      </c>
      <c r="E1994" t="s">
        <v>2909</v>
      </c>
      <c r="F1994" t="s">
        <v>237</v>
      </c>
      <c r="G1994" t="s">
        <v>2910</v>
      </c>
      <c r="H1994" t="s">
        <v>2804</v>
      </c>
      <c r="I1994" s="1" t="s">
        <v>188</v>
      </c>
      <c r="J1994" s="1">
        <v>45292</v>
      </c>
      <c r="K1994" t="s">
        <v>161</v>
      </c>
      <c r="L1994">
        <v>0.15</v>
      </c>
    </row>
    <row r="1995" spans="1:12">
      <c r="A1995" s="3" t="s">
        <v>127</v>
      </c>
      <c r="B1995" t="s">
        <v>128</v>
      </c>
      <c r="C1995">
        <v>2</v>
      </c>
      <c r="D1995" t="s">
        <v>235</v>
      </c>
      <c r="E1995" t="s">
        <v>2909</v>
      </c>
      <c r="F1995" t="s">
        <v>237</v>
      </c>
      <c r="G1995" t="s">
        <v>2910</v>
      </c>
      <c r="H1995" t="s">
        <v>2804</v>
      </c>
      <c r="I1995" s="1" t="s">
        <v>188</v>
      </c>
      <c r="J1995" s="1">
        <v>45292</v>
      </c>
      <c r="K1995" t="s">
        <v>161</v>
      </c>
      <c r="L1995">
        <v>0.15</v>
      </c>
    </row>
    <row r="1996" spans="1:12">
      <c r="A1996" s="3" t="s">
        <v>144</v>
      </c>
      <c r="B1996" t="s">
        <v>145</v>
      </c>
      <c r="C1996">
        <v>2</v>
      </c>
      <c r="D1996" t="s">
        <v>235</v>
      </c>
      <c r="E1996" t="s">
        <v>2909</v>
      </c>
      <c r="F1996" t="s">
        <v>237</v>
      </c>
      <c r="G1996" t="s">
        <v>2910</v>
      </c>
      <c r="H1996" t="s">
        <v>2804</v>
      </c>
      <c r="I1996" s="1" t="s">
        <v>188</v>
      </c>
      <c r="J1996" s="1">
        <v>45292</v>
      </c>
      <c r="K1996" t="s">
        <v>161</v>
      </c>
      <c r="L1996">
        <v>0.15</v>
      </c>
    </row>
    <row r="1997" spans="1:12">
      <c r="A1997" s="3" t="s">
        <v>136</v>
      </c>
      <c r="B1997" t="s">
        <v>137</v>
      </c>
      <c r="C1997">
        <v>2</v>
      </c>
      <c r="D1997" t="s">
        <v>235</v>
      </c>
      <c r="E1997" t="s">
        <v>2909</v>
      </c>
      <c r="F1997" t="s">
        <v>237</v>
      </c>
      <c r="G1997" t="s">
        <v>2910</v>
      </c>
      <c r="H1997" t="s">
        <v>2804</v>
      </c>
      <c r="I1997" s="1" t="s">
        <v>188</v>
      </c>
      <c r="J1997" s="1">
        <v>45292</v>
      </c>
      <c r="K1997" t="s">
        <v>161</v>
      </c>
      <c r="L1997">
        <v>0.15</v>
      </c>
    </row>
    <row r="1998" spans="1:12">
      <c r="A1998" s="3" t="s">
        <v>164</v>
      </c>
      <c r="B1998" t="s">
        <v>165</v>
      </c>
      <c r="C1998">
        <v>2</v>
      </c>
      <c r="D1998" t="s">
        <v>235</v>
      </c>
      <c r="E1998" t="s">
        <v>2909</v>
      </c>
      <c r="F1998" t="s">
        <v>237</v>
      </c>
      <c r="G1998" t="s">
        <v>2910</v>
      </c>
      <c r="H1998" t="s">
        <v>2804</v>
      </c>
      <c r="I1998" s="1" t="s">
        <v>188</v>
      </c>
      <c r="J1998" s="1">
        <v>45292</v>
      </c>
      <c r="K1998" t="s">
        <v>161</v>
      </c>
      <c r="L1998">
        <v>0.15</v>
      </c>
    </row>
    <row r="1999" spans="1:12">
      <c r="A1999" s="3" t="s">
        <v>158</v>
      </c>
      <c r="B1999" t="s">
        <v>159</v>
      </c>
      <c r="C1999">
        <v>2</v>
      </c>
      <c r="D1999" t="s">
        <v>235</v>
      </c>
      <c r="E1999" t="s">
        <v>2909</v>
      </c>
      <c r="F1999" t="s">
        <v>237</v>
      </c>
      <c r="G1999" t="s">
        <v>2910</v>
      </c>
      <c r="H1999" t="s">
        <v>2804</v>
      </c>
      <c r="I1999" s="1" t="s">
        <v>188</v>
      </c>
      <c r="J1999" s="1">
        <v>45292</v>
      </c>
      <c r="K1999" t="s">
        <v>161</v>
      </c>
      <c r="L1999">
        <v>0.15</v>
      </c>
    </row>
    <row r="2000" spans="1:12">
      <c r="A2000" s="3" t="s">
        <v>174</v>
      </c>
      <c r="B2000" t="s">
        <v>175</v>
      </c>
      <c r="C2000">
        <v>2</v>
      </c>
      <c r="D2000" t="s">
        <v>235</v>
      </c>
      <c r="E2000" t="s">
        <v>2909</v>
      </c>
      <c r="F2000" t="s">
        <v>237</v>
      </c>
      <c r="G2000" t="s">
        <v>2910</v>
      </c>
      <c r="H2000" t="s">
        <v>2804</v>
      </c>
      <c r="I2000" s="1" t="s">
        <v>188</v>
      </c>
      <c r="J2000" s="1">
        <v>45292</v>
      </c>
      <c r="K2000" t="s">
        <v>161</v>
      </c>
      <c r="L2000">
        <v>0.15</v>
      </c>
    </row>
    <row r="2001" spans="1:12">
      <c r="A2001" s="3" t="s">
        <v>156</v>
      </c>
      <c r="B2001" t="s">
        <v>157</v>
      </c>
      <c r="C2001">
        <v>2</v>
      </c>
      <c r="D2001" t="s">
        <v>235</v>
      </c>
      <c r="E2001" t="s">
        <v>2909</v>
      </c>
      <c r="F2001" t="s">
        <v>237</v>
      </c>
      <c r="G2001" t="s">
        <v>2910</v>
      </c>
      <c r="H2001" t="s">
        <v>2804</v>
      </c>
      <c r="I2001" s="1" t="s">
        <v>188</v>
      </c>
      <c r="J2001" s="1">
        <v>45292</v>
      </c>
      <c r="K2001" t="s">
        <v>161</v>
      </c>
      <c r="L2001">
        <v>0.15</v>
      </c>
    </row>
    <row r="2002" spans="1:12">
      <c r="A2002" s="3" t="s">
        <v>148</v>
      </c>
      <c r="B2002" t="s">
        <v>149</v>
      </c>
      <c r="C2002">
        <v>2</v>
      </c>
      <c r="D2002" t="s">
        <v>235</v>
      </c>
      <c r="E2002" t="s">
        <v>2909</v>
      </c>
      <c r="F2002" t="s">
        <v>237</v>
      </c>
      <c r="G2002" t="s">
        <v>2910</v>
      </c>
      <c r="H2002" t="s">
        <v>2804</v>
      </c>
      <c r="I2002" s="1" t="s">
        <v>188</v>
      </c>
      <c r="J2002" s="1">
        <v>45292</v>
      </c>
      <c r="K2002" t="s">
        <v>161</v>
      </c>
      <c r="L2002">
        <v>0.15</v>
      </c>
    </row>
    <row r="2003" spans="1:12">
      <c r="A2003" s="3" t="s">
        <v>180</v>
      </c>
      <c r="B2003" t="s">
        <v>180</v>
      </c>
      <c r="C2003">
        <v>2</v>
      </c>
      <c r="D2003" t="s">
        <v>235</v>
      </c>
      <c r="E2003" t="s">
        <v>2909</v>
      </c>
      <c r="F2003" t="s">
        <v>237</v>
      </c>
      <c r="G2003" t="s">
        <v>2910</v>
      </c>
      <c r="H2003" t="s">
        <v>2804</v>
      </c>
      <c r="I2003" s="1" t="s">
        <v>188</v>
      </c>
      <c r="J2003" s="1">
        <v>45292</v>
      </c>
      <c r="K2003" t="s">
        <v>161</v>
      </c>
      <c r="L2003">
        <v>0.15</v>
      </c>
    </row>
    <row r="2004" spans="1:12">
      <c r="A2004" s="3" t="s">
        <v>130</v>
      </c>
      <c r="B2004" t="s">
        <v>131</v>
      </c>
      <c r="C2004">
        <v>2</v>
      </c>
      <c r="D2004" t="s">
        <v>235</v>
      </c>
      <c r="E2004" t="s">
        <v>2909</v>
      </c>
      <c r="F2004" t="s">
        <v>237</v>
      </c>
      <c r="G2004" t="s">
        <v>2910</v>
      </c>
      <c r="H2004" t="s">
        <v>2804</v>
      </c>
      <c r="I2004" s="1" t="s">
        <v>188</v>
      </c>
      <c r="J2004" s="1">
        <v>45292</v>
      </c>
      <c r="K2004" t="s">
        <v>161</v>
      </c>
      <c r="L2004">
        <v>0.15</v>
      </c>
    </row>
    <row r="2005" spans="1:12">
      <c r="A2005" s="3" t="s">
        <v>178</v>
      </c>
      <c r="B2005" t="s">
        <v>179</v>
      </c>
      <c r="C2005">
        <v>2</v>
      </c>
      <c r="D2005" t="s">
        <v>235</v>
      </c>
      <c r="E2005" t="s">
        <v>2909</v>
      </c>
      <c r="F2005" t="s">
        <v>237</v>
      </c>
      <c r="G2005" t="s">
        <v>2910</v>
      </c>
      <c r="H2005" t="s">
        <v>2804</v>
      </c>
      <c r="I2005" s="1" t="s">
        <v>188</v>
      </c>
      <c r="J2005" s="1">
        <v>45292</v>
      </c>
      <c r="K2005" t="s">
        <v>161</v>
      </c>
      <c r="L2005">
        <v>0.15</v>
      </c>
    </row>
    <row r="2006" spans="1:12">
      <c r="A2006" s="3" t="s">
        <v>124</v>
      </c>
      <c r="B2006" t="s">
        <v>125</v>
      </c>
      <c r="C2006">
        <v>2</v>
      </c>
      <c r="D2006" t="s">
        <v>235</v>
      </c>
      <c r="E2006" t="s">
        <v>2909</v>
      </c>
      <c r="F2006" t="s">
        <v>237</v>
      </c>
      <c r="G2006" t="s">
        <v>2910</v>
      </c>
      <c r="H2006" t="s">
        <v>2804</v>
      </c>
      <c r="I2006" s="1" t="s">
        <v>188</v>
      </c>
      <c r="J2006" s="1">
        <v>45292</v>
      </c>
      <c r="K2006" t="s">
        <v>161</v>
      </c>
      <c r="L2006">
        <v>0.15</v>
      </c>
    </row>
    <row r="2007" spans="1:12">
      <c r="A2007" s="3" t="s">
        <v>121</v>
      </c>
      <c r="B2007" t="s">
        <v>121</v>
      </c>
      <c r="C2007">
        <v>2</v>
      </c>
      <c r="D2007" t="s">
        <v>235</v>
      </c>
      <c r="E2007" t="s">
        <v>2909</v>
      </c>
      <c r="F2007" t="s">
        <v>237</v>
      </c>
      <c r="G2007" t="s">
        <v>2910</v>
      </c>
      <c r="H2007" t="s">
        <v>2804</v>
      </c>
      <c r="I2007" s="1" t="s">
        <v>188</v>
      </c>
      <c r="J2007" s="1">
        <v>45292</v>
      </c>
      <c r="K2007" t="s">
        <v>161</v>
      </c>
      <c r="L2007">
        <v>0.15</v>
      </c>
    </row>
    <row r="2008" spans="1:12">
      <c r="A2008" s="3" t="s">
        <v>162</v>
      </c>
      <c r="B2008" t="s">
        <v>163</v>
      </c>
      <c r="C2008">
        <v>2</v>
      </c>
      <c r="D2008" t="s">
        <v>235</v>
      </c>
      <c r="E2008" t="s">
        <v>2909</v>
      </c>
      <c r="F2008" t="s">
        <v>237</v>
      </c>
      <c r="G2008" t="s">
        <v>2910</v>
      </c>
      <c r="H2008" t="s">
        <v>2804</v>
      </c>
      <c r="I2008" s="1" t="s">
        <v>188</v>
      </c>
      <c r="J2008" s="1">
        <v>45292</v>
      </c>
      <c r="K2008" t="s">
        <v>161</v>
      </c>
      <c r="L2008">
        <v>0.15</v>
      </c>
    </row>
    <row r="2009" spans="1:12">
      <c r="A2009" s="3" t="s">
        <v>154</v>
      </c>
      <c r="B2009" t="s">
        <v>154</v>
      </c>
      <c r="C2009">
        <v>2</v>
      </c>
      <c r="D2009" t="s">
        <v>235</v>
      </c>
      <c r="E2009" t="s">
        <v>2909</v>
      </c>
      <c r="F2009" t="s">
        <v>237</v>
      </c>
      <c r="G2009" t="s">
        <v>2910</v>
      </c>
      <c r="H2009" t="s">
        <v>2804</v>
      </c>
      <c r="I2009" s="1" t="s">
        <v>188</v>
      </c>
      <c r="J2009" s="1">
        <v>45292</v>
      </c>
      <c r="K2009" t="s">
        <v>161</v>
      </c>
      <c r="L2009">
        <v>0.15</v>
      </c>
    </row>
    <row r="2010" spans="1:12" hidden="1">
      <c r="A2010" s="3" t="s">
        <v>136</v>
      </c>
      <c r="B2010" t="s">
        <v>137</v>
      </c>
      <c r="C2010">
        <v>3</v>
      </c>
      <c r="D2010" t="s">
        <v>2911</v>
      </c>
      <c r="E2010" t="s">
        <v>254</v>
      </c>
      <c r="F2010" t="s">
        <v>255</v>
      </c>
      <c r="G2010" t="s">
        <v>2912</v>
      </c>
      <c r="H2010" t="s">
        <v>183</v>
      </c>
      <c r="I2010" s="1" t="s">
        <v>2809</v>
      </c>
      <c r="J2010" s="1">
        <v>44197</v>
      </c>
      <c r="K2010" t="s">
        <v>161</v>
      </c>
      <c r="L2010" t="s">
        <v>161</v>
      </c>
    </row>
    <row r="2011" spans="1:12" hidden="1">
      <c r="A2011" s="3" t="s">
        <v>171</v>
      </c>
      <c r="B2011" t="s">
        <v>171</v>
      </c>
      <c r="C2011">
        <v>3</v>
      </c>
      <c r="D2011" t="s">
        <v>2911</v>
      </c>
      <c r="E2011" t="s">
        <v>254</v>
      </c>
      <c r="F2011" t="s">
        <v>255</v>
      </c>
      <c r="G2011" t="s">
        <v>2912</v>
      </c>
      <c r="H2011" t="s">
        <v>183</v>
      </c>
      <c r="I2011" s="1" t="s">
        <v>2809</v>
      </c>
      <c r="J2011" s="1">
        <v>44197</v>
      </c>
      <c r="K2011" t="s">
        <v>161</v>
      </c>
      <c r="L2011" t="s">
        <v>161</v>
      </c>
    </row>
    <row r="2012" spans="1:12" hidden="1">
      <c r="A2012" s="3" t="s">
        <v>156</v>
      </c>
      <c r="B2012" t="s">
        <v>157</v>
      </c>
      <c r="C2012">
        <v>3</v>
      </c>
      <c r="D2012" t="s">
        <v>2911</v>
      </c>
      <c r="E2012" t="s">
        <v>254</v>
      </c>
      <c r="F2012" t="s">
        <v>255</v>
      </c>
      <c r="G2012" t="s">
        <v>2912</v>
      </c>
      <c r="H2012" t="s">
        <v>183</v>
      </c>
      <c r="I2012" s="1" t="s">
        <v>2809</v>
      </c>
      <c r="J2012" s="1">
        <v>44197</v>
      </c>
      <c r="K2012" t="s">
        <v>161</v>
      </c>
      <c r="L2012">
        <v>5.9</v>
      </c>
    </row>
    <row r="2013" spans="1:12" hidden="1">
      <c r="A2013" s="3" t="s">
        <v>174</v>
      </c>
      <c r="B2013" t="s">
        <v>175</v>
      </c>
      <c r="C2013">
        <v>3</v>
      </c>
      <c r="D2013" t="s">
        <v>2911</v>
      </c>
      <c r="E2013" t="s">
        <v>254</v>
      </c>
      <c r="F2013" t="s">
        <v>255</v>
      </c>
      <c r="G2013" t="s">
        <v>2912</v>
      </c>
      <c r="H2013" t="s">
        <v>183</v>
      </c>
      <c r="I2013" s="1" t="s">
        <v>2809</v>
      </c>
      <c r="J2013" s="1">
        <v>44197</v>
      </c>
      <c r="K2013" t="s">
        <v>161</v>
      </c>
      <c r="L2013">
        <v>0.3</v>
      </c>
    </row>
    <row r="2014" spans="1:12" hidden="1">
      <c r="A2014" s="3" t="s">
        <v>168</v>
      </c>
      <c r="B2014" t="s">
        <v>169</v>
      </c>
      <c r="C2014">
        <v>3</v>
      </c>
      <c r="D2014" t="s">
        <v>2911</v>
      </c>
      <c r="E2014" t="s">
        <v>254</v>
      </c>
      <c r="F2014" t="s">
        <v>255</v>
      </c>
      <c r="G2014" t="s">
        <v>2912</v>
      </c>
      <c r="H2014" t="s">
        <v>183</v>
      </c>
      <c r="I2014" s="1" t="s">
        <v>2809</v>
      </c>
      <c r="J2014" s="1">
        <v>44197</v>
      </c>
      <c r="K2014" t="s">
        <v>161</v>
      </c>
      <c r="L2014">
        <v>7.9</v>
      </c>
    </row>
    <row r="2015" spans="1:12" hidden="1">
      <c r="A2015" s="3" t="s">
        <v>162</v>
      </c>
      <c r="B2015" t="s">
        <v>163</v>
      </c>
      <c r="C2015">
        <v>3</v>
      </c>
      <c r="D2015" t="s">
        <v>2911</v>
      </c>
      <c r="E2015" t="s">
        <v>254</v>
      </c>
      <c r="F2015" t="s">
        <v>255</v>
      </c>
      <c r="G2015" t="s">
        <v>2912</v>
      </c>
      <c r="H2015" t="s">
        <v>183</v>
      </c>
      <c r="I2015" s="1" t="s">
        <v>2809</v>
      </c>
      <c r="J2015" s="1">
        <v>44197</v>
      </c>
      <c r="K2015" t="s">
        <v>161</v>
      </c>
      <c r="L2015">
        <v>5.7</v>
      </c>
    </row>
    <row r="2016" spans="1:12" hidden="1">
      <c r="A2016" s="3" t="s">
        <v>135</v>
      </c>
      <c r="B2016" t="s">
        <v>135</v>
      </c>
      <c r="C2016">
        <v>3</v>
      </c>
      <c r="D2016" t="s">
        <v>2911</v>
      </c>
      <c r="E2016" t="s">
        <v>254</v>
      </c>
      <c r="F2016" t="s">
        <v>255</v>
      </c>
      <c r="G2016" t="s">
        <v>2912</v>
      </c>
      <c r="H2016" t="s">
        <v>183</v>
      </c>
      <c r="I2016" s="1" t="s">
        <v>2809</v>
      </c>
      <c r="J2016" s="1">
        <v>44197</v>
      </c>
      <c r="K2016" t="s">
        <v>161</v>
      </c>
      <c r="L2016">
        <v>2.5</v>
      </c>
    </row>
    <row r="2017" spans="1:12" hidden="1">
      <c r="A2017" s="3" t="s">
        <v>130</v>
      </c>
      <c r="B2017" t="s">
        <v>131</v>
      </c>
      <c r="C2017">
        <v>3</v>
      </c>
      <c r="D2017" t="s">
        <v>2911</v>
      </c>
      <c r="E2017" t="s">
        <v>254</v>
      </c>
      <c r="F2017" t="s">
        <v>255</v>
      </c>
      <c r="G2017" t="s">
        <v>2912</v>
      </c>
      <c r="H2017" t="s">
        <v>183</v>
      </c>
      <c r="I2017" s="1" t="s">
        <v>2809</v>
      </c>
      <c r="J2017" s="1">
        <v>44197</v>
      </c>
      <c r="K2017" t="s">
        <v>161</v>
      </c>
      <c r="L2017">
        <v>0.8</v>
      </c>
    </row>
    <row r="2018" spans="1:12" hidden="1">
      <c r="A2018" s="3" t="s">
        <v>148</v>
      </c>
      <c r="B2018" t="s">
        <v>149</v>
      </c>
      <c r="C2018">
        <v>3</v>
      </c>
      <c r="D2018" t="s">
        <v>2911</v>
      </c>
      <c r="E2018" t="s">
        <v>254</v>
      </c>
      <c r="F2018" t="s">
        <v>255</v>
      </c>
      <c r="G2018" t="s">
        <v>2912</v>
      </c>
      <c r="H2018" t="s">
        <v>183</v>
      </c>
      <c r="I2018" s="1" t="s">
        <v>2809</v>
      </c>
      <c r="J2018" s="1">
        <v>44197</v>
      </c>
      <c r="K2018" t="s">
        <v>161</v>
      </c>
      <c r="L2018" t="s">
        <v>161</v>
      </c>
    </row>
    <row r="2019" spans="1:12" hidden="1">
      <c r="A2019" s="3" t="s">
        <v>127</v>
      </c>
      <c r="B2019" t="s">
        <v>128</v>
      </c>
      <c r="C2019">
        <v>3</v>
      </c>
      <c r="D2019" t="s">
        <v>2911</v>
      </c>
      <c r="E2019" t="s">
        <v>254</v>
      </c>
      <c r="F2019" t="s">
        <v>255</v>
      </c>
      <c r="G2019" t="s">
        <v>2912</v>
      </c>
      <c r="H2019" t="s">
        <v>183</v>
      </c>
      <c r="I2019" s="1" t="s">
        <v>2809</v>
      </c>
      <c r="J2019" s="1">
        <v>44197</v>
      </c>
      <c r="K2019" t="s">
        <v>161</v>
      </c>
      <c r="L2019">
        <v>0.5</v>
      </c>
    </row>
    <row r="2020" spans="1:12" hidden="1">
      <c r="A2020" s="3" t="s">
        <v>2810</v>
      </c>
      <c r="B2020" t="s">
        <v>265</v>
      </c>
      <c r="C2020">
        <v>3</v>
      </c>
      <c r="D2020" t="s">
        <v>2911</v>
      </c>
      <c r="E2020" t="s">
        <v>254</v>
      </c>
      <c r="F2020" t="s">
        <v>255</v>
      </c>
      <c r="G2020" t="s">
        <v>2912</v>
      </c>
      <c r="H2020" t="s">
        <v>183</v>
      </c>
      <c r="I2020" s="1" t="s">
        <v>2809</v>
      </c>
      <c r="J2020" s="1">
        <v>44197</v>
      </c>
      <c r="K2020" t="s">
        <v>161</v>
      </c>
      <c r="L2020">
        <v>1.8</v>
      </c>
    </row>
    <row r="2021" spans="1:12" hidden="1">
      <c r="A2021" s="3" t="s">
        <v>112</v>
      </c>
      <c r="B2021" t="s">
        <v>113</v>
      </c>
      <c r="C2021">
        <v>3</v>
      </c>
      <c r="D2021" t="s">
        <v>2911</v>
      </c>
      <c r="E2021" t="s">
        <v>254</v>
      </c>
      <c r="F2021" t="s">
        <v>255</v>
      </c>
      <c r="G2021" t="s">
        <v>2912</v>
      </c>
      <c r="H2021" t="s">
        <v>183</v>
      </c>
      <c r="I2021" s="1" t="s">
        <v>2809</v>
      </c>
      <c r="J2021" s="1">
        <v>44197</v>
      </c>
      <c r="K2021" t="s">
        <v>161</v>
      </c>
      <c r="L2021">
        <v>3.1</v>
      </c>
    </row>
    <row r="2022" spans="1:12" hidden="1">
      <c r="A2022" s="3" t="s">
        <v>164</v>
      </c>
      <c r="B2022" t="s">
        <v>165</v>
      </c>
      <c r="C2022">
        <v>3</v>
      </c>
      <c r="D2022" t="s">
        <v>2911</v>
      </c>
      <c r="E2022" t="s">
        <v>254</v>
      </c>
      <c r="F2022" t="s">
        <v>255</v>
      </c>
      <c r="G2022" t="s">
        <v>2912</v>
      </c>
      <c r="H2022" t="s">
        <v>183</v>
      </c>
      <c r="I2022" s="1" t="s">
        <v>2809</v>
      </c>
      <c r="J2022" s="1">
        <v>44197</v>
      </c>
      <c r="K2022" t="s">
        <v>161</v>
      </c>
      <c r="L2022">
        <v>2</v>
      </c>
    </row>
    <row r="2023" spans="1:12" hidden="1">
      <c r="A2023" s="3" t="s">
        <v>155</v>
      </c>
      <c r="B2023" t="s">
        <v>155</v>
      </c>
      <c r="C2023">
        <v>3</v>
      </c>
      <c r="D2023" t="s">
        <v>2911</v>
      </c>
      <c r="E2023" t="s">
        <v>254</v>
      </c>
      <c r="F2023" t="s">
        <v>255</v>
      </c>
      <c r="G2023" t="s">
        <v>2912</v>
      </c>
      <c r="H2023" t="s">
        <v>183</v>
      </c>
      <c r="I2023" s="1" t="s">
        <v>2809</v>
      </c>
      <c r="J2023" s="1">
        <v>44197</v>
      </c>
      <c r="K2023" t="s">
        <v>161</v>
      </c>
      <c r="L2023">
        <v>0.3</v>
      </c>
    </row>
    <row r="2024" spans="1:12" hidden="1">
      <c r="A2024" s="3" t="s">
        <v>178</v>
      </c>
      <c r="B2024" t="s">
        <v>179</v>
      </c>
      <c r="C2024">
        <v>3</v>
      </c>
      <c r="D2024" t="s">
        <v>2911</v>
      </c>
      <c r="E2024" t="s">
        <v>254</v>
      </c>
      <c r="F2024" t="s">
        <v>255</v>
      </c>
      <c r="G2024" t="s">
        <v>2912</v>
      </c>
      <c r="H2024" t="s">
        <v>183</v>
      </c>
      <c r="I2024" s="1" t="s">
        <v>2809</v>
      </c>
      <c r="J2024" s="1">
        <v>44197</v>
      </c>
      <c r="K2024" t="s">
        <v>161</v>
      </c>
      <c r="L2024">
        <v>2.2000000000000002</v>
      </c>
    </row>
    <row r="2025" spans="1:12" hidden="1">
      <c r="A2025" s="3" t="s">
        <v>2811</v>
      </c>
      <c r="B2025" t="s">
        <v>161</v>
      </c>
      <c r="C2025">
        <v>3</v>
      </c>
      <c r="D2025" t="s">
        <v>2911</v>
      </c>
      <c r="E2025" t="s">
        <v>254</v>
      </c>
      <c r="F2025" t="s">
        <v>255</v>
      </c>
      <c r="G2025" t="s">
        <v>2912</v>
      </c>
      <c r="H2025" t="s">
        <v>183</v>
      </c>
      <c r="I2025" s="1" t="s">
        <v>2809</v>
      </c>
      <c r="J2025" s="1">
        <v>44197</v>
      </c>
      <c r="K2025" t="s">
        <v>161</v>
      </c>
      <c r="L2025" t="s">
        <v>161</v>
      </c>
    </row>
    <row r="2026" spans="1:12" hidden="1">
      <c r="A2026" s="3" t="s">
        <v>176</v>
      </c>
      <c r="B2026" t="s">
        <v>177</v>
      </c>
      <c r="C2026">
        <v>3</v>
      </c>
      <c r="D2026" t="s">
        <v>2911</v>
      </c>
      <c r="E2026" t="s">
        <v>254</v>
      </c>
      <c r="F2026" t="s">
        <v>255</v>
      </c>
      <c r="G2026" t="s">
        <v>2912</v>
      </c>
      <c r="H2026" t="s">
        <v>183</v>
      </c>
      <c r="I2026" s="1" t="s">
        <v>2809</v>
      </c>
      <c r="J2026" s="1">
        <v>44197</v>
      </c>
      <c r="K2026" t="s">
        <v>161</v>
      </c>
      <c r="L2026">
        <v>2.2999999999999998</v>
      </c>
    </row>
    <row r="2027" spans="1:12" hidden="1">
      <c r="A2027" s="3" t="s">
        <v>121</v>
      </c>
      <c r="B2027" t="s">
        <v>121</v>
      </c>
      <c r="C2027">
        <v>3</v>
      </c>
      <c r="D2027" t="s">
        <v>2911</v>
      </c>
      <c r="E2027" t="s">
        <v>254</v>
      </c>
      <c r="F2027" t="s">
        <v>255</v>
      </c>
      <c r="G2027" t="s">
        <v>2912</v>
      </c>
      <c r="H2027" t="s">
        <v>183</v>
      </c>
      <c r="I2027" s="1" t="s">
        <v>2809</v>
      </c>
      <c r="J2027" s="1">
        <v>44197</v>
      </c>
      <c r="K2027" t="s">
        <v>161</v>
      </c>
      <c r="L2027" t="s">
        <v>161</v>
      </c>
    </row>
    <row r="2028" spans="1:12" hidden="1">
      <c r="A2028" s="3" t="s">
        <v>139</v>
      </c>
      <c r="B2028" t="s">
        <v>140</v>
      </c>
      <c r="C2028">
        <v>3</v>
      </c>
      <c r="D2028" t="s">
        <v>2911</v>
      </c>
      <c r="E2028" t="s">
        <v>254</v>
      </c>
      <c r="F2028" t="s">
        <v>255</v>
      </c>
      <c r="G2028" t="s">
        <v>2912</v>
      </c>
      <c r="H2028" t="s">
        <v>183</v>
      </c>
      <c r="I2028" s="1" t="s">
        <v>2809</v>
      </c>
      <c r="J2028" s="1">
        <v>44197</v>
      </c>
      <c r="K2028" t="s">
        <v>161</v>
      </c>
      <c r="L2028">
        <v>1.6</v>
      </c>
    </row>
    <row r="2029" spans="1:12" hidden="1">
      <c r="A2029" s="3" t="s">
        <v>2797</v>
      </c>
      <c r="B2029" t="s">
        <v>161</v>
      </c>
      <c r="C2029">
        <v>3</v>
      </c>
      <c r="D2029" t="s">
        <v>2911</v>
      </c>
      <c r="E2029" t="s">
        <v>254</v>
      </c>
      <c r="F2029" t="s">
        <v>255</v>
      </c>
      <c r="G2029" t="s">
        <v>2912</v>
      </c>
      <c r="H2029" t="s">
        <v>183</v>
      </c>
      <c r="I2029" s="1" t="s">
        <v>2809</v>
      </c>
      <c r="J2029" s="1">
        <v>44197</v>
      </c>
      <c r="K2029" t="s">
        <v>161</v>
      </c>
      <c r="L2029" t="s">
        <v>161</v>
      </c>
    </row>
    <row r="2030" spans="1:12" hidden="1">
      <c r="A2030" s="3" t="s">
        <v>144</v>
      </c>
      <c r="B2030" t="s">
        <v>145</v>
      </c>
      <c r="C2030">
        <v>3</v>
      </c>
      <c r="D2030" t="s">
        <v>2911</v>
      </c>
      <c r="E2030" t="s">
        <v>254</v>
      </c>
      <c r="F2030" t="s">
        <v>255</v>
      </c>
      <c r="G2030" t="s">
        <v>2912</v>
      </c>
      <c r="H2030" t="s">
        <v>183</v>
      </c>
      <c r="I2030" s="1" t="s">
        <v>2809</v>
      </c>
      <c r="J2030" s="1">
        <v>44197</v>
      </c>
      <c r="K2030" t="s">
        <v>161</v>
      </c>
      <c r="L2030">
        <v>4.9000000000000004</v>
      </c>
    </row>
    <row r="2031" spans="1:12" hidden="1">
      <c r="A2031" s="3" t="s">
        <v>124</v>
      </c>
      <c r="B2031" t="s">
        <v>125</v>
      </c>
      <c r="C2031">
        <v>3</v>
      </c>
      <c r="D2031" t="s">
        <v>2911</v>
      </c>
      <c r="E2031" t="s">
        <v>254</v>
      </c>
      <c r="F2031" t="s">
        <v>255</v>
      </c>
      <c r="G2031" t="s">
        <v>2912</v>
      </c>
      <c r="H2031" t="s">
        <v>183</v>
      </c>
      <c r="I2031" s="1" t="s">
        <v>2809</v>
      </c>
      <c r="J2031" s="1">
        <v>44197</v>
      </c>
      <c r="K2031" t="s">
        <v>161</v>
      </c>
      <c r="L2031">
        <v>2.2000000000000002</v>
      </c>
    </row>
    <row r="2032" spans="1:12" hidden="1">
      <c r="A2032" s="3" t="s">
        <v>152</v>
      </c>
      <c r="B2032" t="s">
        <v>153</v>
      </c>
      <c r="C2032">
        <v>3</v>
      </c>
      <c r="D2032" t="s">
        <v>2911</v>
      </c>
      <c r="E2032" t="s">
        <v>254</v>
      </c>
      <c r="F2032" t="s">
        <v>255</v>
      </c>
      <c r="G2032" t="s">
        <v>2912</v>
      </c>
      <c r="H2032" t="s">
        <v>183</v>
      </c>
      <c r="I2032" s="1" t="s">
        <v>2809</v>
      </c>
      <c r="J2032" s="1">
        <v>44197</v>
      </c>
      <c r="K2032" t="s">
        <v>161</v>
      </c>
      <c r="L2032">
        <v>2.2000000000000002</v>
      </c>
    </row>
    <row r="2033" spans="1:12" hidden="1">
      <c r="A2033" s="3" t="s">
        <v>132</v>
      </c>
      <c r="B2033" t="s">
        <v>132</v>
      </c>
      <c r="C2033">
        <v>3</v>
      </c>
      <c r="D2033" t="s">
        <v>2911</v>
      </c>
      <c r="E2033" t="s">
        <v>254</v>
      </c>
      <c r="F2033" t="s">
        <v>255</v>
      </c>
      <c r="G2033" t="s">
        <v>2912</v>
      </c>
      <c r="H2033" t="s">
        <v>183</v>
      </c>
      <c r="I2033" s="1" t="s">
        <v>2809</v>
      </c>
      <c r="J2033" s="1">
        <v>44197</v>
      </c>
      <c r="K2033" t="s">
        <v>161</v>
      </c>
      <c r="L2033">
        <v>5.4</v>
      </c>
    </row>
    <row r="2034" spans="1:12" hidden="1">
      <c r="A2034" s="3" t="s">
        <v>2812</v>
      </c>
      <c r="B2034" t="s">
        <v>292</v>
      </c>
      <c r="C2034">
        <v>3</v>
      </c>
      <c r="D2034" t="s">
        <v>2911</v>
      </c>
      <c r="E2034" t="s">
        <v>254</v>
      </c>
      <c r="F2034" t="s">
        <v>255</v>
      </c>
      <c r="G2034" t="s">
        <v>2912</v>
      </c>
      <c r="H2034" t="s">
        <v>183</v>
      </c>
      <c r="I2034" s="1" t="s">
        <v>2809</v>
      </c>
      <c r="J2034" s="1">
        <v>44197</v>
      </c>
      <c r="K2034" t="s">
        <v>161</v>
      </c>
      <c r="L2034">
        <v>4.4000000000000004</v>
      </c>
    </row>
    <row r="2035" spans="1:12" hidden="1">
      <c r="A2035" s="3" t="s">
        <v>2813</v>
      </c>
      <c r="B2035" t="s">
        <v>161</v>
      </c>
      <c r="C2035">
        <v>3</v>
      </c>
      <c r="D2035" t="s">
        <v>2911</v>
      </c>
      <c r="E2035" t="s">
        <v>254</v>
      </c>
      <c r="F2035" t="s">
        <v>255</v>
      </c>
      <c r="G2035" t="s">
        <v>2912</v>
      </c>
      <c r="H2035" t="s">
        <v>183</v>
      </c>
      <c r="I2035" s="1" t="s">
        <v>2809</v>
      </c>
      <c r="J2035" s="1">
        <v>44197</v>
      </c>
      <c r="K2035" t="s">
        <v>161</v>
      </c>
      <c r="L2035" t="s">
        <v>161</v>
      </c>
    </row>
    <row r="2036" spans="1:12" hidden="1">
      <c r="A2036" s="3" t="s">
        <v>180</v>
      </c>
      <c r="B2036" t="s">
        <v>180</v>
      </c>
      <c r="C2036">
        <v>3</v>
      </c>
      <c r="D2036" t="s">
        <v>2911</v>
      </c>
      <c r="E2036" t="s">
        <v>254</v>
      </c>
      <c r="F2036" t="s">
        <v>255</v>
      </c>
      <c r="G2036" t="s">
        <v>2912</v>
      </c>
      <c r="H2036" t="s">
        <v>183</v>
      </c>
      <c r="I2036" s="1" t="s">
        <v>2809</v>
      </c>
      <c r="J2036" s="1">
        <v>44197</v>
      </c>
      <c r="K2036" t="s">
        <v>161</v>
      </c>
      <c r="L2036">
        <v>7.7</v>
      </c>
    </row>
    <row r="2037" spans="1:12" hidden="1">
      <c r="A2037" s="3" t="s">
        <v>141</v>
      </c>
      <c r="B2037" t="s">
        <v>142</v>
      </c>
      <c r="C2037">
        <v>3</v>
      </c>
      <c r="D2037" t="s">
        <v>2911</v>
      </c>
      <c r="E2037" t="s">
        <v>254</v>
      </c>
      <c r="F2037" t="s">
        <v>255</v>
      </c>
      <c r="G2037" t="s">
        <v>2912</v>
      </c>
      <c r="H2037" t="s">
        <v>183</v>
      </c>
      <c r="I2037" s="1" t="s">
        <v>2809</v>
      </c>
      <c r="J2037" s="1">
        <v>44197</v>
      </c>
      <c r="K2037" t="s">
        <v>161</v>
      </c>
      <c r="L2037">
        <v>0</v>
      </c>
    </row>
    <row r="2038" spans="1:12" hidden="1">
      <c r="A2038" s="3" t="s">
        <v>2814</v>
      </c>
      <c r="B2038" t="s">
        <v>161</v>
      </c>
      <c r="C2038">
        <v>3</v>
      </c>
      <c r="D2038" t="s">
        <v>2911</v>
      </c>
      <c r="E2038" t="s">
        <v>254</v>
      </c>
      <c r="F2038" t="s">
        <v>255</v>
      </c>
      <c r="G2038" t="s">
        <v>2912</v>
      </c>
      <c r="H2038" t="s">
        <v>183</v>
      </c>
      <c r="I2038" s="1" t="s">
        <v>2809</v>
      </c>
      <c r="J2038" s="1">
        <v>44197</v>
      </c>
      <c r="K2038" t="s">
        <v>161</v>
      </c>
      <c r="L2038" t="s">
        <v>161</v>
      </c>
    </row>
    <row r="2039" spans="1:12" hidden="1">
      <c r="A2039" s="3" t="s">
        <v>172</v>
      </c>
      <c r="B2039" t="s">
        <v>173</v>
      </c>
      <c r="C2039">
        <v>3</v>
      </c>
      <c r="D2039" t="s">
        <v>2911</v>
      </c>
      <c r="E2039" t="s">
        <v>254</v>
      </c>
      <c r="F2039" t="s">
        <v>255</v>
      </c>
      <c r="G2039" t="s">
        <v>2912</v>
      </c>
      <c r="H2039" t="s">
        <v>183</v>
      </c>
      <c r="I2039" s="1" t="s">
        <v>2809</v>
      </c>
      <c r="J2039" s="1">
        <v>44197</v>
      </c>
      <c r="K2039" t="s">
        <v>161</v>
      </c>
      <c r="L2039">
        <v>4</v>
      </c>
    </row>
    <row r="2040" spans="1:12" hidden="1">
      <c r="A2040" s="3" t="s">
        <v>158</v>
      </c>
      <c r="B2040" t="s">
        <v>159</v>
      </c>
      <c r="C2040">
        <v>3</v>
      </c>
      <c r="D2040" t="s">
        <v>2911</v>
      </c>
      <c r="E2040" t="s">
        <v>254</v>
      </c>
      <c r="F2040" t="s">
        <v>255</v>
      </c>
      <c r="G2040" t="s">
        <v>2912</v>
      </c>
      <c r="H2040" t="s">
        <v>183</v>
      </c>
      <c r="I2040" s="1" t="s">
        <v>2809</v>
      </c>
      <c r="J2040" s="1">
        <v>44197</v>
      </c>
      <c r="K2040" t="s">
        <v>161</v>
      </c>
      <c r="L2040" t="s">
        <v>161</v>
      </c>
    </row>
    <row r="2041" spans="1:12" hidden="1">
      <c r="A2041" s="3" t="s">
        <v>147</v>
      </c>
      <c r="B2041" t="s">
        <v>147</v>
      </c>
      <c r="C2041">
        <v>3</v>
      </c>
      <c r="D2041" t="s">
        <v>2911</v>
      </c>
      <c r="E2041" t="s">
        <v>254</v>
      </c>
      <c r="F2041" t="s">
        <v>255</v>
      </c>
      <c r="G2041" t="s">
        <v>2912</v>
      </c>
      <c r="H2041" t="s">
        <v>183</v>
      </c>
      <c r="I2041" s="1" t="s">
        <v>2809</v>
      </c>
      <c r="J2041" s="1">
        <v>44197</v>
      </c>
      <c r="K2041" t="s">
        <v>161</v>
      </c>
      <c r="L2041" t="s">
        <v>161</v>
      </c>
    </row>
    <row r="2042" spans="1:12" hidden="1">
      <c r="A2042" s="3" t="s">
        <v>117</v>
      </c>
      <c r="B2042" t="s">
        <v>118</v>
      </c>
      <c r="C2042">
        <v>3</v>
      </c>
      <c r="D2042" t="s">
        <v>2911</v>
      </c>
      <c r="E2042" t="s">
        <v>254</v>
      </c>
      <c r="F2042" t="s">
        <v>255</v>
      </c>
      <c r="G2042" t="s">
        <v>2912</v>
      </c>
      <c r="H2042" t="s">
        <v>183</v>
      </c>
      <c r="I2042" s="1" t="s">
        <v>2809</v>
      </c>
      <c r="J2042" s="1">
        <v>44197</v>
      </c>
      <c r="K2042" t="s">
        <v>161</v>
      </c>
      <c r="L2042">
        <v>5.0999999999999996</v>
      </c>
    </row>
    <row r="2043" spans="1:12" hidden="1">
      <c r="A2043" s="3" t="s">
        <v>154</v>
      </c>
      <c r="B2043" t="s">
        <v>154</v>
      </c>
      <c r="C2043">
        <v>3</v>
      </c>
      <c r="D2043" t="s">
        <v>2911</v>
      </c>
      <c r="E2043" t="s">
        <v>254</v>
      </c>
      <c r="F2043" t="s">
        <v>255</v>
      </c>
      <c r="G2043" t="s">
        <v>2912</v>
      </c>
      <c r="H2043" t="s">
        <v>183</v>
      </c>
      <c r="I2043" s="1" t="s">
        <v>2809</v>
      </c>
      <c r="J2043" s="1">
        <v>44197</v>
      </c>
      <c r="K2043" t="s">
        <v>161</v>
      </c>
      <c r="L2043" t="s">
        <v>161</v>
      </c>
    </row>
    <row r="2044" spans="1:12" hidden="1">
      <c r="A2044" s="3" t="s">
        <v>166</v>
      </c>
      <c r="B2044" t="s">
        <v>167</v>
      </c>
      <c r="C2044">
        <v>3</v>
      </c>
      <c r="D2044" t="s">
        <v>2911</v>
      </c>
      <c r="E2044" t="s">
        <v>254</v>
      </c>
      <c r="F2044" t="s">
        <v>255</v>
      </c>
      <c r="G2044" t="s">
        <v>2912</v>
      </c>
      <c r="H2044" t="s">
        <v>183</v>
      </c>
      <c r="I2044" s="1" t="s">
        <v>2809</v>
      </c>
      <c r="J2044" s="1">
        <v>44197</v>
      </c>
      <c r="K2044" t="s">
        <v>161</v>
      </c>
      <c r="L2044">
        <v>5.0999999999999996</v>
      </c>
    </row>
    <row r="2045" spans="1:12" hidden="1">
      <c r="A2045" s="3" t="s">
        <v>150</v>
      </c>
      <c r="B2045" t="s">
        <v>150</v>
      </c>
      <c r="C2045">
        <v>3</v>
      </c>
      <c r="D2045" t="s">
        <v>2911</v>
      </c>
      <c r="E2045" t="s">
        <v>254</v>
      </c>
      <c r="F2045" t="s">
        <v>255</v>
      </c>
      <c r="G2045" t="s">
        <v>2912</v>
      </c>
      <c r="H2045" t="s">
        <v>183</v>
      </c>
      <c r="I2045" s="1" t="s">
        <v>2809</v>
      </c>
      <c r="J2045" s="1">
        <v>44197</v>
      </c>
      <c r="K2045" t="s">
        <v>161</v>
      </c>
      <c r="L2045" t="s">
        <v>161</v>
      </c>
    </row>
    <row r="2046" spans="1:12" hidden="1">
      <c r="A2046" s="3" t="s">
        <v>2815</v>
      </c>
      <c r="B2046" t="s">
        <v>327</v>
      </c>
      <c r="C2046">
        <v>3</v>
      </c>
      <c r="D2046" t="s">
        <v>2911</v>
      </c>
      <c r="E2046" t="s">
        <v>254</v>
      </c>
      <c r="F2046" t="s">
        <v>255</v>
      </c>
      <c r="G2046" t="s">
        <v>2912</v>
      </c>
      <c r="H2046" t="s">
        <v>183</v>
      </c>
      <c r="I2046" s="1" t="s">
        <v>2809</v>
      </c>
      <c r="J2046" s="1">
        <v>44197</v>
      </c>
      <c r="K2046" t="s">
        <v>161</v>
      </c>
      <c r="L2046">
        <v>0</v>
      </c>
    </row>
    <row r="2047" spans="1:12" hidden="1">
      <c r="A2047" s="3" t="s">
        <v>136</v>
      </c>
      <c r="B2047" t="s">
        <v>137</v>
      </c>
      <c r="C2047">
        <v>1</v>
      </c>
      <c r="D2047" t="s">
        <v>2913</v>
      </c>
      <c r="E2047" t="s">
        <v>2914</v>
      </c>
      <c r="F2047" t="s">
        <v>2915</v>
      </c>
      <c r="G2047" t="s">
        <v>2916</v>
      </c>
      <c r="H2047" t="s">
        <v>2837</v>
      </c>
      <c r="I2047" s="1" t="s">
        <v>2809</v>
      </c>
      <c r="J2047" s="1">
        <v>44197</v>
      </c>
      <c r="K2047" t="s">
        <v>161</v>
      </c>
      <c r="L2047" t="s">
        <v>161</v>
      </c>
    </row>
    <row r="2048" spans="1:12" hidden="1">
      <c r="A2048" s="3" t="s">
        <v>171</v>
      </c>
      <c r="B2048" t="s">
        <v>171</v>
      </c>
      <c r="C2048">
        <v>1</v>
      </c>
      <c r="D2048" t="s">
        <v>2913</v>
      </c>
      <c r="E2048" t="s">
        <v>2914</v>
      </c>
      <c r="F2048" t="s">
        <v>2915</v>
      </c>
      <c r="G2048" t="s">
        <v>2916</v>
      </c>
      <c r="H2048" t="s">
        <v>2837</v>
      </c>
      <c r="I2048" s="1" t="s">
        <v>2809</v>
      </c>
      <c r="J2048" s="1">
        <v>44197</v>
      </c>
      <c r="K2048" t="s">
        <v>161</v>
      </c>
      <c r="L2048" t="s">
        <v>161</v>
      </c>
    </row>
    <row r="2049" spans="1:12" hidden="1">
      <c r="A2049" s="3" t="s">
        <v>156</v>
      </c>
      <c r="B2049" t="s">
        <v>157</v>
      </c>
      <c r="C2049">
        <v>1</v>
      </c>
      <c r="D2049" t="s">
        <v>2913</v>
      </c>
      <c r="E2049" t="s">
        <v>2914</v>
      </c>
      <c r="F2049" t="s">
        <v>2915</v>
      </c>
      <c r="G2049" t="s">
        <v>2916</v>
      </c>
      <c r="H2049" t="s">
        <v>2837</v>
      </c>
      <c r="I2049" s="1" t="s">
        <v>2809</v>
      </c>
      <c r="J2049" s="1">
        <v>44197</v>
      </c>
      <c r="K2049" t="s">
        <v>2917</v>
      </c>
      <c r="L2049" t="s">
        <v>161</v>
      </c>
    </row>
    <row r="2050" spans="1:12" hidden="1">
      <c r="A2050" s="3" t="s">
        <v>174</v>
      </c>
      <c r="B2050" t="s">
        <v>175</v>
      </c>
      <c r="C2050">
        <v>1</v>
      </c>
      <c r="D2050" t="s">
        <v>2913</v>
      </c>
      <c r="E2050" t="s">
        <v>2914</v>
      </c>
      <c r="F2050" t="s">
        <v>2915</v>
      </c>
      <c r="G2050" t="s">
        <v>2916</v>
      </c>
      <c r="H2050" t="s">
        <v>2837</v>
      </c>
      <c r="I2050" s="1" t="s">
        <v>2809</v>
      </c>
      <c r="J2050" s="1">
        <v>44197</v>
      </c>
      <c r="K2050" t="s">
        <v>2918</v>
      </c>
      <c r="L2050" t="s">
        <v>161</v>
      </c>
    </row>
    <row r="2051" spans="1:12" hidden="1">
      <c r="A2051" s="3" t="s">
        <v>168</v>
      </c>
      <c r="B2051" t="s">
        <v>169</v>
      </c>
      <c r="C2051">
        <v>1</v>
      </c>
      <c r="D2051" t="s">
        <v>2913</v>
      </c>
      <c r="E2051" t="s">
        <v>2914</v>
      </c>
      <c r="F2051" t="s">
        <v>2915</v>
      </c>
      <c r="G2051" t="s">
        <v>2916</v>
      </c>
      <c r="H2051" t="s">
        <v>2837</v>
      </c>
      <c r="I2051" s="1" t="s">
        <v>2809</v>
      </c>
      <c r="J2051" s="1">
        <v>44197</v>
      </c>
      <c r="K2051" t="s">
        <v>2919</v>
      </c>
      <c r="L2051" t="s">
        <v>161</v>
      </c>
    </row>
    <row r="2052" spans="1:12" hidden="1">
      <c r="A2052" s="3" t="s">
        <v>162</v>
      </c>
      <c r="B2052" t="s">
        <v>163</v>
      </c>
      <c r="C2052">
        <v>1</v>
      </c>
      <c r="D2052" t="s">
        <v>2913</v>
      </c>
      <c r="E2052" t="s">
        <v>2914</v>
      </c>
      <c r="F2052" t="s">
        <v>2915</v>
      </c>
      <c r="G2052" t="s">
        <v>2916</v>
      </c>
      <c r="H2052" t="s">
        <v>2837</v>
      </c>
      <c r="I2052" s="1" t="s">
        <v>2809</v>
      </c>
      <c r="J2052" s="1">
        <v>44197</v>
      </c>
      <c r="K2052" t="s">
        <v>2917</v>
      </c>
      <c r="L2052" t="s">
        <v>161</v>
      </c>
    </row>
    <row r="2053" spans="1:12" hidden="1">
      <c r="A2053" s="3" t="s">
        <v>135</v>
      </c>
      <c r="B2053" t="s">
        <v>135</v>
      </c>
      <c r="C2053">
        <v>1</v>
      </c>
      <c r="D2053" t="s">
        <v>2913</v>
      </c>
      <c r="E2053" t="s">
        <v>2914</v>
      </c>
      <c r="F2053" t="s">
        <v>2915</v>
      </c>
      <c r="G2053" t="s">
        <v>2916</v>
      </c>
      <c r="H2053" t="s">
        <v>2837</v>
      </c>
      <c r="I2053" s="1" t="s">
        <v>2809</v>
      </c>
      <c r="J2053" s="1">
        <v>44197</v>
      </c>
      <c r="K2053" t="s">
        <v>2920</v>
      </c>
      <c r="L2053" t="s">
        <v>161</v>
      </c>
    </row>
    <row r="2054" spans="1:12" hidden="1">
      <c r="A2054" s="3" t="s">
        <v>130</v>
      </c>
      <c r="B2054" t="s">
        <v>131</v>
      </c>
      <c r="C2054">
        <v>1</v>
      </c>
      <c r="D2054" t="s">
        <v>2913</v>
      </c>
      <c r="E2054" t="s">
        <v>2914</v>
      </c>
      <c r="F2054" t="s">
        <v>2915</v>
      </c>
      <c r="G2054" t="s">
        <v>2916</v>
      </c>
      <c r="H2054" t="s">
        <v>2837</v>
      </c>
      <c r="I2054" s="1" t="s">
        <v>2809</v>
      </c>
      <c r="J2054" s="1">
        <v>44197</v>
      </c>
      <c r="K2054" t="s">
        <v>2921</v>
      </c>
      <c r="L2054" t="s">
        <v>161</v>
      </c>
    </row>
    <row r="2055" spans="1:12" hidden="1">
      <c r="A2055" s="3" t="s">
        <v>148</v>
      </c>
      <c r="B2055" t="s">
        <v>149</v>
      </c>
      <c r="C2055">
        <v>1</v>
      </c>
      <c r="D2055" t="s">
        <v>2913</v>
      </c>
      <c r="E2055" t="s">
        <v>2914</v>
      </c>
      <c r="F2055" t="s">
        <v>2915</v>
      </c>
      <c r="G2055" t="s">
        <v>2916</v>
      </c>
      <c r="H2055" t="s">
        <v>2837</v>
      </c>
      <c r="I2055" s="1" t="s">
        <v>2809</v>
      </c>
      <c r="J2055" s="1">
        <v>44197</v>
      </c>
      <c r="K2055" t="s">
        <v>161</v>
      </c>
      <c r="L2055" t="s">
        <v>161</v>
      </c>
    </row>
    <row r="2056" spans="1:12" hidden="1">
      <c r="A2056" s="3" t="s">
        <v>127</v>
      </c>
      <c r="B2056" t="s">
        <v>128</v>
      </c>
      <c r="C2056">
        <v>1</v>
      </c>
      <c r="D2056" t="s">
        <v>2913</v>
      </c>
      <c r="E2056" t="s">
        <v>2914</v>
      </c>
      <c r="F2056" t="s">
        <v>2915</v>
      </c>
      <c r="G2056" t="s">
        <v>2916</v>
      </c>
      <c r="H2056" t="s">
        <v>2837</v>
      </c>
      <c r="I2056" s="1" t="s">
        <v>2809</v>
      </c>
      <c r="J2056" s="1">
        <v>44197</v>
      </c>
      <c r="K2056" t="s">
        <v>2922</v>
      </c>
      <c r="L2056" t="s">
        <v>161</v>
      </c>
    </row>
    <row r="2057" spans="1:12" hidden="1">
      <c r="A2057" s="3" t="s">
        <v>2810</v>
      </c>
      <c r="B2057" t="s">
        <v>265</v>
      </c>
      <c r="C2057">
        <v>1</v>
      </c>
      <c r="D2057" t="s">
        <v>2913</v>
      </c>
      <c r="E2057" t="s">
        <v>2914</v>
      </c>
      <c r="F2057" t="s">
        <v>2915</v>
      </c>
      <c r="G2057" t="s">
        <v>2916</v>
      </c>
      <c r="H2057" t="s">
        <v>2837</v>
      </c>
      <c r="I2057" s="1" t="s">
        <v>2809</v>
      </c>
      <c r="J2057" s="1">
        <v>44197</v>
      </c>
      <c r="K2057" t="s">
        <v>2923</v>
      </c>
      <c r="L2057" t="s">
        <v>161</v>
      </c>
    </row>
    <row r="2058" spans="1:12" hidden="1">
      <c r="A2058" s="3" t="s">
        <v>112</v>
      </c>
      <c r="B2058" t="s">
        <v>113</v>
      </c>
      <c r="C2058">
        <v>1</v>
      </c>
      <c r="D2058" t="s">
        <v>2913</v>
      </c>
      <c r="E2058" t="s">
        <v>2914</v>
      </c>
      <c r="F2058" t="s">
        <v>2915</v>
      </c>
      <c r="G2058" t="s">
        <v>2916</v>
      </c>
      <c r="H2058" t="s">
        <v>2837</v>
      </c>
      <c r="I2058" s="1" t="s">
        <v>2809</v>
      </c>
      <c r="J2058" s="1">
        <v>44197</v>
      </c>
      <c r="K2058" t="s">
        <v>2921</v>
      </c>
      <c r="L2058" t="s">
        <v>161</v>
      </c>
    </row>
    <row r="2059" spans="1:12" hidden="1">
      <c r="A2059" s="3" t="s">
        <v>164</v>
      </c>
      <c r="B2059" t="s">
        <v>165</v>
      </c>
      <c r="C2059">
        <v>1</v>
      </c>
      <c r="D2059" t="s">
        <v>2913</v>
      </c>
      <c r="E2059" t="s">
        <v>2914</v>
      </c>
      <c r="F2059" t="s">
        <v>2915</v>
      </c>
      <c r="G2059" t="s">
        <v>2916</v>
      </c>
      <c r="H2059" t="s">
        <v>2837</v>
      </c>
      <c r="I2059" s="1" t="s">
        <v>2809</v>
      </c>
      <c r="J2059" s="1">
        <v>44197</v>
      </c>
      <c r="K2059" t="s">
        <v>2923</v>
      </c>
      <c r="L2059" t="s">
        <v>161</v>
      </c>
    </row>
    <row r="2060" spans="1:12" hidden="1">
      <c r="A2060" s="3" t="s">
        <v>155</v>
      </c>
      <c r="B2060" t="s">
        <v>155</v>
      </c>
      <c r="C2060">
        <v>1</v>
      </c>
      <c r="D2060" t="s">
        <v>2913</v>
      </c>
      <c r="E2060" t="s">
        <v>2914</v>
      </c>
      <c r="F2060" t="s">
        <v>2915</v>
      </c>
      <c r="G2060" t="s">
        <v>2916</v>
      </c>
      <c r="H2060" t="s">
        <v>2837</v>
      </c>
      <c r="I2060" s="1" t="s">
        <v>2809</v>
      </c>
      <c r="J2060" s="1">
        <v>44197</v>
      </c>
      <c r="K2060" t="s">
        <v>2923</v>
      </c>
      <c r="L2060" t="s">
        <v>161</v>
      </c>
    </row>
    <row r="2061" spans="1:12" hidden="1">
      <c r="A2061" s="3" t="s">
        <v>178</v>
      </c>
      <c r="B2061" t="s">
        <v>179</v>
      </c>
      <c r="C2061">
        <v>1</v>
      </c>
      <c r="D2061" t="s">
        <v>2913</v>
      </c>
      <c r="E2061" t="s">
        <v>2914</v>
      </c>
      <c r="F2061" t="s">
        <v>2915</v>
      </c>
      <c r="G2061" t="s">
        <v>2916</v>
      </c>
      <c r="H2061" t="s">
        <v>2837</v>
      </c>
      <c r="I2061" s="1" t="s">
        <v>2809</v>
      </c>
      <c r="J2061" s="1">
        <v>44197</v>
      </c>
      <c r="K2061" t="s">
        <v>2924</v>
      </c>
      <c r="L2061" t="s">
        <v>161</v>
      </c>
    </row>
    <row r="2062" spans="1:12" hidden="1">
      <c r="A2062" s="3" t="s">
        <v>2811</v>
      </c>
      <c r="B2062" t="s">
        <v>161</v>
      </c>
      <c r="C2062">
        <v>1</v>
      </c>
      <c r="D2062" t="s">
        <v>2913</v>
      </c>
      <c r="E2062" t="s">
        <v>2914</v>
      </c>
      <c r="F2062" t="s">
        <v>2915</v>
      </c>
      <c r="G2062" t="s">
        <v>2916</v>
      </c>
      <c r="H2062" t="s">
        <v>2837</v>
      </c>
      <c r="I2062" s="1" t="s">
        <v>2809</v>
      </c>
      <c r="J2062" s="1">
        <v>44197</v>
      </c>
      <c r="K2062" t="s">
        <v>161</v>
      </c>
      <c r="L2062" t="s">
        <v>161</v>
      </c>
    </row>
    <row r="2063" spans="1:12" hidden="1">
      <c r="A2063" s="3" t="s">
        <v>176</v>
      </c>
      <c r="B2063" t="s">
        <v>177</v>
      </c>
      <c r="C2063">
        <v>1</v>
      </c>
      <c r="D2063" t="s">
        <v>2913</v>
      </c>
      <c r="E2063" t="s">
        <v>2914</v>
      </c>
      <c r="F2063" t="s">
        <v>2915</v>
      </c>
      <c r="G2063" t="s">
        <v>2916</v>
      </c>
      <c r="H2063" t="s">
        <v>2837</v>
      </c>
      <c r="I2063" s="1" t="s">
        <v>2809</v>
      </c>
      <c r="J2063" s="1">
        <v>44197</v>
      </c>
      <c r="K2063" t="s">
        <v>2925</v>
      </c>
      <c r="L2063" t="s">
        <v>161</v>
      </c>
    </row>
    <row r="2064" spans="1:12" hidden="1">
      <c r="A2064" s="3" t="s">
        <v>121</v>
      </c>
      <c r="B2064" t="s">
        <v>121</v>
      </c>
      <c r="C2064">
        <v>1</v>
      </c>
      <c r="D2064" t="s">
        <v>2913</v>
      </c>
      <c r="E2064" t="s">
        <v>2914</v>
      </c>
      <c r="F2064" t="s">
        <v>2915</v>
      </c>
      <c r="G2064" t="s">
        <v>2916</v>
      </c>
      <c r="H2064" t="s">
        <v>2837</v>
      </c>
      <c r="I2064" s="1" t="s">
        <v>2809</v>
      </c>
      <c r="J2064" s="1">
        <v>44197</v>
      </c>
      <c r="K2064" t="s">
        <v>161</v>
      </c>
      <c r="L2064" t="s">
        <v>161</v>
      </c>
    </row>
    <row r="2065" spans="1:12" hidden="1">
      <c r="A2065" s="3" t="s">
        <v>139</v>
      </c>
      <c r="B2065" t="s">
        <v>140</v>
      </c>
      <c r="C2065">
        <v>1</v>
      </c>
      <c r="D2065" t="s">
        <v>2913</v>
      </c>
      <c r="E2065" t="s">
        <v>2914</v>
      </c>
      <c r="F2065" t="s">
        <v>2915</v>
      </c>
      <c r="G2065" t="s">
        <v>2916</v>
      </c>
      <c r="H2065" t="s">
        <v>2837</v>
      </c>
      <c r="I2065" s="1" t="s">
        <v>2809</v>
      </c>
      <c r="J2065" s="1">
        <v>44197</v>
      </c>
      <c r="K2065" t="s">
        <v>2917</v>
      </c>
      <c r="L2065" t="s">
        <v>161</v>
      </c>
    </row>
    <row r="2066" spans="1:12" hidden="1">
      <c r="A2066" s="3" t="s">
        <v>2797</v>
      </c>
      <c r="B2066" t="s">
        <v>161</v>
      </c>
      <c r="C2066">
        <v>1</v>
      </c>
      <c r="D2066" t="s">
        <v>2913</v>
      </c>
      <c r="E2066" t="s">
        <v>2914</v>
      </c>
      <c r="F2066" t="s">
        <v>2915</v>
      </c>
      <c r="G2066" t="s">
        <v>2916</v>
      </c>
      <c r="H2066" t="s">
        <v>2837</v>
      </c>
      <c r="I2066" s="1" t="s">
        <v>2809</v>
      </c>
      <c r="J2066" s="1">
        <v>44197</v>
      </c>
      <c r="K2066" t="s">
        <v>161</v>
      </c>
      <c r="L2066" t="s">
        <v>161</v>
      </c>
    </row>
    <row r="2067" spans="1:12" hidden="1">
      <c r="A2067" s="3" t="s">
        <v>144</v>
      </c>
      <c r="B2067" t="s">
        <v>145</v>
      </c>
      <c r="C2067">
        <v>1</v>
      </c>
      <c r="D2067" t="s">
        <v>2913</v>
      </c>
      <c r="E2067" t="s">
        <v>2914</v>
      </c>
      <c r="F2067" t="s">
        <v>2915</v>
      </c>
      <c r="G2067" t="s">
        <v>2916</v>
      </c>
      <c r="H2067" t="s">
        <v>2837</v>
      </c>
      <c r="I2067" s="1" t="s">
        <v>2809</v>
      </c>
      <c r="J2067" s="1">
        <v>44197</v>
      </c>
      <c r="K2067" t="s">
        <v>2918</v>
      </c>
      <c r="L2067" t="s">
        <v>161</v>
      </c>
    </row>
    <row r="2068" spans="1:12" hidden="1">
      <c r="A2068" s="3" t="s">
        <v>124</v>
      </c>
      <c r="B2068" t="s">
        <v>125</v>
      </c>
      <c r="C2068">
        <v>1</v>
      </c>
      <c r="D2068" t="s">
        <v>2913</v>
      </c>
      <c r="E2068" t="s">
        <v>2914</v>
      </c>
      <c r="F2068" t="s">
        <v>2915</v>
      </c>
      <c r="G2068" t="s">
        <v>2916</v>
      </c>
      <c r="H2068" t="s">
        <v>2837</v>
      </c>
      <c r="I2068" s="1" t="s">
        <v>2809</v>
      </c>
      <c r="J2068" s="1">
        <v>44197</v>
      </c>
      <c r="K2068" t="s">
        <v>2921</v>
      </c>
      <c r="L2068" t="s">
        <v>161</v>
      </c>
    </row>
    <row r="2069" spans="1:12" hidden="1">
      <c r="A2069" s="3" t="s">
        <v>152</v>
      </c>
      <c r="B2069" t="s">
        <v>153</v>
      </c>
      <c r="C2069">
        <v>1</v>
      </c>
      <c r="D2069" t="s">
        <v>2913</v>
      </c>
      <c r="E2069" t="s">
        <v>2914</v>
      </c>
      <c r="F2069" t="s">
        <v>2915</v>
      </c>
      <c r="G2069" t="s">
        <v>2916</v>
      </c>
      <c r="H2069" t="s">
        <v>2837</v>
      </c>
      <c r="I2069" s="1" t="s">
        <v>2809</v>
      </c>
      <c r="J2069" s="1">
        <v>44197</v>
      </c>
      <c r="K2069" t="s">
        <v>2919</v>
      </c>
      <c r="L2069" t="s">
        <v>161</v>
      </c>
    </row>
    <row r="2070" spans="1:12" hidden="1">
      <c r="A2070" s="3" t="s">
        <v>132</v>
      </c>
      <c r="B2070" t="s">
        <v>132</v>
      </c>
      <c r="C2070">
        <v>1</v>
      </c>
      <c r="D2070" t="s">
        <v>2913</v>
      </c>
      <c r="E2070" t="s">
        <v>2914</v>
      </c>
      <c r="F2070" t="s">
        <v>2915</v>
      </c>
      <c r="G2070" t="s">
        <v>2916</v>
      </c>
      <c r="H2070" t="s">
        <v>2837</v>
      </c>
      <c r="I2070" s="1" t="s">
        <v>2809</v>
      </c>
      <c r="J2070" s="1">
        <v>44197</v>
      </c>
      <c r="K2070" t="s">
        <v>2920</v>
      </c>
      <c r="L2070" t="s">
        <v>161</v>
      </c>
    </row>
    <row r="2071" spans="1:12" hidden="1">
      <c r="A2071" s="3" t="s">
        <v>2812</v>
      </c>
      <c r="B2071" t="s">
        <v>292</v>
      </c>
      <c r="C2071">
        <v>1</v>
      </c>
      <c r="D2071" t="s">
        <v>2913</v>
      </c>
      <c r="E2071" t="s">
        <v>2914</v>
      </c>
      <c r="F2071" t="s">
        <v>2915</v>
      </c>
      <c r="G2071" t="s">
        <v>2916</v>
      </c>
      <c r="H2071" t="s">
        <v>2837</v>
      </c>
      <c r="I2071" s="1" t="s">
        <v>2809</v>
      </c>
      <c r="J2071" s="1">
        <v>44197</v>
      </c>
      <c r="K2071" t="s">
        <v>2924</v>
      </c>
      <c r="L2071" t="s">
        <v>161</v>
      </c>
    </row>
    <row r="2072" spans="1:12" hidden="1">
      <c r="A2072" s="3" t="s">
        <v>2813</v>
      </c>
      <c r="B2072" t="s">
        <v>161</v>
      </c>
      <c r="C2072">
        <v>1</v>
      </c>
      <c r="D2072" t="s">
        <v>2913</v>
      </c>
      <c r="E2072" t="s">
        <v>2914</v>
      </c>
      <c r="F2072" t="s">
        <v>2915</v>
      </c>
      <c r="G2072" t="s">
        <v>2916</v>
      </c>
      <c r="H2072" t="s">
        <v>2837</v>
      </c>
      <c r="I2072" s="1" t="s">
        <v>2809</v>
      </c>
      <c r="J2072" s="1">
        <v>44197</v>
      </c>
      <c r="K2072" t="s">
        <v>161</v>
      </c>
      <c r="L2072" t="s">
        <v>161</v>
      </c>
    </row>
    <row r="2073" spans="1:12" hidden="1">
      <c r="A2073" s="3" t="s">
        <v>180</v>
      </c>
      <c r="B2073" t="s">
        <v>180</v>
      </c>
      <c r="C2073">
        <v>1</v>
      </c>
      <c r="D2073" t="s">
        <v>2913</v>
      </c>
      <c r="E2073" t="s">
        <v>2914</v>
      </c>
      <c r="F2073" t="s">
        <v>2915</v>
      </c>
      <c r="G2073" t="s">
        <v>2916</v>
      </c>
      <c r="H2073" t="s">
        <v>2837</v>
      </c>
      <c r="I2073" s="1" t="s">
        <v>2809</v>
      </c>
      <c r="J2073" s="1">
        <v>44197</v>
      </c>
      <c r="K2073" t="s">
        <v>2925</v>
      </c>
      <c r="L2073" t="s">
        <v>161</v>
      </c>
    </row>
    <row r="2074" spans="1:12" hidden="1">
      <c r="A2074" s="3" t="s">
        <v>141</v>
      </c>
      <c r="B2074" t="s">
        <v>142</v>
      </c>
      <c r="C2074">
        <v>1</v>
      </c>
      <c r="D2074" t="s">
        <v>2913</v>
      </c>
      <c r="E2074" t="s">
        <v>2914</v>
      </c>
      <c r="F2074" t="s">
        <v>2915</v>
      </c>
      <c r="G2074" t="s">
        <v>2916</v>
      </c>
      <c r="H2074" t="s">
        <v>2837</v>
      </c>
      <c r="I2074" s="1" t="s">
        <v>2809</v>
      </c>
      <c r="J2074" s="1">
        <v>44197</v>
      </c>
      <c r="K2074" t="s">
        <v>2920</v>
      </c>
      <c r="L2074" t="s">
        <v>161</v>
      </c>
    </row>
    <row r="2075" spans="1:12" hidden="1">
      <c r="A2075" s="3" t="s">
        <v>2814</v>
      </c>
      <c r="B2075" t="s">
        <v>161</v>
      </c>
      <c r="C2075">
        <v>1</v>
      </c>
      <c r="D2075" t="s">
        <v>2913</v>
      </c>
      <c r="E2075" t="s">
        <v>2914</v>
      </c>
      <c r="F2075" t="s">
        <v>2915</v>
      </c>
      <c r="G2075" t="s">
        <v>2916</v>
      </c>
      <c r="H2075" t="s">
        <v>2837</v>
      </c>
      <c r="I2075" s="1" t="s">
        <v>2809</v>
      </c>
      <c r="J2075" s="1">
        <v>44197</v>
      </c>
      <c r="K2075" t="s">
        <v>161</v>
      </c>
      <c r="L2075" t="s">
        <v>161</v>
      </c>
    </row>
    <row r="2076" spans="1:12" hidden="1">
      <c r="A2076" s="3" t="s">
        <v>172</v>
      </c>
      <c r="B2076" t="s">
        <v>173</v>
      </c>
      <c r="C2076">
        <v>1</v>
      </c>
      <c r="D2076" t="s">
        <v>2913</v>
      </c>
      <c r="E2076" t="s">
        <v>2914</v>
      </c>
      <c r="F2076" t="s">
        <v>2915</v>
      </c>
      <c r="G2076" t="s">
        <v>2916</v>
      </c>
      <c r="H2076" t="s">
        <v>2837</v>
      </c>
      <c r="I2076" s="1" t="s">
        <v>2809</v>
      </c>
      <c r="J2076" s="1">
        <v>44197</v>
      </c>
      <c r="K2076" t="s">
        <v>2926</v>
      </c>
      <c r="L2076" t="s">
        <v>161</v>
      </c>
    </row>
    <row r="2077" spans="1:12" hidden="1">
      <c r="A2077" s="3" t="s">
        <v>158</v>
      </c>
      <c r="B2077" t="s">
        <v>159</v>
      </c>
      <c r="C2077">
        <v>1</v>
      </c>
      <c r="D2077" t="s">
        <v>2913</v>
      </c>
      <c r="E2077" t="s">
        <v>2914</v>
      </c>
      <c r="F2077" t="s">
        <v>2915</v>
      </c>
      <c r="G2077" t="s">
        <v>2916</v>
      </c>
      <c r="H2077" t="s">
        <v>2837</v>
      </c>
      <c r="I2077" s="1" t="s">
        <v>2809</v>
      </c>
      <c r="J2077" s="1">
        <v>44197</v>
      </c>
      <c r="K2077" t="s">
        <v>161</v>
      </c>
      <c r="L2077" t="s">
        <v>161</v>
      </c>
    </row>
    <row r="2078" spans="1:12" hidden="1">
      <c r="A2078" s="3" t="s">
        <v>147</v>
      </c>
      <c r="B2078" t="s">
        <v>147</v>
      </c>
      <c r="C2078">
        <v>1</v>
      </c>
      <c r="D2078" t="s">
        <v>2913</v>
      </c>
      <c r="E2078" t="s">
        <v>2914</v>
      </c>
      <c r="F2078" t="s">
        <v>2915</v>
      </c>
      <c r="G2078" t="s">
        <v>2916</v>
      </c>
      <c r="H2078" t="s">
        <v>2837</v>
      </c>
      <c r="I2078" s="1" t="s">
        <v>2809</v>
      </c>
      <c r="J2078" s="1">
        <v>44197</v>
      </c>
      <c r="K2078" t="s">
        <v>161</v>
      </c>
      <c r="L2078" t="s">
        <v>161</v>
      </c>
    </row>
    <row r="2079" spans="1:12" hidden="1">
      <c r="A2079" s="3" t="s">
        <v>117</v>
      </c>
      <c r="B2079" t="s">
        <v>118</v>
      </c>
      <c r="C2079">
        <v>1</v>
      </c>
      <c r="D2079" t="s">
        <v>2913</v>
      </c>
      <c r="E2079" t="s">
        <v>2914</v>
      </c>
      <c r="F2079" t="s">
        <v>2915</v>
      </c>
      <c r="G2079" t="s">
        <v>2916</v>
      </c>
      <c r="H2079" t="s">
        <v>2837</v>
      </c>
      <c r="I2079" s="1" t="s">
        <v>2809</v>
      </c>
      <c r="J2079" s="1">
        <v>44197</v>
      </c>
      <c r="K2079" t="s">
        <v>2918</v>
      </c>
      <c r="L2079" t="s">
        <v>161</v>
      </c>
    </row>
    <row r="2080" spans="1:12" hidden="1">
      <c r="A2080" s="3" t="s">
        <v>154</v>
      </c>
      <c r="B2080" t="s">
        <v>154</v>
      </c>
      <c r="C2080">
        <v>1</v>
      </c>
      <c r="D2080" t="s">
        <v>2913</v>
      </c>
      <c r="E2080" t="s">
        <v>2914</v>
      </c>
      <c r="F2080" t="s">
        <v>2915</v>
      </c>
      <c r="G2080" t="s">
        <v>2916</v>
      </c>
      <c r="H2080" t="s">
        <v>2837</v>
      </c>
      <c r="I2080" s="1" t="s">
        <v>2809</v>
      </c>
      <c r="J2080" s="1">
        <v>44197</v>
      </c>
      <c r="K2080" t="s">
        <v>161</v>
      </c>
      <c r="L2080" t="s">
        <v>161</v>
      </c>
    </row>
    <row r="2081" spans="1:12" hidden="1">
      <c r="A2081" s="3" t="s">
        <v>166</v>
      </c>
      <c r="B2081" t="s">
        <v>167</v>
      </c>
      <c r="C2081">
        <v>1</v>
      </c>
      <c r="D2081" t="s">
        <v>2913</v>
      </c>
      <c r="E2081" t="s">
        <v>2914</v>
      </c>
      <c r="F2081" t="s">
        <v>2915</v>
      </c>
      <c r="G2081" t="s">
        <v>2916</v>
      </c>
      <c r="H2081" t="s">
        <v>2837</v>
      </c>
      <c r="I2081" s="1" t="s">
        <v>2809</v>
      </c>
      <c r="J2081" s="1">
        <v>44197</v>
      </c>
      <c r="K2081" t="s">
        <v>2925</v>
      </c>
      <c r="L2081" t="s">
        <v>161</v>
      </c>
    </row>
    <row r="2082" spans="1:12" hidden="1">
      <c r="A2082" s="3" t="s">
        <v>150</v>
      </c>
      <c r="B2082" t="s">
        <v>150</v>
      </c>
      <c r="C2082">
        <v>1</v>
      </c>
      <c r="D2082" t="s">
        <v>2913</v>
      </c>
      <c r="E2082" t="s">
        <v>2914</v>
      </c>
      <c r="F2082" t="s">
        <v>2915</v>
      </c>
      <c r="G2082" t="s">
        <v>2916</v>
      </c>
      <c r="H2082" t="s">
        <v>2837</v>
      </c>
      <c r="I2082" s="1" t="s">
        <v>2809</v>
      </c>
      <c r="J2082" s="1">
        <v>44197</v>
      </c>
      <c r="K2082" t="s">
        <v>161</v>
      </c>
      <c r="L2082" t="s">
        <v>161</v>
      </c>
    </row>
    <row r="2083" spans="1:12" hidden="1">
      <c r="A2083" s="3" t="s">
        <v>2815</v>
      </c>
      <c r="B2083" t="s">
        <v>327</v>
      </c>
      <c r="C2083">
        <v>1</v>
      </c>
      <c r="D2083" t="s">
        <v>2913</v>
      </c>
      <c r="E2083" t="s">
        <v>2914</v>
      </c>
      <c r="F2083" t="s">
        <v>2915</v>
      </c>
      <c r="G2083" t="s">
        <v>2916</v>
      </c>
      <c r="H2083" t="s">
        <v>2837</v>
      </c>
      <c r="I2083" s="1" t="s">
        <v>2809</v>
      </c>
      <c r="J2083" s="1">
        <v>44197</v>
      </c>
      <c r="K2083" t="s">
        <v>2922</v>
      </c>
      <c r="L2083" t="s">
        <v>161</v>
      </c>
    </row>
    <row r="2084" spans="1:12" hidden="1">
      <c r="A2084" s="3" t="s">
        <v>136</v>
      </c>
      <c r="B2084" t="s">
        <v>137</v>
      </c>
      <c r="C2084">
        <v>2</v>
      </c>
      <c r="D2084" t="s">
        <v>584</v>
      </c>
      <c r="E2084" t="s">
        <v>232</v>
      </c>
      <c r="F2084" t="s">
        <v>233</v>
      </c>
      <c r="G2084" t="s">
        <v>2927</v>
      </c>
      <c r="H2084" t="s">
        <v>198</v>
      </c>
      <c r="I2084" s="1" t="s">
        <v>2809</v>
      </c>
      <c r="J2084" s="1">
        <v>44197</v>
      </c>
      <c r="K2084" t="s">
        <v>161</v>
      </c>
      <c r="L2084" t="s">
        <v>161</v>
      </c>
    </row>
    <row r="2085" spans="1:12" hidden="1">
      <c r="A2085" s="3" t="s">
        <v>171</v>
      </c>
      <c r="B2085" t="s">
        <v>171</v>
      </c>
      <c r="C2085">
        <v>2</v>
      </c>
      <c r="D2085" t="s">
        <v>584</v>
      </c>
      <c r="E2085" t="s">
        <v>232</v>
      </c>
      <c r="F2085" t="s">
        <v>233</v>
      </c>
      <c r="G2085" t="s">
        <v>2927</v>
      </c>
      <c r="H2085" t="s">
        <v>198</v>
      </c>
      <c r="I2085" s="1" t="s">
        <v>2809</v>
      </c>
      <c r="J2085" s="1">
        <v>44197</v>
      </c>
      <c r="K2085" t="s">
        <v>161</v>
      </c>
      <c r="L2085" t="s">
        <v>161</v>
      </c>
    </row>
    <row r="2086" spans="1:12" hidden="1">
      <c r="A2086" s="3" t="s">
        <v>156</v>
      </c>
      <c r="B2086" t="s">
        <v>157</v>
      </c>
      <c r="C2086">
        <v>2</v>
      </c>
      <c r="D2086" t="s">
        <v>584</v>
      </c>
      <c r="E2086" t="s">
        <v>232</v>
      </c>
      <c r="F2086" t="s">
        <v>233</v>
      </c>
      <c r="G2086" t="s">
        <v>2927</v>
      </c>
      <c r="H2086" t="s">
        <v>198</v>
      </c>
      <c r="I2086" s="1" t="s">
        <v>2809</v>
      </c>
      <c r="J2086" s="1">
        <v>44197</v>
      </c>
      <c r="K2086" t="s">
        <v>161</v>
      </c>
      <c r="L2086">
        <v>1</v>
      </c>
    </row>
    <row r="2087" spans="1:12" hidden="1">
      <c r="A2087" s="3" t="s">
        <v>174</v>
      </c>
      <c r="B2087" t="s">
        <v>175</v>
      </c>
      <c r="C2087">
        <v>2</v>
      </c>
      <c r="D2087" t="s">
        <v>584</v>
      </c>
      <c r="E2087" t="s">
        <v>232</v>
      </c>
      <c r="F2087" t="s">
        <v>233</v>
      </c>
      <c r="G2087" t="s">
        <v>2927</v>
      </c>
      <c r="H2087" t="s">
        <v>198</v>
      </c>
      <c r="I2087" s="1" t="s">
        <v>2809</v>
      </c>
      <c r="J2087" s="1">
        <v>44197</v>
      </c>
      <c r="K2087" t="s">
        <v>161</v>
      </c>
      <c r="L2087">
        <v>21</v>
      </c>
    </row>
    <row r="2088" spans="1:12" hidden="1">
      <c r="A2088" s="3" t="s">
        <v>168</v>
      </c>
      <c r="B2088" t="s">
        <v>169</v>
      </c>
      <c r="C2088">
        <v>2</v>
      </c>
      <c r="D2088" t="s">
        <v>584</v>
      </c>
      <c r="E2088" t="s">
        <v>232</v>
      </c>
      <c r="F2088" t="s">
        <v>233</v>
      </c>
      <c r="G2088" t="s">
        <v>2927</v>
      </c>
      <c r="H2088" t="s">
        <v>198</v>
      </c>
      <c r="I2088" s="1" t="s">
        <v>2809</v>
      </c>
      <c r="J2088" s="1">
        <v>44197</v>
      </c>
      <c r="K2088" t="s">
        <v>161</v>
      </c>
      <c r="L2088">
        <v>3</v>
      </c>
    </row>
    <row r="2089" spans="1:12" hidden="1">
      <c r="A2089" s="3" t="s">
        <v>162</v>
      </c>
      <c r="B2089" t="s">
        <v>163</v>
      </c>
      <c r="C2089">
        <v>2</v>
      </c>
      <c r="D2089" t="s">
        <v>584</v>
      </c>
      <c r="E2089" t="s">
        <v>232</v>
      </c>
      <c r="F2089" t="s">
        <v>233</v>
      </c>
      <c r="G2089" t="s">
        <v>2927</v>
      </c>
      <c r="H2089" t="s">
        <v>198</v>
      </c>
      <c r="I2089" s="1" t="s">
        <v>2809</v>
      </c>
      <c r="J2089" s="1">
        <v>44197</v>
      </c>
      <c r="K2089" t="s">
        <v>161</v>
      </c>
      <c r="L2089">
        <v>2</v>
      </c>
    </row>
    <row r="2090" spans="1:12" hidden="1">
      <c r="A2090" s="3" t="s">
        <v>135</v>
      </c>
      <c r="B2090" t="s">
        <v>135</v>
      </c>
      <c r="C2090">
        <v>2</v>
      </c>
      <c r="D2090" t="s">
        <v>584</v>
      </c>
      <c r="E2090" t="s">
        <v>232</v>
      </c>
      <c r="F2090" t="s">
        <v>233</v>
      </c>
      <c r="G2090" t="s">
        <v>2927</v>
      </c>
      <c r="H2090" t="s">
        <v>198</v>
      </c>
      <c r="I2090" s="1" t="s">
        <v>2809</v>
      </c>
      <c r="J2090" s="1">
        <v>44197</v>
      </c>
      <c r="K2090" t="s">
        <v>161</v>
      </c>
      <c r="L2090">
        <v>6</v>
      </c>
    </row>
    <row r="2091" spans="1:12" hidden="1">
      <c r="A2091" s="3" t="s">
        <v>130</v>
      </c>
      <c r="B2091" t="s">
        <v>131</v>
      </c>
      <c r="C2091">
        <v>2</v>
      </c>
      <c r="D2091" t="s">
        <v>584</v>
      </c>
      <c r="E2091" t="s">
        <v>232</v>
      </c>
      <c r="F2091" t="s">
        <v>233</v>
      </c>
      <c r="G2091" t="s">
        <v>2927</v>
      </c>
      <c r="H2091" t="s">
        <v>198</v>
      </c>
      <c r="I2091" s="1" t="s">
        <v>2809</v>
      </c>
      <c r="J2091" s="1">
        <v>44197</v>
      </c>
      <c r="K2091" t="s">
        <v>161</v>
      </c>
      <c r="L2091">
        <v>19</v>
      </c>
    </row>
    <row r="2092" spans="1:12" hidden="1">
      <c r="A2092" s="3" t="s">
        <v>148</v>
      </c>
      <c r="B2092" t="s">
        <v>149</v>
      </c>
      <c r="C2092">
        <v>2</v>
      </c>
      <c r="D2092" t="s">
        <v>584</v>
      </c>
      <c r="E2092" t="s">
        <v>232</v>
      </c>
      <c r="F2092" t="s">
        <v>233</v>
      </c>
      <c r="G2092" t="s">
        <v>2927</v>
      </c>
      <c r="H2092" t="s">
        <v>198</v>
      </c>
      <c r="I2092" s="1" t="s">
        <v>2809</v>
      </c>
      <c r="J2092" s="1">
        <v>44197</v>
      </c>
      <c r="K2092" t="s">
        <v>161</v>
      </c>
      <c r="L2092" t="s">
        <v>161</v>
      </c>
    </row>
    <row r="2093" spans="1:12" hidden="1">
      <c r="A2093" s="3" t="s">
        <v>127</v>
      </c>
      <c r="B2093" t="s">
        <v>128</v>
      </c>
      <c r="C2093">
        <v>2</v>
      </c>
      <c r="D2093" t="s">
        <v>584</v>
      </c>
      <c r="E2093" t="s">
        <v>232</v>
      </c>
      <c r="F2093" t="s">
        <v>233</v>
      </c>
      <c r="G2093" t="s">
        <v>2927</v>
      </c>
      <c r="H2093" t="s">
        <v>198</v>
      </c>
      <c r="I2093" s="1" t="s">
        <v>2809</v>
      </c>
      <c r="J2093" s="1">
        <v>44197</v>
      </c>
      <c r="K2093" t="s">
        <v>161</v>
      </c>
      <c r="L2093">
        <v>21</v>
      </c>
    </row>
    <row r="2094" spans="1:12" hidden="1">
      <c r="A2094" s="3" t="s">
        <v>2810</v>
      </c>
      <c r="B2094" t="s">
        <v>265</v>
      </c>
      <c r="C2094">
        <v>2</v>
      </c>
      <c r="D2094" t="s">
        <v>584</v>
      </c>
      <c r="E2094" t="s">
        <v>232</v>
      </c>
      <c r="F2094" t="s">
        <v>233</v>
      </c>
      <c r="G2094" t="s">
        <v>2927</v>
      </c>
      <c r="H2094" t="s">
        <v>198</v>
      </c>
      <c r="I2094" s="1" t="s">
        <v>2809</v>
      </c>
      <c r="J2094" s="1">
        <v>44197</v>
      </c>
      <c r="K2094" t="s">
        <v>161</v>
      </c>
      <c r="L2094">
        <v>20</v>
      </c>
    </row>
    <row r="2095" spans="1:12" hidden="1">
      <c r="A2095" s="3" t="s">
        <v>112</v>
      </c>
      <c r="B2095" t="s">
        <v>113</v>
      </c>
      <c r="C2095">
        <v>2</v>
      </c>
      <c r="D2095" t="s">
        <v>584</v>
      </c>
      <c r="E2095" t="s">
        <v>232</v>
      </c>
      <c r="F2095" t="s">
        <v>233</v>
      </c>
      <c r="G2095" t="s">
        <v>2927</v>
      </c>
      <c r="H2095" t="s">
        <v>198</v>
      </c>
      <c r="I2095" s="1" t="s">
        <v>2809</v>
      </c>
      <c r="J2095" s="1">
        <v>44197</v>
      </c>
      <c r="K2095" t="s">
        <v>161</v>
      </c>
      <c r="L2095">
        <v>18</v>
      </c>
    </row>
    <row r="2096" spans="1:12" hidden="1">
      <c r="A2096" s="3" t="s">
        <v>164</v>
      </c>
      <c r="B2096" t="s">
        <v>165</v>
      </c>
      <c r="C2096">
        <v>2</v>
      </c>
      <c r="D2096" t="s">
        <v>584</v>
      </c>
      <c r="E2096" t="s">
        <v>232</v>
      </c>
      <c r="F2096" t="s">
        <v>233</v>
      </c>
      <c r="G2096" t="s">
        <v>2927</v>
      </c>
      <c r="H2096" t="s">
        <v>198</v>
      </c>
      <c r="I2096" s="1" t="s">
        <v>2809</v>
      </c>
      <c r="J2096" s="1">
        <v>44197</v>
      </c>
      <c r="K2096" t="s">
        <v>161</v>
      </c>
      <c r="L2096">
        <v>17</v>
      </c>
    </row>
    <row r="2097" spans="1:12" hidden="1">
      <c r="A2097" s="3" t="s">
        <v>155</v>
      </c>
      <c r="B2097" t="s">
        <v>155</v>
      </c>
      <c r="C2097">
        <v>2</v>
      </c>
      <c r="D2097" t="s">
        <v>584</v>
      </c>
      <c r="E2097" t="s">
        <v>232</v>
      </c>
      <c r="F2097" t="s">
        <v>233</v>
      </c>
      <c r="G2097" t="s">
        <v>2927</v>
      </c>
      <c r="H2097" t="s">
        <v>198</v>
      </c>
      <c r="I2097" s="1" t="s">
        <v>2809</v>
      </c>
      <c r="J2097" s="1">
        <v>44197</v>
      </c>
      <c r="K2097" t="s">
        <v>161</v>
      </c>
      <c r="L2097">
        <v>14</v>
      </c>
    </row>
    <row r="2098" spans="1:12" hidden="1">
      <c r="A2098" s="3" t="s">
        <v>178</v>
      </c>
      <c r="B2098" t="s">
        <v>179</v>
      </c>
      <c r="C2098">
        <v>2</v>
      </c>
      <c r="D2098" t="s">
        <v>584</v>
      </c>
      <c r="E2098" t="s">
        <v>232</v>
      </c>
      <c r="F2098" t="s">
        <v>233</v>
      </c>
      <c r="G2098" t="s">
        <v>2927</v>
      </c>
      <c r="H2098" t="s">
        <v>198</v>
      </c>
      <c r="I2098" s="1" t="s">
        <v>2809</v>
      </c>
      <c r="J2098" s="1">
        <v>44197</v>
      </c>
      <c r="K2098" t="s">
        <v>161</v>
      </c>
      <c r="L2098">
        <v>16</v>
      </c>
    </row>
    <row r="2099" spans="1:12" hidden="1">
      <c r="A2099" s="3" t="s">
        <v>2811</v>
      </c>
      <c r="B2099" t="s">
        <v>161</v>
      </c>
      <c r="C2099">
        <v>2</v>
      </c>
      <c r="D2099" t="s">
        <v>584</v>
      </c>
      <c r="E2099" t="s">
        <v>232</v>
      </c>
      <c r="F2099" t="s">
        <v>233</v>
      </c>
      <c r="G2099" t="s">
        <v>2927</v>
      </c>
      <c r="H2099" t="s">
        <v>198</v>
      </c>
      <c r="I2099" s="1" t="s">
        <v>2809</v>
      </c>
      <c r="J2099" s="1">
        <v>44197</v>
      </c>
      <c r="K2099" t="s">
        <v>161</v>
      </c>
      <c r="L2099" t="s">
        <v>161</v>
      </c>
    </row>
    <row r="2100" spans="1:12" hidden="1">
      <c r="A2100" s="3" t="s">
        <v>176</v>
      </c>
      <c r="B2100" t="s">
        <v>177</v>
      </c>
      <c r="C2100">
        <v>2</v>
      </c>
      <c r="D2100" t="s">
        <v>584</v>
      </c>
      <c r="E2100" t="s">
        <v>232</v>
      </c>
      <c r="F2100" t="s">
        <v>233</v>
      </c>
      <c r="G2100" t="s">
        <v>2927</v>
      </c>
      <c r="H2100" t="s">
        <v>198</v>
      </c>
      <c r="I2100" s="1" t="s">
        <v>2809</v>
      </c>
      <c r="J2100" s="1">
        <v>44197</v>
      </c>
      <c r="K2100" t="s">
        <v>161</v>
      </c>
      <c r="L2100">
        <v>8</v>
      </c>
    </row>
    <row r="2101" spans="1:12" hidden="1">
      <c r="A2101" s="3" t="s">
        <v>121</v>
      </c>
      <c r="B2101" t="s">
        <v>121</v>
      </c>
      <c r="C2101">
        <v>2</v>
      </c>
      <c r="D2101" t="s">
        <v>584</v>
      </c>
      <c r="E2101" t="s">
        <v>232</v>
      </c>
      <c r="F2101" t="s">
        <v>233</v>
      </c>
      <c r="G2101" t="s">
        <v>2927</v>
      </c>
      <c r="H2101" t="s">
        <v>198</v>
      </c>
      <c r="I2101" s="1" t="s">
        <v>2809</v>
      </c>
      <c r="J2101" s="1">
        <v>44197</v>
      </c>
      <c r="K2101" t="s">
        <v>161</v>
      </c>
      <c r="L2101" t="s">
        <v>161</v>
      </c>
    </row>
    <row r="2102" spans="1:12" hidden="1">
      <c r="A2102" s="3" t="s">
        <v>139</v>
      </c>
      <c r="B2102" t="s">
        <v>140</v>
      </c>
      <c r="C2102">
        <v>2</v>
      </c>
      <c r="D2102" t="s">
        <v>584</v>
      </c>
      <c r="E2102" t="s">
        <v>232</v>
      </c>
      <c r="F2102" t="s">
        <v>233</v>
      </c>
      <c r="G2102" t="s">
        <v>2927</v>
      </c>
      <c r="H2102" t="s">
        <v>198</v>
      </c>
      <c r="I2102" s="1" t="s">
        <v>2809</v>
      </c>
      <c r="J2102" s="1">
        <v>44197</v>
      </c>
      <c r="K2102" t="s">
        <v>161</v>
      </c>
      <c r="L2102">
        <v>13</v>
      </c>
    </row>
    <row r="2103" spans="1:12" hidden="1">
      <c r="A2103" s="3" t="s">
        <v>2797</v>
      </c>
      <c r="B2103" t="s">
        <v>161</v>
      </c>
      <c r="C2103">
        <v>2</v>
      </c>
      <c r="D2103" t="s">
        <v>584</v>
      </c>
      <c r="E2103" t="s">
        <v>232</v>
      </c>
      <c r="F2103" t="s">
        <v>233</v>
      </c>
      <c r="G2103" t="s">
        <v>2927</v>
      </c>
      <c r="H2103" t="s">
        <v>198</v>
      </c>
      <c r="I2103" s="1" t="s">
        <v>2809</v>
      </c>
      <c r="J2103" s="1">
        <v>44197</v>
      </c>
      <c r="K2103" t="s">
        <v>161</v>
      </c>
      <c r="L2103" t="s">
        <v>161</v>
      </c>
    </row>
    <row r="2104" spans="1:12" hidden="1">
      <c r="A2104" s="3" t="s">
        <v>144</v>
      </c>
      <c r="B2104" t="s">
        <v>145</v>
      </c>
      <c r="C2104">
        <v>2</v>
      </c>
      <c r="D2104" t="s">
        <v>584</v>
      </c>
      <c r="E2104" t="s">
        <v>232</v>
      </c>
      <c r="F2104" t="s">
        <v>233</v>
      </c>
      <c r="G2104" t="s">
        <v>2927</v>
      </c>
      <c r="H2104" t="s">
        <v>198</v>
      </c>
      <c r="I2104" s="1" t="s">
        <v>2809</v>
      </c>
      <c r="J2104" s="1">
        <v>44197</v>
      </c>
      <c r="K2104" t="s">
        <v>161</v>
      </c>
      <c r="L2104">
        <v>15</v>
      </c>
    </row>
    <row r="2105" spans="1:12" hidden="1">
      <c r="A2105" s="3" t="s">
        <v>124</v>
      </c>
      <c r="B2105" t="s">
        <v>125</v>
      </c>
      <c r="C2105">
        <v>2</v>
      </c>
      <c r="D2105" t="s">
        <v>584</v>
      </c>
      <c r="E2105" t="s">
        <v>232</v>
      </c>
      <c r="F2105" t="s">
        <v>233</v>
      </c>
      <c r="G2105" t="s">
        <v>2927</v>
      </c>
      <c r="H2105" t="s">
        <v>198</v>
      </c>
      <c r="I2105" s="1" t="s">
        <v>2809</v>
      </c>
      <c r="J2105" s="1">
        <v>44197</v>
      </c>
      <c r="K2105" t="s">
        <v>161</v>
      </c>
      <c r="L2105">
        <v>12</v>
      </c>
    </row>
    <row r="2106" spans="1:12" hidden="1">
      <c r="A2106" s="3" t="s">
        <v>152</v>
      </c>
      <c r="B2106" t="s">
        <v>153</v>
      </c>
      <c r="C2106">
        <v>2</v>
      </c>
      <c r="D2106" t="s">
        <v>584</v>
      </c>
      <c r="E2106" t="s">
        <v>232</v>
      </c>
      <c r="F2106" t="s">
        <v>233</v>
      </c>
      <c r="G2106" t="s">
        <v>2927</v>
      </c>
      <c r="H2106" t="s">
        <v>198</v>
      </c>
      <c r="I2106" s="1" t="s">
        <v>2809</v>
      </c>
      <c r="J2106" s="1">
        <v>44197</v>
      </c>
      <c r="K2106" t="s">
        <v>161</v>
      </c>
      <c r="L2106">
        <v>21</v>
      </c>
    </row>
    <row r="2107" spans="1:12" hidden="1">
      <c r="A2107" s="3" t="s">
        <v>132</v>
      </c>
      <c r="B2107" t="s">
        <v>132</v>
      </c>
      <c r="C2107">
        <v>2</v>
      </c>
      <c r="D2107" t="s">
        <v>584</v>
      </c>
      <c r="E2107" t="s">
        <v>232</v>
      </c>
      <c r="F2107" t="s">
        <v>233</v>
      </c>
      <c r="G2107" t="s">
        <v>2927</v>
      </c>
      <c r="H2107" t="s">
        <v>198</v>
      </c>
      <c r="I2107" s="1" t="s">
        <v>2809</v>
      </c>
      <c r="J2107" s="1">
        <v>44197</v>
      </c>
      <c r="K2107" t="s">
        <v>161</v>
      </c>
      <c r="L2107">
        <v>5</v>
      </c>
    </row>
    <row r="2108" spans="1:12" hidden="1">
      <c r="A2108" s="3" t="s">
        <v>2812</v>
      </c>
      <c r="B2108" t="s">
        <v>292</v>
      </c>
      <c r="C2108">
        <v>2</v>
      </c>
      <c r="D2108" t="s">
        <v>584</v>
      </c>
      <c r="E2108" t="s">
        <v>232</v>
      </c>
      <c r="F2108" t="s">
        <v>233</v>
      </c>
      <c r="G2108" t="s">
        <v>2927</v>
      </c>
      <c r="H2108" t="s">
        <v>198</v>
      </c>
      <c r="I2108" s="1" t="s">
        <v>2809</v>
      </c>
      <c r="J2108" s="1">
        <v>44197</v>
      </c>
      <c r="K2108" t="s">
        <v>161</v>
      </c>
      <c r="L2108">
        <v>9</v>
      </c>
    </row>
    <row r="2109" spans="1:12" hidden="1">
      <c r="A2109" s="3" t="s">
        <v>2813</v>
      </c>
      <c r="B2109" t="s">
        <v>161</v>
      </c>
      <c r="C2109">
        <v>2</v>
      </c>
      <c r="D2109" t="s">
        <v>584</v>
      </c>
      <c r="E2109" t="s">
        <v>232</v>
      </c>
      <c r="F2109" t="s">
        <v>233</v>
      </c>
      <c r="G2109" t="s">
        <v>2927</v>
      </c>
      <c r="H2109" t="s">
        <v>198</v>
      </c>
      <c r="I2109" s="1" t="s">
        <v>2809</v>
      </c>
      <c r="J2109" s="1">
        <v>44197</v>
      </c>
      <c r="K2109" t="s">
        <v>161</v>
      </c>
      <c r="L2109" t="s">
        <v>161</v>
      </c>
    </row>
    <row r="2110" spans="1:12" hidden="1">
      <c r="A2110" s="3" t="s">
        <v>180</v>
      </c>
      <c r="B2110" t="s">
        <v>180</v>
      </c>
      <c r="C2110">
        <v>2</v>
      </c>
      <c r="D2110" t="s">
        <v>584</v>
      </c>
      <c r="E2110" t="s">
        <v>232</v>
      </c>
      <c r="F2110" t="s">
        <v>233</v>
      </c>
      <c r="G2110" t="s">
        <v>2927</v>
      </c>
      <c r="H2110" t="s">
        <v>198</v>
      </c>
      <c r="I2110" s="1" t="s">
        <v>2809</v>
      </c>
      <c r="J2110" s="1">
        <v>44197</v>
      </c>
      <c r="K2110" t="s">
        <v>161</v>
      </c>
      <c r="L2110">
        <v>4</v>
      </c>
    </row>
    <row r="2111" spans="1:12" hidden="1">
      <c r="A2111" s="3" t="s">
        <v>141</v>
      </c>
      <c r="B2111" t="s">
        <v>142</v>
      </c>
      <c r="C2111">
        <v>2</v>
      </c>
      <c r="D2111" t="s">
        <v>584</v>
      </c>
      <c r="E2111" t="s">
        <v>232</v>
      </c>
      <c r="F2111" t="s">
        <v>233</v>
      </c>
      <c r="G2111" t="s">
        <v>2927</v>
      </c>
      <c r="H2111" t="s">
        <v>198</v>
      </c>
      <c r="I2111" s="1" t="s">
        <v>2809</v>
      </c>
      <c r="J2111" s="1">
        <v>44197</v>
      </c>
      <c r="K2111" t="s">
        <v>161</v>
      </c>
      <c r="L2111">
        <v>21</v>
      </c>
    </row>
    <row r="2112" spans="1:12" hidden="1">
      <c r="A2112" s="3" t="s">
        <v>2814</v>
      </c>
      <c r="B2112" t="s">
        <v>161</v>
      </c>
      <c r="C2112">
        <v>2</v>
      </c>
      <c r="D2112" t="s">
        <v>584</v>
      </c>
      <c r="E2112" t="s">
        <v>232</v>
      </c>
      <c r="F2112" t="s">
        <v>233</v>
      </c>
      <c r="G2112" t="s">
        <v>2927</v>
      </c>
      <c r="H2112" t="s">
        <v>198</v>
      </c>
      <c r="I2112" s="1" t="s">
        <v>2809</v>
      </c>
      <c r="J2112" s="1">
        <v>44197</v>
      </c>
      <c r="K2112" t="s">
        <v>161</v>
      </c>
      <c r="L2112" t="s">
        <v>161</v>
      </c>
    </row>
    <row r="2113" spans="1:12" hidden="1">
      <c r="A2113" s="3" t="s">
        <v>172</v>
      </c>
      <c r="B2113" t="s">
        <v>173</v>
      </c>
      <c r="C2113">
        <v>2</v>
      </c>
      <c r="D2113" t="s">
        <v>584</v>
      </c>
      <c r="E2113" t="s">
        <v>232</v>
      </c>
      <c r="F2113" t="s">
        <v>233</v>
      </c>
      <c r="G2113" t="s">
        <v>2927</v>
      </c>
      <c r="H2113" t="s">
        <v>198</v>
      </c>
      <c r="I2113" s="1" t="s">
        <v>2809</v>
      </c>
      <c r="J2113" s="1">
        <v>44197</v>
      </c>
      <c r="K2113" t="s">
        <v>161</v>
      </c>
      <c r="L2113">
        <v>9</v>
      </c>
    </row>
    <row r="2114" spans="1:12" hidden="1">
      <c r="A2114" s="3" t="s">
        <v>158</v>
      </c>
      <c r="B2114" t="s">
        <v>159</v>
      </c>
      <c r="C2114">
        <v>2</v>
      </c>
      <c r="D2114" t="s">
        <v>584</v>
      </c>
      <c r="E2114" t="s">
        <v>232</v>
      </c>
      <c r="F2114" t="s">
        <v>233</v>
      </c>
      <c r="G2114" t="s">
        <v>2927</v>
      </c>
      <c r="H2114" t="s">
        <v>198</v>
      </c>
      <c r="I2114" s="1" t="s">
        <v>2809</v>
      </c>
      <c r="J2114" s="1">
        <v>44197</v>
      </c>
      <c r="K2114" t="s">
        <v>161</v>
      </c>
      <c r="L2114" t="s">
        <v>161</v>
      </c>
    </row>
    <row r="2115" spans="1:12" hidden="1">
      <c r="A2115" s="3" t="s">
        <v>147</v>
      </c>
      <c r="B2115" t="s">
        <v>147</v>
      </c>
      <c r="C2115">
        <v>2</v>
      </c>
      <c r="D2115" t="s">
        <v>584</v>
      </c>
      <c r="E2115" t="s">
        <v>232</v>
      </c>
      <c r="F2115" t="s">
        <v>233</v>
      </c>
      <c r="G2115" t="s">
        <v>2927</v>
      </c>
      <c r="H2115" t="s">
        <v>198</v>
      </c>
      <c r="I2115" s="1" t="s">
        <v>2809</v>
      </c>
      <c r="J2115" s="1">
        <v>44197</v>
      </c>
      <c r="K2115" t="s">
        <v>161</v>
      </c>
      <c r="L2115" t="s">
        <v>161</v>
      </c>
    </row>
    <row r="2116" spans="1:12" hidden="1">
      <c r="A2116" s="3" t="s">
        <v>117</v>
      </c>
      <c r="B2116" t="s">
        <v>118</v>
      </c>
      <c r="C2116">
        <v>2</v>
      </c>
      <c r="D2116" t="s">
        <v>584</v>
      </c>
      <c r="E2116" t="s">
        <v>232</v>
      </c>
      <c r="F2116" t="s">
        <v>233</v>
      </c>
      <c r="G2116" t="s">
        <v>2927</v>
      </c>
      <c r="H2116" t="s">
        <v>198</v>
      </c>
      <c r="I2116" s="1" t="s">
        <v>2809</v>
      </c>
      <c r="J2116" s="1">
        <v>44197</v>
      </c>
      <c r="K2116" t="s">
        <v>161</v>
      </c>
      <c r="L2116">
        <v>11</v>
      </c>
    </row>
    <row r="2117" spans="1:12" hidden="1">
      <c r="A2117" s="3" t="s">
        <v>154</v>
      </c>
      <c r="B2117" t="s">
        <v>154</v>
      </c>
      <c r="C2117">
        <v>2</v>
      </c>
      <c r="D2117" t="s">
        <v>584</v>
      </c>
      <c r="E2117" t="s">
        <v>232</v>
      </c>
      <c r="F2117" t="s">
        <v>233</v>
      </c>
      <c r="G2117" t="s">
        <v>2927</v>
      </c>
      <c r="H2117" t="s">
        <v>198</v>
      </c>
      <c r="I2117" s="1" t="s">
        <v>2809</v>
      </c>
      <c r="J2117" s="1">
        <v>44197</v>
      </c>
      <c r="K2117" t="s">
        <v>161</v>
      </c>
      <c r="L2117" t="s">
        <v>161</v>
      </c>
    </row>
    <row r="2118" spans="1:12" hidden="1">
      <c r="A2118" s="3" t="s">
        <v>166</v>
      </c>
      <c r="B2118" t="s">
        <v>167</v>
      </c>
      <c r="C2118">
        <v>2</v>
      </c>
      <c r="D2118" t="s">
        <v>584</v>
      </c>
      <c r="E2118" t="s">
        <v>232</v>
      </c>
      <c r="F2118" t="s">
        <v>233</v>
      </c>
      <c r="G2118" t="s">
        <v>2927</v>
      </c>
      <c r="H2118" t="s">
        <v>198</v>
      </c>
      <c r="I2118" s="1" t="s">
        <v>2809</v>
      </c>
      <c r="J2118" s="1">
        <v>44197</v>
      </c>
      <c r="K2118" t="s">
        <v>161</v>
      </c>
      <c r="L2118">
        <v>6</v>
      </c>
    </row>
    <row r="2119" spans="1:12" hidden="1">
      <c r="A2119" s="3" t="s">
        <v>150</v>
      </c>
      <c r="B2119" t="s">
        <v>150</v>
      </c>
      <c r="C2119">
        <v>2</v>
      </c>
      <c r="D2119" t="s">
        <v>584</v>
      </c>
      <c r="E2119" t="s">
        <v>232</v>
      </c>
      <c r="F2119" t="s">
        <v>233</v>
      </c>
      <c r="G2119" t="s">
        <v>2927</v>
      </c>
      <c r="H2119" t="s">
        <v>198</v>
      </c>
      <c r="I2119" s="1" t="s">
        <v>2809</v>
      </c>
      <c r="J2119" s="1">
        <v>44197</v>
      </c>
      <c r="K2119" t="s">
        <v>161</v>
      </c>
      <c r="L2119" t="s">
        <v>161</v>
      </c>
    </row>
    <row r="2120" spans="1:12" hidden="1">
      <c r="A2120" s="3" t="s">
        <v>2815</v>
      </c>
      <c r="B2120" t="s">
        <v>327</v>
      </c>
      <c r="C2120">
        <v>2</v>
      </c>
      <c r="D2120" t="s">
        <v>584</v>
      </c>
      <c r="E2120" t="s">
        <v>232</v>
      </c>
      <c r="F2120" t="s">
        <v>233</v>
      </c>
      <c r="G2120" t="s">
        <v>2927</v>
      </c>
      <c r="H2120" t="s">
        <v>198</v>
      </c>
      <c r="I2120" s="1" t="s">
        <v>2809</v>
      </c>
      <c r="J2120" s="1">
        <v>44197</v>
      </c>
      <c r="K2120" t="s">
        <v>161</v>
      </c>
      <c r="L2120">
        <v>21</v>
      </c>
    </row>
    <row r="2121" spans="1:12" hidden="1">
      <c r="A2121" s="3" t="s">
        <v>136</v>
      </c>
      <c r="B2121" t="s">
        <v>137</v>
      </c>
      <c r="C2121">
        <v>2</v>
      </c>
      <c r="D2121" t="s">
        <v>219</v>
      </c>
      <c r="E2121" t="s">
        <v>220</v>
      </c>
      <c r="F2121" t="s">
        <v>221</v>
      </c>
      <c r="G2121" t="s">
        <v>222</v>
      </c>
      <c r="H2121" t="s">
        <v>198</v>
      </c>
      <c r="I2121" s="1" t="s">
        <v>2809</v>
      </c>
      <c r="J2121" s="1">
        <v>44197</v>
      </c>
      <c r="K2121" t="s">
        <v>161</v>
      </c>
      <c r="L2121" t="s">
        <v>161</v>
      </c>
    </row>
    <row r="2122" spans="1:12" hidden="1">
      <c r="A2122" s="3" t="s">
        <v>171</v>
      </c>
      <c r="B2122" t="s">
        <v>171</v>
      </c>
      <c r="C2122">
        <v>2</v>
      </c>
      <c r="D2122" t="s">
        <v>219</v>
      </c>
      <c r="E2122" t="s">
        <v>220</v>
      </c>
      <c r="F2122" t="s">
        <v>221</v>
      </c>
      <c r="G2122" t="s">
        <v>222</v>
      </c>
      <c r="H2122" t="s">
        <v>198</v>
      </c>
      <c r="I2122" s="1" t="s">
        <v>2809</v>
      </c>
      <c r="J2122" s="1">
        <v>44197</v>
      </c>
      <c r="K2122" t="s">
        <v>161</v>
      </c>
      <c r="L2122" t="s">
        <v>161</v>
      </c>
    </row>
    <row r="2123" spans="1:12" hidden="1">
      <c r="A2123" s="3" t="s">
        <v>156</v>
      </c>
      <c r="B2123" t="s">
        <v>157</v>
      </c>
      <c r="C2123">
        <v>2</v>
      </c>
      <c r="D2123" t="s">
        <v>219</v>
      </c>
      <c r="E2123" t="s">
        <v>220</v>
      </c>
      <c r="F2123" t="s">
        <v>221</v>
      </c>
      <c r="G2123" t="s">
        <v>222</v>
      </c>
      <c r="H2123" t="s">
        <v>198</v>
      </c>
      <c r="I2123" s="1" t="s">
        <v>2809</v>
      </c>
      <c r="J2123" s="1">
        <v>44197</v>
      </c>
      <c r="K2123" t="s">
        <v>161</v>
      </c>
      <c r="L2123">
        <v>3</v>
      </c>
    </row>
    <row r="2124" spans="1:12" hidden="1">
      <c r="A2124" s="3" t="s">
        <v>174</v>
      </c>
      <c r="B2124" t="s">
        <v>175</v>
      </c>
      <c r="C2124">
        <v>2</v>
      </c>
      <c r="D2124" t="s">
        <v>219</v>
      </c>
      <c r="E2124" t="s">
        <v>220</v>
      </c>
      <c r="F2124" t="s">
        <v>221</v>
      </c>
      <c r="G2124" t="s">
        <v>222</v>
      </c>
      <c r="H2124" t="s">
        <v>198</v>
      </c>
      <c r="I2124" s="1" t="s">
        <v>2809</v>
      </c>
      <c r="J2124" s="1">
        <v>44197</v>
      </c>
      <c r="K2124" t="s">
        <v>161</v>
      </c>
      <c r="L2124">
        <v>19</v>
      </c>
    </row>
    <row r="2125" spans="1:12" hidden="1">
      <c r="A2125" s="3" t="s">
        <v>168</v>
      </c>
      <c r="B2125" t="s">
        <v>169</v>
      </c>
      <c r="C2125">
        <v>2</v>
      </c>
      <c r="D2125" t="s">
        <v>219</v>
      </c>
      <c r="E2125" t="s">
        <v>220</v>
      </c>
      <c r="F2125" t="s">
        <v>221</v>
      </c>
      <c r="G2125" t="s">
        <v>222</v>
      </c>
      <c r="H2125" t="s">
        <v>198</v>
      </c>
      <c r="I2125" s="1" t="s">
        <v>2809</v>
      </c>
      <c r="J2125" s="1">
        <v>44197</v>
      </c>
      <c r="K2125" t="s">
        <v>161</v>
      </c>
      <c r="L2125">
        <v>2</v>
      </c>
    </row>
    <row r="2126" spans="1:12" hidden="1">
      <c r="A2126" s="3" t="s">
        <v>162</v>
      </c>
      <c r="B2126" t="s">
        <v>163</v>
      </c>
      <c r="C2126">
        <v>2</v>
      </c>
      <c r="D2126" t="s">
        <v>219</v>
      </c>
      <c r="E2126" t="s">
        <v>220</v>
      </c>
      <c r="F2126" t="s">
        <v>221</v>
      </c>
      <c r="G2126" t="s">
        <v>222</v>
      </c>
      <c r="H2126" t="s">
        <v>198</v>
      </c>
      <c r="I2126" s="1" t="s">
        <v>2809</v>
      </c>
      <c r="J2126" s="1">
        <v>44197</v>
      </c>
      <c r="K2126" t="s">
        <v>161</v>
      </c>
      <c r="L2126">
        <v>5</v>
      </c>
    </row>
    <row r="2127" spans="1:12" hidden="1">
      <c r="A2127" s="3" t="s">
        <v>135</v>
      </c>
      <c r="B2127" t="s">
        <v>135</v>
      </c>
      <c r="C2127">
        <v>2</v>
      </c>
      <c r="D2127" t="s">
        <v>219</v>
      </c>
      <c r="E2127" t="s">
        <v>220</v>
      </c>
      <c r="F2127" t="s">
        <v>221</v>
      </c>
      <c r="G2127" t="s">
        <v>222</v>
      </c>
      <c r="H2127" t="s">
        <v>198</v>
      </c>
      <c r="I2127" s="1" t="s">
        <v>2809</v>
      </c>
      <c r="J2127" s="1">
        <v>44197</v>
      </c>
      <c r="K2127" t="s">
        <v>161</v>
      </c>
      <c r="L2127">
        <v>13</v>
      </c>
    </row>
    <row r="2128" spans="1:12" hidden="1">
      <c r="A2128" s="3" t="s">
        <v>130</v>
      </c>
      <c r="B2128" t="s">
        <v>131</v>
      </c>
      <c r="C2128">
        <v>2</v>
      </c>
      <c r="D2128" t="s">
        <v>219</v>
      </c>
      <c r="E2128" t="s">
        <v>220</v>
      </c>
      <c r="F2128" t="s">
        <v>221</v>
      </c>
      <c r="G2128" t="s">
        <v>222</v>
      </c>
      <c r="H2128" t="s">
        <v>198</v>
      </c>
      <c r="I2128" s="1" t="s">
        <v>2809</v>
      </c>
      <c r="J2128" s="1">
        <v>44197</v>
      </c>
      <c r="K2128" t="s">
        <v>161</v>
      </c>
      <c r="L2128">
        <v>14</v>
      </c>
    </row>
    <row r="2129" spans="1:12" hidden="1">
      <c r="A2129" s="3" t="s">
        <v>148</v>
      </c>
      <c r="B2129" t="s">
        <v>149</v>
      </c>
      <c r="C2129">
        <v>2</v>
      </c>
      <c r="D2129" t="s">
        <v>219</v>
      </c>
      <c r="E2129" t="s">
        <v>220</v>
      </c>
      <c r="F2129" t="s">
        <v>221</v>
      </c>
      <c r="G2129" t="s">
        <v>222</v>
      </c>
      <c r="H2129" t="s">
        <v>198</v>
      </c>
      <c r="I2129" s="1" t="s">
        <v>2809</v>
      </c>
      <c r="J2129" s="1">
        <v>44197</v>
      </c>
      <c r="K2129" t="s">
        <v>161</v>
      </c>
      <c r="L2129" t="s">
        <v>161</v>
      </c>
    </row>
    <row r="2130" spans="1:12" hidden="1">
      <c r="A2130" s="3" t="s">
        <v>127</v>
      </c>
      <c r="B2130" t="s">
        <v>128</v>
      </c>
      <c r="C2130">
        <v>2</v>
      </c>
      <c r="D2130" t="s">
        <v>219</v>
      </c>
      <c r="E2130" t="s">
        <v>220</v>
      </c>
      <c r="F2130" t="s">
        <v>221</v>
      </c>
      <c r="G2130" t="s">
        <v>222</v>
      </c>
      <c r="H2130" t="s">
        <v>198</v>
      </c>
      <c r="I2130" s="1" t="s">
        <v>2809</v>
      </c>
      <c r="J2130" s="1">
        <v>44197</v>
      </c>
      <c r="K2130" t="s">
        <v>161</v>
      </c>
      <c r="L2130">
        <v>17</v>
      </c>
    </row>
    <row r="2131" spans="1:12" hidden="1">
      <c r="A2131" s="3" t="s">
        <v>2810</v>
      </c>
      <c r="B2131" t="s">
        <v>265</v>
      </c>
      <c r="C2131">
        <v>2</v>
      </c>
      <c r="D2131" t="s">
        <v>219</v>
      </c>
      <c r="E2131" t="s">
        <v>220</v>
      </c>
      <c r="F2131" t="s">
        <v>221</v>
      </c>
      <c r="G2131" t="s">
        <v>222</v>
      </c>
      <c r="H2131" t="s">
        <v>198</v>
      </c>
      <c r="I2131" s="1" t="s">
        <v>2809</v>
      </c>
      <c r="J2131" s="1">
        <v>44197</v>
      </c>
      <c r="K2131" t="s">
        <v>161</v>
      </c>
      <c r="L2131">
        <v>21</v>
      </c>
    </row>
    <row r="2132" spans="1:12" hidden="1">
      <c r="A2132" s="3" t="s">
        <v>112</v>
      </c>
      <c r="B2132" t="s">
        <v>113</v>
      </c>
      <c r="C2132">
        <v>2</v>
      </c>
      <c r="D2132" t="s">
        <v>219</v>
      </c>
      <c r="E2132" t="s">
        <v>220</v>
      </c>
      <c r="F2132" t="s">
        <v>221</v>
      </c>
      <c r="G2132" t="s">
        <v>222</v>
      </c>
      <c r="H2132" t="s">
        <v>198</v>
      </c>
      <c r="I2132" s="1" t="s">
        <v>2809</v>
      </c>
      <c r="J2132" s="1">
        <v>44197</v>
      </c>
      <c r="K2132" t="s">
        <v>161</v>
      </c>
      <c r="L2132">
        <v>19</v>
      </c>
    </row>
    <row r="2133" spans="1:12" hidden="1">
      <c r="A2133" s="3" t="s">
        <v>164</v>
      </c>
      <c r="B2133" t="s">
        <v>165</v>
      </c>
      <c r="C2133">
        <v>2</v>
      </c>
      <c r="D2133" t="s">
        <v>219</v>
      </c>
      <c r="E2133" t="s">
        <v>220</v>
      </c>
      <c r="F2133" t="s">
        <v>221</v>
      </c>
      <c r="G2133" t="s">
        <v>222</v>
      </c>
      <c r="H2133" t="s">
        <v>198</v>
      </c>
      <c r="I2133" s="1" t="s">
        <v>2809</v>
      </c>
      <c r="J2133" s="1">
        <v>44197</v>
      </c>
      <c r="K2133" t="s">
        <v>161</v>
      </c>
      <c r="L2133">
        <v>11</v>
      </c>
    </row>
    <row r="2134" spans="1:12" hidden="1">
      <c r="A2134" s="3" t="s">
        <v>155</v>
      </c>
      <c r="B2134" t="s">
        <v>155</v>
      </c>
      <c r="C2134">
        <v>2</v>
      </c>
      <c r="D2134" t="s">
        <v>219</v>
      </c>
      <c r="E2134" t="s">
        <v>220</v>
      </c>
      <c r="F2134" t="s">
        <v>221</v>
      </c>
      <c r="G2134" t="s">
        <v>222</v>
      </c>
      <c r="H2134" t="s">
        <v>198</v>
      </c>
      <c r="I2134" s="1" t="s">
        <v>2809</v>
      </c>
      <c r="J2134" s="1">
        <v>44197</v>
      </c>
      <c r="K2134" t="s">
        <v>161</v>
      </c>
      <c r="L2134">
        <v>24</v>
      </c>
    </row>
    <row r="2135" spans="1:12" hidden="1">
      <c r="A2135" s="3" t="s">
        <v>178</v>
      </c>
      <c r="B2135" t="s">
        <v>179</v>
      </c>
      <c r="C2135">
        <v>2</v>
      </c>
      <c r="D2135" t="s">
        <v>219</v>
      </c>
      <c r="E2135" t="s">
        <v>220</v>
      </c>
      <c r="F2135" t="s">
        <v>221</v>
      </c>
      <c r="G2135" t="s">
        <v>222</v>
      </c>
      <c r="H2135" t="s">
        <v>198</v>
      </c>
      <c r="I2135" s="1" t="s">
        <v>2809</v>
      </c>
      <c r="J2135" s="1">
        <v>44197</v>
      </c>
      <c r="K2135" t="s">
        <v>161</v>
      </c>
      <c r="L2135">
        <v>17</v>
      </c>
    </row>
    <row r="2136" spans="1:12" hidden="1">
      <c r="A2136" s="3" t="s">
        <v>2811</v>
      </c>
      <c r="B2136" t="s">
        <v>161</v>
      </c>
      <c r="C2136">
        <v>2</v>
      </c>
      <c r="D2136" t="s">
        <v>219</v>
      </c>
      <c r="E2136" t="s">
        <v>220</v>
      </c>
      <c r="F2136" t="s">
        <v>221</v>
      </c>
      <c r="G2136" t="s">
        <v>222</v>
      </c>
      <c r="H2136" t="s">
        <v>198</v>
      </c>
      <c r="I2136" s="1" t="s">
        <v>2809</v>
      </c>
      <c r="J2136" s="1">
        <v>44197</v>
      </c>
      <c r="K2136" t="s">
        <v>161</v>
      </c>
      <c r="L2136" t="s">
        <v>161</v>
      </c>
    </row>
    <row r="2137" spans="1:12" hidden="1">
      <c r="A2137" s="3" t="s">
        <v>176</v>
      </c>
      <c r="B2137" t="s">
        <v>177</v>
      </c>
      <c r="C2137">
        <v>2</v>
      </c>
      <c r="D2137" t="s">
        <v>219</v>
      </c>
      <c r="E2137" t="s">
        <v>220</v>
      </c>
      <c r="F2137" t="s">
        <v>221</v>
      </c>
      <c r="G2137" t="s">
        <v>222</v>
      </c>
      <c r="H2137" t="s">
        <v>198</v>
      </c>
      <c r="I2137" s="1" t="s">
        <v>2809</v>
      </c>
      <c r="J2137" s="1">
        <v>44197</v>
      </c>
      <c r="K2137" t="s">
        <v>161</v>
      </c>
      <c r="L2137">
        <v>22</v>
      </c>
    </row>
    <row r="2138" spans="1:12" hidden="1">
      <c r="A2138" s="3" t="s">
        <v>121</v>
      </c>
      <c r="B2138" t="s">
        <v>121</v>
      </c>
      <c r="C2138">
        <v>2</v>
      </c>
      <c r="D2138" t="s">
        <v>219</v>
      </c>
      <c r="E2138" t="s">
        <v>220</v>
      </c>
      <c r="F2138" t="s">
        <v>221</v>
      </c>
      <c r="G2138" t="s">
        <v>222</v>
      </c>
      <c r="H2138" t="s">
        <v>198</v>
      </c>
      <c r="I2138" s="1" t="s">
        <v>2809</v>
      </c>
      <c r="J2138" s="1">
        <v>44197</v>
      </c>
      <c r="K2138" t="s">
        <v>161</v>
      </c>
      <c r="L2138" t="s">
        <v>161</v>
      </c>
    </row>
    <row r="2139" spans="1:12" hidden="1">
      <c r="A2139" s="3" t="s">
        <v>139</v>
      </c>
      <c r="B2139" t="s">
        <v>140</v>
      </c>
      <c r="C2139">
        <v>2</v>
      </c>
      <c r="D2139" t="s">
        <v>219</v>
      </c>
      <c r="E2139" t="s">
        <v>220</v>
      </c>
      <c r="F2139" t="s">
        <v>221</v>
      </c>
      <c r="G2139" t="s">
        <v>222</v>
      </c>
      <c r="H2139" t="s">
        <v>198</v>
      </c>
      <c r="I2139" s="1" t="s">
        <v>2809</v>
      </c>
      <c r="J2139" s="1">
        <v>44197</v>
      </c>
      <c r="K2139" t="s">
        <v>161</v>
      </c>
      <c r="L2139">
        <v>12</v>
      </c>
    </row>
    <row r="2140" spans="1:12" hidden="1">
      <c r="A2140" s="3" t="s">
        <v>2797</v>
      </c>
      <c r="B2140" t="s">
        <v>161</v>
      </c>
      <c r="C2140">
        <v>2</v>
      </c>
      <c r="D2140" t="s">
        <v>219</v>
      </c>
      <c r="E2140" t="s">
        <v>220</v>
      </c>
      <c r="F2140" t="s">
        <v>221</v>
      </c>
      <c r="G2140" t="s">
        <v>222</v>
      </c>
      <c r="H2140" t="s">
        <v>198</v>
      </c>
      <c r="I2140" s="1" t="s">
        <v>2809</v>
      </c>
      <c r="J2140" s="1">
        <v>44197</v>
      </c>
      <c r="K2140" t="s">
        <v>161</v>
      </c>
      <c r="L2140" t="s">
        <v>161</v>
      </c>
    </row>
    <row r="2141" spans="1:12" hidden="1">
      <c r="A2141" s="3" t="s">
        <v>144</v>
      </c>
      <c r="B2141" t="s">
        <v>145</v>
      </c>
      <c r="C2141">
        <v>2</v>
      </c>
      <c r="D2141" t="s">
        <v>219</v>
      </c>
      <c r="E2141" t="s">
        <v>220</v>
      </c>
      <c r="F2141" t="s">
        <v>221</v>
      </c>
      <c r="G2141" t="s">
        <v>222</v>
      </c>
      <c r="H2141" t="s">
        <v>198</v>
      </c>
      <c r="I2141" s="1" t="s">
        <v>2809</v>
      </c>
      <c r="J2141" s="1">
        <v>44197</v>
      </c>
      <c r="K2141" t="s">
        <v>161</v>
      </c>
      <c r="L2141">
        <v>7</v>
      </c>
    </row>
    <row r="2142" spans="1:12" hidden="1">
      <c r="A2142" s="3" t="s">
        <v>124</v>
      </c>
      <c r="B2142" t="s">
        <v>125</v>
      </c>
      <c r="C2142">
        <v>2</v>
      </c>
      <c r="D2142" t="s">
        <v>219</v>
      </c>
      <c r="E2142" t="s">
        <v>220</v>
      </c>
      <c r="F2142" t="s">
        <v>221</v>
      </c>
      <c r="G2142" t="s">
        <v>222</v>
      </c>
      <c r="H2142" t="s">
        <v>198</v>
      </c>
      <c r="I2142" s="1" t="s">
        <v>2809</v>
      </c>
      <c r="J2142" s="1">
        <v>44197</v>
      </c>
      <c r="K2142" t="s">
        <v>161</v>
      </c>
      <c r="L2142">
        <v>14</v>
      </c>
    </row>
    <row r="2143" spans="1:12" hidden="1">
      <c r="A2143" s="3" t="s">
        <v>152</v>
      </c>
      <c r="B2143" t="s">
        <v>153</v>
      </c>
      <c r="C2143">
        <v>2</v>
      </c>
      <c r="D2143" t="s">
        <v>219</v>
      </c>
      <c r="E2143" t="s">
        <v>220</v>
      </c>
      <c r="F2143" t="s">
        <v>221</v>
      </c>
      <c r="G2143" t="s">
        <v>222</v>
      </c>
      <c r="H2143" t="s">
        <v>198</v>
      </c>
      <c r="I2143" s="1" t="s">
        <v>2809</v>
      </c>
      <c r="J2143" s="1">
        <v>44197</v>
      </c>
      <c r="K2143" t="s">
        <v>161</v>
      </c>
      <c r="L2143">
        <v>10</v>
      </c>
    </row>
    <row r="2144" spans="1:12" hidden="1">
      <c r="A2144" s="3" t="s">
        <v>132</v>
      </c>
      <c r="B2144" t="s">
        <v>132</v>
      </c>
      <c r="C2144">
        <v>2</v>
      </c>
      <c r="D2144" t="s">
        <v>219</v>
      </c>
      <c r="E2144" t="s">
        <v>220</v>
      </c>
      <c r="F2144" t="s">
        <v>221</v>
      </c>
      <c r="G2144" t="s">
        <v>222</v>
      </c>
      <c r="H2144" t="s">
        <v>198</v>
      </c>
      <c r="I2144" s="1" t="s">
        <v>2809</v>
      </c>
      <c r="J2144" s="1">
        <v>44197</v>
      </c>
      <c r="K2144" t="s">
        <v>161</v>
      </c>
      <c r="L2144">
        <v>1</v>
      </c>
    </row>
    <row r="2145" spans="1:12" hidden="1">
      <c r="A2145" s="3" t="s">
        <v>2812</v>
      </c>
      <c r="B2145" t="s">
        <v>292</v>
      </c>
      <c r="C2145">
        <v>2</v>
      </c>
      <c r="D2145" t="s">
        <v>219</v>
      </c>
      <c r="E2145" t="s">
        <v>220</v>
      </c>
      <c r="F2145" t="s">
        <v>221</v>
      </c>
      <c r="G2145" t="s">
        <v>222</v>
      </c>
      <c r="H2145" t="s">
        <v>198</v>
      </c>
      <c r="I2145" s="1" t="s">
        <v>2809</v>
      </c>
      <c r="J2145" s="1">
        <v>44197</v>
      </c>
      <c r="K2145" t="s">
        <v>161</v>
      </c>
      <c r="L2145">
        <v>14</v>
      </c>
    </row>
    <row r="2146" spans="1:12" hidden="1">
      <c r="A2146" s="3" t="s">
        <v>2813</v>
      </c>
      <c r="B2146" t="s">
        <v>161</v>
      </c>
      <c r="C2146">
        <v>2</v>
      </c>
      <c r="D2146" t="s">
        <v>219</v>
      </c>
      <c r="E2146" t="s">
        <v>220</v>
      </c>
      <c r="F2146" t="s">
        <v>221</v>
      </c>
      <c r="G2146" t="s">
        <v>222</v>
      </c>
      <c r="H2146" t="s">
        <v>198</v>
      </c>
      <c r="I2146" s="1" t="s">
        <v>2809</v>
      </c>
      <c r="J2146" s="1">
        <v>44197</v>
      </c>
      <c r="K2146" t="s">
        <v>161</v>
      </c>
      <c r="L2146" t="s">
        <v>161</v>
      </c>
    </row>
    <row r="2147" spans="1:12" hidden="1">
      <c r="A2147" s="3" t="s">
        <v>180</v>
      </c>
      <c r="B2147" t="s">
        <v>180</v>
      </c>
      <c r="C2147">
        <v>2</v>
      </c>
      <c r="D2147" t="s">
        <v>219</v>
      </c>
      <c r="E2147" t="s">
        <v>220</v>
      </c>
      <c r="F2147" t="s">
        <v>221</v>
      </c>
      <c r="G2147" t="s">
        <v>222</v>
      </c>
      <c r="H2147" t="s">
        <v>198</v>
      </c>
      <c r="I2147" s="1" t="s">
        <v>2809</v>
      </c>
      <c r="J2147" s="1">
        <v>44197</v>
      </c>
      <c r="K2147" t="s">
        <v>161</v>
      </c>
      <c r="L2147">
        <v>4</v>
      </c>
    </row>
    <row r="2148" spans="1:12" hidden="1">
      <c r="A2148" s="3" t="s">
        <v>141</v>
      </c>
      <c r="B2148" t="s">
        <v>142</v>
      </c>
      <c r="C2148">
        <v>2</v>
      </c>
      <c r="D2148" t="s">
        <v>219</v>
      </c>
      <c r="E2148" t="s">
        <v>220</v>
      </c>
      <c r="F2148" t="s">
        <v>221</v>
      </c>
      <c r="G2148" t="s">
        <v>222</v>
      </c>
      <c r="H2148" t="s">
        <v>198</v>
      </c>
      <c r="I2148" s="1" t="s">
        <v>2809</v>
      </c>
      <c r="J2148" s="1">
        <v>44197</v>
      </c>
      <c r="K2148" t="s">
        <v>161</v>
      </c>
      <c r="L2148">
        <v>22</v>
      </c>
    </row>
    <row r="2149" spans="1:12" hidden="1">
      <c r="A2149" s="3" t="s">
        <v>2814</v>
      </c>
      <c r="B2149" t="s">
        <v>161</v>
      </c>
      <c r="C2149">
        <v>2</v>
      </c>
      <c r="D2149" t="s">
        <v>219</v>
      </c>
      <c r="E2149" t="s">
        <v>220</v>
      </c>
      <c r="F2149" t="s">
        <v>221</v>
      </c>
      <c r="G2149" t="s">
        <v>222</v>
      </c>
      <c r="H2149" t="s">
        <v>198</v>
      </c>
      <c r="I2149" s="1" t="s">
        <v>2809</v>
      </c>
      <c r="J2149" s="1">
        <v>44197</v>
      </c>
      <c r="K2149" t="s">
        <v>161</v>
      </c>
      <c r="L2149" t="s">
        <v>161</v>
      </c>
    </row>
    <row r="2150" spans="1:12" hidden="1">
      <c r="A2150" s="3" t="s">
        <v>172</v>
      </c>
      <c r="B2150" t="s">
        <v>173</v>
      </c>
      <c r="C2150">
        <v>2</v>
      </c>
      <c r="D2150" t="s">
        <v>219</v>
      </c>
      <c r="E2150" t="s">
        <v>220</v>
      </c>
      <c r="F2150" t="s">
        <v>221</v>
      </c>
      <c r="G2150" t="s">
        <v>222</v>
      </c>
      <c r="H2150" t="s">
        <v>198</v>
      </c>
      <c r="I2150" s="1" t="s">
        <v>2809</v>
      </c>
      <c r="J2150" s="1">
        <v>44197</v>
      </c>
      <c r="K2150" t="s">
        <v>161</v>
      </c>
      <c r="L2150">
        <v>9</v>
      </c>
    </row>
    <row r="2151" spans="1:12" hidden="1">
      <c r="A2151" s="3" t="s">
        <v>158</v>
      </c>
      <c r="B2151" t="s">
        <v>159</v>
      </c>
      <c r="C2151">
        <v>2</v>
      </c>
      <c r="D2151" t="s">
        <v>219</v>
      </c>
      <c r="E2151" t="s">
        <v>220</v>
      </c>
      <c r="F2151" t="s">
        <v>221</v>
      </c>
      <c r="G2151" t="s">
        <v>222</v>
      </c>
      <c r="H2151" t="s">
        <v>198</v>
      </c>
      <c r="I2151" s="1" t="s">
        <v>2809</v>
      </c>
      <c r="J2151" s="1">
        <v>44197</v>
      </c>
      <c r="K2151" t="s">
        <v>161</v>
      </c>
      <c r="L2151" t="s">
        <v>161</v>
      </c>
    </row>
    <row r="2152" spans="1:12" hidden="1">
      <c r="A2152" s="3" t="s">
        <v>147</v>
      </c>
      <c r="B2152" t="s">
        <v>147</v>
      </c>
      <c r="C2152">
        <v>2</v>
      </c>
      <c r="D2152" t="s">
        <v>219</v>
      </c>
      <c r="E2152" t="s">
        <v>220</v>
      </c>
      <c r="F2152" t="s">
        <v>221</v>
      </c>
      <c r="G2152" t="s">
        <v>222</v>
      </c>
      <c r="H2152" t="s">
        <v>198</v>
      </c>
      <c r="I2152" s="1" t="s">
        <v>2809</v>
      </c>
      <c r="J2152" s="1">
        <v>44197</v>
      </c>
      <c r="K2152" t="s">
        <v>161</v>
      </c>
      <c r="L2152" t="s">
        <v>161</v>
      </c>
    </row>
    <row r="2153" spans="1:12" hidden="1">
      <c r="A2153" s="3" t="s">
        <v>117</v>
      </c>
      <c r="B2153" t="s">
        <v>118</v>
      </c>
      <c r="C2153">
        <v>2</v>
      </c>
      <c r="D2153" t="s">
        <v>219</v>
      </c>
      <c r="E2153" t="s">
        <v>220</v>
      </c>
      <c r="F2153" t="s">
        <v>221</v>
      </c>
      <c r="G2153" t="s">
        <v>222</v>
      </c>
      <c r="H2153" t="s">
        <v>198</v>
      </c>
      <c r="I2153" s="1" t="s">
        <v>2809</v>
      </c>
      <c r="J2153" s="1">
        <v>44197</v>
      </c>
      <c r="K2153" t="s">
        <v>161</v>
      </c>
      <c r="L2153">
        <v>6</v>
      </c>
    </row>
    <row r="2154" spans="1:12" hidden="1">
      <c r="A2154" s="3" t="s">
        <v>154</v>
      </c>
      <c r="B2154" t="s">
        <v>154</v>
      </c>
      <c r="C2154">
        <v>2</v>
      </c>
      <c r="D2154" t="s">
        <v>219</v>
      </c>
      <c r="E2154" t="s">
        <v>220</v>
      </c>
      <c r="F2154" t="s">
        <v>221</v>
      </c>
      <c r="G2154" t="s">
        <v>222</v>
      </c>
      <c r="H2154" t="s">
        <v>198</v>
      </c>
      <c r="I2154" s="1" t="s">
        <v>2809</v>
      </c>
      <c r="J2154" s="1">
        <v>44197</v>
      </c>
      <c r="K2154" t="s">
        <v>161</v>
      </c>
      <c r="L2154" t="s">
        <v>161</v>
      </c>
    </row>
    <row r="2155" spans="1:12" hidden="1">
      <c r="A2155" s="3" t="s">
        <v>166</v>
      </c>
      <c r="B2155" t="s">
        <v>167</v>
      </c>
      <c r="C2155">
        <v>2</v>
      </c>
      <c r="D2155" t="s">
        <v>219</v>
      </c>
      <c r="E2155" t="s">
        <v>220</v>
      </c>
      <c r="F2155" t="s">
        <v>221</v>
      </c>
      <c r="G2155" t="s">
        <v>222</v>
      </c>
      <c r="H2155" t="s">
        <v>198</v>
      </c>
      <c r="I2155" s="1" t="s">
        <v>2809</v>
      </c>
      <c r="J2155" s="1">
        <v>44197</v>
      </c>
      <c r="K2155" t="s">
        <v>161</v>
      </c>
      <c r="L2155">
        <v>8</v>
      </c>
    </row>
    <row r="2156" spans="1:12" hidden="1">
      <c r="A2156" s="3" t="s">
        <v>150</v>
      </c>
      <c r="B2156" t="s">
        <v>150</v>
      </c>
      <c r="C2156">
        <v>2</v>
      </c>
      <c r="D2156" t="s">
        <v>219</v>
      </c>
      <c r="E2156" t="s">
        <v>220</v>
      </c>
      <c r="F2156" t="s">
        <v>221</v>
      </c>
      <c r="G2156" t="s">
        <v>222</v>
      </c>
      <c r="H2156" t="s">
        <v>198</v>
      </c>
      <c r="I2156" s="1" t="s">
        <v>2809</v>
      </c>
      <c r="J2156" s="1">
        <v>44197</v>
      </c>
      <c r="K2156" t="s">
        <v>161</v>
      </c>
      <c r="L2156" t="s">
        <v>161</v>
      </c>
    </row>
    <row r="2157" spans="1:12" hidden="1">
      <c r="A2157" s="3" t="s">
        <v>2815</v>
      </c>
      <c r="B2157" t="s">
        <v>327</v>
      </c>
      <c r="C2157">
        <v>2</v>
      </c>
      <c r="D2157" t="s">
        <v>219</v>
      </c>
      <c r="E2157" t="s">
        <v>220</v>
      </c>
      <c r="F2157" t="s">
        <v>221</v>
      </c>
      <c r="G2157" t="s">
        <v>222</v>
      </c>
      <c r="H2157" t="s">
        <v>198</v>
      </c>
      <c r="I2157" s="1" t="s">
        <v>2809</v>
      </c>
      <c r="J2157" s="1">
        <v>44197</v>
      </c>
      <c r="K2157" t="s">
        <v>161</v>
      </c>
      <c r="L2157">
        <v>25</v>
      </c>
    </row>
    <row r="2158" spans="1:12" hidden="1">
      <c r="A2158" s="3" t="s">
        <v>136</v>
      </c>
      <c r="B2158" t="s">
        <v>137</v>
      </c>
      <c r="C2158">
        <v>3</v>
      </c>
      <c r="D2158" t="s">
        <v>2928</v>
      </c>
      <c r="E2158" t="s">
        <v>2929</v>
      </c>
      <c r="F2158" t="s">
        <v>2831</v>
      </c>
      <c r="G2158" t="s">
        <v>2930</v>
      </c>
      <c r="H2158" t="s">
        <v>2828</v>
      </c>
      <c r="I2158" s="1" t="s">
        <v>2809</v>
      </c>
      <c r="J2158" s="1">
        <v>44197</v>
      </c>
      <c r="K2158" t="s">
        <v>161</v>
      </c>
      <c r="L2158" t="s">
        <v>161</v>
      </c>
    </row>
    <row r="2159" spans="1:12" hidden="1">
      <c r="A2159" s="3" t="s">
        <v>171</v>
      </c>
      <c r="B2159" t="s">
        <v>171</v>
      </c>
      <c r="C2159">
        <v>3</v>
      </c>
      <c r="D2159" t="s">
        <v>2928</v>
      </c>
      <c r="E2159" t="s">
        <v>2929</v>
      </c>
      <c r="F2159" t="s">
        <v>2831</v>
      </c>
      <c r="G2159" t="s">
        <v>2930</v>
      </c>
      <c r="H2159" t="s">
        <v>2828</v>
      </c>
      <c r="I2159" s="1" t="s">
        <v>2809</v>
      </c>
      <c r="J2159" s="1">
        <v>44197</v>
      </c>
      <c r="K2159" t="s">
        <v>161</v>
      </c>
      <c r="L2159" t="s">
        <v>161</v>
      </c>
    </row>
    <row r="2160" spans="1:12" hidden="1">
      <c r="A2160" s="3" t="s">
        <v>156</v>
      </c>
      <c r="B2160" t="s">
        <v>157</v>
      </c>
      <c r="C2160">
        <v>3</v>
      </c>
      <c r="D2160" t="s">
        <v>2928</v>
      </c>
      <c r="E2160" t="s">
        <v>2929</v>
      </c>
      <c r="F2160" t="s">
        <v>2831</v>
      </c>
      <c r="G2160" t="s">
        <v>2930</v>
      </c>
      <c r="H2160" t="s">
        <v>2828</v>
      </c>
      <c r="I2160" s="1" t="s">
        <v>2809</v>
      </c>
      <c r="J2160" s="1">
        <v>44197</v>
      </c>
      <c r="K2160" t="s">
        <v>161</v>
      </c>
      <c r="L2160" t="s">
        <v>161</v>
      </c>
    </row>
    <row r="2161" spans="1:12" hidden="1">
      <c r="A2161" s="3" t="s">
        <v>174</v>
      </c>
      <c r="B2161" t="s">
        <v>175</v>
      </c>
      <c r="C2161">
        <v>3</v>
      </c>
      <c r="D2161" t="s">
        <v>2928</v>
      </c>
      <c r="E2161" t="s">
        <v>2929</v>
      </c>
      <c r="F2161" t="s">
        <v>2831</v>
      </c>
      <c r="G2161" t="s">
        <v>2930</v>
      </c>
      <c r="H2161" t="s">
        <v>2828</v>
      </c>
      <c r="I2161" s="1" t="s">
        <v>2809</v>
      </c>
      <c r="J2161" s="1">
        <v>44197</v>
      </c>
      <c r="K2161" t="s">
        <v>2931</v>
      </c>
      <c r="L2161" t="s">
        <v>161</v>
      </c>
    </row>
    <row r="2162" spans="1:12" hidden="1">
      <c r="A2162" s="3" t="s">
        <v>168</v>
      </c>
      <c r="B2162" t="s">
        <v>169</v>
      </c>
      <c r="C2162">
        <v>3</v>
      </c>
      <c r="D2162" t="s">
        <v>2928</v>
      </c>
      <c r="E2162" t="s">
        <v>2929</v>
      </c>
      <c r="F2162" t="s">
        <v>2831</v>
      </c>
      <c r="G2162" t="s">
        <v>2930</v>
      </c>
      <c r="H2162" t="s">
        <v>2828</v>
      </c>
      <c r="I2162" s="1" t="s">
        <v>2809</v>
      </c>
      <c r="J2162" s="1">
        <v>44197</v>
      </c>
      <c r="K2162" t="s">
        <v>2758</v>
      </c>
      <c r="L2162" t="s">
        <v>161</v>
      </c>
    </row>
    <row r="2163" spans="1:12" hidden="1">
      <c r="A2163" s="3" t="s">
        <v>162</v>
      </c>
      <c r="B2163" t="s">
        <v>163</v>
      </c>
      <c r="C2163">
        <v>3</v>
      </c>
      <c r="D2163" t="s">
        <v>2928</v>
      </c>
      <c r="E2163" t="s">
        <v>2929</v>
      </c>
      <c r="F2163" t="s">
        <v>2831</v>
      </c>
      <c r="G2163" t="s">
        <v>2930</v>
      </c>
      <c r="H2163" t="s">
        <v>2828</v>
      </c>
      <c r="I2163" s="1" t="s">
        <v>2809</v>
      </c>
      <c r="J2163" s="1">
        <v>44197</v>
      </c>
      <c r="K2163" t="s">
        <v>2758</v>
      </c>
      <c r="L2163" t="s">
        <v>161</v>
      </c>
    </row>
    <row r="2164" spans="1:12" hidden="1">
      <c r="A2164" s="3" t="s">
        <v>135</v>
      </c>
      <c r="B2164" t="s">
        <v>135</v>
      </c>
      <c r="C2164">
        <v>3</v>
      </c>
      <c r="D2164" t="s">
        <v>2928</v>
      </c>
      <c r="E2164" t="s">
        <v>2929</v>
      </c>
      <c r="F2164" t="s">
        <v>2831</v>
      </c>
      <c r="G2164" t="s">
        <v>2930</v>
      </c>
      <c r="H2164" t="s">
        <v>2828</v>
      </c>
      <c r="I2164" s="1" t="s">
        <v>2809</v>
      </c>
      <c r="J2164" s="1">
        <v>44197</v>
      </c>
      <c r="K2164" t="s">
        <v>2758</v>
      </c>
      <c r="L2164" t="s">
        <v>161</v>
      </c>
    </row>
    <row r="2165" spans="1:12" hidden="1">
      <c r="A2165" s="3" t="s">
        <v>130</v>
      </c>
      <c r="B2165" t="s">
        <v>131</v>
      </c>
      <c r="C2165">
        <v>3</v>
      </c>
      <c r="D2165" t="s">
        <v>2928</v>
      </c>
      <c r="E2165" t="s">
        <v>2929</v>
      </c>
      <c r="F2165" t="s">
        <v>2831</v>
      </c>
      <c r="G2165" t="s">
        <v>2930</v>
      </c>
      <c r="H2165" t="s">
        <v>2828</v>
      </c>
      <c r="I2165" s="1" t="s">
        <v>2809</v>
      </c>
      <c r="J2165" s="1">
        <v>44197</v>
      </c>
      <c r="K2165" t="s">
        <v>2721</v>
      </c>
      <c r="L2165" t="s">
        <v>161</v>
      </c>
    </row>
    <row r="2166" spans="1:12" hidden="1">
      <c r="A2166" s="3" t="s">
        <v>148</v>
      </c>
      <c r="B2166" t="s">
        <v>149</v>
      </c>
      <c r="C2166">
        <v>3</v>
      </c>
      <c r="D2166" t="s">
        <v>2928</v>
      </c>
      <c r="E2166" t="s">
        <v>2929</v>
      </c>
      <c r="F2166" t="s">
        <v>2831</v>
      </c>
      <c r="G2166" t="s">
        <v>2930</v>
      </c>
      <c r="H2166" t="s">
        <v>2828</v>
      </c>
      <c r="I2166" s="1" t="s">
        <v>2809</v>
      </c>
      <c r="J2166" s="1">
        <v>44197</v>
      </c>
      <c r="K2166" t="s">
        <v>161</v>
      </c>
      <c r="L2166" t="s">
        <v>161</v>
      </c>
    </row>
    <row r="2167" spans="1:12" hidden="1">
      <c r="A2167" s="3" t="s">
        <v>127</v>
      </c>
      <c r="B2167" t="s">
        <v>128</v>
      </c>
      <c r="C2167">
        <v>3</v>
      </c>
      <c r="D2167" t="s">
        <v>2928</v>
      </c>
      <c r="E2167" t="s">
        <v>2929</v>
      </c>
      <c r="F2167" t="s">
        <v>2831</v>
      </c>
      <c r="G2167" t="s">
        <v>2930</v>
      </c>
      <c r="H2167" t="s">
        <v>2828</v>
      </c>
      <c r="I2167" s="1" t="s">
        <v>2809</v>
      </c>
      <c r="J2167" s="1">
        <v>44197</v>
      </c>
      <c r="K2167" t="s">
        <v>161</v>
      </c>
      <c r="L2167" t="s">
        <v>161</v>
      </c>
    </row>
    <row r="2168" spans="1:12" hidden="1">
      <c r="A2168" s="3" t="s">
        <v>2810</v>
      </c>
      <c r="B2168" t="s">
        <v>265</v>
      </c>
      <c r="C2168">
        <v>3</v>
      </c>
      <c r="D2168" t="s">
        <v>2928</v>
      </c>
      <c r="E2168" t="s">
        <v>2929</v>
      </c>
      <c r="F2168" t="s">
        <v>2831</v>
      </c>
      <c r="G2168" t="s">
        <v>2930</v>
      </c>
      <c r="H2168" t="s">
        <v>2828</v>
      </c>
      <c r="I2168" s="1" t="s">
        <v>2809</v>
      </c>
      <c r="J2168" s="1">
        <v>44197</v>
      </c>
      <c r="K2168" t="s">
        <v>161</v>
      </c>
      <c r="L2168" t="s">
        <v>161</v>
      </c>
    </row>
    <row r="2169" spans="1:12" hidden="1">
      <c r="A2169" s="3" t="s">
        <v>112</v>
      </c>
      <c r="B2169" t="s">
        <v>113</v>
      </c>
      <c r="C2169">
        <v>3</v>
      </c>
      <c r="D2169" t="s">
        <v>2928</v>
      </c>
      <c r="E2169" t="s">
        <v>2929</v>
      </c>
      <c r="F2169" t="s">
        <v>2831</v>
      </c>
      <c r="G2169" t="s">
        <v>2930</v>
      </c>
      <c r="H2169" t="s">
        <v>2828</v>
      </c>
      <c r="I2169" s="1" t="s">
        <v>2809</v>
      </c>
      <c r="J2169" s="1">
        <v>44197</v>
      </c>
      <c r="K2169" t="s">
        <v>161</v>
      </c>
      <c r="L2169" t="s">
        <v>161</v>
      </c>
    </row>
    <row r="2170" spans="1:12" hidden="1">
      <c r="A2170" s="3" t="s">
        <v>164</v>
      </c>
      <c r="B2170" t="s">
        <v>165</v>
      </c>
      <c r="C2170">
        <v>3</v>
      </c>
      <c r="D2170" t="s">
        <v>2928</v>
      </c>
      <c r="E2170" t="s">
        <v>2929</v>
      </c>
      <c r="F2170" t="s">
        <v>2831</v>
      </c>
      <c r="G2170" t="s">
        <v>2930</v>
      </c>
      <c r="H2170" t="s">
        <v>2828</v>
      </c>
      <c r="I2170" s="1" t="s">
        <v>2809</v>
      </c>
      <c r="J2170" s="1">
        <v>44197</v>
      </c>
      <c r="K2170" t="s">
        <v>161</v>
      </c>
      <c r="L2170" t="s">
        <v>161</v>
      </c>
    </row>
    <row r="2171" spans="1:12" hidden="1">
      <c r="A2171" s="3" t="s">
        <v>155</v>
      </c>
      <c r="B2171" t="s">
        <v>155</v>
      </c>
      <c r="C2171">
        <v>3</v>
      </c>
      <c r="D2171" t="s">
        <v>2928</v>
      </c>
      <c r="E2171" t="s">
        <v>2929</v>
      </c>
      <c r="F2171" t="s">
        <v>2831</v>
      </c>
      <c r="G2171" t="s">
        <v>2930</v>
      </c>
      <c r="H2171" t="s">
        <v>2828</v>
      </c>
      <c r="I2171" s="1" t="s">
        <v>2809</v>
      </c>
      <c r="J2171" s="1">
        <v>44197</v>
      </c>
      <c r="K2171" t="s">
        <v>161</v>
      </c>
      <c r="L2171" t="s">
        <v>161</v>
      </c>
    </row>
    <row r="2172" spans="1:12" hidden="1">
      <c r="A2172" s="3" t="s">
        <v>178</v>
      </c>
      <c r="B2172" t="s">
        <v>179</v>
      </c>
      <c r="C2172">
        <v>3</v>
      </c>
      <c r="D2172" t="s">
        <v>2928</v>
      </c>
      <c r="E2172" t="s">
        <v>2929</v>
      </c>
      <c r="F2172" t="s">
        <v>2831</v>
      </c>
      <c r="G2172" t="s">
        <v>2930</v>
      </c>
      <c r="H2172" t="s">
        <v>2828</v>
      </c>
      <c r="I2172" s="1" t="s">
        <v>2809</v>
      </c>
      <c r="J2172" s="1">
        <v>44197</v>
      </c>
      <c r="K2172" t="s">
        <v>2758</v>
      </c>
      <c r="L2172" t="s">
        <v>161</v>
      </c>
    </row>
    <row r="2173" spans="1:12" hidden="1">
      <c r="A2173" s="3" t="s">
        <v>2811</v>
      </c>
      <c r="B2173" t="s">
        <v>161</v>
      </c>
      <c r="C2173">
        <v>3</v>
      </c>
      <c r="D2173" t="s">
        <v>2928</v>
      </c>
      <c r="E2173" t="s">
        <v>2929</v>
      </c>
      <c r="F2173" t="s">
        <v>2831</v>
      </c>
      <c r="G2173" t="s">
        <v>2930</v>
      </c>
      <c r="H2173" t="s">
        <v>2828</v>
      </c>
      <c r="I2173" s="1" t="s">
        <v>2809</v>
      </c>
      <c r="J2173" s="1">
        <v>44197</v>
      </c>
      <c r="K2173" t="s">
        <v>161</v>
      </c>
      <c r="L2173" t="s">
        <v>161</v>
      </c>
    </row>
    <row r="2174" spans="1:12" hidden="1">
      <c r="A2174" s="3" t="s">
        <v>176</v>
      </c>
      <c r="B2174" t="s">
        <v>177</v>
      </c>
      <c r="C2174">
        <v>3</v>
      </c>
      <c r="D2174" t="s">
        <v>2928</v>
      </c>
      <c r="E2174" t="s">
        <v>2929</v>
      </c>
      <c r="F2174" t="s">
        <v>2831</v>
      </c>
      <c r="G2174" t="s">
        <v>2930</v>
      </c>
      <c r="H2174" t="s">
        <v>2828</v>
      </c>
      <c r="I2174" s="1" t="s">
        <v>2809</v>
      </c>
      <c r="J2174" s="1">
        <v>44197</v>
      </c>
      <c r="K2174" t="s">
        <v>2758</v>
      </c>
      <c r="L2174" t="s">
        <v>161</v>
      </c>
    </row>
    <row r="2175" spans="1:12" hidden="1">
      <c r="A2175" s="3" t="s">
        <v>121</v>
      </c>
      <c r="B2175" t="s">
        <v>121</v>
      </c>
      <c r="C2175">
        <v>3</v>
      </c>
      <c r="D2175" t="s">
        <v>2928</v>
      </c>
      <c r="E2175" t="s">
        <v>2929</v>
      </c>
      <c r="F2175" t="s">
        <v>2831</v>
      </c>
      <c r="G2175" t="s">
        <v>2930</v>
      </c>
      <c r="H2175" t="s">
        <v>2828</v>
      </c>
      <c r="I2175" s="1" t="s">
        <v>2809</v>
      </c>
      <c r="J2175" s="1">
        <v>44197</v>
      </c>
      <c r="K2175" t="s">
        <v>161</v>
      </c>
      <c r="L2175" t="s">
        <v>161</v>
      </c>
    </row>
    <row r="2176" spans="1:12" hidden="1">
      <c r="A2176" s="3" t="s">
        <v>139</v>
      </c>
      <c r="B2176" t="s">
        <v>140</v>
      </c>
      <c r="C2176">
        <v>3</v>
      </c>
      <c r="D2176" t="s">
        <v>2928</v>
      </c>
      <c r="E2176" t="s">
        <v>2929</v>
      </c>
      <c r="F2176" t="s">
        <v>2831</v>
      </c>
      <c r="G2176" t="s">
        <v>2930</v>
      </c>
      <c r="H2176" t="s">
        <v>2828</v>
      </c>
      <c r="I2176" s="1" t="s">
        <v>2809</v>
      </c>
      <c r="J2176" s="1">
        <v>44197</v>
      </c>
      <c r="K2176" t="s">
        <v>2758</v>
      </c>
      <c r="L2176" t="s">
        <v>161</v>
      </c>
    </row>
    <row r="2177" spans="1:12" hidden="1">
      <c r="A2177" s="3" t="s">
        <v>2797</v>
      </c>
      <c r="B2177" t="s">
        <v>161</v>
      </c>
      <c r="C2177">
        <v>3</v>
      </c>
      <c r="D2177" t="s">
        <v>2928</v>
      </c>
      <c r="E2177" t="s">
        <v>2929</v>
      </c>
      <c r="F2177" t="s">
        <v>2831</v>
      </c>
      <c r="G2177" t="s">
        <v>2930</v>
      </c>
      <c r="H2177" t="s">
        <v>2828</v>
      </c>
      <c r="I2177" s="1" t="s">
        <v>2809</v>
      </c>
      <c r="J2177" s="1">
        <v>44197</v>
      </c>
      <c r="K2177" t="s">
        <v>161</v>
      </c>
      <c r="L2177" t="s">
        <v>161</v>
      </c>
    </row>
    <row r="2178" spans="1:12" hidden="1">
      <c r="A2178" s="3" t="s">
        <v>144</v>
      </c>
      <c r="B2178" t="s">
        <v>145</v>
      </c>
      <c r="C2178">
        <v>3</v>
      </c>
      <c r="D2178" t="s">
        <v>2928</v>
      </c>
      <c r="E2178" t="s">
        <v>2929</v>
      </c>
      <c r="F2178" t="s">
        <v>2831</v>
      </c>
      <c r="G2178" t="s">
        <v>2930</v>
      </c>
      <c r="H2178" t="s">
        <v>2828</v>
      </c>
      <c r="I2178" s="1" t="s">
        <v>2809</v>
      </c>
      <c r="J2178" s="1">
        <v>44197</v>
      </c>
      <c r="K2178" t="s">
        <v>2721</v>
      </c>
      <c r="L2178" t="s">
        <v>161</v>
      </c>
    </row>
    <row r="2179" spans="1:12" hidden="1">
      <c r="A2179" s="3" t="s">
        <v>124</v>
      </c>
      <c r="B2179" t="s">
        <v>125</v>
      </c>
      <c r="C2179">
        <v>3</v>
      </c>
      <c r="D2179" t="s">
        <v>2928</v>
      </c>
      <c r="E2179" t="s">
        <v>2929</v>
      </c>
      <c r="F2179" t="s">
        <v>2831</v>
      </c>
      <c r="G2179" t="s">
        <v>2930</v>
      </c>
      <c r="H2179" t="s">
        <v>2828</v>
      </c>
      <c r="I2179" s="1" t="s">
        <v>2809</v>
      </c>
      <c r="J2179" s="1">
        <v>44197</v>
      </c>
      <c r="K2179" t="s">
        <v>161</v>
      </c>
      <c r="L2179" t="s">
        <v>161</v>
      </c>
    </row>
    <row r="2180" spans="1:12" hidden="1">
      <c r="A2180" s="3" t="s">
        <v>152</v>
      </c>
      <c r="B2180" t="s">
        <v>153</v>
      </c>
      <c r="C2180">
        <v>3</v>
      </c>
      <c r="D2180" t="s">
        <v>2928</v>
      </c>
      <c r="E2180" t="s">
        <v>2929</v>
      </c>
      <c r="F2180" t="s">
        <v>2831</v>
      </c>
      <c r="G2180" t="s">
        <v>2930</v>
      </c>
      <c r="H2180" t="s">
        <v>2828</v>
      </c>
      <c r="I2180" s="1" t="s">
        <v>2809</v>
      </c>
      <c r="J2180" s="1">
        <v>44197</v>
      </c>
      <c r="K2180" t="s">
        <v>161</v>
      </c>
      <c r="L2180" t="s">
        <v>161</v>
      </c>
    </row>
    <row r="2181" spans="1:12" hidden="1">
      <c r="A2181" s="3" t="s">
        <v>132</v>
      </c>
      <c r="B2181" t="s">
        <v>132</v>
      </c>
      <c r="C2181">
        <v>3</v>
      </c>
      <c r="D2181" t="s">
        <v>2928</v>
      </c>
      <c r="E2181" t="s">
        <v>2929</v>
      </c>
      <c r="F2181" t="s">
        <v>2831</v>
      </c>
      <c r="G2181" t="s">
        <v>2930</v>
      </c>
      <c r="H2181" t="s">
        <v>2828</v>
      </c>
      <c r="I2181" s="1" t="s">
        <v>2809</v>
      </c>
      <c r="J2181" s="1">
        <v>44197</v>
      </c>
      <c r="K2181" t="s">
        <v>146</v>
      </c>
      <c r="L2181" t="s">
        <v>161</v>
      </c>
    </row>
    <row r="2182" spans="1:12" hidden="1">
      <c r="A2182" s="3" t="s">
        <v>2812</v>
      </c>
      <c r="B2182" t="s">
        <v>292</v>
      </c>
      <c r="C2182">
        <v>3</v>
      </c>
      <c r="D2182" t="s">
        <v>2928</v>
      </c>
      <c r="E2182" t="s">
        <v>2929</v>
      </c>
      <c r="F2182" t="s">
        <v>2831</v>
      </c>
      <c r="G2182" t="s">
        <v>2930</v>
      </c>
      <c r="H2182" t="s">
        <v>2828</v>
      </c>
      <c r="I2182" s="1" t="s">
        <v>2809</v>
      </c>
      <c r="J2182" s="1">
        <v>44197</v>
      </c>
      <c r="K2182" t="s">
        <v>146</v>
      </c>
      <c r="L2182" t="s">
        <v>161</v>
      </c>
    </row>
    <row r="2183" spans="1:12" hidden="1">
      <c r="A2183" s="3" t="s">
        <v>2813</v>
      </c>
      <c r="B2183" t="s">
        <v>161</v>
      </c>
      <c r="C2183">
        <v>3</v>
      </c>
      <c r="D2183" t="s">
        <v>2928</v>
      </c>
      <c r="E2183" t="s">
        <v>2929</v>
      </c>
      <c r="F2183" t="s">
        <v>2831</v>
      </c>
      <c r="G2183" t="s">
        <v>2930</v>
      </c>
      <c r="H2183" t="s">
        <v>2828</v>
      </c>
      <c r="I2183" s="1" t="s">
        <v>2809</v>
      </c>
      <c r="J2183" s="1">
        <v>44197</v>
      </c>
      <c r="K2183" t="s">
        <v>161</v>
      </c>
      <c r="L2183" t="s">
        <v>161</v>
      </c>
    </row>
    <row r="2184" spans="1:12" hidden="1">
      <c r="A2184" s="3" t="s">
        <v>180</v>
      </c>
      <c r="B2184" t="s">
        <v>180</v>
      </c>
      <c r="C2184">
        <v>3</v>
      </c>
      <c r="D2184" t="s">
        <v>2928</v>
      </c>
      <c r="E2184" t="s">
        <v>2929</v>
      </c>
      <c r="F2184" t="s">
        <v>2831</v>
      </c>
      <c r="G2184" t="s">
        <v>2930</v>
      </c>
      <c r="H2184" t="s">
        <v>2828</v>
      </c>
      <c r="I2184" s="1" t="s">
        <v>2809</v>
      </c>
      <c r="J2184" s="1">
        <v>44197</v>
      </c>
      <c r="K2184" t="s">
        <v>146</v>
      </c>
      <c r="L2184" t="s">
        <v>161</v>
      </c>
    </row>
    <row r="2185" spans="1:12" hidden="1">
      <c r="A2185" s="3" t="s">
        <v>141</v>
      </c>
      <c r="B2185" t="s">
        <v>142</v>
      </c>
      <c r="C2185">
        <v>3</v>
      </c>
      <c r="D2185" t="s">
        <v>2928</v>
      </c>
      <c r="E2185" t="s">
        <v>2929</v>
      </c>
      <c r="F2185" t="s">
        <v>2831</v>
      </c>
      <c r="G2185" t="s">
        <v>2930</v>
      </c>
      <c r="H2185" t="s">
        <v>2828</v>
      </c>
      <c r="I2185" s="1" t="s">
        <v>2809</v>
      </c>
      <c r="J2185" s="1">
        <v>44197</v>
      </c>
      <c r="K2185" t="s">
        <v>2932</v>
      </c>
      <c r="L2185" t="s">
        <v>161</v>
      </c>
    </row>
    <row r="2186" spans="1:12" hidden="1">
      <c r="A2186" s="3" t="s">
        <v>2814</v>
      </c>
      <c r="B2186" t="s">
        <v>161</v>
      </c>
      <c r="C2186">
        <v>3</v>
      </c>
      <c r="D2186" t="s">
        <v>2928</v>
      </c>
      <c r="E2186" t="s">
        <v>2929</v>
      </c>
      <c r="F2186" t="s">
        <v>2831</v>
      </c>
      <c r="G2186" t="s">
        <v>2930</v>
      </c>
      <c r="H2186" t="s">
        <v>2828</v>
      </c>
      <c r="I2186" s="1" t="s">
        <v>2809</v>
      </c>
      <c r="J2186" s="1">
        <v>44197</v>
      </c>
      <c r="K2186" t="s">
        <v>161</v>
      </c>
      <c r="L2186" t="s">
        <v>161</v>
      </c>
    </row>
    <row r="2187" spans="1:12" hidden="1">
      <c r="A2187" s="3" t="s">
        <v>172</v>
      </c>
      <c r="B2187" t="s">
        <v>173</v>
      </c>
      <c r="C2187">
        <v>3</v>
      </c>
      <c r="D2187" t="s">
        <v>2928</v>
      </c>
      <c r="E2187" t="s">
        <v>2929</v>
      </c>
      <c r="F2187" t="s">
        <v>2831</v>
      </c>
      <c r="G2187" t="s">
        <v>2930</v>
      </c>
      <c r="H2187" t="s">
        <v>2828</v>
      </c>
      <c r="I2187" s="1" t="s">
        <v>2809</v>
      </c>
      <c r="J2187" s="1">
        <v>44197</v>
      </c>
      <c r="K2187" t="s">
        <v>2758</v>
      </c>
      <c r="L2187" t="s">
        <v>161</v>
      </c>
    </row>
    <row r="2188" spans="1:12" hidden="1">
      <c r="A2188" s="3" t="s">
        <v>158</v>
      </c>
      <c r="B2188" t="s">
        <v>159</v>
      </c>
      <c r="C2188">
        <v>3</v>
      </c>
      <c r="D2188" t="s">
        <v>2928</v>
      </c>
      <c r="E2188" t="s">
        <v>2929</v>
      </c>
      <c r="F2188" t="s">
        <v>2831</v>
      </c>
      <c r="G2188" t="s">
        <v>2930</v>
      </c>
      <c r="H2188" t="s">
        <v>2828</v>
      </c>
      <c r="I2188" s="1" t="s">
        <v>2809</v>
      </c>
      <c r="J2188" s="1">
        <v>44197</v>
      </c>
      <c r="K2188" t="s">
        <v>161</v>
      </c>
      <c r="L2188" t="s">
        <v>161</v>
      </c>
    </row>
    <row r="2189" spans="1:12" hidden="1">
      <c r="A2189" s="3" t="s">
        <v>147</v>
      </c>
      <c r="B2189" t="s">
        <v>147</v>
      </c>
      <c r="C2189">
        <v>3</v>
      </c>
      <c r="D2189" t="s">
        <v>2928</v>
      </c>
      <c r="E2189" t="s">
        <v>2929</v>
      </c>
      <c r="F2189" t="s">
        <v>2831</v>
      </c>
      <c r="G2189" t="s">
        <v>2930</v>
      </c>
      <c r="H2189" t="s">
        <v>2828</v>
      </c>
      <c r="I2189" s="1" t="s">
        <v>2809</v>
      </c>
      <c r="J2189" s="1">
        <v>44197</v>
      </c>
      <c r="K2189" t="s">
        <v>161</v>
      </c>
      <c r="L2189" t="s">
        <v>161</v>
      </c>
    </row>
    <row r="2190" spans="1:12" hidden="1">
      <c r="A2190" s="3" t="s">
        <v>117</v>
      </c>
      <c r="B2190" t="s">
        <v>118</v>
      </c>
      <c r="C2190">
        <v>3</v>
      </c>
      <c r="D2190" t="s">
        <v>2928</v>
      </c>
      <c r="E2190" t="s">
        <v>2929</v>
      </c>
      <c r="F2190" t="s">
        <v>2831</v>
      </c>
      <c r="G2190" t="s">
        <v>2930</v>
      </c>
      <c r="H2190" t="s">
        <v>2828</v>
      </c>
      <c r="I2190" s="1" t="s">
        <v>2809</v>
      </c>
      <c r="J2190" s="1">
        <v>44197</v>
      </c>
      <c r="K2190" t="s">
        <v>2721</v>
      </c>
      <c r="L2190" t="s">
        <v>161</v>
      </c>
    </row>
    <row r="2191" spans="1:12" hidden="1">
      <c r="A2191" s="3" t="s">
        <v>154</v>
      </c>
      <c r="B2191" t="s">
        <v>154</v>
      </c>
      <c r="C2191">
        <v>3</v>
      </c>
      <c r="D2191" t="s">
        <v>2928</v>
      </c>
      <c r="E2191" t="s">
        <v>2929</v>
      </c>
      <c r="F2191" t="s">
        <v>2831</v>
      </c>
      <c r="G2191" t="s">
        <v>2930</v>
      </c>
      <c r="H2191" t="s">
        <v>2828</v>
      </c>
      <c r="I2191" s="1" t="s">
        <v>2809</v>
      </c>
      <c r="J2191" s="1">
        <v>44197</v>
      </c>
      <c r="K2191" t="s">
        <v>161</v>
      </c>
      <c r="L2191" t="s">
        <v>161</v>
      </c>
    </row>
    <row r="2192" spans="1:12" hidden="1">
      <c r="A2192" s="3" t="s">
        <v>166</v>
      </c>
      <c r="B2192" t="s">
        <v>167</v>
      </c>
      <c r="C2192">
        <v>3</v>
      </c>
      <c r="D2192" t="s">
        <v>2928</v>
      </c>
      <c r="E2192" t="s">
        <v>2929</v>
      </c>
      <c r="F2192" t="s">
        <v>2831</v>
      </c>
      <c r="G2192" t="s">
        <v>2930</v>
      </c>
      <c r="H2192" t="s">
        <v>2828</v>
      </c>
      <c r="I2192" s="1" t="s">
        <v>2809</v>
      </c>
      <c r="J2192" s="1">
        <v>44197</v>
      </c>
      <c r="K2192" t="s">
        <v>146</v>
      </c>
      <c r="L2192" t="s">
        <v>161</v>
      </c>
    </row>
    <row r="2193" spans="1:12" hidden="1">
      <c r="A2193" s="3" t="s">
        <v>150</v>
      </c>
      <c r="B2193" t="s">
        <v>150</v>
      </c>
      <c r="C2193">
        <v>3</v>
      </c>
      <c r="D2193" t="s">
        <v>2928</v>
      </c>
      <c r="E2193" t="s">
        <v>2929</v>
      </c>
      <c r="F2193" t="s">
        <v>2831</v>
      </c>
      <c r="G2193" t="s">
        <v>2930</v>
      </c>
      <c r="H2193" t="s">
        <v>2828</v>
      </c>
      <c r="I2193" s="1" t="s">
        <v>2809</v>
      </c>
      <c r="J2193" s="1">
        <v>44197</v>
      </c>
      <c r="K2193" t="s">
        <v>161</v>
      </c>
      <c r="L2193" t="s">
        <v>161</v>
      </c>
    </row>
    <row r="2194" spans="1:12" hidden="1">
      <c r="A2194" s="3" t="s">
        <v>2815</v>
      </c>
      <c r="B2194" t="s">
        <v>327</v>
      </c>
      <c r="C2194">
        <v>3</v>
      </c>
      <c r="D2194" t="s">
        <v>2928</v>
      </c>
      <c r="E2194" t="s">
        <v>2929</v>
      </c>
      <c r="F2194" t="s">
        <v>2831</v>
      </c>
      <c r="G2194" t="s">
        <v>2930</v>
      </c>
      <c r="H2194" t="s">
        <v>2828</v>
      </c>
      <c r="I2194" s="1" t="s">
        <v>2809</v>
      </c>
      <c r="J2194" s="1">
        <v>44197</v>
      </c>
      <c r="K2194" t="s">
        <v>161</v>
      </c>
      <c r="L2194" t="s">
        <v>161</v>
      </c>
    </row>
    <row r="2195" spans="1:12">
      <c r="A2195" s="3" t="s">
        <v>155</v>
      </c>
      <c r="B2195" t="s">
        <v>155</v>
      </c>
      <c r="C2195">
        <v>2</v>
      </c>
      <c r="D2195" t="s">
        <v>219</v>
      </c>
      <c r="E2195" t="s">
        <v>223</v>
      </c>
      <c r="F2195" t="s">
        <v>221</v>
      </c>
      <c r="G2195" t="s">
        <v>224</v>
      </c>
      <c r="H2195" t="s">
        <v>183</v>
      </c>
      <c r="I2195" s="1" t="s">
        <v>188</v>
      </c>
      <c r="J2195" s="1">
        <v>45292</v>
      </c>
      <c r="K2195" t="s">
        <v>161</v>
      </c>
      <c r="L2195">
        <v>2.6</v>
      </c>
    </row>
    <row r="2196" spans="1:12">
      <c r="A2196" s="3" t="s">
        <v>152</v>
      </c>
      <c r="B2196" t="s">
        <v>153</v>
      </c>
      <c r="C2196">
        <v>2</v>
      </c>
      <c r="D2196" t="s">
        <v>219</v>
      </c>
      <c r="E2196" t="s">
        <v>223</v>
      </c>
      <c r="F2196" t="s">
        <v>221</v>
      </c>
      <c r="G2196" t="s">
        <v>224</v>
      </c>
      <c r="H2196" t="s">
        <v>183</v>
      </c>
      <c r="I2196" s="1" t="s">
        <v>188</v>
      </c>
      <c r="J2196" s="1">
        <v>45292</v>
      </c>
      <c r="K2196" t="s">
        <v>161</v>
      </c>
      <c r="L2196">
        <v>6.8410000000000002</v>
      </c>
    </row>
    <row r="2197" spans="1:12">
      <c r="A2197" s="3" t="s">
        <v>176</v>
      </c>
      <c r="B2197" t="s">
        <v>177</v>
      </c>
      <c r="C2197">
        <v>2</v>
      </c>
      <c r="D2197" t="s">
        <v>219</v>
      </c>
      <c r="E2197" t="s">
        <v>223</v>
      </c>
      <c r="F2197" t="s">
        <v>221</v>
      </c>
      <c r="G2197" t="s">
        <v>224</v>
      </c>
      <c r="H2197" t="s">
        <v>183</v>
      </c>
      <c r="I2197" s="1" t="s">
        <v>188</v>
      </c>
      <c r="J2197" s="1">
        <v>45292</v>
      </c>
      <c r="K2197" t="s">
        <v>161</v>
      </c>
      <c r="L2197">
        <v>3.3140000000000001</v>
      </c>
    </row>
    <row r="2198" spans="1:12">
      <c r="A2198" s="3" t="s">
        <v>172</v>
      </c>
      <c r="B2198" t="s">
        <v>173</v>
      </c>
      <c r="C2198">
        <v>2</v>
      </c>
      <c r="D2198" t="s">
        <v>219</v>
      </c>
      <c r="E2198" t="s">
        <v>223</v>
      </c>
      <c r="F2198" t="s">
        <v>221</v>
      </c>
      <c r="G2198" t="s">
        <v>224</v>
      </c>
      <c r="H2198" t="s">
        <v>183</v>
      </c>
      <c r="I2198" s="1" t="s">
        <v>188</v>
      </c>
      <c r="J2198" s="1">
        <v>45292</v>
      </c>
      <c r="K2198" t="s">
        <v>161</v>
      </c>
      <c r="L2198">
        <v>4.0359999999999996</v>
      </c>
    </row>
    <row r="2199" spans="1:12">
      <c r="A2199" s="3" t="s">
        <v>139</v>
      </c>
      <c r="B2199" t="s">
        <v>140</v>
      </c>
      <c r="C2199">
        <v>2</v>
      </c>
      <c r="D2199" t="s">
        <v>219</v>
      </c>
      <c r="E2199" t="s">
        <v>223</v>
      </c>
      <c r="F2199" t="s">
        <v>221</v>
      </c>
      <c r="G2199" t="s">
        <v>224</v>
      </c>
      <c r="H2199" t="s">
        <v>183</v>
      </c>
      <c r="I2199" s="1" t="s">
        <v>188</v>
      </c>
      <c r="J2199" s="1">
        <v>45292</v>
      </c>
      <c r="K2199" t="s">
        <v>161</v>
      </c>
      <c r="L2199">
        <v>3.54</v>
      </c>
    </row>
    <row r="2200" spans="1:12">
      <c r="A2200" s="3" t="s">
        <v>132</v>
      </c>
      <c r="B2200" t="s">
        <v>132</v>
      </c>
      <c r="C2200">
        <v>2</v>
      </c>
      <c r="D2200" t="s">
        <v>219</v>
      </c>
      <c r="E2200" t="s">
        <v>223</v>
      </c>
      <c r="F2200" t="s">
        <v>221</v>
      </c>
      <c r="G2200" t="s">
        <v>224</v>
      </c>
      <c r="H2200" t="s">
        <v>183</v>
      </c>
      <c r="I2200" s="1" t="s">
        <v>188</v>
      </c>
      <c r="J2200" s="1">
        <v>45292</v>
      </c>
      <c r="K2200" t="s">
        <v>161</v>
      </c>
      <c r="L2200">
        <v>8</v>
      </c>
    </row>
    <row r="2201" spans="1:12">
      <c r="A2201" s="3" t="s">
        <v>117</v>
      </c>
      <c r="B2201" t="s">
        <v>118</v>
      </c>
      <c r="C2201">
        <v>2</v>
      </c>
      <c r="D2201" t="s">
        <v>219</v>
      </c>
      <c r="E2201" t="s">
        <v>223</v>
      </c>
      <c r="F2201" t="s">
        <v>221</v>
      </c>
      <c r="G2201" t="s">
        <v>224</v>
      </c>
      <c r="H2201" t="s">
        <v>183</v>
      </c>
      <c r="I2201" s="1" t="s">
        <v>188</v>
      </c>
      <c r="J2201" s="1">
        <v>45292</v>
      </c>
      <c r="K2201" t="s">
        <v>161</v>
      </c>
      <c r="L2201">
        <v>5.4720000000000004</v>
      </c>
    </row>
    <row r="2202" spans="1:12">
      <c r="A2202" s="3" t="s">
        <v>166</v>
      </c>
      <c r="B2202" t="s">
        <v>167</v>
      </c>
      <c r="C2202">
        <v>2</v>
      </c>
      <c r="D2202" t="s">
        <v>219</v>
      </c>
      <c r="E2202" t="s">
        <v>223</v>
      </c>
      <c r="F2202" t="s">
        <v>221</v>
      </c>
      <c r="G2202" t="s">
        <v>224</v>
      </c>
      <c r="H2202" t="s">
        <v>183</v>
      </c>
      <c r="I2202" s="1" t="s">
        <v>188</v>
      </c>
      <c r="J2202" s="1">
        <v>45292</v>
      </c>
      <c r="K2202" t="s">
        <v>161</v>
      </c>
      <c r="L2202">
        <v>2.323</v>
      </c>
    </row>
    <row r="2203" spans="1:12">
      <c r="A2203" s="3" t="s">
        <v>141</v>
      </c>
      <c r="B2203" t="s">
        <v>142</v>
      </c>
      <c r="C2203">
        <v>2</v>
      </c>
      <c r="D2203" t="s">
        <v>219</v>
      </c>
      <c r="E2203" t="s">
        <v>223</v>
      </c>
      <c r="F2203" t="s">
        <v>221</v>
      </c>
      <c r="G2203" t="s">
        <v>224</v>
      </c>
      <c r="H2203" t="s">
        <v>183</v>
      </c>
      <c r="I2203" s="1" t="s">
        <v>188</v>
      </c>
      <c r="J2203" s="1">
        <v>45292</v>
      </c>
      <c r="K2203" t="s">
        <v>161</v>
      </c>
      <c r="L2203">
        <v>4.2220000000000004</v>
      </c>
    </row>
    <row r="2204" spans="1:12">
      <c r="A2204" s="3" t="s">
        <v>168</v>
      </c>
      <c r="B2204" t="s">
        <v>169</v>
      </c>
      <c r="C2204">
        <v>2</v>
      </c>
      <c r="D2204" t="s">
        <v>219</v>
      </c>
      <c r="E2204" t="s">
        <v>223</v>
      </c>
      <c r="F2204" t="s">
        <v>221</v>
      </c>
      <c r="G2204" t="s">
        <v>224</v>
      </c>
      <c r="H2204" t="s">
        <v>183</v>
      </c>
      <c r="I2204" s="1" t="s">
        <v>188</v>
      </c>
      <c r="J2204" s="1">
        <v>45292</v>
      </c>
      <c r="K2204" t="s">
        <v>161</v>
      </c>
      <c r="L2204">
        <v>4.4089999999999998</v>
      </c>
    </row>
    <row r="2205" spans="1:12">
      <c r="A2205" s="3" t="s">
        <v>147</v>
      </c>
      <c r="B2205" t="s">
        <v>147</v>
      </c>
      <c r="C2205">
        <v>2</v>
      </c>
      <c r="D2205" t="s">
        <v>219</v>
      </c>
      <c r="E2205" t="s">
        <v>223</v>
      </c>
      <c r="F2205" t="s">
        <v>221</v>
      </c>
      <c r="G2205" t="s">
        <v>224</v>
      </c>
      <c r="H2205" t="s">
        <v>183</v>
      </c>
      <c r="I2205" s="1" t="s">
        <v>188</v>
      </c>
      <c r="J2205" s="1">
        <v>45292</v>
      </c>
      <c r="K2205" t="s">
        <v>161</v>
      </c>
      <c r="L2205">
        <v>0.89</v>
      </c>
    </row>
    <row r="2206" spans="1:12">
      <c r="A2206" s="3" t="s">
        <v>135</v>
      </c>
      <c r="B2206" t="s">
        <v>135</v>
      </c>
      <c r="C2206">
        <v>2</v>
      </c>
      <c r="D2206" t="s">
        <v>219</v>
      </c>
      <c r="E2206" t="s">
        <v>223</v>
      </c>
      <c r="F2206" t="s">
        <v>221</v>
      </c>
      <c r="G2206" t="s">
        <v>224</v>
      </c>
      <c r="H2206" t="s">
        <v>183</v>
      </c>
      <c r="I2206" s="1" t="s">
        <v>188</v>
      </c>
      <c r="J2206" s="1">
        <v>45292</v>
      </c>
      <c r="K2206" t="s">
        <v>161</v>
      </c>
      <c r="L2206">
        <v>1.0589999999999999</v>
      </c>
    </row>
    <row r="2207" spans="1:12">
      <c r="A2207" s="3" t="s">
        <v>112</v>
      </c>
      <c r="B2207" t="s">
        <v>113</v>
      </c>
      <c r="C2207">
        <v>2</v>
      </c>
      <c r="D2207" t="s">
        <v>219</v>
      </c>
      <c r="E2207" t="s">
        <v>223</v>
      </c>
      <c r="F2207" t="s">
        <v>221</v>
      </c>
      <c r="G2207" t="s">
        <v>224</v>
      </c>
      <c r="H2207" t="s">
        <v>183</v>
      </c>
      <c r="I2207" s="1" t="s">
        <v>188</v>
      </c>
      <c r="J2207" s="1">
        <v>45292</v>
      </c>
      <c r="K2207" t="s">
        <v>161</v>
      </c>
      <c r="L2207">
        <v>1.7350000000000001</v>
      </c>
    </row>
    <row r="2208" spans="1:12">
      <c r="A2208" s="3" t="s">
        <v>2797</v>
      </c>
      <c r="B2208" t="s">
        <v>161</v>
      </c>
      <c r="C2208">
        <v>2</v>
      </c>
      <c r="D2208" t="s">
        <v>219</v>
      </c>
      <c r="E2208" t="s">
        <v>223</v>
      </c>
      <c r="F2208" t="s">
        <v>221</v>
      </c>
      <c r="G2208" t="s">
        <v>224</v>
      </c>
      <c r="H2208" t="s">
        <v>183</v>
      </c>
      <c r="I2208" s="1" t="s">
        <v>188</v>
      </c>
      <c r="J2208" s="1">
        <v>45292</v>
      </c>
      <c r="K2208" t="s">
        <v>161</v>
      </c>
      <c r="L2208" t="s">
        <v>161</v>
      </c>
    </row>
    <row r="2209" spans="1:12">
      <c r="A2209" s="3" t="s">
        <v>171</v>
      </c>
      <c r="B2209" t="s">
        <v>171</v>
      </c>
      <c r="C2209">
        <v>2</v>
      </c>
      <c r="D2209" t="s">
        <v>219</v>
      </c>
      <c r="E2209" t="s">
        <v>223</v>
      </c>
      <c r="F2209" t="s">
        <v>221</v>
      </c>
      <c r="G2209" t="s">
        <v>224</v>
      </c>
      <c r="H2209" t="s">
        <v>183</v>
      </c>
      <c r="I2209" s="1" t="s">
        <v>188</v>
      </c>
      <c r="J2209" s="1">
        <v>45292</v>
      </c>
      <c r="K2209" t="s">
        <v>161</v>
      </c>
      <c r="L2209">
        <v>3.1739999999999999</v>
      </c>
    </row>
    <row r="2210" spans="1:12">
      <c r="A2210" s="3" t="s">
        <v>150</v>
      </c>
      <c r="B2210" t="s">
        <v>150</v>
      </c>
      <c r="C2210">
        <v>2</v>
      </c>
      <c r="D2210" t="s">
        <v>219</v>
      </c>
      <c r="E2210" t="s">
        <v>223</v>
      </c>
      <c r="F2210" t="s">
        <v>221</v>
      </c>
      <c r="G2210" t="s">
        <v>224</v>
      </c>
      <c r="H2210" t="s">
        <v>183</v>
      </c>
      <c r="I2210" s="1" t="s">
        <v>188</v>
      </c>
      <c r="J2210" s="1">
        <v>45292</v>
      </c>
      <c r="K2210" t="s">
        <v>161</v>
      </c>
      <c r="L2210">
        <v>2.2570000000000001</v>
      </c>
    </row>
    <row r="2211" spans="1:12">
      <c r="A2211" s="3" t="s">
        <v>127</v>
      </c>
      <c r="B2211" t="s">
        <v>128</v>
      </c>
      <c r="C2211">
        <v>2</v>
      </c>
      <c r="D2211" t="s">
        <v>219</v>
      </c>
      <c r="E2211" t="s">
        <v>223</v>
      </c>
      <c r="F2211" t="s">
        <v>221</v>
      </c>
      <c r="G2211" t="s">
        <v>224</v>
      </c>
      <c r="H2211" t="s">
        <v>183</v>
      </c>
      <c r="I2211" s="1" t="s">
        <v>188</v>
      </c>
      <c r="J2211" s="1">
        <v>45292</v>
      </c>
      <c r="K2211" t="s">
        <v>161</v>
      </c>
      <c r="L2211">
        <v>4.9649999999999999</v>
      </c>
    </row>
    <row r="2212" spans="1:12">
      <c r="A2212" s="3" t="s">
        <v>144</v>
      </c>
      <c r="B2212" t="s">
        <v>145</v>
      </c>
      <c r="C2212">
        <v>2</v>
      </c>
      <c r="D2212" t="s">
        <v>219</v>
      </c>
      <c r="E2212" t="s">
        <v>223</v>
      </c>
      <c r="F2212" t="s">
        <v>221</v>
      </c>
      <c r="G2212" t="s">
        <v>224</v>
      </c>
      <c r="H2212" t="s">
        <v>183</v>
      </c>
      <c r="I2212" s="1" t="s">
        <v>188</v>
      </c>
      <c r="J2212" s="1">
        <v>45292</v>
      </c>
      <c r="K2212" t="s">
        <v>161</v>
      </c>
      <c r="L2212">
        <v>5.3979999999999997</v>
      </c>
    </row>
    <row r="2213" spans="1:12">
      <c r="A2213" s="3" t="s">
        <v>136</v>
      </c>
      <c r="B2213" t="s">
        <v>137</v>
      </c>
      <c r="C2213">
        <v>2</v>
      </c>
      <c r="D2213" t="s">
        <v>219</v>
      </c>
      <c r="E2213" t="s">
        <v>223</v>
      </c>
      <c r="F2213" t="s">
        <v>221</v>
      </c>
      <c r="G2213" t="s">
        <v>224</v>
      </c>
      <c r="H2213" t="s">
        <v>183</v>
      </c>
      <c r="I2213" s="1" t="s">
        <v>188</v>
      </c>
      <c r="J2213" s="1">
        <v>45292</v>
      </c>
      <c r="K2213" t="s">
        <v>161</v>
      </c>
      <c r="L2213">
        <v>4.3120000000000003</v>
      </c>
    </row>
    <row r="2214" spans="1:12">
      <c r="A2214" s="3" t="s">
        <v>164</v>
      </c>
      <c r="B2214" t="s">
        <v>165</v>
      </c>
      <c r="C2214">
        <v>2</v>
      </c>
      <c r="D2214" t="s">
        <v>219</v>
      </c>
      <c r="E2214" t="s">
        <v>223</v>
      </c>
      <c r="F2214" t="s">
        <v>221</v>
      </c>
      <c r="G2214" t="s">
        <v>224</v>
      </c>
      <c r="H2214" t="s">
        <v>183</v>
      </c>
      <c r="I2214" s="1" t="s">
        <v>188</v>
      </c>
      <c r="J2214" s="1">
        <v>45292</v>
      </c>
      <c r="K2214" t="s">
        <v>161</v>
      </c>
      <c r="L2214">
        <v>4.4390000000000001</v>
      </c>
    </row>
    <row r="2215" spans="1:12">
      <c r="A2215" s="3" t="s">
        <v>158</v>
      </c>
      <c r="B2215" t="s">
        <v>159</v>
      </c>
      <c r="C2215">
        <v>2</v>
      </c>
      <c r="D2215" t="s">
        <v>219</v>
      </c>
      <c r="E2215" t="s">
        <v>223</v>
      </c>
      <c r="F2215" t="s">
        <v>221</v>
      </c>
      <c r="G2215" t="s">
        <v>224</v>
      </c>
      <c r="H2215" t="s">
        <v>183</v>
      </c>
      <c r="I2215" s="1" t="s">
        <v>188</v>
      </c>
      <c r="J2215" s="1">
        <v>45292</v>
      </c>
      <c r="K2215" t="s">
        <v>161</v>
      </c>
      <c r="L2215">
        <v>1.7210000000000001</v>
      </c>
    </row>
    <row r="2216" spans="1:12">
      <c r="A2216" s="3" t="s">
        <v>174</v>
      </c>
      <c r="B2216" t="s">
        <v>175</v>
      </c>
      <c r="C2216">
        <v>2</v>
      </c>
      <c r="D2216" t="s">
        <v>219</v>
      </c>
      <c r="E2216" t="s">
        <v>223</v>
      </c>
      <c r="F2216" t="s">
        <v>221</v>
      </c>
      <c r="G2216" t="s">
        <v>224</v>
      </c>
      <c r="H2216" t="s">
        <v>183</v>
      </c>
      <c r="I2216" s="1" t="s">
        <v>188</v>
      </c>
      <c r="J2216" s="1">
        <v>45292</v>
      </c>
      <c r="K2216" t="s">
        <v>161</v>
      </c>
      <c r="L2216">
        <v>2.81</v>
      </c>
    </row>
    <row r="2217" spans="1:12">
      <c r="A2217" s="3" t="s">
        <v>156</v>
      </c>
      <c r="B2217" t="s">
        <v>157</v>
      </c>
      <c r="C2217">
        <v>2</v>
      </c>
      <c r="D2217" t="s">
        <v>219</v>
      </c>
      <c r="E2217" t="s">
        <v>223</v>
      </c>
      <c r="F2217" t="s">
        <v>221</v>
      </c>
      <c r="G2217" t="s">
        <v>224</v>
      </c>
      <c r="H2217" t="s">
        <v>183</v>
      </c>
      <c r="I2217" s="1" t="s">
        <v>188</v>
      </c>
      <c r="J2217" s="1">
        <v>45292</v>
      </c>
      <c r="K2217" t="s">
        <v>161</v>
      </c>
      <c r="L2217">
        <v>6.9420000000000002</v>
      </c>
    </row>
    <row r="2218" spans="1:12">
      <c r="A2218" s="3" t="s">
        <v>148</v>
      </c>
      <c r="B2218" t="s">
        <v>149</v>
      </c>
      <c r="C2218">
        <v>2</v>
      </c>
      <c r="D2218" t="s">
        <v>219</v>
      </c>
      <c r="E2218" t="s">
        <v>223</v>
      </c>
      <c r="F2218" t="s">
        <v>221</v>
      </c>
      <c r="G2218" t="s">
        <v>224</v>
      </c>
      <c r="H2218" t="s">
        <v>183</v>
      </c>
      <c r="I2218" s="1" t="s">
        <v>188</v>
      </c>
      <c r="J2218" s="1">
        <v>45292</v>
      </c>
      <c r="K2218" t="s">
        <v>161</v>
      </c>
      <c r="L2218">
        <v>3.2970000000000002</v>
      </c>
    </row>
    <row r="2219" spans="1:12">
      <c r="A2219" s="3" t="s">
        <v>180</v>
      </c>
      <c r="B2219" t="s">
        <v>180</v>
      </c>
      <c r="C2219">
        <v>2</v>
      </c>
      <c r="D2219" t="s">
        <v>219</v>
      </c>
      <c r="E2219" t="s">
        <v>223</v>
      </c>
      <c r="F2219" t="s">
        <v>221</v>
      </c>
      <c r="G2219" t="s">
        <v>224</v>
      </c>
      <c r="H2219" t="s">
        <v>183</v>
      </c>
      <c r="I2219" s="1" t="s">
        <v>188</v>
      </c>
      <c r="J2219" s="1">
        <v>45292</v>
      </c>
      <c r="K2219" t="s">
        <v>161</v>
      </c>
      <c r="L2219">
        <v>4.2110000000000003</v>
      </c>
    </row>
    <row r="2220" spans="1:12">
      <c r="A2220" s="3" t="s">
        <v>130</v>
      </c>
      <c r="B2220" t="s">
        <v>131</v>
      </c>
      <c r="C2220">
        <v>2</v>
      </c>
      <c r="D2220" t="s">
        <v>219</v>
      </c>
      <c r="E2220" t="s">
        <v>223</v>
      </c>
      <c r="F2220" t="s">
        <v>221</v>
      </c>
      <c r="G2220" t="s">
        <v>224</v>
      </c>
      <c r="H2220" t="s">
        <v>183</v>
      </c>
      <c r="I2220" s="1" t="s">
        <v>188</v>
      </c>
      <c r="J2220" s="1">
        <v>45292</v>
      </c>
      <c r="K2220" t="s">
        <v>161</v>
      </c>
      <c r="L2220">
        <v>3.919</v>
      </c>
    </row>
    <row r="2221" spans="1:12">
      <c r="A2221" s="3" t="s">
        <v>178</v>
      </c>
      <c r="B2221" t="s">
        <v>179</v>
      </c>
      <c r="C2221">
        <v>2</v>
      </c>
      <c r="D2221" t="s">
        <v>219</v>
      </c>
      <c r="E2221" t="s">
        <v>223</v>
      </c>
      <c r="F2221" t="s">
        <v>221</v>
      </c>
      <c r="G2221" t="s">
        <v>224</v>
      </c>
      <c r="H2221" t="s">
        <v>183</v>
      </c>
      <c r="I2221" s="1" t="s">
        <v>188</v>
      </c>
      <c r="J2221" s="1">
        <v>45292</v>
      </c>
      <c r="K2221" t="s">
        <v>161</v>
      </c>
      <c r="L2221">
        <v>4.2370000000000001</v>
      </c>
    </row>
    <row r="2222" spans="1:12">
      <c r="A2222" s="3" t="s">
        <v>124</v>
      </c>
      <c r="B2222" t="s">
        <v>125</v>
      </c>
      <c r="C2222">
        <v>2</v>
      </c>
      <c r="D2222" t="s">
        <v>219</v>
      </c>
      <c r="E2222" t="s">
        <v>223</v>
      </c>
      <c r="F2222" t="s">
        <v>221</v>
      </c>
      <c r="G2222" t="s">
        <v>224</v>
      </c>
      <c r="H2222" t="s">
        <v>183</v>
      </c>
      <c r="I2222" s="1" t="s">
        <v>188</v>
      </c>
      <c r="J2222" s="1">
        <v>45292</v>
      </c>
      <c r="K2222" t="s">
        <v>161</v>
      </c>
      <c r="L2222">
        <v>4.5279999999999996</v>
      </c>
    </row>
    <row r="2223" spans="1:12">
      <c r="A2223" s="3" t="s">
        <v>121</v>
      </c>
      <c r="B2223" t="s">
        <v>121</v>
      </c>
      <c r="C2223">
        <v>2</v>
      </c>
      <c r="D2223" t="s">
        <v>219</v>
      </c>
      <c r="E2223" t="s">
        <v>223</v>
      </c>
      <c r="F2223" t="s">
        <v>221</v>
      </c>
      <c r="G2223" t="s">
        <v>224</v>
      </c>
      <c r="H2223" t="s">
        <v>183</v>
      </c>
      <c r="I2223" s="1" t="s">
        <v>188</v>
      </c>
      <c r="J2223" s="1">
        <v>45292</v>
      </c>
      <c r="K2223" t="s">
        <v>161</v>
      </c>
      <c r="L2223">
        <v>5.0869999999999997</v>
      </c>
    </row>
    <row r="2224" spans="1:12">
      <c r="A2224" s="3" t="s">
        <v>162</v>
      </c>
      <c r="B2224" t="s">
        <v>163</v>
      </c>
      <c r="C2224">
        <v>2</v>
      </c>
      <c r="D2224" t="s">
        <v>219</v>
      </c>
      <c r="E2224" t="s">
        <v>223</v>
      </c>
      <c r="F2224" t="s">
        <v>221</v>
      </c>
      <c r="G2224" t="s">
        <v>224</v>
      </c>
      <c r="H2224" t="s">
        <v>183</v>
      </c>
      <c r="I2224" s="1" t="s">
        <v>188</v>
      </c>
      <c r="J2224" s="1">
        <v>45292</v>
      </c>
      <c r="K2224" t="s">
        <v>161</v>
      </c>
      <c r="L2224">
        <v>2.464</v>
      </c>
    </row>
    <row r="2225" spans="1:12">
      <c r="A2225" s="3" t="s">
        <v>154</v>
      </c>
      <c r="B2225" t="s">
        <v>154</v>
      </c>
      <c r="C2225">
        <v>2</v>
      </c>
      <c r="D2225" t="s">
        <v>219</v>
      </c>
      <c r="E2225" t="s">
        <v>223</v>
      </c>
      <c r="F2225" t="s">
        <v>221</v>
      </c>
      <c r="G2225" t="s">
        <v>224</v>
      </c>
      <c r="H2225" t="s">
        <v>183</v>
      </c>
      <c r="I2225" s="1" t="s">
        <v>188</v>
      </c>
      <c r="J2225" s="1">
        <v>45292</v>
      </c>
      <c r="K2225" t="s">
        <v>161</v>
      </c>
      <c r="L2225">
        <v>4.0279999999999996</v>
      </c>
    </row>
    <row r="2226" spans="1:12" hidden="1">
      <c r="A2226" s="3" t="s">
        <v>136</v>
      </c>
      <c r="B2226" t="s">
        <v>137</v>
      </c>
      <c r="C2226">
        <v>3</v>
      </c>
      <c r="D2226" t="s">
        <v>2933</v>
      </c>
      <c r="E2226" t="s">
        <v>2934</v>
      </c>
      <c r="F2226" t="s">
        <v>2893</v>
      </c>
      <c r="G2226" t="s">
        <v>2935</v>
      </c>
      <c r="H2226" t="s">
        <v>183</v>
      </c>
      <c r="I2226" s="1" t="s">
        <v>2809</v>
      </c>
      <c r="J2226" s="1">
        <v>44197</v>
      </c>
      <c r="K2226" t="s">
        <v>161</v>
      </c>
      <c r="L2226" t="s">
        <v>161</v>
      </c>
    </row>
    <row r="2227" spans="1:12" hidden="1">
      <c r="A2227" s="3" t="s">
        <v>171</v>
      </c>
      <c r="B2227" t="s">
        <v>171</v>
      </c>
      <c r="C2227">
        <v>3</v>
      </c>
      <c r="D2227" t="s">
        <v>2933</v>
      </c>
      <c r="E2227" t="s">
        <v>2934</v>
      </c>
      <c r="F2227" t="s">
        <v>2893</v>
      </c>
      <c r="G2227" t="s">
        <v>2935</v>
      </c>
      <c r="H2227" t="s">
        <v>183</v>
      </c>
      <c r="I2227" s="1" t="s">
        <v>2809</v>
      </c>
      <c r="J2227" s="1">
        <v>44197</v>
      </c>
      <c r="K2227" t="s">
        <v>161</v>
      </c>
      <c r="L2227" t="s">
        <v>161</v>
      </c>
    </row>
    <row r="2228" spans="1:12" hidden="1">
      <c r="A2228" s="3" t="s">
        <v>156</v>
      </c>
      <c r="B2228" t="s">
        <v>157</v>
      </c>
      <c r="C2228">
        <v>3</v>
      </c>
      <c r="D2228" t="s">
        <v>2933</v>
      </c>
      <c r="E2228" t="s">
        <v>2934</v>
      </c>
      <c r="F2228" t="s">
        <v>2893</v>
      </c>
      <c r="G2228" t="s">
        <v>2935</v>
      </c>
      <c r="H2228" t="s">
        <v>183</v>
      </c>
      <c r="I2228" s="1" t="s">
        <v>2809</v>
      </c>
      <c r="J2228" s="1">
        <v>44197</v>
      </c>
      <c r="K2228" t="s">
        <v>161</v>
      </c>
      <c r="L2228" t="s">
        <v>161</v>
      </c>
    </row>
    <row r="2229" spans="1:12" hidden="1">
      <c r="A2229" s="3" t="s">
        <v>174</v>
      </c>
      <c r="B2229" t="s">
        <v>175</v>
      </c>
      <c r="C2229">
        <v>3</v>
      </c>
      <c r="D2229" t="s">
        <v>2933</v>
      </c>
      <c r="E2229" t="s">
        <v>2934</v>
      </c>
      <c r="F2229" t="s">
        <v>2893</v>
      </c>
      <c r="G2229" t="s">
        <v>2935</v>
      </c>
      <c r="H2229" t="s">
        <v>183</v>
      </c>
      <c r="I2229" s="1" t="s">
        <v>2809</v>
      </c>
      <c r="J2229" s="1">
        <v>44197</v>
      </c>
      <c r="K2229" t="s">
        <v>161</v>
      </c>
      <c r="L2229" t="s">
        <v>161</v>
      </c>
    </row>
    <row r="2230" spans="1:12" hidden="1">
      <c r="A2230" s="3" t="s">
        <v>168</v>
      </c>
      <c r="B2230" t="s">
        <v>169</v>
      </c>
      <c r="C2230">
        <v>3</v>
      </c>
      <c r="D2230" t="s">
        <v>2933</v>
      </c>
      <c r="E2230" t="s">
        <v>2934</v>
      </c>
      <c r="F2230" t="s">
        <v>2893</v>
      </c>
      <c r="G2230" t="s">
        <v>2935</v>
      </c>
      <c r="H2230" t="s">
        <v>183</v>
      </c>
      <c r="I2230" s="1" t="s">
        <v>2809</v>
      </c>
      <c r="J2230" s="1">
        <v>44197</v>
      </c>
      <c r="K2230" t="s">
        <v>161</v>
      </c>
      <c r="L2230">
        <v>1860</v>
      </c>
    </row>
    <row r="2231" spans="1:12" hidden="1">
      <c r="A2231" s="3" t="s">
        <v>162</v>
      </c>
      <c r="B2231" t="s">
        <v>163</v>
      </c>
      <c r="C2231">
        <v>3</v>
      </c>
      <c r="D2231" t="s">
        <v>2933</v>
      </c>
      <c r="E2231" t="s">
        <v>2934</v>
      </c>
      <c r="F2231" t="s">
        <v>2893</v>
      </c>
      <c r="G2231" t="s">
        <v>2935</v>
      </c>
      <c r="H2231" t="s">
        <v>183</v>
      </c>
      <c r="I2231" s="1" t="s">
        <v>2809</v>
      </c>
      <c r="J2231" s="1">
        <v>44197</v>
      </c>
      <c r="K2231" t="s">
        <v>161</v>
      </c>
      <c r="L2231">
        <v>355</v>
      </c>
    </row>
    <row r="2232" spans="1:12" hidden="1">
      <c r="A2232" s="3" t="s">
        <v>135</v>
      </c>
      <c r="B2232" t="s">
        <v>135</v>
      </c>
      <c r="C2232">
        <v>3</v>
      </c>
      <c r="D2232" t="s">
        <v>2933</v>
      </c>
      <c r="E2232" t="s">
        <v>2934</v>
      </c>
      <c r="F2232" t="s">
        <v>2893</v>
      </c>
      <c r="G2232" t="s">
        <v>2935</v>
      </c>
      <c r="H2232" t="s">
        <v>183</v>
      </c>
      <c r="I2232" s="1" t="s">
        <v>2809</v>
      </c>
      <c r="J2232" s="1">
        <v>44197</v>
      </c>
      <c r="K2232" t="s">
        <v>161</v>
      </c>
      <c r="L2232">
        <v>260</v>
      </c>
    </row>
    <row r="2233" spans="1:12" hidden="1">
      <c r="A2233" s="3" t="s">
        <v>130</v>
      </c>
      <c r="B2233" t="s">
        <v>131</v>
      </c>
      <c r="C2233">
        <v>3</v>
      </c>
      <c r="D2233" t="s">
        <v>2933</v>
      </c>
      <c r="E2233" t="s">
        <v>2934</v>
      </c>
      <c r="F2233" t="s">
        <v>2893</v>
      </c>
      <c r="G2233" t="s">
        <v>2935</v>
      </c>
      <c r="H2233" t="s">
        <v>183</v>
      </c>
      <c r="I2233" s="1" t="s">
        <v>2809</v>
      </c>
      <c r="J2233" s="1">
        <v>44197</v>
      </c>
      <c r="K2233" t="s">
        <v>161</v>
      </c>
      <c r="L2233" t="s">
        <v>161</v>
      </c>
    </row>
    <row r="2234" spans="1:12" hidden="1">
      <c r="A2234" s="3" t="s">
        <v>148</v>
      </c>
      <c r="B2234" t="s">
        <v>149</v>
      </c>
      <c r="C2234">
        <v>3</v>
      </c>
      <c r="D2234" t="s">
        <v>2933</v>
      </c>
      <c r="E2234" t="s">
        <v>2934</v>
      </c>
      <c r="F2234" t="s">
        <v>2893</v>
      </c>
      <c r="G2234" t="s">
        <v>2935</v>
      </c>
      <c r="H2234" t="s">
        <v>183</v>
      </c>
      <c r="I2234" s="1" t="s">
        <v>2809</v>
      </c>
      <c r="J2234" s="1">
        <v>44197</v>
      </c>
      <c r="K2234" t="s">
        <v>161</v>
      </c>
      <c r="L2234" t="s">
        <v>161</v>
      </c>
    </row>
    <row r="2235" spans="1:12" hidden="1">
      <c r="A2235" s="3" t="s">
        <v>127</v>
      </c>
      <c r="B2235" t="s">
        <v>128</v>
      </c>
      <c r="C2235">
        <v>3</v>
      </c>
      <c r="D2235" t="s">
        <v>2933</v>
      </c>
      <c r="E2235" t="s">
        <v>2934</v>
      </c>
      <c r="F2235" t="s">
        <v>2893</v>
      </c>
      <c r="G2235" t="s">
        <v>2935</v>
      </c>
      <c r="H2235" t="s">
        <v>183</v>
      </c>
      <c r="I2235" s="1" t="s">
        <v>2809</v>
      </c>
      <c r="J2235" s="1">
        <v>44197</v>
      </c>
      <c r="K2235" t="s">
        <v>161</v>
      </c>
      <c r="L2235" t="s">
        <v>161</v>
      </c>
    </row>
    <row r="2236" spans="1:12" hidden="1">
      <c r="A2236" s="3" t="s">
        <v>2810</v>
      </c>
      <c r="B2236" t="s">
        <v>265</v>
      </c>
      <c r="C2236">
        <v>3</v>
      </c>
      <c r="D2236" t="s">
        <v>2933</v>
      </c>
      <c r="E2236" t="s">
        <v>2934</v>
      </c>
      <c r="F2236" t="s">
        <v>2893</v>
      </c>
      <c r="G2236" t="s">
        <v>2935</v>
      </c>
      <c r="H2236" t="s">
        <v>183</v>
      </c>
      <c r="I2236" s="1" t="s">
        <v>2809</v>
      </c>
      <c r="J2236" s="1">
        <v>44197</v>
      </c>
      <c r="K2236" t="s">
        <v>161</v>
      </c>
      <c r="L2236" t="s">
        <v>161</v>
      </c>
    </row>
    <row r="2237" spans="1:12" hidden="1">
      <c r="A2237" s="3" t="s">
        <v>112</v>
      </c>
      <c r="B2237" t="s">
        <v>113</v>
      </c>
      <c r="C2237">
        <v>3</v>
      </c>
      <c r="D2237" t="s">
        <v>2933</v>
      </c>
      <c r="E2237" t="s">
        <v>2934</v>
      </c>
      <c r="F2237" t="s">
        <v>2893</v>
      </c>
      <c r="G2237" t="s">
        <v>2935</v>
      </c>
      <c r="H2237" t="s">
        <v>183</v>
      </c>
      <c r="I2237" s="1" t="s">
        <v>2809</v>
      </c>
      <c r="J2237" s="1">
        <v>44197</v>
      </c>
      <c r="K2237" t="s">
        <v>161</v>
      </c>
      <c r="L2237" t="s">
        <v>161</v>
      </c>
    </row>
    <row r="2238" spans="1:12" hidden="1">
      <c r="A2238" s="3" t="s">
        <v>164</v>
      </c>
      <c r="B2238" t="s">
        <v>165</v>
      </c>
      <c r="C2238">
        <v>3</v>
      </c>
      <c r="D2238" t="s">
        <v>2933</v>
      </c>
      <c r="E2238" t="s">
        <v>2934</v>
      </c>
      <c r="F2238" t="s">
        <v>2893</v>
      </c>
      <c r="G2238" t="s">
        <v>2935</v>
      </c>
      <c r="H2238" t="s">
        <v>183</v>
      </c>
      <c r="I2238" s="1" t="s">
        <v>2809</v>
      </c>
      <c r="J2238" s="1">
        <v>44197</v>
      </c>
      <c r="K2238" t="s">
        <v>161</v>
      </c>
      <c r="L2238" t="s">
        <v>161</v>
      </c>
    </row>
    <row r="2239" spans="1:12" hidden="1">
      <c r="A2239" s="3" t="s">
        <v>155</v>
      </c>
      <c r="B2239" t="s">
        <v>155</v>
      </c>
      <c r="C2239">
        <v>3</v>
      </c>
      <c r="D2239" t="s">
        <v>2933</v>
      </c>
      <c r="E2239" t="s">
        <v>2934</v>
      </c>
      <c r="F2239" t="s">
        <v>2893</v>
      </c>
      <c r="G2239" t="s">
        <v>2935</v>
      </c>
      <c r="H2239" t="s">
        <v>183</v>
      </c>
      <c r="I2239" s="1" t="s">
        <v>2809</v>
      </c>
      <c r="J2239" s="1">
        <v>44197</v>
      </c>
      <c r="K2239" t="s">
        <v>161</v>
      </c>
      <c r="L2239" t="s">
        <v>161</v>
      </c>
    </row>
    <row r="2240" spans="1:12" hidden="1">
      <c r="A2240" s="3" t="s">
        <v>178</v>
      </c>
      <c r="B2240" t="s">
        <v>179</v>
      </c>
      <c r="C2240">
        <v>3</v>
      </c>
      <c r="D2240" t="s">
        <v>2933</v>
      </c>
      <c r="E2240" t="s">
        <v>2934</v>
      </c>
      <c r="F2240" t="s">
        <v>2893</v>
      </c>
      <c r="G2240" t="s">
        <v>2935</v>
      </c>
      <c r="H2240" t="s">
        <v>183</v>
      </c>
      <c r="I2240" s="1" t="s">
        <v>2809</v>
      </c>
      <c r="J2240" s="1">
        <v>44197</v>
      </c>
      <c r="K2240" t="s">
        <v>161</v>
      </c>
      <c r="L2240">
        <v>2142</v>
      </c>
    </row>
    <row r="2241" spans="1:12" hidden="1">
      <c r="A2241" s="3" t="s">
        <v>2811</v>
      </c>
      <c r="B2241" t="s">
        <v>161</v>
      </c>
      <c r="C2241">
        <v>3</v>
      </c>
      <c r="D2241" t="s">
        <v>2933</v>
      </c>
      <c r="E2241" t="s">
        <v>2934</v>
      </c>
      <c r="F2241" t="s">
        <v>2893</v>
      </c>
      <c r="G2241" t="s">
        <v>2935</v>
      </c>
      <c r="H2241" t="s">
        <v>183</v>
      </c>
      <c r="I2241" s="1" t="s">
        <v>2809</v>
      </c>
      <c r="J2241" s="1">
        <v>44197</v>
      </c>
      <c r="K2241" t="s">
        <v>161</v>
      </c>
      <c r="L2241" t="s">
        <v>161</v>
      </c>
    </row>
    <row r="2242" spans="1:12" hidden="1">
      <c r="A2242" s="3" t="s">
        <v>176</v>
      </c>
      <c r="B2242" t="s">
        <v>177</v>
      </c>
      <c r="C2242">
        <v>3</v>
      </c>
      <c r="D2242" t="s">
        <v>2933</v>
      </c>
      <c r="E2242" t="s">
        <v>2934</v>
      </c>
      <c r="F2242" t="s">
        <v>2893</v>
      </c>
      <c r="G2242" t="s">
        <v>2935</v>
      </c>
      <c r="H2242" t="s">
        <v>183</v>
      </c>
      <c r="I2242" s="1" t="s">
        <v>2809</v>
      </c>
      <c r="J2242" s="1">
        <v>44197</v>
      </c>
      <c r="K2242" t="s">
        <v>161</v>
      </c>
      <c r="L2242">
        <v>351</v>
      </c>
    </row>
    <row r="2243" spans="1:12" hidden="1">
      <c r="A2243" s="3" t="s">
        <v>121</v>
      </c>
      <c r="B2243" t="s">
        <v>121</v>
      </c>
      <c r="C2243">
        <v>3</v>
      </c>
      <c r="D2243" t="s">
        <v>2933</v>
      </c>
      <c r="E2243" t="s">
        <v>2934</v>
      </c>
      <c r="F2243" t="s">
        <v>2893</v>
      </c>
      <c r="G2243" t="s">
        <v>2935</v>
      </c>
      <c r="H2243" t="s">
        <v>183</v>
      </c>
      <c r="I2243" s="1" t="s">
        <v>2809</v>
      </c>
      <c r="J2243" s="1">
        <v>44197</v>
      </c>
      <c r="K2243" t="s">
        <v>161</v>
      </c>
      <c r="L2243" t="s">
        <v>161</v>
      </c>
    </row>
    <row r="2244" spans="1:12" hidden="1">
      <c r="A2244" s="3" t="s">
        <v>139</v>
      </c>
      <c r="B2244" t="s">
        <v>140</v>
      </c>
      <c r="C2244">
        <v>3</v>
      </c>
      <c r="D2244" t="s">
        <v>2933</v>
      </c>
      <c r="E2244" t="s">
        <v>2934</v>
      </c>
      <c r="F2244" t="s">
        <v>2893</v>
      </c>
      <c r="G2244" t="s">
        <v>2935</v>
      </c>
      <c r="H2244" t="s">
        <v>183</v>
      </c>
      <c r="I2244" s="1" t="s">
        <v>2809</v>
      </c>
      <c r="J2244" s="1">
        <v>44197</v>
      </c>
      <c r="K2244" t="s">
        <v>161</v>
      </c>
      <c r="L2244">
        <v>986</v>
      </c>
    </row>
    <row r="2245" spans="1:12" hidden="1">
      <c r="A2245" s="3" t="s">
        <v>2797</v>
      </c>
      <c r="B2245" t="s">
        <v>161</v>
      </c>
      <c r="C2245">
        <v>3</v>
      </c>
      <c r="D2245" t="s">
        <v>2933</v>
      </c>
      <c r="E2245" t="s">
        <v>2934</v>
      </c>
      <c r="F2245" t="s">
        <v>2893</v>
      </c>
      <c r="G2245" t="s">
        <v>2935</v>
      </c>
      <c r="H2245" t="s">
        <v>183</v>
      </c>
      <c r="I2245" s="1" t="s">
        <v>2809</v>
      </c>
      <c r="J2245" s="1">
        <v>44197</v>
      </c>
      <c r="K2245" t="s">
        <v>161</v>
      </c>
      <c r="L2245" t="s">
        <v>161</v>
      </c>
    </row>
    <row r="2246" spans="1:12" hidden="1">
      <c r="A2246" s="3" t="s">
        <v>144</v>
      </c>
      <c r="B2246" t="s">
        <v>145</v>
      </c>
      <c r="C2246">
        <v>3</v>
      </c>
      <c r="D2246" t="s">
        <v>2933</v>
      </c>
      <c r="E2246" t="s">
        <v>2934</v>
      </c>
      <c r="F2246" t="s">
        <v>2893</v>
      </c>
      <c r="G2246" t="s">
        <v>2935</v>
      </c>
      <c r="H2246" t="s">
        <v>183</v>
      </c>
      <c r="I2246" s="1" t="s">
        <v>2809</v>
      </c>
      <c r="J2246" s="1">
        <v>44197</v>
      </c>
      <c r="K2246" t="s">
        <v>161</v>
      </c>
      <c r="L2246" t="s">
        <v>161</v>
      </c>
    </row>
    <row r="2247" spans="1:12" hidden="1">
      <c r="A2247" s="3" t="s">
        <v>124</v>
      </c>
      <c r="B2247" t="s">
        <v>125</v>
      </c>
      <c r="C2247">
        <v>3</v>
      </c>
      <c r="D2247" t="s">
        <v>2933</v>
      </c>
      <c r="E2247" t="s">
        <v>2934</v>
      </c>
      <c r="F2247" t="s">
        <v>2893</v>
      </c>
      <c r="G2247" t="s">
        <v>2935</v>
      </c>
      <c r="H2247" t="s">
        <v>183</v>
      </c>
      <c r="I2247" s="1" t="s">
        <v>2809</v>
      </c>
      <c r="J2247" s="1">
        <v>44197</v>
      </c>
      <c r="K2247" t="s">
        <v>161</v>
      </c>
      <c r="L2247">
        <v>34</v>
      </c>
    </row>
    <row r="2248" spans="1:12" hidden="1">
      <c r="A2248" s="3" t="s">
        <v>152</v>
      </c>
      <c r="B2248" t="s">
        <v>153</v>
      </c>
      <c r="C2248">
        <v>3</v>
      </c>
      <c r="D2248" t="s">
        <v>2933</v>
      </c>
      <c r="E2248" t="s">
        <v>2934</v>
      </c>
      <c r="F2248" t="s">
        <v>2893</v>
      </c>
      <c r="G2248" t="s">
        <v>2935</v>
      </c>
      <c r="H2248" t="s">
        <v>183</v>
      </c>
      <c r="I2248" s="1" t="s">
        <v>2809</v>
      </c>
      <c r="J2248" s="1">
        <v>44197</v>
      </c>
      <c r="K2248" t="s">
        <v>161</v>
      </c>
      <c r="L2248" t="s">
        <v>161</v>
      </c>
    </row>
    <row r="2249" spans="1:12" hidden="1">
      <c r="A2249" s="3" t="s">
        <v>132</v>
      </c>
      <c r="B2249" t="s">
        <v>132</v>
      </c>
      <c r="C2249">
        <v>3</v>
      </c>
      <c r="D2249" t="s">
        <v>2933</v>
      </c>
      <c r="E2249" t="s">
        <v>2934</v>
      </c>
      <c r="F2249" t="s">
        <v>2893</v>
      </c>
      <c r="G2249" t="s">
        <v>2935</v>
      </c>
      <c r="H2249" t="s">
        <v>183</v>
      </c>
      <c r="I2249" s="1" t="s">
        <v>2809</v>
      </c>
      <c r="J2249" s="1">
        <v>44197</v>
      </c>
      <c r="K2249" t="s">
        <v>161</v>
      </c>
      <c r="L2249" t="s">
        <v>161</v>
      </c>
    </row>
    <row r="2250" spans="1:12" hidden="1">
      <c r="A2250" s="3" t="s">
        <v>2812</v>
      </c>
      <c r="B2250" t="s">
        <v>292</v>
      </c>
      <c r="C2250">
        <v>3</v>
      </c>
      <c r="D2250" t="s">
        <v>2933</v>
      </c>
      <c r="E2250" t="s">
        <v>2934</v>
      </c>
      <c r="F2250" t="s">
        <v>2893</v>
      </c>
      <c r="G2250" t="s">
        <v>2935</v>
      </c>
      <c r="H2250" t="s">
        <v>183</v>
      </c>
      <c r="I2250" s="1" t="s">
        <v>2809</v>
      </c>
      <c r="J2250" s="1">
        <v>44197</v>
      </c>
      <c r="K2250" t="s">
        <v>161</v>
      </c>
      <c r="L2250">
        <v>1310</v>
      </c>
    </row>
    <row r="2251" spans="1:12" hidden="1">
      <c r="A2251" s="3" t="s">
        <v>2813</v>
      </c>
      <c r="B2251" t="s">
        <v>161</v>
      </c>
      <c r="C2251">
        <v>3</v>
      </c>
      <c r="D2251" t="s">
        <v>2933</v>
      </c>
      <c r="E2251" t="s">
        <v>2934</v>
      </c>
      <c r="F2251" t="s">
        <v>2893</v>
      </c>
      <c r="G2251" t="s">
        <v>2935</v>
      </c>
      <c r="H2251" t="s">
        <v>183</v>
      </c>
      <c r="I2251" s="1" t="s">
        <v>2809</v>
      </c>
      <c r="J2251" s="1">
        <v>44197</v>
      </c>
      <c r="K2251" t="s">
        <v>161</v>
      </c>
      <c r="L2251" t="s">
        <v>161</v>
      </c>
    </row>
    <row r="2252" spans="1:12" hidden="1">
      <c r="A2252" s="3" t="s">
        <v>180</v>
      </c>
      <c r="B2252" t="s">
        <v>180</v>
      </c>
      <c r="C2252">
        <v>3</v>
      </c>
      <c r="D2252" t="s">
        <v>2933</v>
      </c>
      <c r="E2252" t="s">
        <v>2934</v>
      </c>
      <c r="F2252" t="s">
        <v>2893</v>
      </c>
      <c r="G2252" t="s">
        <v>2935</v>
      </c>
      <c r="H2252" t="s">
        <v>183</v>
      </c>
      <c r="I2252" s="1" t="s">
        <v>2809</v>
      </c>
      <c r="J2252" s="1">
        <v>44197</v>
      </c>
      <c r="K2252" t="s">
        <v>161</v>
      </c>
      <c r="L2252" t="s">
        <v>161</v>
      </c>
    </row>
    <row r="2253" spans="1:12" hidden="1">
      <c r="A2253" s="3" t="s">
        <v>141</v>
      </c>
      <c r="B2253" t="s">
        <v>142</v>
      </c>
      <c r="C2253">
        <v>3</v>
      </c>
      <c r="D2253" t="s">
        <v>2933</v>
      </c>
      <c r="E2253" t="s">
        <v>2934</v>
      </c>
      <c r="F2253" t="s">
        <v>2893</v>
      </c>
      <c r="G2253" t="s">
        <v>2935</v>
      </c>
      <c r="H2253" t="s">
        <v>183</v>
      </c>
      <c r="I2253" s="1" t="s">
        <v>2809</v>
      </c>
      <c r="J2253" s="1">
        <v>44197</v>
      </c>
      <c r="K2253" t="s">
        <v>161</v>
      </c>
      <c r="L2253" t="s">
        <v>161</v>
      </c>
    </row>
    <row r="2254" spans="1:12" hidden="1">
      <c r="A2254" s="3" t="s">
        <v>2814</v>
      </c>
      <c r="B2254" t="s">
        <v>161</v>
      </c>
      <c r="C2254">
        <v>3</v>
      </c>
      <c r="D2254" t="s">
        <v>2933</v>
      </c>
      <c r="E2254" t="s">
        <v>2934</v>
      </c>
      <c r="F2254" t="s">
        <v>2893</v>
      </c>
      <c r="G2254" t="s">
        <v>2935</v>
      </c>
      <c r="H2254" t="s">
        <v>183</v>
      </c>
      <c r="I2254" s="1" t="s">
        <v>2809</v>
      </c>
      <c r="J2254" s="1">
        <v>44197</v>
      </c>
      <c r="K2254" t="s">
        <v>161</v>
      </c>
      <c r="L2254" t="s">
        <v>161</v>
      </c>
    </row>
    <row r="2255" spans="1:12" hidden="1">
      <c r="A2255" s="3" t="s">
        <v>172</v>
      </c>
      <c r="B2255" t="s">
        <v>173</v>
      </c>
      <c r="C2255">
        <v>3</v>
      </c>
      <c r="D2255" t="s">
        <v>2933</v>
      </c>
      <c r="E2255" t="s">
        <v>2934</v>
      </c>
      <c r="F2255" t="s">
        <v>2893</v>
      </c>
      <c r="G2255" t="s">
        <v>2935</v>
      </c>
      <c r="H2255" t="s">
        <v>183</v>
      </c>
      <c r="I2255" s="1" t="s">
        <v>2809</v>
      </c>
      <c r="J2255" s="1">
        <v>44197</v>
      </c>
      <c r="K2255" t="s">
        <v>161</v>
      </c>
      <c r="L2255">
        <v>619</v>
      </c>
    </row>
    <row r="2256" spans="1:12" hidden="1">
      <c r="A2256" s="3" t="s">
        <v>158</v>
      </c>
      <c r="B2256" t="s">
        <v>159</v>
      </c>
      <c r="C2256">
        <v>3</v>
      </c>
      <c r="D2256" t="s">
        <v>2933</v>
      </c>
      <c r="E2256" t="s">
        <v>2934</v>
      </c>
      <c r="F2256" t="s">
        <v>2893</v>
      </c>
      <c r="G2256" t="s">
        <v>2935</v>
      </c>
      <c r="H2256" t="s">
        <v>183</v>
      </c>
      <c r="I2256" s="1" t="s">
        <v>2809</v>
      </c>
      <c r="J2256" s="1">
        <v>44197</v>
      </c>
      <c r="K2256" t="s">
        <v>161</v>
      </c>
      <c r="L2256" t="s">
        <v>161</v>
      </c>
    </row>
    <row r="2257" spans="1:12" hidden="1">
      <c r="A2257" s="3" t="s">
        <v>147</v>
      </c>
      <c r="B2257" t="s">
        <v>147</v>
      </c>
      <c r="C2257">
        <v>3</v>
      </c>
      <c r="D2257" t="s">
        <v>2933</v>
      </c>
      <c r="E2257" t="s">
        <v>2934</v>
      </c>
      <c r="F2257" t="s">
        <v>2893</v>
      </c>
      <c r="G2257" t="s">
        <v>2935</v>
      </c>
      <c r="H2257" t="s">
        <v>183</v>
      </c>
      <c r="I2257" s="1" t="s">
        <v>2809</v>
      </c>
      <c r="J2257" s="1">
        <v>44197</v>
      </c>
      <c r="K2257" t="s">
        <v>161</v>
      </c>
      <c r="L2257" t="s">
        <v>161</v>
      </c>
    </row>
    <row r="2258" spans="1:12" hidden="1">
      <c r="A2258" s="3" t="s">
        <v>117</v>
      </c>
      <c r="B2258" t="s">
        <v>118</v>
      </c>
      <c r="C2258">
        <v>3</v>
      </c>
      <c r="D2258" t="s">
        <v>2933</v>
      </c>
      <c r="E2258" t="s">
        <v>2934</v>
      </c>
      <c r="F2258" t="s">
        <v>2893</v>
      </c>
      <c r="G2258" t="s">
        <v>2935</v>
      </c>
      <c r="H2258" t="s">
        <v>183</v>
      </c>
      <c r="I2258" s="1" t="s">
        <v>2809</v>
      </c>
      <c r="J2258" s="1">
        <v>44197</v>
      </c>
      <c r="K2258" t="s">
        <v>161</v>
      </c>
      <c r="L2258" t="s">
        <v>161</v>
      </c>
    </row>
    <row r="2259" spans="1:12" hidden="1">
      <c r="A2259" s="3" t="s">
        <v>154</v>
      </c>
      <c r="B2259" t="s">
        <v>154</v>
      </c>
      <c r="C2259">
        <v>3</v>
      </c>
      <c r="D2259" t="s">
        <v>2933</v>
      </c>
      <c r="E2259" t="s">
        <v>2934</v>
      </c>
      <c r="F2259" t="s">
        <v>2893</v>
      </c>
      <c r="G2259" t="s">
        <v>2935</v>
      </c>
      <c r="H2259" t="s">
        <v>183</v>
      </c>
      <c r="I2259" s="1" t="s">
        <v>2809</v>
      </c>
      <c r="J2259" s="1">
        <v>44197</v>
      </c>
      <c r="K2259" t="s">
        <v>161</v>
      </c>
      <c r="L2259" t="s">
        <v>161</v>
      </c>
    </row>
    <row r="2260" spans="1:12" hidden="1">
      <c r="A2260" s="3" t="s">
        <v>166</v>
      </c>
      <c r="B2260" t="s">
        <v>167</v>
      </c>
      <c r="C2260">
        <v>3</v>
      </c>
      <c r="D2260" t="s">
        <v>2933</v>
      </c>
      <c r="E2260" t="s">
        <v>2934</v>
      </c>
      <c r="F2260" t="s">
        <v>2893</v>
      </c>
      <c r="G2260" t="s">
        <v>2935</v>
      </c>
      <c r="H2260" t="s">
        <v>183</v>
      </c>
      <c r="I2260" s="1" t="s">
        <v>2809</v>
      </c>
      <c r="J2260" s="1">
        <v>44197</v>
      </c>
      <c r="K2260" t="s">
        <v>161</v>
      </c>
      <c r="L2260">
        <v>2048</v>
      </c>
    </row>
    <row r="2261" spans="1:12" hidden="1">
      <c r="A2261" s="3" t="s">
        <v>150</v>
      </c>
      <c r="B2261" t="s">
        <v>150</v>
      </c>
      <c r="C2261">
        <v>3</v>
      </c>
      <c r="D2261" t="s">
        <v>2933</v>
      </c>
      <c r="E2261" t="s">
        <v>2934</v>
      </c>
      <c r="F2261" t="s">
        <v>2893</v>
      </c>
      <c r="G2261" t="s">
        <v>2935</v>
      </c>
      <c r="H2261" t="s">
        <v>183</v>
      </c>
      <c r="I2261" s="1" t="s">
        <v>2809</v>
      </c>
      <c r="J2261" s="1">
        <v>44197</v>
      </c>
      <c r="K2261" t="s">
        <v>161</v>
      </c>
      <c r="L2261" t="s">
        <v>161</v>
      </c>
    </row>
    <row r="2262" spans="1:12" hidden="1">
      <c r="A2262" s="3" t="s">
        <v>2815</v>
      </c>
      <c r="B2262" t="s">
        <v>327</v>
      </c>
      <c r="C2262">
        <v>3</v>
      </c>
      <c r="D2262" t="s">
        <v>2933</v>
      </c>
      <c r="E2262" t="s">
        <v>2934</v>
      </c>
      <c r="F2262" t="s">
        <v>2893</v>
      </c>
      <c r="G2262" t="s">
        <v>2935</v>
      </c>
      <c r="H2262" t="s">
        <v>183</v>
      </c>
      <c r="I2262" s="1" t="s">
        <v>2809</v>
      </c>
      <c r="J2262" s="1">
        <v>44197</v>
      </c>
      <c r="K2262" t="s">
        <v>161</v>
      </c>
      <c r="L2262" t="s">
        <v>161</v>
      </c>
    </row>
    <row r="2263" spans="1:12" hidden="1">
      <c r="A2263" s="3" t="s">
        <v>136</v>
      </c>
      <c r="B2263" t="s">
        <v>137</v>
      </c>
      <c r="C2263">
        <v>3</v>
      </c>
      <c r="D2263" t="s">
        <v>2936</v>
      </c>
      <c r="E2263" t="s">
        <v>2937</v>
      </c>
      <c r="F2263" t="s">
        <v>2938</v>
      </c>
      <c r="G2263" t="s">
        <v>2939</v>
      </c>
      <c r="H2263" t="s">
        <v>183</v>
      </c>
      <c r="I2263" s="1" t="s">
        <v>2809</v>
      </c>
      <c r="J2263" s="1">
        <v>44197</v>
      </c>
      <c r="K2263" t="s">
        <v>161</v>
      </c>
      <c r="L2263" t="s">
        <v>161</v>
      </c>
    </row>
    <row r="2264" spans="1:12" hidden="1">
      <c r="A2264" s="3" t="s">
        <v>171</v>
      </c>
      <c r="B2264" t="s">
        <v>171</v>
      </c>
      <c r="C2264">
        <v>3</v>
      </c>
      <c r="D2264" t="s">
        <v>2936</v>
      </c>
      <c r="E2264" t="s">
        <v>2937</v>
      </c>
      <c r="F2264" t="s">
        <v>2938</v>
      </c>
      <c r="G2264" t="s">
        <v>2939</v>
      </c>
      <c r="H2264" t="s">
        <v>183</v>
      </c>
      <c r="I2264" s="1" t="s">
        <v>2809</v>
      </c>
      <c r="J2264" s="1">
        <v>44197</v>
      </c>
      <c r="K2264" t="s">
        <v>161</v>
      </c>
      <c r="L2264" t="s">
        <v>161</v>
      </c>
    </row>
    <row r="2265" spans="1:12" hidden="1">
      <c r="A2265" s="3" t="s">
        <v>156</v>
      </c>
      <c r="B2265" t="s">
        <v>157</v>
      </c>
      <c r="C2265">
        <v>3</v>
      </c>
      <c r="D2265" t="s">
        <v>2936</v>
      </c>
      <c r="E2265" t="s">
        <v>2937</v>
      </c>
      <c r="F2265" t="s">
        <v>2938</v>
      </c>
      <c r="G2265" t="s">
        <v>2939</v>
      </c>
      <c r="H2265" t="s">
        <v>183</v>
      </c>
      <c r="I2265" s="1" t="s">
        <v>2809</v>
      </c>
      <c r="J2265" s="1">
        <v>44197</v>
      </c>
      <c r="K2265" t="s">
        <v>161</v>
      </c>
      <c r="L2265">
        <v>8.1999999999999993</v>
      </c>
    </row>
    <row r="2266" spans="1:12" hidden="1">
      <c r="A2266" s="3" t="s">
        <v>174</v>
      </c>
      <c r="B2266" t="s">
        <v>175</v>
      </c>
      <c r="C2266">
        <v>3</v>
      </c>
      <c r="D2266" t="s">
        <v>2936</v>
      </c>
      <c r="E2266" t="s">
        <v>2937</v>
      </c>
      <c r="F2266" t="s">
        <v>2938</v>
      </c>
      <c r="G2266" t="s">
        <v>2939</v>
      </c>
      <c r="H2266" t="s">
        <v>183</v>
      </c>
      <c r="I2266" s="1" t="s">
        <v>2809</v>
      </c>
      <c r="J2266" s="1">
        <v>44197</v>
      </c>
      <c r="K2266" t="s">
        <v>161</v>
      </c>
      <c r="L2266">
        <v>0</v>
      </c>
    </row>
    <row r="2267" spans="1:12" hidden="1">
      <c r="A2267" s="3" t="s">
        <v>168</v>
      </c>
      <c r="B2267" t="s">
        <v>169</v>
      </c>
      <c r="C2267">
        <v>3</v>
      </c>
      <c r="D2267" t="s">
        <v>2936</v>
      </c>
      <c r="E2267" t="s">
        <v>2937</v>
      </c>
      <c r="F2267" t="s">
        <v>2938</v>
      </c>
      <c r="G2267" t="s">
        <v>2939</v>
      </c>
      <c r="H2267" t="s">
        <v>183</v>
      </c>
      <c r="I2267" s="1" t="s">
        <v>2809</v>
      </c>
      <c r="J2267" s="1">
        <v>44197</v>
      </c>
      <c r="K2267" t="s">
        <v>161</v>
      </c>
      <c r="L2267">
        <v>5.3</v>
      </c>
    </row>
    <row r="2268" spans="1:12" hidden="1">
      <c r="A2268" s="3" t="s">
        <v>162</v>
      </c>
      <c r="B2268" t="s">
        <v>163</v>
      </c>
      <c r="C2268">
        <v>3</v>
      </c>
      <c r="D2268" t="s">
        <v>2936</v>
      </c>
      <c r="E2268" t="s">
        <v>2937</v>
      </c>
      <c r="F2268" t="s">
        <v>2938</v>
      </c>
      <c r="G2268" t="s">
        <v>2939</v>
      </c>
      <c r="H2268" t="s">
        <v>183</v>
      </c>
      <c r="I2268" s="1" t="s">
        <v>2809</v>
      </c>
      <c r="J2268" s="1">
        <v>44197</v>
      </c>
      <c r="K2268" t="s">
        <v>161</v>
      </c>
      <c r="L2268">
        <v>3.6</v>
      </c>
    </row>
    <row r="2269" spans="1:12" hidden="1">
      <c r="A2269" s="3" t="s">
        <v>135</v>
      </c>
      <c r="B2269" t="s">
        <v>135</v>
      </c>
      <c r="C2269">
        <v>3</v>
      </c>
      <c r="D2269" t="s">
        <v>2936</v>
      </c>
      <c r="E2269" t="s">
        <v>2937</v>
      </c>
      <c r="F2269" t="s">
        <v>2938</v>
      </c>
      <c r="G2269" t="s">
        <v>2939</v>
      </c>
      <c r="H2269" t="s">
        <v>183</v>
      </c>
      <c r="I2269" s="1" t="s">
        <v>2809</v>
      </c>
      <c r="J2269" s="1">
        <v>44197</v>
      </c>
      <c r="K2269" t="s">
        <v>161</v>
      </c>
      <c r="L2269">
        <v>1.3</v>
      </c>
    </row>
    <row r="2270" spans="1:12" hidden="1">
      <c r="A2270" s="3" t="s">
        <v>130</v>
      </c>
      <c r="B2270" t="s">
        <v>131</v>
      </c>
      <c r="C2270">
        <v>3</v>
      </c>
      <c r="D2270" t="s">
        <v>2936</v>
      </c>
      <c r="E2270" t="s">
        <v>2937</v>
      </c>
      <c r="F2270" t="s">
        <v>2938</v>
      </c>
      <c r="G2270" t="s">
        <v>2939</v>
      </c>
      <c r="H2270" t="s">
        <v>183</v>
      </c>
      <c r="I2270" s="1" t="s">
        <v>2809</v>
      </c>
      <c r="J2270" s="1">
        <v>44197</v>
      </c>
      <c r="K2270" t="s">
        <v>161</v>
      </c>
      <c r="L2270">
        <v>0.2</v>
      </c>
    </row>
    <row r="2271" spans="1:12" hidden="1">
      <c r="A2271" s="3" t="s">
        <v>148</v>
      </c>
      <c r="B2271" t="s">
        <v>149</v>
      </c>
      <c r="C2271">
        <v>3</v>
      </c>
      <c r="D2271" t="s">
        <v>2936</v>
      </c>
      <c r="E2271" t="s">
        <v>2937</v>
      </c>
      <c r="F2271" t="s">
        <v>2938</v>
      </c>
      <c r="G2271" t="s">
        <v>2939</v>
      </c>
      <c r="H2271" t="s">
        <v>183</v>
      </c>
      <c r="I2271" s="1" t="s">
        <v>2809</v>
      </c>
      <c r="J2271" s="1">
        <v>44197</v>
      </c>
      <c r="K2271" t="s">
        <v>161</v>
      </c>
      <c r="L2271" t="s">
        <v>161</v>
      </c>
    </row>
    <row r="2272" spans="1:12" hidden="1">
      <c r="A2272" s="3" t="s">
        <v>127</v>
      </c>
      <c r="B2272" t="s">
        <v>128</v>
      </c>
      <c r="C2272">
        <v>3</v>
      </c>
      <c r="D2272" t="s">
        <v>2936</v>
      </c>
      <c r="E2272" t="s">
        <v>2937</v>
      </c>
      <c r="F2272" t="s">
        <v>2938</v>
      </c>
      <c r="G2272" t="s">
        <v>2939</v>
      </c>
      <c r="H2272" t="s">
        <v>183</v>
      </c>
      <c r="I2272" s="1" t="s">
        <v>2809</v>
      </c>
      <c r="J2272" s="1">
        <v>44197</v>
      </c>
      <c r="K2272" t="s">
        <v>161</v>
      </c>
      <c r="L2272">
        <v>0</v>
      </c>
    </row>
    <row r="2273" spans="1:12" hidden="1">
      <c r="A2273" s="3" t="s">
        <v>2810</v>
      </c>
      <c r="B2273" t="s">
        <v>265</v>
      </c>
      <c r="C2273">
        <v>3</v>
      </c>
      <c r="D2273" t="s">
        <v>2936</v>
      </c>
      <c r="E2273" t="s">
        <v>2937</v>
      </c>
      <c r="F2273" t="s">
        <v>2938</v>
      </c>
      <c r="G2273" t="s">
        <v>2939</v>
      </c>
      <c r="H2273" t="s">
        <v>183</v>
      </c>
      <c r="I2273" s="1" t="s">
        <v>2809</v>
      </c>
      <c r="J2273" s="1">
        <v>44197</v>
      </c>
      <c r="K2273" t="s">
        <v>161</v>
      </c>
      <c r="L2273">
        <v>0.4</v>
      </c>
    </row>
    <row r="2274" spans="1:12" hidden="1">
      <c r="A2274" s="3" t="s">
        <v>112</v>
      </c>
      <c r="B2274" t="s">
        <v>113</v>
      </c>
      <c r="C2274">
        <v>3</v>
      </c>
      <c r="D2274" t="s">
        <v>2936</v>
      </c>
      <c r="E2274" t="s">
        <v>2937</v>
      </c>
      <c r="F2274" t="s">
        <v>2938</v>
      </c>
      <c r="G2274" t="s">
        <v>2939</v>
      </c>
      <c r="H2274" t="s">
        <v>183</v>
      </c>
      <c r="I2274" s="1" t="s">
        <v>2809</v>
      </c>
      <c r="J2274" s="1">
        <v>44197</v>
      </c>
      <c r="K2274" t="s">
        <v>161</v>
      </c>
      <c r="L2274">
        <v>1.5</v>
      </c>
    </row>
    <row r="2275" spans="1:12" hidden="1">
      <c r="A2275" s="3" t="s">
        <v>164</v>
      </c>
      <c r="B2275" t="s">
        <v>165</v>
      </c>
      <c r="C2275">
        <v>3</v>
      </c>
      <c r="D2275" t="s">
        <v>2936</v>
      </c>
      <c r="E2275" t="s">
        <v>2937</v>
      </c>
      <c r="F2275" t="s">
        <v>2938</v>
      </c>
      <c r="G2275" t="s">
        <v>2939</v>
      </c>
      <c r="H2275" t="s">
        <v>183</v>
      </c>
      <c r="I2275" s="1" t="s">
        <v>2809</v>
      </c>
      <c r="J2275" s="1">
        <v>44197</v>
      </c>
      <c r="K2275" t="s">
        <v>161</v>
      </c>
      <c r="L2275">
        <v>1.2</v>
      </c>
    </row>
    <row r="2276" spans="1:12" hidden="1">
      <c r="A2276" s="3" t="s">
        <v>155</v>
      </c>
      <c r="B2276" t="s">
        <v>155</v>
      </c>
      <c r="C2276">
        <v>3</v>
      </c>
      <c r="D2276" t="s">
        <v>2936</v>
      </c>
      <c r="E2276" t="s">
        <v>2937</v>
      </c>
      <c r="F2276" t="s">
        <v>2938</v>
      </c>
      <c r="G2276" t="s">
        <v>2939</v>
      </c>
      <c r="H2276" t="s">
        <v>183</v>
      </c>
      <c r="I2276" s="1" t="s">
        <v>2809</v>
      </c>
      <c r="J2276" s="1">
        <v>44197</v>
      </c>
      <c r="K2276" t="s">
        <v>161</v>
      </c>
      <c r="L2276">
        <v>0.2</v>
      </c>
    </row>
    <row r="2277" spans="1:12" hidden="1">
      <c r="A2277" s="3" t="s">
        <v>178</v>
      </c>
      <c r="B2277" t="s">
        <v>179</v>
      </c>
      <c r="C2277">
        <v>3</v>
      </c>
      <c r="D2277" t="s">
        <v>2936</v>
      </c>
      <c r="E2277" t="s">
        <v>2937</v>
      </c>
      <c r="F2277" t="s">
        <v>2938</v>
      </c>
      <c r="G2277" t="s">
        <v>2939</v>
      </c>
      <c r="H2277" t="s">
        <v>183</v>
      </c>
      <c r="I2277" s="1" t="s">
        <v>2809</v>
      </c>
      <c r="J2277" s="1">
        <v>44197</v>
      </c>
      <c r="K2277" t="s">
        <v>161</v>
      </c>
      <c r="L2277">
        <v>0.4</v>
      </c>
    </row>
    <row r="2278" spans="1:12" hidden="1">
      <c r="A2278" s="3" t="s">
        <v>2811</v>
      </c>
      <c r="B2278" t="s">
        <v>161</v>
      </c>
      <c r="C2278">
        <v>3</v>
      </c>
      <c r="D2278" t="s">
        <v>2936</v>
      </c>
      <c r="E2278" t="s">
        <v>2937</v>
      </c>
      <c r="F2278" t="s">
        <v>2938</v>
      </c>
      <c r="G2278" t="s">
        <v>2939</v>
      </c>
      <c r="H2278" t="s">
        <v>183</v>
      </c>
      <c r="I2278" s="1" t="s">
        <v>2809</v>
      </c>
      <c r="J2278" s="1">
        <v>44197</v>
      </c>
      <c r="K2278" t="s">
        <v>161</v>
      </c>
      <c r="L2278" t="s">
        <v>161</v>
      </c>
    </row>
    <row r="2279" spans="1:12" hidden="1">
      <c r="A2279" s="3" t="s">
        <v>176</v>
      </c>
      <c r="B2279" t="s">
        <v>177</v>
      </c>
      <c r="C2279">
        <v>3</v>
      </c>
      <c r="D2279" t="s">
        <v>2936</v>
      </c>
      <c r="E2279" t="s">
        <v>2937</v>
      </c>
      <c r="F2279" t="s">
        <v>2938</v>
      </c>
      <c r="G2279" t="s">
        <v>2939</v>
      </c>
      <c r="H2279" t="s">
        <v>183</v>
      </c>
      <c r="I2279" s="1" t="s">
        <v>2809</v>
      </c>
      <c r="J2279" s="1">
        <v>44197</v>
      </c>
      <c r="K2279" t="s">
        <v>161</v>
      </c>
      <c r="L2279">
        <v>3</v>
      </c>
    </row>
    <row r="2280" spans="1:12" hidden="1">
      <c r="A2280" s="3" t="s">
        <v>121</v>
      </c>
      <c r="B2280" t="s">
        <v>121</v>
      </c>
      <c r="C2280">
        <v>3</v>
      </c>
      <c r="D2280" t="s">
        <v>2936</v>
      </c>
      <c r="E2280" t="s">
        <v>2937</v>
      </c>
      <c r="F2280" t="s">
        <v>2938</v>
      </c>
      <c r="G2280" t="s">
        <v>2939</v>
      </c>
      <c r="H2280" t="s">
        <v>183</v>
      </c>
      <c r="I2280" s="1" t="s">
        <v>2809</v>
      </c>
      <c r="J2280" s="1">
        <v>44197</v>
      </c>
      <c r="K2280" t="s">
        <v>161</v>
      </c>
      <c r="L2280" t="s">
        <v>161</v>
      </c>
    </row>
    <row r="2281" spans="1:12" hidden="1">
      <c r="A2281" s="3" t="s">
        <v>139</v>
      </c>
      <c r="B2281" t="s">
        <v>140</v>
      </c>
      <c r="C2281">
        <v>3</v>
      </c>
      <c r="D2281" t="s">
        <v>2936</v>
      </c>
      <c r="E2281" t="s">
        <v>2937</v>
      </c>
      <c r="F2281" t="s">
        <v>2938</v>
      </c>
      <c r="G2281" t="s">
        <v>2939</v>
      </c>
      <c r="H2281" t="s">
        <v>183</v>
      </c>
      <c r="I2281" s="1" t="s">
        <v>2809</v>
      </c>
      <c r="J2281" s="1">
        <v>44197</v>
      </c>
      <c r="K2281" t="s">
        <v>161</v>
      </c>
      <c r="L2281">
        <v>0.3</v>
      </c>
    </row>
    <row r="2282" spans="1:12" hidden="1">
      <c r="A2282" s="3" t="s">
        <v>2797</v>
      </c>
      <c r="B2282" t="s">
        <v>161</v>
      </c>
      <c r="C2282">
        <v>3</v>
      </c>
      <c r="D2282" t="s">
        <v>2936</v>
      </c>
      <c r="E2282" t="s">
        <v>2937</v>
      </c>
      <c r="F2282" t="s">
        <v>2938</v>
      </c>
      <c r="G2282" t="s">
        <v>2939</v>
      </c>
      <c r="H2282" t="s">
        <v>183</v>
      </c>
      <c r="I2282" s="1" t="s">
        <v>2809</v>
      </c>
      <c r="J2282" s="1">
        <v>44197</v>
      </c>
      <c r="K2282" t="s">
        <v>161</v>
      </c>
      <c r="L2282" t="s">
        <v>161</v>
      </c>
    </row>
    <row r="2283" spans="1:12" hidden="1">
      <c r="A2283" s="3" t="s">
        <v>144</v>
      </c>
      <c r="B2283" t="s">
        <v>145</v>
      </c>
      <c r="C2283">
        <v>3</v>
      </c>
      <c r="D2283" t="s">
        <v>2936</v>
      </c>
      <c r="E2283" t="s">
        <v>2937</v>
      </c>
      <c r="F2283" t="s">
        <v>2938</v>
      </c>
      <c r="G2283" t="s">
        <v>2939</v>
      </c>
      <c r="H2283" t="s">
        <v>183</v>
      </c>
      <c r="I2283" s="1" t="s">
        <v>2809</v>
      </c>
      <c r="J2283" s="1">
        <v>44197</v>
      </c>
      <c r="K2283" t="s">
        <v>161</v>
      </c>
      <c r="L2283">
        <v>0.7</v>
      </c>
    </row>
    <row r="2284" spans="1:12" hidden="1">
      <c r="A2284" s="3" t="s">
        <v>124</v>
      </c>
      <c r="B2284" t="s">
        <v>125</v>
      </c>
      <c r="C2284">
        <v>3</v>
      </c>
      <c r="D2284" t="s">
        <v>2936</v>
      </c>
      <c r="E2284" t="s">
        <v>2937</v>
      </c>
      <c r="F2284" t="s">
        <v>2938</v>
      </c>
      <c r="G2284" t="s">
        <v>2939</v>
      </c>
      <c r="H2284" t="s">
        <v>183</v>
      </c>
      <c r="I2284" s="1" t="s">
        <v>2809</v>
      </c>
      <c r="J2284" s="1">
        <v>44197</v>
      </c>
      <c r="K2284" t="s">
        <v>161</v>
      </c>
      <c r="L2284">
        <v>0.6</v>
      </c>
    </row>
    <row r="2285" spans="1:12" hidden="1">
      <c r="A2285" s="3" t="s">
        <v>152</v>
      </c>
      <c r="B2285" t="s">
        <v>153</v>
      </c>
      <c r="C2285">
        <v>3</v>
      </c>
      <c r="D2285" t="s">
        <v>2936</v>
      </c>
      <c r="E2285" t="s">
        <v>2937</v>
      </c>
      <c r="F2285" t="s">
        <v>2938</v>
      </c>
      <c r="G2285" t="s">
        <v>2939</v>
      </c>
      <c r="H2285" t="s">
        <v>183</v>
      </c>
      <c r="I2285" s="1" t="s">
        <v>2809</v>
      </c>
      <c r="J2285" s="1">
        <v>44197</v>
      </c>
      <c r="K2285" t="s">
        <v>161</v>
      </c>
      <c r="L2285">
        <v>0</v>
      </c>
    </row>
    <row r="2286" spans="1:12" hidden="1">
      <c r="A2286" s="3" t="s">
        <v>132</v>
      </c>
      <c r="B2286" t="s">
        <v>132</v>
      </c>
      <c r="C2286">
        <v>3</v>
      </c>
      <c r="D2286" t="s">
        <v>2936</v>
      </c>
      <c r="E2286" t="s">
        <v>2937</v>
      </c>
      <c r="F2286" t="s">
        <v>2938</v>
      </c>
      <c r="G2286" t="s">
        <v>2939</v>
      </c>
      <c r="H2286" t="s">
        <v>183</v>
      </c>
      <c r="I2286" s="1" t="s">
        <v>2809</v>
      </c>
      <c r="J2286" s="1">
        <v>44197</v>
      </c>
      <c r="K2286" t="s">
        <v>161</v>
      </c>
      <c r="L2286">
        <v>2.4</v>
      </c>
    </row>
    <row r="2287" spans="1:12" hidden="1">
      <c r="A2287" s="3" t="s">
        <v>2812</v>
      </c>
      <c r="B2287" t="s">
        <v>292</v>
      </c>
      <c r="C2287">
        <v>3</v>
      </c>
      <c r="D2287" t="s">
        <v>2936</v>
      </c>
      <c r="E2287" t="s">
        <v>2937</v>
      </c>
      <c r="F2287" t="s">
        <v>2938</v>
      </c>
      <c r="G2287" t="s">
        <v>2939</v>
      </c>
      <c r="H2287" t="s">
        <v>183</v>
      </c>
      <c r="I2287" s="1" t="s">
        <v>2809</v>
      </c>
      <c r="J2287" s="1">
        <v>44197</v>
      </c>
      <c r="K2287" t="s">
        <v>161</v>
      </c>
      <c r="L2287">
        <v>3.4</v>
      </c>
    </row>
    <row r="2288" spans="1:12" hidden="1">
      <c r="A2288" s="3" t="s">
        <v>2813</v>
      </c>
      <c r="B2288" t="s">
        <v>161</v>
      </c>
      <c r="C2288">
        <v>3</v>
      </c>
      <c r="D2288" t="s">
        <v>2936</v>
      </c>
      <c r="E2288" t="s">
        <v>2937</v>
      </c>
      <c r="F2288" t="s">
        <v>2938</v>
      </c>
      <c r="G2288" t="s">
        <v>2939</v>
      </c>
      <c r="H2288" t="s">
        <v>183</v>
      </c>
      <c r="I2288" s="1" t="s">
        <v>2809</v>
      </c>
      <c r="J2288" s="1">
        <v>44197</v>
      </c>
      <c r="K2288" t="s">
        <v>161</v>
      </c>
      <c r="L2288" t="s">
        <v>161</v>
      </c>
    </row>
    <row r="2289" spans="1:12" hidden="1">
      <c r="A2289" s="3" t="s">
        <v>180</v>
      </c>
      <c r="B2289" t="s">
        <v>180</v>
      </c>
      <c r="C2289">
        <v>3</v>
      </c>
      <c r="D2289" t="s">
        <v>2936</v>
      </c>
      <c r="E2289" t="s">
        <v>2937</v>
      </c>
      <c r="F2289" t="s">
        <v>2938</v>
      </c>
      <c r="G2289" t="s">
        <v>2939</v>
      </c>
      <c r="H2289" t="s">
        <v>183</v>
      </c>
      <c r="I2289" s="1" t="s">
        <v>2809</v>
      </c>
      <c r="J2289" s="1">
        <v>44197</v>
      </c>
      <c r="K2289" t="s">
        <v>161</v>
      </c>
      <c r="L2289">
        <v>6.9</v>
      </c>
    </row>
    <row r="2290" spans="1:12" hidden="1">
      <c r="A2290" s="3" t="s">
        <v>141</v>
      </c>
      <c r="B2290" t="s">
        <v>142</v>
      </c>
      <c r="C2290">
        <v>3</v>
      </c>
      <c r="D2290" t="s">
        <v>2936</v>
      </c>
      <c r="E2290" t="s">
        <v>2937</v>
      </c>
      <c r="F2290" t="s">
        <v>2938</v>
      </c>
      <c r="G2290" t="s">
        <v>2939</v>
      </c>
      <c r="H2290" t="s">
        <v>183</v>
      </c>
      <c r="I2290" s="1" t="s">
        <v>2809</v>
      </c>
      <c r="J2290" s="1">
        <v>44197</v>
      </c>
      <c r="K2290" t="s">
        <v>161</v>
      </c>
      <c r="L2290">
        <v>0</v>
      </c>
    </row>
    <row r="2291" spans="1:12" hidden="1">
      <c r="A2291" s="3" t="s">
        <v>2814</v>
      </c>
      <c r="B2291" t="s">
        <v>161</v>
      </c>
      <c r="C2291">
        <v>3</v>
      </c>
      <c r="D2291" t="s">
        <v>2936</v>
      </c>
      <c r="E2291" t="s">
        <v>2937</v>
      </c>
      <c r="F2291" t="s">
        <v>2938</v>
      </c>
      <c r="G2291" t="s">
        <v>2939</v>
      </c>
      <c r="H2291" t="s">
        <v>183</v>
      </c>
      <c r="I2291" s="1" t="s">
        <v>2809</v>
      </c>
      <c r="J2291" s="1">
        <v>44197</v>
      </c>
      <c r="K2291" t="s">
        <v>161</v>
      </c>
      <c r="L2291" t="s">
        <v>161</v>
      </c>
    </row>
    <row r="2292" spans="1:12" hidden="1">
      <c r="A2292" s="3" t="s">
        <v>172</v>
      </c>
      <c r="B2292" t="s">
        <v>173</v>
      </c>
      <c r="C2292">
        <v>3</v>
      </c>
      <c r="D2292" t="s">
        <v>2936</v>
      </c>
      <c r="E2292" t="s">
        <v>2937</v>
      </c>
      <c r="F2292" t="s">
        <v>2938</v>
      </c>
      <c r="G2292" t="s">
        <v>2939</v>
      </c>
      <c r="H2292" t="s">
        <v>183</v>
      </c>
      <c r="I2292" s="1" t="s">
        <v>2809</v>
      </c>
      <c r="J2292" s="1">
        <v>44197</v>
      </c>
      <c r="K2292" t="s">
        <v>161</v>
      </c>
      <c r="L2292">
        <v>3.9</v>
      </c>
    </row>
    <row r="2293" spans="1:12" hidden="1">
      <c r="A2293" s="3" t="s">
        <v>158</v>
      </c>
      <c r="B2293" t="s">
        <v>159</v>
      </c>
      <c r="C2293">
        <v>3</v>
      </c>
      <c r="D2293" t="s">
        <v>2936</v>
      </c>
      <c r="E2293" t="s">
        <v>2937</v>
      </c>
      <c r="F2293" t="s">
        <v>2938</v>
      </c>
      <c r="G2293" t="s">
        <v>2939</v>
      </c>
      <c r="H2293" t="s">
        <v>183</v>
      </c>
      <c r="I2293" s="1" t="s">
        <v>2809</v>
      </c>
      <c r="J2293" s="1">
        <v>44197</v>
      </c>
      <c r="K2293" t="s">
        <v>161</v>
      </c>
      <c r="L2293" t="s">
        <v>161</v>
      </c>
    </row>
    <row r="2294" spans="1:12" hidden="1">
      <c r="A2294" s="3" t="s">
        <v>147</v>
      </c>
      <c r="B2294" t="s">
        <v>147</v>
      </c>
      <c r="C2294">
        <v>3</v>
      </c>
      <c r="D2294" t="s">
        <v>2936</v>
      </c>
      <c r="E2294" t="s">
        <v>2937</v>
      </c>
      <c r="F2294" t="s">
        <v>2938</v>
      </c>
      <c r="G2294" t="s">
        <v>2939</v>
      </c>
      <c r="H2294" t="s">
        <v>183</v>
      </c>
      <c r="I2294" s="1" t="s">
        <v>2809</v>
      </c>
      <c r="J2294" s="1">
        <v>44197</v>
      </c>
      <c r="K2294" t="s">
        <v>161</v>
      </c>
      <c r="L2294" t="s">
        <v>161</v>
      </c>
    </row>
    <row r="2295" spans="1:12" hidden="1">
      <c r="A2295" s="3" t="s">
        <v>117</v>
      </c>
      <c r="B2295" t="s">
        <v>118</v>
      </c>
      <c r="C2295">
        <v>3</v>
      </c>
      <c r="D2295" t="s">
        <v>2936</v>
      </c>
      <c r="E2295" t="s">
        <v>2937</v>
      </c>
      <c r="F2295" t="s">
        <v>2938</v>
      </c>
      <c r="G2295" t="s">
        <v>2939</v>
      </c>
      <c r="H2295" t="s">
        <v>183</v>
      </c>
      <c r="I2295" s="1" t="s">
        <v>2809</v>
      </c>
      <c r="J2295" s="1">
        <v>44197</v>
      </c>
      <c r="K2295" t="s">
        <v>161</v>
      </c>
      <c r="L2295">
        <v>4.3</v>
      </c>
    </row>
    <row r="2296" spans="1:12" hidden="1">
      <c r="A2296" s="3" t="s">
        <v>154</v>
      </c>
      <c r="B2296" t="s">
        <v>154</v>
      </c>
      <c r="C2296">
        <v>3</v>
      </c>
      <c r="D2296" t="s">
        <v>2936</v>
      </c>
      <c r="E2296" t="s">
        <v>2937</v>
      </c>
      <c r="F2296" t="s">
        <v>2938</v>
      </c>
      <c r="G2296" t="s">
        <v>2939</v>
      </c>
      <c r="H2296" t="s">
        <v>183</v>
      </c>
      <c r="I2296" s="1" t="s">
        <v>2809</v>
      </c>
      <c r="J2296" s="1">
        <v>44197</v>
      </c>
      <c r="K2296" t="s">
        <v>161</v>
      </c>
      <c r="L2296" t="s">
        <v>161</v>
      </c>
    </row>
    <row r="2297" spans="1:12" hidden="1">
      <c r="A2297" s="3" t="s">
        <v>166</v>
      </c>
      <c r="B2297" t="s">
        <v>167</v>
      </c>
      <c r="C2297">
        <v>3</v>
      </c>
      <c r="D2297" t="s">
        <v>2936</v>
      </c>
      <c r="E2297" t="s">
        <v>2937</v>
      </c>
      <c r="F2297" t="s">
        <v>2938</v>
      </c>
      <c r="G2297" t="s">
        <v>2939</v>
      </c>
      <c r="H2297" t="s">
        <v>183</v>
      </c>
      <c r="I2297" s="1" t="s">
        <v>2809</v>
      </c>
      <c r="J2297" s="1">
        <v>44197</v>
      </c>
      <c r="K2297" t="s">
        <v>161</v>
      </c>
      <c r="L2297">
        <v>1.4</v>
      </c>
    </row>
    <row r="2298" spans="1:12" hidden="1">
      <c r="A2298" s="3" t="s">
        <v>150</v>
      </c>
      <c r="B2298" t="s">
        <v>150</v>
      </c>
      <c r="C2298">
        <v>3</v>
      </c>
      <c r="D2298" t="s">
        <v>2936</v>
      </c>
      <c r="E2298" t="s">
        <v>2937</v>
      </c>
      <c r="F2298" t="s">
        <v>2938</v>
      </c>
      <c r="G2298" t="s">
        <v>2939</v>
      </c>
      <c r="H2298" t="s">
        <v>183</v>
      </c>
      <c r="I2298" s="1" t="s">
        <v>2809</v>
      </c>
      <c r="J2298" s="1">
        <v>44197</v>
      </c>
      <c r="K2298" t="s">
        <v>161</v>
      </c>
      <c r="L2298" t="s">
        <v>161</v>
      </c>
    </row>
    <row r="2299" spans="1:12" hidden="1">
      <c r="A2299" s="3" t="s">
        <v>2815</v>
      </c>
      <c r="B2299" t="s">
        <v>327</v>
      </c>
      <c r="C2299">
        <v>3</v>
      </c>
      <c r="D2299" t="s">
        <v>2936</v>
      </c>
      <c r="E2299" t="s">
        <v>2937</v>
      </c>
      <c r="F2299" t="s">
        <v>2938</v>
      </c>
      <c r="G2299" t="s">
        <v>2939</v>
      </c>
      <c r="H2299" t="s">
        <v>183</v>
      </c>
      <c r="I2299" s="1" t="s">
        <v>2809</v>
      </c>
      <c r="J2299" s="1">
        <v>44197</v>
      </c>
      <c r="K2299" t="s">
        <v>161</v>
      </c>
      <c r="L2299">
        <v>0</v>
      </c>
    </row>
    <row r="2300" spans="1:12" hidden="1">
      <c r="A2300" s="3" t="s">
        <v>136</v>
      </c>
      <c r="B2300" t="s">
        <v>137</v>
      </c>
      <c r="C2300">
        <v>3</v>
      </c>
      <c r="D2300" t="s">
        <v>2940</v>
      </c>
      <c r="E2300" t="s">
        <v>2941</v>
      </c>
      <c r="F2300" t="s">
        <v>2942</v>
      </c>
      <c r="G2300" t="s">
        <v>2943</v>
      </c>
      <c r="H2300" t="s">
        <v>183</v>
      </c>
      <c r="I2300" s="1" t="s">
        <v>2809</v>
      </c>
      <c r="J2300" s="1">
        <v>44197</v>
      </c>
      <c r="K2300" t="s">
        <v>161</v>
      </c>
      <c r="L2300" t="s">
        <v>161</v>
      </c>
    </row>
    <row r="2301" spans="1:12" hidden="1">
      <c r="A2301" s="3" t="s">
        <v>171</v>
      </c>
      <c r="B2301" t="s">
        <v>171</v>
      </c>
      <c r="C2301">
        <v>3</v>
      </c>
      <c r="D2301" t="s">
        <v>2940</v>
      </c>
      <c r="E2301" t="s">
        <v>2941</v>
      </c>
      <c r="F2301" t="s">
        <v>2942</v>
      </c>
      <c r="G2301" t="s">
        <v>2943</v>
      </c>
      <c r="H2301" t="s">
        <v>183</v>
      </c>
      <c r="I2301" s="1" t="s">
        <v>2809</v>
      </c>
      <c r="J2301" s="1">
        <v>44197</v>
      </c>
      <c r="K2301" t="s">
        <v>161</v>
      </c>
      <c r="L2301" t="s">
        <v>161</v>
      </c>
    </row>
    <row r="2302" spans="1:12" hidden="1">
      <c r="A2302" s="3" t="s">
        <v>156</v>
      </c>
      <c r="B2302" t="s">
        <v>157</v>
      </c>
      <c r="C2302">
        <v>3</v>
      </c>
      <c r="D2302" t="s">
        <v>2940</v>
      </c>
      <c r="E2302" t="s">
        <v>2941</v>
      </c>
      <c r="F2302" t="s">
        <v>2942</v>
      </c>
      <c r="G2302" t="s">
        <v>2943</v>
      </c>
      <c r="H2302" t="s">
        <v>183</v>
      </c>
      <c r="I2302" s="1" t="s">
        <v>2809</v>
      </c>
      <c r="J2302" s="1">
        <v>44197</v>
      </c>
      <c r="K2302" t="s">
        <v>161</v>
      </c>
      <c r="L2302" t="s">
        <v>161</v>
      </c>
    </row>
    <row r="2303" spans="1:12" hidden="1">
      <c r="A2303" s="3" t="s">
        <v>174</v>
      </c>
      <c r="B2303" t="s">
        <v>175</v>
      </c>
      <c r="C2303">
        <v>3</v>
      </c>
      <c r="D2303" t="s">
        <v>2940</v>
      </c>
      <c r="E2303" t="s">
        <v>2941</v>
      </c>
      <c r="F2303" t="s">
        <v>2942</v>
      </c>
      <c r="G2303" t="s">
        <v>2943</v>
      </c>
      <c r="H2303" t="s">
        <v>183</v>
      </c>
      <c r="I2303" s="1" t="s">
        <v>2809</v>
      </c>
      <c r="J2303" s="1">
        <v>44197</v>
      </c>
      <c r="K2303" t="s">
        <v>161</v>
      </c>
      <c r="L2303">
        <v>63</v>
      </c>
    </row>
    <row r="2304" spans="1:12" hidden="1">
      <c r="A2304" s="3" t="s">
        <v>168</v>
      </c>
      <c r="B2304" t="s">
        <v>169</v>
      </c>
      <c r="C2304">
        <v>3</v>
      </c>
      <c r="D2304" t="s">
        <v>2940</v>
      </c>
      <c r="E2304" t="s">
        <v>2941</v>
      </c>
      <c r="F2304" t="s">
        <v>2942</v>
      </c>
      <c r="G2304" t="s">
        <v>2943</v>
      </c>
      <c r="H2304" t="s">
        <v>183</v>
      </c>
      <c r="I2304" s="1" t="s">
        <v>2809</v>
      </c>
      <c r="J2304" s="1">
        <v>44197</v>
      </c>
      <c r="K2304" t="s">
        <v>161</v>
      </c>
      <c r="L2304">
        <v>213</v>
      </c>
    </row>
    <row r="2305" spans="1:12" hidden="1">
      <c r="A2305" s="3" t="s">
        <v>162</v>
      </c>
      <c r="B2305" t="s">
        <v>163</v>
      </c>
      <c r="C2305">
        <v>3</v>
      </c>
      <c r="D2305" t="s">
        <v>2940</v>
      </c>
      <c r="E2305" t="s">
        <v>2941</v>
      </c>
      <c r="F2305" t="s">
        <v>2942</v>
      </c>
      <c r="G2305" t="s">
        <v>2943</v>
      </c>
      <c r="H2305" t="s">
        <v>183</v>
      </c>
      <c r="I2305" s="1" t="s">
        <v>2809</v>
      </c>
      <c r="J2305" s="1">
        <v>44197</v>
      </c>
      <c r="K2305" t="s">
        <v>161</v>
      </c>
      <c r="L2305">
        <v>581</v>
      </c>
    </row>
    <row r="2306" spans="1:12" hidden="1">
      <c r="A2306" s="3" t="s">
        <v>135</v>
      </c>
      <c r="B2306" t="s">
        <v>135</v>
      </c>
      <c r="C2306">
        <v>3</v>
      </c>
      <c r="D2306" t="s">
        <v>2940</v>
      </c>
      <c r="E2306" t="s">
        <v>2941</v>
      </c>
      <c r="F2306" t="s">
        <v>2942</v>
      </c>
      <c r="G2306" t="s">
        <v>2943</v>
      </c>
      <c r="H2306" t="s">
        <v>183</v>
      </c>
      <c r="I2306" s="1" t="s">
        <v>2809</v>
      </c>
      <c r="J2306" s="1">
        <v>44197</v>
      </c>
      <c r="K2306" t="s">
        <v>161</v>
      </c>
      <c r="L2306">
        <v>50</v>
      </c>
    </row>
    <row r="2307" spans="1:12" hidden="1">
      <c r="A2307" s="3" t="s">
        <v>130</v>
      </c>
      <c r="B2307" t="s">
        <v>131</v>
      </c>
      <c r="C2307">
        <v>3</v>
      </c>
      <c r="D2307" t="s">
        <v>2940</v>
      </c>
      <c r="E2307" t="s">
        <v>2941</v>
      </c>
      <c r="F2307" t="s">
        <v>2942</v>
      </c>
      <c r="G2307" t="s">
        <v>2943</v>
      </c>
      <c r="H2307" t="s">
        <v>183</v>
      </c>
      <c r="I2307" s="1" t="s">
        <v>2809</v>
      </c>
      <c r="J2307" s="1">
        <v>44197</v>
      </c>
      <c r="K2307" t="s">
        <v>161</v>
      </c>
      <c r="L2307">
        <v>90</v>
      </c>
    </row>
    <row r="2308" spans="1:12" hidden="1">
      <c r="A2308" s="3" t="s">
        <v>148</v>
      </c>
      <c r="B2308" t="s">
        <v>149</v>
      </c>
      <c r="C2308">
        <v>3</v>
      </c>
      <c r="D2308" t="s">
        <v>2940</v>
      </c>
      <c r="E2308" t="s">
        <v>2941</v>
      </c>
      <c r="F2308" t="s">
        <v>2942</v>
      </c>
      <c r="G2308" t="s">
        <v>2943</v>
      </c>
      <c r="H2308" t="s">
        <v>183</v>
      </c>
      <c r="I2308" s="1" t="s">
        <v>2809</v>
      </c>
      <c r="J2308" s="1">
        <v>44197</v>
      </c>
      <c r="K2308" t="s">
        <v>161</v>
      </c>
      <c r="L2308" t="s">
        <v>161</v>
      </c>
    </row>
    <row r="2309" spans="1:12" hidden="1">
      <c r="A2309" s="3" t="s">
        <v>127</v>
      </c>
      <c r="B2309" t="s">
        <v>128</v>
      </c>
      <c r="C2309">
        <v>3</v>
      </c>
      <c r="D2309" t="s">
        <v>2940</v>
      </c>
      <c r="E2309" t="s">
        <v>2941</v>
      </c>
      <c r="F2309" t="s">
        <v>2942</v>
      </c>
      <c r="G2309" t="s">
        <v>2943</v>
      </c>
      <c r="H2309" t="s">
        <v>183</v>
      </c>
      <c r="I2309" s="1" t="s">
        <v>2809</v>
      </c>
      <c r="J2309" s="1">
        <v>44197</v>
      </c>
      <c r="K2309" t="s">
        <v>161</v>
      </c>
      <c r="L2309">
        <v>81</v>
      </c>
    </row>
    <row r="2310" spans="1:12" hidden="1">
      <c r="A2310" s="3" t="s">
        <v>2810</v>
      </c>
      <c r="B2310" t="s">
        <v>265</v>
      </c>
      <c r="C2310">
        <v>3</v>
      </c>
      <c r="D2310" t="s">
        <v>2940</v>
      </c>
      <c r="E2310" t="s">
        <v>2941</v>
      </c>
      <c r="F2310" t="s">
        <v>2942</v>
      </c>
      <c r="G2310" t="s">
        <v>2943</v>
      </c>
      <c r="H2310" t="s">
        <v>183</v>
      </c>
      <c r="I2310" s="1" t="s">
        <v>2809</v>
      </c>
      <c r="J2310" s="1">
        <v>44197</v>
      </c>
      <c r="K2310" t="s">
        <v>161</v>
      </c>
      <c r="L2310">
        <v>0</v>
      </c>
    </row>
    <row r="2311" spans="1:12" hidden="1">
      <c r="A2311" s="3" t="s">
        <v>112</v>
      </c>
      <c r="B2311" t="s">
        <v>113</v>
      </c>
      <c r="C2311">
        <v>3</v>
      </c>
      <c r="D2311" t="s">
        <v>2940</v>
      </c>
      <c r="E2311" t="s">
        <v>2941</v>
      </c>
      <c r="F2311" t="s">
        <v>2942</v>
      </c>
      <c r="G2311" t="s">
        <v>2943</v>
      </c>
      <c r="H2311" t="s">
        <v>183</v>
      </c>
      <c r="I2311" s="1" t="s">
        <v>2809</v>
      </c>
      <c r="J2311" s="1">
        <v>44197</v>
      </c>
      <c r="K2311" t="s">
        <v>161</v>
      </c>
      <c r="L2311">
        <v>0</v>
      </c>
    </row>
    <row r="2312" spans="1:12" hidden="1">
      <c r="A2312" s="3" t="s">
        <v>164</v>
      </c>
      <c r="B2312" t="s">
        <v>165</v>
      </c>
      <c r="C2312">
        <v>3</v>
      </c>
      <c r="D2312" t="s">
        <v>2940</v>
      </c>
      <c r="E2312" t="s">
        <v>2941</v>
      </c>
      <c r="F2312" t="s">
        <v>2942</v>
      </c>
      <c r="G2312" t="s">
        <v>2943</v>
      </c>
      <c r="H2312" t="s">
        <v>183</v>
      </c>
      <c r="I2312" s="1" t="s">
        <v>2809</v>
      </c>
      <c r="J2312" s="1">
        <v>44197</v>
      </c>
      <c r="K2312" t="s">
        <v>161</v>
      </c>
      <c r="L2312" t="s">
        <v>161</v>
      </c>
    </row>
    <row r="2313" spans="1:12" hidden="1">
      <c r="A2313" s="3" t="s">
        <v>155</v>
      </c>
      <c r="B2313" t="s">
        <v>155</v>
      </c>
      <c r="C2313">
        <v>3</v>
      </c>
      <c r="D2313" t="s">
        <v>2940</v>
      </c>
      <c r="E2313" t="s">
        <v>2941</v>
      </c>
      <c r="F2313" t="s">
        <v>2942</v>
      </c>
      <c r="G2313" t="s">
        <v>2943</v>
      </c>
      <c r="H2313" t="s">
        <v>183</v>
      </c>
      <c r="I2313" s="1" t="s">
        <v>2809</v>
      </c>
      <c r="J2313" s="1">
        <v>44197</v>
      </c>
      <c r="K2313" t="s">
        <v>161</v>
      </c>
      <c r="L2313">
        <v>0</v>
      </c>
    </row>
    <row r="2314" spans="1:12" hidden="1">
      <c r="A2314" s="3" t="s">
        <v>178</v>
      </c>
      <c r="B2314" t="s">
        <v>179</v>
      </c>
      <c r="C2314">
        <v>3</v>
      </c>
      <c r="D2314" t="s">
        <v>2940</v>
      </c>
      <c r="E2314" t="s">
        <v>2941</v>
      </c>
      <c r="F2314" t="s">
        <v>2942</v>
      </c>
      <c r="G2314" t="s">
        <v>2943</v>
      </c>
      <c r="H2314" t="s">
        <v>183</v>
      </c>
      <c r="I2314" s="1" t="s">
        <v>2809</v>
      </c>
      <c r="J2314" s="1">
        <v>44197</v>
      </c>
      <c r="K2314" t="s">
        <v>161</v>
      </c>
      <c r="L2314">
        <v>340</v>
      </c>
    </row>
    <row r="2315" spans="1:12" hidden="1">
      <c r="A2315" s="3" t="s">
        <v>2811</v>
      </c>
      <c r="B2315" t="s">
        <v>161</v>
      </c>
      <c r="C2315">
        <v>3</v>
      </c>
      <c r="D2315" t="s">
        <v>2940</v>
      </c>
      <c r="E2315" t="s">
        <v>2941</v>
      </c>
      <c r="F2315" t="s">
        <v>2942</v>
      </c>
      <c r="G2315" t="s">
        <v>2943</v>
      </c>
      <c r="H2315" t="s">
        <v>183</v>
      </c>
      <c r="I2315" s="1" t="s">
        <v>2809</v>
      </c>
      <c r="J2315" s="1">
        <v>44197</v>
      </c>
      <c r="K2315" t="s">
        <v>161</v>
      </c>
      <c r="L2315" t="s">
        <v>161</v>
      </c>
    </row>
    <row r="2316" spans="1:12" hidden="1">
      <c r="A2316" s="3" t="s">
        <v>176</v>
      </c>
      <c r="B2316" t="s">
        <v>177</v>
      </c>
      <c r="C2316">
        <v>3</v>
      </c>
      <c r="D2316" t="s">
        <v>2940</v>
      </c>
      <c r="E2316" t="s">
        <v>2941</v>
      </c>
      <c r="F2316" t="s">
        <v>2942</v>
      </c>
      <c r="G2316" t="s">
        <v>2943</v>
      </c>
      <c r="H2316" t="s">
        <v>183</v>
      </c>
      <c r="I2316" s="1" t="s">
        <v>2809</v>
      </c>
      <c r="J2316" s="1">
        <v>44197</v>
      </c>
      <c r="K2316" t="s">
        <v>161</v>
      </c>
      <c r="L2316">
        <v>56</v>
      </c>
    </row>
    <row r="2317" spans="1:12" hidden="1">
      <c r="A2317" s="3" t="s">
        <v>121</v>
      </c>
      <c r="B2317" t="s">
        <v>121</v>
      </c>
      <c r="C2317">
        <v>3</v>
      </c>
      <c r="D2317" t="s">
        <v>2940</v>
      </c>
      <c r="E2317" t="s">
        <v>2941</v>
      </c>
      <c r="F2317" t="s">
        <v>2942</v>
      </c>
      <c r="G2317" t="s">
        <v>2943</v>
      </c>
      <c r="H2317" t="s">
        <v>183</v>
      </c>
      <c r="I2317" s="1" t="s">
        <v>2809</v>
      </c>
      <c r="J2317" s="1">
        <v>44197</v>
      </c>
      <c r="K2317" t="s">
        <v>161</v>
      </c>
      <c r="L2317" t="s">
        <v>161</v>
      </c>
    </row>
    <row r="2318" spans="1:12" hidden="1">
      <c r="A2318" s="3" t="s">
        <v>139</v>
      </c>
      <c r="B2318" t="s">
        <v>140</v>
      </c>
      <c r="C2318">
        <v>3</v>
      </c>
      <c r="D2318" t="s">
        <v>2940</v>
      </c>
      <c r="E2318" t="s">
        <v>2941</v>
      </c>
      <c r="F2318" t="s">
        <v>2942</v>
      </c>
      <c r="G2318" t="s">
        <v>2943</v>
      </c>
      <c r="H2318" t="s">
        <v>183</v>
      </c>
      <c r="I2318" s="1" t="s">
        <v>2809</v>
      </c>
      <c r="J2318" s="1">
        <v>44197</v>
      </c>
      <c r="K2318" t="s">
        <v>161</v>
      </c>
      <c r="L2318">
        <v>203</v>
      </c>
    </row>
    <row r="2319" spans="1:12" hidden="1">
      <c r="A2319" s="3" t="s">
        <v>2797</v>
      </c>
      <c r="B2319" t="s">
        <v>161</v>
      </c>
      <c r="C2319">
        <v>3</v>
      </c>
      <c r="D2319" t="s">
        <v>2940</v>
      </c>
      <c r="E2319" t="s">
        <v>2941</v>
      </c>
      <c r="F2319" t="s">
        <v>2942</v>
      </c>
      <c r="G2319" t="s">
        <v>2943</v>
      </c>
      <c r="H2319" t="s">
        <v>183</v>
      </c>
      <c r="I2319" s="1" t="s">
        <v>2809</v>
      </c>
      <c r="J2319" s="1">
        <v>44197</v>
      </c>
      <c r="K2319" t="s">
        <v>161</v>
      </c>
      <c r="L2319" t="s">
        <v>161</v>
      </c>
    </row>
    <row r="2320" spans="1:12" hidden="1">
      <c r="A2320" s="3" t="s">
        <v>144</v>
      </c>
      <c r="B2320" t="s">
        <v>145</v>
      </c>
      <c r="C2320">
        <v>3</v>
      </c>
      <c r="D2320" t="s">
        <v>2940</v>
      </c>
      <c r="E2320" t="s">
        <v>2941</v>
      </c>
      <c r="F2320" t="s">
        <v>2942</v>
      </c>
      <c r="G2320" t="s">
        <v>2943</v>
      </c>
      <c r="H2320" t="s">
        <v>183</v>
      </c>
      <c r="I2320" s="1" t="s">
        <v>2809</v>
      </c>
      <c r="J2320" s="1">
        <v>44197</v>
      </c>
      <c r="K2320" t="s">
        <v>161</v>
      </c>
      <c r="L2320">
        <v>91</v>
      </c>
    </row>
    <row r="2321" spans="1:12" hidden="1">
      <c r="A2321" s="3" t="s">
        <v>124</v>
      </c>
      <c r="B2321" t="s">
        <v>125</v>
      </c>
      <c r="C2321">
        <v>3</v>
      </c>
      <c r="D2321" t="s">
        <v>2940</v>
      </c>
      <c r="E2321" t="s">
        <v>2941</v>
      </c>
      <c r="F2321" t="s">
        <v>2942</v>
      </c>
      <c r="G2321" t="s">
        <v>2943</v>
      </c>
      <c r="H2321" t="s">
        <v>183</v>
      </c>
      <c r="I2321" s="1" t="s">
        <v>2809</v>
      </c>
      <c r="J2321" s="1">
        <v>44197</v>
      </c>
      <c r="K2321" t="s">
        <v>161</v>
      </c>
      <c r="L2321">
        <v>81</v>
      </c>
    </row>
    <row r="2322" spans="1:12" hidden="1">
      <c r="A2322" s="3" t="s">
        <v>152</v>
      </c>
      <c r="B2322" t="s">
        <v>153</v>
      </c>
      <c r="C2322">
        <v>3</v>
      </c>
      <c r="D2322" t="s">
        <v>2940</v>
      </c>
      <c r="E2322" t="s">
        <v>2941</v>
      </c>
      <c r="F2322" t="s">
        <v>2942</v>
      </c>
      <c r="G2322" t="s">
        <v>2943</v>
      </c>
      <c r="H2322" t="s">
        <v>183</v>
      </c>
      <c r="I2322" s="1" t="s">
        <v>2809</v>
      </c>
      <c r="J2322" s="1">
        <v>44197</v>
      </c>
      <c r="K2322" t="s">
        <v>161</v>
      </c>
      <c r="L2322" t="s">
        <v>161</v>
      </c>
    </row>
    <row r="2323" spans="1:12" hidden="1">
      <c r="A2323" s="3" t="s">
        <v>132</v>
      </c>
      <c r="B2323" t="s">
        <v>132</v>
      </c>
      <c r="C2323">
        <v>3</v>
      </c>
      <c r="D2323" t="s">
        <v>2940</v>
      </c>
      <c r="E2323" t="s">
        <v>2941</v>
      </c>
      <c r="F2323" t="s">
        <v>2942</v>
      </c>
      <c r="G2323" t="s">
        <v>2943</v>
      </c>
      <c r="H2323" t="s">
        <v>183</v>
      </c>
      <c r="I2323" s="1" t="s">
        <v>2809</v>
      </c>
      <c r="J2323" s="1">
        <v>44197</v>
      </c>
      <c r="K2323" t="s">
        <v>161</v>
      </c>
      <c r="L2323">
        <v>49</v>
      </c>
    </row>
    <row r="2324" spans="1:12" hidden="1">
      <c r="A2324" s="3" t="s">
        <v>2812</v>
      </c>
      <c r="B2324" t="s">
        <v>292</v>
      </c>
      <c r="C2324">
        <v>3</v>
      </c>
      <c r="D2324" t="s">
        <v>2940</v>
      </c>
      <c r="E2324" t="s">
        <v>2941</v>
      </c>
      <c r="F2324" t="s">
        <v>2942</v>
      </c>
      <c r="G2324" t="s">
        <v>2943</v>
      </c>
      <c r="H2324" t="s">
        <v>183</v>
      </c>
      <c r="I2324" s="1" t="s">
        <v>2809</v>
      </c>
      <c r="J2324" s="1">
        <v>44197</v>
      </c>
      <c r="K2324" t="s">
        <v>161</v>
      </c>
      <c r="L2324">
        <v>92</v>
      </c>
    </row>
    <row r="2325" spans="1:12" hidden="1">
      <c r="A2325" s="3" t="s">
        <v>2813</v>
      </c>
      <c r="B2325" t="s">
        <v>161</v>
      </c>
      <c r="C2325">
        <v>3</v>
      </c>
      <c r="D2325" t="s">
        <v>2940</v>
      </c>
      <c r="E2325" t="s">
        <v>2941</v>
      </c>
      <c r="F2325" t="s">
        <v>2942</v>
      </c>
      <c r="G2325" t="s">
        <v>2943</v>
      </c>
      <c r="H2325" t="s">
        <v>183</v>
      </c>
      <c r="I2325" s="1" t="s">
        <v>2809</v>
      </c>
      <c r="J2325" s="1">
        <v>44197</v>
      </c>
      <c r="K2325" t="s">
        <v>161</v>
      </c>
      <c r="L2325" t="s">
        <v>161</v>
      </c>
    </row>
    <row r="2326" spans="1:12" hidden="1">
      <c r="A2326" s="3" t="s">
        <v>180</v>
      </c>
      <c r="B2326" t="s">
        <v>180</v>
      </c>
      <c r="C2326">
        <v>3</v>
      </c>
      <c r="D2326" t="s">
        <v>2940</v>
      </c>
      <c r="E2326" t="s">
        <v>2941</v>
      </c>
      <c r="F2326" t="s">
        <v>2942</v>
      </c>
      <c r="G2326" t="s">
        <v>2943</v>
      </c>
      <c r="H2326" t="s">
        <v>183</v>
      </c>
      <c r="I2326" s="1" t="s">
        <v>2809</v>
      </c>
      <c r="J2326" s="1">
        <v>44197</v>
      </c>
      <c r="K2326" t="s">
        <v>161</v>
      </c>
      <c r="L2326">
        <v>264</v>
      </c>
    </row>
    <row r="2327" spans="1:12" hidden="1">
      <c r="A2327" s="3" t="s">
        <v>141</v>
      </c>
      <c r="B2327" t="s">
        <v>142</v>
      </c>
      <c r="C2327">
        <v>3</v>
      </c>
      <c r="D2327" t="s">
        <v>2940</v>
      </c>
      <c r="E2327" t="s">
        <v>2941</v>
      </c>
      <c r="F2327" t="s">
        <v>2942</v>
      </c>
      <c r="G2327" t="s">
        <v>2943</v>
      </c>
      <c r="H2327" t="s">
        <v>183</v>
      </c>
      <c r="I2327" s="1" t="s">
        <v>2809</v>
      </c>
      <c r="J2327" s="1">
        <v>44197</v>
      </c>
      <c r="K2327" t="s">
        <v>161</v>
      </c>
      <c r="L2327">
        <v>295</v>
      </c>
    </row>
    <row r="2328" spans="1:12" hidden="1">
      <c r="A2328" s="3" t="s">
        <v>2814</v>
      </c>
      <c r="B2328" t="s">
        <v>161</v>
      </c>
      <c r="C2328">
        <v>3</v>
      </c>
      <c r="D2328" t="s">
        <v>2940</v>
      </c>
      <c r="E2328" t="s">
        <v>2941</v>
      </c>
      <c r="F2328" t="s">
        <v>2942</v>
      </c>
      <c r="G2328" t="s">
        <v>2943</v>
      </c>
      <c r="H2328" t="s">
        <v>183</v>
      </c>
      <c r="I2328" s="1" t="s">
        <v>2809</v>
      </c>
      <c r="J2328" s="1">
        <v>44197</v>
      </c>
      <c r="K2328" t="s">
        <v>161</v>
      </c>
      <c r="L2328" t="s">
        <v>161</v>
      </c>
    </row>
    <row r="2329" spans="1:12" hidden="1">
      <c r="A2329" s="3" t="s">
        <v>172</v>
      </c>
      <c r="B2329" t="s">
        <v>173</v>
      </c>
      <c r="C2329">
        <v>3</v>
      </c>
      <c r="D2329" t="s">
        <v>2940</v>
      </c>
      <c r="E2329" t="s">
        <v>2941</v>
      </c>
      <c r="F2329" t="s">
        <v>2942</v>
      </c>
      <c r="G2329" t="s">
        <v>2943</v>
      </c>
      <c r="H2329" t="s">
        <v>183</v>
      </c>
      <c r="I2329" s="1" t="s">
        <v>2809</v>
      </c>
      <c r="J2329" s="1">
        <v>44197</v>
      </c>
      <c r="K2329" t="s">
        <v>161</v>
      </c>
      <c r="L2329">
        <v>181</v>
      </c>
    </row>
    <row r="2330" spans="1:12" hidden="1">
      <c r="A2330" s="3" t="s">
        <v>158</v>
      </c>
      <c r="B2330" t="s">
        <v>159</v>
      </c>
      <c r="C2330">
        <v>3</v>
      </c>
      <c r="D2330" t="s">
        <v>2940</v>
      </c>
      <c r="E2330" t="s">
        <v>2941</v>
      </c>
      <c r="F2330" t="s">
        <v>2942</v>
      </c>
      <c r="G2330" t="s">
        <v>2943</v>
      </c>
      <c r="H2330" t="s">
        <v>183</v>
      </c>
      <c r="I2330" s="1" t="s">
        <v>2809</v>
      </c>
      <c r="J2330" s="1">
        <v>44197</v>
      </c>
      <c r="K2330" t="s">
        <v>161</v>
      </c>
      <c r="L2330" t="s">
        <v>161</v>
      </c>
    </row>
    <row r="2331" spans="1:12" hidden="1">
      <c r="A2331" s="3" t="s">
        <v>147</v>
      </c>
      <c r="B2331" t="s">
        <v>147</v>
      </c>
      <c r="C2331">
        <v>3</v>
      </c>
      <c r="D2331" t="s">
        <v>2940</v>
      </c>
      <c r="E2331" t="s">
        <v>2941</v>
      </c>
      <c r="F2331" t="s">
        <v>2942</v>
      </c>
      <c r="G2331" t="s">
        <v>2943</v>
      </c>
      <c r="H2331" t="s">
        <v>183</v>
      </c>
      <c r="I2331" s="1" t="s">
        <v>2809</v>
      </c>
      <c r="J2331" s="1">
        <v>44197</v>
      </c>
      <c r="K2331" t="s">
        <v>161</v>
      </c>
      <c r="L2331" t="s">
        <v>161</v>
      </c>
    </row>
    <row r="2332" spans="1:12" hidden="1">
      <c r="A2332" s="3" t="s">
        <v>117</v>
      </c>
      <c r="B2332" t="s">
        <v>118</v>
      </c>
      <c r="C2332">
        <v>3</v>
      </c>
      <c r="D2332" t="s">
        <v>2940</v>
      </c>
      <c r="E2332" t="s">
        <v>2941</v>
      </c>
      <c r="F2332" t="s">
        <v>2942</v>
      </c>
      <c r="G2332" t="s">
        <v>2943</v>
      </c>
      <c r="H2332" t="s">
        <v>183</v>
      </c>
      <c r="I2332" s="1" t="s">
        <v>2809</v>
      </c>
      <c r="J2332" s="1">
        <v>44197</v>
      </c>
      <c r="K2332" t="s">
        <v>161</v>
      </c>
      <c r="L2332">
        <v>17</v>
      </c>
    </row>
    <row r="2333" spans="1:12" hidden="1">
      <c r="A2333" s="3" t="s">
        <v>154</v>
      </c>
      <c r="B2333" t="s">
        <v>154</v>
      </c>
      <c r="C2333">
        <v>3</v>
      </c>
      <c r="D2333" t="s">
        <v>2940</v>
      </c>
      <c r="E2333" t="s">
        <v>2941</v>
      </c>
      <c r="F2333" t="s">
        <v>2942</v>
      </c>
      <c r="G2333" t="s">
        <v>2943</v>
      </c>
      <c r="H2333" t="s">
        <v>183</v>
      </c>
      <c r="I2333" s="1" t="s">
        <v>2809</v>
      </c>
      <c r="J2333" s="1">
        <v>44197</v>
      </c>
      <c r="K2333" t="s">
        <v>161</v>
      </c>
      <c r="L2333" t="s">
        <v>161</v>
      </c>
    </row>
    <row r="2334" spans="1:12" hidden="1">
      <c r="A2334" s="3" t="s">
        <v>166</v>
      </c>
      <c r="B2334" t="s">
        <v>167</v>
      </c>
      <c r="C2334">
        <v>3</v>
      </c>
      <c r="D2334" t="s">
        <v>2940</v>
      </c>
      <c r="E2334" t="s">
        <v>2941</v>
      </c>
      <c r="F2334" t="s">
        <v>2942</v>
      </c>
      <c r="G2334" t="s">
        <v>2943</v>
      </c>
      <c r="H2334" t="s">
        <v>183</v>
      </c>
      <c r="I2334" s="1" t="s">
        <v>2809</v>
      </c>
      <c r="J2334" s="1">
        <v>44197</v>
      </c>
      <c r="K2334" t="s">
        <v>161</v>
      </c>
      <c r="L2334">
        <v>602</v>
      </c>
    </row>
    <row r="2335" spans="1:12" hidden="1">
      <c r="A2335" s="3" t="s">
        <v>150</v>
      </c>
      <c r="B2335" t="s">
        <v>150</v>
      </c>
      <c r="C2335">
        <v>3</v>
      </c>
      <c r="D2335" t="s">
        <v>2940</v>
      </c>
      <c r="E2335" t="s">
        <v>2941</v>
      </c>
      <c r="F2335" t="s">
        <v>2942</v>
      </c>
      <c r="G2335" t="s">
        <v>2943</v>
      </c>
      <c r="H2335" t="s">
        <v>183</v>
      </c>
      <c r="I2335" s="1" t="s">
        <v>2809</v>
      </c>
      <c r="J2335" s="1">
        <v>44197</v>
      </c>
      <c r="K2335" t="s">
        <v>161</v>
      </c>
      <c r="L2335" t="s">
        <v>161</v>
      </c>
    </row>
    <row r="2336" spans="1:12" hidden="1">
      <c r="A2336" s="3" t="s">
        <v>2815</v>
      </c>
      <c r="B2336" t="s">
        <v>327</v>
      </c>
      <c r="C2336">
        <v>3</v>
      </c>
      <c r="D2336" t="s">
        <v>2940</v>
      </c>
      <c r="E2336" t="s">
        <v>2941</v>
      </c>
      <c r="F2336" t="s">
        <v>2942</v>
      </c>
      <c r="G2336" t="s">
        <v>2943</v>
      </c>
      <c r="H2336" t="s">
        <v>183</v>
      </c>
      <c r="I2336" s="1" t="s">
        <v>2809</v>
      </c>
      <c r="J2336" s="1">
        <v>44197</v>
      </c>
      <c r="K2336" t="s">
        <v>161</v>
      </c>
      <c r="L2336">
        <v>335</v>
      </c>
    </row>
    <row r="2337" spans="1:12" hidden="1">
      <c r="A2337" s="3" t="s">
        <v>136</v>
      </c>
      <c r="B2337" t="s">
        <v>137</v>
      </c>
      <c r="C2337">
        <v>3</v>
      </c>
      <c r="D2337" t="s">
        <v>2944</v>
      </c>
      <c r="E2337" t="s">
        <v>2945</v>
      </c>
      <c r="F2337" t="s">
        <v>2874</v>
      </c>
      <c r="G2337" t="s">
        <v>2946</v>
      </c>
      <c r="H2337" t="s">
        <v>183</v>
      </c>
      <c r="I2337" s="1" t="s">
        <v>2809</v>
      </c>
      <c r="J2337" s="1">
        <v>44197</v>
      </c>
      <c r="K2337" t="s">
        <v>161</v>
      </c>
      <c r="L2337" t="s">
        <v>161</v>
      </c>
    </row>
    <row r="2338" spans="1:12" hidden="1">
      <c r="A2338" s="3" t="s">
        <v>171</v>
      </c>
      <c r="B2338" t="s">
        <v>171</v>
      </c>
      <c r="C2338">
        <v>3</v>
      </c>
      <c r="D2338" t="s">
        <v>2944</v>
      </c>
      <c r="E2338" t="s">
        <v>2945</v>
      </c>
      <c r="F2338" t="s">
        <v>2874</v>
      </c>
      <c r="G2338" t="s">
        <v>2946</v>
      </c>
      <c r="H2338" t="s">
        <v>183</v>
      </c>
      <c r="I2338" s="1" t="s">
        <v>2809</v>
      </c>
      <c r="J2338" s="1">
        <v>44197</v>
      </c>
      <c r="K2338" t="s">
        <v>161</v>
      </c>
      <c r="L2338" t="s">
        <v>161</v>
      </c>
    </row>
    <row r="2339" spans="1:12" hidden="1">
      <c r="A2339" s="3" t="s">
        <v>156</v>
      </c>
      <c r="B2339" t="s">
        <v>157</v>
      </c>
      <c r="C2339">
        <v>3</v>
      </c>
      <c r="D2339" t="s">
        <v>2944</v>
      </c>
      <c r="E2339" t="s">
        <v>2945</v>
      </c>
      <c r="F2339" t="s">
        <v>2874</v>
      </c>
      <c r="G2339" t="s">
        <v>2946</v>
      </c>
      <c r="H2339" t="s">
        <v>183</v>
      </c>
      <c r="I2339" s="1" t="s">
        <v>2809</v>
      </c>
      <c r="J2339" s="1">
        <v>44197</v>
      </c>
      <c r="K2339" t="s">
        <v>161</v>
      </c>
      <c r="L2339" t="s">
        <v>161</v>
      </c>
    </row>
    <row r="2340" spans="1:12" hidden="1">
      <c r="A2340" s="3" t="s">
        <v>174</v>
      </c>
      <c r="B2340" t="s">
        <v>175</v>
      </c>
      <c r="C2340">
        <v>3</v>
      </c>
      <c r="D2340" t="s">
        <v>2944</v>
      </c>
      <c r="E2340" t="s">
        <v>2945</v>
      </c>
      <c r="F2340" t="s">
        <v>2874</v>
      </c>
      <c r="G2340" t="s">
        <v>2946</v>
      </c>
      <c r="H2340" t="s">
        <v>183</v>
      </c>
      <c r="I2340" s="1" t="s">
        <v>2809</v>
      </c>
      <c r="J2340" s="1">
        <v>44197</v>
      </c>
      <c r="K2340" t="s">
        <v>161</v>
      </c>
      <c r="L2340">
        <v>21</v>
      </c>
    </row>
    <row r="2341" spans="1:12" hidden="1">
      <c r="A2341" s="3" t="s">
        <v>168</v>
      </c>
      <c r="B2341" t="s">
        <v>169</v>
      </c>
      <c r="C2341">
        <v>3</v>
      </c>
      <c r="D2341" t="s">
        <v>2944</v>
      </c>
      <c r="E2341" t="s">
        <v>2945</v>
      </c>
      <c r="F2341" t="s">
        <v>2874</v>
      </c>
      <c r="G2341" t="s">
        <v>2946</v>
      </c>
      <c r="H2341" t="s">
        <v>183</v>
      </c>
      <c r="I2341" s="1" t="s">
        <v>2809</v>
      </c>
      <c r="J2341" s="1">
        <v>44197</v>
      </c>
      <c r="K2341" t="s">
        <v>161</v>
      </c>
      <c r="L2341">
        <v>131</v>
      </c>
    </row>
    <row r="2342" spans="1:12" hidden="1">
      <c r="A2342" s="3" t="s">
        <v>162</v>
      </c>
      <c r="B2342" t="s">
        <v>163</v>
      </c>
      <c r="C2342">
        <v>3</v>
      </c>
      <c r="D2342" t="s">
        <v>2944</v>
      </c>
      <c r="E2342" t="s">
        <v>2945</v>
      </c>
      <c r="F2342" t="s">
        <v>2874</v>
      </c>
      <c r="G2342" t="s">
        <v>2946</v>
      </c>
      <c r="H2342" t="s">
        <v>183</v>
      </c>
      <c r="I2342" s="1" t="s">
        <v>2809</v>
      </c>
      <c r="J2342" s="1">
        <v>44197</v>
      </c>
      <c r="K2342" t="s">
        <v>161</v>
      </c>
      <c r="L2342">
        <v>280</v>
      </c>
    </row>
    <row r="2343" spans="1:12" hidden="1">
      <c r="A2343" s="3" t="s">
        <v>135</v>
      </c>
      <c r="B2343" t="s">
        <v>135</v>
      </c>
      <c r="C2343">
        <v>3</v>
      </c>
      <c r="D2343" t="s">
        <v>2944</v>
      </c>
      <c r="E2343" t="s">
        <v>2945</v>
      </c>
      <c r="F2343" t="s">
        <v>2874</v>
      </c>
      <c r="G2343" t="s">
        <v>2946</v>
      </c>
      <c r="H2343" t="s">
        <v>183</v>
      </c>
      <c r="I2343" s="1" t="s">
        <v>2809</v>
      </c>
      <c r="J2343" s="1">
        <v>44197</v>
      </c>
      <c r="K2343" t="s">
        <v>161</v>
      </c>
      <c r="L2343">
        <v>17</v>
      </c>
    </row>
    <row r="2344" spans="1:12" hidden="1">
      <c r="A2344" s="3" t="s">
        <v>130</v>
      </c>
      <c r="B2344" t="s">
        <v>131</v>
      </c>
      <c r="C2344">
        <v>3</v>
      </c>
      <c r="D2344" t="s">
        <v>2944</v>
      </c>
      <c r="E2344" t="s">
        <v>2945</v>
      </c>
      <c r="F2344" t="s">
        <v>2874</v>
      </c>
      <c r="G2344" t="s">
        <v>2946</v>
      </c>
      <c r="H2344" t="s">
        <v>183</v>
      </c>
      <c r="I2344" s="1" t="s">
        <v>2809</v>
      </c>
      <c r="J2344" s="1">
        <v>44197</v>
      </c>
      <c r="K2344" t="s">
        <v>161</v>
      </c>
      <c r="L2344">
        <v>159</v>
      </c>
    </row>
    <row r="2345" spans="1:12" hidden="1">
      <c r="A2345" s="3" t="s">
        <v>148</v>
      </c>
      <c r="B2345" t="s">
        <v>149</v>
      </c>
      <c r="C2345">
        <v>3</v>
      </c>
      <c r="D2345" t="s">
        <v>2944</v>
      </c>
      <c r="E2345" t="s">
        <v>2945</v>
      </c>
      <c r="F2345" t="s">
        <v>2874</v>
      </c>
      <c r="G2345" t="s">
        <v>2946</v>
      </c>
      <c r="H2345" t="s">
        <v>183</v>
      </c>
      <c r="I2345" s="1" t="s">
        <v>2809</v>
      </c>
      <c r="J2345" s="1">
        <v>44197</v>
      </c>
      <c r="K2345" t="s">
        <v>161</v>
      </c>
      <c r="L2345" t="s">
        <v>161</v>
      </c>
    </row>
    <row r="2346" spans="1:12" hidden="1">
      <c r="A2346" s="3" t="s">
        <v>127</v>
      </c>
      <c r="B2346" t="s">
        <v>128</v>
      </c>
      <c r="C2346">
        <v>3</v>
      </c>
      <c r="D2346" t="s">
        <v>2944</v>
      </c>
      <c r="E2346" t="s">
        <v>2945</v>
      </c>
      <c r="F2346" t="s">
        <v>2874</v>
      </c>
      <c r="G2346" t="s">
        <v>2946</v>
      </c>
      <c r="H2346" t="s">
        <v>183</v>
      </c>
      <c r="I2346" s="1" t="s">
        <v>2809</v>
      </c>
      <c r="J2346" s="1">
        <v>44197</v>
      </c>
      <c r="K2346" t="s">
        <v>161</v>
      </c>
      <c r="L2346" t="s">
        <v>161</v>
      </c>
    </row>
    <row r="2347" spans="1:12" hidden="1">
      <c r="A2347" s="3" t="s">
        <v>2810</v>
      </c>
      <c r="B2347" t="s">
        <v>265</v>
      </c>
      <c r="C2347">
        <v>3</v>
      </c>
      <c r="D2347" t="s">
        <v>2944</v>
      </c>
      <c r="E2347" t="s">
        <v>2945</v>
      </c>
      <c r="F2347" t="s">
        <v>2874</v>
      </c>
      <c r="G2347" t="s">
        <v>2946</v>
      </c>
      <c r="H2347" t="s">
        <v>183</v>
      </c>
      <c r="I2347" s="1" t="s">
        <v>2809</v>
      </c>
      <c r="J2347" s="1">
        <v>44197</v>
      </c>
      <c r="K2347" t="s">
        <v>161</v>
      </c>
      <c r="L2347">
        <v>57</v>
      </c>
    </row>
    <row r="2348" spans="1:12" hidden="1">
      <c r="A2348" s="3" t="s">
        <v>112</v>
      </c>
      <c r="B2348" t="s">
        <v>113</v>
      </c>
      <c r="C2348">
        <v>3</v>
      </c>
      <c r="D2348" t="s">
        <v>2944</v>
      </c>
      <c r="E2348" t="s">
        <v>2945</v>
      </c>
      <c r="F2348" t="s">
        <v>2874</v>
      </c>
      <c r="G2348" t="s">
        <v>2946</v>
      </c>
      <c r="H2348" t="s">
        <v>183</v>
      </c>
      <c r="I2348" s="1" t="s">
        <v>2809</v>
      </c>
      <c r="J2348" s="1">
        <v>44197</v>
      </c>
      <c r="K2348" t="s">
        <v>161</v>
      </c>
      <c r="L2348">
        <v>7</v>
      </c>
    </row>
    <row r="2349" spans="1:12" hidden="1">
      <c r="A2349" s="3" t="s">
        <v>164</v>
      </c>
      <c r="B2349" t="s">
        <v>165</v>
      </c>
      <c r="C2349">
        <v>3</v>
      </c>
      <c r="D2349" t="s">
        <v>2944</v>
      </c>
      <c r="E2349" t="s">
        <v>2945</v>
      </c>
      <c r="F2349" t="s">
        <v>2874</v>
      </c>
      <c r="G2349" t="s">
        <v>2946</v>
      </c>
      <c r="H2349" t="s">
        <v>183</v>
      </c>
      <c r="I2349" s="1" t="s">
        <v>2809</v>
      </c>
      <c r="J2349" s="1">
        <v>44197</v>
      </c>
      <c r="K2349" t="s">
        <v>161</v>
      </c>
      <c r="L2349">
        <v>77</v>
      </c>
    </row>
    <row r="2350" spans="1:12" hidden="1">
      <c r="A2350" s="3" t="s">
        <v>155</v>
      </c>
      <c r="B2350" t="s">
        <v>155</v>
      </c>
      <c r="C2350">
        <v>3</v>
      </c>
      <c r="D2350" t="s">
        <v>2944</v>
      </c>
      <c r="E2350" t="s">
        <v>2945</v>
      </c>
      <c r="F2350" t="s">
        <v>2874</v>
      </c>
      <c r="G2350" t="s">
        <v>2946</v>
      </c>
      <c r="H2350" t="s">
        <v>183</v>
      </c>
      <c r="I2350" s="1" t="s">
        <v>2809</v>
      </c>
      <c r="J2350" s="1">
        <v>44197</v>
      </c>
      <c r="K2350" t="s">
        <v>161</v>
      </c>
      <c r="L2350">
        <v>34</v>
      </c>
    </row>
    <row r="2351" spans="1:12" hidden="1">
      <c r="A2351" s="3" t="s">
        <v>178</v>
      </c>
      <c r="B2351" t="s">
        <v>179</v>
      </c>
      <c r="C2351">
        <v>3</v>
      </c>
      <c r="D2351" t="s">
        <v>2944</v>
      </c>
      <c r="E2351" t="s">
        <v>2945</v>
      </c>
      <c r="F2351" t="s">
        <v>2874</v>
      </c>
      <c r="G2351" t="s">
        <v>2946</v>
      </c>
      <c r="H2351" t="s">
        <v>183</v>
      </c>
      <c r="I2351" s="1" t="s">
        <v>2809</v>
      </c>
      <c r="J2351" s="1">
        <v>44197</v>
      </c>
      <c r="K2351" t="s">
        <v>161</v>
      </c>
      <c r="L2351">
        <v>179</v>
      </c>
    </row>
    <row r="2352" spans="1:12" hidden="1">
      <c r="A2352" s="3" t="s">
        <v>2811</v>
      </c>
      <c r="B2352" t="s">
        <v>161</v>
      </c>
      <c r="C2352">
        <v>3</v>
      </c>
      <c r="D2352" t="s">
        <v>2944</v>
      </c>
      <c r="E2352" t="s">
        <v>2945</v>
      </c>
      <c r="F2352" t="s">
        <v>2874</v>
      </c>
      <c r="G2352" t="s">
        <v>2946</v>
      </c>
      <c r="H2352" t="s">
        <v>183</v>
      </c>
      <c r="I2352" s="1" t="s">
        <v>2809</v>
      </c>
      <c r="J2352" s="1">
        <v>44197</v>
      </c>
      <c r="K2352" t="s">
        <v>161</v>
      </c>
      <c r="L2352" t="s">
        <v>161</v>
      </c>
    </row>
    <row r="2353" spans="1:12" hidden="1">
      <c r="A2353" s="3" t="s">
        <v>176</v>
      </c>
      <c r="B2353" t="s">
        <v>177</v>
      </c>
      <c r="C2353">
        <v>3</v>
      </c>
      <c r="D2353" t="s">
        <v>2944</v>
      </c>
      <c r="E2353" t="s">
        <v>2945</v>
      </c>
      <c r="F2353" t="s">
        <v>2874</v>
      </c>
      <c r="G2353" t="s">
        <v>2946</v>
      </c>
      <c r="H2353" t="s">
        <v>183</v>
      </c>
      <c r="I2353" s="1" t="s">
        <v>2809</v>
      </c>
      <c r="J2353" s="1">
        <v>44197</v>
      </c>
      <c r="K2353" t="s">
        <v>161</v>
      </c>
      <c r="L2353">
        <v>104</v>
      </c>
    </row>
    <row r="2354" spans="1:12" hidden="1">
      <c r="A2354" s="3" t="s">
        <v>121</v>
      </c>
      <c r="B2354" t="s">
        <v>121</v>
      </c>
      <c r="C2354">
        <v>3</v>
      </c>
      <c r="D2354" t="s">
        <v>2944</v>
      </c>
      <c r="E2354" t="s">
        <v>2945</v>
      </c>
      <c r="F2354" t="s">
        <v>2874</v>
      </c>
      <c r="G2354" t="s">
        <v>2946</v>
      </c>
      <c r="H2354" t="s">
        <v>183</v>
      </c>
      <c r="I2354" s="1" t="s">
        <v>2809</v>
      </c>
      <c r="J2354" s="1">
        <v>44197</v>
      </c>
      <c r="K2354" t="s">
        <v>161</v>
      </c>
      <c r="L2354" t="s">
        <v>161</v>
      </c>
    </row>
    <row r="2355" spans="1:12" hidden="1">
      <c r="A2355" s="3" t="s">
        <v>139</v>
      </c>
      <c r="B2355" t="s">
        <v>140</v>
      </c>
      <c r="C2355">
        <v>3</v>
      </c>
      <c r="D2355" t="s">
        <v>2944</v>
      </c>
      <c r="E2355" t="s">
        <v>2945</v>
      </c>
      <c r="F2355" t="s">
        <v>2874</v>
      </c>
      <c r="G2355" t="s">
        <v>2946</v>
      </c>
      <c r="H2355" t="s">
        <v>183</v>
      </c>
      <c r="I2355" s="1" t="s">
        <v>2809</v>
      </c>
      <c r="J2355" s="1">
        <v>44197</v>
      </c>
      <c r="K2355" t="s">
        <v>161</v>
      </c>
      <c r="L2355">
        <v>404</v>
      </c>
    </row>
    <row r="2356" spans="1:12" hidden="1">
      <c r="A2356" s="3" t="s">
        <v>2797</v>
      </c>
      <c r="B2356" t="s">
        <v>161</v>
      </c>
      <c r="C2356">
        <v>3</v>
      </c>
      <c r="D2356" t="s">
        <v>2944</v>
      </c>
      <c r="E2356" t="s">
        <v>2945</v>
      </c>
      <c r="F2356" t="s">
        <v>2874</v>
      </c>
      <c r="G2356" t="s">
        <v>2946</v>
      </c>
      <c r="H2356" t="s">
        <v>183</v>
      </c>
      <c r="I2356" s="1" t="s">
        <v>2809</v>
      </c>
      <c r="J2356" s="1">
        <v>44197</v>
      </c>
      <c r="K2356" t="s">
        <v>161</v>
      </c>
      <c r="L2356" t="s">
        <v>161</v>
      </c>
    </row>
    <row r="2357" spans="1:12" hidden="1">
      <c r="A2357" s="3" t="s">
        <v>144</v>
      </c>
      <c r="B2357" t="s">
        <v>145</v>
      </c>
      <c r="C2357">
        <v>3</v>
      </c>
      <c r="D2357" t="s">
        <v>2944</v>
      </c>
      <c r="E2357" t="s">
        <v>2945</v>
      </c>
      <c r="F2357" t="s">
        <v>2874</v>
      </c>
      <c r="G2357" t="s">
        <v>2946</v>
      </c>
      <c r="H2357" t="s">
        <v>183</v>
      </c>
      <c r="I2357" s="1" t="s">
        <v>2809</v>
      </c>
      <c r="J2357" s="1">
        <v>44197</v>
      </c>
      <c r="K2357" t="s">
        <v>161</v>
      </c>
      <c r="L2357" t="s">
        <v>161</v>
      </c>
    </row>
    <row r="2358" spans="1:12" hidden="1">
      <c r="A2358" s="3" t="s">
        <v>124</v>
      </c>
      <c r="B2358" t="s">
        <v>125</v>
      </c>
      <c r="C2358">
        <v>3</v>
      </c>
      <c r="D2358" t="s">
        <v>2944</v>
      </c>
      <c r="E2358" t="s">
        <v>2945</v>
      </c>
      <c r="F2358" t="s">
        <v>2874</v>
      </c>
      <c r="G2358" t="s">
        <v>2946</v>
      </c>
      <c r="H2358" t="s">
        <v>183</v>
      </c>
      <c r="I2358" s="1" t="s">
        <v>2809</v>
      </c>
      <c r="J2358" s="1">
        <v>44197</v>
      </c>
      <c r="K2358" t="s">
        <v>161</v>
      </c>
      <c r="L2358">
        <v>475</v>
      </c>
    </row>
    <row r="2359" spans="1:12" hidden="1">
      <c r="A2359" s="3" t="s">
        <v>152</v>
      </c>
      <c r="B2359" t="s">
        <v>153</v>
      </c>
      <c r="C2359">
        <v>3</v>
      </c>
      <c r="D2359" t="s">
        <v>2944</v>
      </c>
      <c r="E2359" t="s">
        <v>2945</v>
      </c>
      <c r="F2359" t="s">
        <v>2874</v>
      </c>
      <c r="G2359" t="s">
        <v>2946</v>
      </c>
      <c r="H2359" t="s">
        <v>183</v>
      </c>
      <c r="I2359" s="1" t="s">
        <v>2809</v>
      </c>
      <c r="J2359" s="1">
        <v>44197</v>
      </c>
      <c r="K2359" t="s">
        <v>161</v>
      </c>
      <c r="L2359" t="s">
        <v>161</v>
      </c>
    </row>
    <row r="2360" spans="1:12" hidden="1">
      <c r="A2360" s="3" t="s">
        <v>132</v>
      </c>
      <c r="B2360" t="s">
        <v>132</v>
      </c>
      <c r="C2360">
        <v>3</v>
      </c>
      <c r="D2360" t="s">
        <v>2944</v>
      </c>
      <c r="E2360" t="s">
        <v>2945</v>
      </c>
      <c r="F2360" t="s">
        <v>2874</v>
      </c>
      <c r="G2360" t="s">
        <v>2946</v>
      </c>
      <c r="H2360" t="s">
        <v>183</v>
      </c>
      <c r="I2360" s="1" t="s">
        <v>2809</v>
      </c>
      <c r="J2360" s="1">
        <v>44197</v>
      </c>
      <c r="K2360" t="s">
        <v>161</v>
      </c>
      <c r="L2360" t="s">
        <v>161</v>
      </c>
    </row>
    <row r="2361" spans="1:12" hidden="1">
      <c r="A2361" s="3" t="s">
        <v>2812</v>
      </c>
      <c r="B2361" t="s">
        <v>292</v>
      </c>
      <c r="C2361">
        <v>3</v>
      </c>
      <c r="D2361" t="s">
        <v>2944</v>
      </c>
      <c r="E2361" t="s">
        <v>2945</v>
      </c>
      <c r="F2361" t="s">
        <v>2874</v>
      </c>
      <c r="G2361" t="s">
        <v>2946</v>
      </c>
      <c r="H2361" t="s">
        <v>183</v>
      </c>
      <c r="I2361" s="1" t="s">
        <v>2809</v>
      </c>
      <c r="J2361" s="1">
        <v>44197</v>
      </c>
      <c r="K2361" t="s">
        <v>161</v>
      </c>
      <c r="L2361">
        <v>390</v>
      </c>
    </row>
    <row r="2362" spans="1:12" hidden="1">
      <c r="A2362" s="3" t="s">
        <v>2813</v>
      </c>
      <c r="B2362" t="s">
        <v>161</v>
      </c>
      <c r="C2362">
        <v>3</v>
      </c>
      <c r="D2362" t="s">
        <v>2944</v>
      </c>
      <c r="E2362" t="s">
        <v>2945</v>
      </c>
      <c r="F2362" t="s">
        <v>2874</v>
      </c>
      <c r="G2362" t="s">
        <v>2946</v>
      </c>
      <c r="H2362" t="s">
        <v>183</v>
      </c>
      <c r="I2362" s="1" t="s">
        <v>2809</v>
      </c>
      <c r="J2362" s="1">
        <v>44197</v>
      </c>
      <c r="K2362" t="s">
        <v>161</v>
      </c>
      <c r="L2362" t="s">
        <v>161</v>
      </c>
    </row>
    <row r="2363" spans="1:12" hidden="1">
      <c r="A2363" s="3" t="s">
        <v>180</v>
      </c>
      <c r="B2363" t="s">
        <v>180</v>
      </c>
      <c r="C2363">
        <v>3</v>
      </c>
      <c r="D2363" t="s">
        <v>2944</v>
      </c>
      <c r="E2363" t="s">
        <v>2945</v>
      </c>
      <c r="F2363" t="s">
        <v>2874</v>
      </c>
      <c r="G2363" t="s">
        <v>2946</v>
      </c>
      <c r="H2363" t="s">
        <v>183</v>
      </c>
      <c r="I2363" s="1" t="s">
        <v>2809</v>
      </c>
      <c r="J2363" s="1">
        <v>44197</v>
      </c>
      <c r="K2363" t="s">
        <v>161</v>
      </c>
      <c r="L2363">
        <v>8</v>
      </c>
    </row>
    <row r="2364" spans="1:12" hidden="1">
      <c r="A2364" s="3" t="s">
        <v>141</v>
      </c>
      <c r="B2364" t="s">
        <v>142</v>
      </c>
      <c r="C2364">
        <v>3</v>
      </c>
      <c r="D2364" t="s">
        <v>2944</v>
      </c>
      <c r="E2364" t="s">
        <v>2945</v>
      </c>
      <c r="F2364" t="s">
        <v>2874</v>
      </c>
      <c r="G2364" t="s">
        <v>2946</v>
      </c>
      <c r="H2364" t="s">
        <v>183</v>
      </c>
      <c r="I2364" s="1" t="s">
        <v>2809</v>
      </c>
      <c r="J2364" s="1">
        <v>44197</v>
      </c>
      <c r="K2364" t="s">
        <v>161</v>
      </c>
      <c r="L2364" t="s">
        <v>161</v>
      </c>
    </row>
    <row r="2365" spans="1:12" hidden="1">
      <c r="A2365" s="3" t="s">
        <v>2814</v>
      </c>
      <c r="B2365" t="s">
        <v>161</v>
      </c>
      <c r="C2365">
        <v>3</v>
      </c>
      <c r="D2365" t="s">
        <v>2944</v>
      </c>
      <c r="E2365" t="s">
        <v>2945</v>
      </c>
      <c r="F2365" t="s">
        <v>2874</v>
      </c>
      <c r="G2365" t="s">
        <v>2946</v>
      </c>
      <c r="H2365" t="s">
        <v>183</v>
      </c>
      <c r="I2365" s="1" t="s">
        <v>2809</v>
      </c>
      <c r="J2365" s="1">
        <v>44197</v>
      </c>
      <c r="K2365" t="s">
        <v>161</v>
      </c>
      <c r="L2365" t="s">
        <v>161</v>
      </c>
    </row>
    <row r="2366" spans="1:12" hidden="1">
      <c r="A2366" s="3" t="s">
        <v>172</v>
      </c>
      <c r="B2366" t="s">
        <v>173</v>
      </c>
      <c r="C2366">
        <v>3</v>
      </c>
      <c r="D2366" t="s">
        <v>2944</v>
      </c>
      <c r="E2366" t="s">
        <v>2945</v>
      </c>
      <c r="F2366" t="s">
        <v>2874</v>
      </c>
      <c r="G2366" t="s">
        <v>2946</v>
      </c>
      <c r="H2366" t="s">
        <v>183</v>
      </c>
      <c r="I2366" s="1" t="s">
        <v>2809</v>
      </c>
      <c r="J2366" s="1">
        <v>44197</v>
      </c>
      <c r="K2366" t="s">
        <v>161</v>
      </c>
      <c r="L2366">
        <v>1</v>
      </c>
    </row>
    <row r="2367" spans="1:12" hidden="1">
      <c r="A2367" s="3" t="s">
        <v>158</v>
      </c>
      <c r="B2367" t="s">
        <v>159</v>
      </c>
      <c r="C2367">
        <v>3</v>
      </c>
      <c r="D2367" t="s">
        <v>2944</v>
      </c>
      <c r="E2367" t="s">
        <v>2945</v>
      </c>
      <c r="F2367" t="s">
        <v>2874</v>
      </c>
      <c r="G2367" t="s">
        <v>2946</v>
      </c>
      <c r="H2367" t="s">
        <v>183</v>
      </c>
      <c r="I2367" s="1" t="s">
        <v>2809</v>
      </c>
      <c r="J2367" s="1">
        <v>44197</v>
      </c>
      <c r="K2367" t="s">
        <v>161</v>
      </c>
      <c r="L2367" t="s">
        <v>161</v>
      </c>
    </row>
    <row r="2368" spans="1:12" hidden="1">
      <c r="A2368" s="3" t="s">
        <v>147</v>
      </c>
      <c r="B2368" t="s">
        <v>147</v>
      </c>
      <c r="C2368">
        <v>3</v>
      </c>
      <c r="D2368" t="s">
        <v>2944</v>
      </c>
      <c r="E2368" t="s">
        <v>2945</v>
      </c>
      <c r="F2368" t="s">
        <v>2874</v>
      </c>
      <c r="G2368" t="s">
        <v>2946</v>
      </c>
      <c r="H2368" t="s">
        <v>183</v>
      </c>
      <c r="I2368" s="1" t="s">
        <v>2809</v>
      </c>
      <c r="J2368" s="1">
        <v>44197</v>
      </c>
      <c r="K2368" t="s">
        <v>161</v>
      </c>
      <c r="L2368" t="s">
        <v>161</v>
      </c>
    </row>
    <row r="2369" spans="1:12" hidden="1">
      <c r="A2369" s="3" t="s">
        <v>117</v>
      </c>
      <c r="B2369" t="s">
        <v>118</v>
      </c>
      <c r="C2369">
        <v>3</v>
      </c>
      <c r="D2369" t="s">
        <v>2944</v>
      </c>
      <c r="E2369" t="s">
        <v>2945</v>
      </c>
      <c r="F2369" t="s">
        <v>2874</v>
      </c>
      <c r="G2369" t="s">
        <v>2946</v>
      </c>
      <c r="H2369" t="s">
        <v>183</v>
      </c>
      <c r="I2369" s="1" t="s">
        <v>2809</v>
      </c>
      <c r="J2369" s="1">
        <v>44197</v>
      </c>
      <c r="K2369" t="s">
        <v>161</v>
      </c>
      <c r="L2369" t="s">
        <v>161</v>
      </c>
    </row>
    <row r="2370" spans="1:12" hidden="1">
      <c r="A2370" s="3" t="s">
        <v>154</v>
      </c>
      <c r="B2370" t="s">
        <v>154</v>
      </c>
      <c r="C2370">
        <v>3</v>
      </c>
      <c r="D2370" t="s">
        <v>2944</v>
      </c>
      <c r="E2370" t="s">
        <v>2945</v>
      </c>
      <c r="F2370" t="s">
        <v>2874</v>
      </c>
      <c r="G2370" t="s">
        <v>2946</v>
      </c>
      <c r="H2370" t="s">
        <v>183</v>
      </c>
      <c r="I2370" s="1" t="s">
        <v>2809</v>
      </c>
      <c r="J2370" s="1">
        <v>44197</v>
      </c>
      <c r="K2370" t="s">
        <v>161</v>
      </c>
      <c r="L2370" t="s">
        <v>161</v>
      </c>
    </row>
    <row r="2371" spans="1:12" hidden="1">
      <c r="A2371" s="3" t="s">
        <v>166</v>
      </c>
      <c r="B2371" t="s">
        <v>167</v>
      </c>
      <c r="C2371">
        <v>3</v>
      </c>
      <c r="D2371" t="s">
        <v>2944</v>
      </c>
      <c r="E2371" t="s">
        <v>2945</v>
      </c>
      <c r="F2371" t="s">
        <v>2874</v>
      </c>
      <c r="G2371" t="s">
        <v>2946</v>
      </c>
      <c r="H2371" t="s">
        <v>183</v>
      </c>
      <c r="I2371" s="1" t="s">
        <v>2809</v>
      </c>
      <c r="J2371" s="1">
        <v>44197</v>
      </c>
      <c r="K2371" t="s">
        <v>161</v>
      </c>
      <c r="L2371">
        <v>51</v>
      </c>
    </row>
    <row r="2372" spans="1:12" hidden="1">
      <c r="A2372" s="3" t="s">
        <v>150</v>
      </c>
      <c r="B2372" t="s">
        <v>150</v>
      </c>
      <c r="C2372">
        <v>3</v>
      </c>
      <c r="D2372" t="s">
        <v>2944</v>
      </c>
      <c r="E2372" t="s">
        <v>2945</v>
      </c>
      <c r="F2372" t="s">
        <v>2874</v>
      </c>
      <c r="G2372" t="s">
        <v>2946</v>
      </c>
      <c r="H2372" t="s">
        <v>183</v>
      </c>
      <c r="I2372" s="1" t="s">
        <v>2809</v>
      </c>
      <c r="J2372" s="1">
        <v>44197</v>
      </c>
      <c r="K2372" t="s">
        <v>161</v>
      </c>
      <c r="L2372" t="s">
        <v>161</v>
      </c>
    </row>
    <row r="2373" spans="1:12" hidden="1">
      <c r="A2373" s="3" t="s">
        <v>2815</v>
      </c>
      <c r="B2373" t="s">
        <v>327</v>
      </c>
      <c r="C2373">
        <v>3</v>
      </c>
      <c r="D2373" t="s">
        <v>2944</v>
      </c>
      <c r="E2373" t="s">
        <v>2945</v>
      </c>
      <c r="F2373" t="s">
        <v>2874</v>
      </c>
      <c r="G2373" t="s">
        <v>2946</v>
      </c>
      <c r="H2373" t="s">
        <v>183</v>
      </c>
      <c r="I2373" s="1" t="s">
        <v>2809</v>
      </c>
      <c r="J2373" s="1">
        <v>44197</v>
      </c>
      <c r="K2373" t="s">
        <v>161</v>
      </c>
      <c r="L2373">
        <v>37</v>
      </c>
    </row>
    <row r="2374" spans="1:12" hidden="1">
      <c r="A2374" s="3" t="s">
        <v>136</v>
      </c>
      <c r="B2374" t="s">
        <v>137</v>
      </c>
      <c r="C2374">
        <v>3</v>
      </c>
      <c r="D2374" t="s">
        <v>2947</v>
      </c>
      <c r="E2374" t="s">
        <v>2948</v>
      </c>
      <c r="F2374" t="s">
        <v>2818</v>
      </c>
      <c r="G2374" t="s">
        <v>2949</v>
      </c>
      <c r="H2374" t="s">
        <v>183</v>
      </c>
      <c r="I2374" s="1" t="s">
        <v>2809</v>
      </c>
      <c r="J2374" s="1">
        <v>44197</v>
      </c>
      <c r="K2374" t="s">
        <v>161</v>
      </c>
      <c r="L2374" t="s">
        <v>161</v>
      </c>
    </row>
    <row r="2375" spans="1:12" hidden="1">
      <c r="A2375" s="3" t="s">
        <v>171</v>
      </c>
      <c r="B2375" t="s">
        <v>171</v>
      </c>
      <c r="C2375">
        <v>3</v>
      </c>
      <c r="D2375" t="s">
        <v>2947</v>
      </c>
      <c r="E2375" t="s">
        <v>2948</v>
      </c>
      <c r="F2375" t="s">
        <v>2818</v>
      </c>
      <c r="G2375" t="s">
        <v>2949</v>
      </c>
      <c r="H2375" t="s">
        <v>183</v>
      </c>
      <c r="I2375" s="1" t="s">
        <v>2809</v>
      </c>
      <c r="J2375" s="1">
        <v>44197</v>
      </c>
      <c r="K2375" t="s">
        <v>161</v>
      </c>
      <c r="L2375" t="s">
        <v>161</v>
      </c>
    </row>
    <row r="2376" spans="1:12" hidden="1">
      <c r="A2376" s="3" t="s">
        <v>156</v>
      </c>
      <c r="B2376" t="s">
        <v>157</v>
      </c>
      <c r="C2376">
        <v>3</v>
      </c>
      <c r="D2376" t="s">
        <v>2947</v>
      </c>
      <c r="E2376" t="s">
        <v>2948</v>
      </c>
      <c r="F2376" t="s">
        <v>2818</v>
      </c>
      <c r="G2376" t="s">
        <v>2949</v>
      </c>
      <c r="H2376" t="s">
        <v>183</v>
      </c>
      <c r="I2376" s="1" t="s">
        <v>2809</v>
      </c>
      <c r="J2376" s="1">
        <v>44197</v>
      </c>
      <c r="K2376" t="s">
        <v>161</v>
      </c>
      <c r="L2376" t="s">
        <v>161</v>
      </c>
    </row>
    <row r="2377" spans="1:12" hidden="1">
      <c r="A2377" s="3" t="s">
        <v>174</v>
      </c>
      <c r="B2377" t="s">
        <v>175</v>
      </c>
      <c r="C2377">
        <v>3</v>
      </c>
      <c r="D2377" t="s">
        <v>2947</v>
      </c>
      <c r="E2377" t="s">
        <v>2948</v>
      </c>
      <c r="F2377" t="s">
        <v>2818</v>
      </c>
      <c r="G2377" t="s">
        <v>2949</v>
      </c>
      <c r="H2377" t="s">
        <v>183</v>
      </c>
      <c r="I2377" s="1" t="s">
        <v>2809</v>
      </c>
      <c r="J2377" s="1">
        <v>44197</v>
      </c>
      <c r="K2377" t="s">
        <v>161</v>
      </c>
      <c r="L2377">
        <v>3.2</v>
      </c>
    </row>
    <row r="2378" spans="1:12" hidden="1">
      <c r="A2378" s="3" t="s">
        <v>168</v>
      </c>
      <c r="B2378" t="s">
        <v>169</v>
      </c>
      <c r="C2378">
        <v>3</v>
      </c>
      <c r="D2378" t="s">
        <v>2947</v>
      </c>
      <c r="E2378" t="s">
        <v>2948</v>
      </c>
      <c r="F2378" t="s">
        <v>2818</v>
      </c>
      <c r="G2378" t="s">
        <v>2949</v>
      </c>
      <c r="H2378" t="s">
        <v>183</v>
      </c>
      <c r="I2378" s="1" t="s">
        <v>2809</v>
      </c>
      <c r="J2378" s="1">
        <v>44197</v>
      </c>
      <c r="K2378" t="s">
        <v>161</v>
      </c>
      <c r="L2378">
        <v>1.8</v>
      </c>
    </row>
    <row r="2379" spans="1:12" hidden="1">
      <c r="A2379" s="3" t="s">
        <v>162</v>
      </c>
      <c r="B2379" t="s">
        <v>163</v>
      </c>
      <c r="C2379">
        <v>3</v>
      </c>
      <c r="D2379" t="s">
        <v>2947</v>
      </c>
      <c r="E2379" t="s">
        <v>2948</v>
      </c>
      <c r="F2379" t="s">
        <v>2818</v>
      </c>
      <c r="G2379" t="s">
        <v>2949</v>
      </c>
      <c r="H2379" t="s">
        <v>183</v>
      </c>
      <c r="I2379" s="1" t="s">
        <v>2809</v>
      </c>
      <c r="J2379" s="1">
        <v>44197</v>
      </c>
      <c r="K2379" t="s">
        <v>161</v>
      </c>
      <c r="L2379">
        <v>2.5</v>
      </c>
    </row>
    <row r="2380" spans="1:12" hidden="1">
      <c r="A2380" s="3" t="s">
        <v>135</v>
      </c>
      <c r="B2380" t="s">
        <v>135</v>
      </c>
      <c r="C2380">
        <v>3</v>
      </c>
      <c r="D2380" t="s">
        <v>2947</v>
      </c>
      <c r="E2380" t="s">
        <v>2948</v>
      </c>
      <c r="F2380" t="s">
        <v>2818</v>
      </c>
      <c r="G2380" t="s">
        <v>2949</v>
      </c>
      <c r="H2380" t="s">
        <v>183</v>
      </c>
      <c r="I2380" s="1" t="s">
        <v>2809</v>
      </c>
      <c r="J2380" s="1">
        <v>44197</v>
      </c>
      <c r="K2380" t="s">
        <v>161</v>
      </c>
      <c r="L2380" t="s">
        <v>161</v>
      </c>
    </row>
    <row r="2381" spans="1:12" hidden="1">
      <c r="A2381" s="3" t="s">
        <v>130</v>
      </c>
      <c r="B2381" t="s">
        <v>131</v>
      </c>
      <c r="C2381">
        <v>3</v>
      </c>
      <c r="D2381" t="s">
        <v>2947</v>
      </c>
      <c r="E2381" t="s">
        <v>2948</v>
      </c>
      <c r="F2381" t="s">
        <v>2818</v>
      </c>
      <c r="G2381" t="s">
        <v>2949</v>
      </c>
      <c r="H2381" t="s">
        <v>183</v>
      </c>
      <c r="I2381" s="1" t="s">
        <v>2809</v>
      </c>
      <c r="J2381" s="1">
        <v>44197</v>
      </c>
      <c r="K2381" t="s">
        <v>161</v>
      </c>
      <c r="L2381">
        <v>2.2000000000000002</v>
      </c>
    </row>
    <row r="2382" spans="1:12" hidden="1">
      <c r="A2382" s="3" t="s">
        <v>148</v>
      </c>
      <c r="B2382" t="s">
        <v>149</v>
      </c>
      <c r="C2382">
        <v>3</v>
      </c>
      <c r="D2382" t="s">
        <v>2947</v>
      </c>
      <c r="E2382" t="s">
        <v>2948</v>
      </c>
      <c r="F2382" t="s">
        <v>2818</v>
      </c>
      <c r="G2382" t="s">
        <v>2949</v>
      </c>
      <c r="H2382" t="s">
        <v>183</v>
      </c>
      <c r="I2382" s="1" t="s">
        <v>2809</v>
      </c>
      <c r="J2382" s="1">
        <v>44197</v>
      </c>
      <c r="K2382" t="s">
        <v>161</v>
      </c>
      <c r="L2382" t="s">
        <v>161</v>
      </c>
    </row>
    <row r="2383" spans="1:12" hidden="1">
      <c r="A2383" s="3" t="s">
        <v>127</v>
      </c>
      <c r="B2383" t="s">
        <v>128</v>
      </c>
      <c r="C2383">
        <v>3</v>
      </c>
      <c r="D2383" t="s">
        <v>2947</v>
      </c>
      <c r="E2383" t="s">
        <v>2948</v>
      </c>
      <c r="F2383" t="s">
        <v>2818</v>
      </c>
      <c r="G2383" t="s">
        <v>2949</v>
      </c>
      <c r="H2383" t="s">
        <v>183</v>
      </c>
      <c r="I2383" s="1" t="s">
        <v>2809</v>
      </c>
      <c r="J2383" s="1">
        <v>44197</v>
      </c>
      <c r="K2383" t="s">
        <v>161</v>
      </c>
      <c r="L2383" t="s">
        <v>161</v>
      </c>
    </row>
    <row r="2384" spans="1:12" hidden="1">
      <c r="A2384" s="3" t="s">
        <v>2810</v>
      </c>
      <c r="B2384" t="s">
        <v>265</v>
      </c>
      <c r="C2384">
        <v>3</v>
      </c>
      <c r="D2384" t="s">
        <v>2947</v>
      </c>
      <c r="E2384" t="s">
        <v>2948</v>
      </c>
      <c r="F2384" t="s">
        <v>2818</v>
      </c>
      <c r="G2384" t="s">
        <v>2949</v>
      </c>
      <c r="H2384" t="s">
        <v>183</v>
      </c>
      <c r="I2384" s="1" t="s">
        <v>2809</v>
      </c>
      <c r="J2384" s="1">
        <v>44197</v>
      </c>
      <c r="K2384" t="s">
        <v>161</v>
      </c>
      <c r="L2384" t="s">
        <v>161</v>
      </c>
    </row>
    <row r="2385" spans="1:12" hidden="1">
      <c r="A2385" s="3" t="s">
        <v>112</v>
      </c>
      <c r="B2385" t="s">
        <v>113</v>
      </c>
      <c r="C2385">
        <v>3</v>
      </c>
      <c r="D2385" t="s">
        <v>2947</v>
      </c>
      <c r="E2385" t="s">
        <v>2948</v>
      </c>
      <c r="F2385" t="s">
        <v>2818</v>
      </c>
      <c r="G2385" t="s">
        <v>2949</v>
      </c>
      <c r="H2385" t="s">
        <v>183</v>
      </c>
      <c r="I2385" s="1" t="s">
        <v>2809</v>
      </c>
      <c r="J2385" s="1">
        <v>44197</v>
      </c>
      <c r="K2385" t="s">
        <v>161</v>
      </c>
      <c r="L2385" t="s">
        <v>161</v>
      </c>
    </row>
    <row r="2386" spans="1:12" hidden="1">
      <c r="A2386" s="3" t="s">
        <v>164</v>
      </c>
      <c r="B2386" t="s">
        <v>165</v>
      </c>
      <c r="C2386">
        <v>3</v>
      </c>
      <c r="D2386" t="s">
        <v>2947</v>
      </c>
      <c r="E2386" t="s">
        <v>2948</v>
      </c>
      <c r="F2386" t="s">
        <v>2818</v>
      </c>
      <c r="G2386" t="s">
        <v>2949</v>
      </c>
      <c r="H2386" t="s">
        <v>183</v>
      </c>
      <c r="I2386" s="1" t="s">
        <v>2809</v>
      </c>
      <c r="J2386" s="1">
        <v>44197</v>
      </c>
      <c r="K2386" t="s">
        <v>161</v>
      </c>
      <c r="L2386" t="s">
        <v>161</v>
      </c>
    </row>
    <row r="2387" spans="1:12" hidden="1">
      <c r="A2387" s="3" t="s">
        <v>155</v>
      </c>
      <c r="B2387" t="s">
        <v>155</v>
      </c>
      <c r="C2387">
        <v>3</v>
      </c>
      <c r="D2387" t="s">
        <v>2947</v>
      </c>
      <c r="E2387" t="s">
        <v>2948</v>
      </c>
      <c r="F2387" t="s">
        <v>2818</v>
      </c>
      <c r="G2387" t="s">
        <v>2949</v>
      </c>
      <c r="H2387" t="s">
        <v>183</v>
      </c>
      <c r="I2387" s="1" t="s">
        <v>2809</v>
      </c>
      <c r="J2387" s="1">
        <v>44197</v>
      </c>
      <c r="K2387" t="s">
        <v>161</v>
      </c>
      <c r="L2387" t="s">
        <v>161</v>
      </c>
    </row>
    <row r="2388" spans="1:12" hidden="1">
      <c r="A2388" s="3" t="s">
        <v>178</v>
      </c>
      <c r="B2388" t="s">
        <v>179</v>
      </c>
      <c r="C2388">
        <v>3</v>
      </c>
      <c r="D2388" t="s">
        <v>2947</v>
      </c>
      <c r="E2388" t="s">
        <v>2948</v>
      </c>
      <c r="F2388" t="s">
        <v>2818</v>
      </c>
      <c r="G2388" t="s">
        <v>2949</v>
      </c>
      <c r="H2388" t="s">
        <v>183</v>
      </c>
      <c r="I2388" s="1" t="s">
        <v>2809</v>
      </c>
      <c r="J2388" s="1">
        <v>44197</v>
      </c>
      <c r="K2388" t="s">
        <v>161</v>
      </c>
      <c r="L2388">
        <v>2.5</v>
      </c>
    </row>
    <row r="2389" spans="1:12" hidden="1">
      <c r="A2389" s="3" t="s">
        <v>2811</v>
      </c>
      <c r="B2389" t="s">
        <v>161</v>
      </c>
      <c r="C2389">
        <v>3</v>
      </c>
      <c r="D2389" t="s">
        <v>2947</v>
      </c>
      <c r="E2389" t="s">
        <v>2948</v>
      </c>
      <c r="F2389" t="s">
        <v>2818</v>
      </c>
      <c r="G2389" t="s">
        <v>2949</v>
      </c>
      <c r="H2389" t="s">
        <v>183</v>
      </c>
      <c r="I2389" s="1" t="s">
        <v>2809</v>
      </c>
      <c r="J2389" s="1">
        <v>44197</v>
      </c>
      <c r="K2389" t="s">
        <v>161</v>
      </c>
      <c r="L2389" t="s">
        <v>161</v>
      </c>
    </row>
    <row r="2390" spans="1:12" hidden="1">
      <c r="A2390" s="3" t="s">
        <v>176</v>
      </c>
      <c r="B2390" t="s">
        <v>177</v>
      </c>
      <c r="C2390">
        <v>3</v>
      </c>
      <c r="D2390" t="s">
        <v>2947</v>
      </c>
      <c r="E2390" t="s">
        <v>2948</v>
      </c>
      <c r="F2390" t="s">
        <v>2818</v>
      </c>
      <c r="G2390" t="s">
        <v>2949</v>
      </c>
      <c r="H2390" t="s">
        <v>183</v>
      </c>
      <c r="I2390" s="1" t="s">
        <v>2809</v>
      </c>
      <c r="J2390" s="1">
        <v>44197</v>
      </c>
      <c r="K2390" t="s">
        <v>161</v>
      </c>
      <c r="L2390">
        <v>1.7</v>
      </c>
    </row>
    <row r="2391" spans="1:12" hidden="1">
      <c r="A2391" s="3" t="s">
        <v>121</v>
      </c>
      <c r="B2391" t="s">
        <v>121</v>
      </c>
      <c r="C2391">
        <v>3</v>
      </c>
      <c r="D2391" t="s">
        <v>2947</v>
      </c>
      <c r="E2391" t="s">
        <v>2948</v>
      </c>
      <c r="F2391" t="s">
        <v>2818</v>
      </c>
      <c r="G2391" t="s">
        <v>2949</v>
      </c>
      <c r="H2391" t="s">
        <v>183</v>
      </c>
      <c r="I2391" s="1" t="s">
        <v>2809</v>
      </c>
      <c r="J2391" s="1">
        <v>44197</v>
      </c>
      <c r="K2391" t="s">
        <v>161</v>
      </c>
      <c r="L2391" t="s">
        <v>161</v>
      </c>
    </row>
    <row r="2392" spans="1:12" hidden="1">
      <c r="A2392" s="3" t="s">
        <v>139</v>
      </c>
      <c r="B2392" t="s">
        <v>140</v>
      </c>
      <c r="C2392">
        <v>3</v>
      </c>
      <c r="D2392" t="s">
        <v>2947</v>
      </c>
      <c r="E2392" t="s">
        <v>2948</v>
      </c>
      <c r="F2392" t="s">
        <v>2818</v>
      </c>
      <c r="G2392" t="s">
        <v>2949</v>
      </c>
      <c r="H2392" t="s">
        <v>183</v>
      </c>
      <c r="I2392" s="1" t="s">
        <v>2809</v>
      </c>
      <c r="J2392" s="1">
        <v>44197</v>
      </c>
      <c r="K2392" t="s">
        <v>161</v>
      </c>
      <c r="L2392">
        <v>2.5</v>
      </c>
    </row>
    <row r="2393" spans="1:12" hidden="1">
      <c r="A2393" s="3" t="s">
        <v>2797</v>
      </c>
      <c r="B2393" t="s">
        <v>161</v>
      </c>
      <c r="C2393">
        <v>3</v>
      </c>
      <c r="D2393" t="s">
        <v>2947</v>
      </c>
      <c r="E2393" t="s">
        <v>2948</v>
      </c>
      <c r="F2393" t="s">
        <v>2818</v>
      </c>
      <c r="G2393" t="s">
        <v>2949</v>
      </c>
      <c r="H2393" t="s">
        <v>183</v>
      </c>
      <c r="I2393" s="1" t="s">
        <v>2809</v>
      </c>
      <c r="J2393" s="1">
        <v>44197</v>
      </c>
      <c r="K2393" t="s">
        <v>161</v>
      </c>
      <c r="L2393" t="s">
        <v>161</v>
      </c>
    </row>
    <row r="2394" spans="1:12" hidden="1">
      <c r="A2394" s="3" t="s">
        <v>144</v>
      </c>
      <c r="B2394" t="s">
        <v>145</v>
      </c>
      <c r="C2394">
        <v>3</v>
      </c>
      <c r="D2394" t="s">
        <v>2947</v>
      </c>
      <c r="E2394" t="s">
        <v>2948</v>
      </c>
      <c r="F2394" t="s">
        <v>2818</v>
      </c>
      <c r="G2394" t="s">
        <v>2949</v>
      </c>
      <c r="H2394" t="s">
        <v>183</v>
      </c>
      <c r="I2394" s="1" t="s">
        <v>2809</v>
      </c>
      <c r="J2394" s="1">
        <v>44197</v>
      </c>
      <c r="K2394" t="s">
        <v>161</v>
      </c>
      <c r="L2394" t="s">
        <v>161</v>
      </c>
    </row>
    <row r="2395" spans="1:12" hidden="1">
      <c r="A2395" s="3" t="s">
        <v>124</v>
      </c>
      <c r="B2395" t="s">
        <v>125</v>
      </c>
      <c r="C2395">
        <v>3</v>
      </c>
      <c r="D2395" t="s">
        <v>2947</v>
      </c>
      <c r="E2395" t="s">
        <v>2948</v>
      </c>
      <c r="F2395" t="s">
        <v>2818</v>
      </c>
      <c r="G2395" t="s">
        <v>2949</v>
      </c>
      <c r="H2395" t="s">
        <v>183</v>
      </c>
      <c r="I2395" s="1" t="s">
        <v>2809</v>
      </c>
      <c r="J2395" s="1">
        <v>44197</v>
      </c>
      <c r="K2395" t="s">
        <v>161</v>
      </c>
      <c r="L2395" t="s">
        <v>161</v>
      </c>
    </row>
    <row r="2396" spans="1:12" hidden="1">
      <c r="A2396" s="3" t="s">
        <v>152</v>
      </c>
      <c r="B2396" t="s">
        <v>153</v>
      </c>
      <c r="C2396">
        <v>3</v>
      </c>
      <c r="D2396" t="s">
        <v>2947</v>
      </c>
      <c r="E2396" t="s">
        <v>2948</v>
      </c>
      <c r="F2396" t="s">
        <v>2818</v>
      </c>
      <c r="G2396" t="s">
        <v>2949</v>
      </c>
      <c r="H2396" t="s">
        <v>183</v>
      </c>
      <c r="I2396" s="1" t="s">
        <v>2809</v>
      </c>
      <c r="J2396" s="1">
        <v>44197</v>
      </c>
      <c r="K2396" t="s">
        <v>161</v>
      </c>
      <c r="L2396" t="s">
        <v>161</v>
      </c>
    </row>
    <row r="2397" spans="1:12" hidden="1">
      <c r="A2397" s="3" t="s">
        <v>132</v>
      </c>
      <c r="B2397" t="s">
        <v>132</v>
      </c>
      <c r="C2397">
        <v>3</v>
      </c>
      <c r="D2397" t="s">
        <v>2947</v>
      </c>
      <c r="E2397" t="s">
        <v>2948</v>
      </c>
      <c r="F2397" t="s">
        <v>2818</v>
      </c>
      <c r="G2397" t="s">
        <v>2949</v>
      </c>
      <c r="H2397" t="s">
        <v>183</v>
      </c>
      <c r="I2397" s="1" t="s">
        <v>2809</v>
      </c>
      <c r="J2397" s="1">
        <v>44197</v>
      </c>
      <c r="K2397" t="s">
        <v>161</v>
      </c>
      <c r="L2397" t="s">
        <v>161</v>
      </c>
    </row>
    <row r="2398" spans="1:12" hidden="1">
      <c r="A2398" s="3" t="s">
        <v>2812</v>
      </c>
      <c r="B2398" t="s">
        <v>292</v>
      </c>
      <c r="C2398">
        <v>3</v>
      </c>
      <c r="D2398" t="s">
        <v>2947</v>
      </c>
      <c r="E2398" t="s">
        <v>2948</v>
      </c>
      <c r="F2398" t="s">
        <v>2818</v>
      </c>
      <c r="G2398" t="s">
        <v>2949</v>
      </c>
      <c r="H2398" t="s">
        <v>183</v>
      </c>
      <c r="I2398" s="1" t="s">
        <v>2809</v>
      </c>
      <c r="J2398" s="1">
        <v>44197</v>
      </c>
      <c r="K2398" t="s">
        <v>161</v>
      </c>
      <c r="L2398" t="s">
        <v>161</v>
      </c>
    </row>
    <row r="2399" spans="1:12" hidden="1">
      <c r="A2399" s="3" t="s">
        <v>2813</v>
      </c>
      <c r="B2399" t="s">
        <v>161</v>
      </c>
      <c r="C2399">
        <v>3</v>
      </c>
      <c r="D2399" t="s">
        <v>2947</v>
      </c>
      <c r="E2399" t="s">
        <v>2948</v>
      </c>
      <c r="F2399" t="s">
        <v>2818</v>
      </c>
      <c r="G2399" t="s">
        <v>2949</v>
      </c>
      <c r="H2399" t="s">
        <v>183</v>
      </c>
      <c r="I2399" s="1" t="s">
        <v>2809</v>
      </c>
      <c r="J2399" s="1">
        <v>44197</v>
      </c>
      <c r="K2399" t="s">
        <v>161</v>
      </c>
      <c r="L2399" t="s">
        <v>161</v>
      </c>
    </row>
    <row r="2400" spans="1:12" hidden="1">
      <c r="A2400" s="3" t="s">
        <v>180</v>
      </c>
      <c r="B2400" t="s">
        <v>180</v>
      </c>
      <c r="C2400">
        <v>3</v>
      </c>
      <c r="D2400" t="s">
        <v>2947</v>
      </c>
      <c r="E2400" t="s">
        <v>2948</v>
      </c>
      <c r="F2400" t="s">
        <v>2818</v>
      </c>
      <c r="G2400" t="s">
        <v>2949</v>
      </c>
      <c r="H2400" t="s">
        <v>183</v>
      </c>
      <c r="I2400" s="1" t="s">
        <v>2809</v>
      </c>
      <c r="J2400" s="1">
        <v>44197</v>
      </c>
      <c r="K2400" t="s">
        <v>161</v>
      </c>
      <c r="L2400">
        <v>1.7</v>
      </c>
    </row>
    <row r="2401" spans="1:12" hidden="1">
      <c r="A2401" s="3" t="s">
        <v>141</v>
      </c>
      <c r="B2401" t="s">
        <v>142</v>
      </c>
      <c r="C2401">
        <v>3</v>
      </c>
      <c r="D2401" t="s">
        <v>2947</v>
      </c>
      <c r="E2401" t="s">
        <v>2948</v>
      </c>
      <c r="F2401" t="s">
        <v>2818</v>
      </c>
      <c r="G2401" t="s">
        <v>2949</v>
      </c>
      <c r="H2401" t="s">
        <v>183</v>
      </c>
      <c r="I2401" s="1" t="s">
        <v>2809</v>
      </c>
      <c r="J2401" s="1">
        <v>44197</v>
      </c>
      <c r="K2401" t="s">
        <v>161</v>
      </c>
      <c r="L2401" t="s">
        <v>161</v>
      </c>
    </row>
    <row r="2402" spans="1:12" hidden="1">
      <c r="A2402" s="3" t="s">
        <v>2814</v>
      </c>
      <c r="B2402" t="s">
        <v>161</v>
      </c>
      <c r="C2402">
        <v>3</v>
      </c>
      <c r="D2402" t="s">
        <v>2947</v>
      </c>
      <c r="E2402" t="s">
        <v>2948</v>
      </c>
      <c r="F2402" t="s">
        <v>2818</v>
      </c>
      <c r="G2402" t="s">
        <v>2949</v>
      </c>
      <c r="H2402" t="s">
        <v>183</v>
      </c>
      <c r="I2402" s="1" t="s">
        <v>2809</v>
      </c>
      <c r="J2402" s="1">
        <v>44197</v>
      </c>
      <c r="K2402" t="s">
        <v>161</v>
      </c>
      <c r="L2402" t="s">
        <v>161</v>
      </c>
    </row>
    <row r="2403" spans="1:12" hidden="1">
      <c r="A2403" s="3" t="s">
        <v>172</v>
      </c>
      <c r="B2403" t="s">
        <v>173</v>
      </c>
      <c r="C2403">
        <v>3</v>
      </c>
      <c r="D2403" t="s">
        <v>2947</v>
      </c>
      <c r="E2403" t="s">
        <v>2948</v>
      </c>
      <c r="F2403" t="s">
        <v>2818</v>
      </c>
      <c r="G2403" t="s">
        <v>2949</v>
      </c>
      <c r="H2403" t="s">
        <v>183</v>
      </c>
      <c r="I2403" s="1" t="s">
        <v>2809</v>
      </c>
      <c r="J2403" s="1">
        <v>44197</v>
      </c>
      <c r="K2403" t="s">
        <v>161</v>
      </c>
      <c r="L2403">
        <v>3.2</v>
      </c>
    </row>
    <row r="2404" spans="1:12" hidden="1">
      <c r="A2404" s="3" t="s">
        <v>158</v>
      </c>
      <c r="B2404" t="s">
        <v>159</v>
      </c>
      <c r="C2404">
        <v>3</v>
      </c>
      <c r="D2404" t="s">
        <v>2947</v>
      </c>
      <c r="E2404" t="s">
        <v>2948</v>
      </c>
      <c r="F2404" t="s">
        <v>2818</v>
      </c>
      <c r="G2404" t="s">
        <v>2949</v>
      </c>
      <c r="H2404" t="s">
        <v>183</v>
      </c>
      <c r="I2404" s="1" t="s">
        <v>2809</v>
      </c>
      <c r="J2404" s="1">
        <v>44197</v>
      </c>
      <c r="K2404" t="s">
        <v>161</v>
      </c>
      <c r="L2404" t="s">
        <v>161</v>
      </c>
    </row>
    <row r="2405" spans="1:12" hidden="1">
      <c r="A2405" s="3" t="s">
        <v>147</v>
      </c>
      <c r="B2405" t="s">
        <v>147</v>
      </c>
      <c r="C2405">
        <v>3</v>
      </c>
      <c r="D2405" t="s">
        <v>2947</v>
      </c>
      <c r="E2405" t="s">
        <v>2948</v>
      </c>
      <c r="F2405" t="s">
        <v>2818</v>
      </c>
      <c r="G2405" t="s">
        <v>2949</v>
      </c>
      <c r="H2405" t="s">
        <v>183</v>
      </c>
      <c r="I2405" s="1" t="s">
        <v>2809</v>
      </c>
      <c r="J2405" s="1">
        <v>44197</v>
      </c>
      <c r="K2405" t="s">
        <v>161</v>
      </c>
      <c r="L2405" t="s">
        <v>161</v>
      </c>
    </row>
    <row r="2406" spans="1:12" hidden="1">
      <c r="A2406" s="3" t="s">
        <v>117</v>
      </c>
      <c r="B2406" t="s">
        <v>118</v>
      </c>
      <c r="C2406">
        <v>3</v>
      </c>
      <c r="D2406" t="s">
        <v>2947</v>
      </c>
      <c r="E2406" t="s">
        <v>2948</v>
      </c>
      <c r="F2406" t="s">
        <v>2818</v>
      </c>
      <c r="G2406" t="s">
        <v>2949</v>
      </c>
      <c r="H2406" t="s">
        <v>183</v>
      </c>
      <c r="I2406" s="1" t="s">
        <v>2809</v>
      </c>
      <c r="J2406" s="1">
        <v>44197</v>
      </c>
      <c r="K2406" t="s">
        <v>161</v>
      </c>
      <c r="L2406" t="s">
        <v>161</v>
      </c>
    </row>
    <row r="2407" spans="1:12" hidden="1">
      <c r="A2407" s="3" t="s">
        <v>154</v>
      </c>
      <c r="B2407" t="s">
        <v>154</v>
      </c>
      <c r="C2407">
        <v>3</v>
      </c>
      <c r="D2407" t="s">
        <v>2947</v>
      </c>
      <c r="E2407" t="s">
        <v>2948</v>
      </c>
      <c r="F2407" t="s">
        <v>2818</v>
      </c>
      <c r="G2407" t="s">
        <v>2949</v>
      </c>
      <c r="H2407" t="s">
        <v>183</v>
      </c>
      <c r="I2407" s="1" t="s">
        <v>2809</v>
      </c>
      <c r="J2407" s="1">
        <v>44197</v>
      </c>
      <c r="K2407" t="s">
        <v>161</v>
      </c>
      <c r="L2407" t="s">
        <v>161</v>
      </c>
    </row>
    <row r="2408" spans="1:12" hidden="1">
      <c r="A2408" s="3" t="s">
        <v>166</v>
      </c>
      <c r="B2408" t="s">
        <v>167</v>
      </c>
      <c r="C2408">
        <v>3</v>
      </c>
      <c r="D2408" t="s">
        <v>2947</v>
      </c>
      <c r="E2408" t="s">
        <v>2948</v>
      </c>
      <c r="F2408" t="s">
        <v>2818</v>
      </c>
      <c r="G2408" t="s">
        <v>2949</v>
      </c>
      <c r="H2408" t="s">
        <v>183</v>
      </c>
      <c r="I2408" s="1" t="s">
        <v>2809</v>
      </c>
      <c r="J2408" s="1">
        <v>44197</v>
      </c>
      <c r="K2408" t="s">
        <v>161</v>
      </c>
      <c r="L2408" t="s">
        <v>161</v>
      </c>
    </row>
    <row r="2409" spans="1:12" hidden="1">
      <c r="A2409" s="3" t="s">
        <v>150</v>
      </c>
      <c r="B2409" t="s">
        <v>150</v>
      </c>
      <c r="C2409">
        <v>3</v>
      </c>
      <c r="D2409" t="s">
        <v>2947</v>
      </c>
      <c r="E2409" t="s">
        <v>2948</v>
      </c>
      <c r="F2409" t="s">
        <v>2818</v>
      </c>
      <c r="G2409" t="s">
        <v>2949</v>
      </c>
      <c r="H2409" t="s">
        <v>183</v>
      </c>
      <c r="I2409" s="1" t="s">
        <v>2809</v>
      </c>
      <c r="J2409" s="1">
        <v>44197</v>
      </c>
      <c r="K2409" t="s">
        <v>161</v>
      </c>
      <c r="L2409" t="s">
        <v>161</v>
      </c>
    </row>
    <row r="2410" spans="1:12" hidden="1">
      <c r="A2410" s="3" t="s">
        <v>2815</v>
      </c>
      <c r="B2410" t="s">
        <v>327</v>
      </c>
      <c r="C2410">
        <v>3</v>
      </c>
      <c r="D2410" t="s">
        <v>2947</v>
      </c>
      <c r="E2410" t="s">
        <v>2948</v>
      </c>
      <c r="F2410" t="s">
        <v>2818</v>
      </c>
      <c r="G2410" t="s">
        <v>2949</v>
      </c>
      <c r="H2410" t="s">
        <v>183</v>
      </c>
      <c r="I2410" s="1" t="s">
        <v>2809</v>
      </c>
      <c r="J2410" s="1">
        <v>44197</v>
      </c>
      <c r="K2410" t="s">
        <v>161</v>
      </c>
      <c r="L2410" t="s">
        <v>161</v>
      </c>
    </row>
    <row r="2411" spans="1:12" hidden="1">
      <c r="A2411" s="3" t="s">
        <v>136</v>
      </c>
      <c r="B2411" t="s">
        <v>137</v>
      </c>
      <c r="C2411">
        <v>3</v>
      </c>
      <c r="D2411" t="s">
        <v>2950</v>
      </c>
      <c r="E2411" t="s">
        <v>2951</v>
      </c>
      <c r="F2411" t="s">
        <v>2818</v>
      </c>
      <c r="G2411" t="s">
        <v>2952</v>
      </c>
      <c r="H2411" t="s">
        <v>183</v>
      </c>
      <c r="I2411" s="1" t="s">
        <v>2809</v>
      </c>
      <c r="J2411" s="1">
        <v>44197</v>
      </c>
      <c r="K2411" t="s">
        <v>161</v>
      </c>
      <c r="L2411" t="s">
        <v>161</v>
      </c>
    </row>
    <row r="2412" spans="1:12" hidden="1">
      <c r="A2412" s="3" t="s">
        <v>171</v>
      </c>
      <c r="B2412" t="s">
        <v>171</v>
      </c>
      <c r="C2412">
        <v>3</v>
      </c>
      <c r="D2412" t="s">
        <v>2950</v>
      </c>
      <c r="E2412" t="s">
        <v>2951</v>
      </c>
      <c r="F2412" t="s">
        <v>2818</v>
      </c>
      <c r="G2412" t="s">
        <v>2952</v>
      </c>
      <c r="H2412" t="s">
        <v>183</v>
      </c>
      <c r="I2412" s="1" t="s">
        <v>2809</v>
      </c>
      <c r="J2412" s="1">
        <v>44197</v>
      </c>
      <c r="K2412" t="s">
        <v>161</v>
      </c>
      <c r="L2412" t="s">
        <v>161</v>
      </c>
    </row>
    <row r="2413" spans="1:12" hidden="1">
      <c r="A2413" s="3" t="s">
        <v>156</v>
      </c>
      <c r="B2413" t="s">
        <v>157</v>
      </c>
      <c r="C2413">
        <v>3</v>
      </c>
      <c r="D2413" t="s">
        <v>2950</v>
      </c>
      <c r="E2413" t="s">
        <v>2951</v>
      </c>
      <c r="F2413" t="s">
        <v>2818</v>
      </c>
      <c r="G2413" t="s">
        <v>2952</v>
      </c>
      <c r="H2413" t="s">
        <v>183</v>
      </c>
      <c r="I2413" s="1" t="s">
        <v>2809</v>
      </c>
      <c r="J2413" s="1">
        <v>44197</v>
      </c>
      <c r="K2413" t="s">
        <v>161</v>
      </c>
      <c r="L2413" t="s">
        <v>161</v>
      </c>
    </row>
    <row r="2414" spans="1:12" hidden="1">
      <c r="A2414" s="3" t="s">
        <v>174</v>
      </c>
      <c r="B2414" t="s">
        <v>175</v>
      </c>
      <c r="C2414">
        <v>3</v>
      </c>
      <c r="D2414" t="s">
        <v>2950</v>
      </c>
      <c r="E2414" t="s">
        <v>2951</v>
      </c>
      <c r="F2414" t="s">
        <v>2818</v>
      </c>
      <c r="G2414" t="s">
        <v>2952</v>
      </c>
      <c r="H2414" t="s">
        <v>183</v>
      </c>
      <c r="I2414" s="1" t="s">
        <v>2809</v>
      </c>
      <c r="J2414" s="1">
        <v>44197</v>
      </c>
      <c r="K2414" t="s">
        <v>161</v>
      </c>
      <c r="L2414" t="s">
        <v>161</v>
      </c>
    </row>
    <row r="2415" spans="1:12" hidden="1">
      <c r="A2415" s="3" t="s">
        <v>168</v>
      </c>
      <c r="B2415" t="s">
        <v>169</v>
      </c>
      <c r="C2415">
        <v>3</v>
      </c>
      <c r="D2415" t="s">
        <v>2950</v>
      </c>
      <c r="E2415" t="s">
        <v>2951</v>
      </c>
      <c r="F2415" t="s">
        <v>2818</v>
      </c>
      <c r="G2415" t="s">
        <v>2952</v>
      </c>
      <c r="H2415" t="s">
        <v>183</v>
      </c>
      <c r="I2415" s="1" t="s">
        <v>2809</v>
      </c>
      <c r="J2415" s="1">
        <v>44197</v>
      </c>
      <c r="K2415" t="s">
        <v>161</v>
      </c>
      <c r="L2415">
        <v>2.5</v>
      </c>
    </row>
    <row r="2416" spans="1:12" hidden="1">
      <c r="A2416" s="3" t="s">
        <v>162</v>
      </c>
      <c r="B2416" t="s">
        <v>163</v>
      </c>
      <c r="C2416">
        <v>3</v>
      </c>
      <c r="D2416" t="s">
        <v>2950</v>
      </c>
      <c r="E2416" t="s">
        <v>2951</v>
      </c>
      <c r="F2416" t="s">
        <v>2818</v>
      </c>
      <c r="G2416" t="s">
        <v>2952</v>
      </c>
      <c r="H2416" t="s">
        <v>183</v>
      </c>
      <c r="I2416" s="1" t="s">
        <v>2809</v>
      </c>
      <c r="J2416" s="1">
        <v>44197</v>
      </c>
      <c r="K2416" t="s">
        <v>161</v>
      </c>
      <c r="L2416" t="s">
        <v>161</v>
      </c>
    </row>
    <row r="2417" spans="1:12" hidden="1">
      <c r="A2417" s="3" t="s">
        <v>135</v>
      </c>
      <c r="B2417" t="s">
        <v>135</v>
      </c>
      <c r="C2417">
        <v>3</v>
      </c>
      <c r="D2417" t="s">
        <v>2950</v>
      </c>
      <c r="E2417" t="s">
        <v>2951</v>
      </c>
      <c r="F2417" t="s">
        <v>2818</v>
      </c>
      <c r="G2417" t="s">
        <v>2952</v>
      </c>
      <c r="H2417" t="s">
        <v>183</v>
      </c>
      <c r="I2417" s="1" t="s">
        <v>2809</v>
      </c>
      <c r="J2417" s="1">
        <v>44197</v>
      </c>
      <c r="K2417" t="s">
        <v>161</v>
      </c>
      <c r="L2417" t="s">
        <v>161</v>
      </c>
    </row>
    <row r="2418" spans="1:12" hidden="1">
      <c r="A2418" s="3" t="s">
        <v>130</v>
      </c>
      <c r="B2418" t="s">
        <v>131</v>
      </c>
      <c r="C2418">
        <v>3</v>
      </c>
      <c r="D2418" t="s">
        <v>2950</v>
      </c>
      <c r="E2418" t="s">
        <v>2951</v>
      </c>
      <c r="F2418" t="s">
        <v>2818</v>
      </c>
      <c r="G2418" t="s">
        <v>2952</v>
      </c>
      <c r="H2418" t="s">
        <v>183</v>
      </c>
      <c r="I2418" s="1" t="s">
        <v>2809</v>
      </c>
      <c r="J2418" s="1">
        <v>44197</v>
      </c>
      <c r="K2418" t="s">
        <v>161</v>
      </c>
      <c r="L2418" t="s">
        <v>161</v>
      </c>
    </row>
    <row r="2419" spans="1:12" hidden="1">
      <c r="A2419" s="3" t="s">
        <v>148</v>
      </c>
      <c r="B2419" t="s">
        <v>149</v>
      </c>
      <c r="C2419">
        <v>3</v>
      </c>
      <c r="D2419" t="s">
        <v>2950</v>
      </c>
      <c r="E2419" t="s">
        <v>2951</v>
      </c>
      <c r="F2419" t="s">
        <v>2818</v>
      </c>
      <c r="G2419" t="s">
        <v>2952</v>
      </c>
      <c r="H2419" t="s">
        <v>183</v>
      </c>
      <c r="I2419" s="1" t="s">
        <v>2809</v>
      </c>
      <c r="J2419" s="1">
        <v>44197</v>
      </c>
      <c r="K2419" t="s">
        <v>161</v>
      </c>
      <c r="L2419" t="s">
        <v>161</v>
      </c>
    </row>
    <row r="2420" spans="1:12" hidden="1">
      <c r="A2420" s="3" t="s">
        <v>127</v>
      </c>
      <c r="B2420" t="s">
        <v>128</v>
      </c>
      <c r="C2420">
        <v>3</v>
      </c>
      <c r="D2420" t="s">
        <v>2950</v>
      </c>
      <c r="E2420" t="s">
        <v>2951</v>
      </c>
      <c r="F2420" t="s">
        <v>2818</v>
      </c>
      <c r="G2420" t="s">
        <v>2952</v>
      </c>
      <c r="H2420" t="s">
        <v>183</v>
      </c>
      <c r="I2420" s="1" t="s">
        <v>2809</v>
      </c>
      <c r="J2420" s="1">
        <v>44197</v>
      </c>
      <c r="K2420" t="s">
        <v>161</v>
      </c>
      <c r="L2420" t="s">
        <v>161</v>
      </c>
    </row>
    <row r="2421" spans="1:12" hidden="1">
      <c r="A2421" s="3" t="s">
        <v>2810</v>
      </c>
      <c r="B2421" t="s">
        <v>265</v>
      </c>
      <c r="C2421">
        <v>3</v>
      </c>
      <c r="D2421" t="s">
        <v>2950</v>
      </c>
      <c r="E2421" t="s">
        <v>2951</v>
      </c>
      <c r="F2421" t="s">
        <v>2818</v>
      </c>
      <c r="G2421" t="s">
        <v>2952</v>
      </c>
      <c r="H2421" t="s">
        <v>183</v>
      </c>
      <c r="I2421" s="1" t="s">
        <v>2809</v>
      </c>
      <c r="J2421" s="1">
        <v>44197</v>
      </c>
      <c r="K2421" t="s">
        <v>161</v>
      </c>
      <c r="L2421" t="s">
        <v>161</v>
      </c>
    </row>
    <row r="2422" spans="1:12" hidden="1">
      <c r="A2422" s="3" t="s">
        <v>112</v>
      </c>
      <c r="B2422" t="s">
        <v>113</v>
      </c>
      <c r="C2422">
        <v>3</v>
      </c>
      <c r="D2422" t="s">
        <v>2950</v>
      </c>
      <c r="E2422" t="s">
        <v>2951</v>
      </c>
      <c r="F2422" t="s">
        <v>2818</v>
      </c>
      <c r="G2422" t="s">
        <v>2952</v>
      </c>
      <c r="H2422" t="s">
        <v>183</v>
      </c>
      <c r="I2422" s="1" t="s">
        <v>2809</v>
      </c>
      <c r="J2422" s="1">
        <v>44197</v>
      </c>
      <c r="K2422" t="s">
        <v>161</v>
      </c>
      <c r="L2422" t="s">
        <v>161</v>
      </c>
    </row>
    <row r="2423" spans="1:12" hidden="1">
      <c r="A2423" s="3" t="s">
        <v>164</v>
      </c>
      <c r="B2423" t="s">
        <v>165</v>
      </c>
      <c r="C2423">
        <v>3</v>
      </c>
      <c r="D2423" t="s">
        <v>2950</v>
      </c>
      <c r="E2423" t="s">
        <v>2951</v>
      </c>
      <c r="F2423" t="s">
        <v>2818</v>
      </c>
      <c r="G2423" t="s">
        <v>2952</v>
      </c>
      <c r="H2423" t="s">
        <v>183</v>
      </c>
      <c r="I2423" s="1" t="s">
        <v>2809</v>
      </c>
      <c r="J2423" s="1">
        <v>44197</v>
      </c>
      <c r="K2423" t="s">
        <v>161</v>
      </c>
      <c r="L2423" t="s">
        <v>161</v>
      </c>
    </row>
    <row r="2424" spans="1:12" hidden="1">
      <c r="A2424" s="3" t="s">
        <v>155</v>
      </c>
      <c r="B2424" t="s">
        <v>155</v>
      </c>
      <c r="C2424">
        <v>3</v>
      </c>
      <c r="D2424" t="s">
        <v>2950</v>
      </c>
      <c r="E2424" t="s">
        <v>2951</v>
      </c>
      <c r="F2424" t="s">
        <v>2818</v>
      </c>
      <c r="G2424" t="s">
        <v>2952</v>
      </c>
      <c r="H2424" t="s">
        <v>183</v>
      </c>
      <c r="I2424" s="1" t="s">
        <v>2809</v>
      </c>
      <c r="J2424" s="1">
        <v>44197</v>
      </c>
      <c r="K2424" t="s">
        <v>161</v>
      </c>
      <c r="L2424" t="s">
        <v>161</v>
      </c>
    </row>
    <row r="2425" spans="1:12" hidden="1">
      <c r="A2425" s="3" t="s">
        <v>178</v>
      </c>
      <c r="B2425" t="s">
        <v>179</v>
      </c>
      <c r="C2425">
        <v>3</v>
      </c>
      <c r="D2425" t="s">
        <v>2950</v>
      </c>
      <c r="E2425" t="s">
        <v>2951</v>
      </c>
      <c r="F2425" t="s">
        <v>2818</v>
      </c>
      <c r="G2425" t="s">
        <v>2952</v>
      </c>
      <c r="H2425" t="s">
        <v>183</v>
      </c>
      <c r="I2425" s="1" t="s">
        <v>2809</v>
      </c>
      <c r="J2425" s="1">
        <v>44197</v>
      </c>
      <c r="K2425" t="s">
        <v>161</v>
      </c>
      <c r="L2425" t="s">
        <v>161</v>
      </c>
    </row>
    <row r="2426" spans="1:12" hidden="1">
      <c r="A2426" s="3" t="s">
        <v>2811</v>
      </c>
      <c r="B2426" t="s">
        <v>161</v>
      </c>
      <c r="C2426">
        <v>3</v>
      </c>
      <c r="D2426" t="s">
        <v>2950</v>
      </c>
      <c r="E2426" t="s">
        <v>2951</v>
      </c>
      <c r="F2426" t="s">
        <v>2818</v>
      </c>
      <c r="G2426" t="s">
        <v>2952</v>
      </c>
      <c r="H2426" t="s">
        <v>183</v>
      </c>
      <c r="I2426" s="1" t="s">
        <v>2809</v>
      </c>
      <c r="J2426" s="1">
        <v>44197</v>
      </c>
      <c r="K2426" t="s">
        <v>161</v>
      </c>
      <c r="L2426" t="s">
        <v>161</v>
      </c>
    </row>
    <row r="2427" spans="1:12" hidden="1">
      <c r="A2427" s="3" t="s">
        <v>176</v>
      </c>
      <c r="B2427" t="s">
        <v>177</v>
      </c>
      <c r="C2427">
        <v>3</v>
      </c>
      <c r="D2427" t="s">
        <v>2950</v>
      </c>
      <c r="E2427" t="s">
        <v>2951</v>
      </c>
      <c r="F2427" t="s">
        <v>2818</v>
      </c>
      <c r="G2427" t="s">
        <v>2952</v>
      </c>
      <c r="H2427" t="s">
        <v>183</v>
      </c>
      <c r="I2427" s="1" t="s">
        <v>2809</v>
      </c>
      <c r="J2427" s="1">
        <v>44197</v>
      </c>
      <c r="K2427" t="s">
        <v>161</v>
      </c>
      <c r="L2427" t="s">
        <v>161</v>
      </c>
    </row>
    <row r="2428" spans="1:12" hidden="1">
      <c r="A2428" s="3" t="s">
        <v>121</v>
      </c>
      <c r="B2428" t="s">
        <v>121</v>
      </c>
      <c r="C2428">
        <v>3</v>
      </c>
      <c r="D2428" t="s">
        <v>2950</v>
      </c>
      <c r="E2428" t="s">
        <v>2951</v>
      </c>
      <c r="F2428" t="s">
        <v>2818</v>
      </c>
      <c r="G2428" t="s">
        <v>2952</v>
      </c>
      <c r="H2428" t="s">
        <v>183</v>
      </c>
      <c r="I2428" s="1" t="s">
        <v>2809</v>
      </c>
      <c r="J2428" s="1">
        <v>44197</v>
      </c>
      <c r="K2428" t="s">
        <v>161</v>
      </c>
      <c r="L2428" t="s">
        <v>161</v>
      </c>
    </row>
    <row r="2429" spans="1:12" hidden="1">
      <c r="A2429" s="3" t="s">
        <v>139</v>
      </c>
      <c r="B2429" t="s">
        <v>140</v>
      </c>
      <c r="C2429">
        <v>3</v>
      </c>
      <c r="D2429" t="s">
        <v>2950</v>
      </c>
      <c r="E2429" t="s">
        <v>2951</v>
      </c>
      <c r="F2429" t="s">
        <v>2818</v>
      </c>
      <c r="G2429" t="s">
        <v>2952</v>
      </c>
      <c r="H2429" t="s">
        <v>183</v>
      </c>
      <c r="I2429" s="1" t="s">
        <v>2809</v>
      </c>
      <c r="J2429" s="1">
        <v>44197</v>
      </c>
      <c r="K2429" t="s">
        <v>161</v>
      </c>
      <c r="L2429" t="s">
        <v>161</v>
      </c>
    </row>
    <row r="2430" spans="1:12" hidden="1">
      <c r="A2430" s="3" t="s">
        <v>2797</v>
      </c>
      <c r="B2430" t="s">
        <v>161</v>
      </c>
      <c r="C2430">
        <v>3</v>
      </c>
      <c r="D2430" t="s">
        <v>2950</v>
      </c>
      <c r="E2430" t="s">
        <v>2951</v>
      </c>
      <c r="F2430" t="s">
        <v>2818</v>
      </c>
      <c r="G2430" t="s">
        <v>2952</v>
      </c>
      <c r="H2430" t="s">
        <v>183</v>
      </c>
      <c r="I2430" s="1" t="s">
        <v>2809</v>
      </c>
      <c r="J2430" s="1">
        <v>44197</v>
      </c>
      <c r="K2430" t="s">
        <v>161</v>
      </c>
      <c r="L2430" t="s">
        <v>161</v>
      </c>
    </row>
    <row r="2431" spans="1:12" hidden="1">
      <c r="A2431" s="3" t="s">
        <v>144</v>
      </c>
      <c r="B2431" t="s">
        <v>145</v>
      </c>
      <c r="C2431">
        <v>3</v>
      </c>
      <c r="D2431" t="s">
        <v>2950</v>
      </c>
      <c r="E2431" t="s">
        <v>2951</v>
      </c>
      <c r="F2431" t="s">
        <v>2818</v>
      </c>
      <c r="G2431" t="s">
        <v>2952</v>
      </c>
      <c r="H2431" t="s">
        <v>183</v>
      </c>
      <c r="I2431" s="1" t="s">
        <v>2809</v>
      </c>
      <c r="J2431" s="1">
        <v>44197</v>
      </c>
      <c r="K2431" t="s">
        <v>161</v>
      </c>
      <c r="L2431" t="s">
        <v>161</v>
      </c>
    </row>
    <row r="2432" spans="1:12" hidden="1">
      <c r="A2432" s="3" t="s">
        <v>124</v>
      </c>
      <c r="B2432" t="s">
        <v>125</v>
      </c>
      <c r="C2432">
        <v>3</v>
      </c>
      <c r="D2432" t="s">
        <v>2950</v>
      </c>
      <c r="E2432" t="s">
        <v>2951</v>
      </c>
      <c r="F2432" t="s">
        <v>2818</v>
      </c>
      <c r="G2432" t="s">
        <v>2952</v>
      </c>
      <c r="H2432" t="s">
        <v>183</v>
      </c>
      <c r="I2432" s="1" t="s">
        <v>2809</v>
      </c>
      <c r="J2432" s="1">
        <v>44197</v>
      </c>
      <c r="K2432" t="s">
        <v>161</v>
      </c>
      <c r="L2432" t="s">
        <v>161</v>
      </c>
    </row>
    <row r="2433" spans="1:12" hidden="1">
      <c r="A2433" s="3" t="s">
        <v>152</v>
      </c>
      <c r="B2433" t="s">
        <v>153</v>
      </c>
      <c r="C2433">
        <v>3</v>
      </c>
      <c r="D2433" t="s">
        <v>2950</v>
      </c>
      <c r="E2433" t="s">
        <v>2951</v>
      </c>
      <c r="F2433" t="s">
        <v>2818</v>
      </c>
      <c r="G2433" t="s">
        <v>2952</v>
      </c>
      <c r="H2433" t="s">
        <v>183</v>
      </c>
      <c r="I2433" s="1" t="s">
        <v>2809</v>
      </c>
      <c r="J2433" s="1">
        <v>44197</v>
      </c>
      <c r="K2433" t="s">
        <v>161</v>
      </c>
      <c r="L2433" t="s">
        <v>161</v>
      </c>
    </row>
    <row r="2434" spans="1:12" hidden="1">
      <c r="A2434" s="3" t="s">
        <v>132</v>
      </c>
      <c r="B2434" t="s">
        <v>132</v>
      </c>
      <c r="C2434">
        <v>3</v>
      </c>
      <c r="D2434" t="s">
        <v>2950</v>
      </c>
      <c r="E2434" t="s">
        <v>2951</v>
      </c>
      <c r="F2434" t="s">
        <v>2818</v>
      </c>
      <c r="G2434" t="s">
        <v>2952</v>
      </c>
      <c r="H2434" t="s">
        <v>183</v>
      </c>
      <c r="I2434" s="1" t="s">
        <v>2809</v>
      </c>
      <c r="J2434" s="1">
        <v>44197</v>
      </c>
      <c r="K2434" t="s">
        <v>161</v>
      </c>
      <c r="L2434" t="s">
        <v>161</v>
      </c>
    </row>
    <row r="2435" spans="1:12" hidden="1">
      <c r="A2435" s="3" t="s">
        <v>2812</v>
      </c>
      <c r="B2435" t="s">
        <v>292</v>
      </c>
      <c r="C2435">
        <v>3</v>
      </c>
      <c r="D2435" t="s">
        <v>2950</v>
      </c>
      <c r="E2435" t="s">
        <v>2951</v>
      </c>
      <c r="F2435" t="s">
        <v>2818</v>
      </c>
      <c r="G2435" t="s">
        <v>2952</v>
      </c>
      <c r="H2435" t="s">
        <v>183</v>
      </c>
      <c r="I2435" s="1" t="s">
        <v>2809</v>
      </c>
      <c r="J2435" s="1">
        <v>44197</v>
      </c>
      <c r="K2435" t="s">
        <v>161</v>
      </c>
      <c r="L2435" t="s">
        <v>161</v>
      </c>
    </row>
    <row r="2436" spans="1:12" hidden="1">
      <c r="A2436" s="3" t="s">
        <v>2813</v>
      </c>
      <c r="B2436" t="s">
        <v>161</v>
      </c>
      <c r="C2436">
        <v>3</v>
      </c>
      <c r="D2436" t="s">
        <v>2950</v>
      </c>
      <c r="E2436" t="s">
        <v>2951</v>
      </c>
      <c r="F2436" t="s">
        <v>2818</v>
      </c>
      <c r="G2436" t="s">
        <v>2952</v>
      </c>
      <c r="H2436" t="s">
        <v>183</v>
      </c>
      <c r="I2436" s="1" t="s">
        <v>2809</v>
      </c>
      <c r="J2436" s="1">
        <v>44197</v>
      </c>
      <c r="K2436" t="s">
        <v>161</v>
      </c>
      <c r="L2436" t="s">
        <v>161</v>
      </c>
    </row>
    <row r="2437" spans="1:12" hidden="1">
      <c r="A2437" s="3" t="s">
        <v>180</v>
      </c>
      <c r="B2437" t="s">
        <v>180</v>
      </c>
      <c r="C2437">
        <v>3</v>
      </c>
      <c r="D2437" t="s">
        <v>2950</v>
      </c>
      <c r="E2437" t="s">
        <v>2951</v>
      </c>
      <c r="F2437" t="s">
        <v>2818</v>
      </c>
      <c r="G2437" t="s">
        <v>2952</v>
      </c>
      <c r="H2437" t="s">
        <v>183</v>
      </c>
      <c r="I2437" s="1" t="s">
        <v>2809</v>
      </c>
      <c r="J2437" s="1">
        <v>44197</v>
      </c>
      <c r="K2437" t="s">
        <v>161</v>
      </c>
      <c r="L2437" t="s">
        <v>161</v>
      </c>
    </row>
    <row r="2438" spans="1:12" hidden="1">
      <c r="A2438" s="3" t="s">
        <v>141</v>
      </c>
      <c r="B2438" t="s">
        <v>142</v>
      </c>
      <c r="C2438">
        <v>3</v>
      </c>
      <c r="D2438" t="s">
        <v>2950</v>
      </c>
      <c r="E2438" t="s">
        <v>2951</v>
      </c>
      <c r="F2438" t="s">
        <v>2818</v>
      </c>
      <c r="G2438" t="s">
        <v>2952</v>
      </c>
      <c r="H2438" t="s">
        <v>183</v>
      </c>
      <c r="I2438" s="1" t="s">
        <v>2809</v>
      </c>
      <c r="J2438" s="1">
        <v>44197</v>
      </c>
      <c r="K2438" t="s">
        <v>161</v>
      </c>
      <c r="L2438" t="s">
        <v>161</v>
      </c>
    </row>
    <row r="2439" spans="1:12" hidden="1">
      <c r="A2439" s="3" t="s">
        <v>2814</v>
      </c>
      <c r="B2439" t="s">
        <v>161</v>
      </c>
      <c r="C2439">
        <v>3</v>
      </c>
      <c r="D2439" t="s">
        <v>2950</v>
      </c>
      <c r="E2439" t="s">
        <v>2951</v>
      </c>
      <c r="F2439" t="s">
        <v>2818</v>
      </c>
      <c r="G2439" t="s">
        <v>2952</v>
      </c>
      <c r="H2439" t="s">
        <v>183</v>
      </c>
      <c r="I2439" s="1" t="s">
        <v>2809</v>
      </c>
      <c r="J2439" s="1">
        <v>44197</v>
      </c>
      <c r="K2439" t="s">
        <v>161</v>
      </c>
      <c r="L2439" t="s">
        <v>161</v>
      </c>
    </row>
    <row r="2440" spans="1:12" hidden="1">
      <c r="A2440" s="3" t="s">
        <v>172</v>
      </c>
      <c r="B2440" t="s">
        <v>173</v>
      </c>
      <c r="C2440">
        <v>3</v>
      </c>
      <c r="D2440" t="s">
        <v>2950</v>
      </c>
      <c r="E2440" t="s">
        <v>2951</v>
      </c>
      <c r="F2440" t="s">
        <v>2818</v>
      </c>
      <c r="G2440" t="s">
        <v>2952</v>
      </c>
      <c r="H2440" t="s">
        <v>183</v>
      </c>
      <c r="I2440" s="1" t="s">
        <v>2809</v>
      </c>
      <c r="J2440" s="1">
        <v>44197</v>
      </c>
      <c r="K2440" t="s">
        <v>161</v>
      </c>
      <c r="L2440" t="s">
        <v>161</v>
      </c>
    </row>
    <row r="2441" spans="1:12" hidden="1">
      <c r="A2441" s="3" t="s">
        <v>158</v>
      </c>
      <c r="B2441" t="s">
        <v>159</v>
      </c>
      <c r="C2441">
        <v>3</v>
      </c>
      <c r="D2441" t="s">
        <v>2950</v>
      </c>
      <c r="E2441" t="s">
        <v>2951</v>
      </c>
      <c r="F2441" t="s">
        <v>2818</v>
      </c>
      <c r="G2441" t="s">
        <v>2952</v>
      </c>
      <c r="H2441" t="s">
        <v>183</v>
      </c>
      <c r="I2441" s="1" t="s">
        <v>2809</v>
      </c>
      <c r="J2441" s="1">
        <v>44197</v>
      </c>
      <c r="K2441" t="s">
        <v>161</v>
      </c>
      <c r="L2441" t="s">
        <v>161</v>
      </c>
    </row>
    <row r="2442" spans="1:12" hidden="1">
      <c r="A2442" s="3" t="s">
        <v>147</v>
      </c>
      <c r="B2442" t="s">
        <v>147</v>
      </c>
      <c r="C2442">
        <v>3</v>
      </c>
      <c r="D2442" t="s">
        <v>2950</v>
      </c>
      <c r="E2442" t="s">
        <v>2951</v>
      </c>
      <c r="F2442" t="s">
        <v>2818</v>
      </c>
      <c r="G2442" t="s">
        <v>2952</v>
      </c>
      <c r="H2442" t="s">
        <v>183</v>
      </c>
      <c r="I2442" s="1" t="s">
        <v>2809</v>
      </c>
      <c r="J2442" s="1">
        <v>44197</v>
      </c>
      <c r="K2442" t="s">
        <v>161</v>
      </c>
      <c r="L2442" t="s">
        <v>161</v>
      </c>
    </row>
    <row r="2443" spans="1:12" hidden="1">
      <c r="A2443" s="3" t="s">
        <v>117</v>
      </c>
      <c r="B2443" t="s">
        <v>118</v>
      </c>
      <c r="C2443">
        <v>3</v>
      </c>
      <c r="D2443" t="s">
        <v>2950</v>
      </c>
      <c r="E2443" t="s">
        <v>2951</v>
      </c>
      <c r="F2443" t="s">
        <v>2818</v>
      </c>
      <c r="G2443" t="s">
        <v>2952</v>
      </c>
      <c r="H2443" t="s">
        <v>183</v>
      </c>
      <c r="I2443" s="1" t="s">
        <v>2809</v>
      </c>
      <c r="J2443" s="1">
        <v>44197</v>
      </c>
      <c r="K2443" t="s">
        <v>161</v>
      </c>
      <c r="L2443" t="s">
        <v>161</v>
      </c>
    </row>
    <row r="2444" spans="1:12" hidden="1">
      <c r="A2444" s="3" t="s">
        <v>154</v>
      </c>
      <c r="B2444" t="s">
        <v>154</v>
      </c>
      <c r="C2444">
        <v>3</v>
      </c>
      <c r="D2444" t="s">
        <v>2950</v>
      </c>
      <c r="E2444" t="s">
        <v>2951</v>
      </c>
      <c r="F2444" t="s">
        <v>2818</v>
      </c>
      <c r="G2444" t="s">
        <v>2952</v>
      </c>
      <c r="H2444" t="s">
        <v>183</v>
      </c>
      <c r="I2444" s="1" t="s">
        <v>2809</v>
      </c>
      <c r="J2444" s="1">
        <v>44197</v>
      </c>
      <c r="K2444" t="s">
        <v>161</v>
      </c>
      <c r="L2444" t="s">
        <v>161</v>
      </c>
    </row>
    <row r="2445" spans="1:12" hidden="1">
      <c r="A2445" s="3" t="s">
        <v>166</v>
      </c>
      <c r="B2445" t="s">
        <v>167</v>
      </c>
      <c r="C2445">
        <v>3</v>
      </c>
      <c r="D2445" t="s">
        <v>2950</v>
      </c>
      <c r="E2445" t="s">
        <v>2951</v>
      </c>
      <c r="F2445" t="s">
        <v>2818</v>
      </c>
      <c r="G2445" t="s">
        <v>2952</v>
      </c>
      <c r="H2445" t="s">
        <v>183</v>
      </c>
      <c r="I2445" s="1" t="s">
        <v>2809</v>
      </c>
      <c r="J2445" s="1">
        <v>44197</v>
      </c>
      <c r="K2445" t="s">
        <v>161</v>
      </c>
      <c r="L2445" t="s">
        <v>161</v>
      </c>
    </row>
    <row r="2446" spans="1:12" hidden="1">
      <c r="A2446" s="3" t="s">
        <v>150</v>
      </c>
      <c r="B2446" t="s">
        <v>150</v>
      </c>
      <c r="C2446">
        <v>3</v>
      </c>
      <c r="D2446" t="s">
        <v>2950</v>
      </c>
      <c r="E2446" t="s">
        <v>2951</v>
      </c>
      <c r="F2446" t="s">
        <v>2818</v>
      </c>
      <c r="G2446" t="s">
        <v>2952</v>
      </c>
      <c r="H2446" t="s">
        <v>183</v>
      </c>
      <c r="I2446" s="1" t="s">
        <v>2809</v>
      </c>
      <c r="J2446" s="1">
        <v>44197</v>
      </c>
      <c r="K2446" t="s">
        <v>161</v>
      </c>
      <c r="L2446" t="s">
        <v>161</v>
      </c>
    </row>
    <row r="2447" spans="1:12" hidden="1">
      <c r="A2447" s="3" t="s">
        <v>2815</v>
      </c>
      <c r="B2447" t="s">
        <v>327</v>
      </c>
      <c r="C2447">
        <v>3</v>
      </c>
      <c r="D2447" t="s">
        <v>2950</v>
      </c>
      <c r="E2447" t="s">
        <v>2951</v>
      </c>
      <c r="F2447" t="s">
        <v>2818</v>
      </c>
      <c r="G2447" t="s">
        <v>2952</v>
      </c>
      <c r="H2447" t="s">
        <v>183</v>
      </c>
      <c r="I2447" s="1" t="s">
        <v>2809</v>
      </c>
      <c r="J2447" s="1">
        <v>44197</v>
      </c>
      <c r="K2447" t="s">
        <v>161</v>
      </c>
      <c r="L2447" t="s">
        <v>161</v>
      </c>
    </row>
    <row r="2448" spans="1:12" hidden="1">
      <c r="A2448" s="3" t="s">
        <v>136</v>
      </c>
      <c r="B2448" t="s">
        <v>137</v>
      </c>
      <c r="C2448">
        <v>3</v>
      </c>
      <c r="D2448" t="s">
        <v>2953</v>
      </c>
      <c r="E2448" t="s">
        <v>2954</v>
      </c>
      <c r="F2448" t="s">
        <v>2818</v>
      </c>
      <c r="G2448" t="s">
        <v>2955</v>
      </c>
      <c r="H2448" t="s">
        <v>183</v>
      </c>
      <c r="I2448" s="1" t="s">
        <v>2809</v>
      </c>
      <c r="J2448" s="1">
        <v>44197</v>
      </c>
      <c r="K2448" t="s">
        <v>161</v>
      </c>
      <c r="L2448" t="s">
        <v>161</v>
      </c>
    </row>
    <row r="2449" spans="1:12" hidden="1">
      <c r="A2449" s="3" t="s">
        <v>171</v>
      </c>
      <c r="B2449" t="s">
        <v>171</v>
      </c>
      <c r="C2449">
        <v>3</v>
      </c>
      <c r="D2449" t="s">
        <v>2953</v>
      </c>
      <c r="E2449" t="s">
        <v>2954</v>
      </c>
      <c r="F2449" t="s">
        <v>2818</v>
      </c>
      <c r="G2449" t="s">
        <v>2955</v>
      </c>
      <c r="H2449" t="s">
        <v>183</v>
      </c>
      <c r="I2449" s="1" t="s">
        <v>2809</v>
      </c>
      <c r="J2449" s="1">
        <v>44197</v>
      </c>
      <c r="K2449" t="s">
        <v>161</v>
      </c>
      <c r="L2449" t="s">
        <v>161</v>
      </c>
    </row>
    <row r="2450" spans="1:12" hidden="1">
      <c r="A2450" s="3" t="s">
        <v>156</v>
      </c>
      <c r="B2450" t="s">
        <v>157</v>
      </c>
      <c r="C2450">
        <v>3</v>
      </c>
      <c r="D2450" t="s">
        <v>2953</v>
      </c>
      <c r="E2450" t="s">
        <v>2954</v>
      </c>
      <c r="F2450" t="s">
        <v>2818</v>
      </c>
      <c r="G2450" t="s">
        <v>2955</v>
      </c>
      <c r="H2450" t="s">
        <v>183</v>
      </c>
      <c r="I2450" s="1" t="s">
        <v>2809</v>
      </c>
      <c r="J2450" s="1">
        <v>44197</v>
      </c>
      <c r="K2450" t="s">
        <v>161</v>
      </c>
      <c r="L2450" t="s">
        <v>161</v>
      </c>
    </row>
    <row r="2451" spans="1:12" hidden="1">
      <c r="A2451" s="3" t="s">
        <v>174</v>
      </c>
      <c r="B2451" t="s">
        <v>175</v>
      </c>
      <c r="C2451">
        <v>3</v>
      </c>
      <c r="D2451" t="s">
        <v>2953</v>
      </c>
      <c r="E2451" t="s">
        <v>2954</v>
      </c>
      <c r="F2451" t="s">
        <v>2818</v>
      </c>
      <c r="G2451" t="s">
        <v>2955</v>
      </c>
      <c r="H2451" t="s">
        <v>183</v>
      </c>
      <c r="I2451" s="1" t="s">
        <v>2809</v>
      </c>
      <c r="J2451" s="1">
        <v>44197</v>
      </c>
      <c r="K2451" t="s">
        <v>161</v>
      </c>
      <c r="L2451">
        <v>1.7</v>
      </c>
    </row>
    <row r="2452" spans="1:12" hidden="1">
      <c r="A2452" s="3" t="s">
        <v>168</v>
      </c>
      <c r="B2452" t="s">
        <v>169</v>
      </c>
      <c r="C2452">
        <v>3</v>
      </c>
      <c r="D2452" t="s">
        <v>2953</v>
      </c>
      <c r="E2452" t="s">
        <v>2954</v>
      </c>
      <c r="F2452" t="s">
        <v>2818</v>
      </c>
      <c r="G2452" t="s">
        <v>2955</v>
      </c>
      <c r="H2452" t="s">
        <v>183</v>
      </c>
      <c r="I2452" s="1" t="s">
        <v>2809</v>
      </c>
      <c r="J2452" s="1">
        <v>44197</v>
      </c>
      <c r="K2452" t="s">
        <v>161</v>
      </c>
      <c r="L2452">
        <v>1.6</v>
      </c>
    </row>
    <row r="2453" spans="1:12" hidden="1">
      <c r="A2453" s="3" t="s">
        <v>162</v>
      </c>
      <c r="B2453" t="s">
        <v>163</v>
      </c>
      <c r="C2453">
        <v>3</v>
      </c>
      <c r="D2453" t="s">
        <v>2953</v>
      </c>
      <c r="E2453" t="s">
        <v>2954</v>
      </c>
      <c r="F2453" t="s">
        <v>2818</v>
      </c>
      <c r="G2453" t="s">
        <v>2955</v>
      </c>
      <c r="H2453" t="s">
        <v>183</v>
      </c>
      <c r="I2453" s="1" t="s">
        <v>2809</v>
      </c>
      <c r="J2453" s="1">
        <v>44197</v>
      </c>
      <c r="K2453" t="s">
        <v>161</v>
      </c>
      <c r="L2453" t="s">
        <v>161</v>
      </c>
    </row>
    <row r="2454" spans="1:12" hidden="1">
      <c r="A2454" s="3" t="s">
        <v>135</v>
      </c>
      <c r="B2454" t="s">
        <v>135</v>
      </c>
      <c r="C2454">
        <v>3</v>
      </c>
      <c r="D2454" t="s">
        <v>2953</v>
      </c>
      <c r="E2454" t="s">
        <v>2954</v>
      </c>
      <c r="F2454" t="s">
        <v>2818</v>
      </c>
      <c r="G2454" t="s">
        <v>2955</v>
      </c>
      <c r="H2454" t="s">
        <v>183</v>
      </c>
      <c r="I2454" s="1" t="s">
        <v>2809</v>
      </c>
      <c r="J2454" s="1">
        <v>44197</v>
      </c>
      <c r="K2454" t="s">
        <v>161</v>
      </c>
      <c r="L2454" t="s">
        <v>161</v>
      </c>
    </row>
    <row r="2455" spans="1:12" hidden="1">
      <c r="A2455" s="3" t="s">
        <v>130</v>
      </c>
      <c r="B2455" t="s">
        <v>131</v>
      </c>
      <c r="C2455">
        <v>3</v>
      </c>
      <c r="D2455" t="s">
        <v>2953</v>
      </c>
      <c r="E2455" t="s">
        <v>2954</v>
      </c>
      <c r="F2455" t="s">
        <v>2818</v>
      </c>
      <c r="G2455" t="s">
        <v>2955</v>
      </c>
      <c r="H2455" t="s">
        <v>183</v>
      </c>
      <c r="I2455" s="1" t="s">
        <v>2809</v>
      </c>
      <c r="J2455" s="1">
        <v>44197</v>
      </c>
      <c r="K2455" t="s">
        <v>161</v>
      </c>
      <c r="L2455" t="s">
        <v>161</v>
      </c>
    </row>
    <row r="2456" spans="1:12" hidden="1">
      <c r="A2456" s="3" t="s">
        <v>148</v>
      </c>
      <c r="B2456" t="s">
        <v>149</v>
      </c>
      <c r="C2456">
        <v>3</v>
      </c>
      <c r="D2456" t="s">
        <v>2953</v>
      </c>
      <c r="E2456" t="s">
        <v>2954</v>
      </c>
      <c r="F2456" t="s">
        <v>2818</v>
      </c>
      <c r="G2456" t="s">
        <v>2955</v>
      </c>
      <c r="H2456" t="s">
        <v>183</v>
      </c>
      <c r="I2456" s="1" t="s">
        <v>2809</v>
      </c>
      <c r="J2456" s="1">
        <v>44197</v>
      </c>
      <c r="K2456" t="s">
        <v>161</v>
      </c>
      <c r="L2456" t="s">
        <v>161</v>
      </c>
    </row>
    <row r="2457" spans="1:12" hidden="1">
      <c r="A2457" s="3" t="s">
        <v>127</v>
      </c>
      <c r="B2457" t="s">
        <v>128</v>
      </c>
      <c r="C2457">
        <v>3</v>
      </c>
      <c r="D2457" t="s">
        <v>2953</v>
      </c>
      <c r="E2457" t="s">
        <v>2954</v>
      </c>
      <c r="F2457" t="s">
        <v>2818</v>
      </c>
      <c r="G2457" t="s">
        <v>2955</v>
      </c>
      <c r="H2457" t="s">
        <v>183</v>
      </c>
      <c r="I2457" s="1" t="s">
        <v>2809</v>
      </c>
      <c r="J2457" s="1">
        <v>44197</v>
      </c>
      <c r="K2457" t="s">
        <v>161</v>
      </c>
      <c r="L2457" t="s">
        <v>161</v>
      </c>
    </row>
    <row r="2458" spans="1:12" hidden="1">
      <c r="A2458" s="3" t="s">
        <v>2810</v>
      </c>
      <c r="B2458" t="s">
        <v>265</v>
      </c>
      <c r="C2458">
        <v>3</v>
      </c>
      <c r="D2458" t="s">
        <v>2953</v>
      </c>
      <c r="E2458" t="s">
        <v>2954</v>
      </c>
      <c r="F2458" t="s">
        <v>2818</v>
      </c>
      <c r="G2458" t="s">
        <v>2955</v>
      </c>
      <c r="H2458" t="s">
        <v>183</v>
      </c>
      <c r="I2458" s="1" t="s">
        <v>2809</v>
      </c>
      <c r="J2458" s="1">
        <v>44197</v>
      </c>
      <c r="K2458" t="s">
        <v>161</v>
      </c>
      <c r="L2458" t="s">
        <v>161</v>
      </c>
    </row>
    <row r="2459" spans="1:12" hidden="1">
      <c r="A2459" s="3" t="s">
        <v>112</v>
      </c>
      <c r="B2459" t="s">
        <v>113</v>
      </c>
      <c r="C2459">
        <v>3</v>
      </c>
      <c r="D2459" t="s">
        <v>2953</v>
      </c>
      <c r="E2459" t="s">
        <v>2954</v>
      </c>
      <c r="F2459" t="s">
        <v>2818</v>
      </c>
      <c r="G2459" t="s">
        <v>2955</v>
      </c>
      <c r="H2459" t="s">
        <v>183</v>
      </c>
      <c r="I2459" s="1" t="s">
        <v>2809</v>
      </c>
      <c r="J2459" s="1">
        <v>44197</v>
      </c>
      <c r="K2459" t="s">
        <v>161</v>
      </c>
      <c r="L2459" t="s">
        <v>161</v>
      </c>
    </row>
    <row r="2460" spans="1:12" hidden="1">
      <c r="A2460" s="3" t="s">
        <v>164</v>
      </c>
      <c r="B2460" t="s">
        <v>165</v>
      </c>
      <c r="C2460">
        <v>3</v>
      </c>
      <c r="D2460" t="s">
        <v>2953</v>
      </c>
      <c r="E2460" t="s">
        <v>2954</v>
      </c>
      <c r="F2460" t="s">
        <v>2818</v>
      </c>
      <c r="G2460" t="s">
        <v>2955</v>
      </c>
      <c r="H2460" t="s">
        <v>183</v>
      </c>
      <c r="I2460" s="1" t="s">
        <v>2809</v>
      </c>
      <c r="J2460" s="1">
        <v>44197</v>
      </c>
      <c r="K2460" t="s">
        <v>161</v>
      </c>
      <c r="L2460" t="s">
        <v>161</v>
      </c>
    </row>
    <row r="2461" spans="1:12" hidden="1">
      <c r="A2461" s="3" t="s">
        <v>155</v>
      </c>
      <c r="B2461" t="s">
        <v>155</v>
      </c>
      <c r="C2461">
        <v>3</v>
      </c>
      <c r="D2461" t="s">
        <v>2953</v>
      </c>
      <c r="E2461" t="s">
        <v>2954</v>
      </c>
      <c r="F2461" t="s">
        <v>2818</v>
      </c>
      <c r="G2461" t="s">
        <v>2955</v>
      </c>
      <c r="H2461" t="s">
        <v>183</v>
      </c>
      <c r="I2461" s="1" t="s">
        <v>2809</v>
      </c>
      <c r="J2461" s="1">
        <v>44197</v>
      </c>
      <c r="K2461" t="s">
        <v>161</v>
      </c>
      <c r="L2461" t="s">
        <v>161</v>
      </c>
    </row>
    <row r="2462" spans="1:12" hidden="1">
      <c r="A2462" s="3" t="s">
        <v>178</v>
      </c>
      <c r="B2462" t="s">
        <v>179</v>
      </c>
      <c r="C2462">
        <v>3</v>
      </c>
      <c r="D2462" t="s">
        <v>2953</v>
      </c>
      <c r="E2462" t="s">
        <v>2954</v>
      </c>
      <c r="F2462" t="s">
        <v>2818</v>
      </c>
      <c r="G2462" t="s">
        <v>2955</v>
      </c>
      <c r="H2462" t="s">
        <v>183</v>
      </c>
      <c r="I2462" s="1" t="s">
        <v>2809</v>
      </c>
      <c r="J2462" s="1">
        <v>44197</v>
      </c>
      <c r="K2462" t="s">
        <v>161</v>
      </c>
      <c r="L2462" t="s">
        <v>161</v>
      </c>
    </row>
    <row r="2463" spans="1:12" hidden="1">
      <c r="A2463" s="3" t="s">
        <v>2811</v>
      </c>
      <c r="B2463" t="s">
        <v>161</v>
      </c>
      <c r="C2463">
        <v>3</v>
      </c>
      <c r="D2463" t="s">
        <v>2953</v>
      </c>
      <c r="E2463" t="s">
        <v>2954</v>
      </c>
      <c r="F2463" t="s">
        <v>2818</v>
      </c>
      <c r="G2463" t="s">
        <v>2955</v>
      </c>
      <c r="H2463" t="s">
        <v>183</v>
      </c>
      <c r="I2463" s="1" t="s">
        <v>2809</v>
      </c>
      <c r="J2463" s="1">
        <v>44197</v>
      </c>
      <c r="K2463" t="s">
        <v>161</v>
      </c>
      <c r="L2463" t="s">
        <v>161</v>
      </c>
    </row>
    <row r="2464" spans="1:12" hidden="1">
      <c r="A2464" s="3" t="s">
        <v>176</v>
      </c>
      <c r="B2464" t="s">
        <v>177</v>
      </c>
      <c r="C2464">
        <v>3</v>
      </c>
      <c r="D2464" t="s">
        <v>2953</v>
      </c>
      <c r="E2464" t="s">
        <v>2954</v>
      </c>
      <c r="F2464" t="s">
        <v>2818</v>
      </c>
      <c r="G2464" t="s">
        <v>2955</v>
      </c>
      <c r="H2464" t="s">
        <v>183</v>
      </c>
      <c r="I2464" s="1" t="s">
        <v>2809</v>
      </c>
      <c r="J2464" s="1">
        <v>44197</v>
      </c>
      <c r="K2464" t="s">
        <v>161</v>
      </c>
      <c r="L2464">
        <v>1.8</v>
      </c>
    </row>
    <row r="2465" spans="1:12" hidden="1">
      <c r="A2465" s="3" t="s">
        <v>121</v>
      </c>
      <c r="B2465" t="s">
        <v>121</v>
      </c>
      <c r="C2465">
        <v>3</v>
      </c>
      <c r="D2465" t="s">
        <v>2953</v>
      </c>
      <c r="E2465" t="s">
        <v>2954</v>
      </c>
      <c r="F2465" t="s">
        <v>2818</v>
      </c>
      <c r="G2465" t="s">
        <v>2955</v>
      </c>
      <c r="H2465" t="s">
        <v>183</v>
      </c>
      <c r="I2465" s="1" t="s">
        <v>2809</v>
      </c>
      <c r="J2465" s="1">
        <v>44197</v>
      </c>
      <c r="K2465" t="s">
        <v>161</v>
      </c>
      <c r="L2465" t="s">
        <v>161</v>
      </c>
    </row>
    <row r="2466" spans="1:12" hidden="1">
      <c r="A2466" s="3" t="s">
        <v>139</v>
      </c>
      <c r="B2466" t="s">
        <v>140</v>
      </c>
      <c r="C2466">
        <v>3</v>
      </c>
      <c r="D2466" t="s">
        <v>2953</v>
      </c>
      <c r="E2466" t="s">
        <v>2954</v>
      </c>
      <c r="F2466" t="s">
        <v>2818</v>
      </c>
      <c r="G2466" t="s">
        <v>2955</v>
      </c>
      <c r="H2466" t="s">
        <v>183</v>
      </c>
      <c r="I2466" s="1" t="s">
        <v>2809</v>
      </c>
      <c r="J2466" s="1">
        <v>44197</v>
      </c>
      <c r="K2466" t="s">
        <v>161</v>
      </c>
      <c r="L2466">
        <v>2.2000000000000002</v>
      </c>
    </row>
    <row r="2467" spans="1:12" hidden="1">
      <c r="A2467" s="3" t="s">
        <v>2797</v>
      </c>
      <c r="B2467" t="s">
        <v>161</v>
      </c>
      <c r="C2467">
        <v>3</v>
      </c>
      <c r="D2467" t="s">
        <v>2953</v>
      </c>
      <c r="E2467" t="s">
        <v>2954</v>
      </c>
      <c r="F2467" t="s">
        <v>2818</v>
      </c>
      <c r="G2467" t="s">
        <v>2955</v>
      </c>
      <c r="H2467" t="s">
        <v>183</v>
      </c>
      <c r="I2467" s="1" t="s">
        <v>2809</v>
      </c>
      <c r="J2467" s="1">
        <v>44197</v>
      </c>
      <c r="K2467" t="s">
        <v>161</v>
      </c>
      <c r="L2467" t="s">
        <v>161</v>
      </c>
    </row>
    <row r="2468" spans="1:12" hidden="1">
      <c r="A2468" s="3" t="s">
        <v>144</v>
      </c>
      <c r="B2468" t="s">
        <v>145</v>
      </c>
      <c r="C2468">
        <v>3</v>
      </c>
      <c r="D2468" t="s">
        <v>2953</v>
      </c>
      <c r="E2468" t="s">
        <v>2954</v>
      </c>
      <c r="F2468" t="s">
        <v>2818</v>
      </c>
      <c r="G2468" t="s">
        <v>2955</v>
      </c>
      <c r="H2468" t="s">
        <v>183</v>
      </c>
      <c r="I2468" s="1" t="s">
        <v>2809</v>
      </c>
      <c r="J2468" s="1">
        <v>44197</v>
      </c>
      <c r="K2468" t="s">
        <v>161</v>
      </c>
      <c r="L2468" t="s">
        <v>161</v>
      </c>
    </row>
    <row r="2469" spans="1:12" hidden="1">
      <c r="A2469" s="3" t="s">
        <v>124</v>
      </c>
      <c r="B2469" t="s">
        <v>125</v>
      </c>
      <c r="C2469">
        <v>3</v>
      </c>
      <c r="D2469" t="s">
        <v>2953</v>
      </c>
      <c r="E2469" t="s">
        <v>2954</v>
      </c>
      <c r="F2469" t="s">
        <v>2818</v>
      </c>
      <c r="G2469" t="s">
        <v>2955</v>
      </c>
      <c r="H2469" t="s">
        <v>183</v>
      </c>
      <c r="I2469" s="1" t="s">
        <v>2809</v>
      </c>
      <c r="J2469" s="1">
        <v>44197</v>
      </c>
      <c r="K2469" t="s">
        <v>161</v>
      </c>
      <c r="L2469" t="s">
        <v>161</v>
      </c>
    </row>
    <row r="2470" spans="1:12" hidden="1">
      <c r="A2470" s="3" t="s">
        <v>152</v>
      </c>
      <c r="B2470" t="s">
        <v>153</v>
      </c>
      <c r="C2470">
        <v>3</v>
      </c>
      <c r="D2470" t="s">
        <v>2953</v>
      </c>
      <c r="E2470" t="s">
        <v>2954</v>
      </c>
      <c r="F2470" t="s">
        <v>2818</v>
      </c>
      <c r="G2470" t="s">
        <v>2955</v>
      </c>
      <c r="H2470" t="s">
        <v>183</v>
      </c>
      <c r="I2470" s="1" t="s">
        <v>2809</v>
      </c>
      <c r="J2470" s="1">
        <v>44197</v>
      </c>
      <c r="K2470" t="s">
        <v>161</v>
      </c>
      <c r="L2470" t="s">
        <v>161</v>
      </c>
    </row>
    <row r="2471" spans="1:12" hidden="1">
      <c r="A2471" s="3" t="s">
        <v>132</v>
      </c>
      <c r="B2471" t="s">
        <v>132</v>
      </c>
      <c r="C2471">
        <v>3</v>
      </c>
      <c r="D2471" t="s">
        <v>2953</v>
      </c>
      <c r="E2471" t="s">
        <v>2954</v>
      </c>
      <c r="F2471" t="s">
        <v>2818</v>
      </c>
      <c r="G2471" t="s">
        <v>2955</v>
      </c>
      <c r="H2471" t="s">
        <v>183</v>
      </c>
      <c r="I2471" s="1" t="s">
        <v>2809</v>
      </c>
      <c r="J2471" s="1">
        <v>44197</v>
      </c>
      <c r="K2471" t="s">
        <v>161</v>
      </c>
      <c r="L2471" t="s">
        <v>161</v>
      </c>
    </row>
    <row r="2472" spans="1:12" hidden="1">
      <c r="A2472" s="3" t="s">
        <v>2812</v>
      </c>
      <c r="B2472" t="s">
        <v>292</v>
      </c>
      <c r="C2472">
        <v>3</v>
      </c>
      <c r="D2472" t="s">
        <v>2953</v>
      </c>
      <c r="E2472" t="s">
        <v>2954</v>
      </c>
      <c r="F2472" t="s">
        <v>2818</v>
      </c>
      <c r="G2472" t="s">
        <v>2955</v>
      </c>
      <c r="H2472" t="s">
        <v>183</v>
      </c>
      <c r="I2472" s="1" t="s">
        <v>2809</v>
      </c>
      <c r="J2472" s="1">
        <v>44197</v>
      </c>
      <c r="K2472" t="s">
        <v>161</v>
      </c>
      <c r="L2472" t="s">
        <v>161</v>
      </c>
    </row>
    <row r="2473" spans="1:12" hidden="1">
      <c r="A2473" s="3" t="s">
        <v>2813</v>
      </c>
      <c r="B2473" t="s">
        <v>161</v>
      </c>
      <c r="C2473">
        <v>3</v>
      </c>
      <c r="D2473" t="s">
        <v>2953</v>
      </c>
      <c r="E2473" t="s">
        <v>2954</v>
      </c>
      <c r="F2473" t="s">
        <v>2818</v>
      </c>
      <c r="G2473" t="s">
        <v>2955</v>
      </c>
      <c r="H2473" t="s">
        <v>183</v>
      </c>
      <c r="I2473" s="1" t="s">
        <v>2809</v>
      </c>
      <c r="J2473" s="1">
        <v>44197</v>
      </c>
      <c r="K2473" t="s">
        <v>161</v>
      </c>
      <c r="L2473" t="s">
        <v>161</v>
      </c>
    </row>
    <row r="2474" spans="1:12" hidden="1">
      <c r="A2474" s="3" t="s">
        <v>180</v>
      </c>
      <c r="B2474" t="s">
        <v>180</v>
      </c>
      <c r="C2474">
        <v>3</v>
      </c>
      <c r="D2474" t="s">
        <v>2953</v>
      </c>
      <c r="E2474" t="s">
        <v>2954</v>
      </c>
      <c r="F2474" t="s">
        <v>2818</v>
      </c>
      <c r="G2474" t="s">
        <v>2955</v>
      </c>
      <c r="H2474" t="s">
        <v>183</v>
      </c>
      <c r="I2474" s="1" t="s">
        <v>2809</v>
      </c>
      <c r="J2474" s="1">
        <v>44197</v>
      </c>
      <c r="K2474" t="s">
        <v>161</v>
      </c>
      <c r="L2474">
        <v>2.5</v>
      </c>
    </row>
    <row r="2475" spans="1:12" hidden="1">
      <c r="A2475" s="3" t="s">
        <v>141</v>
      </c>
      <c r="B2475" t="s">
        <v>142</v>
      </c>
      <c r="C2475">
        <v>3</v>
      </c>
      <c r="D2475" t="s">
        <v>2953</v>
      </c>
      <c r="E2475" t="s">
        <v>2954</v>
      </c>
      <c r="F2475" t="s">
        <v>2818</v>
      </c>
      <c r="G2475" t="s">
        <v>2955</v>
      </c>
      <c r="H2475" t="s">
        <v>183</v>
      </c>
      <c r="I2475" s="1" t="s">
        <v>2809</v>
      </c>
      <c r="J2475" s="1">
        <v>44197</v>
      </c>
      <c r="K2475" t="s">
        <v>161</v>
      </c>
      <c r="L2475" t="s">
        <v>161</v>
      </c>
    </row>
    <row r="2476" spans="1:12" hidden="1">
      <c r="A2476" s="3" t="s">
        <v>2814</v>
      </c>
      <c r="B2476" t="s">
        <v>161</v>
      </c>
      <c r="C2476">
        <v>3</v>
      </c>
      <c r="D2476" t="s">
        <v>2953</v>
      </c>
      <c r="E2476" t="s">
        <v>2954</v>
      </c>
      <c r="F2476" t="s">
        <v>2818</v>
      </c>
      <c r="G2476" t="s">
        <v>2955</v>
      </c>
      <c r="H2476" t="s">
        <v>183</v>
      </c>
      <c r="I2476" s="1" t="s">
        <v>2809</v>
      </c>
      <c r="J2476" s="1">
        <v>44197</v>
      </c>
      <c r="K2476" t="s">
        <v>161</v>
      </c>
      <c r="L2476" t="s">
        <v>161</v>
      </c>
    </row>
    <row r="2477" spans="1:12" hidden="1">
      <c r="A2477" s="3" t="s">
        <v>172</v>
      </c>
      <c r="B2477" t="s">
        <v>173</v>
      </c>
      <c r="C2477">
        <v>3</v>
      </c>
      <c r="D2477" t="s">
        <v>2953</v>
      </c>
      <c r="E2477" t="s">
        <v>2954</v>
      </c>
      <c r="F2477" t="s">
        <v>2818</v>
      </c>
      <c r="G2477" t="s">
        <v>2955</v>
      </c>
      <c r="H2477" t="s">
        <v>183</v>
      </c>
      <c r="I2477" s="1" t="s">
        <v>2809</v>
      </c>
      <c r="J2477" s="1">
        <v>44197</v>
      </c>
      <c r="K2477" t="s">
        <v>161</v>
      </c>
      <c r="L2477">
        <v>2.2000000000000002</v>
      </c>
    </row>
    <row r="2478" spans="1:12" hidden="1">
      <c r="A2478" s="3" t="s">
        <v>158</v>
      </c>
      <c r="B2478" t="s">
        <v>159</v>
      </c>
      <c r="C2478">
        <v>3</v>
      </c>
      <c r="D2478" t="s">
        <v>2953</v>
      </c>
      <c r="E2478" t="s">
        <v>2954</v>
      </c>
      <c r="F2478" t="s">
        <v>2818</v>
      </c>
      <c r="G2478" t="s">
        <v>2955</v>
      </c>
      <c r="H2478" t="s">
        <v>183</v>
      </c>
      <c r="I2478" s="1" t="s">
        <v>2809</v>
      </c>
      <c r="J2478" s="1">
        <v>44197</v>
      </c>
      <c r="K2478" t="s">
        <v>161</v>
      </c>
      <c r="L2478" t="s">
        <v>161</v>
      </c>
    </row>
    <row r="2479" spans="1:12" hidden="1">
      <c r="A2479" s="3" t="s">
        <v>147</v>
      </c>
      <c r="B2479" t="s">
        <v>147</v>
      </c>
      <c r="C2479">
        <v>3</v>
      </c>
      <c r="D2479" t="s">
        <v>2953</v>
      </c>
      <c r="E2479" t="s">
        <v>2954</v>
      </c>
      <c r="F2479" t="s">
        <v>2818</v>
      </c>
      <c r="G2479" t="s">
        <v>2955</v>
      </c>
      <c r="H2479" t="s">
        <v>183</v>
      </c>
      <c r="I2479" s="1" t="s">
        <v>2809</v>
      </c>
      <c r="J2479" s="1">
        <v>44197</v>
      </c>
      <c r="K2479" t="s">
        <v>161</v>
      </c>
      <c r="L2479" t="s">
        <v>161</v>
      </c>
    </row>
    <row r="2480" spans="1:12" hidden="1">
      <c r="A2480" s="3" t="s">
        <v>117</v>
      </c>
      <c r="B2480" t="s">
        <v>118</v>
      </c>
      <c r="C2480">
        <v>3</v>
      </c>
      <c r="D2480" t="s">
        <v>2953</v>
      </c>
      <c r="E2480" t="s">
        <v>2954</v>
      </c>
      <c r="F2480" t="s">
        <v>2818</v>
      </c>
      <c r="G2480" t="s">
        <v>2955</v>
      </c>
      <c r="H2480" t="s">
        <v>183</v>
      </c>
      <c r="I2480" s="1" t="s">
        <v>2809</v>
      </c>
      <c r="J2480" s="1">
        <v>44197</v>
      </c>
      <c r="K2480" t="s">
        <v>161</v>
      </c>
      <c r="L2480" t="s">
        <v>161</v>
      </c>
    </row>
    <row r="2481" spans="1:12" hidden="1">
      <c r="A2481" s="3" t="s">
        <v>154</v>
      </c>
      <c r="B2481" t="s">
        <v>154</v>
      </c>
      <c r="C2481">
        <v>3</v>
      </c>
      <c r="D2481" t="s">
        <v>2953</v>
      </c>
      <c r="E2481" t="s">
        <v>2954</v>
      </c>
      <c r="F2481" t="s">
        <v>2818</v>
      </c>
      <c r="G2481" t="s">
        <v>2955</v>
      </c>
      <c r="H2481" t="s">
        <v>183</v>
      </c>
      <c r="I2481" s="1" t="s">
        <v>2809</v>
      </c>
      <c r="J2481" s="1">
        <v>44197</v>
      </c>
      <c r="K2481" t="s">
        <v>161</v>
      </c>
      <c r="L2481" t="s">
        <v>161</v>
      </c>
    </row>
    <row r="2482" spans="1:12" hidden="1">
      <c r="A2482" s="3" t="s">
        <v>166</v>
      </c>
      <c r="B2482" t="s">
        <v>167</v>
      </c>
      <c r="C2482">
        <v>3</v>
      </c>
      <c r="D2482" t="s">
        <v>2953</v>
      </c>
      <c r="E2482" t="s">
        <v>2954</v>
      </c>
      <c r="F2482" t="s">
        <v>2818</v>
      </c>
      <c r="G2482" t="s">
        <v>2955</v>
      </c>
      <c r="H2482" t="s">
        <v>183</v>
      </c>
      <c r="I2482" s="1" t="s">
        <v>2809</v>
      </c>
      <c r="J2482" s="1">
        <v>44197</v>
      </c>
      <c r="K2482" t="s">
        <v>161</v>
      </c>
      <c r="L2482" t="s">
        <v>161</v>
      </c>
    </row>
    <row r="2483" spans="1:12" hidden="1">
      <c r="A2483" s="3" t="s">
        <v>150</v>
      </c>
      <c r="B2483" t="s">
        <v>150</v>
      </c>
      <c r="C2483">
        <v>3</v>
      </c>
      <c r="D2483" t="s">
        <v>2953</v>
      </c>
      <c r="E2483" t="s">
        <v>2954</v>
      </c>
      <c r="F2483" t="s">
        <v>2818</v>
      </c>
      <c r="G2483" t="s">
        <v>2955</v>
      </c>
      <c r="H2483" t="s">
        <v>183</v>
      </c>
      <c r="I2483" s="1" t="s">
        <v>2809</v>
      </c>
      <c r="J2483" s="1">
        <v>44197</v>
      </c>
      <c r="K2483" t="s">
        <v>161</v>
      </c>
      <c r="L2483" t="s">
        <v>161</v>
      </c>
    </row>
    <row r="2484" spans="1:12" hidden="1">
      <c r="A2484" s="3" t="s">
        <v>2815</v>
      </c>
      <c r="B2484" t="s">
        <v>327</v>
      </c>
      <c r="C2484">
        <v>3</v>
      </c>
      <c r="D2484" t="s">
        <v>2953</v>
      </c>
      <c r="E2484" t="s">
        <v>2954</v>
      </c>
      <c r="F2484" t="s">
        <v>2818</v>
      </c>
      <c r="G2484" t="s">
        <v>2955</v>
      </c>
      <c r="H2484" t="s">
        <v>183</v>
      </c>
      <c r="I2484" s="1" t="s">
        <v>2809</v>
      </c>
      <c r="J2484" s="1">
        <v>44197</v>
      </c>
      <c r="K2484" t="s">
        <v>161</v>
      </c>
      <c r="L2484" t="s">
        <v>161</v>
      </c>
    </row>
    <row r="2485" spans="1:12" hidden="1">
      <c r="A2485" s="3" t="s">
        <v>136</v>
      </c>
      <c r="B2485" t="s">
        <v>137</v>
      </c>
      <c r="C2485">
        <v>2</v>
      </c>
      <c r="D2485" t="s">
        <v>904</v>
      </c>
      <c r="E2485" t="s">
        <v>2956</v>
      </c>
      <c r="F2485" t="s">
        <v>906</v>
      </c>
      <c r="G2485" t="s">
        <v>905</v>
      </c>
      <c r="H2485" t="s">
        <v>183</v>
      </c>
      <c r="I2485" s="1" t="s">
        <v>2809</v>
      </c>
      <c r="J2485" s="1">
        <v>44197</v>
      </c>
      <c r="K2485" t="s">
        <v>161</v>
      </c>
      <c r="L2485" t="s">
        <v>161</v>
      </c>
    </row>
    <row r="2486" spans="1:12" hidden="1">
      <c r="A2486" s="3" t="s">
        <v>171</v>
      </c>
      <c r="B2486" t="s">
        <v>171</v>
      </c>
      <c r="C2486">
        <v>2</v>
      </c>
      <c r="D2486" t="s">
        <v>904</v>
      </c>
      <c r="E2486" t="s">
        <v>2956</v>
      </c>
      <c r="F2486" t="s">
        <v>906</v>
      </c>
      <c r="G2486" t="s">
        <v>905</v>
      </c>
      <c r="H2486" t="s">
        <v>183</v>
      </c>
      <c r="I2486" s="1" t="s">
        <v>2809</v>
      </c>
      <c r="J2486" s="1">
        <v>44197</v>
      </c>
      <c r="K2486" t="s">
        <v>161</v>
      </c>
      <c r="L2486" t="s">
        <v>161</v>
      </c>
    </row>
    <row r="2487" spans="1:12" hidden="1">
      <c r="A2487" s="3" t="s">
        <v>156</v>
      </c>
      <c r="B2487" t="s">
        <v>157</v>
      </c>
      <c r="C2487">
        <v>2</v>
      </c>
      <c r="D2487" t="s">
        <v>904</v>
      </c>
      <c r="E2487" t="s">
        <v>2956</v>
      </c>
      <c r="F2487" t="s">
        <v>906</v>
      </c>
      <c r="G2487" t="s">
        <v>905</v>
      </c>
      <c r="H2487" t="s">
        <v>183</v>
      </c>
      <c r="I2487" s="1" t="s">
        <v>2809</v>
      </c>
      <c r="J2487" s="1">
        <v>44197</v>
      </c>
      <c r="K2487" t="s">
        <v>161</v>
      </c>
      <c r="L2487">
        <v>5.9</v>
      </c>
    </row>
    <row r="2488" spans="1:12" hidden="1">
      <c r="A2488" s="3" t="s">
        <v>174</v>
      </c>
      <c r="B2488" t="s">
        <v>175</v>
      </c>
      <c r="C2488">
        <v>2</v>
      </c>
      <c r="D2488" t="s">
        <v>904</v>
      </c>
      <c r="E2488" t="s">
        <v>2956</v>
      </c>
      <c r="F2488" t="s">
        <v>906</v>
      </c>
      <c r="G2488" t="s">
        <v>905</v>
      </c>
      <c r="H2488" t="s">
        <v>183</v>
      </c>
      <c r="I2488" s="1" t="s">
        <v>2809</v>
      </c>
      <c r="J2488" s="1">
        <v>44197</v>
      </c>
      <c r="K2488" t="s">
        <v>161</v>
      </c>
      <c r="L2488">
        <v>0.9</v>
      </c>
    </row>
    <row r="2489" spans="1:12" hidden="1">
      <c r="A2489" s="3" t="s">
        <v>168</v>
      </c>
      <c r="B2489" t="s">
        <v>169</v>
      </c>
      <c r="C2489">
        <v>2</v>
      </c>
      <c r="D2489" t="s">
        <v>904</v>
      </c>
      <c r="E2489" t="s">
        <v>2956</v>
      </c>
      <c r="F2489" t="s">
        <v>906</v>
      </c>
      <c r="G2489" t="s">
        <v>905</v>
      </c>
      <c r="H2489" t="s">
        <v>183</v>
      </c>
      <c r="I2489" s="1" t="s">
        <v>2809</v>
      </c>
      <c r="J2489" s="1">
        <v>44197</v>
      </c>
      <c r="K2489" t="s">
        <v>161</v>
      </c>
      <c r="L2489">
        <v>6.6</v>
      </c>
    </row>
    <row r="2490" spans="1:12" hidden="1">
      <c r="A2490" s="3" t="s">
        <v>162</v>
      </c>
      <c r="B2490" t="s">
        <v>163</v>
      </c>
      <c r="C2490">
        <v>2</v>
      </c>
      <c r="D2490" t="s">
        <v>904</v>
      </c>
      <c r="E2490" t="s">
        <v>2956</v>
      </c>
      <c r="F2490" t="s">
        <v>906</v>
      </c>
      <c r="G2490" t="s">
        <v>905</v>
      </c>
      <c r="H2490" t="s">
        <v>183</v>
      </c>
      <c r="I2490" s="1" t="s">
        <v>2809</v>
      </c>
      <c r="J2490" s="1">
        <v>44197</v>
      </c>
      <c r="K2490" t="s">
        <v>161</v>
      </c>
      <c r="L2490">
        <v>2.6</v>
      </c>
    </row>
    <row r="2491" spans="1:12" hidden="1">
      <c r="A2491" s="3" t="s">
        <v>135</v>
      </c>
      <c r="B2491" t="s">
        <v>135</v>
      </c>
      <c r="C2491">
        <v>2</v>
      </c>
      <c r="D2491" t="s">
        <v>904</v>
      </c>
      <c r="E2491" t="s">
        <v>2956</v>
      </c>
      <c r="F2491" t="s">
        <v>906</v>
      </c>
      <c r="G2491" t="s">
        <v>905</v>
      </c>
      <c r="H2491" t="s">
        <v>183</v>
      </c>
      <c r="I2491" s="1" t="s">
        <v>2809</v>
      </c>
      <c r="J2491" s="1">
        <v>44197</v>
      </c>
      <c r="K2491" t="s">
        <v>161</v>
      </c>
      <c r="L2491">
        <v>2.1</v>
      </c>
    </row>
    <row r="2492" spans="1:12" hidden="1">
      <c r="A2492" s="3" t="s">
        <v>130</v>
      </c>
      <c r="B2492" t="s">
        <v>131</v>
      </c>
      <c r="C2492">
        <v>2</v>
      </c>
      <c r="D2492" t="s">
        <v>904</v>
      </c>
      <c r="E2492" t="s">
        <v>2956</v>
      </c>
      <c r="F2492" t="s">
        <v>906</v>
      </c>
      <c r="G2492" t="s">
        <v>905</v>
      </c>
      <c r="H2492" t="s">
        <v>183</v>
      </c>
      <c r="I2492" s="1" t="s">
        <v>2809</v>
      </c>
      <c r="J2492" s="1">
        <v>44197</v>
      </c>
      <c r="K2492" t="s">
        <v>161</v>
      </c>
      <c r="L2492">
        <v>2</v>
      </c>
    </row>
    <row r="2493" spans="1:12" hidden="1">
      <c r="A2493" s="3" t="s">
        <v>148</v>
      </c>
      <c r="B2493" t="s">
        <v>149</v>
      </c>
      <c r="C2493">
        <v>2</v>
      </c>
      <c r="D2493" t="s">
        <v>904</v>
      </c>
      <c r="E2493" t="s">
        <v>2956</v>
      </c>
      <c r="F2493" t="s">
        <v>906</v>
      </c>
      <c r="G2493" t="s">
        <v>905</v>
      </c>
      <c r="H2493" t="s">
        <v>183</v>
      </c>
      <c r="I2493" s="1" t="s">
        <v>2809</v>
      </c>
      <c r="J2493" s="1">
        <v>44197</v>
      </c>
      <c r="K2493" t="s">
        <v>161</v>
      </c>
      <c r="L2493" t="s">
        <v>161</v>
      </c>
    </row>
    <row r="2494" spans="1:12" hidden="1">
      <c r="A2494" s="3" t="s">
        <v>127</v>
      </c>
      <c r="B2494" t="s">
        <v>128</v>
      </c>
      <c r="C2494">
        <v>2</v>
      </c>
      <c r="D2494" t="s">
        <v>904</v>
      </c>
      <c r="E2494" t="s">
        <v>2956</v>
      </c>
      <c r="F2494" t="s">
        <v>906</v>
      </c>
      <c r="G2494" t="s">
        <v>905</v>
      </c>
      <c r="H2494" t="s">
        <v>183</v>
      </c>
      <c r="I2494" s="1" t="s">
        <v>2809</v>
      </c>
      <c r="J2494" s="1">
        <v>44197</v>
      </c>
      <c r="K2494" t="s">
        <v>161</v>
      </c>
      <c r="L2494">
        <v>0.6</v>
      </c>
    </row>
    <row r="2495" spans="1:12" hidden="1">
      <c r="A2495" s="3" t="s">
        <v>2810</v>
      </c>
      <c r="B2495" t="s">
        <v>265</v>
      </c>
      <c r="C2495">
        <v>2</v>
      </c>
      <c r="D2495" t="s">
        <v>904</v>
      </c>
      <c r="E2495" t="s">
        <v>2956</v>
      </c>
      <c r="F2495" t="s">
        <v>906</v>
      </c>
      <c r="G2495" t="s">
        <v>905</v>
      </c>
      <c r="H2495" t="s">
        <v>183</v>
      </c>
      <c r="I2495" s="1" t="s">
        <v>2809</v>
      </c>
      <c r="J2495" s="1">
        <v>44197</v>
      </c>
      <c r="K2495" t="s">
        <v>161</v>
      </c>
      <c r="L2495">
        <v>1.8</v>
      </c>
    </row>
    <row r="2496" spans="1:12" hidden="1">
      <c r="A2496" s="3" t="s">
        <v>112</v>
      </c>
      <c r="B2496" t="s">
        <v>113</v>
      </c>
      <c r="C2496">
        <v>2</v>
      </c>
      <c r="D2496" t="s">
        <v>904</v>
      </c>
      <c r="E2496" t="s">
        <v>2956</v>
      </c>
      <c r="F2496" t="s">
        <v>906</v>
      </c>
      <c r="G2496" t="s">
        <v>905</v>
      </c>
      <c r="H2496" t="s">
        <v>183</v>
      </c>
      <c r="I2496" s="1" t="s">
        <v>2809</v>
      </c>
      <c r="J2496" s="1">
        <v>44197</v>
      </c>
      <c r="K2496" t="s">
        <v>161</v>
      </c>
      <c r="L2496">
        <v>4</v>
      </c>
    </row>
    <row r="2497" spans="1:12" hidden="1">
      <c r="A2497" s="3" t="s">
        <v>164</v>
      </c>
      <c r="B2497" t="s">
        <v>165</v>
      </c>
      <c r="C2497">
        <v>2</v>
      </c>
      <c r="D2497" t="s">
        <v>904</v>
      </c>
      <c r="E2497" t="s">
        <v>2956</v>
      </c>
      <c r="F2497" t="s">
        <v>906</v>
      </c>
      <c r="G2497" t="s">
        <v>905</v>
      </c>
      <c r="H2497" t="s">
        <v>183</v>
      </c>
      <c r="I2497" s="1" t="s">
        <v>2809</v>
      </c>
      <c r="J2497" s="1">
        <v>44197</v>
      </c>
      <c r="K2497" t="s">
        <v>161</v>
      </c>
      <c r="L2497">
        <v>2.2000000000000002</v>
      </c>
    </row>
    <row r="2498" spans="1:12" hidden="1">
      <c r="A2498" s="3" t="s">
        <v>155</v>
      </c>
      <c r="B2498" t="s">
        <v>155</v>
      </c>
      <c r="C2498">
        <v>2</v>
      </c>
      <c r="D2498" t="s">
        <v>904</v>
      </c>
      <c r="E2498" t="s">
        <v>2956</v>
      </c>
      <c r="F2498" t="s">
        <v>906</v>
      </c>
      <c r="G2498" t="s">
        <v>905</v>
      </c>
      <c r="H2498" t="s">
        <v>183</v>
      </c>
      <c r="I2498" s="1" t="s">
        <v>2809</v>
      </c>
      <c r="J2498" s="1">
        <v>44197</v>
      </c>
      <c r="K2498" t="s">
        <v>161</v>
      </c>
      <c r="L2498">
        <v>0.9</v>
      </c>
    </row>
    <row r="2499" spans="1:12" hidden="1">
      <c r="A2499" s="3" t="s">
        <v>178</v>
      </c>
      <c r="B2499" t="s">
        <v>179</v>
      </c>
      <c r="C2499">
        <v>2</v>
      </c>
      <c r="D2499" t="s">
        <v>904</v>
      </c>
      <c r="E2499" t="s">
        <v>2956</v>
      </c>
      <c r="F2499" t="s">
        <v>906</v>
      </c>
      <c r="G2499" t="s">
        <v>905</v>
      </c>
      <c r="H2499" t="s">
        <v>183</v>
      </c>
      <c r="I2499" s="1" t="s">
        <v>2809</v>
      </c>
      <c r="J2499" s="1">
        <v>44197</v>
      </c>
      <c r="K2499" t="s">
        <v>161</v>
      </c>
      <c r="L2499">
        <v>2.5</v>
      </c>
    </row>
    <row r="2500" spans="1:12" hidden="1">
      <c r="A2500" s="3" t="s">
        <v>2811</v>
      </c>
      <c r="B2500" t="s">
        <v>161</v>
      </c>
      <c r="C2500">
        <v>2</v>
      </c>
      <c r="D2500" t="s">
        <v>904</v>
      </c>
      <c r="E2500" t="s">
        <v>2956</v>
      </c>
      <c r="F2500" t="s">
        <v>906</v>
      </c>
      <c r="G2500" t="s">
        <v>905</v>
      </c>
      <c r="H2500" t="s">
        <v>183</v>
      </c>
      <c r="I2500" s="1" t="s">
        <v>2809</v>
      </c>
      <c r="J2500" s="1">
        <v>44197</v>
      </c>
      <c r="K2500" t="s">
        <v>161</v>
      </c>
      <c r="L2500" t="s">
        <v>161</v>
      </c>
    </row>
    <row r="2501" spans="1:12" hidden="1">
      <c r="A2501" s="3" t="s">
        <v>176</v>
      </c>
      <c r="B2501" t="s">
        <v>177</v>
      </c>
      <c r="C2501">
        <v>2</v>
      </c>
      <c r="D2501" t="s">
        <v>904</v>
      </c>
      <c r="E2501" t="s">
        <v>2956</v>
      </c>
      <c r="F2501" t="s">
        <v>906</v>
      </c>
      <c r="G2501" t="s">
        <v>905</v>
      </c>
      <c r="H2501" t="s">
        <v>183</v>
      </c>
      <c r="I2501" s="1" t="s">
        <v>2809</v>
      </c>
      <c r="J2501" s="1">
        <v>44197</v>
      </c>
      <c r="K2501" t="s">
        <v>161</v>
      </c>
      <c r="L2501">
        <v>3.2</v>
      </c>
    </row>
    <row r="2502" spans="1:12" hidden="1">
      <c r="A2502" s="3" t="s">
        <v>121</v>
      </c>
      <c r="B2502" t="s">
        <v>121</v>
      </c>
      <c r="C2502">
        <v>2</v>
      </c>
      <c r="D2502" t="s">
        <v>904</v>
      </c>
      <c r="E2502" t="s">
        <v>2956</v>
      </c>
      <c r="F2502" t="s">
        <v>906</v>
      </c>
      <c r="G2502" t="s">
        <v>905</v>
      </c>
      <c r="H2502" t="s">
        <v>183</v>
      </c>
      <c r="I2502" s="1" t="s">
        <v>2809</v>
      </c>
      <c r="J2502" s="1">
        <v>44197</v>
      </c>
      <c r="K2502" t="s">
        <v>161</v>
      </c>
      <c r="L2502" t="s">
        <v>161</v>
      </c>
    </row>
    <row r="2503" spans="1:12" hidden="1">
      <c r="A2503" s="3" t="s">
        <v>139</v>
      </c>
      <c r="B2503" t="s">
        <v>140</v>
      </c>
      <c r="C2503">
        <v>2</v>
      </c>
      <c r="D2503" t="s">
        <v>904</v>
      </c>
      <c r="E2503" t="s">
        <v>2956</v>
      </c>
      <c r="F2503" t="s">
        <v>906</v>
      </c>
      <c r="G2503" t="s">
        <v>905</v>
      </c>
      <c r="H2503" t="s">
        <v>183</v>
      </c>
      <c r="I2503" s="1" t="s">
        <v>2809</v>
      </c>
      <c r="J2503" s="1">
        <v>44197</v>
      </c>
      <c r="K2503" t="s">
        <v>161</v>
      </c>
      <c r="L2503">
        <v>3.6</v>
      </c>
    </row>
    <row r="2504" spans="1:12" hidden="1">
      <c r="A2504" s="3" t="s">
        <v>2797</v>
      </c>
      <c r="B2504" t="s">
        <v>161</v>
      </c>
      <c r="C2504">
        <v>2</v>
      </c>
      <c r="D2504" t="s">
        <v>904</v>
      </c>
      <c r="E2504" t="s">
        <v>2956</v>
      </c>
      <c r="F2504" t="s">
        <v>906</v>
      </c>
      <c r="G2504" t="s">
        <v>905</v>
      </c>
      <c r="H2504" t="s">
        <v>183</v>
      </c>
      <c r="I2504" s="1" t="s">
        <v>2809</v>
      </c>
      <c r="J2504" s="1">
        <v>44197</v>
      </c>
      <c r="K2504" t="s">
        <v>161</v>
      </c>
      <c r="L2504" t="s">
        <v>161</v>
      </c>
    </row>
    <row r="2505" spans="1:12" hidden="1">
      <c r="A2505" s="3" t="s">
        <v>144</v>
      </c>
      <c r="B2505" t="s">
        <v>145</v>
      </c>
      <c r="C2505">
        <v>2</v>
      </c>
      <c r="D2505" t="s">
        <v>904</v>
      </c>
      <c r="E2505" t="s">
        <v>2956</v>
      </c>
      <c r="F2505" t="s">
        <v>906</v>
      </c>
      <c r="G2505" t="s">
        <v>905</v>
      </c>
      <c r="H2505" t="s">
        <v>183</v>
      </c>
      <c r="I2505" s="1" t="s">
        <v>2809</v>
      </c>
      <c r="J2505" s="1">
        <v>44197</v>
      </c>
      <c r="K2505" t="s">
        <v>161</v>
      </c>
      <c r="L2505">
        <v>2.2999999999999998</v>
      </c>
    </row>
    <row r="2506" spans="1:12" hidden="1">
      <c r="A2506" s="3" t="s">
        <v>124</v>
      </c>
      <c r="B2506" t="s">
        <v>125</v>
      </c>
      <c r="C2506">
        <v>2</v>
      </c>
      <c r="D2506" t="s">
        <v>904</v>
      </c>
      <c r="E2506" t="s">
        <v>2956</v>
      </c>
      <c r="F2506" t="s">
        <v>906</v>
      </c>
      <c r="G2506" t="s">
        <v>905</v>
      </c>
      <c r="H2506" t="s">
        <v>183</v>
      </c>
      <c r="I2506" s="1" t="s">
        <v>2809</v>
      </c>
      <c r="J2506" s="1">
        <v>44197</v>
      </c>
      <c r="K2506" t="s">
        <v>161</v>
      </c>
      <c r="L2506">
        <v>2</v>
      </c>
    </row>
    <row r="2507" spans="1:12" hidden="1">
      <c r="A2507" s="3" t="s">
        <v>152</v>
      </c>
      <c r="B2507" t="s">
        <v>153</v>
      </c>
      <c r="C2507">
        <v>2</v>
      </c>
      <c r="D2507" t="s">
        <v>904</v>
      </c>
      <c r="E2507" t="s">
        <v>2956</v>
      </c>
      <c r="F2507" t="s">
        <v>906</v>
      </c>
      <c r="G2507" t="s">
        <v>905</v>
      </c>
      <c r="H2507" t="s">
        <v>183</v>
      </c>
      <c r="I2507" s="1" t="s">
        <v>2809</v>
      </c>
      <c r="J2507" s="1">
        <v>44197</v>
      </c>
      <c r="K2507" t="s">
        <v>161</v>
      </c>
      <c r="L2507">
        <v>0.3</v>
      </c>
    </row>
    <row r="2508" spans="1:12" hidden="1">
      <c r="A2508" s="3" t="s">
        <v>132</v>
      </c>
      <c r="B2508" t="s">
        <v>132</v>
      </c>
      <c r="C2508">
        <v>2</v>
      </c>
      <c r="D2508" t="s">
        <v>904</v>
      </c>
      <c r="E2508" t="s">
        <v>2956</v>
      </c>
      <c r="F2508" t="s">
        <v>906</v>
      </c>
      <c r="G2508" t="s">
        <v>905</v>
      </c>
      <c r="H2508" t="s">
        <v>183</v>
      </c>
      <c r="I2508" s="1" t="s">
        <v>2809</v>
      </c>
      <c r="J2508" s="1">
        <v>44197</v>
      </c>
      <c r="K2508" t="s">
        <v>161</v>
      </c>
      <c r="L2508">
        <v>5.3</v>
      </c>
    </row>
    <row r="2509" spans="1:12" hidden="1">
      <c r="A2509" s="3" t="s">
        <v>2812</v>
      </c>
      <c r="B2509" t="s">
        <v>292</v>
      </c>
      <c r="C2509">
        <v>2</v>
      </c>
      <c r="D2509" t="s">
        <v>904</v>
      </c>
      <c r="E2509" t="s">
        <v>2956</v>
      </c>
      <c r="F2509" t="s">
        <v>906</v>
      </c>
      <c r="G2509" t="s">
        <v>905</v>
      </c>
      <c r="H2509" t="s">
        <v>183</v>
      </c>
      <c r="I2509" s="1" t="s">
        <v>2809</v>
      </c>
      <c r="J2509" s="1">
        <v>44197</v>
      </c>
      <c r="K2509" t="s">
        <v>161</v>
      </c>
      <c r="L2509">
        <v>4.9000000000000004</v>
      </c>
    </row>
    <row r="2510" spans="1:12" hidden="1">
      <c r="A2510" s="3" t="s">
        <v>2813</v>
      </c>
      <c r="B2510" t="s">
        <v>161</v>
      </c>
      <c r="C2510">
        <v>2</v>
      </c>
      <c r="D2510" t="s">
        <v>904</v>
      </c>
      <c r="E2510" t="s">
        <v>2956</v>
      </c>
      <c r="F2510" t="s">
        <v>906</v>
      </c>
      <c r="G2510" t="s">
        <v>905</v>
      </c>
      <c r="H2510" t="s">
        <v>183</v>
      </c>
      <c r="I2510" s="1" t="s">
        <v>2809</v>
      </c>
      <c r="J2510" s="1">
        <v>44197</v>
      </c>
      <c r="K2510" t="s">
        <v>161</v>
      </c>
      <c r="L2510" t="s">
        <v>161</v>
      </c>
    </row>
    <row r="2511" spans="1:12" hidden="1">
      <c r="A2511" s="3" t="s">
        <v>180</v>
      </c>
      <c r="B2511" t="s">
        <v>180</v>
      </c>
      <c r="C2511">
        <v>2</v>
      </c>
      <c r="D2511" t="s">
        <v>904</v>
      </c>
      <c r="E2511" t="s">
        <v>2956</v>
      </c>
      <c r="F2511" t="s">
        <v>906</v>
      </c>
      <c r="G2511" t="s">
        <v>905</v>
      </c>
      <c r="H2511" t="s">
        <v>183</v>
      </c>
      <c r="I2511" s="1" t="s">
        <v>2809</v>
      </c>
      <c r="J2511" s="1">
        <v>44197</v>
      </c>
      <c r="K2511" t="s">
        <v>161</v>
      </c>
      <c r="L2511">
        <v>5.7</v>
      </c>
    </row>
    <row r="2512" spans="1:12" hidden="1">
      <c r="A2512" s="3" t="s">
        <v>141</v>
      </c>
      <c r="B2512" t="s">
        <v>142</v>
      </c>
      <c r="C2512">
        <v>2</v>
      </c>
      <c r="D2512" t="s">
        <v>904</v>
      </c>
      <c r="E2512" t="s">
        <v>2956</v>
      </c>
      <c r="F2512" t="s">
        <v>906</v>
      </c>
      <c r="G2512" t="s">
        <v>905</v>
      </c>
      <c r="H2512" t="s">
        <v>183</v>
      </c>
      <c r="I2512" s="1" t="s">
        <v>2809</v>
      </c>
      <c r="J2512" s="1">
        <v>44197</v>
      </c>
      <c r="K2512" t="s">
        <v>161</v>
      </c>
      <c r="L2512">
        <v>0</v>
      </c>
    </row>
    <row r="2513" spans="1:12" hidden="1">
      <c r="A2513" s="3" t="s">
        <v>2814</v>
      </c>
      <c r="B2513" t="s">
        <v>161</v>
      </c>
      <c r="C2513">
        <v>2</v>
      </c>
      <c r="D2513" t="s">
        <v>904</v>
      </c>
      <c r="E2513" t="s">
        <v>2956</v>
      </c>
      <c r="F2513" t="s">
        <v>906</v>
      </c>
      <c r="G2513" t="s">
        <v>905</v>
      </c>
      <c r="H2513" t="s">
        <v>183</v>
      </c>
      <c r="I2513" s="1" t="s">
        <v>2809</v>
      </c>
      <c r="J2513" s="1">
        <v>44197</v>
      </c>
      <c r="K2513" t="s">
        <v>161</v>
      </c>
      <c r="L2513" t="s">
        <v>161</v>
      </c>
    </row>
    <row r="2514" spans="1:12" hidden="1">
      <c r="A2514" s="3" t="s">
        <v>172</v>
      </c>
      <c r="B2514" t="s">
        <v>173</v>
      </c>
      <c r="C2514">
        <v>2</v>
      </c>
      <c r="D2514" t="s">
        <v>904</v>
      </c>
      <c r="E2514" t="s">
        <v>2956</v>
      </c>
      <c r="F2514" t="s">
        <v>906</v>
      </c>
      <c r="G2514" t="s">
        <v>905</v>
      </c>
      <c r="H2514" t="s">
        <v>183</v>
      </c>
      <c r="I2514" s="1" t="s">
        <v>2809</v>
      </c>
      <c r="J2514" s="1">
        <v>44197</v>
      </c>
      <c r="K2514" t="s">
        <v>161</v>
      </c>
      <c r="L2514">
        <v>4.7</v>
      </c>
    </row>
    <row r="2515" spans="1:12" hidden="1">
      <c r="A2515" s="3" t="s">
        <v>158</v>
      </c>
      <c r="B2515" t="s">
        <v>159</v>
      </c>
      <c r="C2515">
        <v>2</v>
      </c>
      <c r="D2515" t="s">
        <v>904</v>
      </c>
      <c r="E2515" t="s">
        <v>2956</v>
      </c>
      <c r="F2515" t="s">
        <v>906</v>
      </c>
      <c r="G2515" t="s">
        <v>905</v>
      </c>
      <c r="H2515" t="s">
        <v>183</v>
      </c>
      <c r="I2515" s="1" t="s">
        <v>2809</v>
      </c>
      <c r="J2515" s="1">
        <v>44197</v>
      </c>
      <c r="K2515" t="s">
        <v>161</v>
      </c>
      <c r="L2515" t="s">
        <v>161</v>
      </c>
    </row>
    <row r="2516" spans="1:12" hidden="1">
      <c r="A2516" s="3" t="s">
        <v>147</v>
      </c>
      <c r="B2516" t="s">
        <v>147</v>
      </c>
      <c r="C2516">
        <v>2</v>
      </c>
      <c r="D2516" t="s">
        <v>904</v>
      </c>
      <c r="E2516" t="s">
        <v>2956</v>
      </c>
      <c r="F2516" t="s">
        <v>906</v>
      </c>
      <c r="G2516" t="s">
        <v>905</v>
      </c>
      <c r="H2516" t="s">
        <v>183</v>
      </c>
      <c r="I2516" s="1" t="s">
        <v>2809</v>
      </c>
      <c r="J2516" s="1">
        <v>44197</v>
      </c>
      <c r="K2516" t="s">
        <v>161</v>
      </c>
      <c r="L2516" t="s">
        <v>161</v>
      </c>
    </row>
    <row r="2517" spans="1:12" hidden="1">
      <c r="A2517" s="3" t="s">
        <v>117</v>
      </c>
      <c r="B2517" t="s">
        <v>118</v>
      </c>
      <c r="C2517">
        <v>2</v>
      </c>
      <c r="D2517" t="s">
        <v>904</v>
      </c>
      <c r="E2517" t="s">
        <v>2956</v>
      </c>
      <c r="F2517" t="s">
        <v>906</v>
      </c>
      <c r="G2517" t="s">
        <v>905</v>
      </c>
      <c r="H2517" t="s">
        <v>183</v>
      </c>
      <c r="I2517" s="1" t="s">
        <v>2809</v>
      </c>
      <c r="J2517" s="1">
        <v>44197</v>
      </c>
      <c r="K2517" t="s">
        <v>161</v>
      </c>
      <c r="L2517">
        <v>3.1</v>
      </c>
    </row>
    <row r="2518" spans="1:12" hidden="1">
      <c r="A2518" s="3" t="s">
        <v>154</v>
      </c>
      <c r="B2518" t="s">
        <v>154</v>
      </c>
      <c r="C2518">
        <v>2</v>
      </c>
      <c r="D2518" t="s">
        <v>904</v>
      </c>
      <c r="E2518" t="s">
        <v>2956</v>
      </c>
      <c r="F2518" t="s">
        <v>906</v>
      </c>
      <c r="G2518" t="s">
        <v>905</v>
      </c>
      <c r="H2518" t="s">
        <v>183</v>
      </c>
      <c r="I2518" s="1" t="s">
        <v>2809</v>
      </c>
      <c r="J2518" s="1">
        <v>44197</v>
      </c>
      <c r="K2518" t="s">
        <v>161</v>
      </c>
      <c r="L2518" t="s">
        <v>161</v>
      </c>
    </row>
    <row r="2519" spans="1:12" hidden="1">
      <c r="A2519" s="3" t="s">
        <v>166</v>
      </c>
      <c r="B2519" t="s">
        <v>167</v>
      </c>
      <c r="C2519">
        <v>2</v>
      </c>
      <c r="D2519" t="s">
        <v>904</v>
      </c>
      <c r="E2519" t="s">
        <v>2956</v>
      </c>
      <c r="F2519" t="s">
        <v>906</v>
      </c>
      <c r="G2519" t="s">
        <v>905</v>
      </c>
      <c r="H2519" t="s">
        <v>183</v>
      </c>
      <c r="I2519" s="1" t="s">
        <v>2809</v>
      </c>
      <c r="J2519" s="1">
        <v>44197</v>
      </c>
      <c r="K2519" t="s">
        <v>161</v>
      </c>
      <c r="L2519">
        <v>3.2</v>
      </c>
    </row>
    <row r="2520" spans="1:12" hidden="1">
      <c r="A2520" s="3" t="s">
        <v>150</v>
      </c>
      <c r="B2520" t="s">
        <v>150</v>
      </c>
      <c r="C2520">
        <v>2</v>
      </c>
      <c r="D2520" t="s">
        <v>904</v>
      </c>
      <c r="E2520" t="s">
        <v>2956</v>
      </c>
      <c r="F2520" t="s">
        <v>906</v>
      </c>
      <c r="G2520" t="s">
        <v>905</v>
      </c>
      <c r="H2520" t="s">
        <v>183</v>
      </c>
      <c r="I2520" s="1" t="s">
        <v>2809</v>
      </c>
      <c r="J2520" s="1">
        <v>44197</v>
      </c>
      <c r="K2520" t="s">
        <v>161</v>
      </c>
      <c r="L2520" t="s">
        <v>161</v>
      </c>
    </row>
    <row r="2521" spans="1:12" hidden="1">
      <c r="A2521" s="3" t="s">
        <v>2815</v>
      </c>
      <c r="B2521" t="s">
        <v>327</v>
      </c>
      <c r="C2521">
        <v>2</v>
      </c>
      <c r="D2521" t="s">
        <v>904</v>
      </c>
      <c r="E2521" t="s">
        <v>2956</v>
      </c>
      <c r="F2521" t="s">
        <v>906</v>
      </c>
      <c r="G2521" t="s">
        <v>905</v>
      </c>
      <c r="H2521" t="s">
        <v>183</v>
      </c>
      <c r="I2521" s="1" t="s">
        <v>2809</v>
      </c>
      <c r="J2521" s="1">
        <v>44197</v>
      </c>
      <c r="K2521" t="s">
        <v>161</v>
      </c>
      <c r="L2521">
        <v>1</v>
      </c>
    </row>
    <row r="2522" spans="1:12" hidden="1">
      <c r="A2522" s="3" t="s">
        <v>136</v>
      </c>
      <c r="B2522" t="s">
        <v>137</v>
      </c>
      <c r="C2522">
        <v>3</v>
      </c>
      <c r="D2522" t="s">
        <v>2957</v>
      </c>
      <c r="E2522" t="s">
        <v>2958</v>
      </c>
      <c r="F2522" t="s">
        <v>2874</v>
      </c>
      <c r="G2522" t="s">
        <v>2959</v>
      </c>
      <c r="H2522" t="s">
        <v>183</v>
      </c>
      <c r="I2522" s="1" t="s">
        <v>2809</v>
      </c>
      <c r="J2522" s="1">
        <v>44197</v>
      </c>
      <c r="K2522" t="s">
        <v>161</v>
      </c>
      <c r="L2522" t="s">
        <v>161</v>
      </c>
    </row>
    <row r="2523" spans="1:12" hidden="1">
      <c r="A2523" s="3" t="s">
        <v>171</v>
      </c>
      <c r="B2523" t="s">
        <v>171</v>
      </c>
      <c r="C2523">
        <v>3</v>
      </c>
      <c r="D2523" t="s">
        <v>2957</v>
      </c>
      <c r="E2523" t="s">
        <v>2958</v>
      </c>
      <c r="F2523" t="s">
        <v>2874</v>
      </c>
      <c r="G2523" t="s">
        <v>2959</v>
      </c>
      <c r="H2523" t="s">
        <v>183</v>
      </c>
      <c r="I2523" s="1" t="s">
        <v>2809</v>
      </c>
      <c r="J2523" s="1">
        <v>44197</v>
      </c>
      <c r="K2523" t="s">
        <v>161</v>
      </c>
      <c r="L2523" t="s">
        <v>161</v>
      </c>
    </row>
    <row r="2524" spans="1:12" hidden="1">
      <c r="A2524" s="3" t="s">
        <v>156</v>
      </c>
      <c r="B2524" t="s">
        <v>157</v>
      </c>
      <c r="C2524">
        <v>3</v>
      </c>
      <c r="D2524" t="s">
        <v>2957</v>
      </c>
      <c r="E2524" t="s">
        <v>2958</v>
      </c>
      <c r="F2524" t="s">
        <v>2874</v>
      </c>
      <c r="G2524" t="s">
        <v>2959</v>
      </c>
      <c r="H2524" t="s">
        <v>183</v>
      </c>
      <c r="I2524" s="1" t="s">
        <v>2809</v>
      </c>
      <c r="J2524" s="1">
        <v>44197</v>
      </c>
      <c r="K2524" t="s">
        <v>161</v>
      </c>
      <c r="L2524">
        <v>10</v>
      </c>
    </row>
    <row r="2525" spans="1:12" hidden="1">
      <c r="A2525" s="3" t="s">
        <v>174</v>
      </c>
      <c r="B2525" t="s">
        <v>175</v>
      </c>
      <c r="C2525">
        <v>3</v>
      </c>
      <c r="D2525" t="s">
        <v>2957</v>
      </c>
      <c r="E2525" t="s">
        <v>2958</v>
      </c>
      <c r="F2525" t="s">
        <v>2874</v>
      </c>
      <c r="G2525" t="s">
        <v>2959</v>
      </c>
      <c r="H2525" t="s">
        <v>183</v>
      </c>
      <c r="I2525" s="1" t="s">
        <v>2809</v>
      </c>
      <c r="J2525" s="1">
        <v>44197</v>
      </c>
      <c r="K2525" t="s">
        <v>161</v>
      </c>
      <c r="L2525">
        <v>7</v>
      </c>
    </row>
    <row r="2526" spans="1:12" hidden="1">
      <c r="A2526" s="3" t="s">
        <v>168</v>
      </c>
      <c r="B2526" t="s">
        <v>169</v>
      </c>
      <c r="C2526">
        <v>3</v>
      </c>
      <c r="D2526" t="s">
        <v>2957</v>
      </c>
      <c r="E2526" t="s">
        <v>2958</v>
      </c>
      <c r="F2526" t="s">
        <v>2874</v>
      </c>
      <c r="G2526" t="s">
        <v>2959</v>
      </c>
      <c r="H2526" t="s">
        <v>183</v>
      </c>
      <c r="I2526" s="1" t="s">
        <v>2809</v>
      </c>
      <c r="J2526" s="1">
        <v>44197</v>
      </c>
      <c r="K2526" t="s">
        <v>161</v>
      </c>
      <c r="L2526">
        <v>617</v>
      </c>
    </row>
    <row r="2527" spans="1:12" hidden="1">
      <c r="A2527" s="3" t="s">
        <v>162</v>
      </c>
      <c r="B2527" t="s">
        <v>163</v>
      </c>
      <c r="C2527">
        <v>3</v>
      </c>
      <c r="D2527" t="s">
        <v>2957</v>
      </c>
      <c r="E2527" t="s">
        <v>2958</v>
      </c>
      <c r="F2527" t="s">
        <v>2874</v>
      </c>
      <c r="G2527" t="s">
        <v>2959</v>
      </c>
      <c r="H2527" t="s">
        <v>183</v>
      </c>
      <c r="I2527" s="1" t="s">
        <v>2809</v>
      </c>
      <c r="J2527" s="1">
        <v>44197</v>
      </c>
      <c r="K2527" t="s">
        <v>161</v>
      </c>
      <c r="L2527">
        <v>84</v>
      </c>
    </row>
    <row r="2528" spans="1:12" hidden="1">
      <c r="A2528" s="3" t="s">
        <v>135</v>
      </c>
      <c r="B2528" t="s">
        <v>135</v>
      </c>
      <c r="C2528">
        <v>3</v>
      </c>
      <c r="D2528" t="s">
        <v>2957</v>
      </c>
      <c r="E2528" t="s">
        <v>2958</v>
      </c>
      <c r="F2528" t="s">
        <v>2874</v>
      </c>
      <c r="G2528" t="s">
        <v>2959</v>
      </c>
      <c r="H2528" t="s">
        <v>183</v>
      </c>
      <c r="I2528" s="1" t="s">
        <v>2809</v>
      </c>
      <c r="J2528" s="1">
        <v>44197</v>
      </c>
      <c r="K2528" t="s">
        <v>161</v>
      </c>
      <c r="L2528">
        <v>6</v>
      </c>
    </row>
    <row r="2529" spans="1:12" hidden="1">
      <c r="A2529" s="3" t="s">
        <v>130</v>
      </c>
      <c r="B2529" t="s">
        <v>131</v>
      </c>
      <c r="C2529">
        <v>3</v>
      </c>
      <c r="D2529" t="s">
        <v>2957</v>
      </c>
      <c r="E2529" t="s">
        <v>2958</v>
      </c>
      <c r="F2529" t="s">
        <v>2874</v>
      </c>
      <c r="G2529" t="s">
        <v>2959</v>
      </c>
      <c r="H2529" t="s">
        <v>183</v>
      </c>
      <c r="I2529" s="1" t="s">
        <v>2809</v>
      </c>
      <c r="J2529" s="1">
        <v>44197</v>
      </c>
      <c r="K2529" t="s">
        <v>161</v>
      </c>
      <c r="L2529">
        <v>2</v>
      </c>
    </row>
    <row r="2530" spans="1:12" hidden="1">
      <c r="A2530" s="3" t="s">
        <v>148</v>
      </c>
      <c r="B2530" t="s">
        <v>149</v>
      </c>
      <c r="C2530">
        <v>3</v>
      </c>
      <c r="D2530" t="s">
        <v>2957</v>
      </c>
      <c r="E2530" t="s">
        <v>2958</v>
      </c>
      <c r="F2530" t="s">
        <v>2874</v>
      </c>
      <c r="G2530" t="s">
        <v>2959</v>
      </c>
      <c r="H2530" t="s">
        <v>183</v>
      </c>
      <c r="I2530" s="1" t="s">
        <v>2809</v>
      </c>
      <c r="J2530" s="1">
        <v>44197</v>
      </c>
      <c r="K2530" t="s">
        <v>161</v>
      </c>
      <c r="L2530" t="s">
        <v>161</v>
      </c>
    </row>
    <row r="2531" spans="1:12" hidden="1">
      <c r="A2531" s="3" t="s">
        <v>127</v>
      </c>
      <c r="B2531" t="s">
        <v>128</v>
      </c>
      <c r="C2531">
        <v>3</v>
      </c>
      <c r="D2531" t="s">
        <v>2957</v>
      </c>
      <c r="E2531" t="s">
        <v>2958</v>
      </c>
      <c r="F2531" t="s">
        <v>2874</v>
      </c>
      <c r="G2531" t="s">
        <v>2959</v>
      </c>
      <c r="H2531" t="s">
        <v>183</v>
      </c>
      <c r="I2531" s="1" t="s">
        <v>2809</v>
      </c>
      <c r="J2531" s="1">
        <v>44197</v>
      </c>
      <c r="K2531" t="s">
        <v>161</v>
      </c>
      <c r="L2531" t="s">
        <v>161</v>
      </c>
    </row>
    <row r="2532" spans="1:12" hidden="1">
      <c r="A2532" s="3" t="s">
        <v>2810</v>
      </c>
      <c r="B2532" t="s">
        <v>265</v>
      </c>
      <c r="C2532">
        <v>3</v>
      </c>
      <c r="D2532" t="s">
        <v>2957</v>
      </c>
      <c r="E2532" t="s">
        <v>2958</v>
      </c>
      <c r="F2532" t="s">
        <v>2874</v>
      </c>
      <c r="G2532" t="s">
        <v>2959</v>
      </c>
      <c r="H2532" t="s">
        <v>183</v>
      </c>
      <c r="I2532" s="1" t="s">
        <v>2809</v>
      </c>
      <c r="J2532" s="1">
        <v>44197</v>
      </c>
      <c r="K2532" t="s">
        <v>161</v>
      </c>
      <c r="L2532">
        <v>1</v>
      </c>
    </row>
    <row r="2533" spans="1:12" hidden="1">
      <c r="A2533" s="3" t="s">
        <v>112</v>
      </c>
      <c r="B2533" t="s">
        <v>113</v>
      </c>
      <c r="C2533">
        <v>3</v>
      </c>
      <c r="D2533" t="s">
        <v>2957</v>
      </c>
      <c r="E2533" t="s">
        <v>2958</v>
      </c>
      <c r="F2533" t="s">
        <v>2874</v>
      </c>
      <c r="G2533" t="s">
        <v>2959</v>
      </c>
      <c r="H2533" t="s">
        <v>183</v>
      </c>
      <c r="I2533" s="1" t="s">
        <v>2809</v>
      </c>
      <c r="J2533" s="1">
        <v>44197</v>
      </c>
      <c r="K2533" t="s">
        <v>161</v>
      </c>
      <c r="L2533">
        <v>99</v>
      </c>
    </row>
    <row r="2534" spans="1:12" hidden="1">
      <c r="A2534" s="3" t="s">
        <v>164</v>
      </c>
      <c r="B2534" t="s">
        <v>165</v>
      </c>
      <c r="C2534">
        <v>3</v>
      </c>
      <c r="D2534" t="s">
        <v>2957</v>
      </c>
      <c r="E2534" t="s">
        <v>2958</v>
      </c>
      <c r="F2534" t="s">
        <v>2874</v>
      </c>
      <c r="G2534" t="s">
        <v>2959</v>
      </c>
      <c r="H2534" t="s">
        <v>183</v>
      </c>
      <c r="I2534" s="1" t="s">
        <v>2809</v>
      </c>
      <c r="J2534" s="1">
        <v>44197</v>
      </c>
      <c r="K2534" t="s">
        <v>161</v>
      </c>
      <c r="L2534">
        <v>358</v>
      </c>
    </row>
    <row r="2535" spans="1:12" hidden="1">
      <c r="A2535" s="3" t="s">
        <v>155</v>
      </c>
      <c r="B2535" t="s">
        <v>155</v>
      </c>
      <c r="C2535">
        <v>3</v>
      </c>
      <c r="D2535" t="s">
        <v>2957</v>
      </c>
      <c r="E2535" t="s">
        <v>2958</v>
      </c>
      <c r="F2535" t="s">
        <v>2874</v>
      </c>
      <c r="G2535" t="s">
        <v>2959</v>
      </c>
      <c r="H2535" t="s">
        <v>183</v>
      </c>
      <c r="I2535" s="1" t="s">
        <v>2809</v>
      </c>
      <c r="J2535" s="1">
        <v>44197</v>
      </c>
      <c r="K2535" t="s">
        <v>161</v>
      </c>
      <c r="L2535">
        <v>243</v>
      </c>
    </row>
    <row r="2536" spans="1:12" hidden="1">
      <c r="A2536" s="3" t="s">
        <v>178</v>
      </c>
      <c r="B2536" t="s">
        <v>179</v>
      </c>
      <c r="C2536">
        <v>3</v>
      </c>
      <c r="D2536" t="s">
        <v>2957</v>
      </c>
      <c r="E2536" t="s">
        <v>2958</v>
      </c>
      <c r="F2536" t="s">
        <v>2874</v>
      </c>
      <c r="G2536" t="s">
        <v>2959</v>
      </c>
      <c r="H2536" t="s">
        <v>183</v>
      </c>
      <c r="I2536" s="1" t="s">
        <v>2809</v>
      </c>
      <c r="J2536" s="1">
        <v>44197</v>
      </c>
      <c r="K2536" t="s">
        <v>161</v>
      </c>
      <c r="L2536">
        <v>621</v>
      </c>
    </row>
    <row r="2537" spans="1:12" hidden="1">
      <c r="A2537" s="3" t="s">
        <v>2811</v>
      </c>
      <c r="B2537" t="s">
        <v>161</v>
      </c>
      <c r="C2537">
        <v>3</v>
      </c>
      <c r="D2537" t="s">
        <v>2957</v>
      </c>
      <c r="E2537" t="s">
        <v>2958</v>
      </c>
      <c r="F2537" t="s">
        <v>2874</v>
      </c>
      <c r="G2537" t="s">
        <v>2959</v>
      </c>
      <c r="H2537" t="s">
        <v>183</v>
      </c>
      <c r="I2537" s="1" t="s">
        <v>2809</v>
      </c>
      <c r="J2537" s="1">
        <v>44197</v>
      </c>
      <c r="K2537" t="s">
        <v>161</v>
      </c>
      <c r="L2537" t="s">
        <v>161</v>
      </c>
    </row>
    <row r="2538" spans="1:12" hidden="1">
      <c r="A2538" s="3" t="s">
        <v>176</v>
      </c>
      <c r="B2538" t="s">
        <v>177</v>
      </c>
      <c r="C2538">
        <v>3</v>
      </c>
      <c r="D2538" t="s">
        <v>2957</v>
      </c>
      <c r="E2538" t="s">
        <v>2958</v>
      </c>
      <c r="F2538" t="s">
        <v>2874</v>
      </c>
      <c r="G2538" t="s">
        <v>2959</v>
      </c>
      <c r="H2538" t="s">
        <v>183</v>
      </c>
      <c r="I2538" s="1" t="s">
        <v>2809</v>
      </c>
      <c r="J2538" s="1">
        <v>44197</v>
      </c>
      <c r="K2538" t="s">
        <v>161</v>
      </c>
      <c r="L2538">
        <v>35</v>
      </c>
    </row>
    <row r="2539" spans="1:12" hidden="1">
      <c r="A2539" s="3" t="s">
        <v>121</v>
      </c>
      <c r="B2539" t="s">
        <v>121</v>
      </c>
      <c r="C2539">
        <v>3</v>
      </c>
      <c r="D2539" t="s">
        <v>2957</v>
      </c>
      <c r="E2539" t="s">
        <v>2958</v>
      </c>
      <c r="F2539" t="s">
        <v>2874</v>
      </c>
      <c r="G2539" t="s">
        <v>2959</v>
      </c>
      <c r="H2539" t="s">
        <v>183</v>
      </c>
      <c r="I2539" s="1" t="s">
        <v>2809</v>
      </c>
      <c r="J2539" s="1">
        <v>44197</v>
      </c>
      <c r="K2539" t="s">
        <v>161</v>
      </c>
      <c r="L2539" t="s">
        <v>161</v>
      </c>
    </row>
    <row r="2540" spans="1:12" hidden="1">
      <c r="A2540" s="3" t="s">
        <v>139</v>
      </c>
      <c r="B2540" t="s">
        <v>140</v>
      </c>
      <c r="C2540">
        <v>3</v>
      </c>
      <c r="D2540" t="s">
        <v>2957</v>
      </c>
      <c r="E2540" t="s">
        <v>2958</v>
      </c>
      <c r="F2540" t="s">
        <v>2874</v>
      </c>
      <c r="G2540" t="s">
        <v>2959</v>
      </c>
      <c r="H2540" t="s">
        <v>183</v>
      </c>
      <c r="I2540" s="1" t="s">
        <v>2809</v>
      </c>
      <c r="J2540" s="1">
        <v>44197</v>
      </c>
      <c r="K2540" t="s">
        <v>161</v>
      </c>
      <c r="L2540">
        <v>671</v>
      </c>
    </row>
    <row r="2541" spans="1:12" hidden="1">
      <c r="A2541" s="3" t="s">
        <v>2797</v>
      </c>
      <c r="B2541" t="s">
        <v>161</v>
      </c>
      <c r="C2541">
        <v>3</v>
      </c>
      <c r="D2541" t="s">
        <v>2957</v>
      </c>
      <c r="E2541" t="s">
        <v>2958</v>
      </c>
      <c r="F2541" t="s">
        <v>2874</v>
      </c>
      <c r="G2541" t="s">
        <v>2959</v>
      </c>
      <c r="H2541" t="s">
        <v>183</v>
      </c>
      <c r="I2541" s="1" t="s">
        <v>2809</v>
      </c>
      <c r="J2541" s="1">
        <v>44197</v>
      </c>
      <c r="K2541" t="s">
        <v>161</v>
      </c>
      <c r="L2541" t="s">
        <v>161</v>
      </c>
    </row>
    <row r="2542" spans="1:12" hidden="1">
      <c r="A2542" s="3" t="s">
        <v>144</v>
      </c>
      <c r="B2542" t="s">
        <v>145</v>
      </c>
      <c r="C2542">
        <v>3</v>
      </c>
      <c r="D2542" t="s">
        <v>2957</v>
      </c>
      <c r="E2542" t="s">
        <v>2958</v>
      </c>
      <c r="F2542" t="s">
        <v>2874</v>
      </c>
      <c r="G2542" t="s">
        <v>2959</v>
      </c>
      <c r="H2542" t="s">
        <v>183</v>
      </c>
      <c r="I2542" s="1" t="s">
        <v>2809</v>
      </c>
      <c r="J2542" s="1">
        <v>44197</v>
      </c>
      <c r="K2542" t="s">
        <v>161</v>
      </c>
      <c r="L2542">
        <v>111</v>
      </c>
    </row>
    <row r="2543" spans="1:12" hidden="1">
      <c r="A2543" s="3" t="s">
        <v>124</v>
      </c>
      <c r="B2543" t="s">
        <v>125</v>
      </c>
      <c r="C2543">
        <v>3</v>
      </c>
      <c r="D2543" t="s">
        <v>2957</v>
      </c>
      <c r="E2543" t="s">
        <v>2958</v>
      </c>
      <c r="F2543" t="s">
        <v>2874</v>
      </c>
      <c r="G2543" t="s">
        <v>2959</v>
      </c>
      <c r="H2543" t="s">
        <v>183</v>
      </c>
      <c r="I2543" s="1" t="s">
        <v>2809</v>
      </c>
      <c r="J2543" s="1">
        <v>44197</v>
      </c>
      <c r="K2543" t="s">
        <v>161</v>
      </c>
      <c r="L2543">
        <v>135</v>
      </c>
    </row>
    <row r="2544" spans="1:12" hidden="1">
      <c r="A2544" s="3" t="s">
        <v>152</v>
      </c>
      <c r="B2544" t="s">
        <v>153</v>
      </c>
      <c r="C2544">
        <v>3</v>
      </c>
      <c r="D2544" t="s">
        <v>2957</v>
      </c>
      <c r="E2544" t="s">
        <v>2958</v>
      </c>
      <c r="F2544" t="s">
        <v>2874</v>
      </c>
      <c r="G2544" t="s">
        <v>2959</v>
      </c>
      <c r="H2544" t="s">
        <v>183</v>
      </c>
      <c r="I2544" s="1" t="s">
        <v>2809</v>
      </c>
      <c r="J2544" s="1">
        <v>44197</v>
      </c>
      <c r="K2544" t="s">
        <v>161</v>
      </c>
      <c r="L2544" t="s">
        <v>161</v>
      </c>
    </row>
    <row r="2545" spans="1:12" hidden="1">
      <c r="A2545" s="3" t="s">
        <v>132</v>
      </c>
      <c r="B2545" t="s">
        <v>132</v>
      </c>
      <c r="C2545">
        <v>3</v>
      </c>
      <c r="D2545" t="s">
        <v>2957</v>
      </c>
      <c r="E2545" t="s">
        <v>2958</v>
      </c>
      <c r="F2545" t="s">
        <v>2874</v>
      </c>
      <c r="G2545" t="s">
        <v>2959</v>
      </c>
      <c r="H2545" t="s">
        <v>183</v>
      </c>
      <c r="I2545" s="1" t="s">
        <v>2809</v>
      </c>
      <c r="J2545" s="1">
        <v>44197</v>
      </c>
      <c r="K2545" t="s">
        <v>161</v>
      </c>
      <c r="L2545">
        <v>1470</v>
      </c>
    </row>
    <row r="2546" spans="1:12" hidden="1">
      <c r="A2546" s="3" t="s">
        <v>2812</v>
      </c>
      <c r="B2546" t="s">
        <v>292</v>
      </c>
      <c r="C2546">
        <v>3</v>
      </c>
      <c r="D2546" t="s">
        <v>2957</v>
      </c>
      <c r="E2546" t="s">
        <v>2958</v>
      </c>
      <c r="F2546" t="s">
        <v>2874</v>
      </c>
      <c r="G2546" t="s">
        <v>2959</v>
      </c>
      <c r="H2546" t="s">
        <v>183</v>
      </c>
      <c r="I2546" s="1" t="s">
        <v>2809</v>
      </c>
      <c r="J2546" s="1">
        <v>44197</v>
      </c>
      <c r="K2546" t="s">
        <v>161</v>
      </c>
      <c r="L2546">
        <v>60</v>
      </c>
    </row>
    <row r="2547" spans="1:12" hidden="1">
      <c r="A2547" s="3" t="s">
        <v>2813</v>
      </c>
      <c r="B2547" t="s">
        <v>161</v>
      </c>
      <c r="C2547">
        <v>3</v>
      </c>
      <c r="D2547" t="s">
        <v>2957</v>
      </c>
      <c r="E2547" t="s">
        <v>2958</v>
      </c>
      <c r="F2547" t="s">
        <v>2874</v>
      </c>
      <c r="G2547" t="s">
        <v>2959</v>
      </c>
      <c r="H2547" t="s">
        <v>183</v>
      </c>
      <c r="I2547" s="1" t="s">
        <v>2809</v>
      </c>
      <c r="J2547" s="1">
        <v>44197</v>
      </c>
      <c r="K2547" t="s">
        <v>161</v>
      </c>
      <c r="L2547" t="s">
        <v>161</v>
      </c>
    </row>
    <row r="2548" spans="1:12" hidden="1">
      <c r="A2548" s="3" t="s">
        <v>180</v>
      </c>
      <c r="B2548" t="s">
        <v>180</v>
      </c>
      <c r="C2548">
        <v>3</v>
      </c>
      <c r="D2548" t="s">
        <v>2957</v>
      </c>
      <c r="E2548" t="s">
        <v>2958</v>
      </c>
      <c r="F2548" t="s">
        <v>2874</v>
      </c>
      <c r="G2548" t="s">
        <v>2959</v>
      </c>
      <c r="H2548" t="s">
        <v>183</v>
      </c>
      <c r="I2548" s="1" t="s">
        <v>2809</v>
      </c>
      <c r="J2548" s="1">
        <v>44197</v>
      </c>
      <c r="K2548" t="s">
        <v>161</v>
      </c>
      <c r="L2548">
        <v>1749</v>
      </c>
    </row>
    <row r="2549" spans="1:12" hidden="1">
      <c r="A2549" s="3" t="s">
        <v>141</v>
      </c>
      <c r="B2549" t="s">
        <v>142</v>
      </c>
      <c r="C2549">
        <v>3</v>
      </c>
      <c r="D2549" t="s">
        <v>2957</v>
      </c>
      <c r="E2549" t="s">
        <v>2958</v>
      </c>
      <c r="F2549" t="s">
        <v>2874</v>
      </c>
      <c r="G2549" t="s">
        <v>2959</v>
      </c>
      <c r="H2549" t="s">
        <v>183</v>
      </c>
      <c r="I2549" s="1" t="s">
        <v>2809</v>
      </c>
      <c r="J2549" s="1">
        <v>44197</v>
      </c>
      <c r="K2549" t="s">
        <v>161</v>
      </c>
      <c r="L2549">
        <v>10</v>
      </c>
    </row>
    <row r="2550" spans="1:12" hidden="1">
      <c r="A2550" s="3" t="s">
        <v>2814</v>
      </c>
      <c r="B2550" t="s">
        <v>161</v>
      </c>
      <c r="C2550">
        <v>3</v>
      </c>
      <c r="D2550" t="s">
        <v>2957</v>
      </c>
      <c r="E2550" t="s">
        <v>2958</v>
      </c>
      <c r="F2550" t="s">
        <v>2874</v>
      </c>
      <c r="G2550" t="s">
        <v>2959</v>
      </c>
      <c r="H2550" t="s">
        <v>183</v>
      </c>
      <c r="I2550" s="1" t="s">
        <v>2809</v>
      </c>
      <c r="J2550" s="1">
        <v>44197</v>
      </c>
      <c r="K2550" t="s">
        <v>161</v>
      </c>
      <c r="L2550" t="s">
        <v>161</v>
      </c>
    </row>
    <row r="2551" spans="1:12" hidden="1">
      <c r="A2551" s="3" t="s">
        <v>172</v>
      </c>
      <c r="B2551" t="s">
        <v>173</v>
      </c>
      <c r="C2551">
        <v>3</v>
      </c>
      <c r="D2551" t="s">
        <v>2957</v>
      </c>
      <c r="E2551" t="s">
        <v>2958</v>
      </c>
      <c r="F2551" t="s">
        <v>2874</v>
      </c>
      <c r="G2551" t="s">
        <v>2959</v>
      </c>
      <c r="H2551" t="s">
        <v>183</v>
      </c>
      <c r="I2551" s="1" t="s">
        <v>2809</v>
      </c>
      <c r="J2551" s="1">
        <v>44197</v>
      </c>
      <c r="K2551" t="s">
        <v>161</v>
      </c>
      <c r="L2551">
        <v>142</v>
      </c>
    </row>
    <row r="2552" spans="1:12" hidden="1">
      <c r="A2552" s="3" t="s">
        <v>158</v>
      </c>
      <c r="B2552" t="s">
        <v>159</v>
      </c>
      <c r="C2552">
        <v>3</v>
      </c>
      <c r="D2552" t="s">
        <v>2957</v>
      </c>
      <c r="E2552" t="s">
        <v>2958</v>
      </c>
      <c r="F2552" t="s">
        <v>2874</v>
      </c>
      <c r="G2552" t="s">
        <v>2959</v>
      </c>
      <c r="H2552" t="s">
        <v>183</v>
      </c>
      <c r="I2552" s="1" t="s">
        <v>2809</v>
      </c>
      <c r="J2552" s="1">
        <v>44197</v>
      </c>
      <c r="K2552" t="s">
        <v>161</v>
      </c>
      <c r="L2552" t="s">
        <v>161</v>
      </c>
    </row>
    <row r="2553" spans="1:12" hidden="1">
      <c r="A2553" s="3" t="s">
        <v>147</v>
      </c>
      <c r="B2553" t="s">
        <v>147</v>
      </c>
      <c r="C2553">
        <v>3</v>
      </c>
      <c r="D2553" t="s">
        <v>2957</v>
      </c>
      <c r="E2553" t="s">
        <v>2958</v>
      </c>
      <c r="F2553" t="s">
        <v>2874</v>
      </c>
      <c r="G2553" t="s">
        <v>2959</v>
      </c>
      <c r="H2553" t="s">
        <v>183</v>
      </c>
      <c r="I2553" s="1" t="s">
        <v>2809</v>
      </c>
      <c r="J2553" s="1">
        <v>44197</v>
      </c>
      <c r="K2553" t="s">
        <v>161</v>
      </c>
      <c r="L2553" t="s">
        <v>161</v>
      </c>
    </row>
    <row r="2554" spans="1:12" hidden="1">
      <c r="A2554" s="3" t="s">
        <v>117</v>
      </c>
      <c r="B2554" t="s">
        <v>118</v>
      </c>
      <c r="C2554">
        <v>3</v>
      </c>
      <c r="D2554" t="s">
        <v>2957</v>
      </c>
      <c r="E2554" t="s">
        <v>2958</v>
      </c>
      <c r="F2554" t="s">
        <v>2874</v>
      </c>
      <c r="G2554" t="s">
        <v>2959</v>
      </c>
      <c r="H2554" t="s">
        <v>183</v>
      </c>
      <c r="I2554" s="1" t="s">
        <v>2809</v>
      </c>
      <c r="J2554" s="1">
        <v>44197</v>
      </c>
      <c r="K2554" t="s">
        <v>161</v>
      </c>
      <c r="L2554">
        <v>14</v>
      </c>
    </row>
    <row r="2555" spans="1:12" hidden="1">
      <c r="A2555" s="3" t="s">
        <v>154</v>
      </c>
      <c r="B2555" t="s">
        <v>154</v>
      </c>
      <c r="C2555">
        <v>3</v>
      </c>
      <c r="D2555" t="s">
        <v>2957</v>
      </c>
      <c r="E2555" t="s">
        <v>2958</v>
      </c>
      <c r="F2555" t="s">
        <v>2874</v>
      </c>
      <c r="G2555" t="s">
        <v>2959</v>
      </c>
      <c r="H2555" t="s">
        <v>183</v>
      </c>
      <c r="I2555" s="1" t="s">
        <v>2809</v>
      </c>
      <c r="J2555" s="1">
        <v>44197</v>
      </c>
      <c r="K2555" t="s">
        <v>161</v>
      </c>
      <c r="L2555" t="s">
        <v>161</v>
      </c>
    </row>
    <row r="2556" spans="1:12" hidden="1">
      <c r="A2556" s="3" t="s">
        <v>166</v>
      </c>
      <c r="B2556" t="s">
        <v>167</v>
      </c>
      <c r="C2556">
        <v>3</v>
      </c>
      <c r="D2556" t="s">
        <v>2957</v>
      </c>
      <c r="E2556" t="s">
        <v>2958</v>
      </c>
      <c r="F2556" t="s">
        <v>2874</v>
      </c>
      <c r="G2556" t="s">
        <v>2959</v>
      </c>
      <c r="H2556" t="s">
        <v>183</v>
      </c>
      <c r="I2556" s="1" t="s">
        <v>2809</v>
      </c>
      <c r="J2556" s="1">
        <v>44197</v>
      </c>
      <c r="K2556" t="s">
        <v>161</v>
      </c>
      <c r="L2556">
        <v>2064</v>
      </c>
    </row>
    <row r="2557" spans="1:12" hidden="1">
      <c r="A2557" s="3" t="s">
        <v>150</v>
      </c>
      <c r="B2557" t="s">
        <v>150</v>
      </c>
      <c r="C2557">
        <v>3</v>
      </c>
      <c r="D2557" t="s">
        <v>2957</v>
      </c>
      <c r="E2557" t="s">
        <v>2958</v>
      </c>
      <c r="F2557" t="s">
        <v>2874</v>
      </c>
      <c r="G2557" t="s">
        <v>2959</v>
      </c>
      <c r="H2557" t="s">
        <v>183</v>
      </c>
      <c r="I2557" s="1" t="s">
        <v>2809</v>
      </c>
      <c r="J2557" s="1">
        <v>44197</v>
      </c>
      <c r="K2557" t="s">
        <v>161</v>
      </c>
      <c r="L2557" t="s">
        <v>161</v>
      </c>
    </row>
    <row r="2558" spans="1:12" hidden="1">
      <c r="A2558" s="3" t="s">
        <v>2815</v>
      </c>
      <c r="B2558" t="s">
        <v>327</v>
      </c>
      <c r="C2558">
        <v>3</v>
      </c>
      <c r="D2558" t="s">
        <v>2957</v>
      </c>
      <c r="E2558" t="s">
        <v>2958</v>
      </c>
      <c r="F2558" t="s">
        <v>2874</v>
      </c>
      <c r="G2558" t="s">
        <v>2959</v>
      </c>
      <c r="H2558" t="s">
        <v>183</v>
      </c>
      <c r="I2558" s="1" t="s">
        <v>2809</v>
      </c>
      <c r="J2558" s="1">
        <v>44197</v>
      </c>
      <c r="K2558" t="s">
        <v>161</v>
      </c>
      <c r="L2558">
        <v>54</v>
      </c>
    </row>
    <row r="2559" spans="1:12" hidden="1">
      <c r="A2559" s="3" t="s">
        <v>136</v>
      </c>
      <c r="B2559" t="s">
        <v>137</v>
      </c>
      <c r="C2559">
        <v>3</v>
      </c>
      <c r="D2559" t="s">
        <v>2960</v>
      </c>
      <c r="E2559" t="s">
        <v>2961</v>
      </c>
      <c r="F2559" t="s">
        <v>2962</v>
      </c>
      <c r="G2559" t="s">
        <v>2963</v>
      </c>
      <c r="H2559" t="s">
        <v>183</v>
      </c>
      <c r="I2559" s="1" t="s">
        <v>2809</v>
      </c>
      <c r="J2559" s="1">
        <v>44197</v>
      </c>
      <c r="K2559" t="s">
        <v>161</v>
      </c>
      <c r="L2559" t="s">
        <v>161</v>
      </c>
    </row>
    <row r="2560" spans="1:12" hidden="1">
      <c r="A2560" s="3" t="s">
        <v>171</v>
      </c>
      <c r="B2560" t="s">
        <v>171</v>
      </c>
      <c r="C2560">
        <v>3</v>
      </c>
      <c r="D2560" t="s">
        <v>2960</v>
      </c>
      <c r="E2560" t="s">
        <v>2961</v>
      </c>
      <c r="F2560" t="s">
        <v>2962</v>
      </c>
      <c r="G2560" t="s">
        <v>2963</v>
      </c>
      <c r="H2560" t="s">
        <v>183</v>
      </c>
      <c r="I2560" s="1" t="s">
        <v>2809</v>
      </c>
      <c r="J2560" s="1">
        <v>44197</v>
      </c>
      <c r="K2560" t="s">
        <v>161</v>
      </c>
      <c r="L2560" t="s">
        <v>161</v>
      </c>
    </row>
    <row r="2561" spans="1:12" hidden="1">
      <c r="A2561" s="3" t="s">
        <v>156</v>
      </c>
      <c r="B2561" t="s">
        <v>157</v>
      </c>
      <c r="C2561">
        <v>3</v>
      </c>
      <c r="D2561" t="s">
        <v>2960</v>
      </c>
      <c r="E2561" t="s">
        <v>2961</v>
      </c>
      <c r="F2561" t="s">
        <v>2962</v>
      </c>
      <c r="G2561" t="s">
        <v>2963</v>
      </c>
      <c r="H2561" t="s">
        <v>183</v>
      </c>
      <c r="I2561" s="1" t="s">
        <v>2809</v>
      </c>
      <c r="J2561" s="1">
        <v>44197</v>
      </c>
      <c r="K2561" t="s">
        <v>161</v>
      </c>
      <c r="L2561">
        <v>7.2</v>
      </c>
    </row>
    <row r="2562" spans="1:12" hidden="1">
      <c r="A2562" s="3" t="s">
        <v>174</v>
      </c>
      <c r="B2562" t="s">
        <v>175</v>
      </c>
      <c r="C2562">
        <v>3</v>
      </c>
      <c r="D2562" t="s">
        <v>2960</v>
      </c>
      <c r="E2562" t="s">
        <v>2961</v>
      </c>
      <c r="F2562" t="s">
        <v>2962</v>
      </c>
      <c r="G2562" t="s">
        <v>2963</v>
      </c>
      <c r="H2562" t="s">
        <v>183</v>
      </c>
      <c r="I2562" s="1" t="s">
        <v>2809</v>
      </c>
      <c r="J2562" s="1">
        <v>44197</v>
      </c>
      <c r="K2562" t="s">
        <v>161</v>
      </c>
      <c r="L2562">
        <v>0</v>
      </c>
    </row>
    <row r="2563" spans="1:12" hidden="1">
      <c r="A2563" s="3" t="s">
        <v>168</v>
      </c>
      <c r="B2563" t="s">
        <v>169</v>
      </c>
      <c r="C2563">
        <v>3</v>
      </c>
      <c r="D2563" t="s">
        <v>2960</v>
      </c>
      <c r="E2563" t="s">
        <v>2961</v>
      </c>
      <c r="F2563" t="s">
        <v>2962</v>
      </c>
      <c r="G2563" t="s">
        <v>2963</v>
      </c>
      <c r="H2563" t="s">
        <v>183</v>
      </c>
      <c r="I2563" s="1" t="s">
        <v>2809</v>
      </c>
      <c r="J2563" s="1">
        <v>44197</v>
      </c>
      <c r="K2563" t="s">
        <v>161</v>
      </c>
      <c r="L2563">
        <v>5.0999999999999996</v>
      </c>
    </row>
    <row r="2564" spans="1:12" hidden="1">
      <c r="A2564" s="3" t="s">
        <v>162</v>
      </c>
      <c r="B2564" t="s">
        <v>163</v>
      </c>
      <c r="C2564">
        <v>3</v>
      </c>
      <c r="D2564" t="s">
        <v>2960</v>
      </c>
      <c r="E2564" t="s">
        <v>2961</v>
      </c>
      <c r="F2564" t="s">
        <v>2962</v>
      </c>
      <c r="G2564" t="s">
        <v>2963</v>
      </c>
      <c r="H2564" t="s">
        <v>183</v>
      </c>
      <c r="I2564" s="1" t="s">
        <v>2809</v>
      </c>
      <c r="J2564" s="1">
        <v>44197</v>
      </c>
      <c r="K2564" t="s">
        <v>161</v>
      </c>
      <c r="L2564">
        <v>2.6</v>
      </c>
    </row>
    <row r="2565" spans="1:12" hidden="1">
      <c r="A2565" s="3" t="s">
        <v>135</v>
      </c>
      <c r="B2565" t="s">
        <v>135</v>
      </c>
      <c r="C2565">
        <v>3</v>
      </c>
      <c r="D2565" t="s">
        <v>2960</v>
      </c>
      <c r="E2565" t="s">
        <v>2961</v>
      </c>
      <c r="F2565" t="s">
        <v>2962</v>
      </c>
      <c r="G2565" t="s">
        <v>2963</v>
      </c>
      <c r="H2565" t="s">
        <v>183</v>
      </c>
      <c r="I2565" s="1" t="s">
        <v>2809</v>
      </c>
      <c r="J2565" s="1">
        <v>44197</v>
      </c>
      <c r="K2565" t="s">
        <v>161</v>
      </c>
      <c r="L2565">
        <v>0</v>
      </c>
    </row>
    <row r="2566" spans="1:12" hidden="1">
      <c r="A2566" s="3" t="s">
        <v>130</v>
      </c>
      <c r="B2566" t="s">
        <v>131</v>
      </c>
      <c r="C2566">
        <v>3</v>
      </c>
      <c r="D2566" t="s">
        <v>2960</v>
      </c>
      <c r="E2566" t="s">
        <v>2961</v>
      </c>
      <c r="F2566" t="s">
        <v>2962</v>
      </c>
      <c r="G2566" t="s">
        <v>2963</v>
      </c>
      <c r="H2566" t="s">
        <v>183</v>
      </c>
      <c r="I2566" s="1" t="s">
        <v>2809</v>
      </c>
      <c r="J2566" s="1">
        <v>44197</v>
      </c>
      <c r="K2566" t="s">
        <v>161</v>
      </c>
      <c r="L2566">
        <v>0.5</v>
      </c>
    </row>
    <row r="2567" spans="1:12" hidden="1">
      <c r="A2567" s="3" t="s">
        <v>148</v>
      </c>
      <c r="B2567" t="s">
        <v>149</v>
      </c>
      <c r="C2567">
        <v>3</v>
      </c>
      <c r="D2567" t="s">
        <v>2960</v>
      </c>
      <c r="E2567" t="s">
        <v>2961</v>
      </c>
      <c r="F2567" t="s">
        <v>2962</v>
      </c>
      <c r="G2567" t="s">
        <v>2963</v>
      </c>
      <c r="H2567" t="s">
        <v>183</v>
      </c>
      <c r="I2567" s="1" t="s">
        <v>2809</v>
      </c>
      <c r="J2567" s="1">
        <v>44197</v>
      </c>
      <c r="K2567" t="s">
        <v>161</v>
      </c>
      <c r="L2567" t="s">
        <v>161</v>
      </c>
    </row>
    <row r="2568" spans="1:12" hidden="1">
      <c r="A2568" s="3" t="s">
        <v>127</v>
      </c>
      <c r="B2568" t="s">
        <v>128</v>
      </c>
      <c r="C2568">
        <v>3</v>
      </c>
      <c r="D2568" t="s">
        <v>2960</v>
      </c>
      <c r="E2568" t="s">
        <v>2961</v>
      </c>
      <c r="F2568" t="s">
        <v>2962</v>
      </c>
      <c r="G2568" t="s">
        <v>2963</v>
      </c>
      <c r="H2568" t="s">
        <v>183</v>
      </c>
      <c r="I2568" s="1" t="s">
        <v>2809</v>
      </c>
      <c r="J2568" s="1">
        <v>44197</v>
      </c>
      <c r="K2568" t="s">
        <v>161</v>
      </c>
      <c r="L2568">
        <v>0</v>
      </c>
    </row>
    <row r="2569" spans="1:12" hidden="1">
      <c r="A2569" s="3" t="s">
        <v>2810</v>
      </c>
      <c r="B2569" t="s">
        <v>265</v>
      </c>
      <c r="C2569">
        <v>3</v>
      </c>
      <c r="D2569" t="s">
        <v>2960</v>
      </c>
      <c r="E2569" t="s">
        <v>2961</v>
      </c>
      <c r="F2569" t="s">
        <v>2962</v>
      </c>
      <c r="G2569" t="s">
        <v>2963</v>
      </c>
      <c r="H2569" t="s">
        <v>183</v>
      </c>
      <c r="I2569" s="1" t="s">
        <v>2809</v>
      </c>
      <c r="J2569" s="1">
        <v>44197</v>
      </c>
      <c r="K2569" t="s">
        <v>161</v>
      </c>
      <c r="L2569">
        <v>0.5</v>
      </c>
    </row>
    <row r="2570" spans="1:12" hidden="1">
      <c r="A2570" s="3" t="s">
        <v>112</v>
      </c>
      <c r="B2570" t="s">
        <v>113</v>
      </c>
      <c r="C2570">
        <v>3</v>
      </c>
      <c r="D2570" t="s">
        <v>2960</v>
      </c>
      <c r="E2570" t="s">
        <v>2961</v>
      </c>
      <c r="F2570" t="s">
        <v>2962</v>
      </c>
      <c r="G2570" t="s">
        <v>2963</v>
      </c>
      <c r="H2570" t="s">
        <v>183</v>
      </c>
      <c r="I2570" s="1" t="s">
        <v>2809</v>
      </c>
      <c r="J2570" s="1">
        <v>44197</v>
      </c>
      <c r="K2570" t="s">
        <v>161</v>
      </c>
      <c r="L2570">
        <v>2.7</v>
      </c>
    </row>
    <row r="2571" spans="1:12" hidden="1">
      <c r="A2571" s="3" t="s">
        <v>164</v>
      </c>
      <c r="B2571" t="s">
        <v>165</v>
      </c>
      <c r="C2571">
        <v>3</v>
      </c>
      <c r="D2571" t="s">
        <v>2960</v>
      </c>
      <c r="E2571" t="s">
        <v>2961</v>
      </c>
      <c r="F2571" t="s">
        <v>2962</v>
      </c>
      <c r="G2571" t="s">
        <v>2963</v>
      </c>
      <c r="H2571" t="s">
        <v>183</v>
      </c>
      <c r="I2571" s="1" t="s">
        <v>2809</v>
      </c>
      <c r="J2571" s="1">
        <v>44197</v>
      </c>
      <c r="K2571" t="s">
        <v>161</v>
      </c>
      <c r="L2571">
        <v>3.7</v>
      </c>
    </row>
    <row r="2572" spans="1:12" hidden="1">
      <c r="A2572" s="3" t="s">
        <v>155</v>
      </c>
      <c r="B2572" t="s">
        <v>155</v>
      </c>
      <c r="C2572">
        <v>3</v>
      </c>
      <c r="D2572" t="s">
        <v>2960</v>
      </c>
      <c r="E2572" t="s">
        <v>2961</v>
      </c>
      <c r="F2572" t="s">
        <v>2962</v>
      </c>
      <c r="G2572" t="s">
        <v>2963</v>
      </c>
      <c r="H2572" t="s">
        <v>183</v>
      </c>
      <c r="I2572" s="1" t="s">
        <v>2809</v>
      </c>
      <c r="J2572" s="1">
        <v>44197</v>
      </c>
      <c r="K2572" t="s">
        <v>161</v>
      </c>
      <c r="L2572">
        <v>0</v>
      </c>
    </row>
    <row r="2573" spans="1:12" hidden="1">
      <c r="A2573" s="3" t="s">
        <v>178</v>
      </c>
      <c r="B2573" t="s">
        <v>179</v>
      </c>
      <c r="C2573">
        <v>3</v>
      </c>
      <c r="D2573" t="s">
        <v>2960</v>
      </c>
      <c r="E2573" t="s">
        <v>2961</v>
      </c>
      <c r="F2573" t="s">
        <v>2962</v>
      </c>
      <c r="G2573" t="s">
        <v>2963</v>
      </c>
      <c r="H2573" t="s">
        <v>183</v>
      </c>
      <c r="I2573" s="1" t="s">
        <v>2809</v>
      </c>
      <c r="J2573" s="1">
        <v>44197</v>
      </c>
      <c r="K2573" t="s">
        <v>161</v>
      </c>
      <c r="L2573">
        <v>0.5</v>
      </c>
    </row>
    <row r="2574" spans="1:12" hidden="1">
      <c r="A2574" s="3" t="s">
        <v>2811</v>
      </c>
      <c r="B2574" t="s">
        <v>161</v>
      </c>
      <c r="C2574">
        <v>3</v>
      </c>
      <c r="D2574" t="s">
        <v>2960</v>
      </c>
      <c r="E2574" t="s">
        <v>2961</v>
      </c>
      <c r="F2574" t="s">
        <v>2962</v>
      </c>
      <c r="G2574" t="s">
        <v>2963</v>
      </c>
      <c r="H2574" t="s">
        <v>183</v>
      </c>
      <c r="I2574" s="1" t="s">
        <v>2809</v>
      </c>
      <c r="J2574" s="1">
        <v>44197</v>
      </c>
      <c r="K2574" t="s">
        <v>161</v>
      </c>
      <c r="L2574" t="s">
        <v>161</v>
      </c>
    </row>
    <row r="2575" spans="1:12" hidden="1">
      <c r="A2575" s="3" t="s">
        <v>176</v>
      </c>
      <c r="B2575" t="s">
        <v>177</v>
      </c>
      <c r="C2575">
        <v>3</v>
      </c>
      <c r="D2575" t="s">
        <v>2960</v>
      </c>
      <c r="E2575" t="s">
        <v>2961</v>
      </c>
      <c r="F2575" t="s">
        <v>2962</v>
      </c>
      <c r="G2575" t="s">
        <v>2963</v>
      </c>
      <c r="H2575" t="s">
        <v>183</v>
      </c>
      <c r="I2575" s="1" t="s">
        <v>2809</v>
      </c>
      <c r="J2575" s="1">
        <v>44197</v>
      </c>
      <c r="K2575" t="s">
        <v>161</v>
      </c>
      <c r="L2575">
        <v>2</v>
      </c>
    </row>
    <row r="2576" spans="1:12" hidden="1">
      <c r="A2576" s="3" t="s">
        <v>121</v>
      </c>
      <c r="B2576" t="s">
        <v>121</v>
      </c>
      <c r="C2576">
        <v>3</v>
      </c>
      <c r="D2576" t="s">
        <v>2960</v>
      </c>
      <c r="E2576" t="s">
        <v>2961</v>
      </c>
      <c r="F2576" t="s">
        <v>2962</v>
      </c>
      <c r="G2576" t="s">
        <v>2963</v>
      </c>
      <c r="H2576" t="s">
        <v>183</v>
      </c>
      <c r="I2576" s="1" t="s">
        <v>2809</v>
      </c>
      <c r="J2576" s="1">
        <v>44197</v>
      </c>
      <c r="K2576" t="s">
        <v>161</v>
      </c>
      <c r="L2576" t="s">
        <v>161</v>
      </c>
    </row>
    <row r="2577" spans="1:12" hidden="1">
      <c r="A2577" s="3" t="s">
        <v>139</v>
      </c>
      <c r="B2577" t="s">
        <v>140</v>
      </c>
      <c r="C2577">
        <v>3</v>
      </c>
      <c r="D2577" t="s">
        <v>2960</v>
      </c>
      <c r="E2577" t="s">
        <v>2961</v>
      </c>
      <c r="F2577" t="s">
        <v>2962</v>
      </c>
      <c r="G2577" t="s">
        <v>2963</v>
      </c>
      <c r="H2577" t="s">
        <v>183</v>
      </c>
      <c r="I2577" s="1" t="s">
        <v>2809</v>
      </c>
      <c r="J2577" s="1">
        <v>44197</v>
      </c>
      <c r="K2577" t="s">
        <v>161</v>
      </c>
      <c r="L2577">
        <v>0.6</v>
      </c>
    </row>
    <row r="2578" spans="1:12" hidden="1">
      <c r="A2578" s="3" t="s">
        <v>2797</v>
      </c>
      <c r="B2578" t="s">
        <v>161</v>
      </c>
      <c r="C2578">
        <v>3</v>
      </c>
      <c r="D2578" t="s">
        <v>2960</v>
      </c>
      <c r="E2578" t="s">
        <v>2961</v>
      </c>
      <c r="F2578" t="s">
        <v>2962</v>
      </c>
      <c r="G2578" t="s">
        <v>2963</v>
      </c>
      <c r="H2578" t="s">
        <v>183</v>
      </c>
      <c r="I2578" s="1" t="s">
        <v>2809</v>
      </c>
      <c r="J2578" s="1">
        <v>44197</v>
      </c>
      <c r="K2578" t="s">
        <v>161</v>
      </c>
      <c r="L2578" t="s">
        <v>161</v>
      </c>
    </row>
    <row r="2579" spans="1:12" hidden="1">
      <c r="A2579" s="3" t="s">
        <v>144</v>
      </c>
      <c r="B2579" t="s">
        <v>145</v>
      </c>
      <c r="C2579">
        <v>3</v>
      </c>
      <c r="D2579" t="s">
        <v>2960</v>
      </c>
      <c r="E2579" t="s">
        <v>2961</v>
      </c>
      <c r="F2579" t="s">
        <v>2962</v>
      </c>
      <c r="G2579" t="s">
        <v>2963</v>
      </c>
      <c r="H2579" t="s">
        <v>183</v>
      </c>
      <c r="I2579" s="1" t="s">
        <v>2809</v>
      </c>
      <c r="J2579" s="1">
        <v>44197</v>
      </c>
      <c r="K2579" t="s">
        <v>161</v>
      </c>
      <c r="L2579">
        <v>2.5</v>
      </c>
    </row>
    <row r="2580" spans="1:12" hidden="1">
      <c r="A2580" s="3" t="s">
        <v>124</v>
      </c>
      <c r="B2580" t="s">
        <v>125</v>
      </c>
      <c r="C2580">
        <v>3</v>
      </c>
      <c r="D2580" t="s">
        <v>2960</v>
      </c>
      <c r="E2580" t="s">
        <v>2961</v>
      </c>
      <c r="F2580" t="s">
        <v>2962</v>
      </c>
      <c r="G2580" t="s">
        <v>2963</v>
      </c>
      <c r="H2580" t="s">
        <v>183</v>
      </c>
      <c r="I2580" s="1" t="s">
        <v>2809</v>
      </c>
      <c r="J2580" s="1">
        <v>44197</v>
      </c>
      <c r="K2580" t="s">
        <v>161</v>
      </c>
      <c r="L2580">
        <v>0.6</v>
      </c>
    </row>
    <row r="2581" spans="1:12" hidden="1">
      <c r="A2581" s="3" t="s">
        <v>152</v>
      </c>
      <c r="B2581" t="s">
        <v>153</v>
      </c>
      <c r="C2581">
        <v>3</v>
      </c>
      <c r="D2581" t="s">
        <v>2960</v>
      </c>
      <c r="E2581" t="s">
        <v>2961</v>
      </c>
      <c r="F2581" t="s">
        <v>2962</v>
      </c>
      <c r="G2581" t="s">
        <v>2963</v>
      </c>
      <c r="H2581" t="s">
        <v>183</v>
      </c>
      <c r="I2581" s="1" t="s">
        <v>2809</v>
      </c>
      <c r="J2581" s="1">
        <v>44197</v>
      </c>
      <c r="K2581" t="s">
        <v>161</v>
      </c>
      <c r="L2581">
        <v>0.5</v>
      </c>
    </row>
    <row r="2582" spans="1:12" hidden="1">
      <c r="A2582" s="3" t="s">
        <v>132</v>
      </c>
      <c r="B2582" t="s">
        <v>132</v>
      </c>
      <c r="C2582">
        <v>3</v>
      </c>
      <c r="D2582" t="s">
        <v>2960</v>
      </c>
      <c r="E2582" t="s">
        <v>2961</v>
      </c>
      <c r="F2582" t="s">
        <v>2962</v>
      </c>
      <c r="G2582" t="s">
        <v>2963</v>
      </c>
      <c r="H2582" t="s">
        <v>183</v>
      </c>
      <c r="I2582" s="1" t="s">
        <v>2809</v>
      </c>
      <c r="J2582" s="1">
        <v>44197</v>
      </c>
      <c r="K2582" t="s">
        <v>161</v>
      </c>
      <c r="L2582">
        <v>5</v>
      </c>
    </row>
    <row r="2583" spans="1:12" hidden="1">
      <c r="A2583" s="3" t="s">
        <v>2812</v>
      </c>
      <c r="B2583" t="s">
        <v>292</v>
      </c>
      <c r="C2583">
        <v>3</v>
      </c>
      <c r="D2583" t="s">
        <v>2960</v>
      </c>
      <c r="E2583" t="s">
        <v>2961</v>
      </c>
      <c r="F2583" t="s">
        <v>2962</v>
      </c>
      <c r="G2583" t="s">
        <v>2963</v>
      </c>
      <c r="H2583" t="s">
        <v>183</v>
      </c>
      <c r="I2583" s="1" t="s">
        <v>2809</v>
      </c>
      <c r="J2583" s="1">
        <v>44197</v>
      </c>
      <c r="K2583" t="s">
        <v>161</v>
      </c>
      <c r="L2583">
        <v>5</v>
      </c>
    </row>
    <row r="2584" spans="1:12" hidden="1">
      <c r="A2584" s="3" t="s">
        <v>2813</v>
      </c>
      <c r="B2584" t="s">
        <v>161</v>
      </c>
      <c r="C2584">
        <v>3</v>
      </c>
      <c r="D2584" t="s">
        <v>2960</v>
      </c>
      <c r="E2584" t="s">
        <v>2961</v>
      </c>
      <c r="F2584" t="s">
        <v>2962</v>
      </c>
      <c r="G2584" t="s">
        <v>2963</v>
      </c>
      <c r="H2584" t="s">
        <v>183</v>
      </c>
      <c r="I2584" s="1" t="s">
        <v>2809</v>
      </c>
      <c r="J2584" s="1">
        <v>44197</v>
      </c>
      <c r="K2584" t="s">
        <v>161</v>
      </c>
      <c r="L2584" t="s">
        <v>161</v>
      </c>
    </row>
    <row r="2585" spans="1:12" hidden="1">
      <c r="A2585" s="3" t="s">
        <v>180</v>
      </c>
      <c r="B2585" t="s">
        <v>180</v>
      </c>
      <c r="C2585">
        <v>3</v>
      </c>
      <c r="D2585" t="s">
        <v>2960</v>
      </c>
      <c r="E2585" t="s">
        <v>2961</v>
      </c>
      <c r="F2585" t="s">
        <v>2962</v>
      </c>
      <c r="G2585" t="s">
        <v>2963</v>
      </c>
      <c r="H2585" t="s">
        <v>183</v>
      </c>
      <c r="I2585" s="1" t="s">
        <v>2809</v>
      </c>
      <c r="J2585" s="1">
        <v>44197</v>
      </c>
      <c r="K2585" t="s">
        <v>161</v>
      </c>
      <c r="L2585">
        <v>4.3</v>
      </c>
    </row>
    <row r="2586" spans="1:12" hidden="1">
      <c r="A2586" s="3" t="s">
        <v>141</v>
      </c>
      <c r="B2586" t="s">
        <v>142</v>
      </c>
      <c r="C2586">
        <v>3</v>
      </c>
      <c r="D2586" t="s">
        <v>2960</v>
      </c>
      <c r="E2586" t="s">
        <v>2961</v>
      </c>
      <c r="F2586" t="s">
        <v>2962</v>
      </c>
      <c r="G2586" t="s">
        <v>2963</v>
      </c>
      <c r="H2586" t="s">
        <v>183</v>
      </c>
      <c r="I2586" s="1" t="s">
        <v>2809</v>
      </c>
      <c r="J2586" s="1">
        <v>44197</v>
      </c>
      <c r="K2586" t="s">
        <v>161</v>
      </c>
      <c r="L2586">
        <v>0</v>
      </c>
    </row>
    <row r="2587" spans="1:12" hidden="1">
      <c r="A2587" s="3" t="s">
        <v>2814</v>
      </c>
      <c r="B2587" t="s">
        <v>161</v>
      </c>
      <c r="C2587">
        <v>3</v>
      </c>
      <c r="D2587" t="s">
        <v>2960</v>
      </c>
      <c r="E2587" t="s">
        <v>2961</v>
      </c>
      <c r="F2587" t="s">
        <v>2962</v>
      </c>
      <c r="G2587" t="s">
        <v>2963</v>
      </c>
      <c r="H2587" t="s">
        <v>183</v>
      </c>
      <c r="I2587" s="1" t="s">
        <v>2809</v>
      </c>
      <c r="J2587" s="1">
        <v>44197</v>
      </c>
      <c r="K2587" t="s">
        <v>161</v>
      </c>
      <c r="L2587" t="s">
        <v>161</v>
      </c>
    </row>
    <row r="2588" spans="1:12" hidden="1">
      <c r="A2588" s="3" t="s">
        <v>172</v>
      </c>
      <c r="B2588" t="s">
        <v>173</v>
      </c>
      <c r="C2588">
        <v>3</v>
      </c>
      <c r="D2588" t="s">
        <v>2960</v>
      </c>
      <c r="E2588" t="s">
        <v>2961</v>
      </c>
      <c r="F2588" t="s">
        <v>2962</v>
      </c>
      <c r="G2588" t="s">
        <v>2963</v>
      </c>
      <c r="H2588" t="s">
        <v>183</v>
      </c>
      <c r="I2588" s="1" t="s">
        <v>2809</v>
      </c>
      <c r="J2588" s="1">
        <v>44197</v>
      </c>
      <c r="K2588" t="s">
        <v>161</v>
      </c>
      <c r="L2588">
        <v>3.8</v>
      </c>
    </row>
    <row r="2589" spans="1:12" hidden="1">
      <c r="A2589" s="3" t="s">
        <v>158</v>
      </c>
      <c r="B2589" t="s">
        <v>159</v>
      </c>
      <c r="C2589">
        <v>3</v>
      </c>
      <c r="D2589" t="s">
        <v>2960</v>
      </c>
      <c r="E2589" t="s">
        <v>2961</v>
      </c>
      <c r="F2589" t="s">
        <v>2962</v>
      </c>
      <c r="G2589" t="s">
        <v>2963</v>
      </c>
      <c r="H2589" t="s">
        <v>183</v>
      </c>
      <c r="I2589" s="1" t="s">
        <v>2809</v>
      </c>
      <c r="J2589" s="1">
        <v>44197</v>
      </c>
      <c r="K2589" t="s">
        <v>161</v>
      </c>
      <c r="L2589" t="s">
        <v>161</v>
      </c>
    </row>
    <row r="2590" spans="1:12" hidden="1">
      <c r="A2590" s="3" t="s">
        <v>147</v>
      </c>
      <c r="B2590" t="s">
        <v>147</v>
      </c>
      <c r="C2590">
        <v>3</v>
      </c>
      <c r="D2590" t="s">
        <v>2960</v>
      </c>
      <c r="E2590" t="s">
        <v>2961</v>
      </c>
      <c r="F2590" t="s">
        <v>2962</v>
      </c>
      <c r="G2590" t="s">
        <v>2963</v>
      </c>
      <c r="H2590" t="s">
        <v>183</v>
      </c>
      <c r="I2590" s="1" t="s">
        <v>2809</v>
      </c>
      <c r="J2590" s="1">
        <v>44197</v>
      </c>
      <c r="K2590" t="s">
        <v>161</v>
      </c>
      <c r="L2590" t="s">
        <v>161</v>
      </c>
    </row>
    <row r="2591" spans="1:12" hidden="1">
      <c r="A2591" s="3" t="s">
        <v>117</v>
      </c>
      <c r="B2591" t="s">
        <v>118</v>
      </c>
      <c r="C2591">
        <v>3</v>
      </c>
      <c r="D2591" t="s">
        <v>2960</v>
      </c>
      <c r="E2591" t="s">
        <v>2961</v>
      </c>
      <c r="F2591" t="s">
        <v>2962</v>
      </c>
      <c r="G2591" t="s">
        <v>2963</v>
      </c>
      <c r="H2591" t="s">
        <v>183</v>
      </c>
      <c r="I2591" s="1" t="s">
        <v>2809</v>
      </c>
      <c r="J2591" s="1">
        <v>44197</v>
      </c>
      <c r="K2591" t="s">
        <v>161</v>
      </c>
      <c r="L2591">
        <v>4.0999999999999996</v>
      </c>
    </row>
    <row r="2592" spans="1:12" hidden="1">
      <c r="A2592" s="3" t="s">
        <v>154</v>
      </c>
      <c r="B2592" t="s">
        <v>154</v>
      </c>
      <c r="C2592">
        <v>3</v>
      </c>
      <c r="D2592" t="s">
        <v>2960</v>
      </c>
      <c r="E2592" t="s">
        <v>2961</v>
      </c>
      <c r="F2592" t="s">
        <v>2962</v>
      </c>
      <c r="G2592" t="s">
        <v>2963</v>
      </c>
      <c r="H2592" t="s">
        <v>183</v>
      </c>
      <c r="I2592" s="1" t="s">
        <v>2809</v>
      </c>
      <c r="J2592" s="1">
        <v>44197</v>
      </c>
      <c r="K2592" t="s">
        <v>161</v>
      </c>
      <c r="L2592" t="s">
        <v>161</v>
      </c>
    </row>
    <row r="2593" spans="1:12" hidden="1">
      <c r="A2593" s="3" t="s">
        <v>166</v>
      </c>
      <c r="B2593" t="s">
        <v>167</v>
      </c>
      <c r="C2593">
        <v>3</v>
      </c>
      <c r="D2593" t="s">
        <v>2960</v>
      </c>
      <c r="E2593" t="s">
        <v>2961</v>
      </c>
      <c r="F2593" t="s">
        <v>2962</v>
      </c>
      <c r="G2593" t="s">
        <v>2963</v>
      </c>
      <c r="H2593" t="s">
        <v>183</v>
      </c>
      <c r="I2593" s="1" t="s">
        <v>2809</v>
      </c>
      <c r="J2593" s="1">
        <v>44197</v>
      </c>
      <c r="K2593" t="s">
        <v>161</v>
      </c>
      <c r="L2593">
        <v>0.5</v>
      </c>
    </row>
    <row r="2594" spans="1:12" hidden="1">
      <c r="A2594" s="3" t="s">
        <v>150</v>
      </c>
      <c r="B2594" t="s">
        <v>150</v>
      </c>
      <c r="C2594">
        <v>3</v>
      </c>
      <c r="D2594" t="s">
        <v>2960</v>
      </c>
      <c r="E2594" t="s">
        <v>2961</v>
      </c>
      <c r="F2594" t="s">
        <v>2962</v>
      </c>
      <c r="G2594" t="s">
        <v>2963</v>
      </c>
      <c r="H2594" t="s">
        <v>183</v>
      </c>
      <c r="I2594" s="1" t="s">
        <v>2809</v>
      </c>
      <c r="J2594" s="1">
        <v>44197</v>
      </c>
      <c r="K2594" t="s">
        <v>161</v>
      </c>
      <c r="L2594" t="s">
        <v>161</v>
      </c>
    </row>
    <row r="2595" spans="1:12" hidden="1">
      <c r="A2595" s="3" t="s">
        <v>2815</v>
      </c>
      <c r="B2595" t="s">
        <v>327</v>
      </c>
      <c r="C2595">
        <v>3</v>
      </c>
      <c r="D2595" t="s">
        <v>2960</v>
      </c>
      <c r="E2595" t="s">
        <v>2961</v>
      </c>
      <c r="F2595" t="s">
        <v>2962</v>
      </c>
      <c r="G2595" t="s">
        <v>2963</v>
      </c>
      <c r="H2595" t="s">
        <v>183</v>
      </c>
      <c r="I2595" s="1" t="s">
        <v>2809</v>
      </c>
      <c r="J2595" s="1">
        <v>44197</v>
      </c>
      <c r="K2595" t="s">
        <v>161</v>
      </c>
      <c r="L2595">
        <v>0</v>
      </c>
    </row>
    <row r="2596" spans="1:12" hidden="1">
      <c r="A2596" s="3" t="s">
        <v>136</v>
      </c>
      <c r="B2596" t="s">
        <v>137</v>
      </c>
      <c r="C2596">
        <v>2</v>
      </c>
      <c r="D2596" t="s">
        <v>2964</v>
      </c>
      <c r="E2596" t="s">
        <v>2965</v>
      </c>
      <c r="F2596" t="s">
        <v>2966</v>
      </c>
      <c r="G2596" t="s">
        <v>2967</v>
      </c>
      <c r="H2596" t="s">
        <v>183</v>
      </c>
      <c r="I2596" s="1" t="s">
        <v>2809</v>
      </c>
      <c r="J2596" s="1">
        <v>44197</v>
      </c>
      <c r="K2596" t="s">
        <v>161</v>
      </c>
      <c r="L2596" t="s">
        <v>161</v>
      </c>
    </row>
    <row r="2597" spans="1:12" hidden="1">
      <c r="A2597" s="3" t="s">
        <v>171</v>
      </c>
      <c r="B2597" t="s">
        <v>171</v>
      </c>
      <c r="C2597">
        <v>2</v>
      </c>
      <c r="D2597" t="s">
        <v>2964</v>
      </c>
      <c r="E2597" t="s">
        <v>2965</v>
      </c>
      <c r="F2597" t="s">
        <v>2966</v>
      </c>
      <c r="G2597" t="s">
        <v>2967</v>
      </c>
      <c r="H2597" t="s">
        <v>183</v>
      </c>
      <c r="I2597" s="1" t="s">
        <v>2809</v>
      </c>
      <c r="J2597" s="1">
        <v>44197</v>
      </c>
      <c r="K2597" t="s">
        <v>161</v>
      </c>
      <c r="L2597" t="s">
        <v>161</v>
      </c>
    </row>
    <row r="2598" spans="1:12" hidden="1">
      <c r="A2598" s="3" t="s">
        <v>156</v>
      </c>
      <c r="B2598" t="s">
        <v>157</v>
      </c>
      <c r="C2598">
        <v>2</v>
      </c>
      <c r="D2598" t="s">
        <v>2964</v>
      </c>
      <c r="E2598" t="s">
        <v>2965</v>
      </c>
      <c r="F2598" t="s">
        <v>2966</v>
      </c>
      <c r="G2598" t="s">
        <v>2967</v>
      </c>
      <c r="H2598" t="s">
        <v>183</v>
      </c>
      <c r="I2598" s="1" t="s">
        <v>2809</v>
      </c>
      <c r="J2598" s="1">
        <v>44197</v>
      </c>
      <c r="K2598" t="s">
        <v>161</v>
      </c>
      <c r="L2598">
        <v>6.3</v>
      </c>
    </row>
    <row r="2599" spans="1:12" hidden="1">
      <c r="A2599" s="3" t="s">
        <v>174</v>
      </c>
      <c r="B2599" t="s">
        <v>175</v>
      </c>
      <c r="C2599">
        <v>2</v>
      </c>
      <c r="D2599" t="s">
        <v>2964</v>
      </c>
      <c r="E2599" t="s">
        <v>2965</v>
      </c>
      <c r="F2599" t="s">
        <v>2966</v>
      </c>
      <c r="G2599" t="s">
        <v>2967</v>
      </c>
      <c r="H2599" t="s">
        <v>183</v>
      </c>
      <c r="I2599" s="1" t="s">
        <v>2809</v>
      </c>
      <c r="J2599" s="1">
        <v>44197</v>
      </c>
      <c r="K2599" t="s">
        <v>161</v>
      </c>
      <c r="L2599">
        <v>1</v>
      </c>
    </row>
    <row r="2600" spans="1:12" hidden="1">
      <c r="A2600" s="3" t="s">
        <v>168</v>
      </c>
      <c r="B2600" t="s">
        <v>169</v>
      </c>
      <c r="C2600">
        <v>2</v>
      </c>
      <c r="D2600" t="s">
        <v>2964</v>
      </c>
      <c r="E2600" t="s">
        <v>2965</v>
      </c>
      <c r="F2600" t="s">
        <v>2966</v>
      </c>
      <c r="G2600" t="s">
        <v>2967</v>
      </c>
      <c r="H2600" t="s">
        <v>183</v>
      </c>
      <c r="I2600" s="1" t="s">
        <v>2809</v>
      </c>
      <c r="J2600" s="1">
        <v>44197</v>
      </c>
      <c r="K2600" t="s">
        <v>161</v>
      </c>
      <c r="L2600">
        <v>8.5</v>
      </c>
    </row>
    <row r="2601" spans="1:12" hidden="1">
      <c r="A2601" s="3" t="s">
        <v>162</v>
      </c>
      <c r="B2601" t="s">
        <v>163</v>
      </c>
      <c r="C2601">
        <v>2</v>
      </c>
      <c r="D2601" t="s">
        <v>2964</v>
      </c>
      <c r="E2601" t="s">
        <v>2965</v>
      </c>
      <c r="F2601" t="s">
        <v>2966</v>
      </c>
      <c r="G2601" t="s">
        <v>2967</v>
      </c>
      <c r="H2601" t="s">
        <v>183</v>
      </c>
      <c r="I2601" s="1" t="s">
        <v>2809</v>
      </c>
      <c r="J2601" s="1">
        <v>44197</v>
      </c>
      <c r="K2601" t="s">
        <v>161</v>
      </c>
      <c r="L2601">
        <v>3.5</v>
      </c>
    </row>
    <row r="2602" spans="1:12" hidden="1">
      <c r="A2602" s="3" t="s">
        <v>135</v>
      </c>
      <c r="B2602" t="s">
        <v>135</v>
      </c>
      <c r="C2602">
        <v>2</v>
      </c>
      <c r="D2602" t="s">
        <v>2964</v>
      </c>
      <c r="E2602" t="s">
        <v>2965</v>
      </c>
      <c r="F2602" t="s">
        <v>2966</v>
      </c>
      <c r="G2602" t="s">
        <v>2967</v>
      </c>
      <c r="H2602" t="s">
        <v>183</v>
      </c>
      <c r="I2602" s="1" t="s">
        <v>2809</v>
      </c>
      <c r="J2602" s="1">
        <v>44197</v>
      </c>
      <c r="K2602" t="s">
        <v>161</v>
      </c>
      <c r="L2602">
        <v>3.4</v>
      </c>
    </row>
    <row r="2603" spans="1:12" hidden="1">
      <c r="A2603" s="3" t="s">
        <v>130</v>
      </c>
      <c r="B2603" t="s">
        <v>131</v>
      </c>
      <c r="C2603">
        <v>2</v>
      </c>
      <c r="D2603" t="s">
        <v>2964</v>
      </c>
      <c r="E2603" t="s">
        <v>2965</v>
      </c>
      <c r="F2603" t="s">
        <v>2966</v>
      </c>
      <c r="G2603" t="s">
        <v>2967</v>
      </c>
      <c r="H2603" t="s">
        <v>183</v>
      </c>
      <c r="I2603" s="1" t="s">
        <v>2809</v>
      </c>
      <c r="J2603" s="1">
        <v>44197</v>
      </c>
      <c r="K2603" t="s">
        <v>161</v>
      </c>
      <c r="L2603">
        <v>2.6</v>
      </c>
    </row>
    <row r="2604" spans="1:12" hidden="1">
      <c r="A2604" s="3" t="s">
        <v>148</v>
      </c>
      <c r="B2604" t="s">
        <v>149</v>
      </c>
      <c r="C2604">
        <v>2</v>
      </c>
      <c r="D2604" t="s">
        <v>2964</v>
      </c>
      <c r="E2604" t="s">
        <v>2965</v>
      </c>
      <c r="F2604" t="s">
        <v>2966</v>
      </c>
      <c r="G2604" t="s">
        <v>2967</v>
      </c>
      <c r="H2604" t="s">
        <v>183</v>
      </c>
      <c r="I2604" s="1" t="s">
        <v>2809</v>
      </c>
      <c r="J2604" s="1">
        <v>44197</v>
      </c>
      <c r="K2604" t="s">
        <v>161</v>
      </c>
      <c r="L2604" t="s">
        <v>161</v>
      </c>
    </row>
    <row r="2605" spans="1:12" hidden="1">
      <c r="A2605" s="3" t="s">
        <v>127</v>
      </c>
      <c r="B2605" t="s">
        <v>128</v>
      </c>
      <c r="C2605">
        <v>2</v>
      </c>
      <c r="D2605" t="s">
        <v>2964</v>
      </c>
      <c r="E2605" t="s">
        <v>2965</v>
      </c>
      <c r="F2605" t="s">
        <v>2966</v>
      </c>
      <c r="G2605" t="s">
        <v>2967</v>
      </c>
      <c r="H2605" t="s">
        <v>183</v>
      </c>
      <c r="I2605" s="1" t="s">
        <v>2809</v>
      </c>
      <c r="J2605" s="1">
        <v>44197</v>
      </c>
      <c r="K2605" t="s">
        <v>161</v>
      </c>
      <c r="L2605">
        <v>1.7</v>
      </c>
    </row>
    <row r="2606" spans="1:12" hidden="1">
      <c r="A2606" s="3" t="s">
        <v>2810</v>
      </c>
      <c r="B2606" t="s">
        <v>265</v>
      </c>
      <c r="C2606">
        <v>2</v>
      </c>
      <c r="D2606" t="s">
        <v>2964</v>
      </c>
      <c r="E2606" t="s">
        <v>2965</v>
      </c>
      <c r="F2606" t="s">
        <v>2966</v>
      </c>
      <c r="G2606" t="s">
        <v>2967</v>
      </c>
      <c r="H2606" t="s">
        <v>183</v>
      </c>
      <c r="I2606" s="1" t="s">
        <v>2809</v>
      </c>
      <c r="J2606" s="1">
        <v>44197</v>
      </c>
      <c r="K2606" t="s">
        <v>161</v>
      </c>
      <c r="L2606">
        <v>2.5</v>
      </c>
    </row>
    <row r="2607" spans="1:12" hidden="1">
      <c r="A2607" s="3" t="s">
        <v>112</v>
      </c>
      <c r="B2607" t="s">
        <v>113</v>
      </c>
      <c r="C2607">
        <v>2</v>
      </c>
      <c r="D2607" t="s">
        <v>2964</v>
      </c>
      <c r="E2607" t="s">
        <v>2965</v>
      </c>
      <c r="F2607" t="s">
        <v>2966</v>
      </c>
      <c r="G2607" t="s">
        <v>2967</v>
      </c>
      <c r="H2607" t="s">
        <v>183</v>
      </c>
      <c r="I2607" s="1" t="s">
        <v>2809</v>
      </c>
      <c r="J2607" s="1">
        <v>44197</v>
      </c>
      <c r="K2607" t="s">
        <v>161</v>
      </c>
      <c r="L2607">
        <v>4.7</v>
      </c>
    </row>
    <row r="2608" spans="1:12" hidden="1">
      <c r="A2608" s="3" t="s">
        <v>164</v>
      </c>
      <c r="B2608" t="s">
        <v>165</v>
      </c>
      <c r="C2608">
        <v>2</v>
      </c>
      <c r="D2608" t="s">
        <v>2964</v>
      </c>
      <c r="E2608" t="s">
        <v>2965</v>
      </c>
      <c r="F2608" t="s">
        <v>2966</v>
      </c>
      <c r="G2608" t="s">
        <v>2967</v>
      </c>
      <c r="H2608" t="s">
        <v>183</v>
      </c>
      <c r="I2608" s="1" t="s">
        <v>2809</v>
      </c>
      <c r="J2608" s="1">
        <v>44197</v>
      </c>
      <c r="K2608" t="s">
        <v>161</v>
      </c>
      <c r="L2608">
        <v>2.2000000000000002</v>
      </c>
    </row>
    <row r="2609" spans="1:12" hidden="1">
      <c r="A2609" s="3" t="s">
        <v>155</v>
      </c>
      <c r="B2609" t="s">
        <v>155</v>
      </c>
      <c r="C2609">
        <v>2</v>
      </c>
      <c r="D2609" t="s">
        <v>2964</v>
      </c>
      <c r="E2609" t="s">
        <v>2965</v>
      </c>
      <c r="F2609" t="s">
        <v>2966</v>
      </c>
      <c r="G2609" t="s">
        <v>2967</v>
      </c>
      <c r="H2609" t="s">
        <v>183</v>
      </c>
      <c r="I2609" s="1" t="s">
        <v>2809</v>
      </c>
      <c r="J2609" s="1">
        <v>44197</v>
      </c>
      <c r="K2609" t="s">
        <v>161</v>
      </c>
      <c r="L2609">
        <v>2</v>
      </c>
    </row>
    <row r="2610" spans="1:12" hidden="1">
      <c r="A2610" s="3" t="s">
        <v>178</v>
      </c>
      <c r="B2610" t="s">
        <v>179</v>
      </c>
      <c r="C2610">
        <v>2</v>
      </c>
      <c r="D2610" t="s">
        <v>2964</v>
      </c>
      <c r="E2610" t="s">
        <v>2965</v>
      </c>
      <c r="F2610" t="s">
        <v>2966</v>
      </c>
      <c r="G2610" t="s">
        <v>2967</v>
      </c>
      <c r="H2610" t="s">
        <v>183</v>
      </c>
      <c r="I2610" s="1" t="s">
        <v>2809</v>
      </c>
      <c r="J2610" s="1">
        <v>44197</v>
      </c>
      <c r="K2610" t="s">
        <v>161</v>
      </c>
      <c r="L2610">
        <v>3.8</v>
      </c>
    </row>
    <row r="2611" spans="1:12" hidden="1">
      <c r="A2611" s="3" t="s">
        <v>2811</v>
      </c>
      <c r="B2611" t="s">
        <v>161</v>
      </c>
      <c r="C2611">
        <v>2</v>
      </c>
      <c r="D2611" t="s">
        <v>2964</v>
      </c>
      <c r="E2611" t="s">
        <v>2965</v>
      </c>
      <c r="F2611" t="s">
        <v>2966</v>
      </c>
      <c r="G2611" t="s">
        <v>2967</v>
      </c>
      <c r="H2611" t="s">
        <v>183</v>
      </c>
      <c r="I2611" s="1" t="s">
        <v>2809</v>
      </c>
      <c r="J2611" s="1">
        <v>44197</v>
      </c>
      <c r="K2611" t="s">
        <v>161</v>
      </c>
      <c r="L2611" t="s">
        <v>161</v>
      </c>
    </row>
    <row r="2612" spans="1:12" hidden="1">
      <c r="A2612" s="3" t="s">
        <v>176</v>
      </c>
      <c r="B2612" t="s">
        <v>177</v>
      </c>
      <c r="C2612">
        <v>2</v>
      </c>
      <c r="D2612" t="s">
        <v>2964</v>
      </c>
      <c r="E2612" t="s">
        <v>2965</v>
      </c>
      <c r="F2612" t="s">
        <v>2966</v>
      </c>
      <c r="G2612" t="s">
        <v>2967</v>
      </c>
      <c r="H2612" t="s">
        <v>183</v>
      </c>
      <c r="I2612" s="1" t="s">
        <v>2809</v>
      </c>
      <c r="J2612" s="1">
        <v>44197</v>
      </c>
      <c r="K2612" t="s">
        <v>161</v>
      </c>
      <c r="L2612">
        <v>5.0999999999999996</v>
      </c>
    </row>
    <row r="2613" spans="1:12" hidden="1">
      <c r="A2613" s="3" t="s">
        <v>121</v>
      </c>
      <c r="B2613" t="s">
        <v>121</v>
      </c>
      <c r="C2613">
        <v>2</v>
      </c>
      <c r="D2613" t="s">
        <v>2964</v>
      </c>
      <c r="E2613" t="s">
        <v>2965</v>
      </c>
      <c r="F2613" t="s">
        <v>2966</v>
      </c>
      <c r="G2613" t="s">
        <v>2967</v>
      </c>
      <c r="H2613" t="s">
        <v>183</v>
      </c>
      <c r="I2613" s="1" t="s">
        <v>2809</v>
      </c>
      <c r="J2613" s="1">
        <v>44197</v>
      </c>
      <c r="K2613" t="s">
        <v>161</v>
      </c>
      <c r="L2613" t="s">
        <v>161</v>
      </c>
    </row>
    <row r="2614" spans="1:12" hidden="1">
      <c r="A2614" s="3" t="s">
        <v>139</v>
      </c>
      <c r="B2614" t="s">
        <v>140</v>
      </c>
      <c r="C2614">
        <v>2</v>
      </c>
      <c r="D2614" t="s">
        <v>2964</v>
      </c>
      <c r="E2614" t="s">
        <v>2965</v>
      </c>
      <c r="F2614" t="s">
        <v>2966</v>
      </c>
      <c r="G2614" t="s">
        <v>2967</v>
      </c>
      <c r="H2614" t="s">
        <v>183</v>
      </c>
      <c r="I2614" s="1" t="s">
        <v>2809</v>
      </c>
      <c r="J2614" s="1">
        <v>44197</v>
      </c>
      <c r="K2614" t="s">
        <v>161</v>
      </c>
      <c r="L2614">
        <v>5.6</v>
      </c>
    </row>
    <row r="2615" spans="1:12" hidden="1">
      <c r="A2615" s="3" t="s">
        <v>2797</v>
      </c>
      <c r="B2615" t="s">
        <v>161</v>
      </c>
      <c r="C2615">
        <v>2</v>
      </c>
      <c r="D2615" t="s">
        <v>2964</v>
      </c>
      <c r="E2615" t="s">
        <v>2965</v>
      </c>
      <c r="F2615" t="s">
        <v>2966</v>
      </c>
      <c r="G2615" t="s">
        <v>2967</v>
      </c>
      <c r="H2615" t="s">
        <v>183</v>
      </c>
      <c r="I2615" s="1" t="s">
        <v>2809</v>
      </c>
      <c r="J2615" s="1">
        <v>44197</v>
      </c>
      <c r="K2615" t="s">
        <v>161</v>
      </c>
      <c r="L2615" t="s">
        <v>161</v>
      </c>
    </row>
    <row r="2616" spans="1:12" hidden="1">
      <c r="A2616" s="3" t="s">
        <v>144</v>
      </c>
      <c r="B2616" t="s">
        <v>145</v>
      </c>
      <c r="C2616">
        <v>2</v>
      </c>
      <c r="D2616" t="s">
        <v>2964</v>
      </c>
      <c r="E2616" t="s">
        <v>2965</v>
      </c>
      <c r="F2616" t="s">
        <v>2966</v>
      </c>
      <c r="G2616" t="s">
        <v>2967</v>
      </c>
      <c r="H2616" t="s">
        <v>183</v>
      </c>
      <c r="I2616" s="1" t="s">
        <v>2809</v>
      </c>
      <c r="J2616" s="1">
        <v>44197</v>
      </c>
      <c r="K2616" t="s">
        <v>161</v>
      </c>
      <c r="L2616">
        <v>3.3</v>
      </c>
    </row>
    <row r="2617" spans="1:12" hidden="1">
      <c r="A2617" s="3" t="s">
        <v>124</v>
      </c>
      <c r="B2617" t="s">
        <v>125</v>
      </c>
      <c r="C2617">
        <v>2</v>
      </c>
      <c r="D2617" t="s">
        <v>2964</v>
      </c>
      <c r="E2617" t="s">
        <v>2965</v>
      </c>
      <c r="F2617" t="s">
        <v>2966</v>
      </c>
      <c r="G2617" t="s">
        <v>2967</v>
      </c>
      <c r="H2617" t="s">
        <v>183</v>
      </c>
      <c r="I2617" s="1" t="s">
        <v>2809</v>
      </c>
      <c r="J2617" s="1">
        <v>44197</v>
      </c>
      <c r="K2617" t="s">
        <v>161</v>
      </c>
      <c r="L2617">
        <v>3.8</v>
      </c>
    </row>
    <row r="2618" spans="1:12" hidden="1">
      <c r="A2618" s="3" t="s">
        <v>152</v>
      </c>
      <c r="B2618" t="s">
        <v>153</v>
      </c>
      <c r="C2618">
        <v>2</v>
      </c>
      <c r="D2618" t="s">
        <v>2964</v>
      </c>
      <c r="E2618" t="s">
        <v>2965</v>
      </c>
      <c r="F2618" t="s">
        <v>2966</v>
      </c>
      <c r="G2618" t="s">
        <v>2967</v>
      </c>
      <c r="H2618" t="s">
        <v>183</v>
      </c>
      <c r="I2618" s="1" t="s">
        <v>2809</v>
      </c>
      <c r="J2618" s="1">
        <v>44197</v>
      </c>
      <c r="K2618" t="s">
        <v>161</v>
      </c>
      <c r="L2618">
        <v>0.8</v>
      </c>
    </row>
    <row r="2619" spans="1:12" hidden="1">
      <c r="A2619" s="3" t="s">
        <v>132</v>
      </c>
      <c r="B2619" t="s">
        <v>132</v>
      </c>
      <c r="C2619">
        <v>2</v>
      </c>
      <c r="D2619" t="s">
        <v>2964</v>
      </c>
      <c r="E2619" t="s">
        <v>2965</v>
      </c>
      <c r="F2619" t="s">
        <v>2966</v>
      </c>
      <c r="G2619" t="s">
        <v>2967</v>
      </c>
      <c r="H2619" t="s">
        <v>183</v>
      </c>
      <c r="I2619" s="1" t="s">
        <v>2809</v>
      </c>
      <c r="J2619" s="1">
        <v>44197</v>
      </c>
      <c r="K2619" t="s">
        <v>161</v>
      </c>
      <c r="L2619">
        <v>6.8</v>
      </c>
    </row>
    <row r="2620" spans="1:12" hidden="1">
      <c r="A2620" s="3" t="s">
        <v>2812</v>
      </c>
      <c r="B2620" t="s">
        <v>292</v>
      </c>
      <c r="C2620">
        <v>2</v>
      </c>
      <c r="D2620" t="s">
        <v>2964</v>
      </c>
      <c r="E2620" t="s">
        <v>2965</v>
      </c>
      <c r="F2620" t="s">
        <v>2966</v>
      </c>
      <c r="G2620" t="s">
        <v>2967</v>
      </c>
      <c r="H2620" t="s">
        <v>183</v>
      </c>
      <c r="I2620" s="1" t="s">
        <v>2809</v>
      </c>
      <c r="J2620" s="1">
        <v>44197</v>
      </c>
      <c r="K2620" t="s">
        <v>161</v>
      </c>
      <c r="L2620">
        <v>6.1</v>
      </c>
    </row>
    <row r="2621" spans="1:12" hidden="1">
      <c r="A2621" s="3" t="s">
        <v>2813</v>
      </c>
      <c r="B2621" t="s">
        <v>161</v>
      </c>
      <c r="C2621">
        <v>2</v>
      </c>
      <c r="D2621" t="s">
        <v>2964</v>
      </c>
      <c r="E2621" t="s">
        <v>2965</v>
      </c>
      <c r="F2621" t="s">
        <v>2966</v>
      </c>
      <c r="G2621" t="s">
        <v>2967</v>
      </c>
      <c r="H2621" t="s">
        <v>183</v>
      </c>
      <c r="I2621" s="1" t="s">
        <v>2809</v>
      </c>
      <c r="J2621" s="1">
        <v>44197</v>
      </c>
      <c r="K2621" t="s">
        <v>161</v>
      </c>
      <c r="L2621" t="s">
        <v>161</v>
      </c>
    </row>
    <row r="2622" spans="1:12" hidden="1">
      <c r="A2622" s="3" t="s">
        <v>180</v>
      </c>
      <c r="B2622" t="s">
        <v>180</v>
      </c>
      <c r="C2622">
        <v>2</v>
      </c>
      <c r="D2622" t="s">
        <v>2964</v>
      </c>
      <c r="E2622" t="s">
        <v>2965</v>
      </c>
      <c r="F2622" t="s">
        <v>2966</v>
      </c>
      <c r="G2622" t="s">
        <v>2967</v>
      </c>
      <c r="H2622" t="s">
        <v>183</v>
      </c>
      <c r="I2622" s="1" t="s">
        <v>2809</v>
      </c>
      <c r="J2622" s="1">
        <v>44197</v>
      </c>
      <c r="K2622" t="s">
        <v>161</v>
      </c>
      <c r="L2622">
        <v>7.4</v>
      </c>
    </row>
    <row r="2623" spans="1:12" hidden="1">
      <c r="A2623" s="3" t="s">
        <v>141</v>
      </c>
      <c r="B2623" t="s">
        <v>142</v>
      </c>
      <c r="C2623">
        <v>2</v>
      </c>
      <c r="D2623" t="s">
        <v>2964</v>
      </c>
      <c r="E2623" t="s">
        <v>2965</v>
      </c>
      <c r="F2623" t="s">
        <v>2966</v>
      </c>
      <c r="G2623" t="s">
        <v>2967</v>
      </c>
      <c r="H2623" t="s">
        <v>183</v>
      </c>
      <c r="I2623" s="1" t="s">
        <v>2809</v>
      </c>
      <c r="J2623" s="1">
        <v>44197</v>
      </c>
      <c r="K2623" t="s">
        <v>161</v>
      </c>
      <c r="L2623">
        <v>0</v>
      </c>
    </row>
    <row r="2624" spans="1:12" hidden="1">
      <c r="A2624" s="3" t="s">
        <v>2814</v>
      </c>
      <c r="B2624" t="s">
        <v>161</v>
      </c>
      <c r="C2624">
        <v>2</v>
      </c>
      <c r="D2624" t="s">
        <v>2964</v>
      </c>
      <c r="E2624" t="s">
        <v>2965</v>
      </c>
      <c r="F2624" t="s">
        <v>2966</v>
      </c>
      <c r="G2624" t="s">
        <v>2967</v>
      </c>
      <c r="H2624" t="s">
        <v>183</v>
      </c>
      <c r="I2624" s="1" t="s">
        <v>2809</v>
      </c>
      <c r="J2624" s="1">
        <v>44197</v>
      </c>
      <c r="K2624" t="s">
        <v>161</v>
      </c>
      <c r="L2624" t="s">
        <v>161</v>
      </c>
    </row>
    <row r="2625" spans="1:12" hidden="1">
      <c r="A2625" s="3" t="s">
        <v>172</v>
      </c>
      <c r="B2625" t="s">
        <v>173</v>
      </c>
      <c r="C2625">
        <v>2</v>
      </c>
      <c r="D2625" t="s">
        <v>2964</v>
      </c>
      <c r="E2625" t="s">
        <v>2965</v>
      </c>
      <c r="F2625" t="s">
        <v>2966</v>
      </c>
      <c r="G2625" t="s">
        <v>2967</v>
      </c>
      <c r="H2625" t="s">
        <v>183</v>
      </c>
      <c r="I2625" s="1" t="s">
        <v>2809</v>
      </c>
      <c r="J2625" s="1">
        <v>44197</v>
      </c>
      <c r="K2625" t="s">
        <v>161</v>
      </c>
      <c r="L2625">
        <v>5.4</v>
      </c>
    </row>
    <row r="2626" spans="1:12" hidden="1">
      <c r="A2626" s="3" t="s">
        <v>158</v>
      </c>
      <c r="B2626" t="s">
        <v>159</v>
      </c>
      <c r="C2626">
        <v>2</v>
      </c>
      <c r="D2626" t="s">
        <v>2964</v>
      </c>
      <c r="E2626" t="s">
        <v>2965</v>
      </c>
      <c r="F2626" t="s">
        <v>2966</v>
      </c>
      <c r="G2626" t="s">
        <v>2967</v>
      </c>
      <c r="H2626" t="s">
        <v>183</v>
      </c>
      <c r="I2626" s="1" t="s">
        <v>2809</v>
      </c>
      <c r="J2626" s="1">
        <v>44197</v>
      </c>
      <c r="K2626" t="s">
        <v>161</v>
      </c>
      <c r="L2626" t="s">
        <v>161</v>
      </c>
    </row>
    <row r="2627" spans="1:12" hidden="1">
      <c r="A2627" s="3" t="s">
        <v>147</v>
      </c>
      <c r="B2627" t="s">
        <v>147</v>
      </c>
      <c r="C2627">
        <v>2</v>
      </c>
      <c r="D2627" t="s">
        <v>2964</v>
      </c>
      <c r="E2627" t="s">
        <v>2965</v>
      </c>
      <c r="F2627" t="s">
        <v>2966</v>
      </c>
      <c r="G2627" t="s">
        <v>2967</v>
      </c>
      <c r="H2627" t="s">
        <v>183</v>
      </c>
      <c r="I2627" s="1" t="s">
        <v>2809</v>
      </c>
      <c r="J2627" s="1">
        <v>44197</v>
      </c>
      <c r="K2627" t="s">
        <v>161</v>
      </c>
      <c r="L2627" t="s">
        <v>161</v>
      </c>
    </row>
    <row r="2628" spans="1:12" hidden="1">
      <c r="A2628" s="3" t="s">
        <v>117</v>
      </c>
      <c r="B2628" t="s">
        <v>118</v>
      </c>
      <c r="C2628">
        <v>2</v>
      </c>
      <c r="D2628" t="s">
        <v>2964</v>
      </c>
      <c r="E2628" t="s">
        <v>2965</v>
      </c>
      <c r="F2628" t="s">
        <v>2966</v>
      </c>
      <c r="G2628" t="s">
        <v>2967</v>
      </c>
      <c r="H2628" t="s">
        <v>183</v>
      </c>
      <c r="I2628" s="1" t="s">
        <v>2809</v>
      </c>
      <c r="J2628" s="1">
        <v>44197</v>
      </c>
      <c r="K2628" t="s">
        <v>161</v>
      </c>
      <c r="L2628">
        <v>5.3</v>
      </c>
    </row>
    <row r="2629" spans="1:12" hidden="1">
      <c r="A2629" s="3" t="s">
        <v>154</v>
      </c>
      <c r="B2629" t="s">
        <v>154</v>
      </c>
      <c r="C2629">
        <v>2</v>
      </c>
      <c r="D2629" t="s">
        <v>2964</v>
      </c>
      <c r="E2629" t="s">
        <v>2965</v>
      </c>
      <c r="F2629" t="s">
        <v>2966</v>
      </c>
      <c r="G2629" t="s">
        <v>2967</v>
      </c>
      <c r="H2629" t="s">
        <v>183</v>
      </c>
      <c r="I2629" s="1" t="s">
        <v>2809</v>
      </c>
      <c r="J2629" s="1">
        <v>44197</v>
      </c>
      <c r="K2629" t="s">
        <v>161</v>
      </c>
      <c r="L2629" t="s">
        <v>161</v>
      </c>
    </row>
    <row r="2630" spans="1:12" hidden="1">
      <c r="A2630" s="3" t="s">
        <v>166</v>
      </c>
      <c r="B2630" t="s">
        <v>167</v>
      </c>
      <c r="C2630">
        <v>2</v>
      </c>
      <c r="D2630" t="s">
        <v>2964</v>
      </c>
      <c r="E2630" t="s">
        <v>2965</v>
      </c>
      <c r="F2630" t="s">
        <v>2966</v>
      </c>
      <c r="G2630" t="s">
        <v>2967</v>
      </c>
      <c r="H2630" t="s">
        <v>183</v>
      </c>
      <c r="I2630" s="1" t="s">
        <v>2809</v>
      </c>
      <c r="J2630" s="1">
        <v>44197</v>
      </c>
      <c r="K2630" t="s">
        <v>161</v>
      </c>
      <c r="L2630">
        <v>3.8</v>
      </c>
    </row>
    <row r="2631" spans="1:12" hidden="1">
      <c r="A2631" s="3" t="s">
        <v>150</v>
      </c>
      <c r="B2631" t="s">
        <v>150</v>
      </c>
      <c r="C2631">
        <v>2</v>
      </c>
      <c r="D2631" t="s">
        <v>2964</v>
      </c>
      <c r="E2631" t="s">
        <v>2965</v>
      </c>
      <c r="F2631" t="s">
        <v>2966</v>
      </c>
      <c r="G2631" t="s">
        <v>2967</v>
      </c>
      <c r="H2631" t="s">
        <v>183</v>
      </c>
      <c r="I2631" s="1" t="s">
        <v>2809</v>
      </c>
      <c r="J2631" s="1">
        <v>44197</v>
      </c>
      <c r="K2631" t="s">
        <v>161</v>
      </c>
      <c r="L2631" t="s">
        <v>161</v>
      </c>
    </row>
    <row r="2632" spans="1:12" hidden="1">
      <c r="A2632" s="3" t="s">
        <v>2815</v>
      </c>
      <c r="B2632" t="s">
        <v>327</v>
      </c>
      <c r="C2632">
        <v>2</v>
      </c>
      <c r="D2632" t="s">
        <v>2964</v>
      </c>
      <c r="E2632" t="s">
        <v>2965</v>
      </c>
      <c r="F2632" t="s">
        <v>2966</v>
      </c>
      <c r="G2632" t="s">
        <v>2967</v>
      </c>
      <c r="H2632" t="s">
        <v>183</v>
      </c>
      <c r="I2632" s="1" t="s">
        <v>2809</v>
      </c>
      <c r="J2632" s="1">
        <v>44197</v>
      </c>
      <c r="K2632" t="s">
        <v>161</v>
      </c>
      <c r="L2632">
        <v>1.6</v>
      </c>
    </row>
    <row r="2633" spans="1:12" hidden="1">
      <c r="A2633" s="3" t="s">
        <v>136</v>
      </c>
      <c r="B2633" t="s">
        <v>137</v>
      </c>
      <c r="C2633">
        <v>3</v>
      </c>
      <c r="D2633" t="s">
        <v>2968</v>
      </c>
      <c r="E2633" t="s">
        <v>2969</v>
      </c>
      <c r="F2633" t="s">
        <v>2818</v>
      </c>
      <c r="G2633" t="s">
        <v>2970</v>
      </c>
      <c r="H2633" t="s">
        <v>183</v>
      </c>
      <c r="I2633" s="1" t="s">
        <v>2809</v>
      </c>
      <c r="J2633" s="1">
        <v>44197</v>
      </c>
      <c r="K2633" t="s">
        <v>161</v>
      </c>
      <c r="L2633" t="s">
        <v>161</v>
      </c>
    </row>
    <row r="2634" spans="1:12" hidden="1">
      <c r="A2634" s="3" t="s">
        <v>171</v>
      </c>
      <c r="B2634" t="s">
        <v>171</v>
      </c>
      <c r="C2634">
        <v>3</v>
      </c>
      <c r="D2634" t="s">
        <v>2968</v>
      </c>
      <c r="E2634" t="s">
        <v>2969</v>
      </c>
      <c r="F2634" t="s">
        <v>2818</v>
      </c>
      <c r="G2634" t="s">
        <v>2970</v>
      </c>
      <c r="H2634" t="s">
        <v>183</v>
      </c>
      <c r="I2634" s="1" t="s">
        <v>2809</v>
      </c>
      <c r="J2634" s="1">
        <v>44197</v>
      </c>
      <c r="K2634" t="s">
        <v>161</v>
      </c>
      <c r="L2634" t="s">
        <v>161</v>
      </c>
    </row>
    <row r="2635" spans="1:12" hidden="1">
      <c r="A2635" s="3" t="s">
        <v>156</v>
      </c>
      <c r="B2635" t="s">
        <v>157</v>
      </c>
      <c r="C2635">
        <v>3</v>
      </c>
      <c r="D2635" t="s">
        <v>2968</v>
      </c>
      <c r="E2635" t="s">
        <v>2969</v>
      </c>
      <c r="F2635" t="s">
        <v>2818</v>
      </c>
      <c r="G2635" t="s">
        <v>2970</v>
      </c>
      <c r="H2635" t="s">
        <v>183</v>
      </c>
      <c r="I2635" s="1" t="s">
        <v>2809</v>
      </c>
      <c r="J2635" s="1">
        <v>44197</v>
      </c>
      <c r="K2635" t="s">
        <v>161</v>
      </c>
      <c r="L2635" t="s">
        <v>161</v>
      </c>
    </row>
    <row r="2636" spans="1:12" hidden="1">
      <c r="A2636" s="3" t="s">
        <v>174</v>
      </c>
      <c r="B2636" t="s">
        <v>175</v>
      </c>
      <c r="C2636">
        <v>3</v>
      </c>
      <c r="D2636" t="s">
        <v>2968</v>
      </c>
      <c r="E2636" t="s">
        <v>2969</v>
      </c>
      <c r="F2636" t="s">
        <v>2818</v>
      </c>
      <c r="G2636" t="s">
        <v>2970</v>
      </c>
      <c r="H2636" t="s">
        <v>183</v>
      </c>
      <c r="I2636" s="1" t="s">
        <v>2809</v>
      </c>
      <c r="J2636" s="1">
        <v>44197</v>
      </c>
      <c r="K2636" t="s">
        <v>161</v>
      </c>
      <c r="L2636">
        <v>2.9</v>
      </c>
    </row>
    <row r="2637" spans="1:12" hidden="1">
      <c r="A2637" s="3" t="s">
        <v>168</v>
      </c>
      <c r="B2637" t="s">
        <v>169</v>
      </c>
      <c r="C2637">
        <v>3</v>
      </c>
      <c r="D2637" t="s">
        <v>2968</v>
      </c>
      <c r="E2637" t="s">
        <v>2969</v>
      </c>
      <c r="F2637" t="s">
        <v>2818</v>
      </c>
      <c r="G2637" t="s">
        <v>2970</v>
      </c>
      <c r="H2637" t="s">
        <v>183</v>
      </c>
      <c r="I2637" s="1" t="s">
        <v>2809</v>
      </c>
      <c r="J2637" s="1">
        <v>44197</v>
      </c>
      <c r="K2637" t="s">
        <v>161</v>
      </c>
      <c r="L2637">
        <v>2.4</v>
      </c>
    </row>
    <row r="2638" spans="1:12" hidden="1">
      <c r="A2638" s="3" t="s">
        <v>162</v>
      </c>
      <c r="B2638" t="s">
        <v>163</v>
      </c>
      <c r="C2638">
        <v>3</v>
      </c>
      <c r="D2638" t="s">
        <v>2968</v>
      </c>
      <c r="E2638" t="s">
        <v>2969</v>
      </c>
      <c r="F2638" t="s">
        <v>2818</v>
      </c>
      <c r="G2638" t="s">
        <v>2970</v>
      </c>
      <c r="H2638" t="s">
        <v>183</v>
      </c>
      <c r="I2638" s="1" t="s">
        <v>2809</v>
      </c>
      <c r="J2638" s="1">
        <v>44197</v>
      </c>
      <c r="K2638" t="s">
        <v>161</v>
      </c>
      <c r="L2638">
        <v>2.5</v>
      </c>
    </row>
    <row r="2639" spans="1:12" hidden="1">
      <c r="A2639" s="3" t="s">
        <v>135</v>
      </c>
      <c r="B2639" t="s">
        <v>135</v>
      </c>
      <c r="C2639">
        <v>3</v>
      </c>
      <c r="D2639" t="s">
        <v>2968</v>
      </c>
      <c r="E2639" t="s">
        <v>2969</v>
      </c>
      <c r="F2639" t="s">
        <v>2818</v>
      </c>
      <c r="G2639" t="s">
        <v>2970</v>
      </c>
      <c r="H2639" t="s">
        <v>183</v>
      </c>
      <c r="I2639" s="1" t="s">
        <v>2809</v>
      </c>
      <c r="J2639" s="1">
        <v>44197</v>
      </c>
      <c r="K2639" t="s">
        <v>161</v>
      </c>
      <c r="L2639">
        <v>2.2000000000000002</v>
      </c>
    </row>
    <row r="2640" spans="1:12" hidden="1">
      <c r="A2640" s="3" t="s">
        <v>130</v>
      </c>
      <c r="B2640" t="s">
        <v>131</v>
      </c>
      <c r="C2640">
        <v>3</v>
      </c>
      <c r="D2640" t="s">
        <v>2968</v>
      </c>
      <c r="E2640" t="s">
        <v>2969</v>
      </c>
      <c r="F2640" t="s">
        <v>2818</v>
      </c>
      <c r="G2640" t="s">
        <v>2970</v>
      </c>
      <c r="H2640" t="s">
        <v>183</v>
      </c>
      <c r="I2640" s="1" t="s">
        <v>2809</v>
      </c>
      <c r="J2640" s="1">
        <v>44197</v>
      </c>
      <c r="K2640" t="s">
        <v>161</v>
      </c>
      <c r="L2640">
        <v>3</v>
      </c>
    </row>
    <row r="2641" spans="1:12" hidden="1">
      <c r="A2641" s="3" t="s">
        <v>148</v>
      </c>
      <c r="B2641" t="s">
        <v>149</v>
      </c>
      <c r="C2641">
        <v>3</v>
      </c>
      <c r="D2641" t="s">
        <v>2968</v>
      </c>
      <c r="E2641" t="s">
        <v>2969</v>
      </c>
      <c r="F2641" t="s">
        <v>2818</v>
      </c>
      <c r="G2641" t="s">
        <v>2970</v>
      </c>
      <c r="H2641" t="s">
        <v>183</v>
      </c>
      <c r="I2641" s="1" t="s">
        <v>2809</v>
      </c>
      <c r="J2641" s="1">
        <v>44197</v>
      </c>
      <c r="K2641" t="s">
        <v>161</v>
      </c>
      <c r="L2641" t="s">
        <v>161</v>
      </c>
    </row>
    <row r="2642" spans="1:12" hidden="1">
      <c r="A2642" s="3" t="s">
        <v>127</v>
      </c>
      <c r="B2642" t="s">
        <v>128</v>
      </c>
      <c r="C2642">
        <v>3</v>
      </c>
      <c r="D2642" t="s">
        <v>2968</v>
      </c>
      <c r="E2642" t="s">
        <v>2969</v>
      </c>
      <c r="F2642" t="s">
        <v>2818</v>
      </c>
      <c r="G2642" t="s">
        <v>2970</v>
      </c>
      <c r="H2642" t="s">
        <v>183</v>
      </c>
      <c r="I2642" s="1" t="s">
        <v>2809</v>
      </c>
      <c r="J2642" s="1">
        <v>44197</v>
      </c>
      <c r="K2642" t="s">
        <v>161</v>
      </c>
      <c r="L2642" t="s">
        <v>161</v>
      </c>
    </row>
    <row r="2643" spans="1:12" hidden="1">
      <c r="A2643" s="3" t="s">
        <v>2810</v>
      </c>
      <c r="B2643" t="s">
        <v>265</v>
      </c>
      <c r="C2643">
        <v>3</v>
      </c>
      <c r="D2643" t="s">
        <v>2968</v>
      </c>
      <c r="E2643" t="s">
        <v>2969</v>
      </c>
      <c r="F2643" t="s">
        <v>2818</v>
      </c>
      <c r="G2643" t="s">
        <v>2970</v>
      </c>
      <c r="H2643" t="s">
        <v>183</v>
      </c>
      <c r="I2643" s="1" t="s">
        <v>2809</v>
      </c>
      <c r="J2643" s="1">
        <v>44197</v>
      </c>
      <c r="K2643" t="s">
        <v>161</v>
      </c>
      <c r="L2643" t="s">
        <v>161</v>
      </c>
    </row>
    <row r="2644" spans="1:12" hidden="1">
      <c r="A2644" s="3" t="s">
        <v>112</v>
      </c>
      <c r="B2644" t="s">
        <v>113</v>
      </c>
      <c r="C2644">
        <v>3</v>
      </c>
      <c r="D2644" t="s">
        <v>2968</v>
      </c>
      <c r="E2644" t="s">
        <v>2969</v>
      </c>
      <c r="F2644" t="s">
        <v>2818</v>
      </c>
      <c r="G2644" t="s">
        <v>2970</v>
      </c>
      <c r="H2644" t="s">
        <v>183</v>
      </c>
      <c r="I2644" s="1" t="s">
        <v>2809</v>
      </c>
      <c r="J2644" s="1">
        <v>44197</v>
      </c>
      <c r="K2644" t="s">
        <v>161</v>
      </c>
      <c r="L2644">
        <v>2.5</v>
      </c>
    </row>
    <row r="2645" spans="1:12" hidden="1">
      <c r="A2645" s="3" t="s">
        <v>164</v>
      </c>
      <c r="B2645" t="s">
        <v>165</v>
      </c>
      <c r="C2645">
        <v>3</v>
      </c>
      <c r="D2645" t="s">
        <v>2968</v>
      </c>
      <c r="E2645" t="s">
        <v>2969</v>
      </c>
      <c r="F2645" t="s">
        <v>2818</v>
      </c>
      <c r="G2645" t="s">
        <v>2970</v>
      </c>
      <c r="H2645" t="s">
        <v>183</v>
      </c>
      <c r="I2645" s="1" t="s">
        <v>2809</v>
      </c>
      <c r="J2645" s="1">
        <v>44197</v>
      </c>
      <c r="K2645" t="s">
        <v>161</v>
      </c>
      <c r="L2645" t="s">
        <v>161</v>
      </c>
    </row>
    <row r="2646" spans="1:12" hidden="1">
      <c r="A2646" s="3" t="s">
        <v>155</v>
      </c>
      <c r="B2646" t="s">
        <v>155</v>
      </c>
      <c r="C2646">
        <v>3</v>
      </c>
      <c r="D2646" t="s">
        <v>2968</v>
      </c>
      <c r="E2646" t="s">
        <v>2969</v>
      </c>
      <c r="F2646" t="s">
        <v>2818</v>
      </c>
      <c r="G2646" t="s">
        <v>2970</v>
      </c>
      <c r="H2646" t="s">
        <v>183</v>
      </c>
      <c r="I2646" s="1" t="s">
        <v>2809</v>
      </c>
      <c r="J2646" s="1">
        <v>44197</v>
      </c>
      <c r="K2646" t="s">
        <v>161</v>
      </c>
      <c r="L2646" t="s">
        <v>161</v>
      </c>
    </row>
    <row r="2647" spans="1:12" hidden="1">
      <c r="A2647" s="3" t="s">
        <v>178</v>
      </c>
      <c r="B2647" t="s">
        <v>179</v>
      </c>
      <c r="C2647">
        <v>3</v>
      </c>
      <c r="D2647" t="s">
        <v>2968</v>
      </c>
      <c r="E2647" t="s">
        <v>2969</v>
      </c>
      <c r="F2647" t="s">
        <v>2818</v>
      </c>
      <c r="G2647" t="s">
        <v>2970</v>
      </c>
      <c r="H2647" t="s">
        <v>183</v>
      </c>
      <c r="I2647" s="1" t="s">
        <v>2809</v>
      </c>
      <c r="J2647" s="1">
        <v>44197</v>
      </c>
      <c r="K2647" t="s">
        <v>161</v>
      </c>
      <c r="L2647">
        <v>3</v>
      </c>
    </row>
    <row r="2648" spans="1:12" hidden="1">
      <c r="A2648" s="3" t="s">
        <v>2811</v>
      </c>
      <c r="B2648" t="s">
        <v>161</v>
      </c>
      <c r="C2648">
        <v>3</v>
      </c>
      <c r="D2648" t="s">
        <v>2968</v>
      </c>
      <c r="E2648" t="s">
        <v>2969</v>
      </c>
      <c r="F2648" t="s">
        <v>2818</v>
      </c>
      <c r="G2648" t="s">
        <v>2970</v>
      </c>
      <c r="H2648" t="s">
        <v>183</v>
      </c>
      <c r="I2648" s="1" t="s">
        <v>2809</v>
      </c>
      <c r="J2648" s="1">
        <v>44197</v>
      </c>
      <c r="K2648" t="s">
        <v>161</v>
      </c>
      <c r="L2648" t="s">
        <v>161</v>
      </c>
    </row>
    <row r="2649" spans="1:12" hidden="1">
      <c r="A2649" s="3" t="s">
        <v>176</v>
      </c>
      <c r="B2649" t="s">
        <v>177</v>
      </c>
      <c r="C2649">
        <v>3</v>
      </c>
      <c r="D2649" t="s">
        <v>2968</v>
      </c>
      <c r="E2649" t="s">
        <v>2969</v>
      </c>
      <c r="F2649" t="s">
        <v>2818</v>
      </c>
      <c r="G2649" t="s">
        <v>2970</v>
      </c>
      <c r="H2649" t="s">
        <v>183</v>
      </c>
      <c r="I2649" s="1" t="s">
        <v>2809</v>
      </c>
      <c r="J2649" s="1">
        <v>44197</v>
      </c>
      <c r="K2649" t="s">
        <v>161</v>
      </c>
      <c r="L2649">
        <v>1.1000000000000001</v>
      </c>
    </row>
    <row r="2650" spans="1:12" hidden="1">
      <c r="A2650" s="3" t="s">
        <v>121</v>
      </c>
      <c r="B2650" t="s">
        <v>121</v>
      </c>
      <c r="C2650">
        <v>3</v>
      </c>
      <c r="D2650" t="s">
        <v>2968</v>
      </c>
      <c r="E2650" t="s">
        <v>2969</v>
      </c>
      <c r="F2650" t="s">
        <v>2818</v>
      </c>
      <c r="G2650" t="s">
        <v>2970</v>
      </c>
      <c r="H2650" t="s">
        <v>183</v>
      </c>
      <c r="I2650" s="1" t="s">
        <v>2809</v>
      </c>
      <c r="J2650" s="1">
        <v>44197</v>
      </c>
      <c r="K2650" t="s">
        <v>161</v>
      </c>
      <c r="L2650" t="s">
        <v>161</v>
      </c>
    </row>
    <row r="2651" spans="1:12" hidden="1">
      <c r="A2651" s="3" t="s">
        <v>139</v>
      </c>
      <c r="B2651" t="s">
        <v>140</v>
      </c>
      <c r="C2651">
        <v>3</v>
      </c>
      <c r="D2651" t="s">
        <v>2968</v>
      </c>
      <c r="E2651" t="s">
        <v>2969</v>
      </c>
      <c r="F2651" t="s">
        <v>2818</v>
      </c>
      <c r="G2651" t="s">
        <v>2970</v>
      </c>
      <c r="H2651" t="s">
        <v>183</v>
      </c>
      <c r="I2651" s="1" t="s">
        <v>2809</v>
      </c>
      <c r="J2651" s="1">
        <v>44197</v>
      </c>
      <c r="K2651" t="s">
        <v>161</v>
      </c>
      <c r="L2651">
        <v>2.4</v>
      </c>
    </row>
    <row r="2652" spans="1:12" hidden="1">
      <c r="A2652" s="3" t="s">
        <v>2797</v>
      </c>
      <c r="B2652" t="s">
        <v>161</v>
      </c>
      <c r="C2652">
        <v>3</v>
      </c>
      <c r="D2652" t="s">
        <v>2968</v>
      </c>
      <c r="E2652" t="s">
        <v>2969</v>
      </c>
      <c r="F2652" t="s">
        <v>2818</v>
      </c>
      <c r="G2652" t="s">
        <v>2970</v>
      </c>
      <c r="H2652" t="s">
        <v>183</v>
      </c>
      <c r="I2652" s="1" t="s">
        <v>2809</v>
      </c>
      <c r="J2652" s="1">
        <v>44197</v>
      </c>
      <c r="K2652" t="s">
        <v>161</v>
      </c>
      <c r="L2652" t="s">
        <v>161</v>
      </c>
    </row>
    <row r="2653" spans="1:12" hidden="1">
      <c r="A2653" s="3" t="s">
        <v>144</v>
      </c>
      <c r="B2653" t="s">
        <v>145</v>
      </c>
      <c r="C2653">
        <v>3</v>
      </c>
      <c r="D2653" t="s">
        <v>2968</v>
      </c>
      <c r="E2653" t="s">
        <v>2969</v>
      </c>
      <c r="F2653" t="s">
        <v>2818</v>
      </c>
      <c r="G2653" t="s">
        <v>2970</v>
      </c>
      <c r="H2653" t="s">
        <v>183</v>
      </c>
      <c r="I2653" s="1" t="s">
        <v>2809</v>
      </c>
      <c r="J2653" s="1">
        <v>44197</v>
      </c>
      <c r="K2653" t="s">
        <v>161</v>
      </c>
      <c r="L2653" t="s">
        <v>161</v>
      </c>
    </row>
    <row r="2654" spans="1:12" hidden="1">
      <c r="A2654" s="3" t="s">
        <v>124</v>
      </c>
      <c r="B2654" t="s">
        <v>125</v>
      </c>
      <c r="C2654">
        <v>3</v>
      </c>
      <c r="D2654" t="s">
        <v>2968</v>
      </c>
      <c r="E2654" t="s">
        <v>2969</v>
      </c>
      <c r="F2654" t="s">
        <v>2818</v>
      </c>
      <c r="G2654" t="s">
        <v>2970</v>
      </c>
      <c r="H2654" t="s">
        <v>183</v>
      </c>
      <c r="I2654" s="1" t="s">
        <v>2809</v>
      </c>
      <c r="J2654" s="1">
        <v>44197</v>
      </c>
      <c r="K2654" t="s">
        <v>161</v>
      </c>
      <c r="L2654" t="s">
        <v>161</v>
      </c>
    </row>
    <row r="2655" spans="1:12" hidden="1">
      <c r="A2655" s="3" t="s">
        <v>152</v>
      </c>
      <c r="B2655" t="s">
        <v>153</v>
      </c>
      <c r="C2655">
        <v>3</v>
      </c>
      <c r="D2655" t="s">
        <v>2968</v>
      </c>
      <c r="E2655" t="s">
        <v>2969</v>
      </c>
      <c r="F2655" t="s">
        <v>2818</v>
      </c>
      <c r="G2655" t="s">
        <v>2970</v>
      </c>
      <c r="H2655" t="s">
        <v>183</v>
      </c>
      <c r="I2655" s="1" t="s">
        <v>2809</v>
      </c>
      <c r="J2655" s="1">
        <v>44197</v>
      </c>
      <c r="K2655" t="s">
        <v>161</v>
      </c>
      <c r="L2655" t="s">
        <v>161</v>
      </c>
    </row>
    <row r="2656" spans="1:12" hidden="1">
      <c r="A2656" s="3" t="s">
        <v>132</v>
      </c>
      <c r="B2656" t="s">
        <v>132</v>
      </c>
      <c r="C2656">
        <v>3</v>
      </c>
      <c r="D2656" t="s">
        <v>2968</v>
      </c>
      <c r="E2656" t="s">
        <v>2969</v>
      </c>
      <c r="F2656" t="s">
        <v>2818</v>
      </c>
      <c r="G2656" t="s">
        <v>2970</v>
      </c>
      <c r="H2656" t="s">
        <v>183</v>
      </c>
      <c r="I2656" s="1" t="s">
        <v>2809</v>
      </c>
      <c r="J2656" s="1">
        <v>44197</v>
      </c>
      <c r="K2656" t="s">
        <v>161</v>
      </c>
      <c r="L2656" t="s">
        <v>161</v>
      </c>
    </row>
    <row r="2657" spans="1:12" hidden="1">
      <c r="A2657" s="3" t="s">
        <v>2812</v>
      </c>
      <c r="B2657" t="s">
        <v>292</v>
      </c>
      <c r="C2657">
        <v>3</v>
      </c>
      <c r="D2657" t="s">
        <v>2968</v>
      </c>
      <c r="E2657" t="s">
        <v>2969</v>
      </c>
      <c r="F2657" t="s">
        <v>2818</v>
      </c>
      <c r="G2657" t="s">
        <v>2970</v>
      </c>
      <c r="H2657" t="s">
        <v>183</v>
      </c>
      <c r="I2657" s="1" t="s">
        <v>2809</v>
      </c>
      <c r="J2657" s="1">
        <v>44197</v>
      </c>
      <c r="K2657" t="s">
        <v>161</v>
      </c>
      <c r="L2657" t="s">
        <v>161</v>
      </c>
    </row>
    <row r="2658" spans="1:12" hidden="1">
      <c r="A2658" s="3" t="s">
        <v>2813</v>
      </c>
      <c r="B2658" t="s">
        <v>161</v>
      </c>
      <c r="C2658">
        <v>3</v>
      </c>
      <c r="D2658" t="s">
        <v>2968</v>
      </c>
      <c r="E2658" t="s">
        <v>2969</v>
      </c>
      <c r="F2658" t="s">
        <v>2818</v>
      </c>
      <c r="G2658" t="s">
        <v>2970</v>
      </c>
      <c r="H2658" t="s">
        <v>183</v>
      </c>
      <c r="I2658" s="1" t="s">
        <v>2809</v>
      </c>
      <c r="J2658" s="1">
        <v>44197</v>
      </c>
      <c r="K2658" t="s">
        <v>161</v>
      </c>
      <c r="L2658" t="s">
        <v>161</v>
      </c>
    </row>
    <row r="2659" spans="1:12" hidden="1">
      <c r="A2659" s="3" t="s">
        <v>180</v>
      </c>
      <c r="B2659" t="s">
        <v>180</v>
      </c>
      <c r="C2659">
        <v>3</v>
      </c>
      <c r="D2659" t="s">
        <v>2968</v>
      </c>
      <c r="E2659" t="s">
        <v>2969</v>
      </c>
      <c r="F2659" t="s">
        <v>2818</v>
      </c>
      <c r="G2659" t="s">
        <v>2970</v>
      </c>
      <c r="H2659" t="s">
        <v>183</v>
      </c>
      <c r="I2659" s="1" t="s">
        <v>2809</v>
      </c>
      <c r="J2659" s="1">
        <v>44197</v>
      </c>
      <c r="K2659" t="s">
        <v>161</v>
      </c>
      <c r="L2659">
        <v>3</v>
      </c>
    </row>
    <row r="2660" spans="1:12" hidden="1">
      <c r="A2660" s="3" t="s">
        <v>141</v>
      </c>
      <c r="B2660" t="s">
        <v>142</v>
      </c>
      <c r="C2660">
        <v>3</v>
      </c>
      <c r="D2660" t="s">
        <v>2968</v>
      </c>
      <c r="E2660" t="s">
        <v>2969</v>
      </c>
      <c r="F2660" t="s">
        <v>2818</v>
      </c>
      <c r="G2660" t="s">
        <v>2970</v>
      </c>
      <c r="H2660" t="s">
        <v>183</v>
      </c>
      <c r="I2660" s="1" t="s">
        <v>2809</v>
      </c>
      <c r="J2660" s="1">
        <v>44197</v>
      </c>
      <c r="K2660" t="s">
        <v>161</v>
      </c>
      <c r="L2660" t="s">
        <v>161</v>
      </c>
    </row>
    <row r="2661" spans="1:12" hidden="1">
      <c r="A2661" s="3" t="s">
        <v>2814</v>
      </c>
      <c r="B2661" t="s">
        <v>161</v>
      </c>
      <c r="C2661">
        <v>3</v>
      </c>
      <c r="D2661" t="s">
        <v>2968</v>
      </c>
      <c r="E2661" t="s">
        <v>2969</v>
      </c>
      <c r="F2661" t="s">
        <v>2818</v>
      </c>
      <c r="G2661" t="s">
        <v>2970</v>
      </c>
      <c r="H2661" t="s">
        <v>183</v>
      </c>
      <c r="I2661" s="1" t="s">
        <v>2809</v>
      </c>
      <c r="J2661" s="1">
        <v>44197</v>
      </c>
      <c r="K2661" t="s">
        <v>161</v>
      </c>
      <c r="L2661" t="s">
        <v>161</v>
      </c>
    </row>
    <row r="2662" spans="1:12" hidden="1">
      <c r="A2662" s="3" t="s">
        <v>172</v>
      </c>
      <c r="B2662" t="s">
        <v>173</v>
      </c>
      <c r="C2662">
        <v>3</v>
      </c>
      <c r="D2662" t="s">
        <v>2968</v>
      </c>
      <c r="E2662" t="s">
        <v>2969</v>
      </c>
      <c r="F2662" t="s">
        <v>2818</v>
      </c>
      <c r="G2662" t="s">
        <v>2970</v>
      </c>
      <c r="H2662" t="s">
        <v>183</v>
      </c>
      <c r="I2662" s="1" t="s">
        <v>2809</v>
      </c>
      <c r="J2662" s="1">
        <v>44197</v>
      </c>
      <c r="K2662" t="s">
        <v>161</v>
      </c>
      <c r="L2662">
        <v>2.9</v>
      </c>
    </row>
    <row r="2663" spans="1:12" hidden="1">
      <c r="A2663" s="3" t="s">
        <v>158</v>
      </c>
      <c r="B2663" t="s">
        <v>159</v>
      </c>
      <c r="C2663">
        <v>3</v>
      </c>
      <c r="D2663" t="s">
        <v>2968</v>
      </c>
      <c r="E2663" t="s">
        <v>2969</v>
      </c>
      <c r="F2663" t="s">
        <v>2818</v>
      </c>
      <c r="G2663" t="s">
        <v>2970</v>
      </c>
      <c r="H2663" t="s">
        <v>183</v>
      </c>
      <c r="I2663" s="1" t="s">
        <v>2809</v>
      </c>
      <c r="J2663" s="1">
        <v>44197</v>
      </c>
      <c r="K2663" t="s">
        <v>161</v>
      </c>
      <c r="L2663" t="s">
        <v>161</v>
      </c>
    </row>
    <row r="2664" spans="1:12" hidden="1">
      <c r="A2664" s="3" t="s">
        <v>147</v>
      </c>
      <c r="B2664" t="s">
        <v>147</v>
      </c>
      <c r="C2664">
        <v>3</v>
      </c>
      <c r="D2664" t="s">
        <v>2968</v>
      </c>
      <c r="E2664" t="s">
        <v>2969</v>
      </c>
      <c r="F2664" t="s">
        <v>2818</v>
      </c>
      <c r="G2664" t="s">
        <v>2970</v>
      </c>
      <c r="H2664" t="s">
        <v>183</v>
      </c>
      <c r="I2664" s="1" t="s">
        <v>2809</v>
      </c>
      <c r="J2664" s="1">
        <v>44197</v>
      </c>
      <c r="K2664" t="s">
        <v>161</v>
      </c>
      <c r="L2664" t="s">
        <v>161</v>
      </c>
    </row>
    <row r="2665" spans="1:12" hidden="1">
      <c r="A2665" s="3" t="s">
        <v>117</v>
      </c>
      <c r="B2665" t="s">
        <v>118</v>
      </c>
      <c r="C2665">
        <v>3</v>
      </c>
      <c r="D2665" t="s">
        <v>2968</v>
      </c>
      <c r="E2665" t="s">
        <v>2969</v>
      </c>
      <c r="F2665" t="s">
        <v>2818</v>
      </c>
      <c r="G2665" t="s">
        <v>2970</v>
      </c>
      <c r="H2665" t="s">
        <v>183</v>
      </c>
      <c r="I2665" s="1" t="s">
        <v>2809</v>
      </c>
      <c r="J2665" s="1">
        <v>44197</v>
      </c>
      <c r="K2665" t="s">
        <v>161</v>
      </c>
      <c r="L2665" t="s">
        <v>161</v>
      </c>
    </row>
    <row r="2666" spans="1:12" hidden="1">
      <c r="A2666" s="3" t="s">
        <v>154</v>
      </c>
      <c r="B2666" t="s">
        <v>154</v>
      </c>
      <c r="C2666">
        <v>3</v>
      </c>
      <c r="D2666" t="s">
        <v>2968</v>
      </c>
      <c r="E2666" t="s">
        <v>2969</v>
      </c>
      <c r="F2666" t="s">
        <v>2818</v>
      </c>
      <c r="G2666" t="s">
        <v>2970</v>
      </c>
      <c r="H2666" t="s">
        <v>183</v>
      </c>
      <c r="I2666" s="1" t="s">
        <v>2809</v>
      </c>
      <c r="J2666" s="1">
        <v>44197</v>
      </c>
      <c r="K2666" t="s">
        <v>161</v>
      </c>
      <c r="L2666" t="s">
        <v>161</v>
      </c>
    </row>
    <row r="2667" spans="1:12" hidden="1">
      <c r="A2667" s="3" t="s">
        <v>166</v>
      </c>
      <c r="B2667" t="s">
        <v>167</v>
      </c>
      <c r="C2667">
        <v>3</v>
      </c>
      <c r="D2667" t="s">
        <v>2968</v>
      </c>
      <c r="E2667" t="s">
        <v>2969</v>
      </c>
      <c r="F2667" t="s">
        <v>2818</v>
      </c>
      <c r="G2667" t="s">
        <v>2970</v>
      </c>
      <c r="H2667" t="s">
        <v>183</v>
      </c>
      <c r="I2667" s="1" t="s">
        <v>2809</v>
      </c>
      <c r="J2667" s="1">
        <v>44197</v>
      </c>
      <c r="K2667" t="s">
        <v>161</v>
      </c>
      <c r="L2667">
        <v>2.2000000000000002</v>
      </c>
    </row>
    <row r="2668" spans="1:12" hidden="1">
      <c r="A2668" s="3" t="s">
        <v>150</v>
      </c>
      <c r="B2668" t="s">
        <v>150</v>
      </c>
      <c r="C2668">
        <v>3</v>
      </c>
      <c r="D2668" t="s">
        <v>2968</v>
      </c>
      <c r="E2668" t="s">
        <v>2969</v>
      </c>
      <c r="F2668" t="s">
        <v>2818</v>
      </c>
      <c r="G2668" t="s">
        <v>2970</v>
      </c>
      <c r="H2668" t="s">
        <v>183</v>
      </c>
      <c r="I2668" s="1" t="s">
        <v>2809</v>
      </c>
      <c r="J2668" s="1">
        <v>44197</v>
      </c>
      <c r="K2668" t="s">
        <v>161</v>
      </c>
      <c r="L2668" t="s">
        <v>161</v>
      </c>
    </row>
    <row r="2669" spans="1:12" hidden="1">
      <c r="A2669" s="3" t="s">
        <v>2815</v>
      </c>
      <c r="B2669" t="s">
        <v>327</v>
      </c>
      <c r="C2669">
        <v>3</v>
      </c>
      <c r="D2669" t="s">
        <v>2968</v>
      </c>
      <c r="E2669" t="s">
        <v>2969</v>
      </c>
      <c r="F2669" t="s">
        <v>2818</v>
      </c>
      <c r="G2669" t="s">
        <v>2970</v>
      </c>
      <c r="H2669" t="s">
        <v>183</v>
      </c>
      <c r="I2669" s="1" t="s">
        <v>2809</v>
      </c>
      <c r="J2669" s="1">
        <v>44197</v>
      </c>
      <c r="K2669" t="s">
        <v>161</v>
      </c>
      <c r="L2669" t="s">
        <v>161</v>
      </c>
    </row>
    <row r="2670" spans="1:12" hidden="1">
      <c r="A2670" s="3" t="s">
        <v>136</v>
      </c>
      <c r="B2670" t="s">
        <v>137</v>
      </c>
      <c r="C2670">
        <v>3</v>
      </c>
      <c r="D2670" t="s">
        <v>2971</v>
      </c>
      <c r="E2670" t="s">
        <v>2972</v>
      </c>
      <c r="F2670" t="s">
        <v>2826</v>
      </c>
      <c r="G2670" t="s">
        <v>2973</v>
      </c>
      <c r="H2670" t="s">
        <v>2828</v>
      </c>
      <c r="I2670" s="1" t="s">
        <v>2809</v>
      </c>
      <c r="J2670" s="1">
        <v>44197</v>
      </c>
      <c r="K2670" t="s">
        <v>161</v>
      </c>
      <c r="L2670" t="s">
        <v>161</v>
      </c>
    </row>
    <row r="2671" spans="1:12" hidden="1">
      <c r="A2671" s="3" t="s">
        <v>171</v>
      </c>
      <c r="B2671" t="s">
        <v>171</v>
      </c>
      <c r="C2671">
        <v>3</v>
      </c>
      <c r="D2671" t="s">
        <v>2971</v>
      </c>
      <c r="E2671" t="s">
        <v>2972</v>
      </c>
      <c r="F2671" t="s">
        <v>2826</v>
      </c>
      <c r="G2671" t="s">
        <v>2973</v>
      </c>
      <c r="H2671" t="s">
        <v>2828</v>
      </c>
      <c r="I2671" s="1" t="s">
        <v>2809</v>
      </c>
      <c r="J2671" s="1">
        <v>44197</v>
      </c>
      <c r="K2671" t="s">
        <v>161</v>
      </c>
      <c r="L2671" t="s">
        <v>161</v>
      </c>
    </row>
    <row r="2672" spans="1:12" hidden="1">
      <c r="A2672" s="3" t="s">
        <v>156</v>
      </c>
      <c r="B2672" t="s">
        <v>157</v>
      </c>
      <c r="C2672">
        <v>3</v>
      </c>
      <c r="D2672" t="s">
        <v>2971</v>
      </c>
      <c r="E2672" t="s">
        <v>2972</v>
      </c>
      <c r="F2672" t="s">
        <v>2826</v>
      </c>
      <c r="G2672" t="s">
        <v>2973</v>
      </c>
      <c r="H2672" t="s">
        <v>2828</v>
      </c>
      <c r="I2672" s="1" t="s">
        <v>2809</v>
      </c>
      <c r="J2672" s="1">
        <v>44197</v>
      </c>
      <c r="K2672" t="s">
        <v>2732</v>
      </c>
      <c r="L2672" t="s">
        <v>161</v>
      </c>
    </row>
    <row r="2673" spans="1:12" hidden="1">
      <c r="A2673" s="3" t="s">
        <v>174</v>
      </c>
      <c r="B2673" t="s">
        <v>175</v>
      </c>
      <c r="C2673">
        <v>3</v>
      </c>
      <c r="D2673" t="s">
        <v>2971</v>
      </c>
      <c r="E2673" t="s">
        <v>2972</v>
      </c>
      <c r="F2673" t="s">
        <v>2826</v>
      </c>
      <c r="G2673" t="s">
        <v>2973</v>
      </c>
      <c r="H2673" t="s">
        <v>2828</v>
      </c>
      <c r="I2673" s="1" t="s">
        <v>2809</v>
      </c>
      <c r="J2673" s="1">
        <v>44197</v>
      </c>
      <c r="K2673" t="s">
        <v>2709</v>
      </c>
      <c r="L2673" t="s">
        <v>161</v>
      </c>
    </row>
    <row r="2674" spans="1:12" hidden="1">
      <c r="A2674" s="3" t="s">
        <v>168</v>
      </c>
      <c r="B2674" t="s">
        <v>169</v>
      </c>
      <c r="C2674">
        <v>3</v>
      </c>
      <c r="D2674" t="s">
        <v>2971</v>
      </c>
      <c r="E2674" t="s">
        <v>2972</v>
      </c>
      <c r="F2674" t="s">
        <v>2826</v>
      </c>
      <c r="G2674" t="s">
        <v>2973</v>
      </c>
      <c r="H2674" t="s">
        <v>2828</v>
      </c>
      <c r="I2674" s="1" t="s">
        <v>2809</v>
      </c>
      <c r="J2674" s="1">
        <v>44197</v>
      </c>
      <c r="K2674" t="s">
        <v>2974</v>
      </c>
      <c r="L2674" t="s">
        <v>161</v>
      </c>
    </row>
    <row r="2675" spans="1:12" hidden="1">
      <c r="A2675" s="3" t="s">
        <v>162</v>
      </c>
      <c r="B2675" t="s">
        <v>163</v>
      </c>
      <c r="C2675">
        <v>3</v>
      </c>
      <c r="D2675" t="s">
        <v>2971</v>
      </c>
      <c r="E2675" t="s">
        <v>2972</v>
      </c>
      <c r="F2675" t="s">
        <v>2826</v>
      </c>
      <c r="G2675" t="s">
        <v>2973</v>
      </c>
      <c r="H2675" t="s">
        <v>2828</v>
      </c>
      <c r="I2675" s="1" t="s">
        <v>2809</v>
      </c>
      <c r="J2675" s="1">
        <v>44197</v>
      </c>
      <c r="K2675" t="s">
        <v>2768</v>
      </c>
      <c r="L2675" t="s">
        <v>161</v>
      </c>
    </row>
    <row r="2676" spans="1:12" hidden="1">
      <c r="A2676" s="3" t="s">
        <v>135</v>
      </c>
      <c r="B2676" t="s">
        <v>135</v>
      </c>
      <c r="C2676">
        <v>3</v>
      </c>
      <c r="D2676" t="s">
        <v>2971</v>
      </c>
      <c r="E2676" t="s">
        <v>2972</v>
      </c>
      <c r="F2676" t="s">
        <v>2826</v>
      </c>
      <c r="G2676" t="s">
        <v>2973</v>
      </c>
      <c r="H2676" t="s">
        <v>2828</v>
      </c>
      <c r="I2676" s="1" t="s">
        <v>2809</v>
      </c>
      <c r="J2676" s="1">
        <v>44197</v>
      </c>
      <c r="K2676" t="s">
        <v>2709</v>
      </c>
      <c r="L2676" t="s">
        <v>161</v>
      </c>
    </row>
    <row r="2677" spans="1:12" hidden="1">
      <c r="A2677" s="3" t="s">
        <v>130</v>
      </c>
      <c r="B2677" t="s">
        <v>131</v>
      </c>
      <c r="C2677">
        <v>3</v>
      </c>
      <c r="D2677" t="s">
        <v>2971</v>
      </c>
      <c r="E2677" t="s">
        <v>2972</v>
      </c>
      <c r="F2677" t="s">
        <v>2826</v>
      </c>
      <c r="G2677" t="s">
        <v>2973</v>
      </c>
      <c r="H2677" t="s">
        <v>2828</v>
      </c>
      <c r="I2677" s="1" t="s">
        <v>2809</v>
      </c>
      <c r="J2677" s="1">
        <v>44197</v>
      </c>
      <c r="K2677" t="s">
        <v>2767</v>
      </c>
      <c r="L2677" t="s">
        <v>161</v>
      </c>
    </row>
    <row r="2678" spans="1:12" hidden="1">
      <c r="A2678" s="3" t="s">
        <v>148</v>
      </c>
      <c r="B2678" t="s">
        <v>149</v>
      </c>
      <c r="C2678">
        <v>3</v>
      </c>
      <c r="D2678" t="s">
        <v>2971</v>
      </c>
      <c r="E2678" t="s">
        <v>2972</v>
      </c>
      <c r="F2678" t="s">
        <v>2826</v>
      </c>
      <c r="G2678" t="s">
        <v>2973</v>
      </c>
      <c r="H2678" t="s">
        <v>2828</v>
      </c>
      <c r="I2678" s="1" t="s">
        <v>2809</v>
      </c>
      <c r="J2678" s="1">
        <v>44197</v>
      </c>
      <c r="K2678" t="s">
        <v>161</v>
      </c>
      <c r="L2678" t="s">
        <v>161</v>
      </c>
    </row>
    <row r="2679" spans="1:12" hidden="1">
      <c r="A2679" s="3" t="s">
        <v>127</v>
      </c>
      <c r="B2679" t="s">
        <v>128</v>
      </c>
      <c r="C2679">
        <v>3</v>
      </c>
      <c r="D2679" t="s">
        <v>2971</v>
      </c>
      <c r="E2679" t="s">
        <v>2972</v>
      </c>
      <c r="F2679" t="s">
        <v>2826</v>
      </c>
      <c r="G2679" t="s">
        <v>2973</v>
      </c>
      <c r="H2679" t="s">
        <v>2828</v>
      </c>
      <c r="I2679" s="1" t="s">
        <v>2809</v>
      </c>
      <c r="J2679" s="1">
        <v>44197</v>
      </c>
      <c r="K2679" t="s">
        <v>2732</v>
      </c>
      <c r="L2679" t="s">
        <v>161</v>
      </c>
    </row>
    <row r="2680" spans="1:12" hidden="1">
      <c r="A2680" s="3" t="s">
        <v>2810</v>
      </c>
      <c r="B2680" t="s">
        <v>265</v>
      </c>
      <c r="C2680">
        <v>3</v>
      </c>
      <c r="D2680" t="s">
        <v>2971</v>
      </c>
      <c r="E2680" t="s">
        <v>2972</v>
      </c>
      <c r="F2680" t="s">
        <v>2826</v>
      </c>
      <c r="G2680" t="s">
        <v>2973</v>
      </c>
      <c r="H2680" t="s">
        <v>2828</v>
      </c>
      <c r="I2680" s="1" t="s">
        <v>2809</v>
      </c>
      <c r="J2680" s="1">
        <v>44197</v>
      </c>
      <c r="K2680" t="s">
        <v>2732</v>
      </c>
      <c r="L2680" t="s">
        <v>161</v>
      </c>
    </row>
    <row r="2681" spans="1:12" hidden="1">
      <c r="A2681" s="3" t="s">
        <v>112</v>
      </c>
      <c r="B2681" t="s">
        <v>113</v>
      </c>
      <c r="C2681">
        <v>3</v>
      </c>
      <c r="D2681" t="s">
        <v>2971</v>
      </c>
      <c r="E2681" t="s">
        <v>2972</v>
      </c>
      <c r="F2681" t="s">
        <v>2826</v>
      </c>
      <c r="G2681" t="s">
        <v>2973</v>
      </c>
      <c r="H2681" t="s">
        <v>2828</v>
      </c>
      <c r="I2681" s="1" t="s">
        <v>2809</v>
      </c>
      <c r="J2681" s="1">
        <v>44197</v>
      </c>
      <c r="K2681" t="s">
        <v>2714</v>
      </c>
      <c r="L2681" t="s">
        <v>161</v>
      </c>
    </row>
    <row r="2682" spans="1:12" hidden="1">
      <c r="A2682" s="3" t="s">
        <v>164</v>
      </c>
      <c r="B2682" t="s">
        <v>165</v>
      </c>
      <c r="C2682">
        <v>3</v>
      </c>
      <c r="D2682" t="s">
        <v>2971</v>
      </c>
      <c r="E2682" t="s">
        <v>2972</v>
      </c>
      <c r="F2682" t="s">
        <v>2826</v>
      </c>
      <c r="G2682" t="s">
        <v>2973</v>
      </c>
      <c r="H2682" t="s">
        <v>2828</v>
      </c>
      <c r="I2682" s="1" t="s">
        <v>2809</v>
      </c>
      <c r="J2682" s="1">
        <v>44197</v>
      </c>
      <c r="K2682" t="s">
        <v>2732</v>
      </c>
      <c r="L2682" t="s">
        <v>161</v>
      </c>
    </row>
    <row r="2683" spans="1:12" hidden="1">
      <c r="A2683" s="3" t="s">
        <v>155</v>
      </c>
      <c r="B2683" t="s">
        <v>155</v>
      </c>
      <c r="C2683">
        <v>3</v>
      </c>
      <c r="D2683" t="s">
        <v>2971</v>
      </c>
      <c r="E2683" t="s">
        <v>2972</v>
      </c>
      <c r="F2683" t="s">
        <v>2826</v>
      </c>
      <c r="G2683" t="s">
        <v>2973</v>
      </c>
      <c r="H2683" t="s">
        <v>2828</v>
      </c>
      <c r="I2683" s="1" t="s">
        <v>2809</v>
      </c>
      <c r="J2683" s="1">
        <v>44197</v>
      </c>
      <c r="K2683" t="s">
        <v>2975</v>
      </c>
      <c r="L2683" t="s">
        <v>161</v>
      </c>
    </row>
    <row r="2684" spans="1:12" hidden="1">
      <c r="A2684" s="3" t="s">
        <v>178</v>
      </c>
      <c r="B2684" t="s">
        <v>179</v>
      </c>
      <c r="C2684">
        <v>3</v>
      </c>
      <c r="D2684" t="s">
        <v>2971</v>
      </c>
      <c r="E2684" t="s">
        <v>2972</v>
      </c>
      <c r="F2684" t="s">
        <v>2826</v>
      </c>
      <c r="G2684" t="s">
        <v>2973</v>
      </c>
      <c r="H2684" t="s">
        <v>2828</v>
      </c>
      <c r="I2684" s="1" t="s">
        <v>2809</v>
      </c>
      <c r="J2684" s="1">
        <v>44197</v>
      </c>
      <c r="K2684" t="s">
        <v>2709</v>
      </c>
      <c r="L2684" t="s">
        <v>161</v>
      </c>
    </row>
    <row r="2685" spans="1:12" hidden="1">
      <c r="A2685" s="3" t="s">
        <v>2811</v>
      </c>
      <c r="B2685" t="s">
        <v>161</v>
      </c>
      <c r="C2685">
        <v>3</v>
      </c>
      <c r="D2685" t="s">
        <v>2971</v>
      </c>
      <c r="E2685" t="s">
        <v>2972</v>
      </c>
      <c r="F2685" t="s">
        <v>2826</v>
      </c>
      <c r="G2685" t="s">
        <v>2973</v>
      </c>
      <c r="H2685" t="s">
        <v>2828</v>
      </c>
      <c r="I2685" s="1" t="s">
        <v>2809</v>
      </c>
      <c r="J2685" s="1">
        <v>44197</v>
      </c>
      <c r="K2685" t="s">
        <v>161</v>
      </c>
      <c r="L2685" t="s">
        <v>161</v>
      </c>
    </row>
    <row r="2686" spans="1:12" hidden="1">
      <c r="A2686" s="3" t="s">
        <v>176</v>
      </c>
      <c r="B2686" t="s">
        <v>177</v>
      </c>
      <c r="C2686">
        <v>3</v>
      </c>
      <c r="D2686" t="s">
        <v>2971</v>
      </c>
      <c r="E2686" t="s">
        <v>2972</v>
      </c>
      <c r="F2686" t="s">
        <v>2826</v>
      </c>
      <c r="G2686" t="s">
        <v>2973</v>
      </c>
      <c r="H2686" t="s">
        <v>2828</v>
      </c>
      <c r="I2686" s="1" t="s">
        <v>2809</v>
      </c>
      <c r="J2686" s="1">
        <v>44197</v>
      </c>
      <c r="K2686" t="s">
        <v>2976</v>
      </c>
      <c r="L2686" t="s">
        <v>161</v>
      </c>
    </row>
    <row r="2687" spans="1:12" hidden="1">
      <c r="A2687" s="3" t="s">
        <v>121</v>
      </c>
      <c r="B2687" t="s">
        <v>121</v>
      </c>
      <c r="C2687">
        <v>3</v>
      </c>
      <c r="D2687" t="s">
        <v>2971</v>
      </c>
      <c r="E2687" t="s">
        <v>2972</v>
      </c>
      <c r="F2687" t="s">
        <v>2826</v>
      </c>
      <c r="G2687" t="s">
        <v>2973</v>
      </c>
      <c r="H2687" t="s">
        <v>2828</v>
      </c>
      <c r="I2687" s="1" t="s">
        <v>2809</v>
      </c>
      <c r="J2687" s="1">
        <v>44197</v>
      </c>
      <c r="K2687" t="s">
        <v>161</v>
      </c>
      <c r="L2687" t="s">
        <v>161</v>
      </c>
    </row>
    <row r="2688" spans="1:12" hidden="1">
      <c r="A2688" s="3" t="s">
        <v>139</v>
      </c>
      <c r="B2688" t="s">
        <v>140</v>
      </c>
      <c r="C2688">
        <v>3</v>
      </c>
      <c r="D2688" t="s">
        <v>2971</v>
      </c>
      <c r="E2688" t="s">
        <v>2972</v>
      </c>
      <c r="F2688" t="s">
        <v>2826</v>
      </c>
      <c r="G2688" t="s">
        <v>2973</v>
      </c>
      <c r="H2688" t="s">
        <v>2828</v>
      </c>
      <c r="I2688" s="1" t="s">
        <v>2809</v>
      </c>
      <c r="J2688" s="1">
        <v>44197</v>
      </c>
      <c r="K2688" t="s">
        <v>2709</v>
      </c>
      <c r="L2688" t="s">
        <v>161</v>
      </c>
    </row>
    <row r="2689" spans="1:12" hidden="1">
      <c r="A2689" s="3" t="s">
        <v>2797</v>
      </c>
      <c r="B2689" t="s">
        <v>161</v>
      </c>
      <c r="C2689">
        <v>3</v>
      </c>
      <c r="D2689" t="s">
        <v>2971</v>
      </c>
      <c r="E2689" t="s">
        <v>2972</v>
      </c>
      <c r="F2689" t="s">
        <v>2826</v>
      </c>
      <c r="G2689" t="s">
        <v>2973</v>
      </c>
      <c r="H2689" t="s">
        <v>2828</v>
      </c>
      <c r="I2689" s="1" t="s">
        <v>2809</v>
      </c>
      <c r="J2689" s="1">
        <v>44197</v>
      </c>
      <c r="K2689" t="s">
        <v>161</v>
      </c>
      <c r="L2689" t="s">
        <v>161</v>
      </c>
    </row>
    <row r="2690" spans="1:12" hidden="1">
      <c r="A2690" s="3" t="s">
        <v>144</v>
      </c>
      <c r="B2690" t="s">
        <v>145</v>
      </c>
      <c r="C2690">
        <v>3</v>
      </c>
      <c r="D2690" t="s">
        <v>2971</v>
      </c>
      <c r="E2690" t="s">
        <v>2972</v>
      </c>
      <c r="F2690" t="s">
        <v>2826</v>
      </c>
      <c r="G2690" t="s">
        <v>2973</v>
      </c>
      <c r="H2690" t="s">
        <v>2828</v>
      </c>
      <c r="I2690" s="1" t="s">
        <v>2809</v>
      </c>
      <c r="J2690" s="1">
        <v>44197</v>
      </c>
      <c r="K2690" t="s">
        <v>2709</v>
      </c>
      <c r="L2690" t="s">
        <v>161</v>
      </c>
    </row>
    <row r="2691" spans="1:12" hidden="1">
      <c r="A2691" s="3" t="s">
        <v>124</v>
      </c>
      <c r="B2691" t="s">
        <v>125</v>
      </c>
      <c r="C2691">
        <v>3</v>
      </c>
      <c r="D2691" t="s">
        <v>2971</v>
      </c>
      <c r="E2691" t="s">
        <v>2972</v>
      </c>
      <c r="F2691" t="s">
        <v>2826</v>
      </c>
      <c r="G2691" t="s">
        <v>2973</v>
      </c>
      <c r="H2691" t="s">
        <v>2828</v>
      </c>
      <c r="I2691" s="1" t="s">
        <v>2809</v>
      </c>
      <c r="J2691" s="1">
        <v>44197</v>
      </c>
      <c r="K2691" t="s">
        <v>2709</v>
      </c>
      <c r="L2691" t="s">
        <v>161</v>
      </c>
    </row>
    <row r="2692" spans="1:12" hidden="1">
      <c r="A2692" s="3" t="s">
        <v>152</v>
      </c>
      <c r="B2692" t="s">
        <v>153</v>
      </c>
      <c r="C2692">
        <v>3</v>
      </c>
      <c r="D2692" t="s">
        <v>2971</v>
      </c>
      <c r="E2692" t="s">
        <v>2972</v>
      </c>
      <c r="F2692" t="s">
        <v>2826</v>
      </c>
      <c r="G2692" t="s">
        <v>2973</v>
      </c>
      <c r="H2692" t="s">
        <v>2828</v>
      </c>
      <c r="I2692" s="1" t="s">
        <v>2809</v>
      </c>
      <c r="J2692" s="1">
        <v>44197</v>
      </c>
      <c r="K2692" t="s">
        <v>2732</v>
      </c>
      <c r="L2692" t="s">
        <v>161</v>
      </c>
    </row>
    <row r="2693" spans="1:12" hidden="1">
      <c r="A2693" s="3" t="s">
        <v>132</v>
      </c>
      <c r="B2693" t="s">
        <v>132</v>
      </c>
      <c r="C2693">
        <v>3</v>
      </c>
      <c r="D2693" t="s">
        <v>2971</v>
      </c>
      <c r="E2693" t="s">
        <v>2972</v>
      </c>
      <c r="F2693" t="s">
        <v>2826</v>
      </c>
      <c r="G2693" t="s">
        <v>2973</v>
      </c>
      <c r="H2693" t="s">
        <v>2828</v>
      </c>
      <c r="I2693" s="1" t="s">
        <v>2809</v>
      </c>
      <c r="J2693" s="1">
        <v>44197</v>
      </c>
      <c r="K2693" t="s">
        <v>2975</v>
      </c>
      <c r="L2693" t="s">
        <v>161</v>
      </c>
    </row>
    <row r="2694" spans="1:12" hidden="1">
      <c r="A2694" s="3" t="s">
        <v>2812</v>
      </c>
      <c r="B2694" t="s">
        <v>292</v>
      </c>
      <c r="C2694">
        <v>3</v>
      </c>
      <c r="D2694" t="s">
        <v>2971</v>
      </c>
      <c r="E2694" t="s">
        <v>2972</v>
      </c>
      <c r="F2694" t="s">
        <v>2826</v>
      </c>
      <c r="G2694" t="s">
        <v>2973</v>
      </c>
      <c r="H2694" t="s">
        <v>2828</v>
      </c>
      <c r="I2694" s="1" t="s">
        <v>2809</v>
      </c>
      <c r="J2694" s="1">
        <v>44197</v>
      </c>
      <c r="K2694" t="s">
        <v>2709</v>
      </c>
      <c r="L2694" t="s">
        <v>161</v>
      </c>
    </row>
    <row r="2695" spans="1:12" hidden="1">
      <c r="A2695" s="3" t="s">
        <v>2813</v>
      </c>
      <c r="B2695" t="s">
        <v>161</v>
      </c>
      <c r="C2695">
        <v>3</v>
      </c>
      <c r="D2695" t="s">
        <v>2971</v>
      </c>
      <c r="E2695" t="s">
        <v>2972</v>
      </c>
      <c r="F2695" t="s">
        <v>2826</v>
      </c>
      <c r="G2695" t="s">
        <v>2973</v>
      </c>
      <c r="H2695" t="s">
        <v>2828</v>
      </c>
      <c r="I2695" s="1" t="s">
        <v>2809</v>
      </c>
      <c r="J2695" s="1">
        <v>44197</v>
      </c>
      <c r="K2695" t="s">
        <v>161</v>
      </c>
      <c r="L2695" t="s">
        <v>161</v>
      </c>
    </row>
    <row r="2696" spans="1:12" hidden="1">
      <c r="A2696" s="3" t="s">
        <v>180</v>
      </c>
      <c r="B2696" t="s">
        <v>180</v>
      </c>
      <c r="C2696">
        <v>3</v>
      </c>
      <c r="D2696" t="s">
        <v>2971</v>
      </c>
      <c r="E2696" t="s">
        <v>2972</v>
      </c>
      <c r="F2696" t="s">
        <v>2826</v>
      </c>
      <c r="G2696" t="s">
        <v>2973</v>
      </c>
      <c r="H2696" t="s">
        <v>2828</v>
      </c>
      <c r="I2696" s="1" t="s">
        <v>2809</v>
      </c>
      <c r="J2696" s="1">
        <v>44197</v>
      </c>
      <c r="K2696" t="s">
        <v>2709</v>
      </c>
      <c r="L2696" t="s">
        <v>161</v>
      </c>
    </row>
    <row r="2697" spans="1:12" hidden="1">
      <c r="A2697" s="3" t="s">
        <v>141</v>
      </c>
      <c r="B2697" t="s">
        <v>142</v>
      </c>
      <c r="C2697">
        <v>3</v>
      </c>
      <c r="D2697" t="s">
        <v>2971</v>
      </c>
      <c r="E2697" t="s">
        <v>2972</v>
      </c>
      <c r="F2697" t="s">
        <v>2826</v>
      </c>
      <c r="G2697" t="s">
        <v>2973</v>
      </c>
      <c r="H2697" t="s">
        <v>2828</v>
      </c>
      <c r="I2697" s="1" t="s">
        <v>2809</v>
      </c>
      <c r="J2697" s="1">
        <v>44197</v>
      </c>
      <c r="K2697" t="s">
        <v>2732</v>
      </c>
      <c r="L2697" t="s">
        <v>161</v>
      </c>
    </row>
    <row r="2698" spans="1:12" hidden="1">
      <c r="A2698" s="3" t="s">
        <v>2814</v>
      </c>
      <c r="B2698" t="s">
        <v>161</v>
      </c>
      <c r="C2698">
        <v>3</v>
      </c>
      <c r="D2698" t="s">
        <v>2971</v>
      </c>
      <c r="E2698" t="s">
        <v>2972</v>
      </c>
      <c r="F2698" t="s">
        <v>2826</v>
      </c>
      <c r="G2698" t="s">
        <v>2973</v>
      </c>
      <c r="H2698" t="s">
        <v>2828</v>
      </c>
      <c r="I2698" s="1" t="s">
        <v>2809</v>
      </c>
      <c r="J2698" s="1">
        <v>44197</v>
      </c>
      <c r="K2698" t="s">
        <v>161</v>
      </c>
      <c r="L2698" t="s">
        <v>161</v>
      </c>
    </row>
    <row r="2699" spans="1:12" hidden="1">
      <c r="A2699" s="3" t="s">
        <v>172</v>
      </c>
      <c r="B2699" t="s">
        <v>173</v>
      </c>
      <c r="C2699">
        <v>3</v>
      </c>
      <c r="D2699" t="s">
        <v>2971</v>
      </c>
      <c r="E2699" t="s">
        <v>2972</v>
      </c>
      <c r="F2699" t="s">
        <v>2826</v>
      </c>
      <c r="G2699" t="s">
        <v>2973</v>
      </c>
      <c r="H2699" t="s">
        <v>2828</v>
      </c>
      <c r="I2699" s="1" t="s">
        <v>2809</v>
      </c>
      <c r="J2699" s="1">
        <v>44197</v>
      </c>
      <c r="K2699" t="s">
        <v>2975</v>
      </c>
      <c r="L2699" t="s">
        <v>161</v>
      </c>
    </row>
    <row r="2700" spans="1:12" hidden="1">
      <c r="A2700" s="3" t="s">
        <v>158</v>
      </c>
      <c r="B2700" t="s">
        <v>159</v>
      </c>
      <c r="C2700">
        <v>3</v>
      </c>
      <c r="D2700" t="s">
        <v>2971</v>
      </c>
      <c r="E2700" t="s">
        <v>2972</v>
      </c>
      <c r="F2700" t="s">
        <v>2826</v>
      </c>
      <c r="G2700" t="s">
        <v>2973</v>
      </c>
      <c r="H2700" t="s">
        <v>2828</v>
      </c>
      <c r="I2700" s="1" t="s">
        <v>2809</v>
      </c>
      <c r="J2700" s="1">
        <v>44197</v>
      </c>
      <c r="K2700" t="s">
        <v>161</v>
      </c>
      <c r="L2700" t="s">
        <v>161</v>
      </c>
    </row>
    <row r="2701" spans="1:12" hidden="1">
      <c r="A2701" s="3" t="s">
        <v>147</v>
      </c>
      <c r="B2701" t="s">
        <v>147</v>
      </c>
      <c r="C2701">
        <v>3</v>
      </c>
      <c r="D2701" t="s">
        <v>2971</v>
      </c>
      <c r="E2701" t="s">
        <v>2972</v>
      </c>
      <c r="F2701" t="s">
        <v>2826</v>
      </c>
      <c r="G2701" t="s">
        <v>2973</v>
      </c>
      <c r="H2701" t="s">
        <v>2828</v>
      </c>
      <c r="I2701" s="1" t="s">
        <v>2809</v>
      </c>
      <c r="J2701" s="1">
        <v>44197</v>
      </c>
      <c r="K2701" t="s">
        <v>161</v>
      </c>
      <c r="L2701" t="s">
        <v>161</v>
      </c>
    </row>
    <row r="2702" spans="1:12" hidden="1">
      <c r="A2702" s="3" t="s">
        <v>117</v>
      </c>
      <c r="B2702" t="s">
        <v>118</v>
      </c>
      <c r="C2702">
        <v>3</v>
      </c>
      <c r="D2702" t="s">
        <v>2971</v>
      </c>
      <c r="E2702" t="s">
        <v>2972</v>
      </c>
      <c r="F2702" t="s">
        <v>2826</v>
      </c>
      <c r="G2702" t="s">
        <v>2973</v>
      </c>
      <c r="H2702" t="s">
        <v>2828</v>
      </c>
      <c r="I2702" s="1" t="s">
        <v>2809</v>
      </c>
      <c r="J2702" s="1">
        <v>44197</v>
      </c>
      <c r="K2702" t="s">
        <v>2732</v>
      </c>
      <c r="L2702" t="s">
        <v>161</v>
      </c>
    </row>
    <row r="2703" spans="1:12" hidden="1">
      <c r="A2703" s="3" t="s">
        <v>154</v>
      </c>
      <c r="B2703" t="s">
        <v>154</v>
      </c>
      <c r="C2703">
        <v>3</v>
      </c>
      <c r="D2703" t="s">
        <v>2971</v>
      </c>
      <c r="E2703" t="s">
        <v>2972</v>
      </c>
      <c r="F2703" t="s">
        <v>2826</v>
      </c>
      <c r="G2703" t="s">
        <v>2973</v>
      </c>
      <c r="H2703" t="s">
        <v>2828</v>
      </c>
      <c r="I2703" s="1" t="s">
        <v>2809</v>
      </c>
      <c r="J2703" s="1">
        <v>44197</v>
      </c>
      <c r="K2703" t="s">
        <v>161</v>
      </c>
      <c r="L2703" t="s">
        <v>161</v>
      </c>
    </row>
    <row r="2704" spans="1:12" hidden="1">
      <c r="A2704" s="3" t="s">
        <v>166</v>
      </c>
      <c r="B2704" t="s">
        <v>167</v>
      </c>
      <c r="C2704">
        <v>3</v>
      </c>
      <c r="D2704" t="s">
        <v>2971</v>
      </c>
      <c r="E2704" t="s">
        <v>2972</v>
      </c>
      <c r="F2704" t="s">
        <v>2826</v>
      </c>
      <c r="G2704" t="s">
        <v>2973</v>
      </c>
      <c r="H2704" t="s">
        <v>2828</v>
      </c>
      <c r="I2704" s="1" t="s">
        <v>2809</v>
      </c>
      <c r="J2704" s="1">
        <v>44197</v>
      </c>
      <c r="K2704" t="s">
        <v>2709</v>
      </c>
      <c r="L2704" t="s">
        <v>161</v>
      </c>
    </row>
    <row r="2705" spans="1:12" hidden="1">
      <c r="A2705" s="3" t="s">
        <v>150</v>
      </c>
      <c r="B2705" t="s">
        <v>150</v>
      </c>
      <c r="C2705">
        <v>3</v>
      </c>
      <c r="D2705" t="s">
        <v>2971</v>
      </c>
      <c r="E2705" t="s">
        <v>2972</v>
      </c>
      <c r="F2705" t="s">
        <v>2826</v>
      </c>
      <c r="G2705" t="s">
        <v>2973</v>
      </c>
      <c r="H2705" t="s">
        <v>2828</v>
      </c>
      <c r="I2705" s="1" t="s">
        <v>2809</v>
      </c>
      <c r="J2705" s="1">
        <v>44197</v>
      </c>
      <c r="K2705" t="s">
        <v>161</v>
      </c>
      <c r="L2705" t="s">
        <v>161</v>
      </c>
    </row>
    <row r="2706" spans="1:12" hidden="1">
      <c r="A2706" s="3" t="s">
        <v>2815</v>
      </c>
      <c r="B2706" t="s">
        <v>327</v>
      </c>
      <c r="C2706">
        <v>3</v>
      </c>
      <c r="D2706" t="s">
        <v>2971</v>
      </c>
      <c r="E2706" t="s">
        <v>2972</v>
      </c>
      <c r="F2706" t="s">
        <v>2826</v>
      </c>
      <c r="G2706" t="s">
        <v>2973</v>
      </c>
      <c r="H2706" t="s">
        <v>2828</v>
      </c>
      <c r="I2706" s="1" t="s">
        <v>2809</v>
      </c>
      <c r="J2706" s="1">
        <v>44197</v>
      </c>
      <c r="K2706" t="s">
        <v>2975</v>
      </c>
      <c r="L2706" t="s">
        <v>161</v>
      </c>
    </row>
    <row r="2707" spans="1:12" hidden="1">
      <c r="A2707" s="3" t="s">
        <v>136</v>
      </c>
      <c r="B2707" t="s">
        <v>137</v>
      </c>
      <c r="C2707">
        <v>2</v>
      </c>
      <c r="D2707" t="s">
        <v>2977</v>
      </c>
      <c r="E2707" t="s">
        <v>2978</v>
      </c>
      <c r="F2707" t="s">
        <v>2979</v>
      </c>
      <c r="G2707" t="s">
        <v>2980</v>
      </c>
      <c r="H2707" t="s">
        <v>183</v>
      </c>
      <c r="I2707" s="1" t="s">
        <v>2809</v>
      </c>
      <c r="J2707" s="1">
        <v>44197</v>
      </c>
      <c r="K2707" t="s">
        <v>161</v>
      </c>
      <c r="L2707" t="s">
        <v>161</v>
      </c>
    </row>
    <row r="2708" spans="1:12" hidden="1">
      <c r="A2708" s="3" t="s">
        <v>171</v>
      </c>
      <c r="B2708" t="s">
        <v>171</v>
      </c>
      <c r="C2708">
        <v>2</v>
      </c>
      <c r="D2708" t="s">
        <v>2977</v>
      </c>
      <c r="E2708" t="s">
        <v>2978</v>
      </c>
      <c r="F2708" t="s">
        <v>2979</v>
      </c>
      <c r="G2708" t="s">
        <v>2980</v>
      </c>
      <c r="H2708" t="s">
        <v>183</v>
      </c>
      <c r="I2708" s="1" t="s">
        <v>2809</v>
      </c>
      <c r="J2708" s="1">
        <v>44197</v>
      </c>
      <c r="K2708" t="s">
        <v>161</v>
      </c>
      <c r="L2708" t="s">
        <v>161</v>
      </c>
    </row>
    <row r="2709" spans="1:12" hidden="1">
      <c r="A2709" s="3" t="s">
        <v>156</v>
      </c>
      <c r="B2709" t="s">
        <v>157</v>
      </c>
      <c r="C2709">
        <v>2</v>
      </c>
      <c r="D2709" t="s">
        <v>2977</v>
      </c>
      <c r="E2709" t="s">
        <v>2978</v>
      </c>
      <c r="F2709" t="s">
        <v>2979</v>
      </c>
      <c r="G2709" t="s">
        <v>2980</v>
      </c>
      <c r="H2709" t="s">
        <v>183</v>
      </c>
      <c r="I2709" s="1" t="s">
        <v>2809</v>
      </c>
      <c r="J2709" s="1">
        <v>44197</v>
      </c>
      <c r="K2709" t="s">
        <v>161</v>
      </c>
      <c r="L2709">
        <v>3.9</v>
      </c>
    </row>
    <row r="2710" spans="1:12" hidden="1">
      <c r="A2710" s="3" t="s">
        <v>174</v>
      </c>
      <c r="B2710" t="s">
        <v>175</v>
      </c>
      <c r="C2710">
        <v>2</v>
      </c>
      <c r="D2710" t="s">
        <v>2977</v>
      </c>
      <c r="E2710" t="s">
        <v>2978</v>
      </c>
      <c r="F2710" t="s">
        <v>2979</v>
      </c>
      <c r="G2710" t="s">
        <v>2980</v>
      </c>
      <c r="H2710" t="s">
        <v>183</v>
      </c>
      <c r="I2710" s="1" t="s">
        <v>2809</v>
      </c>
      <c r="J2710" s="1">
        <v>44197</v>
      </c>
      <c r="K2710" t="s">
        <v>161</v>
      </c>
      <c r="L2710">
        <v>0</v>
      </c>
    </row>
    <row r="2711" spans="1:12" hidden="1">
      <c r="A2711" s="3" t="s">
        <v>168</v>
      </c>
      <c r="B2711" t="s">
        <v>169</v>
      </c>
      <c r="C2711">
        <v>2</v>
      </c>
      <c r="D2711" t="s">
        <v>2977</v>
      </c>
      <c r="E2711" t="s">
        <v>2978</v>
      </c>
      <c r="F2711" t="s">
        <v>2979</v>
      </c>
      <c r="G2711" t="s">
        <v>2980</v>
      </c>
      <c r="H2711" t="s">
        <v>183</v>
      </c>
      <c r="I2711" s="1" t="s">
        <v>2809</v>
      </c>
      <c r="J2711" s="1">
        <v>44197</v>
      </c>
      <c r="K2711" t="s">
        <v>161</v>
      </c>
      <c r="L2711">
        <v>6</v>
      </c>
    </row>
    <row r="2712" spans="1:12" hidden="1">
      <c r="A2712" s="3" t="s">
        <v>162</v>
      </c>
      <c r="B2712" t="s">
        <v>163</v>
      </c>
      <c r="C2712">
        <v>2</v>
      </c>
      <c r="D2712" t="s">
        <v>2977</v>
      </c>
      <c r="E2712" t="s">
        <v>2978</v>
      </c>
      <c r="F2712" t="s">
        <v>2979</v>
      </c>
      <c r="G2712" t="s">
        <v>2980</v>
      </c>
      <c r="H2712" t="s">
        <v>183</v>
      </c>
      <c r="I2712" s="1" t="s">
        <v>2809</v>
      </c>
      <c r="J2712" s="1">
        <v>44197</v>
      </c>
      <c r="K2712" t="s">
        <v>161</v>
      </c>
      <c r="L2712">
        <v>3.8</v>
      </c>
    </row>
    <row r="2713" spans="1:12" hidden="1">
      <c r="A2713" s="3" t="s">
        <v>135</v>
      </c>
      <c r="B2713" t="s">
        <v>135</v>
      </c>
      <c r="C2713">
        <v>2</v>
      </c>
      <c r="D2713" t="s">
        <v>2977</v>
      </c>
      <c r="E2713" t="s">
        <v>2978</v>
      </c>
      <c r="F2713" t="s">
        <v>2979</v>
      </c>
      <c r="G2713" t="s">
        <v>2980</v>
      </c>
      <c r="H2713" t="s">
        <v>183</v>
      </c>
      <c r="I2713" s="1" t="s">
        <v>2809</v>
      </c>
      <c r="J2713" s="1">
        <v>44197</v>
      </c>
      <c r="K2713" t="s">
        <v>161</v>
      </c>
      <c r="L2713">
        <v>0.3</v>
      </c>
    </row>
    <row r="2714" spans="1:12" hidden="1">
      <c r="A2714" s="3" t="s">
        <v>130</v>
      </c>
      <c r="B2714" t="s">
        <v>131</v>
      </c>
      <c r="C2714">
        <v>2</v>
      </c>
      <c r="D2714" t="s">
        <v>2977</v>
      </c>
      <c r="E2714" t="s">
        <v>2978</v>
      </c>
      <c r="F2714" t="s">
        <v>2979</v>
      </c>
      <c r="G2714" t="s">
        <v>2980</v>
      </c>
      <c r="H2714" t="s">
        <v>183</v>
      </c>
      <c r="I2714" s="1" t="s">
        <v>2809</v>
      </c>
      <c r="J2714" s="1">
        <v>44197</v>
      </c>
      <c r="K2714" t="s">
        <v>161</v>
      </c>
      <c r="L2714">
        <v>0</v>
      </c>
    </row>
    <row r="2715" spans="1:12" hidden="1">
      <c r="A2715" s="3" t="s">
        <v>148</v>
      </c>
      <c r="B2715" t="s">
        <v>149</v>
      </c>
      <c r="C2715">
        <v>2</v>
      </c>
      <c r="D2715" t="s">
        <v>2977</v>
      </c>
      <c r="E2715" t="s">
        <v>2978</v>
      </c>
      <c r="F2715" t="s">
        <v>2979</v>
      </c>
      <c r="G2715" t="s">
        <v>2980</v>
      </c>
      <c r="H2715" t="s">
        <v>183</v>
      </c>
      <c r="I2715" s="1" t="s">
        <v>2809</v>
      </c>
      <c r="J2715" s="1">
        <v>44197</v>
      </c>
      <c r="K2715" t="s">
        <v>161</v>
      </c>
      <c r="L2715" t="s">
        <v>161</v>
      </c>
    </row>
    <row r="2716" spans="1:12" hidden="1">
      <c r="A2716" s="3" t="s">
        <v>127</v>
      </c>
      <c r="B2716" t="s">
        <v>128</v>
      </c>
      <c r="C2716">
        <v>2</v>
      </c>
      <c r="D2716" t="s">
        <v>2977</v>
      </c>
      <c r="E2716" t="s">
        <v>2978</v>
      </c>
      <c r="F2716" t="s">
        <v>2979</v>
      </c>
      <c r="G2716" t="s">
        <v>2980</v>
      </c>
      <c r="H2716" t="s">
        <v>183</v>
      </c>
      <c r="I2716" s="1" t="s">
        <v>2809</v>
      </c>
      <c r="J2716" s="1">
        <v>44197</v>
      </c>
      <c r="K2716" t="s">
        <v>161</v>
      </c>
      <c r="L2716">
        <v>0</v>
      </c>
    </row>
    <row r="2717" spans="1:12" hidden="1">
      <c r="A2717" s="3" t="s">
        <v>2810</v>
      </c>
      <c r="B2717" t="s">
        <v>265</v>
      </c>
      <c r="C2717">
        <v>2</v>
      </c>
      <c r="D2717" t="s">
        <v>2977</v>
      </c>
      <c r="E2717" t="s">
        <v>2978</v>
      </c>
      <c r="F2717" t="s">
        <v>2979</v>
      </c>
      <c r="G2717" t="s">
        <v>2980</v>
      </c>
      <c r="H2717" t="s">
        <v>183</v>
      </c>
      <c r="I2717" s="1" t="s">
        <v>2809</v>
      </c>
      <c r="J2717" s="1">
        <v>44197</v>
      </c>
      <c r="K2717" t="s">
        <v>161</v>
      </c>
      <c r="L2717">
        <v>0.9</v>
      </c>
    </row>
    <row r="2718" spans="1:12" hidden="1">
      <c r="A2718" s="3" t="s">
        <v>112</v>
      </c>
      <c r="B2718" t="s">
        <v>113</v>
      </c>
      <c r="C2718">
        <v>2</v>
      </c>
      <c r="D2718" t="s">
        <v>2977</v>
      </c>
      <c r="E2718" t="s">
        <v>2978</v>
      </c>
      <c r="F2718" t="s">
        <v>2979</v>
      </c>
      <c r="G2718" t="s">
        <v>2980</v>
      </c>
      <c r="H2718" t="s">
        <v>183</v>
      </c>
      <c r="I2718" s="1" t="s">
        <v>2809</v>
      </c>
      <c r="J2718" s="1">
        <v>44197</v>
      </c>
      <c r="K2718" t="s">
        <v>161</v>
      </c>
      <c r="L2718">
        <v>0.7</v>
      </c>
    </row>
    <row r="2719" spans="1:12" hidden="1">
      <c r="A2719" s="3" t="s">
        <v>164</v>
      </c>
      <c r="B2719" t="s">
        <v>165</v>
      </c>
      <c r="C2719">
        <v>2</v>
      </c>
      <c r="D2719" t="s">
        <v>2977</v>
      </c>
      <c r="E2719" t="s">
        <v>2978</v>
      </c>
      <c r="F2719" t="s">
        <v>2979</v>
      </c>
      <c r="G2719" t="s">
        <v>2980</v>
      </c>
      <c r="H2719" t="s">
        <v>183</v>
      </c>
      <c r="I2719" s="1" t="s">
        <v>2809</v>
      </c>
      <c r="J2719" s="1">
        <v>44197</v>
      </c>
      <c r="K2719" t="s">
        <v>161</v>
      </c>
      <c r="L2719">
        <v>0.9</v>
      </c>
    </row>
    <row r="2720" spans="1:12" hidden="1">
      <c r="A2720" s="3" t="s">
        <v>155</v>
      </c>
      <c r="B2720" t="s">
        <v>155</v>
      </c>
      <c r="C2720">
        <v>2</v>
      </c>
      <c r="D2720" t="s">
        <v>2977</v>
      </c>
      <c r="E2720" t="s">
        <v>2978</v>
      </c>
      <c r="F2720" t="s">
        <v>2979</v>
      </c>
      <c r="G2720" t="s">
        <v>2980</v>
      </c>
      <c r="H2720" t="s">
        <v>183</v>
      </c>
      <c r="I2720" s="1" t="s">
        <v>2809</v>
      </c>
      <c r="J2720" s="1">
        <v>44197</v>
      </c>
      <c r="K2720" t="s">
        <v>161</v>
      </c>
      <c r="L2720">
        <v>0</v>
      </c>
    </row>
    <row r="2721" spans="1:12" hidden="1">
      <c r="A2721" s="3" t="s">
        <v>178</v>
      </c>
      <c r="B2721" t="s">
        <v>179</v>
      </c>
      <c r="C2721">
        <v>2</v>
      </c>
      <c r="D2721" t="s">
        <v>2977</v>
      </c>
      <c r="E2721" t="s">
        <v>2978</v>
      </c>
      <c r="F2721" t="s">
        <v>2979</v>
      </c>
      <c r="G2721" t="s">
        <v>2980</v>
      </c>
      <c r="H2721" t="s">
        <v>183</v>
      </c>
      <c r="I2721" s="1" t="s">
        <v>2809</v>
      </c>
      <c r="J2721" s="1">
        <v>44197</v>
      </c>
      <c r="K2721" t="s">
        <v>161</v>
      </c>
      <c r="L2721">
        <v>2.1</v>
      </c>
    </row>
    <row r="2722" spans="1:12" hidden="1">
      <c r="A2722" s="3" t="s">
        <v>2811</v>
      </c>
      <c r="B2722" t="s">
        <v>161</v>
      </c>
      <c r="C2722">
        <v>2</v>
      </c>
      <c r="D2722" t="s">
        <v>2977</v>
      </c>
      <c r="E2722" t="s">
        <v>2978</v>
      </c>
      <c r="F2722" t="s">
        <v>2979</v>
      </c>
      <c r="G2722" t="s">
        <v>2980</v>
      </c>
      <c r="H2722" t="s">
        <v>183</v>
      </c>
      <c r="I2722" s="1" t="s">
        <v>2809</v>
      </c>
      <c r="J2722" s="1">
        <v>44197</v>
      </c>
      <c r="K2722" t="s">
        <v>161</v>
      </c>
      <c r="L2722">
        <v>0</v>
      </c>
    </row>
    <row r="2723" spans="1:12" hidden="1">
      <c r="A2723" s="3" t="s">
        <v>176</v>
      </c>
      <c r="B2723" t="s">
        <v>177</v>
      </c>
      <c r="C2723">
        <v>2</v>
      </c>
      <c r="D2723" t="s">
        <v>2977</v>
      </c>
      <c r="E2723" t="s">
        <v>2978</v>
      </c>
      <c r="F2723" t="s">
        <v>2979</v>
      </c>
      <c r="G2723" t="s">
        <v>2980</v>
      </c>
      <c r="H2723" t="s">
        <v>183</v>
      </c>
      <c r="I2723" s="1" t="s">
        <v>2809</v>
      </c>
      <c r="J2723" s="1">
        <v>44197</v>
      </c>
      <c r="K2723" t="s">
        <v>161</v>
      </c>
      <c r="L2723">
        <v>1.5</v>
      </c>
    </row>
    <row r="2724" spans="1:12" hidden="1">
      <c r="A2724" s="3" t="s">
        <v>121</v>
      </c>
      <c r="B2724" t="s">
        <v>121</v>
      </c>
      <c r="C2724">
        <v>2</v>
      </c>
      <c r="D2724" t="s">
        <v>2977</v>
      </c>
      <c r="E2724" t="s">
        <v>2978</v>
      </c>
      <c r="F2724" t="s">
        <v>2979</v>
      </c>
      <c r="G2724" t="s">
        <v>2980</v>
      </c>
      <c r="H2724" t="s">
        <v>183</v>
      </c>
      <c r="I2724" s="1" t="s">
        <v>2809</v>
      </c>
      <c r="J2724" s="1">
        <v>44197</v>
      </c>
      <c r="K2724" t="s">
        <v>161</v>
      </c>
      <c r="L2724">
        <v>0</v>
      </c>
    </row>
    <row r="2725" spans="1:12" hidden="1">
      <c r="A2725" s="3" t="s">
        <v>139</v>
      </c>
      <c r="B2725" t="s">
        <v>140</v>
      </c>
      <c r="C2725">
        <v>2</v>
      </c>
      <c r="D2725" t="s">
        <v>2977</v>
      </c>
      <c r="E2725" t="s">
        <v>2978</v>
      </c>
      <c r="F2725" t="s">
        <v>2979</v>
      </c>
      <c r="G2725" t="s">
        <v>2980</v>
      </c>
      <c r="H2725" t="s">
        <v>183</v>
      </c>
      <c r="I2725" s="1" t="s">
        <v>2809</v>
      </c>
      <c r="J2725" s="1">
        <v>44197</v>
      </c>
      <c r="K2725" t="s">
        <v>161</v>
      </c>
      <c r="L2725">
        <v>3.8</v>
      </c>
    </row>
    <row r="2726" spans="1:12" hidden="1">
      <c r="A2726" s="3" t="s">
        <v>2797</v>
      </c>
      <c r="B2726" t="s">
        <v>161</v>
      </c>
      <c r="C2726">
        <v>2</v>
      </c>
      <c r="D2726" t="s">
        <v>2977</v>
      </c>
      <c r="E2726" t="s">
        <v>2978</v>
      </c>
      <c r="F2726" t="s">
        <v>2979</v>
      </c>
      <c r="G2726" t="s">
        <v>2980</v>
      </c>
      <c r="H2726" t="s">
        <v>183</v>
      </c>
      <c r="I2726" s="1" t="s">
        <v>2809</v>
      </c>
      <c r="J2726" s="1">
        <v>44197</v>
      </c>
      <c r="K2726" t="s">
        <v>161</v>
      </c>
      <c r="L2726">
        <v>0</v>
      </c>
    </row>
    <row r="2727" spans="1:12" hidden="1">
      <c r="A2727" s="3" t="s">
        <v>144</v>
      </c>
      <c r="B2727" t="s">
        <v>145</v>
      </c>
      <c r="C2727">
        <v>2</v>
      </c>
      <c r="D2727" t="s">
        <v>2977</v>
      </c>
      <c r="E2727" t="s">
        <v>2978</v>
      </c>
      <c r="F2727" t="s">
        <v>2979</v>
      </c>
      <c r="G2727" t="s">
        <v>2980</v>
      </c>
      <c r="H2727" t="s">
        <v>183</v>
      </c>
      <c r="I2727" s="1" t="s">
        <v>2809</v>
      </c>
      <c r="J2727" s="1">
        <v>44197</v>
      </c>
      <c r="K2727" t="s">
        <v>161</v>
      </c>
      <c r="L2727">
        <v>5.3</v>
      </c>
    </row>
    <row r="2728" spans="1:12" hidden="1">
      <c r="A2728" s="3" t="s">
        <v>124</v>
      </c>
      <c r="B2728" t="s">
        <v>125</v>
      </c>
      <c r="C2728">
        <v>2</v>
      </c>
      <c r="D2728" t="s">
        <v>2977</v>
      </c>
      <c r="E2728" t="s">
        <v>2978</v>
      </c>
      <c r="F2728" t="s">
        <v>2979</v>
      </c>
      <c r="G2728" t="s">
        <v>2980</v>
      </c>
      <c r="H2728" t="s">
        <v>183</v>
      </c>
      <c r="I2728" s="1" t="s">
        <v>2809</v>
      </c>
      <c r="J2728" s="1">
        <v>44197</v>
      </c>
      <c r="K2728" t="s">
        <v>161</v>
      </c>
      <c r="L2728">
        <v>1.3</v>
      </c>
    </row>
    <row r="2729" spans="1:12" hidden="1">
      <c r="A2729" s="3" t="s">
        <v>152</v>
      </c>
      <c r="B2729" t="s">
        <v>153</v>
      </c>
      <c r="C2729">
        <v>2</v>
      </c>
      <c r="D2729" t="s">
        <v>2977</v>
      </c>
      <c r="E2729" t="s">
        <v>2978</v>
      </c>
      <c r="F2729" t="s">
        <v>2979</v>
      </c>
      <c r="G2729" t="s">
        <v>2980</v>
      </c>
      <c r="H2729" t="s">
        <v>183</v>
      </c>
      <c r="I2729" s="1" t="s">
        <v>2809</v>
      </c>
      <c r="J2729" s="1">
        <v>44197</v>
      </c>
      <c r="K2729" t="s">
        <v>161</v>
      </c>
      <c r="L2729">
        <v>0.3</v>
      </c>
    </row>
    <row r="2730" spans="1:12" hidden="1">
      <c r="A2730" s="3" t="s">
        <v>132</v>
      </c>
      <c r="B2730" t="s">
        <v>132</v>
      </c>
      <c r="C2730">
        <v>2</v>
      </c>
      <c r="D2730" t="s">
        <v>2977</v>
      </c>
      <c r="E2730" t="s">
        <v>2978</v>
      </c>
      <c r="F2730" t="s">
        <v>2979</v>
      </c>
      <c r="G2730" t="s">
        <v>2980</v>
      </c>
      <c r="H2730" t="s">
        <v>183</v>
      </c>
      <c r="I2730" s="1" t="s">
        <v>2809</v>
      </c>
      <c r="J2730" s="1">
        <v>44197</v>
      </c>
      <c r="K2730" t="s">
        <v>161</v>
      </c>
      <c r="L2730">
        <v>4.3</v>
      </c>
    </row>
    <row r="2731" spans="1:12" hidden="1">
      <c r="A2731" s="3" t="s">
        <v>2812</v>
      </c>
      <c r="B2731" t="s">
        <v>292</v>
      </c>
      <c r="C2731">
        <v>2</v>
      </c>
      <c r="D2731" t="s">
        <v>2977</v>
      </c>
      <c r="E2731" t="s">
        <v>2978</v>
      </c>
      <c r="F2731" t="s">
        <v>2979</v>
      </c>
      <c r="G2731" t="s">
        <v>2980</v>
      </c>
      <c r="H2731" t="s">
        <v>183</v>
      </c>
      <c r="I2731" s="1" t="s">
        <v>2809</v>
      </c>
      <c r="J2731" s="1">
        <v>44197</v>
      </c>
      <c r="K2731" t="s">
        <v>161</v>
      </c>
      <c r="L2731">
        <v>1.6</v>
      </c>
    </row>
    <row r="2732" spans="1:12" hidden="1">
      <c r="A2732" s="3" t="s">
        <v>2813</v>
      </c>
      <c r="B2732" t="s">
        <v>161</v>
      </c>
      <c r="C2732">
        <v>2</v>
      </c>
      <c r="D2732" t="s">
        <v>2977</v>
      </c>
      <c r="E2732" t="s">
        <v>2978</v>
      </c>
      <c r="F2732" t="s">
        <v>2979</v>
      </c>
      <c r="G2732" t="s">
        <v>2980</v>
      </c>
      <c r="H2732" t="s">
        <v>183</v>
      </c>
      <c r="I2732" s="1" t="s">
        <v>2809</v>
      </c>
      <c r="J2732" s="1">
        <v>44197</v>
      </c>
      <c r="K2732" t="s">
        <v>161</v>
      </c>
      <c r="L2732">
        <v>0</v>
      </c>
    </row>
    <row r="2733" spans="1:12" hidden="1">
      <c r="A2733" s="3" t="s">
        <v>180</v>
      </c>
      <c r="B2733" t="s">
        <v>180</v>
      </c>
      <c r="C2733">
        <v>2</v>
      </c>
      <c r="D2733" t="s">
        <v>2977</v>
      </c>
      <c r="E2733" t="s">
        <v>2978</v>
      </c>
      <c r="F2733" t="s">
        <v>2979</v>
      </c>
      <c r="G2733" t="s">
        <v>2980</v>
      </c>
      <c r="H2733" t="s">
        <v>183</v>
      </c>
      <c r="I2733" s="1" t="s">
        <v>2809</v>
      </c>
      <c r="J2733" s="1">
        <v>44197</v>
      </c>
      <c r="K2733" t="s">
        <v>161</v>
      </c>
      <c r="L2733">
        <v>6.8</v>
      </c>
    </row>
    <row r="2734" spans="1:12" hidden="1">
      <c r="A2734" s="3" t="s">
        <v>141</v>
      </c>
      <c r="B2734" t="s">
        <v>142</v>
      </c>
      <c r="C2734">
        <v>2</v>
      </c>
      <c r="D2734" t="s">
        <v>2977</v>
      </c>
      <c r="E2734" t="s">
        <v>2978</v>
      </c>
      <c r="F2734" t="s">
        <v>2979</v>
      </c>
      <c r="G2734" t="s">
        <v>2980</v>
      </c>
      <c r="H2734" t="s">
        <v>183</v>
      </c>
      <c r="I2734" s="1" t="s">
        <v>2809</v>
      </c>
      <c r="J2734" s="1">
        <v>44197</v>
      </c>
      <c r="K2734" t="s">
        <v>161</v>
      </c>
      <c r="L2734">
        <v>0</v>
      </c>
    </row>
    <row r="2735" spans="1:12" hidden="1">
      <c r="A2735" s="3" t="s">
        <v>2814</v>
      </c>
      <c r="B2735" t="s">
        <v>161</v>
      </c>
      <c r="C2735">
        <v>2</v>
      </c>
      <c r="D2735" t="s">
        <v>2977</v>
      </c>
      <c r="E2735" t="s">
        <v>2978</v>
      </c>
      <c r="F2735" t="s">
        <v>2979</v>
      </c>
      <c r="G2735" t="s">
        <v>2980</v>
      </c>
      <c r="H2735" t="s">
        <v>183</v>
      </c>
      <c r="I2735" s="1" t="s">
        <v>2809</v>
      </c>
      <c r="J2735" s="1">
        <v>44197</v>
      </c>
      <c r="K2735" t="s">
        <v>161</v>
      </c>
      <c r="L2735">
        <v>0</v>
      </c>
    </row>
    <row r="2736" spans="1:12" hidden="1">
      <c r="A2736" s="3" t="s">
        <v>172</v>
      </c>
      <c r="B2736" t="s">
        <v>173</v>
      </c>
      <c r="C2736">
        <v>2</v>
      </c>
      <c r="D2736" t="s">
        <v>2977</v>
      </c>
      <c r="E2736" t="s">
        <v>2978</v>
      </c>
      <c r="F2736" t="s">
        <v>2979</v>
      </c>
      <c r="G2736" t="s">
        <v>2980</v>
      </c>
      <c r="H2736" t="s">
        <v>183</v>
      </c>
      <c r="I2736" s="1" t="s">
        <v>2809</v>
      </c>
      <c r="J2736" s="1">
        <v>44197</v>
      </c>
      <c r="K2736" t="s">
        <v>161</v>
      </c>
      <c r="L2736">
        <v>2.9</v>
      </c>
    </row>
    <row r="2737" spans="1:12" hidden="1">
      <c r="A2737" s="3" t="s">
        <v>158</v>
      </c>
      <c r="B2737" t="s">
        <v>159</v>
      </c>
      <c r="C2737">
        <v>2</v>
      </c>
      <c r="D2737" t="s">
        <v>2977</v>
      </c>
      <c r="E2737" t="s">
        <v>2978</v>
      </c>
      <c r="F2737" t="s">
        <v>2979</v>
      </c>
      <c r="G2737" t="s">
        <v>2980</v>
      </c>
      <c r="H2737" t="s">
        <v>183</v>
      </c>
      <c r="I2737" s="1" t="s">
        <v>2809</v>
      </c>
      <c r="J2737" s="1">
        <v>44197</v>
      </c>
      <c r="K2737" t="s">
        <v>161</v>
      </c>
      <c r="L2737" t="s">
        <v>161</v>
      </c>
    </row>
    <row r="2738" spans="1:12" hidden="1">
      <c r="A2738" s="3" t="s">
        <v>147</v>
      </c>
      <c r="B2738" t="s">
        <v>147</v>
      </c>
      <c r="C2738">
        <v>2</v>
      </c>
      <c r="D2738" t="s">
        <v>2977</v>
      </c>
      <c r="E2738" t="s">
        <v>2978</v>
      </c>
      <c r="F2738" t="s">
        <v>2979</v>
      </c>
      <c r="G2738" t="s">
        <v>2980</v>
      </c>
      <c r="H2738" t="s">
        <v>183</v>
      </c>
      <c r="I2738" s="1" t="s">
        <v>2809</v>
      </c>
      <c r="J2738" s="1">
        <v>44197</v>
      </c>
      <c r="K2738" t="s">
        <v>161</v>
      </c>
      <c r="L2738">
        <v>0</v>
      </c>
    </row>
    <row r="2739" spans="1:12" hidden="1">
      <c r="A2739" s="3" t="s">
        <v>117</v>
      </c>
      <c r="B2739" t="s">
        <v>118</v>
      </c>
      <c r="C2739">
        <v>2</v>
      </c>
      <c r="D2739" t="s">
        <v>2977</v>
      </c>
      <c r="E2739" t="s">
        <v>2978</v>
      </c>
      <c r="F2739" t="s">
        <v>2979</v>
      </c>
      <c r="G2739" t="s">
        <v>2980</v>
      </c>
      <c r="H2739" t="s">
        <v>183</v>
      </c>
      <c r="I2739" s="1" t="s">
        <v>2809</v>
      </c>
      <c r="J2739" s="1">
        <v>44197</v>
      </c>
      <c r="K2739" t="s">
        <v>161</v>
      </c>
      <c r="L2739">
        <v>2.4</v>
      </c>
    </row>
    <row r="2740" spans="1:12" hidden="1">
      <c r="A2740" s="3" t="s">
        <v>154</v>
      </c>
      <c r="B2740" t="s">
        <v>154</v>
      </c>
      <c r="C2740">
        <v>2</v>
      </c>
      <c r="D2740" t="s">
        <v>2977</v>
      </c>
      <c r="E2740" t="s">
        <v>2978</v>
      </c>
      <c r="F2740" t="s">
        <v>2979</v>
      </c>
      <c r="G2740" t="s">
        <v>2980</v>
      </c>
      <c r="H2740" t="s">
        <v>183</v>
      </c>
      <c r="I2740" s="1" t="s">
        <v>2809</v>
      </c>
      <c r="J2740" s="1">
        <v>44197</v>
      </c>
      <c r="K2740" t="s">
        <v>161</v>
      </c>
      <c r="L2740">
        <v>0</v>
      </c>
    </row>
    <row r="2741" spans="1:12" hidden="1">
      <c r="A2741" s="3" t="s">
        <v>166</v>
      </c>
      <c r="B2741" t="s">
        <v>167</v>
      </c>
      <c r="C2741">
        <v>2</v>
      </c>
      <c r="D2741" t="s">
        <v>2977</v>
      </c>
      <c r="E2741" t="s">
        <v>2978</v>
      </c>
      <c r="F2741" t="s">
        <v>2979</v>
      </c>
      <c r="G2741" t="s">
        <v>2980</v>
      </c>
      <c r="H2741" t="s">
        <v>183</v>
      </c>
      <c r="I2741" s="1" t="s">
        <v>2809</v>
      </c>
      <c r="J2741" s="1">
        <v>44197</v>
      </c>
      <c r="K2741" t="s">
        <v>161</v>
      </c>
      <c r="L2741">
        <v>1.8</v>
      </c>
    </row>
    <row r="2742" spans="1:12" hidden="1">
      <c r="A2742" s="3" t="s">
        <v>150</v>
      </c>
      <c r="B2742" t="s">
        <v>150</v>
      </c>
      <c r="C2742">
        <v>2</v>
      </c>
      <c r="D2742" t="s">
        <v>2977</v>
      </c>
      <c r="E2742" t="s">
        <v>2978</v>
      </c>
      <c r="F2742" t="s">
        <v>2979</v>
      </c>
      <c r="G2742" t="s">
        <v>2980</v>
      </c>
      <c r="H2742" t="s">
        <v>183</v>
      </c>
      <c r="I2742" s="1" t="s">
        <v>2809</v>
      </c>
      <c r="J2742" s="1">
        <v>44197</v>
      </c>
      <c r="K2742" t="s">
        <v>161</v>
      </c>
      <c r="L2742">
        <v>0</v>
      </c>
    </row>
    <row r="2743" spans="1:12" hidden="1">
      <c r="A2743" s="3" t="s">
        <v>2815</v>
      </c>
      <c r="B2743" t="s">
        <v>327</v>
      </c>
      <c r="C2743">
        <v>2</v>
      </c>
      <c r="D2743" t="s">
        <v>2977</v>
      </c>
      <c r="E2743" t="s">
        <v>2978</v>
      </c>
      <c r="F2743" t="s">
        <v>2979</v>
      </c>
      <c r="G2743" t="s">
        <v>2980</v>
      </c>
      <c r="H2743" t="s">
        <v>183</v>
      </c>
      <c r="I2743" s="1" t="s">
        <v>2809</v>
      </c>
      <c r="J2743" s="1">
        <v>44197</v>
      </c>
      <c r="K2743" t="s">
        <v>161</v>
      </c>
      <c r="L2743">
        <v>0</v>
      </c>
    </row>
    <row r="2744" spans="1:12" hidden="1">
      <c r="A2744" s="3" t="s">
        <v>136</v>
      </c>
      <c r="B2744" t="s">
        <v>137</v>
      </c>
      <c r="C2744">
        <v>3</v>
      </c>
      <c r="D2744" t="s">
        <v>2981</v>
      </c>
      <c r="E2744" t="s">
        <v>2982</v>
      </c>
      <c r="F2744" t="s">
        <v>2983</v>
      </c>
      <c r="G2744" t="s">
        <v>2984</v>
      </c>
      <c r="H2744" t="s">
        <v>183</v>
      </c>
      <c r="I2744" s="1" t="s">
        <v>2809</v>
      </c>
      <c r="J2744" s="1">
        <v>44197</v>
      </c>
      <c r="K2744" t="s">
        <v>161</v>
      </c>
      <c r="L2744" t="s">
        <v>161</v>
      </c>
    </row>
    <row r="2745" spans="1:12" hidden="1">
      <c r="A2745" s="3" t="s">
        <v>171</v>
      </c>
      <c r="B2745" t="s">
        <v>171</v>
      </c>
      <c r="C2745">
        <v>3</v>
      </c>
      <c r="D2745" t="s">
        <v>2981</v>
      </c>
      <c r="E2745" t="s">
        <v>2982</v>
      </c>
      <c r="F2745" t="s">
        <v>2983</v>
      </c>
      <c r="G2745" t="s">
        <v>2984</v>
      </c>
      <c r="H2745" t="s">
        <v>183</v>
      </c>
      <c r="I2745" s="1" t="s">
        <v>2809</v>
      </c>
      <c r="J2745" s="1">
        <v>44197</v>
      </c>
      <c r="K2745" t="s">
        <v>161</v>
      </c>
      <c r="L2745" t="s">
        <v>161</v>
      </c>
    </row>
    <row r="2746" spans="1:12" hidden="1">
      <c r="A2746" s="3" t="s">
        <v>156</v>
      </c>
      <c r="B2746" t="s">
        <v>157</v>
      </c>
      <c r="C2746">
        <v>3</v>
      </c>
      <c r="D2746" t="s">
        <v>2981</v>
      </c>
      <c r="E2746" t="s">
        <v>2982</v>
      </c>
      <c r="F2746" t="s">
        <v>2983</v>
      </c>
      <c r="G2746" t="s">
        <v>2984</v>
      </c>
      <c r="H2746" t="s">
        <v>183</v>
      </c>
      <c r="I2746" s="1" t="s">
        <v>2809</v>
      </c>
      <c r="J2746" s="1">
        <v>44197</v>
      </c>
      <c r="K2746" t="s">
        <v>161</v>
      </c>
      <c r="L2746" t="s">
        <v>161</v>
      </c>
    </row>
    <row r="2747" spans="1:12" hidden="1">
      <c r="A2747" s="3" t="s">
        <v>174</v>
      </c>
      <c r="B2747" t="s">
        <v>175</v>
      </c>
      <c r="C2747">
        <v>3</v>
      </c>
      <c r="D2747" t="s">
        <v>2981</v>
      </c>
      <c r="E2747" t="s">
        <v>2982</v>
      </c>
      <c r="F2747" t="s">
        <v>2983</v>
      </c>
      <c r="G2747" t="s">
        <v>2984</v>
      </c>
      <c r="H2747" t="s">
        <v>183</v>
      </c>
      <c r="I2747" s="1" t="s">
        <v>2809</v>
      </c>
      <c r="J2747" s="1">
        <v>44197</v>
      </c>
      <c r="K2747" t="s">
        <v>161</v>
      </c>
      <c r="L2747" t="s">
        <v>161</v>
      </c>
    </row>
    <row r="2748" spans="1:12" hidden="1">
      <c r="A2748" s="3" t="s">
        <v>168</v>
      </c>
      <c r="B2748" t="s">
        <v>169</v>
      </c>
      <c r="C2748">
        <v>3</v>
      </c>
      <c r="D2748" t="s">
        <v>2981</v>
      </c>
      <c r="E2748" t="s">
        <v>2982</v>
      </c>
      <c r="F2748" t="s">
        <v>2983</v>
      </c>
      <c r="G2748" t="s">
        <v>2984</v>
      </c>
      <c r="H2748" t="s">
        <v>183</v>
      </c>
      <c r="I2748" s="1" t="s">
        <v>2809</v>
      </c>
      <c r="J2748" s="1">
        <v>44197</v>
      </c>
      <c r="K2748" t="s">
        <v>2985</v>
      </c>
      <c r="L2748" t="s">
        <v>161</v>
      </c>
    </row>
    <row r="2749" spans="1:12" hidden="1">
      <c r="A2749" s="3" t="s">
        <v>162</v>
      </c>
      <c r="B2749" t="s">
        <v>163</v>
      </c>
      <c r="C2749">
        <v>3</v>
      </c>
      <c r="D2749" t="s">
        <v>2981</v>
      </c>
      <c r="E2749" t="s">
        <v>2982</v>
      </c>
      <c r="F2749" t="s">
        <v>2983</v>
      </c>
      <c r="G2749" t="s">
        <v>2984</v>
      </c>
      <c r="H2749" t="s">
        <v>183</v>
      </c>
      <c r="I2749" s="1" t="s">
        <v>2809</v>
      </c>
      <c r="J2749" s="1">
        <v>44197</v>
      </c>
      <c r="K2749" t="s">
        <v>161</v>
      </c>
      <c r="L2749" t="s">
        <v>161</v>
      </c>
    </row>
    <row r="2750" spans="1:12" hidden="1">
      <c r="A2750" s="3" t="s">
        <v>135</v>
      </c>
      <c r="B2750" t="s">
        <v>135</v>
      </c>
      <c r="C2750">
        <v>3</v>
      </c>
      <c r="D2750" t="s">
        <v>2981</v>
      </c>
      <c r="E2750" t="s">
        <v>2982</v>
      </c>
      <c r="F2750" t="s">
        <v>2983</v>
      </c>
      <c r="G2750" t="s">
        <v>2984</v>
      </c>
      <c r="H2750" t="s">
        <v>183</v>
      </c>
      <c r="I2750" s="1" t="s">
        <v>2809</v>
      </c>
      <c r="J2750" s="1">
        <v>44197</v>
      </c>
      <c r="K2750" t="s">
        <v>161</v>
      </c>
      <c r="L2750" t="s">
        <v>161</v>
      </c>
    </row>
    <row r="2751" spans="1:12" hidden="1">
      <c r="A2751" s="3" t="s">
        <v>130</v>
      </c>
      <c r="B2751" t="s">
        <v>131</v>
      </c>
      <c r="C2751">
        <v>3</v>
      </c>
      <c r="D2751" t="s">
        <v>2981</v>
      </c>
      <c r="E2751" t="s">
        <v>2982</v>
      </c>
      <c r="F2751" t="s">
        <v>2983</v>
      </c>
      <c r="G2751" t="s">
        <v>2984</v>
      </c>
      <c r="H2751" t="s">
        <v>183</v>
      </c>
      <c r="I2751" s="1" t="s">
        <v>2809</v>
      </c>
      <c r="J2751" s="1">
        <v>44197</v>
      </c>
      <c r="K2751" t="s">
        <v>161</v>
      </c>
      <c r="L2751" t="s">
        <v>161</v>
      </c>
    </row>
    <row r="2752" spans="1:12" hidden="1">
      <c r="A2752" s="3" t="s">
        <v>148</v>
      </c>
      <c r="B2752" t="s">
        <v>149</v>
      </c>
      <c r="C2752">
        <v>3</v>
      </c>
      <c r="D2752" t="s">
        <v>2981</v>
      </c>
      <c r="E2752" t="s">
        <v>2982</v>
      </c>
      <c r="F2752" t="s">
        <v>2983</v>
      </c>
      <c r="G2752" t="s">
        <v>2984</v>
      </c>
      <c r="H2752" t="s">
        <v>183</v>
      </c>
      <c r="I2752" s="1" t="s">
        <v>2809</v>
      </c>
      <c r="J2752" s="1">
        <v>44197</v>
      </c>
      <c r="K2752" t="s">
        <v>161</v>
      </c>
      <c r="L2752" t="s">
        <v>161</v>
      </c>
    </row>
    <row r="2753" spans="1:12" hidden="1">
      <c r="A2753" s="3" t="s">
        <v>127</v>
      </c>
      <c r="B2753" t="s">
        <v>128</v>
      </c>
      <c r="C2753">
        <v>3</v>
      </c>
      <c r="D2753" t="s">
        <v>2981</v>
      </c>
      <c r="E2753" t="s">
        <v>2982</v>
      </c>
      <c r="F2753" t="s">
        <v>2983</v>
      </c>
      <c r="G2753" t="s">
        <v>2984</v>
      </c>
      <c r="H2753" t="s">
        <v>183</v>
      </c>
      <c r="I2753" s="1" t="s">
        <v>2809</v>
      </c>
      <c r="J2753" s="1">
        <v>44197</v>
      </c>
      <c r="K2753" t="s">
        <v>161</v>
      </c>
      <c r="L2753" t="s">
        <v>161</v>
      </c>
    </row>
    <row r="2754" spans="1:12" hidden="1">
      <c r="A2754" s="3" t="s">
        <v>2810</v>
      </c>
      <c r="B2754" t="s">
        <v>265</v>
      </c>
      <c r="C2754">
        <v>3</v>
      </c>
      <c r="D2754" t="s">
        <v>2981</v>
      </c>
      <c r="E2754" t="s">
        <v>2982</v>
      </c>
      <c r="F2754" t="s">
        <v>2983</v>
      </c>
      <c r="G2754" t="s">
        <v>2984</v>
      </c>
      <c r="H2754" t="s">
        <v>183</v>
      </c>
      <c r="I2754" s="1" t="s">
        <v>2809</v>
      </c>
      <c r="J2754" s="1">
        <v>44197</v>
      </c>
      <c r="K2754" t="s">
        <v>161</v>
      </c>
      <c r="L2754" t="s">
        <v>161</v>
      </c>
    </row>
    <row r="2755" spans="1:12" hidden="1">
      <c r="A2755" s="3" t="s">
        <v>112</v>
      </c>
      <c r="B2755" t="s">
        <v>113</v>
      </c>
      <c r="C2755">
        <v>3</v>
      </c>
      <c r="D2755" t="s">
        <v>2981</v>
      </c>
      <c r="E2755" t="s">
        <v>2982</v>
      </c>
      <c r="F2755" t="s">
        <v>2983</v>
      </c>
      <c r="G2755" t="s">
        <v>2984</v>
      </c>
      <c r="H2755" t="s">
        <v>183</v>
      </c>
      <c r="I2755" s="1" t="s">
        <v>2809</v>
      </c>
      <c r="J2755" s="1">
        <v>44197</v>
      </c>
      <c r="K2755" t="s">
        <v>161</v>
      </c>
      <c r="L2755" t="s">
        <v>161</v>
      </c>
    </row>
    <row r="2756" spans="1:12" hidden="1">
      <c r="A2756" s="3" t="s">
        <v>164</v>
      </c>
      <c r="B2756" t="s">
        <v>165</v>
      </c>
      <c r="C2756">
        <v>3</v>
      </c>
      <c r="D2756" t="s">
        <v>2981</v>
      </c>
      <c r="E2756" t="s">
        <v>2982</v>
      </c>
      <c r="F2756" t="s">
        <v>2983</v>
      </c>
      <c r="G2756" t="s">
        <v>2984</v>
      </c>
      <c r="H2756" t="s">
        <v>183</v>
      </c>
      <c r="I2756" s="1" t="s">
        <v>2809</v>
      </c>
      <c r="J2756" s="1">
        <v>44197</v>
      </c>
      <c r="K2756" t="s">
        <v>161</v>
      </c>
      <c r="L2756" t="s">
        <v>161</v>
      </c>
    </row>
    <row r="2757" spans="1:12" hidden="1">
      <c r="A2757" s="3" t="s">
        <v>155</v>
      </c>
      <c r="B2757" t="s">
        <v>155</v>
      </c>
      <c r="C2757">
        <v>3</v>
      </c>
      <c r="D2757" t="s">
        <v>2981</v>
      </c>
      <c r="E2757" t="s">
        <v>2982</v>
      </c>
      <c r="F2757" t="s">
        <v>2983</v>
      </c>
      <c r="G2757" t="s">
        <v>2984</v>
      </c>
      <c r="H2757" t="s">
        <v>183</v>
      </c>
      <c r="I2757" s="1" t="s">
        <v>2809</v>
      </c>
      <c r="J2757" s="1">
        <v>44197</v>
      </c>
      <c r="K2757" t="s">
        <v>161</v>
      </c>
      <c r="L2757" t="s">
        <v>161</v>
      </c>
    </row>
    <row r="2758" spans="1:12" hidden="1">
      <c r="A2758" s="3" t="s">
        <v>178</v>
      </c>
      <c r="B2758" t="s">
        <v>179</v>
      </c>
      <c r="C2758">
        <v>3</v>
      </c>
      <c r="D2758" t="s">
        <v>2981</v>
      </c>
      <c r="E2758" t="s">
        <v>2982</v>
      </c>
      <c r="F2758" t="s">
        <v>2983</v>
      </c>
      <c r="G2758" t="s">
        <v>2984</v>
      </c>
      <c r="H2758" t="s">
        <v>183</v>
      </c>
      <c r="I2758" s="1" t="s">
        <v>2809</v>
      </c>
      <c r="J2758" s="1">
        <v>44197</v>
      </c>
      <c r="K2758" t="s">
        <v>161</v>
      </c>
      <c r="L2758" t="s">
        <v>161</v>
      </c>
    </row>
    <row r="2759" spans="1:12" hidden="1">
      <c r="A2759" s="3" t="s">
        <v>2811</v>
      </c>
      <c r="B2759" t="s">
        <v>161</v>
      </c>
      <c r="C2759">
        <v>3</v>
      </c>
      <c r="D2759" t="s">
        <v>2981</v>
      </c>
      <c r="E2759" t="s">
        <v>2982</v>
      </c>
      <c r="F2759" t="s">
        <v>2983</v>
      </c>
      <c r="G2759" t="s">
        <v>2984</v>
      </c>
      <c r="H2759" t="s">
        <v>183</v>
      </c>
      <c r="I2759" s="1" t="s">
        <v>2809</v>
      </c>
      <c r="J2759" s="1">
        <v>44197</v>
      </c>
      <c r="K2759" t="s">
        <v>161</v>
      </c>
      <c r="L2759" t="s">
        <v>161</v>
      </c>
    </row>
    <row r="2760" spans="1:12" hidden="1">
      <c r="A2760" s="3" t="s">
        <v>176</v>
      </c>
      <c r="B2760" t="s">
        <v>177</v>
      </c>
      <c r="C2760">
        <v>3</v>
      </c>
      <c r="D2760" t="s">
        <v>2981</v>
      </c>
      <c r="E2760" t="s">
        <v>2982</v>
      </c>
      <c r="F2760" t="s">
        <v>2983</v>
      </c>
      <c r="G2760" t="s">
        <v>2984</v>
      </c>
      <c r="H2760" t="s">
        <v>183</v>
      </c>
      <c r="I2760" s="1" t="s">
        <v>2809</v>
      </c>
      <c r="J2760" s="1">
        <v>44197</v>
      </c>
      <c r="K2760" t="s">
        <v>161</v>
      </c>
      <c r="L2760" t="s">
        <v>161</v>
      </c>
    </row>
    <row r="2761" spans="1:12" hidden="1">
      <c r="A2761" s="3" t="s">
        <v>121</v>
      </c>
      <c r="B2761" t="s">
        <v>121</v>
      </c>
      <c r="C2761">
        <v>3</v>
      </c>
      <c r="D2761" t="s">
        <v>2981</v>
      </c>
      <c r="E2761" t="s">
        <v>2982</v>
      </c>
      <c r="F2761" t="s">
        <v>2983</v>
      </c>
      <c r="G2761" t="s">
        <v>2984</v>
      </c>
      <c r="H2761" t="s">
        <v>183</v>
      </c>
      <c r="I2761" s="1" t="s">
        <v>2809</v>
      </c>
      <c r="J2761" s="1">
        <v>44197</v>
      </c>
      <c r="K2761" t="s">
        <v>161</v>
      </c>
      <c r="L2761" t="s">
        <v>161</v>
      </c>
    </row>
    <row r="2762" spans="1:12" hidden="1">
      <c r="A2762" s="3" t="s">
        <v>139</v>
      </c>
      <c r="B2762" t="s">
        <v>140</v>
      </c>
      <c r="C2762">
        <v>3</v>
      </c>
      <c r="D2762" t="s">
        <v>2981</v>
      </c>
      <c r="E2762" t="s">
        <v>2982</v>
      </c>
      <c r="F2762" t="s">
        <v>2983</v>
      </c>
      <c r="G2762" t="s">
        <v>2984</v>
      </c>
      <c r="H2762" t="s">
        <v>183</v>
      </c>
      <c r="I2762" s="1" t="s">
        <v>2809</v>
      </c>
      <c r="J2762" s="1">
        <v>44197</v>
      </c>
      <c r="K2762" t="s">
        <v>161</v>
      </c>
      <c r="L2762" t="s">
        <v>161</v>
      </c>
    </row>
    <row r="2763" spans="1:12" hidden="1">
      <c r="A2763" s="3" t="s">
        <v>2797</v>
      </c>
      <c r="B2763" t="s">
        <v>161</v>
      </c>
      <c r="C2763">
        <v>3</v>
      </c>
      <c r="D2763" t="s">
        <v>2981</v>
      </c>
      <c r="E2763" t="s">
        <v>2982</v>
      </c>
      <c r="F2763" t="s">
        <v>2983</v>
      </c>
      <c r="G2763" t="s">
        <v>2984</v>
      </c>
      <c r="H2763" t="s">
        <v>183</v>
      </c>
      <c r="I2763" s="1" t="s">
        <v>2809</v>
      </c>
      <c r="J2763" s="1">
        <v>44197</v>
      </c>
      <c r="K2763" t="s">
        <v>161</v>
      </c>
      <c r="L2763" t="s">
        <v>161</v>
      </c>
    </row>
    <row r="2764" spans="1:12" hidden="1">
      <c r="A2764" s="3" t="s">
        <v>144</v>
      </c>
      <c r="B2764" t="s">
        <v>145</v>
      </c>
      <c r="C2764">
        <v>3</v>
      </c>
      <c r="D2764" t="s">
        <v>2981</v>
      </c>
      <c r="E2764" t="s">
        <v>2982</v>
      </c>
      <c r="F2764" t="s">
        <v>2983</v>
      </c>
      <c r="G2764" t="s">
        <v>2984</v>
      </c>
      <c r="H2764" t="s">
        <v>183</v>
      </c>
      <c r="I2764" s="1" t="s">
        <v>2809</v>
      </c>
      <c r="J2764" s="1">
        <v>44197</v>
      </c>
      <c r="K2764" t="s">
        <v>161</v>
      </c>
      <c r="L2764" t="s">
        <v>161</v>
      </c>
    </row>
    <row r="2765" spans="1:12" hidden="1">
      <c r="A2765" s="3" t="s">
        <v>124</v>
      </c>
      <c r="B2765" t="s">
        <v>125</v>
      </c>
      <c r="C2765">
        <v>3</v>
      </c>
      <c r="D2765" t="s">
        <v>2981</v>
      </c>
      <c r="E2765" t="s">
        <v>2982</v>
      </c>
      <c r="F2765" t="s">
        <v>2983</v>
      </c>
      <c r="G2765" t="s">
        <v>2984</v>
      </c>
      <c r="H2765" t="s">
        <v>183</v>
      </c>
      <c r="I2765" s="1" t="s">
        <v>2809</v>
      </c>
      <c r="J2765" s="1">
        <v>44197</v>
      </c>
      <c r="K2765" t="s">
        <v>161</v>
      </c>
      <c r="L2765" t="s">
        <v>161</v>
      </c>
    </row>
    <row r="2766" spans="1:12" hidden="1">
      <c r="A2766" s="3" t="s">
        <v>152</v>
      </c>
      <c r="B2766" t="s">
        <v>153</v>
      </c>
      <c r="C2766">
        <v>3</v>
      </c>
      <c r="D2766" t="s">
        <v>2981</v>
      </c>
      <c r="E2766" t="s">
        <v>2982</v>
      </c>
      <c r="F2766" t="s">
        <v>2983</v>
      </c>
      <c r="G2766" t="s">
        <v>2984</v>
      </c>
      <c r="H2766" t="s">
        <v>183</v>
      </c>
      <c r="I2766" s="1" t="s">
        <v>2809</v>
      </c>
      <c r="J2766" s="1">
        <v>44197</v>
      </c>
      <c r="K2766" t="s">
        <v>161</v>
      </c>
      <c r="L2766" t="s">
        <v>161</v>
      </c>
    </row>
    <row r="2767" spans="1:12" hidden="1">
      <c r="A2767" s="3" t="s">
        <v>132</v>
      </c>
      <c r="B2767" t="s">
        <v>132</v>
      </c>
      <c r="C2767">
        <v>3</v>
      </c>
      <c r="D2767" t="s">
        <v>2981</v>
      </c>
      <c r="E2767" t="s">
        <v>2982</v>
      </c>
      <c r="F2767" t="s">
        <v>2983</v>
      </c>
      <c r="G2767" t="s">
        <v>2984</v>
      </c>
      <c r="H2767" t="s">
        <v>183</v>
      </c>
      <c r="I2767" s="1" t="s">
        <v>2809</v>
      </c>
      <c r="J2767" s="1">
        <v>44197</v>
      </c>
      <c r="K2767" t="s">
        <v>161</v>
      </c>
      <c r="L2767" t="s">
        <v>161</v>
      </c>
    </row>
    <row r="2768" spans="1:12" hidden="1">
      <c r="A2768" s="3" t="s">
        <v>2812</v>
      </c>
      <c r="B2768" t="s">
        <v>292</v>
      </c>
      <c r="C2768">
        <v>3</v>
      </c>
      <c r="D2768" t="s">
        <v>2981</v>
      </c>
      <c r="E2768" t="s">
        <v>2982</v>
      </c>
      <c r="F2768" t="s">
        <v>2983</v>
      </c>
      <c r="G2768" t="s">
        <v>2984</v>
      </c>
      <c r="H2768" t="s">
        <v>183</v>
      </c>
      <c r="I2768" s="1" t="s">
        <v>2809</v>
      </c>
      <c r="J2768" s="1">
        <v>44197</v>
      </c>
      <c r="K2768" t="s">
        <v>161</v>
      </c>
      <c r="L2768" t="s">
        <v>161</v>
      </c>
    </row>
    <row r="2769" spans="1:12" hidden="1">
      <c r="A2769" s="3" t="s">
        <v>2813</v>
      </c>
      <c r="B2769" t="s">
        <v>161</v>
      </c>
      <c r="C2769">
        <v>3</v>
      </c>
      <c r="D2769" t="s">
        <v>2981</v>
      </c>
      <c r="E2769" t="s">
        <v>2982</v>
      </c>
      <c r="F2769" t="s">
        <v>2983</v>
      </c>
      <c r="G2769" t="s">
        <v>2984</v>
      </c>
      <c r="H2769" t="s">
        <v>183</v>
      </c>
      <c r="I2769" s="1" t="s">
        <v>2809</v>
      </c>
      <c r="J2769" s="1">
        <v>44197</v>
      </c>
      <c r="K2769" t="s">
        <v>161</v>
      </c>
      <c r="L2769" t="s">
        <v>161</v>
      </c>
    </row>
    <row r="2770" spans="1:12" hidden="1">
      <c r="A2770" s="3" t="s">
        <v>180</v>
      </c>
      <c r="B2770" t="s">
        <v>180</v>
      </c>
      <c r="C2770">
        <v>3</v>
      </c>
      <c r="D2770" t="s">
        <v>2981</v>
      </c>
      <c r="E2770" t="s">
        <v>2982</v>
      </c>
      <c r="F2770" t="s">
        <v>2983</v>
      </c>
      <c r="G2770" t="s">
        <v>2984</v>
      </c>
      <c r="H2770" t="s">
        <v>183</v>
      </c>
      <c r="I2770" s="1" t="s">
        <v>2809</v>
      </c>
      <c r="J2770" s="1">
        <v>44197</v>
      </c>
      <c r="K2770" t="s">
        <v>161</v>
      </c>
      <c r="L2770" t="s">
        <v>161</v>
      </c>
    </row>
    <row r="2771" spans="1:12" hidden="1">
      <c r="A2771" s="3" t="s">
        <v>141</v>
      </c>
      <c r="B2771" t="s">
        <v>142</v>
      </c>
      <c r="C2771">
        <v>3</v>
      </c>
      <c r="D2771" t="s">
        <v>2981</v>
      </c>
      <c r="E2771" t="s">
        <v>2982</v>
      </c>
      <c r="F2771" t="s">
        <v>2983</v>
      </c>
      <c r="G2771" t="s">
        <v>2984</v>
      </c>
      <c r="H2771" t="s">
        <v>183</v>
      </c>
      <c r="I2771" s="1" t="s">
        <v>2809</v>
      </c>
      <c r="J2771" s="1">
        <v>44197</v>
      </c>
      <c r="K2771" t="s">
        <v>161</v>
      </c>
      <c r="L2771" t="s">
        <v>161</v>
      </c>
    </row>
    <row r="2772" spans="1:12" hidden="1">
      <c r="A2772" s="3" t="s">
        <v>2814</v>
      </c>
      <c r="B2772" t="s">
        <v>161</v>
      </c>
      <c r="C2772">
        <v>3</v>
      </c>
      <c r="D2772" t="s">
        <v>2981</v>
      </c>
      <c r="E2772" t="s">
        <v>2982</v>
      </c>
      <c r="F2772" t="s">
        <v>2983</v>
      </c>
      <c r="G2772" t="s">
        <v>2984</v>
      </c>
      <c r="H2772" t="s">
        <v>183</v>
      </c>
      <c r="I2772" s="1" t="s">
        <v>2809</v>
      </c>
      <c r="J2772" s="1">
        <v>44197</v>
      </c>
      <c r="K2772" t="s">
        <v>161</v>
      </c>
      <c r="L2772" t="s">
        <v>161</v>
      </c>
    </row>
    <row r="2773" spans="1:12" hidden="1">
      <c r="A2773" s="3" t="s">
        <v>172</v>
      </c>
      <c r="B2773" t="s">
        <v>173</v>
      </c>
      <c r="C2773">
        <v>3</v>
      </c>
      <c r="D2773" t="s">
        <v>2981</v>
      </c>
      <c r="E2773" t="s">
        <v>2982</v>
      </c>
      <c r="F2773" t="s">
        <v>2983</v>
      </c>
      <c r="G2773" t="s">
        <v>2984</v>
      </c>
      <c r="H2773" t="s">
        <v>183</v>
      </c>
      <c r="I2773" s="1" t="s">
        <v>2809</v>
      </c>
      <c r="J2773" s="1">
        <v>44197</v>
      </c>
      <c r="K2773" t="s">
        <v>161</v>
      </c>
      <c r="L2773" t="s">
        <v>161</v>
      </c>
    </row>
    <row r="2774" spans="1:12" hidden="1">
      <c r="A2774" s="3" t="s">
        <v>158</v>
      </c>
      <c r="B2774" t="s">
        <v>159</v>
      </c>
      <c r="C2774">
        <v>3</v>
      </c>
      <c r="D2774" t="s">
        <v>2981</v>
      </c>
      <c r="E2774" t="s">
        <v>2982</v>
      </c>
      <c r="F2774" t="s">
        <v>2983</v>
      </c>
      <c r="G2774" t="s">
        <v>2984</v>
      </c>
      <c r="H2774" t="s">
        <v>183</v>
      </c>
      <c r="I2774" s="1" t="s">
        <v>2809</v>
      </c>
      <c r="J2774" s="1">
        <v>44197</v>
      </c>
      <c r="K2774" t="s">
        <v>161</v>
      </c>
      <c r="L2774" t="s">
        <v>161</v>
      </c>
    </row>
    <row r="2775" spans="1:12" hidden="1">
      <c r="A2775" s="3" t="s">
        <v>147</v>
      </c>
      <c r="B2775" t="s">
        <v>147</v>
      </c>
      <c r="C2775">
        <v>3</v>
      </c>
      <c r="D2775" t="s">
        <v>2981</v>
      </c>
      <c r="E2775" t="s">
        <v>2982</v>
      </c>
      <c r="F2775" t="s">
        <v>2983</v>
      </c>
      <c r="G2775" t="s">
        <v>2984</v>
      </c>
      <c r="H2775" t="s">
        <v>183</v>
      </c>
      <c r="I2775" s="1" t="s">
        <v>2809</v>
      </c>
      <c r="J2775" s="1">
        <v>44197</v>
      </c>
      <c r="K2775" t="s">
        <v>161</v>
      </c>
      <c r="L2775" t="s">
        <v>161</v>
      </c>
    </row>
    <row r="2776" spans="1:12" hidden="1">
      <c r="A2776" s="3" t="s">
        <v>117</v>
      </c>
      <c r="B2776" t="s">
        <v>118</v>
      </c>
      <c r="C2776">
        <v>3</v>
      </c>
      <c r="D2776" t="s">
        <v>2981</v>
      </c>
      <c r="E2776" t="s">
        <v>2982</v>
      </c>
      <c r="F2776" t="s">
        <v>2983</v>
      </c>
      <c r="G2776" t="s">
        <v>2984</v>
      </c>
      <c r="H2776" t="s">
        <v>183</v>
      </c>
      <c r="I2776" s="1" t="s">
        <v>2809</v>
      </c>
      <c r="J2776" s="1">
        <v>44197</v>
      </c>
      <c r="K2776" t="s">
        <v>161</v>
      </c>
      <c r="L2776" t="s">
        <v>161</v>
      </c>
    </row>
    <row r="2777" spans="1:12" hidden="1">
      <c r="A2777" s="3" t="s">
        <v>154</v>
      </c>
      <c r="B2777" t="s">
        <v>154</v>
      </c>
      <c r="C2777">
        <v>3</v>
      </c>
      <c r="D2777" t="s">
        <v>2981</v>
      </c>
      <c r="E2777" t="s">
        <v>2982</v>
      </c>
      <c r="F2777" t="s">
        <v>2983</v>
      </c>
      <c r="G2777" t="s">
        <v>2984</v>
      </c>
      <c r="H2777" t="s">
        <v>183</v>
      </c>
      <c r="I2777" s="1" t="s">
        <v>2809</v>
      </c>
      <c r="J2777" s="1">
        <v>44197</v>
      </c>
      <c r="K2777" t="s">
        <v>161</v>
      </c>
      <c r="L2777" t="s">
        <v>161</v>
      </c>
    </row>
    <row r="2778" spans="1:12" hidden="1">
      <c r="A2778" s="3" t="s">
        <v>166</v>
      </c>
      <c r="B2778" t="s">
        <v>167</v>
      </c>
      <c r="C2778">
        <v>3</v>
      </c>
      <c r="D2778" t="s">
        <v>2981</v>
      </c>
      <c r="E2778" t="s">
        <v>2982</v>
      </c>
      <c r="F2778" t="s">
        <v>2983</v>
      </c>
      <c r="G2778" t="s">
        <v>2984</v>
      </c>
      <c r="H2778" t="s">
        <v>183</v>
      </c>
      <c r="I2778" s="1" t="s">
        <v>2809</v>
      </c>
      <c r="J2778" s="1">
        <v>44197</v>
      </c>
      <c r="K2778" t="s">
        <v>161</v>
      </c>
      <c r="L2778" t="s">
        <v>161</v>
      </c>
    </row>
    <row r="2779" spans="1:12" hidden="1">
      <c r="A2779" s="3" t="s">
        <v>150</v>
      </c>
      <c r="B2779" t="s">
        <v>150</v>
      </c>
      <c r="C2779">
        <v>3</v>
      </c>
      <c r="D2779" t="s">
        <v>2981</v>
      </c>
      <c r="E2779" t="s">
        <v>2982</v>
      </c>
      <c r="F2779" t="s">
        <v>2983</v>
      </c>
      <c r="G2779" t="s">
        <v>2984</v>
      </c>
      <c r="H2779" t="s">
        <v>183</v>
      </c>
      <c r="I2779" s="1" t="s">
        <v>2809</v>
      </c>
      <c r="J2779" s="1">
        <v>44197</v>
      </c>
      <c r="K2779" t="s">
        <v>161</v>
      </c>
      <c r="L2779" t="s">
        <v>161</v>
      </c>
    </row>
    <row r="2780" spans="1:12" hidden="1">
      <c r="A2780" s="3" t="s">
        <v>2815</v>
      </c>
      <c r="B2780" t="s">
        <v>327</v>
      </c>
      <c r="C2780">
        <v>3</v>
      </c>
      <c r="D2780" t="s">
        <v>2981</v>
      </c>
      <c r="E2780" t="s">
        <v>2982</v>
      </c>
      <c r="F2780" t="s">
        <v>2983</v>
      </c>
      <c r="G2780" t="s">
        <v>2984</v>
      </c>
      <c r="H2780" t="s">
        <v>183</v>
      </c>
      <c r="I2780" s="1" t="s">
        <v>2809</v>
      </c>
      <c r="J2780" s="1">
        <v>44197</v>
      </c>
      <c r="K2780" t="s">
        <v>161</v>
      </c>
      <c r="L2780" t="s">
        <v>161</v>
      </c>
    </row>
    <row r="2781" spans="1:12" hidden="1">
      <c r="A2781" s="3" t="s">
        <v>136</v>
      </c>
      <c r="B2781" t="s">
        <v>137</v>
      </c>
      <c r="C2781">
        <v>3</v>
      </c>
      <c r="D2781" t="s">
        <v>2986</v>
      </c>
      <c r="E2781" t="s">
        <v>2987</v>
      </c>
      <c r="F2781" t="s">
        <v>2897</v>
      </c>
      <c r="G2781" t="s">
        <v>2988</v>
      </c>
      <c r="H2781" t="s">
        <v>183</v>
      </c>
      <c r="I2781" s="1" t="s">
        <v>2809</v>
      </c>
      <c r="J2781" s="1">
        <v>44197</v>
      </c>
      <c r="K2781" t="s">
        <v>161</v>
      </c>
      <c r="L2781" t="s">
        <v>161</v>
      </c>
    </row>
    <row r="2782" spans="1:12" hidden="1">
      <c r="A2782" s="3" t="s">
        <v>171</v>
      </c>
      <c r="B2782" t="s">
        <v>171</v>
      </c>
      <c r="C2782">
        <v>3</v>
      </c>
      <c r="D2782" t="s">
        <v>2986</v>
      </c>
      <c r="E2782" t="s">
        <v>2987</v>
      </c>
      <c r="F2782" t="s">
        <v>2897</v>
      </c>
      <c r="G2782" t="s">
        <v>2988</v>
      </c>
      <c r="H2782" t="s">
        <v>183</v>
      </c>
      <c r="I2782" s="1" t="s">
        <v>2809</v>
      </c>
      <c r="J2782" s="1">
        <v>44197</v>
      </c>
      <c r="K2782" t="s">
        <v>161</v>
      </c>
      <c r="L2782" t="s">
        <v>161</v>
      </c>
    </row>
    <row r="2783" spans="1:12" hidden="1">
      <c r="A2783" s="3" t="s">
        <v>156</v>
      </c>
      <c r="B2783" t="s">
        <v>157</v>
      </c>
      <c r="C2783">
        <v>3</v>
      </c>
      <c r="D2783" t="s">
        <v>2986</v>
      </c>
      <c r="E2783" t="s">
        <v>2987</v>
      </c>
      <c r="F2783" t="s">
        <v>2897</v>
      </c>
      <c r="G2783" t="s">
        <v>2988</v>
      </c>
      <c r="H2783" t="s">
        <v>183</v>
      </c>
      <c r="I2783" s="1" t="s">
        <v>2809</v>
      </c>
      <c r="J2783" s="1">
        <v>44197</v>
      </c>
      <c r="K2783" t="s">
        <v>161</v>
      </c>
      <c r="L2783" t="s">
        <v>161</v>
      </c>
    </row>
    <row r="2784" spans="1:12" hidden="1">
      <c r="A2784" s="3" t="s">
        <v>174</v>
      </c>
      <c r="B2784" t="s">
        <v>175</v>
      </c>
      <c r="C2784">
        <v>3</v>
      </c>
      <c r="D2784" t="s">
        <v>2986</v>
      </c>
      <c r="E2784" t="s">
        <v>2987</v>
      </c>
      <c r="F2784" t="s">
        <v>2897</v>
      </c>
      <c r="G2784" t="s">
        <v>2988</v>
      </c>
      <c r="H2784" t="s">
        <v>183</v>
      </c>
      <c r="I2784" s="1" t="s">
        <v>2809</v>
      </c>
      <c r="J2784" s="1">
        <v>44197</v>
      </c>
      <c r="K2784" t="s">
        <v>161</v>
      </c>
      <c r="L2784" t="s">
        <v>161</v>
      </c>
    </row>
    <row r="2785" spans="1:12" hidden="1">
      <c r="A2785" s="3" t="s">
        <v>168</v>
      </c>
      <c r="B2785" t="s">
        <v>169</v>
      </c>
      <c r="C2785">
        <v>3</v>
      </c>
      <c r="D2785" t="s">
        <v>2986</v>
      </c>
      <c r="E2785" t="s">
        <v>2987</v>
      </c>
      <c r="F2785" t="s">
        <v>2897</v>
      </c>
      <c r="G2785" t="s">
        <v>2988</v>
      </c>
      <c r="H2785" t="s">
        <v>183</v>
      </c>
      <c r="I2785" s="1" t="s">
        <v>2809</v>
      </c>
      <c r="J2785" s="1">
        <v>44197</v>
      </c>
      <c r="K2785" t="s">
        <v>161</v>
      </c>
      <c r="L2785">
        <v>0</v>
      </c>
    </row>
    <row r="2786" spans="1:12" hidden="1">
      <c r="A2786" s="3" t="s">
        <v>162</v>
      </c>
      <c r="B2786" t="s">
        <v>163</v>
      </c>
      <c r="C2786">
        <v>3</v>
      </c>
      <c r="D2786" t="s">
        <v>2986</v>
      </c>
      <c r="E2786" t="s">
        <v>2987</v>
      </c>
      <c r="F2786" t="s">
        <v>2897</v>
      </c>
      <c r="G2786" t="s">
        <v>2988</v>
      </c>
      <c r="H2786" t="s">
        <v>183</v>
      </c>
      <c r="I2786" s="1" t="s">
        <v>2809</v>
      </c>
      <c r="J2786" s="1">
        <v>44197</v>
      </c>
      <c r="K2786" t="s">
        <v>161</v>
      </c>
      <c r="L2786" t="s">
        <v>161</v>
      </c>
    </row>
    <row r="2787" spans="1:12" hidden="1">
      <c r="A2787" s="3" t="s">
        <v>135</v>
      </c>
      <c r="B2787" t="s">
        <v>135</v>
      </c>
      <c r="C2787">
        <v>3</v>
      </c>
      <c r="D2787" t="s">
        <v>2986</v>
      </c>
      <c r="E2787" t="s">
        <v>2987</v>
      </c>
      <c r="F2787" t="s">
        <v>2897</v>
      </c>
      <c r="G2787" t="s">
        <v>2988</v>
      </c>
      <c r="H2787" t="s">
        <v>183</v>
      </c>
      <c r="I2787" s="1" t="s">
        <v>2809</v>
      </c>
      <c r="J2787" s="1">
        <v>44197</v>
      </c>
      <c r="K2787" t="s">
        <v>161</v>
      </c>
      <c r="L2787" t="s">
        <v>161</v>
      </c>
    </row>
    <row r="2788" spans="1:12" hidden="1">
      <c r="A2788" s="3" t="s">
        <v>130</v>
      </c>
      <c r="B2788" t="s">
        <v>131</v>
      </c>
      <c r="C2788">
        <v>3</v>
      </c>
      <c r="D2788" t="s">
        <v>2986</v>
      </c>
      <c r="E2788" t="s">
        <v>2987</v>
      </c>
      <c r="F2788" t="s">
        <v>2897</v>
      </c>
      <c r="G2788" t="s">
        <v>2988</v>
      </c>
      <c r="H2788" t="s">
        <v>183</v>
      </c>
      <c r="I2788" s="1" t="s">
        <v>2809</v>
      </c>
      <c r="J2788" s="1">
        <v>44197</v>
      </c>
      <c r="K2788" t="s">
        <v>161</v>
      </c>
      <c r="L2788" t="s">
        <v>161</v>
      </c>
    </row>
    <row r="2789" spans="1:12" hidden="1">
      <c r="A2789" s="3" t="s">
        <v>148</v>
      </c>
      <c r="B2789" t="s">
        <v>149</v>
      </c>
      <c r="C2789">
        <v>3</v>
      </c>
      <c r="D2789" t="s">
        <v>2986</v>
      </c>
      <c r="E2789" t="s">
        <v>2987</v>
      </c>
      <c r="F2789" t="s">
        <v>2897</v>
      </c>
      <c r="G2789" t="s">
        <v>2988</v>
      </c>
      <c r="H2789" t="s">
        <v>183</v>
      </c>
      <c r="I2789" s="1" t="s">
        <v>2809</v>
      </c>
      <c r="J2789" s="1">
        <v>44197</v>
      </c>
      <c r="K2789" t="s">
        <v>161</v>
      </c>
      <c r="L2789" t="s">
        <v>161</v>
      </c>
    </row>
    <row r="2790" spans="1:12" hidden="1">
      <c r="A2790" s="3" t="s">
        <v>127</v>
      </c>
      <c r="B2790" t="s">
        <v>128</v>
      </c>
      <c r="C2790">
        <v>3</v>
      </c>
      <c r="D2790" t="s">
        <v>2986</v>
      </c>
      <c r="E2790" t="s">
        <v>2987</v>
      </c>
      <c r="F2790" t="s">
        <v>2897</v>
      </c>
      <c r="G2790" t="s">
        <v>2988</v>
      </c>
      <c r="H2790" t="s">
        <v>183</v>
      </c>
      <c r="I2790" s="1" t="s">
        <v>2809</v>
      </c>
      <c r="J2790" s="1">
        <v>44197</v>
      </c>
      <c r="K2790" t="s">
        <v>161</v>
      </c>
      <c r="L2790" t="s">
        <v>161</v>
      </c>
    </row>
    <row r="2791" spans="1:12" hidden="1">
      <c r="A2791" s="3" t="s">
        <v>2810</v>
      </c>
      <c r="B2791" t="s">
        <v>265</v>
      </c>
      <c r="C2791">
        <v>3</v>
      </c>
      <c r="D2791" t="s">
        <v>2986</v>
      </c>
      <c r="E2791" t="s">
        <v>2987</v>
      </c>
      <c r="F2791" t="s">
        <v>2897</v>
      </c>
      <c r="G2791" t="s">
        <v>2988</v>
      </c>
      <c r="H2791" t="s">
        <v>183</v>
      </c>
      <c r="I2791" s="1" t="s">
        <v>2809</v>
      </c>
      <c r="J2791" s="1">
        <v>44197</v>
      </c>
      <c r="K2791" t="s">
        <v>161</v>
      </c>
      <c r="L2791" t="s">
        <v>161</v>
      </c>
    </row>
    <row r="2792" spans="1:12" hidden="1">
      <c r="A2792" s="3" t="s">
        <v>112</v>
      </c>
      <c r="B2792" t="s">
        <v>113</v>
      </c>
      <c r="C2792">
        <v>3</v>
      </c>
      <c r="D2792" t="s">
        <v>2986</v>
      </c>
      <c r="E2792" t="s">
        <v>2987</v>
      </c>
      <c r="F2792" t="s">
        <v>2897</v>
      </c>
      <c r="G2792" t="s">
        <v>2988</v>
      </c>
      <c r="H2792" t="s">
        <v>183</v>
      </c>
      <c r="I2792" s="1" t="s">
        <v>2809</v>
      </c>
      <c r="J2792" s="1">
        <v>44197</v>
      </c>
      <c r="K2792" t="s">
        <v>161</v>
      </c>
      <c r="L2792" t="s">
        <v>161</v>
      </c>
    </row>
    <row r="2793" spans="1:12" hidden="1">
      <c r="A2793" s="3" t="s">
        <v>164</v>
      </c>
      <c r="B2793" t="s">
        <v>165</v>
      </c>
      <c r="C2793">
        <v>3</v>
      </c>
      <c r="D2793" t="s">
        <v>2986</v>
      </c>
      <c r="E2793" t="s">
        <v>2987</v>
      </c>
      <c r="F2793" t="s">
        <v>2897</v>
      </c>
      <c r="G2793" t="s">
        <v>2988</v>
      </c>
      <c r="H2793" t="s">
        <v>183</v>
      </c>
      <c r="I2793" s="1" t="s">
        <v>2809</v>
      </c>
      <c r="J2793" s="1">
        <v>44197</v>
      </c>
      <c r="K2793" t="s">
        <v>161</v>
      </c>
      <c r="L2793" t="s">
        <v>161</v>
      </c>
    </row>
    <row r="2794" spans="1:12" hidden="1">
      <c r="A2794" s="3" t="s">
        <v>155</v>
      </c>
      <c r="B2794" t="s">
        <v>155</v>
      </c>
      <c r="C2794">
        <v>3</v>
      </c>
      <c r="D2794" t="s">
        <v>2986</v>
      </c>
      <c r="E2794" t="s">
        <v>2987</v>
      </c>
      <c r="F2794" t="s">
        <v>2897</v>
      </c>
      <c r="G2794" t="s">
        <v>2988</v>
      </c>
      <c r="H2794" t="s">
        <v>183</v>
      </c>
      <c r="I2794" s="1" t="s">
        <v>2809</v>
      </c>
      <c r="J2794" s="1">
        <v>44197</v>
      </c>
      <c r="K2794" t="s">
        <v>161</v>
      </c>
      <c r="L2794" t="s">
        <v>161</v>
      </c>
    </row>
    <row r="2795" spans="1:12" hidden="1">
      <c r="A2795" s="3" t="s">
        <v>178</v>
      </c>
      <c r="B2795" t="s">
        <v>179</v>
      </c>
      <c r="C2795">
        <v>3</v>
      </c>
      <c r="D2795" t="s">
        <v>2986</v>
      </c>
      <c r="E2795" t="s">
        <v>2987</v>
      </c>
      <c r="F2795" t="s">
        <v>2897</v>
      </c>
      <c r="G2795" t="s">
        <v>2988</v>
      </c>
      <c r="H2795" t="s">
        <v>183</v>
      </c>
      <c r="I2795" s="1" t="s">
        <v>2809</v>
      </c>
      <c r="J2795" s="1">
        <v>44197</v>
      </c>
      <c r="K2795" t="s">
        <v>161</v>
      </c>
      <c r="L2795" t="s">
        <v>161</v>
      </c>
    </row>
    <row r="2796" spans="1:12" hidden="1">
      <c r="A2796" s="3" t="s">
        <v>2811</v>
      </c>
      <c r="B2796" t="s">
        <v>161</v>
      </c>
      <c r="C2796">
        <v>3</v>
      </c>
      <c r="D2796" t="s">
        <v>2986</v>
      </c>
      <c r="E2796" t="s">
        <v>2987</v>
      </c>
      <c r="F2796" t="s">
        <v>2897</v>
      </c>
      <c r="G2796" t="s">
        <v>2988</v>
      </c>
      <c r="H2796" t="s">
        <v>183</v>
      </c>
      <c r="I2796" s="1" t="s">
        <v>2809</v>
      </c>
      <c r="J2796" s="1">
        <v>44197</v>
      </c>
      <c r="K2796" t="s">
        <v>161</v>
      </c>
      <c r="L2796" t="s">
        <v>161</v>
      </c>
    </row>
    <row r="2797" spans="1:12" hidden="1">
      <c r="A2797" s="3" t="s">
        <v>176</v>
      </c>
      <c r="B2797" t="s">
        <v>177</v>
      </c>
      <c r="C2797">
        <v>3</v>
      </c>
      <c r="D2797" t="s">
        <v>2986</v>
      </c>
      <c r="E2797" t="s">
        <v>2987</v>
      </c>
      <c r="F2797" t="s">
        <v>2897</v>
      </c>
      <c r="G2797" t="s">
        <v>2988</v>
      </c>
      <c r="H2797" t="s">
        <v>183</v>
      </c>
      <c r="I2797" s="1" t="s">
        <v>2809</v>
      </c>
      <c r="J2797" s="1">
        <v>44197</v>
      </c>
      <c r="K2797" t="s">
        <v>161</v>
      </c>
      <c r="L2797" t="s">
        <v>161</v>
      </c>
    </row>
    <row r="2798" spans="1:12" hidden="1">
      <c r="A2798" s="3" t="s">
        <v>121</v>
      </c>
      <c r="B2798" t="s">
        <v>121</v>
      </c>
      <c r="C2798">
        <v>3</v>
      </c>
      <c r="D2798" t="s">
        <v>2986</v>
      </c>
      <c r="E2798" t="s">
        <v>2987</v>
      </c>
      <c r="F2798" t="s">
        <v>2897</v>
      </c>
      <c r="G2798" t="s">
        <v>2988</v>
      </c>
      <c r="H2798" t="s">
        <v>183</v>
      </c>
      <c r="I2798" s="1" t="s">
        <v>2809</v>
      </c>
      <c r="J2798" s="1">
        <v>44197</v>
      </c>
      <c r="K2798" t="s">
        <v>161</v>
      </c>
      <c r="L2798" t="s">
        <v>161</v>
      </c>
    </row>
    <row r="2799" spans="1:12" hidden="1">
      <c r="A2799" s="3" t="s">
        <v>139</v>
      </c>
      <c r="B2799" t="s">
        <v>140</v>
      </c>
      <c r="C2799">
        <v>3</v>
      </c>
      <c r="D2799" t="s">
        <v>2986</v>
      </c>
      <c r="E2799" t="s">
        <v>2987</v>
      </c>
      <c r="F2799" t="s">
        <v>2897</v>
      </c>
      <c r="G2799" t="s">
        <v>2988</v>
      </c>
      <c r="H2799" t="s">
        <v>183</v>
      </c>
      <c r="I2799" s="1" t="s">
        <v>2809</v>
      </c>
      <c r="J2799" s="1">
        <v>44197</v>
      </c>
      <c r="K2799" t="s">
        <v>161</v>
      </c>
      <c r="L2799" t="s">
        <v>161</v>
      </c>
    </row>
    <row r="2800" spans="1:12" hidden="1">
      <c r="A2800" s="3" t="s">
        <v>2797</v>
      </c>
      <c r="B2800" t="s">
        <v>161</v>
      </c>
      <c r="C2800">
        <v>3</v>
      </c>
      <c r="D2800" t="s">
        <v>2986</v>
      </c>
      <c r="E2800" t="s">
        <v>2987</v>
      </c>
      <c r="F2800" t="s">
        <v>2897</v>
      </c>
      <c r="G2800" t="s">
        <v>2988</v>
      </c>
      <c r="H2800" t="s">
        <v>183</v>
      </c>
      <c r="I2800" s="1" t="s">
        <v>2809</v>
      </c>
      <c r="J2800" s="1">
        <v>44197</v>
      </c>
      <c r="K2800" t="s">
        <v>161</v>
      </c>
      <c r="L2800" t="s">
        <v>161</v>
      </c>
    </row>
    <row r="2801" spans="1:12" hidden="1">
      <c r="A2801" s="3" t="s">
        <v>144</v>
      </c>
      <c r="B2801" t="s">
        <v>145</v>
      </c>
      <c r="C2801">
        <v>3</v>
      </c>
      <c r="D2801" t="s">
        <v>2986</v>
      </c>
      <c r="E2801" t="s">
        <v>2987</v>
      </c>
      <c r="F2801" t="s">
        <v>2897</v>
      </c>
      <c r="G2801" t="s">
        <v>2988</v>
      </c>
      <c r="H2801" t="s">
        <v>183</v>
      </c>
      <c r="I2801" s="1" t="s">
        <v>2809</v>
      </c>
      <c r="J2801" s="1">
        <v>44197</v>
      </c>
      <c r="K2801" t="s">
        <v>161</v>
      </c>
      <c r="L2801" t="s">
        <v>161</v>
      </c>
    </row>
    <row r="2802" spans="1:12" hidden="1">
      <c r="A2802" s="3" t="s">
        <v>124</v>
      </c>
      <c r="B2802" t="s">
        <v>125</v>
      </c>
      <c r="C2802">
        <v>3</v>
      </c>
      <c r="D2802" t="s">
        <v>2986</v>
      </c>
      <c r="E2802" t="s">
        <v>2987</v>
      </c>
      <c r="F2802" t="s">
        <v>2897</v>
      </c>
      <c r="G2802" t="s">
        <v>2988</v>
      </c>
      <c r="H2802" t="s">
        <v>183</v>
      </c>
      <c r="I2802" s="1" t="s">
        <v>2809</v>
      </c>
      <c r="J2802" s="1">
        <v>44197</v>
      </c>
      <c r="K2802" t="s">
        <v>161</v>
      </c>
      <c r="L2802" t="s">
        <v>161</v>
      </c>
    </row>
    <row r="2803" spans="1:12" hidden="1">
      <c r="A2803" s="3" t="s">
        <v>152</v>
      </c>
      <c r="B2803" t="s">
        <v>153</v>
      </c>
      <c r="C2803">
        <v>3</v>
      </c>
      <c r="D2803" t="s">
        <v>2986</v>
      </c>
      <c r="E2803" t="s">
        <v>2987</v>
      </c>
      <c r="F2803" t="s">
        <v>2897</v>
      </c>
      <c r="G2803" t="s">
        <v>2988</v>
      </c>
      <c r="H2803" t="s">
        <v>183</v>
      </c>
      <c r="I2803" s="1" t="s">
        <v>2809</v>
      </c>
      <c r="J2803" s="1">
        <v>44197</v>
      </c>
      <c r="K2803" t="s">
        <v>161</v>
      </c>
      <c r="L2803" t="s">
        <v>161</v>
      </c>
    </row>
    <row r="2804" spans="1:12" hidden="1">
      <c r="A2804" s="3" t="s">
        <v>132</v>
      </c>
      <c r="B2804" t="s">
        <v>132</v>
      </c>
      <c r="C2804">
        <v>3</v>
      </c>
      <c r="D2804" t="s">
        <v>2986</v>
      </c>
      <c r="E2804" t="s">
        <v>2987</v>
      </c>
      <c r="F2804" t="s">
        <v>2897</v>
      </c>
      <c r="G2804" t="s">
        <v>2988</v>
      </c>
      <c r="H2804" t="s">
        <v>183</v>
      </c>
      <c r="I2804" s="1" t="s">
        <v>2809</v>
      </c>
      <c r="J2804" s="1">
        <v>44197</v>
      </c>
      <c r="K2804" t="s">
        <v>161</v>
      </c>
      <c r="L2804" t="s">
        <v>161</v>
      </c>
    </row>
    <row r="2805" spans="1:12" hidden="1">
      <c r="A2805" s="3" t="s">
        <v>2812</v>
      </c>
      <c r="B2805" t="s">
        <v>292</v>
      </c>
      <c r="C2805">
        <v>3</v>
      </c>
      <c r="D2805" t="s">
        <v>2986</v>
      </c>
      <c r="E2805" t="s">
        <v>2987</v>
      </c>
      <c r="F2805" t="s">
        <v>2897</v>
      </c>
      <c r="G2805" t="s">
        <v>2988</v>
      </c>
      <c r="H2805" t="s">
        <v>183</v>
      </c>
      <c r="I2805" s="1" t="s">
        <v>2809</v>
      </c>
      <c r="J2805" s="1">
        <v>44197</v>
      </c>
      <c r="K2805" t="s">
        <v>161</v>
      </c>
      <c r="L2805" t="s">
        <v>161</v>
      </c>
    </row>
    <row r="2806" spans="1:12" hidden="1">
      <c r="A2806" s="3" t="s">
        <v>2813</v>
      </c>
      <c r="B2806" t="s">
        <v>161</v>
      </c>
      <c r="C2806">
        <v>3</v>
      </c>
      <c r="D2806" t="s">
        <v>2986</v>
      </c>
      <c r="E2806" t="s">
        <v>2987</v>
      </c>
      <c r="F2806" t="s">
        <v>2897</v>
      </c>
      <c r="G2806" t="s">
        <v>2988</v>
      </c>
      <c r="H2806" t="s">
        <v>183</v>
      </c>
      <c r="I2806" s="1" t="s">
        <v>2809</v>
      </c>
      <c r="J2806" s="1">
        <v>44197</v>
      </c>
      <c r="K2806" t="s">
        <v>161</v>
      </c>
      <c r="L2806" t="s">
        <v>161</v>
      </c>
    </row>
    <row r="2807" spans="1:12" hidden="1">
      <c r="A2807" s="3" t="s">
        <v>180</v>
      </c>
      <c r="B2807" t="s">
        <v>180</v>
      </c>
      <c r="C2807">
        <v>3</v>
      </c>
      <c r="D2807" t="s">
        <v>2986</v>
      </c>
      <c r="E2807" t="s">
        <v>2987</v>
      </c>
      <c r="F2807" t="s">
        <v>2897</v>
      </c>
      <c r="G2807" t="s">
        <v>2988</v>
      </c>
      <c r="H2807" t="s">
        <v>183</v>
      </c>
      <c r="I2807" s="1" t="s">
        <v>2809</v>
      </c>
      <c r="J2807" s="1">
        <v>44197</v>
      </c>
      <c r="K2807" t="s">
        <v>161</v>
      </c>
      <c r="L2807" t="s">
        <v>161</v>
      </c>
    </row>
    <row r="2808" spans="1:12" hidden="1">
      <c r="A2808" s="3" t="s">
        <v>141</v>
      </c>
      <c r="B2808" t="s">
        <v>142</v>
      </c>
      <c r="C2808">
        <v>3</v>
      </c>
      <c r="D2808" t="s">
        <v>2986</v>
      </c>
      <c r="E2808" t="s">
        <v>2987</v>
      </c>
      <c r="F2808" t="s">
        <v>2897</v>
      </c>
      <c r="G2808" t="s">
        <v>2988</v>
      </c>
      <c r="H2808" t="s">
        <v>183</v>
      </c>
      <c r="I2808" s="1" t="s">
        <v>2809</v>
      </c>
      <c r="J2808" s="1">
        <v>44197</v>
      </c>
      <c r="K2808" t="s">
        <v>161</v>
      </c>
      <c r="L2808" t="s">
        <v>161</v>
      </c>
    </row>
    <row r="2809" spans="1:12" hidden="1">
      <c r="A2809" s="3" t="s">
        <v>2814</v>
      </c>
      <c r="B2809" t="s">
        <v>161</v>
      </c>
      <c r="C2809">
        <v>3</v>
      </c>
      <c r="D2809" t="s">
        <v>2986</v>
      </c>
      <c r="E2809" t="s">
        <v>2987</v>
      </c>
      <c r="F2809" t="s">
        <v>2897</v>
      </c>
      <c r="G2809" t="s">
        <v>2988</v>
      </c>
      <c r="H2809" t="s">
        <v>183</v>
      </c>
      <c r="I2809" s="1" t="s">
        <v>2809</v>
      </c>
      <c r="J2809" s="1">
        <v>44197</v>
      </c>
      <c r="K2809" t="s">
        <v>161</v>
      </c>
      <c r="L2809" t="s">
        <v>161</v>
      </c>
    </row>
    <row r="2810" spans="1:12" hidden="1">
      <c r="A2810" s="3" t="s">
        <v>172</v>
      </c>
      <c r="B2810" t="s">
        <v>173</v>
      </c>
      <c r="C2810">
        <v>3</v>
      </c>
      <c r="D2810" t="s">
        <v>2986</v>
      </c>
      <c r="E2810" t="s">
        <v>2987</v>
      </c>
      <c r="F2810" t="s">
        <v>2897</v>
      </c>
      <c r="G2810" t="s">
        <v>2988</v>
      </c>
      <c r="H2810" t="s">
        <v>183</v>
      </c>
      <c r="I2810" s="1" t="s">
        <v>2809</v>
      </c>
      <c r="J2810" s="1">
        <v>44197</v>
      </c>
      <c r="K2810" t="s">
        <v>161</v>
      </c>
      <c r="L2810" t="s">
        <v>161</v>
      </c>
    </row>
    <row r="2811" spans="1:12" hidden="1">
      <c r="A2811" s="3" t="s">
        <v>158</v>
      </c>
      <c r="B2811" t="s">
        <v>159</v>
      </c>
      <c r="C2811">
        <v>3</v>
      </c>
      <c r="D2811" t="s">
        <v>2986</v>
      </c>
      <c r="E2811" t="s">
        <v>2987</v>
      </c>
      <c r="F2811" t="s">
        <v>2897</v>
      </c>
      <c r="G2811" t="s">
        <v>2988</v>
      </c>
      <c r="H2811" t="s">
        <v>183</v>
      </c>
      <c r="I2811" s="1" t="s">
        <v>2809</v>
      </c>
      <c r="J2811" s="1">
        <v>44197</v>
      </c>
      <c r="K2811" t="s">
        <v>161</v>
      </c>
      <c r="L2811" t="s">
        <v>161</v>
      </c>
    </row>
    <row r="2812" spans="1:12" hidden="1">
      <c r="A2812" s="3" t="s">
        <v>147</v>
      </c>
      <c r="B2812" t="s">
        <v>147</v>
      </c>
      <c r="C2812">
        <v>3</v>
      </c>
      <c r="D2812" t="s">
        <v>2986</v>
      </c>
      <c r="E2812" t="s">
        <v>2987</v>
      </c>
      <c r="F2812" t="s">
        <v>2897</v>
      </c>
      <c r="G2812" t="s">
        <v>2988</v>
      </c>
      <c r="H2812" t="s">
        <v>183</v>
      </c>
      <c r="I2812" s="1" t="s">
        <v>2809</v>
      </c>
      <c r="J2812" s="1">
        <v>44197</v>
      </c>
      <c r="K2812" t="s">
        <v>161</v>
      </c>
      <c r="L2812" t="s">
        <v>161</v>
      </c>
    </row>
    <row r="2813" spans="1:12" hidden="1">
      <c r="A2813" s="3" t="s">
        <v>117</v>
      </c>
      <c r="B2813" t="s">
        <v>118</v>
      </c>
      <c r="C2813">
        <v>3</v>
      </c>
      <c r="D2813" t="s">
        <v>2986</v>
      </c>
      <c r="E2813" t="s">
        <v>2987</v>
      </c>
      <c r="F2813" t="s">
        <v>2897</v>
      </c>
      <c r="G2813" t="s">
        <v>2988</v>
      </c>
      <c r="H2813" t="s">
        <v>183</v>
      </c>
      <c r="I2813" s="1" t="s">
        <v>2809</v>
      </c>
      <c r="J2813" s="1">
        <v>44197</v>
      </c>
      <c r="K2813" t="s">
        <v>161</v>
      </c>
      <c r="L2813" t="s">
        <v>161</v>
      </c>
    </row>
    <row r="2814" spans="1:12" hidden="1">
      <c r="A2814" s="3" t="s">
        <v>154</v>
      </c>
      <c r="B2814" t="s">
        <v>154</v>
      </c>
      <c r="C2814">
        <v>3</v>
      </c>
      <c r="D2814" t="s">
        <v>2986</v>
      </c>
      <c r="E2814" t="s">
        <v>2987</v>
      </c>
      <c r="F2814" t="s">
        <v>2897</v>
      </c>
      <c r="G2814" t="s">
        <v>2988</v>
      </c>
      <c r="H2814" t="s">
        <v>183</v>
      </c>
      <c r="I2814" s="1" t="s">
        <v>2809</v>
      </c>
      <c r="J2814" s="1">
        <v>44197</v>
      </c>
      <c r="K2814" t="s">
        <v>161</v>
      </c>
      <c r="L2814" t="s">
        <v>161</v>
      </c>
    </row>
    <row r="2815" spans="1:12" hidden="1">
      <c r="A2815" s="3" t="s">
        <v>166</v>
      </c>
      <c r="B2815" t="s">
        <v>167</v>
      </c>
      <c r="C2815">
        <v>3</v>
      </c>
      <c r="D2815" t="s">
        <v>2986</v>
      </c>
      <c r="E2815" t="s">
        <v>2987</v>
      </c>
      <c r="F2815" t="s">
        <v>2897</v>
      </c>
      <c r="G2815" t="s">
        <v>2988</v>
      </c>
      <c r="H2815" t="s">
        <v>183</v>
      </c>
      <c r="I2815" s="1" t="s">
        <v>2809</v>
      </c>
      <c r="J2815" s="1">
        <v>44197</v>
      </c>
      <c r="K2815" t="s">
        <v>161</v>
      </c>
      <c r="L2815" t="s">
        <v>161</v>
      </c>
    </row>
    <row r="2816" spans="1:12" hidden="1">
      <c r="A2816" s="3" t="s">
        <v>150</v>
      </c>
      <c r="B2816" t="s">
        <v>150</v>
      </c>
      <c r="C2816">
        <v>3</v>
      </c>
      <c r="D2816" t="s">
        <v>2986</v>
      </c>
      <c r="E2816" t="s">
        <v>2987</v>
      </c>
      <c r="F2816" t="s">
        <v>2897</v>
      </c>
      <c r="G2816" t="s">
        <v>2988</v>
      </c>
      <c r="H2816" t="s">
        <v>183</v>
      </c>
      <c r="I2816" s="1" t="s">
        <v>2809</v>
      </c>
      <c r="J2816" s="1">
        <v>44197</v>
      </c>
      <c r="K2816" t="s">
        <v>161</v>
      </c>
      <c r="L2816" t="s">
        <v>161</v>
      </c>
    </row>
    <row r="2817" spans="1:12" hidden="1">
      <c r="A2817" s="3" t="s">
        <v>2815</v>
      </c>
      <c r="B2817" t="s">
        <v>327</v>
      </c>
      <c r="C2817">
        <v>3</v>
      </c>
      <c r="D2817" t="s">
        <v>2986</v>
      </c>
      <c r="E2817" t="s">
        <v>2987</v>
      </c>
      <c r="F2817" t="s">
        <v>2897</v>
      </c>
      <c r="G2817" t="s">
        <v>2988</v>
      </c>
      <c r="H2817" t="s">
        <v>183</v>
      </c>
      <c r="I2817" s="1" t="s">
        <v>2809</v>
      </c>
      <c r="J2817" s="1">
        <v>44197</v>
      </c>
      <c r="K2817" t="s">
        <v>161</v>
      </c>
      <c r="L2817" t="s">
        <v>161</v>
      </c>
    </row>
    <row r="2818" spans="1:12" hidden="1">
      <c r="A2818" s="3" t="s">
        <v>136</v>
      </c>
      <c r="B2818" t="s">
        <v>137</v>
      </c>
      <c r="C2818">
        <v>2</v>
      </c>
      <c r="D2818" t="s">
        <v>2989</v>
      </c>
      <c r="E2818" t="s">
        <v>2990</v>
      </c>
      <c r="F2818" t="s">
        <v>2991</v>
      </c>
      <c r="G2818" t="s">
        <v>2992</v>
      </c>
      <c r="H2818" t="s">
        <v>183</v>
      </c>
      <c r="I2818" s="1" t="s">
        <v>2809</v>
      </c>
      <c r="J2818" s="1">
        <v>44197</v>
      </c>
      <c r="K2818" t="s">
        <v>161</v>
      </c>
      <c r="L2818" t="s">
        <v>161</v>
      </c>
    </row>
    <row r="2819" spans="1:12" hidden="1">
      <c r="A2819" s="3" t="s">
        <v>171</v>
      </c>
      <c r="B2819" t="s">
        <v>171</v>
      </c>
      <c r="C2819">
        <v>2</v>
      </c>
      <c r="D2819" t="s">
        <v>2989</v>
      </c>
      <c r="E2819" t="s">
        <v>2990</v>
      </c>
      <c r="F2819" t="s">
        <v>2991</v>
      </c>
      <c r="G2819" t="s">
        <v>2992</v>
      </c>
      <c r="H2819" t="s">
        <v>183</v>
      </c>
      <c r="I2819" s="1" t="s">
        <v>2809</v>
      </c>
      <c r="J2819" s="1">
        <v>44197</v>
      </c>
      <c r="K2819" t="s">
        <v>161</v>
      </c>
      <c r="L2819" t="s">
        <v>161</v>
      </c>
    </row>
    <row r="2820" spans="1:12" hidden="1">
      <c r="A2820" s="3" t="s">
        <v>156</v>
      </c>
      <c r="B2820" t="s">
        <v>157</v>
      </c>
      <c r="C2820">
        <v>2</v>
      </c>
      <c r="D2820" t="s">
        <v>2989</v>
      </c>
      <c r="E2820" t="s">
        <v>2990</v>
      </c>
      <c r="F2820" t="s">
        <v>2991</v>
      </c>
      <c r="G2820" t="s">
        <v>2992</v>
      </c>
      <c r="H2820" t="s">
        <v>183</v>
      </c>
      <c r="I2820" s="1" t="s">
        <v>2809</v>
      </c>
      <c r="J2820" s="1">
        <v>44197</v>
      </c>
      <c r="K2820" t="s">
        <v>161</v>
      </c>
      <c r="L2820">
        <v>3.1</v>
      </c>
    </row>
    <row r="2821" spans="1:12" hidden="1">
      <c r="A2821" s="3" t="s">
        <v>174</v>
      </c>
      <c r="B2821" t="s">
        <v>175</v>
      </c>
      <c r="C2821">
        <v>2</v>
      </c>
      <c r="D2821" t="s">
        <v>2989</v>
      </c>
      <c r="E2821" t="s">
        <v>2990</v>
      </c>
      <c r="F2821" t="s">
        <v>2991</v>
      </c>
      <c r="G2821" t="s">
        <v>2992</v>
      </c>
      <c r="H2821" t="s">
        <v>183</v>
      </c>
      <c r="I2821" s="1" t="s">
        <v>2809</v>
      </c>
      <c r="J2821" s="1">
        <v>44197</v>
      </c>
      <c r="K2821" t="s">
        <v>161</v>
      </c>
      <c r="L2821">
        <v>2.2000000000000002</v>
      </c>
    </row>
    <row r="2822" spans="1:12" hidden="1">
      <c r="A2822" s="3" t="s">
        <v>168</v>
      </c>
      <c r="B2822" t="s">
        <v>169</v>
      </c>
      <c r="C2822">
        <v>2</v>
      </c>
      <c r="D2822" t="s">
        <v>2989</v>
      </c>
      <c r="E2822" t="s">
        <v>2990</v>
      </c>
      <c r="F2822" t="s">
        <v>2991</v>
      </c>
      <c r="G2822" t="s">
        <v>2992</v>
      </c>
      <c r="H2822" t="s">
        <v>183</v>
      </c>
      <c r="I2822" s="1" t="s">
        <v>2809</v>
      </c>
      <c r="J2822" s="1">
        <v>44197</v>
      </c>
      <c r="K2822" t="s">
        <v>161</v>
      </c>
      <c r="L2822">
        <v>6.1</v>
      </c>
    </row>
    <row r="2823" spans="1:12" hidden="1">
      <c r="A2823" s="3" t="s">
        <v>162</v>
      </c>
      <c r="B2823" t="s">
        <v>163</v>
      </c>
      <c r="C2823">
        <v>2</v>
      </c>
      <c r="D2823" t="s">
        <v>2989</v>
      </c>
      <c r="E2823" t="s">
        <v>2990</v>
      </c>
      <c r="F2823" t="s">
        <v>2991</v>
      </c>
      <c r="G2823" t="s">
        <v>2992</v>
      </c>
      <c r="H2823" t="s">
        <v>183</v>
      </c>
      <c r="I2823" s="1" t="s">
        <v>2809</v>
      </c>
      <c r="J2823" s="1">
        <v>44197</v>
      </c>
      <c r="K2823" t="s">
        <v>161</v>
      </c>
      <c r="L2823">
        <v>2.2000000000000002</v>
      </c>
    </row>
    <row r="2824" spans="1:12" hidden="1">
      <c r="A2824" s="3" t="s">
        <v>135</v>
      </c>
      <c r="B2824" t="s">
        <v>135</v>
      </c>
      <c r="C2824">
        <v>2</v>
      </c>
      <c r="D2824" t="s">
        <v>2989</v>
      </c>
      <c r="E2824" t="s">
        <v>2990</v>
      </c>
      <c r="F2824" t="s">
        <v>2991</v>
      </c>
      <c r="G2824" t="s">
        <v>2992</v>
      </c>
      <c r="H2824" t="s">
        <v>183</v>
      </c>
      <c r="I2824" s="1" t="s">
        <v>2809</v>
      </c>
      <c r="J2824" s="1">
        <v>44197</v>
      </c>
      <c r="K2824" t="s">
        <v>161</v>
      </c>
      <c r="L2824">
        <v>5.6</v>
      </c>
    </row>
    <row r="2825" spans="1:12" hidden="1">
      <c r="A2825" s="3" t="s">
        <v>130</v>
      </c>
      <c r="B2825" t="s">
        <v>131</v>
      </c>
      <c r="C2825">
        <v>2</v>
      </c>
      <c r="D2825" t="s">
        <v>2989</v>
      </c>
      <c r="E2825" t="s">
        <v>2990</v>
      </c>
      <c r="F2825" t="s">
        <v>2991</v>
      </c>
      <c r="G2825" t="s">
        <v>2992</v>
      </c>
      <c r="H2825" t="s">
        <v>183</v>
      </c>
      <c r="I2825" s="1" t="s">
        <v>2809</v>
      </c>
      <c r="J2825" s="1">
        <v>44197</v>
      </c>
      <c r="K2825" t="s">
        <v>161</v>
      </c>
      <c r="L2825">
        <v>1.1000000000000001</v>
      </c>
    </row>
    <row r="2826" spans="1:12" hidden="1">
      <c r="A2826" s="3" t="s">
        <v>148</v>
      </c>
      <c r="B2826" t="s">
        <v>149</v>
      </c>
      <c r="C2826">
        <v>2</v>
      </c>
      <c r="D2826" t="s">
        <v>2989</v>
      </c>
      <c r="E2826" t="s">
        <v>2990</v>
      </c>
      <c r="F2826" t="s">
        <v>2991</v>
      </c>
      <c r="G2826" t="s">
        <v>2992</v>
      </c>
      <c r="H2826" t="s">
        <v>183</v>
      </c>
      <c r="I2826" s="1" t="s">
        <v>2809</v>
      </c>
      <c r="J2826" s="1">
        <v>44197</v>
      </c>
      <c r="K2826" t="s">
        <v>161</v>
      </c>
      <c r="L2826" t="s">
        <v>161</v>
      </c>
    </row>
    <row r="2827" spans="1:12" hidden="1">
      <c r="A2827" s="3" t="s">
        <v>127</v>
      </c>
      <c r="B2827" t="s">
        <v>128</v>
      </c>
      <c r="C2827">
        <v>2</v>
      </c>
      <c r="D2827" t="s">
        <v>2989</v>
      </c>
      <c r="E2827" t="s">
        <v>2990</v>
      </c>
      <c r="F2827" t="s">
        <v>2991</v>
      </c>
      <c r="G2827" t="s">
        <v>2992</v>
      </c>
      <c r="H2827" t="s">
        <v>183</v>
      </c>
      <c r="I2827" s="1" t="s">
        <v>2809</v>
      </c>
      <c r="J2827" s="1">
        <v>44197</v>
      </c>
      <c r="K2827" t="s">
        <v>161</v>
      </c>
      <c r="L2827">
        <v>0</v>
      </c>
    </row>
    <row r="2828" spans="1:12" hidden="1">
      <c r="A2828" s="3" t="s">
        <v>2810</v>
      </c>
      <c r="B2828" t="s">
        <v>265</v>
      </c>
      <c r="C2828">
        <v>2</v>
      </c>
      <c r="D2828" t="s">
        <v>2989</v>
      </c>
      <c r="E2828" t="s">
        <v>2990</v>
      </c>
      <c r="F2828" t="s">
        <v>2991</v>
      </c>
      <c r="G2828" t="s">
        <v>2992</v>
      </c>
      <c r="H2828" t="s">
        <v>183</v>
      </c>
      <c r="I2828" s="1" t="s">
        <v>2809</v>
      </c>
      <c r="J2828" s="1">
        <v>44197</v>
      </c>
      <c r="K2828" t="s">
        <v>161</v>
      </c>
      <c r="L2828">
        <v>0.6</v>
      </c>
    </row>
    <row r="2829" spans="1:12" hidden="1">
      <c r="A2829" s="3" t="s">
        <v>112</v>
      </c>
      <c r="B2829" t="s">
        <v>113</v>
      </c>
      <c r="C2829">
        <v>2</v>
      </c>
      <c r="D2829" t="s">
        <v>2989</v>
      </c>
      <c r="E2829" t="s">
        <v>2990</v>
      </c>
      <c r="F2829" t="s">
        <v>2991</v>
      </c>
      <c r="G2829" t="s">
        <v>2992</v>
      </c>
      <c r="H2829" t="s">
        <v>183</v>
      </c>
      <c r="I2829" s="1" t="s">
        <v>2809</v>
      </c>
      <c r="J2829" s="1">
        <v>44197</v>
      </c>
      <c r="K2829" t="s">
        <v>161</v>
      </c>
      <c r="L2829">
        <v>2.5</v>
      </c>
    </row>
    <row r="2830" spans="1:12" hidden="1">
      <c r="A2830" s="3" t="s">
        <v>164</v>
      </c>
      <c r="B2830" t="s">
        <v>165</v>
      </c>
      <c r="C2830">
        <v>2</v>
      </c>
      <c r="D2830" t="s">
        <v>2989</v>
      </c>
      <c r="E2830" t="s">
        <v>2990</v>
      </c>
      <c r="F2830" t="s">
        <v>2991</v>
      </c>
      <c r="G2830" t="s">
        <v>2992</v>
      </c>
      <c r="H2830" t="s">
        <v>183</v>
      </c>
      <c r="I2830" s="1" t="s">
        <v>2809</v>
      </c>
      <c r="J2830" s="1">
        <v>44197</v>
      </c>
      <c r="K2830" t="s">
        <v>161</v>
      </c>
      <c r="L2830">
        <v>2.5</v>
      </c>
    </row>
    <row r="2831" spans="1:12" hidden="1">
      <c r="A2831" s="3" t="s">
        <v>155</v>
      </c>
      <c r="B2831" t="s">
        <v>155</v>
      </c>
      <c r="C2831">
        <v>2</v>
      </c>
      <c r="D2831" t="s">
        <v>2989</v>
      </c>
      <c r="E2831" t="s">
        <v>2990</v>
      </c>
      <c r="F2831" t="s">
        <v>2991</v>
      </c>
      <c r="G2831" t="s">
        <v>2992</v>
      </c>
      <c r="H2831" t="s">
        <v>183</v>
      </c>
      <c r="I2831" s="1" t="s">
        <v>2809</v>
      </c>
      <c r="J2831" s="1">
        <v>44197</v>
      </c>
      <c r="K2831" t="s">
        <v>161</v>
      </c>
      <c r="L2831">
        <v>0.6</v>
      </c>
    </row>
    <row r="2832" spans="1:12" hidden="1">
      <c r="A2832" s="3" t="s">
        <v>178</v>
      </c>
      <c r="B2832" t="s">
        <v>179</v>
      </c>
      <c r="C2832">
        <v>2</v>
      </c>
      <c r="D2832" t="s">
        <v>2989</v>
      </c>
      <c r="E2832" t="s">
        <v>2990</v>
      </c>
      <c r="F2832" t="s">
        <v>2991</v>
      </c>
      <c r="G2832" t="s">
        <v>2992</v>
      </c>
      <c r="H2832" t="s">
        <v>183</v>
      </c>
      <c r="I2832" s="1" t="s">
        <v>2809</v>
      </c>
      <c r="J2832" s="1">
        <v>44197</v>
      </c>
      <c r="K2832" t="s">
        <v>161</v>
      </c>
      <c r="L2832">
        <v>1.1000000000000001</v>
      </c>
    </row>
    <row r="2833" spans="1:12" hidden="1">
      <c r="A2833" s="3" t="s">
        <v>2811</v>
      </c>
      <c r="B2833" t="s">
        <v>161</v>
      </c>
      <c r="C2833">
        <v>2</v>
      </c>
      <c r="D2833" t="s">
        <v>2989</v>
      </c>
      <c r="E2833" t="s">
        <v>2990</v>
      </c>
      <c r="F2833" t="s">
        <v>2991</v>
      </c>
      <c r="G2833" t="s">
        <v>2992</v>
      </c>
      <c r="H2833" t="s">
        <v>183</v>
      </c>
      <c r="I2833" s="1" t="s">
        <v>2809</v>
      </c>
      <c r="J2833" s="1">
        <v>44197</v>
      </c>
      <c r="K2833" t="s">
        <v>161</v>
      </c>
      <c r="L2833">
        <v>0</v>
      </c>
    </row>
    <row r="2834" spans="1:12" hidden="1">
      <c r="A2834" s="3" t="s">
        <v>176</v>
      </c>
      <c r="B2834" t="s">
        <v>177</v>
      </c>
      <c r="C2834">
        <v>2</v>
      </c>
      <c r="D2834" t="s">
        <v>2989</v>
      </c>
      <c r="E2834" t="s">
        <v>2990</v>
      </c>
      <c r="F2834" t="s">
        <v>2991</v>
      </c>
      <c r="G2834" t="s">
        <v>2992</v>
      </c>
      <c r="H2834" t="s">
        <v>183</v>
      </c>
      <c r="I2834" s="1" t="s">
        <v>2809</v>
      </c>
      <c r="J2834" s="1">
        <v>44197</v>
      </c>
      <c r="K2834" t="s">
        <v>161</v>
      </c>
      <c r="L2834">
        <v>0</v>
      </c>
    </row>
    <row r="2835" spans="1:12" hidden="1">
      <c r="A2835" s="3" t="s">
        <v>121</v>
      </c>
      <c r="B2835" t="s">
        <v>121</v>
      </c>
      <c r="C2835">
        <v>2</v>
      </c>
      <c r="D2835" t="s">
        <v>2989</v>
      </c>
      <c r="E2835" t="s">
        <v>2990</v>
      </c>
      <c r="F2835" t="s">
        <v>2991</v>
      </c>
      <c r="G2835" t="s">
        <v>2992</v>
      </c>
      <c r="H2835" t="s">
        <v>183</v>
      </c>
      <c r="I2835" s="1" t="s">
        <v>2809</v>
      </c>
      <c r="J2835" s="1">
        <v>44197</v>
      </c>
      <c r="K2835" t="s">
        <v>161</v>
      </c>
      <c r="L2835">
        <v>0</v>
      </c>
    </row>
    <row r="2836" spans="1:12" hidden="1">
      <c r="A2836" s="3" t="s">
        <v>139</v>
      </c>
      <c r="B2836" t="s">
        <v>140</v>
      </c>
      <c r="C2836">
        <v>2</v>
      </c>
      <c r="D2836" t="s">
        <v>2989</v>
      </c>
      <c r="E2836" t="s">
        <v>2990</v>
      </c>
      <c r="F2836" t="s">
        <v>2991</v>
      </c>
      <c r="G2836" t="s">
        <v>2992</v>
      </c>
      <c r="H2836" t="s">
        <v>183</v>
      </c>
      <c r="I2836" s="1" t="s">
        <v>2809</v>
      </c>
      <c r="J2836" s="1">
        <v>44197</v>
      </c>
      <c r="K2836" t="s">
        <v>161</v>
      </c>
      <c r="L2836">
        <v>1.7</v>
      </c>
    </row>
    <row r="2837" spans="1:12" hidden="1">
      <c r="A2837" s="3" t="s">
        <v>2797</v>
      </c>
      <c r="B2837" t="s">
        <v>161</v>
      </c>
      <c r="C2837">
        <v>2</v>
      </c>
      <c r="D2837" t="s">
        <v>2989</v>
      </c>
      <c r="E2837" t="s">
        <v>2990</v>
      </c>
      <c r="F2837" t="s">
        <v>2991</v>
      </c>
      <c r="G2837" t="s">
        <v>2992</v>
      </c>
      <c r="H2837" t="s">
        <v>183</v>
      </c>
      <c r="I2837" s="1" t="s">
        <v>2809</v>
      </c>
      <c r="J2837" s="1">
        <v>44197</v>
      </c>
      <c r="K2837" t="s">
        <v>161</v>
      </c>
      <c r="L2837">
        <v>0</v>
      </c>
    </row>
    <row r="2838" spans="1:12" hidden="1">
      <c r="A2838" s="3" t="s">
        <v>144</v>
      </c>
      <c r="B2838" t="s">
        <v>145</v>
      </c>
      <c r="C2838">
        <v>2</v>
      </c>
      <c r="D2838" t="s">
        <v>2989</v>
      </c>
      <c r="E2838" t="s">
        <v>2990</v>
      </c>
      <c r="F2838" t="s">
        <v>2991</v>
      </c>
      <c r="G2838" t="s">
        <v>2992</v>
      </c>
      <c r="H2838" t="s">
        <v>183</v>
      </c>
      <c r="I2838" s="1" t="s">
        <v>2809</v>
      </c>
      <c r="J2838" s="1">
        <v>44197</v>
      </c>
      <c r="K2838" t="s">
        <v>161</v>
      </c>
      <c r="L2838">
        <v>1.7</v>
      </c>
    </row>
    <row r="2839" spans="1:12" hidden="1">
      <c r="A2839" s="3" t="s">
        <v>124</v>
      </c>
      <c r="B2839" t="s">
        <v>125</v>
      </c>
      <c r="C2839">
        <v>2</v>
      </c>
      <c r="D2839" t="s">
        <v>2989</v>
      </c>
      <c r="E2839" t="s">
        <v>2990</v>
      </c>
      <c r="F2839" t="s">
        <v>2991</v>
      </c>
      <c r="G2839" t="s">
        <v>2992</v>
      </c>
      <c r="H2839" t="s">
        <v>183</v>
      </c>
      <c r="I2839" s="1" t="s">
        <v>2809</v>
      </c>
      <c r="J2839" s="1">
        <v>44197</v>
      </c>
      <c r="K2839" t="s">
        <v>161</v>
      </c>
      <c r="L2839">
        <v>0</v>
      </c>
    </row>
    <row r="2840" spans="1:12" hidden="1">
      <c r="A2840" s="3" t="s">
        <v>152</v>
      </c>
      <c r="B2840" t="s">
        <v>153</v>
      </c>
      <c r="C2840">
        <v>2</v>
      </c>
      <c r="D2840" t="s">
        <v>2989</v>
      </c>
      <c r="E2840" t="s">
        <v>2990</v>
      </c>
      <c r="F2840" t="s">
        <v>2991</v>
      </c>
      <c r="G2840" t="s">
        <v>2992</v>
      </c>
      <c r="H2840" t="s">
        <v>183</v>
      </c>
      <c r="I2840" s="1" t="s">
        <v>2809</v>
      </c>
      <c r="J2840" s="1">
        <v>44197</v>
      </c>
      <c r="K2840" t="s">
        <v>161</v>
      </c>
      <c r="L2840">
        <v>0</v>
      </c>
    </row>
    <row r="2841" spans="1:12" hidden="1">
      <c r="A2841" s="3" t="s">
        <v>132</v>
      </c>
      <c r="B2841" t="s">
        <v>132</v>
      </c>
      <c r="C2841">
        <v>2</v>
      </c>
      <c r="D2841" t="s">
        <v>2989</v>
      </c>
      <c r="E2841" t="s">
        <v>2990</v>
      </c>
      <c r="F2841" t="s">
        <v>2991</v>
      </c>
      <c r="G2841" t="s">
        <v>2992</v>
      </c>
      <c r="H2841" t="s">
        <v>183</v>
      </c>
      <c r="I2841" s="1" t="s">
        <v>2809</v>
      </c>
      <c r="J2841" s="1">
        <v>44197</v>
      </c>
      <c r="K2841" t="s">
        <v>161</v>
      </c>
      <c r="L2841">
        <v>4.4000000000000004</v>
      </c>
    </row>
    <row r="2842" spans="1:12" hidden="1">
      <c r="A2842" s="3" t="s">
        <v>2812</v>
      </c>
      <c r="B2842" t="s">
        <v>292</v>
      </c>
      <c r="C2842">
        <v>2</v>
      </c>
      <c r="D2842" t="s">
        <v>2989</v>
      </c>
      <c r="E2842" t="s">
        <v>2990</v>
      </c>
      <c r="F2842" t="s">
        <v>2991</v>
      </c>
      <c r="G2842" t="s">
        <v>2992</v>
      </c>
      <c r="H2842" t="s">
        <v>183</v>
      </c>
      <c r="I2842" s="1" t="s">
        <v>2809</v>
      </c>
      <c r="J2842" s="1">
        <v>44197</v>
      </c>
      <c r="K2842" t="s">
        <v>161</v>
      </c>
      <c r="L2842">
        <v>1.1000000000000001</v>
      </c>
    </row>
    <row r="2843" spans="1:12" hidden="1">
      <c r="A2843" s="3" t="s">
        <v>2813</v>
      </c>
      <c r="B2843" t="s">
        <v>161</v>
      </c>
      <c r="C2843">
        <v>2</v>
      </c>
      <c r="D2843" t="s">
        <v>2989</v>
      </c>
      <c r="E2843" t="s">
        <v>2990</v>
      </c>
      <c r="F2843" t="s">
        <v>2991</v>
      </c>
      <c r="G2843" t="s">
        <v>2992</v>
      </c>
      <c r="H2843" t="s">
        <v>183</v>
      </c>
      <c r="I2843" s="1" t="s">
        <v>2809</v>
      </c>
      <c r="J2843" s="1">
        <v>44197</v>
      </c>
      <c r="K2843" t="s">
        <v>161</v>
      </c>
      <c r="L2843">
        <v>0</v>
      </c>
    </row>
    <row r="2844" spans="1:12" hidden="1">
      <c r="A2844" s="3" t="s">
        <v>180</v>
      </c>
      <c r="B2844" t="s">
        <v>180</v>
      </c>
      <c r="C2844">
        <v>2</v>
      </c>
      <c r="D2844" t="s">
        <v>2989</v>
      </c>
      <c r="E2844" t="s">
        <v>2990</v>
      </c>
      <c r="F2844" t="s">
        <v>2991</v>
      </c>
      <c r="G2844" t="s">
        <v>2992</v>
      </c>
      <c r="H2844" t="s">
        <v>183</v>
      </c>
      <c r="I2844" s="1" t="s">
        <v>2809</v>
      </c>
      <c r="J2844" s="1">
        <v>44197</v>
      </c>
      <c r="K2844" t="s">
        <v>161</v>
      </c>
      <c r="L2844">
        <v>6.9</v>
      </c>
    </row>
    <row r="2845" spans="1:12" hidden="1">
      <c r="A2845" s="3" t="s">
        <v>141</v>
      </c>
      <c r="B2845" t="s">
        <v>142</v>
      </c>
      <c r="C2845">
        <v>2</v>
      </c>
      <c r="D2845" t="s">
        <v>2989</v>
      </c>
      <c r="E2845" t="s">
        <v>2990</v>
      </c>
      <c r="F2845" t="s">
        <v>2991</v>
      </c>
      <c r="G2845" t="s">
        <v>2992</v>
      </c>
      <c r="H2845" t="s">
        <v>183</v>
      </c>
      <c r="I2845" s="1" t="s">
        <v>2809</v>
      </c>
      <c r="J2845" s="1">
        <v>44197</v>
      </c>
      <c r="K2845" t="s">
        <v>161</v>
      </c>
      <c r="L2845">
        <v>0</v>
      </c>
    </row>
    <row r="2846" spans="1:12" hidden="1">
      <c r="A2846" s="3" t="s">
        <v>2814</v>
      </c>
      <c r="B2846" t="s">
        <v>161</v>
      </c>
      <c r="C2846">
        <v>2</v>
      </c>
      <c r="D2846" t="s">
        <v>2989</v>
      </c>
      <c r="E2846" t="s">
        <v>2990</v>
      </c>
      <c r="F2846" t="s">
        <v>2991</v>
      </c>
      <c r="G2846" t="s">
        <v>2992</v>
      </c>
      <c r="H2846" t="s">
        <v>183</v>
      </c>
      <c r="I2846" s="1" t="s">
        <v>2809</v>
      </c>
      <c r="J2846" s="1">
        <v>44197</v>
      </c>
      <c r="K2846" t="s">
        <v>161</v>
      </c>
      <c r="L2846">
        <v>0</v>
      </c>
    </row>
    <row r="2847" spans="1:12" hidden="1">
      <c r="A2847" s="3" t="s">
        <v>172</v>
      </c>
      <c r="B2847" t="s">
        <v>173</v>
      </c>
      <c r="C2847">
        <v>2</v>
      </c>
      <c r="D2847" t="s">
        <v>2989</v>
      </c>
      <c r="E2847" t="s">
        <v>2990</v>
      </c>
      <c r="F2847" t="s">
        <v>2991</v>
      </c>
      <c r="G2847" t="s">
        <v>2992</v>
      </c>
      <c r="H2847" t="s">
        <v>183</v>
      </c>
      <c r="I2847" s="1" t="s">
        <v>2809</v>
      </c>
      <c r="J2847" s="1">
        <v>44197</v>
      </c>
      <c r="K2847" t="s">
        <v>161</v>
      </c>
      <c r="L2847">
        <v>4.4000000000000004</v>
      </c>
    </row>
    <row r="2848" spans="1:12" hidden="1">
      <c r="A2848" s="3" t="s">
        <v>158</v>
      </c>
      <c r="B2848" t="s">
        <v>159</v>
      </c>
      <c r="C2848">
        <v>2</v>
      </c>
      <c r="D2848" t="s">
        <v>2989</v>
      </c>
      <c r="E2848" t="s">
        <v>2990</v>
      </c>
      <c r="F2848" t="s">
        <v>2991</v>
      </c>
      <c r="G2848" t="s">
        <v>2992</v>
      </c>
      <c r="H2848" t="s">
        <v>183</v>
      </c>
      <c r="I2848" s="1" t="s">
        <v>2809</v>
      </c>
      <c r="J2848" s="1">
        <v>44197</v>
      </c>
      <c r="K2848" t="s">
        <v>161</v>
      </c>
      <c r="L2848" t="s">
        <v>161</v>
      </c>
    </row>
    <row r="2849" spans="1:12" hidden="1">
      <c r="A2849" s="3" t="s">
        <v>147</v>
      </c>
      <c r="B2849" t="s">
        <v>147</v>
      </c>
      <c r="C2849">
        <v>2</v>
      </c>
      <c r="D2849" t="s">
        <v>2989</v>
      </c>
      <c r="E2849" t="s">
        <v>2990</v>
      </c>
      <c r="F2849" t="s">
        <v>2991</v>
      </c>
      <c r="G2849" t="s">
        <v>2992</v>
      </c>
      <c r="H2849" t="s">
        <v>183</v>
      </c>
      <c r="I2849" s="1" t="s">
        <v>2809</v>
      </c>
      <c r="J2849" s="1">
        <v>44197</v>
      </c>
      <c r="K2849" t="s">
        <v>161</v>
      </c>
      <c r="L2849">
        <v>0</v>
      </c>
    </row>
    <row r="2850" spans="1:12" hidden="1">
      <c r="A2850" s="3" t="s">
        <v>117</v>
      </c>
      <c r="B2850" t="s">
        <v>118</v>
      </c>
      <c r="C2850">
        <v>2</v>
      </c>
      <c r="D2850" t="s">
        <v>2989</v>
      </c>
      <c r="E2850" t="s">
        <v>2990</v>
      </c>
      <c r="F2850" t="s">
        <v>2991</v>
      </c>
      <c r="G2850" t="s">
        <v>2992</v>
      </c>
      <c r="H2850" t="s">
        <v>183</v>
      </c>
      <c r="I2850" s="1" t="s">
        <v>2809</v>
      </c>
      <c r="J2850" s="1">
        <v>44197</v>
      </c>
      <c r="K2850" t="s">
        <v>161</v>
      </c>
      <c r="L2850">
        <v>3.9</v>
      </c>
    </row>
    <row r="2851" spans="1:12" hidden="1">
      <c r="A2851" s="3" t="s">
        <v>154</v>
      </c>
      <c r="B2851" t="s">
        <v>154</v>
      </c>
      <c r="C2851">
        <v>2</v>
      </c>
      <c r="D2851" t="s">
        <v>2989</v>
      </c>
      <c r="E2851" t="s">
        <v>2990</v>
      </c>
      <c r="F2851" t="s">
        <v>2991</v>
      </c>
      <c r="G2851" t="s">
        <v>2992</v>
      </c>
      <c r="H2851" t="s">
        <v>183</v>
      </c>
      <c r="I2851" s="1" t="s">
        <v>2809</v>
      </c>
      <c r="J2851" s="1">
        <v>44197</v>
      </c>
      <c r="K2851" t="s">
        <v>161</v>
      </c>
      <c r="L2851">
        <v>0</v>
      </c>
    </row>
    <row r="2852" spans="1:12" hidden="1">
      <c r="A2852" s="3" t="s">
        <v>166</v>
      </c>
      <c r="B2852" t="s">
        <v>167</v>
      </c>
      <c r="C2852">
        <v>2</v>
      </c>
      <c r="D2852" t="s">
        <v>2989</v>
      </c>
      <c r="E2852" t="s">
        <v>2990</v>
      </c>
      <c r="F2852" t="s">
        <v>2991</v>
      </c>
      <c r="G2852" t="s">
        <v>2992</v>
      </c>
      <c r="H2852" t="s">
        <v>183</v>
      </c>
      <c r="I2852" s="1" t="s">
        <v>2809</v>
      </c>
      <c r="J2852" s="1">
        <v>44197</v>
      </c>
      <c r="K2852" t="s">
        <v>161</v>
      </c>
      <c r="L2852">
        <v>2.8</v>
      </c>
    </row>
    <row r="2853" spans="1:12" hidden="1">
      <c r="A2853" s="3" t="s">
        <v>150</v>
      </c>
      <c r="B2853" t="s">
        <v>150</v>
      </c>
      <c r="C2853">
        <v>2</v>
      </c>
      <c r="D2853" t="s">
        <v>2989</v>
      </c>
      <c r="E2853" t="s">
        <v>2990</v>
      </c>
      <c r="F2853" t="s">
        <v>2991</v>
      </c>
      <c r="G2853" t="s">
        <v>2992</v>
      </c>
      <c r="H2853" t="s">
        <v>183</v>
      </c>
      <c r="I2853" s="1" t="s">
        <v>2809</v>
      </c>
      <c r="J2853" s="1">
        <v>44197</v>
      </c>
      <c r="K2853" t="s">
        <v>161</v>
      </c>
      <c r="L2853">
        <v>0</v>
      </c>
    </row>
    <row r="2854" spans="1:12" hidden="1">
      <c r="A2854" s="3" t="s">
        <v>2815</v>
      </c>
      <c r="B2854" t="s">
        <v>327</v>
      </c>
      <c r="C2854">
        <v>2</v>
      </c>
      <c r="D2854" t="s">
        <v>2989</v>
      </c>
      <c r="E2854" t="s">
        <v>2990</v>
      </c>
      <c r="F2854" t="s">
        <v>2991</v>
      </c>
      <c r="G2854" t="s">
        <v>2992</v>
      </c>
      <c r="H2854" t="s">
        <v>183</v>
      </c>
      <c r="I2854" s="1" t="s">
        <v>2809</v>
      </c>
      <c r="J2854" s="1">
        <v>44197</v>
      </c>
      <c r="K2854" t="s">
        <v>161</v>
      </c>
      <c r="L2854">
        <v>2.2000000000000002</v>
      </c>
    </row>
    <row r="2855" spans="1:12">
      <c r="A2855" s="3" t="s">
        <v>155</v>
      </c>
      <c r="B2855" t="s">
        <v>155</v>
      </c>
      <c r="C2855">
        <v>1</v>
      </c>
      <c r="D2855" t="s">
        <v>2838</v>
      </c>
      <c r="E2855" t="s">
        <v>207</v>
      </c>
      <c r="F2855" t="s">
        <v>205</v>
      </c>
      <c r="G2855" t="s">
        <v>2993</v>
      </c>
      <c r="H2855" t="s">
        <v>198</v>
      </c>
      <c r="I2855" s="1" t="s">
        <v>188</v>
      </c>
      <c r="J2855" s="1">
        <v>45292</v>
      </c>
      <c r="K2855" t="s">
        <v>161</v>
      </c>
      <c r="L2855">
        <v>23</v>
      </c>
    </row>
    <row r="2856" spans="1:12">
      <c r="A2856" s="3" t="s">
        <v>152</v>
      </c>
      <c r="B2856" t="s">
        <v>153</v>
      </c>
      <c r="C2856">
        <v>1</v>
      </c>
      <c r="D2856" t="s">
        <v>2838</v>
      </c>
      <c r="E2856" t="s">
        <v>207</v>
      </c>
      <c r="F2856" t="s">
        <v>205</v>
      </c>
      <c r="G2856" t="s">
        <v>2993</v>
      </c>
      <c r="H2856" t="s">
        <v>198</v>
      </c>
      <c r="I2856" s="1" t="s">
        <v>188</v>
      </c>
      <c r="J2856" s="1">
        <v>45292</v>
      </c>
      <c r="K2856" t="s">
        <v>161</v>
      </c>
      <c r="L2856">
        <v>10</v>
      </c>
    </row>
    <row r="2857" spans="1:12">
      <c r="A2857" s="3" t="s">
        <v>176</v>
      </c>
      <c r="B2857" t="s">
        <v>177</v>
      </c>
      <c r="C2857">
        <v>1</v>
      </c>
      <c r="D2857" t="s">
        <v>2838</v>
      </c>
      <c r="E2857" t="s">
        <v>207</v>
      </c>
      <c r="F2857" t="s">
        <v>205</v>
      </c>
      <c r="G2857" t="s">
        <v>2993</v>
      </c>
      <c r="H2857" t="s">
        <v>198</v>
      </c>
      <c r="I2857" s="1" t="s">
        <v>188</v>
      </c>
      <c r="J2857" s="1">
        <v>45292</v>
      </c>
      <c r="K2857" t="s">
        <v>161</v>
      </c>
      <c r="L2857">
        <v>10</v>
      </c>
    </row>
    <row r="2858" spans="1:12">
      <c r="A2858" s="3" t="s">
        <v>172</v>
      </c>
      <c r="B2858" t="s">
        <v>173</v>
      </c>
      <c r="C2858">
        <v>1</v>
      </c>
      <c r="D2858" t="s">
        <v>2838</v>
      </c>
      <c r="E2858" t="s">
        <v>207</v>
      </c>
      <c r="F2858" t="s">
        <v>205</v>
      </c>
      <c r="G2858" t="s">
        <v>2993</v>
      </c>
      <c r="H2858" t="s">
        <v>198</v>
      </c>
      <c r="I2858" s="1" t="s">
        <v>188</v>
      </c>
      <c r="J2858" s="1">
        <v>45292</v>
      </c>
      <c r="K2858" t="s">
        <v>161</v>
      </c>
      <c r="L2858">
        <v>6</v>
      </c>
    </row>
    <row r="2859" spans="1:12">
      <c r="A2859" s="3" t="s">
        <v>139</v>
      </c>
      <c r="B2859" t="s">
        <v>140</v>
      </c>
      <c r="C2859">
        <v>1</v>
      </c>
      <c r="D2859" t="s">
        <v>2838</v>
      </c>
      <c r="E2859" t="s">
        <v>207</v>
      </c>
      <c r="F2859" t="s">
        <v>205</v>
      </c>
      <c r="G2859" t="s">
        <v>2993</v>
      </c>
      <c r="H2859" t="s">
        <v>198</v>
      </c>
      <c r="I2859" s="1" t="s">
        <v>188</v>
      </c>
      <c r="J2859" s="1">
        <v>45292</v>
      </c>
      <c r="K2859" t="s">
        <v>161</v>
      </c>
      <c r="L2859">
        <v>13</v>
      </c>
    </row>
    <row r="2860" spans="1:12">
      <c r="A2860" s="3" t="s">
        <v>132</v>
      </c>
      <c r="B2860" t="s">
        <v>132</v>
      </c>
      <c r="C2860">
        <v>1</v>
      </c>
      <c r="D2860" t="s">
        <v>2838</v>
      </c>
      <c r="E2860" t="s">
        <v>207</v>
      </c>
      <c r="F2860" t="s">
        <v>205</v>
      </c>
      <c r="G2860" t="s">
        <v>2993</v>
      </c>
      <c r="H2860" t="s">
        <v>198</v>
      </c>
      <c r="I2860" s="1" t="s">
        <v>188</v>
      </c>
      <c r="J2860" s="1">
        <v>45292</v>
      </c>
      <c r="K2860" t="s">
        <v>161</v>
      </c>
      <c r="L2860">
        <v>1</v>
      </c>
    </row>
    <row r="2861" spans="1:12">
      <c r="A2861" s="3" t="s">
        <v>117</v>
      </c>
      <c r="B2861" t="s">
        <v>118</v>
      </c>
      <c r="C2861">
        <v>1</v>
      </c>
      <c r="D2861" t="s">
        <v>2838</v>
      </c>
      <c r="E2861" t="s">
        <v>207</v>
      </c>
      <c r="F2861" t="s">
        <v>205</v>
      </c>
      <c r="G2861" t="s">
        <v>2993</v>
      </c>
      <c r="H2861" t="s">
        <v>198</v>
      </c>
      <c r="I2861" s="1" t="s">
        <v>188</v>
      </c>
      <c r="J2861" s="1">
        <v>45292</v>
      </c>
      <c r="K2861" t="s">
        <v>161</v>
      </c>
      <c r="L2861">
        <v>3</v>
      </c>
    </row>
    <row r="2862" spans="1:12">
      <c r="A2862" s="3" t="s">
        <v>166</v>
      </c>
      <c r="B2862" t="s">
        <v>167</v>
      </c>
      <c r="C2862">
        <v>1</v>
      </c>
      <c r="D2862" t="s">
        <v>2838</v>
      </c>
      <c r="E2862" t="s">
        <v>207</v>
      </c>
      <c r="F2862" t="s">
        <v>205</v>
      </c>
      <c r="G2862" t="s">
        <v>2993</v>
      </c>
      <c r="H2862" t="s">
        <v>198</v>
      </c>
      <c r="I2862" s="1" t="s">
        <v>188</v>
      </c>
      <c r="J2862" s="1">
        <v>45292</v>
      </c>
      <c r="K2862" t="s">
        <v>161</v>
      </c>
      <c r="L2862">
        <v>20</v>
      </c>
    </row>
    <row r="2863" spans="1:12">
      <c r="A2863" s="3" t="s">
        <v>141</v>
      </c>
      <c r="B2863" t="s">
        <v>142</v>
      </c>
      <c r="C2863">
        <v>1</v>
      </c>
      <c r="D2863" t="s">
        <v>2838</v>
      </c>
      <c r="E2863" t="s">
        <v>207</v>
      </c>
      <c r="F2863" t="s">
        <v>205</v>
      </c>
      <c r="G2863" t="s">
        <v>2993</v>
      </c>
      <c r="H2863" t="s">
        <v>198</v>
      </c>
      <c r="I2863" s="1" t="s">
        <v>188</v>
      </c>
      <c r="J2863" s="1">
        <v>45292</v>
      </c>
      <c r="K2863" t="s">
        <v>161</v>
      </c>
      <c r="L2863">
        <v>30</v>
      </c>
    </row>
    <row r="2864" spans="1:12">
      <c r="A2864" s="3" t="s">
        <v>168</v>
      </c>
      <c r="B2864" t="s">
        <v>169</v>
      </c>
      <c r="C2864">
        <v>1</v>
      </c>
      <c r="D2864" t="s">
        <v>2838</v>
      </c>
      <c r="E2864" t="s">
        <v>207</v>
      </c>
      <c r="F2864" t="s">
        <v>205</v>
      </c>
      <c r="G2864" t="s">
        <v>2993</v>
      </c>
      <c r="H2864" t="s">
        <v>198</v>
      </c>
      <c r="I2864" s="1" t="s">
        <v>188</v>
      </c>
      <c r="J2864" s="1">
        <v>45292</v>
      </c>
      <c r="K2864" t="s">
        <v>161</v>
      </c>
      <c r="L2864">
        <v>9</v>
      </c>
    </row>
    <row r="2865" spans="1:12">
      <c r="A2865" s="3" t="s">
        <v>147</v>
      </c>
      <c r="B2865" t="s">
        <v>147</v>
      </c>
      <c r="C2865">
        <v>1</v>
      </c>
      <c r="D2865" t="s">
        <v>2838</v>
      </c>
      <c r="E2865" t="s">
        <v>207</v>
      </c>
      <c r="F2865" t="s">
        <v>205</v>
      </c>
      <c r="G2865" t="s">
        <v>2993</v>
      </c>
      <c r="H2865" t="s">
        <v>198</v>
      </c>
      <c r="I2865" s="1" t="s">
        <v>188</v>
      </c>
      <c r="J2865" s="1">
        <v>45292</v>
      </c>
      <c r="K2865" t="s">
        <v>161</v>
      </c>
      <c r="L2865">
        <v>28</v>
      </c>
    </row>
    <row r="2866" spans="1:12">
      <c r="A2866" s="3" t="s">
        <v>135</v>
      </c>
      <c r="B2866" t="s">
        <v>135</v>
      </c>
      <c r="C2866">
        <v>1</v>
      </c>
      <c r="D2866" t="s">
        <v>2838</v>
      </c>
      <c r="E2866" t="s">
        <v>207</v>
      </c>
      <c r="F2866" t="s">
        <v>205</v>
      </c>
      <c r="G2866" t="s">
        <v>2993</v>
      </c>
      <c r="H2866" t="s">
        <v>198</v>
      </c>
      <c r="I2866" s="1" t="s">
        <v>188</v>
      </c>
      <c r="J2866" s="1">
        <v>45292</v>
      </c>
      <c r="K2866" t="s">
        <v>161</v>
      </c>
      <c r="L2866">
        <v>27</v>
      </c>
    </row>
    <row r="2867" spans="1:12">
      <c r="A2867" s="3" t="s">
        <v>112</v>
      </c>
      <c r="B2867" t="s">
        <v>113</v>
      </c>
      <c r="C2867">
        <v>1</v>
      </c>
      <c r="D2867" t="s">
        <v>2838</v>
      </c>
      <c r="E2867" t="s">
        <v>207</v>
      </c>
      <c r="F2867" t="s">
        <v>205</v>
      </c>
      <c r="G2867" t="s">
        <v>2993</v>
      </c>
      <c r="H2867" t="s">
        <v>198</v>
      </c>
      <c r="I2867" s="1" t="s">
        <v>188</v>
      </c>
      <c r="J2867" s="1">
        <v>45292</v>
      </c>
      <c r="K2867" t="s">
        <v>161</v>
      </c>
      <c r="L2867">
        <v>24</v>
      </c>
    </row>
    <row r="2868" spans="1:12">
      <c r="A2868" s="3" t="s">
        <v>2797</v>
      </c>
      <c r="B2868" t="s">
        <v>161</v>
      </c>
      <c r="C2868">
        <v>1</v>
      </c>
      <c r="D2868" t="s">
        <v>2838</v>
      </c>
      <c r="E2868" t="s">
        <v>207</v>
      </c>
      <c r="F2868" t="s">
        <v>205</v>
      </c>
      <c r="G2868" t="s">
        <v>2993</v>
      </c>
      <c r="H2868" t="s">
        <v>198</v>
      </c>
      <c r="I2868" s="1" t="s">
        <v>188</v>
      </c>
      <c r="J2868" s="1">
        <v>45292</v>
      </c>
      <c r="K2868" t="s">
        <v>161</v>
      </c>
      <c r="L2868" t="s">
        <v>161</v>
      </c>
    </row>
    <row r="2869" spans="1:12">
      <c r="A2869" s="3" t="s">
        <v>171</v>
      </c>
      <c r="B2869" t="s">
        <v>171</v>
      </c>
      <c r="C2869">
        <v>1</v>
      </c>
      <c r="D2869" t="s">
        <v>2838</v>
      </c>
      <c r="E2869" t="s">
        <v>207</v>
      </c>
      <c r="F2869" t="s">
        <v>205</v>
      </c>
      <c r="G2869" t="s">
        <v>2993</v>
      </c>
      <c r="H2869" t="s">
        <v>198</v>
      </c>
      <c r="I2869" s="1" t="s">
        <v>188</v>
      </c>
      <c r="J2869" s="1">
        <v>45292</v>
      </c>
      <c r="K2869" t="s">
        <v>161</v>
      </c>
      <c r="L2869">
        <v>16</v>
      </c>
    </row>
    <row r="2870" spans="1:12">
      <c r="A2870" s="3" t="s">
        <v>150</v>
      </c>
      <c r="B2870" t="s">
        <v>150</v>
      </c>
      <c r="C2870">
        <v>1</v>
      </c>
      <c r="D2870" t="s">
        <v>2838</v>
      </c>
      <c r="E2870" t="s">
        <v>207</v>
      </c>
      <c r="F2870" t="s">
        <v>205</v>
      </c>
      <c r="G2870" t="s">
        <v>2993</v>
      </c>
      <c r="H2870" t="s">
        <v>198</v>
      </c>
      <c r="I2870" s="1" t="s">
        <v>188</v>
      </c>
      <c r="J2870" s="1">
        <v>45292</v>
      </c>
      <c r="K2870" t="s">
        <v>161</v>
      </c>
      <c r="L2870">
        <v>26</v>
      </c>
    </row>
    <row r="2871" spans="1:12">
      <c r="A2871" s="3" t="s">
        <v>127</v>
      </c>
      <c r="B2871" t="s">
        <v>128</v>
      </c>
      <c r="C2871">
        <v>1</v>
      </c>
      <c r="D2871" t="s">
        <v>2838</v>
      </c>
      <c r="E2871" t="s">
        <v>207</v>
      </c>
      <c r="F2871" t="s">
        <v>205</v>
      </c>
      <c r="G2871" t="s">
        <v>2993</v>
      </c>
      <c r="H2871" t="s">
        <v>198</v>
      </c>
      <c r="I2871" s="1" t="s">
        <v>188</v>
      </c>
      <c r="J2871" s="1">
        <v>45292</v>
      </c>
      <c r="K2871" t="s">
        <v>161</v>
      </c>
      <c r="L2871">
        <v>18</v>
      </c>
    </row>
    <row r="2872" spans="1:12">
      <c r="A2872" s="3" t="s">
        <v>144</v>
      </c>
      <c r="B2872" t="s">
        <v>145</v>
      </c>
      <c r="C2872">
        <v>1</v>
      </c>
      <c r="D2872" t="s">
        <v>2838</v>
      </c>
      <c r="E2872" t="s">
        <v>207</v>
      </c>
      <c r="F2872" t="s">
        <v>205</v>
      </c>
      <c r="G2872" t="s">
        <v>2993</v>
      </c>
      <c r="H2872" t="s">
        <v>198</v>
      </c>
      <c r="I2872" s="1" t="s">
        <v>188</v>
      </c>
      <c r="J2872" s="1">
        <v>45292</v>
      </c>
      <c r="K2872" t="s">
        <v>161</v>
      </c>
      <c r="L2872">
        <v>4</v>
      </c>
    </row>
    <row r="2873" spans="1:12">
      <c r="A2873" s="3" t="s">
        <v>136</v>
      </c>
      <c r="B2873" t="s">
        <v>137</v>
      </c>
      <c r="C2873">
        <v>1</v>
      </c>
      <c r="D2873" t="s">
        <v>2838</v>
      </c>
      <c r="E2873" t="s">
        <v>207</v>
      </c>
      <c r="F2873" t="s">
        <v>205</v>
      </c>
      <c r="G2873" t="s">
        <v>2993</v>
      </c>
      <c r="H2873" t="s">
        <v>198</v>
      </c>
      <c r="I2873" s="1" t="s">
        <v>188</v>
      </c>
      <c r="J2873" s="1">
        <v>45292</v>
      </c>
      <c r="K2873" t="s">
        <v>161</v>
      </c>
      <c r="L2873">
        <v>13</v>
      </c>
    </row>
    <row r="2874" spans="1:12">
      <c r="A2874" s="3" t="s">
        <v>164</v>
      </c>
      <c r="B2874" t="s">
        <v>165</v>
      </c>
      <c r="C2874">
        <v>1</v>
      </c>
      <c r="D2874" t="s">
        <v>2838</v>
      </c>
      <c r="E2874" t="s">
        <v>207</v>
      </c>
      <c r="F2874" t="s">
        <v>205</v>
      </c>
      <c r="G2874" t="s">
        <v>2993</v>
      </c>
      <c r="H2874" t="s">
        <v>198</v>
      </c>
      <c r="I2874" s="1" t="s">
        <v>188</v>
      </c>
      <c r="J2874" s="1">
        <v>45292</v>
      </c>
      <c r="K2874" t="s">
        <v>161</v>
      </c>
      <c r="L2874">
        <v>10</v>
      </c>
    </row>
    <row r="2875" spans="1:12">
      <c r="A2875" s="3" t="s">
        <v>158</v>
      </c>
      <c r="B2875" t="s">
        <v>159</v>
      </c>
      <c r="C2875">
        <v>1</v>
      </c>
      <c r="D2875" t="s">
        <v>2838</v>
      </c>
      <c r="E2875" t="s">
        <v>207</v>
      </c>
      <c r="F2875" t="s">
        <v>205</v>
      </c>
      <c r="G2875" t="s">
        <v>2993</v>
      </c>
      <c r="H2875" t="s">
        <v>198</v>
      </c>
      <c r="I2875" s="1" t="s">
        <v>188</v>
      </c>
      <c r="J2875" s="1">
        <v>45292</v>
      </c>
      <c r="K2875" t="s">
        <v>161</v>
      </c>
      <c r="L2875">
        <v>28</v>
      </c>
    </row>
    <row r="2876" spans="1:12">
      <c r="A2876" s="3" t="s">
        <v>174</v>
      </c>
      <c r="B2876" t="s">
        <v>175</v>
      </c>
      <c r="C2876">
        <v>1</v>
      </c>
      <c r="D2876" t="s">
        <v>2838</v>
      </c>
      <c r="E2876" t="s">
        <v>207</v>
      </c>
      <c r="F2876" t="s">
        <v>205</v>
      </c>
      <c r="G2876" t="s">
        <v>2993</v>
      </c>
      <c r="H2876" t="s">
        <v>198</v>
      </c>
      <c r="I2876" s="1" t="s">
        <v>188</v>
      </c>
      <c r="J2876" s="1">
        <v>45292</v>
      </c>
      <c r="K2876" t="s">
        <v>161</v>
      </c>
      <c r="L2876">
        <v>22</v>
      </c>
    </row>
    <row r="2877" spans="1:12">
      <c r="A2877" s="3" t="s">
        <v>156</v>
      </c>
      <c r="B2877" t="s">
        <v>157</v>
      </c>
      <c r="C2877">
        <v>1</v>
      </c>
      <c r="D2877" t="s">
        <v>2838</v>
      </c>
      <c r="E2877" t="s">
        <v>207</v>
      </c>
      <c r="F2877" t="s">
        <v>205</v>
      </c>
      <c r="G2877" t="s">
        <v>2993</v>
      </c>
      <c r="H2877" t="s">
        <v>198</v>
      </c>
      <c r="I2877" s="1" t="s">
        <v>188</v>
      </c>
      <c r="J2877" s="1">
        <v>45292</v>
      </c>
      <c r="K2877" t="s">
        <v>161</v>
      </c>
      <c r="L2877">
        <v>2</v>
      </c>
    </row>
    <row r="2878" spans="1:12">
      <c r="A2878" s="3" t="s">
        <v>148</v>
      </c>
      <c r="B2878" t="s">
        <v>149</v>
      </c>
      <c r="C2878">
        <v>1</v>
      </c>
      <c r="D2878" t="s">
        <v>2838</v>
      </c>
      <c r="E2878" t="s">
        <v>207</v>
      </c>
      <c r="F2878" t="s">
        <v>205</v>
      </c>
      <c r="G2878" t="s">
        <v>2993</v>
      </c>
      <c r="H2878" t="s">
        <v>198</v>
      </c>
      <c r="I2878" s="1" t="s">
        <v>188</v>
      </c>
      <c r="J2878" s="1">
        <v>45292</v>
      </c>
      <c r="K2878" t="s">
        <v>161</v>
      </c>
      <c r="L2878">
        <v>25</v>
      </c>
    </row>
    <row r="2879" spans="1:12">
      <c r="A2879" s="3" t="s">
        <v>180</v>
      </c>
      <c r="B2879" t="s">
        <v>180</v>
      </c>
      <c r="C2879">
        <v>1</v>
      </c>
      <c r="D2879" t="s">
        <v>2838</v>
      </c>
      <c r="E2879" t="s">
        <v>207</v>
      </c>
      <c r="F2879" t="s">
        <v>205</v>
      </c>
      <c r="G2879" t="s">
        <v>2993</v>
      </c>
      <c r="H2879" t="s">
        <v>198</v>
      </c>
      <c r="I2879" s="1" t="s">
        <v>188</v>
      </c>
      <c r="J2879" s="1">
        <v>45292</v>
      </c>
      <c r="K2879" t="s">
        <v>161</v>
      </c>
      <c r="L2879">
        <v>5</v>
      </c>
    </row>
    <row r="2880" spans="1:12">
      <c r="A2880" s="3" t="s">
        <v>130</v>
      </c>
      <c r="B2880" t="s">
        <v>131</v>
      </c>
      <c r="C2880">
        <v>1</v>
      </c>
      <c r="D2880" t="s">
        <v>2838</v>
      </c>
      <c r="E2880" t="s">
        <v>207</v>
      </c>
      <c r="F2880" t="s">
        <v>205</v>
      </c>
      <c r="G2880" t="s">
        <v>2993</v>
      </c>
      <c r="H2880" t="s">
        <v>198</v>
      </c>
      <c r="I2880" s="1" t="s">
        <v>188</v>
      </c>
      <c r="J2880" s="1">
        <v>45292</v>
      </c>
      <c r="K2880" t="s">
        <v>161</v>
      </c>
      <c r="L2880">
        <v>21</v>
      </c>
    </row>
    <row r="2881" spans="1:12">
      <c r="A2881" s="3" t="s">
        <v>178</v>
      </c>
      <c r="B2881" t="s">
        <v>179</v>
      </c>
      <c r="C2881">
        <v>1</v>
      </c>
      <c r="D2881" t="s">
        <v>2838</v>
      </c>
      <c r="E2881" t="s">
        <v>207</v>
      </c>
      <c r="F2881" t="s">
        <v>205</v>
      </c>
      <c r="G2881" t="s">
        <v>2993</v>
      </c>
      <c r="H2881" t="s">
        <v>198</v>
      </c>
      <c r="I2881" s="1" t="s">
        <v>188</v>
      </c>
      <c r="J2881" s="1">
        <v>45292</v>
      </c>
      <c r="K2881" t="s">
        <v>161</v>
      </c>
      <c r="L2881">
        <v>16</v>
      </c>
    </row>
    <row r="2882" spans="1:12">
      <c r="A2882" s="3" t="s">
        <v>124</v>
      </c>
      <c r="B2882" t="s">
        <v>125</v>
      </c>
      <c r="C2882">
        <v>1</v>
      </c>
      <c r="D2882" t="s">
        <v>2838</v>
      </c>
      <c r="E2882" t="s">
        <v>207</v>
      </c>
      <c r="F2882" t="s">
        <v>205</v>
      </c>
      <c r="G2882" t="s">
        <v>2993</v>
      </c>
      <c r="H2882" t="s">
        <v>198</v>
      </c>
      <c r="I2882" s="1" t="s">
        <v>188</v>
      </c>
      <c r="J2882" s="1">
        <v>45292</v>
      </c>
      <c r="K2882" t="s">
        <v>161</v>
      </c>
      <c r="L2882">
        <v>7</v>
      </c>
    </row>
    <row r="2883" spans="1:12">
      <c r="A2883" s="3" t="s">
        <v>121</v>
      </c>
      <c r="B2883" t="s">
        <v>121</v>
      </c>
      <c r="C2883">
        <v>1</v>
      </c>
      <c r="D2883" t="s">
        <v>2838</v>
      </c>
      <c r="E2883" t="s">
        <v>207</v>
      </c>
      <c r="F2883" t="s">
        <v>205</v>
      </c>
      <c r="G2883" t="s">
        <v>2993</v>
      </c>
      <c r="H2883" t="s">
        <v>198</v>
      </c>
      <c r="I2883" s="1" t="s">
        <v>188</v>
      </c>
      <c r="J2883" s="1">
        <v>45292</v>
      </c>
      <c r="K2883" t="s">
        <v>161</v>
      </c>
      <c r="L2883">
        <v>18</v>
      </c>
    </row>
    <row r="2884" spans="1:12">
      <c r="A2884" s="3" t="s">
        <v>162</v>
      </c>
      <c r="B2884" t="s">
        <v>163</v>
      </c>
      <c r="C2884">
        <v>1</v>
      </c>
      <c r="D2884" t="s">
        <v>2838</v>
      </c>
      <c r="E2884" t="s">
        <v>207</v>
      </c>
      <c r="F2884" t="s">
        <v>205</v>
      </c>
      <c r="G2884" t="s">
        <v>2993</v>
      </c>
      <c r="H2884" t="s">
        <v>198</v>
      </c>
      <c r="I2884" s="1" t="s">
        <v>188</v>
      </c>
      <c r="J2884" s="1">
        <v>45292</v>
      </c>
      <c r="K2884" t="s">
        <v>161</v>
      </c>
      <c r="L2884">
        <v>15</v>
      </c>
    </row>
    <row r="2885" spans="1:12">
      <c r="A2885" s="3" t="s">
        <v>154</v>
      </c>
      <c r="B2885" t="s">
        <v>154</v>
      </c>
      <c r="C2885">
        <v>1</v>
      </c>
      <c r="D2885" t="s">
        <v>2838</v>
      </c>
      <c r="E2885" t="s">
        <v>207</v>
      </c>
      <c r="F2885" t="s">
        <v>205</v>
      </c>
      <c r="G2885" t="s">
        <v>2993</v>
      </c>
      <c r="H2885" t="s">
        <v>198</v>
      </c>
      <c r="I2885" s="1" t="s">
        <v>188</v>
      </c>
      <c r="J2885" s="1">
        <v>45292</v>
      </c>
      <c r="K2885" t="s">
        <v>161</v>
      </c>
      <c r="L2885">
        <v>8</v>
      </c>
    </row>
    <row r="2886" spans="1:12" hidden="1">
      <c r="A2886" s="3" t="s">
        <v>136</v>
      </c>
      <c r="B2886" t="s">
        <v>137</v>
      </c>
      <c r="C2886">
        <v>3</v>
      </c>
      <c r="D2886" t="s">
        <v>2994</v>
      </c>
      <c r="E2886" t="s">
        <v>2995</v>
      </c>
      <c r="F2886" t="s">
        <v>2874</v>
      </c>
      <c r="G2886" t="s">
        <v>2996</v>
      </c>
      <c r="H2886" t="s">
        <v>183</v>
      </c>
      <c r="I2886" s="1" t="s">
        <v>2809</v>
      </c>
      <c r="J2886" s="1">
        <v>44197</v>
      </c>
      <c r="K2886" t="s">
        <v>161</v>
      </c>
      <c r="L2886" t="s">
        <v>161</v>
      </c>
    </row>
    <row r="2887" spans="1:12" hidden="1">
      <c r="A2887" s="3" t="s">
        <v>171</v>
      </c>
      <c r="B2887" t="s">
        <v>171</v>
      </c>
      <c r="C2887">
        <v>3</v>
      </c>
      <c r="D2887" t="s">
        <v>2994</v>
      </c>
      <c r="E2887" t="s">
        <v>2995</v>
      </c>
      <c r="F2887" t="s">
        <v>2874</v>
      </c>
      <c r="G2887" t="s">
        <v>2996</v>
      </c>
      <c r="H2887" t="s">
        <v>183</v>
      </c>
      <c r="I2887" s="1" t="s">
        <v>2809</v>
      </c>
      <c r="J2887" s="1">
        <v>44197</v>
      </c>
      <c r="K2887" t="s">
        <v>161</v>
      </c>
      <c r="L2887" t="s">
        <v>161</v>
      </c>
    </row>
    <row r="2888" spans="1:12" hidden="1">
      <c r="A2888" s="3" t="s">
        <v>156</v>
      </c>
      <c r="B2888" t="s">
        <v>157</v>
      </c>
      <c r="C2888">
        <v>3</v>
      </c>
      <c r="D2888" t="s">
        <v>2994</v>
      </c>
      <c r="E2888" t="s">
        <v>2995</v>
      </c>
      <c r="F2888" t="s">
        <v>2874</v>
      </c>
      <c r="G2888" t="s">
        <v>2996</v>
      </c>
      <c r="H2888" t="s">
        <v>183</v>
      </c>
      <c r="I2888" s="1" t="s">
        <v>2809</v>
      </c>
      <c r="J2888" s="1">
        <v>44197</v>
      </c>
      <c r="K2888" t="s">
        <v>161</v>
      </c>
      <c r="L2888" t="s">
        <v>161</v>
      </c>
    </row>
    <row r="2889" spans="1:12" hidden="1">
      <c r="A2889" s="3" t="s">
        <v>174</v>
      </c>
      <c r="B2889" t="s">
        <v>175</v>
      </c>
      <c r="C2889">
        <v>3</v>
      </c>
      <c r="D2889" t="s">
        <v>2994</v>
      </c>
      <c r="E2889" t="s">
        <v>2995</v>
      </c>
      <c r="F2889" t="s">
        <v>2874</v>
      </c>
      <c r="G2889" t="s">
        <v>2996</v>
      </c>
      <c r="H2889" t="s">
        <v>183</v>
      </c>
      <c r="I2889" s="1" t="s">
        <v>2809</v>
      </c>
      <c r="J2889" s="1">
        <v>44197</v>
      </c>
      <c r="K2889" t="s">
        <v>161</v>
      </c>
      <c r="L2889" t="s">
        <v>161</v>
      </c>
    </row>
    <row r="2890" spans="1:12" hidden="1">
      <c r="A2890" s="3" t="s">
        <v>168</v>
      </c>
      <c r="B2890" t="s">
        <v>169</v>
      </c>
      <c r="C2890">
        <v>3</v>
      </c>
      <c r="D2890" t="s">
        <v>2994</v>
      </c>
      <c r="E2890" t="s">
        <v>2995</v>
      </c>
      <c r="F2890" t="s">
        <v>2874</v>
      </c>
      <c r="G2890" t="s">
        <v>2996</v>
      </c>
      <c r="H2890" t="s">
        <v>183</v>
      </c>
      <c r="I2890" s="1" t="s">
        <v>2809</v>
      </c>
      <c r="J2890" s="1">
        <v>44197</v>
      </c>
      <c r="K2890" t="s">
        <v>161</v>
      </c>
      <c r="L2890" t="s">
        <v>161</v>
      </c>
    </row>
    <row r="2891" spans="1:12" hidden="1">
      <c r="A2891" s="3" t="s">
        <v>162</v>
      </c>
      <c r="B2891" t="s">
        <v>163</v>
      </c>
      <c r="C2891">
        <v>3</v>
      </c>
      <c r="D2891" t="s">
        <v>2994</v>
      </c>
      <c r="E2891" t="s">
        <v>2995</v>
      </c>
      <c r="F2891" t="s">
        <v>2874</v>
      </c>
      <c r="G2891" t="s">
        <v>2996</v>
      </c>
      <c r="H2891" t="s">
        <v>183</v>
      </c>
      <c r="I2891" s="1" t="s">
        <v>2809</v>
      </c>
      <c r="J2891" s="1">
        <v>44197</v>
      </c>
      <c r="K2891" t="s">
        <v>161</v>
      </c>
      <c r="L2891" t="s">
        <v>161</v>
      </c>
    </row>
    <row r="2892" spans="1:12" hidden="1">
      <c r="A2892" s="3" t="s">
        <v>135</v>
      </c>
      <c r="B2892" t="s">
        <v>135</v>
      </c>
      <c r="C2892">
        <v>3</v>
      </c>
      <c r="D2892" t="s">
        <v>2994</v>
      </c>
      <c r="E2892" t="s">
        <v>2995</v>
      </c>
      <c r="F2892" t="s">
        <v>2874</v>
      </c>
      <c r="G2892" t="s">
        <v>2996</v>
      </c>
      <c r="H2892" t="s">
        <v>183</v>
      </c>
      <c r="I2892" s="1" t="s">
        <v>2809</v>
      </c>
      <c r="J2892" s="1">
        <v>44197</v>
      </c>
      <c r="K2892" t="s">
        <v>161</v>
      </c>
      <c r="L2892" t="s">
        <v>161</v>
      </c>
    </row>
    <row r="2893" spans="1:12" hidden="1">
      <c r="A2893" s="3" t="s">
        <v>130</v>
      </c>
      <c r="B2893" t="s">
        <v>131</v>
      </c>
      <c r="C2893">
        <v>3</v>
      </c>
      <c r="D2893" t="s">
        <v>2994</v>
      </c>
      <c r="E2893" t="s">
        <v>2995</v>
      </c>
      <c r="F2893" t="s">
        <v>2874</v>
      </c>
      <c r="G2893" t="s">
        <v>2996</v>
      </c>
      <c r="H2893" t="s">
        <v>183</v>
      </c>
      <c r="I2893" s="1" t="s">
        <v>2809</v>
      </c>
      <c r="J2893" s="1">
        <v>44197</v>
      </c>
      <c r="K2893" t="s">
        <v>161</v>
      </c>
      <c r="L2893" t="s">
        <v>161</v>
      </c>
    </row>
    <row r="2894" spans="1:12" hidden="1">
      <c r="A2894" s="3" t="s">
        <v>148</v>
      </c>
      <c r="B2894" t="s">
        <v>149</v>
      </c>
      <c r="C2894">
        <v>3</v>
      </c>
      <c r="D2894" t="s">
        <v>2994</v>
      </c>
      <c r="E2894" t="s">
        <v>2995</v>
      </c>
      <c r="F2894" t="s">
        <v>2874</v>
      </c>
      <c r="G2894" t="s">
        <v>2996</v>
      </c>
      <c r="H2894" t="s">
        <v>183</v>
      </c>
      <c r="I2894" s="1" t="s">
        <v>2809</v>
      </c>
      <c r="J2894" s="1">
        <v>44197</v>
      </c>
      <c r="K2894" t="s">
        <v>161</v>
      </c>
      <c r="L2894" t="s">
        <v>161</v>
      </c>
    </row>
    <row r="2895" spans="1:12" hidden="1">
      <c r="A2895" s="3" t="s">
        <v>127</v>
      </c>
      <c r="B2895" t="s">
        <v>128</v>
      </c>
      <c r="C2895">
        <v>3</v>
      </c>
      <c r="D2895" t="s">
        <v>2994</v>
      </c>
      <c r="E2895" t="s">
        <v>2995</v>
      </c>
      <c r="F2895" t="s">
        <v>2874</v>
      </c>
      <c r="G2895" t="s">
        <v>2996</v>
      </c>
      <c r="H2895" t="s">
        <v>183</v>
      </c>
      <c r="I2895" s="1" t="s">
        <v>2809</v>
      </c>
      <c r="J2895" s="1">
        <v>44197</v>
      </c>
      <c r="K2895" t="s">
        <v>161</v>
      </c>
      <c r="L2895" t="s">
        <v>161</v>
      </c>
    </row>
    <row r="2896" spans="1:12" hidden="1">
      <c r="A2896" s="3" t="s">
        <v>2810</v>
      </c>
      <c r="B2896" t="s">
        <v>265</v>
      </c>
      <c r="C2896">
        <v>3</v>
      </c>
      <c r="D2896" t="s">
        <v>2994</v>
      </c>
      <c r="E2896" t="s">
        <v>2995</v>
      </c>
      <c r="F2896" t="s">
        <v>2874</v>
      </c>
      <c r="G2896" t="s">
        <v>2996</v>
      </c>
      <c r="H2896" t="s">
        <v>183</v>
      </c>
      <c r="I2896" s="1" t="s">
        <v>2809</v>
      </c>
      <c r="J2896" s="1">
        <v>44197</v>
      </c>
      <c r="K2896" t="s">
        <v>161</v>
      </c>
      <c r="L2896" t="s">
        <v>161</v>
      </c>
    </row>
    <row r="2897" spans="1:12" hidden="1">
      <c r="A2897" s="3" t="s">
        <v>112</v>
      </c>
      <c r="B2897" t="s">
        <v>113</v>
      </c>
      <c r="C2897">
        <v>3</v>
      </c>
      <c r="D2897" t="s">
        <v>2994</v>
      </c>
      <c r="E2897" t="s">
        <v>2995</v>
      </c>
      <c r="F2897" t="s">
        <v>2874</v>
      </c>
      <c r="G2897" t="s">
        <v>2996</v>
      </c>
      <c r="H2897" t="s">
        <v>183</v>
      </c>
      <c r="I2897" s="1" t="s">
        <v>2809</v>
      </c>
      <c r="J2897" s="1">
        <v>44197</v>
      </c>
      <c r="K2897" t="s">
        <v>161</v>
      </c>
      <c r="L2897" t="s">
        <v>161</v>
      </c>
    </row>
    <row r="2898" spans="1:12" hidden="1">
      <c r="A2898" s="3" t="s">
        <v>164</v>
      </c>
      <c r="B2898" t="s">
        <v>165</v>
      </c>
      <c r="C2898">
        <v>3</v>
      </c>
      <c r="D2898" t="s">
        <v>2994</v>
      </c>
      <c r="E2898" t="s">
        <v>2995</v>
      </c>
      <c r="F2898" t="s">
        <v>2874</v>
      </c>
      <c r="G2898" t="s">
        <v>2996</v>
      </c>
      <c r="H2898" t="s">
        <v>183</v>
      </c>
      <c r="I2898" s="1" t="s">
        <v>2809</v>
      </c>
      <c r="J2898" s="1">
        <v>44197</v>
      </c>
      <c r="K2898" t="s">
        <v>161</v>
      </c>
      <c r="L2898" t="s">
        <v>161</v>
      </c>
    </row>
    <row r="2899" spans="1:12" hidden="1">
      <c r="A2899" s="3" t="s">
        <v>155</v>
      </c>
      <c r="B2899" t="s">
        <v>155</v>
      </c>
      <c r="C2899">
        <v>3</v>
      </c>
      <c r="D2899" t="s">
        <v>2994</v>
      </c>
      <c r="E2899" t="s">
        <v>2995</v>
      </c>
      <c r="F2899" t="s">
        <v>2874</v>
      </c>
      <c r="G2899" t="s">
        <v>2996</v>
      </c>
      <c r="H2899" t="s">
        <v>183</v>
      </c>
      <c r="I2899" s="1" t="s">
        <v>2809</v>
      </c>
      <c r="J2899" s="1">
        <v>44197</v>
      </c>
      <c r="K2899" t="s">
        <v>161</v>
      </c>
      <c r="L2899" t="s">
        <v>161</v>
      </c>
    </row>
    <row r="2900" spans="1:12" hidden="1">
      <c r="A2900" s="3" t="s">
        <v>178</v>
      </c>
      <c r="B2900" t="s">
        <v>179</v>
      </c>
      <c r="C2900">
        <v>3</v>
      </c>
      <c r="D2900" t="s">
        <v>2994</v>
      </c>
      <c r="E2900" t="s">
        <v>2995</v>
      </c>
      <c r="F2900" t="s">
        <v>2874</v>
      </c>
      <c r="G2900" t="s">
        <v>2996</v>
      </c>
      <c r="H2900" t="s">
        <v>183</v>
      </c>
      <c r="I2900" s="1" t="s">
        <v>2809</v>
      </c>
      <c r="J2900" s="1">
        <v>44197</v>
      </c>
      <c r="K2900" t="s">
        <v>161</v>
      </c>
      <c r="L2900" t="s">
        <v>161</v>
      </c>
    </row>
    <row r="2901" spans="1:12" hidden="1">
      <c r="A2901" s="3" t="s">
        <v>2811</v>
      </c>
      <c r="B2901" t="s">
        <v>161</v>
      </c>
      <c r="C2901">
        <v>3</v>
      </c>
      <c r="D2901" t="s">
        <v>2994</v>
      </c>
      <c r="E2901" t="s">
        <v>2995</v>
      </c>
      <c r="F2901" t="s">
        <v>2874</v>
      </c>
      <c r="G2901" t="s">
        <v>2996</v>
      </c>
      <c r="H2901" t="s">
        <v>183</v>
      </c>
      <c r="I2901" s="1" t="s">
        <v>2809</v>
      </c>
      <c r="J2901" s="1">
        <v>44197</v>
      </c>
      <c r="K2901" t="s">
        <v>161</v>
      </c>
      <c r="L2901" t="s">
        <v>161</v>
      </c>
    </row>
    <row r="2902" spans="1:12" hidden="1">
      <c r="A2902" s="3" t="s">
        <v>176</v>
      </c>
      <c r="B2902" t="s">
        <v>177</v>
      </c>
      <c r="C2902">
        <v>3</v>
      </c>
      <c r="D2902" t="s">
        <v>2994</v>
      </c>
      <c r="E2902" t="s">
        <v>2995</v>
      </c>
      <c r="F2902" t="s">
        <v>2874</v>
      </c>
      <c r="G2902" t="s">
        <v>2996</v>
      </c>
      <c r="H2902" t="s">
        <v>183</v>
      </c>
      <c r="I2902" s="1" t="s">
        <v>2809</v>
      </c>
      <c r="J2902" s="1">
        <v>44197</v>
      </c>
      <c r="K2902" t="s">
        <v>161</v>
      </c>
      <c r="L2902" t="s">
        <v>161</v>
      </c>
    </row>
    <row r="2903" spans="1:12" hidden="1">
      <c r="A2903" s="3" t="s">
        <v>121</v>
      </c>
      <c r="B2903" t="s">
        <v>121</v>
      </c>
      <c r="C2903">
        <v>3</v>
      </c>
      <c r="D2903" t="s">
        <v>2994</v>
      </c>
      <c r="E2903" t="s">
        <v>2995</v>
      </c>
      <c r="F2903" t="s">
        <v>2874</v>
      </c>
      <c r="G2903" t="s">
        <v>2996</v>
      </c>
      <c r="H2903" t="s">
        <v>183</v>
      </c>
      <c r="I2903" s="1" t="s">
        <v>2809</v>
      </c>
      <c r="J2903" s="1">
        <v>44197</v>
      </c>
      <c r="K2903" t="s">
        <v>161</v>
      </c>
      <c r="L2903" t="s">
        <v>161</v>
      </c>
    </row>
    <row r="2904" spans="1:12" hidden="1">
      <c r="A2904" s="3" t="s">
        <v>139</v>
      </c>
      <c r="B2904" t="s">
        <v>140</v>
      </c>
      <c r="C2904">
        <v>3</v>
      </c>
      <c r="D2904" t="s">
        <v>2994</v>
      </c>
      <c r="E2904" t="s">
        <v>2995</v>
      </c>
      <c r="F2904" t="s">
        <v>2874</v>
      </c>
      <c r="G2904" t="s">
        <v>2996</v>
      </c>
      <c r="H2904" t="s">
        <v>183</v>
      </c>
      <c r="I2904" s="1" t="s">
        <v>2809</v>
      </c>
      <c r="J2904" s="1">
        <v>44197</v>
      </c>
      <c r="K2904" t="s">
        <v>161</v>
      </c>
      <c r="L2904" t="s">
        <v>161</v>
      </c>
    </row>
    <row r="2905" spans="1:12" hidden="1">
      <c r="A2905" s="3" t="s">
        <v>2797</v>
      </c>
      <c r="B2905" t="s">
        <v>161</v>
      </c>
      <c r="C2905">
        <v>3</v>
      </c>
      <c r="D2905" t="s">
        <v>2994</v>
      </c>
      <c r="E2905" t="s">
        <v>2995</v>
      </c>
      <c r="F2905" t="s">
        <v>2874</v>
      </c>
      <c r="G2905" t="s">
        <v>2996</v>
      </c>
      <c r="H2905" t="s">
        <v>183</v>
      </c>
      <c r="I2905" s="1" t="s">
        <v>2809</v>
      </c>
      <c r="J2905" s="1">
        <v>44197</v>
      </c>
      <c r="K2905" t="s">
        <v>161</v>
      </c>
      <c r="L2905" t="s">
        <v>161</v>
      </c>
    </row>
    <row r="2906" spans="1:12" hidden="1">
      <c r="A2906" s="3" t="s">
        <v>144</v>
      </c>
      <c r="B2906" t="s">
        <v>145</v>
      </c>
      <c r="C2906">
        <v>3</v>
      </c>
      <c r="D2906" t="s">
        <v>2994</v>
      </c>
      <c r="E2906" t="s">
        <v>2995</v>
      </c>
      <c r="F2906" t="s">
        <v>2874</v>
      </c>
      <c r="G2906" t="s">
        <v>2996</v>
      </c>
      <c r="H2906" t="s">
        <v>183</v>
      </c>
      <c r="I2906" s="1" t="s">
        <v>2809</v>
      </c>
      <c r="J2906" s="1">
        <v>44197</v>
      </c>
      <c r="K2906" t="s">
        <v>161</v>
      </c>
      <c r="L2906" t="s">
        <v>161</v>
      </c>
    </row>
    <row r="2907" spans="1:12" hidden="1">
      <c r="A2907" s="3" t="s">
        <v>124</v>
      </c>
      <c r="B2907" t="s">
        <v>125</v>
      </c>
      <c r="C2907">
        <v>3</v>
      </c>
      <c r="D2907" t="s">
        <v>2994</v>
      </c>
      <c r="E2907" t="s">
        <v>2995</v>
      </c>
      <c r="F2907" t="s">
        <v>2874</v>
      </c>
      <c r="G2907" t="s">
        <v>2996</v>
      </c>
      <c r="H2907" t="s">
        <v>183</v>
      </c>
      <c r="I2907" s="1" t="s">
        <v>2809</v>
      </c>
      <c r="J2907" s="1">
        <v>44197</v>
      </c>
      <c r="K2907" t="s">
        <v>161</v>
      </c>
      <c r="L2907" t="s">
        <v>161</v>
      </c>
    </row>
    <row r="2908" spans="1:12" hidden="1">
      <c r="A2908" s="3" t="s">
        <v>152</v>
      </c>
      <c r="B2908" t="s">
        <v>153</v>
      </c>
      <c r="C2908">
        <v>3</v>
      </c>
      <c r="D2908" t="s">
        <v>2994</v>
      </c>
      <c r="E2908" t="s">
        <v>2995</v>
      </c>
      <c r="F2908" t="s">
        <v>2874</v>
      </c>
      <c r="G2908" t="s">
        <v>2996</v>
      </c>
      <c r="H2908" t="s">
        <v>183</v>
      </c>
      <c r="I2908" s="1" t="s">
        <v>2809</v>
      </c>
      <c r="J2908" s="1">
        <v>44197</v>
      </c>
      <c r="K2908" t="s">
        <v>161</v>
      </c>
      <c r="L2908" t="s">
        <v>161</v>
      </c>
    </row>
    <row r="2909" spans="1:12" hidden="1">
      <c r="A2909" s="3" t="s">
        <v>132</v>
      </c>
      <c r="B2909" t="s">
        <v>132</v>
      </c>
      <c r="C2909">
        <v>3</v>
      </c>
      <c r="D2909" t="s">
        <v>2994</v>
      </c>
      <c r="E2909" t="s">
        <v>2995</v>
      </c>
      <c r="F2909" t="s">
        <v>2874</v>
      </c>
      <c r="G2909" t="s">
        <v>2996</v>
      </c>
      <c r="H2909" t="s">
        <v>183</v>
      </c>
      <c r="I2909" s="1" t="s">
        <v>2809</v>
      </c>
      <c r="J2909" s="1">
        <v>44197</v>
      </c>
      <c r="K2909" t="s">
        <v>161</v>
      </c>
      <c r="L2909" t="s">
        <v>161</v>
      </c>
    </row>
    <row r="2910" spans="1:12" hidden="1">
      <c r="A2910" s="3" t="s">
        <v>2812</v>
      </c>
      <c r="B2910" t="s">
        <v>292</v>
      </c>
      <c r="C2910">
        <v>3</v>
      </c>
      <c r="D2910" t="s">
        <v>2994</v>
      </c>
      <c r="E2910" t="s">
        <v>2995</v>
      </c>
      <c r="F2910" t="s">
        <v>2874</v>
      </c>
      <c r="G2910" t="s">
        <v>2996</v>
      </c>
      <c r="H2910" t="s">
        <v>183</v>
      </c>
      <c r="I2910" s="1" t="s">
        <v>2809</v>
      </c>
      <c r="J2910" s="1">
        <v>44197</v>
      </c>
      <c r="K2910" t="s">
        <v>161</v>
      </c>
      <c r="L2910" t="s">
        <v>161</v>
      </c>
    </row>
    <row r="2911" spans="1:12" hidden="1">
      <c r="A2911" s="3" t="s">
        <v>2813</v>
      </c>
      <c r="B2911" t="s">
        <v>161</v>
      </c>
      <c r="C2911">
        <v>3</v>
      </c>
      <c r="D2911" t="s">
        <v>2994</v>
      </c>
      <c r="E2911" t="s">
        <v>2995</v>
      </c>
      <c r="F2911" t="s">
        <v>2874</v>
      </c>
      <c r="G2911" t="s">
        <v>2996</v>
      </c>
      <c r="H2911" t="s">
        <v>183</v>
      </c>
      <c r="I2911" s="1" t="s">
        <v>2809</v>
      </c>
      <c r="J2911" s="1">
        <v>44197</v>
      </c>
      <c r="K2911" t="s">
        <v>161</v>
      </c>
      <c r="L2911" t="s">
        <v>161</v>
      </c>
    </row>
    <row r="2912" spans="1:12" hidden="1">
      <c r="A2912" s="3" t="s">
        <v>180</v>
      </c>
      <c r="B2912" t="s">
        <v>180</v>
      </c>
      <c r="C2912">
        <v>3</v>
      </c>
      <c r="D2912" t="s">
        <v>2994</v>
      </c>
      <c r="E2912" t="s">
        <v>2995</v>
      </c>
      <c r="F2912" t="s">
        <v>2874</v>
      </c>
      <c r="G2912" t="s">
        <v>2996</v>
      </c>
      <c r="H2912" t="s">
        <v>183</v>
      </c>
      <c r="I2912" s="1" t="s">
        <v>2809</v>
      </c>
      <c r="J2912" s="1">
        <v>44197</v>
      </c>
      <c r="K2912" t="s">
        <v>161</v>
      </c>
      <c r="L2912" t="s">
        <v>161</v>
      </c>
    </row>
    <row r="2913" spans="1:12" hidden="1">
      <c r="A2913" s="3" t="s">
        <v>141</v>
      </c>
      <c r="B2913" t="s">
        <v>142</v>
      </c>
      <c r="C2913">
        <v>3</v>
      </c>
      <c r="D2913" t="s">
        <v>2994</v>
      </c>
      <c r="E2913" t="s">
        <v>2995</v>
      </c>
      <c r="F2913" t="s">
        <v>2874</v>
      </c>
      <c r="G2913" t="s">
        <v>2996</v>
      </c>
      <c r="H2913" t="s">
        <v>183</v>
      </c>
      <c r="I2913" s="1" t="s">
        <v>2809</v>
      </c>
      <c r="J2913" s="1">
        <v>44197</v>
      </c>
      <c r="K2913" t="s">
        <v>161</v>
      </c>
      <c r="L2913" t="s">
        <v>161</v>
      </c>
    </row>
    <row r="2914" spans="1:12" hidden="1">
      <c r="A2914" s="3" t="s">
        <v>2814</v>
      </c>
      <c r="B2914" t="s">
        <v>161</v>
      </c>
      <c r="C2914">
        <v>3</v>
      </c>
      <c r="D2914" t="s">
        <v>2994</v>
      </c>
      <c r="E2914" t="s">
        <v>2995</v>
      </c>
      <c r="F2914" t="s">
        <v>2874</v>
      </c>
      <c r="G2914" t="s">
        <v>2996</v>
      </c>
      <c r="H2914" t="s">
        <v>183</v>
      </c>
      <c r="I2914" s="1" t="s">
        <v>2809</v>
      </c>
      <c r="J2914" s="1">
        <v>44197</v>
      </c>
      <c r="K2914" t="s">
        <v>161</v>
      </c>
      <c r="L2914" t="s">
        <v>161</v>
      </c>
    </row>
    <row r="2915" spans="1:12" hidden="1">
      <c r="A2915" s="3" t="s">
        <v>172</v>
      </c>
      <c r="B2915" t="s">
        <v>173</v>
      </c>
      <c r="C2915">
        <v>3</v>
      </c>
      <c r="D2915" t="s">
        <v>2994</v>
      </c>
      <c r="E2915" t="s">
        <v>2995</v>
      </c>
      <c r="F2915" t="s">
        <v>2874</v>
      </c>
      <c r="G2915" t="s">
        <v>2996</v>
      </c>
      <c r="H2915" t="s">
        <v>183</v>
      </c>
      <c r="I2915" s="1" t="s">
        <v>2809</v>
      </c>
      <c r="J2915" s="1">
        <v>44197</v>
      </c>
      <c r="K2915" t="s">
        <v>161</v>
      </c>
      <c r="L2915" t="s">
        <v>161</v>
      </c>
    </row>
    <row r="2916" spans="1:12" hidden="1">
      <c r="A2916" s="3" t="s">
        <v>158</v>
      </c>
      <c r="B2916" t="s">
        <v>159</v>
      </c>
      <c r="C2916">
        <v>3</v>
      </c>
      <c r="D2916" t="s">
        <v>2994</v>
      </c>
      <c r="E2916" t="s">
        <v>2995</v>
      </c>
      <c r="F2916" t="s">
        <v>2874</v>
      </c>
      <c r="G2916" t="s">
        <v>2996</v>
      </c>
      <c r="H2916" t="s">
        <v>183</v>
      </c>
      <c r="I2916" s="1" t="s">
        <v>2809</v>
      </c>
      <c r="J2916" s="1">
        <v>44197</v>
      </c>
      <c r="K2916" t="s">
        <v>161</v>
      </c>
      <c r="L2916" t="s">
        <v>161</v>
      </c>
    </row>
    <row r="2917" spans="1:12" hidden="1">
      <c r="A2917" s="3" t="s">
        <v>147</v>
      </c>
      <c r="B2917" t="s">
        <v>147</v>
      </c>
      <c r="C2917">
        <v>3</v>
      </c>
      <c r="D2917" t="s">
        <v>2994</v>
      </c>
      <c r="E2917" t="s">
        <v>2995</v>
      </c>
      <c r="F2917" t="s">
        <v>2874</v>
      </c>
      <c r="G2917" t="s">
        <v>2996</v>
      </c>
      <c r="H2917" t="s">
        <v>183</v>
      </c>
      <c r="I2917" s="1" t="s">
        <v>2809</v>
      </c>
      <c r="J2917" s="1">
        <v>44197</v>
      </c>
      <c r="K2917" t="s">
        <v>161</v>
      </c>
      <c r="L2917" t="s">
        <v>161</v>
      </c>
    </row>
    <row r="2918" spans="1:12" hidden="1">
      <c r="A2918" s="3" t="s">
        <v>117</v>
      </c>
      <c r="B2918" t="s">
        <v>118</v>
      </c>
      <c r="C2918">
        <v>3</v>
      </c>
      <c r="D2918" t="s">
        <v>2994</v>
      </c>
      <c r="E2918" t="s">
        <v>2995</v>
      </c>
      <c r="F2918" t="s">
        <v>2874</v>
      </c>
      <c r="G2918" t="s">
        <v>2996</v>
      </c>
      <c r="H2918" t="s">
        <v>183</v>
      </c>
      <c r="I2918" s="1" t="s">
        <v>2809</v>
      </c>
      <c r="J2918" s="1">
        <v>44197</v>
      </c>
      <c r="K2918" t="s">
        <v>161</v>
      </c>
      <c r="L2918" t="s">
        <v>161</v>
      </c>
    </row>
    <row r="2919" spans="1:12" hidden="1">
      <c r="A2919" s="3" t="s">
        <v>154</v>
      </c>
      <c r="B2919" t="s">
        <v>154</v>
      </c>
      <c r="C2919">
        <v>3</v>
      </c>
      <c r="D2919" t="s">
        <v>2994</v>
      </c>
      <c r="E2919" t="s">
        <v>2995</v>
      </c>
      <c r="F2919" t="s">
        <v>2874</v>
      </c>
      <c r="G2919" t="s">
        <v>2996</v>
      </c>
      <c r="H2919" t="s">
        <v>183</v>
      </c>
      <c r="I2919" s="1" t="s">
        <v>2809</v>
      </c>
      <c r="J2919" s="1">
        <v>44197</v>
      </c>
      <c r="K2919" t="s">
        <v>161</v>
      </c>
      <c r="L2919" t="s">
        <v>161</v>
      </c>
    </row>
    <row r="2920" spans="1:12" hidden="1">
      <c r="A2920" s="3" t="s">
        <v>166</v>
      </c>
      <c r="B2920" t="s">
        <v>167</v>
      </c>
      <c r="C2920">
        <v>3</v>
      </c>
      <c r="D2920" t="s">
        <v>2994</v>
      </c>
      <c r="E2920" t="s">
        <v>2995</v>
      </c>
      <c r="F2920" t="s">
        <v>2874</v>
      </c>
      <c r="G2920" t="s">
        <v>2996</v>
      </c>
      <c r="H2920" t="s">
        <v>183</v>
      </c>
      <c r="I2920" s="1" t="s">
        <v>2809</v>
      </c>
      <c r="J2920" s="1">
        <v>44197</v>
      </c>
      <c r="K2920" t="s">
        <v>161</v>
      </c>
      <c r="L2920" t="s">
        <v>161</v>
      </c>
    </row>
    <row r="2921" spans="1:12" hidden="1">
      <c r="A2921" s="3" t="s">
        <v>150</v>
      </c>
      <c r="B2921" t="s">
        <v>150</v>
      </c>
      <c r="C2921">
        <v>3</v>
      </c>
      <c r="D2921" t="s">
        <v>2994</v>
      </c>
      <c r="E2921" t="s">
        <v>2995</v>
      </c>
      <c r="F2921" t="s">
        <v>2874</v>
      </c>
      <c r="G2921" t="s">
        <v>2996</v>
      </c>
      <c r="H2921" t="s">
        <v>183</v>
      </c>
      <c r="I2921" s="1" t="s">
        <v>2809</v>
      </c>
      <c r="J2921" s="1">
        <v>44197</v>
      </c>
      <c r="K2921" t="s">
        <v>161</v>
      </c>
      <c r="L2921" t="s">
        <v>161</v>
      </c>
    </row>
    <row r="2922" spans="1:12" hidden="1">
      <c r="A2922" s="3" t="s">
        <v>2815</v>
      </c>
      <c r="B2922" t="s">
        <v>327</v>
      </c>
      <c r="C2922">
        <v>3</v>
      </c>
      <c r="D2922" t="s">
        <v>2994</v>
      </c>
      <c r="E2922" t="s">
        <v>2995</v>
      </c>
      <c r="F2922" t="s">
        <v>2874</v>
      </c>
      <c r="G2922" t="s">
        <v>2996</v>
      </c>
      <c r="H2922" t="s">
        <v>183</v>
      </c>
      <c r="I2922" s="1" t="s">
        <v>2809</v>
      </c>
      <c r="J2922" s="1">
        <v>44197</v>
      </c>
      <c r="K2922" t="s">
        <v>161</v>
      </c>
      <c r="L2922" t="s">
        <v>161</v>
      </c>
    </row>
    <row r="2923" spans="1:12" hidden="1">
      <c r="A2923" s="3" t="s">
        <v>136</v>
      </c>
      <c r="B2923" t="s">
        <v>137</v>
      </c>
      <c r="C2923">
        <v>3</v>
      </c>
      <c r="D2923" t="s">
        <v>2997</v>
      </c>
      <c r="E2923" t="s">
        <v>2998</v>
      </c>
      <c r="F2923" t="s">
        <v>2897</v>
      </c>
      <c r="G2923" t="s">
        <v>2999</v>
      </c>
      <c r="H2923" t="s">
        <v>183</v>
      </c>
      <c r="I2923" s="1" t="s">
        <v>2809</v>
      </c>
      <c r="J2923" s="1">
        <v>44197</v>
      </c>
      <c r="K2923" t="s">
        <v>161</v>
      </c>
      <c r="L2923" t="s">
        <v>161</v>
      </c>
    </row>
    <row r="2924" spans="1:12" hidden="1">
      <c r="A2924" s="3" t="s">
        <v>171</v>
      </c>
      <c r="B2924" t="s">
        <v>171</v>
      </c>
      <c r="C2924">
        <v>3</v>
      </c>
      <c r="D2924" t="s">
        <v>2997</v>
      </c>
      <c r="E2924" t="s">
        <v>2998</v>
      </c>
      <c r="F2924" t="s">
        <v>2897</v>
      </c>
      <c r="G2924" t="s">
        <v>2999</v>
      </c>
      <c r="H2924" t="s">
        <v>183</v>
      </c>
      <c r="I2924" s="1" t="s">
        <v>2809</v>
      </c>
      <c r="J2924" s="1">
        <v>44197</v>
      </c>
      <c r="K2924" t="s">
        <v>161</v>
      </c>
      <c r="L2924" t="s">
        <v>161</v>
      </c>
    </row>
    <row r="2925" spans="1:12" hidden="1">
      <c r="A2925" s="3" t="s">
        <v>156</v>
      </c>
      <c r="B2925" t="s">
        <v>157</v>
      </c>
      <c r="C2925">
        <v>3</v>
      </c>
      <c r="D2925" t="s">
        <v>2997</v>
      </c>
      <c r="E2925" t="s">
        <v>2998</v>
      </c>
      <c r="F2925" t="s">
        <v>2897</v>
      </c>
      <c r="G2925" t="s">
        <v>2999</v>
      </c>
      <c r="H2925" t="s">
        <v>183</v>
      </c>
      <c r="I2925" s="1" t="s">
        <v>2809</v>
      </c>
      <c r="J2925" s="1">
        <v>44197</v>
      </c>
      <c r="K2925" t="s">
        <v>161</v>
      </c>
      <c r="L2925" t="s">
        <v>161</v>
      </c>
    </row>
    <row r="2926" spans="1:12" hidden="1">
      <c r="A2926" s="3" t="s">
        <v>174</v>
      </c>
      <c r="B2926" t="s">
        <v>175</v>
      </c>
      <c r="C2926">
        <v>3</v>
      </c>
      <c r="D2926" t="s">
        <v>2997</v>
      </c>
      <c r="E2926" t="s">
        <v>2998</v>
      </c>
      <c r="F2926" t="s">
        <v>2897</v>
      </c>
      <c r="G2926" t="s">
        <v>2999</v>
      </c>
      <c r="H2926" t="s">
        <v>183</v>
      </c>
      <c r="I2926" s="1" t="s">
        <v>2809</v>
      </c>
      <c r="J2926" s="1">
        <v>44197</v>
      </c>
      <c r="K2926" t="s">
        <v>161</v>
      </c>
      <c r="L2926" t="s">
        <v>161</v>
      </c>
    </row>
    <row r="2927" spans="1:12" hidden="1">
      <c r="A2927" s="3" t="s">
        <v>168</v>
      </c>
      <c r="B2927" t="s">
        <v>169</v>
      </c>
      <c r="C2927">
        <v>3</v>
      </c>
      <c r="D2927" t="s">
        <v>2997</v>
      </c>
      <c r="E2927" t="s">
        <v>2998</v>
      </c>
      <c r="F2927" t="s">
        <v>2897</v>
      </c>
      <c r="G2927" t="s">
        <v>2999</v>
      </c>
      <c r="H2927" t="s">
        <v>183</v>
      </c>
      <c r="I2927" s="1" t="s">
        <v>2809</v>
      </c>
      <c r="J2927" s="1">
        <v>44197</v>
      </c>
      <c r="K2927" t="s">
        <v>161</v>
      </c>
      <c r="L2927" t="s">
        <v>161</v>
      </c>
    </row>
    <row r="2928" spans="1:12" hidden="1">
      <c r="A2928" s="3" t="s">
        <v>162</v>
      </c>
      <c r="B2928" t="s">
        <v>163</v>
      </c>
      <c r="C2928">
        <v>3</v>
      </c>
      <c r="D2928" t="s">
        <v>2997</v>
      </c>
      <c r="E2928" t="s">
        <v>2998</v>
      </c>
      <c r="F2928" t="s">
        <v>2897</v>
      </c>
      <c r="G2928" t="s">
        <v>2999</v>
      </c>
      <c r="H2928" t="s">
        <v>183</v>
      </c>
      <c r="I2928" s="1" t="s">
        <v>2809</v>
      </c>
      <c r="J2928" s="1">
        <v>44197</v>
      </c>
      <c r="K2928" t="s">
        <v>161</v>
      </c>
      <c r="L2928" t="s">
        <v>161</v>
      </c>
    </row>
    <row r="2929" spans="1:12" hidden="1">
      <c r="A2929" s="3" t="s">
        <v>135</v>
      </c>
      <c r="B2929" t="s">
        <v>135</v>
      </c>
      <c r="C2929">
        <v>3</v>
      </c>
      <c r="D2929" t="s">
        <v>2997</v>
      </c>
      <c r="E2929" t="s">
        <v>2998</v>
      </c>
      <c r="F2929" t="s">
        <v>2897</v>
      </c>
      <c r="G2929" t="s">
        <v>2999</v>
      </c>
      <c r="H2929" t="s">
        <v>183</v>
      </c>
      <c r="I2929" s="1" t="s">
        <v>2809</v>
      </c>
      <c r="J2929" s="1">
        <v>44197</v>
      </c>
      <c r="K2929" t="s">
        <v>161</v>
      </c>
      <c r="L2929" t="s">
        <v>161</v>
      </c>
    </row>
    <row r="2930" spans="1:12" hidden="1">
      <c r="A2930" s="3" t="s">
        <v>130</v>
      </c>
      <c r="B2930" t="s">
        <v>131</v>
      </c>
      <c r="C2930">
        <v>3</v>
      </c>
      <c r="D2930" t="s">
        <v>2997</v>
      </c>
      <c r="E2930" t="s">
        <v>2998</v>
      </c>
      <c r="F2930" t="s">
        <v>2897</v>
      </c>
      <c r="G2930" t="s">
        <v>2999</v>
      </c>
      <c r="H2930" t="s">
        <v>183</v>
      </c>
      <c r="I2930" s="1" t="s">
        <v>2809</v>
      </c>
      <c r="J2930" s="1">
        <v>44197</v>
      </c>
      <c r="K2930" t="s">
        <v>161</v>
      </c>
      <c r="L2930" t="s">
        <v>161</v>
      </c>
    </row>
    <row r="2931" spans="1:12" hidden="1">
      <c r="A2931" s="3" t="s">
        <v>148</v>
      </c>
      <c r="B2931" t="s">
        <v>149</v>
      </c>
      <c r="C2931">
        <v>3</v>
      </c>
      <c r="D2931" t="s">
        <v>2997</v>
      </c>
      <c r="E2931" t="s">
        <v>2998</v>
      </c>
      <c r="F2931" t="s">
        <v>2897</v>
      </c>
      <c r="G2931" t="s">
        <v>2999</v>
      </c>
      <c r="H2931" t="s">
        <v>183</v>
      </c>
      <c r="I2931" s="1" t="s">
        <v>2809</v>
      </c>
      <c r="J2931" s="1">
        <v>44197</v>
      </c>
      <c r="K2931" t="s">
        <v>161</v>
      </c>
      <c r="L2931" t="s">
        <v>161</v>
      </c>
    </row>
    <row r="2932" spans="1:12" hidden="1">
      <c r="A2932" s="3" t="s">
        <v>127</v>
      </c>
      <c r="B2932" t="s">
        <v>128</v>
      </c>
      <c r="C2932">
        <v>3</v>
      </c>
      <c r="D2932" t="s">
        <v>2997</v>
      </c>
      <c r="E2932" t="s">
        <v>2998</v>
      </c>
      <c r="F2932" t="s">
        <v>2897</v>
      </c>
      <c r="G2932" t="s">
        <v>2999</v>
      </c>
      <c r="H2932" t="s">
        <v>183</v>
      </c>
      <c r="I2932" s="1" t="s">
        <v>2809</v>
      </c>
      <c r="J2932" s="1">
        <v>44197</v>
      </c>
      <c r="K2932" t="s">
        <v>161</v>
      </c>
      <c r="L2932" t="s">
        <v>161</v>
      </c>
    </row>
    <row r="2933" spans="1:12" hidden="1">
      <c r="A2933" s="3" t="s">
        <v>2810</v>
      </c>
      <c r="B2933" t="s">
        <v>265</v>
      </c>
      <c r="C2933">
        <v>3</v>
      </c>
      <c r="D2933" t="s">
        <v>2997</v>
      </c>
      <c r="E2933" t="s">
        <v>2998</v>
      </c>
      <c r="F2933" t="s">
        <v>2897</v>
      </c>
      <c r="G2933" t="s">
        <v>2999</v>
      </c>
      <c r="H2933" t="s">
        <v>183</v>
      </c>
      <c r="I2933" s="1" t="s">
        <v>2809</v>
      </c>
      <c r="J2933" s="1">
        <v>44197</v>
      </c>
      <c r="K2933" t="s">
        <v>161</v>
      </c>
      <c r="L2933" t="s">
        <v>161</v>
      </c>
    </row>
    <row r="2934" spans="1:12" hidden="1">
      <c r="A2934" s="3" t="s">
        <v>112</v>
      </c>
      <c r="B2934" t="s">
        <v>113</v>
      </c>
      <c r="C2934">
        <v>3</v>
      </c>
      <c r="D2934" t="s">
        <v>2997</v>
      </c>
      <c r="E2934" t="s">
        <v>2998</v>
      </c>
      <c r="F2934" t="s">
        <v>2897</v>
      </c>
      <c r="G2934" t="s">
        <v>2999</v>
      </c>
      <c r="H2934" t="s">
        <v>183</v>
      </c>
      <c r="I2934" s="1" t="s">
        <v>2809</v>
      </c>
      <c r="J2934" s="1">
        <v>44197</v>
      </c>
      <c r="K2934" t="s">
        <v>161</v>
      </c>
      <c r="L2934" t="s">
        <v>161</v>
      </c>
    </row>
    <row r="2935" spans="1:12" hidden="1">
      <c r="A2935" s="3" t="s">
        <v>164</v>
      </c>
      <c r="B2935" t="s">
        <v>165</v>
      </c>
      <c r="C2935">
        <v>3</v>
      </c>
      <c r="D2935" t="s">
        <v>2997</v>
      </c>
      <c r="E2935" t="s">
        <v>2998</v>
      </c>
      <c r="F2935" t="s">
        <v>2897</v>
      </c>
      <c r="G2935" t="s">
        <v>2999</v>
      </c>
      <c r="H2935" t="s">
        <v>183</v>
      </c>
      <c r="I2935" s="1" t="s">
        <v>2809</v>
      </c>
      <c r="J2935" s="1">
        <v>44197</v>
      </c>
      <c r="K2935" t="s">
        <v>161</v>
      </c>
      <c r="L2935" t="s">
        <v>161</v>
      </c>
    </row>
    <row r="2936" spans="1:12" hidden="1">
      <c r="A2936" s="3" t="s">
        <v>155</v>
      </c>
      <c r="B2936" t="s">
        <v>155</v>
      </c>
      <c r="C2936">
        <v>3</v>
      </c>
      <c r="D2936" t="s">
        <v>2997</v>
      </c>
      <c r="E2936" t="s">
        <v>2998</v>
      </c>
      <c r="F2936" t="s">
        <v>2897</v>
      </c>
      <c r="G2936" t="s">
        <v>2999</v>
      </c>
      <c r="H2936" t="s">
        <v>183</v>
      </c>
      <c r="I2936" s="1" t="s">
        <v>2809</v>
      </c>
      <c r="J2936" s="1">
        <v>44197</v>
      </c>
      <c r="K2936" t="s">
        <v>161</v>
      </c>
      <c r="L2936" t="s">
        <v>161</v>
      </c>
    </row>
    <row r="2937" spans="1:12" hidden="1">
      <c r="A2937" s="3" t="s">
        <v>178</v>
      </c>
      <c r="B2937" t="s">
        <v>179</v>
      </c>
      <c r="C2937">
        <v>3</v>
      </c>
      <c r="D2937" t="s">
        <v>2997</v>
      </c>
      <c r="E2937" t="s">
        <v>2998</v>
      </c>
      <c r="F2937" t="s">
        <v>2897</v>
      </c>
      <c r="G2937" t="s">
        <v>2999</v>
      </c>
      <c r="H2937" t="s">
        <v>183</v>
      </c>
      <c r="I2937" s="1" t="s">
        <v>2809</v>
      </c>
      <c r="J2937" s="1">
        <v>44197</v>
      </c>
      <c r="K2937" t="s">
        <v>161</v>
      </c>
      <c r="L2937" t="s">
        <v>161</v>
      </c>
    </row>
    <row r="2938" spans="1:12" hidden="1">
      <c r="A2938" s="3" t="s">
        <v>2811</v>
      </c>
      <c r="B2938" t="s">
        <v>161</v>
      </c>
      <c r="C2938">
        <v>3</v>
      </c>
      <c r="D2938" t="s">
        <v>2997</v>
      </c>
      <c r="E2938" t="s">
        <v>2998</v>
      </c>
      <c r="F2938" t="s">
        <v>2897</v>
      </c>
      <c r="G2938" t="s">
        <v>2999</v>
      </c>
      <c r="H2938" t="s">
        <v>183</v>
      </c>
      <c r="I2938" s="1" t="s">
        <v>2809</v>
      </c>
      <c r="J2938" s="1">
        <v>44197</v>
      </c>
      <c r="K2938" t="s">
        <v>161</v>
      </c>
      <c r="L2938" t="s">
        <v>161</v>
      </c>
    </row>
    <row r="2939" spans="1:12" hidden="1">
      <c r="A2939" s="3" t="s">
        <v>176</v>
      </c>
      <c r="B2939" t="s">
        <v>177</v>
      </c>
      <c r="C2939">
        <v>3</v>
      </c>
      <c r="D2939" t="s">
        <v>2997</v>
      </c>
      <c r="E2939" t="s">
        <v>2998</v>
      </c>
      <c r="F2939" t="s">
        <v>2897</v>
      </c>
      <c r="G2939" t="s">
        <v>2999</v>
      </c>
      <c r="H2939" t="s">
        <v>183</v>
      </c>
      <c r="I2939" s="1" t="s">
        <v>2809</v>
      </c>
      <c r="J2939" s="1">
        <v>44197</v>
      </c>
      <c r="K2939" t="s">
        <v>161</v>
      </c>
      <c r="L2939" t="s">
        <v>161</v>
      </c>
    </row>
    <row r="2940" spans="1:12" hidden="1">
      <c r="A2940" s="3" t="s">
        <v>121</v>
      </c>
      <c r="B2940" t="s">
        <v>121</v>
      </c>
      <c r="C2940">
        <v>3</v>
      </c>
      <c r="D2940" t="s">
        <v>2997</v>
      </c>
      <c r="E2940" t="s">
        <v>2998</v>
      </c>
      <c r="F2940" t="s">
        <v>2897</v>
      </c>
      <c r="G2940" t="s">
        <v>2999</v>
      </c>
      <c r="H2940" t="s">
        <v>183</v>
      </c>
      <c r="I2940" s="1" t="s">
        <v>2809</v>
      </c>
      <c r="J2940" s="1">
        <v>44197</v>
      </c>
      <c r="K2940" t="s">
        <v>161</v>
      </c>
      <c r="L2940" t="s">
        <v>161</v>
      </c>
    </row>
    <row r="2941" spans="1:12" hidden="1">
      <c r="A2941" s="3" t="s">
        <v>139</v>
      </c>
      <c r="B2941" t="s">
        <v>140</v>
      </c>
      <c r="C2941">
        <v>3</v>
      </c>
      <c r="D2941" t="s">
        <v>2997</v>
      </c>
      <c r="E2941" t="s">
        <v>2998</v>
      </c>
      <c r="F2941" t="s">
        <v>2897</v>
      </c>
      <c r="G2941" t="s">
        <v>2999</v>
      </c>
      <c r="H2941" t="s">
        <v>183</v>
      </c>
      <c r="I2941" s="1" t="s">
        <v>2809</v>
      </c>
      <c r="J2941" s="1">
        <v>44197</v>
      </c>
      <c r="K2941" t="s">
        <v>161</v>
      </c>
      <c r="L2941" t="s">
        <v>161</v>
      </c>
    </row>
    <row r="2942" spans="1:12" hidden="1">
      <c r="A2942" s="3" t="s">
        <v>2797</v>
      </c>
      <c r="B2942" t="s">
        <v>161</v>
      </c>
      <c r="C2942">
        <v>3</v>
      </c>
      <c r="D2942" t="s">
        <v>2997</v>
      </c>
      <c r="E2942" t="s">
        <v>2998</v>
      </c>
      <c r="F2942" t="s">
        <v>2897</v>
      </c>
      <c r="G2942" t="s">
        <v>2999</v>
      </c>
      <c r="H2942" t="s">
        <v>183</v>
      </c>
      <c r="I2942" s="1" t="s">
        <v>2809</v>
      </c>
      <c r="J2942" s="1">
        <v>44197</v>
      </c>
      <c r="K2942" t="s">
        <v>161</v>
      </c>
      <c r="L2942" t="s">
        <v>161</v>
      </c>
    </row>
    <row r="2943" spans="1:12" hidden="1">
      <c r="A2943" s="3" t="s">
        <v>144</v>
      </c>
      <c r="B2943" t="s">
        <v>145</v>
      </c>
      <c r="C2943">
        <v>3</v>
      </c>
      <c r="D2943" t="s">
        <v>2997</v>
      </c>
      <c r="E2943" t="s">
        <v>2998</v>
      </c>
      <c r="F2943" t="s">
        <v>2897</v>
      </c>
      <c r="G2943" t="s">
        <v>2999</v>
      </c>
      <c r="H2943" t="s">
        <v>183</v>
      </c>
      <c r="I2943" s="1" t="s">
        <v>2809</v>
      </c>
      <c r="J2943" s="1">
        <v>44197</v>
      </c>
      <c r="K2943" t="s">
        <v>161</v>
      </c>
      <c r="L2943" t="s">
        <v>161</v>
      </c>
    </row>
    <row r="2944" spans="1:12" hidden="1">
      <c r="A2944" s="3" t="s">
        <v>124</v>
      </c>
      <c r="B2944" t="s">
        <v>125</v>
      </c>
      <c r="C2944">
        <v>3</v>
      </c>
      <c r="D2944" t="s">
        <v>2997</v>
      </c>
      <c r="E2944" t="s">
        <v>2998</v>
      </c>
      <c r="F2944" t="s">
        <v>2897</v>
      </c>
      <c r="G2944" t="s">
        <v>2999</v>
      </c>
      <c r="H2944" t="s">
        <v>183</v>
      </c>
      <c r="I2944" s="1" t="s">
        <v>2809</v>
      </c>
      <c r="J2944" s="1">
        <v>44197</v>
      </c>
      <c r="K2944" t="s">
        <v>161</v>
      </c>
      <c r="L2944" t="s">
        <v>161</v>
      </c>
    </row>
    <row r="2945" spans="1:12" hidden="1">
      <c r="A2945" s="3" t="s">
        <v>152</v>
      </c>
      <c r="B2945" t="s">
        <v>153</v>
      </c>
      <c r="C2945">
        <v>3</v>
      </c>
      <c r="D2945" t="s">
        <v>2997</v>
      </c>
      <c r="E2945" t="s">
        <v>2998</v>
      </c>
      <c r="F2945" t="s">
        <v>2897</v>
      </c>
      <c r="G2945" t="s">
        <v>2999</v>
      </c>
      <c r="H2945" t="s">
        <v>183</v>
      </c>
      <c r="I2945" s="1" t="s">
        <v>2809</v>
      </c>
      <c r="J2945" s="1">
        <v>44197</v>
      </c>
      <c r="K2945" t="s">
        <v>161</v>
      </c>
      <c r="L2945" t="s">
        <v>161</v>
      </c>
    </row>
    <row r="2946" spans="1:12" hidden="1">
      <c r="A2946" s="3" t="s">
        <v>132</v>
      </c>
      <c r="B2946" t="s">
        <v>132</v>
      </c>
      <c r="C2946">
        <v>3</v>
      </c>
      <c r="D2946" t="s">
        <v>2997</v>
      </c>
      <c r="E2946" t="s">
        <v>2998</v>
      </c>
      <c r="F2946" t="s">
        <v>2897</v>
      </c>
      <c r="G2946" t="s">
        <v>2999</v>
      </c>
      <c r="H2946" t="s">
        <v>183</v>
      </c>
      <c r="I2946" s="1" t="s">
        <v>2809</v>
      </c>
      <c r="J2946" s="1">
        <v>44197</v>
      </c>
      <c r="K2946" t="s">
        <v>161</v>
      </c>
      <c r="L2946" t="s">
        <v>161</v>
      </c>
    </row>
    <row r="2947" spans="1:12" hidden="1">
      <c r="A2947" s="3" t="s">
        <v>2812</v>
      </c>
      <c r="B2947" t="s">
        <v>292</v>
      </c>
      <c r="C2947">
        <v>3</v>
      </c>
      <c r="D2947" t="s">
        <v>2997</v>
      </c>
      <c r="E2947" t="s">
        <v>2998</v>
      </c>
      <c r="F2947" t="s">
        <v>2897</v>
      </c>
      <c r="G2947" t="s">
        <v>2999</v>
      </c>
      <c r="H2947" t="s">
        <v>183</v>
      </c>
      <c r="I2947" s="1" t="s">
        <v>2809</v>
      </c>
      <c r="J2947" s="1">
        <v>44197</v>
      </c>
      <c r="K2947" t="s">
        <v>161</v>
      </c>
      <c r="L2947" t="s">
        <v>161</v>
      </c>
    </row>
    <row r="2948" spans="1:12" hidden="1">
      <c r="A2948" s="3" t="s">
        <v>2813</v>
      </c>
      <c r="B2948" t="s">
        <v>161</v>
      </c>
      <c r="C2948">
        <v>3</v>
      </c>
      <c r="D2948" t="s">
        <v>2997</v>
      </c>
      <c r="E2948" t="s">
        <v>2998</v>
      </c>
      <c r="F2948" t="s">
        <v>2897</v>
      </c>
      <c r="G2948" t="s">
        <v>2999</v>
      </c>
      <c r="H2948" t="s">
        <v>183</v>
      </c>
      <c r="I2948" s="1" t="s">
        <v>2809</v>
      </c>
      <c r="J2948" s="1">
        <v>44197</v>
      </c>
      <c r="K2948" t="s">
        <v>161</v>
      </c>
      <c r="L2948" t="s">
        <v>161</v>
      </c>
    </row>
    <row r="2949" spans="1:12" hidden="1">
      <c r="A2949" s="3" t="s">
        <v>180</v>
      </c>
      <c r="B2949" t="s">
        <v>180</v>
      </c>
      <c r="C2949">
        <v>3</v>
      </c>
      <c r="D2949" t="s">
        <v>2997</v>
      </c>
      <c r="E2949" t="s">
        <v>2998</v>
      </c>
      <c r="F2949" t="s">
        <v>2897</v>
      </c>
      <c r="G2949" t="s">
        <v>2999</v>
      </c>
      <c r="H2949" t="s">
        <v>183</v>
      </c>
      <c r="I2949" s="1" t="s">
        <v>2809</v>
      </c>
      <c r="J2949" s="1">
        <v>44197</v>
      </c>
      <c r="K2949" t="s">
        <v>161</v>
      </c>
      <c r="L2949" t="s">
        <v>161</v>
      </c>
    </row>
    <row r="2950" spans="1:12" hidden="1">
      <c r="A2950" s="3" t="s">
        <v>141</v>
      </c>
      <c r="B2950" t="s">
        <v>142</v>
      </c>
      <c r="C2950">
        <v>3</v>
      </c>
      <c r="D2950" t="s">
        <v>2997</v>
      </c>
      <c r="E2950" t="s">
        <v>2998</v>
      </c>
      <c r="F2950" t="s">
        <v>2897</v>
      </c>
      <c r="G2950" t="s">
        <v>2999</v>
      </c>
      <c r="H2950" t="s">
        <v>183</v>
      </c>
      <c r="I2950" s="1" t="s">
        <v>2809</v>
      </c>
      <c r="J2950" s="1">
        <v>44197</v>
      </c>
      <c r="K2950" t="s">
        <v>161</v>
      </c>
      <c r="L2950" t="s">
        <v>161</v>
      </c>
    </row>
    <row r="2951" spans="1:12" hidden="1">
      <c r="A2951" s="3" t="s">
        <v>2814</v>
      </c>
      <c r="B2951" t="s">
        <v>161</v>
      </c>
      <c r="C2951">
        <v>3</v>
      </c>
      <c r="D2951" t="s">
        <v>2997</v>
      </c>
      <c r="E2951" t="s">
        <v>2998</v>
      </c>
      <c r="F2951" t="s">
        <v>2897</v>
      </c>
      <c r="G2951" t="s">
        <v>2999</v>
      </c>
      <c r="H2951" t="s">
        <v>183</v>
      </c>
      <c r="I2951" s="1" t="s">
        <v>2809</v>
      </c>
      <c r="J2951" s="1">
        <v>44197</v>
      </c>
      <c r="K2951" t="s">
        <v>161</v>
      </c>
      <c r="L2951" t="s">
        <v>161</v>
      </c>
    </row>
    <row r="2952" spans="1:12" hidden="1">
      <c r="A2952" s="3" t="s">
        <v>172</v>
      </c>
      <c r="B2952" t="s">
        <v>173</v>
      </c>
      <c r="C2952">
        <v>3</v>
      </c>
      <c r="D2952" t="s">
        <v>2997</v>
      </c>
      <c r="E2952" t="s">
        <v>2998</v>
      </c>
      <c r="F2952" t="s">
        <v>2897</v>
      </c>
      <c r="G2952" t="s">
        <v>2999</v>
      </c>
      <c r="H2952" t="s">
        <v>183</v>
      </c>
      <c r="I2952" s="1" t="s">
        <v>2809</v>
      </c>
      <c r="J2952" s="1">
        <v>44197</v>
      </c>
      <c r="K2952" t="s">
        <v>161</v>
      </c>
      <c r="L2952" t="s">
        <v>161</v>
      </c>
    </row>
    <row r="2953" spans="1:12" hidden="1">
      <c r="A2953" s="3" t="s">
        <v>158</v>
      </c>
      <c r="B2953" t="s">
        <v>159</v>
      </c>
      <c r="C2953">
        <v>3</v>
      </c>
      <c r="D2953" t="s">
        <v>2997</v>
      </c>
      <c r="E2953" t="s">
        <v>2998</v>
      </c>
      <c r="F2953" t="s">
        <v>2897</v>
      </c>
      <c r="G2953" t="s">
        <v>2999</v>
      </c>
      <c r="H2953" t="s">
        <v>183</v>
      </c>
      <c r="I2953" s="1" t="s">
        <v>2809</v>
      </c>
      <c r="J2953" s="1">
        <v>44197</v>
      </c>
      <c r="K2953" t="s">
        <v>161</v>
      </c>
      <c r="L2953" t="s">
        <v>161</v>
      </c>
    </row>
    <row r="2954" spans="1:12" hidden="1">
      <c r="A2954" s="3" t="s">
        <v>147</v>
      </c>
      <c r="B2954" t="s">
        <v>147</v>
      </c>
      <c r="C2954">
        <v>3</v>
      </c>
      <c r="D2954" t="s">
        <v>2997</v>
      </c>
      <c r="E2954" t="s">
        <v>2998</v>
      </c>
      <c r="F2954" t="s">
        <v>2897</v>
      </c>
      <c r="G2954" t="s">
        <v>2999</v>
      </c>
      <c r="H2954" t="s">
        <v>183</v>
      </c>
      <c r="I2954" s="1" t="s">
        <v>2809</v>
      </c>
      <c r="J2954" s="1">
        <v>44197</v>
      </c>
      <c r="K2954" t="s">
        <v>161</v>
      </c>
      <c r="L2954" t="s">
        <v>161</v>
      </c>
    </row>
    <row r="2955" spans="1:12" hidden="1">
      <c r="A2955" s="3" t="s">
        <v>117</v>
      </c>
      <c r="B2955" t="s">
        <v>118</v>
      </c>
      <c r="C2955">
        <v>3</v>
      </c>
      <c r="D2955" t="s">
        <v>2997</v>
      </c>
      <c r="E2955" t="s">
        <v>2998</v>
      </c>
      <c r="F2955" t="s">
        <v>2897</v>
      </c>
      <c r="G2955" t="s">
        <v>2999</v>
      </c>
      <c r="H2955" t="s">
        <v>183</v>
      </c>
      <c r="I2955" s="1" t="s">
        <v>2809</v>
      </c>
      <c r="J2955" s="1">
        <v>44197</v>
      </c>
      <c r="K2955" t="s">
        <v>161</v>
      </c>
      <c r="L2955" t="s">
        <v>161</v>
      </c>
    </row>
    <row r="2956" spans="1:12" hidden="1">
      <c r="A2956" s="3" t="s">
        <v>154</v>
      </c>
      <c r="B2956" t="s">
        <v>154</v>
      </c>
      <c r="C2956">
        <v>3</v>
      </c>
      <c r="D2956" t="s">
        <v>2997</v>
      </c>
      <c r="E2956" t="s">
        <v>2998</v>
      </c>
      <c r="F2956" t="s">
        <v>2897</v>
      </c>
      <c r="G2956" t="s">
        <v>2999</v>
      </c>
      <c r="H2956" t="s">
        <v>183</v>
      </c>
      <c r="I2956" s="1" t="s">
        <v>2809</v>
      </c>
      <c r="J2956" s="1">
        <v>44197</v>
      </c>
      <c r="K2956" t="s">
        <v>161</v>
      </c>
      <c r="L2956" t="s">
        <v>161</v>
      </c>
    </row>
    <row r="2957" spans="1:12" hidden="1">
      <c r="A2957" s="3" t="s">
        <v>166</v>
      </c>
      <c r="B2957" t="s">
        <v>167</v>
      </c>
      <c r="C2957">
        <v>3</v>
      </c>
      <c r="D2957" t="s">
        <v>2997</v>
      </c>
      <c r="E2957" t="s">
        <v>2998</v>
      </c>
      <c r="F2957" t="s">
        <v>2897</v>
      </c>
      <c r="G2957" t="s">
        <v>2999</v>
      </c>
      <c r="H2957" t="s">
        <v>183</v>
      </c>
      <c r="I2957" s="1" t="s">
        <v>2809</v>
      </c>
      <c r="J2957" s="1">
        <v>44197</v>
      </c>
      <c r="K2957" t="s">
        <v>161</v>
      </c>
      <c r="L2957" t="s">
        <v>161</v>
      </c>
    </row>
    <row r="2958" spans="1:12" hidden="1">
      <c r="A2958" s="3" t="s">
        <v>150</v>
      </c>
      <c r="B2958" t="s">
        <v>150</v>
      </c>
      <c r="C2958">
        <v>3</v>
      </c>
      <c r="D2958" t="s">
        <v>2997</v>
      </c>
      <c r="E2958" t="s">
        <v>2998</v>
      </c>
      <c r="F2958" t="s">
        <v>2897</v>
      </c>
      <c r="G2958" t="s">
        <v>2999</v>
      </c>
      <c r="H2958" t="s">
        <v>183</v>
      </c>
      <c r="I2958" s="1" t="s">
        <v>2809</v>
      </c>
      <c r="J2958" s="1">
        <v>44197</v>
      </c>
      <c r="K2958" t="s">
        <v>161</v>
      </c>
      <c r="L2958" t="s">
        <v>161</v>
      </c>
    </row>
    <row r="2959" spans="1:12" hidden="1">
      <c r="A2959" s="3" t="s">
        <v>2815</v>
      </c>
      <c r="B2959" t="s">
        <v>327</v>
      </c>
      <c r="C2959">
        <v>3</v>
      </c>
      <c r="D2959" t="s">
        <v>2997</v>
      </c>
      <c r="E2959" t="s">
        <v>2998</v>
      </c>
      <c r="F2959" t="s">
        <v>2897</v>
      </c>
      <c r="G2959" t="s">
        <v>2999</v>
      </c>
      <c r="H2959" t="s">
        <v>183</v>
      </c>
      <c r="I2959" s="1" t="s">
        <v>2809</v>
      </c>
      <c r="J2959" s="1">
        <v>44197</v>
      </c>
      <c r="K2959" t="s">
        <v>161</v>
      </c>
      <c r="L2959" t="s">
        <v>161</v>
      </c>
    </row>
    <row r="2960" spans="1:12" hidden="1">
      <c r="A2960" s="3" t="s">
        <v>136</v>
      </c>
      <c r="B2960" t="s">
        <v>137</v>
      </c>
      <c r="C2960">
        <v>2</v>
      </c>
      <c r="D2960" t="s">
        <v>258</v>
      </c>
      <c r="E2960" t="s">
        <v>2802</v>
      </c>
      <c r="F2960" t="s">
        <v>215</v>
      </c>
      <c r="G2960" t="s">
        <v>3000</v>
      </c>
      <c r="H2960" t="s">
        <v>2804</v>
      </c>
      <c r="I2960" s="1" t="s">
        <v>2809</v>
      </c>
      <c r="J2960" s="1">
        <v>44197</v>
      </c>
      <c r="K2960" t="s">
        <v>161</v>
      </c>
      <c r="L2960">
        <v>0.125</v>
      </c>
    </row>
    <row r="2961" spans="1:12" hidden="1">
      <c r="A2961" s="3" t="s">
        <v>171</v>
      </c>
      <c r="B2961" t="s">
        <v>171</v>
      </c>
      <c r="C2961">
        <v>2</v>
      </c>
      <c r="D2961" t="s">
        <v>258</v>
      </c>
      <c r="E2961" t="s">
        <v>2802</v>
      </c>
      <c r="F2961" t="s">
        <v>215</v>
      </c>
      <c r="G2961" t="s">
        <v>3000</v>
      </c>
      <c r="H2961" t="s">
        <v>2804</v>
      </c>
      <c r="I2961" s="1" t="s">
        <v>2809</v>
      </c>
      <c r="J2961" s="1">
        <v>44197</v>
      </c>
      <c r="K2961" t="s">
        <v>161</v>
      </c>
      <c r="L2961">
        <v>0.125</v>
      </c>
    </row>
    <row r="2962" spans="1:12" hidden="1">
      <c r="A2962" s="3" t="s">
        <v>156</v>
      </c>
      <c r="B2962" t="s">
        <v>157</v>
      </c>
      <c r="C2962">
        <v>2</v>
      </c>
      <c r="D2962" t="s">
        <v>258</v>
      </c>
      <c r="E2962" t="s">
        <v>2802</v>
      </c>
      <c r="F2962" t="s">
        <v>215</v>
      </c>
      <c r="G2962" t="s">
        <v>3000</v>
      </c>
      <c r="H2962" t="s">
        <v>2804</v>
      </c>
      <c r="I2962" s="1" t="s">
        <v>2809</v>
      </c>
      <c r="J2962" s="1">
        <v>44197</v>
      </c>
      <c r="K2962" t="s">
        <v>161</v>
      </c>
      <c r="L2962">
        <v>0.125</v>
      </c>
    </row>
    <row r="2963" spans="1:12" hidden="1">
      <c r="A2963" s="3" t="s">
        <v>174</v>
      </c>
      <c r="B2963" t="s">
        <v>175</v>
      </c>
      <c r="C2963">
        <v>2</v>
      </c>
      <c r="D2963" t="s">
        <v>258</v>
      </c>
      <c r="E2963" t="s">
        <v>2802</v>
      </c>
      <c r="F2963" t="s">
        <v>215</v>
      </c>
      <c r="G2963" t="s">
        <v>3000</v>
      </c>
      <c r="H2963" t="s">
        <v>2804</v>
      </c>
      <c r="I2963" s="1" t="s">
        <v>2809</v>
      </c>
      <c r="J2963" s="1">
        <v>44197</v>
      </c>
      <c r="K2963" t="s">
        <v>161</v>
      </c>
      <c r="L2963">
        <v>0.125</v>
      </c>
    </row>
    <row r="2964" spans="1:12" hidden="1">
      <c r="A2964" s="3" t="s">
        <v>168</v>
      </c>
      <c r="B2964" t="s">
        <v>169</v>
      </c>
      <c r="C2964">
        <v>2</v>
      </c>
      <c r="D2964" t="s">
        <v>258</v>
      </c>
      <c r="E2964" t="s">
        <v>2802</v>
      </c>
      <c r="F2964" t="s">
        <v>215</v>
      </c>
      <c r="G2964" t="s">
        <v>3000</v>
      </c>
      <c r="H2964" t="s">
        <v>2804</v>
      </c>
      <c r="I2964" s="1" t="s">
        <v>2809</v>
      </c>
      <c r="J2964" s="1">
        <v>44197</v>
      </c>
      <c r="K2964" t="s">
        <v>161</v>
      </c>
      <c r="L2964">
        <v>0.125</v>
      </c>
    </row>
    <row r="2965" spans="1:12" hidden="1">
      <c r="A2965" s="3" t="s">
        <v>162</v>
      </c>
      <c r="B2965" t="s">
        <v>163</v>
      </c>
      <c r="C2965">
        <v>2</v>
      </c>
      <c r="D2965" t="s">
        <v>258</v>
      </c>
      <c r="E2965" t="s">
        <v>2802</v>
      </c>
      <c r="F2965" t="s">
        <v>215</v>
      </c>
      <c r="G2965" t="s">
        <v>3000</v>
      </c>
      <c r="H2965" t="s">
        <v>2804</v>
      </c>
      <c r="I2965" s="1" t="s">
        <v>2809</v>
      </c>
      <c r="J2965" s="1">
        <v>44197</v>
      </c>
      <c r="K2965" t="s">
        <v>161</v>
      </c>
      <c r="L2965">
        <v>0.125</v>
      </c>
    </row>
    <row r="2966" spans="1:12" hidden="1">
      <c r="A2966" s="3" t="s">
        <v>135</v>
      </c>
      <c r="B2966" t="s">
        <v>135</v>
      </c>
      <c r="C2966">
        <v>2</v>
      </c>
      <c r="D2966" t="s">
        <v>258</v>
      </c>
      <c r="E2966" t="s">
        <v>2802</v>
      </c>
      <c r="F2966" t="s">
        <v>215</v>
      </c>
      <c r="G2966" t="s">
        <v>3000</v>
      </c>
      <c r="H2966" t="s">
        <v>2804</v>
      </c>
      <c r="I2966" s="1" t="s">
        <v>2809</v>
      </c>
      <c r="J2966" s="1">
        <v>44197</v>
      </c>
      <c r="K2966" t="s">
        <v>161</v>
      </c>
      <c r="L2966">
        <v>0.125</v>
      </c>
    </row>
    <row r="2967" spans="1:12" hidden="1">
      <c r="A2967" s="3" t="s">
        <v>130</v>
      </c>
      <c r="B2967" t="s">
        <v>131</v>
      </c>
      <c r="C2967">
        <v>2</v>
      </c>
      <c r="D2967" t="s">
        <v>258</v>
      </c>
      <c r="E2967" t="s">
        <v>2802</v>
      </c>
      <c r="F2967" t="s">
        <v>215</v>
      </c>
      <c r="G2967" t="s">
        <v>3000</v>
      </c>
      <c r="H2967" t="s">
        <v>2804</v>
      </c>
      <c r="I2967" s="1" t="s">
        <v>2809</v>
      </c>
      <c r="J2967" s="1">
        <v>44197</v>
      </c>
      <c r="K2967" t="s">
        <v>161</v>
      </c>
      <c r="L2967">
        <v>0.125</v>
      </c>
    </row>
    <row r="2968" spans="1:12" hidden="1">
      <c r="A2968" s="3" t="s">
        <v>148</v>
      </c>
      <c r="B2968" t="s">
        <v>149</v>
      </c>
      <c r="C2968">
        <v>2</v>
      </c>
      <c r="D2968" t="s">
        <v>258</v>
      </c>
      <c r="E2968" t="s">
        <v>2802</v>
      </c>
      <c r="F2968" t="s">
        <v>215</v>
      </c>
      <c r="G2968" t="s">
        <v>3000</v>
      </c>
      <c r="H2968" t="s">
        <v>2804</v>
      </c>
      <c r="I2968" s="1" t="s">
        <v>2809</v>
      </c>
      <c r="J2968" s="1">
        <v>44197</v>
      </c>
      <c r="K2968" t="s">
        <v>161</v>
      </c>
      <c r="L2968">
        <v>0.125</v>
      </c>
    </row>
    <row r="2969" spans="1:12" hidden="1">
      <c r="A2969" s="3" t="s">
        <v>127</v>
      </c>
      <c r="B2969" t="s">
        <v>128</v>
      </c>
      <c r="C2969">
        <v>2</v>
      </c>
      <c r="D2969" t="s">
        <v>258</v>
      </c>
      <c r="E2969" t="s">
        <v>2802</v>
      </c>
      <c r="F2969" t="s">
        <v>215</v>
      </c>
      <c r="G2969" t="s">
        <v>3000</v>
      </c>
      <c r="H2969" t="s">
        <v>2804</v>
      </c>
      <c r="I2969" s="1" t="s">
        <v>2809</v>
      </c>
      <c r="J2969" s="1">
        <v>44197</v>
      </c>
      <c r="K2969" t="s">
        <v>161</v>
      </c>
      <c r="L2969">
        <v>0.125</v>
      </c>
    </row>
    <row r="2970" spans="1:12" hidden="1">
      <c r="A2970" s="3" t="s">
        <v>2810</v>
      </c>
      <c r="B2970" t="s">
        <v>265</v>
      </c>
      <c r="C2970">
        <v>2</v>
      </c>
      <c r="D2970" t="s">
        <v>258</v>
      </c>
      <c r="E2970" t="s">
        <v>2802</v>
      </c>
      <c r="F2970" t="s">
        <v>215</v>
      </c>
      <c r="G2970" t="s">
        <v>3000</v>
      </c>
      <c r="H2970" t="s">
        <v>2804</v>
      </c>
      <c r="I2970" s="1" t="s">
        <v>2809</v>
      </c>
      <c r="J2970" s="1">
        <v>44197</v>
      </c>
      <c r="K2970" t="s">
        <v>161</v>
      </c>
      <c r="L2970">
        <v>0.125</v>
      </c>
    </row>
    <row r="2971" spans="1:12" hidden="1">
      <c r="A2971" s="3" t="s">
        <v>112</v>
      </c>
      <c r="B2971" t="s">
        <v>113</v>
      </c>
      <c r="C2971">
        <v>2</v>
      </c>
      <c r="D2971" t="s">
        <v>258</v>
      </c>
      <c r="E2971" t="s">
        <v>2802</v>
      </c>
      <c r="F2971" t="s">
        <v>215</v>
      </c>
      <c r="G2971" t="s">
        <v>3000</v>
      </c>
      <c r="H2971" t="s">
        <v>2804</v>
      </c>
      <c r="I2971" s="1" t="s">
        <v>2809</v>
      </c>
      <c r="J2971" s="1">
        <v>44197</v>
      </c>
      <c r="K2971" t="s">
        <v>161</v>
      </c>
      <c r="L2971">
        <v>0.125</v>
      </c>
    </row>
    <row r="2972" spans="1:12" hidden="1">
      <c r="A2972" s="3" t="s">
        <v>164</v>
      </c>
      <c r="B2972" t="s">
        <v>165</v>
      </c>
      <c r="C2972">
        <v>2</v>
      </c>
      <c r="D2972" t="s">
        <v>258</v>
      </c>
      <c r="E2972" t="s">
        <v>2802</v>
      </c>
      <c r="F2972" t="s">
        <v>215</v>
      </c>
      <c r="G2972" t="s">
        <v>3000</v>
      </c>
      <c r="H2972" t="s">
        <v>2804</v>
      </c>
      <c r="I2972" s="1" t="s">
        <v>2809</v>
      </c>
      <c r="J2972" s="1">
        <v>44197</v>
      </c>
      <c r="K2972" t="s">
        <v>161</v>
      </c>
      <c r="L2972">
        <v>0.125</v>
      </c>
    </row>
    <row r="2973" spans="1:12" hidden="1">
      <c r="A2973" s="3" t="s">
        <v>155</v>
      </c>
      <c r="B2973" t="s">
        <v>155</v>
      </c>
      <c r="C2973">
        <v>2</v>
      </c>
      <c r="D2973" t="s">
        <v>258</v>
      </c>
      <c r="E2973" t="s">
        <v>2802</v>
      </c>
      <c r="F2973" t="s">
        <v>215</v>
      </c>
      <c r="G2973" t="s">
        <v>3000</v>
      </c>
      <c r="H2973" t="s">
        <v>2804</v>
      </c>
      <c r="I2973" s="1" t="s">
        <v>2809</v>
      </c>
      <c r="J2973" s="1">
        <v>44197</v>
      </c>
      <c r="K2973" t="s">
        <v>161</v>
      </c>
      <c r="L2973">
        <v>0.125</v>
      </c>
    </row>
    <row r="2974" spans="1:12" hidden="1">
      <c r="A2974" s="3" t="s">
        <v>178</v>
      </c>
      <c r="B2974" t="s">
        <v>179</v>
      </c>
      <c r="C2974">
        <v>2</v>
      </c>
      <c r="D2974" t="s">
        <v>258</v>
      </c>
      <c r="E2974" t="s">
        <v>2802</v>
      </c>
      <c r="F2974" t="s">
        <v>215</v>
      </c>
      <c r="G2974" t="s">
        <v>3000</v>
      </c>
      <c r="H2974" t="s">
        <v>2804</v>
      </c>
      <c r="I2974" s="1" t="s">
        <v>2809</v>
      </c>
      <c r="J2974" s="1">
        <v>44197</v>
      </c>
      <c r="K2974" t="s">
        <v>161</v>
      </c>
      <c r="L2974">
        <v>0.125</v>
      </c>
    </row>
    <row r="2975" spans="1:12" hidden="1">
      <c r="A2975" s="3" t="s">
        <v>2811</v>
      </c>
      <c r="B2975" t="s">
        <v>161</v>
      </c>
      <c r="C2975">
        <v>2</v>
      </c>
      <c r="D2975" t="s">
        <v>258</v>
      </c>
      <c r="E2975" t="s">
        <v>2802</v>
      </c>
      <c r="F2975" t="s">
        <v>215</v>
      </c>
      <c r="G2975" t="s">
        <v>3000</v>
      </c>
      <c r="H2975" t="s">
        <v>2804</v>
      </c>
      <c r="I2975" s="1" t="s">
        <v>2809</v>
      </c>
      <c r="J2975" s="1">
        <v>44197</v>
      </c>
      <c r="K2975" t="s">
        <v>161</v>
      </c>
      <c r="L2975">
        <v>0.125</v>
      </c>
    </row>
    <row r="2976" spans="1:12" hidden="1">
      <c r="A2976" s="3" t="s">
        <v>176</v>
      </c>
      <c r="B2976" t="s">
        <v>177</v>
      </c>
      <c r="C2976">
        <v>2</v>
      </c>
      <c r="D2976" t="s">
        <v>258</v>
      </c>
      <c r="E2976" t="s">
        <v>2802</v>
      </c>
      <c r="F2976" t="s">
        <v>215</v>
      </c>
      <c r="G2976" t="s">
        <v>3000</v>
      </c>
      <c r="H2976" t="s">
        <v>2804</v>
      </c>
      <c r="I2976" s="1" t="s">
        <v>2809</v>
      </c>
      <c r="J2976" s="1">
        <v>44197</v>
      </c>
      <c r="K2976" t="s">
        <v>161</v>
      </c>
      <c r="L2976">
        <v>0.125</v>
      </c>
    </row>
    <row r="2977" spans="1:12" hidden="1">
      <c r="A2977" s="3" t="s">
        <v>121</v>
      </c>
      <c r="B2977" t="s">
        <v>121</v>
      </c>
      <c r="C2977">
        <v>2</v>
      </c>
      <c r="D2977" t="s">
        <v>258</v>
      </c>
      <c r="E2977" t="s">
        <v>2802</v>
      </c>
      <c r="F2977" t="s">
        <v>215</v>
      </c>
      <c r="G2977" t="s">
        <v>3000</v>
      </c>
      <c r="H2977" t="s">
        <v>2804</v>
      </c>
      <c r="I2977" s="1" t="s">
        <v>2809</v>
      </c>
      <c r="J2977" s="1">
        <v>44197</v>
      </c>
      <c r="K2977" t="s">
        <v>161</v>
      </c>
      <c r="L2977">
        <v>0.125</v>
      </c>
    </row>
    <row r="2978" spans="1:12" hidden="1">
      <c r="A2978" s="3" t="s">
        <v>139</v>
      </c>
      <c r="B2978" t="s">
        <v>140</v>
      </c>
      <c r="C2978">
        <v>2</v>
      </c>
      <c r="D2978" t="s">
        <v>258</v>
      </c>
      <c r="E2978" t="s">
        <v>2802</v>
      </c>
      <c r="F2978" t="s">
        <v>215</v>
      </c>
      <c r="G2978" t="s">
        <v>3000</v>
      </c>
      <c r="H2978" t="s">
        <v>2804</v>
      </c>
      <c r="I2978" s="1" t="s">
        <v>2809</v>
      </c>
      <c r="J2978" s="1">
        <v>44197</v>
      </c>
      <c r="K2978" t="s">
        <v>161</v>
      </c>
      <c r="L2978">
        <v>0.125</v>
      </c>
    </row>
    <row r="2979" spans="1:12" hidden="1">
      <c r="A2979" s="3" t="s">
        <v>2797</v>
      </c>
      <c r="B2979" t="s">
        <v>161</v>
      </c>
      <c r="C2979">
        <v>2</v>
      </c>
      <c r="D2979" t="s">
        <v>258</v>
      </c>
      <c r="E2979" t="s">
        <v>2802</v>
      </c>
      <c r="F2979" t="s">
        <v>215</v>
      </c>
      <c r="G2979" t="s">
        <v>3000</v>
      </c>
      <c r="H2979" t="s">
        <v>2804</v>
      </c>
      <c r="I2979" s="1" t="s">
        <v>2809</v>
      </c>
      <c r="J2979" s="1">
        <v>44197</v>
      </c>
      <c r="K2979" t="s">
        <v>161</v>
      </c>
      <c r="L2979">
        <v>0.125</v>
      </c>
    </row>
    <row r="2980" spans="1:12" hidden="1">
      <c r="A2980" s="3" t="s">
        <v>144</v>
      </c>
      <c r="B2980" t="s">
        <v>145</v>
      </c>
      <c r="C2980">
        <v>2</v>
      </c>
      <c r="D2980" t="s">
        <v>258</v>
      </c>
      <c r="E2980" t="s">
        <v>2802</v>
      </c>
      <c r="F2980" t="s">
        <v>215</v>
      </c>
      <c r="G2980" t="s">
        <v>3000</v>
      </c>
      <c r="H2980" t="s">
        <v>2804</v>
      </c>
      <c r="I2980" s="1" t="s">
        <v>2809</v>
      </c>
      <c r="J2980" s="1">
        <v>44197</v>
      </c>
      <c r="K2980" t="s">
        <v>161</v>
      </c>
      <c r="L2980">
        <v>0.125</v>
      </c>
    </row>
    <row r="2981" spans="1:12" hidden="1">
      <c r="A2981" s="3" t="s">
        <v>124</v>
      </c>
      <c r="B2981" t="s">
        <v>125</v>
      </c>
      <c r="C2981">
        <v>2</v>
      </c>
      <c r="D2981" t="s">
        <v>258</v>
      </c>
      <c r="E2981" t="s">
        <v>2802</v>
      </c>
      <c r="F2981" t="s">
        <v>215</v>
      </c>
      <c r="G2981" t="s">
        <v>3000</v>
      </c>
      <c r="H2981" t="s">
        <v>2804</v>
      </c>
      <c r="I2981" s="1" t="s">
        <v>2809</v>
      </c>
      <c r="J2981" s="1">
        <v>44197</v>
      </c>
      <c r="K2981" t="s">
        <v>161</v>
      </c>
      <c r="L2981">
        <v>0.125</v>
      </c>
    </row>
    <row r="2982" spans="1:12" hidden="1">
      <c r="A2982" s="3" t="s">
        <v>152</v>
      </c>
      <c r="B2982" t="s">
        <v>153</v>
      </c>
      <c r="C2982">
        <v>2</v>
      </c>
      <c r="D2982" t="s">
        <v>258</v>
      </c>
      <c r="E2982" t="s">
        <v>2802</v>
      </c>
      <c r="F2982" t="s">
        <v>215</v>
      </c>
      <c r="G2982" t="s">
        <v>3000</v>
      </c>
      <c r="H2982" t="s">
        <v>2804</v>
      </c>
      <c r="I2982" s="1" t="s">
        <v>2809</v>
      </c>
      <c r="J2982" s="1">
        <v>44197</v>
      </c>
      <c r="K2982" t="s">
        <v>161</v>
      </c>
      <c r="L2982">
        <v>0.125</v>
      </c>
    </row>
    <row r="2983" spans="1:12" hidden="1">
      <c r="A2983" s="3" t="s">
        <v>132</v>
      </c>
      <c r="B2983" t="s">
        <v>132</v>
      </c>
      <c r="C2983">
        <v>2</v>
      </c>
      <c r="D2983" t="s">
        <v>258</v>
      </c>
      <c r="E2983" t="s">
        <v>2802</v>
      </c>
      <c r="F2983" t="s">
        <v>215</v>
      </c>
      <c r="G2983" t="s">
        <v>3000</v>
      </c>
      <c r="H2983" t="s">
        <v>2804</v>
      </c>
      <c r="I2983" s="1" t="s">
        <v>2809</v>
      </c>
      <c r="J2983" s="1">
        <v>44197</v>
      </c>
      <c r="K2983" t="s">
        <v>161</v>
      </c>
      <c r="L2983">
        <v>0.125</v>
      </c>
    </row>
    <row r="2984" spans="1:12" hidden="1">
      <c r="A2984" s="3" t="s">
        <v>2812</v>
      </c>
      <c r="B2984" t="s">
        <v>292</v>
      </c>
      <c r="C2984">
        <v>2</v>
      </c>
      <c r="D2984" t="s">
        <v>258</v>
      </c>
      <c r="E2984" t="s">
        <v>2802</v>
      </c>
      <c r="F2984" t="s">
        <v>215</v>
      </c>
      <c r="G2984" t="s">
        <v>3000</v>
      </c>
      <c r="H2984" t="s">
        <v>2804</v>
      </c>
      <c r="I2984" s="1" t="s">
        <v>2809</v>
      </c>
      <c r="J2984" s="1">
        <v>44197</v>
      </c>
      <c r="K2984" t="s">
        <v>161</v>
      </c>
      <c r="L2984">
        <v>0.125</v>
      </c>
    </row>
    <row r="2985" spans="1:12" hidden="1">
      <c r="A2985" s="3" t="s">
        <v>2813</v>
      </c>
      <c r="B2985" t="s">
        <v>161</v>
      </c>
      <c r="C2985">
        <v>2</v>
      </c>
      <c r="D2985" t="s">
        <v>258</v>
      </c>
      <c r="E2985" t="s">
        <v>2802</v>
      </c>
      <c r="F2985" t="s">
        <v>215</v>
      </c>
      <c r="G2985" t="s">
        <v>3000</v>
      </c>
      <c r="H2985" t="s">
        <v>2804</v>
      </c>
      <c r="I2985" s="1" t="s">
        <v>2809</v>
      </c>
      <c r="J2985" s="1">
        <v>44197</v>
      </c>
      <c r="K2985" t="s">
        <v>161</v>
      </c>
      <c r="L2985">
        <v>0.125</v>
      </c>
    </row>
    <row r="2986" spans="1:12" hidden="1">
      <c r="A2986" s="3" t="s">
        <v>180</v>
      </c>
      <c r="B2986" t="s">
        <v>180</v>
      </c>
      <c r="C2986">
        <v>2</v>
      </c>
      <c r="D2986" t="s">
        <v>258</v>
      </c>
      <c r="E2986" t="s">
        <v>2802</v>
      </c>
      <c r="F2986" t="s">
        <v>215</v>
      </c>
      <c r="G2986" t="s">
        <v>3000</v>
      </c>
      <c r="H2986" t="s">
        <v>2804</v>
      </c>
      <c r="I2986" s="1" t="s">
        <v>2809</v>
      </c>
      <c r="J2986" s="1">
        <v>44197</v>
      </c>
      <c r="K2986" t="s">
        <v>161</v>
      </c>
      <c r="L2986">
        <v>0.125</v>
      </c>
    </row>
    <row r="2987" spans="1:12" hidden="1">
      <c r="A2987" s="3" t="s">
        <v>141</v>
      </c>
      <c r="B2987" t="s">
        <v>142</v>
      </c>
      <c r="C2987">
        <v>2</v>
      </c>
      <c r="D2987" t="s">
        <v>258</v>
      </c>
      <c r="E2987" t="s">
        <v>2802</v>
      </c>
      <c r="F2987" t="s">
        <v>215</v>
      </c>
      <c r="G2987" t="s">
        <v>3000</v>
      </c>
      <c r="H2987" t="s">
        <v>2804</v>
      </c>
      <c r="I2987" s="1" t="s">
        <v>2809</v>
      </c>
      <c r="J2987" s="1">
        <v>44197</v>
      </c>
      <c r="K2987" t="s">
        <v>161</v>
      </c>
      <c r="L2987">
        <v>0.125</v>
      </c>
    </row>
    <row r="2988" spans="1:12" hidden="1">
      <c r="A2988" s="3" t="s">
        <v>2814</v>
      </c>
      <c r="B2988" t="s">
        <v>161</v>
      </c>
      <c r="C2988">
        <v>2</v>
      </c>
      <c r="D2988" t="s">
        <v>258</v>
      </c>
      <c r="E2988" t="s">
        <v>2802</v>
      </c>
      <c r="F2988" t="s">
        <v>215</v>
      </c>
      <c r="G2988" t="s">
        <v>3000</v>
      </c>
      <c r="H2988" t="s">
        <v>2804</v>
      </c>
      <c r="I2988" s="1" t="s">
        <v>2809</v>
      </c>
      <c r="J2988" s="1">
        <v>44197</v>
      </c>
      <c r="K2988" t="s">
        <v>161</v>
      </c>
      <c r="L2988">
        <v>0.125</v>
      </c>
    </row>
    <row r="2989" spans="1:12" hidden="1">
      <c r="A2989" s="3" t="s">
        <v>172</v>
      </c>
      <c r="B2989" t="s">
        <v>173</v>
      </c>
      <c r="C2989">
        <v>2</v>
      </c>
      <c r="D2989" t="s">
        <v>258</v>
      </c>
      <c r="E2989" t="s">
        <v>2802</v>
      </c>
      <c r="F2989" t="s">
        <v>215</v>
      </c>
      <c r="G2989" t="s">
        <v>3000</v>
      </c>
      <c r="H2989" t="s">
        <v>2804</v>
      </c>
      <c r="I2989" s="1" t="s">
        <v>2809</v>
      </c>
      <c r="J2989" s="1">
        <v>44197</v>
      </c>
      <c r="K2989" t="s">
        <v>161</v>
      </c>
      <c r="L2989">
        <v>0.125</v>
      </c>
    </row>
    <row r="2990" spans="1:12" hidden="1">
      <c r="A2990" s="3" t="s">
        <v>158</v>
      </c>
      <c r="B2990" t="s">
        <v>159</v>
      </c>
      <c r="C2990">
        <v>2</v>
      </c>
      <c r="D2990" t="s">
        <v>258</v>
      </c>
      <c r="E2990" t="s">
        <v>2802</v>
      </c>
      <c r="F2990" t="s">
        <v>215</v>
      </c>
      <c r="G2990" t="s">
        <v>3000</v>
      </c>
      <c r="H2990" t="s">
        <v>2804</v>
      </c>
      <c r="I2990" s="1" t="s">
        <v>2809</v>
      </c>
      <c r="J2990" s="1">
        <v>44197</v>
      </c>
      <c r="K2990" t="s">
        <v>161</v>
      </c>
      <c r="L2990">
        <v>0.125</v>
      </c>
    </row>
    <row r="2991" spans="1:12" hidden="1">
      <c r="A2991" s="3" t="s">
        <v>147</v>
      </c>
      <c r="B2991" t="s">
        <v>147</v>
      </c>
      <c r="C2991">
        <v>2</v>
      </c>
      <c r="D2991" t="s">
        <v>258</v>
      </c>
      <c r="E2991" t="s">
        <v>2802</v>
      </c>
      <c r="F2991" t="s">
        <v>215</v>
      </c>
      <c r="G2991" t="s">
        <v>3000</v>
      </c>
      <c r="H2991" t="s">
        <v>2804</v>
      </c>
      <c r="I2991" s="1" t="s">
        <v>2809</v>
      </c>
      <c r="J2991" s="1">
        <v>44197</v>
      </c>
      <c r="K2991" t="s">
        <v>161</v>
      </c>
      <c r="L2991">
        <v>0.125</v>
      </c>
    </row>
    <row r="2992" spans="1:12" hidden="1">
      <c r="A2992" s="3" t="s">
        <v>117</v>
      </c>
      <c r="B2992" t="s">
        <v>118</v>
      </c>
      <c r="C2992">
        <v>2</v>
      </c>
      <c r="D2992" t="s">
        <v>258</v>
      </c>
      <c r="E2992" t="s">
        <v>2802</v>
      </c>
      <c r="F2992" t="s">
        <v>215</v>
      </c>
      <c r="G2992" t="s">
        <v>3000</v>
      </c>
      <c r="H2992" t="s">
        <v>2804</v>
      </c>
      <c r="I2992" s="1" t="s">
        <v>2809</v>
      </c>
      <c r="J2992" s="1">
        <v>44197</v>
      </c>
      <c r="K2992" t="s">
        <v>161</v>
      </c>
      <c r="L2992">
        <v>0.125</v>
      </c>
    </row>
    <row r="2993" spans="1:12" hidden="1">
      <c r="A2993" s="3" t="s">
        <v>154</v>
      </c>
      <c r="B2993" t="s">
        <v>154</v>
      </c>
      <c r="C2993">
        <v>2</v>
      </c>
      <c r="D2993" t="s">
        <v>258</v>
      </c>
      <c r="E2993" t="s">
        <v>2802</v>
      </c>
      <c r="F2993" t="s">
        <v>215</v>
      </c>
      <c r="G2993" t="s">
        <v>3000</v>
      </c>
      <c r="H2993" t="s">
        <v>2804</v>
      </c>
      <c r="I2993" s="1" t="s">
        <v>2809</v>
      </c>
      <c r="J2993" s="1">
        <v>44197</v>
      </c>
      <c r="K2993" t="s">
        <v>161</v>
      </c>
      <c r="L2993">
        <v>0.125</v>
      </c>
    </row>
    <row r="2994" spans="1:12" hidden="1">
      <c r="A2994" s="3" t="s">
        <v>166</v>
      </c>
      <c r="B2994" t="s">
        <v>167</v>
      </c>
      <c r="C2994">
        <v>2</v>
      </c>
      <c r="D2994" t="s">
        <v>258</v>
      </c>
      <c r="E2994" t="s">
        <v>2802</v>
      </c>
      <c r="F2994" t="s">
        <v>215</v>
      </c>
      <c r="G2994" t="s">
        <v>3000</v>
      </c>
      <c r="H2994" t="s">
        <v>2804</v>
      </c>
      <c r="I2994" s="1" t="s">
        <v>2809</v>
      </c>
      <c r="J2994" s="1">
        <v>44197</v>
      </c>
      <c r="K2994" t="s">
        <v>161</v>
      </c>
      <c r="L2994">
        <v>0.125</v>
      </c>
    </row>
    <row r="2995" spans="1:12" hidden="1">
      <c r="A2995" s="3" t="s">
        <v>150</v>
      </c>
      <c r="B2995" t="s">
        <v>150</v>
      </c>
      <c r="C2995">
        <v>2</v>
      </c>
      <c r="D2995" t="s">
        <v>258</v>
      </c>
      <c r="E2995" t="s">
        <v>2802</v>
      </c>
      <c r="F2995" t="s">
        <v>215</v>
      </c>
      <c r="G2995" t="s">
        <v>3000</v>
      </c>
      <c r="H2995" t="s">
        <v>2804</v>
      </c>
      <c r="I2995" s="1" t="s">
        <v>2809</v>
      </c>
      <c r="J2995" s="1">
        <v>44197</v>
      </c>
      <c r="K2995" t="s">
        <v>161</v>
      </c>
      <c r="L2995">
        <v>0.125</v>
      </c>
    </row>
    <row r="2996" spans="1:12" hidden="1">
      <c r="A2996" s="3" t="s">
        <v>2815</v>
      </c>
      <c r="B2996" t="s">
        <v>327</v>
      </c>
      <c r="C2996">
        <v>2</v>
      </c>
      <c r="D2996" t="s">
        <v>258</v>
      </c>
      <c r="E2996" t="s">
        <v>2802</v>
      </c>
      <c r="F2996" t="s">
        <v>215</v>
      </c>
      <c r="G2996" t="s">
        <v>3000</v>
      </c>
      <c r="H2996" t="s">
        <v>2804</v>
      </c>
      <c r="I2996" s="1" t="s">
        <v>2809</v>
      </c>
      <c r="J2996" s="1">
        <v>44197</v>
      </c>
      <c r="K2996" t="s">
        <v>161</v>
      </c>
      <c r="L2996">
        <v>0.125</v>
      </c>
    </row>
    <row r="2997" spans="1:12" hidden="1">
      <c r="A2997" s="3" t="s">
        <v>136</v>
      </c>
      <c r="B2997" t="s">
        <v>137</v>
      </c>
      <c r="C2997">
        <v>3</v>
      </c>
      <c r="D2997" t="s">
        <v>3001</v>
      </c>
      <c r="E2997" t="s">
        <v>3002</v>
      </c>
      <c r="F2997" t="s">
        <v>2893</v>
      </c>
      <c r="G2997" t="s">
        <v>3003</v>
      </c>
      <c r="H2997" t="s">
        <v>183</v>
      </c>
      <c r="I2997" s="1" t="s">
        <v>2809</v>
      </c>
      <c r="J2997" s="1">
        <v>44197</v>
      </c>
      <c r="K2997" t="s">
        <v>161</v>
      </c>
      <c r="L2997" t="s">
        <v>161</v>
      </c>
    </row>
    <row r="2998" spans="1:12" hidden="1">
      <c r="A2998" s="3" t="s">
        <v>171</v>
      </c>
      <c r="B2998" t="s">
        <v>171</v>
      </c>
      <c r="C2998">
        <v>3</v>
      </c>
      <c r="D2998" t="s">
        <v>3001</v>
      </c>
      <c r="E2998" t="s">
        <v>3002</v>
      </c>
      <c r="F2998" t="s">
        <v>2893</v>
      </c>
      <c r="G2998" t="s">
        <v>3003</v>
      </c>
      <c r="H2998" t="s">
        <v>183</v>
      </c>
      <c r="I2998" s="1" t="s">
        <v>2809</v>
      </c>
      <c r="J2998" s="1">
        <v>44197</v>
      </c>
      <c r="K2998" t="s">
        <v>161</v>
      </c>
      <c r="L2998" t="s">
        <v>161</v>
      </c>
    </row>
    <row r="2999" spans="1:12" hidden="1">
      <c r="A2999" s="3" t="s">
        <v>156</v>
      </c>
      <c r="B2999" t="s">
        <v>157</v>
      </c>
      <c r="C2999">
        <v>3</v>
      </c>
      <c r="D2999" t="s">
        <v>3001</v>
      </c>
      <c r="E2999" t="s">
        <v>3002</v>
      </c>
      <c r="F2999" t="s">
        <v>2893</v>
      </c>
      <c r="G2999" t="s">
        <v>3003</v>
      </c>
      <c r="H2999" t="s">
        <v>183</v>
      </c>
      <c r="I2999" s="1" t="s">
        <v>2809</v>
      </c>
      <c r="J2999" s="1">
        <v>44197</v>
      </c>
      <c r="K2999" t="s">
        <v>161</v>
      </c>
      <c r="L2999" t="s">
        <v>161</v>
      </c>
    </row>
    <row r="3000" spans="1:12" hidden="1">
      <c r="A3000" s="3" t="s">
        <v>174</v>
      </c>
      <c r="B3000" t="s">
        <v>175</v>
      </c>
      <c r="C3000">
        <v>3</v>
      </c>
      <c r="D3000" t="s">
        <v>3001</v>
      </c>
      <c r="E3000" t="s">
        <v>3002</v>
      </c>
      <c r="F3000" t="s">
        <v>2893</v>
      </c>
      <c r="G3000" t="s">
        <v>3003</v>
      </c>
      <c r="H3000" t="s">
        <v>183</v>
      </c>
      <c r="I3000" s="1" t="s">
        <v>2809</v>
      </c>
      <c r="J3000" s="1">
        <v>44197</v>
      </c>
      <c r="K3000" t="s">
        <v>161</v>
      </c>
      <c r="L3000">
        <v>7</v>
      </c>
    </row>
    <row r="3001" spans="1:12" hidden="1">
      <c r="A3001" s="3" t="s">
        <v>168</v>
      </c>
      <c r="B3001" t="s">
        <v>169</v>
      </c>
      <c r="C3001">
        <v>3</v>
      </c>
      <c r="D3001" t="s">
        <v>3001</v>
      </c>
      <c r="E3001" t="s">
        <v>3002</v>
      </c>
      <c r="F3001" t="s">
        <v>2893</v>
      </c>
      <c r="G3001" t="s">
        <v>3003</v>
      </c>
      <c r="H3001" t="s">
        <v>183</v>
      </c>
      <c r="I3001" s="1" t="s">
        <v>2809</v>
      </c>
      <c r="J3001" s="1">
        <v>44197</v>
      </c>
      <c r="K3001" t="s">
        <v>161</v>
      </c>
      <c r="L3001">
        <v>25</v>
      </c>
    </row>
    <row r="3002" spans="1:12" hidden="1">
      <c r="A3002" s="3" t="s">
        <v>162</v>
      </c>
      <c r="B3002" t="s">
        <v>163</v>
      </c>
      <c r="C3002">
        <v>3</v>
      </c>
      <c r="D3002" t="s">
        <v>3001</v>
      </c>
      <c r="E3002" t="s">
        <v>3002</v>
      </c>
      <c r="F3002" t="s">
        <v>2893</v>
      </c>
      <c r="G3002" t="s">
        <v>3003</v>
      </c>
      <c r="H3002" t="s">
        <v>183</v>
      </c>
      <c r="I3002" s="1" t="s">
        <v>2809</v>
      </c>
      <c r="J3002" s="1">
        <v>44197</v>
      </c>
      <c r="K3002" t="s">
        <v>161</v>
      </c>
      <c r="L3002">
        <v>86</v>
      </c>
    </row>
    <row r="3003" spans="1:12" hidden="1">
      <c r="A3003" s="3" t="s">
        <v>135</v>
      </c>
      <c r="B3003" t="s">
        <v>135</v>
      </c>
      <c r="C3003">
        <v>3</v>
      </c>
      <c r="D3003" t="s">
        <v>3001</v>
      </c>
      <c r="E3003" t="s">
        <v>3002</v>
      </c>
      <c r="F3003" t="s">
        <v>2893</v>
      </c>
      <c r="G3003" t="s">
        <v>3003</v>
      </c>
      <c r="H3003" t="s">
        <v>183</v>
      </c>
      <c r="I3003" s="1" t="s">
        <v>2809</v>
      </c>
      <c r="J3003" s="1">
        <v>44197</v>
      </c>
      <c r="K3003" t="s">
        <v>161</v>
      </c>
      <c r="L3003">
        <v>8</v>
      </c>
    </row>
    <row r="3004" spans="1:12" hidden="1">
      <c r="A3004" s="3" t="s">
        <v>130</v>
      </c>
      <c r="B3004" t="s">
        <v>131</v>
      </c>
      <c r="C3004">
        <v>3</v>
      </c>
      <c r="D3004" t="s">
        <v>3001</v>
      </c>
      <c r="E3004" t="s">
        <v>3002</v>
      </c>
      <c r="F3004" t="s">
        <v>2893</v>
      </c>
      <c r="G3004" t="s">
        <v>3003</v>
      </c>
      <c r="H3004" t="s">
        <v>183</v>
      </c>
      <c r="I3004" s="1" t="s">
        <v>2809</v>
      </c>
      <c r="J3004" s="1">
        <v>44197</v>
      </c>
      <c r="K3004" t="s">
        <v>161</v>
      </c>
      <c r="L3004">
        <v>43</v>
      </c>
    </row>
    <row r="3005" spans="1:12" hidden="1">
      <c r="A3005" s="3" t="s">
        <v>148</v>
      </c>
      <c r="B3005" t="s">
        <v>149</v>
      </c>
      <c r="C3005">
        <v>3</v>
      </c>
      <c r="D3005" t="s">
        <v>3001</v>
      </c>
      <c r="E3005" t="s">
        <v>3002</v>
      </c>
      <c r="F3005" t="s">
        <v>2893</v>
      </c>
      <c r="G3005" t="s">
        <v>3003</v>
      </c>
      <c r="H3005" t="s">
        <v>183</v>
      </c>
      <c r="I3005" s="1" t="s">
        <v>2809</v>
      </c>
      <c r="J3005" s="1">
        <v>44197</v>
      </c>
      <c r="K3005" t="s">
        <v>161</v>
      </c>
      <c r="L3005" t="s">
        <v>161</v>
      </c>
    </row>
    <row r="3006" spans="1:12" hidden="1">
      <c r="A3006" s="3" t="s">
        <v>127</v>
      </c>
      <c r="B3006" t="s">
        <v>128</v>
      </c>
      <c r="C3006">
        <v>3</v>
      </c>
      <c r="D3006" t="s">
        <v>3001</v>
      </c>
      <c r="E3006" t="s">
        <v>3002</v>
      </c>
      <c r="F3006" t="s">
        <v>2893</v>
      </c>
      <c r="G3006" t="s">
        <v>3003</v>
      </c>
      <c r="H3006" t="s">
        <v>183</v>
      </c>
      <c r="I3006" s="1" t="s">
        <v>2809</v>
      </c>
      <c r="J3006" s="1">
        <v>44197</v>
      </c>
      <c r="K3006" t="s">
        <v>161</v>
      </c>
      <c r="L3006">
        <v>977</v>
      </c>
    </row>
    <row r="3007" spans="1:12" hidden="1">
      <c r="A3007" s="3" t="s">
        <v>2810</v>
      </c>
      <c r="B3007" t="s">
        <v>265</v>
      </c>
      <c r="C3007">
        <v>3</v>
      </c>
      <c r="D3007" t="s">
        <v>3001</v>
      </c>
      <c r="E3007" t="s">
        <v>3002</v>
      </c>
      <c r="F3007" t="s">
        <v>2893</v>
      </c>
      <c r="G3007" t="s">
        <v>3003</v>
      </c>
      <c r="H3007" t="s">
        <v>183</v>
      </c>
      <c r="I3007" s="1" t="s">
        <v>2809</v>
      </c>
      <c r="J3007" s="1">
        <v>44197</v>
      </c>
      <c r="K3007" t="s">
        <v>161</v>
      </c>
      <c r="L3007" t="s">
        <v>161</v>
      </c>
    </row>
    <row r="3008" spans="1:12" hidden="1">
      <c r="A3008" s="3" t="s">
        <v>112</v>
      </c>
      <c r="B3008" t="s">
        <v>113</v>
      </c>
      <c r="C3008">
        <v>3</v>
      </c>
      <c r="D3008" t="s">
        <v>3001</v>
      </c>
      <c r="E3008" t="s">
        <v>3002</v>
      </c>
      <c r="F3008" t="s">
        <v>2893</v>
      </c>
      <c r="G3008" t="s">
        <v>3003</v>
      </c>
      <c r="H3008" t="s">
        <v>183</v>
      </c>
      <c r="I3008" s="1" t="s">
        <v>2809</v>
      </c>
      <c r="J3008" s="1">
        <v>44197</v>
      </c>
      <c r="K3008" t="s">
        <v>161</v>
      </c>
      <c r="L3008" t="s">
        <v>161</v>
      </c>
    </row>
    <row r="3009" spans="1:12" hidden="1">
      <c r="A3009" s="3" t="s">
        <v>164</v>
      </c>
      <c r="B3009" t="s">
        <v>165</v>
      </c>
      <c r="C3009">
        <v>3</v>
      </c>
      <c r="D3009" t="s">
        <v>3001</v>
      </c>
      <c r="E3009" t="s">
        <v>3002</v>
      </c>
      <c r="F3009" t="s">
        <v>2893</v>
      </c>
      <c r="G3009" t="s">
        <v>3003</v>
      </c>
      <c r="H3009" t="s">
        <v>183</v>
      </c>
      <c r="I3009" s="1" t="s">
        <v>2809</v>
      </c>
      <c r="J3009" s="1">
        <v>44197</v>
      </c>
      <c r="K3009" t="s">
        <v>161</v>
      </c>
      <c r="L3009" t="s">
        <v>161</v>
      </c>
    </row>
    <row r="3010" spans="1:12" hidden="1">
      <c r="A3010" s="3" t="s">
        <v>155</v>
      </c>
      <c r="B3010" t="s">
        <v>155</v>
      </c>
      <c r="C3010">
        <v>3</v>
      </c>
      <c r="D3010" t="s">
        <v>3001</v>
      </c>
      <c r="E3010" t="s">
        <v>3002</v>
      </c>
      <c r="F3010" t="s">
        <v>2893</v>
      </c>
      <c r="G3010" t="s">
        <v>3003</v>
      </c>
      <c r="H3010" t="s">
        <v>183</v>
      </c>
      <c r="I3010" s="1" t="s">
        <v>2809</v>
      </c>
      <c r="J3010" s="1">
        <v>44197</v>
      </c>
      <c r="K3010" t="s">
        <v>161</v>
      </c>
      <c r="L3010" t="s">
        <v>161</v>
      </c>
    </row>
    <row r="3011" spans="1:12" hidden="1">
      <c r="A3011" s="3" t="s">
        <v>178</v>
      </c>
      <c r="B3011" t="s">
        <v>179</v>
      </c>
      <c r="C3011">
        <v>3</v>
      </c>
      <c r="D3011" t="s">
        <v>3001</v>
      </c>
      <c r="E3011" t="s">
        <v>3002</v>
      </c>
      <c r="F3011" t="s">
        <v>2893</v>
      </c>
      <c r="G3011" t="s">
        <v>3003</v>
      </c>
      <c r="H3011" t="s">
        <v>183</v>
      </c>
      <c r="I3011" s="1" t="s">
        <v>2809</v>
      </c>
      <c r="J3011" s="1">
        <v>44197</v>
      </c>
      <c r="K3011" t="s">
        <v>161</v>
      </c>
      <c r="L3011">
        <v>18</v>
      </c>
    </row>
    <row r="3012" spans="1:12" hidden="1">
      <c r="A3012" s="3" t="s">
        <v>2811</v>
      </c>
      <c r="B3012" t="s">
        <v>161</v>
      </c>
      <c r="C3012">
        <v>3</v>
      </c>
      <c r="D3012" t="s">
        <v>3001</v>
      </c>
      <c r="E3012" t="s">
        <v>3002</v>
      </c>
      <c r="F3012" t="s">
        <v>2893</v>
      </c>
      <c r="G3012" t="s">
        <v>3003</v>
      </c>
      <c r="H3012" t="s">
        <v>183</v>
      </c>
      <c r="I3012" s="1" t="s">
        <v>2809</v>
      </c>
      <c r="J3012" s="1">
        <v>44197</v>
      </c>
      <c r="K3012" t="s">
        <v>161</v>
      </c>
      <c r="L3012" t="s">
        <v>161</v>
      </c>
    </row>
    <row r="3013" spans="1:12" hidden="1">
      <c r="A3013" s="3" t="s">
        <v>176</v>
      </c>
      <c r="B3013" t="s">
        <v>177</v>
      </c>
      <c r="C3013">
        <v>3</v>
      </c>
      <c r="D3013" t="s">
        <v>3001</v>
      </c>
      <c r="E3013" t="s">
        <v>3002</v>
      </c>
      <c r="F3013" t="s">
        <v>2893</v>
      </c>
      <c r="G3013" t="s">
        <v>3003</v>
      </c>
      <c r="H3013" t="s">
        <v>183</v>
      </c>
      <c r="I3013" s="1" t="s">
        <v>2809</v>
      </c>
      <c r="J3013" s="1">
        <v>44197</v>
      </c>
      <c r="K3013" t="s">
        <v>161</v>
      </c>
      <c r="L3013">
        <v>66</v>
      </c>
    </row>
    <row r="3014" spans="1:12" hidden="1">
      <c r="A3014" s="3" t="s">
        <v>121</v>
      </c>
      <c r="B3014" t="s">
        <v>121</v>
      </c>
      <c r="C3014">
        <v>3</v>
      </c>
      <c r="D3014" t="s">
        <v>3001</v>
      </c>
      <c r="E3014" t="s">
        <v>3002</v>
      </c>
      <c r="F3014" t="s">
        <v>2893</v>
      </c>
      <c r="G3014" t="s">
        <v>3003</v>
      </c>
      <c r="H3014" t="s">
        <v>183</v>
      </c>
      <c r="I3014" s="1" t="s">
        <v>2809</v>
      </c>
      <c r="J3014" s="1">
        <v>44197</v>
      </c>
      <c r="K3014" t="s">
        <v>161</v>
      </c>
      <c r="L3014" t="s">
        <v>161</v>
      </c>
    </row>
    <row r="3015" spans="1:12" hidden="1">
      <c r="A3015" s="3" t="s">
        <v>139</v>
      </c>
      <c r="B3015" t="s">
        <v>140</v>
      </c>
      <c r="C3015">
        <v>3</v>
      </c>
      <c r="D3015" t="s">
        <v>3001</v>
      </c>
      <c r="E3015" t="s">
        <v>3002</v>
      </c>
      <c r="F3015" t="s">
        <v>2893</v>
      </c>
      <c r="G3015" t="s">
        <v>3003</v>
      </c>
      <c r="H3015" t="s">
        <v>183</v>
      </c>
      <c r="I3015" s="1" t="s">
        <v>2809</v>
      </c>
      <c r="J3015" s="1">
        <v>44197</v>
      </c>
      <c r="K3015" t="s">
        <v>161</v>
      </c>
      <c r="L3015">
        <v>73</v>
      </c>
    </row>
    <row r="3016" spans="1:12" hidden="1">
      <c r="A3016" s="3" t="s">
        <v>2797</v>
      </c>
      <c r="B3016" t="s">
        <v>161</v>
      </c>
      <c r="C3016">
        <v>3</v>
      </c>
      <c r="D3016" t="s">
        <v>3001</v>
      </c>
      <c r="E3016" t="s">
        <v>3002</v>
      </c>
      <c r="F3016" t="s">
        <v>2893</v>
      </c>
      <c r="G3016" t="s">
        <v>3003</v>
      </c>
      <c r="H3016" t="s">
        <v>183</v>
      </c>
      <c r="I3016" s="1" t="s">
        <v>2809</v>
      </c>
      <c r="J3016" s="1">
        <v>44197</v>
      </c>
      <c r="K3016" t="s">
        <v>161</v>
      </c>
      <c r="L3016" t="s">
        <v>161</v>
      </c>
    </row>
    <row r="3017" spans="1:12" hidden="1">
      <c r="A3017" s="3" t="s">
        <v>144</v>
      </c>
      <c r="B3017" t="s">
        <v>145</v>
      </c>
      <c r="C3017">
        <v>3</v>
      </c>
      <c r="D3017" t="s">
        <v>3001</v>
      </c>
      <c r="E3017" t="s">
        <v>3002</v>
      </c>
      <c r="F3017" t="s">
        <v>2893</v>
      </c>
      <c r="G3017" t="s">
        <v>3003</v>
      </c>
      <c r="H3017" t="s">
        <v>183</v>
      </c>
      <c r="I3017" s="1" t="s">
        <v>2809</v>
      </c>
      <c r="J3017" s="1">
        <v>44197</v>
      </c>
      <c r="K3017" t="s">
        <v>161</v>
      </c>
      <c r="L3017">
        <v>225</v>
      </c>
    </row>
    <row r="3018" spans="1:12" hidden="1">
      <c r="A3018" s="3" t="s">
        <v>124</v>
      </c>
      <c r="B3018" t="s">
        <v>125</v>
      </c>
      <c r="C3018">
        <v>3</v>
      </c>
      <c r="D3018" t="s">
        <v>3001</v>
      </c>
      <c r="E3018" t="s">
        <v>3002</v>
      </c>
      <c r="F3018" t="s">
        <v>2893</v>
      </c>
      <c r="G3018" t="s">
        <v>3003</v>
      </c>
      <c r="H3018" t="s">
        <v>183</v>
      </c>
      <c r="I3018" s="1" t="s">
        <v>2809</v>
      </c>
      <c r="J3018" s="1">
        <v>44197</v>
      </c>
      <c r="K3018" t="s">
        <v>161</v>
      </c>
      <c r="L3018">
        <v>937</v>
      </c>
    </row>
    <row r="3019" spans="1:12" hidden="1">
      <c r="A3019" s="3" t="s">
        <v>152</v>
      </c>
      <c r="B3019" t="s">
        <v>153</v>
      </c>
      <c r="C3019">
        <v>3</v>
      </c>
      <c r="D3019" t="s">
        <v>3001</v>
      </c>
      <c r="E3019" t="s">
        <v>3002</v>
      </c>
      <c r="F3019" t="s">
        <v>2893</v>
      </c>
      <c r="G3019" t="s">
        <v>3003</v>
      </c>
      <c r="H3019" t="s">
        <v>183</v>
      </c>
      <c r="I3019" s="1" t="s">
        <v>2809</v>
      </c>
      <c r="J3019" s="1">
        <v>44197</v>
      </c>
      <c r="K3019" t="s">
        <v>161</v>
      </c>
      <c r="L3019" t="s">
        <v>161</v>
      </c>
    </row>
    <row r="3020" spans="1:12" hidden="1">
      <c r="A3020" s="3" t="s">
        <v>132</v>
      </c>
      <c r="B3020" t="s">
        <v>132</v>
      </c>
      <c r="C3020">
        <v>3</v>
      </c>
      <c r="D3020" t="s">
        <v>3001</v>
      </c>
      <c r="E3020" t="s">
        <v>3002</v>
      </c>
      <c r="F3020" t="s">
        <v>2893</v>
      </c>
      <c r="G3020" t="s">
        <v>3003</v>
      </c>
      <c r="H3020" t="s">
        <v>183</v>
      </c>
      <c r="I3020" s="1" t="s">
        <v>2809</v>
      </c>
      <c r="J3020" s="1">
        <v>44197</v>
      </c>
      <c r="K3020" t="s">
        <v>161</v>
      </c>
      <c r="L3020">
        <v>27</v>
      </c>
    </row>
    <row r="3021" spans="1:12" hidden="1">
      <c r="A3021" s="3" t="s">
        <v>2812</v>
      </c>
      <c r="B3021" t="s">
        <v>292</v>
      </c>
      <c r="C3021">
        <v>3</v>
      </c>
      <c r="D3021" t="s">
        <v>3001</v>
      </c>
      <c r="E3021" t="s">
        <v>3002</v>
      </c>
      <c r="F3021" t="s">
        <v>2893</v>
      </c>
      <c r="G3021" t="s">
        <v>3003</v>
      </c>
      <c r="H3021" t="s">
        <v>183</v>
      </c>
      <c r="I3021" s="1" t="s">
        <v>2809</v>
      </c>
      <c r="J3021" s="1">
        <v>44197</v>
      </c>
      <c r="K3021" t="s">
        <v>161</v>
      </c>
      <c r="L3021">
        <v>40</v>
      </c>
    </row>
    <row r="3022" spans="1:12" hidden="1">
      <c r="A3022" s="3" t="s">
        <v>2813</v>
      </c>
      <c r="B3022" t="s">
        <v>161</v>
      </c>
      <c r="C3022">
        <v>3</v>
      </c>
      <c r="D3022" t="s">
        <v>3001</v>
      </c>
      <c r="E3022" t="s">
        <v>3002</v>
      </c>
      <c r="F3022" t="s">
        <v>2893</v>
      </c>
      <c r="G3022" t="s">
        <v>3003</v>
      </c>
      <c r="H3022" t="s">
        <v>183</v>
      </c>
      <c r="I3022" s="1" t="s">
        <v>2809</v>
      </c>
      <c r="J3022" s="1">
        <v>44197</v>
      </c>
      <c r="K3022" t="s">
        <v>161</v>
      </c>
      <c r="L3022" t="s">
        <v>161</v>
      </c>
    </row>
    <row r="3023" spans="1:12" hidden="1">
      <c r="A3023" s="3" t="s">
        <v>180</v>
      </c>
      <c r="B3023" t="s">
        <v>180</v>
      </c>
      <c r="C3023">
        <v>3</v>
      </c>
      <c r="D3023" t="s">
        <v>3001</v>
      </c>
      <c r="E3023" t="s">
        <v>3002</v>
      </c>
      <c r="F3023" t="s">
        <v>2893</v>
      </c>
      <c r="G3023" t="s">
        <v>3003</v>
      </c>
      <c r="H3023" t="s">
        <v>183</v>
      </c>
      <c r="I3023" s="1" t="s">
        <v>2809</v>
      </c>
      <c r="J3023" s="1">
        <v>44197</v>
      </c>
      <c r="K3023" t="s">
        <v>161</v>
      </c>
      <c r="L3023">
        <v>99</v>
      </c>
    </row>
    <row r="3024" spans="1:12" hidden="1">
      <c r="A3024" s="3" t="s">
        <v>141</v>
      </c>
      <c r="B3024" t="s">
        <v>142</v>
      </c>
      <c r="C3024">
        <v>3</v>
      </c>
      <c r="D3024" t="s">
        <v>3001</v>
      </c>
      <c r="E3024" t="s">
        <v>3002</v>
      </c>
      <c r="F3024" t="s">
        <v>2893</v>
      </c>
      <c r="G3024" t="s">
        <v>3003</v>
      </c>
      <c r="H3024" t="s">
        <v>183</v>
      </c>
      <c r="I3024" s="1" t="s">
        <v>2809</v>
      </c>
      <c r="J3024" s="1">
        <v>44197</v>
      </c>
      <c r="K3024" t="s">
        <v>161</v>
      </c>
      <c r="L3024">
        <v>10</v>
      </c>
    </row>
    <row r="3025" spans="1:12" hidden="1">
      <c r="A3025" s="3" t="s">
        <v>2814</v>
      </c>
      <c r="B3025" t="s">
        <v>161</v>
      </c>
      <c r="C3025">
        <v>3</v>
      </c>
      <c r="D3025" t="s">
        <v>3001</v>
      </c>
      <c r="E3025" t="s">
        <v>3002</v>
      </c>
      <c r="F3025" t="s">
        <v>2893</v>
      </c>
      <c r="G3025" t="s">
        <v>3003</v>
      </c>
      <c r="H3025" t="s">
        <v>183</v>
      </c>
      <c r="I3025" s="1" t="s">
        <v>2809</v>
      </c>
      <c r="J3025" s="1">
        <v>44197</v>
      </c>
      <c r="K3025" t="s">
        <v>161</v>
      </c>
      <c r="L3025" t="s">
        <v>161</v>
      </c>
    </row>
    <row r="3026" spans="1:12" hidden="1">
      <c r="A3026" s="3" t="s">
        <v>172</v>
      </c>
      <c r="B3026" t="s">
        <v>173</v>
      </c>
      <c r="C3026">
        <v>3</v>
      </c>
      <c r="D3026" t="s">
        <v>3001</v>
      </c>
      <c r="E3026" t="s">
        <v>3002</v>
      </c>
      <c r="F3026" t="s">
        <v>2893</v>
      </c>
      <c r="G3026" t="s">
        <v>3003</v>
      </c>
      <c r="H3026" t="s">
        <v>183</v>
      </c>
      <c r="I3026" s="1" t="s">
        <v>2809</v>
      </c>
      <c r="J3026" s="1">
        <v>44197</v>
      </c>
      <c r="K3026" t="s">
        <v>161</v>
      </c>
      <c r="L3026">
        <v>138</v>
      </c>
    </row>
    <row r="3027" spans="1:12" hidden="1">
      <c r="A3027" s="3" t="s">
        <v>158</v>
      </c>
      <c r="B3027" t="s">
        <v>159</v>
      </c>
      <c r="C3027">
        <v>3</v>
      </c>
      <c r="D3027" t="s">
        <v>3001</v>
      </c>
      <c r="E3027" t="s">
        <v>3002</v>
      </c>
      <c r="F3027" t="s">
        <v>2893</v>
      </c>
      <c r="G3027" t="s">
        <v>3003</v>
      </c>
      <c r="H3027" t="s">
        <v>183</v>
      </c>
      <c r="I3027" s="1" t="s">
        <v>2809</v>
      </c>
      <c r="J3027" s="1">
        <v>44197</v>
      </c>
      <c r="K3027" t="s">
        <v>161</v>
      </c>
      <c r="L3027" t="s">
        <v>161</v>
      </c>
    </row>
    <row r="3028" spans="1:12" hidden="1">
      <c r="A3028" s="3" t="s">
        <v>147</v>
      </c>
      <c r="B3028" t="s">
        <v>147</v>
      </c>
      <c r="C3028">
        <v>3</v>
      </c>
      <c r="D3028" t="s">
        <v>3001</v>
      </c>
      <c r="E3028" t="s">
        <v>3002</v>
      </c>
      <c r="F3028" t="s">
        <v>2893</v>
      </c>
      <c r="G3028" t="s">
        <v>3003</v>
      </c>
      <c r="H3028" t="s">
        <v>183</v>
      </c>
      <c r="I3028" s="1" t="s">
        <v>2809</v>
      </c>
      <c r="J3028" s="1">
        <v>44197</v>
      </c>
      <c r="K3028" t="s">
        <v>161</v>
      </c>
      <c r="L3028" t="s">
        <v>161</v>
      </c>
    </row>
    <row r="3029" spans="1:12" hidden="1">
      <c r="A3029" s="3" t="s">
        <v>117</v>
      </c>
      <c r="B3029" t="s">
        <v>118</v>
      </c>
      <c r="C3029">
        <v>3</v>
      </c>
      <c r="D3029" t="s">
        <v>3001</v>
      </c>
      <c r="E3029" t="s">
        <v>3002</v>
      </c>
      <c r="F3029" t="s">
        <v>2893</v>
      </c>
      <c r="G3029" t="s">
        <v>3003</v>
      </c>
      <c r="H3029" t="s">
        <v>183</v>
      </c>
      <c r="I3029" s="1" t="s">
        <v>2809</v>
      </c>
      <c r="J3029" s="1">
        <v>44197</v>
      </c>
      <c r="K3029" t="s">
        <v>161</v>
      </c>
      <c r="L3029">
        <v>8</v>
      </c>
    </row>
    <row r="3030" spans="1:12" hidden="1">
      <c r="A3030" s="3" t="s">
        <v>154</v>
      </c>
      <c r="B3030" t="s">
        <v>154</v>
      </c>
      <c r="C3030">
        <v>3</v>
      </c>
      <c r="D3030" t="s">
        <v>3001</v>
      </c>
      <c r="E3030" t="s">
        <v>3002</v>
      </c>
      <c r="F3030" t="s">
        <v>2893</v>
      </c>
      <c r="G3030" t="s">
        <v>3003</v>
      </c>
      <c r="H3030" t="s">
        <v>183</v>
      </c>
      <c r="I3030" s="1" t="s">
        <v>2809</v>
      </c>
      <c r="J3030" s="1">
        <v>44197</v>
      </c>
      <c r="K3030" t="s">
        <v>161</v>
      </c>
      <c r="L3030" t="s">
        <v>161</v>
      </c>
    </row>
    <row r="3031" spans="1:12" hidden="1">
      <c r="A3031" s="3" t="s">
        <v>166</v>
      </c>
      <c r="B3031" t="s">
        <v>167</v>
      </c>
      <c r="C3031">
        <v>3</v>
      </c>
      <c r="D3031" t="s">
        <v>3001</v>
      </c>
      <c r="E3031" t="s">
        <v>3002</v>
      </c>
      <c r="F3031" t="s">
        <v>2893</v>
      </c>
      <c r="G3031" t="s">
        <v>3003</v>
      </c>
      <c r="H3031" t="s">
        <v>183</v>
      </c>
      <c r="I3031" s="1" t="s">
        <v>2809</v>
      </c>
      <c r="J3031" s="1">
        <v>44197</v>
      </c>
      <c r="K3031" t="s">
        <v>161</v>
      </c>
      <c r="L3031">
        <v>182</v>
      </c>
    </row>
    <row r="3032" spans="1:12" hidden="1">
      <c r="A3032" s="3" t="s">
        <v>150</v>
      </c>
      <c r="B3032" t="s">
        <v>150</v>
      </c>
      <c r="C3032">
        <v>3</v>
      </c>
      <c r="D3032" t="s">
        <v>3001</v>
      </c>
      <c r="E3032" t="s">
        <v>3002</v>
      </c>
      <c r="F3032" t="s">
        <v>2893</v>
      </c>
      <c r="G3032" t="s">
        <v>3003</v>
      </c>
      <c r="H3032" t="s">
        <v>183</v>
      </c>
      <c r="I3032" s="1" t="s">
        <v>2809</v>
      </c>
      <c r="J3032" s="1">
        <v>44197</v>
      </c>
      <c r="K3032" t="s">
        <v>161</v>
      </c>
      <c r="L3032" t="s">
        <v>161</v>
      </c>
    </row>
    <row r="3033" spans="1:12" hidden="1">
      <c r="A3033" s="3" t="s">
        <v>2815</v>
      </c>
      <c r="B3033" t="s">
        <v>327</v>
      </c>
      <c r="C3033">
        <v>3</v>
      </c>
      <c r="D3033" t="s">
        <v>3001</v>
      </c>
      <c r="E3033" t="s">
        <v>3002</v>
      </c>
      <c r="F3033" t="s">
        <v>2893</v>
      </c>
      <c r="G3033" t="s">
        <v>3003</v>
      </c>
      <c r="H3033" t="s">
        <v>183</v>
      </c>
      <c r="I3033" s="1" t="s">
        <v>2809</v>
      </c>
      <c r="J3033" s="1">
        <v>44197</v>
      </c>
      <c r="K3033" t="s">
        <v>161</v>
      </c>
      <c r="L3033">
        <v>137</v>
      </c>
    </row>
    <row r="3034" spans="1:12">
      <c r="A3034" s="3" t="s">
        <v>155</v>
      </c>
      <c r="B3034" t="s">
        <v>155</v>
      </c>
      <c r="C3034">
        <v>2</v>
      </c>
      <c r="D3034" t="s">
        <v>231</v>
      </c>
      <c r="E3034" t="s">
        <v>3004</v>
      </c>
      <c r="F3034" t="s">
        <v>233</v>
      </c>
      <c r="G3034" t="s">
        <v>3005</v>
      </c>
      <c r="H3034" t="s">
        <v>2804</v>
      </c>
      <c r="I3034" s="1" t="s">
        <v>188</v>
      </c>
      <c r="J3034" s="1">
        <v>45292</v>
      </c>
      <c r="K3034" t="s">
        <v>161</v>
      </c>
      <c r="L3034">
        <v>0.15</v>
      </c>
    </row>
    <row r="3035" spans="1:12">
      <c r="A3035" s="3" t="s">
        <v>152</v>
      </c>
      <c r="B3035" t="s">
        <v>153</v>
      </c>
      <c r="C3035">
        <v>2</v>
      </c>
      <c r="D3035" t="s">
        <v>231</v>
      </c>
      <c r="E3035" t="s">
        <v>3004</v>
      </c>
      <c r="F3035" t="s">
        <v>233</v>
      </c>
      <c r="G3035" t="s">
        <v>3005</v>
      </c>
      <c r="H3035" t="s">
        <v>2804</v>
      </c>
      <c r="I3035" s="1" t="s">
        <v>188</v>
      </c>
      <c r="J3035" s="1">
        <v>45292</v>
      </c>
      <c r="K3035" t="s">
        <v>161</v>
      </c>
      <c r="L3035">
        <v>0.15</v>
      </c>
    </row>
    <row r="3036" spans="1:12">
      <c r="A3036" s="3" t="s">
        <v>176</v>
      </c>
      <c r="B3036" t="s">
        <v>177</v>
      </c>
      <c r="C3036">
        <v>2</v>
      </c>
      <c r="D3036" t="s">
        <v>231</v>
      </c>
      <c r="E3036" t="s">
        <v>3004</v>
      </c>
      <c r="F3036" t="s">
        <v>233</v>
      </c>
      <c r="G3036" t="s">
        <v>3005</v>
      </c>
      <c r="H3036" t="s">
        <v>2804</v>
      </c>
      <c r="I3036" s="1" t="s">
        <v>188</v>
      </c>
      <c r="J3036" s="1">
        <v>45292</v>
      </c>
      <c r="K3036" t="s">
        <v>161</v>
      </c>
      <c r="L3036">
        <v>0.15</v>
      </c>
    </row>
    <row r="3037" spans="1:12">
      <c r="A3037" s="3" t="s">
        <v>172</v>
      </c>
      <c r="B3037" t="s">
        <v>173</v>
      </c>
      <c r="C3037">
        <v>2</v>
      </c>
      <c r="D3037" t="s">
        <v>231</v>
      </c>
      <c r="E3037" t="s">
        <v>3004</v>
      </c>
      <c r="F3037" t="s">
        <v>233</v>
      </c>
      <c r="G3037" t="s">
        <v>3005</v>
      </c>
      <c r="H3037" t="s">
        <v>2804</v>
      </c>
      <c r="I3037" s="1" t="s">
        <v>188</v>
      </c>
      <c r="J3037" s="1">
        <v>45292</v>
      </c>
      <c r="K3037" t="s">
        <v>161</v>
      </c>
      <c r="L3037">
        <v>0.15</v>
      </c>
    </row>
    <row r="3038" spans="1:12">
      <c r="A3038" s="3" t="s">
        <v>139</v>
      </c>
      <c r="B3038" t="s">
        <v>140</v>
      </c>
      <c r="C3038">
        <v>2</v>
      </c>
      <c r="D3038" t="s">
        <v>231</v>
      </c>
      <c r="E3038" t="s">
        <v>3004</v>
      </c>
      <c r="F3038" t="s">
        <v>233</v>
      </c>
      <c r="G3038" t="s">
        <v>3005</v>
      </c>
      <c r="H3038" t="s">
        <v>2804</v>
      </c>
      <c r="I3038" s="1" t="s">
        <v>188</v>
      </c>
      <c r="J3038" s="1">
        <v>45292</v>
      </c>
      <c r="K3038" t="s">
        <v>161</v>
      </c>
      <c r="L3038">
        <v>0.15</v>
      </c>
    </row>
    <row r="3039" spans="1:12">
      <c r="A3039" s="3" t="s">
        <v>132</v>
      </c>
      <c r="B3039" t="s">
        <v>132</v>
      </c>
      <c r="C3039">
        <v>2</v>
      </c>
      <c r="D3039" t="s">
        <v>231</v>
      </c>
      <c r="E3039" t="s">
        <v>3004</v>
      </c>
      <c r="F3039" t="s">
        <v>233</v>
      </c>
      <c r="G3039" t="s">
        <v>3005</v>
      </c>
      <c r="H3039" t="s">
        <v>2804</v>
      </c>
      <c r="I3039" s="1" t="s">
        <v>188</v>
      </c>
      <c r="J3039" s="1">
        <v>45292</v>
      </c>
      <c r="K3039" t="s">
        <v>161</v>
      </c>
      <c r="L3039">
        <v>0.15</v>
      </c>
    </row>
    <row r="3040" spans="1:12">
      <c r="A3040" s="3" t="s">
        <v>117</v>
      </c>
      <c r="B3040" t="s">
        <v>118</v>
      </c>
      <c r="C3040">
        <v>2</v>
      </c>
      <c r="D3040" t="s">
        <v>231</v>
      </c>
      <c r="E3040" t="s">
        <v>3004</v>
      </c>
      <c r="F3040" t="s">
        <v>233</v>
      </c>
      <c r="G3040" t="s">
        <v>3005</v>
      </c>
      <c r="H3040" t="s">
        <v>2804</v>
      </c>
      <c r="I3040" s="1" t="s">
        <v>188</v>
      </c>
      <c r="J3040" s="1">
        <v>45292</v>
      </c>
      <c r="K3040" t="s">
        <v>161</v>
      </c>
      <c r="L3040">
        <v>0.15</v>
      </c>
    </row>
    <row r="3041" spans="1:12">
      <c r="A3041" s="3" t="s">
        <v>166</v>
      </c>
      <c r="B3041" t="s">
        <v>167</v>
      </c>
      <c r="C3041">
        <v>2</v>
      </c>
      <c r="D3041" t="s">
        <v>231</v>
      </c>
      <c r="E3041" t="s">
        <v>3004</v>
      </c>
      <c r="F3041" t="s">
        <v>233</v>
      </c>
      <c r="G3041" t="s">
        <v>3005</v>
      </c>
      <c r="H3041" t="s">
        <v>2804</v>
      </c>
      <c r="I3041" s="1" t="s">
        <v>188</v>
      </c>
      <c r="J3041" s="1">
        <v>45292</v>
      </c>
      <c r="K3041" t="s">
        <v>161</v>
      </c>
      <c r="L3041">
        <v>0.15</v>
      </c>
    </row>
    <row r="3042" spans="1:12">
      <c r="A3042" s="3" t="s">
        <v>141</v>
      </c>
      <c r="B3042" t="s">
        <v>142</v>
      </c>
      <c r="C3042">
        <v>2</v>
      </c>
      <c r="D3042" t="s">
        <v>231</v>
      </c>
      <c r="E3042" t="s">
        <v>3004</v>
      </c>
      <c r="F3042" t="s">
        <v>233</v>
      </c>
      <c r="G3042" t="s">
        <v>3005</v>
      </c>
      <c r="H3042" t="s">
        <v>2804</v>
      </c>
      <c r="I3042" s="1" t="s">
        <v>188</v>
      </c>
      <c r="J3042" s="1">
        <v>45292</v>
      </c>
      <c r="K3042" t="s">
        <v>161</v>
      </c>
      <c r="L3042">
        <v>0.15</v>
      </c>
    </row>
    <row r="3043" spans="1:12">
      <c r="A3043" s="3" t="s">
        <v>168</v>
      </c>
      <c r="B3043" t="s">
        <v>169</v>
      </c>
      <c r="C3043">
        <v>2</v>
      </c>
      <c r="D3043" t="s">
        <v>231</v>
      </c>
      <c r="E3043" t="s">
        <v>3004</v>
      </c>
      <c r="F3043" t="s">
        <v>233</v>
      </c>
      <c r="G3043" t="s">
        <v>3005</v>
      </c>
      <c r="H3043" t="s">
        <v>2804</v>
      </c>
      <c r="I3043" s="1" t="s">
        <v>188</v>
      </c>
      <c r="J3043" s="1">
        <v>45292</v>
      </c>
      <c r="K3043" t="s">
        <v>161</v>
      </c>
      <c r="L3043">
        <v>0.15</v>
      </c>
    </row>
    <row r="3044" spans="1:12">
      <c r="A3044" s="3" t="s">
        <v>147</v>
      </c>
      <c r="B3044" t="s">
        <v>147</v>
      </c>
      <c r="C3044">
        <v>2</v>
      </c>
      <c r="D3044" t="s">
        <v>231</v>
      </c>
      <c r="E3044" t="s">
        <v>3004</v>
      </c>
      <c r="F3044" t="s">
        <v>233</v>
      </c>
      <c r="G3044" t="s">
        <v>3005</v>
      </c>
      <c r="H3044" t="s">
        <v>2804</v>
      </c>
      <c r="I3044" s="1" t="s">
        <v>188</v>
      </c>
      <c r="J3044" s="1">
        <v>45292</v>
      </c>
      <c r="K3044" t="s">
        <v>161</v>
      </c>
      <c r="L3044">
        <v>0.15</v>
      </c>
    </row>
    <row r="3045" spans="1:12">
      <c r="A3045" s="3" t="s">
        <v>135</v>
      </c>
      <c r="B3045" t="s">
        <v>135</v>
      </c>
      <c r="C3045">
        <v>2</v>
      </c>
      <c r="D3045" t="s">
        <v>231</v>
      </c>
      <c r="E3045" t="s">
        <v>3004</v>
      </c>
      <c r="F3045" t="s">
        <v>233</v>
      </c>
      <c r="G3045" t="s">
        <v>3005</v>
      </c>
      <c r="H3045" t="s">
        <v>2804</v>
      </c>
      <c r="I3045" s="1" t="s">
        <v>188</v>
      </c>
      <c r="J3045" s="1">
        <v>45292</v>
      </c>
      <c r="K3045" t="s">
        <v>161</v>
      </c>
      <c r="L3045">
        <v>0.15</v>
      </c>
    </row>
    <row r="3046" spans="1:12">
      <c r="A3046" s="3" t="s">
        <v>112</v>
      </c>
      <c r="B3046" t="s">
        <v>113</v>
      </c>
      <c r="C3046">
        <v>2</v>
      </c>
      <c r="D3046" t="s">
        <v>231</v>
      </c>
      <c r="E3046" t="s">
        <v>3004</v>
      </c>
      <c r="F3046" t="s">
        <v>233</v>
      </c>
      <c r="G3046" t="s">
        <v>3005</v>
      </c>
      <c r="H3046" t="s">
        <v>2804</v>
      </c>
      <c r="I3046" s="1" t="s">
        <v>188</v>
      </c>
      <c r="J3046" s="1">
        <v>45292</v>
      </c>
      <c r="K3046" t="s">
        <v>161</v>
      </c>
      <c r="L3046">
        <v>0.15</v>
      </c>
    </row>
    <row r="3047" spans="1:12">
      <c r="A3047" s="3" t="s">
        <v>2797</v>
      </c>
      <c r="B3047" t="s">
        <v>161</v>
      </c>
      <c r="C3047">
        <v>2</v>
      </c>
      <c r="D3047" t="s">
        <v>231</v>
      </c>
      <c r="E3047" t="s">
        <v>3004</v>
      </c>
      <c r="F3047" t="s">
        <v>233</v>
      </c>
      <c r="G3047" t="s">
        <v>3005</v>
      </c>
      <c r="H3047" t="s">
        <v>2804</v>
      </c>
      <c r="I3047" s="1" t="s">
        <v>188</v>
      </c>
      <c r="J3047" s="1">
        <v>45292</v>
      </c>
      <c r="K3047" t="s">
        <v>161</v>
      </c>
      <c r="L3047">
        <v>0.15</v>
      </c>
    </row>
    <row r="3048" spans="1:12">
      <c r="A3048" s="3" t="s">
        <v>171</v>
      </c>
      <c r="B3048" t="s">
        <v>171</v>
      </c>
      <c r="C3048">
        <v>2</v>
      </c>
      <c r="D3048" t="s">
        <v>231</v>
      </c>
      <c r="E3048" t="s">
        <v>3004</v>
      </c>
      <c r="F3048" t="s">
        <v>233</v>
      </c>
      <c r="G3048" t="s">
        <v>3005</v>
      </c>
      <c r="H3048" t="s">
        <v>2804</v>
      </c>
      <c r="I3048" s="1" t="s">
        <v>188</v>
      </c>
      <c r="J3048" s="1">
        <v>45292</v>
      </c>
      <c r="K3048" t="s">
        <v>161</v>
      </c>
      <c r="L3048">
        <v>0.15</v>
      </c>
    </row>
    <row r="3049" spans="1:12">
      <c r="A3049" s="3" t="s">
        <v>150</v>
      </c>
      <c r="B3049" t="s">
        <v>150</v>
      </c>
      <c r="C3049">
        <v>2</v>
      </c>
      <c r="D3049" t="s">
        <v>231</v>
      </c>
      <c r="E3049" t="s">
        <v>3004</v>
      </c>
      <c r="F3049" t="s">
        <v>233</v>
      </c>
      <c r="G3049" t="s">
        <v>3005</v>
      </c>
      <c r="H3049" t="s">
        <v>2804</v>
      </c>
      <c r="I3049" s="1" t="s">
        <v>188</v>
      </c>
      <c r="J3049" s="1">
        <v>45292</v>
      </c>
      <c r="K3049" t="s">
        <v>161</v>
      </c>
      <c r="L3049">
        <v>0.15</v>
      </c>
    </row>
    <row r="3050" spans="1:12">
      <c r="A3050" s="3" t="s">
        <v>127</v>
      </c>
      <c r="B3050" t="s">
        <v>128</v>
      </c>
      <c r="C3050">
        <v>2</v>
      </c>
      <c r="D3050" t="s">
        <v>231</v>
      </c>
      <c r="E3050" t="s">
        <v>3004</v>
      </c>
      <c r="F3050" t="s">
        <v>233</v>
      </c>
      <c r="G3050" t="s">
        <v>3005</v>
      </c>
      <c r="H3050" t="s">
        <v>2804</v>
      </c>
      <c r="I3050" s="1" t="s">
        <v>188</v>
      </c>
      <c r="J3050" s="1">
        <v>45292</v>
      </c>
      <c r="K3050" t="s">
        <v>161</v>
      </c>
      <c r="L3050">
        <v>0.15</v>
      </c>
    </row>
    <row r="3051" spans="1:12">
      <c r="A3051" s="3" t="s">
        <v>144</v>
      </c>
      <c r="B3051" t="s">
        <v>145</v>
      </c>
      <c r="C3051">
        <v>2</v>
      </c>
      <c r="D3051" t="s">
        <v>231</v>
      </c>
      <c r="E3051" t="s">
        <v>3004</v>
      </c>
      <c r="F3051" t="s">
        <v>233</v>
      </c>
      <c r="G3051" t="s">
        <v>3005</v>
      </c>
      <c r="H3051" t="s">
        <v>2804</v>
      </c>
      <c r="I3051" s="1" t="s">
        <v>188</v>
      </c>
      <c r="J3051" s="1">
        <v>45292</v>
      </c>
      <c r="K3051" t="s">
        <v>161</v>
      </c>
      <c r="L3051">
        <v>0.15</v>
      </c>
    </row>
    <row r="3052" spans="1:12">
      <c r="A3052" s="3" t="s">
        <v>136</v>
      </c>
      <c r="B3052" t="s">
        <v>137</v>
      </c>
      <c r="C3052">
        <v>2</v>
      </c>
      <c r="D3052" t="s">
        <v>231</v>
      </c>
      <c r="E3052" t="s">
        <v>3004</v>
      </c>
      <c r="F3052" t="s">
        <v>233</v>
      </c>
      <c r="G3052" t="s">
        <v>3005</v>
      </c>
      <c r="H3052" t="s">
        <v>2804</v>
      </c>
      <c r="I3052" s="1" t="s">
        <v>188</v>
      </c>
      <c r="J3052" s="1">
        <v>45292</v>
      </c>
      <c r="K3052" t="s">
        <v>161</v>
      </c>
      <c r="L3052">
        <v>0.15</v>
      </c>
    </row>
    <row r="3053" spans="1:12">
      <c r="A3053" s="3" t="s">
        <v>164</v>
      </c>
      <c r="B3053" t="s">
        <v>165</v>
      </c>
      <c r="C3053">
        <v>2</v>
      </c>
      <c r="D3053" t="s">
        <v>231</v>
      </c>
      <c r="E3053" t="s">
        <v>3004</v>
      </c>
      <c r="F3053" t="s">
        <v>233</v>
      </c>
      <c r="G3053" t="s">
        <v>3005</v>
      </c>
      <c r="H3053" t="s">
        <v>2804</v>
      </c>
      <c r="I3053" s="1" t="s">
        <v>188</v>
      </c>
      <c r="J3053" s="1">
        <v>45292</v>
      </c>
      <c r="K3053" t="s">
        <v>161</v>
      </c>
      <c r="L3053">
        <v>0.15</v>
      </c>
    </row>
    <row r="3054" spans="1:12">
      <c r="A3054" s="3" t="s">
        <v>158</v>
      </c>
      <c r="B3054" t="s">
        <v>159</v>
      </c>
      <c r="C3054">
        <v>2</v>
      </c>
      <c r="D3054" t="s">
        <v>231</v>
      </c>
      <c r="E3054" t="s">
        <v>3004</v>
      </c>
      <c r="F3054" t="s">
        <v>233</v>
      </c>
      <c r="G3054" t="s">
        <v>3005</v>
      </c>
      <c r="H3054" t="s">
        <v>2804</v>
      </c>
      <c r="I3054" s="1" t="s">
        <v>188</v>
      </c>
      <c r="J3054" s="1">
        <v>45292</v>
      </c>
      <c r="K3054" t="s">
        <v>161</v>
      </c>
      <c r="L3054">
        <v>0.15</v>
      </c>
    </row>
    <row r="3055" spans="1:12">
      <c r="A3055" s="3" t="s">
        <v>174</v>
      </c>
      <c r="B3055" t="s">
        <v>175</v>
      </c>
      <c r="C3055">
        <v>2</v>
      </c>
      <c r="D3055" t="s">
        <v>231</v>
      </c>
      <c r="E3055" t="s">
        <v>3004</v>
      </c>
      <c r="F3055" t="s">
        <v>233</v>
      </c>
      <c r="G3055" t="s">
        <v>3005</v>
      </c>
      <c r="H3055" t="s">
        <v>2804</v>
      </c>
      <c r="I3055" s="1" t="s">
        <v>188</v>
      </c>
      <c r="J3055" s="1">
        <v>45292</v>
      </c>
      <c r="K3055" t="s">
        <v>161</v>
      </c>
      <c r="L3055">
        <v>0.15</v>
      </c>
    </row>
    <row r="3056" spans="1:12">
      <c r="A3056" s="3" t="s">
        <v>156</v>
      </c>
      <c r="B3056" t="s">
        <v>157</v>
      </c>
      <c r="C3056">
        <v>2</v>
      </c>
      <c r="D3056" t="s">
        <v>231</v>
      </c>
      <c r="E3056" t="s">
        <v>3004</v>
      </c>
      <c r="F3056" t="s">
        <v>233</v>
      </c>
      <c r="G3056" t="s">
        <v>3005</v>
      </c>
      <c r="H3056" t="s">
        <v>2804</v>
      </c>
      <c r="I3056" s="1" t="s">
        <v>188</v>
      </c>
      <c r="J3056" s="1">
        <v>45292</v>
      </c>
      <c r="K3056" t="s">
        <v>161</v>
      </c>
      <c r="L3056">
        <v>0.15</v>
      </c>
    </row>
    <row r="3057" spans="1:12">
      <c r="A3057" s="3" t="s">
        <v>148</v>
      </c>
      <c r="B3057" t="s">
        <v>149</v>
      </c>
      <c r="C3057">
        <v>2</v>
      </c>
      <c r="D3057" t="s">
        <v>231</v>
      </c>
      <c r="E3057" t="s">
        <v>3004</v>
      </c>
      <c r="F3057" t="s">
        <v>233</v>
      </c>
      <c r="G3057" t="s">
        <v>3005</v>
      </c>
      <c r="H3057" t="s">
        <v>2804</v>
      </c>
      <c r="I3057" s="1" t="s">
        <v>188</v>
      </c>
      <c r="J3057" s="1">
        <v>45292</v>
      </c>
      <c r="K3057" t="s">
        <v>161</v>
      </c>
      <c r="L3057">
        <v>0.15</v>
      </c>
    </row>
    <row r="3058" spans="1:12">
      <c r="A3058" s="3" t="s">
        <v>180</v>
      </c>
      <c r="B3058" t="s">
        <v>180</v>
      </c>
      <c r="C3058">
        <v>2</v>
      </c>
      <c r="D3058" t="s">
        <v>231</v>
      </c>
      <c r="E3058" t="s">
        <v>3004</v>
      </c>
      <c r="F3058" t="s">
        <v>233</v>
      </c>
      <c r="G3058" t="s">
        <v>3005</v>
      </c>
      <c r="H3058" t="s">
        <v>2804</v>
      </c>
      <c r="I3058" s="1" t="s">
        <v>188</v>
      </c>
      <c r="J3058" s="1">
        <v>45292</v>
      </c>
      <c r="K3058" t="s">
        <v>161</v>
      </c>
      <c r="L3058">
        <v>0.15</v>
      </c>
    </row>
    <row r="3059" spans="1:12">
      <c r="A3059" s="3" t="s">
        <v>130</v>
      </c>
      <c r="B3059" t="s">
        <v>131</v>
      </c>
      <c r="C3059">
        <v>2</v>
      </c>
      <c r="D3059" t="s">
        <v>231</v>
      </c>
      <c r="E3059" t="s">
        <v>3004</v>
      </c>
      <c r="F3059" t="s">
        <v>233</v>
      </c>
      <c r="G3059" t="s">
        <v>3005</v>
      </c>
      <c r="H3059" t="s">
        <v>2804</v>
      </c>
      <c r="I3059" s="1" t="s">
        <v>188</v>
      </c>
      <c r="J3059" s="1">
        <v>45292</v>
      </c>
      <c r="K3059" t="s">
        <v>161</v>
      </c>
      <c r="L3059">
        <v>0.15</v>
      </c>
    </row>
    <row r="3060" spans="1:12">
      <c r="A3060" s="3" t="s">
        <v>178</v>
      </c>
      <c r="B3060" t="s">
        <v>179</v>
      </c>
      <c r="C3060">
        <v>2</v>
      </c>
      <c r="D3060" t="s">
        <v>231</v>
      </c>
      <c r="E3060" t="s">
        <v>3004</v>
      </c>
      <c r="F3060" t="s">
        <v>233</v>
      </c>
      <c r="G3060" t="s">
        <v>3005</v>
      </c>
      <c r="H3060" t="s">
        <v>2804</v>
      </c>
      <c r="I3060" s="1" t="s">
        <v>188</v>
      </c>
      <c r="J3060" s="1">
        <v>45292</v>
      </c>
      <c r="K3060" t="s">
        <v>161</v>
      </c>
      <c r="L3060">
        <v>0.15</v>
      </c>
    </row>
    <row r="3061" spans="1:12">
      <c r="A3061" s="3" t="s">
        <v>124</v>
      </c>
      <c r="B3061" t="s">
        <v>125</v>
      </c>
      <c r="C3061">
        <v>2</v>
      </c>
      <c r="D3061" t="s">
        <v>231</v>
      </c>
      <c r="E3061" t="s">
        <v>3004</v>
      </c>
      <c r="F3061" t="s">
        <v>233</v>
      </c>
      <c r="G3061" t="s">
        <v>3005</v>
      </c>
      <c r="H3061" t="s">
        <v>2804</v>
      </c>
      <c r="I3061" s="1" t="s">
        <v>188</v>
      </c>
      <c r="J3061" s="1">
        <v>45292</v>
      </c>
      <c r="K3061" t="s">
        <v>161</v>
      </c>
      <c r="L3061">
        <v>0.15</v>
      </c>
    </row>
    <row r="3062" spans="1:12">
      <c r="A3062" s="3" t="s">
        <v>121</v>
      </c>
      <c r="B3062" t="s">
        <v>121</v>
      </c>
      <c r="C3062">
        <v>2</v>
      </c>
      <c r="D3062" t="s">
        <v>231</v>
      </c>
      <c r="E3062" t="s">
        <v>3004</v>
      </c>
      <c r="F3062" t="s">
        <v>233</v>
      </c>
      <c r="G3062" t="s">
        <v>3005</v>
      </c>
      <c r="H3062" t="s">
        <v>2804</v>
      </c>
      <c r="I3062" s="1" t="s">
        <v>188</v>
      </c>
      <c r="J3062" s="1">
        <v>45292</v>
      </c>
      <c r="K3062" t="s">
        <v>161</v>
      </c>
      <c r="L3062">
        <v>0.15</v>
      </c>
    </row>
    <row r="3063" spans="1:12">
      <c r="A3063" s="3" t="s">
        <v>162</v>
      </c>
      <c r="B3063" t="s">
        <v>163</v>
      </c>
      <c r="C3063">
        <v>2</v>
      </c>
      <c r="D3063" t="s">
        <v>231</v>
      </c>
      <c r="E3063" t="s">
        <v>3004</v>
      </c>
      <c r="F3063" t="s">
        <v>233</v>
      </c>
      <c r="G3063" t="s">
        <v>3005</v>
      </c>
      <c r="H3063" t="s">
        <v>2804</v>
      </c>
      <c r="I3063" s="1" t="s">
        <v>188</v>
      </c>
      <c r="J3063" s="1">
        <v>45292</v>
      </c>
      <c r="K3063" t="s">
        <v>161</v>
      </c>
      <c r="L3063">
        <v>0.15</v>
      </c>
    </row>
    <row r="3064" spans="1:12">
      <c r="A3064" s="3" t="s">
        <v>154</v>
      </c>
      <c r="B3064" t="s">
        <v>154</v>
      </c>
      <c r="C3064">
        <v>2</v>
      </c>
      <c r="D3064" t="s">
        <v>231</v>
      </c>
      <c r="E3064" t="s">
        <v>3004</v>
      </c>
      <c r="F3064" t="s">
        <v>233</v>
      </c>
      <c r="G3064" t="s">
        <v>3005</v>
      </c>
      <c r="H3064" t="s">
        <v>2804</v>
      </c>
      <c r="I3064" s="1" t="s">
        <v>188</v>
      </c>
      <c r="J3064" s="1">
        <v>45292</v>
      </c>
      <c r="K3064" t="s">
        <v>161</v>
      </c>
      <c r="L3064">
        <v>0.15</v>
      </c>
    </row>
    <row r="3065" spans="1:12" hidden="1">
      <c r="A3065" s="3" t="s">
        <v>136</v>
      </c>
      <c r="B3065" t="s">
        <v>137</v>
      </c>
      <c r="C3065">
        <v>1</v>
      </c>
      <c r="D3065" t="s">
        <v>3006</v>
      </c>
      <c r="E3065" t="s">
        <v>3007</v>
      </c>
      <c r="F3065" t="s">
        <v>3008</v>
      </c>
      <c r="G3065" t="s">
        <v>3009</v>
      </c>
      <c r="H3065" t="s">
        <v>183</v>
      </c>
      <c r="I3065" s="1" t="s">
        <v>2809</v>
      </c>
      <c r="J3065" s="1">
        <v>44197</v>
      </c>
      <c r="K3065" t="s">
        <v>161</v>
      </c>
      <c r="L3065" t="s">
        <v>161</v>
      </c>
    </row>
    <row r="3066" spans="1:12" hidden="1">
      <c r="A3066" s="3" t="s">
        <v>171</v>
      </c>
      <c r="B3066" t="s">
        <v>171</v>
      </c>
      <c r="C3066">
        <v>1</v>
      </c>
      <c r="D3066" t="s">
        <v>3006</v>
      </c>
      <c r="E3066" t="s">
        <v>3007</v>
      </c>
      <c r="F3066" t="s">
        <v>3008</v>
      </c>
      <c r="G3066" t="s">
        <v>3009</v>
      </c>
      <c r="H3066" t="s">
        <v>183</v>
      </c>
      <c r="I3066" s="1" t="s">
        <v>2809</v>
      </c>
      <c r="J3066" s="1">
        <v>44197</v>
      </c>
      <c r="K3066" t="s">
        <v>161</v>
      </c>
      <c r="L3066" t="s">
        <v>161</v>
      </c>
    </row>
    <row r="3067" spans="1:12" hidden="1">
      <c r="A3067" s="3" t="s">
        <v>156</v>
      </c>
      <c r="B3067" t="s">
        <v>157</v>
      </c>
      <c r="C3067">
        <v>1</v>
      </c>
      <c r="D3067" t="s">
        <v>3006</v>
      </c>
      <c r="E3067" t="s">
        <v>3007</v>
      </c>
      <c r="F3067" t="s">
        <v>3008</v>
      </c>
      <c r="G3067" t="s">
        <v>3009</v>
      </c>
      <c r="H3067" t="s">
        <v>183</v>
      </c>
      <c r="I3067" s="1" t="s">
        <v>2809</v>
      </c>
      <c r="J3067" s="1">
        <v>44197</v>
      </c>
      <c r="K3067" t="s">
        <v>161</v>
      </c>
      <c r="L3067">
        <v>6</v>
      </c>
    </row>
    <row r="3068" spans="1:12" hidden="1">
      <c r="A3068" s="3" t="s">
        <v>174</v>
      </c>
      <c r="B3068" t="s">
        <v>175</v>
      </c>
      <c r="C3068">
        <v>1</v>
      </c>
      <c r="D3068" t="s">
        <v>3006</v>
      </c>
      <c r="E3068" t="s">
        <v>3007</v>
      </c>
      <c r="F3068" t="s">
        <v>3008</v>
      </c>
      <c r="G3068" t="s">
        <v>3009</v>
      </c>
      <c r="H3068" t="s">
        <v>183</v>
      </c>
      <c r="I3068" s="1" t="s">
        <v>2809</v>
      </c>
      <c r="J3068" s="1">
        <v>44197</v>
      </c>
      <c r="K3068" t="s">
        <v>161</v>
      </c>
      <c r="L3068">
        <v>0.3</v>
      </c>
    </row>
    <row r="3069" spans="1:12" hidden="1">
      <c r="A3069" s="3" t="s">
        <v>168</v>
      </c>
      <c r="B3069" t="s">
        <v>169</v>
      </c>
      <c r="C3069">
        <v>1</v>
      </c>
      <c r="D3069" t="s">
        <v>3006</v>
      </c>
      <c r="E3069" t="s">
        <v>3007</v>
      </c>
      <c r="F3069" t="s">
        <v>3008</v>
      </c>
      <c r="G3069" t="s">
        <v>3009</v>
      </c>
      <c r="H3069" t="s">
        <v>183</v>
      </c>
      <c r="I3069" s="1" t="s">
        <v>2809</v>
      </c>
      <c r="J3069" s="1">
        <v>44197</v>
      </c>
      <c r="K3069" t="s">
        <v>161</v>
      </c>
      <c r="L3069">
        <v>6.8</v>
      </c>
    </row>
    <row r="3070" spans="1:12" hidden="1">
      <c r="A3070" s="3" t="s">
        <v>162</v>
      </c>
      <c r="B3070" t="s">
        <v>163</v>
      </c>
      <c r="C3070">
        <v>1</v>
      </c>
      <c r="D3070" t="s">
        <v>3006</v>
      </c>
      <c r="E3070" t="s">
        <v>3007</v>
      </c>
      <c r="F3070" t="s">
        <v>3008</v>
      </c>
      <c r="G3070" t="s">
        <v>3009</v>
      </c>
      <c r="H3070" t="s">
        <v>183</v>
      </c>
      <c r="I3070" s="1" t="s">
        <v>2809</v>
      </c>
      <c r="J3070" s="1">
        <v>44197</v>
      </c>
      <c r="K3070" t="s">
        <v>161</v>
      </c>
      <c r="L3070">
        <v>4</v>
      </c>
    </row>
    <row r="3071" spans="1:12" hidden="1">
      <c r="A3071" s="3" t="s">
        <v>135</v>
      </c>
      <c r="B3071" t="s">
        <v>135</v>
      </c>
      <c r="C3071">
        <v>1</v>
      </c>
      <c r="D3071" t="s">
        <v>3006</v>
      </c>
      <c r="E3071" t="s">
        <v>3007</v>
      </c>
      <c r="F3071" t="s">
        <v>3008</v>
      </c>
      <c r="G3071" t="s">
        <v>3009</v>
      </c>
      <c r="H3071" t="s">
        <v>183</v>
      </c>
      <c r="I3071" s="1" t="s">
        <v>2809</v>
      </c>
      <c r="J3071" s="1">
        <v>44197</v>
      </c>
      <c r="K3071" t="s">
        <v>161</v>
      </c>
      <c r="L3071">
        <v>2.7</v>
      </c>
    </row>
    <row r="3072" spans="1:12" hidden="1">
      <c r="A3072" s="3" t="s">
        <v>130</v>
      </c>
      <c r="B3072" t="s">
        <v>131</v>
      </c>
      <c r="C3072">
        <v>1</v>
      </c>
      <c r="D3072" t="s">
        <v>3006</v>
      </c>
      <c r="E3072" t="s">
        <v>3007</v>
      </c>
      <c r="F3072" t="s">
        <v>3008</v>
      </c>
      <c r="G3072" t="s">
        <v>3009</v>
      </c>
      <c r="H3072" t="s">
        <v>183</v>
      </c>
      <c r="I3072" s="1" t="s">
        <v>2809</v>
      </c>
      <c r="J3072" s="1">
        <v>44197</v>
      </c>
      <c r="K3072" t="s">
        <v>161</v>
      </c>
      <c r="L3072">
        <v>1.5</v>
      </c>
    </row>
    <row r="3073" spans="1:12" hidden="1">
      <c r="A3073" s="3" t="s">
        <v>148</v>
      </c>
      <c r="B3073" t="s">
        <v>149</v>
      </c>
      <c r="C3073">
        <v>1</v>
      </c>
      <c r="D3073" t="s">
        <v>3006</v>
      </c>
      <c r="E3073" t="s">
        <v>3007</v>
      </c>
      <c r="F3073" t="s">
        <v>3008</v>
      </c>
      <c r="G3073" t="s">
        <v>3009</v>
      </c>
      <c r="H3073" t="s">
        <v>183</v>
      </c>
      <c r="I3073" s="1" t="s">
        <v>2809</v>
      </c>
      <c r="J3073" s="1">
        <v>44197</v>
      </c>
      <c r="K3073" t="s">
        <v>161</v>
      </c>
      <c r="L3073" t="s">
        <v>161</v>
      </c>
    </row>
    <row r="3074" spans="1:12" hidden="1">
      <c r="A3074" s="3" t="s">
        <v>127</v>
      </c>
      <c r="B3074" t="s">
        <v>128</v>
      </c>
      <c r="C3074">
        <v>1</v>
      </c>
      <c r="D3074" t="s">
        <v>3006</v>
      </c>
      <c r="E3074" t="s">
        <v>3007</v>
      </c>
      <c r="F3074" t="s">
        <v>3008</v>
      </c>
      <c r="G3074" t="s">
        <v>3009</v>
      </c>
      <c r="H3074" t="s">
        <v>183</v>
      </c>
      <c r="I3074" s="1" t="s">
        <v>2809</v>
      </c>
      <c r="J3074" s="1">
        <v>44197</v>
      </c>
      <c r="K3074" t="s">
        <v>161</v>
      </c>
      <c r="L3074">
        <v>0.6</v>
      </c>
    </row>
    <row r="3075" spans="1:12" hidden="1">
      <c r="A3075" s="3" t="s">
        <v>2810</v>
      </c>
      <c r="B3075" t="s">
        <v>265</v>
      </c>
      <c r="C3075">
        <v>1</v>
      </c>
      <c r="D3075" t="s">
        <v>3006</v>
      </c>
      <c r="E3075" t="s">
        <v>3007</v>
      </c>
      <c r="F3075" t="s">
        <v>3008</v>
      </c>
      <c r="G3075" t="s">
        <v>3009</v>
      </c>
      <c r="H3075" t="s">
        <v>183</v>
      </c>
      <c r="I3075" s="1" t="s">
        <v>2809</v>
      </c>
      <c r="J3075" s="1">
        <v>44197</v>
      </c>
      <c r="K3075" t="s">
        <v>161</v>
      </c>
      <c r="L3075">
        <v>0.9</v>
      </c>
    </row>
    <row r="3076" spans="1:12" hidden="1">
      <c r="A3076" s="3" t="s">
        <v>112</v>
      </c>
      <c r="B3076" t="s">
        <v>113</v>
      </c>
      <c r="C3076">
        <v>1</v>
      </c>
      <c r="D3076" t="s">
        <v>3006</v>
      </c>
      <c r="E3076" t="s">
        <v>3007</v>
      </c>
      <c r="F3076" t="s">
        <v>3008</v>
      </c>
      <c r="G3076" t="s">
        <v>3009</v>
      </c>
      <c r="H3076" t="s">
        <v>183</v>
      </c>
      <c r="I3076" s="1" t="s">
        <v>2809</v>
      </c>
      <c r="J3076" s="1">
        <v>44197</v>
      </c>
      <c r="K3076" t="s">
        <v>161</v>
      </c>
      <c r="L3076">
        <v>2.2999999999999998</v>
      </c>
    </row>
    <row r="3077" spans="1:12" hidden="1">
      <c r="A3077" s="3" t="s">
        <v>164</v>
      </c>
      <c r="B3077" t="s">
        <v>165</v>
      </c>
      <c r="C3077">
        <v>1</v>
      </c>
      <c r="D3077" t="s">
        <v>3006</v>
      </c>
      <c r="E3077" t="s">
        <v>3007</v>
      </c>
      <c r="F3077" t="s">
        <v>3008</v>
      </c>
      <c r="G3077" t="s">
        <v>3009</v>
      </c>
      <c r="H3077" t="s">
        <v>183</v>
      </c>
      <c r="I3077" s="1" t="s">
        <v>2809</v>
      </c>
      <c r="J3077" s="1">
        <v>44197</v>
      </c>
      <c r="K3077" t="s">
        <v>161</v>
      </c>
      <c r="L3077">
        <v>2.5</v>
      </c>
    </row>
    <row r="3078" spans="1:12" hidden="1">
      <c r="A3078" s="3" t="s">
        <v>155</v>
      </c>
      <c r="B3078" t="s">
        <v>155</v>
      </c>
      <c r="C3078">
        <v>1</v>
      </c>
      <c r="D3078" t="s">
        <v>3006</v>
      </c>
      <c r="E3078" t="s">
        <v>3007</v>
      </c>
      <c r="F3078" t="s">
        <v>3008</v>
      </c>
      <c r="G3078" t="s">
        <v>3009</v>
      </c>
      <c r="H3078" t="s">
        <v>183</v>
      </c>
      <c r="I3078" s="1" t="s">
        <v>2809</v>
      </c>
      <c r="J3078" s="1">
        <v>44197</v>
      </c>
      <c r="K3078" t="s">
        <v>161</v>
      </c>
      <c r="L3078">
        <v>0.9</v>
      </c>
    </row>
    <row r="3079" spans="1:12" hidden="1">
      <c r="A3079" s="3" t="s">
        <v>178</v>
      </c>
      <c r="B3079" t="s">
        <v>179</v>
      </c>
      <c r="C3079">
        <v>1</v>
      </c>
      <c r="D3079" t="s">
        <v>3006</v>
      </c>
      <c r="E3079" t="s">
        <v>3007</v>
      </c>
      <c r="F3079" t="s">
        <v>3008</v>
      </c>
      <c r="G3079" t="s">
        <v>3009</v>
      </c>
      <c r="H3079" t="s">
        <v>183</v>
      </c>
      <c r="I3079" s="1" t="s">
        <v>2809</v>
      </c>
      <c r="J3079" s="1">
        <v>44197</v>
      </c>
      <c r="K3079" t="s">
        <v>161</v>
      </c>
      <c r="L3079">
        <v>1.4</v>
      </c>
    </row>
    <row r="3080" spans="1:12" hidden="1">
      <c r="A3080" s="3" t="s">
        <v>2811</v>
      </c>
      <c r="B3080" t="s">
        <v>161</v>
      </c>
      <c r="C3080">
        <v>1</v>
      </c>
      <c r="D3080" t="s">
        <v>3006</v>
      </c>
      <c r="E3080" t="s">
        <v>3007</v>
      </c>
      <c r="F3080" t="s">
        <v>3008</v>
      </c>
      <c r="G3080" t="s">
        <v>3009</v>
      </c>
      <c r="H3080" t="s">
        <v>183</v>
      </c>
      <c r="I3080" s="1" t="s">
        <v>2809</v>
      </c>
      <c r="J3080" s="1">
        <v>44197</v>
      </c>
      <c r="K3080" t="s">
        <v>161</v>
      </c>
      <c r="L3080" t="s">
        <v>161</v>
      </c>
    </row>
    <row r="3081" spans="1:12" hidden="1">
      <c r="A3081" s="3" t="s">
        <v>176</v>
      </c>
      <c r="B3081" t="s">
        <v>177</v>
      </c>
      <c r="C3081">
        <v>1</v>
      </c>
      <c r="D3081" t="s">
        <v>3006</v>
      </c>
      <c r="E3081" t="s">
        <v>3007</v>
      </c>
      <c r="F3081" t="s">
        <v>3008</v>
      </c>
      <c r="G3081" t="s">
        <v>3009</v>
      </c>
      <c r="H3081" t="s">
        <v>183</v>
      </c>
      <c r="I3081" s="1" t="s">
        <v>2809</v>
      </c>
      <c r="J3081" s="1">
        <v>44197</v>
      </c>
      <c r="K3081" t="s">
        <v>161</v>
      </c>
      <c r="L3081">
        <v>3.1</v>
      </c>
    </row>
    <row r="3082" spans="1:12" hidden="1">
      <c r="A3082" s="3" t="s">
        <v>121</v>
      </c>
      <c r="B3082" t="s">
        <v>121</v>
      </c>
      <c r="C3082">
        <v>1</v>
      </c>
      <c r="D3082" t="s">
        <v>3006</v>
      </c>
      <c r="E3082" t="s">
        <v>3007</v>
      </c>
      <c r="F3082" t="s">
        <v>3008</v>
      </c>
      <c r="G3082" t="s">
        <v>3009</v>
      </c>
      <c r="H3082" t="s">
        <v>183</v>
      </c>
      <c r="I3082" s="1" t="s">
        <v>2809</v>
      </c>
      <c r="J3082" s="1">
        <v>44197</v>
      </c>
      <c r="K3082" t="s">
        <v>161</v>
      </c>
      <c r="L3082" t="s">
        <v>161</v>
      </c>
    </row>
    <row r="3083" spans="1:12" hidden="1">
      <c r="A3083" s="3" t="s">
        <v>139</v>
      </c>
      <c r="B3083" t="s">
        <v>140</v>
      </c>
      <c r="C3083">
        <v>1</v>
      </c>
      <c r="D3083" t="s">
        <v>3006</v>
      </c>
      <c r="E3083" t="s">
        <v>3007</v>
      </c>
      <c r="F3083" t="s">
        <v>3008</v>
      </c>
      <c r="G3083" t="s">
        <v>3009</v>
      </c>
      <c r="H3083" t="s">
        <v>183</v>
      </c>
      <c r="I3083" s="1" t="s">
        <v>2809</v>
      </c>
      <c r="J3083" s="1">
        <v>44197</v>
      </c>
      <c r="K3083" t="s">
        <v>161</v>
      </c>
      <c r="L3083">
        <v>2.7</v>
      </c>
    </row>
    <row r="3084" spans="1:12" hidden="1">
      <c r="A3084" s="3" t="s">
        <v>2797</v>
      </c>
      <c r="B3084" t="s">
        <v>161</v>
      </c>
      <c r="C3084">
        <v>1</v>
      </c>
      <c r="D3084" t="s">
        <v>3006</v>
      </c>
      <c r="E3084" t="s">
        <v>3007</v>
      </c>
      <c r="F3084" t="s">
        <v>3008</v>
      </c>
      <c r="G3084" t="s">
        <v>3009</v>
      </c>
      <c r="H3084" t="s">
        <v>183</v>
      </c>
      <c r="I3084" s="1" t="s">
        <v>2809</v>
      </c>
      <c r="J3084" s="1">
        <v>44197</v>
      </c>
      <c r="K3084" t="s">
        <v>161</v>
      </c>
      <c r="L3084" t="s">
        <v>161</v>
      </c>
    </row>
    <row r="3085" spans="1:12" hidden="1">
      <c r="A3085" s="3" t="s">
        <v>144</v>
      </c>
      <c r="B3085" t="s">
        <v>145</v>
      </c>
      <c r="C3085">
        <v>1</v>
      </c>
      <c r="D3085" t="s">
        <v>3006</v>
      </c>
      <c r="E3085" t="s">
        <v>3007</v>
      </c>
      <c r="F3085" t="s">
        <v>3008</v>
      </c>
      <c r="G3085" t="s">
        <v>3009</v>
      </c>
      <c r="H3085" t="s">
        <v>183</v>
      </c>
      <c r="I3085" s="1" t="s">
        <v>2809</v>
      </c>
      <c r="J3085" s="1">
        <v>44197</v>
      </c>
      <c r="K3085" t="s">
        <v>161</v>
      </c>
      <c r="L3085">
        <v>3.2</v>
      </c>
    </row>
    <row r="3086" spans="1:12" hidden="1">
      <c r="A3086" s="3" t="s">
        <v>124</v>
      </c>
      <c r="B3086" t="s">
        <v>125</v>
      </c>
      <c r="C3086">
        <v>1</v>
      </c>
      <c r="D3086" t="s">
        <v>3006</v>
      </c>
      <c r="E3086" t="s">
        <v>3007</v>
      </c>
      <c r="F3086" t="s">
        <v>3008</v>
      </c>
      <c r="G3086" t="s">
        <v>3009</v>
      </c>
      <c r="H3086" t="s">
        <v>183</v>
      </c>
      <c r="I3086" s="1" t="s">
        <v>2809</v>
      </c>
      <c r="J3086" s="1">
        <v>44197</v>
      </c>
      <c r="K3086" t="s">
        <v>161</v>
      </c>
      <c r="L3086">
        <v>2.4</v>
      </c>
    </row>
    <row r="3087" spans="1:12" hidden="1">
      <c r="A3087" s="3" t="s">
        <v>152</v>
      </c>
      <c r="B3087" t="s">
        <v>153</v>
      </c>
      <c r="C3087">
        <v>1</v>
      </c>
      <c r="D3087" t="s">
        <v>3006</v>
      </c>
      <c r="E3087" t="s">
        <v>3007</v>
      </c>
      <c r="F3087" t="s">
        <v>3008</v>
      </c>
      <c r="G3087" t="s">
        <v>3009</v>
      </c>
      <c r="H3087" t="s">
        <v>183</v>
      </c>
      <c r="I3087" s="1" t="s">
        <v>2809</v>
      </c>
      <c r="J3087" s="1">
        <v>44197</v>
      </c>
      <c r="K3087" t="s">
        <v>161</v>
      </c>
      <c r="L3087">
        <v>0.3</v>
      </c>
    </row>
    <row r="3088" spans="1:12" hidden="1">
      <c r="A3088" s="3" t="s">
        <v>132</v>
      </c>
      <c r="B3088" t="s">
        <v>132</v>
      </c>
      <c r="C3088">
        <v>1</v>
      </c>
      <c r="D3088" t="s">
        <v>3006</v>
      </c>
      <c r="E3088" t="s">
        <v>3007</v>
      </c>
      <c r="F3088" t="s">
        <v>3008</v>
      </c>
      <c r="G3088" t="s">
        <v>3009</v>
      </c>
      <c r="H3088" t="s">
        <v>183</v>
      </c>
      <c r="I3088" s="1" t="s">
        <v>2809</v>
      </c>
      <c r="J3088" s="1">
        <v>44197</v>
      </c>
      <c r="K3088" t="s">
        <v>161</v>
      </c>
      <c r="L3088">
        <v>5.6</v>
      </c>
    </row>
    <row r="3089" spans="1:12" hidden="1">
      <c r="A3089" s="3" t="s">
        <v>2812</v>
      </c>
      <c r="B3089" t="s">
        <v>292</v>
      </c>
      <c r="C3089">
        <v>1</v>
      </c>
      <c r="D3089" t="s">
        <v>3006</v>
      </c>
      <c r="E3089" t="s">
        <v>3007</v>
      </c>
      <c r="F3089" t="s">
        <v>3008</v>
      </c>
      <c r="G3089" t="s">
        <v>3009</v>
      </c>
      <c r="H3089" t="s">
        <v>183</v>
      </c>
      <c r="I3089" s="1" t="s">
        <v>2809</v>
      </c>
      <c r="J3089" s="1">
        <v>44197</v>
      </c>
      <c r="K3089" t="s">
        <v>161</v>
      </c>
      <c r="L3089">
        <v>4.3</v>
      </c>
    </row>
    <row r="3090" spans="1:12" hidden="1">
      <c r="A3090" s="3" t="s">
        <v>2813</v>
      </c>
      <c r="B3090" t="s">
        <v>161</v>
      </c>
      <c r="C3090">
        <v>1</v>
      </c>
      <c r="D3090" t="s">
        <v>3006</v>
      </c>
      <c r="E3090" t="s">
        <v>3007</v>
      </c>
      <c r="F3090" t="s">
        <v>3008</v>
      </c>
      <c r="G3090" t="s">
        <v>3009</v>
      </c>
      <c r="H3090" t="s">
        <v>183</v>
      </c>
      <c r="I3090" s="1" t="s">
        <v>2809</v>
      </c>
      <c r="J3090" s="1">
        <v>44197</v>
      </c>
      <c r="K3090" t="s">
        <v>161</v>
      </c>
      <c r="L3090" t="s">
        <v>161</v>
      </c>
    </row>
    <row r="3091" spans="1:12" hidden="1">
      <c r="A3091" s="3" t="s">
        <v>180</v>
      </c>
      <c r="B3091" t="s">
        <v>180</v>
      </c>
      <c r="C3091">
        <v>1</v>
      </c>
      <c r="D3091" t="s">
        <v>3006</v>
      </c>
      <c r="E3091" t="s">
        <v>3007</v>
      </c>
      <c r="F3091" t="s">
        <v>3008</v>
      </c>
      <c r="G3091" t="s">
        <v>3009</v>
      </c>
      <c r="H3091" t="s">
        <v>183</v>
      </c>
      <c r="I3091" s="1" t="s">
        <v>2809</v>
      </c>
      <c r="J3091" s="1">
        <v>44197</v>
      </c>
      <c r="K3091" t="s">
        <v>161</v>
      </c>
      <c r="L3091">
        <v>6.4</v>
      </c>
    </row>
    <row r="3092" spans="1:12" hidden="1">
      <c r="A3092" s="3" t="s">
        <v>141</v>
      </c>
      <c r="B3092" t="s">
        <v>142</v>
      </c>
      <c r="C3092">
        <v>1</v>
      </c>
      <c r="D3092" t="s">
        <v>3006</v>
      </c>
      <c r="E3092" t="s">
        <v>3007</v>
      </c>
      <c r="F3092" t="s">
        <v>3008</v>
      </c>
      <c r="G3092" t="s">
        <v>3009</v>
      </c>
      <c r="H3092" t="s">
        <v>183</v>
      </c>
      <c r="I3092" s="1" t="s">
        <v>2809</v>
      </c>
      <c r="J3092" s="1">
        <v>44197</v>
      </c>
      <c r="K3092" t="s">
        <v>161</v>
      </c>
      <c r="L3092">
        <v>0</v>
      </c>
    </row>
    <row r="3093" spans="1:12" hidden="1">
      <c r="A3093" s="3" t="s">
        <v>2814</v>
      </c>
      <c r="B3093" t="s">
        <v>161</v>
      </c>
      <c r="C3093">
        <v>1</v>
      </c>
      <c r="D3093" t="s">
        <v>3006</v>
      </c>
      <c r="E3093" t="s">
        <v>3007</v>
      </c>
      <c r="F3093" t="s">
        <v>3008</v>
      </c>
      <c r="G3093" t="s">
        <v>3009</v>
      </c>
      <c r="H3093" t="s">
        <v>183</v>
      </c>
      <c r="I3093" s="1" t="s">
        <v>2809</v>
      </c>
      <c r="J3093" s="1">
        <v>44197</v>
      </c>
      <c r="K3093" t="s">
        <v>161</v>
      </c>
      <c r="L3093" t="s">
        <v>161</v>
      </c>
    </row>
    <row r="3094" spans="1:12" hidden="1">
      <c r="A3094" s="3" t="s">
        <v>172</v>
      </c>
      <c r="B3094" t="s">
        <v>173</v>
      </c>
      <c r="C3094">
        <v>1</v>
      </c>
      <c r="D3094" t="s">
        <v>3006</v>
      </c>
      <c r="E3094" t="s">
        <v>3007</v>
      </c>
      <c r="F3094" t="s">
        <v>3008</v>
      </c>
      <c r="G3094" t="s">
        <v>3009</v>
      </c>
      <c r="H3094" t="s">
        <v>183</v>
      </c>
      <c r="I3094" s="1" t="s">
        <v>2809</v>
      </c>
      <c r="J3094" s="1">
        <v>44197</v>
      </c>
      <c r="K3094" t="s">
        <v>161</v>
      </c>
      <c r="L3094">
        <v>4.2</v>
      </c>
    </row>
    <row r="3095" spans="1:12" hidden="1">
      <c r="A3095" s="3" t="s">
        <v>158</v>
      </c>
      <c r="B3095" t="s">
        <v>159</v>
      </c>
      <c r="C3095">
        <v>1</v>
      </c>
      <c r="D3095" t="s">
        <v>3006</v>
      </c>
      <c r="E3095" t="s">
        <v>3007</v>
      </c>
      <c r="F3095" t="s">
        <v>3008</v>
      </c>
      <c r="G3095" t="s">
        <v>3009</v>
      </c>
      <c r="H3095" t="s">
        <v>183</v>
      </c>
      <c r="I3095" s="1" t="s">
        <v>2809</v>
      </c>
      <c r="J3095" s="1">
        <v>44197</v>
      </c>
      <c r="K3095" t="s">
        <v>161</v>
      </c>
      <c r="L3095" t="s">
        <v>161</v>
      </c>
    </row>
    <row r="3096" spans="1:12" hidden="1">
      <c r="A3096" s="3" t="s">
        <v>147</v>
      </c>
      <c r="B3096" t="s">
        <v>147</v>
      </c>
      <c r="C3096">
        <v>1</v>
      </c>
      <c r="D3096" t="s">
        <v>3006</v>
      </c>
      <c r="E3096" t="s">
        <v>3007</v>
      </c>
      <c r="F3096" t="s">
        <v>3008</v>
      </c>
      <c r="G3096" t="s">
        <v>3009</v>
      </c>
      <c r="H3096" t="s">
        <v>183</v>
      </c>
      <c r="I3096" s="1" t="s">
        <v>2809</v>
      </c>
      <c r="J3096" s="1">
        <v>44197</v>
      </c>
      <c r="K3096" t="s">
        <v>161</v>
      </c>
      <c r="L3096" t="s">
        <v>161</v>
      </c>
    </row>
    <row r="3097" spans="1:12" hidden="1">
      <c r="A3097" s="3" t="s">
        <v>117</v>
      </c>
      <c r="B3097" t="s">
        <v>118</v>
      </c>
      <c r="C3097">
        <v>1</v>
      </c>
      <c r="D3097" t="s">
        <v>3006</v>
      </c>
      <c r="E3097" t="s">
        <v>3007</v>
      </c>
      <c r="F3097" t="s">
        <v>3008</v>
      </c>
      <c r="G3097" t="s">
        <v>3009</v>
      </c>
      <c r="H3097" t="s">
        <v>183</v>
      </c>
      <c r="I3097" s="1" t="s">
        <v>2809</v>
      </c>
      <c r="J3097" s="1">
        <v>44197</v>
      </c>
      <c r="K3097" t="s">
        <v>161</v>
      </c>
      <c r="L3097">
        <v>3.8</v>
      </c>
    </row>
    <row r="3098" spans="1:12" hidden="1">
      <c r="A3098" s="3" t="s">
        <v>154</v>
      </c>
      <c r="B3098" t="s">
        <v>154</v>
      </c>
      <c r="C3098">
        <v>1</v>
      </c>
      <c r="D3098" t="s">
        <v>3006</v>
      </c>
      <c r="E3098" t="s">
        <v>3007</v>
      </c>
      <c r="F3098" t="s">
        <v>3008</v>
      </c>
      <c r="G3098" t="s">
        <v>3009</v>
      </c>
      <c r="H3098" t="s">
        <v>183</v>
      </c>
      <c r="I3098" s="1" t="s">
        <v>2809</v>
      </c>
      <c r="J3098" s="1">
        <v>44197</v>
      </c>
      <c r="K3098" t="s">
        <v>161</v>
      </c>
      <c r="L3098" t="s">
        <v>161</v>
      </c>
    </row>
    <row r="3099" spans="1:12" hidden="1">
      <c r="A3099" s="3" t="s">
        <v>166</v>
      </c>
      <c r="B3099" t="s">
        <v>167</v>
      </c>
      <c r="C3099">
        <v>1</v>
      </c>
      <c r="D3099" t="s">
        <v>3006</v>
      </c>
      <c r="E3099" t="s">
        <v>3007</v>
      </c>
      <c r="F3099" t="s">
        <v>3008</v>
      </c>
      <c r="G3099" t="s">
        <v>3009</v>
      </c>
      <c r="H3099" t="s">
        <v>183</v>
      </c>
      <c r="I3099" s="1" t="s">
        <v>2809</v>
      </c>
      <c r="J3099" s="1">
        <v>44197</v>
      </c>
      <c r="K3099" t="s">
        <v>161</v>
      </c>
      <c r="L3099">
        <v>3.5</v>
      </c>
    </row>
    <row r="3100" spans="1:12" hidden="1">
      <c r="A3100" s="3" t="s">
        <v>150</v>
      </c>
      <c r="B3100" t="s">
        <v>150</v>
      </c>
      <c r="C3100">
        <v>1</v>
      </c>
      <c r="D3100" t="s">
        <v>3006</v>
      </c>
      <c r="E3100" t="s">
        <v>3007</v>
      </c>
      <c r="F3100" t="s">
        <v>3008</v>
      </c>
      <c r="G3100" t="s">
        <v>3009</v>
      </c>
      <c r="H3100" t="s">
        <v>183</v>
      </c>
      <c r="I3100" s="1" t="s">
        <v>2809</v>
      </c>
      <c r="J3100" s="1">
        <v>44197</v>
      </c>
      <c r="K3100" t="s">
        <v>161</v>
      </c>
      <c r="L3100" t="s">
        <v>161</v>
      </c>
    </row>
    <row r="3101" spans="1:12" hidden="1">
      <c r="A3101" s="3" t="s">
        <v>2815</v>
      </c>
      <c r="B3101" t="s">
        <v>327</v>
      </c>
      <c r="C3101">
        <v>1</v>
      </c>
      <c r="D3101" t="s">
        <v>3006</v>
      </c>
      <c r="E3101" t="s">
        <v>3007</v>
      </c>
      <c r="F3101" t="s">
        <v>3008</v>
      </c>
      <c r="G3101" t="s">
        <v>3009</v>
      </c>
      <c r="H3101" t="s">
        <v>183</v>
      </c>
      <c r="I3101" s="1" t="s">
        <v>2809</v>
      </c>
      <c r="J3101" s="1">
        <v>44197</v>
      </c>
      <c r="K3101" t="s">
        <v>161</v>
      </c>
      <c r="L3101">
        <v>0.4</v>
      </c>
    </row>
    <row r="3102" spans="1:12" hidden="1">
      <c r="A3102" s="3" t="s">
        <v>136</v>
      </c>
      <c r="B3102" t="s">
        <v>137</v>
      </c>
      <c r="C3102">
        <v>1</v>
      </c>
      <c r="D3102" t="s">
        <v>249</v>
      </c>
      <c r="E3102" t="s">
        <v>3010</v>
      </c>
      <c r="F3102" t="s">
        <v>3011</v>
      </c>
      <c r="G3102" t="s">
        <v>3012</v>
      </c>
      <c r="H3102" t="s">
        <v>3013</v>
      </c>
      <c r="I3102" s="1" t="s">
        <v>2809</v>
      </c>
      <c r="J3102" s="1">
        <v>44197</v>
      </c>
      <c r="K3102" t="s">
        <v>161</v>
      </c>
      <c r="L3102" t="s">
        <v>161</v>
      </c>
    </row>
    <row r="3103" spans="1:12" hidden="1">
      <c r="A3103" s="3" t="s">
        <v>171</v>
      </c>
      <c r="B3103" t="s">
        <v>171</v>
      </c>
      <c r="C3103">
        <v>1</v>
      </c>
      <c r="D3103" t="s">
        <v>249</v>
      </c>
      <c r="E3103" t="s">
        <v>3010</v>
      </c>
      <c r="F3103" t="s">
        <v>3011</v>
      </c>
      <c r="G3103" t="s">
        <v>3012</v>
      </c>
      <c r="H3103" t="s">
        <v>3013</v>
      </c>
      <c r="I3103" s="1" t="s">
        <v>2809</v>
      </c>
      <c r="J3103" s="1">
        <v>44197</v>
      </c>
      <c r="K3103" t="s">
        <v>161</v>
      </c>
      <c r="L3103" t="s">
        <v>161</v>
      </c>
    </row>
    <row r="3104" spans="1:12" hidden="1">
      <c r="A3104" s="3" t="s">
        <v>156</v>
      </c>
      <c r="B3104" t="s">
        <v>157</v>
      </c>
      <c r="C3104">
        <v>1</v>
      </c>
      <c r="D3104" t="s">
        <v>249</v>
      </c>
      <c r="E3104" t="s">
        <v>3010</v>
      </c>
      <c r="F3104" t="s">
        <v>3011</v>
      </c>
      <c r="G3104" t="s">
        <v>3012</v>
      </c>
      <c r="H3104" t="s">
        <v>3013</v>
      </c>
      <c r="I3104" s="1" t="s">
        <v>2809</v>
      </c>
      <c r="J3104" s="1">
        <v>44197</v>
      </c>
      <c r="K3104" t="s">
        <v>161</v>
      </c>
      <c r="L3104">
        <v>1</v>
      </c>
    </row>
    <row r="3105" spans="1:12" hidden="1">
      <c r="A3105" s="3" t="s">
        <v>174</v>
      </c>
      <c r="B3105" t="s">
        <v>175</v>
      </c>
      <c r="C3105">
        <v>1</v>
      </c>
      <c r="D3105" t="s">
        <v>249</v>
      </c>
      <c r="E3105" t="s">
        <v>3010</v>
      </c>
      <c r="F3105" t="s">
        <v>3011</v>
      </c>
      <c r="G3105" t="s">
        <v>3012</v>
      </c>
      <c r="H3105" t="s">
        <v>3013</v>
      </c>
      <c r="I3105" s="1" t="s">
        <v>2809</v>
      </c>
      <c r="J3105" s="1">
        <v>44197</v>
      </c>
      <c r="K3105" t="s">
        <v>161</v>
      </c>
      <c r="L3105">
        <v>15</v>
      </c>
    </row>
    <row r="3106" spans="1:12" hidden="1">
      <c r="A3106" s="3" t="s">
        <v>168</v>
      </c>
      <c r="B3106" t="s">
        <v>169</v>
      </c>
      <c r="C3106">
        <v>1</v>
      </c>
      <c r="D3106" t="s">
        <v>249</v>
      </c>
      <c r="E3106" t="s">
        <v>3010</v>
      </c>
      <c r="F3106" t="s">
        <v>3011</v>
      </c>
      <c r="G3106" t="s">
        <v>3012</v>
      </c>
      <c r="H3106" t="s">
        <v>3013</v>
      </c>
      <c r="I3106" s="1" t="s">
        <v>2809</v>
      </c>
      <c r="J3106" s="1">
        <v>44197</v>
      </c>
      <c r="K3106" t="s">
        <v>161</v>
      </c>
      <c r="L3106">
        <v>13</v>
      </c>
    </row>
    <row r="3107" spans="1:12" hidden="1">
      <c r="A3107" s="3" t="s">
        <v>162</v>
      </c>
      <c r="B3107" t="s">
        <v>163</v>
      </c>
      <c r="C3107">
        <v>1</v>
      </c>
      <c r="D3107" t="s">
        <v>249</v>
      </c>
      <c r="E3107" t="s">
        <v>3010</v>
      </c>
      <c r="F3107" t="s">
        <v>3011</v>
      </c>
      <c r="G3107" t="s">
        <v>3012</v>
      </c>
      <c r="H3107" t="s">
        <v>3013</v>
      </c>
      <c r="I3107" s="1" t="s">
        <v>2809</v>
      </c>
      <c r="J3107" s="1">
        <v>44197</v>
      </c>
      <c r="K3107" t="s">
        <v>161</v>
      </c>
      <c r="L3107">
        <v>20</v>
      </c>
    </row>
    <row r="3108" spans="1:12" hidden="1">
      <c r="A3108" s="3" t="s">
        <v>135</v>
      </c>
      <c r="B3108" t="s">
        <v>135</v>
      </c>
      <c r="C3108">
        <v>1</v>
      </c>
      <c r="D3108" t="s">
        <v>249</v>
      </c>
      <c r="E3108" t="s">
        <v>3010</v>
      </c>
      <c r="F3108" t="s">
        <v>3011</v>
      </c>
      <c r="G3108" t="s">
        <v>3012</v>
      </c>
      <c r="H3108" t="s">
        <v>3013</v>
      </c>
      <c r="I3108" s="1" t="s">
        <v>2809</v>
      </c>
      <c r="J3108" s="1">
        <v>44197</v>
      </c>
      <c r="K3108" t="s">
        <v>161</v>
      </c>
      <c r="L3108">
        <v>21</v>
      </c>
    </row>
    <row r="3109" spans="1:12" hidden="1">
      <c r="A3109" s="3" t="s">
        <v>130</v>
      </c>
      <c r="B3109" t="s">
        <v>131</v>
      </c>
      <c r="C3109">
        <v>1</v>
      </c>
      <c r="D3109" t="s">
        <v>249</v>
      </c>
      <c r="E3109" t="s">
        <v>3010</v>
      </c>
      <c r="F3109" t="s">
        <v>3011</v>
      </c>
      <c r="G3109" t="s">
        <v>3012</v>
      </c>
      <c r="H3109" t="s">
        <v>3013</v>
      </c>
      <c r="I3109" s="1" t="s">
        <v>2809</v>
      </c>
      <c r="J3109" s="1">
        <v>44197</v>
      </c>
      <c r="K3109" t="s">
        <v>161</v>
      </c>
      <c r="L3109">
        <v>5</v>
      </c>
    </row>
    <row r="3110" spans="1:12" hidden="1">
      <c r="A3110" s="3" t="s">
        <v>148</v>
      </c>
      <c r="B3110" t="s">
        <v>149</v>
      </c>
      <c r="C3110">
        <v>1</v>
      </c>
      <c r="D3110" t="s">
        <v>249</v>
      </c>
      <c r="E3110" t="s">
        <v>3010</v>
      </c>
      <c r="F3110" t="s">
        <v>3011</v>
      </c>
      <c r="G3110" t="s">
        <v>3012</v>
      </c>
      <c r="H3110" t="s">
        <v>3013</v>
      </c>
      <c r="I3110" s="1" t="s">
        <v>2809</v>
      </c>
      <c r="J3110" s="1">
        <v>44197</v>
      </c>
      <c r="K3110" t="s">
        <v>161</v>
      </c>
      <c r="L3110" t="s">
        <v>161</v>
      </c>
    </row>
    <row r="3111" spans="1:12" hidden="1">
      <c r="A3111" s="3" t="s">
        <v>127</v>
      </c>
      <c r="B3111" t="s">
        <v>128</v>
      </c>
      <c r="C3111">
        <v>1</v>
      </c>
      <c r="D3111" t="s">
        <v>249</v>
      </c>
      <c r="E3111" t="s">
        <v>3010</v>
      </c>
      <c r="F3111" t="s">
        <v>3011</v>
      </c>
      <c r="G3111" t="s">
        <v>3012</v>
      </c>
      <c r="H3111" t="s">
        <v>3013</v>
      </c>
      <c r="I3111" s="1" t="s">
        <v>2809</v>
      </c>
      <c r="J3111" s="1">
        <v>44197</v>
      </c>
      <c r="K3111" t="s">
        <v>161</v>
      </c>
      <c r="L3111" t="s">
        <v>161</v>
      </c>
    </row>
    <row r="3112" spans="1:12" hidden="1">
      <c r="A3112" s="3" t="s">
        <v>2810</v>
      </c>
      <c r="B3112" t="s">
        <v>265</v>
      </c>
      <c r="C3112">
        <v>1</v>
      </c>
      <c r="D3112" t="s">
        <v>249</v>
      </c>
      <c r="E3112" t="s">
        <v>3010</v>
      </c>
      <c r="F3112" t="s">
        <v>3011</v>
      </c>
      <c r="G3112" t="s">
        <v>3012</v>
      </c>
      <c r="H3112" t="s">
        <v>3013</v>
      </c>
      <c r="I3112" s="1" t="s">
        <v>2809</v>
      </c>
      <c r="J3112" s="1">
        <v>44197</v>
      </c>
      <c r="K3112" t="s">
        <v>161</v>
      </c>
      <c r="L3112" t="s">
        <v>161</v>
      </c>
    </row>
    <row r="3113" spans="1:12" hidden="1">
      <c r="A3113" s="3" t="s">
        <v>112</v>
      </c>
      <c r="B3113" t="s">
        <v>113</v>
      </c>
      <c r="C3113">
        <v>1</v>
      </c>
      <c r="D3113" t="s">
        <v>249</v>
      </c>
      <c r="E3113" t="s">
        <v>3010</v>
      </c>
      <c r="F3113" t="s">
        <v>3011</v>
      </c>
      <c r="G3113" t="s">
        <v>3012</v>
      </c>
      <c r="H3113" t="s">
        <v>3013</v>
      </c>
      <c r="I3113" s="1" t="s">
        <v>2809</v>
      </c>
      <c r="J3113" s="1">
        <v>44197</v>
      </c>
      <c r="K3113" t="s">
        <v>161</v>
      </c>
      <c r="L3113">
        <v>18</v>
      </c>
    </row>
    <row r="3114" spans="1:12" hidden="1">
      <c r="A3114" s="3" t="s">
        <v>164</v>
      </c>
      <c r="B3114" t="s">
        <v>165</v>
      </c>
      <c r="C3114">
        <v>1</v>
      </c>
      <c r="D3114" t="s">
        <v>249</v>
      </c>
      <c r="E3114" t="s">
        <v>3010</v>
      </c>
      <c r="F3114" t="s">
        <v>3011</v>
      </c>
      <c r="G3114" t="s">
        <v>3012</v>
      </c>
      <c r="H3114" t="s">
        <v>3013</v>
      </c>
      <c r="I3114" s="1" t="s">
        <v>2809</v>
      </c>
      <c r="J3114" s="1">
        <v>44197</v>
      </c>
      <c r="K3114" t="s">
        <v>161</v>
      </c>
      <c r="L3114">
        <v>17</v>
      </c>
    </row>
    <row r="3115" spans="1:12" hidden="1">
      <c r="A3115" s="3" t="s">
        <v>155</v>
      </c>
      <c r="B3115" t="s">
        <v>155</v>
      </c>
      <c r="C3115">
        <v>1</v>
      </c>
      <c r="D3115" t="s">
        <v>249</v>
      </c>
      <c r="E3115" t="s">
        <v>3010</v>
      </c>
      <c r="F3115" t="s">
        <v>3011</v>
      </c>
      <c r="G3115" t="s">
        <v>3012</v>
      </c>
      <c r="H3115" t="s">
        <v>3013</v>
      </c>
      <c r="I3115" s="1" t="s">
        <v>2809</v>
      </c>
      <c r="J3115" s="1">
        <v>44197</v>
      </c>
      <c r="K3115" t="s">
        <v>161</v>
      </c>
      <c r="L3115" t="s">
        <v>161</v>
      </c>
    </row>
    <row r="3116" spans="1:12" hidden="1">
      <c r="A3116" s="3" t="s">
        <v>178</v>
      </c>
      <c r="B3116" t="s">
        <v>179</v>
      </c>
      <c r="C3116">
        <v>1</v>
      </c>
      <c r="D3116" t="s">
        <v>249</v>
      </c>
      <c r="E3116" t="s">
        <v>3010</v>
      </c>
      <c r="F3116" t="s">
        <v>3011</v>
      </c>
      <c r="G3116" t="s">
        <v>3012</v>
      </c>
      <c r="H3116" t="s">
        <v>3013</v>
      </c>
      <c r="I3116" s="1" t="s">
        <v>2809</v>
      </c>
      <c r="J3116" s="1">
        <v>44197</v>
      </c>
      <c r="K3116" t="s">
        <v>161</v>
      </c>
      <c r="L3116">
        <v>7</v>
      </c>
    </row>
    <row r="3117" spans="1:12" hidden="1">
      <c r="A3117" s="3" t="s">
        <v>2811</v>
      </c>
      <c r="B3117" t="s">
        <v>161</v>
      </c>
      <c r="C3117">
        <v>1</v>
      </c>
      <c r="D3117" t="s">
        <v>249</v>
      </c>
      <c r="E3117" t="s">
        <v>3010</v>
      </c>
      <c r="F3117" t="s">
        <v>3011</v>
      </c>
      <c r="G3117" t="s">
        <v>3012</v>
      </c>
      <c r="H3117" t="s">
        <v>3013</v>
      </c>
      <c r="I3117" s="1" t="s">
        <v>2809</v>
      </c>
      <c r="J3117" s="1">
        <v>44197</v>
      </c>
      <c r="K3117" t="s">
        <v>161</v>
      </c>
      <c r="L3117" t="s">
        <v>161</v>
      </c>
    </row>
    <row r="3118" spans="1:12" hidden="1">
      <c r="A3118" s="3" t="s">
        <v>176</v>
      </c>
      <c r="B3118" t="s">
        <v>177</v>
      </c>
      <c r="C3118">
        <v>1</v>
      </c>
      <c r="D3118" t="s">
        <v>249</v>
      </c>
      <c r="E3118" t="s">
        <v>3010</v>
      </c>
      <c r="F3118" t="s">
        <v>3011</v>
      </c>
      <c r="G3118" t="s">
        <v>3012</v>
      </c>
      <c r="H3118" t="s">
        <v>3013</v>
      </c>
      <c r="I3118" s="1" t="s">
        <v>2809</v>
      </c>
      <c r="J3118" s="1">
        <v>44197</v>
      </c>
      <c r="K3118" t="s">
        <v>161</v>
      </c>
      <c r="L3118">
        <v>14</v>
      </c>
    </row>
    <row r="3119" spans="1:12" hidden="1">
      <c r="A3119" s="3" t="s">
        <v>121</v>
      </c>
      <c r="B3119" t="s">
        <v>121</v>
      </c>
      <c r="C3119">
        <v>1</v>
      </c>
      <c r="D3119" t="s">
        <v>249</v>
      </c>
      <c r="E3119" t="s">
        <v>3010</v>
      </c>
      <c r="F3119" t="s">
        <v>3011</v>
      </c>
      <c r="G3119" t="s">
        <v>3012</v>
      </c>
      <c r="H3119" t="s">
        <v>3013</v>
      </c>
      <c r="I3119" s="1" t="s">
        <v>2809</v>
      </c>
      <c r="J3119" s="1">
        <v>44197</v>
      </c>
      <c r="K3119" t="s">
        <v>161</v>
      </c>
      <c r="L3119" t="s">
        <v>161</v>
      </c>
    </row>
    <row r="3120" spans="1:12" hidden="1">
      <c r="A3120" s="3" t="s">
        <v>139</v>
      </c>
      <c r="B3120" t="s">
        <v>140</v>
      </c>
      <c r="C3120">
        <v>1</v>
      </c>
      <c r="D3120" t="s">
        <v>249</v>
      </c>
      <c r="E3120" t="s">
        <v>3010</v>
      </c>
      <c r="F3120" t="s">
        <v>3011</v>
      </c>
      <c r="G3120" t="s">
        <v>3012</v>
      </c>
      <c r="H3120" t="s">
        <v>3013</v>
      </c>
      <c r="I3120" s="1" t="s">
        <v>2809</v>
      </c>
      <c r="J3120" s="1">
        <v>44197</v>
      </c>
      <c r="K3120" t="s">
        <v>161</v>
      </c>
      <c r="L3120">
        <v>9</v>
      </c>
    </row>
    <row r="3121" spans="1:12" hidden="1">
      <c r="A3121" s="3" t="s">
        <v>2797</v>
      </c>
      <c r="B3121" t="s">
        <v>161</v>
      </c>
      <c r="C3121">
        <v>1</v>
      </c>
      <c r="D3121" t="s">
        <v>249</v>
      </c>
      <c r="E3121" t="s">
        <v>3010</v>
      </c>
      <c r="F3121" t="s">
        <v>3011</v>
      </c>
      <c r="G3121" t="s">
        <v>3012</v>
      </c>
      <c r="H3121" t="s">
        <v>3013</v>
      </c>
      <c r="I3121" s="1" t="s">
        <v>2809</v>
      </c>
      <c r="J3121" s="1">
        <v>44197</v>
      </c>
      <c r="K3121" t="s">
        <v>161</v>
      </c>
      <c r="L3121" t="s">
        <v>161</v>
      </c>
    </row>
    <row r="3122" spans="1:12" hidden="1">
      <c r="A3122" s="3" t="s">
        <v>144</v>
      </c>
      <c r="B3122" t="s">
        <v>145</v>
      </c>
      <c r="C3122">
        <v>1</v>
      </c>
      <c r="D3122" t="s">
        <v>249</v>
      </c>
      <c r="E3122" t="s">
        <v>3010</v>
      </c>
      <c r="F3122" t="s">
        <v>3011</v>
      </c>
      <c r="G3122" t="s">
        <v>3012</v>
      </c>
      <c r="H3122" t="s">
        <v>3013</v>
      </c>
      <c r="I3122" s="1" t="s">
        <v>2809</v>
      </c>
      <c r="J3122" s="1">
        <v>44197</v>
      </c>
      <c r="K3122" t="s">
        <v>161</v>
      </c>
      <c r="L3122">
        <v>8</v>
      </c>
    </row>
    <row r="3123" spans="1:12" hidden="1">
      <c r="A3123" s="3" t="s">
        <v>124</v>
      </c>
      <c r="B3123" t="s">
        <v>125</v>
      </c>
      <c r="C3123">
        <v>1</v>
      </c>
      <c r="D3123" t="s">
        <v>249</v>
      </c>
      <c r="E3123" t="s">
        <v>3010</v>
      </c>
      <c r="F3123" t="s">
        <v>3011</v>
      </c>
      <c r="G3123" t="s">
        <v>3012</v>
      </c>
      <c r="H3123" t="s">
        <v>3013</v>
      </c>
      <c r="I3123" s="1" t="s">
        <v>2809</v>
      </c>
      <c r="J3123" s="1">
        <v>44197</v>
      </c>
      <c r="K3123" t="s">
        <v>161</v>
      </c>
      <c r="L3123">
        <v>5</v>
      </c>
    </row>
    <row r="3124" spans="1:12" hidden="1">
      <c r="A3124" s="3" t="s">
        <v>152</v>
      </c>
      <c r="B3124" t="s">
        <v>153</v>
      </c>
      <c r="C3124">
        <v>1</v>
      </c>
      <c r="D3124" t="s">
        <v>249</v>
      </c>
      <c r="E3124" t="s">
        <v>3010</v>
      </c>
      <c r="F3124" t="s">
        <v>3011</v>
      </c>
      <c r="G3124" t="s">
        <v>3012</v>
      </c>
      <c r="H3124" t="s">
        <v>3013</v>
      </c>
      <c r="I3124" s="1" t="s">
        <v>2809</v>
      </c>
      <c r="J3124" s="1">
        <v>44197</v>
      </c>
      <c r="K3124" t="s">
        <v>161</v>
      </c>
      <c r="L3124" t="s">
        <v>161</v>
      </c>
    </row>
    <row r="3125" spans="1:12" hidden="1">
      <c r="A3125" s="3" t="s">
        <v>132</v>
      </c>
      <c r="B3125" t="s">
        <v>132</v>
      </c>
      <c r="C3125">
        <v>1</v>
      </c>
      <c r="D3125" t="s">
        <v>249</v>
      </c>
      <c r="E3125" t="s">
        <v>3010</v>
      </c>
      <c r="F3125" t="s">
        <v>3011</v>
      </c>
      <c r="G3125" t="s">
        <v>3012</v>
      </c>
      <c r="H3125" t="s">
        <v>3013</v>
      </c>
      <c r="I3125" s="1" t="s">
        <v>2809</v>
      </c>
      <c r="J3125" s="1">
        <v>44197</v>
      </c>
      <c r="K3125" t="s">
        <v>161</v>
      </c>
      <c r="L3125">
        <v>2</v>
      </c>
    </row>
    <row r="3126" spans="1:12" hidden="1">
      <c r="A3126" s="3" t="s">
        <v>2812</v>
      </c>
      <c r="B3126" t="s">
        <v>292</v>
      </c>
      <c r="C3126">
        <v>1</v>
      </c>
      <c r="D3126" t="s">
        <v>249</v>
      </c>
      <c r="E3126" t="s">
        <v>3010</v>
      </c>
      <c r="F3126" t="s">
        <v>3011</v>
      </c>
      <c r="G3126" t="s">
        <v>3012</v>
      </c>
      <c r="H3126" t="s">
        <v>3013</v>
      </c>
      <c r="I3126" s="1" t="s">
        <v>2809</v>
      </c>
      <c r="J3126" s="1">
        <v>44197</v>
      </c>
      <c r="K3126" t="s">
        <v>161</v>
      </c>
      <c r="L3126">
        <v>10</v>
      </c>
    </row>
    <row r="3127" spans="1:12" hidden="1">
      <c r="A3127" s="3" t="s">
        <v>2813</v>
      </c>
      <c r="B3127" t="s">
        <v>161</v>
      </c>
      <c r="C3127">
        <v>1</v>
      </c>
      <c r="D3127" t="s">
        <v>249</v>
      </c>
      <c r="E3127" t="s">
        <v>3010</v>
      </c>
      <c r="F3127" t="s">
        <v>3011</v>
      </c>
      <c r="G3127" t="s">
        <v>3012</v>
      </c>
      <c r="H3127" t="s">
        <v>3013</v>
      </c>
      <c r="I3127" s="1" t="s">
        <v>2809</v>
      </c>
      <c r="J3127" s="1">
        <v>44197</v>
      </c>
      <c r="K3127" t="s">
        <v>161</v>
      </c>
      <c r="L3127" t="s">
        <v>161</v>
      </c>
    </row>
    <row r="3128" spans="1:12" hidden="1">
      <c r="A3128" s="3" t="s">
        <v>180</v>
      </c>
      <c r="B3128" t="s">
        <v>180</v>
      </c>
      <c r="C3128">
        <v>1</v>
      </c>
      <c r="D3128" t="s">
        <v>249</v>
      </c>
      <c r="E3128" t="s">
        <v>3010</v>
      </c>
      <c r="F3128" t="s">
        <v>3011</v>
      </c>
      <c r="G3128" t="s">
        <v>3012</v>
      </c>
      <c r="H3128" t="s">
        <v>3013</v>
      </c>
      <c r="I3128" s="1" t="s">
        <v>2809</v>
      </c>
      <c r="J3128" s="1">
        <v>44197</v>
      </c>
      <c r="K3128" t="s">
        <v>161</v>
      </c>
      <c r="L3128">
        <v>12</v>
      </c>
    </row>
    <row r="3129" spans="1:12" hidden="1">
      <c r="A3129" s="3" t="s">
        <v>141</v>
      </c>
      <c r="B3129" t="s">
        <v>142</v>
      </c>
      <c r="C3129">
        <v>1</v>
      </c>
      <c r="D3129" t="s">
        <v>249</v>
      </c>
      <c r="E3129" t="s">
        <v>3010</v>
      </c>
      <c r="F3129" t="s">
        <v>3011</v>
      </c>
      <c r="G3129" t="s">
        <v>3012</v>
      </c>
      <c r="H3129" t="s">
        <v>3013</v>
      </c>
      <c r="I3129" s="1" t="s">
        <v>2809</v>
      </c>
      <c r="J3129" s="1">
        <v>44197</v>
      </c>
      <c r="K3129" t="s">
        <v>161</v>
      </c>
      <c r="L3129">
        <v>3</v>
      </c>
    </row>
    <row r="3130" spans="1:12" hidden="1">
      <c r="A3130" s="3" t="s">
        <v>2814</v>
      </c>
      <c r="B3130" t="s">
        <v>161</v>
      </c>
      <c r="C3130">
        <v>1</v>
      </c>
      <c r="D3130" t="s">
        <v>249</v>
      </c>
      <c r="E3130" t="s">
        <v>3010</v>
      </c>
      <c r="F3130" t="s">
        <v>3011</v>
      </c>
      <c r="G3130" t="s">
        <v>3012</v>
      </c>
      <c r="H3130" t="s">
        <v>3013</v>
      </c>
      <c r="I3130" s="1" t="s">
        <v>2809</v>
      </c>
      <c r="J3130" s="1">
        <v>44197</v>
      </c>
      <c r="K3130" t="s">
        <v>161</v>
      </c>
      <c r="L3130" t="s">
        <v>161</v>
      </c>
    </row>
    <row r="3131" spans="1:12" hidden="1">
      <c r="A3131" s="3" t="s">
        <v>172</v>
      </c>
      <c r="B3131" t="s">
        <v>173</v>
      </c>
      <c r="C3131">
        <v>1</v>
      </c>
      <c r="D3131" t="s">
        <v>249</v>
      </c>
      <c r="E3131" t="s">
        <v>3010</v>
      </c>
      <c r="F3131" t="s">
        <v>3011</v>
      </c>
      <c r="G3131" t="s">
        <v>3012</v>
      </c>
      <c r="H3131" t="s">
        <v>3013</v>
      </c>
      <c r="I3131" s="1" t="s">
        <v>2809</v>
      </c>
      <c r="J3131" s="1">
        <v>44197</v>
      </c>
      <c r="K3131" t="s">
        <v>161</v>
      </c>
      <c r="L3131">
        <v>11</v>
      </c>
    </row>
    <row r="3132" spans="1:12" hidden="1">
      <c r="A3132" s="3" t="s">
        <v>158</v>
      </c>
      <c r="B3132" t="s">
        <v>159</v>
      </c>
      <c r="C3132">
        <v>1</v>
      </c>
      <c r="D3132" t="s">
        <v>249</v>
      </c>
      <c r="E3132" t="s">
        <v>3010</v>
      </c>
      <c r="F3132" t="s">
        <v>3011</v>
      </c>
      <c r="G3132" t="s">
        <v>3012</v>
      </c>
      <c r="H3132" t="s">
        <v>3013</v>
      </c>
      <c r="I3132" s="1" t="s">
        <v>2809</v>
      </c>
      <c r="J3132" s="1">
        <v>44197</v>
      </c>
      <c r="K3132" t="s">
        <v>161</v>
      </c>
      <c r="L3132" t="s">
        <v>161</v>
      </c>
    </row>
    <row r="3133" spans="1:12" hidden="1">
      <c r="A3133" s="3" t="s">
        <v>147</v>
      </c>
      <c r="B3133" t="s">
        <v>147</v>
      </c>
      <c r="C3133">
        <v>1</v>
      </c>
      <c r="D3133" t="s">
        <v>249</v>
      </c>
      <c r="E3133" t="s">
        <v>3010</v>
      </c>
      <c r="F3133" t="s">
        <v>3011</v>
      </c>
      <c r="G3133" t="s">
        <v>3012</v>
      </c>
      <c r="H3133" t="s">
        <v>3013</v>
      </c>
      <c r="I3133" s="1" t="s">
        <v>2809</v>
      </c>
      <c r="J3133" s="1">
        <v>44197</v>
      </c>
      <c r="K3133" t="s">
        <v>161</v>
      </c>
      <c r="L3133" t="s">
        <v>161</v>
      </c>
    </row>
    <row r="3134" spans="1:12" hidden="1">
      <c r="A3134" s="3" t="s">
        <v>117</v>
      </c>
      <c r="B3134" t="s">
        <v>118</v>
      </c>
      <c r="C3134">
        <v>1</v>
      </c>
      <c r="D3134" t="s">
        <v>249</v>
      </c>
      <c r="E3134" t="s">
        <v>3010</v>
      </c>
      <c r="F3134" t="s">
        <v>3011</v>
      </c>
      <c r="G3134" t="s">
        <v>3012</v>
      </c>
      <c r="H3134" t="s">
        <v>3013</v>
      </c>
      <c r="I3134" s="1" t="s">
        <v>2809</v>
      </c>
      <c r="J3134" s="1">
        <v>44197</v>
      </c>
      <c r="K3134" t="s">
        <v>161</v>
      </c>
      <c r="L3134">
        <v>3</v>
      </c>
    </row>
    <row r="3135" spans="1:12" hidden="1">
      <c r="A3135" s="3" t="s">
        <v>154</v>
      </c>
      <c r="B3135" t="s">
        <v>154</v>
      </c>
      <c r="C3135">
        <v>1</v>
      </c>
      <c r="D3135" t="s">
        <v>249</v>
      </c>
      <c r="E3135" t="s">
        <v>3010</v>
      </c>
      <c r="F3135" t="s">
        <v>3011</v>
      </c>
      <c r="G3135" t="s">
        <v>3012</v>
      </c>
      <c r="H3135" t="s">
        <v>3013</v>
      </c>
      <c r="I3135" s="1" t="s">
        <v>2809</v>
      </c>
      <c r="J3135" s="1">
        <v>44197</v>
      </c>
      <c r="K3135" t="s">
        <v>161</v>
      </c>
      <c r="L3135" t="s">
        <v>161</v>
      </c>
    </row>
    <row r="3136" spans="1:12" hidden="1">
      <c r="A3136" s="3" t="s">
        <v>166</v>
      </c>
      <c r="B3136" t="s">
        <v>167</v>
      </c>
      <c r="C3136">
        <v>1</v>
      </c>
      <c r="D3136" t="s">
        <v>249</v>
      </c>
      <c r="E3136" t="s">
        <v>3010</v>
      </c>
      <c r="F3136" t="s">
        <v>3011</v>
      </c>
      <c r="G3136" t="s">
        <v>3012</v>
      </c>
      <c r="H3136" t="s">
        <v>3013</v>
      </c>
      <c r="I3136" s="1" t="s">
        <v>2809</v>
      </c>
      <c r="J3136" s="1">
        <v>44197</v>
      </c>
      <c r="K3136" t="s">
        <v>161</v>
      </c>
      <c r="L3136">
        <v>19</v>
      </c>
    </row>
    <row r="3137" spans="1:12" hidden="1">
      <c r="A3137" s="3" t="s">
        <v>150</v>
      </c>
      <c r="B3137" t="s">
        <v>150</v>
      </c>
      <c r="C3137">
        <v>1</v>
      </c>
      <c r="D3137" t="s">
        <v>249</v>
      </c>
      <c r="E3137" t="s">
        <v>3010</v>
      </c>
      <c r="F3137" t="s">
        <v>3011</v>
      </c>
      <c r="G3137" t="s">
        <v>3012</v>
      </c>
      <c r="H3137" t="s">
        <v>3013</v>
      </c>
      <c r="I3137" s="1" t="s">
        <v>2809</v>
      </c>
      <c r="J3137" s="1">
        <v>44197</v>
      </c>
      <c r="K3137" t="s">
        <v>161</v>
      </c>
      <c r="L3137" t="s">
        <v>161</v>
      </c>
    </row>
    <row r="3138" spans="1:12" hidden="1">
      <c r="A3138" s="3" t="s">
        <v>2815</v>
      </c>
      <c r="B3138" t="s">
        <v>327</v>
      </c>
      <c r="C3138">
        <v>1</v>
      </c>
      <c r="D3138" t="s">
        <v>249</v>
      </c>
      <c r="E3138" t="s">
        <v>3010</v>
      </c>
      <c r="F3138" t="s">
        <v>3011</v>
      </c>
      <c r="G3138" t="s">
        <v>3012</v>
      </c>
      <c r="H3138" t="s">
        <v>3013</v>
      </c>
      <c r="I3138" s="1" t="s">
        <v>2809</v>
      </c>
      <c r="J3138" s="1">
        <v>44197</v>
      </c>
      <c r="K3138" t="s">
        <v>161</v>
      </c>
      <c r="L3138">
        <v>16</v>
      </c>
    </row>
    <row r="3139" spans="1:12" hidden="1">
      <c r="A3139" s="3" t="s">
        <v>136</v>
      </c>
      <c r="B3139" t="s">
        <v>137</v>
      </c>
      <c r="C3139">
        <v>3</v>
      </c>
      <c r="D3139" t="s">
        <v>3014</v>
      </c>
      <c r="E3139" t="s">
        <v>3015</v>
      </c>
      <c r="F3139" t="s">
        <v>3016</v>
      </c>
      <c r="G3139" t="s">
        <v>3017</v>
      </c>
      <c r="H3139" t="s">
        <v>183</v>
      </c>
      <c r="I3139" s="1" t="s">
        <v>2809</v>
      </c>
      <c r="J3139" s="1">
        <v>44197</v>
      </c>
      <c r="K3139" t="s">
        <v>161</v>
      </c>
      <c r="L3139" t="s">
        <v>161</v>
      </c>
    </row>
    <row r="3140" spans="1:12" hidden="1">
      <c r="A3140" s="3" t="s">
        <v>171</v>
      </c>
      <c r="B3140" t="s">
        <v>171</v>
      </c>
      <c r="C3140">
        <v>3</v>
      </c>
      <c r="D3140" t="s">
        <v>3014</v>
      </c>
      <c r="E3140" t="s">
        <v>3015</v>
      </c>
      <c r="F3140" t="s">
        <v>3016</v>
      </c>
      <c r="G3140" t="s">
        <v>3017</v>
      </c>
      <c r="H3140" t="s">
        <v>183</v>
      </c>
      <c r="I3140" s="1" t="s">
        <v>2809</v>
      </c>
      <c r="J3140" s="1">
        <v>44197</v>
      </c>
      <c r="K3140" t="s">
        <v>161</v>
      </c>
      <c r="L3140" t="s">
        <v>161</v>
      </c>
    </row>
    <row r="3141" spans="1:12" hidden="1">
      <c r="A3141" s="3" t="s">
        <v>156</v>
      </c>
      <c r="B3141" t="s">
        <v>157</v>
      </c>
      <c r="C3141">
        <v>3</v>
      </c>
      <c r="D3141" t="s">
        <v>3014</v>
      </c>
      <c r="E3141" t="s">
        <v>3015</v>
      </c>
      <c r="F3141" t="s">
        <v>3016</v>
      </c>
      <c r="G3141" t="s">
        <v>3017</v>
      </c>
      <c r="H3141" t="s">
        <v>183</v>
      </c>
      <c r="I3141" s="1" t="s">
        <v>2809</v>
      </c>
      <c r="J3141" s="1">
        <v>44197</v>
      </c>
      <c r="K3141" t="s">
        <v>2917</v>
      </c>
      <c r="L3141" t="s">
        <v>161</v>
      </c>
    </row>
    <row r="3142" spans="1:12" hidden="1">
      <c r="A3142" s="3" t="s">
        <v>174</v>
      </c>
      <c r="B3142" t="s">
        <v>175</v>
      </c>
      <c r="C3142">
        <v>3</v>
      </c>
      <c r="D3142" t="s">
        <v>3014</v>
      </c>
      <c r="E3142" t="s">
        <v>3015</v>
      </c>
      <c r="F3142" t="s">
        <v>3016</v>
      </c>
      <c r="G3142" t="s">
        <v>3017</v>
      </c>
      <c r="H3142" t="s">
        <v>183</v>
      </c>
      <c r="I3142" s="1" t="s">
        <v>2809</v>
      </c>
      <c r="J3142" s="1">
        <v>44197</v>
      </c>
      <c r="K3142" t="s">
        <v>2918</v>
      </c>
      <c r="L3142" t="s">
        <v>161</v>
      </c>
    </row>
    <row r="3143" spans="1:12" hidden="1">
      <c r="A3143" s="3" t="s">
        <v>168</v>
      </c>
      <c r="B3143" t="s">
        <v>169</v>
      </c>
      <c r="C3143">
        <v>3</v>
      </c>
      <c r="D3143" t="s">
        <v>3014</v>
      </c>
      <c r="E3143" t="s">
        <v>3015</v>
      </c>
      <c r="F3143" t="s">
        <v>3016</v>
      </c>
      <c r="G3143" t="s">
        <v>3017</v>
      </c>
      <c r="H3143" t="s">
        <v>183</v>
      </c>
      <c r="I3143" s="1" t="s">
        <v>2809</v>
      </c>
      <c r="J3143" s="1">
        <v>44197</v>
      </c>
      <c r="K3143" t="s">
        <v>2919</v>
      </c>
      <c r="L3143" t="s">
        <v>161</v>
      </c>
    </row>
    <row r="3144" spans="1:12" hidden="1">
      <c r="A3144" s="3" t="s">
        <v>162</v>
      </c>
      <c r="B3144" t="s">
        <v>163</v>
      </c>
      <c r="C3144">
        <v>3</v>
      </c>
      <c r="D3144" t="s">
        <v>3014</v>
      </c>
      <c r="E3144" t="s">
        <v>3015</v>
      </c>
      <c r="F3144" t="s">
        <v>3016</v>
      </c>
      <c r="G3144" t="s">
        <v>3017</v>
      </c>
      <c r="H3144" t="s">
        <v>183</v>
      </c>
      <c r="I3144" s="1" t="s">
        <v>2809</v>
      </c>
      <c r="J3144" s="1">
        <v>44197</v>
      </c>
      <c r="K3144" t="s">
        <v>2917</v>
      </c>
      <c r="L3144" t="s">
        <v>161</v>
      </c>
    </row>
    <row r="3145" spans="1:12" hidden="1">
      <c r="A3145" s="3" t="s">
        <v>135</v>
      </c>
      <c r="B3145" t="s">
        <v>135</v>
      </c>
      <c r="C3145">
        <v>3</v>
      </c>
      <c r="D3145" t="s">
        <v>3014</v>
      </c>
      <c r="E3145" t="s">
        <v>3015</v>
      </c>
      <c r="F3145" t="s">
        <v>3016</v>
      </c>
      <c r="G3145" t="s">
        <v>3017</v>
      </c>
      <c r="H3145" t="s">
        <v>183</v>
      </c>
      <c r="I3145" s="1" t="s">
        <v>2809</v>
      </c>
      <c r="J3145" s="1">
        <v>44197</v>
      </c>
      <c r="K3145" t="s">
        <v>2920</v>
      </c>
      <c r="L3145" t="s">
        <v>161</v>
      </c>
    </row>
    <row r="3146" spans="1:12" hidden="1">
      <c r="A3146" s="3" t="s">
        <v>130</v>
      </c>
      <c r="B3146" t="s">
        <v>131</v>
      </c>
      <c r="C3146">
        <v>3</v>
      </c>
      <c r="D3146" t="s">
        <v>3014</v>
      </c>
      <c r="E3146" t="s">
        <v>3015</v>
      </c>
      <c r="F3146" t="s">
        <v>3016</v>
      </c>
      <c r="G3146" t="s">
        <v>3017</v>
      </c>
      <c r="H3146" t="s">
        <v>183</v>
      </c>
      <c r="I3146" s="1" t="s">
        <v>2809</v>
      </c>
      <c r="J3146" s="1">
        <v>44197</v>
      </c>
      <c r="K3146" t="s">
        <v>2921</v>
      </c>
      <c r="L3146" t="s">
        <v>161</v>
      </c>
    </row>
    <row r="3147" spans="1:12" hidden="1">
      <c r="A3147" s="3" t="s">
        <v>148</v>
      </c>
      <c r="B3147" t="s">
        <v>149</v>
      </c>
      <c r="C3147">
        <v>3</v>
      </c>
      <c r="D3147" t="s">
        <v>3014</v>
      </c>
      <c r="E3147" t="s">
        <v>3015</v>
      </c>
      <c r="F3147" t="s">
        <v>3016</v>
      </c>
      <c r="G3147" t="s">
        <v>3017</v>
      </c>
      <c r="H3147" t="s">
        <v>183</v>
      </c>
      <c r="I3147" s="1" t="s">
        <v>2809</v>
      </c>
      <c r="J3147" s="1">
        <v>44197</v>
      </c>
      <c r="K3147" t="s">
        <v>161</v>
      </c>
      <c r="L3147" t="s">
        <v>161</v>
      </c>
    </row>
    <row r="3148" spans="1:12" hidden="1">
      <c r="A3148" s="3" t="s">
        <v>127</v>
      </c>
      <c r="B3148" t="s">
        <v>128</v>
      </c>
      <c r="C3148">
        <v>3</v>
      </c>
      <c r="D3148" t="s">
        <v>3014</v>
      </c>
      <c r="E3148" t="s">
        <v>3015</v>
      </c>
      <c r="F3148" t="s">
        <v>3016</v>
      </c>
      <c r="G3148" t="s">
        <v>3017</v>
      </c>
      <c r="H3148" t="s">
        <v>183</v>
      </c>
      <c r="I3148" s="1" t="s">
        <v>2809</v>
      </c>
      <c r="J3148" s="1">
        <v>44197</v>
      </c>
      <c r="K3148" t="s">
        <v>2922</v>
      </c>
      <c r="L3148" t="s">
        <v>161</v>
      </c>
    </row>
    <row r="3149" spans="1:12" hidden="1">
      <c r="A3149" s="3" t="s">
        <v>2810</v>
      </c>
      <c r="B3149" t="s">
        <v>265</v>
      </c>
      <c r="C3149">
        <v>3</v>
      </c>
      <c r="D3149" t="s">
        <v>3014</v>
      </c>
      <c r="E3149" t="s">
        <v>3015</v>
      </c>
      <c r="F3149" t="s">
        <v>3016</v>
      </c>
      <c r="G3149" t="s">
        <v>3017</v>
      </c>
      <c r="H3149" t="s">
        <v>183</v>
      </c>
      <c r="I3149" s="1" t="s">
        <v>2809</v>
      </c>
      <c r="J3149" s="1">
        <v>44197</v>
      </c>
      <c r="K3149" t="s">
        <v>2923</v>
      </c>
      <c r="L3149" t="s">
        <v>161</v>
      </c>
    </row>
    <row r="3150" spans="1:12" hidden="1">
      <c r="A3150" s="3" t="s">
        <v>112</v>
      </c>
      <c r="B3150" t="s">
        <v>113</v>
      </c>
      <c r="C3150">
        <v>3</v>
      </c>
      <c r="D3150" t="s">
        <v>3014</v>
      </c>
      <c r="E3150" t="s">
        <v>3015</v>
      </c>
      <c r="F3150" t="s">
        <v>3016</v>
      </c>
      <c r="G3150" t="s">
        <v>3017</v>
      </c>
      <c r="H3150" t="s">
        <v>183</v>
      </c>
      <c r="I3150" s="1" t="s">
        <v>2809</v>
      </c>
      <c r="J3150" s="1">
        <v>44197</v>
      </c>
      <c r="K3150" t="s">
        <v>2921</v>
      </c>
      <c r="L3150" t="s">
        <v>161</v>
      </c>
    </row>
    <row r="3151" spans="1:12" hidden="1">
      <c r="A3151" s="3" t="s">
        <v>164</v>
      </c>
      <c r="B3151" t="s">
        <v>165</v>
      </c>
      <c r="C3151">
        <v>3</v>
      </c>
      <c r="D3151" t="s">
        <v>3014</v>
      </c>
      <c r="E3151" t="s">
        <v>3015</v>
      </c>
      <c r="F3151" t="s">
        <v>3016</v>
      </c>
      <c r="G3151" t="s">
        <v>3017</v>
      </c>
      <c r="H3151" t="s">
        <v>183</v>
      </c>
      <c r="I3151" s="1" t="s">
        <v>2809</v>
      </c>
      <c r="J3151" s="1">
        <v>44197</v>
      </c>
      <c r="K3151" t="s">
        <v>2923</v>
      </c>
      <c r="L3151" t="s">
        <v>161</v>
      </c>
    </row>
    <row r="3152" spans="1:12" hidden="1">
      <c r="A3152" s="3" t="s">
        <v>155</v>
      </c>
      <c r="B3152" t="s">
        <v>155</v>
      </c>
      <c r="C3152">
        <v>3</v>
      </c>
      <c r="D3152" t="s">
        <v>3014</v>
      </c>
      <c r="E3152" t="s">
        <v>3015</v>
      </c>
      <c r="F3152" t="s">
        <v>3016</v>
      </c>
      <c r="G3152" t="s">
        <v>3017</v>
      </c>
      <c r="H3152" t="s">
        <v>183</v>
      </c>
      <c r="I3152" s="1" t="s">
        <v>2809</v>
      </c>
      <c r="J3152" s="1">
        <v>44197</v>
      </c>
      <c r="K3152" t="s">
        <v>2923</v>
      </c>
      <c r="L3152" t="s">
        <v>161</v>
      </c>
    </row>
    <row r="3153" spans="1:12" hidden="1">
      <c r="A3153" s="3" t="s">
        <v>178</v>
      </c>
      <c r="B3153" t="s">
        <v>179</v>
      </c>
      <c r="C3153">
        <v>3</v>
      </c>
      <c r="D3153" t="s">
        <v>3014</v>
      </c>
      <c r="E3153" t="s">
        <v>3015</v>
      </c>
      <c r="F3153" t="s">
        <v>3016</v>
      </c>
      <c r="G3153" t="s">
        <v>3017</v>
      </c>
      <c r="H3153" t="s">
        <v>183</v>
      </c>
      <c r="I3153" s="1" t="s">
        <v>2809</v>
      </c>
      <c r="J3153" s="1">
        <v>44197</v>
      </c>
      <c r="K3153" t="s">
        <v>2924</v>
      </c>
      <c r="L3153" t="s">
        <v>161</v>
      </c>
    </row>
    <row r="3154" spans="1:12" hidden="1">
      <c r="A3154" s="3" t="s">
        <v>2811</v>
      </c>
      <c r="B3154" t="s">
        <v>161</v>
      </c>
      <c r="C3154">
        <v>3</v>
      </c>
      <c r="D3154" t="s">
        <v>3014</v>
      </c>
      <c r="E3154" t="s">
        <v>3015</v>
      </c>
      <c r="F3154" t="s">
        <v>3016</v>
      </c>
      <c r="G3154" t="s">
        <v>3017</v>
      </c>
      <c r="H3154" t="s">
        <v>183</v>
      </c>
      <c r="I3154" s="1" t="s">
        <v>2809</v>
      </c>
      <c r="J3154" s="1">
        <v>44197</v>
      </c>
      <c r="K3154" t="s">
        <v>161</v>
      </c>
      <c r="L3154" t="s">
        <v>161</v>
      </c>
    </row>
    <row r="3155" spans="1:12" hidden="1">
      <c r="A3155" s="3" t="s">
        <v>176</v>
      </c>
      <c r="B3155" t="s">
        <v>177</v>
      </c>
      <c r="C3155">
        <v>3</v>
      </c>
      <c r="D3155" t="s">
        <v>3014</v>
      </c>
      <c r="E3155" t="s">
        <v>3015</v>
      </c>
      <c r="F3155" t="s">
        <v>3016</v>
      </c>
      <c r="G3155" t="s">
        <v>3017</v>
      </c>
      <c r="H3155" t="s">
        <v>183</v>
      </c>
      <c r="I3155" s="1" t="s">
        <v>2809</v>
      </c>
      <c r="J3155" s="1">
        <v>44197</v>
      </c>
      <c r="K3155" t="s">
        <v>2925</v>
      </c>
      <c r="L3155" t="s">
        <v>161</v>
      </c>
    </row>
    <row r="3156" spans="1:12" hidden="1">
      <c r="A3156" s="3" t="s">
        <v>121</v>
      </c>
      <c r="B3156" t="s">
        <v>121</v>
      </c>
      <c r="C3156">
        <v>3</v>
      </c>
      <c r="D3156" t="s">
        <v>3014</v>
      </c>
      <c r="E3156" t="s">
        <v>3015</v>
      </c>
      <c r="F3156" t="s">
        <v>3016</v>
      </c>
      <c r="G3156" t="s">
        <v>3017</v>
      </c>
      <c r="H3156" t="s">
        <v>183</v>
      </c>
      <c r="I3156" s="1" t="s">
        <v>2809</v>
      </c>
      <c r="J3156" s="1">
        <v>44197</v>
      </c>
      <c r="K3156" t="s">
        <v>161</v>
      </c>
      <c r="L3156" t="s">
        <v>161</v>
      </c>
    </row>
    <row r="3157" spans="1:12" hidden="1">
      <c r="A3157" s="3" t="s">
        <v>139</v>
      </c>
      <c r="B3157" t="s">
        <v>140</v>
      </c>
      <c r="C3157">
        <v>3</v>
      </c>
      <c r="D3157" t="s">
        <v>3014</v>
      </c>
      <c r="E3157" t="s">
        <v>3015</v>
      </c>
      <c r="F3157" t="s">
        <v>3016</v>
      </c>
      <c r="G3157" t="s">
        <v>3017</v>
      </c>
      <c r="H3157" t="s">
        <v>183</v>
      </c>
      <c r="I3157" s="1" t="s">
        <v>2809</v>
      </c>
      <c r="J3157" s="1">
        <v>44197</v>
      </c>
      <c r="K3157" t="s">
        <v>2917</v>
      </c>
      <c r="L3157" t="s">
        <v>161</v>
      </c>
    </row>
    <row r="3158" spans="1:12" hidden="1">
      <c r="A3158" s="3" t="s">
        <v>2797</v>
      </c>
      <c r="B3158" t="s">
        <v>161</v>
      </c>
      <c r="C3158">
        <v>3</v>
      </c>
      <c r="D3158" t="s">
        <v>3014</v>
      </c>
      <c r="E3158" t="s">
        <v>3015</v>
      </c>
      <c r="F3158" t="s">
        <v>3016</v>
      </c>
      <c r="G3158" t="s">
        <v>3017</v>
      </c>
      <c r="H3158" t="s">
        <v>183</v>
      </c>
      <c r="I3158" s="1" t="s">
        <v>2809</v>
      </c>
      <c r="J3158" s="1">
        <v>44197</v>
      </c>
      <c r="K3158" t="s">
        <v>161</v>
      </c>
      <c r="L3158" t="s">
        <v>161</v>
      </c>
    </row>
    <row r="3159" spans="1:12" hidden="1">
      <c r="A3159" s="3" t="s">
        <v>144</v>
      </c>
      <c r="B3159" t="s">
        <v>145</v>
      </c>
      <c r="C3159">
        <v>3</v>
      </c>
      <c r="D3159" t="s">
        <v>3014</v>
      </c>
      <c r="E3159" t="s">
        <v>3015</v>
      </c>
      <c r="F3159" t="s">
        <v>3016</v>
      </c>
      <c r="G3159" t="s">
        <v>3017</v>
      </c>
      <c r="H3159" t="s">
        <v>183</v>
      </c>
      <c r="I3159" s="1" t="s">
        <v>2809</v>
      </c>
      <c r="J3159" s="1">
        <v>44197</v>
      </c>
      <c r="K3159" t="s">
        <v>2918</v>
      </c>
      <c r="L3159" t="s">
        <v>161</v>
      </c>
    </row>
    <row r="3160" spans="1:12" hidden="1">
      <c r="A3160" s="3" t="s">
        <v>124</v>
      </c>
      <c r="B3160" t="s">
        <v>125</v>
      </c>
      <c r="C3160">
        <v>3</v>
      </c>
      <c r="D3160" t="s">
        <v>3014</v>
      </c>
      <c r="E3160" t="s">
        <v>3015</v>
      </c>
      <c r="F3160" t="s">
        <v>3016</v>
      </c>
      <c r="G3160" t="s">
        <v>3017</v>
      </c>
      <c r="H3160" t="s">
        <v>183</v>
      </c>
      <c r="I3160" s="1" t="s">
        <v>2809</v>
      </c>
      <c r="J3160" s="1">
        <v>44197</v>
      </c>
      <c r="K3160" t="s">
        <v>2921</v>
      </c>
      <c r="L3160" t="s">
        <v>161</v>
      </c>
    </row>
    <row r="3161" spans="1:12" hidden="1">
      <c r="A3161" s="3" t="s">
        <v>152</v>
      </c>
      <c r="B3161" t="s">
        <v>153</v>
      </c>
      <c r="C3161">
        <v>3</v>
      </c>
      <c r="D3161" t="s">
        <v>3014</v>
      </c>
      <c r="E3161" t="s">
        <v>3015</v>
      </c>
      <c r="F3161" t="s">
        <v>3016</v>
      </c>
      <c r="G3161" t="s">
        <v>3017</v>
      </c>
      <c r="H3161" t="s">
        <v>183</v>
      </c>
      <c r="I3161" s="1" t="s">
        <v>2809</v>
      </c>
      <c r="J3161" s="1">
        <v>44197</v>
      </c>
      <c r="K3161" t="s">
        <v>2919</v>
      </c>
      <c r="L3161" t="s">
        <v>161</v>
      </c>
    </row>
    <row r="3162" spans="1:12" hidden="1">
      <c r="A3162" s="3" t="s">
        <v>132</v>
      </c>
      <c r="B3162" t="s">
        <v>132</v>
      </c>
      <c r="C3162">
        <v>3</v>
      </c>
      <c r="D3162" t="s">
        <v>3014</v>
      </c>
      <c r="E3162" t="s">
        <v>3015</v>
      </c>
      <c r="F3162" t="s">
        <v>3016</v>
      </c>
      <c r="G3162" t="s">
        <v>3017</v>
      </c>
      <c r="H3162" t="s">
        <v>183</v>
      </c>
      <c r="I3162" s="1" t="s">
        <v>2809</v>
      </c>
      <c r="J3162" s="1">
        <v>44197</v>
      </c>
      <c r="K3162" t="s">
        <v>2920</v>
      </c>
      <c r="L3162" t="s">
        <v>161</v>
      </c>
    </row>
    <row r="3163" spans="1:12" hidden="1">
      <c r="A3163" s="3" t="s">
        <v>2812</v>
      </c>
      <c r="B3163" t="s">
        <v>292</v>
      </c>
      <c r="C3163">
        <v>3</v>
      </c>
      <c r="D3163" t="s">
        <v>3014</v>
      </c>
      <c r="E3163" t="s">
        <v>3015</v>
      </c>
      <c r="F3163" t="s">
        <v>3016</v>
      </c>
      <c r="G3163" t="s">
        <v>3017</v>
      </c>
      <c r="H3163" t="s">
        <v>183</v>
      </c>
      <c r="I3163" s="1" t="s">
        <v>2809</v>
      </c>
      <c r="J3163" s="1">
        <v>44197</v>
      </c>
      <c r="K3163" t="s">
        <v>2924</v>
      </c>
      <c r="L3163" t="s">
        <v>161</v>
      </c>
    </row>
    <row r="3164" spans="1:12" hidden="1">
      <c r="A3164" s="3" t="s">
        <v>2813</v>
      </c>
      <c r="B3164" t="s">
        <v>161</v>
      </c>
      <c r="C3164">
        <v>3</v>
      </c>
      <c r="D3164" t="s">
        <v>3014</v>
      </c>
      <c r="E3164" t="s">
        <v>3015</v>
      </c>
      <c r="F3164" t="s">
        <v>3016</v>
      </c>
      <c r="G3164" t="s">
        <v>3017</v>
      </c>
      <c r="H3164" t="s">
        <v>183</v>
      </c>
      <c r="I3164" s="1" t="s">
        <v>2809</v>
      </c>
      <c r="J3164" s="1">
        <v>44197</v>
      </c>
      <c r="K3164" t="s">
        <v>161</v>
      </c>
      <c r="L3164" t="s">
        <v>161</v>
      </c>
    </row>
    <row r="3165" spans="1:12" hidden="1">
      <c r="A3165" s="3" t="s">
        <v>180</v>
      </c>
      <c r="B3165" t="s">
        <v>180</v>
      </c>
      <c r="C3165">
        <v>3</v>
      </c>
      <c r="D3165" t="s">
        <v>3014</v>
      </c>
      <c r="E3165" t="s">
        <v>3015</v>
      </c>
      <c r="F3165" t="s">
        <v>3016</v>
      </c>
      <c r="G3165" t="s">
        <v>3017</v>
      </c>
      <c r="H3165" t="s">
        <v>183</v>
      </c>
      <c r="I3165" s="1" t="s">
        <v>2809</v>
      </c>
      <c r="J3165" s="1">
        <v>44197</v>
      </c>
      <c r="K3165" t="s">
        <v>2925</v>
      </c>
      <c r="L3165" t="s">
        <v>161</v>
      </c>
    </row>
    <row r="3166" spans="1:12" hidden="1">
      <c r="A3166" s="3" t="s">
        <v>141</v>
      </c>
      <c r="B3166" t="s">
        <v>142</v>
      </c>
      <c r="C3166">
        <v>3</v>
      </c>
      <c r="D3166" t="s">
        <v>3014</v>
      </c>
      <c r="E3166" t="s">
        <v>3015</v>
      </c>
      <c r="F3166" t="s">
        <v>3016</v>
      </c>
      <c r="G3166" t="s">
        <v>3017</v>
      </c>
      <c r="H3166" t="s">
        <v>183</v>
      </c>
      <c r="I3166" s="1" t="s">
        <v>2809</v>
      </c>
      <c r="J3166" s="1">
        <v>44197</v>
      </c>
      <c r="K3166" t="s">
        <v>2920</v>
      </c>
      <c r="L3166" t="s">
        <v>161</v>
      </c>
    </row>
    <row r="3167" spans="1:12" hidden="1">
      <c r="A3167" s="3" t="s">
        <v>2814</v>
      </c>
      <c r="B3167" t="s">
        <v>161</v>
      </c>
      <c r="C3167">
        <v>3</v>
      </c>
      <c r="D3167" t="s">
        <v>3014</v>
      </c>
      <c r="E3167" t="s">
        <v>3015</v>
      </c>
      <c r="F3167" t="s">
        <v>3016</v>
      </c>
      <c r="G3167" t="s">
        <v>3017</v>
      </c>
      <c r="H3167" t="s">
        <v>183</v>
      </c>
      <c r="I3167" s="1" t="s">
        <v>2809</v>
      </c>
      <c r="J3167" s="1">
        <v>44197</v>
      </c>
      <c r="K3167" t="s">
        <v>161</v>
      </c>
      <c r="L3167" t="s">
        <v>161</v>
      </c>
    </row>
    <row r="3168" spans="1:12" hidden="1">
      <c r="A3168" s="3" t="s">
        <v>172</v>
      </c>
      <c r="B3168" t="s">
        <v>173</v>
      </c>
      <c r="C3168">
        <v>3</v>
      </c>
      <c r="D3168" t="s">
        <v>3014</v>
      </c>
      <c r="E3168" t="s">
        <v>3015</v>
      </c>
      <c r="F3168" t="s">
        <v>3016</v>
      </c>
      <c r="G3168" t="s">
        <v>3017</v>
      </c>
      <c r="H3168" t="s">
        <v>183</v>
      </c>
      <c r="I3168" s="1" t="s">
        <v>2809</v>
      </c>
      <c r="J3168" s="1">
        <v>44197</v>
      </c>
      <c r="K3168" t="s">
        <v>2926</v>
      </c>
      <c r="L3168" t="s">
        <v>161</v>
      </c>
    </row>
    <row r="3169" spans="1:12" hidden="1">
      <c r="A3169" s="3" t="s">
        <v>158</v>
      </c>
      <c r="B3169" t="s">
        <v>159</v>
      </c>
      <c r="C3169">
        <v>3</v>
      </c>
      <c r="D3169" t="s">
        <v>3014</v>
      </c>
      <c r="E3169" t="s">
        <v>3015</v>
      </c>
      <c r="F3169" t="s">
        <v>3016</v>
      </c>
      <c r="G3169" t="s">
        <v>3017</v>
      </c>
      <c r="H3169" t="s">
        <v>183</v>
      </c>
      <c r="I3169" s="1" t="s">
        <v>2809</v>
      </c>
      <c r="J3169" s="1">
        <v>44197</v>
      </c>
      <c r="K3169" t="s">
        <v>161</v>
      </c>
      <c r="L3169" t="s">
        <v>161</v>
      </c>
    </row>
    <row r="3170" spans="1:12" hidden="1">
      <c r="A3170" s="3" t="s">
        <v>147</v>
      </c>
      <c r="B3170" t="s">
        <v>147</v>
      </c>
      <c r="C3170">
        <v>3</v>
      </c>
      <c r="D3170" t="s">
        <v>3014</v>
      </c>
      <c r="E3170" t="s">
        <v>3015</v>
      </c>
      <c r="F3170" t="s">
        <v>3016</v>
      </c>
      <c r="G3170" t="s">
        <v>3017</v>
      </c>
      <c r="H3170" t="s">
        <v>183</v>
      </c>
      <c r="I3170" s="1" t="s">
        <v>2809</v>
      </c>
      <c r="J3170" s="1">
        <v>44197</v>
      </c>
      <c r="K3170" t="s">
        <v>161</v>
      </c>
      <c r="L3170" t="s">
        <v>161</v>
      </c>
    </row>
    <row r="3171" spans="1:12" hidden="1">
      <c r="A3171" s="3" t="s">
        <v>117</v>
      </c>
      <c r="B3171" t="s">
        <v>118</v>
      </c>
      <c r="C3171">
        <v>3</v>
      </c>
      <c r="D3171" t="s">
        <v>3014</v>
      </c>
      <c r="E3171" t="s">
        <v>3015</v>
      </c>
      <c r="F3171" t="s">
        <v>3016</v>
      </c>
      <c r="G3171" t="s">
        <v>3017</v>
      </c>
      <c r="H3171" t="s">
        <v>183</v>
      </c>
      <c r="I3171" s="1" t="s">
        <v>2809</v>
      </c>
      <c r="J3171" s="1">
        <v>44197</v>
      </c>
      <c r="K3171" t="s">
        <v>2918</v>
      </c>
      <c r="L3171" t="s">
        <v>161</v>
      </c>
    </row>
    <row r="3172" spans="1:12" hidden="1">
      <c r="A3172" s="3" t="s">
        <v>154</v>
      </c>
      <c r="B3172" t="s">
        <v>154</v>
      </c>
      <c r="C3172">
        <v>3</v>
      </c>
      <c r="D3172" t="s">
        <v>3014</v>
      </c>
      <c r="E3172" t="s">
        <v>3015</v>
      </c>
      <c r="F3172" t="s">
        <v>3016</v>
      </c>
      <c r="G3172" t="s">
        <v>3017</v>
      </c>
      <c r="H3172" t="s">
        <v>183</v>
      </c>
      <c r="I3172" s="1" t="s">
        <v>2809</v>
      </c>
      <c r="J3172" s="1">
        <v>44197</v>
      </c>
      <c r="K3172" t="s">
        <v>161</v>
      </c>
      <c r="L3172" t="s">
        <v>161</v>
      </c>
    </row>
    <row r="3173" spans="1:12" hidden="1">
      <c r="A3173" s="3" t="s">
        <v>166</v>
      </c>
      <c r="B3173" t="s">
        <v>167</v>
      </c>
      <c r="C3173">
        <v>3</v>
      </c>
      <c r="D3173" t="s">
        <v>3014</v>
      </c>
      <c r="E3173" t="s">
        <v>3015</v>
      </c>
      <c r="F3173" t="s">
        <v>3016</v>
      </c>
      <c r="G3173" t="s">
        <v>3017</v>
      </c>
      <c r="H3173" t="s">
        <v>183</v>
      </c>
      <c r="I3173" s="1" t="s">
        <v>2809</v>
      </c>
      <c r="J3173" s="1">
        <v>44197</v>
      </c>
      <c r="K3173" t="s">
        <v>2925</v>
      </c>
      <c r="L3173" t="s">
        <v>161</v>
      </c>
    </row>
    <row r="3174" spans="1:12" hidden="1">
      <c r="A3174" s="3" t="s">
        <v>150</v>
      </c>
      <c r="B3174" t="s">
        <v>150</v>
      </c>
      <c r="C3174">
        <v>3</v>
      </c>
      <c r="D3174" t="s">
        <v>3014</v>
      </c>
      <c r="E3174" t="s">
        <v>3015</v>
      </c>
      <c r="F3174" t="s">
        <v>3016</v>
      </c>
      <c r="G3174" t="s">
        <v>3017</v>
      </c>
      <c r="H3174" t="s">
        <v>183</v>
      </c>
      <c r="I3174" s="1" t="s">
        <v>2809</v>
      </c>
      <c r="J3174" s="1">
        <v>44197</v>
      </c>
      <c r="K3174" t="s">
        <v>161</v>
      </c>
      <c r="L3174" t="s">
        <v>161</v>
      </c>
    </row>
    <row r="3175" spans="1:12" hidden="1">
      <c r="A3175" s="3" t="s">
        <v>2815</v>
      </c>
      <c r="B3175" t="s">
        <v>327</v>
      </c>
      <c r="C3175">
        <v>3</v>
      </c>
      <c r="D3175" t="s">
        <v>3014</v>
      </c>
      <c r="E3175" t="s">
        <v>3015</v>
      </c>
      <c r="F3175" t="s">
        <v>3016</v>
      </c>
      <c r="G3175" t="s">
        <v>3017</v>
      </c>
      <c r="H3175" t="s">
        <v>183</v>
      </c>
      <c r="I3175" s="1" t="s">
        <v>2809</v>
      </c>
      <c r="J3175" s="1">
        <v>44197</v>
      </c>
      <c r="K3175" t="s">
        <v>2922</v>
      </c>
      <c r="L3175" t="s">
        <v>161</v>
      </c>
    </row>
    <row r="3176" spans="1:12" hidden="1">
      <c r="A3176" s="3" t="s">
        <v>136</v>
      </c>
      <c r="B3176" t="s">
        <v>137</v>
      </c>
      <c r="C3176">
        <v>3</v>
      </c>
      <c r="D3176" t="s">
        <v>3018</v>
      </c>
      <c r="E3176" t="s">
        <v>3019</v>
      </c>
      <c r="F3176" t="s">
        <v>2826</v>
      </c>
      <c r="G3176" t="s">
        <v>3020</v>
      </c>
      <c r="H3176" t="s">
        <v>2828</v>
      </c>
      <c r="I3176" s="1" t="s">
        <v>2809</v>
      </c>
      <c r="J3176" s="1">
        <v>44197</v>
      </c>
      <c r="K3176" t="s">
        <v>161</v>
      </c>
      <c r="L3176" t="s">
        <v>161</v>
      </c>
    </row>
    <row r="3177" spans="1:12" hidden="1">
      <c r="A3177" s="3" t="s">
        <v>171</v>
      </c>
      <c r="B3177" t="s">
        <v>171</v>
      </c>
      <c r="C3177">
        <v>3</v>
      </c>
      <c r="D3177" t="s">
        <v>3018</v>
      </c>
      <c r="E3177" t="s">
        <v>3019</v>
      </c>
      <c r="F3177" t="s">
        <v>2826</v>
      </c>
      <c r="G3177" t="s">
        <v>3020</v>
      </c>
      <c r="H3177" t="s">
        <v>2828</v>
      </c>
      <c r="I3177" s="1" t="s">
        <v>2809</v>
      </c>
      <c r="J3177" s="1">
        <v>44197</v>
      </c>
      <c r="K3177" t="s">
        <v>161</v>
      </c>
      <c r="L3177" t="s">
        <v>161</v>
      </c>
    </row>
    <row r="3178" spans="1:12" hidden="1">
      <c r="A3178" s="3" t="s">
        <v>156</v>
      </c>
      <c r="B3178" t="s">
        <v>157</v>
      </c>
      <c r="C3178">
        <v>3</v>
      </c>
      <c r="D3178" t="s">
        <v>3018</v>
      </c>
      <c r="E3178" t="s">
        <v>3019</v>
      </c>
      <c r="F3178" t="s">
        <v>2826</v>
      </c>
      <c r="G3178" t="s">
        <v>3020</v>
      </c>
      <c r="H3178" t="s">
        <v>2828</v>
      </c>
      <c r="I3178" s="1" t="s">
        <v>2809</v>
      </c>
      <c r="J3178" s="1">
        <v>44197</v>
      </c>
      <c r="K3178" t="s">
        <v>161</v>
      </c>
      <c r="L3178" t="s">
        <v>161</v>
      </c>
    </row>
    <row r="3179" spans="1:12" hidden="1">
      <c r="A3179" s="3" t="s">
        <v>174</v>
      </c>
      <c r="B3179" t="s">
        <v>175</v>
      </c>
      <c r="C3179">
        <v>3</v>
      </c>
      <c r="D3179" t="s">
        <v>3018</v>
      </c>
      <c r="E3179" t="s">
        <v>3019</v>
      </c>
      <c r="F3179" t="s">
        <v>2826</v>
      </c>
      <c r="G3179" t="s">
        <v>3020</v>
      </c>
      <c r="H3179" t="s">
        <v>2828</v>
      </c>
      <c r="I3179" s="1" t="s">
        <v>2809</v>
      </c>
      <c r="J3179" s="1">
        <v>44197</v>
      </c>
      <c r="K3179" t="s">
        <v>161</v>
      </c>
      <c r="L3179" t="s">
        <v>161</v>
      </c>
    </row>
    <row r="3180" spans="1:12" hidden="1">
      <c r="A3180" s="3" t="s">
        <v>168</v>
      </c>
      <c r="B3180" t="s">
        <v>169</v>
      </c>
      <c r="C3180">
        <v>3</v>
      </c>
      <c r="D3180" t="s">
        <v>3018</v>
      </c>
      <c r="E3180" t="s">
        <v>3019</v>
      </c>
      <c r="F3180" t="s">
        <v>2826</v>
      </c>
      <c r="G3180" t="s">
        <v>3020</v>
      </c>
      <c r="H3180" t="s">
        <v>2828</v>
      </c>
      <c r="I3180" s="1" t="s">
        <v>2809</v>
      </c>
      <c r="J3180" s="1">
        <v>44197</v>
      </c>
      <c r="K3180" t="s">
        <v>2714</v>
      </c>
      <c r="L3180" t="s">
        <v>161</v>
      </c>
    </row>
    <row r="3181" spans="1:12" hidden="1">
      <c r="A3181" s="3" t="s">
        <v>162</v>
      </c>
      <c r="B3181" t="s">
        <v>163</v>
      </c>
      <c r="C3181">
        <v>3</v>
      </c>
      <c r="D3181" t="s">
        <v>3018</v>
      </c>
      <c r="E3181" t="s">
        <v>3019</v>
      </c>
      <c r="F3181" t="s">
        <v>2826</v>
      </c>
      <c r="G3181" t="s">
        <v>3020</v>
      </c>
      <c r="H3181" t="s">
        <v>2828</v>
      </c>
      <c r="I3181" s="1" t="s">
        <v>2809</v>
      </c>
      <c r="J3181" s="1">
        <v>44197</v>
      </c>
      <c r="K3181" t="s">
        <v>161</v>
      </c>
      <c r="L3181" t="s">
        <v>161</v>
      </c>
    </row>
    <row r="3182" spans="1:12" hidden="1">
      <c r="A3182" s="3" t="s">
        <v>135</v>
      </c>
      <c r="B3182" t="s">
        <v>135</v>
      </c>
      <c r="C3182">
        <v>3</v>
      </c>
      <c r="D3182" t="s">
        <v>3018</v>
      </c>
      <c r="E3182" t="s">
        <v>3019</v>
      </c>
      <c r="F3182" t="s">
        <v>2826</v>
      </c>
      <c r="G3182" t="s">
        <v>3020</v>
      </c>
      <c r="H3182" t="s">
        <v>2828</v>
      </c>
      <c r="I3182" s="1" t="s">
        <v>2809</v>
      </c>
      <c r="J3182" s="1">
        <v>44197</v>
      </c>
      <c r="K3182" t="s">
        <v>161</v>
      </c>
      <c r="L3182" t="s">
        <v>161</v>
      </c>
    </row>
    <row r="3183" spans="1:12" hidden="1">
      <c r="A3183" s="3" t="s">
        <v>130</v>
      </c>
      <c r="B3183" t="s">
        <v>131</v>
      </c>
      <c r="C3183">
        <v>3</v>
      </c>
      <c r="D3183" t="s">
        <v>3018</v>
      </c>
      <c r="E3183" t="s">
        <v>3019</v>
      </c>
      <c r="F3183" t="s">
        <v>2826</v>
      </c>
      <c r="G3183" t="s">
        <v>3020</v>
      </c>
      <c r="H3183" t="s">
        <v>2828</v>
      </c>
      <c r="I3183" s="1" t="s">
        <v>2809</v>
      </c>
      <c r="J3183" s="1">
        <v>44197</v>
      </c>
      <c r="K3183" t="s">
        <v>161</v>
      </c>
      <c r="L3183" t="s">
        <v>161</v>
      </c>
    </row>
    <row r="3184" spans="1:12" hidden="1">
      <c r="A3184" s="3" t="s">
        <v>148</v>
      </c>
      <c r="B3184" t="s">
        <v>149</v>
      </c>
      <c r="C3184">
        <v>3</v>
      </c>
      <c r="D3184" t="s">
        <v>3018</v>
      </c>
      <c r="E3184" t="s">
        <v>3019</v>
      </c>
      <c r="F3184" t="s">
        <v>2826</v>
      </c>
      <c r="G3184" t="s">
        <v>3020</v>
      </c>
      <c r="H3184" t="s">
        <v>2828</v>
      </c>
      <c r="I3184" s="1" t="s">
        <v>2809</v>
      </c>
      <c r="J3184" s="1">
        <v>44197</v>
      </c>
      <c r="K3184" t="s">
        <v>161</v>
      </c>
      <c r="L3184" t="s">
        <v>161</v>
      </c>
    </row>
    <row r="3185" spans="1:12" hidden="1">
      <c r="A3185" s="3" t="s">
        <v>127</v>
      </c>
      <c r="B3185" t="s">
        <v>128</v>
      </c>
      <c r="C3185">
        <v>3</v>
      </c>
      <c r="D3185" t="s">
        <v>3018</v>
      </c>
      <c r="E3185" t="s">
        <v>3019</v>
      </c>
      <c r="F3185" t="s">
        <v>2826</v>
      </c>
      <c r="G3185" t="s">
        <v>3020</v>
      </c>
      <c r="H3185" t="s">
        <v>2828</v>
      </c>
      <c r="I3185" s="1" t="s">
        <v>2809</v>
      </c>
      <c r="J3185" s="1">
        <v>44197</v>
      </c>
      <c r="K3185" t="s">
        <v>161</v>
      </c>
      <c r="L3185" t="s">
        <v>161</v>
      </c>
    </row>
    <row r="3186" spans="1:12" hidden="1">
      <c r="A3186" s="3" t="s">
        <v>2810</v>
      </c>
      <c r="B3186" t="s">
        <v>265</v>
      </c>
      <c r="C3186">
        <v>3</v>
      </c>
      <c r="D3186" t="s">
        <v>3018</v>
      </c>
      <c r="E3186" t="s">
        <v>3019</v>
      </c>
      <c r="F3186" t="s">
        <v>2826</v>
      </c>
      <c r="G3186" t="s">
        <v>3020</v>
      </c>
      <c r="H3186" t="s">
        <v>2828</v>
      </c>
      <c r="I3186" s="1" t="s">
        <v>2809</v>
      </c>
      <c r="J3186" s="1">
        <v>44197</v>
      </c>
      <c r="K3186" t="s">
        <v>161</v>
      </c>
      <c r="L3186" t="s">
        <v>161</v>
      </c>
    </row>
    <row r="3187" spans="1:12" hidden="1">
      <c r="A3187" s="3" t="s">
        <v>112</v>
      </c>
      <c r="B3187" t="s">
        <v>113</v>
      </c>
      <c r="C3187">
        <v>3</v>
      </c>
      <c r="D3187" t="s">
        <v>3018</v>
      </c>
      <c r="E3187" t="s">
        <v>3019</v>
      </c>
      <c r="F3187" t="s">
        <v>2826</v>
      </c>
      <c r="G3187" t="s">
        <v>3020</v>
      </c>
      <c r="H3187" t="s">
        <v>2828</v>
      </c>
      <c r="I3187" s="1" t="s">
        <v>2809</v>
      </c>
      <c r="J3187" s="1">
        <v>44197</v>
      </c>
      <c r="K3187" t="s">
        <v>161</v>
      </c>
      <c r="L3187" t="s">
        <v>161</v>
      </c>
    </row>
    <row r="3188" spans="1:12" hidden="1">
      <c r="A3188" s="3" t="s">
        <v>164</v>
      </c>
      <c r="B3188" t="s">
        <v>165</v>
      </c>
      <c r="C3188">
        <v>3</v>
      </c>
      <c r="D3188" t="s">
        <v>3018</v>
      </c>
      <c r="E3188" t="s">
        <v>3019</v>
      </c>
      <c r="F3188" t="s">
        <v>2826</v>
      </c>
      <c r="G3188" t="s">
        <v>3020</v>
      </c>
      <c r="H3188" t="s">
        <v>2828</v>
      </c>
      <c r="I3188" s="1" t="s">
        <v>2809</v>
      </c>
      <c r="J3188" s="1">
        <v>44197</v>
      </c>
      <c r="K3188" t="s">
        <v>161</v>
      </c>
      <c r="L3188" t="s">
        <v>161</v>
      </c>
    </row>
    <row r="3189" spans="1:12" hidden="1">
      <c r="A3189" s="3" t="s">
        <v>155</v>
      </c>
      <c r="B3189" t="s">
        <v>155</v>
      </c>
      <c r="C3189">
        <v>3</v>
      </c>
      <c r="D3189" t="s">
        <v>3018</v>
      </c>
      <c r="E3189" t="s">
        <v>3019</v>
      </c>
      <c r="F3189" t="s">
        <v>2826</v>
      </c>
      <c r="G3189" t="s">
        <v>3020</v>
      </c>
      <c r="H3189" t="s">
        <v>2828</v>
      </c>
      <c r="I3189" s="1" t="s">
        <v>2809</v>
      </c>
      <c r="J3189" s="1">
        <v>44197</v>
      </c>
      <c r="K3189" t="s">
        <v>161</v>
      </c>
      <c r="L3189" t="s">
        <v>161</v>
      </c>
    </row>
    <row r="3190" spans="1:12" hidden="1">
      <c r="A3190" s="3" t="s">
        <v>178</v>
      </c>
      <c r="B3190" t="s">
        <v>179</v>
      </c>
      <c r="C3190">
        <v>3</v>
      </c>
      <c r="D3190" t="s">
        <v>3018</v>
      </c>
      <c r="E3190" t="s">
        <v>3019</v>
      </c>
      <c r="F3190" t="s">
        <v>2826</v>
      </c>
      <c r="G3190" t="s">
        <v>3020</v>
      </c>
      <c r="H3190" t="s">
        <v>2828</v>
      </c>
      <c r="I3190" s="1" t="s">
        <v>2809</v>
      </c>
      <c r="J3190" s="1">
        <v>44197</v>
      </c>
      <c r="K3190" t="s">
        <v>161</v>
      </c>
      <c r="L3190" t="s">
        <v>161</v>
      </c>
    </row>
    <row r="3191" spans="1:12" hidden="1">
      <c r="A3191" s="3" t="s">
        <v>2811</v>
      </c>
      <c r="B3191" t="s">
        <v>161</v>
      </c>
      <c r="C3191">
        <v>3</v>
      </c>
      <c r="D3191" t="s">
        <v>3018</v>
      </c>
      <c r="E3191" t="s">
        <v>3019</v>
      </c>
      <c r="F3191" t="s">
        <v>2826</v>
      </c>
      <c r="G3191" t="s">
        <v>3020</v>
      </c>
      <c r="H3191" t="s">
        <v>2828</v>
      </c>
      <c r="I3191" s="1" t="s">
        <v>2809</v>
      </c>
      <c r="J3191" s="1">
        <v>44197</v>
      </c>
      <c r="K3191" t="s">
        <v>161</v>
      </c>
      <c r="L3191" t="s">
        <v>161</v>
      </c>
    </row>
    <row r="3192" spans="1:12" hidden="1">
      <c r="A3192" s="3" t="s">
        <v>176</v>
      </c>
      <c r="B3192" t="s">
        <v>177</v>
      </c>
      <c r="C3192">
        <v>3</v>
      </c>
      <c r="D3192" t="s">
        <v>3018</v>
      </c>
      <c r="E3192" t="s">
        <v>3019</v>
      </c>
      <c r="F3192" t="s">
        <v>2826</v>
      </c>
      <c r="G3192" t="s">
        <v>3020</v>
      </c>
      <c r="H3192" t="s">
        <v>2828</v>
      </c>
      <c r="I3192" s="1" t="s">
        <v>2809</v>
      </c>
      <c r="J3192" s="1">
        <v>44197</v>
      </c>
      <c r="K3192" t="s">
        <v>161</v>
      </c>
      <c r="L3192" t="s">
        <v>161</v>
      </c>
    </row>
    <row r="3193" spans="1:12" hidden="1">
      <c r="A3193" s="3" t="s">
        <v>121</v>
      </c>
      <c r="B3193" t="s">
        <v>121</v>
      </c>
      <c r="C3193">
        <v>3</v>
      </c>
      <c r="D3193" t="s">
        <v>3018</v>
      </c>
      <c r="E3193" t="s">
        <v>3019</v>
      </c>
      <c r="F3193" t="s">
        <v>2826</v>
      </c>
      <c r="G3193" t="s">
        <v>3020</v>
      </c>
      <c r="H3193" t="s">
        <v>2828</v>
      </c>
      <c r="I3193" s="1" t="s">
        <v>2809</v>
      </c>
      <c r="J3193" s="1">
        <v>44197</v>
      </c>
      <c r="K3193" t="s">
        <v>161</v>
      </c>
      <c r="L3193" t="s">
        <v>161</v>
      </c>
    </row>
    <row r="3194" spans="1:12" hidden="1">
      <c r="A3194" s="3" t="s">
        <v>139</v>
      </c>
      <c r="B3194" t="s">
        <v>140</v>
      </c>
      <c r="C3194">
        <v>3</v>
      </c>
      <c r="D3194" t="s">
        <v>3018</v>
      </c>
      <c r="E3194" t="s">
        <v>3019</v>
      </c>
      <c r="F3194" t="s">
        <v>2826</v>
      </c>
      <c r="G3194" t="s">
        <v>3020</v>
      </c>
      <c r="H3194" t="s">
        <v>2828</v>
      </c>
      <c r="I3194" s="1" t="s">
        <v>2809</v>
      </c>
      <c r="J3194" s="1">
        <v>44197</v>
      </c>
      <c r="K3194" t="s">
        <v>161</v>
      </c>
      <c r="L3194" t="s">
        <v>161</v>
      </c>
    </row>
    <row r="3195" spans="1:12" hidden="1">
      <c r="A3195" s="3" t="s">
        <v>2797</v>
      </c>
      <c r="B3195" t="s">
        <v>161</v>
      </c>
      <c r="C3195">
        <v>3</v>
      </c>
      <c r="D3195" t="s">
        <v>3018</v>
      </c>
      <c r="E3195" t="s">
        <v>3019</v>
      </c>
      <c r="F3195" t="s">
        <v>2826</v>
      </c>
      <c r="G3195" t="s">
        <v>3020</v>
      </c>
      <c r="H3195" t="s">
        <v>2828</v>
      </c>
      <c r="I3195" s="1" t="s">
        <v>2809</v>
      </c>
      <c r="J3195" s="1">
        <v>44197</v>
      </c>
      <c r="K3195" t="s">
        <v>161</v>
      </c>
      <c r="L3195" t="s">
        <v>161</v>
      </c>
    </row>
    <row r="3196" spans="1:12" hidden="1">
      <c r="A3196" s="3" t="s">
        <v>144</v>
      </c>
      <c r="B3196" t="s">
        <v>145</v>
      </c>
      <c r="C3196">
        <v>3</v>
      </c>
      <c r="D3196" t="s">
        <v>3018</v>
      </c>
      <c r="E3196" t="s">
        <v>3019</v>
      </c>
      <c r="F3196" t="s">
        <v>2826</v>
      </c>
      <c r="G3196" t="s">
        <v>3020</v>
      </c>
      <c r="H3196" t="s">
        <v>2828</v>
      </c>
      <c r="I3196" s="1" t="s">
        <v>2809</v>
      </c>
      <c r="J3196" s="1">
        <v>44197</v>
      </c>
      <c r="K3196" t="s">
        <v>161</v>
      </c>
      <c r="L3196" t="s">
        <v>161</v>
      </c>
    </row>
    <row r="3197" spans="1:12" hidden="1">
      <c r="A3197" s="3" t="s">
        <v>124</v>
      </c>
      <c r="B3197" t="s">
        <v>125</v>
      </c>
      <c r="C3197">
        <v>3</v>
      </c>
      <c r="D3197" t="s">
        <v>3018</v>
      </c>
      <c r="E3197" t="s">
        <v>3019</v>
      </c>
      <c r="F3197" t="s">
        <v>2826</v>
      </c>
      <c r="G3197" t="s">
        <v>3020</v>
      </c>
      <c r="H3197" t="s">
        <v>2828</v>
      </c>
      <c r="I3197" s="1" t="s">
        <v>2809</v>
      </c>
      <c r="J3197" s="1">
        <v>44197</v>
      </c>
      <c r="K3197" t="s">
        <v>161</v>
      </c>
      <c r="L3197" t="s">
        <v>161</v>
      </c>
    </row>
    <row r="3198" spans="1:12" hidden="1">
      <c r="A3198" s="3" t="s">
        <v>152</v>
      </c>
      <c r="B3198" t="s">
        <v>153</v>
      </c>
      <c r="C3198">
        <v>3</v>
      </c>
      <c r="D3198" t="s">
        <v>3018</v>
      </c>
      <c r="E3198" t="s">
        <v>3019</v>
      </c>
      <c r="F3198" t="s">
        <v>2826</v>
      </c>
      <c r="G3198" t="s">
        <v>3020</v>
      </c>
      <c r="H3198" t="s">
        <v>2828</v>
      </c>
      <c r="I3198" s="1" t="s">
        <v>2809</v>
      </c>
      <c r="J3198" s="1">
        <v>44197</v>
      </c>
      <c r="K3198" t="s">
        <v>161</v>
      </c>
      <c r="L3198" t="s">
        <v>161</v>
      </c>
    </row>
    <row r="3199" spans="1:12" hidden="1">
      <c r="A3199" s="3" t="s">
        <v>132</v>
      </c>
      <c r="B3199" t="s">
        <v>132</v>
      </c>
      <c r="C3199">
        <v>3</v>
      </c>
      <c r="D3199" t="s">
        <v>3018</v>
      </c>
      <c r="E3199" t="s">
        <v>3019</v>
      </c>
      <c r="F3199" t="s">
        <v>2826</v>
      </c>
      <c r="G3199" t="s">
        <v>3020</v>
      </c>
      <c r="H3199" t="s">
        <v>2828</v>
      </c>
      <c r="I3199" s="1" t="s">
        <v>2809</v>
      </c>
      <c r="J3199" s="1">
        <v>44197</v>
      </c>
      <c r="K3199" t="s">
        <v>161</v>
      </c>
      <c r="L3199" t="s">
        <v>161</v>
      </c>
    </row>
    <row r="3200" spans="1:12" hidden="1">
      <c r="A3200" s="3" t="s">
        <v>2812</v>
      </c>
      <c r="B3200" t="s">
        <v>292</v>
      </c>
      <c r="C3200">
        <v>3</v>
      </c>
      <c r="D3200" t="s">
        <v>3018</v>
      </c>
      <c r="E3200" t="s">
        <v>3019</v>
      </c>
      <c r="F3200" t="s">
        <v>2826</v>
      </c>
      <c r="G3200" t="s">
        <v>3020</v>
      </c>
      <c r="H3200" t="s">
        <v>2828</v>
      </c>
      <c r="I3200" s="1" t="s">
        <v>2809</v>
      </c>
      <c r="J3200" s="1">
        <v>44197</v>
      </c>
      <c r="K3200" t="s">
        <v>161</v>
      </c>
      <c r="L3200" t="s">
        <v>161</v>
      </c>
    </row>
    <row r="3201" spans="1:12" hidden="1">
      <c r="A3201" s="3" t="s">
        <v>2813</v>
      </c>
      <c r="B3201" t="s">
        <v>161</v>
      </c>
      <c r="C3201">
        <v>3</v>
      </c>
      <c r="D3201" t="s">
        <v>3018</v>
      </c>
      <c r="E3201" t="s">
        <v>3019</v>
      </c>
      <c r="F3201" t="s">
        <v>2826</v>
      </c>
      <c r="G3201" t="s">
        <v>3020</v>
      </c>
      <c r="H3201" t="s">
        <v>2828</v>
      </c>
      <c r="I3201" s="1" t="s">
        <v>2809</v>
      </c>
      <c r="J3201" s="1">
        <v>44197</v>
      </c>
      <c r="K3201" t="s">
        <v>161</v>
      </c>
      <c r="L3201" t="s">
        <v>161</v>
      </c>
    </row>
    <row r="3202" spans="1:12" hidden="1">
      <c r="A3202" s="3" t="s">
        <v>180</v>
      </c>
      <c r="B3202" t="s">
        <v>180</v>
      </c>
      <c r="C3202">
        <v>3</v>
      </c>
      <c r="D3202" t="s">
        <v>3018</v>
      </c>
      <c r="E3202" t="s">
        <v>3019</v>
      </c>
      <c r="F3202" t="s">
        <v>2826</v>
      </c>
      <c r="G3202" t="s">
        <v>3020</v>
      </c>
      <c r="H3202" t="s">
        <v>2828</v>
      </c>
      <c r="I3202" s="1" t="s">
        <v>2809</v>
      </c>
      <c r="J3202" s="1">
        <v>44197</v>
      </c>
      <c r="K3202" t="s">
        <v>161</v>
      </c>
      <c r="L3202" t="s">
        <v>161</v>
      </c>
    </row>
    <row r="3203" spans="1:12" hidden="1">
      <c r="A3203" s="3" t="s">
        <v>141</v>
      </c>
      <c r="B3203" t="s">
        <v>142</v>
      </c>
      <c r="C3203">
        <v>3</v>
      </c>
      <c r="D3203" t="s">
        <v>3018</v>
      </c>
      <c r="E3203" t="s">
        <v>3019</v>
      </c>
      <c r="F3203" t="s">
        <v>2826</v>
      </c>
      <c r="G3203" t="s">
        <v>3020</v>
      </c>
      <c r="H3203" t="s">
        <v>2828</v>
      </c>
      <c r="I3203" s="1" t="s">
        <v>2809</v>
      </c>
      <c r="J3203" s="1">
        <v>44197</v>
      </c>
      <c r="K3203" t="s">
        <v>161</v>
      </c>
      <c r="L3203" t="s">
        <v>161</v>
      </c>
    </row>
    <row r="3204" spans="1:12" hidden="1">
      <c r="A3204" s="3" t="s">
        <v>2814</v>
      </c>
      <c r="B3204" t="s">
        <v>161</v>
      </c>
      <c r="C3204">
        <v>3</v>
      </c>
      <c r="D3204" t="s">
        <v>3018</v>
      </c>
      <c r="E3204" t="s">
        <v>3019</v>
      </c>
      <c r="F3204" t="s">
        <v>2826</v>
      </c>
      <c r="G3204" t="s">
        <v>3020</v>
      </c>
      <c r="H3204" t="s">
        <v>2828</v>
      </c>
      <c r="I3204" s="1" t="s">
        <v>2809</v>
      </c>
      <c r="J3204" s="1">
        <v>44197</v>
      </c>
      <c r="K3204" t="s">
        <v>161</v>
      </c>
      <c r="L3204" t="s">
        <v>161</v>
      </c>
    </row>
    <row r="3205" spans="1:12" hidden="1">
      <c r="A3205" s="3" t="s">
        <v>172</v>
      </c>
      <c r="B3205" t="s">
        <v>173</v>
      </c>
      <c r="C3205">
        <v>3</v>
      </c>
      <c r="D3205" t="s">
        <v>3018</v>
      </c>
      <c r="E3205" t="s">
        <v>3019</v>
      </c>
      <c r="F3205" t="s">
        <v>2826</v>
      </c>
      <c r="G3205" t="s">
        <v>3020</v>
      </c>
      <c r="H3205" t="s">
        <v>2828</v>
      </c>
      <c r="I3205" s="1" t="s">
        <v>2809</v>
      </c>
      <c r="J3205" s="1">
        <v>44197</v>
      </c>
      <c r="K3205" t="s">
        <v>161</v>
      </c>
      <c r="L3205" t="s">
        <v>161</v>
      </c>
    </row>
    <row r="3206" spans="1:12" hidden="1">
      <c r="A3206" s="3" t="s">
        <v>158</v>
      </c>
      <c r="B3206" t="s">
        <v>159</v>
      </c>
      <c r="C3206">
        <v>3</v>
      </c>
      <c r="D3206" t="s">
        <v>3018</v>
      </c>
      <c r="E3206" t="s">
        <v>3019</v>
      </c>
      <c r="F3206" t="s">
        <v>2826</v>
      </c>
      <c r="G3206" t="s">
        <v>3020</v>
      </c>
      <c r="H3206" t="s">
        <v>2828</v>
      </c>
      <c r="I3206" s="1" t="s">
        <v>2809</v>
      </c>
      <c r="J3206" s="1">
        <v>44197</v>
      </c>
      <c r="K3206" t="s">
        <v>161</v>
      </c>
      <c r="L3206" t="s">
        <v>161</v>
      </c>
    </row>
    <row r="3207" spans="1:12" hidden="1">
      <c r="A3207" s="3" t="s">
        <v>147</v>
      </c>
      <c r="B3207" t="s">
        <v>147</v>
      </c>
      <c r="C3207">
        <v>3</v>
      </c>
      <c r="D3207" t="s">
        <v>3018</v>
      </c>
      <c r="E3207" t="s">
        <v>3019</v>
      </c>
      <c r="F3207" t="s">
        <v>2826</v>
      </c>
      <c r="G3207" t="s">
        <v>3020</v>
      </c>
      <c r="H3207" t="s">
        <v>2828</v>
      </c>
      <c r="I3207" s="1" t="s">
        <v>2809</v>
      </c>
      <c r="J3207" s="1">
        <v>44197</v>
      </c>
      <c r="K3207" t="s">
        <v>161</v>
      </c>
      <c r="L3207" t="s">
        <v>161</v>
      </c>
    </row>
    <row r="3208" spans="1:12" hidden="1">
      <c r="A3208" s="3" t="s">
        <v>117</v>
      </c>
      <c r="B3208" t="s">
        <v>118</v>
      </c>
      <c r="C3208">
        <v>3</v>
      </c>
      <c r="D3208" t="s">
        <v>3018</v>
      </c>
      <c r="E3208" t="s">
        <v>3019</v>
      </c>
      <c r="F3208" t="s">
        <v>2826</v>
      </c>
      <c r="G3208" t="s">
        <v>3020</v>
      </c>
      <c r="H3208" t="s">
        <v>2828</v>
      </c>
      <c r="I3208" s="1" t="s">
        <v>2809</v>
      </c>
      <c r="J3208" s="1">
        <v>44197</v>
      </c>
      <c r="K3208" t="s">
        <v>161</v>
      </c>
      <c r="L3208" t="s">
        <v>161</v>
      </c>
    </row>
    <row r="3209" spans="1:12" hidden="1">
      <c r="A3209" s="3" t="s">
        <v>154</v>
      </c>
      <c r="B3209" t="s">
        <v>154</v>
      </c>
      <c r="C3209">
        <v>3</v>
      </c>
      <c r="D3209" t="s">
        <v>3018</v>
      </c>
      <c r="E3209" t="s">
        <v>3019</v>
      </c>
      <c r="F3209" t="s">
        <v>2826</v>
      </c>
      <c r="G3209" t="s">
        <v>3020</v>
      </c>
      <c r="H3209" t="s">
        <v>2828</v>
      </c>
      <c r="I3209" s="1" t="s">
        <v>2809</v>
      </c>
      <c r="J3209" s="1">
        <v>44197</v>
      </c>
      <c r="K3209" t="s">
        <v>161</v>
      </c>
      <c r="L3209" t="s">
        <v>161</v>
      </c>
    </row>
    <row r="3210" spans="1:12" hidden="1">
      <c r="A3210" s="3" t="s">
        <v>166</v>
      </c>
      <c r="B3210" t="s">
        <v>167</v>
      </c>
      <c r="C3210">
        <v>3</v>
      </c>
      <c r="D3210" t="s">
        <v>3018</v>
      </c>
      <c r="E3210" t="s">
        <v>3019</v>
      </c>
      <c r="F3210" t="s">
        <v>2826</v>
      </c>
      <c r="G3210" t="s">
        <v>3020</v>
      </c>
      <c r="H3210" t="s">
        <v>2828</v>
      </c>
      <c r="I3210" s="1" t="s">
        <v>2809</v>
      </c>
      <c r="J3210" s="1">
        <v>44197</v>
      </c>
      <c r="K3210" t="s">
        <v>161</v>
      </c>
      <c r="L3210" t="s">
        <v>161</v>
      </c>
    </row>
    <row r="3211" spans="1:12" hidden="1">
      <c r="A3211" s="3" t="s">
        <v>150</v>
      </c>
      <c r="B3211" t="s">
        <v>150</v>
      </c>
      <c r="C3211">
        <v>3</v>
      </c>
      <c r="D3211" t="s">
        <v>3018</v>
      </c>
      <c r="E3211" t="s">
        <v>3019</v>
      </c>
      <c r="F3211" t="s">
        <v>2826</v>
      </c>
      <c r="G3211" t="s">
        <v>3020</v>
      </c>
      <c r="H3211" t="s">
        <v>2828</v>
      </c>
      <c r="I3211" s="1" t="s">
        <v>2809</v>
      </c>
      <c r="J3211" s="1">
        <v>44197</v>
      </c>
      <c r="K3211" t="s">
        <v>161</v>
      </c>
      <c r="L3211" t="s">
        <v>161</v>
      </c>
    </row>
    <row r="3212" spans="1:12" hidden="1">
      <c r="A3212" s="3" t="s">
        <v>2815</v>
      </c>
      <c r="B3212" t="s">
        <v>327</v>
      </c>
      <c r="C3212">
        <v>3</v>
      </c>
      <c r="D3212" t="s">
        <v>3018</v>
      </c>
      <c r="E3212" t="s">
        <v>3019</v>
      </c>
      <c r="F3212" t="s">
        <v>2826</v>
      </c>
      <c r="G3212" t="s">
        <v>3020</v>
      </c>
      <c r="H3212" t="s">
        <v>2828</v>
      </c>
      <c r="I3212" s="1" t="s">
        <v>2809</v>
      </c>
      <c r="J3212" s="1">
        <v>44197</v>
      </c>
      <c r="K3212" t="s">
        <v>161</v>
      </c>
      <c r="L3212" t="s">
        <v>161</v>
      </c>
    </row>
    <row r="3213" spans="1:12" hidden="1">
      <c r="A3213" s="3" t="s">
        <v>136</v>
      </c>
      <c r="B3213" t="s">
        <v>137</v>
      </c>
      <c r="C3213">
        <v>3</v>
      </c>
      <c r="D3213" t="s">
        <v>3021</v>
      </c>
      <c r="E3213" t="s">
        <v>3022</v>
      </c>
      <c r="F3213" t="s">
        <v>3023</v>
      </c>
      <c r="G3213" t="s">
        <v>3024</v>
      </c>
      <c r="H3213" t="s">
        <v>2804</v>
      </c>
      <c r="I3213" s="1" t="s">
        <v>2809</v>
      </c>
      <c r="J3213" s="1">
        <v>44197</v>
      </c>
      <c r="K3213" t="s">
        <v>161</v>
      </c>
      <c r="L3213">
        <v>0.33</v>
      </c>
    </row>
    <row r="3214" spans="1:12" hidden="1">
      <c r="A3214" s="3" t="s">
        <v>171</v>
      </c>
      <c r="B3214" t="s">
        <v>171</v>
      </c>
      <c r="C3214">
        <v>3</v>
      </c>
      <c r="D3214" t="s">
        <v>3021</v>
      </c>
      <c r="E3214" t="s">
        <v>3022</v>
      </c>
      <c r="F3214" t="s">
        <v>3023</v>
      </c>
      <c r="G3214" t="s">
        <v>3024</v>
      </c>
      <c r="H3214" t="s">
        <v>2804</v>
      </c>
      <c r="I3214" s="1" t="s">
        <v>2809</v>
      </c>
      <c r="J3214" s="1">
        <v>44197</v>
      </c>
      <c r="K3214" t="s">
        <v>161</v>
      </c>
      <c r="L3214">
        <v>0.33</v>
      </c>
    </row>
    <row r="3215" spans="1:12" hidden="1">
      <c r="A3215" s="3" t="s">
        <v>156</v>
      </c>
      <c r="B3215" t="s">
        <v>157</v>
      </c>
      <c r="C3215">
        <v>3</v>
      </c>
      <c r="D3215" t="s">
        <v>3021</v>
      </c>
      <c r="E3215" t="s">
        <v>3022</v>
      </c>
      <c r="F3215" t="s">
        <v>3023</v>
      </c>
      <c r="G3215" t="s">
        <v>3024</v>
      </c>
      <c r="H3215" t="s">
        <v>2804</v>
      </c>
      <c r="I3215" s="1" t="s">
        <v>2809</v>
      </c>
      <c r="J3215" s="1">
        <v>44197</v>
      </c>
      <c r="K3215" t="s">
        <v>161</v>
      </c>
      <c r="L3215">
        <v>0.33</v>
      </c>
    </row>
    <row r="3216" spans="1:12" hidden="1">
      <c r="A3216" s="3" t="s">
        <v>174</v>
      </c>
      <c r="B3216" t="s">
        <v>175</v>
      </c>
      <c r="C3216">
        <v>3</v>
      </c>
      <c r="D3216" t="s">
        <v>3021</v>
      </c>
      <c r="E3216" t="s">
        <v>3022</v>
      </c>
      <c r="F3216" t="s">
        <v>3023</v>
      </c>
      <c r="G3216" t="s">
        <v>3024</v>
      </c>
      <c r="H3216" t="s">
        <v>2804</v>
      </c>
      <c r="I3216" s="1" t="s">
        <v>2809</v>
      </c>
      <c r="J3216" s="1">
        <v>44197</v>
      </c>
      <c r="K3216" t="s">
        <v>161</v>
      </c>
      <c r="L3216">
        <v>0.33</v>
      </c>
    </row>
    <row r="3217" spans="1:12" hidden="1">
      <c r="A3217" s="3" t="s">
        <v>168</v>
      </c>
      <c r="B3217" t="s">
        <v>169</v>
      </c>
      <c r="C3217">
        <v>3</v>
      </c>
      <c r="D3217" t="s">
        <v>3021</v>
      </c>
      <c r="E3217" t="s">
        <v>3022</v>
      </c>
      <c r="F3217" t="s">
        <v>3023</v>
      </c>
      <c r="G3217" t="s">
        <v>3024</v>
      </c>
      <c r="H3217" t="s">
        <v>2804</v>
      </c>
      <c r="I3217" s="1" t="s">
        <v>2809</v>
      </c>
      <c r="J3217" s="1">
        <v>44197</v>
      </c>
      <c r="K3217" t="s">
        <v>161</v>
      </c>
      <c r="L3217">
        <v>0.33</v>
      </c>
    </row>
    <row r="3218" spans="1:12" hidden="1">
      <c r="A3218" s="3" t="s">
        <v>162</v>
      </c>
      <c r="B3218" t="s">
        <v>163</v>
      </c>
      <c r="C3218">
        <v>3</v>
      </c>
      <c r="D3218" t="s">
        <v>3021</v>
      </c>
      <c r="E3218" t="s">
        <v>3022</v>
      </c>
      <c r="F3218" t="s">
        <v>3023</v>
      </c>
      <c r="G3218" t="s">
        <v>3024</v>
      </c>
      <c r="H3218" t="s">
        <v>2804</v>
      </c>
      <c r="I3218" s="1" t="s">
        <v>2809</v>
      </c>
      <c r="J3218" s="1">
        <v>44197</v>
      </c>
      <c r="K3218" t="s">
        <v>161</v>
      </c>
      <c r="L3218">
        <v>0.33</v>
      </c>
    </row>
    <row r="3219" spans="1:12" hidden="1">
      <c r="A3219" s="3" t="s">
        <v>135</v>
      </c>
      <c r="B3219" t="s">
        <v>135</v>
      </c>
      <c r="C3219">
        <v>3</v>
      </c>
      <c r="D3219" t="s">
        <v>3021</v>
      </c>
      <c r="E3219" t="s">
        <v>3022</v>
      </c>
      <c r="F3219" t="s">
        <v>3023</v>
      </c>
      <c r="G3219" t="s">
        <v>3024</v>
      </c>
      <c r="H3219" t="s">
        <v>2804</v>
      </c>
      <c r="I3219" s="1" t="s">
        <v>2809</v>
      </c>
      <c r="J3219" s="1">
        <v>44197</v>
      </c>
      <c r="K3219" t="s">
        <v>161</v>
      </c>
      <c r="L3219">
        <v>0.33</v>
      </c>
    </row>
    <row r="3220" spans="1:12" hidden="1">
      <c r="A3220" s="3" t="s">
        <v>130</v>
      </c>
      <c r="B3220" t="s">
        <v>131</v>
      </c>
      <c r="C3220">
        <v>3</v>
      </c>
      <c r="D3220" t="s">
        <v>3021</v>
      </c>
      <c r="E3220" t="s">
        <v>3022</v>
      </c>
      <c r="F3220" t="s">
        <v>3023</v>
      </c>
      <c r="G3220" t="s">
        <v>3024</v>
      </c>
      <c r="H3220" t="s">
        <v>2804</v>
      </c>
      <c r="I3220" s="1" t="s">
        <v>2809</v>
      </c>
      <c r="J3220" s="1">
        <v>44197</v>
      </c>
      <c r="K3220" t="s">
        <v>161</v>
      </c>
      <c r="L3220">
        <v>0.33</v>
      </c>
    </row>
    <row r="3221" spans="1:12" hidden="1">
      <c r="A3221" s="3" t="s">
        <v>148</v>
      </c>
      <c r="B3221" t="s">
        <v>149</v>
      </c>
      <c r="C3221">
        <v>3</v>
      </c>
      <c r="D3221" t="s">
        <v>3021</v>
      </c>
      <c r="E3221" t="s">
        <v>3022</v>
      </c>
      <c r="F3221" t="s">
        <v>3023</v>
      </c>
      <c r="G3221" t="s">
        <v>3024</v>
      </c>
      <c r="H3221" t="s">
        <v>2804</v>
      </c>
      <c r="I3221" s="1" t="s">
        <v>2809</v>
      </c>
      <c r="J3221" s="1">
        <v>44197</v>
      </c>
      <c r="K3221" t="s">
        <v>161</v>
      </c>
      <c r="L3221">
        <v>0.33</v>
      </c>
    </row>
    <row r="3222" spans="1:12" hidden="1">
      <c r="A3222" s="3" t="s">
        <v>127</v>
      </c>
      <c r="B3222" t="s">
        <v>128</v>
      </c>
      <c r="C3222">
        <v>3</v>
      </c>
      <c r="D3222" t="s">
        <v>3021</v>
      </c>
      <c r="E3222" t="s">
        <v>3022</v>
      </c>
      <c r="F3222" t="s">
        <v>3023</v>
      </c>
      <c r="G3222" t="s">
        <v>3024</v>
      </c>
      <c r="H3222" t="s">
        <v>2804</v>
      </c>
      <c r="I3222" s="1" t="s">
        <v>2809</v>
      </c>
      <c r="J3222" s="1">
        <v>44197</v>
      </c>
      <c r="K3222" t="s">
        <v>161</v>
      </c>
      <c r="L3222">
        <v>0.33</v>
      </c>
    </row>
    <row r="3223" spans="1:12" hidden="1">
      <c r="A3223" s="3" t="s">
        <v>2810</v>
      </c>
      <c r="B3223" t="s">
        <v>265</v>
      </c>
      <c r="C3223">
        <v>3</v>
      </c>
      <c r="D3223" t="s">
        <v>3021</v>
      </c>
      <c r="E3223" t="s">
        <v>3022</v>
      </c>
      <c r="F3223" t="s">
        <v>3023</v>
      </c>
      <c r="G3223" t="s">
        <v>3024</v>
      </c>
      <c r="H3223" t="s">
        <v>2804</v>
      </c>
      <c r="I3223" s="1" t="s">
        <v>2809</v>
      </c>
      <c r="J3223" s="1">
        <v>44197</v>
      </c>
      <c r="K3223" t="s">
        <v>161</v>
      </c>
      <c r="L3223">
        <v>0.33</v>
      </c>
    </row>
    <row r="3224" spans="1:12" hidden="1">
      <c r="A3224" s="3" t="s">
        <v>112</v>
      </c>
      <c r="B3224" t="s">
        <v>113</v>
      </c>
      <c r="C3224">
        <v>3</v>
      </c>
      <c r="D3224" t="s">
        <v>3021</v>
      </c>
      <c r="E3224" t="s">
        <v>3022</v>
      </c>
      <c r="F3224" t="s">
        <v>3023</v>
      </c>
      <c r="G3224" t="s">
        <v>3024</v>
      </c>
      <c r="H3224" t="s">
        <v>2804</v>
      </c>
      <c r="I3224" s="1" t="s">
        <v>2809</v>
      </c>
      <c r="J3224" s="1">
        <v>44197</v>
      </c>
      <c r="K3224" t="s">
        <v>161</v>
      </c>
      <c r="L3224">
        <v>0.33</v>
      </c>
    </row>
    <row r="3225" spans="1:12" hidden="1">
      <c r="A3225" s="3" t="s">
        <v>164</v>
      </c>
      <c r="B3225" t="s">
        <v>165</v>
      </c>
      <c r="C3225">
        <v>3</v>
      </c>
      <c r="D3225" t="s">
        <v>3021</v>
      </c>
      <c r="E3225" t="s">
        <v>3022</v>
      </c>
      <c r="F3225" t="s">
        <v>3023</v>
      </c>
      <c r="G3225" t="s">
        <v>3024</v>
      </c>
      <c r="H3225" t="s">
        <v>2804</v>
      </c>
      <c r="I3225" s="1" t="s">
        <v>2809</v>
      </c>
      <c r="J3225" s="1">
        <v>44197</v>
      </c>
      <c r="K3225" t="s">
        <v>161</v>
      </c>
      <c r="L3225">
        <v>0.33</v>
      </c>
    </row>
    <row r="3226" spans="1:12" hidden="1">
      <c r="A3226" s="3" t="s">
        <v>155</v>
      </c>
      <c r="B3226" t="s">
        <v>155</v>
      </c>
      <c r="C3226">
        <v>3</v>
      </c>
      <c r="D3226" t="s">
        <v>3021</v>
      </c>
      <c r="E3226" t="s">
        <v>3022</v>
      </c>
      <c r="F3226" t="s">
        <v>3023</v>
      </c>
      <c r="G3226" t="s">
        <v>3024</v>
      </c>
      <c r="H3226" t="s">
        <v>2804</v>
      </c>
      <c r="I3226" s="1" t="s">
        <v>2809</v>
      </c>
      <c r="J3226" s="1">
        <v>44197</v>
      </c>
      <c r="K3226" t="s">
        <v>161</v>
      </c>
      <c r="L3226">
        <v>0.33</v>
      </c>
    </row>
    <row r="3227" spans="1:12" hidden="1">
      <c r="A3227" s="3" t="s">
        <v>178</v>
      </c>
      <c r="B3227" t="s">
        <v>179</v>
      </c>
      <c r="C3227">
        <v>3</v>
      </c>
      <c r="D3227" t="s">
        <v>3021</v>
      </c>
      <c r="E3227" t="s">
        <v>3022</v>
      </c>
      <c r="F3227" t="s">
        <v>3023</v>
      </c>
      <c r="G3227" t="s">
        <v>3024</v>
      </c>
      <c r="H3227" t="s">
        <v>2804</v>
      </c>
      <c r="I3227" s="1" t="s">
        <v>2809</v>
      </c>
      <c r="J3227" s="1">
        <v>44197</v>
      </c>
      <c r="K3227" t="s">
        <v>161</v>
      </c>
      <c r="L3227">
        <v>0.33</v>
      </c>
    </row>
    <row r="3228" spans="1:12" hidden="1">
      <c r="A3228" s="3" t="s">
        <v>2811</v>
      </c>
      <c r="B3228" t="s">
        <v>161</v>
      </c>
      <c r="C3228">
        <v>3</v>
      </c>
      <c r="D3228" t="s">
        <v>3021</v>
      </c>
      <c r="E3228" t="s">
        <v>3022</v>
      </c>
      <c r="F3228" t="s">
        <v>3023</v>
      </c>
      <c r="G3228" t="s">
        <v>3024</v>
      </c>
      <c r="H3228" t="s">
        <v>2804</v>
      </c>
      <c r="I3228" s="1" t="s">
        <v>2809</v>
      </c>
      <c r="J3228" s="1">
        <v>44197</v>
      </c>
      <c r="K3228" t="s">
        <v>161</v>
      </c>
      <c r="L3228">
        <v>0.33</v>
      </c>
    </row>
    <row r="3229" spans="1:12" hidden="1">
      <c r="A3229" s="3" t="s">
        <v>176</v>
      </c>
      <c r="B3229" t="s">
        <v>177</v>
      </c>
      <c r="C3229">
        <v>3</v>
      </c>
      <c r="D3229" t="s">
        <v>3021</v>
      </c>
      <c r="E3229" t="s">
        <v>3022</v>
      </c>
      <c r="F3229" t="s">
        <v>3023</v>
      </c>
      <c r="G3229" t="s">
        <v>3024</v>
      </c>
      <c r="H3229" t="s">
        <v>2804</v>
      </c>
      <c r="I3229" s="1" t="s">
        <v>2809</v>
      </c>
      <c r="J3229" s="1">
        <v>44197</v>
      </c>
      <c r="K3229" t="s">
        <v>161</v>
      </c>
      <c r="L3229">
        <v>0.33</v>
      </c>
    </row>
    <row r="3230" spans="1:12" hidden="1">
      <c r="A3230" s="3" t="s">
        <v>121</v>
      </c>
      <c r="B3230" t="s">
        <v>121</v>
      </c>
      <c r="C3230">
        <v>3</v>
      </c>
      <c r="D3230" t="s">
        <v>3021</v>
      </c>
      <c r="E3230" t="s">
        <v>3022</v>
      </c>
      <c r="F3230" t="s">
        <v>3023</v>
      </c>
      <c r="G3230" t="s">
        <v>3024</v>
      </c>
      <c r="H3230" t="s">
        <v>2804</v>
      </c>
      <c r="I3230" s="1" t="s">
        <v>2809</v>
      </c>
      <c r="J3230" s="1">
        <v>44197</v>
      </c>
      <c r="K3230" t="s">
        <v>161</v>
      </c>
      <c r="L3230">
        <v>0.33</v>
      </c>
    </row>
    <row r="3231" spans="1:12" hidden="1">
      <c r="A3231" s="3" t="s">
        <v>139</v>
      </c>
      <c r="B3231" t="s">
        <v>140</v>
      </c>
      <c r="C3231">
        <v>3</v>
      </c>
      <c r="D3231" t="s">
        <v>3021</v>
      </c>
      <c r="E3231" t="s">
        <v>3022</v>
      </c>
      <c r="F3231" t="s">
        <v>3023</v>
      </c>
      <c r="G3231" t="s">
        <v>3024</v>
      </c>
      <c r="H3231" t="s">
        <v>2804</v>
      </c>
      <c r="I3231" s="1" t="s">
        <v>2809</v>
      </c>
      <c r="J3231" s="1">
        <v>44197</v>
      </c>
      <c r="K3231" t="s">
        <v>161</v>
      </c>
      <c r="L3231">
        <v>0.33</v>
      </c>
    </row>
    <row r="3232" spans="1:12" hidden="1">
      <c r="A3232" s="3" t="s">
        <v>2797</v>
      </c>
      <c r="B3232" t="s">
        <v>161</v>
      </c>
      <c r="C3232">
        <v>3</v>
      </c>
      <c r="D3232" t="s">
        <v>3021</v>
      </c>
      <c r="E3232" t="s">
        <v>3022</v>
      </c>
      <c r="F3232" t="s">
        <v>3023</v>
      </c>
      <c r="G3232" t="s">
        <v>3024</v>
      </c>
      <c r="H3232" t="s">
        <v>2804</v>
      </c>
      <c r="I3232" s="1" t="s">
        <v>2809</v>
      </c>
      <c r="J3232" s="1">
        <v>44197</v>
      </c>
      <c r="K3232" t="s">
        <v>161</v>
      </c>
      <c r="L3232">
        <v>0.33</v>
      </c>
    </row>
    <row r="3233" spans="1:12" hidden="1">
      <c r="A3233" s="3" t="s">
        <v>144</v>
      </c>
      <c r="B3233" t="s">
        <v>145</v>
      </c>
      <c r="C3233">
        <v>3</v>
      </c>
      <c r="D3233" t="s">
        <v>3021</v>
      </c>
      <c r="E3233" t="s">
        <v>3022</v>
      </c>
      <c r="F3233" t="s">
        <v>3023</v>
      </c>
      <c r="G3233" t="s">
        <v>3024</v>
      </c>
      <c r="H3233" t="s">
        <v>2804</v>
      </c>
      <c r="I3233" s="1" t="s">
        <v>2809</v>
      </c>
      <c r="J3233" s="1">
        <v>44197</v>
      </c>
      <c r="K3233" t="s">
        <v>161</v>
      </c>
      <c r="L3233">
        <v>0.33</v>
      </c>
    </row>
    <row r="3234" spans="1:12" hidden="1">
      <c r="A3234" s="3" t="s">
        <v>124</v>
      </c>
      <c r="B3234" t="s">
        <v>125</v>
      </c>
      <c r="C3234">
        <v>3</v>
      </c>
      <c r="D3234" t="s">
        <v>3021</v>
      </c>
      <c r="E3234" t="s">
        <v>3022</v>
      </c>
      <c r="F3234" t="s">
        <v>3023</v>
      </c>
      <c r="G3234" t="s">
        <v>3024</v>
      </c>
      <c r="H3234" t="s">
        <v>2804</v>
      </c>
      <c r="I3234" s="1" t="s">
        <v>2809</v>
      </c>
      <c r="J3234" s="1">
        <v>44197</v>
      </c>
      <c r="K3234" t="s">
        <v>161</v>
      </c>
      <c r="L3234">
        <v>0.33</v>
      </c>
    </row>
    <row r="3235" spans="1:12" hidden="1">
      <c r="A3235" s="3" t="s">
        <v>152</v>
      </c>
      <c r="B3235" t="s">
        <v>153</v>
      </c>
      <c r="C3235">
        <v>3</v>
      </c>
      <c r="D3235" t="s">
        <v>3021</v>
      </c>
      <c r="E3235" t="s">
        <v>3022</v>
      </c>
      <c r="F3235" t="s">
        <v>3023</v>
      </c>
      <c r="G3235" t="s">
        <v>3024</v>
      </c>
      <c r="H3235" t="s">
        <v>2804</v>
      </c>
      <c r="I3235" s="1" t="s">
        <v>2809</v>
      </c>
      <c r="J3235" s="1">
        <v>44197</v>
      </c>
      <c r="K3235" t="s">
        <v>161</v>
      </c>
      <c r="L3235">
        <v>0.33</v>
      </c>
    </row>
    <row r="3236" spans="1:12" hidden="1">
      <c r="A3236" s="3" t="s">
        <v>132</v>
      </c>
      <c r="B3236" t="s">
        <v>132</v>
      </c>
      <c r="C3236">
        <v>3</v>
      </c>
      <c r="D3236" t="s">
        <v>3021</v>
      </c>
      <c r="E3236" t="s">
        <v>3022</v>
      </c>
      <c r="F3236" t="s">
        <v>3023</v>
      </c>
      <c r="G3236" t="s">
        <v>3024</v>
      </c>
      <c r="H3236" t="s">
        <v>2804</v>
      </c>
      <c r="I3236" s="1" t="s">
        <v>2809</v>
      </c>
      <c r="J3236" s="1">
        <v>44197</v>
      </c>
      <c r="K3236" t="s">
        <v>161</v>
      </c>
      <c r="L3236">
        <v>0.33</v>
      </c>
    </row>
    <row r="3237" spans="1:12" hidden="1">
      <c r="A3237" s="3" t="s">
        <v>2812</v>
      </c>
      <c r="B3237" t="s">
        <v>292</v>
      </c>
      <c r="C3237">
        <v>3</v>
      </c>
      <c r="D3237" t="s">
        <v>3021</v>
      </c>
      <c r="E3237" t="s">
        <v>3022</v>
      </c>
      <c r="F3237" t="s">
        <v>3023</v>
      </c>
      <c r="G3237" t="s">
        <v>3024</v>
      </c>
      <c r="H3237" t="s">
        <v>2804</v>
      </c>
      <c r="I3237" s="1" t="s">
        <v>2809</v>
      </c>
      <c r="J3237" s="1">
        <v>44197</v>
      </c>
      <c r="K3237" t="s">
        <v>161</v>
      </c>
      <c r="L3237">
        <v>0.33</v>
      </c>
    </row>
    <row r="3238" spans="1:12" hidden="1">
      <c r="A3238" s="3" t="s">
        <v>2813</v>
      </c>
      <c r="B3238" t="s">
        <v>161</v>
      </c>
      <c r="C3238">
        <v>3</v>
      </c>
      <c r="D3238" t="s">
        <v>3021</v>
      </c>
      <c r="E3238" t="s">
        <v>3022</v>
      </c>
      <c r="F3238" t="s">
        <v>3023</v>
      </c>
      <c r="G3238" t="s">
        <v>3024</v>
      </c>
      <c r="H3238" t="s">
        <v>2804</v>
      </c>
      <c r="I3238" s="1" t="s">
        <v>2809</v>
      </c>
      <c r="J3238" s="1">
        <v>44197</v>
      </c>
      <c r="K3238" t="s">
        <v>161</v>
      </c>
      <c r="L3238">
        <v>0.33</v>
      </c>
    </row>
    <row r="3239" spans="1:12" hidden="1">
      <c r="A3239" s="3" t="s">
        <v>180</v>
      </c>
      <c r="B3239" t="s">
        <v>180</v>
      </c>
      <c r="C3239">
        <v>3</v>
      </c>
      <c r="D3239" t="s">
        <v>3021</v>
      </c>
      <c r="E3239" t="s">
        <v>3022</v>
      </c>
      <c r="F3239" t="s">
        <v>3023</v>
      </c>
      <c r="G3239" t="s">
        <v>3024</v>
      </c>
      <c r="H3239" t="s">
        <v>2804</v>
      </c>
      <c r="I3239" s="1" t="s">
        <v>2809</v>
      </c>
      <c r="J3239" s="1">
        <v>44197</v>
      </c>
      <c r="K3239" t="s">
        <v>161</v>
      </c>
      <c r="L3239">
        <v>0.33</v>
      </c>
    </row>
    <row r="3240" spans="1:12" hidden="1">
      <c r="A3240" s="3" t="s">
        <v>141</v>
      </c>
      <c r="B3240" t="s">
        <v>142</v>
      </c>
      <c r="C3240">
        <v>3</v>
      </c>
      <c r="D3240" t="s">
        <v>3021</v>
      </c>
      <c r="E3240" t="s">
        <v>3022</v>
      </c>
      <c r="F3240" t="s">
        <v>3023</v>
      </c>
      <c r="G3240" t="s">
        <v>3024</v>
      </c>
      <c r="H3240" t="s">
        <v>2804</v>
      </c>
      <c r="I3240" s="1" t="s">
        <v>2809</v>
      </c>
      <c r="J3240" s="1">
        <v>44197</v>
      </c>
      <c r="K3240" t="s">
        <v>161</v>
      </c>
      <c r="L3240">
        <v>0.33</v>
      </c>
    </row>
    <row r="3241" spans="1:12" hidden="1">
      <c r="A3241" s="3" t="s">
        <v>2814</v>
      </c>
      <c r="B3241" t="s">
        <v>161</v>
      </c>
      <c r="C3241">
        <v>3</v>
      </c>
      <c r="D3241" t="s">
        <v>3021</v>
      </c>
      <c r="E3241" t="s">
        <v>3022</v>
      </c>
      <c r="F3241" t="s">
        <v>3023</v>
      </c>
      <c r="G3241" t="s">
        <v>3024</v>
      </c>
      <c r="H3241" t="s">
        <v>2804</v>
      </c>
      <c r="I3241" s="1" t="s">
        <v>2809</v>
      </c>
      <c r="J3241" s="1">
        <v>44197</v>
      </c>
      <c r="K3241" t="s">
        <v>161</v>
      </c>
      <c r="L3241">
        <v>0.33</v>
      </c>
    </row>
    <row r="3242" spans="1:12" hidden="1">
      <c r="A3242" s="3" t="s">
        <v>172</v>
      </c>
      <c r="B3242" t="s">
        <v>173</v>
      </c>
      <c r="C3242">
        <v>3</v>
      </c>
      <c r="D3242" t="s">
        <v>3021</v>
      </c>
      <c r="E3242" t="s">
        <v>3022</v>
      </c>
      <c r="F3242" t="s">
        <v>3023</v>
      </c>
      <c r="G3242" t="s">
        <v>3024</v>
      </c>
      <c r="H3242" t="s">
        <v>2804</v>
      </c>
      <c r="I3242" s="1" t="s">
        <v>2809</v>
      </c>
      <c r="J3242" s="1">
        <v>44197</v>
      </c>
      <c r="K3242" t="s">
        <v>161</v>
      </c>
      <c r="L3242">
        <v>0.33</v>
      </c>
    </row>
    <row r="3243" spans="1:12" hidden="1">
      <c r="A3243" s="3" t="s">
        <v>158</v>
      </c>
      <c r="B3243" t="s">
        <v>159</v>
      </c>
      <c r="C3243">
        <v>3</v>
      </c>
      <c r="D3243" t="s">
        <v>3021</v>
      </c>
      <c r="E3243" t="s">
        <v>3022</v>
      </c>
      <c r="F3243" t="s">
        <v>3023</v>
      </c>
      <c r="G3243" t="s">
        <v>3024</v>
      </c>
      <c r="H3243" t="s">
        <v>2804</v>
      </c>
      <c r="I3243" s="1" t="s">
        <v>2809</v>
      </c>
      <c r="J3243" s="1">
        <v>44197</v>
      </c>
      <c r="K3243" t="s">
        <v>161</v>
      </c>
      <c r="L3243">
        <v>0.33</v>
      </c>
    </row>
    <row r="3244" spans="1:12" hidden="1">
      <c r="A3244" s="3" t="s">
        <v>147</v>
      </c>
      <c r="B3244" t="s">
        <v>147</v>
      </c>
      <c r="C3244">
        <v>3</v>
      </c>
      <c r="D3244" t="s">
        <v>3021</v>
      </c>
      <c r="E3244" t="s">
        <v>3022</v>
      </c>
      <c r="F3244" t="s">
        <v>3023</v>
      </c>
      <c r="G3244" t="s">
        <v>3024</v>
      </c>
      <c r="H3244" t="s">
        <v>2804</v>
      </c>
      <c r="I3244" s="1" t="s">
        <v>2809</v>
      </c>
      <c r="J3244" s="1">
        <v>44197</v>
      </c>
      <c r="K3244" t="s">
        <v>161</v>
      </c>
      <c r="L3244">
        <v>0.33</v>
      </c>
    </row>
    <row r="3245" spans="1:12" hidden="1">
      <c r="A3245" s="3" t="s">
        <v>117</v>
      </c>
      <c r="B3245" t="s">
        <v>118</v>
      </c>
      <c r="C3245">
        <v>3</v>
      </c>
      <c r="D3245" t="s">
        <v>3021</v>
      </c>
      <c r="E3245" t="s">
        <v>3022</v>
      </c>
      <c r="F3245" t="s">
        <v>3023</v>
      </c>
      <c r="G3245" t="s">
        <v>3024</v>
      </c>
      <c r="H3245" t="s">
        <v>2804</v>
      </c>
      <c r="I3245" s="1" t="s">
        <v>2809</v>
      </c>
      <c r="J3245" s="1">
        <v>44197</v>
      </c>
      <c r="K3245" t="s">
        <v>161</v>
      </c>
      <c r="L3245">
        <v>0.33</v>
      </c>
    </row>
    <row r="3246" spans="1:12" hidden="1">
      <c r="A3246" s="3" t="s">
        <v>154</v>
      </c>
      <c r="B3246" t="s">
        <v>154</v>
      </c>
      <c r="C3246">
        <v>3</v>
      </c>
      <c r="D3246" t="s">
        <v>3021</v>
      </c>
      <c r="E3246" t="s">
        <v>3022</v>
      </c>
      <c r="F3246" t="s">
        <v>3023</v>
      </c>
      <c r="G3246" t="s">
        <v>3024</v>
      </c>
      <c r="H3246" t="s">
        <v>2804</v>
      </c>
      <c r="I3246" s="1" t="s">
        <v>2809</v>
      </c>
      <c r="J3246" s="1">
        <v>44197</v>
      </c>
      <c r="K3246" t="s">
        <v>161</v>
      </c>
      <c r="L3246">
        <v>0.33</v>
      </c>
    </row>
    <row r="3247" spans="1:12" hidden="1">
      <c r="A3247" s="3" t="s">
        <v>166</v>
      </c>
      <c r="B3247" t="s">
        <v>167</v>
      </c>
      <c r="C3247">
        <v>3</v>
      </c>
      <c r="D3247" t="s">
        <v>3021</v>
      </c>
      <c r="E3247" t="s">
        <v>3022</v>
      </c>
      <c r="F3247" t="s">
        <v>3023</v>
      </c>
      <c r="G3247" t="s">
        <v>3024</v>
      </c>
      <c r="H3247" t="s">
        <v>2804</v>
      </c>
      <c r="I3247" s="1" t="s">
        <v>2809</v>
      </c>
      <c r="J3247" s="1">
        <v>44197</v>
      </c>
      <c r="K3247" t="s">
        <v>161</v>
      </c>
      <c r="L3247">
        <v>0.33</v>
      </c>
    </row>
    <row r="3248" spans="1:12" hidden="1">
      <c r="A3248" s="3" t="s">
        <v>150</v>
      </c>
      <c r="B3248" t="s">
        <v>150</v>
      </c>
      <c r="C3248">
        <v>3</v>
      </c>
      <c r="D3248" t="s">
        <v>3021</v>
      </c>
      <c r="E3248" t="s">
        <v>3022</v>
      </c>
      <c r="F3248" t="s">
        <v>3023</v>
      </c>
      <c r="G3248" t="s">
        <v>3024</v>
      </c>
      <c r="H3248" t="s">
        <v>2804</v>
      </c>
      <c r="I3248" s="1" t="s">
        <v>2809</v>
      </c>
      <c r="J3248" s="1">
        <v>44197</v>
      </c>
      <c r="K3248" t="s">
        <v>161</v>
      </c>
      <c r="L3248">
        <v>0.33</v>
      </c>
    </row>
    <row r="3249" spans="1:12" hidden="1">
      <c r="A3249" s="3" t="s">
        <v>2815</v>
      </c>
      <c r="B3249" t="s">
        <v>327</v>
      </c>
      <c r="C3249">
        <v>3</v>
      </c>
      <c r="D3249" t="s">
        <v>3021</v>
      </c>
      <c r="E3249" t="s">
        <v>3022</v>
      </c>
      <c r="F3249" t="s">
        <v>3023</v>
      </c>
      <c r="G3249" t="s">
        <v>3024</v>
      </c>
      <c r="H3249" t="s">
        <v>2804</v>
      </c>
      <c r="I3249" s="1" t="s">
        <v>2809</v>
      </c>
      <c r="J3249" s="1">
        <v>44197</v>
      </c>
      <c r="K3249" t="s">
        <v>161</v>
      </c>
      <c r="L3249">
        <v>0.33</v>
      </c>
    </row>
    <row r="3250" spans="1:12" hidden="1">
      <c r="A3250" s="3" t="s">
        <v>136</v>
      </c>
      <c r="B3250" t="s">
        <v>137</v>
      </c>
      <c r="C3250">
        <v>3</v>
      </c>
      <c r="D3250" t="s">
        <v>3025</v>
      </c>
      <c r="E3250" t="s">
        <v>3026</v>
      </c>
      <c r="F3250" t="s">
        <v>2893</v>
      </c>
      <c r="G3250" t="s">
        <v>3027</v>
      </c>
      <c r="H3250" t="s">
        <v>183</v>
      </c>
      <c r="I3250" s="1" t="s">
        <v>2809</v>
      </c>
      <c r="J3250" s="1">
        <v>44197</v>
      </c>
      <c r="K3250" t="s">
        <v>161</v>
      </c>
      <c r="L3250" t="s">
        <v>161</v>
      </c>
    </row>
    <row r="3251" spans="1:12" hidden="1">
      <c r="A3251" s="3" t="s">
        <v>171</v>
      </c>
      <c r="B3251" t="s">
        <v>171</v>
      </c>
      <c r="C3251">
        <v>3</v>
      </c>
      <c r="D3251" t="s">
        <v>3025</v>
      </c>
      <c r="E3251" t="s">
        <v>3026</v>
      </c>
      <c r="F3251" t="s">
        <v>2893</v>
      </c>
      <c r="G3251" t="s">
        <v>3027</v>
      </c>
      <c r="H3251" t="s">
        <v>183</v>
      </c>
      <c r="I3251" s="1" t="s">
        <v>2809</v>
      </c>
      <c r="J3251" s="1">
        <v>44197</v>
      </c>
      <c r="K3251" t="s">
        <v>161</v>
      </c>
      <c r="L3251" t="s">
        <v>161</v>
      </c>
    </row>
    <row r="3252" spans="1:12" hidden="1">
      <c r="A3252" s="3" t="s">
        <v>156</v>
      </c>
      <c r="B3252" t="s">
        <v>157</v>
      </c>
      <c r="C3252">
        <v>3</v>
      </c>
      <c r="D3252" t="s">
        <v>3025</v>
      </c>
      <c r="E3252" t="s">
        <v>3026</v>
      </c>
      <c r="F3252" t="s">
        <v>2893</v>
      </c>
      <c r="G3252" t="s">
        <v>3027</v>
      </c>
      <c r="H3252" t="s">
        <v>183</v>
      </c>
      <c r="I3252" s="1" t="s">
        <v>2809</v>
      </c>
      <c r="J3252" s="1">
        <v>44197</v>
      </c>
      <c r="K3252" t="s">
        <v>161</v>
      </c>
      <c r="L3252" t="s">
        <v>161</v>
      </c>
    </row>
    <row r="3253" spans="1:12" hidden="1">
      <c r="A3253" s="3" t="s">
        <v>174</v>
      </c>
      <c r="B3253" t="s">
        <v>175</v>
      </c>
      <c r="C3253">
        <v>3</v>
      </c>
      <c r="D3253" t="s">
        <v>3025</v>
      </c>
      <c r="E3253" t="s">
        <v>3026</v>
      </c>
      <c r="F3253" t="s">
        <v>2893</v>
      </c>
      <c r="G3253" t="s">
        <v>3027</v>
      </c>
      <c r="H3253" t="s">
        <v>183</v>
      </c>
      <c r="I3253" s="1" t="s">
        <v>2809</v>
      </c>
      <c r="J3253" s="1">
        <v>44197</v>
      </c>
      <c r="K3253" t="s">
        <v>161</v>
      </c>
      <c r="L3253">
        <v>67</v>
      </c>
    </row>
    <row r="3254" spans="1:12" hidden="1">
      <c r="A3254" s="3" t="s">
        <v>168</v>
      </c>
      <c r="B3254" t="s">
        <v>169</v>
      </c>
      <c r="C3254">
        <v>3</v>
      </c>
      <c r="D3254" t="s">
        <v>3025</v>
      </c>
      <c r="E3254" t="s">
        <v>3026</v>
      </c>
      <c r="F3254" t="s">
        <v>2893</v>
      </c>
      <c r="G3254" t="s">
        <v>3027</v>
      </c>
      <c r="H3254" t="s">
        <v>183</v>
      </c>
      <c r="I3254" s="1" t="s">
        <v>2809</v>
      </c>
      <c r="J3254" s="1">
        <v>44197</v>
      </c>
      <c r="K3254" t="s">
        <v>161</v>
      </c>
      <c r="L3254">
        <v>70</v>
      </c>
    </row>
    <row r="3255" spans="1:12" hidden="1">
      <c r="A3255" s="3" t="s">
        <v>162</v>
      </c>
      <c r="B3255" t="s">
        <v>163</v>
      </c>
      <c r="C3255">
        <v>3</v>
      </c>
      <c r="D3255" t="s">
        <v>3025</v>
      </c>
      <c r="E3255" t="s">
        <v>3026</v>
      </c>
      <c r="F3255" t="s">
        <v>2893</v>
      </c>
      <c r="G3255" t="s">
        <v>3027</v>
      </c>
      <c r="H3255" t="s">
        <v>183</v>
      </c>
      <c r="I3255" s="1" t="s">
        <v>2809</v>
      </c>
      <c r="J3255" s="1">
        <v>44197</v>
      </c>
      <c r="K3255" t="s">
        <v>161</v>
      </c>
      <c r="L3255">
        <v>175</v>
      </c>
    </row>
    <row r="3256" spans="1:12" hidden="1">
      <c r="A3256" s="3" t="s">
        <v>135</v>
      </c>
      <c r="B3256" t="s">
        <v>135</v>
      </c>
      <c r="C3256">
        <v>3</v>
      </c>
      <c r="D3256" t="s">
        <v>3025</v>
      </c>
      <c r="E3256" t="s">
        <v>3026</v>
      </c>
      <c r="F3256" t="s">
        <v>2893</v>
      </c>
      <c r="G3256" t="s">
        <v>3027</v>
      </c>
      <c r="H3256" t="s">
        <v>183</v>
      </c>
      <c r="I3256" s="1" t="s">
        <v>2809</v>
      </c>
      <c r="J3256" s="1">
        <v>44197</v>
      </c>
      <c r="K3256" t="s">
        <v>161</v>
      </c>
      <c r="L3256">
        <v>4</v>
      </c>
    </row>
    <row r="3257" spans="1:12" hidden="1">
      <c r="A3257" s="3" t="s">
        <v>130</v>
      </c>
      <c r="B3257" t="s">
        <v>131</v>
      </c>
      <c r="C3257">
        <v>3</v>
      </c>
      <c r="D3257" t="s">
        <v>3025</v>
      </c>
      <c r="E3257" t="s">
        <v>3026</v>
      </c>
      <c r="F3257" t="s">
        <v>2893</v>
      </c>
      <c r="G3257" t="s">
        <v>3027</v>
      </c>
      <c r="H3257" t="s">
        <v>183</v>
      </c>
      <c r="I3257" s="1" t="s">
        <v>2809</v>
      </c>
      <c r="J3257" s="1">
        <v>44197</v>
      </c>
      <c r="K3257" t="s">
        <v>161</v>
      </c>
      <c r="L3257" t="s">
        <v>161</v>
      </c>
    </row>
    <row r="3258" spans="1:12" hidden="1">
      <c r="A3258" s="3" t="s">
        <v>148</v>
      </c>
      <c r="B3258" t="s">
        <v>149</v>
      </c>
      <c r="C3258">
        <v>3</v>
      </c>
      <c r="D3258" t="s">
        <v>3025</v>
      </c>
      <c r="E3258" t="s">
        <v>3026</v>
      </c>
      <c r="F3258" t="s">
        <v>2893</v>
      </c>
      <c r="G3258" t="s">
        <v>3027</v>
      </c>
      <c r="H3258" t="s">
        <v>183</v>
      </c>
      <c r="I3258" s="1" t="s">
        <v>2809</v>
      </c>
      <c r="J3258" s="1">
        <v>44197</v>
      </c>
      <c r="K3258" t="s">
        <v>161</v>
      </c>
      <c r="L3258" t="s">
        <v>161</v>
      </c>
    </row>
    <row r="3259" spans="1:12" hidden="1">
      <c r="A3259" s="3" t="s">
        <v>127</v>
      </c>
      <c r="B3259" t="s">
        <v>128</v>
      </c>
      <c r="C3259">
        <v>3</v>
      </c>
      <c r="D3259" t="s">
        <v>3025</v>
      </c>
      <c r="E3259" t="s">
        <v>3026</v>
      </c>
      <c r="F3259" t="s">
        <v>2893</v>
      </c>
      <c r="G3259" t="s">
        <v>3027</v>
      </c>
      <c r="H3259" t="s">
        <v>183</v>
      </c>
      <c r="I3259" s="1" t="s">
        <v>2809</v>
      </c>
      <c r="J3259" s="1">
        <v>44197</v>
      </c>
      <c r="K3259" t="s">
        <v>161</v>
      </c>
      <c r="L3259" t="s">
        <v>161</v>
      </c>
    </row>
    <row r="3260" spans="1:12" hidden="1">
      <c r="A3260" s="3" t="s">
        <v>2810</v>
      </c>
      <c r="B3260" t="s">
        <v>265</v>
      </c>
      <c r="C3260">
        <v>3</v>
      </c>
      <c r="D3260" t="s">
        <v>3025</v>
      </c>
      <c r="E3260" t="s">
        <v>3026</v>
      </c>
      <c r="F3260" t="s">
        <v>2893</v>
      </c>
      <c r="G3260" t="s">
        <v>3027</v>
      </c>
      <c r="H3260" t="s">
        <v>183</v>
      </c>
      <c r="I3260" s="1" t="s">
        <v>2809</v>
      </c>
      <c r="J3260" s="1">
        <v>44197</v>
      </c>
      <c r="K3260" t="s">
        <v>161</v>
      </c>
      <c r="L3260" t="s">
        <v>161</v>
      </c>
    </row>
    <row r="3261" spans="1:12" hidden="1">
      <c r="A3261" s="3" t="s">
        <v>112</v>
      </c>
      <c r="B3261" t="s">
        <v>113</v>
      </c>
      <c r="C3261">
        <v>3</v>
      </c>
      <c r="D3261" t="s">
        <v>3025</v>
      </c>
      <c r="E3261" t="s">
        <v>3026</v>
      </c>
      <c r="F3261" t="s">
        <v>2893</v>
      </c>
      <c r="G3261" t="s">
        <v>3027</v>
      </c>
      <c r="H3261" t="s">
        <v>183</v>
      </c>
      <c r="I3261" s="1" t="s">
        <v>2809</v>
      </c>
      <c r="J3261" s="1">
        <v>44197</v>
      </c>
      <c r="K3261" t="s">
        <v>161</v>
      </c>
      <c r="L3261" t="s">
        <v>161</v>
      </c>
    </row>
    <row r="3262" spans="1:12" hidden="1">
      <c r="A3262" s="3" t="s">
        <v>164</v>
      </c>
      <c r="B3262" t="s">
        <v>165</v>
      </c>
      <c r="C3262">
        <v>3</v>
      </c>
      <c r="D3262" t="s">
        <v>3025</v>
      </c>
      <c r="E3262" t="s">
        <v>3026</v>
      </c>
      <c r="F3262" t="s">
        <v>2893</v>
      </c>
      <c r="G3262" t="s">
        <v>3027</v>
      </c>
      <c r="H3262" t="s">
        <v>183</v>
      </c>
      <c r="I3262" s="1" t="s">
        <v>2809</v>
      </c>
      <c r="J3262" s="1">
        <v>44197</v>
      </c>
      <c r="K3262" t="s">
        <v>161</v>
      </c>
      <c r="L3262" t="s">
        <v>161</v>
      </c>
    </row>
    <row r="3263" spans="1:12" hidden="1">
      <c r="A3263" s="3" t="s">
        <v>155</v>
      </c>
      <c r="B3263" t="s">
        <v>155</v>
      </c>
      <c r="C3263">
        <v>3</v>
      </c>
      <c r="D3263" t="s">
        <v>3025</v>
      </c>
      <c r="E3263" t="s">
        <v>3026</v>
      </c>
      <c r="F3263" t="s">
        <v>2893</v>
      </c>
      <c r="G3263" t="s">
        <v>3027</v>
      </c>
      <c r="H3263" t="s">
        <v>183</v>
      </c>
      <c r="I3263" s="1" t="s">
        <v>2809</v>
      </c>
      <c r="J3263" s="1">
        <v>44197</v>
      </c>
      <c r="K3263" t="s">
        <v>161</v>
      </c>
      <c r="L3263" t="s">
        <v>161</v>
      </c>
    </row>
    <row r="3264" spans="1:12" hidden="1">
      <c r="A3264" s="3" t="s">
        <v>178</v>
      </c>
      <c r="B3264" t="s">
        <v>179</v>
      </c>
      <c r="C3264">
        <v>3</v>
      </c>
      <c r="D3264" t="s">
        <v>3025</v>
      </c>
      <c r="E3264" t="s">
        <v>3026</v>
      </c>
      <c r="F3264" t="s">
        <v>2893</v>
      </c>
      <c r="G3264" t="s">
        <v>3027</v>
      </c>
      <c r="H3264" t="s">
        <v>183</v>
      </c>
      <c r="I3264" s="1" t="s">
        <v>2809</v>
      </c>
      <c r="J3264" s="1">
        <v>44197</v>
      </c>
      <c r="K3264" t="s">
        <v>161</v>
      </c>
      <c r="L3264">
        <v>709</v>
      </c>
    </row>
    <row r="3265" spans="1:12" hidden="1">
      <c r="A3265" s="3" t="s">
        <v>2811</v>
      </c>
      <c r="B3265" t="s">
        <v>161</v>
      </c>
      <c r="C3265">
        <v>3</v>
      </c>
      <c r="D3265" t="s">
        <v>3025</v>
      </c>
      <c r="E3265" t="s">
        <v>3026</v>
      </c>
      <c r="F3265" t="s">
        <v>2893</v>
      </c>
      <c r="G3265" t="s">
        <v>3027</v>
      </c>
      <c r="H3265" t="s">
        <v>183</v>
      </c>
      <c r="I3265" s="1" t="s">
        <v>2809</v>
      </c>
      <c r="J3265" s="1">
        <v>44197</v>
      </c>
      <c r="K3265" t="s">
        <v>161</v>
      </c>
      <c r="L3265" t="s">
        <v>161</v>
      </c>
    </row>
    <row r="3266" spans="1:12" hidden="1">
      <c r="A3266" s="3" t="s">
        <v>176</v>
      </c>
      <c r="B3266" t="s">
        <v>177</v>
      </c>
      <c r="C3266">
        <v>3</v>
      </c>
      <c r="D3266" t="s">
        <v>3025</v>
      </c>
      <c r="E3266" t="s">
        <v>3026</v>
      </c>
      <c r="F3266" t="s">
        <v>2893</v>
      </c>
      <c r="G3266" t="s">
        <v>3027</v>
      </c>
      <c r="H3266" t="s">
        <v>183</v>
      </c>
      <c r="I3266" s="1" t="s">
        <v>2809</v>
      </c>
      <c r="J3266" s="1">
        <v>44197</v>
      </c>
      <c r="K3266" t="s">
        <v>161</v>
      </c>
      <c r="L3266">
        <v>152</v>
      </c>
    </row>
    <row r="3267" spans="1:12" hidden="1">
      <c r="A3267" s="3" t="s">
        <v>121</v>
      </c>
      <c r="B3267" t="s">
        <v>121</v>
      </c>
      <c r="C3267">
        <v>3</v>
      </c>
      <c r="D3267" t="s">
        <v>3025</v>
      </c>
      <c r="E3267" t="s">
        <v>3026</v>
      </c>
      <c r="F3267" t="s">
        <v>2893</v>
      </c>
      <c r="G3267" t="s">
        <v>3027</v>
      </c>
      <c r="H3267" t="s">
        <v>183</v>
      </c>
      <c r="I3267" s="1" t="s">
        <v>2809</v>
      </c>
      <c r="J3267" s="1">
        <v>44197</v>
      </c>
      <c r="K3267" t="s">
        <v>161</v>
      </c>
      <c r="L3267" t="s">
        <v>161</v>
      </c>
    </row>
    <row r="3268" spans="1:12" hidden="1">
      <c r="A3268" s="3" t="s">
        <v>139</v>
      </c>
      <c r="B3268" t="s">
        <v>140</v>
      </c>
      <c r="C3268">
        <v>3</v>
      </c>
      <c r="D3268" t="s">
        <v>3025</v>
      </c>
      <c r="E3268" t="s">
        <v>3026</v>
      </c>
      <c r="F3268" t="s">
        <v>2893</v>
      </c>
      <c r="G3268" t="s">
        <v>3027</v>
      </c>
      <c r="H3268" t="s">
        <v>183</v>
      </c>
      <c r="I3268" s="1" t="s">
        <v>2809</v>
      </c>
      <c r="J3268" s="1">
        <v>44197</v>
      </c>
      <c r="K3268" t="s">
        <v>161</v>
      </c>
      <c r="L3268">
        <v>42</v>
      </c>
    </row>
    <row r="3269" spans="1:12" hidden="1">
      <c r="A3269" s="3" t="s">
        <v>2797</v>
      </c>
      <c r="B3269" t="s">
        <v>161</v>
      </c>
      <c r="C3269">
        <v>3</v>
      </c>
      <c r="D3269" t="s">
        <v>3025</v>
      </c>
      <c r="E3269" t="s">
        <v>3026</v>
      </c>
      <c r="F3269" t="s">
        <v>2893</v>
      </c>
      <c r="G3269" t="s">
        <v>3027</v>
      </c>
      <c r="H3269" t="s">
        <v>183</v>
      </c>
      <c r="I3269" s="1" t="s">
        <v>2809</v>
      </c>
      <c r="J3269" s="1">
        <v>44197</v>
      </c>
      <c r="K3269" t="s">
        <v>161</v>
      </c>
      <c r="L3269" t="s">
        <v>161</v>
      </c>
    </row>
    <row r="3270" spans="1:12" hidden="1">
      <c r="A3270" s="3" t="s">
        <v>144</v>
      </c>
      <c r="B3270" t="s">
        <v>145</v>
      </c>
      <c r="C3270">
        <v>3</v>
      </c>
      <c r="D3270" t="s">
        <v>3025</v>
      </c>
      <c r="E3270" t="s">
        <v>3026</v>
      </c>
      <c r="F3270" t="s">
        <v>2893</v>
      </c>
      <c r="G3270" t="s">
        <v>3027</v>
      </c>
      <c r="H3270" t="s">
        <v>183</v>
      </c>
      <c r="I3270" s="1" t="s">
        <v>2809</v>
      </c>
      <c r="J3270" s="1">
        <v>44197</v>
      </c>
      <c r="K3270" t="s">
        <v>161</v>
      </c>
      <c r="L3270" t="s">
        <v>161</v>
      </c>
    </row>
    <row r="3271" spans="1:12" hidden="1">
      <c r="A3271" s="3" t="s">
        <v>124</v>
      </c>
      <c r="B3271" t="s">
        <v>125</v>
      </c>
      <c r="C3271">
        <v>3</v>
      </c>
      <c r="D3271" t="s">
        <v>3025</v>
      </c>
      <c r="E3271" t="s">
        <v>3026</v>
      </c>
      <c r="F3271" t="s">
        <v>2893</v>
      </c>
      <c r="G3271" t="s">
        <v>3027</v>
      </c>
      <c r="H3271" t="s">
        <v>183</v>
      </c>
      <c r="I3271" s="1" t="s">
        <v>2809</v>
      </c>
      <c r="J3271" s="1">
        <v>44197</v>
      </c>
      <c r="K3271" t="s">
        <v>161</v>
      </c>
      <c r="L3271" t="s">
        <v>161</v>
      </c>
    </row>
    <row r="3272" spans="1:12" hidden="1">
      <c r="A3272" s="3" t="s">
        <v>152</v>
      </c>
      <c r="B3272" t="s">
        <v>153</v>
      </c>
      <c r="C3272">
        <v>3</v>
      </c>
      <c r="D3272" t="s">
        <v>3025</v>
      </c>
      <c r="E3272" t="s">
        <v>3026</v>
      </c>
      <c r="F3272" t="s">
        <v>2893</v>
      </c>
      <c r="G3272" t="s">
        <v>3027</v>
      </c>
      <c r="H3272" t="s">
        <v>183</v>
      </c>
      <c r="I3272" s="1" t="s">
        <v>2809</v>
      </c>
      <c r="J3272" s="1">
        <v>44197</v>
      </c>
      <c r="K3272" t="s">
        <v>161</v>
      </c>
      <c r="L3272" t="s">
        <v>161</v>
      </c>
    </row>
    <row r="3273" spans="1:12" hidden="1">
      <c r="A3273" s="3" t="s">
        <v>132</v>
      </c>
      <c r="B3273" t="s">
        <v>132</v>
      </c>
      <c r="C3273">
        <v>3</v>
      </c>
      <c r="D3273" t="s">
        <v>3025</v>
      </c>
      <c r="E3273" t="s">
        <v>3026</v>
      </c>
      <c r="F3273" t="s">
        <v>2893</v>
      </c>
      <c r="G3273" t="s">
        <v>3027</v>
      </c>
      <c r="H3273" t="s">
        <v>183</v>
      </c>
      <c r="I3273" s="1" t="s">
        <v>2809</v>
      </c>
      <c r="J3273" s="1">
        <v>44197</v>
      </c>
      <c r="K3273" t="s">
        <v>161</v>
      </c>
      <c r="L3273">
        <v>113</v>
      </c>
    </row>
    <row r="3274" spans="1:12" hidden="1">
      <c r="A3274" s="3" t="s">
        <v>2812</v>
      </c>
      <c r="B3274" t="s">
        <v>292</v>
      </c>
      <c r="C3274">
        <v>3</v>
      </c>
      <c r="D3274" t="s">
        <v>3025</v>
      </c>
      <c r="E3274" t="s">
        <v>3026</v>
      </c>
      <c r="F3274" t="s">
        <v>2893</v>
      </c>
      <c r="G3274" t="s">
        <v>3027</v>
      </c>
      <c r="H3274" t="s">
        <v>183</v>
      </c>
      <c r="I3274" s="1" t="s">
        <v>2809</v>
      </c>
      <c r="J3274" s="1">
        <v>44197</v>
      </c>
      <c r="K3274" t="s">
        <v>161</v>
      </c>
      <c r="L3274">
        <v>20</v>
      </c>
    </row>
    <row r="3275" spans="1:12" hidden="1">
      <c r="A3275" s="3" t="s">
        <v>2813</v>
      </c>
      <c r="B3275" t="s">
        <v>161</v>
      </c>
      <c r="C3275">
        <v>3</v>
      </c>
      <c r="D3275" t="s">
        <v>3025</v>
      </c>
      <c r="E3275" t="s">
        <v>3026</v>
      </c>
      <c r="F3275" t="s">
        <v>2893</v>
      </c>
      <c r="G3275" t="s">
        <v>3027</v>
      </c>
      <c r="H3275" t="s">
        <v>183</v>
      </c>
      <c r="I3275" s="1" t="s">
        <v>2809</v>
      </c>
      <c r="J3275" s="1">
        <v>44197</v>
      </c>
      <c r="K3275" t="s">
        <v>161</v>
      </c>
      <c r="L3275" t="s">
        <v>161</v>
      </c>
    </row>
    <row r="3276" spans="1:12" hidden="1">
      <c r="A3276" s="3" t="s">
        <v>180</v>
      </c>
      <c r="B3276" t="s">
        <v>180</v>
      </c>
      <c r="C3276">
        <v>3</v>
      </c>
      <c r="D3276" t="s">
        <v>3025</v>
      </c>
      <c r="E3276" t="s">
        <v>3026</v>
      </c>
      <c r="F3276" t="s">
        <v>2893</v>
      </c>
      <c r="G3276" t="s">
        <v>3027</v>
      </c>
      <c r="H3276" t="s">
        <v>183</v>
      </c>
      <c r="I3276" s="1" t="s">
        <v>2809</v>
      </c>
      <c r="J3276" s="1">
        <v>44197</v>
      </c>
      <c r="K3276" t="s">
        <v>161</v>
      </c>
      <c r="L3276">
        <v>272</v>
      </c>
    </row>
    <row r="3277" spans="1:12" hidden="1">
      <c r="A3277" s="3" t="s">
        <v>141</v>
      </c>
      <c r="B3277" t="s">
        <v>142</v>
      </c>
      <c r="C3277">
        <v>3</v>
      </c>
      <c r="D3277" t="s">
        <v>3025</v>
      </c>
      <c r="E3277" t="s">
        <v>3026</v>
      </c>
      <c r="F3277" t="s">
        <v>2893</v>
      </c>
      <c r="G3277" t="s">
        <v>3027</v>
      </c>
      <c r="H3277" t="s">
        <v>183</v>
      </c>
      <c r="I3277" s="1" t="s">
        <v>2809</v>
      </c>
      <c r="J3277" s="1">
        <v>44197</v>
      </c>
      <c r="K3277" t="s">
        <v>161</v>
      </c>
      <c r="L3277">
        <v>509</v>
      </c>
    </row>
    <row r="3278" spans="1:12" hidden="1">
      <c r="A3278" s="3" t="s">
        <v>2814</v>
      </c>
      <c r="B3278" t="s">
        <v>161</v>
      </c>
      <c r="C3278">
        <v>3</v>
      </c>
      <c r="D3278" t="s">
        <v>3025</v>
      </c>
      <c r="E3278" t="s">
        <v>3026</v>
      </c>
      <c r="F3278" t="s">
        <v>2893</v>
      </c>
      <c r="G3278" t="s">
        <v>3027</v>
      </c>
      <c r="H3278" t="s">
        <v>183</v>
      </c>
      <c r="I3278" s="1" t="s">
        <v>2809</v>
      </c>
      <c r="J3278" s="1">
        <v>44197</v>
      </c>
      <c r="K3278" t="s">
        <v>161</v>
      </c>
      <c r="L3278" t="s">
        <v>161</v>
      </c>
    </row>
    <row r="3279" spans="1:12" hidden="1">
      <c r="A3279" s="3" t="s">
        <v>172</v>
      </c>
      <c r="B3279" t="s">
        <v>173</v>
      </c>
      <c r="C3279">
        <v>3</v>
      </c>
      <c r="D3279" t="s">
        <v>3025</v>
      </c>
      <c r="E3279" t="s">
        <v>3026</v>
      </c>
      <c r="F3279" t="s">
        <v>2893</v>
      </c>
      <c r="G3279" t="s">
        <v>3027</v>
      </c>
      <c r="H3279" t="s">
        <v>183</v>
      </c>
      <c r="I3279" s="1" t="s">
        <v>2809</v>
      </c>
      <c r="J3279" s="1">
        <v>44197</v>
      </c>
      <c r="K3279" t="s">
        <v>161</v>
      </c>
      <c r="L3279">
        <v>156</v>
      </c>
    </row>
    <row r="3280" spans="1:12" hidden="1">
      <c r="A3280" s="3" t="s">
        <v>158</v>
      </c>
      <c r="B3280" t="s">
        <v>159</v>
      </c>
      <c r="C3280">
        <v>3</v>
      </c>
      <c r="D3280" t="s">
        <v>3025</v>
      </c>
      <c r="E3280" t="s">
        <v>3026</v>
      </c>
      <c r="F3280" t="s">
        <v>2893</v>
      </c>
      <c r="G3280" t="s">
        <v>3027</v>
      </c>
      <c r="H3280" t="s">
        <v>183</v>
      </c>
      <c r="I3280" s="1" t="s">
        <v>2809</v>
      </c>
      <c r="J3280" s="1">
        <v>44197</v>
      </c>
      <c r="K3280" t="s">
        <v>161</v>
      </c>
      <c r="L3280" t="s">
        <v>161</v>
      </c>
    </row>
    <row r="3281" spans="1:12" hidden="1">
      <c r="A3281" s="3" t="s">
        <v>147</v>
      </c>
      <c r="B3281" t="s">
        <v>147</v>
      </c>
      <c r="C3281">
        <v>3</v>
      </c>
      <c r="D3281" t="s">
        <v>3025</v>
      </c>
      <c r="E3281" t="s">
        <v>3026</v>
      </c>
      <c r="F3281" t="s">
        <v>2893</v>
      </c>
      <c r="G3281" t="s">
        <v>3027</v>
      </c>
      <c r="H3281" t="s">
        <v>183</v>
      </c>
      <c r="I3281" s="1" t="s">
        <v>2809</v>
      </c>
      <c r="J3281" s="1">
        <v>44197</v>
      </c>
      <c r="K3281" t="s">
        <v>161</v>
      </c>
      <c r="L3281" t="s">
        <v>161</v>
      </c>
    </row>
    <row r="3282" spans="1:12" hidden="1">
      <c r="A3282" s="3" t="s">
        <v>117</v>
      </c>
      <c r="B3282" t="s">
        <v>118</v>
      </c>
      <c r="C3282">
        <v>3</v>
      </c>
      <c r="D3282" t="s">
        <v>3025</v>
      </c>
      <c r="E3282" t="s">
        <v>3026</v>
      </c>
      <c r="F3282" t="s">
        <v>2893</v>
      </c>
      <c r="G3282" t="s">
        <v>3027</v>
      </c>
      <c r="H3282" t="s">
        <v>183</v>
      </c>
      <c r="I3282" s="1" t="s">
        <v>2809</v>
      </c>
      <c r="J3282" s="1">
        <v>44197</v>
      </c>
      <c r="K3282" t="s">
        <v>161</v>
      </c>
      <c r="L3282" t="s">
        <v>161</v>
      </c>
    </row>
    <row r="3283" spans="1:12" hidden="1">
      <c r="A3283" s="3" t="s">
        <v>154</v>
      </c>
      <c r="B3283" t="s">
        <v>154</v>
      </c>
      <c r="C3283">
        <v>3</v>
      </c>
      <c r="D3283" t="s">
        <v>3025</v>
      </c>
      <c r="E3283" t="s">
        <v>3026</v>
      </c>
      <c r="F3283" t="s">
        <v>2893</v>
      </c>
      <c r="G3283" t="s">
        <v>3027</v>
      </c>
      <c r="H3283" t="s">
        <v>183</v>
      </c>
      <c r="I3283" s="1" t="s">
        <v>2809</v>
      </c>
      <c r="J3283" s="1">
        <v>44197</v>
      </c>
      <c r="K3283" t="s">
        <v>161</v>
      </c>
      <c r="L3283" t="s">
        <v>161</v>
      </c>
    </row>
    <row r="3284" spans="1:12" hidden="1">
      <c r="A3284" s="3" t="s">
        <v>166</v>
      </c>
      <c r="B3284" t="s">
        <v>167</v>
      </c>
      <c r="C3284">
        <v>3</v>
      </c>
      <c r="D3284" t="s">
        <v>3025</v>
      </c>
      <c r="E3284" t="s">
        <v>3026</v>
      </c>
      <c r="F3284" t="s">
        <v>2893</v>
      </c>
      <c r="G3284" t="s">
        <v>3027</v>
      </c>
      <c r="H3284" t="s">
        <v>183</v>
      </c>
      <c r="I3284" s="1" t="s">
        <v>2809</v>
      </c>
      <c r="J3284" s="1">
        <v>44197</v>
      </c>
      <c r="K3284" t="s">
        <v>161</v>
      </c>
      <c r="L3284">
        <v>93</v>
      </c>
    </row>
    <row r="3285" spans="1:12" hidden="1">
      <c r="A3285" s="3" t="s">
        <v>150</v>
      </c>
      <c r="B3285" t="s">
        <v>150</v>
      </c>
      <c r="C3285">
        <v>3</v>
      </c>
      <c r="D3285" t="s">
        <v>3025</v>
      </c>
      <c r="E3285" t="s">
        <v>3026</v>
      </c>
      <c r="F3285" t="s">
        <v>2893</v>
      </c>
      <c r="G3285" t="s">
        <v>3027</v>
      </c>
      <c r="H3285" t="s">
        <v>183</v>
      </c>
      <c r="I3285" s="1" t="s">
        <v>2809</v>
      </c>
      <c r="J3285" s="1">
        <v>44197</v>
      </c>
      <c r="K3285" t="s">
        <v>161</v>
      </c>
      <c r="L3285" t="s">
        <v>161</v>
      </c>
    </row>
    <row r="3286" spans="1:12" hidden="1">
      <c r="A3286" s="3" t="s">
        <v>2815</v>
      </c>
      <c r="B3286" t="s">
        <v>327</v>
      </c>
      <c r="C3286">
        <v>3</v>
      </c>
      <c r="D3286" t="s">
        <v>3025</v>
      </c>
      <c r="E3286" t="s">
        <v>3026</v>
      </c>
      <c r="F3286" t="s">
        <v>2893</v>
      </c>
      <c r="G3286" t="s">
        <v>3027</v>
      </c>
      <c r="H3286" t="s">
        <v>183</v>
      </c>
      <c r="I3286" s="1" t="s">
        <v>2809</v>
      </c>
      <c r="J3286" s="1">
        <v>44197</v>
      </c>
      <c r="K3286" t="s">
        <v>161</v>
      </c>
      <c r="L3286" t="s">
        <v>161</v>
      </c>
    </row>
    <row r="3287" spans="1:12" hidden="1">
      <c r="A3287" s="3" t="s">
        <v>136</v>
      </c>
      <c r="B3287" t="s">
        <v>137</v>
      </c>
      <c r="C3287">
        <v>3</v>
      </c>
      <c r="D3287" t="s">
        <v>3028</v>
      </c>
      <c r="E3287" t="s">
        <v>3029</v>
      </c>
      <c r="F3287" t="s">
        <v>2807</v>
      </c>
      <c r="G3287" t="s">
        <v>3030</v>
      </c>
      <c r="H3287" t="s">
        <v>183</v>
      </c>
      <c r="I3287" s="1" t="s">
        <v>2809</v>
      </c>
      <c r="J3287" s="1">
        <v>44197</v>
      </c>
      <c r="K3287" t="s">
        <v>161</v>
      </c>
      <c r="L3287" t="s">
        <v>161</v>
      </c>
    </row>
    <row r="3288" spans="1:12" hidden="1">
      <c r="A3288" s="3" t="s">
        <v>171</v>
      </c>
      <c r="B3288" t="s">
        <v>171</v>
      </c>
      <c r="C3288">
        <v>3</v>
      </c>
      <c r="D3288" t="s">
        <v>3028</v>
      </c>
      <c r="E3288" t="s">
        <v>3029</v>
      </c>
      <c r="F3288" t="s">
        <v>2807</v>
      </c>
      <c r="G3288" t="s">
        <v>3030</v>
      </c>
      <c r="H3288" t="s">
        <v>183</v>
      </c>
      <c r="I3288" s="1" t="s">
        <v>2809</v>
      </c>
      <c r="J3288" s="1">
        <v>44197</v>
      </c>
      <c r="K3288" t="s">
        <v>161</v>
      </c>
      <c r="L3288" t="s">
        <v>161</v>
      </c>
    </row>
    <row r="3289" spans="1:12" hidden="1">
      <c r="A3289" s="3" t="s">
        <v>156</v>
      </c>
      <c r="B3289" t="s">
        <v>157</v>
      </c>
      <c r="C3289">
        <v>3</v>
      </c>
      <c r="D3289" t="s">
        <v>3028</v>
      </c>
      <c r="E3289" t="s">
        <v>3029</v>
      </c>
      <c r="F3289" t="s">
        <v>2807</v>
      </c>
      <c r="G3289" t="s">
        <v>3030</v>
      </c>
      <c r="H3289" t="s">
        <v>183</v>
      </c>
      <c r="I3289" s="1" t="s">
        <v>2809</v>
      </c>
      <c r="J3289" s="1">
        <v>44197</v>
      </c>
      <c r="K3289" t="s">
        <v>161</v>
      </c>
      <c r="L3289" t="s">
        <v>161</v>
      </c>
    </row>
    <row r="3290" spans="1:12" hidden="1">
      <c r="A3290" s="3" t="s">
        <v>174</v>
      </c>
      <c r="B3290" t="s">
        <v>175</v>
      </c>
      <c r="C3290">
        <v>3</v>
      </c>
      <c r="D3290" t="s">
        <v>3028</v>
      </c>
      <c r="E3290" t="s">
        <v>3029</v>
      </c>
      <c r="F3290" t="s">
        <v>2807</v>
      </c>
      <c r="G3290" t="s">
        <v>3030</v>
      </c>
      <c r="H3290" t="s">
        <v>183</v>
      </c>
      <c r="I3290" s="1" t="s">
        <v>2809</v>
      </c>
      <c r="J3290" s="1">
        <v>44197</v>
      </c>
      <c r="K3290" t="s">
        <v>161</v>
      </c>
      <c r="L3290">
        <v>1.9</v>
      </c>
    </row>
    <row r="3291" spans="1:12" hidden="1">
      <c r="A3291" s="3" t="s">
        <v>168</v>
      </c>
      <c r="B3291" t="s">
        <v>169</v>
      </c>
      <c r="C3291">
        <v>3</v>
      </c>
      <c r="D3291" t="s">
        <v>3028</v>
      </c>
      <c r="E3291" t="s">
        <v>3029</v>
      </c>
      <c r="F3291" t="s">
        <v>2807</v>
      </c>
      <c r="G3291" t="s">
        <v>3030</v>
      </c>
      <c r="H3291" t="s">
        <v>183</v>
      </c>
      <c r="I3291" s="1" t="s">
        <v>2809</v>
      </c>
      <c r="J3291" s="1">
        <v>44197</v>
      </c>
      <c r="K3291" t="s">
        <v>161</v>
      </c>
      <c r="L3291">
        <v>1.6</v>
      </c>
    </row>
    <row r="3292" spans="1:12" hidden="1">
      <c r="A3292" s="3" t="s">
        <v>162</v>
      </c>
      <c r="B3292" t="s">
        <v>163</v>
      </c>
      <c r="C3292">
        <v>3</v>
      </c>
      <c r="D3292" t="s">
        <v>3028</v>
      </c>
      <c r="E3292" t="s">
        <v>3029</v>
      </c>
      <c r="F3292" t="s">
        <v>2807</v>
      </c>
      <c r="G3292" t="s">
        <v>3030</v>
      </c>
      <c r="H3292" t="s">
        <v>183</v>
      </c>
      <c r="I3292" s="1" t="s">
        <v>2809</v>
      </c>
      <c r="J3292" s="1">
        <v>44197</v>
      </c>
      <c r="K3292" t="s">
        <v>161</v>
      </c>
      <c r="L3292" t="s">
        <v>161</v>
      </c>
    </row>
    <row r="3293" spans="1:12" hidden="1">
      <c r="A3293" s="3" t="s">
        <v>135</v>
      </c>
      <c r="B3293" t="s">
        <v>135</v>
      </c>
      <c r="C3293">
        <v>3</v>
      </c>
      <c r="D3293" t="s">
        <v>3028</v>
      </c>
      <c r="E3293" t="s">
        <v>3029</v>
      </c>
      <c r="F3293" t="s">
        <v>2807</v>
      </c>
      <c r="G3293" t="s">
        <v>3030</v>
      </c>
      <c r="H3293" t="s">
        <v>183</v>
      </c>
      <c r="I3293" s="1" t="s">
        <v>2809</v>
      </c>
      <c r="J3293" s="1">
        <v>44197</v>
      </c>
      <c r="K3293" t="s">
        <v>161</v>
      </c>
      <c r="L3293" t="s">
        <v>161</v>
      </c>
    </row>
    <row r="3294" spans="1:12" hidden="1">
      <c r="A3294" s="3" t="s">
        <v>130</v>
      </c>
      <c r="B3294" t="s">
        <v>131</v>
      </c>
      <c r="C3294">
        <v>3</v>
      </c>
      <c r="D3294" t="s">
        <v>3028</v>
      </c>
      <c r="E3294" t="s">
        <v>3029</v>
      </c>
      <c r="F3294" t="s">
        <v>2807</v>
      </c>
      <c r="G3294" t="s">
        <v>3030</v>
      </c>
      <c r="H3294" t="s">
        <v>183</v>
      </c>
      <c r="I3294" s="1" t="s">
        <v>2809</v>
      </c>
      <c r="J3294" s="1">
        <v>44197</v>
      </c>
      <c r="K3294" t="s">
        <v>161</v>
      </c>
      <c r="L3294" t="s">
        <v>161</v>
      </c>
    </row>
    <row r="3295" spans="1:12" hidden="1">
      <c r="A3295" s="3" t="s">
        <v>148</v>
      </c>
      <c r="B3295" t="s">
        <v>149</v>
      </c>
      <c r="C3295">
        <v>3</v>
      </c>
      <c r="D3295" t="s">
        <v>3028</v>
      </c>
      <c r="E3295" t="s">
        <v>3029</v>
      </c>
      <c r="F3295" t="s">
        <v>2807</v>
      </c>
      <c r="G3295" t="s">
        <v>3030</v>
      </c>
      <c r="H3295" t="s">
        <v>183</v>
      </c>
      <c r="I3295" s="1" t="s">
        <v>2809</v>
      </c>
      <c r="J3295" s="1">
        <v>44197</v>
      </c>
      <c r="K3295" t="s">
        <v>161</v>
      </c>
      <c r="L3295" t="s">
        <v>161</v>
      </c>
    </row>
    <row r="3296" spans="1:12" hidden="1">
      <c r="A3296" s="3" t="s">
        <v>127</v>
      </c>
      <c r="B3296" t="s">
        <v>128</v>
      </c>
      <c r="C3296">
        <v>3</v>
      </c>
      <c r="D3296" t="s">
        <v>3028</v>
      </c>
      <c r="E3296" t="s">
        <v>3029</v>
      </c>
      <c r="F3296" t="s">
        <v>2807</v>
      </c>
      <c r="G3296" t="s">
        <v>3030</v>
      </c>
      <c r="H3296" t="s">
        <v>183</v>
      </c>
      <c r="I3296" s="1" t="s">
        <v>2809</v>
      </c>
      <c r="J3296" s="1">
        <v>44197</v>
      </c>
      <c r="K3296" t="s">
        <v>161</v>
      </c>
      <c r="L3296" t="s">
        <v>161</v>
      </c>
    </row>
    <row r="3297" spans="1:12" hidden="1">
      <c r="A3297" s="3" t="s">
        <v>2810</v>
      </c>
      <c r="B3297" t="s">
        <v>265</v>
      </c>
      <c r="C3297">
        <v>3</v>
      </c>
      <c r="D3297" t="s">
        <v>3028</v>
      </c>
      <c r="E3297" t="s">
        <v>3029</v>
      </c>
      <c r="F3297" t="s">
        <v>2807</v>
      </c>
      <c r="G3297" t="s">
        <v>3030</v>
      </c>
      <c r="H3297" t="s">
        <v>183</v>
      </c>
      <c r="I3297" s="1" t="s">
        <v>2809</v>
      </c>
      <c r="J3297" s="1">
        <v>44197</v>
      </c>
      <c r="K3297" t="s">
        <v>161</v>
      </c>
      <c r="L3297" t="s">
        <v>161</v>
      </c>
    </row>
    <row r="3298" spans="1:12" hidden="1">
      <c r="A3298" s="3" t="s">
        <v>112</v>
      </c>
      <c r="B3298" t="s">
        <v>113</v>
      </c>
      <c r="C3298">
        <v>3</v>
      </c>
      <c r="D3298" t="s">
        <v>3028</v>
      </c>
      <c r="E3298" t="s">
        <v>3029</v>
      </c>
      <c r="F3298" t="s">
        <v>2807</v>
      </c>
      <c r="G3298" t="s">
        <v>3030</v>
      </c>
      <c r="H3298" t="s">
        <v>183</v>
      </c>
      <c r="I3298" s="1" t="s">
        <v>2809</v>
      </c>
      <c r="J3298" s="1">
        <v>44197</v>
      </c>
      <c r="K3298" t="s">
        <v>161</v>
      </c>
      <c r="L3298" t="s">
        <v>161</v>
      </c>
    </row>
    <row r="3299" spans="1:12" hidden="1">
      <c r="A3299" s="3" t="s">
        <v>164</v>
      </c>
      <c r="B3299" t="s">
        <v>165</v>
      </c>
      <c r="C3299">
        <v>3</v>
      </c>
      <c r="D3299" t="s">
        <v>3028</v>
      </c>
      <c r="E3299" t="s">
        <v>3029</v>
      </c>
      <c r="F3299" t="s">
        <v>2807</v>
      </c>
      <c r="G3299" t="s">
        <v>3030</v>
      </c>
      <c r="H3299" t="s">
        <v>183</v>
      </c>
      <c r="I3299" s="1" t="s">
        <v>2809</v>
      </c>
      <c r="J3299" s="1">
        <v>44197</v>
      </c>
      <c r="K3299" t="s">
        <v>161</v>
      </c>
      <c r="L3299" t="s">
        <v>161</v>
      </c>
    </row>
    <row r="3300" spans="1:12" hidden="1">
      <c r="A3300" s="3" t="s">
        <v>155</v>
      </c>
      <c r="B3300" t="s">
        <v>155</v>
      </c>
      <c r="C3300">
        <v>3</v>
      </c>
      <c r="D3300" t="s">
        <v>3028</v>
      </c>
      <c r="E3300" t="s">
        <v>3029</v>
      </c>
      <c r="F3300" t="s">
        <v>2807</v>
      </c>
      <c r="G3300" t="s">
        <v>3030</v>
      </c>
      <c r="H3300" t="s">
        <v>183</v>
      </c>
      <c r="I3300" s="1" t="s">
        <v>2809</v>
      </c>
      <c r="J3300" s="1">
        <v>44197</v>
      </c>
      <c r="K3300" t="s">
        <v>161</v>
      </c>
      <c r="L3300" t="s">
        <v>161</v>
      </c>
    </row>
    <row r="3301" spans="1:12" hidden="1">
      <c r="A3301" s="3" t="s">
        <v>178</v>
      </c>
      <c r="B3301" t="s">
        <v>179</v>
      </c>
      <c r="C3301">
        <v>3</v>
      </c>
      <c r="D3301" t="s">
        <v>3028</v>
      </c>
      <c r="E3301" t="s">
        <v>3029</v>
      </c>
      <c r="F3301" t="s">
        <v>2807</v>
      </c>
      <c r="G3301" t="s">
        <v>3030</v>
      </c>
      <c r="H3301" t="s">
        <v>183</v>
      </c>
      <c r="I3301" s="1" t="s">
        <v>2809</v>
      </c>
      <c r="J3301" s="1">
        <v>44197</v>
      </c>
      <c r="K3301" t="s">
        <v>161</v>
      </c>
      <c r="L3301" t="s">
        <v>161</v>
      </c>
    </row>
    <row r="3302" spans="1:12" hidden="1">
      <c r="A3302" s="3" t="s">
        <v>2811</v>
      </c>
      <c r="B3302" t="s">
        <v>161</v>
      </c>
      <c r="C3302">
        <v>3</v>
      </c>
      <c r="D3302" t="s">
        <v>3028</v>
      </c>
      <c r="E3302" t="s">
        <v>3029</v>
      </c>
      <c r="F3302" t="s">
        <v>2807</v>
      </c>
      <c r="G3302" t="s">
        <v>3030</v>
      </c>
      <c r="H3302" t="s">
        <v>183</v>
      </c>
      <c r="I3302" s="1" t="s">
        <v>2809</v>
      </c>
      <c r="J3302" s="1">
        <v>44197</v>
      </c>
      <c r="K3302" t="s">
        <v>161</v>
      </c>
      <c r="L3302" t="s">
        <v>161</v>
      </c>
    </row>
    <row r="3303" spans="1:12" hidden="1">
      <c r="A3303" s="3" t="s">
        <v>176</v>
      </c>
      <c r="B3303" t="s">
        <v>177</v>
      </c>
      <c r="C3303">
        <v>3</v>
      </c>
      <c r="D3303" t="s">
        <v>3028</v>
      </c>
      <c r="E3303" t="s">
        <v>3029</v>
      </c>
      <c r="F3303" t="s">
        <v>2807</v>
      </c>
      <c r="G3303" t="s">
        <v>3030</v>
      </c>
      <c r="H3303" t="s">
        <v>183</v>
      </c>
      <c r="I3303" s="1" t="s">
        <v>2809</v>
      </c>
      <c r="J3303" s="1">
        <v>44197</v>
      </c>
      <c r="K3303" t="s">
        <v>161</v>
      </c>
      <c r="L3303" t="s">
        <v>161</v>
      </c>
    </row>
    <row r="3304" spans="1:12" hidden="1">
      <c r="A3304" s="3" t="s">
        <v>121</v>
      </c>
      <c r="B3304" t="s">
        <v>121</v>
      </c>
      <c r="C3304">
        <v>3</v>
      </c>
      <c r="D3304" t="s">
        <v>3028</v>
      </c>
      <c r="E3304" t="s">
        <v>3029</v>
      </c>
      <c r="F3304" t="s">
        <v>2807</v>
      </c>
      <c r="G3304" t="s">
        <v>3030</v>
      </c>
      <c r="H3304" t="s">
        <v>183</v>
      </c>
      <c r="I3304" s="1" t="s">
        <v>2809</v>
      </c>
      <c r="J3304" s="1">
        <v>44197</v>
      </c>
      <c r="K3304" t="s">
        <v>161</v>
      </c>
      <c r="L3304" t="s">
        <v>161</v>
      </c>
    </row>
    <row r="3305" spans="1:12" hidden="1">
      <c r="A3305" s="3" t="s">
        <v>139</v>
      </c>
      <c r="B3305" t="s">
        <v>140</v>
      </c>
      <c r="C3305">
        <v>3</v>
      </c>
      <c r="D3305" t="s">
        <v>3028</v>
      </c>
      <c r="E3305" t="s">
        <v>3029</v>
      </c>
      <c r="F3305" t="s">
        <v>2807</v>
      </c>
      <c r="G3305" t="s">
        <v>3030</v>
      </c>
      <c r="H3305" t="s">
        <v>183</v>
      </c>
      <c r="I3305" s="1" t="s">
        <v>2809</v>
      </c>
      <c r="J3305" s="1">
        <v>44197</v>
      </c>
      <c r="K3305" t="s">
        <v>161</v>
      </c>
      <c r="L3305" t="s">
        <v>161</v>
      </c>
    </row>
    <row r="3306" spans="1:12" hidden="1">
      <c r="A3306" s="3" t="s">
        <v>2797</v>
      </c>
      <c r="B3306" t="s">
        <v>161</v>
      </c>
      <c r="C3306">
        <v>3</v>
      </c>
      <c r="D3306" t="s">
        <v>3028</v>
      </c>
      <c r="E3306" t="s">
        <v>3029</v>
      </c>
      <c r="F3306" t="s">
        <v>2807</v>
      </c>
      <c r="G3306" t="s">
        <v>3030</v>
      </c>
      <c r="H3306" t="s">
        <v>183</v>
      </c>
      <c r="I3306" s="1" t="s">
        <v>2809</v>
      </c>
      <c r="J3306" s="1">
        <v>44197</v>
      </c>
      <c r="K3306" t="s">
        <v>161</v>
      </c>
      <c r="L3306" t="s">
        <v>161</v>
      </c>
    </row>
    <row r="3307" spans="1:12" hidden="1">
      <c r="A3307" s="3" t="s">
        <v>144</v>
      </c>
      <c r="B3307" t="s">
        <v>145</v>
      </c>
      <c r="C3307">
        <v>3</v>
      </c>
      <c r="D3307" t="s">
        <v>3028</v>
      </c>
      <c r="E3307" t="s">
        <v>3029</v>
      </c>
      <c r="F3307" t="s">
        <v>2807</v>
      </c>
      <c r="G3307" t="s">
        <v>3030</v>
      </c>
      <c r="H3307" t="s">
        <v>183</v>
      </c>
      <c r="I3307" s="1" t="s">
        <v>2809</v>
      </c>
      <c r="J3307" s="1">
        <v>44197</v>
      </c>
      <c r="K3307" t="s">
        <v>161</v>
      </c>
      <c r="L3307" t="s">
        <v>161</v>
      </c>
    </row>
    <row r="3308" spans="1:12" hidden="1">
      <c r="A3308" s="3" t="s">
        <v>124</v>
      </c>
      <c r="B3308" t="s">
        <v>125</v>
      </c>
      <c r="C3308">
        <v>3</v>
      </c>
      <c r="D3308" t="s">
        <v>3028</v>
      </c>
      <c r="E3308" t="s">
        <v>3029</v>
      </c>
      <c r="F3308" t="s">
        <v>2807</v>
      </c>
      <c r="G3308" t="s">
        <v>3030</v>
      </c>
      <c r="H3308" t="s">
        <v>183</v>
      </c>
      <c r="I3308" s="1" t="s">
        <v>2809</v>
      </c>
      <c r="J3308" s="1">
        <v>44197</v>
      </c>
      <c r="K3308" t="s">
        <v>161</v>
      </c>
      <c r="L3308" t="s">
        <v>161</v>
      </c>
    </row>
    <row r="3309" spans="1:12" hidden="1">
      <c r="A3309" s="3" t="s">
        <v>152</v>
      </c>
      <c r="B3309" t="s">
        <v>153</v>
      </c>
      <c r="C3309">
        <v>3</v>
      </c>
      <c r="D3309" t="s">
        <v>3028</v>
      </c>
      <c r="E3309" t="s">
        <v>3029</v>
      </c>
      <c r="F3309" t="s">
        <v>2807</v>
      </c>
      <c r="G3309" t="s">
        <v>3030</v>
      </c>
      <c r="H3309" t="s">
        <v>183</v>
      </c>
      <c r="I3309" s="1" t="s">
        <v>2809</v>
      </c>
      <c r="J3309" s="1">
        <v>44197</v>
      </c>
      <c r="K3309" t="s">
        <v>161</v>
      </c>
      <c r="L3309" t="s">
        <v>161</v>
      </c>
    </row>
    <row r="3310" spans="1:12" hidden="1">
      <c r="A3310" s="3" t="s">
        <v>132</v>
      </c>
      <c r="B3310" t="s">
        <v>132</v>
      </c>
      <c r="C3310">
        <v>3</v>
      </c>
      <c r="D3310" t="s">
        <v>3028</v>
      </c>
      <c r="E3310" t="s">
        <v>3029</v>
      </c>
      <c r="F3310" t="s">
        <v>2807</v>
      </c>
      <c r="G3310" t="s">
        <v>3030</v>
      </c>
      <c r="H3310" t="s">
        <v>183</v>
      </c>
      <c r="I3310" s="1" t="s">
        <v>2809</v>
      </c>
      <c r="J3310" s="1">
        <v>44197</v>
      </c>
      <c r="K3310" t="s">
        <v>161</v>
      </c>
      <c r="L3310" t="s">
        <v>161</v>
      </c>
    </row>
    <row r="3311" spans="1:12" hidden="1">
      <c r="A3311" s="3" t="s">
        <v>2812</v>
      </c>
      <c r="B3311" t="s">
        <v>292</v>
      </c>
      <c r="C3311">
        <v>3</v>
      </c>
      <c r="D3311" t="s">
        <v>3028</v>
      </c>
      <c r="E3311" t="s">
        <v>3029</v>
      </c>
      <c r="F3311" t="s">
        <v>2807</v>
      </c>
      <c r="G3311" t="s">
        <v>3030</v>
      </c>
      <c r="H3311" t="s">
        <v>183</v>
      </c>
      <c r="I3311" s="1" t="s">
        <v>2809</v>
      </c>
      <c r="J3311" s="1">
        <v>44197</v>
      </c>
      <c r="K3311" t="s">
        <v>161</v>
      </c>
      <c r="L3311" t="s">
        <v>161</v>
      </c>
    </row>
    <row r="3312" spans="1:12" hidden="1">
      <c r="A3312" s="3" t="s">
        <v>2813</v>
      </c>
      <c r="B3312" t="s">
        <v>161</v>
      </c>
      <c r="C3312">
        <v>3</v>
      </c>
      <c r="D3312" t="s">
        <v>3028</v>
      </c>
      <c r="E3312" t="s">
        <v>3029</v>
      </c>
      <c r="F3312" t="s">
        <v>2807</v>
      </c>
      <c r="G3312" t="s">
        <v>3030</v>
      </c>
      <c r="H3312" t="s">
        <v>183</v>
      </c>
      <c r="I3312" s="1" t="s">
        <v>2809</v>
      </c>
      <c r="J3312" s="1">
        <v>44197</v>
      </c>
      <c r="K3312" t="s">
        <v>161</v>
      </c>
      <c r="L3312" t="s">
        <v>161</v>
      </c>
    </row>
    <row r="3313" spans="1:12" hidden="1">
      <c r="A3313" s="3" t="s">
        <v>180</v>
      </c>
      <c r="B3313" t="s">
        <v>180</v>
      </c>
      <c r="C3313">
        <v>3</v>
      </c>
      <c r="D3313" t="s">
        <v>3028</v>
      </c>
      <c r="E3313" t="s">
        <v>3029</v>
      </c>
      <c r="F3313" t="s">
        <v>2807</v>
      </c>
      <c r="G3313" t="s">
        <v>3030</v>
      </c>
      <c r="H3313" t="s">
        <v>183</v>
      </c>
      <c r="I3313" s="1" t="s">
        <v>2809</v>
      </c>
      <c r="J3313" s="1">
        <v>44197</v>
      </c>
      <c r="K3313" t="s">
        <v>161</v>
      </c>
      <c r="L3313">
        <v>2.5</v>
      </c>
    </row>
    <row r="3314" spans="1:12" hidden="1">
      <c r="A3314" s="3" t="s">
        <v>141</v>
      </c>
      <c r="B3314" t="s">
        <v>142</v>
      </c>
      <c r="C3314">
        <v>3</v>
      </c>
      <c r="D3314" t="s">
        <v>3028</v>
      </c>
      <c r="E3314" t="s">
        <v>3029</v>
      </c>
      <c r="F3314" t="s">
        <v>2807</v>
      </c>
      <c r="G3314" t="s">
        <v>3030</v>
      </c>
      <c r="H3314" t="s">
        <v>183</v>
      </c>
      <c r="I3314" s="1" t="s">
        <v>2809</v>
      </c>
      <c r="J3314" s="1">
        <v>44197</v>
      </c>
      <c r="K3314" t="s">
        <v>161</v>
      </c>
      <c r="L3314" t="s">
        <v>161</v>
      </c>
    </row>
    <row r="3315" spans="1:12" hidden="1">
      <c r="A3315" s="3" t="s">
        <v>2814</v>
      </c>
      <c r="B3315" t="s">
        <v>161</v>
      </c>
      <c r="C3315">
        <v>3</v>
      </c>
      <c r="D3315" t="s">
        <v>3028</v>
      </c>
      <c r="E3315" t="s">
        <v>3029</v>
      </c>
      <c r="F3315" t="s">
        <v>2807</v>
      </c>
      <c r="G3315" t="s">
        <v>3030</v>
      </c>
      <c r="H3315" t="s">
        <v>183</v>
      </c>
      <c r="I3315" s="1" t="s">
        <v>2809</v>
      </c>
      <c r="J3315" s="1">
        <v>44197</v>
      </c>
      <c r="K3315" t="s">
        <v>161</v>
      </c>
      <c r="L3315" t="s">
        <v>161</v>
      </c>
    </row>
    <row r="3316" spans="1:12" hidden="1">
      <c r="A3316" s="3" t="s">
        <v>172</v>
      </c>
      <c r="B3316" t="s">
        <v>173</v>
      </c>
      <c r="C3316">
        <v>3</v>
      </c>
      <c r="D3316" t="s">
        <v>3028</v>
      </c>
      <c r="E3316" t="s">
        <v>3029</v>
      </c>
      <c r="F3316" t="s">
        <v>2807</v>
      </c>
      <c r="G3316" t="s">
        <v>3030</v>
      </c>
      <c r="H3316" t="s">
        <v>183</v>
      </c>
      <c r="I3316" s="1" t="s">
        <v>2809</v>
      </c>
      <c r="J3316" s="1">
        <v>44197</v>
      </c>
      <c r="K3316" t="s">
        <v>161</v>
      </c>
      <c r="L3316">
        <v>1.6</v>
      </c>
    </row>
    <row r="3317" spans="1:12" hidden="1">
      <c r="A3317" s="3" t="s">
        <v>158</v>
      </c>
      <c r="B3317" t="s">
        <v>159</v>
      </c>
      <c r="C3317">
        <v>3</v>
      </c>
      <c r="D3317" t="s">
        <v>3028</v>
      </c>
      <c r="E3317" t="s">
        <v>3029</v>
      </c>
      <c r="F3317" t="s">
        <v>2807</v>
      </c>
      <c r="G3317" t="s">
        <v>3030</v>
      </c>
      <c r="H3317" t="s">
        <v>183</v>
      </c>
      <c r="I3317" s="1" t="s">
        <v>2809</v>
      </c>
      <c r="J3317" s="1">
        <v>44197</v>
      </c>
      <c r="K3317" t="s">
        <v>161</v>
      </c>
      <c r="L3317" t="s">
        <v>161</v>
      </c>
    </row>
    <row r="3318" spans="1:12" hidden="1">
      <c r="A3318" s="3" t="s">
        <v>147</v>
      </c>
      <c r="B3318" t="s">
        <v>147</v>
      </c>
      <c r="C3318">
        <v>3</v>
      </c>
      <c r="D3318" t="s">
        <v>3028</v>
      </c>
      <c r="E3318" t="s">
        <v>3029</v>
      </c>
      <c r="F3318" t="s">
        <v>2807</v>
      </c>
      <c r="G3318" t="s">
        <v>3030</v>
      </c>
      <c r="H3318" t="s">
        <v>183</v>
      </c>
      <c r="I3318" s="1" t="s">
        <v>2809</v>
      </c>
      <c r="J3318" s="1">
        <v>44197</v>
      </c>
      <c r="K3318" t="s">
        <v>161</v>
      </c>
      <c r="L3318" t="s">
        <v>161</v>
      </c>
    </row>
    <row r="3319" spans="1:12" hidden="1">
      <c r="A3319" s="3" t="s">
        <v>117</v>
      </c>
      <c r="B3319" t="s">
        <v>118</v>
      </c>
      <c r="C3319">
        <v>3</v>
      </c>
      <c r="D3319" t="s">
        <v>3028</v>
      </c>
      <c r="E3319" t="s">
        <v>3029</v>
      </c>
      <c r="F3319" t="s">
        <v>2807</v>
      </c>
      <c r="G3319" t="s">
        <v>3030</v>
      </c>
      <c r="H3319" t="s">
        <v>183</v>
      </c>
      <c r="I3319" s="1" t="s">
        <v>2809</v>
      </c>
      <c r="J3319" s="1">
        <v>44197</v>
      </c>
      <c r="K3319" t="s">
        <v>161</v>
      </c>
      <c r="L3319" t="s">
        <v>161</v>
      </c>
    </row>
    <row r="3320" spans="1:12" hidden="1">
      <c r="A3320" s="3" t="s">
        <v>154</v>
      </c>
      <c r="B3320" t="s">
        <v>154</v>
      </c>
      <c r="C3320">
        <v>3</v>
      </c>
      <c r="D3320" t="s">
        <v>3028</v>
      </c>
      <c r="E3320" t="s">
        <v>3029</v>
      </c>
      <c r="F3320" t="s">
        <v>2807</v>
      </c>
      <c r="G3320" t="s">
        <v>3030</v>
      </c>
      <c r="H3320" t="s">
        <v>183</v>
      </c>
      <c r="I3320" s="1" t="s">
        <v>2809</v>
      </c>
      <c r="J3320" s="1">
        <v>44197</v>
      </c>
      <c r="K3320" t="s">
        <v>161</v>
      </c>
      <c r="L3320" t="s">
        <v>161</v>
      </c>
    </row>
    <row r="3321" spans="1:12" hidden="1">
      <c r="A3321" s="3" t="s">
        <v>166</v>
      </c>
      <c r="B3321" t="s">
        <v>167</v>
      </c>
      <c r="C3321">
        <v>3</v>
      </c>
      <c r="D3321" t="s">
        <v>3028</v>
      </c>
      <c r="E3321" t="s">
        <v>3029</v>
      </c>
      <c r="F3321" t="s">
        <v>2807</v>
      </c>
      <c r="G3321" t="s">
        <v>3030</v>
      </c>
      <c r="H3321" t="s">
        <v>183</v>
      </c>
      <c r="I3321" s="1" t="s">
        <v>2809</v>
      </c>
      <c r="J3321" s="1">
        <v>44197</v>
      </c>
      <c r="K3321" t="s">
        <v>161</v>
      </c>
      <c r="L3321" t="s">
        <v>161</v>
      </c>
    </row>
    <row r="3322" spans="1:12" hidden="1">
      <c r="A3322" s="3" t="s">
        <v>150</v>
      </c>
      <c r="B3322" t="s">
        <v>150</v>
      </c>
      <c r="C3322">
        <v>3</v>
      </c>
      <c r="D3322" t="s">
        <v>3028</v>
      </c>
      <c r="E3322" t="s">
        <v>3029</v>
      </c>
      <c r="F3322" t="s">
        <v>2807</v>
      </c>
      <c r="G3322" t="s">
        <v>3030</v>
      </c>
      <c r="H3322" t="s">
        <v>183</v>
      </c>
      <c r="I3322" s="1" t="s">
        <v>2809</v>
      </c>
      <c r="J3322" s="1">
        <v>44197</v>
      </c>
      <c r="K3322" t="s">
        <v>161</v>
      </c>
      <c r="L3322" t="s">
        <v>161</v>
      </c>
    </row>
    <row r="3323" spans="1:12" hidden="1">
      <c r="A3323" s="3" t="s">
        <v>2815</v>
      </c>
      <c r="B3323" t="s">
        <v>327</v>
      </c>
      <c r="C3323">
        <v>3</v>
      </c>
      <c r="D3323" t="s">
        <v>3028</v>
      </c>
      <c r="E3323" t="s">
        <v>3029</v>
      </c>
      <c r="F3323" t="s">
        <v>2807</v>
      </c>
      <c r="G3323" t="s">
        <v>3030</v>
      </c>
      <c r="H3323" t="s">
        <v>183</v>
      </c>
      <c r="I3323" s="1" t="s">
        <v>2809</v>
      </c>
      <c r="J3323" s="1">
        <v>44197</v>
      </c>
      <c r="K3323" t="s">
        <v>161</v>
      </c>
      <c r="L3323" t="s">
        <v>161</v>
      </c>
    </row>
    <row r="3324" spans="1:12" hidden="1">
      <c r="A3324" s="3" t="s">
        <v>136</v>
      </c>
      <c r="B3324" t="s">
        <v>137</v>
      </c>
      <c r="C3324">
        <v>3</v>
      </c>
      <c r="D3324" t="s">
        <v>3031</v>
      </c>
      <c r="E3324" t="s">
        <v>3032</v>
      </c>
      <c r="F3324" t="s">
        <v>3033</v>
      </c>
      <c r="G3324" t="s">
        <v>3034</v>
      </c>
      <c r="H3324" t="s">
        <v>2804</v>
      </c>
      <c r="I3324" s="1" t="s">
        <v>2809</v>
      </c>
      <c r="J3324" s="1">
        <v>44197</v>
      </c>
      <c r="K3324" t="s">
        <v>161</v>
      </c>
      <c r="L3324">
        <v>0.33</v>
      </c>
    </row>
    <row r="3325" spans="1:12" hidden="1">
      <c r="A3325" s="3" t="s">
        <v>171</v>
      </c>
      <c r="B3325" t="s">
        <v>171</v>
      </c>
      <c r="C3325">
        <v>3</v>
      </c>
      <c r="D3325" t="s">
        <v>3031</v>
      </c>
      <c r="E3325" t="s">
        <v>3032</v>
      </c>
      <c r="F3325" t="s">
        <v>3033</v>
      </c>
      <c r="G3325" t="s">
        <v>3034</v>
      </c>
      <c r="H3325" t="s">
        <v>2804</v>
      </c>
      <c r="I3325" s="1" t="s">
        <v>2809</v>
      </c>
      <c r="J3325" s="1">
        <v>44197</v>
      </c>
      <c r="K3325" t="s">
        <v>161</v>
      </c>
      <c r="L3325">
        <v>0.33</v>
      </c>
    </row>
    <row r="3326" spans="1:12" hidden="1">
      <c r="A3326" s="3" t="s">
        <v>156</v>
      </c>
      <c r="B3326" t="s">
        <v>157</v>
      </c>
      <c r="C3326">
        <v>3</v>
      </c>
      <c r="D3326" t="s">
        <v>3031</v>
      </c>
      <c r="E3326" t="s">
        <v>3032</v>
      </c>
      <c r="F3326" t="s">
        <v>3033</v>
      </c>
      <c r="G3326" t="s">
        <v>3034</v>
      </c>
      <c r="H3326" t="s">
        <v>2804</v>
      </c>
      <c r="I3326" s="1" t="s">
        <v>2809</v>
      </c>
      <c r="J3326" s="1">
        <v>44197</v>
      </c>
      <c r="K3326" t="s">
        <v>161</v>
      </c>
      <c r="L3326">
        <v>0.33</v>
      </c>
    </row>
    <row r="3327" spans="1:12" hidden="1">
      <c r="A3327" s="3" t="s">
        <v>174</v>
      </c>
      <c r="B3327" t="s">
        <v>175</v>
      </c>
      <c r="C3327">
        <v>3</v>
      </c>
      <c r="D3327" t="s">
        <v>3031</v>
      </c>
      <c r="E3327" t="s">
        <v>3032</v>
      </c>
      <c r="F3327" t="s">
        <v>3033</v>
      </c>
      <c r="G3327" t="s">
        <v>3034</v>
      </c>
      <c r="H3327" t="s">
        <v>2804</v>
      </c>
      <c r="I3327" s="1" t="s">
        <v>2809</v>
      </c>
      <c r="J3327" s="1">
        <v>44197</v>
      </c>
      <c r="K3327" t="s">
        <v>161</v>
      </c>
      <c r="L3327">
        <v>0.33</v>
      </c>
    </row>
    <row r="3328" spans="1:12" hidden="1">
      <c r="A3328" s="3" t="s">
        <v>168</v>
      </c>
      <c r="B3328" t="s">
        <v>169</v>
      </c>
      <c r="C3328">
        <v>3</v>
      </c>
      <c r="D3328" t="s">
        <v>3031</v>
      </c>
      <c r="E3328" t="s">
        <v>3032</v>
      </c>
      <c r="F3328" t="s">
        <v>3033</v>
      </c>
      <c r="G3328" t="s">
        <v>3034</v>
      </c>
      <c r="H3328" t="s">
        <v>2804</v>
      </c>
      <c r="I3328" s="1" t="s">
        <v>2809</v>
      </c>
      <c r="J3328" s="1">
        <v>44197</v>
      </c>
      <c r="K3328" t="s">
        <v>161</v>
      </c>
      <c r="L3328">
        <v>0.33</v>
      </c>
    </row>
    <row r="3329" spans="1:12" hidden="1">
      <c r="A3329" s="3" t="s">
        <v>162</v>
      </c>
      <c r="B3329" t="s">
        <v>163</v>
      </c>
      <c r="C3329">
        <v>3</v>
      </c>
      <c r="D3329" t="s">
        <v>3031</v>
      </c>
      <c r="E3329" t="s">
        <v>3032</v>
      </c>
      <c r="F3329" t="s">
        <v>3033</v>
      </c>
      <c r="G3329" t="s">
        <v>3034</v>
      </c>
      <c r="H3329" t="s">
        <v>2804</v>
      </c>
      <c r="I3329" s="1" t="s">
        <v>2809</v>
      </c>
      <c r="J3329" s="1">
        <v>44197</v>
      </c>
      <c r="K3329" t="s">
        <v>161</v>
      </c>
      <c r="L3329">
        <v>0.33</v>
      </c>
    </row>
    <row r="3330" spans="1:12" hidden="1">
      <c r="A3330" s="3" t="s">
        <v>135</v>
      </c>
      <c r="B3330" t="s">
        <v>135</v>
      </c>
      <c r="C3330">
        <v>3</v>
      </c>
      <c r="D3330" t="s">
        <v>3031</v>
      </c>
      <c r="E3330" t="s">
        <v>3032</v>
      </c>
      <c r="F3330" t="s">
        <v>3033</v>
      </c>
      <c r="G3330" t="s">
        <v>3034</v>
      </c>
      <c r="H3330" t="s">
        <v>2804</v>
      </c>
      <c r="I3330" s="1" t="s">
        <v>2809</v>
      </c>
      <c r="J3330" s="1">
        <v>44197</v>
      </c>
      <c r="K3330" t="s">
        <v>161</v>
      </c>
      <c r="L3330">
        <v>0.33</v>
      </c>
    </row>
    <row r="3331" spans="1:12" hidden="1">
      <c r="A3331" s="3" t="s">
        <v>130</v>
      </c>
      <c r="B3331" t="s">
        <v>131</v>
      </c>
      <c r="C3331">
        <v>3</v>
      </c>
      <c r="D3331" t="s">
        <v>3031</v>
      </c>
      <c r="E3331" t="s">
        <v>3032</v>
      </c>
      <c r="F3331" t="s">
        <v>3033</v>
      </c>
      <c r="G3331" t="s">
        <v>3034</v>
      </c>
      <c r="H3331" t="s">
        <v>2804</v>
      </c>
      <c r="I3331" s="1" t="s">
        <v>2809</v>
      </c>
      <c r="J3331" s="1">
        <v>44197</v>
      </c>
      <c r="K3331" t="s">
        <v>161</v>
      </c>
      <c r="L3331">
        <v>0.33</v>
      </c>
    </row>
    <row r="3332" spans="1:12" hidden="1">
      <c r="A3332" s="3" t="s">
        <v>148</v>
      </c>
      <c r="B3332" t="s">
        <v>149</v>
      </c>
      <c r="C3332">
        <v>3</v>
      </c>
      <c r="D3332" t="s">
        <v>3031</v>
      </c>
      <c r="E3332" t="s">
        <v>3032</v>
      </c>
      <c r="F3332" t="s">
        <v>3033</v>
      </c>
      <c r="G3332" t="s">
        <v>3034</v>
      </c>
      <c r="H3332" t="s">
        <v>2804</v>
      </c>
      <c r="I3332" s="1" t="s">
        <v>2809</v>
      </c>
      <c r="J3332" s="1">
        <v>44197</v>
      </c>
      <c r="K3332" t="s">
        <v>161</v>
      </c>
      <c r="L3332">
        <v>0.33</v>
      </c>
    </row>
    <row r="3333" spans="1:12" hidden="1">
      <c r="A3333" s="3" t="s">
        <v>127</v>
      </c>
      <c r="B3333" t="s">
        <v>128</v>
      </c>
      <c r="C3333">
        <v>3</v>
      </c>
      <c r="D3333" t="s">
        <v>3031</v>
      </c>
      <c r="E3333" t="s">
        <v>3032</v>
      </c>
      <c r="F3333" t="s">
        <v>3033</v>
      </c>
      <c r="G3333" t="s">
        <v>3034</v>
      </c>
      <c r="H3333" t="s">
        <v>2804</v>
      </c>
      <c r="I3333" s="1" t="s">
        <v>2809</v>
      </c>
      <c r="J3333" s="1">
        <v>44197</v>
      </c>
      <c r="K3333" t="s">
        <v>161</v>
      </c>
      <c r="L3333">
        <v>0.33</v>
      </c>
    </row>
    <row r="3334" spans="1:12" hidden="1">
      <c r="A3334" s="3" t="s">
        <v>2810</v>
      </c>
      <c r="B3334" t="s">
        <v>265</v>
      </c>
      <c r="C3334">
        <v>3</v>
      </c>
      <c r="D3334" t="s">
        <v>3031</v>
      </c>
      <c r="E3334" t="s">
        <v>3032</v>
      </c>
      <c r="F3334" t="s">
        <v>3033</v>
      </c>
      <c r="G3334" t="s">
        <v>3034</v>
      </c>
      <c r="H3334" t="s">
        <v>2804</v>
      </c>
      <c r="I3334" s="1" t="s">
        <v>2809</v>
      </c>
      <c r="J3334" s="1">
        <v>44197</v>
      </c>
      <c r="K3334" t="s">
        <v>161</v>
      </c>
      <c r="L3334">
        <v>0.33</v>
      </c>
    </row>
    <row r="3335" spans="1:12" hidden="1">
      <c r="A3335" s="3" t="s">
        <v>112</v>
      </c>
      <c r="B3335" t="s">
        <v>113</v>
      </c>
      <c r="C3335">
        <v>3</v>
      </c>
      <c r="D3335" t="s">
        <v>3031</v>
      </c>
      <c r="E3335" t="s">
        <v>3032</v>
      </c>
      <c r="F3335" t="s">
        <v>3033</v>
      </c>
      <c r="G3335" t="s">
        <v>3034</v>
      </c>
      <c r="H3335" t="s">
        <v>2804</v>
      </c>
      <c r="I3335" s="1" t="s">
        <v>2809</v>
      </c>
      <c r="J3335" s="1">
        <v>44197</v>
      </c>
      <c r="K3335" t="s">
        <v>161</v>
      </c>
      <c r="L3335">
        <v>0.33</v>
      </c>
    </row>
    <row r="3336" spans="1:12" hidden="1">
      <c r="A3336" s="3" t="s">
        <v>164</v>
      </c>
      <c r="B3336" t="s">
        <v>165</v>
      </c>
      <c r="C3336">
        <v>3</v>
      </c>
      <c r="D3336" t="s">
        <v>3031</v>
      </c>
      <c r="E3336" t="s">
        <v>3032</v>
      </c>
      <c r="F3336" t="s">
        <v>3033</v>
      </c>
      <c r="G3336" t="s">
        <v>3034</v>
      </c>
      <c r="H3336" t="s">
        <v>2804</v>
      </c>
      <c r="I3336" s="1" t="s">
        <v>2809</v>
      </c>
      <c r="J3336" s="1">
        <v>44197</v>
      </c>
      <c r="K3336" t="s">
        <v>161</v>
      </c>
      <c r="L3336">
        <v>0.33</v>
      </c>
    </row>
    <row r="3337" spans="1:12" hidden="1">
      <c r="A3337" s="3" t="s">
        <v>155</v>
      </c>
      <c r="B3337" t="s">
        <v>155</v>
      </c>
      <c r="C3337">
        <v>3</v>
      </c>
      <c r="D3337" t="s">
        <v>3031</v>
      </c>
      <c r="E3337" t="s">
        <v>3032</v>
      </c>
      <c r="F3337" t="s">
        <v>3033</v>
      </c>
      <c r="G3337" t="s">
        <v>3034</v>
      </c>
      <c r="H3337" t="s">
        <v>2804</v>
      </c>
      <c r="I3337" s="1" t="s">
        <v>2809</v>
      </c>
      <c r="J3337" s="1">
        <v>44197</v>
      </c>
      <c r="K3337" t="s">
        <v>161</v>
      </c>
      <c r="L3337">
        <v>0.33</v>
      </c>
    </row>
    <row r="3338" spans="1:12" hidden="1">
      <c r="A3338" s="3" t="s">
        <v>178</v>
      </c>
      <c r="B3338" t="s">
        <v>179</v>
      </c>
      <c r="C3338">
        <v>3</v>
      </c>
      <c r="D3338" t="s">
        <v>3031</v>
      </c>
      <c r="E3338" t="s">
        <v>3032</v>
      </c>
      <c r="F3338" t="s">
        <v>3033</v>
      </c>
      <c r="G3338" t="s">
        <v>3034</v>
      </c>
      <c r="H3338" t="s">
        <v>2804</v>
      </c>
      <c r="I3338" s="1" t="s">
        <v>2809</v>
      </c>
      <c r="J3338" s="1">
        <v>44197</v>
      </c>
      <c r="K3338" t="s">
        <v>161</v>
      </c>
      <c r="L3338">
        <v>0.33</v>
      </c>
    </row>
    <row r="3339" spans="1:12" hidden="1">
      <c r="A3339" s="3" t="s">
        <v>2811</v>
      </c>
      <c r="B3339" t="s">
        <v>161</v>
      </c>
      <c r="C3339">
        <v>3</v>
      </c>
      <c r="D3339" t="s">
        <v>3031</v>
      </c>
      <c r="E3339" t="s">
        <v>3032</v>
      </c>
      <c r="F3339" t="s">
        <v>3033</v>
      </c>
      <c r="G3339" t="s">
        <v>3034</v>
      </c>
      <c r="H3339" t="s">
        <v>2804</v>
      </c>
      <c r="I3339" s="1" t="s">
        <v>2809</v>
      </c>
      <c r="J3339" s="1">
        <v>44197</v>
      </c>
      <c r="K3339" t="s">
        <v>161</v>
      </c>
      <c r="L3339">
        <v>0.33</v>
      </c>
    </row>
    <row r="3340" spans="1:12" hidden="1">
      <c r="A3340" s="3" t="s">
        <v>176</v>
      </c>
      <c r="B3340" t="s">
        <v>177</v>
      </c>
      <c r="C3340">
        <v>3</v>
      </c>
      <c r="D3340" t="s">
        <v>3031</v>
      </c>
      <c r="E3340" t="s">
        <v>3032</v>
      </c>
      <c r="F3340" t="s">
        <v>3033</v>
      </c>
      <c r="G3340" t="s">
        <v>3034</v>
      </c>
      <c r="H3340" t="s">
        <v>2804</v>
      </c>
      <c r="I3340" s="1" t="s">
        <v>2809</v>
      </c>
      <c r="J3340" s="1">
        <v>44197</v>
      </c>
      <c r="K3340" t="s">
        <v>161</v>
      </c>
      <c r="L3340">
        <v>0.33</v>
      </c>
    </row>
    <row r="3341" spans="1:12" hidden="1">
      <c r="A3341" s="3" t="s">
        <v>121</v>
      </c>
      <c r="B3341" t="s">
        <v>121</v>
      </c>
      <c r="C3341">
        <v>3</v>
      </c>
      <c r="D3341" t="s">
        <v>3031</v>
      </c>
      <c r="E3341" t="s">
        <v>3032</v>
      </c>
      <c r="F3341" t="s">
        <v>3033</v>
      </c>
      <c r="G3341" t="s">
        <v>3034</v>
      </c>
      <c r="H3341" t="s">
        <v>2804</v>
      </c>
      <c r="I3341" s="1" t="s">
        <v>2809</v>
      </c>
      <c r="J3341" s="1">
        <v>44197</v>
      </c>
      <c r="K3341" t="s">
        <v>161</v>
      </c>
      <c r="L3341">
        <v>0.33</v>
      </c>
    </row>
    <row r="3342" spans="1:12" hidden="1">
      <c r="A3342" s="3" t="s">
        <v>139</v>
      </c>
      <c r="B3342" t="s">
        <v>140</v>
      </c>
      <c r="C3342">
        <v>3</v>
      </c>
      <c r="D3342" t="s">
        <v>3031</v>
      </c>
      <c r="E3342" t="s">
        <v>3032</v>
      </c>
      <c r="F3342" t="s">
        <v>3033</v>
      </c>
      <c r="G3342" t="s">
        <v>3034</v>
      </c>
      <c r="H3342" t="s">
        <v>2804</v>
      </c>
      <c r="I3342" s="1" t="s">
        <v>2809</v>
      </c>
      <c r="J3342" s="1">
        <v>44197</v>
      </c>
      <c r="K3342" t="s">
        <v>161</v>
      </c>
      <c r="L3342">
        <v>0.33</v>
      </c>
    </row>
    <row r="3343" spans="1:12" hidden="1">
      <c r="A3343" s="3" t="s">
        <v>2797</v>
      </c>
      <c r="B3343" t="s">
        <v>161</v>
      </c>
      <c r="C3343">
        <v>3</v>
      </c>
      <c r="D3343" t="s">
        <v>3031</v>
      </c>
      <c r="E3343" t="s">
        <v>3032</v>
      </c>
      <c r="F3343" t="s">
        <v>3033</v>
      </c>
      <c r="G3343" t="s">
        <v>3034</v>
      </c>
      <c r="H3343" t="s">
        <v>2804</v>
      </c>
      <c r="I3343" s="1" t="s">
        <v>2809</v>
      </c>
      <c r="J3343" s="1">
        <v>44197</v>
      </c>
      <c r="K3343" t="s">
        <v>161</v>
      </c>
      <c r="L3343">
        <v>0.33</v>
      </c>
    </row>
    <row r="3344" spans="1:12" hidden="1">
      <c r="A3344" s="3" t="s">
        <v>144</v>
      </c>
      <c r="B3344" t="s">
        <v>145</v>
      </c>
      <c r="C3344">
        <v>3</v>
      </c>
      <c r="D3344" t="s">
        <v>3031</v>
      </c>
      <c r="E3344" t="s">
        <v>3032</v>
      </c>
      <c r="F3344" t="s">
        <v>3033</v>
      </c>
      <c r="G3344" t="s">
        <v>3034</v>
      </c>
      <c r="H3344" t="s">
        <v>2804</v>
      </c>
      <c r="I3344" s="1" t="s">
        <v>2809</v>
      </c>
      <c r="J3344" s="1">
        <v>44197</v>
      </c>
      <c r="K3344" t="s">
        <v>161</v>
      </c>
      <c r="L3344">
        <v>0.33</v>
      </c>
    </row>
    <row r="3345" spans="1:12" hidden="1">
      <c r="A3345" s="3" t="s">
        <v>124</v>
      </c>
      <c r="B3345" t="s">
        <v>125</v>
      </c>
      <c r="C3345">
        <v>3</v>
      </c>
      <c r="D3345" t="s">
        <v>3031</v>
      </c>
      <c r="E3345" t="s">
        <v>3032</v>
      </c>
      <c r="F3345" t="s">
        <v>3033</v>
      </c>
      <c r="G3345" t="s">
        <v>3034</v>
      </c>
      <c r="H3345" t="s">
        <v>2804</v>
      </c>
      <c r="I3345" s="1" t="s">
        <v>2809</v>
      </c>
      <c r="J3345" s="1">
        <v>44197</v>
      </c>
      <c r="K3345" t="s">
        <v>161</v>
      </c>
      <c r="L3345">
        <v>0.33</v>
      </c>
    </row>
    <row r="3346" spans="1:12" hidden="1">
      <c r="A3346" s="3" t="s">
        <v>152</v>
      </c>
      <c r="B3346" t="s">
        <v>153</v>
      </c>
      <c r="C3346">
        <v>3</v>
      </c>
      <c r="D3346" t="s">
        <v>3031</v>
      </c>
      <c r="E3346" t="s">
        <v>3032</v>
      </c>
      <c r="F3346" t="s">
        <v>3033</v>
      </c>
      <c r="G3346" t="s">
        <v>3034</v>
      </c>
      <c r="H3346" t="s">
        <v>2804</v>
      </c>
      <c r="I3346" s="1" t="s">
        <v>2809</v>
      </c>
      <c r="J3346" s="1">
        <v>44197</v>
      </c>
      <c r="K3346" t="s">
        <v>161</v>
      </c>
      <c r="L3346">
        <v>0.33</v>
      </c>
    </row>
    <row r="3347" spans="1:12" hidden="1">
      <c r="A3347" s="3" t="s">
        <v>132</v>
      </c>
      <c r="B3347" t="s">
        <v>132</v>
      </c>
      <c r="C3347">
        <v>3</v>
      </c>
      <c r="D3347" t="s">
        <v>3031</v>
      </c>
      <c r="E3347" t="s">
        <v>3032</v>
      </c>
      <c r="F3347" t="s">
        <v>3033</v>
      </c>
      <c r="G3347" t="s">
        <v>3034</v>
      </c>
      <c r="H3347" t="s">
        <v>2804</v>
      </c>
      <c r="I3347" s="1" t="s">
        <v>2809</v>
      </c>
      <c r="J3347" s="1">
        <v>44197</v>
      </c>
      <c r="K3347" t="s">
        <v>161</v>
      </c>
      <c r="L3347">
        <v>0.33</v>
      </c>
    </row>
    <row r="3348" spans="1:12" hidden="1">
      <c r="A3348" s="3" t="s">
        <v>2812</v>
      </c>
      <c r="B3348" t="s">
        <v>292</v>
      </c>
      <c r="C3348">
        <v>3</v>
      </c>
      <c r="D3348" t="s">
        <v>3031</v>
      </c>
      <c r="E3348" t="s">
        <v>3032</v>
      </c>
      <c r="F3348" t="s">
        <v>3033</v>
      </c>
      <c r="G3348" t="s">
        <v>3034</v>
      </c>
      <c r="H3348" t="s">
        <v>2804</v>
      </c>
      <c r="I3348" s="1" t="s">
        <v>2809</v>
      </c>
      <c r="J3348" s="1">
        <v>44197</v>
      </c>
      <c r="K3348" t="s">
        <v>161</v>
      </c>
      <c r="L3348">
        <v>0.33</v>
      </c>
    </row>
    <row r="3349" spans="1:12" hidden="1">
      <c r="A3349" s="3" t="s">
        <v>2813</v>
      </c>
      <c r="B3349" t="s">
        <v>161</v>
      </c>
      <c r="C3349">
        <v>3</v>
      </c>
      <c r="D3349" t="s">
        <v>3031</v>
      </c>
      <c r="E3349" t="s">
        <v>3032</v>
      </c>
      <c r="F3349" t="s">
        <v>3033</v>
      </c>
      <c r="G3349" t="s">
        <v>3034</v>
      </c>
      <c r="H3349" t="s">
        <v>2804</v>
      </c>
      <c r="I3349" s="1" t="s">
        <v>2809</v>
      </c>
      <c r="J3349" s="1">
        <v>44197</v>
      </c>
      <c r="K3349" t="s">
        <v>161</v>
      </c>
      <c r="L3349">
        <v>0.33</v>
      </c>
    </row>
    <row r="3350" spans="1:12" hidden="1">
      <c r="A3350" s="3" t="s">
        <v>180</v>
      </c>
      <c r="B3350" t="s">
        <v>180</v>
      </c>
      <c r="C3350">
        <v>3</v>
      </c>
      <c r="D3350" t="s">
        <v>3031</v>
      </c>
      <c r="E3350" t="s">
        <v>3032</v>
      </c>
      <c r="F3350" t="s">
        <v>3033</v>
      </c>
      <c r="G3350" t="s">
        <v>3034</v>
      </c>
      <c r="H3350" t="s">
        <v>2804</v>
      </c>
      <c r="I3350" s="1" t="s">
        <v>2809</v>
      </c>
      <c r="J3350" s="1">
        <v>44197</v>
      </c>
      <c r="K3350" t="s">
        <v>161</v>
      </c>
      <c r="L3350">
        <v>0.33</v>
      </c>
    </row>
    <row r="3351" spans="1:12" hidden="1">
      <c r="A3351" s="3" t="s">
        <v>141</v>
      </c>
      <c r="B3351" t="s">
        <v>142</v>
      </c>
      <c r="C3351">
        <v>3</v>
      </c>
      <c r="D3351" t="s">
        <v>3031</v>
      </c>
      <c r="E3351" t="s">
        <v>3032</v>
      </c>
      <c r="F3351" t="s">
        <v>3033</v>
      </c>
      <c r="G3351" t="s">
        <v>3034</v>
      </c>
      <c r="H3351" t="s">
        <v>2804</v>
      </c>
      <c r="I3351" s="1" t="s">
        <v>2809</v>
      </c>
      <c r="J3351" s="1">
        <v>44197</v>
      </c>
      <c r="K3351" t="s">
        <v>161</v>
      </c>
      <c r="L3351">
        <v>0.33</v>
      </c>
    </row>
    <row r="3352" spans="1:12" hidden="1">
      <c r="A3352" s="3" t="s">
        <v>2814</v>
      </c>
      <c r="B3352" t="s">
        <v>161</v>
      </c>
      <c r="C3352">
        <v>3</v>
      </c>
      <c r="D3352" t="s">
        <v>3031</v>
      </c>
      <c r="E3352" t="s">
        <v>3032</v>
      </c>
      <c r="F3352" t="s">
        <v>3033</v>
      </c>
      <c r="G3352" t="s">
        <v>3034</v>
      </c>
      <c r="H3352" t="s">
        <v>2804</v>
      </c>
      <c r="I3352" s="1" t="s">
        <v>2809</v>
      </c>
      <c r="J3352" s="1">
        <v>44197</v>
      </c>
      <c r="K3352" t="s">
        <v>161</v>
      </c>
      <c r="L3352">
        <v>0.33</v>
      </c>
    </row>
    <row r="3353" spans="1:12" hidden="1">
      <c r="A3353" s="3" t="s">
        <v>172</v>
      </c>
      <c r="B3353" t="s">
        <v>173</v>
      </c>
      <c r="C3353">
        <v>3</v>
      </c>
      <c r="D3353" t="s">
        <v>3031</v>
      </c>
      <c r="E3353" t="s">
        <v>3032</v>
      </c>
      <c r="F3353" t="s">
        <v>3033</v>
      </c>
      <c r="G3353" t="s">
        <v>3034</v>
      </c>
      <c r="H3353" t="s">
        <v>2804</v>
      </c>
      <c r="I3353" s="1" t="s">
        <v>2809</v>
      </c>
      <c r="J3353" s="1">
        <v>44197</v>
      </c>
      <c r="K3353" t="s">
        <v>161</v>
      </c>
      <c r="L3353">
        <v>0.33</v>
      </c>
    </row>
    <row r="3354" spans="1:12" hidden="1">
      <c r="A3354" s="3" t="s">
        <v>158</v>
      </c>
      <c r="B3354" t="s">
        <v>159</v>
      </c>
      <c r="C3354">
        <v>3</v>
      </c>
      <c r="D3354" t="s">
        <v>3031</v>
      </c>
      <c r="E3354" t="s">
        <v>3032</v>
      </c>
      <c r="F3354" t="s">
        <v>3033</v>
      </c>
      <c r="G3354" t="s">
        <v>3034</v>
      </c>
      <c r="H3354" t="s">
        <v>2804</v>
      </c>
      <c r="I3354" s="1" t="s">
        <v>2809</v>
      </c>
      <c r="J3354" s="1">
        <v>44197</v>
      </c>
      <c r="K3354" t="s">
        <v>161</v>
      </c>
      <c r="L3354">
        <v>0.33</v>
      </c>
    </row>
    <row r="3355" spans="1:12" hidden="1">
      <c r="A3355" s="3" t="s">
        <v>147</v>
      </c>
      <c r="B3355" t="s">
        <v>147</v>
      </c>
      <c r="C3355">
        <v>3</v>
      </c>
      <c r="D3355" t="s">
        <v>3031</v>
      </c>
      <c r="E3355" t="s">
        <v>3032</v>
      </c>
      <c r="F3355" t="s">
        <v>3033</v>
      </c>
      <c r="G3355" t="s">
        <v>3034</v>
      </c>
      <c r="H3355" t="s">
        <v>2804</v>
      </c>
      <c r="I3355" s="1" t="s">
        <v>2809</v>
      </c>
      <c r="J3355" s="1">
        <v>44197</v>
      </c>
      <c r="K3355" t="s">
        <v>161</v>
      </c>
      <c r="L3355">
        <v>0.33</v>
      </c>
    </row>
    <row r="3356" spans="1:12" hidden="1">
      <c r="A3356" s="3" t="s">
        <v>117</v>
      </c>
      <c r="B3356" t="s">
        <v>118</v>
      </c>
      <c r="C3356">
        <v>3</v>
      </c>
      <c r="D3356" t="s">
        <v>3031</v>
      </c>
      <c r="E3356" t="s">
        <v>3032</v>
      </c>
      <c r="F3356" t="s">
        <v>3033</v>
      </c>
      <c r="G3356" t="s">
        <v>3034</v>
      </c>
      <c r="H3356" t="s">
        <v>2804</v>
      </c>
      <c r="I3356" s="1" t="s">
        <v>2809</v>
      </c>
      <c r="J3356" s="1">
        <v>44197</v>
      </c>
      <c r="K3356" t="s">
        <v>161</v>
      </c>
      <c r="L3356">
        <v>0.33</v>
      </c>
    </row>
    <row r="3357" spans="1:12" hidden="1">
      <c r="A3357" s="3" t="s">
        <v>154</v>
      </c>
      <c r="B3357" t="s">
        <v>154</v>
      </c>
      <c r="C3357">
        <v>3</v>
      </c>
      <c r="D3357" t="s">
        <v>3031</v>
      </c>
      <c r="E3357" t="s">
        <v>3032</v>
      </c>
      <c r="F3357" t="s">
        <v>3033</v>
      </c>
      <c r="G3357" t="s">
        <v>3034</v>
      </c>
      <c r="H3357" t="s">
        <v>2804</v>
      </c>
      <c r="I3357" s="1" t="s">
        <v>2809</v>
      </c>
      <c r="J3357" s="1">
        <v>44197</v>
      </c>
      <c r="K3357" t="s">
        <v>161</v>
      </c>
      <c r="L3357">
        <v>0.33</v>
      </c>
    </row>
    <row r="3358" spans="1:12" hidden="1">
      <c r="A3358" s="3" t="s">
        <v>166</v>
      </c>
      <c r="B3358" t="s">
        <v>167</v>
      </c>
      <c r="C3358">
        <v>3</v>
      </c>
      <c r="D3358" t="s">
        <v>3031</v>
      </c>
      <c r="E3358" t="s">
        <v>3032</v>
      </c>
      <c r="F3358" t="s">
        <v>3033</v>
      </c>
      <c r="G3358" t="s">
        <v>3034</v>
      </c>
      <c r="H3358" t="s">
        <v>2804</v>
      </c>
      <c r="I3358" s="1" t="s">
        <v>2809</v>
      </c>
      <c r="J3358" s="1">
        <v>44197</v>
      </c>
      <c r="K3358" t="s">
        <v>161</v>
      </c>
      <c r="L3358">
        <v>0.33</v>
      </c>
    </row>
    <row r="3359" spans="1:12" hidden="1">
      <c r="A3359" s="3" t="s">
        <v>150</v>
      </c>
      <c r="B3359" t="s">
        <v>150</v>
      </c>
      <c r="C3359">
        <v>3</v>
      </c>
      <c r="D3359" t="s">
        <v>3031</v>
      </c>
      <c r="E3359" t="s">
        <v>3032</v>
      </c>
      <c r="F3359" t="s">
        <v>3033</v>
      </c>
      <c r="G3359" t="s">
        <v>3034</v>
      </c>
      <c r="H3359" t="s">
        <v>2804</v>
      </c>
      <c r="I3359" s="1" t="s">
        <v>2809</v>
      </c>
      <c r="J3359" s="1">
        <v>44197</v>
      </c>
      <c r="K3359" t="s">
        <v>161</v>
      </c>
      <c r="L3359">
        <v>0.33</v>
      </c>
    </row>
    <row r="3360" spans="1:12" hidden="1">
      <c r="A3360" s="3" t="s">
        <v>2815</v>
      </c>
      <c r="B3360" t="s">
        <v>327</v>
      </c>
      <c r="C3360">
        <v>3</v>
      </c>
      <c r="D3360" t="s">
        <v>3031</v>
      </c>
      <c r="E3360" t="s">
        <v>3032</v>
      </c>
      <c r="F3360" t="s">
        <v>3033</v>
      </c>
      <c r="G3360" t="s">
        <v>3034</v>
      </c>
      <c r="H3360" t="s">
        <v>2804</v>
      </c>
      <c r="I3360" s="1" t="s">
        <v>2809</v>
      </c>
      <c r="J3360" s="1">
        <v>44197</v>
      </c>
      <c r="K3360" t="s">
        <v>161</v>
      </c>
      <c r="L3360">
        <v>0.33</v>
      </c>
    </row>
    <row r="3361" spans="1:12" hidden="1">
      <c r="A3361" s="3" t="s">
        <v>136</v>
      </c>
      <c r="B3361" t="s">
        <v>137</v>
      </c>
      <c r="C3361">
        <v>3</v>
      </c>
      <c r="D3361" t="s">
        <v>3021</v>
      </c>
      <c r="E3361" t="s">
        <v>3035</v>
      </c>
      <c r="F3361" t="s">
        <v>3023</v>
      </c>
      <c r="G3361" t="s">
        <v>3036</v>
      </c>
      <c r="H3361" t="s">
        <v>183</v>
      </c>
      <c r="I3361" s="1" t="s">
        <v>2809</v>
      </c>
      <c r="J3361" s="1">
        <v>44197</v>
      </c>
      <c r="K3361" t="s">
        <v>161</v>
      </c>
      <c r="L3361" t="s">
        <v>161</v>
      </c>
    </row>
    <row r="3362" spans="1:12" hidden="1">
      <c r="A3362" s="3" t="s">
        <v>171</v>
      </c>
      <c r="B3362" t="s">
        <v>171</v>
      </c>
      <c r="C3362">
        <v>3</v>
      </c>
      <c r="D3362" t="s">
        <v>3021</v>
      </c>
      <c r="E3362" t="s">
        <v>3035</v>
      </c>
      <c r="F3362" t="s">
        <v>3023</v>
      </c>
      <c r="G3362" t="s">
        <v>3036</v>
      </c>
      <c r="H3362" t="s">
        <v>183</v>
      </c>
      <c r="I3362" s="1" t="s">
        <v>2809</v>
      </c>
      <c r="J3362" s="1">
        <v>44197</v>
      </c>
      <c r="K3362" t="s">
        <v>161</v>
      </c>
      <c r="L3362" t="s">
        <v>161</v>
      </c>
    </row>
    <row r="3363" spans="1:12" hidden="1">
      <c r="A3363" s="3" t="s">
        <v>156</v>
      </c>
      <c r="B3363" t="s">
        <v>157</v>
      </c>
      <c r="C3363">
        <v>3</v>
      </c>
      <c r="D3363" t="s">
        <v>3021</v>
      </c>
      <c r="E3363" t="s">
        <v>3035</v>
      </c>
      <c r="F3363" t="s">
        <v>3023</v>
      </c>
      <c r="G3363" t="s">
        <v>3036</v>
      </c>
      <c r="H3363" t="s">
        <v>183</v>
      </c>
      <c r="I3363" s="1" t="s">
        <v>2809</v>
      </c>
      <c r="J3363" s="1">
        <v>44197</v>
      </c>
      <c r="K3363" t="s">
        <v>161</v>
      </c>
      <c r="L3363">
        <v>9.3000000000000007</v>
      </c>
    </row>
    <row r="3364" spans="1:12" hidden="1">
      <c r="A3364" s="3" t="s">
        <v>174</v>
      </c>
      <c r="B3364" t="s">
        <v>175</v>
      </c>
      <c r="C3364">
        <v>3</v>
      </c>
      <c r="D3364" t="s">
        <v>3021</v>
      </c>
      <c r="E3364" t="s">
        <v>3035</v>
      </c>
      <c r="F3364" t="s">
        <v>3023</v>
      </c>
      <c r="G3364" t="s">
        <v>3036</v>
      </c>
      <c r="H3364" t="s">
        <v>183</v>
      </c>
      <c r="I3364" s="1" t="s">
        <v>2809</v>
      </c>
      <c r="J3364" s="1">
        <v>44197</v>
      </c>
      <c r="K3364" t="s">
        <v>161</v>
      </c>
      <c r="L3364">
        <v>1.9</v>
      </c>
    </row>
    <row r="3365" spans="1:12" hidden="1">
      <c r="A3365" s="3" t="s">
        <v>168</v>
      </c>
      <c r="B3365" t="s">
        <v>169</v>
      </c>
      <c r="C3365">
        <v>3</v>
      </c>
      <c r="D3365" t="s">
        <v>3021</v>
      </c>
      <c r="E3365" t="s">
        <v>3035</v>
      </c>
      <c r="F3365" t="s">
        <v>3023</v>
      </c>
      <c r="G3365" t="s">
        <v>3036</v>
      </c>
      <c r="H3365" t="s">
        <v>183</v>
      </c>
      <c r="I3365" s="1" t="s">
        <v>2809</v>
      </c>
      <c r="J3365" s="1">
        <v>44197</v>
      </c>
      <c r="K3365" t="s">
        <v>161</v>
      </c>
      <c r="L3365">
        <v>9.8000000000000007</v>
      </c>
    </row>
    <row r="3366" spans="1:12" hidden="1">
      <c r="A3366" s="3" t="s">
        <v>162</v>
      </c>
      <c r="B3366" t="s">
        <v>163</v>
      </c>
      <c r="C3366">
        <v>3</v>
      </c>
      <c r="D3366" t="s">
        <v>3021</v>
      </c>
      <c r="E3366" t="s">
        <v>3035</v>
      </c>
      <c r="F3366" t="s">
        <v>3023</v>
      </c>
      <c r="G3366" t="s">
        <v>3036</v>
      </c>
      <c r="H3366" t="s">
        <v>183</v>
      </c>
      <c r="I3366" s="1" t="s">
        <v>2809</v>
      </c>
      <c r="J3366" s="1">
        <v>44197</v>
      </c>
      <c r="K3366" t="s">
        <v>161</v>
      </c>
      <c r="L3366">
        <v>4.0999999999999996</v>
      </c>
    </row>
    <row r="3367" spans="1:12" hidden="1">
      <c r="A3367" s="3" t="s">
        <v>135</v>
      </c>
      <c r="B3367" t="s">
        <v>135</v>
      </c>
      <c r="C3367">
        <v>3</v>
      </c>
      <c r="D3367" t="s">
        <v>3021</v>
      </c>
      <c r="E3367" t="s">
        <v>3035</v>
      </c>
      <c r="F3367" t="s">
        <v>3023</v>
      </c>
      <c r="G3367" t="s">
        <v>3036</v>
      </c>
      <c r="H3367" t="s">
        <v>183</v>
      </c>
      <c r="I3367" s="1" t="s">
        <v>2809</v>
      </c>
      <c r="J3367" s="1">
        <v>44197</v>
      </c>
      <c r="K3367" t="s">
        <v>161</v>
      </c>
      <c r="L3367">
        <v>4.9000000000000004</v>
      </c>
    </row>
    <row r="3368" spans="1:12" hidden="1">
      <c r="A3368" s="3" t="s">
        <v>130</v>
      </c>
      <c r="B3368" t="s">
        <v>131</v>
      </c>
      <c r="C3368">
        <v>3</v>
      </c>
      <c r="D3368" t="s">
        <v>3021</v>
      </c>
      <c r="E3368" t="s">
        <v>3035</v>
      </c>
      <c r="F3368" t="s">
        <v>3023</v>
      </c>
      <c r="G3368" t="s">
        <v>3036</v>
      </c>
      <c r="H3368" t="s">
        <v>183</v>
      </c>
      <c r="I3368" s="1" t="s">
        <v>2809</v>
      </c>
      <c r="J3368" s="1">
        <v>44197</v>
      </c>
      <c r="K3368" t="s">
        <v>161</v>
      </c>
      <c r="L3368">
        <v>3.1</v>
      </c>
    </row>
    <row r="3369" spans="1:12" hidden="1">
      <c r="A3369" s="3" t="s">
        <v>148</v>
      </c>
      <c r="B3369" t="s">
        <v>149</v>
      </c>
      <c r="C3369">
        <v>3</v>
      </c>
      <c r="D3369" t="s">
        <v>3021</v>
      </c>
      <c r="E3369" t="s">
        <v>3035</v>
      </c>
      <c r="F3369" t="s">
        <v>3023</v>
      </c>
      <c r="G3369" t="s">
        <v>3036</v>
      </c>
      <c r="H3369" t="s">
        <v>183</v>
      </c>
      <c r="I3369" s="1" t="s">
        <v>2809</v>
      </c>
      <c r="J3369" s="1">
        <v>44197</v>
      </c>
      <c r="K3369" t="s">
        <v>161</v>
      </c>
      <c r="L3369" t="s">
        <v>161</v>
      </c>
    </row>
    <row r="3370" spans="1:12" hidden="1">
      <c r="A3370" s="3" t="s">
        <v>127</v>
      </c>
      <c r="B3370" t="s">
        <v>128</v>
      </c>
      <c r="C3370">
        <v>3</v>
      </c>
      <c r="D3370" t="s">
        <v>3021</v>
      </c>
      <c r="E3370" t="s">
        <v>3035</v>
      </c>
      <c r="F3370" t="s">
        <v>3023</v>
      </c>
      <c r="G3370" t="s">
        <v>3036</v>
      </c>
      <c r="H3370" t="s">
        <v>183</v>
      </c>
      <c r="I3370" s="1" t="s">
        <v>2809</v>
      </c>
      <c r="J3370" s="1">
        <v>44197</v>
      </c>
      <c r="K3370" t="s">
        <v>161</v>
      </c>
      <c r="L3370">
        <v>4.3</v>
      </c>
    </row>
    <row r="3371" spans="1:12" hidden="1">
      <c r="A3371" s="3" t="s">
        <v>2810</v>
      </c>
      <c r="B3371" t="s">
        <v>265</v>
      </c>
      <c r="C3371">
        <v>3</v>
      </c>
      <c r="D3371" t="s">
        <v>3021</v>
      </c>
      <c r="E3371" t="s">
        <v>3035</v>
      </c>
      <c r="F3371" t="s">
        <v>3023</v>
      </c>
      <c r="G3371" t="s">
        <v>3036</v>
      </c>
      <c r="H3371" t="s">
        <v>183</v>
      </c>
      <c r="I3371" s="1" t="s">
        <v>2809</v>
      </c>
      <c r="J3371" s="1">
        <v>44197</v>
      </c>
      <c r="K3371" t="s">
        <v>161</v>
      </c>
      <c r="L3371">
        <v>7.3</v>
      </c>
    </row>
    <row r="3372" spans="1:12" hidden="1">
      <c r="A3372" s="3" t="s">
        <v>112</v>
      </c>
      <c r="B3372" t="s">
        <v>113</v>
      </c>
      <c r="C3372">
        <v>3</v>
      </c>
      <c r="D3372" t="s">
        <v>3021</v>
      </c>
      <c r="E3372" t="s">
        <v>3035</v>
      </c>
      <c r="F3372" t="s">
        <v>3023</v>
      </c>
      <c r="G3372" t="s">
        <v>3036</v>
      </c>
      <c r="H3372" t="s">
        <v>183</v>
      </c>
      <c r="I3372" s="1" t="s">
        <v>2809</v>
      </c>
      <c r="J3372" s="1">
        <v>44197</v>
      </c>
      <c r="K3372" t="s">
        <v>161</v>
      </c>
      <c r="L3372">
        <v>6.5</v>
      </c>
    </row>
    <row r="3373" spans="1:12" hidden="1">
      <c r="A3373" s="3" t="s">
        <v>164</v>
      </c>
      <c r="B3373" t="s">
        <v>165</v>
      </c>
      <c r="C3373">
        <v>3</v>
      </c>
      <c r="D3373" t="s">
        <v>3021</v>
      </c>
      <c r="E3373" t="s">
        <v>3035</v>
      </c>
      <c r="F3373" t="s">
        <v>3023</v>
      </c>
      <c r="G3373" t="s">
        <v>3036</v>
      </c>
      <c r="H3373" t="s">
        <v>183</v>
      </c>
      <c r="I3373" s="1" t="s">
        <v>2809</v>
      </c>
      <c r="J3373" s="1">
        <v>44197</v>
      </c>
      <c r="K3373" t="s">
        <v>161</v>
      </c>
      <c r="L3373">
        <v>3.4</v>
      </c>
    </row>
    <row r="3374" spans="1:12" hidden="1">
      <c r="A3374" s="3" t="s">
        <v>155</v>
      </c>
      <c r="B3374" t="s">
        <v>155</v>
      </c>
      <c r="C3374">
        <v>3</v>
      </c>
      <c r="D3374" t="s">
        <v>3021</v>
      </c>
      <c r="E3374" t="s">
        <v>3035</v>
      </c>
      <c r="F3374" t="s">
        <v>3023</v>
      </c>
      <c r="G3374" t="s">
        <v>3036</v>
      </c>
      <c r="H3374" t="s">
        <v>183</v>
      </c>
      <c r="I3374" s="1" t="s">
        <v>2809</v>
      </c>
      <c r="J3374" s="1">
        <v>44197</v>
      </c>
      <c r="K3374" t="s">
        <v>161</v>
      </c>
      <c r="L3374">
        <v>2.4</v>
      </c>
    </row>
    <row r="3375" spans="1:12" hidden="1">
      <c r="A3375" s="3" t="s">
        <v>178</v>
      </c>
      <c r="B3375" t="s">
        <v>179</v>
      </c>
      <c r="C3375">
        <v>3</v>
      </c>
      <c r="D3375" t="s">
        <v>3021</v>
      </c>
      <c r="E3375" t="s">
        <v>3035</v>
      </c>
      <c r="F3375" t="s">
        <v>3023</v>
      </c>
      <c r="G3375" t="s">
        <v>3036</v>
      </c>
      <c r="H3375" t="s">
        <v>183</v>
      </c>
      <c r="I3375" s="1" t="s">
        <v>2809</v>
      </c>
      <c r="J3375" s="1">
        <v>44197</v>
      </c>
      <c r="K3375" t="s">
        <v>161</v>
      </c>
      <c r="L3375">
        <v>4.5</v>
      </c>
    </row>
    <row r="3376" spans="1:12" hidden="1">
      <c r="A3376" s="3" t="s">
        <v>2811</v>
      </c>
      <c r="B3376" t="s">
        <v>161</v>
      </c>
      <c r="C3376">
        <v>3</v>
      </c>
      <c r="D3376" t="s">
        <v>3021</v>
      </c>
      <c r="E3376" t="s">
        <v>3035</v>
      </c>
      <c r="F3376" t="s">
        <v>3023</v>
      </c>
      <c r="G3376" t="s">
        <v>3036</v>
      </c>
      <c r="H3376" t="s">
        <v>183</v>
      </c>
      <c r="I3376" s="1" t="s">
        <v>2809</v>
      </c>
      <c r="J3376" s="1">
        <v>44197</v>
      </c>
      <c r="K3376" t="s">
        <v>161</v>
      </c>
      <c r="L3376">
        <v>0</v>
      </c>
    </row>
    <row r="3377" spans="1:12" hidden="1">
      <c r="A3377" s="3" t="s">
        <v>176</v>
      </c>
      <c r="B3377" t="s">
        <v>177</v>
      </c>
      <c r="C3377">
        <v>3</v>
      </c>
      <c r="D3377" t="s">
        <v>3021</v>
      </c>
      <c r="E3377" t="s">
        <v>3035</v>
      </c>
      <c r="F3377" t="s">
        <v>3023</v>
      </c>
      <c r="G3377" t="s">
        <v>3036</v>
      </c>
      <c r="H3377" t="s">
        <v>183</v>
      </c>
      <c r="I3377" s="1" t="s">
        <v>2809</v>
      </c>
      <c r="J3377" s="1">
        <v>44197</v>
      </c>
      <c r="K3377" t="s">
        <v>161</v>
      </c>
      <c r="L3377">
        <v>6.6</v>
      </c>
    </row>
    <row r="3378" spans="1:12" hidden="1">
      <c r="A3378" s="3" t="s">
        <v>121</v>
      </c>
      <c r="B3378" t="s">
        <v>121</v>
      </c>
      <c r="C3378">
        <v>3</v>
      </c>
      <c r="D3378" t="s">
        <v>3021</v>
      </c>
      <c r="E3378" t="s">
        <v>3035</v>
      </c>
      <c r="F3378" t="s">
        <v>3023</v>
      </c>
      <c r="G3378" t="s">
        <v>3036</v>
      </c>
      <c r="H3378" t="s">
        <v>183</v>
      </c>
      <c r="I3378" s="1" t="s">
        <v>2809</v>
      </c>
      <c r="J3378" s="1">
        <v>44197</v>
      </c>
      <c r="K3378" t="s">
        <v>161</v>
      </c>
      <c r="L3378">
        <v>0</v>
      </c>
    </row>
    <row r="3379" spans="1:12" hidden="1">
      <c r="A3379" s="3" t="s">
        <v>139</v>
      </c>
      <c r="B3379" t="s">
        <v>140</v>
      </c>
      <c r="C3379">
        <v>3</v>
      </c>
      <c r="D3379" t="s">
        <v>3021</v>
      </c>
      <c r="E3379" t="s">
        <v>3035</v>
      </c>
      <c r="F3379" t="s">
        <v>3023</v>
      </c>
      <c r="G3379" t="s">
        <v>3036</v>
      </c>
      <c r="H3379" t="s">
        <v>183</v>
      </c>
      <c r="I3379" s="1" t="s">
        <v>2809</v>
      </c>
      <c r="J3379" s="1">
        <v>44197</v>
      </c>
      <c r="K3379" t="s">
        <v>161</v>
      </c>
      <c r="L3379">
        <v>4</v>
      </c>
    </row>
    <row r="3380" spans="1:12" hidden="1">
      <c r="A3380" s="3" t="s">
        <v>2797</v>
      </c>
      <c r="B3380" t="s">
        <v>161</v>
      </c>
      <c r="C3380">
        <v>3</v>
      </c>
      <c r="D3380" t="s">
        <v>3021</v>
      </c>
      <c r="E3380" t="s">
        <v>3035</v>
      </c>
      <c r="F3380" t="s">
        <v>3023</v>
      </c>
      <c r="G3380" t="s">
        <v>3036</v>
      </c>
      <c r="H3380" t="s">
        <v>183</v>
      </c>
      <c r="I3380" s="1" t="s">
        <v>2809</v>
      </c>
      <c r="J3380" s="1">
        <v>44197</v>
      </c>
      <c r="K3380" t="s">
        <v>161</v>
      </c>
      <c r="L3380">
        <v>0</v>
      </c>
    </row>
    <row r="3381" spans="1:12" hidden="1">
      <c r="A3381" s="3" t="s">
        <v>144</v>
      </c>
      <c r="B3381" t="s">
        <v>145</v>
      </c>
      <c r="C3381">
        <v>3</v>
      </c>
      <c r="D3381" t="s">
        <v>3021</v>
      </c>
      <c r="E3381" t="s">
        <v>3035</v>
      </c>
      <c r="F3381" t="s">
        <v>3023</v>
      </c>
      <c r="G3381" t="s">
        <v>3036</v>
      </c>
      <c r="H3381" t="s">
        <v>183</v>
      </c>
      <c r="I3381" s="1" t="s">
        <v>2809</v>
      </c>
      <c r="J3381" s="1">
        <v>44197</v>
      </c>
      <c r="K3381" t="s">
        <v>161</v>
      </c>
      <c r="L3381">
        <v>6</v>
      </c>
    </row>
    <row r="3382" spans="1:12" hidden="1">
      <c r="A3382" s="3" t="s">
        <v>124</v>
      </c>
      <c r="B3382" t="s">
        <v>125</v>
      </c>
      <c r="C3382">
        <v>3</v>
      </c>
      <c r="D3382" t="s">
        <v>3021</v>
      </c>
      <c r="E3382" t="s">
        <v>3035</v>
      </c>
      <c r="F3382" t="s">
        <v>3023</v>
      </c>
      <c r="G3382" t="s">
        <v>3036</v>
      </c>
      <c r="H3382" t="s">
        <v>183</v>
      </c>
      <c r="I3382" s="1" t="s">
        <v>2809</v>
      </c>
      <c r="J3382" s="1">
        <v>44197</v>
      </c>
      <c r="K3382" t="s">
        <v>161</v>
      </c>
      <c r="L3382">
        <v>5.5</v>
      </c>
    </row>
    <row r="3383" spans="1:12" hidden="1">
      <c r="A3383" s="3" t="s">
        <v>152</v>
      </c>
      <c r="B3383" t="s">
        <v>153</v>
      </c>
      <c r="C3383">
        <v>3</v>
      </c>
      <c r="D3383" t="s">
        <v>3021</v>
      </c>
      <c r="E3383" t="s">
        <v>3035</v>
      </c>
      <c r="F3383" t="s">
        <v>3023</v>
      </c>
      <c r="G3383" t="s">
        <v>3036</v>
      </c>
      <c r="H3383" t="s">
        <v>183</v>
      </c>
      <c r="I3383" s="1" t="s">
        <v>2809</v>
      </c>
      <c r="J3383" s="1">
        <v>44197</v>
      </c>
      <c r="K3383" t="s">
        <v>161</v>
      </c>
      <c r="L3383">
        <v>2.5</v>
      </c>
    </row>
    <row r="3384" spans="1:12" hidden="1">
      <c r="A3384" s="3" t="s">
        <v>132</v>
      </c>
      <c r="B3384" t="s">
        <v>132</v>
      </c>
      <c r="C3384">
        <v>3</v>
      </c>
      <c r="D3384" t="s">
        <v>3021</v>
      </c>
      <c r="E3384" t="s">
        <v>3035</v>
      </c>
      <c r="F3384" t="s">
        <v>3023</v>
      </c>
      <c r="G3384" t="s">
        <v>3036</v>
      </c>
      <c r="H3384" t="s">
        <v>183</v>
      </c>
      <c r="I3384" s="1" t="s">
        <v>2809</v>
      </c>
      <c r="J3384" s="1">
        <v>44197</v>
      </c>
      <c r="K3384" t="s">
        <v>161</v>
      </c>
      <c r="L3384">
        <v>8.5</v>
      </c>
    </row>
    <row r="3385" spans="1:12" hidden="1">
      <c r="A3385" s="3" t="s">
        <v>2812</v>
      </c>
      <c r="B3385" t="s">
        <v>292</v>
      </c>
      <c r="C3385">
        <v>3</v>
      </c>
      <c r="D3385" t="s">
        <v>3021</v>
      </c>
      <c r="E3385" t="s">
        <v>3035</v>
      </c>
      <c r="F3385" t="s">
        <v>3023</v>
      </c>
      <c r="G3385" t="s">
        <v>3036</v>
      </c>
      <c r="H3385" t="s">
        <v>183</v>
      </c>
      <c r="I3385" s="1" t="s">
        <v>2809</v>
      </c>
      <c r="J3385" s="1">
        <v>44197</v>
      </c>
      <c r="K3385" t="s">
        <v>161</v>
      </c>
      <c r="L3385">
        <v>3.9</v>
      </c>
    </row>
    <row r="3386" spans="1:12" hidden="1">
      <c r="A3386" s="3" t="s">
        <v>2813</v>
      </c>
      <c r="B3386" t="s">
        <v>161</v>
      </c>
      <c r="C3386">
        <v>3</v>
      </c>
      <c r="D3386" t="s">
        <v>3021</v>
      </c>
      <c r="E3386" t="s">
        <v>3035</v>
      </c>
      <c r="F3386" t="s">
        <v>3023</v>
      </c>
      <c r="G3386" t="s">
        <v>3036</v>
      </c>
      <c r="H3386" t="s">
        <v>183</v>
      </c>
      <c r="I3386" s="1" t="s">
        <v>2809</v>
      </c>
      <c r="J3386" s="1">
        <v>44197</v>
      </c>
      <c r="K3386" t="s">
        <v>161</v>
      </c>
      <c r="L3386">
        <v>0</v>
      </c>
    </row>
    <row r="3387" spans="1:12" hidden="1">
      <c r="A3387" s="3" t="s">
        <v>180</v>
      </c>
      <c r="B3387" t="s">
        <v>180</v>
      </c>
      <c r="C3387">
        <v>3</v>
      </c>
      <c r="D3387" t="s">
        <v>3021</v>
      </c>
      <c r="E3387" t="s">
        <v>3035</v>
      </c>
      <c r="F3387" t="s">
        <v>3023</v>
      </c>
      <c r="G3387" t="s">
        <v>3036</v>
      </c>
      <c r="H3387" t="s">
        <v>183</v>
      </c>
      <c r="I3387" s="1" t="s">
        <v>2809</v>
      </c>
      <c r="J3387" s="1">
        <v>44197</v>
      </c>
      <c r="K3387" t="s">
        <v>161</v>
      </c>
      <c r="L3387">
        <v>9.8000000000000007</v>
      </c>
    </row>
    <row r="3388" spans="1:12" hidden="1">
      <c r="A3388" s="3" t="s">
        <v>141</v>
      </c>
      <c r="B3388" t="s">
        <v>142</v>
      </c>
      <c r="C3388">
        <v>3</v>
      </c>
      <c r="D3388" t="s">
        <v>3021</v>
      </c>
      <c r="E3388" t="s">
        <v>3035</v>
      </c>
      <c r="F3388" t="s">
        <v>3023</v>
      </c>
      <c r="G3388" t="s">
        <v>3036</v>
      </c>
      <c r="H3388" t="s">
        <v>183</v>
      </c>
      <c r="I3388" s="1" t="s">
        <v>2809</v>
      </c>
      <c r="J3388" s="1">
        <v>44197</v>
      </c>
      <c r="K3388" t="s">
        <v>161</v>
      </c>
      <c r="L3388">
        <v>0</v>
      </c>
    </row>
    <row r="3389" spans="1:12" hidden="1">
      <c r="A3389" s="3" t="s">
        <v>2814</v>
      </c>
      <c r="B3389" t="s">
        <v>161</v>
      </c>
      <c r="C3389">
        <v>3</v>
      </c>
      <c r="D3389" t="s">
        <v>3021</v>
      </c>
      <c r="E3389" t="s">
        <v>3035</v>
      </c>
      <c r="F3389" t="s">
        <v>3023</v>
      </c>
      <c r="G3389" t="s">
        <v>3036</v>
      </c>
      <c r="H3389" t="s">
        <v>183</v>
      </c>
      <c r="I3389" s="1" t="s">
        <v>2809</v>
      </c>
      <c r="J3389" s="1">
        <v>44197</v>
      </c>
      <c r="K3389" t="s">
        <v>161</v>
      </c>
      <c r="L3389">
        <v>0</v>
      </c>
    </row>
    <row r="3390" spans="1:12" hidden="1">
      <c r="A3390" s="3" t="s">
        <v>172</v>
      </c>
      <c r="B3390" t="s">
        <v>173</v>
      </c>
      <c r="C3390">
        <v>3</v>
      </c>
      <c r="D3390" t="s">
        <v>3021</v>
      </c>
      <c r="E3390" t="s">
        <v>3035</v>
      </c>
      <c r="F3390" t="s">
        <v>3023</v>
      </c>
      <c r="G3390" t="s">
        <v>3036</v>
      </c>
      <c r="H3390" t="s">
        <v>183</v>
      </c>
      <c r="I3390" s="1" t="s">
        <v>2809</v>
      </c>
      <c r="J3390" s="1">
        <v>44197</v>
      </c>
      <c r="K3390" t="s">
        <v>161</v>
      </c>
      <c r="L3390">
        <v>9</v>
      </c>
    </row>
    <row r="3391" spans="1:12" hidden="1">
      <c r="A3391" s="3" t="s">
        <v>158</v>
      </c>
      <c r="B3391" t="s">
        <v>159</v>
      </c>
      <c r="C3391">
        <v>3</v>
      </c>
      <c r="D3391" t="s">
        <v>3021</v>
      </c>
      <c r="E3391" t="s">
        <v>3035</v>
      </c>
      <c r="F3391" t="s">
        <v>3023</v>
      </c>
      <c r="G3391" t="s">
        <v>3036</v>
      </c>
      <c r="H3391" t="s">
        <v>183</v>
      </c>
      <c r="I3391" s="1" t="s">
        <v>2809</v>
      </c>
      <c r="J3391" s="1">
        <v>44197</v>
      </c>
      <c r="K3391" t="s">
        <v>161</v>
      </c>
      <c r="L3391" t="s">
        <v>161</v>
      </c>
    </row>
    <row r="3392" spans="1:12" hidden="1">
      <c r="A3392" s="3" t="s">
        <v>147</v>
      </c>
      <c r="B3392" t="s">
        <v>147</v>
      </c>
      <c r="C3392">
        <v>3</v>
      </c>
      <c r="D3392" t="s">
        <v>3021</v>
      </c>
      <c r="E3392" t="s">
        <v>3035</v>
      </c>
      <c r="F3392" t="s">
        <v>3023</v>
      </c>
      <c r="G3392" t="s">
        <v>3036</v>
      </c>
      <c r="H3392" t="s">
        <v>183</v>
      </c>
      <c r="I3392" s="1" t="s">
        <v>2809</v>
      </c>
      <c r="J3392" s="1">
        <v>44197</v>
      </c>
      <c r="K3392" t="s">
        <v>161</v>
      </c>
      <c r="L3392">
        <v>0</v>
      </c>
    </row>
    <row r="3393" spans="1:12" hidden="1">
      <c r="A3393" s="3" t="s">
        <v>117</v>
      </c>
      <c r="B3393" t="s">
        <v>118</v>
      </c>
      <c r="C3393">
        <v>3</v>
      </c>
      <c r="D3393" t="s">
        <v>3021</v>
      </c>
      <c r="E3393" t="s">
        <v>3035</v>
      </c>
      <c r="F3393" t="s">
        <v>3023</v>
      </c>
      <c r="G3393" t="s">
        <v>3036</v>
      </c>
      <c r="H3393" t="s">
        <v>183</v>
      </c>
      <c r="I3393" s="1" t="s">
        <v>2809</v>
      </c>
      <c r="J3393" s="1">
        <v>44197</v>
      </c>
      <c r="K3393" t="s">
        <v>161</v>
      </c>
      <c r="L3393">
        <v>4.0999999999999996</v>
      </c>
    </row>
    <row r="3394" spans="1:12" hidden="1">
      <c r="A3394" s="3" t="s">
        <v>154</v>
      </c>
      <c r="B3394" t="s">
        <v>154</v>
      </c>
      <c r="C3394">
        <v>3</v>
      </c>
      <c r="D3394" t="s">
        <v>3021</v>
      </c>
      <c r="E3394" t="s">
        <v>3035</v>
      </c>
      <c r="F3394" t="s">
        <v>3023</v>
      </c>
      <c r="G3394" t="s">
        <v>3036</v>
      </c>
      <c r="H3394" t="s">
        <v>183</v>
      </c>
      <c r="I3394" s="1" t="s">
        <v>2809</v>
      </c>
      <c r="J3394" s="1">
        <v>44197</v>
      </c>
      <c r="K3394" t="s">
        <v>161</v>
      </c>
      <c r="L3394">
        <v>0</v>
      </c>
    </row>
    <row r="3395" spans="1:12" hidden="1">
      <c r="A3395" s="3" t="s">
        <v>166</v>
      </c>
      <c r="B3395" t="s">
        <v>167</v>
      </c>
      <c r="C3395">
        <v>3</v>
      </c>
      <c r="D3395" t="s">
        <v>3021</v>
      </c>
      <c r="E3395" t="s">
        <v>3035</v>
      </c>
      <c r="F3395" t="s">
        <v>3023</v>
      </c>
      <c r="G3395" t="s">
        <v>3036</v>
      </c>
      <c r="H3395" t="s">
        <v>183</v>
      </c>
      <c r="I3395" s="1" t="s">
        <v>2809</v>
      </c>
      <c r="J3395" s="1">
        <v>44197</v>
      </c>
      <c r="K3395" t="s">
        <v>161</v>
      </c>
      <c r="L3395">
        <v>5.8</v>
      </c>
    </row>
    <row r="3396" spans="1:12" hidden="1">
      <c r="A3396" s="3" t="s">
        <v>150</v>
      </c>
      <c r="B3396" t="s">
        <v>150</v>
      </c>
      <c r="C3396">
        <v>3</v>
      </c>
      <c r="D3396" t="s">
        <v>3021</v>
      </c>
      <c r="E3396" t="s">
        <v>3035</v>
      </c>
      <c r="F3396" t="s">
        <v>3023</v>
      </c>
      <c r="G3396" t="s">
        <v>3036</v>
      </c>
      <c r="H3396" t="s">
        <v>183</v>
      </c>
      <c r="I3396" s="1" t="s">
        <v>2809</v>
      </c>
      <c r="J3396" s="1">
        <v>44197</v>
      </c>
      <c r="K3396" t="s">
        <v>161</v>
      </c>
      <c r="L3396">
        <v>0</v>
      </c>
    </row>
    <row r="3397" spans="1:12" hidden="1">
      <c r="A3397" s="3" t="s">
        <v>2815</v>
      </c>
      <c r="B3397" t="s">
        <v>327</v>
      </c>
      <c r="C3397">
        <v>3</v>
      </c>
      <c r="D3397" t="s">
        <v>3021</v>
      </c>
      <c r="E3397" t="s">
        <v>3035</v>
      </c>
      <c r="F3397" t="s">
        <v>3023</v>
      </c>
      <c r="G3397" t="s">
        <v>3036</v>
      </c>
      <c r="H3397" t="s">
        <v>183</v>
      </c>
      <c r="I3397" s="1" t="s">
        <v>2809</v>
      </c>
      <c r="J3397" s="1">
        <v>44197</v>
      </c>
      <c r="K3397" t="s">
        <v>161</v>
      </c>
      <c r="L3397">
        <v>2.8</v>
      </c>
    </row>
    <row r="3398" spans="1:12" hidden="1">
      <c r="A3398" s="3" t="s">
        <v>136</v>
      </c>
      <c r="B3398" t="s">
        <v>137</v>
      </c>
      <c r="C3398">
        <v>3</v>
      </c>
      <c r="D3398" t="s">
        <v>493</v>
      </c>
      <c r="E3398" t="s">
        <v>246</v>
      </c>
      <c r="F3398" t="s">
        <v>247</v>
      </c>
      <c r="G3398" t="s">
        <v>3037</v>
      </c>
      <c r="H3398" t="s">
        <v>183</v>
      </c>
      <c r="I3398" s="1" t="s">
        <v>2809</v>
      </c>
      <c r="J3398" s="1">
        <v>44197</v>
      </c>
      <c r="K3398" t="s">
        <v>161</v>
      </c>
      <c r="L3398" t="s">
        <v>161</v>
      </c>
    </row>
    <row r="3399" spans="1:12" hidden="1">
      <c r="A3399" s="3" t="s">
        <v>171</v>
      </c>
      <c r="B3399" t="s">
        <v>171</v>
      </c>
      <c r="C3399">
        <v>3</v>
      </c>
      <c r="D3399" t="s">
        <v>493</v>
      </c>
      <c r="E3399" t="s">
        <v>246</v>
      </c>
      <c r="F3399" t="s">
        <v>247</v>
      </c>
      <c r="G3399" t="s">
        <v>3037</v>
      </c>
      <c r="H3399" t="s">
        <v>183</v>
      </c>
      <c r="I3399" s="1" t="s">
        <v>2809</v>
      </c>
      <c r="J3399" s="1">
        <v>44197</v>
      </c>
      <c r="K3399" t="s">
        <v>161</v>
      </c>
      <c r="L3399" t="s">
        <v>161</v>
      </c>
    </row>
    <row r="3400" spans="1:12" hidden="1">
      <c r="A3400" s="3" t="s">
        <v>156</v>
      </c>
      <c r="B3400" t="s">
        <v>157</v>
      </c>
      <c r="C3400">
        <v>3</v>
      </c>
      <c r="D3400" t="s">
        <v>493</v>
      </c>
      <c r="E3400" t="s">
        <v>246</v>
      </c>
      <c r="F3400" t="s">
        <v>247</v>
      </c>
      <c r="G3400" t="s">
        <v>3037</v>
      </c>
      <c r="H3400" t="s">
        <v>183</v>
      </c>
      <c r="I3400" s="1" t="s">
        <v>2809</v>
      </c>
      <c r="J3400" s="1">
        <v>44197</v>
      </c>
      <c r="K3400" t="s">
        <v>161</v>
      </c>
      <c r="L3400">
        <v>6.4</v>
      </c>
    </row>
    <row r="3401" spans="1:12" hidden="1">
      <c r="A3401" s="3" t="s">
        <v>174</v>
      </c>
      <c r="B3401" t="s">
        <v>175</v>
      </c>
      <c r="C3401">
        <v>3</v>
      </c>
      <c r="D3401" t="s">
        <v>493</v>
      </c>
      <c r="E3401" t="s">
        <v>246</v>
      </c>
      <c r="F3401" t="s">
        <v>247</v>
      </c>
      <c r="G3401" t="s">
        <v>3037</v>
      </c>
      <c r="H3401" t="s">
        <v>183</v>
      </c>
      <c r="I3401" s="1" t="s">
        <v>2809</v>
      </c>
      <c r="J3401" s="1">
        <v>44197</v>
      </c>
      <c r="K3401" t="s">
        <v>161</v>
      </c>
      <c r="L3401">
        <v>0</v>
      </c>
    </row>
    <row r="3402" spans="1:12" hidden="1">
      <c r="A3402" s="3" t="s">
        <v>168</v>
      </c>
      <c r="B3402" t="s">
        <v>169</v>
      </c>
      <c r="C3402">
        <v>3</v>
      </c>
      <c r="D3402" t="s">
        <v>493</v>
      </c>
      <c r="E3402" t="s">
        <v>246</v>
      </c>
      <c r="F3402" t="s">
        <v>247</v>
      </c>
      <c r="G3402" t="s">
        <v>3037</v>
      </c>
      <c r="H3402" t="s">
        <v>183</v>
      </c>
      <c r="I3402" s="1" t="s">
        <v>2809</v>
      </c>
      <c r="J3402" s="1">
        <v>44197</v>
      </c>
      <c r="K3402" t="s">
        <v>161</v>
      </c>
      <c r="L3402">
        <v>5.6</v>
      </c>
    </row>
    <row r="3403" spans="1:12" hidden="1">
      <c r="A3403" s="3" t="s">
        <v>162</v>
      </c>
      <c r="B3403" t="s">
        <v>163</v>
      </c>
      <c r="C3403">
        <v>3</v>
      </c>
      <c r="D3403" t="s">
        <v>493</v>
      </c>
      <c r="E3403" t="s">
        <v>246</v>
      </c>
      <c r="F3403" t="s">
        <v>247</v>
      </c>
      <c r="G3403" t="s">
        <v>3037</v>
      </c>
      <c r="H3403" t="s">
        <v>183</v>
      </c>
      <c r="I3403" s="1" t="s">
        <v>2809</v>
      </c>
      <c r="J3403" s="1">
        <v>44197</v>
      </c>
      <c r="K3403" t="s">
        <v>161</v>
      </c>
      <c r="L3403">
        <v>3.9</v>
      </c>
    </row>
    <row r="3404" spans="1:12" hidden="1">
      <c r="A3404" s="3" t="s">
        <v>135</v>
      </c>
      <c r="B3404" t="s">
        <v>135</v>
      </c>
      <c r="C3404">
        <v>3</v>
      </c>
      <c r="D3404" t="s">
        <v>493</v>
      </c>
      <c r="E3404" t="s">
        <v>246</v>
      </c>
      <c r="F3404" t="s">
        <v>247</v>
      </c>
      <c r="G3404" t="s">
        <v>3037</v>
      </c>
      <c r="H3404" t="s">
        <v>183</v>
      </c>
      <c r="I3404" s="1" t="s">
        <v>2809</v>
      </c>
      <c r="J3404" s="1">
        <v>44197</v>
      </c>
      <c r="K3404" t="s">
        <v>161</v>
      </c>
      <c r="L3404">
        <v>0</v>
      </c>
    </row>
    <row r="3405" spans="1:12" hidden="1">
      <c r="A3405" s="3" t="s">
        <v>130</v>
      </c>
      <c r="B3405" t="s">
        <v>131</v>
      </c>
      <c r="C3405">
        <v>3</v>
      </c>
      <c r="D3405" t="s">
        <v>493</v>
      </c>
      <c r="E3405" t="s">
        <v>246</v>
      </c>
      <c r="F3405" t="s">
        <v>247</v>
      </c>
      <c r="G3405" t="s">
        <v>3037</v>
      </c>
      <c r="H3405" t="s">
        <v>183</v>
      </c>
      <c r="I3405" s="1" t="s">
        <v>2809</v>
      </c>
      <c r="J3405" s="1">
        <v>44197</v>
      </c>
      <c r="K3405" t="s">
        <v>161</v>
      </c>
      <c r="L3405">
        <v>0</v>
      </c>
    </row>
    <row r="3406" spans="1:12" hidden="1">
      <c r="A3406" s="3" t="s">
        <v>148</v>
      </c>
      <c r="B3406" t="s">
        <v>149</v>
      </c>
      <c r="C3406">
        <v>3</v>
      </c>
      <c r="D3406" t="s">
        <v>493</v>
      </c>
      <c r="E3406" t="s">
        <v>246</v>
      </c>
      <c r="F3406" t="s">
        <v>247</v>
      </c>
      <c r="G3406" t="s">
        <v>3037</v>
      </c>
      <c r="H3406" t="s">
        <v>183</v>
      </c>
      <c r="I3406" s="1" t="s">
        <v>2809</v>
      </c>
      <c r="J3406" s="1">
        <v>44197</v>
      </c>
      <c r="K3406" t="s">
        <v>161</v>
      </c>
      <c r="L3406" t="s">
        <v>161</v>
      </c>
    </row>
    <row r="3407" spans="1:12" hidden="1">
      <c r="A3407" s="3" t="s">
        <v>127</v>
      </c>
      <c r="B3407" t="s">
        <v>128</v>
      </c>
      <c r="C3407">
        <v>3</v>
      </c>
      <c r="D3407" t="s">
        <v>493</v>
      </c>
      <c r="E3407" t="s">
        <v>246</v>
      </c>
      <c r="F3407" t="s">
        <v>247</v>
      </c>
      <c r="G3407" t="s">
        <v>3037</v>
      </c>
      <c r="H3407" t="s">
        <v>183</v>
      </c>
      <c r="I3407" s="1" t="s">
        <v>2809</v>
      </c>
      <c r="J3407" s="1">
        <v>44197</v>
      </c>
      <c r="K3407" t="s">
        <v>161</v>
      </c>
      <c r="L3407">
        <v>0</v>
      </c>
    </row>
    <row r="3408" spans="1:12" hidden="1">
      <c r="A3408" s="3" t="s">
        <v>2810</v>
      </c>
      <c r="B3408" t="s">
        <v>265</v>
      </c>
      <c r="C3408">
        <v>3</v>
      </c>
      <c r="D3408" t="s">
        <v>493</v>
      </c>
      <c r="E3408" t="s">
        <v>246</v>
      </c>
      <c r="F3408" t="s">
        <v>247</v>
      </c>
      <c r="G3408" t="s">
        <v>3037</v>
      </c>
      <c r="H3408" t="s">
        <v>183</v>
      </c>
      <c r="I3408" s="1" t="s">
        <v>2809</v>
      </c>
      <c r="J3408" s="1">
        <v>44197</v>
      </c>
      <c r="K3408" t="s">
        <v>161</v>
      </c>
      <c r="L3408">
        <v>0.5</v>
      </c>
    </row>
    <row r="3409" spans="1:12" hidden="1">
      <c r="A3409" s="3" t="s">
        <v>112</v>
      </c>
      <c r="B3409" t="s">
        <v>113</v>
      </c>
      <c r="C3409">
        <v>3</v>
      </c>
      <c r="D3409" t="s">
        <v>493</v>
      </c>
      <c r="E3409" t="s">
        <v>246</v>
      </c>
      <c r="F3409" t="s">
        <v>247</v>
      </c>
      <c r="G3409" t="s">
        <v>3037</v>
      </c>
      <c r="H3409" t="s">
        <v>183</v>
      </c>
      <c r="I3409" s="1" t="s">
        <v>2809</v>
      </c>
      <c r="J3409" s="1">
        <v>44197</v>
      </c>
      <c r="K3409" t="s">
        <v>161</v>
      </c>
      <c r="L3409">
        <v>2.5</v>
      </c>
    </row>
    <row r="3410" spans="1:12" hidden="1">
      <c r="A3410" s="3" t="s">
        <v>164</v>
      </c>
      <c r="B3410" t="s">
        <v>165</v>
      </c>
      <c r="C3410">
        <v>3</v>
      </c>
      <c r="D3410" t="s">
        <v>493</v>
      </c>
      <c r="E3410" t="s">
        <v>246</v>
      </c>
      <c r="F3410" t="s">
        <v>247</v>
      </c>
      <c r="G3410" t="s">
        <v>3037</v>
      </c>
      <c r="H3410" t="s">
        <v>183</v>
      </c>
      <c r="I3410" s="1" t="s">
        <v>2809</v>
      </c>
      <c r="J3410" s="1">
        <v>44197</v>
      </c>
      <c r="K3410" t="s">
        <v>161</v>
      </c>
      <c r="L3410">
        <v>0</v>
      </c>
    </row>
    <row r="3411" spans="1:12" hidden="1">
      <c r="A3411" s="3" t="s">
        <v>155</v>
      </c>
      <c r="B3411" t="s">
        <v>155</v>
      </c>
      <c r="C3411">
        <v>3</v>
      </c>
      <c r="D3411" t="s">
        <v>493</v>
      </c>
      <c r="E3411" t="s">
        <v>246</v>
      </c>
      <c r="F3411" t="s">
        <v>247</v>
      </c>
      <c r="G3411" t="s">
        <v>3037</v>
      </c>
      <c r="H3411" t="s">
        <v>183</v>
      </c>
      <c r="I3411" s="1" t="s">
        <v>2809</v>
      </c>
      <c r="J3411" s="1">
        <v>44197</v>
      </c>
      <c r="K3411" t="s">
        <v>161</v>
      </c>
      <c r="L3411">
        <v>0.3</v>
      </c>
    </row>
    <row r="3412" spans="1:12" hidden="1">
      <c r="A3412" s="3" t="s">
        <v>178</v>
      </c>
      <c r="B3412" t="s">
        <v>179</v>
      </c>
      <c r="C3412">
        <v>3</v>
      </c>
      <c r="D3412" t="s">
        <v>493</v>
      </c>
      <c r="E3412" t="s">
        <v>246</v>
      </c>
      <c r="F3412" t="s">
        <v>247</v>
      </c>
      <c r="G3412" t="s">
        <v>3037</v>
      </c>
      <c r="H3412" t="s">
        <v>183</v>
      </c>
      <c r="I3412" s="1" t="s">
        <v>2809</v>
      </c>
      <c r="J3412" s="1">
        <v>44197</v>
      </c>
      <c r="K3412" t="s">
        <v>161</v>
      </c>
      <c r="L3412">
        <v>3.8</v>
      </c>
    </row>
    <row r="3413" spans="1:12" hidden="1">
      <c r="A3413" s="3" t="s">
        <v>2811</v>
      </c>
      <c r="B3413" t="s">
        <v>161</v>
      </c>
      <c r="C3413">
        <v>3</v>
      </c>
      <c r="D3413" t="s">
        <v>493</v>
      </c>
      <c r="E3413" t="s">
        <v>246</v>
      </c>
      <c r="F3413" t="s">
        <v>247</v>
      </c>
      <c r="G3413" t="s">
        <v>3037</v>
      </c>
      <c r="H3413" t="s">
        <v>183</v>
      </c>
      <c r="I3413" s="1" t="s">
        <v>2809</v>
      </c>
      <c r="J3413" s="1">
        <v>44197</v>
      </c>
      <c r="K3413" t="s">
        <v>161</v>
      </c>
      <c r="L3413" t="s">
        <v>161</v>
      </c>
    </row>
    <row r="3414" spans="1:12" hidden="1">
      <c r="A3414" s="3" t="s">
        <v>176</v>
      </c>
      <c r="B3414" t="s">
        <v>177</v>
      </c>
      <c r="C3414">
        <v>3</v>
      </c>
      <c r="D3414" t="s">
        <v>493</v>
      </c>
      <c r="E3414" t="s">
        <v>246</v>
      </c>
      <c r="F3414" t="s">
        <v>247</v>
      </c>
      <c r="G3414" t="s">
        <v>3037</v>
      </c>
      <c r="H3414" t="s">
        <v>183</v>
      </c>
      <c r="I3414" s="1" t="s">
        <v>2809</v>
      </c>
      <c r="J3414" s="1">
        <v>44197</v>
      </c>
      <c r="K3414" t="s">
        <v>161</v>
      </c>
      <c r="L3414">
        <v>1.6</v>
      </c>
    </row>
    <row r="3415" spans="1:12" hidden="1">
      <c r="A3415" s="3" t="s">
        <v>121</v>
      </c>
      <c r="B3415" t="s">
        <v>121</v>
      </c>
      <c r="C3415">
        <v>3</v>
      </c>
      <c r="D3415" t="s">
        <v>493</v>
      </c>
      <c r="E3415" t="s">
        <v>246</v>
      </c>
      <c r="F3415" t="s">
        <v>247</v>
      </c>
      <c r="G3415" t="s">
        <v>3037</v>
      </c>
      <c r="H3415" t="s">
        <v>183</v>
      </c>
      <c r="I3415" s="1" t="s">
        <v>2809</v>
      </c>
      <c r="J3415" s="1">
        <v>44197</v>
      </c>
      <c r="K3415" t="s">
        <v>161</v>
      </c>
      <c r="L3415" t="s">
        <v>161</v>
      </c>
    </row>
    <row r="3416" spans="1:12" hidden="1">
      <c r="A3416" s="3" t="s">
        <v>139</v>
      </c>
      <c r="B3416" t="s">
        <v>140</v>
      </c>
      <c r="C3416">
        <v>3</v>
      </c>
      <c r="D3416" t="s">
        <v>493</v>
      </c>
      <c r="E3416" t="s">
        <v>246</v>
      </c>
      <c r="F3416" t="s">
        <v>247</v>
      </c>
      <c r="G3416" t="s">
        <v>3037</v>
      </c>
      <c r="H3416" t="s">
        <v>183</v>
      </c>
      <c r="I3416" s="1" t="s">
        <v>2809</v>
      </c>
      <c r="J3416" s="1">
        <v>44197</v>
      </c>
      <c r="K3416" t="s">
        <v>161</v>
      </c>
      <c r="L3416">
        <v>4.0999999999999996</v>
      </c>
    </row>
    <row r="3417" spans="1:12" hidden="1">
      <c r="A3417" s="3" t="s">
        <v>2797</v>
      </c>
      <c r="B3417" t="s">
        <v>161</v>
      </c>
      <c r="C3417">
        <v>3</v>
      </c>
      <c r="D3417" t="s">
        <v>493</v>
      </c>
      <c r="E3417" t="s">
        <v>246</v>
      </c>
      <c r="F3417" t="s">
        <v>247</v>
      </c>
      <c r="G3417" t="s">
        <v>3037</v>
      </c>
      <c r="H3417" t="s">
        <v>183</v>
      </c>
      <c r="I3417" s="1" t="s">
        <v>2809</v>
      </c>
      <c r="J3417" s="1">
        <v>44197</v>
      </c>
      <c r="K3417" t="s">
        <v>161</v>
      </c>
      <c r="L3417" t="s">
        <v>161</v>
      </c>
    </row>
    <row r="3418" spans="1:12" hidden="1">
      <c r="A3418" s="3" t="s">
        <v>144</v>
      </c>
      <c r="B3418" t="s">
        <v>145</v>
      </c>
      <c r="C3418">
        <v>3</v>
      </c>
      <c r="D3418" t="s">
        <v>493</v>
      </c>
      <c r="E3418" t="s">
        <v>246</v>
      </c>
      <c r="F3418" t="s">
        <v>247</v>
      </c>
      <c r="G3418" t="s">
        <v>3037</v>
      </c>
      <c r="H3418" t="s">
        <v>183</v>
      </c>
      <c r="I3418" s="1" t="s">
        <v>2809</v>
      </c>
      <c r="J3418" s="1">
        <v>44197</v>
      </c>
      <c r="K3418" t="s">
        <v>161</v>
      </c>
      <c r="L3418">
        <v>5.8</v>
      </c>
    </row>
    <row r="3419" spans="1:12" hidden="1">
      <c r="A3419" s="3" t="s">
        <v>124</v>
      </c>
      <c r="B3419" t="s">
        <v>125</v>
      </c>
      <c r="C3419">
        <v>3</v>
      </c>
      <c r="D3419" t="s">
        <v>493</v>
      </c>
      <c r="E3419" t="s">
        <v>246</v>
      </c>
      <c r="F3419" t="s">
        <v>247</v>
      </c>
      <c r="G3419" t="s">
        <v>3037</v>
      </c>
      <c r="H3419" t="s">
        <v>183</v>
      </c>
      <c r="I3419" s="1" t="s">
        <v>2809</v>
      </c>
      <c r="J3419" s="1">
        <v>44197</v>
      </c>
      <c r="K3419" t="s">
        <v>161</v>
      </c>
      <c r="L3419">
        <v>1.8</v>
      </c>
    </row>
    <row r="3420" spans="1:12" hidden="1">
      <c r="A3420" s="3" t="s">
        <v>152</v>
      </c>
      <c r="B3420" t="s">
        <v>153</v>
      </c>
      <c r="C3420">
        <v>3</v>
      </c>
      <c r="D3420" t="s">
        <v>493</v>
      </c>
      <c r="E3420" t="s">
        <v>246</v>
      </c>
      <c r="F3420" t="s">
        <v>247</v>
      </c>
      <c r="G3420" t="s">
        <v>3037</v>
      </c>
      <c r="H3420" t="s">
        <v>183</v>
      </c>
      <c r="I3420" s="1" t="s">
        <v>2809</v>
      </c>
      <c r="J3420" s="1">
        <v>44197</v>
      </c>
      <c r="K3420" t="s">
        <v>161</v>
      </c>
      <c r="L3420">
        <v>0</v>
      </c>
    </row>
    <row r="3421" spans="1:12" hidden="1">
      <c r="A3421" s="3" t="s">
        <v>132</v>
      </c>
      <c r="B3421" t="s">
        <v>132</v>
      </c>
      <c r="C3421">
        <v>3</v>
      </c>
      <c r="D3421" t="s">
        <v>493</v>
      </c>
      <c r="E3421" t="s">
        <v>246</v>
      </c>
      <c r="F3421" t="s">
        <v>247</v>
      </c>
      <c r="G3421" t="s">
        <v>3037</v>
      </c>
      <c r="H3421" t="s">
        <v>183</v>
      </c>
      <c r="I3421" s="1" t="s">
        <v>2809</v>
      </c>
      <c r="J3421" s="1">
        <v>44197</v>
      </c>
      <c r="K3421" t="s">
        <v>161</v>
      </c>
      <c r="L3421">
        <v>6.5</v>
      </c>
    </row>
    <row r="3422" spans="1:12" hidden="1">
      <c r="A3422" s="3" t="s">
        <v>2812</v>
      </c>
      <c r="B3422" t="s">
        <v>292</v>
      </c>
      <c r="C3422">
        <v>3</v>
      </c>
      <c r="D3422" t="s">
        <v>493</v>
      </c>
      <c r="E3422" t="s">
        <v>246</v>
      </c>
      <c r="F3422" t="s">
        <v>247</v>
      </c>
      <c r="G3422" t="s">
        <v>3037</v>
      </c>
      <c r="H3422" t="s">
        <v>183</v>
      </c>
      <c r="I3422" s="1" t="s">
        <v>2809</v>
      </c>
      <c r="J3422" s="1">
        <v>44197</v>
      </c>
      <c r="K3422" t="s">
        <v>161</v>
      </c>
      <c r="L3422">
        <v>2.8</v>
      </c>
    </row>
    <row r="3423" spans="1:12" hidden="1">
      <c r="A3423" s="3" t="s">
        <v>2813</v>
      </c>
      <c r="B3423" t="s">
        <v>161</v>
      </c>
      <c r="C3423">
        <v>3</v>
      </c>
      <c r="D3423" t="s">
        <v>493</v>
      </c>
      <c r="E3423" t="s">
        <v>246</v>
      </c>
      <c r="F3423" t="s">
        <v>247</v>
      </c>
      <c r="G3423" t="s">
        <v>3037</v>
      </c>
      <c r="H3423" t="s">
        <v>183</v>
      </c>
      <c r="I3423" s="1" t="s">
        <v>2809</v>
      </c>
      <c r="J3423" s="1">
        <v>44197</v>
      </c>
      <c r="K3423" t="s">
        <v>161</v>
      </c>
      <c r="L3423" t="s">
        <v>161</v>
      </c>
    </row>
    <row r="3424" spans="1:12" hidden="1">
      <c r="A3424" s="3" t="s">
        <v>180</v>
      </c>
      <c r="B3424" t="s">
        <v>180</v>
      </c>
      <c r="C3424">
        <v>3</v>
      </c>
      <c r="D3424" t="s">
        <v>493</v>
      </c>
      <c r="E3424" t="s">
        <v>246</v>
      </c>
      <c r="F3424" t="s">
        <v>247</v>
      </c>
      <c r="G3424" t="s">
        <v>3037</v>
      </c>
      <c r="H3424" t="s">
        <v>183</v>
      </c>
      <c r="I3424" s="1" t="s">
        <v>2809</v>
      </c>
      <c r="J3424" s="1">
        <v>44197</v>
      </c>
      <c r="K3424" t="s">
        <v>161</v>
      </c>
      <c r="L3424">
        <v>7.6</v>
      </c>
    </row>
    <row r="3425" spans="1:12" hidden="1">
      <c r="A3425" s="3" t="s">
        <v>141</v>
      </c>
      <c r="B3425" t="s">
        <v>142</v>
      </c>
      <c r="C3425">
        <v>3</v>
      </c>
      <c r="D3425" t="s">
        <v>493</v>
      </c>
      <c r="E3425" t="s">
        <v>246</v>
      </c>
      <c r="F3425" t="s">
        <v>247</v>
      </c>
      <c r="G3425" t="s">
        <v>3037</v>
      </c>
      <c r="H3425" t="s">
        <v>183</v>
      </c>
      <c r="I3425" s="1" t="s">
        <v>2809</v>
      </c>
      <c r="J3425" s="1">
        <v>44197</v>
      </c>
      <c r="K3425" t="s">
        <v>161</v>
      </c>
      <c r="L3425">
        <v>0</v>
      </c>
    </row>
    <row r="3426" spans="1:12" hidden="1">
      <c r="A3426" s="3" t="s">
        <v>2814</v>
      </c>
      <c r="B3426" t="s">
        <v>161</v>
      </c>
      <c r="C3426">
        <v>3</v>
      </c>
      <c r="D3426" t="s">
        <v>493</v>
      </c>
      <c r="E3426" t="s">
        <v>246</v>
      </c>
      <c r="F3426" t="s">
        <v>247</v>
      </c>
      <c r="G3426" t="s">
        <v>3037</v>
      </c>
      <c r="H3426" t="s">
        <v>183</v>
      </c>
      <c r="I3426" s="1" t="s">
        <v>2809</v>
      </c>
      <c r="J3426" s="1">
        <v>44197</v>
      </c>
      <c r="K3426" t="s">
        <v>161</v>
      </c>
      <c r="L3426" t="s">
        <v>161</v>
      </c>
    </row>
    <row r="3427" spans="1:12" hidden="1">
      <c r="A3427" s="3" t="s">
        <v>172</v>
      </c>
      <c r="B3427" t="s">
        <v>173</v>
      </c>
      <c r="C3427">
        <v>3</v>
      </c>
      <c r="D3427" t="s">
        <v>493</v>
      </c>
      <c r="E3427" t="s">
        <v>246</v>
      </c>
      <c r="F3427" t="s">
        <v>247</v>
      </c>
      <c r="G3427" t="s">
        <v>3037</v>
      </c>
      <c r="H3427" t="s">
        <v>183</v>
      </c>
      <c r="I3427" s="1" t="s">
        <v>2809</v>
      </c>
      <c r="J3427" s="1">
        <v>44197</v>
      </c>
      <c r="K3427" t="s">
        <v>161</v>
      </c>
      <c r="L3427">
        <v>4.2</v>
      </c>
    </row>
    <row r="3428" spans="1:12" hidden="1">
      <c r="A3428" s="3" t="s">
        <v>158</v>
      </c>
      <c r="B3428" t="s">
        <v>159</v>
      </c>
      <c r="C3428">
        <v>3</v>
      </c>
      <c r="D3428" t="s">
        <v>493</v>
      </c>
      <c r="E3428" t="s">
        <v>246</v>
      </c>
      <c r="F3428" t="s">
        <v>247</v>
      </c>
      <c r="G3428" t="s">
        <v>3037</v>
      </c>
      <c r="H3428" t="s">
        <v>183</v>
      </c>
      <c r="I3428" s="1" t="s">
        <v>2809</v>
      </c>
      <c r="J3428" s="1">
        <v>44197</v>
      </c>
      <c r="K3428" t="s">
        <v>161</v>
      </c>
      <c r="L3428" t="s">
        <v>161</v>
      </c>
    </row>
    <row r="3429" spans="1:12" hidden="1">
      <c r="A3429" s="3" t="s">
        <v>147</v>
      </c>
      <c r="B3429" t="s">
        <v>147</v>
      </c>
      <c r="C3429">
        <v>3</v>
      </c>
      <c r="D3429" t="s">
        <v>493</v>
      </c>
      <c r="E3429" t="s">
        <v>246</v>
      </c>
      <c r="F3429" t="s">
        <v>247</v>
      </c>
      <c r="G3429" t="s">
        <v>3037</v>
      </c>
      <c r="H3429" t="s">
        <v>183</v>
      </c>
      <c r="I3429" s="1" t="s">
        <v>2809</v>
      </c>
      <c r="J3429" s="1">
        <v>44197</v>
      </c>
      <c r="K3429" t="s">
        <v>161</v>
      </c>
      <c r="L3429" t="s">
        <v>161</v>
      </c>
    </row>
    <row r="3430" spans="1:12" hidden="1">
      <c r="A3430" s="3" t="s">
        <v>117</v>
      </c>
      <c r="B3430" t="s">
        <v>118</v>
      </c>
      <c r="C3430">
        <v>3</v>
      </c>
      <c r="D3430" t="s">
        <v>493</v>
      </c>
      <c r="E3430" t="s">
        <v>246</v>
      </c>
      <c r="F3430" t="s">
        <v>247</v>
      </c>
      <c r="G3430" t="s">
        <v>3037</v>
      </c>
      <c r="H3430" t="s">
        <v>183</v>
      </c>
      <c r="I3430" s="1" t="s">
        <v>2809</v>
      </c>
      <c r="J3430" s="1">
        <v>44197</v>
      </c>
      <c r="K3430" t="s">
        <v>161</v>
      </c>
      <c r="L3430">
        <v>4.5999999999999996</v>
      </c>
    </row>
    <row r="3431" spans="1:12" hidden="1">
      <c r="A3431" s="3" t="s">
        <v>154</v>
      </c>
      <c r="B3431" t="s">
        <v>154</v>
      </c>
      <c r="C3431">
        <v>3</v>
      </c>
      <c r="D3431" t="s">
        <v>493</v>
      </c>
      <c r="E3431" t="s">
        <v>246</v>
      </c>
      <c r="F3431" t="s">
        <v>247</v>
      </c>
      <c r="G3431" t="s">
        <v>3037</v>
      </c>
      <c r="H3431" t="s">
        <v>183</v>
      </c>
      <c r="I3431" s="1" t="s">
        <v>2809</v>
      </c>
      <c r="J3431" s="1">
        <v>44197</v>
      </c>
      <c r="K3431" t="s">
        <v>161</v>
      </c>
      <c r="L3431" t="s">
        <v>161</v>
      </c>
    </row>
    <row r="3432" spans="1:12" hidden="1">
      <c r="A3432" s="3" t="s">
        <v>166</v>
      </c>
      <c r="B3432" t="s">
        <v>167</v>
      </c>
      <c r="C3432">
        <v>3</v>
      </c>
      <c r="D3432" t="s">
        <v>493</v>
      </c>
      <c r="E3432" t="s">
        <v>246</v>
      </c>
      <c r="F3432" t="s">
        <v>247</v>
      </c>
      <c r="G3432" t="s">
        <v>3037</v>
      </c>
      <c r="H3432" t="s">
        <v>183</v>
      </c>
      <c r="I3432" s="1" t="s">
        <v>2809</v>
      </c>
      <c r="J3432" s="1">
        <v>44197</v>
      </c>
      <c r="K3432" t="s">
        <v>161</v>
      </c>
      <c r="L3432">
        <v>4.3</v>
      </c>
    </row>
    <row r="3433" spans="1:12" hidden="1">
      <c r="A3433" s="3" t="s">
        <v>150</v>
      </c>
      <c r="B3433" t="s">
        <v>150</v>
      </c>
      <c r="C3433">
        <v>3</v>
      </c>
      <c r="D3433" t="s">
        <v>493</v>
      </c>
      <c r="E3433" t="s">
        <v>246</v>
      </c>
      <c r="F3433" t="s">
        <v>247</v>
      </c>
      <c r="G3433" t="s">
        <v>3037</v>
      </c>
      <c r="H3433" t="s">
        <v>183</v>
      </c>
      <c r="I3433" s="1" t="s">
        <v>2809</v>
      </c>
      <c r="J3433" s="1">
        <v>44197</v>
      </c>
      <c r="K3433" t="s">
        <v>161</v>
      </c>
      <c r="L3433" t="s">
        <v>161</v>
      </c>
    </row>
    <row r="3434" spans="1:12" hidden="1">
      <c r="A3434" s="3" t="s">
        <v>2815</v>
      </c>
      <c r="B3434" t="s">
        <v>327</v>
      </c>
      <c r="C3434">
        <v>3</v>
      </c>
      <c r="D3434" t="s">
        <v>493</v>
      </c>
      <c r="E3434" t="s">
        <v>246</v>
      </c>
      <c r="F3434" t="s">
        <v>247</v>
      </c>
      <c r="G3434" t="s">
        <v>3037</v>
      </c>
      <c r="H3434" t="s">
        <v>183</v>
      </c>
      <c r="I3434" s="1" t="s">
        <v>2809</v>
      </c>
      <c r="J3434" s="1">
        <v>44197</v>
      </c>
      <c r="K3434" t="s">
        <v>161</v>
      </c>
      <c r="L3434">
        <v>0</v>
      </c>
    </row>
    <row r="3435" spans="1:12" hidden="1">
      <c r="A3435" s="3" t="s">
        <v>136</v>
      </c>
      <c r="B3435" t="s">
        <v>137</v>
      </c>
      <c r="C3435">
        <v>3</v>
      </c>
      <c r="D3435" t="s">
        <v>3038</v>
      </c>
      <c r="E3435" t="s">
        <v>3039</v>
      </c>
      <c r="F3435" t="s">
        <v>2845</v>
      </c>
      <c r="G3435" t="s">
        <v>3040</v>
      </c>
      <c r="H3435" t="s">
        <v>183</v>
      </c>
      <c r="I3435" s="1" t="s">
        <v>2809</v>
      </c>
      <c r="J3435" s="1">
        <v>44197</v>
      </c>
      <c r="K3435" t="s">
        <v>161</v>
      </c>
      <c r="L3435" t="s">
        <v>161</v>
      </c>
    </row>
    <row r="3436" spans="1:12" hidden="1">
      <c r="A3436" s="3" t="s">
        <v>171</v>
      </c>
      <c r="B3436" t="s">
        <v>171</v>
      </c>
      <c r="C3436">
        <v>3</v>
      </c>
      <c r="D3436" t="s">
        <v>3038</v>
      </c>
      <c r="E3436" t="s">
        <v>3039</v>
      </c>
      <c r="F3436" t="s">
        <v>2845</v>
      </c>
      <c r="G3436" t="s">
        <v>3040</v>
      </c>
      <c r="H3436" t="s">
        <v>183</v>
      </c>
      <c r="I3436" s="1" t="s">
        <v>2809</v>
      </c>
      <c r="J3436" s="1">
        <v>44197</v>
      </c>
      <c r="K3436" t="s">
        <v>161</v>
      </c>
      <c r="L3436" t="s">
        <v>161</v>
      </c>
    </row>
    <row r="3437" spans="1:12" hidden="1">
      <c r="A3437" s="3" t="s">
        <v>156</v>
      </c>
      <c r="B3437" t="s">
        <v>157</v>
      </c>
      <c r="C3437">
        <v>3</v>
      </c>
      <c r="D3437" t="s">
        <v>3038</v>
      </c>
      <c r="E3437" t="s">
        <v>3039</v>
      </c>
      <c r="F3437" t="s">
        <v>2845</v>
      </c>
      <c r="G3437" t="s">
        <v>3040</v>
      </c>
      <c r="H3437" t="s">
        <v>183</v>
      </c>
      <c r="I3437" s="1" t="s">
        <v>2809</v>
      </c>
      <c r="J3437" s="1">
        <v>44197</v>
      </c>
      <c r="K3437" t="s">
        <v>161</v>
      </c>
      <c r="L3437" t="s">
        <v>161</v>
      </c>
    </row>
    <row r="3438" spans="1:12" hidden="1">
      <c r="A3438" s="3" t="s">
        <v>174</v>
      </c>
      <c r="B3438" t="s">
        <v>175</v>
      </c>
      <c r="C3438">
        <v>3</v>
      </c>
      <c r="D3438" t="s">
        <v>3038</v>
      </c>
      <c r="E3438" t="s">
        <v>3039</v>
      </c>
      <c r="F3438" t="s">
        <v>2845</v>
      </c>
      <c r="G3438" t="s">
        <v>3040</v>
      </c>
      <c r="H3438" t="s">
        <v>183</v>
      </c>
      <c r="I3438" s="1" t="s">
        <v>2809</v>
      </c>
      <c r="J3438" s="1">
        <v>44197</v>
      </c>
      <c r="K3438" t="s">
        <v>161</v>
      </c>
      <c r="L3438" t="s">
        <v>161</v>
      </c>
    </row>
    <row r="3439" spans="1:12" hidden="1">
      <c r="A3439" s="3" t="s">
        <v>168</v>
      </c>
      <c r="B3439" t="s">
        <v>169</v>
      </c>
      <c r="C3439">
        <v>3</v>
      </c>
      <c r="D3439" t="s">
        <v>3038</v>
      </c>
      <c r="E3439" t="s">
        <v>3039</v>
      </c>
      <c r="F3439" t="s">
        <v>2845</v>
      </c>
      <c r="G3439" t="s">
        <v>3040</v>
      </c>
      <c r="H3439" t="s">
        <v>183</v>
      </c>
      <c r="I3439" s="1" t="s">
        <v>2809</v>
      </c>
      <c r="J3439" s="1">
        <v>44197</v>
      </c>
      <c r="K3439" t="s">
        <v>161</v>
      </c>
      <c r="L3439" t="s">
        <v>161</v>
      </c>
    </row>
    <row r="3440" spans="1:12" hidden="1">
      <c r="A3440" s="3" t="s">
        <v>162</v>
      </c>
      <c r="B3440" t="s">
        <v>163</v>
      </c>
      <c r="C3440">
        <v>3</v>
      </c>
      <c r="D3440" t="s">
        <v>3038</v>
      </c>
      <c r="E3440" t="s">
        <v>3039</v>
      </c>
      <c r="F3440" t="s">
        <v>2845</v>
      </c>
      <c r="G3440" t="s">
        <v>3040</v>
      </c>
      <c r="H3440" t="s">
        <v>183</v>
      </c>
      <c r="I3440" s="1" t="s">
        <v>2809</v>
      </c>
      <c r="J3440" s="1">
        <v>44197</v>
      </c>
      <c r="K3440" t="s">
        <v>161</v>
      </c>
      <c r="L3440">
        <v>1.3</v>
      </c>
    </row>
    <row r="3441" spans="1:12" hidden="1">
      <c r="A3441" s="3" t="s">
        <v>135</v>
      </c>
      <c r="B3441" t="s">
        <v>135</v>
      </c>
      <c r="C3441">
        <v>3</v>
      </c>
      <c r="D3441" t="s">
        <v>3038</v>
      </c>
      <c r="E3441" t="s">
        <v>3039</v>
      </c>
      <c r="F3441" t="s">
        <v>2845</v>
      </c>
      <c r="G3441" t="s">
        <v>3040</v>
      </c>
      <c r="H3441" t="s">
        <v>183</v>
      </c>
      <c r="I3441" s="1" t="s">
        <v>2809</v>
      </c>
      <c r="J3441" s="1">
        <v>44197</v>
      </c>
      <c r="K3441" t="s">
        <v>161</v>
      </c>
      <c r="L3441" t="s">
        <v>161</v>
      </c>
    </row>
    <row r="3442" spans="1:12" hidden="1">
      <c r="A3442" s="3" t="s">
        <v>130</v>
      </c>
      <c r="B3442" t="s">
        <v>131</v>
      </c>
      <c r="C3442">
        <v>3</v>
      </c>
      <c r="D3442" t="s">
        <v>3038</v>
      </c>
      <c r="E3442" t="s">
        <v>3039</v>
      </c>
      <c r="F3442" t="s">
        <v>2845</v>
      </c>
      <c r="G3442" t="s">
        <v>3040</v>
      </c>
      <c r="H3442" t="s">
        <v>183</v>
      </c>
      <c r="I3442" s="1" t="s">
        <v>2809</v>
      </c>
      <c r="J3442" s="1">
        <v>44197</v>
      </c>
      <c r="K3442" t="s">
        <v>161</v>
      </c>
      <c r="L3442" t="s">
        <v>161</v>
      </c>
    </row>
    <row r="3443" spans="1:12" hidden="1">
      <c r="A3443" s="3" t="s">
        <v>148</v>
      </c>
      <c r="B3443" t="s">
        <v>149</v>
      </c>
      <c r="C3443">
        <v>3</v>
      </c>
      <c r="D3443" t="s">
        <v>3038</v>
      </c>
      <c r="E3443" t="s">
        <v>3039</v>
      </c>
      <c r="F3443" t="s">
        <v>2845</v>
      </c>
      <c r="G3443" t="s">
        <v>3040</v>
      </c>
      <c r="H3443" t="s">
        <v>183</v>
      </c>
      <c r="I3443" s="1" t="s">
        <v>2809</v>
      </c>
      <c r="J3443" s="1">
        <v>44197</v>
      </c>
      <c r="K3443" t="s">
        <v>161</v>
      </c>
      <c r="L3443" t="s">
        <v>161</v>
      </c>
    </row>
    <row r="3444" spans="1:12" hidden="1">
      <c r="A3444" s="3" t="s">
        <v>127</v>
      </c>
      <c r="B3444" t="s">
        <v>128</v>
      </c>
      <c r="C3444">
        <v>3</v>
      </c>
      <c r="D3444" t="s">
        <v>3038</v>
      </c>
      <c r="E3444" t="s">
        <v>3039</v>
      </c>
      <c r="F3444" t="s">
        <v>2845</v>
      </c>
      <c r="G3444" t="s">
        <v>3040</v>
      </c>
      <c r="H3444" t="s">
        <v>183</v>
      </c>
      <c r="I3444" s="1" t="s">
        <v>2809</v>
      </c>
      <c r="J3444" s="1">
        <v>44197</v>
      </c>
      <c r="K3444" t="s">
        <v>161</v>
      </c>
      <c r="L3444" t="s">
        <v>161</v>
      </c>
    </row>
    <row r="3445" spans="1:12" hidden="1">
      <c r="A3445" s="3" t="s">
        <v>2810</v>
      </c>
      <c r="B3445" t="s">
        <v>265</v>
      </c>
      <c r="C3445">
        <v>3</v>
      </c>
      <c r="D3445" t="s">
        <v>3038</v>
      </c>
      <c r="E3445" t="s">
        <v>3039</v>
      </c>
      <c r="F3445" t="s">
        <v>2845</v>
      </c>
      <c r="G3445" t="s">
        <v>3040</v>
      </c>
      <c r="H3445" t="s">
        <v>183</v>
      </c>
      <c r="I3445" s="1" t="s">
        <v>2809</v>
      </c>
      <c r="J3445" s="1">
        <v>44197</v>
      </c>
      <c r="K3445" t="s">
        <v>161</v>
      </c>
      <c r="L3445" t="s">
        <v>161</v>
      </c>
    </row>
    <row r="3446" spans="1:12" hidden="1">
      <c r="A3446" s="3" t="s">
        <v>112</v>
      </c>
      <c r="B3446" t="s">
        <v>113</v>
      </c>
      <c r="C3446">
        <v>3</v>
      </c>
      <c r="D3446" t="s">
        <v>3038</v>
      </c>
      <c r="E3446" t="s">
        <v>3039</v>
      </c>
      <c r="F3446" t="s">
        <v>2845</v>
      </c>
      <c r="G3446" t="s">
        <v>3040</v>
      </c>
      <c r="H3446" t="s">
        <v>183</v>
      </c>
      <c r="I3446" s="1" t="s">
        <v>2809</v>
      </c>
      <c r="J3446" s="1">
        <v>44197</v>
      </c>
      <c r="K3446" t="s">
        <v>161</v>
      </c>
      <c r="L3446" t="s">
        <v>161</v>
      </c>
    </row>
    <row r="3447" spans="1:12" hidden="1">
      <c r="A3447" s="3" t="s">
        <v>164</v>
      </c>
      <c r="B3447" t="s">
        <v>165</v>
      </c>
      <c r="C3447">
        <v>3</v>
      </c>
      <c r="D3447" t="s">
        <v>3038</v>
      </c>
      <c r="E3447" t="s">
        <v>3039</v>
      </c>
      <c r="F3447" t="s">
        <v>2845</v>
      </c>
      <c r="G3447" t="s">
        <v>3040</v>
      </c>
      <c r="H3447" t="s">
        <v>183</v>
      </c>
      <c r="I3447" s="1" t="s">
        <v>2809</v>
      </c>
      <c r="J3447" s="1">
        <v>44197</v>
      </c>
      <c r="K3447" t="s">
        <v>161</v>
      </c>
      <c r="L3447" t="s">
        <v>161</v>
      </c>
    </row>
    <row r="3448" spans="1:12" hidden="1">
      <c r="A3448" s="3" t="s">
        <v>155</v>
      </c>
      <c r="B3448" t="s">
        <v>155</v>
      </c>
      <c r="C3448">
        <v>3</v>
      </c>
      <c r="D3448" t="s">
        <v>3038</v>
      </c>
      <c r="E3448" t="s">
        <v>3039</v>
      </c>
      <c r="F3448" t="s">
        <v>2845</v>
      </c>
      <c r="G3448" t="s">
        <v>3040</v>
      </c>
      <c r="H3448" t="s">
        <v>183</v>
      </c>
      <c r="I3448" s="1" t="s">
        <v>2809</v>
      </c>
      <c r="J3448" s="1">
        <v>44197</v>
      </c>
      <c r="K3448" t="s">
        <v>161</v>
      </c>
      <c r="L3448" t="s">
        <v>161</v>
      </c>
    </row>
    <row r="3449" spans="1:12" hidden="1">
      <c r="A3449" s="3" t="s">
        <v>178</v>
      </c>
      <c r="B3449" t="s">
        <v>179</v>
      </c>
      <c r="C3449">
        <v>3</v>
      </c>
      <c r="D3449" t="s">
        <v>3038</v>
      </c>
      <c r="E3449" t="s">
        <v>3039</v>
      </c>
      <c r="F3449" t="s">
        <v>2845</v>
      </c>
      <c r="G3449" t="s">
        <v>3040</v>
      </c>
      <c r="H3449" t="s">
        <v>183</v>
      </c>
      <c r="I3449" s="1" t="s">
        <v>2809</v>
      </c>
      <c r="J3449" s="1">
        <v>44197</v>
      </c>
      <c r="K3449" t="s">
        <v>161</v>
      </c>
      <c r="L3449" t="s">
        <v>161</v>
      </c>
    </row>
    <row r="3450" spans="1:12" hidden="1">
      <c r="A3450" s="3" t="s">
        <v>2811</v>
      </c>
      <c r="B3450" t="s">
        <v>161</v>
      </c>
      <c r="C3450">
        <v>3</v>
      </c>
      <c r="D3450" t="s">
        <v>3038</v>
      </c>
      <c r="E3450" t="s">
        <v>3039</v>
      </c>
      <c r="F3450" t="s">
        <v>2845</v>
      </c>
      <c r="G3450" t="s">
        <v>3040</v>
      </c>
      <c r="H3450" t="s">
        <v>183</v>
      </c>
      <c r="I3450" s="1" t="s">
        <v>2809</v>
      </c>
      <c r="J3450" s="1">
        <v>44197</v>
      </c>
      <c r="K3450" t="s">
        <v>161</v>
      </c>
      <c r="L3450" t="s">
        <v>161</v>
      </c>
    </row>
    <row r="3451" spans="1:12" hidden="1">
      <c r="A3451" s="3" t="s">
        <v>176</v>
      </c>
      <c r="B3451" t="s">
        <v>177</v>
      </c>
      <c r="C3451">
        <v>3</v>
      </c>
      <c r="D3451" t="s">
        <v>3038</v>
      </c>
      <c r="E3451" t="s">
        <v>3039</v>
      </c>
      <c r="F3451" t="s">
        <v>2845</v>
      </c>
      <c r="G3451" t="s">
        <v>3040</v>
      </c>
      <c r="H3451" t="s">
        <v>183</v>
      </c>
      <c r="I3451" s="1" t="s">
        <v>2809</v>
      </c>
      <c r="J3451" s="1">
        <v>44197</v>
      </c>
      <c r="K3451" t="s">
        <v>161</v>
      </c>
      <c r="L3451">
        <v>1.8</v>
      </c>
    </row>
    <row r="3452" spans="1:12" hidden="1">
      <c r="A3452" s="3" t="s">
        <v>121</v>
      </c>
      <c r="B3452" t="s">
        <v>121</v>
      </c>
      <c r="C3452">
        <v>3</v>
      </c>
      <c r="D3452" t="s">
        <v>3038</v>
      </c>
      <c r="E3452" t="s">
        <v>3039</v>
      </c>
      <c r="F3452" t="s">
        <v>2845</v>
      </c>
      <c r="G3452" t="s">
        <v>3040</v>
      </c>
      <c r="H3452" t="s">
        <v>183</v>
      </c>
      <c r="I3452" s="1" t="s">
        <v>2809</v>
      </c>
      <c r="J3452" s="1">
        <v>44197</v>
      </c>
      <c r="K3452" t="s">
        <v>161</v>
      </c>
      <c r="L3452" t="s">
        <v>161</v>
      </c>
    </row>
    <row r="3453" spans="1:12" hidden="1">
      <c r="A3453" s="3" t="s">
        <v>139</v>
      </c>
      <c r="B3453" t="s">
        <v>140</v>
      </c>
      <c r="C3453">
        <v>3</v>
      </c>
      <c r="D3453" t="s">
        <v>3038</v>
      </c>
      <c r="E3453" t="s">
        <v>3039</v>
      </c>
      <c r="F3453" t="s">
        <v>2845</v>
      </c>
      <c r="G3453" t="s">
        <v>3040</v>
      </c>
      <c r="H3453" t="s">
        <v>183</v>
      </c>
      <c r="I3453" s="1" t="s">
        <v>2809</v>
      </c>
      <c r="J3453" s="1">
        <v>44197</v>
      </c>
      <c r="K3453" t="s">
        <v>161</v>
      </c>
      <c r="L3453">
        <v>2.7</v>
      </c>
    </row>
    <row r="3454" spans="1:12" hidden="1">
      <c r="A3454" s="3" t="s">
        <v>2797</v>
      </c>
      <c r="B3454" t="s">
        <v>161</v>
      </c>
      <c r="C3454">
        <v>3</v>
      </c>
      <c r="D3454" t="s">
        <v>3038</v>
      </c>
      <c r="E3454" t="s">
        <v>3039</v>
      </c>
      <c r="F3454" t="s">
        <v>2845</v>
      </c>
      <c r="G3454" t="s">
        <v>3040</v>
      </c>
      <c r="H3454" t="s">
        <v>183</v>
      </c>
      <c r="I3454" s="1" t="s">
        <v>2809</v>
      </c>
      <c r="J3454" s="1">
        <v>44197</v>
      </c>
      <c r="K3454" t="s">
        <v>161</v>
      </c>
      <c r="L3454" t="s">
        <v>161</v>
      </c>
    </row>
    <row r="3455" spans="1:12" hidden="1">
      <c r="A3455" s="3" t="s">
        <v>144</v>
      </c>
      <c r="B3455" t="s">
        <v>145</v>
      </c>
      <c r="C3455">
        <v>3</v>
      </c>
      <c r="D3455" t="s">
        <v>3038</v>
      </c>
      <c r="E3455" t="s">
        <v>3039</v>
      </c>
      <c r="F3455" t="s">
        <v>2845</v>
      </c>
      <c r="G3455" t="s">
        <v>3040</v>
      </c>
      <c r="H3455" t="s">
        <v>183</v>
      </c>
      <c r="I3455" s="1" t="s">
        <v>2809</v>
      </c>
      <c r="J3455" s="1">
        <v>44197</v>
      </c>
      <c r="K3455" t="s">
        <v>161</v>
      </c>
      <c r="L3455" t="s">
        <v>161</v>
      </c>
    </row>
    <row r="3456" spans="1:12" hidden="1">
      <c r="A3456" s="3" t="s">
        <v>124</v>
      </c>
      <c r="B3456" t="s">
        <v>125</v>
      </c>
      <c r="C3456">
        <v>3</v>
      </c>
      <c r="D3456" t="s">
        <v>3038</v>
      </c>
      <c r="E3456" t="s">
        <v>3039</v>
      </c>
      <c r="F3456" t="s">
        <v>2845</v>
      </c>
      <c r="G3456" t="s">
        <v>3040</v>
      </c>
      <c r="H3456" t="s">
        <v>183</v>
      </c>
      <c r="I3456" s="1" t="s">
        <v>2809</v>
      </c>
      <c r="J3456" s="1">
        <v>44197</v>
      </c>
      <c r="K3456" t="s">
        <v>161</v>
      </c>
      <c r="L3456" t="s">
        <v>161</v>
      </c>
    </row>
    <row r="3457" spans="1:12" hidden="1">
      <c r="A3457" s="3" t="s">
        <v>152</v>
      </c>
      <c r="B3457" t="s">
        <v>153</v>
      </c>
      <c r="C3457">
        <v>3</v>
      </c>
      <c r="D3457" t="s">
        <v>3038</v>
      </c>
      <c r="E3457" t="s">
        <v>3039</v>
      </c>
      <c r="F3457" t="s">
        <v>2845</v>
      </c>
      <c r="G3457" t="s">
        <v>3040</v>
      </c>
      <c r="H3457" t="s">
        <v>183</v>
      </c>
      <c r="I3457" s="1" t="s">
        <v>2809</v>
      </c>
      <c r="J3457" s="1">
        <v>44197</v>
      </c>
      <c r="K3457" t="s">
        <v>161</v>
      </c>
      <c r="L3457" t="s">
        <v>161</v>
      </c>
    </row>
    <row r="3458" spans="1:12" hidden="1">
      <c r="A3458" s="3" t="s">
        <v>132</v>
      </c>
      <c r="B3458" t="s">
        <v>132</v>
      </c>
      <c r="C3458">
        <v>3</v>
      </c>
      <c r="D3458" t="s">
        <v>3038</v>
      </c>
      <c r="E3458" t="s">
        <v>3039</v>
      </c>
      <c r="F3458" t="s">
        <v>2845</v>
      </c>
      <c r="G3458" t="s">
        <v>3040</v>
      </c>
      <c r="H3458" t="s">
        <v>183</v>
      </c>
      <c r="I3458" s="1" t="s">
        <v>2809</v>
      </c>
      <c r="J3458" s="1">
        <v>44197</v>
      </c>
      <c r="K3458" t="s">
        <v>161</v>
      </c>
      <c r="L3458" t="s">
        <v>161</v>
      </c>
    </row>
    <row r="3459" spans="1:12" hidden="1">
      <c r="A3459" s="3" t="s">
        <v>2812</v>
      </c>
      <c r="B3459" t="s">
        <v>292</v>
      </c>
      <c r="C3459">
        <v>3</v>
      </c>
      <c r="D3459" t="s">
        <v>3038</v>
      </c>
      <c r="E3459" t="s">
        <v>3039</v>
      </c>
      <c r="F3459" t="s">
        <v>2845</v>
      </c>
      <c r="G3459" t="s">
        <v>3040</v>
      </c>
      <c r="H3459" t="s">
        <v>183</v>
      </c>
      <c r="I3459" s="1" t="s">
        <v>2809</v>
      </c>
      <c r="J3459" s="1">
        <v>44197</v>
      </c>
      <c r="K3459" t="s">
        <v>161</v>
      </c>
      <c r="L3459" t="s">
        <v>161</v>
      </c>
    </row>
    <row r="3460" spans="1:12" hidden="1">
      <c r="A3460" s="3" t="s">
        <v>2813</v>
      </c>
      <c r="B3460" t="s">
        <v>161</v>
      </c>
      <c r="C3460">
        <v>3</v>
      </c>
      <c r="D3460" t="s">
        <v>3038</v>
      </c>
      <c r="E3460" t="s">
        <v>3039</v>
      </c>
      <c r="F3460" t="s">
        <v>2845</v>
      </c>
      <c r="G3460" t="s">
        <v>3040</v>
      </c>
      <c r="H3460" t="s">
        <v>183</v>
      </c>
      <c r="I3460" s="1" t="s">
        <v>2809</v>
      </c>
      <c r="J3460" s="1">
        <v>44197</v>
      </c>
      <c r="K3460" t="s">
        <v>161</v>
      </c>
      <c r="L3460" t="s">
        <v>161</v>
      </c>
    </row>
    <row r="3461" spans="1:12" hidden="1">
      <c r="A3461" s="3" t="s">
        <v>180</v>
      </c>
      <c r="B3461" t="s">
        <v>180</v>
      </c>
      <c r="C3461">
        <v>3</v>
      </c>
      <c r="D3461" t="s">
        <v>3038</v>
      </c>
      <c r="E3461" t="s">
        <v>3039</v>
      </c>
      <c r="F3461" t="s">
        <v>2845</v>
      </c>
      <c r="G3461" t="s">
        <v>3040</v>
      </c>
      <c r="H3461" t="s">
        <v>183</v>
      </c>
      <c r="I3461" s="1" t="s">
        <v>2809</v>
      </c>
      <c r="J3461" s="1">
        <v>44197</v>
      </c>
      <c r="K3461" t="s">
        <v>161</v>
      </c>
      <c r="L3461" t="s">
        <v>161</v>
      </c>
    </row>
    <row r="3462" spans="1:12" hidden="1">
      <c r="A3462" s="3" t="s">
        <v>141</v>
      </c>
      <c r="B3462" t="s">
        <v>142</v>
      </c>
      <c r="C3462">
        <v>3</v>
      </c>
      <c r="D3462" t="s">
        <v>3038</v>
      </c>
      <c r="E3462" t="s">
        <v>3039</v>
      </c>
      <c r="F3462" t="s">
        <v>2845</v>
      </c>
      <c r="G3462" t="s">
        <v>3040</v>
      </c>
      <c r="H3462" t="s">
        <v>183</v>
      </c>
      <c r="I3462" s="1" t="s">
        <v>2809</v>
      </c>
      <c r="J3462" s="1">
        <v>44197</v>
      </c>
      <c r="K3462" t="s">
        <v>161</v>
      </c>
      <c r="L3462" t="s">
        <v>161</v>
      </c>
    </row>
    <row r="3463" spans="1:12" hidden="1">
      <c r="A3463" s="3" t="s">
        <v>2814</v>
      </c>
      <c r="B3463" t="s">
        <v>161</v>
      </c>
      <c r="C3463">
        <v>3</v>
      </c>
      <c r="D3463" t="s">
        <v>3038</v>
      </c>
      <c r="E3463" t="s">
        <v>3039</v>
      </c>
      <c r="F3463" t="s">
        <v>2845</v>
      </c>
      <c r="G3463" t="s">
        <v>3040</v>
      </c>
      <c r="H3463" t="s">
        <v>183</v>
      </c>
      <c r="I3463" s="1" t="s">
        <v>2809</v>
      </c>
      <c r="J3463" s="1">
        <v>44197</v>
      </c>
      <c r="K3463" t="s">
        <v>161</v>
      </c>
      <c r="L3463" t="s">
        <v>161</v>
      </c>
    </row>
    <row r="3464" spans="1:12" hidden="1">
      <c r="A3464" s="3" t="s">
        <v>172</v>
      </c>
      <c r="B3464" t="s">
        <v>173</v>
      </c>
      <c r="C3464">
        <v>3</v>
      </c>
      <c r="D3464" t="s">
        <v>3038</v>
      </c>
      <c r="E3464" t="s">
        <v>3039</v>
      </c>
      <c r="F3464" t="s">
        <v>2845</v>
      </c>
      <c r="G3464" t="s">
        <v>3040</v>
      </c>
      <c r="H3464" t="s">
        <v>183</v>
      </c>
      <c r="I3464" s="1" t="s">
        <v>2809</v>
      </c>
      <c r="J3464" s="1">
        <v>44197</v>
      </c>
      <c r="K3464" t="s">
        <v>161</v>
      </c>
      <c r="L3464">
        <v>2.2999999999999998</v>
      </c>
    </row>
    <row r="3465" spans="1:12" hidden="1">
      <c r="A3465" s="3" t="s">
        <v>158</v>
      </c>
      <c r="B3465" t="s">
        <v>159</v>
      </c>
      <c r="C3465">
        <v>3</v>
      </c>
      <c r="D3465" t="s">
        <v>3038</v>
      </c>
      <c r="E3465" t="s">
        <v>3039</v>
      </c>
      <c r="F3465" t="s">
        <v>2845</v>
      </c>
      <c r="G3465" t="s">
        <v>3040</v>
      </c>
      <c r="H3465" t="s">
        <v>183</v>
      </c>
      <c r="I3465" s="1" t="s">
        <v>2809</v>
      </c>
      <c r="J3465" s="1">
        <v>44197</v>
      </c>
      <c r="K3465" t="s">
        <v>161</v>
      </c>
      <c r="L3465" t="s">
        <v>161</v>
      </c>
    </row>
    <row r="3466" spans="1:12" hidden="1">
      <c r="A3466" s="3" t="s">
        <v>147</v>
      </c>
      <c r="B3466" t="s">
        <v>147</v>
      </c>
      <c r="C3466">
        <v>3</v>
      </c>
      <c r="D3466" t="s">
        <v>3038</v>
      </c>
      <c r="E3466" t="s">
        <v>3039</v>
      </c>
      <c r="F3466" t="s">
        <v>2845</v>
      </c>
      <c r="G3466" t="s">
        <v>3040</v>
      </c>
      <c r="H3466" t="s">
        <v>183</v>
      </c>
      <c r="I3466" s="1" t="s">
        <v>2809</v>
      </c>
      <c r="J3466" s="1">
        <v>44197</v>
      </c>
      <c r="K3466" t="s">
        <v>161</v>
      </c>
      <c r="L3466" t="s">
        <v>161</v>
      </c>
    </row>
    <row r="3467" spans="1:12" hidden="1">
      <c r="A3467" s="3" t="s">
        <v>117</v>
      </c>
      <c r="B3467" t="s">
        <v>118</v>
      </c>
      <c r="C3467">
        <v>3</v>
      </c>
      <c r="D3467" t="s">
        <v>3038</v>
      </c>
      <c r="E3467" t="s">
        <v>3039</v>
      </c>
      <c r="F3467" t="s">
        <v>2845</v>
      </c>
      <c r="G3467" t="s">
        <v>3040</v>
      </c>
      <c r="H3467" t="s">
        <v>183</v>
      </c>
      <c r="I3467" s="1" t="s">
        <v>2809</v>
      </c>
      <c r="J3467" s="1">
        <v>44197</v>
      </c>
      <c r="K3467" t="s">
        <v>161</v>
      </c>
      <c r="L3467" t="s">
        <v>161</v>
      </c>
    </row>
    <row r="3468" spans="1:12" hidden="1">
      <c r="A3468" s="3" t="s">
        <v>154</v>
      </c>
      <c r="B3468" t="s">
        <v>154</v>
      </c>
      <c r="C3468">
        <v>3</v>
      </c>
      <c r="D3468" t="s">
        <v>3038</v>
      </c>
      <c r="E3468" t="s">
        <v>3039</v>
      </c>
      <c r="F3468" t="s">
        <v>2845</v>
      </c>
      <c r="G3468" t="s">
        <v>3040</v>
      </c>
      <c r="H3468" t="s">
        <v>183</v>
      </c>
      <c r="I3468" s="1" t="s">
        <v>2809</v>
      </c>
      <c r="J3468" s="1">
        <v>44197</v>
      </c>
      <c r="K3468" t="s">
        <v>161</v>
      </c>
      <c r="L3468" t="s">
        <v>161</v>
      </c>
    </row>
    <row r="3469" spans="1:12" hidden="1">
      <c r="A3469" s="3" t="s">
        <v>166</v>
      </c>
      <c r="B3469" t="s">
        <v>167</v>
      </c>
      <c r="C3469">
        <v>3</v>
      </c>
      <c r="D3469" t="s">
        <v>3038</v>
      </c>
      <c r="E3469" t="s">
        <v>3039</v>
      </c>
      <c r="F3469" t="s">
        <v>2845</v>
      </c>
      <c r="G3469" t="s">
        <v>3040</v>
      </c>
      <c r="H3469" t="s">
        <v>183</v>
      </c>
      <c r="I3469" s="1" t="s">
        <v>2809</v>
      </c>
      <c r="J3469" s="1">
        <v>44197</v>
      </c>
      <c r="K3469" t="s">
        <v>161</v>
      </c>
      <c r="L3469" t="s">
        <v>161</v>
      </c>
    </row>
    <row r="3470" spans="1:12" hidden="1">
      <c r="A3470" s="3" t="s">
        <v>150</v>
      </c>
      <c r="B3470" t="s">
        <v>150</v>
      </c>
      <c r="C3470">
        <v>3</v>
      </c>
      <c r="D3470" t="s">
        <v>3038</v>
      </c>
      <c r="E3470" t="s">
        <v>3039</v>
      </c>
      <c r="F3470" t="s">
        <v>2845</v>
      </c>
      <c r="G3470" t="s">
        <v>3040</v>
      </c>
      <c r="H3470" t="s">
        <v>183</v>
      </c>
      <c r="I3470" s="1" t="s">
        <v>2809</v>
      </c>
      <c r="J3470" s="1">
        <v>44197</v>
      </c>
      <c r="K3470" t="s">
        <v>161</v>
      </c>
      <c r="L3470" t="s">
        <v>161</v>
      </c>
    </row>
    <row r="3471" spans="1:12" hidden="1">
      <c r="A3471" s="3" t="s">
        <v>2815</v>
      </c>
      <c r="B3471" t="s">
        <v>327</v>
      </c>
      <c r="C3471">
        <v>3</v>
      </c>
      <c r="D3471" t="s">
        <v>3038</v>
      </c>
      <c r="E3471" t="s">
        <v>3039</v>
      </c>
      <c r="F3471" t="s">
        <v>2845</v>
      </c>
      <c r="G3471" t="s">
        <v>3040</v>
      </c>
      <c r="H3471" t="s">
        <v>183</v>
      </c>
      <c r="I3471" s="1" t="s">
        <v>2809</v>
      </c>
      <c r="J3471" s="1">
        <v>44197</v>
      </c>
      <c r="K3471" t="s">
        <v>161</v>
      </c>
      <c r="L3471" t="s">
        <v>161</v>
      </c>
    </row>
    <row r="3472" spans="1:12" hidden="1">
      <c r="A3472" s="3" t="s">
        <v>136</v>
      </c>
      <c r="B3472" t="s">
        <v>137</v>
      </c>
      <c r="C3472">
        <v>2</v>
      </c>
      <c r="D3472" t="s">
        <v>3041</v>
      </c>
      <c r="E3472" t="s">
        <v>3042</v>
      </c>
      <c r="F3472" t="s">
        <v>3043</v>
      </c>
      <c r="G3472" t="s">
        <v>3044</v>
      </c>
      <c r="H3472" t="s">
        <v>183</v>
      </c>
      <c r="I3472" s="1" t="s">
        <v>2809</v>
      </c>
      <c r="J3472" s="1">
        <v>44197</v>
      </c>
      <c r="K3472" t="s">
        <v>161</v>
      </c>
      <c r="L3472" t="s">
        <v>161</v>
      </c>
    </row>
    <row r="3473" spans="1:12" hidden="1">
      <c r="A3473" s="3" t="s">
        <v>171</v>
      </c>
      <c r="B3473" t="s">
        <v>171</v>
      </c>
      <c r="C3473">
        <v>2</v>
      </c>
      <c r="D3473" t="s">
        <v>3041</v>
      </c>
      <c r="E3473" t="s">
        <v>3042</v>
      </c>
      <c r="F3473" t="s">
        <v>3043</v>
      </c>
      <c r="G3473" t="s">
        <v>3044</v>
      </c>
      <c r="H3473" t="s">
        <v>183</v>
      </c>
      <c r="I3473" s="1" t="s">
        <v>2809</v>
      </c>
      <c r="J3473" s="1">
        <v>44197</v>
      </c>
      <c r="K3473" t="s">
        <v>161</v>
      </c>
      <c r="L3473" t="s">
        <v>161</v>
      </c>
    </row>
    <row r="3474" spans="1:12" hidden="1">
      <c r="A3474" s="3" t="s">
        <v>156</v>
      </c>
      <c r="B3474" t="s">
        <v>157</v>
      </c>
      <c r="C3474">
        <v>2</v>
      </c>
      <c r="D3474" t="s">
        <v>3041</v>
      </c>
      <c r="E3474" t="s">
        <v>3042</v>
      </c>
      <c r="F3474" t="s">
        <v>3043</v>
      </c>
      <c r="G3474" t="s">
        <v>3044</v>
      </c>
      <c r="H3474" t="s">
        <v>183</v>
      </c>
      <c r="I3474" s="1" t="s">
        <v>2809</v>
      </c>
      <c r="J3474" s="1">
        <v>44197</v>
      </c>
      <c r="K3474" t="s">
        <v>161</v>
      </c>
      <c r="L3474">
        <v>2.9</v>
      </c>
    </row>
    <row r="3475" spans="1:12" hidden="1">
      <c r="A3475" s="3" t="s">
        <v>174</v>
      </c>
      <c r="B3475" t="s">
        <v>175</v>
      </c>
      <c r="C3475">
        <v>2</v>
      </c>
      <c r="D3475" t="s">
        <v>3041</v>
      </c>
      <c r="E3475" t="s">
        <v>3042</v>
      </c>
      <c r="F3475" t="s">
        <v>3043</v>
      </c>
      <c r="G3475" t="s">
        <v>3044</v>
      </c>
      <c r="H3475" t="s">
        <v>183</v>
      </c>
      <c r="I3475" s="1" t="s">
        <v>2809</v>
      </c>
      <c r="J3475" s="1">
        <v>44197</v>
      </c>
      <c r="K3475" t="s">
        <v>161</v>
      </c>
      <c r="L3475">
        <v>1</v>
      </c>
    </row>
    <row r="3476" spans="1:12" hidden="1">
      <c r="A3476" s="3" t="s">
        <v>168</v>
      </c>
      <c r="B3476" t="s">
        <v>169</v>
      </c>
      <c r="C3476">
        <v>2</v>
      </c>
      <c r="D3476" t="s">
        <v>3041</v>
      </c>
      <c r="E3476" t="s">
        <v>3042</v>
      </c>
      <c r="F3476" t="s">
        <v>3043</v>
      </c>
      <c r="G3476" t="s">
        <v>3044</v>
      </c>
      <c r="H3476" t="s">
        <v>183</v>
      </c>
      <c r="I3476" s="1" t="s">
        <v>2809</v>
      </c>
      <c r="J3476" s="1">
        <v>44197</v>
      </c>
      <c r="K3476" t="s">
        <v>161</v>
      </c>
      <c r="L3476">
        <v>8.3000000000000007</v>
      </c>
    </row>
    <row r="3477" spans="1:12" hidden="1">
      <c r="A3477" s="3" t="s">
        <v>162</v>
      </c>
      <c r="B3477" t="s">
        <v>163</v>
      </c>
      <c r="C3477">
        <v>2</v>
      </c>
      <c r="D3477" t="s">
        <v>3041</v>
      </c>
      <c r="E3477" t="s">
        <v>3042</v>
      </c>
      <c r="F3477" t="s">
        <v>3043</v>
      </c>
      <c r="G3477" t="s">
        <v>3044</v>
      </c>
      <c r="H3477" t="s">
        <v>183</v>
      </c>
      <c r="I3477" s="1" t="s">
        <v>2809</v>
      </c>
      <c r="J3477" s="1">
        <v>44197</v>
      </c>
      <c r="K3477" t="s">
        <v>161</v>
      </c>
      <c r="L3477">
        <v>2.9</v>
      </c>
    </row>
    <row r="3478" spans="1:12" hidden="1">
      <c r="A3478" s="3" t="s">
        <v>135</v>
      </c>
      <c r="B3478" t="s">
        <v>135</v>
      </c>
      <c r="C3478">
        <v>2</v>
      </c>
      <c r="D3478" t="s">
        <v>3041</v>
      </c>
      <c r="E3478" t="s">
        <v>3042</v>
      </c>
      <c r="F3478" t="s">
        <v>3043</v>
      </c>
      <c r="G3478" t="s">
        <v>3044</v>
      </c>
      <c r="H3478" t="s">
        <v>183</v>
      </c>
      <c r="I3478" s="1" t="s">
        <v>2809</v>
      </c>
      <c r="J3478" s="1">
        <v>44197</v>
      </c>
      <c r="K3478" t="s">
        <v>161</v>
      </c>
      <c r="L3478">
        <v>2.5</v>
      </c>
    </row>
    <row r="3479" spans="1:12" hidden="1">
      <c r="A3479" s="3" t="s">
        <v>130</v>
      </c>
      <c r="B3479" t="s">
        <v>131</v>
      </c>
      <c r="C3479">
        <v>2</v>
      </c>
      <c r="D3479" t="s">
        <v>3041</v>
      </c>
      <c r="E3479" t="s">
        <v>3042</v>
      </c>
      <c r="F3479" t="s">
        <v>3043</v>
      </c>
      <c r="G3479" t="s">
        <v>3044</v>
      </c>
      <c r="H3479" t="s">
        <v>183</v>
      </c>
      <c r="I3479" s="1" t="s">
        <v>2809</v>
      </c>
      <c r="J3479" s="1">
        <v>44197</v>
      </c>
      <c r="K3479" t="s">
        <v>161</v>
      </c>
      <c r="L3479">
        <v>0</v>
      </c>
    </row>
    <row r="3480" spans="1:12" hidden="1">
      <c r="A3480" s="3" t="s">
        <v>148</v>
      </c>
      <c r="B3480" t="s">
        <v>149</v>
      </c>
      <c r="C3480">
        <v>2</v>
      </c>
      <c r="D3480" t="s">
        <v>3041</v>
      </c>
      <c r="E3480" t="s">
        <v>3042</v>
      </c>
      <c r="F3480" t="s">
        <v>3043</v>
      </c>
      <c r="G3480" t="s">
        <v>3044</v>
      </c>
      <c r="H3480" t="s">
        <v>183</v>
      </c>
      <c r="I3480" s="1" t="s">
        <v>2809</v>
      </c>
      <c r="J3480" s="1">
        <v>44197</v>
      </c>
      <c r="K3480" t="s">
        <v>161</v>
      </c>
      <c r="L3480" t="s">
        <v>161</v>
      </c>
    </row>
    <row r="3481" spans="1:12" hidden="1">
      <c r="A3481" s="3" t="s">
        <v>127</v>
      </c>
      <c r="B3481" t="s">
        <v>128</v>
      </c>
      <c r="C3481">
        <v>2</v>
      </c>
      <c r="D3481" t="s">
        <v>3041</v>
      </c>
      <c r="E3481" t="s">
        <v>3042</v>
      </c>
      <c r="F3481" t="s">
        <v>3043</v>
      </c>
      <c r="G3481" t="s">
        <v>3044</v>
      </c>
      <c r="H3481" t="s">
        <v>183</v>
      </c>
      <c r="I3481" s="1" t="s">
        <v>2809</v>
      </c>
      <c r="J3481" s="1">
        <v>44197</v>
      </c>
      <c r="K3481" t="s">
        <v>161</v>
      </c>
      <c r="L3481">
        <v>0</v>
      </c>
    </row>
    <row r="3482" spans="1:12" hidden="1">
      <c r="A3482" s="3" t="s">
        <v>2810</v>
      </c>
      <c r="B3482" t="s">
        <v>265</v>
      </c>
      <c r="C3482">
        <v>2</v>
      </c>
      <c r="D3482" t="s">
        <v>3041</v>
      </c>
      <c r="E3482" t="s">
        <v>3042</v>
      </c>
      <c r="F3482" t="s">
        <v>3043</v>
      </c>
      <c r="G3482" t="s">
        <v>3044</v>
      </c>
      <c r="H3482" t="s">
        <v>183</v>
      </c>
      <c r="I3482" s="1" t="s">
        <v>2809</v>
      </c>
      <c r="J3482" s="1">
        <v>44197</v>
      </c>
      <c r="K3482" t="s">
        <v>161</v>
      </c>
      <c r="L3482">
        <v>1</v>
      </c>
    </row>
    <row r="3483" spans="1:12" hidden="1">
      <c r="A3483" s="3" t="s">
        <v>112</v>
      </c>
      <c r="B3483" t="s">
        <v>113</v>
      </c>
      <c r="C3483">
        <v>2</v>
      </c>
      <c r="D3483" t="s">
        <v>3041</v>
      </c>
      <c r="E3483" t="s">
        <v>3042</v>
      </c>
      <c r="F3483" t="s">
        <v>3043</v>
      </c>
      <c r="G3483" t="s">
        <v>3044</v>
      </c>
      <c r="H3483" t="s">
        <v>183</v>
      </c>
      <c r="I3483" s="1" t="s">
        <v>2809</v>
      </c>
      <c r="J3483" s="1">
        <v>44197</v>
      </c>
      <c r="K3483" t="s">
        <v>161</v>
      </c>
      <c r="L3483">
        <v>2.7</v>
      </c>
    </row>
    <row r="3484" spans="1:12" hidden="1">
      <c r="A3484" s="3" t="s">
        <v>164</v>
      </c>
      <c r="B3484" t="s">
        <v>165</v>
      </c>
      <c r="C3484">
        <v>2</v>
      </c>
      <c r="D3484" t="s">
        <v>3041</v>
      </c>
      <c r="E3484" t="s">
        <v>3042</v>
      </c>
      <c r="F3484" t="s">
        <v>3043</v>
      </c>
      <c r="G3484" t="s">
        <v>3044</v>
      </c>
      <c r="H3484" t="s">
        <v>183</v>
      </c>
      <c r="I3484" s="1" t="s">
        <v>2809</v>
      </c>
      <c r="J3484" s="1">
        <v>44197</v>
      </c>
      <c r="K3484" t="s">
        <v>161</v>
      </c>
      <c r="L3484">
        <v>0.4</v>
      </c>
    </row>
    <row r="3485" spans="1:12" hidden="1">
      <c r="A3485" s="3" t="s">
        <v>155</v>
      </c>
      <c r="B3485" t="s">
        <v>155</v>
      </c>
      <c r="C3485">
        <v>2</v>
      </c>
      <c r="D3485" t="s">
        <v>3041</v>
      </c>
      <c r="E3485" t="s">
        <v>3042</v>
      </c>
      <c r="F3485" t="s">
        <v>3043</v>
      </c>
      <c r="G3485" t="s">
        <v>3044</v>
      </c>
      <c r="H3485" t="s">
        <v>183</v>
      </c>
      <c r="I3485" s="1" t="s">
        <v>2809</v>
      </c>
      <c r="J3485" s="1">
        <v>44197</v>
      </c>
      <c r="K3485" t="s">
        <v>161</v>
      </c>
      <c r="L3485">
        <v>2.2999999999999998</v>
      </c>
    </row>
    <row r="3486" spans="1:12" hidden="1">
      <c r="A3486" s="3" t="s">
        <v>178</v>
      </c>
      <c r="B3486" t="s">
        <v>179</v>
      </c>
      <c r="C3486">
        <v>2</v>
      </c>
      <c r="D3486" t="s">
        <v>3041</v>
      </c>
      <c r="E3486" t="s">
        <v>3042</v>
      </c>
      <c r="F3486" t="s">
        <v>3043</v>
      </c>
      <c r="G3486" t="s">
        <v>3044</v>
      </c>
      <c r="H3486" t="s">
        <v>183</v>
      </c>
      <c r="I3486" s="1" t="s">
        <v>2809</v>
      </c>
      <c r="J3486" s="1">
        <v>44197</v>
      </c>
      <c r="K3486" t="s">
        <v>161</v>
      </c>
      <c r="L3486">
        <v>1.7</v>
      </c>
    </row>
    <row r="3487" spans="1:12" hidden="1">
      <c r="A3487" s="3" t="s">
        <v>2811</v>
      </c>
      <c r="B3487" t="s">
        <v>161</v>
      </c>
      <c r="C3487">
        <v>2</v>
      </c>
      <c r="D3487" t="s">
        <v>3041</v>
      </c>
      <c r="E3487" t="s">
        <v>3042</v>
      </c>
      <c r="F3487" t="s">
        <v>3043</v>
      </c>
      <c r="G3487" t="s">
        <v>3044</v>
      </c>
      <c r="H3487" t="s">
        <v>183</v>
      </c>
      <c r="I3487" s="1" t="s">
        <v>2809</v>
      </c>
      <c r="J3487" s="1">
        <v>44197</v>
      </c>
      <c r="K3487" t="s">
        <v>161</v>
      </c>
      <c r="L3487" t="s">
        <v>161</v>
      </c>
    </row>
    <row r="3488" spans="1:12" hidden="1">
      <c r="A3488" s="3" t="s">
        <v>176</v>
      </c>
      <c r="B3488" t="s">
        <v>177</v>
      </c>
      <c r="C3488">
        <v>2</v>
      </c>
      <c r="D3488" t="s">
        <v>3041</v>
      </c>
      <c r="E3488" t="s">
        <v>3042</v>
      </c>
      <c r="F3488" t="s">
        <v>3043</v>
      </c>
      <c r="G3488" t="s">
        <v>3044</v>
      </c>
      <c r="H3488" t="s">
        <v>183</v>
      </c>
      <c r="I3488" s="1" t="s">
        <v>2809</v>
      </c>
      <c r="J3488" s="1">
        <v>44197</v>
      </c>
      <c r="K3488" t="s">
        <v>161</v>
      </c>
      <c r="L3488">
        <v>0.6</v>
      </c>
    </row>
    <row r="3489" spans="1:12" hidden="1">
      <c r="A3489" s="3" t="s">
        <v>121</v>
      </c>
      <c r="B3489" t="s">
        <v>121</v>
      </c>
      <c r="C3489">
        <v>2</v>
      </c>
      <c r="D3489" t="s">
        <v>3041</v>
      </c>
      <c r="E3489" t="s">
        <v>3042</v>
      </c>
      <c r="F3489" t="s">
        <v>3043</v>
      </c>
      <c r="G3489" t="s">
        <v>3044</v>
      </c>
      <c r="H3489" t="s">
        <v>183</v>
      </c>
      <c r="I3489" s="1" t="s">
        <v>2809</v>
      </c>
      <c r="J3489" s="1">
        <v>44197</v>
      </c>
      <c r="K3489" t="s">
        <v>161</v>
      </c>
      <c r="L3489" t="s">
        <v>161</v>
      </c>
    </row>
    <row r="3490" spans="1:12" hidden="1">
      <c r="A3490" s="3" t="s">
        <v>139</v>
      </c>
      <c r="B3490" t="s">
        <v>140</v>
      </c>
      <c r="C3490">
        <v>2</v>
      </c>
      <c r="D3490" t="s">
        <v>3041</v>
      </c>
      <c r="E3490" t="s">
        <v>3042</v>
      </c>
      <c r="F3490" t="s">
        <v>3043</v>
      </c>
      <c r="G3490" t="s">
        <v>3044</v>
      </c>
      <c r="H3490" t="s">
        <v>183</v>
      </c>
      <c r="I3490" s="1" t="s">
        <v>2809</v>
      </c>
      <c r="J3490" s="1">
        <v>44197</v>
      </c>
      <c r="K3490" t="s">
        <v>161</v>
      </c>
      <c r="L3490">
        <v>2.2999999999999998</v>
      </c>
    </row>
    <row r="3491" spans="1:12" hidden="1">
      <c r="A3491" s="3" t="s">
        <v>2797</v>
      </c>
      <c r="B3491" t="s">
        <v>161</v>
      </c>
      <c r="C3491">
        <v>2</v>
      </c>
      <c r="D3491" t="s">
        <v>3041</v>
      </c>
      <c r="E3491" t="s">
        <v>3042</v>
      </c>
      <c r="F3491" t="s">
        <v>3043</v>
      </c>
      <c r="G3491" t="s">
        <v>3044</v>
      </c>
      <c r="H3491" t="s">
        <v>183</v>
      </c>
      <c r="I3491" s="1" t="s">
        <v>2809</v>
      </c>
      <c r="J3491" s="1">
        <v>44197</v>
      </c>
      <c r="K3491" t="s">
        <v>161</v>
      </c>
      <c r="L3491" t="s">
        <v>161</v>
      </c>
    </row>
    <row r="3492" spans="1:12" hidden="1">
      <c r="A3492" s="3" t="s">
        <v>144</v>
      </c>
      <c r="B3492" t="s">
        <v>145</v>
      </c>
      <c r="C3492">
        <v>2</v>
      </c>
      <c r="D3492" t="s">
        <v>3041</v>
      </c>
      <c r="E3492" t="s">
        <v>3042</v>
      </c>
      <c r="F3492" t="s">
        <v>3043</v>
      </c>
      <c r="G3492" t="s">
        <v>3044</v>
      </c>
      <c r="H3492" t="s">
        <v>183</v>
      </c>
      <c r="I3492" s="1" t="s">
        <v>2809</v>
      </c>
      <c r="J3492" s="1">
        <v>44197</v>
      </c>
      <c r="K3492" t="s">
        <v>161</v>
      </c>
      <c r="L3492">
        <v>4.2</v>
      </c>
    </row>
    <row r="3493" spans="1:12" hidden="1">
      <c r="A3493" s="3" t="s">
        <v>124</v>
      </c>
      <c r="B3493" t="s">
        <v>125</v>
      </c>
      <c r="C3493">
        <v>2</v>
      </c>
      <c r="D3493" t="s">
        <v>3041</v>
      </c>
      <c r="E3493" t="s">
        <v>3042</v>
      </c>
      <c r="F3493" t="s">
        <v>3043</v>
      </c>
      <c r="G3493" t="s">
        <v>3044</v>
      </c>
      <c r="H3493" t="s">
        <v>183</v>
      </c>
      <c r="I3493" s="1" t="s">
        <v>2809</v>
      </c>
      <c r="J3493" s="1">
        <v>44197</v>
      </c>
      <c r="K3493" t="s">
        <v>161</v>
      </c>
      <c r="L3493">
        <v>1</v>
      </c>
    </row>
    <row r="3494" spans="1:12" hidden="1">
      <c r="A3494" s="3" t="s">
        <v>152</v>
      </c>
      <c r="B3494" t="s">
        <v>153</v>
      </c>
      <c r="C3494">
        <v>2</v>
      </c>
      <c r="D3494" t="s">
        <v>3041</v>
      </c>
      <c r="E3494" t="s">
        <v>3042</v>
      </c>
      <c r="F3494" t="s">
        <v>3043</v>
      </c>
      <c r="G3494" t="s">
        <v>3044</v>
      </c>
      <c r="H3494" t="s">
        <v>183</v>
      </c>
      <c r="I3494" s="1" t="s">
        <v>2809</v>
      </c>
      <c r="J3494" s="1">
        <v>44197</v>
      </c>
      <c r="K3494" t="s">
        <v>161</v>
      </c>
      <c r="L3494">
        <v>0.4</v>
      </c>
    </row>
    <row r="3495" spans="1:12" hidden="1">
      <c r="A3495" s="3" t="s">
        <v>132</v>
      </c>
      <c r="B3495" t="s">
        <v>132</v>
      </c>
      <c r="C3495">
        <v>2</v>
      </c>
      <c r="D3495" t="s">
        <v>3041</v>
      </c>
      <c r="E3495" t="s">
        <v>3042</v>
      </c>
      <c r="F3495" t="s">
        <v>3043</v>
      </c>
      <c r="G3495" t="s">
        <v>3044</v>
      </c>
      <c r="H3495" t="s">
        <v>183</v>
      </c>
      <c r="I3495" s="1" t="s">
        <v>2809</v>
      </c>
      <c r="J3495" s="1">
        <v>44197</v>
      </c>
      <c r="K3495" t="s">
        <v>161</v>
      </c>
      <c r="L3495">
        <v>6.7</v>
      </c>
    </row>
    <row r="3496" spans="1:12" hidden="1">
      <c r="A3496" s="3" t="s">
        <v>2812</v>
      </c>
      <c r="B3496" t="s">
        <v>292</v>
      </c>
      <c r="C3496">
        <v>2</v>
      </c>
      <c r="D3496" t="s">
        <v>3041</v>
      </c>
      <c r="E3496" t="s">
        <v>3042</v>
      </c>
      <c r="F3496" t="s">
        <v>3043</v>
      </c>
      <c r="G3496" t="s">
        <v>3044</v>
      </c>
      <c r="H3496" t="s">
        <v>183</v>
      </c>
      <c r="I3496" s="1" t="s">
        <v>2809</v>
      </c>
      <c r="J3496" s="1">
        <v>44197</v>
      </c>
      <c r="K3496" t="s">
        <v>161</v>
      </c>
      <c r="L3496">
        <v>2.7</v>
      </c>
    </row>
    <row r="3497" spans="1:12" hidden="1">
      <c r="A3497" s="3" t="s">
        <v>2813</v>
      </c>
      <c r="B3497" t="s">
        <v>161</v>
      </c>
      <c r="C3497">
        <v>2</v>
      </c>
      <c r="D3497" t="s">
        <v>3041</v>
      </c>
      <c r="E3497" t="s">
        <v>3042</v>
      </c>
      <c r="F3497" t="s">
        <v>3043</v>
      </c>
      <c r="G3497" t="s">
        <v>3044</v>
      </c>
      <c r="H3497" t="s">
        <v>183</v>
      </c>
      <c r="I3497" s="1" t="s">
        <v>2809</v>
      </c>
      <c r="J3497" s="1">
        <v>44197</v>
      </c>
      <c r="K3497" t="s">
        <v>161</v>
      </c>
      <c r="L3497" t="s">
        <v>161</v>
      </c>
    </row>
    <row r="3498" spans="1:12" hidden="1">
      <c r="A3498" s="3" t="s">
        <v>180</v>
      </c>
      <c r="B3498" t="s">
        <v>180</v>
      </c>
      <c r="C3498">
        <v>2</v>
      </c>
      <c r="D3498" t="s">
        <v>3041</v>
      </c>
      <c r="E3498" t="s">
        <v>3042</v>
      </c>
      <c r="F3498" t="s">
        <v>3043</v>
      </c>
      <c r="G3498" t="s">
        <v>3044</v>
      </c>
      <c r="H3498" t="s">
        <v>183</v>
      </c>
      <c r="I3498" s="1" t="s">
        <v>2809</v>
      </c>
      <c r="J3498" s="1">
        <v>44197</v>
      </c>
      <c r="K3498" t="s">
        <v>161</v>
      </c>
      <c r="L3498">
        <v>8.3000000000000007</v>
      </c>
    </row>
    <row r="3499" spans="1:12" hidden="1">
      <c r="A3499" s="3" t="s">
        <v>141</v>
      </c>
      <c r="B3499" t="s">
        <v>142</v>
      </c>
      <c r="C3499">
        <v>2</v>
      </c>
      <c r="D3499" t="s">
        <v>3041</v>
      </c>
      <c r="E3499" t="s">
        <v>3042</v>
      </c>
      <c r="F3499" t="s">
        <v>3043</v>
      </c>
      <c r="G3499" t="s">
        <v>3044</v>
      </c>
      <c r="H3499" t="s">
        <v>183</v>
      </c>
      <c r="I3499" s="1" t="s">
        <v>2809</v>
      </c>
      <c r="J3499" s="1">
        <v>44197</v>
      </c>
      <c r="K3499" t="s">
        <v>161</v>
      </c>
      <c r="L3499">
        <v>0</v>
      </c>
    </row>
    <row r="3500" spans="1:12" hidden="1">
      <c r="A3500" s="3" t="s">
        <v>2814</v>
      </c>
      <c r="B3500" t="s">
        <v>161</v>
      </c>
      <c r="C3500">
        <v>2</v>
      </c>
      <c r="D3500" t="s">
        <v>3041</v>
      </c>
      <c r="E3500" t="s">
        <v>3042</v>
      </c>
      <c r="F3500" t="s">
        <v>3043</v>
      </c>
      <c r="G3500" t="s">
        <v>3044</v>
      </c>
      <c r="H3500" t="s">
        <v>183</v>
      </c>
      <c r="I3500" s="1" t="s">
        <v>2809</v>
      </c>
      <c r="J3500" s="1">
        <v>44197</v>
      </c>
      <c r="K3500" t="s">
        <v>161</v>
      </c>
      <c r="L3500" t="s">
        <v>161</v>
      </c>
    </row>
    <row r="3501" spans="1:12" hidden="1">
      <c r="A3501" s="3" t="s">
        <v>172</v>
      </c>
      <c r="B3501" t="s">
        <v>173</v>
      </c>
      <c r="C3501">
        <v>2</v>
      </c>
      <c r="D3501" t="s">
        <v>3041</v>
      </c>
      <c r="E3501" t="s">
        <v>3042</v>
      </c>
      <c r="F3501" t="s">
        <v>3043</v>
      </c>
      <c r="G3501" t="s">
        <v>3044</v>
      </c>
      <c r="H3501" t="s">
        <v>183</v>
      </c>
      <c r="I3501" s="1" t="s">
        <v>2809</v>
      </c>
      <c r="J3501" s="1">
        <v>44197</v>
      </c>
      <c r="K3501" t="s">
        <v>161</v>
      </c>
      <c r="L3501">
        <v>4</v>
      </c>
    </row>
    <row r="3502" spans="1:12" hidden="1">
      <c r="A3502" s="3" t="s">
        <v>158</v>
      </c>
      <c r="B3502" t="s">
        <v>159</v>
      </c>
      <c r="C3502">
        <v>2</v>
      </c>
      <c r="D3502" t="s">
        <v>3041</v>
      </c>
      <c r="E3502" t="s">
        <v>3042</v>
      </c>
      <c r="F3502" t="s">
        <v>3043</v>
      </c>
      <c r="G3502" t="s">
        <v>3044</v>
      </c>
      <c r="H3502" t="s">
        <v>183</v>
      </c>
      <c r="I3502" s="1" t="s">
        <v>2809</v>
      </c>
      <c r="J3502" s="1">
        <v>44197</v>
      </c>
      <c r="K3502" t="s">
        <v>161</v>
      </c>
      <c r="L3502" t="s">
        <v>161</v>
      </c>
    </row>
    <row r="3503" spans="1:12" hidden="1">
      <c r="A3503" s="3" t="s">
        <v>147</v>
      </c>
      <c r="B3503" t="s">
        <v>147</v>
      </c>
      <c r="C3503">
        <v>2</v>
      </c>
      <c r="D3503" t="s">
        <v>3041</v>
      </c>
      <c r="E3503" t="s">
        <v>3042</v>
      </c>
      <c r="F3503" t="s">
        <v>3043</v>
      </c>
      <c r="G3503" t="s">
        <v>3044</v>
      </c>
      <c r="H3503" t="s">
        <v>183</v>
      </c>
      <c r="I3503" s="1" t="s">
        <v>2809</v>
      </c>
      <c r="J3503" s="1">
        <v>44197</v>
      </c>
      <c r="K3503" t="s">
        <v>161</v>
      </c>
      <c r="L3503" t="s">
        <v>161</v>
      </c>
    </row>
    <row r="3504" spans="1:12" hidden="1">
      <c r="A3504" s="3" t="s">
        <v>117</v>
      </c>
      <c r="B3504" t="s">
        <v>118</v>
      </c>
      <c r="C3504">
        <v>2</v>
      </c>
      <c r="D3504" t="s">
        <v>3041</v>
      </c>
      <c r="E3504" t="s">
        <v>3042</v>
      </c>
      <c r="F3504" t="s">
        <v>3043</v>
      </c>
      <c r="G3504" t="s">
        <v>3044</v>
      </c>
      <c r="H3504" t="s">
        <v>183</v>
      </c>
      <c r="I3504" s="1" t="s">
        <v>2809</v>
      </c>
      <c r="J3504" s="1">
        <v>44197</v>
      </c>
      <c r="K3504" t="s">
        <v>161</v>
      </c>
      <c r="L3504">
        <v>4.7</v>
      </c>
    </row>
    <row r="3505" spans="1:12" hidden="1">
      <c r="A3505" s="3" t="s">
        <v>154</v>
      </c>
      <c r="B3505" t="s">
        <v>154</v>
      </c>
      <c r="C3505">
        <v>2</v>
      </c>
      <c r="D3505" t="s">
        <v>3041</v>
      </c>
      <c r="E3505" t="s">
        <v>3042</v>
      </c>
      <c r="F3505" t="s">
        <v>3043</v>
      </c>
      <c r="G3505" t="s">
        <v>3044</v>
      </c>
      <c r="H3505" t="s">
        <v>183</v>
      </c>
      <c r="I3505" s="1" t="s">
        <v>2809</v>
      </c>
      <c r="J3505" s="1">
        <v>44197</v>
      </c>
      <c r="K3505" t="s">
        <v>161</v>
      </c>
      <c r="L3505" t="s">
        <v>161</v>
      </c>
    </row>
    <row r="3506" spans="1:12" hidden="1">
      <c r="A3506" s="3" t="s">
        <v>166</v>
      </c>
      <c r="B3506" t="s">
        <v>167</v>
      </c>
      <c r="C3506">
        <v>2</v>
      </c>
      <c r="D3506" t="s">
        <v>3041</v>
      </c>
      <c r="E3506" t="s">
        <v>3042</v>
      </c>
      <c r="F3506" t="s">
        <v>3043</v>
      </c>
      <c r="G3506" t="s">
        <v>3044</v>
      </c>
      <c r="H3506" t="s">
        <v>183</v>
      </c>
      <c r="I3506" s="1" t="s">
        <v>2809</v>
      </c>
      <c r="J3506" s="1">
        <v>44197</v>
      </c>
      <c r="K3506" t="s">
        <v>161</v>
      </c>
      <c r="L3506">
        <v>4.5999999999999996</v>
      </c>
    </row>
    <row r="3507" spans="1:12" hidden="1">
      <c r="A3507" s="3" t="s">
        <v>150</v>
      </c>
      <c r="B3507" t="s">
        <v>150</v>
      </c>
      <c r="C3507">
        <v>2</v>
      </c>
      <c r="D3507" t="s">
        <v>3041</v>
      </c>
      <c r="E3507" t="s">
        <v>3042</v>
      </c>
      <c r="F3507" t="s">
        <v>3043</v>
      </c>
      <c r="G3507" t="s">
        <v>3044</v>
      </c>
      <c r="H3507" t="s">
        <v>183</v>
      </c>
      <c r="I3507" s="1" t="s">
        <v>2809</v>
      </c>
      <c r="J3507" s="1">
        <v>44197</v>
      </c>
      <c r="K3507" t="s">
        <v>161</v>
      </c>
      <c r="L3507" t="s">
        <v>161</v>
      </c>
    </row>
    <row r="3508" spans="1:12" hidden="1">
      <c r="A3508" s="3" t="s">
        <v>2815</v>
      </c>
      <c r="B3508" t="s">
        <v>327</v>
      </c>
      <c r="C3508">
        <v>2</v>
      </c>
      <c r="D3508" t="s">
        <v>3041</v>
      </c>
      <c r="E3508" t="s">
        <v>3042</v>
      </c>
      <c r="F3508" t="s">
        <v>3043</v>
      </c>
      <c r="G3508" t="s">
        <v>3044</v>
      </c>
      <c r="H3508" t="s">
        <v>183</v>
      </c>
      <c r="I3508" s="1" t="s">
        <v>2809</v>
      </c>
      <c r="J3508" s="1">
        <v>44197</v>
      </c>
      <c r="K3508" t="s">
        <v>161</v>
      </c>
      <c r="L3508">
        <v>2.7</v>
      </c>
    </row>
    <row r="3509" spans="1:12" hidden="1">
      <c r="A3509" s="3" t="s">
        <v>136</v>
      </c>
      <c r="B3509" t="s">
        <v>137</v>
      </c>
      <c r="C3509">
        <v>2</v>
      </c>
      <c r="D3509" t="s">
        <v>3045</v>
      </c>
      <c r="E3509" t="s">
        <v>3046</v>
      </c>
      <c r="F3509" t="s">
        <v>3047</v>
      </c>
      <c r="G3509" t="s">
        <v>3048</v>
      </c>
      <c r="H3509" t="s">
        <v>183</v>
      </c>
      <c r="I3509" s="1" t="s">
        <v>2809</v>
      </c>
      <c r="J3509" s="1">
        <v>44197</v>
      </c>
      <c r="K3509" t="s">
        <v>161</v>
      </c>
      <c r="L3509" t="s">
        <v>161</v>
      </c>
    </row>
    <row r="3510" spans="1:12" hidden="1">
      <c r="A3510" s="3" t="s">
        <v>171</v>
      </c>
      <c r="B3510" t="s">
        <v>171</v>
      </c>
      <c r="C3510">
        <v>2</v>
      </c>
      <c r="D3510" t="s">
        <v>3045</v>
      </c>
      <c r="E3510" t="s">
        <v>3046</v>
      </c>
      <c r="F3510" t="s">
        <v>3047</v>
      </c>
      <c r="G3510" t="s">
        <v>3048</v>
      </c>
      <c r="H3510" t="s">
        <v>183</v>
      </c>
      <c r="I3510" s="1" t="s">
        <v>2809</v>
      </c>
      <c r="J3510" s="1">
        <v>44197</v>
      </c>
      <c r="K3510" t="s">
        <v>161</v>
      </c>
      <c r="L3510" t="s">
        <v>161</v>
      </c>
    </row>
    <row r="3511" spans="1:12" hidden="1">
      <c r="A3511" s="3" t="s">
        <v>156</v>
      </c>
      <c r="B3511" t="s">
        <v>157</v>
      </c>
      <c r="C3511">
        <v>2</v>
      </c>
      <c r="D3511" t="s">
        <v>3045</v>
      </c>
      <c r="E3511" t="s">
        <v>3046</v>
      </c>
      <c r="F3511" t="s">
        <v>3047</v>
      </c>
      <c r="G3511" t="s">
        <v>3048</v>
      </c>
      <c r="H3511" t="s">
        <v>183</v>
      </c>
      <c r="I3511" s="1" t="s">
        <v>2809</v>
      </c>
      <c r="J3511" s="1">
        <v>44197</v>
      </c>
      <c r="K3511" t="s">
        <v>161</v>
      </c>
      <c r="L3511">
        <v>5</v>
      </c>
    </row>
    <row r="3512" spans="1:12" hidden="1">
      <c r="A3512" s="3" t="s">
        <v>174</v>
      </c>
      <c r="B3512" t="s">
        <v>175</v>
      </c>
      <c r="C3512">
        <v>2</v>
      </c>
      <c r="D3512" t="s">
        <v>3045</v>
      </c>
      <c r="E3512" t="s">
        <v>3046</v>
      </c>
      <c r="F3512" t="s">
        <v>3047</v>
      </c>
      <c r="G3512" t="s">
        <v>3048</v>
      </c>
      <c r="H3512" t="s">
        <v>183</v>
      </c>
      <c r="I3512" s="1" t="s">
        <v>2809</v>
      </c>
      <c r="J3512" s="1">
        <v>44197</v>
      </c>
      <c r="K3512" t="s">
        <v>161</v>
      </c>
      <c r="L3512">
        <v>0</v>
      </c>
    </row>
    <row r="3513" spans="1:12" hidden="1">
      <c r="A3513" s="3" t="s">
        <v>168</v>
      </c>
      <c r="B3513" t="s">
        <v>169</v>
      </c>
      <c r="C3513">
        <v>2</v>
      </c>
      <c r="D3513" t="s">
        <v>3045</v>
      </c>
      <c r="E3513" t="s">
        <v>3046</v>
      </c>
      <c r="F3513" t="s">
        <v>3047</v>
      </c>
      <c r="G3513" t="s">
        <v>3048</v>
      </c>
      <c r="H3513" t="s">
        <v>183</v>
      </c>
      <c r="I3513" s="1" t="s">
        <v>2809</v>
      </c>
      <c r="J3513" s="1">
        <v>44197</v>
      </c>
      <c r="K3513" t="s">
        <v>161</v>
      </c>
      <c r="L3513">
        <v>4.2</v>
      </c>
    </row>
    <row r="3514" spans="1:12" hidden="1">
      <c r="A3514" s="3" t="s">
        <v>162</v>
      </c>
      <c r="B3514" t="s">
        <v>163</v>
      </c>
      <c r="C3514">
        <v>2</v>
      </c>
      <c r="D3514" t="s">
        <v>3045</v>
      </c>
      <c r="E3514" t="s">
        <v>3046</v>
      </c>
      <c r="F3514" t="s">
        <v>3047</v>
      </c>
      <c r="G3514" t="s">
        <v>3048</v>
      </c>
      <c r="H3514" t="s">
        <v>183</v>
      </c>
      <c r="I3514" s="1" t="s">
        <v>2809</v>
      </c>
      <c r="J3514" s="1">
        <v>44197</v>
      </c>
      <c r="K3514" t="s">
        <v>161</v>
      </c>
      <c r="L3514">
        <v>1.5</v>
      </c>
    </row>
    <row r="3515" spans="1:12" hidden="1">
      <c r="A3515" s="3" t="s">
        <v>135</v>
      </c>
      <c r="B3515" t="s">
        <v>135</v>
      </c>
      <c r="C3515">
        <v>2</v>
      </c>
      <c r="D3515" t="s">
        <v>3045</v>
      </c>
      <c r="E3515" t="s">
        <v>3046</v>
      </c>
      <c r="F3515" t="s">
        <v>3047</v>
      </c>
      <c r="G3515" t="s">
        <v>3048</v>
      </c>
      <c r="H3515" t="s">
        <v>183</v>
      </c>
      <c r="I3515" s="1" t="s">
        <v>2809</v>
      </c>
      <c r="J3515" s="1">
        <v>44197</v>
      </c>
      <c r="K3515" t="s">
        <v>161</v>
      </c>
      <c r="L3515">
        <v>0.6</v>
      </c>
    </row>
    <row r="3516" spans="1:12" hidden="1">
      <c r="A3516" s="3" t="s">
        <v>130</v>
      </c>
      <c r="B3516" t="s">
        <v>131</v>
      </c>
      <c r="C3516">
        <v>2</v>
      </c>
      <c r="D3516" t="s">
        <v>3045</v>
      </c>
      <c r="E3516" t="s">
        <v>3046</v>
      </c>
      <c r="F3516" t="s">
        <v>3047</v>
      </c>
      <c r="G3516" t="s">
        <v>3048</v>
      </c>
      <c r="H3516" t="s">
        <v>183</v>
      </c>
      <c r="I3516" s="1" t="s">
        <v>2809</v>
      </c>
      <c r="J3516" s="1">
        <v>44197</v>
      </c>
      <c r="K3516" t="s">
        <v>161</v>
      </c>
      <c r="L3516">
        <v>1.3</v>
      </c>
    </row>
    <row r="3517" spans="1:12" hidden="1">
      <c r="A3517" s="3" t="s">
        <v>148</v>
      </c>
      <c r="B3517" t="s">
        <v>149</v>
      </c>
      <c r="C3517">
        <v>2</v>
      </c>
      <c r="D3517" t="s">
        <v>3045</v>
      </c>
      <c r="E3517" t="s">
        <v>3046</v>
      </c>
      <c r="F3517" t="s">
        <v>3047</v>
      </c>
      <c r="G3517" t="s">
        <v>3048</v>
      </c>
      <c r="H3517" t="s">
        <v>183</v>
      </c>
      <c r="I3517" s="1" t="s">
        <v>2809</v>
      </c>
      <c r="J3517" s="1">
        <v>44197</v>
      </c>
      <c r="K3517" t="s">
        <v>161</v>
      </c>
      <c r="L3517" t="s">
        <v>161</v>
      </c>
    </row>
    <row r="3518" spans="1:12" hidden="1">
      <c r="A3518" s="3" t="s">
        <v>127</v>
      </c>
      <c r="B3518" t="s">
        <v>128</v>
      </c>
      <c r="C3518">
        <v>2</v>
      </c>
      <c r="D3518" t="s">
        <v>3045</v>
      </c>
      <c r="E3518" t="s">
        <v>3046</v>
      </c>
      <c r="F3518" t="s">
        <v>3047</v>
      </c>
      <c r="G3518" t="s">
        <v>3048</v>
      </c>
      <c r="H3518" t="s">
        <v>183</v>
      </c>
      <c r="I3518" s="1" t="s">
        <v>2809</v>
      </c>
      <c r="J3518" s="1">
        <v>44197</v>
      </c>
      <c r="K3518" t="s">
        <v>161</v>
      </c>
      <c r="L3518">
        <v>0</v>
      </c>
    </row>
    <row r="3519" spans="1:12" hidden="1">
      <c r="A3519" s="3" t="s">
        <v>2810</v>
      </c>
      <c r="B3519" t="s">
        <v>265</v>
      </c>
      <c r="C3519">
        <v>2</v>
      </c>
      <c r="D3519" t="s">
        <v>3045</v>
      </c>
      <c r="E3519" t="s">
        <v>3046</v>
      </c>
      <c r="F3519" t="s">
        <v>3047</v>
      </c>
      <c r="G3519" t="s">
        <v>3048</v>
      </c>
      <c r="H3519" t="s">
        <v>183</v>
      </c>
      <c r="I3519" s="1" t="s">
        <v>2809</v>
      </c>
      <c r="J3519" s="1">
        <v>44197</v>
      </c>
      <c r="K3519" t="s">
        <v>161</v>
      </c>
      <c r="L3519">
        <v>0.7</v>
      </c>
    </row>
    <row r="3520" spans="1:12" hidden="1">
      <c r="A3520" s="3" t="s">
        <v>112</v>
      </c>
      <c r="B3520" t="s">
        <v>113</v>
      </c>
      <c r="C3520">
        <v>2</v>
      </c>
      <c r="D3520" t="s">
        <v>3045</v>
      </c>
      <c r="E3520" t="s">
        <v>3046</v>
      </c>
      <c r="F3520" t="s">
        <v>3047</v>
      </c>
      <c r="G3520" t="s">
        <v>3048</v>
      </c>
      <c r="H3520" t="s">
        <v>183</v>
      </c>
      <c r="I3520" s="1" t="s">
        <v>2809</v>
      </c>
      <c r="J3520" s="1">
        <v>44197</v>
      </c>
      <c r="K3520" t="s">
        <v>161</v>
      </c>
      <c r="L3520">
        <v>2.1</v>
      </c>
    </row>
    <row r="3521" spans="1:12" hidden="1">
      <c r="A3521" s="3" t="s">
        <v>164</v>
      </c>
      <c r="B3521" t="s">
        <v>165</v>
      </c>
      <c r="C3521">
        <v>2</v>
      </c>
      <c r="D3521" t="s">
        <v>3045</v>
      </c>
      <c r="E3521" t="s">
        <v>3046</v>
      </c>
      <c r="F3521" t="s">
        <v>3047</v>
      </c>
      <c r="G3521" t="s">
        <v>3048</v>
      </c>
      <c r="H3521" t="s">
        <v>183</v>
      </c>
      <c r="I3521" s="1" t="s">
        <v>2809</v>
      </c>
      <c r="J3521" s="1">
        <v>44197</v>
      </c>
      <c r="K3521" t="s">
        <v>161</v>
      </c>
      <c r="L3521">
        <v>1</v>
      </c>
    </row>
    <row r="3522" spans="1:12" hidden="1">
      <c r="A3522" s="3" t="s">
        <v>155</v>
      </c>
      <c r="B3522" t="s">
        <v>155</v>
      </c>
      <c r="C3522">
        <v>2</v>
      </c>
      <c r="D3522" t="s">
        <v>3045</v>
      </c>
      <c r="E3522" t="s">
        <v>3046</v>
      </c>
      <c r="F3522" t="s">
        <v>3047</v>
      </c>
      <c r="G3522" t="s">
        <v>3048</v>
      </c>
      <c r="H3522" t="s">
        <v>183</v>
      </c>
      <c r="I3522" s="1" t="s">
        <v>2809</v>
      </c>
      <c r="J3522" s="1">
        <v>44197</v>
      </c>
      <c r="K3522" t="s">
        <v>161</v>
      </c>
      <c r="L3522">
        <v>0.5</v>
      </c>
    </row>
    <row r="3523" spans="1:12" hidden="1">
      <c r="A3523" s="3" t="s">
        <v>178</v>
      </c>
      <c r="B3523" t="s">
        <v>179</v>
      </c>
      <c r="C3523">
        <v>2</v>
      </c>
      <c r="D3523" t="s">
        <v>3045</v>
      </c>
      <c r="E3523" t="s">
        <v>3046</v>
      </c>
      <c r="F3523" t="s">
        <v>3047</v>
      </c>
      <c r="G3523" t="s">
        <v>3048</v>
      </c>
      <c r="H3523" t="s">
        <v>183</v>
      </c>
      <c r="I3523" s="1" t="s">
        <v>2809</v>
      </c>
      <c r="J3523" s="1">
        <v>44197</v>
      </c>
      <c r="K3523" t="s">
        <v>161</v>
      </c>
      <c r="L3523">
        <v>2.1</v>
      </c>
    </row>
    <row r="3524" spans="1:12" hidden="1">
      <c r="A3524" s="3" t="s">
        <v>2811</v>
      </c>
      <c r="B3524" t="s">
        <v>161</v>
      </c>
      <c r="C3524">
        <v>2</v>
      </c>
      <c r="D3524" t="s">
        <v>3045</v>
      </c>
      <c r="E3524" t="s">
        <v>3046</v>
      </c>
      <c r="F3524" t="s">
        <v>3047</v>
      </c>
      <c r="G3524" t="s">
        <v>3048</v>
      </c>
      <c r="H3524" t="s">
        <v>183</v>
      </c>
      <c r="I3524" s="1" t="s">
        <v>2809</v>
      </c>
      <c r="J3524" s="1">
        <v>44197</v>
      </c>
      <c r="K3524" t="s">
        <v>161</v>
      </c>
      <c r="L3524" t="s">
        <v>161</v>
      </c>
    </row>
    <row r="3525" spans="1:12" hidden="1">
      <c r="A3525" s="3" t="s">
        <v>176</v>
      </c>
      <c r="B3525" t="s">
        <v>177</v>
      </c>
      <c r="C3525">
        <v>2</v>
      </c>
      <c r="D3525" t="s">
        <v>3045</v>
      </c>
      <c r="E3525" t="s">
        <v>3046</v>
      </c>
      <c r="F3525" t="s">
        <v>3047</v>
      </c>
      <c r="G3525" t="s">
        <v>3048</v>
      </c>
      <c r="H3525" t="s">
        <v>183</v>
      </c>
      <c r="I3525" s="1" t="s">
        <v>2809</v>
      </c>
      <c r="J3525" s="1">
        <v>44197</v>
      </c>
      <c r="K3525" t="s">
        <v>161</v>
      </c>
      <c r="L3525">
        <v>1.7</v>
      </c>
    </row>
    <row r="3526" spans="1:12" hidden="1">
      <c r="A3526" s="3" t="s">
        <v>121</v>
      </c>
      <c r="B3526" t="s">
        <v>121</v>
      </c>
      <c r="C3526">
        <v>2</v>
      </c>
      <c r="D3526" t="s">
        <v>3045</v>
      </c>
      <c r="E3526" t="s">
        <v>3046</v>
      </c>
      <c r="F3526" t="s">
        <v>3047</v>
      </c>
      <c r="G3526" t="s">
        <v>3048</v>
      </c>
      <c r="H3526" t="s">
        <v>183</v>
      </c>
      <c r="I3526" s="1" t="s">
        <v>2809</v>
      </c>
      <c r="J3526" s="1">
        <v>44197</v>
      </c>
      <c r="K3526" t="s">
        <v>161</v>
      </c>
      <c r="L3526" t="s">
        <v>161</v>
      </c>
    </row>
    <row r="3527" spans="1:12" hidden="1">
      <c r="A3527" s="3" t="s">
        <v>139</v>
      </c>
      <c r="B3527" t="s">
        <v>140</v>
      </c>
      <c r="C3527">
        <v>2</v>
      </c>
      <c r="D3527" t="s">
        <v>3045</v>
      </c>
      <c r="E3527" t="s">
        <v>3046</v>
      </c>
      <c r="F3527" t="s">
        <v>3047</v>
      </c>
      <c r="G3527" t="s">
        <v>3048</v>
      </c>
      <c r="H3527" t="s">
        <v>183</v>
      </c>
      <c r="I3527" s="1" t="s">
        <v>2809</v>
      </c>
      <c r="J3527" s="1">
        <v>44197</v>
      </c>
      <c r="K3527" t="s">
        <v>161</v>
      </c>
      <c r="L3527">
        <v>3.4</v>
      </c>
    </row>
    <row r="3528" spans="1:12" hidden="1">
      <c r="A3528" s="3" t="s">
        <v>2797</v>
      </c>
      <c r="B3528" t="s">
        <v>161</v>
      </c>
      <c r="C3528">
        <v>2</v>
      </c>
      <c r="D3528" t="s">
        <v>3045</v>
      </c>
      <c r="E3528" t="s">
        <v>3046</v>
      </c>
      <c r="F3528" t="s">
        <v>3047</v>
      </c>
      <c r="G3528" t="s">
        <v>3048</v>
      </c>
      <c r="H3528" t="s">
        <v>183</v>
      </c>
      <c r="I3528" s="1" t="s">
        <v>2809</v>
      </c>
      <c r="J3528" s="1">
        <v>44197</v>
      </c>
      <c r="K3528" t="s">
        <v>161</v>
      </c>
      <c r="L3528" t="s">
        <v>161</v>
      </c>
    </row>
    <row r="3529" spans="1:12" hidden="1">
      <c r="A3529" s="3" t="s">
        <v>144</v>
      </c>
      <c r="B3529" t="s">
        <v>145</v>
      </c>
      <c r="C3529">
        <v>2</v>
      </c>
      <c r="D3529" t="s">
        <v>3045</v>
      </c>
      <c r="E3529" t="s">
        <v>3046</v>
      </c>
      <c r="F3529" t="s">
        <v>3047</v>
      </c>
      <c r="G3529" t="s">
        <v>3048</v>
      </c>
      <c r="H3529" t="s">
        <v>183</v>
      </c>
      <c r="I3529" s="1" t="s">
        <v>2809</v>
      </c>
      <c r="J3529" s="1">
        <v>44197</v>
      </c>
      <c r="K3529" t="s">
        <v>161</v>
      </c>
      <c r="L3529">
        <v>0.9</v>
      </c>
    </row>
    <row r="3530" spans="1:12" hidden="1">
      <c r="A3530" s="3" t="s">
        <v>124</v>
      </c>
      <c r="B3530" t="s">
        <v>125</v>
      </c>
      <c r="C3530">
        <v>2</v>
      </c>
      <c r="D3530" t="s">
        <v>3045</v>
      </c>
      <c r="E3530" t="s">
        <v>3046</v>
      </c>
      <c r="F3530" t="s">
        <v>3047</v>
      </c>
      <c r="G3530" t="s">
        <v>3048</v>
      </c>
      <c r="H3530" t="s">
        <v>183</v>
      </c>
      <c r="I3530" s="1" t="s">
        <v>2809</v>
      </c>
      <c r="J3530" s="1">
        <v>44197</v>
      </c>
      <c r="K3530" t="s">
        <v>161</v>
      </c>
      <c r="L3530">
        <v>0.9</v>
      </c>
    </row>
    <row r="3531" spans="1:12" hidden="1">
      <c r="A3531" s="3" t="s">
        <v>152</v>
      </c>
      <c r="B3531" t="s">
        <v>153</v>
      </c>
      <c r="C3531">
        <v>2</v>
      </c>
      <c r="D3531" t="s">
        <v>3045</v>
      </c>
      <c r="E3531" t="s">
        <v>3046</v>
      </c>
      <c r="F3531" t="s">
        <v>3047</v>
      </c>
      <c r="G3531" t="s">
        <v>3048</v>
      </c>
      <c r="H3531" t="s">
        <v>183</v>
      </c>
      <c r="I3531" s="1" t="s">
        <v>2809</v>
      </c>
      <c r="J3531" s="1">
        <v>44197</v>
      </c>
      <c r="K3531" t="s">
        <v>161</v>
      </c>
      <c r="L3531">
        <v>0</v>
      </c>
    </row>
    <row r="3532" spans="1:12" hidden="1">
      <c r="A3532" s="3" t="s">
        <v>132</v>
      </c>
      <c r="B3532" t="s">
        <v>132</v>
      </c>
      <c r="C3532">
        <v>2</v>
      </c>
      <c r="D3532" t="s">
        <v>3045</v>
      </c>
      <c r="E3532" t="s">
        <v>3046</v>
      </c>
      <c r="F3532" t="s">
        <v>3047</v>
      </c>
      <c r="G3532" t="s">
        <v>3048</v>
      </c>
      <c r="H3532" t="s">
        <v>183</v>
      </c>
      <c r="I3532" s="1" t="s">
        <v>2809</v>
      </c>
      <c r="J3532" s="1">
        <v>44197</v>
      </c>
      <c r="K3532" t="s">
        <v>161</v>
      </c>
      <c r="L3532">
        <v>3.1</v>
      </c>
    </row>
    <row r="3533" spans="1:12" hidden="1">
      <c r="A3533" s="3" t="s">
        <v>2812</v>
      </c>
      <c r="B3533" t="s">
        <v>292</v>
      </c>
      <c r="C3533">
        <v>2</v>
      </c>
      <c r="D3533" t="s">
        <v>3045</v>
      </c>
      <c r="E3533" t="s">
        <v>3046</v>
      </c>
      <c r="F3533" t="s">
        <v>3047</v>
      </c>
      <c r="G3533" t="s">
        <v>3048</v>
      </c>
      <c r="H3533" t="s">
        <v>183</v>
      </c>
      <c r="I3533" s="1" t="s">
        <v>2809</v>
      </c>
      <c r="J3533" s="1">
        <v>44197</v>
      </c>
      <c r="K3533" t="s">
        <v>161</v>
      </c>
      <c r="L3533">
        <v>2.9</v>
      </c>
    </row>
    <row r="3534" spans="1:12" hidden="1">
      <c r="A3534" s="3" t="s">
        <v>2813</v>
      </c>
      <c r="B3534" t="s">
        <v>161</v>
      </c>
      <c r="C3534">
        <v>2</v>
      </c>
      <c r="D3534" t="s">
        <v>3045</v>
      </c>
      <c r="E3534" t="s">
        <v>3046</v>
      </c>
      <c r="F3534" t="s">
        <v>3047</v>
      </c>
      <c r="G3534" t="s">
        <v>3048</v>
      </c>
      <c r="H3534" t="s">
        <v>183</v>
      </c>
      <c r="I3534" s="1" t="s">
        <v>2809</v>
      </c>
      <c r="J3534" s="1">
        <v>44197</v>
      </c>
      <c r="K3534" t="s">
        <v>161</v>
      </c>
      <c r="L3534" t="s">
        <v>161</v>
      </c>
    </row>
    <row r="3535" spans="1:12" hidden="1">
      <c r="A3535" s="3" t="s">
        <v>180</v>
      </c>
      <c r="B3535" t="s">
        <v>180</v>
      </c>
      <c r="C3535">
        <v>2</v>
      </c>
      <c r="D3535" t="s">
        <v>3045</v>
      </c>
      <c r="E3535" t="s">
        <v>3046</v>
      </c>
      <c r="F3535" t="s">
        <v>3047</v>
      </c>
      <c r="G3535" t="s">
        <v>3048</v>
      </c>
      <c r="H3535" t="s">
        <v>183</v>
      </c>
      <c r="I3535" s="1" t="s">
        <v>2809</v>
      </c>
      <c r="J3535" s="1">
        <v>44197</v>
      </c>
      <c r="K3535" t="s">
        <v>161</v>
      </c>
      <c r="L3535">
        <v>3.7</v>
      </c>
    </row>
    <row r="3536" spans="1:12" hidden="1">
      <c r="A3536" s="3" t="s">
        <v>141</v>
      </c>
      <c r="B3536" t="s">
        <v>142</v>
      </c>
      <c r="C3536">
        <v>2</v>
      </c>
      <c r="D3536" t="s">
        <v>3045</v>
      </c>
      <c r="E3536" t="s">
        <v>3046</v>
      </c>
      <c r="F3536" t="s">
        <v>3047</v>
      </c>
      <c r="G3536" t="s">
        <v>3048</v>
      </c>
      <c r="H3536" t="s">
        <v>183</v>
      </c>
      <c r="I3536" s="1" t="s">
        <v>2809</v>
      </c>
      <c r="J3536" s="1">
        <v>44197</v>
      </c>
      <c r="K3536" t="s">
        <v>161</v>
      </c>
      <c r="L3536">
        <v>0</v>
      </c>
    </row>
    <row r="3537" spans="1:12" hidden="1">
      <c r="A3537" s="3" t="s">
        <v>2814</v>
      </c>
      <c r="B3537" t="s">
        <v>161</v>
      </c>
      <c r="C3537">
        <v>2</v>
      </c>
      <c r="D3537" t="s">
        <v>3045</v>
      </c>
      <c r="E3537" t="s">
        <v>3046</v>
      </c>
      <c r="F3537" t="s">
        <v>3047</v>
      </c>
      <c r="G3537" t="s">
        <v>3048</v>
      </c>
      <c r="H3537" t="s">
        <v>183</v>
      </c>
      <c r="I3537" s="1" t="s">
        <v>2809</v>
      </c>
      <c r="J3537" s="1">
        <v>44197</v>
      </c>
      <c r="K3537" t="s">
        <v>161</v>
      </c>
      <c r="L3537" t="s">
        <v>161</v>
      </c>
    </row>
    <row r="3538" spans="1:12" hidden="1">
      <c r="A3538" s="3" t="s">
        <v>172</v>
      </c>
      <c r="B3538" t="s">
        <v>173</v>
      </c>
      <c r="C3538">
        <v>2</v>
      </c>
      <c r="D3538" t="s">
        <v>3045</v>
      </c>
      <c r="E3538" t="s">
        <v>3046</v>
      </c>
      <c r="F3538" t="s">
        <v>3047</v>
      </c>
      <c r="G3538" t="s">
        <v>3048</v>
      </c>
      <c r="H3538" t="s">
        <v>183</v>
      </c>
      <c r="I3538" s="1" t="s">
        <v>2809</v>
      </c>
      <c r="J3538" s="1">
        <v>44197</v>
      </c>
      <c r="K3538" t="s">
        <v>161</v>
      </c>
      <c r="L3538">
        <v>3.6</v>
      </c>
    </row>
    <row r="3539" spans="1:12" hidden="1">
      <c r="A3539" s="3" t="s">
        <v>158</v>
      </c>
      <c r="B3539" t="s">
        <v>159</v>
      </c>
      <c r="C3539">
        <v>2</v>
      </c>
      <c r="D3539" t="s">
        <v>3045</v>
      </c>
      <c r="E3539" t="s">
        <v>3046</v>
      </c>
      <c r="F3539" t="s">
        <v>3047</v>
      </c>
      <c r="G3539" t="s">
        <v>3048</v>
      </c>
      <c r="H3539" t="s">
        <v>183</v>
      </c>
      <c r="I3539" s="1" t="s">
        <v>2809</v>
      </c>
      <c r="J3539" s="1">
        <v>44197</v>
      </c>
      <c r="K3539" t="s">
        <v>161</v>
      </c>
      <c r="L3539" t="s">
        <v>161</v>
      </c>
    </row>
    <row r="3540" spans="1:12" hidden="1">
      <c r="A3540" s="3" t="s">
        <v>147</v>
      </c>
      <c r="B3540" t="s">
        <v>147</v>
      </c>
      <c r="C3540">
        <v>2</v>
      </c>
      <c r="D3540" t="s">
        <v>3045</v>
      </c>
      <c r="E3540" t="s">
        <v>3046</v>
      </c>
      <c r="F3540" t="s">
        <v>3047</v>
      </c>
      <c r="G3540" t="s">
        <v>3048</v>
      </c>
      <c r="H3540" t="s">
        <v>183</v>
      </c>
      <c r="I3540" s="1" t="s">
        <v>2809</v>
      </c>
      <c r="J3540" s="1">
        <v>44197</v>
      </c>
      <c r="K3540" t="s">
        <v>161</v>
      </c>
      <c r="L3540" t="s">
        <v>161</v>
      </c>
    </row>
    <row r="3541" spans="1:12" hidden="1">
      <c r="A3541" s="3" t="s">
        <v>117</v>
      </c>
      <c r="B3541" t="s">
        <v>118</v>
      </c>
      <c r="C3541">
        <v>2</v>
      </c>
      <c r="D3541" t="s">
        <v>3045</v>
      </c>
      <c r="E3541" t="s">
        <v>3046</v>
      </c>
      <c r="F3541" t="s">
        <v>3047</v>
      </c>
      <c r="G3541" t="s">
        <v>3048</v>
      </c>
      <c r="H3541" t="s">
        <v>183</v>
      </c>
      <c r="I3541" s="1" t="s">
        <v>2809</v>
      </c>
      <c r="J3541" s="1">
        <v>44197</v>
      </c>
      <c r="K3541" t="s">
        <v>161</v>
      </c>
      <c r="L3541">
        <v>1.1000000000000001</v>
      </c>
    </row>
    <row r="3542" spans="1:12" hidden="1">
      <c r="A3542" s="3" t="s">
        <v>154</v>
      </c>
      <c r="B3542" t="s">
        <v>154</v>
      </c>
      <c r="C3542">
        <v>2</v>
      </c>
      <c r="D3542" t="s">
        <v>3045</v>
      </c>
      <c r="E3542" t="s">
        <v>3046</v>
      </c>
      <c r="F3542" t="s">
        <v>3047</v>
      </c>
      <c r="G3542" t="s">
        <v>3048</v>
      </c>
      <c r="H3542" t="s">
        <v>183</v>
      </c>
      <c r="I3542" s="1" t="s">
        <v>2809</v>
      </c>
      <c r="J3542" s="1">
        <v>44197</v>
      </c>
      <c r="K3542" t="s">
        <v>161</v>
      </c>
      <c r="L3542" t="s">
        <v>161</v>
      </c>
    </row>
    <row r="3543" spans="1:12" hidden="1">
      <c r="A3543" s="3" t="s">
        <v>166</v>
      </c>
      <c r="B3543" t="s">
        <v>167</v>
      </c>
      <c r="C3543">
        <v>2</v>
      </c>
      <c r="D3543" t="s">
        <v>3045</v>
      </c>
      <c r="E3543" t="s">
        <v>3046</v>
      </c>
      <c r="F3543" t="s">
        <v>3047</v>
      </c>
      <c r="G3543" t="s">
        <v>3048</v>
      </c>
      <c r="H3543" t="s">
        <v>183</v>
      </c>
      <c r="I3543" s="1" t="s">
        <v>2809</v>
      </c>
      <c r="J3543" s="1">
        <v>44197</v>
      </c>
      <c r="K3543" t="s">
        <v>161</v>
      </c>
      <c r="L3543">
        <v>2.6</v>
      </c>
    </row>
    <row r="3544" spans="1:12" hidden="1">
      <c r="A3544" s="3" t="s">
        <v>150</v>
      </c>
      <c r="B3544" t="s">
        <v>150</v>
      </c>
      <c r="C3544">
        <v>2</v>
      </c>
      <c r="D3544" t="s">
        <v>3045</v>
      </c>
      <c r="E3544" t="s">
        <v>3046</v>
      </c>
      <c r="F3544" t="s">
        <v>3047</v>
      </c>
      <c r="G3544" t="s">
        <v>3048</v>
      </c>
      <c r="H3544" t="s">
        <v>183</v>
      </c>
      <c r="I3544" s="1" t="s">
        <v>2809</v>
      </c>
      <c r="J3544" s="1">
        <v>44197</v>
      </c>
      <c r="K3544" t="s">
        <v>161</v>
      </c>
      <c r="L3544" t="s">
        <v>161</v>
      </c>
    </row>
    <row r="3545" spans="1:12" hidden="1">
      <c r="A3545" s="3" t="s">
        <v>2815</v>
      </c>
      <c r="B3545" t="s">
        <v>327</v>
      </c>
      <c r="C3545">
        <v>2</v>
      </c>
      <c r="D3545" t="s">
        <v>3045</v>
      </c>
      <c r="E3545" t="s">
        <v>3046</v>
      </c>
      <c r="F3545" t="s">
        <v>3047</v>
      </c>
      <c r="G3545" t="s">
        <v>3048</v>
      </c>
      <c r="H3545" t="s">
        <v>183</v>
      </c>
      <c r="I3545" s="1" t="s">
        <v>2809</v>
      </c>
      <c r="J3545" s="1">
        <v>44197</v>
      </c>
      <c r="K3545" t="s">
        <v>161</v>
      </c>
      <c r="L3545">
        <v>0</v>
      </c>
    </row>
    <row r="3546" spans="1:12" hidden="1">
      <c r="A3546" s="3" t="s">
        <v>136</v>
      </c>
      <c r="B3546" t="s">
        <v>137</v>
      </c>
      <c r="C3546">
        <v>3</v>
      </c>
      <c r="D3546" t="s">
        <v>3049</v>
      </c>
      <c r="E3546" t="s">
        <v>3050</v>
      </c>
      <c r="F3546" t="s">
        <v>2897</v>
      </c>
      <c r="G3546" t="s">
        <v>3051</v>
      </c>
      <c r="H3546" t="s">
        <v>183</v>
      </c>
      <c r="I3546" s="1" t="s">
        <v>2809</v>
      </c>
      <c r="J3546" s="1">
        <v>44197</v>
      </c>
      <c r="K3546" t="s">
        <v>161</v>
      </c>
      <c r="L3546" t="s">
        <v>161</v>
      </c>
    </row>
    <row r="3547" spans="1:12" hidden="1">
      <c r="A3547" s="3" t="s">
        <v>171</v>
      </c>
      <c r="B3547" t="s">
        <v>171</v>
      </c>
      <c r="C3547">
        <v>3</v>
      </c>
      <c r="D3547" t="s">
        <v>3049</v>
      </c>
      <c r="E3547" t="s">
        <v>3050</v>
      </c>
      <c r="F3547" t="s">
        <v>2897</v>
      </c>
      <c r="G3547" t="s">
        <v>3051</v>
      </c>
      <c r="H3547" t="s">
        <v>183</v>
      </c>
      <c r="I3547" s="1" t="s">
        <v>2809</v>
      </c>
      <c r="J3547" s="1">
        <v>44197</v>
      </c>
      <c r="K3547" t="s">
        <v>161</v>
      </c>
      <c r="L3547" t="s">
        <v>161</v>
      </c>
    </row>
    <row r="3548" spans="1:12" hidden="1">
      <c r="A3548" s="3" t="s">
        <v>156</v>
      </c>
      <c r="B3548" t="s">
        <v>157</v>
      </c>
      <c r="C3548">
        <v>3</v>
      </c>
      <c r="D3548" t="s">
        <v>3049</v>
      </c>
      <c r="E3548" t="s">
        <v>3050</v>
      </c>
      <c r="F3548" t="s">
        <v>2897</v>
      </c>
      <c r="G3548" t="s">
        <v>3051</v>
      </c>
      <c r="H3548" t="s">
        <v>183</v>
      </c>
      <c r="I3548" s="1" t="s">
        <v>2809</v>
      </c>
      <c r="J3548" s="1">
        <v>44197</v>
      </c>
      <c r="K3548" t="s">
        <v>161</v>
      </c>
      <c r="L3548">
        <v>90</v>
      </c>
    </row>
    <row r="3549" spans="1:12" hidden="1">
      <c r="A3549" s="3" t="s">
        <v>174</v>
      </c>
      <c r="B3549" t="s">
        <v>175</v>
      </c>
      <c r="C3549">
        <v>3</v>
      </c>
      <c r="D3549" t="s">
        <v>3049</v>
      </c>
      <c r="E3549" t="s">
        <v>3050</v>
      </c>
      <c r="F3549" t="s">
        <v>2897</v>
      </c>
      <c r="G3549" t="s">
        <v>3051</v>
      </c>
      <c r="H3549" t="s">
        <v>183</v>
      </c>
      <c r="I3549" s="1" t="s">
        <v>2809</v>
      </c>
      <c r="J3549" s="1">
        <v>44197</v>
      </c>
      <c r="K3549" t="s">
        <v>161</v>
      </c>
      <c r="L3549">
        <v>100</v>
      </c>
    </row>
    <row r="3550" spans="1:12" hidden="1">
      <c r="A3550" s="3" t="s">
        <v>168</v>
      </c>
      <c r="B3550" t="s">
        <v>169</v>
      </c>
      <c r="C3550">
        <v>3</v>
      </c>
      <c r="D3550" t="s">
        <v>3049</v>
      </c>
      <c r="E3550" t="s">
        <v>3050</v>
      </c>
      <c r="F3550" t="s">
        <v>2897</v>
      </c>
      <c r="G3550" t="s">
        <v>3051</v>
      </c>
      <c r="H3550" t="s">
        <v>183</v>
      </c>
      <c r="I3550" s="1" t="s">
        <v>2809</v>
      </c>
      <c r="J3550" s="1">
        <v>44197</v>
      </c>
      <c r="K3550" t="s">
        <v>161</v>
      </c>
      <c r="L3550">
        <v>59</v>
      </c>
    </row>
    <row r="3551" spans="1:12" hidden="1">
      <c r="A3551" s="3" t="s">
        <v>162</v>
      </c>
      <c r="B3551" t="s">
        <v>163</v>
      </c>
      <c r="C3551">
        <v>3</v>
      </c>
      <c r="D3551" t="s">
        <v>3049</v>
      </c>
      <c r="E3551" t="s">
        <v>3050</v>
      </c>
      <c r="F3551" t="s">
        <v>2897</v>
      </c>
      <c r="G3551" t="s">
        <v>3051</v>
      </c>
      <c r="H3551" t="s">
        <v>183</v>
      </c>
      <c r="I3551" s="1" t="s">
        <v>2809</v>
      </c>
      <c r="J3551" s="1">
        <v>44197</v>
      </c>
      <c r="K3551" t="s">
        <v>161</v>
      </c>
      <c r="L3551">
        <v>0</v>
      </c>
    </row>
    <row r="3552" spans="1:12" hidden="1">
      <c r="A3552" s="3" t="s">
        <v>135</v>
      </c>
      <c r="B3552" t="s">
        <v>135</v>
      </c>
      <c r="C3552">
        <v>3</v>
      </c>
      <c r="D3552" t="s">
        <v>3049</v>
      </c>
      <c r="E3552" t="s">
        <v>3050</v>
      </c>
      <c r="F3552" t="s">
        <v>2897</v>
      </c>
      <c r="G3552" t="s">
        <v>3051</v>
      </c>
      <c r="H3552" t="s">
        <v>183</v>
      </c>
      <c r="I3552" s="1" t="s">
        <v>2809</v>
      </c>
      <c r="J3552" s="1">
        <v>44197</v>
      </c>
      <c r="K3552" t="s">
        <v>161</v>
      </c>
      <c r="L3552">
        <v>0</v>
      </c>
    </row>
    <row r="3553" spans="1:12" hidden="1">
      <c r="A3553" s="3" t="s">
        <v>130</v>
      </c>
      <c r="B3553" t="s">
        <v>131</v>
      </c>
      <c r="C3553">
        <v>3</v>
      </c>
      <c r="D3553" t="s">
        <v>3049</v>
      </c>
      <c r="E3553" t="s">
        <v>3050</v>
      </c>
      <c r="F3553" t="s">
        <v>2897</v>
      </c>
      <c r="G3553" t="s">
        <v>3051</v>
      </c>
      <c r="H3553" t="s">
        <v>183</v>
      </c>
      <c r="I3553" s="1" t="s">
        <v>2809</v>
      </c>
      <c r="J3553" s="1">
        <v>44197</v>
      </c>
      <c r="K3553" t="s">
        <v>161</v>
      </c>
      <c r="L3553">
        <v>0</v>
      </c>
    </row>
    <row r="3554" spans="1:12" hidden="1">
      <c r="A3554" s="3" t="s">
        <v>148</v>
      </c>
      <c r="B3554" t="s">
        <v>149</v>
      </c>
      <c r="C3554">
        <v>3</v>
      </c>
      <c r="D3554" t="s">
        <v>3049</v>
      </c>
      <c r="E3554" t="s">
        <v>3050</v>
      </c>
      <c r="F3554" t="s">
        <v>2897</v>
      </c>
      <c r="G3554" t="s">
        <v>3051</v>
      </c>
      <c r="H3554" t="s">
        <v>183</v>
      </c>
      <c r="I3554" s="1" t="s">
        <v>2809</v>
      </c>
      <c r="J3554" s="1">
        <v>44197</v>
      </c>
      <c r="K3554" t="s">
        <v>161</v>
      </c>
      <c r="L3554" t="s">
        <v>161</v>
      </c>
    </row>
    <row r="3555" spans="1:12" hidden="1">
      <c r="A3555" s="3" t="s">
        <v>127</v>
      </c>
      <c r="B3555" t="s">
        <v>128</v>
      </c>
      <c r="C3555">
        <v>3</v>
      </c>
      <c r="D3555" t="s">
        <v>3049</v>
      </c>
      <c r="E3555" t="s">
        <v>3050</v>
      </c>
      <c r="F3555" t="s">
        <v>2897</v>
      </c>
      <c r="G3555" t="s">
        <v>3051</v>
      </c>
      <c r="H3555" t="s">
        <v>183</v>
      </c>
      <c r="I3555" s="1" t="s">
        <v>2809</v>
      </c>
      <c r="J3555" s="1">
        <v>44197</v>
      </c>
      <c r="K3555" t="s">
        <v>161</v>
      </c>
      <c r="L3555" t="s">
        <v>161</v>
      </c>
    </row>
    <row r="3556" spans="1:12" hidden="1">
      <c r="A3556" s="3" t="s">
        <v>2810</v>
      </c>
      <c r="B3556" t="s">
        <v>265</v>
      </c>
      <c r="C3556">
        <v>3</v>
      </c>
      <c r="D3556" t="s">
        <v>3049</v>
      </c>
      <c r="E3556" t="s">
        <v>3050</v>
      </c>
      <c r="F3556" t="s">
        <v>2897</v>
      </c>
      <c r="G3556" t="s">
        <v>3051</v>
      </c>
      <c r="H3556" t="s">
        <v>183</v>
      </c>
      <c r="I3556" s="1" t="s">
        <v>2809</v>
      </c>
      <c r="J3556" s="1">
        <v>44197</v>
      </c>
      <c r="K3556" t="s">
        <v>161</v>
      </c>
      <c r="L3556">
        <v>100</v>
      </c>
    </row>
    <row r="3557" spans="1:12" hidden="1">
      <c r="A3557" s="3" t="s">
        <v>112</v>
      </c>
      <c r="B3557" t="s">
        <v>113</v>
      </c>
      <c r="C3557">
        <v>3</v>
      </c>
      <c r="D3557" t="s">
        <v>3049</v>
      </c>
      <c r="E3557" t="s">
        <v>3050</v>
      </c>
      <c r="F3557" t="s">
        <v>2897</v>
      </c>
      <c r="G3557" t="s">
        <v>3051</v>
      </c>
      <c r="H3557" t="s">
        <v>183</v>
      </c>
      <c r="I3557" s="1" t="s">
        <v>2809</v>
      </c>
      <c r="J3557" s="1">
        <v>44197</v>
      </c>
      <c r="K3557" t="s">
        <v>161</v>
      </c>
      <c r="L3557">
        <v>21</v>
      </c>
    </row>
    <row r="3558" spans="1:12" hidden="1">
      <c r="A3558" s="3" t="s">
        <v>164</v>
      </c>
      <c r="B3558" t="s">
        <v>165</v>
      </c>
      <c r="C3558">
        <v>3</v>
      </c>
      <c r="D3558" t="s">
        <v>3049</v>
      </c>
      <c r="E3558" t="s">
        <v>3050</v>
      </c>
      <c r="F3558" t="s">
        <v>2897</v>
      </c>
      <c r="G3558" t="s">
        <v>3051</v>
      </c>
      <c r="H3558" t="s">
        <v>183</v>
      </c>
      <c r="I3558" s="1" t="s">
        <v>2809</v>
      </c>
      <c r="J3558" s="1">
        <v>44197</v>
      </c>
      <c r="K3558" t="s">
        <v>161</v>
      </c>
      <c r="L3558">
        <v>1</v>
      </c>
    </row>
    <row r="3559" spans="1:12" hidden="1">
      <c r="A3559" s="3" t="s">
        <v>155</v>
      </c>
      <c r="B3559" t="s">
        <v>155</v>
      </c>
      <c r="C3559">
        <v>3</v>
      </c>
      <c r="D3559" t="s">
        <v>3049</v>
      </c>
      <c r="E3559" t="s">
        <v>3050</v>
      </c>
      <c r="F3559" t="s">
        <v>2897</v>
      </c>
      <c r="G3559" t="s">
        <v>3051</v>
      </c>
      <c r="H3559" t="s">
        <v>183</v>
      </c>
      <c r="I3559" s="1" t="s">
        <v>2809</v>
      </c>
      <c r="J3559" s="1">
        <v>44197</v>
      </c>
      <c r="K3559" t="s">
        <v>161</v>
      </c>
      <c r="L3559">
        <v>0</v>
      </c>
    </row>
    <row r="3560" spans="1:12" hidden="1">
      <c r="A3560" s="3" t="s">
        <v>178</v>
      </c>
      <c r="B3560" t="s">
        <v>179</v>
      </c>
      <c r="C3560">
        <v>3</v>
      </c>
      <c r="D3560" t="s">
        <v>3049</v>
      </c>
      <c r="E3560" t="s">
        <v>3050</v>
      </c>
      <c r="F3560" t="s">
        <v>2897</v>
      </c>
      <c r="G3560" t="s">
        <v>3051</v>
      </c>
      <c r="H3560" t="s">
        <v>183</v>
      </c>
      <c r="I3560" s="1" t="s">
        <v>2809</v>
      </c>
      <c r="J3560" s="1">
        <v>44197</v>
      </c>
      <c r="K3560" t="s">
        <v>161</v>
      </c>
      <c r="L3560">
        <v>34</v>
      </c>
    </row>
    <row r="3561" spans="1:12" hidden="1">
      <c r="A3561" s="3" t="s">
        <v>2811</v>
      </c>
      <c r="B3561" t="s">
        <v>161</v>
      </c>
      <c r="C3561">
        <v>3</v>
      </c>
      <c r="D3561" t="s">
        <v>3049</v>
      </c>
      <c r="E3561" t="s">
        <v>3050</v>
      </c>
      <c r="F3561" t="s">
        <v>2897</v>
      </c>
      <c r="G3561" t="s">
        <v>3051</v>
      </c>
      <c r="H3561" t="s">
        <v>183</v>
      </c>
      <c r="I3561" s="1" t="s">
        <v>2809</v>
      </c>
      <c r="J3561" s="1">
        <v>44197</v>
      </c>
      <c r="K3561" t="s">
        <v>161</v>
      </c>
      <c r="L3561" t="s">
        <v>161</v>
      </c>
    </row>
    <row r="3562" spans="1:12" hidden="1">
      <c r="A3562" s="3" t="s">
        <v>176</v>
      </c>
      <c r="B3562" t="s">
        <v>177</v>
      </c>
      <c r="C3562">
        <v>3</v>
      </c>
      <c r="D3562" t="s">
        <v>3049</v>
      </c>
      <c r="E3562" t="s">
        <v>3050</v>
      </c>
      <c r="F3562" t="s">
        <v>2897</v>
      </c>
      <c r="G3562" t="s">
        <v>3051</v>
      </c>
      <c r="H3562" t="s">
        <v>183</v>
      </c>
      <c r="I3562" s="1" t="s">
        <v>2809</v>
      </c>
      <c r="J3562" s="1">
        <v>44197</v>
      </c>
      <c r="K3562" t="s">
        <v>161</v>
      </c>
      <c r="L3562">
        <v>1</v>
      </c>
    </row>
    <row r="3563" spans="1:12" hidden="1">
      <c r="A3563" s="3" t="s">
        <v>121</v>
      </c>
      <c r="B3563" t="s">
        <v>121</v>
      </c>
      <c r="C3563">
        <v>3</v>
      </c>
      <c r="D3563" t="s">
        <v>3049</v>
      </c>
      <c r="E3563" t="s">
        <v>3050</v>
      </c>
      <c r="F3563" t="s">
        <v>2897</v>
      </c>
      <c r="G3563" t="s">
        <v>3051</v>
      </c>
      <c r="H3563" t="s">
        <v>183</v>
      </c>
      <c r="I3563" s="1" t="s">
        <v>2809</v>
      </c>
      <c r="J3563" s="1">
        <v>44197</v>
      </c>
      <c r="K3563" t="s">
        <v>161</v>
      </c>
      <c r="L3563" t="s">
        <v>161</v>
      </c>
    </row>
    <row r="3564" spans="1:12" hidden="1">
      <c r="A3564" s="3" t="s">
        <v>139</v>
      </c>
      <c r="B3564" t="s">
        <v>140</v>
      </c>
      <c r="C3564">
        <v>3</v>
      </c>
      <c r="D3564" t="s">
        <v>3049</v>
      </c>
      <c r="E3564" t="s">
        <v>3050</v>
      </c>
      <c r="F3564" t="s">
        <v>2897</v>
      </c>
      <c r="G3564" t="s">
        <v>3051</v>
      </c>
      <c r="H3564" t="s">
        <v>183</v>
      </c>
      <c r="I3564" s="1" t="s">
        <v>2809</v>
      </c>
      <c r="J3564" s="1">
        <v>44197</v>
      </c>
      <c r="K3564" t="s">
        <v>161</v>
      </c>
      <c r="L3564">
        <v>67</v>
      </c>
    </row>
    <row r="3565" spans="1:12" hidden="1">
      <c r="A3565" s="3" t="s">
        <v>2797</v>
      </c>
      <c r="B3565" t="s">
        <v>161</v>
      </c>
      <c r="C3565">
        <v>3</v>
      </c>
      <c r="D3565" t="s">
        <v>3049</v>
      </c>
      <c r="E3565" t="s">
        <v>3050</v>
      </c>
      <c r="F3565" t="s">
        <v>2897</v>
      </c>
      <c r="G3565" t="s">
        <v>3051</v>
      </c>
      <c r="H3565" t="s">
        <v>183</v>
      </c>
      <c r="I3565" s="1" t="s">
        <v>2809</v>
      </c>
      <c r="J3565" s="1">
        <v>44197</v>
      </c>
      <c r="K3565" t="s">
        <v>161</v>
      </c>
      <c r="L3565" t="s">
        <v>161</v>
      </c>
    </row>
    <row r="3566" spans="1:12" hidden="1">
      <c r="A3566" s="3" t="s">
        <v>144</v>
      </c>
      <c r="B3566" t="s">
        <v>145</v>
      </c>
      <c r="C3566">
        <v>3</v>
      </c>
      <c r="D3566" t="s">
        <v>3049</v>
      </c>
      <c r="E3566" t="s">
        <v>3050</v>
      </c>
      <c r="F3566" t="s">
        <v>2897</v>
      </c>
      <c r="G3566" t="s">
        <v>3051</v>
      </c>
      <c r="H3566" t="s">
        <v>183</v>
      </c>
      <c r="I3566" s="1" t="s">
        <v>2809</v>
      </c>
      <c r="J3566" s="1">
        <v>44197</v>
      </c>
      <c r="K3566" t="s">
        <v>161</v>
      </c>
      <c r="L3566">
        <v>18</v>
      </c>
    </row>
    <row r="3567" spans="1:12" hidden="1">
      <c r="A3567" s="3" t="s">
        <v>124</v>
      </c>
      <c r="B3567" t="s">
        <v>125</v>
      </c>
      <c r="C3567">
        <v>3</v>
      </c>
      <c r="D3567" t="s">
        <v>3049</v>
      </c>
      <c r="E3567" t="s">
        <v>3050</v>
      </c>
      <c r="F3567" t="s">
        <v>2897</v>
      </c>
      <c r="G3567" t="s">
        <v>3051</v>
      </c>
      <c r="H3567" t="s">
        <v>183</v>
      </c>
      <c r="I3567" s="1" t="s">
        <v>2809</v>
      </c>
      <c r="J3567" s="1">
        <v>44197</v>
      </c>
      <c r="K3567" t="s">
        <v>161</v>
      </c>
      <c r="L3567">
        <v>59</v>
      </c>
    </row>
    <row r="3568" spans="1:12" hidden="1">
      <c r="A3568" s="3" t="s">
        <v>152</v>
      </c>
      <c r="B3568" t="s">
        <v>153</v>
      </c>
      <c r="C3568">
        <v>3</v>
      </c>
      <c r="D3568" t="s">
        <v>3049</v>
      </c>
      <c r="E3568" t="s">
        <v>3050</v>
      </c>
      <c r="F3568" t="s">
        <v>2897</v>
      </c>
      <c r="G3568" t="s">
        <v>3051</v>
      </c>
      <c r="H3568" t="s">
        <v>183</v>
      </c>
      <c r="I3568" s="1" t="s">
        <v>2809</v>
      </c>
      <c r="J3568" s="1">
        <v>44197</v>
      </c>
      <c r="K3568" t="s">
        <v>161</v>
      </c>
      <c r="L3568" t="s">
        <v>161</v>
      </c>
    </row>
    <row r="3569" spans="1:12" hidden="1">
      <c r="A3569" s="3" t="s">
        <v>132</v>
      </c>
      <c r="B3569" t="s">
        <v>132</v>
      </c>
      <c r="C3569">
        <v>3</v>
      </c>
      <c r="D3569" t="s">
        <v>3049</v>
      </c>
      <c r="E3569" t="s">
        <v>3050</v>
      </c>
      <c r="F3569" t="s">
        <v>2897</v>
      </c>
      <c r="G3569" t="s">
        <v>3051</v>
      </c>
      <c r="H3569" t="s">
        <v>183</v>
      </c>
      <c r="I3569" s="1" t="s">
        <v>2809</v>
      </c>
      <c r="J3569" s="1">
        <v>44197</v>
      </c>
      <c r="K3569" t="s">
        <v>161</v>
      </c>
      <c r="L3569">
        <v>94</v>
      </c>
    </row>
    <row r="3570" spans="1:12" hidden="1">
      <c r="A3570" s="3" t="s">
        <v>2812</v>
      </c>
      <c r="B3570" t="s">
        <v>292</v>
      </c>
      <c r="C3570">
        <v>3</v>
      </c>
      <c r="D3570" t="s">
        <v>3049</v>
      </c>
      <c r="E3570" t="s">
        <v>3050</v>
      </c>
      <c r="F3570" t="s">
        <v>2897</v>
      </c>
      <c r="G3570" t="s">
        <v>3051</v>
      </c>
      <c r="H3570" t="s">
        <v>183</v>
      </c>
      <c r="I3570" s="1" t="s">
        <v>2809</v>
      </c>
      <c r="J3570" s="1">
        <v>44197</v>
      </c>
      <c r="K3570" t="s">
        <v>161</v>
      </c>
      <c r="L3570">
        <v>88</v>
      </c>
    </row>
    <row r="3571" spans="1:12" hidden="1">
      <c r="A3571" s="3" t="s">
        <v>2813</v>
      </c>
      <c r="B3571" t="s">
        <v>161</v>
      </c>
      <c r="C3571">
        <v>3</v>
      </c>
      <c r="D3571" t="s">
        <v>3049</v>
      </c>
      <c r="E3571" t="s">
        <v>3050</v>
      </c>
      <c r="F3571" t="s">
        <v>2897</v>
      </c>
      <c r="G3571" t="s">
        <v>3051</v>
      </c>
      <c r="H3571" t="s">
        <v>183</v>
      </c>
      <c r="I3571" s="1" t="s">
        <v>2809</v>
      </c>
      <c r="J3571" s="1">
        <v>44197</v>
      </c>
      <c r="K3571" t="s">
        <v>161</v>
      </c>
      <c r="L3571" t="s">
        <v>161</v>
      </c>
    </row>
    <row r="3572" spans="1:12" hidden="1">
      <c r="A3572" s="3" t="s">
        <v>180</v>
      </c>
      <c r="B3572" t="s">
        <v>180</v>
      </c>
      <c r="C3572">
        <v>3</v>
      </c>
      <c r="D3572" t="s">
        <v>3049</v>
      </c>
      <c r="E3572" t="s">
        <v>3050</v>
      </c>
      <c r="F3572" t="s">
        <v>2897</v>
      </c>
      <c r="G3572" t="s">
        <v>3051</v>
      </c>
      <c r="H3572" t="s">
        <v>183</v>
      </c>
      <c r="I3572" s="1" t="s">
        <v>2809</v>
      </c>
      <c r="J3572" s="1">
        <v>44197</v>
      </c>
      <c r="K3572" t="s">
        <v>161</v>
      </c>
      <c r="L3572">
        <v>5</v>
      </c>
    </row>
    <row r="3573" spans="1:12" hidden="1">
      <c r="A3573" s="3" t="s">
        <v>141</v>
      </c>
      <c r="B3573" t="s">
        <v>142</v>
      </c>
      <c r="C3573">
        <v>3</v>
      </c>
      <c r="D3573" t="s">
        <v>3049</v>
      </c>
      <c r="E3573" t="s">
        <v>3050</v>
      </c>
      <c r="F3573" t="s">
        <v>2897</v>
      </c>
      <c r="G3573" t="s">
        <v>3051</v>
      </c>
      <c r="H3573" t="s">
        <v>183</v>
      </c>
      <c r="I3573" s="1" t="s">
        <v>2809</v>
      </c>
      <c r="J3573" s="1">
        <v>44197</v>
      </c>
      <c r="K3573" t="s">
        <v>161</v>
      </c>
      <c r="L3573">
        <v>100</v>
      </c>
    </row>
    <row r="3574" spans="1:12" hidden="1">
      <c r="A3574" s="3" t="s">
        <v>2814</v>
      </c>
      <c r="B3574" t="s">
        <v>161</v>
      </c>
      <c r="C3574">
        <v>3</v>
      </c>
      <c r="D3574" t="s">
        <v>3049</v>
      </c>
      <c r="E3574" t="s">
        <v>3050</v>
      </c>
      <c r="F3574" t="s">
        <v>2897</v>
      </c>
      <c r="G3574" t="s">
        <v>3051</v>
      </c>
      <c r="H3574" t="s">
        <v>183</v>
      </c>
      <c r="I3574" s="1" t="s">
        <v>2809</v>
      </c>
      <c r="J3574" s="1">
        <v>44197</v>
      </c>
      <c r="K3574" t="s">
        <v>161</v>
      </c>
      <c r="L3574" t="s">
        <v>161</v>
      </c>
    </row>
    <row r="3575" spans="1:12" hidden="1">
      <c r="A3575" s="3" t="s">
        <v>172</v>
      </c>
      <c r="B3575" t="s">
        <v>173</v>
      </c>
      <c r="C3575">
        <v>3</v>
      </c>
      <c r="D3575" t="s">
        <v>3049</v>
      </c>
      <c r="E3575" t="s">
        <v>3050</v>
      </c>
      <c r="F3575" t="s">
        <v>2897</v>
      </c>
      <c r="G3575" t="s">
        <v>3051</v>
      </c>
      <c r="H3575" t="s">
        <v>183</v>
      </c>
      <c r="I3575" s="1" t="s">
        <v>2809</v>
      </c>
      <c r="J3575" s="1">
        <v>44197</v>
      </c>
      <c r="K3575" t="s">
        <v>161</v>
      </c>
      <c r="L3575">
        <v>81</v>
      </c>
    </row>
    <row r="3576" spans="1:12" hidden="1">
      <c r="A3576" s="3" t="s">
        <v>158</v>
      </c>
      <c r="B3576" t="s">
        <v>159</v>
      </c>
      <c r="C3576">
        <v>3</v>
      </c>
      <c r="D3576" t="s">
        <v>3049</v>
      </c>
      <c r="E3576" t="s">
        <v>3050</v>
      </c>
      <c r="F3576" t="s">
        <v>2897</v>
      </c>
      <c r="G3576" t="s">
        <v>3051</v>
      </c>
      <c r="H3576" t="s">
        <v>183</v>
      </c>
      <c r="I3576" s="1" t="s">
        <v>2809</v>
      </c>
      <c r="J3576" s="1">
        <v>44197</v>
      </c>
      <c r="K3576" t="s">
        <v>161</v>
      </c>
      <c r="L3576" t="s">
        <v>161</v>
      </c>
    </row>
    <row r="3577" spans="1:12" hidden="1">
      <c r="A3577" s="3" t="s">
        <v>147</v>
      </c>
      <c r="B3577" t="s">
        <v>147</v>
      </c>
      <c r="C3577">
        <v>3</v>
      </c>
      <c r="D3577" t="s">
        <v>3049</v>
      </c>
      <c r="E3577" t="s">
        <v>3050</v>
      </c>
      <c r="F3577" t="s">
        <v>2897</v>
      </c>
      <c r="G3577" t="s">
        <v>3051</v>
      </c>
      <c r="H3577" t="s">
        <v>183</v>
      </c>
      <c r="I3577" s="1" t="s">
        <v>2809</v>
      </c>
      <c r="J3577" s="1">
        <v>44197</v>
      </c>
      <c r="K3577" t="s">
        <v>161</v>
      </c>
      <c r="L3577" t="s">
        <v>161</v>
      </c>
    </row>
    <row r="3578" spans="1:12" hidden="1">
      <c r="A3578" s="3" t="s">
        <v>117</v>
      </c>
      <c r="B3578" t="s">
        <v>118</v>
      </c>
      <c r="C3578">
        <v>3</v>
      </c>
      <c r="D3578" t="s">
        <v>3049</v>
      </c>
      <c r="E3578" t="s">
        <v>3050</v>
      </c>
      <c r="F3578" t="s">
        <v>2897</v>
      </c>
      <c r="G3578" t="s">
        <v>3051</v>
      </c>
      <c r="H3578" t="s">
        <v>183</v>
      </c>
      <c r="I3578" s="1" t="s">
        <v>2809</v>
      </c>
      <c r="J3578" s="1">
        <v>44197</v>
      </c>
      <c r="K3578" t="s">
        <v>161</v>
      </c>
      <c r="L3578">
        <v>14</v>
      </c>
    </row>
    <row r="3579" spans="1:12" hidden="1">
      <c r="A3579" s="3" t="s">
        <v>154</v>
      </c>
      <c r="B3579" t="s">
        <v>154</v>
      </c>
      <c r="C3579">
        <v>3</v>
      </c>
      <c r="D3579" t="s">
        <v>3049</v>
      </c>
      <c r="E3579" t="s">
        <v>3050</v>
      </c>
      <c r="F3579" t="s">
        <v>2897</v>
      </c>
      <c r="G3579" t="s">
        <v>3051</v>
      </c>
      <c r="H3579" t="s">
        <v>183</v>
      </c>
      <c r="I3579" s="1" t="s">
        <v>2809</v>
      </c>
      <c r="J3579" s="1">
        <v>44197</v>
      </c>
      <c r="K3579" t="s">
        <v>161</v>
      </c>
      <c r="L3579" t="s">
        <v>161</v>
      </c>
    </row>
    <row r="3580" spans="1:12" hidden="1">
      <c r="A3580" s="3" t="s">
        <v>166</v>
      </c>
      <c r="B3580" t="s">
        <v>167</v>
      </c>
      <c r="C3580">
        <v>3</v>
      </c>
      <c r="D3580" t="s">
        <v>3049</v>
      </c>
      <c r="E3580" t="s">
        <v>3050</v>
      </c>
      <c r="F3580" t="s">
        <v>2897</v>
      </c>
      <c r="G3580" t="s">
        <v>3051</v>
      </c>
      <c r="H3580" t="s">
        <v>183</v>
      </c>
      <c r="I3580" s="1" t="s">
        <v>2809</v>
      </c>
      <c r="J3580" s="1">
        <v>44197</v>
      </c>
      <c r="K3580" t="s">
        <v>161</v>
      </c>
      <c r="L3580">
        <v>5</v>
      </c>
    </row>
    <row r="3581" spans="1:12" hidden="1">
      <c r="A3581" s="3" t="s">
        <v>150</v>
      </c>
      <c r="B3581" t="s">
        <v>150</v>
      </c>
      <c r="C3581">
        <v>3</v>
      </c>
      <c r="D3581" t="s">
        <v>3049</v>
      </c>
      <c r="E3581" t="s">
        <v>3050</v>
      </c>
      <c r="F3581" t="s">
        <v>2897</v>
      </c>
      <c r="G3581" t="s">
        <v>3051</v>
      </c>
      <c r="H3581" t="s">
        <v>183</v>
      </c>
      <c r="I3581" s="1" t="s">
        <v>2809</v>
      </c>
      <c r="J3581" s="1">
        <v>44197</v>
      </c>
      <c r="K3581" t="s">
        <v>161</v>
      </c>
      <c r="L3581" t="s">
        <v>161</v>
      </c>
    </row>
    <row r="3582" spans="1:12" hidden="1">
      <c r="A3582" s="3" t="s">
        <v>2815</v>
      </c>
      <c r="B3582" t="s">
        <v>327</v>
      </c>
      <c r="C3582">
        <v>3</v>
      </c>
      <c r="D3582" t="s">
        <v>3049</v>
      </c>
      <c r="E3582" t="s">
        <v>3050</v>
      </c>
      <c r="F3582" t="s">
        <v>2897</v>
      </c>
      <c r="G3582" t="s">
        <v>3051</v>
      </c>
      <c r="H3582" t="s">
        <v>183</v>
      </c>
      <c r="I3582" s="1" t="s">
        <v>2809</v>
      </c>
      <c r="J3582" s="1">
        <v>44197</v>
      </c>
      <c r="K3582" t="s">
        <v>161</v>
      </c>
      <c r="L3582">
        <v>100</v>
      </c>
    </row>
    <row r="3583" spans="1:12" hidden="1">
      <c r="A3583" s="3" t="s">
        <v>136</v>
      </c>
      <c r="B3583" t="s">
        <v>137</v>
      </c>
      <c r="C3583">
        <v>3</v>
      </c>
      <c r="D3583" t="s">
        <v>3052</v>
      </c>
      <c r="E3583" t="s">
        <v>3053</v>
      </c>
      <c r="F3583" t="s">
        <v>2897</v>
      </c>
      <c r="G3583" t="s">
        <v>3054</v>
      </c>
      <c r="H3583" t="s">
        <v>183</v>
      </c>
      <c r="I3583" s="1" t="s">
        <v>2809</v>
      </c>
      <c r="J3583" s="1">
        <v>44197</v>
      </c>
      <c r="K3583" t="s">
        <v>161</v>
      </c>
      <c r="L3583" t="s">
        <v>161</v>
      </c>
    </row>
    <row r="3584" spans="1:12" hidden="1">
      <c r="A3584" s="3" t="s">
        <v>171</v>
      </c>
      <c r="B3584" t="s">
        <v>171</v>
      </c>
      <c r="C3584">
        <v>3</v>
      </c>
      <c r="D3584" t="s">
        <v>3052</v>
      </c>
      <c r="E3584" t="s">
        <v>3053</v>
      </c>
      <c r="F3584" t="s">
        <v>2897</v>
      </c>
      <c r="G3584" t="s">
        <v>3054</v>
      </c>
      <c r="H3584" t="s">
        <v>183</v>
      </c>
      <c r="I3584" s="1" t="s">
        <v>2809</v>
      </c>
      <c r="J3584" s="1">
        <v>44197</v>
      </c>
      <c r="K3584" t="s">
        <v>161</v>
      </c>
      <c r="L3584" t="s">
        <v>161</v>
      </c>
    </row>
    <row r="3585" spans="1:12" hidden="1">
      <c r="A3585" s="3" t="s">
        <v>156</v>
      </c>
      <c r="B3585" t="s">
        <v>157</v>
      </c>
      <c r="C3585">
        <v>3</v>
      </c>
      <c r="D3585" t="s">
        <v>3052</v>
      </c>
      <c r="E3585" t="s">
        <v>3053</v>
      </c>
      <c r="F3585" t="s">
        <v>2897</v>
      </c>
      <c r="G3585" t="s">
        <v>3054</v>
      </c>
      <c r="H3585" t="s">
        <v>183</v>
      </c>
      <c r="I3585" s="1" t="s">
        <v>2809</v>
      </c>
      <c r="J3585" s="1">
        <v>44197</v>
      </c>
      <c r="K3585" t="s">
        <v>161</v>
      </c>
      <c r="L3585" t="s">
        <v>161</v>
      </c>
    </row>
    <row r="3586" spans="1:12" hidden="1">
      <c r="A3586" s="3" t="s">
        <v>174</v>
      </c>
      <c r="B3586" t="s">
        <v>175</v>
      </c>
      <c r="C3586">
        <v>3</v>
      </c>
      <c r="D3586" t="s">
        <v>3052</v>
      </c>
      <c r="E3586" t="s">
        <v>3053</v>
      </c>
      <c r="F3586" t="s">
        <v>2897</v>
      </c>
      <c r="G3586" t="s">
        <v>3054</v>
      </c>
      <c r="H3586" t="s">
        <v>183</v>
      </c>
      <c r="I3586" s="1" t="s">
        <v>2809</v>
      </c>
      <c r="J3586" s="1">
        <v>44197</v>
      </c>
      <c r="K3586" t="s">
        <v>161</v>
      </c>
      <c r="L3586" t="s">
        <v>161</v>
      </c>
    </row>
    <row r="3587" spans="1:12" hidden="1">
      <c r="A3587" s="3" t="s">
        <v>168</v>
      </c>
      <c r="B3587" t="s">
        <v>169</v>
      </c>
      <c r="C3587">
        <v>3</v>
      </c>
      <c r="D3587" t="s">
        <v>3052</v>
      </c>
      <c r="E3587" t="s">
        <v>3053</v>
      </c>
      <c r="F3587" t="s">
        <v>2897</v>
      </c>
      <c r="G3587" t="s">
        <v>3054</v>
      </c>
      <c r="H3587" t="s">
        <v>183</v>
      </c>
      <c r="I3587" s="1" t="s">
        <v>2809</v>
      </c>
      <c r="J3587" s="1">
        <v>44197</v>
      </c>
      <c r="K3587" t="s">
        <v>161</v>
      </c>
      <c r="L3587">
        <v>17</v>
      </c>
    </row>
    <row r="3588" spans="1:12" hidden="1">
      <c r="A3588" s="3" t="s">
        <v>162</v>
      </c>
      <c r="B3588" t="s">
        <v>163</v>
      </c>
      <c r="C3588">
        <v>3</v>
      </c>
      <c r="D3588" t="s">
        <v>3052</v>
      </c>
      <c r="E3588" t="s">
        <v>3053</v>
      </c>
      <c r="F3588" t="s">
        <v>2897</v>
      </c>
      <c r="G3588" t="s">
        <v>3054</v>
      </c>
      <c r="H3588" t="s">
        <v>183</v>
      </c>
      <c r="I3588" s="1" t="s">
        <v>2809</v>
      </c>
      <c r="J3588" s="1">
        <v>44197</v>
      </c>
      <c r="K3588" t="s">
        <v>161</v>
      </c>
      <c r="L3588" t="s">
        <v>161</v>
      </c>
    </row>
    <row r="3589" spans="1:12" hidden="1">
      <c r="A3589" s="3" t="s">
        <v>135</v>
      </c>
      <c r="B3589" t="s">
        <v>135</v>
      </c>
      <c r="C3589">
        <v>3</v>
      </c>
      <c r="D3589" t="s">
        <v>3052</v>
      </c>
      <c r="E3589" t="s">
        <v>3053</v>
      </c>
      <c r="F3589" t="s">
        <v>2897</v>
      </c>
      <c r="G3589" t="s">
        <v>3054</v>
      </c>
      <c r="H3589" t="s">
        <v>183</v>
      </c>
      <c r="I3589" s="1" t="s">
        <v>2809</v>
      </c>
      <c r="J3589" s="1">
        <v>44197</v>
      </c>
      <c r="K3589" t="s">
        <v>161</v>
      </c>
      <c r="L3589" t="s">
        <v>161</v>
      </c>
    </row>
    <row r="3590" spans="1:12" hidden="1">
      <c r="A3590" s="3" t="s">
        <v>130</v>
      </c>
      <c r="B3590" t="s">
        <v>131</v>
      </c>
      <c r="C3590">
        <v>3</v>
      </c>
      <c r="D3590" t="s">
        <v>3052</v>
      </c>
      <c r="E3590" t="s">
        <v>3053</v>
      </c>
      <c r="F3590" t="s">
        <v>2897</v>
      </c>
      <c r="G3590" t="s">
        <v>3054</v>
      </c>
      <c r="H3590" t="s">
        <v>183</v>
      </c>
      <c r="I3590" s="1" t="s">
        <v>2809</v>
      </c>
      <c r="J3590" s="1">
        <v>44197</v>
      </c>
      <c r="K3590" t="s">
        <v>161</v>
      </c>
      <c r="L3590" t="s">
        <v>161</v>
      </c>
    </row>
    <row r="3591" spans="1:12" hidden="1">
      <c r="A3591" s="3" t="s">
        <v>148</v>
      </c>
      <c r="B3591" t="s">
        <v>149</v>
      </c>
      <c r="C3591">
        <v>3</v>
      </c>
      <c r="D3591" t="s">
        <v>3052</v>
      </c>
      <c r="E3591" t="s">
        <v>3053</v>
      </c>
      <c r="F3591" t="s">
        <v>2897</v>
      </c>
      <c r="G3591" t="s">
        <v>3054</v>
      </c>
      <c r="H3591" t="s">
        <v>183</v>
      </c>
      <c r="I3591" s="1" t="s">
        <v>2809</v>
      </c>
      <c r="J3591" s="1">
        <v>44197</v>
      </c>
      <c r="K3591" t="s">
        <v>161</v>
      </c>
      <c r="L3591" t="s">
        <v>161</v>
      </c>
    </row>
    <row r="3592" spans="1:12" hidden="1">
      <c r="A3592" s="3" t="s">
        <v>127</v>
      </c>
      <c r="B3592" t="s">
        <v>128</v>
      </c>
      <c r="C3592">
        <v>3</v>
      </c>
      <c r="D3592" t="s">
        <v>3052</v>
      </c>
      <c r="E3592" t="s">
        <v>3053</v>
      </c>
      <c r="F3592" t="s">
        <v>2897</v>
      </c>
      <c r="G3592" t="s">
        <v>3054</v>
      </c>
      <c r="H3592" t="s">
        <v>183</v>
      </c>
      <c r="I3592" s="1" t="s">
        <v>2809</v>
      </c>
      <c r="J3592" s="1">
        <v>44197</v>
      </c>
      <c r="K3592" t="s">
        <v>161</v>
      </c>
      <c r="L3592" t="s">
        <v>161</v>
      </c>
    </row>
    <row r="3593" spans="1:12" hidden="1">
      <c r="A3593" s="3" t="s">
        <v>2810</v>
      </c>
      <c r="B3593" t="s">
        <v>265</v>
      </c>
      <c r="C3593">
        <v>3</v>
      </c>
      <c r="D3593" t="s">
        <v>3052</v>
      </c>
      <c r="E3593" t="s">
        <v>3053</v>
      </c>
      <c r="F3593" t="s">
        <v>2897</v>
      </c>
      <c r="G3593" t="s">
        <v>3054</v>
      </c>
      <c r="H3593" t="s">
        <v>183</v>
      </c>
      <c r="I3593" s="1" t="s">
        <v>2809</v>
      </c>
      <c r="J3593" s="1">
        <v>44197</v>
      </c>
      <c r="K3593" t="s">
        <v>161</v>
      </c>
      <c r="L3593" t="s">
        <v>161</v>
      </c>
    </row>
    <row r="3594" spans="1:12" hidden="1">
      <c r="A3594" s="3" t="s">
        <v>112</v>
      </c>
      <c r="B3594" t="s">
        <v>113</v>
      </c>
      <c r="C3594">
        <v>3</v>
      </c>
      <c r="D3594" t="s">
        <v>3052</v>
      </c>
      <c r="E3594" t="s">
        <v>3053</v>
      </c>
      <c r="F3594" t="s">
        <v>2897</v>
      </c>
      <c r="G3594" t="s">
        <v>3054</v>
      </c>
      <c r="H3594" t="s">
        <v>183</v>
      </c>
      <c r="I3594" s="1" t="s">
        <v>2809</v>
      </c>
      <c r="J3594" s="1">
        <v>44197</v>
      </c>
      <c r="K3594" t="s">
        <v>161</v>
      </c>
      <c r="L3594" t="s">
        <v>161</v>
      </c>
    </row>
    <row r="3595" spans="1:12" hidden="1">
      <c r="A3595" s="3" t="s">
        <v>164</v>
      </c>
      <c r="B3595" t="s">
        <v>165</v>
      </c>
      <c r="C3595">
        <v>3</v>
      </c>
      <c r="D3595" t="s">
        <v>3052</v>
      </c>
      <c r="E3595" t="s">
        <v>3053</v>
      </c>
      <c r="F3595" t="s">
        <v>2897</v>
      </c>
      <c r="G3595" t="s">
        <v>3054</v>
      </c>
      <c r="H3595" t="s">
        <v>183</v>
      </c>
      <c r="I3595" s="1" t="s">
        <v>2809</v>
      </c>
      <c r="J3595" s="1">
        <v>44197</v>
      </c>
      <c r="K3595" t="s">
        <v>161</v>
      </c>
      <c r="L3595" t="s">
        <v>161</v>
      </c>
    </row>
    <row r="3596" spans="1:12" hidden="1">
      <c r="A3596" s="3" t="s">
        <v>155</v>
      </c>
      <c r="B3596" t="s">
        <v>155</v>
      </c>
      <c r="C3596">
        <v>3</v>
      </c>
      <c r="D3596" t="s">
        <v>3052</v>
      </c>
      <c r="E3596" t="s">
        <v>3053</v>
      </c>
      <c r="F3596" t="s">
        <v>2897</v>
      </c>
      <c r="G3596" t="s">
        <v>3054</v>
      </c>
      <c r="H3596" t="s">
        <v>183</v>
      </c>
      <c r="I3596" s="1" t="s">
        <v>2809</v>
      </c>
      <c r="J3596" s="1">
        <v>44197</v>
      </c>
      <c r="K3596" t="s">
        <v>161</v>
      </c>
      <c r="L3596" t="s">
        <v>161</v>
      </c>
    </row>
    <row r="3597" spans="1:12" hidden="1">
      <c r="A3597" s="3" t="s">
        <v>178</v>
      </c>
      <c r="B3597" t="s">
        <v>179</v>
      </c>
      <c r="C3597">
        <v>3</v>
      </c>
      <c r="D3597" t="s">
        <v>3052</v>
      </c>
      <c r="E3597" t="s">
        <v>3053</v>
      </c>
      <c r="F3597" t="s">
        <v>2897</v>
      </c>
      <c r="G3597" t="s">
        <v>3054</v>
      </c>
      <c r="H3597" t="s">
        <v>183</v>
      </c>
      <c r="I3597" s="1" t="s">
        <v>2809</v>
      </c>
      <c r="J3597" s="1">
        <v>44197</v>
      </c>
      <c r="K3597" t="s">
        <v>161</v>
      </c>
      <c r="L3597" t="s">
        <v>161</v>
      </c>
    </row>
    <row r="3598" spans="1:12" hidden="1">
      <c r="A3598" s="3" t="s">
        <v>2811</v>
      </c>
      <c r="B3598" t="s">
        <v>161</v>
      </c>
      <c r="C3598">
        <v>3</v>
      </c>
      <c r="D3598" t="s">
        <v>3052</v>
      </c>
      <c r="E3598" t="s">
        <v>3053</v>
      </c>
      <c r="F3598" t="s">
        <v>2897</v>
      </c>
      <c r="G3598" t="s">
        <v>3054</v>
      </c>
      <c r="H3598" t="s">
        <v>183</v>
      </c>
      <c r="I3598" s="1" t="s">
        <v>2809</v>
      </c>
      <c r="J3598" s="1">
        <v>44197</v>
      </c>
      <c r="K3598" t="s">
        <v>161</v>
      </c>
      <c r="L3598" t="s">
        <v>161</v>
      </c>
    </row>
    <row r="3599" spans="1:12" hidden="1">
      <c r="A3599" s="3" t="s">
        <v>176</v>
      </c>
      <c r="B3599" t="s">
        <v>177</v>
      </c>
      <c r="C3599">
        <v>3</v>
      </c>
      <c r="D3599" t="s">
        <v>3052</v>
      </c>
      <c r="E3599" t="s">
        <v>3053</v>
      </c>
      <c r="F3599" t="s">
        <v>2897</v>
      </c>
      <c r="G3599" t="s">
        <v>3054</v>
      </c>
      <c r="H3599" t="s">
        <v>183</v>
      </c>
      <c r="I3599" s="1" t="s">
        <v>2809</v>
      </c>
      <c r="J3599" s="1">
        <v>44197</v>
      </c>
      <c r="K3599" t="s">
        <v>161</v>
      </c>
      <c r="L3599" t="s">
        <v>161</v>
      </c>
    </row>
    <row r="3600" spans="1:12" hidden="1">
      <c r="A3600" s="3" t="s">
        <v>121</v>
      </c>
      <c r="B3600" t="s">
        <v>121</v>
      </c>
      <c r="C3600">
        <v>3</v>
      </c>
      <c r="D3600" t="s">
        <v>3052</v>
      </c>
      <c r="E3600" t="s">
        <v>3053</v>
      </c>
      <c r="F3600" t="s">
        <v>2897</v>
      </c>
      <c r="G3600" t="s">
        <v>3054</v>
      </c>
      <c r="H3600" t="s">
        <v>183</v>
      </c>
      <c r="I3600" s="1" t="s">
        <v>2809</v>
      </c>
      <c r="J3600" s="1">
        <v>44197</v>
      </c>
      <c r="K3600" t="s">
        <v>161</v>
      </c>
      <c r="L3600" t="s">
        <v>161</v>
      </c>
    </row>
    <row r="3601" spans="1:12" hidden="1">
      <c r="A3601" s="3" t="s">
        <v>139</v>
      </c>
      <c r="B3601" t="s">
        <v>140</v>
      </c>
      <c r="C3601">
        <v>3</v>
      </c>
      <c r="D3601" t="s">
        <v>3052</v>
      </c>
      <c r="E3601" t="s">
        <v>3053</v>
      </c>
      <c r="F3601" t="s">
        <v>2897</v>
      </c>
      <c r="G3601" t="s">
        <v>3054</v>
      </c>
      <c r="H3601" t="s">
        <v>183</v>
      </c>
      <c r="I3601" s="1" t="s">
        <v>2809</v>
      </c>
      <c r="J3601" s="1">
        <v>44197</v>
      </c>
      <c r="K3601" t="s">
        <v>161</v>
      </c>
      <c r="L3601" t="s">
        <v>161</v>
      </c>
    </row>
    <row r="3602" spans="1:12" hidden="1">
      <c r="A3602" s="3" t="s">
        <v>2797</v>
      </c>
      <c r="B3602" t="s">
        <v>161</v>
      </c>
      <c r="C3602">
        <v>3</v>
      </c>
      <c r="D3602" t="s">
        <v>3052</v>
      </c>
      <c r="E3602" t="s">
        <v>3053</v>
      </c>
      <c r="F3602" t="s">
        <v>2897</v>
      </c>
      <c r="G3602" t="s">
        <v>3054</v>
      </c>
      <c r="H3602" t="s">
        <v>183</v>
      </c>
      <c r="I3602" s="1" t="s">
        <v>2809</v>
      </c>
      <c r="J3602" s="1">
        <v>44197</v>
      </c>
      <c r="K3602" t="s">
        <v>161</v>
      </c>
      <c r="L3602" t="s">
        <v>161</v>
      </c>
    </row>
    <row r="3603" spans="1:12" hidden="1">
      <c r="A3603" s="3" t="s">
        <v>144</v>
      </c>
      <c r="B3603" t="s">
        <v>145</v>
      </c>
      <c r="C3603">
        <v>3</v>
      </c>
      <c r="D3603" t="s">
        <v>3052</v>
      </c>
      <c r="E3603" t="s">
        <v>3053</v>
      </c>
      <c r="F3603" t="s">
        <v>2897</v>
      </c>
      <c r="G3603" t="s">
        <v>3054</v>
      </c>
      <c r="H3603" t="s">
        <v>183</v>
      </c>
      <c r="I3603" s="1" t="s">
        <v>2809</v>
      </c>
      <c r="J3603" s="1">
        <v>44197</v>
      </c>
      <c r="K3603" t="s">
        <v>161</v>
      </c>
      <c r="L3603" t="s">
        <v>161</v>
      </c>
    </row>
    <row r="3604" spans="1:12" hidden="1">
      <c r="A3604" s="3" t="s">
        <v>124</v>
      </c>
      <c r="B3604" t="s">
        <v>125</v>
      </c>
      <c r="C3604">
        <v>3</v>
      </c>
      <c r="D3604" t="s">
        <v>3052</v>
      </c>
      <c r="E3604" t="s">
        <v>3053</v>
      </c>
      <c r="F3604" t="s">
        <v>2897</v>
      </c>
      <c r="G3604" t="s">
        <v>3054</v>
      </c>
      <c r="H3604" t="s">
        <v>183</v>
      </c>
      <c r="I3604" s="1" t="s">
        <v>2809</v>
      </c>
      <c r="J3604" s="1">
        <v>44197</v>
      </c>
      <c r="K3604" t="s">
        <v>161</v>
      </c>
      <c r="L3604" t="s">
        <v>161</v>
      </c>
    </row>
    <row r="3605" spans="1:12" hidden="1">
      <c r="A3605" s="3" t="s">
        <v>152</v>
      </c>
      <c r="B3605" t="s">
        <v>153</v>
      </c>
      <c r="C3605">
        <v>3</v>
      </c>
      <c r="D3605" t="s">
        <v>3052</v>
      </c>
      <c r="E3605" t="s">
        <v>3053</v>
      </c>
      <c r="F3605" t="s">
        <v>2897</v>
      </c>
      <c r="G3605" t="s">
        <v>3054</v>
      </c>
      <c r="H3605" t="s">
        <v>183</v>
      </c>
      <c r="I3605" s="1" t="s">
        <v>2809</v>
      </c>
      <c r="J3605" s="1">
        <v>44197</v>
      </c>
      <c r="K3605" t="s">
        <v>161</v>
      </c>
      <c r="L3605" t="s">
        <v>161</v>
      </c>
    </row>
    <row r="3606" spans="1:12" hidden="1">
      <c r="A3606" s="3" t="s">
        <v>132</v>
      </c>
      <c r="B3606" t="s">
        <v>132</v>
      </c>
      <c r="C3606">
        <v>3</v>
      </c>
      <c r="D3606" t="s">
        <v>3052</v>
      </c>
      <c r="E3606" t="s">
        <v>3053</v>
      </c>
      <c r="F3606" t="s">
        <v>2897</v>
      </c>
      <c r="G3606" t="s">
        <v>3054</v>
      </c>
      <c r="H3606" t="s">
        <v>183</v>
      </c>
      <c r="I3606" s="1" t="s">
        <v>2809</v>
      </c>
      <c r="J3606" s="1">
        <v>44197</v>
      </c>
      <c r="K3606" t="s">
        <v>161</v>
      </c>
      <c r="L3606" t="s">
        <v>161</v>
      </c>
    </row>
    <row r="3607" spans="1:12" hidden="1">
      <c r="A3607" s="3" t="s">
        <v>2812</v>
      </c>
      <c r="B3607" t="s">
        <v>292</v>
      </c>
      <c r="C3607">
        <v>3</v>
      </c>
      <c r="D3607" t="s">
        <v>3052</v>
      </c>
      <c r="E3607" t="s">
        <v>3053</v>
      </c>
      <c r="F3607" t="s">
        <v>2897</v>
      </c>
      <c r="G3607" t="s">
        <v>3054</v>
      </c>
      <c r="H3607" t="s">
        <v>183</v>
      </c>
      <c r="I3607" s="1" t="s">
        <v>2809</v>
      </c>
      <c r="J3607" s="1">
        <v>44197</v>
      </c>
      <c r="K3607" t="s">
        <v>161</v>
      </c>
      <c r="L3607" t="s">
        <v>161</v>
      </c>
    </row>
    <row r="3608" spans="1:12" hidden="1">
      <c r="A3608" s="3" t="s">
        <v>2813</v>
      </c>
      <c r="B3608" t="s">
        <v>161</v>
      </c>
      <c r="C3608">
        <v>3</v>
      </c>
      <c r="D3608" t="s">
        <v>3052</v>
      </c>
      <c r="E3608" t="s">
        <v>3053</v>
      </c>
      <c r="F3608" t="s">
        <v>2897</v>
      </c>
      <c r="G3608" t="s">
        <v>3054</v>
      </c>
      <c r="H3608" t="s">
        <v>183</v>
      </c>
      <c r="I3608" s="1" t="s">
        <v>2809</v>
      </c>
      <c r="J3608" s="1">
        <v>44197</v>
      </c>
      <c r="K3608" t="s">
        <v>161</v>
      </c>
      <c r="L3608" t="s">
        <v>161</v>
      </c>
    </row>
    <row r="3609" spans="1:12" hidden="1">
      <c r="A3609" s="3" t="s">
        <v>180</v>
      </c>
      <c r="B3609" t="s">
        <v>180</v>
      </c>
      <c r="C3609">
        <v>3</v>
      </c>
      <c r="D3609" t="s">
        <v>3052</v>
      </c>
      <c r="E3609" t="s">
        <v>3053</v>
      </c>
      <c r="F3609" t="s">
        <v>2897</v>
      </c>
      <c r="G3609" t="s">
        <v>3054</v>
      </c>
      <c r="H3609" t="s">
        <v>183</v>
      </c>
      <c r="I3609" s="1" t="s">
        <v>2809</v>
      </c>
      <c r="J3609" s="1">
        <v>44197</v>
      </c>
      <c r="K3609" t="s">
        <v>161</v>
      </c>
      <c r="L3609" t="s">
        <v>161</v>
      </c>
    </row>
    <row r="3610" spans="1:12" hidden="1">
      <c r="A3610" s="3" t="s">
        <v>141</v>
      </c>
      <c r="B3610" t="s">
        <v>142</v>
      </c>
      <c r="C3610">
        <v>3</v>
      </c>
      <c r="D3610" t="s">
        <v>3052</v>
      </c>
      <c r="E3610" t="s">
        <v>3053</v>
      </c>
      <c r="F3610" t="s">
        <v>2897</v>
      </c>
      <c r="G3610" t="s">
        <v>3054</v>
      </c>
      <c r="H3610" t="s">
        <v>183</v>
      </c>
      <c r="I3610" s="1" t="s">
        <v>2809</v>
      </c>
      <c r="J3610" s="1">
        <v>44197</v>
      </c>
      <c r="K3610" t="s">
        <v>161</v>
      </c>
      <c r="L3610" t="s">
        <v>161</v>
      </c>
    </row>
    <row r="3611" spans="1:12" hidden="1">
      <c r="A3611" s="3" t="s">
        <v>2814</v>
      </c>
      <c r="B3611" t="s">
        <v>161</v>
      </c>
      <c r="C3611">
        <v>3</v>
      </c>
      <c r="D3611" t="s">
        <v>3052</v>
      </c>
      <c r="E3611" t="s">
        <v>3053</v>
      </c>
      <c r="F3611" t="s">
        <v>2897</v>
      </c>
      <c r="G3611" t="s">
        <v>3054</v>
      </c>
      <c r="H3611" t="s">
        <v>183</v>
      </c>
      <c r="I3611" s="1" t="s">
        <v>2809</v>
      </c>
      <c r="J3611" s="1">
        <v>44197</v>
      </c>
      <c r="K3611" t="s">
        <v>161</v>
      </c>
      <c r="L3611" t="s">
        <v>161</v>
      </c>
    </row>
    <row r="3612" spans="1:12" hidden="1">
      <c r="A3612" s="3" t="s">
        <v>172</v>
      </c>
      <c r="B3612" t="s">
        <v>173</v>
      </c>
      <c r="C3612">
        <v>3</v>
      </c>
      <c r="D3612" t="s">
        <v>3052</v>
      </c>
      <c r="E3612" t="s">
        <v>3053</v>
      </c>
      <c r="F3612" t="s">
        <v>2897</v>
      </c>
      <c r="G3612" t="s">
        <v>3054</v>
      </c>
      <c r="H3612" t="s">
        <v>183</v>
      </c>
      <c r="I3612" s="1" t="s">
        <v>2809</v>
      </c>
      <c r="J3612" s="1">
        <v>44197</v>
      </c>
      <c r="K3612" t="s">
        <v>161</v>
      </c>
      <c r="L3612">
        <v>22</v>
      </c>
    </row>
    <row r="3613" spans="1:12" hidden="1">
      <c r="A3613" s="3" t="s">
        <v>158</v>
      </c>
      <c r="B3613" t="s">
        <v>159</v>
      </c>
      <c r="C3613">
        <v>3</v>
      </c>
      <c r="D3613" t="s">
        <v>3052</v>
      </c>
      <c r="E3613" t="s">
        <v>3053</v>
      </c>
      <c r="F3613" t="s">
        <v>2897</v>
      </c>
      <c r="G3613" t="s">
        <v>3054</v>
      </c>
      <c r="H3613" t="s">
        <v>183</v>
      </c>
      <c r="I3613" s="1" t="s">
        <v>2809</v>
      </c>
      <c r="J3613" s="1">
        <v>44197</v>
      </c>
      <c r="K3613" t="s">
        <v>161</v>
      </c>
      <c r="L3613" t="s">
        <v>161</v>
      </c>
    </row>
    <row r="3614" spans="1:12" hidden="1">
      <c r="A3614" s="3" t="s">
        <v>147</v>
      </c>
      <c r="B3614" t="s">
        <v>147</v>
      </c>
      <c r="C3614">
        <v>3</v>
      </c>
      <c r="D3614" t="s">
        <v>3052</v>
      </c>
      <c r="E3614" t="s">
        <v>3053</v>
      </c>
      <c r="F3614" t="s">
        <v>2897</v>
      </c>
      <c r="G3614" t="s">
        <v>3054</v>
      </c>
      <c r="H3614" t="s">
        <v>183</v>
      </c>
      <c r="I3614" s="1" t="s">
        <v>2809</v>
      </c>
      <c r="J3614" s="1">
        <v>44197</v>
      </c>
      <c r="K3614" t="s">
        <v>161</v>
      </c>
      <c r="L3614" t="s">
        <v>161</v>
      </c>
    </row>
    <row r="3615" spans="1:12" hidden="1">
      <c r="A3615" s="3" t="s">
        <v>117</v>
      </c>
      <c r="B3615" t="s">
        <v>118</v>
      </c>
      <c r="C3615">
        <v>3</v>
      </c>
      <c r="D3615" t="s">
        <v>3052</v>
      </c>
      <c r="E3615" t="s">
        <v>3053</v>
      </c>
      <c r="F3615" t="s">
        <v>2897</v>
      </c>
      <c r="G3615" t="s">
        <v>3054</v>
      </c>
      <c r="H3615" t="s">
        <v>183</v>
      </c>
      <c r="I3615" s="1" t="s">
        <v>2809</v>
      </c>
      <c r="J3615" s="1">
        <v>44197</v>
      </c>
      <c r="K3615" t="s">
        <v>161</v>
      </c>
      <c r="L3615" t="s">
        <v>161</v>
      </c>
    </row>
    <row r="3616" spans="1:12" hidden="1">
      <c r="A3616" s="3" t="s">
        <v>154</v>
      </c>
      <c r="B3616" t="s">
        <v>154</v>
      </c>
      <c r="C3616">
        <v>3</v>
      </c>
      <c r="D3616" t="s">
        <v>3052</v>
      </c>
      <c r="E3616" t="s">
        <v>3053</v>
      </c>
      <c r="F3616" t="s">
        <v>2897</v>
      </c>
      <c r="G3616" t="s">
        <v>3054</v>
      </c>
      <c r="H3616" t="s">
        <v>183</v>
      </c>
      <c r="I3616" s="1" t="s">
        <v>2809</v>
      </c>
      <c r="J3616" s="1">
        <v>44197</v>
      </c>
      <c r="K3616" t="s">
        <v>161</v>
      </c>
      <c r="L3616" t="s">
        <v>161</v>
      </c>
    </row>
    <row r="3617" spans="1:12" hidden="1">
      <c r="A3617" s="3" t="s">
        <v>166</v>
      </c>
      <c r="B3617" t="s">
        <v>167</v>
      </c>
      <c r="C3617">
        <v>3</v>
      </c>
      <c r="D3617" t="s">
        <v>3052</v>
      </c>
      <c r="E3617" t="s">
        <v>3053</v>
      </c>
      <c r="F3617" t="s">
        <v>2897</v>
      </c>
      <c r="G3617" t="s">
        <v>3054</v>
      </c>
      <c r="H3617" t="s">
        <v>183</v>
      </c>
      <c r="I3617" s="1" t="s">
        <v>2809</v>
      </c>
      <c r="J3617" s="1">
        <v>44197</v>
      </c>
      <c r="K3617" t="s">
        <v>161</v>
      </c>
      <c r="L3617" t="s">
        <v>161</v>
      </c>
    </row>
    <row r="3618" spans="1:12" hidden="1">
      <c r="A3618" s="3" t="s">
        <v>150</v>
      </c>
      <c r="B3618" t="s">
        <v>150</v>
      </c>
      <c r="C3618">
        <v>3</v>
      </c>
      <c r="D3618" t="s">
        <v>3052</v>
      </c>
      <c r="E3618" t="s">
        <v>3053</v>
      </c>
      <c r="F3618" t="s">
        <v>2897</v>
      </c>
      <c r="G3618" t="s">
        <v>3054</v>
      </c>
      <c r="H3618" t="s">
        <v>183</v>
      </c>
      <c r="I3618" s="1" t="s">
        <v>2809</v>
      </c>
      <c r="J3618" s="1">
        <v>44197</v>
      </c>
      <c r="K3618" t="s">
        <v>161</v>
      </c>
      <c r="L3618" t="s">
        <v>161</v>
      </c>
    </row>
    <row r="3619" spans="1:12" hidden="1">
      <c r="A3619" s="3" t="s">
        <v>2815</v>
      </c>
      <c r="B3619" t="s">
        <v>327</v>
      </c>
      <c r="C3619">
        <v>3</v>
      </c>
      <c r="D3619" t="s">
        <v>3052</v>
      </c>
      <c r="E3619" t="s">
        <v>3053</v>
      </c>
      <c r="F3619" t="s">
        <v>2897</v>
      </c>
      <c r="G3619" t="s">
        <v>3054</v>
      </c>
      <c r="H3619" t="s">
        <v>183</v>
      </c>
      <c r="I3619" s="1" t="s">
        <v>2809</v>
      </c>
      <c r="J3619" s="1">
        <v>44197</v>
      </c>
      <c r="K3619" t="s">
        <v>161</v>
      </c>
      <c r="L3619" t="s">
        <v>161</v>
      </c>
    </row>
    <row r="3620" spans="1:12" hidden="1">
      <c r="A3620" s="3" t="s">
        <v>136</v>
      </c>
      <c r="B3620" t="s">
        <v>137</v>
      </c>
      <c r="C3620">
        <v>3</v>
      </c>
      <c r="D3620" t="s">
        <v>3055</v>
      </c>
      <c r="E3620" t="s">
        <v>3056</v>
      </c>
      <c r="F3620" t="s">
        <v>2874</v>
      </c>
      <c r="G3620" t="s">
        <v>3057</v>
      </c>
      <c r="H3620" t="s">
        <v>183</v>
      </c>
      <c r="I3620" s="1" t="s">
        <v>2809</v>
      </c>
      <c r="J3620" s="1">
        <v>44197</v>
      </c>
      <c r="K3620" t="s">
        <v>161</v>
      </c>
      <c r="L3620" t="s">
        <v>161</v>
      </c>
    </row>
    <row r="3621" spans="1:12" hidden="1">
      <c r="A3621" s="3" t="s">
        <v>171</v>
      </c>
      <c r="B3621" t="s">
        <v>171</v>
      </c>
      <c r="C3621">
        <v>3</v>
      </c>
      <c r="D3621" t="s">
        <v>3055</v>
      </c>
      <c r="E3621" t="s">
        <v>3056</v>
      </c>
      <c r="F3621" t="s">
        <v>2874</v>
      </c>
      <c r="G3621" t="s">
        <v>3057</v>
      </c>
      <c r="H3621" t="s">
        <v>183</v>
      </c>
      <c r="I3621" s="1" t="s">
        <v>2809</v>
      </c>
      <c r="J3621" s="1">
        <v>44197</v>
      </c>
      <c r="K3621" t="s">
        <v>161</v>
      </c>
      <c r="L3621" t="s">
        <v>161</v>
      </c>
    </row>
    <row r="3622" spans="1:12" hidden="1">
      <c r="A3622" s="3" t="s">
        <v>156</v>
      </c>
      <c r="B3622" t="s">
        <v>157</v>
      </c>
      <c r="C3622">
        <v>3</v>
      </c>
      <c r="D3622" t="s">
        <v>3055</v>
      </c>
      <c r="E3622" t="s">
        <v>3056</v>
      </c>
      <c r="F3622" t="s">
        <v>2874</v>
      </c>
      <c r="G3622" t="s">
        <v>3057</v>
      </c>
      <c r="H3622" t="s">
        <v>183</v>
      </c>
      <c r="I3622" s="1" t="s">
        <v>2809</v>
      </c>
      <c r="J3622" s="1">
        <v>44197</v>
      </c>
      <c r="K3622" t="s">
        <v>161</v>
      </c>
      <c r="L3622" t="s">
        <v>161</v>
      </c>
    </row>
    <row r="3623" spans="1:12" hidden="1">
      <c r="A3623" s="3" t="s">
        <v>174</v>
      </c>
      <c r="B3623" t="s">
        <v>175</v>
      </c>
      <c r="C3623">
        <v>3</v>
      </c>
      <c r="D3623" t="s">
        <v>3055</v>
      </c>
      <c r="E3623" t="s">
        <v>3056</v>
      </c>
      <c r="F3623" t="s">
        <v>2874</v>
      </c>
      <c r="G3623" t="s">
        <v>3057</v>
      </c>
      <c r="H3623" t="s">
        <v>183</v>
      </c>
      <c r="I3623" s="1" t="s">
        <v>2809</v>
      </c>
      <c r="J3623" s="1">
        <v>44197</v>
      </c>
      <c r="K3623" t="s">
        <v>161</v>
      </c>
      <c r="L3623">
        <v>116</v>
      </c>
    </row>
    <row r="3624" spans="1:12" hidden="1">
      <c r="A3624" s="3" t="s">
        <v>168</v>
      </c>
      <c r="B3624" t="s">
        <v>169</v>
      </c>
      <c r="C3624">
        <v>3</v>
      </c>
      <c r="D3624" t="s">
        <v>3055</v>
      </c>
      <c r="E3624" t="s">
        <v>3056</v>
      </c>
      <c r="F3624" t="s">
        <v>2874</v>
      </c>
      <c r="G3624" t="s">
        <v>3057</v>
      </c>
      <c r="H3624" t="s">
        <v>183</v>
      </c>
      <c r="I3624" s="1" t="s">
        <v>2809</v>
      </c>
      <c r="J3624" s="1">
        <v>44197</v>
      </c>
      <c r="K3624" t="s">
        <v>161</v>
      </c>
      <c r="L3624">
        <v>477</v>
      </c>
    </row>
    <row r="3625" spans="1:12" hidden="1">
      <c r="A3625" s="3" t="s">
        <v>162</v>
      </c>
      <c r="B3625" t="s">
        <v>163</v>
      </c>
      <c r="C3625">
        <v>3</v>
      </c>
      <c r="D3625" t="s">
        <v>3055</v>
      </c>
      <c r="E3625" t="s">
        <v>3056</v>
      </c>
      <c r="F3625" t="s">
        <v>2874</v>
      </c>
      <c r="G3625" t="s">
        <v>3057</v>
      </c>
      <c r="H3625" t="s">
        <v>183</v>
      </c>
      <c r="I3625" s="1" t="s">
        <v>2809</v>
      </c>
      <c r="J3625" s="1">
        <v>44197</v>
      </c>
      <c r="K3625" t="s">
        <v>161</v>
      </c>
      <c r="L3625">
        <v>19</v>
      </c>
    </row>
    <row r="3626" spans="1:12" hidden="1">
      <c r="A3626" s="3" t="s">
        <v>135</v>
      </c>
      <c r="B3626" t="s">
        <v>135</v>
      </c>
      <c r="C3626">
        <v>3</v>
      </c>
      <c r="D3626" t="s">
        <v>3055</v>
      </c>
      <c r="E3626" t="s">
        <v>3056</v>
      </c>
      <c r="F3626" t="s">
        <v>2874</v>
      </c>
      <c r="G3626" t="s">
        <v>3057</v>
      </c>
      <c r="H3626" t="s">
        <v>183</v>
      </c>
      <c r="I3626" s="1" t="s">
        <v>2809</v>
      </c>
      <c r="J3626" s="1">
        <v>44197</v>
      </c>
      <c r="K3626" t="s">
        <v>161</v>
      </c>
      <c r="L3626" t="s">
        <v>161</v>
      </c>
    </row>
    <row r="3627" spans="1:12" hidden="1">
      <c r="A3627" s="3" t="s">
        <v>130</v>
      </c>
      <c r="B3627" t="s">
        <v>131</v>
      </c>
      <c r="C3627">
        <v>3</v>
      </c>
      <c r="D3627" t="s">
        <v>3055</v>
      </c>
      <c r="E3627" t="s">
        <v>3056</v>
      </c>
      <c r="F3627" t="s">
        <v>2874</v>
      </c>
      <c r="G3627" t="s">
        <v>3057</v>
      </c>
      <c r="H3627" t="s">
        <v>183</v>
      </c>
      <c r="I3627" s="1" t="s">
        <v>2809</v>
      </c>
      <c r="J3627" s="1">
        <v>44197</v>
      </c>
      <c r="K3627" t="s">
        <v>161</v>
      </c>
      <c r="L3627">
        <v>198</v>
      </c>
    </row>
    <row r="3628" spans="1:12" hidden="1">
      <c r="A3628" s="3" t="s">
        <v>148</v>
      </c>
      <c r="B3628" t="s">
        <v>149</v>
      </c>
      <c r="C3628">
        <v>3</v>
      </c>
      <c r="D3628" t="s">
        <v>3055</v>
      </c>
      <c r="E3628" t="s">
        <v>3056</v>
      </c>
      <c r="F3628" t="s">
        <v>2874</v>
      </c>
      <c r="G3628" t="s">
        <v>3057</v>
      </c>
      <c r="H3628" t="s">
        <v>183</v>
      </c>
      <c r="I3628" s="1" t="s">
        <v>2809</v>
      </c>
      <c r="J3628" s="1">
        <v>44197</v>
      </c>
      <c r="K3628" t="s">
        <v>161</v>
      </c>
      <c r="L3628" t="s">
        <v>161</v>
      </c>
    </row>
    <row r="3629" spans="1:12" hidden="1">
      <c r="A3629" s="3" t="s">
        <v>127</v>
      </c>
      <c r="B3629" t="s">
        <v>128</v>
      </c>
      <c r="C3629">
        <v>3</v>
      </c>
      <c r="D3629" t="s">
        <v>3055</v>
      </c>
      <c r="E3629" t="s">
        <v>3056</v>
      </c>
      <c r="F3629" t="s">
        <v>2874</v>
      </c>
      <c r="G3629" t="s">
        <v>3057</v>
      </c>
      <c r="H3629" t="s">
        <v>183</v>
      </c>
      <c r="I3629" s="1" t="s">
        <v>2809</v>
      </c>
      <c r="J3629" s="1">
        <v>44197</v>
      </c>
      <c r="K3629" t="s">
        <v>161</v>
      </c>
      <c r="L3629" t="s">
        <v>161</v>
      </c>
    </row>
    <row r="3630" spans="1:12" hidden="1">
      <c r="A3630" s="3" t="s">
        <v>2810</v>
      </c>
      <c r="B3630" t="s">
        <v>265</v>
      </c>
      <c r="C3630">
        <v>3</v>
      </c>
      <c r="D3630" t="s">
        <v>3055</v>
      </c>
      <c r="E3630" t="s">
        <v>3056</v>
      </c>
      <c r="F3630" t="s">
        <v>2874</v>
      </c>
      <c r="G3630" t="s">
        <v>3057</v>
      </c>
      <c r="H3630" t="s">
        <v>183</v>
      </c>
      <c r="I3630" s="1" t="s">
        <v>2809</v>
      </c>
      <c r="J3630" s="1">
        <v>44197</v>
      </c>
      <c r="K3630" t="s">
        <v>161</v>
      </c>
      <c r="L3630" t="s">
        <v>161</v>
      </c>
    </row>
    <row r="3631" spans="1:12" hidden="1">
      <c r="A3631" s="3" t="s">
        <v>112</v>
      </c>
      <c r="B3631" t="s">
        <v>113</v>
      </c>
      <c r="C3631">
        <v>3</v>
      </c>
      <c r="D3631" t="s">
        <v>3055</v>
      </c>
      <c r="E3631" t="s">
        <v>3056</v>
      </c>
      <c r="F3631" t="s">
        <v>2874</v>
      </c>
      <c r="G3631" t="s">
        <v>3057</v>
      </c>
      <c r="H3631" t="s">
        <v>183</v>
      </c>
      <c r="I3631" s="1" t="s">
        <v>2809</v>
      </c>
      <c r="J3631" s="1">
        <v>44197</v>
      </c>
      <c r="K3631" t="s">
        <v>161</v>
      </c>
      <c r="L3631">
        <v>91</v>
      </c>
    </row>
    <row r="3632" spans="1:12" hidden="1">
      <c r="A3632" s="3" t="s">
        <v>164</v>
      </c>
      <c r="B3632" t="s">
        <v>165</v>
      </c>
      <c r="C3632">
        <v>3</v>
      </c>
      <c r="D3632" t="s">
        <v>3055</v>
      </c>
      <c r="E3632" t="s">
        <v>3056</v>
      </c>
      <c r="F3632" t="s">
        <v>2874</v>
      </c>
      <c r="G3632" t="s">
        <v>3057</v>
      </c>
      <c r="H3632" t="s">
        <v>183</v>
      </c>
      <c r="I3632" s="1" t="s">
        <v>2809</v>
      </c>
      <c r="J3632" s="1">
        <v>44197</v>
      </c>
      <c r="K3632" t="s">
        <v>161</v>
      </c>
      <c r="L3632" t="s">
        <v>161</v>
      </c>
    </row>
    <row r="3633" spans="1:12" hidden="1">
      <c r="A3633" s="3" t="s">
        <v>155</v>
      </c>
      <c r="B3633" t="s">
        <v>155</v>
      </c>
      <c r="C3633">
        <v>3</v>
      </c>
      <c r="D3633" t="s">
        <v>3055</v>
      </c>
      <c r="E3633" t="s">
        <v>3056</v>
      </c>
      <c r="F3633" t="s">
        <v>2874</v>
      </c>
      <c r="G3633" t="s">
        <v>3057</v>
      </c>
      <c r="H3633" t="s">
        <v>183</v>
      </c>
      <c r="I3633" s="1" t="s">
        <v>2809</v>
      </c>
      <c r="J3633" s="1">
        <v>44197</v>
      </c>
      <c r="K3633" t="s">
        <v>161</v>
      </c>
      <c r="L3633" t="s">
        <v>161</v>
      </c>
    </row>
    <row r="3634" spans="1:12" hidden="1">
      <c r="A3634" s="3" t="s">
        <v>178</v>
      </c>
      <c r="B3634" t="s">
        <v>179</v>
      </c>
      <c r="C3634">
        <v>3</v>
      </c>
      <c r="D3634" t="s">
        <v>3055</v>
      </c>
      <c r="E3634" t="s">
        <v>3056</v>
      </c>
      <c r="F3634" t="s">
        <v>2874</v>
      </c>
      <c r="G3634" t="s">
        <v>3057</v>
      </c>
      <c r="H3634" t="s">
        <v>183</v>
      </c>
      <c r="I3634" s="1" t="s">
        <v>2809</v>
      </c>
      <c r="J3634" s="1">
        <v>44197</v>
      </c>
      <c r="K3634" t="s">
        <v>161</v>
      </c>
      <c r="L3634">
        <v>13330</v>
      </c>
    </row>
    <row r="3635" spans="1:12" hidden="1">
      <c r="A3635" s="3" t="s">
        <v>2811</v>
      </c>
      <c r="B3635" t="s">
        <v>161</v>
      </c>
      <c r="C3635">
        <v>3</v>
      </c>
      <c r="D3635" t="s">
        <v>3055</v>
      </c>
      <c r="E3635" t="s">
        <v>3056</v>
      </c>
      <c r="F3635" t="s">
        <v>2874</v>
      </c>
      <c r="G3635" t="s">
        <v>3057</v>
      </c>
      <c r="H3635" t="s">
        <v>183</v>
      </c>
      <c r="I3635" s="1" t="s">
        <v>2809</v>
      </c>
      <c r="J3635" s="1">
        <v>44197</v>
      </c>
      <c r="K3635" t="s">
        <v>161</v>
      </c>
      <c r="L3635" t="s">
        <v>161</v>
      </c>
    </row>
    <row r="3636" spans="1:12" hidden="1">
      <c r="A3636" s="3" t="s">
        <v>176</v>
      </c>
      <c r="B3636" t="s">
        <v>177</v>
      </c>
      <c r="C3636">
        <v>3</v>
      </c>
      <c r="D3636" t="s">
        <v>3055</v>
      </c>
      <c r="E3636" t="s">
        <v>3056</v>
      </c>
      <c r="F3636" t="s">
        <v>2874</v>
      </c>
      <c r="G3636" t="s">
        <v>3057</v>
      </c>
      <c r="H3636" t="s">
        <v>183</v>
      </c>
      <c r="I3636" s="1" t="s">
        <v>2809</v>
      </c>
      <c r="J3636" s="1">
        <v>44197</v>
      </c>
      <c r="K3636" t="s">
        <v>161</v>
      </c>
      <c r="L3636">
        <v>450</v>
      </c>
    </row>
    <row r="3637" spans="1:12" hidden="1">
      <c r="A3637" s="3" t="s">
        <v>121</v>
      </c>
      <c r="B3637" t="s">
        <v>121</v>
      </c>
      <c r="C3637">
        <v>3</v>
      </c>
      <c r="D3637" t="s">
        <v>3055</v>
      </c>
      <c r="E3637" t="s">
        <v>3056</v>
      </c>
      <c r="F3637" t="s">
        <v>2874</v>
      </c>
      <c r="G3637" t="s">
        <v>3057</v>
      </c>
      <c r="H3637" t="s">
        <v>183</v>
      </c>
      <c r="I3637" s="1" t="s">
        <v>2809</v>
      </c>
      <c r="J3637" s="1">
        <v>44197</v>
      </c>
      <c r="K3637" t="s">
        <v>161</v>
      </c>
      <c r="L3637" t="s">
        <v>161</v>
      </c>
    </row>
    <row r="3638" spans="1:12" hidden="1">
      <c r="A3638" s="3" t="s">
        <v>139</v>
      </c>
      <c r="B3638" t="s">
        <v>140</v>
      </c>
      <c r="C3638">
        <v>3</v>
      </c>
      <c r="D3638" t="s">
        <v>3055</v>
      </c>
      <c r="E3638" t="s">
        <v>3056</v>
      </c>
      <c r="F3638" t="s">
        <v>2874</v>
      </c>
      <c r="G3638" t="s">
        <v>3057</v>
      </c>
      <c r="H3638" t="s">
        <v>183</v>
      </c>
      <c r="I3638" s="1" t="s">
        <v>2809</v>
      </c>
      <c r="J3638" s="1">
        <v>44197</v>
      </c>
      <c r="K3638" t="s">
        <v>161</v>
      </c>
      <c r="L3638">
        <v>32</v>
      </c>
    </row>
    <row r="3639" spans="1:12" hidden="1">
      <c r="A3639" s="3" t="s">
        <v>2797</v>
      </c>
      <c r="B3639" t="s">
        <v>161</v>
      </c>
      <c r="C3639">
        <v>3</v>
      </c>
      <c r="D3639" t="s">
        <v>3055</v>
      </c>
      <c r="E3639" t="s">
        <v>3056</v>
      </c>
      <c r="F3639" t="s">
        <v>2874</v>
      </c>
      <c r="G3639" t="s">
        <v>3057</v>
      </c>
      <c r="H3639" t="s">
        <v>183</v>
      </c>
      <c r="I3639" s="1" t="s">
        <v>2809</v>
      </c>
      <c r="J3639" s="1">
        <v>44197</v>
      </c>
      <c r="K3639" t="s">
        <v>161</v>
      </c>
      <c r="L3639" t="s">
        <v>161</v>
      </c>
    </row>
    <row r="3640" spans="1:12" hidden="1">
      <c r="A3640" s="3" t="s">
        <v>144</v>
      </c>
      <c r="B3640" t="s">
        <v>145</v>
      </c>
      <c r="C3640">
        <v>3</v>
      </c>
      <c r="D3640" t="s">
        <v>3055</v>
      </c>
      <c r="E3640" t="s">
        <v>3056</v>
      </c>
      <c r="F3640" t="s">
        <v>2874</v>
      </c>
      <c r="G3640" t="s">
        <v>3057</v>
      </c>
      <c r="H3640" t="s">
        <v>183</v>
      </c>
      <c r="I3640" s="1" t="s">
        <v>2809</v>
      </c>
      <c r="J3640" s="1">
        <v>44197</v>
      </c>
      <c r="K3640" t="s">
        <v>161</v>
      </c>
      <c r="L3640" t="s">
        <v>161</v>
      </c>
    </row>
    <row r="3641" spans="1:12" hidden="1">
      <c r="A3641" s="3" t="s">
        <v>124</v>
      </c>
      <c r="B3641" t="s">
        <v>125</v>
      </c>
      <c r="C3641">
        <v>3</v>
      </c>
      <c r="D3641" t="s">
        <v>3055</v>
      </c>
      <c r="E3641" t="s">
        <v>3056</v>
      </c>
      <c r="F3641" t="s">
        <v>2874</v>
      </c>
      <c r="G3641" t="s">
        <v>3057</v>
      </c>
      <c r="H3641" t="s">
        <v>183</v>
      </c>
      <c r="I3641" s="1" t="s">
        <v>2809</v>
      </c>
      <c r="J3641" s="1">
        <v>44197</v>
      </c>
      <c r="K3641" t="s">
        <v>161</v>
      </c>
      <c r="L3641" t="s">
        <v>161</v>
      </c>
    </row>
    <row r="3642" spans="1:12" hidden="1">
      <c r="A3642" s="3" t="s">
        <v>152</v>
      </c>
      <c r="B3642" t="s">
        <v>153</v>
      </c>
      <c r="C3642">
        <v>3</v>
      </c>
      <c r="D3642" t="s">
        <v>3055</v>
      </c>
      <c r="E3642" t="s">
        <v>3056</v>
      </c>
      <c r="F3642" t="s">
        <v>2874</v>
      </c>
      <c r="G3642" t="s">
        <v>3057</v>
      </c>
      <c r="H3642" t="s">
        <v>183</v>
      </c>
      <c r="I3642" s="1" t="s">
        <v>2809</v>
      </c>
      <c r="J3642" s="1">
        <v>44197</v>
      </c>
      <c r="K3642" t="s">
        <v>161</v>
      </c>
      <c r="L3642" t="s">
        <v>161</v>
      </c>
    </row>
    <row r="3643" spans="1:12" hidden="1">
      <c r="A3643" s="3" t="s">
        <v>132</v>
      </c>
      <c r="B3643" t="s">
        <v>132</v>
      </c>
      <c r="C3643">
        <v>3</v>
      </c>
      <c r="D3643" t="s">
        <v>3055</v>
      </c>
      <c r="E3643" t="s">
        <v>3056</v>
      </c>
      <c r="F3643" t="s">
        <v>2874</v>
      </c>
      <c r="G3643" t="s">
        <v>3057</v>
      </c>
      <c r="H3643" t="s">
        <v>183</v>
      </c>
      <c r="I3643" s="1" t="s">
        <v>2809</v>
      </c>
      <c r="J3643" s="1">
        <v>44197</v>
      </c>
      <c r="K3643" t="s">
        <v>161</v>
      </c>
      <c r="L3643" t="s">
        <v>161</v>
      </c>
    </row>
    <row r="3644" spans="1:12" hidden="1">
      <c r="A3644" s="3" t="s">
        <v>2812</v>
      </c>
      <c r="B3644" t="s">
        <v>292</v>
      </c>
      <c r="C3644">
        <v>3</v>
      </c>
      <c r="D3644" t="s">
        <v>3055</v>
      </c>
      <c r="E3644" t="s">
        <v>3056</v>
      </c>
      <c r="F3644" t="s">
        <v>2874</v>
      </c>
      <c r="G3644" t="s">
        <v>3057</v>
      </c>
      <c r="H3644" t="s">
        <v>183</v>
      </c>
      <c r="I3644" s="1" t="s">
        <v>2809</v>
      </c>
      <c r="J3644" s="1">
        <v>44197</v>
      </c>
      <c r="K3644" t="s">
        <v>161</v>
      </c>
      <c r="L3644" t="s">
        <v>161</v>
      </c>
    </row>
    <row r="3645" spans="1:12" hidden="1">
      <c r="A3645" s="3" t="s">
        <v>2813</v>
      </c>
      <c r="B3645" t="s">
        <v>161</v>
      </c>
      <c r="C3645">
        <v>3</v>
      </c>
      <c r="D3645" t="s">
        <v>3055</v>
      </c>
      <c r="E3645" t="s">
        <v>3056</v>
      </c>
      <c r="F3645" t="s">
        <v>2874</v>
      </c>
      <c r="G3645" t="s">
        <v>3057</v>
      </c>
      <c r="H3645" t="s">
        <v>183</v>
      </c>
      <c r="I3645" s="1" t="s">
        <v>2809</v>
      </c>
      <c r="J3645" s="1">
        <v>44197</v>
      </c>
      <c r="K3645" t="s">
        <v>161</v>
      </c>
      <c r="L3645" t="s">
        <v>161</v>
      </c>
    </row>
    <row r="3646" spans="1:12" hidden="1">
      <c r="A3646" s="3" t="s">
        <v>180</v>
      </c>
      <c r="B3646" t="s">
        <v>180</v>
      </c>
      <c r="C3646">
        <v>3</v>
      </c>
      <c r="D3646" t="s">
        <v>3055</v>
      </c>
      <c r="E3646" t="s">
        <v>3056</v>
      </c>
      <c r="F3646" t="s">
        <v>2874</v>
      </c>
      <c r="G3646" t="s">
        <v>3057</v>
      </c>
      <c r="H3646" t="s">
        <v>183</v>
      </c>
      <c r="I3646" s="1" t="s">
        <v>2809</v>
      </c>
      <c r="J3646" s="1">
        <v>44197</v>
      </c>
      <c r="K3646" t="s">
        <v>161</v>
      </c>
      <c r="L3646">
        <v>36</v>
      </c>
    </row>
    <row r="3647" spans="1:12" hidden="1">
      <c r="A3647" s="3" t="s">
        <v>141</v>
      </c>
      <c r="B3647" t="s">
        <v>142</v>
      </c>
      <c r="C3647">
        <v>3</v>
      </c>
      <c r="D3647" t="s">
        <v>3055</v>
      </c>
      <c r="E3647" t="s">
        <v>3056</v>
      </c>
      <c r="F3647" t="s">
        <v>2874</v>
      </c>
      <c r="G3647" t="s">
        <v>3057</v>
      </c>
      <c r="H3647" t="s">
        <v>183</v>
      </c>
      <c r="I3647" s="1" t="s">
        <v>2809</v>
      </c>
      <c r="J3647" s="1">
        <v>44197</v>
      </c>
      <c r="K3647" t="s">
        <v>161</v>
      </c>
      <c r="L3647" t="s">
        <v>161</v>
      </c>
    </row>
    <row r="3648" spans="1:12" hidden="1">
      <c r="A3648" s="3" t="s">
        <v>2814</v>
      </c>
      <c r="B3648" t="s">
        <v>161</v>
      </c>
      <c r="C3648">
        <v>3</v>
      </c>
      <c r="D3648" t="s">
        <v>3055</v>
      </c>
      <c r="E3648" t="s">
        <v>3056</v>
      </c>
      <c r="F3648" t="s">
        <v>2874</v>
      </c>
      <c r="G3648" t="s">
        <v>3057</v>
      </c>
      <c r="H3648" t="s">
        <v>183</v>
      </c>
      <c r="I3648" s="1" t="s">
        <v>2809</v>
      </c>
      <c r="J3648" s="1">
        <v>44197</v>
      </c>
      <c r="K3648" t="s">
        <v>161</v>
      </c>
      <c r="L3648" t="s">
        <v>161</v>
      </c>
    </row>
    <row r="3649" spans="1:12" hidden="1">
      <c r="A3649" s="3" t="s">
        <v>172</v>
      </c>
      <c r="B3649" t="s">
        <v>173</v>
      </c>
      <c r="C3649">
        <v>3</v>
      </c>
      <c r="D3649" t="s">
        <v>3055</v>
      </c>
      <c r="E3649" t="s">
        <v>3056</v>
      </c>
      <c r="F3649" t="s">
        <v>2874</v>
      </c>
      <c r="G3649" t="s">
        <v>3057</v>
      </c>
      <c r="H3649" t="s">
        <v>183</v>
      </c>
      <c r="I3649" s="1" t="s">
        <v>2809</v>
      </c>
      <c r="J3649" s="1">
        <v>44197</v>
      </c>
      <c r="K3649" t="s">
        <v>161</v>
      </c>
      <c r="L3649">
        <v>13</v>
      </c>
    </row>
    <row r="3650" spans="1:12" hidden="1">
      <c r="A3650" s="3" t="s">
        <v>158</v>
      </c>
      <c r="B3650" t="s">
        <v>159</v>
      </c>
      <c r="C3650">
        <v>3</v>
      </c>
      <c r="D3650" t="s">
        <v>3055</v>
      </c>
      <c r="E3650" t="s">
        <v>3056</v>
      </c>
      <c r="F3650" t="s">
        <v>2874</v>
      </c>
      <c r="G3650" t="s">
        <v>3057</v>
      </c>
      <c r="H3650" t="s">
        <v>183</v>
      </c>
      <c r="I3650" s="1" t="s">
        <v>2809</v>
      </c>
      <c r="J3650" s="1">
        <v>44197</v>
      </c>
      <c r="K3650" t="s">
        <v>161</v>
      </c>
      <c r="L3650" t="s">
        <v>161</v>
      </c>
    </row>
    <row r="3651" spans="1:12" hidden="1">
      <c r="A3651" s="3" t="s">
        <v>147</v>
      </c>
      <c r="B3651" t="s">
        <v>147</v>
      </c>
      <c r="C3651">
        <v>3</v>
      </c>
      <c r="D3651" t="s">
        <v>3055</v>
      </c>
      <c r="E3651" t="s">
        <v>3056</v>
      </c>
      <c r="F3651" t="s">
        <v>2874</v>
      </c>
      <c r="G3651" t="s">
        <v>3057</v>
      </c>
      <c r="H3651" t="s">
        <v>183</v>
      </c>
      <c r="I3651" s="1" t="s">
        <v>2809</v>
      </c>
      <c r="J3651" s="1">
        <v>44197</v>
      </c>
      <c r="K3651" t="s">
        <v>161</v>
      </c>
      <c r="L3651" t="s">
        <v>161</v>
      </c>
    </row>
    <row r="3652" spans="1:12" hidden="1">
      <c r="A3652" s="3" t="s">
        <v>117</v>
      </c>
      <c r="B3652" t="s">
        <v>118</v>
      </c>
      <c r="C3652">
        <v>3</v>
      </c>
      <c r="D3652" t="s">
        <v>3055</v>
      </c>
      <c r="E3652" t="s">
        <v>3056</v>
      </c>
      <c r="F3652" t="s">
        <v>2874</v>
      </c>
      <c r="G3652" t="s">
        <v>3057</v>
      </c>
      <c r="H3652" t="s">
        <v>183</v>
      </c>
      <c r="I3652" s="1" t="s">
        <v>2809</v>
      </c>
      <c r="J3652" s="1">
        <v>44197</v>
      </c>
      <c r="K3652" t="s">
        <v>161</v>
      </c>
      <c r="L3652" t="s">
        <v>161</v>
      </c>
    </row>
    <row r="3653" spans="1:12" hidden="1">
      <c r="A3653" s="3" t="s">
        <v>154</v>
      </c>
      <c r="B3653" t="s">
        <v>154</v>
      </c>
      <c r="C3653">
        <v>3</v>
      </c>
      <c r="D3653" t="s">
        <v>3055</v>
      </c>
      <c r="E3653" t="s">
        <v>3056</v>
      </c>
      <c r="F3653" t="s">
        <v>2874</v>
      </c>
      <c r="G3653" t="s">
        <v>3057</v>
      </c>
      <c r="H3653" t="s">
        <v>183</v>
      </c>
      <c r="I3653" s="1" t="s">
        <v>2809</v>
      </c>
      <c r="J3653" s="1">
        <v>44197</v>
      </c>
      <c r="K3653" t="s">
        <v>161</v>
      </c>
      <c r="L3653" t="s">
        <v>161</v>
      </c>
    </row>
    <row r="3654" spans="1:12" hidden="1">
      <c r="A3654" s="3" t="s">
        <v>166</v>
      </c>
      <c r="B3654" t="s">
        <v>167</v>
      </c>
      <c r="C3654">
        <v>3</v>
      </c>
      <c r="D3654" t="s">
        <v>3055</v>
      </c>
      <c r="E3654" t="s">
        <v>3056</v>
      </c>
      <c r="F3654" t="s">
        <v>2874</v>
      </c>
      <c r="G3654" t="s">
        <v>3057</v>
      </c>
      <c r="H3654" t="s">
        <v>183</v>
      </c>
      <c r="I3654" s="1" t="s">
        <v>2809</v>
      </c>
      <c r="J3654" s="1">
        <v>44197</v>
      </c>
      <c r="K3654" t="s">
        <v>161</v>
      </c>
      <c r="L3654">
        <v>928</v>
      </c>
    </row>
    <row r="3655" spans="1:12" hidden="1">
      <c r="A3655" s="3" t="s">
        <v>150</v>
      </c>
      <c r="B3655" t="s">
        <v>150</v>
      </c>
      <c r="C3655">
        <v>3</v>
      </c>
      <c r="D3655" t="s">
        <v>3055</v>
      </c>
      <c r="E3655" t="s">
        <v>3056</v>
      </c>
      <c r="F3655" t="s">
        <v>2874</v>
      </c>
      <c r="G3655" t="s">
        <v>3057</v>
      </c>
      <c r="H3655" t="s">
        <v>183</v>
      </c>
      <c r="I3655" s="1" t="s">
        <v>2809</v>
      </c>
      <c r="J3655" s="1">
        <v>44197</v>
      </c>
      <c r="K3655" t="s">
        <v>161</v>
      </c>
      <c r="L3655" t="s">
        <v>161</v>
      </c>
    </row>
    <row r="3656" spans="1:12" hidden="1">
      <c r="A3656" s="3" t="s">
        <v>2815</v>
      </c>
      <c r="B3656" t="s">
        <v>327</v>
      </c>
      <c r="C3656">
        <v>3</v>
      </c>
      <c r="D3656" t="s">
        <v>3055</v>
      </c>
      <c r="E3656" t="s">
        <v>3056</v>
      </c>
      <c r="F3656" t="s">
        <v>2874</v>
      </c>
      <c r="G3656" t="s">
        <v>3057</v>
      </c>
      <c r="H3656" t="s">
        <v>183</v>
      </c>
      <c r="I3656" s="1" t="s">
        <v>2809</v>
      </c>
      <c r="J3656" s="1">
        <v>44197</v>
      </c>
      <c r="K3656" t="s">
        <v>161</v>
      </c>
      <c r="L3656" t="s">
        <v>161</v>
      </c>
    </row>
    <row r="3657" spans="1:12" hidden="1">
      <c r="A3657" s="3" t="s">
        <v>136</v>
      </c>
      <c r="B3657" t="s">
        <v>137</v>
      </c>
      <c r="C3657">
        <v>3</v>
      </c>
      <c r="D3657" t="s">
        <v>3058</v>
      </c>
      <c r="E3657" t="s">
        <v>3059</v>
      </c>
      <c r="F3657" t="s">
        <v>2807</v>
      </c>
      <c r="G3657" t="s">
        <v>3060</v>
      </c>
      <c r="H3657" t="s">
        <v>183</v>
      </c>
      <c r="I3657" s="1" t="s">
        <v>2809</v>
      </c>
      <c r="J3657" s="1">
        <v>44197</v>
      </c>
      <c r="K3657" t="s">
        <v>161</v>
      </c>
      <c r="L3657" t="s">
        <v>161</v>
      </c>
    </row>
    <row r="3658" spans="1:12" hidden="1">
      <c r="A3658" s="3" t="s">
        <v>171</v>
      </c>
      <c r="B3658" t="s">
        <v>171</v>
      </c>
      <c r="C3658">
        <v>3</v>
      </c>
      <c r="D3658" t="s">
        <v>3058</v>
      </c>
      <c r="E3658" t="s">
        <v>3059</v>
      </c>
      <c r="F3658" t="s">
        <v>2807</v>
      </c>
      <c r="G3658" t="s">
        <v>3060</v>
      </c>
      <c r="H3658" t="s">
        <v>183</v>
      </c>
      <c r="I3658" s="1" t="s">
        <v>2809</v>
      </c>
      <c r="J3658" s="1">
        <v>44197</v>
      </c>
      <c r="K3658" t="s">
        <v>161</v>
      </c>
      <c r="L3658" t="s">
        <v>161</v>
      </c>
    </row>
    <row r="3659" spans="1:12" hidden="1">
      <c r="A3659" s="3" t="s">
        <v>156</v>
      </c>
      <c r="B3659" t="s">
        <v>157</v>
      </c>
      <c r="C3659">
        <v>3</v>
      </c>
      <c r="D3659" t="s">
        <v>3058</v>
      </c>
      <c r="E3659" t="s">
        <v>3059</v>
      </c>
      <c r="F3659" t="s">
        <v>2807</v>
      </c>
      <c r="G3659" t="s">
        <v>3060</v>
      </c>
      <c r="H3659" t="s">
        <v>183</v>
      </c>
      <c r="I3659" s="1" t="s">
        <v>2809</v>
      </c>
      <c r="J3659" s="1">
        <v>44197</v>
      </c>
      <c r="K3659" t="s">
        <v>161</v>
      </c>
      <c r="L3659" t="s">
        <v>161</v>
      </c>
    </row>
    <row r="3660" spans="1:12" hidden="1">
      <c r="A3660" s="3" t="s">
        <v>174</v>
      </c>
      <c r="B3660" t="s">
        <v>175</v>
      </c>
      <c r="C3660">
        <v>3</v>
      </c>
      <c r="D3660" t="s">
        <v>3058</v>
      </c>
      <c r="E3660" t="s">
        <v>3059</v>
      </c>
      <c r="F3660" t="s">
        <v>2807</v>
      </c>
      <c r="G3660" t="s">
        <v>3060</v>
      </c>
      <c r="H3660" t="s">
        <v>183</v>
      </c>
      <c r="I3660" s="1" t="s">
        <v>2809</v>
      </c>
      <c r="J3660" s="1">
        <v>44197</v>
      </c>
      <c r="K3660" t="s">
        <v>161</v>
      </c>
      <c r="L3660" t="s">
        <v>161</v>
      </c>
    </row>
    <row r="3661" spans="1:12" hidden="1">
      <c r="A3661" s="3" t="s">
        <v>168</v>
      </c>
      <c r="B3661" t="s">
        <v>169</v>
      </c>
      <c r="C3661">
        <v>3</v>
      </c>
      <c r="D3661" t="s">
        <v>3058</v>
      </c>
      <c r="E3661" t="s">
        <v>3059</v>
      </c>
      <c r="F3661" t="s">
        <v>2807</v>
      </c>
      <c r="G3661" t="s">
        <v>3060</v>
      </c>
      <c r="H3661" t="s">
        <v>183</v>
      </c>
      <c r="I3661" s="1" t="s">
        <v>2809</v>
      </c>
      <c r="J3661" s="1">
        <v>44197</v>
      </c>
      <c r="K3661" t="s">
        <v>161</v>
      </c>
      <c r="L3661">
        <v>1.5</v>
      </c>
    </row>
    <row r="3662" spans="1:12" hidden="1">
      <c r="A3662" s="3" t="s">
        <v>162</v>
      </c>
      <c r="B3662" t="s">
        <v>163</v>
      </c>
      <c r="C3662">
        <v>3</v>
      </c>
      <c r="D3662" t="s">
        <v>3058</v>
      </c>
      <c r="E3662" t="s">
        <v>3059</v>
      </c>
      <c r="F3662" t="s">
        <v>2807</v>
      </c>
      <c r="G3662" t="s">
        <v>3060</v>
      </c>
      <c r="H3662" t="s">
        <v>183</v>
      </c>
      <c r="I3662" s="1" t="s">
        <v>2809</v>
      </c>
      <c r="J3662" s="1">
        <v>44197</v>
      </c>
      <c r="K3662" t="s">
        <v>161</v>
      </c>
      <c r="L3662" t="s">
        <v>161</v>
      </c>
    </row>
    <row r="3663" spans="1:12" hidden="1">
      <c r="A3663" s="3" t="s">
        <v>135</v>
      </c>
      <c r="B3663" t="s">
        <v>135</v>
      </c>
      <c r="C3663">
        <v>3</v>
      </c>
      <c r="D3663" t="s">
        <v>3058</v>
      </c>
      <c r="E3663" t="s">
        <v>3059</v>
      </c>
      <c r="F3663" t="s">
        <v>2807</v>
      </c>
      <c r="G3663" t="s">
        <v>3060</v>
      </c>
      <c r="H3663" t="s">
        <v>183</v>
      </c>
      <c r="I3663" s="1" t="s">
        <v>2809</v>
      </c>
      <c r="J3663" s="1">
        <v>44197</v>
      </c>
      <c r="K3663" t="s">
        <v>161</v>
      </c>
      <c r="L3663" t="s">
        <v>161</v>
      </c>
    </row>
    <row r="3664" spans="1:12" hidden="1">
      <c r="A3664" s="3" t="s">
        <v>130</v>
      </c>
      <c r="B3664" t="s">
        <v>131</v>
      </c>
      <c r="C3664">
        <v>3</v>
      </c>
      <c r="D3664" t="s">
        <v>3058</v>
      </c>
      <c r="E3664" t="s">
        <v>3059</v>
      </c>
      <c r="F3664" t="s">
        <v>2807</v>
      </c>
      <c r="G3664" t="s">
        <v>3060</v>
      </c>
      <c r="H3664" t="s">
        <v>183</v>
      </c>
      <c r="I3664" s="1" t="s">
        <v>2809</v>
      </c>
      <c r="J3664" s="1">
        <v>44197</v>
      </c>
      <c r="K3664" t="s">
        <v>161</v>
      </c>
      <c r="L3664" t="s">
        <v>161</v>
      </c>
    </row>
    <row r="3665" spans="1:12" hidden="1">
      <c r="A3665" s="3" t="s">
        <v>148</v>
      </c>
      <c r="B3665" t="s">
        <v>149</v>
      </c>
      <c r="C3665">
        <v>3</v>
      </c>
      <c r="D3665" t="s">
        <v>3058</v>
      </c>
      <c r="E3665" t="s">
        <v>3059</v>
      </c>
      <c r="F3665" t="s">
        <v>2807</v>
      </c>
      <c r="G3665" t="s">
        <v>3060</v>
      </c>
      <c r="H3665" t="s">
        <v>183</v>
      </c>
      <c r="I3665" s="1" t="s">
        <v>2809</v>
      </c>
      <c r="J3665" s="1">
        <v>44197</v>
      </c>
      <c r="K3665" t="s">
        <v>161</v>
      </c>
      <c r="L3665" t="s">
        <v>161</v>
      </c>
    </row>
    <row r="3666" spans="1:12" hidden="1">
      <c r="A3666" s="3" t="s">
        <v>127</v>
      </c>
      <c r="B3666" t="s">
        <v>128</v>
      </c>
      <c r="C3666">
        <v>3</v>
      </c>
      <c r="D3666" t="s">
        <v>3058</v>
      </c>
      <c r="E3666" t="s">
        <v>3059</v>
      </c>
      <c r="F3666" t="s">
        <v>2807</v>
      </c>
      <c r="G3666" t="s">
        <v>3060</v>
      </c>
      <c r="H3666" t="s">
        <v>183</v>
      </c>
      <c r="I3666" s="1" t="s">
        <v>2809</v>
      </c>
      <c r="J3666" s="1">
        <v>44197</v>
      </c>
      <c r="K3666" t="s">
        <v>161</v>
      </c>
      <c r="L3666" t="s">
        <v>161</v>
      </c>
    </row>
    <row r="3667" spans="1:12" hidden="1">
      <c r="A3667" s="3" t="s">
        <v>2810</v>
      </c>
      <c r="B3667" t="s">
        <v>265</v>
      </c>
      <c r="C3667">
        <v>3</v>
      </c>
      <c r="D3667" t="s">
        <v>3058</v>
      </c>
      <c r="E3667" t="s">
        <v>3059</v>
      </c>
      <c r="F3667" t="s">
        <v>2807</v>
      </c>
      <c r="G3667" t="s">
        <v>3060</v>
      </c>
      <c r="H3667" t="s">
        <v>183</v>
      </c>
      <c r="I3667" s="1" t="s">
        <v>2809</v>
      </c>
      <c r="J3667" s="1">
        <v>44197</v>
      </c>
      <c r="K3667" t="s">
        <v>161</v>
      </c>
      <c r="L3667" t="s">
        <v>161</v>
      </c>
    </row>
    <row r="3668" spans="1:12" hidden="1">
      <c r="A3668" s="3" t="s">
        <v>112</v>
      </c>
      <c r="B3668" t="s">
        <v>113</v>
      </c>
      <c r="C3668">
        <v>3</v>
      </c>
      <c r="D3668" t="s">
        <v>3058</v>
      </c>
      <c r="E3668" t="s">
        <v>3059</v>
      </c>
      <c r="F3668" t="s">
        <v>2807</v>
      </c>
      <c r="G3668" t="s">
        <v>3060</v>
      </c>
      <c r="H3668" t="s">
        <v>183</v>
      </c>
      <c r="I3668" s="1" t="s">
        <v>2809</v>
      </c>
      <c r="J3668" s="1">
        <v>44197</v>
      </c>
      <c r="K3668" t="s">
        <v>161</v>
      </c>
      <c r="L3668" t="s">
        <v>161</v>
      </c>
    </row>
    <row r="3669" spans="1:12" hidden="1">
      <c r="A3669" s="3" t="s">
        <v>164</v>
      </c>
      <c r="B3669" t="s">
        <v>165</v>
      </c>
      <c r="C3669">
        <v>3</v>
      </c>
      <c r="D3669" t="s">
        <v>3058</v>
      </c>
      <c r="E3669" t="s">
        <v>3059</v>
      </c>
      <c r="F3669" t="s">
        <v>2807</v>
      </c>
      <c r="G3669" t="s">
        <v>3060</v>
      </c>
      <c r="H3669" t="s">
        <v>183</v>
      </c>
      <c r="I3669" s="1" t="s">
        <v>2809</v>
      </c>
      <c r="J3669" s="1">
        <v>44197</v>
      </c>
      <c r="K3669" t="s">
        <v>161</v>
      </c>
      <c r="L3669" t="s">
        <v>161</v>
      </c>
    </row>
    <row r="3670" spans="1:12" hidden="1">
      <c r="A3670" s="3" t="s">
        <v>155</v>
      </c>
      <c r="B3670" t="s">
        <v>155</v>
      </c>
      <c r="C3670">
        <v>3</v>
      </c>
      <c r="D3670" t="s">
        <v>3058</v>
      </c>
      <c r="E3670" t="s">
        <v>3059</v>
      </c>
      <c r="F3670" t="s">
        <v>2807</v>
      </c>
      <c r="G3670" t="s">
        <v>3060</v>
      </c>
      <c r="H3670" t="s">
        <v>183</v>
      </c>
      <c r="I3670" s="1" t="s">
        <v>2809</v>
      </c>
      <c r="J3670" s="1">
        <v>44197</v>
      </c>
      <c r="K3670" t="s">
        <v>161</v>
      </c>
      <c r="L3670" t="s">
        <v>161</v>
      </c>
    </row>
    <row r="3671" spans="1:12" hidden="1">
      <c r="A3671" s="3" t="s">
        <v>178</v>
      </c>
      <c r="B3671" t="s">
        <v>179</v>
      </c>
      <c r="C3671">
        <v>3</v>
      </c>
      <c r="D3671" t="s">
        <v>3058</v>
      </c>
      <c r="E3671" t="s">
        <v>3059</v>
      </c>
      <c r="F3671" t="s">
        <v>2807</v>
      </c>
      <c r="G3671" t="s">
        <v>3060</v>
      </c>
      <c r="H3671" t="s">
        <v>183</v>
      </c>
      <c r="I3671" s="1" t="s">
        <v>2809</v>
      </c>
      <c r="J3671" s="1">
        <v>44197</v>
      </c>
      <c r="K3671" t="s">
        <v>161</v>
      </c>
      <c r="L3671" t="s">
        <v>161</v>
      </c>
    </row>
    <row r="3672" spans="1:12" hidden="1">
      <c r="A3672" s="3" t="s">
        <v>2811</v>
      </c>
      <c r="B3672" t="s">
        <v>161</v>
      </c>
      <c r="C3672">
        <v>3</v>
      </c>
      <c r="D3672" t="s">
        <v>3058</v>
      </c>
      <c r="E3672" t="s">
        <v>3059</v>
      </c>
      <c r="F3672" t="s">
        <v>2807</v>
      </c>
      <c r="G3672" t="s">
        <v>3060</v>
      </c>
      <c r="H3672" t="s">
        <v>183</v>
      </c>
      <c r="I3672" s="1" t="s">
        <v>2809</v>
      </c>
      <c r="J3672" s="1">
        <v>44197</v>
      </c>
      <c r="K3672" t="s">
        <v>161</v>
      </c>
      <c r="L3672" t="s">
        <v>161</v>
      </c>
    </row>
    <row r="3673" spans="1:12" hidden="1">
      <c r="A3673" s="3" t="s">
        <v>176</v>
      </c>
      <c r="B3673" t="s">
        <v>177</v>
      </c>
      <c r="C3673">
        <v>3</v>
      </c>
      <c r="D3673" t="s">
        <v>3058</v>
      </c>
      <c r="E3673" t="s">
        <v>3059</v>
      </c>
      <c r="F3673" t="s">
        <v>2807</v>
      </c>
      <c r="G3673" t="s">
        <v>3060</v>
      </c>
      <c r="H3673" t="s">
        <v>183</v>
      </c>
      <c r="I3673" s="1" t="s">
        <v>2809</v>
      </c>
      <c r="J3673" s="1">
        <v>44197</v>
      </c>
      <c r="K3673" t="s">
        <v>161</v>
      </c>
      <c r="L3673" t="s">
        <v>161</v>
      </c>
    </row>
    <row r="3674" spans="1:12" hidden="1">
      <c r="A3674" s="3" t="s">
        <v>121</v>
      </c>
      <c r="B3674" t="s">
        <v>121</v>
      </c>
      <c r="C3674">
        <v>3</v>
      </c>
      <c r="D3674" t="s">
        <v>3058</v>
      </c>
      <c r="E3674" t="s">
        <v>3059</v>
      </c>
      <c r="F3674" t="s">
        <v>2807</v>
      </c>
      <c r="G3674" t="s">
        <v>3060</v>
      </c>
      <c r="H3674" t="s">
        <v>183</v>
      </c>
      <c r="I3674" s="1" t="s">
        <v>2809</v>
      </c>
      <c r="J3674" s="1">
        <v>44197</v>
      </c>
      <c r="K3674" t="s">
        <v>161</v>
      </c>
      <c r="L3674" t="s">
        <v>161</v>
      </c>
    </row>
    <row r="3675" spans="1:12" hidden="1">
      <c r="A3675" s="3" t="s">
        <v>139</v>
      </c>
      <c r="B3675" t="s">
        <v>140</v>
      </c>
      <c r="C3675">
        <v>3</v>
      </c>
      <c r="D3675" t="s">
        <v>3058</v>
      </c>
      <c r="E3675" t="s">
        <v>3059</v>
      </c>
      <c r="F3675" t="s">
        <v>2807</v>
      </c>
      <c r="G3675" t="s">
        <v>3060</v>
      </c>
      <c r="H3675" t="s">
        <v>183</v>
      </c>
      <c r="I3675" s="1" t="s">
        <v>2809</v>
      </c>
      <c r="J3675" s="1">
        <v>44197</v>
      </c>
      <c r="K3675" t="s">
        <v>161</v>
      </c>
      <c r="L3675" t="s">
        <v>161</v>
      </c>
    </row>
    <row r="3676" spans="1:12" hidden="1">
      <c r="A3676" s="3" t="s">
        <v>2797</v>
      </c>
      <c r="B3676" t="s">
        <v>161</v>
      </c>
      <c r="C3676">
        <v>3</v>
      </c>
      <c r="D3676" t="s">
        <v>3058</v>
      </c>
      <c r="E3676" t="s">
        <v>3059</v>
      </c>
      <c r="F3676" t="s">
        <v>2807</v>
      </c>
      <c r="G3676" t="s">
        <v>3060</v>
      </c>
      <c r="H3676" t="s">
        <v>183</v>
      </c>
      <c r="I3676" s="1" t="s">
        <v>2809</v>
      </c>
      <c r="J3676" s="1">
        <v>44197</v>
      </c>
      <c r="K3676" t="s">
        <v>161</v>
      </c>
      <c r="L3676" t="s">
        <v>161</v>
      </c>
    </row>
    <row r="3677" spans="1:12" hidden="1">
      <c r="A3677" s="3" t="s">
        <v>144</v>
      </c>
      <c r="B3677" t="s">
        <v>145</v>
      </c>
      <c r="C3677">
        <v>3</v>
      </c>
      <c r="D3677" t="s">
        <v>3058</v>
      </c>
      <c r="E3677" t="s">
        <v>3059</v>
      </c>
      <c r="F3677" t="s">
        <v>2807</v>
      </c>
      <c r="G3677" t="s">
        <v>3060</v>
      </c>
      <c r="H3677" t="s">
        <v>183</v>
      </c>
      <c r="I3677" s="1" t="s">
        <v>2809</v>
      </c>
      <c r="J3677" s="1">
        <v>44197</v>
      </c>
      <c r="K3677" t="s">
        <v>161</v>
      </c>
      <c r="L3677" t="s">
        <v>161</v>
      </c>
    </row>
    <row r="3678" spans="1:12" hidden="1">
      <c r="A3678" s="3" t="s">
        <v>124</v>
      </c>
      <c r="B3678" t="s">
        <v>125</v>
      </c>
      <c r="C3678">
        <v>3</v>
      </c>
      <c r="D3678" t="s">
        <v>3058</v>
      </c>
      <c r="E3678" t="s">
        <v>3059</v>
      </c>
      <c r="F3678" t="s">
        <v>2807</v>
      </c>
      <c r="G3678" t="s">
        <v>3060</v>
      </c>
      <c r="H3678" t="s">
        <v>183</v>
      </c>
      <c r="I3678" s="1" t="s">
        <v>2809</v>
      </c>
      <c r="J3678" s="1">
        <v>44197</v>
      </c>
      <c r="K3678" t="s">
        <v>161</v>
      </c>
      <c r="L3678" t="s">
        <v>161</v>
      </c>
    </row>
    <row r="3679" spans="1:12" hidden="1">
      <c r="A3679" s="3" t="s">
        <v>152</v>
      </c>
      <c r="B3679" t="s">
        <v>153</v>
      </c>
      <c r="C3679">
        <v>3</v>
      </c>
      <c r="D3679" t="s">
        <v>3058</v>
      </c>
      <c r="E3679" t="s">
        <v>3059</v>
      </c>
      <c r="F3679" t="s">
        <v>2807</v>
      </c>
      <c r="G3679" t="s">
        <v>3060</v>
      </c>
      <c r="H3679" t="s">
        <v>183</v>
      </c>
      <c r="I3679" s="1" t="s">
        <v>2809</v>
      </c>
      <c r="J3679" s="1">
        <v>44197</v>
      </c>
      <c r="K3679" t="s">
        <v>161</v>
      </c>
      <c r="L3679" t="s">
        <v>161</v>
      </c>
    </row>
    <row r="3680" spans="1:12" hidden="1">
      <c r="A3680" s="3" t="s">
        <v>132</v>
      </c>
      <c r="B3680" t="s">
        <v>132</v>
      </c>
      <c r="C3680">
        <v>3</v>
      </c>
      <c r="D3680" t="s">
        <v>3058</v>
      </c>
      <c r="E3680" t="s">
        <v>3059</v>
      </c>
      <c r="F3680" t="s">
        <v>2807</v>
      </c>
      <c r="G3680" t="s">
        <v>3060</v>
      </c>
      <c r="H3680" t="s">
        <v>183</v>
      </c>
      <c r="I3680" s="1" t="s">
        <v>2809</v>
      </c>
      <c r="J3680" s="1">
        <v>44197</v>
      </c>
      <c r="K3680" t="s">
        <v>161</v>
      </c>
      <c r="L3680" t="s">
        <v>161</v>
      </c>
    </row>
    <row r="3681" spans="1:12" hidden="1">
      <c r="A3681" s="3" t="s">
        <v>2812</v>
      </c>
      <c r="B3681" t="s">
        <v>292</v>
      </c>
      <c r="C3681">
        <v>3</v>
      </c>
      <c r="D3681" t="s">
        <v>3058</v>
      </c>
      <c r="E3681" t="s">
        <v>3059</v>
      </c>
      <c r="F3681" t="s">
        <v>2807</v>
      </c>
      <c r="G3681" t="s">
        <v>3060</v>
      </c>
      <c r="H3681" t="s">
        <v>183</v>
      </c>
      <c r="I3681" s="1" t="s">
        <v>2809</v>
      </c>
      <c r="J3681" s="1">
        <v>44197</v>
      </c>
      <c r="K3681" t="s">
        <v>161</v>
      </c>
      <c r="L3681" t="s">
        <v>161</v>
      </c>
    </row>
    <row r="3682" spans="1:12" hidden="1">
      <c r="A3682" s="3" t="s">
        <v>2813</v>
      </c>
      <c r="B3682" t="s">
        <v>161</v>
      </c>
      <c r="C3682">
        <v>3</v>
      </c>
      <c r="D3682" t="s">
        <v>3058</v>
      </c>
      <c r="E3682" t="s">
        <v>3059</v>
      </c>
      <c r="F3682" t="s">
        <v>2807</v>
      </c>
      <c r="G3682" t="s">
        <v>3060</v>
      </c>
      <c r="H3682" t="s">
        <v>183</v>
      </c>
      <c r="I3682" s="1" t="s">
        <v>2809</v>
      </c>
      <c r="J3682" s="1">
        <v>44197</v>
      </c>
      <c r="K3682" t="s">
        <v>161</v>
      </c>
      <c r="L3682" t="s">
        <v>161</v>
      </c>
    </row>
    <row r="3683" spans="1:12" hidden="1">
      <c r="A3683" s="3" t="s">
        <v>180</v>
      </c>
      <c r="B3683" t="s">
        <v>180</v>
      </c>
      <c r="C3683">
        <v>3</v>
      </c>
      <c r="D3683" t="s">
        <v>3058</v>
      </c>
      <c r="E3683" t="s">
        <v>3059</v>
      </c>
      <c r="F3683" t="s">
        <v>2807</v>
      </c>
      <c r="G3683" t="s">
        <v>3060</v>
      </c>
      <c r="H3683" t="s">
        <v>183</v>
      </c>
      <c r="I3683" s="1" t="s">
        <v>2809</v>
      </c>
      <c r="J3683" s="1">
        <v>44197</v>
      </c>
      <c r="K3683" t="s">
        <v>161</v>
      </c>
      <c r="L3683" t="s">
        <v>161</v>
      </c>
    </row>
    <row r="3684" spans="1:12" hidden="1">
      <c r="A3684" s="3" t="s">
        <v>141</v>
      </c>
      <c r="B3684" t="s">
        <v>142</v>
      </c>
      <c r="C3684">
        <v>3</v>
      </c>
      <c r="D3684" t="s">
        <v>3058</v>
      </c>
      <c r="E3684" t="s">
        <v>3059</v>
      </c>
      <c r="F3684" t="s">
        <v>2807</v>
      </c>
      <c r="G3684" t="s">
        <v>3060</v>
      </c>
      <c r="H3684" t="s">
        <v>183</v>
      </c>
      <c r="I3684" s="1" t="s">
        <v>2809</v>
      </c>
      <c r="J3684" s="1">
        <v>44197</v>
      </c>
      <c r="K3684" t="s">
        <v>161</v>
      </c>
      <c r="L3684" t="s">
        <v>161</v>
      </c>
    </row>
    <row r="3685" spans="1:12" hidden="1">
      <c r="A3685" s="3" t="s">
        <v>2814</v>
      </c>
      <c r="B3685" t="s">
        <v>161</v>
      </c>
      <c r="C3685">
        <v>3</v>
      </c>
      <c r="D3685" t="s">
        <v>3058</v>
      </c>
      <c r="E3685" t="s">
        <v>3059</v>
      </c>
      <c r="F3685" t="s">
        <v>2807</v>
      </c>
      <c r="G3685" t="s">
        <v>3060</v>
      </c>
      <c r="H3685" t="s">
        <v>183</v>
      </c>
      <c r="I3685" s="1" t="s">
        <v>2809</v>
      </c>
      <c r="J3685" s="1">
        <v>44197</v>
      </c>
      <c r="K3685" t="s">
        <v>161</v>
      </c>
      <c r="L3685" t="s">
        <v>161</v>
      </c>
    </row>
    <row r="3686" spans="1:12" hidden="1">
      <c r="A3686" s="3" t="s">
        <v>172</v>
      </c>
      <c r="B3686" t="s">
        <v>173</v>
      </c>
      <c r="C3686">
        <v>3</v>
      </c>
      <c r="D3686" t="s">
        <v>3058</v>
      </c>
      <c r="E3686" t="s">
        <v>3059</v>
      </c>
      <c r="F3686" t="s">
        <v>2807</v>
      </c>
      <c r="G3686" t="s">
        <v>3060</v>
      </c>
      <c r="H3686" t="s">
        <v>183</v>
      </c>
      <c r="I3686" s="1" t="s">
        <v>2809</v>
      </c>
      <c r="J3686" s="1">
        <v>44197</v>
      </c>
      <c r="K3686" t="s">
        <v>161</v>
      </c>
      <c r="L3686" t="s">
        <v>161</v>
      </c>
    </row>
    <row r="3687" spans="1:12" hidden="1">
      <c r="A3687" s="3" t="s">
        <v>158</v>
      </c>
      <c r="B3687" t="s">
        <v>159</v>
      </c>
      <c r="C3687">
        <v>3</v>
      </c>
      <c r="D3687" t="s">
        <v>3058</v>
      </c>
      <c r="E3687" t="s">
        <v>3059</v>
      </c>
      <c r="F3687" t="s">
        <v>2807</v>
      </c>
      <c r="G3687" t="s">
        <v>3060</v>
      </c>
      <c r="H3687" t="s">
        <v>183</v>
      </c>
      <c r="I3687" s="1" t="s">
        <v>2809</v>
      </c>
      <c r="J3687" s="1">
        <v>44197</v>
      </c>
      <c r="K3687" t="s">
        <v>161</v>
      </c>
      <c r="L3687" t="s">
        <v>161</v>
      </c>
    </row>
    <row r="3688" spans="1:12" hidden="1">
      <c r="A3688" s="3" t="s">
        <v>147</v>
      </c>
      <c r="B3688" t="s">
        <v>147</v>
      </c>
      <c r="C3688">
        <v>3</v>
      </c>
      <c r="D3688" t="s">
        <v>3058</v>
      </c>
      <c r="E3688" t="s">
        <v>3059</v>
      </c>
      <c r="F3688" t="s">
        <v>2807</v>
      </c>
      <c r="G3688" t="s">
        <v>3060</v>
      </c>
      <c r="H3688" t="s">
        <v>183</v>
      </c>
      <c r="I3688" s="1" t="s">
        <v>2809</v>
      </c>
      <c r="J3688" s="1">
        <v>44197</v>
      </c>
      <c r="K3688" t="s">
        <v>161</v>
      </c>
      <c r="L3688" t="s">
        <v>161</v>
      </c>
    </row>
    <row r="3689" spans="1:12" hidden="1">
      <c r="A3689" s="3" t="s">
        <v>117</v>
      </c>
      <c r="B3689" t="s">
        <v>118</v>
      </c>
      <c r="C3689">
        <v>3</v>
      </c>
      <c r="D3689" t="s">
        <v>3058</v>
      </c>
      <c r="E3689" t="s">
        <v>3059</v>
      </c>
      <c r="F3689" t="s">
        <v>2807</v>
      </c>
      <c r="G3689" t="s">
        <v>3060</v>
      </c>
      <c r="H3689" t="s">
        <v>183</v>
      </c>
      <c r="I3689" s="1" t="s">
        <v>2809</v>
      </c>
      <c r="J3689" s="1">
        <v>44197</v>
      </c>
      <c r="K3689" t="s">
        <v>161</v>
      </c>
      <c r="L3689" t="s">
        <v>161</v>
      </c>
    </row>
    <row r="3690" spans="1:12" hidden="1">
      <c r="A3690" s="3" t="s">
        <v>154</v>
      </c>
      <c r="B3690" t="s">
        <v>154</v>
      </c>
      <c r="C3690">
        <v>3</v>
      </c>
      <c r="D3690" t="s">
        <v>3058</v>
      </c>
      <c r="E3690" t="s">
        <v>3059</v>
      </c>
      <c r="F3690" t="s">
        <v>2807</v>
      </c>
      <c r="G3690" t="s">
        <v>3060</v>
      </c>
      <c r="H3690" t="s">
        <v>183</v>
      </c>
      <c r="I3690" s="1" t="s">
        <v>2809</v>
      </c>
      <c r="J3690" s="1">
        <v>44197</v>
      </c>
      <c r="K3690" t="s">
        <v>161</v>
      </c>
      <c r="L3690" t="s">
        <v>161</v>
      </c>
    </row>
    <row r="3691" spans="1:12" hidden="1">
      <c r="A3691" s="3" t="s">
        <v>166</v>
      </c>
      <c r="B3691" t="s">
        <v>167</v>
      </c>
      <c r="C3691">
        <v>3</v>
      </c>
      <c r="D3691" t="s">
        <v>3058</v>
      </c>
      <c r="E3691" t="s">
        <v>3059</v>
      </c>
      <c r="F3691" t="s">
        <v>2807</v>
      </c>
      <c r="G3691" t="s">
        <v>3060</v>
      </c>
      <c r="H3691" t="s">
        <v>183</v>
      </c>
      <c r="I3691" s="1" t="s">
        <v>2809</v>
      </c>
      <c r="J3691" s="1">
        <v>44197</v>
      </c>
      <c r="K3691" t="s">
        <v>161</v>
      </c>
      <c r="L3691" t="s">
        <v>161</v>
      </c>
    </row>
    <row r="3692" spans="1:12" hidden="1">
      <c r="A3692" s="3" t="s">
        <v>150</v>
      </c>
      <c r="B3692" t="s">
        <v>150</v>
      </c>
      <c r="C3692">
        <v>3</v>
      </c>
      <c r="D3692" t="s">
        <v>3058</v>
      </c>
      <c r="E3692" t="s">
        <v>3059</v>
      </c>
      <c r="F3692" t="s">
        <v>2807</v>
      </c>
      <c r="G3692" t="s">
        <v>3060</v>
      </c>
      <c r="H3692" t="s">
        <v>183</v>
      </c>
      <c r="I3692" s="1" t="s">
        <v>2809</v>
      </c>
      <c r="J3692" s="1">
        <v>44197</v>
      </c>
      <c r="K3692" t="s">
        <v>161</v>
      </c>
      <c r="L3692" t="s">
        <v>161</v>
      </c>
    </row>
    <row r="3693" spans="1:12" hidden="1">
      <c r="A3693" s="3" t="s">
        <v>2815</v>
      </c>
      <c r="B3693" t="s">
        <v>327</v>
      </c>
      <c r="C3693">
        <v>3</v>
      </c>
      <c r="D3693" t="s">
        <v>3058</v>
      </c>
      <c r="E3693" t="s">
        <v>3059</v>
      </c>
      <c r="F3693" t="s">
        <v>2807</v>
      </c>
      <c r="G3693" t="s">
        <v>3060</v>
      </c>
      <c r="H3693" t="s">
        <v>183</v>
      </c>
      <c r="I3693" s="1" t="s">
        <v>2809</v>
      </c>
      <c r="J3693" s="1">
        <v>44197</v>
      </c>
      <c r="K3693" t="s">
        <v>161</v>
      </c>
      <c r="L3693" t="s">
        <v>161</v>
      </c>
    </row>
    <row r="3694" spans="1:12" hidden="1">
      <c r="A3694" s="3" t="s">
        <v>136</v>
      </c>
      <c r="B3694" t="s">
        <v>137</v>
      </c>
      <c r="C3694">
        <v>3</v>
      </c>
      <c r="D3694" t="s">
        <v>3061</v>
      </c>
      <c r="E3694" t="s">
        <v>3062</v>
      </c>
      <c r="F3694" t="s">
        <v>3063</v>
      </c>
      <c r="G3694" t="s">
        <v>3064</v>
      </c>
      <c r="H3694" t="s">
        <v>2804</v>
      </c>
      <c r="I3694" s="1" t="s">
        <v>2809</v>
      </c>
      <c r="J3694" s="1">
        <v>44197</v>
      </c>
      <c r="K3694" t="s">
        <v>161</v>
      </c>
      <c r="L3694">
        <v>0.33</v>
      </c>
    </row>
    <row r="3695" spans="1:12" hidden="1">
      <c r="A3695" s="3" t="s">
        <v>171</v>
      </c>
      <c r="B3695" t="s">
        <v>171</v>
      </c>
      <c r="C3695">
        <v>3</v>
      </c>
      <c r="D3695" t="s">
        <v>3061</v>
      </c>
      <c r="E3695" t="s">
        <v>3062</v>
      </c>
      <c r="F3695" t="s">
        <v>3063</v>
      </c>
      <c r="G3695" t="s">
        <v>3064</v>
      </c>
      <c r="H3695" t="s">
        <v>2804</v>
      </c>
      <c r="I3695" s="1" t="s">
        <v>2809</v>
      </c>
      <c r="J3695" s="1">
        <v>44197</v>
      </c>
      <c r="K3695" t="s">
        <v>161</v>
      </c>
      <c r="L3695">
        <v>0.33</v>
      </c>
    </row>
    <row r="3696" spans="1:12" hidden="1">
      <c r="A3696" s="3" t="s">
        <v>156</v>
      </c>
      <c r="B3696" t="s">
        <v>157</v>
      </c>
      <c r="C3696">
        <v>3</v>
      </c>
      <c r="D3696" t="s">
        <v>3061</v>
      </c>
      <c r="E3696" t="s">
        <v>3062</v>
      </c>
      <c r="F3696" t="s">
        <v>3063</v>
      </c>
      <c r="G3696" t="s">
        <v>3064</v>
      </c>
      <c r="H3696" t="s">
        <v>2804</v>
      </c>
      <c r="I3696" s="1" t="s">
        <v>2809</v>
      </c>
      <c r="J3696" s="1">
        <v>44197</v>
      </c>
      <c r="K3696" t="s">
        <v>161</v>
      </c>
      <c r="L3696">
        <v>0.33</v>
      </c>
    </row>
    <row r="3697" spans="1:12" hidden="1">
      <c r="A3697" s="3" t="s">
        <v>174</v>
      </c>
      <c r="B3697" t="s">
        <v>175</v>
      </c>
      <c r="C3697">
        <v>3</v>
      </c>
      <c r="D3697" t="s">
        <v>3061</v>
      </c>
      <c r="E3697" t="s">
        <v>3062</v>
      </c>
      <c r="F3697" t="s">
        <v>3063</v>
      </c>
      <c r="G3697" t="s">
        <v>3064</v>
      </c>
      <c r="H3697" t="s">
        <v>2804</v>
      </c>
      <c r="I3697" s="1" t="s">
        <v>2809</v>
      </c>
      <c r="J3697" s="1">
        <v>44197</v>
      </c>
      <c r="K3697" t="s">
        <v>161</v>
      </c>
      <c r="L3697">
        <v>0.33</v>
      </c>
    </row>
    <row r="3698" spans="1:12" hidden="1">
      <c r="A3698" s="3" t="s">
        <v>168</v>
      </c>
      <c r="B3698" t="s">
        <v>169</v>
      </c>
      <c r="C3698">
        <v>3</v>
      </c>
      <c r="D3698" t="s">
        <v>3061</v>
      </c>
      <c r="E3698" t="s">
        <v>3062</v>
      </c>
      <c r="F3698" t="s">
        <v>3063</v>
      </c>
      <c r="G3698" t="s">
        <v>3064</v>
      </c>
      <c r="H3698" t="s">
        <v>2804</v>
      </c>
      <c r="I3698" s="1" t="s">
        <v>2809</v>
      </c>
      <c r="J3698" s="1">
        <v>44197</v>
      </c>
      <c r="K3698" t="s">
        <v>161</v>
      </c>
      <c r="L3698">
        <v>0.33</v>
      </c>
    </row>
    <row r="3699" spans="1:12" hidden="1">
      <c r="A3699" s="3" t="s">
        <v>162</v>
      </c>
      <c r="B3699" t="s">
        <v>163</v>
      </c>
      <c r="C3699">
        <v>3</v>
      </c>
      <c r="D3699" t="s">
        <v>3061</v>
      </c>
      <c r="E3699" t="s">
        <v>3062</v>
      </c>
      <c r="F3699" t="s">
        <v>3063</v>
      </c>
      <c r="G3699" t="s">
        <v>3064</v>
      </c>
      <c r="H3699" t="s">
        <v>2804</v>
      </c>
      <c r="I3699" s="1" t="s">
        <v>2809</v>
      </c>
      <c r="J3699" s="1">
        <v>44197</v>
      </c>
      <c r="K3699" t="s">
        <v>161</v>
      </c>
      <c r="L3699">
        <v>0.33</v>
      </c>
    </row>
    <row r="3700" spans="1:12" hidden="1">
      <c r="A3700" s="3" t="s">
        <v>135</v>
      </c>
      <c r="B3700" t="s">
        <v>135</v>
      </c>
      <c r="C3700">
        <v>3</v>
      </c>
      <c r="D3700" t="s">
        <v>3061</v>
      </c>
      <c r="E3700" t="s">
        <v>3062</v>
      </c>
      <c r="F3700" t="s">
        <v>3063</v>
      </c>
      <c r="G3700" t="s">
        <v>3064</v>
      </c>
      <c r="H3700" t="s">
        <v>2804</v>
      </c>
      <c r="I3700" s="1" t="s">
        <v>2809</v>
      </c>
      <c r="J3700" s="1">
        <v>44197</v>
      </c>
      <c r="K3700" t="s">
        <v>161</v>
      </c>
      <c r="L3700">
        <v>0.33</v>
      </c>
    </row>
    <row r="3701" spans="1:12" hidden="1">
      <c r="A3701" s="3" t="s">
        <v>130</v>
      </c>
      <c r="B3701" t="s">
        <v>131</v>
      </c>
      <c r="C3701">
        <v>3</v>
      </c>
      <c r="D3701" t="s">
        <v>3061</v>
      </c>
      <c r="E3701" t="s">
        <v>3062</v>
      </c>
      <c r="F3701" t="s">
        <v>3063</v>
      </c>
      <c r="G3701" t="s">
        <v>3064</v>
      </c>
      <c r="H3701" t="s">
        <v>2804</v>
      </c>
      <c r="I3701" s="1" t="s">
        <v>2809</v>
      </c>
      <c r="J3701" s="1">
        <v>44197</v>
      </c>
      <c r="K3701" t="s">
        <v>161</v>
      </c>
      <c r="L3701">
        <v>0.33</v>
      </c>
    </row>
    <row r="3702" spans="1:12" hidden="1">
      <c r="A3702" s="3" t="s">
        <v>148</v>
      </c>
      <c r="B3702" t="s">
        <v>149</v>
      </c>
      <c r="C3702">
        <v>3</v>
      </c>
      <c r="D3702" t="s">
        <v>3061</v>
      </c>
      <c r="E3702" t="s">
        <v>3062</v>
      </c>
      <c r="F3702" t="s">
        <v>3063</v>
      </c>
      <c r="G3702" t="s">
        <v>3064</v>
      </c>
      <c r="H3702" t="s">
        <v>2804</v>
      </c>
      <c r="I3702" s="1" t="s">
        <v>2809</v>
      </c>
      <c r="J3702" s="1">
        <v>44197</v>
      </c>
      <c r="K3702" t="s">
        <v>161</v>
      </c>
      <c r="L3702">
        <v>0.33</v>
      </c>
    </row>
    <row r="3703" spans="1:12" hidden="1">
      <c r="A3703" s="3" t="s">
        <v>127</v>
      </c>
      <c r="B3703" t="s">
        <v>128</v>
      </c>
      <c r="C3703">
        <v>3</v>
      </c>
      <c r="D3703" t="s">
        <v>3061</v>
      </c>
      <c r="E3703" t="s">
        <v>3062</v>
      </c>
      <c r="F3703" t="s">
        <v>3063</v>
      </c>
      <c r="G3703" t="s">
        <v>3064</v>
      </c>
      <c r="H3703" t="s">
        <v>2804</v>
      </c>
      <c r="I3703" s="1" t="s">
        <v>2809</v>
      </c>
      <c r="J3703" s="1">
        <v>44197</v>
      </c>
      <c r="K3703" t="s">
        <v>161</v>
      </c>
      <c r="L3703">
        <v>0.33</v>
      </c>
    </row>
    <row r="3704" spans="1:12" hidden="1">
      <c r="A3704" s="3" t="s">
        <v>2810</v>
      </c>
      <c r="B3704" t="s">
        <v>265</v>
      </c>
      <c r="C3704">
        <v>3</v>
      </c>
      <c r="D3704" t="s">
        <v>3061</v>
      </c>
      <c r="E3704" t="s">
        <v>3062</v>
      </c>
      <c r="F3704" t="s">
        <v>3063</v>
      </c>
      <c r="G3704" t="s">
        <v>3064</v>
      </c>
      <c r="H3704" t="s">
        <v>2804</v>
      </c>
      <c r="I3704" s="1" t="s">
        <v>2809</v>
      </c>
      <c r="J3704" s="1">
        <v>44197</v>
      </c>
      <c r="K3704" t="s">
        <v>161</v>
      </c>
      <c r="L3704">
        <v>0.33</v>
      </c>
    </row>
    <row r="3705" spans="1:12" hidden="1">
      <c r="A3705" s="3" t="s">
        <v>112</v>
      </c>
      <c r="B3705" t="s">
        <v>113</v>
      </c>
      <c r="C3705">
        <v>3</v>
      </c>
      <c r="D3705" t="s">
        <v>3061</v>
      </c>
      <c r="E3705" t="s">
        <v>3062</v>
      </c>
      <c r="F3705" t="s">
        <v>3063</v>
      </c>
      <c r="G3705" t="s">
        <v>3064</v>
      </c>
      <c r="H3705" t="s">
        <v>2804</v>
      </c>
      <c r="I3705" s="1" t="s">
        <v>2809</v>
      </c>
      <c r="J3705" s="1">
        <v>44197</v>
      </c>
      <c r="K3705" t="s">
        <v>161</v>
      </c>
      <c r="L3705">
        <v>0.33</v>
      </c>
    </row>
    <row r="3706" spans="1:12" hidden="1">
      <c r="A3706" s="3" t="s">
        <v>164</v>
      </c>
      <c r="B3706" t="s">
        <v>165</v>
      </c>
      <c r="C3706">
        <v>3</v>
      </c>
      <c r="D3706" t="s">
        <v>3061</v>
      </c>
      <c r="E3706" t="s">
        <v>3062</v>
      </c>
      <c r="F3706" t="s">
        <v>3063</v>
      </c>
      <c r="G3706" t="s">
        <v>3064</v>
      </c>
      <c r="H3706" t="s">
        <v>2804</v>
      </c>
      <c r="I3706" s="1" t="s">
        <v>2809</v>
      </c>
      <c r="J3706" s="1">
        <v>44197</v>
      </c>
      <c r="K3706" t="s">
        <v>161</v>
      </c>
      <c r="L3706">
        <v>0.33</v>
      </c>
    </row>
    <row r="3707" spans="1:12" hidden="1">
      <c r="A3707" s="3" t="s">
        <v>155</v>
      </c>
      <c r="B3707" t="s">
        <v>155</v>
      </c>
      <c r="C3707">
        <v>3</v>
      </c>
      <c r="D3707" t="s">
        <v>3061</v>
      </c>
      <c r="E3707" t="s">
        <v>3062</v>
      </c>
      <c r="F3707" t="s">
        <v>3063</v>
      </c>
      <c r="G3707" t="s">
        <v>3064</v>
      </c>
      <c r="H3707" t="s">
        <v>2804</v>
      </c>
      <c r="I3707" s="1" t="s">
        <v>2809</v>
      </c>
      <c r="J3707" s="1">
        <v>44197</v>
      </c>
      <c r="K3707" t="s">
        <v>161</v>
      </c>
      <c r="L3707">
        <v>0.33</v>
      </c>
    </row>
    <row r="3708" spans="1:12" hidden="1">
      <c r="A3708" s="3" t="s">
        <v>178</v>
      </c>
      <c r="B3708" t="s">
        <v>179</v>
      </c>
      <c r="C3708">
        <v>3</v>
      </c>
      <c r="D3708" t="s">
        <v>3061</v>
      </c>
      <c r="E3708" t="s">
        <v>3062</v>
      </c>
      <c r="F3708" t="s">
        <v>3063</v>
      </c>
      <c r="G3708" t="s">
        <v>3064</v>
      </c>
      <c r="H3708" t="s">
        <v>2804</v>
      </c>
      <c r="I3708" s="1" t="s">
        <v>2809</v>
      </c>
      <c r="J3708" s="1">
        <v>44197</v>
      </c>
      <c r="K3708" t="s">
        <v>161</v>
      </c>
      <c r="L3708">
        <v>0.33</v>
      </c>
    </row>
    <row r="3709" spans="1:12" hidden="1">
      <c r="A3709" s="3" t="s">
        <v>2811</v>
      </c>
      <c r="B3709" t="s">
        <v>161</v>
      </c>
      <c r="C3709">
        <v>3</v>
      </c>
      <c r="D3709" t="s">
        <v>3061</v>
      </c>
      <c r="E3709" t="s">
        <v>3062</v>
      </c>
      <c r="F3709" t="s">
        <v>3063</v>
      </c>
      <c r="G3709" t="s">
        <v>3064</v>
      </c>
      <c r="H3709" t="s">
        <v>2804</v>
      </c>
      <c r="I3709" s="1" t="s">
        <v>2809</v>
      </c>
      <c r="J3709" s="1">
        <v>44197</v>
      </c>
      <c r="K3709" t="s">
        <v>161</v>
      </c>
      <c r="L3709">
        <v>0.33</v>
      </c>
    </row>
    <row r="3710" spans="1:12" hidden="1">
      <c r="A3710" s="3" t="s">
        <v>176</v>
      </c>
      <c r="B3710" t="s">
        <v>177</v>
      </c>
      <c r="C3710">
        <v>3</v>
      </c>
      <c r="D3710" t="s">
        <v>3061</v>
      </c>
      <c r="E3710" t="s">
        <v>3062</v>
      </c>
      <c r="F3710" t="s">
        <v>3063</v>
      </c>
      <c r="G3710" t="s">
        <v>3064</v>
      </c>
      <c r="H3710" t="s">
        <v>2804</v>
      </c>
      <c r="I3710" s="1" t="s">
        <v>2809</v>
      </c>
      <c r="J3710" s="1">
        <v>44197</v>
      </c>
      <c r="K3710" t="s">
        <v>161</v>
      </c>
      <c r="L3710">
        <v>0.33</v>
      </c>
    </row>
    <row r="3711" spans="1:12" hidden="1">
      <c r="A3711" s="3" t="s">
        <v>121</v>
      </c>
      <c r="B3711" t="s">
        <v>121</v>
      </c>
      <c r="C3711">
        <v>3</v>
      </c>
      <c r="D3711" t="s">
        <v>3061</v>
      </c>
      <c r="E3711" t="s">
        <v>3062</v>
      </c>
      <c r="F3711" t="s">
        <v>3063</v>
      </c>
      <c r="G3711" t="s">
        <v>3064</v>
      </c>
      <c r="H3711" t="s">
        <v>2804</v>
      </c>
      <c r="I3711" s="1" t="s">
        <v>2809</v>
      </c>
      <c r="J3711" s="1">
        <v>44197</v>
      </c>
      <c r="K3711" t="s">
        <v>161</v>
      </c>
      <c r="L3711">
        <v>0.33</v>
      </c>
    </row>
    <row r="3712" spans="1:12" hidden="1">
      <c r="A3712" s="3" t="s">
        <v>139</v>
      </c>
      <c r="B3712" t="s">
        <v>140</v>
      </c>
      <c r="C3712">
        <v>3</v>
      </c>
      <c r="D3712" t="s">
        <v>3061</v>
      </c>
      <c r="E3712" t="s">
        <v>3062</v>
      </c>
      <c r="F3712" t="s">
        <v>3063</v>
      </c>
      <c r="G3712" t="s">
        <v>3064</v>
      </c>
      <c r="H3712" t="s">
        <v>2804</v>
      </c>
      <c r="I3712" s="1" t="s">
        <v>2809</v>
      </c>
      <c r="J3712" s="1">
        <v>44197</v>
      </c>
      <c r="K3712" t="s">
        <v>161</v>
      </c>
      <c r="L3712">
        <v>0.33</v>
      </c>
    </row>
    <row r="3713" spans="1:12" hidden="1">
      <c r="A3713" s="3" t="s">
        <v>2797</v>
      </c>
      <c r="B3713" t="s">
        <v>161</v>
      </c>
      <c r="C3713">
        <v>3</v>
      </c>
      <c r="D3713" t="s">
        <v>3061</v>
      </c>
      <c r="E3713" t="s">
        <v>3062</v>
      </c>
      <c r="F3713" t="s">
        <v>3063</v>
      </c>
      <c r="G3713" t="s">
        <v>3064</v>
      </c>
      <c r="H3713" t="s">
        <v>2804</v>
      </c>
      <c r="I3713" s="1" t="s">
        <v>2809</v>
      </c>
      <c r="J3713" s="1">
        <v>44197</v>
      </c>
      <c r="K3713" t="s">
        <v>161</v>
      </c>
      <c r="L3713">
        <v>0.33</v>
      </c>
    </row>
    <row r="3714" spans="1:12" hidden="1">
      <c r="A3714" s="3" t="s">
        <v>144</v>
      </c>
      <c r="B3714" t="s">
        <v>145</v>
      </c>
      <c r="C3714">
        <v>3</v>
      </c>
      <c r="D3714" t="s">
        <v>3061</v>
      </c>
      <c r="E3714" t="s">
        <v>3062</v>
      </c>
      <c r="F3714" t="s">
        <v>3063</v>
      </c>
      <c r="G3714" t="s">
        <v>3064</v>
      </c>
      <c r="H3714" t="s">
        <v>2804</v>
      </c>
      <c r="I3714" s="1" t="s">
        <v>2809</v>
      </c>
      <c r="J3714" s="1">
        <v>44197</v>
      </c>
      <c r="K3714" t="s">
        <v>161</v>
      </c>
      <c r="L3714">
        <v>0.33</v>
      </c>
    </row>
    <row r="3715" spans="1:12" hidden="1">
      <c r="A3715" s="3" t="s">
        <v>124</v>
      </c>
      <c r="B3715" t="s">
        <v>125</v>
      </c>
      <c r="C3715">
        <v>3</v>
      </c>
      <c r="D3715" t="s">
        <v>3061</v>
      </c>
      <c r="E3715" t="s">
        <v>3062</v>
      </c>
      <c r="F3715" t="s">
        <v>3063</v>
      </c>
      <c r="G3715" t="s">
        <v>3064</v>
      </c>
      <c r="H3715" t="s">
        <v>2804</v>
      </c>
      <c r="I3715" s="1" t="s">
        <v>2809</v>
      </c>
      <c r="J3715" s="1">
        <v>44197</v>
      </c>
      <c r="K3715" t="s">
        <v>161</v>
      </c>
      <c r="L3715">
        <v>0.33</v>
      </c>
    </row>
    <row r="3716" spans="1:12" hidden="1">
      <c r="A3716" s="3" t="s">
        <v>152</v>
      </c>
      <c r="B3716" t="s">
        <v>153</v>
      </c>
      <c r="C3716">
        <v>3</v>
      </c>
      <c r="D3716" t="s">
        <v>3061</v>
      </c>
      <c r="E3716" t="s">
        <v>3062</v>
      </c>
      <c r="F3716" t="s">
        <v>3063</v>
      </c>
      <c r="G3716" t="s">
        <v>3064</v>
      </c>
      <c r="H3716" t="s">
        <v>2804</v>
      </c>
      <c r="I3716" s="1" t="s">
        <v>2809</v>
      </c>
      <c r="J3716" s="1">
        <v>44197</v>
      </c>
      <c r="K3716" t="s">
        <v>161</v>
      </c>
      <c r="L3716">
        <v>0.33</v>
      </c>
    </row>
    <row r="3717" spans="1:12" hidden="1">
      <c r="A3717" s="3" t="s">
        <v>132</v>
      </c>
      <c r="B3717" t="s">
        <v>132</v>
      </c>
      <c r="C3717">
        <v>3</v>
      </c>
      <c r="D3717" t="s">
        <v>3061</v>
      </c>
      <c r="E3717" t="s">
        <v>3062</v>
      </c>
      <c r="F3717" t="s">
        <v>3063</v>
      </c>
      <c r="G3717" t="s">
        <v>3064</v>
      </c>
      <c r="H3717" t="s">
        <v>2804</v>
      </c>
      <c r="I3717" s="1" t="s">
        <v>2809</v>
      </c>
      <c r="J3717" s="1">
        <v>44197</v>
      </c>
      <c r="K3717" t="s">
        <v>161</v>
      </c>
      <c r="L3717">
        <v>0.33</v>
      </c>
    </row>
    <row r="3718" spans="1:12" hidden="1">
      <c r="A3718" s="3" t="s">
        <v>2812</v>
      </c>
      <c r="B3718" t="s">
        <v>292</v>
      </c>
      <c r="C3718">
        <v>3</v>
      </c>
      <c r="D3718" t="s">
        <v>3061</v>
      </c>
      <c r="E3718" t="s">
        <v>3062</v>
      </c>
      <c r="F3718" t="s">
        <v>3063</v>
      </c>
      <c r="G3718" t="s">
        <v>3064</v>
      </c>
      <c r="H3718" t="s">
        <v>2804</v>
      </c>
      <c r="I3718" s="1" t="s">
        <v>2809</v>
      </c>
      <c r="J3718" s="1">
        <v>44197</v>
      </c>
      <c r="K3718" t="s">
        <v>161</v>
      </c>
      <c r="L3718">
        <v>0.33</v>
      </c>
    </row>
    <row r="3719" spans="1:12" hidden="1">
      <c r="A3719" s="3" t="s">
        <v>2813</v>
      </c>
      <c r="B3719" t="s">
        <v>161</v>
      </c>
      <c r="C3719">
        <v>3</v>
      </c>
      <c r="D3719" t="s">
        <v>3061</v>
      </c>
      <c r="E3719" t="s">
        <v>3062</v>
      </c>
      <c r="F3719" t="s">
        <v>3063</v>
      </c>
      <c r="G3719" t="s">
        <v>3064</v>
      </c>
      <c r="H3719" t="s">
        <v>2804</v>
      </c>
      <c r="I3719" s="1" t="s">
        <v>2809</v>
      </c>
      <c r="J3719" s="1">
        <v>44197</v>
      </c>
      <c r="K3719" t="s">
        <v>161</v>
      </c>
      <c r="L3719">
        <v>0.33</v>
      </c>
    </row>
    <row r="3720" spans="1:12" hidden="1">
      <c r="A3720" s="3" t="s">
        <v>180</v>
      </c>
      <c r="B3720" t="s">
        <v>180</v>
      </c>
      <c r="C3720">
        <v>3</v>
      </c>
      <c r="D3720" t="s">
        <v>3061</v>
      </c>
      <c r="E3720" t="s">
        <v>3062</v>
      </c>
      <c r="F3720" t="s">
        <v>3063</v>
      </c>
      <c r="G3720" t="s">
        <v>3064</v>
      </c>
      <c r="H3720" t="s">
        <v>2804</v>
      </c>
      <c r="I3720" s="1" t="s">
        <v>2809</v>
      </c>
      <c r="J3720" s="1">
        <v>44197</v>
      </c>
      <c r="K3720" t="s">
        <v>161</v>
      </c>
      <c r="L3720">
        <v>0.33</v>
      </c>
    </row>
    <row r="3721" spans="1:12" hidden="1">
      <c r="A3721" s="3" t="s">
        <v>141</v>
      </c>
      <c r="B3721" t="s">
        <v>142</v>
      </c>
      <c r="C3721">
        <v>3</v>
      </c>
      <c r="D3721" t="s">
        <v>3061</v>
      </c>
      <c r="E3721" t="s">
        <v>3062</v>
      </c>
      <c r="F3721" t="s">
        <v>3063</v>
      </c>
      <c r="G3721" t="s">
        <v>3064</v>
      </c>
      <c r="H3721" t="s">
        <v>2804</v>
      </c>
      <c r="I3721" s="1" t="s">
        <v>2809</v>
      </c>
      <c r="J3721" s="1">
        <v>44197</v>
      </c>
      <c r="K3721" t="s">
        <v>161</v>
      </c>
      <c r="L3721">
        <v>0.33</v>
      </c>
    </row>
    <row r="3722" spans="1:12" hidden="1">
      <c r="A3722" s="3" t="s">
        <v>2814</v>
      </c>
      <c r="B3722" t="s">
        <v>161</v>
      </c>
      <c r="C3722">
        <v>3</v>
      </c>
      <c r="D3722" t="s">
        <v>3061</v>
      </c>
      <c r="E3722" t="s">
        <v>3062</v>
      </c>
      <c r="F3722" t="s">
        <v>3063</v>
      </c>
      <c r="G3722" t="s">
        <v>3064</v>
      </c>
      <c r="H3722" t="s">
        <v>2804</v>
      </c>
      <c r="I3722" s="1" t="s">
        <v>2809</v>
      </c>
      <c r="J3722" s="1">
        <v>44197</v>
      </c>
      <c r="K3722" t="s">
        <v>161</v>
      </c>
      <c r="L3722">
        <v>0.33</v>
      </c>
    </row>
    <row r="3723" spans="1:12" hidden="1">
      <c r="A3723" s="3" t="s">
        <v>172</v>
      </c>
      <c r="B3723" t="s">
        <v>173</v>
      </c>
      <c r="C3723">
        <v>3</v>
      </c>
      <c r="D3723" t="s">
        <v>3061</v>
      </c>
      <c r="E3723" t="s">
        <v>3062</v>
      </c>
      <c r="F3723" t="s">
        <v>3063</v>
      </c>
      <c r="G3723" t="s">
        <v>3064</v>
      </c>
      <c r="H3723" t="s">
        <v>2804</v>
      </c>
      <c r="I3723" s="1" t="s">
        <v>2809</v>
      </c>
      <c r="J3723" s="1">
        <v>44197</v>
      </c>
      <c r="K3723" t="s">
        <v>161</v>
      </c>
      <c r="L3723">
        <v>0.33</v>
      </c>
    </row>
    <row r="3724" spans="1:12" hidden="1">
      <c r="A3724" s="3" t="s">
        <v>158</v>
      </c>
      <c r="B3724" t="s">
        <v>159</v>
      </c>
      <c r="C3724">
        <v>3</v>
      </c>
      <c r="D3724" t="s">
        <v>3061</v>
      </c>
      <c r="E3724" t="s">
        <v>3062</v>
      </c>
      <c r="F3724" t="s">
        <v>3063</v>
      </c>
      <c r="G3724" t="s">
        <v>3064</v>
      </c>
      <c r="H3724" t="s">
        <v>2804</v>
      </c>
      <c r="I3724" s="1" t="s">
        <v>2809</v>
      </c>
      <c r="J3724" s="1">
        <v>44197</v>
      </c>
      <c r="K3724" t="s">
        <v>161</v>
      </c>
      <c r="L3724">
        <v>0.33</v>
      </c>
    </row>
    <row r="3725" spans="1:12" hidden="1">
      <c r="A3725" s="3" t="s">
        <v>147</v>
      </c>
      <c r="B3725" t="s">
        <v>147</v>
      </c>
      <c r="C3725">
        <v>3</v>
      </c>
      <c r="D3725" t="s">
        <v>3061</v>
      </c>
      <c r="E3725" t="s">
        <v>3062</v>
      </c>
      <c r="F3725" t="s">
        <v>3063</v>
      </c>
      <c r="G3725" t="s">
        <v>3064</v>
      </c>
      <c r="H3725" t="s">
        <v>2804</v>
      </c>
      <c r="I3725" s="1" t="s">
        <v>2809</v>
      </c>
      <c r="J3725" s="1">
        <v>44197</v>
      </c>
      <c r="K3725" t="s">
        <v>161</v>
      </c>
      <c r="L3725">
        <v>0.33</v>
      </c>
    </row>
    <row r="3726" spans="1:12" hidden="1">
      <c r="A3726" s="3" t="s">
        <v>117</v>
      </c>
      <c r="B3726" t="s">
        <v>118</v>
      </c>
      <c r="C3726">
        <v>3</v>
      </c>
      <c r="D3726" t="s">
        <v>3061</v>
      </c>
      <c r="E3726" t="s">
        <v>3062</v>
      </c>
      <c r="F3726" t="s">
        <v>3063</v>
      </c>
      <c r="G3726" t="s">
        <v>3064</v>
      </c>
      <c r="H3726" t="s">
        <v>2804</v>
      </c>
      <c r="I3726" s="1" t="s">
        <v>2809</v>
      </c>
      <c r="J3726" s="1">
        <v>44197</v>
      </c>
      <c r="K3726" t="s">
        <v>161</v>
      </c>
      <c r="L3726">
        <v>0.33</v>
      </c>
    </row>
    <row r="3727" spans="1:12" hidden="1">
      <c r="A3727" s="3" t="s">
        <v>154</v>
      </c>
      <c r="B3727" t="s">
        <v>154</v>
      </c>
      <c r="C3727">
        <v>3</v>
      </c>
      <c r="D3727" t="s">
        <v>3061</v>
      </c>
      <c r="E3727" t="s">
        <v>3062</v>
      </c>
      <c r="F3727" t="s">
        <v>3063</v>
      </c>
      <c r="G3727" t="s">
        <v>3064</v>
      </c>
      <c r="H3727" t="s">
        <v>2804</v>
      </c>
      <c r="I3727" s="1" t="s">
        <v>2809</v>
      </c>
      <c r="J3727" s="1">
        <v>44197</v>
      </c>
      <c r="K3727" t="s">
        <v>161</v>
      </c>
      <c r="L3727">
        <v>0.33</v>
      </c>
    </row>
    <row r="3728" spans="1:12" hidden="1">
      <c r="A3728" s="3" t="s">
        <v>166</v>
      </c>
      <c r="B3728" t="s">
        <v>167</v>
      </c>
      <c r="C3728">
        <v>3</v>
      </c>
      <c r="D3728" t="s">
        <v>3061</v>
      </c>
      <c r="E3728" t="s">
        <v>3062</v>
      </c>
      <c r="F3728" t="s">
        <v>3063</v>
      </c>
      <c r="G3728" t="s">
        <v>3064</v>
      </c>
      <c r="H3728" t="s">
        <v>2804</v>
      </c>
      <c r="I3728" s="1" t="s">
        <v>2809</v>
      </c>
      <c r="J3728" s="1">
        <v>44197</v>
      </c>
      <c r="K3728" t="s">
        <v>161</v>
      </c>
      <c r="L3728">
        <v>0.33</v>
      </c>
    </row>
    <row r="3729" spans="1:12" hidden="1">
      <c r="A3729" s="3" t="s">
        <v>150</v>
      </c>
      <c r="B3729" t="s">
        <v>150</v>
      </c>
      <c r="C3729">
        <v>3</v>
      </c>
      <c r="D3729" t="s">
        <v>3061</v>
      </c>
      <c r="E3729" t="s">
        <v>3062</v>
      </c>
      <c r="F3729" t="s">
        <v>3063</v>
      </c>
      <c r="G3729" t="s">
        <v>3064</v>
      </c>
      <c r="H3729" t="s">
        <v>2804</v>
      </c>
      <c r="I3729" s="1" t="s">
        <v>2809</v>
      </c>
      <c r="J3729" s="1">
        <v>44197</v>
      </c>
      <c r="K3729" t="s">
        <v>161</v>
      </c>
      <c r="L3729">
        <v>0.33</v>
      </c>
    </row>
    <row r="3730" spans="1:12" hidden="1">
      <c r="A3730" s="3" t="s">
        <v>2815</v>
      </c>
      <c r="B3730" t="s">
        <v>327</v>
      </c>
      <c r="C3730">
        <v>3</v>
      </c>
      <c r="D3730" t="s">
        <v>3061</v>
      </c>
      <c r="E3730" t="s">
        <v>3062</v>
      </c>
      <c r="F3730" t="s">
        <v>3063</v>
      </c>
      <c r="G3730" t="s">
        <v>3064</v>
      </c>
      <c r="H3730" t="s">
        <v>2804</v>
      </c>
      <c r="I3730" s="1" t="s">
        <v>2809</v>
      </c>
      <c r="J3730" s="1">
        <v>44197</v>
      </c>
      <c r="K3730" t="s">
        <v>161</v>
      </c>
      <c r="L3730">
        <v>0.33</v>
      </c>
    </row>
    <row r="3731" spans="1:12" hidden="1">
      <c r="A3731" s="3" t="s">
        <v>136</v>
      </c>
      <c r="B3731" t="s">
        <v>137</v>
      </c>
      <c r="C3731">
        <v>3</v>
      </c>
      <c r="D3731" t="s">
        <v>3065</v>
      </c>
      <c r="E3731" t="s">
        <v>3066</v>
      </c>
      <c r="F3731" t="s">
        <v>2818</v>
      </c>
      <c r="G3731" t="s">
        <v>3067</v>
      </c>
      <c r="H3731" t="s">
        <v>183</v>
      </c>
      <c r="I3731" s="1" t="s">
        <v>2809</v>
      </c>
      <c r="J3731" s="1">
        <v>44197</v>
      </c>
      <c r="K3731" t="s">
        <v>161</v>
      </c>
      <c r="L3731" t="s">
        <v>161</v>
      </c>
    </row>
    <row r="3732" spans="1:12" hidden="1">
      <c r="A3732" s="3" t="s">
        <v>171</v>
      </c>
      <c r="B3732" t="s">
        <v>171</v>
      </c>
      <c r="C3732">
        <v>3</v>
      </c>
      <c r="D3732" t="s">
        <v>3065</v>
      </c>
      <c r="E3732" t="s">
        <v>3066</v>
      </c>
      <c r="F3732" t="s">
        <v>2818</v>
      </c>
      <c r="G3732" t="s">
        <v>3067</v>
      </c>
      <c r="H3732" t="s">
        <v>183</v>
      </c>
      <c r="I3732" s="1" t="s">
        <v>2809</v>
      </c>
      <c r="J3732" s="1">
        <v>44197</v>
      </c>
      <c r="K3732" t="s">
        <v>161</v>
      </c>
      <c r="L3732" t="s">
        <v>161</v>
      </c>
    </row>
    <row r="3733" spans="1:12" hidden="1">
      <c r="A3733" s="3" t="s">
        <v>156</v>
      </c>
      <c r="B3733" t="s">
        <v>157</v>
      </c>
      <c r="C3733">
        <v>3</v>
      </c>
      <c r="D3733" t="s">
        <v>3065</v>
      </c>
      <c r="E3733" t="s">
        <v>3066</v>
      </c>
      <c r="F3733" t="s">
        <v>2818</v>
      </c>
      <c r="G3733" t="s">
        <v>3067</v>
      </c>
      <c r="H3733" t="s">
        <v>183</v>
      </c>
      <c r="I3733" s="1" t="s">
        <v>2809</v>
      </c>
      <c r="J3733" s="1">
        <v>44197</v>
      </c>
      <c r="K3733" t="s">
        <v>161</v>
      </c>
      <c r="L3733">
        <v>2.9</v>
      </c>
    </row>
    <row r="3734" spans="1:12" hidden="1">
      <c r="A3734" s="3" t="s">
        <v>174</v>
      </c>
      <c r="B3734" t="s">
        <v>175</v>
      </c>
      <c r="C3734">
        <v>3</v>
      </c>
      <c r="D3734" t="s">
        <v>3065</v>
      </c>
      <c r="E3734" t="s">
        <v>3066</v>
      </c>
      <c r="F3734" t="s">
        <v>2818</v>
      </c>
      <c r="G3734" t="s">
        <v>3067</v>
      </c>
      <c r="H3734" t="s">
        <v>183</v>
      </c>
      <c r="I3734" s="1" t="s">
        <v>2809</v>
      </c>
      <c r="J3734" s="1">
        <v>44197</v>
      </c>
      <c r="K3734" t="s">
        <v>161</v>
      </c>
      <c r="L3734">
        <v>2</v>
      </c>
    </row>
    <row r="3735" spans="1:12" hidden="1">
      <c r="A3735" s="3" t="s">
        <v>168</v>
      </c>
      <c r="B3735" t="s">
        <v>169</v>
      </c>
      <c r="C3735">
        <v>3</v>
      </c>
      <c r="D3735" t="s">
        <v>3065</v>
      </c>
      <c r="E3735" t="s">
        <v>3066</v>
      </c>
      <c r="F3735" t="s">
        <v>2818</v>
      </c>
      <c r="G3735" t="s">
        <v>3067</v>
      </c>
      <c r="H3735" t="s">
        <v>183</v>
      </c>
      <c r="I3735" s="1" t="s">
        <v>2809</v>
      </c>
      <c r="J3735" s="1">
        <v>44197</v>
      </c>
      <c r="K3735" t="s">
        <v>161</v>
      </c>
      <c r="L3735">
        <v>5</v>
      </c>
    </row>
    <row r="3736" spans="1:12" hidden="1">
      <c r="A3736" s="3" t="s">
        <v>162</v>
      </c>
      <c r="B3736" t="s">
        <v>163</v>
      </c>
      <c r="C3736">
        <v>3</v>
      </c>
      <c r="D3736" t="s">
        <v>3065</v>
      </c>
      <c r="E3736" t="s">
        <v>3066</v>
      </c>
      <c r="F3736" t="s">
        <v>2818</v>
      </c>
      <c r="G3736" t="s">
        <v>3067</v>
      </c>
      <c r="H3736" t="s">
        <v>183</v>
      </c>
      <c r="I3736" s="1" t="s">
        <v>2809</v>
      </c>
      <c r="J3736" s="1">
        <v>44197</v>
      </c>
      <c r="K3736" t="s">
        <v>161</v>
      </c>
      <c r="L3736">
        <v>1</v>
      </c>
    </row>
    <row r="3737" spans="1:12" hidden="1">
      <c r="A3737" s="3" t="s">
        <v>135</v>
      </c>
      <c r="B3737" t="s">
        <v>135</v>
      </c>
      <c r="C3737">
        <v>3</v>
      </c>
      <c r="D3737" t="s">
        <v>3065</v>
      </c>
      <c r="E3737" t="s">
        <v>3066</v>
      </c>
      <c r="F3737" t="s">
        <v>2818</v>
      </c>
      <c r="G3737" t="s">
        <v>3067</v>
      </c>
      <c r="H3737" t="s">
        <v>183</v>
      </c>
      <c r="I3737" s="1" t="s">
        <v>2809</v>
      </c>
      <c r="J3737" s="1">
        <v>44197</v>
      </c>
      <c r="K3737" t="s">
        <v>161</v>
      </c>
      <c r="L3737">
        <v>2</v>
      </c>
    </row>
    <row r="3738" spans="1:12" hidden="1">
      <c r="A3738" s="3" t="s">
        <v>130</v>
      </c>
      <c r="B3738" t="s">
        <v>131</v>
      </c>
      <c r="C3738">
        <v>3</v>
      </c>
      <c r="D3738" t="s">
        <v>3065</v>
      </c>
      <c r="E3738" t="s">
        <v>3066</v>
      </c>
      <c r="F3738" t="s">
        <v>2818</v>
      </c>
      <c r="G3738" t="s">
        <v>3067</v>
      </c>
      <c r="H3738" t="s">
        <v>183</v>
      </c>
      <c r="I3738" s="1" t="s">
        <v>2809</v>
      </c>
      <c r="J3738" s="1">
        <v>44197</v>
      </c>
      <c r="K3738" t="s">
        <v>161</v>
      </c>
      <c r="L3738">
        <v>3.5</v>
      </c>
    </row>
    <row r="3739" spans="1:12" hidden="1">
      <c r="A3739" s="3" t="s">
        <v>148</v>
      </c>
      <c r="B3739" t="s">
        <v>149</v>
      </c>
      <c r="C3739">
        <v>3</v>
      </c>
      <c r="D3739" t="s">
        <v>3065</v>
      </c>
      <c r="E3739" t="s">
        <v>3066</v>
      </c>
      <c r="F3739" t="s">
        <v>2818</v>
      </c>
      <c r="G3739" t="s">
        <v>3067</v>
      </c>
      <c r="H3739" t="s">
        <v>183</v>
      </c>
      <c r="I3739" s="1" t="s">
        <v>2809</v>
      </c>
      <c r="J3739" s="1">
        <v>44197</v>
      </c>
      <c r="K3739" t="s">
        <v>161</v>
      </c>
      <c r="L3739" t="s">
        <v>161</v>
      </c>
    </row>
    <row r="3740" spans="1:12" hidden="1">
      <c r="A3740" s="3" t="s">
        <v>127</v>
      </c>
      <c r="B3740" t="s">
        <v>128</v>
      </c>
      <c r="C3740">
        <v>3</v>
      </c>
      <c r="D3740" t="s">
        <v>3065</v>
      </c>
      <c r="E3740" t="s">
        <v>3066</v>
      </c>
      <c r="F3740" t="s">
        <v>2818</v>
      </c>
      <c r="G3740" t="s">
        <v>3067</v>
      </c>
      <c r="H3740" t="s">
        <v>183</v>
      </c>
      <c r="I3740" s="1" t="s">
        <v>2809</v>
      </c>
      <c r="J3740" s="1">
        <v>44197</v>
      </c>
      <c r="K3740" t="s">
        <v>161</v>
      </c>
      <c r="L3740">
        <v>2.9</v>
      </c>
    </row>
    <row r="3741" spans="1:12" hidden="1">
      <c r="A3741" s="3" t="s">
        <v>2810</v>
      </c>
      <c r="B3741" t="s">
        <v>265</v>
      </c>
      <c r="C3741">
        <v>3</v>
      </c>
      <c r="D3741" t="s">
        <v>3065</v>
      </c>
      <c r="E3741" t="s">
        <v>3066</v>
      </c>
      <c r="F3741" t="s">
        <v>2818</v>
      </c>
      <c r="G3741" t="s">
        <v>3067</v>
      </c>
      <c r="H3741" t="s">
        <v>183</v>
      </c>
      <c r="I3741" s="1" t="s">
        <v>2809</v>
      </c>
      <c r="J3741" s="1">
        <v>44197</v>
      </c>
      <c r="K3741" t="s">
        <v>161</v>
      </c>
      <c r="L3741">
        <v>2.9</v>
      </c>
    </row>
    <row r="3742" spans="1:12" hidden="1">
      <c r="A3742" s="3" t="s">
        <v>112</v>
      </c>
      <c r="B3742" t="s">
        <v>113</v>
      </c>
      <c r="C3742">
        <v>3</v>
      </c>
      <c r="D3742" t="s">
        <v>3065</v>
      </c>
      <c r="E3742" t="s">
        <v>3066</v>
      </c>
      <c r="F3742" t="s">
        <v>2818</v>
      </c>
      <c r="G3742" t="s">
        <v>3067</v>
      </c>
      <c r="H3742" t="s">
        <v>183</v>
      </c>
      <c r="I3742" s="1" t="s">
        <v>2809</v>
      </c>
      <c r="J3742" s="1">
        <v>44197</v>
      </c>
      <c r="K3742" t="s">
        <v>161</v>
      </c>
      <c r="L3742">
        <v>1.2</v>
      </c>
    </row>
    <row r="3743" spans="1:12" hidden="1">
      <c r="A3743" s="3" t="s">
        <v>164</v>
      </c>
      <c r="B3743" t="s">
        <v>165</v>
      </c>
      <c r="C3743">
        <v>3</v>
      </c>
      <c r="D3743" t="s">
        <v>3065</v>
      </c>
      <c r="E3743" t="s">
        <v>3066</v>
      </c>
      <c r="F3743" t="s">
        <v>2818</v>
      </c>
      <c r="G3743" t="s">
        <v>3067</v>
      </c>
      <c r="H3743" t="s">
        <v>183</v>
      </c>
      <c r="I3743" s="1" t="s">
        <v>2809</v>
      </c>
      <c r="J3743" s="1">
        <v>44197</v>
      </c>
      <c r="K3743" t="s">
        <v>161</v>
      </c>
      <c r="L3743">
        <v>2.9</v>
      </c>
    </row>
    <row r="3744" spans="1:12" hidden="1">
      <c r="A3744" s="3" t="s">
        <v>155</v>
      </c>
      <c r="B3744" t="s">
        <v>155</v>
      </c>
      <c r="C3744">
        <v>3</v>
      </c>
      <c r="D3744" t="s">
        <v>3065</v>
      </c>
      <c r="E3744" t="s">
        <v>3066</v>
      </c>
      <c r="F3744" t="s">
        <v>2818</v>
      </c>
      <c r="G3744" t="s">
        <v>3067</v>
      </c>
      <c r="H3744" t="s">
        <v>183</v>
      </c>
      <c r="I3744" s="1" t="s">
        <v>2809</v>
      </c>
      <c r="J3744" s="1">
        <v>44197</v>
      </c>
      <c r="K3744" t="s">
        <v>161</v>
      </c>
      <c r="L3744">
        <v>2</v>
      </c>
    </row>
    <row r="3745" spans="1:12" hidden="1">
      <c r="A3745" s="3" t="s">
        <v>178</v>
      </c>
      <c r="B3745" t="s">
        <v>179</v>
      </c>
      <c r="C3745">
        <v>3</v>
      </c>
      <c r="D3745" t="s">
        <v>3065</v>
      </c>
      <c r="E3745" t="s">
        <v>3066</v>
      </c>
      <c r="F3745" t="s">
        <v>2818</v>
      </c>
      <c r="G3745" t="s">
        <v>3067</v>
      </c>
      <c r="H3745" t="s">
        <v>183</v>
      </c>
      <c r="I3745" s="1" t="s">
        <v>2809</v>
      </c>
      <c r="J3745" s="1">
        <v>44197</v>
      </c>
      <c r="K3745" t="s">
        <v>161</v>
      </c>
      <c r="L3745">
        <v>2</v>
      </c>
    </row>
    <row r="3746" spans="1:12" hidden="1">
      <c r="A3746" s="3" t="s">
        <v>2811</v>
      </c>
      <c r="B3746" t="s">
        <v>161</v>
      </c>
      <c r="C3746">
        <v>3</v>
      </c>
      <c r="D3746" t="s">
        <v>3065</v>
      </c>
      <c r="E3746" t="s">
        <v>3066</v>
      </c>
      <c r="F3746" t="s">
        <v>2818</v>
      </c>
      <c r="G3746" t="s">
        <v>3067</v>
      </c>
      <c r="H3746" t="s">
        <v>183</v>
      </c>
      <c r="I3746" s="1" t="s">
        <v>2809</v>
      </c>
      <c r="J3746" s="1">
        <v>44197</v>
      </c>
      <c r="K3746" t="s">
        <v>161</v>
      </c>
      <c r="L3746" t="s">
        <v>161</v>
      </c>
    </row>
    <row r="3747" spans="1:12" hidden="1">
      <c r="A3747" s="3" t="s">
        <v>176</v>
      </c>
      <c r="B3747" t="s">
        <v>177</v>
      </c>
      <c r="C3747">
        <v>3</v>
      </c>
      <c r="D3747" t="s">
        <v>3065</v>
      </c>
      <c r="E3747" t="s">
        <v>3066</v>
      </c>
      <c r="F3747" t="s">
        <v>2818</v>
      </c>
      <c r="G3747" t="s">
        <v>3067</v>
      </c>
      <c r="H3747" t="s">
        <v>183</v>
      </c>
      <c r="I3747" s="1" t="s">
        <v>2809</v>
      </c>
      <c r="J3747" s="1">
        <v>44197</v>
      </c>
      <c r="K3747" t="s">
        <v>161</v>
      </c>
      <c r="L3747" t="s">
        <v>161</v>
      </c>
    </row>
    <row r="3748" spans="1:12" hidden="1">
      <c r="A3748" s="3" t="s">
        <v>121</v>
      </c>
      <c r="B3748" t="s">
        <v>121</v>
      </c>
      <c r="C3748">
        <v>3</v>
      </c>
      <c r="D3748" t="s">
        <v>3065</v>
      </c>
      <c r="E3748" t="s">
        <v>3066</v>
      </c>
      <c r="F3748" t="s">
        <v>2818</v>
      </c>
      <c r="G3748" t="s">
        <v>3067</v>
      </c>
      <c r="H3748" t="s">
        <v>183</v>
      </c>
      <c r="I3748" s="1" t="s">
        <v>2809</v>
      </c>
      <c r="J3748" s="1">
        <v>44197</v>
      </c>
      <c r="K3748" t="s">
        <v>161</v>
      </c>
      <c r="L3748" t="s">
        <v>161</v>
      </c>
    </row>
    <row r="3749" spans="1:12" hidden="1">
      <c r="A3749" s="3" t="s">
        <v>139</v>
      </c>
      <c r="B3749" t="s">
        <v>140</v>
      </c>
      <c r="C3749">
        <v>3</v>
      </c>
      <c r="D3749" t="s">
        <v>3065</v>
      </c>
      <c r="E3749" t="s">
        <v>3066</v>
      </c>
      <c r="F3749" t="s">
        <v>2818</v>
      </c>
      <c r="G3749" t="s">
        <v>3067</v>
      </c>
      <c r="H3749" t="s">
        <v>183</v>
      </c>
      <c r="I3749" s="1" t="s">
        <v>2809</v>
      </c>
      <c r="J3749" s="1">
        <v>44197</v>
      </c>
      <c r="K3749" t="s">
        <v>161</v>
      </c>
      <c r="L3749">
        <v>2</v>
      </c>
    </row>
    <row r="3750" spans="1:12" hidden="1">
      <c r="A3750" s="3" t="s">
        <v>2797</v>
      </c>
      <c r="B3750" t="s">
        <v>161</v>
      </c>
      <c r="C3750">
        <v>3</v>
      </c>
      <c r="D3750" t="s">
        <v>3065</v>
      </c>
      <c r="E3750" t="s">
        <v>3066</v>
      </c>
      <c r="F3750" t="s">
        <v>2818</v>
      </c>
      <c r="G3750" t="s">
        <v>3067</v>
      </c>
      <c r="H3750" t="s">
        <v>183</v>
      </c>
      <c r="I3750" s="1" t="s">
        <v>2809</v>
      </c>
      <c r="J3750" s="1">
        <v>44197</v>
      </c>
      <c r="K3750" t="s">
        <v>161</v>
      </c>
      <c r="L3750" t="s">
        <v>161</v>
      </c>
    </row>
    <row r="3751" spans="1:12" hidden="1">
      <c r="A3751" s="3" t="s">
        <v>144</v>
      </c>
      <c r="B3751" t="s">
        <v>145</v>
      </c>
      <c r="C3751">
        <v>3</v>
      </c>
      <c r="D3751" t="s">
        <v>3065</v>
      </c>
      <c r="E3751" t="s">
        <v>3066</v>
      </c>
      <c r="F3751" t="s">
        <v>2818</v>
      </c>
      <c r="G3751" t="s">
        <v>3067</v>
      </c>
      <c r="H3751" t="s">
        <v>183</v>
      </c>
      <c r="I3751" s="1" t="s">
        <v>2809</v>
      </c>
      <c r="J3751" s="1">
        <v>44197</v>
      </c>
      <c r="K3751" t="s">
        <v>161</v>
      </c>
      <c r="L3751">
        <v>2</v>
      </c>
    </row>
    <row r="3752" spans="1:12" hidden="1">
      <c r="A3752" s="3" t="s">
        <v>124</v>
      </c>
      <c r="B3752" t="s">
        <v>125</v>
      </c>
      <c r="C3752">
        <v>3</v>
      </c>
      <c r="D3752" t="s">
        <v>3065</v>
      </c>
      <c r="E3752" t="s">
        <v>3066</v>
      </c>
      <c r="F3752" t="s">
        <v>2818</v>
      </c>
      <c r="G3752" t="s">
        <v>3067</v>
      </c>
      <c r="H3752" t="s">
        <v>183</v>
      </c>
      <c r="I3752" s="1" t="s">
        <v>2809</v>
      </c>
      <c r="J3752" s="1">
        <v>44197</v>
      </c>
      <c r="K3752" t="s">
        <v>161</v>
      </c>
      <c r="L3752">
        <v>2</v>
      </c>
    </row>
    <row r="3753" spans="1:12" hidden="1">
      <c r="A3753" s="3" t="s">
        <v>152</v>
      </c>
      <c r="B3753" t="s">
        <v>153</v>
      </c>
      <c r="C3753">
        <v>3</v>
      </c>
      <c r="D3753" t="s">
        <v>3065</v>
      </c>
      <c r="E3753" t="s">
        <v>3066</v>
      </c>
      <c r="F3753" t="s">
        <v>2818</v>
      </c>
      <c r="G3753" t="s">
        <v>3067</v>
      </c>
      <c r="H3753" t="s">
        <v>183</v>
      </c>
      <c r="I3753" s="1" t="s">
        <v>2809</v>
      </c>
      <c r="J3753" s="1">
        <v>44197</v>
      </c>
      <c r="K3753" t="s">
        <v>161</v>
      </c>
      <c r="L3753">
        <v>2.9</v>
      </c>
    </row>
    <row r="3754" spans="1:12" hidden="1">
      <c r="A3754" s="3" t="s">
        <v>132</v>
      </c>
      <c r="B3754" t="s">
        <v>132</v>
      </c>
      <c r="C3754">
        <v>3</v>
      </c>
      <c r="D3754" t="s">
        <v>3065</v>
      </c>
      <c r="E3754" t="s">
        <v>3066</v>
      </c>
      <c r="F3754" t="s">
        <v>2818</v>
      </c>
      <c r="G3754" t="s">
        <v>3067</v>
      </c>
      <c r="H3754" t="s">
        <v>183</v>
      </c>
      <c r="I3754" s="1" t="s">
        <v>2809</v>
      </c>
      <c r="J3754" s="1">
        <v>44197</v>
      </c>
      <c r="K3754" t="s">
        <v>161</v>
      </c>
      <c r="L3754">
        <v>2</v>
      </c>
    </row>
    <row r="3755" spans="1:12" hidden="1">
      <c r="A3755" s="3" t="s">
        <v>2812</v>
      </c>
      <c r="B3755" t="s">
        <v>292</v>
      </c>
      <c r="C3755">
        <v>3</v>
      </c>
      <c r="D3755" t="s">
        <v>3065</v>
      </c>
      <c r="E3755" t="s">
        <v>3066</v>
      </c>
      <c r="F3755" t="s">
        <v>2818</v>
      </c>
      <c r="G3755" t="s">
        <v>3067</v>
      </c>
      <c r="H3755" t="s">
        <v>183</v>
      </c>
      <c r="I3755" s="1" t="s">
        <v>2809</v>
      </c>
      <c r="J3755" s="1">
        <v>44197</v>
      </c>
      <c r="K3755" t="s">
        <v>161</v>
      </c>
      <c r="L3755">
        <v>2</v>
      </c>
    </row>
    <row r="3756" spans="1:12" hidden="1">
      <c r="A3756" s="3" t="s">
        <v>2813</v>
      </c>
      <c r="B3756" t="s">
        <v>161</v>
      </c>
      <c r="C3756">
        <v>3</v>
      </c>
      <c r="D3756" t="s">
        <v>3065</v>
      </c>
      <c r="E3756" t="s">
        <v>3066</v>
      </c>
      <c r="F3756" t="s">
        <v>2818</v>
      </c>
      <c r="G3756" t="s">
        <v>3067</v>
      </c>
      <c r="H3756" t="s">
        <v>183</v>
      </c>
      <c r="I3756" s="1" t="s">
        <v>2809</v>
      </c>
      <c r="J3756" s="1">
        <v>44197</v>
      </c>
      <c r="K3756" t="s">
        <v>161</v>
      </c>
      <c r="L3756" t="s">
        <v>161</v>
      </c>
    </row>
    <row r="3757" spans="1:12" hidden="1">
      <c r="A3757" s="3" t="s">
        <v>180</v>
      </c>
      <c r="B3757" t="s">
        <v>180</v>
      </c>
      <c r="C3757">
        <v>3</v>
      </c>
      <c r="D3757" t="s">
        <v>3065</v>
      </c>
      <c r="E3757" t="s">
        <v>3066</v>
      </c>
      <c r="F3757" t="s">
        <v>2818</v>
      </c>
      <c r="G3757" t="s">
        <v>3067</v>
      </c>
      <c r="H3757" t="s">
        <v>183</v>
      </c>
      <c r="I3757" s="1" t="s">
        <v>2809</v>
      </c>
      <c r="J3757" s="1">
        <v>44197</v>
      </c>
      <c r="K3757" t="s">
        <v>161</v>
      </c>
      <c r="L3757">
        <v>2</v>
      </c>
    </row>
    <row r="3758" spans="1:12" hidden="1">
      <c r="A3758" s="3" t="s">
        <v>141</v>
      </c>
      <c r="B3758" t="s">
        <v>142</v>
      </c>
      <c r="C3758">
        <v>3</v>
      </c>
      <c r="D3758" t="s">
        <v>3065</v>
      </c>
      <c r="E3758" t="s">
        <v>3066</v>
      </c>
      <c r="F3758" t="s">
        <v>2818</v>
      </c>
      <c r="G3758" t="s">
        <v>3067</v>
      </c>
      <c r="H3758" t="s">
        <v>183</v>
      </c>
      <c r="I3758" s="1" t="s">
        <v>2809</v>
      </c>
      <c r="J3758" s="1">
        <v>44197</v>
      </c>
      <c r="K3758" t="s">
        <v>161</v>
      </c>
      <c r="L3758">
        <v>2.9</v>
      </c>
    </row>
    <row r="3759" spans="1:12" hidden="1">
      <c r="A3759" s="3" t="s">
        <v>2814</v>
      </c>
      <c r="B3759" t="s">
        <v>161</v>
      </c>
      <c r="C3759">
        <v>3</v>
      </c>
      <c r="D3759" t="s">
        <v>3065</v>
      </c>
      <c r="E3759" t="s">
        <v>3066</v>
      </c>
      <c r="F3759" t="s">
        <v>2818</v>
      </c>
      <c r="G3759" t="s">
        <v>3067</v>
      </c>
      <c r="H3759" t="s">
        <v>183</v>
      </c>
      <c r="I3759" s="1" t="s">
        <v>2809</v>
      </c>
      <c r="J3759" s="1">
        <v>44197</v>
      </c>
      <c r="K3759" t="s">
        <v>161</v>
      </c>
      <c r="L3759" t="s">
        <v>161</v>
      </c>
    </row>
    <row r="3760" spans="1:12" hidden="1">
      <c r="A3760" s="3" t="s">
        <v>172</v>
      </c>
      <c r="B3760" t="s">
        <v>173</v>
      </c>
      <c r="C3760">
        <v>3</v>
      </c>
      <c r="D3760" t="s">
        <v>3065</v>
      </c>
      <c r="E3760" t="s">
        <v>3066</v>
      </c>
      <c r="F3760" t="s">
        <v>2818</v>
      </c>
      <c r="G3760" t="s">
        <v>3067</v>
      </c>
      <c r="H3760" t="s">
        <v>183</v>
      </c>
      <c r="I3760" s="1" t="s">
        <v>2809</v>
      </c>
      <c r="J3760" s="1">
        <v>44197</v>
      </c>
      <c r="K3760" t="s">
        <v>161</v>
      </c>
      <c r="L3760">
        <v>2</v>
      </c>
    </row>
    <row r="3761" spans="1:12" hidden="1">
      <c r="A3761" s="3" t="s">
        <v>158</v>
      </c>
      <c r="B3761" t="s">
        <v>159</v>
      </c>
      <c r="C3761">
        <v>3</v>
      </c>
      <c r="D3761" t="s">
        <v>3065</v>
      </c>
      <c r="E3761" t="s">
        <v>3066</v>
      </c>
      <c r="F3761" t="s">
        <v>2818</v>
      </c>
      <c r="G3761" t="s">
        <v>3067</v>
      </c>
      <c r="H3761" t="s">
        <v>183</v>
      </c>
      <c r="I3761" s="1" t="s">
        <v>2809</v>
      </c>
      <c r="J3761" s="1">
        <v>44197</v>
      </c>
      <c r="K3761" t="s">
        <v>161</v>
      </c>
      <c r="L3761" t="s">
        <v>161</v>
      </c>
    </row>
    <row r="3762" spans="1:12" hidden="1">
      <c r="A3762" s="3" t="s">
        <v>147</v>
      </c>
      <c r="B3762" t="s">
        <v>147</v>
      </c>
      <c r="C3762">
        <v>3</v>
      </c>
      <c r="D3762" t="s">
        <v>3065</v>
      </c>
      <c r="E3762" t="s">
        <v>3066</v>
      </c>
      <c r="F3762" t="s">
        <v>2818</v>
      </c>
      <c r="G3762" t="s">
        <v>3067</v>
      </c>
      <c r="H3762" t="s">
        <v>183</v>
      </c>
      <c r="I3762" s="1" t="s">
        <v>2809</v>
      </c>
      <c r="J3762" s="1">
        <v>44197</v>
      </c>
      <c r="K3762" t="s">
        <v>161</v>
      </c>
      <c r="L3762" t="s">
        <v>161</v>
      </c>
    </row>
    <row r="3763" spans="1:12" hidden="1">
      <c r="A3763" s="3" t="s">
        <v>117</v>
      </c>
      <c r="B3763" t="s">
        <v>118</v>
      </c>
      <c r="C3763">
        <v>3</v>
      </c>
      <c r="D3763" t="s">
        <v>3065</v>
      </c>
      <c r="E3763" t="s">
        <v>3066</v>
      </c>
      <c r="F3763" t="s">
        <v>2818</v>
      </c>
      <c r="G3763" t="s">
        <v>3067</v>
      </c>
      <c r="H3763" t="s">
        <v>183</v>
      </c>
      <c r="I3763" s="1" t="s">
        <v>2809</v>
      </c>
      <c r="J3763" s="1">
        <v>44197</v>
      </c>
      <c r="K3763" t="s">
        <v>161</v>
      </c>
      <c r="L3763">
        <v>2.9</v>
      </c>
    </row>
    <row r="3764" spans="1:12" hidden="1">
      <c r="A3764" s="3" t="s">
        <v>154</v>
      </c>
      <c r="B3764" t="s">
        <v>154</v>
      </c>
      <c r="C3764">
        <v>3</v>
      </c>
      <c r="D3764" t="s">
        <v>3065</v>
      </c>
      <c r="E3764" t="s">
        <v>3066</v>
      </c>
      <c r="F3764" t="s">
        <v>2818</v>
      </c>
      <c r="G3764" t="s">
        <v>3067</v>
      </c>
      <c r="H3764" t="s">
        <v>183</v>
      </c>
      <c r="I3764" s="1" t="s">
        <v>2809</v>
      </c>
      <c r="J3764" s="1">
        <v>44197</v>
      </c>
      <c r="K3764" t="s">
        <v>161</v>
      </c>
      <c r="L3764" t="s">
        <v>161</v>
      </c>
    </row>
    <row r="3765" spans="1:12" hidden="1">
      <c r="A3765" s="3" t="s">
        <v>166</v>
      </c>
      <c r="B3765" t="s">
        <v>167</v>
      </c>
      <c r="C3765">
        <v>3</v>
      </c>
      <c r="D3765" t="s">
        <v>3065</v>
      </c>
      <c r="E3765" t="s">
        <v>3066</v>
      </c>
      <c r="F3765" t="s">
        <v>2818</v>
      </c>
      <c r="G3765" t="s">
        <v>3067</v>
      </c>
      <c r="H3765" t="s">
        <v>183</v>
      </c>
      <c r="I3765" s="1" t="s">
        <v>2809</v>
      </c>
      <c r="J3765" s="1">
        <v>44197</v>
      </c>
      <c r="K3765" t="s">
        <v>161</v>
      </c>
      <c r="L3765">
        <v>2</v>
      </c>
    </row>
    <row r="3766" spans="1:12" hidden="1">
      <c r="A3766" s="3" t="s">
        <v>150</v>
      </c>
      <c r="B3766" t="s">
        <v>150</v>
      </c>
      <c r="C3766">
        <v>3</v>
      </c>
      <c r="D3766" t="s">
        <v>3065</v>
      </c>
      <c r="E3766" t="s">
        <v>3066</v>
      </c>
      <c r="F3766" t="s">
        <v>2818</v>
      </c>
      <c r="G3766" t="s">
        <v>3067</v>
      </c>
      <c r="H3766" t="s">
        <v>183</v>
      </c>
      <c r="I3766" s="1" t="s">
        <v>2809</v>
      </c>
      <c r="J3766" s="1">
        <v>44197</v>
      </c>
      <c r="K3766" t="s">
        <v>161</v>
      </c>
      <c r="L3766" t="s">
        <v>161</v>
      </c>
    </row>
    <row r="3767" spans="1:12" hidden="1">
      <c r="A3767" s="3" t="s">
        <v>2815</v>
      </c>
      <c r="B3767" t="s">
        <v>327</v>
      </c>
      <c r="C3767">
        <v>3</v>
      </c>
      <c r="D3767" t="s">
        <v>3065</v>
      </c>
      <c r="E3767" t="s">
        <v>3066</v>
      </c>
      <c r="F3767" t="s">
        <v>2818</v>
      </c>
      <c r="G3767" t="s">
        <v>3067</v>
      </c>
      <c r="H3767" t="s">
        <v>183</v>
      </c>
      <c r="I3767" s="1" t="s">
        <v>2809</v>
      </c>
      <c r="J3767" s="1">
        <v>44197</v>
      </c>
      <c r="K3767" t="s">
        <v>161</v>
      </c>
      <c r="L3767">
        <v>5</v>
      </c>
    </row>
    <row r="3768" spans="1:12" hidden="1">
      <c r="A3768" s="3" t="s">
        <v>136</v>
      </c>
      <c r="B3768" t="s">
        <v>137</v>
      </c>
      <c r="C3768">
        <v>3</v>
      </c>
      <c r="D3768" t="s">
        <v>3068</v>
      </c>
      <c r="E3768" t="s">
        <v>3069</v>
      </c>
      <c r="F3768" t="s">
        <v>2818</v>
      </c>
      <c r="G3768" t="s">
        <v>3070</v>
      </c>
      <c r="H3768" t="s">
        <v>183</v>
      </c>
      <c r="I3768" s="1" t="s">
        <v>2809</v>
      </c>
      <c r="J3768" s="1">
        <v>44197</v>
      </c>
      <c r="K3768" t="s">
        <v>161</v>
      </c>
      <c r="L3768" t="s">
        <v>161</v>
      </c>
    </row>
    <row r="3769" spans="1:12" hidden="1">
      <c r="A3769" s="3" t="s">
        <v>171</v>
      </c>
      <c r="B3769" t="s">
        <v>171</v>
      </c>
      <c r="C3769">
        <v>3</v>
      </c>
      <c r="D3769" t="s">
        <v>3068</v>
      </c>
      <c r="E3769" t="s">
        <v>3069</v>
      </c>
      <c r="F3769" t="s">
        <v>2818</v>
      </c>
      <c r="G3769" t="s">
        <v>3070</v>
      </c>
      <c r="H3769" t="s">
        <v>183</v>
      </c>
      <c r="I3769" s="1" t="s">
        <v>2809</v>
      </c>
      <c r="J3769" s="1">
        <v>44197</v>
      </c>
      <c r="K3769" t="s">
        <v>161</v>
      </c>
      <c r="L3769" t="s">
        <v>161</v>
      </c>
    </row>
    <row r="3770" spans="1:12" hidden="1">
      <c r="A3770" s="3" t="s">
        <v>156</v>
      </c>
      <c r="B3770" t="s">
        <v>157</v>
      </c>
      <c r="C3770">
        <v>3</v>
      </c>
      <c r="D3770" t="s">
        <v>3068</v>
      </c>
      <c r="E3770" t="s">
        <v>3069</v>
      </c>
      <c r="F3770" t="s">
        <v>2818</v>
      </c>
      <c r="G3770" t="s">
        <v>3070</v>
      </c>
      <c r="H3770" t="s">
        <v>183</v>
      </c>
      <c r="I3770" s="1" t="s">
        <v>2809</v>
      </c>
      <c r="J3770" s="1">
        <v>44197</v>
      </c>
      <c r="K3770" t="s">
        <v>161</v>
      </c>
      <c r="L3770" t="s">
        <v>161</v>
      </c>
    </row>
    <row r="3771" spans="1:12" hidden="1">
      <c r="A3771" s="3" t="s">
        <v>174</v>
      </c>
      <c r="B3771" t="s">
        <v>175</v>
      </c>
      <c r="C3771">
        <v>3</v>
      </c>
      <c r="D3771" t="s">
        <v>3068</v>
      </c>
      <c r="E3771" t="s">
        <v>3069</v>
      </c>
      <c r="F3771" t="s">
        <v>2818</v>
      </c>
      <c r="G3771" t="s">
        <v>3070</v>
      </c>
      <c r="H3771" t="s">
        <v>183</v>
      </c>
      <c r="I3771" s="1" t="s">
        <v>2809</v>
      </c>
      <c r="J3771" s="1">
        <v>44197</v>
      </c>
      <c r="K3771" t="s">
        <v>161</v>
      </c>
      <c r="L3771">
        <v>1.1000000000000001</v>
      </c>
    </row>
    <row r="3772" spans="1:12" hidden="1">
      <c r="A3772" s="3" t="s">
        <v>168</v>
      </c>
      <c r="B3772" t="s">
        <v>169</v>
      </c>
      <c r="C3772">
        <v>3</v>
      </c>
      <c r="D3772" t="s">
        <v>3068</v>
      </c>
      <c r="E3772" t="s">
        <v>3069</v>
      </c>
      <c r="F3772" t="s">
        <v>2818</v>
      </c>
      <c r="G3772" t="s">
        <v>3070</v>
      </c>
      <c r="H3772" t="s">
        <v>183</v>
      </c>
      <c r="I3772" s="1" t="s">
        <v>2809</v>
      </c>
      <c r="J3772" s="1">
        <v>44197</v>
      </c>
      <c r="K3772" t="s">
        <v>161</v>
      </c>
      <c r="L3772">
        <v>2.9</v>
      </c>
    </row>
    <row r="3773" spans="1:12" hidden="1">
      <c r="A3773" s="3" t="s">
        <v>162</v>
      </c>
      <c r="B3773" t="s">
        <v>163</v>
      </c>
      <c r="C3773">
        <v>3</v>
      </c>
      <c r="D3773" t="s">
        <v>3068</v>
      </c>
      <c r="E3773" t="s">
        <v>3069</v>
      </c>
      <c r="F3773" t="s">
        <v>2818</v>
      </c>
      <c r="G3773" t="s">
        <v>3070</v>
      </c>
      <c r="H3773" t="s">
        <v>183</v>
      </c>
      <c r="I3773" s="1" t="s">
        <v>2809</v>
      </c>
      <c r="J3773" s="1">
        <v>44197</v>
      </c>
      <c r="K3773" t="s">
        <v>161</v>
      </c>
      <c r="L3773">
        <v>2.2000000000000002</v>
      </c>
    </row>
    <row r="3774" spans="1:12" hidden="1">
      <c r="A3774" s="3" t="s">
        <v>135</v>
      </c>
      <c r="B3774" t="s">
        <v>135</v>
      </c>
      <c r="C3774">
        <v>3</v>
      </c>
      <c r="D3774" t="s">
        <v>3068</v>
      </c>
      <c r="E3774" t="s">
        <v>3069</v>
      </c>
      <c r="F3774" t="s">
        <v>2818</v>
      </c>
      <c r="G3774" t="s">
        <v>3070</v>
      </c>
      <c r="H3774" t="s">
        <v>183</v>
      </c>
      <c r="I3774" s="1" t="s">
        <v>2809</v>
      </c>
      <c r="J3774" s="1">
        <v>44197</v>
      </c>
      <c r="K3774" t="s">
        <v>161</v>
      </c>
      <c r="L3774" t="s">
        <v>161</v>
      </c>
    </row>
    <row r="3775" spans="1:12" hidden="1">
      <c r="A3775" s="3" t="s">
        <v>130</v>
      </c>
      <c r="B3775" t="s">
        <v>131</v>
      </c>
      <c r="C3775">
        <v>3</v>
      </c>
      <c r="D3775" t="s">
        <v>3068</v>
      </c>
      <c r="E3775" t="s">
        <v>3069</v>
      </c>
      <c r="F3775" t="s">
        <v>2818</v>
      </c>
      <c r="G3775" t="s">
        <v>3070</v>
      </c>
      <c r="H3775" t="s">
        <v>183</v>
      </c>
      <c r="I3775" s="1" t="s">
        <v>2809</v>
      </c>
      <c r="J3775" s="1">
        <v>44197</v>
      </c>
      <c r="K3775" t="s">
        <v>161</v>
      </c>
      <c r="L3775">
        <v>2.5</v>
      </c>
    </row>
    <row r="3776" spans="1:12" hidden="1">
      <c r="A3776" s="3" t="s">
        <v>148</v>
      </c>
      <c r="B3776" t="s">
        <v>149</v>
      </c>
      <c r="C3776">
        <v>3</v>
      </c>
      <c r="D3776" t="s">
        <v>3068</v>
      </c>
      <c r="E3776" t="s">
        <v>3069</v>
      </c>
      <c r="F3776" t="s">
        <v>2818</v>
      </c>
      <c r="G3776" t="s">
        <v>3070</v>
      </c>
      <c r="H3776" t="s">
        <v>183</v>
      </c>
      <c r="I3776" s="1" t="s">
        <v>2809</v>
      </c>
      <c r="J3776" s="1">
        <v>44197</v>
      </c>
      <c r="K3776" t="s">
        <v>161</v>
      </c>
      <c r="L3776" t="s">
        <v>161</v>
      </c>
    </row>
    <row r="3777" spans="1:12" hidden="1">
      <c r="A3777" s="3" t="s">
        <v>127</v>
      </c>
      <c r="B3777" t="s">
        <v>128</v>
      </c>
      <c r="C3777">
        <v>3</v>
      </c>
      <c r="D3777" t="s">
        <v>3068</v>
      </c>
      <c r="E3777" t="s">
        <v>3069</v>
      </c>
      <c r="F3777" t="s">
        <v>2818</v>
      </c>
      <c r="G3777" t="s">
        <v>3070</v>
      </c>
      <c r="H3777" t="s">
        <v>183</v>
      </c>
      <c r="I3777" s="1" t="s">
        <v>2809</v>
      </c>
      <c r="J3777" s="1">
        <v>44197</v>
      </c>
      <c r="K3777" t="s">
        <v>161</v>
      </c>
      <c r="L3777" t="s">
        <v>161</v>
      </c>
    </row>
    <row r="3778" spans="1:12" hidden="1">
      <c r="A3778" s="3" t="s">
        <v>2810</v>
      </c>
      <c r="B3778" t="s">
        <v>265</v>
      </c>
      <c r="C3778">
        <v>3</v>
      </c>
      <c r="D3778" t="s">
        <v>3068</v>
      </c>
      <c r="E3778" t="s">
        <v>3069</v>
      </c>
      <c r="F3778" t="s">
        <v>2818</v>
      </c>
      <c r="G3778" t="s">
        <v>3070</v>
      </c>
      <c r="H3778" t="s">
        <v>183</v>
      </c>
      <c r="I3778" s="1" t="s">
        <v>2809</v>
      </c>
      <c r="J3778" s="1">
        <v>44197</v>
      </c>
      <c r="K3778" t="s">
        <v>161</v>
      </c>
      <c r="L3778" t="s">
        <v>161</v>
      </c>
    </row>
    <row r="3779" spans="1:12" hidden="1">
      <c r="A3779" s="3" t="s">
        <v>112</v>
      </c>
      <c r="B3779" t="s">
        <v>113</v>
      </c>
      <c r="C3779">
        <v>3</v>
      </c>
      <c r="D3779" t="s">
        <v>3068</v>
      </c>
      <c r="E3779" t="s">
        <v>3069</v>
      </c>
      <c r="F3779" t="s">
        <v>2818</v>
      </c>
      <c r="G3779" t="s">
        <v>3070</v>
      </c>
      <c r="H3779" t="s">
        <v>183</v>
      </c>
      <c r="I3779" s="1" t="s">
        <v>2809</v>
      </c>
      <c r="J3779" s="1">
        <v>44197</v>
      </c>
      <c r="K3779" t="s">
        <v>161</v>
      </c>
      <c r="L3779">
        <v>2.5</v>
      </c>
    </row>
    <row r="3780" spans="1:12" hidden="1">
      <c r="A3780" s="3" t="s">
        <v>164</v>
      </c>
      <c r="B3780" t="s">
        <v>165</v>
      </c>
      <c r="C3780">
        <v>3</v>
      </c>
      <c r="D3780" t="s">
        <v>3068</v>
      </c>
      <c r="E3780" t="s">
        <v>3069</v>
      </c>
      <c r="F3780" t="s">
        <v>2818</v>
      </c>
      <c r="G3780" t="s">
        <v>3070</v>
      </c>
      <c r="H3780" t="s">
        <v>183</v>
      </c>
      <c r="I3780" s="1" t="s">
        <v>2809</v>
      </c>
      <c r="J3780" s="1">
        <v>44197</v>
      </c>
      <c r="K3780" t="s">
        <v>161</v>
      </c>
      <c r="L3780" t="s">
        <v>161</v>
      </c>
    </row>
    <row r="3781" spans="1:12" hidden="1">
      <c r="A3781" s="3" t="s">
        <v>155</v>
      </c>
      <c r="B3781" t="s">
        <v>155</v>
      </c>
      <c r="C3781">
        <v>3</v>
      </c>
      <c r="D3781" t="s">
        <v>3068</v>
      </c>
      <c r="E3781" t="s">
        <v>3069</v>
      </c>
      <c r="F3781" t="s">
        <v>2818</v>
      </c>
      <c r="G3781" t="s">
        <v>3070</v>
      </c>
      <c r="H3781" t="s">
        <v>183</v>
      </c>
      <c r="I3781" s="1" t="s">
        <v>2809</v>
      </c>
      <c r="J3781" s="1">
        <v>44197</v>
      </c>
      <c r="K3781" t="s">
        <v>161</v>
      </c>
      <c r="L3781" t="s">
        <v>161</v>
      </c>
    </row>
    <row r="3782" spans="1:12" hidden="1">
      <c r="A3782" s="3" t="s">
        <v>178</v>
      </c>
      <c r="B3782" t="s">
        <v>179</v>
      </c>
      <c r="C3782">
        <v>3</v>
      </c>
      <c r="D3782" t="s">
        <v>3068</v>
      </c>
      <c r="E3782" t="s">
        <v>3069</v>
      </c>
      <c r="F3782" t="s">
        <v>2818</v>
      </c>
      <c r="G3782" t="s">
        <v>3070</v>
      </c>
      <c r="H3782" t="s">
        <v>183</v>
      </c>
      <c r="I3782" s="1" t="s">
        <v>2809</v>
      </c>
      <c r="J3782" s="1">
        <v>44197</v>
      </c>
      <c r="K3782" t="s">
        <v>161</v>
      </c>
      <c r="L3782">
        <v>2.5</v>
      </c>
    </row>
    <row r="3783" spans="1:12" hidden="1">
      <c r="A3783" s="3" t="s">
        <v>2811</v>
      </c>
      <c r="B3783" t="s">
        <v>161</v>
      </c>
      <c r="C3783">
        <v>3</v>
      </c>
      <c r="D3783" t="s">
        <v>3068</v>
      </c>
      <c r="E3783" t="s">
        <v>3069</v>
      </c>
      <c r="F3783" t="s">
        <v>2818</v>
      </c>
      <c r="G3783" t="s">
        <v>3070</v>
      </c>
      <c r="H3783" t="s">
        <v>183</v>
      </c>
      <c r="I3783" s="1" t="s">
        <v>2809</v>
      </c>
      <c r="J3783" s="1">
        <v>44197</v>
      </c>
      <c r="K3783" t="s">
        <v>161</v>
      </c>
      <c r="L3783" t="s">
        <v>161</v>
      </c>
    </row>
    <row r="3784" spans="1:12" hidden="1">
      <c r="A3784" s="3" t="s">
        <v>176</v>
      </c>
      <c r="B3784" t="s">
        <v>177</v>
      </c>
      <c r="C3784">
        <v>3</v>
      </c>
      <c r="D3784" t="s">
        <v>3068</v>
      </c>
      <c r="E3784" t="s">
        <v>3069</v>
      </c>
      <c r="F3784" t="s">
        <v>2818</v>
      </c>
      <c r="G3784" t="s">
        <v>3070</v>
      </c>
      <c r="H3784" t="s">
        <v>183</v>
      </c>
      <c r="I3784" s="1" t="s">
        <v>2809</v>
      </c>
      <c r="J3784" s="1">
        <v>44197</v>
      </c>
      <c r="K3784" t="s">
        <v>161</v>
      </c>
      <c r="L3784">
        <v>3.2</v>
      </c>
    </row>
    <row r="3785" spans="1:12" hidden="1">
      <c r="A3785" s="3" t="s">
        <v>121</v>
      </c>
      <c r="B3785" t="s">
        <v>121</v>
      </c>
      <c r="C3785">
        <v>3</v>
      </c>
      <c r="D3785" t="s">
        <v>3068</v>
      </c>
      <c r="E3785" t="s">
        <v>3069</v>
      </c>
      <c r="F3785" t="s">
        <v>2818</v>
      </c>
      <c r="G3785" t="s">
        <v>3070</v>
      </c>
      <c r="H3785" t="s">
        <v>183</v>
      </c>
      <c r="I3785" s="1" t="s">
        <v>2809</v>
      </c>
      <c r="J3785" s="1">
        <v>44197</v>
      </c>
      <c r="K3785" t="s">
        <v>161</v>
      </c>
      <c r="L3785" t="s">
        <v>161</v>
      </c>
    </row>
    <row r="3786" spans="1:12" hidden="1">
      <c r="A3786" s="3" t="s">
        <v>139</v>
      </c>
      <c r="B3786" t="s">
        <v>140</v>
      </c>
      <c r="C3786">
        <v>3</v>
      </c>
      <c r="D3786" t="s">
        <v>3068</v>
      </c>
      <c r="E3786" t="s">
        <v>3069</v>
      </c>
      <c r="F3786" t="s">
        <v>2818</v>
      </c>
      <c r="G3786" t="s">
        <v>3070</v>
      </c>
      <c r="H3786" t="s">
        <v>183</v>
      </c>
      <c r="I3786" s="1" t="s">
        <v>2809</v>
      </c>
      <c r="J3786" s="1">
        <v>44197</v>
      </c>
      <c r="K3786" t="s">
        <v>161</v>
      </c>
      <c r="L3786">
        <v>2.5</v>
      </c>
    </row>
    <row r="3787" spans="1:12" hidden="1">
      <c r="A3787" s="3" t="s">
        <v>2797</v>
      </c>
      <c r="B3787" t="s">
        <v>161</v>
      </c>
      <c r="C3787">
        <v>3</v>
      </c>
      <c r="D3787" t="s">
        <v>3068</v>
      </c>
      <c r="E3787" t="s">
        <v>3069</v>
      </c>
      <c r="F3787" t="s">
        <v>2818</v>
      </c>
      <c r="G3787" t="s">
        <v>3070</v>
      </c>
      <c r="H3787" t="s">
        <v>183</v>
      </c>
      <c r="I3787" s="1" t="s">
        <v>2809</v>
      </c>
      <c r="J3787" s="1">
        <v>44197</v>
      </c>
      <c r="K3787" t="s">
        <v>161</v>
      </c>
      <c r="L3787" t="s">
        <v>161</v>
      </c>
    </row>
    <row r="3788" spans="1:12" hidden="1">
      <c r="A3788" s="3" t="s">
        <v>144</v>
      </c>
      <c r="B3788" t="s">
        <v>145</v>
      </c>
      <c r="C3788">
        <v>3</v>
      </c>
      <c r="D3788" t="s">
        <v>3068</v>
      </c>
      <c r="E3788" t="s">
        <v>3069</v>
      </c>
      <c r="F3788" t="s">
        <v>2818</v>
      </c>
      <c r="G3788" t="s">
        <v>3070</v>
      </c>
      <c r="H3788" t="s">
        <v>183</v>
      </c>
      <c r="I3788" s="1" t="s">
        <v>2809</v>
      </c>
      <c r="J3788" s="1">
        <v>44197</v>
      </c>
      <c r="K3788" t="s">
        <v>161</v>
      </c>
      <c r="L3788" t="s">
        <v>161</v>
      </c>
    </row>
    <row r="3789" spans="1:12" hidden="1">
      <c r="A3789" s="3" t="s">
        <v>124</v>
      </c>
      <c r="B3789" t="s">
        <v>125</v>
      </c>
      <c r="C3789">
        <v>3</v>
      </c>
      <c r="D3789" t="s">
        <v>3068</v>
      </c>
      <c r="E3789" t="s">
        <v>3069</v>
      </c>
      <c r="F3789" t="s">
        <v>2818</v>
      </c>
      <c r="G3789" t="s">
        <v>3070</v>
      </c>
      <c r="H3789" t="s">
        <v>183</v>
      </c>
      <c r="I3789" s="1" t="s">
        <v>2809</v>
      </c>
      <c r="J3789" s="1">
        <v>44197</v>
      </c>
      <c r="K3789" t="s">
        <v>161</v>
      </c>
      <c r="L3789" t="s">
        <v>161</v>
      </c>
    </row>
    <row r="3790" spans="1:12" hidden="1">
      <c r="A3790" s="3" t="s">
        <v>152</v>
      </c>
      <c r="B3790" t="s">
        <v>153</v>
      </c>
      <c r="C3790">
        <v>3</v>
      </c>
      <c r="D3790" t="s">
        <v>3068</v>
      </c>
      <c r="E3790" t="s">
        <v>3069</v>
      </c>
      <c r="F3790" t="s">
        <v>2818</v>
      </c>
      <c r="G3790" t="s">
        <v>3070</v>
      </c>
      <c r="H3790" t="s">
        <v>183</v>
      </c>
      <c r="I3790" s="1" t="s">
        <v>2809</v>
      </c>
      <c r="J3790" s="1">
        <v>44197</v>
      </c>
      <c r="K3790" t="s">
        <v>161</v>
      </c>
      <c r="L3790" t="s">
        <v>161</v>
      </c>
    </row>
    <row r="3791" spans="1:12" hidden="1">
      <c r="A3791" s="3" t="s">
        <v>132</v>
      </c>
      <c r="B3791" t="s">
        <v>132</v>
      </c>
      <c r="C3791">
        <v>3</v>
      </c>
      <c r="D3791" t="s">
        <v>3068</v>
      </c>
      <c r="E3791" t="s">
        <v>3069</v>
      </c>
      <c r="F3791" t="s">
        <v>2818</v>
      </c>
      <c r="G3791" t="s">
        <v>3070</v>
      </c>
      <c r="H3791" t="s">
        <v>183</v>
      </c>
      <c r="I3791" s="1" t="s">
        <v>2809</v>
      </c>
      <c r="J3791" s="1">
        <v>44197</v>
      </c>
      <c r="K3791" t="s">
        <v>161</v>
      </c>
      <c r="L3791" t="s">
        <v>161</v>
      </c>
    </row>
    <row r="3792" spans="1:12" hidden="1">
      <c r="A3792" s="3" t="s">
        <v>2812</v>
      </c>
      <c r="B3792" t="s">
        <v>292</v>
      </c>
      <c r="C3792">
        <v>3</v>
      </c>
      <c r="D3792" t="s">
        <v>3068</v>
      </c>
      <c r="E3792" t="s">
        <v>3069</v>
      </c>
      <c r="F3792" t="s">
        <v>2818</v>
      </c>
      <c r="G3792" t="s">
        <v>3070</v>
      </c>
      <c r="H3792" t="s">
        <v>183</v>
      </c>
      <c r="I3792" s="1" t="s">
        <v>2809</v>
      </c>
      <c r="J3792" s="1">
        <v>44197</v>
      </c>
      <c r="K3792" t="s">
        <v>161</v>
      </c>
      <c r="L3792" t="s">
        <v>161</v>
      </c>
    </row>
    <row r="3793" spans="1:12" hidden="1">
      <c r="A3793" s="3" t="s">
        <v>2813</v>
      </c>
      <c r="B3793" t="s">
        <v>161</v>
      </c>
      <c r="C3793">
        <v>3</v>
      </c>
      <c r="D3793" t="s">
        <v>3068</v>
      </c>
      <c r="E3793" t="s">
        <v>3069</v>
      </c>
      <c r="F3793" t="s">
        <v>2818</v>
      </c>
      <c r="G3793" t="s">
        <v>3070</v>
      </c>
      <c r="H3793" t="s">
        <v>183</v>
      </c>
      <c r="I3793" s="1" t="s">
        <v>2809</v>
      </c>
      <c r="J3793" s="1">
        <v>44197</v>
      </c>
      <c r="K3793" t="s">
        <v>161</v>
      </c>
      <c r="L3793" t="s">
        <v>161</v>
      </c>
    </row>
    <row r="3794" spans="1:12" hidden="1">
      <c r="A3794" s="3" t="s">
        <v>180</v>
      </c>
      <c r="B3794" t="s">
        <v>180</v>
      </c>
      <c r="C3794">
        <v>3</v>
      </c>
      <c r="D3794" t="s">
        <v>3068</v>
      </c>
      <c r="E3794" t="s">
        <v>3069</v>
      </c>
      <c r="F3794" t="s">
        <v>2818</v>
      </c>
      <c r="G3794" t="s">
        <v>3070</v>
      </c>
      <c r="H3794" t="s">
        <v>183</v>
      </c>
      <c r="I3794" s="1" t="s">
        <v>2809</v>
      </c>
      <c r="J3794" s="1">
        <v>44197</v>
      </c>
      <c r="K3794" t="s">
        <v>161</v>
      </c>
      <c r="L3794">
        <v>2.4</v>
      </c>
    </row>
    <row r="3795" spans="1:12" hidden="1">
      <c r="A3795" s="3" t="s">
        <v>141</v>
      </c>
      <c r="B3795" t="s">
        <v>142</v>
      </c>
      <c r="C3795">
        <v>3</v>
      </c>
      <c r="D3795" t="s">
        <v>3068</v>
      </c>
      <c r="E3795" t="s">
        <v>3069</v>
      </c>
      <c r="F3795" t="s">
        <v>2818</v>
      </c>
      <c r="G3795" t="s">
        <v>3070</v>
      </c>
      <c r="H3795" t="s">
        <v>183</v>
      </c>
      <c r="I3795" s="1" t="s">
        <v>2809</v>
      </c>
      <c r="J3795" s="1">
        <v>44197</v>
      </c>
      <c r="K3795" t="s">
        <v>161</v>
      </c>
      <c r="L3795" t="s">
        <v>161</v>
      </c>
    </row>
    <row r="3796" spans="1:12" hidden="1">
      <c r="A3796" s="3" t="s">
        <v>2814</v>
      </c>
      <c r="B3796" t="s">
        <v>161</v>
      </c>
      <c r="C3796">
        <v>3</v>
      </c>
      <c r="D3796" t="s">
        <v>3068</v>
      </c>
      <c r="E3796" t="s">
        <v>3069</v>
      </c>
      <c r="F3796" t="s">
        <v>2818</v>
      </c>
      <c r="G3796" t="s">
        <v>3070</v>
      </c>
      <c r="H3796" t="s">
        <v>183</v>
      </c>
      <c r="I3796" s="1" t="s">
        <v>2809</v>
      </c>
      <c r="J3796" s="1">
        <v>44197</v>
      </c>
      <c r="K3796" t="s">
        <v>161</v>
      </c>
      <c r="L3796" t="s">
        <v>161</v>
      </c>
    </row>
    <row r="3797" spans="1:12" hidden="1">
      <c r="A3797" s="3" t="s">
        <v>172</v>
      </c>
      <c r="B3797" t="s">
        <v>173</v>
      </c>
      <c r="C3797">
        <v>3</v>
      </c>
      <c r="D3797" t="s">
        <v>3068</v>
      </c>
      <c r="E3797" t="s">
        <v>3069</v>
      </c>
      <c r="F3797" t="s">
        <v>2818</v>
      </c>
      <c r="G3797" t="s">
        <v>3070</v>
      </c>
      <c r="H3797" t="s">
        <v>183</v>
      </c>
      <c r="I3797" s="1" t="s">
        <v>2809</v>
      </c>
      <c r="J3797" s="1">
        <v>44197</v>
      </c>
      <c r="K3797" t="s">
        <v>161</v>
      </c>
      <c r="L3797">
        <v>1.1000000000000001</v>
      </c>
    </row>
    <row r="3798" spans="1:12" hidden="1">
      <c r="A3798" s="3" t="s">
        <v>158</v>
      </c>
      <c r="B3798" t="s">
        <v>159</v>
      </c>
      <c r="C3798">
        <v>3</v>
      </c>
      <c r="D3798" t="s">
        <v>3068</v>
      </c>
      <c r="E3798" t="s">
        <v>3069</v>
      </c>
      <c r="F3798" t="s">
        <v>2818</v>
      </c>
      <c r="G3798" t="s">
        <v>3070</v>
      </c>
      <c r="H3798" t="s">
        <v>183</v>
      </c>
      <c r="I3798" s="1" t="s">
        <v>2809</v>
      </c>
      <c r="J3798" s="1">
        <v>44197</v>
      </c>
      <c r="K3798" t="s">
        <v>161</v>
      </c>
      <c r="L3798" t="s">
        <v>161</v>
      </c>
    </row>
    <row r="3799" spans="1:12" hidden="1">
      <c r="A3799" s="3" t="s">
        <v>147</v>
      </c>
      <c r="B3799" t="s">
        <v>147</v>
      </c>
      <c r="C3799">
        <v>3</v>
      </c>
      <c r="D3799" t="s">
        <v>3068</v>
      </c>
      <c r="E3799" t="s">
        <v>3069</v>
      </c>
      <c r="F3799" t="s">
        <v>2818</v>
      </c>
      <c r="G3799" t="s">
        <v>3070</v>
      </c>
      <c r="H3799" t="s">
        <v>183</v>
      </c>
      <c r="I3799" s="1" t="s">
        <v>2809</v>
      </c>
      <c r="J3799" s="1">
        <v>44197</v>
      </c>
      <c r="K3799" t="s">
        <v>161</v>
      </c>
      <c r="L3799" t="s">
        <v>161</v>
      </c>
    </row>
    <row r="3800" spans="1:12" hidden="1">
      <c r="A3800" s="3" t="s">
        <v>117</v>
      </c>
      <c r="B3800" t="s">
        <v>118</v>
      </c>
      <c r="C3800">
        <v>3</v>
      </c>
      <c r="D3800" t="s">
        <v>3068</v>
      </c>
      <c r="E3800" t="s">
        <v>3069</v>
      </c>
      <c r="F3800" t="s">
        <v>2818</v>
      </c>
      <c r="G3800" t="s">
        <v>3070</v>
      </c>
      <c r="H3800" t="s">
        <v>183</v>
      </c>
      <c r="I3800" s="1" t="s">
        <v>2809</v>
      </c>
      <c r="J3800" s="1">
        <v>44197</v>
      </c>
      <c r="K3800" t="s">
        <v>161</v>
      </c>
      <c r="L3800" t="s">
        <v>161</v>
      </c>
    </row>
    <row r="3801" spans="1:12" hidden="1">
      <c r="A3801" s="3" t="s">
        <v>154</v>
      </c>
      <c r="B3801" t="s">
        <v>154</v>
      </c>
      <c r="C3801">
        <v>3</v>
      </c>
      <c r="D3801" t="s">
        <v>3068</v>
      </c>
      <c r="E3801" t="s">
        <v>3069</v>
      </c>
      <c r="F3801" t="s">
        <v>2818</v>
      </c>
      <c r="G3801" t="s">
        <v>3070</v>
      </c>
      <c r="H3801" t="s">
        <v>183</v>
      </c>
      <c r="I3801" s="1" t="s">
        <v>2809</v>
      </c>
      <c r="J3801" s="1">
        <v>44197</v>
      </c>
      <c r="K3801" t="s">
        <v>161</v>
      </c>
      <c r="L3801" t="s">
        <v>161</v>
      </c>
    </row>
    <row r="3802" spans="1:12" hidden="1">
      <c r="A3802" s="3" t="s">
        <v>166</v>
      </c>
      <c r="B3802" t="s">
        <v>167</v>
      </c>
      <c r="C3802">
        <v>3</v>
      </c>
      <c r="D3802" t="s">
        <v>3068</v>
      </c>
      <c r="E3802" t="s">
        <v>3069</v>
      </c>
      <c r="F3802" t="s">
        <v>2818</v>
      </c>
      <c r="G3802" t="s">
        <v>3070</v>
      </c>
      <c r="H3802" t="s">
        <v>183</v>
      </c>
      <c r="I3802" s="1" t="s">
        <v>2809</v>
      </c>
      <c r="J3802" s="1">
        <v>44197</v>
      </c>
      <c r="K3802" t="s">
        <v>161</v>
      </c>
      <c r="L3802">
        <v>1.8</v>
      </c>
    </row>
    <row r="3803" spans="1:12" hidden="1">
      <c r="A3803" s="3" t="s">
        <v>150</v>
      </c>
      <c r="B3803" t="s">
        <v>150</v>
      </c>
      <c r="C3803">
        <v>3</v>
      </c>
      <c r="D3803" t="s">
        <v>3068</v>
      </c>
      <c r="E3803" t="s">
        <v>3069</v>
      </c>
      <c r="F3803" t="s">
        <v>2818</v>
      </c>
      <c r="G3803" t="s">
        <v>3070</v>
      </c>
      <c r="H3803" t="s">
        <v>183</v>
      </c>
      <c r="I3803" s="1" t="s">
        <v>2809</v>
      </c>
      <c r="J3803" s="1">
        <v>44197</v>
      </c>
      <c r="K3803" t="s">
        <v>161</v>
      </c>
      <c r="L3803" t="s">
        <v>161</v>
      </c>
    </row>
    <row r="3804" spans="1:12" hidden="1">
      <c r="A3804" s="3" t="s">
        <v>2815</v>
      </c>
      <c r="B3804" t="s">
        <v>327</v>
      </c>
      <c r="C3804">
        <v>3</v>
      </c>
      <c r="D3804" t="s">
        <v>3068</v>
      </c>
      <c r="E3804" t="s">
        <v>3069</v>
      </c>
      <c r="F3804" t="s">
        <v>2818</v>
      </c>
      <c r="G3804" t="s">
        <v>3070</v>
      </c>
      <c r="H3804" t="s">
        <v>183</v>
      </c>
      <c r="I3804" s="1" t="s">
        <v>2809</v>
      </c>
      <c r="J3804" s="1">
        <v>44197</v>
      </c>
      <c r="K3804" t="s">
        <v>161</v>
      </c>
      <c r="L3804" t="s">
        <v>161</v>
      </c>
    </row>
    <row r="3805" spans="1:12" hidden="1">
      <c r="A3805" s="3" t="s">
        <v>136</v>
      </c>
      <c r="B3805" t="s">
        <v>137</v>
      </c>
      <c r="C3805">
        <v>3</v>
      </c>
      <c r="D3805" t="s">
        <v>3071</v>
      </c>
      <c r="E3805" t="s">
        <v>3072</v>
      </c>
      <c r="F3805" t="s">
        <v>2897</v>
      </c>
      <c r="G3805" t="s">
        <v>3073</v>
      </c>
      <c r="H3805" t="s">
        <v>183</v>
      </c>
      <c r="I3805" s="1" t="s">
        <v>2809</v>
      </c>
      <c r="J3805" s="1">
        <v>44197</v>
      </c>
      <c r="K3805" t="s">
        <v>161</v>
      </c>
      <c r="L3805" t="s">
        <v>161</v>
      </c>
    </row>
    <row r="3806" spans="1:12" hidden="1">
      <c r="A3806" s="3" t="s">
        <v>171</v>
      </c>
      <c r="B3806" t="s">
        <v>171</v>
      </c>
      <c r="C3806">
        <v>3</v>
      </c>
      <c r="D3806" t="s">
        <v>3071</v>
      </c>
      <c r="E3806" t="s">
        <v>3072</v>
      </c>
      <c r="F3806" t="s">
        <v>2897</v>
      </c>
      <c r="G3806" t="s">
        <v>3073</v>
      </c>
      <c r="H3806" t="s">
        <v>183</v>
      </c>
      <c r="I3806" s="1" t="s">
        <v>2809</v>
      </c>
      <c r="J3806" s="1">
        <v>44197</v>
      </c>
      <c r="K3806" t="s">
        <v>161</v>
      </c>
      <c r="L3806" t="s">
        <v>161</v>
      </c>
    </row>
    <row r="3807" spans="1:12" hidden="1">
      <c r="A3807" s="3" t="s">
        <v>156</v>
      </c>
      <c r="B3807" t="s">
        <v>157</v>
      </c>
      <c r="C3807">
        <v>3</v>
      </c>
      <c r="D3807" t="s">
        <v>3071</v>
      </c>
      <c r="E3807" t="s">
        <v>3072</v>
      </c>
      <c r="F3807" t="s">
        <v>2897</v>
      </c>
      <c r="G3807" t="s">
        <v>3073</v>
      </c>
      <c r="H3807" t="s">
        <v>183</v>
      </c>
      <c r="I3807" s="1" t="s">
        <v>2809</v>
      </c>
      <c r="J3807" s="1">
        <v>44197</v>
      </c>
      <c r="K3807" t="s">
        <v>161</v>
      </c>
      <c r="L3807" t="s">
        <v>161</v>
      </c>
    </row>
    <row r="3808" spans="1:12" hidden="1">
      <c r="A3808" s="3" t="s">
        <v>174</v>
      </c>
      <c r="B3808" t="s">
        <v>175</v>
      </c>
      <c r="C3808">
        <v>3</v>
      </c>
      <c r="D3808" t="s">
        <v>3071</v>
      </c>
      <c r="E3808" t="s">
        <v>3072</v>
      </c>
      <c r="F3808" t="s">
        <v>2897</v>
      </c>
      <c r="G3808" t="s">
        <v>3073</v>
      </c>
      <c r="H3808" t="s">
        <v>183</v>
      </c>
      <c r="I3808" s="1" t="s">
        <v>2809</v>
      </c>
      <c r="J3808" s="1">
        <v>44197</v>
      </c>
      <c r="K3808" t="s">
        <v>161</v>
      </c>
      <c r="L3808">
        <v>0</v>
      </c>
    </row>
    <row r="3809" spans="1:12" hidden="1">
      <c r="A3809" s="3" t="s">
        <v>168</v>
      </c>
      <c r="B3809" t="s">
        <v>169</v>
      </c>
      <c r="C3809">
        <v>3</v>
      </c>
      <c r="D3809" t="s">
        <v>3071</v>
      </c>
      <c r="E3809" t="s">
        <v>3072</v>
      </c>
      <c r="F3809" t="s">
        <v>2897</v>
      </c>
      <c r="G3809" t="s">
        <v>3073</v>
      </c>
      <c r="H3809" t="s">
        <v>183</v>
      </c>
      <c r="I3809" s="1" t="s">
        <v>2809</v>
      </c>
      <c r="J3809" s="1">
        <v>44197</v>
      </c>
      <c r="K3809" t="s">
        <v>161</v>
      </c>
      <c r="L3809">
        <v>0</v>
      </c>
    </row>
    <row r="3810" spans="1:12" hidden="1">
      <c r="A3810" s="3" t="s">
        <v>162</v>
      </c>
      <c r="B3810" t="s">
        <v>163</v>
      </c>
      <c r="C3810">
        <v>3</v>
      </c>
      <c r="D3810" t="s">
        <v>3071</v>
      </c>
      <c r="E3810" t="s">
        <v>3072</v>
      </c>
      <c r="F3810" t="s">
        <v>2897</v>
      </c>
      <c r="G3810" t="s">
        <v>3073</v>
      </c>
      <c r="H3810" t="s">
        <v>183</v>
      </c>
      <c r="I3810" s="1" t="s">
        <v>2809</v>
      </c>
      <c r="J3810" s="1">
        <v>44197</v>
      </c>
      <c r="K3810" t="s">
        <v>161</v>
      </c>
      <c r="L3810" t="s">
        <v>161</v>
      </c>
    </row>
    <row r="3811" spans="1:12" hidden="1">
      <c r="A3811" s="3" t="s">
        <v>135</v>
      </c>
      <c r="B3811" t="s">
        <v>135</v>
      </c>
      <c r="C3811">
        <v>3</v>
      </c>
      <c r="D3811" t="s">
        <v>3071</v>
      </c>
      <c r="E3811" t="s">
        <v>3072</v>
      </c>
      <c r="F3811" t="s">
        <v>2897</v>
      </c>
      <c r="G3811" t="s">
        <v>3073</v>
      </c>
      <c r="H3811" t="s">
        <v>183</v>
      </c>
      <c r="I3811" s="1" t="s">
        <v>2809</v>
      </c>
      <c r="J3811" s="1">
        <v>44197</v>
      </c>
      <c r="K3811" t="s">
        <v>161</v>
      </c>
      <c r="L3811" t="s">
        <v>161</v>
      </c>
    </row>
    <row r="3812" spans="1:12" hidden="1">
      <c r="A3812" s="3" t="s">
        <v>130</v>
      </c>
      <c r="B3812" t="s">
        <v>131</v>
      </c>
      <c r="C3812">
        <v>3</v>
      </c>
      <c r="D3812" t="s">
        <v>3071</v>
      </c>
      <c r="E3812" t="s">
        <v>3072</v>
      </c>
      <c r="F3812" t="s">
        <v>2897</v>
      </c>
      <c r="G3812" t="s">
        <v>3073</v>
      </c>
      <c r="H3812" t="s">
        <v>183</v>
      </c>
      <c r="I3812" s="1" t="s">
        <v>2809</v>
      </c>
      <c r="J3812" s="1">
        <v>44197</v>
      </c>
      <c r="K3812" t="s">
        <v>161</v>
      </c>
      <c r="L3812" t="s">
        <v>161</v>
      </c>
    </row>
    <row r="3813" spans="1:12" hidden="1">
      <c r="A3813" s="3" t="s">
        <v>148</v>
      </c>
      <c r="B3813" t="s">
        <v>149</v>
      </c>
      <c r="C3813">
        <v>3</v>
      </c>
      <c r="D3813" t="s">
        <v>3071</v>
      </c>
      <c r="E3813" t="s">
        <v>3072</v>
      </c>
      <c r="F3813" t="s">
        <v>2897</v>
      </c>
      <c r="G3813" t="s">
        <v>3073</v>
      </c>
      <c r="H3813" t="s">
        <v>183</v>
      </c>
      <c r="I3813" s="1" t="s">
        <v>2809</v>
      </c>
      <c r="J3813" s="1">
        <v>44197</v>
      </c>
      <c r="K3813" t="s">
        <v>161</v>
      </c>
      <c r="L3813" t="s">
        <v>161</v>
      </c>
    </row>
    <row r="3814" spans="1:12" hidden="1">
      <c r="A3814" s="3" t="s">
        <v>127</v>
      </c>
      <c r="B3814" t="s">
        <v>128</v>
      </c>
      <c r="C3814">
        <v>3</v>
      </c>
      <c r="D3814" t="s">
        <v>3071</v>
      </c>
      <c r="E3814" t="s">
        <v>3072</v>
      </c>
      <c r="F3814" t="s">
        <v>2897</v>
      </c>
      <c r="G3814" t="s">
        <v>3073</v>
      </c>
      <c r="H3814" t="s">
        <v>183</v>
      </c>
      <c r="I3814" s="1" t="s">
        <v>2809</v>
      </c>
      <c r="J3814" s="1">
        <v>44197</v>
      </c>
      <c r="K3814" t="s">
        <v>161</v>
      </c>
      <c r="L3814" t="s">
        <v>161</v>
      </c>
    </row>
    <row r="3815" spans="1:12" hidden="1">
      <c r="A3815" s="3" t="s">
        <v>2810</v>
      </c>
      <c r="B3815" t="s">
        <v>265</v>
      </c>
      <c r="C3815">
        <v>3</v>
      </c>
      <c r="D3815" t="s">
        <v>3071</v>
      </c>
      <c r="E3815" t="s">
        <v>3072</v>
      </c>
      <c r="F3815" t="s">
        <v>2897</v>
      </c>
      <c r="G3815" t="s">
        <v>3073</v>
      </c>
      <c r="H3815" t="s">
        <v>183</v>
      </c>
      <c r="I3815" s="1" t="s">
        <v>2809</v>
      </c>
      <c r="J3815" s="1">
        <v>44197</v>
      </c>
      <c r="K3815" t="s">
        <v>161</v>
      </c>
      <c r="L3815" t="s">
        <v>161</v>
      </c>
    </row>
    <row r="3816" spans="1:12" hidden="1">
      <c r="A3816" s="3" t="s">
        <v>112</v>
      </c>
      <c r="B3816" t="s">
        <v>113</v>
      </c>
      <c r="C3816">
        <v>3</v>
      </c>
      <c r="D3816" t="s">
        <v>3071</v>
      </c>
      <c r="E3816" t="s">
        <v>3072</v>
      </c>
      <c r="F3816" t="s">
        <v>2897</v>
      </c>
      <c r="G3816" t="s">
        <v>3073</v>
      </c>
      <c r="H3816" t="s">
        <v>183</v>
      </c>
      <c r="I3816" s="1" t="s">
        <v>2809</v>
      </c>
      <c r="J3816" s="1">
        <v>44197</v>
      </c>
      <c r="K3816" t="s">
        <v>161</v>
      </c>
      <c r="L3816" t="s">
        <v>161</v>
      </c>
    </row>
    <row r="3817" spans="1:12" hidden="1">
      <c r="A3817" s="3" t="s">
        <v>164</v>
      </c>
      <c r="B3817" t="s">
        <v>165</v>
      </c>
      <c r="C3817">
        <v>3</v>
      </c>
      <c r="D3817" t="s">
        <v>3071</v>
      </c>
      <c r="E3817" t="s">
        <v>3072</v>
      </c>
      <c r="F3817" t="s">
        <v>2897</v>
      </c>
      <c r="G3817" t="s">
        <v>3073</v>
      </c>
      <c r="H3817" t="s">
        <v>183</v>
      </c>
      <c r="I3817" s="1" t="s">
        <v>2809</v>
      </c>
      <c r="J3817" s="1">
        <v>44197</v>
      </c>
      <c r="K3817" t="s">
        <v>161</v>
      </c>
      <c r="L3817" t="s">
        <v>161</v>
      </c>
    </row>
    <row r="3818" spans="1:12" hidden="1">
      <c r="A3818" s="3" t="s">
        <v>155</v>
      </c>
      <c r="B3818" t="s">
        <v>155</v>
      </c>
      <c r="C3818">
        <v>3</v>
      </c>
      <c r="D3818" t="s">
        <v>3071</v>
      </c>
      <c r="E3818" t="s">
        <v>3072</v>
      </c>
      <c r="F3818" t="s">
        <v>2897</v>
      </c>
      <c r="G3818" t="s">
        <v>3073</v>
      </c>
      <c r="H3818" t="s">
        <v>183</v>
      </c>
      <c r="I3818" s="1" t="s">
        <v>2809</v>
      </c>
      <c r="J3818" s="1">
        <v>44197</v>
      </c>
      <c r="K3818" t="s">
        <v>161</v>
      </c>
      <c r="L3818" t="s">
        <v>161</v>
      </c>
    </row>
    <row r="3819" spans="1:12" hidden="1">
      <c r="A3819" s="3" t="s">
        <v>178</v>
      </c>
      <c r="B3819" t="s">
        <v>179</v>
      </c>
      <c r="C3819">
        <v>3</v>
      </c>
      <c r="D3819" t="s">
        <v>3071</v>
      </c>
      <c r="E3819" t="s">
        <v>3072</v>
      </c>
      <c r="F3819" t="s">
        <v>2897</v>
      </c>
      <c r="G3819" t="s">
        <v>3073</v>
      </c>
      <c r="H3819" t="s">
        <v>183</v>
      </c>
      <c r="I3819" s="1" t="s">
        <v>2809</v>
      </c>
      <c r="J3819" s="1">
        <v>44197</v>
      </c>
      <c r="K3819" t="s">
        <v>161</v>
      </c>
      <c r="L3819" t="s">
        <v>161</v>
      </c>
    </row>
    <row r="3820" spans="1:12" hidden="1">
      <c r="A3820" s="3" t="s">
        <v>2811</v>
      </c>
      <c r="B3820" t="s">
        <v>161</v>
      </c>
      <c r="C3820">
        <v>3</v>
      </c>
      <c r="D3820" t="s">
        <v>3071</v>
      </c>
      <c r="E3820" t="s">
        <v>3072</v>
      </c>
      <c r="F3820" t="s">
        <v>2897</v>
      </c>
      <c r="G3820" t="s">
        <v>3073</v>
      </c>
      <c r="H3820" t="s">
        <v>183</v>
      </c>
      <c r="I3820" s="1" t="s">
        <v>2809</v>
      </c>
      <c r="J3820" s="1">
        <v>44197</v>
      </c>
      <c r="K3820" t="s">
        <v>161</v>
      </c>
      <c r="L3820" t="s">
        <v>161</v>
      </c>
    </row>
    <row r="3821" spans="1:12" hidden="1">
      <c r="A3821" s="3" t="s">
        <v>176</v>
      </c>
      <c r="B3821" t="s">
        <v>177</v>
      </c>
      <c r="C3821">
        <v>3</v>
      </c>
      <c r="D3821" t="s">
        <v>3071</v>
      </c>
      <c r="E3821" t="s">
        <v>3072</v>
      </c>
      <c r="F3821" t="s">
        <v>2897</v>
      </c>
      <c r="G3821" t="s">
        <v>3073</v>
      </c>
      <c r="H3821" t="s">
        <v>183</v>
      </c>
      <c r="I3821" s="1" t="s">
        <v>2809</v>
      </c>
      <c r="J3821" s="1">
        <v>44197</v>
      </c>
      <c r="K3821" t="s">
        <v>161</v>
      </c>
      <c r="L3821" t="s">
        <v>161</v>
      </c>
    </row>
    <row r="3822" spans="1:12" hidden="1">
      <c r="A3822" s="3" t="s">
        <v>121</v>
      </c>
      <c r="B3822" t="s">
        <v>121</v>
      </c>
      <c r="C3822">
        <v>3</v>
      </c>
      <c r="D3822" t="s">
        <v>3071</v>
      </c>
      <c r="E3822" t="s">
        <v>3072</v>
      </c>
      <c r="F3822" t="s">
        <v>2897</v>
      </c>
      <c r="G3822" t="s">
        <v>3073</v>
      </c>
      <c r="H3822" t="s">
        <v>183</v>
      </c>
      <c r="I3822" s="1" t="s">
        <v>2809</v>
      </c>
      <c r="J3822" s="1">
        <v>44197</v>
      </c>
      <c r="K3822" t="s">
        <v>161</v>
      </c>
      <c r="L3822" t="s">
        <v>161</v>
      </c>
    </row>
    <row r="3823" spans="1:12" hidden="1">
      <c r="A3823" s="3" t="s">
        <v>139</v>
      </c>
      <c r="B3823" t="s">
        <v>140</v>
      </c>
      <c r="C3823">
        <v>3</v>
      </c>
      <c r="D3823" t="s">
        <v>3071</v>
      </c>
      <c r="E3823" t="s">
        <v>3072</v>
      </c>
      <c r="F3823" t="s">
        <v>2897</v>
      </c>
      <c r="G3823" t="s">
        <v>3073</v>
      </c>
      <c r="H3823" t="s">
        <v>183</v>
      </c>
      <c r="I3823" s="1" t="s">
        <v>2809</v>
      </c>
      <c r="J3823" s="1">
        <v>44197</v>
      </c>
      <c r="K3823" t="s">
        <v>161</v>
      </c>
      <c r="L3823" t="s">
        <v>161</v>
      </c>
    </row>
    <row r="3824" spans="1:12" hidden="1">
      <c r="A3824" s="3" t="s">
        <v>2797</v>
      </c>
      <c r="B3824" t="s">
        <v>161</v>
      </c>
      <c r="C3824">
        <v>3</v>
      </c>
      <c r="D3824" t="s">
        <v>3071</v>
      </c>
      <c r="E3824" t="s">
        <v>3072</v>
      </c>
      <c r="F3824" t="s">
        <v>2897</v>
      </c>
      <c r="G3824" t="s">
        <v>3073</v>
      </c>
      <c r="H3824" t="s">
        <v>183</v>
      </c>
      <c r="I3824" s="1" t="s">
        <v>2809</v>
      </c>
      <c r="J3824" s="1">
        <v>44197</v>
      </c>
      <c r="K3824" t="s">
        <v>161</v>
      </c>
      <c r="L3824" t="s">
        <v>161</v>
      </c>
    </row>
    <row r="3825" spans="1:12" hidden="1">
      <c r="A3825" s="3" t="s">
        <v>144</v>
      </c>
      <c r="B3825" t="s">
        <v>145</v>
      </c>
      <c r="C3825">
        <v>3</v>
      </c>
      <c r="D3825" t="s">
        <v>3071</v>
      </c>
      <c r="E3825" t="s">
        <v>3072</v>
      </c>
      <c r="F3825" t="s">
        <v>2897</v>
      </c>
      <c r="G3825" t="s">
        <v>3073</v>
      </c>
      <c r="H3825" t="s">
        <v>183</v>
      </c>
      <c r="I3825" s="1" t="s">
        <v>2809</v>
      </c>
      <c r="J3825" s="1">
        <v>44197</v>
      </c>
      <c r="K3825" t="s">
        <v>161</v>
      </c>
      <c r="L3825" t="s">
        <v>161</v>
      </c>
    </row>
    <row r="3826" spans="1:12" hidden="1">
      <c r="A3826" s="3" t="s">
        <v>124</v>
      </c>
      <c r="B3826" t="s">
        <v>125</v>
      </c>
      <c r="C3826">
        <v>3</v>
      </c>
      <c r="D3826" t="s">
        <v>3071</v>
      </c>
      <c r="E3826" t="s">
        <v>3072</v>
      </c>
      <c r="F3826" t="s">
        <v>2897</v>
      </c>
      <c r="G3826" t="s">
        <v>3073</v>
      </c>
      <c r="H3826" t="s">
        <v>183</v>
      </c>
      <c r="I3826" s="1" t="s">
        <v>2809</v>
      </c>
      <c r="J3826" s="1">
        <v>44197</v>
      </c>
      <c r="K3826" t="s">
        <v>161</v>
      </c>
      <c r="L3826" t="s">
        <v>161</v>
      </c>
    </row>
    <row r="3827" spans="1:12" hidden="1">
      <c r="A3827" s="3" t="s">
        <v>152</v>
      </c>
      <c r="B3827" t="s">
        <v>153</v>
      </c>
      <c r="C3827">
        <v>3</v>
      </c>
      <c r="D3827" t="s">
        <v>3071</v>
      </c>
      <c r="E3827" t="s">
        <v>3072</v>
      </c>
      <c r="F3827" t="s">
        <v>2897</v>
      </c>
      <c r="G3827" t="s">
        <v>3073</v>
      </c>
      <c r="H3827" t="s">
        <v>183</v>
      </c>
      <c r="I3827" s="1" t="s">
        <v>2809</v>
      </c>
      <c r="J3827" s="1">
        <v>44197</v>
      </c>
      <c r="K3827" t="s">
        <v>161</v>
      </c>
      <c r="L3827" t="s">
        <v>161</v>
      </c>
    </row>
    <row r="3828" spans="1:12" hidden="1">
      <c r="A3828" s="3" t="s">
        <v>132</v>
      </c>
      <c r="B3828" t="s">
        <v>132</v>
      </c>
      <c r="C3828">
        <v>3</v>
      </c>
      <c r="D3828" t="s">
        <v>3071</v>
      </c>
      <c r="E3828" t="s">
        <v>3072</v>
      </c>
      <c r="F3828" t="s">
        <v>2897</v>
      </c>
      <c r="G3828" t="s">
        <v>3073</v>
      </c>
      <c r="H3828" t="s">
        <v>183</v>
      </c>
      <c r="I3828" s="1" t="s">
        <v>2809</v>
      </c>
      <c r="J3828" s="1">
        <v>44197</v>
      </c>
      <c r="K3828" t="s">
        <v>161</v>
      </c>
      <c r="L3828" t="s">
        <v>161</v>
      </c>
    </row>
    <row r="3829" spans="1:12" hidden="1">
      <c r="A3829" s="3" t="s">
        <v>2812</v>
      </c>
      <c r="B3829" t="s">
        <v>292</v>
      </c>
      <c r="C3829">
        <v>3</v>
      </c>
      <c r="D3829" t="s">
        <v>3071</v>
      </c>
      <c r="E3829" t="s">
        <v>3072</v>
      </c>
      <c r="F3829" t="s">
        <v>2897</v>
      </c>
      <c r="G3829" t="s">
        <v>3073</v>
      </c>
      <c r="H3829" t="s">
        <v>183</v>
      </c>
      <c r="I3829" s="1" t="s">
        <v>2809</v>
      </c>
      <c r="J3829" s="1">
        <v>44197</v>
      </c>
      <c r="K3829" t="s">
        <v>161</v>
      </c>
      <c r="L3829" t="s">
        <v>161</v>
      </c>
    </row>
    <row r="3830" spans="1:12" hidden="1">
      <c r="A3830" s="3" t="s">
        <v>2813</v>
      </c>
      <c r="B3830" t="s">
        <v>161</v>
      </c>
      <c r="C3830">
        <v>3</v>
      </c>
      <c r="D3830" t="s">
        <v>3071</v>
      </c>
      <c r="E3830" t="s">
        <v>3072</v>
      </c>
      <c r="F3830" t="s">
        <v>2897</v>
      </c>
      <c r="G3830" t="s">
        <v>3073</v>
      </c>
      <c r="H3830" t="s">
        <v>183</v>
      </c>
      <c r="I3830" s="1" t="s">
        <v>2809</v>
      </c>
      <c r="J3830" s="1">
        <v>44197</v>
      </c>
      <c r="K3830" t="s">
        <v>161</v>
      </c>
      <c r="L3830" t="s">
        <v>161</v>
      </c>
    </row>
    <row r="3831" spans="1:12" hidden="1">
      <c r="A3831" s="3" t="s">
        <v>180</v>
      </c>
      <c r="B3831" t="s">
        <v>180</v>
      </c>
      <c r="C3831">
        <v>3</v>
      </c>
      <c r="D3831" t="s">
        <v>3071</v>
      </c>
      <c r="E3831" t="s">
        <v>3072</v>
      </c>
      <c r="F3831" t="s">
        <v>2897</v>
      </c>
      <c r="G3831" t="s">
        <v>3073</v>
      </c>
      <c r="H3831" t="s">
        <v>183</v>
      </c>
      <c r="I3831" s="1" t="s">
        <v>2809</v>
      </c>
      <c r="J3831" s="1">
        <v>44197</v>
      </c>
      <c r="K3831" t="s">
        <v>161</v>
      </c>
      <c r="L3831">
        <v>8</v>
      </c>
    </row>
    <row r="3832" spans="1:12" hidden="1">
      <c r="A3832" s="3" t="s">
        <v>141</v>
      </c>
      <c r="B3832" t="s">
        <v>142</v>
      </c>
      <c r="C3832">
        <v>3</v>
      </c>
      <c r="D3832" t="s">
        <v>3071</v>
      </c>
      <c r="E3832" t="s">
        <v>3072</v>
      </c>
      <c r="F3832" t="s">
        <v>2897</v>
      </c>
      <c r="G3832" t="s">
        <v>3073</v>
      </c>
      <c r="H3832" t="s">
        <v>183</v>
      </c>
      <c r="I3832" s="1" t="s">
        <v>2809</v>
      </c>
      <c r="J3832" s="1">
        <v>44197</v>
      </c>
      <c r="K3832" t="s">
        <v>161</v>
      </c>
      <c r="L3832" t="s">
        <v>161</v>
      </c>
    </row>
    <row r="3833" spans="1:12" hidden="1">
      <c r="A3833" s="3" t="s">
        <v>2814</v>
      </c>
      <c r="B3833" t="s">
        <v>161</v>
      </c>
      <c r="C3833">
        <v>3</v>
      </c>
      <c r="D3833" t="s">
        <v>3071</v>
      </c>
      <c r="E3833" t="s">
        <v>3072</v>
      </c>
      <c r="F3833" t="s">
        <v>2897</v>
      </c>
      <c r="G3833" t="s">
        <v>3073</v>
      </c>
      <c r="H3833" t="s">
        <v>183</v>
      </c>
      <c r="I3833" s="1" t="s">
        <v>2809</v>
      </c>
      <c r="J3833" s="1">
        <v>44197</v>
      </c>
      <c r="K3833" t="s">
        <v>161</v>
      </c>
      <c r="L3833" t="s">
        <v>161</v>
      </c>
    </row>
    <row r="3834" spans="1:12" hidden="1">
      <c r="A3834" s="3" t="s">
        <v>172</v>
      </c>
      <c r="B3834" t="s">
        <v>173</v>
      </c>
      <c r="C3834">
        <v>3</v>
      </c>
      <c r="D3834" t="s">
        <v>3071</v>
      </c>
      <c r="E3834" t="s">
        <v>3072</v>
      </c>
      <c r="F3834" t="s">
        <v>2897</v>
      </c>
      <c r="G3834" t="s">
        <v>3073</v>
      </c>
      <c r="H3834" t="s">
        <v>183</v>
      </c>
      <c r="I3834" s="1" t="s">
        <v>2809</v>
      </c>
      <c r="J3834" s="1">
        <v>44197</v>
      </c>
      <c r="K3834" t="s">
        <v>161</v>
      </c>
      <c r="L3834">
        <v>0</v>
      </c>
    </row>
    <row r="3835" spans="1:12" hidden="1">
      <c r="A3835" s="3" t="s">
        <v>158</v>
      </c>
      <c r="B3835" t="s">
        <v>159</v>
      </c>
      <c r="C3835">
        <v>3</v>
      </c>
      <c r="D3835" t="s">
        <v>3071</v>
      </c>
      <c r="E3835" t="s">
        <v>3072</v>
      </c>
      <c r="F3835" t="s">
        <v>2897</v>
      </c>
      <c r="G3835" t="s">
        <v>3073</v>
      </c>
      <c r="H3835" t="s">
        <v>183</v>
      </c>
      <c r="I3835" s="1" t="s">
        <v>2809</v>
      </c>
      <c r="J3835" s="1">
        <v>44197</v>
      </c>
      <c r="K3835" t="s">
        <v>161</v>
      </c>
      <c r="L3835" t="s">
        <v>161</v>
      </c>
    </row>
    <row r="3836" spans="1:12" hidden="1">
      <c r="A3836" s="3" t="s">
        <v>147</v>
      </c>
      <c r="B3836" t="s">
        <v>147</v>
      </c>
      <c r="C3836">
        <v>3</v>
      </c>
      <c r="D3836" t="s">
        <v>3071</v>
      </c>
      <c r="E3836" t="s">
        <v>3072</v>
      </c>
      <c r="F3836" t="s">
        <v>2897</v>
      </c>
      <c r="G3836" t="s">
        <v>3073</v>
      </c>
      <c r="H3836" t="s">
        <v>183</v>
      </c>
      <c r="I3836" s="1" t="s">
        <v>2809</v>
      </c>
      <c r="J3836" s="1">
        <v>44197</v>
      </c>
      <c r="K3836" t="s">
        <v>161</v>
      </c>
      <c r="L3836" t="s">
        <v>161</v>
      </c>
    </row>
    <row r="3837" spans="1:12" hidden="1">
      <c r="A3837" s="3" t="s">
        <v>117</v>
      </c>
      <c r="B3837" t="s">
        <v>118</v>
      </c>
      <c r="C3837">
        <v>3</v>
      </c>
      <c r="D3837" t="s">
        <v>3071</v>
      </c>
      <c r="E3837" t="s">
        <v>3072</v>
      </c>
      <c r="F3837" t="s">
        <v>2897</v>
      </c>
      <c r="G3837" t="s">
        <v>3073</v>
      </c>
      <c r="H3837" t="s">
        <v>183</v>
      </c>
      <c r="I3837" s="1" t="s">
        <v>2809</v>
      </c>
      <c r="J3837" s="1">
        <v>44197</v>
      </c>
      <c r="K3837" t="s">
        <v>161</v>
      </c>
      <c r="L3837" t="s">
        <v>161</v>
      </c>
    </row>
    <row r="3838" spans="1:12" hidden="1">
      <c r="A3838" s="3" t="s">
        <v>154</v>
      </c>
      <c r="B3838" t="s">
        <v>154</v>
      </c>
      <c r="C3838">
        <v>3</v>
      </c>
      <c r="D3838" t="s">
        <v>3071</v>
      </c>
      <c r="E3838" t="s">
        <v>3072</v>
      </c>
      <c r="F3838" t="s">
        <v>2897</v>
      </c>
      <c r="G3838" t="s">
        <v>3073</v>
      </c>
      <c r="H3838" t="s">
        <v>183</v>
      </c>
      <c r="I3838" s="1" t="s">
        <v>2809</v>
      </c>
      <c r="J3838" s="1">
        <v>44197</v>
      </c>
      <c r="K3838" t="s">
        <v>161</v>
      </c>
      <c r="L3838" t="s">
        <v>161</v>
      </c>
    </row>
    <row r="3839" spans="1:12" hidden="1">
      <c r="A3839" s="3" t="s">
        <v>166</v>
      </c>
      <c r="B3839" t="s">
        <v>167</v>
      </c>
      <c r="C3839">
        <v>3</v>
      </c>
      <c r="D3839" t="s">
        <v>3071</v>
      </c>
      <c r="E3839" t="s">
        <v>3072</v>
      </c>
      <c r="F3839" t="s">
        <v>2897</v>
      </c>
      <c r="G3839" t="s">
        <v>3073</v>
      </c>
      <c r="H3839" t="s">
        <v>183</v>
      </c>
      <c r="I3839" s="1" t="s">
        <v>2809</v>
      </c>
      <c r="J3839" s="1">
        <v>44197</v>
      </c>
      <c r="K3839" t="s">
        <v>161</v>
      </c>
      <c r="L3839" t="s">
        <v>161</v>
      </c>
    </row>
    <row r="3840" spans="1:12" hidden="1">
      <c r="A3840" s="3" t="s">
        <v>150</v>
      </c>
      <c r="B3840" t="s">
        <v>150</v>
      </c>
      <c r="C3840">
        <v>3</v>
      </c>
      <c r="D3840" t="s">
        <v>3071</v>
      </c>
      <c r="E3840" t="s">
        <v>3072</v>
      </c>
      <c r="F3840" t="s">
        <v>2897</v>
      </c>
      <c r="G3840" t="s">
        <v>3073</v>
      </c>
      <c r="H3840" t="s">
        <v>183</v>
      </c>
      <c r="I3840" s="1" t="s">
        <v>2809</v>
      </c>
      <c r="J3840" s="1">
        <v>44197</v>
      </c>
      <c r="K3840" t="s">
        <v>161</v>
      </c>
      <c r="L3840" t="s">
        <v>161</v>
      </c>
    </row>
    <row r="3841" spans="1:12" hidden="1">
      <c r="A3841" s="3" t="s">
        <v>2815</v>
      </c>
      <c r="B3841" t="s">
        <v>327</v>
      </c>
      <c r="C3841">
        <v>3</v>
      </c>
      <c r="D3841" t="s">
        <v>3071</v>
      </c>
      <c r="E3841" t="s">
        <v>3072</v>
      </c>
      <c r="F3841" t="s">
        <v>2897</v>
      </c>
      <c r="G3841" t="s">
        <v>3073</v>
      </c>
      <c r="H3841" t="s">
        <v>183</v>
      </c>
      <c r="I3841" s="1" t="s">
        <v>2809</v>
      </c>
      <c r="J3841" s="1">
        <v>44197</v>
      </c>
      <c r="K3841" t="s">
        <v>161</v>
      </c>
      <c r="L3841" t="s">
        <v>161</v>
      </c>
    </row>
    <row r="3842" spans="1:12">
      <c r="A3842" s="3" t="s">
        <v>155</v>
      </c>
      <c r="B3842" t="s">
        <v>155</v>
      </c>
      <c r="C3842">
        <v>1</v>
      </c>
      <c r="D3842" t="s">
        <v>195</v>
      </c>
      <c r="E3842" t="s">
        <v>199</v>
      </c>
      <c r="F3842" t="s">
        <v>186</v>
      </c>
      <c r="G3842" t="s">
        <v>200</v>
      </c>
      <c r="H3842" t="s">
        <v>183</v>
      </c>
      <c r="I3842" s="1" t="s">
        <v>188</v>
      </c>
      <c r="J3842" s="1">
        <v>45292</v>
      </c>
      <c r="K3842" t="s">
        <v>161</v>
      </c>
      <c r="L3842" t="s">
        <v>161</v>
      </c>
    </row>
    <row r="3843" spans="1:12">
      <c r="A3843" s="3" t="s">
        <v>152</v>
      </c>
      <c r="B3843" t="s">
        <v>153</v>
      </c>
      <c r="C3843">
        <v>1</v>
      </c>
      <c r="D3843" t="s">
        <v>195</v>
      </c>
      <c r="E3843" t="s">
        <v>199</v>
      </c>
      <c r="F3843" t="s">
        <v>186</v>
      </c>
      <c r="G3843" t="s">
        <v>200</v>
      </c>
      <c r="H3843" t="s">
        <v>183</v>
      </c>
      <c r="I3843" s="1" t="s">
        <v>188</v>
      </c>
      <c r="J3843" s="1">
        <v>45292</v>
      </c>
      <c r="K3843" t="s">
        <v>161</v>
      </c>
      <c r="L3843">
        <v>0.1</v>
      </c>
    </row>
    <row r="3844" spans="1:12">
      <c r="A3844" s="3" t="s">
        <v>176</v>
      </c>
      <c r="B3844" t="s">
        <v>177</v>
      </c>
      <c r="C3844">
        <v>1</v>
      </c>
      <c r="D3844" t="s">
        <v>195</v>
      </c>
      <c r="E3844" t="s">
        <v>199</v>
      </c>
      <c r="F3844" t="s">
        <v>186</v>
      </c>
      <c r="G3844" t="s">
        <v>200</v>
      </c>
      <c r="H3844" t="s">
        <v>183</v>
      </c>
      <c r="I3844" s="1" t="s">
        <v>188</v>
      </c>
      <c r="J3844" s="1">
        <v>45292</v>
      </c>
      <c r="K3844" t="s">
        <v>161</v>
      </c>
      <c r="L3844" t="s">
        <v>161</v>
      </c>
    </row>
    <row r="3845" spans="1:12">
      <c r="A3845" s="3" t="s">
        <v>172</v>
      </c>
      <c r="B3845" t="s">
        <v>173</v>
      </c>
      <c r="C3845">
        <v>1</v>
      </c>
      <c r="D3845" t="s">
        <v>195</v>
      </c>
      <c r="E3845" t="s">
        <v>199</v>
      </c>
      <c r="F3845" t="s">
        <v>186</v>
      </c>
      <c r="G3845" t="s">
        <v>200</v>
      </c>
      <c r="H3845" t="s">
        <v>183</v>
      </c>
      <c r="I3845" s="1" t="s">
        <v>188</v>
      </c>
      <c r="J3845" s="1">
        <v>45292</v>
      </c>
      <c r="K3845" t="s">
        <v>161</v>
      </c>
      <c r="L3845" t="s">
        <v>161</v>
      </c>
    </row>
    <row r="3846" spans="1:12">
      <c r="A3846" s="3" t="s">
        <v>139</v>
      </c>
      <c r="B3846" t="s">
        <v>140</v>
      </c>
      <c r="C3846">
        <v>1</v>
      </c>
      <c r="D3846" t="s">
        <v>195</v>
      </c>
      <c r="E3846" t="s">
        <v>199</v>
      </c>
      <c r="F3846" t="s">
        <v>186</v>
      </c>
      <c r="G3846" t="s">
        <v>200</v>
      </c>
      <c r="H3846" t="s">
        <v>183</v>
      </c>
      <c r="I3846" s="1" t="s">
        <v>188</v>
      </c>
      <c r="J3846" s="1">
        <v>45292</v>
      </c>
      <c r="K3846" t="s">
        <v>161</v>
      </c>
      <c r="L3846" t="s">
        <v>161</v>
      </c>
    </row>
    <row r="3847" spans="1:12">
      <c r="A3847" s="3" t="s">
        <v>132</v>
      </c>
      <c r="B3847" t="s">
        <v>132</v>
      </c>
      <c r="C3847">
        <v>1</v>
      </c>
      <c r="D3847" t="s">
        <v>195</v>
      </c>
      <c r="E3847" t="s">
        <v>199</v>
      </c>
      <c r="F3847" t="s">
        <v>186</v>
      </c>
      <c r="G3847" t="s">
        <v>200</v>
      </c>
      <c r="H3847" t="s">
        <v>183</v>
      </c>
      <c r="I3847" s="1" t="s">
        <v>188</v>
      </c>
      <c r="J3847" s="1">
        <v>45292</v>
      </c>
      <c r="K3847" t="s">
        <v>161</v>
      </c>
      <c r="L3847">
        <v>23.5</v>
      </c>
    </row>
    <row r="3848" spans="1:12">
      <c r="A3848" s="3" t="s">
        <v>117</v>
      </c>
      <c r="B3848" t="s">
        <v>118</v>
      </c>
      <c r="C3848">
        <v>1</v>
      </c>
      <c r="D3848" t="s">
        <v>195</v>
      </c>
      <c r="E3848" t="s">
        <v>199</v>
      </c>
      <c r="F3848" t="s">
        <v>186</v>
      </c>
      <c r="G3848" t="s">
        <v>200</v>
      </c>
      <c r="H3848" t="s">
        <v>183</v>
      </c>
      <c r="I3848" s="1" t="s">
        <v>188</v>
      </c>
      <c r="J3848" s="1">
        <v>45292</v>
      </c>
      <c r="K3848" t="s">
        <v>161</v>
      </c>
      <c r="L3848" t="s">
        <v>161</v>
      </c>
    </row>
    <row r="3849" spans="1:12">
      <c r="A3849" s="3" t="s">
        <v>166</v>
      </c>
      <c r="B3849" t="s">
        <v>167</v>
      </c>
      <c r="C3849">
        <v>1</v>
      </c>
      <c r="D3849" t="s">
        <v>195</v>
      </c>
      <c r="E3849" t="s">
        <v>199</v>
      </c>
      <c r="F3849" t="s">
        <v>186</v>
      </c>
      <c r="G3849" t="s">
        <v>200</v>
      </c>
      <c r="H3849" t="s">
        <v>183</v>
      </c>
      <c r="I3849" s="1" t="s">
        <v>188</v>
      </c>
      <c r="J3849" s="1">
        <v>45292</v>
      </c>
      <c r="K3849" t="s">
        <v>161</v>
      </c>
      <c r="L3849" t="s">
        <v>161</v>
      </c>
    </row>
    <row r="3850" spans="1:12">
      <c r="A3850" s="3" t="s">
        <v>141</v>
      </c>
      <c r="B3850" t="s">
        <v>142</v>
      </c>
      <c r="C3850">
        <v>1</v>
      </c>
      <c r="D3850" t="s">
        <v>195</v>
      </c>
      <c r="E3850" t="s">
        <v>199</v>
      </c>
      <c r="F3850" t="s">
        <v>186</v>
      </c>
      <c r="G3850" t="s">
        <v>200</v>
      </c>
      <c r="H3850" t="s">
        <v>183</v>
      </c>
      <c r="I3850" s="1" t="s">
        <v>188</v>
      </c>
      <c r="J3850" s="1">
        <v>45292</v>
      </c>
      <c r="K3850" t="s">
        <v>161</v>
      </c>
      <c r="L3850">
        <v>0.1</v>
      </c>
    </row>
    <row r="3851" spans="1:12">
      <c r="A3851" s="3" t="s">
        <v>168</v>
      </c>
      <c r="B3851" t="s">
        <v>169</v>
      </c>
      <c r="C3851">
        <v>1</v>
      </c>
      <c r="D3851" t="s">
        <v>195</v>
      </c>
      <c r="E3851" t="s">
        <v>199</v>
      </c>
      <c r="F3851" t="s">
        <v>186</v>
      </c>
      <c r="G3851" t="s">
        <v>200</v>
      </c>
      <c r="H3851" t="s">
        <v>183</v>
      </c>
      <c r="I3851" s="1" t="s">
        <v>188</v>
      </c>
      <c r="J3851" s="1">
        <v>45292</v>
      </c>
      <c r="K3851" t="s">
        <v>161</v>
      </c>
      <c r="L3851">
        <v>21.2</v>
      </c>
    </row>
    <row r="3852" spans="1:12">
      <c r="A3852" s="3" t="s">
        <v>147</v>
      </c>
      <c r="B3852" t="s">
        <v>147</v>
      </c>
      <c r="C3852">
        <v>1</v>
      </c>
      <c r="D3852" t="s">
        <v>195</v>
      </c>
      <c r="E3852" t="s">
        <v>199</v>
      </c>
      <c r="F3852" t="s">
        <v>186</v>
      </c>
      <c r="G3852" t="s">
        <v>200</v>
      </c>
      <c r="H3852" t="s">
        <v>183</v>
      </c>
      <c r="I3852" s="1" t="s">
        <v>188</v>
      </c>
      <c r="J3852" s="1">
        <v>45292</v>
      </c>
      <c r="K3852" t="s">
        <v>161</v>
      </c>
      <c r="L3852" t="s">
        <v>161</v>
      </c>
    </row>
    <row r="3853" spans="1:12">
      <c r="A3853" s="3" t="s">
        <v>135</v>
      </c>
      <c r="B3853" t="s">
        <v>135</v>
      </c>
      <c r="C3853">
        <v>1</v>
      </c>
      <c r="D3853" t="s">
        <v>195</v>
      </c>
      <c r="E3853" t="s">
        <v>199</v>
      </c>
      <c r="F3853" t="s">
        <v>186</v>
      </c>
      <c r="G3853" t="s">
        <v>200</v>
      </c>
      <c r="H3853" t="s">
        <v>183</v>
      </c>
      <c r="I3853" s="1" t="s">
        <v>188</v>
      </c>
      <c r="J3853" s="1">
        <v>45292</v>
      </c>
      <c r="K3853" t="s">
        <v>161</v>
      </c>
      <c r="L3853" t="s">
        <v>161</v>
      </c>
    </row>
    <row r="3854" spans="1:12">
      <c r="A3854" s="3" t="s">
        <v>112</v>
      </c>
      <c r="B3854" t="s">
        <v>113</v>
      </c>
      <c r="C3854">
        <v>1</v>
      </c>
      <c r="D3854" t="s">
        <v>195</v>
      </c>
      <c r="E3854" t="s">
        <v>199</v>
      </c>
      <c r="F3854" t="s">
        <v>186</v>
      </c>
      <c r="G3854" t="s">
        <v>200</v>
      </c>
      <c r="H3854" t="s">
        <v>183</v>
      </c>
      <c r="I3854" s="1" t="s">
        <v>188</v>
      </c>
      <c r="J3854" s="1">
        <v>45292</v>
      </c>
      <c r="K3854" t="s">
        <v>161</v>
      </c>
      <c r="L3854" t="s">
        <v>161</v>
      </c>
    </row>
    <row r="3855" spans="1:12">
      <c r="A3855" s="3" t="s">
        <v>2797</v>
      </c>
      <c r="B3855" t="s">
        <v>161</v>
      </c>
      <c r="C3855">
        <v>1</v>
      </c>
      <c r="D3855" t="s">
        <v>195</v>
      </c>
      <c r="E3855" t="s">
        <v>199</v>
      </c>
      <c r="F3855" t="s">
        <v>186</v>
      </c>
      <c r="G3855" t="s">
        <v>200</v>
      </c>
      <c r="H3855" t="s">
        <v>183</v>
      </c>
      <c r="I3855" s="1" t="s">
        <v>188</v>
      </c>
      <c r="J3855" s="1">
        <v>45292</v>
      </c>
      <c r="K3855" t="s">
        <v>161</v>
      </c>
      <c r="L3855" t="s">
        <v>161</v>
      </c>
    </row>
    <row r="3856" spans="1:12">
      <c r="A3856" s="3" t="s">
        <v>171</v>
      </c>
      <c r="B3856" t="s">
        <v>171</v>
      </c>
      <c r="C3856">
        <v>1</v>
      </c>
      <c r="D3856" t="s">
        <v>195</v>
      </c>
      <c r="E3856" t="s">
        <v>199</v>
      </c>
      <c r="F3856" t="s">
        <v>186</v>
      </c>
      <c r="G3856" t="s">
        <v>200</v>
      </c>
      <c r="H3856" t="s">
        <v>183</v>
      </c>
      <c r="I3856" s="1" t="s">
        <v>188</v>
      </c>
      <c r="J3856" s="1">
        <v>45292</v>
      </c>
      <c r="K3856" t="s">
        <v>161</v>
      </c>
      <c r="L3856" t="s">
        <v>161</v>
      </c>
    </row>
    <row r="3857" spans="1:12">
      <c r="A3857" s="3" t="s">
        <v>150</v>
      </c>
      <c r="B3857" t="s">
        <v>150</v>
      </c>
      <c r="C3857">
        <v>1</v>
      </c>
      <c r="D3857" t="s">
        <v>195</v>
      </c>
      <c r="E3857" t="s">
        <v>199</v>
      </c>
      <c r="F3857" t="s">
        <v>186</v>
      </c>
      <c r="G3857" t="s">
        <v>200</v>
      </c>
      <c r="H3857" t="s">
        <v>183</v>
      </c>
      <c r="I3857" s="1" t="s">
        <v>188</v>
      </c>
      <c r="J3857" s="1">
        <v>45292</v>
      </c>
      <c r="K3857" t="s">
        <v>161</v>
      </c>
      <c r="L3857" t="s">
        <v>161</v>
      </c>
    </row>
    <row r="3858" spans="1:12">
      <c r="A3858" s="3" t="s">
        <v>127</v>
      </c>
      <c r="B3858" t="s">
        <v>128</v>
      </c>
      <c r="C3858">
        <v>1</v>
      </c>
      <c r="D3858" t="s">
        <v>195</v>
      </c>
      <c r="E3858" t="s">
        <v>199</v>
      </c>
      <c r="F3858" t="s">
        <v>186</v>
      </c>
      <c r="G3858" t="s">
        <v>200</v>
      </c>
      <c r="H3858" t="s">
        <v>183</v>
      </c>
      <c r="I3858" s="1" t="s">
        <v>188</v>
      </c>
      <c r="J3858" s="1">
        <v>45292</v>
      </c>
      <c r="K3858" t="s">
        <v>161</v>
      </c>
      <c r="L3858" t="s">
        <v>161</v>
      </c>
    </row>
    <row r="3859" spans="1:12">
      <c r="A3859" s="3" t="s">
        <v>144</v>
      </c>
      <c r="B3859" t="s">
        <v>145</v>
      </c>
      <c r="C3859">
        <v>1</v>
      </c>
      <c r="D3859" t="s">
        <v>195</v>
      </c>
      <c r="E3859" t="s">
        <v>199</v>
      </c>
      <c r="F3859" t="s">
        <v>186</v>
      </c>
      <c r="G3859" t="s">
        <v>200</v>
      </c>
      <c r="H3859" t="s">
        <v>183</v>
      </c>
      <c r="I3859" s="1" t="s">
        <v>188</v>
      </c>
      <c r="J3859" s="1">
        <v>45292</v>
      </c>
      <c r="K3859" t="s">
        <v>161</v>
      </c>
      <c r="L3859" t="s">
        <v>161</v>
      </c>
    </row>
    <row r="3860" spans="1:12">
      <c r="A3860" s="3" t="s">
        <v>136</v>
      </c>
      <c r="B3860" t="s">
        <v>137</v>
      </c>
      <c r="C3860">
        <v>1</v>
      </c>
      <c r="D3860" t="s">
        <v>195</v>
      </c>
      <c r="E3860" t="s">
        <v>199</v>
      </c>
      <c r="F3860" t="s">
        <v>186</v>
      </c>
      <c r="G3860" t="s">
        <v>200</v>
      </c>
      <c r="H3860" t="s">
        <v>183</v>
      </c>
      <c r="I3860" s="1" t="s">
        <v>188</v>
      </c>
      <c r="J3860" s="1">
        <v>45292</v>
      </c>
      <c r="K3860" t="s">
        <v>161</v>
      </c>
      <c r="L3860" t="s">
        <v>161</v>
      </c>
    </row>
    <row r="3861" spans="1:12">
      <c r="A3861" s="3" t="s">
        <v>164</v>
      </c>
      <c r="B3861" t="s">
        <v>165</v>
      </c>
      <c r="C3861">
        <v>1</v>
      </c>
      <c r="D3861" t="s">
        <v>195</v>
      </c>
      <c r="E3861" t="s">
        <v>199</v>
      </c>
      <c r="F3861" t="s">
        <v>186</v>
      </c>
      <c r="G3861" t="s">
        <v>200</v>
      </c>
      <c r="H3861" t="s">
        <v>183</v>
      </c>
      <c r="I3861" s="1" t="s">
        <v>188</v>
      </c>
      <c r="J3861" s="1">
        <v>45292</v>
      </c>
      <c r="K3861" t="s">
        <v>161</v>
      </c>
      <c r="L3861" t="s">
        <v>161</v>
      </c>
    </row>
    <row r="3862" spans="1:12">
      <c r="A3862" s="3" t="s">
        <v>158</v>
      </c>
      <c r="B3862" t="s">
        <v>159</v>
      </c>
      <c r="C3862">
        <v>1</v>
      </c>
      <c r="D3862" t="s">
        <v>195</v>
      </c>
      <c r="E3862" t="s">
        <v>199</v>
      </c>
      <c r="F3862" t="s">
        <v>186</v>
      </c>
      <c r="G3862" t="s">
        <v>200</v>
      </c>
      <c r="H3862" t="s">
        <v>183</v>
      </c>
      <c r="I3862" s="1" t="s">
        <v>188</v>
      </c>
      <c r="J3862" s="1">
        <v>45292</v>
      </c>
      <c r="K3862" t="s">
        <v>161</v>
      </c>
      <c r="L3862" t="s">
        <v>161</v>
      </c>
    </row>
    <row r="3863" spans="1:12">
      <c r="A3863" s="3" t="s">
        <v>174</v>
      </c>
      <c r="B3863" t="s">
        <v>175</v>
      </c>
      <c r="C3863">
        <v>1</v>
      </c>
      <c r="D3863" t="s">
        <v>195</v>
      </c>
      <c r="E3863" t="s">
        <v>199</v>
      </c>
      <c r="F3863" t="s">
        <v>186</v>
      </c>
      <c r="G3863" t="s">
        <v>200</v>
      </c>
      <c r="H3863" t="s">
        <v>183</v>
      </c>
      <c r="I3863" s="1" t="s">
        <v>188</v>
      </c>
      <c r="J3863" s="1">
        <v>45292</v>
      </c>
      <c r="K3863" t="s">
        <v>161</v>
      </c>
      <c r="L3863" t="s">
        <v>161</v>
      </c>
    </row>
    <row r="3864" spans="1:12">
      <c r="A3864" s="3" t="s">
        <v>156</v>
      </c>
      <c r="B3864" t="s">
        <v>157</v>
      </c>
      <c r="C3864">
        <v>1</v>
      </c>
      <c r="D3864" t="s">
        <v>195</v>
      </c>
      <c r="E3864" t="s">
        <v>199</v>
      </c>
      <c r="F3864" t="s">
        <v>186</v>
      </c>
      <c r="G3864" t="s">
        <v>200</v>
      </c>
      <c r="H3864" t="s">
        <v>183</v>
      </c>
      <c r="I3864" s="1" t="s">
        <v>188</v>
      </c>
      <c r="J3864" s="1">
        <v>45292</v>
      </c>
      <c r="K3864" t="s">
        <v>161</v>
      </c>
      <c r="L3864">
        <v>37.5</v>
      </c>
    </row>
    <row r="3865" spans="1:12">
      <c r="A3865" s="3" t="s">
        <v>148</v>
      </c>
      <c r="B3865" t="s">
        <v>149</v>
      </c>
      <c r="C3865">
        <v>1</v>
      </c>
      <c r="D3865" t="s">
        <v>195</v>
      </c>
      <c r="E3865" t="s">
        <v>199</v>
      </c>
      <c r="F3865" t="s">
        <v>186</v>
      </c>
      <c r="G3865" t="s">
        <v>200</v>
      </c>
      <c r="H3865" t="s">
        <v>183</v>
      </c>
      <c r="I3865" s="1" t="s">
        <v>188</v>
      </c>
      <c r="J3865" s="1">
        <v>45292</v>
      </c>
      <c r="K3865" t="s">
        <v>161</v>
      </c>
      <c r="L3865" t="s">
        <v>161</v>
      </c>
    </row>
    <row r="3866" spans="1:12">
      <c r="A3866" s="3" t="s">
        <v>180</v>
      </c>
      <c r="B3866" t="s">
        <v>180</v>
      </c>
      <c r="C3866">
        <v>1</v>
      </c>
      <c r="D3866" t="s">
        <v>195</v>
      </c>
      <c r="E3866" t="s">
        <v>199</v>
      </c>
      <c r="F3866" t="s">
        <v>186</v>
      </c>
      <c r="G3866" t="s">
        <v>200</v>
      </c>
      <c r="H3866" t="s">
        <v>183</v>
      </c>
      <c r="I3866" s="1" t="s">
        <v>188</v>
      </c>
      <c r="J3866" s="1">
        <v>45292</v>
      </c>
      <c r="K3866" t="s">
        <v>161</v>
      </c>
      <c r="L3866" t="s">
        <v>161</v>
      </c>
    </row>
    <row r="3867" spans="1:12">
      <c r="A3867" s="3" t="s">
        <v>130</v>
      </c>
      <c r="B3867" t="s">
        <v>131</v>
      </c>
      <c r="C3867">
        <v>1</v>
      </c>
      <c r="D3867" t="s">
        <v>195</v>
      </c>
      <c r="E3867" t="s">
        <v>199</v>
      </c>
      <c r="F3867" t="s">
        <v>186</v>
      </c>
      <c r="G3867" t="s">
        <v>200</v>
      </c>
      <c r="H3867" t="s">
        <v>183</v>
      </c>
      <c r="I3867" s="1" t="s">
        <v>188</v>
      </c>
      <c r="J3867" s="1">
        <v>45292</v>
      </c>
      <c r="K3867" t="s">
        <v>161</v>
      </c>
      <c r="L3867" t="s">
        <v>161</v>
      </c>
    </row>
    <row r="3868" spans="1:12">
      <c r="A3868" s="3" t="s">
        <v>178</v>
      </c>
      <c r="B3868" t="s">
        <v>179</v>
      </c>
      <c r="C3868">
        <v>1</v>
      </c>
      <c r="D3868" t="s">
        <v>195</v>
      </c>
      <c r="E3868" t="s">
        <v>199</v>
      </c>
      <c r="F3868" t="s">
        <v>186</v>
      </c>
      <c r="G3868" t="s">
        <v>200</v>
      </c>
      <c r="H3868" t="s">
        <v>183</v>
      </c>
      <c r="I3868" s="1" t="s">
        <v>188</v>
      </c>
      <c r="J3868" s="1">
        <v>45292</v>
      </c>
      <c r="K3868" t="s">
        <v>161</v>
      </c>
      <c r="L3868" t="s">
        <v>161</v>
      </c>
    </row>
    <row r="3869" spans="1:12">
      <c r="A3869" s="3" t="s">
        <v>124</v>
      </c>
      <c r="B3869" t="s">
        <v>125</v>
      </c>
      <c r="C3869">
        <v>1</v>
      </c>
      <c r="D3869" t="s">
        <v>195</v>
      </c>
      <c r="E3869" t="s">
        <v>199</v>
      </c>
      <c r="F3869" t="s">
        <v>186</v>
      </c>
      <c r="G3869" t="s">
        <v>200</v>
      </c>
      <c r="H3869" t="s">
        <v>183</v>
      </c>
      <c r="I3869" s="1" t="s">
        <v>188</v>
      </c>
      <c r="J3869" s="1">
        <v>45292</v>
      </c>
      <c r="K3869" t="s">
        <v>161</v>
      </c>
      <c r="L3869" t="s">
        <v>161</v>
      </c>
    </row>
    <row r="3870" spans="1:12">
      <c r="A3870" s="3" t="s">
        <v>121</v>
      </c>
      <c r="B3870" t="s">
        <v>121</v>
      </c>
      <c r="C3870">
        <v>1</v>
      </c>
      <c r="D3870" t="s">
        <v>195</v>
      </c>
      <c r="E3870" t="s">
        <v>199</v>
      </c>
      <c r="F3870" t="s">
        <v>186</v>
      </c>
      <c r="G3870" t="s">
        <v>200</v>
      </c>
      <c r="H3870" t="s">
        <v>183</v>
      </c>
      <c r="I3870" s="1" t="s">
        <v>188</v>
      </c>
      <c r="J3870" s="1">
        <v>45292</v>
      </c>
      <c r="K3870" t="s">
        <v>161</v>
      </c>
      <c r="L3870" t="s">
        <v>161</v>
      </c>
    </row>
    <row r="3871" spans="1:12">
      <c r="A3871" s="3" t="s">
        <v>162</v>
      </c>
      <c r="B3871" t="s">
        <v>163</v>
      </c>
      <c r="C3871">
        <v>1</v>
      </c>
      <c r="D3871" t="s">
        <v>195</v>
      </c>
      <c r="E3871" t="s">
        <v>199</v>
      </c>
      <c r="F3871" t="s">
        <v>186</v>
      </c>
      <c r="G3871" t="s">
        <v>200</v>
      </c>
      <c r="H3871" t="s">
        <v>183</v>
      </c>
      <c r="I3871" s="1" t="s">
        <v>188</v>
      </c>
      <c r="J3871" s="1">
        <v>45292</v>
      </c>
      <c r="K3871" t="s">
        <v>161</v>
      </c>
      <c r="L3871" t="s">
        <v>161</v>
      </c>
    </row>
    <row r="3872" spans="1:12">
      <c r="A3872" s="3" t="s">
        <v>154</v>
      </c>
      <c r="B3872" t="s">
        <v>154</v>
      </c>
      <c r="C3872">
        <v>1</v>
      </c>
      <c r="D3872" t="s">
        <v>195</v>
      </c>
      <c r="E3872" t="s">
        <v>199</v>
      </c>
      <c r="F3872" t="s">
        <v>186</v>
      </c>
      <c r="G3872" t="s">
        <v>200</v>
      </c>
      <c r="H3872" t="s">
        <v>183</v>
      </c>
      <c r="I3872" s="1" t="s">
        <v>188</v>
      </c>
      <c r="J3872" s="1">
        <v>45292</v>
      </c>
      <c r="K3872" t="s">
        <v>161</v>
      </c>
      <c r="L3872" t="s">
        <v>161</v>
      </c>
    </row>
    <row r="3873" spans="1:12" hidden="1">
      <c r="A3873" s="3" t="s">
        <v>136</v>
      </c>
      <c r="B3873" t="s">
        <v>137</v>
      </c>
      <c r="C3873">
        <v>3</v>
      </c>
      <c r="D3873" t="s">
        <v>3074</v>
      </c>
      <c r="E3873" t="s">
        <v>250</v>
      </c>
      <c r="F3873" t="s">
        <v>251</v>
      </c>
      <c r="G3873" t="s">
        <v>3075</v>
      </c>
      <c r="H3873" t="s">
        <v>183</v>
      </c>
      <c r="I3873" s="1" t="s">
        <v>2809</v>
      </c>
      <c r="J3873" s="1">
        <v>44197</v>
      </c>
      <c r="K3873" t="s">
        <v>161</v>
      </c>
      <c r="L3873" t="s">
        <v>161</v>
      </c>
    </row>
    <row r="3874" spans="1:12" hidden="1">
      <c r="A3874" s="3" t="s">
        <v>171</v>
      </c>
      <c r="B3874" t="s">
        <v>171</v>
      </c>
      <c r="C3874">
        <v>3</v>
      </c>
      <c r="D3874" t="s">
        <v>3074</v>
      </c>
      <c r="E3874" t="s">
        <v>250</v>
      </c>
      <c r="F3874" t="s">
        <v>251</v>
      </c>
      <c r="G3874" t="s">
        <v>3075</v>
      </c>
      <c r="H3874" t="s">
        <v>183</v>
      </c>
      <c r="I3874" s="1" t="s">
        <v>2809</v>
      </c>
      <c r="J3874" s="1">
        <v>44197</v>
      </c>
      <c r="K3874" t="s">
        <v>161</v>
      </c>
      <c r="L3874" t="s">
        <v>161</v>
      </c>
    </row>
    <row r="3875" spans="1:12" hidden="1">
      <c r="A3875" s="3" t="s">
        <v>156</v>
      </c>
      <c r="B3875" t="s">
        <v>157</v>
      </c>
      <c r="C3875">
        <v>3</v>
      </c>
      <c r="D3875" t="s">
        <v>3074</v>
      </c>
      <c r="E3875" t="s">
        <v>250</v>
      </c>
      <c r="F3875" t="s">
        <v>251</v>
      </c>
      <c r="G3875" t="s">
        <v>3075</v>
      </c>
      <c r="H3875" t="s">
        <v>183</v>
      </c>
      <c r="I3875" s="1" t="s">
        <v>2809</v>
      </c>
      <c r="J3875" s="1">
        <v>44197</v>
      </c>
      <c r="K3875" t="s">
        <v>161</v>
      </c>
      <c r="L3875">
        <v>7.4</v>
      </c>
    </row>
    <row r="3876" spans="1:12" hidden="1">
      <c r="A3876" s="3" t="s">
        <v>174</v>
      </c>
      <c r="B3876" t="s">
        <v>175</v>
      </c>
      <c r="C3876">
        <v>3</v>
      </c>
      <c r="D3876" t="s">
        <v>3074</v>
      </c>
      <c r="E3876" t="s">
        <v>250</v>
      </c>
      <c r="F3876" t="s">
        <v>251</v>
      </c>
      <c r="G3876" t="s">
        <v>3075</v>
      </c>
      <c r="H3876" t="s">
        <v>183</v>
      </c>
      <c r="I3876" s="1" t="s">
        <v>2809</v>
      </c>
      <c r="J3876" s="1">
        <v>44197</v>
      </c>
      <c r="K3876" t="s">
        <v>161</v>
      </c>
      <c r="L3876">
        <v>4.5</v>
      </c>
    </row>
    <row r="3877" spans="1:12" hidden="1">
      <c r="A3877" s="3" t="s">
        <v>168</v>
      </c>
      <c r="B3877" t="s">
        <v>169</v>
      </c>
      <c r="C3877">
        <v>3</v>
      </c>
      <c r="D3877" t="s">
        <v>3074</v>
      </c>
      <c r="E3877" t="s">
        <v>250</v>
      </c>
      <c r="F3877" t="s">
        <v>251</v>
      </c>
      <c r="G3877" t="s">
        <v>3075</v>
      </c>
      <c r="H3877" t="s">
        <v>183</v>
      </c>
      <c r="I3877" s="1" t="s">
        <v>2809</v>
      </c>
      <c r="J3877" s="1">
        <v>44197</v>
      </c>
      <c r="K3877" t="s">
        <v>161</v>
      </c>
      <c r="L3877">
        <v>7.2</v>
      </c>
    </row>
    <row r="3878" spans="1:12" hidden="1">
      <c r="A3878" s="3" t="s">
        <v>162</v>
      </c>
      <c r="B3878" t="s">
        <v>163</v>
      </c>
      <c r="C3878">
        <v>3</v>
      </c>
      <c r="D3878" t="s">
        <v>3074</v>
      </c>
      <c r="E3878" t="s">
        <v>250</v>
      </c>
      <c r="F3878" t="s">
        <v>251</v>
      </c>
      <c r="G3878" t="s">
        <v>3075</v>
      </c>
      <c r="H3878" t="s">
        <v>183</v>
      </c>
      <c r="I3878" s="1" t="s">
        <v>2809</v>
      </c>
      <c r="J3878" s="1">
        <v>44197</v>
      </c>
      <c r="K3878" t="s">
        <v>161</v>
      </c>
      <c r="L3878">
        <v>6.1</v>
      </c>
    </row>
    <row r="3879" spans="1:12" hidden="1">
      <c r="A3879" s="3" t="s">
        <v>135</v>
      </c>
      <c r="B3879" t="s">
        <v>135</v>
      </c>
      <c r="C3879">
        <v>3</v>
      </c>
      <c r="D3879" t="s">
        <v>3074</v>
      </c>
      <c r="E3879" t="s">
        <v>250</v>
      </c>
      <c r="F3879" t="s">
        <v>251</v>
      </c>
      <c r="G3879" t="s">
        <v>3075</v>
      </c>
      <c r="H3879" t="s">
        <v>183</v>
      </c>
      <c r="I3879" s="1" t="s">
        <v>2809</v>
      </c>
      <c r="J3879" s="1">
        <v>44197</v>
      </c>
      <c r="K3879" t="s">
        <v>161</v>
      </c>
      <c r="L3879">
        <v>5.4</v>
      </c>
    </row>
    <row r="3880" spans="1:12" hidden="1">
      <c r="A3880" s="3" t="s">
        <v>130</v>
      </c>
      <c r="B3880" t="s">
        <v>131</v>
      </c>
      <c r="C3880">
        <v>3</v>
      </c>
      <c r="D3880" t="s">
        <v>3074</v>
      </c>
      <c r="E3880" t="s">
        <v>250</v>
      </c>
      <c r="F3880" t="s">
        <v>251</v>
      </c>
      <c r="G3880" t="s">
        <v>3075</v>
      </c>
      <c r="H3880" t="s">
        <v>183</v>
      </c>
      <c r="I3880" s="1" t="s">
        <v>2809</v>
      </c>
      <c r="J3880" s="1">
        <v>44197</v>
      </c>
      <c r="K3880" t="s">
        <v>161</v>
      </c>
      <c r="L3880">
        <v>5.7</v>
      </c>
    </row>
    <row r="3881" spans="1:12" hidden="1">
      <c r="A3881" s="3" t="s">
        <v>148</v>
      </c>
      <c r="B3881" t="s">
        <v>149</v>
      </c>
      <c r="C3881">
        <v>3</v>
      </c>
      <c r="D3881" t="s">
        <v>3074</v>
      </c>
      <c r="E3881" t="s">
        <v>250</v>
      </c>
      <c r="F3881" t="s">
        <v>251</v>
      </c>
      <c r="G3881" t="s">
        <v>3075</v>
      </c>
      <c r="H3881" t="s">
        <v>183</v>
      </c>
      <c r="I3881" s="1" t="s">
        <v>2809</v>
      </c>
      <c r="J3881" s="1">
        <v>44197</v>
      </c>
      <c r="K3881" t="s">
        <v>161</v>
      </c>
      <c r="L3881" t="s">
        <v>161</v>
      </c>
    </row>
    <row r="3882" spans="1:12" hidden="1">
      <c r="A3882" s="3" t="s">
        <v>127</v>
      </c>
      <c r="B3882" t="s">
        <v>128</v>
      </c>
      <c r="C3882">
        <v>3</v>
      </c>
      <c r="D3882" t="s">
        <v>3074</v>
      </c>
      <c r="E3882" t="s">
        <v>250</v>
      </c>
      <c r="F3882" t="s">
        <v>251</v>
      </c>
      <c r="G3882" t="s">
        <v>3075</v>
      </c>
      <c r="H3882" t="s">
        <v>183</v>
      </c>
      <c r="I3882" s="1" t="s">
        <v>2809</v>
      </c>
      <c r="J3882" s="1">
        <v>44197</v>
      </c>
      <c r="K3882" t="s">
        <v>161</v>
      </c>
      <c r="L3882">
        <v>5.6</v>
      </c>
    </row>
    <row r="3883" spans="1:12" hidden="1">
      <c r="A3883" s="3" t="s">
        <v>2810</v>
      </c>
      <c r="B3883" t="s">
        <v>265</v>
      </c>
      <c r="C3883">
        <v>3</v>
      </c>
      <c r="D3883" t="s">
        <v>3074</v>
      </c>
      <c r="E3883" t="s">
        <v>250</v>
      </c>
      <c r="F3883" t="s">
        <v>251</v>
      </c>
      <c r="G3883" t="s">
        <v>3075</v>
      </c>
      <c r="H3883" t="s">
        <v>183</v>
      </c>
      <c r="I3883" s="1" t="s">
        <v>2809</v>
      </c>
      <c r="J3883" s="1">
        <v>44197</v>
      </c>
      <c r="K3883" t="s">
        <v>161</v>
      </c>
      <c r="L3883">
        <v>3.5</v>
      </c>
    </row>
    <row r="3884" spans="1:12" hidden="1">
      <c r="A3884" s="3" t="s">
        <v>112</v>
      </c>
      <c r="B3884" t="s">
        <v>113</v>
      </c>
      <c r="C3884">
        <v>3</v>
      </c>
      <c r="D3884" t="s">
        <v>3074</v>
      </c>
      <c r="E3884" t="s">
        <v>250</v>
      </c>
      <c r="F3884" t="s">
        <v>251</v>
      </c>
      <c r="G3884" t="s">
        <v>3075</v>
      </c>
      <c r="H3884" t="s">
        <v>183</v>
      </c>
      <c r="I3884" s="1" t="s">
        <v>2809</v>
      </c>
      <c r="J3884" s="1">
        <v>44197</v>
      </c>
      <c r="K3884" t="s">
        <v>161</v>
      </c>
      <c r="L3884">
        <v>2.8</v>
      </c>
    </row>
    <row r="3885" spans="1:12" hidden="1">
      <c r="A3885" s="3" t="s">
        <v>164</v>
      </c>
      <c r="B3885" t="s">
        <v>165</v>
      </c>
      <c r="C3885">
        <v>3</v>
      </c>
      <c r="D3885" t="s">
        <v>3074</v>
      </c>
      <c r="E3885" t="s">
        <v>250</v>
      </c>
      <c r="F3885" t="s">
        <v>251</v>
      </c>
      <c r="G3885" t="s">
        <v>3075</v>
      </c>
      <c r="H3885" t="s">
        <v>183</v>
      </c>
      <c r="I3885" s="1" t="s">
        <v>2809</v>
      </c>
      <c r="J3885" s="1">
        <v>44197</v>
      </c>
      <c r="K3885" t="s">
        <v>161</v>
      </c>
      <c r="L3885">
        <v>6.1</v>
      </c>
    </row>
    <row r="3886" spans="1:12" hidden="1">
      <c r="A3886" s="3" t="s">
        <v>155</v>
      </c>
      <c r="B3886" t="s">
        <v>155</v>
      </c>
      <c r="C3886">
        <v>3</v>
      </c>
      <c r="D3886" t="s">
        <v>3074</v>
      </c>
      <c r="E3886" t="s">
        <v>250</v>
      </c>
      <c r="F3886" t="s">
        <v>251</v>
      </c>
      <c r="G3886" t="s">
        <v>3075</v>
      </c>
      <c r="H3886" t="s">
        <v>183</v>
      </c>
      <c r="I3886" s="1" t="s">
        <v>2809</v>
      </c>
      <c r="J3886" s="1">
        <v>44197</v>
      </c>
      <c r="K3886" t="s">
        <v>161</v>
      </c>
      <c r="L3886">
        <v>2.6</v>
      </c>
    </row>
    <row r="3887" spans="1:12" hidden="1">
      <c r="A3887" s="3" t="s">
        <v>178</v>
      </c>
      <c r="B3887" t="s">
        <v>179</v>
      </c>
      <c r="C3887">
        <v>3</v>
      </c>
      <c r="D3887" t="s">
        <v>3074</v>
      </c>
      <c r="E3887" t="s">
        <v>250</v>
      </c>
      <c r="F3887" t="s">
        <v>251</v>
      </c>
      <c r="G3887" t="s">
        <v>3075</v>
      </c>
      <c r="H3887" t="s">
        <v>183</v>
      </c>
      <c r="I3887" s="1" t="s">
        <v>2809</v>
      </c>
      <c r="J3887" s="1">
        <v>44197</v>
      </c>
      <c r="K3887" t="s">
        <v>161</v>
      </c>
      <c r="L3887">
        <v>3.3</v>
      </c>
    </row>
    <row r="3888" spans="1:12" hidden="1">
      <c r="A3888" s="3" t="s">
        <v>2811</v>
      </c>
      <c r="B3888" t="s">
        <v>161</v>
      </c>
      <c r="C3888">
        <v>3</v>
      </c>
      <c r="D3888" t="s">
        <v>3074</v>
      </c>
      <c r="E3888" t="s">
        <v>250</v>
      </c>
      <c r="F3888" t="s">
        <v>251</v>
      </c>
      <c r="G3888" t="s">
        <v>3075</v>
      </c>
      <c r="H3888" t="s">
        <v>183</v>
      </c>
      <c r="I3888" s="1" t="s">
        <v>2809</v>
      </c>
      <c r="J3888" s="1">
        <v>44197</v>
      </c>
      <c r="K3888" t="s">
        <v>161</v>
      </c>
      <c r="L3888">
        <v>0</v>
      </c>
    </row>
    <row r="3889" spans="1:12" hidden="1">
      <c r="A3889" s="3" t="s">
        <v>176</v>
      </c>
      <c r="B3889" t="s">
        <v>177</v>
      </c>
      <c r="C3889">
        <v>3</v>
      </c>
      <c r="D3889" t="s">
        <v>3074</v>
      </c>
      <c r="E3889" t="s">
        <v>250</v>
      </c>
      <c r="F3889" t="s">
        <v>251</v>
      </c>
      <c r="G3889" t="s">
        <v>3075</v>
      </c>
      <c r="H3889" t="s">
        <v>183</v>
      </c>
      <c r="I3889" s="1" t="s">
        <v>2809</v>
      </c>
      <c r="J3889" s="1">
        <v>44197</v>
      </c>
      <c r="K3889" t="s">
        <v>161</v>
      </c>
      <c r="L3889">
        <v>2.8</v>
      </c>
    </row>
    <row r="3890" spans="1:12" hidden="1">
      <c r="A3890" s="3" t="s">
        <v>121</v>
      </c>
      <c r="B3890" t="s">
        <v>121</v>
      </c>
      <c r="C3890">
        <v>3</v>
      </c>
      <c r="D3890" t="s">
        <v>3074</v>
      </c>
      <c r="E3890" t="s">
        <v>250</v>
      </c>
      <c r="F3890" t="s">
        <v>251</v>
      </c>
      <c r="G3890" t="s">
        <v>3075</v>
      </c>
      <c r="H3890" t="s">
        <v>183</v>
      </c>
      <c r="I3890" s="1" t="s">
        <v>2809</v>
      </c>
      <c r="J3890" s="1">
        <v>44197</v>
      </c>
      <c r="K3890" t="s">
        <v>161</v>
      </c>
      <c r="L3890">
        <v>0</v>
      </c>
    </row>
    <row r="3891" spans="1:12" hidden="1">
      <c r="A3891" s="3" t="s">
        <v>139</v>
      </c>
      <c r="B3891" t="s">
        <v>140</v>
      </c>
      <c r="C3891">
        <v>3</v>
      </c>
      <c r="D3891" t="s">
        <v>3074</v>
      </c>
      <c r="E3891" t="s">
        <v>250</v>
      </c>
      <c r="F3891" t="s">
        <v>251</v>
      </c>
      <c r="G3891" t="s">
        <v>3075</v>
      </c>
      <c r="H3891" t="s">
        <v>183</v>
      </c>
      <c r="I3891" s="1" t="s">
        <v>2809</v>
      </c>
      <c r="J3891" s="1">
        <v>44197</v>
      </c>
      <c r="K3891" t="s">
        <v>161</v>
      </c>
      <c r="L3891">
        <v>4.5</v>
      </c>
    </row>
    <row r="3892" spans="1:12" hidden="1">
      <c r="A3892" s="3" t="s">
        <v>2797</v>
      </c>
      <c r="B3892" t="s">
        <v>161</v>
      </c>
      <c r="C3892">
        <v>3</v>
      </c>
      <c r="D3892" t="s">
        <v>3074</v>
      </c>
      <c r="E3892" t="s">
        <v>250</v>
      </c>
      <c r="F3892" t="s">
        <v>251</v>
      </c>
      <c r="G3892" t="s">
        <v>3075</v>
      </c>
      <c r="H3892" t="s">
        <v>183</v>
      </c>
      <c r="I3892" s="1" t="s">
        <v>2809</v>
      </c>
      <c r="J3892" s="1">
        <v>44197</v>
      </c>
      <c r="K3892" t="s">
        <v>161</v>
      </c>
      <c r="L3892">
        <v>0</v>
      </c>
    </row>
    <row r="3893" spans="1:12" hidden="1">
      <c r="A3893" s="3" t="s">
        <v>144</v>
      </c>
      <c r="B3893" t="s">
        <v>145</v>
      </c>
      <c r="C3893">
        <v>3</v>
      </c>
      <c r="D3893" t="s">
        <v>3074</v>
      </c>
      <c r="E3893" t="s">
        <v>250</v>
      </c>
      <c r="F3893" t="s">
        <v>251</v>
      </c>
      <c r="G3893" t="s">
        <v>3075</v>
      </c>
      <c r="H3893" t="s">
        <v>183</v>
      </c>
      <c r="I3893" s="1" t="s">
        <v>2809</v>
      </c>
      <c r="J3893" s="1">
        <v>44197</v>
      </c>
      <c r="K3893" t="s">
        <v>161</v>
      </c>
      <c r="L3893">
        <v>4.5</v>
      </c>
    </row>
    <row r="3894" spans="1:12" hidden="1">
      <c r="A3894" s="3" t="s">
        <v>124</v>
      </c>
      <c r="B3894" t="s">
        <v>125</v>
      </c>
      <c r="C3894">
        <v>3</v>
      </c>
      <c r="D3894" t="s">
        <v>3074</v>
      </c>
      <c r="E3894" t="s">
        <v>250</v>
      </c>
      <c r="F3894" t="s">
        <v>251</v>
      </c>
      <c r="G3894" t="s">
        <v>3075</v>
      </c>
      <c r="H3894" t="s">
        <v>183</v>
      </c>
      <c r="I3894" s="1" t="s">
        <v>2809</v>
      </c>
      <c r="J3894" s="1">
        <v>44197</v>
      </c>
      <c r="K3894" t="s">
        <v>161</v>
      </c>
      <c r="L3894">
        <v>4.5</v>
      </c>
    </row>
    <row r="3895" spans="1:12" hidden="1">
      <c r="A3895" s="3" t="s">
        <v>152</v>
      </c>
      <c r="B3895" t="s">
        <v>153</v>
      </c>
      <c r="C3895">
        <v>3</v>
      </c>
      <c r="D3895" t="s">
        <v>3074</v>
      </c>
      <c r="E3895" t="s">
        <v>250</v>
      </c>
      <c r="F3895" t="s">
        <v>251</v>
      </c>
      <c r="G3895" t="s">
        <v>3075</v>
      </c>
      <c r="H3895" t="s">
        <v>183</v>
      </c>
      <c r="I3895" s="1" t="s">
        <v>2809</v>
      </c>
      <c r="J3895" s="1">
        <v>44197</v>
      </c>
      <c r="K3895" t="s">
        <v>161</v>
      </c>
      <c r="L3895">
        <v>6.4</v>
      </c>
    </row>
    <row r="3896" spans="1:12" hidden="1">
      <c r="A3896" s="3" t="s">
        <v>132</v>
      </c>
      <c r="B3896" t="s">
        <v>132</v>
      </c>
      <c r="C3896">
        <v>3</v>
      </c>
      <c r="D3896" t="s">
        <v>3074</v>
      </c>
      <c r="E3896" t="s">
        <v>250</v>
      </c>
      <c r="F3896" t="s">
        <v>251</v>
      </c>
      <c r="G3896" t="s">
        <v>3075</v>
      </c>
      <c r="H3896" t="s">
        <v>183</v>
      </c>
      <c r="I3896" s="1" t="s">
        <v>2809</v>
      </c>
      <c r="J3896" s="1">
        <v>44197</v>
      </c>
      <c r="K3896" t="s">
        <v>161</v>
      </c>
      <c r="L3896">
        <v>8.1999999999999993</v>
      </c>
    </row>
    <row r="3897" spans="1:12" hidden="1">
      <c r="A3897" s="3" t="s">
        <v>2812</v>
      </c>
      <c r="B3897" t="s">
        <v>292</v>
      </c>
      <c r="C3897">
        <v>3</v>
      </c>
      <c r="D3897" t="s">
        <v>3074</v>
      </c>
      <c r="E3897" t="s">
        <v>250</v>
      </c>
      <c r="F3897" t="s">
        <v>251</v>
      </c>
      <c r="G3897" t="s">
        <v>3075</v>
      </c>
      <c r="H3897" t="s">
        <v>183</v>
      </c>
      <c r="I3897" s="1" t="s">
        <v>2809</v>
      </c>
      <c r="J3897" s="1">
        <v>44197</v>
      </c>
      <c r="K3897" t="s">
        <v>161</v>
      </c>
      <c r="L3897">
        <v>3.3</v>
      </c>
    </row>
    <row r="3898" spans="1:12" hidden="1">
      <c r="A3898" s="3" t="s">
        <v>2813</v>
      </c>
      <c r="B3898" t="s">
        <v>161</v>
      </c>
      <c r="C3898">
        <v>3</v>
      </c>
      <c r="D3898" t="s">
        <v>3074</v>
      </c>
      <c r="E3898" t="s">
        <v>250</v>
      </c>
      <c r="F3898" t="s">
        <v>251</v>
      </c>
      <c r="G3898" t="s">
        <v>3075</v>
      </c>
      <c r="H3898" t="s">
        <v>183</v>
      </c>
      <c r="I3898" s="1" t="s">
        <v>2809</v>
      </c>
      <c r="J3898" s="1">
        <v>44197</v>
      </c>
      <c r="K3898" t="s">
        <v>161</v>
      </c>
      <c r="L3898">
        <v>0</v>
      </c>
    </row>
    <row r="3899" spans="1:12" hidden="1">
      <c r="A3899" s="3" t="s">
        <v>180</v>
      </c>
      <c r="B3899" t="s">
        <v>180</v>
      </c>
      <c r="C3899">
        <v>3</v>
      </c>
      <c r="D3899" t="s">
        <v>3074</v>
      </c>
      <c r="E3899" t="s">
        <v>250</v>
      </c>
      <c r="F3899" t="s">
        <v>251</v>
      </c>
      <c r="G3899" t="s">
        <v>3075</v>
      </c>
      <c r="H3899" t="s">
        <v>183</v>
      </c>
      <c r="I3899" s="1" t="s">
        <v>2809</v>
      </c>
      <c r="J3899" s="1">
        <v>44197</v>
      </c>
      <c r="K3899" t="s">
        <v>161</v>
      </c>
      <c r="L3899">
        <v>4.2</v>
      </c>
    </row>
    <row r="3900" spans="1:12" hidden="1">
      <c r="A3900" s="3" t="s">
        <v>141</v>
      </c>
      <c r="B3900" t="s">
        <v>142</v>
      </c>
      <c r="C3900">
        <v>3</v>
      </c>
      <c r="D3900" t="s">
        <v>3074</v>
      </c>
      <c r="E3900" t="s">
        <v>250</v>
      </c>
      <c r="F3900" t="s">
        <v>251</v>
      </c>
      <c r="G3900" t="s">
        <v>3075</v>
      </c>
      <c r="H3900" t="s">
        <v>183</v>
      </c>
      <c r="I3900" s="1" t="s">
        <v>2809</v>
      </c>
      <c r="J3900" s="1">
        <v>44197</v>
      </c>
      <c r="K3900" t="s">
        <v>161</v>
      </c>
      <c r="L3900">
        <v>4.3</v>
      </c>
    </row>
    <row r="3901" spans="1:12" hidden="1">
      <c r="A3901" s="3" t="s">
        <v>2814</v>
      </c>
      <c r="B3901" t="s">
        <v>161</v>
      </c>
      <c r="C3901">
        <v>3</v>
      </c>
      <c r="D3901" t="s">
        <v>3074</v>
      </c>
      <c r="E3901" t="s">
        <v>250</v>
      </c>
      <c r="F3901" t="s">
        <v>251</v>
      </c>
      <c r="G3901" t="s">
        <v>3075</v>
      </c>
      <c r="H3901" t="s">
        <v>183</v>
      </c>
      <c r="I3901" s="1" t="s">
        <v>2809</v>
      </c>
      <c r="J3901" s="1">
        <v>44197</v>
      </c>
      <c r="K3901" t="s">
        <v>161</v>
      </c>
      <c r="L3901">
        <v>0</v>
      </c>
    </row>
    <row r="3902" spans="1:12" hidden="1">
      <c r="A3902" s="3" t="s">
        <v>172</v>
      </c>
      <c r="B3902" t="s">
        <v>173</v>
      </c>
      <c r="C3902">
        <v>3</v>
      </c>
      <c r="D3902" t="s">
        <v>3074</v>
      </c>
      <c r="E3902" t="s">
        <v>250</v>
      </c>
      <c r="F3902" t="s">
        <v>251</v>
      </c>
      <c r="G3902" t="s">
        <v>3075</v>
      </c>
      <c r="H3902" t="s">
        <v>183</v>
      </c>
      <c r="I3902" s="1" t="s">
        <v>2809</v>
      </c>
      <c r="J3902" s="1">
        <v>44197</v>
      </c>
      <c r="K3902" t="s">
        <v>161</v>
      </c>
      <c r="L3902">
        <v>4</v>
      </c>
    </row>
    <row r="3903" spans="1:12" hidden="1">
      <c r="A3903" s="3" t="s">
        <v>158</v>
      </c>
      <c r="B3903" t="s">
        <v>159</v>
      </c>
      <c r="C3903">
        <v>3</v>
      </c>
      <c r="D3903" t="s">
        <v>3074</v>
      </c>
      <c r="E3903" t="s">
        <v>250</v>
      </c>
      <c r="F3903" t="s">
        <v>251</v>
      </c>
      <c r="G3903" t="s">
        <v>3075</v>
      </c>
      <c r="H3903" t="s">
        <v>183</v>
      </c>
      <c r="I3903" s="1" t="s">
        <v>2809</v>
      </c>
      <c r="J3903" s="1">
        <v>44197</v>
      </c>
      <c r="K3903" t="s">
        <v>161</v>
      </c>
      <c r="L3903" t="s">
        <v>161</v>
      </c>
    </row>
    <row r="3904" spans="1:12" hidden="1">
      <c r="A3904" s="3" t="s">
        <v>147</v>
      </c>
      <c r="B3904" t="s">
        <v>147</v>
      </c>
      <c r="C3904">
        <v>3</v>
      </c>
      <c r="D3904" t="s">
        <v>3074</v>
      </c>
      <c r="E3904" t="s">
        <v>250</v>
      </c>
      <c r="F3904" t="s">
        <v>251</v>
      </c>
      <c r="G3904" t="s">
        <v>3075</v>
      </c>
      <c r="H3904" t="s">
        <v>183</v>
      </c>
      <c r="I3904" s="1" t="s">
        <v>2809</v>
      </c>
      <c r="J3904" s="1">
        <v>44197</v>
      </c>
      <c r="K3904" t="s">
        <v>161</v>
      </c>
      <c r="L3904">
        <v>0</v>
      </c>
    </row>
    <row r="3905" spans="1:12" hidden="1">
      <c r="A3905" s="3" t="s">
        <v>117</v>
      </c>
      <c r="B3905" t="s">
        <v>118</v>
      </c>
      <c r="C3905">
        <v>3</v>
      </c>
      <c r="D3905" t="s">
        <v>3074</v>
      </c>
      <c r="E3905" t="s">
        <v>250</v>
      </c>
      <c r="F3905" t="s">
        <v>251</v>
      </c>
      <c r="G3905" t="s">
        <v>3075</v>
      </c>
      <c r="H3905" t="s">
        <v>183</v>
      </c>
      <c r="I3905" s="1" t="s">
        <v>2809</v>
      </c>
      <c r="J3905" s="1">
        <v>44197</v>
      </c>
      <c r="K3905" t="s">
        <v>161</v>
      </c>
      <c r="L3905">
        <v>6</v>
      </c>
    </row>
    <row r="3906" spans="1:12" hidden="1">
      <c r="A3906" s="3" t="s">
        <v>154</v>
      </c>
      <c r="B3906" t="s">
        <v>154</v>
      </c>
      <c r="C3906">
        <v>3</v>
      </c>
      <c r="D3906" t="s">
        <v>3074</v>
      </c>
      <c r="E3906" t="s">
        <v>250</v>
      </c>
      <c r="F3906" t="s">
        <v>251</v>
      </c>
      <c r="G3906" t="s">
        <v>3075</v>
      </c>
      <c r="H3906" t="s">
        <v>183</v>
      </c>
      <c r="I3906" s="1" t="s">
        <v>2809</v>
      </c>
      <c r="J3906" s="1">
        <v>44197</v>
      </c>
      <c r="K3906" t="s">
        <v>161</v>
      </c>
      <c r="L3906">
        <v>0</v>
      </c>
    </row>
    <row r="3907" spans="1:12" hidden="1">
      <c r="A3907" s="3" t="s">
        <v>166</v>
      </c>
      <c r="B3907" t="s">
        <v>167</v>
      </c>
      <c r="C3907">
        <v>3</v>
      </c>
      <c r="D3907" t="s">
        <v>3074</v>
      </c>
      <c r="E3907" t="s">
        <v>250</v>
      </c>
      <c r="F3907" t="s">
        <v>251</v>
      </c>
      <c r="G3907" t="s">
        <v>3075</v>
      </c>
      <c r="H3907" t="s">
        <v>183</v>
      </c>
      <c r="I3907" s="1" t="s">
        <v>2809</v>
      </c>
      <c r="J3907" s="1">
        <v>44197</v>
      </c>
      <c r="K3907" t="s">
        <v>161</v>
      </c>
      <c r="L3907">
        <v>4.7</v>
      </c>
    </row>
    <row r="3908" spans="1:12" hidden="1">
      <c r="A3908" s="3" t="s">
        <v>150</v>
      </c>
      <c r="B3908" t="s">
        <v>150</v>
      </c>
      <c r="C3908">
        <v>3</v>
      </c>
      <c r="D3908" t="s">
        <v>3074</v>
      </c>
      <c r="E3908" t="s">
        <v>250</v>
      </c>
      <c r="F3908" t="s">
        <v>251</v>
      </c>
      <c r="G3908" t="s">
        <v>3075</v>
      </c>
      <c r="H3908" t="s">
        <v>183</v>
      </c>
      <c r="I3908" s="1" t="s">
        <v>2809</v>
      </c>
      <c r="J3908" s="1">
        <v>44197</v>
      </c>
      <c r="K3908" t="s">
        <v>161</v>
      </c>
      <c r="L3908">
        <v>0</v>
      </c>
    </row>
    <row r="3909" spans="1:12" hidden="1">
      <c r="A3909" s="3" t="s">
        <v>2815</v>
      </c>
      <c r="B3909" t="s">
        <v>327</v>
      </c>
      <c r="C3909">
        <v>3</v>
      </c>
      <c r="D3909" t="s">
        <v>3074</v>
      </c>
      <c r="E3909" t="s">
        <v>250</v>
      </c>
      <c r="F3909" t="s">
        <v>251</v>
      </c>
      <c r="G3909" t="s">
        <v>3075</v>
      </c>
      <c r="H3909" t="s">
        <v>183</v>
      </c>
      <c r="I3909" s="1" t="s">
        <v>2809</v>
      </c>
      <c r="J3909" s="1">
        <v>44197</v>
      </c>
      <c r="K3909" t="s">
        <v>161</v>
      </c>
      <c r="L3909">
        <v>2.4</v>
      </c>
    </row>
    <row r="3910" spans="1:12" hidden="1">
      <c r="A3910" s="3" t="s">
        <v>136</v>
      </c>
      <c r="B3910" t="s">
        <v>137</v>
      </c>
      <c r="C3910">
        <v>3</v>
      </c>
      <c r="D3910" t="s">
        <v>3076</v>
      </c>
      <c r="E3910" t="s">
        <v>3077</v>
      </c>
      <c r="F3910" t="s">
        <v>2893</v>
      </c>
      <c r="G3910" t="s">
        <v>3078</v>
      </c>
      <c r="H3910" t="s">
        <v>183</v>
      </c>
      <c r="I3910" s="1" t="s">
        <v>2809</v>
      </c>
      <c r="J3910" s="1">
        <v>44197</v>
      </c>
      <c r="K3910" t="s">
        <v>161</v>
      </c>
      <c r="L3910" t="s">
        <v>161</v>
      </c>
    </row>
    <row r="3911" spans="1:12" hidden="1">
      <c r="A3911" s="3" t="s">
        <v>171</v>
      </c>
      <c r="B3911" t="s">
        <v>171</v>
      </c>
      <c r="C3911">
        <v>3</v>
      </c>
      <c r="D3911" t="s">
        <v>3076</v>
      </c>
      <c r="E3911" t="s">
        <v>3077</v>
      </c>
      <c r="F3911" t="s">
        <v>2893</v>
      </c>
      <c r="G3911" t="s">
        <v>3078</v>
      </c>
      <c r="H3911" t="s">
        <v>183</v>
      </c>
      <c r="I3911" s="1" t="s">
        <v>2809</v>
      </c>
      <c r="J3911" s="1">
        <v>44197</v>
      </c>
      <c r="K3911" t="s">
        <v>161</v>
      </c>
      <c r="L3911" t="s">
        <v>161</v>
      </c>
    </row>
    <row r="3912" spans="1:12" hidden="1">
      <c r="A3912" s="3" t="s">
        <v>156</v>
      </c>
      <c r="B3912" t="s">
        <v>157</v>
      </c>
      <c r="C3912">
        <v>3</v>
      </c>
      <c r="D3912" t="s">
        <v>3076</v>
      </c>
      <c r="E3912" t="s">
        <v>3077</v>
      </c>
      <c r="F3912" t="s">
        <v>2893</v>
      </c>
      <c r="G3912" t="s">
        <v>3078</v>
      </c>
      <c r="H3912" t="s">
        <v>183</v>
      </c>
      <c r="I3912" s="1" t="s">
        <v>2809</v>
      </c>
      <c r="J3912" s="1">
        <v>44197</v>
      </c>
      <c r="K3912" t="s">
        <v>161</v>
      </c>
      <c r="L3912" t="s">
        <v>161</v>
      </c>
    </row>
    <row r="3913" spans="1:12" hidden="1">
      <c r="A3913" s="3" t="s">
        <v>174</v>
      </c>
      <c r="B3913" t="s">
        <v>175</v>
      </c>
      <c r="C3913">
        <v>3</v>
      </c>
      <c r="D3913" t="s">
        <v>3076</v>
      </c>
      <c r="E3913" t="s">
        <v>3077</v>
      </c>
      <c r="F3913" t="s">
        <v>2893</v>
      </c>
      <c r="G3913" t="s">
        <v>3078</v>
      </c>
      <c r="H3913" t="s">
        <v>183</v>
      </c>
      <c r="I3913" s="1" t="s">
        <v>2809</v>
      </c>
      <c r="J3913" s="1">
        <v>44197</v>
      </c>
      <c r="K3913" t="s">
        <v>161</v>
      </c>
      <c r="L3913">
        <v>22</v>
      </c>
    </row>
    <row r="3914" spans="1:12" hidden="1">
      <c r="A3914" s="3" t="s">
        <v>168</v>
      </c>
      <c r="B3914" t="s">
        <v>169</v>
      </c>
      <c r="C3914">
        <v>3</v>
      </c>
      <c r="D3914" t="s">
        <v>3076</v>
      </c>
      <c r="E3914" t="s">
        <v>3077</v>
      </c>
      <c r="F3914" t="s">
        <v>2893</v>
      </c>
      <c r="G3914" t="s">
        <v>3078</v>
      </c>
      <c r="H3914" t="s">
        <v>183</v>
      </c>
      <c r="I3914" s="1" t="s">
        <v>2809</v>
      </c>
      <c r="J3914" s="1">
        <v>44197</v>
      </c>
      <c r="K3914" t="s">
        <v>161</v>
      </c>
      <c r="L3914">
        <v>82</v>
      </c>
    </row>
    <row r="3915" spans="1:12" hidden="1">
      <c r="A3915" s="3" t="s">
        <v>162</v>
      </c>
      <c r="B3915" t="s">
        <v>163</v>
      </c>
      <c r="C3915">
        <v>3</v>
      </c>
      <c r="D3915" t="s">
        <v>3076</v>
      </c>
      <c r="E3915" t="s">
        <v>3077</v>
      </c>
      <c r="F3915" t="s">
        <v>2893</v>
      </c>
      <c r="G3915" t="s">
        <v>3078</v>
      </c>
      <c r="H3915" t="s">
        <v>183</v>
      </c>
      <c r="I3915" s="1" t="s">
        <v>2809</v>
      </c>
      <c r="J3915" s="1">
        <v>44197</v>
      </c>
      <c r="K3915" t="s">
        <v>161</v>
      </c>
      <c r="L3915">
        <v>81</v>
      </c>
    </row>
    <row r="3916" spans="1:12" hidden="1">
      <c r="A3916" s="3" t="s">
        <v>135</v>
      </c>
      <c r="B3916" t="s">
        <v>135</v>
      </c>
      <c r="C3916">
        <v>3</v>
      </c>
      <c r="D3916" t="s">
        <v>3076</v>
      </c>
      <c r="E3916" t="s">
        <v>3077</v>
      </c>
      <c r="F3916" t="s">
        <v>2893</v>
      </c>
      <c r="G3916" t="s">
        <v>3078</v>
      </c>
      <c r="H3916" t="s">
        <v>183</v>
      </c>
      <c r="I3916" s="1" t="s">
        <v>2809</v>
      </c>
      <c r="J3916" s="1">
        <v>44197</v>
      </c>
      <c r="K3916" t="s">
        <v>161</v>
      </c>
      <c r="L3916">
        <v>22</v>
      </c>
    </row>
    <row r="3917" spans="1:12" hidden="1">
      <c r="A3917" s="3" t="s">
        <v>130</v>
      </c>
      <c r="B3917" t="s">
        <v>131</v>
      </c>
      <c r="C3917">
        <v>3</v>
      </c>
      <c r="D3917" t="s">
        <v>3076</v>
      </c>
      <c r="E3917" t="s">
        <v>3077</v>
      </c>
      <c r="F3917" t="s">
        <v>2893</v>
      </c>
      <c r="G3917" t="s">
        <v>3078</v>
      </c>
      <c r="H3917" t="s">
        <v>183</v>
      </c>
      <c r="I3917" s="1" t="s">
        <v>2809</v>
      </c>
      <c r="J3917" s="1">
        <v>44197</v>
      </c>
      <c r="K3917" t="s">
        <v>161</v>
      </c>
      <c r="L3917">
        <v>6</v>
      </c>
    </row>
    <row r="3918" spans="1:12" hidden="1">
      <c r="A3918" s="3" t="s">
        <v>148</v>
      </c>
      <c r="B3918" t="s">
        <v>149</v>
      </c>
      <c r="C3918">
        <v>3</v>
      </c>
      <c r="D3918" t="s">
        <v>3076</v>
      </c>
      <c r="E3918" t="s">
        <v>3077</v>
      </c>
      <c r="F3918" t="s">
        <v>2893</v>
      </c>
      <c r="G3918" t="s">
        <v>3078</v>
      </c>
      <c r="H3918" t="s">
        <v>183</v>
      </c>
      <c r="I3918" s="1" t="s">
        <v>2809</v>
      </c>
      <c r="J3918" s="1">
        <v>44197</v>
      </c>
      <c r="K3918" t="s">
        <v>161</v>
      </c>
      <c r="L3918" t="s">
        <v>161</v>
      </c>
    </row>
    <row r="3919" spans="1:12" hidden="1">
      <c r="A3919" s="3" t="s">
        <v>127</v>
      </c>
      <c r="B3919" t="s">
        <v>128</v>
      </c>
      <c r="C3919">
        <v>3</v>
      </c>
      <c r="D3919" t="s">
        <v>3076</v>
      </c>
      <c r="E3919" t="s">
        <v>3077</v>
      </c>
      <c r="F3919" t="s">
        <v>2893</v>
      </c>
      <c r="G3919" t="s">
        <v>3078</v>
      </c>
      <c r="H3919" t="s">
        <v>183</v>
      </c>
      <c r="I3919" s="1" t="s">
        <v>2809</v>
      </c>
      <c r="J3919" s="1">
        <v>44197</v>
      </c>
      <c r="K3919" t="s">
        <v>161</v>
      </c>
      <c r="L3919" t="s">
        <v>161</v>
      </c>
    </row>
    <row r="3920" spans="1:12" hidden="1">
      <c r="A3920" s="3" t="s">
        <v>2810</v>
      </c>
      <c r="B3920" t="s">
        <v>265</v>
      </c>
      <c r="C3920">
        <v>3</v>
      </c>
      <c r="D3920" t="s">
        <v>3076</v>
      </c>
      <c r="E3920" t="s">
        <v>3077</v>
      </c>
      <c r="F3920" t="s">
        <v>2893</v>
      </c>
      <c r="G3920" t="s">
        <v>3078</v>
      </c>
      <c r="H3920" t="s">
        <v>183</v>
      </c>
      <c r="I3920" s="1" t="s">
        <v>2809</v>
      </c>
      <c r="J3920" s="1">
        <v>44197</v>
      </c>
      <c r="K3920" t="s">
        <v>161</v>
      </c>
      <c r="L3920" t="s">
        <v>161</v>
      </c>
    </row>
    <row r="3921" spans="1:12" hidden="1">
      <c r="A3921" s="3" t="s">
        <v>112</v>
      </c>
      <c r="B3921" t="s">
        <v>113</v>
      </c>
      <c r="C3921">
        <v>3</v>
      </c>
      <c r="D3921" t="s">
        <v>3076</v>
      </c>
      <c r="E3921" t="s">
        <v>3077</v>
      </c>
      <c r="F3921" t="s">
        <v>2893</v>
      </c>
      <c r="G3921" t="s">
        <v>3078</v>
      </c>
      <c r="H3921" t="s">
        <v>183</v>
      </c>
      <c r="I3921" s="1" t="s">
        <v>2809</v>
      </c>
      <c r="J3921" s="1">
        <v>44197</v>
      </c>
      <c r="K3921" t="s">
        <v>161</v>
      </c>
      <c r="L3921" t="s">
        <v>161</v>
      </c>
    </row>
    <row r="3922" spans="1:12" hidden="1">
      <c r="A3922" s="3" t="s">
        <v>164</v>
      </c>
      <c r="B3922" t="s">
        <v>165</v>
      </c>
      <c r="C3922">
        <v>3</v>
      </c>
      <c r="D3922" t="s">
        <v>3076</v>
      </c>
      <c r="E3922" t="s">
        <v>3077</v>
      </c>
      <c r="F3922" t="s">
        <v>2893</v>
      </c>
      <c r="G3922" t="s">
        <v>3078</v>
      </c>
      <c r="H3922" t="s">
        <v>183</v>
      </c>
      <c r="I3922" s="1" t="s">
        <v>2809</v>
      </c>
      <c r="J3922" s="1">
        <v>44197</v>
      </c>
      <c r="K3922" t="s">
        <v>161</v>
      </c>
      <c r="L3922" t="s">
        <v>161</v>
      </c>
    </row>
    <row r="3923" spans="1:12" hidden="1">
      <c r="A3923" s="3" t="s">
        <v>155</v>
      </c>
      <c r="B3923" t="s">
        <v>155</v>
      </c>
      <c r="C3923">
        <v>3</v>
      </c>
      <c r="D3923" t="s">
        <v>3076</v>
      </c>
      <c r="E3923" t="s">
        <v>3077</v>
      </c>
      <c r="F3923" t="s">
        <v>2893</v>
      </c>
      <c r="G3923" t="s">
        <v>3078</v>
      </c>
      <c r="H3923" t="s">
        <v>183</v>
      </c>
      <c r="I3923" s="1" t="s">
        <v>2809</v>
      </c>
      <c r="J3923" s="1">
        <v>44197</v>
      </c>
      <c r="K3923" t="s">
        <v>161</v>
      </c>
      <c r="L3923" t="s">
        <v>161</v>
      </c>
    </row>
    <row r="3924" spans="1:12" hidden="1">
      <c r="A3924" s="3" t="s">
        <v>178</v>
      </c>
      <c r="B3924" t="s">
        <v>179</v>
      </c>
      <c r="C3924">
        <v>3</v>
      </c>
      <c r="D3924" t="s">
        <v>3076</v>
      </c>
      <c r="E3924" t="s">
        <v>3077</v>
      </c>
      <c r="F3924" t="s">
        <v>2893</v>
      </c>
      <c r="G3924" t="s">
        <v>3078</v>
      </c>
      <c r="H3924" t="s">
        <v>183</v>
      </c>
      <c r="I3924" s="1" t="s">
        <v>2809</v>
      </c>
      <c r="J3924" s="1">
        <v>44197</v>
      </c>
      <c r="K3924" t="s">
        <v>161</v>
      </c>
      <c r="L3924">
        <v>39</v>
      </c>
    </row>
    <row r="3925" spans="1:12" hidden="1">
      <c r="A3925" s="3" t="s">
        <v>2811</v>
      </c>
      <c r="B3925" t="s">
        <v>161</v>
      </c>
      <c r="C3925">
        <v>3</v>
      </c>
      <c r="D3925" t="s">
        <v>3076</v>
      </c>
      <c r="E3925" t="s">
        <v>3077</v>
      </c>
      <c r="F3925" t="s">
        <v>2893</v>
      </c>
      <c r="G3925" t="s">
        <v>3078</v>
      </c>
      <c r="H3925" t="s">
        <v>183</v>
      </c>
      <c r="I3925" s="1" t="s">
        <v>2809</v>
      </c>
      <c r="J3925" s="1">
        <v>44197</v>
      </c>
      <c r="K3925" t="s">
        <v>161</v>
      </c>
      <c r="L3925" t="s">
        <v>161</v>
      </c>
    </row>
    <row r="3926" spans="1:12" hidden="1">
      <c r="A3926" s="3" t="s">
        <v>176</v>
      </c>
      <c r="B3926" t="s">
        <v>177</v>
      </c>
      <c r="C3926">
        <v>3</v>
      </c>
      <c r="D3926" t="s">
        <v>3076</v>
      </c>
      <c r="E3926" t="s">
        <v>3077</v>
      </c>
      <c r="F3926" t="s">
        <v>2893</v>
      </c>
      <c r="G3926" t="s">
        <v>3078</v>
      </c>
      <c r="H3926" t="s">
        <v>183</v>
      </c>
      <c r="I3926" s="1" t="s">
        <v>2809</v>
      </c>
      <c r="J3926" s="1">
        <v>44197</v>
      </c>
      <c r="K3926" t="s">
        <v>161</v>
      </c>
      <c r="L3926">
        <v>58</v>
      </c>
    </row>
    <row r="3927" spans="1:12" hidden="1">
      <c r="A3927" s="3" t="s">
        <v>121</v>
      </c>
      <c r="B3927" t="s">
        <v>121</v>
      </c>
      <c r="C3927">
        <v>3</v>
      </c>
      <c r="D3927" t="s">
        <v>3076</v>
      </c>
      <c r="E3927" t="s">
        <v>3077</v>
      </c>
      <c r="F3927" t="s">
        <v>2893</v>
      </c>
      <c r="G3927" t="s">
        <v>3078</v>
      </c>
      <c r="H3927" t="s">
        <v>183</v>
      </c>
      <c r="I3927" s="1" t="s">
        <v>2809</v>
      </c>
      <c r="J3927" s="1">
        <v>44197</v>
      </c>
      <c r="K3927" t="s">
        <v>161</v>
      </c>
      <c r="L3927" t="s">
        <v>161</v>
      </c>
    </row>
    <row r="3928" spans="1:12" hidden="1">
      <c r="A3928" s="3" t="s">
        <v>139</v>
      </c>
      <c r="B3928" t="s">
        <v>140</v>
      </c>
      <c r="C3928">
        <v>3</v>
      </c>
      <c r="D3928" t="s">
        <v>3076</v>
      </c>
      <c r="E3928" t="s">
        <v>3077</v>
      </c>
      <c r="F3928" t="s">
        <v>2893</v>
      </c>
      <c r="G3928" t="s">
        <v>3078</v>
      </c>
      <c r="H3928" t="s">
        <v>183</v>
      </c>
      <c r="I3928" s="1" t="s">
        <v>2809</v>
      </c>
      <c r="J3928" s="1">
        <v>44197</v>
      </c>
      <c r="K3928" t="s">
        <v>161</v>
      </c>
      <c r="L3928">
        <v>45</v>
      </c>
    </row>
    <row r="3929" spans="1:12" hidden="1">
      <c r="A3929" s="3" t="s">
        <v>2797</v>
      </c>
      <c r="B3929" t="s">
        <v>161</v>
      </c>
      <c r="C3929">
        <v>3</v>
      </c>
      <c r="D3929" t="s">
        <v>3076</v>
      </c>
      <c r="E3929" t="s">
        <v>3077</v>
      </c>
      <c r="F3929" t="s">
        <v>2893</v>
      </c>
      <c r="G3929" t="s">
        <v>3078</v>
      </c>
      <c r="H3929" t="s">
        <v>183</v>
      </c>
      <c r="I3929" s="1" t="s">
        <v>2809</v>
      </c>
      <c r="J3929" s="1">
        <v>44197</v>
      </c>
      <c r="K3929" t="s">
        <v>161</v>
      </c>
      <c r="L3929" t="s">
        <v>161</v>
      </c>
    </row>
    <row r="3930" spans="1:12" hidden="1">
      <c r="A3930" s="3" t="s">
        <v>144</v>
      </c>
      <c r="B3930" t="s">
        <v>145</v>
      </c>
      <c r="C3930">
        <v>3</v>
      </c>
      <c r="D3930" t="s">
        <v>3076</v>
      </c>
      <c r="E3930" t="s">
        <v>3077</v>
      </c>
      <c r="F3930" t="s">
        <v>2893</v>
      </c>
      <c r="G3930" t="s">
        <v>3078</v>
      </c>
      <c r="H3930" t="s">
        <v>183</v>
      </c>
      <c r="I3930" s="1" t="s">
        <v>2809</v>
      </c>
      <c r="J3930" s="1">
        <v>44197</v>
      </c>
      <c r="K3930" t="s">
        <v>161</v>
      </c>
      <c r="L3930">
        <v>16</v>
      </c>
    </row>
    <row r="3931" spans="1:12" hidden="1">
      <c r="A3931" s="3" t="s">
        <v>124</v>
      </c>
      <c r="B3931" t="s">
        <v>125</v>
      </c>
      <c r="C3931">
        <v>3</v>
      </c>
      <c r="D3931" t="s">
        <v>3076</v>
      </c>
      <c r="E3931" t="s">
        <v>3077</v>
      </c>
      <c r="F3931" t="s">
        <v>2893</v>
      </c>
      <c r="G3931" t="s">
        <v>3078</v>
      </c>
      <c r="H3931" t="s">
        <v>183</v>
      </c>
      <c r="I3931" s="1" t="s">
        <v>2809</v>
      </c>
      <c r="J3931" s="1">
        <v>44197</v>
      </c>
      <c r="K3931" t="s">
        <v>161</v>
      </c>
      <c r="L3931">
        <v>977</v>
      </c>
    </row>
    <row r="3932" spans="1:12" hidden="1">
      <c r="A3932" s="3" t="s">
        <v>152</v>
      </c>
      <c r="B3932" t="s">
        <v>153</v>
      </c>
      <c r="C3932">
        <v>3</v>
      </c>
      <c r="D3932" t="s">
        <v>3076</v>
      </c>
      <c r="E3932" t="s">
        <v>3077</v>
      </c>
      <c r="F3932" t="s">
        <v>2893</v>
      </c>
      <c r="G3932" t="s">
        <v>3078</v>
      </c>
      <c r="H3932" t="s">
        <v>183</v>
      </c>
      <c r="I3932" s="1" t="s">
        <v>2809</v>
      </c>
      <c r="J3932" s="1">
        <v>44197</v>
      </c>
      <c r="K3932" t="s">
        <v>161</v>
      </c>
      <c r="L3932" t="s">
        <v>161</v>
      </c>
    </row>
    <row r="3933" spans="1:12" hidden="1">
      <c r="A3933" s="3" t="s">
        <v>132</v>
      </c>
      <c r="B3933" t="s">
        <v>132</v>
      </c>
      <c r="C3933">
        <v>3</v>
      </c>
      <c r="D3933" t="s">
        <v>3076</v>
      </c>
      <c r="E3933" t="s">
        <v>3077</v>
      </c>
      <c r="F3933" t="s">
        <v>2893</v>
      </c>
      <c r="G3933" t="s">
        <v>3078</v>
      </c>
      <c r="H3933" t="s">
        <v>183</v>
      </c>
      <c r="I3933" s="1" t="s">
        <v>2809</v>
      </c>
      <c r="J3933" s="1">
        <v>44197</v>
      </c>
      <c r="K3933" t="s">
        <v>161</v>
      </c>
      <c r="L3933">
        <v>3</v>
      </c>
    </row>
    <row r="3934" spans="1:12" hidden="1">
      <c r="A3934" s="3" t="s">
        <v>2812</v>
      </c>
      <c r="B3934" t="s">
        <v>292</v>
      </c>
      <c r="C3934">
        <v>3</v>
      </c>
      <c r="D3934" t="s">
        <v>3076</v>
      </c>
      <c r="E3934" t="s">
        <v>3077</v>
      </c>
      <c r="F3934" t="s">
        <v>2893</v>
      </c>
      <c r="G3934" t="s">
        <v>3078</v>
      </c>
      <c r="H3934" t="s">
        <v>183</v>
      </c>
      <c r="I3934" s="1" t="s">
        <v>2809</v>
      </c>
      <c r="J3934" s="1">
        <v>44197</v>
      </c>
      <c r="K3934" t="s">
        <v>161</v>
      </c>
      <c r="L3934">
        <v>36</v>
      </c>
    </row>
    <row r="3935" spans="1:12" hidden="1">
      <c r="A3935" s="3" t="s">
        <v>2813</v>
      </c>
      <c r="B3935" t="s">
        <v>161</v>
      </c>
      <c r="C3935">
        <v>3</v>
      </c>
      <c r="D3935" t="s">
        <v>3076</v>
      </c>
      <c r="E3935" t="s">
        <v>3077</v>
      </c>
      <c r="F3935" t="s">
        <v>2893</v>
      </c>
      <c r="G3935" t="s">
        <v>3078</v>
      </c>
      <c r="H3935" t="s">
        <v>183</v>
      </c>
      <c r="I3935" s="1" t="s">
        <v>2809</v>
      </c>
      <c r="J3935" s="1">
        <v>44197</v>
      </c>
      <c r="K3935" t="s">
        <v>161</v>
      </c>
      <c r="L3935" t="s">
        <v>161</v>
      </c>
    </row>
    <row r="3936" spans="1:12" hidden="1">
      <c r="A3936" s="3" t="s">
        <v>180</v>
      </c>
      <c r="B3936" t="s">
        <v>180</v>
      </c>
      <c r="C3936">
        <v>3</v>
      </c>
      <c r="D3936" t="s">
        <v>3076</v>
      </c>
      <c r="E3936" t="s">
        <v>3077</v>
      </c>
      <c r="F3936" t="s">
        <v>2893</v>
      </c>
      <c r="G3936" t="s">
        <v>3078</v>
      </c>
      <c r="H3936" t="s">
        <v>183</v>
      </c>
      <c r="I3936" s="1" t="s">
        <v>2809</v>
      </c>
      <c r="J3936" s="1">
        <v>44197</v>
      </c>
      <c r="K3936" t="s">
        <v>161</v>
      </c>
      <c r="L3936">
        <v>107</v>
      </c>
    </row>
    <row r="3937" spans="1:12" hidden="1">
      <c r="A3937" s="3" t="s">
        <v>141</v>
      </c>
      <c r="B3937" t="s">
        <v>142</v>
      </c>
      <c r="C3937">
        <v>3</v>
      </c>
      <c r="D3937" t="s">
        <v>3076</v>
      </c>
      <c r="E3937" t="s">
        <v>3077</v>
      </c>
      <c r="F3937" t="s">
        <v>2893</v>
      </c>
      <c r="G3937" t="s">
        <v>3078</v>
      </c>
      <c r="H3937" t="s">
        <v>183</v>
      </c>
      <c r="I3937" s="1" t="s">
        <v>2809</v>
      </c>
      <c r="J3937" s="1">
        <v>44197</v>
      </c>
      <c r="K3937" t="s">
        <v>161</v>
      </c>
      <c r="L3937">
        <v>107</v>
      </c>
    </row>
    <row r="3938" spans="1:12" hidden="1">
      <c r="A3938" s="3" t="s">
        <v>2814</v>
      </c>
      <c r="B3938" t="s">
        <v>161</v>
      </c>
      <c r="C3938">
        <v>3</v>
      </c>
      <c r="D3938" t="s">
        <v>3076</v>
      </c>
      <c r="E3938" t="s">
        <v>3077</v>
      </c>
      <c r="F3938" t="s">
        <v>2893</v>
      </c>
      <c r="G3938" t="s">
        <v>3078</v>
      </c>
      <c r="H3938" t="s">
        <v>183</v>
      </c>
      <c r="I3938" s="1" t="s">
        <v>2809</v>
      </c>
      <c r="J3938" s="1">
        <v>44197</v>
      </c>
      <c r="K3938" t="s">
        <v>161</v>
      </c>
      <c r="L3938" t="s">
        <v>161</v>
      </c>
    </row>
    <row r="3939" spans="1:12" hidden="1">
      <c r="A3939" s="3" t="s">
        <v>172</v>
      </c>
      <c r="B3939" t="s">
        <v>173</v>
      </c>
      <c r="C3939">
        <v>3</v>
      </c>
      <c r="D3939" t="s">
        <v>3076</v>
      </c>
      <c r="E3939" t="s">
        <v>3077</v>
      </c>
      <c r="F3939" t="s">
        <v>2893</v>
      </c>
      <c r="G3939" t="s">
        <v>3078</v>
      </c>
      <c r="H3939" t="s">
        <v>183</v>
      </c>
      <c r="I3939" s="1" t="s">
        <v>2809</v>
      </c>
      <c r="J3939" s="1">
        <v>44197</v>
      </c>
      <c r="K3939" t="s">
        <v>161</v>
      </c>
      <c r="L3939">
        <v>79</v>
      </c>
    </row>
    <row r="3940" spans="1:12" hidden="1">
      <c r="A3940" s="3" t="s">
        <v>158</v>
      </c>
      <c r="B3940" t="s">
        <v>159</v>
      </c>
      <c r="C3940">
        <v>3</v>
      </c>
      <c r="D3940" t="s">
        <v>3076</v>
      </c>
      <c r="E3940" t="s">
        <v>3077</v>
      </c>
      <c r="F3940" t="s">
        <v>2893</v>
      </c>
      <c r="G3940" t="s">
        <v>3078</v>
      </c>
      <c r="H3940" t="s">
        <v>183</v>
      </c>
      <c r="I3940" s="1" t="s">
        <v>2809</v>
      </c>
      <c r="J3940" s="1">
        <v>44197</v>
      </c>
      <c r="K3940" t="s">
        <v>161</v>
      </c>
      <c r="L3940" t="s">
        <v>161</v>
      </c>
    </row>
    <row r="3941" spans="1:12" hidden="1">
      <c r="A3941" s="3" t="s">
        <v>147</v>
      </c>
      <c r="B3941" t="s">
        <v>147</v>
      </c>
      <c r="C3941">
        <v>3</v>
      </c>
      <c r="D3941" t="s">
        <v>3076</v>
      </c>
      <c r="E3941" t="s">
        <v>3077</v>
      </c>
      <c r="F3941" t="s">
        <v>2893</v>
      </c>
      <c r="G3941" t="s">
        <v>3078</v>
      </c>
      <c r="H3941" t="s">
        <v>183</v>
      </c>
      <c r="I3941" s="1" t="s">
        <v>2809</v>
      </c>
      <c r="J3941" s="1">
        <v>44197</v>
      </c>
      <c r="K3941" t="s">
        <v>161</v>
      </c>
      <c r="L3941" t="s">
        <v>161</v>
      </c>
    </row>
    <row r="3942" spans="1:12" hidden="1">
      <c r="A3942" s="3" t="s">
        <v>117</v>
      </c>
      <c r="B3942" t="s">
        <v>118</v>
      </c>
      <c r="C3942">
        <v>3</v>
      </c>
      <c r="D3942" t="s">
        <v>3076</v>
      </c>
      <c r="E3942" t="s">
        <v>3077</v>
      </c>
      <c r="F3942" t="s">
        <v>2893</v>
      </c>
      <c r="G3942" t="s">
        <v>3078</v>
      </c>
      <c r="H3942" t="s">
        <v>183</v>
      </c>
      <c r="I3942" s="1" t="s">
        <v>2809</v>
      </c>
      <c r="J3942" s="1">
        <v>44197</v>
      </c>
      <c r="K3942" t="s">
        <v>161</v>
      </c>
      <c r="L3942">
        <v>73</v>
      </c>
    </row>
    <row r="3943" spans="1:12" hidden="1">
      <c r="A3943" s="3" t="s">
        <v>154</v>
      </c>
      <c r="B3943" t="s">
        <v>154</v>
      </c>
      <c r="C3943">
        <v>3</v>
      </c>
      <c r="D3943" t="s">
        <v>3076</v>
      </c>
      <c r="E3943" t="s">
        <v>3077</v>
      </c>
      <c r="F3943" t="s">
        <v>2893</v>
      </c>
      <c r="G3943" t="s">
        <v>3078</v>
      </c>
      <c r="H3943" t="s">
        <v>183</v>
      </c>
      <c r="I3943" s="1" t="s">
        <v>2809</v>
      </c>
      <c r="J3943" s="1">
        <v>44197</v>
      </c>
      <c r="K3943" t="s">
        <v>161</v>
      </c>
      <c r="L3943" t="s">
        <v>161</v>
      </c>
    </row>
    <row r="3944" spans="1:12" hidden="1">
      <c r="A3944" s="3" t="s">
        <v>166</v>
      </c>
      <c r="B3944" t="s">
        <v>167</v>
      </c>
      <c r="C3944">
        <v>3</v>
      </c>
      <c r="D3944" t="s">
        <v>3076</v>
      </c>
      <c r="E3944" t="s">
        <v>3077</v>
      </c>
      <c r="F3944" t="s">
        <v>2893</v>
      </c>
      <c r="G3944" t="s">
        <v>3078</v>
      </c>
      <c r="H3944" t="s">
        <v>183</v>
      </c>
      <c r="I3944" s="1" t="s">
        <v>2809</v>
      </c>
      <c r="J3944" s="1">
        <v>44197</v>
      </c>
      <c r="K3944" t="s">
        <v>161</v>
      </c>
      <c r="L3944">
        <v>71</v>
      </c>
    </row>
    <row r="3945" spans="1:12" hidden="1">
      <c r="A3945" s="3" t="s">
        <v>150</v>
      </c>
      <c r="B3945" t="s">
        <v>150</v>
      </c>
      <c r="C3945">
        <v>3</v>
      </c>
      <c r="D3945" t="s">
        <v>3076</v>
      </c>
      <c r="E3945" t="s">
        <v>3077</v>
      </c>
      <c r="F3945" t="s">
        <v>2893</v>
      </c>
      <c r="G3945" t="s">
        <v>3078</v>
      </c>
      <c r="H3945" t="s">
        <v>183</v>
      </c>
      <c r="I3945" s="1" t="s">
        <v>2809</v>
      </c>
      <c r="J3945" s="1">
        <v>44197</v>
      </c>
      <c r="K3945" t="s">
        <v>161</v>
      </c>
      <c r="L3945" t="s">
        <v>161</v>
      </c>
    </row>
    <row r="3946" spans="1:12" hidden="1">
      <c r="A3946" s="3" t="s">
        <v>2815</v>
      </c>
      <c r="B3946" t="s">
        <v>327</v>
      </c>
      <c r="C3946">
        <v>3</v>
      </c>
      <c r="D3946" t="s">
        <v>3076</v>
      </c>
      <c r="E3946" t="s">
        <v>3077</v>
      </c>
      <c r="F3946" t="s">
        <v>2893</v>
      </c>
      <c r="G3946" t="s">
        <v>3078</v>
      </c>
      <c r="H3946" t="s">
        <v>183</v>
      </c>
      <c r="I3946" s="1" t="s">
        <v>2809</v>
      </c>
      <c r="J3946" s="1">
        <v>44197</v>
      </c>
      <c r="K3946" t="s">
        <v>161</v>
      </c>
      <c r="L3946" t="s">
        <v>161</v>
      </c>
    </row>
    <row r="3947" spans="1:12" hidden="1">
      <c r="A3947" s="3" t="s">
        <v>136</v>
      </c>
      <c r="B3947" t="s">
        <v>137</v>
      </c>
      <c r="C3947">
        <v>3</v>
      </c>
      <c r="D3947" t="s">
        <v>3079</v>
      </c>
      <c r="E3947" t="s">
        <v>3080</v>
      </c>
      <c r="F3947" t="s">
        <v>2831</v>
      </c>
      <c r="G3947" t="s">
        <v>3081</v>
      </c>
      <c r="H3947" t="s">
        <v>2828</v>
      </c>
      <c r="I3947" s="1" t="s">
        <v>2809</v>
      </c>
      <c r="J3947" s="1">
        <v>44197</v>
      </c>
      <c r="K3947" t="s">
        <v>161</v>
      </c>
      <c r="L3947" t="s">
        <v>161</v>
      </c>
    </row>
    <row r="3948" spans="1:12" hidden="1">
      <c r="A3948" s="3" t="s">
        <v>171</v>
      </c>
      <c r="B3948" t="s">
        <v>171</v>
      </c>
      <c r="C3948">
        <v>3</v>
      </c>
      <c r="D3948" t="s">
        <v>3079</v>
      </c>
      <c r="E3948" t="s">
        <v>3080</v>
      </c>
      <c r="F3948" t="s">
        <v>2831</v>
      </c>
      <c r="G3948" t="s">
        <v>3081</v>
      </c>
      <c r="H3948" t="s">
        <v>2828</v>
      </c>
      <c r="I3948" s="1" t="s">
        <v>2809</v>
      </c>
      <c r="J3948" s="1">
        <v>44197</v>
      </c>
      <c r="K3948" t="s">
        <v>161</v>
      </c>
      <c r="L3948" t="s">
        <v>161</v>
      </c>
    </row>
    <row r="3949" spans="1:12" hidden="1">
      <c r="A3949" s="3" t="s">
        <v>156</v>
      </c>
      <c r="B3949" t="s">
        <v>157</v>
      </c>
      <c r="C3949">
        <v>3</v>
      </c>
      <c r="D3949" t="s">
        <v>3079</v>
      </c>
      <c r="E3949" t="s">
        <v>3080</v>
      </c>
      <c r="F3949" t="s">
        <v>2831</v>
      </c>
      <c r="G3949" t="s">
        <v>3081</v>
      </c>
      <c r="H3949" t="s">
        <v>2828</v>
      </c>
      <c r="I3949" s="1" t="s">
        <v>2809</v>
      </c>
      <c r="J3949" s="1">
        <v>44197</v>
      </c>
      <c r="K3949" t="s">
        <v>161</v>
      </c>
      <c r="L3949" t="s">
        <v>161</v>
      </c>
    </row>
    <row r="3950" spans="1:12" hidden="1">
      <c r="A3950" s="3" t="s">
        <v>174</v>
      </c>
      <c r="B3950" t="s">
        <v>175</v>
      </c>
      <c r="C3950">
        <v>3</v>
      </c>
      <c r="D3950" t="s">
        <v>3079</v>
      </c>
      <c r="E3950" t="s">
        <v>3080</v>
      </c>
      <c r="F3950" t="s">
        <v>2831</v>
      </c>
      <c r="G3950" t="s">
        <v>3081</v>
      </c>
      <c r="H3950" t="s">
        <v>2828</v>
      </c>
      <c r="I3950" s="1" t="s">
        <v>2809</v>
      </c>
      <c r="J3950" s="1">
        <v>44197</v>
      </c>
      <c r="K3950" t="s">
        <v>2747</v>
      </c>
      <c r="L3950" t="s">
        <v>161</v>
      </c>
    </row>
    <row r="3951" spans="1:12" hidden="1">
      <c r="A3951" s="3" t="s">
        <v>168</v>
      </c>
      <c r="B3951" t="s">
        <v>169</v>
      </c>
      <c r="C3951">
        <v>3</v>
      </c>
      <c r="D3951" t="s">
        <v>3079</v>
      </c>
      <c r="E3951" t="s">
        <v>3080</v>
      </c>
      <c r="F3951" t="s">
        <v>2831</v>
      </c>
      <c r="G3951" t="s">
        <v>3081</v>
      </c>
      <c r="H3951" t="s">
        <v>2828</v>
      </c>
      <c r="I3951" s="1" t="s">
        <v>2809</v>
      </c>
      <c r="J3951" s="1">
        <v>44197</v>
      </c>
      <c r="K3951" t="s">
        <v>146</v>
      </c>
      <c r="L3951" t="s">
        <v>161</v>
      </c>
    </row>
    <row r="3952" spans="1:12" hidden="1">
      <c r="A3952" s="3" t="s">
        <v>162</v>
      </c>
      <c r="B3952" t="s">
        <v>163</v>
      </c>
      <c r="C3952">
        <v>3</v>
      </c>
      <c r="D3952" t="s">
        <v>3079</v>
      </c>
      <c r="E3952" t="s">
        <v>3080</v>
      </c>
      <c r="F3952" t="s">
        <v>2831</v>
      </c>
      <c r="G3952" t="s">
        <v>3081</v>
      </c>
      <c r="H3952" t="s">
        <v>2828</v>
      </c>
      <c r="I3952" s="1" t="s">
        <v>2809</v>
      </c>
      <c r="J3952" s="1">
        <v>44197</v>
      </c>
      <c r="K3952" t="s">
        <v>146</v>
      </c>
      <c r="L3952" t="s">
        <v>161</v>
      </c>
    </row>
    <row r="3953" spans="1:12" hidden="1">
      <c r="A3953" s="3" t="s">
        <v>135</v>
      </c>
      <c r="B3953" t="s">
        <v>135</v>
      </c>
      <c r="C3953">
        <v>3</v>
      </c>
      <c r="D3953" t="s">
        <v>3079</v>
      </c>
      <c r="E3953" t="s">
        <v>3080</v>
      </c>
      <c r="F3953" t="s">
        <v>2831</v>
      </c>
      <c r="G3953" t="s">
        <v>3081</v>
      </c>
      <c r="H3953" t="s">
        <v>2828</v>
      </c>
      <c r="I3953" s="1" t="s">
        <v>2809</v>
      </c>
      <c r="J3953" s="1">
        <v>44197</v>
      </c>
      <c r="K3953" t="s">
        <v>146</v>
      </c>
      <c r="L3953" t="s">
        <v>161</v>
      </c>
    </row>
    <row r="3954" spans="1:12" hidden="1">
      <c r="A3954" s="3" t="s">
        <v>130</v>
      </c>
      <c r="B3954" t="s">
        <v>131</v>
      </c>
      <c r="C3954">
        <v>3</v>
      </c>
      <c r="D3954" t="s">
        <v>3079</v>
      </c>
      <c r="E3954" t="s">
        <v>3080</v>
      </c>
      <c r="F3954" t="s">
        <v>2831</v>
      </c>
      <c r="G3954" t="s">
        <v>3081</v>
      </c>
      <c r="H3954" t="s">
        <v>2828</v>
      </c>
      <c r="I3954" s="1" t="s">
        <v>2809</v>
      </c>
      <c r="J3954" s="1">
        <v>44197</v>
      </c>
      <c r="K3954" t="s">
        <v>2833</v>
      </c>
      <c r="L3954" t="s">
        <v>161</v>
      </c>
    </row>
    <row r="3955" spans="1:12" hidden="1">
      <c r="A3955" s="3" t="s">
        <v>148</v>
      </c>
      <c r="B3955" t="s">
        <v>149</v>
      </c>
      <c r="C3955">
        <v>3</v>
      </c>
      <c r="D3955" t="s">
        <v>3079</v>
      </c>
      <c r="E3955" t="s">
        <v>3080</v>
      </c>
      <c r="F3955" t="s">
        <v>2831</v>
      </c>
      <c r="G3955" t="s">
        <v>3081</v>
      </c>
      <c r="H3955" t="s">
        <v>2828</v>
      </c>
      <c r="I3955" s="1" t="s">
        <v>2809</v>
      </c>
      <c r="J3955" s="1">
        <v>44197</v>
      </c>
      <c r="K3955" t="s">
        <v>161</v>
      </c>
      <c r="L3955" t="s">
        <v>161</v>
      </c>
    </row>
    <row r="3956" spans="1:12" hidden="1">
      <c r="A3956" s="3" t="s">
        <v>127</v>
      </c>
      <c r="B3956" t="s">
        <v>128</v>
      </c>
      <c r="C3956">
        <v>3</v>
      </c>
      <c r="D3956" t="s">
        <v>3079</v>
      </c>
      <c r="E3956" t="s">
        <v>3080</v>
      </c>
      <c r="F3956" t="s">
        <v>2831</v>
      </c>
      <c r="G3956" t="s">
        <v>3081</v>
      </c>
      <c r="H3956" t="s">
        <v>2828</v>
      </c>
      <c r="I3956" s="1" t="s">
        <v>2809</v>
      </c>
      <c r="J3956" s="1">
        <v>44197</v>
      </c>
      <c r="K3956" t="s">
        <v>161</v>
      </c>
      <c r="L3956" t="s">
        <v>161</v>
      </c>
    </row>
    <row r="3957" spans="1:12" hidden="1">
      <c r="A3957" s="3" t="s">
        <v>2810</v>
      </c>
      <c r="B3957" t="s">
        <v>265</v>
      </c>
      <c r="C3957">
        <v>3</v>
      </c>
      <c r="D3957" t="s">
        <v>3079</v>
      </c>
      <c r="E3957" t="s">
        <v>3080</v>
      </c>
      <c r="F3957" t="s">
        <v>2831</v>
      </c>
      <c r="G3957" t="s">
        <v>3081</v>
      </c>
      <c r="H3957" t="s">
        <v>2828</v>
      </c>
      <c r="I3957" s="1" t="s">
        <v>2809</v>
      </c>
      <c r="J3957" s="1">
        <v>44197</v>
      </c>
      <c r="K3957" t="s">
        <v>161</v>
      </c>
      <c r="L3957" t="s">
        <v>161</v>
      </c>
    </row>
    <row r="3958" spans="1:12" hidden="1">
      <c r="A3958" s="3" t="s">
        <v>112</v>
      </c>
      <c r="B3958" t="s">
        <v>113</v>
      </c>
      <c r="C3958">
        <v>3</v>
      </c>
      <c r="D3958" t="s">
        <v>3079</v>
      </c>
      <c r="E3958" t="s">
        <v>3080</v>
      </c>
      <c r="F3958" t="s">
        <v>2831</v>
      </c>
      <c r="G3958" t="s">
        <v>3081</v>
      </c>
      <c r="H3958" t="s">
        <v>2828</v>
      </c>
      <c r="I3958" s="1" t="s">
        <v>2809</v>
      </c>
      <c r="J3958" s="1">
        <v>44197</v>
      </c>
      <c r="K3958" t="s">
        <v>161</v>
      </c>
      <c r="L3958" t="s">
        <v>161</v>
      </c>
    </row>
    <row r="3959" spans="1:12" hidden="1">
      <c r="A3959" s="3" t="s">
        <v>164</v>
      </c>
      <c r="B3959" t="s">
        <v>165</v>
      </c>
      <c r="C3959">
        <v>3</v>
      </c>
      <c r="D3959" t="s">
        <v>3079</v>
      </c>
      <c r="E3959" t="s">
        <v>3080</v>
      </c>
      <c r="F3959" t="s">
        <v>2831</v>
      </c>
      <c r="G3959" t="s">
        <v>3081</v>
      </c>
      <c r="H3959" t="s">
        <v>2828</v>
      </c>
      <c r="I3959" s="1" t="s">
        <v>2809</v>
      </c>
      <c r="J3959" s="1">
        <v>44197</v>
      </c>
      <c r="K3959" t="s">
        <v>161</v>
      </c>
      <c r="L3959" t="s">
        <v>161</v>
      </c>
    </row>
    <row r="3960" spans="1:12" hidden="1">
      <c r="A3960" s="3" t="s">
        <v>155</v>
      </c>
      <c r="B3960" t="s">
        <v>155</v>
      </c>
      <c r="C3960">
        <v>3</v>
      </c>
      <c r="D3960" t="s">
        <v>3079</v>
      </c>
      <c r="E3960" t="s">
        <v>3080</v>
      </c>
      <c r="F3960" t="s">
        <v>2831</v>
      </c>
      <c r="G3960" t="s">
        <v>3081</v>
      </c>
      <c r="H3960" t="s">
        <v>2828</v>
      </c>
      <c r="I3960" s="1" t="s">
        <v>2809</v>
      </c>
      <c r="J3960" s="1">
        <v>44197</v>
      </c>
      <c r="K3960" t="s">
        <v>161</v>
      </c>
      <c r="L3960" t="s">
        <v>161</v>
      </c>
    </row>
    <row r="3961" spans="1:12" hidden="1">
      <c r="A3961" s="3" t="s">
        <v>178</v>
      </c>
      <c r="B3961" t="s">
        <v>179</v>
      </c>
      <c r="C3961">
        <v>3</v>
      </c>
      <c r="D3961" t="s">
        <v>3079</v>
      </c>
      <c r="E3961" t="s">
        <v>3080</v>
      </c>
      <c r="F3961" t="s">
        <v>2831</v>
      </c>
      <c r="G3961" t="s">
        <v>3081</v>
      </c>
      <c r="H3961" t="s">
        <v>2828</v>
      </c>
      <c r="I3961" s="1" t="s">
        <v>2809</v>
      </c>
      <c r="J3961" s="1">
        <v>44197</v>
      </c>
      <c r="K3961" t="s">
        <v>146</v>
      </c>
      <c r="L3961" t="s">
        <v>161</v>
      </c>
    </row>
    <row r="3962" spans="1:12" hidden="1">
      <c r="A3962" s="3" t="s">
        <v>2811</v>
      </c>
      <c r="B3962" t="s">
        <v>161</v>
      </c>
      <c r="C3962">
        <v>3</v>
      </c>
      <c r="D3962" t="s">
        <v>3079</v>
      </c>
      <c r="E3962" t="s">
        <v>3080</v>
      </c>
      <c r="F3962" t="s">
        <v>2831</v>
      </c>
      <c r="G3962" t="s">
        <v>3081</v>
      </c>
      <c r="H3962" t="s">
        <v>2828</v>
      </c>
      <c r="I3962" s="1" t="s">
        <v>2809</v>
      </c>
      <c r="J3962" s="1">
        <v>44197</v>
      </c>
      <c r="K3962" t="s">
        <v>161</v>
      </c>
      <c r="L3962" t="s">
        <v>161</v>
      </c>
    </row>
    <row r="3963" spans="1:12" hidden="1">
      <c r="A3963" s="3" t="s">
        <v>176</v>
      </c>
      <c r="B3963" t="s">
        <v>177</v>
      </c>
      <c r="C3963">
        <v>3</v>
      </c>
      <c r="D3963" t="s">
        <v>3079</v>
      </c>
      <c r="E3963" t="s">
        <v>3080</v>
      </c>
      <c r="F3963" t="s">
        <v>2831</v>
      </c>
      <c r="G3963" t="s">
        <v>3081</v>
      </c>
      <c r="H3963" t="s">
        <v>2828</v>
      </c>
      <c r="I3963" s="1" t="s">
        <v>2809</v>
      </c>
      <c r="J3963" s="1">
        <v>44197</v>
      </c>
      <c r="K3963" t="s">
        <v>146</v>
      </c>
      <c r="L3963" t="s">
        <v>161</v>
      </c>
    </row>
    <row r="3964" spans="1:12" hidden="1">
      <c r="A3964" s="3" t="s">
        <v>121</v>
      </c>
      <c r="B3964" t="s">
        <v>121</v>
      </c>
      <c r="C3964">
        <v>3</v>
      </c>
      <c r="D3964" t="s">
        <v>3079</v>
      </c>
      <c r="E3964" t="s">
        <v>3080</v>
      </c>
      <c r="F3964" t="s">
        <v>2831</v>
      </c>
      <c r="G3964" t="s">
        <v>3081</v>
      </c>
      <c r="H3964" t="s">
        <v>2828</v>
      </c>
      <c r="I3964" s="1" t="s">
        <v>2809</v>
      </c>
      <c r="J3964" s="1">
        <v>44197</v>
      </c>
      <c r="K3964" t="s">
        <v>161</v>
      </c>
      <c r="L3964" t="s">
        <v>161</v>
      </c>
    </row>
    <row r="3965" spans="1:12" hidden="1">
      <c r="A3965" s="3" t="s">
        <v>139</v>
      </c>
      <c r="B3965" t="s">
        <v>140</v>
      </c>
      <c r="C3965">
        <v>3</v>
      </c>
      <c r="D3965" t="s">
        <v>3079</v>
      </c>
      <c r="E3965" t="s">
        <v>3080</v>
      </c>
      <c r="F3965" t="s">
        <v>2831</v>
      </c>
      <c r="G3965" t="s">
        <v>3081</v>
      </c>
      <c r="H3965" t="s">
        <v>2828</v>
      </c>
      <c r="I3965" s="1" t="s">
        <v>2809</v>
      </c>
      <c r="J3965" s="1">
        <v>44197</v>
      </c>
      <c r="K3965" t="s">
        <v>146</v>
      </c>
      <c r="L3965" t="s">
        <v>161</v>
      </c>
    </row>
    <row r="3966" spans="1:12" hidden="1">
      <c r="A3966" s="3" t="s">
        <v>2797</v>
      </c>
      <c r="B3966" t="s">
        <v>161</v>
      </c>
      <c r="C3966">
        <v>3</v>
      </c>
      <c r="D3966" t="s">
        <v>3079</v>
      </c>
      <c r="E3966" t="s">
        <v>3080</v>
      </c>
      <c r="F3966" t="s">
        <v>2831</v>
      </c>
      <c r="G3966" t="s">
        <v>3081</v>
      </c>
      <c r="H3966" t="s">
        <v>2828</v>
      </c>
      <c r="I3966" s="1" t="s">
        <v>2809</v>
      </c>
      <c r="J3966" s="1">
        <v>44197</v>
      </c>
      <c r="K3966" t="s">
        <v>161</v>
      </c>
      <c r="L3966" t="s">
        <v>161</v>
      </c>
    </row>
    <row r="3967" spans="1:12" hidden="1">
      <c r="A3967" s="3" t="s">
        <v>144</v>
      </c>
      <c r="B3967" t="s">
        <v>145</v>
      </c>
      <c r="C3967">
        <v>3</v>
      </c>
      <c r="D3967" t="s">
        <v>3079</v>
      </c>
      <c r="E3967" t="s">
        <v>3080</v>
      </c>
      <c r="F3967" t="s">
        <v>2831</v>
      </c>
      <c r="G3967" t="s">
        <v>3081</v>
      </c>
      <c r="H3967" t="s">
        <v>2828</v>
      </c>
      <c r="I3967" s="1" t="s">
        <v>2809</v>
      </c>
      <c r="J3967" s="1">
        <v>44197</v>
      </c>
      <c r="K3967" t="s">
        <v>2833</v>
      </c>
      <c r="L3967" t="s">
        <v>161</v>
      </c>
    </row>
    <row r="3968" spans="1:12" hidden="1">
      <c r="A3968" s="3" t="s">
        <v>124</v>
      </c>
      <c r="B3968" t="s">
        <v>125</v>
      </c>
      <c r="C3968">
        <v>3</v>
      </c>
      <c r="D3968" t="s">
        <v>3079</v>
      </c>
      <c r="E3968" t="s">
        <v>3080</v>
      </c>
      <c r="F3968" t="s">
        <v>2831</v>
      </c>
      <c r="G3968" t="s">
        <v>3081</v>
      </c>
      <c r="H3968" t="s">
        <v>2828</v>
      </c>
      <c r="I3968" s="1" t="s">
        <v>2809</v>
      </c>
      <c r="J3968" s="1">
        <v>44197</v>
      </c>
      <c r="K3968" t="s">
        <v>161</v>
      </c>
      <c r="L3968" t="s">
        <v>161</v>
      </c>
    </row>
    <row r="3969" spans="1:12" hidden="1">
      <c r="A3969" s="3" t="s">
        <v>152</v>
      </c>
      <c r="B3969" t="s">
        <v>153</v>
      </c>
      <c r="C3969">
        <v>3</v>
      </c>
      <c r="D3969" t="s">
        <v>3079</v>
      </c>
      <c r="E3969" t="s">
        <v>3080</v>
      </c>
      <c r="F3969" t="s">
        <v>2831</v>
      </c>
      <c r="G3969" t="s">
        <v>3081</v>
      </c>
      <c r="H3969" t="s">
        <v>2828</v>
      </c>
      <c r="I3969" s="1" t="s">
        <v>2809</v>
      </c>
      <c r="J3969" s="1">
        <v>44197</v>
      </c>
      <c r="K3969" t="s">
        <v>161</v>
      </c>
      <c r="L3969" t="s">
        <v>161</v>
      </c>
    </row>
    <row r="3970" spans="1:12" hidden="1">
      <c r="A3970" s="3" t="s">
        <v>132</v>
      </c>
      <c r="B3970" t="s">
        <v>132</v>
      </c>
      <c r="C3970">
        <v>3</v>
      </c>
      <c r="D3970" t="s">
        <v>3079</v>
      </c>
      <c r="E3970" t="s">
        <v>3080</v>
      </c>
      <c r="F3970" t="s">
        <v>2831</v>
      </c>
      <c r="G3970" t="s">
        <v>3081</v>
      </c>
      <c r="H3970" t="s">
        <v>2828</v>
      </c>
      <c r="I3970" s="1" t="s">
        <v>2809</v>
      </c>
      <c r="J3970" s="1">
        <v>44197</v>
      </c>
      <c r="K3970" t="s">
        <v>2747</v>
      </c>
      <c r="L3970" t="s">
        <v>161</v>
      </c>
    </row>
    <row r="3971" spans="1:12" hidden="1">
      <c r="A3971" s="3" t="s">
        <v>2812</v>
      </c>
      <c r="B3971" t="s">
        <v>292</v>
      </c>
      <c r="C3971">
        <v>3</v>
      </c>
      <c r="D3971" t="s">
        <v>3079</v>
      </c>
      <c r="E3971" t="s">
        <v>3080</v>
      </c>
      <c r="F3971" t="s">
        <v>2831</v>
      </c>
      <c r="G3971" t="s">
        <v>3081</v>
      </c>
      <c r="H3971" t="s">
        <v>2828</v>
      </c>
      <c r="I3971" s="1" t="s">
        <v>2809</v>
      </c>
      <c r="J3971" s="1">
        <v>44197</v>
      </c>
      <c r="K3971" t="s">
        <v>2931</v>
      </c>
      <c r="L3971" t="s">
        <v>161</v>
      </c>
    </row>
    <row r="3972" spans="1:12" hidden="1">
      <c r="A3972" s="3" t="s">
        <v>2813</v>
      </c>
      <c r="B3972" t="s">
        <v>161</v>
      </c>
      <c r="C3972">
        <v>3</v>
      </c>
      <c r="D3972" t="s">
        <v>3079</v>
      </c>
      <c r="E3972" t="s">
        <v>3080</v>
      </c>
      <c r="F3972" t="s">
        <v>2831</v>
      </c>
      <c r="G3972" t="s">
        <v>3081</v>
      </c>
      <c r="H3972" t="s">
        <v>2828</v>
      </c>
      <c r="I3972" s="1" t="s">
        <v>2809</v>
      </c>
      <c r="J3972" s="1">
        <v>44197</v>
      </c>
      <c r="K3972" t="s">
        <v>161</v>
      </c>
      <c r="L3972" t="s">
        <v>161</v>
      </c>
    </row>
    <row r="3973" spans="1:12" hidden="1">
      <c r="A3973" s="3" t="s">
        <v>180</v>
      </c>
      <c r="B3973" t="s">
        <v>180</v>
      </c>
      <c r="C3973">
        <v>3</v>
      </c>
      <c r="D3973" t="s">
        <v>3079</v>
      </c>
      <c r="E3973" t="s">
        <v>3080</v>
      </c>
      <c r="F3973" t="s">
        <v>2831</v>
      </c>
      <c r="G3973" t="s">
        <v>3081</v>
      </c>
      <c r="H3973" t="s">
        <v>2828</v>
      </c>
      <c r="I3973" s="1" t="s">
        <v>2809</v>
      </c>
      <c r="J3973" s="1">
        <v>44197</v>
      </c>
      <c r="K3973" t="s">
        <v>2747</v>
      </c>
      <c r="L3973" t="s">
        <v>161</v>
      </c>
    </row>
    <row r="3974" spans="1:12" hidden="1">
      <c r="A3974" s="3" t="s">
        <v>141</v>
      </c>
      <c r="B3974" t="s">
        <v>142</v>
      </c>
      <c r="C3974">
        <v>3</v>
      </c>
      <c r="D3974" t="s">
        <v>3079</v>
      </c>
      <c r="E3974" t="s">
        <v>3080</v>
      </c>
      <c r="F3974" t="s">
        <v>2831</v>
      </c>
      <c r="G3974" t="s">
        <v>3081</v>
      </c>
      <c r="H3974" t="s">
        <v>2828</v>
      </c>
      <c r="I3974" s="1" t="s">
        <v>2809</v>
      </c>
      <c r="J3974" s="1">
        <v>44197</v>
      </c>
      <c r="K3974" t="s">
        <v>2721</v>
      </c>
      <c r="L3974" t="s">
        <v>161</v>
      </c>
    </row>
    <row r="3975" spans="1:12" hidden="1">
      <c r="A3975" s="3" t="s">
        <v>2814</v>
      </c>
      <c r="B3975" t="s">
        <v>161</v>
      </c>
      <c r="C3975">
        <v>3</v>
      </c>
      <c r="D3975" t="s">
        <v>3079</v>
      </c>
      <c r="E3975" t="s">
        <v>3080</v>
      </c>
      <c r="F3975" t="s">
        <v>2831</v>
      </c>
      <c r="G3975" t="s">
        <v>3081</v>
      </c>
      <c r="H3975" t="s">
        <v>2828</v>
      </c>
      <c r="I3975" s="1" t="s">
        <v>2809</v>
      </c>
      <c r="J3975" s="1">
        <v>44197</v>
      </c>
      <c r="K3975" t="s">
        <v>161</v>
      </c>
      <c r="L3975" t="s">
        <v>161</v>
      </c>
    </row>
    <row r="3976" spans="1:12" hidden="1">
      <c r="A3976" s="3" t="s">
        <v>172</v>
      </c>
      <c r="B3976" t="s">
        <v>173</v>
      </c>
      <c r="C3976">
        <v>3</v>
      </c>
      <c r="D3976" t="s">
        <v>3079</v>
      </c>
      <c r="E3976" t="s">
        <v>3080</v>
      </c>
      <c r="F3976" t="s">
        <v>2831</v>
      </c>
      <c r="G3976" t="s">
        <v>3081</v>
      </c>
      <c r="H3976" t="s">
        <v>2828</v>
      </c>
      <c r="I3976" s="1" t="s">
        <v>2809</v>
      </c>
      <c r="J3976" s="1">
        <v>44197</v>
      </c>
      <c r="K3976" t="s">
        <v>146</v>
      </c>
      <c r="L3976" t="s">
        <v>161</v>
      </c>
    </row>
    <row r="3977" spans="1:12" hidden="1">
      <c r="A3977" s="3" t="s">
        <v>158</v>
      </c>
      <c r="B3977" t="s">
        <v>159</v>
      </c>
      <c r="C3977">
        <v>3</v>
      </c>
      <c r="D3977" t="s">
        <v>3079</v>
      </c>
      <c r="E3977" t="s">
        <v>3080</v>
      </c>
      <c r="F3977" t="s">
        <v>2831</v>
      </c>
      <c r="G3977" t="s">
        <v>3081</v>
      </c>
      <c r="H3977" t="s">
        <v>2828</v>
      </c>
      <c r="I3977" s="1" t="s">
        <v>2809</v>
      </c>
      <c r="J3977" s="1">
        <v>44197</v>
      </c>
      <c r="K3977" t="s">
        <v>161</v>
      </c>
      <c r="L3977" t="s">
        <v>161</v>
      </c>
    </row>
    <row r="3978" spans="1:12" hidden="1">
      <c r="A3978" s="3" t="s">
        <v>147</v>
      </c>
      <c r="B3978" t="s">
        <v>147</v>
      </c>
      <c r="C3978">
        <v>3</v>
      </c>
      <c r="D3978" t="s">
        <v>3079</v>
      </c>
      <c r="E3978" t="s">
        <v>3080</v>
      </c>
      <c r="F3978" t="s">
        <v>2831</v>
      </c>
      <c r="G3978" t="s">
        <v>3081</v>
      </c>
      <c r="H3978" t="s">
        <v>2828</v>
      </c>
      <c r="I3978" s="1" t="s">
        <v>2809</v>
      </c>
      <c r="J3978" s="1">
        <v>44197</v>
      </c>
      <c r="K3978" t="s">
        <v>161</v>
      </c>
      <c r="L3978" t="s">
        <v>161</v>
      </c>
    </row>
    <row r="3979" spans="1:12" hidden="1">
      <c r="A3979" s="3" t="s">
        <v>117</v>
      </c>
      <c r="B3979" t="s">
        <v>118</v>
      </c>
      <c r="C3979">
        <v>3</v>
      </c>
      <c r="D3979" t="s">
        <v>3079</v>
      </c>
      <c r="E3979" t="s">
        <v>3080</v>
      </c>
      <c r="F3979" t="s">
        <v>2831</v>
      </c>
      <c r="G3979" t="s">
        <v>3081</v>
      </c>
      <c r="H3979" t="s">
        <v>2828</v>
      </c>
      <c r="I3979" s="1" t="s">
        <v>2809</v>
      </c>
      <c r="J3979" s="1">
        <v>44197</v>
      </c>
      <c r="K3979" t="s">
        <v>2833</v>
      </c>
      <c r="L3979" t="s">
        <v>161</v>
      </c>
    </row>
    <row r="3980" spans="1:12" hidden="1">
      <c r="A3980" s="3" t="s">
        <v>154</v>
      </c>
      <c r="B3980" t="s">
        <v>154</v>
      </c>
      <c r="C3980">
        <v>3</v>
      </c>
      <c r="D3980" t="s">
        <v>3079</v>
      </c>
      <c r="E3980" t="s">
        <v>3080</v>
      </c>
      <c r="F3980" t="s">
        <v>2831</v>
      </c>
      <c r="G3980" t="s">
        <v>3081</v>
      </c>
      <c r="H3980" t="s">
        <v>2828</v>
      </c>
      <c r="I3980" s="1" t="s">
        <v>2809</v>
      </c>
      <c r="J3980" s="1">
        <v>44197</v>
      </c>
      <c r="K3980" t="s">
        <v>161</v>
      </c>
      <c r="L3980" t="s">
        <v>161</v>
      </c>
    </row>
    <row r="3981" spans="1:12" hidden="1">
      <c r="A3981" s="3" t="s">
        <v>166</v>
      </c>
      <c r="B3981" t="s">
        <v>167</v>
      </c>
      <c r="C3981">
        <v>3</v>
      </c>
      <c r="D3981" t="s">
        <v>3079</v>
      </c>
      <c r="E3981" t="s">
        <v>3080</v>
      </c>
      <c r="F3981" t="s">
        <v>2831</v>
      </c>
      <c r="G3981" t="s">
        <v>3081</v>
      </c>
      <c r="H3981" t="s">
        <v>2828</v>
      </c>
      <c r="I3981" s="1" t="s">
        <v>2809</v>
      </c>
      <c r="J3981" s="1">
        <v>44197</v>
      </c>
      <c r="K3981" t="s">
        <v>2931</v>
      </c>
      <c r="L3981" t="s">
        <v>161</v>
      </c>
    </row>
    <row r="3982" spans="1:12" hidden="1">
      <c r="A3982" s="3" t="s">
        <v>150</v>
      </c>
      <c r="B3982" t="s">
        <v>150</v>
      </c>
      <c r="C3982">
        <v>3</v>
      </c>
      <c r="D3982" t="s">
        <v>3079</v>
      </c>
      <c r="E3982" t="s">
        <v>3080</v>
      </c>
      <c r="F3982" t="s">
        <v>2831</v>
      </c>
      <c r="G3982" t="s">
        <v>3081</v>
      </c>
      <c r="H3982" t="s">
        <v>2828</v>
      </c>
      <c r="I3982" s="1" t="s">
        <v>2809</v>
      </c>
      <c r="J3982" s="1">
        <v>44197</v>
      </c>
      <c r="K3982" t="s">
        <v>161</v>
      </c>
      <c r="L3982" t="s">
        <v>161</v>
      </c>
    </row>
    <row r="3983" spans="1:12" hidden="1">
      <c r="A3983" s="3" t="s">
        <v>2815</v>
      </c>
      <c r="B3983" t="s">
        <v>327</v>
      </c>
      <c r="C3983">
        <v>3</v>
      </c>
      <c r="D3983" t="s">
        <v>3079</v>
      </c>
      <c r="E3983" t="s">
        <v>3080</v>
      </c>
      <c r="F3983" t="s">
        <v>2831</v>
      </c>
      <c r="G3983" t="s">
        <v>3081</v>
      </c>
      <c r="H3983" t="s">
        <v>2828</v>
      </c>
      <c r="I3983" s="1" t="s">
        <v>2809</v>
      </c>
      <c r="J3983" s="1">
        <v>44197</v>
      </c>
      <c r="K3983" t="s">
        <v>161</v>
      </c>
      <c r="L3983" t="s">
        <v>161</v>
      </c>
    </row>
    <row r="3984" spans="1:12" hidden="1">
      <c r="A3984" s="3" t="s">
        <v>136</v>
      </c>
      <c r="B3984" t="s">
        <v>137</v>
      </c>
      <c r="C3984">
        <v>3</v>
      </c>
      <c r="D3984" t="s">
        <v>3082</v>
      </c>
      <c r="E3984" t="s">
        <v>3083</v>
      </c>
      <c r="F3984" t="s">
        <v>2831</v>
      </c>
      <c r="G3984" t="s">
        <v>3084</v>
      </c>
      <c r="H3984" t="s">
        <v>2828</v>
      </c>
      <c r="I3984" s="1" t="s">
        <v>2809</v>
      </c>
      <c r="J3984" s="1">
        <v>44197</v>
      </c>
      <c r="K3984" t="s">
        <v>161</v>
      </c>
      <c r="L3984" t="s">
        <v>161</v>
      </c>
    </row>
    <row r="3985" spans="1:12" hidden="1">
      <c r="A3985" s="3" t="s">
        <v>171</v>
      </c>
      <c r="B3985" t="s">
        <v>171</v>
      </c>
      <c r="C3985">
        <v>3</v>
      </c>
      <c r="D3985" t="s">
        <v>3082</v>
      </c>
      <c r="E3985" t="s">
        <v>3083</v>
      </c>
      <c r="F3985" t="s">
        <v>2831</v>
      </c>
      <c r="G3985" t="s">
        <v>3084</v>
      </c>
      <c r="H3985" t="s">
        <v>2828</v>
      </c>
      <c r="I3985" s="1" t="s">
        <v>2809</v>
      </c>
      <c r="J3985" s="1">
        <v>44197</v>
      </c>
      <c r="K3985" t="s">
        <v>161</v>
      </c>
      <c r="L3985" t="s">
        <v>161</v>
      </c>
    </row>
    <row r="3986" spans="1:12" hidden="1">
      <c r="A3986" s="3" t="s">
        <v>156</v>
      </c>
      <c r="B3986" t="s">
        <v>157</v>
      </c>
      <c r="C3986">
        <v>3</v>
      </c>
      <c r="D3986" t="s">
        <v>3082</v>
      </c>
      <c r="E3986" t="s">
        <v>3083</v>
      </c>
      <c r="F3986" t="s">
        <v>2831</v>
      </c>
      <c r="G3986" t="s">
        <v>3084</v>
      </c>
      <c r="H3986" t="s">
        <v>2828</v>
      </c>
      <c r="I3986" s="1" t="s">
        <v>2809</v>
      </c>
      <c r="J3986" s="1">
        <v>44197</v>
      </c>
      <c r="K3986" t="s">
        <v>161</v>
      </c>
      <c r="L3986" t="s">
        <v>161</v>
      </c>
    </row>
    <row r="3987" spans="1:12" hidden="1">
      <c r="A3987" s="3" t="s">
        <v>174</v>
      </c>
      <c r="B3987" t="s">
        <v>175</v>
      </c>
      <c r="C3987">
        <v>3</v>
      </c>
      <c r="D3987" t="s">
        <v>3082</v>
      </c>
      <c r="E3987" t="s">
        <v>3083</v>
      </c>
      <c r="F3987" t="s">
        <v>2831</v>
      </c>
      <c r="G3987" t="s">
        <v>3084</v>
      </c>
      <c r="H3987" t="s">
        <v>2828</v>
      </c>
      <c r="I3987" s="1" t="s">
        <v>2809</v>
      </c>
      <c r="J3987" s="1">
        <v>44197</v>
      </c>
      <c r="K3987" t="s">
        <v>2932</v>
      </c>
      <c r="L3987" t="s">
        <v>161</v>
      </c>
    </row>
    <row r="3988" spans="1:12" hidden="1">
      <c r="A3988" s="3" t="s">
        <v>168</v>
      </c>
      <c r="B3988" t="s">
        <v>169</v>
      </c>
      <c r="C3988">
        <v>3</v>
      </c>
      <c r="D3988" t="s">
        <v>3082</v>
      </c>
      <c r="E3988" t="s">
        <v>3083</v>
      </c>
      <c r="F3988" t="s">
        <v>2831</v>
      </c>
      <c r="G3988" t="s">
        <v>3084</v>
      </c>
      <c r="H3988" t="s">
        <v>2828</v>
      </c>
      <c r="I3988" s="1" t="s">
        <v>2809</v>
      </c>
      <c r="J3988" s="1">
        <v>44197</v>
      </c>
      <c r="K3988" t="s">
        <v>2747</v>
      </c>
      <c r="L3988" t="s">
        <v>161</v>
      </c>
    </row>
    <row r="3989" spans="1:12" hidden="1">
      <c r="A3989" s="3" t="s">
        <v>162</v>
      </c>
      <c r="B3989" t="s">
        <v>163</v>
      </c>
      <c r="C3989">
        <v>3</v>
      </c>
      <c r="D3989" t="s">
        <v>3082</v>
      </c>
      <c r="E3989" t="s">
        <v>3083</v>
      </c>
      <c r="F3989" t="s">
        <v>2831</v>
      </c>
      <c r="G3989" t="s">
        <v>3084</v>
      </c>
      <c r="H3989" t="s">
        <v>2828</v>
      </c>
      <c r="I3989" s="1" t="s">
        <v>2809</v>
      </c>
      <c r="J3989" s="1">
        <v>44197</v>
      </c>
      <c r="K3989" t="s">
        <v>2931</v>
      </c>
      <c r="L3989" t="s">
        <v>161</v>
      </c>
    </row>
    <row r="3990" spans="1:12" hidden="1">
      <c r="A3990" s="3" t="s">
        <v>135</v>
      </c>
      <c r="B3990" t="s">
        <v>135</v>
      </c>
      <c r="C3990">
        <v>3</v>
      </c>
      <c r="D3990" t="s">
        <v>3082</v>
      </c>
      <c r="E3990" t="s">
        <v>3083</v>
      </c>
      <c r="F3990" t="s">
        <v>2831</v>
      </c>
      <c r="G3990" t="s">
        <v>3084</v>
      </c>
      <c r="H3990" t="s">
        <v>2828</v>
      </c>
      <c r="I3990" s="1" t="s">
        <v>2809</v>
      </c>
      <c r="J3990" s="1">
        <v>44197</v>
      </c>
      <c r="K3990" t="s">
        <v>2931</v>
      </c>
      <c r="L3990" t="s">
        <v>161</v>
      </c>
    </row>
    <row r="3991" spans="1:12" hidden="1">
      <c r="A3991" s="3" t="s">
        <v>130</v>
      </c>
      <c r="B3991" t="s">
        <v>131</v>
      </c>
      <c r="C3991">
        <v>3</v>
      </c>
      <c r="D3991" t="s">
        <v>3082</v>
      </c>
      <c r="E3991" t="s">
        <v>3083</v>
      </c>
      <c r="F3991" t="s">
        <v>2831</v>
      </c>
      <c r="G3991" t="s">
        <v>3084</v>
      </c>
      <c r="H3991" t="s">
        <v>2828</v>
      </c>
      <c r="I3991" s="1" t="s">
        <v>2809</v>
      </c>
      <c r="J3991" s="1">
        <v>44197</v>
      </c>
      <c r="K3991" t="s">
        <v>161</v>
      </c>
      <c r="L3991" t="s">
        <v>161</v>
      </c>
    </row>
    <row r="3992" spans="1:12" hidden="1">
      <c r="A3992" s="3" t="s">
        <v>148</v>
      </c>
      <c r="B3992" t="s">
        <v>149</v>
      </c>
      <c r="C3992">
        <v>3</v>
      </c>
      <c r="D3992" t="s">
        <v>3082</v>
      </c>
      <c r="E3992" t="s">
        <v>3083</v>
      </c>
      <c r="F3992" t="s">
        <v>2831</v>
      </c>
      <c r="G3992" t="s">
        <v>3084</v>
      </c>
      <c r="H3992" t="s">
        <v>2828</v>
      </c>
      <c r="I3992" s="1" t="s">
        <v>2809</v>
      </c>
      <c r="J3992" s="1">
        <v>44197</v>
      </c>
      <c r="K3992" t="s">
        <v>161</v>
      </c>
      <c r="L3992" t="s">
        <v>161</v>
      </c>
    </row>
    <row r="3993" spans="1:12" hidden="1">
      <c r="A3993" s="3" t="s">
        <v>127</v>
      </c>
      <c r="B3993" t="s">
        <v>128</v>
      </c>
      <c r="C3993">
        <v>3</v>
      </c>
      <c r="D3993" t="s">
        <v>3082</v>
      </c>
      <c r="E3993" t="s">
        <v>3083</v>
      </c>
      <c r="F3993" t="s">
        <v>2831</v>
      </c>
      <c r="G3993" t="s">
        <v>3084</v>
      </c>
      <c r="H3993" t="s">
        <v>2828</v>
      </c>
      <c r="I3993" s="1" t="s">
        <v>2809</v>
      </c>
      <c r="J3993" s="1">
        <v>44197</v>
      </c>
      <c r="K3993" t="s">
        <v>161</v>
      </c>
      <c r="L3993" t="s">
        <v>161</v>
      </c>
    </row>
    <row r="3994" spans="1:12" hidden="1">
      <c r="A3994" s="3" t="s">
        <v>2810</v>
      </c>
      <c r="B3994" t="s">
        <v>265</v>
      </c>
      <c r="C3994">
        <v>3</v>
      </c>
      <c r="D3994" t="s">
        <v>3082</v>
      </c>
      <c r="E3994" t="s">
        <v>3083</v>
      </c>
      <c r="F3994" t="s">
        <v>2831</v>
      </c>
      <c r="G3994" t="s">
        <v>3084</v>
      </c>
      <c r="H3994" t="s">
        <v>2828</v>
      </c>
      <c r="I3994" s="1" t="s">
        <v>2809</v>
      </c>
      <c r="J3994" s="1">
        <v>44197</v>
      </c>
      <c r="K3994" t="s">
        <v>161</v>
      </c>
      <c r="L3994" t="s">
        <v>161</v>
      </c>
    </row>
    <row r="3995" spans="1:12" hidden="1">
      <c r="A3995" s="3" t="s">
        <v>112</v>
      </c>
      <c r="B3995" t="s">
        <v>113</v>
      </c>
      <c r="C3995">
        <v>3</v>
      </c>
      <c r="D3995" t="s">
        <v>3082</v>
      </c>
      <c r="E3995" t="s">
        <v>3083</v>
      </c>
      <c r="F3995" t="s">
        <v>2831</v>
      </c>
      <c r="G3995" t="s">
        <v>3084</v>
      </c>
      <c r="H3995" t="s">
        <v>2828</v>
      </c>
      <c r="I3995" s="1" t="s">
        <v>2809</v>
      </c>
      <c r="J3995" s="1">
        <v>44197</v>
      </c>
      <c r="K3995" t="s">
        <v>161</v>
      </c>
      <c r="L3995" t="s">
        <v>161</v>
      </c>
    </row>
    <row r="3996" spans="1:12" hidden="1">
      <c r="A3996" s="3" t="s">
        <v>164</v>
      </c>
      <c r="B3996" t="s">
        <v>165</v>
      </c>
      <c r="C3996">
        <v>3</v>
      </c>
      <c r="D3996" t="s">
        <v>3082</v>
      </c>
      <c r="E3996" t="s">
        <v>3083</v>
      </c>
      <c r="F3996" t="s">
        <v>2831</v>
      </c>
      <c r="G3996" t="s">
        <v>3084</v>
      </c>
      <c r="H3996" t="s">
        <v>2828</v>
      </c>
      <c r="I3996" s="1" t="s">
        <v>2809</v>
      </c>
      <c r="J3996" s="1">
        <v>44197</v>
      </c>
      <c r="K3996" t="s">
        <v>161</v>
      </c>
      <c r="L3996" t="s">
        <v>161</v>
      </c>
    </row>
    <row r="3997" spans="1:12" hidden="1">
      <c r="A3997" s="3" t="s">
        <v>155</v>
      </c>
      <c r="B3997" t="s">
        <v>155</v>
      </c>
      <c r="C3997">
        <v>3</v>
      </c>
      <c r="D3997" t="s">
        <v>3082</v>
      </c>
      <c r="E3997" t="s">
        <v>3083</v>
      </c>
      <c r="F3997" t="s">
        <v>2831</v>
      </c>
      <c r="G3997" t="s">
        <v>3084</v>
      </c>
      <c r="H3997" t="s">
        <v>2828</v>
      </c>
      <c r="I3997" s="1" t="s">
        <v>2809</v>
      </c>
      <c r="J3997" s="1">
        <v>44197</v>
      </c>
      <c r="K3997" t="s">
        <v>161</v>
      </c>
      <c r="L3997" t="s">
        <v>161</v>
      </c>
    </row>
    <row r="3998" spans="1:12" hidden="1">
      <c r="A3998" s="3" t="s">
        <v>178</v>
      </c>
      <c r="B3998" t="s">
        <v>179</v>
      </c>
      <c r="C3998">
        <v>3</v>
      </c>
      <c r="D3998" t="s">
        <v>3082</v>
      </c>
      <c r="E3998" t="s">
        <v>3083</v>
      </c>
      <c r="F3998" t="s">
        <v>2831</v>
      </c>
      <c r="G3998" t="s">
        <v>3084</v>
      </c>
      <c r="H3998" t="s">
        <v>2828</v>
      </c>
      <c r="I3998" s="1" t="s">
        <v>2809</v>
      </c>
      <c r="J3998" s="1">
        <v>44197</v>
      </c>
      <c r="K3998" t="s">
        <v>2931</v>
      </c>
      <c r="L3998" t="s">
        <v>161</v>
      </c>
    </row>
    <row r="3999" spans="1:12" hidden="1">
      <c r="A3999" s="3" t="s">
        <v>2811</v>
      </c>
      <c r="B3999" t="s">
        <v>161</v>
      </c>
      <c r="C3999">
        <v>3</v>
      </c>
      <c r="D3999" t="s">
        <v>3082</v>
      </c>
      <c r="E3999" t="s">
        <v>3083</v>
      </c>
      <c r="F3999" t="s">
        <v>2831</v>
      </c>
      <c r="G3999" t="s">
        <v>3084</v>
      </c>
      <c r="H3999" t="s">
        <v>2828</v>
      </c>
      <c r="I3999" s="1" t="s">
        <v>2809</v>
      </c>
      <c r="J3999" s="1">
        <v>44197</v>
      </c>
      <c r="K3999" t="s">
        <v>161</v>
      </c>
      <c r="L3999" t="s">
        <v>161</v>
      </c>
    </row>
    <row r="4000" spans="1:12" hidden="1">
      <c r="A4000" s="3" t="s">
        <v>176</v>
      </c>
      <c r="B4000" t="s">
        <v>177</v>
      </c>
      <c r="C4000">
        <v>3</v>
      </c>
      <c r="D4000" t="s">
        <v>3082</v>
      </c>
      <c r="E4000" t="s">
        <v>3083</v>
      </c>
      <c r="F4000" t="s">
        <v>2831</v>
      </c>
      <c r="G4000" t="s">
        <v>3084</v>
      </c>
      <c r="H4000" t="s">
        <v>2828</v>
      </c>
      <c r="I4000" s="1" t="s">
        <v>2809</v>
      </c>
      <c r="J4000" s="1">
        <v>44197</v>
      </c>
      <c r="K4000" t="s">
        <v>2931</v>
      </c>
      <c r="L4000" t="s">
        <v>161</v>
      </c>
    </row>
    <row r="4001" spans="1:12" hidden="1">
      <c r="A4001" s="3" t="s">
        <v>121</v>
      </c>
      <c r="B4001" t="s">
        <v>121</v>
      </c>
      <c r="C4001">
        <v>3</v>
      </c>
      <c r="D4001" t="s">
        <v>3082</v>
      </c>
      <c r="E4001" t="s">
        <v>3083</v>
      </c>
      <c r="F4001" t="s">
        <v>2831</v>
      </c>
      <c r="G4001" t="s">
        <v>3084</v>
      </c>
      <c r="H4001" t="s">
        <v>2828</v>
      </c>
      <c r="I4001" s="1" t="s">
        <v>2809</v>
      </c>
      <c r="J4001" s="1">
        <v>44197</v>
      </c>
      <c r="K4001" t="s">
        <v>161</v>
      </c>
      <c r="L4001" t="s">
        <v>161</v>
      </c>
    </row>
    <row r="4002" spans="1:12" hidden="1">
      <c r="A4002" s="3" t="s">
        <v>139</v>
      </c>
      <c r="B4002" t="s">
        <v>140</v>
      </c>
      <c r="C4002">
        <v>3</v>
      </c>
      <c r="D4002" t="s">
        <v>3082</v>
      </c>
      <c r="E4002" t="s">
        <v>3083</v>
      </c>
      <c r="F4002" t="s">
        <v>2831</v>
      </c>
      <c r="G4002" t="s">
        <v>3084</v>
      </c>
      <c r="H4002" t="s">
        <v>2828</v>
      </c>
      <c r="I4002" s="1" t="s">
        <v>2809</v>
      </c>
      <c r="J4002" s="1">
        <v>44197</v>
      </c>
      <c r="K4002" t="s">
        <v>2931</v>
      </c>
      <c r="L4002" t="s">
        <v>161</v>
      </c>
    </row>
    <row r="4003" spans="1:12" hidden="1">
      <c r="A4003" s="3" t="s">
        <v>2797</v>
      </c>
      <c r="B4003" t="s">
        <v>161</v>
      </c>
      <c r="C4003">
        <v>3</v>
      </c>
      <c r="D4003" t="s">
        <v>3082</v>
      </c>
      <c r="E4003" t="s">
        <v>3083</v>
      </c>
      <c r="F4003" t="s">
        <v>2831</v>
      </c>
      <c r="G4003" t="s">
        <v>3084</v>
      </c>
      <c r="H4003" t="s">
        <v>2828</v>
      </c>
      <c r="I4003" s="1" t="s">
        <v>2809</v>
      </c>
      <c r="J4003" s="1">
        <v>44197</v>
      </c>
      <c r="K4003" t="s">
        <v>161</v>
      </c>
      <c r="L4003" t="s">
        <v>161</v>
      </c>
    </row>
    <row r="4004" spans="1:12" hidden="1">
      <c r="A4004" s="3" t="s">
        <v>144</v>
      </c>
      <c r="B4004" t="s">
        <v>145</v>
      </c>
      <c r="C4004">
        <v>3</v>
      </c>
      <c r="D4004" t="s">
        <v>3082</v>
      </c>
      <c r="E4004" t="s">
        <v>3083</v>
      </c>
      <c r="F4004" t="s">
        <v>2831</v>
      </c>
      <c r="G4004" t="s">
        <v>3084</v>
      </c>
      <c r="H4004" t="s">
        <v>2828</v>
      </c>
      <c r="I4004" s="1" t="s">
        <v>2809</v>
      </c>
      <c r="J4004" s="1">
        <v>44197</v>
      </c>
      <c r="K4004" t="s">
        <v>161</v>
      </c>
      <c r="L4004" t="s">
        <v>161</v>
      </c>
    </row>
    <row r="4005" spans="1:12" hidden="1">
      <c r="A4005" s="3" t="s">
        <v>124</v>
      </c>
      <c r="B4005" t="s">
        <v>125</v>
      </c>
      <c r="C4005">
        <v>3</v>
      </c>
      <c r="D4005" t="s">
        <v>3082</v>
      </c>
      <c r="E4005" t="s">
        <v>3083</v>
      </c>
      <c r="F4005" t="s">
        <v>2831</v>
      </c>
      <c r="G4005" t="s">
        <v>3084</v>
      </c>
      <c r="H4005" t="s">
        <v>2828</v>
      </c>
      <c r="I4005" s="1" t="s">
        <v>2809</v>
      </c>
      <c r="J4005" s="1">
        <v>44197</v>
      </c>
      <c r="K4005" t="s">
        <v>161</v>
      </c>
      <c r="L4005" t="s">
        <v>161</v>
      </c>
    </row>
    <row r="4006" spans="1:12" hidden="1">
      <c r="A4006" s="3" t="s">
        <v>152</v>
      </c>
      <c r="B4006" t="s">
        <v>153</v>
      </c>
      <c r="C4006">
        <v>3</v>
      </c>
      <c r="D4006" t="s">
        <v>3082</v>
      </c>
      <c r="E4006" t="s">
        <v>3083</v>
      </c>
      <c r="F4006" t="s">
        <v>2831</v>
      </c>
      <c r="G4006" t="s">
        <v>3084</v>
      </c>
      <c r="H4006" t="s">
        <v>2828</v>
      </c>
      <c r="I4006" s="1" t="s">
        <v>2809</v>
      </c>
      <c r="J4006" s="1">
        <v>44197</v>
      </c>
      <c r="K4006" t="s">
        <v>161</v>
      </c>
      <c r="L4006" t="s">
        <v>161</v>
      </c>
    </row>
    <row r="4007" spans="1:12" hidden="1">
      <c r="A4007" s="3" t="s">
        <v>132</v>
      </c>
      <c r="B4007" t="s">
        <v>132</v>
      </c>
      <c r="C4007">
        <v>3</v>
      </c>
      <c r="D4007" t="s">
        <v>3082</v>
      </c>
      <c r="E4007" t="s">
        <v>3083</v>
      </c>
      <c r="F4007" t="s">
        <v>2831</v>
      </c>
      <c r="G4007" t="s">
        <v>3084</v>
      </c>
      <c r="H4007" t="s">
        <v>2828</v>
      </c>
      <c r="I4007" s="1" t="s">
        <v>2809</v>
      </c>
      <c r="J4007" s="1">
        <v>44197</v>
      </c>
      <c r="K4007" t="s">
        <v>2932</v>
      </c>
      <c r="L4007" t="s">
        <v>161</v>
      </c>
    </row>
    <row r="4008" spans="1:12" hidden="1">
      <c r="A4008" s="3" t="s">
        <v>2812</v>
      </c>
      <c r="B4008" t="s">
        <v>292</v>
      </c>
      <c r="C4008">
        <v>3</v>
      </c>
      <c r="D4008" t="s">
        <v>3082</v>
      </c>
      <c r="E4008" t="s">
        <v>3083</v>
      </c>
      <c r="F4008" t="s">
        <v>2831</v>
      </c>
      <c r="G4008" t="s">
        <v>3084</v>
      </c>
      <c r="H4008" t="s">
        <v>2828</v>
      </c>
      <c r="I4008" s="1" t="s">
        <v>2809</v>
      </c>
      <c r="J4008" s="1">
        <v>44197</v>
      </c>
      <c r="K4008" t="s">
        <v>2747</v>
      </c>
      <c r="L4008" t="s">
        <v>161</v>
      </c>
    </row>
    <row r="4009" spans="1:12" hidden="1">
      <c r="A4009" s="3" t="s">
        <v>2813</v>
      </c>
      <c r="B4009" t="s">
        <v>161</v>
      </c>
      <c r="C4009">
        <v>3</v>
      </c>
      <c r="D4009" t="s">
        <v>3082</v>
      </c>
      <c r="E4009" t="s">
        <v>3083</v>
      </c>
      <c r="F4009" t="s">
        <v>2831</v>
      </c>
      <c r="G4009" t="s">
        <v>3084</v>
      </c>
      <c r="H4009" t="s">
        <v>2828</v>
      </c>
      <c r="I4009" s="1" t="s">
        <v>2809</v>
      </c>
      <c r="J4009" s="1">
        <v>44197</v>
      </c>
      <c r="K4009" t="s">
        <v>161</v>
      </c>
      <c r="L4009" t="s">
        <v>161</v>
      </c>
    </row>
    <row r="4010" spans="1:12" hidden="1">
      <c r="A4010" s="3" t="s">
        <v>180</v>
      </c>
      <c r="B4010" t="s">
        <v>180</v>
      </c>
      <c r="C4010">
        <v>3</v>
      </c>
      <c r="D4010" t="s">
        <v>3082</v>
      </c>
      <c r="E4010" t="s">
        <v>3083</v>
      </c>
      <c r="F4010" t="s">
        <v>2831</v>
      </c>
      <c r="G4010" t="s">
        <v>3084</v>
      </c>
      <c r="H4010" t="s">
        <v>2828</v>
      </c>
      <c r="I4010" s="1" t="s">
        <v>2809</v>
      </c>
      <c r="J4010" s="1">
        <v>44197</v>
      </c>
      <c r="K4010" t="s">
        <v>2932</v>
      </c>
      <c r="L4010" t="s">
        <v>161</v>
      </c>
    </row>
    <row r="4011" spans="1:12" hidden="1">
      <c r="A4011" s="3" t="s">
        <v>141</v>
      </c>
      <c r="B4011" t="s">
        <v>142</v>
      </c>
      <c r="C4011">
        <v>3</v>
      </c>
      <c r="D4011" t="s">
        <v>3082</v>
      </c>
      <c r="E4011" t="s">
        <v>3083</v>
      </c>
      <c r="F4011" t="s">
        <v>2831</v>
      </c>
      <c r="G4011" t="s">
        <v>3084</v>
      </c>
      <c r="H4011" t="s">
        <v>2828</v>
      </c>
      <c r="I4011" s="1" t="s">
        <v>2809</v>
      </c>
      <c r="J4011" s="1">
        <v>44197</v>
      </c>
      <c r="K4011" t="s">
        <v>2833</v>
      </c>
      <c r="L4011" t="s">
        <v>161</v>
      </c>
    </row>
    <row r="4012" spans="1:12" hidden="1">
      <c r="A4012" s="3" t="s">
        <v>2814</v>
      </c>
      <c r="B4012" t="s">
        <v>161</v>
      </c>
      <c r="C4012">
        <v>3</v>
      </c>
      <c r="D4012" t="s">
        <v>3082</v>
      </c>
      <c r="E4012" t="s">
        <v>3083</v>
      </c>
      <c r="F4012" t="s">
        <v>2831</v>
      </c>
      <c r="G4012" t="s">
        <v>3084</v>
      </c>
      <c r="H4012" t="s">
        <v>2828</v>
      </c>
      <c r="I4012" s="1" t="s">
        <v>2809</v>
      </c>
      <c r="J4012" s="1">
        <v>44197</v>
      </c>
      <c r="K4012" t="s">
        <v>161</v>
      </c>
      <c r="L4012" t="s">
        <v>161</v>
      </c>
    </row>
    <row r="4013" spans="1:12" hidden="1">
      <c r="A4013" s="3" t="s">
        <v>172</v>
      </c>
      <c r="B4013" t="s">
        <v>173</v>
      </c>
      <c r="C4013">
        <v>3</v>
      </c>
      <c r="D4013" t="s">
        <v>3082</v>
      </c>
      <c r="E4013" t="s">
        <v>3083</v>
      </c>
      <c r="F4013" t="s">
        <v>2831</v>
      </c>
      <c r="G4013" t="s">
        <v>3084</v>
      </c>
      <c r="H4013" t="s">
        <v>2828</v>
      </c>
      <c r="I4013" s="1" t="s">
        <v>2809</v>
      </c>
      <c r="J4013" s="1">
        <v>44197</v>
      </c>
      <c r="K4013" t="s">
        <v>3085</v>
      </c>
      <c r="L4013" t="s">
        <v>161</v>
      </c>
    </row>
    <row r="4014" spans="1:12" hidden="1">
      <c r="A4014" s="3" t="s">
        <v>158</v>
      </c>
      <c r="B4014" t="s">
        <v>159</v>
      </c>
      <c r="C4014">
        <v>3</v>
      </c>
      <c r="D4014" t="s">
        <v>3082</v>
      </c>
      <c r="E4014" t="s">
        <v>3083</v>
      </c>
      <c r="F4014" t="s">
        <v>2831</v>
      </c>
      <c r="G4014" t="s">
        <v>3084</v>
      </c>
      <c r="H4014" t="s">
        <v>2828</v>
      </c>
      <c r="I4014" s="1" t="s">
        <v>2809</v>
      </c>
      <c r="J4014" s="1">
        <v>44197</v>
      </c>
      <c r="K4014" t="s">
        <v>161</v>
      </c>
      <c r="L4014" t="s">
        <v>161</v>
      </c>
    </row>
    <row r="4015" spans="1:12" hidden="1">
      <c r="A4015" s="3" t="s">
        <v>147</v>
      </c>
      <c r="B4015" t="s">
        <v>147</v>
      </c>
      <c r="C4015">
        <v>3</v>
      </c>
      <c r="D4015" t="s">
        <v>3082</v>
      </c>
      <c r="E4015" t="s">
        <v>3083</v>
      </c>
      <c r="F4015" t="s">
        <v>2831</v>
      </c>
      <c r="G4015" t="s">
        <v>3084</v>
      </c>
      <c r="H4015" t="s">
        <v>2828</v>
      </c>
      <c r="I4015" s="1" t="s">
        <v>2809</v>
      </c>
      <c r="J4015" s="1">
        <v>44197</v>
      </c>
      <c r="K4015" t="s">
        <v>161</v>
      </c>
      <c r="L4015" t="s">
        <v>161</v>
      </c>
    </row>
    <row r="4016" spans="1:12" hidden="1">
      <c r="A4016" s="3" t="s">
        <v>117</v>
      </c>
      <c r="B4016" t="s">
        <v>118</v>
      </c>
      <c r="C4016">
        <v>3</v>
      </c>
      <c r="D4016" t="s">
        <v>3082</v>
      </c>
      <c r="E4016" t="s">
        <v>3083</v>
      </c>
      <c r="F4016" t="s">
        <v>2831</v>
      </c>
      <c r="G4016" t="s">
        <v>3084</v>
      </c>
      <c r="H4016" t="s">
        <v>2828</v>
      </c>
      <c r="I4016" s="1" t="s">
        <v>2809</v>
      </c>
      <c r="J4016" s="1">
        <v>44197</v>
      </c>
      <c r="K4016" t="s">
        <v>161</v>
      </c>
      <c r="L4016" t="s">
        <v>161</v>
      </c>
    </row>
    <row r="4017" spans="1:12" hidden="1">
      <c r="A4017" s="3" t="s">
        <v>154</v>
      </c>
      <c r="B4017" t="s">
        <v>154</v>
      </c>
      <c r="C4017">
        <v>3</v>
      </c>
      <c r="D4017" t="s">
        <v>3082</v>
      </c>
      <c r="E4017" t="s">
        <v>3083</v>
      </c>
      <c r="F4017" t="s">
        <v>2831</v>
      </c>
      <c r="G4017" t="s">
        <v>3084</v>
      </c>
      <c r="H4017" t="s">
        <v>2828</v>
      </c>
      <c r="I4017" s="1" t="s">
        <v>2809</v>
      </c>
      <c r="J4017" s="1">
        <v>44197</v>
      </c>
      <c r="K4017" t="s">
        <v>161</v>
      </c>
      <c r="L4017" t="s">
        <v>161</v>
      </c>
    </row>
    <row r="4018" spans="1:12" hidden="1">
      <c r="A4018" s="3" t="s">
        <v>166</v>
      </c>
      <c r="B4018" t="s">
        <v>167</v>
      </c>
      <c r="C4018">
        <v>3</v>
      </c>
      <c r="D4018" t="s">
        <v>3082</v>
      </c>
      <c r="E4018" t="s">
        <v>3083</v>
      </c>
      <c r="F4018" t="s">
        <v>2831</v>
      </c>
      <c r="G4018" t="s">
        <v>3084</v>
      </c>
      <c r="H4018" t="s">
        <v>2828</v>
      </c>
      <c r="I4018" s="1" t="s">
        <v>2809</v>
      </c>
      <c r="J4018" s="1">
        <v>44197</v>
      </c>
      <c r="K4018" t="s">
        <v>2747</v>
      </c>
      <c r="L4018" t="s">
        <v>161</v>
      </c>
    </row>
    <row r="4019" spans="1:12" hidden="1">
      <c r="A4019" s="3" t="s">
        <v>150</v>
      </c>
      <c r="B4019" t="s">
        <v>150</v>
      </c>
      <c r="C4019">
        <v>3</v>
      </c>
      <c r="D4019" t="s">
        <v>3082</v>
      </c>
      <c r="E4019" t="s">
        <v>3083</v>
      </c>
      <c r="F4019" t="s">
        <v>2831</v>
      </c>
      <c r="G4019" t="s">
        <v>3084</v>
      </c>
      <c r="H4019" t="s">
        <v>2828</v>
      </c>
      <c r="I4019" s="1" t="s">
        <v>2809</v>
      </c>
      <c r="J4019" s="1">
        <v>44197</v>
      </c>
      <c r="K4019" t="s">
        <v>161</v>
      </c>
      <c r="L4019" t="s">
        <v>161</v>
      </c>
    </row>
    <row r="4020" spans="1:12" hidden="1">
      <c r="A4020" s="3" t="s">
        <v>2815</v>
      </c>
      <c r="B4020" t="s">
        <v>327</v>
      </c>
      <c r="C4020">
        <v>3</v>
      </c>
      <c r="D4020" t="s">
        <v>3082</v>
      </c>
      <c r="E4020" t="s">
        <v>3083</v>
      </c>
      <c r="F4020" t="s">
        <v>2831</v>
      </c>
      <c r="G4020" t="s">
        <v>3084</v>
      </c>
      <c r="H4020" t="s">
        <v>2828</v>
      </c>
      <c r="I4020" s="1" t="s">
        <v>2809</v>
      </c>
      <c r="J4020" s="1">
        <v>44197</v>
      </c>
      <c r="K4020" t="s">
        <v>161</v>
      </c>
      <c r="L4020" t="s">
        <v>161</v>
      </c>
    </row>
    <row r="4021" spans="1:12" hidden="1">
      <c r="A4021" s="3" t="s">
        <v>136</v>
      </c>
      <c r="B4021" t="s">
        <v>137</v>
      </c>
      <c r="C4021">
        <v>3</v>
      </c>
      <c r="D4021" t="s">
        <v>3086</v>
      </c>
      <c r="E4021" t="s">
        <v>3087</v>
      </c>
      <c r="F4021" t="s">
        <v>2826</v>
      </c>
      <c r="G4021" t="s">
        <v>3088</v>
      </c>
      <c r="H4021" t="s">
        <v>2828</v>
      </c>
      <c r="I4021" s="1" t="s">
        <v>2809</v>
      </c>
      <c r="J4021" s="1">
        <v>44197</v>
      </c>
      <c r="K4021" t="s">
        <v>161</v>
      </c>
      <c r="L4021" t="s">
        <v>161</v>
      </c>
    </row>
    <row r="4022" spans="1:12" hidden="1">
      <c r="A4022" s="3" t="s">
        <v>171</v>
      </c>
      <c r="B4022" t="s">
        <v>171</v>
      </c>
      <c r="C4022">
        <v>3</v>
      </c>
      <c r="D4022" t="s">
        <v>3086</v>
      </c>
      <c r="E4022" t="s">
        <v>3087</v>
      </c>
      <c r="F4022" t="s">
        <v>2826</v>
      </c>
      <c r="G4022" t="s">
        <v>3088</v>
      </c>
      <c r="H4022" t="s">
        <v>2828</v>
      </c>
      <c r="I4022" s="1" t="s">
        <v>2809</v>
      </c>
      <c r="J4022" s="1">
        <v>44197</v>
      </c>
      <c r="K4022" t="s">
        <v>161</v>
      </c>
      <c r="L4022" t="s">
        <v>161</v>
      </c>
    </row>
    <row r="4023" spans="1:12" hidden="1">
      <c r="A4023" s="3" t="s">
        <v>156</v>
      </c>
      <c r="B4023" t="s">
        <v>157</v>
      </c>
      <c r="C4023">
        <v>3</v>
      </c>
      <c r="D4023" t="s">
        <v>3086</v>
      </c>
      <c r="E4023" t="s">
        <v>3087</v>
      </c>
      <c r="F4023" t="s">
        <v>2826</v>
      </c>
      <c r="G4023" t="s">
        <v>3088</v>
      </c>
      <c r="H4023" t="s">
        <v>2828</v>
      </c>
      <c r="I4023" s="1" t="s">
        <v>2809</v>
      </c>
      <c r="J4023" s="1">
        <v>44197</v>
      </c>
      <c r="K4023" t="s">
        <v>161</v>
      </c>
      <c r="L4023" t="s">
        <v>161</v>
      </c>
    </row>
    <row r="4024" spans="1:12" hidden="1">
      <c r="A4024" s="3" t="s">
        <v>174</v>
      </c>
      <c r="B4024" t="s">
        <v>175</v>
      </c>
      <c r="C4024">
        <v>3</v>
      </c>
      <c r="D4024" t="s">
        <v>3086</v>
      </c>
      <c r="E4024" t="s">
        <v>3087</v>
      </c>
      <c r="F4024" t="s">
        <v>2826</v>
      </c>
      <c r="G4024" t="s">
        <v>3088</v>
      </c>
      <c r="H4024" t="s">
        <v>2828</v>
      </c>
      <c r="I4024" s="1" t="s">
        <v>2809</v>
      </c>
      <c r="J4024" s="1">
        <v>44197</v>
      </c>
      <c r="K4024" t="s">
        <v>161</v>
      </c>
      <c r="L4024" t="s">
        <v>161</v>
      </c>
    </row>
    <row r="4025" spans="1:12" hidden="1">
      <c r="A4025" s="3" t="s">
        <v>168</v>
      </c>
      <c r="B4025" t="s">
        <v>169</v>
      </c>
      <c r="C4025">
        <v>3</v>
      </c>
      <c r="D4025" t="s">
        <v>3086</v>
      </c>
      <c r="E4025" t="s">
        <v>3087</v>
      </c>
      <c r="F4025" t="s">
        <v>2826</v>
      </c>
      <c r="G4025" t="s">
        <v>3088</v>
      </c>
      <c r="H4025" t="s">
        <v>2828</v>
      </c>
      <c r="I4025" s="1" t="s">
        <v>2809</v>
      </c>
      <c r="J4025" s="1">
        <v>44197</v>
      </c>
      <c r="K4025" t="s">
        <v>2768</v>
      </c>
      <c r="L4025" t="s">
        <v>161</v>
      </c>
    </row>
    <row r="4026" spans="1:12" hidden="1">
      <c r="A4026" s="3" t="s">
        <v>162</v>
      </c>
      <c r="B4026" t="s">
        <v>163</v>
      </c>
      <c r="C4026">
        <v>3</v>
      </c>
      <c r="D4026" t="s">
        <v>3086</v>
      </c>
      <c r="E4026" t="s">
        <v>3087</v>
      </c>
      <c r="F4026" t="s">
        <v>2826</v>
      </c>
      <c r="G4026" t="s">
        <v>3088</v>
      </c>
      <c r="H4026" t="s">
        <v>2828</v>
      </c>
      <c r="I4026" s="1" t="s">
        <v>2809</v>
      </c>
      <c r="J4026" s="1">
        <v>44197</v>
      </c>
      <c r="K4026" t="s">
        <v>161</v>
      </c>
      <c r="L4026" t="s">
        <v>161</v>
      </c>
    </row>
    <row r="4027" spans="1:12" hidden="1">
      <c r="A4027" s="3" t="s">
        <v>135</v>
      </c>
      <c r="B4027" t="s">
        <v>135</v>
      </c>
      <c r="C4027">
        <v>3</v>
      </c>
      <c r="D4027" t="s">
        <v>3086</v>
      </c>
      <c r="E4027" t="s">
        <v>3087</v>
      </c>
      <c r="F4027" t="s">
        <v>2826</v>
      </c>
      <c r="G4027" t="s">
        <v>3088</v>
      </c>
      <c r="H4027" t="s">
        <v>2828</v>
      </c>
      <c r="I4027" s="1" t="s">
        <v>2809</v>
      </c>
      <c r="J4027" s="1">
        <v>44197</v>
      </c>
      <c r="K4027" t="s">
        <v>161</v>
      </c>
      <c r="L4027" t="s">
        <v>161</v>
      </c>
    </row>
    <row r="4028" spans="1:12" hidden="1">
      <c r="A4028" s="3" t="s">
        <v>130</v>
      </c>
      <c r="B4028" t="s">
        <v>131</v>
      </c>
      <c r="C4028">
        <v>3</v>
      </c>
      <c r="D4028" t="s">
        <v>3086</v>
      </c>
      <c r="E4028" t="s">
        <v>3087</v>
      </c>
      <c r="F4028" t="s">
        <v>2826</v>
      </c>
      <c r="G4028" t="s">
        <v>3088</v>
      </c>
      <c r="H4028" t="s">
        <v>2828</v>
      </c>
      <c r="I4028" s="1" t="s">
        <v>2809</v>
      </c>
      <c r="J4028" s="1">
        <v>44197</v>
      </c>
      <c r="K4028" t="s">
        <v>161</v>
      </c>
      <c r="L4028" t="s">
        <v>161</v>
      </c>
    </row>
    <row r="4029" spans="1:12" hidden="1">
      <c r="A4029" s="3" t="s">
        <v>148</v>
      </c>
      <c r="B4029" t="s">
        <v>149</v>
      </c>
      <c r="C4029">
        <v>3</v>
      </c>
      <c r="D4029" t="s">
        <v>3086</v>
      </c>
      <c r="E4029" t="s">
        <v>3087</v>
      </c>
      <c r="F4029" t="s">
        <v>2826</v>
      </c>
      <c r="G4029" t="s">
        <v>3088</v>
      </c>
      <c r="H4029" t="s">
        <v>2828</v>
      </c>
      <c r="I4029" s="1" t="s">
        <v>2809</v>
      </c>
      <c r="J4029" s="1">
        <v>44197</v>
      </c>
      <c r="K4029" t="s">
        <v>161</v>
      </c>
      <c r="L4029" t="s">
        <v>161</v>
      </c>
    </row>
    <row r="4030" spans="1:12" hidden="1">
      <c r="A4030" s="3" t="s">
        <v>127</v>
      </c>
      <c r="B4030" t="s">
        <v>128</v>
      </c>
      <c r="C4030">
        <v>3</v>
      </c>
      <c r="D4030" t="s">
        <v>3086</v>
      </c>
      <c r="E4030" t="s">
        <v>3087</v>
      </c>
      <c r="F4030" t="s">
        <v>2826</v>
      </c>
      <c r="G4030" t="s">
        <v>3088</v>
      </c>
      <c r="H4030" t="s">
        <v>2828</v>
      </c>
      <c r="I4030" s="1" t="s">
        <v>2809</v>
      </c>
      <c r="J4030" s="1">
        <v>44197</v>
      </c>
      <c r="K4030" t="s">
        <v>161</v>
      </c>
      <c r="L4030" t="s">
        <v>161</v>
      </c>
    </row>
    <row r="4031" spans="1:12" hidden="1">
      <c r="A4031" s="3" t="s">
        <v>2810</v>
      </c>
      <c r="B4031" t="s">
        <v>265</v>
      </c>
      <c r="C4031">
        <v>3</v>
      </c>
      <c r="D4031" t="s">
        <v>3086</v>
      </c>
      <c r="E4031" t="s">
        <v>3087</v>
      </c>
      <c r="F4031" t="s">
        <v>2826</v>
      </c>
      <c r="G4031" t="s">
        <v>3088</v>
      </c>
      <c r="H4031" t="s">
        <v>2828</v>
      </c>
      <c r="I4031" s="1" t="s">
        <v>2809</v>
      </c>
      <c r="J4031" s="1">
        <v>44197</v>
      </c>
      <c r="K4031" t="s">
        <v>161</v>
      </c>
      <c r="L4031" t="s">
        <v>161</v>
      </c>
    </row>
    <row r="4032" spans="1:12" hidden="1">
      <c r="A4032" s="3" t="s">
        <v>112</v>
      </c>
      <c r="B4032" t="s">
        <v>113</v>
      </c>
      <c r="C4032">
        <v>3</v>
      </c>
      <c r="D4032" t="s">
        <v>3086</v>
      </c>
      <c r="E4032" t="s">
        <v>3087</v>
      </c>
      <c r="F4032" t="s">
        <v>2826</v>
      </c>
      <c r="G4032" t="s">
        <v>3088</v>
      </c>
      <c r="H4032" t="s">
        <v>2828</v>
      </c>
      <c r="I4032" s="1" t="s">
        <v>2809</v>
      </c>
      <c r="J4032" s="1">
        <v>44197</v>
      </c>
      <c r="K4032" t="s">
        <v>161</v>
      </c>
      <c r="L4032" t="s">
        <v>161</v>
      </c>
    </row>
    <row r="4033" spans="1:12" hidden="1">
      <c r="A4033" s="3" t="s">
        <v>164</v>
      </c>
      <c r="B4033" t="s">
        <v>165</v>
      </c>
      <c r="C4033">
        <v>3</v>
      </c>
      <c r="D4033" t="s">
        <v>3086</v>
      </c>
      <c r="E4033" t="s">
        <v>3087</v>
      </c>
      <c r="F4033" t="s">
        <v>2826</v>
      </c>
      <c r="G4033" t="s">
        <v>3088</v>
      </c>
      <c r="H4033" t="s">
        <v>2828</v>
      </c>
      <c r="I4033" s="1" t="s">
        <v>2809</v>
      </c>
      <c r="J4033" s="1">
        <v>44197</v>
      </c>
      <c r="K4033" t="s">
        <v>161</v>
      </c>
      <c r="L4033" t="s">
        <v>161</v>
      </c>
    </row>
    <row r="4034" spans="1:12" hidden="1">
      <c r="A4034" s="3" t="s">
        <v>155</v>
      </c>
      <c r="B4034" t="s">
        <v>155</v>
      </c>
      <c r="C4034">
        <v>3</v>
      </c>
      <c r="D4034" t="s">
        <v>3086</v>
      </c>
      <c r="E4034" t="s">
        <v>3087</v>
      </c>
      <c r="F4034" t="s">
        <v>2826</v>
      </c>
      <c r="G4034" t="s">
        <v>3088</v>
      </c>
      <c r="H4034" t="s">
        <v>2828</v>
      </c>
      <c r="I4034" s="1" t="s">
        <v>2809</v>
      </c>
      <c r="J4034" s="1">
        <v>44197</v>
      </c>
      <c r="K4034" t="s">
        <v>161</v>
      </c>
      <c r="L4034" t="s">
        <v>161</v>
      </c>
    </row>
    <row r="4035" spans="1:12" hidden="1">
      <c r="A4035" s="3" t="s">
        <v>178</v>
      </c>
      <c r="B4035" t="s">
        <v>179</v>
      </c>
      <c r="C4035">
        <v>3</v>
      </c>
      <c r="D4035" t="s">
        <v>3086</v>
      </c>
      <c r="E4035" t="s">
        <v>3087</v>
      </c>
      <c r="F4035" t="s">
        <v>2826</v>
      </c>
      <c r="G4035" t="s">
        <v>3088</v>
      </c>
      <c r="H4035" t="s">
        <v>2828</v>
      </c>
      <c r="I4035" s="1" t="s">
        <v>2809</v>
      </c>
      <c r="J4035" s="1">
        <v>44197</v>
      </c>
      <c r="K4035" t="s">
        <v>161</v>
      </c>
      <c r="L4035" t="s">
        <v>161</v>
      </c>
    </row>
    <row r="4036" spans="1:12" hidden="1">
      <c r="A4036" s="3" t="s">
        <v>2811</v>
      </c>
      <c r="B4036" t="s">
        <v>161</v>
      </c>
      <c r="C4036">
        <v>3</v>
      </c>
      <c r="D4036" t="s">
        <v>3086</v>
      </c>
      <c r="E4036" t="s">
        <v>3087</v>
      </c>
      <c r="F4036" t="s">
        <v>2826</v>
      </c>
      <c r="G4036" t="s">
        <v>3088</v>
      </c>
      <c r="H4036" t="s">
        <v>2828</v>
      </c>
      <c r="I4036" s="1" t="s">
        <v>2809</v>
      </c>
      <c r="J4036" s="1">
        <v>44197</v>
      </c>
      <c r="K4036" t="s">
        <v>161</v>
      </c>
      <c r="L4036" t="s">
        <v>161</v>
      </c>
    </row>
    <row r="4037" spans="1:12" hidden="1">
      <c r="A4037" s="3" t="s">
        <v>176</v>
      </c>
      <c r="B4037" t="s">
        <v>177</v>
      </c>
      <c r="C4037">
        <v>3</v>
      </c>
      <c r="D4037" t="s">
        <v>3086</v>
      </c>
      <c r="E4037" t="s">
        <v>3087</v>
      </c>
      <c r="F4037" t="s">
        <v>2826</v>
      </c>
      <c r="G4037" t="s">
        <v>3088</v>
      </c>
      <c r="H4037" t="s">
        <v>2828</v>
      </c>
      <c r="I4037" s="1" t="s">
        <v>2809</v>
      </c>
      <c r="J4037" s="1">
        <v>44197</v>
      </c>
      <c r="K4037" t="s">
        <v>161</v>
      </c>
      <c r="L4037" t="s">
        <v>161</v>
      </c>
    </row>
    <row r="4038" spans="1:12" hidden="1">
      <c r="A4038" s="3" t="s">
        <v>121</v>
      </c>
      <c r="B4038" t="s">
        <v>121</v>
      </c>
      <c r="C4038">
        <v>3</v>
      </c>
      <c r="D4038" t="s">
        <v>3086</v>
      </c>
      <c r="E4038" t="s">
        <v>3087</v>
      </c>
      <c r="F4038" t="s">
        <v>2826</v>
      </c>
      <c r="G4038" t="s">
        <v>3088</v>
      </c>
      <c r="H4038" t="s">
        <v>2828</v>
      </c>
      <c r="I4038" s="1" t="s">
        <v>2809</v>
      </c>
      <c r="J4038" s="1">
        <v>44197</v>
      </c>
      <c r="K4038" t="s">
        <v>161</v>
      </c>
      <c r="L4038" t="s">
        <v>161</v>
      </c>
    </row>
    <row r="4039" spans="1:12" hidden="1">
      <c r="A4039" s="3" t="s">
        <v>139</v>
      </c>
      <c r="B4039" t="s">
        <v>140</v>
      </c>
      <c r="C4039">
        <v>3</v>
      </c>
      <c r="D4039" t="s">
        <v>3086</v>
      </c>
      <c r="E4039" t="s">
        <v>3087</v>
      </c>
      <c r="F4039" t="s">
        <v>2826</v>
      </c>
      <c r="G4039" t="s">
        <v>3088</v>
      </c>
      <c r="H4039" t="s">
        <v>2828</v>
      </c>
      <c r="I4039" s="1" t="s">
        <v>2809</v>
      </c>
      <c r="J4039" s="1">
        <v>44197</v>
      </c>
      <c r="K4039" t="s">
        <v>161</v>
      </c>
      <c r="L4039" t="s">
        <v>161</v>
      </c>
    </row>
    <row r="4040" spans="1:12" hidden="1">
      <c r="A4040" s="3" t="s">
        <v>2797</v>
      </c>
      <c r="B4040" t="s">
        <v>161</v>
      </c>
      <c r="C4040">
        <v>3</v>
      </c>
      <c r="D4040" t="s">
        <v>3086</v>
      </c>
      <c r="E4040" t="s">
        <v>3087</v>
      </c>
      <c r="F4040" t="s">
        <v>2826</v>
      </c>
      <c r="G4040" t="s">
        <v>3088</v>
      </c>
      <c r="H4040" t="s">
        <v>2828</v>
      </c>
      <c r="I4040" s="1" t="s">
        <v>2809</v>
      </c>
      <c r="J4040" s="1">
        <v>44197</v>
      </c>
      <c r="K4040" t="s">
        <v>161</v>
      </c>
      <c r="L4040" t="s">
        <v>161</v>
      </c>
    </row>
    <row r="4041" spans="1:12" hidden="1">
      <c r="A4041" s="3" t="s">
        <v>144</v>
      </c>
      <c r="B4041" t="s">
        <v>145</v>
      </c>
      <c r="C4041">
        <v>3</v>
      </c>
      <c r="D4041" t="s">
        <v>3086</v>
      </c>
      <c r="E4041" t="s">
        <v>3087</v>
      </c>
      <c r="F4041" t="s">
        <v>2826</v>
      </c>
      <c r="G4041" t="s">
        <v>3088</v>
      </c>
      <c r="H4041" t="s">
        <v>2828</v>
      </c>
      <c r="I4041" s="1" t="s">
        <v>2809</v>
      </c>
      <c r="J4041" s="1">
        <v>44197</v>
      </c>
      <c r="K4041" t="s">
        <v>161</v>
      </c>
      <c r="L4041" t="s">
        <v>161</v>
      </c>
    </row>
    <row r="4042" spans="1:12" hidden="1">
      <c r="A4042" s="3" t="s">
        <v>124</v>
      </c>
      <c r="B4042" t="s">
        <v>125</v>
      </c>
      <c r="C4042">
        <v>3</v>
      </c>
      <c r="D4042" t="s">
        <v>3086</v>
      </c>
      <c r="E4042" t="s">
        <v>3087</v>
      </c>
      <c r="F4042" t="s">
        <v>2826</v>
      </c>
      <c r="G4042" t="s">
        <v>3088</v>
      </c>
      <c r="H4042" t="s">
        <v>2828</v>
      </c>
      <c r="I4042" s="1" t="s">
        <v>2809</v>
      </c>
      <c r="J4042" s="1">
        <v>44197</v>
      </c>
      <c r="K4042" t="s">
        <v>161</v>
      </c>
      <c r="L4042" t="s">
        <v>161</v>
      </c>
    </row>
    <row r="4043" spans="1:12" hidden="1">
      <c r="A4043" s="3" t="s">
        <v>152</v>
      </c>
      <c r="B4043" t="s">
        <v>153</v>
      </c>
      <c r="C4043">
        <v>3</v>
      </c>
      <c r="D4043" t="s">
        <v>3086</v>
      </c>
      <c r="E4043" t="s">
        <v>3087</v>
      </c>
      <c r="F4043" t="s">
        <v>2826</v>
      </c>
      <c r="G4043" t="s">
        <v>3088</v>
      </c>
      <c r="H4043" t="s">
        <v>2828</v>
      </c>
      <c r="I4043" s="1" t="s">
        <v>2809</v>
      </c>
      <c r="J4043" s="1">
        <v>44197</v>
      </c>
      <c r="K4043" t="s">
        <v>161</v>
      </c>
      <c r="L4043" t="s">
        <v>161</v>
      </c>
    </row>
    <row r="4044" spans="1:12" hidden="1">
      <c r="A4044" s="3" t="s">
        <v>132</v>
      </c>
      <c r="B4044" t="s">
        <v>132</v>
      </c>
      <c r="C4044">
        <v>3</v>
      </c>
      <c r="D4044" t="s">
        <v>3086</v>
      </c>
      <c r="E4044" t="s">
        <v>3087</v>
      </c>
      <c r="F4044" t="s">
        <v>2826</v>
      </c>
      <c r="G4044" t="s">
        <v>3088</v>
      </c>
      <c r="H4044" t="s">
        <v>2828</v>
      </c>
      <c r="I4044" s="1" t="s">
        <v>2809</v>
      </c>
      <c r="J4044" s="1">
        <v>44197</v>
      </c>
      <c r="K4044" t="s">
        <v>161</v>
      </c>
      <c r="L4044" t="s">
        <v>161</v>
      </c>
    </row>
    <row r="4045" spans="1:12" hidden="1">
      <c r="A4045" s="3" t="s">
        <v>2812</v>
      </c>
      <c r="B4045" t="s">
        <v>292</v>
      </c>
      <c r="C4045">
        <v>3</v>
      </c>
      <c r="D4045" t="s">
        <v>3086</v>
      </c>
      <c r="E4045" t="s">
        <v>3087</v>
      </c>
      <c r="F4045" t="s">
        <v>2826</v>
      </c>
      <c r="G4045" t="s">
        <v>3088</v>
      </c>
      <c r="H4045" t="s">
        <v>2828</v>
      </c>
      <c r="I4045" s="1" t="s">
        <v>2809</v>
      </c>
      <c r="J4045" s="1">
        <v>44197</v>
      </c>
      <c r="K4045" t="s">
        <v>161</v>
      </c>
      <c r="L4045" t="s">
        <v>161</v>
      </c>
    </row>
    <row r="4046" spans="1:12" hidden="1">
      <c r="A4046" s="3" t="s">
        <v>2813</v>
      </c>
      <c r="B4046" t="s">
        <v>161</v>
      </c>
      <c r="C4046">
        <v>3</v>
      </c>
      <c r="D4046" t="s">
        <v>3086</v>
      </c>
      <c r="E4046" t="s">
        <v>3087</v>
      </c>
      <c r="F4046" t="s">
        <v>2826</v>
      </c>
      <c r="G4046" t="s">
        <v>3088</v>
      </c>
      <c r="H4046" t="s">
        <v>2828</v>
      </c>
      <c r="I4046" s="1" t="s">
        <v>2809</v>
      </c>
      <c r="J4046" s="1">
        <v>44197</v>
      </c>
      <c r="K4046" t="s">
        <v>161</v>
      </c>
      <c r="L4046" t="s">
        <v>161</v>
      </c>
    </row>
    <row r="4047" spans="1:12" hidden="1">
      <c r="A4047" s="3" t="s">
        <v>180</v>
      </c>
      <c r="B4047" t="s">
        <v>180</v>
      </c>
      <c r="C4047">
        <v>3</v>
      </c>
      <c r="D4047" t="s">
        <v>3086</v>
      </c>
      <c r="E4047" t="s">
        <v>3087</v>
      </c>
      <c r="F4047" t="s">
        <v>2826</v>
      </c>
      <c r="G4047" t="s">
        <v>3088</v>
      </c>
      <c r="H4047" t="s">
        <v>2828</v>
      </c>
      <c r="I4047" s="1" t="s">
        <v>2809</v>
      </c>
      <c r="J4047" s="1">
        <v>44197</v>
      </c>
      <c r="K4047" t="s">
        <v>161</v>
      </c>
      <c r="L4047" t="s">
        <v>161</v>
      </c>
    </row>
    <row r="4048" spans="1:12" hidden="1">
      <c r="A4048" s="3" t="s">
        <v>141</v>
      </c>
      <c r="B4048" t="s">
        <v>142</v>
      </c>
      <c r="C4048">
        <v>3</v>
      </c>
      <c r="D4048" t="s">
        <v>3086</v>
      </c>
      <c r="E4048" t="s">
        <v>3087</v>
      </c>
      <c r="F4048" t="s">
        <v>2826</v>
      </c>
      <c r="G4048" t="s">
        <v>3088</v>
      </c>
      <c r="H4048" t="s">
        <v>2828</v>
      </c>
      <c r="I4048" s="1" t="s">
        <v>2809</v>
      </c>
      <c r="J4048" s="1">
        <v>44197</v>
      </c>
      <c r="K4048" t="s">
        <v>161</v>
      </c>
      <c r="L4048" t="s">
        <v>161</v>
      </c>
    </row>
    <row r="4049" spans="1:12" hidden="1">
      <c r="A4049" s="3" t="s">
        <v>2814</v>
      </c>
      <c r="B4049" t="s">
        <v>161</v>
      </c>
      <c r="C4049">
        <v>3</v>
      </c>
      <c r="D4049" t="s">
        <v>3086</v>
      </c>
      <c r="E4049" t="s">
        <v>3087</v>
      </c>
      <c r="F4049" t="s">
        <v>2826</v>
      </c>
      <c r="G4049" t="s">
        <v>3088</v>
      </c>
      <c r="H4049" t="s">
        <v>2828</v>
      </c>
      <c r="I4049" s="1" t="s">
        <v>2809</v>
      </c>
      <c r="J4049" s="1">
        <v>44197</v>
      </c>
      <c r="K4049" t="s">
        <v>161</v>
      </c>
      <c r="L4049" t="s">
        <v>161</v>
      </c>
    </row>
    <row r="4050" spans="1:12" hidden="1">
      <c r="A4050" s="3" t="s">
        <v>172</v>
      </c>
      <c r="B4050" t="s">
        <v>173</v>
      </c>
      <c r="C4050">
        <v>3</v>
      </c>
      <c r="D4050" t="s">
        <v>3086</v>
      </c>
      <c r="E4050" t="s">
        <v>3087</v>
      </c>
      <c r="F4050" t="s">
        <v>2826</v>
      </c>
      <c r="G4050" t="s">
        <v>3088</v>
      </c>
      <c r="H4050" t="s">
        <v>2828</v>
      </c>
      <c r="I4050" s="1" t="s">
        <v>2809</v>
      </c>
      <c r="J4050" s="1">
        <v>44197</v>
      </c>
      <c r="K4050" t="s">
        <v>161</v>
      </c>
      <c r="L4050" t="s">
        <v>161</v>
      </c>
    </row>
    <row r="4051" spans="1:12" hidden="1">
      <c r="A4051" s="3" t="s">
        <v>158</v>
      </c>
      <c r="B4051" t="s">
        <v>159</v>
      </c>
      <c r="C4051">
        <v>3</v>
      </c>
      <c r="D4051" t="s">
        <v>3086</v>
      </c>
      <c r="E4051" t="s">
        <v>3087</v>
      </c>
      <c r="F4051" t="s">
        <v>2826</v>
      </c>
      <c r="G4051" t="s">
        <v>3088</v>
      </c>
      <c r="H4051" t="s">
        <v>2828</v>
      </c>
      <c r="I4051" s="1" t="s">
        <v>2809</v>
      </c>
      <c r="J4051" s="1">
        <v>44197</v>
      </c>
      <c r="K4051" t="s">
        <v>161</v>
      </c>
      <c r="L4051" t="s">
        <v>161</v>
      </c>
    </row>
    <row r="4052" spans="1:12" hidden="1">
      <c r="A4052" s="3" t="s">
        <v>147</v>
      </c>
      <c r="B4052" t="s">
        <v>147</v>
      </c>
      <c r="C4052">
        <v>3</v>
      </c>
      <c r="D4052" t="s">
        <v>3086</v>
      </c>
      <c r="E4052" t="s">
        <v>3087</v>
      </c>
      <c r="F4052" t="s">
        <v>2826</v>
      </c>
      <c r="G4052" t="s">
        <v>3088</v>
      </c>
      <c r="H4052" t="s">
        <v>2828</v>
      </c>
      <c r="I4052" s="1" t="s">
        <v>2809</v>
      </c>
      <c r="J4052" s="1">
        <v>44197</v>
      </c>
      <c r="K4052" t="s">
        <v>161</v>
      </c>
      <c r="L4052" t="s">
        <v>161</v>
      </c>
    </row>
    <row r="4053" spans="1:12" hidden="1">
      <c r="A4053" s="3" t="s">
        <v>117</v>
      </c>
      <c r="B4053" t="s">
        <v>118</v>
      </c>
      <c r="C4053">
        <v>3</v>
      </c>
      <c r="D4053" t="s">
        <v>3086</v>
      </c>
      <c r="E4053" t="s">
        <v>3087</v>
      </c>
      <c r="F4053" t="s">
        <v>2826</v>
      </c>
      <c r="G4053" t="s">
        <v>3088</v>
      </c>
      <c r="H4053" t="s">
        <v>2828</v>
      </c>
      <c r="I4053" s="1" t="s">
        <v>2809</v>
      </c>
      <c r="J4053" s="1">
        <v>44197</v>
      </c>
      <c r="K4053" t="s">
        <v>161</v>
      </c>
      <c r="L4053" t="s">
        <v>161</v>
      </c>
    </row>
    <row r="4054" spans="1:12" hidden="1">
      <c r="A4054" s="3" t="s">
        <v>154</v>
      </c>
      <c r="B4054" t="s">
        <v>154</v>
      </c>
      <c r="C4054">
        <v>3</v>
      </c>
      <c r="D4054" t="s">
        <v>3086</v>
      </c>
      <c r="E4054" t="s">
        <v>3087</v>
      </c>
      <c r="F4054" t="s">
        <v>2826</v>
      </c>
      <c r="G4054" t="s">
        <v>3088</v>
      </c>
      <c r="H4054" t="s">
        <v>2828</v>
      </c>
      <c r="I4054" s="1" t="s">
        <v>2809</v>
      </c>
      <c r="J4054" s="1">
        <v>44197</v>
      </c>
      <c r="K4054" t="s">
        <v>161</v>
      </c>
      <c r="L4054" t="s">
        <v>161</v>
      </c>
    </row>
    <row r="4055" spans="1:12" hidden="1">
      <c r="A4055" s="3" t="s">
        <v>166</v>
      </c>
      <c r="B4055" t="s">
        <v>167</v>
      </c>
      <c r="C4055">
        <v>3</v>
      </c>
      <c r="D4055" t="s">
        <v>3086</v>
      </c>
      <c r="E4055" t="s">
        <v>3087</v>
      </c>
      <c r="F4055" t="s">
        <v>2826</v>
      </c>
      <c r="G4055" t="s">
        <v>3088</v>
      </c>
      <c r="H4055" t="s">
        <v>2828</v>
      </c>
      <c r="I4055" s="1" t="s">
        <v>2809</v>
      </c>
      <c r="J4055" s="1">
        <v>44197</v>
      </c>
      <c r="K4055" t="s">
        <v>161</v>
      </c>
      <c r="L4055" t="s">
        <v>161</v>
      </c>
    </row>
    <row r="4056" spans="1:12" hidden="1">
      <c r="A4056" s="3" t="s">
        <v>150</v>
      </c>
      <c r="B4056" t="s">
        <v>150</v>
      </c>
      <c r="C4056">
        <v>3</v>
      </c>
      <c r="D4056" t="s">
        <v>3086</v>
      </c>
      <c r="E4056" t="s">
        <v>3087</v>
      </c>
      <c r="F4056" t="s">
        <v>2826</v>
      </c>
      <c r="G4056" t="s">
        <v>3088</v>
      </c>
      <c r="H4056" t="s">
        <v>2828</v>
      </c>
      <c r="I4056" s="1" t="s">
        <v>2809</v>
      </c>
      <c r="J4056" s="1">
        <v>44197</v>
      </c>
      <c r="K4056" t="s">
        <v>161</v>
      </c>
      <c r="L4056" t="s">
        <v>161</v>
      </c>
    </row>
    <row r="4057" spans="1:12" hidden="1">
      <c r="A4057" s="3" t="s">
        <v>2815</v>
      </c>
      <c r="B4057" t="s">
        <v>327</v>
      </c>
      <c r="C4057">
        <v>3</v>
      </c>
      <c r="D4057" t="s">
        <v>3086</v>
      </c>
      <c r="E4057" t="s">
        <v>3087</v>
      </c>
      <c r="F4057" t="s">
        <v>2826</v>
      </c>
      <c r="G4057" t="s">
        <v>3088</v>
      </c>
      <c r="H4057" t="s">
        <v>2828</v>
      </c>
      <c r="I4057" s="1" t="s">
        <v>2809</v>
      </c>
      <c r="J4057" s="1">
        <v>44197</v>
      </c>
      <c r="K4057" t="s">
        <v>161</v>
      </c>
      <c r="L4057" t="s">
        <v>161</v>
      </c>
    </row>
    <row r="4058" spans="1:12" hidden="1">
      <c r="A4058" s="3" t="s">
        <v>136</v>
      </c>
      <c r="B4058" t="s">
        <v>137</v>
      </c>
      <c r="C4058">
        <v>2</v>
      </c>
      <c r="D4058" t="s">
        <v>783</v>
      </c>
      <c r="E4058" t="s">
        <v>229</v>
      </c>
      <c r="F4058" t="s">
        <v>227</v>
      </c>
      <c r="G4058" t="s">
        <v>784</v>
      </c>
      <c r="H4058" t="s">
        <v>183</v>
      </c>
      <c r="I4058" s="1" t="s">
        <v>2809</v>
      </c>
      <c r="J4058" s="1">
        <v>44197</v>
      </c>
      <c r="K4058" t="s">
        <v>161</v>
      </c>
      <c r="L4058" t="s">
        <v>161</v>
      </c>
    </row>
    <row r="4059" spans="1:12" hidden="1">
      <c r="A4059" s="3" t="s">
        <v>171</v>
      </c>
      <c r="B4059" t="s">
        <v>171</v>
      </c>
      <c r="C4059">
        <v>2</v>
      </c>
      <c r="D4059" t="s">
        <v>783</v>
      </c>
      <c r="E4059" t="s">
        <v>229</v>
      </c>
      <c r="F4059" t="s">
        <v>227</v>
      </c>
      <c r="G4059" t="s">
        <v>784</v>
      </c>
      <c r="H4059" t="s">
        <v>183</v>
      </c>
      <c r="I4059" s="1" t="s">
        <v>2809</v>
      </c>
      <c r="J4059" s="1">
        <v>44197</v>
      </c>
      <c r="K4059" t="s">
        <v>161</v>
      </c>
      <c r="L4059" t="s">
        <v>161</v>
      </c>
    </row>
    <row r="4060" spans="1:12" hidden="1">
      <c r="A4060" s="3" t="s">
        <v>156</v>
      </c>
      <c r="B4060" t="s">
        <v>157</v>
      </c>
      <c r="C4060">
        <v>2</v>
      </c>
      <c r="D4060" t="s">
        <v>783</v>
      </c>
      <c r="E4060" t="s">
        <v>229</v>
      </c>
      <c r="F4060" t="s">
        <v>227</v>
      </c>
      <c r="G4060" t="s">
        <v>784</v>
      </c>
      <c r="H4060" t="s">
        <v>183</v>
      </c>
      <c r="I4060" s="1" t="s">
        <v>2809</v>
      </c>
      <c r="J4060" s="1">
        <v>44197</v>
      </c>
      <c r="K4060" t="s">
        <v>161</v>
      </c>
      <c r="L4060">
        <v>6.7</v>
      </c>
    </row>
    <row r="4061" spans="1:12" hidden="1">
      <c r="A4061" s="3" t="s">
        <v>174</v>
      </c>
      <c r="B4061" t="s">
        <v>175</v>
      </c>
      <c r="C4061">
        <v>2</v>
      </c>
      <c r="D4061" t="s">
        <v>783</v>
      </c>
      <c r="E4061" t="s">
        <v>229</v>
      </c>
      <c r="F4061" t="s">
        <v>227</v>
      </c>
      <c r="G4061" t="s">
        <v>784</v>
      </c>
      <c r="H4061" t="s">
        <v>183</v>
      </c>
      <c r="I4061" s="1" t="s">
        <v>2809</v>
      </c>
      <c r="J4061" s="1">
        <v>44197</v>
      </c>
      <c r="K4061" t="s">
        <v>161</v>
      </c>
      <c r="L4061">
        <v>0.1</v>
      </c>
    </row>
    <row r="4062" spans="1:12" hidden="1">
      <c r="A4062" s="3" t="s">
        <v>168</v>
      </c>
      <c r="B4062" t="s">
        <v>169</v>
      </c>
      <c r="C4062">
        <v>2</v>
      </c>
      <c r="D4062" t="s">
        <v>783</v>
      </c>
      <c r="E4062" t="s">
        <v>229</v>
      </c>
      <c r="F4062" t="s">
        <v>227</v>
      </c>
      <c r="G4062" t="s">
        <v>784</v>
      </c>
      <c r="H4062" t="s">
        <v>183</v>
      </c>
      <c r="I4062" s="1" t="s">
        <v>2809</v>
      </c>
      <c r="J4062" s="1">
        <v>44197</v>
      </c>
      <c r="K4062" t="s">
        <v>161</v>
      </c>
      <c r="L4062">
        <v>8.4</v>
      </c>
    </row>
    <row r="4063" spans="1:12" hidden="1">
      <c r="A4063" s="3" t="s">
        <v>162</v>
      </c>
      <c r="B4063" t="s">
        <v>163</v>
      </c>
      <c r="C4063">
        <v>2</v>
      </c>
      <c r="D4063" t="s">
        <v>783</v>
      </c>
      <c r="E4063" t="s">
        <v>229</v>
      </c>
      <c r="F4063" t="s">
        <v>227</v>
      </c>
      <c r="G4063" t="s">
        <v>784</v>
      </c>
      <c r="H4063" t="s">
        <v>183</v>
      </c>
      <c r="I4063" s="1" t="s">
        <v>2809</v>
      </c>
      <c r="J4063" s="1">
        <v>44197</v>
      </c>
      <c r="K4063" t="s">
        <v>161</v>
      </c>
      <c r="L4063">
        <v>5.5</v>
      </c>
    </row>
    <row r="4064" spans="1:12" hidden="1">
      <c r="A4064" s="3" t="s">
        <v>135</v>
      </c>
      <c r="B4064" t="s">
        <v>135</v>
      </c>
      <c r="C4064">
        <v>2</v>
      </c>
      <c r="D4064" t="s">
        <v>783</v>
      </c>
      <c r="E4064" t="s">
        <v>229</v>
      </c>
      <c r="F4064" t="s">
        <v>227</v>
      </c>
      <c r="G4064" t="s">
        <v>784</v>
      </c>
      <c r="H4064" t="s">
        <v>183</v>
      </c>
      <c r="I4064" s="1" t="s">
        <v>2809</v>
      </c>
      <c r="J4064" s="1">
        <v>44197</v>
      </c>
      <c r="K4064" t="s">
        <v>161</v>
      </c>
      <c r="L4064">
        <v>2.4</v>
      </c>
    </row>
    <row r="4065" spans="1:12" hidden="1">
      <c r="A4065" s="3" t="s">
        <v>130</v>
      </c>
      <c r="B4065" t="s">
        <v>131</v>
      </c>
      <c r="C4065">
        <v>2</v>
      </c>
      <c r="D4065" t="s">
        <v>783</v>
      </c>
      <c r="E4065" t="s">
        <v>229</v>
      </c>
      <c r="F4065" t="s">
        <v>227</v>
      </c>
      <c r="G4065" t="s">
        <v>784</v>
      </c>
      <c r="H4065" t="s">
        <v>183</v>
      </c>
      <c r="I4065" s="1" t="s">
        <v>2809</v>
      </c>
      <c r="J4065" s="1">
        <v>44197</v>
      </c>
      <c r="K4065" t="s">
        <v>161</v>
      </c>
      <c r="L4065">
        <v>1.8</v>
      </c>
    </row>
    <row r="4066" spans="1:12" hidden="1">
      <c r="A4066" s="3" t="s">
        <v>148</v>
      </c>
      <c r="B4066" t="s">
        <v>149</v>
      </c>
      <c r="C4066">
        <v>2</v>
      </c>
      <c r="D4066" t="s">
        <v>783</v>
      </c>
      <c r="E4066" t="s">
        <v>229</v>
      </c>
      <c r="F4066" t="s">
        <v>227</v>
      </c>
      <c r="G4066" t="s">
        <v>784</v>
      </c>
      <c r="H4066" t="s">
        <v>183</v>
      </c>
      <c r="I4066" s="1" t="s">
        <v>2809</v>
      </c>
      <c r="J4066" s="1">
        <v>44197</v>
      </c>
      <c r="K4066" t="s">
        <v>161</v>
      </c>
      <c r="L4066" t="s">
        <v>161</v>
      </c>
    </row>
    <row r="4067" spans="1:12" hidden="1">
      <c r="A4067" s="3" t="s">
        <v>127</v>
      </c>
      <c r="B4067" t="s">
        <v>128</v>
      </c>
      <c r="C4067">
        <v>2</v>
      </c>
      <c r="D4067" t="s">
        <v>783</v>
      </c>
      <c r="E4067" t="s">
        <v>229</v>
      </c>
      <c r="F4067" t="s">
        <v>227</v>
      </c>
      <c r="G4067" t="s">
        <v>784</v>
      </c>
      <c r="H4067" t="s">
        <v>183</v>
      </c>
      <c r="I4067" s="1" t="s">
        <v>2809</v>
      </c>
      <c r="J4067" s="1">
        <v>44197</v>
      </c>
      <c r="K4067" t="s">
        <v>161</v>
      </c>
      <c r="L4067">
        <v>0</v>
      </c>
    </row>
    <row r="4068" spans="1:12" hidden="1">
      <c r="A4068" s="3" t="s">
        <v>2810</v>
      </c>
      <c r="B4068" t="s">
        <v>265</v>
      </c>
      <c r="C4068">
        <v>2</v>
      </c>
      <c r="D4068" t="s">
        <v>783</v>
      </c>
      <c r="E4068" t="s">
        <v>229</v>
      </c>
      <c r="F4068" t="s">
        <v>227</v>
      </c>
      <c r="G4068" t="s">
        <v>784</v>
      </c>
      <c r="H4068" t="s">
        <v>183</v>
      </c>
      <c r="I4068" s="1" t="s">
        <v>2809</v>
      </c>
      <c r="J4068" s="1">
        <v>44197</v>
      </c>
      <c r="K4068" t="s">
        <v>161</v>
      </c>
      <c r="L4068">
        <v>0.7</v>
      </c>
    </row>
    <row r="4069" spans="1:12" hidden="1">
      <c r="A4069" s="3" t="s">
        <v>112</v>
      </c>
      <c r="B4069" t="s">
        <v>113</v>
      </c>
      <c r="C4069">
        <v>2</v>
      </c>
      <c r="D4069" t="s">
        <v>783</v>
      </c>
      <c r="E4069" t="s">
        <v>229</v>
      </c>
      <c r="F4069" t="s">
        <v>227</v>
      </c>
      <c r="G4069" t="s">
        <v>784</v>
      </c>
      <c r="H4069" t="s">
        <v>183</v>
      </c>
      <c r="I4069" s="1" t="s">
        <v>2809</v>
      </c>
      <c r="J4069" s="1">
        <v>44197</v>
      </c>
      <c r="K4069" t="s">
        <v>161</v>
      </c>
      <c r="L4069">
        <v>1.7</v>
      </c>
    </row>
    <row r="4070" spans="1:12" hidden="1">
      <c r="A4070" s="3" t="s">
        <v>164</v>
      </c>
      <c r="B4070" t="s">
        <v>165</v>
      </c>
      <c r="C4070">
        <v>2</v>
      </c>
      <c r="D4070" t="s">
        <v>783</v>
      </c>
      <c r="E4070" t="s">
        <v>229</v>
      </c>
      <c r="F4070" t="s">
        <v>227</v>
      </c>
      <c r="G4070" t="s">
        <v>784</v>
      </c>
      <c r="H4070" t="s">
        <v>183</v>
      </c>
      <c r="I4070" s="1" t="s">
        <v>2809</v>
      </c>
      <c r="J4070" s="1">
        <v>44197</v>
      </c>
      <c r="K4070" t="s">
        <v>161</v>
      </c>
      <c r="L4070">
        <v>2.7</v>
      </c>
    </row>
    <row r="4071" spans="1:12" hidden="1">
      <c r="A4071" s="3" t="s">
        <v>155</v>
      </c>
      <c r="B4071" t="s">
        <v>155</v>
      </c>
      <c r="C4071">
        <v>2</v>
      </c>
      <c r="D4071" t="s">
        <v>783</v>
      </c>
      <c r="E4071" t="s">
        <v>229</v>
      </c>
      <c r="F4071" t="s">
        <v>227</v>
      </c>
      <c r="G4071" t="s">
        <v>784</v>
      </c>
      <c r="H4071" t="s">
        <v>183</v>
      </c>
      <c r="I4071" s="1" t="s">
        <v>2809</v>
      </c>
      <c r="J4071" s="1">
        <v>44197</v>
      </c>
      <c r="K4071" t="s">
        <v>161</v>
      </c>
      <c r="L4071">
        <v>0.7</v>
      </c>
    </row>
    <row r="4072" spans="1:12" hidden="1">
      <c r="A4072" s="3" t="s">
        <v>178</v>
      </c>
      <c r="B4072" t="s">
        <v>179</v>
      </c>
      <c r="C4072">
        <v>2</v>
      </c>
      <c r="D4072" t="s">
        <v>783</v>
      </c>
      <c r="E4072" t="s">
        <v>229</v>
      </c>
      <c r="F4072" t="s">
        <v>227</v>
      </c>
      <c r="G4072" t="s">
        <v>784</v>
      </c>
      <c r="H4072" t="s">
        <v>183</v>
      </c>
      <c r="I4072" s="1" t="s">
        <v>2809</v>
      </c>
      <c r="J4072" s="1">
        <v>44197</v>
      </c>
      <c r="K4072" t="s">
        <v>161</v>
      </c>
      <c r="L4072">
        <v>1.5</v>
      </c>
    </row>
    <row r="4073" spans="1:12" hidden="1">
      <c r="A4073" s="3" t="s">
        <v>2811</v>
      </c>
      <c r="B4073" t="s">
        <v>161</v>
      </c>
      <c r="C4073">
        <v>2</v>
      </c>
      <c r="D4073" t="s">
        <v>783</v>
      </c>
      <c r="E4073" t="s">
        <v>229</v>
      </c>
      <c r="F4073" t="s">
        <v>227</v>
      </c>
      <c r="G4073" t="s">
        <v>784</v>
      </c>
      <c r="H4073" t="s">
        <v>183</v>
      </c>
      <c r="I4073" s="1" t="s">
        <v>2809</v>
      </c>
      <c r="J4073" s="1">
        <v>44197</v>
      </c>
      <c r="K4073" t="s">
        <v>161</v>
      </c>
      <c r="L4073" t="s">
        <v>161</v>
      </c>
    </row>
    <row r="4074" spans="1:12" hidden="1">
      <c r="A4074" s="3" t="s">
        <v>176</v>
      </c>
      <c r="B4074" t="s">
        <v>177</v>
      </c>
      <c r="C4074">
        <v>2</v>
      </c>
      <c r="D4074" t="s">
        <v>783</v>
      </c>
      <c r="E4074" t="s">
        <v>229</v>
      </c>
      <c r="F4074" t="s">
        <v>227</v>
      </c>
      <c r="G4074" t="s">
        <v>784</v>
      </c>
      <c r="H4074" t="s">
        <v>183</v>
      </c>
      <c r="I4074" s="1" t="s">
        <v>2809</v>
      </c>
      <c r="J4074" s="1">
        <v>44197</v>
      </c>
      <c r="K4074" t="s">
        <v>161</v>
      </c>
      <c r="L4074">
        <v>5.0999999999999996</v>
      </c>
    </row>
    <row r="4075" spans="1:12" hidden="1">
      <c r="A4075" s="3" t="s">
        <v>121</v>
      </c>
      <c r="B4075" t="s">
        <v>121</v>
      </c>
      <c r="C4075">
        <v>2</v>
      </c>
      <c r="D4075" t="s">
        <v>783</v>
      </c>
      <c r="E4075" t="s">
        <v>229</v>
      </c>
      <c r="F4075" t="s">
        <v>227</v>
      </c>
      <c r="G4075" t="s">
        <v>784</v>
      </c>
      <c r="H4075" t="s">
        <v>183</v>
      </c>
      <c r="I4075" s="1" t="s">
        <v>2809</v>
      </c>
      <c r="J4075" s="1">
        <v>44197</v>
      </c>
      <c r="K4075" t="s">
        <v>161</v>
      </c>
      <c r="L4075" t="s">
        <v>161</v>
      </c>
    </row>
    <row r="4076" spans="1:12" hidden="1">
      <c r="A4076" s="3" t="s">
        <v>139</v>
      </c>
      <c r="B4076" t="s">
        <v>140</v>
      </c>
      <c r="C4076">
        <v>2</v>
      </c>
      <c r="D4076" t="s">
        <v>783</v>
      </c>
      <c r="E4076" t="s">
        <v>229</v>
      </c>
      <c r="F4076" t="s">
        <v>227</v>
      </c>
      <c r="G4076" t="s">
        <v>784</v>
      </c>
      <c r="H4076" t="s">
        <v>183</v>
      </c>
      <c r="I4076" s="1" t="s">
        <v>2809</v>
      </c>
      <c r="J4076" s="1">
        <v>44197</v>
      </c>
      <c r="K4076" t="s">
        <v>161</v>
      </c>
      <c r="L4076">
        <v>3.3</v>
      </c>
    </row>
    <row r="4077" spans="1:12" hidden="1">
      <c r="A4077" s="3" t="s">
        <v>2797</v>
      </c>
      <c r="B4077" t="s">
        <v>161</v>
      </c>
      <c r="C4077">
        <v>2</v>
      </c>
      <c r="D4077" t="s">
        <v>783</v>
      </c>
      <c r="E4077" t="s">
        <v>229</v>
      </c>
      <c r="F4077" t="s">
        <v>227</v>
      </c>
      <c r="G4077" t="s">
        <v>784</v>
      </c>
      <c r="H4077" t="s">
        <v>183</v>
      </c>
      <c r="I4077" s="1" t="s">
        <v>2809</v>
      </c>
      <c r="J4077" s="1">
        <v>44197</v>
      </c>
      <c r="K4077" t="s">
        <v>161</v>
      </c>
      <c r="L4077" t="s">
        <v>161</v>
      </c>
    </row>
    <row r="4078" spans="1:12" hidden="1">
      <c r="A4078" s="3" t="s">
        <v>144</v>
      </c>
      <c r="B4078" t="s">
        <v>145</v>
      </c>
      <c r="C4078">
        <v>2</v>
      </c>
      <c r="D4078" t="s">
        <v>783</v>
      </c>
      <c r="E4078" t="s">
        <v>229</v>
      </c>
      <c r="F4078" t="s">
        <v>227</v>
      </c>
      <c r="G4078" t="s">
        <v>784</v>
      </c>
      <c r="H4078" t="s">
        <v>183</v>
      </c>
      <c r="I4078" s="1" t="s">
        <v>2809</v>
      </c>
      <c r="J4078" s="1">
        <v>44197</v>
      </c>
      <c r="K4078" t="s">
        <v>161</v>
      </c>
      <c r="L4078">
        <v>3.9</v>
      </c>
    </row>
    <row r="4079" spans="1:12" hidden="1">
      <c r="A4079" s="3" t="s">
        <v>124</v>
      </c>
      <c r="B4079" t="s">
        <v>125</v>
      </c>
      <c r="C4079">
        <v>2</v>
      </c>
      <c r="D4079" t="s">
        <v>783</v>
      </c>
      <c r="E4079" t="s">
        <v>229</v>
      </c>
      <c r="F4079" t="s">
        <v>227</v>
      </c>
      <c r="G4079" t="s">
        <v>784</v>
      </c>
      <c r="H4079" t="s">
        <v>183</v>
      </c>
      <c r="I4079" s="1" t="s">
        <v>2809</v>
      </c>
      <c r="J4079" s="1">
        <v>44197</v>
      </c>
      <c r="K4079" t="s">
        <v>161</v>
      </c>
      <c r="L4079">
        <v>4.2</v>
      </c>
    </row>
    <row r="4080" spans="1:12" hidden="1">
      <c r="A4080" s="3" t="s">
        <v>152</v>
      </c>
      <c r="B4080" t="s">
        <v>153</v>
      </c>
      <c r="C4080">
        <v>2</v>
      </c>
      <c r="D4080" t="s">
        <v>783</v>
      </c>
      <c r="E4080" t="s">
        <v>229</v>
      </c>
      <c r="F4080" t="s">
        <v>227</v>
      </c>
      <c r="G4080" t="s">
        <v>784</v>
      </c>
      <c r="H4080" t="s">
        <v>183</v>
      </c>
      <c r="I4080" s="1" t="s">
        <v>2809</v>
      </c>
      <c r="J4080" s="1">
        <v>44197</v>
      </c>
      <c r="K4080" t="s">
        <v>161</v>
      </c>
      <c r="L4080">
        <v>0</v>
      </c>
    </row>
    <row r="4081" spans="1:12" hidden="1">
      <c r="A4081" s="3" t="s">
        <v>132</v>
      </c>
      <c r="B4081" t="s">
        <v>132</v>
      </c>
      <c r="C4081">
        <v>2</v>
      </c>
      <c r="D4081" t="s">
        <v>783</v>
      </c>
      <c r="E4081" t="s">
        <v>229</v>
      </c>
      <c r="F4081" t="s">
        <v>227</v>
      </c>
      <c r="G4081" t="s">
        <v>784</v>
      </c>
      <c r="H4081" t="s">
        <v>183</v>
      </c>
      <c r="I4081" s="1" t="s">
        <v>2809</v>
      </c>
      <c r="J4081" s="1">
        <v>44197</v>
      </c>
      <c r="K4081" t="s">
        <v>161</v>
      </c>
      <c r="L4081">
        <v>6.4</v>
      </c>
    </row>
    <row r="4082" spans="1:12" hidden="1">
      <c r="A4082" s="3" t="s">
        <v>2812</v>
      </c>
      <c r="B4082" t="s">
        <v>292</v>
      </c>
      <c r="C4082">
        <v>2</v>
      </c>
      <c r="D4082" t="s">
        <v>783</v>
      </c>
      <c r="E4082" t="s">
        <v>229</v>
      </c>
      <c r="F4082" t="s">
        <v>227</v>
      </c>
      <c r="G4082" t="s">
        <v>784</v>
      </c>
      <c r="H4082" t="s">
        <v>183</v>
      </c>
      <c r="I4082" s="1" t="s">
        <v>2809</v>
      </c>
      <c r="J4082" s="1">
        <v>44197</v>
      </c>
      <c r="K4082" t="s">
        <v>161</v>
      </c>
      <c r="L4082">
        <v>5.9</v>
      </c>
    </row>
    <row r="4083" spans="1:12" hidden="1">
      <c r="A4083" s="3" t="s">
        <v>2813</v>
      </c>
      <c r="B4083" t="s">
        <v>161</v>
      </c>
      <c r="C4083">
        <v>2</v>
      </c>
      <c r="D4083" t="s">
        <v>783</v>
      </c>
      <c r="E4083" t="s">
        <v>229</v>
      </c>
      <c r="F4083" t="s">
        <v>227</v>
      </c>
      <c r="G4083" t="s">
        <v>784</v>
      </c>
      <c r="H4083" t="s">
        <v>183</v>
      </c>
      <c r="I4083" s="1" t="s">
        <v>2809</v>
      </c>
      <c r="J4083" s="1">
        <v>44197</v>
      </c>
      <c r="K4083" t="s">
        <v>161</v>
      </c>
      <c r="L4083" t="s">
        <v>161</v>
      </c>
    </row>
    <row r="4084" spans="1:12" hidden="1">
      <c r="A4084" s="3" t="s">
        <v>180</v>
      </c>
      <c r="B4084" t="s">
        <v>180</v>
      </c>
      <c r="C4084">
        <v>2</v>
      </c>
      <c r="D4084" t="s">
        <v>783</v>
      </c>
      <c r="E4084" t="s">
        <v>229</v>
      </c>
      <c r="F4084" t="s">
        <v>227</v>
      </c>
      <c r="G4084" t="s">
        <v>784</v>
      </c>
      <c r="H4084" t="s">
        <v>183</v>
      </c>
      <c r="I4084" s="1" t="s">
        <v>2809</v>
      </c>
      <c r="J4084" s="1">
        <v>44197</v>
      </c>
      <c r="K4084" t="s">
        <v>161</v>
      </c>
      <c r="L4084">
        <v>8.5</v>
      </c>
    </row>
    <row r="4085" spans="1:12" hidden="1">
      <c r="A4085" s="3" t="s">
        <v>141</v>
      </c>
      <c r="B4085" t="s">
        <v>142</v>
      </c>
      <c r="C4085">
        <v>2</v>
      </c>
      <c r="D4085" t="s">
        <v>783</v>
      </c>
      <c r="E4085" t="s">
        <v>229</v>
      </c>
      <c r="F4085" t="s">
        <v>227</v>
      </c>
      <c r="G4085" t="s">
        <v>784</v>
      </c>
      <c r="H4085" t="s">
        <v>183</v>
      </c>
      <c r="I4085" s="1" t="s">
        <v>2809</v>
      </c>
      <c r="J4085" s="1">
        <v>44197</v>
      </c>
      <c r="K4085" t="s">
        <v>161</v>
      </c>
      <c r="L4085">
        <v>0.1</v>
      </c>
    </row>
    <row r="4086" spans="1:12" hidden="1">
      <c r="A4086" s="3" t="s">
        <v>2814</v>
      </c>
      <c r="B4086" t="s">
        <v>161</v>
      </c>
      <c r="C4086">
        <v>2</v>
      </c>
      <c r="D4086" t="s">
        <v>783</v>
      </c>
      <c r="E4086" t="s">
        <v>229</v>
      </c>
      <c r="F4086" t="s">
        <v>227</v>
      </c>
      <c r="G4086" t="s">
        <v>784</v>
      </c>
      <c r="H4086" t="s">
        <v>183</v>
      </c>
      <c r="I4086" s="1" t="s">
        <v>2809</v>
      </c>
      <c r="J4086" s="1">
        <v>44197</v>
      </c>
      <c r="K4086" t="s">
        <v>161</v>
      </c>
      <c r="L4086" t="s">
        <v>161</v>
      </c>
    </row>
    <row r="4087" spans="1:12" hidden="1">
      <c r="A4087" s="3" t="s">
        <v>172</v>
      </c>
      <c r="B4087" t="s">
        <v>173</v>
      </c>
      <c r="C4087">
        <v>2</v>
      </c>
      <c r="D4087" t="s">
        <v>783</v>
      </c>
      <c r="E4087" t="s">
        <v>229</v>
      </c>
      <c r="F4087" t="s">
        <v>227</v>
      </c>
      <c r="G4087" t="s">
        <v>784</v>
      </c>
      <c r="H4087" t="s">
        <v>183</v>
      </c>
      <c r="I4087" s="1" t="s">
        <v>2809</v>
      </c>
      <c r="J4087" s="1">
        <v>44197</v>
      </c>
      <c r="K4087" t="s">
        <v>161</v>
      </c>
      <c r="L4087">
        <v>6.1</v>
      </c>
    </row>
    <row r="4088" spans="1:12" hidden="1">
      <c r="A4088" s="3" t="s">
        <v>158</v>
      </c>
      <c r="B4088" t="s">
        <v>159</v>
      </c>
      <c r="C4088">
        <v>2</v>
      </c>
      <c r="D4088" t="s">
        <v>783</v>
      </c>
      <c r="E4088" t="s">
        <v>229</v>
      </c>
      <c r="F4088" t="s">
        <v>227</v>
      </c>
      <c r="G4088" t="s">
        <v>784</v>
      </c>
      <c r="H4088" t="s">
        <v>183</v>
      </c>
      <c r="I4088" s="1" t="s">
        <v>2809</v>
      </c>
      <c r="J4088" s="1">
        <v>44197</v>
      </c>
      <c r="K4088" t="s">
        <v>161</v>
      </c>
      <c r="L4088" t="s">
        <v>161</v>
      </c>
    </row>
    <row r="4089" spans="1:12" hidden="1">
      <c r="A4089" s="3" t="s">
        <v>147</v>
      </c>
      <c r="B4089" t="s">
        <v>147</v>
      </c>
      <c r="C4089">
        <v>2</v>
      </c>
      <c r="D4089" t="s">
        <v>783</v>
      </c>
      <c r="E4089" t="s">
        <v>229</v>
      </c>
      <c r="F4089" t="s">
        <v>227</v>
      </c>
      <c r="G4089" t="s">
        <v>784</v>
      </c>
      <c r="H4089" t="s">
        <v>183</v>
      </c>
      <c r="I4089" s="1" t="s">
        <v>2809</v>
      </c>
      <c r="J4089" s="1">
        <v>44197</v>
      </c>
      <c r="K4089" t="s">
        <v>161</v>
      </c>
      <c r="L4089" t="s">
        <v>161</v>
      </c>
    </row>
    <row r="4090" spans="1:12" hidden="1">
      <c r="A4090" s="3" t="s">
        <v>117</v>
      </c>
      <c r="B4090" t="s">
        <v>118</v>
      </c>
      <c r="C4090">
        <v>2</v>
      </c>
      <c r="D4090" t="s">
        <v>783</v>
      </c>
      <c r="E4090" t="s">
        <v>229</v>
      </c>
      <c r="F4090" t="s">
        <v>227</v>
      </c>
      <c r="G4090" t="s">
        <v>784</v>
      </c>
      <c r="H4090" t="s">
        <v>183</v>
      </c>
      <c r="I4090" s="1" t="s">
        <v>2809</v>
      </c>
      <c r="J4090" s="1">
        <v>44197</v>
      </c>
      <c r="K4090" t="s">
        <v>161</v>
      </c>
      <c r="L4090">
        <v>6.2</v>
      </c>
    </row>
    <row r="4091" spans="1:12" hidden="1">
      <c r="A4091" s="3" t="s">
        <v>154</v>
      </c>
      <c r="B4091" t="s">
        <v>154</v>
      </c>
      <c r="C4091">
        <v>2</v>
      </c>
      <c r="D4091" t="s">
        <v>783</v>
      </c>
      <c r="E4091" t="s">
        <v>229</v>
      </c>
      <c r="F4091" t="s">
        <v>227</v>
      </c>
      <c r="G4091" t="s">
        <v>784</v>
      </c>
      <c r="H4091" t="s">
        <v>183</v>
      </c>
      <c r="I4091" s="1" t="s">
        <v>2809</v>
      </c>
      <c r="J4091" s="1">
        <v>44197</v>
      </c>
      <c r="K4091" t="s">
        <v>161</v>
      </c>
      <c r="L4091" t="s">
        <v>161</v>
      </c>
    </row>
    <row r="4092" spans="1:12" hidden="1">
      <c r="A4092" s="3" t="s">
        <v>166</v>
      </c>
      <c r="B4092" t="s">
        <v>167</v>
      </c>
      <c r="C4092">
        <v>2</v>
      </c>
      <c r="D4092" t="s">
        <v>783</v>
      </c>
      <c r="E4092" t="s">
        <v>229</v>
      </c>
      <c r="F4092" t="s">
        <v>227</v>
      </c>
      <c r="G4092" t="s">
        <v>784</v>
      </c>
      <c r="H4092" t="s">
        <v>183</v>
      </c>
      <c r="I4092" s="1" t="s">
        <v>2809</v>
      </c>
      <c r="J4092" s="1">
        <v>44197</v>
      </c>
      <c r="K4092" t="s">
        <v>161</v>
      </c>
      <c r="L4092">
        <v>7</v>
      </c>
    </row>
    <row r="4093" spans="1:12" hidden="1">
      <c r="A4093" s="3" t="s">
        <v>150</v>
      </c>
      <c r="B4093" t="s">
        <v>150</v>
      </c>
      <c r="C4093">
        <v>2</v>
      </c>
      <c r="D4093" t="s">
        <v>783</v>
      </c>
      <c r="E4093" t="s">
        <v>229</v>
      </c>
      <c r="F4093" t="s">
        <v>227</v>
      </c>
      <c r="G4093" t="s">
        <v>784</v>
      </c>
      <c r="H4093" t="s">
        <v>183</v>
      </c>
      <c r="I4093" s="1" t="s">
        <v>2809</v>
      </c>
      <c r="J4093" s="1">
        <v>44197</v>
      </c>
      <c r="K4093" t="s">
        <v>161</v>
      </c>
      <c r="L4093" t="s">
        <v>161</v>
      </c>
    </row>
    <row r="4094" spans="1:12" hidden="1">
      <c r="A4094" s="3" t="s">
        <v>2815</v>
      </c>
      <c r="B4094" t="s">
        <v>327</v>
      </c>
      <c r="C4094">
        <v>2</v>
      </c>
      <c r="D4094" t="s">
        <v>783</v>
      </c>
      <c r="E4094" t="s">
        <v>229</v>
      </c>
      <c r="F4094" t="s">
        <v>227</v>
      </c>
      <c r="G4094" t="s">
        <v>784</v>
      </c>
      <c r="H4094" t="s">
        <v>183</v>
      </c>
      <c r="I4094" s="1" t="s">
        <v>2809</v>
      </c>
      <c r="J4094" s="1">
        <v>44197</v>
      </c>
      <c r="K4094" t="s">
        <v>161</v>
      </c>
      <c r="L4094">
        <v>0</v>
      </c>
    </row>
    <row r="4095" spans="1:12" hidden="1">
      <c r="A4095" s="3" t="s">
        <v>136</v>
      </c>
      <c r="B4095" t="s">
        <v>137</v>
      </c>
      <c r="C4095">
        <v>3</v>
      </c>
      <c r="D4095" t="s">
        <v>3089</v>
      </c>
      <c r="E4095" t="s">
        <v>3090</v>
      </c>
      <c r="F4095" t="s">
        <v>2818</v>
      </c>
      <c r="G4095" t="s">
        <v>3091</v>
      </c>
      <c r="H4095" t="s">
        <v>183</v>
      </c>
      <c r="I4095" s="1" t="s">
        <v>2809</v>
      </c>
      <c r="J4095" s="1">
        <v>44197</v>
      </c>
      <c r="K4095" t="s">
        <v>161</v>
      </c>
      <c r="L4095" t="s">
        <v>161</v>
      </c>
    </row>
    <row r="4096" spans="1:12" hidden="1">
      <c r="A4096" s="3" t="s">
        <v>171</v>
      </c>
      <c r="B4096" t="s">
        <v>171</v>
      </c>
      <c r="C4096">
        <v>3</v>
      </c>
      <c r="D4096" t="s">
        <v>3089</v>
      </c>
      <c r="E4096" t="s">
        <v>3090</v>
      </c>
      <c r="F4096" t="s">
        <v>2818</v>
      </c>
      <c r="G4096" t="s">
        <v>3091</v>
      </c>
      <c r="H4096" t="s">
        <v>183</v>
      </c>
      <c r="I4096" s="1" t="s">
        <v>2809</v>
      </c>
      <c r="J4096" s="1">
        <v>44197</v>
      </c>
      <c r="K4096" t="s">
        <v>161</v>
      </c>
      <c r="L4096" t="s">
        <v>161</v>
      </c>
    </row>
    <row r="4097" spans="1:12" hidden="1">
      <c r="A4097" s="3" t="s">
        <v>156</v>
      </c>
      <c r="B4097" t="s">
        <v>157</v>
      </c>
      <c r="C4097">
        <v>3</v>
      </c>
      <c r="D4097" t="s">
        <v>3089</v>
      </c>
      <c r="E4097" t="s">
        <v>3090</v>
      </c>
      <c r="F4097" t="s">
        <v>2818</v>
      </c>
      <c r="G4097" t="s">
        <v>3091</v>
      </c>
      <c r="H4097" t="s">
        <v>183</v>
      </c>
      <c r="I4097" s="1" t="s">
        <v>2809</v>
      </c>
      <c r="J4097" s="1">
        <v>44197</v>
      </c>
      <c r="K4097" t="s">
        <v>161</v>
      </c>
      <c r="L4097" t="s">
        <v>161</v>
      </c>
    </row>
    <row r="4098" spans="1:12" hidden="1">
      <c r="A4098" s="3" t="s">
        <v>174</v>
      </c>
      <c r="B4098" t="s">
        <v>175</v>
      </c>
      <c r="C4098">
        <v>3</v>
      </c>
      <c r="D4098" t="s">
        <v>3089</v>
      </c>
      <c r="E4098" t="s">
        <v>3090</v>
      </c>
      <c r="F4098" t="s">
        <v>2818</v>
      </c>
      <c r="G4098" t="s">
        <v>3091</v>
      </c>
      <c r="H4098" t="s">
        <v>183</v>
      </c>
      <c r="I4098" s="1" t="s">
        <v>2809</v>
      </c>
      <c r="J4098" s="1">
        <v>44197</v>
      </c>
      <c r="K4098" t="s">
        <v>161</v>
      </c>
      <c r="L4098">
        <v>1.2</v>
      </c>
    </row>
    <row r="4099" spans="1:12" hidden="1">
      <c r="A4099" s="3" t="s">
        <v>168</v>
      </c>
      <c r="B4099" t="s">
        <v>169</v>
      </c>
      <c r="C4099">
        <v>3</v>
      </c>
      <c r="D4099" t="s">
        <v>3089</v>
      </c>
      <c r="E4099" t="s">
        <v>3090</v>
      </c>
      <c r="F4099" t="s">
        <v>2818</v>
      </c>
      <c r="G4099" t="s">
        <v>3091</v>
      </c>
      <c r="H4099" t="s">
        <v>183</v>
      </c>
      <c r="I4099" s="1" t="s">
        <v>2809</v>
      </c>
      <c r="J4099" s="1">
        <v>44197</v>
      </c>
      <c r="K4099" t="s">
        <v>161</v>
      </c>
      <c r="L4099">
        <v>1.4</v>
      </c>
    </row>
    <row r="4100" spans="1:12" hidden="1">
      <c r="A4100" s="3" t="s">
        <v>162</v>
      </c>
      <c r="B4100" t="s">
        <v>163</v>
      </c>
      <c r="C4100">
        <v>3</v>
      </c>
      <c r="D4100" t="s">
        <v>3089</v>
      </c>
      <c r="E4100" t="s">
        <v>3090</v>
      </c>
      <c r="F4100" t="s">
        <v>2818</v>
      </c>
      <c r="G4100" t="s">
        <v>3091</v>
      </c>
      <c r="H4100" t="s">
        <v>183</v>
      </c>
      <c r="I4100" s="1" t="s">
        <v>2809</v>
      </c>
      <c r="J4100" s="1">
        <v>44197</v>
      </c>
      <c r="K4100" t="s">
        <v>161</v>
      </c>
      <c r="L4100">
        <v>2.4</v>
      </c>
    </row>
    <row r="4101" spans="1:12" hidden="1">
      <c r="A4101" s="3" t="s">
        <v>135</v>
      </c>
      <c r="B4101" t="s">
        <v>135</v>
      </c>
      <c r="C4101">
        <v>3</v>
      </c>
      <c r="D4101" t="s">
        <v>3089</v>
      </c>
      <c r="E4101" t="s">
        <v>3090</v>
      </c>
      <c r="F4101" t="s">
        <v>2818</v>
      </c>
      <c r="G4101" t="s">
        <v>3091</v>
      </c>
      <c r="H4101" t="s">
        <v>183</v>
      </c>
      <c r="I4101" s="1" t="s">
        <v>2809</v>
      </c>
      <c r="J4101" s="1">
        <v>44197</v>
      </c>
      <c r="K4101" t="s">
        <v>161</v>
      </c>
      <c r="L4101">
        <v>1.8</v>
      </c>
    </row>
    <row r="4102" spans="1:12" hidden="1">
      <c r="A4102" s="3" t="s">
        <v>130</v>
      </c>
      <c r="B4102" t="s">
        <v>131</v>
      </c>
      <c r="C4102">
        <v>3</v>
      </c>
      <c r="D4102" t="s">
        <v>3089</v>
      </c>
      <c r="E4102" t="s">
        <v>3090</v>
      </c>
      <c r="F4102" t="s">
        <v>2818</v>
      </c>
      <c r="G4102" t="s">
        <v>3091</v>
      </c>
      <c r="H4102" t="s">
        <v>183</v>
      </c>
      <c r="I4102" s="1" t="s">
        <v>2809</v>
      </c>
      <c r="J4102" s="1">
        <v>44197</v>
      </c>
      <c r="K4102" t="s">
        <v>161</v>
      </c>
      <c r="L4102">
        <v>3.1</v>
      </c>
    </row>
    <row r="4103" spans="1:12" hidden="1">
      <c r="A4103" s="3" t="s">
        <v>148</v>
      </c>
      <c r="B4103" t="s">
        <v>149</v>
      </c>
      <c r="C4103">
        <v>3</v>
      </c>
      <c r="D4103" t="s">
        <v>3089</v>
      </c>
      <c r="E4103" t="s">
        <v>3090</v>
      </c>
      <c r="F4103" t="s">
        <v>2818</v>
      </c>
      <c r="G4103" t="s">
        <v>3091</v>
      </c>
      <c r="H4103" t="s">
        <v>183</v>
      </c>
      <c r="I4103" s="1" t="s">
        <v>2809</v>
      </c>
      <c r="J4103" s="1">
        <v>44197</v>
      </c>
      <c r="K4103" t="s">
        <v>161</v>
      </c>
      <c r="L4103" t="s">
        <v>161</v>
      </c>
    </row>
    <row r="4104" spans="1:12" hidden="1">
      <c r="A4104" s="3" t="s">
        <v>127</v>
      </c>
      <c r="B4104" t="s">
        <v>128</v>
      </c>
      <c r="C4104">
        <v>3</v>
      </c>
      <c r="D4104" t="s">
        <v>3089</v>
      </c>
      <c r="E4104" t="s">
        <v>3090</v>
      </c>
      <c r="F4104" t="s">
        <v>2818</v>
      </c>
      <c r="G4104" t="s">
        <v>3091</v>
      </c>
      <c r="H4104" t="s">
        <v>183</v>
      </c>
      <c r="I4104" s="1" t="s">
        <v>2809</v>
      </c>
      <c r="J4104" s="1">
        <v>44197</v>
      </c>
      <c r="K4104" t="s">
        <v>161</v>
      </c>
      <c r="L4104" t="s">
        <v>161</v>
      </c>
    </row>
    <row r="4105" spans="1:12" hidden="1">
      <c r="A4105" s="3" t="s">
        <v>2810</v>
      </c>
      <c r="B4105" t="s">
        <v>265</v>
      </c>
      <c r="C4105">
        <v>3</v>
      </c>
      <c r="D4105" t="s">
        <v>3089</v>
      </c>
      <c r="E4105" t="s">
        <v>3090</v>
      </c>
      <c r="F4105" t="s">
        <v>2818</v>
      </c>
      <c r="G4105" t="s">
        <v>3091</v>
      </c>
      <c r="H4105" t="s">
        <v>183</v>
      </c>
      <c r="I4105" s="1" t="s">
        <v>2809</v>
      </c>
      <c r="J4105" s="1">
        <v>44197</v>
      </c>
      <c r="K4105" t="s">
        <v>161</v>
      </c>
      <c r="L4105">
        <v>3</v>
      </c>
    </row>
    <row r="4106" spans="1:12" hidden="1">
      <c r="A4106" s="3" t="s">
        <v>112</v>
      </c>
      <c r="B4106" t="s">
        <v>113</v>
      </c>
      <c r="C4106">
        <v>3</v>
      </c>
      <c r="D4106" t="s">
        <v>3089</v>
      </c>
      <c r="E4106" t="s">
        <v>3090</v>
      </c>
      <c r="F4106" t="s">
        <v>2818</v>
      </c>
      <c r="G4106" t="s">
        <v>3091</v>
      </c>
      <c r="H4106" t="s">
        <v>183</v>
      </c>
      <c r="I4106" s="1" t="s">
        <v>2809</v>
      </c>
      <c r="J4106" s="1">
        <v>44197</v>
      </c>
      <c r="K4106" t="s">
        <v>161</v>
      </c>
      <c r="L4106">
        <v>2.7</v>
      </c>
    </row>
    <row r="4107" spans="1:12" hidden="1">
      <c r="A4107" s="3" t="s">
        <v>164</v>
      </c>
      <c r="B4107" t="s">
        <v>165</v>
      </c>
      <c r="C4107">
        <v>3</v>
      </c>
      <c r="D4107" t="s">
        <v>3089</v>
      </c>
      <c r="E4107" t="s">
        <v>3090</v>
      </c>
      <c r="F4107" t="s">
        <v>2818</v>
      </c>
      <c r="G4107" t="s">
        <v>3091</v>
      </c>
      <c r="H4107" t="s">
        <v>183</v>
      </c>
      <c r="I4107" s="1" t="s">
        <v>2809</v>
      </c>
      <c r="J4107" s="1">
        <v>44197</v>
      </c>
      <c r="K4107" t="s">
        <v>161</v>
      </c>
      <c r="L4107">
        <v>2</v>
      </c>
    </row>
    <row r="4108" spans="1:12" hidden="1">
      <c r="A4108" s="3" t="s">
        <v>155</v>
      </c>
      <c r="B4108" t="s">
        <v>155</v>
      </c>
      <c r="C4108">
        <v>3</v>
      </c>
      <c r="D4108" t="s">
        <v>3089</v>
      </c>
      <c r="E4108" t="s">
        <v>3090</v>
      </c>
      <c r="F4108" t="s">
        <v>2818</v>
      </c>
      <c r="G4108" t="s">
        <v>3091</v>
      </c>
      <c r="H4108" t="s">
        <v>183</v>
      </c>
      <c r="I4108" s="1" t="s">
        <v>2809</v>
      </c>
      <c r="J4108" s="1">
        <v>44197</v>
      </c>
      <c r="K4108" t="s">
        <v>161</v>
      </c>
      <c r="L4108">
        <v>4.0999999999999996</v>
      </c>
    </row>
    <row r="4109" spans="1:12" hidden="1">
      <c r="A4109" s="3" t="s">
        <v>178</v>
      </c>
      <c r="B4109" t="s">
        <v>179</v>
      </c>
      <c r="C4109">
        <v>3</v>
      </c>
      <c r="D4109" t="s">
        <v>3089</v>
      </c>
      <c r="E4109" t="s">
        <v>3090</v>
      </c>
      <c r="F4109" t="s">
        <v>2818</v>
      </c>
      <c r="G4109" t="s">
        <v>3091</v>
      </c>
      <c r="H4109" t="s">
        <v>183</v>
      </c>
      <c r="I4109" s="1" t="s">
        <v>2809</v>
      </c>
      <c r="J4109" s="1">
        <v>44197</v>
      </c>
      <c r="K4109" t="s">
        <v>161</v>
      </c>
      <c r="L4109">
        <v>4.0999999999999996</v>
      </c>
    </row>
    <row r="4110" spans="1:12" hidden="1">
      <c r="A4110" s="3" t="s">
        <v>2811</v>
      </c>
      <c r="B4110" t="s">
        <v>161</v>
      </c>
      <c r="C4110">
        <v>3</v>
      </c>
      <c r="D4110" t="s">
        <v>3089</v>
      </c>
      <c r="E4110" t="s">
        <v>3090</v>
      </c>
      <c r="F4110" t="s">
        <v>2818</v>
      </c>
      <c r="G4110" t="s">
        <v>3091</v>
      </c>
      <c r="H4110" t="s">
        <v>183</v>
      </c>
      <c r="I4110" s="1" t="s">
        <v>2809</v>
      </c>
      <c r="J4110" s="1">
        <v>44197</v>
      </c>
      <c r="K4110" t="s">
        <v>161</v>
      </c>
      <c r="L4110" t="s">
        <v>161</v>
      </c>
    </row>
    <row r="4111" spans="1:12" hidden="1">
      <c r="A4111" s="3" t="s">
        <v>176</v>
      </c>
      <c r="B4111" t="s">
        <v>177</v>
      </c>
      <c r="C4111">
        <v>3</v>
      </c>
      <c r="D4111" t="s">
        <v>3089</v>
      </c>
      <c r="E4111" t="s">
        <v>3090</v>
      </c>
      <c r="F4111" t="s">
        <v>2818</v>
      </c>
      <c r="G4111" t="s">
        <v>3091</v>
      </c>
      <c r="H4111" t="s">
        <v>183</v>
      </c>
      <c r="I4111" s="1" t="s">
        <v>2809</v>
      </c>
      <c r="J4111" s="1">
        <v>44197</v>
      </c>
      <c r="K4111" t="s">
        <v>161</v>
      </c>
      <c r="L4111">
        <v>2.9</v>
      </c>
    </row>
    <row r="4112" spans="1:12" hidden="1">
      <c r="A4112" s="3" t="s">
        <v>121</v>
      </c>
      <c r="B4112" t="s">
        <v>121</v>
      </c>
      <c r="C4112">
        <v>3</v>
      </c>
      <c r="D4112" t="s">
        <v>3089</v>
      </c>
      <c r="E4112" t="s">
        <v>3090</v>
      </c>
      <c r="F4112" t="s">
        <v>2818</v>
      </c>
      <c r="G4112" t="s">
        <v>3091</v>
      </c>
      <c r="H4112" t="s">
        <v>183</v>
      </c>
      <c r="I4112" s="1" t="s">
        <v>2809</v>
      </c>
      <c r="J4112" s="1">
        <v>44197</v>
      </c>
      <c r="K4112" t="s">
        <v>161</v>
      </c>
      <c r="L4112" t="s">
        <v>161</v>
      </c>
    </row>
    <row r="4113" spans="1:12" hidden="1">
      <c r="A4113" s="3" t="s">
        <v>139</v>
      </c>
      <c r="B4113" t="s">
        <v>140</v>
      </c>
      <c r="C4113">
        <v>3</v>
      </c>
      <c r="D4113" t="s">
        <v>3089</v>
      </c>
      <c r="E4113" t="s">
        <v>3090</v>
      </c>
      <c r="F4113" t="s">
        <v>2818</v>
      </c>
      <c r="G4113" t="s">
        <v>3091</v>
      </c>
      <c r="H4113" t="s">
        <v>183</v>
      </c>
      <c r="I4113" s="1" t="s">
        <v>2809</v>
      </c>
      <c r="J4113" s="1">
        <v>44197</v>
      </c>
      <c r="K4113" t="s">
        <v>161</v>
      </c>
      <c r="L4113">
        <v>3</v>
      </c>
    </row>
    <row r="4114" spans="1:12" hidden="1">
      <c r="A4114" s="3" t="s">
        <v>2797</v>
      </c>
      <c r="B4114" t="s">
        <v>161</v>
      </c>
      <c r="C4114">
        <v>3</v>
      </c>
      <c r="D4114" t="s">
        <v>3089</v>
      </c>
      <c r="E4114" t="s">
        <v>3090</v>
      </c>
      <c r="F4114" t="s">
        <v>2818</v>
      </c>
      <c r="G4114" t="s">
        <v>3091</v>
      </c>
      <c r="H4114" t="s">
        <v>183</v>
      </c>
      <c r="I4114" s="1" t="s">
        <v>2809</v>
      </c>
      <c r="J4114" s="1">
        <v>44197</v>
      </c>
      <c r="K4114" t="s">
        <v>161</v>
      </c>
      <c r="L4114" t="s">
        <v>161</v>
      </c>
    </row>
    <row r="4115" spans="1:12" hidden="1">
      <c r="A4115" s="3" t="s">
        <v>144</v>
      </c>
      <c r="B4115" t="s">
        <v>145</v>
      </c>
      <c r="C4115">
        <v>3</v>
      </c>
      <c r="D4115" t="s">
        <v>3089</v>
      </c>
      <c r="E4115" t="s">
        <v>3090</v>
      </c>
      <c r="F4115" t="s">
        <v>2818</v>
      </c>
      <c r="G4115" t="s">
        <v>3091</v>
      </c>
      <c r="H4115" t="s">
        <v>183</v>
      </c>
      <c r="I4115" s="1" t="s">
        <v>2809</v>
      </c>
      <c r="J4115" s="1">
        <v>44197</v>
      </c>
      <c r="K4115" t="s">
        <v>161</v>
      </c>
      <c r="L4115" t="s">
        <v>161</v>
      </c>
    </row>
    <row r="4116" spans="1:12" hidden="1">
      <c r="A4116" s="3" t="s">
        <v>124</v>
      </c>
      <c r="B4116" t="s">
        <v>125</v>
      </c>
      <c r="C4116">
        <v>3</v>
      </c>
      <c r="D4116" t="s">
        <v>3089</v>
      </c>
      <c r="E4116" t="s">
        <v>3090</v>
      </c>
      <c r="F4116" t="s">
        <v>2818</v>
      </c>
      <c r="G4116" t="s">
        <v>3091</v>
      </c>
      <c r="H4116" t="s">
        <v>183</v>
      </c>
      <c r="I4116" s="1" t="s">
        <v>2809</v>
      </c>
      <c r="J4116" s="1">
        <v>44197</v>
      </c>
      <c r="K4116" t="s">
        <v>161</v>
      </c>
      <c r="L4116">
        <v>2.5</v>
      </c>
    </row>
    <row r="4117" spans="1:12" hidden="1">
      <c r="A4117" s="3" t="s">
        <v>152</v>
      </c>
      <c r="B4117" t="s">
        <v>153</v>
      </c>
      <c r="C4117">
        <v>3</v>
      </c>
      <c r="D4117" t="s">
        <v>3089</v>
      </c>
      <c r="E4117" t="s">
        <v>3090</v>
      </c>
      <c r="F4117" t="s">
        <v>2818</v>
      </c>
      <c r="G4117" t="s">
        <v>3091</v>
      </c>
      <c r="H4117" t="s">
        <v>183</v>
      </c>
      <c r="I4117" s="1" t="s">
        <v>2809</v>
      </c>
      <c r="J4117" s="1">
        <v>44197</v>
      </c>
      <c r="K4117" t="s">
        <v>161</v>
      </c>
      <c r="L4117" t="s">
        <v>161</v>
      </c>
    </row>
    <row r="4118" spans="1:12" hidden="1">
      <c r="A4118" s="3" t="s">
        <v>132</v>
      </c>
      <c r="B4118" t="s">
        <v>132</v>
      </c>
      <c r="C4118">
        <v>3</v>
      </c>
      <c r="D4118" t="s">
        <v>3089</v>
      </c>
      <c r="E4118" t="s">
        <v>3090</v>
      </c>
      <c r="F4118" t="s">
        <v>2818</v>
      </c>
      <c r="G4118" t="s">
        <v>3091</v>
      </c>
      <c r="H4118" t="s">
        <v>183</v>
      </c>
      <c r="I4118" s="1" t="s">
        <v>2809</v>
      </c>
      <c r="J4118" s="1">
        <v>44197</v>
      </c>
      <c r="K4118" t="s">
        <v>161</v>
      </c>
      <c r="L4118" t="s">
        <v>161</v>
      </c>
    </row>
    <row r="4119" spans="1:12" hidden="1">
      <c r="A4119" s="3" t="s">
        <v>2812</v>
      </c>
      <c r="B4119" t="s">
        <v>292</v>
      </c>
      <c r="C4119">
        <v>3</v>
      </c>
      <c r="D4119" t="s">
        <v>3089</v>
      </c>
      <c r="E4119" t="s">
        <v>3090</v>
      </c>
      <c r="F4119" t="s">
        <v>2818</v>
      </c>
      <c r="G4119" t="s">
        <v>3091</v>
      </c>
      <c r="H4119" t="s">
        <v>183</v>
      </c>
      <c r="I4119" s="1" t="s">
        <v>2809</v>
      </c>
      <c r="J4119" s="1">
        <v>44197</v>
      </c>
      <c r="K4119" t="s">
        <v>161</v>
      </c>
      <c r="L4119">
        <v>1.8</v>
      </c>
    </row>
    <row r="4120" spans="1:12" hidden="1">
      <c r="A4120" s="3" t="s">
        <v>2813</v>
      </c>
      <c r="B4120" t="s">
        <v>161</v>
      </c>
      <c r="C4120">
        <v>3</v>
      </c>
      <c r="D4120" t="s">
        <v>3089</v>
      </c>
      <c r="E4120" t="s">
        <v>3090</v>
      </c>
      <c r="F4120" t="s">
        <v>2818</v>
      </c>
      <c r="G4120" t="s">
        <v>3091</v>
      </c>
      <c r="H4120" t="s">
        <v>183</v>
      </c>
      <c r="I4120" s="1" t="s">
        <v>2809</v>
      </c>
      <c r="J4120" s="1">
        <v>44197</v>
      </c>
      <c r="K4120" t="s">
        <v>161</v>
      </c>
      <c r="L4120" t="s">
        <v>161</v>
      </c>
    </row>
    <row r="4121" spans="1:12" hidden="1">
      <c r="A4121" s="3" t="s">
        <v>180</v>
      </c>
      <c r="B4121" t="s">
        <v>180</v>
      </c>
      <c r="C4121">
        <v>3</v>
      </c>
      <c r="D4121" t="s">
        <v>3089</v>
      </c>
      <c r="E4121" t="s">
        <v>3090</v>
      </c>
      <c r="F4121" t="s">
        <v>2818</v>
      </c>
      <c r="G4121" t="s">
        <v>3091</v>
      </c>
      <c r="H4121" t="s">
        <v>183</v>
      </c>
      <c r="I4121" s="1" t="s">
        <v>2809</v>
      </c>
      <c r="J4121" s="1">
        <v>44197</v>
      </c>
      <c r="K4121" t="s">
        <v>161</v>
      </c>
      <c r="L4121">
        <v>3.1</v>
      </c>
    </row>
    <row r="4122" spans="1:12" hidden="1">
      <c r="A4122" s="3" t="s">
        <v>141</v>
      </c>
      <c r="B4122" t="s">
        <v>142</v>
      </c>
      <c r="C4122">
        <v>3</v>
      </c>
      <c r="D4122" t="s">
        <v>3089</v>
      </c>
      <c r="E4122" t="s">
        <v>3090</v>
      </c>
      <c r="F4122" t="s">
        <v>2818</v>
      </c>
      <c r="G4122" t="s">
        <v>3091</v>
      </c>
      <c r="H4122" t="s">
        <v>183</v>
      </c>
      <c r="I4122" s="1" t="s">
        <v>2809</v>
      </c>
      <c r="J4122" s="1">
        <v>44197</v>
      </c>
      <c r="K4122" t="s">
        <v>161</v>
      </c>
      <c r="L4122" t="s">
        <v>161</v>
      </c>
    </row>
    <row r="4123" spans="1:12" hidden="1">
      <c r="A4123" s="3" t="s">
        <v>2814</v>
      </c>
      <c r="B4123" t="s">
        <v>161</v>
      </c>
      <c r="C4123">
        <v>3</v>
      </c>
      <c r="D4123" t="s">
        <v>3089</v>
      </c>
      <c r="E4123" t="s">
        <v>3090</v>
      </c>
      <c r="F4123" t="s">
        <v>2818</v>
      </c>
      <c r="G4123" t="s">
        <v>3091</v>
      </c>
      <c r="H4123" t="s">
        <v>183</v>
      </c>
      <c r="I4123" s="1" t="s">
        <v>2809</v>
      </c>
      <c r="J4123" s="1">
        <v>44197</v>
      </c>
      <c r="K4123" t="s">
        <v>161</v>
      </c>
      <c r="L4123" t="s">
        <v>161</v>
      </c>
    </row>
    <row r="4124" spans="1:12" hidden="1">
      <c r="A4124" s="3" t="s">
        <v>172</v>
      </c>
      <c r="B4124" t="s">
        <v>173</v>
      </c>
      <c r="C4124">
        <v>3</v>
      </c>
      <c r="D4124" t="s">
        <v>3089</v>
      </c>
      <c r="E4124" t="s">
        <v>3090</v>
      </c>
      <c r="F4124" t="s">
        <v>2818</v>
      </c>
      <c r="G4124" t="s">
        <v>3091</v>
      </c>
      <c r="H4124" t="s">
        <v>183</v>
      </c>
      <c r="I4124" s="1" t="s">
        <v>2809</v>
      </c>
      <c r="J4124" s="1">
        <v>44197</v>
      </c>
      <c r="K4124" t="s">
        <v>161</v>
      </c>
      <c r="L4124">
        <v>1.2</v>
      </c>
    </row>
    <row r="4125" spans="1:12" hidden="1">
      <c r="A4125" s="3" t="s">
        <v>158</v>
      </c>
      <c r="B4125" t="s">
        <v>159</v>
      </c>
      <c r="C4125">
        <v>3</v>
      </c>
      <c r="D4125" t="s">
        <v>3089</v>
      </c>
      <c r="E4125" t="s">
        <v>3090</v>
      </c>
      <c r="F4125" t="s">
        <v>2818</v>
      </c>
      <c r="G4125" t="s">
        <v>3091</v>
      </c>
      <c r="H4125" t="s">
        <v>183</v>
      </c>
      <c r="I4125" s="1" t="s">
        <v>2809</v>
      </c>
      <c r="J4125" s="1">
        <v>44197</v>
      </c>
      <c r="K4125" t="s">
        <v>161</v>
      </c>
      <c r="L4125" t="s">
        <v>161</v>
      </c>
    </row>
    <row r="4126" spans="1:12" hidden="1">
      <c r="A4126" s="3" t="s">
        <v>147</v>
      </c>
      <c r="B4126" t="s">
        <v>147</v>
      </c>
      <c r="C4126">
        <v>3</v>
      </c>
      <c r="D4126" t="s">
        <v>3089</v>
      </c>
      <c r="E4126" t="s">
        <v>3090</v>
      </c>
      <c r="F4126" t="s">
        <v>2818</v>
      </c>
      <c r="G4126" t="s">
        <v>3091</v>
      </c>
      <c r="H4126" t="s">
        <v>183</v>
      </c>
      <c r="I4126" s="1" t="s">
        <v>2809</v>
      </c>
      <c r="J4126" s="1">
        <v>44197</v>
      </c>
      <c r="K4126" t="s">
        <v>161</v>
      </c>
      <c r="L4126" t="s">
        <v>161</v>
      </c>
    </row>
    <row r="4127" spans="1:12" hidden="1">
      <c r="A4127" s="3" t="s">
        <v>117</v>
      </c>
      <c r="B4127" t="s">
        <v>118</v>
      </c>
      <c r="C4127">
        <v>3</v>
      </c>
      <c r="D4127" t="s">
        <v>3089</v>
      </c>
      <c r="E4127" t="s">
        <v>3090</v>
      </c>
      <c r="F4127" t="s">
        <v>2818</v>
      </c>
      <c r="G4127" t="s">
        <v>3091</v>
      </c>
      <c r="H4127" t="s">
        <v>183</v>
      </c>
      <c r="I4127" s="1" t="s">
        <v>2809</v>
      </c>
      <c r="J4127" s="1">
        <v>44197</v>
      </c>
      <c r="K4127" t="s">
        <v>161</v>
      </c>
      <c r="L4127" t="s">
        <v>161</v>
      </c>
    </row>
    <row r="4128" spans="1:12" hidden="1">
      <c r="A4128" s="3" t="s">
        <v>154</v>
      </c>
      <c r="B4128" t="s">
        <v>154</v>
      </c>
      <c r="C4128">
        <v>3</v>
      </c>
      <c r="D4128" t="s">
        <v>3089</v>
      </c>
      <c r="E4128" t="s">
        <v>3090</v>
      </c>
      <c r="F4128" t="s">
        <v>2818</v>
      </c>
      <c r="G4128" t="s">
        <v>3091</v>
      </c>
      <c r="H4128" t="s">
        <v>183</v>
      </c>
      <c r="I4128" s="1" t="s">
        <v>2809</v>
      </c>
      <c r="J4128" s="1">
        <v>44197</v>
      </c>
      <c r="K4128" t="s">
        <v>161</v>
      </c>
      <c r="L4128" t="s">
        <v>161</v>
      </c>
    </row>
    <row r="4129" spans="1:12" hidden="1">
      <c r="A4129" s="3" t="s">
        <v>166</v>
      </c>
      <c r="B4129" t="s">
        <v>167</v>
      </c>
      <c r="C4129">
        <v>3</v>
      </c>
      <c r="D4129" t="s">
        <v>3089</v>
      </c>
      <c r="E4129" t="s">
        <v>3090</v>
      </c>
      <c r="F4129" t="s">
        <v>2818</v>
      </c>
      <c r="G4129" t="s">
        <v>3091</v>
      </c>
      <c r="H4129" t="s">
        <v>183</v>
      </c>
      <c r="I4129" s="1" t="s">
        <v>2809</v>
      </c>
      <c r="J4129" s="1">
        <v>44197</v>
      </c>
      <c r="K4129" t="s">
        <v>161</v>
      </c>
      <c r="L4129">
        <v>1.4</v>
      </c>
    </row>
    <row r="4130" spans="1:12" hidden="1">
      <c r="A4130" s="3" t="s">
        <v>150</v>
      </c>
      <c r="B4130" t="s">
        <v>150</v>
      </c>
      <c r="C4130">
        <v>3</v>
      </c>
      <c r="D4130" t="s">
        <v>3089</v>
      </c>
      <c r="E4130" t="s">
        <v>3090</v>
      </c>
      <c r="F4130" t="s">
        <v>2818</v>
      </c>
      <c r="G4130" t="s">
        <v>3091</v>
      </c>
      <c r="H4130" t="s">
        <v>183</v>
      </c>
      <c r="I4130" s="1" t="s">
        <v>2809</v>
      </c>
      <c r="J4130" s="1">
        <v>44197</v>
      </c>
      <c r="K4130" t="s">
        <v>161</v>
      </c>
      <c r="L4130" t="s">
        <v>161</v>
      </c>
    </row>
    <row r="4131" spans="1:12" hidden="1">
      <c r="A4131" s="3" t="s">
        <v>2815</v>
      </c>
      <c r="B4131" t="s">
        <v>327</v>
      </c>
      <c r="C4131">
        <v>3</v>
      </c>
      <c r="D4131" t="s">
        <v>3089</v>
      </c>
      <c r="E4131" t="s">
        <v>3090</v>
      </c>
      <c r="F4131" t="s">
        <v>2818</v>
      </c>
      <c r="G4131" t="s">
        <v>3091</v>
      </c>
      <c r="H4131" t="s">
        <v>183</v>
      </c>
      <c r="I4131" s="1" t="s">
        <v>2809</v>
      </c>
      <c r="J4131" s="1">
        <v>44197</v>
      </c>
      <c r="K4131" t="s">
        <v>161</v>
      </c>
      <c r="L4131">
        <v>1.7</v>
      </c>
    </row>
    <row r="4132" spans="1:12" hidden="1">
      <c r="A4132" s="3" t="s">
        <v>136</v>
      </c>
      <c r="B4132" t="s">
        <v>137</v>
      </c>
      <c r="C4132">
        <v>3</v>
      </c>
      <c r="D4132" t="s">
        <v>3092</v>
      </c>
      <c r="E4132" t="s">
        <v>3093</v>
      </c>
      <c r="F4132" t="s">
        <v>2889</v>
      </c>
      <c r="G4132" t="s">
        <v>3094</v>
      </c>
      <c r="H4132" t="s">
        <v>183</v>
      </c>
      <c r="I4132" s="1" t="s">
        <v>2809</v>
      </c>
      <c r="J4132" s="1">
        <v>44197</v>
      </c>
      <c r="K4132" t="s">
        <v>161</v>
      </c>
      <c r="L4132" t="s">
        <v>161</v>
      </c>
    </row>
    <row r="4133" spans="1:12" hidden="1">
      <c r="A4133" s="3" t="s">
        <v>171</v>
      </c>
      <c r="B4133" t="s">
        <v>171</v>
      </c>
      <c r="C4133">
        <v>3</v>
      </c>
      <c r="D4133" t="s">
        <v>3092</v>
      </c>
      <c r="E4133" t="s">
        <v>3093</v>
      </c>
      <c r="F4133" t="s">
        <v>2889</v>
      </c>
      <c r="G4133" t="s">
        <v>3094</v>
      </c>
      <c r="H4133" t="s">
        <v>183</v>
      </c>
      <c r="I4133" s="1" t="s">
        <v>2809</v>
      </c>
      <c r="J4133" s="1">
        <v>44197</v>
      </c>
      <c r="K4133" t="s">
        <v>161</v>
      </c>
      <c r="L4133" t="s">
        <v>161</v>
      </c>
    </row>
    <row r="4134" spans="1:12" hidden="1">
      <c r="A4134" s="3" t="s">
        <v>156</v>
      </c>
      <c r="B4134" t="s">
        <v>157</v>
      </c>
      <c r="C4134">
        <v>3</v>
      </c>
      <c r="D4134" t="s">
        <v>3092</v>
      </c>
      <c r="E4134" t="s">
        <v>3093</v>
      </c>
      <c r="F4134" t="s">
        <v>2889</v>
      </c>
      <c r="G4134" t="s">
        <v>3094</v>
      </c>
      <c r="H4134" t="s">
        <v>183</v>
      </c>
      <c r="I4134" s="1" t="s">
        <v>2809</v>
      </c>
      <c r="J4134" s="1">
        <v>44197</v>
      </c>
      <c r="K4134" t="s">
        <v>161</v>
      </c>
      <c r="L4134" t="s">
        <v>161</v>
      </c>
    </row>
    <row r="4135" spans="1:12" hidden="1">
      <c r="A4135" s="3" t="s">
        <v>174</v>
      </c>
      <c r="B4135" t="s">
        <v>175</v>
      </c>
      <c r="C4135">
        <v>3</v>
      </c>
      <c r="D4135" t="s">
        <v>3092</v>
      </c>
      <c r="E4135" t="s">
        <v>3093</v>
      </c>
      <c r="F4135" t="s">
        <v>2889</v>
      </c>
      <c r="G4135" t="s">
        <v>3094</v>
      </c>
      <c r="H4135" t="s">
        <v>183</v>
      </c>
      <c r="I4135" s="1" t="s">
        <v>2809</v>
      </c>
      <c r="J4135" s="1">
        <v>44197</v>
      </c>
      <c r="K4135" t="s">
        <v>161</v>
      </c>
      <c r="L4135" t="s">
        <v>161</v>
      </c>
    </row>
    <row r="4136" spans="1:12" hidden="1">
      <c r="A4136" s="3" t="s">
        <v>168</v>
      </c>
      <c r="B4136" t="s">
        <v>169</v>
      </c>
      <c r="C4136">
        <v>3</v>
      </c>
      <c r="D4136" t="s">
        <v>3092</v>
      </c>
      <c r="E4136" t="s">
        <v>3093</v>
      </c>
      <c r="F4136" t="s">
        <v>2889</v>
      </c>
      <c r="G4136" t="s">
        <v>3094</v>
      </c>
      <c r="H4136" t="s">
        <v>183</v>
      </c>
      <c r="I4136" s="1" t="s">
        <v>2809</v>
      </c>
      <c r="J4136" s="1">
        <v>44197</v>
      </c>
      <c r="K4136" t="s">
        <v>161</v>
      </c>
      <c r="L4136">
        <v>1.8</v>
      </c>
    </row>
    <row r="4137" spans="1:12" hidden="1">
      <c r="A4137" s="3" t="s">
        <v>162</v>
      </c>
      <c r="B4137" t="s">
        <v>163</v>
      </c>
      <c r="C4137">
        <v>3</v>
      </c>
      <c r="D4137" t="s">
        <v>3092</v>
      </c>
      <c r="E4137" t="s">
        <v>3093</v>
      </c>
      <c r="F4137" t="s">
        <v>2889</v>
      </c>
      <c r="G4137" t="s">
        <v>3094</v>
      </c>
      <c r="H4137" t="s">
        <v>183</v>
      </c>
      <c r="I4137" s="1" t="s">
        <v>2809</v>
      </c>
      <c r="J4137" s="1">
        <v>44197</v>
      </c>
      <c r="K4137" t="s">
        <v>161</v>
      </c>
      <c r="L4137">
        <v>0.8</v>
      </c>
    </row>
    <row r="4138" spans="1:12" hidden="1">
      <c r="A4138" s="3" t="s">
        <v>135</v>
      </c>
      <c r="B4138" t="s">
        <v>135</v>
      </c>
      <c r="C4138">
        <v>3</v>
      </c>
      <c r="D4138" t="s">
        <v>3092</v>
      </c>
      <c r="E4138" t="s">
        <v>3093</v>
      </c>
      <c r="F4138" t="s">
        <v>2889</v>
      </c>
      <c r="G4138" t="s">
        <v>3094</v>
      </c>
      <c r="H4138" t="s">
        <v>183</v>
      </c>
      <c r="I4138" s="1" t="s">
        <v>2809</v>
      </c>
      <c r="J4138" s="1">
        <v>44197</v>
      </c>
      <c r="K4138" t="s">
        <v>161</v>
      </c>
      <c r="L4138">
        <v>0.7</v>
      </c>
    </row>
    <row r="4139" spans="1:12" hidden="1">
      <c r="A4139" s="3" t="s">
        <v>130</v>
      </c>
      <c r="B4139" t="s">
        <v>131</v>
      </c>
      <c r="C4139">
        <v>3</v>
      </c>
      <c r="D4139" t="s">
        <v>3092</v>
      </c>
      <c r="E4139" t="s">
        <v>3093</v>
      </c>
      <c r="F4139" t="s">
        <v>2889</v>
      </c>
      <c r="G4139" t="s">
        <v>3094</v>
      </c>
      <c r="H4139" t="s">
        <v>183</v>
      </c>
      <c r="I4139" s="1" t="s">
        <v>2809</v>
      </c>
      <c r="J4139" s="1">
        <v>44197</v>
      </c>
      <c r="K4139" t="s">
        <v>161</v>
      </c>
      <c r="L4139" t="s">
        <v>161</v>
      </c>
    </row>
    <row r="4140" spans="1:12" hidden="1">
      <c r="A4140" s="3" t="s">
        <v>148</v>
      </c>
      <c r="B4140" t="s">
        <v>149</v>
      </c>
      <c r="C4140">
        <v>3</v>
      </c>
      <c r="D4140" t="s">
        <v>3092</v>
      </c>
      <c r="E4140" t="s">
        <v>3093</v>
      </c>
      <c r="F4140" t="s">
        <v>2889</v>
      </c>
      <c r="G4140" t="s">
        <v>3094</v>
      </c>
      <c r="H4140" t="s">
        <v>183</v>
      </c>
      <c r="I4140" s="1" t="s">
        <v>2809</v>
      </c>
      <c r="J4140" s="1">
        <v>44197</v>
      </c>
      <c r="K4140" t="s">
        <v>161</v>
      </c>
      <c r="L4140" t="s">
        <v>161</v>
      </c>
    </row>
    <row r="4141" spans="1:12" hidden="1">
      <c r="A4141" s="3" t="s">
        <v>127</v>
      </c>
      <c r="B4141" t="s">
        <v>128</v>
      </c>
      <c r="C4141">
        <v>3</v>
      </c>
      <c r="D4141" t="s">
        <v>3092</v>
      </c>
      <c r="E4141" t="s">
        <v>3093</v>
      </c>
      <c r="F4141" t="s">
        <v>2889</v>
      </c>
      <c r="G4141" t="s">
        <v>3094</v>
      </c>
      <c r="H4141" t="s">
        <v>183</v>
      </c>
      <c r="I4141" s="1" t="s">
        <v>2809</v>
      </c>
      <c r="J4141" s="1">
        <v>44197</v>
      </c>
      <c r="K4141" t="s">
        <v>161</v>
      </c>
      <c r="L4141" t="s">
        <v>161</v>
      </c>
    </row>
    <row r="4142" spans="1:12" hidden="1">
      <c r="A4142" s="3" t="s">
        <v>2810</v>
      </c>
      <c r="B4142" t="s">
        <v>265</v>
      </c>
      <c r="C4142">
        <v>3</v>
      </c>
      <c r="D4142" t="s">
        <v>3092</v>
      </c>
      <c r="E4142" t="s">
        <v>3093</v>
      </c>
      <c r="F4142" t="s">
        <v>2889</v>
      </c>
      <c r="G4142" t="s">
        <v>3094</v>
      </c>
      <c r="H4142" t="s">
        <v>183</v>
      </c>
      <c r="I4142" s="1" t="s">
        <v>2809</v>
      </c>
      <c r="J4142" s="1">
        <v>44197</v>
      </c>
      <c r="K4142" t="s">
        <v>161</v>
      </c>
      <c r="L4142" t="s">
        <v>161</v>
      </c>
    </row>
    <row r="4143" spans="1:12" hidden="1">
      <c r="A4143" s="3" t="s">
        <v>112</v>
      </c>
      <c r="B4143" t="s">
        <v>113</v>
      </c>
      <c r="C4143">
        <v>3</v>
      </c>
      <c r="D4143" t="s">
        <v>3092</v>
      </c>
      <c r="E4143" t="s">
        <v>3093</v>
      </c>
      <c r="F4143" t="s">
        <v>2889</v>
      </c>
      <c r="G4143" t="s">
        <v>3094</v>
      </c>
      <c r="H4143" t="s">
        <v>183</v>
      </c>
      <c r="I4143" s="1" t="s">
        <v>2809</v>
      </c>
      <c r="J4143" s="1">
        <v>44197</v>
      </c>
      <c r="K4143" t="s">
        <v>161</v>
      </c>
      <c r="L4143" t="s">
        <v>161</v>
      </c>
    </row>
    <row r="4144" spans="1:12" hidden="1">
      <c r="A4144" s="3" t="s">
        <v>164</v>
      </c>
      <c r="B4144" t="s">
        <v>165</v>
      </c>
      <c r="C4144">
        <v>3</v>
      </c>
      <c r="D4144" t="s">
        <v>3092</v>
      </c>
      <c r="E4144" t="s">
        <v>3093</v>
      </c>
      <c r="F4144" t="s">
        <v>2889</v>
      </c>
      <c r="G4144" t="s">
        <v>3094</v>
      </c>
      <c r="H4144" t="s">
        <v>183</v>
      </c>
      <c r="I4144" s="1" t="s">
        <v>2809</v>
      </c>
      <c r="J4144" s="1">
        <v>44197</v>
      </c>
      <c r="K4144" t="s">
        <v>161</v>
      </c>
      <c r="L4144" t="s">
        <v>161</v>
      </c>
    </row>
    <row r="4145" spans="1:12" hidden="1">
      <c r="A4145" s="3" t="s">
        <v>155</v>
      </c>
      <c r="B4145" t="s">
        <v>155</v>
      </c>
      <c r="C4145">
        <v>3</v>
      </c>
      <c r="D4145" t="s">
        <v>3092</v>
      </c>
      <c r="E4145" t="s">
        <v>3093</v>
      </c>
      <c r="F4145" t="s">
        <v>2889</v>
      </c>
      <c r="G4145" t="s">
        <v>3094</v>
      </c>
      <c r="H4145" t="s">
        <v>183</v>
      </c>
      <c r="I4145" s="1" t="s">
        <v>2809</v>
      </c>
      <c r="J4145" s="1">
        <v>44197</v>
      </c>
      <c r="K4145" t="s">
        <v>161</v>
      </c>
      <c r="L4145" t="s">
        <v>161</v>
      </c>
    </row>
    <row r="4146" spans="1:12" hidden="1">
      <c r="A4146" s="3" t="s">
        <v>178</v>
      </c>
      <c r="B4146" t="s">
        <v>179</v>
      </c>
      <c r="C4146">
        <v>3</v>
      </c>
      <c r="D4146" t="s">
        <v>3092</v>
      </c>
      <c r="E4146" t="s">
        <v>3093</v>
      </c>
      <c r="F4146" t="s">
        <v>2889</v>
      </c>
      <c r="G4146" t="s">
        <v>3094</v>
      </c>
      <c r="H4146" t="s">
        <v>183</v>
      </c>
      <c r="I4146" s="1" t="s">
        <v>2809</v>
      </c>
      <c r="J4146" s="1">
        <v>44197</v>
      </c>
      <c r="K4146" t="s">
        <v>161</v>
      </c>
      <c r="L4146">
        <v>2.8</v>
      </c>
    </row>
    <row r="4147" spans="1:12" hidden="1">
      <c r="A4147" s="3" t="s">
        <v>2811</v>
      </c>
      <c r="B4147" t="s">
        <v>161</v>
      </c>
      <c r="C4147">
        <v>3</v>
      </c>
      <c r="D4147" t="s">
        <v>3092</v>
      </c>
      <c r="E4147" t="s">
        <v>3093</v>
      </c>
      <c r="F4147" t="s">
        <v>2889</v>
      </c>
      <c r="G4147" t="s">
        <v>3094</v>
      </c>
      <c r="H4147" t="s">
        <v>183</v>
      </c>
      <c r="I4147" s="1" t="s">
        <v>2809</v>
      </c>
      <c r="J4147" s="1">
        <v>44197</v>
      </c>
      <c r="K4147" t="s">
        <v>161</v>
      </c>
      <c r="L4147" t="s">
        <v>161</v>
      </c>
    </row>
    <row r="4148" spans="1:12" hidden="1">
      <c r="A4148" s="3" t="s">
        <v>176</v>
      </c>
      <c r="B4148" t="s">
        <v>177</v>
      </c>
      <c r="C4148">
        <v>3</v>
      </c>
      <c r="D4148" t="s">
        <v>3092</v>
      </c>
      <c r="E4148" t="s">
        <v>3093</v>
      </c>
      <c r="F4148" t="s">
        <v>2889</v>
      </c>
      <c r="G4148" t="s">
        <v>3094</v>
      </c>
      <c r="H4148" t="s">
        <v>183</v>
      </c>
      <c r="I4148" s="1" t="s">
        <v>2809</v>
      </c>
      <c r="J4148" s="1">
        <v>44197</v>
      </c>
      <c r="K4148" t="s">
        <v>161</v>
      </c>
      <c r="L4148">
        <v>1.7</v>
      </c>
    </row>
    <row r="4149" spans="1:12" hidden="1">
      <c r="A4149" s="3" t="s">
        <v>121</v>
      </c>
      <c r="B4149" t="s">
        <v>121</v>
      </c>
      <c r="C4149">
        <v>3</v>
      </c>
      <c r="D4149" t="s">
        <v>3092</v>
      </c>
      <c r="E4149" t="s">
        <v>3093</v>
      </c>
      <c r="F4149" t="s">
        <v>2889</v>
      </c>
      <c r="G4149" t="s">
        <v>3094</v>
      </c>
      <c r="H4149" t="s">
        <v>183</v>
      </c>
      <c r="I4149" s="1" t="s">
        <v>2809</v>
      </c>
      <c r="J4149" s="1">
        <v>44197</v>
      </c>
      <c r="K4149" t="s">
        <v>161</v>
      </c>
      <c r="L4149" t="s">
        <v>161</v>
      </c>
    </row>
    <row r="4150" spans="1:12" hidden="1">
      <c r="A4150" s="3" t="s">
        <v>139</v>
      </c>
      <c r="B4150" t="s">
        <v>140</v>
      </c>
      <c r="C4150">
        <v>3</v>
      </c>
      <c r="D4150" t="s">
        <v>3092</v>
      </c>
      <c r="E4150" t="s">
        <v>3093</v>
      </c>
      <c r="F4150" t="s">
        <v>2889</v>
      </c>
      <c r="G4150" t="s">
        <v>3094</v>
      </c>
      <c r="H4150" t="s">
        <v>183</v>
      </c>
      <c r="I4150" s="1" t="s">
        <v>2809</v>
      </c>
      <c r="J4150" s="1">
        <v>44197</v>
      </c>
      <c r="K4150" t="s">
        <v>161</v>
      </c>
      <c r="L4150">
        <v>2.6</v>
      </c>
    </row>
    <row r="4151" spans="1:12" hidden="1">
      <c r="A4151" s="3" t="s">
        <v>2797</v>
      </c>
      <c r="B4151" t="s">
        <v>161</v>
      </c>
      <c r="C4151">
        <v>3</v>
      </c>
      <c r="D4151" t="s">
        <v>3092</v>
      </c>
      <c r="E4151" t="s">
        <v>3093</v>
      </c>
      <c r="F4151" t="s">
        <v>2889</v>
      </c>
      <c r="G4151" t="s">
        <v>3094</v>
      </c>
      <c r="H4151" t="s">
        <v>183</v>
      </c>
      <c r="I4151" s="1" t="s">
        <v>2809</v>
      </c>
      <c r="J4151" s="1">
        <v>44197</v>
      </c>
      <c r="K4151" t="s">
        <v>161</v>
      </c>
      <c r="L4151" t="s">
        <v>161</v>
      </c>
    </row>
    <row r="4152" spans="1:12" hidden="1">
      <c r="A4152" s="3" t="s">
        <v>144</v>
      </c>
      <c r="B4152" t="s">
        <v>145</v>
      </c>
      <c r="C4152">
        <v>3</v>
      </c>
      <c r="D4152" t="s">
        <v>3092</v>
      </c>
      <c r="E4152" t="s">
        <v>3093</v>
      </c>
      <c r="F4152" t="s">
        <v>2889</v>
      </c>
      <c r="G4152" t="s">
        <v>3094</v>
      </c>
      <c r="H4152" t="s">
        <v>183</v>
      </c>
      <c r="I4152" s="1" t="s">
        <v>2809</v>
      </c>
      <c r="J4152" s="1">
        <v>44197</v>
      </c>
      <c r="K4152" t="s">
        <v>161</v>
      </c>
      <c r="L4152" t="s">
        <v>161</v>
      </c>
    </row>
    <row r="4153" spans="1:12" hidden="1">
      <c r="A4153" s="3" t="s">
        <v>124</v>
      </c>
      <c r="B4153" t="s">
        <v>125</v>
      </c>
      <c r="C4153">
        <v>3</v>
      </c>
      <c r="D4153" t="s">
        <v>3092</v>
      </c>
      <c r="E4153" t="s">
        <v>3093</v>
      </c>
      <c r="F4153" t="s">
        <v>2889</v>
      </c>
      <c r="G4153" t="s">
        <v>3094</v>
      </c>
      <c r="H4153" t="s">
        <v>183</v>
      </c>
      <c r="I4153" s="1" t="s">
        <v>2809</v>
      </c>
      <c r="J4153" s="1">
        <v>44197</v>
      </c>
      <c r="K4153" t="s">
        <v>161</v>
      </c>
      <c r="L4153">
        <v>2.5</v>
      </c>
    </row>
    <row r="4154" spans="1:12" hidden="1">
      <c r="A4154" s="3" t="s">
        <v>152</v>
      </c>
      <c r="B4154" t="s">
        <v>153</v>
      </c>
      <c r="C4154">
        <v>3</v>
      </c>
      <c r="D4154" t="s">
        <v>3092</v>
      </c>
      <c r="E4154" t="s">
        <v>3093</v>
      </c>
      <c r="F4154" t="s">
        <v>2889</v>
      </c>
      <c r="G4154" t="s">
        <v>3094</v>
      </c>
      <c r="H4154" t="s">
        <v>183</v>
      </c>
      <c r="I4154" s="1" t="s">
        <v>2809</v>
      </c>
      <c r="J4154" s="1">
        <v>44197</v>
      </c>
      <c r="K4154" t="s">
        <v>161</v>
      </c>
      <c r="L4154" t="s">
        <v>161</v>
      </c>
    </row>
    <row r="4155" spans="1:12" hidden="1">
      <c r="A4155" s="3" t="s">
        <v>132</v>
      </c>
      <c r="B4155" t="s">
        <v>132</v>
      </c>
      <c r="C4155">
        <v>3</v>
      </c>
      <c r="D4155" t="s">
        <v>3092</v>
      </c>
      <c r="E4155" t="s">
        <v>3093</v>
      </c>
      <c r="F4155" t="s">
        <v>2889</v>
      </c>
      <c r="G4155" t="s">
        <v>3094</v>
      </c>
      <c r="H4155" t="s">
        <v>183</v>
      </c>
      <c r="I4155" s="1" t="s">
        <v>2809</v>
      </c>
      <c r="J4155" s="1">
        <v>44197</v>
      </c>
      <c r="K4155" t="s">
        <v>161</v>
      </c>
      <c r="L4155" t="s">
        <v>161</v>
      </c>
    </row>
    <row r="4156" spans="1:12" hidden="1">
      <c r="A4156" s="3" t="s">
        <v>2812</v>
      </c>
      <c r="B4156" t="s">
        <v>292</v>
      </c>
      <c r="C4156">
        <v>3</v>
      </c>
      <c r="D4156" t="s">
        <v>3092</v>
      </c>
      <c r="E4156" t="s">
        <v>3093</v>
      </c>
      <c r="F4156" t="s">
        <v>2889</v>
      </c>
      <c r="G4156" t="s">
        <v>3094</v>
      </c>
      <c r="H4156" t="s">
        <v>183</v>
      </c>
      <c r="I4156" s="1" t="s">
        <v>2809</v>
      </c>
      <c r="J4156" s="1">
        <v>44197</v>
      </c>
      <c r="K4156" t="s">
        <v>161</v>
      </c>
      <c r="L4156">
        <v>2.5</v>
      </c>
    </row>
    <row r="4157" spans="1:12" hidden="1">
      <c r="A4157" s="3" t="s">
        <v>2813</v>
      </c>
      <c r="B4157" t="s">
        <v>161</v>
      </c>
      <c r="C4157">
        <v>3</v>
      </c>
      <c r="D4157" t="s">
        <v>3092</v>
      </c>
      <c r="E4157" t="s">
        <v>3093</v>
      </c>
      <c r="F4157" t="s">
        <v>2889</v>
      </c>
      <c r="G4157" t="s">
        <v>3094</v>
      </c>
      <c r="H4157" t="s">
        <v>183</v>
      </c>
      <c r="I4157" s="1" t="s">
        <v>2809</v>
      </c>
      <c r="J4157" s="1">
        <v>44197</v>
      </c>
      <c r="K4157" t="s">
        <v>161</v>
      </c>
      <c r="L4157" t="s">
        <v>161</v>
      </c>
    </row>
    <row r="4158" spans="1:12" hidden="1">
      <c r="A4158" s="3" t="s">
        <v>180</v>
      </c>
      <c r="B4158" t="s">
        <v>180</v>
      </c>
      <c r="C4158">
        <v>3</v>
      </c>
      <c r="D4158" t="s">
        <v>3092</v>
      </c>
      <c r="E4158" t="s">
        <v>3093</v>
      </c>
      <c r="F4158" t="s">
        <v>2889</v>
      </c>
      <c r="G4158" t="s">
        <v>3094</v>
      </c>
      <c r="H4158" t="s">
        <v>183</v>
      </c>
      <c r="I4158" s="1" t="s">
        <v>2809</v>
      </c>
      <c r="J4158" s="1">
        <v>44197</v>
      </c>
      <c r="K4158" t="s">
        <v>161</v>
      </c>
      <c r="L4158" t="s">
        <v>161</v>
      </c>
    </row>
    <row r="4159" spans="1:12" hidden="1">
      <c r="A4159" s="3" t="s">
        <v>141</v>
      </c>
      <c r="B4159" t="s">
        <v>142</v>
      </c>
      <c r="C4159">
        <v>3</v>
      </c>
      <c r="D4159" t="s">
        <v>3092</v>
      </c>
      <c r="E4159" t="s">
        <v>3093</v>
      </c>
      <c r="F4159" t="s">
        <v>2889</v>
      </c>
      <c r="G4159" t="s">
        <v>3094</v>
      </c>
      <c r="H4159" t="s">
        <v>183</v>
      </c>
      <c r="I4159" s="1" t="s">
        <v>2809</v>
      </c>
      <c r="J4159" s="1">
        <v>44197</v>
      </c>
      <c r="K4159" t="s">
        <v>161</v>
      </c>
      <c r="L4159" t="s">
        <v>161</v>
      </c>
    </row>
    <row r="4160" spans="1:12" hidden="1">
      <c r="A4160" s="3" t="s">
        <v>2814</v>
      </c>
      <c r="B4160" t="s">
        <v>161</v>
      </c>
      <c r="C4160">
        <v>3</v>
      </c>
      <c r="D4160" t="s">
        <v>3092</v>
      </c>
      <c r="E4160" t="s">
        <v>3093</v>
      </c>
      <c r="F4160" t="s">
        <v>2889</v>
      </c>
      <c r="G4160" t="s">
        <v>3094</v>
      </c>
      <c r="H4160" t="s">
        <v>183</v>
      </c>
      <c r="I4160" s="1" t="s">
        <v>2809</v>
      </c>
      <c r="J4160" s="1">
        <v>44197</v>
      </c>
      <c r="K4160" t="s">
        <v>161</v>
      </c>
      <c r="L4160" t="s">
        <v>161</v>
      </c>
    </row>
    <row r="4161" spans="1:12" hidden="1">
      <c r="A4161" s="3" t="s">
        <v>172</v>
      </c>
      <c r="B4161" t="s">
        <v>173</v>
      </c>
      <c r="C4161">
        <v>3</v>
      </c>
      <c r="D4161" t="s">
        <v>3092</v>
      </c>
      <c r="E4161" t="s">
        <v>3093</v>
      </c>
      <c r="F4161" t="s">
        <v>2889</v>
      </c>
      <c r="G4161" t="s">
        <v>3094</v>
      </c>
      <c r="H4161" t="s">
        <v>183</v>
      </c>
      <c r="I4161" s="1" t="s">
        <v>2809</v>
      </c>
      <c r="J4161" s="1">
        <v>44197</v>
      </c>
      <c r="K4161" t="s">
        <v>161</v>
      </c>
      <c r="L4161">
        <v>2.4</v>
      </c>
    </row>
    <row r="4162" spans="1:12" hidden="1">
      <c r="A4162" s="3" t="s">
        <v>158</v>
      </c>
      <c r="B4162" t="s">
        <v>159</v>
      </c>
      <c r="C4162">
        <v>3</v>
      </c>
      <c r="D4162" t="s">
        <v>3092</v>
      </c>
      <c r="E4162" t="s">
        <v>3093</v>
      </c>
      <c r="F4162" t="s">
        <v>2889</v>
      </c>
      <c r="G4162" t="s">
        <v>3094</v>
      </c>
      <c r="H4162" t="s">
        <v>183</v>
      </c>
      <c r="I4162" s="1" t="s">
        <v>2809</v>
      </c>
      <c r="J4162" s="1">
        <v>44197</v>
      </c>
      <c r="K4162" t="s">
        <v>161</v>
      </c>
      <c r="L4162" t="s">
        <v>161</v>
      </c>
    </row>
    <row r="4163" spans="1:12" hidden="1">
      <c r="A4163" s="3" t="s">
        <v>147</v>
      </c>
      <c r="B4163" t="s">
        <v>147</v>
      </c>
      <c r="C4163">
        <v>3</v>
      </c>
      <c r="D4163" t="s">
        <v>3092</v>
      </c>
      <c r="E4163" t="s">
        <v>3093</v>
      </c>
      <c r="F4163" t="s">
        <v>2889</v>
      </c>
      <c r="G4163" t="s">
        <v>3094</v>
      </c>
      <c r="H4163" t="s">
        <v>183</v>
      </c>
      <c r="I4163" s="1" t="s">
        <v>2809</v>
      </c>
      <c r="J4163" s="1">
        <v>44197</v>
      </c>
      <c r="K4163" t="s">
        <v>161</v>
      </c>
      <c r="L4163" t="s">
        <v>161</v>
      </c>
    </row>
    <row r="4164" spans="1:12" hidden="1">
      <c r="A4164" s="3" t="s">
        <v>117</v>
      </c>
      <c r="B4164" t="s">
        <v>118</v>
      </c>
      <c r="C4164">
        <v>3</v>
      </c>
      <c r="D4164" t="s">
        <v>3092</v>
      </c>
      <c r="E4164" t="s">
        <v>3093</v>
      </c>
      <c r="F4164" t="s">
        <v>2889</v>
      </c>
      <c r="G4164" t="s">
        <v>3094</v>
      </c>
      <c r="H4164" t="s">
        <v>183</v>
      </c>
      <c r="I4164" s="1" t="s">
        <v>2809</v>
      </c>
      <c r="J4164" s="1">
        <v>44197</v>
      </c>
      <c r="K4164" t="s">
        <v>161</v>
      </c>
      <c r="L4164" t="s">
        <v>161</v>
      </c>
    </row>
    <row r="4165" spans="1:12" hidden="1">
      <c r="A4165" s="3" t="s">
        <v>154</v>
      </c>
      <c r="B4165" t="s">
        <v>154</v>
      </c>
      <c r="C4165">
        <v>3</v>
      </c>
      <c r="D4165" t="s">
        <v>3092</v>
      </c>
      <c r="E4165" t="s">
        <v>3093</v>
      </c>
      <c r="F4165" t="s">
        <v>2889</v>
      </c>
      <c r="G4165" t="s">
        <v>3094</v>
      </c>
      <c r="H4165" t="s">
        <v>183</v>
      </c>
      <c r="I4165" s="1" t="s">
        <v>2809</v>
      </c>
      <c r="J4165" s="1">
        <v>44197</v>
      </c>
      <c r="K4165" t="s">
        <v>161</v>
      </c>
      <c r="L4165" t="s">
        <v>161</v>
      </c>
    </row>
    <row r="4166" spans="1:12" hidden="1">
      <c r="A4166" s="3" t="s">
        <v>166</v>
      </c>
      <c r="B4166" t="s">
        <v>167</v>
      </c>
      <c r="C4166">
        <v>3</v>
      </c>
      <c r="D4166" t="s">
        <v>3092</v>
      </c>
      <c r="E4166" t="s">
        <v>3093</v>
      </c>
      <c r="F4166" t="s">
        <v>2889</v>
      </c>
      <c r="G4166" t="s">
        <v>3094</v>
      </c>
      <c r="H4166" t="s">
        <v>183</v>
      </c>
      <c r="I4166" s="1" t="s">
        <v>2809</v>
      </c>
      <c r="J4166" s="1">
        <v>44197</v>
      </c>
      <c r="K4166" t="s">
        <v>161</v>
      </c>
      <c r="L4166">
        <v>1.3</v>
      </c>
    </row>
    <row r="4167" spans="1:12" hidden="1">
      <c r="A4167" s="3" t="s">
        <v>150</v>
      </c>
      <c r="B4167" t="s">
        <v>150</v>
      </c>
      <c r="C4167">
        <v>3</v>
      </c>
      <c r="D4167" t="s">
        <v>3092</v>
      </c>
      <c r="E4167" t="s">
        <v>3093</v>
      </c>
      <c r="F4167" t="s">
        <v>2889</v>
      </c>
      <c r="G4167" t="s">
        <v>3094</v>
      </c>
      <c r="H4167" t="s">
        <v>183</v>
      </c>
      <c r="I4167" s="1" t="s">
        <v>2809</v>
      </c>
      <c r="J4167" s="1">
        <v>44197</v>
      </c>
      <c r="K4167" t="s">
        <v>161</v>
      </c>
      <c r="L4167" t="s">
        <v>161</v>
      </c>
    </row>
    <row r="4168" spans="1:12" hidden="1">
      <c r="A4168" s="3" t="s">
        <v>2815</v>
      </c>
      <c r="B4168" t="s">
        <v>327</v>
      </c>
      <c r="C4168">
        <v>3</v>
      </c>
      <c r="D4168" t="s">
        <v>3092</v>
      </c>
      <c r="E4168" t="s">
        <v>3093</v>
      </c>
      <c r="F4168" t="s">
        <v>2889</v>
      </c>
      <c r="G4168" t="s">
        <v>3094</v>
      </c>
      <c r="H4168" t="s">
        <v>183</v>
      </c>
      <c r="I4168" s="1" t="s">
        <v>2809</v>
      </c>
      <c r="J4168" s="1">
        <v>44197</v>
      </c>
      <c r="K4168" t="s">
        <v>161</v>
      </c>
      <c r="L4168" t="s">
        <v>161</v>
      </c>
    </row>
    <row r="4169" spans="1:12">
      <c r="A4169" s="3" t="s">
        <v>155</v>
      </c>
      <c r="B4169" t="s">
        <v>155</v>
      </c>
      <c r="C4169">
        <v>3</v>
      </c>
      <c r="D4169" t="s">
        <v>253</v>
      </c>
      <c r="E4169" t="s">
        <v>3095</v>
      </c>
      <c r="F4169" t="s">
        <v>255</v>
      </c>
      <c r="G4169" t="s">
        <v>3096</v>
      </c>
      <c r="H4169" t="s">
        <v>2804</v>
      </c>
      <c r="I4169" s="1" t="s">
        <v>188</v>
      </c>
      <c r="J4169" s="1">
        <v>45292</v>
      </c>
      <c r="K4169" t="s">
        <v>161</v>
      </c>
      <c r="L4169">
        <v>0.1</v>
      </c>
    </row>
    <row r="4170" spans="1:12">
      <c r="A4170" s="3" t="s">
        <v>152</v>
      </c>
      <c r="B4170" t="s">
        <v>153</v>
      </c>
      <c r="C4170">
        <v>3</v>
      </c>
      <c r="D4170" t="s">
        <v>253</v>
      </c>
      <c r="E4170" t="s">
        <v>3095</v>
      </c>
      <c r="F4170" t="s">
        <v>255</v>
      </c>
      <c r="G4170" t="s">
        <v>3096</v>
      </c>
      <c r="H4170" t="s">
        <v>2804</v>
      </c>
      <c r="I4170" s="1" t="s">
        <v>188</v>
      </c>
      <c r="J4170" s="1">
        <v>45292</v>
      </c>
      <c r="K4170" t="s">
        <v>161</v>
      </c>
      <c r="L4170">
        <v>0.1</v>
      </c>
    </row>
    <row r="4171" spans="1:12">
      <c r="A4171" s="3" t="s">
        <v>176</v>
      </c>
      <c r="B4171" t="s">
        <v>177</v>
      </c>
      <c r="C4171">
        <v>3</v>
      </c>
      <c r="D4171" t="s">
        <v>253</v>
      </c>
      <c r="E4171" t="s">
        <v>3095</v>
      </c>
      <c r="F4171" t="s">
        <v>255</v>
      </c>
      <c r="G4171" t="s">
        <v>3096</v>
      </c>
      <c r="H4171" t="s">
        <v>2804</v>
      </c>
      <c r="I4171" s="1" t="s">
        <v>188</v>
      </c>
      <c r="J4171" s="1">
        <v>45292</v>
      </c>
      <c r="K4171" t="s">
        <v>161</v>
      </c>
      <c r="L4171">
        <v>0.1</v>
      </c>
    </row>
    <row r="4172" spans="1:12">
      <c r="A4172" s="3" t="s">
        <v>172</v>
      </c>
      <c r="B4172" t="s">
        <v>173</v>
      </c>
      <c r="C4172">
        <v>3</v>
      </c>
      <c r="D4172" t="s">
        <v>253</v>
      </c>
      <c r="E4172" t="s">
        <v>3095</v>
      </c>
      <c r="F4172" t="s">
        <v>255</v>
      </c>
      <c r="G4172" t="s">
        <v>3096</v>
      </c>
      <c r="H4172" t="s">
        <v>2804</v>
      </c>
      <c r="I4172" s="1" t="s">
        <v>188</v>
      </c>
      <c r="J4172" s="1">
        <v>45292</v>
      </c>
      <c r="K4172" t="s">
        <v>161</v>
      </c>
      <c r="L4172">
        <v>0.1</v>
      </c>
    </row>
    <row r="4173" spans="1:12">
      <c r="A4173" s="3" t="s">
        <v>139</v>
      </c>
      <c r="B4173" t="s">
        <v>140</v>
      </c>
      <c r="C4173">
        <v>3</v>
      </c>
      <c r="D4173" t="s">
        <v>253</v>
      </c>
      <c r="E4173" t="s">
        <v>3095</v>
      </c>
      <c r="F4173" t="s">
        <v>255</v>
      </c>
      <c r="G4173" t="s">
        <v>3096</v>
      </c>
      <c r="H4173" t="s">
        <v>2804</v>
      </c>
      <c r="I4173" s="1" t="s">
        <v>188</v>
      </c>
      <c r="J4173" s="1">
        <v>45292</v>
      </c>
      <c r="K4173" t="s">
        <v>161</v>
      </c>
      <c r="L4173">
        <v>0.1</v>
      </c>
    </row>
    <row r="4174" spans="1:12">
      <c r="A4174" s="3" t="s">
        <v>132</v>
      </c>
      <c r="B4174" t="s">
        <v>132</v>
      </c>
      <c r="C4174">
        <v>3</v>
      </c>
      <c r="D4174" t="s">
        <v>253</v>
      </c>
      <c r="E4174" t="s">
        <v>3095</v>
      </c>
      <c r="F4174" t="s">
        <v>255</v>
      </c>
      <c r="G4174" t="s">
        <v>3096</v>
      </c>
      <c r="H4174" t="s">
        <v>2804</v>
      </c>
      <c r="I4174" s="1" t="s">
        <v>188</v>
      </c>
      <c r="J4174" s="1">
        <v>45292</v>
      </c>
      <c r="K4174" t="s">
        <v>161</v>
      </c>
      <c r="L4174">
        <v>0.1</v>
      </c>
    </row>
    <row r="4175" spans="1:12">
      <c r="A4175" s="3" t="s">
        <v>117</v>
      </c>
      <c r="B4175" t="s">
        <v>118</v>
      </c>
      <c r="C4175">
        <v>3</v>
      </c>
      <c r="D4175" t="s">
        <v>253</v>
      </c>
      <c r="E4175" t="s">
        <v>3095</v>
      </c>
      <c r="F4175" t="s">
        <v>255</v>
      </c>
      <c r="G4175" t="s">
        <v>3096</v>
      </c>
      <c r="H4175" t="s">
        <v>2804</v>
      </c>
      <c r="I4175" s="1" t="s">
        <v>188</v>
      </c>
      <c r="J4175" s="1">
        <v>45292</v>
      </c>
      <c r="K4175" t="s">
        <v>161</v>
      </c>
      <c r="L4175">
        <v>0.1</v>
      </c>
    </row>
    <row r="4176" spans="1:12">
      <c r="A4176" s="3" t="s">
        <v>166</v>
      </c>
      <c r="B4176" t="s">
        <v>167</v>
      </c>
      <c r="C4176">
        <v>3</v>
      </c>
      <c r="D4176" t="s">
        <v>253</v>
      </c>
      <c r="E4176" t="s">
        <v>3095</v>
      </c>
      <c r="F4176" t="s">
        <v>255</v>
      </c>
      <c r="G4176" t="s">
        <v>3096</v>
      </c>
      <c r="H4176" t="s">
        <v>2804</v>
      </c>
      <c r="I4176" s="1" t="s">
        <v>188</v>
      </c>
      <c r="J4176" s="1">
        <v>45292</v>
      </c>
      <c r="K4176" t="s">
        <v>161</v>
      </c>
      <c r="L4176">
        <v>0.1</v>
      </c>
    </row>
    <row r="4177" spans="1:12">
      <c r="A4177" s="3" t="s">
        <v>141</v>
      </c>
      <c r="B4177" t="s">
        <v>142</v>
      </c>
      <c r="C4177">
        <v>3</v>
      </c>
      <c r="D4177" t="s">
        <v>253</v>
      </c>
      <c r="E4177" t="s">
        <v>3095</v>
      </c>
      <c r="F4177" t="s">
        <v>255</v>
      </c>
      <c r="G4177" t="s">
        <v>3096</v>
      </c>
      <c r="H4177" t="s">
        <v>2804</v>
      </c>
      <c r="I4177" s="1" t="s">
        <v>188</v>
      </c>
      <c r="J4177" s="1">
        <v>45292</v>
      </c>
      <c r="K4177" t="s">
        <v>161</v>
      </c>
      <c r="L4177">
        <v>0.1</v>
      </c>
    </row>
    <row r="4178" spans="1:12">
      <c r="A4178" s="3" t="s">
        <v>168</v>
      </c>
      <c r="B4178" t="s">
        <v>169</v>
      </c>
      <c r="C4178">
        <v>3</v>
      </c>
      <c r="D4178" t="s">
        <v>253</v>
      </c>
      <c r="E4178" t="s">
        <v>3095</v>
      </c>
      <c r="F4178" t="s">
        <v>255</v>
      </c>
      <c r="G4178" t="s">
        <v>3096</v>
      </c>
      <c r="H4178" t="s">
        <v>2804</v>
      </c>
      <c r="I4178" s="1" t="s">
        <v>188</v>
      </c>
      <c r="J4178" s="1">
        <v>45292</v>
      </c>
      <c r="K4178" t="s">
        <v>161</v>
      </c>
      <c r="L4178">
        <v>0.1</v>
      </c>
    </row>
    <row r="4179" spans="1:12">
      <c r="A4179" s="3" t="s">
        <v>147</v>
      </c>
      <c r="B4179" t="s">
        <v>147</v>
      </c>
      <c r="C4179">
        <v>3</v>
      </c>
      <c r="D4179" t="s">
        <v>253</v>
      </c>
      <c r="E4179" t="s">
        <v>3095</v>
      </c>
      <c r="F4179" t="s">
        <v>255</v>
      </c>
      <c r="G4179" t="s">
        <v>3096</v>
      </c>
      <c r="H4179" t="s">
        <v>2804</v>
      </c>
      <c r="I4179" s="1" t="s">
        <v>188</v>
      </c>
      <c r="J4179" s="1">
        <v>45292</v>
      </c>
      <c r="K4179" t="s">
        <v>161</v>
      </c>
      <c r="L4179">
        <v>0.1</v>
      </c>
    </row>
    <row r="4180" spans="1:12">
      <c r="A4180" s="3" t="s">
        <v>135</v>
      </c>
      <c r="B4180" t="s">
        <v>135</v>
      </c>
      <c r="C4180">
        <v>3</v>
      </c>
      <c r="D4180" t="s">
        <v>253</v>
      </c>
      <c r="E4180" t="s">
        <v>3095</v>
      </c>
      <c r="F4180" t="s">
        <v>255</v>
      </c>
      <c r="G4180" t="s">
        <v>3096</v>
      </c>
      <c r="H4180" t="s">
        <v>2804</v>
      </c>
      <c r="I4180" s="1" t="s">
        <v>188</v>
      </c>
      <c r="J4180" s="1">
        <v>45292</v>
      </c>
      <c r="K4180" t="s">
        <v>161</v>
      </c>
      <c r="L4180">
        <v>0.1</v>
      </c>
    </row>
    <row r="4181" spans="1:12">
      <c r="A4181" s="3" t="s">
        <v>112</v>
      </c>
      <c r="B4181" t="s">
        <v>113</v>
      </c>
      <c r="C4181">
        <v>3</v>
      </c>
      <c r="D4181" t="s">
        <v>253</v>
      </c>
      <c r="E4181" t="s">
        <v>3095</v>
      </c>
      <c r="F4181" t="s">
        <v>255</v>
      </c>
      <c r="G4181" t="s">
        <v>3096</v>
      </c>
      <c r="H4181" t="s">
        <v>2804</v>
      </c>
      <c r="I4181" s="1" t="s">
        <v>188</v>
      </c>
      <c r="J4181" s="1">
        <v>45292</v>
      </c>
      <c r="K4181" t="s">
        <v>161</v>
      </c>
      <c r="L4181">
        <v>0.1</v>
      </c>
    </row>
    <row r="4182" spans="1:12">
      <c r="A4182" s="3" t="s">
        <v>2797</v>
      </c>
      <c r="B4182" t="s">
        <v>161</v>
      </c>
      <c r="C4182">
        <v>3</v>
      </c>
      <c r="D4182" t="s">
        <v>253</v>
      </c>
      <c r="E4182" t="s">
        <v>3095</v>
      </c>
      <c r="F4182" t="s">
        <v>255</v>
      </c>
      <c r="G4182" t="s">
        <v>3096</v>
      </c>
      <c r="H4182" t="s">
        <v>2804</v>
      </c>
      <c r="I4182" s="1" t="s">
        <v>188</v>
      </c>
      <c r="J4182" s="1">
        <v>45292</v>
      </c>
      <c r="K4182" t="s">
        <v>161</v>
      </c>
      <c r="L4182">
        <v>0.1</v>
      </c>
    </row>
    <row r="4183" spans="1:12">
      <c r="A4183" s="3" t="s">
        <v>171</v>
      </c>
      <c r="B4183" t="s">
        <v>171</v>
      </c>
      <c r="C4183">
        <v>3</v>
      </c>
      <c r="D4183" t="s">
        <v>253</v>
      </c>
      <c r="E4183" t="s">
        <v>3095</v>
      </c>
      <c r="F4183" t="s">
        <v>255</v>
      </c>
      <c r="G4183" t="s">
        <v>3096</v>
      </c>
      <c r="H4183" t="s">
        <v>2804</v>
      </c>
      <c r="I4183" s="1" t="s">
        <v>188</v>
      </c>
      <c r="J4183" s="1">
        <v>45292</v>
      </c>
      <c r="K4183" t="s">
        <v>161</v>
      </c>
      <c r="L4183">
        <v>0.1</v>
      </c>
    </row>
    <row r="4184" spans="1:12">
      <c r="A4184" s="3" t="s">
        <v>150</v>
      </c>
      <c r="B4184" t="s">
        <v>150</v>
      </c>
      <c r="C4184">
        <v>3</v>
      </c>
      <c r="D4184" t="s">
        <v>253</v>
      </c>
      <c r="E4184" t="s">
        <v>3095</v>
      </c>
      <c r="F4184" t="s">
        <v>255</v>
      </c>
      <c r="G4184" t="s">
        <v>3096</v>
      </c>
      <c r="H4184" t="s">
        <v>2804</v>
      </c>
      <c r="I4184" s="1" t="s">
        <v>188</v>
      </c>
      <c r="J4184" s="1">
        <v>45292</v>
      </c>
      <c r="K4184" t="s">
        <v>161</v>
      </c>
      <c r="L4184">
        <v>0.1</v>
      </c>
    </row>
    <row r="4185" spans="1:12">
      <c r="A4185" s="3" t="s">
        <v>127</v>
      </c>
      <c r="B4185" t="s">
        <v>128</v>
      </c>
      <c r="C4185">
        <v>3</v>
      </c>
      <c r="D4185" t="s">
        <v>253</v>
      </c>
      <c r="E4185" t="s">
        <v>3095</v>
      </c>
      <c r="F4185" t="s">
        <v>255</v>
      </c>
      <c r="G4185" t="s">
        <v>3096</v>
      </c>
      <c r="H4185" t="s">
        <v>2804</v>
      </c>
      <c r="I4185" s="1" t="s">
        <v>188</v>
      </c>
      <c r="J4185" s="1">
        <v>45292</v>
      </c>
      <c r="K4185" t="s">
        <v>161</v>
      </c>
      <c r="L4185">
        <v>0.1</v>
      </c>
    </row>
    <row r="4186" spans="1:12">
      <c r="A4186" s="3" t="s">
        <v>144</v>
      </c>
      <c r="B4186" t="s">
        <v>145</v>
      </c>
      <c r="C4186">
        <v>3</v>
      </c>
      <c r="D4186" t="s">
        <v>253</v>
      </c>
      <c r="E4186" t="s">
        <v>3095</v>
      </c>
      <c r="F4186" t="s">
        <v>255</v>
      </c>
      <c r="G4186" t="s">
        <v>3096</v>
      </c>
      <c r="H4186" t="s">
        <v>2804</v>
      </c>
      <c r="I4186" s="1" t="s">
        <v>188</v>
      </c>
      <c r="J4186" s="1">
        <v>45292</v>
      </c>
      <c r="K4186" t="s">
        <v>161</v>
      </c>
      <c r="L4186">
        <v>0.1</v>
      </c>
    </row>
    <row r="4187" spans="1:12">
      <c r="A4187" s="3" t="s">
        <v>136</v>
      </c>
      <c r="B4187" t="s">
        <v>137</v>
      </c>
      <c r="C4187">
        <v>3</v>
      </c>
      <c r="D4187" t="s">
        <v>253</v>
      </c>
      <c r="E4187" t="s">
        <v>3095</v>
      </c>
      <c r="F4187" t="s">
        <v>255</v>
      </c>
      <c r="G4187" t="s">
        <v>3096</v>
      </c>
      <c r="H4187" t="s">
        <v>2804</v>
      </c>
      <c r="I4187" s="1" t="s">
        <v>188</v>
      </c>
      <c r="J4187" s="1">
        <v>45292</v>
      </c>
      <c r="K4187" t="s">
        <v>161</v>
      </c>
      <c r="L4187">
        <v>0.1</v>
      </c>
    </row>
    <row r="4188" spans="1:12">
      <c r="A4188" s="3" t="s">
        <v>164</v>
      </c>
      <c r="B4188" t="s">
        <v>165</v>
      </c>
      <c r="C4188">
        <v>3</v>
      </c>
      <c r="D4188" t="s">
        <v>253</v>
      </c>
      <c r="E4188" t="s">
        <v>3095</v>
      </c>
      <c r="F4188" t="s">
        <v>255</v>
      </c>
      <c r="G4188" t="s">
        <v>3096</v>
      </c>
      <c r="H4188" t="s">
        <v>2804</v>
      </c>
      <c r="I4188" s="1" t="s">
        <v>188</v>
      </c>
      <c r="J4188" s="1">
        <v>45292</v>
      </c>
      <c r="K4188" t="s">
        <v>161</v>
      </c>
      <c r="L4188">
        <v>0.1</v>
      </c>
    </row>
    <row r="4189" spans="1:12">
      <c r="A4189" s="3" t="s">
        <v>158</v>
      </c>
      <c r="B4189" t="s">
        <v>159</v>
      </c>
      <c r="C4189">
        <v>3</v>
      </c>
      <c r="D4189" t="s">
        <v>253</v>
      </c>
      <c r="E4189" t="s">
        <v>3095</v>
      </c>
      <c r="F4189" t="s">
        <v>255</v>
      </c>
      <c r="G4189" t="s">
        <v>3096</v>
      </c>
      <c r="H4189" t="s">
        <v>2804</v>
      </c>
      <c r="I4189" s="1" t="s">
        <v>188</v>
      </c>
      <c r="J4189" s="1">
        <v>45292</v>
      </c>
      <c r="K4189" t="s">
        <v>161</v>
      </c>
      <c r="L4189">
        <v>0.1</v>
      </c>
    </row>
    <row r="4190" spans="1:12">
      <c r="A4190" s="3" t="s">
        <v>174</v>
      </c>
      <c r="B4190" t="s">
        <v>175</v>
      </c>
      <c r="C4190">
        <v>3</v>
      </c>
      <c r="D4190" t="s">
        <v>253</v>
      </c>
      <c r="E4190" t="s">
        <v>3095</v>
      </c>
      <c r="F4190" t="s">
        <v>255</v>
      </c>
      <c r="G4190" t="s">
        <v>3096</v>
      </c>
      <c r="H4190" t="s">
        <v>2804</v>
      </c>
      <c r="I4190" s="1" t="s">
        <v>188</v>
      </c>
      <c r="J4190" s="1">
        <v>45292</v>
      </c>
      <c r="K4190" t="s">
        <v>161</v>
      </c>
      <c r="L4190">
        <v>0.1</v>
      </c>
    </row>
    <row r="4191" spans="1:12">
      <c r="A4191" s="3" t="s">
        <v>156</v>
      </c>
      <c r="B4191" t="s">
        <v>157</v>
      </c>
      <c r="C4191">
        <v>3</v>
      </c>
      <c r="D4191" t="s">
        <v>253</v>
      </c>
      <c r="E4191" t="s">
        <v>3095</v>
      </c>
      <c r="F4191" t="s">
        <v>255</v>
      </c>
      <c r="G4191" t="s">
        <v>3096</v>
      </c>
      <c r="H4191" t="s">
        <v>2804</v>
      </c>
      <c r="I4191" s="1" t="s">
        <v>188</v>
      </c>
      <c r="J4191" s="1">
        <v>45292</v>
      </c>
      <c r="K4191" t="s">
        <v>161</v>
      </c>
      <c r="L4191">
        <v>0.1</v>
      </c>
    </row>
    <row r="4192" spans="1:12">
      <c r="A4192" s="3" t="s">
        <v>148</v>
      </c>
      <c r="B4192" t="s">
        <v>149</v>
      </c>
      <c r="C4192">
        <v>3</v>
      </c>
      <c r="D4192" t="s">
        <v>253</v>
      </c>
      <c r="E4192" t="s">
        <v>3095</v>
      </c>
      <c r="F4192" t="s">
        <v>255</v>
      </c>
      <c r="G4192" t="s">
        <v>3096</v>
      </c>
      <c r="H4192" t="s">
        <v>2804</v>
      </c>
      <c r="I4192" s="1" t="s">
        <v>188</v>
      </c>
      <c r="J4192" s="1">
        <v>45292</v>
      </c>
      <c r="K4192" t="s">
        <v>161</v>
      </c>
      <c r="L4192">
        <v>0.1</v>
      </c>
    </row>
    <row r="4193" spans="1:12">
      <c r="A4193" s="3" t="s">
        <v>180</v>
      </c>
      <c r="B4193" t="s">
        <v>180</v>
      </c>
      <c r="C4193">
        <v>3</v>
      </c>
      <c r="D4193" t="s">
        <v>253</v>
      </c>
      <c r="E4193" t="s">
        <v>3095</v>
      </c>
      <c r="F4193" t="s">
        <v>255</v>
      </c>
      <c r="G4193" t="s">
        <v>3096</v>
      </c>
      <c r="H4193" t="s">
        <v>2804</v>
      </c>
      <c r="I4193" s="1" t="s">
        <v>188</v>
      </c>
      <c r="J4193" s="1">
        <v>45292</v>
      </c>
      <c r="K4193" t="s">
        <v>161</v>
      </c>
      <c r="L4193">
        <v>0.1</v>
      </c>
    </row>
    <row r="4194" spans="1:12">
      <c r="A4194" s="3" t="s">
        <v>130</v>
      </c>
      <c r="B4194" t="s">
        <v>131</v>
      </c>
      <c r="C4194">
        <v>3</v>
      </c>
      <c r="D4194" t="s">
        <v>253</v>
      </c>
      <c r="E4194" t="s">
        <v>3095</v>
      </c>
      <c r="F4194" t="s">
        <v>255</v>
      </c>
      <c r="G4194" t="s">
        <v>3096</v>
      </c>
      <c r="H4194" t="s">
        <v>2804</v>
      </c>
      <c r="I4194" s="1" t="s">
        <v>188</v>
      </c>
      <c r="J4194" s="1">
        <v>45292</v>
      </c>
      <c r="K4194" t="s">
        <v>161</v>
      </c>
      <c r="L4194">
        <v>0.1</v>
      </c>
    </row>
    <row r="4195" spans="1:12">
      <c r="A4195" s="3" t="s">
        <v>178</v>
      </c>
      <c r="B4195" t="s">
        <v>179</v>
      </c>
      <c r="C4195">
        <v>3</v>
      </c>
      <c r="D4195" t="s">
        <v>253</v>
      </c>
      <c r="E4195" t="s">
        <v>3095</v>
      </c>
      <c r="F4195" t="s">
        <v>255</v>
      </c>
      <c r="G4195" t="s">
        <v>3096</v>
      </c>
      <c r="H4195" t="s">
        <v>2804</v>
      </c>
      <c r="I4195" s="1" t="s">
        <v>188</v>
      </c>
      <c r="J4195" s="1">
        <v>45292</v>
      </c>
      <c r="K4195" t="s">
        <v>161</v>
      </c>
      <c r="L4195">
        <v>0.1</v>
      </c>
    </row>
    <row r="4196" spans="1:12">
      <c r="A4196" s="3" t="s">
        <v>124</v>
      </c>
      <c r="B4196" t="s">
        <v>125</v>
      </c>
      <c r="C4196">
        <v>3</v>
      </c>
      <c r="D4196" t="s">
        <v>253</v>
      </c>
      <c r="E4196" t="s">
        <v>3095</v>
      </c>
      <c r="F4196" t="s">
        <v>255</v>
      </c>
      <c r="G4196" t="s">
        <v>3096</v>
      </c>
      <c r="H4196" t="s">
        <v>2804</v>
      </c>
      <c r="I4196" s="1" t="s">
        <v>188</v>
      </c>
      <c r="J4196" s="1">
        <v>45292</v>
      </c>
      <c r="K4196" t="s">
        <v>161</v>
      </c>
      <c r="L4196">
        <v>0.1</v>
      </c>
    </row>
    <row r="4197" spans="1:12">
      <c r="A4197" s="3" t="s">
        <v>121</v>
      </c>
      <c r="B4197" t="s">
        <v>121</v>
      </c>
      <c r="C4197">
        <v>3</v>
      </c>
      <c r="D4197" t="s">
        <v>253</v>
      </c>
      <c r="E4197" t="s">
        <v>3095</v>
      </c>
      <c r="F4197" t="s">
        <v>255</v>
      </c>
      <c r="G4197" t="s">
        <v>3096</v>
      </c>
      <c r="H4197" t="s">
        <v>2804</v>
      </c>
      <c r="I4197" s="1" t="s">
        <v>188</v>
      </c>
      <c r="J4197" s="1">
        <v>45292</v>
      </c>
      <c r="K4197" t="s">
        <v>161</v>
      </c>
      <c r="L4197">
        <v>0.1</v>
      </c>
    </row>
    <row r="4198" spans="1:12">
      <c r="A4198" s="3" t="s">
        <v>162</v>
      </c>
      <c r="B4198" t="s">
        <v>163</v>
      </c>
      <c r="C4198">
        <v>3</v>
      </c>
      <c r="D4198" t="s">
        <v>253</v>
      </c>
      <c r="E4198" t="s">
        <v>3095</v>
      </c>
      <c r="F4198" t="s">
        <v>255</v>
      </c>
      <c r="G4198" t="s">
        <v>3096</v>
      </c>
      <c r="H4198" t="s">
        <v>2804</v>
      </c>
      <c r="I4198" s="1" t="s">
        <v>188</v>
      </c>
      <c r="J4198" s="1">
        <v>45292</v>
      </c>
      <c r="K4198" t="s">
        <v>161</v>
      </c>
      <c r="L4198">
        <v>0.1</v>
      </c>
    </row>
    <row r="4199" spans="1:12">
      <c r="A4199" s="3" t="s">
        <v>154</v>
      </c>
      <c r="B4199" t="s">
        <v>154</v>
      </c>
      <c r="C4199">
        <v>3</v>
      </c>
      <c r="D4199" t="s">
        <v>253</v>
      </c>
      <c r="E4199" t="s">
        <v>3095</v>
      </c>
      <c r="F4199" t="s">
        <v>255</v>
      </c>
      <c r="G4199" t="s">
        <v>3096</v>
      </c>
      <c r="H4199" t="s">
        <v>2804</v>
      </c>
      <c r="I4199" s="1" t="s">
        <v>188</v>
      </c>
      <c r="J4199" s="1">
        <v>45292</v>
      </c>
      <c r="K4199" t="s">
        <v>161</v>
      </c>
      <c r="L4199">
        <v>0.1</v>
      </c>
    </row>
    <row r="4200" spans="1:12" hidden="1">
      <c r="A4200" s="3" t="s">
        <v>136</v>
      </c>
      <c r="B4200" t="s">
        <v>137</v>
      </c>
      <c r="C4200">
        <v>2</v>
      </c>
      <c r="D4200" t="s">
        <v>3097</v>
      </c>
      <c r="E4200" t="s">
        <v>3098</v>
      </c>
      <c r="F4200" t="s">
        <v>3099</v>
      </c>
      <c r="G4200" t="s">
        <v>3100</v>
      </c>
      <c r="H4200" t="s">
        <v>183</v>
      </c>
      <c r="I4200" s="1" t="s">
        <v>2809</v>
      </c>
      <c r="J4200" s="1">
        <v>44197</v>
      </c>
      <c r="K4200" t="s">
        <v>161</v>
      </c>
      <c r="L4200" t="s">
        <v>161</v>
      </c>
    </row>
    <row r="4201" spans="1:12" hidden="1">
      <c r="A4201" s="3" t="s">
        <v>171</v>
      </c>
      <c r="B4201" t="s">
        <v>171</v>
      </c>
      <c r="C4201">
        <v>2</v>
      </c>
      <c r="D4201" t="s">
        <v>3097</v>
      </c>
      <c r="E4201" t="s">
        <v>3098</v>
      </c>
      <c r="F4201" t="s">
        <v>3099</v>
      </c>
      <c r="G4201" t="s">
        <v>3100</v>
      </c>
      <c r="H4201" t="s">
        <v>183</v>
      </c>
      <c r="I4201" s="1" t="s">
        <v>2809</v>
      </c>
      <c r="J4201" s="1">
        <v>44197</v>
      </c>
      <c r="K4201" t="s">
        <v>161</v>
      </c>
      <c r="L4201" t="s">
        <v>161</v>
      </c>
    </row>
    <row r="4202" spans="1:12" hidden="1">
      <c r="A4202" s="3" t="s">
        <v>156</v>
      </c>
      <c r="B4202" t="s">
        <v>157</v>
      </c>
      <c r="C4202">
        <v>2</v>
      </c>
      <c r="D4202" t="s">
        <v>3097</v>
      </c>
      <c r="E4202" t="s">
        <v>3098</v>
      </c>
      <c r="F4202" t="s">
        <v>3099</v>
      </c>
      <c r="G4202" t="s">
        <v>3100</v>
      </c>
      <c r="H4202" t="s">
        <v>183</v>
      </c>
      <c r="I4202" s="1" t="s">
        <v>2809</v>
      </c>
      <c r="J4202" s="1">
        <v>44197</v>
      </c>
      <c r="K4202" t="s">
        <v>161</v>
      </c>
      <c r="L4202">
        <v>8.6</v>
      </c>
    </row>
    <row r="4203" spans="1:12" hidden="1">
      <c r="A4203" s="3" t="s">
        <v>174</v>
      </c>
      <c r="B4203" t="s">
        <v>175</v>
      </c>
      <c r="C4203">
        <v>2</v>
      </c>
      <c r="D4203" t="s">
        <v>3097</v>
      </c>
      <c r="E4203" t="s">
        <v>3098</v>
      </c>
      <c r="F4203" t="s">
        <v>3099</v>
      </c>
      <c r="G4203" t="s">
        <v>3100</v>
      </c>
      <c r="H4203" t="s">
        <v>183</v>
      </c>
      <c r="I4203" s="1" t="s">
        <v>2809</v>
      </c>
      <c r="J4203" s="1">
        <v>44197</v>
      </c>
      <c r="K4203" t="s">
        <v>161</v>
      </c>
      <c r="L4203">
        <v>0</v>
      </c>
    </row>
    <row r="4204" spans="1:12" hidden="1">
      <c r="A4204" s="3" t="s">
        <v>168</v>
      </c>
      <c r="B4204" t="s">
        <v>169</v>
      </c>
      <c r="C4204">
        <v>2</v>
      </c>
      <c r="D4204" t="s">
        <v>3097</v>
      </c>
      <c r="E4204" t="s">
        <v>3098</v>
      </c>
      <c r="F4204" t="s">
        <v>3099</v>
      </c>
      <c r="G4204" t="s">
        <v>3100</v>
      </c>
      <c r="H4204" t="s">
        <v>183</v>
      </c>
      <c r="I4204" s="1" t="s">
        <v>2809</v>
      </c>
      <c r="J4204" s="1">
        <v>44197</v>
      </c>
      <c r="K4204" t="s">
        <v>161</v>
      </c>
      <c r="L4204">
        <v>7.8</v>
      </c>
    </row>
    <row r="4205" spans="1:12" hidden="1">
      <c r="A4205" s="3" t="s">
        <v>162</v>
      </c>
      <c r="B4205" t="s">
        <v>163</v>
      </c>
      <c r="C4205">
        <v>2</v>
      </c>
      <c r="D4205" t="s">
        <v>3097</v>
      </c>
      <c r="E4205" t="s">
        <v>3098</v>
      </c>
      <c r="F4205" t="s">
        <v>3099</v>
      </c>
      <c r="G4205" t="s">
        <v>3100</v>
      </c>
      <c r="H4205" t="s">
        <v>183</v>
      </c>
      <c r="I4205" s="1" t="s">
        <v>2809</v>
      </c>
      <c r="J4205" s="1">
        <v>44197</v>
      </c>
      <c r="K4205" t="s">
        <v>161</v>
      </c>
      <c r="L4205">
        <v>5.8</v>
      </c>
    </row>
    <row r="4206" spans="1:12" hidden="1">
      <c r="A4206" s="3" t="s">
        <v>135</v>
      </c>
      <c r="B4206" t="s">
        <v>135</v>
      </c>
      <c r="C4206">
        <v>2</v>
      </c>
      <c r="D4206" t="s">
        <v>3097</v>
      </c>
      <c r="E4206" t="s">
        <v>3098</v>
      </c>
      <c r="F4206" t="s">
        <v>3099</v>
      </c>
      <c r="G4206" t="s">
        <v>3100</v>
      </c>
      <c r="H4206" t="s">
        <v>183</v>
      </c>
      <c r="I4206" s="1" t="s">
        <v>2809</v>
      </c>
      <c r="J4206" s="1">
        <v>44197</v>
      </c>
      <c r="K4206" t="s">
        <v>161</v>
      </c>
      <c r="L4206">
        <v>2.1</v>
      </c>
    </row>
    <row r="4207" spans="1:12" hidden="1">
      <c r="A4207" s="3" t="s">
        <v>130</v>
      </c>
      <c r="B4207" t="s">
        <v>131</v>
      </c>
      <c r="C4207">
        <v>2</v>
      </c>
      <c r="D4207" t="s">
        <v>3097</v>
      </c>
      <c r="E4207" t="s">
        <v>3098</v>
      </c>
      <c r="F4207" t="s">
        <v>3099</v>
      </c>
      <c r="G4207" t="s">
        <v>3100</v>
      </c>
      <c r="H4207" t="s">
        <v>183</v>
      </c>
      <c r="I4207" s="1" t="s">
        <v>2809</v>
      </c>
      <c r="J4207" s="1">
        <v>44197</v>
      </c>
      <c r="K4207" t="s">
        <v>161</v>
      </c>
      <c r="L4207">
        <v>0.7</v>
      </c>
    </row>
    <row r="4208" spans="1:12" hidden="1">
      <c r="A4208" s="3" t="s">
        <v>148</v>
      </c>
      <c r="B4208" t="s">
        <v>149</v>
      </c>
      <c r="C4208">
        <v>2</v>
      </c>
      <c r="D4208" t="s">
        <v>3097</v>
      </c>
      <c r="E4208" t="s">
        <v>3098</v>
      </c>
      <c r="F4208" t="s">
        <v>3099</v>
      </c>
      <c r="G4208" t="s">
        <v>3100</v>
      </c>
      <c r="H4208" t="s">
        <v>183</v>
      </c>
      <c r="I4208" s="1" t="s">
        <v>2809</v>
      </c>
      <c r="J4208" s="1">
        <v>44197</v>
      </c>
      <c r="K4208" t="s">
        <v>161</v>
      </c>
      <c r="L4208" t="s">
        <v>161</v>
      </c>
    </row>
    <row r="4209" spans="1:12" hidden="1">
      <c r="A4209" s="3" t="s">
        <v>127</v>
      </c>
      <c r="B4209" t="s">
        <v>128</v>
      </c>
      <c r="C4209">
        <v>2</v>
      </c>
      <c r="D4209" t="s">
        <v>3097</v>
      </c>
      <c r="E4209" t="s">
        <v>3098</v>
      </c>
      <c r="F4209" t="s">
        <v>3099</v>
      </c>
      <c r="G4209" t="s">
        <v>3100</v>
      </c>
      <c r="H4209" t="s">
        <v>183</v>
      </c>
      <c r="I4209" s="1" t="s">
        <v>2809</v>
      </c>
      <c r="J4209" s="1">
        <v>44197</v>
      </c>
      <c r="K4209" t="s">
        <v>161</v>
      </c>
      <c r="L4209">
        <v>0</v>
      </c>
    </row>
    <row r="4210" spans="1:12" hidden="1">
      <c r="A4210" s="3" t="s">
        <v>2810</v>
      </c>
      <c r="B4210" t="s">
        <v>265</v>
      </c>
      <c r="C4210">
        <v>2</v>
      </c>
      <c r="D4210" t="s">
        <v>3097</v>
      </c>
      <c r="E4210" t="s">
        <v>3098</v>
      </c>
      <c r="F4210" t="s">
        <v>3099</v>
      </c>
      <c r="G4210" t="s">
        <v>3100</v>
      </c>
      <c r="H4210" t="s">
        <v>183</v>
      </c>
      <c r="I4210" s="1" t="s">
        <v>2809</v>
      </c>
      <c r="J4210" s="1">
        <v>44197</v>
      </c>
      <c r="K4210" t="s">
        <v>161</v>
      </c>
      <c r="L4210">
        <v>0</v>
      </c>
    </row>
    <row r="4211" spans="1:12" hidden="1">
      <c r="A4211" s="3" t="s">
        <v>112</v>
      </c>
      <c r="B4211" t="s">
        <v>113</v>
      </c>
      <c r="C4211">
        <v>2</v>
      </c>
      <c r="D4211" t="s">
        <v>3097</v>
      </c>
      <c r="E4211" t="s">
        <v>3098</v>
      </c>
      <c r="F4211" t="s">
        <v>3099</v>
      </c>
      <c r="G4211" t="s">
        <v>3100</v>
      </c>
      <c r="H4211" t="s">
        <v>183</v>
      </c>
      <c r="I4211" s="1" t="s">
        <v>2809</v>
      </c>
      <c r="J4211" s="1">
        <v>44197</v>
      </c>
      <c r="K4211" t="s">
        <v>161</v>
      </c>
      <c r="L4211">
        <v>0.8</v>
      </c>
    </row>
    <row r="4212" spans="1:12" hidden="1">
      <c r="A4212" s="3" t="s">
        <v>164</v>
      </c>
      <c r="B4212" t="s">
        <v>165</v>
      </c>
      <c r="C4212">
        <v>2</v>
      </c>
      <c r="D4212" t="s">
        <v>3097</v>
      </c>
      <c r="E4212" t="s">
        <v>3098</v>
      </c>
      <c r="F4212" t="s">
        <v>3099</v>
      </c>
      <c r="G4212" t="s">
        <v>3100</v>
      </c>
      <c r="H4212" t="s">
        <v>183</v>
      </c>
      <c r="I4212" s="1" t="s">
        <v>2809</v>
      </c>
      <c r="J4212" s="1">
        <v>44197</v>
      </c>
      <c r="K4212" t="s">
        <v>161</v>
      </c>
      <c r="L4212">
        <v>0</v>
      </c>
    </row>
    <row r="4213" spans="1:12" hidden="1">
      <c r="A4213" s="3" t="s">
        <v>155</v>
      </c>
      <c r="B4213" t="s">
        <v>155</v>
      </c>
      <c r="C4213">
        <v>2</v>
      </c>
      <c r="D4213" t="s">
        <v>3097</v>
      </c>
      <c r="E4213" t="s">
        <v>3098</v>
      </c>
      <c r="F4213" t="s">
        <v>3099</v>
      </c>
      <c r="G4213" t="s">
        <v>3100</v>
      </c>
      <c r="H4213" t="s">
        <v>183</v>
      </c>
      <c r="I4213" s="1" t="s">
        <v>2809</v>
      </c>
      <c r="J4213" s="1">
        <v>44197</v>
      </c>
      <c r="K4213" t="s">
        <v>161</v>
      </c>
      <c r="L4213">
        <v>0.7</v>
      </c>
    </row>
    <row r="4214" spans="1:12" hidden="1">
      <c r="A4214" s="3" t="s">
        <v>178</v>
      </c>
      <c r="B4214" t="s">
        <v>179</v>
      </c>
      <c r="C4214">
        <v>2</v>
      </c>
      <c r="D4214" t="s">
        <v>3097</v>
      </c>
      <c r="E4214" t="s">
        <v>3098</v>
      </c>
      <c r="F4214" t="s">
        <v>3099</v>
      </c>
      <c r="G4214" t="s">
        <v>3100</v>
      </c>
      <c r="H4214" t="s">
        <v>183</v>
      </c>
      <c r="I4214" s="1" t="s">
        <v>2809</v>
      </c>
      <c r="J4214" s="1">
        <v>44197</v>
      </c>
      <c r="K4214" t="s">
        <v>161</v>
      </c>
      <c r="L4214">
        <v>1.1000000000000001</v>
      </c>
    </row>
    <row r="4215" spans="1:12" hidden="1">
      <c r="A4215" s="3" t="s">
        <v>2811</v>
      </c>
      <c r="B4215" t="s">
        <v>161</v>
      </c>
      <c r="C4215">
        <v>2</v>
      </c>
      <c r="D4215" t="s">
        <v>3097</v>
      </c>
      <c r="E4215" t="s">
        <v>3098</v>
      </c>
      <c r="F4215" t="s">
        <v>3099</v>
      </c>
      <c r="G4215" t="s">
        <v>3100</v>
      </c>
      <c r="H4215" t="s">
        <v>183</v>
      </c>
      <c r="I4215" s="1" t="s">
        <v>2809</v>
      </c>
      <c r="J4215" s="1">
        <v>44197</v>
      </c>
      <c r="K4215" t="s">
        <v>161</v>
      </c>
      <c r="L4215" t="s">
        <v>161</v>
      </c>
    </row>
    <row r="4216" spans="1:12" hidden="1">
      <c r="A4216" s="3" t="s">
        <v>176</v>
      </c>
      <c r="B4216" t="s">
        <v>177</v>
      </c>
      <c r="C4216">
        <v>2</v>
      </c>
      <c r="D4216" t="s">
        <v>3097</v>
      </c>
      <c r="E4216" t="s">
        <v>3098</v>
      </c>
      <c r="F4216" t="s">
        <v>3099</v>
      </c>
      <c r="G4216" t="s">
        <v>3100</v>
      </c>
      <c r="H4216" t="s">
        <v>183</v>
      </c>
      <c r="I4216" s="1" t="s">
        <v>2809</v>
      </c>
      <c r="J4216" s="1">
        <v>44197</v>
      </c>
      <c r="K4216" t="s">
        <v>161</v>
      </c>
      <c r="L4216">
        <v>2.9</v>
      </c>
    </row>
    <row r="4217" spans="1:12" hidden="1">
      <c r="A4217" s="3" t="s">
        <v>121</v>
      </c>
      <c r="B4217" t="s">
        <v>121</v>
      </c>
      <c r="C4217">
        <v>2</v>
      </c>
      <c r="D4217" t="s">
        <v>3097</v>
      </c>
      <c r="E4217" t="s">
        <v>3098</v>
      </c>
      <c r="F4217" t="s">
        <v>3099</v>
      </c>
      <c r="G4217" t="s">
        <v>3100</v>
      </c>
      <c r="H4217" t="s">
        <v>183</v>
      </c>
      <c r="I4217" s="1" t="s">
        <v>2809</v>
      </c>
      <c r="J4217" s="1">
        <v>44197</v>
      </c>
      <c r="K4217" t="s">
        <v>161</v>
      </c>
      <c r="L4217" t="s">
        <v>161</v>
      </c>
    </row>
    <row r="4218" spans="1:12" hidden="1">
      <c r="A4218" s="3" t="s">
        <v>139</v>
      </c>
      <c r="B4218" t="s">
        <v>140</v>
      </c>
      <c r="C4218">
        <v>2</v>
      </c>
      <c r="D4218" t="s">
        <v>3097</v>
      </c>
      <c r="E4218" t="s">
        <v>3098</v>
      </c>
      <c r="F4218" t="s">
        <v>3099</v>
      </c>
      <c r="G4218" t="s">
        <v>3100</v>
      </c>
      <c r="H4218" t="s">
        <v>183</v>
      </c>
      <c r="I4218" s="1" t="s">
        <v>2809</v>
      </c>
      <c r="J4218" s="1">
        <v>44197</v>
      </c>
      <c r="K4218" t="s">
        <v>161</v>
      </c>
      <c r="L4218">
        <v>2.1</v>
      </c>
    </row>
    <row r="4219" spans="1:12" hidden="1">
      <c r="A4219" s="3" t="s">
        <v>2797</v>
      </c>
      <c r="B4219" t="s">
        <v>161</v>
      </c>
      <c r="C4219">
        <v>2</v>
      </c>
      <c r="D4219" t="s">
        <v>3097</v>
      </c>
      <c r="E4219" t="s">
        <v>3098</v>
      </c>
      <c r="F4219" t="s">
        <v>3099</v>
      </c>
      <c r="G4219" t="s">
        <v>3100</v>
      </c>
      <c r="H4219" t="s">
        <v>183</v>
      </c>
      <c r="I4219" s="1" t="s">
        <v>2809</v>
      </c>
      <c r="J4219" s="1">
        <v>44197</v>
      </c>
      <c r="K4219" t="s">
        <v>161</v>
      </c>
      <c r="L4219" t="s">
        <v>161</v>
      </c>
    </row>
    <row r="4220" spans="1:12" hidden="1">
      <c r="A4220" s="3" t="s">
        <v>144</v>
      </c>
      <c r="B4220" t="s">
        <v>145</v>
      </c>
      <c r="C4220">
        <v>2</v>
      </c>
      <c r="D4220" t="s">
        <v>3097</v>
      </c>
      <c r="E4220" t="s">
        <v>3098</v>
      </c>
      <c r="F4220" t="s">
        <v>3099</v>
      </c>
      <c r="G4220" t="s">
        <v>3100</v>
      </c>
      <c r="H4220" t="s">
        <v>183</v>
      </c>
      <c r="I4220" s="1" t="s">
        <v>2809</v>
      </c>
      <c r="J4220" s="1">
        <v>44197</v>
      </c>
      <c r="K4220" t="s">
        <v>161</v>
      </c>
      <c r="L4220">
        <v>1.3</v>
      </c>
    </row>
    <row r="4221" spans="1:12" hidden="1">
      <c r="A4221" s="3" t="s">
        <v>124</v>
      </c>
      <c r="B4221" t="s">
        <v>125</v>
      </c>
      <c r="C4221">
        <v>2</v>
      </c>
      <c r="D4221" t="s">
        <v>3097</v>
      </c>
      <c r="E4221" t="s">
        <v>3098</v>
      </c>
      <c r="F4221" t="s">
        <v>3099</v>
      </c>
      <c r="G4221" t="s">
        <v>3100</v>
      </c>
      <c r="H4221" t="s">
        <v>183</v>
      </c>
      <c r="I4221" s="1" t="s">
        <v>2809</v>
      </c>
      <c r="J4221" s="1">
        <v>44197</v>
      </c>
      <c r="K4221" t="s">
        <v>161</v>
      </c>
      <c r="L4221">
        <v>1.1000000000000001</v>
      </c>
    </row>
    <row r="4222" spans="1:12" hidden="1">
      <c r="A4222" s="3" t="s">
        <v>152</v>
      </c>
      <c r="B4222" t="s">
        <v>153</v>
      </c>
      <c r="C4222">
        <v>2</v>
      </c>
      <c r="D4222" t="s">
        <v>3097</v>
      </c>
      <c r="E4222" t="s">
        <v>3098</v>
      </c>
      <c r="F4222" t="s">
        <v>3099</v>
      </c>
      <c r="G4222" t="s">
        <v>3100</v>
      </c>
      <c r="H4222" t="s">
        <v>183</v>
      </c>
      <c r="I4222" s="1" t="s">
        <v>2809</v>
      </c>
      <c r="J4222" s="1">
        <v>44197</v>
      </c>
      <c r="K4222" t="s">
        <v>161</v>
      </c>
      <c r="L4222">
        <v>0</v>
      </c>
    </row>
    <row r="4223" spans="1:12" hidden="1">
      <c r="A4223" s="3" t="s">
        <v>132</v>
      </c>
      <c r="B4223" t="s">
        <v>132</v>
      </c>
      <c r="C4223">
        <v>2</v>
      </c>
      <c r="D4223" t="s">
        <v>3097</v>
      </c>
      <c r="E4223" t="s">
        <v>3098</v>
      </c>
      <c r="F4223" t="s">
        <v>3099</v>
      </c>
      <c r="G4223" t="s">
        <v>3100</v>
      </c>
      <c r="H4223" t="s">
        <v>183</v>
      </c>
      <c r="I4223" s="1" t="s">
        <v>2809</v>
      </c>
      <c r="J4223" s="1">
        <v>44197</v>
      </c>
      <c r="K4223" t="s">
        <v>161</v>
      </c>
      <c r="L4223">
        <v>3.1</v>
      </c>
    </row>
    <row r="4224" spans="1:12" hidden="1">
      <c r="A4224" s="3" t="s">
        <v>2812</v>
      </c>
      <c r="B4224" t="s">
        <v>292</v>
      </c>
      <c r="C4224">
        <v>2</v>
      </c>
      <c r="D4224" t="s">
        <v>3097</v>
      </c>
      <c r="E4224" t="s">
        <v>3098</v>
      </c>
      <c r="F4224" t="s">
        <v>3099</v>
      </c>
      <c r="G4224" t="s">
        <v>3100</v>
      </c>
      <c r="H4224" t="s">
        <v>183</v>
      </c>
      <c r="I4224" s="1" t="s">
        <v>2809</v>
      </c>
      <c r="J4224" s="1">
        <v>44197</v>
      </c>
      <c r="K4224" t="s">
        <v>161</v>
      </c>
      <c r="L4224">
        <v>4.2</v>
      </c>
    </row>
    <row r="4225" spans="1:12" hidden="1">
      <c r="A4225" s="3" t="s">
        <v>2813</v>
      </c>
      <c r="B4225" t="s">
        <v>161</v>
      </c>
      <c r="C4225">
        <v>2</v>
      </c>
      <c r="D4225" t="s">
        <v>3097</v>
      </c>
      <c r="E4225" t="s">
        <v>3098</v>
      </c>
      <c r="F4225" t="s">
        <v>3099</v>
      </c>
      <c r="G4225" t="s">
        <v>3100</v>
      </c>
      <c r="H4225" t="s">
        <v>183</v>
      </c>
      <c r="I4225" s="1" t="s">
        <v>2809</v>
      </c>
      <c r="J4225" s="1">
        <v>44197</v>
      </c>
      <c r="K4225" t="s">
        <v>161</v>
      </c>
      <c r="L4225" t="s">
        <v>161</v>
      </c>
    </row>
    <row r="4226" spans="1:12" hidden="1">
      <c r="A4226" s="3" t="s">
        <v>180</v>
      </c>
      <c r="B4226" t="s">
        <v>180</v>
      </c>
      <c r="C4226">
        <v>2</v>
      </c>
      <c r="D4226" t="s">
        <v>3097</v>
      </c>
      <c r="E4226" t="s">
        <v>3098</v>
      </c>
      <c r="F4226" t="s">
        <v>3099</v>
      </c>
      <c r="G4226" t="s">
        <v>3100</v>
      </c>
      <c r="H4226" t="s">
        <v>183</v>
      </c>
      <c r="I4226" s="1" t="s">
        <v>2809</v>
      </c>
      <c r="J4226" s="1">
        <v>44197</v>
      </c>
      <c r="K4226" t="s">
        <v>161</v>
      </c>
      <c r="L4226">
        <v>6</v>
      </c>
    </row>
    <row r="4227" spans="1:12" hidden="1">
      <c r="A4227" s="3" t="s">
        <v>141</v>
      </c>
      <c r="B4227" t="s">
        <v>142</v>
      </c>
      <c r="C4227">
        <v>2</v>
      </c>
      <c r="D4227" t="s">
        <v>3097</v>
      </c>
      <c r="E4227" t="s">
        <v>3098</v>
      </c>
      <c r="F4227" t="s">
        <v>3099</v>
      </c>
      <c r="G4227" t="s">
        <v>3100</v>
      </c>
      <c r="H4227" t="s">
        <v>183</v>
      </c>
      <c r="I4227" s="1" t="s">
        <v>2809</v>
      </c>
      <c r="J4227" s="1">
        <v>44197</v>
      </c>
      <c r="K4227" t="s">
        <v>161</v>
      </c>
      <c r="L4227">
        <v>0</v>
      </c>
    </row>
    <row r="4228" spans="1:12" hidden="1">
      <c r="A4228" s="3" t="s">
        <v>2814</v>
      </c>
      <c r="B4228" t="s">
        <v>161</v>
      </c>
      <c r="C4228">
        <v>2</v>
      </c>
      <c r="D4228" t="s">
        <v>3097</v>
      </c>
      <c r="E4228" t="s">
        <v>3098</v>
      </c>
      <c r="F4228" t="s">
        <v>3099</v>
      </c>
      <c r="G4228" t="s">
        <v>3100</v>
      </c>
      <c r="H4228" t="s">
        <v>183</v>
      </c>
      <c r="I4228" s="1" t="s">
        <v>2809</v>
      </c>
      <c r="J4228" s="1">
        <v>44197</v>
      </c>
      <c r="K4228" t="s">
        <v>161</v>
      </c>
      <c r="L4228" t="s">
        <v>161</v>
      </c>
    </row>
    <row r="4229" spans="1:12" hidden="1">
      <c r="A4229" s="3" t="s">
        <v>172</v>
      </c>
      <c r="B4229" t="s">
        <v>173</v>
      </c>
      <c r="C4229">
        <v>2</v>
      </c>
      <c r="D4229" t="s">
        <v>3097</v>
      </c>
      <c r="E4229" t="s">
        <v>3098</v>
      </c>
      <c r="F4229" t="s">
        <v>3099</v>
      </c>
      <c r="G4229" t="s">
        <v>3100</v>
      </c>
      <c r="H4229" t="s">
        <v>183</v>
      </c>
      <c r="I4229" s="1" t="s">
        <v>2809</v>
      </c>
      <c r="J4229" s="1">
        <v>44197</v>
      </c>
      <c r="K4229" t="s">
        <v>161</v>
      </c>
      <c r="L4229">
        <v>3.2</v>
      </c>
    </row>
    <row r="4230" spans="1:12" hidden="1">
      <c r="A4230" s="3" t="s">
        <v>158</v>
      </c>
      <c r="B4230" t="s">
        <v>159</v>
      </c>
      <c r="C4230">
        <v>2</v>
      </c>
      <c r="D4230" t="s">
        <v>3097</v>
      </c>
      <c r="E4230" t="s">
        <v>3098</v>
      </c>
      <c r="F4230" t="s">
        <v>3099</v>
      </c>
      <c r="G4230" t="s">
        <v>3100</v>
      </c>
      <c r="H4230" t="s">
        <v>183</v>
      </c>
      <c r="I4230" s="1" t="s">
        <v>2809</v>
      </c>
      <c r="J4230" s="1">
        <v>44197</v>
      </c>
      <c r="K4230" t="s">
        <v>161</v>
      </c>
      <c r="L4230" t="s">
        <v>161</v>
      </c>
    </row>
    <row r="4231" spans="1:12" hidden="1">
      <c r="A4231" s="3" t="s">
        <v>147</v>
      </c>
      <c r="B4231" t="s">
        <v>147</v>
      </c>
      <c r="C4231">
        <v>2</v>
      </c>
      <c r="D4231" t="s">
        <v>3097</v>
      </c>
      <c r="E4231" t="s">
        <v>3098</v>
      </c>
      <c r="F4231" t="s">
        <v>3099</v>
      </c>
      <c r="G4231" t="s">
        <v>3100</v>
      </c>
      <c r="H4231" t="s">
        <v>183</v>
      </c>
      <c r="I4231" s="1" t="s">
        <v>2809</v>
      </c>
      <c r="J4231" s="1">
        <v>44197</v>
      </c>
      <c r="K4231" t="s">
        <v>161</v>
      </c>
      <c r="L4231" t="s">
        <v>161</v>
      </c>
    </row>
    <row r="4232" spans="1:12" hidden="1">
      <c r="A4232" s="3" t="s">
        <v>117</v>
      </c>
      <c r="B4232" t="s">
        <v>118</v>
      </c>
      <c r="C4232">
        <v>2</v>
      </c>
      <c r="D4232" t="s">
        <v>3097</v>
      </c>
      <c r="E4232" t="s">
        <v>3098</v>
      </c>
      <c r="F4232" t="s">
        <v>3099</v>
      </c>
      <c r="G4232" t="s">
        <v>3100</v>
      </c>
      <c r="H4232" t="s">
        <v>183</v>
      </c>
      <c r="I4232" s="1" t="s">
        <v>2809</v>
      </c>
      <c r="J4232" s="1">
        <v>44197</v>
      </c>
      <c r="K4232" t="s">
        <v>161</v>
      </c>
      <c r="L4232">
        <v>6.1</v>
      </c>
    </row>
    <row r="4233" spans="1:12" hidden="1">
      <c r="A4233" s="3" t="s">
        <v>154</v>
      </c>
      <c r="B4233" t="s">
        <v>154</v>
      </c>
      <c r="C4233">
        <v>2</v>
      </c>
      <c r="D4233" t="s">
        <v>3097</v>
      </c>
      <c r="E4233" t="s">
        <v>3098</v>
      </c>
      <c r="F4233" t="s">
        <v>3099</v>
      </c>
      <c r="G4233" t="s">
        <v>3100</v>
      </c>
      <c r="H4233" t="s">
        <v>183</v>
      </c>
      <c r="I4233" s="1" t="s">
        <v>2809</v>
      </c>
      <c r="J4233" s="1">
        <v>44197</v>
      </c>
      <c r="K4233" t="s">
        <v>161</v>
      </c>
      <c r="L4233" t="s">
        <v>161</v>
      </c>
    </row>
    <row r="4234" spans="1:12" hidden="1">
      <c r="A4234" s="3" t="s">
        <v>166</v>
      </c>
      <c r="B4234" t="s">
        <v>167</v>
      </c>
      <c r="C4234">
        <v>2</v>
      </c>
      <c r="D4234" t="s">
        <v>3097</v>
      </c>
      <c r="E4234" t="s">
        <v>3098</v>
      </c>
      <c r="F4234" t="s">
        <v>3099</v>
      </c>
      <c r="G4234" t="s">
        <v>3100</v>
      </c>
      <c r="H4234" t="s">
        <v>183</v>
      </c>
      <c r="I4234" s="1" t="s">
        <v>2809</v>
      </c>
      <c r="J4234" s="1">
        <v>44197</v>
      </c>
      <c r="K4234" t="s">
        <v>161</v>
      </c>
      <c r="L4234">
        <v>3</v>
      </c>
    </row>
    <row r="4235" spans="1:12" hidden="1">
      <c r="A4235" s="3" t="s">
        <v>150</v>
      </c>
      <c r="B4235" t="s">
        <v>150</v>
      </c>
      <c r="C4235">
        <v>2</v>
      </c>
      <c r="D4235" t="s">
        <v>3097</v>
      </c>
      <c r="E4235" t="s">
        <v>3098</v>
      </c>
      <c r="F4235" t="s">
        <v>3099</v>
      </c>
      <c r="G4235" t="s">
        <v>3100</v>
      </c>
      <c r="H4235" t="s">
        <v>183</v>
      </c>
      <c r="I4235" s="1" t="s">
        <v>2809</v>
      </c>
      <c r="J4235" s="1">
        <v>44197</v>
      </c>
      <c r="K4235" t="s">
        <v>161</v>
      </c>
      <c r="L4235" t="s">
        <v>161</v>
      </c>
    </row>
    <row r="4236" spans="1:12" hidden="1">
      <c r="A4236" s="3" t="s">
        <v>2815</v>
      </c>
      <c r="B4236" t="s">
        <v>327</v>
      </c>
      <c r="C4236">
        <v>2</v>
      </c>
      <c r="D4236" t="s">
        <v>3097</v>
      </c>
      <c r="E4236" t="s">
        <v>3098</v>
      </c>
      <c r="F4236" t="s">
        <v>3099</v>
      </c>
      <c r="G4236" t="s">
        <v>3100</v>
      </c>
      <c r="H4236" t="s">
        <v>183</v>
      </c>
      <c r="I4236" s="1" t="s">
        <v>2809</v>
      </c>
      <c r="J4236" s="1">
        <v>44197</v>
      </c>
      <c r="K4236" t="s">
        <v>161</v>
      </c>
      <c r="L4236">
        <v>0</v>
      </c>
    </row>
    <row r="4237" spans="1:12" hidden="1">
      <c r="A4237" s="3" t="s">
        <v>136</v>
      </c>
      <c r="B4237" t="s">
        <v>137</v>
      </c>
      <c r="C4237">
        <v>3</v>
      </c>
      <c r="D4237" t="s">
        <v>3101</v>
      </c>
      <c r="E4237" t="s">
        <v>3102</v>
      </c>
      <c r="F4237" t="s">
        <v>3103</v>
      </c>
      <c r="G4237" t="s">
        <v>3104</v>
      </c>
      <c r="H4237" t="s">
        <v>2804</v>
      </c>
      <c r="I4237" s="1" t="s">
        <v>2809</v>
      </c>
      <c r="J4237" s="1">
        <v>44197</v>
      </c>
      <c r="K4237" t="s">
        <v>161</v>
      </c>
      <c r="L4237">
        <v>0.5</v>
      </c>
    </row>
    <row r="4238" spans="1:12" hidden="1">
      <c r="A4238" s="3" t="s">
        <v>171</v>
      </c>
      <c r="B4238" t="s">
        <v>171</v>
      </c>
      <c r="C4238">
        <v>3</v>
      </c>
      <c r="D4238" t="s">
        <v>3101</v>
      </c>
      <c r="E4238" t="s">
        <v>3102</v>
      </c>
      <c r="F4238" t="s">
        <v>3103</v>
      </c>
      <c r="G4238" t="s">
        <v>3104</v>
      </c>
      <c r="H4238" t="s">
        <v>2804</v>
      </c>
      <c r="I4238" s="1" t="s">
        <v>2809</v>
      </c>
      <c r="J4238" s="1">
        <v>44197</v>
      </c>
      <c r="K4238" t="s">
        <v>161</v>
      </c>
      <c r="L4238">
        <v>0.5</v>
      </c>
    </row>
    <row r="4239" spans="1:12" hidden="1">
      <c r="A4239" s="3" t="s">
        <v>156</v>
      </c>
      <c r="B4239" t="s">
        <v>157</v>
      </c>
      <c r="C4239">
        <v>3</v>
      </c>
      <c r="D4239" t="s">
        <v>3101</v>
      </c>
      <c r="E4239" t="s">
        <v>3102</v>
      </c>
      <c r="F4239" t="s">
        <v>3103</v>
      </c>
      <c r="G4239" t="s">
        <v>3104</v>
      </c>
      <c r="H4239" t="s">
        <v>2804</v>
      </c>
      <c r="I4239" s="1" t="s">
        <v>2809</v>
      </c>
      <c r="J4239" s="1">
        <v>44197</v>
      </c>
      <c r="K4239" t="s">
        <v>161</v>
      </c>
      <c r="L4239">
        <v>0.5</v>
      </c>
    </row>
    <row r="4240" spans="1:12" hidden="1">
      <c r="A4240" s="3" t="s">
        <v>174</v>
      </c>
      <c r="B4240" t="s">
        <v>175</v>
      </c>
      <c r="C4240">
        <v>3</v>
      </c>
      <c r="D4240" t="s">
        <v>3101</v>
      </c>
      <c r="E4240" t="s">
        <v>3102</v>
      </c>
      <c r="F4240" t="s">
        <v>3103</v>
      </c>
      <c r="G4240" t="s">
        <v>3104</v>
      </c>
      <c r="H4240" t="s">
        <v>2804</v>
      </c>
      <c r="I4240" s="1" t="s">
        <v>2809</v>
      </c>
      <c r="J4240" s="1">
        <v>44197</v>
      </c>
      <c r="K4240" t="s">
        <v>161</v>
      </c>
      <c r="L4240">
        <v>0.5</v>
      </c>
    </row>
    <row r="4241" spans="1:12" hidden="1">
      <c r="A4241" s="3" t="s">
        <v>168</v>
      </c>
      <c r="B4241" t="s">
        <v>169</v>
      </c>
      <c r="C4241">
        <v>3</v>
      </c>
      <c r="D4241" t="s">
        <v>3101</v>
      </c>
      <c r="E4241" t="s">
        <v>3102</v>
      </c>
      <c r="F4241" t="s">
        <v>3103</v>
      </c>
      <c r="G4241" t="s">
        <v>3104</v>
      </c>
      <c r="H4241" t="s">
        <v>2804</v>
      </c>
      <c r="I4241" s="1" t="s">
        <v>2809</v>
      </c>
      <c r="J4241" s="1">
        <v>44197</v>
      </c>
      <c r="K4241" t="s">
        <v>161</v>
      </c>
      <c r="L4241">
        <v>0.5</v>
      </c>
    </row>
    <row r="4242" spans="1:12" hidden="1">
      <c r="A4242" s="3" t="s">
        <v>162</v>
      </c>
      <c r="B4242" t="s">
        <v>163</v>
      </c>
      <c r="C4242">
        <v>3</v>
      </c>
      <c r="D4242" t="s">
        <v>3101</v>
      </c>
      <c r="E4242" t="s">
        <v>3102</v>
      </c>
      <c r="F4242" t="s">
        <v>3103</v>
      </c>
      <c r="G4242" t="s">
        <v>3104</v>
      </c>
      <c r="H4242" t="s">
        <v>2804</v>
      </c>
      <c r="I4242" s="1" t="s">
        <v>2809</v>
      </c>
      <c r="J4242" s="1">
        <v>44197</v>
      </c>
      <c r="K4242" t="s">
        <v>161</v>
      </c>
      <c r="L4242">
        <v>0.5</v>
      </c>
    </row>
    <row r="4243" spans="1:12" hidden="1">
      <c r="A4243" s="3" t="s">
        <v>135</v>
      </c>
      <c r="B4243" t="s">
        <v>135</v>
      </c>
      <c r="C4243">
        <v>3</v>
      </c>
      <c r="D4243" t="s">
        <v>3101</v>
      </c>
      <c r="E4243" t="s">
        <v>3102</v>
      </c>
      <c r="F4243" t="s">
        <v>3103</v>
      </c>
      <c r="G4243" t="s">
        <v>3104</v>
      </c>
      <c r="H4243" t="s">
        <v>2804</v>
      </c>
      <c r="I4243" s="1" t="s">
        <v>2809</v>
      </c>
      <c r="J4243" s="1">
        <v>44197</v>
      </c>
      <c r="K4243" t="s">
        <v>161</v>
      </c>
      <c r="L4243">
        <v>0.5</v>
      </c>
    </row>
    <row r="4244" spans="1:12" hidden="1">
      <c r="A4244" s="3" t="s">
        <v>130</v>
      </c>
      <c r="B4244" t="s">
        <v>131</v>
      </c>
      <c r="C4244">
        <v>3</v>
      </c>
      <c r="D4244" t="s">
        <v>3101</v>
      </c>
      <c r="E4244" t="s">
        <v>3102</v>
      </c>
      <c r="F4244" t="s">
        <v>3103</v>
      </c>
      <c r="G4244" t="s">
        <v>3104</v>
      </c>
      <c r="H4244" t="s">
        <v>2804</v>
      </c>
      <c r="I4244" s="1" t="s">
        <v>2809</v>
      </c>
      <c r="J4244" s="1">
        <v>44197</v>
      </c>
      <c r="K4244" t="s">
        <v>161</v>
      </c>
      <c r="L4244">
        <v>0.5</v>
      </c>
    </row>
    <row r="4245" spans="1:12" hidden="1">
      <c r="A4245" s="3" t="s">
        <v>148</v>
      </c>
      <c r="B4245" t="s">
        <v>149</v>
      </c>
      <c r="C4245">
        <v>3</v>
      </c>
      <c r="D4245" t="s">
        <v>3101</v>
      </c>
      <c r="E4245" t="s">
        <v>3102</v>
      </c>
      <c r="F4245" t="s">
        <v>3103</v>
      </c>
      <c r="G4245" t="s">
        <v>3104</v>
      </c>
      <c r="H4245" t="s">
        <v>2804</v>
      </c>
      <c r="I4245" s="1" t="s">
        <v>2809</v>
      </c>
      <c r="J4245" s="1">
        <v>44197</v>
      </c>
      <c r="K4245" t="s">
        <v>161</v>
      </c>
      <c r="L4245">
        <v>0.5</v>
      </c>
    </row>
    <row r="4246" spans="1:12" hidden="1">
      <c r="A4246" s="3" t="s">
        <v>127</v>
      </c>
      <c r="B4246" t="s">
        <v>128</v>
      </c>
      <c r="C4246">
        <v>3</v>
      </c>
      <c r="D4246" t="s">
        <v>3101</v>
      </c>
      <c r="E4246" t="s">
        <v>3102</v>
      </c>
      <c r="F4246" t="s">
        <v>3103</v>
      </c>
      <c r="G4246" t="s">
        <v>3104</v>
      </c>
      <c r="H4246" t="s">
        <v>2804</v>
      </c>
      <c r="I4246" s="1" t="s">
        <v>2809</v>
      </c>
      <c r="J4246" s="1">
        <v>44197</v>
      </c>
      <c r="K4246" t="s">
        <v>161</v>
      </c>
      <c r="L4246">
        <v>0.5</v>
      </c>
    </row>
    <row r="4247" spans="1:12" hidden="1">
      <c r="A4247" s="3" t="s">
        <v>2810</v>
      </c>
      <c r="B4247" t="s">
        <v>265</v>
      </c>
      <c r="C4247">
        <v>3</v>
      </c>
      <c r="D4247" t="s">
        <v>3101</v>
      </c>
      <c r="E4247" t="s">
        <v>3102</v>
      </c>
      <c r="F4247" t="s">
        <v>3103</v>
      </c>
      <c r="G4247" t="s">
        <v>3104</v>
      </c>
      <c r="H4247" t="s">
        <v>2804</v>
      </c>
      <c r="I4247" s="1" t="s">
        <v>2809</v>
      </c>
      <c r="J4247" s="1">
        <v>44197</v>
      </c>
      <c r="K4247" t="s">
        <v>161</v>
      </c>
      <c r="L4247">
        <v>0.5</v>
      </c>
    </row>
    <row r="4248" spans="1:12" hidden="1">
      <c r="A4248" s="3" t="s">
        <v>112</v>
      </c>
      <c r="B4248" t="s">
        <v>113</v>
      </c>
      <c r="C4248">
        <v>3</v>
      </c>
      <c r="D4248" t="s">
        <v>3101</v>
      </c>
      <c r="E4248" t="s">
        <v>3102</v>
      </c>
      <c r="F4248" t="s">
        <v>3103</v>
      </c>
      <c r="G4248" t="s">
        <v>3104</v>
      </c>
      <c r="H4248" t="s">
        <v>2804</v>
      </c>
      <c r="I4248" s="1" t="s">
        <v>2809</v>
      </c>
      <c r="J4248" s="1">
        <v>44197</v>
      </c>
      <c r="K4248" t="s">
        <v>161</v>
      </c>
      <c r="L4248">
        <v>0.5</v>
      </c>
    </row>
    <row r="4249" spans="1:12" hidden="1">
      <c r="A4249" s="3" t="s">
        <v>164</v>
      </c>
      <c r="B4249" t="s">
        <v>165</v>
      </c>
      <c r="C4249">
        <v>3</v>
      </c>
      <c r="D4249" t="s">
        <v>3101</v>
      </c>
      <c r="E4249" t="s">
        <v>3102</v>
      </c>
      <c r="F4249" t="s">
        <v>3103</v>
      </c>
      <c r="G4249" t="s">
        <v>3104</v>
      </c>
      <c r="H4249" t="s">
        <v>2804</v>
      </c>
      <c r="I4249" s="1" t="s">
        <v>2809</v>
      </c>
      <c r="J4249" s="1">
        <v>44197</v>
      </c>
      <c r="K4249" t="s">
        <v>161</v>
      </c>
      <c r="L4249">
        <v>0.5</v>
      </c>
    </row>
    <row r="4250" spans="1:12" hidden="1">
      <c r="A4250" s="3" t="s">
        <v>155</v>
      </c>
      <c r="B4250" t="s">
        <v>155</v>
      </c>
      <c r="C4250">
        <v>3</v>
      </c>
      <c r="D4250" t="s">
        <v>3101</v>
      </c>
      <c r="E4250" t="s">
        <v>3102</v>
      </c>
      <c r="F4250" t="s">
        <v>3103</v>
      </c>
      <c r="G4250" t="s">
        <v>3104</v>
      </c>
      <c r="H4250" t="s">
        <v>2804</v>
      </c>
      <c r="I4250" s="1" t="s">
        <v>2809</v>
      </c>
      <c r="J4250" s="1">
        <v>44197</v>
      </c>
      <c r="K4250" t="s">
        <v>161</v>
      </c>
      <c r="L4250">
        <v>0.5</v>
      </c>
    </row>
    <row r="4251" spans="1:12" hidden="1">
      <c r="A4251" s="3" t="s">
        <v>178</v>
      </c>
      <c r="B4251" t="s">
        <v>179</v>
      </c>
      <c r="C4251">
        <v>3</v>
      </c>
      <c r="D4251" t="s">
        <v>3101</v>
      </c>
      <c r="E4251" t="s">
        <v>3102</v>
      </c>
      <c r="F4251" t="s">
        <v>3103</v>
      </c>
      <c r="G4251" t="s">
        <v>3104</v>
      </c>
      <c r="H4251" t="s">
        <v>2804</v>
      </c>
      <c r="I4251" s="1" t="s">
        <v>2809</v>
      </c>
      <c r="J4251" s="1">
        <v>44197</v>
      </c>
      <c r="K4251" t="s">
        <v>161</v>
      </c>
      <c r="L4251">
        <v>0.5</v>
      </c>
    </row>
    <row r="4252" spans="1:12" hidden="1">
      <c r="A4252" s="3" t="s">
        <v>2811</v>
      </c>
      <c r="B4252" t="s">
        <v>161</v>
      </c>
      <c r="C4252">
        <v>3</v>
      </c>
      <c r="D4252" t="s">
        <v>3101</v>
      </c>
      <c r="E4252" t="s">
        <v>3102</v>
      </c>
      <c r="F4252" t="s">
        <v>3103</v>
      </c>
      <c r="G4252" t="s">
        <v>3104</v>
      </c>
      <c r="H4252" t="s">
        <v>2804</v>
      </c>
      <c r="I4252" s="1" t="s">
        <v>2809</v>
      </c>
      <c r="J4252" s="1">
        <v>44197</v>
      </c>
      <c r="K4252" t="s">
        <v>161</v>
      </c>
      <c r="L4252">
        <v>0.5</v>
      </c>
    </row>
    <row r="4253" spans="1:12" hidden="1">
      <c r="A4253" s="3" t="s">
        <v>176</v>
      </c>
      <c r="B4253" t="s">
        <v>177</v>
      </c>
      <c r="C4253">
        <v>3</v>
      </c>
      <c r="D4253" t="s">
        <v>3101</v>
      </c>
      <c r="E4253" t="s">
        <v>3102</v>
      </c>
      <c r="F4253" t="s">
        <v>3103</v>
      </c>
      <c r="G4253" t="s">
        <v>3104</v>
      </c>
      <c r="H4253" t="s">
        <v>2804</v>
      </c>
      <c r="I4253" s="1" t="s">
        <v>2809</v>
      </c>
      <c r="J4253" s="1">
        <v>44197</v>
      </c>
      <c r="K4253" t="s">
        <v>161</v>
      </c>
      <c r="L4253">
        <v>0.5</v>
      </c>
    </row>
    <row r="4254" spans="1:12" hidden="1">
      <c r="A4254" s="3" t="s">
        <v>121</v>
      </c>
      <c r="B4254" t="s">
        <v>121</v>
      </c>
      <c r="C4254">
        <v>3</v>
      </c>
      <c r="D4254" t="s">
        <v>3101</v>
      </c>
      <c r="E4254" t="s">
        <v>3102</v>
      </c>
      <c r="F4254" t="s">
        <v>3103</v>
      </c>
      <c r="G4254" t="s">
        <v>3104</v>
      </c>
      <c r="H4254" t="s">
        <v>2804</v>
      </c>
      <c r="I4254" s="1" t="s">
        <v>2809</v>
      </c>
      <c r="J4254" s="1">
        <v>44197</v>
      </c>
      <c r="K4254" t="s">
        <v>161</v>
      </c>
      <c r="L4254">
        <v>0.5</v>
      </c>
    </row>
    <row r="4255" spans="1:12" hidden="1">
      <c r="A4255" s="3" t="s">
        <v>139</v>
      </c>
      <c r="B4255" t="s">
        <v>140</v>
      </c>
      <c r="C4255">
        <v>3</v>
      </c>
      <c r="D4255" t="s">
        <v>3101</v>
      </c>
      <c r="E4255" t="s">
        <v>3102</v>
      </c>
      <c r="F4255" t="s">
        <v>3103</v>
      </c>
      <c r="G4255" t="s">
        <v>3104</v>
      </c>
      <c r="H4255" t="s">
        <v>2804</v>
      </c>
      <c r="I4255" s="1" t="s">
        <v>2809</v>
      </c>
      <c r="J4255" s="1">
        <v>44197</v>
      </c>
      <c r="K4255" t="s">
        <v>161</v>
      </c>
      <c r="L4255">
        <v>0.5</v>
      </c>
    </row>
    <row r="4256" spans="1:12" hidden="1">
      <c r="A4256" s="3" t="s">
        <v>2797</v>
      </c>
      <c r="B4256" t="s">
        <v>161</v>
      </c>
      <c r="C4256">
        <v>3</v>
      </c>
      <c r="D4256" t="s">
        <v>3101</v>
      </c>
      <c r="E4256" t="s">
        <v>3102</v>
      </c>
      <c r="F4256" t="s">
        <v>3103</v>
      </c>
      <c r="G4256" t="s">
        <v>3104</v>
      </c>
      <c r="H4256" t="s">
        <v>2804</v>
      </c>
      <c r="I4256" s="1" t="s">
        <v>2809</v>
      </c>
      <c r="J4256" s="1">
        <v>44197</v>
      </c>
      <c r="K4256" t="s">
        <v>161</v>
      </c>
      <c r="L4256">
        <v>0.5</v>
      </c>
    </row>
    <row r="4257" spans="1:12" hidden="1">
      <c r="A4257" s="3" t="s">
        <v>144</v>
      </c>
      <c r="B4257" t="s">
        <v>145</v>
      </c>
      <c r="C4257">
        <v>3</v>
      </c>
      <c r="D4257" t="s">
        <v>3101</v>
      </c>
      <c r="E4257" t="s">
        <v>3102</v>
      </c>
      <c r="F4257" t="s">
        <v>3103</v>
      </c>
      <c r="G4257" t="s">
        <v>3104</v>
      </c>
      <c r="H4257" t="s">
        <v>2804</v>
      </c>
      <c r="I4257" s="1" t="s">
        <v>2809</v>
      </c>
      <c r="J4257" s="1">
        <v>44197</v>
      </c>
      <c r="K4257" t="s">
        <v>161</v>
      </c>
      <c r="L4257">
        <v>0.5</v>
      </c>
    </row>
    <row r="4258" spans="1:12" hidden="1">
      <c r="A4258" s="3" t="s">
        <v>124</v>
      </c>
      <c r="B4258" t="s">
        <v>125</v>
      </c>
      <c r="C4258">
        <v>3</v>
      </c>
      <c r="D4258" t="s">
        <v>3101</v>
      </c>
      <c r="E4258" t="s">
        <v>3102</v>
      </c>
      <c r="F4258" t="s">
        <v>3103</v>
      </c>
      <c r="G4258" t="s">
        <v>3104</v>
      </c>
      <c r="H4258" t="s">
        <v>2804</v>
      </c>
      <c r="I4258" s="1" t="s">
        <v>2809</v>
      </c>
      <c r="J4258" s="1">
        <v>44197</v>
      </c>
      <c r="K4258" t="s">
        <v>161</v>
      </c>
      <c r="L4258">
        <v>0.5</v>
      </c>
    </row>
    <row r="4259" spans="1:12" hidden="1">
      <c r="A4259" s="3" t="s">
        <v>152</v>
      </c>
      <c r="B4259" t="s">
        <v>153</v>
      </c>
      <c r="C4259">
        <v>3</v>
      </c>
      <c r="D4259" t="s">
        <v>3101</v>
      </c>
      <c r="E4259" t="s">
        <v>3102</v>
      </c>
      <c r="F4259" t="s">
        <v>3103</v>
      </c>
      <c r="G4259" t="s">
        <v>3104</v>
      </c>
      <c r="H4259" t="s">
        <v>2804</v>
      </c>
      <c r="I4259" s="1" t="s">
        <v>2809</v>
      </c>
      <c r="J4259" s="1">
        <v>44197</v>
      </c>
      <c r="K4259" t="s">
        <v>161</v>
      </c>
      <c r="L4259">
        <v>0.5</v>
      </c>
    </row>
    <row r="4260" spans="1:12" hidden="1">
      <c r="A4260" s="3" t="s">
        <v>132</v>
      </c>
      <c r="B4260" t="s">
        <v>132</v>
      </c>
      <c r="C4260">
        <v>3</v>
      </c>
      <c r="D4260" t="s">
        <v>3101</v>
      </c>
      <c r="E4260" t="s">
        <v>3102</v>
      </c>
      <c r="F4260" t="s">
        <v>3103</v>
      </c>
      <c r="G4260" t="s">
        <v>3104</v>
      </c>
      <c r="H4260" t="s">
        <v>2804</v>
      </c>
      <c r="I4260" s="1" t="s">
        <v>2809</v>
      </c>
      <c r="J4260" s="1">
        <v>44197</v>
      </c>
      <c r="K4260" t="s">
        <v>161</v>
      </c>
      <c r="L4260">
        <v>0.5</v>
      </c>
    </row>
    <row r="4261" spans="1:12" hidden="1">
      <c r="A4261" s="3" t="s">
        <v>2812</v>
      </c>
      <c r="B4261" t="s">
        <v>292</v>
      </c>
      <c r="C4261">
        <v>3</v>
      </c>
      <c r="D4261" t="s">
        <v>3101</v>
      </c>
      <c r="E4261" t="s">
        <v>3102</v>
      </c>
      <c r="F4261" t="s">
        <v>3103</v>
      </c>
      <c r="G4261" t="s">
        <v>3104</v>
      </c>
      <c r="H4261" t="s">
        <v>2804</v>
      </c>
      <c r="I4261" s="1" t="s">
        <v>2809</v>
      </c>
      <c r="J4261" s="1">
        <v>44197</v>
      </c>
      <c r="K4261" t="s">
        <v>161</v>
      </c>
      <c r="L4261">
        <v>0.5</v>
      </c>
    </row>
    <row r="4262" spans="1:12" hidden="1">
      <c r="A4262" s="3" t="s">
        <v>2813</v>
      </c>
      <c r="B4262" t="s">
        <v>161</v>
      </c>
      <c r="C4262">
        <v>3</v>
      </c>
      <c r="D4262" t="s">
        <v>3101</v>
      </c>
      <c r="E4262" t="s">
        <v>3102</v>
      </c>
      <c r="F4262" t="s">
        <v>3103</v>
      </c>
      <c r="G4262" t="s">
        <v>3104</v>
      </c>
      <c r="H4262" t="s">
        <v>2804</v>
      </c>
      <c r="I4262" s="1" t="s">
        <v>2809</v>
      </c>
      <c r="J4262" s="1">
        <v>44197</v>
      </c>
      <c r="K4262" t="s">
        <v>161</v>
      </c>
      <c r="L4262">
        <v>0.5</v>
      </c>
    </row>
    <row r="4263" spans="1:12" hidden="1">
      <c r="A4263" s="3" t="s">
        <v>180</v>
      </c>
      <c r="B4263" t="s">
        <v>180</v>
      </c>
      <c r="C4263">
        <v>3</v>
      </c>
      <c r="D4263" t="s">
        <v>3101</v>
      </c>
      <c r="E4263" t="s">
        <v>3102</v>
      </c>
      <c r="F4263" t="s">
        <v>3103</v>
      </c>
      <c r="G4263" t="s">
        <v>3104</v>
      </c>
      <c r="H4263" t="s">
        <v>2804</v>
      </c>
      <c r="I4263" s="1" t="s">
        <v>2809</v>
      </c>
      <c r="J4263" s="1">
        <v>44197</v>
      </c>
      <c r="K4263" t="s">
        <v>161</v>
      </c>
      <c r="L4263">
        <v>0.5</v>
      </c>
    </row>
    <row r="4264" spans="1:12" hidden="1">
      <c r="A4264" s="3" t="s">
        <v>141</v>
      </c>
      <c r="B4264" t="s">
        <v>142</v>
      </c>
      <c r="C4264">
        <v>3</v>
      </c>
      <c r="D4264" t="s">
        <v>3101</v>
      </c>
      <c r="E4264" t="s">
        <v>3102</v>
      </c>
      <c r="F4264" t="s">
        <v>3103</v>
      </c>
      <c r="G4264" t="s">
        <v>3104</v>
      </c>
      <c r="H4264" t="s">
        <v>2804</v>
      </c>
      <c r="I4264" s="1" t="s">
        <v>2809</v>
      </c>
      <c r="J4264" s="1">
        <v>44197</v>
      </c>
      <c r="K4264" t="s">
        <v>161</v>
      </c>
      <c r="L4264">
        <v>0.5</v>
      </c>
    </row>
    <row r="4265" spans="1:12" hidden="1">
      <c r="A4265" s="3" t="s">
        <v>2814</v>
      </c>
      <c r="B4265" t="s">
        <v>161</v>
      </c>
      <c r="C4265">
        <v>3</v>
      </c>
      <c r="D4265" t="s">
        <v>3101</v>
      </c>
      <c r="E4265" t="s">
        <v>3102</v>
      </c>
      <c r="F4265" t="s">
        <v>3103</v>
      </c>
      <c r="G4265" t="s">
        <v>3104</v>
      </c>
      <c r="H4265" t="s">
        <v>2804</v>
      </c>
      <c r="I4265" s="1" t="s">
        <v>2809</v>
      </c>
      <c r="J4265" s="1">
        <v>44197</v>
      </c>
      <c r="K4265" t="s">
        <v>161</v>
      </c>
      <c r="L4265">
        <v>0.5</v>
      </c>
    </row>
    <row r="4266" spans="1:12" hidden="1">
      <c r="A4266" s="3" t="s">
        <v>172</v>
      </c>
      <c r="B4266" t="s">
        <v>173</v>
      </c>
      <c r="C4266">
        <v>3</v>
      </c>
      <c r="D4266" t="s">
        <v>3101</v>
      </c>
      <c r="E4266" t="s">
        <v>3102</v>
      </c>
      <c r="F4266" t="s">
        <v>3103</v>
      </c>
      <c r="G4266" t="s">
        <v>3104</v>
      </c>
      <c r="H4266" t="s">
        <v>2804</v>
      </c>
      <c r="I4266" s="1" t="s">
        <v>2809</v>
      </c>
      <c r="J4266" s="1">
        <v>44197</v>
      </c>
      <c r="K4266" t="s">
        <v>161</v>
      </c>
      <c r="L4266">
        <v>0.5</v>
      </c>
    </row>
    <row r="4267" spans="1:12" hidden="1">
      <c r="A4267" s="3" t="s">
        <v>158</v>
      </c>
      <c r="B4267" t="s">
        <v>159</v>
      </c>
      <c r="C4267">
        <v>3</v>
      </c>
      <c r="D4267" t="s">
        <v>3101</v>
      </c>
      <c r="E4267" t="s">
        <v>3102</v>
      </c>
      <c r="F4267" t="s">
        <v>3103</v>
      </c>
      <c r="G4267" t="s">
        <v>3104</v>
      </c>
      <c r="H4267" t="s">
        <v>2804</v>
      </c>
      <c r="I4267" s="1" t="s">
        <v>2809</v>
      </c>
      <c r="J4267" s="1">
        <v>44197</v>
      </c>
      <c r="K4267" t="s">
        <v>161</v>
      </c>
      <c r="L4267">
        <v>0.5</v>
      </c>
    </row>
    <row r="4268" spans="1:12" hidden="1">
      <c r="A4268" s="3" t="s">
        <v>147</v>
      </c>
      <c r="B4268" t="s">
        <v>147</v>
      </c>
      <c r="C4268">
        <v>3</v>
      </c>
      <c r="D4268" t="s">
        <v>3101</v>
      </c>
      <c r="E4268" t="s">
        <v>3102</v>
      </c>
      <c r="F4268" t="s">
        <v>3103</v>
      </c>
      <c r="G4268" t="s">
        <v>3104</v>
      </c>
      <c r="H4268" t="s">
        <v>2804</v>
      </c>
      <c r="I4268" s="1" t="s">
        <v>2809</v>
      </c>
      <c r="J4268" s="1">
        <v>44197</v>
      </c>
      <c r="K4268" t="s">
        <v>161</v>
      </c>
      <c r="L4268">
        <v>0.5</v>
      </c>
    </row>
    <row r="4269" spans="1:12" hidden="1">
      <c r="A4269" s="3" t="s">
        <v>117</v>
      </c>
      <c r="B4269" t="s">
        <v>118</v>
      </c>
      <c r="C4269">
        <v>3</v>
      </c>
      <c r="D4269" t="s">
        <v>3101</v>
      </c>
      <c r="E4269" t="s">
        <v>3102</v>
      </c>
      <c r="F4269" t="s">
        <v>3103</v>
      </c>
      <c r="G4269" t="s">
        <v>3104</v>
      </c>
      <c r="H4269" t="s">
        <v>2804</v>
      </c>
      <c r="I4269" s="1" t="s">
        <v>2809</v>
      </c>
      <c r="J4269" s="1">
        <v>44197</v>
      </c>
      <c r="K4269" t="s">
        <v>161</v>
      </c>
      <c r="L4269">
        <v>0.5</v>
      </c>
    </row>
    <row r="4270" spans="1:12" hidden="1">
      <c r="A4270" s="3" t="s">
        <v>154</v>
      </c>
      <c r="B4270" t="s">
        <v>154</v>
      </c>
      <c r="C4270">
        <v>3</v>
      </c>
      <c r="D4270" t="s">
        <v>3101</v>
      </c>
      <c r="E4270" t="s">
        <v>3102</v>
      </c>
      <c r="F4270" t="s">
        <v>3103</v>
      </c>
      <c r="G4270" t="s">
        <v>3104</v>
      </c>
      <c r="H4270" t="s">
        <v>2804</v>
      </c>
      <c r="I4270" s="1" t="s">
        <v>2809</v>
      </c>
      <c r="J4270" s="1">
        <v>44197</v>
      </c>
      <c r="K4270" t="s">
        <v>161</v>
      </c>
      <c r="L4270">
        <v>0.5</v>
      </c>
    </row>
    <row r="4271" spans="1:12" hidden="1">
      <c r="A4271" s="3" t="s">
        <v>166</v>
      </c>
      <c r="B4271" t="s">
        <v>167</v>
      </c>
      <c r="C4271">
        <v>3</v>
      </c>
      <c r="D4271" t="s">
        <v>3101</v>
      </c>
      <c r="E4271" t="s">
        <v>3102</v>
      </c>
      <c r="F4271" t="s">
        <v>3103</v>
      </c>
      <c r="G4271" t="s">
        <v>3104</v>
      </c>
      <c r="H4271" t="s">
        <v>2804</v>
      </c>
      <c r="I4271" s="1" t="s">
        <v>2809</v>
      </c>
      <c r="J4271" s="1">
        <v>44197</v>
      </c>
      <c r="K4271" t="s">
        <v>161</v>
      </c>
      <c r="L4271">
        <v>0.5</v>
      </c>
    </row>
    <row r="4272" spans="1:12" hidden="1">
      <c r="A4272" s="3" t="s">
        <v>150</v>
      </c>
      <c r="B4272" t="s">
        <v>150</v>
      </c>
      <c r="C4272">
        <v>3</v>
      </c>
      <c r="D4272" t="s">
        <v>3101</v>
      </c>
      <c r="E4272" t="s">
        <v>3102</v>
      </c>
      <c r="F4272" t="s">
        <v>3103</v>
      </c>
      <c r="G4272" t="s">
        <v>3104</v>
      </c>
      <c r="H4272" t="s">
        <v>2804</v>
      </c>
      <c r="I4272" s="1" t="s">
        <v>2809</v>
      </c>
      <c r="J4272" s="1">
        <v>44197</v>
      </c>
      <c r="K4272" t="s">
        <v>161</v>
      </c>
      <c r="L4272">
        <v>0.5</v>
      </c>
    </row>
    <row r="4273" spans="1:12" hidden="1">
      <c r="A4273" s="3" t="s">
        <v>2815</v>
      </c>
      <c r="B4273" t="s">
        <v>327</v>
      </c>
      <c r="C4273">
        <v>3</v>
      </c>
      <c r="D4273" t="s">
        <v>3101</v>
      </c>
      <c r="E4273" t="s">
        <v>3102</v>
      </c>
      <c r="F4273" t="s">
        <v>3103</v>
      </c>
      <c r="G4273" t="s">
        <v>3104</v>
      </c>
      <c r="H4273" t="s">
        <v>2804</v>
      </c>
      <c r="I4273" s="1" t="s">
        <v>2809</v>
      </c>
      <c r="J4273" s="1">
        <v>44197</v>
      </c>
      <c r="K4273" t="s">
        <v>161</v>
      </c>
      <c r="L4273">
        <v>0.5</v>
      </c>
    </row>
    <row r="4274" spans="1:12" hidden="1">
      <c r="A4274" s="3" t="s">
        <v>136</v>
      </c>
      <c r="B4274" t="s">
        <v>137</v>
      </c>
      <c r="C4274">
        <v>3</v>
      </c>
      <c r="D4274" t="s">
        <v>3105</v>
      </c>
      <c r="E4274" t="s">
        <v>3106</v>
      </c>
      <c r="F4274" t="s">
        <v>2983</v>
      </c>
      <c r="G4274" t="s">
        <v>3107</v>
      </c>
      <c r="H4274" t="s">
        <v>183</v>
      </c>
      <c r="I4274" s="1" t="s">
        <v>2809</v>
      </c>
      <c r="J4274" s="1">
        <v>44197</v>
      </c>
      <c r="K4274" t="s">
        <v>161</v>
      </c>
      <c r="L4274" t="s">
        <v>161</v>
      </c>
    </row>
    <row r="4275" spans="1:12" hidden="1">
      <c r="A4275" s="3" t="s">
        <v>171</v>
      </c>
      <c r="B4275" t="s">
        <v>171</v>
      </c>
      <c r="C4275">
        <v>3</v>
      </c>
      <c r="D4275" t="s">
        <v>3105</v>
      </c>
      <c r="E4275" t="s">
        <v>3106</v>
      </c>
      <c r="F4275" t="s">
        <v>2983</v>
      </c>
      <c r="G4275" t="s">
        <v>3107</v>
      </c>
      <c r="H4275" t="s">
        <v>183</v>
      </c>
      <c r="I4275" s="1" t="s">
        <v>2809</v>
      </c>
      <c r="J4275" s="1">
        <v>44197</v>
      </c>
      <c r="K4275" t="s">
        <v>161</v>
      </c>
      <c r="L4275" t="s">
        <v>161</v>
      </c>
    </row>
    <row r="4276" spans="1:12" hidden="1">
      <c r="A4276" s="3" t="s">
        <v>156</v>
      </c>
      <c r="B4276" t="s">
        <v>157</v>
      </c>
      <c r="C4276">
        <v>3</v>
      </c>
      <c r="D4276" t="s">
        <v>3105</v>
      </c>
      <c r="E4276" t="s">
        <v>3106</v>
      </c>
      <c r="F4276" t="s">
        <v>2983</v>
      </c>
      <c r="G4276" t="s">
        <v>3107</v>
      </c>
      <c r="H4276" t="s">
        <v>183</v>
      </c>
      <c r="I4276" s="1" t="s">
        <v>2809</v>
      </c>
      <c r="J4276" s="1">
        <v>44197</v>
      </c>
      <c r="K4276" t="s">
        <v>161</v>
      </c>
      <c r="L4276" t="s">
        <v>161</v>
      </c>
    </row>
    <row r="4277" spans="1:12" hidden="1">
      <c r="A4277" s="3" t="s">
        <v>174</v>
      </c>
      <c r="B4277" t="s">
        <v>175</v>
      </c>
      <c r="C4277">
        <v>3</v>
      </c>
      <c r="D4277" t="s">
        <v>3105</v>
      </c>
      <c r="E4277" t="s">
        <v>3106</v>
      </c>
      <c r="F4277" t="s">
        <v>2983</v>
      </c>
      <c r="G4277" t="s">
        <v>3107</v>
      </c>
      <c r="H4277" t="s">
        <v>183</v>
      </c>
      <c r="I4277" s="1" t="s">
        <v>2809</v>
      </c>
      <c r="J4277" s="1">
        <v>44197</v>
      </c>
      <c r="K4277" t="s">
        <v>3108</v>
      </c>
      <c r="L4277" t="s">
        <v>161</v>
      </c>
    </row>
    <row r="4278" spans="1:12" hidden="1">
      <c r="A4278" s="3" t="s">
        <v>168</v>
      </c>
      <c r="B4278" t="s">
        <v>169</v>
      </c>
      <c r="C4278">
        <v>3</v>
      </c>
      <c r="D4278" t="s">
        <v>3105</v>
      </c>
      <c r="E4278" t="s">
        <v>3106</v>
      </c>
      <c r="F4278" t="s">
        <v>2983</v>
      </c>
      <c r="G4278" t="s">
        <v>3107</v>
      </c>
      <c r="H4278" t="s">
        <v>183</v>
      </c>
      <c r="I4278" s="1" t="s">
        <v>2809</v>
      </c>
      <c r="J4278" s="1">
        <v>44197</v>
      </c>
      <c r="K4278" t="s">
        <v>3109</v>
      </c>
      <c r="L4278" t="s">
        <v>161</v>
      </c>
    </row>
    <row r="4279" spans="1:12" hidden="1">
      <c r="A4279" s="3" t="s">
        <v>162</v>
      </c>
      <c r="B4279" t="s">
        <v>163</v>
      </c>
      <c r="C4279">
        <v>3</v>
      </c>
      <c r="D4279" t="s">
        <v>3105</v>
      </c>
      <c r="E4279" t="s">
        <v>3106</v>
      </c>
      <c r="F4279" t="s">
        <v>2983</v>
      </c>
      <c r="G4279" t="s">
        <v>3107</v>
      </c>
      <c r="H4279" t="s">
        <v>183</v>
      </c>
      <c r="I4279" s="1" t="s">
        <v>2809</v>
      </c>
      <c r="J4279" s="1">
        <v>44197</v>
      </c>
      <c r="K4279" t="s">
        <v>3110</v>
      </c>
      <c r="L4279" t="s">
        <v>161</v>
      </c>
    </row>
    <row r="4280" spans="1:12" hidden="1">
      <c r="A4280" s="3" t="s">
        <v>135</v>
      </c>
      <c r="B4280" t="s">
        <v>135</v>
      </c>
      <c r="C4280">
        <v>3</v>
      </c>
      <c r="D4280" t="s">
        <v>3105</v>
      </c>
      <c r="E4280" t="s">
        <v>3106</v>
      </c>
      <c r="F4280" t="s">
        <v>2983</v>
      </c>
      <c r="G4280" t="s">
        <v>3107</v>
      </c>
      <c r="H4280" t="s">
        <v>183</v>
      </c>
      <c r="I4280" s="1" t="s">
        <v>2809</v>
      </c>
      <c r="J4280" s="1">
        <v>44197</v>
      </c>
      <c r="K4280" t="s">
        <v>3111</v>
      </c>
      <c r="L4280" t="s">
        <v>161</v>
      </c>
    </row>
    <row r="4281" spans="1:12" hidden="1">
      <c r="A4281" s="3" t="s">
        <v>130</v>
      </c>
      <c r="B4281" t="s">
        <v>131</v>
      </c>
      <c r="C4281">
        <v>3</v>
      </c>
      <c r="D4281" t="s">
        <v>3105</v>
      </c>
      <c r="E4281" t="s">
        <v>3106</v>
      </c>
      <c r="F4281" t="s">
        <v>2983</v>
      </c>
      <c r="G4281" t="s">
        <v>3107</v>
      </c>
      <c r="H4281" t="s">
        <v>183</v>
      </c>
      <c r="I4281" s="1" t="s">
        <v>2809</v>
      </c>
      <c r="J4281" s="1">
        <v>44197</v>
      </c>
      <c r="K4281" t="s">
        <v>3112</v>
      </c>
      <c r="L4281" t="s">
        <v>161</v>
      </c>
    </row>
    <row r="4282" spans="1:12" hidden="1">
      <c r="A4282" s="3" t="s">
        <v>148</v>
      </c>
      <c r="B4282" t="s">
        <v>149</v>
      </c>
      <c r="C4282">
        <v>3</v>
      </c>
      <c r="D4282" t="s">
        <v>3105</v>
      </c>
      <c r="E4282" t="s">
        <v>3106</v>
      </c>
      <c r="F4282" t="s">
        <v>2983</v>
      </c>
      <c r="G4282" t="s">
        <v>3107</v>
      </c>
      <c r="H4282" t="s">
        <v>183</v>
      </c>
      <c r="I4282" s="1" t="s">
        <v>2809</v>
      </c>
      <c r="J4282" s="1">
        <v>44197</v>
      </c>
      <c r="K4282" t="s">
        <v>161</v>
      </c>
      <c r="L4282" t="s">
        <v>161</v>
      </c>
    </row>
    <row r="4283" spans="1:12" hidden="1">
      <c r="A4283" s="3" t="s">
        <v>127</v>
      </c>
      <c r="B4283" t="s">
        <v>128</v>
      </c>
      <c r="C4283">
        <v>3</v>
      </c>
      <c r="D4283" t="s">
        <v>3105</v>
      </c>
      <c r="E4283" t="s">
        <v>3106</v>
      </c>
      <c r="F4283" t="s">
        <v>2983</v>
      </c>
      <c r="G4283" t="s">
        <v>3107</v>
      </c>
      <c r="H4283" t="s">
        <v>183</v>
      </c>
      <c r="I4283" s="1" t="s">
        <v>2809</v>
      </c>
      <c r="J4283" s="1">
        <v>44197</v>
      </c>
      <c r="K4283" t="s">
        <v>161</v>
      </c>
      <c r="L4283" t="s">
        <v>161</v>
      </c>
    </row>
    <row r="4284" spans="1:12" hidden="1">
      <c r="A4284" s="3" t="s">
        <v>2810</v>
      </c>
      <c r="B4284" t="s">
        <v>265</v>
      </c>
      <c r="C4284">
        <v>3</v>
      </c>
      <c r="D4284" t="s">
        <v>3105</v>
      </c>
      <c r="E4284" t="s">
        <v>3106</v>
      </c>
      <c r="F4284" t="s">
        <v>2983</v>
      </c>
      <c r="G4284" t="s">
        <v>3107</v>
      </c>
      <c r="H4284" t="s">
        <v>183</v>
      </c>
      <c r="I4284" s="1" t="s">
        <v>2809</v>
      </c>
      <c r="J4284" s="1">
        <v>44197</v>
      </c>
      <c r="K4284" t="s">
        <v>3113</v>
      </c>
      <c r="L4284" t="s">
        <v>161</v>
      </c>
    </row>
    <row r="4285" spans="1:12" hidden="1">
      <c r="A4285" s="3" t="s">
        <v>112</v>
      </c>
      <c r="B4285" t="s">
        <v>113</v>
      </c>
      <c r="C4285">
        <v>3</v>
      </c>
      <c r="D4285" t="s">
        <v>3105</v>
      </c>
      <c r="E4285" t="s">
        <v>3106</v>
      </c>
      <c r="F4285" t="s">
        <v>2983</v>
      </c>
      <c r="G4285" t="s">
        <v>3107</v>
      </c>
      <c r="H4285" t="s">
        <v>183</v>
      </c>
      <c r="I4285" s="1" t="s">
        <v>2809</v>
      </c>
      <c r="J4285" s="1">
        <v>44197</v>
      </c>
      <c r="K4285" t="s">
        <v>3114</v>
      </c>
      <c r="L4285" t="s">
        <v>161</v>
      </c>
    </row>
    <row r="4286" spans="1:12" hidden="1">
      <c r="A4286" s="3" t="s">
        <v>164</v>
      </c>
      <c r="B4286" t="s">
        <v>165</v>
      </c>
      <c r="C4286">
        <v>3</v>
      </c>
      <c r="D4286" t="s">
        <v>3105</v>
      </c>
      <c r="E4286" t="s">
        <v>3106</v>
      </c>
      <c r="F4286" t="s">
        <v>2983</v>
      </c>
      <c r="G4286" t="s">
        <v>3107</v>
      </c>
      <c r="H4286" t="s">
        <v>183</v>
      </c>
      <c r="I4286" s="1" t="s">
        <v>2809</v>
      </c>
      <c r="J4286" s="1">
        <v>44197</v>
      </c>
      <c r="K4286" t="s">
        <v>3115</v>
      </c>
      <c r="L4286" t="s">
        <v>161</v>
      </c>
    </row>
    <row r="4287" spans="1:12" hidden="1">
      <c r="A4287" s="3" t="s">
        <v>155</v>
      </c>
      <c r="B4287" t="s">
        <v>155</v>
      </c>
      <c r="C4287">
        <v>3</v>
      </c>
      <c r="D4287" t="s">
        <v>3105</v>
      </c>
      <c r="E4287" t="s">
        <v>3106</v>
      </c>
      <c r="F4287" t="s">
        <v>2983</v>
      </c>
      <c r="G4287" t="s">
        <v>3107</v>
      </c>
      <c r="H4287" t="s">
        <v>183</v>
      </c>
      <c r="I4287" s="1" t="s">
        <v>2809</v>
      </c>
      <c r="J4287" s="1">
        <v>44197</v>
      </c>
      <c r="K4287" t="s">
        <v>3116</v>
      </c>
      <c r="L4287" t="s">
        <v>161</v>
      </c>
    </row>
    <row r="4288" spans="1:12" hidden="1">
      <c r="A4288" s="3" t="s">
        <v>178</v>
      </c>
      <c r="B4288" t="s">
        <v>179</v>
      </c>
      <c r="C4288">
        <v>3</v>
      </c>
      <c r="D4288" t="s">
        <v>3105</v>
      </c>
      <c r="E4288" t="s">
        <v>3106</v>
      </c>
      <c r="F4288" t="s">
        <v>2983</v>
      </c>
      <c r="G4288" t="s">
        <v>3107</v>
      </c>
      <c r="H4288" t="s">
        <v>183</v>
      </c>
      <c r="I4288" s="1" t="s">
        <v>2809</v>
      </c>
      <c r="J4288" s="1">
        <v>44197</v>
      </c>
      <c r="K4288" t="s">
        <v>3117</v>
      </c>
      <c r="L4288" t="s">
        <v>161</v>
      </c>
    </row>
    <row r="4289" spans="1:12" hidden="1">
      <c r="A4289" s="3" t="s">
        <v>2811</v>
      </c>
      <c r="B4289" t="s">
        <v>161</v>
      </c>
      <c r="C4289">
        <v>3</v>
      </c>
      <c r="D4289" t="s">
        <v>3105</v>
      </c>
      <c r="E4289" t="s">
        <v>3106</v>
      </c>
      <c r="F4289" t="s">
        <v>2983</v>
      </c>
      <c r="G4289" t="s">
        <v>3107</v>
      </c>
      <c r="H4289" t="s">
        <v>183</v>
      </c>
      <c r="I4289" s="1" t="s">
        <v>2809</v>
      </c>
      <c r="J4289" s="1">
        <v>44197</v>
      </c>
      <c r="K4289" t="s">
        <v>161</v>
      </c>
      <c r="L4289" t="s">
        <v>161</v>
      </c>
    </row>
    <row r="4290" spans="1:12" hidden="1">
      <c r="A4290" s="3" t="s">
        <v>176</v>
      </c>
      <c r="B4290" t="s">
        <v>177</v>
      </c>
      <c r="C4290">
        <v>3</v>
      </c>
      <c r="D4290" t="s">
        <v>3105</v>
      </c>
      <c r="E4290" t="s">
        <v>3106</v>
      </c>
      <c r="F4290" t="s">
        <v>2983</v>
      </c>
      <c r="G4290" t="s">
        <v>3107</v>
      </c>
      <c r="H4290" t="s">
        <v>183</v>
      </c>
      <c r="I4290" s="1" t="s">
        <v>2809</v>
      </c>
      <c r="J4290" s="1">
        <v>44197</v>
      </c>
      <c r="K4290" t="s">
        <v>3118</v>
      </c>
      <c r="L4290" t="s">
        <v>161</v>
      </c>
    </row>
    <row r="4291" spans="1:12" hidden="1">
      <c r="A4291" s="3" t="s">
        <v>121</v>
      </c>
      <c r="B4291" t="s">
        <v>121</v>
      </c>
      <c r="C4291">
        <v>3</v>
      </c>
      <c r="D4291" t="s">
        <v>3105</v>
      </c>
      <c r="E4291" t="s">
        <v>3106</v>
      </c>
      <c r="F4291" t="s">
        <v>2983</v>
      </c>
      <c r="G4291" t="s">
        <v>3107</v>
      </c>
      <c r="H4291" t="s">
        <v>183</v>
      </c>
      <c r="I4291" s="1" t="s">
        <v>2809</v>
      </c>
      <c r="J4291" s="1">
        <v>44197</v>
      </c>
      <c r="K4291" t="s">
        <v>161</v>
      </c>
      <c r="L4291" t="s">
        <v>161</v>
      </c>
    </row>
    <row r="4292" spans="1:12" hidden="1">
      <c r="A4292" s="3" t="s">
        <v>139</v>
      </c>
      <c r="B4292" t="s">
        <v>140</v>
      </c>
      <c r="C4292">
        <v>3</v>
      </c>
      <c r="D4292" t="s">
        <v>3105</v>
      </c>
      <c r="E4292" t="s">
        <v>3106</v>
      </c>
      <c r="F4292" t="s">
        <v>2983</v>
      </c>
      <c r="G4292" t="s">
        <v>3107</v>
      </c>
      <c r="H4292" t="s">
        <v>183</v>
      </c>
      <c r="I4292" s="1" t="s">
        <v>2809</v>
      </c>
      <c r="J4292" s="1">
        <v>44197</v>
      </c>
      <c r="K4292" t="s">
        <v>3119</v>
      </c>
      <c r="L4292" t="s">
        <v>161</v>
      </c>
    </row>
    <row r="4293" spans="1:12" hidden="1">
      <c r="A4293" s="3" t="s">
        <v>2797</v>
      </c>
      <c r="B4293" t="s">
        <v>161</v>
      </c>
      <c r="C4293">
        <v>3</v>
      </c>
      <c r="D4293" t="s">
        <v>3105</v>
      </c>
      <c r="E4293" t="s">
        <v>3106</v>
      </c>
      <c r="F4293" t="s">
        <v>2983</v>
      </c>
      <c r="G4293" t="s">
        <v>3107</v>
      </c>
      <c r="H4293" t="s">
        <v>183</v>
      </c>
      <c r="I4293" s="1" t="s">
        <v>2809</v>
      </c>
      <c r="J4293" s="1">
        <v>44197</v>
      </c>
      <c r="K4293" t="s">
        <v>161</v>
      </c>
      <c r="L4293" t="s">
        <v>161</v>
      </c>
    </row>
    <row r="4294" spans="1:12" hidden="1">
      <c r="A4294" s="3" t="s">
        <v>144</v>
      </c>
      <c r="B4294" t="s">
        <v>145</v>
      </c>
      <c r="C4294">
        <v>3</v>
      </c>
      <c r="D4294" t="s">
        <v>3105</v>
      </c>
      <c r="E4294" t="s">
        <v>3106</v>
      </c>
      <c r="F4294" t="s">
        <v>2983</v>
      </c>
      <c r="G4294" t="s">
        <v>3107</v>
      </c>
      <c r="H4294" t="s">
        <v>183</v>
      </c>
      <c r="I4294" s="1" t="s">
        <v>2809</v>
      </c>
      <c r="J4294" s="1">
        <v>44197</v>
      </c>
      <c r="K4294" t="s">
        <v>161</v>
      </c>
      <c r="L4294" t="s">
        <v>161</v>
      </c>
    </row>
    <row r="4295" spans="1:12" hidden="1">
      <c r="A4295" s="3" t="s">
        <v>124</v>
      </c>
      <c r="B4295" t="s">
        <v>125</v>
      </c>
      <c r="C4295">
        <v>3</v>
      </c>
      <c r="D4295" t="s">
        <v>3105</v>
      </c>
      <c r="E4295" t="s">
        <v>3106</v>
      </c>
      <c r="F4295" t="s">
        <v>2983</v>
      </c>
      <c r="G4295" t="s">
        <v>3107</v>
      </c>
      <c r="H4295" t="s">
        <v>183</v>
      </c>
      <c r="I4295" s="1" t="s">
        <v>2809</v>
      </c>
      <c r="J4295" s="1">
        <v>44197</v>
      </c>
      <c r="K4295" t="s">
        <v>3120</v>
      </c>
      <c r="L4295" t="s">
        <v>161</v>
      </c>
    </row>
    <row r="4296" spans="1:12" hidden="1">
      <c r="A4296" s="3" t="s">
        <v>152</v>
      </c>
      <c r="B4296" t="s">
        <v>153</v>
      </c>
      <c r="C4296">
        <v>3</v>
      </c>
      <c r="D4296" t="s">
        <v>3105</v>
      </c>
      <c r="E4296" t="s">
        <v>3106</v>
      </c>
      <c r="F4296" t="s">
        <v>2983</v>
      </c>
      <c r="G4296" t="s">
        <v>3107</v>
      </c>
      <c r="H4296" t="s">
        <v>183</v>
      </c>
      <c r="I4296" s="1" t="s">
        <v>2809</v>
      </c>
      <c r="J4296" s="1">
        <v>44197</v>
      </c>
      <c r="K4296" t="s">
        <v>161</v>
      </c>
      <c r="L4296" t="s">
        <v>161</v>
      </c>
    </row>
    <row r="4297" spans="1:12" hidden="1">
      <c r="A4297" s="3" t="s">
        <v>132</v>
      </c>
      <c r="B4297" t="s">
        <v>132</v>
      </c>
      <c r="C4297">
        <v>3</v>
      </c>
      <c r="D4297" t="s">
        <v>3105</v>
      </c>
      <c r="E4297" t="s">
        <v>3106</v>
      </c>
      <c r="F4297" t="s">
        <v>2983</v>
      </c>
      <c r="G4297" t="s">
        <v>3107</v>
      </c>
      <c r="H4297" t="s">
        <v>183</v>
      </c>
      <c r="I4297" s="1" t="s">
        <v>2809</v>
      </c>
      <c r="J4297" s="1">
        <v>44197</v>
      </c>
      <c r="K4297" t="s">
        <v>161</v>
      </c>
      <c r="L4297" t="s">
        <v>161</v>
      </c>
    </row>
    <row r="4298" spans="1:12" hidden="1">
      <c r="A4298" s="3" t="s">
        <v>2812</v>
      </c>
      <c r="B4298" t="s">
        <v>292</v>
      </c>
      <c r="C4298">
        <v>3</v>
      </c>
      <c r="D4298" t="s">
        <v>3105</v>
      </c>
      <c r="E4298" t="s">
        <v>3106</v>
      </c>
      <c r="F4298" t="s">
        <v>2983</v>
      </c>
      <c r="G4298" t="s">
        <v>3107</v>
      </c>
      <c r="H4298" t="s">
        <v>183</v>
      </c>
      <c r="I4298" s="1" t="s">
        <v>2809</v>
      </c>
      <c r="J4298" s="1">
        <v>44197</v>
      </c>
      <c r="K4298" t="s">
        <v>3121</v>
      </c>
      <c r="L4298" t="s">
        <v>161</v>
      </c>
    </row>
    <row r="4299" spans="1:12" hidden="1">
      <c r="A4299" s="3" t="s">
        <v>2813</v>
      </c>
      <c r="B4299" t="s">
        <v>161</v>
      </c>
      <c r="C4299">
        <v>3</v>
      </c>
      <c r="D4299" t="s">
        <v>3105</v>
      </c>
      <c r="E4299" t="s">
        <v>3106</v>
      </c>
      <c r="F4299" t="s">
        <v>2983</v>
      </c>
      <c r="G4299" t="s">
        <v>3107</v>
      </c>
      <c r="H4299" t="s">
        <v>183</v>
      </c>
      <c r="I4299" s="1" t="s">
        <v>2809</v>
      </c>
      <c r="J4299" s="1">
        <v>44197</v>
      </c>
      <c r="K4299" t="s">
        <v>161</v>
      </c>
      <c r="L4299" t="s">
        <v>161</v>
      </c>
    </row>
    <row r="4300" spans="1:12" hidden="1">
      <c r="A4300" s="3" t="s">
        <v>180</v>
      </c>
      <c r="B4300" t="s">
        <v>180</v>
      </c>
      <c r="C4300">
        <v>3</v>
      </c>
      <c r="D4300" t="s">
        <v>3105</v>
      </c>
      <c r="E4300" t="s">
        <v>3106</v>
      </c>
      <c r="F4300" t="s">
        <v>2983</v>
      </c>
      <c r="G4300" t="s">
        <v>3107</v>
      </c>
      <c r="H4300" t="s">
        <v>183</v>
      </c>
      <c r="I4300" s="1" t="s">
        <v>2809</v>
      </c>
      <c r="J4300" s="1">
        <v>44197</v>
      </c>
      <c r="K4300" t="s">
        <v>3122</v>
      </c>
      <c r="L4300" t="s">
        <v>161</v>
      </c>
    </row>
    <row r="4301" spans="1:12" hidden="1">
      <c r="A4301" s="3" t="s">
        <v>141</v>
      </c>
      <c r="B4301" t="s">
        <v>142</v>
      </c>
      <c r="C4301">
        <v>3</v>
      </c>
      <c r="D4301" t="s">
        <v>3105</v>
      </c>
      <c r="E4301" t="s">
        <v>3106</v>
      </c>
      <c r="F4301" t="s">
        <v>2983</v>
      </c>
      <c r="G4301" t="s">
        <v>3107</v>
      </c>
      <c r="H4301" t="s">
        <v>183</v>
      </c>
      <c r="I4301" s="1" t="s">
        <v>2809</v>
      </c>
      <c r="J4301" s="1">
        <v>44197</v>
      </c>
      <c r="K4301" t="s">
        <v>161</v>
      </c>
      <c r="L4301" t="s">
        <v>161</v>
      </c>
    </row>
    <row r="4302" spans="1:12" hidden="1">
      <c r="A4302" s="3" t="s">
        <v>2814</v>
      </c>
      <c r="B4302" t="s">
        <v>161</v>
      </c>
      <c r="C4302">
        <v>3</v>
      </c>
      <c r="D4302" t="s">
        <v>3105</v>
      </c>
      <c r="E4302" t="s">
        <v>3106</v>
      </c>
      <c r="F4302" t="s">
        <v>2983</v>
      </c>
      <c r="G4302" t="s">
        <v>3107</v>
      </c>
      <c r="H4302" t="s">
        <v>183</v>
      </c>
      <c r="I4302" s="1" t="s">
        <v>2809</v>
      </c>
      <c r="J4302" s="1">
        <v>44197</v>
      </c>
      <c r="K4302" t="s">
        <v>161</v>
      </c>
      <c r="L4302" t="s">
        <v>161</v>
      </c>
    </row>
    <row r="4303" spans="1:12" hidden="1">
      <c r="A4303" s="3" t="s">
        <v>172</v>
      </c>
      <c r="B4303" t="s">
        <v>173</v>
      </c>
      <c r="C4303">
        <v>3</v>
      </c>
      <c r="D4303" t="s">
        <v>3105</v>
      </c>
      <c r="E4303" t="s">
        <v>3106</v>
      </c>
      <c r="F4303" t="s">
        <v>2983</v>
      </c>
      <c r="G4303" t="s">
        <v>3107</v>
      </c>
      <c r="H4303" t="s">
        <v>183</v>
      </c>
      <c r="I4303" s="1" t="s">
        <v>2809</v>
      </c>
      <c r="J4303" s="1">
        <v>44197</v>
      </c>
      <c r="K4303" t="s">
        <v>3108</v>
      </c>
      <c r="L4303" t="s">
        <v>161</v>
      </c>
    </row>
    <row r="4304" spans="1:12" hidden="1">
      <c r="A4304" s="3" t="s">
        <v>158</v>
      </c>
      <c r="B4304" t="s">
        <v>159</v>
      </c>
      <c r="C4304">
        <v>3</v>
      </c>
      <c r="D4304" t="s">
        <v>3105</v>
      </c>
      <c r="E4304" t="s">
        <v>3106</v>
      </c>
      <c r="F4304" t="s">
        <v>2983</v>
      </c>
      <c r="G4304" t="s">
        <v>3107</v>
      </c>
      <c r="H4304" t="s">
        <v>183</v>
      </c>
      <c r="I4304" s="1" t="s">
        <v>2809</v>
      </c>
      <c r="J4304" s="1">
        <v>44197</v>
      </c>
      <c r="K4304" t="s">
        <v>161</v>
      </c>
      <c r="L4304" t="s">
        <v>161</v>
      </c>
    </row>
    <row r="4305" spans="1:12" hidden="1">
      <c r="A4305" s="3" t="s">
        <v>147</v>
      </c>
      <c r="B4305" t="s">
        <v>147</v>
      </c>
      <c r="C4305">
        <v>3</v>
      </c>
      <c r="D4305" t="s">
        <v>3105</v>
      </c>
      <c r="E4305" t="s">
        <v>3106</v>
      </c>
      <c r="F4305" t="s">
        <v>2983</v>
      </c>
      <c r="G4305" t="s">
        <v>3107</v>
      </c>
      <c r="H4305" t="s">
        <v>183</v>
      </c>
      <c r="I4305" s="1" t="s">
        <v>2809</v>
      </c>
      <c r="J4305" s="1">
        <v>44197</v>
      </c>
      <c r="K4305" t="s">
        <v>161</v>
      </c>
      <c r="L4305" t="s">
        <v>161</v>
      </c>
    </row>
    <row r="4306" spans="1:12" hidden="1">
      <c r="A4306" s="3" t="s">
        <v>117</v>
      </c>
      <c r="B4306" t="s">
        <v>118</v>
      </c>
      <c r="C4306">
        <v>3</v>
      </c>
      <c r="D4306" t="s">
        <v>3105</v>
      </c>
      <c r="E4306" t="s">
        <v>3106</v>
      </c>
      <c r="F4306" t="s">
        <v>2983</v>
      </c>
      <c r="G4306" t="s">
        <v>3107</v>
      </c>
      <c r="H4306" t="s">
        <v>183</v>
      </c>
      <c r="I4306" s="1" t="s">
        <v>2809</v>
      </c>
      <c r="J4306" s="1">
        <v>44197</v>
      </c>
      <c r="K4306" t="s">
        <v>161</v>
      </c>
      <c r="L4306" t="s">
        <v>161</v>
      </c>
    </row>
    <row r="4307" spans="1:12" hidden="1">
      <c r="A4307" s="3" t="s">
        <v>154</v>
      </c>
      <c r="B4307" t="s">
        <v>154</v>
      </c>
      <c r="C4307">
        <v>3</v>
      </c>
      <c r="D4307" t="s">
        <v>3105</v>
      </c>
      <c r="E4307" t="s">
        <v>3106</v>
      </c>
      <c r="F4307" t="s">
        <v>2983</v>
      </c>
      <c r="G4307" t="s">
        <v>3107</v>
      </c>
      <c r="H4307" t="s">
        <v>183</v>
      </c>
      <c r="I4307" s="1" t="s">
        <v>2809</v>
      </c>
      <c r="J4307" s="1">
        <v>44197</v>
      </c>
      <c r="K4307" t="s">
        <v>161</v>
      </c>
      <c r="L4307" t="s">
        <v>161</v>
      </c>
    </row>
    <row r="4308" spans="1:12" hidden="1">
      <c r="A4308" s="3" t="s">
        <v>166</v>
      </c>
      <c r="B4308" t="s">
        <v>167</v>
      </c>
      <c r="C4308">
        <v>3</v>
      </c>
      <c r="D4308" t="s">
        <v>3105</v>
      </c>
      <c r="E4308" t="s">
        <v>3106</v>
      </c>
      <c r="F4308" t="s">
        <v>2983</v>
      </c>
      <c r="G4308" t="s">
        <v>3107</v>
      </c>
      <c r="H4308" t="s">
        <v>183</v>
      </c>
      <c r="I4308" s="1" t="s">
        <v>2809</v>
      </c>
      <c r="J4308" s="1">
        <v>44197</v>
      </c>
      <c r="K4308" t="s">
        <v>3123</v>
      </c>
      <c r="L4308" t="s">
        <v>161</v>
      </c>
    </row>
    <row r="4309" spans="1:12" hidden="1">
      <c r="A4309" s="3" t="s">
        <v>150</v>
      </c>
      <c r="B4309" t="s">
        <v>150</v>
      </c>
      <c r="C4309">
        <v>3</v>
      </c>
      <c r="D4309" t="s">
        <v>3105</v>
      </c>
      <c r="E4309" t="s">
        <v>3106</v>
      </c>
      <c r="F4309" t="s">
        <v>2983</v>
      </c>
      <c r="G4309" t="s">
        <v>3107</v>
      </c>
      <c r="H4309" t="s">
        <v>183</v>
      </c>
      <c r="I4309" s="1" t="s">
        <v>2809</v>
      </c>
      <c r="J4309" s="1">
        <v>44197</v>
      </c>
      <c r="K4309" t="s">
        <v>161</v>
      </c>
      <c r="L4309" t="s">
        <v>161</v>
      </c>
    </row>
    <row r="4310" spans="1:12" hidden="1">
      <c r="A4310" s="3" t="s">
        <v>2815</v>
      </c>
      <c r="B4310" t="s">
        <v>327</v>
      </c>
      <c r="C4310">
        <v>3</v>
      </c>
      <c r="D4310" t="s">
        <v>3105</v>
      </c>
      <c r="E4310" t="s">
        <v>3106</v>
      </c>
      <c r="F4310" t="s">
        <v>2983</v>
      </c>
      <c r="G4310" t="s">
        <v>3107</v>
      </c>
      <c r="H4310" t="s">
        <v>183</v>
      </c>
      <c r="I4310" s="1" t="s">
        <v>2809</v>
      </c>
      <c r="J4310" s="1">
        <v>44197</v>
      </c>
      <c r="K4310" t="s">
        <v>3124</v>
      </c>
      <c r="L4310" t="s">
        <v>161</v>
      </c>
    </row>
    <row r="4311" spans="1:12" hidden="1">
      <c r="A4311" s="3" t="s">
        <v>136</v>
      </c>
      <c r="B4311" t="s">
        <v>137</v>
      </c>
      <c r="C4311">
        <v>1</v>
      </c>
      <c r="D4311" t="s">
        <v>2838</v>
      </c>
      <c r="E4311" t="s">
        <v>3125</v>
      </c>
      <c r="F4311" t="s">
        <v>205</v>
      </c>
      <c r="G4311" t="s">
        <v>3126</v>
      </c>
      <c r="H4311" t="s">
        <v>3013</v>
      </c>
      <c r="I4311" s="1" t="s">
        <v>2809</v>
      </c>
      <c r="J4311" s="1">
        <v>44197</v>
      </c>
      <c r="K4311" t="s">
        <v>161</v>
      </c>
      <c r="L4311" t="s">
        <v>161</v>
      </c>
    </row>
    <row r="4312" spans="1:12" hidden="1">
      <c r="A4312" s="3" t="s">
        <v>171</v>
      </c>
      <c r="B4312" t="s">
        <v>171</v>
      </c>
      <c r="C4312">
        <v>1</v>
      </c>
      <c r="D4312" t="s">
        <v>2838</v>
      </c>
      <c r="E4312" t="s">
        <v>3125</v>
      </c>
      <c r="F4312" t="s">
        <v>205</v>
      </c>
      <c r="G4312" t="s">
        <v>3126</v>
      </c>
      <c r="H4312" t="s">
        <v>3013</v>
      </c>
      <c r="I4312" s="1" t="s">
        <v>2809</v>
      </c>
      <c r="J4312" s="1">
        <v>44197</v>
      </c>
      <c r="K4312" t="s">
        <v>161</v>
      </c>
      <c r="L4312" t="s">
        <v>161</v>
      </c>
    </row>
    <row r="4313" spans="1:12" hidden="1">
      <c r="A4313" s="3" t="s">
        <v>156</v>
      </c>
      <c r="B4313" t="s">
        <v>157</v>
      </c>
      <c r="C4313">
        <v>1</v>
      </c>
      <c r="D4313" t="s">
        <v>2838</v>
      </c>
      <c r="E4313" t="s">
        <v>3125</v>
      </c>
      <c r="F4313" t="s">
        <v>205</v>
      </c>
      <c r="G4313" t="s">
        <v>3126</v>
      </c>
      <c r="H4313" t="s">
        <v>3013</v>
      </c>
      <c r="I4313" s="1" t="s">
        <v>2809</v>
      </c>
      <c r="J4313" s="1">
        <v>44197</v>
      </c>
      <c r="K4313" t="s">
        <v>161</v>
      </c>
      <c r="L4313">
        <v>4</v>
      </c>
    </row>
    <row r="4314" spans="1:12" hidden="1">
      <c r="A4314" s="3" t="s">
        <v>174</v>
      </c>
      <c r="B4314" t="s">
        <v>175</v>
      </c>
      <c r="C4314">
        <v>1</v>
      </c>
      <c r="D4314" t="s">
        <v>2838</v>
      </c>
      <c r="E4314" t="s">
        <v>3125</v>
      </c>
      <c r="F4314" t="s">
        <v>205</v>
      </c>
      <c r="G4314" t="s">
        <v>3126</v>
      </c>
      <c r="H4314" t="s">
        <v>3013</v>
      </c>
      <c r="I4314" s="1" t="s">
        <v>2809</v>
      </c>
      <c r="J4314" s="1">
        <v>44197</v>
      </c>
      <c r="K4314" t="s">
        <v>161</v>
      </c>
      <c r="L4314">
        <v>19</v>
      </c>
    </row>
    <row r="4315" spans="1:12" hidden="1">
      <c r="A4315" s="3" t="s">
        <v>168</v>
      </c>
      <c r="B4315" t="s">
        <v>169</v>
      </c>
      <c r="C4315">
        <v>1</v>
      </c>
      <c r="D4315" t="s">
        <v>2838</v>
      </c>
      <c r="E4315" t="s">
        <v>3125</v>
      </c>
      <c r="F4315" t="s">
        <v>205</v>
      </c>
      <c r="G4315" t="s">
        <v>3126</v>
      </c>
      <c r="H4315" t="s">
        <v>3013</v>
      </c>
      <c r="I4315" s="1" t="s">
        <v>2809</v>
      </c>
      <c r="J4315" s="1">
        <v>44197</v>
      </c>
      <c r="K4315" t="s">
        <v>161</v>
      </c>
      <c r="L4315">
        <v>1</v>
      </c>
    </row>
    <row r="4316" spans="1:12" hidden="1">
      <c r="A4316" s="3" t="s">
        <v>162</v>
      </c>
      <c r="B4316" t="s">
        <v>163</v>
      </c>
      <c r="C4316">
        <v>1</v>
      </c>
      <c r="D4316" t="s">
        <v>2838</v>
      </c>
      <c r="E4316" t="s">
        <v>3125</v>
      </c>
      <c r="F4316" t="s">
        <v>205</v>
      </c>
      <c r="G4316" t="s">
        <v>3126</v>
      </c>
      <c r="H4316" t="s">
        <v>3013</v>
      </c>
      <c r="I4316" s="1" t="s">
        <v>2809</v>
      </c>
      <c r="J4316" s="1">
        <v>44197</v>
      </c>
      <c r="K4316" t="s">
        <v>161</v>
      </c>
      <c r="L4316">
        <v>6</v>
      </c>
    </row>
    <row r="4317" spans="1:12" hidden="1">
      <c r="A4317" s="3" t="s">
        <v>135</v>
      </c>
      <c r="B4317" t="s">
        <v>135</v>
      </c>
      <c r="C4317">
        <v>1</v>
      </c>
      <c r="D4317" t="s">
        <v>2838</v>
      </c>
      <c r="E4317" t="s">
        <v>3125</v>
      </c>
      <c r="F4317" t="s">
        <v>205</v>
      </c>
      <c r="G4317" t="s">
        <v>3126</v>
      </c>
      <c r="H4317" t="s">
        <v>3013</v>
      </c>
      <c r="I4317" s="1" t="s">
        <v>2809</v>
      </c>
      <c r="J4317" s="1">
        <v>44197</v>
      </c>
      <c r="K4317" t="s">
        <v>161</v>
      </c>
      <c r="L4317">
        <v>12</v>
      </c>
    </row>
    <row r="4318" spans="1:12" hidden="1">
      <c r="A4318" s="3" t="s">
        <v>130</v>
      </c>
      <c r="B4318" t="s">
        <v>131</v>
      </c>
      <c r="C4318">
        <v>1</v>
      </c>
      <c r="D4318" t="s">
        <v>2838</v>
      </c>
      <c r="E4318" t="s">
        <v>3125</v>
      </c>
      <c r="F4318" t="s">
        <v>205</v>
      </c>
      <c r="G4318" t="s">
        <v>3126</v>
      </c>
      <c r="H4318" t="s">
        <v>3013</v>
      </c>
      <c r="I4318" s="1" t="s">
        <v>2809</v>
      </c>
      <c r="J4318" s="1">
        <v>44197</v>
      </c>
      <c r="K4318" t="s">
        <v>161</v>
      </c>
      <c r="L4318">
        <v>16</v>
      </c>
    </row>
    <row r="4319" spans="1:12" hidden="1">
      <c r="A4319" s="3" t="s">
        <v>148</v>
      </c>
      <c r="B4319" t="s">
        <v>149</v>
      </c>
      <c r="C4319">
        <v>1</v>
      </c>
      <c r="D4319" t="s">
        <v>2838</v>
      </c>
      <c r="E4319" t="s">
        <v>3125</v>
      </c>
      <c r="F4319" t="s">
        <v>205</v>
      </c>
      <c r="G4319" t="s">
        <v>3126</v>
      </c>
      <c r="H4319" t="s">
        <v>3013</v>
      </c>
      <c r="I4319" s="1" t="s">
        <v>2809</v>
      </c>
      <c r="J4319" s="1">
        <v>44197</v>
      </c>
      <c r="K4319" t="s">
        <v>161</v>
      </c>
      <c r="L4319" t="s">
        <v>161</v>
      </c>
    </row>
    <row r="4320" spans="1:12" hidden="1">
      <c r="A4320" s="3" t="s">
        <v>127</v>
      </c>
      <c r="B4320" t="s">
        <v>128</v>
      </c>
      <c r="C4320">
        <v>1</v>
      </c>
      <c r="D4320" t="s">
        <v>2838</v>
      </c>
      <c r="E4320" t="s">
        <v>3125</v>
      </c>
      <c r="F4320" t="s">
        <v>205</v>
      </c>
      <c r="G4320" t="s">
        <v>3126</v>
      </c>
      <c r="H4320" t="s">
        <v>3013</v>
      </c>
      <c r="I4320" s="1" t="s">
        <v>2809</v>
      </c>
      <c r="J4320" s="1">
        <v>44197</v>
      </c>
      <c r="K4320" t="s">
        <v>161</v>
      </c>
      <c r="L4320" t="s">
        <v>161</v>
      </c>
    </row>
    <row r="4321" spans="1:12" hidden="1">
      <c r="A4321" s="3" t="s">
        <v>2810</v>
      </c>
      <c r="B4321" t="s">
        <v>265</v>
      </c>
      <c r="C4321">
        <v>1</v>
      </c>
      <c r="D4321" t="s">
        <v>2838</v>
      </c>
      <c r="E4321" t="s">
        <v>3125</v>
      </c>
      <c r="F4321" t="s">
        <v>205</v>
      </c>
      <c r="G4321" t="s">
        <v>3126</v>
      </c>
      <c r="H4321" t="s">
        <v>3013</v>
      </c>
      <c r="I4321" s="1" t="s">
        <v>2809</v>
      </c>
      <c r="J4321" s="1">
        <v>44197</v>
      </c>
      <c r="K4321" t="s">
        <v>161</v>
      </c>
      <c r="L4321">
        <v>18</v>
      </c>
    </row>
    <row r="4322" spans="1:12" hidden="1">
      <c r="A4322" s="3" t="s">
        <v>112</v>
      </c>
      <c r="B4322" t="s">
        <v>113</v>
      </c>
      <c r="C4322">
        <v>1</v>
      </c>
      <c r="D4322" t="s">
        <v>2838</v>
      </c>
      <c r="E4322" t="s">
        <v>3125</v>
      </c>
      <c r="F4322" t="s">
        <v>205</v>
      </c>
      <c r="G4322" t="s">
        <v>3126</v>
      </c>
      <c r="H4322" t="s">
        <v>3013</v>
      </c>
      <c r="I4322" s="1" t="s">
        <v>2809</v>
      </c>
      <c r="J4322" s="1">
        <v>44197</v>
      </c>
      <c r="K4322" t="s">
        <v>161</v>
      </c>
      <c r="L4322">
        <v>14</v>
      </c>
    </row>
    <row r="4323" spans="1:12" hidden="1">
      <c r="A4323" s="3" t="s">
        <v>164</v>
      </c>
      <c r="B4323" t="s">
        <v>165</v>
      </c>
      <c r="C4323">
        <v>1</v>
      </c>
      <c r="D4323" t="s">
        <v>2838</v>
      </c>
      <c r="E4323" t="s">
        <v>3125</v>
      </c>
      <c r="F4323" t="s">
        <v>205</v>
      </c>
      <c r="G4323" t="s">
        <v>3126</v>
      </c>
      <c r="H4323" t="s">
        <v>3013</v>
      </c>
      <c r="I4323" s="1" t="s">
        <v>2809</v>
      </c>
      <c r="J4323" s="1">
        <v>44197</v>
      </c>
      <c r="K4323" t="s">
        <v>161</v>
      </c>
      <c r="L4323">
        <v>17</v>
      </c>
    </row>
    <row r="4324" spans="1:12" hidden="1">
      <c r="A4324" s="3" t="s">
        <v>155</v>
      </c>
      <c r="B4324" t="s">
        <v>155</v>
      </c>
      <c r="C4324">
        <v>1</v>
      </c>
      <c r="D4324" t="s">
        <v>2838</v>
      </c>
      <c r="E4324" t="s">
        <v>3125</v>
      </c>
      <c r="F4324" t="s">
        <v>205</v>
      </c>
      <c r="G4324" t="s">
        <v>3126</v>
      </c>
      <c r="H4324" t="s">
        <v>3013</v>
      </c>
      <c r="I4324" s="1" t="s">
        <v>2809</v>
      </c>
      <c r="J4324" s="1">
        <v>44197</v>
      </c>
      <c r="K4324" t="s">
        <v>161</v>
      </c>
      <c r="L4324" t="s">
        <v>161</v>
      </c>
    </row>
    <row r="4325" spans="1:12" hidden="1">
      <c r="A4325" s="3" t="s">
        <v>178</v>
      </c>
      <c r="B4325" t="s">
        <v>179</v>
      </c>
      <c r="C4325">
        <v>1</v>
      </c>
      <c r="D4325" t="s">
        <v>2838</v>
      </c>
      <c r="E4325" t="s">
        <v>3125</v>
      </c>
      <c r="F4325" t="s">
        <v>205</v>
      </c>
      <c r="G4325" t="s">
        <v>3126</v>
      </c>
      <c r="H4325" t="s">
        <v>3013</v>
      </c>
      <c r="I4325" s="1" t="s">
        <v>2809</v>
      </c>
      <c r="J4325" s="1">
        <v>44197</v>
      </c>
      <c r="K4325" t="s">
        <v>161</v>
      </c>
      <c r="L4325">
        <v>20</v>
      </c>
    </row>
    <row r="4326" spans="1:12" hidden="1">
      <c r="A4326" s="3" t="s">
        <v>2811</v>
      </c>
      <c r="B4326" t="s">
        <v>161</v>
      </c>
      <c r="C4326">
        <v>1</v>
      </c>
      <c r="D4326" t="s">
        <v>2838</v>
      </c>
      <c r="E4326" t="s">
        <v>3125</v>
      </c>
      <c r="F4326" t="s">
        <v>205</v>
      </c>
      <c r="G4326" t="s">
        <v>3126</v>
      </c>
      <c r="H4326" t="s">
        <v>3013</v>
      </c>
      <c r="I4326" s="1" t="s">
        <v>2809</v>
      </c>
      <c r="J4326" s="1">
        <v>44197</v>
      </c>
      <c r="K4326" t="s">
        <v>161</v>
      </c>
      <c r="L4326" t="s">
        <v>161</v>
      </c>
    </row>
    <row r="4327" spans="1:12" hidden="1">
      <c r="A4327" s="3" t="s">
        <v>176</v>
      </c>
      <c r="B4327" t="s">
        <v>177</v>
      </c>
      <c r="C4327">
        <v>1</v>
      </c>
      <c r="D4327" t="s">
        <v>2838</v>
      </c>
      <c r="E4327" t="s">
        <v>3125</v>
      </c>
      <c r="F4327" t="s">
        <v>205</v>
      </c>
      <c r="G4327" t="s">
        <v>3126</v>
      </c>
      <c r="H4327" t="s">
        <v>3013</v>
      </c>
      <c r="I4327" s="1" t="s">
        <v>2809</v>
      </c>
      <c r="J4327" s="1">
        <v>44197</v>
      </c>
      <c r="K4327" t="s">
        <v>161</v>
      </c>
      <c r="L4327">
        <v>13</v>
      </c>
    </row>
    <row r="4328" spans="1:12" hidden="1">
      <c r="A4328" s="3" t="s">
        <v>121</v>
      </c>
      <c r="B4328" t="s">
        <v>121</v>
      </c>
      <c r="C4328">
        <v>1</v>
      </c>
      <c r="D4328" t="s">
        <v>2838</v>
      </c>
      <c r="E4328" t="s">
        <v>3125</v>
      </c>
      <c r="F4328" t="s">
        <v>205</v>
      </c>
      <c r="G4328" t="s">
        <v>3126</v>
      </c>
      <c r="H4328" t="s">
        <v>3013</v>
      </c>
      <c r="I4328" s="1" t="s">
        <v>2809</v>
      </c>
      <c r="J4328" s="1">
        <v>44197</v>
      </c>
      <c r="K4328" t="s">
        <v>161</v>
      </c>
      <c r="L4328" t="s">
        <v>161</v>
      </c>
    </row>
    <row r="4329" spans="1:12" hidden="1">
      <c r="A4329" s="3" t="s">
        <v>139</v>
      </c>
      <c r="B4329" t="s">
        <v>140</v>
      </c>
      <c r="C4329">
        <v>1</v>
      </c>
      <c r="D4329" t="s">
        <v>2838</v>
      </c>
      <c r="E4329" t="s">
        <v>3125</v>
      </c>
      <c r="F4329" t="s">
        <v>205</v>
      </c>
      <c r="G4329" t="s">
        <v>3126</v>
      </c>
      <c r="H4329" t="s">
        <v>3013</v>
      </c>
      <c r="I4329" s="1" t="s">
        <v>2809</v>
      </c>
      <c r="J4329" s="1">
        <v>44197</v>
      </c>
      <c r="K4329" t="s">
        <v>161</v>
      </c>
      <c r="L4329">
        <v>15</v>
      </c>
    </row>
    <row r="4330" spans="1:12" hidden="1">
      <c r="A4330" s="3" t="s">
        <v>2797</v>
      </c>
      <c r="B4330" t="s">
        <v>161</v>
      </c>
      <c r="C4330">
        <v>1</v>
      </c>
      <c r="D4330" t="s">
        <v>2838</v>
      </c>
      <c r="E4330" t="s">
        <v>3125</v>
      </c>
      <c r="F4330" t="s">
        <v>205</v>
      </c>
      <c r="G4330" t="s">
        <v>3126</v>
      </c>
      <c r="H4330" t="s">
        <v>3013</v>
      </c>
      <c r="I4330" s="1" t="s">
        <v>2809</v>
      </c>
      <c r="J4330" s="1">
        <v>44197</v>
      </c>
      <c r="K4330" t="s">
        <v>161</v>
      </c>
      <c r="L4330" t="s">
        <v>161</v>
      </c>
    </row>
    <row r="4331" spans="1:12" hidden="1">
      <c r="A4331" s="3" t="s">
        <v>144</v>
      </c>
      <c r="B4331" t="s">
        <v>145</v>
      </c>
      <c r="C4331">
        <v>1</v>
      </c>
      <c r="D4331" t="s">
        <v>2838</v>
      </c>
      <c r="E4331" t="s">
        <v>3125</v>
      </c>
      <c r="F4331" t="s">
        <v>205</v>
      </c>
      <c r="G4331" t="s">
        <v>3126</v>
      </c>
      <c r="H4331" t="s">
        <v>3013</v>
      </c>
      <c r="I4331" s="1" t="s">
        <v>2809</v>
      </c>
      <c r="J4331" s="1">
        <v>44197</v>
      </c>
      <c r="K4331" t="s">
        <v>161</v>
      </c>
      <c r="L4331">
        <v>8</v>
      </c>
    </row>
    <row r="4332" spans="1:12" hidden="1">
      <c r="A4332" s="3" t="s">
        <v>124</v>
      </c>
      <c r="B4332" t="s">
        <v>125</v>
      </c>
      <c r="C4332">
        <v>1</v>
      </c>
      <c r="D4332" t="s">
        <v>2838</v>
      </c>
      <c r="E4332" t="s">
        <v>3125</v>
      </c>
      <c r="F4332" t="s">
        <v>205</v>
      </c>
      <c r="G4332" t="s">
        <v>3126</v>
      </c>
      <c r="H4332" t="s">
        <v>3013</v>
      </c>
      <c r="I4332" s="1" t="s">
        <v>2809</v>
      </c>
      <c r="J4332" s="1">
        <v>44197</v>
      </c>
      <c r="K4332" t="s">
        <v>161</v>
      </c>
      <c r="L4332">
        <v>10</v>
      </c>
    </row>
    <row r="4333" spans="1:12" hidden="1">
      <c r="A4333" s="3" t="s">
        <v>152</v>
      </c>
      <c r="B4333" t="s">
        <v>153</v>
      </c>
      <c r="C4333">
        <v>1</v>
      </c>
      <c r="D4333" t="s">
        <v>2838</v>
      </c>
      <c r="E4333" t="s">
        <v>3125</v>
      </c>
      <c r="F4333" t="s">
        <v>205</v>
      </c>
      <c r="G4333" t="s">
        <v>3126</v>
      </c>
      <c r="H4333" t="s">
        <v>3013</v>
      </c>
      <c r="I4333" s="1" t="s">
        <v>2809</v>
      </c>
      <c r="J4333" s="1">
        <v>44197</v>
      </c>
      <c r="K4333" t="s">
        <v>161</v>
      </c>
      <c r="L4333" t="s">
        <v>161</v>
      </c>
    </row>
    <row r="4334" spans="1:12" hidden="1">
      <c r="A4334" s="3" t="s">
        <v>132</v>
      </c>
      <c r="B4334" t="s">
        <v>132</v>
      </c>
      <c r="C4334">
        <v>1</v>
      </c>
      <c r="D4334" t="s">
        <v>2838</v>
      </c>
      <c r="E4334" t="s">
        <v>3125</v>
      </c>
      <c r="F4334" t="s">
        <v>205</v>
      </c>
      <c r="G4334" t="s">
        <v>3126</v>
      </c>
      <c r="H4334" t="s">
        <v>3013</v>
      </c>
      <c r="I4334" s="1" t="s">
        <v>2809</v>
      </c>
      <c r="J4334" s="1">
        <v>44197</v>
      </c>
      <c r="K4334" t="s">
        <v>161</v>
      </c>
      <c r="L4334">
        <v>3</v>
      </c>
    </row>
    <row r="4335" spans="1:12" hidden="1">
      <c r="A4335" s="3" t="s">
        <v>2812</v>
      </c>
      <c r="B4335" t="s">
        <v>292</v>
      </c>
      <c r="C4335">
        <v>1</v>
      </c>
      <c r="D4335" t="s">
        <v>2838</v>
      </c>
      <c r="E4335" t="s">
        <v>3125</v>
      </c>
      <c r="F4335" t="s">
        <v>205</v>
      </c>
      <c r="G4335" t="s">
        <v>3126</v>
      </c>
      <c r="H4335" t="s">
        <v>3013</v>
      </c>
      <c r="I4335" s="1" t="s">
        <v>2809</v>
      </c>
      <c r="J4335" s="1">
        <v>44197</v>
      </c>
      <c r="K4335" t="s">
        <v>161</v>
      </c>
      <c r="L4335">
        <v>8</v>
      </c>
    </row>
    <row r="4336" spans="1:12" hidden="1">
      <c r="A4336" s="3" t="s">
        <v>2813</v>
      </c>
      <c r="B4336" t="s">
        <v>161</v>
      </c>
      <c r="C4336">
        <v>1</v>
      </c>
      <c r="D4336" t="s">
        <v>2838</v>
      </c>
      <c r="E4336" t="s">
        <v>3125</v>
      </c>
      <c r="F4336" t="s">
        <v>205</v>
      </c>
      <c r="G4336" t="s">
        <v>3126</v>
      </c>
      <c r="H4336" t="s">
        <v>3013</v>
      </c>
      <c r="I4336" s="1" t="s">
        <v>2809</v>
      </c>
      <c r="J4336" s="1">
        <v>44197</v>
      </c>
      <c r="K4336" t="s">
        <v>161</v>
      </c>
      <c r="L4336" t="s">
        <v>161</v>
      </c>
    </row>
    <row r="4337" spans="1:12" hidden="1">
      <c r="A4337" s="3" t="s">
        <v>180</v>
      </c>
      <c r="B4337" t="s">
        <v>180</v>
      </c>
      <c r="C4337">
        <v>1</v>
      </c>
      <c r="D4337" t="s">
        <v>2838</v>
      </c>
      <c r="E4337" t="s">
        <v>3125</v>
      </c>
      <c r="F4337" t="s">
        <v>205</v>
      </c>
      <c r="G4337" t="s">
        <v>3126</v>
      </c>
      <c r="H4337" t="s">
        <v>3013</v>
      </c>
      <c r="I4337" s="1" t="s">
        <v>2809</v>
      </c>
      <c r="J4337" s="1">
        <v>44197</v>
      </c>
      <c r="K4337" t="s">
        <v>161</v>
      </c>
      <c r="L4337">
        <v>2</v>
      </c>
    </row>
    <row r="4338" spans="1:12" hidden="1">
      <c r="A4338" s="3" t="s">
        <v>141</v>
      </c>
      <c r="B4338" t="s">
        <v>142</v>
      </c>
      <c r="C4338">
        <v>1</v>
      </c>
      <c r="D4338" t="s">
        <v>2838</v>
      </c>
      <c r="E4338" t="s">
        <v>3125</v>
      </c>
      <c r="F4338" t="s">
        <v>205</v>
      </c>
      <c r="G4338" t="s">
        <v>3126</v>
      </c>
      <c r="H4338" t="s">
        <v>3013</v>
      </c>
      <c r="I4338" s="1" t="s">
        <v>2809</v>
      </c>
      <c r="J4338" s="1">
        <v>44197</v>
      </c>
      <c r="K4338" t="s">
        <v>161</v>
      </c>
      <c r="L4338">
        <v>20</v>
      </c>
    </row>
    <row r="4339" spans="1:12" hidden="1">
      <c r="A4339" s="3" t="s">
        <v>2814</v>
      </c>
      <c r="B4339" t="s">
        <v>161</v>
      </c>
      <c r="C4339">
        <v>1</v>
      </c>
      <c r="D4339" t="s">
        <v>2838</v>
      </c>
      <c r="E4339" t="s">
        <v>3125</v>
      </c>
      <c r="F4339" t="s">
        <v>205</v>
      </c>
      <c r="G4339" t="s">
        <v>3126</v>
      </c>
      <c r="H4339" t="s">
        <v>3013</v>
      </c>
      <c r="I4339" s="1" t="s">
        <v>2809</v>
      </c>
      <c r="J4339" s="1">
        <v>44197</v>
      </c>
      <c r="K4339" t="s">
        <v>161</v>
      </c>
      <c r="L4339" t="s">
        <v>161</v>
      </c>
    </row>
    <row r="4340" spans="1:12" hidden="1">
      <c r="A4340" s="3" t="s">
        <v>172</v>
      </c>
      <c r="B4340" t="s">
        <v>173</v>
      </c>
      <c r="C4340">
        <v>1</v>
      </c>
      <c r="D4340" t="s">
        <v>2838</v>
      </c>
      <c r="E4340" t="s">
        <v>3125</v>
      </c>
      <c r="F4340" t="s">
        <v>205</v>
      </c>
      <c r="G4340" t="s">
        <v>3126</v>
      </c>
      <c r="H4340" t="s">
        <v>3013</v>
      </c>
      <c r="I4340" s="1" t="s">
        <v>2809</v>
      </c>
      <c r="J4340" s="1">
        <v>44197</v>
      </c>
      <c r="K4340" t="s">
        <v>161</v>
      </c>
      <c r="L4340">
        <v>7</v>
      </c>
    </row>
    <row r="4341" spans="1:12" hidden="1">
      <c r="A4341" s="3" t="s">
        <v>158</v>
      </c>
      <c r="B4341" t="s">
        <v>159</v>
      </c>
      <c r="C4341">
        <v>1</v>
      </c>
      <c r="D4341" t="s">
        <v>2838</v>
      </c>
      <c r="E4341" t="s">
        <v>3125</v>
      </c>
      <c r="F4341" t="s">
        <v>205</v>
      </c>
      <c r="G4341" t="s">
        <v>3126</v>
      </c>
      <c r="H4341" t="s">
        <v>3013</v>
      </c>
      <c r="I4341" s="1" t="s">
        <v>2809</v>
      </c>
      <c r="J4341" s="1">
        <v>44197</v>
      </c>
      <c r="K4341" t="s">
        <v>161</v>
      </c>
      <c r="L4341" t="s">
        <v>161</v>
      </c>
    </row>
    <row r="4342" spans="1:12" hidden="1">
      <c r="A4342" s="3" t="s">
        <v>147</v>
      </c>
      <c r="B4342" t="s">
        <v>147</v>
      </c>
      <c r="C4342">
        <v>1</v>
      </c>
      <c r="D4342" t="s">
        <v>2838</v>
      </c>
      <c r="E4342" t="s">
        <v>3125</v>
      </c>
      <c r="F4342" t="s">
        <v>205</v>
      </c>
      <c r="G4342" t="s">
        <v>3126</v>
      </c>
      <c r="H4342" t="s">
        <v>3013</v>
      </c>
      <c r="I4342" s="1" t="s">
        <v>2809</v>
      </c>
      <c r="J4342" s="1">
        <v>44197</v>
      </c>
      <c r="K4342" t="s">
        <v>161</v>
      </c>
      <c r="L4342" t="s">
        <v>161</v>
      </c>
    </row>
    <row r="4343" spans="1:12" hidden="1">
      <c r="A4343" s="3" t="s">
        <v>117</v>
      </c>
      <c r="B4343" t="s">
        <v>118</v>
      </c>
      <c r="C4343">
        <v>1</v>
      </c>
      <c r="D4343" t="s">
        <v>2838</v>
      </c>
      <c r="E4343" t="s">
        <v>3125</v>
      </c>
      <c r="F4343" t="s">
        <v>205</v>
      </c>
      <c r="G4343" t="s">
        <v>3126</v>
      </c>
      <c r="H4343" t="s">
        <v>3013</v>
      </c>
      <c r="I4343" s="1" t="s">
        <v>2809</v>
      </c>
      <c r="J4343" s="1">
        <v>44197</v>
      </c>
      <c r="K4343" t="s">
        <v>161</v>
      </c>
      <c r="L4343">
        <v>11</v>
      </c>
    </row>
    <row r="4344" spans="1:12" hidden="1">
      <c r="A4344" s="3" t="s">
        <v>154</v>
      </c>
      <c r="B4344" t="s">
        <v>154</v>
      </c>
      <c r="C4344">
        <v>1</v>
      </c>
      <c r="D4344" t="s">
        <v>2838</v>
      </c>
      <c r="E4344" t="s">
        <v>3125</v>
      </c>
      <c r="F4344" t="s">
        <v>205</v>
      </c>
      <c r="G4344" t="s">
        <v>3126</v>
      </c>
      <c r="H4344" t="s">
        <v>3013</v>
      </c>
      <c r="I4344" s="1" t="s">
        <v>2809</v>
      </c>
      <c r="J4344" s="1">
        <v>44197</v>
      </c>
      <c r="K4344" t="s">
        <v>161</v>
      </c>
      <c r="L4344" t="s">
        <v>161</v>
      </c>
    </row>
    <row r="4345" spans="1:12" hidden="1">
      <c r="A4345" s="3" t="s">
        <v>166</v>
      </c>
      <c r="B4345" t="s">
        <v>167</v>
      </c>
      <c r="C4345">
        <v>1</v>
      </c>
      <c r="D4345" t="s">
        <v>2838</v>
      </c>
      <c r="E4345" t="s">
        <v>3125</v>
      </c>
      <c r="F4345" t="s">
        <v>205</v>
      </c>
      <c r="G4345" t="s">
        <v>3126</v>
      </c>
      <c r="H4345" t="s">
        <v>3013</v>
      </c>
      <c r="I4345" s="1" t="s">
        <v>2809</v>
      </c>
      <c r="J4345" s="1">
        <v>44197</v>
      </c>
      <c r="K4345" t="s">
        <v>161</v>
      </c>
      <c r="L4345">
        <v>5</v>
      </c>
    </row>
    <row r="4346" spans="1:12" hidden="1">
      <c r="A4346" s="3" t="s">
        <v>150</v>
      </c>
      <c r="B4346" t="s">
        <v>150</v>
      </c>
      <c r="C4346">
        <v>1</v>
      </c>
      <c r="D4346" t="s">
        <v>2838</v>
      </c>
      <c r="E4346" t="s">
        <v>3125</v>
      </c>
      <c r="F4346" t="s">
        <v>205</v>
      </c>
      <c r="G4346" t="s">
        <v>3126</v>
      </c>
      <c r="H4346" t="s">
        <v>3013</v>
      </c>
      <c r="I4346" s="1" t="s">
        <v>2809</v>
      </c>
      <c r="J4346" s="1">
        <v>44197</v>
      </c>
      <c r="K4346" t="s">
        <v>161</v>
      </c>
      <c r="L4346" t="s">
        <v>161</v>
      </c>
    </row>
    <row r="4347" spans="1:12" hidden="1">
      <c r="A4347" s="3" t="s">
        <v>2815</v>
      </c>
      <c r="B4347" t="s">
        <v>327</v>
      </c>
      <c r="C4347">
        <v>1</v>
      </c>
      <c r="D4347" t="s">
        <v>2838</v>
      </c>
      <c r="E4347" t="s">
        <v>3125</v>
      </c>
      <c r="F4347" t="s">
        <v>205</v>
      </c>
      <c r="G4347" t="s">
        <v>3126</v>
      </c>
      <c r="H4347" t="s">
        <v>3013</v>
      </c>
      <c r="I4347" s="1" t="s">
        <v>2809</v>
      </c>
      <c r="J4347" s="1">
        <v>44197</v>
      </c>
      <c r="K4347" t="s">
        <v>161</v>
      </c>
      <c r="L4347">
        <v>20</v>
      </c>
    </row>
    <row r="4348" spans="1:12" hidden="1">
      <c r="A4348" s="3" t="s">
        <v>136</v>
      </c>
      <c r="B4348" t="s">
        <v>137</v>
      </c>
      <c r="C4348">
        <v>3</v>
      </c>
      <c r="D4348" t="s">
        <v>3127</v>
      </c>
      <c r="E4348" t="s">
        <v>3128</v>
      </c>
      <c r="F4348" t="s">
        <v>2983</v>
      </c>
      <c r="G4348" t="s">
        <v>3129</v>
      </c>
      <c r="H4348" t="s">
        <v>183</v>
      </c>
      <c r="I4348" s="1" t="s">
        <v>2809</v>
      </c>
      <c r="J4348" s="1">
        <v>44197</v>
      </c>
      <c r="K4348" t="s">
        <v>161</v>
      </c>
      <c r="L4348" t="s">
        <v>161</v>
      </c>
    </row>
    <row r="4349" spans="1:12" hidden="1">
      <c r="A4349" s="3" t="s">
        <v>171</v>
      </c>
      <c r="B4349" t="s">
        <v>171</v>
      </c>
      <c r="C4349">
        <v>3</v>
      </c>
      <c r="D4349" t="s">
        <v>3127</v>
      </c>
      <c r="E4349" t="s">
        <v>3128</v>
      </c>
      <c r="F4349" t="s">
        <v>2983</v>
      </c>
      <c r="G4349" t="s">
        <v>3129</v>
      </c>
      <c r="H4349" t="s">
        <v>183</v>
      </c>
      <c r="I4349" s="1" t="s">
        <v>2809</v>
      </c>
      <c r="J4349" s="1">
        <v>44197</v>
      </c>
      <c r="K4349" t="s">
        <v>161</v>
      </c>
      <c r="L4349" t="s">
        <v>161</v>
      </c>
    </row>
    <row r="4350" spans="1:12" hidden="1">
      <c r="A4350" s="3" t="s">
        <v>156</v>
      </c>
      <c r="B4350" t="s">
        <v>157</v>
      </c>
      <c r="C4350">
        <v>3</v>
      </c>
      <c r="D4350" t="s">
        <v>3127</v>
      </c>
      <c r="E4350" t="s">
        <v>3128</v>
      </c>
      <c r="F4350" t="s">
        <v>2983</v>
      </c>
      <c r="G4350" t="s">
        <v>3129</v>
      </c>
      <c r="H4350" t="s">
        <v>183</v>
      </c>
      <c r="I4350" s="1" t="s">
        <v>2809</v>
      </c>
      <c r="J4350" s="1">
        <v>44197</v>
      </c>
      <c r="K4350" t="s">
        <v>161</v>
      </c>
      <c r="L4350" t="s">
        <v>161</v>
      </c>
    </row>
    <row r="4351" spans="1:12" hidden="1">
      <c r="A4351" s="3" t="s">
        <v>174</v>
      </c>
      <c r="B4351" t="s">
        <v>175</v>
      </c>
      <c r="C4351">
        <v>3</v>
      </c>
      <c r="D4351" t="s">
        <v>3127</v>
      </c>
      <c r="E4351" t="s">
        <v>3128</v>
      </c>
      <c r="F4351" t="s">
        <v>2983</v>
      </c>
      <c r="G4351" t="s">
        <v>3129</v>
      </c>
      <c r="H4351" t="s">
        <v>183</v>
      </c>
      <c r="I4351" s="1" t="s">
        <v>2809</v>
      </c>
      <c r="J4351" s="1">
        <v>44197</v>
      </c>
      <c r="K4351" t="s">
        <v>3130</v>
      </c>
      <c r="L4351" t="s">
        <v>161</v>
      </c>
    </row>
    <row r="4352" spans="1:12" hidden="1">
      <c r="A4352" s="3" t="s">
        <v>168</v>
      </c>
      <c r="B4352" t="s">
        <v>169</v>
      </c>
      <c r="C4352">
        <v>3</v>
      </c>
      <c r="D4352" t="s">
        <v>3127</v>
      </c>
      <c r="E4352" t="s">
        <v>3128</v>
      </c>
      <c r="F4352" t="s">
        <v>2983</v>
      </c>
      <c r="G4352" t="s">
        <v>3129</v>
      </c>
      <c r="H4352" t="s">
        <v>183</v>
      </c>
      <c r="I4352" s="1" t="s">
        <v>2809</v>
      </c>
      <c r="J4352" s="1">
        <v>44197</v>
      </c>
      <c r="K4352" t="s">
        <v>3131</v>
      </c>
      <c r="L4352" t="s">
        <v>161</v>
      </c>
    </row>
    <row r="4353" spans="1:12" hidden="1">
      <c r="A4353" s="3" t="s">
        <v>162</v>
      </c>
      <c r="B4353" t="s">
        <v>163</v>
      </c>
      <c r="C4353">
        <v>3</v>
      </c>
      <c r="D4353" t="s">
        <v>3127</v>
      </c>
      <c r="E4353" t="s">
        <v>3128</v>
      </c>
      <c r="F4353" t="s">
        <v>2983</v>
      </c>
      <c r="G4353" t="s">
        <v>3129</v>
      </c>
      <c r="H4353" t="s">
        <v>183</v>
      </c>
      <c r="I4353" s="1" t="s">
        <v>2809</v>
      </c>
      <c r="J4353" s="1">
        <v>44197</v>
      </c>
      <c r="K4353" t="s">
        <v>3132</v>
      </c>
      <c r="L4353" t="s">
        <v>161</v>
      </c>
    </row>
    <row r="4354" spans="1:12" hidden="1">
      <c r="A4354" s="3" t="s">
        <v>135</v>
      </c>
      <c r="B4354" t="s">
        <v>135</v>
      </c>
      <c r="C4354">
        <v>3</v>
      </c>
      <c r="D4354" t="s">
        <v>3127</v>
      </c>
      <c r="E4354" t="s">
        <v>3128</v>
      </c>
      <c r="F4354" t="s">
        <v>2983</v>
      </c>
      <c r="G4354" t="s">
        <v>3129</v>
      </c>
      <c r="H4354" t="s">
        <v>183</v>
      </c>
      <c r="I4354" s="1" t="s">
        <v>2809</v>
      </c>
      <c r="J4354" s="1">
        <v>44197</v>
      </c>
      <c r="K4354" t="s">
        <v>3124</v>
      </c>
      <c r="L4354" t="s">
        <v>161</v>
      </c>
    </row>
    <row r="4355" spans="1:12" hidden="1">
      <c r="A4355" s="3" t="s">
        <v>130</v>
      </c>
      <c r="B4355" t="s">
        <v>131</v>
      </c>
      <c r="C4355">
        <v>3</v>
      </c>
      <c r="D4355" t="s">
        <v>3127</v>
      </c>
      <c r="E4355" t="s">
        <v>3128</v>
      </c>
      <c r="F4355" t="s">
        <v>2983</v>
      </c>
      <c r="G4355" t="s">
        <v>3129</v>
      </c>
      <c r="H4355" t="s">
        <v>183</v>
      </c>
      <c r="I4355" s="1" t="s">
        <v>2809</v>
      </c>
      <c r="J4355" s="1">
        <v>44197</v>
      </c>
      <c r="K4355" t="s">
        <v>3133</v>
      </c>
      <c r="L4355" t="s">
        <v>161</v>
      </c>
    </row>
    <row r="4356" spans="1:12" hidden="1">
      <c r="A4356" s="3" t="s">
        <v>148</v>
      </c>
      <c r="B4356" t="s">
        <v>149</v>
      </c>
      <c r="C4356">
        <v>3</v>
      </c>
      <c r="D4356" t="s">
        <v>3127</v>
      </c>
      <c r="E4356" t="s">
        <v>3128</v>
      </c>
      <c r="F4356" t="s">
        <v>2983</v>
      </c>
      <c r="G4356" t="s">
        <v>3129</v>
      </c>
      <c r="H4356" t="s">
        <v>183</v>
      </c>
      <c r="I4356" s="1" t="s">
        <v>2809</v>
      </c>
      <c r="J4356" s="1">
        <v>44197</v>
      </c>
      <c r="K4356" t="s">
        <v>161</v>
      </c>
      <c r="L4356" t="s">
        <v>161</v>
      </c>
    </row>
    <row r="4357" spans="1:12" hidden="1">
      <c r="A4357" s="3" t="s">
        <v>127</v>
      </c>
      <c r="B4357" t="s">
        <v>128</v>
      </c>
      <c r="C4357">
        <v>3</v>
      </c>
      <c r="D4357" t="s">
        <v>3127</v>
      </c>
      <c r="E4357" t="s">
        <v>3128</v>
      </c>
      <c r="F4357" t="s">
        <v>2983</v>
      </c>
      <c r="G4357" t="s">
        <v>3129</v>
      </c>
      <c r="H4357" t="s">
        <v>183</v>
      </c>
      <c r="I4357" s="1" t="s">
        <v>2809</v>
      </c>
      <c r="J4357" s="1">
        <v>44197</v>
      </c>
      <c r="K4357" t="s">
        <v>161</v>
      </c>
      <c r="L4357" t="s">
        <v>161</v>
      </c>
    </row>
    <row r="4358" spans="1:12" hidden="1">
      <c r="A4358" s="3" t="s">
        <v>2810</v>
      </c>
      <c r="B4358" t="s">
        <v>265</v>
      </c>
      <c r="C4358">
        <v>3</v>
      </c>
      <c r="D4358" t="s">
        <v>3127</v>
      </c>
      <c r="E4358" t="s">
        <v>3128</v>
      </c>
      <c r="F4358" t="s">
        <v>2983</v>
      </c>
      <c r="G4358" t="s">
        <v>3129</v>
      </c>
      <c r="H4358" t="s">
        <v>183</v>
      </c>
      <c r="I4358" s="1" t="s">
        <v>2809</v>
      </c>
      <c r="J4358" s="1">
        <v>44197</v>
      </c>
      <c r="K4358" t="s">
        <v>2985</v>
      </c>
      <c r="L4358" t="s">
        <v>161</v>
      </c>
    </row>
    <row r="4359" spans="1:12" hidden="1">
      <c r="A4359" s="3" t="s">
        <v>112</v>
      </c>
      <c r="B4359" t="s">
        <v>113</v>
      </c>
      <c r="C4359">
        <v>3</v>
      </c>
      <c r="D4359" t="s">
        <v>3127</v>
      </c>
      <c r="E4359" t="s">
        <v>3128</v>
      </c>
      <c r="F4359" t="s">
        <v>2983</v>
      </c>
      <c r="G4359" t="s">
        <v>3129</v>
      </c>
      <c r="H4359" t="s">
        <v>183</v>
      </c>
      <c r="I4359" s="1" t="s">
        <v>2809</v>
      </c>
      <c r="J4359" s="1">
        <v>44197</v>
      </c>
      <c r="K4359" t="s">
        <v>3134</v>
      </c>
      <c r="L4359" t="s">
        <v>161</v>
      </c>
    </row>
    <row r="4360" spans="1:12" hidden="1">
      <c r="A4360" s="3" t="s">
        <v>164</v>
      </c>
      <c r="B4360" t="s">
        <v>165</v>
      </c>
      <c r="C4360">
        <v>3</v>
      </c>
      <c r="D4360" t="s">
        <v>3127</v>
      </c>
      <c r="E4360" t="s">
        <v>3128</v>
      </c>
      <c r="F4360" t="s">
        <v>2983</v>
      </c>
      <c r="G4360" t="s">
        <v>3129</v>
      </c>
      <c r="H4360" t="s">
        <v>183</v>
      </c>
      <c r="I4360" s="1" t="s">
        <v>2809</v>
      </c>
      <c r="J4360" s="1">
        <v>44197</v>
      </c>
      <c r="K4360" t="s">
        <v>2985</v>
      </c>
      <c r="L4360" t="s">
        <v>161</v>
      </c>
    </row>
    <row r="4361" spans="1:12" hidden="1">
      <c r="A4361" s="3" t="s">
        <v>155</v>
      </c>
      <c r="B4361" t="s">
        <v>155</v>
      </c>
      <c r="C4361">
        <v>3</v>
      </c>
      <c r="D4361" t="s">
        <v>3127</v>
      </c>
      <c r="E4361" t="s">
        <v>3128</v>
      </c>
      <c r="F4361" t="s">
        <v>2983</v>
      </c>
      <c r="G4361" t="s">
        <v>3129</v>
      </c>
      <c r="H4361" t="s">
        <v>183</v>
      </c>
      <c r="I4361" s="1" t="s">
        <v>2809</v>
      </c>
      <c r="J4361" s="1">
        <v>44197</v>
      </c>
      <c r="K4361" t="s">
        <v>2985</v>
      </c>
      <c r="L4361" t="s">
        <v>161</v>
      </c>
    </row>
    <row r="4362" spans="1:12" hidden="1">
      <c r="A4362" s="3" t="s">
        <v>178</v>
      </c>
      <c r="B4362" t="s">
        <v>179</v>
      </c>
      <c r="C4362">
        <v>3</v>
      </c>
      <c r="D4362" t="s">
        <v>3127</v>
      </c>
      <c r="E4362" t="s">
        <v>3128</v>
      </c>
      <c r="F4362" t="s">
        <v>2983</v>
      </c>
      <c r="G4362" t="s">
        <v>3129</v>
      </c>
      <c r="H4362" t="s">
        <v>183</v>
      </c>
      <c r="I4362" s="1" t="s">
        <v>2809</v>
      </c>
      <c r="J4362" s="1">
        <v>44197</v>
      </c>
      <c r="K4362" t="s">
        <v>3130</v>
      </c>
      <c r="L4362" t="s">
        <v>161</v>
      </c>
    </row>
    <row r="4363" spans="1:12" hidden="1">
      <c r="A4363" s="3" t="s">
        <v>2811</v>
      </c>
      <c r="B4363" t="s">
        <v>161</v>
      </c>
      <c r="C4363">
        <v>3</v>
      </c>
      <c r="D4363" t="s">
        <v>3127</v>
      </c>
      <c r="E4363" t="s">
        <v>3128</v>
      </c>
      <c r="F4363" t="s">
        <v>2983</v>
      </c>
      <c r="G4363" t="s">
        <v>3129</v>
      </c>
      <c r="H4363" t="s">
        <v>183</v>
      </c>
      <c r="I4363" s="1" t="s">
        <v>2809</v>
      </c>
      <c r="J4363" s="1">
        <v>44197</v>
      </c>
      <c r="K4363" t="s">
        <v>161</v>
      </c>
      <c r="L4363" t="s">
        <v>161</v>
      </c>
    </row>
    <row r="4364" spans="1:12" hidden="1">
      <c r="A4364" s="3" t="s">
        <v>176</v>
      </c>
      <c r="B4364" t="s">
        <v>177</v>
      </c>
      <c r="C4364">
        <v>3</v>
      </c>
      <c r="D4364" t="s">
        <v>3127</v>
      </c>
      <c r="E4364" t="s">
        <v>3128</v>
      </c>
      <c r="F4364" t="s">
        <v>2983</v>
      </c>
      <c r="G4364" t="s">
        <v>3129</v>
      </c>
      <c r="H4364" t="s">
        <v>183</v>
      </c>
      <c r="I4364" s="1" t="s">
        <v>2809</v>
      </c>
      <c r="J4364" s="1">
        <v>44197</v>
      </c>
      <c r="K4364" t="s">
        <v>3108</v>
      </c>
      <c r="L4364" t="s">
        <v>161</v>
      </c>
    </row>
    <row r="4365" spans="1:12" hidden="1">
      <c r="A4365" s="3" t="s">
        <v>121</v>
      </c>
      <c r="B4365" t="s">
        <v>121</v>
      </c>
      <c r="C4365">
        <v>3</v>
      </c>
      <c r="D4365" t="s">
        <v>3127</v>
      </c>
      <c r="E4365" t="s">
        <v>3128</v>
      </c>
      <c r="F4365" t="s">
        <v>2983</v>
      </c>
      <c r="G4365" t="s">
        <v>3129</v>
      </c>
      <c r="H4365" t="s">
        <v>183</v>
      </c>
      <c r="I4365" s="1" t="s">
        <v>2809</v>
      </c>
      <c r="J4365" s="1">
        <v>44197</v>
      </c>
      <c r="K4365" t="s">
        <v>161</v>
      </c>
      <c r="L4365" t="s">
        <v>161</v>
      </c>
    </row>
    <row r="4366" spans="1:12" hidden="1">
      <c r="A4366" s="3" t="s">
        <v>139</v>
      </c>
      <c r="B4366" t="s">
        <v>140</v>
      </c>
      <c r="C4366">
        <v>3</v>
      </c>
      <c r="D4366" t="s">
        <v>3127</v>
      </c>
      <c r="E4366" t="s">
        <v>3128</v>
      </c>
      <c r="F4366" t="s">
        <v>2983</v>
      </c>
      <c r="G4366" t="s">
        <v>3129</v>
      </c>
      <c r="H4366" t="s">
        <v>183</v>
      </c>
      <c r="I4366" s="1" t="s">
        <v>2809</v>
      </c>
      <c r="J4366" s="1">
        <v>44197</v>
      </c>
      <c r="K4366" t="s">
        <v>3135</v>
      </c>
      <c r="L4366" t="s">
        <v>161</v>
      </c>
    </row>
    <row r="4367" spans="1:12" hidden="1">
      <c r="A4367" s="3" t="s">
        <v>2797</v>
      </c>
      <c r="B4367" t="s">
        <v>161</v>
      </c>
      <c r="C4367">
        <v>3</v>
      </c>
      <c r="D4367" t="s">
        <v>3127</v>
      </c>
      <c r="E4367" t="s">
        <v>3128</v>
      </c>
      <c r="F4367" t="s">
        <v>2983</v>
      </c>
      <c r="G4367" t="s">
        <v>3129</v>
      </c>
      <c r="H4367" t="s">
        <v>183</v>
      </c>
      <c r="I4367" s="1" t="s">
        <v>2809</v>
      </c>
      <c r="J4367" s="1">
        <v>44197</v>
      </c>
      <c r="K4367" t="s">
        <v>161</v>
      </c>
      <c r="L4367" t="s">
        <v>161</v>
      </c>
    </row>
    <row r="4368" spans="1:12" hidden="1">
      <c r="A4368" s="3" t="s">
        <v>144</v>
      </c>
      <c r="B4368" t="s">
        <v>145</v>
      </c>
      <c r="C4368">
        <v>3</v>
      </c>
      <c r="D4368" t="s">
        <v>3127</v>
      </c>
      <c r="E4368" t="s">
        <v>3128</v>
      </c>
      <c r="F4368" t="s">
        <v>2983</v>
      </c>
      <c r="G4368" t="s">
        <v>3129</v>
      </c>
      <c r="H4368" t="s">
        <v>183</v>
      </c>
      <c r="I4368" s="1" t="s">
        <v>2809</v>
      </c>
      <c r="J4368" s="1">
        <v>44197</v>
      </c>
      <c r="K4368" t="s">
        <v>3112</v>
      </c>
      <c r="L4368" t="s">
        <v>161</v>
      </c>
    </row>
    <row r="4369" spans="1:12" hidden="1">
      <c r="A4369" s="3" t="s">
        <v>124</v>
      </c>
      <c r="B4369" t="s">
        <v>125</v>
      </c>
      <c r="C4369">
        <v>3</v>
      </c>
      <c r="D4369" t="s">
        <v>3127</v>
      </c>
      <c r="E4369" t="s">
        <v>3128</v>
      </c>
      <c r="F4369" t="s">
        <v>2983</v>
      </c>
      <c r="G4369" t="s">
        <v>3129</v>
      </c>
      <c r="H4369" t="s">
        <v>183</v>
      </c>
      <c r="I4369" s="1" t="s">
        <v>2809</v>
      </c>
      <c r="J4369" s="1">
        <v>44197</v>
      </c>
      <c r="K4369" t="s">
        <v>3120</v>
      </c>
      <c r="L4369" t="s">
        <v>161</v>
      </c>
    </row>
    <row r="4370" spans="1:12" hidden="1">
      <c r="A4370" s="3" t="s">
        <v>152</v>
      </c>
      <c r="B4370" t="s">
        <v>153</v>
      </c>
      <c r="C4370">
        <v>3</v>
      </c>
      <c r="D4370" t="s">
        <v>3127</v>
      </c>
      <c r="E4370" t="s">
        <v>3128</v>
      </c>
      <c r="F4370" t="s">
        <v>2983</v>
      </c>
      <c r="G4370" t="s">
        <v>3129</v>
      </c>
      <c r="H4370" t="s">
        <v>183</v>
      </c>
      <c r="I4370" s="1" t="s">
        <v>2809</v>
      </c>
      <c r="J4370" s="1">
        <v>44197</v>
      </c>
      <c r="K4370" t="s">
        <v>161</v>
      </c>
      <c r="L4370" t="s">
        <v>161</v>
      </c>
    </row>
    <row r="4371" spans="1:12" hidden="1">
      <c r="A4371" s="3" t="s">
        <v>132</v>
      </c>
      <c r="B4371" t="s">
        <v>132</v>
      </c>
      <c r="C4371">
        <v>3</v>
      </c>
      <c r="D4371" t="s">
        <v>3127</v>
      </c>
      <c r="E4371" t="s">
        <v>3128</v>
      </c>
      <c r="F4371" t="s">
        <v>2983</v>
      </c>
      <c r="G4371" t="s">
        <v>3129</v>
      </c>
      <c r="H4371" t="s">
        <v>183</v>
      </c>
      <c r="I4371" s="1" t="s">
        <v>2809</v>
      </c>
      <c r="J4371" s="1">
        <v>44197</v>
      </c>
      <c r="K4371" t="s">
        <v>3110</v>
      </c>
      <c r="L4371" t="s">
        <v>161</v>
      </c>
    </row>
    <row r="4372" spans="1:12" hidden="1">
      <c r="A4372" s="3" t="s">
        <v>2812</v>
      </c>
      <c r="B4372" t="s">
        <v>292</v>
      </c>
      <c r="C4372">
        <v>3</v>
      </c>
      <c r="D4372" t="s">
        <v>3127</v>
      </c>
      <c r="E4372" t="s">
        <v>3128</v>
      </c>
      <c r="F4372" t="s">
        <v>2983</v>
      </c>
      <c r="G4372" t="s">
        <v>3129</v>
      </c>
      <c r="H4372" t="s">
        <v>183</v>
      </c>
      <c r="I4372" s="1" t="s">
        <v>2809</v>
      </c>
      <c r="J4372" s="1">
        <v>44197</v>
      </c>
      <c r="K4372" t="s">
        <v>3111</v>
      </c>
      <c r="L4372" t="s">
        <v>161</v>
      </c>
    </row>
    <row r="4373" spans="1:12" hidden="1">
      <c r="A4373" s="3" t="s">
        <v>2813</v>
      </c>
      <c r="B4373" t="s">
        <v>161</v>
      </c>
      <c r="C4373">
        <v>3</v>
      </c>
      <c r="D4373" t="s">
        <v>3127</v>
      </c>
      <c r="E4373" t="s">
        <v>3128</v>
      </c>
      <c r="F4373" t="s">
        <v>2983</v>
      </c>
      <c r="G4373" t="s">
        <v>3129</v>
      </c>
      <c r="H4373" t="s">
        <v>183</v>
      </c>
      <c r="I4373" s="1" t="s">
        <v>2809</v>
      </c>
      <c r="J4373" s="1">
        <v>44197</v>
      </c>
      <c r="K4373" t="s">
        <v>161</v>
      </c>
      <c r="L4373" t="s">
        <v>161</v>
      </c>
    </row>
    <row r="4374" spans="1:12" hidden="1">
      <c r="A4374" s="3" t="s">
        <v>180</v>
      </c>
      <c r="B4374" t="s">
        <v>180</v>
      </c>
      <c r="C4374">
        <v>3</v>
      </c>
      <c r="D4374" t="s">
        <v>3127</v>
      </c>
      <c r="E4374" t="s">
        <v>3128</v>
      </c>
      <c r="F4374" t="s">
        <v>2983</v>
      </c>
      <c r="G4374" t="s">
        <v>3129</v>
      </c>
      <c r="H4374" t="s">
        <v>183</v>
      </c>
      <c r="I4374" s="1" t="s">
        <v>2809</v>
      </c>
      <c r="J4374" s="1">
        <v>44197</v>
      </c>
      <c r="K4374" t="s">
        <v>3130</v>
      </c>
      <c r="L4374" t="s">
        <v>161</v>
      </c>
    </row>
    <row r="4375" spans="1:12" hidden="1">
      <c r="A4375" s="3" t="s">
        <v>141</v>
      </c>
      <c r="B4375" t="s">
        <v>142</v>
      </c>
      <c r="C4375">
        <v>3</v>
      </c>
      <c r="D4375" t="s">
        <v>3127</v>
      </c>
      <c r="E4375" t="s">
        <v>3128</v>
      </c>
      <c r="F4375" t="s">
        <v>2983</v>
      </c>
      <c r="G4375" t="s">
        <v>3129</v>
      </c>
      <c r="H4375" t="s">
        <v>183</v>
      </c>
      <c r="I4375" s="1" t="s">
        <v>2809</v>
      </c>
      <c r="J4375" s="1">
        <v>44197</v>
      </c>
      <c r="K4375" t="s">
        <v>3136</v>
      </c>
      <c r="L4375" t="s">
        <v>161</v>
      </c>
    </row>
    <row r="4376" spans="1:12" hidden="1">
      <c r="A4376" s="3" t="s">
        <v>2814</v>
      </c>
      <c r="B4376" t="s">
        <v>161</v>
      </c>
      <c r="C4376">
        <v>3</v>
      </c>
      <c r="D4376" t="s">
        <v>3127</v>
      </c>
      <c r="E4376" t="s">
        <v>3128</v>
      </c>
      <c r="F4376" t="s">
        <v>2983</v>
      </c>
      <c r="G4376" t="s">
        <v>3129</v>
      </c>
      <c r="H4376" t="s">
        <v>183</v>
      </c>
      <c r="I4376" s="1" t="s">
        <v>2809</v>
      </c>
      <c r="J4376" s="1">
        <v>44197</v>
      </c>
      <c r="K4376" t="s">
        <v>161</v>
      </c>
      <c r="L4376" t="s">
        <v>161</v>
      </c>
    </row>
    <row r="4377" spans="1:12" hidden="1">
      <c r="A4377" s="3" t="s">
        <v>172</v>
      </c>
      <c r="B4377" t="s">
        <v>173</v>
      </c>
      <c r="C4377">
        <v>3</v>
      </c>
      <c r="D4377" t="s">
        <v>3127</v>
      </c>
      <c r="E4377" t="s">
        <v>3128</v>
      </c>
      <c r="F4377" t="s">
        <v>2983</v>
      </c>
      <c r="G4377" t="s">
        <v>3129</v>
      </c>
      <c r="H4377" t="s">
        <v>183</v>
      </c>
      <c r="I4377" s="1" t="s">
        <v>2809</v>
      </c>
      <c r="J4377" s="1">
        <v>44197</v>
      </c>
      <c r="K4377" t="s">
        <v>3130</v>
      </c>
      <c r="L4377" t="s">
        <v>161</v>
      </c>
    </row>
    <row r="4378" spans="1:12" hidden="1">
      <c r="A4378" s="3" t="s">
        <v>158</v>
      </c>
      <c r="B4378" t="s">
        <v>159</v>
      </c>
      <c r="C4378">
        <v>3</v>
      </c>
      <c r="D4378" t="s">
        <v>3127</v>
      </c>
      <c r="E4378" t="s">
        <v>3128</v>
      </c>
      <c r="F4378" t="s">
        <v>2983</v>
      </c>
      <c r="G4378" t="s">
        <v>3129</v>
      </c>
      <c r="H4378" t="s">
        <v>183</v>
      </c>
      <c r="I4378" s="1" t="s">
        <v>2809</v>
      </c>
      <c r="J4378" s="1">
        <v>44197</v>
      </c>
      <c r="K4378" t="s">
        <v>161</v>
      </c>
      <c r="L4378" t="s">
        <v>161</v>
      </c>
    </row>
    <row r="4379" spans="1:12" hidden="1">
      <c r="A4379" s="3" t="s">
        <v>147</v>
      </c>
      <c r="B4379" t="s">
        <v>147</v>
      </c>
      <c r="C4379">
        <v>3</v>
      </c>
      <c r="D4379" t="s">
        <v>3127</v>
      </c>
      <c r="E4379" t="s">
        <v>3128</v>
      </c>
      <c r="F4379" t="s">
        <v>2983</v>
      </c>
      <c r="G4379" t="s">
        <v>3129</v>
      </c>
      <c r="H4379" t="s">
        <v>183</v>
      </c>
      <c r="I4379" s="1" t="s">
        <v>2809</v>
      </c>
      <c r="J4379" s="1">
        <v>44197</v>
      </c>
      <c r="K4379" t="s">
        <v>161</v>
      </c>
      <c r="L4379" t="s">
        <v>161</v>
      </c>
    </row>
    <row r="4380" spans="1:12" hidden="1">
      <c r="A4380" s="3" t="s">
        <v>117</v>
      </c>
      <c r="B4380" t="s">
        <v>118</v>
      </c>
      <c r="C4380">
        <v>3</v>
      </c>
      <c r="D4380" t="s">
        <v>3127</v>
      </c>
      <c r="E4380" t="s">
        <v>3128</v>
      </c>
      <c r="F4380" t="s">
        <v>2983</v>
      </c>
      <c r="G4380" t="s">
        <v>3129</v>
      </c>
      <c r="H4380" t="s">
        <v>183</v>
      </c>
      <c r="I4380" s="1" t="s">
        <v>2809</v>
      </c>
      <c r="J4380" s="1">
        <v>44197</v>
      </c>
      <c r="K4380" t="s">
        <v>161</v>
      </c>
      <c r="L4380" t="s">
        <v>161</v>
      </c>
    </row>
    <row r="4381" spans="1:12" hidden="1">
      <c r="A4381" s="3" t="s">
        <v>154</v>
      </c>
      <c r="B4381" t="s">
        <v>154</v>
      </c>
      <c r="C4381">
        <v>3</v>
      </c>
      <c r="D4381" t="s">
        <v>3127</v>
      </c>
      <c r="E4381" t="s">
        <v>3128</v>
      </c>
      <c r="F4381" t="s">
        <v>2983</v>
      </c>
      <c r="G4381" t="s">
        <v>3129</v>
      </c>
      <c r="H4381" t="s">
        <v>183</v>
      </c>
      <c r="I4381" s="1" t="s">
        <v>2809</v>
      </c>
      <c r="J4381" s="1">
        <v>44197</v>
      </c>
      <c r="K4381" t="s">
        <v>161</v>
      </c>
      <c r="L4381" t="s">
        <v>161</v>
      </c>
    </row>
    <row r="4382" spans="1:12" hidden="1">
      <c r="A4382" s="3" t="s">
        <v>166</v>
      </c>
      <c r="B4382" t="s">
        <v>167</v>
      </c>
      <c r="C4382">
        <v>3</v>
      </c>
      <c r="D4382" t="s">
        <v>3127</v>
      </c>
      <c r="E4382" t="s">
        <v>3128</v>
      </c>
      <c r="F4382" t="s">
        <v>2983</v>
      </c>
      <c r="G4382" t="s">
        <v>3129</v>
      </c>
      <c r="H4382" t="s">
        <v>183</v>
      </c>
      <c r="I4382" s="1" t="s">
        <v>2809</v>
      </c>
      <c r="J4382" s="1">
        <v>44197</v>
      </c>
      <c r="K4382" t="s">
        <v>3137</v>
      </c>
      <c r="L4382" t="s">
        <v>161</v>
      </c>
    </row>
    <row r="4383" spans="1:12" hidden="1">
      <c r="A4383" s="3" t="s">
        <v>150</v>
      </c>
      <c r="B4383" t="s">
        <v>150</v>
      </c>
      <c r="C4383">
        <v>3</v>
      </c>
      <c r="D4383" t="s">
        <v>3127</v>
      </c>
      <c r="E4383" t="s">
        <v>3128</v>
      </c>
      <c r="F4383" t="s">
        <v>2983</v>
      </c>
      <c r="G4383" t="s">
        <v>3129</v>
      </c>
      <c r="H4383" t="s">
        <v>183</v>
      </c>
      <c r="I4383" s="1" t="s">
        <v>2809</v>
      </c>
      <c r="J4383" s="1">
        <v>44197</v>
      </c>
      <c r="K4383" t="s">
        <v>161</v>
      </c>
      <c r="L4383" t="s">
        <v>161</v>
      </c>
    </row>
    <row r="4384" spans="1:12" hidden="1">
      <c r="A4384" s="3" t="s">
        <v>2815</v>
      </c>
      <c r="B4384" t="s">
        <v>327</v>
      </c>
      <c r="C4384">
        <v>3</v>
      </c>
      <c r="D4384" t="s">
        <v>3127</v>
      </c>
      <c r="E4384" t="s">
        <v>3128</v>
      </c>
      <c r="F4384" t="s">
        <v>2983</v>
      </c>
      <c r="G4384" t="s">
        <v>3129</v>
      </c>
      <c r="H4384" t="s">
        <v>183</v>
      </c>
      <c r="I4384" s="1" t="s">
        <v>2809</v>
      </c>
      <c r="J4384" s="1">
        <v>44197</v>
      </c>
      <c r="K4384" t="s">
        <v>3131</v>
      </c>
      <c r="L4384" t="s">
        <v>161</v>
      </c>
    </row>
    <row r="4385" spans="1:12" hidden="1">
      <c r="A4385" s="3" t="s">
        <v>136</v>
      </c>
      <c r="B4385" t="s">
        <v>137</v>
      </c>
      <c r="C4385">
        <v>3</v>
      </c>
      <c r="D4385" t="s">
        <v>3138</v>
      </c>
      <c r="E4385" t="s">
        <v>3139</v>
      </c>
      <c r="F4385" t="s">
        <v>2897</v>
      </c>
      <c r="G4385" t="s">
        <v>3140</v>
      </c>
      <c r="H4385" t="s">
        <v>183</v>
      </c>
      <c r="I4385" s="1" t="s">
        <v>2809</v>
      </c>
      <c r="J4385" s="1">
        <v>44197</v>
      </c>
      <c r="K4385" t="s">
        <v>161</v>
      </c>
      <c r="L4385" t="s">
        <v>161</v>
      </c>
    </row>
    <row r="4386" spans="1:12" hidden="1">
      <c r="A4386" s="3" t="s">
        <v>171</v>
      </c>
      <c r="B4386" t="s">
        <v>171</v>
      </c>
      <c r="C4386">
        <v>3</v>
      </c>
      <c r="D4386" t="s">
        <v>3138</v>
      </c>
      <c r="E4386" t="s">
        <v>3139</v>
      </c>
      <c r="F4386" t="s">
        <v>2897</v>
      </c>
      <c r="G4386" t="s">
        <v>3140</v>
      </c>
      <c r="H4386" t="s">
        <v>183</v>
      </c>
      <c r="I4386" s="1" t="s">
        <v>2809</v>
      </c>
      <c r="J4386" s="1">
        <v>44197</v>
      </c>
      <c r="K4386" t="s">
        <v>161</v>
      </c>
      <c r="L4386" t="s">
        <v>161</v>
      </c>
    </row>
    <row r="4387" spans="1:12" hidden="1">
      <c r="A4387" s="3" t="s">
        <v>156</v>
      </c>
      <c r="B4387" t="s">
        <v>157</v>
      </c>
      <c r="C4387">
        <v>3</v>
      </c>
      <c r="D4387" t="s">
        <v>3138</v>
      </c>
      <c r="E4387" t="s">
        <v>3139</v>
      </c>
      <c r="F4387" t="s">
        <v>2897</v>
      </c>
      <c r="G4387" t="s">
        <v>3140</v>
      </c>
      <c r="H4387" t="s">
        <v>183</v>
      </c>
      <c r="I4387" s="1" t="s">
        <v>2809</v>
      </c>
      <c r="J4387" s="1">
        <v>44197</v>
      </c>
      <c r="K4387" t="s">
        <v>161</v>
      </c>
      <c r="L4387">
        <v>0</v>
      </c>
    </row>
    <row r="4388" spans="1:12" hidden="1">
      <c r="A4388" s="3" t="s">
        <v>174</v>
      </c>
      <c r="B4388" t="s">
        <v>175</v>
      </c>
      <c r="C4388">
        <v>3</v>
      </c>
      <c r="D4388" t="s">
        <v>3138</v>
      </c>
      <c r="E4388" t="s">
        <v>3139</v>
      </c>
      <c r="F4388" t="s">
        <v>2897</v>
      </c>
      <c r="G4388" t="s">
        <v>3140</v>
      </c>
      <c r="H4388" t="s">
        <v>183</v>
      </c>
      <c r="I4388" s="1" t="s">
        <v>2809</v>
      </c>
      <c r="J4388" s="1">
        <v>44197</v>
      </c>
      <c r="K4388" t="s">
        <v>161</v>
      </c>
      <c r="L4388">
        <v>0</v>
      </c>
    </row>
    <row r="4389" spans="1:12" hidden="1">
      <c r="A4389" s="3" t="s">
        <v>168</v>
      </c>
      <c r="B4389" t="s">
        <v>169</v>
      </c>
      <c r="C4389">
        <v>3</v>
      </c>
      <c r="D4389" t="s">
        <v>3138</v>
      </c>
      <c r="E4389" t="s">
        <v>3139</v>
      </c>
      <c r="F4389" t="s">
        <v>2897</v>
      </c>
      <c r="G4389" t="s">
        <v>3140</v>
      </c>
      <c r="H4389" t="s">
        <v>183</v>
      </c>
      <c r="I4389" s="1" t="s">
        <v>2809</v>
      </c>
      <c r="J4389" s="1">
        <v>44197</v>
      </c>
      <c r="K4389" t="s">
        <v>161</v>
      </c>
      <c r="L4389">
        <v>96</v>
      </c>
    </row>
    <row r="4390" spans="1:12" hidden="1">
      <c r="A4390" s="3" t="s">
        <v>162</v>
      </c>
      <c r="B4390" t="s">
        <v>163</v>
      </c>
      <c r="C4390">
        <v>3</v>
      </c>
      <c r="D4390" t="s">
        <v>3138</v>
      </c>
      <c r="E4390" t="s">
        <v>3139</v>
      </c>
      <c r="F4390" t="s">
        <v>2897</v>
      </c>
      <c r="G4390" t="s">
        <v>3140</v>
      </c>
      <c r="H4390" t="s">
        <v>183</v>
      </c>
      <c r="I4390" s="1" t="s">
        <v>2809</v>
      </c>
      <c r="J4390" s="1">
        <v>44197</v>
      </c>
      <c r="K4390" t="s">
        <v>161</v>
      </c>
      <c r="L4390">
        <v>54</v>
      </c>
    </row>
    <row r="4391" spans="1:12" hidden="1">
      <c r="A4391" s="3" t="s">
        <v>135</v>
      </c>
      <c r="B4391" t="s">
        <v>135</v>
      </c>
      <c r="C4391">
        <v>3</v>
      </c>
      <c r="D4391" t="s">
        <v>3138</v>
      </c>
      <c r="E4391" t="s">
        <v>3139</v>
      </c>
      <c r="F4391" t="s">
        <v>2897</v>
      </c>
      <c r="G4391" t="s">
        <v>3140</v>
      </c>
      <c r="H4391" t="s">
        <v>183</v>
      </c>
      <c r="I4391" s="1" t="s">
        <v>2809</v>
      </c>
      <c r="J4391" s="1">
        <v>44197</v>
      </c>
      <c r="K4391" t="s">
        <v>161</v>
      </c>
      <c r="L4391">
        <v>2</v>
      </c>
    </row>
    <row r="4392" spans="1:12" hidden="1">
      <c r="A4392" s="3" t="s">
        <v>130</v>
      </c>
      <c r="B4392" t="s">
        <v>131</v>
      </c>
      <c r="C4392">
        <v>3</v>
      </c>
      <c r="D4392" t="s">
        <v>3138</v>
      </c>
      <c r="E4392" t="s">
        <v>3139</v>
      </c>
      <c r="F4392" t="s">
        <v>2897</v>
      </c>
      <c r="G4392" t="s">
        <v>3140</v>
      </c>
      <c r="H4392" t="s">
        <v>183</v>
      </c>
      <c r="I4392" s="1" t="s">
        <v>2809</v>
      </c>
      <c r="J4392" s="1">
        <v>44197</v>
      </c>
      <c r="K4392" t="s">
        <v>161</v>
      </c>
      <c r="L4392">
        <v>91</v>
      </c>
    </row>
    <row r="4393" spans="1:12" hidden="1">
      <c r="A4393" s="3" t="s">
        <v>148</v>
      </c>
      <c r="B4393" t="s">
        <v>149</v>
      </c>
      <c r="C4393">
        <v>3</v>
      </c>
      <c r="D4393" t="s">
        <v>3138</v>
      </c>
      <c r="E4393" t="s">
        <v>3139</v>
      </c>
      <c r="F4393" t="s">
        <v>2897</v>
      </c>
      <c r="G4393" t="s">
        <v>3140</v>
      </c>
      <c r="H4393" t="s">
        <v>183</v>
      </c>
      <c r="I4393" s="1" t="s">
        <v>2809</v>
      </c>
      <c r="J4393" s="1">
        <v>44197</v>
      </c>
      <c r="K4393" t="s">
        <v>161</v>
      </c>
      <c r="L4393" t="s">
        <v>161</v>
      </c>
    </row>
    <row r="4394" spans="1:12" hidden="1">
      <c r="A4394" s="3" t="s">
        <v>127</v>
      </c>
      <c r="B4394" t="s">
        <v>128</v>
      </c>
      <c r="C4394">
        <v>3</v>
      </c>
      <c r="D4394" t="s">
        <v>3138</v>
      </c>
      <c r="E4394" t="s">
        <v>3139</v>
      </c>
      <c r="F4394" t="s">
        <v>2897</v>
      </c>
      <c r="G4394" t="s">
        <v>3140</v>
      </c>
      <c r="H4394" t="s">
        <v>183</v>
      </c>
      <c r="I4394" s="1" t="s">
        <v>2809</v>
      </c>
      <c r="J4394" s="1">
        <v>44197</v>
      </c>
      <c r="K4394" t="s">
        <v>161</v>
      </c>
      <c r="L4394">
        <v>0</v>
      </c>
    </row>
    <row r="4395" spans="1:12" hidden="1">
      <c r="A4395" s="3" t="s">
        <v>2810</v>
      </c>
      <c r="B4395" t="s">
        <v>265</v>
      </c>
      <c r="C4395">
        <v>3</v>
      </c>
      <c r="D4395" t="s">
        <v>3138</v>
      </c>
      <c r="E4395" t="s">
        <v>3139</v>
      </c>
      <c r="F4395" t="s">
        <v>2897</v>
      </c>
      <c r="G4395" t="s">
        <v>3140</v>
      </c>
      <c r="H4395" t="s">
        <v>183</v>
      </c>
      <c r="I4395" s="1" t="s">
        <v>2809</v>
      </c>
      <c r="J4395" s="1">
        <v>44197</v>
      </c>
      <c r="K4395" t="s">
        <v>161</v>
      </c>
      <c r="L4395">
        <v>0</v>
      </c>
    </row>
    <row r="4396" spans="1:12" hidden="1">
      <c r="A4396" s="3" t="s">
        <v>112</v>
      </c>
      <c r="B4396" t="s">
        <v>113</v>
      </c>
      <c r="C4396">
        <v>3</v>
      </c>
      <c r="D4396" t="s">
        <v>3138</v>
      </c>
      <c r="E4396" t="s">
        <v>3139</v>
      </c>
      <c r="F4396" t="s">
        <v>2897</v>
      </c>
      <c r="G4396" t="s">
        <v>3140</v>
      </c>
      <c r="H4396" t="s">
        <v>183</v>
      </c>
      <c r="I4396" s="1" t="s">
        <v>2809</v>
      </c>
      <c r="J4396" s="1">
        <v>44197</v>
      </c>
      <c r="K4396" t="s">
        <v>161</v>
      </c>
      <c r="L4396">
        <v>9</v>
      </c>
    </row>
    <row r="4397" spans="1:12" hidden="1">
      <c r="A4397" s="3" t="s">
        <v>164</v>
      </c>
      <c r="B4397" t="s">
        <v>165</v>
      </c>
      <c r="C4397">
        <v>3</v>
      </c>
      <c r="D4397" t="s">
        <v>3138</v>
      </c>
      <c r="E4397" t="s">
        <v>3139</v>
      </c>
      <c r="F4397" t="s">
        <v>2897</v>
      </c>
      <c r="G4397" t="s">
        <v>3140</v>
      </c>
      <c r="H4397" t="s">
        <v>183</v>
      </c>
      <c r="I4397" s="1" t="s">
        <v>2809</v>
      </c>
      <c r="J4397" s="1">
        <v>44197</v>
      </c>
      <c r="K4397" t="s">
        <v>161</v>
      </c>
      <c r="L4397">
        <v>5</v>
      </c>
    </row>
    <row r="4398" spans="1:12" hidden="1">
      <c r="A4398" s="3" t="s">
        <v>155</v>
      </c>
      <c r="B4398" t="s">
        <v>155</v>
      </c>
      <c r="C4398">
        <v>3</v>
      </c>
      <c r="D4398" t="s">
        <v>3138</v>
      </c>
      <c r="E4398" t="s">
        <v>3139</v>
      </c>
      <c r="F4398" t="s">
        <v>2897</v>
      </c>
      <c r="G4398" t="s">
        <v>3140</v>
      </c>
      <c r="H4398" t="s">
        <v>183</v>
      </c>
      <c r="I4398" s="1" t="s">
        <v>2809</v>
      </c>
      <c r="J4398" s="1">
        <v>44197</v>
      </c>
      <c r="K4398" t="s">
        <v>161</v>
      </c>
      <c r="L4398">
        <v>100</v>
      </c>
    </row>
    <row r="4399" spans="1:12" hidden="1">
      <c r="A4399" s="3" t="s">
        <v>178</v>
      </c>
      <c r="B4399" t="s">
        <v>179</v>
      </c>
      <c r="C4399">
        <v>3</v>
      </c>
      <c r="D4399" t="s">
        <v>3138</v>
      </c>
      <c r="E4399" t="s">
        <v>3139</v>
      </c>
      <c r="F4399" t="s">
        <v>2897</v>
      </c>
      <c r="G4399" t="s">
        <v>3140</v>
      </c>
      <c r="H4399" t="s">
        <v>183</v>
      </c>
      <c r="I4399" s="1" t="s">
        <v>2809</v>
      </c>
      <c r="J4399" s="1">
        <v>44197</v>
      </c>
      <c r="K4399" t="s">
        <v>161</v>
      </c>
      <c r="L4399">
        <v>0</v>
      </c>
    </row>
    <row r="4400" spans="1:12" hidden="1">
      <c r="A4400" s="3" t="s">
        <v>2811</v>
      </c>
      <c r="B4400" t="s">
        <v>161</v>
      </c>
      <c r="C4400">
        <v>3</v>
      </c>
      <c r="D4400" t="s">
        <v>3138</v>
      </c>
      <c r="E4400" t="s">
        <v>3139</v>
      </c>
      <c r="F4400" t="s">
        <v>2897</v>
      </c>
      <c r="G4400" t="s">
        <v>3140</v>
      </c>
      <c r="H4400" t="s">
        <v>183</v>
      </c>
      <c r="I4400" s="1" t="s">
        <v>2809</v>
      </c>
      <c r="J4400" s="1">
        <v>44197</v>
      </c>
      <c r="K4400" t="s">
        <v>161</v>
      </c>
      <c r="L4400" t="s">
        <v>161</v>
      </c>
    </row>
    <row r="4401" spans="1:12" hidden="1">
      <c r="A4401" s="3" t="s">
        <v>176</v>
      </c>
      <c r="B4401" t="s">
        <v>177</v>
      </c>
      <c r="C4401">
        <v>3</v>
      </c>
      <c r="D4401" t="s">
        <v>3138</v>
      </c>
      <c r="E4401" t="s">
        <v>3139</v>
      </c>
      <c r="F4401" t="s">
        <v>2897</v>
      </c>
      <c r="G4401" t="s">
        <v>3140</v>
      </c>
      <c r="H4401" t="s">
        <v>183</v>
      </c>
      <c r="I4401" s="1" t="s">
        <v>2809</v>
      </c>
      <c r="J4401" s="1">
        <v>44197</v>
      </c>
      <c r="K4401" t="s">
        <v>161</v>
      </c>
      <c r="L4401">
        <v>5</v>
      </c>
    </row>
    <row r="4402" spans="1:12" hidden="1">
      <c r="A4402" s="3" t="s">
        <v>121</v>
      </c>
      <c r="B4402" t="s">
        <v>121</v>
      </c>
      <c r="C4402">
        <v>3</v>
      </c>
      <c r="D4402" t="s">
        <v>3138</v>
      </c>
      <c r="E4402" t="s">
        <v>3139</v>
      </c>
      <c r="F4402" t="s">
        <v>2897</v>
      </c>
      <c r="G4402" t="s">
        <v>3140</v>
      </c>
      <c r="H4402" t="s">
        <v>183</v>
      </c>
      <c r="I4402" s="1" t="s">
        <v>2809</v>
      </c>
      <c r="J4402" s="1">
        <v>44197</v>
      </c>
      <c r="K4402" t="s">
        <v>161</v>
      </c>
      <c r="L4402" t="s">
        <v>161</v>
      </c>
    </row>
    <row r="4403" spans="1:12" hidden="1">
      <c r="A4403" s="3" t="s">
        <v>139</v>
      </c>
      <c r="B4403" t="s">
        <v>140</v>
      </c>
      <c r="C4403">
        <v>3</v>
      </c>
      <c r="D4403" t="s">
        <v>3138</v>
      </c>
      <c r="E4403" t="s">
        <v>3139</v>
      </c>
      <c r="F4403" t="s">
        <v>2897</v>
      </c>
      <c r="G4403" t="s">
        <v>3140</v>
      </c>
      <c r="H4403" t="s">
        <v>183</v>
      </c>
      <c r="I4403" s="1" t="s">
        <v>2809</v>
      </c>
      <c r="J4403" s="1">
        <v>44197</v>
      </c>
      <c r="K4403" t="s">
        <v>161</v>
      </c>
      <c r="L4403">
        <v>42</v>
      </c>
    </row>
    <row r="4404" spans="1:12" hidden="1">
      <c r="A4404" s="3" t="s">
        <v>2797</v>
      </c>
      <c r="B4404" t="s">
        <v>161</v>
      </c>
      <c r="C4404">
        <v>3</v>
      </c>
      <c r="D4404" t="s">
        <v>3138</v>
      </c>
      <c r="E4404" t="s">
        <v>3139</v>
      </c>
      <c r="F4404" t="s">
        <v>2897</v>
      </c>
      <c r="G4404" t="s">
        <v>3140</v>
      </c>
      <c r="H4404" t="s">
        <v>183</v>
      </c>
      <c r="I4404" s="1" t="s">
        <v>2809</v>
      </c>
      <c r="J4404" s="1">
        <v>44197</v>
      </c>
      <c r="K4404" t="s">
        <v>161</v>
      </c>
      <c r="L4404" t="s">
        <v>161</v>
      </c>
    </row>
    <row r="4405" spans="1:12" hidden="1">
      <c r="A4405" s="3" t="s">
        <v>144</v>
      </c>
      <c r="B4405" t="s">
        <v>145</v>
      </c>
      <c r="C4405">
        <v>3</v>
      </c>
      <c r="D4405" t="s">
        <v>3138</v>
      </c>
      <c r="E4405" t="s">
        <v>3139</v>
      </c>
      <c r="F4405" t="s">
        <v>2897</v>
      </c>
      <c r="G4405" t="s">
        <v>3140</v>
      </c>
      <c r="H4405" t="s">
        <v>183</v>
      </c>
      <c r="I4405" s="1" t="s">
        <v>2809</v>
      </c>
      <c r="J4405" s="1">
        <v>44197</v>
      </c>
      <c r="K4405" t="s">
        <v>161</v>
      </c>
      <c r="L4405">
        <v>0</v>
      </c>
    </row>
    <row r="4406" spans="1:12" hidden="1">
      <c r="A4406" s="3" t="s">
        <v>124</v>
      </c>
      <c r="B4406" t="s">
        <v>125</v>
      </c>
      <c r="C4406">
        <v>3</v>
      </c>
      <c r="D4406" t="s">
        <v>3138</v>
      </c>
      <c r="E4406" t="s">
        <v>3139</v>
      </c>
      <c r="F4406" t="s">
        <v>2897</v>
      </c>
      <c r="G4406" t="s">
        <v>3140</v>
      </c>
      <c r="H4406" t="s">
        <v>183</v>
      </c>
      <c r="I4406" s="1" t="s">
        <v>2809</v>
      </c>
      <c r="J4406" s="1">
        <v>44197</v>
      </c>
      <c r="K4406" t="s">
        <v>161</v>
      </c>
      <c r="L4406">
        <v>46</v>
      </c>
    </row>
    <row r="4407" spans="1:12" hidden="1">
      <c r="A4407" s="3" t="s">
        <v>152</v>
      </c>
      <c r="B4407" t="s">
        <v>153</v>
      </c>
      <c r="C4407">
        <v>3</v>
      </c>
      <c r="D4407" t="s">
        <v>3138</v>
      </c>
      <c r="E4407" t="s">
        <v>3139</v>
      </c>
      <c r="F4407" t="s">
        <v>2897</v>
      </c>
      <c r="G4407" t="s">
        <v>3140</v>
      </c>
      <c r="H4407" t="s">
        <v>183</v>
      </c>
      <c r="I4407" s="1" t="s">
        <v>2809</v>
      </c>
      <c r="J4407" s="1">
        <v>44197</v>
      </c>
      <c r="K4407" t="s">
        <v>161</v>
      </c>
      <c r="L4407">
        <v>0</v>
      </c>
    </row>
    <row r="4408" spans="1:12" hidden="1">
      <c r="A4408" s="3" t="s">
        <v>132</v>
      </c>
      <c r="B4408" t="s">
        <v>132</v>
      </c>
      <c r="C4408">
        <v>3</v>
      </c>
      <c r="D4408" t="s">
        <v>3138</v>
      </c>
      <c r="E4408" t="s">
        <v>3139</v>
      </c>
      <c r="F4408" t="s">
        <v>2897</v>
      </c>
      <c r="G4408" t="s">
        <v>3140</v>
      </c>
      <c r="H4408" t="s">
        <v>183</v>
      </c>
      <c r="I4408" s="1" t="s">
        <v>2809</v>
      </c>
      <c r="J4408" s="1">
        <v>44197</v>
      </c>
      <c r="K4408" t="s">
        <v>161</v>
      </c>
      <c r="L4408">
        <v>100</v>
      </c>
    </row>
    <row r="4409" spans="1:12" hidden="1">
      <c r="A4409" s="3" t="s">
        <v>2812</v>
      </c>
      <c r="B4409" t="s">
        <v>292</v>
      </c>
      <c r="C4409">
        <v>3</v>
      </c>
      <c r="D4409" t="s">
        <v>3138</v>
      </c>
      <c r="E4409" t="s">
        <v>3139</v>
      </c>
      <c r="F4409" t="s">
        <v>2897</v>
      </c>
      <c r="G4409" t="s">
        <v>3140</v>
      </c>
      <c r="H4409" t="s">
        <v>183</v>
      </c>
      <c r="I4409" s="1" t="s">
        <v>2809</v>
      </c>
      <c r="J4409" s="1">
        <v>44197</v>
      </c>
      <c r="K4409" t="s">
        <v>161</v>
      </c>
      <c r="L4409">
        <v>46</v>
      </c>
    </row>
    <row r="4410" spans="1:12" hidden="1">
      <c r="A4410" s="3" t="s">
        <v>2813</v>
      </c>
      <c r="B4410" t="s">
        <v>161</v>
      </c>
      <c r="C4410">
        <v>3</v>
      </c>
      <c r="D4410" t="s">
        <v>3138</v>
      </c>
      <c r="E4410" t="s">
        <v>3139</v>
      </c>
      <c r="F4410" t="s">
        <v>2897</v>
      </c>
      <c r="G4410" t="s">
        <v>3140</v>
      </c>
      <c r="H4410" t="s">
        <v>183</v>
      </c>
      <c r="I4410" s="1" t="s">
        <v>2809</v>
      </c>
      <c r="J4410" s="1">
        <v>44197</v>
      </c>
      <c r="K4410" t="s">
        <v>161</v>
      </c>
      <c r="L4410" t="s">
        <v>161</v>
      </c>
    </row>
    <row r="4411" spans="1:12" hidden="1">
      <c r="A4411" s="3" t="s">
        <v>180</v>
      </c>
      <c r="B4411" t="s">
        <v>180</v>
      </c>
      <c r="C4411">
        <v>3</v>
      </c>
      <c r="D4411" t="s">
        <v>3138</v>
      </c>
      <c r="E4411" t="s">
        <v>3139</v>
      </c>
      <c r="F4411" t="s">
        <v>2897</v>
      </c>
      <c r="G4411" t="s">
        <v>3140</v>
      </c>
      <c r="H4411" t="s">
        <v>183</v>
      </c>
      <c r="I4411" s="1" t="s">
        <v>2809</v>
      </c>
      <c r="J4411" s="1">
        <v>44197</v>
      </c>
      <c r="K4411" t="s">
        <v>161</v>
      </c>
      <c r="L4411">
        <v>100</v>
      </c>
    </row>
    <row r="4412" spans="1:12" hidden="1">
      <c r="A4412" s="3" t="s">
        <v>141</v>
      </c>
      <c r="B4412" t="s">
        <v>142</v>
      </c>
      <c r="C4412">
        <v>3</v>
      </c>
      <c r="D4412" t="s">
        <v>3138</v>
      </c>
      <c r="E4412" t="s">
        <v>3139</v>
      </c>
      <c r="F4412" t="s">
        <v>2897</v>
      </c>
      <c r="G4412" t="s">
        <v>3140</v>
      </c>
      <c r="H4412" t="s">
        <v>183</v>
      </c>
      <c r="I4412" s="1" t="s">
        <v>2809</v>
      </c>
      <c r="J4412" s="1">
        <v>44197</v>
      </c>
      <c r="K4412" t="s">
        <v>161</v>
      </c>
      <c r="L4412">
        <v>73</v>
      </c>
    </row>
    <row r="4413" spans="1:12" hidden="1">
      <c r="A4413" s="3" t="s">
        <v>2814</v>
      </c>
      <c r="B4413" t="s">
        <v>161</v>
      </c>
      <c r="C4413">
        <v>3</v>
      </c>
      <c r="D4413" t="s">
        <v>3138</v>
      </c>
      <c r="E4413" t="s">
        <v>3139</v>
      </c>
      <c r="F4413" t="s">
        <v>2897</v>
      </c>
      <c r="G4413" t="s">
        <v>3140</v>
      </c>
      <c r="H4413" t="s">
        <v>183</v>
      </c>
      <c r="I4413" s="1" t="s">
        <v>2809</v>
      </c>
      <c r="J4413" s="1">
        <v>44197</v>
      </c>
      <c r="K4413" t="s">
        <v>161</v>
      </c>
      <c r="L4413" t="s">
        <v>161</v>
      </c>
    </row>
    <row r="4414" spans="1:12" hidden="1">
      <c r="A4414" s="3" t="s">
        <v>172</v>
      </c>
      <c r="B4414" t="s">
        <v>173</v>
      </c>
      <c r="C4414">
        <v>3</v>
      </c>
      <c r="D4414" t="s">
        <v>3138</v>
      </c>
      <c r="E4414" t="s">
        <v>3139</v>
      </c>
      <c r="F4414" t="s">
        <v>2897</v>
      </c>
      <c r="G4414" t="s">
        <v>3140</v>
      </c>
      <c r="H4414" t="s">
        <v>183</v>
      </c>
      <c r="I4414" s="1" t="s">
        <v>2809</v>
      </c>
      <c r="J4414" s="1">
        <v>44197</v>
      </c>
      <c r="K4414" t="s">
        <v>161</v>
      </c>
      <c r="L4414">
        <v>100</v>
      </c>
    </row>
    <row r="4415" spans="1:12" hidden="1">
      <c r="A4415" s="3" t="s">
        <v>158</v>
      </c>
      <c r="B4415" t="s">
        <v>159</v>
      </c>
      <c r="C4415">
        <v>3</v>
      </c>
      <c r="D4415" t="s">
        <v>3138</v>
      </c>
      <c r="E4415" t="s">
        <v>3139</v>
      </c>
      <c r="F4415" t="s">
        <v>2897</v>
      </c>
      <c r="G4415" t="s">
        <v>3140</v>
      </c>
      <c r="H4415" t="s">
        <v>183</v>
      </c>
      <c r="I4415" s="1" t="s">
        <v>2809</v>
      </c>
      <c r="J4415" s="1">
        <v>44197</v>
      </c>
      <c r="K4415" t="s">
        <v>161</v>
      </c>
      <c r="L4415" t="s">
        <v>161</v>
      </c>
    </row>
    <row r="4416" spans="1:12" hidden="1">
      <c r="A4416" s="3" t="s">
        <v>147</v>
      </c>
      <c r="B4416" t="s">
        <v>147</v>
      </c>
      <c r="C4416">
        <v>3</v>
      </c>
      <c r="D4416" t="s">
        <v>3138</v>
      </c>
      <c r="E4416" t="s">
        <v>3139</v>
      </c>
      <c r="F4416" t="s">
        <v>2897</v>
      </c>
      <c r="G4416" t="s">
        <v>3140</v>
      </c>
      <c r="H4416" t="s">
        <v>183</v>
      </c>
      <c r="I4416" s="1" t="s">
        <v>2809</v>
      </c>
      <c r="J4416" s="1">
        <v>44197</v>
      </c>
      <c r="K4416" t="s">
        <v>161</v>
      </c>
      <c r="L4416" t="s">
        <v>161</v>
      </c>
    </row>
    <row r="4417" spans="1:12" hidden="1">
      <c r="A4417" s="3" t="s">
        <v>117</v>
      </c>
      <c r="B4417" t="s">
        <v>118</v>
      </c>
      <c r="C4417">
        <v>3</v>
      </c>
      <c r="D4417" t="s">
        <v>3138</v>
      </c>
      <c r="E4417" t="s">
        <v>3139</v>
      </c>
      <c r="F4417" t="s">
        <v>2897</v>
      </c>
      <c r="G4417" t="s">
        <v>3140</v>
      </c>
      <c r="H4417" t="s">
        <v>183</v>
      </c>
      <c r="I4417" s="1" t="s">
        <v>2809</v>
      </c>
      <c r="J4417" s="1">
        <v>44197</v>
      </c>
      <c r="K4417" t="s">
        <v>161</v>
      </c>
      <c r="L4417">
        <v>5</v>
      </c>
    </row>
    <row r="4418" spans="1:12" hidden="1">
      <c r="A4418" s="3" t="s">
        <v>154</v>
      </c>
      <c r="B4418" t="s">
        <v>154</v>
      </c>
      <c r="C4418">
        <v>3</v>
      </c>
      <c r="D4418" t="s">
        <v>3138</v>
      </c>
      <c r="E4418" t="s">
        <v>3139</v>
      </c>
      <c r="F4418" t="s">
        <v>2897</v>
      </c>
      <c r="G4418" t="s">
        <v>3140</v>
      </c>
      <c r="H4418" t="s">
        <v>183</v>
      </c>
      <c r="I4418" s="1" t="s">
        <v>2809</v>
      </c>
      <c r="J4418" s="1">
        <v>44197</v>
      </c>
      <c r="K4418" t="s">
        <v>161</v>
      </c>
      <c r="L4418" t="s">
        <v>161</v>
      </c>
    </row>
    <row r="4419" spans="1:12" hidden="1">
      <c r="A4419" s="3" t="s">
        <v>166</v>
      </c>
      <c r="B4419" t="s">
        <v>167</v>
      </c>
      <c r="C4419">
        <v>3</v>
      </c>
      <c r="D4419" t="s">
        <v>3138</v>
      </c>
      <c r="E4419" t="s">
        <v>3139</v>
      </c>
      <c r="F4419" t="s">
        <v>2897</v>
      </c>
      <c r="G4419" t="s">
        <v>3140</v>
      </c>
      <c r="H4419" t="s">
        <v>183</v>
      </c>
      <c r="I4419" s="1" t="s">
        <v>2809</v>
      </c>
      <c r="J4419" s="1">
        <v>44197</v>
      </c>
      <c r="K4419" t="s">
        <v>161</v>
      </c>
      <c r="L4419">
        <v>0</v>
      </c>
    </row>
    <row r="4420" spans="1:12" hidden="1">
      <c r="A4420" s="3" t="s">
        <v>150</v>
      </c>
      <c r="B4420" t="s">
        <v>150</v>
      </c>
      <c r="C4420">
        <v>3</v>
      </c>
      <c r="D4420" t="s">
        <v>3138</v>
      </c>
      <c r="E4420" t="s">
        <v>3139</v>
      </c>
      <c r="F4420" t="s">
        <v>2897</v>
      </c>
      <c r="G4420" t="s">
        <v>3140</v>
      </c>
      <c r="H4420" t="s">
        <v>183</v>
      </c>
      <c r="I4420" s="1" t="s">
        <v>2809</v>
      </c>
      <c r="J4420" s="1">
        <v>44197</v>
      </c>
      <c r="K4420" t="s">
        <v>161</v>
      </c>
      <c r="L4420" t="s">
        <v>161</v>
      </c>
    </row>
    <row r="4421" spans="1:12" hidden="1">
      <c r="A4421" s="3" t="s">
        <v>2815</v>
      </c>
      <c r="B4421" t="s">
        <v>327</v>
      </c>
      <c r="C4421">
        <v>3</v>
      </c>
      <c r="D4421" t="s">
        <v>3138</v>
      </c>
      <c r="E4421" t="s">
        <v>3139</v>
      </c>
      <c r="F4421" t="s">
        <v>2897</v>
      </c>
      <c r="G4421" t="s">
        <v>3140</v>
      </c>
      <c r="H4421" t="s">
        <v>183</v>
      </c>
      <c r="I4421" s="1" t="s">
        <v>2809</v>
      </c>
      <c r="J4421" s="1">
        <v>44197</v>
      </c>
      <c r="K4421" t="s">
        <v>161</v>
      </c>
      <c r="L4421">
        <v>11</v>
      </c>
    </row>
    <row r="4422" spans="1:12" hidden="1">
      <c r="A4422" s="3" t="s">
        <v>136</v>
      </c>
      <c r="B4422" t="s">
        <v>137</v>
      </c>
      <c r="C4422">
        <v>2</v>
      </c>
      <c r="D4422" t="s">
        <v>3141</v>
      </c>
      <c r="E4422" t="s">
        <v>3142</v>
      </c>
      <c r="F4422" t="s">
        <v>3143</v>
      </c>
      <c r="G4422" t="s">
        <v>3144</v>
      </c>
      <c r="H4422" t="s">
        <v>2828</v>
      </c>
      <c r="I4422" s="1" t="s">
        <v>2809</v>
      </c>
      <c r="J4422" s="1">
        <v>44197</v>
      </c>
      <c r="K4422" t="s">
        <v>161</v>
      </c>
      <c r="L4422" t="s">
        <v>161</v>
      </c>
    </row>
    <row r="4423" spans="1:12" hidden="1">
      <c r="A4423" s="3" t="s">
        <v>171</v>
      </c>
      <c r="B4423" t="s">
        <v>171</v>
      </c>
      <c r="C4423">
        <v>2</v>
      </c>
      <c r="D4423" t="s">
        <v>3141</v>
      </c>
      <c r="E4423" t="s">
        <v>3142</v>
      </c>
      <c r="F4423" t="s">
        <v>3143</v>
      </c>
      <c r="G4423" t="s">
        <v>3144</v>
      </c>
      <c r="H4423" t="s">
        <v>2828</v>
      </c>
      <c r="I4423" s="1" t="s">
        <v>2809</v>
      </c>
      <c r="J4423" s="1">
        <v>44197</v>
      </c>
      <c r="K4423" t="s">
        <v>161</v>
      </c>
      <c r="L4423" t="s">
        <v>161</v>
      </c>
    </row>
    <row r="4424" spans="1:12" hidden="1">
      <c r="A4424" s="3" t="s">
        <v>156</v>
      </c>
      <c r="B4424" t="s">
        <v>157</v>
      </c>
      <c r="C4424">
        <v>2</v>
      </c>
      <c r="D4424" t="s">
        <v>3141</v>
      </c>
      <c r="E4424" t="s">
        <v>3142</v>
      </c>
      <c r="F4424" t="s">
        <v>3143</v>
      </c>
      <c r="G4424" t="s">
        <v>3144</v>
      </c>
      <c r="H4424" t="s">
        <v>2828</v>
      </c>
      <c r="I4424" s="1" t="s">
        <v>2809</v>
      </c>
      <c r="J4424" s="1">
        <v>44197</v>
      </c>
      <c r="K4424" t="s">
        <v>3145</v>
      </c>
      <c r="L4424" t="s">
        <v>161</v>
      </c>
    </row>
    <row r="4425" spans="1:12" hidden="1">
      <c r="A4425" s="3" t="s">
        <v>174</v>
      </c>
      <c r="B4425" t="s">
        <v>175</v>
      </c>
      <c r="C4425">
        <v>2</v>
      </c>
      <c r="D4425" t="s">
        <v>3141</v>
      </c>
      <c r="E4425" t="s">
        <v>3142</v>
      </c>
      <c r="F4425" t="s">
        <v>3143</v>
      </c>
      <c r="G4425" t="s">
        <v>3144</v>
      </c>
      <c r="H4425" t="s">
        <v>2828</v>
      </c>
      <c r="I4425" s="1" t="s">
        <v>2809</v>
      </c>
      <c r="J4425" s="1">
        <v>44197</v>
      </c>
      <c r="K4425" t="s">
        <v>3146</v>
      </c>
      <c r="L4425" t="s">
        <v>161</v>
      </c>
    </row>
    <row r="4426" spans="1:12" hidden="1">
      <c r="A4426" s="3" t="s">
        <v>168</v>
      </c>
      <c r="B4426" t="s">
        <v>169</v>
      </c>
      <c r="C4426">
        <v>2</v>
      </c>
      <c r="D4426" t="s">
        <v>3141</v>
      </c>
      <c r="E4426" t="s">
        <v>3142</v>
      </c>
      <c r="F4426" t="s">
        <v>3143</v>
      </c>
      <c r="G4426" t="s">
        <v>3144</v>
      </c>
      <c r="H4426" t="s">
        <v>2828</v>
      </c>
      <c r="I4426" s="1" t="s">
        <v>2809</v>
      </c>
      <c r="J4426" s="1">
        <v>44197</v>
      </c>
      <c r="K4426" t="s">
        <v>2798</v>
      </c>
      <c r="L4426" t="s">
        <v>3147</v>
      </c>
    </row>
    <row r="4427" spans="1:12" hidden="1">
      <c r="A4427" s="3" t="s">
        <v>162</v>
      </c>
      <c r="B4427" t="s">
        <v>163</v>
      </c>
      <c r="C4427">
        <v>2</v>
      </c>
      <c r="D4427" t="s">
        <v>3141</v>
      </c>
      <c r="E4427" t="s">
        <v>3142</v>
      </c>
      <c r="F4427" t="s">
        <v>3143</v>
      </c>
      <c r="G4427" t="s">
        <v>3144</v>
      </c>
      <c r="H4427" t="s">
        <v>2828</v>
      </c>
      <c r="I4427" s="1" t="s">
        <v>2809</v>
      </c>
      <c r="J4427" s="1">
        <v>44197</v>
      </c>
      <c r="K4427" t="s">
        <v>2798</v>
      </c>
      <c r="L4427" t="s">
        <v>3148</v>
      </c>
    </row>
    <row r="4428" spans="1:12" hidden="1">
      <c r="A4428" s="3" t="s">
        <v>2800</v>
      </c>
    </row>
    <row r="4429" spans="1:12" hidden="1">
      <c r="A4429" s="3" t="s">
        <v>2798</v>
      </c>
      <c r="B4429" t="s">
        <v>3149</v>
      </c>
      <c r="C4429" t="s">
        <v>161</v>
      </c>
    </row>
    <row r="4430" spans="1:12" hidden="1">
      <c r="A4430" s="3" t="s">
        <v>121</v>
      </c>
      <c r="B4430" t="s">
        <v>121</v>
      </c>
      <c r="C4430">
        <v>2</v>
      </c>
      <c r="D4430" t="s">
        <v>3141</v>
      </c>
      <c r="E4430" t="s">
        <v>3142</v>
      </c>
      <c r="F4430" t="s">
        <v>3143</v>
      </c>
      <c r="G4430" t="s">
        <v>3144</v>
      </c>
      <c r="H4430" t="s">
        <v>2828</v>
      </c>
      <c r="I4430" s="1" t="s">
        <v>2809</v>
      </c>
      <c r="J4430" s="1">
        <v>44197</v>
      </c>
      <c r="K4430" t="s">
        <v>161</v>
      </c>
      <c r="L4430" t="s">
        <v>161</v>
      </c>
    </row>
    <row r="4431" spans="1:12" hidden="1">
      <c r="A4431" s="3" t="s">
        <v>176</v>
      </c>
      <c r="B4431" t="s">
        <v>177</v>
      </c>
      <c r="C4431">
        <v>2</v>
      </c>
      <c r="D4431" t="s">
        <v>3141</v>
      </c>
      <c r="E4431" t="s">
        <v>3142</v>
      </c>
      <c r="F4431" t="s">
        <v>3143</v>
      </c>
      <c r="G4431" t="s">
        <v>3144</v>
      </c>
      <c r="H4431" t="s">
        <v>2828</v>
      </c>
      <c r="I4431" s="1" t="s">
        <v>2809</v>
      </c>
      <c r="J4431" s="1">
        <v>44197</v>
      </c>
      <c r="K4431" t="s">
        <v>2798</v>
      </c>
      <c r="L4431" t="s">
        <v>3150</v>
      </c>
    </row>
    <row r="4432" spans="1:12" hidden="1">
      <c r="A4432" s="3" t="s">
        <v>2798</v>
      </c>
      <c r="B4432" t="s">
        <v>3151</v>
      </c>
      <c r="C4432" t="s">
        <v>161</v>
      </c>
    </row>
    <row r="4433" spans="1:12" hidden="1">
      <c r="A4433" s="3" t="s">
        <v>2811</v>
      </c>
      <c r="B4433" t="s">
        <v>161</v>
      </c>
      <c r="C4433">
        <v>2</v>
      </c>
      <c r="D4433" t="s">
        <v>3141</v>
      </c>
      <c r="E4433" t="s">
        <v>3142</v>
      </c>
      <c r="F4433" t="s">
        <v>3143</v>
      </c>
      <c r="G4433" t="s">
        <v>3144</v>
      </c>
      <c r="H4433" t="s">
        <v>2828</v>
      </c>
      <c r="I4433" s="1" t="s">
        <v>2809</v>
      </c>
      <c r="J4433" s="1">
        <v>44197</v>
      </c>
      <c r="K4433" t="s">
        <v>161</v>
      </c>
      <c r="L4433" t="s">
        <v>161</v>
      </c>
    </row>
    <row r="4434" spans="1:12" hidden="1">
      <c r="A4434" s="3" t="s">
        <v>178</v>
      </c>
      <c r="B4434" t="s">
        <v>179</v>
      </c>
      <c r="C4434">
        <v>2</v>
      </c>
      <c r="D4434" t="s">
        <v>3141</v>
      </c>
      <c r="E4434" t="s">
        <v>3142</v>
      </c>
      <c r="F4434" t="s">
        <v>3143</v>
      </c>
      <c r="G4434" t="s">
        <v>3144</v>
      </c>
      <c r="H4434" t="s">
        <v>2828</v>
      </c>
      <c r="I4434" s="1" t="s">
        <v>2809</v>
      </c>
      <c r="J4434" s="1">
        <v>44197</v>
      </c>
      <c r="K4434" t="s">
        <v>2798</v>
      </c>
      <c r="L4434" t="s">
        <v>3152</v>
      </c>
    </row>
    <row r="4435" spans="1:12">
      <c r="A4435" s="3" t="s">
        <v>155</v>
      </c>
      <c r="B4435" t="s">
        <v>155</v>
      </c>
      <c r="C4435">
        <v>2</v>
      </c>
      <c r="D4435" t="s">
        <v>225</v>
      </c>
      <c r="E4435" t="s">
        <v>3153</v>
      </c>
      <c r="F4435" t="s">
        <v>227</v>
      </c>
      <c r="G4435" t="s">
        <v>3154</v>
      </c>
      <c r="H4435" t="s">
        <v>2804</v>
      </c>
      <c r="I4435" s="1" t="s">
        <v>188</v>
      </c>
      <c r="J4435" s="1">
        <v>45292</v>
      </c>
      <c r="K4435" t="s">
        <v>161</v>
      </c>
      <c r="L4435">
        <v>0.05</v>
      </c>
    </row>
    <row r="4436" spans="1:12">
      <c r="A4436" s="3" t="s">
        <v>152</v>
      </c>
      <c r="B4436" t="s">
        <v>153</v>
      </c>
      <c r="C4436">
        <v>2</v>
      </c>
      <c r="D4436" t="s">
        <v>225</v>
      </c>
      <c r="E4436" t="s">
        <v>3153</v>
      </c>
      <c r="F4436" t="s">
        <v>227</v>
      </c>
      <c r="G4436" t="s">
        <v>3154</v>
      </c>
      <c r="H4436" t="s">
        <v>2804</v>
      </c>
      <c r="I4436" s="1" t="s">
        <v>188</v>
      </c>
      <c r="J4436" s="1">
        <v>45292</v>
      </c>
      <c r="K4436" t="s">
        <v>161</v>
      </c>
      <c r="L4436">
        <v>0.05</v>
      </c>
    </row>
    <row r="4437" spans="1:12">
      <c r="A4437" s="3" t="s">
        <v>176</v>
      </c>
      <c r="B4437" t="s">
        <v>177</v>
      </c>
      <c r="C4437">
        <v>2</v>
      </c>
      <c r="D4437" t="s">
        <v>225</v>
      </c>
      <c r="E4437" t="s">
        <v>3153</v>
      </c>
      <c r="F4437" t="s">
        <v>227</v>
      </c>
      <c r="G4437" t="s">
        <v>3154</v>
      </c>
      <c r="H4437" t="s">
        <v>2804</v>
      </c>
      <c r="I4437" s="1" t="s">
        <v>188</v>
      </c>
      <c r="J4437" s="1">
        <v>45292</v>
      </c>
      <c r="K4437" t="s">
        <v>161</v>
      </c>
      <c r="L4437">
        <v>0.05</v>
      </c>
    </row>
    <row r="4438" spans="1:12">
      <c r="A4438" s="3" t="s">
        <v>172</v>
      </c>
      <c r="B4438" t="s">
        <v>173</v>
      </c>
      <c r="C4438">
        <v>2</v>
      </c>
      <c r="D4438" t="s">
        <v>225</v>
      </c>
      <c r="E4438" t="s">
        <v>3153</v>
      </c>
      <c r="F4438" t="s">
        <v>227</v>
      </c>
      <c r="G4438" t="s">
        <v>3154</v>
      </c>
      <c r="H4438" t="s">
        <v>2804</v>
      </c>
      <c r="I4438" s="1" t="s">
        <v>188</v>
      </c>
      <c r="J4438" s="1">
        <v>45292</v>
      </c>
      <c r="K4438" t="s">
        <v>161</v>
      </c>
      <c r="L4438">
        <v>0.05</v>
      </c>
    </row>
    <row r="4439" spans="1:12">
      <c r="A4439" s="3" t="s">
        <v>139</v>
      </c>
      <c r="B4439" t="s">
        <v>140</v>
      </c>
      <c r="C4439">
        <v>2</v>
      </c>
      <c r="D4439" t="s">
        <v>225</v>
      </c>
      <c r="E4439" t="s">
        <v>3153</v>
      </c>
      <c r="F4439" t="s">
        <v>227</v>
      </c>
      <c r="G4439" t="s">
        <v>3154</v>
      </c>
      <c r="H4439" t="s">
        <v>2804</v>
      </c>
      <c r="I4439" s="1" t="s">
        <v>188</v>
      </c>
      <c r="J4439" s="1">
        <v>45292</v>
      </c>
      <c r="K4439" t="s">
        <v>161</v>
      </c>
      <c r="L4439">
        <v>0.05</v>
      </c>
    </row>
    <row r="4440" spans="1:12">
      <c r="A4440" s="3" t="s">
        <v>132</v>
      </c>
      <c r="B4440" t="s">
        <v>132</v>
      </c>
      <c r="C4440">
        <v>2</v>
      </c>
      <c r="D4440" t="s">
        <v>225</v>
      </c>
      <c r="E4440" t="s">
        <v>3153</v>
      </c>
      <c r="F4440" t="s">
        <v>227</v>
      </c>
      <c r="G4440" t="s">
        <v>3154</v>
      </c>
      <c r="H4440" t="s">
        <v>2804</v>
      </c>
      <c r="I4440" s="1" t="s">
        <v>188</v>
      </c>
      <c r="J4440" s="1">
        <v>45292</v>
      </c>
      <c r="K4440" t="s">
        <v>161</v>
      </c>
      <c r="L4440">
        <v>0.05</v>
      </c>
    </row>
    <row r="4441" spans="1:12">
      <c r="A4441" s="3" t="s">
        <v>117</v>
      </c>
      <c r="B4441" t="s">
        <v>118</v>
      </c>
      <c r="C4441">
        <v>2</v>
      </c>
      <c r="D4441" t="s">
        <v>225</v>
      </c>
      <c r="E4441" t="s">
        <v>3153</v>
      </c>
      <c r="F4441" t="s">
        <v>227</v>
      </c>
      <c r="G4441" t="s">
        <v>3154</v>
      </c>
      <c r="H4441" t="s">
        <v>2804</v>
      </c>
      <c r="I4441" s="1" t="s">
        <v>188</v>
      </c>
      <c r="J4441" s="1">
        <v>45292</v>
      </c>
      <c r="K4441" t="s">
        <v>161</v>
      </c>
      <c r="L4441">
        <v>0.05</v>
      </c>
    </row>
    <row r="4442" spans="1:12">
      <c r="A4442" s="3" t="s">
        <v>166</v>
      </c>
      <c r="B4442" t="s">
        <v>167</v>
      </c>
      <c r="C4442">
        <v>2</v>
      </c>
      <c r="D4442" t="s">
        <v>225</v>
      </c>
      <c r="E4442" t="s">
        <v>3153</v>
      </c>
      <c r="F4442" t="s">
        <v>227</v>
      </c>
      <c r="G4442" t="s">
        <v>3154</v>
      </c>
      <c r="H4442" t="s">
        <v>2804</v>
      </c>
      <c r="I4442" s="1" t="s">
        <v>188</v>
      </c>
      <c r="J4442" s="1">
        <v>45292</v>
      </c>
      <c r="K4442" t="s">
        <v>161</v>
      </c>
      <c r="L4442">
        <v>0.05</v>
      </c>
    </row>
    <row r="4443" spans="1:12">
      <c r="A4443" s="3" t="s">
        <v>141</v>
      </c>
      <c r="B4443" t="s">
        <v>142</v>
      </c>
      <c r="C4443">
        <v>2</v>
      </c>
      <c r="D4443" t="s">
        <v>225</v>
      </c>
      <c r="E4443" t="s">
        <v>3153</v>
      </c>
      <c r="F4443" t="s">
        <v>227</v>
      </c>
      <c r="G4443" t="s">
        <v>3154</v>
      </c>
      <c r="H4443" t="s">
        <v>2804</v>
      </c>
      <c r="I4443" s="1" t="s">
        <v>188</v>
      </c>
      <c r="J4443" s="1">
        <v>45292</v>
      </c>
      <c r="K4443" t="s">
        <v>161</v>
      </c>
      <c r="L4443">
        <v>0.05</v>
      </c>
    </row>
    <row r="4444" spans="1:12">
      <c r="A4444" s="3" t="s">
        <v>168</v>
      </c>
      <c r="B4444" t="s">
        <v>169</v>
      </c>
      <c r="C4444">
        <v>2</v>
      </c>
      <c r="D4444" t="s">
        <v>225</v>
      </c>
      <c r="E4444" t="s">
        <v>3153</v>
      </c>
      <c r="F4444" t="s">
        <v>227</v>
      </c>
      <c r="G4444" t="s">
        <v>3154</v>
      </c>
      <c r="H4444" t="s">
        <v>2804</v>
      </c>
      <c r="I4444" s="1" t="s">
        <v>188</v>
      </c>
      <c r="J4444" s="1">
        <v>45292</v>
      </c>
      <c r="K4444" t="s">
        <v>161</v>
      </c>
      <c r="L4444">
        <v>0.05</v>
      </c>
    </row>
    <row r="4445" spans="1:12">
      <c r="A4445" s="3" t="s">
        <v>147</v>
      </c>
      <c r="B4445" t="s">
        <v>147</v>
      </c>
      <c r="C4445">
        <v>2</v>
      </c>
      <c r="D4445" t="s">
        <v>225</v>
      </c>
      <c r="E4445" t="s">
        <v>3153</v>
      </c>
      <c r="F4445" t="s">
        <v>227</v>
      </c>
      <c r="G4445" t="s">
        <v>3154</v>
      </c>
      <c r="H4445" t="s">
        <v>2804</v>
      </c>
      <c r="I4445" s="1" t="s">
        <v>188</v>
      </c>
      <c r="J4445" s="1">
        <v>45292</v>
      </c>
      <c r="K4445" t="s">
        <v>161</v>
      </c>
      <c r="L4445">
        <v>0.05</v>
      </c>
    </row>
    <row r="4446" spans="1:12">
      <c r="A4446" s="3" t="s">
        <v>135</v>
      </c>
      <c r="B4446" t="s">
        <v>135</v>
      </c>
      <c r="C4446">
        <v>2</v>
      </c>
      <c r="D4446" t="s">
        <v>225</v>
      </c>
      <c r="E4446" t="s">
        <v>3153</v>
      </c>
      <c r="F4446" t="s">
        <v>227</v>
      </c>
      <c r="G4446" t="s">
        <v>3154</v>
      </c>
      <c r="H4446" t="s">
        <v>2804</v>
      </c>
      <c r="I4446" s="1" t="s">
        <v>188</v>
      </c>
      <c r="J4446" s="1">
        <v>45292</v>
      </c>
      <c r="K4446" t="s">
        <v>161</v>
      </c>
      <c r="L4446">
        <v>0.05</v>
      </c>
    </row>
    <row r="4447" spans="1:12">
      <c r="A4447" s="3" t="s">
        <v>112</v>
      </c>
      <c r="B4447" t="s">
        <v>113</v>
      </c>
      <c r="C4447">
        <v>2</v>
      </c>
      <c r="D4447" t="s">
        <v>225</v>
      </c>
      <c r="E4447" t="s">
        <v>3153</v>
      </c>
      <c r="F4447" t="s">
        <v>227</v>
      </c>
      <c r="G4447" t="s">
        <v>3154</v>
      </c>
      <c r="H4447" t="s">
        <v>2804</v>
      </c>
      <c r="I4447" s="1" t="s">
        <v>188</v>
      </c>
      <c r="J4447" s="1">
        <v>45292</v>
      </c>
      <c r="K4447" t="s">
        <v>161</v>
      </c>
      <c r="L4447">
        <v>0.05</v>
      </c>
    </row>
    <row r="4448" spans="1:12">
      <c r="A4448" s="3" t="s">
        <v>2797</v>
      </c>
      <c r="B4448" t="s">
        <v>161</v>
      </c>
      <c r="C4448">
        <v>2</v>
      </c>
      <c r="D4448" t="s">
        <v>225</v>
      </c>
      <c r="E4448" t="s">
        <v>3153</v>
      </c>
      <c r="F4448" t="s">
        <v>227</v>
      </c>
      <c r="G4448" t="s">
        <v>3154</v>
      </c>
      <c r="H4448" t="s">
        <v>2804</v>
      </c>
      <c r="I4448" s="1" t="s">
        <v>188</v>
      </c>
      <c r="J4448" s="1">
        <v>45292</v>
      </c>
      <c r="K4448" t="s">
        <v>161</v>
      </c>
      <c r="L4448">
        <v>0.05</v>
      </c>
    </row>
    <row r="4449" spans="1:12">
      <c r="A4449" s="3" t="s">
        <v>171</v>
      </c>
      <c r="B4449" t="s">
        <v>171</v>
      </c>
      <c r="C4449">
        <v>2</v>
      </c>
      <c r="D4449" t="s">
        <v>225</v>
      </c>
      <c r="E4449" t="s">
        <v>3153</v>
      </c>
      <c r="F4449" t="s">
        <v>227</v>
      </c>
      <c r="G4449" t="s">
        <v>3154</v>
      </c>
      <c r="H4449" t="s">
        <v>2804</v>
      </c>
      <c r="I4449" s="1" t="s">
        <v>188</v>
      </c>
      <c r="J4449" s="1">
        <v>45292</v>
      </c>
      <c r="K4449" t="s">
        <v>161</v>
      </c>
      <c r="L4449">
        <v>0.05</v>
      </c>
    </row>
    <row r="4450" spans="1:12">
      <c r="A4450" s="3" t="s">
        <v>150</v>
      </c>
      <c r="B4450" t="s">
        <v>150</v>
      </c>
      <c r="C4450">
        <v>2</v>
      </c>
      <c r="D4450" t="s">
        <v>225</v>
      </c>
      <c r="E4450" t="s">
        <v>3153</v>
      </c>
      <c r="F4450" t="s">
        <v>227</v>
      </c>
      <c r="G4450" t="s">
        <v>3154</v>
      </c>
      <c r="H4450" t="s">
        <v>2804</v>
      </c>
      <c r="I4450" s="1" t="s">
        <v>188</v>
      </c>
      <c r="J4450" s="1">
        <v>45292</v>
      </c>
      <c r="K4450" t="s">
        <v>161</v>
      </c>
      <c r="L4450">
        <v>0.05</v>
      </c>
    </row>
    <row r="4451" spans="1:12">
      <c r="A4451" s="3" t="s">
        <v>127</v>
      </c>
      <c r="B4451" t="s">
        <v>128</v>
      </c>
      <c r="C4451">
        <v>2</v>
      </c>
      <c r="D4451" t="s">
        <v>225</v>
      </c>
      <c r="E4451" t="s">
        <v>3153</v>
      </c>
      <c r="F4451" t="s">
        <v>227</v>
      </c>
      <c r="G4451" t="s">
        <v>3154</v>
      </c>
      <c r="H4451" t="s">
        <v>2804</v>
      </c>
      <c r="I4451" s="1" t="s">
        <v>188</v>
      </c>
      <c r="J4451" s="1">
        <v>45292</v>
      </c>
      <c r="K4451" t="s">
        <v>161</v>
      </c>
      <c r="L4451">
        <v>0.05</v>
      </c>
    </row>
    <row r="4452" spans="1:12">
      <c r="A4452" s="3" t="s">
        <v>144</v>
      </c>
      <c r="B4452" t="s">
        <v>145</v>
      </c>
      <c r="C4452">
        <v>2</v>
      </c>
      <c r="D4452" t="s">
        <v>225</v>
      </c>
      <c r="E4452" t="s">
        <v>3153</v>
      </c>
      <c r="F4452" t="s">
        <v>227</v>
      </c>
      <c r="G4452" t="s">
        <v>3154</v>
      </c>
      <c r="H4452" t="s">
        <v>2804</v>
      </c>
      <c r="I4452" s="1" t="s">
        <v>188</v>
      </c>
      <c r="J4452" s="1">
        <v>45292</v>
      </c>
      <c r="K4452" t="s">
        <v>161</v>
      </c>
      <c r="L4452">
        <v>0.05</v>
      </c>
    </row>
    <row r="4453" spans="1:12">
      <c r="A4453" s="3" t="s">
        <v>136</v>
      </c>
      <c r="B4453" t="s">
        <v>137</v>
      </c>
      <c r="C4453">
        <v>2</v>
      </c>
      <c r="D4453" t="s">
        <v>225</v>
      </c>
      <c r="E4453" t="s">
        <v>3153</v>
      </c>
      <c r="F4453" t="s">
        <v>227</v>
      </c>
      <c r="G4453" t="s">
        <v>3154</v>
      </c>
      <c r="H4453" t="s">
        <v>2804</v>
      </c>
      <c r="I4453" s="1" t="s">
        <v>188</v>
      </c>
      <c r="J4453" s="1">
        <v>45292</v>
      </c>
      <c r="K4453" t="s">
        <v>161</v>
      </c>
      <c r="L4453">
        <v>0.05</v>
      </c>
    </row>
    <row r="4454" spans="1:12">
      <c r="A4454" s="3" t="s">
        <v>164</v>
      </c>
      <c r="B4454" t="s">
        <v>165</v>
      </c>
      <c r="C4454">
        <v>2</v>
      </c>
      <c r="D4454" t="s">
        <v>225</v>
      </c>
      <c r="E4454" t="s">
        <v>3153</v>
      </c>
      <c r="F4454" t="s">
        <v>227</v>
      </c>
      <c r="G4454" t="s">
        <v>3154</v>
      </c>
      <c r="H4454" t="s">
        <v>2804</v>
      </c>
      <c r="I4454" s="1" t="s">
        <v>188</v>
      </c>
      <c r="J4454" s="1">
        <v>45292</v>
      </c>
      <c r="K4454" t="s">
        <v>161</v>
      </c>
      <c r="L4454">
        <v>0.05</v>
      </c>
    </row>
    <row r="4455" spans="1:12">
      <c r="A4455" s="3" t="s">
        <v>158</v>
      </c>
      <c r="B4455" t="s">
        <v>159</v>
      </c>
      <c r="C4455">
        <v>2</v>
      </c>
      <c r="D4455" t="s">
        <v>225</v>
      </c>
      <c r="E4455" t="s">
        <v>3153</v>
      </c>
      <c r="F4455" t="s">
        <v>227</v>
      </c>
      <c r="G4455" t="s">
        <v>3154</v>
      </c>
      <c r="H4455" t="s">
        <v>2804</v>
      </c>
      <c r="I4455" s="1" t="s">
        <v>188</v>
      </c>
      <c r="J4455" s="1">
        <v>45292</v>
      </c>
      <c r="K4455" t="s">
        <v>161</v>
      </c>
      <c r="L4455">
        <v>0.05</v>
      </c>
    </row>
    <row r="4456" spans="1:12">
      <c r="A4456" s="3" t="s">
        <v>174</v>
      </c>
      <c r="B4456" t="s">
        <v>175</v>
      </c>
      <c r="C4456">
        <v>2</v>
      </c>
      <c r="D4456" t="s">
        <v>225</v>
      </c>
      <c r="E4456" t="s">
        <v>3153</v>
      </c>
      <c r="F4456" t="s">
        <v>227</v>
      </c>
      <c r="G4456" t="s">
        <v>3154</v>
      </c>
      <c r="H4456" t="s">
        <v>2804</v>
      </c>
      <c r="I4456" s="1" t="s">
        <v>188</v>
      </c>
      <c r="J4456" s="1">
        <v>45292</v>
      </c>
      <c r="K4456" t="s">
        <v>161</v>
      </c>
      <c r="L4456">
        <v>0.05</v>
      </c>
    </row>
    <row r="4457" spans="1:12">
      <c r="A4457" s="3" t="s">
        <v>156</v>
      </c>
      <c r="B4457" t="s">
        <v>157</v>
      </c>
      <c r="C4457">
        <v>2</v>
      </c>
      <c r="D4457" t="s">
        <v>225</v>
      </c>
      <c r="E4457" t="s">
        <v>3153</v>
      </c>
      <c r="F4457" t="s">
        <v>227</v>
      </c>
      <c r="G4457" t="s">
        <v>3154</v>
      </c>
      <c r="H4457" t="s">
        <v>2804</v>
      </c>
      <c r="I4457" s="1" t="s">
        <v>188</v>
      </c>
      <c r="J4457" s="1">
        <v>45292</v>
      </c>
      <c r="K4457" t="s">
        <v>161</v>
      </c>
      <c r="L4457">
        <v>0.05</v>
      </c>
    </row>
    <row r="4458" spans="1:12">
      <c r="A4458" s="3" t="s">
        <v>148</v>
      </c>
      <c r="B4458" t="s">
        <v>149</v>
      </c>
      <c r="C4458">
        <v>2</v>
      </c>
      <c r="D4458" t="s">
        <v>225</v>
      </c>
      <c r="E4458" t="s">
        <v>3153</v>
      </c>
      <c r="F4458" t="s">
        <v>227</v>
      </c>
      <c r="G4458" t="s">
        <v>3154</v>
      </c>
      <c r="H4458" t="s">
        <v>2804</v>
      </c>
      <c r="I4458" s="1" t="s">
        <v>188</v>
      </c>
      <c r="J4458" s="1">
        <v>45292</v>
      </c>
      <c r="K4458" t="s">
        <v>161</v>
      </c>
      <c r="L4458">
        <v>0.05</v>
      </c>
    </row>
    <row r="4459" spans="1:12">
      <c r="A4459" s="3" t="s">
        <v>180</v>
      </c>
      <c r="B4459" t="s">
        <v>180</v>
      </c>
      <c r="C4459">
        <v>2</v>
      </c>
      <c r="D4459" t="s">
        <v>225</v>
      </c>
      <c r="E4459" t="s">
        <v>3153</v>
      </c>
      <c r="F4459" t="s">
        <v>227</v>
      </c>
      <c r="G4459" t="s">
        <v>3154</v>
      </c>
      <c r="H4459" t="s">
        <v>2804</v>
      </c>
      <c r="I4459" s="1" t="s">
        <v>188</v>
      </c>
      <c r="J4459" s="1">
        <v>45292</v>
      </c>
      <c r="K4459" t="s">
        <v>161</v>
      </c>
      <c r="L4459">
        <v>0.05</v>
      </c>
    </row>
    <row r="4460" spans="1:12">
      <c r="A4460" s="3" t="s">
        <v>130</v>
      </c>
      <c r="B4460" t="s">
        <v>131</v>
      </c>
      <c r="C4460">
        <v>2</v>
      </c>
      <c r="D4460" t="s">
        <v>225</v>
      </c>
      <c r="E4460" t="s">
        <v>3153</v>
      </c>
      <c r="F4460" t="s">
        <v>227</v>
      </c>
      <c r="G4460" t="s">
        <v>3154</v>
      </c>
      <c r="H4460" t="s">
        <v>2804</v>
      </c>
      <c r="I4460" s="1" t="s">
        <v>188</v>
      </c>
      <c r="J4460" s="1">
        <v>45292</v>
      </c>
      <c r="K4460" t="s">
        <v>161</v>
      </c>
      <c r="L4460">
        <v>0.05</v>
      </c>
    </row>
    <row r="4461" spans="1:12">
      <c r="A4461" s="3" t="s">
        <v>178</v>
      </c>
      <c r="B4461" t="s">
        <v>179</v>
      </c>
      <c r="C4461">
        <v>2</v>
      </c>
      <c r="D4461" t="s">
        <v>225</v>
      </c>
      <c r="E4461" t="s">
        <v>3153</v>
      </c>
      <c r="F4461" t="s">
        <v>227</v>
      </c>
      <c r="G4461" t="s">
        <v>3154</v>
      </c>
      <c r="H4461" t="s">
        <v>2804</v>
      </c>
      <c r="I4461" s="1" t="s">
        <v>188</v>
      </c>
      <c r="J4461" s="1">
        <v>45292</v>
      </c>
      <c r="K4461" t="s">
        <v>161</v>
      </c>
      <c r="L4461">
        <v>0.05</v>
      </c>
    </row>
    <row r="4462" spans="1:12">
      <c r="A4462" s="3" t="s">
        <v>124</v>
      </c>
      <c r="B4462" t="s">
        <v>125</v>
      </c>
      <c r="C4462">
        <v>2</v>
      </c>
      <c r="D4462" t="s">
        <v>225</v>
      </c>
      <c r="E4462" t="s">
        <v>3153</v>
      </c>
      <c r="F4462" t="s">
        <v>227</v>
      </c>
      <c r="G4462" t="s">
        <v>3154</v>
      </c>
      <c r="H4462" t="s">
        <v>2804</v>
      </c>
      <c r="I4462" s="1" t="s">
        <v>188</v>
      </c>
      <c r="J4462" s="1">
        <v>45292</v>
      </c>
      <c r="K4462" t="s">
        <v>161</v>
      </c>
      <c r="L4462">
        <v>0.05</v>
      </c>
    </row>
    <row r="4463" spans="1:12">
      <c r="A4463" s="3" t="s">
        <v>121</v>
      </c>
      <c r="B4463" t="s">
        <v>121</v>
      </c>
      <c r="C4463">
        <v>2</v>
      </c>
      <c r="D4463" t="s">
        <v>225</v>
      </c>
      <c r="E4463" t="s">
        <v>3153</v>
      </c>
      <c r="F4463" t="s">
        <v>227</v>
      </c>
      <c r="G4463" t="s">
        <v>3154</v>
      </c>
      <c r="H4463" t="s">
        <v>2804</v>
      </c>
      <c r="I4463" s="1" t="s">
        <v>188</v>
      </c>
      <c r="J4463" s="1">
        <v>45292</v>
      </c>
      <c r="K4463" t="s">
        <v>161</v>
      </c>
      <c r="L4463">
        <v>0.05</v>
      </c>
    </row>
    <row r="4464" spans="1:12">
      <c r="A4464" s="3" t="s">
        <v>162</v>
      </c>
      <c r="B4464" t="s">
        <v>163</v>
      </c>
      <c r="C4464">
        <v>2</v>
      </c>
      <c r="D4464" t="s">
        <v>225</v>
      </c>
      <c r="E4464" t="s">
        <v>3153</v>
      </c>
      <c r="F4464" t="s">
        <v>227</v>
      </c>
      <c r="G4464" t="s">
        <v>3154</v>
      </c>
      <c r="H4464" t="s">
        <v>2804</v>
      </c>
      <c r="I4464" s="1" t="s">
        <v>188</v>
      </c>
      <c r="J4464" s="1">
        <v>45292</v>
      </c>
      <c r="K4464" t="s">
        <v>161</v>
      </c>
      <c r="L4464">
        <v>0.05</v>
      </c>
    </row>
    <row r="4465" spans="1:12">
      <c r="A4465" s="3" t="s">
        <v>154</v>
      </c>
      <c r="B4465" t="s">
        <v>154</v>
      </c>
      <c r="C4465">
        <v>2</v>
      </c>
      <c r="D4465" t="s">
        <v>225</v>
      </c>
      <c r="E4465" t="s">
        <v>3153</v>
      </c>
      <c r="F4465" t="s">
        <v>227</v>
      </c>
      <c r="G4465" t="s">
        <v>3154</v>
      </c>
      <c r="H4465" t="s">
        <v>2804</v>
      </c>
      <c r="I4465" s="1" t="s">
        <v>188</v>
      </c>
      <c r="J4465" s="1">
        <v>45292</v>
      </c>
      <c r="K4465" t="s">
        <v>161</v>
      </c>
      <c r="L4465">
        <v>0.05</v>
      </c>
    </row>
    <row r="4466" spans="1:12">
      <c r="A4466" s="3" t="s">
        <v>155</v>
      </c>
      <c r="B4466" t="s">
        <v>155</v>
      </c>
      <c r="C4466">
        <v>2</v>
      </c>
      <c r="D4466" t="s">
        <v>235</v>
      </c>
      <c r="E4466" t="s">
        <v>239</v>
      </c>
      <c r="F4466" t="s">
        <v>237</v>
      </c>
      <c r="G4466" t="s">
        <v>240</v>
      </c>
      <c r="H4466" t="s">
        <v>198</v>
      </c>
      <c r="I4466" s="1" t="s">
        <v>188</v>
      </c>
      <c r="J4466" s="1">
        <v>45292</v>
      </c>
      <c r="K4466" t="s">
        <v>161</v>
      </c>
      <c r="L4466">
        <v>12</v>
      </c>
    </row>
    <row r="4467" spans="1:12">
      <c r="A4467" s="3" t="s">
        <v>152</v>
      </c>
      <c r="B4467" t="s">
        <v>153</v>
      </c>
      <c r="C4467">
        <v>2</v>
      </c>
      <c r="D4467" t="s">
        <v>235</v>
      </c>
      <c r="E4467" t="s">
        <v>239</v>
      </c>
      <c r="F4467" t="s">
        <v>237</v>
      </c>
      <c r="G4467" t="s">
        <v>240</v>
      </c>
      <c r="H4467" t="s">
        <v>198</v>
      </c>
      <c r="I4467" s="1" t="s">
        <v>188</v>
      </c>
      <c r="J4467" s="1">
        <v>45292</v>
      </c>
      <c r="K4467" t="s">
        <v>161</v>
      </c>
      <c r="L4467">
        <v>12</v>
      </c>
    </row>
    <row r="4468" spans="1:12">
      <c r="A4468" s="3" t="s">
        <v>176</v>
      </c>
      <c r="B4468" t="s">
        <v>177</v>
      </c>
      <c r="C4468">
        <v>2</v>
      </c>
      <c r="D4468" t="s">
        <v>235</v>
      </c>
      <c r="E4468" t="s">
        <v>239</v>
      </c>
      <c r="F4468" t="s">
        <v>237</v>
      </c>
      <c r="G4468" t="s">
        <v>240</v>
      </c>
      <c r="H4468" t="s">
        <v>198</v>
      </c>
      <c r="I4468" s="1" t="s">
        <v>188</v>
      </c>
      <c r="J4468" s="1">
        <v>45292</v>
      </c>
      <c r="K4468" t="s">
        <v>161</v>
      </c>
      <c r="L4468">
        <v>12</v>
      </c>
    </row>
    <row r="4469" spans="1:12">
      <c r="A4469" s="3" t="s">
        <v>172</v>
      </c>
      <c r="B4469" t="s">
        <v>173</v>
      </c>
      <c r="C4469">
        <v>2</v>
      </c>
      <c r="D4469" t="s">
        <v>235</v>
      </c>
      <c r="E4469" t="s">
        <v>239</v>
      </c>
      <c r="F4469" t="s">
        <v>237</v>
      </c>
      <c r="G4469" t="s">
        <v>240</v>
      </c>
      <c r="H4469" t="s">
        <v>198</v>
      </c>
      <c r="I4469" s="1" t="s">
        <v>188</v>
      </c>
      <c r="J4469" s="1">
        <v>45292</v>
      </c>
      <c r="K4469" t="s">
        <v>161</v>
      </c>
      <c r="L4469">
        <v>5</v>
      </c>
    </row>
    <row r="4470" spans="1:12">
      <c r="A4470" s="3" t="s">
        <v>139</v>
      </c>
      <c r="B4470" t="s">
        <v>140</v>
      </c>
      <c r="C4470">
        <v>2</v>
      </c>
      <c r="D4470" t="s">
        <v>235</v>
      </c>
      <c r="E4470" t="s">
        <v>239</v>
      </c>
      <c r="F4470" t="s">
        <v>237</v>
      </c>
      <c r="G4470" t="s">
        <v>240</v>
      </c>
      <c r="H4470" t="s">
        <v>198</v>
      </c>
      <c r="I4470" s="1" t="s">
        <v>188</v>
      </c>
      <c r="J4470" s="1">
        <v>45292</v>
      </c>
      <c r="K4470" t="s">
        <v>161</v>
      </c>
      <c r="L4470">
        <v>12</v>
      </c>
    </row>
    <row r="4471" spans="1:12">
      <c r="A4471" s="3" t="s">
        <v>132</v>
      </c>
      <c r="B4471" t="s">
        <v>132</v>
      </c>
      <c r="C4471">
        <v>2</v>
      </c>
      <c r="D4471" t="s">
        <v>235</v>
      </c>
      <c r="E4471" t="s">
        <v>239</v>
      </c>
      <c r="F4471" t="s">
        <v>237</v>
      </c>
      <c r="G4471" t="s">
        <v>240</v>
      </c>
      <c r="H4471" t="s">
        <v>198</v>
      </c>
      <c r="I4471" s="1" t="s">
        <v>188</v>
      </c>
      <c r="J4471" s="1">
        <v>45292</v>
      </c>
      <c r="K4471" t="s">
        <v>161</v>
      </c>
      <c r="L4471">
        <v>2</v>
      </c>
    </row>
    <row r="4472" spans="1:12">
      <c r="A4472" s="3" t="s">
        <v>117</v>
      </c>
      <c r="B4472" t="s">
        <v>118</v>
      </c>
      <c r="C4472">
        <v>2</v>
      </c>
      <c r="D4472" t="s">
        <v>235</v>
      </c>
      <c r="E4472" t="s">
        <v>239</v>
      </c>
      <c r="F4472" t="s">
        <v>237</v>
      </c>
      <c r="G4472" t="s">
        <v>240</v>
      </c>
      <c r="H4472" t="s">
        <v>198</v>
      </c>
      <c r="I4472" s="1" t="s">
        <v>188</v>
      </c>
      <c r="J4472" s="1">
        <v>45292</v>
      </c>
      <c r="K4472" t="s">
        <v>161</v>
      </c>
      <c r="L4472">
        <v>3</v>
      </c>
    </row>
    <row r="4473" spans="1:12">
      <c r="A4473" s="3" t="s">
        <v>166</v>
      </c>
      <c r="B4473" t="s">
        <v>167</v>
      </c>
      <c r="C4473">
        <v>2</v>
      </c>
      <c r="D4473" t="s">
        <v>235</v>
      </c>
      <c r="E4473" t="s">
        <v>239</v>
      </c>
      <c r="F4473" t="s">
        <v>237</v>
      </c>
      <c r="G4473" t="s">
        <v>240</v>
      </c>
      <c r="H4473" t="s">
        <v>198</v>
      </c>
      <c r="I4473" s="1" t="s">
        <v>188</v>
      </c>
      <c r="J4473" s="1">
        <v>45292</v>
      </c>
      <c r="K4473" t="s">
        <v>161</v>
      </c>
      <c r="L4473">
        <v>12</v>
      </c>
    </row>
    <row r="4474" spans="1:12">
      <c r="A4474" s="3" t="s">
        <v>141</v>
      </c>
      <c r="B4474" t="s">
        <v>142</v>
      </c>
      <c r="C4474">
        <v>2</v>
      </c>
      <c r="D4474" t="s">
        <v>235</v>
      </c>
      <c r="E4474" t="s">
        <v>239</v>
      </c>
      <c r="F4474" t="s">
        <v>237</v>
      </c>
      <c r="G4474" t="s">
        <v>240</v>
      </c>
      <c r="H4474" t="s">
        <v>198</v>
      </c>
      <c r="I4474" s="1" t="s">
        <v>188</v>
      </c>
      <c r="J4474" s="1">
        <v>45292</v>
      </c>
      <c r="K4474" t="s">
        <v>161</v>
      </c>
      <c r="L4474">
        <v>12</v>
      </c>
    </row>
    <row r="4475" spans="1:12">
      <c r="A4475" s="3" t="s">
        <v>168</v>
      </c>
      <c r="B4475" t="s">
        <v>169</v>
      </c>
      <c r="C4475">
        <v>2</v>
      </c>
      <c r="D4475" t="s">
        <v>235</v>
      </c>
      <c r="E4475" t="s">
        <v>239</v>
      </c>
      <c r="F4475" t="s">
        <v>237</v>
      </c>
      <c r="G4475" t="s">
        <v>240</v>
      </c>
      <c r="H4475" t="s">
        <v>198</v>
      </c>
      <c r="I4475" s="1" t="s">
        <v>188</v>
      </c>
      <c r="J4475" s="1">
        <v>45292</v>
      </c>
      <c r="K4475" t="s">
        <v>161</v>
      </c>
      <c r="L4475">
        <v>8</v>
      </c>
    </row>
    <row r="4476" spans="1:12">
      <c r="A4476" s="3" t="s">
        <v>147</v>
      </c>
      <c r="B4476" t="s">
        <v>147</v>
      </c>
      <c r="C4476">
        <v>2</v>
      </c>
      <c r="D4476" t="s">
        <v>235</v>
      </c>
      <c r="E4476" t="s">
        <v>239</v>
      </c>
      <c r="F4476" t="s">
        <v>237</v>
      </c>
      <c r="G4476" t="s">
        <v>240</v>
      </c>
      <c r="H4476" t="s">
        <v>198</v>
      </c>
      <c r="I4476" s="1" t="s">
        <v>188</v>
      </c>
      <c r="J4476" s="1">
        <v>45292</v>
      </c>
      <c r="K4476" t="s">
        <v>161</v>
      </c>
      <c r="L4476">
        <v>12</v>
      </c>
    </row>
    <row r="4477" spans="1:12">
      <c r="A4477" s="3" t="s">
        <v>135</v>
      </c>
      <c r="B4477" t="s">
        <v>135</v>
      </c>
      <c r="C4477">
        <v>2</v>
      </c>
      <c r="D4477" t="s">
        <v>235</v>
      </c>
      <c r="E4477" t="s">
        <v>239</v>
      </c>
      <c r="F4477" t="s">
        <v>237</v>
      </c>
      <c r="G4477" t="s">
        <v>240</v>
      </c>
      <c r="H4477" t="s">
        <v>198</v>
      </c>
      <c r="I4477" s="1" t="s">
        <v>188</v>
      </c>
      <c r="J4477" s="1">
        <v>45292</v>
      </c>
      <c r="K4477" t="s">
        <v>161</v>
      </c>
      <c r="L4477">
        <v>12</v>
      </c>
    </row>
    <row r="4478" spans="1:12">
      <c r="A4478" s="3" t="s">
        <v>112</v>
      </c>
      <c r="B4478" t="s">
        <v>113</v>
      </c>
      <c r="C4478">
        <v>2</v>
      </c>
      <c r="D4478" t="s">
        <v>235</v>
      </c>
      <c r="E4478" t="s">
        <v>239</v>
      </c>
      <c r="F4478" t="s">
        <v>237</v>
      </c>
      <c r="G4478" t="s">
        <v>240</v>
      </c>
      <c r="H4478" t="s">
        <v>198</v>
      </c>
      <c r="I4478" s="1" t="s">
        <v>188</v>
      </c>
      <c r="J4478" s="1">
        <v>45292</v>
      </c>
      <c r="K4478" t="s">
        <v>161</v>
      </c>
      <c r="L4478">
        <v>11</v>
      </c>
    </row>
    <row r="4479" spans="1:12">
      <c r="A4479" s="3" t="s">
        <v>2797</v>
      </c>
      <c r="B4479" t="s">
        <v>161</v>
      </c>
      <c r="C4479">
        <v>2</v>
      </c>
      <c r="D4479" t="s">
        <v>235</v>
      </c>
      <c r="E4479" t="s">
        <v>239</v>
      </c>
      <c r="F4479" t="s">
        <v>237</v>
      </c>
      <c r="G4479" t="s">
        <v>240</v>
      </c>
      <c r="H4479" t="s">
        <v>198</v>
      </c>
      <c r="I4479" s="1" t="s">
        <v>188</v>
      </c>
      <c r="J4479" s="1">
        <v>45292</v>
      </c>
      <c r="K4479" t="s">
        <v>161</v>
      </c>
      <c r="L4479" t="s">
        <v>161</v>
      </c>
    </row>
    <row r="4480" spans="1:12">
      <c r="A4480" s="3" t="s">
        <v>171</v>
      </c>
      <c r="B4480" t="s">
        <v>171</v>
      </c>
      <c r="C4480">
        <v>2</v>
      </c>
      <c r="D4480" t="s">
        <v>235</v>
      </c>
      <c r="E4480" t="s">
        <v>239</v>
      </c>
      <c r="F4480" t="s">
        <v>237</v>
      </c>
      <c r="G4480" t="s">
        <v>240</v>
      </c>
      <c r="H4480" t="s">
        <v>198</v>
      </c>
      <c r="I4480" s="1" t="s">
        <v>188</v>
      </c>
      <c r="J4480" s="1">
        <v>45292</v>
      </c>
      <c r="K4480" t="s">
        <v>161</v>
      </c>
      <c r="L4480">
        <v>9</v>
      </c>
    </row>
    <row r="4481" spans="1:12">
      <c r="A4481" s="3" t="s">
        <v>150</v>
      </c>
      <c r="B4481" t="s">
        <v>150</v>
      </c>
      <c r="C4481">
        <v>2</v>
      </c>
      <c r="D4481" t="s">
        <v>235</v>
      </c>
      <c r="E4481" t="s">
        <v>239</v>
      </c>
      <c r="F4481" t="s">
        <v>237</v>
      </c>
      <c r="G4481" t="s">
        <v>240</v>
      </c>
      <c r="H4481" t="s">
        <v>198</v>
      </c>
      <c r="I4481" s="1" t="s">
        <v>188</v>
      </c>
      <c r="J4481" s="1">
        <v>45292</v>
      </c>
      <c r="K4481" t="s">
        <v>161</v>
      </c>
      <c r="L4481">
        <v>12</v>
      </c>
    </row>
    <row r="4482" spans="1:12">
      <c r="A4482" s="3" t="s">
        <v>127</v>
      </c>
      <c r="B4482" t="s">
        <v>128</v>
      </c>
      <c r="C4482">
        <v>2</v>
      </c>
      <c r="D4482" t="s">
        <v>235</v>
      </c>
      <c r="E4482" t="s">
        <v>239</v>
      </c>
      <c r="F4482" t="s">
        <v>237</v>
      </c>
      <c r="G4482" t="s">
        <v>240</v>
      </c>
      <c r="H4482" t="s">
        <v>198</v>
      </c>
      <c r="I4482" s="1" t="s">
        <v>188</v>
      </c>
      <c r="J4482" s="1">
        <v>45292</v>
      </c>
      <c r="K4482" t="s">
        <v>161</v>
      </c>
      <c r="L4482">
        <v>12</v>
      </c>
    </row>
    <row r="4483" spans="1:12">
      <c r="A4483" s="3" t="s">
        <v>144</v>
      </c>
      <c r="B4483" t="s">
        <v>145</v>
      </c>
      <c r="C4483">
        <v>2</v>
      </c>
      <c r="D4483" t="s">
        <v>235</v>
      </c>
      <c r="E4483" t="s">
        <v>239</v>
      </c>
      <c r="F4483" t="s">
        <v>237</v>
      </c>
      <c r="G4483" t="s">
        <v>240</v>
      </c>
      <c r="H4483" t="s">
        <v>198</v>
      </c>
      <c r="I4483" s="1" t="s">
        <v>188</v>
      </c>
      <c r="J4483" s="1">
        <v>45292</v>
      </c>
      <c r="K4483" t="s">
        <v>161</v>
      </c>
      <c r="L4483">
        <v>1</v>
      </c>
    </row>
    <row r="4484" spans="1:12">
      <c r="A4484" s="3" t="s">
        <v>136</v>
      </c>
      <c r="B4484" t="s">
        <v>137</v>
      </c>
      <c r="C4484">
        <v>2</v>
      </c>
      <c r="D4484" t="s">
        <v>235</v>
      </c>
      <c r="E4484" t="s">
        <v>239</v>
      </c>
      <c r="F4484" t="s">
        <v>237</v>
      </c>
      <c r="G4484" t="s">
        <v>240</v>
      </c>
      <c r="H4484" t="s">
        <v>198</v>
      </c>
      <c r="I4484" s="1" t="s">
        <v>188</v>
      </c>
      <c r="J4484" s="1">
        <v>45292</v>
      </c>
      <c r="K4484" t="s">
        <v>161</v>
      </c>
      <c r="L4484">
        <v>12</v>
      </c>
    </row>
    <row r="4485" spans="1:12">
      <c r="A4485" s="3" t="s">
        <v>164</v>
      </c>
      <c r="B4485" t="s">
        <v>165</v>
      </c>
      <c r="C4485">
        <v>2</v>
      </c>
      <c r="D4485" t="s">
        <v>235</v>
      </c>
      <c r="E4485" t="s">
        <v>239</v>
      </c>
      <c r="F4485" t="s">
        <v>237</v>
      </c>
      <c r="G4485" t="s">
        <v>240</v>
      </c>
      <c r="H4485" t="s">
        <v>198</v>
      </c>
      <c r="I4485" s="1" t="s">
        <v>188</v>
      </c>
      <c r="J4485" s="1">
        <v>45292</v>
      </c>
      <c r="K4485" t="s">
        <v>161</v>
      </c>
      <c r="L4485">
        <v>12</v>
      </c>
    </row>
    <row r="4486" spans="1:12">
      <c r="A4486" s="3" t="s">
        <v>158</v>
      </c>
      <c r="B4486" t="s">
        <v>159</v>
      </c>
      <c r="C4486">
        <v>2</v>
      </c>
      <c r="D4486" t="s">
        <v>235</v>
      </c>
      <c r="E4486" t="s">
        <v>239</v>
      </c>
      <c r="F4486" t="s">
        <v>237</v>
      </c>
      <c r="G4486" t="s">
        <v>240</v>
      </c>
      <c r="H4486" t="s">
        <v>198</v>
      </c>
      <c r="I4486" s="1" t="s">
        <v>188</v>
      </c>
      <c r="J4486" s="1">
        <v>45292</v>
      </c>
      <c r="K4486" t="s">
        <v>161</v>
      </c>
      <c r="L4486">
        <v>12</v>
      </c>
    </row>
    <row r="4487" spans="1:12">
      <c r="A4487" s="3" t="s">
        <v>174</v>
      </c>
      <c r="B4487" t="s">
        <v>175</v>
      </c>
      <c r="C4487">
        <v>2</v>
      </c>
      <c r="D4487" t="s">
        <v>235</v>
      </c>
      <c r="E4487" t="s">
        <v>239</v>
      </c>
      <c r="F4487" t="s">
        <v>237</v>
      </c>
      <c r="G4487" t="s">
        <v>240</v>
      </c>
      <c r="H4487" t="s">
        <v>198</v>
      </c>
      <c r="I4487" s="1" t="s">
        <v>188</v>
      </c>
      <c r="J4487" s="1">
        <v>45292</v>
      </c>
      <c r="K4487" t="s">
        <v>161</v>
      </c>
      <c r="L4487">
        <v>12</v>
      </c>
    </row>
    <row r="4488" spans="1:12">
      <c r="A4488" s="3" t="s">
        <v>156</v>
      </c>
      <c r="B4488" t="s">
        <v>157</v>
      </c>
      <c r="C4488">
        <v>2</v>
      </c>
      <c r="D4488" t="s">
        <v>235</v>
      </c>
      <c r="E4488" t="s">
        <v>239</v>
      </c>
      <c r="F4488" t="s">
        <v>237</v>
      </c>
      <c r="G4488" t="s">
        <v>240</v>
      </c>
      <c r="H4488" t="s">
        <v>198</v>
      </c>
      <c r="I4488" s="1" t="s">
        <v>188</v>
      </c>
      <c r="J4488" s="1">
        <v>45292</v>
      </c>
      <c r="K4488" t="s">
        <v>161</v>
      </c>
      <c r="L4488">
        <v>3</v>
      </c>
    </row>
    <row r="4489" spans="1:12">
      <c r="A4489" s="3" t="s">
        <v>148</v>
      </c>
      <c r="B4489" t="s">
        <v>149</v>
      </c>
      <c r="C4489">
        <v>2</v>
      </c>
      <c r="D4489" t="s">
        <v>235</v>
      </c>
      <c r="E4489" t="s">
        <v>239</v>
      </c>
      <c r="F4489" t="s">
        <v>237</v>
      </c>
      <c r="G4489" t="s">
        <v>240</v>
      </c>
      <c r="H4489" t="s">
        <v>198</v>
      </c>
      <c r="I4489" s="1" t="s">
        <v>188</v>
      </c>
      <c r="J4489" s="1">
        <v>45292</v>
      </c>
      <c r="K4489" t="s">
        <v>161</v>
      </c>
      <c r="L4489">
        <v>12</v>
      </c>
    </row>
    <row r="4490" spans="1:12">
      <c r="A4490" s="3" t="s">
        <v>180</v>
      </c>
      <c r="B4490" t="s">
        <v>180</v>
      </c>
      <c r="C4490">
        <v>2</v>
      </c>
      <c r="D4490" t="s">
        <v>235</v>
      </c>
      <c r="E4490" t="s">
        <v>239</v>
      </c>
      <c r="F4490" t="s">
        <v>237</v>
      </c>
      <c r="G4490" t="s">
        <v>240</v>
      </c>
      <c r="H4490" t="s">
        <v>198</v>
      </c>
      <c r="I4490" s="1" t="s">
        <v>188</v>
      </c>
      <c r="J4490" s="1">
        <v>45292</v>
      </c>
      <c r="K4490" t="s">
        <v>161</v>
      </c>
      <c r="L4490">
        <v>7</v>
      </c>
    </row>
    <row r="4491" spans="1:12">
      <c r="A4491" s="3" t="s">
        <v>130</v>
      </c>
      <c r="B4491" t="s">
        <v>131</v>
      </c>
      <c r="C4491">
        <v>2</v>
      </c>
      <c r="D4491" t="s">
        <v>235</v>
      </c>
      <c r="E4491" t="s">
        <v>239</v>
      </c>
      <c r="F4491" t="s">
        <v>237</v>
      </c>
      <c r="G4491" t="s">
        <v>240</v>
      </c>
      <c r="H4491" t="s">
        <v>198</v>
      </c>
      <c r="I4491" s="1" t="s">
        <v>188</v>
      </c>
      <c r="J4491" s="1">
        <v>45292</v>
      </c>
      <c r="K4491" t="s">
        <v>161</v>
      </c>
      <c r="L4491">
        <v>12</v>
      </c>
    </row>
    <row r="4492" spans="1:12">
      <c r="A4492" s="3" t="s">
        <v>178</v>
      </c>
      <c r="B4492" t="s">
        <v>179</v>
      </c>
      <c r="C4492">
        <v>2</v>
      </c>
      <c r="D4492" t="s">
        <v>235</v>
      </c>
      <c r="E4492" t="s">
        <v>239</v>
      </c>
      <c r="F4492" t="s">
        <v>237</v>
      </c>
      <c r="G4492" t="s">
        <v>240</v>
      </c>
      <c r="H4492" t="s">
        <v>198</v>
      </c>
      <c r="I4492" s="1" t="s">
        <v>188</v>
      </c>
      <c r="J4492" s="1">
        <v>45292</v>
      </c>
      <c r="K4492" t="s">
        <v>161</v>
      </c>
      <c r="L4492">
        <v>12</v>
      </c>
    </row>
    <row r="4493" spans="1:12">
      <c r="A4493" s="3" t="s">
        <v>124</v>
      </c>
      <c r="B4493" t="s">
        <v>125</v>
      </c>
      <c r="C4493">
        <v>2</v>
      </c>
      <c r="D4493" t="s">
        <v>235</v>
      </c>
      <c r="E4493" t="s">
        <v>239</v>
      </c>
      <c r="F4493" t="s">
        <v>237</v>
      </c>
      <c r="G4493" t="s">
        <v>240</v>
      </c>
      <c r="H4493" t="s">
        <v>198</v>
      </c>
      <c r="I4493" s="1" t="s">
        <v>188</v>
      </c>
      <c r="J4493" s="1">
        <v>45292</v>
      </c>
      <c r="K4493" t="s">
        <v>161</v>
      </c>
      <c r="L4493">
        <v>6</v>
      </c>
    </row>
    <row r="4494" spans="1:12">
      <c r="A4494" s="3" t="s">
        <v>121</v>
      </c>
      <c r="B4494" t="s">
        <v>121</v>
      </c>
      <c r="C4494">
        <v>2</v>
      </c>
      <c r="D4494" t="s">
        <v>235</v>
      </c>
      <c r="E4494" t="s">
        <v>239</v>
      </c>
      <c r="F4494" t="s">
        <v>237</v>
      </c>
      <c r="G4494" t="s">
        <v>240</v>
      </c>
      <c r="H4494" t="s">
        <v>198</v>
      </c>
      <c r="I4494" s="1" t="s">
        <v>188</v>
      </c>
      <c r="J4494" s="1">
        <v>45292</v>
      </c>
      <c r="K4494" t="s">
        <v>161</v>
      </c>
      <c r="L4494">
        <v>12</v>
      </c>
    </row>
    <row r="4495" spans="1:12">
      <c r="A4495" s="3" t="s">
        <v>162</v>
      </c>
      <c r="B4495" t="s">
        <v>163</v>
      </c>
      <c r="C4495">
        <v>2</v>
      </c>
      <c r="D4495" t="s">
        <v>235</v>
      </c>
      <c r="E4495" t="s">
        <v>239</v>
      </c>
      <c r="F4495" t="s">
        <v>237</v>
      </c>
      <c r="G4495" t="s">
        <v>240</v>
      </c>
      <c r="H4495" t="s">
        <v>198</v>
      </c>
      <c r="I4495" s="1" t="s">
        <v>188</v>
      </c>
      <c r="J4495" s="1">
        <v>45292</v>
      </c>
      <c r="K4495" t="s">
        <v>161</v>
      </c>
      <c r="L4495">
        <v>12</v>
      </c>
    </row>
    <row r="4496" spans="1:12">
      <c r="A4496" s="3" t="s">
        <v>154</v>
      </c>
      <c r="B4496" t="s">
        <v>154</v>
      </c>
      <c r="C4496">
        <v>2</v>
      </c>
      <c r="D4496" t="s">
        <v>235</v>
      </c>
      <c r="E4496" t="s">
        <v>239</v>
      </c>
      <c r="F4496" t="s">
        <v>237</v>
      </c>
      <c r="G4496" t="s">
        <v>240</v>
      </c>
      <c r="H4496" t="s">
        <v>198</v>
      </c>
      <c r="I4496" s="1" t="s">
        <v>188</v>
      </c>
      <c r="J4496" s="1">
        <v>45292</v>
      </c>
      <c r="K4496" t="s">
        <v>161</v>
      </c>
      <c r="L4496">
        <v>10</v>
      </c>
    </row>
    <row r="4497" spans="1:12">
      <c r="A4497" s="3" t="s">
        <v>155</v>
      </c>
      <c r="B4497" t="s">
        <v>155</v>
      </c>
      <c r="C4497">
        <v>2</v>
      </c>
      <c r="D4497" t="s">
        <v>209</v>
      </c>
      <c r="E4497" t="s">
        <v>210</v>
      </c>
      <c r="F4497" t="s">
        <v>211</v>
      </c>
      <c r="G4497" t="s">
        <v>212</v>
      </c>
      <c r="H4497" t="s">
        <v>198</v>
      </c>
      <c r="I4497" s="1" t="s">
        <v>188</v>
      </c>
      <c r="J4497" s="1">
        <v>45292</v>
      </c>
      <c r="K4497" t="s">
        <v>161</v>
      </c>
      <c r="L4497">
        <v>28</v>
      </c>
    </row>
    <row r="4498" spans="1:12">
      <c r="A4498" s="3" t="s">
        <v>152</v>
      </c>
      <c r="B4498" t="s">
        <v>153</v>
      </c>
      <c r="C4498">
        <v>2</v>
      </c>
      <c r="D4498" t="s">
        <v>209</v>
      </c>
      <c r="E4498" t="s">
        <v>210</v>
      </c>
      <c r="F4498" t="s">
        <v>211</v>
      </c>
      <c r="G4498" t="s">
        <v>212</v>
      </c>
      <c r="H4498" t="s">
        <v>198</v>
      </c>
      <c r="I4498" s="1" t="s">
        <v>188</v>
      </c>
      <c r="J4498" s="1">
        <v>45292</v>
      </c>
      <c r="K4498" t="s">
        <v>161</v>
      </c>
      <c r="L4498">
        <v>6</v>
      </c>
    </row>
    <row r="4499" spans="1:12">
      <c r="A4499" s="3" t="s">
        <v>176</v>
      </c>
      <c r="B4499" t="s">
        <v>177</v>
      </c>
      <c r="C4499">
        <v>2</v>
      </c>
      <c r="D4499" t="s">
        <v>209</v>
      </c>
      <c r="E4499" t="s">
        <v>210</v>
      </c>
      <c r="F4499" t="s">
        <v>211</v>
      </c>
      <c r="G4499" t="s">
        <v>212</v>
      </c>
      <c r="H4499" t="s">
        <v>198</v>
      </c>
      <c r="I4499" s="1" t="s">
        <v>188</v>
      </c>
      <c r="J4499" s="1">
        <v>45292</v>
      </c>
      <c r="K4499" t="s">
        <v>161</v>
      </c>
      <c r="L4499">
        <v>6</v>
      </c>
    </row>
    <row r="4500" spans="1:12">
      <c r="A4500" s="3" t="s">
        <v>172</v>
      </c>
      <c r="B4500" t="s">
        <v>173</v>
      </c>
      <c r="C4500">
        <v>2</v>
      </c>
      <c r="D4500" t="s">
        <v>209</v>
      </c>
      <c r="E4500" t="s">
        <v>210</v>
      </c>
      <c r="F4500" t="s">
        <v>211</v>
      </c>
      <c r="G4500" t="s">
        <v>212</v>
      </c>
      <c r="H4500" t="s">
        <v>198</v>
      </c>
      <c r="I4500" s="1" t="s">
        <v>188</v>
      </c>
      <c r="J4500" s="1">
        <v>45292</v>
      </c>
      <c r="K4500" t="s">
        <v>161</v>
      </c>
      <c r="L4500">
        <v>4</v>
      </c>
    </row>
    <row r="4501" spans="1:12">
      <c r="A4501" s="3" t="s">
        <v>139</v>
      </c>
      <c r="B4501" t="s">
        <v>140</v>
      </c>
      <c r="C4501">
        <v>2</v>
      </c>
      <c r="D4501" t="s">
        <v>209</v>
      </c>
      <c r="E4501" t="s">
        <v>210</v>
      </c>
      <c r="F4501" t="s">
        <v>211</v>
      </c>
      <c r="G4501" t="s">
        <v>212</v>
      </c>
      <c r="H4501" t="s">
        <v>198</v>
      </c>
      <c r="I4501" s="1" t="s">
        <v>188</v>
      </c>
      <c r="J4501" s="1">
        <v>45292</v>
      </c>
      <c r="K4501" t="s">
        <v>161</v>
      </c>
      <c r="L4501">
        <v>19</v>
      </c>
    </row>
    <row r="4502" spans="1:12">
      <c r="A4502" s="3" t="s">
        <v>132</v>
      </c>
      <c r="B4502" t="s">
        <v>132</v>
      </c>
      <c r="C4502">
        <v>2</v>
      </c>
      <c r="D4502" t="s">
        <v>209</v>
      </c>
      <c r="E4502" t="s">
        <v>210</v>
      </c>
      <c r="F4502" t="s">
        <v>211</v>
      </c>
      <c r="G4502" t="s">
        <v>212</v>
      </c>
      <c r="H4502" t="s">
        <v>198</v>
      </c>
      <c r="I4502" s="1" t="s">
        <v>188</v>
      </c>
      <c r="J4502" s="1">
        <v>45292</v>
      </c>
      <c r="K4502" t="s">
        <v>161</v>
      </c>
      <c r="L4502">
        <v>1</v>
      </c>
    </row>
    <row r="4503" spans="1:12">
      <c r="A4503" s="3" t="s">
        <v>117</v>
      </c>
      <c r="B4503" t="s">
        <v>118</v>
      </c>
      <c r="C4503">
        <v>2</v>
      </c>
      <c r="D4503" t="s">
        <v>209</v>
      </c>
      <c r="E4503" t="s">
        <v>210</v>
      </c>
      <c r="F4503" t="s">
        <v>211</v>
      </c>
      <c r="G4503" t="s">
        <v>212</v>
      </c>
      <c r="H4503" t="s">
        <v>198</v>
      </c>
      <c r="I4503" s="1" t="s">
        <v>188</v>
      </c>
      <c r="J4503" s="1">
        <v>45292</v>
      </c>
      <c r="K4503" t="s">
        <v>161</v>
      </c>
      <c r="L4503">
        <v>12</v>
      </c>
    </row>
    <row r="4504" spans="1:12">
      <c r="A4504" s="3" t="s">
        <v>166</v>
      </c>
      <c r="B4504" t="s">
        <v>167</v>
      </c>
      <c r="C4504">
        <v>2</v>
      </c>
      <c r="D4504" t="s">
        <v>209</v>
      </c>
      <c r="E4504" t="s">
        <v>210</v>
      </c>
      <c r="F4504" t="s">
        <v>211</v>
      </c>
      <c r="G4504" t="s">
        <v>212</v>
      </c>
      <c r="H4504" t="s">
        <v>198</v>
      </c>
      <c r="I4504" s="1" t="s">
        <v>188</v>
      </c>
      <c r="J4504" s="1">
        <v>45292</v>
      </c>
      <c r="K4504" t="s">
        <v>161</v>
      </c>
      <c r="L4504">
        <v>19</v>
      </c>
    </row>
    <row r="4505" spans="1:12">
      <c r="A4505" s="3" t="s">
        <v>141</v>
      </c>
      <c r="B4505" t="s">
        <v>142</v>
      </c>
      <c r="C4505">
        <v>2</v>
      </c>
      <c r="D4505" t="s">
        <v>209</v>
      </c>
      <c r="E4505" t="s">
        <v>210</v>
      </c>
      <c r="F4505" t="s">
        <v>211</v>
      </c>
      <c r="G4505" t="s">
        <v>212</v>
      </c>
      <c r="H4505" t="s">
        <v>198</v>
      </c>
      <c r="I4505" s="1" t="s">
        <v>188</v>
      </c>
      <c r="J4505" s="1">
        <v>45292</v>
      </c>
      <c r="K4505" t="s">
        <v>161</v>
      </c>
      <c r="L4505">
        <v>29</v>
      </c>
    </row>
    <row r="4506" spans="1:12">
      <c r="A4506" s="3" t="s">
        <v>168</v>
      </c>
      <c r="B4506" t="s">
        <v>169</v>
      </c>
      <c r="C4506">
        <v>2</v>
      </c>
      <c r="D4506" t="s">
        <v>209</v>
      </c>
      <c r="E4506" t="s">
        <v>210</v>
      </c>
      <c r="F4506" t="s">
        <v>211</v>
      </c>
      <c r="G4506" t="s">
        <v>212</v>
      </c>
      <c r="H4506" t="s">
        <v>198</v>
      </c>
      <c r="I4506" s="1" t="s">
        <v>188</v>
      </c>
      <c r="J4506" s="1">
        <v>45292</v>
      </c>
      <c r="K4506" t="s">
        <v>161</v>
      </c>
      <c r="L4506">
        <v>3</v>
      </c>
    </row>
    <row r="4507" spans="1:12">
      <c r="A4507" s="3" t="s">
        <v>147</v>
      </c>
      <c r="B4507" t="s">
        <v>147</v>
      </c>
      <c r="C4507">
        <v>2</v>
      </c>
      <c r="D4507" t="s">
        <v>209</v>
      </c>
      <c r="E4507" t="s">
        <v>210</v>
      </c>
      <c r="F4507" t="s">
        <v>211</v>
      </c>
      <c r="G4507" t="s">
        <v>212</v>
      </c>
      <c r="H4507" t="s">
        <v>198</v>
      </c>
      <c r="I4507" s="1" t="s">
        <v>188</v>
      </c>
      <c r="J4507" s="1">
        <v>45292</v>
      </c>
      <c r="K4507" t="s">
        <v>161</v>
      </c>
      <c r="L4507">
        <v>29</v>
      </c>
    </row>
    <row r="4508" spans="1:12">
      <c r="A4508" s="3" t="s">
        <v>135</v>
      </c>
      <c r="B4508" t="s">
        <v>135</v>
      </c>
      <c r="C4508">
        <v>2</v>
      </c>
      <c r="D4508" t="s">
        <v>209</v>
      </c>
      <c r="E4508" t="s">
        <v>210</v>
      </c>
      <c r="F4508" t="s">
        <v>211</v>
      </c>
      <c r="G4508" t="s">
        <v>212</v>
      </c>
      <c r="H4508" t="s">
        <v>198</v>
      </c>
      <c r="I4508" s="1" t="s">
        <v>188</v>
      </c>
      <c r="J4508" s="1">
        <v>45292</v>
      </c>
      <c r="K4508" t="s">
        <v>161</v>
      </c>
      <c r="L4508">
        <v>15</v>
      </c>
    </row>
    <row r="4509" spans="1:12">
      <c r="A4509" s="3" t="s">
        <v>112</v>
      </c>
      <c r="B4509" t="s">
        <v>113</v>
      </c>
      <c r="C4509">
        <v>2</v>
      </c>
      <c r="D4509" t="s">
        <v>209</v>
      </c>
      <c r="E4509" t="s">
        <v>210</v>
      </c>
      <c r="F4509" t="s">
        <v>211</v>
      </c>
      <c r="G4509" t="s">
        <v>212</v>
      </c>
      <c r="H4509" t="s">
        <v>198</v>
      </c>
      <c r="I4509" s="1" t="s">
        <v>188</v>
      </c>
      <c r="J4509" s="1">
        <v>45292</v>
      </c>
      <c r="K4509" t="s">
        <v>161</v>
      </c>
      <c r="L4509">
        <v>6</v>
      </c>
    </row>
    <row r="4510" spans="1:12">
      <c r="A4510" s="3" t="s">
        <v>2797</v>
      </c>
      <c r="B4510" t="s">
        <v>161</v>
      </c>
      <c r="C4510">
        <v>2</v>
      </c>
      <c r="D4510" t="s">
        <v>209</v>
      </c>
      <c r="E4510" t="s">
        <v>210</v>
      </c>
      <c r="F4510" t="s">
        <v>211</v>
      </c>
      <c r="G4510" t="s">
        <v>212</v>
      </c>
      <c r="H4510" t="s">
        <v>198</v>
      </c>
      <c r="I4510" s="1" t="s">
        <v>188</v>
      </c>
      <c r="J4510" s="1">
        <v>45292</v>
      </c>
      <c r="K4510" t="s">
        <v>161</v>
      </c>
      <c r="L4510" t="s">
        <v>161</v>
      </c>
    </row>
    <row r="4511" spans="1:12">
      <c r="A4511" s="3" t="s">
        <v>171</v>
      </c>
      <c r="B4511" t="s">
        <v>171</v>
      </c>
      <c r="C4511">
        <v>2</v>
      </c>
      <c r="D4511" t="s">
        <v>209</v>
      </c>
      <c r="E4511" t="s">
        <v>210</v>
      </c>
      <c r="F4511" t="s">
        <v>211</v>
      </c>
      <c r="G4511" t="s">
        <v>212</v>
      </c>
      <c r="H4511" t="s">
        <v>198</v>
      </c>
      <c r="I4511" s="1" t="s">
        <v>188</v>
      </c>
      <c r="J4511" s="1">
        <v>45292</v>
      </c>
      <c r="K4511" t="s">
        <v>161</v>
      </c>
      <c r="L4511">
        <v>17</v>
      </c>
    </row>
    <row r="4512" spans="1:12">
      <c r="A4512" s="3" t="s">
        <v>150</v>
      </c>
      <c r="B4512" t="s">
        <v>150</v>
      </c>
      <c r="C4512">
        <v>2</v>
      </c>
      <c r="D4512" t="s">
        <v>209</v>
      </c>
      <c r="E4512" t="s">
        <v>210</v>
      </c>
      <c r="F4512" t="s">
        <v>211</v>
      </c>
      <c r="G4512" t="s">
        <v>212</v>
      </c>
      <c r="H4512" t="s">
        <v>198</v>
      </c>
      <c r="I4512" s="1" t="s">
        <v>188</v>
      </c>
      <c r="J4512" s="1">
        <v>45292</v>
      </c>
      <c r="K4512" t="s">
        <v>161</v>
      </c>
      <c r="L4512">
        <v>12</v>
      </c>
    </row>
    <row r="4513" spans="1:12">
      <c r="A4513" s="3" t="s">
        <v>127</v>
      </c>
      <c r="B4513" t="s">
        <v>128</v>
      </c>
      <c r="C4513">
        <v>2</v>
      </c>
      <c r="D4513" t="s">
        <v>209</v>
      </c>
      <c r="E4513" t="s">
        <v>210</v>
      </c>
      <c r="F4513" t="s">
        <v>211</v>
      </c>
      <c r="G4513" t="s">
        <v>212</v>
      </c>
      <c r="H4513" t="s">
        <v>198</v>
      </c>
      <c r="I4513" s="1" t="s">
        <v>188</v>
      </c>
      <c r="J4513" s="1">
        <v>45292</v>
      </c>
      <c r="K4513" t="s">
        <v>161</v>
      </c>
      <c r="L4513">
        <v>25</v>
      </c>
    </row>
    <row r="4514" spans="1:12">
      <c r="A4514" s="3" t="s">
        <v>144</v>
      </c>
      <c r="B4514" t="s">
        <v>145</v>
      </c>
      <c r="C4514">
        <v>2</v>
      </c>
      <c r="D4514" t="s">
        <v>209</v>
      </c>
      <c r="E4514" t="s">
        <v>210</v>
      </c>
      <c r="F4514" t="s">
        <v>211</v>
      </c>
      <c r="G4514" t="s">
        <v>212</v>
      </c>
      <c r="H4514" t="s">
        <v>198</v>
      </c>
      <c r="I4514" s="1" t="s">
        <v>188</v>
      </c>
      <c r="J4514" s="1">
        <v>45292</v>
      </c>
      <c r="K4514" t="s">
        <v>161</v>
      </c>
      <c r="L4514">
        <v>6</v>
      </c>
    </row>
    <row r="4515" spans="1:12">
      <c r="A4515" s="3" t="s">
        <v>136</v>
      </c>
      <c r="B4515" t="s">
        <v>137</v>
      </c>
      <c r="C4515">
        <v>2</v>
      </c>
      <c r="D4515" t="s">
        <v>209</v>
      </c>
      <c r="E4515" t="s">
        <v>210</v>
      </c>
      <c r="F4515" t="s">
        <v>211</v>
      </c>
      <c r="G4515" t="s">
        <v>212</v>
      </c>
      <c r="H4515" t="s">
        <v>198</v>
      </c>
      <c r="I4515" s="1" t="s">
        <v>188</v>
      </c>
      <c r="J4515" s="1">
        <v>45292</v>
      </c>
      <c r="K4515" t="s">
        <v>161</v>
      </c>
      <c r="L4515">
        <v>14</v>
      </c>
    </row>
    <row r="4516" spans="1:12">
      <c r="A4516" s="3" t="s">
        <v>164</v>
      </c>
      <c r="B4516" t="s">
        <v>165</v>
      </c>
      <c r="C4516">
        <v>2</v>
      </c>
      <c r="D4516" t="s">
        <v>209</v>
      </c>
      <c r="E4516" t="s">
        <v>210</v>
      </c>
      <c r="F4516" t="s">
        <v>211</v>
      </c>
      <c r="G4516" t="s">
        <v>212</v>
      </c>
      <c r="H4516" t="s">
        <v>198</v>
      </c>
      <c r="I4516" s="1" t="s">
        <v>188</v>
      </c>
      <c r="J4516" s="1">
        <v>45292</v>
      </c>
      <c r="K4516" t="s">
        <v>161</v>
      </c>
      <c r="L4516">
        <v>21</v>
      </c>
    </row>
    <row r="4517" spans="1:12">
      <c r="A4517" s="3" t="s">
        <v>158</v>
      </c>
      <c r="B4517" t="s">
        <v>159</v>
      </c>
      <c r="C4517">
        <v>2</v>
      </c>
      <c r="D4517" t="s">
        <v>209</v>
      </c>
      <c r="E4517" t="s">
        <v>210</v>
      </c>
      <c r="F4517" t="s">
        <v>211</v>
      </c>
      <c r="G4517" t="s">
        <v>212</v>
      </c>
      <c r="H4517" t="s">
        <v>198</v>
      </c>
      <c r="I4517" s="1" t="s">
        <v>188</v>
      </c>
      <c r="J4517" s="1">
        <v>45292</v>
      </c>
      <c r="K4517" t="s">
        <v>161</v>
      </c>
      <c r="L4517">
        <v>25</v>
      </c>
    </row>
    <row r="4518" spans="1:12">
      <c r="A4518" s="3" t="s">
        <v>174</v>
      </c>
      <c r="B4518" t="s">
        <v>175</v>
      </c>
      <c r="C4518">
        <v>2</v>
      </c>
      <c r="D4518" t="s">
        <v>209</v>
      </c>
      <c r="E4518" t="s">
        <v>210</v>
      </c>
      <c r="F4518" t="s">
        <v>211</v>
      </c>
      <c r="G4518" t="s">
        <v>212</v>
      </c>
      <c r="H4518" t="s">
        <v>198</v>
      </c>
      <c r="I4518" s="1" t="s">
        <v>188</v>
      </c>
      <c r="J4518" s="1">
        <v>45292</v>
      </c>
      <c r="K4518" t="s">
        <v>161</v>
      </c>
      <c r="L4518">
        <v>21</v>
      </c>
    </row>
    <row r="4519" spans="1:12">
      <c r="A4519" s="3" t="s">
        <v>156</v>
      </c>
      <c r="B4519" t="s">
        <v>157</v>
      </c>
      <c r="C4519">
        <v>2</v>
      </c>
      <c r="D4519" t="s">
        <v>209</v>
      </c>
      <c r="E4519" t="s">
        <v>210</v>
      </c>
      <c r="F4519" t="s">
        <v>211</v>
      </c>
      <c r="G4519" t="s">
        <v>212</v>
      </c>
      <c r="H4519" t="s">
        <v>198</v>
      </c>
      <c r="I4519" s="1" t="s">
        <v>188</v>
      </c>
      <c r="J4519" s="1">
        <v>45292</v>
      </c>
      <c r="K4519" t="s">
        <v>161</v>
      </c>
      <c r="L4519">
        <v>10</v>
      </c>
    </row>
    <row r="4520" spans="1:12">
      <c r="A4520" s="3" t="s">
        <v>148</v>
      </c>
      <c r="B4520" t="s">
        <v>149</v>
      </c>
      <c r="C4520">
        <v>2</v>
      </c>
      <c r="D4520" t="s">
        <v>209</v>
      </c>
      <c r="E4520" t="s">
        <v>210</v>
      </c>
      <c r="F4520" t="s">
        <v>211</v>
      </c>
      <c r="G4520" t="s">
        <v>212</v>
      </c>
      <c r="H4520" t="s">
        <v>198</v>
      </c>
      <c r="I4520" s="1" t="s">
        <v>188</v>
      </c>
      <c r="J4520" s="1">
        <v>45292</v>
      </c>
      <c r="K4520" t="s">
        <v>161</v>
      </c>
      <c r="L4520">
        <v>24</v>
      </c>
    </row>
    <row r="4521" spans="1:12">
      <c r="A4521" s="3" t="s">
        <v>180</v>
      </c>
      <c r="B4521" t="s">
        <v>180</v>
      </c>
      <c r="C4521">
        <v>2</v>
      </c>
      <c r="D4521" t="s">
        <v>209</v>
      </c>
      <c r="E4521" t="s">
        <v>210</v>
      </c>
      <c r="F4521" t="s">
        <v>211</v>
      </c>
      <c r="G4521" t="s">
        <v>212</v>
      </c>
      <c r="H4521" t="s">
        <v>198</v>
      </c>
      <c r="I4521" s="1" t="s">
        <v>188</v>
      </c>
      <c r="J4521" s="1">
        <v>45292</v>
      </c>
      <c r="K4521" t="s">
        <v>161</v>
      </c>
      <c r="L4521">
        <v>2</v>
      </c>
    </row>
    <row r="4522" spans="1:12">
      <c r="A4522" s="3" t="s">
        <v>130</v>
      </c>
      <c r="B4522" t="s">
        <v>131</v>
      </c>
      <c r="C4522">
        <v>2</v>
      </c>
      <c r="D4522" t="s">
        <v>209</v>
      </c>
      <c r="E4522" t="s">
        <v>210</v>
      </c>
      <c r="F4522" t="s">
        <v>211</v>
      </c>
      <c r="G4522" t="s">
        <v>212</v>
      </c>
      <c r="H4522" t="s">
        <v>198</v>
      </c>
      <c r="I4522" s="1" t="s">
        <v>188</v>
      </c>
      <c r="J4522" s="1">
        <v>45292</v>
      </c>
      <c r="K4522" t="s">
        <v>161</v>
      </c>
      <c r="L4522">
        <v>25</v>
      </c>
    </row>
    <row r="4523" spans="1:12">
      <c r="A4523" s="3" t="s">
        <v>178</v>
      </c>
      <c r="B4523" t="s">
        <v>179</v>
      </c>
      <c r="C4523">
        <v>2</v>
      </c>
      <c r="D4523" t="s">
        <v>209</v>
      </c>
      <c r="E4523" t="s">
        <v>210</v>
      </c>
      <c r="F4523" t="s">
        <v>211</v>
      </c>
      <c r="G4523" t="s">
        <v>212</v>
      </c>
      <c r="H4523" t="s">
        <v>198</v>
      </c>
      <c r="I4523" s="1" t="s">
        <v>188</v>
      </c>
      <c r="J4523" s="1">
        <v>45292</v>
      </c>
      <c r="K4523" t="s">
        <v>161</v>
      </c>
      <c r="L4523">
        <v>16</v>
      </c>
    </row>
    <row r="4524" spans="1:12">
      <c r="A4524" s="3" t="s">
        <v>124</v>
      </c>
      <c r="B4524" t="s">
        <v>125</v>
      </c>
      <c r="C4524">
        <v>2</v>
      </c>
      <c r="D4524" t="s">
        <v>209</v>
      </c>
      <c r="E4524" t="s">
        <v>210</v>
      </c>
      <c r="F4524" t="s">
        <v>211</v>
      </c>
      <c r="G4524" t="s">
        <v>212</v>
      </c>
      <c r="H4524" t="s">
        <v>198</v>
      </c>
      <c r="I4524" s="1" t="s">
        <v>188</v>
      </c>
      <c r="J4524" s="1">
        <v>45292</v>
      </c>
      <c r="K4524" t="s">
        <v>161</v>
      </c>
      <c r="L4524">
        <v>23</v>
      </c>
    </row>
    <row r="4525" spans="1:12">
      <c r="A4525" s="3" t="s">
        <v>121</v>
      </c>
      <c r="B4525" t="s">
        <v>121</v>
      </c>
      <c r="C4525">
        <v>2</v>
      </c>
      <c r="D4525" t="s">
        <v>209</v>
      </c>
      <c r="E4525" t="s">
        <v>210</v>
      </c>
      <c r="F4525" t="s">
        <v>211</v>
      </c>
      <c r="G4525" t="s">
        <v>212</v>
      </c>
      <c r="H4525" t="s">
        <v>198</v>
      </c>
      <c r="I4525" s="1" t="s">
        <v>188</v>
      </c>
      <c r="J4525" s="1">
        <v>45292</v>
      </c>
      <c r="K4525" t="s">
        <v>161</v>
      </c>
      <c r="L4525">
        <v>18</v>
      </c>
    </row>
    <row r="4526" spans="1:12">
      <c r="A4526" s="3" t="s">
        <v>162</v>
      </c>
      <c r="B4526" t="s">
        <v>163</v>
      </c>
      <c r="C4526">
        <v>2</v>
      </c>
      <c r="D4526" t="s">
        <v>209</v>
      </c>
      <c r="E4526" t="s">
        <v>210</v>
      </c>
      <c r="F4526" t="s">
        <v>211</v>
      </c>
      <c r="G4526" t="s">
        <v>212</v>
      </c>
      <c r="H4526" t="s">
        <v>198</v>
      </c>
      <c r="I4526" s="1" t="s">
        <v>188</v>
      </c>
      <c r="J4526" s="1">
        <v>45292</v>
      </c>
      <c r="K4526" t="s">
        <v>161</v>
      </c>
      <c r="L4526">
        <v>5</v>
      </c>
    </row>
    <row r="4527" spans="1:12">
      <c r="A4527" s="3" t="s">
        <v>154</v>
      </c>
      <c r="B4527" t="s">
        <v>154</v>
      </c>
      <c r="C4527">
        <v>2</v>
      </c>
      <c r="D4527" t="s">
        <v>209</v>
      </c>
      <c r="E4527" t="s">
        <v>210</v>
      </c>
      <c r="F4527" t="s">
        <v>211</v>
      </c>
      <c r="G4527" t="s">
        <v>212</v>
      </c>
      <c r="H4527" t="s">
        <v>198</v>
      </c>
      <c r="I4527" s="1" t="s">
        <v>188</v>
      </c>
      <c r="J4527" s="1">
        <v>45292</v>
      </c>
      <c r="K4527" t="s">
        <v>161</v>
      </c>
      <c r="L4527">
        <v>11</v>
      </c>
    </row>
    <row r="4528" spans="1:12">
      <c r="A4528" s="3" t="s">
        <v>155</v>
      </c>
      <c r="B4528" t="s">
        <v>155</v>
      </c>
      <c r="C4528">
        <v>1</v>
      </c>
      <c r="D4528" t="s">
        <v>184</v>
      </c>
      <c r="E4528" t="s">
        <v>185</v>
      </c>
      <c r="F4528" t="s">
        <v>186</v>
      </c>
      <c r="G4528" t="s">
        <v>187</v>
      </c>
      <c r="H4528" t="s">
        <v>183</v>
      </c>
      <c r="I4528" s="1" t="s">
        <v>188</v>
      </c>
      <c r="J4528" s="1">
        <v>45292</v>
      </c>
      <c r="K4528" t="s">
        <v>161</v>
      </c>
      <c r="L4528" t="s">
        <v>161</v>
      </c>
    </row>
    <row r="4529" spans="1:12">
      <c r="A4529" s="3" t="s">
        <v>152</v>
      </c>
      <c r="B4529" t="s">
        <v>153</v>
      </c>
      <c r="C4529">
        <v>1</v>
      </c>
      <c r="D4529" t="s">
        <v>184</v>
      </c>
      <c r="E4529" t="s">
        <v>185</v>
      </c>
      <c r="F4529" t="s">
        <v>186</v>
      </c>
      <c r="G4529" t="s">
        <v>187</v>
      </c>
      <c r="H4529" t="s">
        <v>183</v>
      </c>
      <c r="I4529" s="1" t="s">
        <v>188</v>
      </c>
      <c r="J4529" s="1">
        <v>45292</v>
      </c>
      <c r="K4529" t="s">
        <v>161</v>
      </c>
      <c r="L4529">
        <v>-0.999</v>
      </c>
    </row>
    <row r="4530" spans="1:12">
      <c r="A4530" s="3" t="s">
        <v>176</v>
      </c>
      <c r="B4530" t="s">
        <v>177</v>
      </c>
      <c r="C4530">
        <v>1</v>
      </c>
      <c r="D4530" t="s">
        <v>184</v>
      </c>
      <c r="E4530" t="s">
        <v>185</v>
      </c>
      <c r="F4530" t="s">
        <v>186</v>
      </c>
      <c r="G4530" t="s">
        <v>187</v>
      </c>
      <c r="H4530" t="s">
        <v>183</v>
      </c>
      <c r="I4530" s="1" t="s">
        <v>188</v>
      </c>
      <c r="J4530" s="1">
        <v>45292</v>
      </c>
      <c r="K4530" t="s">
        <v>161</v>
      </c>
      <c r="L4530" t="s">
        <v>161</v>
      </c>
    </row>
    <row r="4531" spans="1:12">
      <c r="A4531" s="3" t="s">
        <v>172</v>
      </c>
      <c r="B4531" t="s">
        <v>173</v>
      </c>
      <c r="C4531">
        <v>1</v>
      </c>
      <c r="D4531" t="s">
        <v>184</v>
      </c>
      <c r="E4531" t="s">
        <v>185</v>
      </c>
      <c r="F4531" t="s">
        <v>186</v>
      </c>
      <c r="G4531" t="s">
        <v>187</v>
      </c>
      <c r="H4531" t="s">
        <v>183</v>
      </c>
      <c r="I4531" s="1" t="s">
        <v>188</v>
      </c>
      <c r="J4531" s="1">
        <v>45292</v>
      </c>
      <c r="K4531" t="s">
        <v>161</v>
      </c>
      <c r="L4531" t="s">
        <v>161</v>
      </c>
    </row>
    <row r="4532" spans="1:12">
      <c r="A4532" s="3" t="s">
        <v>139</v>
      </c>
      <c r="B4532" t="s">
        <v>140</v>
      </c>
      <c r="C4532">
        <v>1</v>
      </c>
      <c r="D4532" t="s">
        <v>184</v>
      </c>
      <c r="E4532" t="s">
        <v>185</v>
      </c>
      <c r="F4532" t="s">
        <v>186</v>
      </c>
      <c r="G4532" t="s">
        <v>187</v>
      </c>
      <c r="H4532" t="s">
        <v>183</v>
      </c>
      <c r="I4532" s="1" t="s">
        <v>188</v>
      </c>
      <c r="J4532" s="1">
        <v>45292</v>
      </c>
      <c r="K4532" t="s">
        <v>161</v>
      </c>
      <c r="L4532" t="s">
        <v>161</v>
      </c>
    </row>
    <row r="4533" spans="1:12">
      <c r="A4533" s="3" t="s">
        <v>132</v>
      </c>
      <c r="B4533" t="s">
        <v>132</v>
      </c>
      <c r="C4533">
        <v>1</v>
      </c>
      <c r="D4533" t="s">
        <v>184</v>
      </c>
      <c r="E4533" t="s">
        <v>185</v>
      </c>
      <c r="F4533" t="s">
        <v>186</v>
      </c>
      <c r="G4533" t="s">
        <v>187</v>
      </c>
      <c r="H4533" t="s">
        <v>183</v>
      </c>
      <c r="I4533" s="1" t="s">
        <v>188</v>
      </c>
      <c r="J4533" s="1">
        <v>45292</v>
      </c>
      <c r="K4533" t="s">
        <v>161</v>
      </c>
      <c r="L4533">
        <v>-0.76500000000000001</v>
      </c>
    </row>
    <row r="4534" spans="1:12">
      <c r="A4534" s="3" t="s">
        <v>117</v>
      </c>
      <c r="B4534" t="s">
        <v>118</v>
      </c>
      <c r="C4534">
        <v>1</v>
      </c>
      <c r="D4534" t="s">
        <v>184</v>
      </c>
      <c r="E4534" t="s">
        <v>185</v>
      </c>
      <c r="F4534" t="s">
        <v>186</v>
      </c>
      <c r="G4534" t="s">
        <v>187</v>
      </c>
      <c r="H4534" t="s">
        <v>183</v>
      </c>
      <c r="I4534" s="1" t="s">
        <v>188</v>
      </c>
      <c r="J4534" s="1">
        <v>45292</v>
      </c>
      <c r="K4534" t="s">
        <v>161</v>
      </c>
      <c r="L4534" t="s">
        <v>161</v>
      </c>
    </row>
    <row r="4535" spans="1:12">
      <c r="A4535" s="3" t="s">
        <v>166</v>
      </c>
      <c r="B4535" t="s">
        <v>167</v>
      </c>
      <c r="C4535">
        <v>1</v>
      </c>
      <c r="D4535" t="s">
        <v>184</v>
      </c>
      <c r="E4535" t="s">
        <v>185</v>
      </c>
      <c r="F4535" t="s">
        <v>186</v>
      </c>
      <c r="G4535" t="s">
        <v>187</v>
      </c>
      <c r="H4535" t="s">
        <v>183</v>
      </c>
      <c r="I4535" s="1" t="s">
        <v>188</v>
      </c>
      <c r="J4535" s="1">
        <v>45292</v>
      </c>
      <c r="K4535" t="s">
        <v>161</v>
      </c>
      <c r="L4535" t="s">
        <v>161</v>
      </c>
    </row>
    <row r="4536" spans="1:12">
      <c r="A4536" s="3" t="s">
        <v>141</v>
      </c>
      <c r="B4536" t="s">
        <v>142</v>
      </c>
      <c r="C4536">
        <v>1</v>
      </c>
      <c r="D4536" t="s">
        <v>184</v>
      </c>
      <c r="E4536" t="s">
        <v>185</v>
      </c>
      <c r="F4536" t="s">
        <v>186</v>
      </c>
      <c r="G4536" t="s">
        <v>187</v>
      </c>
      <c r="H4536" t="s">
        <v>183</v>
      </c>
      <c r="I4536" s="1" t="s">
        <v>188</v>
      </c>
      <c r="J4536" s="1">
        <v>45292</v>
      </c>
      <c r="K4536" t="s">
        <v>161</v>
      </c>
      <c r="L4536">
        <v>-0.999</v>
      </c>
    </row>
    <row r="4537" spans="1:12">
      <c r="A4537" s="3" t="s">
        <v>168</v>
      </c>
      <c r="B4537" t="s">
        <v>169</v>
      </c>
      <c r="C4537">
        <v>1</v>
      </c>
      <c r="D4537" t="s">
        <v>184</v>
      </c>
      <c r="E4537" t="s">
        <v>185</v>
      </c>
      <c r="F4537" t="s">
        <v>186</v>
      </c>
      <c r="G4537" t="s">
        <v>187</v>
      </c>
      <c r="H4537" t="s">
        <v>183</v>
      </c>
      <c r="I4537" s="1" t="s">
        <v>188</v>
      </c>
      <c r="J4537" s="1">
        <v>45292</v>
      </c>
      <c r="K4537" t="s">
        <v>161</v>
      </c>
      <c r="L4537">
        <v>-0.78800000000000003</v>
      </c>
    </row>
    <row r="4538" spans="1:12">
      <c r="A4538" s="3" t="s">
        <v>147</v>
      </c>
      <c r="B4538" t="s">
        <v>147</v>
      </c>
      <c r="C4538">
        <v>1</v>
      </c>
      <c r="D4538" t="s">
        <v>184</v>
      </c>
      <c r="E4538" t="s">
        <v>185</v>
      </c>
      <c r="F4538" t="s">
        <v>186</v>
      </c>
      <c r="G4538" t="s">
        <v>187</v>
      </c>
      <c r="H4538" t="s">
        <v>183</v>
      </c>
      <c r="I4538" s="1" t="s">
        <v>188</v>
      </c>
      <c r="J4538" s="1">
        <v>45292</v>
      </c>
      <c r="K4538" t="s">
        <v>161</v>
      </c>
      <c r="L4538" t="s">
        <v>161</v>
      </c>
    </row>
    <row r="4539" spans="1:12">
      <c r="A4539" s="3" t="s">
        <v>135</v>
      </c>
      <c r="B4539" t="s">
        <v>135</v>
      </c>
      <c r="C4539">
        <v>1</v>
      </c>
      <c r="D4539" t="s">
        <v>184</v>
      </c>
      <c r="E4539" t="s">
        <v>185</v>
      </c>
      <c r="F4539" t="s">
        <v>186</v>
      </c>
      <c r="G4539" t="s">
        <v>187</v>
      </c>
      <c r="H4539" t="s">
        <v>183</v>
      </c>
      <c r="I4539" s="1" t="s">
        <v>188</v>
      </c>
      <c r="J4539" s="1">
        <v>45292</v>
      </c>
      <c r="K4539" t="s">
        <v>161</v>
      </c>
      <c r="L4539" t="s">
        <v>161</v>
      </c>
    </row>
    <row r="4540" spans="1:12">
      <c r="A4540" s="3" t="s">
        <v>112</v>
      </c>
      <c r="B4540" t="s">
        <v>113</v>
      </c>
      <c r="C4540">
        <v>1</v>
      </c>
      <c r="D4540" t="s">
        <v>184</v>
      </c>
      <c r="E4540" t="s">
        <v>185</v>
      </c>
      <c r="F4540" t="s">
        <v>186</v>
      </c>
      <c r="G4540" t="s">
        <v>187</v>
      </c>
      <c r="H4540" t="s">
        <v>183</v>
      </c>
      <c r="I4540" s="1" t="s">
        <v>188</v>
      </c>
      <c r="J4540" s="1">
        <v>45292</v>
      </c>
      <c r="K4540" t="s">
        <v>161</v>
      </c>
      <c r="L4540" t="s">
        <v>161</v>
      </c>
    </row>
    <row r="4541" spans="1:12">
      <c r="A4541" s="3" t="s">
        <v>2797</v>
      </c>
      <c r="B4541" t="s">
        <v>161</v>
      </c>
      <c r="C4541">
        <v>1</v>
      </c>
      <c r="D4541" t="s">
        <v>184</v>
      </c>
      <c r="E4541" t="s">
        <v>185</v>
      </c>
      <c r="F4541" t="s">
        <v>186</v>
      </c>
      <c r="G4541" t="s">
        <v>187</v>
      </c>
      <c r="H4541" t="s">
        <v>183</v>
      </c>
      <c r="I4541" s="1" t="s">
        <v>188</v>
      </c>
      <c r="J4541" s="1">
        <v>45292</v>
      </c>
      <c r="K4541" t="s">
        <v>161</v>
      </c>
      <c r="L4541" t="s">
        <v>161</v>
      </c>
    </row>
    <row r="4542" spans="1:12">
      <c r="A4542" s="3" t="s">
        <v>171</v>
      </c>
      <c r="B4542" t="s">
        <v>171</v>
      </c>
      <c r="C4542">
        <v>1</v>
      </c>
      <c r="D4542" t="s">
        <v>184</v>
      </c>
      <c r="E4542" t="s">
        <v>185</v>
      </c>
      <c r="F4542" t="s">
        <v>186</v>
      </c>
      <c r="G4542" t="s">
        <v>187</v>
      </c>
      <c r="H4542" t="s">
        <v>183</v>
      </c>
      <c r="I4542" s="1" t="s">
        <v>188</v>
      </c>
      <c r="J4542" s="1">
        <v>45292</v>
      </c>
      <c r="K4542" t="s">
        <v>161</v>
      </c>
      <c r="L4542" t="s">
        <v>161</v>
      </c>
    </row>
    <row r="4543" spans="1:12">
      <c r="A4543" s="3" t="s">
        <v>150</v>
      </c>
      <c r="B4543" t="s">
        <v>150</v>
      </c>
      <c r="C4543">
        <v>1</v>
      </c>
      <c r="D4543" t="s">
        <v>184</v>
      </c>
      <c r="E4543" t="s">
        <v>185</v>
      </c>
      <c r="F4543" t="s">
        <v>186</v>
      </c>
      <c r="G4543" t="s">
        <v>187</v>
      </c>
      <c r="H4543" t="s">
        <v>183</v>
      </c>
      <c r="I4543" s="1" t="s">
        <v>188</v>
      </c>
      <c r="J4543" s="1">
        <v>45292</v>
      </c>
      <c r="K4543" t="s">
        <v>161</v>
      </c>
      <c r="L4543" t="s">
        <v>161</v>
      </c>
    </row>
    <row r="4544" spans="1:12">
      <c r="A4544" s="3" t="s">
        <v>127</v>
      </c>
      <c r="B4544" t="s">
        <v>128</v>
      </c>
      <c r="C4544">
        <v>1</v>
      </c>
      <c r="D4544" t="s">
        <v>184</v>
      </c>
      <c r="E4544" t="s">
        <v>185</v>
      </c>
      <c r="F4544" t="s">
        <v>186</v>
      </c>
      <c r="G4544" t="s">
        <v>187</v>
      </c>
      <c r="H4544" t="s">
        <v>183</v>
      </c>
      <c r="I4544" s="1" t="s">
        <v>188</v>
      </c>
      <c r="J4544" s="1">
        <v>45292</v>
      </c>
      <c r="K4544" t="s">
        <v>161</v>
      </c>
      <c r="L4544" t="s">
        <v>161</v>
      </c>
    </row>
    <row r="4545" spans="1:12">
      <c r="A4545" s="3" t="s">
        <v>144</v>
      </c>
      <c r="B4545" t="s">
        <v>145</v>
      </c>
      <c r="C4545">
        <v>1</v>
      </c>
      <c r="D4545" t="s">
        <v>184</v>
      </c>
      <c r="E4545" t="s">
        <v>185</v>
      </c>
      <c r="F4545" t="s">
        <v>186</v>
      </c>
      <c r="G4545" t="s">
        <v>187</v>
      </c>
      <c r="H4545" t="s">
        <v>183</v>
      </c>
      <c r="I4545" s="1" t="s">
        <v>188</v>
      </c>
      <c r="J4545" s="1">
        <v>45292</v>
      </c>
      <c r="K4545" t="s">
        <v>161</v>
      </c>
      <c r="L4545" t="s">
        <v>161</v>
      </c>
    </row>
    <row r="4546" spans="1:12">
      <c r="A4546" s="3" t="s">
        <v>136</v>
      </c>
      <c r="B4546" t="s">
        <v>137</v>
      </c>
      <c r="C4546">
        <v>1</v>
      </c>
      <c r="D4546" t="s">
        <v>184</v>
      </c>
      <c r="E4546" t="s">
        <v>185</v>
      </c>
      <c r="F4546" t="s">
        <v>186</v>
      </c>
      <c r="G4546" t="s">
        <v>187</v>
      </c>
      <c r="H4546" t="s">
        <v>183</v>
      </c>
      <c r="I4546" s="1" t="s">
        <v>188</v>
      </c>
      <c r="J4546" s="1">
        <v>45292</v>
      </c>
      <c r="K4546" t="s">
        <v>161</v>
      </c>
      <c r="L4546" t="s">
        <v>161</v>
      </c>
    </row>
    <row r="4547" spans="1:12">
      <c r="A4547" s="3" t="s">
        <v>164</v>
      </c>
      <c r="B4547" t="s">
        <v>165</v>
      </c>
      <c r="C4547">
        <v>1</v>
      </c>
      <c r="D4547" t="s">
        <v>184</v>
      </c>
      <c r="E4547" t="s">
        <v>185</v>
      </c>
      <c r="F4547" t="s">
        <v>186</v>
      </c>
      <c r="G4547" t="s">
        <v>187</v>
      </c>
      <c r="H4547" t="s">
        <v>183</v>
      </c>
      <c r="I4547" s="1" t="s">
        <v>188</v>
      </c>
      <c r="J4547" s="1">
        <v>45292</v>
      </c>
      <c r="K4547" t="s">
        <v>161</v>
      </c>
      <c r="L4547" t="s">
        <v>161</v>
      </c>
    </row>
    <row r="4548" spans="1:12">
      <c r="A4548" s="3" t="s">
        <v>158</v>
      </c>
      <c r="B4548" t="s">
        <v>159</v>
      </c>
      <c r="C4548">
        <v>1</v>
      </c>
      <c r="D4548" t="s">
        <v>184</v>
      </c>
      <c r="E4548" t="s">
        <v>185</v>
      </c>
      <c r="F4548" t="s">
        <v>186</v>
      </c>
      <c r="G4548" t="s">
        <v>187</v>
      </c>
      <c r="H4548" t="s">
        <v>183</v>
      </c>
      <c r="I4548" s="1" t="s">
        <v>188</v>
      </c>
      <c r="J4548" s="1">
        <v>45292</v>
      </c>
      <c r="K4548" t="s">
        <v>161</v>
      </c>
      <c r="L4548" t="s">
        <v>161</v>
      </c>
    </row>
    <row r="4549" spans="1:12">
      <c r="A4549" s="3" t="s">
        <v>174</v>
      </c>
      <c r="B4549" t="s">
        <v>175</v>
      </c>
      <c r="C4549">
        <v>1</v>
      </c>
      <c r="D4549" t="s">
        <v>184</v>
      </c>
      <c r="E4549" t="s">
        <v>185</v>
      </c>
      <c r="F4549" t="s">
        <v>186</v>
      </c>
      <c r="G4549" t="s">
        <v>187</v>
      </c>
      <c r="H4549" t="s">
        <v>183</v>
      </c>
      <c r="I4549" s="1" t="s">
        <v>188</v>
      </c>
      <c r="J4549" s="1">
        <v>45292</v>
      </c>
      <c r="K4549" t="s">
        <v>161</v>
      </c>
      <c r="L4549" t="s">
        <v>161</v>
      </c>
    </row>
    <row r="4550" spans="1:12">
      <c r="A4550" s="3" t="s">
        <v>156</v>
      </c>
      <c r="B4550" t="s">
        <v>157</v>
      </c>
      <c r="C4550">
        <v>1</v>
      </c>
      <c r="D4550" t="s">
        <v>184</v>
      </c>
      <c r="E4550" t="s">
        <v>185</v>
      </c>
      <c r="F4550" t="s">
        <v>186</v>
      </c>
      <c r="G4550" t="s">
        <v>187</v>
      </c>
      <c r="H4550" t="s">
        <v>183</v>
      </c>
      <c r="I4550" s="1" t="s">
        <v>188</v>
      </c>
      <c r="J4550" s="1">
        <v>45292</v>
      </c>
      <c r="K4550" t="s">
        <v>161</v>
      </c>
      <c r="L4550">
        <v>-0.625</v>
      </c>
    </row>
    <row r="4551" spans="1:12">
      <c r="A4551" s="3" t="s">
        <v>148</v>
      </c>
      <c r="B4551" t="s">
        <v>149</v>
      </c>
      <c r="C4551">
        <v>1</v>
      </c>
      <c r="D4551" t="s">
        <v>184</v>
      </c>
      <c r="E4551" t="s">
        <v>185</v>
      </c>
      <c r="F4551" t="s">
        <v>186</v>
      </c>
      <c r="G4551" t="s">
        <v>187</v>
      </c>
      <c r="H4551" t="s">
        <v>183</v>
      </c>
      <c r="I4551" s="1" t="s">
        <v>188</v>
      </c>
      <c r="J4551" s="1">
        <v>45292</v>
      </c>
      <c r="K4551" t="s">
        <v>161</v>
      </c>
      <c r="L4551" t="s">
        <v>161</v>
      </c>
    </row>
    <row r="4552" spans="1:12">
      <c r="A4552" s="3" t="s">
        <v>180</v>
      </c>
      <c r="B4552" t="s">
        <v>180</v>
      </c>
      <c r="C4552">
        <v>1</v>
      </c>
      <c r="D4552" t="s">
        <v>184</v>
      </c>
      <c r="E4552" t="s">
        <v>185</v>
      </c>
      <c r="F4552" t="s">
        <v>186</v>
      </c>
      <c r="G4552" t="s">
        <v>187</v>
      </c>
      <c r="H4552" t="s">
        <v>183</v>
      </c>
      <c r="I4552" s="1" t="s">
        <v>188</v>
      </c>
      <c r="J4552" s="1">
        <v>45292</v>
      </c>
      <c r="K4552" t="s">
        <v>161</v>
      </c>
      <c r="L4552" t="s">
        <v>161</v>
      </c>
    </row>
    <row r="4553" spans="1:12">
      <c r="A4553" s="3" t="s">
        <v>130</v>
      </c>
      <c r="B4553" t="s">
        <v>131</v>
      </c>
      <c r="C4553">
        <v>1</v>
      </c>
      <c r="D4553" t="s">
        <v>184</v>
      </c>
      <c r="E4553" t="s">
        <v>185</v>
      </c>
      <c r="F4553" t="s">
        <v>186</v>
      </c>
      <c r="G4553" t="s">
        <v>187</v>
      </c>
      <c r="H4553" t="s">
        <v>183</v>
      </c>
      <c r="I4553" s="1" t="s">
        <v>188</v>
      </c>
      <c r="J4553" s="1">
        <v>45292</v>
      </c>
      <c r="K4553" t="s">
        <v>161</v>
      </c>
      <c r="L4553" t="s">
        <v>161</v>
      </c>
    </row>
    <row r="4554" spans="1:12">
      <c r="A4554" s="3" t="s">
        <v>178</v>
      </c>
      <c r="B4554" t="s">
        <v>179</v>
      </c>
      <c r="C4554">
        <v>1</v>
      </c>
      <c r="D4554" t="s">
        <v>184</v>
      </c>
      <c r="E4554" t="s">
        <v>185</v>
      </c>
      <c r="F4554" t="s">
        <v>186</v>
      </c>
      <c r="G4554" t="s">
        <v>187</v>
      </c>
      <c r="H4554" t="s">
        <v>183</v>
      </c>
      <c r="I4554" s="1" t="s">
        <v>188</v>
      </c>
      <c r="J4554" s="1">
        <v>45292</v>
      </c>
      <c r="K4554" t="s">
        <v>161</v>
      </c>
      <c r="L4554" t="s">
        <v>161</v>
      </c>
    </row>
    <row r="4555" spans="1:12">
      <c r="A4555" s="3" t="s">
        <v>124</v>
      </c>
      <c r="B4555" t="s">
        <v>125</v>
      </c>
      <c r="C4555">
        <v>1</v>
      </c>
      <c r="D4555" t="s">
        <v>184</v>
      </c>
      <c r="E4555" t="s">
        <v>185</v>
      </c>
      <c r="F4555" t="s">
        <v>186</v>
      </c>
      <c r="G4555" t="s">
        <v>187</v>
      </c>
      <c r="H4555" t="s">
        <v>183</v>
      </c>
      <c r="I4555" s="1" t="s">
        <v>188</v>
      </c>
      <c r="J4555" s="1">
        <v>45292</v>
      </c>
      <c r="K4555" t="s">
        <v>161</v>
      </c>
      <c r="L4555" t="s">
        <v>161</v>
      </c>
    </row>
    <row r="4556" spans="1:12">
      <c r="A4556" s="3" t="s">
        <v>121</v>
      </c>
      <c r="B4556" t="s">
        <v>121</v>
      </c>
      <c r="C4556">
        <v>1</v>
      </c>
      <c r="D4556" t="s">
        <v>184</v>
      </c>
      <c r="E4556" t="s">
        <v>185</v>
      </c>
      <c r="F4556" t="s">
        <v>186</v>
      </c>
      <c r="G4556" t="s">
        <v>187</v>
      </c>
      <c r="H4556" t="s">
        <v>183</v>
      </c>
      <c r="I4556" s="1" t="s">
        <v>188</v>
      </c>
      <c r="J4556" s="1">
        <v>45292</v>
      </c>
      <c r="K4556" t="s">
        <v>161</v>
      </c>
      <c r="L4556" t="s">
        <v>161</v>
      </c>
    </row>
    <row r="4557" spans="1:12">
      <c r="A4557" s="3" t="s">
        <v>162</v>
      </c>
      <c r="B4557" t="s">
        <v>163</v>
      </c>
      <c r="C4557">
        <v>1</v>
      </c>
      <c r="D4557" t="s">
        <v>184</v>
      </c>
      <c r="E4557" t="s">
        <v>185</v>
      </c>
      <c r="F4557" t="s">
        <v>186</v>
      </c>
      <c r="G4557" t="s">
        <v>187</v>
      </c>
      <c r="H4557" t="s">
        <v>183</v>
      </c>
      <c r="I4557" s="1" t="s">
        <v>188</v>
      </c>
      <c r="J4557" s="1">
        <v>45292</v>
      </c>
      <c r="K4557" t="s">
        <v>161</v>
      </c>
      <c r="L4557" t="s">
        <v>161</v>
      </c>
    </row>
    <row r="4558" spans="1:12">
      <c r="A4558" s="3" t="s">
        <v>154</v>
      </c>
      <c r="B4558" t="s">
        <v>154</v>
      </c>
      <c r="C4558">
        <v>1</v>
      </c>
      <c r="D4558" t="s">
        <v>184</v>
      </c>
      <c r="E4558" t="s">
        <v>185</v>
      </c>
      <c r="F4558" t="s">
        <v>186</v>
      </c>
      <c r="G4558" t="s">
        <v>187</v>
      </c>
      <c r="H4558" t="s">
        <v>183</v>
      </c>
      <c r="I4558" s="1" t="s">
        <v>188</v>
      </c>
      <c r="J4558" s="1">
        <v>45292</v>
      </c>
      <c r="K4558" t="s">
        <v>161</v>
      </c>
      <c r="L4558" t="s">
        <v>161</v>
      </c>
    </row>
    <row r="4559" spans="1:12">
      <c r="A4559" s="3" t="s">
        <v>139</v>
      </c>
      <c r="B4559" t="s">
        <v>140</v>
      </c>
      <c r="C4559">
        <v>3</v>
      </c>
      <c r="D4559" t="s">
        <v>245</v>
      </c>
      <c r="E4559" t="s">
        <v>246</v>
      </c>
      <c r="F4559" t="s">
        <v>247</v>
      </c>
      <c r="G4559" t="s">
        <v>248</v>
      </c>
      <c r="H4559" t="s">
        <v>183</v>
      </c>
      <c r="I4559" s="1" t="s">
        <v>188</v>
      </c>
      <c r="J4559" s="1">
        <v>45292</v>
      </c>
      <c r="K4559" t="s">
        <v>161</v>
      </c>
      <c r="L4559">
        <v>3.75</v>
      </c>
    </row>
    <row r="4560" spans="1:12">
      <c r="A4560" s="3" t="s">
        <v>172</v>
      </c>
      <c r="B4560" t="s">
        <v>173</v>
      </c>
      <c r="C4560">
        <v>3</v>
      </c>
      <c r="D4560" t="s">
        <v>245</v>
      </c>
      <c r="E4560" t="s">
        <v>246</v>
      </c>
      <c r="F4560" t="s">
        <v>247</v>
      </c>
      <c r="G4560" t="s">
        <v>248</v>
      </c>
      <c r="H4560" t="s">
        <v>183</v>
      </c>
      <c r="I4560" s="1" t="s">
        <v>188</v>
      </c>
      <c r="J4560" s="1">
        <v>45292</v>
      </c>
      <c r="K4560" t="s">
        <v>161</v>
      </c>
      <c r="L4560">
        <v>2.8879999999999999</v>
      </c>
    </row>
    <row r="4561" spans="1:12">
      <c r="A4561" s="3" t="s">
        <v>176</v>
      </c>
      <c r="B4561" t="s">
        <v>177</v>
      </c>
      <c r="C4561">
        <v>3</v>
      </c>
      <c r="D4561" t="s">
        <v>245</v>
      </c>
      <c r="E4561" t="s">
        <v>246</v>
      </c>
      <c r="F4561" t="s">
        <v>247</v>
      </c>
      <c r="G4561" t="s">
        <v>248</v>
      </c>
      <c r="H4561" t="s">
        <v>183</v>
      </c>
      <c r="I4561" s="1" t="s">
        <v>188</v>
      </c>
      <c r="J4561" s="1">
        <v>45292</v>
      </c>
      <c r="K4561" t="s">
        <v>161</v>
      </c>
      <c r="L4561">
        <v>0</v>
      </c>
    </row>
    <row r="4562" spans="1:12">
      <c r="A4562" s="3" t="s">
        <v>152</v>
      </c>
      <c r="B4562" t="s">
        <v>153</v>
      </c>
      <c r="C4562">
        <v>3</v>
      </c>
      <c r="D4562" t="s">
        <v>245</v>
      </c>
      <c r="E4562" t="s">
        <v>246</v>
      </c>
      <c r="F4562" t="s">
        <v>247</v>
      </c>
      <c r="G4562" t="s">
        <v>248</v>
      </c>
      <c r="H4562" t="s">
        <v>183</v>
      </c>
      <c r="I4562" s="1" t="s">
        <v>188</v>
      </c>
      <c r="J4562" s="1">
        <v>45292</v>
      </c>
      <c r="K4562" t="s">
        <v>161</v>
      </c>
      <c r="L4562">
        <v>0</v>
      </c>
    </row>
    <row r="4563" spans="1:12">
      <c r="A4563" s="3" t="s">
        <v>155</v>
      </c>
      <c r="B4563" t="s">
        <v>155</v>
      </c>
      <c r="C4563">
        <v>3</v>
      </c>
      <c r="D4563" t="s">
        <v>245</v>
      </c>
      <c r="E4563" t="s">
        <v>246</v>
      </c>
      <c r="F4563" t="s">
        <v>247</v>
      </c>
      <c r="G4563" t="s">
        <v>248</v>
      </c>
      <c r="H4563" t="s">
        <v>183</v>
      </c>
      <c r="I4563" s="1" t="s">
        <v>188</v>
      </c>
      <c r="J4563" s="1">
        <v>45292</v>
      </c>
      <c r="K4563" t="s">
        <v>161</v>
      </c>
      <c r="L4563">
        <v>2.8130000000000002</v>
      </c>
    </row>
    <row r="4564" spans="1:12">
      <c r="A4564" s="3" t="s">
        <v>132</v>
      </c>
      <c r="B4564" t="s">
        <v>132</v>
      </c>
      <c r="C4564">
        <v>3</v>
      </c>
      <c r="D4564" t="s">
        <v>245</v>
      </c>
      <c r="E4564" t="s">
        <v>246</v>
      </c>
      <c r="F4564" t="s">
        <v>247</v>
      </c>
      <c r="G4564" t="s">
        <v>248</v>
      </c>
      <c r="H4564" t="s">
        <v>183</v>
      </c>
      <c r="I4564" s="1" t="s">
        <v>188</v>
      </c>
      <c r="J4564" s="1">
        <v>45292</v>
      </c>
      <c r="K4564" t="s">
        <v>161</v>
      </c>
      <c r="L4564">
        <v>9.5</v>
      </c>
    </row>
    <row r="4565" spans="1:12">
      <c r="A4565" s="3" t="s">
        <v>117</v>
      </c>
      <c r="B4565" t="s">
        <v>118</v>
      </c>
      <c r="C4565">
        <v>3</v>
      </c>
      <c r="D4565" t="s">
        <v>245</v>
      </c>
      <c r="E4565" t="s">
        <v>246</v>
      </c>
      <c r="F4565" t="s">
        <v>247</v>
      </c>
      <c r="G4565" t="s">
        <v>248</v>
      </c>
      <c r="H4565" t="s">
        <v>183</v>
      </c>
      <c r="I4565" s="1" t="s">
        <v>188</v>
      </c>
      <c r="J4565" s="1">
        <v>45292</v>
      </c>
      <c r="K4565" t="s">
        <v>161</v>
      </c>
      <c r="L4565">
        <v>4.3129999999999997</v>
      </c>
    </row>
    <row r="4566" spans="1:12">
      <c r="A4566" s="3" t="s">
        <v>166</v>
      </c>
      <c r="B4566" t="s">
        <v>167</v>
      </c>
      <c r="C4566">
        <v>3</v>
      </c>
      <c r="D4566" t="s">
        <v>245</v>
      </c>
      <c r="E4566" t="s">
        <v>246</v>
      </c>
      <c r="F4566" t="s">
        <v>247</v>
      </c>
      <c r="G4566" t="s">
        <v>248</v>
      </c>
      <c r="H4566" t="s">
        <v>183</v>
      </c>
      <c r="I4566" s="1" t="s">
        <v>188</v>
      </c>
      <c r="J4566" s="1">
        <v>45292</v>
      </c>
      <c r="K4566" t="s">
        <v>161</v>
      </c>
      <c r="L4566">
        <v>0</v>
      </c>
    </row>
    <row r="4567" spans="1:12">
      <c r="A4567" s="3" t="s">
        <v>141</v>
      </c>
      <c r="B4567" t="s">
        <v>142</v>
      </c>
      <c r="C4567">
        <v>3</v>
      </c>
      <c r="D4567" t="s">
        <v>245</v>
      </c>
      <c r="E4567" t="s">
        <v>246</v>
      </c>
      <c r="F4567" t="s">
        <v>247</v>
      </c>
      <c r="G4567" t="s">
        <v>248</v>
      </c>
      <c r="H4567" t="s">
        <v>183</v>
      </c>
      <c r="I4567" s="1" t="s">
        <v>188</v>
      </c>
      <c r="J4567" s="1">
        <v>45292</v>
      </c>
      <c r="K4567" t="s">
        <v>161</v>
      </c>
      <c r="L4567">
        <v>0</v>
      </c>
    </row>
    <row r="4568" spans="1:12">
      <c r="A4568" s="3" t="s">
        <v>168</v>
      </c>
      <c r="B4568" t="s">
        <v>169</v>
      </c>
      <c r="C4568">
        <v>3</v>
      </c>
      <c r="D4568" t="s">
        <v>245</v>
      </c>
      <c r="E4568" t="s">
        <v>246</v>
      </c>
      <c r="F4568" t="s">
        <v>247</v>
      </c>
      <c r="G4568" t="s">
        <v>248</v>
      </c>
      <c r="H4568" t="s">
        <v>183</v>
      </c>
      <c r="I4568" s="1" t="s">
        <v>188</v>
      </c>
      <c r="J4568" s="1">
        <v>45292</v>
      </c>
      <c r="K4568" t="s">
        <v>161</v>
      </c>
      <c r="L4568">
        <v>9</v>
      </c>
    </row>
    <row r="4569" spans="1:12">
      <c r="A4569" s="3" t="s">
        <v>147</v>
      </c>
      <c r="B4569" t="s">
        <v>147</v>
      </c>
      <c r="C4569">
        <v>3</v>
      </c>
      <c r="D4569" t="s">
        <v>245</v>
      </c>
      <c r="E4569" t="s">
        <v>246</v>
      </c>
      <c r="F4569" t="s">
        <v>247</v>
      </c>
      <c r="G4569" t="s">
        <v>248</v>
      </c>
      <c r="H4569" t="s">
        <v>183</v>
      </c>
      <c r="I4569" s="1" t="s">
        <v>188</v>
      </c>
      <c r="J4569" s="1">
        <v>45292</v>
      </c>
      <c r="K4569" t="s">
        <v>161</v>
      </c>
      <c r="L4569">
        <v>0</v>
      </c>
    </row>
    <row r="4570" spans="1:12">
      <c r="A4570" s="3" t="s">
        <v>135</v>
      </c>
      <c r="B4570" t="s">
        <v>135</v>
      </c>
      <c r="C4570">
        <v>3</v>
      </c>
      <c r="D4570" t="s">
        <v>245</v>
      </c>
      <c r="E4570" t="s">
        <v>246</v>
      </c>
      <c r="F4570" t="s">
        <v>247</v>
      </c>
      <c r="G4570" t="s">
        <v>248</v>
      </c>
      <c r="H4570" t="s">
        <v>183</v>
      </c>
      <c r="I4570" s="1" t="s">
        <v>188</v>
      </c>
      <c r="J4570" s="1">
        <v>45292</v>
      </c>
      <c r="K4570" t="s">
        <v>161</v>
      </c>
      <c r="L4570">
        <v>0</v>
      </c>
    </row>
    <row r="4571" spans="1:12">
      <c r="A4571" s="3" t="s">
        <v>112</v>
      </c>
      <c r="B4571" t="s">
        <v>113</v>
      </c>
      <c r="C4571">
        <v>3</v>
      </c>
      <c r="D4571" t="s">
        <v>245</v>
      </c>
      <c r="E4571" t="s">
        <v>246</v>
      </c>
      <c r="F4571" t="s">
        <v>247</v>
      </c>
      <c r="G4571" t="s">
        <v>248</v>
      </c>
      <c r="H4571" t="s">
        <v>183</v>
      </c>
      <c r="I4571" s="1" t="s">
        <v>188</v>
      </c>
      <c r="J4571" s="1">
        <v>45292</v>
      </c>
      <c r="K4571" t="s">
        <v>161</v>
      </c>
      <c r="L4571">
        <v>0.156</v>
      </c>
    </row>
    <row r="4572" spans="1:12">
      <c r="A4572" s="3" t="s">
        <v>2797</v>
      </c>
      <c r="B4572" t="s">
        <v>161</v>
      </c>
      <c r="C4572">
        <v>3</v>
      </c>
      <c r="D4572" t="s">
        <v>245</v>
      </c>
      <c r="E4572" t="s">
        <v>246</v>
      </c>
      <c r="F4572" t="s">
        <v>247</v>
      </c>
      <c r="G4572" t="s">
        <v>248</v>
      </c>
      <c r="H4572" t="s">
        <v>183</v>
      </c>
      <c r="I4572" s="1" t="s">
        <v>188</v>
      </c>
      <c r="J4572" s="1">
        <v>45292</v>
      </c>
      <c r="K4572" t="s">
        <v>161</v>
      </c>
      <c r="L4572" t="s">
        <v>161</v>
      </c>
    </row>
    <row r="4573" spans="1:12">
      <c r="A4573" s="3" t="s">
        <v>171</v>
      </c>
      <c r="B4573" t="s">
        <v>171</v>
      </c>
      <c r="C4573">
        <v>3</v>
      </c>
      <c r="D4573" t="s">
        <v>245</v>
      </c>
      <c r="E4573" t="s">
        <v>246</v>
      </c>
      <c r="F4573" t="s">
        <v>247</v>
      </c>
      <c r="G4573" t="s">
        <v>248</v>
      </c>
      <c r="H4573" t="s">
        <v>183</v>
      </c>
      <c r="I4573" s="1" t="s">
        <v>188</v>
      </c>
      <c r="J4573" s="1">
        <v>45292</v>
      </c>
      <c r="K4573" t="s">
        <v>161</v>
      </c>
      <c r="L4573">
        <v>0.313</v>
      </c>
    </row>
    <row r="4574" spans="1:12">
      <c r="A4574" s="3" t="s">
        <v>150</v>
      </c>
      <c r="B4574" t="s">
        <v>150</v>
      </c>
      <c r="C4574">
        <v>3</v>
      </c>
      <c r="D4574" t="s">
        <v>245</v>
      </c>
      <c r="E4574" t="s">
        <v>246</v>
      </c>
      <c r="F4574" t="s">
        <v>247</v>
      </c>
      <c r="G4574" t="s">
        <v>248</v>
      </c>
      <c r="H4574" t="s">
        <v>183</v>
      </c>
      <c r="I4574" s="1" t="s">
        <v>188</v>
      </c>
      <c r="J4574" s="1">
        <v>45292</v>
      </c>
      <c r="K4574" t="s">
        <v>161</v>
      </c>
      <c r="L4574">
        <v>4.5</v>
      </c>
    </row>
    <row r="4575" spans="1:12">
      <c r="A4575" s="3" t="s">
        <v>127</v>
      </c>
      <c r="B4575" t="s">
        <v>128</v>
      </c>
      <c r="C4575">
        <v>3</v>
      </c>
      <c r="D4575" t="s">
        <v>245</v>
      </c>
      <c r="E4575" t="s">
        <v>246</v>
      </c>
      <c r="F4575" t="s">
        <v>247</v>
      </c>
      <c r="G4575" t="s">
        <v>248</v>
      </c>
      <c r="H4575" t="s">
        <v>183</v>
      </c>
      <c r="I4575" s="1" t="s">
        <v>188</v>
      </c>
      <c r="J4575" s="1">
        <v>45292</v>
      </c>
      <c r="K4575" t="s">
        <v>161</v>
      </c>
      <c r="L4575">
        <v>0</v>
      </c>
    </row>
    <row r="4576" spans="1:12">
      <c r="A4576" s="3" t="s">
        <v>144</v>
      </c>
      <c r="B4576" t="s">
        <v>145</v>
      </c>
      <c r="C4576">
        <v>3</v>
      </c>
      <c r="D4576" t="s">
        <v>245</v>
      </c>
      <c r="E4576" t="s">
        <v>246</v>
      </c>
      <c r="F4576" t="s">
        <v>247</v>
      </c>
      <c r="G4576" t="s">
        <v>248</v>
      </c>
      <c r="H4576" t="s">
        <v>183</v>
      </c>
      <c r="I4576" s="1" t="s">
        <v>188</v>
      </c>
      <c r="J4576" s="1">
        <v>45292</v>
      </c>
      <c r="K4576" t="s">
        <v>161</v>
      </c>
      <c r="L4576">
        <v>8.6</v>
      </c>
    </row>
    <row r="4577" spans="1:12">
      <c r="A4577" s="3" t="s">
        <v>136</v>
      </c>
      <c r="B4577" t="s">
        <v>137</v>
      </c>
      <c r="C4577">
        <v>3</v>
      </c>
      <c r="D4577" t="s">
        <v>245</v>
      </c>
      <c r="E4577" t="s">
        <v>246</v>
      </c>
      <c r="F4577" t="s">
        <v>247</v>
      </c>
      <c r="G4577" t="s">
        <v>248</v>
      </c>
      <c r="H4577" t="s">
        <v>183</v>
      </c>
      <c r="I4577" s="1" t="s">
        <v>188</v>
      </c>
      <c r="J4577" s="1">
        <v>45292</v>
      </c>
      <c r="K4577" t="s">
        <v>161</v>
      </c>
      <c r="L4577">
        <v>0</v>
      </c>
    </row>
    <row r="4578" spans="1:12">
      <c r="A4578" s="3" t="s">
        <v>164</v>
      </c>
      <c r="B4578" t="s">
        <v>165</v>
      </c>
      <c r="C4578">
        <v>3</v>
      </c>
      <c r="D4578" t="s">
        <v>245</v>
      </c>
      <c r="E4578" t="s">
        <v>246</v>
      </c>
      <c r="F4578" t="s">
        <v>247</v>
      </c>
      <c r="G4578" t="s">
        <v>248</v>
      </c>
      <c r="H4578" t="s">
        <v>183</v>
      </c>
      <c r="I4578" s="1" t="s">
        <v>188</v>
      </c>
      <c r="J4578" s="1">
        <v>45292</v>
      </c>
      <c r="K4578" t="s">
        <v>161</v>
      </c>
      <c r="L4578">
        <v>0.23400000000000001</v>
      </c>
    </row>
    <row r="4579" spans="1:12">
      <c r="A4579" s="3" t="s">
        <v>158</v>
      </c>
      <c r="B4579" t="s">
        <v>159</v>
      </c>
      <c r="C4579">
        <v>3</v>
      </c>
      <c r="D4579" t="s">
        <v>245</v>
      </c>
      <c r="E4579" t="s">
        <v>246</v>
      </c>
      <c r="F4579" t="s">
        <v>247</v>
      </c>
      <c r="G4579" t="s">
        <v>248</v>
      </c>
      <c r="H4579" t="s">
        <v>183</v>
      </c>
      <c r="I4579" s="1" t="s">
        <v>188</v>
      </c>
      <c r="J4579" s="1">
        <v>45292</v>
      </c>
      <c r="K4579" t="s">
        <v>161</v>
      </c>
      <c r="L4579">
        <v>0.23400000000000001</v>
      </c>
    </row>
    <row r="4580" spans="1:12">
      <c r="A4580" s="3" t="s">
        <v>174</v>
      </c>
      <c r="B4580" t="s">
        <v>175</v>
      </c>
      <c r="C4580">
        <v>3</v>
      </c>
      <c r="D4580" t="s">
        <v>245</v>
      </c>
      <c r="E4580" t="s">
        <v>246</v>
      </c>
      <c r="F4580" t="s">
        <v>247</v>
      </c>
      <c r="G4580" t="s">
        <v>248</v>
      </c>
      <c r="H4580" t="s">
        <v>183</v>
      </c>
      <c r="I4580" s="1" t="s">
        <v>188</v>
      </c>
      <c r="J4580" s="1">
        <v>45292</v>
      </c>
      <c r="K4580" t="s">
        <v>161</v>
      </c>
      <c r="L4580">
        <v>0</v>
      </c>
    </row>
    <row r="4581" spans="1:12">
      <c r="A4581" s="3" t="s">
        <v>156</v>
      </c>
      <c r="B4581" t="s">
        <v>157</v>
      </c>
      <c r="C4581">
        <v>3</v>
      </c>
      <c r="D4581" t="s">
        <v>245</v>
      </c>
      <c r="E4581" t="s">
        <v>246</v>
      </c>
      <c r="F4581" t="s">
        <v>247</v>
      </c>
      <c r="G4581" t="s">
        <v>248</v>
      </c>
      <c r="H4581" t="s">
        <v>183</v>
      </c>
      <c r="I4581" s="1" t="s">
        <v>188</v>
      </c>
      <c r="J4581" s="1">
        <v>45292</v>
      </c>
      <c r="K4581" t="s">
        <v>161</v>
      </c>
      <c r="L4581">
        <v>8.75</v>
      </c>
    </row>
    <row r="4582" spans="1:12">
      <c r="A4582" s="3" t="s">
        <v>148</v>
      </c>
      <c r="B4582" t="s">
        <v>149</v>
      </c>
      <c r="C4582">
        <v>3</v>
      </c>
      <c r="D4582" t="s">
        <v>245</v>
      </c>
      <c r="E4582" t="s">
        <v>246</v>
      </c>
      <c r="F4582" t="s">
        <v>247</v>
      </c>
      <c r="G4582" t="s">
        <v>248</v>
      </c>
      <c r="H4582" t="s">
        <v>183</v>
      </c>
      <c r="I4582" s="1" t="s">
        <v>188</v>
      </c>
      <c r="J4582" s="1">
        <v>45292</v>
      </c>
      <c r="K4582" t="s">
        <v>161</v>
      </c>
      <c r="L4582">
        <v>0</v>
      </c>
    </row>
    <row r="4583" spans="1:12">
      <c r="A4583" s="3" t="s">
        <v>180</v>
      </c>
      <c r="B4583" t="s">
        <v>180</v>
      </c>
      <c r="C4583">
        <v>3</v>
      </c>
      <c r="D4583" t="s">
        <v>245</v>
      </c>
      <c r="E4583" t="s">
        <v>246</v>
      </c>
      <c r="F4583" t="s">
        <v>247</v>
      </c>
      <c r="G4583" t="s">
        <v>248</v>
      </c>
      <c r="H4583" t="s">
        <v>183</v>
      </c>
      <c r="I4583" s="1" t="s">
        <v>188</v>
      </c>
      <c r="J4583" s="1">
        <v>45292</v>
      </c>
      <c r="K4583" t="s">
        <v>161</v>
      </c>
      <c r="L4583">
        <v>7</v>
      </c>
    </row>
    <row r="4584" spans="1:12">
      <c r="A4584" s="3" t="s">
        <v>130</v>
      </c>
      <c r="B4584" t="s">
        <v>131</v>
      </c>
      <c r="C4584">
        <v>3</v>
      </c>
      <c r="D4584" t="s">
        <v>245</v>
      </c>
      <c r="E4584" t="s">
        <v>246</v>
      </c>
      <c r="F4584" t="s">
        <v>247</v>
      </c>
      <c r="G4584" t="s">
        <v>248</v>
      </c>
      <c r="H4584" t="s">
        <v>183</v>
      </c>
      <c r="I4584" s="1" t="s">
        <v>188</v>
      </c>
      <c r="J4584" s="1">
        <v>45292</v>
      </c>
      <c r="K4584" t="s">
        <v>161</v>
      </c>
      <c r="L4584">
        <v>0</v>
      </c>
    </row>
    <row r="4585" spans="1:12">
      <c r="A4585" s="3" t="s">
        <v>178</v>
      </c>
      <c r="B4585" t="s">
        <v>179</v>
      </c>
      <c r="C4585">
        <v>3</v>
      </c>
      <c r="D4585" t="s">
        <v>245</v>
      </c>
      <c r="E4585" t="s">
        <v>246</v>
      </c>
      <c r="F4585" t="s">
        <v>247</v>
      </c>
      <c r="G4585" t="s">
        <v>248</v>
      </c>
      <c r="H4585" t="s">
        <v>183</v>
      </c>
      <c r="I4585" s="1" t="s">
        <v>188</v>
      </c>
      <c r="J4585" s="1">
        <v>45292</v>
      </c>
      <c r="K4585" t="s">
        <v>161</v>
      </c>
      <c r="L4585">
        <v>5</v>
      </c>
    </row>
    <row r="4586" spans="1:12">
      <c r="A4586" s="3" t="s">
        <v>124</v>
      </c>
      <c r="B4586" t="s">
        <v>125</v>
      </c>
      <c r="C4586">
        <v>3</v>
      </c>
      <c r="D4586" t="s">
        <v>245</v>
      </c>
      <c r="E4586" t="s">
        <v>246</v>
      </c>
      <c r="F4586" t="s">
        <v>247</v>
      </c>
      <c r="G4586" t="s">
        <v>248</v>
      </c>
      <c r="H4586" t="s">
        <v>183</v>
      </c>
      <c r="I4586" s="1" t="s">
        <v>188</v>
      </c>
      <c r="J4586" s="1">
        <v>45292</v>
      </c>
      <c r="K4586" t="s">
        <v>161</v>
      </c>
      <c r="L4586">
        <v>3.125</v>
      </c>
    </row>
    <row r="4587" spans="1:12">
      <c r="A4587" s="3" t="s">
        <v>121</v>
      </c>
      <c r="B4587" t="s">
        <v>121</v>
      </c>
      <c r="C4587">
        <v>3</v>
      </c>
      <c r="D4587" t="s">
        <v>245</v>
      </c>
      <c r="E4587" t="s">
        <v>246</v>
      </c>
      <c r="F4587" t="s">
        <v>247</v>
      </c>
      <c r="G4587" t="s">
        <v>248</v>
      </c>
      <c r="H4587" t="s">
        <v>183</v>
      </c>
      <c r="I4587" s="1" t="s">
        <v>188</v>
      </c>
      <c r="J4587" s="1">
        <v>45292</v>
      </c>
      <c r="K4587" t="s">
        <v>161</v>
      </c>
      <c r="L4587">
        <v>0</v>
      </c>
    </row>
    <row r="4588" spans="1:12">
      <c r="A4588" s="3" t="s">
        <v>162</v>
      </c>
      <c r="B4588" t="s">
        <v>163</v>
      </c>
      <c r="C4588">
        <v>3</v>
      </c>
      <c r="D4588" t="s">
        <v>245</v>
      </c>
      <c r="E4588" t="s">
        <v>246</v>
      </c>
      <c r="F4588" t="s">
        <v>247</v>
      </c>
      <c r="G4588" t="s">
        <v>248</v>
      </c>
      <c r="H4588" t="s">
        <v>183</v>
      </c>
      <c r="I4588" s="1" t="s">
        <v>188</v>
      </c>
      <c r="J4588" s="1">
        <v>45292</v>
      </c>
      <c r="K4588" t="s">
        <v>161</v>
      </c>
      <c r="L4588">
        <v>0.83299999999999996</v>
      </c>
    </row>
    <row r="4589" spans="1:12">
      <c r="A4589" s="3" t="s">
        <v>154</v>
      </c>
      <c r="B4589" t="s">
        <v>154</v>
      </c>
      <c r="C4589">
        <v>3</v>
      </c>
      <c r="D4589" t="s">
        <v>245</v>
      </c>
      <c r="E4589" t="s">
        <v>246</v>
      </c>
      <c r="F4589" t="s">
        <v>247</v>
      </c>
      <c r="G4589" t="s">
        <v>248</v>
      </c>
      <c r="H4589" t="s">
        <v>183</v>
      </c>
      <c r="I4589" s="1" t="s">
        <v>188</v>
      </c>
      <c r="J4589" s="1">
        <v>45292</v>
      </c>
      <c r="K4589" t="s">
        <v>161</v>
      </c>
      <c r="L4589">
        <v>8</v>
      </c>
    </row>
    <row r="4590" spans="1:12">
      <c r="A4590" s="3" t="s">
        <v>155</v>
      </c>
      <c r="B4590" t="s">
        <v>155</v>
      </c>
      <c r="C4590">
        <v>2</v>
      </c>
      <c r="D4590" t="s">
        <v>209</v>
      </c>
      <c r="E4590" t="s">
        <v>3155</v>
      </c>
      <c r="F4590" t="s">
        <v>211</v>
      </c>
      <c r="G4590" t="s">
        <v>3156</v>
      </c>
      <c r="H4590" t="s">
        <v>2804</v>
      </c>
      <c r="I4590" s="1" t="s">
        <v>188</v>
      </c>
      <c r="J4590" s="1">
        <v>45292</v>
      </c>
      <c r="K4590" t="s">
        <v>161</v>
      </c>
      <c r="L4590">
        <v>0.05</v>
      </c>
    </row>
    <row r="4591" spans="1:12">
      <c r="A4591" s="3" t="s">
        <v>152</v>
      </c>
      <c r="B4591" t="s">
        <v>153</v>
      </c>
      <c r="C4591">
        <v>2</v>
      </c>
      <c r="D4591" t="s">
        <v>209</v>
      </c>
      <c r="E4591" t="s">
        <v>3155</v>
      </c>
      <c r="F4591" t="s">
        <v>211</v>
      </c>
      <c r="G4591" t="s">
        <v>3156</v>
      </c>
      <c r="H4591" t="s">
        <v>2804</v>
      </c>
      <c r="I4591" s="1" t="s">
        <v>188</v>
      </c>
      <c r="J4591" s="1">
        <v>45292</v>
      </c>
      <c r="K4591" t="s">
        <v>161</v>
      </c>
      <c r="L4591">
        <v>0.05</v>
      </c>
    </row>
    <row r="4592" spans="1:12">
      <c r="A4592" s="3" t="s">
        <v>176</v>
      </c>
      <c r="B4592" t="s">
        <v>177</v>
      </c>
      <c r="C4592">
        <v>2</v>
      </c>
      <c r="D4592" t="s">
        <v>209</v>
      </c>
      <c r="E4592" t="s">
        <v>3155</v>
      </c>
      <c r="F4592" t="s">
        <v>211</v>
      </c>
      <c r="G4592" t="s">
        <v>3156</v>
      </c>
      <c r="H4592" t="s">
        <v>2804</v>
      </c>
      <c r="I4592" s="1" t="s">
        <v>188</v>
      </c>
      <c r="J4592" s="1">
        <v>45292</v>
      </c>
      <c r="K4592" t="s">
        <v>161</v>
      </c>
      <c r="L4592">
        <v>0.05</v>
      </c>
    </row>
    <row r="4593" spans="1:12">
      <c r="A4593" s="3" t="s">
        <v>172</v>
      </c>
      <c r="B4593" t="s">
        <v>173</v>
      </c>
      <c r="C4593">
        <v>2</v>
      </c>
      <c r="D4593" t="s">
        <v>209</v>
      </c>
      <c r="E4593" t="s">
        <v>3155</v>
      </c>
      <c r="F4593" t="s">
        <v>211</v>
      </c>
      <c r="G4593" t="s">
        <v>3156</v>
      </c>
      <c r="H4593" t="s">
        <v>2804</v>
      </c>
      <c r="I4593" s="1" t="s">
        <v>188</v>
      </c>
      <c r="J4593" s="1">
        <v>45292</v>
      </c>
      <c r="K4593" t="s">
        <v>161</v>
      </c>
      <c r="L4593">
        <v>0.05</v>
      </c>
    </row>
    <row r="4594" spans="1:12">
      <c r="A4594" s="3" t="s">
        <v>139</v>
      </c>
      <c r="B4594" t="s">
        <v>140</v>
      </c>
      <c r="C4594">
        <v>2</v>
      </c>
      <c r="D4594" t="s">
        <v>209</v>
      </c>
      <c r="E4594" t="s">
        <v>3155</v>
      </c>
      <c r="F4594" t="s">
        <v>211</v>
      </c>
      <c r="G4594" t="s">
        <v>3156</v>
      </c>
      <c r="H4594" t="s">
        <v>2804</v>
      </c>
      <c r="I4594" s="1" t="s">
        <v>188</v>
      </c>
      <c r="J4594" s="1">
        <v>45292</v>
      </c>
      <c r="K4594" t="s">
        <v>161</v>
      </c>
      <c r="L4594">
        <v>0.05</v>
      </c>
    </row>
    <row r="4595" spans="1:12">
      <c r="A4595" s="3" t="s">
        <v>132</v>
      </c>
      <c r="B4595" t="s">
        <v>132</v>
      </c>
      <c r="C4595">
        <v>2</v>
      </c>
      <c r="D4595" t="s">
        <v>209</v>
      </c>
      <c r="E4595" t="s">
        <v>3155</v>
      </c>
      <c r="F4595" t="s">
        <v>211</v>
      </c>
      <c r="G4595" t="s">
        <v>3156</v>
      </c>
      <c r="H4595" t="s">
        <v>2804</v>
      </c>
      <c r="I4595" s="1" t="s">
        <v>188</v>
      </c>
      <c r="J4595" s="1">
        <v>45292</v>
      </c>
      <c r="K4595" t="s">
        <v>161</v>
      </c>
      <c r="L4595">
        <v>0.05</v>
      </c>
    </row>
    <row r="4596" spans="1:12">
      <c r="A4596" s="3" t="s">
        <v>117</v>
      </c>
      <c r="B4596" t="s">
        <v>118</v>
      </c>
      <c r="C4596">
        <v>2</v>
      </c>
      <c r="D4596" t="s">
        <v>209</v>
      </c>
      <c r="E4596" t="s">
        <v>3155</v>
      </c>
      <c r="F4596" t="s">
        <v>211</v>
      </c>
      <c r="G4596" t="s">
        <v>3156</v>
      </c>
      <c r="H4596" t="s">
        <v>2804</v>
      </c>
      <c r="I4596" s="1" t="s">
        <v>188</v>
      </c>
      <c r="J4596" s="1">
        <v>45292</v>
      </c>
      <c r="K4596" t="s">
        <v>161</v>
      </c>
      <c r="L4596">
        <v>0.05</v>
      </c>
    </row>
    <row r="4597" spans="1:12">
      <c r="A4597" s="3" t="s">
        <v>166</v>
      </c>
      <c r="B4597" t="s">
        <v>167</v>
      </c>
      <c r="C4597">
        <v>2</v>
      </c>
      <c r="D4597" t="s">
        <v>209</v>
      </c>
      <c r="E4597" t="s">
        <v>3155</v>
      </c>
      <c r="F4597" t="s">
        <v>211</v>
      </c>
      <c r="G4597" t="s">
        <v>3156</v>
      </c>
      <c r="H4597" t="s">
        <v>2804</v>
      </c>
      <c r="I4597" s="1" t="s">
        <v>188</v>
      </c>
      <c r="J4597" s="1">
        <v>45292</v>
      </c>
      <c r="K4597" t="s">
        <v>161</v>
      </c>
      <c r="L4597">
        <v>0.05</v>
      </c>
    </row>
    <row r="4598" spans="1:12">
      <c r="A4598" s="3" t="s">
        <v>141</v>
      </c>
      <c r="B4598" t="s">
        <v>142</v>
      </c>
      <c r="C4598">
        <v>2</v>
      </c>
      <c r="D4598" t="s">
        <v>209</v>
      </c>
      <c r="E4598" t="s">
        <v>3155</v>
      </c>
      <c r="F4598" t="s">
        <v>211</v>
      </c>
      <c r="G4598" t="s">
        <v>3156</v>
      </c>
      <c r="H4598" t="s">
        <v>2804</v>
      </c>
      <c r="I4598" s="1" t="s">
        <v>188</v>
      </c>
      <c r="J4598" s="1">
        <v>45292</v>
      </c>
      <c r="K4598" t="s">
        <v>161</v>
      </c>
      <c r="L4598">
        <v>0.05</v>
      </c>
    </row>
    <row r="4599" spans="1:12">
      <c r="A4599" s="3" t="s">
        <v>168</v>
      </c>
      <c r="B4599" t="s">
        <v>169</v>
      </c>
      <c r="C4599">
        <v>2</v>
      </c>
      <c r="D4599" t="s">
        <v>209</v>
      </c>
      <c r="E4599" t="s">
        <v>3155</v>
      </c>
      <c r="F4599" t="s">
        <v>211</v>
      </c>
      <c r="G4599" t="s">
        <v>3156</v>
      </c>
      <c r="H4599" t="s">
        <v>2804</v>
      </c>
      <c r="I4599" s="1" t="s">
        <v>188</v>
      </c>
      <c r="J4599" s="1">
        <v>45292</v>
      </c>
      <c r="K4599" t="s">
        <v>161</v>
      </c>
      <c r="L4599">
        <v>0.05</v>
      </c>
    </row>
    <row r="4600" spans="1:12">
      <c r="A4600" s="3" t="s">
        <v>147</v>
      </c>
      <c r="B4600" t="s">
        <v>147</v>
      </c>
      <c r="C4600">
        <v>2</v>
      </c>
      <c r="D4600" t="s">
        <v>209</v>
      </c>
      <c r="E4600" t="s">
        <v>3155</v>
      </c>
      <c r="F4600" t="s">
        <v>211</v>
      </c>
      <c r="G4600" t="s">
        <v>3156</v>
      </c>
      <c r="H4600" t="s">
        <v>2804</v>
      </c>
      <c r="I4600" s="1" t="s">
        <v>188</v>
      </c>
      <c r="J4600" s="1">
        <v>45292</v>
      </c>
      <c r="K4600" t="s">
        <v>161</v>
      </c>
      <c r="L4600">
        <v>0.05</v>
      </c>
    </row>
    <row r="4601" spans="1:12">
      <c r="A4601" s="3" t="s">
        <v>135</v>
      </c>
      <c r="B4601" t="s">
        <v>135</v>
      </c>
      <c r="C4601">
        <v>2</v>
      </c>
      <c r="D4601" t="s">
        <v>209</v>
      </c>
      <c r="E4601" t="s">
        <v>3155</v>
      </c>
      <c r="F4601" t="s">
        <v>211</v>
      </c>
      <c r="G4601" t="s">
        <v>3156</v>
      </c>
      <c r="H4601" t="s">
        <v>2804</v>
      </c>
      <c r="I4601" s="1" t="s">
        <v>188</v>
      </c>
      <c r="J4601" s="1">
        <v>45292</v>
      </c>
      <c r="K4601" t="s">
        <v>161</v>
      </c>
      <c r="L4601">
        <v>0.05</v>
      </c>
    </row>
    <row r="4602" spans="1:12">
      <c r="A4602" s="3" t="s">
        <v>112</v>
      </c>
      <c r="B4602" t="s">
        <v>113</v>
      </c>
      <c r="C4602">
        <v>2</v>
      </c>
      <c r="D4602" t="s">
        <v>209</v>
      </c>
      <c r="E4602" t="s">
        <v>3155</v>
      </c>
      <c r="F4602" t="s">
        <v>211</v>
      </c>
      <c r="G4602" t="s">
        <v>3156</v>
      </c>
      <c r="H4602" t="s">
        <v>2804</v>
      </c>
      <c r="I4602" s="1" t="s">
        <v>188</v>
      </c>
      <c r="J4602" s="1">
        <v>45292</v>
      </c>
      <c r="K4602" t="s">
        <v>161</v>
      </c>
      <c r="L4602">
        <v>0.05</v>
      </c>
    </row>
    <row r="4603" spans="1:12">
      <c r="A4603" s="3" t="s">
        <v>2797</v>
      </c>
      <c r="B4603" t="s">
        <v>161</v>
      </c>
      <c r="C4603">
        <v>2</v>
      </c>
      <c r="D4603" t="s">
        <v>209</v>
      </c>
      <c r="E4603" t="s">
        <v>3155</v>
      </c>
      <c r="F4603" t="s">
        <v>211</v>
      </c>
      <c r="G4603" t="s">
        <v>3156</v>
      </c>
      <c r="H4603" t="s">
        <v>2804</v>
      </c>
      <c r="I4603" s="1" t="s">
        <v>188</v>
      </c>
      <c r="J4603" s="1">
        <v>45292</v>
      </c>
      <c r="K4603" t="s">
        <v>161</v>
      </c>
      <c r="L4603">
        <v>0.05</v>
      </c>
    </row>
    <row r="4604" spans="1:12">
      <c r="A4604" s="3" t="s">
        <v>171</v>
      </c>
      <c r="B4604" t="s">
        <v>171</v>
      </c>
      <c r="C4604">
        <v>2</v>
      </c>
      <c r="D4604" t="s">
        <v>209</v>
      </c>
      <c r="E4604" t="s">
        <v>3155</v>
      </c>
      <c r="F4604" t="s">
        <v>211</v>
      </c>
      <c r="G4604" t="s">
        <v>3156</v>
      </c>
      <c r="H4604" t="s">
        <v>2804</v>
      </c>
      <c r="I4604" s="1" t="s">
        <v>188</v>
      </c>
      <c r="J4604" s="1">
        <v>45292</v>
      </c>
      <c r="K4604" t="s">
        <v>161</v>
      </c>
      <c r="L4604">
        <v>0.05</v>
      </c>
    </row>
    <row r="4605" spans="1:12">
      <c r="A4605" s="3" t="s">
        <v>150</v>
      </c>
      <c r="B4605" t="s">
        <v>150</v>
      </c>
      <c r="C4605">
        <v>2</v>
      </c>
      <c r="D4605" t="s">
        <v>209</v>
      </c>
      <c r="E4605" t="s">
        <v>3155</v>
      </c>
      <c r="F4605" t="s">
        <v>211</v>
      </c>
      <c r="G4605" t="s">
        <v>3156</v>
      </c>
      <c r="H4605" t="s">
        <v>2804</v>
      </c>
      <c r="I4605" s="1" t="s">
        <v>188</v>
      </c>
      <c r="J4605" s="1">
        <v>45292</v>
      </c>
      <c r="K4605" t="s">
        <v>161</v>
      </c>
      <c r="L4605">
        <v>0.05</v>
      </c>
    </row>
    <row r="4606" spans="1:12">
      <c r="A4606" s="3" t="s">
        <v>127</v>
      </c>
      <c r="B4606" t="s">
        <v>128</v>
      </c>
      <c r="C4606">
        <v>2</v>
      </c>
      <c r="D4606" t="s">
        <v>209</v>
      </c>
      <c r="E4606" t="s">
        <v>3155</v>
      </c>
      <c r="F4606" t="s">
        <v>211</v>
      </c>
      <c r="G4606" t="s">
        <v>3156</v>
      </c>
      <c r="H4606" t="s">
        <v>2804</v>
      </c>
      <c r="I4606" s="1" t="s">
        <v>188</v>
      </c>
      <c r="J4606" s="1">
        <v>45292</v>
      </c>
      <c r="K4606" t="s">
        <v>161</v>
      </c>
      <c r="L4606">
        <v>0.05</v>
      </c>
    </row>
    <row r="4607" spans="1:12">
      <c r="A4607" s="3" t="s">
        <v>144</v>
      </c>
      <c r="B4607" t="s">
        <v>145</v>
      </c>
      <c r="C4607">
        <v>2</v>
      </c>
      <c r="D4607" t="s">
        <v>209</v>
      </c>
      <c r="E4607" t="s">
        <v>3155</v>
      </c>
      <c r="F4607" t="s">
        <v>211</v>
      </c>
      <c r="G4607" t="s">
        <v>3156</v>
      </c>
      <c r="H4607" t="s">
        <v>2804</v>
      </c>
      <c r="I4607" s="1" t="s">
        <v>188</v>
      </c>
      <c r="J4607" s="1">
        <v>45292</v>
      </c>
      <c r="K4607" t="s">
        <v>161</v>
      </c>
      <c r="L4607">
        <v>0.05</v>
      </c>
    </row>
    <row r="4608" spans="1:12">
      <c r="A4608" s="3" t="s">
        <v>136</v>
      </c>
      <c r="B4608" t="s">
        <v>137</v>
      </c>
      <c r="C4608">
        <v>2</v>
      </c>
      <c r="D4608" t="s">
        <v>209</v>
      </c>
      <c r="E4608" t="s">
        <v>3155</v>
      </c>
      <c r="F4608" t="s">
        <v>211</v>
      </c>
      <c r="G4608" t="s">
        <v>3156</v>
      </c>
      <c r="H4608" t="s">
        <v>2804</v>
      </c>
      <c r="I4608" s="1" t="s">
        <v>188</v>
      </c>
      <c r="J4608" s="1">
        <v>45292</v>
      </c>
      <c r="K4608" t="s">
        <v>161</v>
      </c>
      <c r="L4608">
        <v>0.05</v>
      </c>
    </row>
    <row r="4609" spans="1:12">
      <c r="A4609" s="3" t="s">
        <v>164</v>
      </c>
      <c r="B4609" t="s">
        <v>165</v>
      </c>
      <c r="C4609">
        <v>2</v>
      </c>
      <c r="D4609" t="s">
        <v>209</v>
      </c>
      <c r="E4609" t="s">
        <v>3155</v>
      </c>
      <c r="F4609" t="s">
        <v>211</v>
      </c>
      <c r="G4609" t="s">
        <v>3156</v>
      </c>
      <c r="H4609" t="s">
        <v>2804</v>
      </c>
      <c r="I4609" s="1" t="s">
        <v>188</v>
      </c>
      <c r="J4609" s="1">
        <v>45292</v>
      </c>
      <c r="K4609" t="s">
        <v>161</v>
      </c>
      <c r="L4609">
        <v>0.05</v>
      </c>
    </row>
    <row r="4610" spans="1:12">
      <c r="A4610" s="3" t="s">
        <v>158</v>
      </c>
      <c r="B4610" t="s">
        <v>159</v>
      </c>
      <c r="C4610">
        <v>2</v>
      </c>
      <c r="D4610" t="s">
        <v>209</v>
      </c>
      <c r="E4610" t="s">
        <v>3155</v>
      </c>
      <c r="F4610" t="s">
        <v>211</v>
      </c>
      <c r="G4610" t="s">
        <v>3156</v>
      </c>
      <c r="H4610" t="s">
        <v>2804</v>
      </c>
      <c r="I4610" s="1" t="s">
        <v>188</v>
      </c>
      <c r="J4610" s="1">
        <v>45292</v>
      </c>
      <c r="K4610" t="s">
        <v>161</v>
      </c>
      <c r="L4610">
        <v>0.05</v>
      </c>
    </row>
    <row r="4611" spans="1:12">
      <c r="A4611" s="3" t="s">
        <v>174</v>
      </c>
      <c r="B4611" t="s">
        <v>175</v>
      </c>
      <c r="C4611">
        <v>2</v>
      </c>
      <c r="D4611" t="s">
        <v>209</v>
      </c>
      <c r="E4611" t="s">
        <v>3155</v>
      </c>
      <c r="F4611" t="s">
        <v>211</v>
      </c>
      <c r="G4611" t="s">
        <v>3156</v>
      </c>
      <c r="H4611" t="s">
        <v>2804</v>
      </c>
      <c r="I4611" s="1" t="s">
        <v>188</v>
      </c>
      <c r="J4611" s="1">
        <v>45292</v>
      </c>
      <c r="K4611" t="s">
        <v>161</v>
      </c>
      <c r="L4611">
        <v>0.05</v>
      </c>
    </row>
    <row r="4612" spans="1:12">
      <c r="A4612" s="3" t="s">
        <v>156</v>
      </c>
      <c r="B4612" t="s">
        <v>157</v>
      </c>
      <c r="C4612">
        <v>2</v>
      </c>
      <c r="D4612" t="s">
        <v>209</v>
      </c>
      <c r="E4612" t="s">
        <v>3155</v>
      </c>
      <c r="F4612" t="s">
        <v>211</v>
      </c>
      <c r="G4612" t="s">
        <v>3156</v>
      </c>
      <c r="H4612" t="s">
        <v>2804</v>
      </c>
      <c r="I4612" s="1" t="s">
        <v>188</v>
      </c>
      <c r="J4612" s="1">
        <v>45292</v>
      </c>
      <c r="K4612" t="s">
        <v>161</v>
      </c>
      <c r="L4612">
        <v>0.05</v>
      </c>
    </row>
    <row r="4613" spans="1:12">
      <c r="A4613" s="3" t="s">
        <v>148</v>
      </c>
      <c r="B4613" t="s">
        <v>149</v>
      </c>
      <c r="C4613">
        <v>2</v>
      </c>
      <c r="D4613" t="s">
        <v>209</v>
      </c>
      <c r="E4613" t="s">
        <v>3155</v>
      </c>
      <c r="F4613" t="s">
        <v>211</v>
      </c>
      <c r="G4613" t="s">
        <v>3156</v>
      </c>
      <c r="H4613" t="s">
        <v>2804</v>
      </c>
      <c r="I4613" s="1" t="s">
        <v>188</v>
      </c>
      <c r="J4613" s="1">
        <v>45292</v>
      </c>
      <c r="K4613" t="s">
        <v>161</v>
      </c>
      <c r="L4613">
        <v>0.05</v>
      </c>
    </row>
    <row r="4614" spans="1:12">
      <c r="A4614" s="3" t="s">
        <v>180</v>
      </c>
      <c r="B4614" t="s">
        <v>180</v>
      </c>
      <c r="C4614">
        <v>2</v>
      </c>
      <c r="D4614" t="s">
        <v>209</v>
      </c>
      <c r="E4614" t="s">
        <v>3155</v>
      </c>
      <c r="F4614" t="s">
        <v>211</v>
      </c>
      <c r="G4614" t="s">
        <v>3156</v>
      </c>
      <c r="H4614" t="s">
        <v>2804</v>
      </c>
      <c r="I4614" s="1" t="s">
        <v>188</v>
      </c>
      <c r="J4614" s="1">
        <v>45292</v>
      </c>
      <c r="K4614" t="s">
        <v>161</v>
      </c>
      <c r="L4614">
        <v>0.05</v>
      </c>
    </row>
    <row r="4615" spans="1:12">
      <c r="A4615" s="3" t="s">
        <v>130</v>
      </c>
      <c r="B4615" t="s">
        <v>131</v>
      </c>
      <c r="C4615">
        <v>2</v>
      </c>
      <c r="D4615" t="s">
        <v>209</v>
      </c>
      <c r="E4615" t="s">
        <v>3155</v>
      </c>
      <c r="F4615" t="s">
        <v>211</v>
      </c>
      <c r="G4615" t="s">
        <v>3156</v>
      </c>
      <c r="H4615" t="s">
        <v>2804</v>
      </c>
      <c r="I4615" s="1" t="s">
        <v>188</v>
      </c>
      <c r="J4615" s="1">
        <v>45292</v>
      </c>
      <c r="K4615" t="s">
        <v>161</v>
      </c>
      <c r="L4615">
        <v>0.05</v>
      </c>
    </row>
    <row r="4616" spans="1:12">
      <c r="A4616" s="3" t="s">
        <v>178</v>
      </c>
      <c r="B4616" t="s">
        <v>179</v>
      </c>
      <c r="C4616">
        <v>2</v>
      </c>
      <c r="D4616" t="s">
        <v>209</v>
      </c>
      <c r="E4616" t="s">
        <v>3155</v>
      </c>
      <c r="F4616" t="s">
        <v>211</v>
      </c>
      <c r="G4616" t="s">
        <v>3156</v>
      </c>
      <c r="H4616" t="s">
        <v>2804</v>
      </c>
      <c r="I4616" s="1" t="s">
        <v>188</v>
      </c>
      <c r="J4616" s="1">
        <v>45292</v>
      </c>
      <c r="K4616" t="s">
        <v>161</v>
      </c>
      <c r="L4616">
        <v>0.05</v>
      </c>
    </row>
    <row r="4617" spans="1:12">
      <c r="A4617" s="3" t="s">
        <v>124</v>
      </c>
      <c r="B4617" t="s">
        <v>125</v>
      </c>
      <c r="C4617">
        <v>2</v>
      </c>
      <c r="D4617" t="s">
        <v>209</v>
      </c>
      <c r="E4617" t="s">
        <v>3155</v>
      </c>
      <c r="F4617" t="s">
        <v>211</v>
      </c>
      <c r="G4617" t="s">
        <v>3156</v>
      </c>
      <c r="H4617" t="s">
        <v>2804</v>
      </c>
      <c r="I4617" s="1" t="s">
        <v>188</v>
      </c>
      <c r="J4617" s="1">
        <v>45292</v>
      </c>
      <c r="K4617" t="s">
        <v>161</v>
      </c>
      <c r="L4617">
        <v>0.05</v>
      </c>
    </row>
    <row r="4618" spans="1:12">
      <c r="A4618" s="3" t="s">
        <v>121</v>
      </c>
      <c r="B4618" t="s">
        <v>121</v>
      </c>
      <c r="C4618">
        <v>2</v>
      </c>
      <c r="D4618" t="s">
        <v>209</v>
      </c>
      <c r="E4618" t="s">
        <v>3155</v>
      </c>
      <c r="F4618" t="s">
        <v>211</v>
      </c>
      <c r="G4618" t="s">
        <v>3156</v>
      </c>
      <c r="H4618" t="s">
        <v>2804</v>
      </c>
      <c r="I4618" s="1" t="s">
        <v>188</v>
      </c>
      <c r="J4618" s="1">
        <v>45292</v>
      </c>
      <c r="K4618" t="s">
        <v>161</v>
      </c>
      <c r="L4618">
        <v>0.05</v>
      </c>
    </row>
    <row r="4619" spans="1:12">
      <c r="A4619" s="3" t="s">
        <v>162</v>
      </c>
      <c r="B4619" t="s">
        <v>163</v>
      </c>
      <c r="C4619">
        <v>2</v>
      </c>
      <c r="D4619" t="s">
        <v>209</v>
      </c>
      <c r="E4619" t="s">
        <v>3155</v>
      </c>
      <c r="F4619" t="s">
        <v>211</v>
      </c>
      <c r="G4619" t="s">
        <v>3156</v>
      </c>
      <c r="H4619" t="s">
        <v>2804</v>
      </c>
      <c r="I4619" s="1" t="s">
        <v>188</v>
      </c>
      <c r="J4619" s="1">
        <v>45292</v>
      </c>
      <c r="K4619" t="s">
        <v>161</v>
      </c>
      <c r="L4619">
        <v>0.05</v>
      </c>
    </row>
    <row r="4620" spans="1:12">
      <c r="A4620" s="3" t="s">
        <v>154</v>
      </c>
      <c r="B4620" t="s">
        <v>154</v>
      </c>
      <c r="C4620">
        <v>2</v>
      </c>
      <c r="D4620" t="s">
        <v>209</v>
      </c>
      <c r="E4620" t="s">
        <v>3155</v>
      </c>
      <c r="F4620" t="s">
        <v>211</v>
      </c>
      <c r="G4620" t="s">
        <v>3156</v>
      </c>
      <c r="H4620" t="s">
        <v>2804</v>
      </c>
      <c r="I4620" s="1" t="s">
        <v>188</v>
      </c>
      <c r="J4620" s="1">
        <v>45292</v>
      </c>
      <c r="K4620" t="s">
        <v>161</v>
      </c>
      <c r="L4620">
        <v>0.05</v>
      </c>
    </row>
    <row r="4621" spans="1:12" hidden="1">
      <c r="A4621" s="3" t="s">
        <v>136</v>
      </c>
      <c r="B4621" t="s">
        <v>137</v>
      </c>
      <c r="C4621">
        <v>3</v>
      </c>
      <c r="D4621" t="s">
        <v>3157</v>
      </c>
      <c r="E4621" t="s">
        <v>3158</v>
      </c>
      <c r="F4621" t="s">
        <v>2889</v>
      </c>
      <c r="G4621" t="s">
        <v>3159</v>
      </c>
      <c r="H4621" t="s">
        <v>183</v>
      </c>
      <c r="I4621" s="1" t="s">
        <v>2809</v>
      </c>
      <c r="J4621" s="1">
        <v>44197</v>
      </c>
      <c r="K4621" t="s">
        <v>161</v>
      </c>
      <c r="L4621" t="s">
        <v>161</v>
      </c>
    </row>
    <row r="4622" spans="1:12" hidden="1">
      <c r="A4622" s="3" t="s">
        <v>171</v>
      </c>
      <c r="B4622" t="s">
        <v>171</v>
      </c>
      <c r="C4622">
        <v>3</v>
      </c>
      <c r="D4622" t="s">
        <v>3157</v>
      </c>
      <c r="E4622" t="s">
        <v>3158</v>
      </c>
      <c r="F4622" t="s">
        <v>2889</v>
      </c>
      <c r="G4622" t="s">
        <v>3159</v>
      </c>
      <c r="H4622" t="s">
        <v>183</v>
      </c>
      <c r="I4622" s="1" t="s">
        <v>2809</v>
      </c>
      <c r="J4622" s="1">
        <v>44197</v>
      </c>
      <c r="K4622" t="s">
        <v>161</v>
      </c>
      <c r="L4622" t="s">
        <v>161</v>
      </c>
    </row>
    <row r="4623" spans="1:12" hidden="1">
      <c r="A4623" s="3" t="s">
        <v>156</v>
      </c>
      <c r="B4623" t="s">
        <v>157</v>
      </c>
      <c r="C4623">
        <v>3</v>
      </c>
      <c r="D4623" t="s">
        <v>3157</v>
      </c>
      <c r="E4623" t="s">
        <v>3158</v>
      </c>
      <c r="F4623" t="s">
        <v>2889</v>
      </c>
      <c r="G4623" t="s">
        <v>3159</v>
      </c>
      <c r="H4623" t="s">
        <v>183</v>
      </c>
      <c r="I4623" s="1" t="s">
        <v>2809</v>
      </c>
      <c r="J4623" s="1">
        <v>44197</v>
      </c>
      <c r="K4623" t="s">
        <v>161</v>
      </c>
      <c r="L4623" t="s">
        <v>161</v>
      </c>
    </row>
    <row r="4624" spans="1:12" hidden="1">
      <c r="A4624" s="3" t="s">
        <v>174</v>
      </c>
      <c r="B4624" t="s">
        <v>175</v>
      </c>
      <c r="C4624">
        <v>3</v>
      </c>
      <c r="D4624" t="s">
        <v>3157</v>
      </c>
      <c r="E4624" t="s">
        <v>3158</v>
      </c>
      <c r="F4624" t="s">
        <v>2889</v>
      </c>
      <c r="G4624" t="s">
        <v>3159</v>
      </c>
      <c r="H4624" t="s">
        <v>183</v>
      </c>
      <c r="I4624" s="1" t="s">
        <v>2809</v>
      </c>
      <c r="J4624" s="1">
        <v>44197</v>
      </c>
      <c r="K4624" t="s">
        <v>161</v>
      </c>
      <c r="L4624">
        <v>2.1</v>
      </c>
    </row>
    <row r="4625" spans="1:12" hidden="1">
      <c r="A4625" s="3" t="s">
        <v>168</v>
      </c>
      <c r="B4625" t="s">
        <v>169</v>
      </c>
      <c r="C4625">
        <v>3</v>
      </c>
      <c r="D4625" t="s">
        <v>3157</v>
      </c>
      <c r="E4625" t="s">
        <v>3158</v>
      </c>
      <c r="F4625" t="s">
        <v>2889</v>
      </c>
      <c r="G4625" t="s">
        <v>3159</v>
      </c>
      <c r="H4625" t="s">
        <v>183</v>
      </c>
      <c r="I4625" s="1" t="s">
        <v>2809</v>
      </c>
      <c r="J4625" s="1">
        <v>44197</v>
      </c>
      <c r="K4625" t="s">
        <v>161</v>
      </c>
      <c r="L4625">
        <v>0.5</v>
      </c>
    </row>
    <row r="4626" spans="1:12" hidden="1">
      <c r="A4626" s="3" t="s">
        <v>162</v>
      </c>
      <c r="B4626" t="s">
        <v>163</v>
      </c>
      <c r="C4626">
        <v>3</v>
      </c>
      <c r="D4626" t="s">
        <v>3157</v>
      </c>
      <c r="E4626" t="s">
        <v>3158</v>
      </c>
      <c r="F4626" t="s">
        <v>2889</v>
      </c>
      <c r="G4626" t="s">
        <v>3159</v>
      </c>
      <c r="H4626" t="s">
        <v>183</v>
      </c>
      <c r="I4626" s="1" t="s">
        <v>2809</v>
      </c>
      <c r="J4626" s="1">
        <v>44197</v>
      </c>
      <c r="K4626" t="s">
        <v>161</v>
      </c>
      <c r="L4626">
        <v>0.8</v>
      </c>
    </row>
    <row r="4627" spans="1:12" hidden="1">
      <c r="A4627" s="3" t="s">
        <v>135</v>
      </c>
      <c r="B4627" t="s">
        <v>135</v>
      </c>
      <c r="C4627">
        <v>3</v>
      </c>
      <c r="D4627" t="s">
        <v>3157</v>
      </c>
      <c r="E4627" t="s">
        <v>3158</v>
      </c>
      <c r="F4627" t="s">
        <v>2889</v>
      </c>
      <c r="G4627" t="s">
        <v>3159</v>
      </c>
      <c r="H4627" t="s">
        <v>183</v>
      </c>
      <c r="I4627" s="1" t="s">
        <v>2809</v>
      </c>
      <c r="J4627" s="1">
        <v>44197</v>
      </c>
      <c r="K4627" t="s">
        <v>161</v>
      </c>
      <c r="L4627">
        <v>0.5</v>
      </c>
    </row>
    <row r="4628" spans="1:12" hidden="1">
      <c r="A4628" s="3" t="s">
        <v>130</v>
      </c>
      <c r="B4628" t="s">
        <v>131</v>
      </c>
      <c r="C4628">
        <v>3</v>
      </c>
      <c r="D4628" t="s">
        <v>3157</v>
      </c>
      <c r="E4628" t="s">
        <v>3158</v>
      </c>
      <c r="F4628" t="s">
        <v>2889</v>
      </c>
      <c r="G4628" t="s">
        <v>3159</v>
      </c>
      <c r="H4628" t="s">
        <v>183</v>
      </c>
      <c r="I4628" s="1" t="s">
        <v>2809</v>
      </c>
      <c r="J4628" s="1">
        <v>44197</v>
      </c>
      <c r="K4628" t="s">
        <v>161</v>
      </c>
      <c r="L4628">
        <v>3.6</v>
      </c>
    </row>
    <row r="4629" spans="1:12" hidden="1">
      <c r="A4629" s="3" t="s">
        <v>148</v>
      </c>
      <c r="B4629" t="s">
        <v>149</v>
      </c>
      <c r="C4629">
        <v>3</v>
      </c>
      <c r="D4629" t="s">
        <v>3157</v>
      </c>
      <c r="E4629" t="s">
        <v>3158</v>
      </c>
      <c r="F4629" t="s">
        <v>2889</v>
      </c>
      <c r="G4629" t="s">
        <v>3159</v>
      </c>
      <c r="H4629" t="s">
        <v>183</v>
      </c>
      <c r="I4629" s="1" t="s">
        <v>2809</v>
      </c>
      <c r="J4629" s="1">
        <v>44197</v>
      </c>
      <c r="K4629" t="s">
        <v>161</v>
      </c>
      <c r="L4629" t="s">
        <v>161</v>
      </c>
    </row>
    <row r="4630" spans="1:12" hidden="1">
      <c r="A4630" s="3" t="s">
        <v>127</v>
      </c>
      <c r="B4630" t="s">
        <v>128</v>
      </c>
      <c r="C4630">
        <v>3</v>
      </c>
      <c r="D4630" t="s">
        <v>3157</v>
      </c>
      <c r="E4630" t="s">
        <v>3158</v>
      </c>
      <c r="F4630" t="s">
        <v>2889</v>
      </c>
      <c r="G4630" t="s">
        <v>3159</v>
      </c>
      <c r="H4630" t="s">
        <v>183</v>
      </c>
      <c r="I4630" s="1" t="s">
        <v>2809</v>
      </c>
      <c r="J4630" s="1">
        <v>44197</v>
      </c>
      <c r="K4630" t="s">
        <v>161</v>
      </c>
      <c r="L4630">
        <v>3</v>
      </c>
    </row>
    <row r="4631" spans="1:12" hidden="1">
      <c r="A4631" s="3" t="s">
        <v>2810</v>
      </c>
      <c r="B4631" t="s">
        <v>265</v>
      </c>
      <c r="C4631">
        <v>3</v>
      </c>
      <c r="D4631" t="s">
        <v>3157</v>
      </c>
      <c r="E4631" t="s">
        <v>3158</v>
      </c>
      <c r="F4631" t="s">
        <v>2889</v>
      </c>
      <c r="G4631" t="s">
        <v>3159</v>
      </c>
      <c r="H4631" t="s">
        <v>183</v>
      </c>
      <c r="I4631" s="1" t="s">
        <v>2809</v>
      </c>
      <c r="J4631" s="1">
        <v>44197</v>
      </c>
      <c r="K4631" t="s">
        <v>161</v>
      </c>
      <c r="L4631" t="s">
        <v>161</v>
      </c>
    </row>
    <row r="4632" spans="1:12" hidden="1">
      <c r="A4632" s="3" t="s">
        <v>112</v>
      </c>
      <c r="B4632" t="s">
        <v>113</v>
      </c>
      <c r="C4632">
        <v>3</v>
      </c>
      <c r="D4632" t="s">
        <v>3157</v>
      </c>
      <c r="E4632" t="s">
        <v>3158</v>
      </c>
      <c r="F4632" t="s">
        <v>2889</v>
      </c>
      <c r="G4632" t="s">
        <v>3159</v>
      </c>
      <c r="H4632" t="s">
        <v>183</v>
      </c>
      <c r="I4632" s="1" t="s">
        <v>2809</v>
      </c>
      <c r="J4632" s="1">
        <v>44197</v>
      </c>
      <c r="K4632" t="s">
        <v>161</v>
      </c>
      <c r="L4632" t="s">
        <v>161</v>
      </c>
    </row>
    <row r="4633" spans="1:12" hidden="1">
      <c r="A4633" s="3" t="s">
        <v>164</v>
      </c>
      <c r="B4633" t="s">
        <v>165</v>
      </c>
      <c r="C4633">
        <v>3</v>
      </c>
      <c r="D4633" t="s">
        <v>3157</v>
      </c>
      <c r="E4633" t="s">
        <v>3158</v>
      </c>
      <c r="F4633" t="s">
        <v>2889</v>
      </c>
      <c r="G4633" t="s">
        <v>3159</v>
      </c>
      <c r="H4633" t="s">
        <v>183</v>
      </c>
      <c r="I4633" s="1" t="s">
        <v>2809</v>
      </c>
      <c r="J4633" s="1">
        <v>44197</v>
      </c>
      <c r="K4633" t="s">
        <v>161</v>
      </c>
      <c r="L4633" t="s">
        <v>161</v>
      </c>
    </row>
    <row r="4634" spans="1:12" hidden="1">
      <c r="A4634" s="3" t="s">
        <v>155</v>
      </c>
      <c r="B4634" t="s">
        <v>155</v>
      </c>
      <c r="C4634">
        <v>3</v>
      </c>
      <c r="D4634" t="s">
        <v>3157</v>
      </c>
      <c r="E4634" t="s">
        <v>3158</v>
      </c>
      <c r="F4634" t="s">
        <v>2889</v>
      </c>
      <c r="G4634" t="s">
        <v>3159</v>
      </c>
      <c r="H4634" t="s">
        <v>183</v>
      </c>
      <c r="I4634" s="1" t="s">
        <v>2809</v>
      </c>
      <c r="J4634" s="1">
        <v>44197</v>
      </c>
      <c r="K4634" t="s">
        <v>161</v>
      </c>
      <c r="L4634" t="s">
        <v>161</v>
      </c>
    </row>
    <row r="4635" spans="1:12" hidden="1">
      <c r="A4635" s="3" t="s">
        <v>178</v>
      </c>
      <c r="B4635" t="s">
        <v>179</v>
      </c>
      <c r="C4635">
        <v>3</v>
      </c>
      <c r="D4635" t="s">
        <v>3157</v>
      </c>
      <c r="E4635" t="s">
        <v>3158</v>
      </c>
      <c r="F4635" t="s">
        <v>2889</v>
      </c>
      <c r="G4635" t="s">
        <v>3159</v>
      </c>
      <c r="H4635" t="s">
        <v>183</v>
      </c>
      <c r="I4635" s="1" t="s">
        <v>2809</v>
      </c>
      <c r="J4635" s="1">
        <v>44197</v>
      </c>
      <c r="K4635" t="s">
        <v>161</v>
      </c>
      <c r="L4635">
        <v>1.1000000000000001</v>
      </c>
    </row>
    <row r="4636" spans="1:12" hidden="1">
      <c r="A4636" s="3" t="s">
        <v>2811</v>
      </c>
      <c r="B4636" t="s">
        <v>161</v>
      </c>
      <c r="C4636">
        <v>3</v>
      </c>
      <c r="D4636" t="s">
        <v>3157</v>
      </c>
      <c r="E4636" t="s">
        <v>3158</v>
      </c>
      <c r="F4636" t="s">
        <v>2889</v>
      </c>
      <c r="G4636" t="s">
        <v>3159</v>
      </c>
      <c r="H4636" t="s">
        <v>183</v>
      </c>
      <c r="I4636" s="1" t="s">
        <v>2809</v>
      </c>
      <c r="J4636" s="1">
        <v>44197</v>
      </c>
      <c r="K4636" t="s">
        <v>161</v>
      </c>
      <c r="L4636" t="s">
        <v>161</v>
      </c>
    </row>
    <row r="4637" spans="1:12" hidden="1">
      <c r="A4637" s="3" t="s">
        <v>176</v>
      </c>
      <c r="B4637" t="s">
        <v>177</v>
      </c>
      <c r="C4637">
        <v>3</v>
      </c>
      <c r="D4637" t="s">
        <v>3157</v>
      </c>
      <c r="E4637" t="s">
        <v>3158</v>
      </c>
      <c r="F4637" t="s">
        <v>2889</v>
      </c>
      <c r="G4637" t="s">
        <v>3159</v>
      </c>
      <c r="H4637" t="s">
        <v>183</v>
      </c>
      <c r="I4637" s="1" t="s">
        <v>2809</v>
      </c>
      <c r="J4637" s="1">
        <v>44197</v>
      </c>
      <c r="K4637" t="s">
        <v>161</v>
      </c>
      <c r="L4637">
        <v>2.1</v>
      </c>
    </row>
    <row r="4638" spans="1:12" hidden="1">
      <c r="A4638" s="3" t="s">
        <v>121</v>
      </c>
      <c r="B4638" t="s">
        <v>121</v>
      </c>
      <c r="C4638">
        <v>3</v>
      </c>
      <c r="D4638" t="s">
        <v>3157</v>
      </c>
      <c r="E4638" t="s">
        <v>3158</v>
      </c>
      <c r="F4638" t="s">
        <v>2889</v>
      </c>
      <c r="G4638" t="s">
        <v>3159</v>
      </c>
      <c r="H4638" t="s">
        <v>183</v>
      </c>
      <c r="I4638" s="1" t="s">
        <v>2809</v>
      </c>
      <c r="J4638" s="1">
        <v>44197</v>
      </c>
      <c r="K4638" t="s">
        <v>161</v>
      </c>
      <c r="L4638" t="s">
        <v>161</v>
      </c>
    </row>
    <row r="4639" spans="1:12" hidden="1">
      <c r="A4639" s="3" t="s">
        <v>139</v>
      </c>
      <c r="B4639" t="s">
        <v>140</v>
      </c>
      <c r="C4639">
        <v>3</v>
      </c>
      <c r="D4639" t="s">
        <v>3157</v>
      </c>
      <c r="E4639" t="s">
        <v>3158</v>
      </c>
      <c r="F4639" t="s">
        <v>2889</v>
      </c>
      <c r="G4639" t="s">
        <v>3159</v>
      </c>
      <c r="H4639" t="s">
        <v>183</v>
      </c>
      <c r="I4639" s="1" t="s">
        <v>2809</v>
      </c>
      <c r="J4639" s="1">
        <v>44197</v>
      </c>
      <c r="K4639" t="s">
        <v>161</v>
      </c>
      <c r="L4639">
        <v>2.5</v>
      </c>
    </row>
    <row r="4640" spans="1:12" hidden="1">
      <c r="A4640" s="3" t="s">
        <v>2797</v>
      </c>
      <c r="B4640" t="s">
        <v>161</v>
      </c>
      <c r="C4640">
        <v>3</v>
      </c>
      <c r="D4640" t="s">
        <v>3157</v>
      </c>
      <c r="E4640" t="s">
        <v>3158</v>
      </c>
      <c r="F4640" t="s">
        <v>2889</v>
      </c>
      <c r="G4640" t="s">
        <v>3159</v>
      </c>
      <c r="H4640" t="s">
        <v>183</v>
      </c>
      <c r="I4640" s="1" t="s">
        <v>2809</v>
      </c>
      <c r="J4640" s="1">
        <v>44197</v>
      </c>
      <c r="K4640" t="s">
        <v>161</v>
      </c>
      <c r="L4640" t="s">
        <v>161</v>
      </c>
    </row>
    <row r="4641" spans="1:12" hidden="1">
      <c r="A4641" s="3" t="s">
        <v>144</v>
      </c>
      <c r="B4641" t="s">
        <v>145</v>
      </c>
      <c r="C4641">
        <v>3</v>
      </c>
      <c r="D4641" t="s">
        <v>3157</v>
      </c>
      <c r="E4641" t="s">
        <v>3158</v>
      </c>
      <c r="F4641" t="s">
        <v>2889</v>
      </c>
      <c r="G4641" t="s">
        <v>3159</v>
      </c>
      <c r="H4641" t="s">
        <v>183</v>
      </c>
      <c r="I4641" s="1" t="s">
        <v>2809</v>
      </c>
      <c r="J4641" s="1">
        <v>44197</v>
      </c>
      <c r="K4641" t="s">
        <v>161</v>
      </c>
      <c r="L4641">
        <v>2.6</v>
      </c>
    </row>
    <row r="4642" spans="1:12" hidden="1">
      <c r="A4642" s="3" t="s">
        <v>124</v>
      </c>
      <c r="B4642" t="s">
        <v>125</v>
      </c>
      <c r="C4642">
        <v>3</v>
      </c>
      <c r="D4642" t="s">
        <v>3157</v>
      </c>
      <c r="E4642" t="s">
        <v>3158</v>
      </c>
      <c r="F4642" t="s">
        <v>2889</v>
      </c>
      <c r="G4642" t="s">
        <v>3159</v>
      </c>
      <c r="H4642" t="s">
        <v>183</v>
      </c>
      <c r="I4642" s="1" t="s">
        <v>2809</v>
      </c>
      <c r="J4642" s="1">
        <v>44197</v>
      </c>
      <c r="K4642" t="s">
        <v>161</v>
      </c>
      <c r="L4642">
        <v>3</v>
      </c>
    </row>
    <row r="4643" spans="1:12" hidden="1">
      <c r="A4643" s="3" t="s">
        <v>152</v>
      </c>
      <c r="B4643" t="s">
        <v>153</v>
      </c>
      <c r="C4643">
        <v>3</v>
      </c>
      <c r="D4643" t="s">
        <v>3157</v>
      </c>
      <c r="E4643" t="s">
        <v>3158</v>
      </c>
      <c r="F4643" t="s">
        <v>2889</v>
      </c>
      <c r="G4643" t="s">
        <v>3159</v>
      </c>
      <c r="H4643" t="s">
        <v>183</v>
      </c>
      <c r="I4643" s="1" t="s">
        <v>2809</v>
      </c>
      <c r="J4643" s="1">
        <v>44197</v>
      </c>
      <c r="K4643" t="s">
        <v>161</v>
      </c>
      <c r="L4643" t="s">
        <v>161</v>
      </c>
    </row>
    <row r="4644" spans="1:12" hidden="1">
      <c r="A4644" s="3" t="s">
        <v>132</v>
      </c>
      <c r="B4644" t="s">
        <v>132</v>
      </c>
      <c r="C4644">
        <v>3</v>
      </c>
      <c r="D4644" t="s">
        <v>3157</v>
      </c>
      <c r="E4644" t="s">
        <v>3158</v>
      </c>
      <c r="F4644" t="s">
        <v>2889</v>
      </c>
      <c r="G4644" t="s">
        <v>3159</v>
      </c>
      <c r="H4644" t="s">
        <v>183</v>
      </c>
      <c r="I4644" s="1" t="s">
        <v>2809</v>
      </c>
      <c r="J4644" s="1">
        <v>44197</v>
      </c>
      <c r="K4644" t="s">
        <v>161</v>
      </c>
      <c r="L4644">
        <v>2.4</v>
      </c>
    </row>
    <row r="4645" spans="1:12" hidden="1">
      <c r="A4645" s="3" t="s">
        <v>2812</v>
      </c>
      <c r="B4645" t="s">
        <v>292</v>
      </c>
      <c r="C4645">
        <v>3</v>
      </c>
      <c r="D4645" t="s">
        <v>3157</v>
      </c>
      <c r="E4645" t="s">
        <v>3158</v>
      </c>
      <c r="F4645" t="s">
        <v>2889</v>
      </c>
      <c r="G4645" t="s">
        <v>3159</v>
      </c>
      <c r="H4645" t="s">
        <v>183</v>
      </c>
      <c r="I4645" s="1" t="s">
        <v>2809</v>
      </c>
      <c r="J4645" s="1">
        <v>44197</v>
      </c>
      <c r="K4645" t="s">
        <v>161</v>
      </c>
      <c r="L4645">
        <v>2.6</v>
      </c>
    </row>
    <row r="4646" spans="1:12" hidden="1">
      <c r="A4646" s="3" t="s">
        <v>2813</v>
      </c>
      <c r="B4646" t="s">
        <v>161</v>
      </c>
      <c r="C4646">
        <v>3</v>
      </c>
      <c r="D4646" t="s">
        <v>3157</v>
      </c>
      <c r="E4646" t="s">
        <v>3158</v>
      </c>
      <c r="F4646" t="s">
        <v>2889</v>
      </c>
      <c r="G4646" t="s">
        <v>3159</v>
      </c>
      <c r="H4646" t="s">
        <v>183</v>
      </c>
      <c r="I4646" s="1" t="s">
        <v>2809</v>
      </c>
      <c r="J4646" s="1">
        <v>44197</v>
      </c>
      <c r="K4646" t="s">
        <v>161</v>
      </c>
      <c r="L4646" t="s">
        <v>161</v>
      </c>
    </row>
    <row r="4647" spans="1:12" hidden="1">
      <c r="A4647" s="3" t="s">
        <v>180</v>
      </c>
      <c r="B4647" t="s">
        <v>180</v>
      </c>
      <c r="C4647">
        <v>3</v>
      </c>
      <c r="D4647" t="s">
        <v>3157</v>
      </c>
      <c r="E4647" t="s">
        <v>3158</v>
      </c>
      <c r="F4647" t="s">
        <v>2889</v>
      </c>
      <c r="G4647" t="s">
        <v>3159</v>
      </c>
      <c r="H4647" t="s">
        <v>183</v>
      </c>
      <c r="I4647" s="1" t="s">
        <v>2809</v>
      </c>
      <c r="J4647" s="1">
        <v>44197</v>
      </c>
      <c r="K4647" t="s">
        <v>161</v>
      </c>
      <c r="L4647">
        <v>1.8</v>
      </c>
    </row>
    <row r="4648" spans="1:12" hidden="1">
      <c r="A4648" s="3" t="s">
        <v>141</v>
      </c>
      <c r="B4648" t="s">
        <v>142</v>
      </c>
      <c r="C4648">
        <v>3</v>
      </c>
      <c r="D4648" t="s">
        <v>3157</v>
      </c>
      <c r="E4648" t="s">
        <v>3158</v>
      </c>
      <c r="F4648" t="s">
        <v>2889</v>
      </c>
      <c r="G4648" t="s">
        <v>3159</v>
      </c>
      <c r="H4648" t="s">
        <v>183</v>
      </c>
      <c r="I4648" s="1" t="s">
        <v>2809</v>
      </c>
      <c r="J4648" s="1">
        <v>44197</v>
      </c>
      <c r="K4648" t="s">
        <v>161</v>
      </c>
      <c r="L4648">
        <v>3.6</v>
      </c>
    </row>
    <row r="4649" spans="1:12" hidden="1">
      <c r="A4649" s="3" t="s">
        <v>2814</v>
      </c>
      <c r="B4649" t="s">
        <v>161</v>
      </c>
      <c r="C4649">
        <v>3</v>
      </c>
      <c r="D4649" t="s">
        <v>3157</v>
      </c>
      <c r="E4649" t="s">
        <v>3158</v>
      </c>
      <c r="F4649" t="s">
        <v>2889</v>
      </c>
      <c r="G4649" t="s">
        <v>3159</v>
      </c>
      <c r="H4649" t="s">
        <v>183</v>
      </c>
      <c r="I4649" s="1" t="s">
        <v>2809</v>
      </c>
      <c r="J4649" s="1">
        <v>44197</v>
      </c>
      <c r="K4649" t="s">
        <v>161</v>
      </c>
      <c r="L4649" t="s">
        <v>161</v>
      </c>
    </row>
    <row r="4650" spans="1:12" hidden="1">
      <c r="A4650" s="3" t="s">
        <v>172</v>
      </c>
      <c r="B4650" t="s">
        <v>173</v>
      </c>
      <c r="C4650">
        <v>3</v>
      </c>
      <c r="D4650" t="s">
        <v>3157</v>
      </c>
      <c r="E4650" t="s">
        <v>3158</v>
      </c>
      <c r="F4650" t="s">
        <v>2889</v>
      </c>
      <c r="G4650" t="s">
        <v>3159</v>
      </c>
      <c r="H4650" t="s">
        <v>183</v>
      </c>
      <c r="I4650" s="1" t="s">
        <v>2809</v>
      </c>
      <c r="J4650" s="1">
        <v>44197</v>
      </c>
      <c r="K4650" t="s">
        <v>161</v>
      </c>
      <c r="L4650">
        <v>1.8</v>
      </c>
    </row>
    <row r="4651" spans="1:12" hidden="1">
      <c r="A4651" s="3" t="s">
        <v>158</v>
      </c>
      <c r="B4651" t="s">
        <v>159</v>
      </c>
      <c r="C4651">
        <v>3</v>
      </c>
      <c r="D4651" t="s">
        <v>3157</v>
      </c>
      <c r="E4651" t="s">
        <v>3158</v>
      </c>
      <c r="F4651" t="s">
        <v>2889</v>
      </c>
      <c r="G4651" t="s">
        <v>3159</v>
      </c>
      <c r="H4651" t="s">
        <v>183</v>
      </c>
      <c r="I4651" s="1" t="s">
        <v>2809</v>
      </c>
      <c r="J4651" s="1">
        <v>44197</v>
      </c>
      <c r="K4651" t="s">
        <v>161</v>
      </c>
      <c r="L4651" t="s">
        <v>161</v>
      </c>
    </row>
    <row r="4652" spans="1:12" hidden="1">
      <c r="A4652" s="3" t="s">
        <v>147</v>
      </c>
      <c r="B4652" t="s">
        <v>147</v>
      </c>
      <c r="C4652">
        <v>3</v>
      </c>
      <c r="D4652" t="s">
        <v>3157</v>
      </c>
      <c r="E4652" t="s">
        <v>3158</v>
      </c>
      <c r="F4652" t="s">
        <v>2889</v>
      </c>
      <c r="G4652" t="s">
        <v>3159</v>
      </c>
      <c r="H4652" t="s">
        <v>183</v>
      </c>
      <c r="I4652" s="1" t="s">
        <v>2809</v>
      </c>
      <c r="J4652" s="1">
        <v>44197</v>
      </c>
      <c r="K4652" t="s">
        <v>161</v>
      </c>
      <c r="L4652" t="s">
        <v>161</v>
      </c>
    </row>
    <row r="4653" spans="1:12" hidden="1">
      <c r="A4653" s="3" t="s">
        <v>117</v>
      </c>
      <c r="B4653" t="s">
        <v>118</v>
      </c>
      <c r="C4653">
        <v>3</v>
      </c>
      <c r="D4653" t="s">
        <v>3157</v>
      </c>
      <c r="E4653" t="s">
        <v>3158</v>
      </c>
      <c r="F4653" t="s">
        <v>2889</v>
      </c>
      <c r="G4653" t="s">
        <v>3159</v>
      </c>
      <c r="H4653" t="s">
        <v>183</v>
      </c>
      <c r="I4653" s="1" t="s">
        <v>2809</v>
      </c>
      <c r="J4653" s="1">
        <v>44197</v>
      </c>
      <c r="K4653" t="s">
        <v>161</v>
      </c>
      <c r="L4653">
        <v>1.1000000000000001</v>
      </c>
    </row>
    <row r="4654" spans="1:12" hidden="1">
      <c r="A4654" s="3" t="s">
        <v>154</v>
      </c>
      <c r="B4654" t="s">
        <v>154</v>
      </c>
      <c r="C4654">
        <v>3</v>
      </c>
      <c r="D4654" t="s">
        <v>3157</v>
      </c>
      <c r="E4654" t="s">
        <v>3158</v>
      </c>
      <c r="F4654" t="s">
        <v>2889</v>
      </c>
      <c r="G4654" t="s">
        <v>3159</v>
      </c>
      <c r="H4654" t="s">
        <v>183</v>
      </c>
      <c r="I4654" s="1" t="s">
        <v>2809</v>
      </c>
      <c r="J4654" s="1">
        <v>44197</v>
      </c>
      <c r="K4654" t="s">
        <v>161</v>
      </c>
      <c r="L4654" t="s">
        <v>161</v>
      </c>
    </row>
    <row r="4655" spans="1:12" hidden="1">
      <c r="A4655" s="3" t="s">
        <v>166</v>
      </c>
      <c r="B4655" t="s">
        <v>167</v>
      </c>
      <c r="C4655">
        <v>3</v>
      </c>
      <c r="D4655" t="s">
        <v>3157</v>
      </c>
      <c r="E4655" t="s">
        <v>3158</v>
      </c>
      <c r="F4655" t="s">
        <v>2889</v>
      </c>
      <c r="G4655" t="s">
        <v>3159</v>
      </c>
      <c r="H4655" t="s">
        <v>183</v>
      </c>
      <c r="I4655" s="1" t="s">
        <v>2809</v>
      </c>
      <c r="J4655" s="1">
        <v>44197</v>
      </c>
      <c r="K4655" t="s">
        <v>161</v>
      </c>
      <c r="L4655">
        <v>1.2</v>
      </c>
    </row>
    <row r="4656" spans="1:12" hidden="1">
      <c r="A4656" s="3" t="s">
        <v>150</v>
      </c>
      <c r="B4656" t="s">
        <v>150</v>
      </c>
      <c r="C4656">
        <v>3</v>
      </c>
      <c r="D4656" t="s">
        <v>3157</v>
      </c>
      <c r="E4656" t="s">
        <v>3158</v>
      </c>
      <c r="F4656" t="s">
        <v>2889</v>
      </c>
      <c r="G4656" t="s">
        <v>3159</v>
      </c>
      <c r="H4656" t="s">
        <v>183</v>
      </c>
      <c r="I4656" s="1" t="s">
        <v>2809</v>
      </c>
      <c r="J4656" s="1">
        <v>44197</v>
      </c>
      <c r="K4656" t="s">
        <v>161</v>
      </c>
      <c r="L4656" t="s">
        <v>161</v>
      </c>
    </row>
    <row r="4657" spans="1:12" hidden="1">
      <c r="A4657" s="3" t="s">
        <v>2815</v>
      </c>
      <c r="B4657" t="s">
        <v>327</v>
      </c>
      <c r="C4657">
        <v>3</v>
      </c>
      <c r="D4657" t="s">
        <v>3157</v>
      </c>
      <c r="E4657" t="s">
        <v>3158</v>
      </c>
      <c r="F4657" t="s">
        <v>2889</v>
      </c>
      <c r="G4657" t="s">
        <v>3159</v>
      </c>
      <c r="H4657" t="s">
        <v>183</v>
      </c>
      <c r="I4657" s="1" t="s">
        <v>2809</v>
      </c>
      <c r="J4657" s="1">
        <v>44197</v>
      </c>
      <c r="K4657" t="s">
        <v>161</v>
      </c>
      <c r="L4657">
        <v>1.6</v>
      </c>
    </row>
    <row r="4658" spans="1:12" hidden="1">
      <c r="A4658" s="3" t="s">
        <v>136</v>
      </c>
      <c r="B4658" t="s">
        <v>137</v>
      </c>
      <c r="C4658">
        <v>3</v>
      </c>
      <c r="D4658" t="s">
        <v>3160</v>
      </c>
      <c r="E4658" t="s">
        <v>3161</v>
      </c>
      <c r="F4658" t="s">
        <v>2826</v>
      </c>
      <c r="G4658" t="s">
        <v>3162</v>
      </c>
      <c r="H4658" t="s">
        <v>2828</v>
      </c>
      <c r="I4658" s="1" t="s">
        <v>2809</v>
      </c>
      <c r="J4658" s="1">
        <v>44197</v>
      </c>
      <c r="K4658" t="s">
        <v>161</v>
      </c>
      <c r="L4658" t="s">
        <v>161</v>
      </c>
    </row>
    <row r="4659" spans="1:12" hidden="1">
      <c r="A4659" s="3" t="s">
        <v>171</v>
      </c>
      <c r="B4659" t="s">
        <v>171</v>
      </c>
      <c r="C4659">
        <v>3</v>
      </c>
      <c r="D4659" t="s">
        <v>3160</v>
      </c>
      <c r="E4659" t="s">
        <v>3161</v>
      </c>
      <c r="F4659" t="s">
        <v>2826</v>
      </c>
      <c r="G4659" t="s">
        <v>3162</v>
      </c>
      <c r="H4659" t="s">
        <v>2828</v>
      </c>
      <c r="I4659" s="1" t="s">
        <v>2809</v>
      </c>
      <c r="J4659" s="1">
        <v>44197</v>
      </c>
      <c r="K4659" t="s">
        <v>161</v>
      </c>
      <c r="L4659" t="s">
        <v>161</v>
      </c>
    </row>
    <row r="4660" spans="1:12" hidden="1">
      <c r="A4660" s="3" t="s">
        <v>156</v>
      </c>
      <c r="B4660" t="s">
        <v>157</v>
      </c>
      <c r="C4660">
        <v>3</v>
      </c>
      <c r="D4660" t="s">
        <v>3160</v>
      </c>
      <c r="E4660" t="s">
        <v>3161</v>
      </c>
      <c r="F4660" t="s">
        <v>2826</v>
      </c>
      <c r="G4660" t="s">
        <v>3162</v>
      </c>
      <c r="H4660" t="s">
        <v>2828</v>
      </c>
      <c r="I4660" s="1" t="s">
        <v>2809</v>
      </c>
      <c r="J4660" s="1">
        <v>44197</v>
      </c>
      <c r="K4660" t="s">
        <v>2764</v>
      </c>
      <c r="L4660" t="s">
        <v>161</v>
      </c>
    </row>
    <row r="4661" spans="1:12" hidden="1">
      <c r="A4661" s="3" t="s">
        <v>174</v>
      </c>
      <c r="B4661" t="s">
        <v>175</v>
      </c>
      <c r="C4661">
        <v>3</v>
      </c>
      <c r="D4661" t="s">
        <v>3160</v>
      </c>
      <c r="E4661" t="s">
        <v>3161</v>
      </c>
      <c r="F4661" t="s">
        <v>2826</v>
      </c>
      <c r="G4661" t="s">
        <v>3162</v>
      </c>
      <c r="H4661" t="s">
        <v>2828</v>
      </c>
      <c r="I4661" s="1" t="s">
        <v>2809</v>
      </c>
      <c r="J4661" s="1">
        <v>44197</v>
      </c>
      <c r="K4661" t="s">
        <v>2975</v>
      </c>
      <c r="L4661" t="s">
        <v>161</v>
      </c>
    </row>
    <row r="4662" spans="1:12" hidden="1">
      <c r="A4662" s="3" t="s">
        <v>168</v>
      </c>
      <c r="B4662" t="s">
        <v>169</v>
      </c>
      <c r="C4662">
        <v>3</v>
      </c>
      <c r="D4662" t="s">
        <v>3160</v>
      </c>
      <c r="E4662" t="s">
        <v>3161</v>
      </c>
      <c r="F4662" t="s">
        <v>2826</v>
      </c>
      <c r="G4662" t="s">
        <v>3162</v>
      </c>
      <c r="H4662" t="s">
        <v>2828</v>
      </c>
      <c r="I4662" s="1" t="s">
        <v>2809</v>
      </c>
      <c r="J4662" s="1">
        <v>44197</v>
      </c>
      <c r="K4662" t="s">
        <v>3163</v>
      </c>
      <c r="L4662" t="s">
        <v>161</v>
      </c>
    </row>
    <row r="4663" spans="1:12" hidden="1">
      <c r="A4663" s="3" t="s">
        <v>162</v>
      </c>
      <c r="B4663" t="s">
        <v>163</v>
      </c>
      <c r="C4663">
        <v>3</v>
      </c>
      <c r="D4663" t="s">
        <v>3160</v>
      </c>
      <c r="E4663" t="s">
        <v>3161</v>
      </c>
      <c r="F4663" t="s">
        <v>2826</v>
      </c>
      <c r="G4663" t="s">
        <v>3162</v>
      </c>
      <c r="H4663" t="s">
        <v>2828</v>
      </c>
      <c r="I4663" s="1" t="s">
        <v>2809</v>
      </c>
      <c r="J4663" s="1">
        <v>44197</v>
      </c>
      <c r="K4663" t="s">
        <v>2732</v>
      </c>
      <c r="L4663" t="s">
        <v>161</v>
      </c>
    </row>
    <row r="4664" spans="1:12" hidden="1">
      <c r="A4664" s="3" t="s">
        <v>135</v>
      </c>
      <c r="B4664" t="s">
        <v>135</v>
      </c>
      <c r="C4664">
        <v>3</v>
      </c>
      <c r="D4664" t="s">
        <v>3160</v>
      </c>
      <c r="E4664" t="s">
        <v>3161</v>
      </c>
      <c r="F4664" t="s">
        <v>2826</v>
      </c>
      <c r="G4664" t="s">
        <v>3162</v>
      </c>
      <c r="H4664" t="s">
        <v>2828</v>
      </c>
      <c r="I4664" s="1" t="s">
        <v>2809</v>
      </c>
      <c r="J4664" s="1">
        <v>44197</v>
      </c>
      <c r="K4664" t="s">
        <v>2768</v>
      </c>
      <c r="L4664" t="s">
        <v>161</v>
      </c>
    </row>
    <row r="4665" spans="1:12" hidden="1">
      <c r="A4665" s="3" t="s">
        <v>130</v>
      </c>
      <c r="B4665" t="s">
        <v>131</v>
      </c>
      <c r="C4665">
        <v>3</v>
      </c>
      <c r="D4665" t="s">
        <v>3160</v>
      </c>
      <c r="E4665" t="s">
        <v>3161</v>
      </c>
      <c r="F4665" t="s">
        <v>2826</v>
      </c>
      <c r="G4665" t="s">
        <v>3162</v>
      </c>
      <c r="H4665" t="s">
        <v>2828</v>
      </c>
      <c r="I4665" s="1" t="s">
        <v>2809</v>
      </c>
      <c r="J4665" s="1">
        <v>44197</v>
      </c>
      <c r="K4665" t="s">
        <v>2757</v>
      </c>
      <c r="L4665" t="s">
        <v>161</v>
      </c>
    </row>
    <row r="4666" spans="1:12" hidden="1">
      <c r="A4666" s="3" t="s">
        <v>148</v>
      </c>
      <c r="B4666" t="s">
        <v>149</v>
      </c>
      <c r="C4666">
        <v>3</v>
      </c>
      <c r="D4666" t="s">
        <v>3160</v>
      </c>
      <c r="E4666" t="s">
        <v>3161</v>
      </c>
      <c r="F4666" t="s">
        <v>2826</v>
      </c>
      <c r="G4666" t="s">
        <v>3162</v>
      </c>
      <c r="H4666" t="s">
        <v>2828</v>
      </c>
      <c r="I4666" s="1" t="s">
        <v>2809</v>
      </c>
      <c r="J4666" s="1">
        <v>44197</v>
      </c>
      <c r="K4666" t="s">
        <v>161</v>
      </c>
      <c r="L4666" t="s">
        <v>161</v>
      </c>
    </row>
    <row r="4667" spans="1:12" hidden="1">
      <c r="A4667" s="3" t="s">
        <v>127</v>
      </c>
      <c r="B4667" t="s">
        <v>128</v>
      </c>
      <c r="C4667">
        <v>3</v>
      </c>
      <c r="D4667" t="s">
        <v>3160</v>
      </c>
      <c r="E4667" t="s">
        <v>3161</v>
      </c>
      <c r="F4667" t="s">
        <v>2826</v>
      </c>
      <c r="G4667" t="s">
        <v>3162</v>
      </c>
      <c r="H4667" t="s">
        <v>2828</v>
      </c>
      <c r="I4667" s="1" t="s">
        <v>2809</v>
      </c>
      <c r="J4667" s="1">
        <v>44197</v>
      </c>
      <c r="K4667" t="s">
        <v>3164</v>
      </c>
      <c r="L4667" t="s">
        <v>161</v>
      </c>
    </row>
    <row r="4668" spans="1:12" hidden="1">
      <c r="A4668" s="3" t="s">
        <v>2810</v>
      </c>
      <c r="B4668" t="s">
        <v>265</v>
      </c>
      <c r="C4668">
        <v>3</v>
      </c>
      <c r="D4668" t="s">
        <v>3160</v>
      </c>
      <c r="E4668" t="s">
        <v>3161</v>
      </c>
      <c r="F4668" t="s">
        <v>2826</v>
      </c>
      <c r="G4668" t="s">
        <v>3162</v>
      </c>
      <c r="H4668" t="s">
        <v>2828</v>
      </c>
      <c r="I4668" s="1" t="s">
        <v>2809</v>
      </c>
      <c r="J4668" s="1">
        <v>44197</v>
      </c>
      <c r="K4668" t="s">
        <v>3165</v>
      </c>
      <c r="L4668" t="s">
        <v>161</v>
      </c>
    </row>
    <row r="4669" spans="1:12" hidden="1">
      <c r="A4669" s="3" t="s">
        <v>112</v>
      </c>
      <c r="B4669" t="s">
        <v>113</v>
      </c>
      <c r="C4669">
        <v>3</v>
      </c>
      <c r="D4669" t="s">
        <v>3160</v>
      </c>
      <c r="E4669" t="s">
        <v>3161</v>
      </c>
      <c r="F4669" t="s">
        <v>2826</v>
      </c>
      <c r="G4669" t="s">
        <v>3162</v>
      </c>
      <c r="H4669" t="s">
        <v>2828</v>
      </c>
      <c r="I4669" s="1" t="s">
        <v>2809</v>
      </c>
      <c r="J4669" s="1">
        <v>44197</v>
      </c>
      <c r="K4669" t="s">
        <v>3163</v>
      </c>
      <c r="L4669" t="s">
        <v>161</v>
      </c>
    </row>
    <row r="4670" spans="1:12" hidden="1">
      <c r="A4670" s="3" t="s">
        <v>164</v>
      </c>
      <c r="B4670" t="s">
        <v>165</v>
      </c>
      <c r="C4670">
        <v>3</v>
      </c>
      <c r="D4670" t="s">
        <v>3160</v>
      </c>
      <c r="E4670" t="s">
        <v>3161</v>
      </c>
      <c r="F4670" t="s">
        <v>2826</v>
      </c>
      <c r="G4670" t="s">
        <v>3162</v>
      </c>
      <c r="H4670" t="s">
        <v>2828</v>
      </c>
      <c r="I4670" s="1" t="s">
        <v>2809</v>
      </c>
      <c r="J4670" s="1">
        <v>44197</v>
      </c>
      <c r="K4670" t="s">
        <v>2720</v>
      </c>
      <c r="L4670" t="s">
        <v>161</v>
      </c>
    </row>
    <row r="4671" spans="1:12" hidden="1">
      <c r="A4671" s="3" t="s">
        <v>155</v>
      </c>
      <c r="B4671" t="s">
        <v>155</v>
      </c>
      <c r="C4671">
        <v>3</v>
      </c>
      <c r="D4671" t="s">
        <v>3160</v>
      </c>
      <c r="E4671" t="s">
        <v>3161</v>
      </c>
      <c r="F4671" t="s">
        <v>2826</v>
      </c>
      <c r="G4671" t="s">
        <v>3162</v>
      </c>
      <c r="H4671" t="s">
        <v>2828</v>
      </c>
      <c r="I4671" s="1" t="s">
        <v>2809</v>
      </c>
      <c r="J4671" s="1">
        <v>44197</v>
      </c>
      <c r="K4671" t="s">
        <v>3166</v>
      </c>
      <c r="L4671" t="s">
        <v>161</v>
      </c>
    </row>
    <row r="4672" spans="1:12" hidden="1">
      <c r="A4672" s="3" t="s">
        <v>178</v>
      </c>
      <c r="B4672" t="s">
        <v>179</v>
      </c>
      <c r="C4672">
        <v>3</v>
      </c>
      <c r="D4672" t="s">
        <v>3160</v>
      </c>
      <c r="E4672" t="s">
        <v>3161</v>
      </c>
      <c r="F4672" t="s">
        <v>2826</v>
      </c>
      <c r="G4672" t="s">
        <v>3162</v>
      </c>
      <c r="H4672" t="s">
        <v>2828</v>
      </c>
      <c r="I4672" s="1" t="s">
        <v>2809</v>
      </c>
      <c r="J4672" s="1">
        <v>44197</v>
      </c>
      <c r="K4672" t="s">
        <v>2714</v>
      </c>
      <c r="L4672" t="s">
        <v>161</v>
      </c>
    </row>
    <row r="4673" spans="1:12" hidden="1">
      <c r="A4673" s="3" t="s">
        <v>2811</v>
      </c>
      <c r="B4673" t="s">
        <v>161</v>
      </c>
      <c r="C4673">
        <v>3</v>
      </c>
      <c r="D4673" t="s">
        <v>3160</v>
      </c>
      <c r="E4673" t="s">
        <v>3161</v>
      </c>
      <c r="F4673" t="s">
        <v>2826</v>
      </c>
      <c r="G4673" t="s">
        <v>3162</v>
      </c>
      <c r="H4673" t="s">
        <v>2828</v>
      </c>
      <c r="I4673" s="1" t="s">
        <v>2809</v>
      </c>
      <c r="J4673" s="1">
        <v>44197</v>
      </c>
      <c r="K4673" t="s">
        <v>161</v>
      </c>
      <c r="L4673" t="s">
        <v>161</v>
      </c>
    </row>
    <row r="4674" spans="1:12" hidden="1">
      <c r="A4674" s="3" t="s">
        <v>176</v>
      </c>
      <c r="B4674" t="s">
        <v>177</v>
      </c>
      <c r="C4674">
        <v>3</v>
      </c>
      <c r="D4674" t="s">
        <v>3160</v>
      </c>
      <c r="E4674" t="s">
        <v>3161</v>
      </c>
      <c r="F4674" t="s">
        <v>2826</v>
      </c>
      <c r="G4674" t="s">
        <v>3162</v>
      </c>
      <c r="H4674" t="s">
        <v>2828</v>
      </c>
      <c r="I4674" s="1" t="s">
        <v>2809</v>
      </c>
      <c r="J4674" s="1">
        <v>44197</v>
      </c>
      <c r="K4674" t="s">
        <v>3167</v>
      </c>
      <c r="L4674" t="s">
        <v>161</v>
      </c>
    </row>
    <row r="4675" spans="1:12" hidden="1">
      <c r="A4675" s="3" t="s">
        <v>121</v>
      </c>
      <c r="B4675" t="s">
        <v>121</v>
      </c>
      <c r="C4675">
        <v>3</v>
      </c>
      <c r="D4675" t="s">
        <v>3160</v>
      </c>
      <c r="E4675" t="s">
        <v>3161</v>
      </c>
      <c r="F4675" t="s">
        <v>2826</v>
      </c>
      <c r="G4675" t="s">
        <v>3162</v>
      </c>
      <c r="H4675" t="s">
        <v>2828</v>
      </c>
      <c r="I4675" s="1" t="s">
        <v>2809</v>
      </c>
      <c r="J4675" s="1">
        <v>44197</v>
      </c>
      <c r="K4675" t="s">
        <v>161</v>
      </c>
      <c r="L4675" t="s">
        <v>161</v>
      </c>
    </row>
    <row r="4676" spans="1:12" hidden="1">
      <c r="A4676" s="3" t="s">
        <v>139</v>
      </c>
      <c r="B4676" t="s">
        <v>140</v>
      </c>
      <c r="C4676">
        <v>3</v>
      </c>
      <c r="D4676" t="s">
        <v>3160</v>
      </c>
      <c r="E4676" t="s">
        <v>3161</v>
      </c>
      <c r="F4676" t="s">
        <v>2826</v>
      </c>
      <c r="G4676" t="s">
        <v>3162</v>
      </c>
      <c r="H4676" t="s">
        <v>2828</v>
      </c>
      <c r="I4676" s="1" t="s">
        <v>2809</v>
      </c>
      <c r="J4676" s="1">
        <v>44197</v>
      </c>
      <c r="K4676" t="s">
        <v>2767</v>
      </c>
      <c r="L4676" t="s">
        <v>161</v>
      </c>
    </row>
    <row r="4677" spans="1:12" hidden="1">
      <c r="A4677" s="3" t="s">
        <v>2797</v>
      </c>
      <c r="B4677" t="s">
        <v>161</v>
      </c>
      <c r="C4677">
        <v>3</v>
      </c>
      <c r="D4677" t="s">
        <v>3160</v>
      </c>
      <c r="E4677" t="s">
        <v>3161</v>
      </c>
      <c r="F4677" t="s">
        <v>2826</v>
      </c>
      <c r="G4677" t="s">
        <v>3162</v>
      </c>
      <c r="H4677" t="s">
        <v>2828</v>
      </c>
      <c r="I4677" s="1" t="s">
        <v>2809</v>
      </c>
      <c r="J4677" s="1">
        <v>44197</v>
      </c>
      <c r="K4677" t="s">
        <v>161</v>
      </c>
      <c r="L4677" t="s">
        <v>161</v>
      </c>
    </row>
    <row r="4678" spans="1:12" hidden="1">
      <c r="A4678" s="3" t="s">
        <v>144</v>
      </c>
      <c r="B4678" t="s">
        <v>145</v>
      </c>
      <c r="C4678">
        <v>3</v>
      </c>
      <c r="D4678" t="s">
        <v>3160</v>
      </c>
      <c r="E4678" t="s">
        <v>3161</v>
      </c>
      <c r="F4678" t="s">
        <v>2826</v>
      </c>
      <c r="G4678" t="s">
        <v>3162</v>
      </c>
      <c r="H4678" t="s">
        <v>2828</v>
      </c>
      <c r="I4678" s="1" t="s">
        <v>2809</v>
      </c>
      <c r="J4678" s="1">
        <v>44197</v>
      </c>
      <c r="K4678" t="s">
        <v>2768</v>
      </c>
      <c r="L4678" t="s">
        <v>161</v>
      </c>
    </row>
    <row r="4679" spans="1:12" hidden="1">
      <c r="A4679" s="3" t="s">
        <v>124</v>
      </c>
      <c r="B4679" t="s">
        <v>125</v>
      </c>
      <c r="C4679">
        <v>3</v>
      </c>
      <c r="D4679" t="s">
        <v>3160</v>
      </c>
      <c r="E4679" t="s">
        <v>3161</v>
      </c>
      <c r="F4679" t="s">
        <v>2826</v>
      </c>
      <c r="G4679" t="s">
        <v>3162</v>
      </c>
      <c r="H4679" t="s">
        <v>2828</v>
      </c>
      <c r="I4679" s="1" t="s">
        <v>2809</v>
      </c>
      <c r="J4679" s="1">
        <v>44197</v>
      </c>
      <c r="K4679" t="s">
        <v>2752</v>
      </c>
      <c r="L4679" t="s">
        <v>161</v>
      </c>
    </row>
    <row r="4680" spans="1:12" hidden="1">
      <c r="A4680" s="3" t="s">
        <v>152</v>
      </c>
      <c r="B4680" t="s">
        <v>153</v>
      </c>
      <c r="C4680">
        <v>3</v>
      </c>
      <c r="D4680" t="s">
        <v>3160</v>
      </c>
      <c r="E4680" t="s">
        <v>3161</v>
      </c>
      <c r="F4680" t="s">
        <v>2826</v>
      </c>
      <c r="G4680" t="s">
        <v>3162</v>
      </c>
      <c r="H4680" t="s">
        <v>2828</v>
      </c>
      <c r="I4680" s="1" t="s">
        <v>2809</v>
      </c>
      <c r="J4680" s="1">
        <v>44197</v>
      </c>
      <c r="K4680" t="s">
        <v>3164</v>
      </c>
      <c r="L4680" t="s">
        <v>161</v>
      </c>
    </row>
    <row r="4681" spans="1:12" hidden="1">
      <c r="A4681" s="3" t="s">
        <v>132</v>
      </c>
      <c r="B4681" t="s">
        <v>132</v>
      </c>
      <c r="C4681">
        <v>3</v>
      </c>
      <c r="D4681" t="s">
        <v>3160</v>
      </c>
      <c r="E4681" t="s">
        <v>3161</v>
      </c>
      <c r="F4681" t="s">
        <v>2826</v>
      </c>
      <c r="G4681" t="s">
        <v>3162</v>
      </c>
      <c r="H4681" t="s">
        <v>2828</v>
      </c>
      <c r="I4681" s="1" t="s">
        <v>2809</v>
      </c>
      <c r="J4681" s="1">
        <v>44197</v>
      </c>
      <c r="K4681" t="s">
        <v>3166</v>
      </c>
      <c r="L4681" t="s">
        <v>161</v>
      </c>
    </row>
    <row r="4682" spans="1:12" hidden="1">
      <c r="A4682" s="3" t="s">
        <v>2812</v>
      </c>
      <c r="B4682" t="s">
        <v>292</v>
      </c>
      <c r="C4682">
        <v>3</v>
      </c>
      <c r="D4682" t="s">
        <v>3160</v>
      </c>
      <c r="E4682" t="s">
        <v>3161</v>
      </c>
      <c r="F4682" t="s">
        <v>2826</v>
      </c>
      <c r="G4682" t="s">
        <v>3162</v>
      </c>
      <c r="H4682" t="s">
        <v>2828</v>
      </c>
      <c r="I4682" s="1" t="s">
        <v>2809</v>
      </c>
      <c r="J4682" s="1">
        <v>44197</v>
      </c>
      <c r="K4682" t="s">
        <v>2767</v>
      </c>
      <c r="L4682" t="s">
        <v>161</v>
      </c>
    </row>
    <row r="4683" spans="1:12" hidden="1">
      <c r="A4683" s="3" t="s">
        <v>2813</v>
      </c>
      <c r="B4683" t="s">
        <v>161</v>
      </c>
      <c r="C4683">
        <v>3</v>
      </c>
      <c r="D4683" t="s">
        <v>3160</v>
      </c>
      <c r="E4683" t="s">
        <v>3161</v>
      </c>
      <c r="F4683" t="s">
        <v>2826</v>
      </c>
      <c r="G4683" t="s">
        <v>3162</v>
      </c>
      <c r="H4683" t="s">
        <v>2828</v>
      </c>
      <c r="I4683" s="1" t="s">
        <v>2809</v>
      </c>
      <c r="J4683" s="1">
        <v>44197</v>
      </c>
      <c r="K4683" t="s">
        <v>161</v>
      </c>
      <c r="L4683" t="s">
        <v>161</v>
      </c>
    </row>
    <row r="4684" spans="1:12" hidden="1">
      <c r="A4684" s="3" t="s">
        <v>180</v>
      </c>
      <c r="B4684" t="s">
        <v>180</v>
      </c>
      <c r="C4684">
        <v>3</v>
      </c>
      <c r="D4684" t="s">
        <v>3160</v>
      </c>
      <c r="E4684" t="s">
        <v>3161</v>
      </c>
      <c r="F4684" t="s">
        <v>2826</v>
      </c>
      <c r="G4684" t="s">
        <v>3162</v>
      </c>
      <c r="H4684" t="s">
        <v>2828</v>
      </c>
      <c r="I4684" s="1" t="s">
        <v>2809</v>
      </c>
      <c r="J4684" s="1">
        <v>44197</v>
      </c>
      <c r="K4684" t="s">
        <v>2767</v>
      </c>
      <c r="L4684" t="s">
        <v>161</v>
      </c>
    </row>
    <row r="4685" spans="1:12" hidden="1">
      <c r="A4685" s="3" t="s">
        <v>141</v>
      </c>
      <c r="B4685" t="s">
        <v>142</v>
      </c>
      <c r="C4685">
        <v>3</v>
      </c>
      <c r="D4685" t="s">
        <v>3160</v>
      </c>
      <c r="E4685" t="s">
        <v>3161</v>
      </c>
      <c r="F4685" t="s">
        <v>2826</v>
      </c>
      <c r="G4685" t="s">
        <v>3162</v>
      </c>
      <c r="H4685" t="s">
        <v>2828</v>
      </c>
      <c r="I4685" s="1" t="s">
        <v>2809</v>
      </c>
      <c r="J4685" s="1">
        <v>44197</v>
      </c>
      <c r="K4685" t="s">
        <v>2752</v>
      </c>
      <c r="L4685" t="s">
        <v>161</v>
      </c>
    </row>
    <row r="4686" spans="1:12" hidden="1">
      <c r="A4686" s="3" t="s">
        <v>2814</v>
      </c>
      <c r="B4686" t="s">
        <v>161</v>
      </c>
      <c r="C4686">
        <v>3</v>
      </c>
      <c r="D4686" t="s">
        <v>3160</v>
      </c>
      <c r="E4686" t="s">
        <v>3161</v>
      </c>
      <c r="F4686" t="s">
        <v>2826</v>
      </c>
      <c r="G4686" t="s">
        <v>3162</v>
      </c>
      <c r="H4686" t="s">
        <v>2828</v>
      </c>
      <c r="I4686" s="1" t="s">
        <v>2809</v>
      </c>
      <c r="J4686" s="1">
        <v>44197</v>
      </c>
      <c r="K4686" t="s">
        <v>161</v>
      </c>
      <c r="L4686" t="s">
        <v>161</v>
      </c>
    </row>
    <row r="4687" spans="1:12" hidden="1">
      <c r="A4687" s="3" t="s">
        <v>172</v>
      </c>
      <c r="B4687" t="s">
        <v>173</v>
      </c>
      <c r="C4687">
        <v>3</v>
      </c>
      <c r="D4687" t="s">
        <v>3160</v>
      </c>
      <c r="E4687" t="s">
        <v>3161</v>
      </c>
      <c r="F4687" t="s">
        <v>2826</v>
      </c>
      <c r="G4687" t="s">
        <v>3162</v>
      </c>
      <c r="H4687" t="s">
        <v>2828</v>
      </c>
      <c r="I4687" s="1" t="s">
        <v>2809</v>
      </c>
      <c r="J4687" s="1">
        <v>44197</v>
      </c>
      <c r="K4687" t="s">
        <v>3166</v>
      </c>
      <c r="L4687" t="s">
        <v>161</v>
      </c>
    </row>
    <row r="4688" spans="1:12" hidden="1">
      <c r="A4688" s="3" t="s">
        <v>158</v>
      </c>
      <c r="B4688" t="s">
        <v>159</v>
      </c>
      <c r="C4688">
        <v>3</v>
      </c>
      <c r="D4688" t="s">
        <v>3160</v>
      </c>
      <c r="E4688" t="s">
        <v>3161</v>
      </c>
      <c r="F4688" t="s">
        <v>2826</v>
      </c>
      <c r="G4688" t="s">
        <v>3162</v>
      </c>
      <c r="H4688" t="s">
        <v>2828</v>
      </c>
      <c r="I4688" s="1" t="s">
        <v>2809</v>
      </c>
      <c r="J4688" s="1">
        <v>44197</v>
      </c>
      <c r="K4688" t="s">
        <v>161</v>
      </c>
      <c r="L4688" t="s">
        <v>161</v>
      </c>
    </row>
    <row r="4689" spans="1:12" hidden="1">
      <c r="A4689" s="3" t="s">
        <v>147</v>
      </c>
      <c r="B4689" t="s">
        <v>147</v>
      </c>
      <c r="C4689">
        <v>3</v>
      </c>
      <c r="D4689" t="s">
        <v>3160</v>
      </c>
      <c r="E4689" t="s">
        <v>3161</v>
      </c>
      <c r="F4689" t="s">
        <v>2826</v>
      </c>
      <c r="G4689" t="s">
        <v>3162</v>
      </c>
      <c r="H4689" t="s">
        <v>2828</v>
      </c>
      <c r="I4689" s="1" t="s">
        <v>2809</v>
      </c>
      <c r="J4689" s="1">
        <v>44197</v>
      </c>
      <c r="K4689" t="s">
        <v>161</v>
      </c>
      <c r="L4689" t="s">
        <v>161</v>
      </c>
    </row>
    <row r="4690" spans="1:12" hidden="1">
      <c r="A4690" s="3" t="s">
        <v>117</v>
      </c>
      <c r="B4690" t="s">
        <v>118</v>
      </c>
      <c r="C4690">
        <v>3</v>
      </c>
      <c r="D4690" t="s">
        <v>3160</v>
      </c>
      <c r="E4690" t="s">
        <v>3161</v>
      </c>
      <c r="F4690" t="s">
        <v>2826</v>
      </c>
      <c r="G4690" t="s">
        <v>3162</v>
      </c>
      <c r="H4690" t="s">
        <v>2828</v>
      </c>
      <c r="I4690" s="1" t="s">
        <v>2809</v>
      </c>
      <c r="J4690" s="1">
        <v>44197</v>
      </c>
      <c r="K4690" t="s">
        <v>3168</v>
      </c>
      <c r="L4690" t="s">
        <v>161</v>
      </c>
    </row>
    <row r="4691" spans="1:12" hidden="1">
      <c r="A4691" s="3" t="s">
        <v>154</v>
      </c>
      <c r="B4691" t="s">
        <v>154</v>
      </c>
      <c r="C4691">
        <v>3</v>
      </c>
      <c r="D4691" t="s">
        <v>3160</v>
      </c>
      <c r="E4691" t="s">
        <v>3161</v>
      </c>
      <c r="F4691" t="s">
        <v>2826</v>
      </c>
      <c r="G4691" t="s">
        <v>3162</v>
      </c>
      <c r="H4691" t="s">
        <v>2828</v>
      </c>
      <c r="I4691" s="1" t="s">
        <v>2809</v>
      </c>
      <c r="J4691" s="1">
        <v>44197</v>
      </c>
      <c r="K4691" t="s">
        <v>161</v>
      </c>
      <c r="L4691" t="s">
        <v>161</v>
      </c>
    </row>
    <row r="4692" spans="1:12" hidden="1">
      <c r="A4692" s="3" t="s">
        <v>166</v>
      </c>
      <c r="B4692" t="s">
        <v>167</v>
      </c>
      <c r="C4692">
        <v>3</v>
      </c>
      <c r="D4692" t="s">
        <v>3160</v>
      </c>
      <c r="E4692" t="s">
        <v>3161</v>
      </c>
      <c r="F4692" t="s">
        <v>2826</v>
      </c>
      <c r="G4692" t="s">
        <v>3162</v>
      </c>
      <c r="H4692" t="s">
        <v>2828</v>
      </c>
      <c r="I4692" s="1" t="s">
        <v>2809</v>
      </c>
      <c r="J4692" s="1">
        <v>44197</v>
      </c>
      <c r="K4692" t="s">
        <v>2714</v>
      </c>
      <c r="L4692" t="s">
        <v>161</v>
      </c>
    </row>
    <row r="4693" spans="1:12" hidden="1">
      <c r="A4693" s="3" t="s">
        <v>150</v>
      </c>
      <c r="B4693" t="s">
        <v>150</v>
      </c>
      <c r="C4693">
        <v>3</v>
      </c>
      <c r="D4693" t="s">
        <v>3160</v>
      </c>
      <c r="E4693" t="s">
        <v>3161</v>
      </c>
      <c r="F4693" t="s">
        <v>2826</v>
      </c>
      <c r="G4693" t="s">
        <v>3162</v>
      </c>
      <c r="H4693" t="s">
        <v>2828</v>
      </c>
      <c r="I4693" s="1" t="s">
        <v>2809</v>
      </c>
      <c r="J4693" s="1">
        <v>44197</v>
      </c>
      <c r="K4693" t="s">
        <v>161</v>
      </c>
      <c r="L4693" t="s">
        <v>161</v>
      </c>
    </row>
    <row r="4694" spans="1:12" hidden="1">
      <c r="A4694" s="3" t="s">
        <v>2815</v>
      </c>
      <c r="B4694" t="s">
        <v>327</v>
      </c>
      <c r="C4694">
        <v>3</v>
      </c>
      <c r="D4694" t="s">
        <v>3160</v>
      </c>
      <c r="E4694" t="s">
        <v>3161</v>
      </c>
      <c r="F4694" t="s">
        <v>2826</v>
      </c>
      <c r="G4694" t="s">
        <v>3162</v>
      </c>
      <c r="H4694" t="s">
        <v>2828</v>
      </c>
      <c r="I4694" s="1" t="s">
        <v>2809</v>
      </c>
      <c r="J4694" s="1">
        <v>44197</v>
      </c>
      <c r="K4694" t="s">
        <v>2732</v>
      </c>
      <c r="L4694" t="s">
        <v>161</v>
      </c>
    </row>
    <row r="4695" spans="1:12" hidden="1">
      <c r="A4695" s="3" t="s">
        <v>136</v>
      </c>
      <c r="B4695" t="s">
        <v>137</v>
      </c>
      <c r="C4695">
        <v>3</v>
      </c>
      <c r="D4695" t="s">
        <v>3169</v>
      </c>
      <c r="E4695" t="s">
        <v>3170</v>
      </c>
      <c r="F4695" t="s">
        <v>2807</v>
      </c>
      <c r="G4695" t="s">
        <v>3171</v>
      </c>
      <c r="H4695" t="s">
        <v>183</v>
      </c>
      <c r="I4695" s="1" t="s">
        <v>2809</v>
      </c>
      <c r="J4695" s="1">
        <v>44197</v>
      </c>
      <c r="K4695" t="s">
        <v>161</v>
      </c>
      <c r="L4695" t="s">
        <v>161</v>
      </c>
    </row>
    <row r="4696" spans="1:12" hidden="1">
      <c r="A4696" s="3" t="s">
        <v>171</v>
      </c>
      <c r="B4696" t="s">
        <v>171</v>
      </c>
      <c r="C4696">
        <v>3</v>
      </c>
      <c r="D4696" t="s">
        <v>3169</v>
      </c>
      <c r="E4696" t="s">
        <v>3170</v>
      </c>
      <c r="F4696" t="s">
        <v>2807</v>
      </c>
      <c r="G4696" t="s">
        <v>3171</v>
      </c>
      <c r="H4696" t="s">
        <v>183</v>
      </c>
      <c r="I4696" s="1" t="s">
        <v>2809</v>
      </c>
      <c r="J4696" s="1">
        <v>44197</v>
      </c>
      <c r="K4696" t="s">
        <v>161</v>
      </c>
      <c r="L4696" t="s">
        <v>161</v>
      </c>
    </row>
    <row r="4697" spans="1:12" hidden="1">
      <c r="A4697" s="3" t="s">
        <v>156</v>
      </c>
      <c r="B4697" t="s">
        <v>157</v>
      </c>
      <c r="C4697">
        <v>3</v>
      </c>
      <c r="D4697" t="s">
        <v>3169</v>
      </c>
      <c r="E4697" t="s">
        <v>3170</v>
      </c>
      <c r="F4697" t="s">
        <v>2807</v>
      </c>
      <c r="G4697" t="s">
        <v>3171</v>
      </c>
      <c r="H4697" t="s">
        <v>183</v>
      </c>
      <c r="I4697" s="1" t="s">
        <v>2809</v>
      </c>
      <c r="J4697" s="1">
        <v>44197</v>
      </c>
      <c r="K4697" t="s">
        <v>161</v>
      </c>
      <c r="L4697">
        <v>1.5</v>
      </c>
    </row>
    <row r="4698" spans="1:12" hidden="1">
      <c r="A4698" s="3" t="s">
        <v>174</v>
      </c>
      <c r="B4698" t="s">
        <v>175</v>
      </c>
      <c r="C4698">
        <v>3</v>
      </c>
      <c r="D4698" t="s">
        <v>3169</v>
      </c>
      <c r="E4698" t="s">
        <v>3170</v>
      </c>
      <c r="F4698" t="s">
        <v>2807</v>
      </c>
      <c r="G4698" t="s">
        <v>3171</v>
      </c>
      <c r="H4698" t="s">
        <v>183</v>
      </c>
      <c r="I4698" s="1" t="s">
        <v>2809</v>
      </c>
      <c r="J4698" s="1">
        <v>44197</v>
      </c>
      <c r="K4698" t="s">
        <v>161</v>
      </c>
      <c r="L4698">
        <v>2</v>
      </c>
    </row>
    <row r="4699" spans="1:12" hidden="1">
      <c r="A4699" s="3" t="s">
        <v>168</v>
      </c>
      <c r="B4699" t="s">
        <v>169</v>
      </c>
      <c r="C4699">
        <v>3</v>
      </c>
      <c r="D4699" t="s">
        <v>3169</v>
      </c>
      <c r="E4699" t="s">
        <v>3170</v>
      </c>
      <c r="F4699" t="s">
        <v>2807</v>
      </c>
      <c r="G4699" t="s">
        <v>3171</v>
      </c>
      <c r="H4699" t="s">
        <v>183</v>
      </c>
      <c r="I4699" s="1" t="s">
        <v>2809</v>
      </c>
      <c r="J4699" s="1">
        <v>44197</v>
      </c>
      <c r="K4699" t="s">
        <v>161</v>
      </c>
      <c r="L4699">
        <v>4.0999999999999996</v>
      </c>
    </row>
    <row r="4700" spans="1:12" hidden="1">
      <c r="A4700" s="3" t="s">
        <v>162</v>
      </c>
      <c r="B4700" t="s">
        <v>163</v>
      </c>
      <c r="C4700">
        <v>3</v>
      </c>
      <c r="D4700" t="s">
        <v>3169</v>
      </c>
      <c r="E4700" t="s">
        <v>3170</v>
      </c>
      <c r="F4700" t="s">
        <v>2807</v>
      </c>
      <c r="G4700" t="s">
        <v>3171</v>
      </c>
      <c r="H4700" t="s">
        <v>183</v>
      </c>
      <c r="I4700" s="1" t="s">
        <v>2809</v>
      </c>
      <c r="J4700" s="1">
        <v>44197</v>
      </c>
      <c r="K4700" t="s">
        <v>161</v>
      </c>
      <c r="L4700">
        <v>2.8</v>
      </c>
    </row>
    <row r="4701" spans="1:12" hidden="1">
      <c r="A4701" s="3" t="s">
        <v>135</v>
      </c>
      <c r="B4701" t="s">
        <v>135</v>
      </c>
      <c r="C4701">
        <v>3</v>
      </c>
      <c r="D4701" t="s">
        <v>3169</v>
      </c>
      <c r="E4701" t="s">
        <v>3170</v>
      </c>
      <c r="F4701" t="s">
        <v>2807</v>
      </c>
      <c r="G4701" t="s">
        <v>3171</v>
      </c>
      <c r="H4701" t="s">
        <v>183</v>
      </c>
      <c r="I4701" s="1" t="s">
        <v>2809</v>
      </c>
      <c r="J4701" s="1">
        <v>44197</v>
      </c>
      <c r="K4701" t="s">
        <v>161</v>
      </c>
      <c r="L4701">
        <v>0.9</v>
      </c>
    </row>
    <row r="4702" spans="1:12" hidden="1">
      <c r="A4702" s="3" t="s">
        <v>130</v>
      </c>
      <c r="B4702" t="s">
        <v>131</v>
      </c>
      <c r="C4702">
        <v>3</v>
      </c>
      <c r="D4702" t="s">
        <v>3169</v>
      </c>
      <c r="E4702" t="s">
        <v>3170</v>
      </c>
      <c r="F4702" t="s">
        <v>2807</v>
      </c>
      <c r="G4702" t="s">
        <v>3171</v>
      </c>
      <c r="H4702" t="s">
        <v>183</v>
      </c>
      <c r="I4702" s="1" t="s">
        <v>2809</v>
      </c>
      <c r="J4702" s="1">
        <v>44197</v>
      </c>
      <c r="K4702" t="s">
        <v>161</v>
      </c>
      <c r="L4702">
        <v>4.3</v>
      </c>
    </row>
    <row r="4703" spans="1:12" hidden="1">
      <c r="A4703" s="3" t="s">
        <v>148</v>
      </c>
      <c r="B4703" t="s">
        <v>149</v>
      </c>
      <c r="C4703">
        <v>3</v>
      </c>
      <c r="D4703" t="s">
        <v>3169</v>
      </c>
      <c r="E4703" t="s">
        <v>3170</v>
      </c>
      <c r="F4703" t="s">
        <v>2807</v>
      </c>
      <c r="G4703" t="s">
        <v>3171</v>
      </c>
      <c r="H4703" t="s">
        <v>183</v>
      </c>
      <c r="I4703" s="1" t="s">
        <v>2809</v>
      </c>
      <c r="J4703" s="1">
        <v>44197</v>
      </c>
      <c r="K4703" t="s">
        <v>161</v>
      </c>
      <c r="L4703" t="s">
        <v>161</v>
      </c>
    </row>
    <row r="4704" spans="1:12" hidden="1">
      <c r="A4704" s="3" t="s">
        <v>127</v>
      </c>
      <c r="B4704" t="s">
        <v>128</v>
      </c>
      <c r="C4704">
        <v>3</v>
      </c>
      <c r="D4704" t="s">
        <v>3169</v>
      </c>
      <c r="E4704" t="s">
        <v>3170</v>
      </c>
      <c r="F4704" t="s">
        <v>2807</v>
      </c>
      <c r="G4704" t="s">
        <v>3171</v>
      </c>
      <c r="H4704" t="s">
        <v>183</v>
      </c>
      <c r="I4704" s="1" t="s">
        <v>2809</v>
      </c>
      <c r="J4704" s="1">
        <v>44197</v>
      </c>
      <c r="K4704" t="s">
        <v>161</v>
      </c>
      <c r="L4704">
        <v>2.2999999999999998</v>
      </c>
    </row>
    <row r="4705" spans="1:12" hidden="1">
      <c r="A4705" s="3" t="s">
        <v>2810</v>
      </c>
      <c r="B4705" t="s">
        <v>265</v>
      </c>
      <c r="C4705">
        <v>3</v>
      </c>
      <c r="D4705" t="s">
        <v>3169</v>
      </c>
      <c r="E4705" t="s">
        <v>3170</v>
      </c>
      <c r="F4705" t="s">
        <v>2807</v>
      </c>
      <c r="G4705" t="s">
        <v>3171</v>
      </c>
      <c r="H4705" t="s">
        <v>183</v>
      </c>
      <c r="I4705" s="1" t="s">
        <v>2809</v>
      </c>
      <c r="J4705" s="1">
        <v>44197</v>
      </c>
      <c r="K4705" t="s">
        <v>161</v>
      </c>
      <c r="L4705">
        <v>1.8</v>
      </c>
    </row>
    <row r="4706" spans="1:12" hidden="1">
      <c r="A4706" s="3" t="s">
        <v>112</v>
      </c>
      <c r="B4706" t="s">
        <v>113</v>
      </c>
      <c r="C4706">
        <v>3</v>
      </c>
      <c r="D4706" t="s">
        <v>3169</v>
      </c>
      <c r="E4706" t="s">
        <v>3170</v>
      </c>
      <c r="F4706" t="s">
        <v>2807</v>
      </c>
      <c r="G4706" t="s">
        <v>3171</v>
      </c>
      <c r="H4706" t="s">
        <v>183</v>
      </c>
      <c r="I4706" s="1" t="s">
        <v>2809</v>
      </c>
      <c r="J4706" s="1">
        <v>44197</v>
      </c>
      <c r="K4706" t="s">
        <v>161</v>
      </c>
      <c r="L4706">
        <v>2.2000000000000002</v>
      </c>
    </row>
    <row r="4707" spans="1:12" hidden="1">
      <c r="A4707" s="3" t="s">
        <v>164</v>
      </c>
      <c r="B4707" t="s">
        <v>165</v>
      </c>
      <c r="C4707">
        <v>3</v>
      </c>
      <c r="D4707" t="s">
        <v>3169</v>
      </c>
      <c r="E4707" t="s">
        <v>3170</v>
      </c>
      <c r="F4707" t="s">
        <v>2807</v>
      </c>
      <c r="G4707" t="s">
        <v>3171</v>
      </c>
      <c r="H4707" t="s">
        <v>183</v>
      </c>
      <c r="I4707" s="1" t="s">
        <v>2809</v>
      </c>
      <c r="J4707" s="1">
        <v>44197</v>
      </c>
      <c r="K4707" t="s">
        <v>161</v>
      </c>
      <c r="L4707">
        <v>2.9</v>
      </c>
    </row>
    <row r="4708" spans="1:12" hidden="1">
      <c r="A4708" s="3" t="s">
        <v>155</v>
      </c>
      <c r="B4708" t="s">
        <v>155</v>
      </c>
      <c r="C4708">
        <v>3</v>
      </c>
      <c r="D4708" t="s">
        <v>3169</v>
      </c>
      <c r="E4708" t="s">
        <v>3170</v>
      </c>
      <c r="F4708" t="s">
        <v>2807</v>
      </c>
      <c r="G4708" t="s">
        <v>3171</v>
      </c>
      <c r="H4708" t="s">
        <v>183</v>
      </c>
      <c r="I4708" s="1" t="s">
        <v>2809</v>
      </c>
      <c r="J4708" s="1">
        <v>44197</v>
      </c>
      <c r="K4708" t="s">
        <v>161</v>
      </c>
      <c r="L4708">
        <v>5</v>
      </c>
    </row>
    <row r="4709" spans="1:12" hidden="1">
      <c r="A4709" s="3" t="s">
        <v>178</v>
      </c>
      <c r="B4709" t="s">
        <v>179</v>
      </c>
      <c r="C4709">
        <v>3</v>
      </c>
      <c r="D4709" t="s">
        <v>3169</v>
      </c>
      <c r="E4709" t="s">
        <v>3170</v>
      </c>
      <c r="F4709" t="s">
        <v>2807</v>
      </c>
      <c r="G4709" t="s">
        <v>3171</v>
      </c>
      <c r="H4709" t="s">
        <v>183</v>
      </c>
      <c r="I4709" s="1" t="s">
        <v>2809</v>
      </c>
      <c r="J4709" s="1">
        <v>44197</v>
      </c>
      <c r="K4709" t="s">
        <v>161</v>
      </c>
      <c r="L4709">
        <v>1.1000000000000001</v>
      </c>
    </row>
    <row r="4710" spans="1:12" hidden="1">
      <c r="A4710" s="3" t="s">
        <v>2811</v>
      </c>
      <c r="B4710" t="s">
        <v>161</v>
      </c>
      <c r="C4710">
        <v>3</v>
      </c>
      <c r="D4710" t="s">
        <v>3169</v>
      </c>
      <c r="E4710" t="s">
        <v>3170</v>
      </c>
      <c r="F4710" t="s">
        <v>2807</v>
      </c>
      <c r="G4710" t="s">
        <v>3171</v>
      </c>
      <c r="H4710" t="s">
        <v>183</v>
      </c>
      <c r="I4710" s="1" t="s">
        <v>2809</v>
      </c>
      <c r="J4710" s="1">
        <v>44197</v>
      </c>
      <c r="K4710" t="s">
        <v>161</v>
      </c>
      <c r="L4710" t="s">
        <v>161</v>
      </c>
    </row>
    <row r="4711" spans="1:12" hidden="1">
      <c r="A4711" s="3" t="s">
        <v>176</v>
      </c>
      <c r="B4711" t="s">
        <v>177</v>
      </c>
      <c r="C4711">
        <v>3</v>
      </c>
      <c r="D4711" t="s">
        <v>3169</v>
      </c>
      <c r="E4711" t="s">
        <v>3170</v>
      </c>
      <c r="F4711" t="s">
        <v>2807</v>
      </c>
      <c r="G4711" t="s">
        <v>3171</v>
      </c>
      <c r="H4711" t="s">
        <v>183</v>
      </c>
      <c r="I4711" s="1" t="s">
        <v>2809</v>
      </c>
      <c r="J4711" s="1">
        <v>44197</v>
      </c>
      <c r="K4711" t="s">
        <v>161</v>
      </c>
      <c r="L4711">
        <v>2.1</v>
      </c>
    </row>
    <row r="4712" spans="1:12" hidden="1">
      <c r="A4712" s="3" t="s">
        <v>121</v>
      </c>
      <c r="B4712" t="s">
        <v>121</v>
      </c>
      <c r="C4712">
        <v>3</v>
      </c>
      <c r="D4712" t="s">
        <v>3169</v>
      </c>
      <c r="E4712" t="s">
        <v>3170</v>
      </c>
      <c r="F4712" t="s">
        <v>2807</v>
      </c>
      <c r="G4712" t="s">
        <v>3171</v>
      </c>
      <c r="H4712" t="s">
        <v>183</v>
      </c>
      <c r="I4712" s="1" t="s">
        <v>2809</v>
      </c>
      <c r="J4712" s="1">
        <v>44197</v>
      </c>
      <c r="K4712" t="s">
        <v>161</v>
      </c>
      <c r="L4712" t="s">
        <v>161</v>
      </c>
    </row>
    <row r="4713" spans="1:12" hidden="1">
      <c r="A4713" s="3" t="s">
        <v>139</v>
      </c>
      <c r="B4713" t="s">
        <v>140</v>
      </c>
      <c r="C4713">
        <v>3</v>
      </c>
      <c r="D4713" t="s">
        <v>3169</v>
      </c>
      <c r="E4713" t="s">
        <v>3170</v>
      </c>
      <c r="F4713" t="s">
        <v>2807</v>
      </c>
      <c r="G4713" t="s">
        <v>3171</v>
      </c>
      <c r="H4713" t="s">
        <v>183</v>
      </c>
      <c r="I4713" s="1" t="s">
        <v>2809</v>
      </c>
      <c r="J4713" s="1">
        <v>44197</v>
      </c>
      <c r="K4713" t="s">
        <v>161</v>
      </c>
      <c r="L4713">
        <v>3.1</v>
      </c>
    </row>
    <row r="4714" spans="1:12" hidden="1">
      <c r="A4714" s="3" t="s">
        <v>2797</v>
      </c>
      <c r="B4714" t="s">
        <v>161</v>
      </c>
      <c r="C4714">
        <v>3</v>
      </c>
      <c r="D4714" t="s">
        <v>3169</v>
      </c>
      <c r="E4714" t="s">
        <v>3170</v>
      </c>
      <c r="F4714" t="s">
        <v>2807</v>
      </c>
      <c r="G4714" t="s">
        <v>3171</v>
      </c>
      <c r="H4714" t="s">
        <v>183</v>
      </c>
      <c r="I4714" s="1" t="s">
        <v>2809</v>
      </c>
      <c r="J4714" s="1">
        <v>44197</v>
      </c>
      <c r="K4714" t="s">
        <v>161</v>
      </c>
      <c r="L4714" t="s">
        <v>161</v>
      </c>
    </row>
    <row r="4715" spans="1:12" hidden="1">
      <c r="A4715" s="3" t="s">
        <v>144</v>
      </c>
      <c r="B4715" t="s">
        <v>145</v>
      </c>
      <c r="C4715">
        <v>3</v>
      </c>
      <c r="D4715" t="s">
        <v>3169</v>
      </c>
      <c r="E4715" t="s">
        <v>3170</v>
      </c>
      <c r="F4715" t="s">
        <v>2807</v>
      </c>
      <c r="G4715" t="s">
        <v>3171</v>
      </c>
      <c r="H4715" t="s">
        <v>183</v>
      </c>
      <c r="I4715" s="1" t="s">
        <v>2809</v>
      </c>
      <c r="J4715" s="1">
        <v>44197</v>
      </c>
      <c r="K4715" t="s">
        <v>161</v>
      </c>
      <c r="L4715">
        <v>1.2</v>
      </c>
    </row>
    <row r="4716" spans="1:12" hidden="1">
      <c r="A4716" s="3" t="s">
        <v>124</v>
      </c>
      <c r="B4716" t="s">
        <v>125</v>
      </c>
      <c r="C4716">
        <v>3</v>
      </c>
      <c r="D4716" t="s">
        <v>3169</v>
      </c>
      <c r="E4716" t="s">
        <v>3170</v>
      </c>
      <c r="F4716" t="s">
        <v>2807</v>
      </c>
      <c r="G4716" t="s">
        <v>3171</v>
      </c>
      <c r="H4716" t="s">
        <v>183</v>
      </c>
      <c r="I4716" s="1" t="s">
        <v>2809</v>
      </c>
      <c r="J4716" s="1">
        <v>44197</v>
      </c>
      <c r="K4716" t="s">
        <v>161</v>
      </c>
      <c r="L4716">
        <v>3.3</v>
      </c>
    </row>
    <row r="4717" spans="1:12" hidden="1">
      <c r="A4717" s="3" t="s">
        <v>152</v>
      </c>
      <c r="B4717" t="s">
        <v>153</v>
      </c>
      <c r="C4717">
        <v>3</v>
      </c>
      <c r="D4717" t="s">
        <v>3169</v>
      </c>
      <c r="E4717" t="s">
        <v>3170</v>
      </c>
      <c r="F4717" t="s">
        <v>2807</v>
      </c>
      <c r="G4717" t="s">
        <v>3171</v>
      </c>
      <c r="H4717" t="s">
        <v>183</v>
      </c>
      <c r="I4717" s="1" t="s">
        <v>2809</v>
      </c>
      <c r="J4717" s="1">
        <v>44197</v>
      </c>
      <c r="K4717" t="s">
        <v>161</v>
      </c>
      <c r="L4717">
        <v>2.1</v>
      </c>
    </row>
    <row r="4718" spans="1:12" hidden="1">
      <c r="A4718" s="3" t="s">
        <v>132</v>
      </c>
      <c r="B4718" t="s">
        <v>132</v>
      </c>
      <c r="C4718">
        <v>3</v>
      </c>
      <c r="D4718" t="s">
        <v>3169</v>
      </c>
      <c r="E4718" t="s">
        <v>3170</v>
      </c>
      <c r="F4718" t="s">
        <v>2807</v>
      </c>
      <c r="G4718" t="s">
        <v>3171</v>
      </c>
      <c r="H4718" t="s">
        <v>183</v>
      </c>
      <c r="I4718" s="1" t="s">
        <v>2809</v>
      </c>
      <c r="J4718" s="1">
        <v>44197</v>
      </c>
      <c r="K4718" t="s">
        <v>161</v>
      </c>
      <c r="L4718">
        <v>5</v>
      </c>
    </row>
    <row r="4719" spans="1:12" hidden="1">
      <c r="A4719" s="3" t="s">
        <v>2812</v>
      </c>
      <c r="B4719" t="s">
        <v>292</v>
      </c>
      <c r="C4719">
        <v>3</v>
      </c>
      <c r="D4719" t="s">
        <v>3169</v>
      </c>
      <c r="E4719" t="s">
        <v>3170</v>
      </c>
      <c r="F4719" t="s">
        <v>2807</v>
      </c>
      <c r="G4719" t="s">
        <v>3171</v>
      </c>
      <c r="H4719" t="s">
        <v>183</v>
      </c>
      <c r="I4719" s="1" t="s">
        <v>2809</v>
      </c>
      <c r="J4719" s="1">
        <v>44197</v>
      </c>
      <c r="K4719" t="s">
        <v>161</v>
      </c>
      <c r="L4719">
        <v>3.2</v>
      </c>
    </row>
    <row r="4720" spans="1:12" hidden="1">
      <c r="A4720" s="3" t="s">
        <v>2813</v>
      </c>
      <c r="B4720" t="s">
        <v>161</v>
      </c>
      <c r="C4720">
        <v>3</v>
      </c>
      <c r="D4720" t="s">
        <v>3169</v>
      </c>
      <c r="E4720" t="s">
        <v>3170</v>
      </c>
      <c r="F4720" t="s">
        <v>2807</v>
      </c>
      <c r="G4720" t="s">
        <v>3171</v>
      </c>
      <c r="H4720" t="s">
        <v>183</v>
      </c>
      <c r="I4720" s="1" t="s">
        <v>2809</v>
      </c>
      <c r="J4720" s="1">
        <v>44197</v>
      </c>
      <c r="K4720" t="s">
        <v>161</v>
      </c>
      <c r="L4720" t="s">
        <v>161</v>
      </c>
    </row>
    <row r="4721" spans="1:12" hidden="1">
      <c r="A4721" s="3" t="s">
        <v>180</v>
      </c>
      <c r="B4721" t="s">
        <v>180</v>
      </c>
      <c r="C4721">
        <v>3</v>
      </c>
      <c r="D4721" t="s">
        <v>3169</v>
      </c>
      <c r="E4721" t="s">
        <v>3170</v>
      </c>
      <c r="F4721" t="s">
        <v>2807</v>
      </c>
      <c r="G4721" t="s">
        <v>3171</v>
      </c>
      <c r="H4721" t="s">
        <v>183</v>
      </c>
      <c r="I4721" s="1" t="s">
        <v>2809</v>
      </c>
      <c r="J4721" s="1">
        <v>44197</v>
      </c>
      <c r="K4721" t="s">
        <v>161</v>
      </c>
      <c r="L4721">
        <v>3.8</v>
      </c>
    </row>
    <row r="4722" spans="1:12" hidden="1">
      <c r="A4722" s="3" t="s">
        <v>141</v>
      </c>
      <c r="B4722" t="s">
        <v>142</v>
      </c>
      <c r="C4722">
        <v>3</v>
      </c>
      <c r="D4722" t="s">
        <v>3169</v>
      </c>
      <c r="E4722" t="s">
        <v>3170</v>
      </c>
      <c r="F4722" t="s">
        <v>2807</v>
      </c>
      <c r="G4722" t="s">
        <v>3171</v>
      </c>
      <c r="H4722" t="s">
        <v>183</v>
      </c>
      <c r="I4722" s="1" t="s">
        <v>2809</v>
      </c>
      <c r="J4722" s="1">
        <v>44197</v>
      </c>
      <c r="K4722" t="s">
        <v>161</v>
      </c>
      <c r="L4722">
        <v>4.3</v>
      </c>
    </row>
    <row r="4723" spans="1:12" hidden="1">
      <c r="A4723" s="3" t="s">
        <v>2814</v>
      </c>
      <c r="B4723" t="s">
        <v>161</v>
      </c>
      <c r="C4723">
        <v>3</v>
      </c>
      <c r="D4723" t="s">
        <v>3169</v>
      </c>
      <c r="E4723" t="s">
        <v>3170</v>
      </c>
      <c r="F4723" t="s">
        <v>2807</v>
      </c>
      <c r="G4723" t="s">
        <v>3171</v>
      </c>
      <c r="H4723" t="s">
        <v>183</v>
      </c>
      <c r="I4723" s="1" t="s">
        <v>2809</v>
      </c>
      <c r="J4723" s="1">
        <v>44197</v>
      </c>
      <c r="K4723" t="s">
        <v>161</v>
      </c>
      <c r="L4723" t="s">
        <v>161</v>
      </c>
    </row>
    <row r="4724" spans="1:12" hidden="1">
      <c r="A4724" s="3" t="s">
        <v>172</v>
      </c>
      <c r="B4724" t="s">
        <v>173</v>
      </c>
      <c r="C4724">
        <v>3</v>
      </c>
      <c r="D4724" t="s">
        <v>3169</v>
      </c>
      <c r="E4724" t="s">
        <v>3170</v>
      </c>
      <c r="F4724" t="s">
        <v>2807</v>
      </c>
      <c r="G4724" t="s">
        <v>3171</v>
      </c>
      <c r="H4724" t="s">
        <v>183</v>
      </c>
      <c r="I4724" s="1" t="s">
        <v>2809</v>
      </c>
      <c r="J4724" s="1">
        <v>44197</v>
      </c>
      <c r="K4724" t="s">
        <v>161</v>
      </c>
      <c r="L4724">
        <v>5</v>
      </c>
    </row>
    <row r="4725" spans="1:12" hidden="1">
      <c r="A4725" s="3" t="s">
        <v>158</v>
      </c>
      <c r="B4725" t="s">
        <v>159</v>
      </c>
      <c r="C4725">
        <v>3</v>
      </c>
      <c r="D4725" t="s">
        <v>3169</v>
      </c>
      <c r="E4725" t="s">
        <v>3170</v>
      </c>
      <c r="F4725" t="s">
        <v>2807</v>
      </c>
      <c r="G4725" t="s">
        <v>3171</v>
      </c>
      <c r="H4725" t="s">
        <v>183</v>
      </c>
      <c r="I4725" s="1" t="s">
        <v>2809</v>
      </c>
      <c r="J4725" s="1">
        <v>44197</v>
      </c>
      <c r="K4725" t="s">
        <v>161</v>
      </c>
      <c r="L4725" t="s">
        <v>161</v>
      </c>
    </row>
    <row r="4726" spans="1:12" hidden="1">
      <c r="A4726" s="3" t="s">
        <v>147</v>
      </c>
      <c r="B4726" t="s">
        <v>147</v>
      </c>
      <c r="C4726">
        <v>3</v>
      </c>
      <c r="D4726" t="s">
        <v>3169</v>
      </c>
      <c r="E4726" t="s">
        <v>3170</v>
      </c>
      <c r="F4726" t="s">
        <v>2807</v>
      </c>
      <c r="G4726" t="s">
        <v>3171</v>
      </c>
      <c r="H4726" t="s">
        <v>183</v>
      </c>
      <c r="I4726" s="1" t="s">
        <v>2809</v>
      </c>
      <c r="J4726" s="1">
        <v>44197</v>
      </c>
      <c r="K4726" t="s">
        <v>161</v>
      </c>
      <c r="L4726" t="s">
        <v>161</v>
      </c>
    </row>
    <row r="4727" spans="1:12" hidden="1">
      <c r="A4727" s="3" t="s">
        <v>117</v>
      </c>
      <c r="B4727" t="s">
        <v>118</v>
      </c>
      <c r="C4727">
        <v>3</v>
      </c>
      <c r="D4727" t="s">
        <v>3169</v>
      </c>
      <c r="E4727" t="s">
        <v>3170</v>
      </c>
      <c r="F4727" t="s">
        <v>2807</v>
      </c>
      <c r="G4727" t="s">
        <v>3171</v>
      </c>
      <c r="H4727" t="s">
        <v>183</v>
      </c>
      <c r="I4727" s="1" t="s">
        <v>2809</v>
      </c>
      <c r="J4727" s="1">
        <v>44197</v>
      </c>
      <c r="K4727" t="s">
        <v>161</v>
      </c>
      <c r="L4727">
        <v>2.6</v>
      </c>
    </row>
    <row r="4728" spans="1:12" hidden="1">
      <c r="A4728" s="3" t="s">
        <v>154</v>
      </c>
      <c r="B4728" t="s">
        <v>154</v>
      </c>
      <c r="C4728">
        <v>3</v>
      </c>
      <c r="D4728" t="s">
        <v>3169</v>
      </c>
      <c r="E4728" t="s">
        <v>3170</v>
      </c>
      <c r="F4728" t="s">
        <v>2807</v>
      </c>
      <c r="G4728" t="s">
        <v>3171</v>
      </c>
      <c r="H4728" t="s">
        <v>183</v>
      </c>
      <c r="I4728" s="1" t="s">
        <v>2809</v>
      </c>
      <c r="J4728" s="1">
        <v>44197</v>
      </c>
      <c r="K4728" t="s">
        <v>161</v>
      </c>
      <c r="L4728" t="s">
        <v>161</v>
      </c>
    </row>
    <row r="4729" spans="1:12" hidden="1">
      <c r="A4729" s="3" t="s">
        <v>166</v>
      </c>
      <c r="B4729" t="s">
        <v>167</v>
      </c>
      <c r="C4729">
        <v>3</v>
      </c>
      <c r="D4729" t="s">
        <v>3169</v>
      </c>
      <c r="E4729" t="s">
        <v>3170</v>
      </c>
      <c r="F4729" t="s">
        <v>2807</v>
      </c>
      <c r="G4729" t="s">
        <v>3171</v>
      </c>
      <c r="H4729" t="s">
        <v>183</v>
      </c>
      <c r="I4729" s="1" t="s">
        <v>2809</v>
      </c>
      <c r="J4729" s="1">
        <v>44197</v>
      </c>
      <c r="K4729" t="s">
        <v>161</v>
      </c>
      <c r="L4729">
        <v>0.5</v>
      </c>
    </row>
    <row r="4730" spans="1:12" hidden="1">
      <c r="A4730" s="3" t="s">
        <v>150</v>
      </c>
      <c r="B4730" t="s">
        <v>150</v>
      </c>
      <c r="C4730">
        <v>3</v>
      </c>
      <c r="D4730" t="s">
        <v>3169</v>
      </c>
      <c r="E4730" t="s">
        <v>3170</v>
      </c>
      <c r="F4730" t="s">
        <v>2807</v>
      </c>
      <c r="G4730" t="s">
        <v>3171</v>
      </c>
      <c r="H4730" t="s">
        <v>183</v>
      </c>
      <c r="I4730" s="1" t="s">
        <v>2809</v>
      </c>
      <c r="J4730" s="1">
        <v>44197</v>
      </c>
      <c r="K4730" t="s">
        <v>161</v>
      </c>
      <c r="L4730" t="s">
        <v>161</v>
      </c>
    </row>
    <row r="4731" spans="1:12" hidden="1">
      <c r="A4731" s="3" t="s">
        <v>2815</v>
      </c>
      <c r="B4731" t="s">
        <v>327</v>
      </c>
      <c r="C4731">
        <v>3</v>
      </c>
      <c r="D4731" t="s">
        <v>3169</v>
      </c>
      <c r="E4731" t="s">
        <v>3170</v>
      </c>
      <c r="F4731" t="s">
        <v>2807</v>
      </c>
      <c r="G4731" t="s">
        <v>3171</v>
      </c>
      <c r="H4731" t="s">
        <v>183</v>
      </c>
      <c r="I4731" s="1" t="s">
        <v>2809</v>
      </c>
      <c r="J4731" s="1">
        <v>44197</v>
      </c>
      <c r="K4731" t="s">
        <v>161</v>
      </c>
      <c r="L4731">
        <v>2.7</v>
      </c>
    </row>
    <row r="4732" spans="1:12" hidden="1">
      <c r="A4732" s="3" t="s">
        <v>136</v>
      </c>
      <c r="B4732" t="s">
        <v>137</v>
      </c>
      <c r="C4732">
        <v>2</v>
      </c>
      <c r="D4732" t="s">
        <v>584</v>
      </c>
      <c r="E4732" t="s">
        <v>3004</v>
      </c>
      <c r="F4732" t="s">
        <v>233</v>
      </c>
      <c r="G4732" t="s">
        <v>3172</v>
      </c>
      <c r="H4732" t="s">
        <v>2804</v>
      </c>
      <c r="I4732" s="1" t="s">
        <v>2809</v>
      </c>
      <c r="J4732" s="1">
        <v>44197</v>
      </c>
      <c r="K4732" t="s">
        <v>161</v>
      </c>
      <c r="L4732">
        <v>0.2</v>
      </c>
    </row>
    <row r="4733" spans="1:12" hidden="1">
      <c r="A4733" s="3" t="s">
        <v>171</v>
      </c>
      <c r="B4733" t="s">
        <v>171</v>
      </c>
      <c r="C4733">
        <v>2</v>
      </c>
      <c r="D4733" t="s">
        <v>584</v>
      </c>
      <c r="E4733" t="s">
        <v>3004</v>
      </c>
      <c r="F4733" t="s">
        <v>233</v>
      </c>
      <c r="G4733" t="s">
        <v>3172</v>
      </c>
      <c r="H4733" t="s">
        <v>2804</v>
      </c>
      <c r="I4733" s="1" t="s">
        <v>2809</v>
      </c>
      <c r="J4733" s="1">
        <v>44197</v>
      </c>
      <c r="K4733" t="s">
        <v>161</v>
      </c>
      <c r="L4733">
        <v>0.2</v>
      </c>
    </row>
    <row r="4734" spans="1:12" hidden="1">
      <c r="A4734" s="3" t="s">
        <v>156</v>
      </c>
      <c r="B4734" t="s">
        <v>157</v>
      </c>
      <c r="C4734">
        <v>2</v>
      </c>
      <c r="D4734" t="s">
        <v>584</v>
      </c>
      <c r="E4734" t="s">
        <v>3004</v>
      </c>
      <c r="F4734" t="s">
        <v>233</v>
      </c>
      <c r="G4734" t="s">
        <v>3172</v>
      </c>
      <c r="H4734" t="s">
        <v>2804</v>
      </c>
      <c r="I4734" s="1" t="s">
        <v>2809</v>
      </c>
      <c r="J4734" s="1">
        <v>44197</v>
      </c>
      <c r="K4734" t="s">
        <v>161</v>
      </c>
      <c r="L4734">
        <v>0.2</v>
      </c>
    </row>
    <row r="4735" spans="1:12" hidden="1">
      <c r="A4735" s="3" t="s">
        <v>174</v>
      </c>
      <c r="B4735" t="s">
        <v>175</v>
      </c>
      <c r="C4735">
        <v>2</v>
      </c>
      <c r="D4735" t="s">
        <v>584</v>
      </c>
      <c r="E4735" t="s">
        <v>3004</v>
      </c>
      <c r="F4735" t="s">
        <v>233</v>
      </c>
      <c r="G4735" t="s">
        <v>3172</v>
      </c>
      <c r="H4735" t="s">
        <v>2804</v>
      </c>
      <c r="I4735" s="1" t="s">
        <v>2809</v>
      </c>
      <c r="J4735" s="1">
        <v>44197</v>
      </c>
      <c r="K4735" t="s">
        <v>161</v>
      </c>
      <c r="L4735">
        <v>0.2</v>
      </c>
    </row>
    <row r="4736" spans="1:12" hidden="1">
      <c r="A4736" s="3" t="s">
        <v>168</v>
      </c>
      <c r="B4736" t="s">
        <v>169</v>
      </c>
      <c r="C4736">
        <v>2</v>
      </c>
      <c r="D4736" t="s">
        <v>584</v>
      </c>
      <c r="E4736" t="s">
        <v>3004</v>
      </c>
      <c r="F4736" t="s">
        <v>233</v>
      </c>
      <c r="G4736" t="s">
        <v>3172</v>
      </c>
      <c r="H4736" t="s">
        <v>2804</v>
      </c>
      <c r="I4736" s="1" t="s">
        <v>2809</v>
      </c>
      <c r="J4736" s="1">
        <v>44197</v>
      </c>
      <c r="K4736" t="s">
        <v>161</v>
      </c>
      <c r="L4736">
        <v>0.2</v>
      </c>
    </row>
    <row r="4737" spans="1:12" hidden="1">
      <c r="A4737" s="3" t="s">
        <v>162</v>
      </c>
      <c r="B4737" t="s">
        <v>163</v>
      </c>
      <c r="C4737">
        <v>2</v>
      </c>
      <c r="D4737" t="s">
        <v>584</v>
      </c>
      <c r="E4737" t="s">
        <v>3004</v>
      </c>
      <c r="F4737" t="s">
        <v>233</v>
      </c>
      <c r="G4737" t="s">
        <v>3172</v>
      </c>
      <c r="H4737" t="s">
        <v>2804</v>
      </c>
      <c r="I4737" s="1" t="s">
        <v>2809</v>
      </c>
      <c r="J4737" s="1">
        <v>44197</v>
      </c>
      <c r="K4737" t="s">
        <v>161</v>
      </c>
      <c r="L4737">
        <v>0.2</v>
      </c>
    </row>
    <row r="4738" spans="1:12" hidden="1">
      <c r="A4738" s="3" t="s">
        <v>135</v>
      </c>
      <c r="B4738" t="s">
        <v>135</v>
      </c>
      <c r="C4738">
        <v>2</v>
      </c>
      <c r="D4738" t="s">
        <v>584</v>
      </c>
      <c r="E4738" t="s">
        <v>3004</v>
      </c>
      <c r="F4738" t="s">
        <v>233</v>
      </c>
      <c r="G4738" t="s">
        <v>3172</v>
      </c>
      <c r="H4738" t="s">
        <v>2804</v>
      </c>
      <c r="I4738" s="1" t="s">
        <v>2809</v>
      </c>
      <c r="J4738" s="1">
        <v>44197</v>
      </c>
      <c r="K4738" t="s">
        <v>161</v>
      </c>
      <c r="L4738">
        <v>0.2</v>
      </c>
    </row>
    <row r="4739" spans="1:12" hidden="1">
      <c r="A4739" s="3" t="s">
        <v>130</v>
      </c>
      <c r="B4739" t="s">
        <v>131</v>
      </c>
      <c r="C4739">
        <v>2</v>
      </c>
      <c r="D4739" t="s">
        <v>584</v>
      </c>
      <c r="E4739" t="s">
        <v>3004</v>
      </c>
      <c r="F4739" t="s">
        <v>233</v>
      </c>
      <c r="G4739" t="s">
        <v>3172</v>
      </c>
      <c r="H4739" t="s">
        <v>2804</v>
      </c>
      <c r="I4739" s="1" t="s">
        <v>2809</v>
      </c>
      <c r="J4739" s="1">
        <v>44197</v>
      </c>
      <c r="K4739" t="s">
        <v>161</v>
      </c>
      <c r="L4739">
        <v>0.2</v>
      </c>
    </row>
    <row r="4740" spans="1:12" hidden="1">
      <c r="A4740" s="3" t="s">
        <v>148</v>
      </c>
      <c r="B4740" t="s">
        <v>149</v>
      </c>
      <c r="C4740">
        <v>2</v>
      </c>
      <c r="D4740" t="s">
        <v>584</v>
      </c>
      <c r="E4740" t="s">
        <v>3004</v>
      </c>
      <c r="F4740" t="s">
        <v>233</v>
      </c>
      <c r="G4740" t="s">
        <v>3172</v>
      </c>
      <c r="H4740" t="s">
        <v>2804</v>
      </c>
      <c r="I4740" s="1" t="s">
        <v>2809</v>
      </c>
      <c r="J4740" s="1">
        <v>44197</v>
      </c>
      <c r="K4740" t="s">
        <v>161</v>
      </c>
      <c r="L4740">
        <v>0.2</v>
      </c>
    </row>
    <row r="4741" spans="1:12" hidden="1">
      <c r="A4741" s="3" t="s">
        <v>127</v>
      </c>
      <c r="B4741" t="s">
        <v>128</v>
      </c>
      <c r="C4741">
        <v>2</v>
      </c>
      <c r="D4741" t="s">
        <v>584</v>
      </c>
      <c r="E4741" t="s">
        <v>3004</v>
      </c>
      <c r="F4741" t="s">
        <v>233</v>
      </c>
      <c r="G4741" t="s">
        <v>3172</v>
      </c>
      <c r="H4741" t="s">
        <v>2804</v>
      </c>
      <c r="I4741" s="1" t="s">
        <v>2809</v>
      </c>
      <c r="J4741" s="1">
        <v>44197</v>
      </c>
      <c r="K4741" t="s">
        <v>161</v>
      </c>
      <c r="L4741">
        <v>0.2</v>
      </c>
    </row>
    <row r="4742" spans="1:12" hidden="1">
      <c r="A4742" s="3" t="s">
        <v>2810</v>
      </c>
      <c r="B4742" t="s">
        <v>265</v>
      </c>
      <c r="C4742">
        <v>2</v>
      </c>
      <c r="D4742" t="s">
        <v>584</v>
      </c>
      <c r="E4742" t="s">
        <v>3004</v>
      </c>
      <c r="F4742" t="s">
        <v>233</v>
      </c>
      <c r="G4742" t="s">
        <v>3172</v>
      </c>
      <c r="H4742" t="s">
        <v>2804</v>
      </c>
      <c r="I4742" s="1" t="s">
        <v>2809</v>
      </c>
      <c r="J4742" s="1">
        <v>44197</v>
      </c>
      <c r="K4742" t="s">
        <v>161</v>
      </c>
      <c r="L4742">
        <v>0.2</v>
      </c>
    </row>
    <row r="4743" spans="1:12" hidden="1">
      <c r="A4743" s="3" t="s">
        <v>112</v>
      </c>
      <c r="B4743" t="s">
        <v>113</v>
      </c>
      <c r="C4743">
        <v>2</v>
      </c>
      <c r="D4743" t="s">
        <v>584</v>
      </c>
      <c r="E4743" t="s">
        <v>3004</v>
      </c>
      <c r="F4743" t="s">
        <v>233</v>
      </c>
      <c r="G4743" t="s">
        <v>3172</v>
      </c>
      <c r="H4743" t="s">
        <v>2804</v>
      </c>
      <c r="I4743" s="1" t="s">
        <v>2809</v>
      </c>
      <c r="J4743" s="1">
        <v>44197</v>
      </c>
      <c r="K4743" t="s">
        <v>161</v>
      </c>
      <c r="L4743">
        <v>0.2</v>
      </c>
    </row>
    <row r="4744" spans="1:12" hidden="1">
      <c r="A4744" s="3" t="s">
        <v>164</v>
      </c>
      <c r="B4744" t="s">
        <v>165</v>
      </c>
      <c r="C4744">
        <v>2</v>
      </c>
      <c r="D4744" t="s">
        <v>584</v>
      </c>
      <c r="E4744" t="s">
        <v>3004</v>
      </c>
      <c r="F4744" t="s">
        <v>233</v>
      </c>
      <c r="G4744" t="s">
        <v>3172</v>
      </c>
      <c r="H4744" t="s">
        <v>2804</v>
      </c>
      <c r="I4744" s="1" t="s">
        <v>2809</v>
      </c>
      <c r="J4744" s="1">
        <v>44197</v>
      </c>
      <c r="K4744" t="s">
        <v>161</v>
      </c>
      <c r="L4744">
        <v>0.2</v>
      </c>
    </row>
    <row r="4745" spans="1:12" hidden="1">
      <c r="A4745" s="3" t="s">
        <v>155</v>
      </c>
      <c r="B4745" t="s">
        <v>155</v>
      </c>
      <c r="C4745">
        <v>2</v>
      </c>
      <c r="D4745" t="s">
        <v>584</v>
      </c>
      <c r="E4745" t="s">
        <v>3004</v>
      </c>
      <c r="F4745" t="s">
        <v>233</v>
      </c>
      <c r="G4745" t="s">
        <v>3172</v>
      </c>
      <c r="H4745" t="s">
        <v>2804</v>
      </c>
      <c r="I4745" s="1" t="s">
        <v>2809</v>
      </c>
      <c r="J4745" s="1">
        <v>44197</v>
      </c>
      <c r="K4745" t="s">
        <v>161</v>
      </c>
      <c r="L4745">
        <v>0.2</v>
      </c>
    </row>
    <row r="4746" spans="1:12" hidden="1">
      <c r="A4746" s="3" t="s">
        <v>178</v>
      </c>
      <c r="B4746" t="s">
        <v>179</v>
      </c>
      <c r="C4746">
        <v>2</v>
      </c>
      <c r="D4746" t="s">
        <v>584</v>
      </c>
      <c r="E4746" t="s">
        <v>3004</v>
      </c>
      <c r="F4746" t="s">
        <v>233</v>
      </c>
      <c r="G4746" t="s">
        <v>3172</v>
      </c>
      <c r="H4746" t="s">
        <v>2804</v>
      </c>
      <c r="I4746" s="1" t="s">
        <v>2809</v>
      </c>
      <c r="J4746" s="1">
        <v>44197</v>
      </c>
      <c r="K4746" t="s">
        <v>161</v>
      </c>
      <c r="L4746">
        <v>0.2</v>
      </c>
    </row>
    <row r="4747" spans="1:12" hidden="1">
      <c r="A4747" s="3" t="s">
        <v>2811</v>
      </c>
      <c r="B4747" t="s">
        <v>161</v>
      </c>
      <c r="C4747">
        <v>2</v>
      </c>
      <c r="D4747" t="s">
        <v>584</v>
      </c>
      <c r="E4747" t="s">
        <v>3004</v>
      </c>
      <c r="F4747" t="s">
        <v>233</v>
      </c>
      <c r="G4747" t="s">
        <v>3172</v>
      </c>
      <c r="H4747" t="s">
        <v>2804</v>
      </c>
      <c r="I4747" s="1" t="s">
        <v>2809</v>
      </c>
      <c r="J4747" s="1">
        <v>44197</v>
      </c>
      <c r="K4747" t="s">
        <v>161</v>
      </c>
      <c r="L4747">
        <v>0.2</v>
      </c>
    </row>
    <row r="4748" spans="1:12" hidden="1">
      <c r="A4748" s="3" t="s">
        <v>176</v>
      </c>
      <c r="B4748" t="s">
        <v>177</v>
      </c>
      <c r="C4748">
        <v>2</v>
      </c>
      <c r="D4748" t="s">
        <v>584</v>
      </c>
      <c r="E4748" t="s">
        <v>3004</v>
      </c>
      <c r="F4748" t="s">
        <v>233</v>
      </c>
      <c r="G4748" t="s">
        <v>3172</v>
      </c>
      <c r="H4748" t="s">
        <v>2804</v>
      </c>
      <c r="I4748" s="1" t="s">
        <v>2809</v>
      </c>
      <c r="J4748" s="1">
        <v>44197</v>
      </c>
      <c r="K4748" t="s">
        <v>161</v>
      </c>
      <c r="L4748">
        <v>0.2</v>
      </c>
    </row>
    <row r="4749" spans="1:12" hidden="1">
      <c r="A4749" s="3" t="s">
        <v>121</v>
      </c>
      <c r="B4749" t="s">
        <v>121</v>
      </c>
      <c r="C4749">
        <v>2</v>
      </c>
      <c r="D4749" t="s">
        <v>584</v>
      </c>
      <c r="E4749" t="s">
        <v>3004</v>
      </c>
      <c r="F4749" t="s">
        <v>233</v>
      </c>
      <c r="G4749" t="s">
        <v>3172</v>
      </c>
      <c r="H4749" t="s">
        <v>2804</v>
      </c>
      <c r="I4749" s="1" t="s">
        <v>2809</v>
      </c>
      <c r="J4749" s="1">
        <v>44197</v>
      </c>
      <c r="K4749" t="s">
        <v>161</v>
      </c>
      <c r="L4749">
        <v>0.2</v>
      </c>
    </row>
    <row r="4750" spans="1:12" hidden="1">
      <c r="A4750" s="3" t="s">
        <v>139</v>
      </c>
      <c r="B4750" t="s">
        <v>140</v>
      </c>
      <c r="C4750">
        <v>2</v>
      </c>
      <c r="D4750" t="s">
        <v>584</v>
      </c>
      <c r="E4750" t="s">
        <v>3004</v>
      </c>
      <c r="F4750" t="s">
        <v>233</v>
      </c>
      <c r="G4750" t="s">
        <v>3172</v>
      </c>
      <c r="H4750" t="s">
        <v>2804</v>
      </c>
      <c r="I4750" s="1" t="s">
        <v>2809</v>
      </c>
      <c r="J4750" s="1">
        <v>44197</v>
      </c>
      <c r="K4750" t="s">
        <v>161</v>
      </c>
      <c r="L4750">
        <v>0.2</v>
      </c>
    </row>
    <row r="4751" spans="1:12" hidden="1">
      <c r="A4751" s="3" t="s">
        <v>2797</v>
      </c>
      <c r="B4751" t="s">
        <v>161</v>
      </c>
      <c r="C4751">
        <v>2</v>
      </c>
      <c r="D4751" t="s">
        <v>584</v>
      </c>
      <c r="E4751" t="s">
        <v>3004</v>
      </c>
      <c r="F4751" t="s">
        <v>233</v>
      </c>
      <c r="G4751" t="s">
        <v>3172</v>
      </c>
      <c r="H4751" t="s">
        <v>2804</v>
      </c>
      <c r="I4751" s="1" t="s">
        <v>2809</v>
      </c>
      <c r="J4751" s="1">
        <v>44197</v>
      </c>
      <c r="K4751" t="s">
        <v>161</v>
      </c>
      <c r="L4751">
        <v>0.2</v>
      </c>
    </row>
    <row r="4752" spans="1:12" hidden="1">
      <c r="A4752" s="3" t="s">
        <v>144</v>
      </c>
      <c r="B4752" t="s">
        <v>145</v>
      </c>
      <c r="C4752">
        <v>2</v>
      </c>
      <c r="D4752" t="s">
        <v>584</v>
      </c>
      <c r="E4752" t="s">
        <v>3004</v>
      </c>
      <c r="F4752" t="s">
        <v>233</v>
      </c>
      <c r="G4752" t="s">
        <v>3172</v>
      </c>
      <c r="H4752" t="s">
        <v>2804</v>
      </c>
      <c r="I4752" s="1" t="s">
        <v>2809</v>
      </c>
      <c r="J4752" s="1">
        <v>44197</v>
      </c>
      <c r="K4752" t="s">
        <v>161</v>
      </c>
      <c r="L4752">
        <v>0.2</v>
      </c>
    </row>
    <row r="4753" spans="1:12" hidden="1">
      <c r="A4753" s="3" t="s">
        <v>124</v>
      </c>
      <c r="B4753" t="s">
        <v>125</v>
      </c>
      <c r="C4753">
        <v>2</v>
      </c>
      <c r="D4753" t="s">
        <v>584</v>
      </c>
      <c r="E4753" t="s">
        <v>3004</v>
      </c>
      <c r="F4753" t="s">
        <v>233</v>
      </c>
      <c r="G4753" t="s">
        <v>3172</v>
      </c>
      <c r="H4753" t="s">
        <v>2804</v>
      </c>
      <c r="I4753" s="1" t="s">
        <v>2809</v>
      </c>
      <c r="J4753" s="1">
        <v>44197</v>
      </c>
      <c r="K4753" t="s">
        <v>161</v>
      </c>
      <c r="L4753">
        <v>0.2</v>
      </c>
    </row>
    <row r="4754" spans="1:12" hidden="1">
      <c r="A4754" s="3" t="s">
        <v>152</v>
      </c>
      <c r="B4754" t="s">
        <v>153</v>
      </c>
      <c r="C4754">
        <v>2</v>
      </c>
      <c r="D4754" t="s">
        <v>584</v>
      </c>
      <c r="E4754" t="s">
        <v>3004</v>
      </c>
      <c r="F4754" t="s">
        <v>233</v>
      </c>
      <c r="G4754" t="s">
        <v>3172</v>
      </c>
      <c r="H4754" t="s">
        <v>2804</v>
      </c>
      <c r="I4754" s="1" t="s">
        <v>2809</v>
      </c>
      <c r="J4754" s="1">
        <v>44197</v>
      </c>
      <c r="K4754" t="s">
        <v>161</v>
      </c>
      <c r="L4754">
        <v>0.2</v>
      </c>
    </row>
    <row r="4755" spans="1:12" hidden="1">
      <c r="A4755" s="3" t="s">
        <v>132</v>
      </c>
      <c r="B4755" t="s">
        <v>132</v>
      </c>
      <c r="C4755">
        <v>2</v>
      </c>
      <c r="D4755" t="s">
        <v>584</v>
      </c>
      <c r="E4755" t="s">
        <v>3004</v>
      </c>
      <c r="F4755" t="s">
        <v>233</v>
      </c>
      <c r="G4755" t="s">
        <v>3172</v>
      </c>
      <c r="H4755" t="s">
        <v>2804</v>
      </c>
      <c r="I4755" s="1" t="s">
        <v>2809</v>
      </c>
      <c r="J4755" s="1">
        <v>44197</v>
      </c>
      <c r="K4755" t="s">
        <v>161</v>
      </c>
      <c r="L4755">
        <v>0.2</v>
      </c>
    </row>
    <row r="4756" spans="1:12" hidden="1">
      <c r="A4756" s="3" t="s">
        <v>2812</v>
      </c>
      <c r="B4756" t="s">
        <v>292</v>
      </c>
      <c r="C4756">
        <v>2</v>
      </c>
      <c r="D4756" t="s">
        <v>584</v>
      </c>
      <c r="E4756" t="s">
        <v>3004</v>
      </c>
      <c r="F4756" t="s">
        <v>233</v>
      </c>
      <c r="G4756" t="s">
        <v>3172</v>
      </c>
      <c r="H4756" t="s">
        <v>2804</v>
      </c>
      <c r="I4756" s="1" t="s">
        <v>2809</v>
      </c>
      <c r="J4756" s="1">
        <v>44197</v>
      </c>
      <c r="K4756" t="s">
        <v>161</v>
      </c>
      <c r="L4756">
        <v>0.2</v>
      </c>
    </row>
    <row r="4757" spans="1:12" hidden="1">
      <c r="A4757" s="3" t="s">
        <v>2813</v>
      </c>
      <c r="B4757" t="s">
        <v>161</v>
      </c>
      <c r="C4757">
        <v>2</v>
      </c>
      <c r="D4757" t="s">
        <v>584</v>
      </c>
      <c r="E4757" t="s">
        <v>3004</v>
      </c>
      <c r="F4757" t="s">
        <v>233</v>
      </c>
      <c r="G4757" t="s">
        <v>3172</v>
      </c>
      <c r="H4757" t="s">
        <v>2804</v>
      </c>
      <c r="I4757" s="1" t="s">
        <v>2809</v>
      </c>
      <c r="J4757" s="1">
        <v>44197</v>
      </c>
      <c r="K4757" t="s">
        <v>161</v>
      </c>
      <c r="L4757">
        <v>0.2</v>
      </c>
    </row>
    <row r="4758" spans="1:12" hidden="1">
      <c r="A4758" s="3" t="s">
        <v>180</v>
      </c>
      <c r="B4758" t="s">
        <v>180</v>
      </c>
      <c r="C4758">
        <v>2</v>
      </c>
      <c r="D4758" t="s">
        <v>584</v>
      </c>
      <c r="E4758" t="s">
        <v>3004</v>
      </c>
      <c r="F4758" t="s">
        <v>233</v>
      </c>
      <c r="G4758" t="s">
        <v>3172</v>
      </c>
      <c r="H4758" t="s">
        <v>2804</v>
      </c>
      <c r="I4758" s="1" t="s">
        <v>2809</v>
      </c>
      <c r="J4758" s="1">
        <v>44197</v>
      </c>
      <c r="K4758" t="s">
        <v>161</v>
      </c>
      <c r="L4758">
        <v>0.2</v>
      </c>
    </row>
    <row r="4759" spans="1:12" hidden="1">
      <c r="A4759" s="3" t="s">
        <v>141</v>
      </c>
      <c r="B4759" t="s">
        <v>142</v>
      </c>
      <c r="C4759">
        <v>2</v>
      </c>
      <c r="D4759" t="s">
        <v>584</v>
      </c>
      <c r="E4759" t="s">
        <v>3004</v>
      </c>
      <c r="F4759" t="s">
        <v>233</v>
      </c>
      <c r="G4759" t="s">
        <v>3172</v>
      </c>
      <c r="H4759" t="s">
        <v>2804</v>
      </c>
      <c r="I4759" s="1" t="s">
        <v>2809</v>
      </c>
      <c r="J4759" s="1">
        <v>44197</v>
      </c>
      <c r="K4759" t="s">
        <v>161</v>
      </c>
      <c r="L4759">
        <v>0.2</v>
      </c>
    </row>
    <row r="4760" spans="1:12" hidden="1">
      <c r="A4760" s="3" t="s">
        <v>2814</v>
      </c>
      <c r="B4760" t="s">
        <v>161</v>
      </c>
      <c r="C4760">
        <v>2</v>
      </c>
      <c r="D4760" t="s">
        <v>584</v>
      </c>
      <c r="E4760" t="s">
        <v>3004</v>
      </c>
      <c r="F4760" t="s">
        <v>233</v>
      </c>
      <c r="G4760" t="s">
        <v>3172</v>
      </c>
      <c r="H4760" t="s">
        <v>2804</v>
      </c>
      <c r="I4760" s="1" t="s">
        <v>2809</v>
      </c>
      <c r="J4760" s="1">
        <v>44197</v>
      </c>
      <c r="K4760" t="s">
        <v>161</v>
      </c>
      <c r="L4760">
        <v>0.2</v>
      </c>
    </row>
    <row r="4761" spans="1:12" hidden="1">
      <c r="A4761" s="3" t="s">
        <v>172</v>
      </c>
      <c r="B4761" t="s">
        <v>173</v>
      </c>
      <c r="C4761">
        <v>2</v>
      </c>
      <c r="D4761" t="s">
        <v>584</v>
      </c>
      <c r="E4761" t="s">
        <v>3004</v>
      </c>
      <c r="F4761" t="s">
        <v>233</v>
      </c>
      <c r="G4761" t="s">
        <v>3172</v>
      </c>
      <c r="H4761" t="s">
        <v>2804</v>
      </c>
      <c r="I4761" s="1" t="s">
        <v>2809</v>
      </c>
      <c r="J4761" s="1">
        <v>44197</v>
      </c>
      <c r="K4761" t="s">
        <v>161</v>
      </c>
      <c r="L4761">
        <v>0.2</v>
      </c>
    </row>
    <row r="4762" spans="1:12" hidden="1">
      <c r="A4762" s="3" t="s">
        <v>158</v>
      </c>
      <c r="B4762" t="s">
        <v>159</v>
      </c>
      <c r="C4762">
        <v>2</v>
      </c>
      <c r="D4762" t="s">
        <v>584</v>
      </c>
      <c r="E4762" t="s">
        <v>3004</v>
      </c>
      <c r="F4762" t="s">
        <v>233</v>
      </c>
      <c r="G4762" t="s">
        <v>3172</v>
      </c>
      <c r="H4762" t="s">
        <v>2804</v>
      </c>
      <c r="I4762" s="1" t="s">
        <v>2809</v>
      </c>
      <c r="J4762" s="1">
        <v>44197</v>
      </c>
      <c r="K4762" t="s">
        <v>161</v>
      </c>
      <c r="L4762">
        <v>0.2</v>
      </c>
    </row>
    <row r="4763" spans="1:12" hidden="1">
      <c r="A4763" s="3" t="s">
        <v>147</v>
      </c>
      <c r="B4763" t="s">
        <v>147</v>
      </c>
      <c r="C4763">
        <v>2</v>
      </c>
      <c r="D4763" t="s">
        <v>584</v>
      </c>
      <c r="E4763" t="s">
        <v>3004</v>
      </c>
      <c r="F4763" t="s">
        <v>233</v>
      </c>
      <c r="G4763" t="s">
        <v>3172</v>
      </c>
      <c r="H4763" t="s">
        <v>2804</v>
      </c>
      <c r="I4763" s="1" t="s">
        <v>2809</v>
      </c>
      <c r="J4763" s="1">
        <v>44197</v>
      </c>
      <c r="K4763" t="s">
        <v>161</v>
      </c>
      <c r="L4763">
        <v>0.2</v>
      </c>
    </row>
    <row r="4764" spans="1:12" hidden="1">
      <c r="A4764" s="3" t="s">
        <v>117</v>
      </c>
      <c r="B4764" t="s">
        <v>118</v>
      </c>
      <c r="C4764">
        <v>2</v>
      </c>
      <c r="D4764" t="s">
        <v>584</v>
      </c>
      <c r="E4764" t="s">
        <v>3004</v>
      </c>
      <c r="F4764" t="s">
        <v>233</v>
      </c>
      <c r="G4764" t="s">
        <v>3172</v>
      </c>
      <c r="H4764" t="s">
        <v>2804</v>
      </c>
      <c r="I4764" s="1" t="s">
        <v>2809</v>
      </c>
      <c r="J4764" s="1">
        <v>44197</v>
      </c>
      <c r="K4764" t="s">
        <v>161</v>
      </c>
      <c r="L4764">
        <v>0.2</v>
      </c>
    </row>
    <row r="4765" spans="1:12" hidden="1">
      <c r="A4765" s="3" t="s">
        <v>154</v>
      </c>
      <c r="B4765" t="s">
        <v>154</v>
      </c>
      <c r="C4765">
        <v>2</v>
      </c>
      <c r="D4765" t="s">
        <v>584</v>
      </c>
      <c r="E4765" t="s">
        <v>3004</v>
      </c>
      <c r="F4765" t="s">
        <v>233</v>
      </c>
      <c r="G4765" t="s">
        <v>3172</v>
      </c>
      <c r="H4765" t="s">
        <v>2804</v>
      </c>
      <c r="I4765" s="1" t="s">
        <v>2809</v>
      </c>
      <c r="J4765" s="1">
        <v>44197</v>
      </c>
      <c r="K4765" t="s">
        <v>161</v>
      </c>
      <c r="L4765">
        <v>0.2</v>
      </c>
    </row>
    <row r="4766" spans="1:12" hidden="1">
      <c r="A4766" s="3" t="s">
        <v>166</v>
      </c>
      <c r="B4766" t="s">
        <v>167</v>
      </c>
      <c r="C4766">
        <v>2</v>
      </c>
      <c r="D4766" t="s">
        <v>584</v>
      </c>
      <c r="E4766" t="s">
        <v>3004</v>
      </c>
      <c r="F4766" t="s">
        <v>233</v>
      </c>
      <c r="G4766" t="s">
        <v>3172</v>
      </c>
      <c r="H4766" t="s">
        <v>2804</v>
      </c>
      <c r="I4766" s="1" t="s">
        <v>2809</v>
      </c>
      <c r="J4766" s="1">
        <v>44197</v>
      </c>
      <c r="K4766" t="s">
        <v>161</v>
      </c>
      <c r="L4766">
        <v>0.2</v>
      </c>
    </row>
    <row r="4767" spans="1:12" hidden="1">
      <c r="A4767" s="3" t="s">
        <v>150</v>
      </c>
      <c r="B4767" t="s">
        <v>150</v>
      </c>
      <c r="C4767">
        <v>2</v>
      </c>
      <c r="D4767" t="s">
        <v>584</v>
      </c>
      <c r="E4767" t="s">
        <v>3004</v>
      </c>
      <c r="F4767" t="s">
        <v>233</v>
      </c>
      <c r="G4767" t="s">
        <v>3172</v>
      </c>
      <c r="H4767" t="s">
        <v>2804</v>
      </c>
      <c r="I4767" s="1" t="s">
        <v>2809</v>
      </c>
      <c r="J4767" s="1">
        <v>44197</v>
      </c>
      <c r="K4767" t="s">
        <v>161</v>
      </c>
      <c r="L4767">
        <v>0.2</v>
      </c>
    </row>
    <row r="4768" spans="1:12" hidden="1">
      <c r="A4768" s="3" t="s">
        <v>2815</v>
      </c>
      <c r="B4768" t="s">
        <v>327</v>
      </c>
      <c r="C4768">
        <v>2</v>
      </c>
      <c r="D4768" t="s">
        <v>584</v>
      </c>
      <c r="E4768" t="s">
        <v>3004</v>
      </c>
      <c r="F4768" t="s">
        <v>233</v>
      </c>
      <c r="G4768" t="s">
        <v>3172</v>
      </c>
      <c r="H4768" t="s">
        <v>2804</v>
      </c>
      <c r="I4768" s="1" t="s">
        <v>2809</v>
      </c>
      <c r="J4768" s="1">
        <v>44197</v>
      </c>
      <c r="K4768" t="s">
        <v>161</v>
      </c>
      <c r="L4768">
        <v>0.2</v>
      </c>
    </row>
    <row r="4769" spans="1:12" hidden="1">
      <c r="A4769" s="3" t="s">
        <v>136</v>
      </c>
      <c r="B4769" t="s">
        <v>137</v>
      </c>
      <c r="C4769">
        <v>3</v>
      </c>
      <c r="D4769" t="s">
        <v>3173</v>
      </c>
      <c r="E4769" t="s">
        <v>3174</v>
      </c>
      <c r="F4769" t="s">
        <v>2889</v>
      </c>
      <c r="G4769" t="s">
        <v>3175</v>
      </c>
      <c r="H4769" t="s">
        <v>183</v>
      </c>
      <c r="I4769" s="1" t="s">
        <v>2809</v>
      </c>
      <c r="J4769" s="1">
        <v>44197</v>
      </c>
      <c r="K4769" t="s">
        <v>161</v>
      </c>
      <c r="L4769" t="s">
        <v>161</v>
      </c>
    </row>
    <row r="4770" spans="1:12" hidden="1">
      <c r="A4770" s="3" t="s">
        <v>171</v>
      </c>
      <c r="B4770" t="s">
        <v>171</v>
      </c>
      <c r="C4770">
        <v>3</v>
      </c>
      <c r="D4770" t="s">
        <v>3173</v>
      </c>
      <c r="E4770" t="s">
        <v>3174</v>
      </c>
      <c r="F4770" t="s">
        <v>2889</v>
      </c>
      <c r="G4770" t="s">
        <v>3175</v>
      </c>
      <c r="H4770" t="s">
        <v>183</v>
      </c>
      <c r="I4770" s="1" t="s">
        <v>2809</v>
      </c>
      <c r="J4770" s="1">
        <v>44197</v>
      </c>
      <c r="K4770" t="s">
        <v>161</v>
      </c>
      <c r="L4770" t="s">
        <v>161</v>
      </c>
    </row>
    <row r="4771" spans="1:12" hidden="1">
      <c r="A4771" s="3" t="s">
        <v>156</v>
      </c>
      <c r="B4771" t="s">
        <v>157</v>
      </c>
      <c r="C4771">
        <v>3</v>
      </c>
      <c r="D4771" t="s">
        <v>3173</v>
      </c>
      <c r="E4771" t="s">
        <v>3174</v>
      </c>
      <c r="F4771" t="s">
        <v>2889</v>
      </c>
      <c r="G4771" t="s">
        <v>3175</v>
      </c>
      <c r="H4771" t="s">
        <v>183</v>
      </c>
      <c r="I4771" s="1" t="s">
        <v>2809</v>
      </c>
      <c r="J4771" s="1">
        <v>44197</v>
      </c>
      <c r="K4771" t="s">
        <v>161</v>
      </c>
      <c r="L4771" t="s">
        <v>161</v>
      </c>
    </row>
    <row r="4772" spans="1:12" hidden="1">
      <c r="A4772" s="3" t="s">
        <v>174</v>
      </c>
      <c r="B4772" t="s">
        <v>175</v>
      </c>
      <c r="C4772">
        <v>3</v>
      </c>
      <c r="D4772" t="s">
        <v>3173</v>
      </c>
      <c r="E4772" t="s">
        <v>3174</v>
      </c>
      <c r="F4772" t="s">
        <v>2889</v>
      </c>
      <c r="G4772" t="s">
        <v>3175</v>
      </c>
      <c r="H4772" t="s">
        <v>183</v>
      </c>
      <c r="I4772" s="1" t="s">
        <v>2809</v>
      </c>
      <c r="J4772" s="1">
        <v>44197</v>
      </c>
      <c r="K4772" t="s">
        <v>161</v>
      </c>
      <c r="L4772">
        <v>1.7</v>
      </c>
    </row>
    <row r="4773" spans="1:12" hidden="1">
      <c r="A4773" s="3" t="s">
        <v>168</v>
      </c>
      <c r="B4773" t="s">
        <v>169</v>
      </c>
      <c r="C4773">
        <v>3</v>
      </c>
      <c r="D4773" t="s">
        <v>3173</v>
      </c>
      <c r="E4773" t="s">
        <v>3174</v>
      </c>
      <c r="F4773" t="s">
        <v>2889</v>
      </c>
      <c r="G4773" t="s">
        <v>3175</v>
      </c>
      <c r="H4773" t="s">
        <v>183</v>
      </c>
      <c r="I4773" s="1" t="s">
        <v>2809</v>
      </c>
      <c r="J4773" s="1">
        <v>44197</v>
      </c>
      <c r="K4773" t="s">
        <v>161</v>
      </c>
      <c r="L4773">
        <v>1</v>
      </c>
    </row>
    <row r="4774" spans="1:12" hidden="1">
      <c r="A4774" s="3" t="s">
        <v>162</v>
      </c>
      <c r="B4774" t="s">
        <v>163</v>
      </c>
      <c r="C4774">
        <v>3</v>
      </c>
      <c r="D4774" t="s">
        <v>3173</v>
      </c>
      <c r="E4774" t="s">
        <v>3174</v>
      </c>
      <c r="F4774" t="s">
        <v>2889</v>
      </c>
      <c r="G4774" t="s">
        <v>3175</v>
      </c>
      <c r="H4774" t="s">
        <v>183</v>
      </c>
      <c r="I4774" s="1" t="s">
        <v>2809</v>
      </c>
      <c r="J4774" s="1">
        <v>44197</v>
      </c>
      <c r="K4774" t="s">
        <v>161</v>
      </c>
      <c r="L4774">
        <v>2.2000000000000002</v>
      </c>
    </row>
    <row r="4775" spans="1:12" hidden="1">
      <c r="A4775" s="3" t="s">
        <v>135</v>
      </c>
      <c r="B4775" t="s">
        <v>135</v>
      </c>
      <c r="C4775">
        <v>3</v>
      </c>
      <c r="D4775" t="s">
        <v>3173</v>
      </c>
      <c r="E4775" t="s">
        <v>3174</v>
      </c>
      <c r="F4775" t="s">
        <v>2889</v>
      </c>
      <c r="G4775" t="s">
        <v>3175</v>
      </c>
      <c r="H4775" t="s">
        <v>183</v>
      </c>
      <c r="I4775" s="1" t="s">
        <v>2809</v>
      </c>
      <c r="J4775" s="1">
        <v>44197</v>
      </c>
      <c r="K4775" t="s">
        <v>161</v>
      </c>
      <c r="L4775">
        <v>0.9</v>
      </c>
    </row>
    <row r="4776" spans="1:12" hidden="1">
      <c r="A4776" s="3" t="s">
        <v>130</v>
      </c>
      <c r="B4776" t="s">
        <v>131</v>
      </c>
      <c r="C4776">
        <v>3</v>
      </c>
      <c r="D4776" t="s">
        <v>3173</v>
      </c>
      <c r="E4776" t="s">
        <v>3174</v>
      </c>
      <c r="F4776" t="s">
        <v>2889</v>
      </c>
      <c r="G4776" t="s">
        <v>3175</v>
      </c>
      <c r="H4776" t="s">
        <v>183</v>
      </c>
      <c r="I4776" s="1" t="s">
        <v>2809</v>
      </c>
      <c r="J4776" s="1">
        <v>44197</v>
      </c>
      <c r="K4776" t="s">
        <v>161</v>
      </c>
      <c r="L4776" t="s">
        <v>161</v>
      </c>
    </row>
    <row r="4777" spans="1:12" hidden="1">
      <c r="A4777" s="3" t="s">
        <v>148</v>
      </c>
      <c r="B4777" t="s">
        <v>149</v>
      </c>
      <c r="C4777">
        <v>3</v>
      </c>
      <c r="D4777" t="s">
        <v>3173</v>
      </c>
      <c r="E4777" t="s">
        <v>3174</v>
      </c>
      <c r="F4777" t="s">
        <v>2889</v>
      </c>
      <c r="G4777" t="s">
        <v>3175</v>
      </c>
      <c r="H4777" t="s">
        <v>183</v>
      </c>
      <c r="I4777" s="1" t="s">
        <v>2809</v>
      </c>
      <c r="J4777" s="1">
        <v>44197</v>
      </c>
      <c r="K4777" t="s">
        <v>161</v>
      </c>
      <c r="L4777" t="s">
        <v>161</v>
      </c>
    </row>
    <row r="4778" spans="1:12" hidden="1">
      <c r="A4778" s="3" t="s">
        <v>127</v>
      </c>
      <c r="B4778" t="s">
        <v>128</v>
      </c>
      <c r="C4778">
        <v>3</v>
      </c>
      <c r="D4778" t="s">
        <v>3173</v>
      </c>
      <c r="E4778" t="s">
        <v>3174</v>
      </c>
      <c r="F4778" t="s">
        <v>2889</v>
      </c>
      <c r="G4778" t="s">
        <v>3175</v>
      </c>
      <c r="H4778" t="s">
        <v>183</v>
      </c>
      <c r="I4778" s="1" t="s">
        <v>2809</v>
      </c>
      <c r="J4778" s="1">
        <v>44197</v>
      </c>
      <c r="K4778" t="s">
        <v>161</v>
      </c>
      <c r="L4778" t="s">
        <v>161</v>
      </c>
    </row>
    <row r="4779" spans="1:12" hidden="1">
      <c r="A4779" s="3" t="s">
        <v>2810</v>
      </c>
      <c r="B4779" t="s">
        <v>265</v>
      </c>
      <c r="C4779">
        <v>3</v>
      </c>
      <c r="D4779" t="s">
        <v>3173</v>
      </c>
      <c r="E4779" t="s">
        <v>3174</v>
      </c>
      <c r="F4779" t="s">
        <v>2889</v>
      </c>
      <c r="G4779" t="s">
        <v>3175</v>
      </c>
      <c r="H4779" t="s">
        <v>183</v>
      </c>
      <c r="I4779" s="1" t="s">
        <v>2809</v>
      </c>
      <c r="J4779" s="1">
        <v>44197</v>
      </c>
      <c r="K4779" t="s">
        <v>161</v>
      </c>
      <c r="L4779" t="s">
        <v>161</v>
      </c>
    </row>
    <row r="4780" spans="1:12" hidden="1">
      <c r="A4780" s="3" t="s">
        <v>112</v>
      </c>
      <c r="B4780" t="s">
        <v>113</v>
      </c>
      <c r="C4780">
        <v>3</v>
      </c>
      <c r="D4780" t="s">
        <v>3173</v>
      </c>
      <c r="E4780" t="s">
        <v>3174</v>
      </c>
      <c r="F4780" t="s">
        <v>2889</v>
      </c>
      <c r="G4780" t="s">
        <v>3175</v>
      </c>
      <c r="H4780" t="s">
        <v>183</v>
      </c>
      <c r="I4780" s="1" t="s">
        <v>2809</v>
      </c>
      <c r="J4780" s="1">
        <v>44197</v>
      </c>
      <c r="K4780" t="s">
        <v>161</v>
      </c>
      <c r="L4780" t="s">
        <v>161</v>
      </c>
    </row>
    <row r="4781" spans="1:12" hidden="1">
      <c r="A4781" s="3" t="s">
        <v>164</v>
      </c>
      <c r="B4781" t="s">
        <v>165</v>
      </c>
      <c r="C4781">
        <v>3</v>
      </c>
      <c r="D4781" t="s">
        <v>3173</v>
      </c>
      <c r="E4781" t="s">
        <v>3174</v>
      </c>
      <c r="F4781" t="s">
        <v>2889</v>
      </c>
      <c r="G4781" t="s">
        <v>3175</v>
      </c>
      <c r="H4781" t="s">
        <v>183</v>
      </c>
      <c r="I4781" s="1" t="s">
        <v>2809</v>
      </c>
      <c r="J4781" s="1">
        <v>44197</v>
      </c>
      <c r="K4781" t="s">
        <v>161</v>
      </c>
      <c r="L4781" t="s">
        <v>161</v>
      </c>
    </row>
    <row r="4782" spans="1:12" hidden="1">
      <c r="A4782" s="3" t="s">
        <v>155</v>
      </c>
      <c r="B4782" t="s">
        <v>155</v>
      </c>
      <c r="C4782">
        <v>3</v>
      </c>
      <c r="D4782" t="s">
        <v>3173</v>
      </c>
      <c r="E4782" t="s">
        <v>3174</v>
      </c>
      <c r="F4782" t="s">
        <v>2889</v>
      </c>
      <c r="G4782" t="s">
        <v>3175</v>
      </c>
      <c r="H4782" t="s">
        <v>183</v>
      </c>
      <c r="I4782" s="1" t="s">
        <v>2809</v>
      </c>
      <c r="J4782" s="1">
        <v>44197</v>
      </c>
      <c r="K4782" t="s">
        <v>161</v>
      </c>
      <c r="L4782" t="s">
        <v>161</v>
      </c>
    </row>
    <row r="4783" spans="1:12" hidden="1">
      <c r="A4783" s="3" t="s">
        <v>178</v>
      </c>
      <c r="B4783" t="s">
        <v>179</v>
      </c>
      <c r="C4783">
        <v>3</v>
      </c>
      <c r="D4783" t="s">
        <v>3173</v>
      </c>
      <c r="E4783" t="s">
        <v>3174</v>
      </c>
      <c r="F4783" t="s">
        <v>2889</v>
      </c>
      <c r="G4783" t="s">
        <v>3175</v>
      </c>
      <c r="H4783" t="s">
        <v>183</v>
      </c>
      <c r="I4783" s="1" t="s">
        <v>2809</v>
      </c>
      <c r="J4783" s="1">
        <v>44197</v>
      </c>
      <c r="K4783" t="s">
        <v>161</v>
      </c>
      <c r="L4783">
        <v>3.4</v>
      </c>
    </row>
    <row r="4784" spans="1:12" hidden="1">
      <c r="A4784" s="3" t="s">
        <v>2811</v>
      </c>
      <c r="B4784" t="s">
        <v>161</v>
      </c>
      <c r="C4784">
        <v>3</v>
      </c>
      <c r="D4784" t="s">
        <v>3173</v>
      </c>
      <c r="E4784" t="s">
        <v>3174</v>
      </c>
      <c r="F4784" t="s">
        <v>2889</v>
      </c>
      <c r="G4784" t="s">
        <v>3175</v>
      </c>
      <c r="H4784" t="s">
        <v>183</v>
      </c>
      <c r="I4784" s="1" t="s">
        <v>2809</v>
      </c>
      <c r="J4784" s="1">
        <v>44197</v>
      </c>
      <c r="K4784" t="s">
        <v>161</v>
      </c>
      <c r="L4784" t="s">
        <v>161</v>
      </c>
    </row>
    <row r="4785" spans="1:12" hidden="1">
      <c r="A4785" s="3" t="s">
        <v>176</v>
      </c>
      <c r="B4785" t="s">
        <v>177</v>
      </c>
      <c r="C4785">
        <v>3</v>
      </c>
      <c r="D4785" t="s">
        <v>3173</v>
      </c>
      <c r="E4785" t="s">
        <v>3174</v>
      </c>
      <c r="F4785" t="s">
        <v>2889</v>
      </c>
      <c r="G4785" t="s">
        <v>3175</v>
      </c>
      <c r="H4785" t="s">
        <v>183</v>
      </c>
      <c r="I4785" s="1" t="s">
        <v>2809</v>
      </c>
      <c r="J4785" s="1">
        <v>44197</v>
      </c>
      <c r="K4785" t="s">
        <v>161</v>
      </c>
      <c r="L4785">
        <v>1.9</v>
      </c>
    </row>
    <row r="4786" spans="1:12" hidden="1">
      <c r="A4786" s="3" t="s">
        <v>121</v>
      </c>
      <c r="B4786" t="s">
        <v>121</v>
      </c>
      <c r="C4786">
        <v>3</v>
      </c>
      <c r="D4786" t="s">
        <v>3173</v>
      </c>
      <c r="E4786" t="s">
        <v>3174</v>
      </c>
      <c r="F4786" t="s">
        <v>2889</v>
      </c>
      <c r="G4786" t="s">
        <v>3175</v>
      </c>
      <c r="H4786" t="s">
        <v>183</v>
      </c>
      <c r="I4786" s="1" t="s">
        <v>2809</v>
      </c>
      <c r="J4786" s="1">
        <v>44197</v>
      </c>
      <c r="K4786" t="s">
        <v>161</v>
      </c>
      <c r="L4786" t="s">
        <v>161</v>
      </c>
    </row>
    <row r="4787" spans="1:12" hidden="1">
      <c r="A4787" s="3" t="s">
        <v>139</v>
      </c>
      <c r="B4787" t="s">
        <v>140</v>
      </c>
      <c r="C4787">
        <v>3</v>
      </c>
      <c r="D4787" t="s">
        <v>3173</v>
      </c>
      <c r="E4787" t="s">
        <v>3174</v>
      </c>
      <c r="F4787" t="s">
        <v>2889</v>
      </c>
      <c r="G4787" t="s">
        <v>3175</v>
      </c>
      <c r="H4787" t="s">
        <v>183</v>
      </c>
      <c r="I4787" s="1" t="s">
        <v>2809</v>
      </c>
      <c r="J4787" s="1">
        <v>44197</v>
      </c>
      <c r="K4787" t="s">
        <v>161</v>
      </c>
      <c r="L4787">
        <v>2.7</v>
      </c>
    </row>
    <row r="4788" spans="1:12" hidden="1">
      <c r="A4788" s="3" t="s">
        <v>2797</v>
      </c>
      <c r="B4788" t="s">
        <v>161</v>
      </c>
      <c r="C4788">
        <v>3</v>
      </c>
      <c r="D4788" t="s">
        <v>3173</v>
      </c>
      <c r="E4788" t="s">
        <v>3174</v>
      </c>
      <c r="F4788" t="s">
        <v>2889</v>
      </c>
      <c r="G4788" t="s">
        <v>3175</v>
      </c>
      <c r="H4788" t="s">
        <v>183</v>
      </c>
      <c r="I4788" s="1" t="s">
        <v>2809</v>
      </c>
      <c r="J4788" s="1">
        <v>44197</v>
      </c>
      <c r="K4788" t="s">
        <v>161</v>
      </c>
      <c r="L4788" t="s">
        <v>161</v>
      </c>
    </row>
    <row r="4789" spans="1:12" hidden="1">
      <c r="A4789" s="3" t="s">
        <v>144</v>
      </c>
      <c r="B4789" t="s">
        <v>145</v>
      </c>
      <c r="C4789">
        <v>3</v>
      </c>
      <c r="D4789" t="s">
        <v>3173</v>
      </c>
      <c r="E4789" t="s">
        <v>3174</v>
      </c>
      <c r="F4789" t="s">
        <v>2889</v>
      </c>
      <c r="G4789" t="s">
        <v>3175</v>
      </c>
      <c r="H4789" t="s">
        <v>183</v>
      </c>
      <c r="I4789" s="1" t="s">
        <v>2809</v>
      </c>
      <c r="J4789" s="1">
        <v>44197</v>
      </c>
      <c r="K4789" t="s">
        <v>161</v>
      </c>
      <c r="L4789" t="s">
        <v>161</v>
      </c>
    </row>
    <row r="4790" spans="1:12" hidden="1">
      <c r="A4790" s="3" t="s">
        <v>124</v>
      </c>
      <c r="B4790" t="s">
        <v>125</v>
      </c>
      <c r="C4790">
        <v>3</v>
      </c>
      <c r="D4790" t="s">
        <v>3173</v>
      </c>
      <c r="E4790" t="s">
        <v>3174</v>
      </c>
      <c r="F4790" t="s">
        <v>2889</v>
      </c>
      <c r="G4790" t="s">
        <v>3175</v>
      </c>
      <c r="H4790" t="s">
        <v>183</v>
      </c>
      <c r="I4790" s="1" t="s">
        <v>2809</v>
      </c>
      <c r="J4790" s="1">
        <v>44197</v>
      </c>
      <c r="K4790" t="s">
        <v>161</v>
      </c>
      <c r="L4790" t="s">
        <v>161</v>
      </c>
    </row>
    <row r="4791" spans="1:12" hidden="1">
      <c r="A4791" s="3" t="s">
        <v>152</v>
      </c>
      <c r="B4791" t="s">
        <v>153</v>
      </c>
      <c r="C4791">
        <v>3</v>
      </c>
      <c r="D4791" t="s">
        <v>3173</v>
      </c>
      <c r="E4791" t="s">
        <v>3174</v>
      </c>
      <c r="F4791" t="s">
        <v>2889</v>
      </c>
      <c r="G4791" t="s">
        <v>3175</v>
      </c>
      <c r="H4791" t="s">
        <v>183</v>
      </c>
      <c r="I4791" s="1" t="s">
        <v>2809</v>
      </c>
      <c r="J4791" s="1">
        <v>44197</v>
      </c>
      <c r="K4791" t="s">
        <v>161</v>
      </c>
      <c r="L4791" t="s">
        <v>161</v>
      </c>
    </row>
    <row r="4792" spans="1:12" hidden="1">
      <c r="A4792" s="3" t="s">
        <v>132</v>
      </c>
      <c r="B4792" t="s">
        <v>132</v>
      </c>
      <c r="C4792">
        <v>3</v>
      </c>
      <c r="D4792" t="s">
        <v>3173</v>
      </c>
      <c r="E4792" t="s">
        <v>3174</v>
      </c>
      <c r="F4792" t="s">
        <v>2889</v>
      </c>
      <c r="G4792" t="s">
        <v>3175</v>
      </c>
      <c r="H4792" t="s">
        <v>183</v>
      </c>
      <c r="I4792" s="1" t="s">
        <v>2809</v>
      </c>
      <c r="J4792" s="1">
        <v>44197</v>
      </c>
      <c r="K4792" t="s">
        <v>161</v>
      </c>
      <c r="L4792">
        <v>3.3</v>
      </c>
    </row>
    <row r="4793" spans="1:12" hidden="1">
      <c r="A4793" s="3" t="s">
        <v>2812</v>
      </c>
      <c r="B4793" t="s">
        <v>292</v>
      </c>
      <c r="C4793">
        <v>3</v>
      </c>
      <c r="D4793" t="s">
        <v>3173</v>
      </c>
      <c r="E4793" t="s">
        <v>3174</v>
      </c>
      <c r="F4793" t="s">
        <v>2889</v>
      </c>
      <c r="G4793" t="s">
        <v>3175</v>
      </c>
      <c r="H4793" t="s">
        <v>183</v>
      </c>
      <c r="I4793" s="1" t="s">
        <v>2809</v>
      </c>
      <c r="J4793" s="1">
        <v>44197</v>
      </c>
      <c r="K4793" t="s">
        <v>161</v>
      </c>
      <c r="L4793">
        <v>3.3</v>
      </c>
    </row>
    <row r="4794" spans="1:12" hidden="1">
      <c r="A4794" s="3" t="s">
        <v>2813</v>
      </c>
      <c r="B4794" t="s">
        <v>161</v>
      </c>
      <c r="C4794">
        <v>3</v>
      </c>
      <c r="D4794" t="s">
        <v>3173</v>
      </c>
      <c r="E4794" t="s">
        <v>3174</v>
      </c>
      <c r="F4794" t="s">
        <v>2889</v>
      </c>
      <c r="G4794" t="s">
        <v>3175</v>
      </c>
      <c r="H4794" t="s">
        <v>183</v>
      </c>
      <c r="I4794" s="1" t="s">
        <v>2809</v>
      </c>
      <c r="J4794" s="1">
        <v>44197</v>
      </c>
      <c r="K4794" t="s">
        <v>161</v>
      </c>
      <c r="L4794" t="s">
        <v>161</v>
      </c>
    </row>
    <row r="4795" spans="1:12" hidden="1">
      <c r="A4795" s="3" t="s">
        <v>180</v>
      </c>
      <c r="B4795" t="s">
        <v>180</v>
      </c>
      <c r="C4795">
        <v>3</v>
      </c>
      <c r="D4795" t="s">
        <v>3173</v>
      </c>
      <c r="E4795" t="s">
        <v>3174</v>
      </c>
      <c r="F4795" t="s">
        <v>2889</v>
      </c>
      <c r="G4795" t="s">
        <v>3175</v>
      </c>
      <c r="H4795" t="s">
        <v>183</v>
      </c>
      <c r="I4795" s="1" t="s">
        <v>2809</v>
      </c>
      <c r="J4795" s="1">
        <v>44197</v>
      </c>
      <c r="K4795" t="s">
        <v>161</v>
      </c>
      <c r="L4795">
        <v>2.2000000000000002</v>
      </c>
    </row>
    <row r="4796" spans="1:12" hidden="1">
      <c r="A4796" s="3" t="s">
        <v>141</v>
      </c>
      <c r="B4796" t="s">
        <v>142</v>
      </c>
      <c r="C4796">
        <v>3</v>
      </c>
      <c r="D4796" t="s">
        <v>3173</v>
      </c>
      <c r="E4796" t="s">
        <v>3174</v>
      </c>
      <c r="F4796" t="s">
        <v>2889</v>
      </c>
      <c r="G4796" t="s">
        <v>3175</v>
      </c>
      <c r="H4796" t="s">
        <v>183</v>
      </c>
      <c r="I4796" s="1" t="s">
        <v>2809</v>
      </c>
      <c r="J4796" s="1">
        <v>44197</v>
      </c>
      <c r="K4796" t="s">
        <v>161</v>
      </c>
      <c r="L4796">
        <v>3.3</v>
      </c>
    </row>
    <row r="4797" spans="1:12" hidden="1">
      <c r="A4797" s="3" t="s">
        <v>2814</v>
      </c>
      <c r="B4797" t="s">
        <v>161</v>
      </c>
      <c r="C4797">
        <v>3</v>
      </c>
      <c r="D4797" t="s">
        <v>3173</v>
      </c>
      <c r="E4797" t="s">
        <v>3174</v>
      </c>
      <c r="F4797" t="s">
        <v>2889</v>
      </c>
      <c r="G4797" t="s">
        <v>3175</v>
      </c>
      <c r="H4797" t="s">
        <v>183</v>
      </c>
      <c r="I4797" s="1" t="s">
        <v>2809</v>
      </c>
      <c r="J4797" s="1">
        <v>44197</v>
      </c>
      <c r="K4797" t="s">
        <v>161</v>
      </c>
      <c r="L4797" t="s">
        <v>161</v>
      </c>
    </row>
    <row r="4798" spans="1:12" hidden="1">
      <c r="A4798" s="3" t="s">
        <v>172</v>
      </c>
      <c r="B4798" t="s">
        <v>173</v>
      </c>
      <c r="C4798">
        <v>3</v>
      </c>
      <c r="D4798" t="s">
        <v>3173</v>
      </c>
      <c r="E4798" t="s">
        <v>3174</v>
      </c>
      <c r="F4798" t="s">
        <v>2889</v>
      </c>
      <c r="G4798" t="s">
        <v>3175</v>
      </c>
      <c r="H4798" t="s">
        <v>183</v>
      </c>
      <c r="I4798" s="1" t="s">
        <v>2809</v>
      </c>
      <c r="J4798" s="1">
        <v>44197</v>
      </c>
      <c r="K4798" t="s">
        <v>161</v>
      </c>
      <c r="L4798">
        <v>2</v>
      </c>
    </row>
    <row r="4799" spans="1:12" hidden="1">
      <c r="A4799" s="3" t="s">
        <v>158</v>
      </c>
      <c r="B4799" t="s">
        <v>159</v>
      </c>
      <c r="C4799">
        <v>3</v>
      </c>
      <c r="D4799" t="s">
        <v>3173</v>
      </c>
      <c r="E4799" t="s">
        <v>3174</v>
      </c>
      <c r="F4799" t="s">
        <v>2889</v>
      </c>
      <c r="G4799" t="s">
        <v>3175</v>
      </c>
      <c r="H4799" t="s">
        <v>183</v>
      </c>
      <c r="I4799" s="1" t="s">
        <v>2809</v>
      </c>
      <c r="J4799" s="1">
        <v>44197</v>
      </c>
      <c r="K4799" t="s">
        <v>161</v>
      </c>
      <c r="L4799" t="s">
        <v>161</v>
      </c>
    </row>
    <row r="4800" spans="1:12" hidden="1">
      <c r="A4800" s="3" t="s">
        <v>147</v>
      </c>
      <c r="B4800" t="s">
        <v>147</v>
      </c>
      <c r="C4800">
        <v>3</v>
      </c>
      <c r="D4800" t="s">
        <v>3173</v>
      </c>
      <c r="E4800" t="s">
        <v>3174</v>
      </c>
      <c r="F4800" t="s">
        <v>2889</v>
      </c>
      <c r="G4800" t="s">
        <v>3175</v>
      </c>
      <c r="H4800" t="s">
        <v>183</v>
      </c>
      <c r="I4800" s="1" t="s">
        <v>2809</v>
      </c>
      <c r="J4800" s="1">
        <v>44197</v>
      </c>
      <c r="K4800" t="s">
        <v>161</v>
      </c>
      <c r="L4800" t="s">
        <v>161</v>
      </c>
    </row>
    <row r="4801" spans="1:12" hidden="1">
      <c r="A4801" s="3" t="s">
        <v>117</v>
      </c>
      <c r="B4801" t="s">
        <v>118</v>
      </c>
      <c r="C4801">
        <v>3</v>
      </c>
      <c r="D4801" t="s">
        <v>3173</v>
      </c>
      <c r="E4801" t="s">
        <v>3174</v>
      </c>
      <c r="F4801" t="s">
        <v>2889</v>
      </c>
      <c r="G4801" t="s">
        <v>3175</v>
      </c>
      <c r="H4801" t="s">
        <v>183</v>
      </c>
      <c r="I4801" s="1" t="s">
        <v>2809</v>
      </c>
      <c r="J4801" s="1">
        <v>44197</v>
      </c>
      <c r="K4801" t="s">
        <v>161</v>
      </c>
      <c r="L4801" t="s">
        <v>161</v>
      </c>
    </row>
    <row r="4802" spans="1:12" hidden="1">
      <c r="A4802" s="3" t="s">
        <v>154</v>
      </c>
      <c r="B4802" t="s">
        <v>154</v>
      </c>
      <c r="C4802">
        <v>3</v>
      </c>
      <c r="D4802" t="s">
        <v>3173</v>
      </c>
      <c r="E4802" t="s">
        <v>3174</v>
      </c>
      <c r="F4802" t="s">
        <v>2889</v>
      </c>
      <c r="G4802" t="s">
        <v>3175</v>
      </c>
      <c r="H4802" t="s">
        <v>183</v>
      </c>
      <c r="I4802" s="1" t="s">
        <v>2809</v>
      </c>
      <c r="J4802" s="1">
        <v>44197</v>
      </c>
      <c r="K4802" t="s">
        <v>161</v>
      </c>
      <c r="L4802" t="s">
        <v>161</v>
      </c>
    </row>
    <row r="4803" spans="1:12" hidden="1">
      <c r="A4803" s="3" t="s">
        <v>166</v>
      </c>
      <c r="B4803" t="s">
        <v>167</v>
      </c>
      <c r="C4803">
        <v>3</v>
      </c>
      <c r="D4803" t="s">
        <v>3173</v>
      </c>
      <c r="E4803" t="s">
        <v>3174</v>
      </c>
      <c r="F4803" t="s">
        <v>2889</v>
      </c>
      <c r="G4803" t="s">
        <v>3175</v>
      </c>
      <c r="H4803" t="s">
        <v>183</v>
      </c>
      <c r="I4803" s="1" t="s">
        <v>2809</v>
      </c>
      <c r="J4803" s="1">
        <v>44197</v>
      </c>
      <c r="K4803" t="s">
        <v>161</v>
      </c>
      <c r="L4803">
        <v>1.4</v>
      </c>
    </row>
    <row r="4804" spans="1:12" hidden="1">
      <c r="A4804" s="3" t="s">
        <v>150</v>
      </c>
      <c r="B4804" t="s">
        <v>150</v>
      </c>
      <c r="C4804">
        <v>3</v>
      </c>
      <c r="D4804" t="s">
        <v>3173</v>
      </c>
      <c r="E4804" t="s">
        <v>3174</v>
      </c>
      <c r="F4804" t="s">
        <v>2889</v>
      </c>
      <c r="G4804" t="s">
        <v>3175</v>
      </c>
      <c r="H4804" t="s">
        <v>183</v>
      </c>
      <c r="I4804" s="1" t="s">
        <v>2809</v>
      </c>
      <c r="J4804" s="1">
        <v>44197</v>
      </c>
      <c r="K4804" t="s">
        <v>161</v>
      </c>
      <c r="L4804" t="s">
        <v>161</v>
      </c>
    </row>
    <row r="4805" spans="1:12" hidden="1">
      <c r="A4805" s="3" t="s">
        <v>2815</v>
      </c>
      <c r="B4805" t="s">
        <v>327</v>
      </c>
      <c r="C4805">
        <v>3</v>
      </c>
      <c r="D4805" t="s">
        <v>3173</v>
      </c>
      <c r="E4805" t="s">
        <v>3174</v>
      </c>
      <c r="F4805" t="s">
        <v>2889</v>
      </c>
      <c r="G4805" t="s">
        <v>3175</v>
      </c>
      <c r="H4805" t="s">
        <v>183</v>
      </c>
      <c r="I4805" s="1" t="s">
        <v>2809</v>
      </c>
      <c r="J4805" s="1">
        <v>44197</v>
      </c>
      <c r="K4805" t="s">
        <v>161</v>
      </c>
      <c r="L4805" t="s">
        <v>161</v>
      </c>
    </row>
    <row r="4806" spans="1:12" hidden="1">
      <c r="A4806" s="3" t="s">
        <v>136</v>
      </c>
      <c r="B4806" t="s">
        <v>137</v>
      </c>
      <c r="C4806">
        <v>1</v>
      </c>
      <c r="D4806" t="s">
        <v>79</v>
      </c>
      <c r="E4806" t="s">
        <v>3176</v>
      </c>
      <c r="F4806" t="s">
        <v>2851</v>
      </c>
      <c r="G4806" t="s">
        <v>2852</v>
      </c>
      <c r="H4806" t="s">
        <v>2837</v>
      </c>
      <c r="I4806" s="1" t="s">
        <v>2809</v>
      </c>
      <c r="J4806" s="1">
        <v>44197</v>
      </c>
      <c r="K4806" t="s">
        <v>161</v>
      </c>
      <c r="L4806" t="s">
        <v>161</v>
      </c>
    </row>
    <row r="4807" spans="1:12" hidden="1">
      <c r="A4807" s="3" t="s">
        <v>171</v>
      </c>
      <c r="B4807" t="s">
        <v>171</v>
      </c>
      <c r="C4807">
        <v>1</v>
      </c>
      <c r="D4807" t="s">
        <v>79</v>
      </c>
      <c r="E4807" t="s">
        <v>3176</v>
      </c>
      <c r="F4807" t="s">
        <v>2851</v>
      </c>
      <c r="G4807" t="s">
        <v>2852</v>
      </c>
      <c r="H4807" t="s">
        <v>2837</v>
      </c>
      <c r="I4807" s="1" t="s">
        <v>2809</v>
      </c>
      <c r="J4807" s="1">
        <v>44197</v>
      </c>
      <c r="K4807" t="s">
        <v>161</v>
      </c>
      <c r="L4807" t="s">
        <v>161</v>
      </c>
    </row>
    <row r="4808" spans="1:12" hidden="1">
      <c r="A4808" s="3" t="s">
        <v>156</v>
      </c>
      <c r="B4808" t="s">
        <v>157</v>
      </c>
      <c r="C4808">
        <v>1</v>
      </c>
      <c r="D4808" t="s">
        <v>79</v>
      </c>
      <c r="E4808" t="s">
        <v>3176</v>
      </c>
      <c r="F4808" t="s">
        <v>2851</v>
      </c>
      <c r="G4808" t="s">
        <v>2852</v>
      </c>
      <c r="H4808" t="s">
        <v>2837</v>
      </c>
      <c r="I4808" s="1" t="s">
        <v>2809</v>
      </c>
      <c r="J4808" s="1">
        <v>44197</v>
      </c>
      <c r="K4808" t="s">
        <v>161</v>
      </c>
      <c r="L4808">
        <v>23816</v>
      </c>
    </row>
    <row r="4809" spans="1:12" hidden="1">
      <c r="A4809" s="3" t="s">
        <v>174</v>
      </c>
      <c r="B4809" t="s">
        <v>175</v>
      </c>
      <c r="C4809">
        <v>1</v>
      </c>
      <c r="D4809" t="s">
        <v>79</v>
      </c>
      <c r="E4809" t="s">
        <v>3176</v>
      </c>
      <c r="F4809" t="s">
        <v>2851</v>
      </c>
      <c r="G4809" t="s">
        <v>2852</v>
      </c>
      <c r="H4809" t="s">
        <v>2837</v>
      </c>
      <c r="I4809" s="1" t="s">
        <v>2809</v>
      </c>
      <c r="J4809" s="1">
        <v>44197</v>
      </c>
      <c r="K4809" t="s">
        <v>161</v>
      </c>
      <c r="L4809">
        <v>40210</v>
      </c>
    </row>
    <row r="4810" spans="1:12" hidden="1">
      <c r="A4810" s="3" t="s">
        <v>168</v>
      </c>
      <c r="B4810" t="s">
        <v>169</v>
      </c>
      <c r="C4810">
        <v>1</v>
      </c>
      <c r="D4810" t="s">
        <v>79</v>
      </c>
      <c r="E4810" t="s">
        <v>3176</v>
      </c>
      <c r="F4810" t="s">
        <v>2851</v>
      </c>
      <c r="G4810" t="s">
        <v>2852</v>
      </c>
      <c r="H4810" t="s">
        <v>2837</v>
      </c>
      <c r="I4810" s="1" t="s">
        <v>2809</v>
      </c>
      <c r="J4810" s="1">
        <v>44197</v>
      </c>
      <c r="K4810" t="s">
        <v>161</v>
      </c>
      <c r="L4810">
        <v>291000</v>
      </c>
    </row>
    <row r="4811" spans="1:12" hidden="1">
      <c r="A4811" s="3" t="s">
        <v>162</v>
      </c>
      <c r="B4811" t="s">
        <v>163</v>
      </c>
      <c r="C4811">
        <v>1</v>
      </c>
      <c r="D4811" t="s">
        <v>79</v>
      </c>
      <c r="E4811" t="s">
        <v>3176</v>
      </c>
      <c r="F4811" t="s">
        <v>2851</v>
      </c>
      <c r="G4811" t="s">
        <v>2852</v>
      </c>
      <c r="H4811" t="s">
        <v>2837</v>
      </c>
      <c r="I4811" s="1" t="s">
        <v>2809</v>
      </c>
      <c r="J4811" s="1">
        <v>44197</v>
      </c>
      <c r="K4811" t="s">
        <v>161</v>
      </c>
      <c r="L4811">
        <v>115000</v>
      </c>
    </row>
    <row r="4812" spans="1:12" hidden="1">
      <c r="A4812" s="3" t="s">
        <v>135</v>
      </c>
      <c r="B4812" t="s">
        <v>135</v>
      </c>
      <c r="C4812">
        <v>1</v>
      </c>
      <c r="D4812" t="s">
        <v>79</v>
      </c>
      <c r="E4812" t="s">
        <v>3176</v>
      </c>
      <c r="F4812" t="s">
        <v>2851</v>
      </c>
      <c r="G4812" t="s">
        <v>2852</v>
      </c>
      <c r="H4812" t="s">
        <v>2837</v>
      </c>
      <c r="I4812" s="1" t="s">
        <v>2809</v>
      </c>
      <c r="J4812" s="1">
        <v>44197</v>
      </c>
      <c r="K4812" t="s">
        <v>161</v>
      </c>
      <c r="L4812">
        <v>36372</v>
      </c>
    </row>
    <row r="4813" spans="1:12" hidden="1">
      <c r="A4813" s="3" t="s">
        <v>130</v>
      </c>
      <c r="B4813" t="s">
        <v>131</v>
      </c>
      <c r="C4813">
        <v>1</v>
      </c>
      <c r="D4813" t="s">
        <v>79</v>
      </c>
      <c r="E4813" t="s">
        <v>3176</v>
      </c>
      <c r="F4813" t="s">
        <v>2851</v>
      </c>
      <c r="G4813" t="s">
        <v>2852</v>
      </c>
      <c r="H4813" t="s">
        <v>2837</v>
      </c>
      <c r="I4813" s="1" t="s">
        <v>2809</v>
      </c>
      <c r="J4813" s="1">
        <v>44197</v>
      </c>
      <c r="K4813" t="s">
        <v>161</v>
      </c>
      <c r="L4813">
        <v>18000</v>
      </c>
    </row>
    <row r="4814" spans="1:12" hidden="1">
      <c r="A4814" s="3" t="s">
        <v>148</v>
      </c>
      <c r="B4814" t="s">
        <v>149</v>
      </c>
      <c r="C4814">
        <v>1</v>
      </c>
      <c r="D4814" t="s">
        <v>79</v>
      </c>
      <c r="E4814" t="s">
        <v>3176</v>
      </c>
      <c r="F4814" t="s">
        <v>2851</v>
      </c>
      <c r="G4814" t="s">
        <v>2852</v>
      </c>
      <c r="H4814" t="s">
        <v>2837</v>
      </c>
      <c r="I4814" s="1" t="s">
        <v>2809</v>
      </c>
      <c r="J4814" s="1">
        <v>44197</v>
      </c>
      <c r="K4814" t="s">
        <v>161</v>
      </c>
      <c r="L4814" t="s">
        <v>161</v>
      </c>
    </row>
    <row r="4815" spans="1:12" hidden="1">
      <c r="A4815" s="3" t="s">
        <v>127</v>
      </c>
      <c r="B4815" t="s">
        <v>128</v>
      </c>
      <c r="C4815">
        <v>1</v>
      </c>
      <c r="D4815" t="s">
        <v>79</v>
      </c>
      <c r="E4815" t="s">
        <v>3176</v>
      </c>
      <c r="F4815" t="s">
        <v>2851</v>
      </c>
      <c r="G4815" t="s">
        <v>2852</v>
      </c>
      <c r="H4815" t="s">
        <v>2837</v>
      </c>
      <c r="I4815" s="1" t="s">
        <v>2809</v>
      </c>
      <c r="J4815" s="1">
        <v>44197</v>
      </c>
      <c r="K4815" t="s">
        <v>161</v>
      </c>
      <c r="L4815">
        <v>30000</v>
      </c>
    </row>
    <row r="4816" spans="1:12" hidden="1">
      <c r="A4816" s="3" t="s">
        <v>2810</v>
      </c>
      <c r="B4816" t="s">
        <v>265</v>
      </c>
      <c r="C4816">
        <v>1</v>
      </c>
      <c r="D4816" t="s">
        <v>79</v>
      </c>
      <c r="E4816" t="s">
        <v>3176</v>
      </c>
      <c r="F4816" t="s">
        <v>2851</v>
      </c>
      <c r="G4816" t="s">
        <v>2852</v>
      </c>
      <c r="H4816" t="s">
        <v>2837</v>
      </c>
      <c r="I4816" s="1" t="s">
        <v>2809</v>
      </c>
      <c r="J4816" s="1">
        <v>44197</v>
      </c>
      <c r="K4816" t="s">
        <v>161</v>
      </c>
      <c r="L4816">
        <v>88028</v>
      </c>
    </row>
    <row r="4817" spans="1:12" hidden="1">
      <c r="A4817" s="3" t="s">
        <v>112</v>
      </c>
      <c r="B4817" t="s">
        <v>113</v>
      </c>
      <c r="C4817">
        <v>1</v>
      </c>
      <c r="D4817" t="s">
        <v>79</v>
      </c>
      <c r="E4817" t="s">
        <v>3176</v>
      </c>
      <c r="F4817" t="s">
        <v>2851</v>
      </c>
      <c r="G4817" t="s">
        <v>2852</v>
      </c>
      <c r="H4817" t="s">
        <v>2837</v>
      </c>
      <c r="I4817" s="1" t="s">
        <v>2809</v>
      </c>
      <c r="J4817" s="1">
        <v>44197</v>
      </c>
      <c r="K4817" t="s">
        <v>161</v>
      </c>
      <c r="L4817">
        <v>34504</v>
      </c>
    </row>
    <row r="4818" spans="1:12" hidden="1">
      <c r="A4818" s="3" t="s">
        <v>164</v>
      </c>
      <c r="B4818" t="s">
        <v>165</v>
      </c>
      <c r="C4818">
        <v>1</v>
      </c>
      <c r="D4818" t="s">
        <v>79</v>
      </c>
      <c r="E4818" t="s">
        <v>3176</v>
      </c>
      <c r="F4818" t="s">
        <v>2851</v>
      </c>
      <c r="G4818" t="s">
        <v>2852</v>
      </c>
      <c r="H4818" t="s">
        <v>2837</v>
      </c>
      <c r="I4818" s="1" t="s">
        <v>2809</v>
      </c>
      <c r="J4818" s="1">
        <v>44197</v>
      </c>
      <c r="K4818" t="s">
        <v>161</v>
      </c>
      <c r="L4818">
        <v>17608</v>
      </c>
    </row>
    <row r="4819" spans="1:12" hidden="1">
      <c r="A4819" s="3" t="s">
        <v>155</v>
      </c>
      <c r="B4819" t="s">
        <v>155</v>
      </c>
      <c r="C4819">
        <v>1</v>
      </c>
      <c r="D4819" t="s">
        <v>79</v>
      </c>
      <c r="E4819" t="s">
        <v>3176</v>
      </c>
      <c r="F4819" t="s">
        <v>2851</v>
      </c>
      <c r="G4819" t="s">
        <v>2852</v>
      </c>
      <c r="H4819" t="s">
        <v>2837</v>
      </c>
      <c r="I4819" s="1" t="s">
        <v>2809</v>
      </c>
      <c r="J4819" s="1">
        <v>44197</v>
      </c>
      <c r="K4819" t="s">
        <v>161</v>
      </c>
      <c r="L4819">
        <v>25500</v>
      </c>
    </row>
    <row r="4820" spans="1:12" hidden="1">
      <c r="A4820" s="3" t="s">
        <v>178</v>
      </c>
      <c r="B4820" t="s">
        <v>179</v>
      </c>
      <c r="C4820">
        <v>1</v>
      </c>
      <c r="D4820" t="s">
        <v>79</v>
      </c>
      <c r="E4820" t="s">
        <v>3176</v>
      </c>
      <c r="F4820" t="s">
        <v>2851</v>
      </c>
      <c r="G4820" t="s">
        <v>2852</v>
      </c>
      <c r="H4820" t="s">
        <v>2837</v>
      </c>
      <c r="I4820" s="1" t="s">
        <v>2809</v>
      </c>
      <c r="J4820" s="1">
        <v>44197</v>
      </c>
      <c r="K4820" t="s">
        <v>161</v>
      </c>
      <c r="L4820">
        <v>37000</v>
      </c>
    </row>
    <row r="4821" spans="1:12" hidden="1">
      <c r="A4821" s="3" t="s">
        <v>2811</v>
      </c>
      <c r="B4821" t="s">
        <v>161</v>
      </c>
      <c r="C4821">
        <v>1</v>
      </c>
      <c r="D4821" t="s">
        <v>79</v>
      </c>
      <c r="E4821" t="s">
        <v>3176</v>
      </c>
      <c r="F4821" t="s">
        <v>2851</v>
      </c>
      <c r="G4821" t="s">
        <v>2852</v>
      </c>
      <c r="H4821" t="s">
        <v>2837</v>
      </c>
      <c r="I4821" s="1" t="s">
        <v>2809</v>
      </c>
      <c r="J4821" s="1">
        <v>44197</v>
      </c>
      <c r="K4821" t="s">
        <v>161</v>
      </c>
      <c r="L4821" t="s">
        <v>161</v>
      </c>
    </row>
    <row r="4822" spans="1:12" hidden="1">
      <c r="A4822" s="3" t="s">
        <v>176</v>
      </c>
      <c r="B4822" t="s">
        <v>177</v>
      </c>
      <c r="C4822">
        <v>1</v>
      </c>
      <c r="D4822" t="s">
        <v>79</v>
      </c>
      <c r="E4822" t="s">
        <v>3176</v>
      </c>
      <c r="F4822" t="s">
        <v>2851</v>
      </c>
      <c r="G4822" t="s">
        <v>2852</v>
      </c>
      <c r="H4822" t="s">
        <v>2837</v>
      </c>
      <c r="I4822" s="1" t="s">
        <v>2809</v>
      </c>
      <c r="J4822" s="1">
        <v>44197</v>
      </c>
      <c r="K4822" t="s">
        <v>161</v>
      </c>
      <c r="L4822">
        <v>700000</v>
      </c>
    </row>
    <row r="4823" spans="1:12" hidden="1">
      <c r="A4823" s="3" t="s">
        <v>121</v>
      </c>
      <c r="B4823" t="s">
        <v>121</v>
      </c>
      <c r="C4823">
        <v>1</v>
      </c>
      <c r="D4823" t="s">
        <v>79</v>
      </c>
      <c r="E4823" t="s">
        <v>3176</v>
      </c>
      <c r="F4823" t="s">
        <v>2851</v>
      </c>
      <c r="G4823" t="s">
        <v>2852</v>
      </c>
      <c r="H4823" t="s">
        <v>2837</v>
      </c>
      <c r="I4823" s="1" t="s">
        <v>2809</v>
      </c>
      <c r="J4823" s="1">
        <v>44197</v>
      </c>
      <c r="K4823" t="s">
        <v>161</v>
      </c>
      <c r="L4823" t="s">
        <v>161</v>
      </c>
    </row>
    <row r="4824" spans="1:12" hidden="1">
      <c r="A4824" s="3" t="s">
        <v>139</v>
      </c>
      <c r="B4824" t="s">
        <v>140</v>
      </c>
      <c r="C4824">
        <v>1</v>
      </c>
      <c r="D4824" t="s">
        <v>79</v>
      </c>
      <c r="E4824" t="s">
        <v>3176</v>
      </c>
      <c r="F4824" t="s">
        <v>2851</v>
      </c>
      <c r="G4824" t="s">
        <v>2852</v>
      </c>
      <c r="H4824" t="s">
        <v>2837</v>
      </c>
      <c r="I4824" s="1" t="s">
        <v>2809</v>
      </c>
      <c r="J4824" s="1">
        <v>44197</v>
      </c>
      <c r="K4824" t="s">
        <v>161</v>
      </c>
      <c r="L4824">
        <v>40000</v>
      </c>
    </row>
    <row r="4825" spans="1:12" hidden="1">
      <c r="A4825" s="3" t="s">
        <v>2797</v>
      </c>
      <c r="B4825" t="s">
        <v>161</v>
      </c>
      <c r="C4825">
        <v>1</v>
      </c>
      <c r="D4825" t="s">
        <v>79</v>
      </c>
      <c r="E4825" t="s">
        <v>3176</v>
      </c>
      <c r="F4825" t="s">
        <v>2851</v>
      </c>
      <c r="G4825" t="s">
        <v>2852</v>
      </c>
      <c r="H4825" t="s">
        <v>2837</v>
      </c>
      <c r="I4825" s="1" t="s">
        <v>2809</v>
      </c>
      <c r="J4825" s="1">
        <v>44197</v>
      </c>
      <c r="K4825" t="s">
        <v>161</v>
      </c>
      <c r="L4825" t="s">
        <v>161</v>
      </c>
    </row>
    <row r="4826" spans="1:12" hidden="1">
      <c r="A4826" s="3" t="s">
        <v>144</v>
      </c>
      <c r="B4826" t="s">
        <v>145</v>
      </c>
      <c r="C4826">
        <v>1</v>
      </c>
      <c r="D4826" t="s">
        <v>79</v>
      </c>
      <c r="E4826" t="s">
        <v>3176</v>
      </c>
      <c r="F4826" t="s">
        <v>2851</v>
      </c>
      <c r="G4826" t="s">
        <v>2852</v>
      </c>
      <c r="H4826" t="s">
        <v>2837</v>
      </c>
      <c r="I4826" s="1" t="s">
        <v>2809</v>
      </c>
      <c r="J4826" s="1">
        <v>44197</v>
      </c>
      <c r="K4826" t="s">
        <v>161</v>
      </c>
      <c r="L4826">
        <v>134000</v>
      </c>
    </row>
    <row r="4827" spans="1:12" hidden="1">
      <c r="A4827" s="3" t="s">
        <v>124</v>
      </c>
      <c r="B4827" t="s">
        <v>125</v>
      </c>
      <c r="C4827">
        <v>1</v>
      </c>
      <c r="D4827" t="s">
        <v>79</v>
      </c>
      <c r="E4827" t="s">
        <v>3176</v>
      </c>
      <c r="F4827" t="s">
        <v>2851</v>
      </c>
      <c r="G4827" t="s">
        <v>2852</v>
      </c>
      <c r="H4827" t="s">
        <v>2837</v>
      </c>
      <c r="I4827" s="1" t="s">
        <v>2809</v>
      </c>
      <c r="J4827" s="1">
        <v>44197</v>
      </c>
      <c r="K4827" t="s">
        <v>161</v>
      </c>
      <c r="L4827">
        <v>19000</v>
      </c>
    </row>
    <row r="4828" spans="1:12" hidden="1">
      <c r="A4828" s="3" t="s">
        <v>152</v>
      </c>
      <c r="B4828" t="s">
        <v>153</v>
      </c>
      <c r="C4828">
        <v>1</v>
      </c>
      <c r="D4828" t="s">
        <v>79</v>
      </c>
      <c r="E4828" t="s">
        <v>3176</v>
      </c>
      <c r="F4828" t="s">
        <v>2851</v>
      </c>
      <c r="G4828" t="s">
        <v>2852</v>
      </c>
      <c r="H4828" t="s">
        <v>2837</v>
      </c>
      <c r="I4828" s="1" t="s">
        <v>2809</v>
      </c>
      <c r="J4828" s="1">
        <v>44197</v>
      </c>
      <c r="K4828" t="s">
        <v>161</v>
      </c>
      <c r="L4828">
        <v>53531</v>
      </c>
    </row>
    <row r="4829" spans="1:12" hidden="1">
      <c r="A4829" s="3" t="s">
        <v>132</v>
      </c>
      <c r="B4829" t="s">
        <v>132</v>
      </c>
      <c r="C4829">
        <v>1</v>
      </c>
      <c r="D4829" t="s">
        <v>79</v>
      </c>
      <c r="E4829" t="s">
        <v>3176</v>
      </c>
      <c r="F4829" t="s">
        <v>2851</v>
      </c>
      <c r="G4829" t="s">
        <v>2852</v>
      </c>
      <c r="H4829" t="s">
        <v>2837</v>
      </c>
      <c r="I4829" s="1" t="s">
        <v>2809</v>
      </c>
      <c r="J4829" s="1">
        <v>44197</v>
      </c>
      <c r="K4829" t="s">
        <v>161</v>
      </c>
      <c r="L4829">
        <v>100000</v>
      </c>
    </row>
    <row r="4830" spans="1:12" hidden="1">
      <c r="A4830" s="3" t="s">
        <v>2812</v>
      </c>
      <c r="B4830" t="s">
        <v>292</v>
      </c>
      <c r="C4830">
        <v>1</v>
      </c>
      <c r="D4830" t="s">
        <v>79</v>
      </c>
      <c r="E4830" t="s">
        <v>3176</v>
      </c>
      <c r="F4830" t="s">
        <v>2851</v>
      </c>
      <c r="G4830" t="s">
        <v>2852</v>
      </c>
      <c r="H4830" t="s">
        <v>2837</v>
      </c>
      <c r="I4830" s="1" t="s">
        <v>2809</v>
      </c>
      <c r="J4830" s="1">
        <v>44197</v>
      </c>
      <c r="K4830" t="s">
        <v>161</v>
      </c>
      <c r="L4830">
        <v>31000</v>
      </c>
    </row>
    <row r="4831" spans="1:12" hidden="1">
      <c r="A4831" s="3" t="s">
        <v>2813</v>
      </c>
      <c r="B4831" t="s">
        <v>161</v>
      </c>
      <c r="C4831">
        <v>1</v>
      </c>
      <c r="D4831" t="s">
        <v>79</v>
      </c>
      <c r="E4831" t="s">
        <v>3176</v>
      </c>
      <c r="F4831" t="s">
        <v>2851</v>
      </c>
      <c r="G4831" t="s">
        <v>2852</v>
      </c>
      <c r="H4831" t="s">
        <v>2837</v>
      </c>
      <c r="I4831" s="1" t="s">
        <v>2809</v>
      </c>
      <c r="J4831" s="1">
        <v>44197</v>
      </c>
      <c r="K4831" t="s">
        <v>161</v>
      </c>
      <c r="L4831" t="s">
        <v>161</v>
      </c>
    </row>
    <row r="4832" spans="1:12" hidden="1">
      <c r="A4832" s="3" t="s">
        <v>180</v>
      </c>
      <c r="B4832" t="s">
        <v>180</v>
      </c>
      <c r="C4832">
        <v>1</v>
      </c>
      <c r="D4832" t="s">
        <v>79</v>
      </c>
      <c r="E4832" t="s">
        <v>3176</v>
      </c>
      <c r="F4832" t="s">
        <v>2851</v>
      </c>
      <c r="G4832" t="s">
        <v>2852</v>
      </c>
      <c r="H4832" t="s">
        <v>2837</v>
      </c>
      <c r="I4832" s="1" t="s">
        <v>2809</v>
      </c>
      <c r="J4832" s="1">
        <v>44197</v>
      </c>
      <c r="K4832" t="s">
        <v>161</v>
      </c>
      <c r="L4832">
        <v>150000</v>
      </c>
    </row>
    <row r="4833" spans="1:12" hidden="1">
      <c r="A4833" s="3" t="s">
        <v>141</v>
      </c>
      <c r="B4833" t="s">
        <v>142</v>
      </c>
      <c r="C4833">
        <v>1</v>
      </c>
      <c r="D4833" t="s">
        <v>79</v>
      </c>
      <c r="E4833" t="s">
        <v>3176</v>
      </c>
      <c r="F4833" t="s">
        <v>2851</v>
      </c>
      <c r="G4833" t="s">
        <v>2852</v>
      </c>
      <c r="H4833" t="s">
        <v>2837</v>
      </c>
      <c r="I4833" s="1" t="s">
        <v>2809</v>
      </c>
      <c r="J4833" s="1">
        <v>44197</v>
      </c>
      <c r="K4833" t="s">
        <v>161</v>
      </c>
      <c r="L4833">
        <v>80000</v>
      </c>
    </row>
    <row r="4834" spans="1:12" hidden="1">
      <c r="A4834" s="3" t="s">
        <v>2814</v>
      </c>
      <c r="B4834" t="s">
        <v>161</v>
      </c>
      <c r="C4834">
        <v>1</v>
      </c>
      <c r="D4834" t="s">
        <v>79</v>
      </c>
      <c r="E4834" t="s">
        <v>3176</v>
      </c>
      <c r="F4834" t="s">
        <v>2851</v>
      </c>
      <c r="G4834" t="s">
        <v>2852</v>
      </c>
      <c r="H4834" t="s">
        <v>2837</v>
      </c>
      <c r="I4834" s="1" t="s">
        <v>2809</v>
      </c>
      <c r="J4834" s="1">
        <v>44197</v>
      </c>
      <c r="K4834" t="s">
        <v>161</v>
      </c>
      <c r="L4834" t="s">
        <v>161</v>
      </c>
    </row>
    <row r="4835" spans="1:12" hidden="1">
      <c r="A4835" s="3" t="s">
        <v>172</v>
      </c>
      <c r="B4835" t="s">
        <v>173</v>
      </c>
      <c r="C4835">
        <v>1</v>
      </c>
      <c r="D4835" t="s">
        <v>79</v>
      </c>
      <c r="E4835" t="s">
        <v>3176</v>
      </c>
      <c r="F4835" t="s">
        <v>2851</v>
      </c>
      <c r="G4835" t="s">
        <v>2852</v>
      </c>
      <c r="H4835" t="s">
        <v>2837</v>
      </c>
      <c r="I4835" s="1" t="s">
        <v>2809</v>
      </c>
      <c r="J4835" s="1">
        <v>44197</v>
      </c>
      <c r="K4835" t="s">
        <v>161</v>
      </c>
      <c r="L4835">
        <v>267000</v>
      </c>
    </row>
    <row r="4836" spans="1:12" hidden="1">
      <c r="A4836" s="3" t="s">
        <v>158</v>
      </c>
      <c r="B4836" t="s">
        <v>159</v>
      </c>
      <c r="C4836">
        <v>1</v>
      </c>
      <c r="D4836" t="s">
        <v>79</v>
      </c>
      <c r="E4836" t="s">
        <v>3176</v>
      </c>
      <c r="F4836" t="s">
        <v>2851</v>
      </c>
      <c r="G4836" t="s">
        <v>2852</v>
      </c>
      <c r="H4836" t="s">
        <v>2837</v>
      </c>
      <c r="I4836" s="1" t="s">
        <v>2809</v>
      </c>
      <c r="J4836" s="1">
        <v>44197</v>
      </c>
      <c r="K4836" t="s">
        <v>161</v>
      </c>
      <c r="L4836" t="s">
        <v>161</v>
      </c>
    </row>
    <row r="4837" spans="1:12" hidden="1">
      <c r="A4837" s="3" t="s">
        <v>147</v>
      </c>
      <c r="B4837" t="s">
        <v>147</v>
      </c>
      <c r="C4837">
        <v>1</v>
      </c>
      <c r="D4837" t="s">
        <v>79</v>
      </c>
      <c r="E4837" t="s">
        <v>3176</v>
      </c>
      <c r="F4837" t="s">
        <v>2851</v>
      </c>
      <c r="G4837" t="s">
        <v>2852</v>
      </c>
      <c r="H4837" t="s">
        <v>2837</v>
      </c>
      <c r="I4837" s="1" t="s">
        <v>2809</v>
      </c>
      <c r="J4837" s="1">
        <v>44197</v>
      </c>
      <c r="K4837" t="s">
        <v>161</v>
      </c>
      <c r="L4837" t="s">
        <v>161</v>
      </c>
    </row>
    <row r="4838" spans="1:12" hidden="1">
      <c r="A4838" s="3" t="s">
        <v>117</v>
      </c>
      <c r="B4838" t="s">
        <v>118</v>
      </c>
      <c r="C4838">
        <v>1</v>
      </c>
      <c r="D4838" t="s">
        <v>79</v>
      </c>
      <c r="E4838" t="s">
        <v>3176</v>
      </c>
      <c r="F4838" t="s">
        <v>2851</v>
      </c>
      <c r="G4838" t="s">
        <v>2852</v>
      </c>
      <c r="H4838" t="s">
        <v>2837</v>
      </c>
      <c r="I4838" s="1" t="s">
        <v>2809</v>
      </c>
      <c r="J4838" s="1">
        <v>44197</v>
      </c>
      <c r="K4838" t="s">
        <v>161</v>
      </c>
      <c r="L4838">
        <v>19174</v>
      </c>
    </row>
    <row r="4839" spans="1:12" hidden="1">
      <c r="A4839" s="3" t="s">
        <v>154</v>
      </c>
      <c r="B4839" t="s">
        <v>154</v>
      </c>
      <c r="C4839">
        <v>1</v>
      </c>
      <c r="D4839" t="s">
        <v>79</v>
      </c>
      <c r="E4839" t="s">
        <v>3176</v>
      </c>
      <c r="F4839" t="s">
        <v>2851</v>
      </c>
      <c r="G4839" t="s">
        <v>2852</v>
      </c>
      <c r="H4839" t="s">
        <v>2837</v>
      </c>
      <c r="I4839" s="1" t="s">
        <v>2809</v>
      </c>
      <c r="J4839" s="1">
        <v>44197</v>
      </c>
      <c r="K4839" t="s">
        <v>161</v>
      </c>
      <c r="L4839" t="s">
        <v>161</v>
      </c>
    </row>
    <row r="4840" spans="1:12" hidden="1">
      <c r="A4840" s="3" t="s">
        <v>166</v>
      </c>
      <c r="B4840" t="s">
        <v>167</v>
      </c>
      <c r="C4840">
        <v>1</v>
      </c>
      <c r="D4840" t="s">
        <v>79</v>
      </c>
      <c r="E4840" t="s">
        <v>3176</v>
      </c>
      <c r="F4840" t="s">
        <v>2851</v>
      </c>
      <c r="G4840" t="s">
        <v>2852</v>
      </c>
      <c r="H4840" t="s">
        <v>2837</v>
      </c>
      <c r="I4840" s="1" t="s">
        <v>2809</v>
      </c>
      <c r="J4840" s="1">
        <v>44197</v>
      </c>
      <c r="K4840" t="s">
        <v>161</v>
      </c>
      <c r="L4840">
        <v>80000</v>
      </c>
    </row>
    <row r="4841" spans="1:12" hidden="1">
      <c r="A4841" s="3" t="s">
        <v>150</v>
      </c>
      <c r="B4841" t="s">
        <v>150</v>
      </c>
      <c r="C4841">
        <v>1</v>
      </c>
      <c r="D4841" t="s">
        <v>79</v>
      </c>
      <c r="E4841" t="s">
        <v>3176</v>
      </c>
      <c r="F4841" t="s">
        <v>2851</v>
      </c>
      <c r="G4841" t="s">
        <v>2852</v>
      </c>
      <c r="H4841" t="s">
        <v>2837</v>
      </c>
      <c r="I4841" s="1" t="s">
        <v>2809</v>
      </c>
      <c r="J4841" s="1">
        <v>44197</v>
      </c>
      <c r="K4841" t="s">
        <v>161</v>
      </c>
      <c r="L4841" t="s">
        <v>161</v>
      </c>
    </row>
    <row r="4842" spans="1:12" hidden="1">
      <c r="A4842" s="3" t="s">
        <v>2815</v>
      </c>
      <c r="B4842" t="s">
        <v>327</v>
      </c>
      <c r="C4842">
        <v>1</v>
      </c>
      <c r="D4842" t="s">
        <v>79</v>
      </c>
      <c r="E4842" t="s">
        <v>3176</v>
      </c>
      <c r="F4842" t="s">
        <v>2851</v>
      </c>
      <c r="G4842" t="s">
        <v>2852</v>
      </c>
      <c r="H4842" t="s">
        <v>2837</v>
      </c>
      <c r="I4842" s="1" t="s">
        <v>2809</v>
      </c>
      <c r="J4842" s="1">
        <v>44197</v>
      </c>
      <c r="K4842" t="s">
        <v>161</v>
      </c>
      <c r="L4842">
        <v>57956</v>
      </c>
    </row>
    <row r="4843" spans="1:12" hidden="1">
      <c r="A4843" s="3" t="s">
        <v>136</v>
      </c>
      <c r="B4843" t="s">
        <v>137</v>
      </c>
      <c r="C4843">
        <v>1</v>
      </c>
      <c r="D4843" t="s">
        <v>874</v>
      </c>
      <c r="E4843" t="s">
        <v>3177</v>
      </c>
      <c r="F4843" t="s">
        <v>186</v>
      </c>
      <c r="G4843" t="s">
        <v>3178</v>
      </c>
      <c r="H4843" t="s">
        <v>3013</v>
      </c>
      <c r="I4843" s="1" t="s">
        <v>2809</v>
      </c>
      <c r="J4843" s="1">
        <v>44197</v>
      </c>
      <c r="K4843" t="s">
        <v>161</v>
      </c>
      <c r="L4843" t="s">
        <v>161</v>
      </c>
    </row>
    <row r="4844" spans="1:12" hidden="1">
      <c r="A4844" s="3" t="s">
        <v>171</v>
      </c>
      <c r="B4844" t="s">
        <v>171</v>
      </c>
      <c r="C4844">
        <v>1</v>
      </c>
      <c r="D4844" t="s">
        <v>874</v>
      </c>
      <c r="E4844" t="s">
        <v>3177</v>
      </c>
      <c r="F4844" t="s">
        <v>186</v>
      </c>
      <c r="G4844" t="s">
        <v>3178</v>
      </c>
      <c r="H4844" t="s">
        <v>3013</v>
      </c>
      <c r="I4844" s="1" t="s">
        <v>2809</v>
      </c>
      <c r="J4844" s="1">
        <v>44197</v>
      </c>
      <c r="K4844" t="s">
        <v>161</v>
      </c>
      <c r="L4844" t="s">
        <v>161</v>
      </c>
    </row>
    <row r="4845" spans="1:12" hidden="1">
      <c r="A4845" s="3" t="s">
        <v>156</v>
      </c>
      <c r="B4845" t="s">
        <v>157</v>
      </c>
      <c r="C4845">
        <v>1</v>
      </c>
      <c r="D4845" t="s">
        <v>874</v>
      </c>
      <c r="E4845" t="s">
        <v>3177</v>
      </c>
      <c r="F4845" t="s">
        <v>186</v>
      </c>
      <c r="G4845" t="s">
        <v>3178</v>
      </c>
      <c r="H4845" t="s">
        <v>3013</v>
      </c>
      <c r="I4845" s="1" t="s">
        <v>2809</v>
      </c>
      <c r="J4845" s="1">
        <v>44197</v>
      </c>
      <c r="K4845" t="s">
        <v>161</v>
      </c>
      <c r="L4845">
        <v>4</v>
      </c>
    </row>
    <row r="4846" spans="1:12" hidden="1">
      <c r="A4846" s="3" t="s">
        <v>174</v>
      </c>
      <c r="B4846" t="s">
        <v>175</v>
      </c>
      <c r="C4846">
        <v>1</v>
      </c>
      <c r="D4846" t="s">
        <v>874</v>
      </c>
      <c r="E4846" t="s">
        <v>3177</v>
      </c>
      <c r="F4846" t="s">
        <v>186</v>
      </c>
      <c r="G4846" t="s">
        <v>3178</v>
      </c>
      <c r="H4846" t="s">
        <v>3013</v>
      </c>
      <c r="I4846" s="1" t="s">
        <v>2809</v>
      </c>
      <c r="J4846" s="1">
        <v>44197</v>
      </c>
      <c r="K4846" t="s">
        <v>161</v>
      </c>
      <c r="L4846" t="s">
        <v>161</v>
      </c>
    </row>
    <row r="4847" spans="1:12" hidden="1">
      <c r="A4847" s="3" t="s">
        <v>168</v>
      </c>
      <c r="B4847" t="s">
        <v>169</v>
      </c>
      <c r="C4847">
        <v>1</v>
      </c>
      <c r="D4847" t="s">
        <v>874</v>
      </c>
      <c r="E4847" t="s">
        <v>3177</v>
      </c>
      <c r="F4847" t="s">
        <v>186</v>
      </c>
      <c r="G4847" t="s">
        <v>3178</v>
      </c>
      <c r="H4847" t="s">
        <v>3013</v>
      </c>
      <c r="I4847" s="1" t="s">
        <v>2809</v>
      </c>
      <c r="J4847" s="1">
        <v>44197</v>
      </c>
      <c r="K4847" t="s">
        <v>161</v>
      </c>
      <c r="L4847">
        <v>2</v>
      </c>
    </row>
    <row r="4848" spans="1:12" hidden="1">
      <c r="A4848" s="3" t="s">
        <v>162</v>
      </c>
      <c r="B4848" t="s">
        <v>163</v>
      </c>
      <c r="C4848">
        <v>1</v>
      </c>
      <c r="D4848" t="s">
        <v>874</v>
      </c>
      <c r="E4848" t="s">
        <v>3177</v>
      </c>
      <c r="F4848" t="s">
        <v>186</v>
      </c>
      <c r="G4848" t="s">
        <v>3178</v>
      </c>
      <c r="H4848" t="s">
        <v>3013</v>
      </c>
      <c r="I4848" s="1" t="s">
        <v>2809</v>
      </c>
      <c r="J4848" s="1">
        <v>44197</v>
      </c>
      <c r="K4848" t="s">
        <v>161</v>
      </c>
      <c r="L4848" t="s">
        <v>161</v>
      </c>
    </row>
    <row r="4849" spans="1:12" hidden="1">
      <c r="A4849" s="3" t="s">
        <v>135</v>
      </c>
      <c r="B4849" t="s">
        <v>135</v>
      </c>
      <c r="C4849">
        <v>1</v>
      </c>
      <c r="D4849" t="s">
        <v>874</v>
      </c>
      <c r="E4849" t="s">
        <v>3177</v>
      </c>
      <c r="F4849" t="s">
        <v>186</v>
      </c>
      <c r="G4849" t="s">
        <v>3178</v>
      </c>
      <c r="H4849" t="s">
        <v>3013</v>
      </c>
      <c r="I4849" s="1" t="s">
        <v>2809</v>
      </c>
      <c r="J4849" s="1">
        <v>44197</v>
      </c>
      <c r="K4849" t="s">
        <v>161</v>
      </c>
      <c r="L4849" t="s">
        <v>161</v>
      </c>
    </row>
    <row r="4850" spans="1:12" hidden="1">
      <c r="A4850" s="3" t="s">
        <v>130</v>
      </c>
      <c r="B4850" t="s">
        <v>131</v>
      </c>
      <c r="C4850">
        <v>1</v>
      </c>
      <c r="D4850" t="s">
        <v>874</v>
      </c>
      <c r="E4850" t="s">
        <v>3177</v>
      </c>
      <c r="F4850" t="s">
        <v>186</v>
      </c>
      <c r="G4850" t="s">
        <v>3178</v>
      </c>
      <c r="H4850" t="s">
        <v>3013</v>
      </c>
      <c r="I4850" s="1" t="s">
        <v>2809</v>
      </c>
      <c r="J4850" s="1">
        <v>44197</v>
      </c>
      <c r="K4850" t="s">
        <v>161</v>
      </c>
      <c r="L4850" t="s">
        <v>161</v>
      </c>
    </row>
    <row r="4851" spans="1:12" hidden="1">
      <c r="A4851" s="3" t="s">
        <v>148</v>
      </c>
      <c r="B4851" t="s">
        <v>149</v>
      </c>
      <c r="C4851">
        <v>1</v>
      </c>
      <c r="D4851" t="s">
        <v>874</v>
      </c>
      <c r="E4851" t="s">
        <v>3177</v>
      </c>
      <c r="F4851" t="s">
        <v>186</v>
      </c>
      <c r="G4851" t="s">
        <v>3178</v>
      </c>
      <c r="H4851" t="s">
        <v>3013</v>
      </c>
      <c r="I4851" s="1" t="s">
        <v>2809</v>
      </c>
      <c r="J4851" s="1">
        <v>44197</v>
      </c>
      <c r="K4851" t="s">
        <v>161</v>
      </c>
      <c r="L4851" t="s">
        <v>161</v>
      </c>
    </row>
    <row r="4852" spans="1:12" hidden="1">
      <c r="A4852" s="3" t="s">
        <v>127</v>
      </c>
      <c r="B4852" t="s">
        <v>128</v>
      </c>
      <c r="C4852">
        <v>1</v>
      </c>
      <c r="D4852" t="s">
        <v>874</v>
      </c>
      <c r="E4852" t="s">
        <v>3177</v>
      </c>
      <c r="F4852" t="s">
        <v>186</v>
      </c>
      <c r="G4852" t="s">
        <v>3178</v>
      </c>
      <c r="H4852" t="s">
        <v>3013</v>
      </c>
      <c r="I4852" s="1" t="s">
        <v>2809</v>
      </c>
      <c r="J4852" s="1">
        <v>44197</v>
      </c>
      <c r="K4852" t="s">
        <v>161</v>
      </c>
      <c r="L4852" t="s">
        <v>161</v>
      </c>
    </row>
    <row r="4853" spans="1:12" hidden="1">
      <c r="A4853" s="3" t="s">
        <v>2810</v>
      </c>
      <c r="B4853" t="s">
        <v>265</v>
      </c>
      <c r="C4853">
        <v>1</v>
      </c>
      <c r="D4853" t="s">
        <v>874</v>
      </c>
      <c r="E4853" t="s">
        <v>3177</v>
      </c>
      <c r="F4853" t="s">
        <v>186</v>
      </c>
      <c r="G4853" t="s">
        <v>3178</v>
      </c>
      <c r="H4853" t="s">
        <v>3013</v>
      </c>
      <c r="I4853" s="1" t="s">
        <v>2809</v>
      </c>
      <c r="J4853" s="1">
        <v>44197</v>
      </c>
      <c r="K4853" t="s">
        <v>161</v>
      </c>
      <c r="L4853" t="s">
        <v>161</v>
      </c>
    </row>
    <row r="4854" spans="1:12" hidden="1">
      <c r="A4854" s="3" t="s">
        <v>112</v>
      </c>
      <c r="B4854" t="s">
        <v>113</v>
      </c>
      <c r="C4854">
        <v>1</v>
      </c>
      <c r="D4854" t="s">
        <v>874</v>
      </c>
      <c r="E4854" t="s">
        <v>3177</v>
      </c>
      <c r="F4854" t="s">
        <v>186</v>
      </c>
      <c r="G4854" t="s">
        <v>3178</v>
      </c>
      <c r="H4854" t="s">
        <v>3013</v>
      </c>
      <c r="I4854" s="1" t="s">
        <v>2809</v>
      </c>
      <c r="J4854" s="1">
        <v>44197</v>
      </c>
      <c r="K4854" t="s">
        <v>161</v>
      </c>
      <c r="L4854" t="s">
        <v>161</v>
      </c>
    </row>
    <row r="4855" spans="1:12" hidden="1">
      <c r="A4855" s="3" t="s">
        <v>164</v>
      </c>
      <c r="B4855" t="s">
        <v>165</v>
      </c>
      <c r="C4855">
        <v>1</v>
      </c>
      <c r="D4855" t="s">
        <v>874</v>
      </c>
      <c r="E4855" t="s">
        <v>3177</v>
      </c>
      <c r="F4855" t="s">
        <v>186</v>
      </c>
      <c r="G4855" t="s">
        <v>3178</v>
      </c>
      <c r="H4855" t="s">
        <v>3013</v>
      </c>
      <c r="I4855" s="1" t="s">
        <v>2809</v>
      </c>
      <c r="J4855" s="1">
        <v>44197</v>
      </c>
      <c r="K4855" t="s">
        <v>161</v>
      </c>
      <c r="L4855" t="s">
        <v>161</v>
      </c>
    </row>
    <row r="4856" spans="1:12" hidden="1">
      <c r="A4856" s="3" t="s">
        <v>155</v>
      </c>
      <c r="B4856" t="s">
        <v>155</v>
      </c>
      <c r="C4856">
        <v>1</v>
      </c>
      <c r="D4856" t="s">
        <v>874</v>
      </c>
      <c r="E4856" t="s">
        <v>3177</v>
      </c>
      <c r="F4856" t="s">
        <v>186</v>
      </c>
      <c r="G4856" t="s">
        <v>3178</v>
      </c>
      <c r="H4856" t="s">
        <v>3013</v>
      </c>
      <c r="I4856" s="1" t="s">
        <v>2809</v>
      </c>
      <c r="J4856" s="1">
        <v>44197</v>
      </c>
      <c r="K4856" t="s">
        <v>161</v>
      </c>
      <c r="L4856" t="s">
        <v>161</v>
      </c>
    </row>
    <row r="4857" spans="1:12" hidden="1">
      <c r="A4857" s="3" t="s">
        <v>178</v>
      </c>
      <c r="B4857" t="s">
        <v>179</v>
      </c>
      <c r="C4857">
        <v>1</v>
      </c>
      <c r="D4857" t="s">
        <v>874</v>
      </c>
      <c r="E4857" t="s">
        <v>3177</v>
      </c>
      <c r="F4857" t="s">
        <v>186</v>
      </c>
      <c r="G4857" t="s">
        <v>3178</v>
      </c>
      <c r="H4857" t="s">
        <v>3013</v>
      </c>
      <c r="I4857" s="1" t="s">
        <v>2809</v>
      </c>
      <c r="J4857" s="1">
        <v>44197</v>
      </c>
      <c r="K4857" t="s">
        <v>161</v>
      </c>
      <c r="L4857">
        <v>6</v>
      </c>
    </row>
    <row r="4858" spans="1:12" hidden="1">
      <c r="A4858" s="3" t="s">
        <v>2811</v>
      </c>
      <c r="B4858" t="s">
        <v>161</v>
      </c>
      <c r="C4858">
        <v>1</v>
      </c>
      <c r="D4858" t="s">
        <v>874</v>
      </c>
      <c r="E4858" t="s">
        <v>3177</v>
      </c>
      <c r="F4858" t="s">
        <v>186</v>
      </c>
      <c r="G4858" t="s">
        <v>3178</v>
      </c>
      <c r="H4858" t="s">
        <v>3013</v>
      </c>
      <c r="I4858" s="1" t="s">
        <v>2809</v>
      </c>
      <c r="J4858" s="1">
        <v>44197</v>
      </c>
      <c r="K4858" t="s">
        <v>161</v>
      </c>
      <c r="L4858" t="s">
        <v>161</v>
      </c>
    </row>
    <row r="4859" spans="1:12" hidden="1">
      <c r="A4859" s="3" t="s">
        <v>176</v>
      </c>
      <c r="B4859" t="s">
        <v>177</v>
      </c>
      <c r="C4859">
        <v>1</v>
      </c>
      <c r="D4859" t="s">
        <v>874</v>
      </c>
      <c r="E4859" t="s">
        <v>3177</v>
      </c>
      <c r="F4859" t="s">
        <v>186</v>
      </c>
      <c r="G4859" t="s">
        <v>3178</v>
      </c>
      <c r="H4859" t="s">
        <v>3013</v>
      </c>
      <c r="I4859" s="1" t="s">
        <v>2809</v>
      </c>
      <c r="J4859" s="1">
        <v>44197</v>
      </c>
      <c r="K4859" t="s">
        <v>161</v>
      </c>
      <c r="L4859" t="s">
        <v>161</v>
      </c>
    </row>
    <row r="4860" spans="1:12" hidden="1">
      <c r="A4860" s="3" t="s">
        <v>121</v>
      </c>
      <c r="B4860" t="s">
        <v>121</v>
      </c>
      <c r="C4860">
        <v>1</v>
      </c>
      <c r="D4860" t="s">
        <v>874</v>
      </c>
      <c r="E4860" t="s">
        <v>3177</v>
      </c>
      <c r="F4860" t="s">
        <v>186</v>
      </c>
      <c r="G4860" t="s">
        <v>3178</v>
      </c>
      <c r="H4860" t="s">
        <v>3013</v>
      </c>
      <c r="I4860" s="1" t="s">
        <v>2809</v>
      </c>
      <c r="J4860" s="1">
        <v>44197</v>
      </c>
      <c r="K4860" t="s">
        <v>161</v>
      </c>
      <c r="L4860" t="s">
        <v>161</v>
      </c>
    </row>
    <row r="4861" spans="1:12" hidden="1">
      <c r="A4861" s="3" t="s">
        <v>139</v>
      </c>
      <c r="B4861" t="s">
        <v>140</v>
      </c>
      <c r="C4861">
        <v>1</v>
      </c>
      <c r="D4861" t="s">
        <v>874</v>
      </c>
      <c r="E4861" t="s">
        <v>3177</v>
      </c>
      <c r="F4861" t="s">
        <v>186</v>
      </c>
      <c r="G4861" t="s">
        <v>3178</v>
      </c>
      <c r="H4861" t="s">
        <v>3013</v>
      </c>
      <c r="I4861" s="1" t="s">
        <v>2809</v>
      </c>
      <c r="J4861" s="1">
        <v>44197</v>
      </c>
      <c r="K4861" t="s">
        <v>161</v>
      </c>
      <c r="L4861" t="s">
        <v>161</v>
      </c>
    </row>
    <row r="4862" spans="1:12" hidden="1">
      <c r="A4862" s="3" t="s">
        <v>2797</v>
      </c>
      <c r="B4862" t="s">
        <v>161</v>
      </c>
      <c r="C4862">
        <v>1</v>
      </c>
      <c r="D4862" t="s">
        <v>874</v>
      </c>
      <c r="E4862" t="s">
        <v>3177</v>
      </c>
      <c r="F4862" t="s">
        <v>186</v>
      </c>
      <c r="G4862" t="s">
        <v>3178</v>
      </c>
      <c r="H4862" t="s">
        <v>3013</v>
      </c>
      <c r="I4862" s="1" t="s">
        <v>2809</v>
      </c>
      <c r="J4862" s="1">
        <v>44197</v>
      </c>
      <c r="K4862" t="s">
        <v>161</v>
      </c>
      <c r="L4862" t="s">
        <v>161</v>
      </c>
    </row>
    <row r="4863" spans="1:12" hidden="1">
      <c r="A4863" s="3" t="s">
        <v>144</v>
      </c>
      <c r="B4863" t="s">
        <v>145</v>
      </c>
      <c r="C4863">
        <v>1</v>
      </c>
      <c r="D4863" t="s">
        <v>874</v>
      </c>
      <c r="E4863" t="s">
        <v>3177</v>
      </c>
      <c r="F4863" t="s">
        <v>186</v>
      </c>
      <c r="G4863" t="s">
        <v>3178</v>
      </c>
      <c r="H4863" t="s">
        <v>3013</v>
      </c>
      <c r="I4863" s="1" t="s">
        <v>2809</v>
      </c>
      <c r="J4863" s="1">
        <v>44197</v>
      </c>
      <c r="K4863" t="s">
        <v>161</v>
      </c>
      <c r="L4863" t="s">
        <v>161</v>
      </c>
    </row>
    <row r="4864" spans="1:12" hidden="1">
      <c r="A4864" s="3" t="s">
        <v>124</v>
      </c>
      <c r="B4864" t="s">
        <v>125</v>
      </c>
      <c r="C4864">
        <v>1</v>
      </c>
      <c r="D4864" t="s">
        <v>874</v>
      </c>
      <c r="E4864" t="s">
        <v>3177</v>
      </c>
      <c r="F4864" t="s">
        <v>186</v>
      </c>
      <c r="G4864" t="s">
        <v>3178</v>
      </c>
      <c r="H4864" t="s">
        <v>3013</v>
      </c>
      <c r="I4864" s="1" t="s">
        <v>2809</v>
      </c>
      <c r="J4864" s="1">
        <v>44197</v>
      </c>
      <c r="K4864" t="s">
        <v>161</v>
      </c>
      <c r="L4864" t="s">
        <v>161</v>
      </c>
    </row>
    <row r="4865" spans="1:12" hidden="1">
      <c r="A4865" s="3" t="s">
        <v>152</v>
      </c>
      <c r="B4865" t="s">
        <v>153</v>
      </c>
      <c r="C4865">
        <v>1</v>
      </c>
      <c r="D4865" t="s">
        <v>874</v>
      </c>
      <c r="E4865" t="s">
        <v>3177</v>
      </c>
      <c r="F4865" t="s">
        <v>186</v>
      </c>
      <c r="G4865" t="s">
        <v>3178</v>
      </c>
      <c r="H4865" t="s">
        <v>3013</v>
      </c>
      <c r="I4865" s="1" t="s">
        <v>2809</v>
      </c>
      <c r="J4865" s="1">
        <v>44197</v>
      </c>
      <c r="K4865" t="s">
        <v>161</v>
      </c>
      <c r="L4865" t="s">
        <v>161</v>
      </c>
    </row>
    <row r="4866" spans="1:12" hidden="1">
      <c r="A4866" s="3" t="s">
        <v>132</v>
      </c>
      <c r="B4866" t="s">
        <v>132</v>
      </c>
      <c r="C4866">
        <v>1</v>
      </c>
      <c r="D4866" t="s">
        <v>874</v>
      </c>
      <c r="E4866" t="s">
        <v>3177</v>
      </c>
      <c r="F4866" t="s">
        <v>186</v>
      </c>
      <c r="G4866" t="s">
        <v>3178</v>
      </c>
      <c r="H4866" t="s">
        <v>3013</v>
      </c>
      <c r="I4866" s="1" t="s">
        <v>2809</v>
      </c>
      <c r="J4866" s="1">
        <v>44197</v>
      </c>
      <c r="K4866" t="s">
        <v>161</v>
      </c>
      <c r="L4866">
        <v>1</v>
      </c>
    </row>
    <row r="4867" spans="1:12" hidden="1">
      <c r="A4867" s="3" t="s">
        <v>2812</v>
      </c>
      <c r="B4867" t="s">
        <v>292</v>
      </c>
      <c r="C4867">
        <v>1</v>
      </c>
      <c r="D4867" t="s">
        <v>874</v>
      </c>
      <c r="E4867" t="s">
        <v>3177</v>
      </c>
      <c r="F4867" t="s">
        <v>186</v>
      </c>
      <c r="G4867" t="s">
        <v>3178</v>
      </c>
      <c r="H4867" t="s">
        <v>3013</v>
      </c>
      <c r="I4867" s="1" t="s">
        <v>2809</v>
      </c>
      <c r="J4867" s="1">
        <v>44197</v>
      </c>
      <c r="K4867" t="s">
        <v>161</v>
      </c>
      <c r="L4867" t="s">
        <v>161</v>
      </c>
    </row>
    <row r="4868" spans="1:12" hidden="1">
      <c r="A4868" s="3" t="s">
        <v>2813</v>
      </c>
      <c r="B4868" t="s">
        <v>161</v>
      </c>
      <c r="C4868">
        <v>1</v>
      </c>
      <c r="D4868" t="s">
        <v>874</v>
      </c>
      <c r="E4868" t="s">
        <v>3177</v>
      </c>
      <c r="F4868" t="s">
        <v>186</v>
      </c>
      <c r="G4868" t="s">
        <v>3178</v>
      </c>
      <c r="H4868" t="s">
        <v>3013</v>
      </c>
      <c r="I4868" s="1" t="s">
        <v>2809</v>
      </c>
      <c r="J4868" s="1">
        <v>44197</v>
      </c>
      <c r="K4868" t="s">
        <v>161</v>
      </c>
      <c r="L4868" t="s">
        <v>161</v>
      </c>
    </row>
    <row r="4869" spans="1:12" hidden="1">
      <c r="A4869" s="3" t="s">
        <v>180</v>
      </c>
      <c r="B4869" t="s">
        <v>180</v>
      </c>
      <c r="C4869">
        <v>1</v>
      </c>
      <c r="D4869" t="s">
        <v>874</v>
      </c>
      <c r="E4869" t="s">
        <v>3177</v>
      </c>
      <c r="F4869" t="s">
        <v>186</v>
      </c>
      <c r="G4869" t="s">
        <v>3178</v>
      </c>
      <c r="H4869" t="s">
        <v>3013</v>
      </c>
      <c r="I4869" s="1" t="s">
        <v>2809</v>
      </c>
      <c r="J4869" s="1">
        <v>44197</v>
      </c>
      <c r="K4869" t="s">
        <v>161</v>
      </c>
      <c r="L4869" t="s">
        <v>161</v>
      </c>
    </row>
    <row r="4870" spans="1:12" hidden="1">
      <c r="A4870" s="3" t="s">
        <v>141</v>
      </c>
      <c r="B4870" t="s">
        <v>142</v>
      </c>
      <c r="C4870">
        <v>1</v>
      </c>
      <c r="D4870" t="s">
        <v>874</v>
      </c>
      <c r="E4870" t="s">
        <v>3177</v>
      </c>
      <c r="F4870" t="s">
        <v>186</v>
      </c>
      <c r="G4870" t="s">
        <v>3178</v>
      </c>
      <c r="H4870" t="s">
        <v>3013</v>
      </c>
      <c r="I4870" s="1" t="s">
        <v>2809</v>
      </c>
      <c r="J4870" s="1">
        <v>44197</v>
      </c>
      <c r="K4870" t="s">
        <v>161</v>
      </c>
      <c r="L4870" t="s">
        <v>161</v>
      </c>
    </row>
    <row r="4871" spans="1:12" hidden="1">
      <c r="A4871" s="3" t="s">
        <v>2814</v>
      </c>
      <c r="B4871" t="s">
        <v>161</v>
      </c>
      <c r="C4871">
        <v>1</v>
      </c>
      <c r="D4871" t="s">
        <v>874</v>
      </c>
      <c r="E4871" t="s">
        <v>3177</v>
      </c>
      <c r="F4871" t="s">
        <v>186</v>
      </c>
      <c r="G4871" t="s">
        <v>3178</v>
      </c>
      <c r="H4871" t="s">
        <v>3013</v>
      </c>
      <c r="I4871" s="1" t="s">
        <v>2809</v>
      </c>
      <c r="J4871" s="1">
        <v>44197</v>
      </c>
      <c r="K4871" t="s">
        <v>161</v>
      </c>
      <c r="L4871" t="s">
        <v>161</v>
      </c>
    </row>
    <row r="4872" spans="1:12" hidden="1">
      <c r="A4872" s="3" t="s">
        <v>172</v>
      </c>
      <c r="B4872" t="s">
        <v>173</v>
      </c>
      <c r="C4872">
        <v>1</v>
      </c>
      <c r="D4872" t="s">
        <v>874</v>
      </c>
      <c r="E4872" t="s">
        <v>3177</v>
      </c>
      <c r="F4872" t="s">
        <v>186</v>
      </c>
      <c r="G4872" t="s">
        <v>3178</v>
      </c>
      <c r="H4872" t="s">
        <v>3013</v>
      </c>
      <c r="I4872" s="1" t="s">
        <v>2809</v>
      </c>
      <c r="J4872" s="1">
        <v>44197</v>
      </c>
      <c r="K4872" t="s">
        <v>161</v>
      </c>
      <c r="L4872" t="s">
        <v>161</v>
      </c>
    </row>
    <row r="4873" spans="1:12" hidden="1">
      <c r="A4873" s="3" t="s">
        <v>158</v>
      </c>
      <c r="B4873" t="s">
        <v>159</v>
      </c>
      <c r="C4873">
        <v>1</v>
      </c>
      <c r="D4873" t="s">
        <v>874</v>
      </c>
      <c r="E4873" t="s">
        <v>3177</v>
      </c>
      <c r="F4873" t="s">
        <v>186</v>
      </c>
      <c r="G4873" t="s">
        <v>3178</v>
      </c>
      <c r="H4873" t="s">
        <v>3013</v>
      </c>
      <c r="I4873" s="1" t="s">
        <v>2809</v>
      </c>
      <c r="J4873" s="1">
        <v>44197</v>
      </c>
      <c r="K4873" t="s">
        <v>161</v>
      </c>
      <c r="L4873" t="s">
        <v>161</v>
      </c>
    </row>
    <row r="4874" spans="1:12" hidden="1">
      <c r="A4874" s="3" t="s">
        <v>147</v>
      </c>
      <c r="B4874" t="s">
        <v>147</v>
      </c>
      <c r="C4874">
        <v>1</v>
      </c>
      <c r="D4874" t="s">
        <v>874</v>
      </c>
      <c r="E4874" t="s">
        <v>3177</v>
      </c>
      <c r="F4874" t="s">
        <v>186</v>
      </c>
      <c r="G4874" t="s">
        <v>3178</v>
      </c>
      <c r="H4874" t="s">
        <v>3013</v>
      </c>
      <c r="I4874" s="1" t="s">
        <v>2809</v>
      </c>
      <c r="J4874" s="1">
        <v>44197</v>
      </c>
      <c r="K4874" t="s">
        <v>161</v>
      </c>
      <c r="L4874" t="s">
        <v>161</v>
      </c>
    </row>
    <row r="4875" spans="1:12" hidden="1">
      <c r="A4875" s="3" t="s">
        <v>117</v>
      </c>
      <c r="B4875" t="s">
        <v>118</v>
      </c>
      <c r="C4875">
        <v>1</v>
      </c>
      <c r="D4875" t="s">
        <v>874</v>
      </c>
      <c r="E4875" t="s">
        <v>3177</v>
      </c>
      <c r="F4875" t="s">
        <v>186</v>
      </c>
      <c r="G4875" t="s">
        <v>3178</v>
      </c>
      <c r="H4875" t="s">
        <v>3013</v>
      </c>
      <c r="I4875" s="1" t="s">
        <v>2809</v>
      </c>
      <c r="J4875" s="1">
        <v>44197</v>
      </c>
      <c r="K4875" t="s">
        <v>161</v>
      </c>
      <c r="L4875" t="s">
        <v>161</v>
      </c>
    </row>
    <row r="4876" spans="1:12" hidden="1">
      <c r="A4876" s="3" t="s">
        <v>154</v>
      </c>
      <c r="B4876" t="s">
        <v>154</v>
      </c>
      <c r="C4876">
        <v>1</v>
      </c>
      <c r="D4876" t="s">
        <v>874</v>
      </c>
      <c r="E4876" t="s">
        <v>3177</v>
      </c>
      <c r="F4876" t="s">
        <v>186</v>
      </c>
      <c r="G4876" t="s">
        <v>3178</v>
      </c>
      <c r="H4876" t="s">
        <v>3013</v>
      </c>
      <c r="I4876" s="1" t="s">
        <v>2809</v>
      </c>
      <c r="J4876" s="1">
        <v>44197</v>
      </c>
      <c r="K4876" t="s">
        <v>161</v>
      </c>
      <c r="L4876" t="s">
        <v>161</v>
      </c>
    </row>
    <row r="4877" spans="1:12" hidden="1">
      <c r="A4877" s="3" t="s">
        <v>166</v>
      </c>
      <c r="B4877" t="s">
        <v>167</v>
      </c>
      <c r="C4877">
        <v>1</v>
      </c>
      <c r="D4877" t="s">
        <v>874</v>
      </c>
      <c r="E4877" t="s">
        <v>3177</v>
      </c>
      <c r="F4877" t="s">
        <v>186</v>
      </c>
      <c r="G4877" t="s">
        <v>3178</v>
      </c>
      <c r="H4877" t="s">
        <v>3013</v>
      </c>
      <c r="I4877" s="1" t="s">
        <v>2809</v>
      </c>
      <c r="J4877" s="1">
        <v>44197</v>
      </c>
      <c r="K4877" t="s">
        <v>161</v>
      </c>
      <c r="L4877" t="s">
        <v>161</v>
      </c>
    </row>
    <row r="4878" spans="1:12" hidden="1">
      <c r="A4878" s="3" t="s">
        <v>150</v>
      </c>
      <c r="B4878" t="s">
        <v>150</v>
      </c>
      <c r="C4878">
        <v>1</v>
      </c>
      <c r="D4878" t="s">
        <v>874</v>
      </c>
      <c r="E4878" t="s">
        <v>3177</v>
      </c>
      <c r="F4878" t="s">
        <v>186</v>
      </c>
      <c r="G4878" t="s">
        <v>3178</v>
      </c>
      <c r="H4878" t="s">
        <v>3013</v>
      </c>
      <c r="I4878" s="1" t="s">
        <v>2809</v>
      </c>
      <c r="J4878" s="1">
        <v>44197</v>
      </c>
      <c r="K4878" t="s">
        <v>161</v>
      </c>
      <c r="L4878" t="s">
        <v>161</v>
      </c>
    </row>
    <row r="4879" spans="1:12" hidden="1">
      <c r="A4879" s="3" t="s">
        <v>2815</v>
      </c>
      <c r="B4879" t="s">
        <v>327</v>
      </c>
      <c r="C4879">
        <v>1</v>
      </c>
      <c r="D4879" t="s">
        <v>874</v>
      </c>
      <c r="E4879" t="s">
        <v>3177</v>
      </c>
      <c r="F4879" t="s">
        <v>186</v>
      </c>
      <c r="G4879" t="s">
        <v>3178</v>
      </c>
      <c r="H4879" t="s">
        <v>3013</v>
      </c>
      <c r="I4879" s="1" t="s">
        <v>2809</v>
      </c>
      <c r="J4879" s="1">
        <v>44197</v>
      </c>
      <c r="K4879" t="s">
        <v>161</v>
      </c>
      <c r="L4879" t="s">
        <v>161</v>
      </c>
    </row>
    <row r="4880" spans="1:12" hidden="1">
      <c r="A4880" s="3" t="s">
        <v>136</v>
      </c>
      <c r="B4880" t="s">
        <v>137</v>
      </c>
      <c r="C4880">
        <v>1</v>
      </c>
      <c r="D4880" t="s">
        <v>249</v>
      </c>
      <c r="E4880" t="s">
        <v>3179</v>
      </c>
      <c r="F4880" t="s">
        <v>3011</v>
      </c>
      <c r="G4880" t="s">
        <v>3180</v>
      </c>
      <c r="H4880" t="s">
        <v>198</v>
      </c>
      <c r="I4880" s="1" t="s">
        <v>2809</v>
      </c>
      <c r="J4880" s="1">
        <v>44197</v>
      </c>
      <c r="K4880" t="s">
        <v>161</v>
      </c>
      <c r="L4880" t="s">
        <v>161</v>
      </c>
    </row>
    <row r="4881" spans="1:12" hidden="1">
      <c r="A4881" s="3" t="s">
        <v>171</v>
      </c>
      <c r="B4881" t="s">
        <v>171</v>
      </c>
      <c r="C4881">
        <v>1</v>
      </c>
      <c r="D4881" t="s">
        <v>249</v>
      </c>
      <c r="E4881" t="s">
        <v>3179</v>
      </c>
      <c r="F4881" t="s">
        <v>3011</v>
      </c>
      <c r="G4881" t="s">
        <v>3180</v>
      </c>
      <c r="H4881" t="s">
        <v>198</v>
      </c>
      <c r="I4881" s="1" t="s">
        <v>2809</v>
      </c>
      <c r="J4881" s="1">
        <v>44197</v>
      </c>
      <c r="K4881" t="s">
        <v>161</v>
      </c>
      <c r="L4881" t="s">
        <v>161</v>
      </c>
    </row>
    <row r="4882" spans="1:12" hidden="1">
      <c r="A4882" s="3" t="s">
        <v>156</v>
      </c>
      <c r="B4882" t="s">
        <v>157</v>
      </c>
      <c r="C4882">
        <v>1</v>
      </c>
      <c r="D4882" t="s">
        <v>249</v>
      </c>
      <c r="E4882" t="s">
        <v>3179</v>
      </c>
      <c r="F4882" t="s">
        <v>3011</v>
      </c>
      <c r="G4882" t="s">
        <v>3180</v>
      </c>
      <c r="H4882" t="s">
        <v>198</v>
      </c>
      <c r="I4882" s="1" t="s">
        <v>2809</v>
      </c>
      <c r="J4882" s="1">
        <v>44197</v>
      </c>
      <c r="K4882" t="s">
        <v>161</v>
      </c>
      <c r="L4882">
        <v>2</v>
      </c>
    </row>
    <row r="4883" spans="1:12" hidden="1">
      <c r="A4883" s="3" t="s">
        <v>174</v>
      </c>
      <c r="B4883" t="s">
        <v>175</v>
      </c>
      <c r="C4883">
        <v>1</v>
      </c>
      <c r="D4883" t="s">
        <v>249</v>
      </c>
      <c r="E4883" t="s">
        <v>3179</v>
      </c>
      <c r="F4883" t="s">
        <v>3011</v>
      </c>
      <c r="G4883" t="s">
        <v>3180</v>
      </c>
      <c r="H4883" t="s">
        <v>198</v>
      </c>
      <c r="I4883" s="1" t="s">
        <v>2809</v>
      </c>
      <c r="J4883" s="1">
        <v>44197</v>
      </c>
      <c r="K4883" t="s">
        <v>161</v>
      </c>
      <c r="L4883">
        <v>12</v>
      </c>
    </row>
    <row r="4884" spans="1:12" hidden="1">
      <c r="A4884" s="3" t="s">
        <v>168</v>
      </c>
      <c r="B4884" t="s">
        <v>169</v>
      </c>
      <c r="C4884">
        <v>1</v>
      </c>
      <c r="D4884" t="s">
        <v>249</v>
      </c>
      <c r="E4884" t="s">
        <v>3179</v>
      </c>
      <c r="F4884" t="s">
        <v>3011</v>
      </c>
      <c r="G4884" t="s">
        <v>3180</v>
      </c>
      <c r="H4884" t="s">
        <v>198</v>
      </c>
      <c r="I4884" s="1" t="s">
        <v>2809</v>
      </c>
      <c r="J4884" s="1">
        <v>44197</v>
      </c>
      <c r="K4884" t="s">
        <v>161</v>
      </c>
      <c r="L4884">
        <v>1</v>
      </c>
    </row>
    <row r="4885" spans="1:12" hidden="1">
      <c r="A4885" s="3" t="s">
        <v>162</v>
      </c>
      <c r="B4885" t="s">
        <v>163</v>
      </c>
      <c r="C4885">
        <v>1</v>
      </c>
      <c r="D4885" t="s">
        <v>249</v>
      </c>
      <c r="E4885" t="s">
        <v>3179</v>
      </c>
      <c r="F4885" t="s">
        <v>3011</v>
      </c>
      <c r="G4885" t="s">
        <v>3180</v>
      </c>
      <c r="H4885" t="s">
        <v>198</v>
      </c>
      <c r="I4885" s="1" t="s">
        <v>2809</v>
      </c>
      <c r="J4885" s="1">
        <v>44197</v>
      </c>
      <c r="K4885" t="s">
        <v>161</v>
      </c>
      <c r="L4885">
        <v>5</v>
      </c>
    </row>
    <row r="4886" spans="1:12" hidden="1">
      <c r="A4886" s="3" t="s">
        <v>135</v>
      </c>
      <c r="B4886" t="s">
        <v>135</v>
      </c>
      <c r="C4886">
        <v>1</v>
      </c>
      <c r="D4886" t="s">
        <v>249</v>
      </c>
      <c r="E4886" t="s">
        <v>3179</v>
      </c>
      <c r="F4886" t="s">
        <v>3011</v>
      </c>
      <c r="G4886" t="s">
        <v>3180</v>
      </c>
      <c r="H4886" t="s">
        <v>198</v>
      </c>
      <c r="I4886" s="1" t="s">
        <v>2809</v>
      </c>
      <c r="J4886" s="1">
        <v>44197</v>
      </c>
      <c r="K4886" t="s">
        <v>161</v>
      </c>
      <c r="L4886">
        <v>10</v>
      </c>
    </row>
    <row r="4887" spans="1:12" hidden="1">
      <c r="A4887" s="3" t="s">
        <v>130</v>
      </c>
      <c r="B4887" t="s">
        <v>131</v>
      </c>
      <c r="C4887">
        <v>1</v>
      </c>
      <c r="D4887" t="s">
        <v>249</v>
      </c>
      <c r="E4887" t="s">
        <v>3179</v>
      </c>
      <c r="F4887" t="s">
        <v>3011</v>
      </c>
      <c r="G4887" t="s">
        <v>3180</v>
      </c>
      <c r="H4887" t="s">
        <v>198</v>
      </c>
      <c r="I4887" s="1" t="s">
        <v>2809</v>
      </c>
      <c r="J4887" s="1">
        <v>44197</v>
      </c>
      <c r="K4887" t="s">
        <v>161</v>
      </c>
      <c r="L4887">
        <v>8</v>
      </c>
    </row>
    <row r="4888" spans="1:12" hidden="1">
      <c r="A4888" s="3" t="s">
        <v>148</v>
      </c>
      <c r="B4888" t="s">
        <v>149</v>
      </c>
      <c r="C4888">
        <v>1</v>
      </c>
      <c r="D4888" t="s">
        <v>249</v>
      </c>
      <c r="E4888" t="s">
        <v>3179</v>
      </c>
      <c r="F4888" t="s">
        <v>3011</v>
      </c>
      <c r="G4888" t="s">
        <v>3180</v>
      </c>
      <c r="H4888" t="s">
        <v>198</v>
      </c>
      <c r="I4888" s="1" t="s">
        <v>2809</v>
      </c>
      <c r="J4888" s="1">
        <v>44197</v>
      </c>
      <c r="K4888" t="s">
        <v>161</v>
      </c>
      <c r="L4888" t="s">
        <v>161</v>
      </c>
    </row>
    <row r="4889" spans="1:12" hidden="1">
      <c r="A4889" s="3" t="s">
        <v>127</v>
      </c>
      <c r="B4889" t="s">
        <v>128</v>
      </c>
      <c r="C4889">
        <v>1</v>
      </c>
      <c r="D4889" t="s">
        <v>249</v>
      </c>
      <c r="E4889" t="s">
        <v>3179</v>
      </c>
      <c r="F4889" t="s">
        <v>3011</v>
      </c>
      <c r="G4889" t="s">
        <v>3180</v>
      </c>
      <c r="H4889" t="s">
        <v>198</v>
      </c>
      <c r="I4889" s="1" t="s">
        <v>2809</v>
      </c>
      <c r="J4889" s="1">
        <v>44197</v>
      </c>
      <c r="K4889" t="s">
        <v>161</v>
      </c>
      <c r="L4889" t="s">
        <v>161</v>
      </c>
    </row>
    <row r="4890" spans="1:12" hidden="1">
      <c r="A4890" s="3" t="s">
        <v>2810</v>
      </c>
      <c r="B4890" t="s">
        <v>265</v>
      </c>
      <c r="C4890">
        <v>1</v>
      </c>
      <c r="D4890" t="s">
        <v>249</v>
      </c>
      <c r="E4890" t="s">
        <v>3179</v>
      </c>
      <c r="F4890" t="s">
        <v>3011</v>
      </c>
      <c r="G4890" t="s">
        <v>3180</v>
      </c>
      <c r="H4890" t="s">
        <v>198</v>
      </c>
      <c r="I4890" s="1" t="s">
        <v>2809</v>
      </c>
      <c r="J4890" s="1">
        <v>44197</v>
      </c>
      <c r="K4890" t="s">
        <v>161</v>
      </c>
      <c r="L4890">
        <v>19</v>
      </c>
    </row>
    <row r="4891" spans="1:12" hidden="1">
      <c r="A4891" s="3" t="s">
        <v>112</v>
      </c>
      <c r="B4891" t="s">
        <v>113</v>
      </c>
      <c r="C4891">
        <v>1</v>
      </c>
      <c r="D4891" t="s">
        <v>249</v>
      </c>
      <c r="E4891" t="s">
        <v>3179</v>
      </c>
      <c r="F4891" t="s">
        <v>3011</v>
      </c>
      <c r="G4891" t="s">
        <v>3180</v>
      </c>
      <c r="H4891" t="s">
        <v>198</v>
      </c>
      <c r="I4891" s="1" t="s">
        <v>2809</v>
      </c>
      <c r="J4891" s="1">
        <v>44197</v>
      </c>
      <c r="K4891" t="s">
        <v>161</v>
      </c>
      <c r="L4891">
        <v>22</v>
      </c>
    </row>
    <row r="4892" spans="1:12" hidden="1">
      <c r="A4892" s="3" t="s">
        <v>164</v>
      </c>
      <c r="B4892" t="s">
        <v>165</v>
      </c>
      <c r="C4892">
        <v>1</v>
      </c>
      <c r="D4892" t="s">
        <v>249</v>
      </c>
      <c r="E4892" t="s">
        <v>3179</v>
      </c>
      <c r="F4892" t="s">
        <v>3011</v>
      </c>
      <c r="G4892" t="s">
        <v>3180</v>
      </c>
      <c r="H4892" t="s">
        <v>198</v>
      </c>
      <c r="I4892" s="1" t="s">
        <v>2809</v>
      </c>
      <c r="J4892" s="1">
        <v>44197</v>
      </c>
      <c r="K4892" t="s">
        <v>161</v>
      </c>
      <c r="L4892">
        <v>6</v>
      </c>
    </row>
    <row r="4893" spans="1:12" hidden="1">
      <c r="A4893" s="3" t="s">
        <v>155</v>
      </c>
      <c r="B4893" t="s">
        <v>155</v>
      </c>
      <c r="C4893">
        <v>1</v>
      </c>
      <c r="D4893" t="s">
        <v>249</v>
      </c>
      <c r="E4893" t="s">
        <v>3179</v>
      </c>
      <c r="F4893" t="s">
        <v>3011</v>
      </c>
      <c r="G4893" t="s">
        <v>3180</v>
      </c>
      <c r="H4893" t="s">
        <v>198</v>
      </c>
      <c r="I4893" s="1" t="s">
        <v>2809</v>
      </c>
      <c r="J4893" s="1">
        <v>44197</v>
      </c>
      <c r="K4893" t="s">
        <v>161</v>
      </c>
      <c r="L4893">
        <v>24</v>
      </c>
    </row>
    <row r="4894" spans="1:12" hidden="1">
      <c r="A4894" s="3" t="s">
        <v>178</v>
      </c>
      <c r="B4894" t="s">
        <v>179</v>
      </c>
      <c r="C4894">
        <v>1</v>
      </c>
      <c r="D4894" t="s">
        <v>249</v>
      </c>
      <c r="E4894" t="s">
        <v>3179</v>
      </c>
      <c r="F4894" t="s">
        <v>3011</v>
      </c>
      <c r="G4894" t="s">
        <v>3180</v>
      </c>
      <c r="H4894" t="s">
        <v>198</v>
      </c>
      <c r="I4894" s="1" t="s">
        <v>2809</v>
      </c>
      <c r="J4894" s="1">
        <v>44197</v>
      </c>
      <c r="K4894" t="s">
        <v>161</v>
      </c>
      <c r="L4894">
        <v>20</v>
      </c>
    </row>
    <row r="4895" spans="1:12" hidden="1">
      <c r="A4895" s="3" t="s">
        <v>2811</v>
      </c>
      <c r="B4895" t="s">
        <v>161</v>
      </c>
      <c r="C4895">
        <v>1</v>
      </c>
      <c r="D4895" t="s">
        <v>249</v>
      </c>
      <c r="E4895" t="s">
        <v>3179</v>
      </c>
      <c r="F4895" t="s">
        <v>3011</v>
      </c>
      <c r="G4895" t="s">
        <v>3180</v>
      </c>
      <c r="H4895" t="s">
        <v>198</v>
      </c>
      <c r="I4895" s="1" t="s">
        <v>2809</v>
      </c>
      <c r="J4895" s="1">
        <v>44197</v>
      </c>
      <c r="K4895" t="s">
        <v>161</v>
      </c>
      <c r="L4895" t="s">
        <v>161</v>
      </c>
    </row>
    <row r="4896" spans="1:12" hidden="1">
      <c r="A4896" s="3" t="s">
        <v>176</v>
      </c>
      <c r="B4896" t="s">
        <v>177</v>
      </c>
      <c r="C4896">
        <v>1</v>
      </c>
      <c r="D4896" t="s">
        <v>249</v>
      </c>
      <c r="E4896" t="s">
        <v>3179</v>
      </c>
      <c r="F4896" t="s">
        <v>3011</v>
      </c>
      <c r="G4896" t="s">
        <v>3180</v>
      </c>
      <c r="H4896" t="s">
        <v>198</v>
      </c>
      <c r="I4896" s="1" t="s">
        <v>2809</v>
      </c>
      <c r="J4896" s="1">
        <v>44197</v>
      </c>
      <c r="K4896" t="s">
        <v>161</v>
      </c>
      <c r="L4896">
        <v>22</v>
      </c>
    </row>
    <row r="4897" spans="1:12" hidden="1">
      <c r="A4897" s="3" t="s">
        <v>121</v>
      </c>
      <c r="B4897" t="s">
        <v>121</v>
      </c>
      <c r="C4897">
        <v>1</v>
      </c>
      <c r="D4897" t="s">
        <v>249</v>
      </c>
      <c r="E4897" t="s">
        <v>3179</v>
      </c>
      <c r="F4897" t="s">
        <v>3011</v>
      </c>
      <c r="G4897" t="s">
        <v>3180</v>
      </c>
      <c r="H4897" t="s">
        <v>198</v>
      </c>
      <c r="I4897" s="1" t="s">
        <v>2809</v>
      </c>
      <c r="J4897" s="1">
        <v>44197</v>
      </c>
      <c r="K4897" t="s">
        <v>161</v>
      </c>
      <c r="L4897" t="s">
        <v>161</v>
      </c>
    </row>
    <row r="4898" spans="1:12" hidden="1">
      <c r="A4898" s="3" t="s">
        <v>139</v>
      </c>
      <c r="B4898" t="s">
        <v>140</v>
      </c>
      <c r="C4898">
        <v>1</v>
      </c>
      <c r="D4898" t="s">
        <v>249</v>
      </c>
      <c r="E4898" t="s">
        <v>3179</v>
      </c>
      <c r="F4898" t="s">
        <v>3011</v>
      </c>
      <c r="G4898" t="s">
        <v>3180</v>
      </c>
      <c r="H4898" t="s">
        <v>198</v>
      </c>
      <c r="I4898" s="1" t="s">
        <v>2809</v>
      </c>
      <c r="J4898" s="1">
        <v>44197</v>
      </c>
      <c r="K4898" t="s">
        <v>161</v>
      </c>
      <c r="L4898">
        <v>12</v>
      </c>
    </row>
    <row r="4899" spans="1:12" hidden="1">
      <c r="A4899" s="3" t="s">
        <v>2797</v>
      </c>
      <c r="B4899" t="s">
        <v>161</v>
      </c>
      <c r="C4899">
        <v>1</v>
      </c>
      <c r="D4899" t="s">
        <v>249</v>
      </c>
      <c r="E4899" t="s">
        <v>3179</v>
      </c>
      <c r="F4899" t="s">
        <v>3011</v>
      </c>
      <c r="G4899" t="s">
        <v>3180</v>
      </c>
      <c r="H4899" t="s">
        <v>198</v>
      </c>
      <c r="I4899" s="1" t="s">
        <v>2809</v>
      </c>
      <c r="J4899" s="1">
        <v>44197</v>
      </c>
      <c r="K4899" t="s">
        <v>161</v>
      </c>
      <c r="L4899" t="s">
        <v>161</v>
      </c>
    </row>
    <row r="4900" spans="1:12" hidden="1">
      <c r="A4900" s="3" t="s">
        <v>144</v>
      </c>
      <c r="B4900" t="s">
        <v>145</v>
      </c>
      <c r="C4900">
        <v>1</v>
      </c>
      <c r="D4900" t="s">
        <v>249</v>
      </c>
      <c r="E4900" t="s">
        <v>3179</v>
      </c>
      <c r="F4900" t="s">
        <v>3011</v>
      </c>
      <c r="G4900" t="s">
        <v>3180</v>
      </c>
      <c r="H4900" t="s">
        <v>198</v>
      </c>
      <c r="I4900" s="1" t="s">
        <v>2809</v>
      </c>
      <c r="J4900" s="1">
        <v>44197</v>
      </c>
      <c r="K4900" t="s">
        <v>161</v>
      </c>
      <c r="L4900">
        <v>12</v>
      </c>
    </row>
    <row r="4901" spans="1:12" hidden="1">
      <c r="A4901" s="3" t="s">
        <v>124</v>
      </c>
      <c r="B4901" t="s">
        <v>125</v>
      </c>
      <c r="C4901">
        <v>1</v>
      </c>
      <c r="D4901" t="s">
        <v>249</v>
      </c>
      <c r="E4901" t="s">
        <v>3179</v>
      </c>
      <c r="F4901" t="s">
        <v>3011</v>
      </c>
      <c r="G4901" t="s">
        <v>3180</v>
      </c>
      <c r="H4901" t="s">
        <v>198</v>
      </c>
      <c r="I4901" s="1" t="s">
        <v>2809</v>
      </c>
      <c r="J4901" s="1">
        <v>44197</v>
      </c>
      <c r="K4901" t="s">
        <v>161</v>
      </c>
      <c r="L4901">
        <v>12</v>
      </c>
    </row>
    <row r="4902" spans="1:12" hidden="1">
      <c r="A4902" s="3" t="s">
        <v>152</v>
      </c>
      <c r="B4902" t="s">
        <v>153</v>
      </c>
      <c r="C4902">
        <v>1</v>
      </c>
      <c r="D4902" t="s">
        <v>249</v>
      </c>
      <c r="E4902" t="s">
        <v>3179</v>
      </c>
      <c r="F4902" t="s">
        <v>3011</v>
      </c>
      <c r="G4902" t="s">
        <v>3180</v>
      </c>
      <c r="H4902" t="s">
        <v>198</v>
      </c>
      <c r="I4902" s="1" t="s">
        <v>2809</v>
      </c>
      <c r="J4902" s="1">
        <v>44197</v>
      </c>
      <c r="K4902" t="s">
        <v>161</v>
      </c>
      <c r="L4902">
        <v>4</v>
      </c>
    </row>
    <row r="4903" spans="1:12" hidden="1">
      <c r="A4903" s="3" t="s">
        <v>132</v>
      </c>
      <c r="B4903" t="s">
        <v>132</v>
      </c>
      <c r="C4903">
        <v>1</v>
      </c>
      <c r="D4903" t="s">
        <v>249</v>
      </c>
      <c r="E4903" t="s">
        <v>3179</v>
      </c>
      <c r="F4903" t="s">
        <v>3011</v>
      </c>
      <c r="G4903" t="s">
        <v>3180</v>
      </c>
      <c r="H4903" t="s">
        <v>198</v>
      </c>
      <c r="I4903" s="1" t="s">
        <v>2809</v>
      </c>
      <c r="J4903" s="1">
        <v>44197</v>
      </c>
      <c r="K4903" t="s">
        <v>161</v>
      </c>
      <c r="L4903">
        <v>1</v>
      </c>
    </row>
    <row r="4904" spans="1:12" hidden="1">
      <c r="A4904" s="3" t="s">
        <v>2812</v>
      </c>
      <c r="B4904" t="s">
        <v>292</v>
      </c>
      <c r="C4904">
        <v>1</v>
      </c>
      <c r="D4904" t="s">
        <v>249</v>
      </c>
      <c r="E4904" t="s">
        <v>3179</v>
      </c>
      <c r="F4904" t="s">
        <v>3011</v>
      </c>
      <c r="G4904" t="s">
        <v>3180</v>
      </c>
      <c r="H4904" t="s">
        <v>198</v>
      </c>
      <c r="I4904" s="1" t="s">
        <v>2809</v>
      </c>
      <c r="J4904" s="1">
        <v>44197</v>
      </c>
      <c r="K4904" t="s">
        <v>161</v>
      </c>
      <c r="L4904" t="s">
        <v>161</v>
      </c>
    </row>
    <row r="4905" spans="1:12" hidden="1">
      <c r="A4905" s="3" t="s">
        <v>2813</v>
      </c>
      <c r="B4905" t="s">
        <v>161</v>
      </c>
      <c r="C4905">
        <v>1</v>
      </c>
      <c r="D4905" t="s">
        <v>249</v>
      </c>
      <c r="E4905" t="s">
        <v>3179</v>
      </c>
      <c r="F4905" t="s">
        <v>3011</v>
      </c>
      <c r="G4905" t="s">
        <v>3180</v>
      </c>
      <c r="H4905" t="s">
        <v>198</v>
      </c>
      <c r="I4905" s="1" t="s">
        <v>2809</v>
      </c>
      <c r="J4905" s="1">
        <v>44197</v>
      </c>
      <c r="K4905" t="s">
        <v>161</v>
      </c>
      <c r="L4905" t="s">
        <v>161</v>
      </c>
    </row>
    <row r="4906" spans="1:12" hidden="1">
      <c r="A4906" s="3" t="s">
        <v>180</v>
      </c>
      <c r="B4906" t="s">
        <v>180</v>
      </c>
      <c r="C4906">
        <v>1</v>
      </c>
      <c r="D4906" t="s">
        <v>249</v>
      </c>
      <c r="E4906" t="s">
        <v>3179</v>
      </c>
      <c r="F4906" t="s">
        <v>3011</v>
      </c>
      <c r="G4906" t="s">
        <v>3180</v>
      </c>
      <c r="H4906" t="s">
        <v>198</v>
      </c>
      <c r="I4906" s="1" t="s">
        <v>2809</v>
      </c>
      <c r="J4906" s="1">
        <v>44197</v>
      </c>
      <c r="K4906" t="s">
        <v>161</v>
      </c>
      <c r="L4906">
        <v>18</v>
      </c>
    </row>
    <row r="4907" spans="1:12" hidden="1">
      <c r="A4907" s="3" t="s">
        <v>141</v>
      </c>
      <c r="B4907" t="s">
        <v>142</v>
      </c>
      <c r="C4907">
        <v>1</v>
      </c>
      <c r="D4907" t="s">
        <v>249</v>
      </c>
      <c r="E4907" t="s">
        <v>3179</v>
      </c>
      <c r="F4907" t="s">
        <v>3011</v>
      </c>
      <c r="G4907" t="s">
        <v>3180</v>
      </c>
      <c r="H4907" t="s">
        <v>198</v>
      </c>
      <c r="I4907" s="1" t="s">
        <v>2809</v>
      </c>
      <c r="J4907" s="1">
        <v>44197</v>
      </c>
      <c r="K4907" t="s">
        <v>161</v>
      </c>
      <c r="L4907">
        <v>16</v>
      </c>
    </row>
    <row r="4908" spans="1:12" hidden="1">
      <c r="A4908" s="3" t="s">
        <v>2814</v>
      </c>
      <c r="B4908" t="s">
        <v>161</v>
      </c>
      <c r="C4908">
        <v>1</v>
      </c>
      <c r="D4908" t="s">
        <v>249</v>
      </c>
      <c r="E4908" t="s">
        <v>3179</v>
      </c>
      <c r="F4908" t="s">
        <v>3011</v>
      </c>
      <c r="G4908" t="s">
        <v>3180</v>
      </c>
      <c r="H4908" t="s">
        <v>198</v>
      </c>
      <c r="I4908" s="1" t="s">
        <v>2809</v>
      </c>
      <c r="J4908" s="1">
        <v>44197</v>
      </c>
      <c r="K4908" t="s">
        <v>161</v>
      </c>
      <c r="L4908" t="s">
        <v>161</v>
      </c>
    </row>
    <row r="4909" spans="1:12" hidden="1">
      <c r="A4909" s="3" t="s">
        <v>172</v>
      </c>
      <c r="B4909" t="s">
        <v>173</v>
      </c>
      <c r="C4909">
        <v>1</v>
      </c>
      <c r="D4909" t="s">
        <v>249</v>
      </c>
      <c r="E4909" t="s">
        <v>3179</v>
      </c>
      <c r="F4909" t="s">
        <v>3011</v>
      </c>
      <c r="G4909" t="s">
        <v>3180</v>
      </c>
      <c r="H4909" t="s">
        <v>198</v>
      </c>
      <c r="I4909" s="1" t="s">
        <v>2809</v>
      </c>
      <c r="J4909" s="1">
        <v>44197</v>
      </c>
      <c r="K4909" t="s">
        <v>161</v>
      </c>
      <c r="L4909">
        <v>17</v>
      </c>
    </row>
    <row r="4910" spans="1:12" hidden="1">
      <c r="A4910" s="3" t="s">
        <v>158</v>
      </c>
      <c r="B4910" t="s">
        <v>159</v>
      </c>
      <c r="C4910">
        <v>1</v>
      </c>
      <c r="D4910" t="s">
        <v>249</v>
      </c>
      <c r="E4910" t="s">
        <v>3179</v>
      </c>
      <c r="F4910" t="s">
        <v>3011</v>
      </c>
      <c r="G4910" t="s">
        <v>3180</v>
      </c>
      <c r="H4910" t="s">
        <v>198</v>
      </c>
      <c r="I4910" s="1" t="s">
        <v>2809</v>
      </c>
      <c r="J4910" s="1">
        <v>44197</v>
      </c>
      <c r="K4910" t="s">
        <v>161</v>
      </c>
      <c r="L4910" t="s">
        <v>161</v>
      </c>
    </row>
    <row r="4911" spans="1:12" hidden="1">
      <c r="A4911" s="3" t="s">
        <v>147</v>
      </c>
      <c r="B4911" t="s">
        <v>147</v>
      </c>
      <c r="C4911">
        <v>1</v>
      </c>
      <c r="D4911" t="s">
        <v>249</v>
      </c>
      <c r="E4911" t="s">
        <v>3179</v>
      </c>
      <c r="F4911" t="s">
        <v>3011</v>
      </c>
      <c r="G4911" t="s">
        <v>3180</v>
      </c>
      <c r="H4911" t="s">
        <v>198</v>
      </c>
      <c r="I4911" s="1" t="s">
        <v>2809</v>
      </c>
      <c r="J4911" s="1">
        <v>44197</v>
      </c>
      <c r="K4911" t="s">
        <v>161</v>
      </c>
      <c r="L4911" t="s">
        <v>161</v>
      </c>
    </row>
    <row r="4912" spans="1:12" hidden="1">
      <c r="A4912" s="3" t="s">
        <v>117</v>
      </c>
      <c r="B4912" t="s">
        <v>118</v>
      </c>
      <c r="C4912">
        <v>1</v>
      </c>
      <c r="D4912" t="s">
        <v>249</v>
      </c>
      <c r="E4912" t="s">
        <v>3179</v>
      </c>
      <c r="F4912" t="s">
        <v>3011</v>
      </c>
      <c r="G4912" t="s">
        <v>3180</v>
      </c>
      <c r="H4912" t="s">
        <v>198</v>
      </c>
      <c r="I4912" s="1" t="s">
        <v>2809</v>
      </c>
      <c r="J4912" s="1">
        <v>44197</v>
      </c>
      <c r="K4912" t="s">
        <v>161</v>
      </c>
      <c r="L4912">
        <v>6</v>
      </c>
    </row>
    <row r="4913" spans="1:12" hidden="1">
      <c r="A4913" s="3" t="s">
        <v>154</v>
      </c>
      <c r="B4913" t="s">
        <v>154</v>
      </c>
      <c r="C4913">
        <v>1</v>
      </c>
      <c r="D4913" t="s">
        <v>249</v>
      </c>
      <c r="E4913" t="s">
        <v>3179</v>
      </c>
      <c r="F4913" t="s">
        <v>3011</v>
      </c>
      <c r="G4913" t="s">
        <v>3180</v>
      </c>
      <c r="H4913" t="s">
        <v>198</v>
      </c>
      <c r="I4913" s="1" t="s">
        <v>2809</v>
      </c>
      <c r="J4913" s="1">
        <v>44197</v>
      </c>
      <c r="K4913" t="s">
        <v>161</v>
      </c>
      <c r="L4913" t="s">
        <v>161</v>
      </c>
    </row>
    <row r="4914" spans="1:12" hidden="1">
      <c r="A4914" s="3" t="s">
        <v>166</v>
      </c>
      <c r="B4914" t="s">
        <v>167</v>
      </c>
      <c r="C4914">
        <v>1</v>
      </c>
      <c r="D4914" t="s">
        <v>249</v>
      </c>
      <c r="E4914" t="s">
        <v>3179</v>
      </c>
      <c r="F4914" t="s">
        <v>3011</v>
      </c>
      <c r="G4914" t="s">
        <v>3180</v>
      </c>
      <c r="H4914" t="s">
        <v>198</v>
      </c>
      <c r="I4914" s="1" t="s">
        <v>2809</v>
      </c>
      <c r="J4914" s="1">
        <v>44197</v>
      </c>
      <c r="K4914" t="s">
        <v>161</v>
      </c>
      <c r="L4914">
        <v>11</v>
      </c>
    </row>
    <row r="4915" spans="1:12" hidden="1">
      <c r="A4915" s="3" t="s">
        <v>150</v>
      </c>
      <c r="B4915" t="s">
        <v>150</v>
      </c>
      <c r="C4915">
        <v>1</v>
      </c>
      <c r="D4915" t="s">
        <v>249</v>
      </c>
      <c r="E4915" t="s">
        <v>3179</v>
      </c>
      <c r="F4915" t="s">
        <v>3011</v>
      </c>
      <c r="G4915" t="s">
        <v>3180</v>
      </c>
      <c r="H4915" t="s">
        <v>198</v>
      </c>
      <c r="I4915" s="1" t="s">
        <v>2809</v>
      </c>
      <c r="J4915" s="1">
        <v>44197</v>
      </c>
      <c r="K4915" t="s">
        <v>161</v>
      </c>
      <c r="L4915" t="s">
        <v>161</v>
      </c>
    </row>
    <row r="4916" spans="1:12" hidden="1">
      <c r="A4916" s="3" t="s">
        <v>2815</v>
      </c>
      <c r="B4916" t="s">
        <v>327</v>
      </c>
      <c r="C4916">
        <v>1</v>
      </c>
      <c r="D4916" t="s">
        <v>249</v>
      </c>
      <c r="E4916" t="s">
        <v>3179</v>
      </c>
      <c r="F4916" t="s">
        <v>3011</v>
      </c>
      <c r="G4916" t="s">
        <v>3180</v>
      </c>
      <c r="H4916" t="s">
        <v>198</v>
      </c>
      <c r="I4916" s="1" t="s">
        <v>2809</v>
      </c>
      <c r="J4916" s="1">
        <v>44197</v>
      </c>
      <c r="K4916" t="s">
        <v>161</v>
      </c>
      <c r="L4916">
        <v>25</v>
      </c>
    </row>
    <row r="4917" spans="1:12" hidden="1">
      <c r="A4917" s="3" t="s">
        <v>136</v>
      </c>
      <c r="B4917" t="s">
        <v>137</v>
      </c>
      <c r="C4917">
        <v>3</v>
      </c>
      <c r="D4917" t="s">
        <v>3181</v>
      </c>
      <c r="E4917" t="s">
        <v>3182</v>
      </c>
      <c r="F4917" t="s">
        <v>2983</v>
      </c>
      <c r="G4917" t="s">
        <v>3183</v>
      </c>
      <c r="H4917" t="s">
        <v>183</v>
      </c>
      <c r="I4917" s="1" t="s">
        <v>2809</v>
      </c>
      <c r="J4917" s="1">
        <v>44197</v>
      </c>
      <c r="K4917" t="s">
        <v>161</v>
      </c>
      <c r="L4917" t="s">
        <v>161</v>
      </c>
    </row>
    <row r="4918" spans="1:12" hidden="1">
      <c r="A4918" s="3" t="s">
        <v>171</v>
      </c>
      <c r="B4918" t="s">
        <v>171</v>
      </c>
      <c r="C4918">
        <v>3</v>
      </c>
      <c r="D4918" t="s">
        <v>3181</v>
      </c>
      <c r="E4918" t="s">
        <v>3182</v>
      </c>
      <c r="F4918" t="s">
        <v>2983</v>
      </c>
      <c r="G4918" t="s">
        <v>3183</v>
      </c>
      <c r="H4918" t="s">
        <v>183</v>
      </c>
      <c r="I4918" s="1" t="s">
        <v>2809</v>
      </c>
      <c r="J4918" s="1">
        <v>44197</v>
      </c>
      <c r="K4918" t="s">
        <v>161</v>
      </c>
      <c r="L4918" t="s">
        <v>161</v>
      </c>
    </row>
    <row r="4919" spans="1:12" hidden="1">
      <c r="A4919" s="3" t="s">
        <v>156</v>
      </c>
      <c r="B4919" t="s">
        <v>157</v>
      </c>
      <c r="C4919">
        <v>3</v>
      </c>
      <c r="D4919" t="s">
        <v>3181</v>
      </c>
      <c r="E4919" t="s">
        <v>3182</v>
      </c>
      <c r="F4919" t="s">
        <v>2983</v>
      </c>
      <c r="G4919" t="s">
        <v>3183</v>
      </c>
      <c r="H4919" t="s">
        <v>183</v>
      </c>
      <c r="I4919" s="1" t="s">
        <v>2809</v>
      </c>
      <c r="J4919" s="1">
        <v>44197</v>
      </c>
      <c r="K4919" t="s">
        <v>161</v>
      </c>
      <c r="L4919" t="s">
        <v>161</v>
      </c>
    </row>
    <row r="4920" spans="1:12" hidden="1">
      <c r="A4920" s="3" t="s">
        <v>174</v>
      </c>
      <c r="B4920" t="s">
        <v>175</v>
      </c>
      <c r="C4920">
        <v>3</v>
      </c>
      <c r="D4920" t="s">
        <v>3181</v>
      </c>
      <c r="E4920" t="s">
        <v>3182</v>
      </c>
      <c r="F4920" t="s">
        <v>2983</v>
      </c>
      <c r="G4920" t="s">
        <v>3183</v>
      </c>
      <c r="H4920" t="s">
        <v>183</v>
      </c>
      <c r="I4920" s="1" t="s">
        <v>2809</v>
      </c>
      <c r="J4920" s="1">
        <v>44197</v>
      </c>
      <c r="K4920" t="s">
        <v>3121</v>
      </c>
      <c r="L4920" t="s">
        <v>161</v>
      </c>
    </row>
    <row r="4921" spans="1:12" hidden="1">
      <c r="A4921" s="3" t="s">
        <v>168</v>
      </c>
      <c r="B4921" t="s">
        <v>169</v>
      </c>
      <c r="C4921">
        <v>3</v>
      </c>
      <c r="D4921" t="s">
        <v>3181</v>
      </c>
      <c r="E4921" t="s">
        <v>3182</v>
      </c>
      <c r="F4921" t="s">
        <v>2983</v>
      </c>
      <c r="G4921" t="s">
        <v>3183</v>
      </c>
      <c r="H4921" t="s">
        <v>183</v>
      </c>
      <c r="I4921" s="1" t="s">
        <v>2809</v>
      </c>
      <c r="J4921" s="1">
        <v>44197</v>
      </c>
      <c r="K4921" t="s">
        <v>3184</v>
      </c>
      <c r="L4921" t="s">
        <v>161</v>
      </c>
    </row>
    <row r="4922" spans="1:12" hidden="1">
      <c r="A4922" s="3" t="s">
        <v>162</v>
      </c>
      <c r="B4922" t="s">
        <v>163</v>
      </c>
      <c r="C4922">
        <v>3</v>
      </c>
      <c r="D4922" t="s">
        <v>3181</v>
      </c>
      <c r="E4922" t="s">
        <v>3182</v>
      </c>
      <c r="F4922" t="s">
        <v>2983</v>
      </c>
      <c r="G4922" t="s">
        <v>3183</v>
      </c>
      <c r="H4922" t="s">
        <v>183</v>
      </c>
      <c r="I4922" s="1" t="s">
        <v>2809</v>
      </c>
      <c r="J4922" s="1">
        <v>44197</v>
      </c>
      <c r="K4922" t="s">
        <v>3185</v>
      </c>
      <c r="L4922" t="s">
        <v>161</v>
      </c>
    </row>
    <row r="4923" spans="1:12" hidden="1">
      <c r="A4923" s="3" t="s">
        <v>135</v>
      </c>
      <c r="B4923" t="s">
        <v>135</v>
      </c>
      <c r="C4923">
        <v>3</v>
      </c>
      <c r="D4923" t="s">
        <v>3181</v>
      </c>
      <c r="E4923" t="s">
        <v>3182</v>
      </c>
      <c r="F4923" t="s">
        <v>2983</v>
      </c>
      <c r="G4923" t="s">
        <v>3183</v>
      </c>
      <c r="H4923" t="s">
        <v>183</v>
      </c>
      <c r="I4923" s="1" t="s">
        <v>2809</v>
      </c>
      <c r="J4923" s="1">
        <v>44197</v>
      </c>
      <c r="K4923" t="s">
        <v>161</v>
      </c>
      <c r="L4923" t="s">
        <v>161</v>
      </c>
    </row>
    <row r="4924" spans="1:12" hidden="1">
      <c r="A4924" s="3" t="s">
        <v>130</v>
      </c>
      <c r="B4924" t="s">
        <v>131</v>
      </c>
      <c r="C4924">
        <v>3</v>
      </c>
      <c r="D4924" t="s">
        <v>3181</v>
      </c>
      <c r="E4924" t="s">
        <v>3182</v>
      </c>
      <c r="F4924" t="s">
        <v>2983</v>
      </c>
      <c r="G4924" t="s">
        <v>3183</v>
      </c>
      <c r="H4924" t="s">
        <v>183</v>
      </c>
      <c r="I4924" s="1" t="s">
        <v>2809</v>
      </c>
      <c r="J4924" s="1">
        <v>44197</v>
      </c>
      <c r="K4924" t="s">
        <v>3120</v>
      </c>
      <c r="L4924" t="s">
        <v>161</v>
      </c>
    </row>
    <row r="4925" spans="1:12" hidden="1">
      <c r="A4925" s="3" t="s">
        <v>148</v>
      </c>
      <c r="B4925" t="s">
        <v>149</v>
      </c>
      <c r="C4925">
        <v>3</v>
      </c>
      <c r="D4925" t="s">
        <v>3181</v>
      </c>
      <c r="E4925" t="s">
        <v>3182</v>
      </c>
      <c r="F4925" t="s">
        <v>2983</v>
      </c>
      <c r="G4925" t="s">
        <v>3183</v>
      </c>
      <c r="H4925" t="s">
        <v>183</v>
      </c>
      <c r="I4925" s="1" t="s">
        <v>2809</v>
      </c>
      <c r="J4925" s="1">
        <v>44197</v>
      </c>
      <c r="K4925" t="s">
        <v>161</v>
      </c>
      <c r="L4925" t="s">
        <v>161</v>
      </c>
    </row>
    <row r="4926" spans="1:12" hidden="1">
      <c r="A4926" s="3" t="s">
        <v>127</v>
      </c>
      <c r="B4926" t="s">
        <v>128</v>
      </c>
      <c r="C4926">
        <v>3</v>
      </c>
      <c r="D4926" t="s">
        <v>3181</v>
      </c>
      <c r="E4926" t="s">
        <v>3182</v>
      </c>
      <c r="F4926" t="s">
        <v>2983</v>
      </c>
      <c r="G4926" t="s">
        <v>3183</v>
      </c>
      <c r="H4926" t="s">
        <v>183</v>
      </c>
      <c r="I4926" s="1" t="s">
        <v>2809</v>
      </c>
      <c r="J4926" s="1">
        <v>44197</v>
      </c>
      <c r="K4926" t="s">
        <v>161</v>
      </c>
      <c r="L4926" t="s">
        <v>161</v>
      </c>
    </row>
    <row r="4927" spans="1:12" hidden="1">
      <c r="A4927" s="3" t="s">
        <v>2810</v>
      </c>
      <c r="B4927" t="s">
        <v>265</v>
      </c>
      <c r="C4927">
        <v>3</v>
      </c>
      <c r="D4927" t="s">
        <v>3181</v>
      </c>
      <c r="E4927" t="s">
        <v>3182</v>
      </c>
      <c r="F4927" t="s">
        <v>2983</v>
      </c>
      <c r="G4927" t="s">
        <v>3183</v>
      </c>
      <c r="H4927" t="s">
        <v>183</v>
      </c>
      <c r="I4927" s="1" t="s">
        <v>2809</v>
      </c>
      <c r="J4927" s="1">
        <v>44197</v>
      </c>
      <c r="K4927" t="s">
        <v>161</v>
      </c>
      <c r="L4927" t="s">
        <v>161</v>
      </c>
    </row>
    <row r="4928" spans="1:12" hidden="1">
      <c r="A4928" s="3" t="s">
        <v>112</v>
      </c>
      <c r="B4928" t="s">
        <v>113</v>
      </c>
      <c r="C4928">
        <v>3</v>
      </c>
      <c r="D4928" t="s">
        <v>3181</v>
      </c>
      <c r="E4928" t="s">
        <v>3182</v>
      </c>
      <c r="F4928" t="s">
        <v>2983</v>
      </c>
      <c r="G4928" t="s">
        <v>3183</v>
      </c>
      <c r="H4928" t="s">
        <v>183</v>
      </c>
      <c r="I4928" s="1" t="s">
        <v>2809</v>
      </c>
      <c r="J4928" s="1">
        <v>44197</v>
      </c>
      <c r="K4928" t="s">
        <v>161</v>
      </c>
      <c r="L4928" t="s">
        <v>161</v>
      </c>
    </row>
    <row r="4929" spans="1:12" hidden="1">
      <c r="A4929" s="3" t="s">
        <v>164</v>
      </c>
      <c r="B4929" t="s">
        <v>165</v>
      </c>
      <c r="C4929">
        <v>3</v>
      </c>
      <c r="D4929" t="s">
        <v>3181</v>
      </c>
      <c r="E4929" t="s">
        <v>3182</v>
      </c>
      <c r="F4929" t="s">
        <v>2983</v>
      </c>
      <c r="G4929" t="s">
        <v>3183</v>
      </c>
      <c r="H4929" t="s">
        <v>183</v>
      </c>
      <c r="I4929" s="1" t="s">
        <v>2809</v>
      </c>
      <c r="J4929" s="1">
        <v>44197</v>
      </c>
      <c r="K4929" t="s">
        <v>161</v>
      </c>
      <c r="L4929" t="s">
        <v>161</v>
      </c>
    </row>
    <row r="4930" spans="1:12" hidden="1">
      <c r="A4930" s="3" t="s">
        <v>155</v>
      </c>
      <c r="B4930" t="s">
        <v>155</v>
      </c>
      <c r="C4930">
        <v>3</v>
      </c>
      <c r="D4930" t="s">
        <v>3181</v>
      </c>
      <c r="E4930" t="s">
        <v>3182</v>
      </c>
      <c r="F4930" t="s">
        <v>2983</v>
      </c>
      <c r="G4930" t="s">
        <v>3183</v>
      </c>
      <c r="H4930" t="s">
        <v>183</v>
      </c>
      <c r="I4930" s="1" t="s">
        <v>2809</v>
      </c>
      <c r="J4930" s="1">
        <v>44197</v>
      </c>
      <c r="K4930" t="s">
        <v>161</v>
      </c>
      <c r="L4930" t="s">
        <v>161</v>
      </c>
    </row>
    <row r="4931" spans="1:12" hidden="1">
      <c r="A4931" s="3" t="s">
        <v>178</v>
      </c>
      <c r="B4931" t="s">
        <v>179</v>
      </c>
      <c r="C4931">
        <v>3</v>
      </c>
      <c r="D4931" t="s">
        <v>3181</v>
      </c>
      <c r="E4931" t="s">
        <v>3182</v>
      </c>
      <c r="F4931" t="s">
        <v>2983</v>
      </c>
      <c r="G4931" t="s">
        <v>3183</v>
      </c>
      <c r="H4931" t="s">
        <v>183</v>
      </c>
      <c r="I4931" s="1" t="s">
        <v>2809</v>
      </c>
      <c r="J4931" s="1">
        <v>44197</v>
      </c>
      <c r="K4931" t="s">
        <v>3122</v>
      </c>
      <c r="L4931" t="s">
        <v>161</v>
      </c>
    </row>
    <row r="4932" spans="1:12" hidden="1">
      <c r="A4932" s="3" t="s">
        <v>2811</v>
      </c>
      <c r="B4932" t="s">
        <v>161</v>
      </c>
      <c r="C4932">
        <v>3</v>
      </c>
      <c r="D4932" t="s">
        <v>3181</v>
      </c>
      <c r="E4932" t="s">
        <v>3182</v>
      </c>
      <c r="F4932" t="s">
        <v>2983</v>
      </c>
      <c r="G4932" t="s">
        <v>3183</v>
      </c>
      <c r="H4932" t="s">
        <v>183</v>
      </c>
      <c r="I4932" s="1" t="s">
        <v>2809</v>
      </c>
      <c r="J4932" s="1">
        <v>44197</v>
      </c>
      <c r="K4932" t="s">
        <v>161</v>
      </c>
      <c r="L4932" t="s">
        <v>161</v>
      </c>
    </row>
    <row r="4933" spans="1:12" hidden="1">
      <c r="A4933" s="3" t="s">
        <v>176</v>
      </c>
      <c r="B4933" t="s">
        <v>177</v>
      </c>
      <c r="C4933">
        <v>3</v>
      </c>
      <c r="D4933" t="s">
        <v>3181</v>
      </c>
      <c r="E4933" t="s">
        <v>3182</v>
      </c>
      <c r="F4933" t="s">
        <v>2983</v>
      </c>
      <c r="G4933" t="s">
        <v>3183</v>
      </c>
      <c r="H4933" t="s">
        <v>183</v>
      </c>
      <c r="I4933" s="1" t="s">
        <v>2809</v>
      </c>
      <c r="J4933" s="1">
        <v>44197</v>
      </c>
      <c r="K4933" t="s">
        <v>3186</v>
      </c>
      <c r="L4933" t="s">
        <v>161</v>
      </c>
    </row>
    <row r="4934" spans="1:12" hidden="1">
      <c r="A4934" s="3" t="s">
        <v>121</v>
      </c>
      <c r="B4934" t="s">
        <v>121</v>
      </c>
      <c r="C4934">
        <v>3</v>
      </c>
      <c r="D4934" t="s">
        <v>3181</v>
      </c>
      <c r="E4934" t="s">
        <v>3182</v>
      </c>
      <c r="F4934" t="s">
        <v>2983</v>
      </c>
      <c r="G4934" t="s">
        <v>3183</v>
      </c>
      <c r="H4934" t="s">
        <v>183</v>
      </c>
      <c r="I4934" s="1" t="s">
        <v>2809</v>
      </c>
      <c r="J4934" s="1">
        <v>44197</v>
      </c>
      <c r="K4934" t="s">
        <v>161</v>
      </c>
      <c r="L4934" t="s">
        <v>161</v>
      </c>
    </row>
    <row r="4935" spans="1:12" hidden="1">
      <c r="A4935" s="3" t="s">
        <v>139</v>
      </c>
      <c r="B4935" t="s">
        <v>140</v>
      </c>
      <c r="C4935">
        <v>3</v>
      </c>
      <c r="D4935" t="s">
        <v>3181</v>
      </c>
      <c r="E4935" t="s">
        <v>3182</v>
      </c>
      <c r="F4935" t="s">
        <v>2983</v>
      </c>
      <c r="G4935" t="s">
        <v>3183</v>
      </c>
      <c r="H4935" t="s">
        <v>183</v>
      </c>
      <c r="I4935" s="1" t="s">
        <v>2809</v>
      </c>
      <c r="J4935" s="1">
        <v>44197</v>
      </c>
      <c r="K4935" t="s">
        <v>3184</v>
      </c>
      <c r="L4935" t="s">
        <v>161</v>
      </c>
    </row>
    <row r="4936" spans="1:12" hidden="1">
      <c r="A4936" s="3" t="s">
        <v>2797</v>
      </c>
      <c r="B4936" t="s">
        <v>161</v>
      </c>
      <c r="C4936">
        <v>3</v>
      </c>
      <c r="D4936" t="s">
        <v>3181</v>
      </c>
      <c r="E4936" t="s">
        <v>3182</v>
      </c>
      <c r="F4936" t="s">
        <v>2983</v>
      </c>
      <c r="G4936" t="s">
        <v>3183</v>
      </c>
      <c r="H4936" t="s">
        <v>183</v>
      </c>
      <c r="I4936" s="1" t="s">
        <v>2809</v>
      </c>
      <c r="J4936" s="1">
        <v>44197</v>
      </c>
      <c r="K4936" t="s">
        <v>161</v>
      </c>
      <c r="L4936" t="s">
        <v>161</v>
      </c>
    </row>
    <row r="4937" spans="1:12" hidden="1">
      <c r="A4937" s="3" t="s">
        <v>144</v>
      </c>
      <c r="B4937" t="s">
        <v>145</v>
      </c>
      <c r="C4937">
        <v>3</v>
      </c>
      <c r="D4937" t="s">
        <v>3181</v>
      </c>
      <c r="E4937" t="s">
        <v>3182</v>
      </c>
      <c r="F4937" t="s">
        <v>2983</v>
      </c>
      <c r="G4937" t="s">
        <v>3183</v>
      </c>
      <c r="H4937" t="s">
        <v>183</v>
      </c>
      <c r="I4937" s="1" t="s">
        <v>2809</v>
      </c>
      <c r="J4937" s="1">
        <v>44197</v>
      </c>
      <c r="K4937" t="s">
        <v>161</v>
      </c>
      <c r="L4937" t="s">
        <v>161</v>
      </c>
    </row>
    <row r="4938" spans="1:12" hidden="1">
      <c r="A4938" s="3" t="s">
        <v>124</v>
      </c>
      <c r="B4938" t="s">
        <v>125</v>
      </c>
      <c r="C4938">
        <v>3</v>
      </c>
      <c r="D4938" t="s">
        <v>3181</v>
      </c>
      <c r="E4938" t="s">
        <v>3182</v>
      </c>
      <c r="F4938" t="s">
        <v>2983</v>
      </c>
      <c r="G4938" t="s">
        <v>3183</v>
      </c>
      <c r="H4938" t="s">
        <v>183</v>
      </c>
      <c r="I4938" s="1" t="s">
        <v>2809</v>
      </c>
      <c r="J4938" s="1">
        <v>44197</v>
      </c>
      <c r="K4938" t="s">
        <v>161</v>
      </c>
      <c r="L4938" t="s">
        <v>161</v>
      </c>
    </row>
    <row r="4939" spans="1:12" hidden="1">
      <c r="A4939" s="3" t="s">
        <v>152</v>
      </c>
      <c r="B4939" t="s">
        <v>153</v>
      </c>
      <c r="C4939">
        <v>3</v>
      </c>
      <c r="D4939" t="s">
        <v>3181</v>
      </c>
      <c r="E4939" t="s">
        <v>3182</v>
      </c>
      <c r="F4939" t="s">
        <v>2983</v>
      </c>
      <c r="G4939" t="s">
        <v>3183</v>
      </c>
      <c r="H4939" t="s">
        <v>183</v>
      </c>
      <c r="I4939" s="1" t="s">
        <v>2809</v>
      </c>
      <c r="J4939" s="1">
        <v>44197</v>
      </c>
      <c r="K4939" t="s">
        <v>161</v>
      </c>
      <c r="L4939" t="s">
        <v>161</v>
      </c>
    </row>
    <row r="4940" spans="1:12" hidden="1">
      <c r="A4940" s="3" t="s">
        <v>132</v>
      </c>
      <c r="B4940" t="s">
        <v>132</v>
      </c>
      <c r="C4940">
        <v>3</v>
      </c>
      <c r="D4940" t="s">
        <v>3181</v>
      </c>
      <c r="E4940" t="s">
        <v>3182</v>
      </c>
      <c r="F4940" t="s">
        <v>2983</v>
      </c>
      <c r="G4940" t="s">
        <v>3183</v>
      </c>
      <c r="H4940" t="s">
        <v>183</v>
      </c>
      <c r="I4940" s="1" t="s">
        <v>2809</v>
      </c>
      <c r="J4940" s="1">
        <v>44197</v>
      </c>
      <c r="K4940" t="s">
        <v>161</v>
      </c>
      <c r="L4940" t="s">
        <v>161</v>
      </c>
    </row>
    <row r="4941" spans="1:12" hidden="1">
      <c r="A4941" s="3" t="s">
        <v>2812</v>
      </c>
      <c r="B4941" t="s">
        <v>292</v>
      </c>
      <c r="C4941">
        <v>3</v>
      </c>
      <c r="D4941" t="s">
        <v>3181</v>
      </c>
      <c r="E4941" t="s">
        <v>3182</v>
      </c>
      <c r="F4941" t="s">
        <v>2983</v>
      </c>
      <c r="G4941" t="s">
        <v>3183</v>
      </c>
      <c r="H4941" t="s">
        <v>183</v>
      </c>
      <c r="I4941" s="1" t="s">
        <v>2809</v>
      </c>
      <c r="J4941" s="1">
        <v>44197</v>
      </c>
      <c r="K4941" t="s">
        <v>161</v>
      </c>
      <c r="L4941" t="s">
        <v>161</v>
      </c>
    </row>
    <row r="4942" spans="1:12" hidden="1">
      <c r="A4942" s="3" t="s">
        <v>2813</v>
      </c>
      <c r="B4942" t="s">
        <v>161</v>
      </c>
      <c r="C4942">
        <v>3</v>
      </c>
      <c r="D4942" t="s">
        <v>3181</v>
      </c>
      <c r="E4942" t="s">
        <v>3182</v>
      </c>
      <c r="F4942" t="s">
        <v>2983</v>
      </c>
      <c r="G4942" t="s">
        <v>3183</v>
      </c>
      <c r="H4942" t="s">
        <v>183</v>
      </c>
      <c r="I4942" s="1" t="s">
        <v>2809</v>
      </c>
      <c r="J4942" s="1">
        <v>44197</v>
      </c>
      <c r="K4942" t="s">
        <v>161</v>
      </c>
      <c r="L4942" t="s">
        <v>161</v>
      </c>
    </row>
    <row r="4943" spans="1:12" hidden="1">
      <c r="A4943" s="3" t="s">
        <v>180</v>
      </c>
      <c r="B4943" t="s">
        <v>180</v>
      </c>
      <c r="C4943">
        <v>3</v>
      </c>
      <c r="D4943" t="s">
        <v>3181</v>
      </c>
      <c r="E4943" t="s">
        <v>3182</v>
      </c>
      <c r="F4943" t="s">
        <v>2983</v>
      </c>
      <c r="G4943" t="s">
        <v>3183</v>
      </c>
      <c r="H4943" t="s">
        <v>183</v>
      </c>
      <c r="I4943" s="1" t="s">
        <v>2809</v>
      </c>
      <c r="J4943" s="1">
        <v>44197</v>
      </c>
      <c r="K4943" t="s">
        <v>3186</v>
      </c>
      <c r="L4943" t="s">
        <v>161</v>
      </c>
    </row>
    <row r="4944" spans="1:12" hidden="1">
      <c r="A4944" s="3" t="s">
        <v>141</v>
      </c>
      <c r="B4944" t="s">
        <v>142</v>
      </c>
      <c r="C4944">
        <v>3</v>
      </c>
      <c r="D4944" t="s">
        <v>3181</v>
      </c>
      <c r="E4944" t="s">
        <v>3182</v>
      </c>
      <c r="F4944" t="s">
        <v>2983</v>
      </c>
      <c r="G4944" t="s">
        <v>3183</v>
      </c>
      <c r="H4944" t="s">
        <v>183</v>
      </c>
      <c r="I4944" s="1" t="s">
        <v>2809</v>
      </c>
      <c r="J4944" s="1">
        <v>44197</v>
      </c>
      <c r="K4944" t="s">
        <v>161</v>
      </c>
      <c r="L4944" t="s">
        <v>161</v>
      </c>
    </row>
    <row r="4945" spans="1:12" hidden="1">
      <c r="A4945" s="3" t="s">
        <v>2814</v>
      </c>
      <c r="B4945" t="s">
        <v>161</v>
      </c>
      <c r="C4945">
        <v>3</v>
      </c>
      <c r="D4945" t="s">
        <v>3181</v>
      </c>
      <c r="E4945" t="s">
        <v>3182</v>
      </c>
      <c r="F4945" t="s">
        <v>2983</v>
      </c>
      <c r="G4945" t="s">
        <v>3183</v>
      </c>
      <c r="H4945" t="s">
        <v>183</v>
      </c>
      <c r="I4945" s="1" t="s">
        <v>2809</v>
      </c>
      <c r="J4945" s="1">
        <v>44197</v>
      </c>
      <c r="K4945" t="s">
        <v>161</v>
      </c>
      <c r="L4945" t="s">
        <v>161</v>
      </c>
    </row>
    <row r="4946" spans="1:12" hidden="1">
      <c r="A4946" s="3" t="s">
        <v>172</v>
      </c>
      <c r="B4946" t="s">
        <v>173</v>
      </c>
      <c r="C4946">
        <v>3</v>
      </c>
      <c r="D4946" t="s">
        <v>3181</v>
      </c>
      <c r="E4946" t="s">
        <v>3182</v>
      </c>
      <c r="F4946" t="s">
        <v>2983</v>
      </c>
      <c r="G4946" t="s">
        <v>3183</v>
      </c>
      <c r="H4946" t="s">
        <v>183</v>
      </c>
      <c r="I4946" s="1" t="s">
        <v>2809</v>
      </c>
      <c r="J4946" s="1">
        <v>44197</v>
      </c>
      <c r="K4946" t="s">
        <v>3111</v>
      </c>
      <c r="L4946" t="s">
        <v>161</v>
      </c>
    </row>
    <row r="4947" spans="1:12" hidden="1">
      <c r="A4947" s="3" t="s">
        <v>158</v>
      </c>
      <c r="B4947" t="s">
        <v>159</v>
      </c>
      <c r="C4947">
        <v>3</v>
      </c>
      <c r="D4947" t="s">
        <v>3181</v>
      </c>
      <c r="E4947" t="s">
        <v>3182</v>
      </c>
      <c r="F4947" t="s">
        <v>2983</v>
      </c>
      <c r="G4947" t="s">
        <v>3183</v>
      </c>
      <c r="H4947" t="s">
        <v>183</v>
      </c>
      <c r="I4947" s="1" t="s">
        <v>2809</v>
      </c>
      <c r="J4947" s="1">
        <v>44197</v>
      </c>
      <c r="K4947" t="s">
        <v>161</v>
      </c>
      <c r="L4947" t="s">
        <v>161</v>
      </c>
    </row>
    <row r="4948" spans="1:12" hidden="1">
      <c r="A4948" s="3" t="s">
        <v>147</v>
      </c>
      <c r="B4948" t="s">
        <v>147</v>
      </c>
      <c r="C4948">
        <v>3</v>
      </c>
      <c r="D4948" t="s">
        <v>3181</v>
      </c>
      <c r="E4948" t="s">
        <v>3182</v>
      </c>
      <c r="F4948" t="s">
        <v>2983</v>
      </c>
      <c r="G4948" t="s">
        <v>3183</v>
      </c>
      <c r="H4948" t="s">
        <v>183</v>
      </c>
      <c r="I4948" s="1" t="s">
        <v>2809</v>
      </c>
      <c r="J4948" s="1">
        <v>44197</v>
      </c>
      <c r="K4948" t="s">
        <v>161</v>
      </c>
      <c r="L4948" t="s">
        <v>161</v>
      </c>
    </row>
    <row r="4949" spans="1:12" hidden="1">
      <c r="A4949" s="3" t="s">
        <v>117</v>
      </c>
      <c r="B4949" t="s">
        <v>118</v>
      </c>
      <c r="C4949">
        <v>3</v>
      </c>
      <c r="D4949" t="s">
        <v>3181</v>
      </c>
      <c r="E4949" t="s">
        <v>3182</v>
      </c>
      <c r="F4949" t="s">
        <v>2983</v>
      </c>
      <c r="G4949" t="s">
        <v>3183</v>
      </c>
      <c r="H4949" t="s">
        <v>183</v>
      </c>
      <c r="I4949" s="1" t="s">
        <v>2809</v>
      </c>
      <c r="J4949" s="1">
        <v>44197</v>
      </c>
      <c r="K4949" t="s">
        <v>161</v>
      </c>
      <c r="L4949" t="s">
        <v>161</v>
      </c>
    </row>
    <row r="4950" spans="1:12" hidden="1">
      <c r="A4950" s="3" t="s">
        <v>154</v>
      </c>
      <c r="B4950" t="s">
        <v>154</v>
      </c>
      <c r="C4950">
        <v>3</v>
      </c>
      <c r="D4950" t="s">
        <v>3181</v>
      </c>
      <c r="E4950" t="s">
        <v>3182</v>
      </c>
      <c r="F4950" t="s">
        <v>2983</v>
      </c>
      <c r="G4950" t="s">
        <v>3183</v>
      </c>
      <c r="H4950" t="s">
        <v>183</v>
      </c>
      <c r="I4950" s="1" t="s">
        <v>2809</v>
      </c>
      <c r="J4950" s="1">
        <v>44197</v>
      </c>
      <c r="K4950" t="s">
        <v>161</v>
      </c>
      <c r="L4950" t="s">
        <v>161</v>
      </c>
    </row>
    <row r="4951" spans="1:12" hidden="1">
      <c r="A4951" s="3" t="s">
        <v>166</v>
      </c>
      <c r="B4951" t="s">
        <v>167</v>
      </c>
      <c r="C4951">
        <v>3</v>
      </c>
      <c r="D4951" t="s">
        <v>3181</v>
      </c>
      <c r="E4951" t="s">
        <v>3182</v>
      </c>
      <c r="F4951" t="s">
        <v>2983</v>
      </c>
      <c r="G4951" t="s">
        <v>3183</v>
      </c>
      <c r="H4951" t="s">
        <v>183</v>
      </c>
      <c r="I4951" s="1" t="s">
        <v>2809</v>
      </c>
      <c r="J4951" s="1">
        <v>44197</v>
      </c>
      <c r="K4951" t="s">
        <v>161</v>
      </c>
      <c r="L4951" t="s">
        <v>161</v>
      </c>
    </row>
    <row r="4952" spans="1:12" hidden="1">
      <c r="A4952" s="3" t="s">
        <v>150</v>
      </c>
      <c r="B4952" t="s">
        <v>150</v>
      </c>
      <c r="C4952">
        <v>3</v>
      </c>
      <c r="D4952" t="s">
        <v>3181</v>
      </c>
      <c r="E4952" t="s">
        <v>3182</v>
      </c>
      <c r="F4952" t="s">
        <v>2983</v>
      </c>
      <c r="G4952" t="s">
        <v>3183</v>
      </c>
      <c r="H4952" t="s">
        <v>183</v>
      </c>
      <c r="I4952" s="1" t="s">
        <v>2809</v>
      </c>
      <c r="J4952" s="1">
        <v>44197</v>
      </c>
      <c r="K4952" t="s">
        <v>161</v>
      </c>
      <c r="L4952" t="s">
        <v>161</v>
      </c>
    </row>
    <row r="4953" spans="1:12" hidden="1">
      <c r="A4953" s="3" t="s">
        <v>2815</v>
      </c>
      <c r="B4953" t="s">
        <v>327</v>
      </c>
      <c r="C4953">
        <v>3</v>
      </c>
      <c r="D4953" t="s">
        <v>3181</v>
      </c>
      <c r="E4953" t="s">
        <v>3182</v>
      </c>
      <c r="F4953" t="s">
        <v>2983</v>
      </c>
      <c r="G4953" t="s">
        <v>3183</v>
      </c>
      <c r="H4953" t="s">
        <v>183</v>
      </c>
      <c r="I4953" s="1" t="s">
        <v>2809</v>
      </c>
      <c r="J4953" s="1">
        <v>44197</v>
      </c>
      <c r="K4953" t="s">
        <v>161</v>
      </c>
      <c r="L4953" t="s">
        <v>161</v>
      </c>
    </row>
    <row r="4954" spans="1:12" hidden="1">
      <c r="A4954" s="3" t="s">
        <v>136</v>
      </c>
      <c r="B4954" t="s">
        <v>137</v>
      </c>
      <c r="C4954">
        <v>4</v>
      </c>
      <c r="D4954" t="s">
        <v>3187</v>
      </c>
      <c r="E4954" t="s">
        <v>3188</v>
      </c>
      <c r="F4954" t="s">
        <v>3189</v>
      </c>
      <c r="G4954" t="s">
        <v>3190</v>
      </c>
      <c r="H4954" t="s">
        <v>183</v>
      </c>
      <c r="I4954" s="1" t="s">
        <v>2809</v>
      </c>
      <c r="J4954" s="1">
        <v>44197</v>
      </c>
      <c r="K4954" t="s">
        <v>161</v>
      </c>
      <c r="L4954" t="s">
        <v>161</v>
      </c>
    </row>
    <row r="4955" spans="1:12" hidden="1">
      <c r="A4955" s="3" t="s">
        <v>171</v>
      </c>
      <c r="B4955" t="s">
        <v>171</v>
      </c>
      <c r="C4955">
        <v>4</v>
      </c>
      <c r="D4955" t="s">
        <v>3187</v>
      </c>
      <c r="E4955" t="s">
        <v>3188</v>
      </c>
      <c r="F4955" t="s">
        <v>3189</v>
      </c>
      <c r="G4955" t="s">
        <v>3190</v>
      </c>
      <c r="H4955" t="s">
        <v>183</v>
      </c>
      <c r="I4955" s="1" t="s">
        <v>2809</v>
      </c>
      <c r="J4955" s="1">
        <v>44197</v>
      </c>
      <c r="K4955" t="s">
        <v>161</v>
      </c>
      <c r="L4955" t="s">
        <v>161</v>
      </c>
    </row>
    <row r="4956" spans="1:12" hidden="1">
      <c r="A4956" s="3" t="s">
        <v>156</v>
      </c>
      <c r="B4956" t="s">
        <v>157</v>
      </c>
      <c r="C4956">
        <v>4</v>
      </c>
      <c r="D4956" t="s">
        <v>3187</v>
      </c>
      <c r="E4956" t="s">
        <v>3188</v>
      </c>
      <c r="F4956" t="s">
        <v>3189</v>
      </c>
      <c r="G4956" t="s">
        <v>3190</v>
      </c>
      <c r="H4956" t="s">
        <v>183</v>
      </c>
      <c r="I4956" s="1" t="s">
        <v>2809</v>
      </c>
      <c r="J4956" s="1">
        <v>44197</v>
      </c>
      <c r="K4956" t="s">
        <v>161</v>
      </c>
      <c r="L4956">
        <v>494</v>
      </c>
    </row>
    <row r="4957" spans="1:12" hidden="1">
      <c r="A4957" s="3" t="s">
        <v>174</v>
      </c>
      <c r="B4957" t="s">
        <v>175</v>
      </c>
      <c r="C4957">
        <v>4</v>
      </c>
      <c r="D4957" t="s">
        <v>3187</v>
      </c>
      <c r="E4957" t="s">
        <v>3188</v>
      </c>
      <c r="F4957" t="s">
        <v>3189</v>
      </c>
      <c r="G4957" t="s">
        <v>3190</v>
      </c>
      <c r="H4957" t="s">
        <v>183</v>
      </c>
      <c r="I4957" s="1" t="s">
        <v>2809</v>
      </c>
      <c r="J4957" s="1">
        <v>44197</v>
      </c>
      <c r="K4957" t="s">
        <v>161</v>
      </c>
      <c r="L4957">
        <v>874</v>
      </c>
    </row>
    <row r="4958" spans="1:12" hidden="1">
      <c r="A4958" s="3" t="s">
        <v>168</v>
      </c>
      <c r="B4958" t="s">
        <v>169</v>
      </c>
      <c r="C4958">
        <v>4</v>
      </c>
      <c r="D4958" t="s">
        <v>3187</v>
      </c>
      <c r="E4958" t="s">
        <v>3188</v>
      </c>
      <c r="F4958" t="s">
        <v>3189</v>
      </c>
      <c r="G4958" t="s">
        <v>3190</v>
      </c>
      <c r="H4958" t="s">
        <v>183</v>
      </c>
      <c r="I4958" s="1" t="s">
        <v>2809</v>
      </c>
      <c r="J4958" s="1">
        <v>44197</v>
      </c>
      <c r="K4958" t="s">
        <v>161</v>
      </c>
      <c r="L4958">
        <v>2794</v>
      </c>
    </row>
    <row r="4959" spans="1:12" hidden="1">
      <c r="A4959" s="3" t="s">
        <v>162</v>
      </c>
      <c r="B4959" t="s">
        <v>163</v>
      </c>
      <c r="C4959">
        <v>4</v>
      </c>
      <c r="D4959" t="s">
        <v>3187</v>
      </c>
      <c r="E4959" t="s">
        <v>3188</v>
      </c>
      <c r="F4959" t="s">
        <v>3189</v>
      </c>
      <c r="G4959" t="s">
        <v>3190</v>
      </c>
      <c r="H4959" t="s">
        <v>183</v>
      </c>
      <c r="I4959" s="1" t="s">
        <v>2809</v>
      </c>
      <c r="J4959" s="1">
        <v>44197</v>
      </c>
      <c r="K4959" t="s">
        <v>161</v>
      </c>
      <c r="L4959">
        <v>3382</v>
      </c>
    </row>
    <row r="4960" spans="1:12" hidden="1">
      <c r="A4960" s="3" t="s">
        <v>135</v>
      </c>
      <c r="B4960" t="s">
        <v>135</v>
      </c>
      <c r="C4960">
        <v>4</v>
      </c>
      <c r="D4960" t="s">
        <v>3187</v>
      </c>
      <c r="E4960" t="s">
        <v>3188</v>
      </c>
      <c r="F4960" t="s">
        <v>3189</v>
      </c>
      <c r="G4960" t="s">
        <v>3190</v>
      </c>
      <c r="H4960" t="s">
        <v>183</v>
      </c>
      <c r="I4960" s="1" t="s">
        <v>2809</v>
      </c>
      <c r="J4960" s="1">
        <v>44197</v>
      </c>
      <c r="K4960" t="s">
        <v>161</v>
      </c>
      <c r="L4960">
        <v>1324</v>
      </c>
    </row>
    <row r="4961" spans="1:12" hidden="1">
      <c r="A4961" s="3" t="s">
        <v>130</v>
      </c>
      <c r="B4961" t="s">
        <v>131</v>
      </c>
      <c r="C4961">
        <v>4</v>
      </c>
      <c r="D4961" t="s">
        <v>3187</v>
      </c>
      <c r="E4961" t="s">
        <v>3188</v>
      </c>
      <c r="F4961" t="s">
        <v>3189</v>
      </c>
      <c r="G4961" t="s">
        <v>3190</v>
      </c>
      <c r="H4961" t="s">
        <v>183</v>
      </c>
      <c r="I4961" s="1" t="s">
        <v>2809</v>
      </c>
      <c r="J4961" s="1">
        <v>44197</v>
      </c>
      <c r="K4961" t="s">
        <v>161</v>
      </c>
      <c r="L4961">
        <v>2021</v>
      </c>
    </row>
    <row r="4962" spans="1:12" hidden="1">
      <c r="A4962" s="3" t="s">
        <v>148</v>
      </c>
      <c r="B4962" t="s">
        <v>149</v>
      </c>
      <c r="C4962">
        <v>4</v>
      </c>
      <c r="D4962" t="s">
        <v>3187</v>
      </c>
      <c r="E4962" t="s">
        <v>3188</v>
      </c>
      <c r="F4962" t="s">
        <v>3189</v>
      </c>
      <c r="G4962" t="s">
        <v>3190</v>
      </c>
      <c r="H4962" t="s">
        <v>183</v>
      </c>
      <c r="I4962" s="1" t="s">
        <v>2809</v>
      </c>
      <c r="J4962" s="1">
        <v>44197</v>
      </c>
      <c r="K4962" t="s">
        <v>161</v>
      </c>
      <c r="L4962" t="s">
        <v>161</v>
      </c>
    </row>
    <row r="4963" spans="1:12" hidden="1">
      <c r="A4963" s="3" t="s">
        <v>127</v>
      </c>
      <c r="B4963" t="s">
        <v>128</v>
      </c>
      <c r="C4963">
        <v>4</v>
      </c>
      <c r="D4963" t="s">
        <v>3187</v>
      </c>
      <c r="E4963" t="s">
        <v>3188</v>
      </c>
      <c r="F4963" t="s">
        <v>3189</v>
      </c>
      <c r="G4963" t="s">
        <v>3190</v>
      </c>
      <c r="H4963" t="s">
        <v>183</v>
      </c>
      <c r="I4963" s="1" t="s">
        <v>2809</v>
      </c>
      <c r="J4963" s="1">
        <v>44197</v>
      </c>
      <c r="K4963" t="s">
        <v>161</v>
      </c>
      <c r="L4963">
        <v>261</v>
      </c>
    </row>
    <row r="4964" spans="1:12" hidden="1">
      <c r="A4964" s="3" t="s">
        <v>2810</v>
      </c>
      <c r="B4964" t="s">
        <v>265</v>
      </c>
      <c r="C4964">
        <v>4</v>
      </c>
      <c r="D4964" t="s">
        <v>3187</v>
      </c>
      <c r="E4964" t="s">
        <v>3188</v>
      </c>
      <c r="F4964" t="s">
        <v>3189</v>
      </c>
      <c r="G4964" t="s">
        <v>3190</v>
      </c>
      <c r="H4964" t="s">
        <v>183</v>
      </c>
      <c r="I4964" s="1" t="s">
        <v>2809</v>
      </c>
      <c r="J4964" s="1">
        <v>44197</v>
      </c>
      <c r="K4964" t="s">
        <v>161</v>
      </c>
      <c r="L4964">
        <v>147</v>
      </c>
    </row>
    <row r="4965" spans="1:12" hidden="1">
      <c r="A4965" s="3" t="s">
        <v>112</v>
      </c>
      <c r="B4965" t="s">
        <v>113</v>
      </c>
      <c r="C4965">
        <v>4</v>
      </c>
      <c r="D4965" t="s">
        <v>3187</v>
      </c>
      <c r="E4965" t="s">
        <v>3188</v>
      </c>
      <c r="F4965" t="s">
        <v>3189</v>
      </c>
      <c r="G4965" t="s">
        <v>3190</v>
      </c>
      <c r="H4965" t="s">
        <v>183</v>
      </c>
      <c r="I4965" s="1" t="s">
        <v>2809</v>
      </c>
      <c r="J4965" s="1">
        <v>44197</v>
      </c>
      <c r="K4965" t="s">
        <v>161</v>
      </c>
      <c r="L4965">
        <v>14</v>
      </c>
    </row>
    <row r="4966" spans="1:12" hidden="1">
      <c r="A4966" s="3" t="s">
        <v>164</v>
      </c>
      <c r="B4966" t="s">
        <v>165</v>
      </c>
      <c r="C4966">
        <v>4</v>
      </c>
      <c r="D4966" t="s">
        <v>3187</v>
      </c>
      <c r="E4966" t="s">
        <v>3188</v>
      </c>
      <c r="F4966" t="s">
        <v>3189</v>
      </c>
      <c r="G4966" t="s">
        <v>3190</v>
      </c>
      <c r="H4966" t="s">
        <v>183</v>
      </c>
      <c r="I4966" s="1" t="s">
        <v>2809</v>
      </c>
      <c r="J4966" s="1">
        <v>44197</v>
      </c>
      <c r="K4966" t="s">
        <v>161</v>
      </c>
      <c r="L4966">
        <v>782</v>
      </c>
    </row>
    <row r="4967" spans="1:12" hidden="1">
      <c r="A4967" s="3" t="s">
        <v>155</v>
      </c>
      <c r="B4967" t="s">
        <v>155</v>
      </c>
      <c r="C4967">
        <v>4</v>
      </c>
      <c r="D4967" t="s">
        <v>3187</v>
      </c>
      <c r="E4967" t="s">
        <v>3188</v>
      </c>
      <c r="F4967" t="s">
        <v>3189</v>
      </c>
      <c r="G4967" t="s">
        <v>3190</v>
      </c>
      <c r="H4967" t="s">
        <v>183</v>
      </c>
      <c r="I4967" s="1" t="s">
        <v>2809</v>
      </c>
      <c r="J4967" s="1">
        <v>44197</v>
      </c>
      <c r="K4967" t="s">
        <v>161</v>
      </c>
      <c r="L4967">
        <v>499</v>
      </c>
    </row>
    <row r="4968" spans="1:12" hidden="1">
      <c r="A4968" s="3" t="s">
        <v>178</v>
      </c>
      <c r="B4968" t="s">
        <v>179</v>
      </c>
      <c r="C4968">
        <v>4</v>
      </c>
      <c r="D4968" t="s">
        <v>3187</v>
      </c>
      <c r="E4968" t="s">
        <v>3188</v>
      </c>
      <c r="F4968" t="s">
        <v>3189</v>
      </c>
      <c r="G4968" t="s">
        <v>3190</v>
      </c>
      <c r="H4968" t="s">
        <v>183</v>
      </c>
      <c r="I4968" s="1" t="s">
        <v>2809</v>
      </c>
      <c r="J4968" s="1">
        <v>44197</v>
      </c>
      <c r="K4968" t="s">
        <v>161</v>
      </c>
      <c r="L4968">
        <v>3897</v>
      </c>
    </row>
    <row r="4969" spans="1:12" hidden="1">
      <c r="A4969" s="3" t="s">
        <v>2811</v>
      </c>
      <c r="B4969" t="s">
        <v>161</v>
      </c>
      <c r="C4969">
        <v>4</v>
      </c>
      <c r="D4969" t="s">
        <v>3187</v>
      </c>
      <c r="E4969" t="s">
        <v>3188</v>
      </c>
      <c r="F4969" t="s">
        <v>3189</v>
      </c>
      <c r="G4969" t="s">
        <v>3190</v>
      </c>
      <c r="H4969" t="s">
        <v>183</v>
      </c>
      <c r="I4969" s="1" t="s">
        <v>2809</v>
      </c>
      <c r="J4969" s="1">
        <v>44197</v>
      </c>
      <c r="K4969" t="s">
        <v>161</v>
      </c>
      <c r="L4969" t="s">
        <v>161</v>
      </c>
    </row>
    <row r="4970" spans="1:12" hidden="1">
      <c r="A4970" s="3" t="s">
        <v>176</v>
      </c>
      <c r="B4970" t="s">
        <v>177</v>
      </c>
      <c r="C4970">
        <v>4</v>
      </c>
      <c r="D4970" t="s">
        <v>3187</v>
      </c>
      <c r="E4970" t="s">
        <v>3188</v>
      </c>
      <c r="F4970" t="s">
        <v>3189</v>
      </c>
      <c r="G4970" t="s">
        <v>3190</v>
      </c>
      <c r="H4970" t="s">
        <v>183</v>
      </c>
      <c r="I4970" s="1" t="s">
        <v>2809</v>
      </c>
      <c r="J4970" s="1">
        <v>44197</v>
      </c>
      <c r="K4970" t="s">
        <v>161</v>
      </c>
      <c r="L4970">
        <v>1346</v>
      </c>
    </row>
    <row r="4971" spans="1:12" hidden="1">
      <c r="A4971" s="3" t="s">
        <v>121</v>
      </c>
      <c r="B4971" t="s">
        <v>121</v>
      </c>
      <c r="C4971">
        <v>4</v>
      </c>
      <c r="D4971" t="s">
        <v>3187</v>
      </c>
      <c r="E4971" t="s">
        <v>3188</v>
      </c>
      <c r="F4971" t="s">
        <v>3189</v>
      </c>
      <c r="G4971" t="s">
        <v>3190</v>
      </c>
      <c r="H4971" t="s">
        <v>183</v>
      </c>
      <c r="I4971" s="1" t="s">
        <v>2809</v>
      </c>
      <c r="J4971" s="1">
        <v>44197</v>
      </c>
      <c r="K4971" t="s">
        <v>161</v>
      </c>
      <c r="L4971" t="s">
        <v>161</v>
      </c>
    </row>
    <row r="4972" spans="1:12" hidden="1">
      <c r="A4972" s="3" t="s">
        <v>139</v>
      </c>
      <c r="B4972" t="s">
        <v>140</v>
      </c>
      <c r="C4972">
        <v>4</v>
      </c>
      <c r="D4972" t="s">
        <v>3187</v>
      </c>
      <c r="E4972" t="s">
        <v>3188</v>
      </c>
      <c r="F4972" t="s">
        <v>3189</v>
      </c>
      <c r="G4972" t="s">
        <v>3190</v>
      </c>
      <c r="H4972" t="s">
        <v>183</v>
      </c>
      <c r="I4972" s="1" t="s">
        <v>2809</v>
      </c>
      <c r="J4972" s="1">
        <v>44197</v>
      </c>
      <c r="K4972" t="s">
        <v>161</v>
      </c>
      <c r="L4972">
        <v>2586</v>
      </c>
    </row>
    <row r="4973" spans="1:12" hidden="1">
      <c r="A4973" s="3" t="s">
        <v>2797</v>
      </c>
      <c r="B4973" t="s">
        <v>161</v>
      </c>
      <c r="C4973">
        <v>4</v>
      </c>
      <c r="D4973" t="s">
        <v>3187</v>
      </c>
      <c r="E4973" t="s">
        <v>3188</v>
      </c>
      <c r="F4973" t="s">
        <v>3189</v>
      </c>
      <c r="G4973" t="s">
        <v>3190</v>
      </c>
      <c r="H4973" t="s">
        <v>183</v>
      </c>
      <c r="I4973" s="1" t="s">
        <v>2809</v>
      </c>
      <c r="J4973" s="1">
        <v>44197</v>
      </c>
      <c r="K4973" t="s">
        <v>161</v>
      </c>
      <c r="L4973" t="s">
        <v>161</v>
      </c>
    </row>
    <row r="4974" spans="1:12" hidden="1">
      <c r="A4974" s="3" t="s">
        <v>144</v>
      </c>
      <c r="B4974" t="s">
        <v>145</v>
      </c>
      <c r="C4974">
        <v>4</v>
      </c>
      <c r="D4974" t="s">
        <v>3187</v>
      </c>
      <c r="E4974" t="s">
        <v>3188</v>
      </c>
      <c r="F4974" t="s">
        <v>3189</v>
      </c>
      <c r="G4974" t="s">
        <v>3190</v>
      </c>
      <c r="H4974" t="s">
        <v>183</v>
      </c>
      <c r="I4974" s="1" t="s">
        <v>2809</v>
      </c>
      <c r="J4974" s="1">
        <v>44197</v>
      </c>
      <c r="K4974" t="s">
        <v>161</v>
      </c>
      <c r="L4974">
        <v>992</v>
      </c>
    </row>
    <row r="4975" spans="1:12" hidden="1">
      <c r="A4975" s="3" t="s">
        <v>124</v>
      </c>
      <c r="B4975" t="s">
        <v>125</v>
      </c>
      <c r="C4975">
        <v>4</v>
      </c>
      <c r="D4975" t="s">
        <v>3187</v>
      </c>
      <c r="E4975" t="s">
        <v>3188</v>
      </c>
      <c r="F4975" t="s">
        <v>3189</v>
      </c>
      <c r="G4975" t="s">
        <v>3190</v>
      </c>
      <c r="H4975" t="s">
        <v>183</v>
      </c>
      <c r="I4975" s="1" t="s">
        <v>2809</v>
      </c>
      <c r="J4975" s="1">
        <v>44197</v>
      </c>
      <c r="K4975" t="s">
        <v>161</v>
      </c>
      <c r="L4975">
        <v>1159</v>
      </c>
    </row>
    <row r="4976" spans="1:12" hidden="1">
      <c r="A4976" s="3" t="s">
        <v>152</v>
      </c>
      <c r="B4976" t="s">
        <v>153</v>
      </c>
      <c r="C4976">
        <v>4</v>
      </c>
      <c r="D4976" t="s">
        <v>3187</v>
      </c>
      <c r="E4976" t="s">
        <v>3188</v>
      </c>
      <c r="F4976" t="s">
        <v>3189</v>
      </c>
      <c r="G4976" t="s">
        <v>3190</v>
      </c>
      <c r="H4976" t="s">
        <v>183</v>
      </c>
      <c r="I4976" s="1" t="s">
        <v>2809</v>
      </c>
      <c r="J4976" s="1">
        <v>44197</v>
      </c>
      <c r="K4976" t="s">
        <v>161</v>
      </c>
      <c r="L4976">
        <v>188</v>
      </c>
    </row>
    <row r="4977" spans="1:12" hidden="1">
      <c r="A4977" s="3" t="s">
        <v>132</v>
      </c>
      <c r="B4977" t="s">
        <v>132</v>
      </c>
      <c r="C4977">
        <v>4</v>
      </c>
      <c r="D4977" t="s">
        <v>3187</v>
      </c>
      <c r="E4977" t="s">
        <v>3188</v>
      </c>
      <c r="F4977" t="s">
        <v>3189</v>
      </c>
      <c r="G4977" t="s">
        <v>3190</v>
      </c>
      <c r="H4977" t="s">
        <v>183</v>
      </c>
      <c r="I4977" s="1" t="s">
        <v>2809</v>
      </c>
      <c r="J4977" s="1">
        <v>44197</v>
      </c>
      <c r="K4977" t="s">
        <v>161</v>
      </c>
      <c r="L4977">
        <v>1642</v>
      </c>
    </row>
    <row r="4978" spans="1:12" hidden="1">
      <c r="A4978" s="3" t="s">
        <v>2812</v>
      </c>
      <c r="B4978" t="s">
        <v>292</v>
      </c>
      <c r="C4978">
        <v>4</v>
      </c>
      <c r="D4978" t="s">
        <v>3187</v>
      </c>
      <c r="E4978" t="s">
        <v>3188</v>
      </c>
      <c r="F4978" t="s">
        <v>3189</v>
      </c>
      <c r="G4978" t="s">
        <v>3190</v>
      </c>
      <c r="H4978" t="s">
        <v>183</v>
      </c>
      <c r="I4978" s="1" t="s">
        <v>2809</v>
      </c>
      <c r="J4978" s="1">
        <v>44197</v>
      </c>
      <c r="K4978" t="s">
        <v>161</v>
      </c>
      <c r="L4978">
        <v>1349</v>
      </c>
    </row>
    <row r="4979" spans="1:12" hidden="1">
      <c r="A4979" s="3" t="s">
        <v>2813</v>
      </c>
      <c r="B4979" t="s">
        <v>161</v>
      </c>
      <c r="C4979">
        <v>4</v>
      </c>
      <c r="D4979" t="s">
        <v>3187</v>
      </c>
      <c r="E4979" t="s">
        <v>3188</v>
      </c>
      <c r="F4979" t="s">
        <v>3189</v>
      </c>
      <c r="G4979" t="s">
        <v>3190</v>
      </c>
      <c r="H4979" t="s">
        <v>183</v>
      </c>
      <c r="I4979" s="1" t="s">
        <v>2809</v>
      </c>
      <c r="J4979" s="1">
        <v>44197</v>
      </c>
      <c r="K4979" t="s">
        <v>161</v>
      </c>
      <c r="L4979" t="s">
        <v>161</v>
      </c>
    </row>
    <row r="4980" spans="1:12" hidden="1">
      <c r="A4980" s="3" t="s">
        <v>180</v>
      </c>
      <c r="B4980" t="s">
        <v>180</v>
      </c>
      <c r="C4980">
        <v>4</v>
      </c>
      <c r="D4980" t="s">
        <v>3187</v>
      </c>
      <c r="E4980" t="s">
        <v>3188</v>
      </c>
      <c r="F4980" t="s">
        <v>3189</v>
      </c>
      <c r="G4980" t="s">
        <v>3190</v>
      </c>
      <c r="H4980" t="s">
        <v>183</v>
      </c>
      <c r="I4980" s="1" t="s">
        <v>2809</v>
      </c>
      <c r="J4980" s="1">
        <v>44197</v>
      </c>
      <c r="K4980" t="s">
        <v>161</v>
      </c>
      <c r="L4980">
        <v>3625</v>
      </c>
    </row>
    <row r="4981" spans="1:12" hidden="1">
      <c r="A4981" s="3" t="s">
        <v>141</v>
      </c>
      <c r="B4981" t="s">
        <v>142</v>
      </c>
      <c r="C4981">
        <v>4</v>
      </c>
      <c r="D4981" t="s">
        <v>3187</v>
      </c>
      <c r="E4981" t="s">
        <v>3188</v>
      </c>
      <c r="F4981" t="s">
        <v>3189</v>
      </c>
      <c r="G4981" t="s">
        <v>3190</v>
      </c>
      <c r="H4981" t="s">
        <v>183</v>
      </c>
      <c r="I4981" s="1" t="s">
        <v>2809</v>
      </c>
      <c r="J4981" s="1">
        <v>44197</v>
      </c>
      <c r="K4981" t="s">
        <v>161</v>
      </c>
      <c r="L4981">
        <v>1533</v>
      </c>
    </row>
    <row r="4982" spans="1:12" hidden="1">
      <c r="A4982" s="3" t="s">
        <v>2814</v>
      </c>
      <c r="B4982" t="s">
        <v>161</v>
      </c>
      <c r="C4982">
        <v>4</v>
      </c>
      <c r="D4982" t="s">
        <v>3187</v>
      </c>
      <c r="E4982" t="s">
        <v>3188</v>
      </c>
      <c r="F4982" t="s">
        <v>3189</v>
      </c>
      <c r="G4982" t="s">
        <v>3190</v>
      </c>
      <c r="H4982" t="s">
        <v>183</v>
      </c>
      <c r="I4982" s="1" t="s">
        <v>2809</v>
      </c>
      <c r="J4982" s="1">
        <v>44197</v>
      </c>
      <c r="K4982" t="s">
        <v>161</v>
      </c>
      <c r="L4982" t="s">
        <v>161</v>
      </c>
    </row>
    <row r="4983" spans="1:12" hidden="1">
      <c r="A4983" s="3" t="s">
        <v>172</v>
      </c>
      <c r="B4983" t="s">
        <v>173</v>
      </c>
      <c r="C4983">
        <v>4</v>
      </c>
      <c r="D4983" t="s">
        <v>3187</v>
      </c>
      <c r="E4983" t="s">
        <v>3188</v>
      </c>
      <c r="F4983" t="s">
        <v>3189</v>
      </c>
      <c r="G4983" t="s">
        <v>3190</v>
      </c>
      <c r="H4983" t="s">
        <v>183</v>
      </c>
      <c r="I4983" s="1" t="s">
        <v>2809</v>
      </c>
      <c r="J4983" s="1">
        <v>44197</v>
      </c>
      <c r="K4983" t="s">
        <v>161</v>
      </c>
      <c r="L4983">
        <v>2877</v>
      </c>
    </row>
    <row r="4984" spans="1:12" hidden="1">
      <c r="A4984" s="3" t="s">
        <v>158</v>
      </c>
      <c r="B4984" t="s">
        <v>159</v>
      </c>
      <c r="C4984">
        <v>4</v>
      </c>
      <c r="D4984" t="s">
        <v>3187</v>
      </c>
      <c r="E4984" t="s">
        <v>3188</v>
      </c>
      <c r="F4984" t="s">
        <v>3189</v>
      </c>
      <c r="G4984" t="s">
        <v>3190</v>
      </c>
      <c r="H4984" t="s">
        <v>183</v>
      </c>
      <c r="I4984" s="1" t="s">
        <v>2809</v>
      </c>
      <c r="J4984" s="1">
        <v>44197</v>
      </c>
      <c r="K4984" t="s">
        <v>161</v>
      </c>
      <c r="L4984" t="s">
        <v>161</v>
      </c>
    </row>
    <row r="4985" spans="1:12" hidden="1">
      <c r="A4985" s="3" t="s">
        <v>147</v>
      </c>
      <c r="B4985" t="s">
        <v>147</v>
      </c>
      <c r="C4985">
        <v>4</v>
      </c>
      <c r="D4985" t="s">
        <v>3187</v>
      </c>
      <c r="E4985" t="s">
        <v>3188</v>
      </c>
      <c r="F4985" t="s">
        <v>3189</v>
      </c>
      <c r="G4985" t="s">
        <v>3190</v>
      </c>
      <c r="H4985" t="s">
        <v>183</v>
      </c>
      <c r="I4985" s="1" t="s">
        <v>2809</v>
      </c>
      <c r="J4985" s="1">
        <v>44197</v>
      </c>
      <c r="K4985" t="s">
        <v>161</v>
      </c>
      <c r="L4985" t="s">
        <v>161</v>
      </c>
    </row>
    <row r="4986" spans="1:12" hidden="1">
      <c r="A4986" s="3" t="s">
        <v>117</v>
      </c>
      <c r="B4986" t="s">
        <v>118</v>
      </c>
      <c r="C4986">
        <v>4</v>
      </c>
      <c r="D4986" t="s">
        <v>3187</v>
      </c>
      <c r="E4986" t="s">
        <v>3188</v>
      </c>
      <c r="F4986" t="s">
        <v>3189</v>
      </c>
      <c r="G4986" t="s">
        <v>3190</v>
      </c>
      <c r="H4986" t="s">
        <v>183</v>
      </c>
      <c r="I4986" s="1" t="s">
        <v>2809</v>
      </c>
      <c r="J4986" s="1">
        <v>44197</v>
      </c>
      <c r="K4986" t="s">
        <v>161</v>
      </c>
      <c r="L4986">
        <v>1073</v>
      </c>
    </row>
    <row r="4987" spans="1:12" hidden="1">
      <c r="A4987" s="3" t="s">
        <v>154</v>
      </c>
      <c r="B4987" t="s">
        <v>154</v>
      </c>
      <c r="C4987">
        <v>4</v>
      </c>
      <c r="D4987" t="s">
        <v>3187</v>
      </c>
      <c r="E4987" t="s">
        <v>3188</v>
      </c>
      <c r="F4987" t="s">
        <v>3189</v>
      </c>
      <c r="G4987" t="s">
        <v>3190</v>
      </c>
      <c r="H4987" t="s">
        <v>183</v>
      </c>
      <c r="I4987" s="1" t="s">
        <v>2809</v>
      </c>
      <c r="J4987" s="1">
        <v>44197</v>
      </c>
      <c r="K4987" t="s">
        <v>161</v>
      </c>
      <c r="L4987" t="s">
        <v>161</v>
      </c>
    </row>
    <row r="4988" spans="1:12" hidden="1">
      <c r="A4988" s="3" t="s">
        <v>166</v>
      </c>
      <c r="B4988" t="s">
        <v>167</v>
      </c>
      <c r="C4988">
        <v>4</v>
      </c>
      <c r="D4988" t="s">
        <v>3187</v>
      </c>
      <c r="E4988" t="s">
        <v>3188</v>
      </c>
      <c r="F4988" t="s">
        <v>3189</v>
      </c>
      <c r="G4988" t="s">
        <v>3190</v>
      </c>
      <c r="H4988" t="s">
        <v>183</v>
      </c>
      <c r="I4988" s="1" t="s">
        <v>2809</v>
      </c>
      <c r="J4988" s="1">
        <v>44197</v>
      </c>
      <c r="K4988" t="s">
        <v>161</v>
      </c>
      <c r="L4988">
        <v>3658</v>
      </c>
    </row>
    <row r="4989" spans="1:12" hidden="1">
      <c r="A4989" s="3" t="s">
        <v>150</v>
      </c>
      <c r="B4989" t="s">
        <v>150</v>
      </c>
      <c r="C4989">
        <v>4</v>
      </c>
      <c r="D4989" t="s">
        <v>3187</v>
      </c>
      <c r="E4989" t="s">
        <v>3188</v>
      </c>
      <c r="F4989" t="s">
        <v>3189</v>
      </c>
      <c r="G4989" t="s">
        <v>3190</v>
      </c>
      <c r="H4989" t="s">
        <v>183</v>
      </c>
      <c r="I4989" s="1" t="s">
        <v>2809</v>
      </c>
      <c r="J4989" s="1">
        <v>44197</v>
      </c>
      <c r="K4989" t="s">
        <v>161</v>
      </c>
      <c r="L4989" t="s">
        <v>161</v>
      </c>
    </row>
    <row r="4990" spans="1:12" hidden="1">
      <c r="A4990" s="3" t="s">
        <v>2815</v>
      </c>
      <c r="B4990" t="s">
        <v>327</v>
      </c>
      <c r="C4990">
        <v>4</v>
      </c>
      <c r="D4990" t="s">
        <v>3187</v>
      </c>
      <c r="E4990" t="s">
        <v>3188</v>
      </c>
      <c r="F4990" t="s">
        <v>3189</v>
      </c>
      <c r="G4990" t="s">
        <v>3190</v>
      </c>
      <c r="H4990" t="s">
        <v>183</v>
      </c>
      <c r="I4990" s="1" t="s">
        <v>2809</v>
      </c>
      <c r="J4990" s="1">
        <v>44197</v>
      </c>
      <c r="K4990" t="s">
        <v>161</v>
      </c>
      <c r="L4990">
        <v>335</v>
      </c>
    </row>
    <row r="4991" spans="1:12" hidden="1">
      <c r="A4991" s="3" t="s">
        <v>136</v>
      </c>
      <c r="B4991" t="s">
        <v>137</v>
      </c>
      <c r="C4991">
        <v>1</v>
      </c>
      <c r="D4991" t="s">
        <v>249</v>
      </c>
      <c r="E4991" t="s">
        <v>3191</v>
      </c>
      <c r="F4991" t="s">
        <v>3011</v>
      </c>
      <c r="G4991" t="s">
        <v>3192</v>
      </c>
      <c r="H4991" t="s">
        <v>183</v>
      </c>
      <c r="I4991" s="1" t="s">
        <v>2809</v>
      </c>
      <c r="J4991" s="1">
        <v>44197</v>
      </c>
      <c r="K4991" t="s">
        <v>161</v>
      </c>
      <c r="L4991" t="s">
        <v>161</v>
      </c>
    </row>
    <row r="4992" spans="1:12" hidden="1">
      <c r="A4992" s="3" t="s">
        <v>171</v>
      </c>
      <c r="B4992" t="s">
        <v>171</v>
      </c>
      <c r="C4992">
        <v>1</v>
      </c>
      <c r="D4992" t="s">
        <v>249</v>
      </c>
      <c r="E4992" t="s">
        <v>3191</v>
      </c>
      <c r="F4992" t="s">
        <v>3011</v>
      </c>
      <c r="G4992" t="s">
        <v>3192</v>
      </c>
      <c r="H4992" t="s">
        <v>183</v>
      </c>
      <c r="I4992" s="1" t="s">
        <v>2809</v>
      </c>
      <c r="J4992" s="1">
        <v>44197</v>
      </c>
      <c r="K4992" t="s">
        <v>161</v>
      </c>
      <c r="L4992" t="s">
        <v>161</v>
      </c>
    </row>
    <row r="4993" spans="1:12" hidden="1">
      <c r="A4993" s="3" t="s">
        <v>156</v>
      </c>
      <c r="B4993" t="s">
        <v>157</v>
      </c>
      <c r="C4993">
        <v>1</v>
      </c>
      <c r="D4993" t="s">
        <v>249</v>
      </c>
      <c r="E4993" t="s">
        <v>3191</v>
      </c>
      <c r="F4993" t="s">
        <v>3011</v>
      </c>
      <c r="G4993" t="s">
        <v>3192</v>
      </c>
      <c r="H4993" t="s">
        <v>183</v>
      </c>
      <c r="I4993" s="1" t="s">
        <v>2809</v>
      </c>
      <c r="J4993" s="1">
        <v>44197</v>
      </c>
      <c r="K4993" t="s">
        <v>161</v>
      </c>
      <c r="L4993">
        <v>7.4</v>
      </c>
    </row>
    <row r="4994" spans="1:12" hidden="1">
      <c r="A4994" s="3" t="s">
        <v>174</v>
      </c>
      <c r="B4994" t="s">
        <v>175</v>
      </c>
      <c r="C4994">
        <v>1</v>
      </c>
      <c r="D4994" t="s">
        <v>249</v>
      </c>
      <c r="E4994" t="s">
        <v>3191</v>
      </c>
      <c r="F4994" t="s">
        <v>3011</v>
      </c>
      <c r="G4994" t="s">
        <v>3192</v>
      </c>
      <c r="H4994" t="s">
        <v>183</v>
      </c>
      <c r="I4994" s="1" t="s">
        <v>2809</v>
      </c>
      <c r="J4994" s="1">
        <v>44197</v>
      </c>
      <c r="K4994" t="s">
        <v>161</v>
      </c>
      <c r="L4994">
        <v>4.5</v>
      </c>
    </row>
    <row r="4995" spans="1:12" hidden="1">
      <c r="A4995" s="3" t="s">
        <v>168</v>
      </c>
      <c r="B4995" t="s">
        <v>169</v>
      </c>
      <c r="C4995">
        <v>1</v>
      </c>
      <c r="D4995" t="s">
        <v>249</v>
      </c>
      <c r="E4995" t="s">
        <v>3191</v>
      </c>
      <c r="F4995" t="s">
        <v>3011</v>
      </c>
      <c r="G4995" t="s">
        <v>3192</v>
      </c>
      <c r="H4995" t="s">
        <v>183</v>
      </c>
      <c r="I4995" s="1" t="s">
        <v>2809</v>
      </c>
      <c r="J4995" s="1">
        <v>44197</v>
      </c>
      <c r="K4995" t="s">
        <v>161</v>
      </c>
      <c r="L4995">
        <v>8</v>
      </c>
    </row>
    <row r="4996" spans="1:12" hidden="1">
      <c r="A4996" s="3" t="s">
        <v>162</v>
      </c>
      <c r="B4996" t="s">
        <v>163</v>
      </c>
      <c r="C4996">
        <v>1</v>
      </c>
      <c r="D4996" t="s">
        <v>249</v>
      </c>
      <c r="E4996" t="s">
        <v>3191</v>
      </c>
      <c r="F4996" t="s">
        <v>3011</v>
      </c>
      <c r="G4996" t="s">
        <v>3192</v>
      </c>
      <c r="H4996" t="s">
        <v>183</v>
      </c>
      <c r="I4996" s="1" t="s">
        <v>2809</v>
      </c>
      <c r="J4996" s="1">
        <v>44197</v>
      </c>
      <c r="K4996" t="s">
        <v>161</v>
      </c>
      <c r="L4996">
        <v>6.1</v>
      </c>
    </row>
    <row r="4997" spans="1:12" hidden="1">
      <c r="A4997" s="3" t="s">
        <v>135</v>
      </c>
      <c r="B4997" t="s">
        <v>135</v>
      </c>
      <c r="C4997">
        <v>1</v>
      </c>
      <c r="D4997" t="s">
        <v>249</v>
      </c>
      <c r="E4997" t="s">
        <v>3191</v>
      </c>
      <c r="F4997" t="s">
        <v>3011</v>
      </c>
      <c r="G4997" t="s">
        <v>3192</v>
      </c>
      <c r="H4997" t="s">
        <v>183</v>
      </c>
      <c r="I4997" s="1" t="s">
        <v>2809</v>
      </c>
      <c r="J4997" s="1">
        <v>44197</v>
      </c>
      <c r="K4997" t="s">
        <v>161</v>
      </c>
      <c r="L4997">
        <v>5.4</v>
      </c>
    </row>
    <row r="4998" spans="1:12" hidden="1">
      <c r="A4998" s="3" t="s">
        <v>130</v>
      </c>
      <c r="B4998" t="s">
        <v>131</v>
      </c>
      <c r="C4998">
        <v>1</v>
      </c>
      <c r="D4998" t="s">
        <v>249</v>
      </c>
      <c r="E4998" t="s">
        <v>3191</v>
      </c>
      <c r="F4998" t="s">
        <v>3011</v>
      </c>
      <c r="G4998" t="s">
        <v>3192</v>
      </c>
      <c r="H4998" t="s">
        <v>183</v>
      </c>
      <c r="I4998" s="1" t="s">
        <v>2809</v>
      </c>
      <c r="J4998" s="1">
        <v>44197</v>
      </c>
      <c r="K4998" t="s">
        <v>161</v>
      </c>
      <c r="L4998">
        <v>5.7</v>
      </c>
    </row>
    <row r="4999" spans="1:12" hidden="1">
      <c r="A4999" s="3" t="s">
        <v>148</v>
      </c>
      <c r="B4999" t="s">
        <v>149</v>
      </c>
      <c r="C4999">
        <v>1</v>
      </c>
      <c r="D4999" t="s">
        <v>249</v>
      </c>
      <c r="E4999" t="s">
        <v>3191</v>
      </c>
      <c r="F4999" t="s">
        <v>3011</v>
      </c>
      <c r="G4999" t="s">
        <v>3192</v>
      </c>
      <c r="H4999" t="s">
        <v>183</v>
      </c>
      <c r="I4999" s="1" t="s">
        <v>2809</v>
      </c>
      <c r="J4999" s="1">
        <v>44197</v>
      </c>
      <c r="K4999" t="s">
        <v>161</v>
      </c>
      <c r="L4999" t="s">
        <v>161</v>
      </c>
    </row>
    <row r="5000" spans="1:12" hidden="1">
      <c r="A5000" s="3" t="s">
        <v>127</v>
      </c>
      <c r="B5000" t="s">
        <v>128</v>
      </c>
      <c r="C5000">
        <v>1</v>
      </c>
      <c r="D5000" t="s">
        <v>249</v>
      </c>
      <c r="E5000" t="s">
        <v>3191</v>
      </c>
      <c r="F5000" t="s">
        <v>3011</v>
      </c>
      <c r="G5000" t="s">
        <v>3192</v>
      </c>
      <c r="H5000" t="s">
        <v>183</v>
      </c>
      <c r="I5000" s="1" t="s">
        <v>2809</v>
      </c>
      <c r="J5000" s="1">
        <v>44197</v>
      </c>
      <c r="K5000" t="s">
        <v>161</v>
      </c>
      <c r="L5000" t="s">
        <v>161</v>
      </c>
    </row>
    <row r="5001" spans="1:12" hidden="1">
      <c r="A5001" s="3" t="s">
        <v>2810</v>
      </c>
      <c r="B5001" t="s">
        <v>265</v>
      </c>
      <c r="C5001">
        <v>1</v>
      </c>
      <c r="D5001" t="s">
        <v>249</v>
      </c>
      <c r="E5001" t="s">
        <v>3191</v>
      </c>
      <c r="F5001" t="s">
        <v>3011</v>
      </c>
      <c r="G5001" t="s">
        <v>3192</v>
      </c>
      <c r="H5001" t="s">
        <v>183</v>
      </c>
      <c r="I5001" s="1" t="s">
        <v>2809</v>
      </c>
      <c r="J5001" s="1">
        <v>44197</v>
      </c>
      <c r="K5001" t="s">
        <v>161</v>
      </c>
      <c r="L5001">
        <v>3.5</v>
      </c>
    </row>
    <row r="5002" spans="1:12" hidden="1">
      <c r="A5002" s="3" t="s">
        <v>112</v>
      </c>
      <c r="B5002" t="s">
        <v>113</v>
      </c>
      <c r="C5002">
        <v>1</v>
      </c>
      <c r="D5002" t="s">
        <v>249</v>
      </c>
      <c r="E5002" t="s">
        <v>3191</v>
      </c>
      <c r="F5002" t="s">
        <v>3011</v>
      </c>
      <c r="G5002" t="s">
        <v>3192</v>
      </c>
      <c r="H5002" t="s">
        <v>183</v>
      </c>
      <c r="I5002" s="1" t="s">
        <v>2809</v>
      </c>
      <c r="J5002" s="1">
        <v>44197</v>
      </c>
      <c r="K5002" t="s">
        <v>161</v>
      </c>
      <c r="L5002">
        <v>2.8</v>
      </c>
    </row>
    <row r="5003" spans="1:12" hidden="1">
      <c r="A5003" s="3" t="s">
        <v>164</v>
      </c>
      <c r="B5003" t="s">
        <v>165</v>
      </c>
      <c r="C5003">
        <v>1</v>
      </c>
      <c r="D5003" t="s">
        <v>249</v>
      </c>
      <c r="E5003" t="s">
        <v>3191</v>
      </c>
      <c r="F5003" t="s">
        <v>3011</v>
      </c>
      <c r="G5003" t="s">
        <v>3192</v>
      </c>
      <c r="H5003" t="s">
        <v>183</v>
      </c>
      <c r="I5003" s="1" t="s">
        <v>2809</v>
      </c>
      <c r="J5003" s="1">
        <v>44197</v>
      </c>
      <c r="K5003" t="s">
        <v>161</v>
      </c>
      <c r="L5003">
        <v>6</v>
      </c>
    </row>
    <row r="5004" spans="1:12" hidden="1">
      <c r="A5004" s="3" t="s">
        <v>155</v>
      </c>
      <c r="B5004" t="s">
        <v>155</v>
      </c>
      <c r="C5004">
        <v>1</v>
      </c>
      <c r="D5004" t="s">
        <v>249</v>
      </c>
      <c r="E5004" t="s">
        <v>3191</v>
      </c>
      <c r="F5004" t="s">
        <v>3011</v>
      </c>
      <c r="G5004" t="s">
        <v>3192</v>
      </c>
      <c r="H5004" t="s">
        <v>183</v>
      </c>
      <c r="I5004" s="1" t="s">
        <v>2809</v>
      </c>
      <c r="J5004" s="1">
        <v>44197</v>
      </c>
      <c r="K5004" t="s">
        <v>161</v>
      </c>
      <c r="L5004">
        <v>2.6</v>
      </c>
    </row>
    <row r="5005" spans="1:12" hidden="1">
      <c r="A5005" s="3" t="s">
        <v>178</v>
      </c>
      <c r="B5005" t="s">
        <v>179</v>
      </c>
      <c r="C5005">
        <v>1</v>
      </c>
      <c r="D5005" t="s">
        <v>249</v>
      </c>
      <c r="E5005" t="s">
        <v>3191</v>
      </c>
      <c r="F5005" t="s">
        <v>3011</v>
      </c>
      <c r="G5005" t="s">
        <v>3192</v>
      </c>
      <c r="H5005" t="s">
        <v>183</v>
      </c>
      <c r="I5005" s="1" t="s">
        <v>2809</v>
      </c>
      <c r="J5005" s="1">
        <v>44197</v>
      </c>
      <c r="K5005" t="s">
        <v>161</v>
      </c>
      <c r="L5005">
        <v>3.3</v>
      </c>
    </row>
    <row r="5006" spans="1:12" hidden="1">
      <c r="A5006" s="3" t="s">
        <v>2811</v>
      </c>
      <c r="B5006" t="s">
        <v>161</v>
      </c>
      <c r="C5006">
        <v>1</v>
      </c>
      <c r="D5006" t="s">
        <v>249</v>
      </c>
      <c r="E5006" t="s">
        <v>3191</v>
      </c>
      <c r="F5006" t="s">
        <v>3011</v>
      </c>
      <c r="G5006" t="s">
        <v>3192</v>
      </c>
      <c r="H5006" t="s">
        <v>183</v>
      </c>
      <c r="I5006" s="1" t="s">
        <v>2809</v>
      </c>
      <c r="J5006" s="1">
        <v>44197</v>
      </c>
      <c r="K5006" t="s">
        <v>161</v>
      </c>
      <c r="L5006" t="s">
        <v>161</v>
      </c>
    </row>
    <row r="5007" spans="1:12" hidden="1">
      <c r="A5007" s="3" t="s">
        <v>176</v>
      </c>
      <c r="B5007" t="s">
        <v>177</v>
      </c>
      <c r="C5007">
        <v>1</v>
      </c>
      <c r="D5007" t="s">
        <v>249</v>
      </c>
      <c r="E5007" t="s">
        <v>3191</v>
      </c>
      <c r="F5007" t="s">
        <v>3011</v>
      </c>
      <c r="G5007" t="s">
        <v>3192</v>
      </c>
      <c r="H5007" t="s">
        <v>183</v>
      </c>
      <c r="I5007" s="1" t="s">
        <v>2809</v>
      </c>
      <c r="J5007" s="1">
        <v>44197</v>
      </c>
      <c r="K5007" t="s">
        <v>161</v>
      </c>
      <c r="L5007">
        <v>2.8</v>
      </c>
    </row>
    <row r="5008" spans="1:12" hidden="1">
      <c r="A5008" s="3" t="s">
        <v>121</v>
      </c>
      <c r="B5008" t="s">
        <v>121</v>
      </c>
      <c r="C5008">
        <v>1</v>
      </c>
      <c r="D5008" t="s">
        <v>249</v>
      </c>
      <c r="E5008" t="s">
        <v>3191</v>
      </c>
      <c r="F5008" t="s">
        <v>3011</v>
      </c>
      <c r="G5008" t="s">
        <v>3192</v>
      </c>
      <c r="H5008" t="s">
        <v>183</v>
      </c>
      <c r="I5008" s="1" t="s">
        <v>2809</v>
      </c>
      <c r="J5008" s="1">
        <v>44197</v>
      </c>
      <c r="K5008" t="s">
        <v>161</v>
      </c>
      <c r="L5008" t="s">
        <v>161</v>
      </c>
    </row>
    <row r="5009" spans="1:12" hidden="1">
      <c r="A5009" s="3" t="s">
        <v>139</v>
      </c>
      <c r="B5009" t="s">
        <v>140</v>
      </c>
      <c r="C5009">
        <v>1</v>
      </c>
      <c r="D5009" t="s">
        <v>249</v>
      </c>
      <c r="E5009" t="s">
        <v>3191</v>
      </c>
      <c r="F5009" t="s">
        <v>3011</v>
      </c>
      <c r="G5009" t="s">
        <v>3192</v>
      </c>
      <c r="H5009" t="s">
        <v>183</v>
      </c>
      <c r="I5009" s="1" t="s">
        <v>2809</v>
      </c>
      <c r="J5009" s="1">
        <v>44197</v>
      </c>
      <c r="K5009" t="s">
        <v>161</v>
      </c>
      <c r="L5009">
        <v>4.5</v>
      </c>
    </row>
    <row r="5010" spans="1:12" hidden="1">
      <c r="A5010" s="3" t="s">
        <v>2797</v>
      </c>
      <c r="B5010" t="s">
        <v>161</v>
      </c>
      <c r="C5010">
        <v>1</v>
      </c>
      <c r="D5010" t="s">
        <v>249</v>
      </c>
      <c r="E5010" t="s">
        <v>3191</v>
      </c>
      <c r="F5010" t="s">
        <v>3011</v>
      </c>
      <c r="G5010" t="s">
        <v>3192</v>
      </c>
      <c r="H5010" t="s">
        <v>183</v>
      </c>
      <c r="I5010" s="1" t="s">
        <v>2809</v>
      </c>
      <c r="J5010" s="1">
        <v>44197</v>
      </c>
      <c r="K5010" t="s">
        <v>161</v>
      </c>
      <c r="L5010" t="s">
        <v>161</v>
      </c>
    </row>
    <row r="5011" spans="1:12" hidden="1">
      <c r="A5011" s="3" t="s">
        <v>144</v>
      </c>
      <c r="B5011" t="s">
        <v>145</v>
      </c>
      <c r="C5011">
        <v>1</v>
      </c>
      <c r="D5011" t="s">
        <v>249</v>
      </c>
      <c r="E5011" t="s">
        <v>3191</v>
      </c>
      <c r="F5011" t="s">
        <v>3011</v>
      </c>
      <c r="G5011" t="s">
        <v>3192</v>
      </c>
      <c r="H5011" t="s">
        <v>183</v>
      </c>
      <c r="I5011" s="1" t="s">
        <v>2809</v>
      </c>
      <c r="J5011" s="1">
        <v>44197</v>
      </c>
      <c r="K5011" t="s">
        <v>161</v>
      </c>
      <c r="L5011">
        <v>4.5</v>
      </c>
    </row>
    <row r="5012" spans="1:12" hidden="1">
      <c r="A5012" s="3" t="s">
        <v>124</v>
      </c>
      <c r="B5012" t="s">
        <v>125</v>
      </c>
      <c r="C5012">
        <v>1</v>
      </c>
      <c r="D5012" t="s">
        <v>249</v>
      </c>
      <c r="E5012" t="s">
        <v>3191</v>
      </c>
      <c r="F5012" t="s">
        <v>3011</v>
      </c>
      <c r="G5012" t="s">
        <v>3192</v>
      </c>
      <c r="H5012" t="s">
        <v>183</v>
      </c>
      <c r="I5012" s="1" t="s">
        <v>2809</v>
      </c>
      <c r="J5012" s="1">
        <v>44197</v>
      </c>
      <c r="K5012" t="s">
        <v>161</v>
      </c>
      <c r="L5012">
        <v>4.5</v>
      </c>
    </row>
    <row r="5013" spans="1:12" hidden="1">
      <c r="A5013" s="3" t="s">
        <v>152</v>
      </c>
      <c r="B5013" t="s">
        <v>153</v>
      </c>
      <c r="C5013">
        <v>1</v>
      </c>
      <c r="D5013" t="s">
        <v>249</v>
      </c>
      <c r="E5013" t="s">
        <v>3191</v>
      </c>
      <c r="F5013" t="s">
        <v>3011</v>
      </c>
      <c r="G5013" t="s">
        <v>3192</v>
      </c>
      <c r="H5013" t="s">
        <v>183</v>
      </c>
      <c r="I5013" s="1" t="s">
        <v>2809</v>
      </c>
      <c r="J5013" s="1">
        <v>44197</v>
      </c>
      <c r="K5013" t="s">
        <v>161</v>
      </c>
      <c r="L5013">
        <v>6.4</v>
      </c>
    </row>
    <row r="5014" spans="1:12" hidden="1">
      <c r="A5014" s="3" t="s">
        <v>132</v>
      </c>
      <c r="B5014" t="s">
        <v>132</v>
      </c>
      <c r="C5014">
        <v>1</v>
      </c>
      <c r="D5014" t="s">
        <v>249</v>
      </c>
      <c r="E5014" t="s">
        <v>3191</v>
      </c>
      <c r="F5014" t="s">
        <v>3011</v>
      </c>
      <c r="G5014" t="s">
        <v>3192</v>
      </c>
      <c r="H5014" t="s">
        <v>183</v>
      </c>
      <c r="I5014" s="1" t="s">
        <v>2809</v>
      </c>
      <c r="J5014" s="1">
        <v>44197</v>
      </c>
      <c r="K5014" t="s">
        <v>161</v>
      </c>
      <c r="L5014">
        <v>8.1999999999999993</v>
      </c>
    </row>
    <row r="5015" spans="1:12" hidden="1">
      <c r="A5015" s="3" t="s">
        <v>2812</v>
      </c>
      <c r="B5015" t="s">
        <v>292</v>
      </c>
      <c r="C5015">
        <v>1</v>
      </c>
      <c r="D5015" t="s">
        <v>249</v>
      </c>
      <c r="E5015" t="s">
        <v>3191</v>
      </c>
      <c r="F5015" t="s">
        <v>3011</v>
      </c>
      <c r="G5015" t="s">
        <v>3192</v>
      </c>
      <c r="H5015" t="s">
        <v>183</v>
      </c>
      <c r="I5015" s="1" t="s">
        <v>2809</v>
      </c>
      <c r="J5015" s="1">
        <v>44197</v>
      </c>
      <c r="K5015" t="s">
        <v>161</v>
      </c>
      <c r="L5015" t="s">
        <v>161</v>
      </c>
    </row>
    <row r="5016" spans="1:12" hidden="1">
      <c r="A5016" s="3" t="s">
        <v>2813</v>
      </c>
      <c r="B5016" t="s">
        <v>161</v>
      </c>
      <c r="C5016">
        <v>1</v>
      </c>
      <c r="D5016" t="s">
        <v>249</v>
      </c>
      <c r="E5016" t="s">
        <v>3191</v>
      </c>
      <c r="F5016" t="s">
        <v>3011</v>
      </c>
      <c r="G5016" t="s">
        <v>3192</v>
      </c>
      <c r="H5016" t="s">
        <v>183</v>
      </c>
      <c r="I5016" s="1" t="s">
        <v>2809</v>
      </c>
      <c r="J5016" s="1">
        <v>44197</v>
      </c>
      <c r="K5016" t="s">
        <v>161</v>
      </c>
      <c r="L5016" t="s">
        <v>161</v>
      </c>
    </row>
    <row r="5017" spans="1:12" hidden="1">
      <c r="A5017" s="3" t="s">
        <v>180</v>
      </c>
      <c r="B5017" t="s">
        <v>180</v>
      </c>
      <c r="C5017">
        <v>1</v>
      </c>
      <c r="D5017" t="s">
        <v>249</v>
      </c>
      <c r="E5017" t="s">
        <v>3191</v>
      </c>
      <c r="F5017" t="s">
        <v>3011</v>
      </c>
      <c r="G5017" t="s">
        <v>3192</v>
      </c>
      <c r="H5017" t="s">
        <v>183</v>
      </c>
      <c r="I5017" s="1" t="s">
        <v>2809</v>
      </c>
      <c r="J5017" s="1">
        <v>44197</v>
      </c>
      <c r="K5017" t="s">
        <v>161</v>
      </c>
      <c r="L5017">
        <v>3.9</v>
      </c>
    </row>
    <row r="5018" spans="1:12" hidden="1">
      <c r="A5018" s="3" t="s">
        <v>141</v>
      </c>
      <c r="B5018" t="s">
        <v>142</v>
      </c>
      <c r="C5018">
        <v>1</v>
      </c>
      <c r="D5018" t="s">
        <v>249</v>
      </c>
      <c r="E5018" t="s">
        <v>3191</v>
      </c>
      <c r="F5018" t="s">
        <v>3011</v>
      </c>
      <c r="G5018" t="s">
        <v>3192</v>
      </c>
      <c r="H5018" t="s">
        <v>183</v>
      </c>
      <c r="I5018" s="1" t="s">
        <v>2809</v>
      </c>
      <c r="J5018" s="1">
        <v>44197</v>
      </c>
      <c r="K5018" t="s">
        <v>161</v>
      </c>
      <c r="L5018">
        <v>4.3</v>
      </c>
    </row>
    <row r="5019" spans="1:12" hidden="1">
      <c r="A5019" s="3" t="s">
        <v>2814</v>
      </c>
      <c r="B5019" t="s">
        <v>161</v>
      </c>
      <c r="C5019">
        <v>1</v>
      </c>
      <c r="D5019" t="s">
        <v>249</v>
      </c>
      <c r="E5019" t="s">
        <v>3191</v>
      </c>
      <c r="F5019" t="s">
        <v>3011</v>
      </c>
      <c r="G5019" t="s">
        <v>3192</v>
      </c>
      <c r="H5019" t="s">
        <v>183</v>
      </c>
      <c r="I5019" s="1" t="s">
        <v>2809</v>
      </c>
      <c r="J5019" s="1">
        <v>44197</v>
      </c>
      <c r="K5019" t="s">
        <v>161</v>
      </c>
      <c r="L5019" t="s">
        <v>161</v>
      </c>
    </row>
    <row r="5020" spans="1:12" hidden="1">
      <c r="A5020" s="3" t="s">
        <v>172</v>
      </c>
      <c r="B5020" t="s">
        <v>173</v>
      </c>
      <c r="C5020">
        <v>1</v>
      </c>
      <c r="D5020" t="s">
        <v>249</v>
      </c>
      <c r="E5020" t="s">
        <v>3191</v>
      </c>
      <c r="F5020" t="s">
        <v>3011</v>
      </c>
      <c r="G5020" t="s">
        <v>3192</v>
      </c>
      <c r="H5020" t="s">
        <v>183</v>
      </c>
      <c r="I5020" s="1" t="s">
        <v>2809</v>
      </c>
      <c r="J5020" s="1">
        <v>44197</v>
      </c>
      <c r="K5020" t="s">
        <v>161</v>
      </c>
      <c r="L5020">
        <v>4</v>
      </c>
    </row>
    <row r="5021" spans="1:12" hidden="1">
      <c r="A5021" s="3" t="s">
        <v>158</v>
      </c>
      <c r="B5021" t="s">
        <v>159</v>
      </c>
      <c r="C5021">
        <v>1</v>
      </c>
      <c r="D5021" t="s">
        <v>249</v>
      </c>
      <c r="E5021" t="s">
        <v>3191</v>
      </c>
      <c r="F5021" t="s">
        <v>3011</v>
      </c>
      <c r="G5021" t="s">
        <v>3192</v>
      </c>
      <c r="H5021" t="s">
        <v>183</v>
      </c>
      <c r="I5021" s="1" t="s">
        <v>2809</v>
      </c>
      <c r="J5021" s="1">
        <v>44197</v>
      </c>
      <c r="K5021" t="s">
        <v>161</v>
      </c>
      <c r="L5021" t="s">
        <v>161</v>
      </c>
    </row>
    <row r="5022" spans="1:12" hidden="1">
      <c r="A5022" s="3" t="s">
        <v>147</v>
      </c>
      <c r="B5022" t="s">
        <v>147</v>
      </c>
      <c r="C5022">
        <v>1</v>
      </c>
      <c r="D5022" t="s">
        <v>249</v>
      </c>
      <c r="E5022" t="s">
        <v>3191</v>
      </c>
      <c r="F5022" t="s">
        <v>3011</v>
      </c>
      <c r="G5022" t="s">
        <v>3192</v>
      </c>
      <c r="H5022" t="s">
        <v>183</v>
      </c>
      <c r="I5022" s="1" t="s">
        <v>2809</v>
      </c>
      <c r="J5022" s="1">
        <v>44197</v>
      </c>
      <c r="K5022" t="s">
        <v>161</v>
      </c>
      <c r="L5022" t="s">
        <v>161</v>
      </c>
    </row>
    <row r="5023" spans="1:12" hidden="1">
      <c r="A5023" s="3" t="s">
        <v>117</v>
      </c>
      <c r="B5023" t="s">
        <v>118</v>
      </c>
      <c r="C5023">
        <v>1</v>
      </c>
      <c r="D5023" t="s">
        <v>249</v>
      </c>
      <c r="E5023" t="s">
        <v>3191</v>
      </c>
      <c r="F5023" t="s">
        <v>3011</v>
      </c>
      <c r="G5023" t="s">
        <v>3192</v>
      </c>
      <c r="H5023" t="s">
        <v>183</v>
      </c>
      <c r="I5023" s="1" t="s">
        <v>2809</v>
      </c>
      <c r="J5023" s="1">
        <v>44197</v>
      </c>
      <c r="K5023" t="s">
        <v>161</v>
      </c>
      <c r="L5023">
        <v>6</v>
      </c>
    </row>
    <row r="5024" spans="1:12" hidden="1">
      <c r="A5024" s="3" t="s">
        <v>154</v>
      </c>
      <c r="B5024" t="s">
        <v>154</v>
      </c>
      <c r="C5024">
        <v>1</v>
      </c>
      <c r="D5024" t="s">
        <v>249</v>
      </c>
      <c r="E5024" t="s">
        <v>3191</v>
      </c>
      <c r="F5024" t="s">
        <v>3011</v>
      </c>
      <c r="G5024" t="s">
        <v>3192</v>
      </c>
      <c r="H5024" t="s">
        <v>183</v>
      </c>
      <c r="I5024" s="1" t="s">
        <v>2809</v>
      </c>
      <c r="J5024" s="1">
        <v>44197</v>
      </c>
      <c r="K5024" t="s">
        <v>161</v>
      </c>
      <c r="L5024" t="s">
        <v>161</v>
      </c>
    </row>
    <row r="5025" spans="1:12" hidden="1">
      <c r="A5025" s="3" t="s">
        <v>166</v>
      </c>
      <c r="B5025" t="s">
        <v>167</v>
      </c>
      <c r="C5025">
        <v>1</v>
      </c>
      <c r="D5025" t="s">
        <v>249</v>
      </c>
      <c r="E5025" t="s">
        <v>3191</v>
      </c>
      <c r="F5025" t="s">
        <v>3011</v>
      </c>
      <c r="G5025" t="s">
        <v>3192</v>
      </c>
      <c r="H5025" t="s">
        <v>183</v>
      </c>
      <c r="I5025" s="1" t="s">
        <v>2809</v>
      </c>
      <c r="J5025" s="1">
        <v>44197</v>
      </c>
      <c r="K5025" t="s">
        <v>161</v>
      </c>
      <c r="L5025">
        <v>4.7</v>
      </c>
    </row>
    <row r="5026" spans="1:12" hidden="1">
      <c r="A5026" s="3" t="s">
        <v>150</v>
      </c>
      <c r="B5026" t="s">
        <v>150</v>
      </c>
      <c r="C5026">
        <v>1</v>
      </c>
      <c r="D5026" t="s">
        <v>249</v>
      </c>
      <c r="E5026" t="s">
        <v>3191</v>
      </c>
      <c r="F5026" t="s">
        <v>3011</v>
      </c>
      <c r="G5026" t="s">
        <v>3192</v>
      </c>
      <c r="H5026" t="s">
        <v>183</v>
      </c>
      <c r="I5026" s="1" t="s">
        <v>2809</v>
      </c>
      <c r="J5026" s="1">
        <v>44197</v>
      </c>
      <c r="K5026" t="s">
        <v>161</v>
      </c>
      <c r="L5026" t="s">
        <v>161</v>
      </c>
    </row>
    <row r="5027" spans="1:12" hidden="1">
      <c r="A5027" s="3" t="s">
        <v>2815</v>
      </c>
      <c r="B5027" t="s">
        <v>327</v>
      </c>
      <c r="C5027">
        <v>1</v>
      </c>
      <c r="D5027" t="s">
        <v>249</v>
      </c>
      <c r="E5027" t="s">
        <v>3191</v>
      </c>
      <c r="F5027" t="s">
        <v>3011</v>
      </c>
      <c r="G5027" t="s">
        <v>3192</v>
      </c>
      <c r="H5027" t="s">
        <v>183</v>
      </c>
      <c r="I5027" s="1" t="s">
        <v>2809</v>
      </c>
      <c r="J5027" s="1">
        <v>44197</v>
      </c>
      <c r="K5027" t="s">
        <v>161</v>
      </c>
      <c r="L5027">
        <v>2.4</v>
      </c>
    </row>
    <row r="5028" spans="1:12">
      <c r="A5028" s="3" t="s">
        <v>155</v>
      </c>
      <c r="B5028" t="s">
        <v>155</v>
      </c>
      <c r="C5028">
        <v>2</v>
      </c>
      <c r="D5028" t="s">
        <v>225</v>
      </c>
      <c r="E5028" t="s">
        <v>226</v>
      </c>
      <c r="F5028" t="s">
        <v>227</v>
      </c>
      <c r="G5028" t="s">
        <v>228</v>
      </c>
      <c r="H5028" t="s">
        <v>198</v>
      </c>
      <c r="I5028" s="1" t="s">
        <v>188</v>
      </c>
      <c r="J5028" s="1">
        <v>45292</v>
      </c>
      <c r="K5028" t="s">
        <v>161</v>
      </c>
      <c r="L5028">
        <v>23</v>
      </c>
    </row>
    <row r="5029" spans="1:12">
      <c r="A5029" s="3" t="s">
        <v>152</v>
      </c>
      <c r="B5029" t="s">
        <v>153</v>
      </c>
      <c r="C5029">
        <v>2</v>
      </c>
      <c r="D5029" t="s">
        <v>225</v>
      </c>
      <c r="E5029" t="s">
        <v>226</v>
      </c>
      <c r="F5029" t="s">
        <v>227</v>
      </c>
      <c r="G5029" t="s">
        <v>228</v>
      </c>
      <c r="H5029" t="s">
        <v>198</v>
      </c>
      <c r="I5029" s="1" t="s">
        <v>188</v>
      </c>
      <c r="J5029" s="1">
        <v>45292</v>
      </c>
      <c r="K5029" t="s">
        <v>161</v>
      </c>
      <c r="L5029" t="s">
        <v>161</v>
      </c>
    </row>
    <row r="5030" spans="1:12">
      <c r="A5030" s="3" t="s">
        <v>176</v>
      </c>
      <c r="B5030" t="s">
        <v>177</v>
      </c>
      <c r="C5030">
        <v>2</v>
      </c>
      <c r="D5030" t="s">
        <v>225</v>
      </c>
      <c r="E5030" t="s">
        <v>226</v>
      </c>
      <c r="F5030" t="s">
        <v>227</v>
      </c>
      <c r="G5030" t="s">
        <v>228</v>
      </c>
      <c r="H5030" t="s">
        <v>198</v>
      </c>
      <c r="I5030" s="1" t="s">
        <v>188</v>
      </c>
      <c r="J5030" s="1">
        <v>45292</v>
      </c>
      <c r="K5030" t="s">
        <v>161</v>
      </c>
      <c r="L5030">
        <v>7</v>
      </c>
    </row>
    <row r="5031" spans="1:12">
      <c r="A5031" s="3" t="s">
        <v>172</v>
      </c>
      <c r="B5031" t="s">
        <v>173</v>
      </c>
      <c r="C5031">
        <v>2</v>
      </c>
      <c r="D5031" t="s">
        <v>225</v>
      </c>
      <c r="E5031" t="s">
        <v>226</v>
      </c>
      <c r="F5031" t="s">
        <v>227</v>
      </c>
      <c r="G5031" t="s">
        <v>228</v>
      </c>
      <c r="H5031" t="s">
        <v>198</v>
      </c>
      <c r="I5031" s="1" t="s">
        <v>188</v>
      </c>
      <c r="J5031" s="1">
        <v>45292</v>
      </c>
      <c r="K5031" t="s">
        <v>161</v>
      </c>
      <c r="L5031">
        <v>8</v>
      </c>
    </row>
    <row r="5032" spans="1:12">
      <c r="A5032" s="3" t="s">
        <v>139</v>
      </c>
      <c r="B5032" t="s">
        <v>140</v>
      </c>
      <c r="C5032">
        <v>2</v>
      </c>
      <c r="D5032" t="s">
        <v>225</v>
      </c>
      <c r="E5032" t="s">
        <v>226</v>
      </c>
      <c r="F5032" t="s">
        <v>227</v>
      </c>
      <c r="G5032" t="s">
        <v>228</v>
      </c>
      <c r="H5032" t="s">
        <v>198</v>
      </c>
      <c r="I5032" s="1" t="s">
        <v>188</v>
      </c>
      <c r="J5032" s="1">
        <v>45292</v>
      </c>
      <c r="K5032" t="s">
        <v>161</v>
      </c>
      <c r="L5032">
        <v>20</v>
      </c>
    </row>
    <row r="5033" spans="1:12">
      <c r="A5033" s="3" t="s">
        <v>132</v>
      </c>
      <c r="B5033" t="s">
        <v>132</v>
      </c>
      <c r="C5033">
        <v>2</v>
      </c>
      <c r="D5033" t="s">
        <v>225</v>
      </c>
      <c r="E5033" t="s">
        <v>226</v>
      </c>
      <c r="F5033" t="s">
        <v>227</v>
      </c>
      <c r="G5033" t="s">
        <v>228</v>
      </c>
      <c r="H5033" t="s">
        <v>198</v>
      </c>
      <c r="I5033" s="1" t="s">
        <v>188</v>
      </c>
      <c r="J5033" s="1">
        <v>45292</v>
      </c>
      <c r="K5033" t="s">
        <v>161</v>
      </c>
      <c r="L5033">
        <v>2</v>
      </c>
    </row>
    <row r="5034" spans="1:12">
      <c r="A5034" s="3" t="s">
        <v>117</v>
      </c>
      <c r="B5034" t="s">
        <v>118</v>
      </c>
      <c r="C5034">
        <v>2</v>
      </c>
      <c r="D5034" t="s">
        <v>225</v>
      </c>
      <c r="E5034" t="s">
        <v>226</v>
      </c>
      <c r="F5034" t="s">
        <v>227</v>
      </c>
      <c r="G5034" t="s">
        <v>228</v>
      </c>
      <c r="H5034" t="s">
        <v>198</v>
      </c>
      <c r="I5034" s="1" t="s">
        <v>188</v>
      </c>
      <c r="J5034" s="1">
        <v>45292</v>
      </c>
      <c r="K5034" t="s">
        <v>161</v>
      </c>
      <c r="L5034">
        <v>1</v>
      </c>
    </row>
    <row r="5035" spans="1:12">
      <c r="A5035" s="3" t="s">
        <v>166</v>
      </c>
      <c r="B5035" t="s">
        <v>167</v>
      </c>
      <c r="C5035">
        <v>2</v>
      </c>
      <c r="D5035" t="s">
        <v>225</v>
      </c>
      <c r="E5035" t="s">
        <v>226</v>
      </c>
      <c r="F5035" t="s">
        <v>227</v>
      </c>
      <c r="G5035" t="s">
        <v>228</v>
      </c>
      <c r="H5035" t="s">
        <v>198</v>
      </c>
      <c r="I5035" s="1" t="s">
        <v>188</v>
      </c>
      <c r="J5035" s="1">
        <v>45292</v>
      </c>
      <c r="K5035" t="s">
        <v>161</v>
      </c>
      <c r="L5035">
        <v>15</v>
      </c>
    </row>
    <row r="5036" spans="1:12">
      <c r="A5036" s="3" t="s">
        <v>141</v>
      </c>
      <c r="B5036" t="s">
        <v>142</v>
      </c>
      <c r="C5036">
        <v>2</v>
      </c>
      <c r="D5036" t="s">
        <v>225</v>
      </c>
      <c r="E5036" t="s">
        <v>226</v>
      </c>
      <c r="F5036" t="s">
        <v>227</v>
      </c>
      <c r="G5036" t="s">
        <v>228</v>
      </c>
      <c r="H5036" t="s">
        <v>198</v>
      </c>
      <c r="I5036" s="1" t="s">
        <v>188</v>
      </c>
      <c r="J5036" s="1">
        <v>45292</v>
      </c>
      <c r="K5036" t="s">
        <v>161</v>
      </c>
      <c r="L5036">
        <v>22</v>
      </c>
    </row>
    <row r="5037" spans="1:12">
      <c r="A5037" s="3" t="s">
        <v>168</v>
      </c>
      <c r="B5037" t="s">
        <v>169</v>
      </c>
      <c r="C5037">
        <v>2</v>
      </c>
      <c r="D5037" t="s">
        <v>225</v>
      </c>
      <c r="E5037" t="s">
        <v>226</v>
      </c>
      <c r="F5037" t="s">
        <v>227</v>
      </c>
      <c r="G5037" t="s">
        <v>228</v>
      </c>
      <c r="H5037" t="s">
        <v>198</v>
      </c>
      <c r="I5037" s="1" t="s">
        <v>188</v>
      </c>
      <c r="J5037" s="1">
        <v>45292</v>
      </c>
      <c r="K5037" t="s">
        <v>161</v>
      </c>
      <c r="L5037">
        <v>3</v>
      </c>
    </row>
    <row r="5038" spans="1:12">
      <c r="A5038" s="3" t="s">
        <v>147</v>
      </c>
      <c r="B5038" t="s">
        <v>147</v>
      </c>
      <c r="C5038">
        <v>2</v>
      </c>
      <c r="D5038" t="s">
        <v>225</v>
      </c>
      <c r="E5038" t="s">
        <v>226</v>
      </c>
      <c r="F5038" t="s">
        <v>227</v>
      </c>
      <c r="G5038" t="s">
        <v>228</v>
      </c>
      <c r="H5038" t="s">
        <v>198</v>
      </c>
      <c r="I5038" s="1" t="s">
        <v>188</v>
      </c>
      <c r="J5038" s="1">
        <v>45292</v>
      </c>
      <c r="K5038" t="s">
        <v>161</v>
      </c>
      <c r="L5038">
        <v>23</v>
      </c>
    </row>
    <row r="5039" spans="1:12">
      <c r="A5039" s="3" t="s">
        <v>135</v>
      </c>
      <c r="B5039" t="s">
        <v>135</v>
      </c>
      <c r="C5039">
        <v>2</v>
      </c>
      <c r="D5039" t="s">
        <v>225</v>
      </c>
      <c r="E5039" t="s">
        <v>226</v>
      </c>
      <c r="F5039" t="s">
        <v>227</v>
      </c>
      <c r="G5039" t="s">
        <v>228</v>
      </c>
      <c r="H5039" t="s">
        <v>198</v>
      </c>
      <c r="I5039" s="1" t="s">
        <v>188</v>
      </c>
      <c r="J5039" s="1">
        <v>45292</v>
      </c>
      <c r="K5039" t="s">
        <v>161</v>
      </c>
      <c r="L5039">
        <v>18</v>
      </c>
    </row>
    <row r="5040" spans="1:12">
      <c r="A5040" s="3" t="s">
        <v>112</v>
      </c>
      <c r="B5040" t="s">
        <v>113</v>
      </c>
      <c r="C5040">
        <v>2</v>
      </c>
      <c r="D5040" t="s">
        <v>225</v>
      </c>
      <c r="E5040" t="s">
        <v>226</v>
      </c>
      <c r="F5040" t="s">
        <v>227</v>
      </c>
      <c r="G5040" t="s">
        <v>228</v>
      </c>
      <c r="H5040" t="s">
        <v>198</v>
      </c>
      <c r="I5040" s="1" t="s">
        <v>188</v>
      </c>
      <c r="J5040" s="1">
        <v>45292</v>
      </c>
      <c r="K5040" t="s">
        <v>161</v>
      </c>
      <c r="L5040">
        <v>17</v>
      </c>
    </row>
    <row r="5041" spans="1:12">
      <c r="A5041" s="3" t="s">
        <v>2797</v>
      </c>
      <c r="B5041" t="s">
        <v>161</v>
      </c>
      <c r="C5041">
        <v>2</v>
      </c>
      <c r="D5041" t="s">
        <v>225</v>
      </c>
      <c r="E5041" t="s">
        <v>226</v>
      </c>
      <c r="F5041" t="s">
        <v>227</v>
      </c>
      <c r="G5041" t="s">
        <v>228</v>
      </c>
      <c r="H5041" t="s">
        <v>198</v>
      </c>
      <c r="I5041" s="1" t="s">
        <v>188</v>
      </c>
      <c r="J5041" s="1">
        <v>45292</v>
      </c>
      <c r="K5041" t="s">
        <v>161</v>
      </c>
      <c r="L5041" t="s">
        <v>161</v>
      </c>
    </row>
    <row r="5042" spans="1:12">
      <c r="A5042" s="3" t="s">
        <v>171</v>
      </c>
      <c r="B5042" t="s">
        <v>171</v>
      </c>
      <c r="C5042">
        <v>2</v>
      </c>
      <c r="D5042" t="s">
        <v>225</v>
      </c>
      <c r="E5042" t="s">
        <v>226</v>
      </c>
      <c r="F5042" t="s">
        <v>227</v>
      </c>
      <c r="G5042" t="s">
        <v>228</v>
      </c>
      <c r="H5042" t="s">
        <v>198</v>
      </c>
      <c r="I5042" s="1" t="s">
        <v>188</v>
      </c>
      <c r="J5042" s="1">
        <v>45292</v>
      </c>
      <c r="K5042" t="s">
        <v>161</v>
      </c>
      <c r="L5042">
        <v>13</v>
      </c>
    </row>
    <row r="5043" spans="1:12">
      <c r="A5043" s="3" t="s">
        <v>150</v>
      </c>
      <c r="B5043" t="s">
        <v>150</v>
      </c>
      <c r="C5043">
        <v>2</v>
      </c>
      <c r="D5043" t="s">
        <v>225</v>
      </c>
      <c r="E5043" t="s">
        <v>226</v>
      </c>
      <c r="F5043" t="s">
        <v>227</v>
      </c>
      <c r="G5043" t="s">
        <v>228</v>
      </c>
      <c r="H5043" t="s">
        <v>198</v>
      </c>
      <c r="I5043" s="1" t="s">
        <v>188</v>
      </c>
      <c r="J5043" s="1">
        <v>45292</v>
      </c>
      <c r="K5043" t="s">
        <v>161</v>
      </c>
      <c r="L5043">
        <v>18</v>
      </c>
    </row>
    <row r="5044" spans="1:12">
      <c r="A5044" s="3" t="s">
        <v>127</v>
      </c>
      <c r="B5044" t="s">
        <v>128</v>
      </c>
      <c r="C5044">
        <v>2</v>
      </c>
      <c r="D5044" t="s">
        <v>225</v>
      </c>
      <c r="E5044" t="s">
        <v>226</v>
      </c>
      <c r="F5044" t="s">
        <v>227</v>
      </c>
      <c r="G5044" t="s">
        <v>228</v>
      </c>
      <c r="H5044" t="s">
        <v>198</v>
      </c>
      <c r="I5044" s="1" t="s">
        <v>188</v>
      </c>
      <c r="J5044" s="1">
        <v>45292</v>
      </c>
      <c r="K5044" t="s">
        <v>161</v>
      </c>
      <c r="L5044" t="s">
        <v>161</v>
      </c>
    </row>
    <row r="5045" spans="1:12">
      <c r="A5045" s="3" t="s">
        <v>144</v>
      </c>
      <c r="B5045" t="s">
        <v>145</v>
      </c>
      <c r="C5045">
        <v>2</v>
      </c>
      <c r="D5045" t="s">
        <v>225</v>
      </c>
      <c r="E5045" t="s">
        <v>226</v>
      </c>
      <c r="F5045" t="s">
        <v>227</v>
      </c>
      <c r="G5045" t="s">
        <v>228</v>
      </c>
      <c r="H5045" t="s">
        <v>198</v>
      </c>
      <c r="I5045" s="1" t="s">
        <v>188</v>
      </c>
      <c r="J5045" s="1">
        <v>45292</v>
      </c>
      <c r="K5045" t="s">
        <v>161</v>
      </c>
      <c r="L5045">
        <v>11</v>
      </c>
    </row>
    <row r="5046" spans="1:12">
      <c r="A5046" s="3" t="s">
        <v>136</v>
      </c>
      <c r="B5046" t="s">
        <v>137</v>
      </c>
      <c r="C5046">
        <v>2</v>
      </c>
      <c r="D5046" t="s">
        <v>225</v>
      </c>
      <c r="E5046" t="s">
        <v>226</v>
      </c>
      <c r="F5046" t="s">
        <v>227</v>
      </c>
      <c r="G5046" t="s">
        <v>228</v>
      </c>
      <c r="H5046" t="s">
        <v>198</v>
      </c>
      <c r="I5046" s="1" t="s">
        <v>188</v>
      </c>
      <c r="J5046" s="1">
        <v>45292</v>
      </c>
      <c r="K5046" t="s">
        <v>161</v>
      </c>
      <c r="L5046">
        <v>6</v>
      </c>
    </row>
    <row r="5047" spans="1:12">
      <c r="A5047" s="3" t="s">
        <v>164</v>
      </c>
      <c r="B5047" t="s">
        <v>165</v>
      </c>
      <c r="C5047">
        <v>2</v>
      </c>
      <c r="D5047" t="s">
        <v>225</v>
      </c>
      <c r="E5047" t="s">
        <v>226</v>
      </c>
      <c r="F5047" t="s">
        <v>227</v>
      </c>
      <c r="G5047" t="s">
        <v>228</v>
      </c>
      <c r="H5047" t="s">
        <v>198</v>
      </c>
      <c r="I5047" s="1" t="s">
        <v>188</v>
      </c>
      <c r="J5047" s="1">
        <v>45292</v>
      </c>
      <c r="K5047" t="s">
        <v>161</v>
      </c>
      <c r="L5047">
        <v>12</v>
      </c>
    </row>
    <row r="5048" spans="1:12">
      <c r="A5048" s="3" t="s">
        <v>158</v>
      </c>
      <c r="B5048" t="s">
        <v>159</v>
      </c>
      <c r="C5048">
        <v>2</v>
      </c>
      <c r="D5048" t="s">
        <v>225</v>
      </c>
      <c r="E5048" t="s">
        <v>226</v>
      </c>
      <c r="F5048" t="s">
        <v>227</v>
      </c>
      <c r="G5048" t="s">
        <v>228</v>
      </c>
      <c r="H5048" t="s">
        <v>198</v>
      </c>
      <c r="I5048" s="1" t="s">
        <v>188</v>
      </c>
      <c r="J5048" s="1">
        <v>45292</v>
      </c>
      <c r="K5048" t="s">
        <v>161</v>
      </c>
      <c r="L5048">
        <v>23</v>
      </c>
    </row>
    <row r="5049" spans="1:12">
      <c r="A5049" s="3" t="s">
        <v>174</v>
      </c>
      <c r="B5049" t="s">
        <v>175</v>
      </c>
      <c r="C5049">
        <v>2</v>
      </c>
      <c r="D5049" t="s">
        <v>225</v>
      </c>
      <c r="E5049" t="s">
        <v>226</v>
      </c>
      <c r="F5049" t="s">
        <v>227</v>
      </c>
      <c r="G5049" t="s">
        <v>228</v>
      </c>
      <c r="H5049" t="s">
        <v>198</v>
      </c>
      <c r="I5049" s="1" t="s">
        <v>188</v>
      </c>
      <c r="J5049" s="1">
        <v>45292</v>
      </c>
      <c r="K5049" t="s">
        <v>161</v>
      </c>
      <c r="L5049">
        <v>21</v>
      </c>
    </row>
    <row r="5050" spans="1:12">
      <c r="A5050" s="3" t="s">
        <v>156</v>
      </c>
      <c r="B5050" t="s">
        <v>157</v>
      </c>
      <c r="C5050">
        <v>2</v>
      </c>
      <c r="D5050" t="s">
        <v>225</v>
      </c>
      <c r="E5050" t="s">
        <v>226</v>
      </c>
      <c r="F5050" t="s">
        <v>227</v>
      </c>
      <c r="G5050" t="s">
        <v>228</v>
      </c>
      <c r="H5050" t="s">
        <v>198</v>
      </c>
      <c r="I5050" s="1" t="s">
        <v>188</v>
      </c>
      <c r="J5050" s="1">
        <v>45292</v>
      </c>
      <c r="K5050" t="s">
        <v>161</v>
      </c>
      <c r="L5050">
        <v>4</v>
      </c>
    </row>
    <row r="5051" spans="1:12">
      <c r="A5051" s="3" t="s">
        <v>148</v>
      </c>
      <c r="B5051" t="s">
        <v>149</v>
      </c>
      <c r="C5051">
        <v>2</v>
      </c>
      <c r="D5051" t="s">
        <v>225</v>
      </c>
      <c r="E5051" t="s">
        <v>226</v>
      </c>
      <c r="F5051" t="s">
        <v>227</v>
      </c>
      <c r="G5051" t="s">
        <v>228</v>
      </c>
      <c r="H5051" t="s">
        <v>198</v>
      </c>
      <c r="I5051" s="1" t="s">
        <v>188</v>
      </c>
      <c r="J5051" s="1">
        <v>45292</v>
      </c>
      <c r="K5051" t="s">
        <v>161</v>
      </c>
      <c r="L5051">
        <v>23</v>
      </c>
    </row>
    <row r="5052" spans="1:12">
      <c r="A5052" s="3" t="s">
        <v>180</v>
      </c>
      <c r="B5052" t="s">
        <v>180</v>
      </c>
      <c r="C5052">
        <v>2</v>
      </c>
      <c r="D5052" t="s">
        <v>225</v>
      </c>
      <c r="E5052" t="s">
        <v>226</v>
      </c>
      <c r="F5052" t="s">
        <v>227</v>
      </c>
      <c r="G5052" t="s">
        <v>228</v>
      </c>
      <c r="H5052" t="s">
        <v>198</v>
      </c>
      <c r="I5052" s="1" t="s">
        <v>188</v>
      </c>
      <c r="J5052" s="1">
        <v>45292</v>
      </c>
      <c r="K5052" t="s">
        <v>161</v>
      </c>
      <c r="L5052">
        <v>5</v>
      </c>
    </row>
    <row r="5053" spans="1:12">
      <c r="A5053" s="3" t="s">
        <v>130</v>
      </c>
      <c r="B5053" t="s">
        <v>131</v>
      </c>
      <c r="C5053">
        <v>2</v>
      </c>
      <c r="D5053" t="s">
        <v>225</v>
      </c>
      <c r="E5053" t="s">
        <v>226</v>
      </c>
      <c r="F5053" t="s">
        <v>227</v>
      </c>
      <c r="G5053" t="s">
        <v>228</v>
      </c>
      <c r="H5053" t="s">
        <v>198</v>
      </c>
      <c r="I5053" s="1" t="s">
        <v>188</v>
      </c>
      <c r="J5053" s="1">
        <v>45292</v>
      </c>
      <c r="K5053" t="s">
        <v>161</v>
      </c>
      <c r="L5053">
        <v>23</v>
      </c>
    </row>
    <row r="5054" spans="1:12">
      <c r="A5054" s="3" t="s">
        <v>178</v>
      </c>
      <c r="B5054" t="s">
        <v>179</v>
      </c>
      <c r="C5054">
        <v>2</v>
      </c>
      <c r="D5054" t="s">
        <v>225</v>
      </c>
      <c r="E5054" t="s">
        <v>226</v>
      </c>
      <c r="F5054" t="s">
        <v>227</v>
      </c>
      <c r="G5054" t="s">
        <v>228</v>
      </c>
      <c r="H5054" t="s">
        <v>198</v>
      </c>
      <c r="I5054" s="1" t="s">
        <v>188</v>
      </c>
      <c r="J5054" s="1">
        <v>45292</v>
      </c>
      <c r="K5054" t="s">
        <v>161</v>
      </c>
      <c r="L5054">
        <v>14</v>
      </c>
    </row>
    <row r="5055" spans="1:12">
      <c r="A5055" s="3" t="s">
        <v>124</v>
      </c>
      <c r="B5055" t="s">
        <v>125</v>
      </c>
      <c r="C5055">
        <v>2</v>
      </c>
      <c r="D5055" t="s">
        <v>225</v>
      </c>
      <c r="E5055" t="s">
        <v>226</v>
      </c>
      <c r="F5055" t="s">
        <v>227</v>
      </c>
      <c r="G5055" t="s">
        <v>228</v>
      </c>
      <c r="H5055" t="s">
        <v>198</v>
      </c>
      <c r="I5055" s="1" t="s">
        <v>188</v>
      </c>
      <c r="J5055" s="1">
        <v>45292</v>
      </c>
      <c r="K5055" t="s">
        <v>161</v>
      </c>
      <c r="L5055" t="s">
        <v>161</v>
      </c>
    </row>
    <row r="5056" spans="1:12">
      <c r="A5056" s="3" t="s">
        <v>121</v>
      </c>
      <c r="B5056" t="s">
        <v>121</v>
      </c>
      <c r="C5056">
        <v>2</v>
      </c>
      <c r="D5056" t="s">
        <v>225</v>
      </c>
      <c r="E5056" t="s">
        <v>226</v>
      </c>
      <c r="F5056" t="s">
        <v>227</v>
      </c>
      <c r="G5056" t="s">
        <v>228</v>
      </c>
      <c r="H5056" t="s">
        <v>198</v>
      </c>
      <c r="I5056" s="1" t="s">
        <v>188</v>
      </c>
      <c r="J5056" s="1">
        <v>45292</v>
      </c>
      <c r="K5056" t="s">
        <v>161</v>
      </c>
      <c r="L5056">
        <v>16</v>
      </c>
    </row>
    <row r="5057" spans="1:12">
      <c r="A5057" s="3" t="s">
        <v>162</v>
      </c>
      <c r="B5057" t="s">
        <v>163</v>
      </c>
      <c r="C5057">
        <v>2</v>
      </c>
      <c r="D5057" t="s">
        <v>225</v>
      </c>
      <c r="E5057" t="s">
        <v>226</v>
      </c>
      <c r="F5057" t="s">
        <v>227</v>
      </c>
      <c r="G5057" t="s">
        <v>228</v>
      </c>
      <c r="H5057" t="s">
        <v>198</v>
      </c>
      <c r="I5057" s="1" t="s">
        <v>188</v>
      </c>
      <c r="J5057" s="1">
        <v>45292</v>
      </c>
      <c r="K5057" t="s">
        <v>161</v>
      </c>
      <c r="L5057">
        <v>10</v>
      </c>
    </row>
    <row r="5058" spans="1:12">
      <c r="A5058" s="3" t="s">
        <v>154</v>
      </c>
      <c r="B5058" t="s">
        <v>154</v>
      </c>
      <c r="C5058">
        <v>2</v>
      </c>
      <c r="D5058" t="s">
        <v>225</v>
      </c>
      <c r="E5058" t="s">
        <v>226</v>
      </c>
      <c r="F5058" t="s">
        <v>227</v>
      </c>
      <c r="G5058" t="s">
        <v>228</v>
      </c>
      <c r="H5058" t="s">
        <v>198</v>
      </c>
      <c r="I5058" s="1" t="s">
        <v>188</v>
      </c>
      <c r="J5058" s="1">
        <v>45292</v>
      </c>
      <c r="K5058" t="s">
        <v>161</v>
      </c>
      <c r="L5058">
        <v>9</v>
      </c>
    </row>
  </sheetData>
  <autoFilter ref="A1:L5058" xr:uid="{9109B30F-E9B7-47BF-8960-BF6016D9C79E}">
    <filterColumn colId="8">
      <filters>
        <filter val="Global Index 2024 - Scorecard"/>
      </filters>
    </filterColumn>
    <filterColumn colId="9">
      <customFilters>
        <customFilter operator="notEqual" val=" "/>
      </custom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C95B2-1BF9-4EA7-98E7-3874FC55106F}">
  <sheetPr>
    <tabColor rgb="FF92D050"/>
  </sheetPr>
  <dimension ref="A3:B35"/>
  <sheetViews>
    <sheetView workbookViewId="0">
      <selection activeCell="A3" sqref="A3"/>
    </sheetView>
  </sheetViews>
  <sheetFormatPr defaultRowHeight="14.45"/>
  <cols>
    <col min="1" max="1" width="16.7109375" bestFit="1" customWidth="1"/>
    <col min="2" max="2" width="11.5703125" bestFit="1" customWidth="1"/>
  </cols>
  <sheetData>
    <row r="3" spans="1:2">
      <c r="A3" s="9" t="s">
        <v>3193</v>
      </c>
      <c r="B3" t="s">
        <v>3194</v>
      </c>
    </row>
    <row r="4" spans="1:2">
      <c r="A4" s="10" t="s">
        <v>113</v>
      </c>
      <c r="B4">
        <v>48</v>
      </c>
    </row>
    <row r="5" spans="1:2">
      <c r="A5" s="10" t="s">
        <v>118</v>
      </c>
      <c r="B5">
        <v>48</v>
      </c>
    </row>
    <row r="6" spans="1:2">
      <c r="A6" s="10" t="s">
        <v>121</v>
      </c>
      <c r="B6">
        <v>48</v>
      </c>
    </row>
    <row r="7" spans="1:2">
      <c r="A7" s="10" t="s">
        <v>125</v>
      </c>
      <c r="B7">
        <v>48</v>
      </c>
    </row>
    <row r="8" spans="1:2">
      <c r="A8" s="10" t="s">
        <v>177</v>
      </c>
      <c r="B8">
        <v>48</v>
      </c>
    </row>
    <row r="9" spans="1:2">
      <c r="A9" s="10" t="s">
        <v>131</v>
      </c>
      <c r="B9">
        <v>48</v>
      </c>
    </row>
    <row r="10" spans="1:2">
      <c r="A10" s="10" t="s">
        <v>132</v>
      </c>
      <c r="B10">
        <v>48</v>
      </c>
    </row>
    <row r="11" spans="1:2">
      <c r="A11" s="10" t="s">
        <v>135</v>
      </c>
      <c r="B11">
        <v>48</v>
      </c>
    </row>
    <row r="12" spans="1:2">
      <c r="A12" s="10" t="s">
        <v>137</v>
      </c>
      <c r="B12">
        <v>48</v>
      </c>
    </row>
    <row r="13" spans="1:2">
      <c r="A13" s="10" t="s">
        <v>157</v>
      </c>
      <c r="B13">
        <v>48</v>
      </c>
    </row>
    <row r="14" spans="1:2">
      <c r="A14" s="10" t="s">
        <v>140</v>
      </c>
      <c r="B14">
        <v>48</v>
      </c>
    </row>
    <row r="15" spans="1:2">
      <c r="A15" s="10" t="s">
        <v>145</v>
      </c>
      <c r="B15">
        <v>48</v>
      </c>
    </row>
    <row r="16" spans="1:2">
      <c r="A16" s="10" t="s">
        <v>147</v>
      </c>
      <c r="B16">
        <v>48</v>
      </c>
    </row>
    <row r="17" spans="1:2">
      <c r="A17" s="10" t="s">
        <v>149</v>
      </c>
      <c r="B17">
        <v>48</v>
      </c>
    </row>
    <row r="18" spans="1:2">
      <c r="A18" s="10" t="s">
        <v>150</v>
      </c>
      <c r="B18">
        <v>48</v>
      </c>
    </row>
    <row r="19" spans="1:2">
      <c r="A19" s="10" t="s">
        <v>154</v>
      </c>
      <c r="B19">
        <v>48</v>
      </c>
    </row>
    <row r="20" spans="1:2">
      <c r="A20" s="10" t="s">
        <v>155</v>
      </c>
      <c r="B20">
        <v>48</v>
      </c>
    </row>
    <row r="21" spans="1:2">
      <c r="A21" s="10" t="s">
        <v>179</v>
      </c>
      <c r="B21">
        <v>48</v>
      </c>
    </row>
    <row r="22" spans="1:2">
      <c r="A22" s="10" t="s">
        <v>142</v>
      </c>
      <c r="B22">
        <v>48</v>
      </c>
    </row>
    <row r="23" spans="1:2">
      <c r="A23" s="10" t="s">
        <v>159</v>
      </c>
      <c r="B23">
        <v>48</v>
      </c>
    </row>
    <row r="24" spans="1:2">
      <c r="A24" s="10" t="s">
        <v>163</v>
      </c>
      <c r="B24">
        <v>48</v>
      </c>
    </row>
    <row r="25" spans="1:2">
      <c r="A25" s="10" t="s">
        <v>165</v>
      </c>
      <c r="B25">
        <v>48</v>
      </c>
    </row>
    <row r="26" spans="1:2">
      <c r="A26" s="10" t="s">
        <v>128</v>
      </c>
      <c r="B26">
        <v>48</v>
      </c>
    </row>
    <row r="27" spans="1:2">
      <c r="A27" s="10" t="s">
        <v>167</v>
      </c>
      <c r="B27">
        <v>48</v>
      </c>
    </row>
    <row r="28" spans="1:2">
      <c r="A28" s="10" t="s">
        <v>169</v>
      </c>
      <c r="B28">
        <v>48</v>
      </c>
    </row>
    <row r="29" spans="1:2">
      <c r="A29" s="10" t="s">
        <v>171</v>
      </c>
      <c r="B29">
        <v>48</v>
      </c>
    </row>
    <row r="30" spans="1:2">
      <c r="A30" s="10" t="s">
        <v>161</v>
      </c>
      <c r="B30">
        <v>24</v>
      </c>
    </row>
    <row r="31" spans="1:2">
      <c r="A31" s="10" t="s">
        <v>173</v>
      </c>
      <c r="B31">
        <v>48</v>
      </c>
    </row>
    <row r="32" spans="1:2">
      <c r="A32" s="10" t="s">
        <v>175</v>
      </c>
      <c r="B32">
        <v>48</v>
      </c>
    </row>
    <row r="33" spans="1:2">
      <c r="A33" s="10" t="s">
        <v>180</v>
      </c>
      <c r="B33">
        <v>48</v>
      </c>
    </row>
    <row r="34" spans="1:2">
      <c r="A34" s="10" t="s">
        <v>153</v>
      </c>
      <c r="B34">
        <v>48</v>
      </c>
    </row>
    <row r="35" spans="1:2">
      <c r="A35" s="10" t="s">
        <v>3195</v>
      </c>
      <c r="B35">
        <v>1464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1B773-67C8-4029-80FB-1EC094CC8D09}">
  <sheetPr>
    <tabColor rgb="FF92D050"/>
  </sheetPr>
  <dimension ref="A1:I31"/>
  <sheetViews>
    <sheetView workbookViewId="0"/>
  </sheetViews>
  <sheetFormatPr defaultRowHeight="14.45"/>
  <cols>
    <col min="1" max="2" width="13" customWidth="1"/>
    <col min="8" max="8" width="22.140625" bestFit="1" customWidth="1"/>
    <col min="9" max="9" width="24.28515625" customWidth="1"/>
  </cols>
  <sheetData>
    <row r="1" spans="1:9">
      <c r="A1" t="s">
        <v>3193</v>
      </c>
      <c r="B1" t="s">
        <v>59</v>
      </c>
      <c r="C1" t="s">
        <v>215</v>
      </c>
      <c r="D1" t="s">
        <v>221</v>
      </c>
      <c r="E1" t="s">
        <v>237</v>
      </c>
      <c r="F1" t="s">
        <v>233</v>
      </c>
      <c r="G1" t="s">
        <v>211</v>
      </c>
      <c r="H1" t="s">
        <v>67</v>
      </c>
      <c r="I1" s="4" t="s">
        <v>86</v>
      </c>
    </row>
    <row r="2" spans="1:9">
      <c r="A2" t="s">
        <v>113</v>
      </c>
      <c r="B2" s="1">
        <v>45292</v>
      </c>
      <c r="C2">
        <v>7</v>
      </c>
      <c r="D2">
        <v>31</v>
      </c>
      <c r="E2">
        <v>191</v>
      </c>
      <c r="F2">
        <v>33</v>
      </c>
      <c r="G2">
        <v>302</v>
      </c>
      <c r="H2">
        <v>564</v>
      </c>
      <c r="I2" s="4">
        <v>6.7375886524822695E-2</v>
      </c>
    </row>
    <row r="3" spans="1:9">
      <c r="A3" t="s">
        <v>118</v>
      </c>
      <c r="B3" s="1">
        <v>45292</v>
      </c>
      <c r="C3">
        <v>177</v>
      </c>
      <c r="D3">
        <v>289</v>
      </c>
      <c r="E3">
        <v>264</v>
      </c>
      <c r="F3">
        <v>1141</v>
      </c>
      <c r="G3">
        <v>452</v>
      </c>
      <c r="H3">
        <v>2323</v>
      </c>
      <c r="I3" s="4">
        <v>0.20060266896254844</v>
      </c>
    </row>
    <row r="4" spans="1:9">
      <c r="A4" t="s">
        <v>121</v>
      </c>
      <c r="B4" s="1">
        <v>45292</v>
      </c>
      <c r="C4">
        <v>865</v>
      </c>
      <c r="D4">
        <v>324</v>
      </c>
      <c r="E4">
        <v>385</v>
      </c>
      <c r="F4">
        <v>362</v>
      </c>
      <c r="G4">
        <v>293</v>
      </c>
      <c r="H4">
        <v>2229</v>
      </c>
      <c r="I4" s="4">
        <v>0.53342305966801251</v>
      </c>
    </row>
    <row r="5" spans="1:9">
      <c r="A5" t="s">
        <v>125</v>
      </c>
      <c r="B5" s="1">
        <v>45292</v>
      </c>
      <c r="C5">
        <v>166</v>
      </c>
      <c r="D5">
        <v>241</v>
      </c>
      <c r="E5">
        <v>446</v>
      </c>
      <c r="F5">
        <v>345</v>
      </c>
      <c r="G5">
        <v>185</v>
      </c>
      <c r="H5">
        <v>1383</v>
      </c>
      <c r="I5" s="4">
        <v>0.29428778018799712</v>
      </c>
    </row>
    <row r="6" spans="1:9">
      <c r="A6" t="s">
        <v>177</v>
      </c>
      <c r="B6" s="1">
        <v>45292</v>
      </c>
      <c r="C6">
        <v>50</v>
      </c>
      <c r="D6">
        <v>126</v>
      </c>
      <c r="E6">
        <v>359</v>
      </c>
      <c r="F6">
        <v>236</v>
      </c>
      <c r="G6">
        <v>399</v>
      </c>
      <c r="H6">
        <v>1170</v>
      </c>
      <c r="I6" s="4">
        <v>0.15042735042735042</v>
      </c>
    </row>
    <row r="7" spans="1:9">
      <c r="A7" t="s">
        <v>131</v>
      </c>
      <c r="B7" s="1">
        <v>45292</v>
      </c>
      <c r="C7">
        <v>140</v>
      </c>
      <c r="D7">
        <v>155</v>
      </c>
      <c r="E7">
        <v>406</v>
      </c>
      <c r="F7">
        <v>207</v>
      </c>
      <c r="G7">
        <v>227</v>
      </c>
      <c r="H7">
        <v>1135</v>
      </c>
      <c r="I7" s="4">
        <v>0.25991189427312777</v>
      </c>
    </row>
    <row r="8" spans="1:9">
      <c r="A8" t="s">
        <v>132</v>
      </c>
      <c r="B8" s="1">
        <v>45292</v>
      </c>
      <c r="C8">
        <v>320</v>
      </c>
      <c r="D8">
        <v>377</v>
      </c>
      <c r="E8">
        <v>692</v>
      </c>
      <c r="F8">
        <v>202</v>
      </c>
      <c r="G8">
        <v>259</v>
      </c>
      <c r="H8">
        <v>1850</v>
      </c>
      <c r="I8" s="4">
        <v>0.37675675675675674</v>
      </c>
    </row>
    <row r="9" spans="1:9">
      <c r="A9" t="s">
        <v>135</v>
      </c>
      <c r="B9" s="1">
        <v>45292</v>
      </c>
      <c r="C9">
        <v>38</v>
      </c>
      <c r="D9">
        <v>18</v>
      </c>
      <c r="E9">
        <v>91</v>
      </c>
      <c r="F9">
        <v>225</v>
      </c>
      <c r="G9">
        <v>2371</v>
      </c>
      <c r="H9">
        <v>2743</v>
      </c>
      <c r="I9" s="4">
        <v>2.0415603353991979E-2</v>
      </c>
    </row>
    <row r="10" spans="1:9">
      <c r="A10" t="s">
        <v>137</v>
      </c>
      <c r="B10" s="1">
        <v>45292</v>
      </c>
      <c r="C10">
        <v>0</v>
      </c>
      <c r="D10">
        <v>1</v>
      </c>
      <c r="E10">
        <v>43</v>
      </c>
      <c r="F10">
        <v>63</v>
      </c>
      <c r="G10">
        <v>95</v>
      </c>
      <c r="H10">
        <v>202</v>
      </c>
      <c r="I10" s="4">
        <v>4.9504950495049506E-3</v>
      </c>
    </row>
    <row r="11" spans="1:9">
      <c r="A11" t="s">
        <v>157</v>
      </c>
      <c r="B11" s="1">
        <v>45292</v>
      </c>
      <c r="C11">
        <v>29</v>
      </c>
      <c r="D11">
        <v>63</v>
      </c>
      <c r="E11">
        <v>116</v>
      </c>
      <c r="F11">
        <v>78</v>
      </c>
      <c r="G11">
        <v>72</v>
      </c>
      <c r="H11">
        <v>358</v>
      </c>
      <c r="I11" s="4">
        <v>0.25698324022346369</v>
      </c>
    </row>
    <row r="12" spans="1:9">
      <c r="A12" t="s">
        <v>140</v>
      </c>
      <c r="B12" s="1">
        <v>45292</v>
      </c>
      <c r="C12">
        <v>419</v>
      </c>
      <c r="D12">
        <v>365</v>
      </c>
      <c r="E12">
        <v>1095</v>
      </c>
      <c r="F12">
        <v>1271</v>
      </c>
      <c r="G12">
        <v>992</v>
      </c>
      <c r="H12">
        <v>4142</v>
      </c>
      <c r="I12" s="4">
        <v>0.18928054080154516</v>
      </c>
    </row>
    <row r="13" spans="1:9">
      <c r="A13" t="s">
        <v>145</v>
      </c>
      <c r="B13" s="1">
        <v>45292</v>
      </c>
      <c r="C13">
        <v>133</v>
      </c>
      <c r="D13">
        <v>120</v>
      </c>
      <c r="E13">
        <v>616</v>
      </c>
      <c r="F13">
        <v>317</v>
      </c>
      <c r="G13">
        <v>529</v>
      </c>
      <c r="H13">
        <v>1715</v>
      </c>
      <c r="I13" s="4">
        <v>0.14752186588921282</v>
      </c>
    </row>
    <row r="14" spans="1:9">
      <c r="A14" t="s">
        <v>147</v>
      </c>
      <c r="B14" s="1">
        <v>45292</v>
      </c>
      <c r="C14">
        <v>22</v>
      </c>
      <c r="D14">
        <v>38</v>
      </c>
      <c r="E14">
        <v>117</v>
      </c>
      <c r="F14">
        <v>192</v>
      </c>
      <c r="G14">
        <v>2272</v>
      </c>
      <c r="H14">
        <v>2641</v>
      </c>
      <c r="I14" s="4">
        <v>2.2718667171525937E-2</v>
      </c>
    </row>
    <row r="15" spans="1:9">
      <c r="A15" t="s">
        <v>149</v>
      </c>
      <c r="B15" s="1">
        <v>45292</v>
      </c>
      <c r="C15">
        <v>83</v>
      </c>
      <c r="D15">
        <v>75</v>
      </c>
      <c r="E15">
        <v>324</v>
      </c>
      <c r="F15">
        <v>281</v>
      </c>
      <c r="G15">
        <v>235</v>
      </c>
      <c r="H15">
        <v>998</v>
      </c>
      <c r="I15" s="4">
        <v>0.15831663326653306</v>
      </c>
    </row>
    <row r="16" spans="1:9">
      <c r="A16" t="s">
        <v>150</v>
      </c>
      <c r="B16" s="1">
        <v>45292</v>
      </c>
      <c r="C16">
        <v>17</v>
      </c>
      <c r="D16">
        <v>11</v>
      </c>
      <c r="E16">
        <v>21</v>
      </c>
      <c r="F16">
        <v>95</v>
      </c>
      <c r="G16">
        <v>435</v>
      </c>
      <c r="H16">
        <v>579</v>
      </c>
      <c r="I16" s="4">
        <v>4.8359240069084632E-2</v>
      </c>
    </row>
    <row r="17" spans="1:9">
      <c r="A17" t="s">
        <v>154</v>
      </c>
      <c r="B17" s="1">
        <v>45292</v>
      </c>
      <c r="C17">
        <v>41</v>
      </c>
      <c r="D17">
        <v>36</v>
      </c>
      <c r="E17">
        <v>141</v>
      </c>
      <c r="F17">
        <v>368</v>
      </c>
      <c r="G17">
        <v>365</v>
      </c>
      <c r="H17">
        <v>951</v>
      </c>
      <c r="I17" s="4">
        <v>8.0967402733964244E-2</v>
      </c>
    </row>
    <row r="18" spans="1:9">
      <c r="A18" t="s">
        <v>155</v>
      </c>
      <c r="B18" s="1">
        <v>45292</v>
      </c>
      <c r="C18">
        <v>44</v>
      </c>
      <c r="D18">
        <v>40</v>
      </c>
      <c r="E18">
        <v>187</v>
      </c>
      <c r="F18">
        <v>76</v>
      </c>
      <c r="G18">
        <v>424</v>
      </c>
      <c r="H18">
        <v>771</v>
      </c>
      <c r="I18" s="4">
        <v>0.10894941634241245</v>
      </c>
    </row>
    <row r="19" spans="1:9">
      <c r="A19" t="s">
        <v>179</v>
      </c>
      <c r="B19" s="1">
        <v>45292</v>
      </c>
      <c r="C19">
        <v>266</v>
      </c>
      <c r="D19">
        <v>260</v>
      </c>
      <c r="E19">
        <v>521</v>
      </c>
      <c r="F19">
        <v>741</v>
      </c>
      <c r="G19">
        <v>975</v>
      </c>
      <c r="H19">
        <v>2763</v>
      </c>
      <c r="I19" s="4">
        <v>0.19037278320665943</v>
      </c>
    </row>
    <row r="20" spans="1:9">
      <c r="A20" t="s">
        <v>142</v>
      </c>
      <c r="B20" s="1">
        <v>45292</v>
      </c>
      <c r="C20">
        <v>101</v>
      </c>
      <c r="D20">
        <v>309</v>
      </c>
      <c r="E20">
        <v>788</v>
      </c>
      <c r="F20">
        <v>778</v>
      </c>
      <c r="G20">
        <v>545</v>
      </c>
      <c r="H20">
        <v>2521</v>
      </c>
      <c r="I20" s="4">
        <v>0.16263387544625149</v>
      </c>
    </row>
    <row r="21" spans="1:9">
      <c r="A21" t="s">
        <v>159</v>
      </c>
      <c r="B21" s="1">
        <v>45292</v>
      </c>
      <c r="C21">
        <v>153</v>
      </c>
      <c r="D21">
        <v>37</v>
      </c>
      <c r="E21">
        <v>151</v>
      </c>
      <c r="F21">
        <v>365</v>
      </c>
      <c r="G21">
        <v>1258</v>
      </c>
      <c r="H21">
        <v>1964</v>
      </c>
      <c r="I21" s="4">
        <v>9.6741344195519344E-2</v>
      </c>
    </row>
    <row r="22" spans="1:9">
      <c r="A22" t="s">
        <v>163</v>
      </c>
      <c r="B22" s="1">
        <v>45292</v>
      </c>
      <c r="C22">
        <v>55</v>
      </c>
      <c r="D22">
        <v>336</v>
      </c>
      <c r="E22">
        <v>278</v>
      </c>
      <c r="F22">
        <v>207</v>
      </c>
      <c r="G22">
        <v>2118</v>
      </c>
      <c r="H22">
        <v>2994</v>
      </c>
      <c r="I22" s="4">
        <v>0.13059452237808952</v>
      </c>
    </row>
    <row r="23" spans="1:9">
      <c r="A23" t="s">
        <v>165</v>
      </c>
      <c r="B23" s="1">
        <v>45292</v>
      </c>
      <c r="C23">
        <v>23</v>
      </c>
      <c r="D23">
        <v>65</v>
      </c>
      <c r="E23">
        <v>112</v>
      </c>
      <c r="F23">
        <v>58</v>
      </c>
      <c r="G23">
        <v>236</v>
      </c>
      <c r="H23">
        <v>494</v>
      </c>
      <c r="I23" s="4">
        <v>0.17813765182186234</v>
      </c>
    </row>
    <row r="24" spans="1:9">
      <c r="A24" t="s">
        <v>128</v>
      </c>
      <c r="B24" s="1">
        <v>45292</v>
      </c>
      <c r="C24">
        <v>0</v>
      </c>
      <c r="D24">
        <v>14</v>
      </c>
      <c r="E24">
        <v>91</v>
      </c>
      <c r="F24">
        <v>102</v>
      </c>
      <c r="G24">
        <v>85</v>
      </c>
      <c r="H24">
        <v>292</v>
      </c>
      <c r="I24" s="4">
        <v>4.7945205479452052E-2</v>
      </c>
    </row>
    <row r="25" spans="1:9">
      <c r="A25" t="s">
        <v>167</v>
      </c>
      <c r="B25" s="1">
        <v>45292</v>
      </c>
      <c r="C25">
        <v>6</v>
      </c>
      <c r="D25">
        <v>67</v>
      </c>
      <c r="E25">
        <v>199</v>
      </c>
      <c r="F25">
        <v>204</v>
      </c>
      <c r="G25">
        <v>1469</v>
      </c>
      <c r="H25">
        <v>1945</v>
      </c>
      <c r="I25" s="4">
        <v>3.7532133676092545E-2</v>
      </c>
    </row>
    <row r="26" spans="1:9">
      <c r="A26" t="s">
        <v>169</v>
      </c>
      <c r="B26" s="1">
        <v>45292</v>
      </c>
      <c r="C26">
        <v>245</v>
      </c>
      <c r="D26">
        <v>342</v>
      </c>
      <c r="E26">
        <v>791</v>
      </c>
      <c r="F26">
        <v>556</v>
      </c>
      <c r="G26">
        <v>2444</v>
      </c>
      <c r="H26">
        <v>4378</v>
      </c>
      <c r="I26" s="4">
        <v>0.13407948835084513</v>
      </c>
    </row>
    <row r="27" spans="1:9">
      <c r="A27" t="s">
        <v>171</v>
      </c>
      <c r="B27" s="1">
        <v>45292</v>
      </c>
      <c r="C27">
        <v>8</v>
      </c>
      <c r="D27">
        <v>30</v>
      </c>
      <c r="E27">
        <v>983</v>
      </c>
      <c r="F27">
        <v>167</v>
      </c>
      <c r="G27">
        <v>17</v>
      </c>
      <c r="H27">
        <v>1205</v>
      </c>
      <c r="I27" s="4">
        <v>3.1535269709543567E-2</v>
      </c>
    </row>
    <row r="28" spans="1:9">
      <c r="A28" t="s">
        <v>173</v>
      </c>
      <c r="B28" s="1">
        <v>45292</v>
      </c>
      <c r="C28">
        <v>143</v>
      </c>
      <c r="D28">
        <v>120</v>
      </c>
      <c r="E28">
        <v>668</v>
      </c>
      <c r="F28">
        <v>686</v>
      </c>
      <c r="G28">
        <v>938</v>
      </c>
      <c r="H28">
        <v>2555</v>
      </c>
      <c r="I28" s="4">
        <v>0.10293542074363993</v>
      </c>
    </row>
    <row r="29" spans="1:9">
      <c r="A29" t="s">
        <v>175</v>
      </c>
      <c r="B29" s="1">
        <v>45292</v>
      </c>
      <c r="C29">
        <v>6</v>
      </c>
      <c r="D29">
        <v>164</v>
      </c>
      <c r="E29">
        <v>157</v>
      </c>
      <c r="F29">
        <v>232</v>
      </c>
      <c r="G29">
        <v>323</v>
      </c>
      <c r="H29">
        <v>882</v>
      </c>
      <c r="I29" s="4">
        <v>0.1927437641723356</v>
      </c>
    </row>
    <row r="30" spans="1:9">
      <c r="A30" t="s">
        <v>180</v>
      </c>
      <c r="B30" s="1">
        <v>45292</v>
      </c>
      <c r="C30">
        <v>81</v>
      </c>
      <c r="D30">
        <v>267</v>
      </c>
      <c r="E30">
        <v>1300</v>
      </c>
      <c r="F30">
        <v>1671</v>
      </c>
      <c r="G30">
        <v>1087</v>
      </c>
      <c r="H30">
        <v>4406</v>
      </c>
      <c r="I30" s="4">
        <v>7.8983204720835226E-2</v>
      </c>
    </row>
    <row r="31" spans="1:9">
      <c r="A31" t="s">
        <v>153</v>
      </c>
      <c r="B31" s="1">
        <v>45292</v>
      </c>
      <c r="C31">
        <v>2</v>
      </c>
      <c r="D31">
        <v>34</v>
      </c>
      <c r="E31">
        <v>95</v>
      </c>
      <c r="F31">
        <v>86</v>
      </c>
      <c r="G31">
        <v>23</v>
      </c>
      <c r="H31">
        <v>240</v>
      </c>
      <c r="I31" s="4">
        <v>0.15</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BE672-2FC3-4D03-905C-872154CADA99}">
  <sheetPr>
    <tabColor rgb="FFFFC000"/>
  </sheetPr>
  <dimension ref="P17"/>
  <sheetViews>
    <sheetView topLeftCell="A7" workbookViewId="0">
      <selection activeCell="P34" sqref="P34"/>
    </sheetView>
  </sheetViews>
  <sheetFormatPr defaultRowHeight="14.45"/>
  <sheetData>
    <row r="17" spans="16:16">
      <c r="P17" t="s">
        <v>3196</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84EF1-88CA-4523-9BE9-E027A04B8FD4}">
  <sheetPr>
    <tabColor rgb="FF92D050"/>
  </sheetPr>
  <dimension ref="A1:J3481"/>
  <sheetViews>
    <sheetView workbookViewId="0">
      <selection activeCell="E27" sqref="E27"/>
    </sheetView>
  </sheetViews>
  <sheetFormatPr defaultRowHeight="14.45"/>
  <cols>
    <col min="1" max="1" width="49.140625" bestFit="1" customWidth="1"/>
    <col min="2" max="2" width="21.28515625" customWidth="1"/>
    <col min="3" max="3" width="15.140625" bestFit="1" customWidth="1"/>
    <col min="4" max="4" width="14.28515625" customWidth="1"/>
    <col min="5" max="5" width="40.140625" bestFit="1" customWidth="1"/>
    <col min="6" max="6" width="13.85546875" customWidth="1"/>
    <col min="7" max="7" width="15.28515625" customWidth="1"/>
    <col min="8" max="8" width="10.5703125" bestFit="1" customWidth="1"/>
    <col min="9" max="9" width="26.140625" style="4" customWidth="1"/>
    <col min="10" max="10" width="37.85546875" style="4" customWidth="1"/>
  </cols>
  <sheetData>
    <row r="1" spans="1:10">
      <c r="A1" t="s">
        <v>49</v>
      </c>
      <c r="B1" t="s">
        <v>51</v>
      </c>
      <c r="C1" t="s">
        <v>53</v>
      </c>
      <c r="D1" t="s">
        <v>55</v>
      </c>
      <c r="E1" t="s">
        <v>90</v>
      </c>
      <c r="F1" t="s">
        <v>57</v>
      </c>
      <c r="G1" t="s">
        <v>80</v>
      </c>
      <c r="H1" t="s">
        <v>59</v>
      </c>
      <c r="I1" s="4" t="s">
        <v>2782</v>
      </c>
      <c r="J1" s="4" t="s">
        <v>3197</v>
      </c>
    </row>
    <row r="2" spans="1:10" hidden="1">
      <c r="A2" t="s">
        <v>112</v>
      </c>
      <c r="B2" t="s">
        <v>113</v>
      </c>
      <c r="C2" t="s">
        <v>2712</v>
      </c>
      <c r="D2" t="s">
        <v>2713</v>
      </c>
      <c r="E2" t="s">
        <v>2714</v>
      </c>
      <c r="F2" t="s">
        <v>2715</v>
      </c>
      <c r="G2" t="s">
        <v>215</v>
      </c>
      <c r="H2" s="1">
        <v>45292</v>
      </c>
      <c r="I2" s="4">
        <v>0</v>
      </c>
      <c r="J2" s="4">
        <v>564</v>
      </c>
    </row>
    <row r="3" spans="1:10" hidden="1">
      <c r="A3" t="s">
        <v>112</v>
      </c>
      <c r="B3" t="s">
        <v>113</v>
      </c>
      <c r="C3" t="s">
        <v>2712</v>
      </c>
      <c r="D3" t="s">
        <v>2713</v>
      </c>
      <c r="E3" t="s">
        <v>2714</v>
      </c>
      <c r="F3" t="s">
        <v>2715</v>
      </c>
      <c r="G3" t="s">
        <v>221</v>
      </c>
      <c r="H3" s="1">
        <v>45292</v>
      </c>
      <c r="I3" s="4">
        <v>0</v>
      </c>
      <c r="J3" s="4">
        <v>564</v>
      </c>
    </row>
    <row r="4" spans="1:10" hidden="1">
      <c r="A4" t="s">
        <v>112</v>
      </c>
      <c r="B4" t="s">
        <v>113</v>
      </c>
      <c r="C4" t="s">
        <v>2712</v>
      </c>
      <c r="D4" t="s">
        <v>2713</v>
      </c>
      <c r="E4" t="s">
        <v>2714</v>
      </c>
      <c r="F4" t="s">
        <v>2715</v>
      </c>
      <c r="G4" t="s">
        <v>237</v>
      </c>
      <c r="H4" s="1">
        <v>45292</v>
      </c>
      <c r="I4" s="4">
        <v>0</v>
      </c>
      <c r="J4" s="4">
        <v>564</v>
      </c>
    </row>
    <row r="5" spans="1:10" hidden="1">
      <c r="A5" t="s">
        <v>112</v>
      </c>
      <c r="B5" t="s">
        <v>113</v>
      </c>
      <c r="C5" t="s">
        <v>2712</v>
      </c>
      <c r="D5" t="s">
        <v>2713</v>
      </c>
      <c r="E5" t="s">
        <v>2714</v>
      </c>
      <c r="F5" t="s">
        <v>2715</v>
      </c>
      <c r="G5" t="s">
        <v>233</v>
      </c>
      <c r="H5" s="1">
        <v>45292</v>
      </c>
      <c r="I5" s="4">
        <v>1</v>
      </c>
      <c r="J5" s="4">
        <v>564</v>
      </c>
    </row>
    <row r="6" spans="1:10" hidden="1">
      <c r="A6" t="s">
        <v>112</v>
      </c>
      <c r="B6" t="s">
        <v>113</v>
      </c>
      <c r="C6" t="s">
        <v>2712</v>
      </c>
      <c r="D6" t="s">
        <v>2713</v>
      </c>
      <c r="E6" t="s">
        <v>2714</v>
      </c>
      <c r="F6" t="s">
        <v>2715</v>
      </c>
      <c r="G6" t="s">
        <v>211</v>
      </c>
      <c r="H6" s="1">
        <v>45292</v>
      </c>
      <c r="I6" s="4">
        <v>23</v>
      </c>
      <c r="J6" s="4">
        <v>564</v>
      </c>
    </row>
    <row r="7" spans="1:10" hidden="1">
      <c r="A7" t="s">
        <v>112</v>
      </c>
      <c r="B7" t="s">
        <v>113</v>
      </c>
      <c r="C7" t="s">
        <v>2712</v>
      </c>
      <c r="D7" t="s">
        <v>2713</v>
      </c>
      <c r="E7" t="s">
        <v>2724</v>
      </c>
      <c r="F7" t="s">
        <v>2715</v>
      </c>
      <c r="G7" t="s">
        <v>215</v>
      </c>
      <c r="H7" s="1">
        <v>45292</v>
      </c>
      <c r="I7" s="4">
        <v>1</v>
      </c>
      <c r="J7" s="4">
        <v>564</v>
      </c>
    </row>
    <row r="8" spans="1:10" hidden="1">
      <c r="A8" t="s">
        <v>112</v>
      </c>
      <c r="B8" t="s">
        <v>113</v>
      </c>
      <c r="C8" t="s">
        <v>2712</v>
      </c>
      <c r="D8" t="s">
        <v>2713</v>
      </c>
      <c r="E8" t="s">
        <v>2724</v>
      </c>
      <c r="F8" t="s">
        <v>2715</v>
      </c>
      <c r="G8" t="s">
        <v>221</v>
      </c>
      <c r="H8" s="1">
        <v>45292</v>
      </c>
      <c r="I8" s="4">
        <v>0</v>
      </c>
      <c r="J8" s="4">
        <v>564</v>
      </c>
    </row>
    <row r="9" spans="1:10" hidden="1">
      <c r="A9" t="s">
        <v>112</v>
      </c>
      <c r="B9" t="s">
        <v>113</v>
      </c>
      <c r="C9" t="s">
        <v>2712</v>
      </c>
      <c r="D9" t="s">
        <v>2713</v>
      </c>
      <c r="E9" t="s">
        <v>2724</v>
      </c>
      <c r="F9" t="s">
        <v>2715</v>
      </c>
      <c r="G9" t="s">
        <v>237</v>
      </c>
      <c r="H9" s="1">
        <v>45292</v>
      </c>
      <c r="I9" s="4">
        <v>0</v>
      </c>
      <c r="J9" s="4">
        <v>564</v>
      </c>
    </row>
    <row r="10" spans="1:10" hidden="1">
      <c r="A10" t="s">
        <v>112</v>
      </c>
      <c r="B10" t="s">
        <v>113</v>
      </c>
      <c r="C10" t="s">
        <v>2712</v>
      </c>
      <c r="D10" t="s">
        <v>2713</v>
      </c>
      <c r="E10" t="s">
        <v>2724</v>
      </c>
      <c r="F10" t="s">
        <v>2715</v>
      </c>
      <c r="G10" t="s">
        <v>233</v>
      </c>
      <c r="H10" s="1">
        <v>45292</v>
      </c>
      <c r="I10" s="4">
        <v>0</v>
      </c>
      <c r="J10" s="4">
        <v>564</v>
      </c>
    </row>
    <row r="11" spans="1:10" hidden="1">
      <c r="A11" t="s">
        <v>112</v>
      </c>
      <c r="B11" t="s">
        <v>113</v>
      </c>
      <c r="C11" t="s">
        <v>2712</v>
      </c>
      <c r="D11" t="s">
        <v>2713</v>
      </c>
      <c r="E11" t="s">
        <v>2724</v>
      </c>
      <c r="F11" t="s">
        <v>2715</v>
      </c>
      <c r="G11" t="s">
        <v>211</v>
      </c>
      <c r="H11" s="1">
        <v>45292</v>
      </c>
      <c r="I11" s="4">
        <v>19</v>
      </c>
      <c r="J11" s="4">
        <v>564</v>
      </c>
    </row>
    <row r="12" spans="1:10" hidden="1">
      <c r="A12" t="s">
        <v>112</v>
      </c>
      <c r="B12" t="s">
        <v>113</v>
      </c>
      <c r="C12" t="s">
        <v>2712</v>
      </c>
      <c r="D12" t="s">
        <v>2713</v>
      </c>
      <c r="E12" t="s">
        <v>2731</v>
      </c>
      <c r="F12" t="s">
        <v>2715</v>
      </c>
      <c r="G12" t="s">
        <v>215</v>
      </c>
      <c r="H12" s="1">
        <v>45292</v>
      </c>
      <c r="I12" s="4">
        <v>1</v>
      </c>
      <c r="J12" s="4">
        <v>564</v>
      </c>
    </row>
    <row r="13" spans="1:10" hidden="1">
      <c r="A13" t="s">
        <v>112</v>
      </c>
      <c r="B13" t="s">
        <v>113</v>
      </c>
      <c r="C13" t="s">
        <v>2712</v>
      </c>
      <c r="D13" t="s">
        <v>2713</v>
      </c>
      <c r="E13" t="s">
        <v>2731</v>
      </c>
      <c r="F13" t="s">
        <v>2715</v>
      </c>
      <c r="G13" t="s">
        <v>221</v>
      </c>
      <c r="H13" s="1">
        <v>45292</v>
      </c>
      <c r="I13" s="4">
        <v>0</v>
      </c>
      <c r="J13" s="4">
        <v>564</v>
      </c>
    </row>
    <row r="14" spans="1:10" hidden="1">
      <c r="A14" t="s">
        <v>112</v>
      </c>
      <c r="B14" t="s">
        <v>113</v>
      </c>
      <c r="C14" t="s">
        <v>2712</v>
      </c>
      <c r="D14" t="s">
        <v>2713</v>
      </c>
      <c r="E14" t="s">
        <v>2731</v>
      </c>
      <c r="F14" t="s">
        <v>2715</v>
      </c>
      <c r="G14" t="s">
        <v>237</v>
      </c>
      <c r="H14" s="1">
        <v>45292</v>
      </c>
      <c r="I14" s="4">
        <v>0</v>
      </c>
      <c r="J14" s="4">
        <v>564</v>
      </c>
    </row>
    <row r="15" spans="1:10" hidden="1">
      <c r="A15" t="s">
        <v>112</v>
      </c>
      <c r="B15" t="s">
        <v>113</v>
      </c>
      <c r="C15" t="s">
        <v>2712</v>
      </c>
      <c r="D15" t="s">
        <v>2713</v>
      </c>
      <c r="E15" t="s">
        <v>2731</v>
      </c>
      <c r="F15" t="s">
        <v>2715</v>
      </c>
      <c r="G15" t="s">
        <v>233</v>
      </c>
      <c r="H15" s="1">
        <v>45292</v>
      </c>
      <c r="I15" s="4">
        <v>2</v>
      </c>
      <c r="J15" s="4">
        <v>564</v>
      </c>
    </row>
    <row r="16" spans="1:10" hidden="1">
      <c r="A16" t="s">
        <v>112</v>
      </c>
      <c r="B16" t="s">
        <v>113</v>
      </c>
      <c r="C16" t="s">
        <v>2712</v>
      </c>
      <c r="D16" t="s">
        <v>2713</v>
      </c>
      <c r="E16" t="s">
        <v>2731</v>
      </c>
      <c r="F16" t="s">
        <v>2715</v>
      </c>
      <c r="G16" t="s">
        <v>211</v>
      </c>
      <c r="H16" s="1">
        <v>45292</v>
      </c>
      <c r="I16" s="4">
        <v>31</v>
      </c>
      <c r="J16" s="4">
        <v>564</v>
      </c>
    </row>
    <row r="17" spans="1:10" hidden="1">
      <c r="A17" t="s">
        <v>112</v>
      </c>
      <c r="B17" t="s">
        <v>113</v>
      </c>
      <c r="C17" t="s">
        <v>133</v>
      </c>
      <c r="D17" t="s">
        <v>2710</v>
      </c>
      <c r="E17" t="s">
        <v>2709</v>
      </c>
      <c r="F17" t="s">
        <v>2711</v>
      </c>
      <c r="G17" t="s">
        <v>215</v>
      </c>
      <c r="H17" s="1">
        <v>45292</v>
      </c>
      <c r="I17" s="4">
        <v>0</v>
      </c>
      <c r="J17" s="4">
        <v>564</v>
      </c>
    </row>
    <row r="18" spans="1:10" hidden="1">
      <c r="A18" t="s">
        <v>112</v>
      </c>
      <c r="B18" t="s">
        <v>113</v>
      </c>
      <c r="C18" t="s">
        <v>133</v>
      </c>
      <c r="D18" t="s">
        <v>2710</v>
      </c>
      <c r="E18" t="s">
        <v>2709</v>
      </c>
      <c r="F18" t="s">
        <v>2711</v>
      </c>
      <c r="G18" t="s">
        <v>221</v>
      </c>
      <c r="H18" s="1">
        <v>45292</v>
      </c>
      <c r="I18" s="4">
        <v>0</v>
      </c>
      <c r="J18" s="4">
        <v>564</v>
      </c>
    </row>
    <row r="19" spans="1:10" hidden="1">
      <c r="A19" t="s">
        <v>112</v>
      </c>
      <c r="B19" t="s">
        <v>113</v>
      </c>
      <c r="C19" t="s">
        <v>133</v>
      </c>
      <c r="D19" t="s">
        <v>2710</v>
      </c>
      <c r="E19" t="s">
        <v>2709</v>
      </c>
      <c r="F19" t="s">
        <v>2711</v>
      </c>
      <c r="G19" t="s">
        <v>237</v>
      </c>
      <c r="H19" s="1">
        <v>45292</v>
      </c>
      <c r="I19" s="4">
        <v>3</v>
      </c>
      <c r="J19" s="4">
        <v>564</v>
      </c>
    </row>
    <row r="20" spans="1:10" hidden="1">
      <c r="A20" t="s">
        <v>112</v>
      </c>
      <c r="B20" t="s">
        <v>113</v>
      </c>
      <c r="C20" t="s">
        <v>133</v>
      </c>
      <c r="D20" t="s">
        <v>2710</v>
      </c>
      <c r="E20" t="s">
        <v>2709</v>
      </c>
      <c r="F20" t="s">
        <v>2711</v>
      </c>
      <c r="G20" t="s">
        <v>233</v>
      </c>
      <c r="H20" s="1">
        <v>45292</v>
      </c>
      <c r="I20" s="4">
        <v>0</v>
      </c>
      <c r="J20" s="4">
        <v>564</v>
      </c>
    </row>
    <row r="21" spans="1:10" hidden="1">
      <c r="A21" t="s">
        <v>112</v>
      </c>
      <c r="B21" t="s">
        <v>113</v>
      </c>
      <c r="C21" t="s">
        <v>133</v>
      </c>
      <c r="D21" t="s">
        <v>2710</v>
      </c>
      <c r="E21" t="s">
        <v>2709</v>
      </c>
      <c r="F21" t="s">
        <v>2711</v>
      </c>
      <c r="G21" t="s">
        <v>211</v>
      </c>
      <c r="H21" s="1">
        <v>45292</v>
      </c>
      <c r="I21" s="4">
        <v>4</v>
      </c>
      <c r="J21" s="4">
        <v>564</v>
      </c>
    </row>
    <row r="22" spans="1:10" hidden="1">
      <c r="A22" t="s">
        <v>112</v>
      </c>
      <c r="B22" t="s">
        <v>113</v>
      </c>
      <c r="C22" t="s">
        <v>133</v>
      </c>
      <c r="D22" t="s">
        <v>2710</v>
      </c>
      <c r="E22" t="s">
        <v>2720</v>
      </c>
      <c r="F22" t="s">
        <v>2711</v>
      </c>
      <c r="G22" t="s">
        <v>215</v>
      </c>
      <c r="H22" s="1">
        <v>45292</v>
      </c>
      <c r="I22" s="4">
        <v>1</v>
      </c>
      <c r="J22" s="4">
        <v>564</v>
      </c>
    </row>
    <row r="23" spans="1:10" hidden="1">
      <c r="A23" t="s">
        <v>112</v>
      </c>
      <c r="B23" t="s">
        <v>113</v>
      </c>
      <c r="C23" t="s">
        <v>133</v>
      </c>
      <c r="D23" t="s">
        <v>2710</v>
      </c>
      <c r="E23" t="s">
        <v>2720</v>
      </c>
      <c r="F23" t="s">
        <v>2711</v>
      </c>
      <c r="G23" t="s">
        <v>221</v>
      </c>
      <c r="H23" s="1">
        <v>45292</v>
      </c>
      <c r="I23" s="4">
        <v>3</v>
      </c>
      <c r="J23" s="4">
        <v>564</v>
      </c>
    </row>
    <row r="24" spans="1:10" hidden="1">
      <c r="A24" t="s">
        <v>112</v>
      </c>
      <c r="B24" t="s">
        <v>113</v>
      </c>
      <c r="C24" t="s">
        <v>133</v>
      </c>
      <c r="D24" t="s">
        <v>2710</v>
      </c>
      <c r="E24" t="s">
        <v>2720</v>
      </c>
      <c r="F24" t="s">
        <v>2711</v>
      </c>
      <c r="G24" t="s">
        <v>237</v>
      </c>
      <c r="H24" s="1">
        <v>45292</v>
      </c>
      <c r="I24" s="4">
        <v>11</v>
      </c>
      <c r="J24" s="4">
        <v>564</v>
      </c>
    </row>
    <row r="25" spans="1:10" hidden="1">
      <c r="A25" t="s">
        <v>112</v>
      </c>
      <c r="B25" t="s">
        <v>113</v>
      </c>
      <c r="C25" t="s">
        <v>133</v>
      </c>
      <c r="D25" t="s">
        <v>2710</v>
      </c>
      <c r="E25" t="s">
        <v>2720</v>
      </c>
      <c r="F25" t="s">
        <v>2711</v>
      </c>
      <c r="G25" t="s">
        <v>233</v>
      </c>
      <c r="H25" s="1">
        <v>45292</v>
      </c>
      <c r="I25" s="4">
        <v>0</v>
      </c>
      <c r="J25" s="4">
        <v>564</v>
      </c>
    </row>
    <row r="26" spans="1:10" hidden="1">
      <c r="A26" t="s">
        <v>112</v>
      </c>
      <c r="B26" t="s">
        <v>113</v>
      </c>
      <c r="C26" t="s">
        <v>133</v>
      </c>
      <c r="D26" t="s">
        <v>2710</v>
      </c>
      <c r="E26" t="s">
        <v>2720</v>
      </c>
      <c r="F26" t="s">
        <v>2711</v>
      </c>
      <c r="G26" t="s">
        <v>211</v>
      </c>
      <c r="H26" s="1">
        <v>45292</v>
      </c>
      <c r="I26" s="4">
        <v>0</v>
      </c>
      <c r="J26" s="4">
        <v>564</v>
      </c>
    </row>
    <row r="27" spans="1:10" hidden="1">
      <c r="A27" t="s">
        <v>112</v>
      </c>
      <c r="B27" t="s">
        <v>113</v>
      </c>
      <c r="C27" t="s">
        <v>151</v>
      </c>
      <c r="D27" t="s">
        <v>2725</v>
      </c>
      <c r="E27" t="s">
        <v>2724</v>
      </c>
      <c r="F27" t="s">
        <v>2715</v>
      </c>
      <c r="G27" t="s">
        <v>215</v>
      </c>
      <c r="H27" s="1">
        <v>45292</v>
      </c>
      <c r="I27" s="4">
        <v>0</v>
      </c>
      <c r="J27" s="4">
        <v>564</v>
      </c>
    </row>
    <row r="28" spans="1:10" hidden="1">
      <c r="A28" t="s">
        <v>112</v>
      </c>
      <c r="B28" t="s">
        <v>113</v>
      </c>
      <c r="C28" t="s">
        <v>151</v>
      </c>
      <c r="D28" t="s">
        <v>2725</v>
      </c>
      <c r="E28" t="s">
        <v>2724</v>
      </c>
      <c r="F28" t="s">
        <v>2715</v>
      </c>
      <c r="G28" t="s">
        <v>221</v>
      </c>
      <c r="H28" s="1">
        <v>45292</v>
      </c>
      <c r="I28" s="4">
        <v>0</v>
      </c>
      <c r="J28" s="4">
        <v>564</v>
      </c>
    </row>
    <row r="29" spans="1:10" hidden="1">
      <c r="A29" t="s">
        <v>112</v>
      </c>
      <c r="B29" t="s">
        <v>113</v>
      </c>
      <c r="C29" t="s">
        <v>151</v>
      </c>
      <c r="D29" t="s">
        <v>2725</v>
      </c>
      <c r="E29" t="s">
        <v>2724</v>
      </c>
      <c r="F29" t="s">
        <v>2715</v>
      </c>
      <c r="G29" t="s">
        <v>237</v>
      </c>
      <c r="H29" s="1">
        <v>45292</v>
      </c>
      <c r="I29" s="4">
        <v>0</v>
      </c>
      <c r="J29" s="4">
        <v>564</v>
      </c>
    </row>
    <row r="30" spans="1:10" hidden="1">
      <c r="A30" t="s">
        <v>112</v>
      </c>
      <c r="B30" t="s">
        <v>113</v>
      </c>
      <c r="C30" t="s">
        <v>151</v>
      </c>
      <c r="D30" t="s">
        <v>2725</v>
      </c>
      <c r="E30" t="s">
        <v>2724</v>
      </c>
      <c r="F30" t="s">
        <v>2715</v>
      </c>
      <c r="G30" t="s">
        <v>233</v>
      </c>
      <c r="H30" s="1">
        <v>45292</v>
      </c>
      <c r="I30" s="4">
        <v>0</v>
      </c>
      <c r="J30" s="4">
        <v>564</v>
      </c>
    </row>
    <row r="31" spans="1:10" hidden="1">
      <c r="A31" t="s">
        <v>112</v>
      </c>
      <c r="B31" t="s">
        <v>113</v>
      </c>
      <c r="C31" t="s">
        <v>151</v>
      </c>
      <c r="D31" t="s">
        <v>2725</v>
      </c>
      <c r="E31" t="s">
        <v>2724</v>
      </c>
      <c r="F31" t="s">
        <v>2715</v>
      </c>
      <c r="G31" t="s">
        <v>211</v>
      </c>
      <c r="H31" s="1">
        <v>45292</v>
      </c>
      <c r="I31" s="4">
        <v>3</v>
      </c>
      <c r="J31" s="4">
        <v>564</v>
      </c>
    </row>
    <row r="32" spans="1:10" hidden="1">
      <c r="A32" t="s">
        <v>112</v>
      </c>
      <c r="B32" t="s">
        <v>113</v>
      </c>
      <c r="C32" t="s">
        <v>115</v>
      </c>
      <c r="D32" t="s">
        <v>2719</v>
      </c>
      <c r="E32" t="s">
        <v>2718</v>
      </c>
      <c r="F32" t="s">
        <v>2711</v>
      </c>
      <c r="G32" t="s">
        <v>215</v>
      </c>
      <c r="H32" s="1">
        <v>45292</v>
      </c>
      <c r="I32" s="4">
        <v>0</v>
      </c>
      <c r="J32" s="4">
        <v>564</v>
      </c>
    </row>
    <row r="33" spans="1:10" hidden="1">
      <c r="A33" t="s">
        <v>112</v>
      </c>
      <c r="B33" t="s">
        <v>113</v>
      </c>
      <c r="C33" t="s">
        <v>115</v>
      </c>
      <c r="D33" t="s">
        <v>2719</v>
      </c>
      <c r="E33" t="s">
        <v>2718</v>
      </c>
      <c r="F33" t="s">
        <v>2711</v>
      </c>
      <c r="G33" t="s">
        <v>221</v>
      </c>
      <c r="H33" s="1">
        <v>45292</v>
      </c>
      <c r="I33" s="4">
        <v>0</v>
      </c>
      <c r="J33" s="4">
        <v>564</v>
      </c>
    </row>
    <row r="34" spans="1:10" hidden="1">
      <c r="A34" t="s">
        <v>112</v>
      </c>
      <c r="B34" t="s">
        <v>113</v>
      </c>
      <c r="C34" t="s">
        <v>115</v>
      </c>
      <c r="D34" t="s">
        <v>2719</v>
      </c>
      <c r="E34" t="s">
        <v>2718</v>
      </c>
      <c r="F34" t="s">
        <v>2711</v>
      </c>
      <c r="G34" t="s">
        <v>237</v>
      </c>
      <c r="H34" s="1">
        <v>45292</v>
      </c>
      <c r="I34" s="4">
        <v>29</v>
      </c>
      <c r="J34" s="4">
        <v>564</v>
      </c>
    </row>
    <row r="35" spans="1:10" hidden="1">
      <c r="A35" t="s">
        <v>112</v>
      </c>
      <c r="B35" t="s">
        <v>113</v>
      </c>
      <c r="C35" t="s">
        <v>115</v>
      </c>
      <c r="D35" t="s">
        <v>2719</v>
      </c>
      <c r="E35" t="s">
        <v>2718</v>
      </c>
      <c r="F35" t="s">
        <v>2711</v>
      </c>
      <c r="G35" t="s">
        <v>233</v>
      </c>
      <c r="H35" s="1">
        <v>45292</v>
      </c>
      <c r="I35" s="4">
        <v>1</v>
      </c>
      <c r="J35" s="4">
        <v>564</v>
      </c>
    </row>
    <row r="36" spans="1:10" hidden="1">
      <c r="A36" t="s">
        <v>112</v>
      </c>
      <c r="B36" t="s">
        <v>113</v>
      </c>
      <c r="C36" t="s">
        <v>115</v>
      </c>
      <c r="D36" t="s">
        <v>2719</v>
      </c>
      <c r="E36" t="s">
        <v>2718</v>
      </c>
      <c r="F36" t="s">
        <v>2711</v>
      </c>
      <c r="G36" t="s">
        <v>211</v>
      </c>
      <c r="H36" s="1">
        <v>45292</v>
      </c>
      <c r="I36" s="4">
        <v>0</v>
      </c>
      <c r="J36" s="4">
        <v>564</v>
      </c>
    </row>
    <row r="37" spans="1:10" hidden="1">
      <c r="A37" t="s">
        <v>112</v>
      </c>
      <c r="B37" t="s">
        <v>113</v>
      </c>
      <c r="C37" t="s">
        <v>115</v>
      </c>
      <c r="D37" t="s">
        <v>2719</v>
      </c>
      <c r="E37" t="s">
        <v>2720</v>
      </c>
      <c r="F37" t="s">
        <v>2711</v>
      </c>
      <c r="G37" t="s">
        <v>215</v>
      </c>
      <c r="H37" s="1">
        <v>45292</v>
      </c>
      <c r="I37" s="4">
        <v>3</v>
      </c>
      <c r="J37" s="4">
        <v>564</v>
      </c>
    </row>
    <row r="38" spans="1:10" hidden="1">
      <c r="A38" t="s">
        <v>112</v>
      </c>
      <c r="B38" t="s">
        <v>113</v>
      </c>
      <c r="C38" t="s">
        <v>115</v>
      </c>
      <c r="D38" t="s">
        <v>2719</v>
      </c>
      <c r="E38" t="s">
        <v>2720</v>
      </c>
      <c r="F38" t="s">
        <v>2711</v>
      </c>
      <c r="G38" t="s">
        <v>221</v>
      </c>
      <c r="H38" s="1">
        <v>45292</v>
      </c>
      <c r="I38" s="4">
        <v>6</v>
      </c>
      <c r="J38" s="4">
        <v>564</v>
      </c>
    </row>
    <row r="39" spans="1:10" hidden="1">
      <c r="A39" t="s">
        <v>112</v>
      </c>
      <c r="B39" t="s">
        <v>113</v>
      </c>
      <c r="C39" t="s">
        <v>115</v>
      </c>
      <c r="D39" t="s">
        <v>2719</v>
      </c>
      <c r="E39" t="s">
        <v>2720</v>
      </c>
      <c r="F39" t="s">
        <v>2711</v>
      </c>
      <c r="G39" t="s">
        <v>237</v>
      </c>
      <c r="H39" s="1">
        <v>45292</v>
      </c>
      <c r="I39" s="4">
        <v>37</v>
      </c>
      <c r="J39" s="4">
        <v>564</v>
      </c>
    </row>
    <row r="40" spans="1:10" hidden="1">
      <c r="A40" t="s">
        <v>112</v>
      </c>
      <c r="B40" t="s">
        <v>113</v>
      </c>
      <c r="C40" t="s">
        <v>115</v>
      </c>
      <c r="D40" t="s">
        <v>2719</v>
      </c>
      <c r="E40" t="s">
        <v>2720</v>
      </c>
      <c r="F40" t="s">
        <v>2711</v>
      </c>
      <c r="G40" t="s">
        <v>233</v>
      </c>
      <c r="H40" s="1">
        <v>45292</v>
      </c>
      <c r="I40" s="4">
        <v>7</v>
      </c>
      <c r="J40" s="4">
        <v>564</v>
      </c>
    </row>
    <row r="41" spans="1:10" hidden="1">
      <c r="A41" t="s">
        <v>112</v>
      </c>
      <c r="B41" t="s">
        <v>113</v>
      </c>
      <c r="C41" t="s">
        <v>115</v>
      </c>
      <c r="D41" t="s">
        <v>2719</v>
      </c>
      <c r="E41" t="s">
        <v>2720</v>
      </c>
      <c r="F41" t="s">
        <v>2711</v>
      </c>
      <c r="G41" t="s">
        <v>211</v>
      </c>
      <c r="H41" s="1">
        <v>45292</v>
      </c>
      <c r="I41" s="4">
        <v>1</v>
      </c>
      <c r="J41" s="4">
        <v>564</v>
      </c>
    </row>
    <row r="42" spans="1:10" hidden="1">
      <c r="A42" t="s">
        <v>112</v>
      </c>
      <c r="B42" t="s">
        <v>113</v>
      </c>
      <c r="C42" t="s">
        <v>115</v>
      </c>
      <c r="D42" t="s">
        <v>2719</v>
      </c>
      <c r="E42" t="s">
        <v>2724</v>
      </c>
      <c r="F42" t="s">
        <v>2711</v>
      </c>
      <c r="G42" t="s">
        <v>215</v>
      </c>
      <c r="H42" s="1">
        <v>45292</v>
      </c>
      <c r="I42" s="4">
        <v>0</v>
      </c>
      <c r="J42" s="4">
        <v>564</v>
      </c>
    </row>
    <row r="43" spans="1:10" hidden="1">
      <c r="A43" t="s">
        <v>112</v>
      </c>
      <c r="B43" t="s">
        <v>113</v>
      </c>
      <c r="C43" t="s">
        <v>115</v>
      </c>
      <c r="D43" t="s">
        <v>2719</v>
      </c>
      <c r="E43" t="s">
        <v>2724</v>
      </c>
      <c r="F43" t="s">
        <v>2711</v>
      </c>
      <c r="G43" t="s">
        <v>221</v>
      </c>
      <c r="H43" s="1">
        <v>45292</v>
      </c>
      <c r="I43" s="4">
        <v>2</v>
      </c>
      <c r="J43" s="4">
        <v>564</v>
      </c>
    </row>
    <row r="44" spans="1:10" hidden="1">
      <c r="A44" t="s">
        <v>112</v>
      </c>
      <c r="B44" t="s">
        <v>113</v>
      </c>
      <c r="C44" t="s">
        <v>115</v>
      </c>
      <c r="D44" t="s">
        <v>2719</v>
      </c>
      <c r="E44" t="s">
        <v>2724</v>
      </c>
      <c r="F44" t="s">
        <v>2711</v>
      </c>
      <c r="G44" t="s">
        <v>237</v>
      </c>
      <c r="H44" s="1">
        <v>45292</v>
      </c>
      <c r="I44" s="4">
        <v>3</v>
      </c>
      <c r="J44" s="4">
        <v>564</v>
      </c>
    </row>
    <row r="45" spans="1:10" hidden="1">
      <c r="A45" t="s">
        <v>112</v>
      </c>
      <c r="B45" t="s">
        <v>113</v>
      </c>
      <c r="C45" t="s">
        <v>115</v>
      </c>
      <c r="D45" t="s">
        <v>2719</v>
      </c>
      <c r="E45" t="s">
        <v>2724</v>
      </c>
      <c r="F45" t="s">
        <v>2711</v>
      </c>
      <c r="G45" t="s">
        <v>233</v>
      </c>
      <c r="H45" s="1">
        <v>45292</v>
      </c>
      <c r="I45" s="4">
        <v>8</v>
      </c>
      <c r="J45" s="4">
        <v>564</v>
      </c>
    </row>
    <row r="46" spans="1:10" hidden="1">
      <c r="A46" t="s">
        <v>112</v>
      </c>
      <c r="B46" t="s">
        <v>113</v>
      </c>
      <c r="C46" t="s">
        <v>115</v>
      </c>
      <c r="D46" t="s">
        <v>2719</v>
      </c>
      <c r="E46" t="s">
        <v>2724</v>
      </c>
      <c r="F46" t="s">
        <v>2711</v>
      </c>
      <c r="G46" t="s">
        <v>211</v>
      </c>
      <c r="H46" s="1">
        <v>45292</v>
      </c>
      <c r="I46" s="4">
        <v>177</v>
      </c>
      <c r="J46" s="4">
        <v>564</v>
      </c>
    </row>
    <row r="47" spans="1:10" hidden="1">
      <c r="A47" t="s">
        <v>112</v>
      </c>
      <c r="B47" t="s">
        <v>113</v>
      </c>
      <c r="C47" t="s">
        <v>115</v>
      </c>
      <c r="D47" t="s">
        <v>2719</v>
      </c>
      <c r="E47" t="s">
        <v>2731</v>
      </c>
      <c r="F47" t="s">
        <v>2711</v>
      </c>
      <c r="G47" t="s">
        <v>215</v>
      </c>
      <c r="H47" s="1">
        <v>45292</v>
      </c>
      <c r="I47" s="4">
        <v>1</v>
      </c>
      <c r="J47" s="4">
        <v>564</v>
      </c>
    </row>
    <row r="48" spans="1:10" hidden="1">
      <c r="A48" t="s">
        <v>112</v>
      </c>
      <c r="B48" t="s">
        <v>113</v>
      </c>
      <c r="C48" t="s">
        <v>115</v>
      </c>
      <c r="D48" t="s">
        <v>2719</v>
      </c>
      <c r="E48" t="s">
        <v>2731</v>
      </c>
      <c r="F48" t="s">
        <v>2711</v>
      </c>
      <c r="G48" t="s">
        <v>221</v>
      </c>
      <c r="H48" s="1">
        <v>45292</v>
      </c>
      <c r="I48" s="4">
        <v>19</v>
      </c>
      <c r="J48" s="4">
        <v>564</v>
      </c>
    </row>
    <row r="49" spans="1:10" hidden="1">
      <c r="A49" t="s">
        <v>112</v>
      </c>
      <c r="B49" t="s">
        <v>113</v>
      </c>
      <c r="C49" t="s">
        <v>115</v>
      </c>
      <c r="D49" t="s">
        <v>2719</v>
      </c>
      <c r="E49" t="s">
        <v>2731</v>
      </c>
      <c r="F49" t="s">
        <v>2711</v>
      </c>
      <c r="G49" t="s">
        <v>237</v>
      </c>
      <c r="H49" s="1">
        <v>45292</v>
      </c>
      <c r="I49" s="4">
        <v>62</v>
      </c>
      <c r="J49" s="4">
        <v>564</v>
      </c>
    </row>
    <row r="50" spans="1:10" hidden="1">
      <c r="A50" t="s">
        <v>112</v>
      </c>
      <c r="B50" t="s">
        <v>113</v>
      </c>
      <c r="C50" t="s">
        <v>115</v>
      </c>
      <c r="D50" t="s">
        <v>2719</v>
      </c>
      <c r="E50" t="s">
        <v>2731</v>
      </c>
      <c r="F50" t="s">
        <v>2711</v>
      </c>
      <c r="G50" t="s">
        <v>233</v>
      </c>
      <c r="H50" s="1">
        <v>45292</v>
      </c>
      <c r="I50" s="4">
        <v>1</v>
      </c>
      <c r="J50" s="4">
        <v>564</v>
      </c>
    </row>
    <row r="51" spans="1:10" hidden="1">
      <c r="A51" t="s">
        <v>112</v>
      </c>
      <c r="B51" t="s">
        <v>113</v>
      </c>
      <c r="C51" t="s">
        <v>115</v>
      </c>
      <c r="D51" t="s">
        <v>2719</v>
      </c>
      <c r="E51" t="s">
        <v>2731</v>
      </c>
      <c r="F51" t="s">
        <v>2711</v>
      </c>
      <c r="G51" t="s">
        <v>211</v>
      </c>
      <c r="H51" s="1">
        <v>45292</v>
      </c>
      <c r="I51" s="4">
        <v>5</v>
      </c>
      <c r="J51" s="4">
        <v>564</v>
      </c>
    </row>
    <row r="52" spans="1:10" hidden="1">
      <c r="A52" t="s">
        <v>112</v>
      </c>
      <c r="B52" t="s">
        <v>113</v>
      </c>
      <c r="C52" t="s">
        <v>2729</v>
      </c>
      <c r="D52" t="s">
        <v>2730</v>
      </c>
      <c r="E52" t="s">
        <v>2724</v>
      </c>
      <c r="F52" t="s">
        <v>2728</v>
      </c>
      <c r="G52" t="s">
        <v>215</v>
      </c>
      <c r="H52" s="1">
        <v>45292</v>
      </c>
      <c r="I52" s="4">
        <v>0</v>
      </c>
      <c r="J52" s="4">
        <v>564</v>
      </c>
    </row>
    <row r="53" spans="1:10" hidden="1">
      <c r="A53" t="s">
        <v>112</v>
      </c>
      <c r="B53" t="s">
        <v>113</v>
      </c>
      <c r="C53" t="s">
        <v>2729</v>
      </c>
      <c r="D53" t="s">
        <v>2730</v>
      </c>
      <c r="E53" t="s">
        <v>2724</v>
      </c>
      <c r="F53" t="s">
        <v>2728</v>
      </c>
      <c r="G53" t="s">
        <v>221</v>
      </c>
      <c r="H53" s="1">
        <v>45292</v>
      </c>
      <c r="I53" s="4">
        <v>0</v>
      </c>
      <c r="J53" s="4">
        <v>564</v>
      </c>
    </row>
    <row r="54" spans="1:10" hidden="1">
      <c r="A54" t="s">
        <v>112</v>
      </c>
      <c r="B54" t="s">
        <v>113</v>
      </c>
      <c r="C54" t="s">
        <v>2729</v>
      </c>
      <c r="D54" t="s">
        <v>2730</v>
      </c>
      <c r="E54" t="s">
        <v>2724</v>
      </c>
      <c r="F54" t="s">
        <v>2728</v>
      </c>
      <c r="G54" t="s">
        <v>237</v>
      </c>
      <c r="H54" s="1">
        <v>45292</v>
      </c>
      <c r="I54" s="4">
        <v>0</v>
      </c>
      <c r="J54" s="4">
        <v>564</v>
      </c>
    </row>
    <row r="55" spans="1:10" hidden="1">
      <c r="A55" t="s">
        <v>112</v>
      </c>
      <c r="B55" t="s">
        <v>113</v>
      </c>
      <c r="C55" t="s">
        <v>2729</v>
      </c>
      <c r="D55" t="s">
        <v>2730</v>
      </c>
      <c r="E55" t="s">
        <v>2724</v>
      </c>
      <c r="F55" t="s">
        <v>2728</v>
      </c>
      <c r="G55" t="s">
        <v>233</v>
      </c>
      <c r="H55" s="1">
        <v>45292</v>
      </c>
      <c r="I55" s="4">
        <v>1</v>
      </c>
      <c r="J55" s="4">
        <v>564</v>
      </c>
    </row>
    <row r="56" spans="1:10" hidden="1">
      <c r="A56" t="s">
        <v>112</v>
      </c>
      <c r="B56" t="s">
        <v>113</v>
      </c>
      <c r="C56" t="s">
        <v>2729</v>
      </c>
      <c r="D56" t="s">
        <v>2730</v>
      </c>
      <c r="E56" t="s">
        <v>2724</v>
      </c>
      <c r="F56" t="s">
        <v>2728</v>
      </c>
      <c r="G56" t="s">
        <v>211</v>
      </c>
      <c r="H56" s="1">
        <v>45292</v>
      </c>
      <c r="I56" s="4">
        <v>10</v>
      </c>
      <c r="J56" s="4">
        <v>564</v>
      </c>
    </row>
    <row r="57" spans="1:10" hidden="1">
      <c r="A57" t="s">
        <v>112</v>
      </c>
      <c r="B57" t="s">
        <v>113</v>
      </c>
      <c r="C57" t="s">
        <v>2716</v>
      </c>
      <c r="D57" t="s">
        <v>2717</v>
      </c>
      <c r="E57" t="s">
        <v>2718</v>
      </c>
      <c r="F57" t="s">
        <v>2715</v>
      </c>
      <c r="G57" t="s">
        <v>215</v>
      </c>
      <c r="H57" s="1">
        <v>45292</v>
      </c>
      <c r="I57" s="4">
        <v>0</v>
      </c>
      <c r="J57" s="4">
        <v>564</v>
      </c>
    </row>
    <row r="58" spans="1:10" hidden="1">
      <c r="A58" t="s">
        <v>112</v>
      </c>
      <c r="B58" t="s">
        <v>113</v>
      </c>
      <c r="C58" t="s">
        <v>2716</v>
      </c>
      <c r="D58" t="s">
        <v>2717</v>
      </c>
      <c r="E58" t="s">
        <v>2718</v>
      </c>
      <c r="F58" t="s">
        <v>2715</v>
      </c>
      <c r="G58" t="s">
        <v>221</v>
      </c>
      <c r="H58" s="1">
        <v>45292</v>
      </c>
      <c r="I58" s="4">
        <v>0</v>
      </c>
      <c r="J58" s="4">
        <v>564</v>
      </c>
    </row>
    <row r="59" spans="1:10" hidden="1">
      <c r="A59" t="s">
        <v>112</v>
      </c>
      <c r="B59" t="s">
        <v>113</v>
      </c>
      <c r="C59" t="s">
        <v>2716</v>
      </c>
      <c r="D59" t="s">
        <v>2717</v>
      </c>
      <c r="E59" t="s">
        <v>2718</v>
      </c>
      <c r="F59" t="s">
        <v>2715</v>
      </c>
      <c r="G59" t="s">
        <v>237</v>
      </c>
      <c r="H59" s="1">
        <v>45292</v>
      </c>
      <c r="I59" s="4">
        <v>0</v>
      </c>
      <c r="J59" s="4">
        <v>564</v>
      </c>
    </row>
    <row r="60" spans="1:10" hidden="1">
      <c r="A60" t="s">
        <v>112</v>
      </c>
      <c r="B60" t="s">
        <v>113</v>
      </c>
      <c r="C60" t="s">
        <v>2716</v>
      </c>
      <c r="D60" t="s">
        <v>2717</v>
      </c>
      <c r="E60" t="s">
        <v>2718</v>
      </c>
      <c r="F60" t="s">
        <v>2715</v>
      </c>
      <c r="G60" t="s">
        <v>233</v>
      </c>
      <c r="H60" s="1">
        <v>45292</v>
      </c>
      <c r="I60" s="4">
        <v>0</v>
      </c>
      <c r="J60" s="4">
        <v>564</v>
      </c>
    </row>
    <row r="61" spans="1:10" hidden="1">
      <c r="A61" t="s">
        <v>112</v>
      </c>
      <c r="B61" t="s">
        <v>113</v>
      </c>
      <c r="C61" t="s">
        <v>2716</v>
      </c>
      <c r="D61" t="s">
        <v>2717</v>
      </c>
      <c r="E61" t="s">
        <v>2718</v>
      </c>
      <c r="F61" t="s">
        <v>2715</v>
      </c>
      <c r="G61" t="s">
        <v>211</v>
      </c>
      <c r="H61" s="1">
        <v>45292</v>
      </c>
      <c r="I61" s="4">
        <v>3</v>
      </c>
      <c r="J61" s="4">
        <v>564</v>
      </c>
    </row>
    <row r="62" spans="1:10" hidden="1">
      <c r="A62" t="s">
        <v>112</v>
      </c>
      <c r="B62" t="s">
        <v>113</v>
      </c>
      <c r="C62" t="s">
        <v>2716</v>
      </c>
      <c r="D62" t="s">
        <v>2717</v>
      </c>
      <c r="E62" t="s">
        <v>2722</v>
      </c>
      <c r="F62" t="s">
        <v>2715</v>
      </c>
      <c r="G62" t="s">
        <v>215</v>
      </c>
      <c r="H62" s="1">
        <v>45292</v>
      </c>
      <c r="I62" s="4">
        <v>0</v>
      </c>
      <c r="J62" s="4">
        <v>564</v>
      </c>
    </row>
    <row r="63" spans="1:10" hidden="1">
      <c r="A63" t="s">
        <v>112</v>
      </c>
      <c r="B63" t="s">
        <v>113</v>
      </c>
      <c r="C63" t="s">
        <v>2716</v>
      </c>
      <c r="D63" t="s">
        <v>2717</v>
      </c>
      <c r="E63" t="s">
        <v>2722</v>
      </c>
      <c r="F63" t="s">
        <v>2715</v>
      </c>
      <c r="G63" t="s">
        <v>221</v>
      </c>
      <c r="H63" s="1">
        <v>45292</v>
      </c>
      <c r="I63" s="4">
        <v>0</v>
      </c>
      <c r="J63" s="4">
        <v>564</v>
      </c>
    </row>
    <row r="64" spans="1:10" hidden="1">
      <c r="A64" t="s">
        <v>112</v>
      </c>
      <c r="B64" t="s">
        <v>113</v>
      </c>
      <c r="C64" t="s">
        <v>2716</v>
      </c>
      <c r="D64" t="s">
        <v>2717</v>
      </c>
      <c r="E64" t="s">
        <v>2722</v>
      </c>
      <c r="F64" t="s">
        <v>2715</v>
      </c>
      <c r="G64" t="s">
        <v>237</v>
      </c>
      <c r="H64" s="1">
        <v>45292</v>
      </c>
      <c r="I64" s="4">
        <v>0</v>
      </c>
      <c r="J64" s="4">
        <v>564</v>
      </c>
    </row>
    <row r="65" spans="1:10" hidden="1">
      <c r="A65" t="s">
        <v>112</v>
      </c>
      <c r="B65" t="s">
        <v>113</v>
      </c>
      <c r="C65" t="s">
        <v>2716</v>
      </c>
      <c r="D65" t="s">
        <v>2717</v>
      </c>
      <c r="E65" t="s">
        <v>2722</v>
      </c>
      <c r="F65" t="s">
        <v>2715</v>
      </c>
      <c r="G65" t="s">
        <v>233</v>
      </c>
      <c r="H65" s="1">
        <v>45292</v>
      </c>
      <c r="I65" s="4">
        <v>0</v>
      </c>
      <c r="J65" s="4">
        <v>564</v>
      </c>
    </row>
    <row r="66" spans="1:10" hidden="1">
      <c r="A66" t="s">
        <v>112</v>
      </c>
      <c r="B66" t="s">
        <v>113</v>
      </c>
      <c r="C66" t="s">
        <v>2716</v>
      </c>
      <c r="D66" t="s">
        <v>2717</v>
      </c>
      <c r="E66" t="s">
        <v>2722</v>
      </c>
      <c r="F66" t="s">
        <v>2715</v>
      </c>
      <c r="G66" t="s">
        <v>211</v>
      </c>
      <c r="H66" s="1">
        <v>45292</v>
      </c>
      <c r="I66" s="4">
        <v>24</v>
      </c>
      <c r="J66" s="4">
        <v>564</v>
      </c>
    </row>
    <row r="67" spans="1:10" hidden="1">
      <c r="A67" t="s">
        <v>112</v>
      </c>
      <c r="B67" t="s">
        <v>113</v>
      </c>
      <c r="C67" t="s">
        <v>2716</v>
      </c>
      <c r="D67" t="s">
        <v>2717</v>
      </c>
      <c r="E67" t="s">
        <v>2723</v>
      </c>
      <c r="F67" t="s">
        <v>2715</v>
      </c>
      <c r="G67" t="s">
        <v>215</v>
      </c>
      <c r="H67" s="1">
        <v>45292</v>
      </c>
      <c r="I67" s="4">
        <v>0</v>
      </c>
      <c r="J67" s="4">
        <v>564</v>
      </c>
    </row>
    <row r="68" spans="1:10" hidden="1">
      <c r="A68" t="s">
        <v>112</v>
      </c>
      <c r="B68" t="s">
        <v>113</v>
      </c>
      <c r="C68" t="s">
        <v>2716</v>
      </c>
      <c r="D68" t="s">
        <v>2717</v>
      </c>
      <c r="E68" t="s">
        <v>2723</v>
      </c>
      <c r="F68" t="s">
        <v>2715</v>
      </c>
      <c r="G68" t="s">
        <v>221</v>
      </c>
      <c r="H68" s="1">
        <v>45292</v>
      </c>
      <c r="I68" s="4">
        <v>0</v>
      </c>
      <c r="J68" s="4">
        <v>564</v>
      </c>
    </row>
    <row r="69" spans="1:10" hidden="1">
      <c r="A69" t="s">
        <v>112</v>
      </c>
      <c r="B69" t="s">
        <v>113</v>
      </c>
      <c r="C69" t="s">
        <v>2716</v>
      </c>
      <c r="D69" t="s">
        <v>2717</v>
      </c>
      <c r="E69" t="s">
        <v>2723</v>
      </c>
      <c r="F69" t="s">
        <v>2715</v>
      </c>
      <c r="G69" t="s">
        <v>237</v>
      </c>
      <c r="H69" s="1">
        <v>45292</v>
      </c>
      <c r="I69" s="4">
        <v>0</v>
      </c>
      <c r="J69" s="4">
        <v>564</v>
      </c>
    </row>
    <row r="70" spans="1:10" hidden="1">
      <c r="A70" t="s">
        <v>112</v>
      </c>
      <c r="B70" t="s">
        <v>113</v>
      </c>
      <c r="C70" t="s">
        <v>2716</v>
      </c>
      <c r="D70" t="s">
        <v>2717</v>
      </c>
      <c r="E70" t="s">
        <v>2723</v>
      </c>
      <c r="F70" t="s">
        <v>2715</v>
      </c>
      <c r="G70" t="s">
        <v>233</v>
      </c>
      <c r="H70" s="1">
        <v>45292</v>
      </c>
      <c r="I70" s="4">
        <v>1</v>
      </c>
      <c r="J70" s="4">
        <v>564</v>
      </c>
    </row>
    <row r="71" spans="1:10" hidden="1">
      <c r="A71" t="s">
        <v>112</v>
      </c>
      <c r="B71" t="s">
        <v>113</v>
      </c>
      <c r="C71" t="s">
        <v>2716</v>
      </c>
      <c r="D71" t="s">
        <v>2717</v>
      </c>
      <c r="E71" t="s">
        <v>2723</v>
      </c>
      <c r="F71" t="s">
        <v>2715</v>
      </c>
      <c r="G71" t="s">
        <v>211</v>
      </c>
      <c r="H71" s="1">
        <v>45292</v>
      </c>
      <c r="I71" s="4">
        <v>1</v>
      </c>
      <c r="J71" s="4">
        <v>564</v>
      </c>
    </row>
    <row r="72" spans="1:10" hidden="1">
      <c r="A72" t="s">
        <v>112</v>
      </c>
      <c r="B72" t="s">
        <v>113</v>
      </c>
      <c r="C72" t="s">
        <v>2721</v>
      </c>
      <c r="D72" t="s">
        <v>2721</v>
      </c>
      <c r="E72" t="s">
        <v>2720</v>
      </c>
      <c r="F72" t="s">
        <v>2711</v>
      </c>
      <c r="G72" t="s">
        <v>215</v>
      </c>
      <c r="H72" s="1">
        <v>45292</v>
      </c>
      <c r="I72" s="4">
        <v>0</v>
      </c>
      <c r="J72" s="4">
        <v>564</v>
      </c>
    </row>
    <row r="73" spans="1:10" hidden="1">
      <c r="A73" t="s">
        <v>112</v>
      </c>
      <c r="B73" t="s">
        <v>113</v>
      </c>
      <c r="C73" t="s">
        <v>2721</v>
      </c>
      <c r="D73" t="s">
        <v>2721</v>
      </c>
      <c r="E73" t="s">
        <v>2720</v>
      </c>
      <c r="F73" t="s">
        <v>2711</v>
      </c>
      <c r="G73" t="s">
        <v>221</v>
      </c>
      <c r="H73" s="1">
        <v>45292</v>
      </c>
      <c r="I73" s="4">
        <v>0</v>
      </c>
      <c r="J73" s="4">
        <v>564</v>
      </c>
    </row>
    <row r="74" spans="1:10" hidden="1">
      <c r="A74" t="s">
        <v>112</v>
      </c>
      <c r="B74" t="s">
        <v>113</v>
      </c>
      <c r="C74" t="s">
        <v>2721</v>
      </c>
      <c r="D74" t="s">
        <v>2721</v>
      </c>
      <c r="E74" t="s">
        <v>2720</v>
      </c>
      <c r="F74" t="s">
        <v>2711</v>
      </c>
      <c r="G74" t="s">
        <v>237</v>
      </c>
      <c r="H74" s="1">
        <v>45292</v>
      </c>
      <c r="I74" s="4">
        <v>40</v>
      </c>
      <c r="J74" s="4">
        <v>564</v>
      </c>
    </row>
    <row r="75" spans="1:10" hidden="1">
      <c r="A75" t="s">
        <v>112</v>
      </c>
      <c r="B75" t="s">
        <v>113</v>
      </c>
      <c r="C75" t="s">
        <v>2721</v>
      </c>
      <c r="D75" t="s">
        <v>2721</v>
      </c>
      <c r="E75" t="s">
        <v>2720</v>
      </c>
      <c r="F75" t="s">
        <v>2711</v>
      </c>
      <c r="G75" t="s">
        <v>233</v>
      </c>
      <c r="H75" s="1">
        <v>45292</v>
      </c>
      <c r="I75" s="4">
        <v>11</v>
      </c>
      <c r="J75" s="4">
        <v>564</v>
      </c>
    </row>
    <row r="76" spans="1:10" hidden="1">
      <c r="A76" t="s">
        <v>112</v>
      </c>
      <c r="B76" t="s">
        <v>113</v>
      </c>
      <c r="C76" t="s">
        <v>2721</v>
      </c>
      <c r="D76" t="s">
        <v>2721</v>
      </c>
      <c r="E76" t="s">
        <v>2720</v>
      </c>
      <c r="F76" t="s">
        <v>2711</v>
      </c>
      <c r="G76" t="s">
        <v>211</v>
      </c>
      <c r="H76" s="1">
        <v>45292</v>
      </c>
      <c r="I76" s="4">
        <v>0</v>
      </c>
      <c r="J76" s="4">
        <v>564</v>
      </c>
    </row>
    <row r="77" spans="1:10" hidden="1">
      <c r="A77" t="s">
        <v>112</v>
      </c>
      <c r="B77" t="s">
        <v>113</v>
      </c>
      <c r="C77" t="s">
        <v>2721</v>
      </c>
      <c r="D77" t="s">
        <v>2721</v>
      </c>
      <c r="E77" t="s">
        <v>2722</v>
      </c>
      <c r="F77" t="s">
        <v>2711</v>
      </c>
      <c r="G77" t="s">
        <v>215</v>
      </c>
      <c r="H77" s="1">
        <v>45292</v>
      </c>
      <c r="I77" s="4">
        <v>0</v>
      </c>
      <c r="J77" s="4">
        <v>564</v>
      </c>
    </row>
    <row r="78" spans="1:10" hidden="1">
      <c r="A78" t="s">
        <v>112</v>
      </c>
      <c r="B78" t="s">
        <v>113</v>
      </c>
      <c r="C78" t="s">
        <v>2721</v>
      </c>
      <c r="D78" t="s">
        <v>2721</v>
      </c>
      <c r="E78" t="s">
        <v>2722</v>
      </c>
      <c r="F78" t="s">
        <v>2711</v>
      </c>
      <c r="G78" t="s">
        <v>221</v>
      </c>
      <c r="H78" s="1">
        <v>45292</v>
      </c>
      <c r="I78" s="4">
        <v>1</v>
      </c>
      <c r="J78" s="4">
        <v>564</v>
      </c>
    </row>
    <row r="79" spans="1:10" hidden="1">
      <c r="A79" t="s">
        <v>112</v>
      </c>
      <c r="B79" t="s">
        <v>113</v>
      </c>
      <c r="C79" t="s">
        <v>2721</v>
      </c>
      <c r="D79" t="s">
        <v>2721</v>
      </c>
      <c r="E79" t="s">
        <v>2722</v>
      </c>
      <c r="F79" t="s">
        <v>2711</v>
      </c>
      <c r="G79" t="s">
        <v>237</v>
      </c>
      <c r="H79" s="1">
        <v>45292</v>
      </c>
      <c r="I79" s="4">
        <v>6</v>
      </c>
      <c r="J79" s="4">
        <v>564</v>
      </c>
    </row>
    <row r="80" spans="1:10" hidden="1">
      <c r="A80" t="s">
        <v>112</v>
      </c>
      <c r="B80" t="s">
        <v>113</v>
      </c>
      <c r="C80" t="s">
        <v>2721</v>
      </c>
      <c r="D80" t="s">
        <v>2721</v>
      </c>
      <c r="E80" t="s">
        <v>2722</v>
      </c>
      <c r="F80" t="s">
        <v>2711</v>
      </c>
      <c r="G80" t="s">
        <v>233</v>
      </c>
      <c r="H80" s="1">
        <v>45292</v>
      </c>
      <c r="I80" s="4">
        <v>0</v>
      </c>
      <c r="J80" s="4">
        <v>564</v>
      </c>
    </row>
    <row r="81" spans="1:10" hidden="1">
      <c r="A81" t="s">
        <v>112</v>
      </c>
      <c r="B81" t="s">
        <v>113</v>
      </c>
      <c r="C81" t="s">
        <v>2721</v>
      </c>
      <c r="D81" t="s">
        <v>2721</v>
      </c>
      <c r="E81" t="s">
        <v>2722</v>
      </c>
      <c r="F81" t="s">
        <v>2711</v>
      </c>
      <c r="G81" t="s">
        <v>211</v>
      </c>
      <c r="H81" s="1">
        <v>45292</v>
      </c>
      <c r="I81" s="4">
        <v>0</v>
      </c>
      <c r="J81" s="4">
        <v>564</v>
      </c>
    </row>
    <row r="82" spans="1:10" hidden="1">
      <c r="A82" t="s">
        <v>112</v>
      </c>
      <c r="B82" t="s">
        <v>113</v>
      </c>
      <c r="C82" t="s">
        <v>2726</v>
      </c>
      <c r="D82" t="s">
        <v>2727</v>
      </c>
      <c r="E82" t="s">
        <v>2724</v>
      </c>
      <c r="F82" t="s">
        <v>2728</v>
      </c>
      <c r="G82" t="s">
        <v>215</v>
      </c>
      <c r="H82" s="1">
        <v>45292</v>
      </c>
      <c r="I82" s="4">
        <v>0</v>
      </c>
      <c r="J82" s="4">
        <v>564</v>
      </c>
    </row>
    <row r="83" spans="1:10" hidden="1">
      <c r="A83" t="s">
        <v>112</v>
      </c>
      <c r="B83" t="s">
        <v>113</v>
      </c>
      <c r="C83" t="s">
        <v>2726</v>
      </c>
      <c r="D83" t="s">
        <v>2727</v>
      </c>
      <c r="E83" t="s">
        <v>2724</v>
      </c>
      <c r="F83" t="s">
        <v>2728</v>
      </c>
      <c r="G83" t="s">
        <v>221</v>
      </c>
      <c r="H83" s="1">
        <v>45292</v>
      </c>
      <c r="I83" s="4">
        <v>0</v>
      </c>
      <c r="J83" s="4">
        <v>564</v>
      </c>
    </row>
    <row r="84" spans="1:10" hidden="1">
      <c r="A84" t="s">
        <v>112</v>
      </c>
      <c r="B84" t="s">
        <v>113</v>
      </c>
      <c r="C84" t="s">
        <v>2726</v>
      </c>
      <c r="D84" t="s">
        <v>2727</v>
      </c>
      <c r="E84" t="s">
        <v>2724</v>
      </c>
      <c r="F84" t="s">
        <v>2728</v>
      </c>
      <c r="G84" t="s">
        <v>237</v>
      </c>
      <c r="H84" s="1">
        <v>45292</v>
      </c>
      <c r="I84" s="4">
        <v>0</v>
      </c>
      <c r="J84" s="4">
        <v>564</v>
      </c>
    </row>
    <row r="85" spans="1:10" hidden="1">
      <c r="A85" t="s">
        <v>112</v>
      </c>
      <c r="B85" t="s">
        <v>113</v>
      </c>
      <c r="C85" t="s">
        <v>2726</v>
      </c>
      <c r="D85" t="s">
        <v>2727</v>
      </c>
      <c r="E85" t="s">
        <v>2724</v>
      </c>
      <c r="F85" t="s">
        <v>2728</v>
      </c>
      <c r="G85" t="s">
        <v>233</v>
      </c>
      <c r="H85" s="1">
        <v>45292</v>
      </c>
      <c r="I85" s="4">
        <v>0</v>
      </c>
      <c r="J85" s="4">
        <v>564</v>
      </c>
    </row>
    <row r="86" spans="1:10" hidden="1">
      <c r="A86" t="s">
        <v>112</v>
      </c>
      <c r="B86" t="s">
        <v>113</v>
      </c>
      <c r="C86" t="s">
        <v>2726</v>
      </c>
      <c r="D86" t="s">
        <v>2727</v>
      </c>
      <c r="E86" t="s">
        <v>2724</v>
      </c>
      <c r="F86" t="s">
        <v>2728</v>
      </c>
      <c r="G86" t="s">
        <v>211</v>
      </c>
      <c r="H86" s="1">
        <v>45292</v>
      </c>
      <c r="I86" s="4">
        <v>1</v>
      </c>
      <c r="J86" s="4">
        <v>564</v>
      </c>
    </row>
    <row r="87" spans="1:10" hidden="1">
      <c r="A87" t="s">
        <v>117</v>
      </c>
      <c r="B87" t="s">
        <v>118</v>
      </c>
      <c r="C87" t="s">
        <v>2744</v>
      </c>
      <c r="D87" t="s">
        <v>2745</v>
      </c>
      <c r="E87" t="s">
        <v>2732</v>
      </c>
      <c r="F87" t="s">
        <v>2711</v>
      </c>
      <c r="G87" t="s">
        <v>215</v>
      </c>
      <c r="H87" s="1">
        <v>45292</v>
      </c>
      <c r="I87" s="4">
        <v>0</v>
      </c>
      <c r="J87" s="4">
        <v>2323</v>
      </c>
    </row>
    <row r="88" spans="1:10" hidden="1">
      <c r="A88" t="s">
        <v>117</v>
      </c>
      <c r="B88" t="s">
        <v>118</v>
      </c>
      <c r="C88" t="s">
        <v>2744</v>
      </c>
      <c r="D88" t="s">
        <v>2745</v>
      </c>
      <c r="E88" t="s">
        <v>2732</v>
      </c>
      <c r="F88" t="s">
        <v>2711</v>
      </c>
      <c r="G88" t="s">
        <v>221</v>
      </c>
      <c r="H88" s="1">
        <v>45292</v>
      </c>
      <c r="I88" s="4">
        <v>1</v>
      </c>
      <c r="J88" s="4">
        <v>2323</v>
      </c>
    </row>
    <row r="89" spans="1:10" hidden="1">
      <c r="A89" t="s">
        <v>117</v>
      </c>
      <c r="B89" t="s">
        <v>118</v>
      </c>
      <c r="C89" t="s">
        <v>2744</v>
      </c>
      <c r="D89" t="s">
        <v>2745</v>
      </c>
      <c r="E89" t="s">
        <v>2732</v>
      </c>
      <c r="F89" t="s">
        <v>2711</v>
      </c>
      <c r="G89" t="s">
        <v>237</v>
      </c>
      <c r="H89" s="1">
        <v>45292</v>
      </c>
      <c r="I89" s="4">
        <v>4</v>
      </c>
      <c r="J89" s="4">
        <v>2323</v>
      </c>
    </row>
    <row r="90" spans="1:10" hidden="1">
      <c r="A90" t="s">
        <v>117</v>
      </c>
      <c r="B90" t="s">
        <v>118</v>
      </c>
      <c r="C90" t="s">
        <v>2744</v>
      </c>
      <c r="D90" t="s">
        <v>2745</v>
      </c>
      <c r="E90" t="s">
        <v>2732</v>
      </c>
      <c r="F90" t="s">
        <v>2711</v>
      </c>
      <c r="G90" t="s">
        <v>233</v>
      </c>
      <c r="H90" s="1">
        <v>45292</v>
      </c>
      <c r="I90" s="4">
        <v>34</v>
      </c>
      <c r="J90" s="4">
        <v>2323</v>
      </c>
    </row>
    <row r="91" spans="1:10" hidden="1">
      <c r="A91" t="s">
        <v>117</v>
      </c>
      <c r="B91" t="s">
        <v>118</v>
      </c>
      <c r="C91" t="s">
        <v>2744</v>
      </c>
      <c r="D91" t="s">
        <v>2745</v>
      </c>
      <c r="E91" t="s">
        <v>2732</v>
      </c>
      <c r="F91" t="s">
        <v>2711</v>
      </c>
      <c r="G91" t="s">
        <v>211</v>
      </c>
      <c r="H91" s="1">
        <v>45292</v>
      </c>
      <c r="I91" s="4">
        <v>34</v>
      </c>
      <c r="J91" s="4">
        <v>2323</v>
      </c>
    </row>
    <row r="92" spans="1:10" hidden="1">
      <c r="A92" t="s">
        <v>117</v>
      </c>
      <c r="B92" t="s">
        <v>118</v>
      </c>
      <c r="C92" t="s">
        <v>120</v>
      </c>
      <c r="D92" t="s">
        <v>2743</v>
      </c>
      <c r="E92" t="s">
        <v>2732</v>
      </c>
      <c r="F92" t="s">
        <v>2711</v>
      </c>
      <c r="G92" t="s">
        <v>215</v>
      </c>
      <c r="H92" s="1">
        <v>45292</v>
      </c>
      <c r="I92" s="4">
        <v>62</v>
      </c>
      <c r="J92" s="4">
        <v>2323</v>
      </c>
    </row>
    <row r="93" spans="1:10" hidden="1">
      <c r="A93" t="s">
        <v>117</v>
      </c>
      <c r="B93" t="s">
        <v>118</v>
      </c>
      <c r="C93" t="s">
        <v>120</v>
      </c>
      <c r="D93" t="s">
        <v>2743</v>
      </c>
      <c r="E93" t="s">
        <v>2732</v>
      </c>
      <c r="F93" t="s">
        <v>2711</v>
      </c>
      <c r="G93" t="s">
        <v>221</v>
      </c>
      <c r="H93" s="1">
        <v>45292</v>
      </c>
      <c r="I93" s="4">
        <v>102</v>
      </c>
      <c r="J93" s="4">
        <v>2323</v>
      </c>
    </row>
    <row r="94" spans="1:10" hidden="1">
      <c r="A94" t="s">
        <v>117</v>
      </c>
      <c r="B94" t="s">
        <v>118</v>
      </c>
      <c r="C94" t="s">
        <v>120</v>
      </c>
      <c r="D94" t="s">
        <v>2743</v>
      </c>
      <c r="E94" t="s">
        <v>2732</v>
      </c>
      <c r="F94" t="s">
        <v>2711</v>
      </c>
      <c r="G94" t="s">
        <v>237</v>
      </c>
      <c r="H94" s="1">
        <v>45292</v>
      </c>
      <c r="I94" s="4">
        <v>98</v>
      </c>
      <c r="J94" s="4">
        <v>2323</v>
      </c>
    </row>
    <row r="95" spans="1:10" hidden="1">
      <c r="A95" t="s">
        <v>117</v>
      </c>
      <c r="B95" t="s">
        <v>118</v>
      </c>
      <c r="C95" t="s">
        <v>120</v>
      </c>
      <c r="D95" t="s">
        <v>2743</v>
      </c>
      <c r="E95" t="s">
        <v>2732</v>
      </c>
      <c r="F95" t="s">
        <v>2711</v>
      </c>
      <c r="G95" t="s">
        <v>233</v>
      </c>
      <c r="H95" s="1">
        <v>45292</v>
      </c>
      <c r="I95" s="4">
        <v>349</v>
      </c>
      <c r="J95" s="4">
        <v>2323</v>
      </c>
    </row>
    <row r="96" spans="1:10" hidden="1">
      <c r="A96" t="s">
        <v>117</v>
      </c>
      <c r="B96" t="s">
        <v>118</v>
      </c>
      <c r="C96" t="s">
        <v>120</v>
      </c>
      <c r="D96" t="s">
        <v>2743</v>
      </c>
      <c r="E96" t="s">
        <v>2732</v>
      </c>
      <c r="F96" t="s">
        <v>2711</v>
      </c>
      <c r="G96" t="s">
        <v>211</v>
      </c>
      <c r="H96" s="1">
        <v>45292</v>
      </c>
      <c r="I96" s="4">
        <v>131</v>
      </c>
      <c r="J96" s="4">
        <v>2323</v>
      </c>
    </row>
    <row r="97" spans="1:10" hidden="1">
      <c r="A97" t="s">
        <v>117</v>
      </c>
      <c r="B97" t="s">
        <v>118</v>
      </c>
      <c r="C97" t="s">
        <v>120</v>
      </c>
      <c r="D97" t="s">
        <v>2743</v>
      </c>
      <c r="E97" t="s">
        <v>2731</v>
      </c>
      <c r="F97" t="s">
        <v>2711</v>
      </c>
      <c r="G97" t="s">
        <v>215</v>
      </c>
      <c r="H97" s="1">
        <v>45292</v>
      </c>
      <c r="I97" s="4">
        <v>0</v>
      </c>
      <c r="J97" s="4">
        <v>2323</v>
      </c>
    </row>
    <row r="98" spans="1:10" hidden="1">
      <c r="A98" t="s">
        <v>117</v>
      </c>
      <c r="B98" t="s">
        <v>118</v>
      </c>
      <c r="C98" t="s">
        <v>120</v>
      </c>
      <c r="D98" t="s">
        <v>2743</v>
      </c>
      <c r="E98" t="s">
        <v>2731</v>
      </c>
      <c r="F98" t="s">
        <v>2711</v>
      </c>
      <c r="G98" t="s">
        <v>221</v>
      </c>
      <c r="H98" s="1">
        <v>45292</v>
      </c>
      <c r="I98" s="4">
        <v>0</v>
      </c>
      <c r="J98" s="4">
        <v>2323</v>
      </c>
    </row>
    <row r="99" spans="1:10" hidden="1">
      <c r="A99" t="s">
        <v>117</v>
      </c>
      <c r="B99" t="s">
        <v>118</v>
      </c>
      <c r="C99" t="s">
        <v>120</v>
      </c>
      <c r="D99" t="s">
        <v>2743</v>
      </c>
      <c r="E99" t="s">
        <v>2731</v>
      </c>
      <c r="F99" t="s">
        <v>2711</v>
      </c>
      <c r="G99" t="s">
        <v>237</v>
      </c>
      <c r="H99" s="1">
        <v>45292</v>
      </c>
      <c r="I99" s="4">
        <v>5</v>
      </c>
      <c r="J99" s="4">
        <v>2323</v>
      </c>
    </row>
    <row r="100" spans="1:10" hidden="1">
      <c r="A100" t="s">
        <v>117</v>
      </c>
      <c r="B100" t="s">
        <v>118</v>
      </c>
      <c r="C100" t="s">
        <v>120</v>
      </c>
      <c r="D100" t="s">
        <v>2743</v>
      </c>
      <c r="E100" t="s">
        <v>2731</v>
      </c>
      <c r="F100" t="s">
        <v>2711</v>
      </c>
      <c r="G100" t="s">
        <v>233</v>
      </c>
      <c r="H100" s="1">
        <v>45292</v>
      </c>
      <c r="I100" s="4">
        <v>0</v>
      </c>
      <c r="J100" s="4">
        <v>2323</v>
      </c>
    </row>
    <row r="101" spans="1:10" hidden="1">
      <c r="A101" t="s">
        <v>117</v>
      </c>
      <c r="B101" t="s">
        <v>118</v>
      </c>
      <c r="C101" t="s">
        <v>120</v>
      </c>
      <c r="D101" t="s">
        <v>2743</v>
      </c>
      <c r="E101" t="s">
        <v>2731</v>
      </c>
      <c r="F101" t="s">
        <v>2711</v>
      </c>
      <c r="G101" t="s">
        <v>211</v>
      </c>
      <c r="H101" s="1">
        <v>45292</v>
      </c>
      <c r="I101" s="4">
        <v>0</v>
      </c>
      <c r="J101" s="4">
        <v>2323</v>
      </c>
    </row>
    <row r="102" spans="1:10" hidden="1">
      <c r="A102" t="s">
        <v>117</v>
      </c>
      <c r="B102" t="s">
        <v>118</v>
      </c>
      <c r="C102" t="s">
        <v>2735</v>
      </c>
      <c r="D102" t="s">
        <v>2736</v>
      </c>
      <c r="E102" t="s">
        <v>2732</v>
      </c>
      <c r="F102" t="s">
        <v>2728</v>
      </c>
      <c r="G102" t="s">
        <v>215</v>
      </c>
      <c r="H102" s="1">
        <v>45292</v>
      </c>
      <c r="I102" s="4">
        <v>0</v>
      </c>
      <c r="J102" s="4">
        <v>2323</v>
      </c>
    </row>
    <row r="103" spans="1:10" hidden="1">
      <c r="A103" t="s">
        <v>117</v>
      </c>
      <c r="B103" t="s">
        <v>118</v>
      </c>
      <c r="C103" t="s">
        <v>2735</v>
      </c>
      <c r="D103" t="s">
        <v>2736</v>
      </c>
      <c r="E103" t="s">
        <v>2732</v>
      </c>
      <c r="F103" t="s">
        <v>2728</v>
      </c>
      <c r="G103" t="s">
        <v>221</v>
      </c>
      <c r="H103" s="1">
        <v>45292</v>
      </c>
      <c r="I103" s="4">
        <v>3</v>
      </c>
      <c r="J103" s="4">
        <v>2323</v>
      </c>
    </row>
    <row r="104" spans="1:10" hidden="1">
      <c r="A104" t="s">
        <v>117</v>
      </c>
      <c r="B104" t="s">
        <v>118</v>
      </c>
      <c r="C104" t="s">
        <v>2735</v>
      </c>
      <c r="D104" t="s">
        <v>2736</v>
      </c>
      <c r="E104" t="s">
        <v>2732</v>
      </c>
      <c r="F104" t="s">
        <v>2728</v>
      </c>
      <c r="G104" t="s">
        <v>237</v>
      </c>
      <c r="H104" s="1">
        <v>45292</v>
      </c>
      <c r="I104" s="4">
        <v>2</v>
      </c>
      <c r="J104" s="4">
        <v>2323</v>
      </c>
    </row>
    <row r="105" spans="1:10" hidden="1">
      <c r="A105" t="s">
        <v>117</v>
      </c>
      <c r="B105" t="s">
        <v>118</v>
      </c>
      <c r="C105" t="s">
        <v>2735</v>
      </c>
      <c r="D105" t="s">
        <v>2736</v>
      </c>
      <c r="E105" t="s">
        <v>2732</v>
      </c>
      <c r="F105" t="s">
        <v>2728</v>
      </c>
      <c r="G105" t="s">
        <v>233</v>
      </c>
      <c r="H105" s="1">
        <v>45292</v>
      </c>
      <c r="I105" s="4">
        <v>14</v>
      </c>
      <c r="J105" s="4">
        <v>2323</v>
      </c>
    </row>
    <row r="106" spans="1:10" hidden="1">
      <c r="A106" t="s">
        <v>117</v>
      </c>
      <c r="B106" t="s">
        <v>118</v>
      </c>
      <c r="C106" t="s">
        <v>2735</v>
      </c>
      <c r="D106" t="s">
        <v>2736</v>
      </c>
      <c r="E106" t="s">
        <v>2732</v>
      </c>
      <c r="F106" t="s">
        <v>2728</v>
      </c>
      <c r="G106" t="s">
        <v>211</v>
      </c>
      <c r="H106" s="1">
        <v>45292</v>
      </c>
      <c r="I106" s="4">
        <v>11</v>
      </c>
      <c r="J106" s="4">
        <v>2323</v>
      </c>
    </row>
    <row r="107" spans="1:10" hidden="1">
      <c r="A107" t="s">
        <v>117</v>
      </c>
      <c r="B107" t="s">
        <v>118</v>
      </c>
      <c r="C107" t="s">
        <v>151</v>
      </c>
      <c r="D107" t="s">
        <v>2725</v>
      </c>
      <c r="E107" t="s">
        <v>2732</v>
      </c>
      <c r="F107" t="s">
        <v>2715</v>
      </c>
      <c r="G107" t="s">
        <v>215</v>
      </c>
      <c r="H107" s="1">
        <v>45292</v>
      </c>
      <c r="I107" s="4">
        <v>3</v>
      </c>
      <c r="J107" s="4">
        <v>2323</v>
      </c>
    </row>
    <row r="108" spans="1:10" hidden="1">
      <c r="A108" t="s">
        <v>117</v>
      </c>
      <c r="B108" t="s">
        <v>118</v>
      </c>
      <c r="C108" t="s">
        <v>151</v>
      </c>
      <c r="D108" t="s">
        <v>2725</v>
      </c>
      <c r="E108" t="s">
        <v>2732</v>
      </c>
      <c r="F108" t="s">
        <v>2715</v>
      </c>
      <c r="G108" t="s">
        <v>221</v>
      </c>
      <c r="H108" s="1">
        <v>45292</v>
      </c>
      <c r="I108" s="4">
        <v>0</v>
      </c>
      <c r="J108" s="4">
        <v>2323</v>
      </c>
    </row>
    <row r="109" spans="1:10" hidden="1">
      <c r="A109" t="s">
        <v>117</v>
      </c>
      <c r="B109" t="s">
        <v>118</v>
      </c>
      <c r="C109" t="s">
        <v>151</v>
      </c>
      <c r="D109" t="s">
        <v>2725</v>
      </c>
      <c r="E109" t="s">
        <v>2732</v>
      </c>
      <c r="F109" t="s">
        <v>2715</v>
      </c>
      <c r="G109" t="s">
        <v>237</v>
      </c>
      <c r="H109" s="1">
        <v>45292</v>
      </c>
      <c r="I109" s="4">
        <v>4</v>
      </c>
      <c r="J109" s="4">
        <v>2323</v>
      </c>
    </row>
    <row r="110" spans="1:10" hidden="1">
      <c r="A110" t="s">
        <v>117</v>
      </c>
      <c r="B110" t="s">
        <v>118</v>
      </c>
      <c r="C110" t="s">
        <v>151</v>
      </c>
      <c r="D110" t="s">
        <v>2725</v>
      </c>
      <c r="E110" t="s">
        <v>2732</v>
      </c>
      <c r="F110" t="s">
        <v>2715</v>
      </c>
      <c r="G110" t="s">
        <v>233</v>
      </c>
      <c r="H110" s="1">
        <v>45292</v>
      </c>
      <c r="I110" s="4">
        <v>33</v>
      </c>
      <c r="J110" s="4">
        <v>2323</v>
      </c>
    </row>
    <row r="111" spans="1:10" hidden="1">
      <c r="A111" t="s">
        <v>117</v>
      </c>
      <c r="B111" t="s">
        <v>118</v>
      </c>
      <c r="C111" t="s">
        <v>151</v>
      </c>
      <c r="D111" t="s">
        <v>2725</v>
      </c>
      <c r="E111" t="s">
        <v>2732</v>
      </c>
      <c r="F111" t="s">
        <v>2715</v>
      </c>
      <c r="G111" t="s">
        <v>211</v>
      </c>
      <c r="H111" s="1">
        <v>45292</v>
      </c>
      <c r="I111" s="4">
        <v>24</v>
      </c>
      <c r="J111" s="4">
        <v>2323</v>
      </c>
    </row>
    <row r="112" spans="1:10" hidden="1">
      <c r="A112" t="s">
        <v>117</v>
      </c>
      <c r="B112" t="s">
        <v>118</v>
      </c>
      <c r="C112" t="s">
        <v>2741</v>
      </c>
      <c r="D112" t="s">
        <v>2742</v>
      </c>
      <c r="E112" t="s">
        <v>2732</v>
      </c>
      <c r="F112" t="s">
        <v>2711</v>
      </c>
      <c r="G112" t="s">
        <v>215</v>
      </c>
      <c r="H112" s="1">
        <v>45292</v>
      </c>
      <c r="I112" s="4">
        <v>26</v>
      </c>
      <c r="J112" s="4">
        <v>2323</v>
      </c>
    </row>
    <row r="113" spans="1:10" hidden="1">
      <c r="A113" t="s">
        <v>117</v>
      </c>
      <c r="B113" t="s">
        <v>118</v>
      </c>
      <c r="C113" t="s">
        <v>2741</v>
      </c>
      <c r="D113" t="s">
        <v>2742</v>
      </c>
      <c r="E113" t="s">
        <v>2732</v>
      </c>
      <c r="F113" t="s">
        <v>2711</v>
      </c>
      <c r="G113" t="s">
        <v>221</v>
      </c>
      <c r="H113" s="1">
        <v>45292</v>
      </c>
      <c r="I113" s="4">
        <v>31</v>
      </c>
      <c r="J113" s="4">
        <v>2323</v>
      </c>
    </row>
    <row r="114" spans="1:10" hidden="1">
      <c r="A114" t="s">
        <v>117</v>
      </c>
      <c r="B114" t="s">
        <v>118</v>
      </c>
      <c r="C114" t="s">
        <v>2741</v>
      </c>
      <c r="D114" t="s">
        <v>2742</v>
      </c>
      <c r="E114" t="s">
        <v>2732</v>
      </c>
      <c r="F114" t="s">
        <v>2711</v>
      </c>
      <c r="G114" t="s">
        <v>237</v>
      </c>
      <c r="H114" s="1">
        <v>45292</v>
      </c>
      <c r="I114" s="4">
        <v>21</v>
      </c>
      <c r="J114" s="4">
        <v>2323</v>
      </c>
    </row>
    <row r="115" spans="1:10" hidden="1">
      <c r="A115" t="s">
        <v>117</v>
      </c>
      <c r="B115" t="s">
        <v>118</v>
      </c>
      <c r="C115" t="s">
        <v>2741</v>
      </c>
      <c r="D115" t="s">
        <v>2742</v>
      </c>
      <c r="E115" t="s">
        <v>2732</v>
      </c>
      <c r="F115" t="s">
        <v>2711</v>
      </c>
      <c r="G115" t="s">
        <v>233</v>
      </c>
      <c r="H115" s="1">
        <v>45292</v>
      </c>
      <c r="I115" s="4">
        <v>64</v>
      </c>
      <c r="J115" s="4">
        <v>2323</v>
      </c>
    </row>
    <row r="116" spans="1:10" hidden="1">
      <c r="A116" t="s">
        <v>117</v>
      </c>
      <c r="B116" t="s">
        <v>118</v>
      </c>
      <c r="C116" t="s">
        <v>2741</v>
      </c>
      <c r="D116" t="s">
        <v>2742</v>
      </c>
      <c r="E116" t="s">
        <v>2732</v>
      </c>
      <c r="F116" t="s">
        <v>2711</v>
      </c>
      <c r="G116" t="s">
        <v>211</v>
      </c>
      <c r="H116" s="1">
        <v>45292</v>
      </c>
      <c r="I116" s="4">
        <v>52</v>
      </c>
      <c r="J116" s="4">
        <v>2323</v>
      </c>
    </row>
    <row r="117" spans="1:10" hidden="1">
      <c r="A117" t="s">
        <v>117</v>
      </c>
      <c r="B117" t="s">
        <v>118</v>
      </c>
      <c r="C117" t="s">
        <v>2733</v>
      </c>
      <c r="D117" t="s">
        <v>2734</v>
      </c>
      <c r="E117" t="s">
        <v>2732</v>
      </c>
      <c r="F117" t="s">
        <v>2728</v>
      </c>
      <c r="G117" t="s">
        <v>215</v>
      </c>
      <c r="H117" s="1">
        <v>45292</v>
      </c>
      <c r="I117" s="4">
        <v>0</v>
      </c>
      <c r="J117" s="4">
        <v>2323</v>
      </c>
    </row>
    <row r="118" spans="1:10" hidden="1">
      <c r="A118" t="s">
        <v>117</v>
      </c>
      <c r="B118" t="s">
        <v>118</v>
      </c>
      <c r="C118" t="s">
        <v>2733</v>
      </c>
      <c r="D118" t="s">
        <v>2734</v>
      </c>
      <c r="E118" t="s">
        <v>2732</v>
      </c>
      <c r="F118" t="s">
        <v>2728</v>
      </c>
      <c r="G118" t="s">
        <v>221</v>
      </c>
      <c r="H118" s="1">
        <v>45292</v>
      </c>
      <c r="I118" s="4">
        <v>4</v>
      </c>
      <c r="J118" s="4">
        <v>2323</v>
      </c>
    </row>
    <row r="119" spans="1:10" hidden="1">
      <c r="A119" t="s">
        <v>117</v>
      </c>
      <c r="B119" t="s">
        <v>118</v>
      </c>
      <c r="C119" t="s">
        <v>2733</v>
      </c>
      <c r="D119" t="s">
        <v>2734</v>
      </c>
      <c r="E119" t="s">
        <v>2732</v>
      </c>
      <c r="F119" t="s">
        <v>2728</v>
      </c>
      <c r="G119" t="s">
        <v>237</v>
      </c>
      <c r="H119" s="1">
        <v>45292</v>
      </c>
      <c r="I119" s="4">
        <v>2</v>
      </c>
      <c r="J119" s="4">
        <v>2323</v>
      </c>
    </row>
    <row r="120" spans="1:10" hidden="1">
      <c r="A120" t="s">
        <v>117</v>
      </c>
      <c r="B120" t="s">
        <v>118</v>
      </c>
      <c r="C120" t="s">
        <v>2733</v>
      </c>
      <c r="D120" t="s">
        <v>2734</v>
      </c>
      <c r="E120" t="s">
        <v>2732</v>
      </c>
      <c r="F120" t="s">
        <v>2728</v>
      </c>
      <c r="G120" t="s">
        <v>233</v>
      </c>
      <c r="H120" s="1">
        <v>45292</v>
      </c>
      <c r="I120" s="4">
        <v>8</v>
      </c>
      <c r="J120" s="4">
        <v>2323</v>
      </c>
    </row>
    <row r="121" spans="1:10" hidden="1">
      <c r="A121" t="s">
        <v>117</v>
      </c>
      <c r="B121" t="s">
        <v>118</v>
      </c>
      <c r="C121" t="s">
        <v>2733</v>
      </c>
      <c r="D121" t="s">
        <v>2734</v>
      </c>
      <c r="E121" t="s">
        <v>2732</v>
      </c>
      <c r="F121" t="s">
        <v>2728</v>
      </c>
      <c r="G121" t="s">
        <v>211</v>
      </c>
      <c r="H121" s="1">
        <v>45292</v>
      </c>
      <c r="I121" s="4">
        <v>8</v>
      </c>
      <c r="J121" s="4">
        <v>2323</v>
      </c>
    </row>
    <row r="122" spans="1:10" hidden="1">
      <c r="A122" t="s">
        <v>117</v>
      </c>
      <c r="B122" t="s">
        <v>118</v>
      </c>
      <c r="C122" t="s">
        <v>2729</v>
      </c>
      <c r="D122" t="s">
        <v>2730</v>
      </c>
      <c r="E122" t="s">
        <v>2732</v>
      </c>
      <c r="F122" t="s">
        <v>2728</v>
      </c>
      <c r="G122" t="s">
        <v>215</v>
      </c>
      <c r="H122" s="1">
        <v>45292</v>
      </c>
      <c r="I122" s="4">
        <v>0</v>
      </c>
      <c r="J122" s="4">
        <v>2323</v>
      </c>
    </row>
    <row r="123" spans="1:10" hidden="1">
      <c r="A123" t="s">
        <v>117</v>
      </c>
      <c r="B123" t="s">
        <v>118</v>
      </c>
      <c r="C123" t="s">
        <v>2729</v>
      </c>
      <c r="D123" t="s">
        <v>2730</v>
      </c>
      <c r="E123" t="s">
        <v>2732</v>
      </c>
      <c r="F123" t="s">
        <v>2728</v>
      </c>
      <c r="G123" t="s">
        <v>221</v>
      </c>
      <c r="H123" s="1">
        <v>45292</v>
      </c>
      <c r="I123" s="4">
        <v>7</v>
      </c>
      <c r="J123" s="4">
        <v>2323</v>
      </c>
    </row>
    <row r="124" spans="1:10" hidden="1">
      <c r="A124" t="s">
        <v>117</v>
      </c>
      <c r="B124" t="s">
        <v>118</v>
      </c>
      <c r="C124" t="s">
        <v>2729</v>
      </c>
      <c r="D124" t="s">
        <v>2730</v>
      </c>
      <c r="E124" t="s">
        <v>2732</v>
      </c>
      <c r="F124" t="s">
        <v>2728</v>
      </c>
      <c r="G124" t="s">
        <v>237</v>
      </c>
      <c r="H124" s="1">
        <v>45292</v>
      </c>
      <c r="I124" s="4">
        <v>9</v>
      </c>
      <c r="J124" s="4">
        <v>2323</v>
      </c>
    </row>
    <row r="125" spans="1:10" hidden="1">
      <c r="A125" t="s">
        <v>117</v>
      </c>
      <c r="B125" t="s">
        <v>118</v>
      </c>
      <c r="C125" t="s">
        <v>2729</v>
      </c>
      <c r="D125" t="s">
        <v>2730</v>
      </c>
      <c r="E125" t="s">
        <v>2732</v>
      </c>
      <c r="F125" t="s">
        <v>2728</v>
      </c>
      <c r="G125" t="s">
        <v>233</v>
      </c>
      <c r="H125" s="1">
        <v>45292</v>
      </c>
      <c r="I125" s="4">
        <v>53</v>
      </c>
      <c r="J125" s="4">
        <v>2323</v>
      </c>
    </row>
    <row r="126" spans="1:10" hidden="1">
      <c r="A126" t="s">
        <v>117</v>
      </c>
      <c r="B126" t="s">
        <v>118</v>
      </c>
      <c r="C126" t="s">
        <v>2729</v>
      </c>
      <c r="D126" t="s">
        <v>2730</v>
      </c>
      <c r="E126" t="s">
        <v>2732</v>
      </c>
      <c r="F126" t="s">
        <v>2728</v>
      </c>
      <c r="G126" t="s">
        <v>211</v>
      </c>
      <c r="H126" s="1">
        <v>45292</v>
      </c>
      <c r="I126" s="4">
        <v>27</v>
      </c>
      <c r="J126" s="4">
        <v>2323</v>
      </c>
    </row>
    <row r="127" spans="1:10" hidden="1">
      <c r="A127" t="s">
        <v>117</v>
      </c>
      <c r="B127" t="s">
        <v>118</v>
      </c>
      <c r="C127" t="s">
        <v>2739</v>
      </c>
      <c r="D127" t="s">
        <v>2740</v>
      </c>
      <c r="E127" t="s">
        <v>2732</v>
      </c>
      <c r="F127" t="s">
        <v>2711</v>
      </c>
      <c r="G127" t="s">
        <v>215</v>
      </c>
      <c r="H127" s="1">
        <v>45292</v>
      </c>
      <c r="I127" s="4">
        <v>65</v>
      </c>
      <c r="J127" s="4">
        <v>2323</v>
      </c>
    </row>
    <row r="128" spans="1:10" hidden="1">
      <c r="A128" t="s">
        <v>117</v>
      </c>
      <c r="B128" t="s">
        <v>118</v>
      </c>
      <c r="C128" t="s">
        <v>2739</v>
      </c>
      <c r="D128" t="s">
        <v>2740</v>
      </c>
      <c r="E128" t="s">
        <v>2732</v>
      </c>
      <c r="F128" t="s">
        <v>2711</v>
      </c>
      <c r="G128" t="s">
        <v>221</v>
      </c>
      <c r="H128" s="1">
        <v>45292</v>
      </c>
      <c r="I128" s="4">
        <v>102</v>
      </c>
      <c r="J128" s="4">
        <v>2323</v>
      </c>
    </row>
    <row r="129" spans="1:10" hidden="1">
      <c r="A129" t="s">
        <v>117</v>
      </c>
      <c r="B129" t="s">
        <v>118</v>
      </c>
      <c r="C129" t="s">
        <v>2739</v>
      </c>
      <c r="D129" t="s">
        <v>2740</v>
      </c>
      <c r="E129" t="s">
        <v>2732</v>
      </c>
      <c r="F129" t="s">
        <v>2711</v>
      </c>
      <c r="G129" t="s">
        <v>237</v>
      </c>
      <c r="H129" s="1">
        <v>45292</v>
      </c>
      <c r="I129" s="4">
        <v>93</v>
      </c>
      <c r="J129" s="4">
        <v>2323</v>
      </c>
    </row>
    <row r="130" spans="1:10" hidden="1">
      <c r="A130" t="s">
        <v>117</v>
      </c>
      <c r="B130" t="s">
        <v>118</v>
      </c>
      <c r="C130" t="s">
        <v>2739</v>
      </c>
      <c r="D130" t="s">
        <v>2740</v>
      </c>
      <c r="E130" t="s">
        <v>2732</v>
      </c>
      <c r="F130" t="s">
        <v>2711</v>
      </c>
      <c r="G130" t="s">
        <v>233</v>
      </c>
      <c r="H130" s="1">
        <v>45292</v>
      </c>
      <c r="I130" s="4">
        <v>445</v>
      </c>
      <c r="J130" s="4">
        <v>2323</v>
      </c>
    </row>
    <row r="131" spans="1:10" hidden="1">
      <c r="A131" t="s">
        <v>117</v>
      </c>
      <c r="B131" t="s">
        <v>118</v>
      </c>
      <c r="C131" t="s">
        <v>2739</v>
      </c>
      <c r="D131" t="s">
        <v>2740</v>
      </c>
      <c r="E131" t="s">
        <v>2732</v>
      </c>
      <c r="F131" t="s">
        <v>2711</v>
      </c>
      <c r="G131" t="s">
        <v>211</v>
      </c>
      <c r="H131" s="1">
        <v>45292</v>
      </c>
      <c r="I131" s="4">
        <v>98</v>
      </c>
      <c r="J131" s="4">
        <v>2323</v>
      </c>
    </row>
    <row r="132" spans="1:10" hidden="1">
      <c r="A132" t="s">
        <v>117</v>
      </c>
      <c r="B132" t="s">
        <v>118</v>
      </c>
      <c r="C132" t="s">
        <v>2739</v>
      </c>
      <c r="D132" t="s">
        <v>2740</v>
      </c>
      <c r="E132" t="s">
        <v>2731</v>
      </c>
      <c r="F132" t="s">
        <v>2711</v>
      </c>
      <c r="G132" t="s">
        <v>215</v>
      </c>
      <c r="H132" s="1">
        <v>45292</v>
      </c>
      <c r="I132" s="4">
        <v>0</v>
      </c>
      <c r="J132" s="4">
        <v>2323</v>
      </c>
    </row>
    <row r="133" spans="1:10" hidden="1">
      <c r="A133" t="s">
        <v>117</v>
      </c>
      <c r="B133" t="s">
        <v>118</v>
      </c>
      <c r="C133" t="s">
        <v>2739</v>
      </c>
      <c r="D133" t="s">
        <v>2740</v>
      </c>
      <c r="E133" t="s">
        <v>2731</v>
      </c>
      <c r="F133" t="s">
        <v>2711</v>
      </c>
      <c r="G133" t="s">
        <v>221</v>
      </c>
      <c r="H133" s="1">
        <v>45292</v>
      </c>
      <c r="I133" s="4">
        <v>0</v>
      </c>
      <c r="J133" s="4">
        <v>2323</v>
      </c>
    </row>
    <row r="134" spans="1:10" hidden="1">
      <c r="A134" t="s">
        <v>117</v>
      </c>
      <c r="B134" t="s">
        <v>118</v>
      </c>
      <c r="C134" t="s">
        <v>2739</v>
      </c>
      <c r="D134" t="s">
        <v>2740</v>
      </c>
      <c r="E134" t="s">
        <v>2731</v>
      </c>
      <c r="F134" t="s">
        <v>2711</v>
      </c>
      <c r="G134" t="s">
        <v>237</v>
      </c>
      <c r="H134" s="1">
        <v>45292</v>
      </c>
      <c r="I134" s="4">
        <v>9</v>
      </c>
      <c r="J134" s="4">
        <v>2323</v>
      </c>
    </row>
    <row r="135" spans="1:10" hidden="1">
      <c r="A135" t="s">
        <v>117</v>
      </c>
      <c r="B135" t="s">
        <v>118</v>
      </c>
      <c r="C135" t="s">
        <v>2739</v>
      </c>
      <c r="D135" t="s">
        <v>2740</v>
      </c>
      <c r="E135" t="s">
        <v>2731</v>
      </c>
      <c r="F135" t="s">
        <v>2711</v>
      </c>
      <c r="G135" t="s">
        <v>233</v>
      </c>
      <c r="H135" s="1">
        <v>45292</v>
      </c>
      <c r="I135" s="4">
        <v>0</v>
      </c>
      <c r="J135" s="4">
        <v>2323</v>
      </c>
    </row>
    <row r="136" spans="1:10" hidden="1">
      <c r="A136" t="s">
        <v>117</v>
      </c>
      <c r="B136" t="s">
        <v>118</v>
      </c>
      <c r="C136" t="s">
        <v>2739</v>
      </c>
      <c r="D136" t="s">
        <v>2740</v>
      </c>
      <c r="E136" t="s">
        <v>2731</v>
      </c>
      <c r="F136" t="s">
        <v>2711</v>
      </c>
      <c r="G136" t="s">
        <v>211</v>
      </c>
      <c r="H136" s="1">
        <v>45292</v>
      </c>
      <c r="I136" s="4">
        <v>0</v>
      </c>
      <c r="J136" s="4">
        <v>2323</v>
      </c>
    </row>
    <row r="137" spans="1:10" hidden="1">
      <c r="A137" t="s">
        <v>117</v>
      </c>
      <c r="B137" t="s">
        <v>118</v>
      </c>
      <c r="C137" t="s">
        <v>2737</v>
      </c>
      <c r="D137" t="s">
        <v>2738</v>
      </c>
      <c r="E137" t="s">
        <v>2732</v>
      </c>
      <c r="F137" t="s">
        <v>2711</v>
      </c>
      <c r="G137" t="s">
        <v>215</v>
      </c>
      <c r="H137" s="1">
        <v>45292</v>
      </c>
      <c r="I137" s="4">
        <v>21</v>
      </c>
      <c r="J137" s="4">
        <v>2323</v>
      </c>
    </row>
    <row r="138" spans="1:10" hidden="1">
      <c r="A138" t="s">
        <v>117</v>
      </c>
      <c r="B138" t="s">
        <v>118</v>
      </c>
      <c r="C138" t="s">
        <v>2737</v>
      </c>
      <c r="D138" t="s">
        <v>2738</v>
      </c>
      <c r="E138" t="s">
        <v>2732</v>
      </c>
      <c r="F138" t="s">
        <v>2711</v>
      </c>
      <c r="G138" t="s">
        <v>221</v>
      </c>
      <c r="H138" s="1">
        <v>45292</v>
      </c>
      <c r="I138" s="4">
        <v>39</v>
      </c>
      <c r="J138" s="4">
        <v>2323</v>
      </c>
    </row>
    <row r="139" spans="1:10" hidden="1">
      <c r="A139" t="s">
        <v>117</v>
      </c>
      <c r="B139" t="s">
        <v>118</v>
      </c>
      <c r="C139" t="s">
        <v>2737</v>
      </c>
      <c r="D139" t="s">
        <v>2738</v>
      </c>
      <c r="E139" t="s">
        <v>2732</v>
      </c>
      <c r="F139" t="s">
        <v>2711</v>
      </c>
      <c r="G139" t="s">
        <v>237</v>
      </c>
      <c r="H139" s="1">
        <v>45292</v>
      </c>
      <c r="I139" s="4">
        <v>17</v>
      </c>
      <c r="J139" s="4">
        <v>2323</v>
      </c>
    </row>
    <row r="140" spans="1:10" hidden="1">
      <c r="A140" t="s">
        <v>117</v>
      </c>
      <c r="B140" t="s">
        <v>118</v>
      </c>
      <c r="C140" t="s">
        <v>2737</v>
      </c>
      <c r="D140" t="s">
        <v>2738</v>
      </c>
      <c r="E140" t="s">
        <v>2732</v>
      </c>
      <c r="F140" t="s">
        <v>2711</v>
      </c>
      <c r="G140" t="s">
        <v>233</v>
      </c>
      <c r="H140" s="1">
        <v>45292</v>
      </c>
      <c r="I140" s="4">
        <v>102</v>
      </c>
      <c r="J140" s="4">
        <v>2323</v>
      </c>
    </row>
    <row r="141" spans="1:10" hidden="1">
      <c r="A141" t="s">
        <v>117</v>
      </c>
      <c r="B141" t="s">
        <v>118</v>
      </c>
      <c r="C141" t="s">
        <v>2737</v>
      </c>
      <c r="D141" t="s">
        <v>2738</v>
      </c>
      <c r="E141" t="s">
        <v>2732</v>
      </c>
      <c r="F141" t="s">
        <v>2711</v>
      </c>
      <c r="G141" t="s">
        <v>211</v>
      </c>
      <c r="H141" s="1">
        <v>45292</v>
      </c>
      <c r="I141" s="4">
        <v>44</v>
      </c>
      <c r="J141" s="4">
        <v>2323</v>
      </c>
    </row>
    <row r="142" spans="1:10" hidden="1">
      <c r="A142" t="s">
        <v>117</v>
      </c>
      <c r="B142" t="s">
        <v>118</v>
      </c>
      <c r="C142" t="s">
        <v>2721</v>
      </c>
      <c r="D142" t="s">
        <v>2721</v>
      </c>
      <c r="E142" t="s">
        <v>2732</v>
      </c>
      <c r="F142" t="s">
        <v>2711</v>
      </c>
      <c r="G142" t="s">
        <v>215</v>
      </c>
      <c r="H142" s="1">
        <v>45292</v>
      </c>
      <c r="I142" s="4">
        <v>0</v>
      </c>
      <c r="J142" s="4">
        <v>2323</v>
      </c>
    </row>
    <row r="143" spans="1:10" hidden="1">
      <c r="A143" t="s">
        <v>117</v>
      </c>
      <c r="B143" t="s">
        <v>118</v>
      </c>
      <c r="C143" t="s">
        <v>2721</v>
      </c>
      <c r="D143" t="s">
        <v>2721</v>
      </c>
      <c r="E143" t="s">
        <v>2732</v>
      </c>
      <c r="F143" t="s">
        <v>2711</v>
      </c>
      <c r="G143" t="s">
        <v>221</v>
      </c>
      <c r="H143" s="1">
        <v>45292</v>
      </c>
      <c r="I143" s="4">
        <v>0</v>
      </c>
      <c r="J143" s="4">
        <v>2323</v>
      </c>
    </row>
    <row r="144" spans="1:10" hidden="1">
      <c r="A144" t="s">
        <v>117</v>
      </c>
      <c r="B144" t="s">
        <v>118</v>
      </c>
      <c r="C144" t="s">
        <v>2721</v>
      </c>
      <c r="D144" t="s">
        <v>2721</v>
      </c>
      <c r="E144" t="s">
        <v>2732</v>
      </c>
      <c r="F144" t="s">
        <v>2711</v>
      </c>
      <c r="G144" t="s">
        <v>237</v>
      </c>
      <c r="H144" s="1">
        <v>45292</v>
      </c>
      <c r="I144" s="4">
        <v>0</v>
      </c>
      <c r="J144" s="4">
        <v>2323</v>
      </c>
    </row>
    <row r="145" spans="1:10" hidden="1">
      <c r="A145" t="s">
        <v>117</v>
      </c>
      <c r="B145" t="s">
        <v>118</v>
      </c>
      <c r="C145" t="s">
        <v>2721</v>
      </c>
      <c r="D145" t="s">
        <v>2721</v>
      </c>
      <c r="E145" t="s">
        <v>2732</v>
      </c>
      <c r="F145" t="s">
        <v>2711</v>
      </c>
      <c r="G145" t="s">
        <v>233</v>
      </c>
      <c r="H145" s="1">
        <v>45292</v>
      </c>
      <c r="I145" s="4">
        <v>39</v>
      </c>
      <c r="J145" s="4">
        <v>2323</v>
      </c>
    </row>
    <row r="146" spans="1:10" hidden="1">
      <c r="A146" t="s">
        <v>117</v>
      </c>
      <c r="B146" t="s">
        <v>118</v>
      </c>
      <c r="C146" t="s">
        <v>2721</v>
      </c>
      <c r="D146" t="s">
        <v>2721</v>
      </c>
      <c r="E146" t="s">
        <v>2732</v>
      </c>
      <c r="F146" t="s">
        <v>2711</v>
      </c>
      <c r="G146" t="s">
        <v>211</v>
      </c>
      <c r="H146" s="1">
        <v>45292</v>
      </c>
      <c r="I146" s="4">
        <v>23</v>
      </c>
      <c r="J146" s="4">
        <v>2323</v>
      </c>
    </row>
    <row r="147" spans="1:10" hidden="1">
      <c r="A147" t="s">
        <v>121</v>
      </c>
      <c r="B147" t="s">
        <v>121</v>
      </c>
      <c r="C147" t="s">
        <v>2744</v>
      </c>
      <c r="D147" t="s">
        <v>2745</v>
      </c>
      <c r="E147" t="s">
        <v>2722</v>
      </c>
      <c r="F147" t="s">
        <v>2711</v>
      </c>
      <c r="G147" t="s">
        <v>215</v>
      </c>
      <c r="H147" s="1">
        <v>45292</v>
      </c>
      <c r="I147" s="4">
        <v>35</v>
      </c>
      <c r="J147" s="4">
        <v>2229</v>
      </c>
    </row>
    <row r="148" spans="1:10" hidden="1">
      <c r="A148" t="s">
        <v>121</v>
      </c>
      <c r="B148" t="s">
        <v>121</v>
      </c>
      <c r="C148" t="s">
        <v>2744</v>
      </c>
      <c r="D148" t="s">
        <v>2745</v>
      </c>
      <c r="E148" t="s">
        <v>2722</v>
      </c>
      <c r="F148" t="s">
        <v>2711</v>
      </c>
      <c r="G148" t="s">
        <v>221</v>
      </c>
      <c r="H148" s="1">
        <v>45292</v>
      </c>
      <c r="I148" s="4">
        <v>31</v>
      </c>
      <c r="J148" s="4">
        <v>2229</v>
      </c>
    </row>
    <row r="149" spans="1:10" hidden="1">
      <c r="A149" t="s">
        <v>121</v>
      </c>
      <c r="B149" t="s">
        <v>121</v>
      </c>
      <c r="C149" t="s">
        <v>2744</v>
      </c>
      <c r="D149" t="s">
        <v>2745</v>
      </c>
      <c r="E149" t="s">
        <v>2722</v>
      </c>
      <c r="F149" t="s">
        <v>2711</v>
      </c>
      <c r="G149" t="s">
        <v>237</v>
      </c>
      <c r="H149" s="1">
        <v>45292</v>
      </c>
      <c r="I149" s="4">
        <v>0</v>
      </c>
      <c r="J149" s="4">
        <v>2229</v>
      </c>
    </row>
    <row r="150" spans="1:10" hidden="1">
      <c r="A150" t="s">
        <v>121</v>
      </c>
      <c r="B150" t="s">
        <v>121</v>
      </c>
      <c r="C150" t="s">
        <v>2744</v>
      </c>
      <c r="D150" t="s">
        <v>2745</v>
      </c>
      <c r="E150" t="s">
        <v>2722</v>
      </c>
      <c r="F150" t="s">
        <v>2711</v>
      </c>
      <c r="G150" t="s">
        <v>233</v>
      </c>
      <c r="H150" s="1">
        <v>45292</v>
      </c>
      <c r="I150" s="4">
        <v>1</v>
      </c>
      <c r="J150" s="4">
        <v>2229</v>
      </c>
    </row>
    <row r="151" spans="1:10" hidden="1">
      <c r="A151" t="s">
        <v>121</v>
      </c>
      <c r="B151" t="s">
        <v>121</v>
      </c>
      <c r="C151" t="s">
        <v>2744</v>
      </c>
      <c r="D151" t="s">
        <v>2745</v>
      </c>
      <c r="E151" t="s">
        <v>2722</v>
      </c>
      <c r="F151" t="s">
        <v>2711</v>
      </c>
      <c r="G151" t="s">
        <v>211</v>
      </c>
      <c r="H151" s="1">
        <v>45292</v>
      </c>
      <c r="I151" s="4">
        <v>0</v>
      </c>
      <c r="J151" s="4">
        <v>2229</v>
      </c>
    </row>
    <row r="152" spans="1:10" hidden="1">
      <c r="A152" t="s">
        <v>121</v>
      </c>
      <c r="B152" t="s">
        <v>121</v>
      </c>
      <c r="C152" t="s">
        <v>2744</v>
      </c>
      <c r="D152" t="s">
        <v>2745</v>
      </c>
      <c r="E152" t="s">
        <v>2724</v>
      </c>
      <c r="F152" t="s">
        <v>2711</v>
      </c>
      <c r="G152" t="s">
        <v>215</v>
      </c>
      <c r="H152" s="1">
        <v>45292</v>
      </c>
      <c r="I152" s="4">
        <v>9</v>
      </c>
      <c r="J152" s="4">
        <v>2229</v>
      </c>
    </row>
    <row r="153" spans="1:10" hidden="1">
      <c r="A153" t="s">
        <v>121</v>
      </c>
      <c r="B153" t="s">
        <v>121</v>
      </c>
      <c r="C153" t="s">
        <v>2744</v>
      </c>
      <c r="D153" t="s">
        <v>2745</v>
      </c>
      <c r="E153" t="s">
        <v>2724</v>
      </c>
      <c r="F153" t="s">
        <v>2711</v>
      </c>
      <c r="G153" t="s">
        <v>221</v>
      </c>
      <c r="H153" s="1">
        <v>45292</v>
      </c>
      <c r="I153" s="4">
        <v>0</v>
      </c>
      <c r="J153" s="4">
        <v>2229</v>
      </c>
    </row>
    <row r="154" spans="1:10" hidden="1">
      <c r="A154" t="s">
        <v>121</v>
      </c>
      <c r="B154" t="s">
        <v>121</v>
      </c>
      <c r="C154" t="s">
        <v>2744</v>
      </c>
      <c r="D154" t="s">
        <v>2745</v>
      </c>
      <c r="E154" t="s">
        <v>2724</v>
      </c>
      <c r="F154" t="s">
        <v>2711</v>
      </c>
      <c r="G154" t="s">
        <v>237</v>
      </c>
      <c r="H154" s="1">
        <v>45292</v>
      </c>
      <c r="I154" s="4">
        <v>4</v>
      </c>
      <c r="J154" s="4">
        <v>2229</v>
      </c>
    </row>
    <row r="155" spans="1:10" hidden="1">
      <c r="A155" t="s">
        <v>121</v>
      </c>
      <c r="B155" t="s">
        <v>121</v>
      </c>
      <c r="C155" t="s">
        <v>2744</v>
      </c>
      <c r="D155" t="s">
        <v>2745</v>
      </c>
      <c r="E155" t="s">
        <v>2724</v>
      </c>
      <c r="F155" t="s">
        <v>2711</v>
      </c>
      <c r="G155" t="s">
        <v>233</v>
      </c>
      <c r="H155" s="1">
        <v>45292</v>
      </c>
      <c r="I155" s="4">
        <v>4</v>
      </c>
      <c r="J155" s="4">
        <v>2229</v>
      </c>
    </row>
    <row r="156" spans="1:10" hidden="1">
      <c r="A156" t="s">
        <v>121</v>
      </c>
      <c r="B156" t="s">
        <v>121</v>
      </c>
      <c r="C156" t="s">
        <v>2744</v>
      </c>
      <c r="D156" t="s">
        <v>2745</v>
      </c>
      <c r="E156" t="s">
        <v>2724</v>
      </c>
      <c r="F156" t="s">
        <v>2711</v>
      </c>
      <c r="G156" t="s">
        <v>211</v>
      </c>
      <c r="H156" s="1">
        <v>45292</v>
      </c>
      <c r="I156" s="4">
        <v>5</v>
      </c>
      <c r="J156" s="4">
        <v>2229</v>
      </c>
    </row>
    <row r="157" spans="1:10" hidden="1">
      <c r="A157" t="s">
        <v>121</v>
      </c>
      <c r="B157" t="s">
        <v>121</v>
      </c>
      <c r="C157" t="s">
        <v>2712</v>
      </c>
      <c r="D157" t="s">
        <v>2713</v>
      </c>
      <c r="E157" t="s">
        <v>2722</v>
      </c>
      <c r="F157" t="s">
        <v>2715</v>
      </c>
      <c r="G157" t="s">
        <v>215</v>
      </c>
      <c r="H157" s="1">
        <v>45292</v>
      </c>
      <c r="I157" s="4">
        <v>90</v>
      </c>
      <c r="J157" s="4">
        <v>2229</v>
      </c>
    </row>
    <row r="158" spans="1:10" hidden="1">
      <c r="A158" t="s">
        <v>121</v>
      </c>
      <c r="B158" t="s">
        <v>121</v>
      </c>
      <c r="C158" t="s">
        <v>2712</v>
      </c>
      <c r="D158" t="s">
        <v>2713</v>
      </c>
      <c r="E158" t="s">
        <v>2722</v>
      </c>
      <c r="F158" t="s">
        <v>2715</v>
      </c>
      <c r="G158" t="s">
        <v>221</v>
      </c>
      <c r="H158" s="1">
        <v>45292</v>
      </c>
      <c r="I158" s="4">
        <v>7</v>
      </c>
      <c r="J158" s="4">
        <v>2229</v>
      </c>
    </row>
    <row r="159" spans="1:10" hidden="1">
      <c r="A159" t="s">
        <v>121</v>
      </c>
      <c r="B159" t="s">
        <v>121</v>
      </c>
      <c r="C159" t="s">
        <v>2712</v>
      </c>
      <c r="D159" t="s">
        <v>2713</v>
      </c>
      <c r="E159" t="s">
        <v>2722</v>
      </c>
      <c r="F159" t="s">
        <v>2715</v>
      </c>
      <c r="G159" t="s">
        <v>237</v>
      </c>
      <c r="H159" s="1">
        <v>45292</v>
      </c>
      <c r="I159" s="4">
        <v>1</v>
      </c>
      <c r="J159" s="4">
        <v>2229</v>
      </c>
    </row>
    <row r="160" spans="1:10" hidden="1">
      <c r="A160" t="s">
        <v>121</v>
      </c>
      <c r="B160" t="s">
        <v>121</v>
      </c>
      <c r="C160" t="s">
        <v>2712</v>
      </c>
      <c r="D160" t="s">
        <v>2713</v>
      </c>
      <c r="E160" t="s">
        <v>2722</v>
      </c>
      <c r="F160" t="s">
        <v>2715</v>
      </c>
      <c r="G160" t="s">
        <v>233</v>
      </c>
      <c r="H160" s="1">
        <v>45292</v>
      </c>
      <c r="I160" s="4">
        <v>1</v>
      </c>
      <c r="J160" s="4">
        <v>2229</v>
      </c>
    </row>
    <row r="161" spans="1:10" hidden="1">
      <c r="A161" t="s">
        <v>121</v>
      </c>
      <c r="B161" t="s">
        <v>121</v>
      </c>
      <c r="C161" t="s">
        <v>2712</v>
      </c>
      <c r="D161" t="s">
        <v>2713</v>
      </c>
      <c r="E161" t="s">
        <v>2722</v>
      </c>
      <c r="F161" t="s">
        <v>2715</v>
      </c>
      <c r="G161" t="s">
        <v>211</v>
      </c>
      <c r="H161" s="1">
        <v>45292</v>
      </c>
      <c r="I161" s="4">
        <v>0</v>
      </c>
      <c r="J161" s="4">
        <v>2229</v>
      </c>
    </row>
    <row r="162" spans="1:10" hidden="1">
      <c r="A162" t="s">
        <v>121</v>
      </c>
      <c r="B162" t="s">
        <v>121</v>
      </c>
      <c r="C162" t="s">
        <v>133</v>
      </c>
      <c r="D162" t="s">
        <v>2710</v>
      </c>
      <c r="E162" t="s">
        <v>2709</v>
      </c>
      <c r="F162" t="s">
        <v>2711</v>
      </c>
      <c r="G162" t="s">
        <v>215</v>
      </c>
      <c r="H162" s="1">
        <v>45292</v>
      </c>
      <c r="I162" s="4">
        <v>17</v>
      </c>
      <c r="J162" s="4">
        <v>2229</v>
      </c>
    </row>
    <row r="163" spans="1:10" hidden="1">
      <c r="A163" t="s">
        <v>121</v>
      </c>
      <c r="B163" t="s">
        <v>121</v>
      </c>
      <c r="C163" t="s">
        <v>133</v>
      </c>
      <c r="D163" t="s">
        <v>2710</v>
      </c>
      <c r="E163" t="s">
        <v>2709</v>
      </c>
      <c r="F163" t="s">
        <v>2711</v>
      </c>
      <c r="G163" t="s">
        <v>221</v>
      </c>
      <c r="H163" s="1">
        <v>45292</v>
      </c>
      <c r="I163" s="4">
        <v>31</v>
      </c>
      <c r="J163" s="4">
        <v>2229</v>
      </c>
    </row>
    <row r="164" spans="1:10" hidden="1">
      <c r="A164" t="s">
        <v>121</v>
      </c>
      <c r="B164" t="s">
        <v>121</v>
      </c>
      <c r="C164" t="s">
        <v>133</v>
      </c>
      <c r="D164" t="s">
        <v>2710</v>
      </c>
      <c r="E164" t="s">
        <v>2709</v>
      </c>
      <c r="F164" t="s">
        <v>2711</v>
      </c>
      <c r="G164" t="s">
        <v>237</v>
      </c>
      <c r="H164" s="1">
        <v>45292</v>
      </c>
      <c r="I164" s="4">
        <v>82</v>
      </c>
      <c r="J164" s="4">
        <v>2229</v>
      </c>
    </row>
    <row r="165" spans="1:10" hidden="1">
      <c r="A165" t="s">
        <v>121</v>
      </c>
      <c r="B165" t="s">
        <v>121</v>
      </c>
      <c r="C165" t="s">
        <v>133</v>
      </c>
      <c r="D165" t="s">
        <v>2710</v>
      </c>
      <c r="E165" t="s">
        <v>2709</v>
      </c>
      <c r="F165" t="s">
        <v>2711</v>
      </c>
      <c r="G165" t="s">
        <v>233</v>
      </c>
      <c r="H165" s="1">
        <v>45292</v>
      </c>
      <c r="I165" s="4">
        <v>48</v>
      </c>
      <c r="J165" s="4">
        <v>2229</v>
      </c>
    </row>
    <row r="166" spans="1:10" hidden="1">
      <c r="A166" t="s">
        <v>121</v>
      </c>
      <c r="B166" t="s">
        <v>121</v>
      </c>
      <c r="C166" t="s">
        <v>133</v>
      </c>
      <c r="D166" t="s">
        <v>2710</v>
      </c>
      <c r="E166" t="s">
        <v>2709</v>
      </c>
      <c r="F166" t="s">
        <v>2711</v>
      </c>
      <c r="G166" t="s">
        <v>211</v>
      </c>
      <c r="H166" s="1">
        <v>45292</v>
      </c>
      <c r="I166" s="4">
        <v>6</v>
      </c>
      <c r="J166" s="4">
        <v>2229</v>
      </c>
    </row>
    <row r="167" spans="1:10" hidden="1">
      <c r="A167" t="s">
        <v>121</v>
      </c>
      <c r="B167" t="s">
        <v>121</v>
      </c>
      <c r="C167" t="s">
        <v>133</v>
      </c>
      <c r="D167" t="s">
        <v>2710</v>
      </c>
      <c r="E167" t="s">
        <v>2722</v>
      </c>
      <c r="F167" t="s">
        <v>2711</v>
      </c>
      <c r="G167" t="s">
        <v>215</v>
      </c>
      <c r="H167" s="1">
        <v>45292</v>
      </c>
      <c r="I167" s="4">
        <v>80</v>
      </c>
      <c r="J167" s="4">
        <v>2229</v>
      </c>
    </row>
    <row r="168" spans="1:10" hidden="1">
      <c r="A168" t="s">
        <v>121</v>
      </c>
      <c r="B168" t="s">
        <v>121</v>
      </c>
      <c r="C168" t="s">
        <v>133</v>
      </c>
      <c r="D168" t="s">
        <v>2710</v>
      </c>
      <c r="E168" t="s">
        <v>2722</v>
      </c>
      <c r="F168" t="s">
        <v>2711</v>
      </c>
      <c r="G168" t="s">
        <v>221</v>
      </c>
      <c r="H168" s="1">
        <v>45292</v>
      </c>
      <c r="I168" s="4">
        <v>34</v>
      </c>
      <c r="J168" s="4">
        <v>2229</v>
      </c>
    </row>
    <row r="169" spans="1:10" hidden="1">
      <c r="A169" t="s">
        <v>121</v>
      </c>
      <c r="B169" t="s">
        <v>121</v>
      </c>
      <c r="C169" t="s">
        <v>133</v>
      </c>
      <c r="D169" t="s">
        <v>2710</v>
      </c>
      <c r="E169" t="s">
        <v>2722</v>
      </c>
      <c r="F169" t="s">
        <v>2711</v>
      </c>
      <c r="G169" t="s">
        <v>237</v>
      </c>
      <c r="H169" s="1">
        <v>45292</v>
      </c>
      <c r="I169" s="4">
        <v>2</v>
      </c>
      <c r="J169" s="4">
        <v>2229</v>
      </c>
    </row>
    <row r="170" spans="1:10" hidden="1">
      <c r="A170" t="s">
        <v>121</v>
      </c>
      <c r="B170" t="s">
        <v>121</v>
      </c>
      <c r="C170" t="s">
        <v>133</v>
      </c>
      <c r="D170" t="s">
        <v>2710</v>
      </c>
      <c r="E170" t="s">
        <v>2722</v>
      </c>
      <c r="F170" t="s">
        <v>2711</v>
      </c>
      <c r="G170" t="s">
        <v>233</v>
      </c>
      <c r="H170" s="1">
        <v>45292</v>
      </c>
      <c r="I170" s="4">
        <v>0</v>
      </c>
      <c r="J170" s="4">
        <v>2229</v>
      </c>
    </row>
    <row r="171" spans="1:10" hidden="1">
      <c r="A171" t="s">
        <v>121</v>
      </c>
      <c r="B171" t="s">
        <v>121</v>
      </c>
      <c r="C171" t="s">
        <v>133</v>
      </c>
      <c r="D171" t="s">
        <v>2710</v>
      </c>
      <c r="E171" t="s">
        <v>2722</v>
      </c>
      <c r="F171" t="s">
        <v>2711</v>
      </c>
      <c r="G171" t="s">
        <v>211</v>
      </c>
      <c r="H171" s="1">
        <v>45292</v>
      </c>
      <c r="I171" s="4">
        <v>0</v>
      </c>
      <c r="J171" s="4">
        <v>2229</v>
      </c>
    </row>
    <row r="172" spans="1:10" hidden="1">
      <c r="A172" t="s">
        <v>121</v>
      </c>
      <c r="B172" t="s">
        <v>121</v>
      </c>
      <c r="C172" t="s">
        <v>133</v>
      </c>
      <c r="D172" t="s">
        <v>2710</v>
      </c>
      <c r="E172" t="s">
        <v>2724</v>
      </c>
      <c r="F172" t="s">
        <v>2711</v>
      </c>
      <c r="G172" t="s">
        <v>215</v>
      </c>
      <c r="H172" s="1">
        <v>45292</v>
      </c>
      <c r="I172" s="4">
        <v>9</v>
      </c>
      <c r="J172" s="4">
        <v>2229</v>
      </c>
    </row>
    <row r="173" spans="1:10" hidden="1">
      <c r="A173" t="s">
        <v>121</v>
      </c>
      <c r="B173" t="s">
        <v>121</v>
      </c>
      <c r="C173" t="s">
        <v>133</v>
      </c>
      <c r="D173" t="s">
        <v>2710</v>
      </c>
      <c r="E173" t="s">
        <v>2724</v>
      </c>
      <c r="F173" t="s">
        <v>2711</v>
      </c>
      <c r="G173" t="s">
        <v>221</v>
      </c>
      <c r="H173" s="1">
        <v>45292</v>
      </c>
      <c r="I173" s="4">
        <v>5</v>
      </c>
      <c r="J173" s="4">
        <v>2229</v>
      </c>
    </row>
    <row r="174" spans="1:10" hidden="1">
      <c r="A174" t="s">
        <v>121</v>
      </c>
      <c r="B174" t="s">
        <v>121</v>
      </c>
      <c r="C174" t="s">
        <v>133</v>
      </c>
      <c r="D174" t="s">
        <v>2710</v>
      </c>
      <c r="E174" t="s">
        <v>2724</v>
      </c>
      <c r="F174" t="s">
        <v>2711</v>
      </c>
      <c r="G174" t="s">
        <v>237</v>
      </c>
      <c r="H174" s="1">
        <v>45292</v>
      </c>
      <c r="I174" s="4">
        <v>17</v>
      </c>
      <c r="J174" s="4">
        <v>2229</v>
      </c>
    </row>
    <row r="175" spans="1:10" hidden="1">
      <c r="A175" t="s">
        <v>121</v>
      </c>
      <c r="B175" t="s">
        <v>121</v>
      </c>
      <c r="C175" t="s">
        <v>133</v>
      </c>
      <c r="D175" t="s">
        <v>2710</v>
      </c>
      <c r="E175" t="s">
        <v>2724</v>
      </c>
      <c r="F175" t="s">
        <v>2711</v>
      </c>
      <c r="G175" t="s">
        <v>233</v>
      </c>
      <c r="H175" s="1">
        <v>45292</v>
      </c>
      <c r="I175" s="4">
        <v>16</v>
      </c>
      <c r="J175" s="4">
        <v>2229</v>
      </c>
    </row>
    <row r="176" spans="1:10" hidden="1">
      <c r="A176" t="s">
        <v>121</v>
      </c>
      <c r="B176" t="s">
        <v>121</v>
      </c>
      <c r="C176" t="s">
        <v>133</v>
      </c>
      <c r="D176" t="s">
        <v>2710</v>
      </c>
      <c r="E176" t="s">
        <v>2724</v>
      </c>
      <c r="F176" t="s">
        <v>2711</v>
      </c>
      <c r="G176" t="s">
        <v>211</v>
      </c>
      <c r="H176" s="1">
        <v>45292</v>
      </c>
      <c r="I176" s="4">
        <v>16</v>
      </c>
      <c r="J176" s="4">
        <v>2229</v>
      </c>
    </row>
    <row r="177" spans="1:10" hidden="1">
      <c r="A177" t="s">
        <v>121</v>
      </c>
      <c r="B177" t="s">
        <v>121</v>
      </c>
      <c r="C177" t="s">
        <v>133</v>
      </c>
      <c r="D177" t="s">
        <v>2710</v>
      </c>
      <c r="E177" t="s">
        <v>2750</v>
      </c>
      <c r="F177" t="s">
        <v>2711</v>
      </c>
      <c r="G177" t="s">
        <v>215</v>
      </c>
      <c r="H177" s="1">
        <v>45292</v>
      </c>
      <c r="I177" s="4">
        <v>7</v>
      </c>
      <c r="J177" s="4">
        <v>2229</v>
      </c>
    </row>
    <row r="178" spans="1:10" hidden="1">
      <c r="A178" t="s">
        <v>121</v>
      </c>
      <c r="B178" t="s">
        <v>121</v>
      </c>
      <c r="C178" t="s">
        <v>133</v>
      </c>
      <c r="D178" t="s">
        <v>2710</v>
      </c>
      <c r="E178" t="s">
        <v>2750</v>
      </c>
      <c r="F178" t="s">
        <v>2711</v>
      </c>
      <c r="G178" t="s">
        <v>221</v>
      </c>
      <c r="H178" s="1">
        <v>45292</v>
      </c>
      <c r="I178" s="4">
        <v>3</v>
      </c>
      <c r="J178" s="4">
        <v>2229</v>
      </c>
    </row>
    <row r="179" spans="1:10" hidden="1">
      <c r="A179" t="s">
        <v>121</v>
      </c>
      <c r="B179" t="s">
        <v>121</v>
      </c>
      <c r="C179" t="s">
        <v>133</v>
      </c>
      <c r="D179" t="s">
        <v>2710</v>
      </c>
      <c r="E179" t="s">
        <v>2750</v>
      </c>
      <c r="F179" t="s">
        <v>2711</v>
      </c>
      <c r="G179" t="s">
        <v>237</v>
      </c>
      <c r="H179" s="1">
        <v>45292</v>
      </c>
      <c r="I179" s="4">
        <v>3</v>
      </c>
      <c r="J179" s="4">
        <v>2229</v>
      </c>
    </row>
    <row r="180" spans="1:10" hidden="1">
      <c r="A180" t="s">
        <v>121</v>
      </c>
      <c r="B180" t="s">
        <v>121</v>
      </c>
      <c r="C180" t="s">
        <v>133</v>
      </c>
      <c r="D180" t="s">
        <v>2710</v>
      </c>
      <c r="E180" t="s">
        <v>2750</v>
      </c>
      <c r="F180" t="s">
        <v>2711</v>
      </c>
      <c r="G180" t="s">
        <v>233</v>
      </c>
      <c r="H180" s="1">
        <v>45292</v>
      </c>
      <c r="I180" s="4">
        <v>3</v>
      </c>
      <c r="J180" s="4">
        <v>2229</v>
      </c>
    </row>
    <row r="181" spans="1:10" hidden="1">
      <c r="A181" t="s">
        <v>121</v>
      </c>
      <c r="B181" t="s">
        <v>121</v>
      </c>
      <c r="C181" t="s">
        <v>133</v>
      </c>
      <c r="D181" t="s">
        <v>2710</v>
      </c>
      <c r="E181" t="s">
        <v>2750</v>
      </c>
      <c r="F181" t="s">
        <v>2711</v>
      </c>
      <c r="G181" t="s">
        <v>211</v>
      </c>
      <c r="H181" s="1">
        <v>45292</v>
      </c>
      <c r="I181" s="4">
        <v>0</v>
      </c>
      <c r="J181" s="4">
        <v>2229</v>
      </c>
    </row>
    <row r="182" spans="1:10" hidden="1">
      <c r="A182" t="s">
        <v>121</v>
      </c>
      <c r="B182" t="s">
        <v>121</v>
      </c>
      <c r="C182" t="s">
        <v>123</v>
      </c>
      <c r="D182" t="s">
        <v>2746</v>
      </c>
      <c r="E182" t="s">
        <v>2709</v>
      </c>
      <c r="F182" t="s">
        <v>2711</v>
      </c>
      <c r="G182" t="s">
        <v>215</v>
      </c>
      <c r="H182" s="1">
        <v>45292</v>
      </c>
      <c r="I182" s="4">
        <v>18</v>
      </c>
      <c r="J182" s="4">
        <v>2229</v>
      </c>
    </row>
    <row r="183" spans="1:10" hidden="1">
      <c r="A183" t="s">
        <v>121</v>
      </c>
      <c r="B183" t="s">
        <v>121</v>
      </c>
      <c r="C183" t="s">
        <v>123</v>
      </c>
      <c r="D183" t="s">
        <v>2746</v>
      </c>
      <c r="E183" t="s">
        <v>2709</v>
      </c>
      <c r="F183" t="s">
        <v>2711</v>
      </c>
      <c r="G183" t="s">
        <v>221</v>
      </c>
      <c r="H183" s="1">
        <v>45292</v>
      </c>
      <c r="I183" s="4">
        <v>17</v>
      </c>
      <c r="J183" s="4">
        <v>2229</v>
      </c>
    </row>
    <row r="184" spans="1:10" hidden="1">
      <c r="A184" t="s">
        <v>121</v>
      </c>
      <c r="B184" t="s">
        <v>121</v>
      </c>
      <c r="C184" t="s">
        <v>123</v>
      </c>
      <c r="D184" t="s">
        <v>2746</v>
      </c>
      <c r="E184" t="s">
        <v>2709</v>
      </c>
      <c r="F184" t="s">
        <v>2711</v>
      </c>
      <c r="G184" t="s">
        <v>237</v>
      </c>
      <c r="H184" s="1">
        <v>45292</v>
      </c>
      <c r="I184" s="4">
        <v>79</v>
      </c>
      <c r="J184" s="4">
        <v>2229</v>
      </c>
    </row>
    <row r="185" spans="1:10" hidden="1">
      <c r="A185" t="s">
        <v>121</v>
      </c>
      <c r="B185" t="s">
        <v>121</v>
      </c>
      <c r="C185" t="s">
        <v>123</v>
      </c>
      <c r="D185" t="s">
        <v>2746</v>
      </c>
      <c r="E185" t="s">
        <v>2709</v>
      </c>
      <c r="F185" t="s">
        <v>2711</v>
      </c>
      <c r="G185" t="s">
        <v>233</v>
      </c>
      <c r="H185" s="1">
        <v>45292</v>
      </c>
      <c r="I185" s="4">
        <v>106</v>
      </c>
      <c r="J185" s="4">
        <v>2229</v>
      </c>
    </row>
    <row r="186" spans="1:10" hidden="1">
      <c r="A186" t="s">
        <v>121</v>
      </c>
      <c r="B186" t="s">
        <v>121</v>
      </c>
      <c r="C186" t="s">
        <v>123</v>
      </c>
      <c r="D186" t="s">
        <v>2746</v>
      </c>
      <c r="E186" t="s">
        <v>2709</v>
      </c>
      <c r="F186" t="s">
        <v>2711</v>
      </c>
      <c r="G186" t="s">
        <v>211</v>
      </c>
      <c r="H186" s="1">
        <v>45292</v>
      </c>
      <c r="I186" s="4">
        <v>92</v>
      </c>
      <c r="J186" s="4">
        <v>2229</v>
      </c>
    </row>
    <row r="187" spans="1:10" hidden="1">
      <c r="A187" t="s">
        <v>121</v>
      </c>
      <c r="B187" t="s">
        <v>121</v>
      </c>
      <c r="C187" t="s">
        <v>123</v>
      </c>
      <c r="D187" t="s">
        <v>2746</v>
      </c>
      <c r="E187" t="s">
        <v>2722</v>
      </c>
      <c r="F187" t="s">
        <v>2711</v>
      </c>
      <c r="G187" t="s">
        <v>215</v>
      </c>
      <c r="H187" s="1">
        <v>45292</v>
      </c>
      <c r="I187" s="4">
        <v>201</v>
      </c>
      <c r="J187" s="4">
        <v>2229</v>
      </c>
    </row>
    <row r="188" spans="1:10" hidden="1">
      <c r="A188" t="s">
        <v>121</v>
      </c>
      <c r="B188" t="s">
        <v>121</v>
      </c>
      <c r="C188" t="s">
        <v>123</v>
      </c>
      <c r="D188" t="s">
        <v>2746</v>
      </c>
      <c r="E188" t="s">
        <v>2722</v>
      </c>
      <c r="F188" t="s">
        <v>2711</v>
      </c>
      <c r="G188" t="s">
        <v>221</v>
      </c>
      <c r="H188" s="1">
        <v>45292</v>
      </c>
      <c r="I188" s="4">
        <v>81</v>
      </c>
      <c r="J188" s="4">
        <v>2229</v>
      </c>
    </row>
    <row r="189" spans="1:10" hidden="1">
      <c r="A189" t="s">
        <v>121</v>
      </c>
      <c r="B189" t="s">
        <v>121</v>
      </c>
      <c r="C189" t="s">
        <v>123</v>
      </c>
      <c r="D189" t="s">
        <v>2746</v>
      </c>
      <c r="E189" t="s">
        <v>2722</v>
      </c>
      <c r="F189" t="s">
        <v>2711</v>
      </c>
      <c r="G189" t="s">
        <v>237</v>
      </c>
      <c r="H189" s="1">
        <v>45292</v>
      </c>
      <c r="I189" s="4">
        <v>3</v>
      </c>
      <c r="J189" s="4">
        <v>2229</v>
      </c>
    </row>
    <row r="190" spans="1:10" hidden="1">
      <c r="A190" t="s">
        <v>121</v>
      </c>
      <c r="B190" t="s">
        <v>121</v>
      </c>
      <c r="C190" t="s">
        <v>123</v>
      </c>
      <c r="D190" t="s">
        <v>2746</v>
      </c>
      <c r="E190" t="s">
        <v>2722</v>
      </c>
      <c r="F190" t="s">
        <v>2711</v>
      </c>
      <c r="G190" t="s">
        <v>233</v>
      </c>
      <c r="H190" s="1">
        <v>45292</v>
      </c>
      <c r="I190" s="4">
        <v>1</v>
      </c>
      <c r="J190" s="4">
        <v>2229</v>
      </c>
    </row>
    <row r="191" spans="1:10" hidden="1">
      <c r="A191" t="s">
        <v>121</v>
      </c>
      <c r="B191" t="s">
        <v>121</v>
      </c>
      <c r="C191" t="s">
        <v>123</v>
      </c>
      <c r="D191" t="s">
        <v>2746</v>
      </c>
      <c r="E191" t="s">
        <v>2722</v>
      </c>
      <c r="F191" t="s">
        <v>2711</v>
      </c>
      <c r="G191" t="s">
        <v>211</v>
      </c>
      <c r="H191" s="1">
        <v>45292</v>
      </c>
      <c r="I191" s="4">
        <v>0</v>
      </c>
      <c r="J191" s="4">
        <v>2229</v>
      </c>
    </row>
    <row r="192" spans="1:10" hidden="1">
      <c r="A192" t="s">
        <v>121</v>
      </c>
      <c r="B192" t="s">
        <v>121</v>
      </c>
      <c r="C192" t="s">
        <v>123</v>
      </c>
      <c r="D192" t="s">
        <v>2746</v>
      </c>
      <c r="E192" t="s">
        <v>2724</v>
      </c>
      <c r="F192" t="s">
        <v>2711</v>
      </c>
      <c r="G192" t="s">
        <v>215</v>
      </c>
      <c r="H192" s="1">
        <v>45292</v>
      </c>
      <c r="I192" s="4">
        <v>12</v>
      </c>
      <c r="J192" s="4">
        <v>2229</v>
      </c>
    </row>
    <row r="193" spans="1:10" hidden="1">
      <c r="A193" t="s">
        <v>121</v>
      </c>
      <c r="B193" t="s">
        <v>121</v>
      </c>
      <c r="C193" t="s">
        <v>123</v>
      </c>
      <c r="D193" t="s">
        <v>2746</v>
      </c>
      <c r="E193" t="s">
        <v>2724</v>
      </c>
      <c r="F193" t="s">
        <v>2711</v>
      </c>
      <c r="G193" t="s">
        <v>221</v>
      </c>
      <c r="H193" s="1">
        <v>45292</v>
      </c>
      <c r="I193" s="4">
        <v>12</v>
      </c>
      <c r="J193" s="4">
        <v>2229</v>
      </c>
    </row>
    <row r="194" spans="1:10" hidden="1">
      <c r="A194" t="s">
        <v>121</v>
      </c>
      <c r="B194" t="s">
        <v>121</v>
      </c>
      <c r="C194" t="s">
        <v>123</v>
      </c>
      <c r="D194" t="s">
        <v>2746</v>
      </c>
      <c r="E194" t="s">
        <v>2724</v>
      </c>
      <c r="F194" t="s">
        <v>2711</v>
      </c>
      <c r="G194" t="s">
        <v>237</v>
      </c>
      <c r="H194" s="1">
        <v>45292</v>
      </c>
      <c r="I194" s="4">
        <v>20</v>
      </c>
      <c r="J194" s="4">
        <v>2229</v>
      </c>
    </row>
    <row r="195" spans="1:10" hidden="1">
      <c r="A195" t="s">
        <v>121</v>
      </c>
      <c r="B195" t="s">
        <v>121</v>
      </c>
      <c r="C195" t="s">
        <v>123</v>
      </c>
      <c r="D195" t="s">
        <v>2746</v>
      </c>
      <c r="E195" t="s">
        <v>2724</v>
      </c>
      <c r="F195" t="s">
        <v>2711</v>
      </c>
      <c r="G195" t="s">
        <v>233</v>
      </c>
      <c r="H195" s="1">
        <v>45292</v>
      </c>
      <c r="I195" s="4">
        <v>11</v>
      </c>
      <c r="J195" s="4">
        <v>2229</v>
      </c>
    </row>
    <row r="196" spans="1:10" hidden="1">
      <c r="A196" t="s">
        <v>121</v>
      </c>
      <c r="B196" t="s">
        <v>121</v>
      </c>
      <c r="C196" t="s">
        <v>123</v>
      </c>
      <c r="D196" t="s">
        <v>2746</v>
      </c>
      <c r="E196" t="s">
        <v>2724</v>
      </c>
      <c r="F196" t="s">
        <v>2711</v>
      </c>
      <c r="G196" t="s">
        <v>211</v>
      </c>
      <c r="H196" s="1">
        <v>45292</v>
      </c>
      <c r="I196" s="4">
        <v>16</v>
      </c>
      <c r="J196" s="4">
        <v>2229</v>
      </c>
    </row>
    <row r="197" spans="1:10" hidden="1">
      <c r="A197" t="s">
        <v>121</v>
      </c>
      <c r="B197" t="s">
        <v>121</v>
      </c>
      <c r="C197" t="s">
        <v>123</v>
      </c>
      <c r="D197" t="s">
        <v>2746</v>
      </c>
      <c r="E197" t="s">
        <v>2750</v>
      </c>
      <c r="F197" t="s">
        <v>2711</v>
      </c>
      <c r="G197" t="s">
        <v>215</v>
      </c>
      <c r="H197" s="1">
        <v>45292</v>
      </c>
      <c r="I197" s="4">
        <v>3</v>
      </c>
      <c r="J197" s="4">
        <v>2229</v>
      </c>
    </row>
    <row r="198" spans="1:10" hidden="1">
      <c r="A198" t="s">
        <v>121</v>
      </c>
      <c r="B198" t="s">
        <v>121</v>
      </c>
      <c r="C198" t="s">
        <v>123</v>
      </c>
      <c r="D198" t="s">
        <v>2746</v>
      </c>
      <c r="E198" t="s">
        <v>2750</v>
      </c>
      <c r="F198" t="s">
        <v>2711</v>
      </c>
      <c r="G198" t="s">
        <v>221</v>
      </c>
      <c r="H198" s="1">
        <v>45292</v>
      </c>
      <c r="I198" s="4">
        <v>6</v>
      </c>
      <c r="J198" s="4">
        <v>2229</v>
      </c>
    </row>
    <row r="199" spans="1:10" hidden="1">
      <c r="A199" t="s">
        <v>121</v>
      </c>
      <c r="B199" t="s">
        <v>121</v>
      </c>
      <c r="C199" t="s">
        <v>123</v>
      </c>
      <c r="D199" t="s">
        <v>2746</v>
      </c>
      <c r="E199" t="s">
        <v>2750</v>
      </c>
      <c r="F199" t="s">
        <v>2711</v>
      </c>
      <c r="G199" t="s">
        <v>237</v>
      </c>
      <c r="H199" s="1">
        <v>45292</v>
      </c>
      <c r="I199" s="4">
        <v>21</v>
      </c>
      <c r="J199" s="4">
        <v>2229</v>
      </c>
    </row>
    <row r="200" spans="1:10" hidden="1">
      <c r="A200" t="s">
        <v>121</v>
      </c>
      <c r="B200" t="s">
        <v>121</v>
      </c>
      <c r="C200" t="s">
        <v>123</v>
      </c>
      <c r="D200" t="s">
        <v>2746</v>
      </c>
      <c r="E200" t="s">
        <v>2750</v>
      </c>
      <c r="F200" t="s">
        <v>2711</v>
      </c>
      <c r="G200" t="s">
        <v>233</v>
      </c>
      <c r="H200" s="1">
        <v>45292</v>
      </c>
      <c r="I200" s="4">
        <v>50</v>
      </c>
      <c r="J200" s="4">
        <v>2229</v>
      </c>
    </row>
    <row r="201" spans="1:10" hidden="1">
      <c r="A201" t="s">
        <v>121</v>
      </c>
      <c r="B201" t="s">
        <v>121</v>
      </c>
      <c r="C201" t="s">
        <v>123</v>
      </c>
      <c r="D201" t="s">
        <v>2746</v>
      </c>
      <c r="E201" t="s">
        <v>2750</v>
      </c>
      <c r="F201" t="s">
        <v>2711</v>
      </c>
      <c r="G201" t="s">
        <v>211</v>
      </c>
      <c r="H201" s="1">
        <v>45292</v>
      </c>
      <c r="I201" s="4">
        <v>11</v>
      </c>
      <c r="J201" s="4">
        <v>2229</v>
      </c>
    </row>
    <row r="202" spans="1:10" hidden="1">
      <c r="A202" t="s">
        <v>121</v>
      </c>
      <c r="B202" t="s">
        <v>121</v>
      </c>
      <c r="C202" t="s">
        <v>123</v>
      </c>
      <c r="D202" t="s">
        <v>2746</v>
      </c>
      <c r="E202" t="s">
        <v>2751</v>
      </c>
      <c r="F202" t="s">
        <v>2711</v>
      </c>
      <c r="G202" t="s">
        <v>215</v>
      </c>
      <c r="H202" s="1">
        <v>45292</v>
      </c>
      <c r="I202" s="4">
        <v>0</v>
      </c>
      <c r="J202" s="4">
        <v>2229</v>
      </c>
    </row>
    <row r="203" spans="1:10" hidden="1">
      <c r="A203" t="s">
        <v>121</v>
      </c>
      <c r="B203" t="s">
        <v>121</v>
      </c>
      <c r="C203" t="s">
        <v>123</v>
      </c>
      <c r="D203" t="s">
        <v>2746</v>
      </c>
      <c r="E203" t="s">
        <v>2751</v>
      </c>
      <c r="F203" t="s">
        <v>2711</v>
      </c>
      <c r="G203" t="s">
        <v>221</v>
      </c>
      <c r="H203" s="1">
        <v>45292</v>
      </c>
      <c r="I203" s="4">
        <v>6</v>
      </c>
      <c r="J203" s="4">
        <v>2229</v>
      </c>
    </row>
    <row r="204" spans="1:10" hidden="1">
      <c r="A204" t="s">
        <v>121</v>
      </c>
      <c r="B204" t="s">
        <v>121</v>
      </c>
      <c r="C204" t="s">
        <v>123</v>
      </c>
      <c r="D204" t="s">
        <v>2746</v>
      </c>
      <c r="E204" t="s">
        <v>2751</v>
      </c>
      <c r="F204" t="s">
        <v>2711</v>
      </c>
      <c r="G204" t="s">
        <v>237</v>
      </c>
      <c r="H204" s="1">
        <v>45292</v>
      </c>
      <c r="I204" s="4">
        <v>36</v>
      </c>
      <c r="J204" s="4">
        <v>2229</v>
      </c>
    </row>
    <row r="205" spans="1:10" hidden="1">
      <c r="A205" t="s">
        <v>121</v>
      </c>
      <c r="B205" t="s">
        <v>121</v>
      </c>
      <c r="C205" t="s">
        <v>123</v>
      </c>
      <c r="D205" t="s">
        <v>2746</v>
      </c>
      <c r="E205" t="s">
        <v>2751</v>
      </c>
      <c r="F205" t="s">
        <v>2711</v>
      </c>
      <c r="G205" t="s">
        <v>233</v>
      </c>
      <c r="H205" s="1">
        <v>45292</v>
      </c>
      <c r="I205" s="4">
        <v>85</v>
      </c>
      <c r="J205" s="4">
        <v>2229</v>
      </c>
    </row>
    <row r="206" spans="1:10" hidden="1">
      <c r="A206" t="s">
        <v>121</v>
      </c>
      <c r="B206" t="s">
        <v>121</v>
      </c>
      <c r="C206" t="s">
        <v>123</v>
      </c>
      <c r="D206" t="s">
        <v>2746</v>
      </c>
      <c r="E206" t="s">
        <v>2751</v>
      </c>
      <c r="F206" t="s">
        <v>2711</v>
      </c>
      <c r="G206" t="s">
        <v>211</v>
      </c>
      <c r="H206" s="1">
        <v>45292</v>
      </c>
      <c r="I206" s="4">
        <v>123</v>
      </c>
      <c r="J206" s="4">
        <v>2229</v>
      </c>
    </row>
    <row r="207" spans="1:10" hidden="1">
      <c r="A207" t="s">
        <v>121</v>
      </c>
      <c r="B207" t="s">
        <v>121</v>
      </c>
      <c r="C207" t="s">
        <v>146</v>
      </c>
      <c r="D207" t="s">
        <v>2749</v>
      </c>
      <c r="E207" t="s">
        <v>2722</v>
      </c>
      <c r="F207" t="s">
        <v>2715</v>
      </c>
      <c r="G207" t="s">
        <v>215</v>
      </c>
      <c r="H207" s="1">
        <v>45292</v>
      </c>
      <c r="I207" s="4">
        <v>64</v>
      </c>
      <c r="J207" s="4">
        <v>2229</v>
      </c>
    </row>
    <row r="208" spans="1:10" hidden="1">
      <c r="A208" t="s">
        <v>121</v>
      </c>
      <c r="B208" t="s">
        <v>121</v>
      </c>
      <c r="C208" t="s">
        <v>146</v>
      </c>
      <c r="D208" t="s">
        <v>2749</v>
      </c>
      <c r="E208" t="s">
        <v>2722</v>
      </c>
      <c r="F208" t="s">
        <v>2715</v>
      </c>
      <c r="G208" t="s">
        <v>221</v>
      </c>
      <c r="H208" s="1">
        <v>45292</v>
      </c>
      <c r="I208" s="4">
        <v>8</v>
      </c>
      <c r="J208" s="4">
        <v>2229</v>
      </c>
    </row>
    <row r="209" spans="1:10" hidden="1">
      <c r="A209" t="s">
        <v>121</v>
      </c>
      <c r="B209" t="s">
        <v>121</v>
      </c>
      <c r="C209" t="s">
        <v>146</v>
      </c>
      <c r="D209" t="s">
        <v>2749</v>
      </c>
      <c r="E209" t="s">
        <v>2722</v>
      </c>
      <c r="F209" t="s">
        <v>2715</v>
      </c>
      <c r="G209" t="s">
        <v>237</v>
      </c>
      <c r="H209" s="1">
        <v>45292</v>
      </c>
      <c r="I209" s="4">
        <v>6</v>
      </c>
      <c r="J209" s="4">
        <v>2229</v>
      </c>
    </row>
    <row r="210" spans="1:10" hidden="1">
      <c r="A210" t="s">
        <v>121</v>
      </c>
      <c r="B210" t="s">
        <v>121</v>
      </c>
      <c r="C210" t="s">
        <v>146</v>
      </c>
      <c r="D210" t="s">
        <v>2749</v>
      </c>
      <c r="E210" t="s">
        <v>2722</v>
      </c>
      <c r="F210" t="s">
        <v>2715</v>
      </c>
      <c r="G210" t="s">
        <v>233</v>
      </c>
      <c r="H210" s="1">
        <v>45292</v>
      </c>
      <c r="I210" s="4">
        <v>0</v>
      </c>
      <c r="J210" s="4">
        <v>2229</v>
      </c>
    </row>
    <row r="211" spans="1:10" hidden="1">
      <c r="A211" t="s">
        <v>121</v>
      </c>
      <c r="B211" t="s">
        <v>121</v>
      </c>
      <c r="C211" t="s">
        <v>146</v>
      </c>
      <c r="D211" t="s">
        <v>2749</v>
      </c>
      <c r="E211" t="s">
        <v>2722</v>
      </c>
      <c r="F211" t="s">
        <v>2715</v>
      </c>
      <c r="G211" t="s">
        <v>211</v>
      </c>
      <c r="H211" s="1">
        <v>45292</v>
      </c>
      <c r="I211" s="4">
        <v>0</v>
      </c>
      <c r="J211" s="4">
        <v>2229</v>
      </c>
    </row>
    <row r="212" spans="1:10" hidden="1">
      <c r="A212" t="s">
        <v>121</v>
      </c>
      <c r="B212" t="s">
        <v>121</v>
      </c>
      <c r="C212" t="s">
        <v>146</v>
      </c>
      <c r="D212" t="s">
        <v>2749</v>
      </c>
      <c r="E212" t="s">
        <v>2724</v>
      </c>
      <c r="F212" t="s">
        <v>2715</v>
      </c>
      <c r="G212" t="s">
        <v>215</v>
      </c>
      <c r="H212" s="1">
        <v>45292</v>
      </c>
      <c r="I212" s="4">
        <v>0</v>
      </c>
      <c r="J212" s="4">
        <v>2229</v>
      </c>
    </row>
    <row r="213" spans="1:10" hidden="1">
      <c r="A213" t="s">
        <v>121</v>
      </c>
      <c r="B213" t="s">
        <v>121</v>
      </c>
      <c r="C213" t="s">
        <v>146</v>
      </c>
      <c r="D213" t="s">
        <v>2749</v>
      </c>
      <c r="E213" t="s">
        <v>2724</v>
      </c>
      <c r="F213" t="s">
        <v>2715</v>
      </c>
      <c r="G213" t="s">
        <v>221</v>
      </c>
      <c r="H213" s="1">
        <v>45292</v>
      </c>
      <c r="I213" s="4">
        <v>0</v>
      </c>
      <c r="J213" s="4">
        <v>2229</v>
      </c>
    </row>
    <row r="214" spans="1:10" hidden="1">
      <c r="A214" t="s">
        <v>121</v>
      </c>
      <c r="B214" t="s">
        <v>121</v>
      </c>
      <c r="C214" t="s">
        <v>146</v>
      </c>
      <c r="D214" t="s">
        <v>2749</v>
      </c>
      <c r="E214" t="s">
        <v>2724</v>
      </c>
      <c r="F214" t="s">
        <v>2715</v>
      </c>
      <c r="G214" t="s">
        <v>237</v>
      </c>
      <c r="H214" s="1">
        <v>45292</v>
      </c>
      <c r="I214" s="4">
        <v>11</v>
      </c>
      <c r="J214" s="4">
        <v>2229</v>
      </c>
    </row>
    <row r="215" spans="1:10" hidden="1">
      <c r="A215" t="s">
        <v>121</v>
      </c>
      <c r="B215" t="s">
        <v>121</v>
      </c>
      <c r="C215" t="s">
        <v>146</v>
      </c>
      <c r="D215" t="s">
        <v>2749</v>
      </c>
      <c r="E215" t="s">
        <v>2724</v>
      </c>
      <c r="F215" t="s">
        <v>2715</v>
      </c>
      <c r="G215" t="s">
        <v>233</v>
      </c>
      <c r="H215" s="1">
        <v>45292</v>
      </c>
      <c r="I215" s="4">
        <v>1</v>
      </c>
      <c r="J215" s="4">
        <v>2229</v>
      </c>
    </row>
    <row r="216" spans="1:10" hidden="1">
      <c r="A216" t="s">
        <v>121</v>
      </c>
      <c r="B216" t="s">
        <v>121</v>
      </c>
      <c r="C216" t="s">
        <v>146</v>
      </c>
      <c r="D216" t="s">
        <v>2749</v>
      </c>
      <c r="E216" t="s">
        <v>2724</v>
      </c>
      <c r="F216" t="s">
        <v>2715</v>
      </c>
      <c r="G216" t="s">
        <v>211</v>
      </c>
      <c r="H216" s="1">
        <v>45292</v>
      </c>
      <c r="I216" s="4">
        <v>4</v>
      </c>
      <c r="J216" s="4">
        <v>2229</v>
      </c>
    </row>
    <row r="217" spans="1:10" hidden="1">
      <c r="A217" t="s">
        <v>121</v>
      </c>
      <c r="B217" t="s">
        <v>121</v>
      </c>
      <c r="C217" t="s">
        <v>2741</v>
      </c>
      <c r="D217" t="s">
        <v>2742</v>
      </c>
      <c r="E217" t="s">
        <v>2722</v>
      </c>
      <c r="F217" t="s">
        <v>2711</v>
      </c>
      <c r="G217" t="s">
        <v>215</v>
      </c>
      <c r="H217" s="1">
        <v>45292</v>
      </c>
      <c r="I217" s="4">
        <v>19</v>
      </c>
      <c r="J217" s="4">
        <v>2229</v>
      </c>
    </row>
    <row r="218" spans="1:10" hidden="1">
      <c r="A218" t="s">
        <v>121</v>
      </c>
      <c r="B218" t="s">
        <v>121</v>
      </c>
      <c r="C218" t="s">
        <v>2741</v>
      </c>
      <c r="D218" t="s">
        <v>2742</v>
      </c>
      <c r="E218" t="s">
        <v>2722</v>
      </c>
      <c r="F218" t="s">
        <v>2711</v>
      </c>
      <c r="G218" t="s">
        <v>221</v>
      </c>
      <c r="H218" s="1">
        <v>45292</v>
      </c>
      <c r="I218" s="4">
        <v>14</v>
      </c>
      <c r="J218" s="4">
        <v>2229</v>
      </c>
    </row>
    <row r="219" spans="1:10" hidden="1">
      <c r="A219" t="s">
        <v>121</v>
      </c>
      <c r="B219" t="s">
        <v>121</v>
      </c>
      <c r="C219" t="s">
        <v>2741</v>
      </c>
      <c r="D219" t="s">
        <v>2742</v>
      </c>
      <c r="E219" t="s">
        <v>2722</v>
      </c>
      <c r="F219" t="s">
        <v>2711</v>
      </c>
      <c r="G219" t="s">
        <v>237</v>
      </c>
      <c r="H219" s="1">
        <v>45292</v>
      </c>
      <c r="I219" s="4">
        <v>0</v>
      </c>
      <c r="J219" s="4">
        <v>2229</v>
      </c>
    </row>
    <row r="220" spans="1:10" hidden="1">
      <c r="A220" t="s">
        <v>121</v>
      </c>
      <c r="B220" t="s">
        <v>121</v>
      </c>
      <c r="C220" t="s">
        <v>2741</v>
      </c>
      <c r="D220" t="s">
        <v>2742</v>
      </c>
      <c r="E220" t="s">
        <v>2722</v>
      </c>
      <c r="F220" t="s">
        <v>2711</v>
      </c>
      <c r="G220" t="s">
        <v>233</v>
      </c>
      <c r="H220" s="1">
        <v>45292</v>
      </c>
      <c r="I220" s="4">
        <v>0</v>
      </c>
      <c r="J220" s="4">
        <v>2229</v>
      </c>
    </row>
    <row r="221" spans="1:10" hidden="1">
      <c r="A221" t="s">
        <v>121</v>
      </c>
      <c r="B221" t="s">
        <v>121</v>
      </c>
      <c r="C221" t="s">
        <v>2741</v>
      </c>
      <c r="D221" t="s">
        <v>2742</v>
      </c>
      <c r="E221" t="s">
        <v>2722</v>
      </c>
      <c r="F221" t="s">
        <v>2711</v>
      </c>
      <c r="G221" t="s">
        <v>211</v>
      </c>
      <c r="H221" s="1">
        <v>45292</v>
      </c>
      <c r="I221" s="4">
        <v>0</v>
      </c>
      <c r="J221" s="4">
        <v>2229</v>
      </c>
    </row>
    <row r="222" spans="1:10" hidden="1">
      <c r="A222" t="s">
        <v>121</v>
      </c>
      <c r="B222" t="s">
        <v>121</v>
      </c>
      <c r="C222" t="s">
        <v>2741</v>
      </c>
      <c r="D222" t="s">
        <v>2742</v>
      </c>
      <c r="E222" t="s">
        <v>2724</v>
      </c>
      <c r="F222" t="s">
        <v>2711</v>
      </c>
      <c r="G222" t="s">
        <v>215</v>
      </c>
      <c r="H222" s="1">
        <v>45292</v>
      </c>
      <c r="I222" s="4">
        <v>3</v>
      </c>
      <c r="J222" s="4">
        <v>2229</v>
      </c>
    </row>
    <row r="223" spans="1:10" hidden="1">
      <c r="A223" t="s">
        <v>121</v>
      </c>
      <c r="B223" t="s">
        <v>121</v>
      </c>
      <c r="C223" t="s">
        <v>2741</v>
      </c>
      <c r="D223" t="s">
        <v>2742</v>
      </c>
      <c r="E223" t="s">
        <v>2724</v>
      </c>
      <c r="F223" t="s">
        <v>2711</v>
      </c>
      <c r="G223" t="s">
        <v>221</v>
      </c>
      <c r="H223" s="1">
        <v>45292</v>
      </c>
      <c r="I223" s="4">
        <v>0</v>
      </c>
      <c r="J223" s="4">
        <v>2229</v>
      </c>
    </row>
    <row r="224" spans="1:10" hidden="1">
      <c r="A224" t="s">
        <v>121</v>
      </c>
      <c r="B224" t="s">
        <v>121</v>
      </c>
      <c r="C224" t="s">
        <v>2741</v>
      </c>
      <c r="D224" t="s">
        <v>2742</v>
      </c>
      <c r="E224" t="s">
        <v>2724</v>
      </c>
      <c r="F224" t="s">
        <v>2711</v>
      </c>
      <c r="G224" t="s">
        <v>237</v>
      </c>
      <c r="H224" s="1">
        <v>45292</v>
      </c>
      <c r="I224" s="4">
        <v>6</v>
      </c>
      <c r="J224" s="4">
        <v>2229</v>
      </c>
    </row>
    <row r="225" spans="1:10" hidden="1">
      <c r="A225" t="s">
        <v>121</v>
      </c>
      <c r="B225" t="s">
        <v>121</v>
      </c>
      <c r="C225" t="s">
        <v>2741</v>
      </c>
      <c r="D225" t="s">
        <v>2742</v>
      </c>
      <c r="E225" t="s">
        <v>2724</v>
      </c>
      <c r="F225" t="s">
        <v>2711</v>
      </c>
      <c r="G225" t="s">
        <v>233</v>
      </c>
      <c r="H225" s="1">
        <v>45292</v>
      </c>
      <c r="I225" s="4">
        <v>1</v>
      </c>
      <c r="J225" s="4">
        <v>2229</v>
      </c>
    </row>
    <row r="226" spans="1:10" hidden="1">
      <c r="A226" t="s">
        <v>121</v>
      </c>
      <c r="B226" t="s">
        <v>121</v>
      </c>
      <c r="C226" t="s">
        <v>2741</v>
      </c>
      <c r="D226" t="s">
        <v>2742</v>
      </c>
      <c r="E226" t="s">
        <v>2724</v>
      </c>
      <c r="F226" t="s">
        <v>2711</v>
      </c>
      <c r="G226" t="s">
        <v>211</v>
      </c>
      <c r="H226" s="1">
        <v>45292</v>
      </c>
      <c r="I226" s="4">
        <v>4</v>
      </c>
      <c r="J226" s="4">
        <v>2229</v>
      </c>
    </row>
    <row r="227" spans="1:10" hidden="1">
      <c r="A227" t="s">
        <v>121</v>
      </c>
      <c r="B227" t="s">
        <v>121</v>
      </c>
      <c r="C227" t="s">
        <v>2741</v>
      </c>
      <c r="D227" t="s">
        <v>2742</v>
      </c>
      <c r="E227" t="s">
        <v>2750</v>
      </c>
      <c r="F227" t="s">
        <v>2711</v>
      </c>
      <c r="G227" t="s">
        <v>215</v>
      </c>
      <c r="H227" s="1">
        <v>45292</v>
      </c>
      <c r="I227" s="4">
        <v>12</v>
      </c>
      <c r="J227" s="4">
        <v>2229</v>
      </c>
    </row>
    <row r="228" spans="1:10" hidden="1">
      <c r="A228" t="s">
        <v>121</v>
      </c>
      <c r="B228" t="s">
        <v>121</v>
      </c>
      <c r="C228" t="s">
        <v>2741</v>
      </c>
      <c r="D228" t="s">
        <v>2742</v>
      </c>
      <c r="E228" t="s">
        <v>2750</v>
      </c>
      <c r="F228" t="s">
        <v>2711</v>
      </c>
      <c r="G228" t="s">
        <v>221</v>
      </c>
      <c r="H228" s="1">
        <v>45292</v>
      </c>
      <c r="I228" s="4">
        <v>10</v>
      </c>
      <c r="J228" s="4">
        <v>2229</v>
      </c>
    </row>
    <row r="229" spans="1:10" hidden="1">
      <c r="A229" t="s">
        <v>121</v>
      </c>
      <c r="B229" t="s">
        <v>121</v>
      </c>
      <c r="C229" t="s">
        <v>2741</v>
      </c>
      <c r="D229" t="s">
        <v>2742</v>
      </c>
      <c r="E229" t="s">
        <v>2750</v>
      </c>
      <c r="F229" t="s">
        <v>2711</v>
      </c>
      <c r="G229" t="s">
        <v>237</v>
      </c>
      <c r="H229" s="1">
        <v>45292</v>
      </c>
      <c r="I229" s="4">
        <v>20</v>
      </c>
      <c r="J229" s="4">
        <v>2229</v>
      </c>
    </row>
    <row r="230" spans="1:10" hidden="1">
      <c r="A230" t="s">
        <v>121</v>
      </c>
      <c r="B230" t="s">
        <v>121</v>
      </c>
      <c r="C230" t="s">
        <v>2741</v>
      </c>
      <c r="D230" t="s">
        <v>2742</v>
      </c>
      <c r="E230" t="s">
        <v>2750</v>
      </c>
      <c r="F230" t="s">
        <v>2711</v>
      </c>
      <c r="G230" t="s">
        <v>233</v>
      </c>
      <c r="H230" s="1">
        <v>45292</v>
      </c>
      <c r="I230" s="4">
        <v>15</v>
      </c>
      <c r="J230" s="4">
        <v>2229</v>
      </c>
    </row>
    <row r="231" spans="1:10" hidden="1">
      <c r="A231" t="s">
        <v>121</v>
      </c>
      <c r="B231" t="s">
        <v>121</v>
      </c>
      <c r="C231" t="s">
        <v>2741</v>
      </c>
      <c r="D231" t="s">
        <v>2742</v>
      </c>
      <c r="E231" t="s">
        <v>2750</v>
      </c>
      <c r="F231" t="s">
        <v>2711</v>
      </c>
      <c r="G231" t="s">
        <v>211</v>
      </c>
      <c r="H231" s="1">
        <v>45292</v>
      </c>
      <c r="I231" s="4">
        <v>2</v>
      </c>
      <c r="J231" s="4">
        <v>2229</v>
      </c>
    </row>
    <row r="232" spans="1:10" hidden="1">
      <c r="A232" t="s">
        <v>121</v>
      </c>
      <c r="B232" t="s">
        <v>121</v>
      </c>
      <c r="C232" t="s">
        <v>2747</v>
      </c>
      <c r="D232" t="s">
        <v>2748</v>
      </c>
      <c r="E232" t="s">
        <v>2722</v>
      </c>
      <c r="F232" t="s">
        <v>2715</v>
      </c>
      <c r="G232" t="s">
        <v>215</v>
      </c>
      <c r="H232" s="1">
        <v>45292</v>
      </c>
      <c r="I232" s="4">
        <v>12</v>
      </c>
      <c r="J232" s="4">
        <v>2229</v>
      </c>
    </row>
    <row r="233" spans="1:10" hidden="1">
      <c r="A233" t="s">
        <v>121</v>
      </c>
      <c r="B233" t="s">
        <v>121</v>
      </c>
      <c r="C233" t="s">
        <v>2747</v>
      </c>
      <c r="D233" t="s">
        <v>2748</v>
      </c>
      <c r="E233" t="s">
        <v>2722</v>
      </c>
      <c r="F233" t="s">
        <v>2715</v>
      </c>
      <c r="G233" t="s">
        <v>221</v>
      </c>
      <c r="H233" s="1">
        <v>45292</v>
      </c>
      <c r="I233" s="4">
        <v>9</v>
      </c>
      <c r="J233" s="4">
        <v>2229</v>
      </c>
    </row>
    <row r="234" spans="1:10" hidden="1">
      <c r="A234" t="s">
        <v>121</v>
      </c>
      <c r="B234" t="s">
        <v>121</v>
      </c>
      <c r="C234" t="s">
        <v>2747</v>
      </c>
      <c r="D234" t="s">
        <v>2748</v>
      </c>
      <c r="E234" t="s">
        <v>2722</v>
      </c>
      <c r="F234" t="s">
        <v>2715</v>
      </c>
      <c r="G234" t="s">
        <v>237</v>
      </c>
      <c r="H234" s="1">
        <v>45292</v>
      </c>
      <c r="I234" s="4">
        <v>0</v>
      </c>
      <c r="J234" s="4">
        <v>2229</v>
      </c>
    </row>
    <row r="235" spans="1:10" hidden="1">
      <c r="A235" t="s">
        <v>121</v>
      </c>
      <c r="B235" t="s">
        <v>121</v>
      </c>
      <c r="C235" t="s">
        <v>2747</v>
      </c>
      <c r="D235" t="s">
        <v>2748</v>
      </c>
      <c r="E235" t="s">
        <v>2722</v>
      </c>
      <c r="F235" t="s">
        <v>2715</v>
      </c>
      <c r="G235" t="s">
        <v>233</v>
      </c>
      <c r="H235" s="1">
        <v>45292</v>
      </c>
      <c r="I235" s="4">
        <v>0</v>
      </c>
      <c r="J235" s="4">
        <v>2229</v>
      </c>
    </row>
    <row r="236" spans="1:10" hidden="1">
      <c r="A236" t="s">
        <v>121</v>
      </c>
      <c r="B236" t="s">
        <v>121</v>
      </c>
      <c r="C236" t="s">
        <v>2747</v>
      </c>
      <c r="D236" t="s">
        <v>2748</v>
      </c>
      <c r="E236" t="s">
        <v>2722</v>
      </c>
      <c r="F236" t="s">
        <v>2715</v>
      </c>
      <c r="G236" t="s">
        <v>211</v>
      </c>
      <c r="H236" s="1">
        <v>45292</v>
      </c>
      <c r="I236" s="4">
        <v>0</v>
      </c>
      <c r="J236" s="4">
        <v>2229</v>
      </c>
    </row>
    <row r="237" spans="1:10" hidden="1">
      <c r="A237" t="s">
        <v>121</v>
      </c>
      <c r="B237" t="s">
        <v>121</v>
      </c>
      <c r="C237" t="s">
        <v>2739</v>
      </c>
      <c r="D237" t="s">
        <v>2740</v>
      </c>
      <c r="E237" t="s">
        <v>2722</v>
      </c>
      <c r="F237" t="s">
        <v>2711</v>
      </c>
      <c r="G237" t="s">
        <v>215</v>
      </c>
      <c r="H237" s="1">
        <v>45292</v>
      </c>
      <c r="I237" s="4">
        <v>44</v>
      </c>
      <c r="J237" s="4">
        <v>2229</v>
      </c>
    </row>
    <row r="238" spans="1:10" hidden="1">
      <c r="A238" t="s">
        <v>121</v>
      </c>
      <c r="B238" t="s">
        <v>121</v>
      </c>
      <c r="C238" t="s">
        <v>2739</v>
      </c>
      <c r="D238" t="s">
        <v>2740</v>
      </c>
      <c r="E238" t="s">
        <v>2722</v>
      </c>
      <c r="F238" t="s">
        <v>2711</v>
      </c>
      <c r="G238" t="s">
        <v>221</v>
      </c>
      <c r="H238" s="1">
        <v>45292</v>
      </c>
      <c r="I238" s="4">
        <v>16</v>
      </c>
      <c r="J238" s="4">
        <v>2229</v>
      </c>
    </row>
    <row r="239" spans="1:10" hidden="1">
      <c r="A239" t="s">
        <v>121</v>
      </c>
      <c r="B239" t="s">
        <v>121</v>
      </c>
      <c r="C239" t="s">
        <v>2739</v>
      </c>
      <c r="D239" t="s">
        <v>2740</v>
      </c>
      <c r="E239" t="s">
        <v>2722</v>
      </c>
      <c r="F239" t="s">
        <v>2711</v>
      </c>
      <c r="G239" t="s">
        <v>237</v>
      </c>
      <c r="H239" s="1">
        <v>45292</v>
      </c>
      <c r="I239" s="4">
        <v>0</v>
      </c>
      <c r="J239" s="4">
        <v>2229</v>
      </c>
    </row>
    <row r="240" spans="1:10" hidden="1">
      <c r="A240" t="s">
        <v>121</v>
      </c>
      <c r="B240" t="s">
        <v>121</v>
      </c>
      <c r="C240" t="s">
        <v>2739</v>
      </c>
      <c r="D240" t="s">
        <v>2740</v>
      </c>
      <c r="E240" t="s">
        <v>2722</v>
      </c>
      <c r="F240" t="s">
        <v>2711</v>
      </c>
      <c r="G240" t="s">
        <v>233</v>
      </c>
      <c r="H240" s="1">
        <v>45292</v>
      </c>
      <c r="I240" s="4">
        <v>0</v>
      </c>
      <c r="J240" s="4">
        <v>2229</v>
      </c>
    </row>
    <row r="241" spans="1:10" hidden="1">
      <c r="A241" t="s">
        <v>121</v>
      </c>
      <c r="B241" t="s">
        <v>121</v>
      </c>
      <c r="C241" t="s">
        <v>2739</v>
      </c>
      <c r="D241" t="s">
        <v>2740</v>
      </c>
      <c r="E241" t="s">
        <v>2722</v>
      </c>
      <c r="F241" t="s">
        <v>2711</v>
      </c>
      <c r="G241" t="s">
        <v>211</v>
      </c>
      <c r="H241" s="1">
        <v>45292</v>
      </c>
      <c r="I241" s="4">
        <v>0</v>
      </c>
      <c r="J241" s="4">
        <v>2229</v>
      </c>
    </row>
    <row r="242" spans="1:10" hidden="1">
      <c r="A242" t="s">
        <v>121</v>
      </c>
      <c r="B242" t="s">
        <v>121</v>
      </c>
      <c r="C242" t="s">
        <v>2739</v>
      </c>
      <c r="D242" t="s">
        <v>2740</v>
      </c>
      <c r="E242" t="s">
        <v>2724</v>
      </c>
      <c r="F242" t="s">
        <v>2711</v>
      </c>
      <c r="G242" t="s">
        <v>215</v>
      </c>
      <c r="H242" s="1">
        <v>45292</v>
      </c>
      <c r="I242" s="4">
        <v>5</v>
      </c>
      <c r="J242" s="4">
        <v>2229</v>
      </c>
    </row>
    <row r="243" spans="1:10" hidden="1">
      <c r="A243" t="s">
        <v>121</v>
      </c>
      <c r="B243" t="s">
        <v>121</v>
      </c>
      <c r="C243" t="s">
        <v>2739</v>
      </c>
      <c r="D243" t="s">
        <v>2740</v>
      </c>
      <c r="E243" t="s">
        <v>2724</v>
      </c>
      <c r="F243" t="s">
        <v>2711</v>
      </c>
      <c r="G243" t="s">
        <v>221</v>
      </c>
      <c r="H243" s="1">
        <v>45292</v>
      </c>
      <c r="I243" s="4">
        <v>1</v>
      </c>
      <c r="J243" s="4">
        <v>2229</v>
      </c>
    </row>
    <row r="244" spans="1:10" hidden="1">
      <c r="A244" t="s">
        <v>121</v>
      </c>
      <c r="B244" t="s">
        <v>121</v>
      </c>
      <c r="C244" t="s">
        <v>2739</v>
      </c>
      <c r="D244" t="s">
        <v>2740</v>
      </c>
      <c r="E244" t="s">
        <v>2724</v>
      </c>
      <c r="F244" t="s">
        <v>2711</v>
      </c>
      <c r="G244" t="s">
        <v>237</v>
      </c>
      <c r="H244" s="1">
        <v>45292</v>
      </c>
      <c r="I244" s="4">
        <v>7</v>
      </c>
      <c r="J244" s="4">
        <v>2229</v>
      </c>
    </row>
    <row r="245" spans="1:10" hidden="1">
      <c r="A245" t="s">
        <v>121</v>
      </c>
      <c r="B245" t="s">
        <v>121</v>
      </c>
      <c r="C245" t="s">
        <v>2739</v>
      </c>
      <c r="D245" t="s">
        <v>2740</v>
      </c>
      <c r="E245" t="s">
        <v>2724</v>
      </c>
      <c r="F245" t="s">
        <v>2711</v>
      </c>
      <c r="G245" t="s">
        <v>233</v>
      </c>
      <c r="H245" s="1">
        <v>45292</v>
      </c>
      <c r="I245" s="4">
        <v>2</v>
      </c>
      <c r="J245" s="4">
        <v>2229</v>
      </c>
    </row>
    <row r="246" spans="1:10" hidden="1">
      <c r="A246" t="s">
        <v>121</v>
      </c>
      <c r="B246" t="s">
        <v>121</v>
      </c>
      <c r="C246" t="s">
        <v>2739</v>
      </c>
      <c r="D246" t="s">
        <v>2740</v>
      </c>
      <c r="E246" t="s">
        <v>2724</v>
      </c>
      <c r="F246" t="s">
        <v>2711</v>
      </c>
      <c r="G246" t="s">
        <v>211</v>
      </c>
      <c r="H246" s="1">
        <v>45292</v>
      </c>
      <c r="I246" s="4">
        <v>4</v>
      </c>
      <c r="J246" s="4">
        <v>2229</v>
      </c>
    </row>
    <row r="247" spans="1:10" hidden="1">
      <c r="A247" t="s">
        <v>121</v>
      </c>
      <c r="B247" t="s">
        <v>121</v>
      </c>
      <c r="C247" t="s">
        <v>2739</v>
      </c>
      <c r="D247" t="s">
        <v>2740</v>
      </c>
      <c r="E247" t="s">
        <v>2750</v>
      </c>
      <c r="F247" t="s">
        <v>2711</v>
      </c>
      <c r="G247" t="s">
        <v>215</v>
      </c>
      <c r="H247" s="1">
        <v>45292</v>
      </c>
      <c r="I247" s="4">
        <v>11</v>
      </c>
      <c r="J247" s="4">
        <v>2229</v>
      </c>
    </row>
    <row r="248" spans="1:10" hidden="1">
      <c r="A248" t="s">
        <v>121</v>
      </c>
      <c r="B248" t="s">
        <v>121</v>
      </c>
      <c r="C248" t="s">
        <v>2739</v>
      </c>
      <c r="D248" t="s">
        <v>2740</v>
      </c>
      <c r="E248" t="s">
        <v>2750</v>
      </c>
      <c r="F248" t="s">
        <v>2711</v>
      </c>
      <c r="G248" t="s">
        <v>221</v>
      </c>
      <c r="H248" s="1">
        <v>45292</v>
      </c>
      <c r="I248" s="4">
        <v>19</v>
      </c>
      <c r="J248" s="4">
        <v>2229</v>
      </c>
    </row>
    <row r="249" spans="1:10" hidden="1">
      <c r="A249" t="s">
        <v>121</v>
      </c>
      <c r="B249" t="s">
        <v>121</v>
      </c>
      <c r="C249" t="s">
        <v>2739</v>
      </c>
      <c r="D249" t="s">
        <v>2740</v>
      </c>
      <c r="E249" t="s">
        <v>2750</v>
      </c>
      <c r="F249" t="s">
        <v>2711</v>
      </c>
      <c r="G249" t="s">
        <v>237</v>
      </c>
      <c r="H249" s="1">
        <v>45292</v>
      </c>
      <c r="I249" s="4">
        <v>34</v>
      </c>
      <c r="J249" s="4">
        <v>2229</v>
      </c>
    </row>
    <row r="250" spans="1:10" hidden="1">
      <c r="A250" t="s">
        <v>121</v>
      </c>
      <c r="B250" t="s">
        <v>121</v>
      </c>
      <c r="C250" t="s">
        <v>2739</v>
      </c>
      <c r="D250" t="s">
        <v>2740</v>
      </c>
      <c r="E250" t="s">
        <v>2750</v>
      </c>
      <c r="F250" t="s">
        <v>2711</v>
      </c>
      <c r="G250" t="s">
        <v>233</v>
      </c>
      <c r="H250" s="1">
        <v>45292</v>
      </c>
      <c r="I250" s="4">
        <v>9</v>
      </c>
      <c r="J250" s="4">
        <v>2229</v>
      </c>
    </row>
    <row r="251" spans="1:10" hidden="1">
      <c r="A251" t="s">
        <v>121</v>
      </c>
      <c r="B251" t="s">
        <v>121</v>
      </c>
      <c r="C251" t="s">
        <v>2739</v>
      </c>
      <c r="D251" t="s">
        <v>2740</v>
      </c>
      <c r="E251" t="s">
        <v>2750</v>
      </c>
      <c r="F251" t="s">
        <v>2711</v>
      </c>
      <c r="G251" t="s">
        <v>211</v>
      </c>
      <c r="H251" s="1">
        <v>45292</v>
      </c>
      <c r="I251" s="4">
        <v>1</v>
      </c>
      <c r="J251" s="4">
        <v>2229</v>
      </c>
    </row>
    <row r="252" spans="1:10" hidden="1">
      <c r="A252" t="s">
        <v>121</v>
      </c>
      <c r="B252" t="s">
        <v>121</v>
      </c>
      <c r="C252" t="s">
        <v>2739</v>
      </c>
      <c r="D252" t="s">
        <v>2740</v>
      </c>
      <c r="E252" t="s">
        <v>2751</v>
      </c>
      <c r="F252" t="s">
        <v>2711</v>
      </c>
      <c r="G252" t="s">
        <v>215</v>
      </c>
      <c r="H252" s="1">
        <v>45292</v>
      </c>
      <c r="I252" s="4">
        <v>1</v>
      </c>
      <c r="J252" s="4">
        <v>2229</v>
      </c>
    </row>
    <row r="253" spans="1:10" hidden="1">
      <c r="A253" t="s">
        <v>121</v>
      </c>
      <c r="B253" t="s">
        <v>121</v>
      </c>
      <c r="C253" t="s">
        <v>2739</v>
      </c>
      <c r="D253" t="s">
        <v>2740</v>
      </c>
      <c r="E253" t="s">
        <v>2751</v>
      </c>
      <c r="F253" t="s">
        <v>2711</v>
      </c>
      <c r="G253" t="s">
        <v>221</v>
      </c>
      <c r="H253" s="1">
        <v>45292</v>
      </c>
      <c r="I253" s="4">
        <v>0</v>
      </c>
      <c r="J253" s="4">
        <v>2229</v>
      </c>
    </row>
    <row r="254" spans="1:10" hidden="1">
      <c r="A254" t="s">
        <v>121</v>
      </c>
      <c r="B254" t="s">
        <v>121</v>
      </c>
      <c r="C254" t="s">
        <v>2739</v>
      </c>
      <c r="D254" t="s">
        <v>2740</v>
      </c>
      <c r="E254" t="s">
        <v>2751</v>
      </c>
      <c r="F254" t="s">
        <v>2711</v>
      </c>
      <c r="G254" t="s">
        <v>237</v>
      </c>
      <c r="H254" s="1">
        <v>45292</v>
      </c>
      <c r="I254" s="4">
        <v>2</v>
      </c>
      <c r="J254" s="4">
        <v>2229</v>
      </c>
    </row>
    <row r="255" spans="1:10" hidden="1">
      <c r="A255" t="s">
        <v>121</v>
      </c>
      <c r="B255" t="s">
        <v>121</v>
      </c>
      <c r="C255" t="s">
        <v>2739</v>
      </c>
      <c r="D255" t="s">
        <v>2740</v>
      </c>
      <c r="E255" t="s">
        <v>2751</v>
      </c>
      <c r="F255" t="s">
        <v>2711</v>
      </c>
      <c r="G255" t="s">
        <v>233</v>
      </c>
      <c r="H255" s="1">
        <v>45292</v>
      </c>
      <c r="I255" s="4">
        <v>6</v>
      </c>
      <c r="J255" s="4">
        <v>2229</v>
      </c>
    </row>
    <row r="256" spans="1:10" hidden="1">
      <c r="A256" t="s">
        <v>121</v>
      </c>
      <c r="B256" t="s">
        <v>121</v>
      </c>
      <c r="C256" t="s">
        <v>2739</v>
      </c>
      <c r="D256" t="s">
        <v>2740</v>
      </c>
      <c r="E256" t="s">
        <v>2751</v>
      </c>
      <c r="F256" t="s">
        <v>2711</v>
      </c>
      <c r="G256" t="s">
        <v>211</v>
      </c>
      <c r="H256" s="1">
        <v>45292</v>
      </c>
      <c r="I256" s="4">
        <v>3</v>
      </c>
      <c r="J256" s="4">
        <v>2229</v>
      </c>
    </row>
    <row r="257" spans="1:10" hidden="1">
      <c r="A257" t="s">
        <v>121</v>
      </c>
      <c r="B257" t="s">
        <v>121</v>
      </c>
      <c r="C257" t="s">
        <v>2721</v>
      </c>
      <c r="D257" t="s">
        <v>2721</v>
      </c>
      <c r="E257" t="s">
        <v>2722</v>
      </c>
      <c r="F257" t="s">
        <v>2711</v>
      </c>
      <c r="G257" t="s">
        <v>215</v>
      </c>
      <c r="H257" s="1">
        <v>45292</v>
      </c>
      <c r="I257" s="4">
        <v>206</v>
      </c>
      <c r="J257" s="4">
        <v>2229</v>
      </c>
    </row>
    <row r="258" spans="1:10" hidden="1">
      <c r="A258" t="s">
        <v>121</v>
      </c>
      <c r="B258" t="s">
        <v>121</v>
      </c>
      <c r="C258" t="s">
        <v>2721</v>
      </c>
      <c r="D258" t="s">
        <v>2721</v>
      </c>
      <c r="E258" t="s">
        <v>2722</v>
      </c>
      <c r="F258" t="s">
        <v>2711</v>
      </c>
      <c r="G258" t="s">
        <v>221</v>
      </c>
      <c r="H258" s="1">
        <v>45292</v>
      </c>
      <c r="I258" s="4">
        <v>14</v>
      </c>
      <c r="J258" s="4">
        <v>2229</v>
      </c>
    </row>
    <row r="259" spans="1:10" hidden="1">
      <c r="A259" t="s">
        <v>121</v>
      </c>
      <c r="B259" t="s">
        <v>121</v>
      </c>
      <c r="C259" t="s">
        <v>2721</v>
      </c>
      <c r="D259" t="s">
        <v>2721</v>
      </c>
      <c r="E259" t="s">
        <v>2722</v>
      </c>
      <c r="F259" t="s">
        <v>2711</v>
      </c>
      <c r="G259" t="s">
        <v>237</v>
      </c>
      <c r="H259" s="1">
        <v>45292</v>
      </c>
      <c r="I259" s="4">
        <v>0</v>
      </c>
      <c r="J259" s="4">
        <v>2229</v>
      </c>
    </row>
    <row r="260" spans="1:10" hidden="1">
      <c r="A260" t="s">
        <v>121</v>
      </c>
      <c r="B260" t="s">
        <v>121</v>
      </c>
      <c r="C260" t="s">
        <v>2721</v>
      </c>
      <c r="D260" t="s">
        <v>2721</v>
      </c>
      <c r="E260" t="s">
        <v>2722</v>
      </c>
      <c r="F260" t="s">
        <v>2711</v>
      </c>
      <c r="G260" t="s">
        <v>233</v>
      </c>
      <c r="H260" s="1">
        <v>45292</v>
      </c>
      <c r="I260" s="4">
        <v>0</v>
      </c>
      <c r="J260" s="4">
        <v>2229</v>
      </c>
    </row>
    <row r="261" spans="1:10" hidden="1">
      <c r="A261" t="s">
        <v>121</v>
      </c>
      <c r="B261" t="s">
        <v>121</v>
      </c>
      <c r="C261" t="s">
        <v>2721</v>
      </c>
      <c r="D261" t="s">
        <v>2721</v>
      </c>
      <c r="E261" t="s">
        <v>2722</v>
      </c>
      <c r="F261" t="s">
        <v>2711</v>
      </c>
      <c r="G261" t="s">
        <v>211</v>
      </c>
      <c r="H261" s="1">
        <v>45292</v>
      </c>
      <c r="I261" s="4">
        <v>0</v>
      </c>
      <c r="J261" s="4">
        <v>2229</v>
      </c>
    </row>
    <row r="262" spans="1:10" hidden="1">
      <c r="A262" t="s">
        <v>121</v>
      </c>
      <c r="B262" t="s">
        <v>121</v>
      </c>
      <c r="C262" t="s">
        <v>2721</v>
      </c>
      <c r="D262" t="s">
        <v>2721</v>
      </c>
      <c r="E262" t="s">
        <v>2724</v>
      </c>
      <c r="F262" t="s">
        <v>2711</v>
      </c>
      <c r="G262" t="s">
        <v>215</v>
      </c>
      <c r="H262" s="1">
        <v>45292</v>
      </c>
      <c r="I262" s="4">
        <v>1</v>
      </c>
      <c r="J262" s="4">
        <v>2229</v>
      </c>
    </row>
    <row r="263" spans="1:10" hidden="1">
      <c r="A263" t="s">
        <v>121</v>
      </c>
      <c r="B263" t="s">
        <v>121</v>
      </c>
      <c r="C263" t="s">
        <v>2721</v>
      </c>
      <c r="D263" t="s">
        <v>2721</v>
      </c>
      <c r="E263" t="s">
        <v>2724</v>
      </c>
      <c r="F263" t="s">
        <v>2711</v>
      </c>
      <c r="G263" t="s">
        <v>221</v>
      </c>
      <c r="H263" s="1">
        <v>45292</v>
      </c>
      <c r="I263" s="4">
        <v>0</v>
      </c>
      <c r="J263" s="4">
        <v>2229</v>
      </c>
    </row>
    <row r="264" spans="1:10" hidden="1">
      <c r="A264" t="s">
        <v>121</v>
      </c>
      <c r="B264" t="s">
        <v>121</v>
      </c>
      <c r="C264" t="s">
        <v>2721</v>
      </c>
      <c r="D264" t="s">
        <v>2721</v>
      </c>
      <c r="E264" t="s">
        <v>2724</v>
      </c>
      <c r="F264" t="s">
        <v>2711</v>
      </c>
      <c r="G264" t="s">
        <v>237</v>
      </c>
      <c r="H264" s="1">
        <v>45292</v>
      </c>
      <c r="I264" s="4">
        <v>30</v>
      </c>
      <c r="J264" s="4">
        <v>2229</v>
      </c>
    </row>
    <row r="265" spans="1:10" hidden="1">
      <c r="A265" t="s">
        <v>121</v>
      </c>
      <c r="B265" t="s">
        <v>121</v>
      </c>
      <c r="C265" t="s">
        <v>2721</v>
      </c>
      <c r="D265" t="s">
        <v>2721</v>
      </c>
      <c r="E265" t="s">
        <v>2724</v>
      </c>
      <c r="F265" t="s">
        <v>2711</v>
      </c>
      <c r="G265" t="s">
        <v>233</v>
      </c>
      <c r="H265" s="1">
        <v>45292</v>
      </c>
      <c r="I265" s="4">
        <v>1</v>
      </c>
      <c r="J265" s="4">
        <v>2229</v>
      </c>
    </row>
    <row r="266" spans="1:10" hidden="1">
      <c r="A266" t="s">
        <v>121</v>
      </c>
      <c r="B266" t="s">
        <v>121</v>
      </c>
      <c r="C266" t="s">
        <v>2721</v>
      </c>
      <c r="D266" t="s">
        <v>2721</v>
      </c>
      <c r="E266" t="s">
        <v>2724</v>
      </c>
      <c r="F266" t="s">
        <v>2711</v>
      </c>
      <c r="G266" t="s">
        <v>211</v>
      </c>
      <c r="H266" s="1">
        <v>45292</v>
      </c>
      <c r="I266" s="4">
        <v>6</v>
      </c>
      <c r="J266" s="4">
        <v>2229</v>
      </c>
    </row>
    <row r="267" spans="1:10" hidden="1">
      <c r="A267" t="s">
        <v>121</v>
      </c>
      <c r="B267" t="s">
        <v>121</v>
      </c>
      <c r="C267" t="s">
        <v>2726</v>
      </c>
      <c r="D267" t="s">
        <v>2727</v>
      </c>
      <c r="E267" t="s">
        <v>2722</v>
      </c>
      <c r="F267" t="s">
        <v>2728</v>
      </c>
      <c r="G267" t="s">
        <v>215</v>
      </c>
      <c r="H267" s="1">
        <v>45292</v>
      </c>
      <c r="I267" s="4">
        <v>5</v>
      </c>
      <c r="J267" s="4">
        <v>2229</v>
      </c>
    </row>
    <row r="268" spans="1:10" hidden="1">
      <c r="A268" t="s">
        <v>121</v>
      </c>
      <c r="B268" t="s">
        <v>121</v>
      </c>
      <c r="C268" t="s">
        <v>2726</v>
      </c>
      <c r="D268" t="s">
        <v>2727</v>
      </c>
      <c r="E268" t="s">
        <v>2722</v>
      </c>
      <c r="F268" t="s">
        <v>2728</v>
      </c>
      <c r="G268" t="s">
        <v>221</v>
      </c>
      <c r="H268" s="1">
        <v>45292</v>
      </c>
      <c r="I268" s="4">
        <v>0</v>
      </c>
      <c r="J268" s="4">
        <v>2229</v>
      </c>
    </row>
    <row r="269" spans="1:10" hidden="1">
      <c r="A269" t="s">
        <v>121</v>
      </c>
      <c r="B269" t="s">
        <v>121</v>
      </c>
      <c r="C269" t="s">
        <v>2726</v>
      </c>
      <c r="D269" t="s">
        <v>2727</v>
      </c>
      <c r="E269" t="s">
        <v>2722</v>
      </c>
      <c r="F269" t="s">
        <v>2728</v>
      </c>
      <c r="G269" t="s">
        <v>237</v>
      </c>
      <c r="H269" s="1">
        <v>45292</v>
      </c>
      <c r="I269" s="4">
        <v>0</v>
      </c>
      <c r="J269" s="4">
        <v>2229</v>
      </c>
    </row>
    <row r="270" spans="1:10" hidden="1">
      <c r="A270" t="s">
        <v>121</v>
      </c>
      <c r="B270" t="s">
        <v>121</v>
      </c>
      <c r="C270" t="s">
        <v>2726</v>
      </c>
      <c r="D270" t="s">
        <v>2727</v>
      </c>
      <c r="E270" t="s">
        <v>2722</v>
      </c>
      <c r="F270" t="s">
        <v>2728</v>
      </c>
      <c r="G270" t="s">
        <v>233</v>
      </c>
      <c r="H270" s="1">
        <v>45292</v>
      </c>
      <c r="I270" s="4">
        <v>0</v>
      </c>
      <c r="J270" s="4">
        <v>2229</v>
      </c>
    </row>
    <row r="271" spans="1:10" hidden="1">
      <c r="A271" t="s">
        <v>121</v>
      </c>
      <c r="B271" t="s">
        <v>121</v>
      </c>
      <c r="C271" t="s">
        <v>2726</v>
      </c>
      <c r="D271" t="s">
        <v>2727</v>
      </c>
      <c r="E271" t="s">
        <v>2722</v>
      </c>
      <c r="F271" t="s">
        <v>2728</v>
      </c>
      <c r="G271" t="s">
        <v>211</v>
      </c>
      <c r="H271" s="1">
        <v>45292</v>
      </c>
      <c r="I271" s="4">
        <v>0</v>
      </c>
      <c r="J271" s="4">
        <v>2229</v>
      </c>
    </row>
    <row r="272" spans="1:10" hidden="1">
      <c r="A272" t="s">
        <v>121</v>
      </c>
      <c r="B272" t="s">
        <v>121</v>
      </c>
      <c r="C272" t="s">
        <v>2726</v>
      </c>
      <c r="D272" t="s">
        <v>2727</v>
      </c>
      <c r="E272" t="s">
        <v>2724</v>
      </c>
      <c r="F272" t="s">
        <v>2728</v>
      </c>
      <c r="G272" t="s">
        <v>215</v>
      </c>
      <c r="H272" s="1">
        <v>45292</v>
      </c>
      <c r="I272" s="4">
        <v>1</v>
      </c>
      <c r="J272" s="4">
        <v>2229</v>
      </c>
    </row>
    <row r="273" spans="1:10" hidden="1">
      <c r="A273" t="s">
        <v>121</v>
      </c>
      <c r="B273" t="s">
        <v>121</v>
      </c>
      <c r="C273" t="s">
        <v>2726</v>
      </c>
      <c r="D273" t="s">
        <v>2727</v>
      </c>
      <c r="E273" t="s">
        <v>2724</v>
      </c>
      <c r="F273" t="s">
        <v>2728</v>
      </c>
      <c r="G273" t="s">
        <v>221</v>
      </c>
      <c r="H273" s="1">
        <v>45292</v>
      </c>
      <c r="I273" s="4">
        <v>0</v>
      </c>
      <c r="J273" s="4">
        <v>2229</v>
      </c>
    </row>
    <row r="274" spans="1:10" hidden="1">
      <c r="A274" t="s">
        <v>121</v>
      </c>
      <c r="B274" t="s">
        <v>121</v>
      </c>
      <c r="C274" t="s">
        <v>2726</v>
      </c>
      <c r="D274" t="s">
        <v>2727</v>
      </c>
      <c r="E274" t="s">
        <v>2724</v>
      </c>
      <c r="F274" t="s">
        <v>2728</v>
      </c>
      <c r="G274" t="s">
        <v>237</v>
      </c>
      <c r="H274" s="1">
        <v>45292</v>
      </c>
      <c r="I274" s="4">
        <v>1</v>
      </c>
      <c r="J274" s="4">
        <v>2229</v>
      </c>
    </row>
    <row r="275" spans="1:10" hidden="1">
      <c r="A275" t="s">
        <v>121</v>
      </c>
      <c r="B275" t="s">
        <v>121</v>
      </c>
      <c r="C275" t="s">
        <v>2726</v>
      </c>
      <c r="D275" t="s">
        <v>2727</v>
      </c>
      <c r="E275" t="s">
        <v>2724</v>
      </c>
      <c r="F275" t="s">
        <v>2728</v>
      </c>
      <c r="G275" t="s">
        <v>233</v>
      </c>
      <c r="H275" s="1">
        <v>45292</v>
      </c>
      <c r="I275" s="4">
        <v>1</v>
      </c>
      <c r="J275" s="4">
        <v>2229</v>
      </c>
    </row>
    <row r="276" spans="1:10" hidden="1">
      <c r="A276" t="s">
        <v>121</v>
      </c>
      <c r="B276" t="s">
        <v>121</v>
      </c>
      <c r="C276" t="s">
        <v>2726</v>
      </c>
      <c r="D276" t="s">
        <v>2727</v>
      </c>
      <c r="E276" t="s">
        <v>2724</v>
      </c>
      <c r="F276" t="s">
        <v>2728</v>
      </c>
      <c r="G276" t="s">
        <v>211</v>
      </c>
      <c r="H276" s="1">
        <v>45292</v>
      </c>
      <c r="I276" s="4">
        <v>0</v>
      </c>
      <c r="J276" s="4">
        <v>2229</v>
      </c>
    </row>
    <row r="277" spans="1:10" hidden="1">
      <c r="A277" t="s">
        <v>124</v>
      </c>
      <c r="B277" t="s">
        <v>125</v>
      </c>
      <c r="C277" t="s">
        <v>2753</v>
      </c>
      <c r="D277" t="s">
        <v>2754</v>
      </c>
      <c r="E277" t="s">
        <v>2752</v>
      </c>
      <c r="F277" t="s">
        <v>2711</v>
      </c>
      <c r="G277" t="s">
        <v>215</v>
      </c>
      <c r="H277" s="1">
        <v>45292</v>
      </c>
      <c r="I277" s="4">
        <v>0</v>
      </c>
      <c r="J277" s="4">
        <v>1383</v>
      </c>
    </row>
    <row r="278" spans="1:10" hidden="1">
      <c r="A278" t="s">
        <v>124</v>
      </c>
      <c r="B278" t="s">
        <v>125</v>
      </c>
      <c r="C278" t="s">
        <v>2753</v>
      </c>
      <c r="D278" t="s">
        <v>2754</v>
      </c>
      <c r="E278" t="s">
        <v>2752</v>
      </c>
      <c r="F278" t="s">
        <v>2711</v>
      </c>
      <c r="G278" t="s">
        <v>221</v>
      </c>
      <c r="H278" s="1">
        <v>45292</v>
      </c>
      <c r="I278" s="4">
        <v>10</v>
      </c>
      <c r="J278" s="4">
        <v>1383</v>
      </c>
    </row>
    <row r="279" spans="1:10" hidden="1">
      <c r="A279" t="s">
        <v>124</v>
      </c>
      <c r="B279" t="s">
        <v>125</v>
      </c>
      <c r="C279" t="s">
        <v>2753</v>
      </c>
      <c r="D279" t="s">
        <v>2754</v>
      </c>
      <c r="E279" t="s">
        <v>2752</v>
      </c>
      <c r="F279" t="s">
        <v>2711</v>
      </c>
      <c r="G279" t="s">
        <v>237</v>
      </c>
      <c r="H279" s="1">
        <v>45292</v>
      </c>
      <c r="I279" s="4">
        <v>0</v>
      </c>
      <c r="J279" s="4">
        <v>1383</v>
      </c>
    </row>
    <row r="280" spans="1:10" hidden="1">
      <c r="A280" t="s">
        <v>124</v>
      </c>
      <c r="B280" t="s">
        <v>125</v>
      </c>
      <c r="C280" t="s">
        <v>2753</v>
      </c>
      <c r="D280" t="s">
        <v>2754</v>
      </c>
      <c r="E280" t="s">
        <v>2752</v>
      </c>
      <c r="F280" t="s">
        <v>2711</v>
      </c>
      <c r="G280" t="s">
        <v>233</v>
      </c>
      <c r="H280" s="1">
        <v>45292</v>
      </c>
      <c r="I280" s="4">
        <v>0</v>
      </c>
      <c r="J280" s="4">
        <v>1383</v>
      </c>
    </row>
    <row r="281" spans="1:10" hidden="1">
      <c r="A281" t="s">
        <v>124</v>
      </c>
      <c r="B281" t="s">
        <v>125</v>
      </c>
      <c r="C281" t="s">
        <v>2753</v>
      </c>
      <c r="D281" t="s">
        <v>2754</v>
      </c>
      <c r="E281" t="s">
        <v>2752</v>
      </c>
      <c r="F281" t="s">
        <v>2711</v>
      </c>
      <c r="G281" t="s">
        <v>211</v>
      </c>
      <c r="H281" s="1">
        <v>45292</v>
      </c>
      <c r="I281" s="4">
        <v>0</v>
      </c>
      <c r="J281" s="4">
        <v>1383</v>
      </c>
    </row>
    <row r="282" spans="1:10" hidden="1">
      <c r="A282" t="s">
        <v>124</v>
      </c>
      <c r="B282" t="s">
        <v>125</v>
      </c>
      <c r="C282" t="s">
        <v>2753</v>
      </c>
      <c r="D282" t="s">
        <v>2754</v>
      </c>
      <c r="E282" t="s">
        <v>2724</v>
      </c>
      <c r="F282" t="s">
        <v>2711</v>
      </c>
      <c r="G282" t="s">
        <v>215</v>
      </c>
      <c r="H282" s="1">
        <v>45292</v>
      </c>
      <c r="I282" s="4">
        <v>17</v>
      </c>
      <c r="J282" s="4">
        <v>1383</v>
      </c>
    </row>
    <row r="283" spans="1:10" hidden="1">
      <c r="A283" t="s">
        <v>124</v>
      </c>
      <c r="B283" t="s">
        <v>125</v>
      </c>
      <c r="C283" t="s">
        <v>2753</v>
      </c>
      <c r="D283" t="s">
        <v>2754</v>
      </c>
      <c r="E283" t="s">
        <v>2724</v>
      </c>
      <c r="F283" t="s">
        <v>2711</v>
      </c>
      <c r="G283" t="s">
        <v>221</v>
      </c>
      <c r="H283" s="1">
        <v>45292</v>
      </c>
      <c r="I283" s="4">
        <v>14</v>
      </c>
      <c r="J283" s="4">
        <v>1383</v>
      </c>
    </row>
    <row r="284" spans="1:10" hidden="1">
      <c r="A284" t="s">
        <v>124</v>
      </c>
      <c r="B284" t="s">
        <v>125</v>
      </c>
      <c r="C284" t="s">
        <v>2753</v>
      </c>
      <c r="D284" t="s">
        <v>2754</v>
      </c>
      <c r="E284" t="s">
        <v>2724</v>
      </c>
      <c r="F284" t="s">
        <v>2711</v>
      </c>
      <c r="G284" t="s">
        <v>237</v>
      </c>
      <c r="H284" s="1">
        <v>45292</v>
      </c>
      <c r="I284" s="4">
        <v>31</v>
      </c>
      <c r="J284" s="4">
        <v>1383</v>
      </c>
    </row>
    <row r="285" spans="1:10" hidden="1">
      <c r="A285" t="s">
        <v>124</v>
      </c>
      <c r="B285" t="s">
        <v>125</v>
      </c>
      <c r="C285" t="s">
        <v>2753</v>
      </c>
      <c r="D285" t="s">
        <v>2754</v>
      </c>
      <c r="E285" t="s">
        <v>2724</v>
      </c>
      <c r="F285" t="s">
        <v>2711</v>
      </c>
      <c r="G285" t="s">
        <v>233</v>
      </c>
      <c r="H285" s="1">
        <v>45292</v>
      </c>
      <c r="I285" s="4">
        <v>0</v>
      </c>
      <c r="J285" s="4">
        <v>1383</v>
      </c>
    </row>
    <row r="286" spans="1:10" hidden="1">
      <c r="A286" t="s">
        <v>124</v>
      </c>
      <c r="B286" t="s">
        <v>125</v>
      </c>
      <c r="C286" t="s">
        <v>2753</v>
      </c>
      <c r="D286" t="s">
        <v>2754</v>
      </c>
      <c r="E286" t="s">
        <v>2724</v>
      </c>
      <c r="F286" t="s">
        <v>2711</v>
      </c>
      <c r="G286" t="s">
        <v>211</v>
      </c>
      <c r="H286" s="1">
        <v>45292</v>
      </c>
      <c r="I286" s="4">
        <v>4</v>
      </c>
      <c r="J286" s="4">
        <v>1383</v>
      </c>
    </row>
    <row r="287" spans="1:10" hidden="1">
      <c r="A287" t="s">
        <v>124</v>
      </c>
      <c r="B287" t="s">
        <v>125</v>
      </c>
      <c r="C287" t="s">
        <v>2753</v>
      </c>
      <c r="D287" t="s">
        <v>2754</v>
      </c>
      <c r="E287" t="s">
        <v>2750</v>
      </c>
      <c r="F287" t="s">
        <v>2711</v>
      </c>
      <c r="G287" t="s">
        <v>215</v>
      </c>
      <c r="H287" s="1">
        <v>45292</v>
      </c>
      <c r="I287" s="4">
        <v>0</v>
      </c>
      <c r="J287" s="4">
        <v>1383</v>
      </c>
    </row>
    <row r="288" spans="1:10" hidden="1">
      <c r="A288" t="s">
        <v>124</v>
      </c>
      <c r="B288" t="s">
        <v>125</v>
      </c>
      <c r="C288" t="s">
        <v>2753</v>
      </c>
      <c r="D288" t="s">
        <v>2754</v>
      </c>
      <c r="E288" t="s">
        <v>2750</v>
      </c>
      <c r="F288" t="s">
        <v>2711</v>
      </c>
      <c r="G288" t="s">
        <v>221</v>
      </c>
      <c r="H288" s="1">
        <v>45292</v>
      </c>
      <c r="I288" s="4">
        <v>1</v>
      </c>
      <c r="J288" s="4">
        <v>1383</v>
      </c>
    </row>
    <row r="289" spans="1:10" hidden="1">
      <c r="A289" t="s">
        <v>124</v>
      </c>
      <c r="B289" t="s">
        <v>125</v>
      </c>
      <c r="C289" t="s">
        <v>2753</v>
      </c>
      <c r="D289" t="s">
        <v>2754</v>
      </c>
      <c r="E289" t="s">
        <v>2750</v>
      </c>
      <c r="F289" t="s">
        <v>2711</v>
      </c>
      <c r="G289" t="s">
        <v>237</v>
      </c>
      <c r="H289" s="1">
        <v>45292</v>
      </c>
      <c r="I289" s="4">
        <v>12</v>
      </c>
      <c r="J289" s="4">
        <v>1383</v>
      </c>
    </row>
    <row r="290" spans="1:10" hidden="1">
      <c r="A290" t="s">
        <v>124</v>
      </c>
      <c r="B290" t="s">
        <v>125</v>
      </c>
      <c r="C290" t="s">
        <v>2753</v>
      </c>
      <c r="D290" t="s">
        <v>2754</v>
      </c>
      <c r="E290" t="s">
        <v>2750</v>
      </c>
      <c r="F290" t="s">
        <v>2711</v>
      </c>
      <c r="G290" t="s">
        <v>233</v>
      </c>
      <c r="H290" s="1">
        <v>45292</v>
      </c>
      <c r="I290" s="4">
        <v>48</v>
      </c>
      <c r="J290" s="4">
        <v>1383</v>
      </c>
    </row>
    <row r="291" spans="1:10" hidden="1">
      <c r="A291" t="s">
        <v>124</v>
      </c>
      <c r="B291" t="s">
        <v>125</v>
      </c>
      <c r="C291" t="s">
        <v>2753</v>
      </c>
      <c r="D291" t="s">
        <v>2754</v>
      </c>
      <c r="E291" t="s">
        <v>2750</v>
      </c>
      <c r="F291" t="s">
        <v>2711</v>
      </c>
      <c r="G291" t="s">
        <v>211</v>
      </c>
      <c r="H291" s="1">
        <v>45292</v>
      </c>
      <c r="I291" s="4">
        <v>13</v>
      </c>
      <c r="J291" s="4">
        <v>1383</v>
      </c>
    </row>
    <row r="292" spans="1:10" hidden="1">
      <c r="A292" t="s">
        <v>124</v>
      </c>
      <c r="B292" t="s">
        <v>125</v>
      </c>
      <c r="C292" t="s">
        <v>2753</v>
      </c>
      <c r="D292" t="s">
        <v>2754</v>
      </c>
      <c r="E292" t="s">
        <v>2731</v>
      </c>
      <c r="F292" t="s">
        <v>2711</v>
      </c>
      <c r="G292" t="s">
        <v>215</v>
      </c>
      <c r="H292" s="1">
        <v>45292</v>
      </c>
      <c r="I292" s="4">
        <v>26</v>
      </c>
      <c r="J292" s="4">
        <v>1383</v>
      </c>
    </row>
    <row r="293" spans="1:10" hidden="1">
      <c r="A293" t="s">
        <v>124</v>
      </c>
      <c r="B293" t="s">
        <v>125</v>
      </c>
      <c r="C293" t="s">
        <v>2753</v>
      </c>
      <c r="D293" t="s">
        <v>2754</v>
      </c>
      <c r="E293" t="s">
        <v>2731</v>
      </c>
      <c r="F293" t="s">
        <v>2711</v>
      </c>
      <c r="G293" t="s">
        <v>221</v>
      </c>
      <c r="H293" s="1">
        <v>45292</v>
      </c>
      <c r="I293" s="4">
        <v>36</v>
      </c>
      <c r="J293" s="4">
        <v>1383</v>
      </c>
    </row>
    <row r="294" spans="1:10" hidden="1">
      <c r="A294" t="s">
        <v>124</v>
      </c>
      <c r="B294" t="s">
        <v>125</v>
      </c>
      <c r="C294" t="s">
        <v>2753</v>
      </c>
      <c r="D294" t="s">
        <v>2754</v>
      </c>
      <c r="E294" t="s">
        <v>2731</v>
      </c>
      <c r="F294" t="s">
        <v>2711</v>
      </c>
      <c r="G294" t="s">
        <v>237</v>
      </c>
      <c r="H294" s="1">
        <v>45292</v>
      </c>
      <c r="I294" s="4">
        <v>54</v>
      </c>
      <c r="J294" s="4">
        <v>1383</v>
      </c>
    </row>
    <row r="295" spans="1:10" hidden="1">
      <c r="A295" t="s">
        <v>124</v>
      </c>
      <c r="B295" t="s">
        <v>125</v>
      </c>
      <c r="C295" t="s">
        <v>2753</v>
      </c>
      <c r="D295" t="s">
        <v>2754</v>
      </c>
      <c r="E295" t="s">
        <v>2731</v>
      </c>
      <c r="F295" t="s">
        <v>2711</v>
      </c>
      <c r="G295" t="s">
        <v>233</v>
      </c>
      <c r="H295" s="1">
        <v>45292</v>
      </c>
      <c r="I295" s="4">
        <v>0</v>
      </c>
      <c r="J295" s="4">
        <v>1383</v>
      </c>
    </row>
    <row r="296" spans="1:10" hidden="1">
      <c r="A296" t="s">
        <v>124</v>
      </c>
      <c r="B296" t="s">
        <v>125</v>
      </c>
      <c r="C296" t="s">
        <v>2753</v>
      </c>
      <c r="D296" t="s">
        <v>2754</v>
      </c>
      <c r="E296" t="s">
        <v>2731</v>
      </c>
      <c r="F296" t="s">
        <v>2711</v>
      </c>
      <c r="G296" t="s">
        <v>211</v>
      </c>
      <c r="H296" s="1">
        <v>45292</v>
      </c>
      <c r="I296" s="4">
        <v>0</v>
      </c>
      <c r="J296" s="4">
        <v>1383</v>
      </c>
    </row>
    <row r="297" spans="1:10" hidden="1">
      <c r="A297" t="s">
        <v>124</v>
      </c>
      <c r="B297" t="s">
        <v>125</v>
      </c>
      <c r="C297" t="s">
        <v>146</v>
      </c>
      <c r="D297" t="s">
        <v>2749</v>
      </c>
      <c r="E297" t="s">
        <v>2752</v>
      </c>
      <c r="F297" t="s">
        <v>2715</v>
      </c>
      <c r="G297" t="s">
        <v>215</v>
      </c>
      <c r="H297" s="1">
        <v>45292</v>
      </c>
      <c r="I297" s="4">
        <v>0</v>
      </c>
      <c r="J297" s="4">
        <v>1383</v>
      </c>
    </row>
    <row r="298" spans="1:10" hidden="1">
      <c r="A298" t="s">
        <v>124</v>
      </c>
      <c r="B298" t="s">
        <v>125</v>
      </c>
      <c r="C298" t="s">
        <v>146</v>
      </c>
      <c r="D298" t="s">
        <v>2749</v>
      </c>
      <c r="E298" t="s">
        <v>2752</v>
      </c>
      <c r="F298" t="s">
        <v>2715</v>
      </c>
      <c r="G298" t="s">
        <v>221</v>
      </c>
      <c r="H298" s="1">
        <v>45292</v>
      </c>
      <c r="I298" s="4">
        <v>1</v>
      </c>
      <c r="J298" s="4">
        <v>1383</v>
      </c>
    </row>
    <row r="299" spans="1:10" hidden="1">
      <c r="A299" t="s">
        <v>124</v>
      </c>
      <c r="B299" t="s">
        <v>125</v>
      </c>
      <c r="C299" t="s">
        <v>146</v>
      </c>
      <c r="D299" t="s">
        <v>2749</v>
      </c>
      <c r="E299" t="s">
        <v>2752</v>
      </c>
      <c r="F299" t="s">
        <v>2715</v>
      </c>
      <c r="G299" t="s">
        <v>237</v>
      </c>
      <c r="H299" s="1">
        <v>45292</v>
      </c>
      <c r="I299" s="4">
        <v>0</v>
      </c>
      <c r="J299" s="4">
        <v>1383</v>
      </c>
    </row>
    <row r="300" spans="1:10" hidden="1">
      <c r="A300" t="s">
        <v>124</v>
      </c>
      <c r="B300" t="s">
        <v>125</v>
      </c>
      <c r="C300" t="s">
        <v>146</v>
      </c>
      <c r="D300" t="s">
        <v>2749</v>
      </c>
      <c r="E300" t="s">
        <v>2752</v>
      </c>
      <c r="F300" t="s">
        <v>2715</v>
      </c>
      <c r="G300" t="s">
        <v>233</v>
      </c>
      <c r="H300" s="1">
        <v>45292</v>
      </c>
      <c r="I300" s="4">
        <v>0</v>
      </c>
      <c r="J300" s="4">
        <v>1383</v>
      </c>
    </row>
    <row r="301" spans="1:10" hidden="1">
      <c r="A301" t="s">
        <v>124</v>
      </c>
      <c r="B301" t="s">
        <v>125</v>
      </c>
      <c r="C301" t="s">
        <v>146</v>
      </c>
      <c r="D301" t="s">
        <v>2749</v>
      </c>
      <c r="E301" t="s">
        <v>2752</v>
      </c>
      <c r="F301" t="s">
        <v>2715</v>
      </c>
      <c r="G301" t="s">
        <v>211</v>
      </c>
      <c r="H301" s="1">
        <v>45292</v>
      </c>
      <c r="I301" s="4">
        <v>3</v>
      </c>
      <c r="J301" s="4">
        <v>1383</v>
      </c>
    </row>
    <row r="302" spans="1:10" hidden="1">
      <c r="A302" t="s">
        <v>124</v>
      </c>
      <c r="B302" t="s">
        <v>125</v>
      </c>
      <c r="C302" t="s">
        <v>146</v>
      </c>
      <c r="D302" t="s">
        <v>2749</v>
      </c>
      <c r="E302" t="s">
        <v>2724</v>
      </c>
      <c r="F302" t="s">
        <v>2715</v>
      </c>
      <c r="G302" t="s">
        <v>215</v>
      </c>
      <c r="H302" s="1">
        <v>45292</v>
      </c>
      <c r="I302" s="4">
        <v>2</v>
      </c>
      <c r="J302" s="4">
        <v>1383</v>
      </c>
    </row>
    <row r="303" spans="1:10" hidden="1">
      <c r="A303" t="s">
        <v>124</v>
      </c>
      <c r="B303" t="s">
        <v>125</v>
      </c>
      <c r="C303" t="s">
        <v>146</v>
      </c>
      <c r="D303" t="s">
        <v>2749</v>
      </c>
      <c r="E303" t="s">
        <v>2724</v>
      </c>
      <c r="F303" t="s">
        <v>2715</v>
      </c>
      <c r="G303" t="s">
        <v>221</v>
      </c>
      <c r="H303" s="1">
        <v>45292</v>
      </c>
      <c r="I303" s="4">
        <v>2</v>
      </c>
      <c r="J303" s="4">
        <v>1383</v>
      </c>
    </row>
    <row r="304" spans="1:10" hidden="1">
      <c r="A304" t="s">
        <v>124</v>
      </c>
      <c r="B304" t="s">
        <v>125</v>
      </c>
      <c r="C304" t="s">
        <v>146</v>
      </c>
      <c r="D304" t="s">
        <v>2749</v>
      </c>
      <c r="E304" t="s">
        <v>2724</v>
      </c>
      <c r="F304" t="s">
        <v>2715</v>
      </c>
      <c r="G304" t="s">
        <v>237</v>
      </c>
      <c r="H304" s="1">
        <v>45292</v>
      </c>
      <c r="I304" s="4">
        <v>0</v>
      </c>
      <c r="J304" s="4">
        <v>1383</v>
      </c>
    </row>
    <row r="305" spans="1:10" hidden="1">
      <c r="A305" t="s">
        <v>124</v>
      </c>
      <c r="B305" t="s">
        <v>125</v>
      </c>
      <c r="C305" t="s">
        <v>146</v>
      </c>
      <c r="D305" t="s">
        <v>2749</v>
      </c>
      <c r="E305" t="s">
        <v>2724</v>
      </c>
      <c r="F305" t="s">
        <v>2715</v>
      </c>
      <c r="G305" t="s">
        <v>233</v>
      </c>
      <c r="H305" s="1">
        <v>45292</v>
      </c>
      <c r="I305" s="4">
        <v>0</v>
      </c>
      <c r="J305" s="4">
        <v>1383</v>
      </c>
    </row>
    <row r="306" spans="1:10" hidden="1">
      <c r="A306" t="s">
        <v>124</v>
      </c>
      <c r="B306" t="s">
        <v>125</v>
      </c>
      <c r="C306" t="s">
        <v>146</v>
      </c>
      <c r="D306" t="s">
        <v>2749</v>
      </c>
      <c r="E306" t="s">
        <v>2724</v>
      </c>
      <c r="F306" t="s">
        <v>2715</v>
      </c>
      <c r="G306" t="s">
        <v>211</v>
      </c>
      <c r="H306" s="1">
        <v>45292</v>
      </c>
      <c r="I306" s="4">
        <v>0</v>
      </c>
      <c r="J306" s="4">
        <v>1383</v>
      </c>
    </row>
    <row r="307" spans="1:10" hidden="1">
      <c r="A307" t="s">
        <v>124</v>
      </c>
      <c r="B307" t="s">
        <v>125</v>
      </c>
      <c r="C307" t="s">
        <v>146</v>
      </c>
      <c r="D307" t="s">
        <v>2749</v>
      </c>
      <c r="E307" t="s">
        <v>2731</v>
      </c>
      <c r="F307" t="s">
        <v>2715</v>
      </c>
      <c r="G307" t="s">
        <v>215</v>
      </c>
      <c r="H307" s="1">
        <v>45292</v>
      </c>
      <c r="I307" s="4">
        <v>0</v>
      </c>
      <c r="J307" s="4">
        <v>1383</v>
      </c>
    </row>
    <row r="308" spans="1:10" hidden="1">
      <c r="A308" t="s">
        <v>124</v>
      </c>
      <c r="B308" t="s">
        <v>125</v>
      </c>
      <c r="C308" t="s">
        <v>146</v>
      </c>
      <c r="D308" t="s">
        <v>2749</v>
      </c>
      <c r="E308" t="s">
        <v>2731</v>
      </c>
      <c r="F308" t="s">
        <v>2715</v>
      </c>
      <c r="G308" t="s">
        <v>221</v>
      </c>
      <c r="H308" s="1">
        <v>45292</v>
      </c>
      <c r="I308" s="4">
        <v>3</v>
      </c>
      <c r="J308" s="4">
        <v>1383</v>
      </c>
    </row>
    <row r="309" spans="1:10" hidden="1">
      <c r="A309" t="s">
        <v>124</v>
      </c>
      <c r="B309" t="s">
        <v>125</v>
      </c>
      <c r="C309" t="s">
        <v>146</v>
      </c>
      <c r="D309" t="s">
        <v>2749</v>
      </c>
      <c r="E309" t="s">
        <v>2731</v>
      </c>
      <c r="F309" t="s">
        <v>2715</v>
      </c>
      <c r="G309" t="s">
        <v>237</v>
      </c>
      <c r="H309" s="1">
        <v>45292</v>
      </c>
      <c r="I309" s="4">
        <v>15</v>
      </c>
      <c r="J309" s="4">
        <v>1383</v>
      </c>
    </row>
    <row r="310" spans="1:10" hidden="1">
      <c r="A310" t="s">
        <v>124</v>
      </c>
      <c r="B310" t="s">
        <v>125</v>
      </c>
      <c r="C310" t="s">
        <v>146</v>
      </c>
      <c r="D310" t="s">
        <v>2749</v>
      </c>
      <c r="E310" t="s">
        <v>2731</v>
      </c>
      <c r="F310" t="s">
        <v>2715</v>
      </c>
      <c r="G310" t="s">
        <v>233</v>
      </c>
      <c r="H310" s="1">
        <v>45292</v>
      </c>
      <c r="I310" s="4">
        <v>1</v>
      </c>
      <c r="J310" s="4">
        <v>1383</v>
      </c>
    </row>
    <row r="311" spans="1:10" hidden="1">
      <c r="A311" t="s">
        <v>124</v>
      </c>
      <c r="B311" t="s">
        <v>125</v>
      </c>
      <c r="C311" t="s">
        <v>146</v>
      </c>
      <c r="D311" t="s">
        <v>2749</v>
      </c>
      <c r="E311" t="s">
        <v>2731</v>
      </c>
      <c r="F311" t="s">
        <v>2715</v>
      </c>
      <c r="G311" t="s">
        <v>211</v>
      </c>
      <c r="H311" s="1">
        <v>45292</v>
      </c>
      <c r="I311" s="4">
        <v>0</v>
      </c>
      <c r="J311" s="4">
        <v>1383</v>
      </c>
    </row>
    <row r="312" spans="1:10" hidden="1">
      <c r="A312" t="s">
        <v>124</v>
      </c>
      <c r="B312" t="s">
        <v>125</v>
      </c>
      <c r="C312" t="s">
        <v>2721</v>
      </c>
      <c r="D312" t="s">
        <v>2721</v>
      </c>
      <c r="E312" t="s">
        <v>2709</v>
      </c>
      <c r="F312" t="s">
        <v>2711</v>
      </c>
      <c r="G312" t="s">
        <v>215</v>
      </c>
      <c r="H312" s="1">
        <v>45292</v>
      </c>
      <c r="I312" s="4">
        <v>14</v>
      </c>
      <c r="J312" s="4">
        <v>1383</v>
      </c>
    </row>
    <row r="313" spans="1:10" hidden="1">
      <c r="A313" t="s">
        <v>124</v>
      </c>
      <c r="B313" t="s">
        <v>125</v>
      </c>
      <c r="C313" t="s">
        <v>2721</v>
      </c>
      <c r="D313" t="s">
        <v>2721</v>
      </c>
      <c r="E313" t="s">
        <v>2709</v>
      </c>
      <c r="F313" t="s">
        <v>2711</v>
      </c>
      <c r="G313" t="s">
        <v>221</v>
      </c>
      <c r="H313" s="1">
        <v>45292</v>
      </c>
      <c r="I313" s="4">
        <v>7</v>
      </c>
      <c r="J313" s="4">
        <v>1383</v>
      </c>
    </row>
    <row r="314" spans="1:10" hidden="1">
      <c r="A314" t="s">
        <v>124</v>
      </c>
      <c r="B314" t="s">
        <v>125</v>
      </c>
      <c r="C314" t="s">
        <v>2721</v>
      </c>
      <c r="D314" t="s">
        <v>2721</v>
      </c>
      <c r="E314" t="s">
        <v>2709</v>
      </c>
      <c r="F314" t="s">
        <v>2711</v>
      </c>
      <c r="G314" t="s">
        <v>237</v>
      </c>
      <c r="H314" s="1">
        <v>45292</v>
      </c>
      <c r="I314" s="4">
        <v>34</v>
      </c>
      <c r="J314" s="4">
        <v>1383</v>
      </c>
    </row>
    <row r="315" spans="1:10" hidden="1">
      <c r="A315" t="s">
        <v>124</v>
      </c>
      <c r="B315" t="s">
        <v>125</v>
      </c>
      <c r="C315" t="s">
        <v>2721</v>
      </c>
      <c r="D315" t="s">
        <v>2721</v>
      </c>
      <c r="E315" t="s">
        <v>2709</v>
      </c>
      <c r="F315" t="s">
        <v>2711</v>
      </c>
      <c r="G315" t="s">
        <v>233</v>
      </c>
      <c r="H315" s="1">
        <v>45292</v>
      </c>
      <c r="I315" s="4">
        <v>35</v>
      </c>
      <c r="J315" s="4">
        <v>1383</v>
      </c>
    </row>
    <row r="316" spans="1:10" hidden="1">
      <c r="A316" t="s">
        <v>124</v>
      </c>
      <c r="B316" t="s">
        <v>125</v>
      </c>
      <c r="C316" t="s">
        <v>2721</v>
      </c>
      <c r="D316" t="s">
        <v>2721</v>
      </c>
      <c r="E316" t="s">
        <v>2709</v>
      </c>
      <c r="F316" t="s">
        <v>2711</v>
      </c>
      <c r="G316" t="s">
        <v>211</v>
      </c>
      <c r="H316" s="1">
        <v>45292</v>
      </c>
      <c r="I316" s="4">
        <v>7</v>
      </c>
      <c r="J316" s="4">
        <v>1383</v>
      </c>
    </row>
    <row r="317" spans="1:10" hidden="1">
      <c r="A317" t="s">
        <v>124</v>
      </c>
      <c r="B317" t="s">
        <v>125</v>
      </c>
      <c r="C317" t="s">
        <v>2721</v>
      </c>
      <c r="D317" t="s">
        <v>2721</v>
      </c>
      <c r="E317" t="s">
        <v>2752</v>
      </c>
      <c r="F317" t="s">
        <v>2711</v>
      </c>
      <c r="G317" t="s">
        <v>215</v>
      </c>
      <c r="H317" s="1">
        <v>45292</v>
      </c>
      <c r="I317" s="4">
        <v>0</v>
      </c>
      <c r="J317" s="4">
        <v>1383</v>
      </c>
    </row>
    <row r="318" spans="1:10" hidden="1">
      <c r="A318" t="s">
        <v>124</v>
      </c>
      <c r="B318" t="s">
        <v>125</v>
      </c>
      <c r="C318" t="s">
        <v>2721</v>
      </c>
      <c r="D318" t="s">
        <v>2721</v>
      </c>
      <c r="E318" t="s">
        <v>2752</v>
      </c>
      <c r="F318" t="s">
        <v>2711</v>
      </c>
      <c r="G318" t="s">
        <v>221</v>
      </c>
      <c r="H318" s="1">
        <v>45292</v>
      </c>
      <c r="I318" s="4">
        <v>44</v>
      </c>
      <c r="J318" s="4">
        <v>1383</v>
      </c>
    </row>
    <row r="319" spans="1:10" hidden="1">
      <c r="A319" t="s">
        <v>124</v>
      </c>
      <c r="B319" t="s">
        <v>125</v>
      </c>
      <c r="C319" t="s">
        <v>2721</v>
      </c>
      <c r="D319" t="s">
        <v>2721</v>
      </c>
      <c r="E319" t="s">
        <v>2752</v>
      </c>
      <c r="F319" t="s">
        <v>2711</v>
      </c>
      <c r="G319" t="s">
        <v>237</v>
      </c>
      <c r="H319" s="1">
        <v>45292</v>
      </c>
      <c r="I319" s="4">
        <v>7</v>
      </c>
      <c r="J319" s="4">
        <v>1383</v>
      </c>
    </row>
    <row r="320" spans="1:10" hidden="1">
      <c r="A320" t="s">
        <v>124</v>
      </c>
      <c r="B320" t="s">
        <v>125</v>
      </c>
      <c r="C320" t="s">
        <v>2721</v>
      </c>
      <c r="D320" t="s">
        <v>2721</v>
      </c>
      <c r="E320" t="s">
        <v>2752</v>
      </c>
      <c r="F320" t="s">
        <v>2711</v>
      </c>
      <c r="G320" t="s">
        <v>233</v>
      </c>
      <c r="H320" s="1">
        <v>45292</v>
      </c>
      <c r="I320" s="4">
        <v>25</v>
      </c>
      <c r="J320" s="4">
        <v>1383</v>
      </c>
    </row>
    <row r="321" spans="1:10" hidden="1">
      <c r="A321" t="s">
        <v>124</v>
      </c>
      <c r="B321" t="s">
        <v>125</v>
      </c>
      <c r="C321" t="s">
        <v>2721</v>
      </c>
      <c r="D321" t="s">
        <v>2721</v>
      </c>
      <c r="E321" t="s">
        <v>2752</v>
      </c>
      <c r="F321" t="s">
        <v>2711</v>
      </c>
      <c r="G321" t="s">
        <v>211</v>
      </c>
      <c r="H321" s="1">
        <v>45292</v>
      </c>
      <c r="I321" s="4">
        <v>4</v>
      </c>
      <c r="J321" s="4">
        <v>1383</v>
      </c>
    </row>
    <row r="322" spans="1:10" hidden="1">
      <c r="A322" t="s">
        <v>124</v>
      </c>
      <c r="B322" t="s">
        <v>125</v>
      </c>
      <c r="C322" t="s">
        <v>2721</v>
      </c>
      <c r="D322" t="s">
        <v>2721</v>
      </c>
      <c r="E322" t="s">
        <v>2724</v>
      </c>
      <c r="F322" t="s">
        <v>2711</v>
      </c>
      <c r="G322" t="s">
        <v>215</v>
      </c>
      <c r="H322" s="1">
        <v>45292</v>
      </c>
      <c r="I322" s="4">
        <v>50</v>
      </c>
      <c r="J322" s="4">
        <v>1383</v>
      </c>
    </row>
    <row r="323" spans="1:10" hidden="1">
      <c r="A323" t="s">
        <v>124</v>
      </c>
      <c r="B323" t="s">
        <v>125</v>
      </c>
      <c r="C323" t="s">
        <v>2721</v>
      </c>
      <c r="D323" t="s">
        <v>2721</v>
      </c>
      <c r="E323" t="s">
        <v>2724</v>
      </c>
      <c r="F323" t="s">
        <v>2711</v>
      </c>
      <c r="G323" t="s">
        <v>221</v>
      </c>
      <c r="H323" s="1">
        <v>45292</v>
      </c>
      <c r="I323" s="4">
        <v>33</v>
      </c>
      <c r="J323" s="4">
        <v>1383</v>
      </c>
    </row>
    <row r="324" spans="1:10" hidden="1">
      <c r="A324" t="s">
        <v>124</v>
      </c>
      <c r="B324" t="s">
        <v>125</v>
      </c>
      <c r="C324" t="s">
        <v>2721</v>
      </c>
      <c r="D324" t="s">
        <v>2721</v>
      </c>
      <c r="E324" t="s">
        <v>2724</v>
      </c>
      <c r="F324" t="s">
        <v>2711</v>
      </c>
      <c r="G324" t="s">
        <v>237</v>
      </c>
      <c r="H324" s="1">
        <v>45292</v>
      </c>
      <c r="I324" s="4">
        <v>53</v>
      </c>
      <c r="J324" s="4">
        <v>1383</v>
      </c>
    </row>
    <row r="325" spans="1:10" hidden="1">
      <c r="A325" t="s">
        <v>124</v>
      </c>
      <c r="B325" t="s">
        <v>125</v>
      </c>
      <c r="C325" t="s">
        <v>2721</v>
      </c>
      <c r="D325" t="s">
        <v>2721</v>
      </c>
      <c r="E325" t="s">
        <v>2724</v>
      </c>
      <c r="F325" t="s">
        <v>2711</v>
      </c>
      <c r="G325" t="s">
        <v>233</v>
      </c>
      <c r="H325" s="1">
        <v>45292</v>
      </c>
      <c r="I325" s="4">
        <v>21</v>
      </c>
      <c r="J325" s="4">
        <v>1383</v>
      </c>
    </row>
    <row r="326" spans="1:10" hidden="1">
      <c r="A326" t="s">
        <v>124</v>
      </c>
      <c r="B326" t="s">
        <v>125</v>
      </c>
      <c r="C326" t="s">
        <v>2721</v>
      </c>
      <c r="D326" t="s">
        <v>2721</v>
      </c>
      <c r="E326" t="s">
        <v>2724</v>
      </c>
      <c r="F326" t="s">
        <v>2711</v>
      </c>
      <c r="G326" t="s">
        <v>211</v>
      </c>
      <c r="H326" s="1">
        <v>45292</v>
      </c>
      <c r="I326" s="4">
        <v>6</v>
      </c>
      <c r="J326" s="4">
        <v>1383</v>
      </c>
    </row>
    <row r="327" spans="1:10" hidden="1">
      <c r="A327" t="s">
        <v>124</v>
      </c>
      <c r="B327" t="s">
        <v>125</v>
      </c>
      <c r="C327" t="s">
        <v>2721</v>
      </c>
      <c r="D327" t="s">
        <v>2721</v>
      </c>
      <c r="E327" t="s">
        <v>2750</v>
      </c>
      <c r="F327" t="s">
        <v>2711</v>
      </c>
      <c r="G327" t="s">
        <v>215</v>
      </c>
      <c r="H327" s="1">
        <v>45292</v>
      </c>
      <c r="I327" s="4">
        <v>3</v>
      </c>
      <c r="J327" s="4">
        <v>1383</v>
      </c>
    </row>
    <row r="328" spans="1:10" hidden="1">
      <c r="A328" t="s">
        <v>124</v>
      </c>
      <c r="B328" t="s">
        <v>125</v>
      </c>
      <c r="C328" t="s">
        <v>2721</v>
      </c>
      <c r="D328" t="s">
        <v>2721</v>
      </c>
      <c r="E328" t="s">
        <v>2750</v>
      </c>
      <c r="F328" t="s">
        <v>2711</v>
      </c>
      <c r="G328" t="s">
        <v>221</v>
      </c>
      <c r="H328" s="1">
        <v>45292</v>
      </c>
      <c r="I328" s="4">
        <v>11</v>
      </c>
      <c r="J328" s="4">
        <v>1383</v>
      </c>
    </row>
    <row r="329" spans="1:10" hidden="1">
      <c r="A329" t="s">
        <v>124</v>
      </c>
      <c r="B329" t="s">
        <v>125</v>
      </c>
      <c r="C329" t="s">
        <v>2721</v>
      </c>
      <c r="D329" t="s">
        <v>2721</v>
      </c>
      <c r="E329" t="s">
        <v>2750</v>
      </c>
      <c r="F329" t="s">
        <v>2711</v>
      </c>
      <c r="G329" t="s">
        <v>237</v>
      </c>
      <c r="H329" s="1">
        <v>45292</v>
      </c>
      <c r="I329" s="4">
        <v>78</v>
      </c>
      <c r="J329" s="4">
        <v>1383</v>
      </c>
    </row>
    <row r="330" spans="1:10" hidden="1">
      <c r="A330" t="s">
        <v>124</v>
      </c>
      <c r="B330" t="s">
        <v>125</v>
      </c>
      <c r="C330" t="s">
        <v>2721</v>
      </c>
      <c r="D330" t="s">
        <v>2721</v>
      </c>
      <c r="E330" t="s">
        <v>2750</v>
      </c>
      <c r="F330" t="s">
        <v>2711</v>
      </c>
      <c r="G330" t="s">
        <v>233</v>
      </c>
      <c r="H330" s="1">
        <v>45292</v>
      </c>
      <c r="I330" s="4">
        <v>215</v>
      </c>
      <c r="J330" s="4">
        <v>1383</v>
      </c>
    </row>
    <row r="331" spans="1:10" hidden="1">
      <c r="A331" t="s">
        <v>124</v>
      </c>
      <c r="B331" t="s">
        <v>125</v>
      </c>
      <c r="C331" t="s">
        <v>2721</v>
      </c>
      <c r="D331" t="s">
        <v>2721</v>
      </c>
      <c r="E331" t="s">
        <v>2750</v>
      </c>
      <c r="F331" t="s">
        <v>2711</v>
      </c>
      <c r="G331" t="s">
        <v>211</v>
      </c>
      <c r="H331" s="1">
        <v>45292</v>
      </c>
      <c r="I331" s="4">
        <v>148</v>
      </c>
      <c r="J331" s="4">
        <v>1383</v>
      </c>
    </row>
    <row r="332" spans="1:10" hidden="1">
      <c r="A332" t="s">
        <v>124</v>
      </c>
      <c r="B332" t="s">
        <v>125</v>
      </c>
      <c r="C332" t="s">
        <v>2721</v>
      </c>
      <c r="D332" t="s">
        <v>2721</v>
      </c>
      <c r="E332" t="s">
        <v>2731</v>
      </c>
      <c r="F332" t="s">
        <v>2711</v>
      </c>
      <c r="G332" t="s">
        <v>215</v>
      </c>
      <c r="H332" s="1">
        <v>45292</v>
      </c>
      <c r="I332" s="4">
        <v>54</v>
      </c>
      <c r="J332" s="4">
        <v>1383</v>
      </c>
    </row>
    <row r="333" spans="1:10" hidden="1">
      <c r="A333" t="s">
        <v>124</v>
      </c>
      <c r="B333" t="s">
        <v>125</v>
      </c>
      <c r="C333" t="s">
        <v>2721</v>
      </c>
      <c r="D333" t="s">
        <v>2721</v>
      </c>
      <c r="E333" t="s">
        <v>2731</v>
      </c>
      <c r="F333" t="s">
        <v>2711</v>
      </c>
      <c r="G333" t="s">
        <v>221</v>
      </c>
      <c r="H333" s="1">
        <v>45292</v>
      </c>
      <c r="I333" s="4">
        <v>79</v>
      </c>
      <c r="J333" s="4">
        <v>1383</v>
      </c>
    </row>
    <row r="334" spans="1:10" hidden="1">
      <c r="A334" t="s">
        <v>124</v>
      </c>
      <c r="B334" t="s">
        <v>125</v>
      </c>
      <c r="C334" t="s">
        <v>2721</v>
      </c>
      <c r="D334" t="s">
        <v>2721</v>
      </c>
      <c r="E334" t="s">
        <v>2731</v>
      </c>
      <c r="F334" t="s">
        <v>2711</v>
      </c>
      <c r="G334" t="s">
        <v>237</v>
      </c>
      <c r="H334" s="1">
        <v>45292</v>
      </c>
      <c r="I334" s="4">
        <v>162</v>
      </c>
      <c r="J334" s="4">
        <v>1383</v>
      </c>
    </row>
    <row r="335" spans="1:10" hidden="1">
      <c r="A335" t="s">
        <v>124</v>
      </c>
      <c r="B335" t="s">
        <v>125</v>
      </c>
      <c r="C335" t="s">
        <v>2721</v>
      </c>
      <c r="D335" t="s">
        <v>2721</v>
      </c>
      <c r="E335" t="s">
        <v>2731</v>
      </c>
      <c r="F335" t="s">
        <v>2711</v>
      </c>
      <c r="G335" t="s">
        <v>233</v>
      </c>
      <c r="H335" s="1">
        <v>45292</v>
      </c>
      <c r="I335" s="4">
        <v>0</v>
      </c>
      <c r="J335" s="4">
        <v>1383</v>
      </c>
    </row>
    <row r="336" spans="1:10" hidden="1">
      <c r="A336" t="s">
        <v>124</v>
      </c>
      <c r="B336" t="s">
        <v>125</v>
      </c>
      <c r="C336" t="s">
        <v>2721</v>
      </c>
      <c r="D336" t="s">
        <v>2721</v>
      </c>
      <c r="E336" t="s">
        <v>2731</v>
      </c>
      <c r="F336" t="s">
        <v>2711</v>
      </c>
      <c r="G336" t="s">
        <v>211</v>
      </c>
      <c r="H336" s="1">
        <v>45292</v>
      </c>
      <c r="I336" s="4">
        <v>0</v>
      </c>
      <c r="J336" s="4">
        <v>1383</v>
      </c>
    </row>
    <row r="337" spans="1:10" hidden="1">
      <c r="A337" t="s">
        <v>127</v>
      </c>
      <c r="B337" t="s">
        <v>128</v>
      </c>
      <c r="C337" t="s">
        <v>129</v>
      </c>
      <c r="D337" t="s">
        <v>2755</v>
      </c>
      <c r="E337" t="s">
        <v>2732</v>
      </c>
      <c r="F337" t="s">
        <v>2715</v>
      </c>
      <c r="G337" t="s">
        <v>215</v>
      </c>
      <c r="H337" s="1">
        <v>45292</v>
      </c>
      <c r="I337" s="4">
        <v>0</v>
      </c>
      <c r="J337" s="4">
        <v>292</v>
      </c>
    </row>
    <row r="338" spans="1:10" hidden="1">
      <c r="A338" t="s">
        <v>127</v>
      </c>
      <c r="B338" t="s">
        <v>128</v>
      </c>
      <c r="C338" t="s">
        <v>129</v>
      </c>
      <c r="D338" t="s">
        <v>2755</v>
      </c>
      <c r="E338" t="s">
        <v>2732</v>
      </c>
      <c r="F338" t="s">
        <v>2715</v>
      </c>
      <c r="G338" t="s">
        <v>221</v>
      </c>
      <c r="H338" s="1">
        <v>45292</v>
      </c>
      <c r="I338" s="4">
        <v>12</v>
      </c>
      <c r="J338" s="4">
        <v>292</v>
      </c>
    </row>
    <row r="339" spans="1:10" hidden="1">
      <c r="A339" t="s">
        <v>127</v>
      </c>
      <c r="B339" t="s">
        <v>128</v>
      </c>
      <c r="C339" t="s">
        <v>129</v>
      </c>
      <c r="D339" t="s">
        <v>2755</v>
      </c>
      <c r="E339" t="s">
        <v>2732</v>
      </c>
      <c r="F339" t="s">
        <v>2715</v>
      </c>
      <c r="G339" t="s">
        <v>237</v>
      </c>
      <c r="H339" s="1">
        <v>45292</v>
      </c>
      <c r="I339" s="4">
        <v>75</v>
      </c>
      <c r="J339" s="4">
        <v>292</v>
      </c>
    </row>
    <row r="340" spans="1:10" hidden="1">
      <c r="A340" t="s">
        <v>127</v>
      </c>
      <c r="B340" t="s">
        <v>128</v>
      </c>
      <c r="C340" t="s">
        <v>129</v>
      </c>
      <c r="D340" t="s">
        <v>2755</v>
      </c>
      <c r="E340" t="s">
        <v>2732</v>
      </c>
      <c r="F340" t="s">
        <v>2715</v>
      </c>
      <c r="G340" t="s">
        <v>233</v>
      </c>
      <c r="H340" s="1">
        <v>45292</v>
      </c>
      <c r="I340" s="4">
        <v>83</v>
      </c>
      <c r="J340" s="4">
        <v>292</v>
      </c>
    </row>
    <row r="341" spans="1:10" hidden="1">
      <c r="A341" t="s">
        <v>127</v>
      </c>
      <c r="B341" t="s">
        <v>128</v>
      </c>
      <c r="C341" t="s">
        <v>129</v>
      </c>
      <c r="D341" t="s">
        <v>2755</v>
      </c>
      <c r="E341" t="s">
        <v>2732</v>
      </c>
      <c r="F341" t="s">
        <v>2715</v>
      </c>
      <c r="G341" t="s">
        <v>211</v>
      </c>
      <c r="H341" s="1">
        <v>45292</v>
      </c>
      <c r="I341" s="4">
        <v>84</v>
      </c>
      <c r="J341" s="4">
        <v>292</v>
      </c>
    </row>
    <row r="342" spans="1:10" hidden="1">
      <c r="A342" t="s">
        <v>127</v>
      </c>
      <c r="B342" t="s">
        <v>128</v>
      </c>
      <c r="C342" t="s">
        <v>129</v>
      </c>
      <c r="D342" t="s">
        <v>2755</v>
      </c>
      <c r="E342" t="s">
        <v>2756</v>
      </c>
      <c r="F342" t="s">
        <v>2715</v>
      </c>
      <c r="G342" t="s">
        <v>215</v>
      </c>
      <c r="H342" s="1">
        <v>45292</v>
      </c>
      <c r="I342" s="4">
        <v>0</v>
      </c>
      <c r="J342" s="4">
        <v>292</v>
      </c>
    </row>
    <row r="343" spans="1:10" hidden="1">
      <c r="A343" t="s">
        <v>127</v>
      </c>
      <c r="B343" t="s">
        <v>128</v>
      </c>
      <c r="C343" t="s">
        <v>129</v>
      </c>
      <c r="D343" t="s">
        <v>2755</v>
      </c>
      <c r="E343" t="s">
        <v>2756</v>
      </c>
      <c r="F343" t="s">
        <v>2715</v>
      </c>
      <c r="G343" t="s">
        <v>221</v>
      </c>
      <c r="H343" s="1">
        <v>45292</v>
      </c>
      <c r="I343" s="4">
        <v>0</v>
      </c>
      <c r="J343" s="4">
        <v>292</v>
      </c>
    </row>
    <row r="344" spans="1:10" hidden="1">
      <c r="A344" t="s">
        <v>127</v>
      </c>
      <c r="B344" t="s">
        <v>128</v>
      </c>
      <c r="C344" t="s">
        <v>129</v>
      </c>
      <c r="D344" t="s">
        <v>2755</v>
      </c>
      <c r="E344" t="s">
        <v>2756</v>
      </c>
      <c r="F344" t="s">
        <v>2715</v>
      </c>
      <c r="G344" t="s">
        <v>237</v>
      </c>
      <c r="H344" s="1">
        <v>45292</v>
      </c>
      <c r="I344" s="4">
        <v>3</v>
      </c>
      <c r="J344" s="4">
        <v>292</v>
      </c>
    </row>
    <row r="345" spans="1:10" hidden="1">
      <c r="A345" t="s">
        <v>127</v>
      </c>
      <c r="B345" t="s">
        <v>128</v>
      </c>
      <c r="C345" t="s">
        <v>129</v>
      </c>
      <c r="D345" t="s">
        <v>2755</v>
      </c>
      <c r="E345" t="s">
        <v>2756</v>
      </c>
      <c r="F345" t="s">
        <v>2715</v>
      </c>
      <c r="G345" t="s">
        <v>233</v>
      </c>
      <c r="H345" s="1">
        <v>45292</v>
      </c>
      <c r="I345" s="4">
        <v>15</v>
      </c>
      <c r="J345" s="4">
        <v>292</v>
      </c>
    </row>
    <row r="346" spans="1:10" hidden="1">
      <c r="A346" t="s">
        <v>127</v>
      </c>
      <c r="B346" t="s">
        <v>128</v>
      </c>
      <c r="C346" t="s">
        <v>129</v>
      </c>
      <c r="D346" t="s">
        <v>2755</v>
      </c>
      <c r="E346" t="s">
        <v>2756</v>
      </c>
      <c r="F346" t="s">
        <v>2715</v>
      </c>
      <c r="G346" t="s">
        <v>211</v>
      </c>
      <c r="H346" s="1">
        <v>45292</v>
      </c>
      <c r="I346" s="4">
        <v>1</v>
      </c>
      <c r="J346" s="4">
        <v>292</v>
      </c>
    </row>
    <row r="347" spans="1:10" hidden="1">
      <c r="A347" t="s">
        <v>127</v>
      </c>
      <c r="B347" t="s">
        <v>128</v>
      </c>
      <c r="C347" t="s">
        <v>151</v>
      </c>
      <c r="D347" t="s">
        <v>2725</v>
      </c>
      <c r="E347" t="s">
        <v>2756</v>
      </c>
      <c r="F347" t="s">
        <v>2715</v>
      </c>
      <c r="G347" t="s">
        <v>215</v>
      </c>
      <c r="H347" s="1">
        <v>45292</v>
      </c>
      <c r="I347" s="4">
        <v>0</v>
      </c>
      <c r="J347" s="4">
        <v>292</v>
      </c>
    </row>
    <row r="348" spans="1:10" hidden="1">
      <c r="A348" t="s">
        <v>127</v>
      </c>
      <c r="B348" t="s">
        <v>128</v>
      </c>
      <c r="C348" t="s">
        <v>151</v>
      </c>
      <c r="D348" t="s">
        <v>2725</v>
      </c>
      <c r="E348" t="s">
        <v>2756</v>
      </c>
      <c r="F348" t="s">
        <v>2715</v>
      </c>
      <c r="G348" t="s">
        <v>221</v>
      </c>
      <c r="H348" s="1">
        <v>45292</v>
      </c>
      <c r="I348" s="4">
        <v>2</v>
      </c>
      <c r="J348" s="4">
        <v>292</v>
      </c>
    </row>
    <row r="349" spans="1:10" hidden="1">
      <c r="A349" t="s">
        <v>127</v>
      </c>
      <c r="B349" t="s">
        <v>128</v>
      </c>
      <c r="C349" t="s">
        <v>151</v>
      </c>
      <c r="D349" t="s">
        <v>2725</v>
      </c>
      <c r="E349" t="s">
        <v>2756</v>
      </c>
      <c r="F349" t="s">
        <v>2715</v>
      </c>
      <c r="G349" t="s">
        <v>237</v>
      </c>
      <c r="H349" s="1">
        <v>45292</v>
      </c>
      <c r="I349" s="4">
        <v>13</v>
      </c>
      <c r="J349" s="4">
        <v>292</v>
      </c>
    </row>
    <row r="350" spans="1:10" hidden="1">
      <c r="A350" t="s">
        <v>127</v>
      </c>
      <c r="B350" t="s">
        <v>128</v>
      </c>
      <c r="C350" t="s">
        <v>151</v>
      </c>
      <c r="D350" t="s">
        <v>2725</v>
      </c>
      <c r="E350" t="s">
        <v>2756</v>
      </c>
      <c r="F350" t="s">
        <v>2715</v>
      </c>
      <c r="G350" t="s">
        <v>233</v>
      </c>
      <c r="H350" s="1">
        <v>45292</v>
      </c>
      <c r="I350" s="4">
        <v>4</v>
      </c>
      <c r="J350" s="4">
        <v>292</v>
      </c>
    </row>
    <row r="351" spans="1:10" hidden="1">
      <c r="A351" t="s">
        <v>127</v>
      </c>
      <c r="B351" t="s">
        <v>128</v>
      </c>
      <c r="C351" t="s">
        <v>151</v>
      </c>
      <c r="D351" t="s">
        <v>2725</v>
      </c>
      <c r="E351" t="s">
        <v>2756</v>
      </c>
      <c r="F351" t="s">
        <v>2715</v>
      </c>
      <c r="G351" t="s">
        <v>211</v>
      </c>
      <c r="H351" s="1">
        <v>45292</v>
      </c>
      <c r="I351" s="4">
        <v>0</v>
      </c>
      <c r="J351" s="4">
        <v>292</v>
      </c>
    </row>
    <row r="352" spans="1:10" hidden="1">
      <c r="A352" t="s">
        <v>130</v>
      </c>
      <c r="B352" t="s">
        <v>131</v>
      </c>
      <c r="C352" t="s">
        <v>2758</v>
      </c>
      <c r="D352" t="s">
        <v>2759</v>
      </c>
      <c r="E352" t="s">
        <v>2757</v>
      </c>
      <c r="F352" t="s">
        <v>2728</v>
      </c>
      <c r="G352" t="s">
        <v>215</v>
      </c>
      <c r="H352" s="1">
        <v>45292</v>
      </c>
      <c r="I352" s="4">
        <v>0</v>
      </c>
      <c r="J352" s="4">
        <v>1135</v>
      </c>
    </row>
    <row r="353" spans="1:10" hidden="1">
      <c r="A353" t="s">
        <v>130</v>
      </c>
      <c r="B353" t="s">
        <v>131</v>
      </c>
      <c r="C353" t="s">
        <v>2758</v>
      </c>
      <c r="D353" t="s">
        <v>2759</v>
      </c>
      <c r="E353" t="s">
        <v>2757</v>
      </c>
      <c r="F353" t="s">
        <v>2728</v>
      </c>
      <c r="G353" t="s">
        <v>221</v>
      </c>
      <c r="H353" s="1">
        <v>45292</v>
      </c>
      <c r="I353" s="4">
        <v>0</v>
      </c>
      <c r="J353" s="4">
        <v>1135</v>
      </c>
    </row>
    <row r="354" spans="1:10" hidden="1">
      <c r="A354" t="s">
        <v>130</v>
      </c>
      <c r="B354" t="s">
        <v>131</v>
      </c>
      <c r="C354" t="s">
        <v>2758</v>
      </c>
      <c r="D354" t="s">
        <v>2759</v>
      </c>
      <c r="E354" t="s">
        <v>2757</v>
      </c>
      <c r="F354" t="s">
        <v>2728</v>
      </c>
      <c r="G354" t="s">
        <v>237</v>
      </c>
      <c r="H354" s="1">
        <v>45292</v>
      </c>
      <c r="I354" s="4">
        <v>12</v>
      </c>
      <c r="J354" s="4">
        <v>1135</v>
      </c>
    </row>
    <row r="355" spans="1:10" hidden="1">
      <c r="A355" t="s">
        <v>130</v>
      </c>
      <c r="B355" t="s">
        <v>131</v>
      </c>
      <c r="C355" t="s">
        <v>2758</v>
      </c>
      <c r="D355" t="s">
        <v>2759</v>
      </c>
      <c r="E355" t="s">
        <v>2757</v>
      </c>
      <c r="F355" t="s">
        <v>2728</v>
      </c>
      <c r="G355" t="s">
        <v>233</v>
      </c>
      <c r="H355" s="1">
        <v>45292</v>
      </c>
      <c r="I355" s="4">
        <v>0</v>
      </c>
      <c r="J355" s="4">
        <v>1135</v>
      </c>
    </row>
    <row r="356" spans="1:10" hidden="1">
      <c r="A356" t="s">
        <v>130</v>
      </c>
      <c r="B356" t="s">
        <v>131</v>
      </c>
      <c r="C356" t="s">
        <v>2758</v>
      </c>
      <c r="D356" t="s">
        <v>2759</v>
      </c>
      <c r="E356" t="s">
        <v>2757</v>
      </c>
      <c r="F356" t="s">
        <v>2728</v>
      </c>
      <c r="G356" t="s">
        <v>211</v>
      </c>
      <c r="H356" s="1">
        <v>45292</v>
      </c>
      <c r="I356" s="4">
        <v>0</v>
      </c>
      <c r="J356" s="4">
        <v>1135</v>
      </c>
    </row>
    <row r="357" spans="1:10" hidden="1">
      <c r="A357" t="s">
        <v>130</v>
      </c>
      <c r="B357" t="s">
        <v>131</v>
      </c>
      <c r="C357" t="s">
        <v>2758</v>
      </c>
      <c r="D357" t="s">
        <v>2759</v>
      </c>
      <c r="E357" t="s">
        <v>2750</v>
      </c>
      <c r="F357" t="s">
        <v>2728</v>
      </c>
      <c r="G357" t="s">
        <v>215</v>
      </c>
      <c r="H357" s="1">
        <v>45292</v>
      </c>
      <c r="I357" s="4">
        <v>0</v>
      </c>
      <c r="J357" s="4">
        <v>1135</v>
      </c>
    </row>
    <row r="358" spans="1:10" hidden="1">
      <c r="A358" t="s">
        <v>130</v>
      </c>
      <c r="B358" t="s">
        <v>131</v>
      </c>
      <c r="C358" t="s">
        <v>2758</v>
      </c>
      <c r="D358" t="s">
        <v>2759</v>
      </c>
      <c r="E358" t="s">
        <v>2750</v>
      </c>
      <c r="F358" t="s">
        <v>2728</v>
      </c>
      <c r="G358" t="s">
        <v>221</v>
      </c>
      <c r="H358" s="1">
        <v>45292</v>
      </c>
      <c r="I358" s="4">
        <v>0</v>
      </c>
      <c r="J358" s="4">
        <v>1135</v>
      </c>
    </row>
    <row r="359" spans="1:10" hidden="1">
      <c r="A359" t="s">
        <v>130</v>
      </c>
      <c r="B359" t="s">
        <v>131</v>
      </c>
      <c r="C359" t="s">
        <v>2758</v>
      </c>
      <c r="D359" t="s">
        <v>2759</v>
      </c>
      <c r="E359" t="s">
        <v>2750</v>
      </c>
      <c r="F359" t="s">
        <v>2728</v>
      </c>
      <c r="G359" t="s">
        <v>237</v>
      </c>
      <c r="H359" s="1">
        <v>45292</v>
      </c>
      <c r="I359" s="4">
        <v>0</v>
      </c>
      <c r="J359" s="4">
        <v>1135</v>
      </c>
    </row>
    <row r="360" spans="1:10" hidden="1">
      <c r="A360" t="s">
        <v>130</v>
      </c>
      <c r="B360" t="s">
        <v>131</v>
      </c>
      <c r="C360" t="s">
        <v>2758</v>
      </c>
      <c r="D360" t="s">
        <v>2759</v>
      </c>
      <c r="E360" t="s">
        <v>2750</v>
      </c>
      <c r="F360" t="s">
        <v>2728</v>
      </c>
      <c r="G360" t="s">
        <v>233</v>
      </c>
      <c r="H360" s="1">
        <v>45292</v>
      </c>
      <c r="I360" s="4">
        <v>16</v>
      </c>
      <c r="J360" s="4">
        <v>1135</v>
      </c>
    </row>
    <row r="361" spans="1:10" hidden="1">
      <c r="A361" t="s">
        <v>130</v>
      </c>
      <c r="B361" t="s">
        <v>131</v>
      </c>
      <c r="C361" t="s">
        <v>2758</v>
      </c>
      <c r="D361" t="s">
        <v>2759</v>
      </c>
      <c r="E361" t="s">
        <v>2750</v>
      </c>
      <c r="F361" t="s">
        <v>2728</v>
      </c>
      <c r="G361" t="s">
        <v>211</v>
      </c>
      <c r="H361" s="1">
        <v>45292</v>
      </c>
      <c r="I361" s="4">
        <v>41</v>
      </c>
      <c r="J361" s="4">
        <v>1135</v>
      </c>
    </row>
    <row r="362" spans="1:10" hidden="1">
      <c r="A362" t="s">
        <v>130</v>
      </c>
      <c r="B362" t="s">
        <v>131</v>
      </c>
      <c r="C362" t="s">
        <v>2758</v>
      </c>
      <c r="D362" t="s">
        <v>2759</v>
      </c>
      <c r="E362" t="s">
        <v>2762</v>
      </c>
      <c r="F362" t="s">
        <v>2728</v>
      </c>
      <c r="G362" t="s">
        <v>215</v>
      </c>
      <c r="H362" s="1">
        <v>45292</v>
      </c>
      <c r="I362" s="4">
        <v>3</v>
      </c>
      <c r="J362" s="4">
        <v>1135</v>
      </c>
    </row>
    <row r="363" spans="1:10" hidden="1">
      <c r="A363" t="s">
        <v>130</v>
      </c>
      <c r="B363" t="s">
        <v>131</v>
      </c>
      <c r="C363" t="s">
        <v>2758</v>
      </c>
      <c r="D363" t="s">
        <v>2759</v>
      </c>
      <c r="E363" t="s">
        <v>2762</v>
      </c>
      <c r="F363" t="s">
        <v>2728</v>
      </c>
      <c r="G363" t="s">
        <v>221</v>
      </c>
      <c r="H363" s="1">
        <v>45292</v>
      </c>
      <c r="I363" s="4">
        <v>0</v>
      </c>
      <c r="J363" s="4">
        <v>1135</v>
      </c>
    </row>
    <row r="364" spans="1:10" hidden="1">
      <c r="A364" t="s">
        <v>130</v>
      </c>
      <c r="B364" t="s">
        <v>131</v>
      </c>
      <c r="C364" t="s">
        <v>2758</v>
      </c>
      <c r="D364" t="s">
        <v>2759</v>
      </c>
      <c r="E364" t="s">
        <v>2762</v>
      </c>
      <c r="F364" t="s">
        <v>2728</v>
      </c>
      <c r="G364" t="s">
        <v>237</v>
      </c>
      <c r="H364" s="1">
        <v>45292</v>
      </c>
      <c r="I364" s="4">
        <v>4</v>
      </c>
      <c r="J364" s="4">
        <v>1135</v>
      </c>
    </row>
    <row r="365" spans="1:10" hidden="1">
      <c r="A365" t="s">
        <v>130</v>
      </c>
      <c r="B365" t="s">
        <v>131</v>
      </c>
      <c r="C365" t="s">
        <v>2758</v>
      </c>
      <c r="D365" t="s">
        <v>2759</v>
      </c>
      <c r="E365" t="s">
        <v>2762</v>
      </c>
      <c r="F365" t="s">
        <v>2728</v>
      </c>
      <c r="G365" t="s">
        <v>233</v>
      </c>
      <c r="H365" s="1">
        <v>45292</v>
      </c>
      <c r="I365" s="4">
        <v>2</v>
      </c>
      <c r="J365" s="4">
        <v>1135</v>
      </c>
    </row>
    <row r="366" spans="1:10" hidden="1">
      <c r="A366" t="s">
        <v>130</v>
      </c>
      <c r="B366" t="s">
        <v>131</v>
      </c>
      <c r="C366" t="s">
        <v>2758</v>
      </c>
      <c r="D366" t="s">
        <v>2759</v>
      </c>
      <c r="E366" t="s">
        <v>2762</v>
      </c>
      <c r="F366" t="s">
        <v>2728</v>
      </c>
      <c r="G366" t="s">
        <v>211</v>
      </c>
      <c r="H366" s="1">
        <v>45292</v>
      </c>
      <c r="I366" s="4">
        <v>3</v>
      </c>
      <c r="J366" s="4">
        <v>1135</v>
      </c>
    </row>
    <row r="367" spans="1:10" hidden="1">
      <c r="A367" t="s">
        <v>130</v>
      </c>
      <c r="B367" t="s">
        <v>131</v>
      </c>
      <c r="C367" t="s">
        <v>146</v>
      </c>
      <c r="D367" t="s">
        <v>2749</v>
      </c>
      <c r="E367" t="s">
        <v>2757</v>
      </c>
      <c r="F367" t="s">
        <v>2715</v>
      </c>
      <c r="G367" t="s">
        <v>215</v>
      </c>
      <c r="H367" s="1">
        <v>45292</v>
      </c>
      <c r="I367" s="4">
        <v>0</v>
      </c>
      <c r="J367" s="4">
        <v>1135</v>
      </c>
    </row>
    <row r="368" spans="1:10" hidden="1">
      <c r="A368" t="s">
        <v>130</v>
      </c>
      <c r="B368" t="s">
        <v>131</v>
      </c>
      <c r="C368" t="s">
        <v>146</v>
      </c>
      <c r="D368" t="s">
        <v>2749</v>
      </c>
      <c r="E368" t="s">
        <v>2757</v>
      </c>
      <c r="F368" t="s">
        <v>2715</v>
      </c>
      <c r="G368" t="s">
        <v>221</v>
      </c>
      <c r="H368" s="1">
        <v>45292</v>
      </c>
      <c r="I368" s="4">
        <v>4</v>
      </c>
      <c r="J368" s="4">
        <v>1135</v>
      </c>
    </row>
    <row r="369" spans="1:10" hidden="1">
      <c r="A369" t="s">
        <v>130</v>
      </c>
      <c r="B369" t="s">
        <v>131</v>
      </c>
      <c r="C369" t="s">
        <v>146</v>
      </c>
      <c r="D369" t="s">
        <v>2749</v>
      </c>
      <c r="E369" t="s">
        <v>2757</v>
      </c>
      <c r="F369" t="s">
        <v>2715</v>
      </c>
      <c r="G369" t="s">
        <v>237</v>
      </c>
      <c r="H369" s="1">
        <v>45292</v>
      </c>
      <c r="I369" s="4">
        <v>0</v>
      </c>
      <c r="J369" s="4">
        <v>1135</v>
      </c>
    </row>
    <row r="370" spans="1:10" hidden="1">
      <c r="A370" t="s">
        <v>130</v>
      </c>
      <c r="B370" t="s">
        <v>131</v>
      </c>
      <c r="C370" t="s">
        <v>146</v>
      </c>
      <c r="D370" t="s">
        <v>2749</v>
      </c>
      <c r="E370" t="s">
        <v>2757</v>
      </c>
      <c r="F370" t="s">
        <v>2715</v>
      </c>
      <c r="G370" t="s">
        <v>233</v>
      </c>
      <c r="H370" s="1">
        <v>45292</v>
      </c>
      <c r="I370" s="4">
        <v>0</v>
      </c>
      <c r="J370" s="4">
        <v>1135</v>
      </c>
    </row>
    <row r="371" spans="1:10" hidden="1">
      <c r="A371" t="s">
        <v>130</v>
      </c>
      <c r="B371" t="s">
        <v>131</v>
      </c>
      <c r="C371" t="s">
        <v>146</v>
      </c>
      <c r="D371" t="s">
        <v>2749</v>
      </c>
      <c r="E371" t="s">
        <v>2757</v>
      </c>
      <c r="F371" t="s">
        <v>2715</v>
      </c>
      <c r="G371" t="s">
        <v>211</v>
      </c>
      <c r="H371" s="1">
        <v>45292</v>
      </c>
      <c r="I371" s="4">
        <v>1</v>
      </c>
      <c r="J371" s="4">
        <v>1135</v>
      </c>
    </row>
    <row r="372" spans="1:10" hidden="1">
      <c r="A372" t="s">
        <v>130</v>
      </c>
      <c r="B372" t="s">
        <v>131</v>
      </c>
      <c r="C372" t="s">
        <v>146</v>
      </c>
      <c r="D372" t="s">
        <v>2749</v>
      </c>
      <c r="E372" t="s">
        <v>2720</v>
      </c>
      <c r="F372" t="s">
        <v>2715</v>
      </c>
      <c r="G372" t="s">
        <v>215</v>
      </c>
      <c r="H372" s="1">
        <v>45292</v>
      </c>
      <c r="I372" s="4">
        <v>9</v>
      </c>
      <c r="J372" s="4">
        <v>1135</v>
      </c>
    </row>
    <row r="373" spans="1:10" hidden="1">
      <c r="A373" t="s">
        <v>130</v>
      </c>
      <c r="B373" t="s">
        <v>131</v>
      </c>
      <c r="C373" t="s">
        <v>146</v>
      </c>
      <c r="D373" t="s">
        <v>2749</v>
      </c>
      <c r="E373" t="s">
        <v>2720</v>
      </c>
      <c r="F373" t="s">
        <v>2715</v>
      </c>
      <c r="G373" t="s">
        <v>221</v>
      </c>
      <c r="H373" s="1">
        <v>45292</v>
      </c>
      <c r="I373" s="4">
        <v>2</v>
      </c>
      <c r="J373" s="4">
        <v>1135</v>
      </c>
    </row>
    <row r="374" spans="1:10" hidden="1">
      <c r="A374" t="s">
        <v>130</v>
      </c>
      <c r="B374" t="s">
        <v>131</v>
      </c>
      <c r="C374" t="s">
        <v>146</v>
      </c>
      <c r="D374" t="s">
        <v>2749</v>
      </c>
      <c r="E374" t="s">
        <v>2720</v>
      </c>
      <c r="F374" t="s">
        <v>2715</v>
      </c>
      <c r="G374" t="s">
        <v>237</v>
      </c>
      <c r="H374" s="1">
        <v>45292</v>
      </c>
      <c r="I374" s="4">
        <v>6</v>
      </c>
      <c r="J374" s="4">
        <v>1135</v>
      </c>
    </row>
    <row r="375" spans="1:10" hidden="1">
      <c r="A375" t="s">
        <v>130</v>
      </c>
      <c r="B375" t="s">
        <v>131</v>
      </c>
      <c r="C375" t="s">
        <v>146</v>
      </c>
      <c r="D375" t="s">
        <v>2749</v>
      </c>
      <c r="E375" t="s">
        <v>2720</v>
      </c>
      <c r="F375" t="s">
        <v>2715</v>
      </c>
      <c r="G375" t="s">
        <v>233</v>
      </c>
      <c r="H375" s="1">
        <v>45292</v>
      </c>
      <c r="I375" s="4">
        <v>1</v>
      </c>
      <c r="J375" s="4">
        <v>1135</v>
      </c>
    </row>
    <row r="376" spans="1:10" hidden="1">
      <c r="A376" t="s">
        <v>130</v>
      </c>
      <c r="B376" t="s">
        <v>131</v>
      </c>
      <c r="C376" t="s">
        <v>146</v>
      </c>
      <c r="D376" t="s">
        <v>2749</v>
      </c>
      <c r="E376" t="s">
        <v>2720</v>
      </c>
      <c r="F376" t="s">
        <v>2715</v>
      </c>
      <c r="G376" t="s">
        <v>211</v>
      </c>
      <c r="H376" s="1">
        <v>45292</v>
      </c>
      <c r="I376" s="4">
        <v>0</v>
      </c>
      <c r="J376" s="4">
        <v>1135</v>
      </c>
    </row>
    <row r="377" spans="1:10" hidden="1">
      <c r="A377" t="s">
        <v>130</v>
      </c>
      <c r="B377" t="s">
        <v>131</v>
      </c>
      <c r="C377" t="s">
        <v>146</v>
      </c>
      <c r="D377" t="s">
        <v>2749</v>
      </c>
      <c r="E377" t="s">
        <v>2724</v>
      </c>
      <c r="F377" t="s">
        <v>2715</v>
      </c>
      <c r="G377" t="s">
        <v>215</v>
      </c>
      <c r="H377" s="1">
        <v>45292</v>
      </c>
      <c r="I377" s="4">
        <v>5</v>
      </c>
      <c r="J377" s="4">
        <v>1135</v>
      </c>
    </row>
    <row r="378" spans="1:10" hidden="1">
      <c r="A378" t="s">
        <v>130</v>
      </c>
      <c r="B378" t="s">
        <v>131</v>
      </c>
      <c r="C378" t="s">
        <v>146</v>
      </c>
      <c r="D378" t="s">
        <v>2749</v>
      </c>
      <c r="E378" t="s">
        <v>2724</v>
      </c>
      <c r="F378" t="s">
        <v>2715</v>
      </c>
      <c r="G378" t="s">
        <v>221</v>
      </c>
      <c r="H378" s="1">
        <v>45292</v>
      </c>
      <c r="I378" s="4">
        <v>10</v>
      </c>
      <c r="J378" s="4">
        <v>1135</v>
      </c>
    </row>
    <row r="379" spans="1:10" hidden="1">
      <c r="A379" t="s">
        <v>130</v>
      </c>
      <c r="B379" t="s">
        <v>131</v>
      </c>
      <c r="C379" t="s">
        <v>146</v>
      </c>
      <c r="D379" t="s">
        <v>2749</v>
      </c>
      <c r="E379" t="s">
        <v>2724</v>
      </c>
      <c r="F379" t="s">
        <v>2715</v>
      </c>
      <c r="G379" t="s">
        <v>237</v>
      </c>
      <c r="H379" s="1">
        <v>45292</v>
      </c>
      <c r="I379" s="4">
        <v>15</v>
      </c>
      <c r="J379" s="4">
        <v>1135</v>
      </c>
    </row>
    <row r="380" spans="1:10" hidden="1">
      <c r="A380" t="s">
        <v>130</v>
      </c>
      <c r="B380" t="s">
        <v>131</v>
      </c>
      <c r="C380" t="s">
        <v>146</v>
      </c>
      <c r="D380" t="s">
        <v>2749</v>
      </c>
      <c r="E380" t="s">
        <v>2724</v>
      </c>
      <c r="F380" t="s">
        <v>2715</v>
      </c>
      <c r="G380" t="s">
        <v>233</v>
      </c>
      <c r="H380" s="1">
        <v>45292</v>
      </c>
      <c r="I380" s="4">
        <v>6</v>
      </c>
      <c r="J380" s="4">
        <v>1135</v>
      </c>
    </row>
    <row r="381" spans="1:10" hidden="1">
      <c r="A381" t="s">
        <v>130</v>
      </c>
      <c r="B381" t="s">
        <v>131</v>
      </c>
      <c r="C381" t="s">
        <v>146</v>
      </c>
      <c r="D381" t="s">
        <v>2749</v>
      </c>
      <c r="E381" t="s">
        <v>2724</v>
      </c>
      <c r="F381" t="s">
        <v>2715</v>
      </c>
      <c r="G381" t="s">
        <v>211</v>
      </c>
      <c r="H381" s="1">
        <v>45292</v>
      </c>
      <c r="I381" s="4">
        <v>10</v>
      </c>
      <c r="J381" s="4">
        <v>1135</v>
      </c>
    </row>
    <row r="382" spans="1:10" hidden="1">
      <c r="A382" t="s">
        <v>130</v>
      </c>
      <c r="B382" t="s">
        <v>131</v>
      </c>
      <c r="C382" t="s">
        <v>146</v>
      </c>
      <c r="D382" t="s">
        <v>2749</v>
      </c>
      <c r="E382" t="s">
        <v>2750</v>
      </c>
      <c r="F382" t="s">
        <v>2715</v>
      </c>
      <c r="G382" t="s">
        <v>215</v>
      </c>
      <c r="H382" s="1">
        <v>45292</v>
      </c>
      <c r="I382" s="4">
        <v>0</v>
      </c>
      <c r="J382" s="4">
        <v>1135</v>
      </c>
    </row>
    <row r="383" spans="1:10" hidden="1">
      <c r="A383" t="s">
        <v>130</v>
      </c>
      <c r="B383" t="s">
        <v>131</v>
      </c>
      <c r="C383" t="s">
        <v>146</v>
      </c>
      <c r="D383" t="s">
        <v>2749</v>
      </c>
      <c r="E383" t="s">
        <v>2750</v>
      </c>
      <c r="F383" t="s">
        <v>2715</v>
      </c>
      <c r="G383" t="s">
        <v>221</v>
      </c>
      <c r="H383" s="1">
        <v>45292</v>
      </c>
      <c r="I383" s="4">
        <v>0</v>
      </c>
      <c r="J383" s="4">
        <v>1135</v>
      </c>
    </row>
    <row r="384" spans="1:10" hidden="1">
      <c r="A384" t="s">
        <v>130</v>
      </c>
      <c r="B384" t="s">
        <v>131</v>
      </c>
      <c r="C384" t="s">
        <v>146</v>
      </c>
      <c r="D384" t="s">
        <v>2749</v>
      </c>
      <c r="E384" t="s">
        <v>2750</v>
      </c>
      <c r="F384" t="s">
        <v>2715</v>
      </c>
      <c r="G384" t="s">
        <v>237</v>
      </c>
      <c r="H384" s="1">
        <v>45292</v>
      </c>
      <c r="I384" s="4">
        <v>1</v>
      </c>
      <c r="J384" s="4">
        <v>1135</v>
      </c>
    </row>
    <row r="385" spans="1:10" hidden="1">
      <c r="A385" t="s">
        <v>130</v>
      </c>
      <c r="B385" t="s">
        <v>131</v>
      </c>
      <c r="C385" t="s">
        <v>146</v>
      </c>
      <c r="D385" t="s">
        <v>2749</v>
      </c>
      <c r="E385" t="s">
        <v>2750</v>
      </c>
      <c r="F385" t="s">
        <v>2715</v>
      </c>
      <c r="G385" t="s">
        <v>233</v>
      </c>
      <c r="H385" s="1">
        <v>45292</v>
      </c>
      <c r="I385" s="4">
        <v>15</v>
      </c>
      <c r="J385" s="4">
        <v>1135</v>
      </c>
    </row>
    <row r="386" spans="1:10" hidden="1">
      <c r="A386" t="s">
        <v>130</v>
      </c>
      <c r="B386" t="s">
        <v>131</v>
      </c>
      <c r="C386" t="s">
        <v>146</v>
      </c>
      <c r="D386" t="s">
        <v>2749</v>
      </c>
      <c r="E386" t="s">
        <v>2750</v>
      </c>
      <c r="F386" t="s">
        <v>2715</v>
      </c>
      <c r="G386" t="s">
        <v>211</v>
      </c>
      <c r="H386" s="1">
        <v>45292</v>
      </c>
      <c r="I386" s="4">
        <v>33</v>
      </c>
      <c r="J386" s="4">
        <v>1135</v>
      </c>
    </row>
    <row r="387" spans="1:10" hidden="1">
      <c r="A387" t="s">
        <v>130</v>
      </c>
      <c r="B387" t="s">
        <v>131</v>
      </c>
      <c r="C387" t="s">
        <v>2747</v>
      </c>
      <c r="D387" t="s">
        <v>2748</v>
      </c>
      <c r="E387" t="s">
        <v>2750</v>
      </c>
      <c r="F387" t="s">
        <v>2715</v>
      </c>
      <c r="G387" t="s">
        <v>215</v>
      </c>
      <c r="H387" s="1">
        <v>45292</v>
      </c>
      <c r="I387" s="4">
        <v>0</v>
      </c>
      <c r="J387" s="4">
        <v>1135</v>
      </c>
    </row>
    <row r="388" spans="1:10" hidden="1">
      <c r="A388" t="s">
        <v>130</v>
      </c>
      <c r="B388" t="s">
        <v>131</v>
      </c>
      <c r="C388" t="s">
        <v>2747</v>
      </c>
      <c r="D388" t="s">
        <v>2748</v>
      </c>
      <c r="E388" t="s">
        <v>2750</v>
      </c>
      <c r="F388" t="s">
        <v>2715</v>
      </c>
      <c r="G388" t="s">
        <v>221</v>
      </c>
      <c r="H388" s="1">
        <v>45292</v>
      </c>
      <c r="I388" s="4">
        <v>0</v>
      </c>
      <c r="J388" s="4">
        <v>1135</v>
      </c>
    </row>
    <row r="389" spans="1:10" hidden="1">
      <c r="A389" t="s">
        <v>130</v>
      </c>
      <c r="B389" t="s">
        <v>131</v>
      </c>
      <c r="C389" t="s">
        <v>2747</v>
      </c>
      <c r="D389" t="s">
        <v>2748</v>
      </c>
      <c r="E389" t="s">
        <v>2750</v>
      </c>
      <c r="F389" t="s">
        <v>2715</v>
      </c>
      <c r="G389" t="s">
        <v>237</v>
      </c>
      <c r="H389" s="1">
        <v>45292</v>
      </c>
      <c r="I389" s="4">
        <v>0</v>
      </c>
      <c r="J389" s="4">
        <v>1135</v>
      </c>
    </row>
    <row r="390" spans="1:10" hidden="1">
      <c r="A390" t="s">
        <v>130</v>
      </c>
      <c r="B390" t="s">
        <v>131</v>
      </c>
      <c r="C390" t="s">
        <v>2747</v>
      </c>
      <c r="D390" t="s">
        <v>2748</v>
      </c>
      <c r="E390" t="s">
        <v>2750</v>
      </c>
      <c r="F390" t="s">
        <v>2715</v>
      </c>
      <c r="G390" t="s">
        <v>233</v>
      </c>
      <c r="H390" s="1">
        <v>45292</v>
      </c>
      <c r="I390" s="4">
        <v>9</v>
      </c>
      <c r="J390" s="4">
        <v>1135</v>
      </c>
    </row>
    <row r="391" spans="1:10" hidden="1">
      <c r="A391" t="s">
        <v>130</v>
      </c>
      <c r="B391" t="s">
        <v>131</v>
      </c>
      <c r="C391" t="s">
        <v>2747</v>
      </c>
      <c r="D391" t="s">
        <v>2748</v>
      </c>
      <c r="E391" t="s">
        <v>2750</v>
      </c>
      <c r="F391" t="s">
        <v>2715</v>
      </c>
      <c r="G391" t="s">
        <v>211</v>
      </c>
      <c r="H391" s="1">
        <v>45292</v>
      </c>
      <c r="I391" s="4">
        <v>1</v>
      </c>
      <c r="J391" s="4">
        <v>1135</v>
      </c>
    </row>
    <row r="392" spans="1:10" hidden="1">
      <c r="A392" t="s">
        <v>130</v>
      </c>
      <c r="B392" t="s">
        <v>131</v>
      </c>
      <c r="C392" t="s">
        <v>2721</v>
      </c>
      <c r="D392" t="s">
        <v>2721</v>
      </c>
      <c r="E392" t="s">
        <v>2732</v>
      </c>
      <c r="F392" t="s">
        <v>2711</v>
      </c>
      <c r="G392" t="s">
        <v>215</v>
      </c>
      <c r="H392" s="1">
        <v>45292</v>
      </c>
      <c r="I392" s="4">
        <v>0</v>
      </c>
      <c r="J392" s="4">
        <v>1135</v>
      </c>
    </row>
    <row r="393" spans="1:10" hidden="1">
      <c r="A393" t="s">
        <v>130</v>
      </c>
      <c r="B393" t="s">
        <v>131</v>
      </c>
      <c r="C393" t="s">
        <v>2721</v>
      </c>
      <c r="D393" t="s">
        <v>2721</v>
      </c>
      <c r="E393" t="s">
        <v>2732</v>
      </c>
      <c r="F393" t="s">
        <v>2711</v>
      </c>
      <c r="G393" t="s">
        <v>221</v>
      </c>
      <c r="H393" s="1">
        <v>45292</v>
      </c>
      <c r="I393" s="4">
        <v>0</v>
      </c>
      <c r="J393" s="4">
        <v>1135</v>
      </c>
    </row>
    <row r="394" spans="1:10" hidden="1">
      <c r="A394" t="s">
        <v>130</v>
      </c>
      <c r="B394" t="s">
        <v>131</v>
      </c>
      <c r="C394" t="s">
        <v>2721</v>
      </c>
      <c r="D394" t="s">
        <v>2721</v>
      </c>
      <c r="E394" t="s">
        <v>2732</v>
      </c>
      <c r="F394" t="s">
        <v>2711</v>
      </c>
      <c r="G394" t="s">
        <v>237</v>
      </c>
      <c r="H394" s="1">
        <v>45292</v>
      </c>
      <c r="I394" s="4">
        <v>2</v>
      </c>
      <c r="J394" s="4">
        <v>1135</v>
      </c>
    </row>
    <row r="395" spans="1:10" hidden="1">
      <c r="A395" t="s">
        <v>130</v>
      </c>
      <c r="B395" t="s">
        <v>131</v>
      </c>
      <c r="C395" t="s">
        <v>2721</v>
      </c>
      <c r="D395" t="s">
        <v>2721</v>
      </c>
      <c r="E395" t="s">
        <v>2732</v>
      </c>
      <c r="F395" t="s">
        <v>2711</v>
      </c>
      <c r="G395" t="s">
        <v>233</v>
      </c>
      <c r="H395" s="1">
        <v>45292</v>
      </c>
      <c r="I395" s="4">
        <v>10</v>
      </c>
      <c r="J395" s="4">
        <v>1135</v>
      </c>
    </row>
    <row r="396" spans="1:10" hidden="1">
      <c r="A396" t="s">
        <v>130</v>
      </c>
      <c r="B396" t="s">
        <v>131</v>
      </c>
      <c r="C396" t="s">
        <v>2721</v>
      </c>
      <c r="D396" t="s">
        <v>2721</v>
      </c>
      <c r="E396" t="s">
        <v>2732</v>
      </c>
      <c r="F396" t="s">
        <v>2711</v>
      </c>
      <c r="G396" t="s">
        <v>211</v>
      </c>
      <c r="H396" s="1">
        <v>45292</v>
      </c>
      <c r="I396" s="4">
        <v>6</v>
      </c>
      <c r="J396" s="4">
        <v>1135</v>
      </c>
    </row>
    <row r="397" spans="1:10" hidden="1">
      <c r="A397" t="s">
        <v>130</v>
      </c>
      <c r="B397" t="s">
        <v>131</v>
      </c>
      <c r="C397" t="s">
        <v>2721</v>
      </c>
      <c r="D397" t="s">
        <v>2721</v>
      </c>
      <c r="E397" t="s">
        <v>2760</v>
      </c>
      <c r="F397" t="s">
        <v>2711</v>
      </c>
      <c r="G397" t="s">
        <v>215</v>
      </c>
      <c r="H397" s="1">
        <v>45292</v>
      </c>
      <c r="I397" s="4">
        <v>81</v>
      </c>
      <c r="J397" s="4">
        <v>1135</v>
      </c>
    </row>
    <row r="398" spans="1:10" hidden="1">
      <c r="A398" t="s">
        <v>130</v>
      </c>
      <c r="B398" t="s">
        <v>131</v>
      </c>
      <c r="C398" t="s">
        <v>2721</v>
      </c>
      <c r="D398" t="s">
        <v>2721</v>
      </c>
      <c r="E398" t="s">
        <v>2760</v>
      </c>
      <c r="F398" t="s">
        <v>2711</v>
      </c>
      <c r="G398" t="s">
        <v>221</v>
      </c>
      <c r="H398" s="1">
        <v>45292</v>
      </c>
      <c r="I398" s="4">
        <v>24</v>
      </c>
      <c r="J398" s="4">
        <v>1135</v>
      </c>
    </row>
    <row r="399" spans="1:10" hidden="1">
      <c r="A399" t="s">
        <v>130</v>
      </c>
      <c r="B399" t="s">
        <v>131</v>
      </c>
      <c r="C399" t="s">
        <v>2721</v>
      </c>
      <c r="D399" t="s">
        <v>2721</v>
      </c>
      <c r="E399" t="s">
        <v>2760</v>
      </c>
      <c r="F399" t="s">
        <v>2711</v>
      </c>
      <c r="G399" t="s">
        <v>237</v>
      </c>
      <c r="H399" s="1">
        <v>45292</v>
      </c>
      <c r="I399" s="4">
        <v>36</v>
      </c>
      <c r="J399" s="4">
        <v>1135</v>
      </c>
    </row>
    <row r="400" spans="1:10" hidden="1">
      <c r="A400" t="s">
        <v>130</v>
      </c>
      <c r="B400" t="s">
        <v>131</v>
      </c>
      <c r="C400" t="s">
        <v>2721</v>
      </c>
      <c r="D400" t="s">
        <v>2721</v>
      </c>
      <c r="E400" t="s">
        <v>2760</v>
      </c>
      <c r="F400" t="s">
        <v>2711</v>
      </c>
      <c r="G400" t="s">
        <v>233</v>
      </c>
      <c r="H400" s="1">
        <v>45292</v>
      </c>
      <c r="I400" s="4">
        <v>5</v>
      </c>
      <c r="J400" s="4">
        <v>1135</v>
      </c>
    </row>
    <row r="401" spans="1:10" hidden="1">
      <c r="A401" t="s">
        <v>130</v>
      </c>
      <c r="B401" t="s">
        <v>131</v>
      </c>
      <c r="C401" t="s">
        <v>2721</v>
      </c>
      <c r="D401" t="s">
        <v>2721</v>
      </c>
      <c r="E401" t="s">
        <v>2760</v>
      </c>
      <c r="F401" t="s">
        <v>2711</v>
      </c>
      <c r="G401" t="s">
        <v>211</v>
      </c>
      <c r="H401" s="1">
        <v>45292</v>
      </c>
      <c r="I401" s="4">
        <v>0</v>
      </c>
      <c r="J401" s="4">
        <v>1135</v>
      </c>
    </row>
    <row r="402" spans="1:10" hidden="1">
      <c r="A402" t="s">
        <v>130</v>
      </c>
      <c r="B402" t="s">
        <v>131</v>
      </c>
      <c r="C402" t="s">
        <v>2721</v>
      </c>
      <c r="D402" t="s">
        <v>2721</v>
      </c>
      <c r="E402" t="s">
        <v>2761</v>
      </c>
      <c r="F402" t="s">
        <v>2711</v>
      </c>
      <c r="G402" t="s">
        <v>215</v>
      </c>
      <c r="H402" s="1">
        <v>45292</v>
      </c>
      <c r="I402" s="4">
        <v>0</v>
      </c>
      <c r="J402" s="4">
        <v>1135</v>
      </c>
    </row>
    <row r="403" spans="1:10" hidden="1">
      <c r="A403" t="s">
        <v>130</v>
      </c>
      <c r="B403" t="s">
        <v>131</v>
      </c>
      <c r="C403" t="s">
        <v>2721</v>
      </c>
      <c r="D403" t="s">
        <v>2721</v>
      </c>
      <c r="E403" t="s">
        <v>2761</v>
      </c>
      <c r="F403" t="s">
        <v>2711</v>
      </c>
      <c r="G403" t="s">
        <v>221</v>
      </c>
      <c r="H403" s="1">
        <v>45292</v>
      </c>
      <c r="I403" s="4">
        <v>1</v>
      </c>
      <c r="J403" s="4">
        <v>1135</v>
      </c>
    </row>
    <row r="404" spans="1:10" hidden="1">
      <c r="A404" t="s">
        <v>130</v>
      </c>
      <c r="B404" t="s">
        <v>131</v>
      </c>
      <c r="C404" t="s">
        <v>2721</v>
      </c>
      <c r="D404" t="s">
        <v>2721</v>
      </c>
      <c r="E404" t="s">
        <v>2761</v>
      </c>
      <c r="F404" t="s">
        <v>2711</v>
      </c>
      <c r="G404" t="s">
        <v>237</v>
      </c>
      <c r="H404" s="1">
        <v>45292</v>
      </c>
      <c r="I404" s="4">
        <v>7</v>
      </c>
      <c r="J404" s="4">
        <v>1135</v>
      </c>
    </row>
    <row r="405" spans="1:10" hidden="1">
      <c r="A405" t="s">
        <v>130</v>
      </c>
      <c r="B405" t="s">
        <v>131</v>
      </c>
      <c r="C405" t="s">
        <v>2721</v>
      </c>
      <c r="D405" t="s">
        <v>2721</v>
      </c>
      <c r="E405" t="s">
        <v>2761</v>
      </c>
      <c r="F405" t="s">
        <v>2711</v>
      </c>
      <c r="G405" t="s">
        <v>233</v>
      </c>
      <c r="H405" s="1">
        <v>45292</v>
      </c>
      <c r="I405" s="4">
        <v>26</v>
      </c>
      <c r="J405" s="4">
        <v>1135</v>
      </c>
    </row>
    <row r="406" spans="1:10" hidden="1">
      <c r="A406" t="s">
        <v>130</v>
      </c>
      <c r="B406" t="s">
        <v>131</v>
      </c>
      <c r="C406" t="s">
        <v>2721</v>
      </c>
      <c r="D406" t="s">
        <v>2721</v>
      </c>
      <c r="E406" t="s">
        <v>2761</v>
      </c>
      <c r="F406" t="s">
        <v>2711</v>
      </c>
      <c r="G406" t="s">
        <v>211</v>
      </c>
      <c r="H406" s="1">
        <v>45292</v>
      </c>
      <c r="I406" s="4">
        <v>19</v>
      </c>
      <c r="J406" s="4">
        <v>1135</v>
      </c>
    </row>
    <row r="407" spans="1:10" hidden="1">
      <c r="A407" t="s">
        <v>130</v>
      </c>
      <c r="B407" t="s">
        <v>131</v>
      </c>
      <c r="C407" t="s">
        <v>2721</v>
      </c>
      <c r="D407" t="s">
        <v>2721</v>
      </c>
      <c r="E407" t="s">
        <v>2720</v>
      </c>
      <c r="F407" t="s">
        <v>2711</v>
      </c>
      <c r="G407" t="s">
        <v>215</v>
      </c>
      <c r="H407" s="1">
        <v>45292</v>
      </c>
      <c r="I407" s="4">
        <v>38</v>
      </c>
      <c r="J407" s="4">
        <v>1135</v>
      </c>
    </row>
    <row r="408" spans="1:10" hidden="1">
      <c r="A408" t="s">
        <v>130</v>
      </c>
      <c r="B408" t="s">
        <v>131</v>
      </c>
      <c r="C408" t="s">
        <v>2721</v>
      </c>
      <c r="D408" t="s">
        <v>2721</v>
      </c>
      <c r="E408" t="s">
        <v>2720</v>
      </c>
      <c r="F408" t="s">
        <v>2711</v>
      </c>
      <c r="G408" t="s">
        <v>221</v>
      </c>
      <c r="H408" s="1">
        <v>45292</v>
      </c>
      <c r="I408" s="4">
        <v>112</v>
      </c>
      <c r="J408" s="4">
        <v>1135</v>
      </c>
    </row>
    <row r="409" spans="1:10" hidden="1">
      <c r="A409" t="s">
        <v>130</v>
      </c>
      <c r="B409" t="s">
        <v>131</v>
      </c>
      <c r="C409" t="s">
        <v>2721</v>
      </c>
      <c r="D409" t="s">
        <v>2721</v>
      </c>
      <c r="E409" t="s">
        <v>2720</v>
      </c>
      <c r="F409" t="s">
        <v>2711</v>
      </c>
      <c r="G409" t="s">
        <v>237</v>
      </c>
      <c r="H409" s="1">
        <v>45292</v>
      </c>
      <c r="I409" s="4">
        <v>317</v>
      </c>
      <c r="J409" s="4">
        <v>1135</v>
      </c>
    </row>
    <row r="410" spans="1:10" hidden="1">
      <c r="A410" t="s">
        <v>130</v>
      </c>
      <c r="B410" t="s">
        <v>131</v>
      </c>
      <c r="C410" t="s">
        <v>2721</v>
      </c>
      <c r="D410" t="s">
        <v>2721</v>
      </c>
      <c r="E410" t="s">
        <v>2720</v>
      </c>
      <c r="F410" t="s">
        <v>2711</v>
      </c>
      <c r="G410" t="s">
        <v>233</v>
      </c>
      <c r="H410" s="1">
        <v>45292</v>
      </c>
      <c r="I410" s="4">
        <v>64</v>
      </c>
      <c r="J410" s="4">
        <v>1135</v>
      </c>
    </row>
    <row r="411" spans="1:10" hidden="1">
      <c r="A411" t="s">
        <v>130</v>
      </c>
      <c r="B411" t="s">
        <v>131</v>
      </c>
      <c r="C411" t="s">
        <v>2721</v>
      </c>
      <c r="D411" t="s">
        <v>2721</v>
      </c>
      <c r="E411" t="s">
        <v>2720</v>
      </c>
      <c r="F411" t="s">
        <v>2711</v>
      </c>
      <c r="G411" t="s">
        <v>211</v>
      </c>
      <c r="H411" s="1">
        <v>45292</v>
      </c>
      <c r="I411" s="4">
        <v>13</v>
      </c>
      <c r="J411" s="4">
        <v>1135</v>
      </c>
    </row>
    <row r="412" spans="1:10" hidden="1">
      <c r="A412" t="s">
        <v>130</v>
      </c>
      <c r="B412" t="s">
        <v>131</v>
      </c>
      <c r="C412" t="s">
        <v>2721</v>
      </c>
      <c r="D412" t="s">
        <v>2721</v>
      </c>
      <c r="E412" t="s">
        <v>2750</v>
      </c>
      <c r="F412" t="s">
        <v>2711</v>
      </c>
      <c r="G412" t="s">
        <v>215</v>
      </c>
      <c r="H412" s="1">
        <v>45292</v>
      </c>
      <c r="I412" s="4">
        <v>4</v>
      </c>
      <c r="J412" s="4">
        <v>1135</v>
      </c>
    </row>
    <row r="413" spans="1:10" hidden="1">
      <c r="A413" t="s">
        <v>130</v>
      </c>
      <c r="B413" t="s">
        <v>131</v>
      </c>
      <c r="C413" t="s">
        <v>2721</v>
      </c>
      <c r="D413" t="s">
        <v>2721</v>
      </c>
      <c r="E413" t="s">
        <v>2750</v>
      </c>
      <c r="F413" t="s">
        <v>2711</v>
      </c>
      <c r="G413" t="s">
        <v>221</v>
      </c>
      <c r="H413" s="1">
        <v>45292</v>
      </c>
      <c r="I413" s="4">
        <v>2</v>
      </c>
      <c r="J413" s="4">
        <v>1135</v>
      </c>
    </row>
    <row r="414" spans="1:10" hidden="1">
      <c r="A414" t="s">
        <v>130</v>
      </c>
      <c r="B414" t="s">
        <v>131</v>
      </c>
      <c r="C414" t="s">
        <v>2721</v>
      </c>
      <c r="D414" t="s">
        <v>2721</v>
      </c>
      <c r="E414" t="s">
        <v>2750</v>
      </c>
      <c r="F414" t="s">
        <v>2711</v>
      </c>
      <c r="G414" t="s">
        <v>237</v>
      </c>
      <c r="H414" s="1">
        <v>45292</v>
      </c>
      <c r="I414" s="4">
        <v>6</v>
      </c>
      <c r="J414" s="4">
        <v>1135</v>
      </c>
    </row>
    <row r="415" spans="1:10" hidden="1">
      <c r="A415" t="s">
        <v>130</v>
      </c>
      <c r="B415" t="s">
        <v>131</v>
      </c>
      <c r="C415" t="s">
        <v>2721</v>
      </c>
      <c r="D415" t="s">
        <v>2721</v>
      </c>
      <c r="E415" t="s">
        <v>2750</v>
      </c>
      <c r="F415" t="s">
        <v>2711</v>
      </c>
      <c r="G415" t="s">
        <v>233</v>
      </c>
      <c r="H415" s="1">
        <v>45292</v>
      </c>
      <c r="I415" s="4">
        <v>53</v>
      </c>
      <c r="J415" s="4">
        <v>1135</v>
      </c>
    </row>
    <row r="416" spans="1:10" hidden="1">
      <c r="A416" t="s">
        <v>130</v>
      </c>
      <c r="B416" t="s">
        <v>131</v>
      </c>
      <c r="C416" t="s">
        <v>2721</v>
      </c>
      <c r="D416" t="s">
        <v>2721</v>
      </c>
      <c r="E416" t="s">
        <v>2750</v>
      </c>
      <c r="F416" t="s">
        <v>2711</v>
      </c>
      <c r="G416" t="s">
        <v>211</v>
      </c>
      <c r="H416" s="1">
        <v>45292</v>
      </c>
      <c r="I416" s="4">
        <v>100</v>
      </c>
      <c r="J416" s="4">
        <v>1135</v>
      </c>
    </row>
    <row r="417" spans="1:10" hidden="1">
      <c r="A417" t="s">
        <v>132</v>
      </c>
      <c r="B417" t="s">
        <v>132</v>
      </c>
      <c r="C417" t="s">
        <v>2712</v>
      </c>
      <c r="D417" t="s">
        <v>2713</v>
      </c>
      <c r="E417" t="s">
        <v>2732</v>
      </c>
      <c r="F417" t="s">
        <v>2715</v>
      </c>
      <c r="G417" t="s">
        <v>215</v>
      </c>
      <c r="H417" s="1">
        <v>45292</v>
      </c>
      <c r="I417" s="4">
        <v>9</v>
      </c>
      <c r="J417" s="4">
        <v>1850</v>
      </c>
    </row>
    <row r="418" spans="1:10" hidden="1">
      <c r="A418" t="s">
        <v>132</v>
      </c>
      <c r="B418" t="s">
        <v>132</v>
      </c>
      <c r="C418" t="s">
        <v>2712</v>
      </c>
      <c r="D418" t="s">
        <v>2713</v>
      </c>
      <c r="E418" t="s">
        <v>2732</v>
      </c>
      <c r="F418" t="s">
        <v>2715</v>
      </c>
      <c r="G418" t="s">
        <v>221</v>
      </c>
      <c r="H418" s="1">
        <v>45292</v>
      </c>
      <c r="I418" s="4">
        <v>17</v>
      </c>
      <c r="J418" s="4">
        <v>1850</v>
      </c>
    </row>
    <row r="419" spans="1:10" hidden="1">
      <c r="A419" t="s">
        <v>132</v>
      </c>
      <c r="B419" t="s">
        <v>132</v>
      </c>
      <c r="C419" t="s">
        <v>2712</v>
      </c>
      <c r="D419" t="s">
        <v>2713</v>
      </c>
      <c r="E419" t="s">
        <v>2732</v>
      </c>
      <c r="F419" t="s">
        <v>2715</v>
      </c>
      <c r="G419" t="s">
        <v>237</v>
      </c>
      <c r="H419" s="1">
        <v>45292</v>
      </c>
      <c r="I419" s="4">
        <v>45</v>
      </c>
      <c r="J419" s="4">
        <v>1850</v>
      </c>
    </row>
    <row r="420" spans="1:10" hidden="1">
      <c r="A420" t="s">
        <v>132</v>
      </c>
      <c r="B420" t="s">
        <v>132</v>
      </c>
      <c r="C420" t="s">
        <v>2712</v>
      </c>
      <c r="D420" t="s">
        <v>2713</v>
      </c>
      <c r="E420" t="s">
        <v>2732</v>
      </c>
      <c r="F420" t="s">
        <v>2715</v>
      </c>
      <c r="G420" t="s">
        <v>233</v>
      </c>
      <c r="H420" s="1">
        <v>45292</v>
      </c>
      <c r="I420" s="4">
        <v>24</v>
      </c>
      <c r="J420" s="4">
        <v>1850</v>
      </c>
    </row>
    <row r="421" spans="1:10" hidden="1">
      <c r="A421" t="s">
        <v>132</v>
      </c>
      <c r="B421" t="s">
        <v>132</v>
      </c>
      <c r="C421" t="s">
        <v>2712</v>
      </c>
      <c r="D421" t="s">
        <v>2713</v>
      </c>
      <c r="E421" t="s">
        <v>2732</v>
      </c>
      <c r="F421" t="s">
        <v>2715</v>
      </c>
      <c r="G421" t="s">
        <v>211</v>
      </c>
      <c r="H421" s="1">
        <v>45292</v>
      </c>
      <c r="I421" s="4">
        <v>39</v>
      </c>
      <c r="J421" s="4">
        <v>1850</v>
      </c>
    </row>
    <row r="422" spans="1:10" hidden="1">
      <c r="A422" t="s">
        <v>132</v>
      </c>
      <c r="B422" t="s">
        <v>132</v>
      </c>
      <c r="C422" t="s">
        <v>133</v>
      </c>
      <c r="D422" t="s">
        <v>2710</v>
      </c>
      <c r="E422" t="s">
        <v>2763</v>
      </c>
      <c r="F422" t="s">
        <v>2711</v>
      </c>
      <c r="G422" t="s">
        <v>215</v>
      </c>
      <c r="H422" s="1">
        <v>45292</v>
      </c>
      <c r="I422" s="4">
        <v>6</v>
      </c>
      <c r="J422" s="4">
        <v>1850</v>
      </c>
    </row>
    <row r="423" spans="1:10" hidden="1">
      <c r="A423" t="s">
        <v>132</v>
      </c>
      <c r="B423" t="s">
        <v>132</v>
      </c>
      <c r="C423" t="s">
        <v>133</v>
      </c>
      <c r="D423" t="s">
        <v>2710</v>
      </c>
      <c r="E423" t="s">
        <v>2763</v>
      </c>
      <c r="F423" t="s">
        <v>2711</v>
      </c>
      <c r="G423" t="s">
        <v>221</v>
      </c>
      <c r="H423" s="1">
        <v>45292</v>
      </c>
      <c r="I423" s="4">
        <v>12</v>
      </c>
      <c r="J423" s="4">
        <v>1850</v>
      </c>
    </row>
    <row r="424" spans="1:10" hidden="1">
      <c r="A424" t="s">
        <v>132</v>
      </c>
      <c r="B424" t="s">
        <v>132</v>
      </c>
      <c r="C424" t="s">
        <v>133</v>
      </c>
      <c r="D424" t="s">
        <v>2710</v>
      </c>
      <c r="E424" t="s">
        <v>2763</v>
      </c>
      <c r="F424" t="s">
        <v>2711</v>
      </c>
      <c r="G424" t="s">
        <v>237</v>
      </c>
      <c r="H424" s="1">
        <v>45292</v>
      </c>
      <c r="I424" s="4">
        <v>5</v>
      </c>
      <c r="J424" s="4">
        <v>1850</v>
      </c>
    </row>
    <row r="425" spans="1:10" hidden="1">
      <c r="A425" t="s">
        <v>132</v>
      </c>
      <c r="B425" t="s">
        <v>132</v>
      </c>
      <c r="C425" t="s">
        <v>133</v>
      </c>
      <c r="D425" t="s">
        <v>2710</v>
      </c>
      <c r="E425" t="s">
        <v>2763</v>
      </c>
      <c r="F425" t="s">
        <v>2711</v>
      </c>
      <c r="G425" t="s">
        <v>233</v>
      </c>
      <c r="H425" s="1">
        <v>45292</v>
      </c>
      <c r="I425" s="4">
        <v>6</v>
      </c>
      <c r="J425" s="4">
        <v>1850</v>
      </c>
    </row>
    <row r="426" spans="1:10" hidden="1">
      <c r="A426" t="s">
        <v>132</v>
      </c>
      <c r="B426" t="s">
        <v>132</v>
      </c>
      <c r="C426" t="s">
        <v>133</v>
      </c>
      <c r="D426" t="s">
        <v>2710</v>
      </c>
      <c r="E426" t="s">
        <v>2763</v>
      </c>
      <c r="F426" t="s">
        <v>2711</v>
      </c>
      <c r="G426" t="s">
        <v>211</v>
      </c>
      <c r="H426" s="1">
        <v>45292</v>
      </c>
      <c r="I426" s="4">
        <v>0</v>
      </c>
      <c r="J426" s="4">
        <v>1850</v>
      </c>
    </row>
    <row r="427" spans="1:10" hidden="1">
      <c r="A427" t="s">
        <v>132</v>
      </c>
      <c r="B427" t="s">
        <v>132</v>
      </c>
      <c r="C427" t="s">
        <v>133</v>
      </c>
      <c r="D427" t="s">
        <v>2710</v>
      </c>
      <c r="E427" t="s">
        <v>2732</v>
      </c>
      <c r="F427" t="s">
        <v>2711</v>
      </c>
      <c r="G427" t="s">
        <v>215</v>
      </c>
      <c r="H427" s="1">
        <v>45292</v>
      </c>
      <c r="I427" s="4">
        <v>42</v>
      </c>
      <c r="J427" s="4">
        <v>1850</v>
      </c>
    </row>
    <row r="428" spans="1:10" hidden="1">
      <c r="A428" t="s">
        <v>132</v>
      </c>
      <c r="B428" t="s">
        <v>132</v>
      </c>
      <c r="C428" t="s">
        <v>133</v>
      </c>
      <c r="D428" t="s">
        <v>2710</v>
      </c>
      <c r="E428" t="s">
        <v>2732</v>
      </c>
      <c r="F428" t="s">
        <v>2711</v>
      </c>
      <c r="G428" t="s">
        <v>221</v>
      </c>
      <c r="H428" s="1">
        <v>45292</v>
      </c>
      <c r="I428" s="4">
        <v>41</v>
      </c>
      <c r="J428" s="4">
        <v>1850</v>
      </c>
    </row>
    <row r="429" spans="1:10" hidden="1">
      <c r="A429" t="s">
        <v>132</v>
      </c>
      <c r="B429" t="s">
        <v>132</v>
      </c>
      <c r="C429" t="s">
        <v>133</v>
      </c>
      <c r="D429" t="s">
        <v>2710</v>
      </c>
      <c r="E429" t="s">
        <v>2732</v>
      </c>
      <c r="F429" t="s">
        <v>2711</v>
      </c>
      <c r="G429" t="s">
        <v>237</v>
      </c>
      <c r="H429" s="1">
        <v>45292</v>
      </c>
      <c r="I429" s="4">
        <v>154</v>
      </c>
      <c r="J429" s="4">
        <v>1850</v>
      </c>
    </row>
    <row r="430" spans="1:10" hidden="1">
      <c r="A430" t="s">
        <v>132</v>
      </c>
      <c r="B430" t="s">
        <v>132</v>
      </c>
      <c r="C430" t="s">
        <v>133</v>
      </c>
      <c r="D430" t="s">
        <v>2710</v>
      </c>
      <c r="E430" t="s">
        <v>2732</v>
      </c>
      <c r="F430" t="s">
        <v>2711</v>
      </c>
      <c r="G430" t="s">
        <v>233</v>
      </c>
      <c r="H430" s="1">
        <v>45292</v>
      </c>
      <c r="I430" s="4">
        <v>14</v>
      </c>
      <c r="J430" s="4">
        <v>1850</v>
      </c>
    </row>
    <row r="431" spans="1:10" hidden="1">
      <c r="A431" t="s">
        <v>132</v>
      </c>
      <c r="B431" t="s">
        <v>132</v>
      </c>
      <c r="C431" t="s">
        <v>133</v>
      </c>
      <c r="D431" t="s">
        <v>2710</v>
      </c>
      <c r="E431" t="s">
        <v>2732</v>
      </c>
      <c r="F431" t="s">
        <v>2711</v>
      </c>
      <c r="G431" t="s">
        <v>211</v>
      </c>
      <c r="H431" s="1">
        <v>45292</v>
      </c>
      <c r="I431" s="4">
        <v>17</v>
      </c>
      <c r="J431" s="4">
        <v>1850</v>
      </c>
    </row>
    <row r="432" spans="1:10" hidden="1">
      <c r="A432" t="s">
        <v>132</v>
      </c>
      <c r="B432" t="s">
        <v>132</v>
      </c>
      <c r="C432" t="s">
        <v>133</v>
      </c>
      <c r="D432" t="s">
        <v>2710</v>
      </c>
      <c r="E432" t="s">
        <v>2752</v>
      </c>
      <c r="F432" t="s">
        <v>2711</v>
      </c>
      <c r="G432" t="s">
        <v>215</v>
      </c>
      <c r="H432" s="1">
        <v>45292</v>
      </c>
      <c r="I432" s="4">
        <v>0</v>
      </c>
      <c r="J432" s="4">
        <v>1850</v>
      </c>
    </row>
    <row r="433" spans="1:10" hidden="1">
      <c r="A433" t="s">
        <v>132</v>
      </c>
      <c r="B433" t="s">
        <v>132</v>
      </c>
      <c r="C433" t="s">
        <v>133</v>
      </c>
      <c r="D433" t="s">
        <v>2710</v>
      </c>
      <c r="E433" t="s">
        <v>2752</v>
      </c>
      <c r="F433" t="s">
        <v>2711</v>
      </c>
      <c r="G433" t="s">
        <v>221</v>
      </c>
      <c r="H433" s="1">
        <v>45292</v>
      </c>
      <c r="I433" s="4">
        <v>0</v>
      </c>
      <c r="J433" s="4">
        <v>1850</v>
      </c>
    </row>
    <row r="434" spans="1:10" hidden="1">
      <c r="A434" t="s">
        <v>132</v>
      </c>
      <c r="B434" t="s">
        <v>132</v>
      </c>
      <c r="C434" t="s">
        <v>133</v>
      </c>
      <c r="D434" t="s">
        <v>2710</v>
      </c>
      <c r="E434" t="s">
        <v>2752</v>
      </c>
      <c r="F434" t="s">
        <v>2711</v>
      </c>
      <c r="G434" t="s">
        <v>237</v>
      </c>
      <c r="H434" s="1">
        <v>45292</v>
      </c>
      <c r="I434" s="4">
        <v>5</v>
      </c>
      <c r="J434" s="4">
        <v>1850</v>
      </c>
    </row>
    <row r="435" spans="1:10" hidden="1">
      <c r="A435" t="s">
        <v>132</v>
      </c>
      <c r="B435" t="s">
        <v>132</v>
      </c>
      <c r="C435" t="s">
        <v>133</v>
      </c>
      <c r="D435" t="s">
        <v>2710</v>
      </c>
      <c r="E435" t="s">
        <v>2752</v>
      </c>
      <c r="F435" t="s">
        <v>2711</v>
      </c>
      <c r="G435" t="s">
        <v>233</v>
      </c>
      <c r="H435" s="1">
        <v>45292</v>
      </c>
      <c r="I435" s="4">
        <v>0</v>
      </c>
      <c r="J435" s="4">
        <v>1850</v>
      </c>
    </row>
    <row r="436" spans="1:10" hidden="1">
      <c r="A436" t="s">
        <v>132</v>
      </c>
      <c r="B436" t="s">
        <v>132</v>
      </c>
      <c r="C436" t="s">
        <v>133</v>
      </c>
      <c r="D436" t="s">
        <v>2710</v>
      </c>
      <c r="E436" t="s">
        <v>2752</v>
      </c>
      <c r="F436" t="s">
        <v>2711</v>
      </c>
      <c r="G436" t="s">
        <v>211</v>
      </c>
      <c r="H436" s="1">
        <v>45292</v>
      </c>
      <c r="I436" s="4">
        <v>0</v>
      </c>
      <c r="J436" s="4">
        <v>1850</v>
      </c>
    </row>
    <row r="437" spans="1:10" hidden="1">
      <c r="A437" t="s">
        <v>132</v>
      </c>
      <c r="B437" t="s">
        <v>132</v>
      </c>
      <c r="C437" t="s">
        <v>133</v>
      </c>
      <c r="D437" t="s">
        <v>2710</v>
      </c>
      <c r="E437" t="s">
        <v>2765</v>
      </c>
      <c r="F437" t="s">
        <v>2711</v>
      </c>
      <c r="G437" t="s">
        <v>215</v>
      </c>
      <c r="H437" s="1">
        <v>45292</v>
      </c>
      <c r="I437" s="4">
        <v>4</v>
      </c>
      <c r="J437" s="4">
        <v>1850</v>
      </c>
    </row>
    <row r="438" spans="1:10" hidden="1">
      <c r="A438" t="s">
        <v>132</v>
      </c>
      <c r="B438" t="s">
        <v>132</v>
      </c>
      <c r="C438" t="s">
        <v>133</v>
      </c>
      <c r="D438" t="s">
        <v>2710</v>
      </c>
      <c r="E438" t="s">
        <v>2765</v>
      </c>
      <c r="F438" t="s">
        <v>2711</v>
      </c>
      <c r="G438" t="s">
        <v>221</v>
      </c>
      <c r="H438" s="1">
        <v>45292</v>
      </c>
      <c r="I438" s="4">
        <v>20</v>
      </c>
      <c r="J438" s="4">
        <v>1850</v>
      </c>
    </row>
    <row r="439" spans="1:10" hidden="1">
      <c r="A439" t="s">
        <v>132</v>
      </c>
      <c r="B439" t="s">
        <v>132</v>
      </c>
      <c r="C439" t="s">
        <v>133</v>
      </c>
      <c r="D439" t="s">
        <v>2710</v>
      </c>
      <c r="E439" t="s">
        <v>2765</v>
      </c>
      <c r="F439" t="s">
        <v>2711</v>
      </c>
      <c r="G439" t="s">
        <v>237</v>
      </c>
      <c r="H439" s="1">
        <v>45292</v>
      </c>
      <c r="I439" s="4">
        <v>21</v>
      </c>
      <c r="J439" s="4">
        <v>1850</v>
      </c>
    </row>
    <row r="440" spans="1:10" hidden="1">
      <c r="A440" t="s">
        <v>132</v>
      </c>
      <c r="B440" t="s">
        <v>132</v>
      </c>
      <c r="C440" t="s">
        <v>133</v>
      </c>
      <c r="D440" t="s">
        <v>2710</v>
      </c>
      <c r="E440" t="s">
        <v>2765</v>
      </c>
      <c r="F440" t="s">
        <v>2711</v>
      </c>
      <c r="G440" t="s">
        <v>233</v>
      </c>
      <c r="H440" s="1">
        <v>45292</v>
      </c>
      <c r="I440" s="4">
        <v>5</v>
      </c>
      <c r="J440" s="4">
        <v>1850</v>
      </c>
    </row>
    <row r="441" spans="1:10" hidden="1">
      <c r="A441" t="s">
        <v>132</v>
      </c>
      <c r="B441" t="s">
        <v>132</v>
      </c>
      <c r="C441" t="s">
        <v>133</v>
      </c>
      <c r="D441" t="s">
        <v>2710</v>
      </c>
      <c r="E441" t="s">
        <v>2765</v>
      </c>
      <c r="F441" t="s">
        <v>2711</v>
      </c>
      <c r="G441" t="s">
        <v>211</v>
      </c>
      <c r="H441" s="1">
        <v>45292</v>
      </c>
      <c r="I441" s="4">
        <v>3</v>
      </c>
      <c r="J441" s="4">
        <v>1850</v>
      </c>
    </row>
    <row r="442" spans="1:10" hidden="1">
      <c r="A442" t="s">
        <v>132</v>
      </c>
      <c r="B442" t="s">
        <v>132</v>
      </c>
      <c r="C442" t="s">
        <v>2735</v>
      </c>
      <c r="D442" t="s">
        <v>2736</v>
      </c>
      <c r="E442" t="s">
        <v>2732</v>
      </c>
      <c r="F442" t="s">
        <v>2728</v>
      </c>
      <c r="G442" t="s">
        <v>215</v>
      </c>
      <c r="H442" s="1">
        <v>45292</v>
      </c>
      <c r="I442" s="4">
        <v>0</v>
      </c>
      <c r="J442" s="4">
        <v>1850</v>
      </c>
    </row>
    <row r="443" spans="1:10" hidden="1">
      <c r="A443" t="s">
        <v>132</v>
      </c>
      <c r="B443" t="s">
        <v>132</v>
      </c>
      <c r="C443" t="s">
        <v>2735</v>
      </c>
      <c r="D443" t="s">
        <v>2736</v>
      </c>
      <c r="E443" t="s">
        <v>2732</v>
      </c>
      <c r="F443" t="s">
        <v>2728</v>
      </c>
      <c r="G443" t="s">
        <v>221</v>
      </c>
      <c r="H443" s="1">
        <v>45292</v>
      </c>
      <c r="I443" s="4">
        <v>0</v>
      </c>
      <c r="J443" s="4">
        <v>1850</v>
      </c>
    </row>
    <row r="444" spans="1:10" hidden="1">
      <c r="A444" t="s">
        <v>132</v>
      </c>
      <c r="B444" t="s">
        <v>132</v>
      </c>
      <c r="C444" t="s">
        <v>2735</v>
      </c>
      <c r="D444" t="s">
        <v>2736</v>
      </c>
      <c r="E444" t="s">
        <v>2732</v>
      </c>
      <c r="F444" t="s">
        <v>2728</v>
      </c>
      <c r="G444" t="s">
        <v>237</v>
      </c>
      <c r="H444" s="1">
        <v>45292</v>
      </c>
      <c r="I444" s="4">
        <v>5</v>
      </c>
      <c r="J444" s="4">
        <v>1850</v>
      </c>
    </row>
    <row r="445" spans="1:10" hidden="1">
      <c r="A445" t="s">
        <v>132</v>
      </c>
      <c r="B445" t="s">
        <v>132</v>
      </c>
      <c r="C445" t="s">
        <v>2735</v>
      </c>
      <c r="D445" t="s">
        <v>2736</v>
      </c>
      <c r="E445" t="s">
        <v>2732</v>
      </c>
      <c r="F445" t="s">
        <v>2728</v>
      </c>
      <c r="G445" t="s">
        <v>233</v>
      </c>
      <c r="H445" s="1">
        <v>45292</v>
      </c>
      <c r="I445" s="4">
        <v>0</v>
      </c>
      <c r="J445" s="4">
        <v>1850</v>
      </c>
    </row>
    <row r="446" spans="1:10" hidden="1">
      <c r="A446" t="s">
        <v>132</v>
      </c>
      <c r="B446" t="s">
        <v>132</v>
      </c>
      <c r="C446" t="s">
        <v>2735</v>
      </c>
      <c r="D446" t="s">
        <v>2736</v>
      </c>
      <c r="E446" t="s">
        <v>2732</v>
      </c>
      <c r="F446" t="s">
        <v>2728</v>
      </c>
      <c r="G446" t="s">
        <v>211</v>
      </c>
      <c r="H446" s="1">
        <v>45292</v>
      </c>
      <c r="I446" s="4">
        <v>0</v>
      </c>
      <c r="J446" s="4">
        <v>1850</v>
      </c>
    </row>
    <row r="447" spans="1:10" hidden="1">
      <c r="A447" t="s">
        <v>132</v>
      </c>
      <c r="B447" t="s">
        <v>132</v>
      </c>
      <c r="C447" t="s">
        <v>2735</v>
      </c>
      <c r="D447" t="s">
        <v>2736</v>
      </c>
      <c r="E447" t="s">
        <v>2756</v>
      </c>
      <c r="F447" t="s">
        <v>2728</v>
      </c>
      <c r="G447" t="s">
        <v>215</v>
      </c>
      <c r="H447" s="1">
        <v>45292</v>
      </c>
      <c r="I447" s="4">
        <v>0</v>
      </c>
      <c r="J447" s="4">
        <v>1850</v>
      </c>
    </row>
    <row r="448" spans="1:10" hidden="1">
      <c r="A448" t="s">
        <v>132</v>
      </c>
      <c r="B448" t="s">
        <v>132</v>
      </c>
      <c r="C448" t="s">
        <v>2735</v>
      </c>
      <c r="D448" t="s">
        <v>2736</v>
      </c>
      <c r="E448" t="s">
        <v>2756</v>
      </c>
      <c r="F448" t="s">
        <v>2728</v>
      </c>
      <c r="G448" t="s">
        <v>221</v>
      </c>
      <c r="H448" s="1">
        <v>45292</v>
      </c>
      <c r="I448" s="4">
        <v>2</v>
      </c>
      <c r="J448" s="4">
        <v>1850</v>
      </c>
    </row>
    <row r="449" spans="1:10" hidden="1">
      <c r="A449" t="s">
        <v>132</v>
      </c>
      <c r="B449" t="s">
        <v>132</v>
      </c>
      <c r="C449" t="s">
        <v>2735</v>
      </c>
      <c r="D449" t="s">
        <v>2736</v>
      </c>
      <c r="E449" t="s">
        <v>2756</v>
      </c>
      <c r="F449" t="s">
        <v>2728</v>
      </c>
      <c r="G449" t="s">
        <v>237</v>
      </c>
      <c r="H449" s="1">
        <v>45292</v>
      </c>
      <c r="I449" s="4">
        <v>9</v>
      </c>
      <c r="J449" s="4">
        <v>1850</v>
      </c>
    </row>
    <row r="450" spans="1:10" hidden="1">
      <c r="A450" t="s">
        <v>132</v>
      </c>
      <c r="B450" t="s">
        <v>132</v>
      </c>
      <c r="C450" t="s">
        <v>2735</v>
      </c>
      <c r="D450" t="s">
        <v>2736</v>
      </c>
      <c r="E450" t="s">
        <v>2756</v>
      </c>
      <c r="F450" t="s">
        <v>2728</v>
      </c>
      <c r="G450" t="s">
        <v>233</v>
      </c>
      <c r="H450" s="1">
        <v>45292</v>
      </c>
      <c r="I450" s="4">
        <v>1</v>
      </c>
      <c r="J450" s="4">
        <v>1850</v>
      </c>
    </row>
    <row r="451" spans="1:10" hidden="1">
      <c r="A451" t="s">
        <v>132</v>
      </c>
      <c r="B451" t="s">
        <v>132</v>
      </c>
      <c r="C451" t="s">
        <v>2735</v>
      </c>
      <c r="D451" t="s">
        <v>2736</v>
      </c>
      <c r="E451" t="s">
        <v>2756</v>
      </c>
      <c r="F451" t="s">
        <v>2728</v>
      </c>
      <c r="G451" t="s">
        <v>211</v>
      </c>
      <c r="H451" s="1">
        <v>45292</v>
      </c>
      <c r="I451" s="4">
        <v>0</v>
      </c>
      <c r="J451" s="4">
        <v>1850</v>
      </c>
    </row>
    <row r="452" spans="1:10" hidden="1">
      <c r="A452" t="s">
        <v>132</v>
      </c>
      <c r="B452" t="s">
        <v>132</v>
      </c>
      <c r="C452" t="s">
        <v>151</v>
      </c>
      <c r="D452" t="s">
        <v>2725</v>
      </c>
      <c r="E452" t="s">
        <v>2763</v>
      </c>
      <c r="F452" t="s">
        <v>2715</v>
      </c>
      <c r="G452" t="s">
        <v>215</v>
      </c>
      <c r="H452" s="1">
        <v>45292</v>
      </c>
      <c r="I452" s="4">
        <v>7</v>
      </c>
      <c r="J452" s="4">
        <v>1850</v>
      </c>
    </row>
    <row r="453" spans="1:10" hidden="1">
      <c r="A453" t="s">
        <v>132</v>
      </c>
      <c r="B453" t="s">
        <v>132</v>
      </c>
      <c r="C453" t="s">
        <v>151</v>
      </c>
      <c r="D453" t="s">
        <v>2725</v>
      </c>
      <c r="E453" t="s">
        <v>2763</v>
      </c>
      <c r="F453" t="s">
        <v>2715</v>
      </c>
      <c r="G453" t="s">
        <v>221</v>
      </c>
      <c r="H453" s="1">
        <v>45292</v>
      </c>
      <c r="I453" s="4">
        <v>0</v>
      </c>
      <c r="J453" s="4">
        <v>1850</v>
      </c>
    </row>
    <row r="454" spans="1:10" hidden="1">
      <c r="A454" t="s">
        <v>132</v>
      </c>
      <c r="B454" t="s">
        <v>132</v>
      </c>
      <c r="C454" t="s">
        <v>151</v>
      </c>
      <c r="D454" t="s">
        <v>2725</v>
      </c>
      <c r="E454" t="s">
        <v>2763</v>
      </c>
      <c r="F454" t="s">
        <v>2715</v>
      </c>
      <c r="G454" t="s">
        <v>237</v>
      </c>
      <c r="H454" s="1">
        <v>45292</v>
      </c>
      <c r="I454" s="4">
        <v>0</v>
      </c>
      <c r="J454" s="4">
        <v>1850</v>
      </c>
    </row>
    <row r="455" spans="1:10" hidden="1">
      <c r="A455" t="s">
        <v>132</v>
      </c>
      <c r="B455" t="s">
        <v>132</v>
      </c>
      <c r="C455" t="s">
        <v>151</v>
      </c>
      <c r="D455" t="s">
        <v>2725</v>
      </c>
      <c r="E455" t="s">
        <v>2763</v>
      </c>
      <c r="F455" t="s">
        <v>2715</v>
      </c>
      <c r="G455" t="s">
        <v>233</v>
      </c>
      <c r="H455" s="1">
        <v>45292</v>
      </c>
      <c r="I455" s="4">
        <v>0</v>
      </c>
      <c r="J455" s="4">
        <v>1850</v>
      </c>
    </row>
    <row r="456" spans="1:10" hidden="1">
      <c r="A456" t="s">
        <v>132</v>
      </c>
      <c r="B456" t="s">
        <v>132</v>
      </c>
      <c r="C456" t="s">
        <v>151</v>
      </c>
      <c r="D456" t="s">
        <v>2725</v>
      </c>
      <c r="E456" t="s">
        <v>2763</v>
      </c>
      <c r="F456" t="s">
        <v>2715</v>
      </c>
      <c r="G456" t="s">
        <v>211</v>
      </c>
      <c r="H456" s="1">
        <v>45292</v>
      </c>
      <c r="I456" s="4">
        <v>0</v>
      </c>
      <c r="J456" s="4">
        <v>1850</v>
      </c>
    </row>
    <row r="457" spans="1:10" hidden="1">
      <c r="A457" t="s">
        <v>132</v>
      </c>
      <c r="B457" t="s">
        <v>132</v>
      </c>
      <c r="C457" t="s">
        <v>151</v>
      </c>
      <c r="D457" t="s">
        <v>2725</v>
      </c>
      <c r="E457" t="s">
        <v>2764</v>
      </c>
      <c r="F457" t="s">
        <v>2715</v>
      </c>
      <c r="G457" t="s">
        <v>215</v>
      </c>
      <c r="H457" s="1">
        <v>45292</v>
      </c>
      <c r="I457" s="4">
        <v>0</v>
      </c>
      <c r="J457" s="4">
        <v>1850</v>
      </c>
    </row>
    <row r="458" spans="1:10" hidden="1">
      <c r="A458" t="s">
        <v>132</v>
      </c>
      <c r="B458" t="s">
        <v>132</v>
      </c>
      <c r="C458" t="s">
        <v>151</v>
      </c>
      <c r="D458" t="s">
        <v>2725</v>
      </c>
      <c r="E458" t="s">
        <v>2764</v>
      </c>
      <c r="F458" t="s">
        <v>2715</v>
      </c>
      <c r="G458" t="s">
        <v>221</v>
      </c>
      <c r="H458" s="1">
        <v>45292</v>
      </c>
      <c r="I458" s="4">
        <v>0</v>
      </c>
      <c r="J458" s="4">
        <v>1850</v>
      </c>
    </row>
    <row r="459" spans="1:10" hidden="1">
      <c r="A459" t="s">
        <v>132</v>
      </c>
      <c r="B459" t="s">
        <v>132</v>
      </c>
      <c r="C459" t="s">
        <v>151</v>
      </c>
      <c r="D459" t="s">
        <v>2725</v>
      </c>
      <c r="E459" t="s">
        <v>2764</v>
      </c>
      <c r="F459" t="s">
        <v>2715</v>
      </c>
      <c r="G459" t="s">
        <v>237</v>
      </c>
      <c r="H459" s="1">
        <v>45292</v>
      </c>
      <c r="I459" s="4">
        <v>0</v>
      </c>
      <c r="J459" s="4">
        <v>1850</v>
      </c>
    </row>
    <row r="460" spans="1:10" hidden="1">
      <c r="A460" t="s">
        <v>132</v>
      </c>
      <c r="B460" t="s">
        <v>132</v>
      </c>
      <c r="C460" t="s">
        <v>151</v>
      </c>
      <c r="D460" t="s">
        <v>2725</v>
      </c>
      <c r="E460" t="s">
        <v>2764</v>
      </c>
      <c r="F460" t="s">
        <v>2715</v>
      </c>
      <c r="G460" t="s">
        <v>233</v>
      </c>
      <c r="H460" s="1">
        <v>45292</v>
      </c>
      <c r="I460" s="4">
        <v>1</v>
      </c>
      <c r="J460" s="4">
        <v>1850</v>
      </c>
    </row>
    <row r="461" spans="1:10" hidden="1">
      <c r="A461" t="s">
        <v>132</v>
      </c>
      <c r="B461" t="s">
        <v>132</v>
      </c>
      <c r="C461" t="s">
        <v>151</v>
      </c>
      <c r="D461" t="s">
        <v>2725</v>
      </c>
      <c r="E461" t="s">
        <v>2764</v>
      </c>
      <c r="F461" t="s">
        <v>2715</v>
      </c>
      <c r="G461" t="s">
        <v>211</v>
      </c>
      <c r="H461" s="1">
        <v>45292</v>
      </c>
      <c r="I461" s="4">
        <v>1</v>
      </c>
      <c r="J461" s="4">
        <v>1850</v>
      </c>
    </row>
    <row r="462" spans="1:10" hidden="1">
      <c r="A462" t="s">
        <v>132</v>
      </c>
      <c r="B462" t="s">
        <v>132</v>
      </c>
      <c r="C462" t="s">
        <v>151</v>
      </c>
      <c r="D462" t="s">
        <v>2725</v>
      </c>
      <c r="E462" t="s">
        <v>2766</v>
      </c>
      <c r="F462" t="s">
        <v>2715</v>
      </c>
      <c r="G462" t="s">
        <v>215</v>
      </c>
      <c r="H462" s="1">
        <v>45292</v>
      </c>
      <c r="I462" s="4">
        <v>0</v>
      </c>
      <c r="J462" s="4">
        <v>1850</v>
      </c>
    </row>
    <row r="463" spans="1:10" hidden="1">
      <c r="A463" t="s">
        <v>132</v>
      </c>
      <c r="B463" t="s">
        <v>132</v>
      </c>
      <c r="C463" t="s">
        <v>151</v>
      </c>
      <c r="D463" t="s">
        <v>2725</v>
      </c>
      <c r="E463" t="s">
        <v>2766</v>
      </c>
      <c r="F463" t="s">
        <v>2715</v>
      </c>
      <c r="G463" t="s">
        <v>221</v>
      </c>
      <c r="H463" s="1">
        <v>45292</v>
      </c>
      <c r="I463" s="4">
        <v>0</v>
      </c>
      <c r="J463" s="4">
        <v>1850</v>
      </c>
    </row>
    <row r="464" spans="1:10" hidden="1">
      <c r="A464" t="s">
        <v>132</v>
      </c>
      <c r="B464" t="s">
        <v>132</v>
      </c>
      <c r="C464" t="s">
        <v>151</v>
      </c>
      <c r="D464" t="s">
        <v>2725</v>
      </c>
      <c r="E464" t="s">
        <v>2766</v>
      </c>
      <c r="F464" t="s">
        <v>2715</v>
      </c>
      <c r="G464" t="s">
        <v>237</v>
      </c>
      <c r="H464" s="1">
        <v>45292</v>
      </c>
      <c r="I464" s="4">
        <v>0</v>
      </c>
      <c r="J464" s="4">
        <v>1850</v>
      </c>
    </row>
    <row r="465" spans="1:10" hidden="1">
      <c r="A465" t="s">
        <v>132</v>
      </c>
      <c r="B465" t="s">
        <v>132</v>
      </c>
      <c r="C465" t="s">
        <v>151</v>
      </c>
      <c r="D465" t="s">
        <v>2725</v>
      </c>
      <c r="E465" t="s">
        <v>2766</v>
      </c>
      <c r="F465" t="s">
        <v>2715</v>
      </c>
      <c r="G465" t="s">
        <v>233</v>
      </c>
      <c r="H465" s="1">
        <v>45292</v>
      </c>
      <c r="I465" s="4">
        <v>2</v>
      </c>
      <c r="J465" s="4">
        <v>1850</v>
      </c>
    </row>
    <row r="466" spans="1:10" hidden="1">
      <c r="A466" t="s">
        <v>132</v>
      </c>
      <c r="B466" t="s">
        <v>132</v>
      </c>
      <c r="C466" t="s">
        <v>151</v>
      </c>
      <c r="D466" t="s">
        <v>2725</v>
      </c>
      <c r="E466" t="s">
        <v>2766</v>
      </c>
      <c r="F466" t="s">
        <v>2715</v>
      </c>
      <c r="G466" t="s">
        <v>211</v>
      </c>
      <c r="H466" s="1">
        <v>45292</v>
      </c>
      <c r="I466" s="4">
        <v>0</v>
      </c>
      <c r="J466" s="4">
        <v>1850</v>
      </c>
    </row>
    <row r="467" spans="1:10" hidden="1">
      <c r="A467" t="s">
        <v>132</v>
      </c>
      <c r="B467" t="s">
        <v>132</v>
      </c>
      <c r="C467" t="s">
        <v>146</v>
      </c>
      <c r="D467" t="s">
        <v>2749</v>
      </c>
      <c r="E467" t="s">
        <v>2763</v>
      </c>
      <c r="F467" t="s">
        <v>2715</v>
      </c>
      <c r="G467" t="s">
        <v>215</v>
      </c>
      <c r="H467" s="1">
        <v>45292</v>
      </c>
      <c r="I467" s="4">
        <v>9</v>
      </c>
      <c r="J467" s="4">
        <v>1850</v>
      </c>
    </row>
    <row r="468" spans="1:10" hidden="1">
      <c r="A468" t="s">
        <v>132</v>
      </c>
      <c r="B468" t="s">
        <v>132</v>
      </c>
      <c r="C468" t="s">
        <v>146</v>
      </c>
      <c r="D468" t="s">
        <v>2749</v>
      </c>
      <c r="E468" t="s">
        <v>2763</v>
      </c>
      <c r="F468" t="s">
        <v>2715</v>
      </c>
      <c r="G468" t="s">
        <v>221</v>
      </c>
      <c r="H468" s="1">
        <v>45292</v>
      </c>
      <c r="I468" s="4">
        <v>0</v>
      </c>
      <c r="J468" s="4">
        <v>1850</v>
      </c>
    </row>
    <row r="469" spans="1:10" hidden="1">
      <c r="A469" t="s">
        <v>132</v>
      </c>
      <c r="B469" t="s">
        <v>132</v>
      </c>
      <c r="C469" t="s">
        <v>146</v>
      </c>
      <c r="D469" t="s">
        <v>2749</v>
      </c>
      <c r="E469" t="s">
        <v>2763</v>
      </c>
      <c r="F469" t="s">
        <v>2715</v>
      </c>
      <c r="G469" t="s">
        <v>237</v>
      </c>
      <c r="H469" s="1">
        <v>45292</v>
      </c>
      <c r="I469" s="4">
        <v>18</v>
      </c>
      <c r="J469" s="4">
        <v>1850</v>
      </c>
    </row>
    <row r="470" spans="1:10" hidden="1">
      <c r="A470" t="s">
        <v>132</v>
      </c>
      <c r="B470" t="s">
        <v>132</v>
      </c>
      <c r="C470" t="s">
        <v>146</v>
      </c>
      <c r="D470" t="s">
        <v>2749</v>
      </c>
      <c r="E470" t="s">
        <v>2763</v>
      </c>
      <c r="F470" t="s">
        <v>2715</v>
      </c>
      <c r="G470" t="s">
        <v>233</v>
      </c>
      <c r="H470" s="1">
        <v>45292</v>
      </c>
      <c r="I470" s="4">
        <v>5</v>
      </c>
      <c r="J470" s="4">
        <v>1850</v>
      </c>
    </row>
    <row r="471" spans="1:10" hidden="1">
      <c r="A471" t="s">
        <v>132</v>
      </c>
      <c r="B471" t="s">
        <v>132</v>
      </c>
      <c r="C471" t="s">
        <v>146</v>
      </c>
      <c r="D471" t="s">
        <v>2749</v>
      </c>
      <c r="E471" t="s">
        <v>2763</v>
      </c>
      <c r="F471" t="s">
        <v>2715</v>
      </c>
      <c r="G471" t="s">
        <v>211</v>
      </c>
      <c r="H471" s="1">
        <v>45292</v>
      </c>
      <c r="I471" s="4">
        <v>0</v>
      </c>
      <c r="J471" s="4">
        <v>1850</v>
      </c>
    </row>
    <row r="472" spans="1:10" hidden="1">
      <c r="A472" t="s">
        <v>132</v>
      </c>
      <c r="B472" t="s">
        <v>132</v>
      </c>
      <c r="C472" t="s">
        <v>146</v>
      </c>
      <c r="D472" t="s">
        <v>2749</v>
      </c>
      <c r="E472" t="s">
        <v>2732</v>
      </c>
      <c r="F472" t="s">
        <v>2715</v>
      </c>
      <c r="G472" t="s">
        <v>215</v>
      </c>
      <c r="H472" s="1">
        <v>45292</v>
      </c>
      <c r="I472" s="4">
        <v>9</v>
      </c>
      <c r="J472" s="4">
        <v>1850</v>
      </c>
    </row>
    <row r="473" spans="1:10" hidden="1">
      <c r="A473" t="s">
        <v>132</v>
      </c>
      <c r="B473" t="s">
        <v>132</v>
      </c>
      <c r="C473" t="s">
        <v>146</v>
      </c>
      <c r="D473" t="s">
        <v>2749</v>
      </c>
      <c r="E473" t="s">
        <v>2732</v>
      </c>
      <c r="F473" t="s">
        <v>2715</v>
      </c>
      <c r="G473" t="s">
        <v>221</v>
      </c>
      <c r="H473" s="1">
        <v>45292</v>
      </c>
      <c r="I473" s="4">
        <v>16</v>
      </c>
      <c r="J473" s="4">
        <v>1850</v>
      </c>
    </row>
    <row r="474" spans="1:10" hidden="1">
      <c r="A474" t="s">
        <v>132</v>
      </c>
      <c r="B474" t="s">
        <v>132</v>
      </c>
      <c r="C474" t="s">
        <v>146</v>
      </c>
      <c r="D474" t="s">
        <v>2749</v>
      </c>
      <c r="E474" t="s">
        <v>2732</v>
      </c>
      <c r="F474" t="s">
        <v>2715</v>
      </c>
      <c r="G474" t="s">
        <v>237</v>
      </c>
      <c r="H474" s="1">
        <v>45292</v>
      </c>
      <c r="I474" s="4">
        <v>27</v>
      </c>
      <c r="J474" s="4">
        <v>1850</v>
      </c>
    </row>
    <row r="475" spans="1:10" hidden="1">
      <c r="A475" t="s">
        <v>132</v>
      </c>
      <c r="B475" t="s">
        <v>132</v>
      </c>
      <c r="C475" t="s">
        <v>146</v>
      </c>
      <c r="D475" t="s">
        <v>2749</v>
      </c>
      <c r="E475" t="s">
        <v>2732</v>
      </c>
      <c r="F475" t="s">
        <v>2715</v>
      </c>
      <c r="G475" t="s">
        <v>233</v>
      </c>
      <c r="H475" s="1">
        <v>45292</v>
      </c>
      <c r="I475" s="4">
        <v>8</v>
      </c>
      <c r="J475" s="4">
        <v>1850</v>
      </c>
    </row>
    <row r="476" spans="1:10" hidden="1">
      <c r="A476" t="s">
        <v>132</v>
      </c>
      <c r="B476" t="s">
        <v>132</v>
      </c>
      <c r="C476" t="s">
        <v>146</v>
      </c>
      <c r="D476" t="s">
        <v>2749</v>
      </c>
      <c r="E476" t="s">
        <v>2732</v>
      </c>
      <c r="F476" t="s">
        <v>2715</v>
      </c>
      <c r="G476" t="s">
        <v>211</v>
      </c>
      <c r="H476" s="1">
        <v>45292</v>
      </c>
      <c r="I476" s="4">
        <v>19</v>
      </c>
      <c r="J476" s="4">
        <v>1850</v>
      </c>
    </row>
    <row r="477" spans="1:10" hidden="1">
      <c r="A477" t="s">
        <v>132</v>
      </c>
      <c r="B477" t="s">
        <v>132</v>
      </c>
      <c r="C477" t="s">
        <v>146</v>
      </c>
      <c r="D477" t="s">
        <v>2749</v>
      </c>
      <c r="E477" t="s">
        <v>2765</v>
      </c>
      <c r="F477" t="s">
        <v>2715</v>
      </c>
      <c r="G477" t="s">
        <v>215</v>
      </c>
      <c r="H477" s="1">
        <v>45292</v>
      </c>
      <c r="I477" s="4">
        <v>0</v>
      </c>
      <c r="J477" s="4">
        <v>1850</v>
      </c>
    </row>
    <row r="478" spans="1:10" hidden="1">
      <c r="A478" t="s">
        <v>132</v>
      </c>
      <c r="B478" t="s">
        <v>132</v>
      </c>
      <c r="C478" t="s">
        <v>146</v>
      </c>
      <c r="D478" t="s">
        <v>2749</v>
      </c>
      <c r="E478" t="s">
        <v>2765</v>
      </c>
      <c r="F478" t="s">
        <v>2715</v>
      </c>
      <c r="G478" t="s">
        <v>221</v>
      </c>
      <c r="H478" s="1">
        <v>45292</v>
      </c>
      <c r="I478" s="4">
        <v>9</v>
      </c>
      <c r="J478" s="4">
        <v>1850</v>
      </c>
    </row>
    <row r="479" spans="1:10" hidden="1">
      <c r="A479" t="s">
        <v>132</v>
      </c>
      <c r="B479" t="s">
        <v>132</v>
      </c>
      <c r="C479" t="s">
        <v>146</v>
      </c>
      <c r="D479" t="s">
        <v>2749</v>
      </c>
      <c r="E479" t="s">
        <v>2765</v>
      </c>
      <c r="F479" t="s">
        <v>2715</v>
      </c>
      <c r="G479" t="s">
        <v>237</v>
      </c>
      <c r="H479" s="1">
        <v>45292</v>
      </c>
      <c r="I479" s="4">
        <v>9</v>
      </c>
      <c r="J479" s="4">
        <v>1850</v>
      </c>
    </row>
    <row r="480" spans="1:10" hidden="1">
      <c r="A480" t="s">
        <v>132</v>
      </c>
      <c r="B480" t="s">
        <v>132</v>
      </c>
      <c r="C480" t="s">
        <v>146</v>
      </c>
      <c r="D480" t="s">
        <v>2749</v>
      </c>
      <c r="E480" t="s">
        <v>2765</v>
      </c>
      <c r="F480" t="s">
        <v>2715</v>
      </c>
      <c r="G480" t="s">
        <v>233</v>
      </c>
      <c r="H480" s="1">
        <v>45292</v>
      </c>
      <c r="I480" s="4">
        <v>3</v>
      </c>
      <c r="J480" s="4">
        <v>1850</v>
      </c>
    </row>
    <row r="481" spans="1:10" hidden="1">
      <c r="A481" t="s">
        <v>132</v>
      </c>
      <c r="B481" t="s">
        <v>132</v>
      </c>
      <c r="C481" t="s">
        <v>146</v>
      </c>
      <c r="D481" t="s">
        <v>2749</v>
      </c>
      <c r="E481" t="s">
        <v>2765</v>
      </c>
      <c r="F481" t="s">
        <v>2715</v>
      </c>
      <c r="G481" t="s">
        <v>211</v>
      </c>
      <c r="H481" s="1">
        <v>45292</v>
      </c>
      <c r="I481" s="4">
        <v>1</v>
      </c>
      <c r="J481" s="4">
        <v>1850</v>
      </c>
    </row>
    <row r="482" spans="1:10" hidden="1">
      <c r="A482" t="s">
        <v>132</v>
      </c>
      <c r="B482" t="s">
        <v>132</v>
      </c>
      <c r="C482" t="s">
        <v>2741</v>
      </c>
      <c r="D482" t="s">
        <v>2742</v>
      </c>
      <c r="E482" t="s">
        <v>2732</v>
      </c>
      <c r="F482" t="s">
        <v>2711</v>
      </c>
      <c r="G482" t="s">
        <v>215</v>
      </c>
      <c r="H482" s="1">
        <v>45292</v>
      </c>
      <c r="I482" s="4">
        <v>28</v>
      </c>
      <c r="J482" s="4">
        <v>1850</v>
      </c>
    </row>
    <row r="483" spans="1:10" hidden="1">
      <c r="A483" t="s">
        <v>132</v>
      </c>
      <c r="B483" t="s">
        <v>132</v>
      </c>
      <c r="C483" t="s">
        <v>2741</v>
      </c>
      <c r="D483" t="s">
        <v>2742</v>
      </c>
      <c r="E483" t="s">
        <v>2732</v>
      </c>
      <c r="F483" t="s">
        <v>2711</v>
      </c>
      <c r="G483" t="s">
        <v>221</v>
      </c>
      <c r="H483" s="1">
        <v>45292</v>
      </c>
      <c r="I483" s="4">
        <v>17</v>
      </c>
      <c r="J483" s="4">
        <v>1850</v>
      </c>
    </row>
    <row r="484" spans="1:10" hidden="1">
      <c r="A484" t="s">
        <v>132</v>
      </c>
      <c r="B484" t="s">
        <v>132</v>
      </c>
      <c r="C484" t="s">
        <v>2741</v>
      </c>
      <c r="D484" t="s">
        <v>2742</v>
      </c>
      <c r="E484" t="s">
        <v>2732</v>
      </c>
      <c r="F484" t="s">
        <v>2711</v>
      </c>
      <c r="G484" t="s">
        <v>237</v>
      </c>
      <c r="H484" s="1">
        <v>45292</v>
      </c>
      <c r="I484" s="4">
        <v>34</v>
      </c>
      <c r="J484" s="4">
        <v>1850</v>
      </c>
    </row>
    <row r="485" spans="1:10" hidden="1">
      <c r="A485" t="s">
        <v>132</v>
      </c>
      <c r="B485" t="s">
        <v>132</v>
      </c>
      <c r="C485" t="s">
        <v>2741</v>
      </c>
      <c r="D485" t="s">
        <v>2742</v>
      </c>
      <c r="E485" t="s">
        <v>2732</v>
      </c>
      <c r="F485" t="s">
        <v>2711</v>
      </c>
      <c r="G485" t="s">
        <v>233</v>
      </c>
      <c r="H485" s="1">
        <v>45292</v>
      </c>
      <c r="I485" s="4">
        <v>4</v>
      </c>
      <c r="J485" s="4">
        <v>1850</v>
      </c>
    </row>
    <row r="486" spans="1:10" hidden="1">
      <c r="A486" t="s">
        <v>132</v>
      </c>
      <c r="B486" t="s">
        <v>132</v>
      </c>
      <c r="C486" t="s">
        <v>2741</v>
      </c>
      <c r="D486" t="s">
        <v>2742</v>
      </c>
      <c r="E486" t="s">
        <v>2732</v>
      </c>
      <c r="F486" t="s">
        <v>2711</v>
      </c>
      <c r="G486" t="s">
        <v>211</v>
      </c>
      <c r="H486" s="1">
        <v>45292</v>
      </c>
      <c r="I486" s="4">
        <v>5</v>
      </c>
      <c r="J486" s="4">
        <v>1850</v>
      </c>
    </row>
    <row r="487" spans="1:10" hidden="1">
      <c r="A487" t="s">
        <v>132</v>
      </c>
      <c r="B487" t="s">
        <v>132</v>
      </c>
      <c r="C487" t="s">
        <v>2741</v>
      </c>
      <c r="D487" t="s">
        <v>2742</v>
      </c>
      <c r="E487" t="s">
        <v>2765</v>
      </c>
      <c r="F487" t="s">
        <v>2711</v>
      </c>
      <c r="G487" t="s">
        <v>215</v>
      </c>
      <c r="H487" s="1">
        <v>45292</v>
      </c>
      <c r="I487" s="4">
        <v>17</v>
      </c>
      <c r="J487" s="4">
        <v>1850</v>
      </c>
    </row>
    <row r="488" spans="1:10" hidden="1">
      <c r="A488" t="s">
        <v>132</v>
      </c>
      <c r="B488" t="s">
        <v>132</v>
      </c>
      <c r="C488" t="s">
        <v>2741</v>
      </c>
      <c r="D488" t="s">
        <v>2742</v>
      </c>
      <c r="E488" t="s">
        <v>2765</v>
      </c>
      <c r="F488" t="s">
        <v>2711</v>
      </c>
      <c r="G488" t="s">
        <v>221</v>
      </c>
      <c r="H488" s="1">
        <v>45292</v>
      </c>
      <c r="I488" s="4">
        <v>25</v>
      </c>
      <c r="J488" s="4">
        <v>1850</v>
      </c>
    </row>
    <row r="489" spans="1:10" hidden="1">
      <c r="A489" t="s">
        <v>132</v>
      </c>
      <c r="B489" t="s">
        <v>132</v>
      </c>
      <c r="C489" t="s">
        <v>2741</v>
      </c>
      <c r="D489" t="s">
        <v>2742</v>
      </c>
      <c r="E489" t="s">
        <v>2765</v>
      </c>
      <c r="F489" t="s">
        <v>2711</v>
      </c>
      <c r="G489" t="s">
        <v>237</v>
      </c>
      <c r="H489" s="1">
        <v>45292</v>
      </c>
      <c r="I489" s="4">
        <v>17</v>
      </c>
      <c r="J489" s="4">
        <v>1850</v>
      </c>
    </row>
    <row r="490" spans="1:10" hidden="1">
      <c r="A490" t="s">
        <v>132</v>
      </c>
      <c r="B490" t="s">
        <v>132</v>
      </c>
      <c r="C490" t="s">
        <v>2741</v>
      </c>
      <c r="D490" t="s">
        <v>2742</v>
      </c>
      <c r="E490" t="s">
        <v>2765</v>
      </c>
      <c r="F490" t="s">
        <v>2711</v>
      </c>
      <c r="G490" t="s">
        <v>233</v>
      </c>
      <c r="H490" s="1">
        <v>45292</v>
      </c>
      <c r="I490" s="4">
        <v>5</v>
      </c>
      <c r="J490" s="4">
        <v>1850</v>
      </c>
    </row>
    <row r="491" spans="1:10" hidden="1">
      <c r="A491" t="s">
        <v>132</v>
      </c>
      <c r="B491" t="s">
        <v>132</v>
      </c>
      <c r="C491" t="s">
        <v>2741</v>
      </c>
      <c r="D491" t="s">
        <v>2742</v>
      </c>
      <c r="E491" t="s">
        <v>2765</v>
      </c>
      <c r="F491" t="s">
        <v>2711</v>
      </c>
      <c r="G491" t="s">
        <v>211</v>
      </c>
      <c r="H491" s="1">
        <v>45292</v>
      </c>
      <c r="I491" s="4">
        <v>3</v>
      </c>
      <c r="J491" s="4">
        <v>1850</v>
      </c>
    </row>
    <row r="492" spans="1:10" hidden="1">
      <c r="A492" t="s">
        <v>132</v>
      </c>
      <c r="B492" t="s">
        <v>132</v>
      </c>
      <c r="C492" t="s">
        <v>2741</v>
      </c>
      <c r="D492" t="s">
        <v>2742</v>
      </c>
      <c r="E492" t="s">
        <v>2723</v>
      </c>
      <c r="F492" t="s">
        <v>2711</v>
      </c>
      <c r="G492" t="s">
        <v>215</v>
      </c>
      <c r="H492" s="1">
        <v>45292</v>
      </c>
      <c r="I492" s="4">
        <v>0</v>
      </c>
      <c r="J492" s="4">
        <v>1850</v>
      </c>
    </row>
    <row r="493" spans="1:10" hidden="1">
      <c r="A493" t="s">
        <v>132</v>
      </c>
      <c r="B493" t="s">
        <v>132</v>
      </c>
      <c r="C493" t="s">
        <v>2741</v>
      </c>
      <c r="D493" t="s">
        <v>2742</v>
      </c>
      <c r="E493" t="s">
        <v>2723</v>
      </c>
      <c r="F493" t="s">
        <v>2711</v>
      </c>
      <c r="G493" t="s">
        <v>221</v>
      </c>
      <c r="H493" s="1">
        <v>45292</v>
      </c>
      <c r="I493" s="4">
        <v>1</v>
      </c>
      <c r="J493" s="4">
        <v>1850</v>
      </c>
    </row>
    <row r="494" spans="1:10" hidden="1">
      <c r="A494" t="s">
        <v>132</v>
      </c>
      <c r="B494" t="s">
        <v>132</v>
      </c>
      <c r="C494" t="s">
        <v>2741</v>
      </c>
      <c r="D494" t="s">
        <v>2742</v>
      </c>
      <c r="E494" t="s">
        <v>2723</v>
      </c>
      <c r="F494" t="s">
        <v>2711</v>
      </c>
      <c r="G494" t="s">
        <v>237</v>
      </c>
      <c r="H494" s="1">
        <v>45292</v>
      </c>
      <c r="I494" s="4">
        <v>1</v>
      </c>
      <c r="J494" s="4">
        <v>1850</v>
      </c>
    </row>
    <row r="495" spans="1:10" hidden="1">
      <c r="A495" t="s">
        <v>132</v>
      </c>
      <c r="B495" t="s">
        <v>132</v>
      </c>
      <c r="C495" t="s">
        <v>2741</v>
      </c>
      <c r="D495" t="s">
        <v>2742</v>
      </c>
      <c r="E495" t="s">
        <v>2723</v>
      </c>
      <c r="F495" t="s">
        <v>2711</v>
      </c>
      <c r="G495" t="s">
        <v>233</v>
      </c>
      <c r="H495" s="1">
        <v>45292</v>
      </c>
      <c r="I495" s="4">
        <v>0</v>
      </c>
      <c r="J495" s="4">
        <v>1850</v>
      </c>
    </row>
    <row r="496" spans="1:10" hidden="1">
      <c r="A496" t="s">
        <v>132</v>
      </c>
      <c r="B496" t="s">
        <v>132</v>
      </c>
      <c r="C496" t="s">
        <v>2741</v>
      </c>
      <c r="D496" t="s">
        <v>2742</v>
      </c>
      <c r="E496" t="s">
        <v>2723</v>
      </c>
      <c r="F496" t="s">
        <v>2711</v>
      </c>
      <c r="G496" t="s">
        <v>211</v>
      </c>
      <c r="H496" s="1">
        <v>45292</v>
      </c>
      <c r="I496" s="4">
        <v>0</v>
      </c>
      <c r="J496" s="4">
        <v>1850</v>
      </c>
    </row>
    <row r="497" spans="1:10" hidden="1">
      <c r="A497" t="s">
        <v>132</v>
      </c>
      <c r="B497" t="s">
        <v>132</v>
      </c>
      <c r="C497" t="s">
        <v>2733</v>
      </c>
      <c r="D497" t="s">
        <v>2734</v>
      </c>
      <c r="E497" t="s">
        <v>2732</v>
      </c>
      <c r="F497" t="s">
        <v>2728</v>
      </c>
      <c r="G497" t="s">
        <v>215</v>
      </c>
      <c r="H497" s="1">
        <v>45292</v>
      </c>
      <c r="I497" s="4">
        <v>0</v>
      </c>
      <c r="J497" s="4">
        <v>1850</v>
      </c>
    </row>
    <row r="498" spans="1:10" hidden="1">
      <c r="A498" t="s">
        <v>132</v>
      </c>
      <c r="B498" t="s">
        <v>132</v>
      </c>
      <c r="C498" t="s">
        <v>2733</v>
      </c>
      <c r="D498" t="s">
        <v>2734</v>
      </c>
      <c r="E498" t="s">
        <v>2732</v>
      </c>
      <c r="F498" t="s">
        <v>2728</v>
      </c>
      <c r="G498" t="s">
        <v>221</v>
      </c>
      <c r="H498" s="1">
        <v>45292</v>
      </c>
      <c r="I498" s="4">
        <v>0</v>
      </c>
      <c r="J498" s="4">
        <v>1850</v>
      </c>
    </row>
    <row r="499" spans="1:10" hidden="1">
      <c r="A499" t="s">
        <v>132</v>
      </c>
      <c r="B499" t="s">
        <v>132</v>
      </c>
      <c r="C499" t="s">
        <v>2733</v>
      </c>
      <c r="D499" t="s">
        <v>2734</v>
      </c>
      <c r="E499" t="s">
        <v>2732</v>
      </c>
      <c r="F499" t="s">
        <v>2728</v>
      </c>
      <c r="G499" t="s">
        <v>237</v>
      </c>
      <c r="H499" s="1">
        <v>45292</v>
      </c>
      <c r="I499" s="4">
        <v>3</v>
      </c>
      <c r="J499" s="4">
        <v>1850</v>
      </c>
    </row>
    <row r="500" spans="1:10" hidden="1">
      <c r="A500" t="s">
        <v>132</v>
      </c>
      <c r="B500" t="s">
        <v>132</v>
      </c>
      <c r="C500" t="s">
        <v>2733</v>
      </c>
      <c r="D500" t="s">
        <v>2734</v>
      </c>
      <c r="E500" t="s">
        <v>2732</v>
      </c>
      <c r="F500" t="s">
        <v>2728</v>
      </c>
      <c r="G500" t="s">
        <v>233</v>
      </c>
      <c r="H500" s="1">
        <v>45292</v>
      </c>
      <c r="I500" s="4">
        <v>5</v>
      </c>
      <c r="J500" s="4">
        <v>1850</v>
      </c>
    </row>
    <row r="501" spans="1:10" hidden="1">
      <c r="A501" t="s">
        <v>132</v>
      </c>
      <c r="B501" t="s">
        <v>132</v>
      </c>
      <c r="C501" t="s">
        <v>2733</v>
      </c>
      <c r="D501" t="s">
        <v>2734</v>
      </c>
      <c r="E501" t="s">
        <v>2732</v>
      </c>
      <c r="F501" t="s">
        <v>2728</v>
      </c>
      <c r="G501" t="s">
        <v>211</v>
      </c>
      <c r="H501" s="1">
        <v>45292</v>
      </c>
      <c r="I501" s="4">
        <v>1</v>
      </c>
      <c r="J501" s="4">
        <v>1850</v>
      </c>
    </row>
    <row r="502" spans="1:10" hidden="1">
      <c r="A502" t="s">
        <v>132</v>
      </c>
      <c r="B502" t="s">
        <v>132</v>
      </c>
      <c r="C502" t="s">
        <v>2733</v>
      </c>
      <c r="D502" t="s">
        <v>2734</v>
      </c>
      <c r="E502" t="s">
        <v>2756</v>
      </c>
      <c r="F502" t="s">
        <v>2728</v>
      </c>
      <c r="G502" t="s">
        <v>215</v>
      </c>
      <c r="H502" s="1">
        <v>45292</v>
      </c>
      <c r="I502" s="4">
        <v>0</v>
      </c>
      <c r="J502" s="4">
        <v>1850</v>
      </c>
    </row>
    <row r="503" spans="1:10" hidden="1">
      <c r="A503" t="s">
        <v>132</v>
      </c>
      <c r="B503" t="s">
        <v>132</v>
      </c>
      <c r="C503" t="s">
        <v>2733</v>
      </c>
      <c r="D503" t="s">
        <v>2734</v>
      </c>
      <c r="E503" t="s">
        <v>2756</v>
      </c>
      <c r="F503" t="s">
        <v>2728</v>
      </c>
      <c r="G503" t="s">
        <v>221</v>
      </c>
      <c r="H503" s="1">
        <v>45292</v>
      </c>
      <c r="I503" s="4">
        <v>0</v>
      </c>
      <c r="J503" s="4">
        <v>1850</v>
      </c>
    </row>
    <row r="504" spans="1:10" hidden="1">
      <c r="A504" t="s">
        <v>132</v>
      </c>
      <c r="B504" t="s">
        <v>132</v>
      </c>
      <c r="C504" t="s">
        <v>2733</v>
      </c>
      <c r="D504" t="s">
        <v>2734</v>
      </c>
      <c r="E504" t="s">
        <v>2756</v>
      </c>
      <c r="F504" t="s">
        <v>2728</v>
      </c>
      <c r="G504" t="s">
        <v>237</v>
      </c>
      <c r="H504" s="1">
        <v>45292</v>
      </c>
      <c r="I504" s="4">
        <v>1</v>
      </c>
      <c r="J504" s="4">
        <v>1850</v>
      </c>
    </row>
    <row r="505" spans="1:10" hidden="1">
      <c r="A505" t="s">
        <v>132</v>
      </c>
      <c r="B505" t="s">
        <v>132</v>
      </c>
      <c r="C505" t="s">
        <v>2733</v>
      </c>
      <c r="D505" t="s">
        <v>2734</v>
      </c>
      <c r="E505" t="s">
        <v>2756</v>
      </c>
      <c r="F505" t="s">
        <v>2728</v>
      </c>
      <c r="G505" t="s">
        <v>233</v>
      </c>
      <c r="H505" s="1">
        <v>45292</v>
      </c>
      <c r="I505" s="4">
        <v>22</v>
      </c>
      <c r="J505" s="4">
        <v>1850</v>
      </c>
    </row>
    <row r="506" spans="1:10" hidden="1">
      <c r="A506" t="s">
        <v>132</v>
      </c>
      <c r="B506" t="s">
        <v>132</v>
      </c>
      <c r="C506" t="s">
        <v>2733</v>
      </c>
      <c r="D506" t="s">
        <v>2734</v>
      </c>
      <c r="E506" t="s">
        <v>2756</v>
      </c>
      <c r="F506" t="s">
        <v>2728</v>
      </c>
      <c r="G506" t="s">
        <v>211</v>
      </c>
      <c r="H506" s="1">
        <v>45292</v>
      </c>
      <c r="I506" s="4">
        <v>0</v>
      </c>
      <c r="J506" s="4">
        <v>1850</v>
      </c>
    </row>
    <row r="507" spans="1:10" hidden="1">
      <c r="A507" t="s">
        <v>132</v>
      </c>
      <c r="B507" t="s">
        <v>132</v>
      </c>
      <c r="C507" t="s">
        <v>2733</v>
      </c>
      <c r="D507" t="s">
        <v>2734</v>
      </c>
      <c r="E507" t="s">
        <v>2752</v>
      </c>
      <c r="F507" t="s">
        <v>2728</v>
      </c>
      <c r="G507" t="s">
        <v>215</v>
      </c>
      <c r="H507" s="1">
        <v>45292</v>
      </c>
      <c r="I507" s="4">
        <v>0</v>
      </c>
      <c r="J507" s="4">
        <v>1850</v>
      </c>
    </row>
    <row r="508" spans="1:10" hidden="1">
      <c r="A508" t="s">
        <v>132</v>
      </c>
      <c r="B508" t="s">
        <v>132</v>
      </c>
      <c r="C508" t="s">
        <v>2733</v>
      </c>
      <c r="D508" t="s">
        <v>2734</v>
      </c>
      <c r="E508" t="s">
        <v>2752</v>
      </c>
      <c r="F508" t="s">
        <v>2728</v>
      </c>
      <c r="G508" t="s">
        <v>221</v>
      </c>
      <c r="H508" s="1">
        <v>45292</v>
      </c>
      <c r="I508" s="4">
        <v>0</v>
      </c>
      <c r="J508" s="4">
        <v>1850</v>
      </c>
    </row>
    <row r="509" spans="1:10" hidden="1">
      <c r="A509" t="s">
        <v>132</v>
      </c>
      <c r="B509" t="s">
        <v>132</v>
      </c>
      <c r="C509" t="s">
        <v>2733</v>
      </c>
      <c r="D509" t="s">
        <v>2734</v>
      </c>
      <c r="E509" t="s">
        <v>2752</v>
      </c>
      <c r="F509" t="s">
        <v>2728</v>
      </c>
      <c r="G509" t="s">
        <v>237</v>
      </c>
      <c r="H509" s="1">
        <v>45292</v>
      </c>
      <c r="I509" s="4">
        <v>4</v>
      </c>
      <c r="J509" s="4">
        <v>1850</v>
      </c>
    </row>
    <row r="510" spans="1:10" hidden="1">
      <c r="A510" t="s">
        <v>132</v>
      </c>
      <c r="B510" t="s">
        <v>132</v>
      </c>
      <c r="C510" t="s">
        <v>2733</v>
      </c>
      <c r="D510" t="s">
        <v>2734</v>
      </c>
      <c r="E510" t="s">
        <v>2752</v>
      </c>
      <c r="F510" t="s">
        <v>2728</v>
      </c>
      <c r="G510" t="s">
        <v>233</v>
      </c>
      <c r="H510" s="1">
        <v>45292</v>
      </c>
      <c r="I510" s="4">
        <v>0</v>
      </c>
      <c r="J510" s="4">
        <v>1850</v>
      </c>
    </row>
    <row r="511" spans="1:10" hidden="1">
      <c r="A511" t="s">
        <v>132</v>
      </c>
      <c r="B511" t="s">
        <v>132</v>
      </c>
      <c r="C511" t="s">
        <v>2733</v>
      </c>
      <c r="D511" t="s">
        <v>2734</v>
      </c>
      <c r="E511" t="s">
        <v>2752</v>
      </c>
      <c r="F511" t="s">
        <v>2728</v>
      </c>
      <c r="G511" t="s">
        <v>211</v>
      </c>
      <c r="H511" s="1">
        <v>45292</v>
      </c>
      <c r="I511" s="4">
        <v>0</v>
      </c>
      <c r="J511" s="4">
        <v>1850</v>
      </c>
    </row>
    <row r="512" spans="1:10" hidden="1">
      <c r="A512" t="s">
        <v>132</v>
      </c>
      <c r="B512" t="s">
        <v>132</v>
      </c>
      <c r="C512" t="s">
        <v>2747</v>
      </c>
      <c r="D512" t="s">
        <v>2748</v>
      </c>
      <c r="E512" t="s">
        <v>2732</v>
      </c>
      <c r="F512" t="s">
        <v>2715</v>
      </c>
      <c r="G512" t="s">
        <v>215</v>
      </c>
      <c r="H512" s="1">
        <v>45292</v>
      </c>
      <c r="I512" s="4">
        <v>2</v>
      </c>
      <c r="J512" s="4">
        <v>1850</v>
      </c>
    </row>
    <row r="513" spans="1:10" hidden="1">
      <c r="A513" t="s">
        <v>132</v>
      </c>
      <c r="B513" t="s">
        <v>132</v>
      </c>
      <c r="C513" t="s">
        <v>2747</v>
      </c>
      <c r="D513" t="s">
        <v>2748</v>
      </c>
      <c r="E513" t="s">
        <v>2732</v>
      </c>
      <c r="F513" t="s">
        <v>2715</v>
      </c>
      <c r="G513" t="s">
        <v>221</v>
      </c>
      <c r="H513" s="1">
        <v>45292</v>
      </c>
      <c r="I513" s="4">
        <v>21</v>
      </c>
      <c r="J513" s="4">
        <v>1850</v>
      </c>
    </row>
    <row r="514" spans="1:10" hidden="1">
      <c r="A514" t="s">
        <v>132</v>
      </c>
      <c r="B514" t="s">
        <v>132</v>
      </c>
      <c r="C514" t="s">
        <v>2747</v>
      </c>
      <c r="D514" t="s">
        <v>2748</v>
      </c>
      <c r="E514" t="s">
        <v>2732</v>
      </c>
      <c r="F514" t="s">
        <v>2715</v>
      </c>
      <c r="G514" t="s">
        <v>237</v>
      </c>
      <c r="H514" s="1">
        <v>45292</v>
      </c>
      <c r="I514" s="4">
        <v>47</v>
      </c>
      <c r="J514" s="4">
        <v>1850</v>
      </c>
    </row>
    <row r="515" spans="1:10" hidden="1">
      <c r="A515" t="s">
        <v>132</v>
      </c>
      <c r="B515" t="s">
        <v>132</v>
      </c>
      <c r="C515" t="s">
        <v>2747</v>
      </c>
      <c r="D515" t="s">
        <v>2748</v>
      </c>
      <c r="E515" t="s">
        <v>2732</v>
      </c>
      <c r="F515" t="s">
        <v>2715</v>
      </c>
      <c r="G515" t="s">
        <v>233</v>
      </c>
      <c r="H515" s="1">
        <v>45292</v>
      </c>
      <c r="I515" s="4">
        <v>0</v>
      </c>
      <c r="J515" s="4">
        <v>1850</v>
      </c>
    </row>
    <row r="516" spans="1:10" hidden="1">
      <c r="A516" t="s">
        <v>132</v>
      </c>
      <c r="B516" t="s">
        <v>132</v>
      </c>
      <c r="C516" t="s">
        <v>2747</v>
      </c>
      <c r="D516" t="s">
        <v>2748</v>
      </c>
      <c r="E516" t="s">
        <v>2732</v>
      </c>
      <c r="F516" t="s">
        <v>2715</v>
      </c>
      <c r="G516" t="s">
        <v>211</v>
      </c>
      <c r="H516" s="1">
        <v>45292</v>
      </c>
      <c r="I516" s="4">
        <v>12</v>
      </c>
      <c r="J516" s="4">
        <v>1850</v>
      </c>
    </row>
    <row r="517" spans="1:10" hidden="1">
      <c r="A517" t="s">
        <v>132</v>
      </c>
      <c r="B517" t="s">
        <v>132</v>
      </c>
      <c r="C517" t="s">
        <v>2737</v>
      </c>
      <c r="D517" t="s">
        <v>2738</v>
      </c>
      <c r="E517" t="s">
        <v>2763</v>
      </c>
      <c r="F517" t="s">
        <v>2711</v>
      </c>
      <c r="G517" t="s">
        <v>215</v>
      </c>
      <c r="H517" s="1">
        <v>45292</v>
      </c>
      <c r="I517" s="4">
        <v>5</v>
      </c>
      <c r="J517" s="4">
        <v>1850</v>
      </c>
    </row>
    <row r="518" spans="1:10" hidden="1">
      <c r="A518" t="s">
        <v>132</v>
      </c>
      <c r="B518" t="s">
        <v>132</v>
      </c>
      <c r="C518" t="s">
        <v>2737</v>
      </c>
      <c r="D518" t="s">
        <v>2738</v>
      </c>
      <c r="E518" t="s">
        <v>2763</v>
      </c>
      <c r="F518" t="s">
        <v>2711</v>
      </c>
      <c r="G518" t="s">
        <v>221</v>
      </c>
      <c r="H518" s="1">
        <v>45292</v>
      </c>
      <c r="I518" s="4">
        <v>0</v>
      </c>
      <c r="J518" s="4">
        <v>1850</v>
      </c>
    </row>
    <row r="519" spans="1:10" hidden="1">
      <c r="A519" t="s">
        <v>132</v>
      </c>
      <c r="B519" t="s">
        <v>132</v>
      </c>
      <c r="C519" t="s">
        <v>2737</v>
      </c>
      <c r="D519" t="s">
        <v>2738</v>
      </c>
      <c r="E519" t="s">
        <v>2763</v>
      </c>
      <c r="F519" t="s">
        <v>2711</v>
      </c>
      <c r="G519" t="s">
        <v>237</v>
      </c>
      <c r="H519" s="1">
        <v>45292</v>
      </c>
      <c r="I519" s="4">
        <v>8</v>
      </c>
      <c r="J519" s="4">
        <v>1850</v>
      </c>
    </row>
    <row r="520" spans="1:10" hidden="1">
      <c r="A520" t="s">
        <v>132</v>
      </c>
      <c r="B520" t="s">
        <v>132</v>
      </c>
      <c r="C520" t="s">
        <v>2737</v>
      </c>
      <c r="D520" t="s">
        <v>2738</v>
      </c>
      <c r="E520" t="s">
        <v>2763</v>
      </c>
      <c r="F520" t="s">
        <v>2711</v>
      </c>
      <c r="G520" t="s">
        <v>233</v>
      </c>
      <c r="H520" s="1">
        <v>45292</v>
      </c>
      <c r="I520" s="4">
        <v>4</v>
      </c>
      <c r="J520" s="4">
        <v>1850</v>
      </c>
    </row>
    <row r="521" spans="1:10" hidden="1">
      <c r="A521" t="s">
        <v>132</v>
      </c>
      <c r="B521" t="s">
        <v>132</v>
      </c>
      <c r="C521" t="s">
        <v>2737</v>
      </c>
      <c r="D521" t="s">
        <v>2738</v>
      </c>
      <c r="E521" t="s">
        <v>2763</v>
      </c>
      <c r="F521" t="s">
        <v>2711</v>
      </c>
      <c r="G521" t="s">
        <v>211</v>
      </c>
      <c r="H521" s="1">
        <v>45292</v>
      </c>
      <c r="I521" s="4">
        <v>0</v>
      </c>
      <c r="J521" s="4">
        <v>1850</v>
      </c>
    </row>
    <row r="522" spans="1:10" hidden="1">
      <c r="A522" t="s">
        <v>132</v>
      </c>
      <c r="B522" t="s">
        <v>132</v>
      </c>
      <c r="C522" t="s">
        <v>2737</v>
      </c>
      <c r="D522" t="s">
        <v>2738</v>
      </c>
      <c r="E522" t="s">
        <v>2732</v>
      </c>
      <c r="F522" t="s">
        <v>2711</v>
      </c>
      <c r="G522" t="s">
        <v>215</v>
      </c>
      <c r="H522" s="1">
        <v>45292</v>
      </c>
      <c r="I522" s="4">
        <v>22</v>
      </c>
      <c r="J522" s="4">
        <v>1850</v>
      </c>
    </row>
    <row r="523" spans="1:10" hidden="1">
      <c r="A523" t="s">
        <v>132</v>
      </c>
      <c r="B523" t="s">
        <v>132</v>
      </c>
      <c r="C523" t="s">
        <v>2737</v>
      </c>
      <c r="D523" t="s">
        <v>2738</v>
      </c>
      <c r="E523" t="s">
        <v>2732</v>
      </c>
      <c r="F523" t="s">
        <v>2711</v>
      </c>
      <c r="G523" t="s">
        <v>221</v>
      </c>
      <c r="H523" s="1">
        <v>45292</v>
      </c>
      <c r="I523" s="4">
        <v>6</v>
      </c>
      <c r="J523" s="4">
        <v>1850</v>
      </c>
    </row>
    <row r="524" spans="1:10" hidden="1">
      <c r="A524" t="s">
        <v>132</v>
      </c>
      <c r="B524" t="s">
        <v>132</v>
      </c>
      <c r="C524" t="s">
        <v>2737</v>
      </c>
      <c r="D524" t="s">
        <v>2738</v>
      </c>
      <c r="E524" t="s">
        <v>2732</v>
      </c>
      <c r="F524" t="s">
        <v>2711</v>
      </c>
      <c r="G524" t="s">
        <v>237</v>
      </c>
      <c r="H524" s="1">
        <v>45292</v>
      </c>
      <c r="I524" s="4">
        <v>45</v>
      </c>
      <c r="J524" s="4">
        <v>1850</v>
      </c>
    </row>
    <row r="525" spans="1:10" hidden="1">
      <c r="A525" t="s">
        <v>132</v>
      </c>
      <c r="B525" t="s">
        <v>132</v>
      </c>
      <c r="C525" t="s">
        <v>2737</v>
      </c>
      <c r="D525" t="s">
        <v>2738</v>
      </c>
      <c r="E525" t="s">
        <v>2732</v>
      </c>
      <c r="F525" t="s">
        <v>2711</v>
      </c>
      <c r="G525" t="s">
        <v>233</v>
      </c>
      <c r="H525" s="1">
        <v>45292</v>
      </c>
      <c r="I525" s="4">
        <v>3</v>
      </c>
      <c r="J525" s="4">
        <v>1850</v>
      </c>
    </row>
    <row r="526" spans="1:10" hidden="1">
      <c r="A526" t="s">
        <v>132</v>
      </c>
      <c r="B526" t="s">
        <v>132</v>
      </c>
      <c r="C526" t="s">
        <v>2737</v>
      </c>
      <c r="D526" t="s">
        <v>2738</v>
      </c>
      <c r="E526" t="s">
        <v>2732</v>
      </c>
      <c r="F526" t="s">
        <v>2711</v>
      </c>
      <c r="G526" t="s">
        <v>211</v>
      </c>
      <c r="H526" s="1">
        <v>45292</v>
      </c>
      <c r="I526" s="4">
        <v>4</v>
      </c>
      <c r="J526" s="4">
        <v>1850</v>
      </c>
    </row>
    <row r="527" spans="1:10" hidden="1">
      <c r="A527" t="s">
        <v>132</v>
      </c>
      <c r="B527" t="s">
        <v>132</v>
      </c>
      <c r="C527" t="s">
        <v>2737</v>
      </c>
      <c r="D527" t="s">
        <v>2738</v>
      </c>
      <c r="E527" t="s">
        <v>2752</v>
      </c>
      <c r="F527" t="s">
        <v>2711</v>
      </c>
      <c r="G527" t="s">
        <v>215</v>
      </c>
      <c r="H527" s="1">
        <v>45292</v>
      </c>
      <c r="I527" s="4">
        <v>0</v>
      </c>
      <c r="J527" s="4">
        <v>1850</v>
      </c>
    </row>
    <row r="528" spans="1:10" hidden="1">
      <c r="A528" t="s">
        <v>132</v>
      </c>
      <c r="B528" t="s">
        <v>132</v>
      </c>
      <c r="C528" t="s">
        <v>2737</v>
      </c>
      <c r="D528" t="s">
        <v>2738</v>
      </c>
      <c r="E528" t="s">
        <v>2752</v>
      </c>
      <c r="F528" t="s">
        <v>2711</v>
      </c>
      <c r="G528" t="s">
        <v>221</v>
      </c>
      <c r="H528" s="1">
        <v>45292</v>
      </c>
      <c r="I528" s="4">
        <v>0</v>
      </c>
      <c r="J528" s="4">
        <v>1850</v>
      </c>
    </row>
    <row r="529" spans="1:10" hidden="1">
      <c r="A529" t="s">
        <v>132</v>
      </c>
      <c r="B529" t="s">
        <v>132</v>
      </c>
      <c r="C529" t="s">
        <v>2737</v>
      </c>
      <c r="D529" t="s">
        <v>2738</v>
      </c>
      <c r="E529" t="s">
        <v>2752</v>
      </c>
      <c r="F529" t="s">
        <v>2711</v>
      </c>
      <c r="G529" t="s">
        <v>237</v>
      </c>
      <c r="H529" s="1">
        <v>45292</v>
      </c>
      <c r="I529" s="4">
        <v>0</v>
      </c>
      <c r="J529" s="4">
        <v>1850</v>
      </c>
    </row>
    <row r="530" spans="1:10" hidden="1">
      <c r="A530" t="s">
        <v>132</v>
      </c>
      <c r="B530" t="s">
        <v>132</v>
      </c>
      <c r="C530" t="s">
        <v>2737</v>
      </c>
      <c r="D530" t="s">
        <v>2738</v>
      </c>
      <c r="E530" t="s">
        <v>2752</v>
      </c>
      <c r="F530" t="s">
        <v>2711</v>
      </c>
      <c r="G530" t="s">
        <v>233</v>
      </c>
      <c r="H530" s="1">
        <v>45292</v>
      </c>
      <c r="I530" s="4">
        <v>2</v>
      </c>
      <c r="J530" s="4">
        <v>1850</v>
      </c>
    </row>
    <row r="531" spans="1:10" hidden="1">
      <c r="A531" t="s">
        <v>132</v>
      </c>
      <c r="B531" t="s">
        <v>132</v>
      </c>
      <c r="C531" t="s">
        <v>2737</v>
      </c>
      <c r="D531" t="s">
        <v>2738</v>
      </c>
      <c r="E531" t="s">
        <v>2752</v>
      </c>
      <c r="F531" t="s">
        <v>2711</v>
      </c>
      <c r="G531" t="s">
        <v>211</v>
      </c>
      <c r="H531" s="1">
        <v>45292</v>
      </c>
      <c r="I531" s="4">
        <v>0</v>
      </c>
      <c r="J531" s="4">
        <v>1850</v>
      </c>
    </row>
    <row r="532" spans="1:10" hidden="1">
      <c r="A532" t="s">
        <v>132</v>
      </c>
      <c r="B532" t="s">
        <v>132</v>
      </c>
      <c r="C532" t="s">
        <v>2737</v>
      </c>
      <c r="D532" t="s">
        <v>2738</v>
      </c>
      <c r="E532" t="s">
        <v>2765</v>
      </c>
      <c r="F532" t="s">
        <v>2711</v>
      </c>
      <c r="G532" t="s">
        <v>215</v>
      </c>
      <c r="H532" s="1">
        <v>45292</v>
      </c>
      <c r="I532" s="4">
        <v>3</v>
      </c>
      <c r="J532" s="4">
        <v>1850</v>
      </c>
    </row>
    <row r="533" spans="1:10" hidden="1">
      <c r="A533" t="s">
        <v>132</v>
      </c>
      <c r="B533" t="s">
        <v>132</v>
      </c>
      <c r="C533" t="s">
        <v>2737</v>
      </c>
      <c r="D533" t="s">
        <v>2738</v>
      </c>
      <c r="E533" t="s">
        <v>2765</v>
      </c>
      <c r="F533" t="s">
        <v>2711</v>
      </c>
      <c r="G533" t="s">
        <v>221</v>
      </c>
      <c r="H533" s="1">
        <v>45292</v>
      </c>
      <c r="I533" s="4">
        <v>39</v>
      </c>
      <c r="J533" s="4">
        <v>1850</v>
      </c>
    </row>
    <row r="534" spans="1:10" hidden="1">
      <c r="A534" t="s">
        <v>132</v>
      </c>
      <c r="B534" t="s">
        <v>132</v>
      </c>
      <c r="C534" t="s">
        <v>2737</v>
      </c>
      <c r="D534" t="s">
        <v>2738</v>
      </c>
      <c r="E534" t="s">
        <v>2765</v>
      </c>
      <c r="F534" t="s">
        <v>2711</v>
      </c>
      <c r="G534" t="s">
        <v>237</v>
      </c>
      <c r="H534" s="1">
        <v>45292</v>
      </c>
      <c r="I534" s="4">
        <v>36</v>
      </c>
      <c r="J534" s="4">
        <v>1850</v>
      </c>
    </row>
    <row r="535" spans="1:10" hidden="1">
      <c r="A535" t="s">
        <v>132</v>
      </c>
      <c r="B535" t="s">
        <v>132</v>
      </c>
      <c r="C535" t="s">
        <v>2737</v>
      </c>
      <c r="D535" t="s">
        <v>2738</v>
      </c>
      <c r="E535" t="s">
        <v>2765</v>
      </c>
      <c r="F535" t="s">
        <v>2711</v>
      </c>
      <c r="G535" t="s">
        <v>233</v>
      </c>
      <c r="H535" s="1">
        <v>45292</v>
      </c>
      <c r="I535" s="4">
        <v>4</v>
      </c>
      <c r="J535" s="4">
        <v>1850</v>
      </c>
    </row>
    <row r="536" spans="1:10" hidden="1">
      <c r="A536" t="s">
        <v>132</v>
      </c>
      <c r="B536" t="s">
        <v>132</v>
      </c>
      <c r="C536" t="s">
        <v>2737</v>
      </c>
      <c r="D536" t="s">
        <v>2738</v>
      </c>
      <c r="E536" t="s">
        <v>2765</v>
      </c>
      <c r="F536" t="s">
        <v>2711</v>
      </c>
      <c r="G536" t="s">
        <v>211</v>
      </c>
      <c r="H536" s="1">
        <v>45292</v>
      </c>
      <c r="I536" s="4">
        <v>0</v>
      </c>
      <c r="J536" s="4">
        <v>1850</v>
      </c>
    </row>
    <row r="537" spans="1:10" hidden="1">
      <c r="A537" t="s">
        <v>132</v>
      </c>
      <c r="B537" t="s">
        <v>132</v>
      </c>
      <c r="C537" t="s">
        <v>2721</v>
      </c>
      <c r="D537" t="s">
        <v>2721</v>
      </c>
      <c r="E537" t="s">
        <v>2763</v>
      </c>
      <c r="F537" t="s">
        <v>2711</v>
      </c>
      <c r="G537" t="s">
        <v>215</v>
      </c>
      <c r="H537" s="1">
        <v>45292</v>
      </c>
      <c r="I537" s="4">
        <v>4</v>
      </c>
      <c r="J537" s="4">
        <v>1850</v>
      </c>
    </row>
    <row r="538" spans="1:10" hidden="1">
      <c r="A538" t="s">
        <v>132</v>
      </c>
      <c r="B538" t="s">
        <v>132</v>
      </c>
      <c r="C538" t="s">
        <v>2721</v>
      </c>
      <c r="D538" t="s">
        <v>2721</v>
      </c>
      <c r="E538" t="s">
        <v>2763</v>
      </c>
      <c r="F538" t="s">
        <v>2711</v>
      </c>
      <c r="G538" t="s">
        <v>221</v>
      </c>
      <c r="H538" s="1">
        <v>45292</v>
      </c>
      <c r="I538" s="4">
        <v>0</v>
      </c>
      <c r="J538" s="4">
        <v>1850</v>
      </c>
    </row>
    <row r="539" spans="1:10" hidden="1">
      <c r="A539" t="s">
        <v>132</v>
      </c>
      <c r="B539" t="s">
        <v>132</v>
      </c>
      <c r="C539" t="s">
        <v>2721</v>
      </c>
      <c r="D539" t="s">
        <v>2721</v>
      </c>
      <c r="E539" t="s">
        <v>2763</v>
      </c>
      <c r="F539" t="s">
        <v>2711</v>
      </c>
      <c r="G539" t="s">
        <v>237</v>
      </c>
      <c r="H539" s="1">
        <v>45292</v>
      </c>
      <c r="I539" s="4">
        <v>0</v>
      </c>
      <c r="J539" s="4">
        <v>1850</v>
      </c>
    </row>
    <row r="540" spans="1:10" hidden="1">
      <c r="A540" t="s">
        <v>132</v>
      </c>
      <c r="B540" t="s">
        <v>132</v>
      </c>
      <c r="C540" t="s">
        <v>2721</v>
      </c>
      <c r="D540" t="s">
        <v>2721</v>
      </c>
      <c r="E540" t="s">
        <v>2763</v>
      </c>
      <c r="F540" t="s">
        <v>2711</v>
      </c>
      <c r="G540" t="s">
        <v>233</v>
      </c>
      <c r="H540" s="1">
        <v>45292</v>
      </c>
      <c r="I540" s="4">
        <v>0</v>
      </c>
      <c r="J540" s="4">
        <v>1850</v>
      </c>
    </row>
    <row r="541" spans="1:10" hidden="1">
      <c r="A541" t="s">
        <v>132</v>
      </c>
      <c r="B541" t="s">
        <v>132</v>
      </c>
      <c r="C541" t="s">
        <v>2721</v>
      </c>
      <c r="D541" t="s">
        <v>2721</v>
      </c>
      <c r="E541" t="s">
        <v>2763</v>
      </c>
      <c r="F541" t="s">
        <v>2711</v>
      </c>
      <c r="G541" t="s">
        <v>211</v>
      </c>
      <c r="H541" s="1">
        <v>45292</v>
      </c>
      <c r="I541" s="4">
        <v>0</v>
      </c>
      <c r="J541" s="4">
        <v>1850</v>
      </c>
    </row>
    <row r="542" spans="1:10" hidden="1">
      <c r="A542" t="s">
        <v>132</v>
      </c>
      <c r="B542" t="s">
        <v>132</v>
      </c>
      <c r="C542" t="s">
        <v>2721</v>
      </c>
      <c r="D542" t="s">
        <v>2721</v>
      </c>
      <c r="E542" t="s">
        <v>2732</v>
      </c>
      <c r="F542" t="s">
        <v>2711</v>
      </c>
      <c r="G542" t="s">
        <v>215</v>
      </c>
      <c r="H542" s="1">
        <v>45292</v>
      </c>
      <c r="I542" s="4">
        <v>151</v>
      </c>
      <c r="J542" s="4">
        <v>1850</v>
      </c>
    </row>
    <row r="543" spans="1:10" hidden="1">
      <c r="A543" t="s">
        <v>132</v>
      </c>
      <c r="B543" t="s">
        <v>132</v>
      </c>
      <c r="C543" t="s">
        <v>2721</v>
      </c>
      <c r="D543" t="s">
        <v>2721</v>
      </c>
      <c r="E543" t="s">
        <v>2732</v>
      </c>
      <c r="F543" t="s">
        <v>2711</v>
      </c>
      <c r="G543" t="s">
        <v>221</v>
      </c>
      <c r="H543" s="1">
        <v>45292</v>
      </c>
      <c r="I543" s="4">
        <v>85</v>
      </c>
      <c r="J543" s="4">
        <v>1850</v>
      </c>
    </row>
    <row r="544" spans="1:10" hidden="1">
      <c r="A544" t="s">
        <v>132</v>
      </c>
      <c r="B544" t="s">
        <v>132</v>
      </c>
      <c r="C544" t="s">
        <v>2721</v>
      </c>
      <c r="D544" t="s">
        <v>2721</v>
      </c>
      <c r="E544" t="s">
        <v>2732</v>
      </c>
      <c r="F544" t="s">
        <v>2711</v>
      </c>
      <c r="G544" t="s">
        <v>237</v>
      </c>
      <c r="H544" s="1">
        <v>45292</v>
      </c>
      <c r="I544" s="4">
        <v>70</v>
      </c>
      <c r="J544" s="4">
        <v>1850</v>
      </c>
    </row>
    <row r="545" spans="1:10" hidden="1">
      <c r="A545" t="s">
        <v>132</v>
      </c>
      <c r="B545" t="s">
        <v>132</v>
      </c>
      <c r="C545" t="s">
        <v>2721</v>
      </c>
      <c r="D545" t="s">
        <v>2721</v>
      </c>
      <c r="E545" t="s">
        <v>2732</v>
      </c>
      <c r="F545" t="s">
        <v>2711</v>
      </c>
      <c r="G545" t="s">
        <v>233</v>
      </c>
      <c r="H545" s="1">
        <v>45292</v>
      </c>
      <c r="I545" s="4">
        <v>37</v>
      </c>
      <c r="J545" s="4">
        <v>1850</v>
      </c>
    </row>
    <row r="546" spans="1:10" hidden="1">
      <c r="A546" t="s">
        <v>132</v>
      </c>
      <c r="B546" t="s">
        <v>132</v>
      </c>
      <c r="C546" t="s">
        <v>2721</v>
      </c>
      <c r="D546" t="s">
        <v>2721</v>
      </c>
      <c r="E546" t="s">
        <v>2732</v>
      </c>
      <c r="F546" t="s">
        <v>2711</v>
      </c>
      <c r="G546" t="s">
        <v>211</v>
      </c>
      <c r="H546" s="1">
        <v>45292</v>
      </c>
      <c r="I546" s="4">
        <v>86</v>
      </c>
      <c r="J546" s="4">
        <v>1850</v>
      </c>
    </row>
    <row r="547" spans="1:10" hidden="1">
      <c r="A547" t="s">
        <v>132</v>
      </c>
      <c r="B547" t="s">
        <v>132</v>
      </c>
      <c r="C547" t="s">
        <v>2721</v>
      </c>
      <c r="D547" t="s">
        <v>2721</v>
      </c>
      <c r="E547" t="s">
        <v>2756</v>
      </c>
      <c r="F547" t="s">
        <v>2711</v>
      </c>
      <c r="G547" t="s">
        <v>215</v>
      </c>
      <c r="H547" s="1">
        <v>45292</v>
      </c>
      <c r="I547" s="4">
        <v>0</v>
      </c>
      <c r="J547" s="4">
        <v>1850</v>
      </c>
    </row>
    <row r="548" spans="1:10" hidden="1">
      <c r="A548" t="s">
        <v>132</v>
      </c>
      <c r="B548" t="s">
        <v>132</v>
      </c>
      <c r="C548" t="s">
        <v>2721</v>
      </c>
      <c r="D548" t="s">
        <v>2721</v>
      </c>
      <c r="E548" t="s">
        <v>2756</v>
      </c>
      <c r="F548" t="s">
        <v>2711</v>
      </c>
      <c r="G548" t="s">
        <v>221</v>
      </c>
      <c r="H548" s="1">
        <v>45292</v>
      </c>
      <c r="I548" s="4">
        <v>2</v>
      </c>
      <c r="J548" s="4">
        <v>1850</v>
      </c>
    </row>
    <row r="549" spans="1:10" hidden="1">
      <c r="A549" t="s">
        <v>132</v>
      </c>
      <c r="B549" t="s">
        <v>132</v>
      </c>
      <c r="C549" t="s">
        <v>2721</v>
      </c>
      <c r="D549" t="s">
        <v>2721</v>
      </c>
      <c r="E549" t="s">
        <v>2756</v>
      </c>
      <c r="F549" t="s">
        <v>2711</v>
      </c>
      <c r="G549" t="s">
        <v>237</v>
      </c>
      <c r="H549" s="1">
        <v>45292</v>
      </c>
      <c r="I549" s="4">
        <v>70</v>
      </c>
      <c r="J549" s="4">
        <v>1850</v>
      </c>
    </row>
    <row r="550" spans="1:10" hidden="1">
      <c r="A550" t="s">
        <v>132</v>
      </c>
      <c r="B550" t="s">
        <v>132</v>
      </c>
      <c r="C550" t="s">
        <v>2721</v>
      </c>
      <c r="D550" t="s">
        <v>2721</v>
      </c>
      <c r="E550" t="s">
        <v>2756</v>
      </c>
      <c r="F550" t="s">
        <v>2711</v>
      </c>
      <c r="G550" t="s">
        <v>233</v>
      </c>
      <c r="H550" s="1">
        <v>45292</v>
      </c>
      <c r="I550" s="4">
        <v>24</v>
      </c>
      <c r="J550" s="4">
        <v>1850</v>
      </c>
    </row>
    <row r="551" spans="1:10" hidden="1">
      <c r="A551" t="s">
        <v>132</v>
      </c>
      <c r="B551" t="s">
        <v>132</v>
      </c>
      <c r="C551" t="s">
        <v>2721</v>
      </c>
      <c r="D551" t="s">
        <v>2721</v>
      </c>
      <c r="E551" t="s">
        <v>2756</v>
      </c>
      <c r="F551" t="s">
        <v>2711</v>
      </c>
      <c r="G551" t="s">
        <v>211</v>
      </c>
      <c r="H551" s="1">
        <v>45292</v>
      </c>
      <c r="I551" s="4">
        <v>12</v>
      </c>
      <c r="J551" s="4">
        <v>1850</v>
      </c>
    </row>
    <row r="552" spans="1:10" hidden="1">
      <c r="A552" t="s">
        <v>132</v>
      </c>
      <c r="B552" t="s">
        <v>132</v>
      </c>
      <c r="C552" t="s">
        <v>2721</v>
      </c>
      <c r="D552" t="s">
        <v>2721</v>
      </c>
      <c r="E552" t="s">
        <v>2765</v>
      </c>
      <c r="F552" t="s">
        <v>2711</v>
      </c>
      <c r="G552" t="s">
        <v>215</v>
      </c>
      <c r="H552" s="1">
        <v>45292</v>
      </c>
      <c r="I552" s="4">
        <v>2</v>
      </c>
      <c r="J552" s="4">
        <v>1850</v>
      </c>
    </row>
    <row r="553" spans="1:10" hidden="1">
      <c r="A553" t="s">
        <v>132</v>
      </c>
      <c r="B553" t="s">
        <v>132</v>
      </c>
      <c r="C553" t="s">
        <v>2721</v>
      </c>
      <c r="D553" t="s">
        <v>2721</v>
      </c>
      <c r="E553" t="s">
        <v>2765</v>
      </c>
      <c r="F553" t="s">
        <v>2711</v>
      </c>
      <c r="G553" t="s">
        <v>221</v>
      </c>
      <c r="H553" s="1">
        <v>45292</v>
      </c>
      <c r="I553" s="4">
        <v>59</v>
      </c>
      <c r="J553" s="4">
        <v>1850</v>
      </c>
    </row>
    <row r="554" spans="1:10" hidden="1">
      <c r="A554" t="s">
        <v>132</v>
      </c>
      <c r="B554" t="s">
        <v>132</v>
      </c>
      <c r="C554" t="s">
        <v>2721</v>
      </c>
      <c r="D554" t="s">
        <v>2721</v>
      </c>
      <c r="E554" t="s">
        <v>2765</v>
      </c>
      <c r="F554" t="s">
        <v>2711</v>
      </c>
      <c r="G554" t="s">
        <v>237</v>
      </c>
      <c r="H554" s="1">
        <v>45292</v>
      </c>
      <c r="I554" s="4">
        <v>53</v>
      </c>
      <c r="J554" s="4">
        <v>1850</v>
      </c>
    </row>
    <row r="555" spans="1:10" hidden="1">
      <c r="A555" t="s">
        <v>132</v>
      </c>
      <c r="B555" t="s">
        <v>132</v>
      </c>
      <c r="C555" t="s">
        <v>2721</v>
      </c>
      <c r="D555" t="s">
        <v>2721</v>
      </c>
      <c r="E555" t="s">
        <v>2765</v>
      </c>
      <c r="F555" t="s">
        <v>2711</v>
      </c>
      <c r="G555" t="s">
        <v>233</v>
      </c>
      <c r="H555" s="1">
        <v>45292</v>
      </c>
      <c r="I555" s="4">
        <v>10</v>
      </c>
      <c r="J555" s="4">
        <v>1850</v>
      </c>
    </row>
    <row r="556" spans="1:10" hidden="1">
      <c r="A556" t="s">
        <v>132</v>
      </c>
      <c r="B556" t="s">
        <v>132</v>
      </c>
      <c r="C556" t="s">
        <v>2721</v>
      </c>
      <c r="D556" t="s">
        <v>2721</v>
      </c>
      <c r="E556" t="s">
        <v>2765</v>
      </c>
      <c r="F556" t="s">
        <v>2711</v>
      </c>
      <c r="G556" t="s">
        <v>211</v>
      </c>
      <c r="H556" s="1">
        <v>45292</v>
      </c>
      <c r="I556" s="4">
        <v>52</v>
      </c>
      <c r="J556" s="4">
        <v>1850</v>
      </c>
    </row>
    <row r="557" spans="1:10" hidden="1">
      <c r="A557" t="s">
        <v>132</v>
      </c>
      <c r="B557" t="s">
        <v>132</v>
      </c>
      <c r="C557" t="s">
        <v>2721</v>
      </c>
      <c r="D557" t="s">
        <v>2721</v>
      </c>
      <c r="E557" t="s">
        <v>2723</v>
      </c>
      <c r="F557" t="s">
        <v>2711</v>
      </c>
      <c r="G557" t="s">
        <v>215</v>
      </c>
      <c r="H557" s="1">
        <v>45292</v>
      </c>
      <c r="I557" s="4">
        <v>0</v>
      </c>
      <c r="J557" s="4">
        <v>1850</v>
      </c>
    </row>
    <row r="558" spans="1:10" hidden="1">
      <c r="A558" t="s">
        <v>132</v>
      </c>
      <c r="B558" t="s">
        <v>132</v>
      </c>
      <c r="C558" t="s">
        <v>2721</v>
      </c>
      <c r="D558" t="s">
        <v>2721</v>
      </c>
      <c r="E558" t="s">
        <v>2723</v>
      </c>
      <c r="F558" t="s">
        <v>2711</v>
      </c>
      <c r="G558" t="s">
        <v>221</v>
      </c>
      <c r="H558" s="1">
        <v>45292</v>
      </c>
      <c r="I558" s="4">
        <v>5</v>
      </c>
      <c r="J558" s="4">
        <v>1850</v>
      </c>
    </row>
    <row r="559" spans="1:10" hidden="1">
      <c r="A559" t="s">
        <v>132</v>
      </c>
      <c r="B559" t="s">
        <v>132</v>
      </c>
      <c r="C559" t="s">
        <v>2721</v>
      </c>
      <c r="D559" t="s">
        <v>2721</v>
      </c>
      <c r="E559" t="s">
        <v>2723</v>
      </c>
      <c r="F559" t="s">
        <v>2711</v>
      </c>
      <c r="G559" t="s">
        <v>237</v>
      </c>
      <c r="H559" s="1">
        <v>45292</v>
      </c>
      <c r="I559" s="4">
        <v>5</v>
      </c>
      <c r="J559" s="4">
        <v>1850</v>
      </c>
    </row>
    <row r="560" spans="1:10" hidden="1">
      <c r="A560" t="s">
        <v>132</v>
      </c>
      <c r="B560" t="s">
        <v>132</v>
      </c>
      <c r="C560" t="s">
        <v>2721</v>
      </c>
      <c r="D560" t="s">
        <v>2721</v>
      </c>
      <c r="E560" t="s">
        <v>2723</v>
      </c>
      <c r="F560" t="s">
        <v>2711</v>
      </c>
      <c r="G560" t="s">
        <v>233</v>
      </c>
      <c r="H560" s="1">
        <v>45292</v>
      </c>
      <c r="I560" s="4">
        <v>13</v>
      </c>
      <c r="J560" s="4">
        <v>1850</v>
      </c>
    </row>
    <row r="561" spans="1:10" hidden="1">
      <c r="A561" t="s">
        <v>132</v>
      </c>
      <c r="B561" t="s">
        <v>132</v>
      </c>
      <c r="C561" t="s">
        <v>2721</v>
      </c>
      <c r="D561" t="s">
        <v>2721</v>
      </c>
      <c r="E561" t="s">
        <v>2723</v>
      </c>
      <c r="F561" t="s">
        <v>2711</v>
      </c>
      <c r="G561" t="s">
        <v>211</v>
      </c>
      <c r="H561" s="1">
        <v>45292</v>
      </c>
      <c r="I561" s="4">
        <v>4</v>
      </c>
      <c r="J561" s="4">
        <v>1850</v>
      </c>
    </row>
    <row r="562" spans="1:10" hidden="1">
      <c r="A562" t="s">
        <v>135</v>
      </c>
      <c r="B562" t="s">
        <v>135</v>
      </c>
      <c r="C562" t="s">
        <v>2712</v>
      </c>
      <c r="D562" t="s">
        <v>2713</v>
      </c>
      <c r="E562" t="s">
        <v>2768</v>
      </c>
      <c r="F562" t="s">
        <v>2715</v>
      </c>
      <c r="G562" t="s">
        <v>215</v>
      </c>
      <c r="H562" s="1">
        <v>45292</v>
      </c>
      <c r="I562" s="4">
        <v>0</v>
      </c>
      <c r="J562" s="4">
        <v>2743</v>
      </c>
    </row>
    <row r="563" spans="1:10" hidden="1">
      <c r="A563" t="s">
        <v>135</v>
      </c>
      <c r="B563" t="s">
        <v>135</v>
      </c>
      <c r="C563" t="s">
        <v>2712</v>
      </c>
      <c r="D563" t="s">
        <v>2713</v>
      </c>
      <c r="E563" t="s">
        <v>2768</v>
      </c>
      <c r="F563" t="s">
        <v>2715</v>
      </c>
      <c r="G563" t="s">
        <v>221</v>
      </c>
      <c r="H563" s="1">
        <v>45292</v>
      </c>
      <c r="I563" s="4">
        <v>0</v>
      </c>
      <c r="J563" s="4">
        <v>2743</v>
      </c>
    </row>
    <row r="564" spans="1:10" hidden="1">
      <c r="A564" t="s">
        <v>135</v>
      </c>
      <c r="B564" t="s">
        <v>135</v>
      </c>
      <c r="C564" t="s">
        <v>2712</v>
      </c>
      <c r="D564" t="s">
        <v>2713</v>
      </c>
      <c r="E564" t="s">
        <v>2768</v>
      </c>
      <c r="F564" t="s">
        <v>2715</v>
      </c>
      <c r="G564" t="s">
        <v>237</v>
      </c>
      <c r="H564" s="1">
        <v>45292</v>
      </c>
      <c r="I564" s="4">
        <v>0</v>
      </c>
      <c r="J564" s="4">
        <v>2743</v>
      </c>
    </row>
    <row r="565" spans="1:10" hidden="1">
      <c r="A565" t="s">
        <v>135</v>
      </c>
      <c r="B565" t="s">
        <v>135</v>
      </c>
      <c r="C565" t="s">
        <v>2712</v>
      </c>
      <c r="D565" t="s">
        <v>2713</v>
      </c>
      <c r="E565" t="s">
        <v>2768</v>
      </c>
      <c r="F565" t="s">
        <v>2715</v>
      </c>
      <c r="G565" t="s">
        <v>233</v>
      </c>
      <c r="H565" s="1">
        <v>45292</v>
      </c>
      <c r="I565" s="4">
        <v>0</v>
      </c>
      <c r="J565" s="4">
        <v>2743</v>
      </c>
    </row>
    <row r="566" spans="1:10" hidden="1">
      <c r="A566" t="s">
        <v>135</v>
      </c>
      <c r="B566" t="s">
        <v>135</v>
      </c>
      <c r="C566" t="s">
        <v>2712</v>
      </c>
      <c r="D566" t="s">
        <v>2713</v>
      </c>
      <c r="E566" t="s">
        <v>2768</v>
      </c>
      <c r="F566" t="s">
        <v>2715</v>
      </c>
      <c r="G566" t="s">
        <v>211</v>
      </c>
      <c r="H566" s="1">
        <v>45292</v>
      </c>
      <c r="I566" s="4">
        <v>112</v>
      </c>
      <c r="J566" s="4">
        <v>2743</v>
      </c>
    </row>
    <row r="567" spans="1:10" hidden="1">
      <c r="A567" t="s">
        <v>135</v>
      </c>
      <c r="B567" t="s">
        <v>135</v>
      </c>
      <c r="C567" t="s">
        <v>2712</v>
      </c>
      <c r="D567" t="s">
        <v>2713</v>
      </c>
      <c r="E567" t="s">
        <v>2762</v>
      </c>
      <c r="F567" t="s">
        <v>2715</v>
      </c>
      <c r="G567" t="s">
        <v>215</v>
      </c>
      <c r="H567" s="1">
        <v>45292</v>
      </c>
      <c r="I567" s="4">
        <v>0</v>
      </c>
      <c r="J567" s="4">
        <v>2743</v>
      </c>
    </row>
    <row r="568" spans="1:10" hidden="1">
      <c r="A568" t="s">
        <v>135</v>
      </c>
      <c r="B568" t="s">
        <v>135</v>
      </c>
      <c r="C568" t="s">
        <v>2712</v>
      </c>
      <c r="D568" t="s">
        <v>2713</v>
      </c>
      <c r="E568" t="s">
        <v>2762</v>
      </c>
      <c r="F568" t="s">
        <v>2715</v>
      </c>
      <c r="G568" t="s">
        <v>221</v>
      </c>
      <c r="H568" s="1">
        <v>45292</v>
      </c>
      <c r="I568" s="4">
        <v>0</v>
      </c>
      <c r="J568" s="4">
        <v>2743</v>
      </c>
    </row>
    <row r="569" spans="1:10" hidden="1">
      <c r="A569" t="s">
        <v>135</v>
      </c>
      <c r="B569" t="s">
        <v>135</v>
      </c>
      <c r="C569" t="s">
        <v>2712</v>
      </c>
      <c r="D569" t="s">
        <v>2713</v>
      </c>
      <c r="E569" t="s">
        <v>2762</v>
      </c>
      <c r="F569" t="s">
        <v>2715</v>
      </c>
      <c r="G569" t="s">
        <v>237</v>
      </c>
      <c r="H569" s="1">
        <v>45292</v>
      </c>
      <c r="I569" s="4">
        <v>0</v>
      </c>
      <c r="J569" s="4">
        <v>2743</v>
      </c>
    </row>
    <row r="570" spans="1:10" hidden="1">
      <c r="A570" t="s">
        <v>135</v>
      </c>
      <c r="B570" t="s">
        <v>135</v>
      </c>
      <c r="C570" t="s">
        <v>2712</v>
      </c>
      <c r="D570" t="s">
        <v>2713</v>
      </c>
      <c r="E570" t="s">
        <v>2762</v>
      </c>
      <c r="F570" t="s">
        <v>2715</v>
      </c>
      <c r="G570" t="s">
        <v>233</v>
      </c>
      <c r="H570" s="1">
        <v>45292</v>
      </c>
      <c r="I570" s="4">
        <v>0</v>
      </c>
      <c r="J570" s="4">
        <v>2743</v>
      </c>
    </row>
    <row r="571" spans="1:10" hidden="1">
      <c r="A571" t="s">
        <v>135</v>
      </c>
      <c r="B571" t="s">
        <v>135</v>
      </c>
      <c r="C571" t="s">
        <v>2712</v>
      </c>
      <c r="D571" t="s">
        <v>2713</v>
      </c>
      <c r="E571" t="s">
        <v>2762</v>
      </c>
      <c r="F571" t="s">
        <v>2715</v>
      </c>
      <c r="G571" t="s">
        <v>211</v>
      </c>
      <c r="H571" s="1">
        <v>45292</v>
      </c>
      <c r="I571" s="4">
        <v>17</v>
      </c>
      <c r="J571" s="4">
        <v>2743</v>
      </c>
    </row>
    <row r="572" spans="1:10" hidden="1">
      <c r="A572" t="s">
        <v>135</v>
      </c>
      <c r="B572" t="s">
        <v>135</v>
      </c>
      <c r="C572" t="s">
        <v>133</v>
      </c>
      <c r="D572" t="s">
        <v>2710</v>
      </c>
      <c r="E572" t="s">
        <v>2768</v>
      </c>
      <c r="F572" t="s">
        <v>2711</v>
      </c>
      <c r="G572" t="s">
        <v>215</v>
      </c>
      <c r="H572" s="1">
        <v>45292</v>
      </c>
      <c r="I572" s="4">
        <v>1</v>
      </c>
      <c r="J572" s="4">
        <v>2743</v>
      </c>
    </row>
    <row r="573" spans="1:10" hidden="1">
      <c r="A573" t="s">
        <v>135</v>
      </c>
      <c r="B573" t="s">
        <v>135</v>
      </c>
      <c r="C573" t="s">
        <v>133</v>
      </c>
      <c r="D573" t="s">
        <v>2710</v>
      </c>
      <c r="E573" t="s">
        <v>2768</v>
      </c>
      <c r="F573" t="s">
        <v>2711</v>
      </c>
      <c r="G573" t="s">
        <v>221</v>
      </c>
      <c r="H573" s="1">
        <v>45292</v>
      </c>
      <c r="I573" s="4">
        <v>3</v>
      </c>
      <c r="J573" s="4">
        <v>2743</v>
      </c>
    </row>
    <row r="574" spans="1:10" hidden="1">
      <c r="A574" t="s">
        <v>135</v>
      </c>
      <c r="B574" t="s">
        <v>135</v>
      </c>
      <c r="C574" t="s">
        <v>133</v>
      </c>
      <c r="D574" t="s">
        <v>2710</v>
      </c>
      <c r="E574" t="s">
        <v>2768</v>
      </c>
      <c r="F574" t="s">
        <v>2711</v>
      </c>
      <c r="G574" t="s">
        <v>237</v>
      </c>
      <c r="H574" s="1">
        <v>45292</v>
      </c>
      <c r="I574" s="4">
        <v>9</v>
      </c>
      <c r="J574" s="4">
        <v>2743</v>
      </c>
    </row>
    <row r="575" spans="1:10" hidden="1">
      <c r="A575" t="s">
        <v>135</v>
      </c>
      <c r="B575" t="s">
        <v>135</v>
      </c>
      <c r="C575" t="s">
        <v>133</v>
      </c>
      <c r="D575" t="s">
        <v>2710</v>
      </c>
      <c r="E575" t="s">
        <v>2768</v>
      </c>
      <c r="F575" t="s">
        <v>2711</v>
      </c>
      <c r="G575" t="s">
        <v>233</v>
      </c>
      <c r="H575" s="1">
        <v>45292</v>
      </c>
      <c r="I575" s="4">
        <v>0</v>
      </c>
      <c r="J575" s="4">
        <v>2743</v>
      </c>
    </row>
    <row r="576" spans="1:10" hidden="1">
      <c r="A576" t="s">
        <v>135</v>
      </c>
      <c r="B576" t="s">
        <v>135</v>
      </c>
      <c r="C576" t="s">
        <v>133</v>
      </c>
      <c r="D576" t="s">
        <v>2710</v>
      </c>
      <c r="E576" t="s">
        <v>2768</v>
      </c>
      <c r="F576" t="s">
        <v>2711</v>
      </c>
      <c r="G576" t="s">
        <v>211</v>
      </c>
      <c r="H576" s="1">
        <v>45292</v>
      </c>
      <c r="I576" s="4">
        <v>249</v>
      </c>
      <c r="J576" s="4">
        <v>2743</v>
      </c>
    </row>
    <row r="577" spans="1:10" hidden="1">
      <c r="A577" t="s">
        <v>135</v>
      </c>
      <c r="B577" t="s">
        <v>135</v>
      </c>
      <c r="C577" t="s">
        <v>133</v>
      </c>
      <c r="D577" t="s">
        <v>2710</v>
      </c>
      <c r="E577" t="s">
        <v>2732</v>
      </c>
      <c r="F577" t="s">
        <v>2711</v>
      </c>
      <c r="G577" t="s">
        <v>215</v>
      </c>
      <c r="H577" s="1">
        <v>45292</v>
      </c>
      <c r="I577" s="4">
        <v>0</v>
      </c>
      <c r="J577" s="4">
        <v>2743</v>
      </c>
    </row>
    <row r="578" spans="1:10" hidden="1">
      <c r="A578" t="s">
        <v>135</v>
      </c>
      <c r="B578" t="s">
        <v>135</v>
      </c>
      <c r="C578" t="s">
        <v>133</v>
      </c>
      <c r="D578" t="s">
        <v>2710</v>
      </c>
      <c r="E578" t="s">
        <v>2732</v>
      </c>
      <c r="F578" t="s">
        <v>2711</v>
      </c>
      <c r="G578" t="s">
        <v>221</v>
      </c>
      <c r="H578" s="1">
        <v>45292</v>
      </c>
      <c r="I578" s="4">
        <v>0</v>
      </c>
      <c r="J578" s="4">
        <v>2743</v>
      </c>
    </row>
    <row r="579" spans="1:10" hidden="1">
      <c r="A579" t="s">
        <v>135</v>
      </c>
      <c r="B579" t="s">
        <v>135</v>
      </c>
      <c r="C579" t="s">
        <v>133</v>
      </c>
      <c r="D579" t="s">
        <v>2710</v>
      </c>
      <c r="E579" t="s">
        <v>2732</v>
      </c>
      <c r="F579" t="s">
        <v>2711</v>
      </c>
      <c r="G579" t="s">
        <v>237</v>
      </c>
      <c r="H579" s="1">
        <v>45292</v>
      </c>
      <c r="I579" s="4">
        <v>0</v>
      </c>
      <c r="J579" s="4">
        <v>2743</v>
      </c>
    </row>
    <row r="580" spans="1:10" hidden="1">
      <c r="A580" t="s">
        <v>135</v>
      </c>
      <c r="B580" t="s">
        <v>135</v>
      </c>
      <c r="C580" t="s">
        <v>133</v>
      </c>
      <c r="D580" t="s">
        <v>2710</v>
      </c>
      <c r="E580" t="s">
        <v>2732</v>
      </c>
      <c r="F580" t="s">
        <v>2711</v>
      </c>
      <c r="G580" t="s">
        <v>233</v>
      </c>
      <c r="H580" s="1">
        <v>45292</v>
      </c>
      <c r="I580" s="4">
        <v>0</v>
      </c>
      <c r="J580" s="4">
        <v>2743</v>
      </c>
    </row>
    <row r="581" spans="1:10" hidden="1">
      <c r="A581" t="s">
        <v>135</v>
      </c>
      <c r="B581" t="s">
        <v>135</v>
      </c>
      <c r="C581" t="s">
        <v>133</v>
      </c>
      <c r="D581" t="s">
        <v>2710</v>
      </c>
      <c r="E581" t="s">
        <v>2732</v>
      </c>
      <c r="F581" t="s">
        <v>2711</v>
      </c>
      <c r="G581" t="s">
        <v>211</v>
      </c>
      <c r="H581" s="1">
        <v>45292</v>
      </c>
      <c r="I581" s="4">
        <v>5</v>
      </c>
      <c r="J581" s="4">
        <v>2743</v>
      </c>
    </row>
    <row r="582" spans="1:10" hidden="1">
      <c r="A582" t="s">
        <v>135</v>
      </c>
      <c r="B582" t="s">
        <v>135</v>
      </c>
      <c r="C582" t="s">
        <v>133</v>
      </c>
      <c r="D582" t="s">
        <v>2710</v>
      </c>
      <c r="E582" t="s">
        <v>2756</v>
      </c>
      <c r="F582" t="s">
        <v>2711</v>
      </c>
      <c r="G582" t="s">
        <v>215</v>
      </c>
      <c r="H582" s="1">
        <v>45292</v>
      </c>
      <c r="I582" s="4">
        <v>0</v>
      </c>
      <c r="J582" s="4">
        <v>2743</v>
      </c>
    </row>
    <row r="583" spans="1:10" hidden="1">
      <c r="A583" t="s">
        <v>135</v>
      </c>
      <c r="B583" t="s">
        <v>135</v>
      </c>
      <c r="C583" t="s">
        <v>133</v>
      </c>
      <c r="D583" t="s">
        <v>2710</v>
      </c>
      <c r="E583" t="s">
        <v>2756</v>
      </c>
      <c r="F583" t="s">
        <v>2711</v>
      </c>
      <c r="G583" t="s">
        <v>221</v>
      </c>
      <c r="H583" s="1">
        <v>45292</v>
      </c>
      <c r="I583" s="4">
        <v>0</v>
      </c>
      <c r="J583" s="4">
        <v>2743</v>
      </c>
    </row>
    <row r="584" spans="1:10" hidden="1">
      <c r="A584" t="s">
        <v>135</v>
      </c>
      <c r="B584" t="s">
        <v>135</v>
      </c>
      <c r="C584" t="s">
        <v>133</v>
      </c>
      <c r="D584" t="s">
        <v>2710</v>
      </c>
      <c r="E584" t="s">
        <v>2756</v>
      </c>
      <c r="F584" t="s">
        <v>2711</v>
      </c>
      <c r="G584" t="s">
        <v>237</v>
      </c>
      <c r="H584" s="1">
        <v>45292</v>
      </c>
      <c r="I584" s="4">
        <v>0</v>
      </c>
      <c r="J584" s="4">
        <v>2743</v>
      </c>
    </row>
    <row r="585" spans="1:10" hidden="1">
      <c r="A585" t="s">
        <v>135</v>
      </c>
      <c r="B585" t="s">
        <v>135</v>
      </c>
      <c r="C585" t="s">
        <v>133</v>
      </c>
      <c r="D585" t="s">
        <v>2710</v>
      </c>
      <c r="E585" t="s">
        <v>2756</v>
      </c>
      <c r="F585" t="s">
        <v>2711</v>
      </c>
      <c r="G585" t="s">
        <v>233</v>
      </c>
      <c r="H585" s="1">
        <v>45292</v>
      </c>
      <c r="I585" s="4">
        <v>10</v>
      </c>
      <c r="J585" s="4">
        <v>2743</v>
      </c>
    </row>
    <row r="586" spans="1:10" hidden="1">
      <c r="A586" t="s">
        <v>135</v>
      </c>
      <c r="B586" t="s">
        <v>135</v>
      </c>
      <c r="C586" t="s">
        <v>133</v>
      </c>
      <c r="D586" t="s">
        <v>2710</v>
      </c>
      <c r="E586" t="s">
        <v>2756</v>
      </c>
      <c r="F586" t="s">
        <v>2711</v>
      </c>
      <c r="G586" t="s">
        <v>211</v>
      </c>
      <c r="H586" s="1">
        <v>45292</v>
      </c>
      <c r="I586" s="4">
        <v>9</v>
      </c>
      <c r="J586" s="4">
        <v>2743</v>
      </c>
    </row>
    <row r="587" spans="1:10" hidden="1">
      <c r="A587" t="s">
        <v>135</v>
      </c>
      <c r="B587" t="s">
        <v>135</v>
      </c>
      <c r="C587" t="s">
        <v>133</v>
      </c>
      <c r="D587" t="s">
        <v>2710</v>
      </c>
      <c r="E587" t="s">
        <v>2751</v>
      </c>
      <c r="F587" t="s">
        <v>2711</v>
      </c>
      <c r="G587" t="s">
        <v>215</v>
      </c>
      <c r="H587" s="1">
        <v>45292</v>
      </c>
      <c r="I587" s="4">
        <v>0</v>
      </c>
      <c r="J587" s="4">
        <v>2743</v>
      </c>
    </row>
    <row r="588" spans="1:10" hidden="1">
      <c r="A588" t="s">
        <v>135</v>
      </c>
      <c r="B588" t="s">
        <v>135</v>
      </c>
      <c r="C588" t="s">
        <v>133</v>
      </c>
      <c r="D588" t="s">
        <v>2710</v>
      </c>
      <c r="E588" t="s">
        <v>2751</v>
      </c>
      <c r="F588" t="s">
        <v>2711</v>
      </c>
      <c r="G588" t="s">
        <v>221</v>
      </c>
      <c r="H588" s="1">
        <v>45292</v>
      </c>
      <c r="I588" s="4">
        <v>0</v>
      </c>
      <c r="J588" s="4">
        <v>2743</v>
      </c>
    </row>
    <row r="589" spans="1:10" hidden="1">
      <c r="A589" t="s">
        <v>135</v>
      </c>
      <c r="B589" t="s">
        <v>135</v>
      </c>
      <c r="C589" t="s">
        <v>133</v>
      </c>
      <c r="D589" t="s">
        <v>2710</v>
      </c>
      <c r="E589" t="s">
        <v>2751</v>
      </c>
      <c r="F589" t="s">
        <v>2711</v>
      </c>
      <c r="G589" t="s">
        <v>237</v>
      </c>
      <c r="H589" s="1">
        <v>45292</v>
      </c>
      <c r="I589" s="4">
        <v>0</v>
      </c>
      <c r="J589" s="4">
        <v>2743</v>
      </c>
    </row>
    <row r="590" spans="1:10" hidden="1">
      <c r="A590" t="s">
        <v>135</v>
      </c>
      <c r="B590" t="s">
        <v>135</v>
      </c>
      <c r="C590" t="s">
        <v>133</v>
      </c>
      <c r="D590" t="s">
        <v>2710</v>
      </c>
      <c r="E590" t="s">
        <v>2751</v>
      </c>
      <c r="F590" t="s">
        <v>2711</v>
      </c>
      <c r="G590" t="s">
        <v>233</v>
      </c>
      <c r="H590" s="1">
        <v>45292</v>
      </c>
      <c r="I590" s="4">
        <v>0</v>
      </c>
      <c r="J590" s="4">
        <v>2743</v>
      </c>
    </row>
    <row r="591" spans="1:10" hidden="1">
      <c r="A591" t="s">
        <v>135</v>
      </c>
      <c r="B591" t="s">
        <v>135</v>
      </c>
      <c r="C591" t="s">
        <v>133</v>
      </c>
      <c r="D591" t="s">
        <v>2710</v>
      </c>
      <c r="E591" t="s">
        <v>2751</v>
      </c>
      <c r="F591" t="s">
        <v>2711</v>
      </c>
      <c r="G591" t="s">
        <v>211</v>
      </c>
      <c r="H591" s="1">
        <v>45292</v>
      </c>
      <c r="I591" s="4">
        <v>73</v>
      </c>
      <c r="J591" s="4">
        <v>2743</v>
      </c>
    </row>
    <row r="592" spans="1:10" hidden="1">
      <c r="A592" t="s">
        <v>135</v>
      </c>
      <c r="B592" t="s">
        <v>135</v>
      </c>
      <c r="C592" t="s">
        <v>133</v>
      </c>
      <c r="D592" t="s">
        <v>2710</v>
      </c>
      <c r="E592" t="s">
        <v>2762</v>
      </c>
      <c r="F592" t="s">
        <v>2711</v>
      </c>
      <c r="G592" t="s">
        <v>215</v>
      </c>
      <c r="H592" s="1">
        <v>45292</v>
      </c>
      <c r="I592" s="4">
        <v>0</v>
      </c>
      <c r="J592" s="4">
        <v>2743</v>
      </c>
    </row>
    <row r="593" spans="1:10" hidden="1">
      <c r="A593" t="s">
        <v>135</v>
      </c>
      <c r="B593" t="s">
        <v>135</v>
      </c>
      <c r="C593" t="s">
        <v>133</v>
      </c>
      <c r="D593" t="s">
        <v>2710</v>
      </c>
      <c r="E593" t="s">
        <v>2762</v>
      </c>
      <c r="F593" t="s">
        <v>2711</v>
      </c>
      <c r="G593" t="s">
        <v>221</v>
      </c>
      <c r="H593" s="1">
        <v>45292</v>
      </c>
      <c r="I593" s="4">
        <v>0</v>
      </c>
      <c r="J593" s="4">
        <v>2743</v>
      </c>
    </row>
    <row r="594" spans="1:10" hidden="1">
      <c r="A594" t="s">
        <v>135</v>
      </c>
      <c r="B594" t="s">
        <v>135</v>
      </c>
      <c r="C594" t="s">
        <v>133</v>
      </c>
      <c r="D594" t="s">
        <v>2710</v>
      </c>
      <c r="E594" t="s">
        <v>2762</v>
      </c>
      <c r="F594" t="s">
        <v>2711</v>
      </c>
      <c r="G594" t="s">
        <v>237</v>
      </c>
      <c r="H594" s="1">
        <v>45292</v>
      </c>
      <c r="I594" s="4">
        <v>0</v>
      </c>
      <c r="J594" s="4">
        <v>2743</v>
      </c>
    </row>
    <row r="595" spans="1:10" hidden="1">
      <c r="A595" t="s">
        <v>135</v>
      </c>
      <c r="B595" t="s">
        <v>135</v>
      </c>
      <c r="C595" t="s">
        <v>133</v>
      </c>
      <c r="D595" t="s">
        <v>2710</v>
      </c>
      <c r="E595" t="s">
        <v>2762</v>
      </c>
      <c r="F595" t="s">
        <v>2711</v>
      </c>
      <c r="G595" t="s">
        <v>233</v>
      </c>
      <c r="H595" s="1">
        <v>45292</v>
      </c>
      <c r="I595" s="4">
        <v>0</v>
      </c>
      <c r="J595" s="4">
        <v>2743</v>
      </c>
    </row>
    <row r="596" spans="1:10" hidden="1">
      <c r="A596" t="s">
        <v>135</v>
      </c>
      <c r="B596" t="s">
        <v>135</v>
      </c>
      <c r="C596" t="s">
        <v>133</v>
      </c>
      <c r="D596" t="s">
        <v>2710</v>
      </c>
      <c r="E596" t="s">
        <v>2762</v>
      </c>
      <c r="F596" t="s">
        <v>2711</v>
      </c>
      <c r="G596" t="s">
        <v>211</v>
      </c>
      <c r="H596" s="1">
        <v>45292</v>
      </c>
      <c r="I596" s="4">
        <v>9</v>
      </c>
      <c r="J596" s="4">
        <v>2743</v>
      </c>
    </row>
    <row r="597" spans="1:10" hidden="1">
      <c r="A597" t="s">
        <v>135</v>
      </c>
      <c r="B597" t="s">
        <v>135</v>
      </c>
      <c r="C597" t="s">
        <v>2758</v>
      </c>
      <c r="D597" t="s">
        <v>2759</v>
      </c>
      <c r="E597" t="s">
        <v>2768</v>
      </c>
      <c r="F597" t="s">
        <v>2728</v>
      </c>
      <c r="G597" t="s">
        <v>215</v>
      </c>
      <c r="H597" s="1">
        <v>45292</v>
      </c>
      <c r="I597" s="4">
        <v>1</v>
      </c>
      <c r="J597" s="4">
        <v>2743</v>
      </c>
    </row>
    <row r="598" spans="1:10" hidden="1">
      <c r="A598" t="s">
        <v>135</v>
      </c>
      <c r="B598" t="s">
        <v>135</v>
      </c>
      <c r="C598" t="s">
        <v>2758</v>
      </c>
      <c r="D598" t="s">
        <v>2759</v>
      </c>
      <c r="E598" t="s">
        <v>2768</v>
      </c>
      <c r="F598" t="s">
        <v>2728</v>
      </c>
      <c r="G598" t="s">
        <v>221</v>
      </c>
      <c r="H598" s="1">
        <v>45292</v>
      </c>
      <c r="I598" s="4">
        <v>0</v>
      </c>
      <c r="J598" s="4">
        <v>2743</v>
      </c>
    </row>
    <row r="599" spans="1:10" hidden="1">
      <c r="A599" t="s">
        <v>135</v>
      </c>
      <c r="B599" t="s">
        <v>135</v>
      </c>
      <c r="C599" t="s">
        <v>2758</v>
      </c>
      <c r="D599" t="s">
        <v>2759</v>
      </c>
      <c r="E599" t="s">
        <v>2768</v>
      </c>
      <c r="F599" t="s">
        <v>2728</v>
      </c>
      <c r="G599" t="s">
        <v>237</v>
      </c>
      <c r="H599" s="1">
        <v>45292</v>
      </c>
      <c r="I599" s="4">
        <v>0</v>
      </c>
      <c r="J599" s="4">
        <v>2743</v>
      </c>
    </row>
    <row r="600" spans="1:10" hidden="1">
      <c r="A600" t="s">
        <v>135</v>
      </c>
      <c r="B600" t="s">
        <v>135</v>
      </c>
      <c r="C600" t="s">
        <v>2758</v>
      </c>
      <c r="D600" t="s">
        <v>2759</v>
      </c>
      <c r="E600" t="s">
        <v>2768</v>
      </c>
      <c r="F600" t="s">
        <v>2728</v>
      </c>
      <c r="G600" t="s">
        <v>233</v>
      </c>
      <c r="H600" s="1">
        <v>45292</v>
      </c>
      <c r="I600" s="4">
        <v>4</v>
      </c>
      <c r="J600" s="4">
        <v>2743</v>
      </c>
    </row>
    <row r="601" spans="1:10" hidden="1">
      <c r="A601" t="s">
        <v>135</v>
      </c>
      <c r="B601" t="s">
        <v>135</v>
      </c>
      <c r="C601" t="s">
        <v>2758</v>
      </c>
      <c r="D601" t="s">
        <v>2759</v>
      </c>
      <c r="E601" t="s">
        <v>2768</v>
      </c>
      <c r="F601" t="s">
        <v>2728</v>
      </c>
      <c r="G601" t="s">
        <v>211</v>
      </c>
      <c r="H601" s="1">
        <v>45292</v>
      </c>
      <c r="I601" s="4">
        <v>118</v>
      </c>
      <c r="J601" s="4">
        <v>2743</v>
      </c>
    </row>
    <row r="602" spans="1:10" hidden="1">
      <c r="A602" t="s">
        <v>135</v>
      </c>
      <c r="B602" t="s">
        <v>135</v>
      </c>
      <c r="C602" t="s">
        <v>2758</v>
      </c>
      <c r="D602" t="s">
        <v>2759</v>
      </c>
      <c r="E602" t="s">
        <v>2762</v>
      </c>
      <c r="F602" t="s">
        <v>2728</v>
      </c>
      <c r="G602" t="s">
        <v>215</v>
      </c>
      <c r="H602" s="1">
        <v>45292</v>
      </c>
      <c r="I602" s="4">
        <v>0</v>
      </c>
      <c r="J602" s="4">
        <v>2743</v>
      </c>
    </row>
    <row r="603" spans="1:10" hidden="1">
      <c r="A603" t="s">
        <v>135</v>
      </c>
      <c r="B603" t="s">
        <v>135</v>
      </c>
      <c r="C603" t="s">
        <v>2758</v>
      </c>
      <c r="D603" t="s">
        <v>2759</v>
      </c>
      <c r="E603" t="s">
        <v>2762</v>
      </c>
      <c r="F603" t="s">
        <v>2728</v>
      </c>
      <c r="G603" t="s">
        <v>221</v>
      </c>
      <c r="H603" s="1">
        <v>45292</v>
      </c>
      <c r="I603" s="4">
        <v>0</v>
      </c>
      <c r="J603" s="4">
        <v>2743</v>
      </c>
    </row>
    <row r="604" spans="1:10" hidden="1">
      <c r="A604" t="s">
        <v>135</v>
      </c>
      <c r="B604" t="s">
        <v>135</v>
      </c>
      <c r="C604" t="s">
        <v>2758</v>
      </c>
      <c r="D604" t="s">
        <v>2759</v>
      </c>
      <c r="E604" t="s">
        <v>2762</v>
      </c>
      <c r="F604" t="s">
        <v>2728</v>
      </c>
      <c r="G604" t="s">
        <v>237</v>
      </c>
      <c r="H604" s="1">
        <v>45292</v>
      </c>
      <c r="I604" s="4">
        <v>0</v>
      </c>
      <c r="J604" s="4">
        <v>2743</v>
      </c>
    </row>
    <row r="605" spans="1:10" hidden="1">
      <c r="A605" t="s">
        <v>135</v>
      </c>
      <c r="B605" t="s">
        <v>135</v>
      </c>
      <c r="C605" t="s">
        <v>2758</v>
      </c>
      <c r="D605" t="s">
        <v>2759</v>
      </c>
      <c r="E605" t="s">
        <v>2762</v>
      </c>
      <c r="F605" t="s">
        <v>2728</v>
      </c>
      <c r="G605" t="s">
        <v>233</v>
      </c>
      <c r="H605" s="1">
        <v>45292</v>
      </c>
      <c r="I605" s="4">
        <v>0</v>
      </c>
      <c r="J605" s="4">
        <v>2743</v>
      </c>
    </row>
    <row r="606" spans="1:10" hidden="1">
      <c r="A606" t="s">
        <v>135</v>
      </c>
      <c r="B606" t="s">
        <v>135</v>
      </c>
      <c r="C606" t="s">
        <v>2758</v>
      </c>
      <c r="D606" t="s">
        <v>2759</v>
      </c>
      <c r="E606" t="s">
        <v>2762</v>
      </c>
      <c r="F606" t="s">
        <v>2728</v>
      </c>
      <c r="G606" t="s">
        <v>211</v>
      </c>
      <c r="H606" s="1">
        <v>45292</v>
      </c>
      <c r="I606" s="4">
        <v>10</v>
      </c>
      <c r="J606" s="4">
        <v>2743</v>
      </c>
    </row>
    <row r="607" spans="1:10" hidden="1">
      <c r="A607" t="s">
        <v>135</v>
      </c>
      <c r="B607" t="s">
        <v>135</v>
      </c>
      <c r="C607" t="s">
        <v>151</v>
      </c>
      <c r="D607" t="s">
        <v>2725</v>
      </c>
      <c r="E607" t="s">
        <v>2768</v>
      </c>
      <c r="F607" t="s">
        <v>2715</v>
      </c>
      <c r="G607" t="s">
        <v>215</v>
      </c>
      <c r="H607" s="1">
        <v>45292</v>
      </c>
      <c r="I607" s="4">
        <v>0</v>
      </c>
      <c r="J607" s="4">
        <v>2743</v>
      </c>
    </row>
    <row r="608" spans="1:10" hidden="1">
      <c r="A608" t="s">
        <v>135</v>
      </c>
      <c r="B608" t="s">
        <v>135</v>
      </c>
      <c r="C608" t="s">
        <v>151</v>
      </c>
      <c r="D608" t="s">
        <v>2725</v>
      </c>
      <c r="E608" t="s">
        <v>2768</v>
      </c>
      <c r="F608" t="s">
        <v>2715</v>
      </c>
      <c r="G608" t="s">
        <v>221</v>
      </c>
      <c r="H608" s="1">
        <v>45292</v>
      </c>
      <c r="I608" s="4">
        <v>0</v>
      </c>
      <c r="J608" s="4">
        <v>2743</v>
      </c>
    </row>
    <row r="609" spans="1:10" hidden="1">
      <c r="A609" t="s">
        <v>135</v>
      </c>
      <c r="B609" t="s">
        <v>135</v>
      </c>
      <c r="C609" t="s">
        <v>151</v>
      </c>
      <c r="D609" t="s">
        <v>2725</v>
      </c>
      <c r="E609" t="s">
        <v>2768</v>
      </c>
      <c r="F609" t="s">
        <v>2715</v>
      </c>
      <c r="G609" t="s">
        <v>237</v>
      </c>
      <c r="H609" s="1">
        <v>45292</v>
      </c>
      <c r="I609" s="4">
        <v>0</v>
      </c>
      <c r="J609" s="4">
        <v>2743</v>
      </c>
    </row>
    <row r="610" spans="1:10" hidden="1">
      <c r="A610" t="s">
        <v>135</v>
      </c>
      <c r="B610" t="s">
        <v>135</v>
      </c>
      <c r="C610" t="s">
        <v>151</v>
      </c>
      <c r="D610" t="s">
        <v>2725</v>
      </c>
      <c r="E610" t="s">
        <v>2768</v>
      </c>
      <c r="F610" t="s">
        <v>2715</v>
      </c>
      <c r="G610" t="s">
        <v>233</v>
      </c>
      <c r="H610" s="1">
        <v>45292</v>
      </c>
      <c r="I610" s="4">
        <v>0</v>
      </c>
      <c r="J610" s="4">
        <v>2743</v>
      </c>
    </row>
    <row r="611" spans="1:10" hidden="1">
      <c r="A611" t="s">
        <v>135</v>
      </c>
      <c r="B611" t="s">
        <v>135</v>
      </c>
      <c r="C611" t="s">
        <v>151</v>
      </c>
      <c r="D611" t="s">
        <v>2725</v>
      </c>
      <c r="E611" t="s">
        <v>2768</v>
      </c>
      <c r="F611" t="s">
        <v>2715</v>
      </c>
      <c r="G611" t="s">
        <v>211</v>
      </c>
      <c r="H611" s="1">
        <v>45292</v>
      </c>
      <c r="I611" s="4">
        <v>14</v>
      </c>
      <c r="J611" s="4">
        <v>2743</v>
      </c>
    </row>
    <row r="612" spans="1:10" hidden="1">
      <c r="A612" t="s">
        <v>135</v>
      </c>
      <c r="B612" t="s">
        <v>135</v>
      </c>
      <c r="C612" t="s">
        <v>151</v>
      </c>
      <c r="D612" t="s">
        <v>2725</v>
      </c>
      <c r="E612" t="s">
        <v>2762</v>
      </c>
      <c r="F612" t="s">
        <v>2715</v>
      </c>
      <c r="G612" t="s">
        <v>215</v>
      </c>
      <c r="H612" s="1">
        <v>45292</v>
      </c>
      <c r="I612" s="4">
        <v>0</v>
      </c>
      <c r="J612" s="4">
        <v>2743</v>
      </c>
    </row>
    <row r="613" spans="1:10" hidden="1">
      <c r="A613" t="s">
        <v>135</v>
      </c>
      <c r="B613" t="s">
        <v>135</v>
      </c>
      <c r="C613" t="s">
        <v>151</v>
      </c>
      <c r="D613" t="s">
        <v>2725</v>
      </c>
      <c r="E613" t="s">
        <v>2762</v>
      </c>
      <c r="F613" t="s">
        <v>2715</v>
      </c>
      <c r="G613" t="s">
        <v>221</v>
      </c>
      <c r="H613" s="1">
        <v>45292</v>
      </c>
      <c r="I613" s="4">
        <v>0</v>
      </c>
      <c r="J613" s="4">
        <v>2743</v>
      </c>
    </row>
    <row r="614" spans="1:10" hidden="1">
      <c r="A614" t="s">
        <v>135</v>
      </c>
      <c r="B614" t="s">
        <v>135</v>
      </c>
      <c r="C614" t="s">
        <v>151</v>
      </c>
      <c r="D614" t="s">
        <v>2725</v>
      </c>
      <c r="E614" t="s">
        <v>2762</v>
      </c>
      <c r="F614" t="s">
        <v>2715</v>
      </c>
      <c r="G614" t="s">
        <v>237</v>
      </c>
      <c r="H614" s="1">
        <v>45292</v>
      </c>
      <c r="I614" s="4">
        <v>0</v>
      </c>
      <c r="J614" s="4">
        <v>2743</v>
      </c>
    </row>
    <row r="615" spans="1:10" hidden="1">
      <c r="A615" t="s">
        <v>135</v>
      </c>
      <c r="B615" t="s">
        <v>135</v>
      </c>
      <c r="C615" t="s">
        <v>151</v>
      </c>
      <c r="D615" t="s">
        <v>2725</v>
      </c>
      <c r="E615" t="s">
        <v>2762</v>
      </c>
      <c r="F615" t="s">
        <v>2715</v>
      </c>
      <c r="G615" t="s">
        <v>233</v>
      </c>
      <c r="H615" s="1">
        <v>45292</v>
      </c>
      <c r="I615" s="4">
        <v>0</v>
      </c>
      <c r="J615" s="4">
        <v>2743</v>
      </c>
    </row>
    <row r="616" spans="1:10" hidden="1">
      <c r="A616" t="s">
        <v>135</v>
      </c>
      <c r="B616" t="s">
        <v>135</v>
      </c>
      <c r="C616" t="s">
        <v>151</v>
      </c>
      <c r="D616" t="s">
        <v>2725</v>
      </c>
      <c r="E616" t="s">
        <v>2762</v>
      </c>
      <c r="F616" t="s">
        <v>2715</v>
      </c>
      <c r="G616" t="s">
        <v>211</v>
      </c>
      <c r="H616" s="1">
        <v>45292</v>
      </c>
      <c r="I616" s="4">
        <v>5</v>
      </c>
      <c r="J616" s="4">
        <v>2743</v>
      </c>
    </row>
    <row r="617" spans="1:10" hidden="1">
      <c r="A617" t="s">
        <v>135</v>
      </c>
      <c r="B617" t="s">
        <v>135</v>
      </c>
      <c r="C617" t="s">
        <v>123</v>
      </c>
      <c r="D617" t="s">
        <v>2746</v>
      </c>
      <c r="E617" t="s">
        <v>2709</v>
      </c>
      <c r="F617" t="s">
        <v>2711</v>
      </c>
      <c r="G617" t="s">
        <v>215</v>
      </c>
      <c r="H617" s="1">
        <v>45292</v>
      </c>
      <c r="I617" s="4">
        <v>0</v>
      </c>
      <c r="J617" s="4">
        <v>2743</v>
      </c>
    </row>
    <row r="618" spans="1:10" hidden="1">
      <c r="A618" t="s">
        <v>135</v>
      </c>
      <c r="B618" t="s">
        <v>135</v>
      </c>
      <c r="C618" t="s">
        <v>123</v>
      </c>
      <c r="D618" t="s">
        <v>2746</v>
      </c>
      <c r="E618" t="s">
        <v>2709</v>
      </c>
      <c r="F618" t="s">
        <v>2711</v>
      </c>
      <c r="G618" t="s">
        <v>221</v>
      </c>
      <c r="H618" s="1">
        <v>45292</v>
      </c>
      <c r="I618" s="4">
        <v>0</v>
      </c>
      <c r="J618" s="4">
        <v>2743</v>
      </c>
    </row>
    <row r="619" spans="1:10" hidden="1">
      <c r="A619" t="s">
        <v>135</v>
      </c>
      <c r="B619" t="s">
        <v>135</v>
      </c>
      <c r="C619" t="s">
        <v>123</v>
      </c>
      <c r="D619" t="s">
        <v>2746</v>
      </c>
      <c r="E619" t="s">
        <v>2709</v>
      </c>
      <c r="F619" t="s">
        <v>2711</v>
      </c>
      <c r="G619" t="s">
        <v>237</v>
      </c>
      <c r="H619" s="1">
        <v>45292</v>
      </c>
      <c r="I619" s="4">
        <v>1</v>
      </c>
      <c r="J619" s="4">
        <v>2743</v>
      </c>
    </row>
    <row r="620" spans="1:10" hidden="1">
      <c r="A620" t="s">
        <v>135</v>
      </c>
      <c r="B620" t="s">
        <v>135</v>
      </c>
      <c r="C620" t="s">
        <v>123</v>
      </c>
      <c r="D620" t="s">
        <v>2746</v>
      </c>
      <c r="E620" t="s">
        <v>2709</v>
      </c>
      <c r="F620" t="s">
        <v>2711</v>
      </c>
      <c r="G620" t="s">
        <v>233</v>
      </c>
      <c r="H620" s="1">
        <v>45292</v>
      </c>
      <c r="I620" s="4">
        <v>16</v>
      </c>
      <c r="J620" s="4">
        <v>2743</v>
      </c>
    </row>
    <row r="621" spans="1:10" hidden="1">
      <c r="A621" t="s">
        <v>135</v>
      </c>
      <c r="B621" t="s">
        <v>135</v>
      </c>
      <c r="C621" t="s">
        <v>123</v>
      </c>
      <c r="D621" t="s">
        <v>2746</v>
      </c>
      <c r="E621" t="s">
        <v>2709</v>
      </c>
      <c r="F621" t="s">
        <v>2711</v>
      </c>
      <c r="G621" t="s">
        <v>211</v>
      </c>
      <c r="H621" s="1">
        <v>45292</v>
      </c>
      <c r="I621" s="4">
        <v>48</v>
      </c>
      <c r="J621" s="4">
        <v>2743</v>
      </c>
    </row>
    <row r="622" spans="1:10" hidden="1">
      <c r="A622" t="s">
        <v>135</v>
      </c>
      <c r="B622" t="s">
        <v>135</v>
      </c>
      <c r="C622" t="s">
        <v>123</v>
      </c>
      <c r="D622" t="s">
        <v>2746</v>
      </c>
      <c r="E622" t="s">
        <v>2768</v>
      </c>
      <c r="F622" t="s">
        <v>2711</v>
      </c>
      <c r="G622" t="s">
        <v>215</v>
      </c>
      <c r="H622" s="1">
        <v>45292</v>
      </c>
      <c r="I622" s="4">
        <v>0</v>
      </c>
      <c r="J622" s="4">
        <v>2743</v>
      </c>
    </row>
    <row r="623" spans="1:10" hidden="1">
      <c r="A623" t="s">
        <v>135</v>
      </c>
      <c r="B623" t="s">
        <v>135</v>
      </c>
      <c r="C623" t="s">
        <v>123</v>
      </c>
      <c r="D623" t="s">
        <v>2746</v>
      </c>
      <c r="E623" t="s">
        <v>2768</v>
      </c>
      <c r="F623" t="s">
        <v>2711</v>
      </c>
      <c r="G623" t="s">
        <v>221</v>
      </c>
      <c r="H623" s="1">
        <v>45292</v>
      </c>
      <c r="I623" s="4">
        <v>12</v>
      </c>
      <c r="J623" s="4">
        <v>2743</v>
      </c>
    </row>
    <row r="624" spans="1:10" hidden="1">
      <c r="A624" t="s">
        <v>135</v>
      </c>
      <c r="B624" t="s">
        <v>135</v>
      </c>
      <c r="C624" t="s">
        <v>123</v>
      </c>
      <c r="D624" t="s">
        <v>2746</v>
      </c>
      <c r="E624" t="s">
        <v>2768</v>
      </c>
      <c r="F624" t="s">
        <v>2711</v>
      </c>
      <c r="G624" t="s">
        <v>237</v>
      </c>
      <c r="H624" s="1">
        <v>45292</v>
      </c>
      <c r="I624" s="4">
        <v>14</v>
      </c>
      <c r="J624" s="4">
        <v>2743</v>
      </c>
    </row>
    <row r="625" spans="1:10" hidden="1">
      <c r="A625" t="s">
        <v>135</v>
      </c>
      <c r="B625" t="s">
        <v>135</v>
      </c>
      <c r="C625" t="s">
        <v>123</v>
      </c>
      <c r="D625" t="s">
        <v>2746</v>
      </c>
      <c r="E625" t="s">
        <v>2768</v>
      </c>
      <c r="F625" t="s">
        <v>2711</v>
      </c>
      <c r="G625" t="s">
        <v>233</v>
      </c>
      <c r="H625" s="1">
        <v>45292</v>
      </c>
      <c r="I625" s="4">
        <v>2</v>
      </c>
      <c r="J625" s="4">
        <v>2743</v>
      </c>
    </row>
    <row r="626" spans="1:10" hidden="1">
      <c r="A626" t="s">
        <v>135</v>
      </c>
      <c r="B626" t="s">
        <v>135</v>
      </c>
      <c r="C626" t="s">
        <v>123</v>
      </c>
      <c r="D626" t="s">
        <v>2746</v>
      </c>
      <c r="E626" t="s">
        <v>2768</v>
      </c>
      <c r="F626" t="s">
        <v>2711</v>
      </c>
      <c r="G626" t="s">
        <v>211</v>
      </c>
      <c r="H626" s="1">
        <v>45292</v>
      </c>
      <c r="I626" s="4">
        <v>256</v>
      </c>
      <c r="J626" s="4">
        <v>2743</v>
      </c>
    </row>
    <row r="627" spans="1:10" hidden="1">
      <c r="A627" t="s">
        <v>135</v>
      </c>
      <c r="B627" t="s">
        <v>135</v>
      </c>
      <c r="C627" t="s">
        <v>123</v>
      </c>
      <c r="D627" t="s">
        <v>2746</v>
      </c>
      <c r="E627" t="s">
        <v>2732</v>
      </c>
      <c r="F627" t="s">
        <v>2711</v>
      </c>
      <c r="G627" t="s">
        <v>215</v>
      </c>
      <c r="H627" s="1">
        <v>45292</v>
      </c>
      <c r="I627" s="4">
        <v>0</v>
      </c>
      <c r="J627" s="4">
        <v>2743</v>
      </c>
    </row>
    <row r="628" spans="1:10" hidden="1">
      <c r="A628" t="s">
        <v>135</v>
      </c>
      <c r="B628" t="s">
        <v>135</v>
      </c>
      <c r="C628" t="s">
        <v>123</v>
      </c>
      <c r="D628" t="s">
        <v>2746</v>
      </c>
      <c r="E628" t="s">
        <v>2732</v>
      </c>
      <c r="F628" t="s">
        <v>2711</v>
      </c>
      <c r="G628" t="s">
        <v>221</v>
      </c>
      <c r="H628" s="1">
        <v>45292</v>
      </c>
      <c r="I628" s="4">
        <v>0</v>
      </c>
      <c r="J628" s="4">
        <v>2743</v>
      </c>
    </row>
    <row r="629" spans="1:10" hidden="1">
      <c r="A629" t="s">
        <v>135</v>
      </c>
      <c r="B629" t="s">
        <v>135</v>
      </c>
      <c r="C629" t="s">
        <v>123</v>
      </c>
      <c r="D629" t="s">
        <v>2746</v>
      </c>
      <c r="E629" t="s">
        <v>2732</v>
      </c>
      <c r="F629" t="s">
        <v>2711</v>
      </c>
      <c r="G629" t="s">
        <v>237</v>
      </c>
      <c r="H629" s="1">
        <v>45292</v>
      </c>
      <c r="I629" s="4">
        <v>0</v>
      </c>
      <c r="J629" s="4">
        <v>2743</v>
      </c>
    </row>
    <row r="630" spans="1:10" hidden="1">
      <c r="A630" t="s">
        <v>135</v>
      </c>
      <c r="B630" t="s">
        <v>135</v>
      </c>
      <c r="C630" t="s">
        <v>123</v>
      </c>
      <c r="D630" t="s">
        <v>2746</v>
      </c>
      <c r="E630" t="s">
        <v>2732</v>
      </c>
      <c r="F630" t="s">
        <v>2711</v>
      </c>
      <c r="G630" t="s">
        <v>233</v>
      </c>
      <c r="H630" s="1">
        <v>45292</v>
      </c>
      <c r="I630" s="4">
        <v>0</v>
      </c>
      <c r="J630" s="4">
        <v>2743</v>
      </c>
    </row>
    <row r="631" spans="1:10" hidden="1">
      <c r="A631" t="s">
        <v>135</v>
      </c>
      <c r="B631" t="s">
        <v>135</v>
      </c>
      <c r="C631" t="s">
        <v>123</v>
      </c>
      <c r="D631" t="s">
        <v>2746</v>
      </c>
      <c r="E631" t="s">
        <v>2732</v>
      </c>
      <c r="F631" t="s">
        <v>2711</v>
      </c>
      <c r="G631" t="s">
        <v>211</v>
      </c>
      <c r="H631" s="1">
        <v>45292</v>
      </c>
      <c r="I631" s="4">
        <v>12</v>
      </c>
      <c r="J631" s="4">
        <v>2743</v>
      </c>
    </row>
    <row r="632" spans="1:10" hidden="1">
      <c r="A632" t="s">
        <v>135</v>
      </c>
      <c r="B632" t="s">
        <v>135</v>
      </c>
      <c r="C632" t="s">
        <v>123</v>
      </c>
      <c r="D632" t="s">
        <v>2746</v>
      </c>
      <c r="E632" t="s">
        <v>2771</v>
      </c>
      <c r="F632" t="s">
        <v>2711</v>
      </c>
      <c r="G632" t="s">
        <v>215</v>
      </c>
      <c r="H632" s="1">
        <v>45292</v>
      </c>
      <c r="I632" s="4">
        <v>0</v>
      </c>
      <c r="J632" s="4">
        <v>2743</v>
      </c>
    </row>
    <row r="633" spans="1:10" hidden="1">
      <c r="A633" t="s">
        <v>135</v>
      </c>
      <c r="B633" t="s">
        <v>135</v>
      </c>
      <c r="C633" t="s">
        <v>123</v>
      </c>
      <c r="D633" t="s">
        <v>2746</v>
      </c>
      <c r="E633" t="s">
        <v>2771</v>
      </c>
      <c r="F633" t="s">
        <v>2711</v>
      </c>
      <c r="G633" t="s">
        <v>221</v>
      </c>
      <c r="H633" s="1">
        <v>45292</v>
      </c>
      <c r="I633" s="4">
        <v>1</v>
      </c>
      <c r="J633" s="4">
        <v>2743</v>
      </c>
    </row>
    <row r="634" spans="1:10" hidden="1">
      <c r="A634" t="s">
        <v>135</v>
      </c>
      <c r="B634" t="s">
        <v>135</v>
      </c>
      <c r="C634" t="s">
        <v>123</v>
      </c>
      <c r="D634" t="s">
        <v>2746</v>
      </c>
      <c r="E634" t="s">
        <v>2771</v>
      </c>
      <c r="F634" t="s">
        <v>2711</v>
      </c>
      <c r="G634" t="s">
        <v>237</v>
      </c>
      <c r="H634" s="1">
        <v>45292</v>
      </c>
      <c r="I634" s="4">
        <v>5</v>
      </c>
      <c r="J634" s="4">
        <v>2743</v>
      </c>
    </row>
    <row r="635" spans="1:10" hidden="1">
      <c r="A635" t="s">
        <v>135</v>
      </c>
      <c r="B635" t="s">
        <v>135</v>
      </c>
      <c r="C635" t="s">
        <v>123</v>
      </c>
      <c r="D635" t="s">
        <v>2746</v>
      </c>
      <c r="E635" t="s">
        <v>2771</v>
      </c>
      <c r="F635" t="s">
        <v>2711</v>
      </c>
      <c r="G635" t="s">
        <v>233</v>
      </c>
      <c r="H635" s="1">
        <v>45292</v>
      </c>
      <c r="I635" s="4">
        <v>12</v>
      </c>
      <c r="J635" s="4">
        <v>2743</v>
      </c>
    </row>
    <row r="636" spans="1:10" hidden="1">
      <c r="A636" t="s">
        <v>135</v>
      </c>
      <c r="B636" t="s">
        <v>135</v>
      </c>
      <c r="C636" t="s">
        <v>123</v>
      </c>
      <c r="D636" t="s">
        <v>2746</v>
      </c>
      <c r="E636" t="s">
        <v>2771</v>
      </c>
      <c r="F636" t="s">
        <v>2711</v>
      </c>
      <c r="G636" t="s">
        <v>211</v>
      </c>
      <c r="H636" s="1">
        <v>45292</v>
      </c>
      <c r="I636" s="4">
        <v>10</v>
      </c>
      <c r="J636" s="4">
        <v>2743</v>
      </c>
    </row>
    <row r="637" spans="1:10" hidden="1">
      <c r="A637" t="s">
        <v>135</v>
      </c>
      <c r="B637" t="s">
        <v>135</v>
      </c>
      <c r="C637" t="s">
        <v>123</v>
      </c>
      <c r="D637" t="s">
        <v>2746</v>
      </c>
      <c r="E637" t="s">
        <v>2762</v>
      </c>
      <c r="F637" t="s">
        <v>2711</v>
      </c>
      <c r="G637" t="s">
        <v>215</v>
      </c>
      <c r="H637" s="1">
        <v>45292</v>
      </c>
      <c r="I637" s="4">
        <v>0</v>
      </c>
      <c r="J637" s="4">
        <v>2743</v>
      </c>
    </row>
    <row r="638" spans="1:10" hidden="1">
      <c r="A638" t="s">
        <v>135</v>
      </c>
      <c r="B638" t="s">
        <v>135</v>
      </c>
      <c r="C638" t="s">
        <v>123</v>
      </c>
      <c r="D638" t="s">
        <v>2746</v>
      </c>
      <c r="E638" t="s">
        <v>2762</v>
      </c>
      <c r="F638" t="s">
        <v>2711</v>
      </c>
      <c r="G638" t="s">
        <v>221</v>
      </c>
      <c r="H638" s="1">
        <v>45292</v>
      </c>
      <c r="I638" s="4">
        <v>0</v>
      </c>
      <c r="J638" s="4">
        <v>2743</v>
      </c>
    </row>
    <row r="639" spans="1:10" hidden="1">
      <c r="A639" t="s">
        <v>135</v>
      </c>
      <c r="B639" t="s">
        <v>135</v>
      </c>
      <c r="C639" t="s">
        <v>123</v>
      </c>
      <c r="D639" t="s">
        <v>2746</v>
      </c>
      <c r="E639" t="s">
        <v>2762</v>
      </c>
      <c r="F639" t="s">
        <v>2711</v>
      </c>
      <c r="G639" t="s">
        <v>237</v>
      </c>
      <c r="H639" s="1">
        <v>45292</v>
      </c>
      <c r="I639" s="4">
        <v>0</v>
      </c>
      <c r="J639" s="4">
        <v>2743</v>
      </c>
    </row>
    <row r="640" spans="1:10" hidden="1">
      <c r="A640" t="s">
        <v>135</v>
      </c>
      <c r="B640" t="s">
        <v>135</v>
      </c>
      <c r="C640" t="s">
        <v>123</v>
      </c>
      <c r="D640" t="s">
        <v>2746</v>
      </c>
      <c r="E640" t="s">
        <v>2762</v>
      </c>
      <c r="F640" t="s">
        <v>2711</v>
      </c>
      <c r="G640" t="s">
        <v>233</v>
      </c>
      <c r="H640" s="1">
        <v>45292</v>
      </c>
      <c r="I640" s="4">
        <v>0</v>
      </c>
      <c r="J640" s="4">
        <v>2743</v>
      </c>
    </row>
    <row r="641" spans="1:10" hidden="1">
      <c r="A641" t="s">
        <v>135</v>
      </c>
      <c r="B641" t="s">
        <v>135</v>
      </c>
      <c r="C641" t="s">
        <v>123</v>
      </c>
      <c r="D641" t="s">
        <v>2746</v>
      </c>
      <c r="E641" t="s">
        <v>2762</v>
      </c>
      <c r="F641" t="s">
        <v>2711</v>
      </c>
      <c r="G641" t="s">
        <v>211</v>
      </c>
      <c r="H641" s="1">
        <v>45292</v>
      </c>
      <c r="I641" s="4">
        <v>9</v>
      </c>
      <c r="J641" s="4">
        <v>2743</v>
      </c>
    </row>
    <row r="642" spans="1:10">
      <c r="A642" t="s">
        <v>135</v>
      </c>
      <c r="B642" t="s">
        <v>135</v>
      </c>
      <c r="C642" t="s">
        <v>2769</v>
      </c>
      <c r="D642" t="s">
        <v>2770</v>
      </c>
      <c r="E642" t="s">
        <v>2768</v>
      </c>
      <c r="F642" t="s">
        <v>2728</v>
      </c>
      <c r="G642" t="s">
        <v>215</v>
      </c>
      <c r="H642" s="1">
        <v>45292</v>
      </c>
      <c r="I642" s="4">
        <v>0</v>
      </c>
      <c r="J642" s="4">
        <v>2743</v>
      </c>
    </row>
    <row r="643" spans="1:10">
      <c r="A643" t="s">
        <v>135</v>
      </c>
      <c r="B643" t="s">
        <v>135</v>
      </c>
      <c r="C643" t="s">
        <v>2769</v>
      </c>
      <c r="D643" t="s">
        <v>2770</v>
      </c>
      <c r="E643" t="s">
        <v>2768</v>
      </c>
      <c r="F643" t="s">
        <v>2728</v>
      </c>
      <c r="G643" t="s">
        <v>221</v>
      </c>
      <c r="H643" s="1">
        <v>45292</v>
      </c>
      <c r="I643" s="4">
        <v>0</v>
      </c>
      <c r="J643" s="4">
        <v>2743</v>
      </c>
    </row>
    <row r="644" spans="1:10">
      <c r="A644" t="s">
        <v>135</v>
      </c>
      <c r="B644" t="s">
        <v>135</v>
      </c>
      <c r="C644" t="s">
        <v>2769</v>
      </c>
      <c r="D644" t="s">
        <v>2770</v>
      </c>
      <c r="E644" t="s">
        <v>2768</v>
      </c>
      <c r="F644" t="s">
        <v>2728</v>
      </c>
      <c r="G644" t="s">
        <v>237</v>
      </c>
      <c r="H644" s="1">
        <v>45292</v>
      </c>
      <c r="I644" s="4">
        <v>0</v>
      </c>
      <c r="J644" s="4">
        <v>2743</v>
      </c>
    </row>
    <row r="645" spans="1:10">
      <c r="A645" t="s">
        <v>135</v>
      </c>
      <c r="B645" t="s">
        <v>135</v>
      </c>
      <c r="C645" t="s">
        <v>2769</v>
      </c>
      <c r="D645" t="s">
        <v>2770</v>
      </c>
      <c r="E645" t="s">
        <v>2768</v>
      </c>
      <c r="F645" t="s">
        <v>2728</v>
      </c>
      <c r="G645" t="s">
        <v>233</v>
      </c>
      <c r="H645" s="1">
        <v>45292</v>
      </c>
      <c r="I645" s="4">
        <v>0</v>
      </c>
      <c r="J645" s="4">
        <v>2743</v>
      </c>
    </row>
    <row r="646" spans="1:10">
      <c r="A646" t="s">
        <v>135</v>
      </c>
      <c r="B646" t="s">
        <v>135</v>
      </c>
      <c r="C646" t="s">
        <v>2769</v>
      </c>
      <c r="D646" t="s">
        <v>2770</v>
      </c>
      <c r="E646" t="s">
        <v>2768</v>
      </c>
      <c r="F646" t="s">
        <v>2728</v>
      </c>
      <c r="G646" t="s">
        <v>211</v>
      </c>
      <c r="H646" s="1">
        <v>45292</v>
      </c>
      <c r="I646" s="4">
        <v>4</v>
      </c>
      <c r="J646" s="4">
        <v>2743</v>
      </c>
    </row>
    <row r="647" spans="1:10">
      <c r="A647" t="s">
        <v>135</v>
      </c>
      <c r="B647" t="s">
        <v>135</v>
      </c>
      <c r="C647" t="s">
        <v>2769</v>
      </c>
      <c r="D647" t="s">
        <v>2770</v>
      </c>
      <c r="E647" t="s">
        <v>2751</v>
      </c>
      <c r="F647" t="s">
        <v>2728</v>
      </c>
      <c r="G647" t="s">
        <v>215</v>
      </c>
      <c r="H647" s="1">
        <v>45292</v>
      </c>
      <c r="I647" s="4">
        <v>0</v>
      </c>
      <c r="J647" s="4">
        <v>2743</v>
      </c>
    </row>
    <row r="648" spans="1:10">
      <c r="A648" t="s">
        <v>135</v>
      </c>
      <c r="B648" t="s">
        <v>135</v>
      </c>
      <c r="C648" t="s">
        <v>2769</v>
      </c>
      <c r="D648" t="s">
        <v>2770</v>
      </c>
      <c r="E648" t="s">
        <v>2751</v>
      </c>
      <c r="F648" t="s">
        <v>2728</v>
      </c>
      <c r="G648" t="s">
        <v>221</v>
      </c>
      <c r="H648" s="1">
        <v>45292</v>
      </c>
      <c r="I648" s="4">
        <v>0</v>
      </c>
      <c r="J648" s="4">
        <v>2743</v>
      </c>
    </row>
    <row r="649" spans="1:10">
      <c r="A649" t="s">
        <v>135</v>
      </c>
      <c r="B649" t="s">
        <v>135</v>
      </c>
      <c r="C649" t="s">
        <v>2769</v>
      </c>
      <c r="D649" t="s">
        <v>2770</v>
      </c>
      <c r="E649" t="s">
        <v>2751</v>
      </c>
      <c r="F649" t="s">
        <v>2728</v>
      </c>
      <c r="G649" t="s">
        <v>237</v>
      </c>
      <c r="H649" s="1">
        <v>45292</v>
      </c>
      <c r="I649" s="4">
        <v>0</v>
      </c>
      <c r="J649" s="4">
        <v>2743</v>
      </c>
    </row>
    <row r="650" spans="1:10">
      <c r="A650" t="s">
        <v>135</v>
      </c>
      <c r="B650" t="s">
        <v>135</v>
      </c>
      <c r="C650" t="s">
        <v>2769</v>
      </c>
      <c r="D650" t="s">
        <v>2770</v>
      </c>
      <c r="E650" t="s">
        <v>2751</v>
      </c>
      <c r="F650" t="s">
        <v>2728</v>
      </c>
      <c r="G650" t="s">
        <v>233</v>
      </c>
      <c r="H650" s="1">
        <v>45292</v>
      </c>
      <c r="I650" s="4">
        <v>0</v>
      </c>
      <c r="J650" s="4">
        <v>2743</v>
      </c>
    </row>
    <row r="651" spans="1:10">
      <c r="A651" t="s">
        <v>135</v>
      </c>
      <c r="B651" t="s">
        <v>135</v>
      </c>
      <c r="C651" t="s">
        <v>2769</v>
      </c>
      <c r="D651" t="s">
        <v>2770</v>
      </c>
      <c r="E651" t="s">
        <v>2751</v>
      </c>
      <c r="F651" t="s">
        <v>2728</v>
      </c>
      <c r="G651" t="s">
        <v>211</v>
      </c>
      <c r="H651" s="1">
        <v>45292</v>
      </c>
      <c r="I651" s="4">
        <v>6</v>
      </c>
      <c r="J651" s="4">
        <v>2743</v>
      </c>
    </row>
    <row r="652" spans="1:10" hidden="1">
      <c r="A652" t="s">
        <v>135</v>
      </c>
      <c r="B652" t="s">
        <v>135</v>
      </c>
      <c r="C652" t="s">
        <v>146</v>
      </c>
      <c r="D652" t="s">
        <v>2749</v>
      </c>
      <c r="E652" t="s">
        <v>2768</v>
      </c>
      <c r="F652" t="s">
        <v>2715</v>
      </c>
      <c r="G652" t="s">
        <v>215</v>
      </c>
      <c r="H652" s="1">
        <v>45292</v>
      </c>
      <c r="I652" s="4">
        <v>0</v>
      </c>
      <c r="J652" s="4">
        <v>2743</v>
      </c>
    </row>
    <row r="653" spans="1:10" hidden="1">
      <c r="A653" t="s">
        <v>135</v>
      </c>
      <c r="B653" t="s">
        <v>135</v>
      </c>
      <c r="C653" t="s">
        <v>146</v>
      </c>
      <c r="D653" t="s">
        <v>2749</v>
      </c>
      <c r="E653" t="s">
        <v>2768</v>
      </c>
      <c r="F653" t="s">
        <v>2715</v>
      </c>
      <c r="G653" t="s">
        <v>221</v>
      </c>
      <c r="H653" s="1">
        <v>45292</v>
      </c>
      <c r="I653" s="4">
        <v>0</v>
      </c>
      <c r="J653" s="4">
        <v>2743</v>
      </c>
    </row>
    <row r="654" spans="1:10" hidden="1">
      <c r="A654" t="s">
        <v>135</v>
      </c>
      <c r="B654" t="s">
        <v>135</v>
      </c>
      <c r="C654" t="s">
        <v>146</v>
      </c>
      <c r="D654" t="s">
        <v>2749</v>
      </c>
      <c r="E654" t="s">
        <v>2768</v>
      </c>
      <c r="F654" t="s">
        <v>2715</v>
      </c>
      <c r="G654" t="s">
        <v>237</v>
      </c>
      <c r="H654" s="1">
        <v>45292</v>
      </c>
      <c r="I654" s="4">
        <v>1</v>
      </c>
      <c r="J654" s="4">
        <v>2743</v>
      </c>
    </row>
    <row r="655" spans="1:10" hidden="1">
      <c r="A655" t="s">
        <v>135</v>
      </c>
      <c r="B655" t="s">
        <v>135</v>
      </c>
      <c r="C655" t="s">
        <v>146</v>
      </c>
      <c r="D655" t="s">
        <v>2749</v>
      </c>
      <c r="E655" t="s">
        <v>2768</v>
      </c>
      <c r="F655" t="s">
        <v>2715</v>
      </c>
      <c r="G655" t="s">
        <v>233</v>
      </c>
      <c r="H655" s="1">
        <v>45292</v>
      </c>
      <c r="I655" s="4">
        <v>2</v>
      </c>
      <c r="J655" s="4">
        <v>2743</v>
      </c>
    </row>
    <row r="656" spans="1:10" hidden="1">
      <c r="A656" t="s">
        <v>135</v>
      </c>
      <c r="B656" t="s">
        <v>135</v>
      </c>
      <c r="C656" t="s">
        <v>146</v>
      </c>
      <c r="D656" t="s">
        <v>2749</v>
      </c>
      <c r="E656" t="s">
        <v>2768</v>
      </c>
      <c r="F656" t="s">
        <v>2715</v>
      </c>
      <c r="G656" t="s">
        <v>211</v>
      </c>
      <c r="H656" s="1">
        <v>45292</v>
      </c>
      <c r="I656" s="4">
        <v>89</v>
      </c>
      <c r="J656" s="4">
        <v>2743</v>
      </c>
    </row>
    <row r="657" spans="1:10" hidden="1">
      <c r="A657" t="s">
        <v>135</v>
      </c>
      <c r="B657" t="s">
        <v>135</v>
      </c>
      <c r="C657" t="s">
        <v>146</v>
      </c>
      <c r="D657" t="s">
        <v>2749</v>
      </c>
      <c r="E657" t="s">
        <v>2762</v>
      </c>
      <c r="F657" t="s">
        <v>2715</v>
      </c>
      <c r="G657" t="s">
        <v>215</v>
      </c>
      <c r="H657" s="1">
        <v>45292</v>
      </c>
      <c r="I657" s="4">
        <v>0</v>
      </c>
      <c r="J657" s="4">
        <v>2743</v>
      </c>
    </row>
    <row r="658" spans="1:10" hidden="1">
      <c r="A658" t="s">
        <v>135</v>
      </c>
      <c r="B658" t="s">
        <v>135</v>
      </c>
      <c r="C658" t="s">
        <v>146</v>
      </c>
      <c r="D658" t="s">
        <v>2749</v>
      </c>
      <c r="E658" t="s">
        <v>2762</v>
      </c>
      <c r="F658" t="s">
        <v>2715</v>
      </c>
      <c r="G658" t="s">
        <v>221</v>
      </c>
      <c r="H658" s="1">
        <v>45292</v>
      </c>
      <c r="I658" s="4">
        <v>0</v>
      </c>
      <c r="J658" s="4">
        <v>2743</v>
      </c>
    </row>
    <row r="659" spans="1:10" hidden="1">
      <c r="A659" t="s">
        <v>135</v>
      </c>
      <c r="B659" t="s">
        <v>135</v>
      </c>
      <c r="C659" t="s">
        <v>146</v>
      </c>
      <c r="D659" t="s">
        <v>2749</v>
      </c>
      <c r="E659" t="s">
        <v>2762</v>
      </c>
      <c r="F659" t="s">
        <v>2715</v>
      </c>
      <c r="G659" t="s">
        <v>237</v>
      </c>
      <c r="H659" s="1">
        <v>45292</v>
      </c>
      <c r="I659" s="4">
        <v>0</v>
      </c>
      <c r="J659" s="4">
        <v>2743</v>
      </c>
    </row>
    <row r="660" spans="1:10" hidden="1">
      <c r="A660" t="s">
        <v>135</v>
      </c>
      <c r="B660" t="s">
        <v>135</v>
      </c>
      <c r="C660" t="s">
        <v>146</v>
      </c>
      <c r="D660" t="s">
        <v>2749</v>
      </c>
      <c r="E660" t="s">
        <v>2762</v>
      </c>
      <c r="F660" t="s">
        <v>2715</v>
      </c>
      <c r="G660" t="s">
        <v>233</v>
      </c>
      <c r="H660" s="1">
        <v>45292</v>
      </c>
      <c r="I660" s="4">
        <v>0</v>
      </c>
      <c r="J660" s="4">
        <v>2743</v>
      </c>
    </row>
    <row r="661" spans="1:10" hidden="1">
      <c r="A661" t="s">
        <v>135</v>
      </c>
      <c r="B661" t="s">
        <v>135</v>
      </c>
      <c r="C661" t="s">
        <v>146</v>
      </c>
      <c r="D661" t="s">
        <v>2749</v>
      </c>
      <c r="E661" t="s">
        <v>2762</v>
      </c>
      <c r="F661" t="s">
        <v>2715</v>
      </c>
      <c r="G661" t="s">
        <v>211</v>
      </c>
      <c r="H661" s="1">
        <v>45292</v>
      </c>
      <c r="I661" s="4">
        <v>7</v>
      </c>
      <c r="J661" s="4">
        <v>2743</v>
      </c>
    </row>
    <row r="662" spans="1:10" hidden="1">
      <c r="A662" t="s">
        <v>135</v>
      </c>
      <c r="B662" t="s">
        <v>135</v>
      </c>
      <c r="C662" t="s">
        <v>2741</v>
      </c>
      <c r="D662" t="s">
        <v>2742</v>
      </c>
      <c r="E662" t="s">
        <v>2767</v>
      </c>
      <c r="F662" t="s">
        <v>2711</v>
      </c>
      <c r="G662" t="s">
        <v>215</v>
      </c>
      <c r="H662" s="1">
        <v>45292</v>
      </c>
      <c r="I662" s="4">
        <v>2</v>
      </c>
      <c r="J662" s="4">
        <v>2743</v>
      </c>
    </row>
    <row r="663" spans="1:10" hidden="1">
      <c r="A663" t="s">
        <v>135</v>
      </c>
      <c r="B663" t="s">
        <v>135</v>
      </c>
      <c r="C663" t="s">
        <v>2741</v>
      </c>
      <c r="D663" t="s">
        <v>2742</v>
      </c>
      <c r="E663" t="s">
        <v>2767</v>
      </c>
      <c r="F663" t="s">
        <v>2711</v>
      </c>
      <c r="G663" t="s">
        <v>221</v>
      </c>
      <c r="H663" s="1">
        <v>45292</v>
      </c>
      <c r="I663" s="4">
        <v>0</v>
      </c>
      <c r="J663" s="4">
        <v>2743</v>
      </c>
    </row>
    <row r="664" spans="1:10" hidden="1">
      <c r="A664" t="s">
        <v>135</v>
      </c>
      <c r="B664" t="s">
        <v>135</v>
      </c>
      <c r="C664" t="s">
        <v>2741</v>
      </c>
      <c r="D664" t="s">
        <v>2742</v>
      </c>
      <c r="E664" t="s">
        <v>2767</v>
      </c>
      <c r="F664" t="s">
        <v>2711</v>
      </c>
      <c r="G664" t="s">
        <v>237</v>
      </c>
      <c r="H664" s="1">
        <v>45292</v>
      </c>
      <c r="I664" s="4">
        <v>2</v>
      </c>
      <c r="J664" s="4">
        <v>2743</v>
      </c>
    </row>
    <row r="665" spans="1:10" hidden="1">
      <c r="A665" t="s">
        <v>135</v>
      </c>
      <c r="B665" t="s">
        <v>135</v>
      </c>
      <c r="C665" t="s">
        <v>2741</v>
      </c>
      <c r="D665" t="s">
        <v>2742</v>
      </c>
      <c r="E665" t="s">
        <v>2767</v>
      </c>
      <c r="F665" t="s">
        <v>2711</v>
      </c>
      <c r="G665" t="s">
        <v>233</v>
      </c>
      <c r="H665" s="1">
        <v>45292</v>
      </c>
      <c r="I665" s="4">
        <v>0</v>
      </c>
      <c r="J665" s="4">
        <v>2743</v>
      </c>
    </row>
    <row r="666" spans="1:10" hidden="1">
      <c r="A666" t="s">
        <v>135</v>
      </c>
      <c r="B666" t="s">
        <v>135</v>
      </c>
      <c r="C666" t="s">
        <v>2741</v>
      </c>
      <c r="D666" t="s">
        <v>2742</v>
      </c>
      <c r="E666" t="s">
        <v>2767</v>
      </c>
      <c r="F666" t="s">
        <v>2711</v>
      </c>
      <c r="G666" t="s">
        <v>211</v>
      </c>
      <c r="H666" s="1">
        <v>45292</v>
      </c>
      <c r="I666" s="4">
        <v>0</v>
      </c>
      <c r="J666" s="4">
        <v>2743</v>
      </c>
    </row>
    <row r="667" spans="1:10" hidden="1">
      <c r="A667" t="s">
        <v>135</v>
      </c>
      <c r="B667" t="s">
        <v>135</v>
      </c>
      <c r="C667" t="s">
        <v>2741</v>
      </c>
      <c r="D667" t="s">
        <v>2742</v>
      </c>
      <c r="E667" t="s">
        <v>2768</v>
      </c>
      <c r="F667" t="s">
        <v>2711</v>
      </c>
      <c r="G667" t="s">
        <v>215</v>
      </c>
      <c r="H667" s="1">
        <v>45292</v>
      </c>
      <c r="I667" s="4">
        <v>0</v>
      </c>
      <c r="J667" s="4">
        <v>2743</v>
      </c>
    </row>
    <row r="668" spans="1:10" hidden="1">
      <c r="A668" t="s">
        <v>135</v>
      </c>
      <c r="B668" t="s">
        <v>135</v>
      </c>
      <c r="C668" t="s">
        <v>2741</v>
      </c>
      <c r="D668" t="s">
        <v>2742</v>
      </c>
      <c r="E668" t="s">
        <v>2768</v>
      </c>
      <c r="F668" t="s">
        <v>2711</v>
      </c>
      <c r="G668" t="s">
        <v>221</v>
      </c>
      <c r="H668" s="1">
        <v>45292</v>
      </c>
      <c r="I668" s="4">
        <v>1</v>
      </c>
      <c r="J668" s="4">
        <v>2743</v>
      </c>
    </row>
    <row r="669" spans="1:10" hidden="1">
      <c r="A669" t="s">
        <v>135</v>
      </c>
      <c r="B669" t="s">
        <v>135</v>
      </c>
      <c r="C669" t="s">
        <v>2741</v>
      </c>
      <c r="D669" t="s">
        <v>2742</v>
      </c>
      <c r="E669" t="s">
        <v>2768</v>
      </c>
      <c r="F669" t="s">
        <v>2711</v>
      </c>
      <c r="G669" t="s">
        <v>237</v>
      </c>
      <c r="H669" s="1">
        <v>45292</v>
      </c>
      <c r="I669" s="4">
        <v>1</v>
      </c>
      <c r="J669" s="4">
        <v>2743</v>
      </c>
    </row>
    <row r="670" spans="1:10" hidden="1">
      <c r="A670" t="s">
        <v>135</v>
      </c>
      <c r="B670" t="s">
        <v>135</v>
      </c>
      <c r="C670" t="s">
        <v>2741</v>
      </c>
      <c r="D670" t="s">
        <v>2742</v>
      </c>
      <c r="E670" t="s">
        <v>2768</v>
      </c>
      <c r="F670" t="s">
        <v>2711</v>
      </c>
      <c r="G670" t="s">
        <v>233</v>
      </c>
      <c r="H670" s="1">
        <v>45292</v>
      </c>
      <c r="I670" s="4">
        <v>0</v>
      </c>
      <c r="J670" s="4">
        <v>2743</v>
      </c>
    </row>
    <row r="671" spans="1:10" hidden="1">
      <c r="A671" t="s">
        <v>135</v>
      </c>
      <c r="B671" t="s">
        <v>135</v>
      </c>
      <c r="C671" t="s">
        <v>2741</v>
      </c>
      <c r="D671" t="s">
        <v>2742</v>
      </c>
      <c r="E671" t="s">
        <v>2768</v>
      </c>
      <c r="F671" t="s">
        <v>2711</v>
      </c>
      <c r="G671" t="s">
        <v>211</v>
      </c>
      <c r="H671" s="1">
        <v>45292</v>
      </c>
      <c r="I671" s="4">
        <v>102</v>
      </c>
      <c r="J671" s="4">
        <v>2743</v>
      </c>
    </row>
    <row r="672" spans="1:10" hidden="1">
      <c r="A672" t="s">
        <v>135</v>
      </c>
      <c r="B672" t="s">
        <v>135</v>
      </c>
      <c r="C672" t="s">
        <v>2741</v>
      </c>
      <c r="D672" t="s">
        <v>2742</v>
      </c>
      <c r="E672" t="s">
        <v>2751</v>
      </c>
      <c r="F672" t="s">
        <v>2711</v>
      </c>
      <c r="G672" t="s">
        <v>215</v>
      </c>
      <c r="H672" s="1">
        <v>45292</v>
      </c>
      <c r="I672" s="4">
        <v>0</v>
      </c>
      <c r="J672" s="4">
        <v>2743</v>
      </c>
    </row>
    <row r="673" spans="1:10" hidden="1">
      <c r="A673" t="s">
        <v>135</v>
      </c>
      <c r="B673" t="s">
        <v>135</v>
      </c>
      <c r="C673" t="s">
        <v>2741</v>
      </c>
      <c r="D673" t="s">
        <v>2742</v>
      </c>
      <c r="E673" t="s">
        <v>2751</v>
      </c>
      <c r="F673" t="s">
        <v>2711</v>
      </c>
      <c r="G673" t="s">
        <v>221</v>
      </c>
      <c r="H673" s="1">
        <v>45292</v>
      </c>
      <c r="I673" s="4">
        <v>0</v>
      </c>
      <c r="J673" s="4">
        <v>2743</v>
      </c>
    </row>
    <row r="674" spans="1:10" hidden="1">
      <c r="A674" t="s">
        <v>135</v>
      </c>
      <c r="B674" t="s">
        <v>135</v>
      </c>
      <c r="C674" t="s">
        <v>2741</v>
      </c>
      <c r="D674" t="s">
        <v>2742</v>
      </c>
      <c r="E674" t="s">
        <v>2751</v>
      </c>
      <c r="F674" t="s">
        <v>2711</v>
      </c>
      <c r="G674" t="s">
        <v>237</v>
      </c>
      <c r="H674" s="1">
        <v>45292</v>
      </c>
      <c r="I674" s="4">
        <v>0</v>
      </c>
      <c r="J674" s="4">
        <v>2743</v>
      </c>
    </row>
    <row r="675" spans="1:10" hidden="1">
      <c r="A675" t="s">
        <v>135</v>
      </c>
      <c r="B675" t="s">
        <v>135</v>
      </c>
      <c r="C675" t="s">
        <v>2741</v>
      </c>
      <c r="D675" t="s">
        <v>2742</v>
      </c>
      <c r="E675" t="s">
        <v>2751</v>
      </c>
      <c r="F675" t="s">
        <v>2711</v>
      </c>
      <c r="G675" t="s">
        <v>233</v>
      </c>
      <c r="H675" s="1">
        <v>45292</v>
      </c>
      <c r="I675" s="4">
        <v>5</v>
      </c>
      <c r="J675" s="4">
        <v>2743</v>
      </c>
    </row>
    <row r="676" spans="1:10" hidden="1">
      <c r="A676" t="s">
        <v>135</v>
      </c>
      <c r="B676" t="s">
        <v>135</v>
      </c>
      <c r="C676" t="s">
        <v>2741</v>
      </c>
      <c r="D676" t="s">
        <v>2742</v>
      </c>
      <c r="E676" t="s">
        <v>2751</v>
      </c>
      <c r="F676" t="s">
        <v>2711</v>
      </c>
      <c r="G676" t="s">
        <v>211</v>
      </c>
      <c r="H676" s="1">
        <v>45292</v>
      </c>
      <c r="I676" s="4">
        <v>9</v>
      </c>
      <c r="J676" s="4">
        <v>2743</v>
      </c>
    </row>
    <row r="677" spans="1:10" hidden="1">
      <c r="A677" t="s">
        <v>135</v>
      </c>
      <c r="B677" t="s">
        <v>135</v>
      </c>
      <c r="C677" t="s">
        <v>2741</v>
      </c>
      <c r="D677" t="s">
        <v>2742</v>
      </c>
      <c r="E677" t="s">
        <v>2762</v>
      </c>
      <c r="F677" t="s">
        <v>2711</v>
      </c>
      <c r="G677" t="s">
        <v>215</v>
      </c>
      <c r="H677" s="1">
        <v>45292</v>
      </c>
      <c r="I677" s="4">
        <v>0</v>
      </c>
      <c r="J677" s="4">
        <v>2743</v>
      </c>
    </row>
    <row r="678" spans="1:10" hidden="1">
      <c r="A678" t="s">
        <v>135</v>
      </c>
      <c r="B678" t="s">
        <v>135</v>
      </c>
      <c r="C678" t="s">
        <v>2741</v>
      </c>
      <c r="D678" t="s">
        <v>2742</v>
      </c>
      <c r="E678" t="s">
        <v>2762</v>
      </c>
      <c r="F678" t="s">
        <v>2711</v>
      </c>
      <c r="G678" t="s">
        <v>221</v>
      </c>
      <c r="H678" s="1">
        <v>45292</v>
      </c>
      <c r="I678" s="4">
        <v>0</v>
      </c>
      <c r="J678" s="4">
        <v>2743</v>
      </c>
    </row>
    <row r="679" spans="1:10" hidden="1">
      <c r="A679" t="s">
        <v>135</v>
      </c>
      <c r="B679" t="s">
        <v>135</v>
      </c>
      <c r="C679" t="s">
        <v>2741</v>
      </c>
      <c r="D679" t="s">
        <v>2742</v>
      </c>
      <c r="E679" t="s">
        <v>2762</v>
      </c>
      <c r="F679" t="s">
        <v>2711</v>
      </c>
      <c r="G679" t="s">
        <v>237</v>
      </c>
      <c r="H679" s="1">
        <v>45292</v>
      </c>
      <c r="I679" s="4">
        <v>0</v>
      </c>
      <c r="J679" s="4">
        <v>2743</v>
      </c>
    </row>
    <row r="680" spans="1:10" hidden="1">
      <c r="A680" t="s">
        <v>135</v>
      </c>
      <c r="B680" t="s">
        <v>135</v>
      </c>
      <c r="C680" t="s">
        <v>2741</v>
      </c>
      <c r="D680" t="s">
        <v>2742</v>
      </c>
      <c r="E680" t="s">
        <v>2762</v>
      </c>
      <c r="F680" t="s">
        <v>2711</v>
      </c>
      <c r="G680" t="s">
        <v>233</v>
      </c>
      <c r="H680" s="1">
        <v>45292</v>
      </c>
      <c r="I680" s="4">
        <v>0</v>
      </c>
      <c r="J680" s="4">
        <v>2743</v>
      </c>
    </row>
    <row r="681" spans="1:10" hidden="1">
      <c r="A681" t="s">
        <v>135</v>
      </c>
      <c r="B681" t="s">
        <v>135</v>
      </c>
      <c r="C681" t="s">
        <v>2741</v>
      </c>
      <c r="D681" t="s">
        <v>2742</v>
      </c>
      <c r="E681" t="s">
        <v>2762</v>
      </c>
      <c r="F681" t="s">
        <v>2711</v>
      </c>
      <c r="G681" t="s">
        <v>211</v>
      </c>
      <c r="H681" s="1">
        <v>45292</v>
      </c>
      <c r="I681" s="4">
        <v>8</v>
      </c>
      <c r="J681" s="4">
        <v>2743</v>
      </c>
    </row>
    <row r="682" spans="1:10" hidden="1">
      <c r="A682" t="s">
        <v>135</v>
      </c>
      <c r="B682" t="s">
        <v>135</v>
      </c>
      <c r="C682" t="s">
        <v>2747</v>
      </c>
      <c r="D682" t="s">
        <v>2748</v>
      </c>
      <c r="E682" t="s">
        <v>2768</v>
      </c>
      <c r="F682" t="s">
        <v>2715</v>
      </c>
      <c r="G682" t="s">
        <v>215</v>
      </c>
      <c r="H682" s="1">
        <v>45292</v>
      </c>
      <c r="I682" s="4">
        <v>3</v>
      </c>
      <c r="J682" s="4">
        <v>2743</v>
      </c>
    </row>
    <row r="683" spans="1:10" hidden="1">
      <c r="A683" t="s">
        <v>135</v>
      </c>
      <c r="B683" t="s">
        <v>135</v>
      </c>
      <c r="C683" t="s">
        <v>2747</v>
      </c>
      <c r="D683" t="s">
        <v>2748</v>
      </c>
      <c r="E683" t="s">
        <v>2768</v>
      </c>
      <c r="F683" t="s">
        <v>2715</v>
      </c>
      <c r="G683" t="s">
        <v>221</v>
      </c>
      <c r="H683" s="1">
        <v>45292</v>
      </c>
      <c r="I683" s="4">
        <v>0</v>
      </c>
      <c r="J683" s="4">
        <v>2743</v>
      </c>
    </row>
    <row r="684" spans="1:10" hidden="1">
      <c r="A684" t="s">
        <v>135</v>
      </c>
      <c r="B684" t="s">
        <v>135</v>
      </c>
      <c r="C684" t="s">
        <v>2747</v>
      </c>
      <c r="D684" t="s">
        <v>2748</v>
      </c>
      <c r="E684" t="s">
        <v>2768</v>
      </c>
      <c r="F684" t="s">
        <v>2715</v>
      </c>
      <c r="G684" t="s">
        <v>237</v>
      </c>
      <c r="H684" s="1">
        <v>45292</v>
      </c>
      <c r="I684" s="4">
        <v>2</v>
      </c>
      <c r="J684" s="4">
        <v>2743</v>
      </c>
    </row>
    <row r="685" spans="1:10" hidden="1">
      <c r="A685" t="s">
        <v>135</v>
      </c>
      <c r="B685" t="s">
        <v>135</v>
      </c>
      <c r="C685" t="s">
        <v>2747</v>
      </c>
      <c r="D685" t="s">
        <v>2748</v>
      </c>
      <c r="E685" t="s">
        <v>2768</v>
      </c>
      <c r="F685" t="s">
        <v>2715</v>
      </c>
      <c r="G685" t="s">
        <v>233</v>
      </c>
      <c r="H685" s="1">
        <v>45292</v>
      </c>
      <c r="I685" s="4">
        <v>0</v>
      </c>
      <c r="J685" s="4">
        <v>2743</v>
      </c>
    </row>
    <row r="686" spans="1:10" hidden="1">
      <c r="A686" t="s">
        <v>135</v>
      </c>
      <c r="B686" t="s">
        <v>135</v>
      </c>
      <c r="C686" t="s">
        <v>2747</v>
      </c>
      <c r="D686" t="s">
        <v>2748</v>
      </c>
      <c r="E686" t="s">
        <v>2768</v>
      </c>
      <c r="F686" t="s">
        <v>2715</v>
      </c>
      <c r="G686" t="s">
        <v>211</v>
      </c>
      <c r="H686" s="1">
        <v>45292</v>
      </c>
      <c r="I686" s="4">
        <v>54</v>
      </c>
      <c r="J686" s="4">
        <v>2743</v>
      </c>
    </row>
    <row r="687" spans="1:10" hidden="1">
      <c r="A687" t="s">
        <v>135</v>
      </c>
      <c r="B687" t="s">
        <v>135</v>
      </c>
      <c r="C687" t="s">
        <v>2737</v>
      </c>
      <c r="D687" t="s">
        <v>2738</v>
      </c>
      <c r="E687" t="s">
        <v>2709</v>
      </c>
      <c r="F687" t="s">
        <v>2711</v>
      </c>
      <c r="G687" t="s">
        <v>215</v>
      </c>
      <c r="H687" s="1">
        <v>45292</v>
      </c>
      <c r="I687" s="4">
        <v>0</v>
      </c>
      <c r="J687" s="4">
        <v>2743</v>
      </c>
    </row>
    <row r="688" spans="1:10" hidden="1">
      <c r="A688" t="s">
        <v>135</v>
      </c>
      <c r="B688" t="s">
        <v>135</v>
      </c>
      <c r="C688" t="s">
        <v>2737</v>
      </c>
      <c r="D688" t="s">
        <v>2738</v>
      </c>
      <c r="E688" t="s">
        <v>2709</v>
      </c>
      <c r="F688" t="s">
        <v>2711</v>
      </c>
      <c r="G688" t="s">
        <v>221</v>
      </c>
      <c r="H688" s="1">
        <v>45292</v>
      </c>
      <c r="I688" s="4">
        <v>0</v>
      </c>
      <c r="J688" s="4">
        <v>2743</v>
      </c>
    </row>
    <row r="689" spans="1:10" hidden="1">
      <c r="A689" t="s">
        <v>135</v>
      </c>
      <c r="B689" t="s">
        <v>135</v>
      </c>
      <c r="C689" t="s">
        <v>2737</v>
      </c>
      <c r="D689" t="s">
        <v>2738</v>
      </c>
      <c r="E689" t="s">
        <v>2709</v>
      </c>
      <c r="F689" t="s">
        <v>2711</v>
      </c>
      <c r="G689" t="s">
        <v>237</v>
      </c>
      <c r="H689" s="1">
        <v>45292</v>
      </c>
      <c r="I689" s="4">
        <v>0</v>
      </c>
      <c r="J689" s="4">
        <v>2743</v>
      </c>
    </row>
    <row r="690" spans="1:10" hidden="1">
      <c r="A690" t="s">
        <v>135</v>
      </c>
      <c r="B690" t="s">
        <v>135</v>
      </c>
      <c r="C690" t="s">
        <v>2737</v>
      </c>
      <c r="D690" t="s">
        <v>2738</v>
      </c>
      <c r="E690" t="s">
        <v>2709</v>
      </c>
      <c r="F690" t="s">
        <v>2711</v>
      </c>
      <c r="G690" t="s">
        <v>233</v>
      </c>
      <c r="H690" s="1">
        <v>45292</v>
      </c>
      <c r="I690" s="4">
        <v>3</v>
      </c>
      <c r="J690" s="4">
        <v>2743</v>
      </c>
    </row>
    <row r="691" spans="1:10" hidden="1">
      <c r="A691" t="s">
        <v>135</v>
      </c>
      <c r="B691" t="s">
        <v>135</v>
      </c>
      <c r="C691" t="s">
        <v>2737</v>
      </c>
      <c r="D691" t="s">
        <v>2738</v>
      </c>
      <c r="E691" t="s">
        <v>2709</v>
      </c>
      <c r="F691" t="s">
        <v>2711</v>
      </c>
      <c r="G691" t="s">
        <v>211</v>
      </c>
      <c r="H691" s="1">
        <v>45292</v>
      </c>
      <c r="I691" s="4">
        <v>35</v>
      </c>
      <c r="J691" s="4">
        <v>2743</v>
      </c>
    </row>
    <row r="692" spans="1:10" hidden="1">
      <c r="A692" t="s">
        <v>135</v>
      </c>
      <c r="B692" t="s">
        <v>135</v>
      </c>
      <c r="C692" t="s">
        <v>2737</v>
      </c>
      <c r="D692" t="s">
        <v>2738</v>
      </c>
      <c r="E692" t="s">
        <v>2768</v>
      </c>
      <c r="F692" t="s">
        <v>2711</v>
      </c>
      <c r="G692" t="s">
        <v>215</v>
      </c>
      <c r="H692" s="1">
        <v>45292</v>
      </c>
      <c r="I692" s="4">
        <v>0</v>
      </c>
      <c r="J692" s="4">
        <v>2743</v>
      </c>
    </row>
    <row r="693" spans="1:10" hidden="1">
      <c r="A693" t="s">
        <v>135</v>
      </c>
      <c r="B693" t="s">
        <v>135</v>
      </c>
      <c r="C693" t="s">
        <v>2737</v>
      </c>
      <c r="D693" t="s">
        <v>2738</v>
      </c>
      <c r="E693" t="s">
        <v>2768</v>
      </c>
      <c r="F693" t="s">
        <v>2711</v>
      </c>
      <c r="G693" t="s">
        <v>221</v>
      </c>
      <c r="H693" s="1">
        <v>45292</v>
      </c>
      <c r="I693" s="4">
        <v>1</v>
      </c>
      <c r="J693" s="4">
        <v>2743</v>
      </c>
    </row>
    <row r="694" spans="1:10" hidden="1">
      <c r="A694" t="s">
        <v>135</v>
      </c>
      <c r="B694" t="s">
        <v>135</v>
      </c>
      <c r="C694" t="s">
        <v>2737</v>
      </c>
      <c r="D694" t="s">
        <v>2738</v>
      </c>
      <c r="E694" t="s">
        <v>2768</v>
      </c>
      <c r="F694" t="s">
        <v>2711</v>
      </c>
      <c r="G694" t="s">
        <v>237</v>
      </c>
      <c r="H694" s="1">
        <v>45292</v>
      </c>
      <c r="I694" s="4">
        <v>6</v>
      </c>
      <c r="J694" s="4">
        <v>2743</v>
      </c>
    </row>
    <row r="695" spans="1:10" hidden="1">
      <c r="A695" t="s">
        <v>135</v>
      </c>
      <c r="B695" t="s">
        <v>135</v>
      </c>
      <c r="C695" t="s">
        <v>2737</v>
      </c>
      <c r="D695" t="s">
        <v>2738</v>
      </c>
      <c r="E695" t="s">
        <v>2768</v>
      </c>
      <c r="F695" t="s">
        <v>2711</v>
      </c>
      <c r="G695" t="s">
        <v>233</v>
      </c>
      <c r="H695" s="1">
        <v>45292</v>
      </c>
      <c r="I695" s="4">
        <v>2</v>
      </c>
      <c r="J695" s="4">
        <v>2743</v>
      </c>
    </row>
    <row r="696" spans="1:10" hidden="1">
      <c r="A696" t="s">
        <v>135</v>
      </c>
      <c r="B696" t="s">
        <v>135</v>
      </c>
      <c r="C696" t="s">
        <v>2737</v>
      </c>
      <c r="D696" t="s">
        <v>2738</v>
      </c>
      <c r="E696" t="s">
        <v>2768</v>
      </c>
      <c r="F696" t="s">
        <v>2711</v>
      </c>
      <c r="G696" t="s">
        <v>211</v>
      </c>
      <c r="H696" s="1">
        <v>45292</v>
      </c>
      <c r="I696" s="4">
        <v>334</v>
      </c>
      <c r="J696" s="4">
        <v>2743</v>
      </c>
    </row>
    <row r="697" spans="1:10" hidden="1">
      <c r="A697" t="s">
        <v>135</v>
      </c>
      <c r="B697" t="s">
        <v>135</v>
      </c>
      <c r="C697" t="s">
        <v>2737</v>
      </c>
      <c r="D697" t="s">
        <v>2738</v>
      </c>
      <c r="E697" t="s">
        <v>2756</v>
      </c>
      <c r="F697" t="s">
        <v>2711</v>
      </c>
      <c r="G697" t="s">
        <v>215</v>
      </c>
      <c r="H697" s="1">
        <v>45292</v>
      </c>
      <c r="I697" s="4">
        <v>0</v>
      </c>
      <c r="J697" s="4">
        <v>2743</v>
      </c>
    </row>
    <row r="698" spans="1:10" hidden="1">
      <c r="A698" t="s">
        <v>135</v>
      </c>
      <c r="B698" t="s">
        <v>135</v>
      </c>
      <c r="C698" t="s">
        <v>2737</v>
      </c>
      <c r="D698" t="s">
        <v>2738</v>
      </c>
      <c r="E698" t="s">
        <v>2756</v>
      </c>
      <c r="F698" t="s">
        <v>2711</v>
      </c>
      <c r="G698" t="s">
        <v>221</v>
      </c>
      <c r="H698" s="1">
        <v>45292</v>
      </c>
      <c r="I698" s="4">
        <v>0</v>
      </c>
      <c r="J698" s="4">
        <v>2743</v>
      </c>
    </row>
    <row r="699" spans="1:10" hidden="1">
      <c r="A699" t="s">
        <v>135</v>
      </c>
      <c r="B699" t="s">
        <v>135</v>
      </c>
      <c r="C699" t="s">
        <v>2737</v>
      </c>
      <c r="D699" t="s">
        <v>2738</v>
      </c>
      <c r="E699" t="s">
        <v>2756</v>
      </c>
      <c r="F699" t="s">
        <v>2711</v>
      </c>
      <c r="G699" t="s">
        <v>237</v>
      </c>
      <c r="H699" s="1">
        <v>45292</v>
      </c>
      <c r="I699" s="4">
        <v>5</v>
      </c>
      <c r="J699" s="4">
        <v>2743</v>
      </c>
    </row>
    <row r="700" spans="1:10" hidden="1">
      <c r="A700" t="s">
        <v>135</v>
      </c>
      <c r="B700" t="s">
        <v>135</v>
      </c>
      <c r="C700" t="s">
        <v>2737</v>
      </c>
      <c r="D700" t="s">
        <v>2738</v>
      </c>
      <c r="E700" t="s">
        <v>2756</v>
      </c>
      <c r="F700" t="s">
        <v>2711</v>
      </c>
      <c r="G700" t="s">
        <v>233</v>
      </c>
      <c r="H700" s="1">
        <v>45292</v>
      </c>
      <c r="I700" s="4">
        <v>3</v>
      </c>
      <c r="J700" s="4">
        <v>2743</v>
      </c>
    </row>
    <row r="701" spans="1:10" hidden="1">
      <c r="A701" t="s">
        <v>135</v>
      </c>
      <c r="B701" t="s">
        <v>135</v>
      </c>
      <c r="C701" t="s">
        <v>2737</v>
      </c>
      <c r="D701" t="s">
        <v>2738</v>
      </c>
      <c r="E701" t="s">
        <v>2756</v>
      </c>
      <c r="F701" t="s">
        <v>2711</v>
      </c>
      <c r="G701" t="s">
        <v>211</v>
      </c>
      <c r="H701" s="1">
        <v>45292</v>
      </c>
      <c r="I701" s="4">
        <v>7</v>
      </c>
      <c r="J701" s="4">
        <v>2743</v>
      </c>
    </row>
    <row r="702" spans="1:10" hidden="1">
      <c r="A702" t="s">
        <v>135</v>
      </c>
      <c r="B702" t="s">
        <v>135</v>
      </c>
      <c r="C702" t="s">
        <v>2737</v>
      </c>
      <c r="D702" t="s">
        <v>2738</v>
      </c>
      <c r="E702" t="s">
        <v>2751</v>
      </c>
      <c r="F702" t="s">
        <v>2711</v>
      </c>
      <c r="G702" t="s">
        <v>215</v>
      </c>
      <c r="H702" s="1">
        <v>45292</v>
      </c>
      <c r="I702" s="4">
        <v>0</v>
      </c>
      <c r="J702" s="4">
        <v>2743</v>
      </c>
    </row>
    <row r="703" spans="1:10" hidden="1">
      <c r="A703" t="s">
        <v>135</v>
      </c>
      <c r="B703" t="s">
        <v>135</v>
      </c>
      <c r="C703" t="s">
        <v>2737</v>
      </c>
      <c r="D703" t="s">
        <v>2738</v>
      </c>
      <c r="E703" t="s">
        <v>2751</v>
      </c>
      <c r="F703" t="s">
        <v>2711</v>
      </c>
      <c r="G703" t="s">
        <v>221</v>
      </c>
      <c r="H703" s="1">
        <v>45292</v>
      </c>
      <c r="I703" s="4">
        <v>0</v>
      </c>
      <c r="J703" s="4">
        <v>2743</v>
      </c>
    </row>
    <row r="704" spans="1:10" hidden="1">
      <c r="A704" t="s">
        <v>135</v>
      </c>
      <c r="B704" t="s">
        <v>135</v>
      </c>
      <c r="C704" t="s">
        <v>2737</v>
      </c>
      <c r="D704" t="s">
        <v>2738</v>
      </c>
      <c r="E704" t="s">
        <v>2751</v>
      </c>
      <c r="F704" t="s">
        <v>2711</v>
      </c>
      <c r="G704" t="s">
        <v>237</v>
      </c>
      <c r="H704" s="1">
        <v>45292</v>
      </c>
      <c r="I704" s="4">
        <v>1</v>
      </c>
      <c r="J704" s="4">
        <v>2743</v>
      </c>
    </row>
    <row r="705" spans="1:10" hidden="1">
      <c r="A705" t="s">
        <v>135</v>
      </c>
      <c r="B705" t="s">
        <v>135</v>
      </c>
      <c r="C705" t="s">
        <v>2737</v>
      </c>
      <c r="D705" t="s">
        <v>2738</v>
      </c>
      <c r="E705" t="s">
        <v>2751</v>
      </c>
      <c r="F705" t="s">
        <v>2711</v>
      </c>
      <c r="G705" t="s">
        <v>233</v>
      </c>
      <c r="H705" s="1">
        <v>45292</v>
      </c>
      <c r="I705" s="4">
        <v>10</v>
      </c>
      <c r="J705" s="4">
        <v>2743</v>
      </c>
    </row>
    <row r="706" spans="1:10" hidden="1">
      <c r="A706" t="s">
        <v>135</v>
      </c>
      <c r="B706" t="s">
        <v>135</v>
      </c>
      <c r="C706" t="s">
        <v>2737</v>
      </c>
      <c r="D706" t="s">
        <v>2738</v>
      </c>
      <c r="E706" t="s">
        <v>2751</v>
      </c>
      <c r="F706" t="s">
        <v>2711</v>
      </c>
      <c r="G706" t="s">
        <v>211</v>
      </c>
      <c r="H706" s="1">
        <v>45292</v>
      </c>
      <c r="I706" s="4">
        <v>102</v>
      </c>
      <c r="J706" s="4">
        <v>2743</v>
      </c>
    </row>
    <row r="707" spans="1:10" hidden="1">
      <c r="A707" t="s">
        <v>135</v>
      </c>
      <c r="B707" t="s">
        <v>135</v>
      </c>
      <c r="C707" t="s">
        <v>2737</v>
      </c>
      <c r="D707" t="s">
        <v>2738</v>
      </c>
      <c r="E707" t="s">
        <v>2762</v>
      </c>
      <c r="F707" t="s">
        <v>2711</v>
      </c>
      <c r="G707" t="s">
        <v>215</v>
      </c>
      <c r="H707" s="1">
        <v>45292</v>
      </c>
      <c r="I707" s="4">
        <v>0</v>
      </c>
      <c r="J707" s="4">
        <v>2743</v>
      </c>
    </row>
    <row r="708" spans="1:10" hidden="1">
      <c r="A708" t="s">
        <v>135</v>
      </c>
      <c r="B708" t="s">
        <v>135</v>
      </c>
      <c r="C708" t="s">
        <v>2737</v>
      </c>
      <c r="D708" t="s">
        <v>2738</v>
      </c>
      <c r="E708" t="s">
        <v>2762</v>
      </c>
      <c r="F708" t="s">
        <v>2711</v>
      </c>
      <c r="G708" t="s">
        <v>221</v>
      </c>
      <c r="H708" s="1">
        <v>45292</v>
      </c>
      <c r="I708" s="4">
        <v>0</v>
      </c>
      <c r="J708" s="4">
        <v>2743</v>
      </c>
    </row>
    <row r="709" spans="1:10" hidden="1">
      <c r="A709" t="s">
        <v>135</v>
      </c>
      <c r="B709" t="s">
        <v>135</v>
      </c>
      <c r="C709" t="s">
        <v>2737</v>
      </c>
      <c r="D709" t="s">
        <v>2738</v>
      </c>
      <c r="E709" t="s">
        <v>2762</v>
      </c>
      <c r="F709" t="s">
        <v>2711</v>
      </c>
      <c r="G709" t="s">
        <v>237</v>
      </c>
      <c r="H709" s="1">
        <v>45292</v>
      </c>
      <c r="I709" s="4">
        <v>0</v>
      </c>
      <c r="J709" s="4">
        <v>2743</v>
      </c>
    </row>
    <row r="710" spans="1:10" hidden="1">
      <c r="A710" t="s">
        <v>135</v>
      </c>
      <c r="B710" t="s">
        <v>135</v>
      </c>
      <c r="C710" t="s">
        <v>2737</v>
      </c>
      <c r="D710" t="s">
        <v>2738</v>
      </c>
      <c r="E710" t="s">
        <v>2762</v>
      </c>
      <c r="F710" t="s">
        <v>2711</v>
      </c>
      <c r="G710" t="s">
        <v>233</v>
      </c>
      <c r="H710" s="1">
        <v>45292</v>
      </c>
      <c r="I710" s="4">
        <v>0</v>
      </c>
      <c r="J710" s="4">
        <v>2743</v>
      </c>
    </row>
    <row r="711" spans="1:10" hidden="1">
      <c r="A711" t="s">
        <v>135</v>
      </c>
      <c r="B711" t="s">
        <v>135</v>
      </c>
      <c r="C711" t="s">
        <v>2737</v>
      </c>
      <c r="D711" t="s">
        <v>2738</v>
      </c>
      <c r="E711" t="s">
        <v>2762</v>
      </c>
      <c r="F711" t="s">
        <v>2711</v>
      </c>
      <c r="G711" t="s">
        <v>211</v>
      </c>
      <c r="H711" s="1">
        <v>45292</v>
      </c>
      <c r="I711" s="4">
        <v>7</v>
      </c>
      <c r="J711" s="4">
        <v>2743</v>
      </c>
    </row>
    <row r="712" spans="1:10" hidden="1">
      <c r="A712" t="s">
        <v>135</v>
      </c>
      <c r="B712" t="s">
        <v>135</v>
      </c>
      <c r="C712" t="s">
        <v>2721</v>
      </c>
      <c r="D712" t="s">
        <v>2721</v>
      </c>
      <c r="E712" t="s">
        <v>2768</v>
      </c>
      <c r="F712" t="s">
        <v>2711</v>
      </c>
      <c r="G712" t="s">
        <v>215</v>
      </c>
      <c r="H712" s="1">
        <v>45292</v>
      </c>
      <c r="I712" s="4">
        <v>29</v>
      </c>
      <c r="J712" s="4">
        <v>2743</v>
      </c>
    </row>
    <row r="713" spans="1:10" hidden="1">
      <c r="A713" t="s">
        <v>135</v>
      </c>
      <c r="B713" t="s">
        <v>135</v>
      </c>
      <c r="C713" t="s">
        <v>2721</v>
      </c>
      <c r="D713" t="s">
        <v>2721</v>
      </c>
      <c r="E713" t="s">
        <v>2768</v>
      </c>
      <c r="F713" t="s">
        <v>2711</v>
      </c>
      <c r="G713" t="s">
        <v>221</v>
      </c>
      <c r="H713" s="1">
        <v>45292</v>
      </c>
      <c r="I713" s="4">
        <v>0</v>
      </c>
      <c r="J713" s="4">
        <v>2743</v>
      </c>
    </row>
    <row r="714" spans="1:10" hidden="1">
      <c r="A714" t="s">
        <v>135</v>
      </c>
      <c r="B714" t="s">
        <v>135</v>
      </c>
      <c r="C714" t="s">
        <v>2721</v>
      </c>
      <c r="D714" t="s">
        <v>2721</v>
      </c>
      <c r="E714" t="s">
        <v>2768</v>
      </c>
      <c r="F714" t="s">
        <v>2711</v>
      </c>
      <c r="G714" t="s">
        <v>237</v>
      </c>
      <c r="H714" s="1">
        <v>45292</v>
      </c>
      <c r="I714" s="4">
        <v>36</v>
      </c>
      <c r="J714" s="4">
        <v>2743</v>
      </c>
    </row>
    <row r="715" spans="1:10" hidden="1">
      <c r="A715" t="s">
        <v>135</v>
      </c>
      <c r="B715" t="s">
        <v>135</v>
      </c>
      <c r="C715" t="s">
        <v>2721</v>
      </c>
      <c r="D715" t="s">
        <v>2721</v>
      </c>
      <c r="E715" t="s">
        <v>2768</v>
      </c>
      <c r="F715" t="s">
        <v>2711</v>
      </c>
      <c r="G715" t="s">
        <v>233</v>
      </c>
      <c r="H715" s="1">
        <v>45292</v>
      </c>
      <c r="I715" s="4">
        <v>87</v>
      </c>
      <c r="J715" s="4">
        <v>2743</v>
      </c>
    </row>
    <row r="716" spans="1:10" hidden="1">
      <c r="A716" t="s">
        <v>135</v>
      </c>
      <c r="B716" t="s">
        <v>135</v>
      </c>
      <c r="C716" t="s">
        <v>2721</v>
      </c>
      <c r="D716" t="s">
        <v>2721</v>
      </c>
      <c r="E716" t="s">
        <v>2768</v>
      </c>
      <c r="F716" t="s">
        <v>2711</v>
      </c>
      <c r="G716" t="s">
        <v>211</v>
      </c>
      <c r="H716" s="1">
        <v>45292</v>
      </c>
      <c r="I716" s="4">
        <v>522</v>
      </c>
      <c r="J716" s="4">
        <v>2743</v>
      </c>
    </row>
    <row r="717" spans="1:10" hidden="1">
      <c r="A717" t="s">
        <v>135</v>
      </c>
      <c r="B717" t="s">
        <v>135</v>
      </c>
      <c r="C717" t="s">
        <v>2721</v>
      </c>
      <c r="D717" t="s">
        <v>2721</v>
      </c>
      <c r="E717" t="s">
        <v>2756</v>
      </c>
      <c r="F717" t="s">
        <v>2711</v>
      </c>
      <c r="G717" t="s">
        <v>215</v>
      </c>
      <c r="H717" s="1">
        <v>45292</v>
      </c>
      <c r="I717" s="4">
        <v>2</v>
      </c>
      <c r="J717" s="4">
        <v>2743</v>
      </c>
    </row>
    <row r="718" spans="1:10" hidden="1">
      <c r="A718" t="s">
        <v>135</v>
      </c>
      <c r="B718" t="s">
        <v>135</v>
      </c>
      <c r="C718" t="s">
        <v>2721</v>
      </c>
      <c r="D718" t="s">
        <v>2721</v>
      </c>
      <c r="E718" t="s">
        <v>2756</v>
      </c>
      <c r="F718" t="s">
        <v>2711</v>
      </c>
      <c r="G718" t="s">
        <v>221</v>
      </c>
      <c r="H718" s="1">
        <v>45292</v>
      </c>
      <c r="I718" s="4">
        <v>0</v>
      </c>
      <c r="J718" s="4">
        <v>2743</v>
      </c>
    </row>
    <row r="719" spans="1:10" hidden="1">
      <c r="A719" t="s">
        <v>135</v>
      </c>
      <c r="B719" t="s">
        <v>135</v>
      </c>
      <c r="C719" t="s">
        <v>2721</v>
      </c>
      <c r="D719" t="s">
        <v>2721</v>
      </c>
      <c r="E719" t="s">
        <v>2756</v>
      </c>
      <c r="F719" t="s">
        <v>2711</v>
      </c>
      <c r="G719" t="s">
        <v>237</v>
      </c>
      <c r="H719" s="1">
        <v>45292</v>
      </c>
      <c r="I719" s="4">
        <v>7</v>
      </c>
      <c r="J719" s="4">
        <v>2743</v>
      </c>
    </row>
    <row r="720" spans="1:10" hidden="1">
      <c r="A720" t="s">
        <v>135</v>
      </c>
      <c r="B720" t="s">
        <v>135</v>
      </c>
      <c r="C720" t="s">
        <v>2721</v>
      </c>
      <c r="D720" t="s">
        <v>2721</v>
      </c>
      <c r="E720" t="s">
        <v>2756</v>
      </c>
      <c r="F720" t="s">
        <v>2711</v>
      </c>
      <c r="G720" t="s">
        <v>233</v>
      </c>
      <c r="H720" s="1">
        <v>45292</v>
      </c>
      <c r="I720" s="4">
        <v>24</v>
      </c>
      <c r="J720" s="4">
        <v>2743</v>
      </c>
    </row>
    <row r="721" spans="1:10" hidden="1">
      <c r="A721" t="s">
        <v>135</v>
      </c>
      <c r="B721" t="s">
        <v>135</v>
      </c>
      <c r="C721" t="s">
        <v>2721</v>
      </c>
      <c r="D721" t="s">
        <v>2721</v>
      </c>
      <c r="E721" t="s">
        <v>2756</v>
      </c>
      <c r="F721" t="s">
        <v>2711</v>
      </c>
      <c r="G721" t="s">
        <v>211</v>
      </c>
      <c r="H721" s="1">
        <v>45292</v>
      </c>
      <c r="I721" s="4">
        <v>5</v>
      </c>
      <c r="J721" s="4">
        <v>2743</v>
      </c>
    </row>
    <row r="722" spans="1:10" hidden="1">
      <c r="A722" t="s">
        <v>135</v>
      </c>
      <c r="B722" t="s">
        <v>135</v>
      </c>
      <c r="C722" t="s">
        <v>2721</v>
      </c>
      <c r="D722" t="s">
        <v>2721</v>
      </c>
      <c r="E722" t="s">
        <v>2751</v>
      </c>
      <c r="F722" t="s">
        <v>2711</v>
      </c>
      <c r="G722" t="s">
        <v>215</v>
      </c>
      <c r="H722" s="1">
        <v>45292</v>
      </c>
      <c r="I722" s="4">
        <v>0</v>
      </c>
      <c r="J722" s="4">
        <v>2743</v>
      </c>
    </row>
    <row r="723" spans="1:10" hidden="1">
      <c r="A723" t="s">
        <v>135</v>
      </c>
      <c r="B723" t="s">
        <v>135</v>
      </c>
      <c r="C723" t="s">
        <v>2721</v>
      </c>
      <c r="D723" t="s">
        <v>2721</v>
      </c>
      <c r="E723" t="s">
        <v>2751</v>
      </c>
      <c r="F723" t="s">
        <v>2711</v>
      </c>
      <c r="G723" t="s">
        <v>221</v>
      </c>
      <c r="H723" s="1">
        <v>45292</v>
      </c>
      <c r="I723" s="4">
        <v>0</v>
      </c>
      <c r="J723" s="4">
        <v>2743</v>
      </c>
    </row>
    <row r="724" spans="1:10" hidden="1">
      <c r="A724" t="s">
        <v>135</v>
      </c>
      <c r="B724" t="s">
        <v>135</v>
      </c>
      <c r="C724" t="s">
        <v>2721</v>
      </c>
      <c r="D724" t="s">
        <v>2721</v>
      </c>
      <c r="E724" t="s">
        <v>2751</v>
      </c>
      <c r="F724" t="s">
        <v>2711</v>
      </c>
      <c r="G724" t="s">
        <v>237</v>
      </c>
      <c r="H724" s="1">
        <v>45292</v>
      </c>
      <c r="I724" s="4">
        <v>1</v>
      </c>
      <c r="J724" s="4">
        <v>2743</v>
      </c>
    </row>
    <row r="725" spans="1:10" hidden="1">
      <c r="A725" t="s">
        <v>135</v>
      </c>
      <c r="B725" t="s">
        <v>135</v>
      </c>
      <c r="C725" t="s">
        <v>2721</v>
      </c>
      <c r="D725" t="s">
        <v>2721</v>
      </c>
      <c r="E725" t="s">
        <v>2751</v>
      </c>
      <c r="F725" t="s">
        <v>2711</v>
      </c>
      <c r="G725" t="s">
        <v>233</v>
      </c>
      <c r="H725" s="1">
        <v>45292</v>
      </c>
      <c r="I725" s="4">
        <v>44</v>
      </c>
      <c r="J725" s="4">
        <v>2743</v>
      </c>
    </row>
    <row r="726" spans="1:10" hidden="1">
      <c r="A726" t="s">
        <v>135</v>
      </c>
      <c r="B726" t="s">
        <v>135</v>
      </c>
      <c r="C726" t="s">
        <v>2721</v>
      </c>
      <c r="D726" t="s">
        <v>2721</v>
      </c>
      <c r="E726" t="s">
        <v>2751</v>
      </c>
      <c r="F726" t="s">
        <v>2711</v>
      </c>
      <c r="G726" t="s">
        <v>211</v>
      </c>
      <c r="H726" s="1">
        <v>45292</v>
      </c>
      <c r="I726" s="4">
        <v>107</v>
      </c>
      <c r="J726" s="4">
        <v>2743</v>
      </c>
    </row>
    <row r="727" spans="1:10" hidden="1">
      <c r="A727" t="s">
        <v>135</v>
      </c>
      <c r="B727" t="s">
        <v>135</v>
      </c>
      <c r="C727" t="s">
        <v>2721</v>
      </c>
      <c r="D727" t="s">
        <v>2721</v>
      </c>
      <c r="E727" t="s">
        <v>2762</v>
      </c>
      <c r="F727" t="s">
        <v>2711</v>
      </c>
      <c r="G727" t="s">
        <v>215</v>
      </c>
      <c r="H727" s="1">
        <v>45292</v>
      </c>
      <c r="I727" s="4">
        <v>0</v>
      </c>
      <c r="J727" s="4">
        <v>2743</v>
      </c>
    </row>
    <row r="728" spans="1:10" hidden="1">
      <c r="A728" t="s">
        <v>135</v>
      </c>
      <c r="B728" t="s">
        <v>135</v>
      </c>
      <c r="C728" t="s">
        <v>2721</v>
      </c>
      <c r="D728" t="s">
        <v>2721</v>
      </c>
      <c r="E728" t="s">
        <v>2762</v>
      </c>
      <c r="F728" t="s">
        <v>2711</v>
      </c>
      <c r="G728" t="s">
        <v>221</v>
      </c>
      <c r="H728" s="1">
        <v>45292</v>
      </c>
      <c r="I728" s="4">
        <v>0</v>
      </c>
      <c r="J728" s="4">
        <v>2743</v>
      </c>
    </row>
    <row r="729" spans="1:10" hidden="1">
      <c r="A729" t="s">
        <v>135</v>
      </c>
      <c r="B729" t="s">
        <v>135</v>
      </c>
      <c r="C729" t="s">
        <v>2721</v>
      </c>
      <c r="D729" t="s">
        <v>2721</v>
      </c>
      <c r="E729" t="s">
        <v>2762</v>
      </c>
      <c r="F729" t="s">
        <v>2711</v>
      </c>
      <c r="G729" t="s">
        <v>237</v>
      </c>
      <c r="H729" s="1">
        <v>45292</v>
      </c>
      <c r="I729" s="4">
        <v>0</v>
      </c>
      <c r="J729" s="4">
        <v>2743</v>
      </c>
    </row>
    <row r="730" spans="1:10" hidden="1">
      <c r="A730" t="s">
        <v>135</v>
      </c>
      <c r="B730" t="s">
        <v>135</v>
      </c>
      <c r="C730" t="s">
        <v>2721</v>
      </c>
      <c r="D730" t="s">
        <v>2721</v>
      </c>
      <c r="E730" t="s">
        <v>2762</v>
      </c>
      <c r="F730" t="s">
        <v>2711</v>
      </c>
      <c r="G730" t="s">
        <v>233</v>
      </c>
      <c r="H730" s="1">
        <v>45292</v>
      </c>
      <c r="I730" s="4">
        <v>1</v>
      </c>
      <c r="J730" s="4">
        <v>2743</v>
      </c>
    </row>
    <row r="731" spans="1:10" hidden="1">
      <c r="A731" t="s">
        <v>135</v>
      </c>
      <c r="B731" t="s">
        <v>135</v>
      </c>
      <c r="C731" t="s">
        <v>2721</v>
      </c>
      <c r="D731" t="s">
        <v>2721</v>
      </c>
      <c r="E731" t="s">
        <v>2762</v>
      </c>
      <c r="F731" t="s">
        <v>2711</v>
      </c>
      <c r="G731" t="s">
        <v>211</v>
      </c>
      <c r="H731" s="1">
        <v>45292</v>
      </c>
      <c r="I731" s="4">
        <v>17</v>
      </c>
      <c r="J731" s="4">
        <v>2743</v>
      </c>
    </row>
    <row r="732" spans="1:10" hidden="1">
      <c r="A732" t="s">
        <v>136</v>
      </c>
      <c r="B732" t="s">
        <v>137</v>
      </c>
      <c r="C732" t="s">
        <v>2712</v>
      </c>
      <c r="D732" t="s">
        <v>2713</v>
      </c>
      <c r="E732" t="s">
        <v>2732</v>
      </c>
      <c r="F732" t="s">
        <v>2715</v>
      </c>
      <c r="G732" t="s">
        <v>215</v>
      </c>
      <c r="H732" s="1">
        <v>45292</v>
      </c>
      <c r="I732" s="4">
        <v>0</v>
      </c>
      <c r="J732" s="4">
        <v>202</v>
      </c>
    </row>
    <row r="733" spans="1:10" hidden="1">
      <c r="A733" t="s">
        <v>136</v>
      </c>
      <c r="B733" t="s">
        <v>137</v>
      </c>
      <c r="C733" t="s">
        <v>2712</v>
      </c>
      <c r="D733" t="s">
        <v>2713</v>
      </c>
      <c r="E733" t="s">
        <v>2732</v>
      </c>
      <c r="F733" t="s">
        <v>2715</v>
      </c>
      <c r="G733" t="s">
        <v>221</v>
      </c>
      <c r="H733" s="1">
        <v>45292</v>
      </c>
      <c r="I733" s="4">
        <v>0</v>
      </c>
      <c r="J733" s="4">
        <v>202</v>
      </c>
    </row>
    <row r="734" spans="1:10" hidden="1">
      <c r="A734" t="s">
        <v>136</v>
      </c>
      <c r="B734" t="s">
        <v>137</v>
      </c>
      <c r="C734" t="s">
        <v>2712</v>
      </c>
      <c r="D734" t="s">
        <v>2713</v>
      </c>
      <c r="E734" t="s">
        <v>2732</v>
      </c>
      <c r="F734" t="s">
        <v>2715</v>
      </c>
      <c r="G734" t="s">
        <v>237</v>
      </c>
      <c r="H734" s="1">
        <v>45292</v>
      </c>
      <c r="I734" s="4">
        <v>2</v>
      </c>
      <c r="J734" s="4">
        <v>202</v>
      </c>
    </row>
    <row r="735" spans="1:10" hidden="1">
      <c r="A735" t="s">
        <v>136</v>
      </c>
      <c r="B735" t="s">
        <v>137</v>
      </c>
      <c r="C735" t="s">
        <v>2712</v>
      </c>
      <c r="D735" t="s">
        <v>2713</v>
      </c>
      <c r="E735" t="s">
        <v>2732</v>
      </c>
      <c r="F735" t="s">
        <v>2715</v>
      </c>
      <c r="G735" t="s">
        <v>233</v>
      </c>
      <c r="H735" s="1">
        <v>45292</v>
      </c>
      <c r="I735" s="4">
        <v>2</v>
      </c>
      <c r="J735" s="4">
        <v>202</v>
      </c>
    </row>
    <row r="736" spans="1:10" hidden="1">
      <c r="A736" t="s">
        <v>136</v>
      </c>
      <c r="B736" t="s">
        <v>137</v>
      </c>
      <c r="C736" t="s">
        <v>2712</v>
      </c>
      <c r="D736" t="s">
        <v>2713</v>
      </c>
      <c r="E736" t="s">
        <v>2732</v>
      </c>
      <c r="F736" t="s">
        <v>2715</v>
      </c>
      <c r="G736" t="s">
        <v>211</v>
      </c>
      <c r="H736" s="1">
        <v>45292</v>
      </c>
      <c r="I736" s="4">
        <v>0</v>
      </c>
      <c r="J736" s="4">
        <v>202</v>
      </c>
    </row>
    <row r="737" spans="1:10" hidden="1">
      <c r="A737" t="s">
        <v>136</v>
      </c>
      <c r="B737" t="s">
        <v>137</v>
      </c>
      <c r="C737" t="s">
        <v>133</v>
      </c>
      <c r="D737" t="s">
        <v>2710</v>
      </c>
      <c r="E737" t="s">
        <v>2732</v>
      </c>
      <c r="F737" t="s">
        <v>2711</v>
      </c>
      <c r="G737" t="s">
        <v>215</v>
      </c>
      <c r="H737" s="1">
        <v>45292</v>
      </c>
      <c r="I737" s="4">
        <v>0</v>
      </c>
      <c r="J737" s="4">
        <v>202</v>
      </c>
    </row>
    <row r="738" spans="1:10" hidden="1">
      <c r="A738" t="s">
        <v>136</v>
      </c>
      <c r="B738" t="s">
        <v>137</v>
      </c>
      <c r="C738" t="s">
        <v>133</v>
      </c>
      <c r="D738" t="s">
        <v>2710</v>
      </c>
      <c r="E738" t="s">
        <v>2732</v>
      </c>
      <c r="F738" t="s">
        <v>2711</v>
      </c>
      <c r="G738" t="s">
        <v>221</v>
      </c>
      <c r="H738" s="1">
        <v>45292</v>
      </c>
      <c r="I738" s="4">
        <v>0</v>
      </c>
      <c r="J738" s="4">
        <v>202</v>
      </c>
    </row>
    <row r="739" spans="1:10" hidden="1">
      <c r="A739" t="s">
        <v>136</v>
      </c>
      <c r="B739" t="s">
        <v>137</v>
      </c>
      <c r="C739" t="s">
        <v>133</v>
      </c>
      <c r="D739" t="s">
        <v>2710</v>
      </c>
      <c r="E739" t="s">
        <v>2732</v>
      </c>
      <c r="F739" t="s">
        <v>2711</v>
      </c>
      <c r="G739" t="s">
        <v>237</v>
      </c>
      <c r="H739" s="1">
        <v>45292</v>
      </c>
      <c r="I739" s="4">
        <v>8</v>
      </c>
      <c r="J739" s="4">
        <v>202</v>
      </c>
    </row>
    <row r="740" spans="1:10" hidden="1">
      <c r="A740" t="s">
        <v>136</v>
      </c>
      <c r="B740" t="s">
        <v>137</v>
      </c>
      <c r="C740" t="s">
        <v>133</v>
      </c>
      <c r="D740" t="s">
        <v>2710</v>
      </c>
      <c r="E740" t="s">
        <v>2732</v>
      </c>
      <c r="F740" t="s">
        <v>2711</v>
      </c>
      <c r="G740" t="s">
        <v>233</v>
      </c>
      <c r="H740" s="1">
        <v>45292</v>
      </c>
      <c r="I740" s="4">
        <v>3</v>
      </c>
      <c r="J740" s="4">
        <v>202</v>
      </c>
    </row>
    <row r="741" spans="1:10" hidden="1">
      <c r="A741" t="s">
        <v>136</v>
      </c>
      <c r="B741" t="s">
        <v>137</v>
      </c>
      <c r="C741" t="s">
        <v>133</v>
      </c>
      <c r="D741" t="s">
        <v>2710</v>
      </c>
      <c r="E741" t="s">
        <v>2732</v>
      </c>
      <c r="F741" t="s">
        <v>2711</v>
      </c>
      <c r="G741" t="s">
        <v>211</v>
      </c>
      <c r="H741" s="1">
        <v>45292</v>
      </c>
      <c r="I741" s="4">
        <v>2</v>
      </c>
      <c r="J741" s="4">
        <v>202</v>
      </c>
    </row>
    <row r="742" spans="1:10" hidden="1">
      <c r="A742" t="s">
        <v>136</v>
      </c>
      <c r="B742" t="s">
        <v>137</v>
      </c>
      <c r="C742" t="s">
        <v>133</v>
      </c>
      <c r="D742" t="s">
        <v>2710</v>
      </c>
      <c r="E742" t="s">
        <v>2765</v>
      </c>
      <c r="F742" t="s">
        <v>2711</v>
      </c>
      <c r="G742" t="s">
        <v>215</v>
      </c>
      <c r="H742" s="1">
        <v>45292</v>
      </c>
      <c r="I742" s="4">
        <v>0</v>
      </c>
      <c r="J742" s="4">
        <v>202</v>
      </c>
    </row>
    <row r="743" spans="1:10" hidden="1">
      <c r="A743" t="s">
        <v>136</v>
      </c>
      <c r="B743" t="s">
        <v>137</v>
      </c>
      <c r="C743" t="s">
        <v>133</v>
      </c>
      <c r="D743" t="s">
        <v>2710</v>
      </c>
      <c r="E743" t="s">
        <v>2765</v>
      </c>
      <c r="F743" t="s">
        <v>2711</v>
      </c>
      <c r="G743" t="s">
        <v>221</v>
      </c>
      <c r="H743" s="1">
        <v>45292</v>
      </c>
      <c r="I743" s="4">
        <v>0</v>
      </c>
      <c r="J743" s="4">
        <v>202</v>
      </c>
    </row>
    <row r="744" spans="1:10" hidden="1">
      <c r="A744" t="s">
        <v>136</v>
      </c>
      <c r="B744" t="s">
        <v>137</v>
      </c>
      <c r="C744" t="s">
        <v>133</v>
      </c>
      <c r="D744" t="s">
        <v>2710</v>
      </c>
      <c r="E744" t="s">
        <v>2765</v>
      </c>
      <c r="F744" t="s">
        <v>2711</v>
      </c>
      <c r="G744" t="s">
        <v>237</v>
      </c>
      <c r="H744" s="1">
        <v>45292</v>
      </c>
      <c r="I744" s="4">
        <v>0</v>
      </c>
      <c r="J744" s="4">
        <v>202</v>
      </c>
    </row>
    <row r="745" spans="1:10" hidden="1">
      <c r="A745" t="s">
        <v>136</v>
      </c>
      <c r="B745" t="s">
        <v>137</v>
      </c>
      <c r="C745" t="s">
        <v>133</v>
      </c>
      <c r="D745" t="s">
        <v>2710</v>
      </c>
      <c r="E745" t="s">
        <v>2765</v>
      </c>
      <c r="F745" t="s">
        <v>2711</v>
      </c>
      <c r="G745" t="s">
        <v>233</v>
      </c>
      <c r="H745" s="1">
        <v>45292</v>
      </c>
      <c r="I745" s="4">
        <v>2</v>
      </c>
      <c r="J745" s="4">
        <v>202</v>
      </c>
    </row>
    <row r="746" spans="1:10" hidden="1">
      <c r="A746" t="s">
        <v>136</v>
      </c>
      <c r="B746" t="s">
        <v>137</v>
      </c>
      <c r="C746" t="s">
        <v>133</v>
      </c>
      <c r="D746" t="s">
        <v>2710</v>
      </c>
      <c r="E746" t="s">
        <v>2765</v>
      </c>
      <c r="F746" t="s">
        <v>2711</v>
      </c>
      <c r="G746" t="s">
        <v>211</v>
      </c>
      <c r="H746" s="1">
        <v>45292</v>
      </c>
      <c r="I746" s="4">
        <v>9</v>
      </c>
      <c r="J746" s="4">
        <v>202</v>
      </c>
    </row>
    <row r="747" spans="1:10" hidden="1">
      <c r="A747" t="s">
        <v>136</v>
      </c>
      <c r="B747" t="s">
        <v>137</v>
      </c>
      <c r="C747" t="s">
        <v>151</v>
      </c>
      <c r="D747" t="s">
        <v>2725</v>
      </c>
      <c r="E747" t="s">
        <v>2732</v>
      </c>
      <c r="F747" t="s">
        <v>2715</v>
      </c>
      <c r="G747" t="s">
        <v>215</v>
      </c>
      <c r="H747" s="1">
        <v>45292</v>
      </c>
      <c r="I747" s="4">
        <v>0</v>
      </c>
      <c r="J747" s="4">
        <v>202</v>
      </c>
    </row>
    <row r="748" spans="1:10" hidden="1">
      <c r="A748" t="s">
        <v>136</v>
      </c>
      <c r="B748" t="s">
        <v>137</v>
      </c>
      <c r="C748" t="s">
        <v>151</v>
      </c>
      <c r="D748" t="s">
        <v>2725</v>
      </c>
      <c r="E748" t="s">
        <v>2732</v>
      </c>
      <c r="F748" t="s">
        <v>2715</v>
      </c>
      <c r="G748" t="s">
        <v>221</v>
      </c>
      <c r="H748" s="1">
        <v>45292</v>
      </c>
      <c r="I748" s="4">
        <v>0</v>
      </c>
      <c r="J748" s="4">
        <v>202</v>
      </c>
    </row>
    <row r="749" spans="1:10" hidden="1">
      <c r="A749" t="s">
        <v>136</v>
      </c>
      <c r="B749" t="s">
        <v>137</v>
      </c>
      <c r="C749" t="s">
        <v>151</v>
      </c>
      <c r="D749" t="s">
        <v>2725</v>
      </c>
      <c r="E749" t="s">
        <v>2732</v>
      </c>
      <c r="F749" t="s">
        <v>2715</v>
      </c>
      <c r="G749" t="s">
        <v>237</v>
      </c>
      <c r="H749" s="1">
        <v>45292</v>
      </c>
      <c r="I749" s="4">
        <v>0</v>
      </c>
      <c r="J749" s="4">
        <v>202</v>
      </c>
    </row>
    <row r="750" spans="1:10" hidden="1">
      <c r="A750" t="s">
        <v>136</v>
      </c>
      <c r="B750" t="s">
        <v>137</v>
      </c>
      <c r="C750" t="s">
        <v>151</v>
      </c>
      <c r="D750" t="s">
        <v>2725</v>
      </c>
      <c r="E750" t="s">
        <v>2732</v>
      </c>
      <c r="F750" t="s">
        <v>2715</v>
      </c>
      <c r="G750" t="s">
        <v>233</v>
      </c>
      <c r="H750" s="1">
        <v>45292</v>
      </c>
      <c r="I750" s="4">
        <v>2</v>
      </c>
      <c r="J750" s="4">
        <v>202</v>
      </c>
    </row>
    <row r="751" spans="1:10" hidden="1">
      <c r="A751" t="s">
        <v>136</v>
      </c>
      <c r="B751" t="s">
        <v>137</v>
      </c>
      <c r="C751" t="s">
        <v>151</v>
      </c>
      <c r="D751" t="s">
        <v>2725</v>
      </c>
      <c r="E751" t="s">
        <v>2732</v>
      </c>
      <c r="F751" t="s">
        <v>2715</v>
      </c>
      <c r="G751" t="s">
        <v>211</v>
      </c>
      <c r="H751" s="1">
        <v>45292</v>
      </c>
      <c r="I751" s="4">
        <v>4</v>
      </c>
      <c r="J751" s="4">
        <v>202</v>
      </c>
    </row>
    <row r="752" spans="1:10">
      <c r="A752" t="s">
        <v>136</v>
      </c>
      <c r="B752" t="s">
        <v>137</v>
      </c>
      <c r="C752" t="s">
        <v>2769</v>
      </c>
      <c r="D752" t="s">
        <v>2770</v>
      </c>
      <c r="E752" t="s">
        <v>2732</v>
      </c>
      <c r="F752" t="s">
        <v>2728</v>
      </c>
      <c r="G752" t="s">
        <v>215</v>
      </c>
      <c r="H752" s="1">
        <v>45292</v>
      </c>
      <c r="I752" s="4">
        <v>0</v>
      </c>
      <c r="J752" s="4">
        <v>202</v>
      </c>
    </row>
    <row r="753" spans="1:10">
      <c r="A753" t="s">
        <v>136</v>
      </c>
      <c r="B753" t="s">
        <v>137</v>
      </c>
      <c r="C753" t="s">
        <v>2769</v>
      </c>
      <c r="D753" t="s">
        <v>2770</v>
      </c>
      <c r="E753" t="s">
        <v>2732</v>
      </c>
      <c r="F753" t="s">
        <v>2728</v>
      </c>
      <c r="G753" t="s">
        <v>221</v>
      </c>
      <c r="H753" s="1">
        <v>45292</v>
      </c>
      <c r="I753" s="4">
        <v>0</v>
      </c>
      <c r="J753" s="4">
        <v>202</v>
      </c>
    </row>
    <row r="754" spans="1:10">
      <c r="A754" t="s">
        <v>136</v>
      </c>
      <c r="B754" t="s">
        <v>137</v>
      </c>
      <c r="C754" t="s">
        <v>2769</v>
      </c>
      <c r="D754" t="s">
        <v>2770</v>
      </c>
      <c r="E754" t="s">
        <v>2732</v>
      </c>
      <c r="F754" t="s">
        <v>2728</v>
      </c>
      <c r="G754" t="s">
        <v>237</v>
      </c>
      <c r="H754" s="1">
        <v>45292</v>
      </c>
      <c r="I754" s="4">
        <v>0</v>
      </c>
      <c r="J754" s="4">
        <v>202</v>
      </c>
    </row>
    <row r="755" spans="1:10">
      <c r="A755" t="s">
        <v>136</v>
      </c>
      <c r="B755" t="s">
        <v>137</v>
      </c>
      <c r="C755" t="s">
        <v>2769</v>
      </c>
      <c r="D755" t="s">
        <v>2770</v>
      </c>
      <c r="E755" t="s">
        <v>2732</v>
      </c>
      <c r="F755" t="s">
        <v>2728</v>
      </c>
      <c r="G755" t="s">
        <v>233</v>
      </c>
      <c r="H755" s="1">
        <v>45292</v>
      </c>
      <c r="I755" s="4">
        <v>2</v>
      </c>
      <c r="J755" s="4">
        <v>202</v>
      </c>
    </row>
    <row r="756" spans="1:10">
      <c r="A756" t="s">
        <v>136</v>
      </c>
      <c r="B756" t="s">
        <v>137</v>
      </c>
      <c r="C756" t="s">
        <v>2769</v>
      </c>
      <c r="D756" t="s">
        <v>2770</v>
      </c>
      <c r="E756" t="s">
        <v>2732</v>
      </c>
      <c r="F756" t="s">
        <v>2728</v>
      </c>
      <c r="G756" t="s">
        <v>211</v>
      </c>
      <c r="H756" s="1">
        <v>45292</v>
      </c>
      <c r="I756" s="4">
        <v>2</v>
      </c>
      <c r="J756" s="4">
        <v>202</v>
      </c>
    </row>
    <row r="757" spans="1:10">
      <c r="A757" t="s">
        <v>136</v>
      </c>
      <c r="B757" t="s">
        <v>137</v>
      </c>
      <c r="C757" t="s">
        <v>2769</v>
      </c>
      <c r="D757" t="s">
        <v>2770</v>
      </c>
      <c r="E757" t="s">
        <v>2762</v>
      </c>
      <c r="F757" t="s">
        <v>2728</v>
      </c>
      <c r="G757" t="s">
        <v>215</v>
      </c>
      <c r="H757" s="1">
        <v>45292</v>
      </c>
      <c r="I757" s="4">
        <v>0</v>
      </c>
      <c r="J757" s="4">
        <v>202</v>
      </c>
    </row>
    <row r="758" spans="1:10">
      <c r="A758" t="s">
        <v>136</v>
      </c>
      <c r="B758" t="s">
        <v>137</v>
      </c>
      <c r="C758" t="s">
        <v>2769</v>
      </c>
      <c r="D758" t="s">
        <v>2770</v>
      </c>
      <c r="E758" t="s">
        <v>2762</v>
      </c>
      <c r="F758" t="s">
        <v>2728</v>
      </c>
      <c r="G758" t="s">
        <v>221</v>
      </c>
      <c r="H758" s="1">
        <v>45292</v>
      </c>
      <c r="I758" s="4">
        <v>0</v>
      </c>
      <c r="J758" s="4">
        <v>202</v>
      </c>
    </row>
    <row r="759" spans="1:10">
      <c r="A759" t="s">
        <v>136</v>
      </c>
      <c r="B759" t="s">
        <v>137</v>
      </c>
      <c r="C759" t="s">
        <v>2769</v>
      </c>
      <c r="D759" t="s">
        <v>2770</v>
      </c>
      <c r="E759" t="s">
        <v>2762</v>
      </c>
      <c r="F759" t="s">
        <v>2728</v>
      </c>
      <c r="G759" t="s">
        <v>237</v>
      </c>
      <c r="H759" s="1">
        <v>45292</v>
      </c>
      <c r="I759" s="4">
        <v>1</v>
      </c>
      <c r="J759" s="4">
        <v>202</v>
      </c>
    </row>
    <row r="760" spans="1:10">
      <c r="A760" t="s">
        <v>136</v>
      </c>
      <c r="B760" t="s">
        <v>137</v>
      </c>
      <c r="C760" t="s">
        <v>2769</v>
      </c>
      <c r="D760" t="s">
        <v>2770</v>
      </c>
      <c r="E760" t="s">
        <v>2762</v>
      </c>
      <c r="F760" t="s">
        <v>2728</v>
      </c>
      <c r="G760" t="s">
        <v>233</v>
      </c>
      <c r="H760" s="1">
        <v>45292</v>
      </c>
      <c r="I760" s="4">
        <v>0</v>
      </c>
      <c r="J760" s="4">
        <v>202</v>
      </c>
    </row>
    <row r="761" spans="1:10">
      <c r="A761" t="s">
        <v>136</v>
      </c>
      <c r="B761" t="s">
        <v>137</v>
      </c>
      <c r="C761" t="s">
        <v>2769</v>
      </c>
      <c r="D761" t="s">
        <v>2770</v>
      </c>
      <c r="E761" t="s">
        <v>2762</v>
      </c>
      <c r="F761" t="s">
        <v>2728</v>
      </c>
      <c r="G761" t="s">
        <v>211</v>
      </c>
      <c r="H761" s="1">
        <v>45292</v>
      </c>
      <c r="I761" s="4">
        <v>1</v>
      </c>
      <c r="J761" s="4">
        <v>202</v>
      </c>
    </row>
    <row r="762" spans="1:10" hidden="1">
      <c r="A762" t="s">
        <v>136</v>
      </c>
      <c r="B762" t="s">
        <v>137</v>
      </c>
      <c r="C762" t="s">
        <v>146</v>
      </c>
      <c r="D762" t="s">
        <v>2749</v>
      </c>
      <c r="E762" t="s">
        <v>2732</v>
      </c>
      <c r="F762" t="s">
        <v>2715</v>
      </c>
      <c r="G762" t="s">
        <v>215</v>
      </c>
      <c r="H762" s="1">
        <v>45292</v>
      </c>
      <c r="I762" s="4">
        <v>0</v>
      </c>
      <c r="J762" s="4">
        <v>202</v>
      </c>
    </row>
    <row r="763" spans="1:10" hidden="1">
      <c r="A763" t="s">
        <v>136</v>
      </c>
      <c r="B763" t="s">
        <v>137</v>
      </c>
      <c r="C763" t="s">
        <v>146</v>
      </c>
      <c r="D763" t="s">
        <v>2749</v>
      </c>
      <c r="E763" t="s">
        <v>2732</v>
      </c>
      <c r="F763" t="s">
        <v>2715</v>
      </c>
      <c r="G763" t="s">
        <v>221</v>
      </c>
      <c r="H763" s="1">
        <v>45292</v>
      </c>
      <c r="I763" s="4">
        <v>0</v>
      </c>
      <c r="J763" s="4">
        <v>202</v>
      </c>
    </row>
    <row r="764" spans="1:10" hidden="1">
      <c r="A764" t="s">
        <v>136</v>
      </c>
      <c r="B764" t="s">
        <v>137</v>
      </c>
      <c r="C764" t="s">
        <v>146</v>
      </c>
      <c r="D764" t="s">
        <v>2749</v>
      </c>
      <c r="E764" t="s">
        <v>2732</v>
      </c>
      <c r="F764" t="s">
        <v>2715</v>
      </c>
      <c r="G764" t="s">
        <v>237</v>
      </c>
      <c r="H764" s="1">
        <v>45292</v>
      </c>
      <c r="I764" s="4">
        <v>2</v>
      </c>
      <c r="J764" s="4">
        <v>202</v>
      </c>
    </row>
    <row r="765" spans="1:10" hidden="1">
      <c r="A765" t="s">
        <v>136</v>
      </c>
      <c r="B765" t="s">
        <v>137</v>
      </c>
      <c r="C765" t="s">
        <v>146</v>
      </c>
      <c r="D765" t="s">
        <v>2749</v>
      </c>
      <c r="E765" t="s">
        <v>2732</v>
      </c>
      <c r="F765" t="s">
        <v>2715</v>
      </c>
      <c r="G765" t="s">
        <v>233</v>
      </c>
      <c r="H765" s="1">
        <v>45292</v>
      </c>
      <c r="I765" s="4">
        <v>7</v>
      </c>
      <c r="J765" s="4">
        <v>202</v>
      </c>
    </row>
    <row r="766" spans="1:10" hidden="1">
      <c r="A766" t="s">
        <v>136</v>
      </c>
      <c r="B766" t="s">
        <v>137</v>
      </c>
      <c r="C766" t="s">
        <v>146</v>
      </c>
      <c r="D766" t="s">
        <v>2749</v>
      </c>
      <c r="E766" t="s">
        <v>2732</v>
      </c>
      <c r="F766" t="s">
        <v>2715</v>
      </c>
      <c r="G766" t="s">
        <v>211</v>
      </c>
      <c r="H766" s="1">
        <v>45292</v>
      </c>
      <c r="I766" s="4">
        <v>6</v>
      </c>
      <c r="J766" s="4">
        <v>202</v>
      </c>
    </row>
    <row r="767" spans="1:10" hidden="1">
      <c r="A767" t="s">
        <v>136</v>
      </c>
      <c r="B767" t="s">
        <v>137</v>
      </c>
      <c r="C767" t="s">
        <v>146</v>
      </c>
      <c r="D767" t="s">
        <v>2749</v>
      </c>
      <c r="E767" t="s">
        <v>2765</v>
      </c>
      <c r="F767" t="s">
        <v>2715</v>
      </c>
      <c r="G767" t="s">
        <v>215</v>
      </c>
      <c r="H767" s="1">
        <v>45292</v>
      </c>
      <c r="I767" s="4">
        <v>0</v>
      </c>
      <c r="J767" s="4">
        <v>202</v>
      </c>
    </row>
    <row r="768" spans="1:10" hidden="1">
      <c r="A768" t="s">
        <v>136</v>
      </c>
      <c r="B768" t="s">
        <v>137</v>
      </c>
      <c r="C768" t="s">
        <v>146</v>
      </c>
      <c r="D768" t="s">
        <v>2749</v>
      </c>
      <c r="E768" t="s">
        <v>2765</v>
      </c>
      <c r="F768" t="s">
        <v>2715</v>
      </c>
      <c r="G768" t="s">
        <v>221</v>
      </c>
      <c r="H768" s="1">
        <v>45292</v>
      </c>
      <c r="I768" s="4">
        <v>0</v>
      </c>
      <c r="J768" s="4">
        <v>202</v>
      </c>
    </row>
    <row r="769" spans="1:10" hidden="1">
      <c r="A769" t="s">
        <v>136</v>
      </c>
      <c r="B769" t="s">
        <v>137</v>
      </c>
      <c r="C769" t="s">
        <v>146</v>
      </c>
      <c r="D769" t="s">
        <v>2749</v>
      </c>
      <c r="E769" t="s">
        <v>2765</v>
      </c>
      <c r="F769" t="s">
        <v>2715</v>
      </c>
      <c r="G769" t="s">
        <v>237</v>
      </c>
      <c r="H769" s="1">
        <v>45292</v>
      </c>
      <c r="I769" s="4">
        <v>0</v>
      </c>
      <c r="J769" s="4">
        <v>202</v>
      </c>
    </row>
    <row r="770" spans="1:10" hidden="1">
      <c r="A770" t="s">
        <v>136</v>
      </c>
      <c r="B770" t="s">
        <v>137</v>
      </c>
      <c r="C770" t="s">
        <v>146</v>
      </c>
      <c r="D770" t="s">
        <v>2749</v>
      </c>
      <c r="E770" t="s">
        <v>2765</v>
      </c>
      <c r="F770" t="s">
        <v>2715</v>
      </c>
      <c r="G770" t="s">
        <v>233</v>
      </c>
      <c r="H770" s="1">
        <v>45292</v>
      </c>
      <c r="I770" s="4">
        <v>2</v>
      </c>
      <c r="J770" s="4">
        <v>202</v>
      </c>
    </row>
    <row r="771" spans="1:10" hidden="1">
      <c r="A771" t="s">
        <v>136</v>
      </c>
      <c r="B771" t="s">
        <v>137</v>
      </c>
      <c r="C771" t="s">
        <v>146</v>
      </c>
      <c r="D771" t="s">
        <v>2749</v>
      </c>
      <c r="E771" t="s">
        <v>2765</v>
      </c>
      <c r="F771" t="s">
        <v>2715</v>
      </c>
      <c r="G771" t="s">
        <v>211</v>
      </c>
      <c r="H771" s="1">
        <v>45292</v>
      </c>
      <c r="I771" s="4">
        <v>7</v>
      </c>
      <c r="J771" s="4">
        <v>202</v>
      </c>
    </row>
    <row r="772" spans="1:10" hidden="1">
      <c r="A772" t="s">
        <v>136</v>
      </c>
      <c r="B772" t="s">
        <v>137</v>
      </c>
      <c r="C772" t="s">
        <v>2741</v>
      </c>
      <c r="D772" t="s">
        <v>2742</v>
      </c>
      <c r="E772" t="s">
        <v>2732</v>
      </c>
      <c r="F772" t="s">
        <v>2711</v>
      </c>
      <c r="G772" t="s">
        <v>215</v>
      </c>
      <c r="H772" s="1">
        <v>45292</v>
      </c>
      <c r="I772" s="4">
        <v>0</v>
      </c>
      <c r="J772" s="4">
        <v>202</v>
      </c>
    </row>
    <row r="773" spans="1:10" hidden="1">
      <c r="A773" t="s">
        <v>136</v>
      </c>
      <c r="B773" t="s">
        <v>137</v>
      </c>
      <c r="C773" t="s">
        <v>2741</v>
      </c>
      <c r="D773" t="s">
        <v>2742</v>
      </c>
      <c r="E773" t="s">
        <v>2732</v>
      </c>
      <c r="F773" t="s">
        <v>2711</v>
      </c>
      <c r="G773" t="s">
        <v>221</v>
      </c>
      <c r="H773" s="1">
        <v>45292</v>
      </c>
      <c r="I773" s="4">
        <v>1</v>
      </c>
      <c r="J773" s="4">
        <v>202</v>
      </c>
    </row>
    <row r="774" spans="1:10" hidden="1">
      <c r="A774" t="s">
        <v>136</v>
      </c>
      <c r="B774" t="s">
        <v>137</v>
      </c>
      <c r="C774" t="s">
        <v>2741</v>
      </c>
      <c r="D774" t="s">
        <v>2742</v>
      </c>
      <c r="E774" t="s">
        <v>2732</v>
      </c>
      <c r="F774" t="s">
        <v>2711</v>
      </c>
      <c r="G774" t="s">
        <v>237</v>
      </c>
      <c r="H774" s="1">
        <v>45292</v>
      </c>
      <c r="I774" s="4">
        <v>21</v>
      </c>
      <c r="J774" s="4">
        <v>202</v>
      </c>
    </row>
    <row r="775" spans="1:10" hidden="1">
      <c r="A775" t="s">
        <v>136</v>
      </c>
      <c r="B775" t="s">
        <v>137</v>
      </c>
      <c r="C775" t="s">
        <v>2741</v>
      </c>
      <c r="D775" t="s">
        <v>2742</v>
      </c>
      <c r="E775" t="s">
        <v>2732</v>
      </c>
      <c r="F775" t="s">
        <v>2711</v>
      </c>
      <c r="G775" t="s">
        <v>233</v>
      </c>
      <c r="H775" s="1">
        <v>45292</v>
      </c>
      <c r="I775" s="4">
        <v>5</v>
      </c>
      <c r="J775" s="4">
        <v>202</v>
      </c>
    </row>
    <row r="776" spans="1:10" hidden="1">
      <c r="A776" t="s">
        <v>136</v>
      </c>
      <c r="B776" t="s">
        <v>137</v>
      </c>
      <c r="C776" t="s">
        <v>2741</v>
      </c>
      <c r="D776" t="s">
        <v>2742</v>
      </c>
      <c r="E776" t="s">
        <v>2732</v>
      </c>
      <c r="F776" t="s">
        <v>2711</v>
      </c>
      <c r="G776" t="s">
        <v>211</v>
      </c>
      <c r="H776" s="1">
        <v>45292</v>
      </c>
      <c r="I776" s="4">
        <v>10</v>
      </c>
      <c r="J776" s="4">
        <v>202</v>
      </c>
    </row>
    <row r="777" spans="1:10" hidden="1">
      <c r="A777" t="s">
        <v>136</v>
      </c>
      <c r="B777" t="s">
        <v>137</v>
      </c>
      <c r="C777" t="s">
        <v>2741</v>
      </c>
      <c r="D777" t="s">
        <v>2742</v>
      </c>
      <c r="E777" t="s">
        <v>2765</v>
      </c>
      <c r="F777" t="s">
        <v>2711</v>
      </c>
      <c r="G777" t="s">
        <v>215</v>
      </c>
      <c r="H777" s="1">
        <v>45292</v>
      </c>
      <c r="I777" s="4">
        <v>0</v>
      </c>
      <c r="J777" s="4">
        <v>202</v>
      </c>
    </row>
    <row r="778" spans="1:10" hidden="1">
      <c r="A778" t="s">
        <v>136</v>
      </c>
      <c r="B778" t="s">
        <v>137</v>
      </c>
      <c r="C778" t="s">
        <v>2741</v>
      </c>
      <c r="D778" t="s">
        <v>2742</v>
      </c>
      <c r="E778" t="s">
        <v>2765</v>
      </c>
      <c r="F778" t="s">
        <v>2711</v>
      </c>
      <c r="G778" t="s">
        <v>221</v>
      </c>
      <c r="H778" s="1">
        <v>45292</v>
      </c>
      <c r="I778" s="4">
        <v>0</v>
      </c>
      <c r="J778" s="4">
        <v>202</v>
      </c>
    </row>
    <row r="779" spans="1:10" hidden="1">
      <c r="A779" t="s">
        <v>136</v>
      </c>
      <c r="B779" t="s">
        <v>137</v>
      </c>
      <c r="C779" t="s">
        <v>2741</v>
      </c>
      <c r="D779" t="s">
        <v>2742</v>
      </c>
      <c r="E779" t="s">
        <v>2765</v>
      </c>
      <c r="F779" t="s">
        <v>2711</v>
      </c>
      <c r="G779" t="s">
        <v>237</v>
      </c>
      <c r="H779" s="1">
        <v>45292</v>
      </c>
      <c r="I779" s="4">
        <v>0</v>
      </c>
      <c r="J779" s="4">
        <v>202</v>
      </c>
    </row>
    <row r="780" spans="1:10" hidden="1">
      <c r="A780" t="s">
        <v>136</v>
      </c>
      <c r="B780" t="s">
        <v>137</v>
      </c>
      <c r="C780" t="s">
        <v>2741</v>
      </c>
      <c r="D780" t="s">
        <v>2742</v>
      </c>
      <c r="E780" t="s">
        <v>2765</v>
      </c>
      <c r="F780" t="s">
        <v>2711</v>
      </c>
      <c r="G780" t="s">
        <v>233</v>
      </c>
      <c r="H780" s="1">
        <v>45292</v>
      </c>
      <c r="I780" s="4">
        <v>2</v>
      </c>
      <c r="J780" s="4">
        <v>202</v>
      </c>
    </row>
    <row r="781" spans="1:10" hidden="1">
      <c r="A781" t="s">
        <v>136</v>
      </c>
      <c r="B781" t="s">
        <v>137</v>
      </c>
      <c r="C781" t="s">
        <v>2741</v>
      </c>
      <c r="D781" t="s">
        <v>2742</v>
      </c>
      <c r="E781" t="s">
        <v>2765</v>
      </c>
      <c r="F781" t="s">
        <v>2711</v>
      </c>
      <c r="G781" t="s">
        <v>211</v>
      </c>
      <c r="H781" s="1">
        <v>45292</v>
      </c>
      <c r="I781" s="4">
        <v>9</v>
      </c>
      <c r="J781" s="4">
        <v>202</v>
      </c>
    </row>
    <row r="782" spans="1:10" hidden="1">
      <c r="A782" t="s">
        <v>136</v>
      </c>
      <c r="B782" t="s">
        <v>137</v>
      </c>
      <c r="C782" t="s">
        <v>2773</v>
      </c>
      <c r="D782" t="s">
        <v>2774</v>
      </c>
      <c r="E782" t="s">
        <v>2732</v>
      </c>
      <c r="F782" t="s">
        <v>2728</v>
      </c>
      <c r="G782" t="s">
        <v>215</v>
      </c>
      <c r="H782" s="1">
        <v>45292</v>
      </c>
      <c r="I782" s="4">
        <v>0</v>
      </c>
      <c r="J782" s="4">
        <v>202</v>
      </c>
    </row>
    <row r="783" spans="1:10" hidden="1">
      <c r="A783" t="s">
        <v>136</v>
      </c>
      <c r="B783" t="s">
        <v>137</v>
      </c>
      <c r="C783" t="s">
        <v>2773</v>
      </c>
      <c r="D783" t="s">
        <v>2774</v>
      </c>
      <c r="E783" t="s">
        <v>2732</v>
      </c>
      <c r="F783" t="s">
        <v>2728</v>
      </c>
      <c r="G783" t="s">
        <v>221</v>
      </c>
      <c r="H783" s="1">
        <v>45292</v>
      </c>
      <c r="I783" s="4">
        <v>0</v>
      </c>
      <c r="J783" s="4">
        <v>202</v>
      </c>
    </row>
    <row r="784" spans="1:10" hidden="1">
      <c r="A784" t="s">
        <v>136</v>
      </c>
      <c r="B784" t="s">
        <v>137</v>
      </c>
      <c r="C784" t="s">
        <v>2773</v>
      </c>
      <c r="D784" t="s">
        <v>2774</v>
      </c>
      <c r="E784" t="s">
        <v>2732</v>
      </c>
      <c r="F784" t="s">
        <v>2728</v>
      </c>
      <c r="G784" t="s">
        <v>237</v>
      </c>
      <c r="H784" s="1">
        <v>45292</v>
      </c>
      <c r="I784" s="4">
        <v>0</v>
      </c>
      <c r="J784" s="4">
        <v>202</v>
      </c>
    </row>
    <row r="785" spans="1:10" hidden="1">
      <c r="A785" t="s">
        <v>136</v>
      </c>
      <c r="B785" t="s">
        <v>137</v>
      </c>
      <c r="C785" t="s">
        <v>2773</v>
      </c>
      <c r="D785" t="s">
        <v>2774</v>
      </c>
      <c r="E785" t="s">
        <v>2732</v>
      </c>
      <c r="F785" t="s">
        <v>2728</v>
      </c>
      <c r="G785" t="s">
        <v>233</v>
      </c>
      <c r="H785" s="1">
        <v>45292</v>
      </c>
      <c r="I785" s="4">
        <v>2</v>
      </c>
      <c r="J785" s="4">
        <v>202</v>
      </c>
    </row>
    <row r="786" spans="1:10" hidden="1">
      <c r="A786" t="s">
        <v>136</v>
      </c>
      <c r="B786" t="s">
        <v>137</v>
      </c>
      <c r="C786" t="s">
        <v>2773</v>
      </c>
      <c r="D786" t="s">
        <v>2774</v>
      </c>
      <c r="E786" t="s">
        <v>2732</v>
      </c>
      <c r="F786" t="s">
        <v>2728</v>
      </c>
      <c r="G786" t="s">
        <v>211</v>
      </c>
      <c r="H786" s="1">
        <v>45292</v>
      </c>
      <c r="I786" s="4">
        <v>2</v>
      </c>
      <c r="J786" s="4">
        <v>202</v>
      </c>
    </row>
    <row r="787" spans="1:10" hidden="1">
      <c r="A787" t="s">
        <v>136</v>
      </c>
      <c r="B787" t="s">
        <v>137</v>
      </c>
      <c r="C787" t="s">
        <v>2775</v>
      </c>
      <c r="D787" t="s">
        <v>2776</v>
      </c>
      <c r="E787" t="s">
        <v>2732</v>
      </c>
      <c r="F787" t="s">
        <v>2728</v>
      </c>
      <c r="G787" t="s">
        <v>215</v>
      </c>
      <c r="H787" s="1">
        <v>45292</v>
      </c>
      <c r="I787" s="4">
        <v>0</v>
      </c>
      <c r="J787" s="4">
        <v>202</v>
      </c>
    </row>
    <row r="788" spans="1:10" hidden="1">
      <c r="A788" t="s">
        <v>136</v>
      </c>
      <c r="B788" t="s">
        <v>137</v>
      </c>
      <c r="C788" t="s">
        <v>2775</v>
      </c>
      <c r="D788" t="s">
        <v>2776</v>
      </c>
      <c r="E788" t="s">
        <v>2732</v>
      </c>
      <c r="F788" t="s">
        <v>2728</v>
      </c>
      <c r="G788" t="s">
        <v>221</v>
      </c>
      <c r="H788" s="1">
        <v>45292</v>
      </c>
      <c r="I788" s="4">
        <v>0</v>
      </c>
      <c r="J788" s="4">
        <v>202</v>
      </c>
    </row>
    <row r="789" spans="1:10" hidden="1">
      <c r="A789" t="s">
        <v>136</v>
      </c>
      <c r="B789" t="s">
        <v>137</v>
      </c>
      <c r="C789" t="s">
        <v>2775</v>
      </c>
      <c r="D789" t="s">
        <v>2776</v>
      </c>
      <c r="E789" t="s">
        <v>2732</v>
      </c>
      <c r="F789" t="s">
        <v>2728</v>
      </c>
      <c r="G789" t="s">
        <v>237</v>
      </c>
      <c r="H789" s="1">
        <v>45292</v>
      </c>
      <c r="I789" s="4">
        <v>0</v>
      </c>
      <c r="J789" s="4">
        <v>202</v>
      </c>
    </row>
    <row r="790" spans="1:10" hidden="1">
      <c r="A790" t="s">
        <v>136</v>
      </c>
      <c r="B790" t="s">
        <v>137</v>
      </c>
      <c r="C790" t="s">
        <v>2775</v>
      </c>
      <c r="D790" t="s">
        <v>2776</v>
      </c>
      <c r="E790" t="s">
        <v>2732</v>
      </c>
      <c r="F790" t="s">
        <v>2728</v>
      </c>
      <c r="G790" t="s">
        <v>233</v>
      </c>
      <c r="H790" s="1">
        <v>45292</v>
      </c>
      <c r="I790" s="4">
        <v>0</v>
      </c>
      <c r="J790" s="4">
        <v>202</v>
      </c>
    </row>
    <row r="791" spans="1:10" hidden="1">
      <c r="A791" t="s">
        <v>136</v>
      </c>
      <c r="B791" t="s">
        <v>137</v>
      </c>
      <c r="C791" t="s">
        <v>2775</v>
      </c>
      <c r="D791" t="s">
        <v>2776</v>
      </c>
      <c r="E791" t="s">
        <v>2732</v>
      </c>
      <c r="F791" t="s">
        <v>2728</v>
      </c>
      <c r="G791" t="s">
        <v>211</v>
      </c>
      <c r="H791" s="1">
        <v>45292</v>
      </c>
      <c r="I791" s="4">
        <v>2</v>
      </c>
      <c r="J791" s="4">
        <v>202</v>
      </c>
    </row>
    <row r="792" spans="1:10" hidden="1">
      <c r="A792" t="s">
        <v>136</v>
      </c>
      <c r="B792" t="s">
        <v>137</v>
      </c>
      <c r="C792" t="s">
        <v>2737</v>
      </c>
      <c r="D792" t="s">
        <v>2738</v>
      </c>
      <c r="E792" t="s">
        <v>2732</v>
      </c>
      <c r="F792" t="s">
        <v>2711</v>
      </c>
      <c r="G792" t="s">
        <v>215</v>
      </c>
      <c r="H792" s="1">
        <v>45292</v>
      </c>
      <c r="I792" s="4">
        <v>0</v>
      </c>
      <c r="J792" s="4">
        <v>202</v>
      </c>
    </row>
    <row r="793" spans="1:10" hidden="1">
      <c r="A793" t="s">
        <v>136</v>
      </c>
      <c r="B793" t="s">
        <v>137</v>
      </c>
      <c r="C793" t="s">
        <v>2737</v>
      </c>
      <c r="D793" t="s">
        <v>2738</v>
      </c>
      <c r="E793" t="s">
        <v>2732</v>
      </c>
      <c r="F793" t="s">
        <v>2711</v>
      </c>
      <c r="G793" t="s">
        <v>221</v>
      </c>
      <c r="H793" s="1">
        <v>45292</v>
      </c>
      <c r="I793" s="4">
        <v>0</v>
      </c>
      <c r="J793" s="4">
        <v>202</v>
      </c>
    </row>
    <row r="794" spans="1:10" hidden="1">
      <c r="A794" t="s">
        <v>136</v>
      </c>
      <c r="B794" t="s">
        <v>137</v>
      </c>
      <c r="C794" t="s">
        <v>2737</v>
      </c>
      <c r="D794" t="s">
        <v>2738</v>
      </c>
      <c r="E794" t="s">
        <v>2732</v>
      </c>
      <c r="F794" t="s">
        <v>2711</v>
      </c>
      <c r="G794" t="s">
        <v>237</v>
      </c>
      <c r="H794" s="1">
        <v>45292</v>
      </c>
      <c r="I794" s="4">
        <v>7</v>
      </c>
      <c r="J794" s="4">
        <v>202</v>
      </c>
    </row>
    <row r="795" spans="1:10" hidden="1">
      <c r="A795" t="s">
        <v>136</v>
      </c>
      <c r="B795" t="s">
        <v>137</v>
      </c>
      <c r="C795" t="s">
        <v>2737</v>
      </c>
      <c r="D795" t="s">
        <v>2738</v>
      </c>
      <c r="E795" t="s">
        <v>2732</v>
      </c>
      <c r="F795" t="s">
        <v>2711</v>
      </c>
      <c r="G795" t="s">
        <v>233</v>
      </c>
      <c r="H795" s="1">
        <v>45292</v>
      </c>
      <c r="I795" s="4">
        <v>14</v>
      </c>
      <c r="J795" s="4">
        <v>202</v>
      </c>
    </row>
    <row r="796" spans="1:10" hidden="1">
      <c r="A796" t="s">
        <v>136</v>
      </c>
      <c r="B796" t="s">
        <v>137</v>
      </c>
      <c r="C796" t="s">
        <v>2737</v>
      </c>
      <c r="D796" t="s">
        <v>2738</v>
      </c>
      <c r="E796" t="s">
        <v>2732</v>
      </c>
      <c r="F796" t="s">
        <v>2711</v>
      </c>
      <c r="G796" t="s">
        <v>211</v>
      </c>
      <c r="H796" s="1">
        <v>45292</v>
      </c>
      <c r="I796" s="4">
        <v>5</v>
      </c>
      <c r="J796" s="4">
        <v>202</v>
      </c>
    </row>
    <row r="797" spans="1:10" hidden="1">
      <c r="A797" t="s">
        <v>136</v>
      </c>
      <c r="B797" t="s">
        <v>137</v>
      </c>
      <c r="C797" t="s">
        <v>2737</v>
      </c>
      <c r="D797" t="s">
        <v>2738</v>
      </c>
      <c r="E797" t="s">
        <v>2765</v>
      </c>
      <c r="F797" t="s">
        <v>2711</v>
      </c>
      <c r="G797" t="s">
        <v>215</v>
      </c>
      <c r="H797" s="1">
        <v>45292</v>
      </c>
      <c r="I797" s="4">
        <v>0</v>
      </c>
      <c r="J797" s="4">
        <v>202</v>
      </c>
    </row>
    <row r="798" spans="1:10" hidden="1">
      <c r="A798" t="s">
        <v>136</v>
      </c>
      <c r="B798" t="s">
        <v>137</v>
      </c>
      <c r="C798" t="s">
        <v>2737</v>
      </c>
      <c r="D798" t="s">
        <v>2738</v>
      </c>
      <c r="E798" t="s">
        <v>2765</v>
      </c>
      <c r="F798" t="s">
        <v>2711</v>
      </c>
      <c r="G798" t="s">
        <v>221</v>
      </c>
      <c r="H798" s="1">
        <v>45292</v>
      </c>
      <c r="I798" s="4">
        <v>0</v>
      </c>
      <c r="J798" s="4">
        <v>202</v>
      </c>
    </row>
    <row r="799" spans="1:10" hidden="1">
      <c r="A799" t="s">
        <v>136</v>
      </c>
      <c r="B799" t="s">
        <v>137</v>
      </c>
      <c r="C799" t="s">
        <v>2737</v>
      </c>
      <c r="D799" t="s">
        <v>2738</v>
      </c>
      <c r="E799" t="s">
        <v>2765</v>
      </c>
      <c r="F799" t="s">
        <v>2711</v>
      </c>
      <c r="G799" t="s">
        <v>237</v>
      </c>
      <c r="H799" s="1">
        <v>45292</v>
      </c>
      <c r="I799" s="4">
        <v>0</v>
      </c>
      <c r="J799" s="4">
        <v>202</v>
      </c>
    </row>
    <row r="800" spans="1:10" hidden="1">
      <c r="A800" t="s">
        <v>136</v>
      </c>
      <c r="B800" t="s">
        <v>137</v>
      </c>
      <c r="C800" t="s">
        <v>2737</v>
      </c>
      <c r="D800" t="s">
        <v>2738</v>
      </c>
      <c r="E800" t="s">
        <v>2765</v>
      </c>
      <c r="F800" t="s">
        <v>2711</v>
      </c>
      <c r="G800" t="s">
        <v>233</v>
      </c>
      <c r="H800" s="1">
        <v>45292</v>
      </c>
      <c r="I800" s="4">
        <v>2</v>
      </c>
      <c r="J800" s="4">
        <v>202</v>
      </c>
    </row>
    <row r="801" spans="1:10" hidden="1">
      <c r="A801" t="s">
        <v>136</v>
      </c>
      <c r="B801" t="s">
        <v>137</v>
      </c>
      <c r="C801" t="s">
        <v>2737</v>
      </c>
      <c r="D801" t="s">
        <v>2738</v>
      </c>
      <c r="E801" t="s">
        <v>2765</v>
      </c>
      <c r="F801" t="s">
        <v>2711</v>
      </c>
      <c r="G801" t="s">
        <v>211</v>
      </c>
      <c r="H801" s="1">
        <v>45292</v>
      </c>
      <c r="I801" s="4">
        <v>10</v>
      </c>
      <c r="J801" s="4">
        <v>202</v>
      </c>
    </row>
    <row r="802" spans="1:10" hidden="1">
      <c r="A802" t="s">
        <v>136</v>
      </c>
      <c r="B802" t="s">
        <v>137</v>
      </c>
      <c r="C802" t="s">
        <v>2721</v>
      </c>
      <c r="D802" t="s">
        <v>2721</v>
      </c>
      <c r="E802" t="s">
        <v>2732</v>
      </c>
      <c r="F802" t="s">
        <v>2711</v>
      </c>
      <c r="G802" t="s">
        <v>215</v>
      </c>
      <c r="H802" s="1">
        <v>45292</v>
      </c>
      <c r="I802" s="4">
        <v>0</v>
      </c>
      <c r="J802" s="4">
        <v>202</v>
      </c>
    </row>
    <row r="803" spans="1:10" hidden="1">
      <c r="A803" t="s">
        <v>136</v>
      </c>
      <c r="B803" t="s">
        <v>137</v>
      </c>
      <c r="C803" t="s">
        <v>2721</v>
      </c>
      <c r="D803" t="s">
        <v>2721</v>
      </c>
      <c r="E803" t="s">
        <v>2732</v>
      </c>
      <c r="F803" t="s">
        <v>2711</v>
      </c>
      <c r="G803" t="s">
        <v>221</v>
      </c>
      <c r="H803" s="1">
        <v>45292</v>
      </c>
      <c r="I803" s="4">
        <v>0</v>
      </c>
      <c r="J803" s="4">
        <v>202</v>
      </c>
    </row>
    <row r="804" spans="1:10" hidden="1">
      <c r="A804" t="s">
        <v>136</v>
      </c>
      <c r="B804" t="s">
        <v>137</v>
      </c>
      <c r="C804" t="s">
        <v>2721</v>
      </c>
      <c r="D804" t="s">
        <v>2721</v>
      </c>
      <c r="E804" t="s">
        <v>2732</v>
      </c>
      <c r="F804" t="s">
        <v>2711</v>
      </c>
      <c r="G804" t="s">
        <v>237</v>
      </c>
      <c r="H804" s="1">
        <v>45292</v>
      </c>
      <c r="I804" s="4">
        <v>1</v>
      </c>
      <c r="J804" s="4">
        <v>202</v>
      </c>
    </row>
    <row r="805" spans="1:10" hidden="1">
      <c r="A805" t="s">
        <v>136</v>
      </c>
      <c r="B805" t="s">
        <v>137</v>
      </c>
      <c r="C805" t="s">
        <v>2721</v>
      </c>
      <c r="D805" t="s">
        <v>2721</v>
      </c>
      <c r="E805" t="s">
        <v>2732</v>
      </c>
      <c r="F805" t="s">
        <v>2711</v>
      </c>
      <c r="G805" t="s">
        <v>233</v>
      </c>
      <c r="H805" s="1">
        <v>45292</v>
      </c>
      <c r="I805" s="4">
        <v>15</v>
      </c>
      <c r="J805" s="4">
        <v>202</v>
      </c>
    </row>
    <row r="806" spans="1:10" hidden="1">
      <c r="A806" t="s">
        <v>136</v>
      </c>
      <c r="B806" t="s">
        <v>137</v>
      </c>
      <c r="C806" t="s">
        <v>2721</v>
      </c>
      <c r="D806" t="s">
        <v>2721</v>
      </c>
      <c r="E806" t="s">
        <v>2732</v>
      </c>
      <c r="F806" t="s">
        <v>2711</v>
      </c>
      <c r="G806" t="s">
        <v>211</v>
      </c>
      <c r="H806" s="1">
        <v>45292</v>
      </c>
      <c r="I806" s="4">
        <v>10</v>
      </c>
      <c r="J806" s="4">
        <v>202</v>
      </c>
    </row>
    <row r="807" spans="1:10" hidden="1">
      <c r="A807" t="s">
        <v>136</v>
      </c>
      <c r="B807" t="s">
        <v>137</v>
      </c>
      <c r="C807" t="s">
        <v>2721</v>
      </c>
      <c r="D807" t="s">
        <v>2721</v>
      </c>
      <c r="E807" t="s">
        <v>2765</v>
      </c>
      <c r="F807" t="s">
        <v>2711</v>
      </c>
      <c r="G807" t="s">
        <v>215</v>
      </c>
      <c r="H807" s="1">
        <v>45292</v>
      </c>
      <c r="I807" s="4">
        <v>0</v>
      </c>
      <c r="J807" s="4">
        <v>202</v>
      </c>
    </row>
    <row r="808" spans="1:10" hidden="1">
      <c r="A808" t="s">
        <v>136</v>
      </c>
      <c r="B808" t="s">
        <v>137</v>
      </c>
      <c r="C808" t="s">
        <v>2721</v>
      </c>
      <c r="D808" t="s">
        <v>2721</v>
      </c>
      <c r="E808" t="s">
        <v>2765</v>
      </c>
      <c r="F808" t="s">
        <v>2711</v>
      </c>
      <c r="G808" t="s">
        <v>221</v>
      </c>
      <c r="H808" s="1">
        <v>45292</v>
      </c>
      <c r="I808" s="4">
        <v>0</v>
      </c>
      <c r="J808" s="4">
        <v>202</v>
      </c>
    </row>
    <row r="809" spans="1:10" hidden="1">
      <c r="A809" t="s">
        <v>136</v>
      </c>
      <c r="B809" t="s">
        <v>137</v>
      </c>
      <c r="C809" t="s">
        <v>2721</v>
      </c>
      <c r="D809" t="s">
        <v>2721</v>
      </c>
      <c r="E809" t="s">
        <v>2765</v>
      </c>
      <c r="F809" t="s">
        <v>2711</v>
      </c>
      <c r="G809" t="s">
        <v>237</v>
      </c>
      <c r="H809" s="1">
        <v>45292</v>
      </c>
      <c r="I809" s="4">
        <v>1</v>
      </c>
      <c r="J809" s="4">
        <v>202</v>
      </c>
    </row>
    <row r="810" spans="1:10" hidden="1">
      <c r="A810" t="s">
        <v>136</v>
      </c>
      <c r="B810" t="s">
        <v>137</v>
      </c>
      <c r="C810" t="s">
        <v>2721</v>
      </c>
      <c r="D810" t="s">
        <v>2721</v>
      </c>
      <c r="E810" t="s">
        <v>2765</v>
      </c>
      <c r="F810" t="s">
        <v>2711</v>
      </c>
      <c r="G810" t="s">
        <v>233</v>
      </c>
      <c r="H810" s="1">
        <v>45292</v>
      </c>
      <c r="I810" s="4">
        <v>3</v>
      </c>
      <c r="J810" s="4">
        <v>202</v>
      </c>
    </row>
    <row r="811" spans="1:10" hidden="1">
      <c r="A811" t="s">
        <v>136</v>
      </c>
      <c r="B811" t="s">
        <v>137</v>
      </c>
      <c r="C811" t="s">
        <v>2721</v>
      </c>
      <c r="D811" t="s">
        <v>2721</v>
      </c>
      <c r="E811" t="s">
        <v>2765</v>
      </c>
      <c r="F811" t="s">
        <v>2711</v>
      </c>
      <c r="G811" t="s">
        <v>211</v>
      </c>
      <c r="H811" s="1">
        <v>45292</v>
      </c>
      <c r="I811" s="4">
        <v>16</v>
      </c>
      <c r="J811" s="4">
        <v>202</v>
      </c>
    </row>
    <row r="812" spans="1:10" hidden="1">
      <c r="A812" t="s">
        <v>2786</v>
      </c>
      <c r="B812" t="s">
        <v>140</v>
      </c>
      <c r="C812" t="s">
        <v>2744</v>
      </c>
      <c r="D812" t="s">
        <v>2745</v>
      </c>
      <c r="E812" t="s">
        <v>2709</v>
      </c>
      <c r="F812" t="s">
        <v>2711</v>
      </c>
      <c r="G812" t="s">
        <v>215</v>
      </c>
      <c r="H812" s="1">
        <v>45292</v>
      </c>
      <c r="I812" s="4">
        <v>0</v>
      </c>
      <c r="J812" s="4">
        <v>4142</v>
      </c>
    </row>
    <row r="813" spans="1:10" hidden="1">
      <c r="A813" t="s">
        <v>2786</v>
      </c>
      <c r="B813" t="s">
        <v>140</v>
      </c>
      <c r="C813" t="s">
        <v>2744</v>
      </c>
      <c r="D813" t="s">
        <v>2745</v>
      </c>
      <c r="E813" t="s">
        <v>2709</v>
      </c>
      <c r="F813" t="s">
        <v>2711</v>
      </c>
      <c r="G813" t="s">
        <v>221</v>
      </c>
      <c r="H813" s="1">
        <v>45292</v>
      </c>
      <c r="I813" s="4">
        <v>3</v>
      </c>
      <c r="J813" s="4">
        <v>4142</v>
      </c>
    </row>
    <row r="814" spans="1:10" hidden="1">
      <c r="A814" t="s">
        <v>2786</v>
      </c>
      <c r="B814" t="s">
        <v>140</v>
      </c>
      <c r="C814" t="s">
        <v>2744</v>
      </c>
      <c r="D814" t="s">
        <v>2745</v>
      </c>
      <c r="E814" t="s">
        <v>2709</v>
      </c>
      <c r="F814" t="s">
        <v>2711</v>
      </c>
      <c r="G814" t="s">
        <v>237</v>
      </c>
      <c r="H814" s="1">
        <v>45292</v>
      </c>
      <c r="I814" s="4">
        <v>11</v>
      </c>
      <c r="J814" s="4">
        <v>4142</v>
      </c>
    </row>
    <row r="815" spans="1:10" hidden="1">
      <c r="A815" t="s">
        <v>2786</v>
      </c>
      <c r="B815" t="s">
        <v>140</v>
      </c>
      <c r="C815" t="s">
        <v>2744</v>
      </c>
      <c r="D815" t="s">
        <v>2745</v>
      </c>
      <c r="E815" t="s">
        <v>2709</v>
      </c>
      <c r="F815" t="s">
        <v>2711</v>
      </c>
      <c r="G815" t="s">
        <v>233</v>
      </c>
      <c r="H815" s="1">
        <v>45292</v>
      </c>
      <c r="I815" s="4">
        <v>22</v>
      </c>
      <c r="J815" s="4">
        <v>4142</v>
      </c>
    </row>
    <row r="816" spans="1:10" hidden="1">
      <c r="A816" t="s">
        <v>2786</v>
      </c>
      <c r="B816" t="s">
        <v>140</v>
      </c>
      <c r="C816" t="s">
        <v>2744</v>
      </c>
      <c r="D816" t="s">
        <v>2745</v>
      </c>
      <c r="E816" t="s">
        <v>2709</v>
      </c>
      <c r="F816" t="s">
        <v>2711</v>
      </c>
      <c r="G816" t="s">
        <v>211</v>
      </c>
      <c r="H816" s="1">
        <v>45292</v>
      </c>
      <c r="I816" s="4">
        <v>2</v>
      </c>
      <c r="J816" s="4">
        <v>4142</v>
      </c>
    </row>
    <row r="817" spans="1:10" hidden="1">
      <c r="A817" t="s">
        <v>2786</v>
      </c>
      <c r="B817" t="s">
        <v>140</v>
      </c>
      <c r="C817" t="s">
        <v>2744</v>
      </c>
      <c r="D817" t="s">
        <v>2745</v>
      </c>
      <c r="E817" t="s">
        <v>2732</v>
      </c>
      <c r="F817" t="s">
        <v>2711</v>
      </c>
      <c r="G817" t="s">
        <v>215</v>
      </c>
      <c r="H817" s="1">
        <v>45292</v>
      </c>
      <c r="I817" s="4">
        <v>5</v>
      </c>
      <c r="J817" s="4">
        <v>4142</v>
      </c>
    </row>
    <row r="818" spans="1:10" hidden="1">
      <c r="A818" t="s">
        <v>2786</v>
      </c>
      <c r="B818" t="s">
        <v>140</v>
      </c>
      <c r="C818" t="s">
        <v>2744</v>
      </c>
      <c r="D818" t="s">
        <v>2745</v>
      </c>
      <c r="E818" t="s">
        <v>2732</v>
      </c>
      <c r="F818" t="s">
        <v>2711</v>
      </c>
      <c r="G818" t="s">
        <v>221</v>
      </c>
      <c r="H818" s="1">
        <v>45292</v>
      </c>
      <c r="I818" s="4">
        <v>2</v>
      </c>
      <c r="J818" s="4">
        <v>4142</v>
      </c>
    </row>
    <row r="819" spans="1:10" hidden="1">
      <c r="A819" t="s">
        <v>2786</v>
      </c>
      <c r="B819" t="s">
        <v>140</v>
      </c>
      <c r="C819" t="s">
        <v>2744</v>
      </c>
      <c r="D819" t="s">
        <v>2745</v>
      </c>
      <c r="E819" t="s">
        <v>2732</v>
      </c>
      <c r="F819" t="s">
        <v>2711</v>
      </c>
      <c r="G819" t="s">
        <v>237</v>
      </c>
      <c r="H819" s="1">
        <v>45292</v>
      </c>
      <c r="I819" s="4">
        <v>12</v>
      </c>
      <c r="J819" s="4">
        <v>4142</v>
      </c>
    </row>
    <row r="820" spans="1:10" hidden="1">
      <c r="A820" t="s">
        <v>2786</v>
      </c>
      <c r="B820" t="s">
        <v>140</v>
      </c>
      <c r="C820" t="s">
        <v>2744</v>
      </c>
      <c r="D820" t="s">
        <v>2745</v>
      </c>
      <c r="E820" t="s">
        <v>2732</v>
      </c>
      <c r="F820" t="s">
        <v>2711</v>
      </c>
      <c r="G820" t="s">
        <v>233</v>
      </c>
      <c r="H820" s="1">
        <v>45292</v>
      </c>
      <c r="I820" s="4">
        <v>2</v>
      </c>
      <c r="J820" s="4">
        <v>4142</v>
      </c>
    </row>
    <row r="821" spans="1:10" hidden="1">
      <c r="A821" t="s">
        <v>2786</v>
      </c>
      <c r="B821" t="s">
        <v>140</v>
      </c>
      <c r="C821" t="s">
        <v>2744</v>
      </c>
      <c r="D821" t="s">
        <v>2745</v>
      </c>
      <c r="E821" t="s">
        <v>2732</v>
      </c>
      <c r="F821" t="s">
        <v>2711</v>
      </c>
      <c r="G821" t="s">
        <v>211</v>
      </c>
      <c r="H821" s="1">
        <v>45292</v>
      </c>
      <c r="I821" s="4">
        <v>0</v>
      </c>
      <c r="J821" s="4">
        <v>4142</v>
      </c>
    </row>
    <row r="822" spans="1:10" hidden="1">
      <c r="A822" t="s">
        <v>2786</v>
      </c>
      <c r="B822" t="s">
        <v>140</v>
      </c>
      <c r="C822" t="s">
        <v>2744</v>
      </c>
      <c r="D822" t="s">
        <v>2745</v>
      </c>
      <c r="E822" t="s">
        <v>2720</v>
      </c>
      <c r="F822" t="s">
        <v>2711</v>
      </c>
      <c r="G822" t="s">
        <v>215</v>
      </c>
      <c r="H822" s="1">
        <v>45292</v>
      </c>
      <c r="I822" s="4">
        <v>8</v>
      </c>
      <c r="J822" s="4">
        <v>4142</v>
      </c>
    </row>
    <row r="823" spans="1:10" hidden="1">
      <c r="A823" t="s">
        <v>2786</v>
      </c>
      <c r="B823" t="s">
        <v>140</v>
      </c>
      <c r="C823" t="s">
        <v>2744</v>
      </c>
      <c r="D823" t="s">
        <v>2745</v>
      </c>
      <c r="E823" t="s">
        <v>2720</v>
      </c>
      <c r="F823" t="s">
        <v>2711</v>
      </c>
      <c r="G823" t="s">
        <v>221</v>
      </c>
      <c r="H823" s="1">
        <v>45292</v>
      </c>
      <c r="I823" s="4">
        <v>10</v>
      </c>
      <c r="J823" s="4">
        <v>4142</v>
      </c>
    </row>
    <row r="824" spans="1:10" hidden="1">
      <c r="A824" t="s">
        <v>2786</v>
      </c>
      <c r="B824" t="s">
        <v>140</v>
      </c>
      <c r="C824" t="s">
        <v>2744</v>
      </c>
      <c r="D824" t="s">
        <v>2745</v>
      </c>
      <c r="E824" t="s">
        <v>2720</v>
      </c>
      <c r="F824" t="s">
        <v>2711</v>
      </c>
      <c r="G824" t="s">
        <v>237</v>
      </c>
      <c r="H824" s="1">
        <v>45292</v>
      </c>
      <c r="I824" s="4">
        <v>44</v>
      </c>
      <c r="J824" s="4">
        <v>4142</v>
      </c>
    </row>
    <row r="825" spans="1:10" hidden="1">
      <c r="A825" t="s">
        <v>2786</v>
      </c>
      <c r="B825" t="s">
        <v>140</v>
      </c>
      <c r="C825" t="s">
        <v>2744</v>
      </c>
      <c r="D825" t="s">
        <v>2745</v>
      </c>
      <c r="E825" t="s">
        <v>2720</v>
      </c>
      <c r="F825" t="s">
        <v>2711</v>
      </c>
      <c r="G825" t="s">
        <v>233</v>
      </c>
      <c r="H825" s="1">
        <v>45292</v>
      </c>
      <c r="I825" s="4">
        <v>31</v>
      </c>
      <c r="J825" s="4">
        <v>4142</v>
      </c>
    </row>
    <row r="826" spans="1:10" hidden="1">
      <c r="A826" t="s">
        <v>2786</v>
      </c>
      <c r="B826" t="s">
        <v>140</v>
      </c>
      <c r="C826" t="s">
        <v>2744</v>
      </c>
      <c r="D826" t="s">
        <v>2745</v>
      </c>
      <c r="E826" t="s">
        <v>2720</v>
      </c>
      <c r="F826" t="s">
        <v>2711</v>
      </c>
      <c r="G826" t="s">
        <v>211</v>
      </c>
      <c r="H826" s="1">
        <v>45292</v>
      </c>
      <c r="I826" s="4">
        <v>6</v>
      </c>
      <c r="J826" s="4">
        <v>4142</v>
      </c>
    </row>
    <row r="827" spans="1:10" hidden="1">
      <c r="A827" t="s">
        <v>2786</v>
      </c>
      <c r="B827" t="s">
        <v>140</v>
      </c>
      <c r="C827" t="s">
        <v>2744</v>
      </c>
      <c r="D827" t="s">
        <v>2745</v>
      </c>
      <c r="E827" t="s">
        <v>2722</v>
      </c>
      <c r="F827" t="s">
        <v>2711</v>
      </c>
      <c r="G827" t="s">
        <v>215</v>
      </c>
      <c r="H827" s="1">
        <v>45292</v>
      </c>
      <c r="I827" s="4">
        <v>5</v>
      </c>
      <c r="J827" s="4">
        <v>4142</v>
      </c>
    </row>
    <row r="828" spans="1:10" hidden="1">
      <c r="A828" t="s">
        <v>2786</v>
      </c>
      <c r="B828" t="s">
        <v>140</v>
      </c>
      <c r="C828" t="s">
        <v>2744</v>
      </c>
      <c r="D828" t="s">
        <v>2745</v>
      </c>
      <c r="E828" t="s">
        <v>2722</v>
      </c>
      <c r="F828" t="s">
        <v>2711</v>
      </c>
      <c r="G828" t="s">
        <v>221</v>
      </c>
      <c r="H828" s="1">
        <v>45292</v>
      </c>
      <c r="I828" s="4">
        <v>0</v>
      </c>
      <c r="J828" s="4">
        <v>4142</v>
      </c>
    </row>
    <row r="829" spans="1:10" hidden="1">
      <c r="A829" t="s">
        <v>2786</v>
      </c>
      <c r="B829" t="s">
        <v>140</v>
      </c>
      <c r="C829" t="s">
        <v>2744</v>
      </c>
      <c r="D829" t="s">
        <v>2745</v>
      </c>
      <c r="E829" t="s">
        <v>2722</v>
      </c>
      <c r="F829" t="s">
        <v>2711</v>
      </c>
      <c r="G829" t="s">
        <v>237</v>
      </c>
      <c r="H829" s="1">
        <v>45292</v>
      </c>
      <c r="I829" s="4">
        <v>2</v>
      </c>
      <c r="J829" s="4">
        <v>4142</v>
      </c>
    </row>
    <row r="830" spans="1:10" hidden="1">
      <c r="A830" t="s">
        <v>2786</v>
      </c>
      <c r="B830" t="s">
        <v>140</v>
      </c>
      <c r="C830" t="s">
        <v>2744</v>
      </c>
      <c r="D830" t="s">
        <v>2745</v>
      </c>
      <c r="E830" t="s">
        <v>2722</v>
      </c>
      <c r="F830" t="s">
        <v>2711</v>
      </c>
      <c r="G830" t="s">
        <v>233</v>
      </c>
      <c r="H830" s="1">
        <v>45292</v>
      </c>
      <c r="I830" s="4">
        <v>0</v>
      </c>
      <c r="J830" s="4">
        <v>4142</v>
      </c>
    </row>
    <row r="831" spans="1:10" hidden="1">
      <c r="A831" t="s">
        <v>2786</v>
      </c>
      <c r="B831" t="s">
        <v>140</v>
      </c>
      <c r="C831" t="s">
        <v>2744</v>
      </c>
      <c r="D831" t="s">
        <v>2745</v>
      </c>
      <c r="E831" t="s">
        <v>2722</v>
      </c>
      <c r="F831" t="s">
        <v>2711</v>
      </c>
      <c r="G831" t="s">
        <v>211</v>
      </c>
      <c r="H831" s="1">
        <v>45292</v>
      </c>
      <c r="I831" s="4">
        <v>0</v>
      </c>
      <c r="J831" s="4">
        <v>4142</v>
      </c>
    </row>
    <row r="832" spans="1:10" hidden="1">
      <c r="A832" t="s">
        <v>2786</v>
      </c>
      <c r="B832" t="s">
        <v>140</v>
      </c>
      <c r="C832" t="s">
        <v>2744</v>
      </c>
      <c r="D832" t="s">
        <v>2745</v>
      </c>
      <c r="E832" t="s">
        <v>2724</v>
      </c>
      <c r="F832" t="s">
        <v>2711</v>
      </c>
      <c r="G832" t="s">
        <v>215</v>
      </c>
      <c r="H832" s="1">
        <v>45292</v>
      </c>
      <c r="I832" s="4">
        <v>1</v>
      </c>
      <c r="J832" s="4">
        <v>4142</v>
      </c>
    </row>
    <row r="833" spans="1:10" hidden="1">
      <c r="A833" t="s">
        <v>2786</v>
      </c>
      <c r="B833" t="s">
        <v>140</v>
      </c>
      <c r="C833" t="s">
        <v>2744</v>
      </c>
      <c r="D833" t="s">
        <v>2745</v>
      </c>
      <c r="E833" t="s">
        <v>2724</v>
      </c>
      <c r="F833" t="s">
        <v>2711</v>
      </c>
      <c r="G833" t="s">
        <v>221</v>
      </c>
      <c r="H833" s="1">
        <v>45292</v>
      </c>
      <c r="I833" s="4">
        <v>7</v>
      </c>
      <c r="J833" s="4">
        <v>4142</v>
      </c>
    </row>
    <row r="834" spans="1:10" hidden="1">
      <c r="A834" t="s">
        <v>2786</v>
      </c>
      <c r="B834" t="s">
        <v>140</v>
      </c>
      <c r="C834" t="s">
        <v>2744</v>
      </c>
      <c r="D834" t="s">
        <v>2745</v>
      </c>
      <c r="E834" t="s">
        <v>2724</v>
      </c>
      <c r="F834" t="s">
        <v>2711</v>
      </c>
      <c r="G834" t="s">
        <v>237</v>
      </c>
      <c r="H834" s="1">
        <v>45292</v>
      </c>
      <c r="I834" s="4">
        <v>17</v>
      </c>
      <c r="J834" s="4">
        <v>4142</v>
      </c>
    </row>
    <row r="835" spans="1:10" hidden="1">
      <c r="A835" t="s">
        <v>2786</v>
      </c>
      <c r="B835" t="s">
        <v>140</v>
      </c>
      <c r="C835" t="s">
        <v>2744</v>
      </c>
      <c r="D835" t="s">
        <v>2745</v>
      </c>
      <c r="E835" t="s">
        <v>2724</v>
      </c>
      <c r="F835" t="s">
        <v>2711</v>
      </c>
      <c r="G835" t="s">
        <v>233</v>
      </c>
      <c r="H835" s="1">
        <v>45292</v>
      </c>
      <c r="I835" s="4">
        <v>7</v>
      </c>
      <c r="J835" s="4">
        <v>4142</v>
      </c>
    </row>
    <row r="836" spans="1:10" hidden="1">
      <c r="A836" t="s">
        <v>2786</v>
      </c>
      <c r="B836" t="s">
        <v>140</v>
      </c>
      <c r="C836" t="s">
        <v>2744</v>
      </c>
      <c r="D836" t="s">
        <v>2745</v>
      </c>
      <c r="E836" t="s">
        <v>2724</v>
      </c>
      <c r="F836" t="s">
        <v>2711</v>
      </c>
      <c r="G836" t="s">
        <v>211</v>
      </c>
      <c r="H836" s="1">
        <v>45292</v>
      </c>
      <c r="I836" s="4">
        <v>19</v>
      </c>
      <c r="J836" s="4">
        <v>4142</v>
      </c>
    </row>
    <row r="837" spans="1:10" hidden="1">
      <c r="A837" t="s">
        <v>2786</v>
      </c>
      <c r="B837" t="s">
        <v>140</v>
      </c>
      <c r="C837" t="s">
        <v>2712</v>
      </c>
      <c r="D837" t="s">
        <v>2713</v>
      </c>
      <c r="E837" t="s">
        <v>2756</v>
      </c>
      <c r="F837" t="s">
        <v>2715</v>
      </c>
      <c r="G837" t="s">
        <v>215</v>
      </c>
      <c r="H837" s="1">
        <v>45292</v>
      </c>
      <c r="I837" s="4">
        <v>0</v>
      </c>
      <c r="J837" s="4">
        <v>4142</v>
      </c>
    </row>
    <row r="838" spans="1:10" hidden="1">
      <c r="A838" t="s">
        <v>2786</v>
      </c>
      <c r="B838" t="s">
        <v>140</v>
      </c>
      <c r="C838" t="s">
        <v>2712</v>
      </c>
      <c r="D838" t="s">
        <v>2713</v>
      </c>
      <c r="E838" t="s">
        <v>2756</v>
      </c>
      <c r="F838" t="s">
        <v>2715</v>
      </c>
      <c r="G838" t="s">
        <v>221</v>
      </c>
      <c r="H838" s="1">
        <v>45292</v>
      </c>
      <c r="I838" s="4">
        <v>0</v>
      </c>
      <c r="J838" s="4">
        <v>4142</v>
      </c>
    </row>
    <row r="839" spans="1:10" hidden="1">
      <c r="A839" t="s">
        <v>2786</v>
      </c>
      <c r="B839" t="s">
        <v>140</v>
      </c>
      <c r="C839" t="s">
        <v>2712</v>
      </c>
      <c r="D839" t="s">
        <v>2713</v>
      </c>
      <c r="E839" t="s">
        <v>2756</v>
      </c>
      <c r="F839" t="s">
        <v>2715</v>
      </c>
      <c r="G839" t="s">
        <v>237</v>
      </c>
      <c r="H839" s="1">
        <v>45292</v>
      </c>
      <c r="I839" s="4">
        <v>0</v>
      </c>
      <c r="J839" s="4">
        <v>4142</v>
      </c>
    </row>
    <row r="840" spans="1:10" hidden="1">
      <c r="A840" t="s">
        <v>2786</v>
      </c>
      <c r="B840" t="s">
        <v>140</v>
      </c>
      <c r="C840" t="s">
        <v>2712</v>
      </c>
      <c r="D840" t="s">
        <v>2713</v>
      </c>
      <c r="E840" t="s">
        <v>2756</v>
      </c>
      <c r="F840" t="s">
        <v>2715</v>
      </c>
      <c r="G840" t="s">
        <v>233</v>
      </c>
      <c r="H840" s="1">
        <v>45292</v>
      </c>
      <c r="I840" s="4">
        <v>6</v>
      </c>
      <c r="J840" s="4">
        <v>4142</v>
      </c>
    </row>
    <row r="841" spans="1:10" hidden="1">
      <c r="A841" t="s">
        <v>2786</v>
      </c>
      <c r="B841" t="s">
        <v>140</v>
      </c>
      <c r="C841" t="s">
        <v>2712</v>
      </c>
      <c r="D841" t="s">
        <v>2713</v>
      </c>
      <c r="E841" t="s">
        <v>2756</v>
      </c>
      <c r="F841" t="s">
        <v>2715</v>
      </c>
      <c r="G841" t="s">
        <v>211</v>
      </c>
      <c r="H841" s="1">
        <v>45292</v>
      </c>
      <c r="I841" s="4">
        <v>12</v>
      </c>
      <c r="J841" s="4">
        <v>4142</v>
      </c>
    </row>
    <row r="842" spans="1:10" hidden="1">
      <c r="A842" t="s">
        <v>2786</v>
      </c>
      <c r="B842" t="s">
        <v>140</v>
      </c>
      <c r="C842" t="s">
        <v>2712</v>
      </c>
      <c r="D842" t="s">
        <v>2713</v>
      </c>
      <c r="E842" t="s">
        <v>2724</v>
      </c>
      <c r="F842" t="s">
        <v>2715</v>
      </c>
      <c r="G842" t="s">
        <v>215</v>
      </c>
      <c r="H842" s="1">
        <v>45292</v>
      </c>
      <c r="I842" s="4">
        <v>5</v>
      </c>
      <c r="J842" s="4">
        <v>4142</v>
      </c>
    </row>
    <row r="843" spans="1:10" hidden="1">
      <c r="A843" t="s">
        <v>2786</v>
      </c>
      <c r="B843" t="s">
        <v>140</v>
      </c>
      <c r="C843" t="s">
        <v>2712</v>
      </c>
      <c r="D843" t="s">
        <v>2713</v>
      </c>
      <c r="E843" t="s">
        <v>2724</v>
      </c>
      <c r="F843" t="s">
        <v>2715</v>
      </c>
      <c r="G843" t="s">
        <v>221</v>
      </c>
      <c r="H843" s="1">
        <v>45292</v>
      </c>
      <c r="I843" s="4">
        <v>2</v>
      </c>
      <c r="J843" s="4">
        <v>4142</v>
      </c>
    </row>
    <row r="844" spans="1:10" hidden="1">
      <c r="A844" t="s">
        <v>2786</v>
      </c>
      <c r="B844" t="s">
        <v>140</v>
      </c>
      <c r="C844" t="s">
        <v>2712</v>
      </c>
      <c r="D844" t="s">
        <v>2713</v>
      </c>
      <c r="E844" t="s">
        <v>2724</v>
      </c>
      <c r="F844" t="s">
        <v>2715</v>
      </c>
      <c r="G844" t="s">
        <v>237</v>
      </c>
      <c r="H844" s="1">
        <v>45292</v>
      </c>
      <c r="I844" s="4">
        <v>0</v>
      </c>
      <c r="J844" s="4">
        <v>4142</v>
      </c>
    </row>
    <row r="845" spans="1:10" hidden="1">
      <c r="A845" t="s">
        <v>2786</v>
      </c>
      <c r="B845" t="s">
        <v>140</v>
      </c>
      <c r="C845" t="s">
        <v>2712</v>
      </c>
      <c r="D845" t="s">
        <v>2713</v>
      </c>
      <c r="E845" t="s">
        <v>2724</v>
      </c>
      <c r="F845" t="s">
        <v>2715</v>
      </c>
      <c r="G845" t="s">
        <v>233</v>
      </c>
      <c r="H845" s="1">
        <v>45292</v>
      </c>
      <c r="I845" s="4">
        <v>1</v>
      </c>
      <c r="J845" s="4">
        <v>4142</v>
      </c>
    </row>
    <row r="846" spans="1:10" hidden="1">
      <c r="A846" t="s">
        <v>2786</v>
      </c>
      <c r="B846" t="s">
        <v>140</v>
      </c>
      <c r="C846" t="s">
        <v>2712</v>
      </c>
      <c r="D846" t="s">
        <v>2713</v>
      </c>
      <c r="E846" t="s">
        <v>2724</v>
      </c>
      <c r="F846" t="s">
        <v>2715</v>
      </c>
      <c r="G846" t="s">
        <v>211</v>
      </c>
      <c r="H846" s="1">
        <v>45292</v>
      </c>
      <c r="I846" s="4">
        <v>23</v>
      </c>
      <c r="J846" s="4">
        <v>4142</v>
      </c>
    </row>
    <row r="847" spans="1:10" hidden="1">
      <c r="A847" t="s">
        <v>2786</v>
      </c>
      <c r="B847" t="s">
        <v>140</v>
      </c>
      <c r="C847" t="s">
        <v>2712</v>
      </c>
      <c r="D847" t="s">
        <v>2713</v>
      </c>
      <c r="E847" t="s">
        <v>2750</v>
      </c>
      <c r="F847" t="s">
        <v>2715</v>
      </c>
      <c r="G847" t="s">
        <v>215</v>
      </c>
      <c r="H847" s="1">
        <v>45292</v>
      </c>
      <c r="I847" s="4">
        <v>6</v>
      </c>
      <c r="J847" s="4">
        <v>4142</v>
      </c>
    </row>
    <row r="848" spans="1:10" hidden="1">
      <c r="A848" t="s">
        <v>2786</v>
      </c>
      <c r="B848" t="s">
        <v>140</v>
      </c>
      <c r="C848" t="s">
        <v>2712</v>
      </c>
      <c r="D848" t="s">
        <v>2713</v>
      </c>
      <c r="E848" t="s">
        <v>2750</v>
      </c>
      <c r="F848" t="s">
        <v>2715</v>
      </c>
      <c r="G848" t="s">
        <v>221</v>
      </c>
      <c r="H848" s="1">
        <v>45292</v>
      </c>
      <c r="I848" s="4">
        <v>2</v>
      </c>
      <c r="J848" s="4">
        <v>4142</v>
      </c>
    </row>
    <row r="849" spans="1:10" hidden="1">
      <c r="A849" t="s">
        <v>2786</v>
      </c>
      <c r="B849" t="s">
        <v>140</v>
      </c>
      <c r="C849" t="s">
        <v>2712</v>
      </c>
      <c r="D849" t="s">
        <v>2713</v>
      </c>
      <c r="E849" t="s">
        <v>2750</v>
      </c>
      <c r="F849" t="s">
        <v>2715</v>
      </c>
      <c r="G849" t="s">
        <v>237</v>
      </c>
      <c r="H849" s="1">
        <v>45292</v>
      </c>
      <c r="I849" s="4">
        <v>25</v>
      </c>
      <c r="J849" s="4">
        <v>4142</v>
      </c>
    </row>
    <row r="850" spans="1:10" hidden="1">
      <c r="A850" t="s">
        <v>2786</v>
      </c>
      <c r="B850" t="s">
        <v>140</v>
      </c>
      <c r="C850" t="s">
        <v>2712</v>
      </c>
      <c r="D850" t="s">
        <v>2713</v>
      </c>
      <c r="E850" t="s">
        <v>2750</v>
      </c>
      <c r="F850" t="s">
        <v>2715</v>
      </c>
      <c r="G850" t="s">
        <v>233</v>
      </c>
      <c r="H850" s="1">
        <v>45292</v>
      </c>
      <c r="I850" s="4">
        <v>45</v>
      </c>
      <c r="J850" s="4">
        <v>4142</v>
      </c>
    </row>
    <row r="851" spans="1:10" hidden="1">
      <c r="A851" t="s">
        <v>2786</v>
      </c>
      <c r="B851" t="s">
        <v>140</v>
      </c>
      <c r="C851" t="s">
        <v>2712</v>
      </c>
      <c r="D851" t="s">
        <v>2713</v>
      </c>
      <c r="E851" t="s">
        <v>2750</v>
      </c>
      <c r="F851" t="s">
        <v>2715</v>
      </c>
      <c r="G851" t="s">
        <v>211</v>
      </c>
      <c r="H851" s="1">
        <v>45292</v>
      </c>
      <c r="I851" s="4">
        <v>56</v>
      </c>
      <c r="J851" s="4">
        <v>4142</v>
      </c>
    </row>
    <row r="852" spans="1:10" hidden="1">
      <c r="A852" t="s">
        <v>2786</v>
      </c>
      <c r="B852" t="s">
        <v>140</v>
      </c>
      <c r="C852" t="s">
        <v>2712</v>
      </c>
      <c r="D852" t="s">
        <v>2713</v>
      </c>
      <c r="E852" t="s">
        <v>2731</v>
      </c>
      <c r="F852" t="s">
        <v>2715</v>
      </c>
      <c r="G852" t="s">
        <v>215</v>
      </c>
      <c r="H852" s="1">
        <v>45292</v>
      </c>
      <c r="I852" s="4">
        <v>0</v>
      </c>
      <c r="J852" s="4">
        <v>4142</v>
      </c>
    </row>
    <row r="853" spans="1:10" hidden="1">
      <c r="A853" t="s">
        <v>2786</v>
      </c>
      <c r="B853" t="s">
        <v>140</v>
      </c>
      <c r="C853" t="s">
        <v>2712</v>
      </c>
      <c r="D853" t="s">
        <v>2713</v>
      </c>
      <c r="E853" t="s">
        <v>2731</v>
      </c>
      <c r="F853" t="s">
        <v>2715</v>
      </c>
      <c r="G853" t="s">
        <v>221</v>
      </c>
      <c r="H853" s="1">
        <v>45292</v>
      </c>
      <c r="I853" s="4">
        <v>0</v>
      </c>
      <c r="J853" s="4">
        <v>4142</v>
      </c>
    </row>
    <row r="854" spans="1:10" hidden="1">
      <c r="A854" t="s">
        <v>2786</v>
      </c>
      <c r="B854" t="s">
        <v>140</v>
      </c>
      <c r="C854" t="s">
        <v>2712</v>
      </c>
      <c r="D854" t="s">
        <v>2713</v>
      </c>
      <c r="E854" t="s">
        <v>2731</v>
      </c>
      <c r="F854" t="s">
        <v>2715</v>
      </c>
      <c r="G854" t="s">
        <v>237</v>
      </c>
      <c r="H854" s="1">
        <v>45292</v>
      </c>
      <c r="I854" s="4">
        <v>0</v>
      </c>
      <c r="J854" s="4">
        <v>4142</v>
      </c>
    </row>
    <row r="855" spans="1:10" hidden="1">
      <c r="A855" t="s">
        <v>2786</v>
      </c>
      <c r="B855" t="s">
        <v>140</v>
      </c>
      <c r="C855" t="s">
        <v>2712</v>
      </c>
      <c r="D855" t="s">
        <v>2713</v>
      </c>
      <c r="E855" t="s">
        <v>2731</v>
      </c>
      <c r="F855" t="s">
        <v>2715</v>
      </c>
      <c r="G855" t="s">
        <v>233</v>
      </c>
      <c r="H855" s="1">
        <v>45292</v>
      </c>
      <c r="I855" s="4">
        <v>0</v>
      </c>
      <c r="J855" s="4">
        <v>4142</v>
      </c>
    </row>
    <row r="856" spans="1:10" hidden="1">
      <c r="A856" t="s">
        <v>2786</v>
      </c>
      <c r="B856" t="s">
        <v>140</v>
      </c>
      <c r="C856" t="s">
        <v>2712</v>
      </c>
      <c r="D856" t="s">
        <v>2713</v>
      </c>
      <c r="E856" t="s">
        <v>2731</v>
      </c>
      <c r="F856" t="s">
        <v>2715</v>
      </c>
      <c r="G856" t="s">
        <v>211</v>
      </c>
      <c r="H856" s="1">
        <v>45292</v>
      </c>
      <c r="I856" s="4">
        <v>11</v>
      </c>
      <c r="J856" s="4">
        <v>4142</v>
      </c>
    </row>
    <row r="857" spans="1:10" hidden="1">
      <c r="A857" t="s">
        <v>2786</v>
      </c>
      <c r="B857" t="s">
        <v>140</v>
      </c>
      <c r="C857" t="s">
        <v>129</v>
      </c>
      <c r="D857" t="s">
        <v>2755</v>
      </c>
      <c r="E857" t="s">
        <v>2756</v>
      </c>
      <c r="F857" t="s">
        <v>2715</v>
      </c>
      <c r="G857" t="s">
        <v>215</v>
      </c>
      <c r="H857" s="1">
        <v>45292</v>
      </c>
      <c r="I857" s="4">
        <v>0</v>
      </c>
      <c r="J857" s="4">
        <v>4142</v>
      </c>
    </row>
    <row r="858" spans="1:10" hidden="1">
      <c r="A858" t="s">
        <v>2786</v>
      </c>
      <c r="B858" t="s">
        <v>140</v>
      </c>
      <c r="C858" t="s">
        <v>129</v>
      </c>
      <c r="D858" t="s">
        <v>2755</v>
      </c>
      <c r="E858" t="s">
        <v>2756</v>
      </c>
      <c r="F858" t="s">
        <v>2715</v>
      </c>
      <c r="G858" t="s">
        <v>221</v>
      </c>
      <c r="H858" s="1">
        <v>45292</v>
      </c>
      <c r="I858" s="4">
        <v>0</v>
      </c>
      <c r="J858" s="4">
        <v>4142</v>
      </c>
    </row>
    <row r="859" spans="1:10" hidden="1">
      <c r="A859" t="s">
        <v>2786</v>
      </c>
      <c r="B859" t="s">
        <v>140</v>
      </c>
      <c r="C859" t="s">
        <v>129</v>
      </c>
      <c r="D859" t="s">
        <v>2755</v>
      </c>
      <c r="E859" t="s">
        <v>2756</v>
      </c>
      <c r="F859" t="s">
        <v>2715</v>
      </c>
      <c r="G859" t="s">
        <v>237</v>
      </c>
      <c r="H859" s="1">
        <v>45292</v>
      </c>
      <c r="I859" s="4">
        <v>5</v>
      </c>
      <c r="J859" s="4">
        <v>4142</v>
      </c>
    </row>
    <row r="860" spans="1:10" hidden="1">
      <c r="A860" t="s">
        <v>2786</v>
      </c>
      <c r="B860" t="s">
        <v>140</v>
      </c>
      <c r="C860" t="s">
        <v>129</v>
      </c>
      <c r="D860" t="s">
        <v>2755</v>
      </c>
      <c r="E860" t="s">
        <v>2756</v>
      </c>
      <c r="F860" t="s">
        <v>2715</v>
      </c>
      <c r="G860" t="s">
        <v>233</v>
      </c>
      <c r="H860" s="1">
        <v>45292</v>
      </c>
      <c r="I860" s="4">
        <v>17</v>
      </c>
      <c r="J860" s="4">
        <v>4142</v>
      </c>
    </row>
    <row r="861" spans="1:10" hidden="1">
      <c r="A861" t="s">
        <v>2786</v>
      </c>
      <c r="B861" t="s">
        <v>140</v>
      </c>
      <c r="C861" t="s">
        <v>129</v>
      </c>
      <c r="D861" t="s">
        <v>2755</v>
      </c>
      <c r="E861" t="s">
        <v>2756</v>
      </c>
      <c r="F861" t="s">
        <v>2715</v>
      </c>
      <c r="G861" t="s">
        <v>211</v>
      </c>
      <c r="H861" s="1">
        <v>45292</v>
      </c>
      <c r="I861" s="4">
        <v>4</v>
      </c>
      <c r="J861" s="4">
        <v>4142</v>
      </c>
    </row>
    <row r="862" spans="1:10" hidden="1">
      <c r="A862" t="s">
        <v>2786</v>
      </c>
      <c r="B862" t="s">
        <v>140</v>
      </c>
      <c r="C862" t="s">
        <v>129</v>
      </c>
      <c r="D862" t="s">
        <v>2755</v>
      </c>
      <c r="E862" t="s">
        <v>2720</v>
      </c>
      <c r="F862" t="s">
        <v>2715</v>
      </c>
      <c r="G862" t="s">
        <v>215</v>
      </c>
      <c r="H862" s="1">
        <v>45292</v>
      </c>
      <c r="I862" s="4">
        <v>0</v>
      </c>
      <c r="J862" s="4">
        <v>4142</v>
      </c>
    </row>
    <row r="863" spans="1:10" hidden="1">
      <c r="A863" t="s">
        <v>2786</v>
      </c>
      <c r="B863" t="s">
        <v>140</v>
      </c>
      <c r="C863" t="s">
        <v>129</v>
      </c>
      <c r="D863" t="s">
        <v>2755</v>
      </c>
      <c r="E863" t="s">
        <v>2720</v>
      </c>
      <c r="F863" t="s">
        <v>2715</v>
      </c>
      <c r="G863" t="s">
        <v>221</v>
      </c>
      <c r="H863" s="1">
        <v>45292</v>
      </c>
      <c r="I863" s="4">
        <v>0</v>
      </c>
      <c r="J863" s="4">
        <v>4142</v>
      </c>
    </row>
    <row r="864" spans="1:10" hidden="1">
      <c r="A864" t="s">
        <v>2786</v>
      </c>
      <c r="B864" t="s">
        <v>140</v>
      </c>
      <c r="C864" t="s">
        <v>129</v>
      </c>
      <c r="D864" t="s">
        <v>2755</v>
      </c>
      <c r="E864" t="s">
        <v>2720</v>
      </c>
      <c r="F864" t="s">
        <v>2715</v>
      </c>
      <c r="G864" t="s">
        <v>237</v>
      </c>
      <c r="H864" s="1">
        <v>45292</v>
      </c>
      <c r="I864" s="4">
        <v>7</v>
      </c>
      <c r="J864" s="4">
        <v>4142</v>
      </c>
    </row>
    <row r="865" spans="1:10" hidden="1">
      <c r="A865" t="s">
        <v>2786</v>
      </c>
      <c r="B865" t="s">
        <v>140</v>
      </c>
      <c r="C865" t="s">
        <v>129</v>
      </c>
      <c r="D865" t="s">
        <v>2755</v>
      </c>
      <c r="E865" t="s">
        <v>2720</v>
      </c>
      <c r="F865" t="s">
        <v>2715</v>
      </c>
      <c r="G865" t="s">
        <v>233</v>
      </c>
      <c r="H865" s="1">
        <v>45292</v>
      </c>
      <c r="I865" s="4">
        <v>1</v>
      </c>
      <c r="J865" s="4">
        <v>4142</v>
      </c>
    </row>
    <row r="866" spans="1:10" hidden="1">
      <c r="A866" t="s">
        <v>2786</v>
      </c>
      <c r="B866" t="s">
        <v>140</v>
      </c>
      <c r="C866" t="s">
        <v>129</v>
      </c>
      <c r="D866" t="s">
        <v>2755</v>
      </c>
      <c r="E866" t="s">
        <v>2720</v>
      </c>
      <c r="F866" t="s">
        <v>2715</v>
      </c>
      <c r="G866" t="s">
        <v>211</v>
      </c>
      <c r="H866" s="1">
        <v>45292</v>
      </c>
      <c r="I866" s="4">
        <v>1</v>
      </c>
      <c r="J866" s="4">
        <v>4142</v>
      </c>
    </row>
    <row r="867" spans="1:10" hidden="1">
      <c r="A867" t="s">
        <v>2786</v>
      </c>
      <c r="B867" t="s">
        <v>140</v>
      </c>
      <c r="C867" t="s">
        <v>2758</v>
      </c>
      <c r="D867" t="s">
        <v>2759</v>
      </c>
      <c r="E867" t="s">
        <v>2709</v>
      </c>
      <c r="F867" t="s">
        <v>2728</v>
      </c>
      <c r="G867" t="s">
        <v>215</v>
      </c>
      <c r="H867" s="1">
        <v>45292</v>
      </c>
      <c r="I867" s="4">
        <v>0</v>
      </c>
      <c r="J867" s="4">
        <v>4142</v>
      </c>
    </row>
    <row r="868" spans="1:10" hidden="1">
      <c r="A868" t="s">
        <v>2786</v>
      </c>
      <c r="B868" t="s">
        <v>140</v>
      </c>
      <c r="C868" t="s">
        <v>2758</v>
      </c>
      <c r="D868" t="s">
        <v>2759</v>
      </c>
      <c r="E868" t="s">
        <v>2709</v>
      </c>
      <c r="F868" t="s">
        <v>2728</v>
      </c>
      <c r="G868" t="s">
        <v>221</v>
      </c>
      <c r="H868" s="1">
        <v>45292</v>
      </c>
      <c r="I868" s="4">
        <v>0</v>
      </c>
      <c r="J868" s="4">
        <v>4142</v>
      </c>
    </row>
    <row r="869" spans="1:10" hidden="1">
      <c r="A869" t="s">
        <v>2786</v>
      </c>
      <c r="B869" t="s">
        <v>140</v>
      </c>
      <c r="C869" t="s">
        <v>2758</v>
      </c>
      <c r="D869" t="s">
        <v>2759</v>
      </c>
      <c r="E869" t="s">
        <v>2709</v>
      </c>
      <c r="F869" t="s">
        <v>2728</v>
      </c>
      <c r="G869" t="s">
        <v>237</v>
      </c>
      <c r="H869" s="1">
        <v>45292</v>
      </c>
      <c r="I869" s="4">
        <v>4</v>
      </c>
      <c r="J869" s="4">
        <v>4142</v>
      </c>
    </row>
    <row r="870" spans="1:10" hidden="1">
      <c r="A870" t="s">
        <v>2786</v>
      </c>
      <c r="B870" t="s">
        <v>140</v>
      </c>
      <c r="C870" t="s">
        <v>2758</v>
      </c>
      <c r="D870" t="s">
        <v>2759</v>
      </c>
      <c r="E870" t="s">
        <v>2709</v>
      </c>
      <c r="F870" t="s">
        <v>2728</v>
      </c>
      <c r="G870" t="s">
        <v>233</v>
      </c>
      <c r="H870" s="1">
        <v>45292</v>
      </c>
      <c r="I870" s="4">
        <v>5</v>
      </c>
      <c r="J870" s="4">
        <v>4142</v>
      </c>
    </row>
    <row r="871" spans="1:10" hidden="1">
      <c r="A871" t="s">
        <v>2786</v>
      </c>
      <c r="B871" t="s">
        <v>140</v>
      </c>
      <c r="C871" t="s">
        <v>2758</v>
      </c>
      <c r="D871" t="s">
        <v>2759</v>
      </c>
      <c r="E871" t="s">
        <v>2709</v>
      </c>
      <c r="F871" t="s">
        <v>2728</v>
      </c>
      <c r="G871" t="s">
        <v>211</v>
      </c>
      <c r="H871" s="1">
        <v>45292</v>
      </c>
      <c r="I871" s="4">
        <v>22</v>
      </c>
      <c r="J871" s="4">
        <v>4142</v>
      </c>
    </row>
    <row r="872" spans="1:10" hidden="1">
      <c r="A872" t="s">
        <v>2786</v>
      </c>
      <c r="B872" t="s">
        <v>140</v>
      </c>
      <c r="C872" t="s">
        <v>2758</v>
      </c>
      <c r="D872" t="s">
        <v>2759</v>
      </c>
      <c r="E872" t="s">
        <v>2762</v>
      </c>
      <c r="F872" t="s">
        <v>2728</v>
      </c>
      <c r="G872" t="s">
        <v>215</v>
      </c>
      <c r="H872" s="1">
        <v>45292</v>
      </c>
      <c r="I872" s="4">
        <v>0</v>
      </c>
      <c r="J872" s="4">
        <v>4142</v>
      </c>
    </row>
    <row r="873" spans="1:10" hidden="1">
      <c r="A873" t="s">
        <v>2786</v>
      </c>
      <c r="B873" t="s">
        <v>140</v>
      </c>
      <c r="C873" t="s">
        <v>2758</v>
      </c>
      <c r="D873" t="s">
        <v>2759</v>
      </c>
      <c r="E873" t="s">
        <v>2762</v>
      </c>
      <c r="F873" t="s">
        <v>2728</v>
      </c>
      <c r="G873" t="s">
        <v>221</v>
      </c>
      <c r="H873" s="1">
        <v>45292</v>
      </c>
      <c r="I873" s="4">
        <v>0</v>
      </c>
      <c r="J873" s="4">
        <v>4142</v>
      </c>
    </row>
    <row r="874" spans="1:10" hidden="1">
      <c r="A874" t="s">
        <v>2786</v>
      </c>
      <c r="B874" t="s">
        <v>140</v>
      </c>
      <c r="C874" t="s">
        <v>2758</v>
      </c>
      <c r="D874" t="s">
        <v>2759</v>
      </c>
      <c r="E874" t="s">
        <v>2762</v>
      </c>
      <c r="F874" t="s">
        <v>2728</v>
      </c>
      <c r="G874" t="s">
        <v>237</v>
      </c>
      <c r="H874" s="1">
        <v>45292</v>
      </c>
      <c r="I874" s="4">
        <v>0</v>
      </c>
      <c r="J874" s="4">
        <v>4142</v>
      </c>
    </row>
    <row r="875" spans="1:10" hidden="1">
      <c r="A875" t="s">
        <v>2786</v>
      </c>
      <c r="B875" t="s">
        <v>140</v>
      </c>
      <c r="C875" t="s">
        <v>2758</v>
      </c>
      <c r="D875" t="s">
        <v>2759</v>
      </c>
      <c r="E875" t="s">
        <v>2762</v>
      </c>
      <c r="F875" t="s">
        <v>2728</v>
      </c>
      <c r="G875" t="s">
        <v>233</v>
      </c>
      <c r="H875" s="1">
        <v>45292</v>
      </c>
      <c r="I875" s="4">
        <v>0</v>
      </c>
      <c r="J875" s="4">
        <v>4142</v>
      </c>
    </row>
    <row r="876" spans="1:10" hidden="1">
      <c r="A876" t="s">
        <v>2786</v>
      </c>
      <c r="B876" t="s">
        <v>140</v>
      </c>
      <c r="C876" t="s">
        <v>2758</v>
      </c>
      <c r="D876" t="s">
        <v>2759</v>
      </c>
      <c r="E876" t="s">
        <v>2762</v>
      </c>
      <c r="F876" t="s">
        <v>2728</v>
      </c>
      <c r="G876" t="s">
        <v>211</v>
      </c>
      <c r="H876" s="1">
        <v>45292</v>
      </c>
      <c r="I876" s="4">
        <v>6</v>
      </c>
      <c r="J876" s="4">
        <v>4142</v>
      </c>
    </row>
    <row r="877" spans="1:10" hidden="1">
      <c r="A877" t="s">
        <v>2786</v>
      </c>
      <c r="B877" t="s">
        <v>140</v>
      </c>
      <c r="C877" t="s">
        <v>115</v>
      </c>
      <c r="D877" t="s">
        <v>2719</v>
      </c>
      <c r="E877" t="s">
        <v>2756</v>
      </c>
      <c r="F877" t="s">
        <v>2711</v>
      </c>
      <c r="G877" t="s">
        <v>215</v>
      </c>
      <c r="H877" s="1">
        <v>45292</v>
      </c>
      <c r="I877" s="4">
        <v>0</v>
      </c>
      <c r="J877" s="4">
        <v>4142</v>
      </c>
    </row>
    <row r="878" spans="1:10" hidden="1">
      <c r="A878" t="s">
        <v>2786</v>
      </c>
      <c r="B878" t="s">
        <v>140</v>
      </c>
      <c r="C878" t="s">
        <v>115</v>
      </c>
      <c r="D878" t="s">
        <v>2719</v>
      </c>
      <c r="E878" t="s">
        <v>2756</v>
      </c>
      <c r="F878" t="s">
        <v>2711</v>
      </c>
      <c r="G878" t="s">
        <v>221</v>
      </c>
      <c r="H878" s="1">
        <v>45292</v>
      </c>
      <c r="I878" s="4">
        <v>1</v>
      </c>
      <c r="J878" s="4">
        <v>4142</v>
      </c>
    </row>
    <row r="879" spans="1:10" hidden="1">
      <c r="A879" t="s">
        <v>2786</v>
      </c>
      <c r="B879" t="s">
        <v>140</v>
      </c>
      <c r="C879" t="s">
        <v>115</v>
      </c>
      <c r="D879" t="s">
        <v>2719</v>
      </c>
      <c r="E879" t="s">
        <v>2756</v>
      </c>
      <c r="F879" t="s">
        <v>2711</v>
      </c>
      <c r="G879" t="s">
        <v>237</v>
      </c>
      <c r="H879" s="1">
        <v>45292</v>
      </c>
      <c r="I879" s="4">
        <v>3</v>
      </c>
      <c r="J879" s="4">
        <v>4142</v>
      </c>
    </row>
    <row r="880" spans="1:10" hidden="1">
      <c r="A880" t="s">
        <v>2786</v>
      </c>
      <c r="B880" t="s">
        <v>140</v>
      </c>
      <c r="C880" t="s">
        <v>115</v>
      </c>
      <c r="D880" t="s">
        <v>2719</v>
      </c>
      <c r="E880" t="s">
        <v>2756</v>
      </c>
      <c r="F880" t="s">
        <v>2711</v>
      </c>
      <c r="G880" t="s">
        <v>233</v>
      </c>
      <c r="H880" s="1">
        <v>45292</v>
      </c>
      <c r="I880" s="4">
        <v>214</v>
      </c>
      <c r="J880" s="4">
        <v>4142</v>
      </c>
    </row>
    <row r="881" spans="1:10" hidden="1">
      <c r="A881" t="s">
        <v>2786</v>
      </c>
      <c r="B881" t="s">
        <v>140</v>
      </c>
      <c r="C881" t="s">
        <v>115</v>
      </c>
      <c r="D881" t="s">
        <v>2719</v>
      </c>
      <c r="E881" t="s">
        <v>2756</v>
      </c>
      <c r="F881" t="s">
        <v>2711</v>
      </c>
      <c r="G881" t="s">
        <v>211</v>
      </c>
      <c r="H881" s="1">
        <v>45292</v>
      </c>
      <c r="I881" s="4">
        <v>69</v>
      </c>
      <c r="J881" s="4">
        <v>4142</v>
      </c>
    </row>
    <row r="882" spans="1:10" hidden="1">
      <c r="A882" t="s">
        <v>2786</v>
      </c>
      <c r="B882" t="s">
        <v>140</v>
      </c>
      <c r="C882" t="s">
        <v>146</v>
      </c>
      <c r="D882" t="s">
        <v>2749</v>
      </c>
      <c r="E882" t="s">
        <v>2709</v>
      </c>
      <c r="F882" t="s">
        <v>2715</v>
      </c>
      <c r="G882" t="s">
        <v>215</v>
      </c>
      <c r="H882" s="1">
        <v>45292</v>
      </c>
      <c r="I882" s="4">
        <v>0</v>
      </c>
      <c r="J882" s="4">
        <v>4142</v>
      </c>
    </row>
    <row r="883" spans="1:10" hidden="1">
      <c r="A883" t="s">
        <v>2786</v>
      </c>
      <c r="B883" t="s">
        <v>140</v>
      </c>
      <c r="C883" t="s">
        <v>146</v>
      </c>
      <c r="D883" t="s">
        <v>2749</v>
      </c>
      <c r="E883" t="s">
        <v>2709</v>
      </c>
      <c r="F883" t="s">
        <v>2715</v>
      </c>
      <c r="G883" t="s">
        <v>221</v>
      </c>
      <c r="H883" s="1">
        <v>45292</v>
      </c>
      <c r="I883" s="4">
        <v>0</v>
      </c>
      <c r="J883" s="4">
        <v>4142</v>
      </c>
    </row>
    <row r="884" spans="1:10" hidden="1">
      <c r="A884" t="s">
        <v>2786</v>
      </c>
      <c r="B884" t="s">
        <v>140</v>
      </c>
      <c r="C884" t="s">
        <v>146</v>
      </c>
      <c r="D884" t="s">
        <v>2749</v>
      </c>
      <c r="E884" t="s">
        <v>2709</v>
      </c>
      <c r="F884" t="s">
        <v>2715</v>
      </c>
      <c r="G884" t="s">
        <v>237</v>
      </c>
      <c r="H884" s="1">
        <v>45292</v>
      </c>
      <c r="I884" s="4">
        <v>5</v>
      </c>
      <c r="J884" s="4">
        <v>4142</v>
      </c>
    </row>
    <row r="885" spans="1:10" hidden="1">
      <c r="A885" t="s">
        <v>2786</v>
      </c>
      <c r="B885" t="s">
        <v>140</v>
      </c>
      <c r="C885" t="s">
        <v>146</v>
      </c>
      <c r="D885" t="s">
        <v>2749</v>
      </c>
      <c r="E885" t="s">
        <v>2709</v>
      </c>
      <c r="F885" t="s">
        <v>2715</v>
      </c>
      <c r="G885" t="s">
        <v>233</v>
      </c>
      <c r="H885" s="1">
        <v>45292</v>
      </c>
      <c r="I885" s="4">
        <v>2</v>
      </c>
      <c r="J885" s="4">
        <v>4142</v>
      </c>
    </row>
    <row r="886" spans="1:10" hidden="1">
      <c r="A886" t="s">
        <v>2786</v>
      </c>
      <c r="B886" t="s">
        <v>140</v>
      </c>
      <c r="C886" t="s">
        <v>146</v>
      </c>
      <c r="D886" t="s">
        <v>2749</v>
      </c>
      <c r="E886" t="s">
        <v>2709</v>
      </c>
      <c r="F886" t="s">
        <v>2715</v>
      </c>
      <c r="G886" t="s">
        <v>211</v>
      </c>
      <c r="H886" s="1">
        <v>45292</v>
      </c>
      <c r="I886" s="4">
        <v>0</v>
      </c>
      <c r="J886" s="4">
        <v>4142</v>
      </c>
    </row>
    <row r="887" spans="1:10" hidden="1">
      <c r="A887" t="s">
        <v>2786</v>
      </c>
      <c r="B887" t="s">
        <v>140</v>
      </c>
      <c r="C887" t="s">
        <v>146</v>
      </c>
      <c r="D887" t="s">
        <v>2749</v>
      </c>
      <c r="E887" t="s">
        <v>2756</v>
      </c>
      <c r="F887" t="s">
        <v>2715</v>
      </c>
      <c r="G887" t="s">
        <v>215</v>
      </c>
      <c r="H887" s="1">
        <v>45292</v>
      </c>
      <c r="I887" s="4">
        <v>0</v>
      </c>
      <c r="J887" s="4">
        <v>4142</v>
      </c>
    </row>
    <row r="888" spans="1:10" hidden="1">
      <c r="A888" t="s">
        <v>2786</v>
      </c>
      <c r="B888" t="s">
        <v>140</v>
      </c>
      <c r="C888" t="s">
        <v>146</v>
      </c>
      <c r="D888" t="s">
        <v>2749</v>
      </c>
      <c r="E888" t="s">
        <v>2756</v>
      </c>
      <c r="F888" t="s">
        <v>2715</v>
      </c>
      <c r="G888" t="s">
        <v>221</v>
      </c>
      <c r="H888" s="1">
        <v>45292</v>
      </c>
      <c r="I888" s="4">
        <v>0</v>
      </c>
      <c r="J888" s="4">
        <v>4142</v>
      </c>
    </row>
    <row r="889" spans="1:10" hidden="1">
      <c r="A889" t="s">
        <v>2786</v>
      </c>
      <c r="B889" t="s">
        <v>140</v>
      </c>
      <c r="C889" t="s">
        <v>146</v>
      </c>
      <c r="D889" t="s">
        <v>2749</v>
      </c>
      <c r="E889" t="s">
        <v>2756</v>
      </c>
      <c r="F889" t="s">
        <v>2715</v>
      </c>
      <c r="G889" t="s">
        <v>237</v>
      </c>
      <c r="H889" s="1">
        <v>45292</v>
      </c>
      <c r="I889" s="4">
        <v>0</v>
      </c>
      <c r="J889" s="4">
        <v>4142</v>
      </c>
    </row>
    <row r="890" spans="1:10" hidden="1">
      <c r="A890" t="s">
        <v>2786</v>
      </c>
      <c r="B890" t="s">
        <v>140</v>
      </c>
      <c r="C890" t="s">
        <v>146</v>
      </c>
      <c r="D890" t="s">
        <v>2749</v>
      </c>
      <c r="E890" t="s">
        <v>2756</v>
      </c>
      <c r="F890" t="s">
        <v>2715</v>
      </c>
      <c r="G890" t="s">
        <v>233</v>
      </c>
      <c r="H890" s="1">
        <v>45292</v>
      </c>
      <c r="I890" s="4">
        <v>11</v>
      </c>
      <c r="J890" s="4">
        <v>4142</v>
      </c>
    </row>
    <row r="891" spans="1:10" hidden="1">
      <c r="A891" t="s">
        <v>2786</v>
      </c>
      <c r="B891" t="s">
        <v>140</v>
      </c>
      <c r="C891" t="s">
        <v>146</v>
      </c>
      <c r="D891" t="s">
        <v>2749</v>
      </c>
      <c r="E891" t="s">
        <v>2756</v>
      </c>
      <c r="F891" t="s">
        <v>2715</v>
      </c>
      <c r="G891" t="s">
        <v>211</v>
      </c>
      <c r="H891" s="1">
        <v>45292</v>
      </c>
      <c r="I891" s="4">
        <v>8</v>
      </c>
      <c r="J891" s="4">
        <v>4142</v>
      </c>
    </row>
    <row r="892" spans="1:10" hidden="1">
      <c r="A892" t="s">
        <v>2786</v>
      </c>
      <c r="B892" t="s">
        <v>140</v>
      </c>
      <c r="C892" t="s">
        <v>146</v>
      </c>
      <c r="D892" t="s">
        <v>2749</v>
      </c>
      <c r="E892" t="s">
        <v>2751</v>
      </c>
      <c r="F892" t="s">
        <v>2715</v>
      </c>
      <c r="G892" t="s">
        <v>215</v>
      </c>
      <c r="H892" s="1">
        <v>45292</v>
      </c>
      <c r="I892" s="4">
        <v>0</v>
      </c>
      <c r="J892" s="4">
        <v>4142</v>
      </c>
    </row>
    <row r="893" spans="1:10" hidden="1">
      <c r="A893" t="s">
        <v>2786</v>
      </c>
      <c r="B893" t="s">
        <v>140</v>
      </c>
      <c r="C893" t="s">
        <v>146</v>
      </c>
      <c r="D893" t="s">
        <v>2749</v>
      </c>
      <c r="E893" t="s">
        <v>2751</v>
      </c>
      <c r="F893" t="s">
        <v>2715</v>
      </c>
      <c r="G893" t="s">
        <v>221</v>
      </c>
      <c r="H893" s="1">
        <v>45292</v>
      </c>
      <c r="I893" s="4">
        <v>0</v>
      </c>
      <c r="J893" s="4">
        <v>4142</v>
      </c>
    </row>
    <row r="894" spans="1:10" hidden="1">
      <c r="A894" t="s">
        <v>2786</v>
      </c>
      <c r="B894" t="s">
        <v>140</v>
      </c>
      <c r="C894" t="s">
        <v>146</v>
      </c>
      <c r="D894" t="s">
        <v>2749</v>
      </c>
      <c r="E894" t="s">
        <v>2751</v>
      </c>
      <c r="F894" t="s">
        <v>2715</v>
      </c>
      <c r="G894" t="s">
        <v>237</v>
      </c>
      <c r="H894" s="1">
        <v>45292</v>
      </c>
      <c r="I894" s="4">
        <v>4</v>
      </c>
      <c r="J894" s="4">
        <v>4142</v>
      </c>
    </row>
    <row r="895" spans="1:10" hidden="1">
      <c r="A895" t="s">
        <v>2786</v>
      </c>
      <c r="B895" t="s">
        <v>140</v>
      </c>
      <c r="C895" t="s">
        <v>146</v>
      </c>
      <c r="D895" t="s">
        <v>2749</v>
      </c>
      <c r="E895" t="s">
        <v>2751</v>
      </c>
      <c r="F895" t="s">
        <v>2715</v>
      </c>
      <c r="G895" t="s">
        <v>233</v>
      </c>
      <c r="H895" s="1">
        <v>45292</v>
      </c>
      <c r="I895" s="4">
        <v>35</v>
      </c>
      <c r="J895" s="4">
        <v>4142</v>
      </c>
    </row>
    <row r="896" spans="1:10" hidden="1">
      <c r="A896" t="s">
        <v>2786</v>
      </c>
      <c r="B896" t="s">
        <v>140</v>
      </c>
      <c r="C896" t="s">
        <v>146</v>
      </c>
      <c r="D896" t="s">
        <v>2749</v>
      </c>
      <c r="E896" t="s">
        <v>2751</v>
      </c>
      <c r="F896" t="s">
        <v>2715</v>
      </c>
      <c r="G896" t="s">
        <v>211</v>
      </c>
      <c r="H896" s="1">
        <v>45292</v>
      </c>
      <c r="I896" s="4">
        <v>17</v>
      </c>
      <c r="J896" s="4">
        <v>4142</v>
      </c>
    </row>
    <row r="897" spans="1:10" hidden="1">
      <c r="A897" t="s">
        <v>2786</v>
      </c>
      <c r="B897" t="s">
        <v>140</v>
      </c>
      <c r="C897" t="s">
        <v>2747</v>
      </c>
      <c r="D897" t="s">
        <v>2748</v>
      </c>
      <c r="E897" t="s">
        <v>2720</v>
      </c>
      <c r="F897" t="s">
        <v>2715</v>
      </c>
      <c r="G897" t="s">
        <v>215</v>
      </c>
      <c r="H897" s="1">
        <v>45292</v>
      </c>
      <c r="I897" s="4">
        <v>0</v>
      </c>
      <c r="J897" s="4">
        <v>4142</v>
      </c>
    </row>
    <row r="898" spans="1:10" hidden="1">
      <c r="A898" t="s">
        <v>2786</v>
      </c>
      <c r="B898" t="s">
        <v>140</v>
      </c>
      <c r="C898" t="s">
        <v>2747</v>
      </c>
      <c r="D898" t="s">
        <v>2748</v>
      </c>
      <c r="E898" t="s">
        <v>2720</v>
      </c>
      <c r="F898" t="s">
        <v>2715</v>
      </c>
      <c r="G898" t="s">
        <v>221</v>
      </c>
      <c r="H898" s="1">
        <v>45292</v>
      </c>
      <c r="I898" s="4">
        <v>0</v>
      </c>
      <c r="J898" s="4">
        <v>4142</v>
      </c>
    </row>
    <row r="899" spans="1:10" hidden="1">
      <c r="A899" t="s">
        <v>2786</v>
      </c>
      <c r="B899" t="s">
        <v>140</v>
      </c>
      <c r="C899" t="s">
        <v>2747</v>
      </c>
      <c r="D899" t="s">
        <v>2748</v>
      </c>
      <c r="E899" t="s">
        <v>2720</v>
      </c>
      <c r="F899" t="s">
        <v>2715</v>
      </c>
      <c r="G899" t="s">
        <v>237</v>
      </c>
      <c r="H899" s="1">
        <v>45292</v>
      </c>
      <c r="I899" s="4">
        <v>1</v>
      </c>
      <c r="J899" s="4">
        <v>4142</v>
      </c>
    </row>
    <row r="900" spans="1:10" hidden="1">
      <c r="A900" t="s">
        <v>2786</v>
      </c>
      <c r="B900" t="s">
        <v>140</v>
      </c>
      <c r="C900" t="s">
        <v>2747</v>
      </c>
      <c r="D900" t="s">
        <v>2748</v>
      </c>
      <c r="E900" t="s">
        <v>2720</v>
      </c>
      <c r="F900" t="s">
        <v>2715</v>
      </c>
      <c r="G900" t="s">
        <v>233</v>
      </c>
      <c r="H900" s="1">
        <v>45292</v>
      </c>
      <c r="I900" s="4">
        <v>4</v>
      </c>
      <c r="J900" s="4">
        <v>4142</v>
      </c>
    </row>
    <row r="901" spans="1:10" hidden="1">
      <c r="A901" t="s">
        <v>2786</v>
      </c>
      <c r="B901" t="s">
        <v>140</v>
      </c>
      <c r="C901" t="s">
        <v>2747</v>
      </c>
      <c r="D901" t="s">
        <v>2748</v>
      </c>
      <c r="E901" t="s">
        <v>2720</v>
      </c>
      <c r="F901" t="s">
        <v>2715</v>
      </c>
      <c r="G901" t="s">
        <v>211</v>
      </c>
      <c r="H901" s="1">
        <v>45292</v>
      </c>
      <c r="I901" s="4">
        <v>0</v>
      </c>
      <c r="J901" s="4">
        <v>4142</v>
      </c>
    </row>
    <row r="902" spans="1:10" hidden="1">
      <c r="A902" t="s">
        <v>2786</v>
      </c>
      <c r="B902" t="s">
        <v>140</v>
      </c>
      <c r="C902" t="s">
        <v>2747</v>
      </c>
      <c r="D902" t="s">
        <v>2748</v>
      </c>
      <c r="E902" t="s">
        <v>2751</v>
      </c>
      <c r="F902" t="s">
        <v>2715</v>
      </c>
      <c r="G902" t="s">
        <v>215</v>
      </c>
      <c r="H902" s="1">
        <v>45292</v>
      </c>
      <c r="I902" s="4">
        <v>0</v>
      </c>
      <c r="J902" s="4">
        <v>4142</v>
      </c>
    </row>
    <row r="903" spans="1:10" hidden="1">
      <c r="A903" t="s">
        <v>2786</v>
      </c>
      <c r="B903" t="s">
        <v>140</v>
      </c>
      <c r="C903" t="s">
        <v>2747</v>
      </c>
      <c r="D903" t="s">
        <v>2748</v>
      </c>
      <c r="E903" t="s">
        <v>2751</v>
      </c>
      <c r="F903" t="s">
        <v>2715</v>
      </c>
      <c r="G903" t="s">
        <v>221</v>
      </c>
      <c r="H903" s="1">
        <v>45292</v>
      </c>
      <c r="I903" s="4">
        <v>0</v>
      </c>
      <c r="J903" s="4">
        <v>4142</v>
      </c>
    </row>
    <row r="904" spans="1:10" hidden="1">
      <c r="A904" t="s">
        <v>2786</v>
      </c>
      <c r="B904" t="s">
        <v>140</v>
      </c>
      <c r="C904" t="s">
        <v>2747</v>
      </c>
      <c r="D904" t="s">
        <v>2748</v>
      </c>
      <c r="E904" t="s">
        <v>2751</v>
      </c>
      <c r="F904" t="s">
        <v>2715</v>
      </c>
      <c r="G904" t="s">
        <v>237</v>
      </c>
      <c r="H904" s="1">
        <v>45292</v>
      </c>
      <c r="I904" s="4">
        <v>2</v>
      </c>
      <c r="J904" s="4">
        <v>4142</v>
      </c>
    </row>
    <row r="905" spans="1:10" hidden="1">
      <c r="A905" t="s">
        <v>2786</v>
      </c>
      <c r="B905" t="s">
        <v>140</v>
      </c>
      <c r="C905" t="s">
        <v>2747</v>
      </c>
      <c r="D905" t="s">
        <v>2748</v>
      </c>
      <c r="E905" t="s">
        <v>2751</v>
      </c>
      <c r="F905" t="s">
        <v>2715</v>
      </c>
      <c r="G905" t="s">
        <v>233</v>
      </c>
      <c r="H905" s="1">
        <v>45292</v>
      </c>
      <c r="I905" s="4">
        <v>20</v>
      </c>
      <c r="J905" s="4">
        <v>4142</v>
      </c>
    </row>
    <row r="906" spans="1:10" hidden="1">
      <c r="A906" t="s">
        <v>2786</v>
      </c>
      <c r="B906" t="s">
        <v>140</v>
      </c>
      <c r="C906" t="s">
        <v>2747</v>
      </c>
      <c r="D906" t="s">
        <v>2748</v>
      </c>
      <c r="E906" t="s">
        <v>2751</v>
      </c>
      <c r="F906" t="s">
        <v>2715</v>
      </c>
      <c r="G906" t="s">
        <v>211</v>
      </c>
      <c r="H906" s="1">
        <v>45292</v>
      </c>
      <c r="I906" s="4">
        <v>1</v>
      </c>
      <c r="J906" s="4">
        <v>4142</v>
      </c>
    </row>
    <row r="907" spans="1:10" hidden="1">
      <c r="A907" t="s">
        <v>2786</v>
      </c>
      <c r="B907" t="s">
        <v>140</v>
      </c>
      <c r="C907" t="s">
        <v>2716</v>
      </c>
      <c r="D907" t="s">
        <v>2717</v>
      </c>
      <c r="E907" t="s">
        <v>2756</v>
      </c>
      <c r="F907" t="s">
        <v>2715</v>
      </c>
      <c r="G907" t="s">
        <v>215</v>
      </c>
      <c r="H907" s="1">
        <v>45292</v>
      </c>
      <c r="I907" s="4">
        <v>0</v>
      </c>
      <c r="J907" s="4">
        <v>4142</v>
      </c>
    </row>
    <row r="908" spans="1:10" hidden="1">
      <c r="A908" t="s">
        <v>2786</v>
      </c>
      <c r="B908" t="s">
        <v>140</v>
      </c>
      <c r="C908" t="s">
        <v>2716</v>
      </c>
      <c r="D908" t="s">
        <v>2717</v>
      </c>
      <c r="E908" t="s">
        <v>2756</v>
      </c>
      <c r="F908" t="s">
        <v>2715</v>
      </c>
      <c r="G908" t="s">
        <v>221</v>
      </c>
      <c r="H908" s="1">
        <v>45292</v>
      </c>
      <c r="I908" s="4">
        <v>0</v>
      </c>
      <c r="J908" s="4">
        <v>4142</v>
      </c>
    </row>
    <row r="909" spans="1:10" hidden="1">
      <c r="A909" t="s">
        <v>2786</v>
      </c>
      <c r="B909" t="s">
        <v>140</v>
      </c>
      <c r="C909" t="s">
        <v>2716</v>
      </c>
      <c r="D909" t="s">
        <v>2717</v>
      </c>
      <c r="E909" t="s">
        <v>2756</v>
      </c>
      <c r="F909" t="s">
        <v>2715</v>
      </c>
      <c r="G909" t="s">
        <v>237</v>
      </c>
      <c r="H909" s="1">
        <v>45292</v>
      </c>
      <c r="I909" s="4">
        <v>0</v>
      </c>
      <c r="J909" s="4">
        <v>4142</v>
      </c>
    </row>
    <row r="910" spans="1:10" hidden="1">
      <c r="A910" t="s">
        <v>2786</v>
      </c>
      <c r="B910" t="s">
        <v>140</v>
      </c>
      <c r="C910" t="s">
        <v>2716</v>
      </c>
      <c r="D910" t="s">
        <v>2717</v>
      </c>
      <c r="E910" t="s">
        <v>2756</v>
      </c>
      <c r="F910" t="s">
        <v>2715</v>
      </c>
      <c r="G910" t="s">
        <v>233</v>
      </c>
      <c r="H910" s="1">
        <v>45292</v>
      </c>
      <c r="I910" s="4">
        <v>15</v>
      </c>
      <c r="J910" s="4">
        <v>4142</v>
      </c>
    </row>
    <row r="911" spans="1:10" hidden="1">
      <c r="A911" t="s">
        <v>2786</v>
      </c>
      <c r="B911" t="s">
        <v>140</v>
      </c>
      <c r="C911" t="s">
        <v>2716</v>
      </c>
      <c r="D911" t="s">
        <v>2717</v>
      </c>
      <c r="E911" t="s">
        <v>2756</v>
      </c>
      <c r="F911" t="s">
        <v>2715</v>
      </c>
      <c r="G911" t="s">
        <v>211</v>
      </c>
      <c r="H911" s="1">
        <v>45292</v>
      </c>
      <c r="I911" s="4">
        <v>12</v>
      </c>
      <c r="J911" s="4">
        <v>4142</v>
      </c>
    </row>
    <row r="912" spans="1:10" hidden="1">
      <c r="A912" t="s">
        <v>2786</v>
      </c>
      <c r="B912" t="s">
        <v>140</v>
      </c>
      <c r="C912" t="s">
        <v>2716</v>
      </c>
      <c r="D912" t="s">
        <v>2717</v>
      </c>
      <c r="E912" t="s">
        <v>2751</v>
      </c>
      <c r="F912" t="s">
        <v>2715</v>
      </c>
      <c r="G912" t="s">
        <v>215</v>
      </c>
      <c r="H912" s="1">
        <v>45292</v>
      </c>
      <c r="I912" s="4">
        <v>0</v>
      </c>
      <c r="J912" s="4">
        <v>4142</v>
      </c>
    </row>
    <row r="913" spans="1:10" hidden="1">
      <c r="A913" t="s">
        <v>2786</v>
      </c>
      <c r="B913" t="s">
        <v>140</v>
      </c>
      <c r="C913" t="s">
        <v>2716</v>
      </c>
      <c r="D913" t="s">
        <v>2717</v>
      </c>
      <c r="E913" t="s">
        <v>2751</v>
      </c>
      <c r="F913" t="s">
        <v>2715</v>
      </c>
      <c r="G913" t="s">
        <v>221</v>
      </c>
      <c r="H913" s="1">
        <v>45292</v>
      </c>
      <c r="I913" s="4">
        <v>0</v>
      </c>
      <c r="J913" s="4">
        <v>4142</v>
      </c>
    </row>
    <row r="914" spans="1:10" hidden="1">
      <c r="A914" t="s">
        <v>2786</v>
      </c>
      <c r="B914" t="s">
        <v>140</v>
      </c>
      <c r="C914" t="s">
        <v>2716</v>
      </c>
      <c r="D914" t="s">
        <v>2717</v>
      </c>
      <c r="E914" t="s">
        <v>2751</v>
      </c>
      <c r="F914" t="s">
        <v>2715</v>
      </c>
      <c r="G914" t="s">
        <v>237</v>
      </c>
      <c r="H914" s="1">
        <v>45292</v>
      </c>
      <c r="I914" s="4">
        <v>1</v>
      </c>
      <c r="J914" s="4">
        <v>4142</v>
      </c>
    </row>
    <row r="915" spans="1:10" hidden="1">
      <c r="A915" t="s">
        <v>2786</v>
      </c>
      <c r="B915" t="s">
        <v>140</v>
      </c>
      <c r="C915" t="s">
        <v>2716</v>
      </c>
      <c r="D915" t="s">
        <v>2717</v>
      </c>
      <c r="E915" t="s">
        <v>2751</v>
      </c>
      <c r="F915" t="s">
        <v>2715</v>
      </c>
      <c r="G915" t="s">
        <v>233</v>
      </c>
      <c r="H915" s="1">
        <v>45292</v>
      </c>
      <c r="I915" s="4">
        <v>4</v>
      </c>
      <c r="J915" s="4">
        <v>4142</v>
      </c>
    </row>
    <row r="916" spans="1:10" hidden="1">
      <c r="A916" t="s">
        <v>2786</v>
      </c>
      <c r="B916" t="s">
        <v>140</v>
      </c>
      <c r="C916" t="s">
        <v>2716</v>
      </c>
      <c r="D916" t="s">
        <v>2717</v>
      </c>
      <c r="E916" t="s">
        <v>2751</v>
      </c>
      <c r="F916" t="s">
        <v>2715</v>
      </c>
      <c r="G916" t="s">
        <v>211</v>
      </c>
      <c r="H916" s="1">
        <v>45292</v>
      </c>
      <c r="I916" s="4">
        <v>1</v>
      </c>
      <c r="J916" s="4">
        <v>4142</v>
      </c>
    </row>
    <row r="917" spans="1:10" hidden="1">
      <c r="A917" t="s">
        <v>2786</v>
      </c>
      <c r="B917" t="s">
        <v>140</v>
      </c>
      <c r="C917" t="s">
        <v>2737</v>
      </c>
      <c r="D917" t="s">
        <v>2738</v>
      </c>
      <c r="E917" t="s">
        <v>2709</v>
      </c>
      <c r="F917" t="s">
        <v>2711</v>
      </c>
      <c r="G917" t="s">
        <v>215</v>
      </c>
      <c r="H917" s="1">
        <v>45292</v>
      </c>
      <c r="I917" s="4">
        <v>0</v>
      </c>
      <c r="J917" s="4">
        <v>4142</v>
      </c>
    </row>
    <row r="918" spans="1:10" hidden="1">
      <c r="A918" t="s">
        <v>2786</v>
      </c>
      <c r="B918" t="s">
        <v>140</v>
      </c>
      <c r="C918" t="s">
        <v>2737</v>
      </c>
      <c r="D918" t="s">
        <v>2738</v>
      </c>
      <c r="E918" t="s">
        <v>2709</v>
      </c>
      <c r="F918" t="s">
        <v>2711</v>
      </c>
      <c r="G918" t="s">
        <v>221</v>
      </c>
      <c r="H918" s="1">
        <v>45292</v>
      </c>
      <c r="I918" s="4">
        <v>4</v>
      </c>
      <c r="J918" s="4">
        <v>4142</v>
      </c>
    </row>
    <row r="919" spans="1:10" hidden="1">
      <c r="A919" t="s">
        <v>2786</v>
      </c>
      <c r="B919" t="s">
        <v>140</v>
      </c>
      <c r="C919" t="s">
        <v>2737</v>
      </c>
      <c r="D919" t="s">
        <v>2738</v>
      </c>
      <c r="E919" t="s">
        <v>2709</v>
      </c>
      <c r="F919" t="s">
        <v>2711</v>
      </c>
      <c r="G919" t="s">
        <v>237</v>
      </c>
      <c r="H919" s="1">
        <v>45292</v>
      </c>
      <c r="I919" s="4">
        <v>14</v>
      </c>
      <c r="J919" s="4">
        <v>4142</v>
      </c>
    </row>
    <row r="920" spans="1:10" hidden="1">
      <c r="A920" t="s">
        <v>2786</v>
      </c>
      <c r="B920" t="s">
        <v>140</v>
      </c>
      <c r="C920" t="s">
        <v>2737</v>
      </c>
      <c r="D920" t="s">
        <v>2738</v>
      </c>
      <c r="E920" t="s">
        <v>2709</v>
      </c>
      <c r="F920" t="s">
        <v>2711</v>
      </c>
      <c r="G920" t="s">
        <v>233</v>
      </c>
      <c r="H920" s="1">
        <v>45292</v>
      </c>
      <c r="I920" s="4">
        <v>27</v>
      </c>
      <c r="J920" s="4">
        <v>4142</v>
      </c>
    </row>
    <row r="921" spans="1:10" hidden="1">
      <c r="A921" t="s">
        <v>2786</v>
      </c>
      <c r="B921" t="s">
        <v>140</v>
      </c>
      <c r="C921" t="s">
        <v>2737</v>
      </c>
      <c r="D921" t="s">
        <v>2738</v>
      </c>
      <c r="E921" t="s">
        <v>2709</v>
      </c>
      <c r="F921" t="s">
        <v>2711</v>
      </c>
      <c r="G921" t="s">
        <v>211</v>
      </c>
      <c r="H921" s="1">
        <v>45292</v>
      </c>
      <c r="I921" s="4">
        <v>6</v>
      </c>
      <c r="J921" s="4">
        <v>4142</v>
      </c>
    </row>
    <row r="922" spans="1:10" hidden="1">
      <c r="A922" t="s">
        <v>2786</v>
      </c>
      <c r="B922" t="s">
        <v>140</v>
      </c>
      <c r="C922" t="s">
        <v>2737</v>
      </c>
      <c r="D922" t="s">
        <v>2738</v>
      </c>
      <c r="E922" t="s">
        <v>2756</v>
      </c>
      <c r="F922" t="s">
        <v>2711</v>
      </c>
      <c r="G922" t="s">
        <v>215</v>
      </c>
      <c r="H922" s="1">
        <v>45292</v>
      </c>
      <c r="I922" s="4">
        <v>1</v>
      </c>
      <c r="J922" s="4">
        <v>4142</v>
      </c>
    </row>
    <row r="923" spans="1:10" hidden="1">
      <c r="A923" t="s">
        <v>2786</v>
      </c>
      <c r="B923" t="s">
        <v>140</v>
      </c>
      <c r="C923" t="s">
        <v>2737</v>
      </c>
      <c r="D923" t="s">
        <v>2738</v>
      </c>
      <c r="E923" t="s">
        <v>2756</v>
      </c>
      <c r="F923" t="s">
        <v>2711</v>
      </c>
      <c r="G923" t="s">
        <v>221</v>
      </c>
      <c r="H923" s="1">
        <v>45292</v>
      </c>
      <c r="I923" s="4">
        <v>2</v>
      </c>
      <c r="J923" s="4">
        <v>4142</v>
      </c>
    </row>
    <row r="924" spans="1:10" hidden="1">
      <c r="A924" t="s">
        <v>2786</v>
      </c>
      <c r="B924" t="s">
        <v>140</v>
      </c>
      <c r="C924" t="s">
        <v>2737</v>
      </c>
      <c r="D924" t="s">
        <v>2738</v>
      </c>
      <c r="E924" t="s">
        <v>2756</v>
      </c>
      <c r="F924" t="s">
        <v>2711</v>
      </c>
      <c r="G924" t="s">
        <v>237</v>
      </c>
      <c r="H924" s="1">
        <v>45292</v>
      </c>
      <c r="I924" s="4">
        <v>6</v>
      </c>
      <c r="J924" s="4">
        <v>4142</v>
      </c>
    </row>
    <row r="925" spans="1:10" hidden="1">
      <c r="A925" t="s">
        <v>2786</v>
      </c>
      <c r="B925" t="s">
        <v>140</v>
      </c>
      <c r="C925" t="s">
        <v>2737</v>
      </c>
      <c r="D925" t="s">
        <v>2738</v>
      </c>
      <c r="E925" t="s">
        <v>2756</v>
      </c>
      <c r="F925" t="s">
        <v>2711</v>
      </c>
      <c r="G925" t="s">
        <v>233</v>
      </c>
      <c r="H925" s="1">
        <v>45292</v>
      </c>
      <c r="I925" s="4">
        <v>32</v>
      </c>
      <c r="J925" s="4">
        <v>4142</v>
      </c>
    </row>
    <row r="926" spans="1:10" hidden="1">
      <c r="A926" t="s">
        <v>2786</v>
      </c>
      <c r="B926" t="s">
        <v>140</v>
      </c>
      <c r="C926" t="s">
        <v>2737</v>
      </c>
      <c r="D926" t="s">
        <v>2738</v>
      </c>
      <c r="E926" t="s">
        <v>2756</v>
      </c>
      <c r="F926" t="s">
        <v>2711</v>
      </c>
      <c r="G926" t="s">
        <v>211</v>
      </c>
      <c r="H926" s="1">
        <v>45292</v>
      </c>
      <c r="I926" s="4">
        <v>40</v>
      </c>
      <c r="J926" s="4">
        <v>4142</v>
      </c>
    </row>
    <row r="927" spans="1:10" hidden="1">
      <c r="A927" t="s">
        <v>2786</v>
      </c>
      <c r="B927" t="s">
        <v>140</v>
      </c>
      <c r="C927" t="s">
        <v>2737</v>
      </c>
      <c r="D927" t="s">
        <v>2738</v>
      </c>
      <c r="E927" t="s">
        <v>2720</v>
      </c>
      <c r="F927" t="s">
        <v>2711</v>
      </c>
      <c r="G927" t="s">
        <v>215</v>
      </c>
      <c r="H927" s="1">
        <v>45292</v>
      </c>
      <c r="I927" s="4">
        <v>0</v>
      </c>
      <c r="J927" s="4">
        <v>4142</v>
      </c>
    </row>
    <row r="928" spans="1:10" hidden="1">
      <c r="A928" t="s">
        <v>2786</v>
      </c>
      <c r="B928" t="s">
        <v>140</v>
      </c>
      <c r="C928" t="s">
        <v>2737</v>
      </c>
      <c r="D928" t="s">
        <v>2738</v>
      </c>
      <c r="E928" t="s">
        <v>2720</v>
      </c>
      <c r="F928" t="s">
        <v>2711</v>
      </c>
      <c r="G928" t="s">
        <v>221</v>
      </c>
      <c r="H928" s="1">
        <v>45292</v>
      </c>
      <c r="I928" s="4">
        <v>0</v>
      </c>
      <c r="J928" s="4">
        <v>4142</v>
      </c>
    </row>
    <row r="929" spans="1:10" hidden="1">
      <c r="A929" t="s">
        <v>2786</v>
      </c>
      <c r="B929" t="s">
        <v>140</v>
      </c>
      <c r="C929" t="s">
        <v>2737</v>
      </c>
      <c r="D929" t="s">
        <v>2738</v>
      </c>
      <c r="E929" t="s">
        <v>2720</v>
      </c>
      <c r="F929" t="s">
        <v>2711</v>
      </c>
      <c r="G929" t="s">
        <v>237</v>
      </c>
      <c r="H929" s="1">
        <v>45292</v>
      </c>
      <c r="I929" s="4">
        <v>10</v>
      </c>
      <c r="J929" s="4">
        <v>4142</v>
      </c>
    </row>
    <row r="930" spans="1:10" hidden="1">
      <c r="A930" t="s">
        <v>2786</v>
      </c>
      <c r="B930" t="s">
        <v>140</v>
      </c>
      <c r="C930" t="s">
        <v>2737</v>
      </c>
      <c r="D930" t="s">
        <v>2738</v>
      </c>
      <c r="E930" t="s">
        <v>2720</v>
      </c>
      <c r="F930" t="s">
        <v>2711</v>
      </c>
      <c r="G930" t="s">
        <v>233</v>
      </c>
      <c r="H930" s="1">
        <v>45292</v>
      </c>
      <c r="I930" s="4">
        <v>43</v>
      </c>
      <c r="J930" s="4">
        <v>4142</v>
      </c>
    </row>
    <row r="931" spans="1:10" hidden="1">
      <c r="A931" t="s">
        <v>2786</v>
      </c>
      <c r="B931" t="s">
        <v>140</v>
      </c>
      <c r="C931" t="s">
        <v>2737</v>
      </c>
      <c r="D931" t="s">
        <v>2738</v>
      </c>
      <c r="E931" t="s">
        <v>2720</v>
      </c>
      <c r="F931" t="s">
        <v>2711</v>
      </c>
      <c r="G931" t="s">
        <v>211</v>
      </c>
      <c r="H931" s="1">
        <v>45292</v>
      </c>
      <c r="I931" s="4">
        <v>1</v>
      </c>
      <c r="J931" s="4">
        <v>4142</v>
      </c>
    </row>
    <row r="932" spans="1:10" hidden="1">
      <c r="A932" t="s">
        <v>2786</v>
      </c>
      <c r="B932" t="s">
        <v>140</v>
      </c>
      <c r="C932" t="s">
        <v>2737</v>
      </c>
      <c r="D932" t="s">
        <v>2738</v>
      </c>
      <c r="E932" t="s">
        <v>2724</v>
      </c>
      <c r="F932" t="s">
        <v>2711</v>
      </c>
      <c r="G932" t="s">
        <v>215</v>
      </c>
      <c r="H932" s="1">
        <v>45292</v>
      </c>
      <c r="I932" s="4">
        <v>0</v>
      </c>
      <c r="J932" s="4">
        <v>4142</v>
      </c>
    </row>
    <row r="933" spans="1:10" hidden="1">
      <c r="A933" t="s">
        <v>2786</v>
      </c>
      <c r="B933" t="s">
        <v>140</v>
      </c>
      <c r="C933" t="s">
        <v>2737</v>
      </c>
      <c r="D933" t="s">
        <v>2738</v>
      </c>
      <c r="E933" t="s">
        <v>2724</v>
      </c>
      <c r="F933" t="s">
        <v>2711</v>
      </c>
      <c r="G933" t="s">
        <v>221</v>
      </c>
      <c r="H933" s="1">
        <v>45292</v>
      </c>
      <c r="I933" s="4">
        <v>1</v>
      </c>
      <c r="J933" s="4">
        <v>4142</v>
      </c>
    </row>
    <row r="934" spans="1:10" hidden="1">
      <c r="A934" t="s">
        <v>2786</v>
      </c>
      <c r="B934" t="s">
        <v>140</v>
      </c>
      <c r="C934" t="s">
        <v>2737</v>
      </c>
      <c r="D934" t="s">
        <v>2738</v>
      </c>
      <c r="E934" t="s">
        <v>2724</v>
      </c>
      <c r="F934" t="s">
        <v>2711</v>
      </c>
      <c r="G934" t="s">
        <v>237</v>
      </c>
      <c r="H934" s="1">
        <v>45292</v>
      </c>
      <c r="I934" s="4">
        <v>6</v>
      </c>
      <c r="J934" s="4">
        <v>4142</v>
      </c>
    </row>
    <row r="935" spans="1:10" hidden="1">
      <c r="A935" t="s">
        <v>2786</v>
      </c>
      <c r="B935" t="s">
        <v>140</v>
      </c>
      <c r="C935" t="s">
        <v>2737</v>
      </c>
      <c r="D935" t="s">
        <v>2738</v>
      </c>
      <c r="E935" t="s">
        <v>2724</v>
      </c>
      <c r="F935" t="s">
        <v>2711</v>
      </c>
      <c r="G935" t="s">
        <v>233</v>
      </c>
      <c r="H935" s="1">
        <v>45292</v>
      </c>
      <c r="I935" s="4">
        <v>4</v>
      </c>
      <c r="J935" s="4">
        <v>4142</v>
      </c>
    </row>
    <row r="936" spans="1:10" hidden="1">
      <c r="A936" t="s">
        <v>2786</v>
      </c>
      <c r="B936" t="s">
        <v>140</v>
      </c>
      <c r="C936" t="s">
        <v>2737</v>
      </c>
      <c r="D936" t="s">
        <v>2738</v>
      </c>
      <c r="E936" t="s">
        <v>2724</v>
      </c>
      <c r="F936" t="s">
        <v>2711</v>
      </c>
      <c r="G936" t="s">
        <v>211</v>
      </c>
      <c r="H936" s="1">
        <v>45292</v>
      </c>
      <c r="I936" s="4">
        <v>36</v>
      </c>
      <c r="J936" s="4">
        <v>4142</v>
      </c>
    </row>
    <row r="937" spans="1:10" hidden="1">
      <c r="A937" t="s">
        <v>2786</v>
      </c>
      <c r="B937" t="s">
        <v>140</v>
      </c>
      <c r="C937" t="s">
        <v>2737</v>
      </c>
      <c r="D937" t="s">
        <v>2738</v>
      </c>
      <c r="E937" t="s">
        <v>2751</v>
      </c>
      <c r="F937" t="s">
        <v>2711</v>
      </c>
      <c r="G937" t="s">
        <v>215</v>
      </c>
      <c r="H937" s="1">
        <v>45292</v>
      </c>
      <c r="I937" s="4">
        <v>0</v>
      </c>
      <c r="J937" s="4">
        <v>4142</v>
      </c>
    </row>
    <row r="938" spans="1:10" hidden="1">
      <c r="A938" t="s">
        <v>2786</v>
      </c>
      <c r="B938" t="s">
        <v>140</v>
      </c>
      <c r="C938" t="s">
        <v>2737</v>
      </c>
      <c r="D938" t="s">
        <v>2738</v>
      </c>
      <c r="E938" t="s">
        <v>2751</v>
      </c>
      <c r="F938" t="s">
        <v>2711</v>
      </c>
      <c r="G938" t="s">
        <v>221</v>
      </c>
      <c r="H938" s="1">
        <v>45292</v>
      </c>
      <c r="I938" s="4">
        <v>0</v>
      </c>
      <c r="J938" s="4">
        <v>4142</v>
      </c>
    </row>
    <row r="939" spans="1:10" hidden="1">
      <c r="A939" t="s">
        <v>2786</v>
      </c>
      <c r="B939" t="s">
        <v>140</v>
      </c>
      <c r="C939" t="s">
        <v>2737</v>
      </c>
      <c r="D939" t="s">
        <v>2738</v>
      </c>
      <c r="E939" t="s">
        <v>2751</v>
      </c>
      <c r="F939" t="s">
        <v>2711</v>
      </c>
      <c r="G939" t="s">
        <v>237</v>
      </c>
      <c r="H939" s="1">
        <v>45292</v>
      </c>
      <c r="I939" s="4">
        <v>5</v>
      </c>
      <c r="J939" s="4">
        <v>4142</v>
      </c>
    </row>
    <row r="940" spans="1:10" hidden="1">
      <c r="A940" t="s">
        <v>2786</v>
      </c>
      <c r="B940" t="s">
        <v>140</v>
      </c>
      <c r="C940" t="s">
        <v>2737</v>
      </c>
      <c r="D940" t="s">
        <v>2738</v>
      </c>
      <c r="E940" t="s">
        <v>2751</v>
      </c>
      <c r="F940" t="s">
        <v>2711</v>
      </c>
      <c r="G940" t="s">
        <v>233</v>
      </c>
      <c r="H940" s="1">
        <v>45292</v>
      </c>
      <c r="I940" s="4">
        <v>55</v>
      </c>
      <c r="J940" s="4">
        <v>4142</v>
      </c>
    </row>
    <row r="941" spans="1:10" hidden="1">
      <c r="A941" t="s">
        <v>2786</v>
      </c>
      <c r="B941" t="s">
        <v>140</v>
      </c>
      <c r="C941" t="s">
        <v>2737</v>
      </c>
      <c r="D941" t="s">
        <v>2738</v>
      </c>
      <c r="E941" t="s">
        <v>2751</v>
      </c>
      <c r="F941" t="s">
        <v>2711</v>
      </c>
      <c r="G941" t="s">
        <v>211</v>
      </c>
      <c r="H941" s="1">
        <v>45292</v>
      </c>
      <c r="I941" s="4">
        <v>23</v>
      </c>
      <c r="J941" s="4">
        <v>4142</v>
      </c>
    </row>
    <row r="942" spans="1:10" hidden="1">
      <c r="A942" t="s">
        <v>2786</v>
      </c>
      <c r="B942" t="s">
        <v>140</v>
      </c>
      <c r="C942" t="s">
        <v>2721</v>
      </c>
      <c r="D942" t="s">
        <v>2721</v>
      </c>
      <c r="E942" t="s">
        <v>2709</v>
      </c>
      <c r="F942" t="s">
        <v>2711</v>
      </c>
      <c r="G942" t="s">
        <v>215</v>
      </c>
      <c r="H942" s="1">
        <v>45292</v>
      </c>
      <c r="I942" s="4">
        <v>0</v>
      </c>
      <c r="J942" s="4">
        <v>4142</v>
      </c>
    </row>
    <row r="943" spans="1:10" hidden="1">
      <c r="A943" t="s">
        <v>2786</v>
      </c>
      <c r="B943" t="s">
        <v>140</v>
      </c>
      <c r="C943" t="s">
        <v>2721</v>
      </c>
      <c r="D943" t="s">
        <v>2721</v>
      </c>
      <c r="E943" t="s">
        <v>2709</v>
      </c>
      <c r="F943" t="s">
        <v>2711</v>
      </c>
      <c r="G943" t="s">
        <v>221</v>
      </c>
      <c r="H943" s="1">
        <v>45292</v>
      </c>
      <c r="I943" s="4">
        <v>0</v>
      </c>
      <c r="J943" s="4">
        <v>4142</v>
      </c>
    </row>
    <row r="944" spans="1:10" hidden="1">
      <c r="A944" t="s">
        <v>2786</v>
      </c>
      <c r="B944" t="s">
        <v>140</v>
      </c>
      <c r="C944" t="s">
        <v>2721</v>
      </c>
      <c r="D944" t="s">
        <v>2721</v>
      </c>
      <c r="E944" t="s">
        <v>2709</v>
      </c>
      <c r="F944" t="s">
        <v>2711</v>
      </c>
      <c r="G944" t="s">
        <v>237</v>
      </c>
      <c r="H944" s="1">
        <v>45292</v>
      </c>
      <c r="I944" s="4">
        <v>17</v>
      </c>
      <c r="J944" s="4">
        <v>4142</v>
      </c>
    </row>
    <row r="945" spans="1:10" hidden="1">
      <c r="A945" t="s">
        <v>2786</v>
      </c>
      <c r="B945" t="s">
        <v>140</v>
      </c>
      <c r="C945" t="s">
        <v>2721</v>
      </c>
      <c r="D945" t="s">
        <v>2721</v>
      </c>
      <c r="E945" t="s">
        <v>2709</v>
      </c>
      <c r="F945" t="s">
        <v>2711</v>
      </c>
      <c r="G945" t="s">
        <v>233</v>
      </c>
      <c r="H945" s="1">
        <v>45292</v>
      </c>
      <c r="I945" s="4">
        <v>75</v>
      </c>
      <c r="J945" s="4">
        <v>4142</v>
      </c>
    </row>
    <row r="946" spans="1:10" hidden="1">
      <c r="A946" t="s">
        <v>2786</v>
      </c>
      <c r="B946" t="s">
        <v>140</v>
      </c>
      <c r="C946" t="s">
        <v>2721</v>
      </c>
      <c r="D946" t="s">
        <v>2721</v>
      </c>
      <c r="E946" t="s">
        <v>2709</v>
      </c>
      <c r="F946" t="s">
        <v>2711</v>
      </c>
      <c r="G946" t="s">
        <v>211</v>
      </c>
      <c r="H946" s="1">
        <v>45292</v>
      </c>
      <c r="I946" s="4">
        <v>184</v>
      </c>
      <c r="J946" s="4">
        <v>4142</v>
      </c>
    </row>
    <row r="947" spans="1:10" hidden="1">
      <c r="A947" t="s">
        <v>2786</v>
      </c>
      <c r="B947" t="s">
        <v>140</v>
      </c>
      <c r="C947" t="s">
        <v>2721</v>
      </c>
      <c r="D947" t="s">
        <v>2721</v>
      </c>
      <c r="E947" t="s">
        <v>2767</v>
      </c>
      <c r="F947" t="s">
        <v>2711</v>
      </c>
      <c r="G947" t="s">
        <v>215</v>
      </c>
      <c r="H947" s="1">
        <v>45292</v>
      </c>
      <c r="I947" s="4">
        <v>6</v>
      </c>
      <c r="J947" s="4">
        <v>4142</v>
      </c>
    </row>
    <row r="948" spans="1:10" hidden="1">
      <c r="A948" t="s">
        <v>2786</v>
      </c>
      <c r="B948" t="s">
        <v>140</v>
      </c>
      <c r="C948" t="s">
        <v>2721</v>
      </c>
      <c r="D948" t="s">
        <v>2721</v>
      </c>
      <c r="E948" t="s">
        <v>2767</v>
      </c>
      <c r="F948" t="s">
        <v>2711</v>
      </c>
      <c r="G948" t="s">
        <v>221</v>
      </c>
      <c r="H948" s="1">
        <v>45292</v>
      </c>
      <c r="I948" s="4">
        <v>3</v>
      </c>
      <c r="J948" s="4">
        <v>4142</v>
      </c>
    </row>
    <row r="949" spans="1:10" hidden="1">
      <c r="A949" t="s">
        <v>2786</v>
      </c>
      <c r="B949" t="s">
        <v>140</v>
      </c>
      <c r="C949" t="s">
        <v>2721</v>
      </c>
      <c r="D949" t="s">
        <v>2721</v>
      </c>
      <c r="E949" t="s">
        <v>2767</v>
      </c>
      <c r="F949" t="s">
        <v>2711</v>
      </c>
      <c r="G949" t="s">
        <v>237</v>
      </c>
      <c r="H949" s="1">
        <v>45292</v>
      </c>
      <c r="I949" s="4">
        <v>37</v>
      </c>
      <c r="J949" s="4">
        <v>4142</v>
      </c>
    </row>
    <row r="950" spans="1:10" hidden="1">
      <c r="A950" t="s">
        <v>2786</v>
      </c>
      <c r="B950" t="s">
        <v>140</v>
      </c>
      <c r="C950" t="s">
        <v>2721</v>
      </c>
      <c r="D950" t="s">
        <v>2721</v>
      </c>
      <c r="E950" t="s">
        <v>2767</v>
      </c>
      <c r="F950" t="s">
        <v>2711</v>
      </c>
      <c r="G950" t="s">
        <v>233</v>
      </c>
      <c r="H950" s="1">
        <v>45292</v>
      </c>
      <c r="I950" s="4">
        <v>165</v>
      </c>
      <c r="J950" s="4">
        <v>4142</v>
      </c>
    </row>
    <row r="951" spans="1:10" hidden="1">
      <c r="A951" t="s">
        <v>2786</v>
      </c>
      <c r="B951" t="s">
        <v>140</v>
      </c>
      <c r="C951" t="s">
        <v>2721</v>
      </c>
      <c r="D951" t="s">
        <v>2721</v>
      </c>
      <c r="E951" t="s">
        <v>2767</v>
      </c>
      <c r="F951" t="s">
        <v>2711</v>
      </c>
      <c r="G951" t="s">
        <v>211</v>
      </c>
      <c r="H951" s="1">
        <v>45292</v>
      </c>
      <c r="I951" s="4">
        <v>20</v>
      </c>
      <c r="J951" s="4">
        <v>4142</v>
      </c>
    </row>
    <row r="952" spans="1:10" hidden="1">
      <c r="A952" t="s">
        <v>2786</v>
      </c>
      <c r="B952" t="s">
        <v>140</v>
      </c>
      <c r="C952" t="s">
        <v>2721</v>
      </c>
      <c r="D952" t="s">
        <v>2721</v>
      </c>
      <c r="E952" t="s">
        <v>2732</v>
      </c>
      <c r="F952" t="s">
        <v>2711</v>
      </c>
      <c r="G952" t="s">
        <v>215</v>
      </c>
      <c r="H952" s="1">
        <v>45292</v>
      </c>
      <c r="I952" s="4">
        <v>374</v>
      </c>
      <c r="J952" s="4">
        <v>4142</v>
      </c>
    </row>
    <row r="953" spans="1:10" hidden="1">
      <c r="A953" t="s">
        <v>2786</v>
      </c>
      <c r="B953" t="s">
        <v>140</v>
      </c>
      <c r="C953" t="s">
        <v>2721</v>
      </c>
      <c r="D953" t="s">
        <v>2721</v>
      </c>
      <c r="E953" t="s">
        <v>2732</v>
      </c>
      <c r="F953" t="s">
        <v>2711</v>
      </c>
      <c r="G953" t="s">
        <v>221</v>
      </c>
      <c r="H953" s="1">
        <v>45292</v>
      </c>
      <c r="I953" s="4">
        <v>320</v>
      </c>
      <c r="J953" s="4">
        <v>4142</v>
      </c>
    </row>
    <row r="954" spans="1:10" hidden="1">
      <c r="A954" t="s">
        <v>2786</v>
      </c>
      <c r="B954" t="s">
        <v>140</v>
      </c>
      <c r="C954" t="s">
        <v>2721</v>
      </c>
      <c r="D954" t="s">
        <v>2721</v>
      </c>
      <c r="E954" t="s">
        <v>2732</v>
      </c>
      <c r="F954" t="s">
        <v>2711</v>
      </c>
      <c r="G954" t="s">
        <v>237</v>
      </c>
      <c r="H954" s="1">
        <v>45292</v>
      </c>
      <c r="I954" s="4">
        <v>670</v>
      </c>
      <c r="J954" s="4">
        <v>4142</v>
      </c>
    </row>
    <row r="955" spans="1:10" hidden="1">
      <c r="A955" t="s">
        <v>2786</v>
      </c>
      <c r="B955" t="s">
        <v>140</v>
      </c>
      <c r="C955" t="s">
        <v>2721</v>
      </c>
      <c r="D955" t="s">
        <v>2721</v>
      </c>
      <c r="E955" t="s">
        <v>2732</v>
      </c>
      <c r="F955" t="s">
        <v>2711</v>
      </c>
      <c r="G955" t="s">
        <v>233</v>
      </c>
      <c r="H955" s="1">
        <v>45292</v>
      </c>
      <c r="I955" s="4">
        <v>3</v>
      </c>
      <c r="J955" s="4">
        <v>4142</v>
      </c>
    </row>
    <row r="956" spans="1:10" hidden="1">
      <c r="A956" t="s">
        <v>2786</v>
      </c>
      <c r="B956" t="s">
        <v>140</v>
      </c>
      <c r="C956" t="s">
        <v>2721</v>
      </c>
      <c r="D956" t="s">
        <v>2721</v>
      </c>
      <c r="E956" t="s">
        <v>2732</v>
      </c>
      <c r="F956" t="s">
        <v>2711</v>
      </c>
      <c r="G956" t="s">
        <v>211</v>
      </c>
      <c r="H956" s="1">
        <v>45292</v>
      </c>
      <c r="I956" s="4">
        <v>2</v>
      </c>
      <c r="J956" s="4">
        <v>4142</v>
      </c>
    </row>
    <row r="957" spans="1:10" hidden="1">
      <c r="A957" t="s">
        <v>2786</v>
      </c>
      <c r="B957" t="s">
        <v>140</v>
      </c>
      <c r="C957" t="s">
        <v>2721</v>
      </c>
      <c r="D957" t="s">
        <v>2721</v>
      </c>
      <c r="E957" t="s">
        <v>2720</v>
      </c>
      <c r="F957" t="s">
        <v>2711</v>
      </c>
      <c r="G957" t="s">
        <v>215</v>
      </c>
      <c r="H957" s="1">
        <v>45292</v>
      </c>
      <c r="I957" s="4">
        <v>8</v>
      </c>
      <c r="J957" s="4">
        <v>4142</v>
      </c>
    </row>
    <row r="958" spans="1:10" hidden="1">
      <c r="A958" t="s">
        <v>2786</v>
      </c>
      <c r="B958" t="s">
        <v>140</v>
      </c>
      <c r="C958" t="s">
        <v>2721</v>
      </c>
      <c r="D958" t="s">
        <v>2721</v>
      </c>
      <c r="E958" t="s">
        <v>2720</v>
      </c>
      <c r="F958" t="s">
        <v>2711</v>
      </c>
      <c r="G958" t="s">
        <v>221</v>
      </c>
      <c r="H958" s="1">
        <v>45292</v>
      </c>
      <c r="I958" s="4">
        <v>8</v>
      </c>
      <c r="J958" s="4">
        <v>4142</v>
      </c>
    </row>
    <row r="959" spans="1:10" hidden="1">
      <c r="A959" t="s">
        <v>2786</v>
      </c>
      <c r="B959" t="s">
        <v>140</v>
      </c>
      <c r="C959" t="s">
        <v>2721</v>
      </c>
      <c r="D959" t="s">
        <v>2721</v>
      </c>
      <c r="E959" t="s">
        <v>2720</v>
      </c>
      <c r="F959" t="s">
        <v>2711</v>
      </c>
      <c r="G959" t="s">
        <v>237</v>
      </c>
      <c r="H959" s="1">
        <v>45292</v>
      </c>
      <c r="I959" s="4">
        <v>170</v>
      </c>
      <c r="J959" s="4">
        <v>4142</v>
      </c>
    </row>
    <row r="960" spans="1:10" hidden="1">
      <c r="A960" t="s">
        <v>2786</v>
      </c>
      <c r="B960" t="s">
        <v>140</v>
      </c>
      <c r="C960" t="s">
        <v>2721</v>
      </c>
      <c r="D960" t="s">
        <v>2721</v>
      </c>
      <c r="E960" t="s">
        <v>2720</v>
      </c>
      <c r="F960" t="s">
        <v>2711</v>
      </c>
      <c r="G960" t="s">
        <v>233</v>
      </c>
      <c r="H960" s="1">
        <v>45292</v>
      </c>
      <c r="I960" s="4">
        <v>301</v>
      </c>
      <c r="J960" s="4">
        <v>4142</v>
      </c>
    </row>
    <row r="961" spans="1:10" hidden="1">
      <c r="A961" t="s">
        <v>2786</v>
      </c>
      <c r="B961" t="s">
        <v>140</v>
      </c>
      <c r="C961" t="s">
        <v>2721</v>
      </c>
      <c r="D961" t="s">
        <v>2721</v>
      </c>
      <c r="E961" t="s">
        <v>2720</v>
      </c>
      <c r="F961" t="s">
        <v>2711</v>
      </c>
      <c r="G961" t="s">
        <v>211</v>
      </c>
      <c r="H961" s="1">
        <v>45292</v>
      </c>
      <c r="I961" s="4">
        <v>249</v>
      </c>
      <c r="J961" s="4">
        <v>4142</v>
      </c>
    </row>
    <row r="962" spans="1:10" hidden="1">
      <c r="A962" t="s">
        <v>2786</v>
      </c>
      <c r="B962" t="s">
        <v>140</v>
      </c>
      <c r="C962" t="s">
        <v>2721</v>
      </c>
      <c r="D962" t="s">
        <v>2721</v>
      </c>
      <c r="E962" t="s">
        <v>2751</v>
      </c>
      <c r="F962" t="s">
        <v>2711</v>
      </c>
      <c r="G962" t="s">
        <v>215</v>
      </c>
      <c r="H962" s="1">
        <v>45292</v>
      </c>
      <c r="I962" s="4">
        <v>0</v>
      </c>
      <c r="J962" s="4">
        <v>4142</v>
      </c>
    </row>
    <row r="963" spans="1:10" hidden="1">
      <c r="A963" t="s">
        <v>2786</v>
      </c>
      <c r="B963" t="s">
        <v>140</v>
      </c>
      <c r="C963" t="s">
        <v>2721</v>
      </c>
      <c r="D963" t="s">
        <v>2721</v>
      </c>
      <c r="E963" t="s">
        <v>2751</v>
      </c>
      <c r="F963" t="s">
        <v>2711</v>
      </c>
      <c r="G963" t="s">
        <v>221</v>
      </c>
      <c r="H963" s="1">
        <v>45292</v>
      </c>
      <c r="I963" s="4">
        <v>0</v>
      </c>
      <c r="J963" s="4">
        <v>4142</v>
      </c>
    </row>
    <row r="964" spans="1:10" hidden="1">
      <c r="A964" t="s">
        <v>2786</v>
      </c>
      <c r="B964" t="s">
        <v>140</v>
      </c>
      <c r="C964" t="s">
        <v>2721</v>
      </c>
      <c r="D964" t="s">
        <v>2721</v>
      </c>
      <c r="E964" t="s">
        <v>2751</v>
      </c>
      <c r="F964" t="s">
        <v>2711</v>
      </c>
      <c r="G964" t="s">
        <v>237</v>
      </c>
      <c r="H964" s="1">
        <v>45292</v>
      </c>
      <c r="I964" s="4">
        <v>17</v>
      </c>
      <c r="J964" s="4">
        <v>4142</v>
      </c>
    </row>
    <row r="965" spans="1:10" hidden="1">
      <c r="A965" t="s">
        <v>2786</v>
      </c>
      <c r="B965" t="s">
        <v>140</v>
      </c>
      <c r="C965" t="s">
        <v>2721</v>
      </c>
      <c r="D965" t="s">
        <v>2721</v>
      </c>
      <c r="E965" t="s">
        <v>2751</v>
      </c>
      <c r="F965" t="s">
        <v>2711</v>
      </c>
      <c r="G965" t="s">
        <v>233</v>
      </c>
      <c r="H965" s="1">
        <v>45292</v>
      </c>
      <c r="I965" s="4">
        <v>124</v>
      </c>
      <c r="J965" s="4">
        <v>4142</v>
      </c>
    </row>
    <row r="966" spans="1:10" hidden="1">
      <c r="A966" t="s">
        <v>2786</v>
      </c>
      <c r="B966" t="s">
        <v>140</v>
      </c>
      <c r="C966" t="s">
        <v>2721</v>
      </c>
      <c r="D966" t="s">
        <v>2721</v>
      </c>
      <c r="E966" t="s">
        <v>2751</v>
      </c>
      <c r="F966" t="s">
        <v>2711</v>
      </c>
      <c r="G966" t="s">
        <v>211</v>
      </c>
      <c r="H966" s="1">
        <v>45292</v>
      </c>
      <c r="I966" s="4">
        <v>161</v>
      </c>
      <c r="J966" s="4">
        <v>4142</v>
      </c>
    </row>
    <row r="967" spans="1:10" hidden="1">
      <c r="A967" t="s">
        <v>2787</v>
      </c>
      <c r="B967" t="s">
        <v>142</v>
      </c>
      <c r="C967" t="s">
        <v>2744</v>
      </c>
      <c r="D967" t="s">
        <v>2745</v>
      </c>
      <c r="E967" t="s">
        <v>2732</v>
      </c>
      <c r="F967" t="s">
        <v>2711</v>
      </c>
      <c r="G967" t="s">
        <v>215</v>
      </c>
      <c r="H967" s="1">
        <v>45292</v>
      </c>
      <c r="I967" s="4">
        <v>9</v>
      </c>
      <c r="J967" s="4">
        <v>2521</v>
      </c>
    </row>
    <row r="968" spans="1:10" hidden="1">
      <c r="A968" t="s">
        <v>2787</v>
      </c>
      <c r="B968" t="s">
        <v>142</v>
      </c>
      <c r="C968" t="s">
        <v>2744</v>
      </c>
      <c r="D968" t="s">
        <v>2745</v>
      </c>
      <c r="E968" t="s">
        <v>2732</v>
      </c>
      <c r="F968" t="s">
        <v>2711</v>
      </c>
      <c r="G968" t="s">
        <v>221</v>
      </c>
      <c r="H968" s="1">
        <v>45292</v>
      </c>
      <c r="I968" s="4">
        <v>35</v>
      </c>
      <c r="J968" s="4">
        <v>2521</v>
      </c>
    </row>
    <row r="969" spans="1:10" hidden="1">
      <c r="A969" t="s">
        <v>2787</v>
      </c>
      <c r="B969" t="s">
        <v>142</v>
      </c>
      <c r="C969" t="s">
        <v>2744</v>
      </c>
      <c r="D969" t="s">
        <v>2745</v>
      </c>
      <c r="E969" t="s">
        <v>2732</v>
      </c>
      <c r="F969" t="s">
        <v>2711</v>
      </c>
      <c r="G969" t="s">
        <v>237</v>
      </c>
      <c r="H969" s="1">
        <v>45292</v>
      </c>
      <c r="I969" s="4">
        <v>154</v>
      </c>
      <c r="J969" s="4">
        <v>2521</v>
      </c>
    </row>
    <row r="970" spans="1:10" hidden="1">
      <c r="A970" t="s">
        <v>2787</v>
      </c>
      <c r="B970" t="s">
        <v>142</v>
      </c>
      <c r="C970" t="s">
        <v>2744</v>
      </c>
      <c r="D970" t="s">
        <v>2745</v>
      </c>
      <c r="E970" t="s">
        <v>2732</v>
      </c>
      <c r="F970" t="s">
        <v>2711</v>
      </c>
      <c r="G970" t="s">
        <v>233</v>
      </c>
      <c r="H970" s="1">
        <v>45292</v>
      </c>
      <c r="I970" s="4">
        <v>47</v>
      </c>
      <c r="J970" s="4">
        <v>2521</v>
      </c>
    </row>
    <row r="971" spans="1:10" hidden="1">
      <c r="A971" t="s">
        <v>2787</v>
      </c>
      <c r="B971" t="s">
        <v>142</v>
      </c>
      <c r="C971" t="s">
        <v>2744</v>
      </c>
      <c r="D971" t="s">
        <v>2745</v>
      </c>
      <c r="E971" t="s">
        <v>2732</v>
      </c>
      <c r="F971" t="s">
        <v>2711</v>
      </c>
      <c r="G971" t="s">
        <v>211</v>
      </c>
      <c r="H971" s="1">
        <v>45292</v>
      </c>
      <c r="I971" s="4">
        <v>104</v>
      </c>
      <c r="J971" s="4">
        <v>2521</v>
      </c>
    </row>
    <row r="972" spans="1:10" hidden="1">
      <c r="A972" t="s">
        <v>2787</v>
      </c>
      <c r="B972" t="s">
        <v>142</v>
      </c>
      <c r="C972" t="s">
        <v>2744</v>
      </c>
      <c r="D972" t="s">
        <v>2745</v>
      </c>
      <c r="E972" t="s">
        <v>2723</v>
      </c>
      <c r="F972" t="s">
        <v>2711</v>
      </c>
      <c r="G972" t="s">
        <v>215</v>
      </c>
      <c r="H972" s="1">
        <v>45292</v>
      </c>
      <c r="I972" s="4">
        <v>0</v>
      </c>
      <c r="J972" s="4">
        <v>2521</v>
      </c>
    </row>
    <row r="973" spans="1:10" hidden="1">
      <c r="A973" t="s">
        <v>2787</v>
      </c>
      <c r="B973" t="s">
        <v>142</v>
      </c>
      <c r="C973" t="s">
        <v>2744</v>
      </c>
      <c r="D973" t="s">
        <v>2745</v>
      </c>
      <c r="E973" t="s">
        <v>2723</v>
      </c>
      <c r="F973" t="s">
        <v>2711</v>
      </c>
      <c r="G973" t="s">
        <v>221</v>
      </c>
      <c r="H973" s="1">
        <v>45292</v>
      </c>
      <c r="I973" s="4">
        <v>0</v>
      </c>
      <c r="J973" s="4">
        <v>2521</v>
      </c>
    </row>
    <row r="974" spans="1:10" hidden="1">
      <c r="A974" t="s">
        <v>2787</v>
      </c>
      <c r="B974" t="s">
        <v>142</v>
      </c>
      <c r="C974" t="s">
        <v>2744</v>
      </c>
      <c r="D974" t="s">
        <v>2745</v>
      </c>
      <c r="E974" t="s">
        <v>2723</v>
      </c>
      <c r="F974" t="s">
        <v>2711</v>
      </c>
      <c r="G974" t="s">
        <v>237</v>
      </c>
      <c r="H974" s="1">
        <v>45292</v>
      </c>
      <c r="I974" s="4">
        <v>3</v>
      </c>
      <c r="J974" s="4">
        <v>2521</v>
      </c>
    </row>
    <row r="975" spans="1:10" hidden="1">
      <c r="A975" t="s">
        <v>2787</v>
      </c>
      <c r="B975" t="s">
        <v>142</v>
      </c>
      <c r="C975" t="s">
        <v>2744</v>
      </c>
      <c r="D975" t="s">
        <v>2745</v>
      </c>
      <c r="E975" t="s">
        <v>2723</v>
      </c>
      <c r="F975" t="s">
        <v>2711</v>
      </c>
      <c r="G975" t="s">
        <v>233</v>
      </c>
      <c r="H975" s="1">
        <v>45292</v>
      </c>
      <c r="I975" s="4">
        <v>8</v>
      </c>
      <c r="J975" s="4">
        <v>2521</v>
      </c>
    </row>
    <row r="976" spans="1:10" hidden="1">
      <c r="A976" t="s">
        <v>2787</v>
      </c>
      <c r="B976" t="s">
        <v>142</v>
      </c>
      <c r="C976" t="s">
        <v>2744</v>
      </c>
      <c r="D976" t="s">
        <v>2745</v>
      </c>
      <c r="E976" t="s">
        <v>2723</v>
      </c>
      <c r="F976" t="s">
        <v>2711</v>
      </c>
      <c r="G976" t="s">
        <v>211</v>
      </c>
      <c r="H976" s="1">
        <v>45292</v>
      </c>
      <c r="I976" s="4">
        <v>2</v>
      </c>
      <c r="J976" s="4">
        <v>2521</v>
      </c>
    </row>
    <row r="977" spans="1:10" hidden="1">
      <c r="A977" t="s">
        <v>2787</v>
      </c>
      <c r="B977" t="s">
        <v>142</v>
      </c>
      <c r="C977" t="s">
        <v>2712</v>
      </c>
      <c r="D977" t="s">
        <v>2713</v>
      </c>
      <c r="E977" t="s">
        <v>2732</v>
      </c>
      <c r="F977" t="s">
        <v>2715</v>
      </c>
      <c r="G977" t="s">
        <v>215</v>
      </c>
      <c r="H977" s="1">
        <v>45292</v>
      </c>
      <c r="I977" s="4">
        <v>9</v>
      </c>
      <c r="J977" s="4">
        <v>2521</v>
      </c>
    </row>
    <row r="978" spans="1:10" hidden="1">
      <c r="A978" t="s">
        <v>2787</v>
      </c>
      <c r="B978" t="s">
        <v>142</v>
      </c>
      <c r="C978" t="s">
        <v>2712</v>
      </c>
      <c r="D978" t="s">
        <v>2713</v>
      </c>
      <c r="E978" t="s">
        <v>2732</v>
      </c>
      <c r="F978" t="s">
        <v>2715</v>
      </c>
      <c r="G978" t="s">
        <v>221</v>
      </c>
      <c r="H978" s="1">
        <v>45292</v>
      </c>
      <c r="I978" s="4">
        <v>74</v>
      </c>
      <c r="J978" s="4">
        <v>2521</v>
      </c>
    </row>
    <row r="979" spans="1:10" hidden="1">
      <c r="A979" t="s">
        <v>2787</v>
      </c>
      <c r="B979" t="s">
        <v>142</v>
      </c>
      <c r="C979" t="s">
        <v>2712</v>
      </c>
      <c r="D979" t="s">
        <v>2713</v>
      </c>
      <c r="E979" t="s">
        <v>2732</v>
      </c>
      <c r="F979" t="s">
        <v>2715</v>
      </c>
      <c r="G979" t="s">
        <v>237</v>
      </c>
      <c r="H979" s="1">
        <v>45292</v>
      </c>
      <c r="I979" s="4">
        <v>149</v>
      </c>
      <c r="J979" s="4">
        <v>2521</v>
      </c>
    </row>
    <row r="980" spans="1:10" hidden="1">
      <c r="A980" t="s">
        <v>2787</v>
      </c>
      <c r="B980" t="s">
        <v>142</v>
      </c>
      <c r="C980" t="s">
        <v>2712</v>
      </c>
      <c r="D980" t="s">
        <v>2713</v>
      </c>
      <c r="E980" t="s">
        <v>2732</v>
      </c>
      <c r="F980" t="s">
        <v>2715</v>
      </c>
      <c r="G980" t="s">
        <v>233</v>
      </c>
      <c r="H980" s="1">
        <v>45292</v>
      </c>
      <c r="I980" s="4">
        <v>147</v>
      </c>
      <c r="J980" s="4">
        <v>2521</v>
      </c>
    </row>
    <row r="981" spans="1:10" hidden="1">
      <c r="A981" t="s">
        <v>2787</v>
      </c>
      <c r="B981" t="s">
        <v>142</v>
      </c>
      <c r="C981" t="s">
        <v>2712</v>
      </c>
      <c r="D981" t="s">
        <v>2713</v>
      </c>
      <c r="E981" t="s">
        <v>2732</v>
      </c>
      <c r="F981" t="s">
        <v>2715</v>
      </c>
      <c r="G981" t="s">
        <v>211</v>
      </c>
      <c r="H981" s="1">
        <v>45292</v>
      </c>
      <c r="I981" s="4">
        <v>125</v>
      </c>
      <c r="J981" s="4">
        <v>2521</v>
      </c>
    </row>
    <row r="982" spans="1:10" hidden="1">
      <c r="A982" t="s">
        <v>2787</v>
      </c>
      <c r="B982" t="s">
        <v>142</v>
      </c>
      <c r="C982" t="s">
        <v>2712</v>
      </c>
      <c r="D982" t="s">
        <v>2713</v>
      </c>
      <c r="E982" t="s">
        <v>2724</v>
      </c>
      <c r="F982" t="s">
        <v>2715</v>
      </c>
      <c r="G982" t="s">
        <v>215</v>
      </c>
      <c r="H982" s="1">
        <v>45292</v>
      </c>
      <c r="I982" s="4">
        <v>0</v>
      </c>
      <c r="J982" s="4">
        <v>2521</v>
      </c>
    </row>
    <row r="983" spans="1:10" hidden="1">
      <c r="A983" t="s">
        <v>2787</v>
      </c>
      <c r="B983" t="s">
        <v>142</v>
      </c>
      <c r="C983" t="s">
        <v>2712</v>
      </c>
      <c r="D983" t="s">
        <v>2713</v>
      </c>
      <c r="E983" t="s">
        <v>2724</v>
      </c>
      <c r="F983" t="s">
        <v>2715</v>
      </c>
      <c r="G983" t="s">
        <v>221</v>
      </c>
      <c r="H983" s="1">
        <v>45292</v>
      </c>
      <c r="I983" s="4">
        <v>0</v>
      </c>
      <c r="J983" s="4">
        <v>2521</v>
      </c>
    </row>
    <row r="984" spans="1:10" hidden="1">
      <c r="A984" t="s">
        <v>2787</v>
      </c>
      <c r="B984" t="s">
        <v>142</v>
      </c>
      <c r="C984" t="s">
        <v>2712</v>
      </c>
      <c r="D984" t="s">
        <v>2713</v>
      </c>
      <c r="E984" t="s">
        <v>2724</v>
      </c>
      <c r="F984" t="s">
        <v>2715</v>
      </c>
      <c r="G984" t="s">
        <v>237</v>
      </c>
      <c r="H984" s="1">
        <v>45292</v>
      </c>
      <c r="I984" s="4">
        <v>7</v>
      </c>
      <c r="J984" s="4">
        <v>2521</v>
      </c>
    </row>
    <row r="985" spans="1:10" hidden="1">
      <c r="A985" t="s">
        <v>2787</v>
      </c>
      <c r="B985" t="s">
        <v>142</v>
      </c>
      <c r="C985" t="s">
        <v>2712</v>
      </c>
      <c r="D985" t="s">
        <v>2713</v>
      </c>
      <c r="E985" t="s">
        <v>2724</v>
      </c>
      <c r="F985" t="s">
        <v>2715</v>
      </c>
      <c r="G985" t="s">
        <v>233</v>
      </c>
      <c r="H985" s="1">
        <v>45292</v>
      </c>
      <c r="I985" s="4">
        <v>5</v>
      </c>
      <c r="J985" s="4">
        <v>2521</v>
      </c>
    </row>
    <row r="986" spans="1:10" hidden="1">
      <c r="A986" t="s">
        <v>2787</v>
      </c>
      <c r="B986" t="s">
        <v>142</v>
      </c>
      <c r="C986" t="s">
        <v>2712</v>
      </c>
      <c r="D986" t="s">
        <v>2713</v>
      </c>
      <c r="E986" t="s">
        <v>2724</v>
      </c>
      <c r="F986" t="s">
        <v>2715</v>
      </c>
      <c r="G986" t="s">
        <v>211</v>
      </c>
      <c r="H986" s="1">
        <v>45292</v>
      </c>
      <c r="I986" s="4">
        <v>0</v>
      </c>
      <c r="J986" s="4">
        <v>2521</v>
      </c>
    </row>
    <row r="987" spans="1:10" hidden="1">
      <c r="A987" t="s">
        <v>2787</v>
      </c>
      <c r="B987" t="s">
        <v>142</v>
      </c>
      <c r="C987" t="s">
        <v>133</v>
      </c>
      <c r="D987" t="s">
        <v>2710</v>
      </c>
      <c r="E987" t="s">
        <v>2732</v>
      </c>
      <c r="F987" t="s">
        <v>2711</v>
      </c>
      <c r="G987" t="s">
        <v>215</v>
      </c>
      <c r="H987" s="1">
        <v>45292</v>
      </c>
      <c r="I987" s="4">
        <v>14</v>
      </c>
      <c r="J987" s="4">
        <v>2521</v>
      </c>
    </row>
    <row r="988" spans="1:10" hidden="1">
      <c r="A988" t="s">
        <v>2787</v>
      </c>
      <c r="B988" t="s">
        <v>142</v>
      </c>
      <c r="C988" t="s">
        <v>133</v>
      </c>
      <c r="D988" t="s">
        <v>2710</v>
      </c>
      <c r="E988" t="s">
        <v>2732</v>
      </c>
      <c r="F988" t="s">
        <v>2711</v>
      </c>
      <c r="G988" t="s">
        <v>221</v>
      </c>
      <c r="H988" s="1">
        <v>45292</v>
      </c>
      <c r="I988" s="4">
        <v>97</v>
      </c>
      <c r="J988" s="4">
        <v>2521</v>
      </c>
    </row>
    <row r="989" spans="1:10" hidden="1">
      <c r="A989" t="s">
        <v>2787</v>
      </c>
      <c r="B989" t="s">
        <v>142</v>
      </c>
      <c r="C989" t="s">
        <v>133</v>
      </c>
      <c r="D989" t="s">
        <v>2710</v>
      </c>
      <c r="E989" t="s">
        <v>2732</v>
      </c>
      <c r="F989" t="s">
        <v>2711</v>
      </c>
      <c r="G989" t="s">
        <v>237</v>
      </c>
      <c r="H989" s="1">
        <v>45292</v>
      </c>
      <c r="I989" s="4">
        <v>234</v>
      </c>
      <c r="J989" s="4">
        <v>2521</v>
      </c>
    </row>
    <row r="990" spans="1:10" hidden="1">
      <c r="A990" t="s">
        <v>2787</v>
      </c>
      <c r="B990" t="s">
        <v>142</v>
      </c>
      <c r="C990" t="s">
        <v>133</v>
      </c>
      <c r="D990" t="s">
        <v>2710</v>
      </c>
      <c r="E990" t="s">
        <v>2732</v>
      </c>
      <c r="F990" t="s">
        <v>2711</v>
      </c>
      <c r="G990" t="s">
        <v>233</v>
      </c>
      <c r="H990" s="1">
        <v>45292</v>
      </c>
      <c r="I990" s="4">
        <v>337</v>
      </c>
      <c r="J990" s="4">
        <v>2521</v>
      </c>
    </row>
    <row r="991" spans="1:10" hidden="1">
      <c r="A991" t="s">
        <v>2787</v>
      </c>
      <c r="B991" t="s">
        <v>142</v>
      </c>
      <c r="C991" t="s">
        <v>133</v>
      </c>
      <c r="D991" t="s">
        <v>2710</v>
      </c>
      <c r="E991" t="s">
        <v>2732</v>
      </c>
      <c r="F991" t="s">
        <v>2711</v>
      </c>
      <c r="G991" t="s">
        <v>211</v>
      </c>
      <c r="H991" s="1">
        <v>45292</v>
      </c>
      <c r="I991" s="4">
        <v>100</v>
      </c>
      <c r="J991" s="4">
        <v>2521</v>
      </c>
    </row>
    <row r="992" spans="1:10" hidden="1">
      <c r="A992" t="s">
        <v>2787</v>
      </c>
      <c r="B992" t="s">
        <v>142</v>
      </c>
      <c r="C992" t="s">
        <v>2758</v>
      </c>
      <c r="D992" t="s">
        <v>2759</v>
      </c>
      <c r="E992" t="s">
        <v>2732</v>
      </c>
      <c r="F992" t="s">
        <v>2728</v>
      </c>
      <c r="G992" t="s">
        <v>215</v>
      </c>
      <c r="H992" s="1">
        <v>45292</v>
      </c>
      <c r="I992" s="4">
        <v>7</v>
      </c>
      <c r="J992" s="4">
        <v>2521</v>
      </c>
    </row>
    <row r="993" spans="1:10" hidden="1">
      <c r="A993" t="s">
        <v>2787</v>
      </c>
      <c r="B993" t="s">
        <v>142</v>
      </c>
      <c r="C993" t="s">
        <v>2758</v>
      </c>
      <c r="D993" t="s">
        <v>2759</v>
      </c>
      <c r="E993" t="s">
        <v>2732</v>
      </c>
      <c r="F993" t="s">
        <v>2728</v>
      </c>
      <c r="G993" t="s">
        <v>221</v>
      </c>
      <c r="H993" s="1">
        <v>45292</v>
      </c>
      <c r="I993" s="4">
        <v>6</v>
      </c>
      <c r="J993" s="4">
        <v>2521</v>
      </c>
    </row>
    <row r="994" spans="1:10" hidden="1">
      <c r="A994" t="s">
        <v>2787</v>
      </c>
      <c r="B994" t="s">
        <v>142</v>
      </c>
      <c r="C994" t="s">
        <v>2758</v>
      </c>
      <c r="D994" t="s">
        <v>2759</v>
      </c>
      <c r="E994" t="s">
        <v>2732</v>
      </c>
      <c r="F994" t="s">
        <v>2728</v>
      </c>
      <c r="G994" t="s">
        <v>237</v>
      </c>
      <c r="H994" s="1">
        <v>45292</v>
      </c>
      <c r="I994" s="4">
        <v>7</v>
      </c>
      <c r="J994" s="4">
        <v>2521</v>
      </c>
    </row>
    <row r="995" spans="1:10" hidden="1">
      <c r="A995" t="s">
        <v>2787</v>
      </c>
      <c r="B995" t="s">
        <v>142</v>
      </c>
      <c r="C995" t="s">
        <v>2758</v>
      </c>
      <c r="D995" t="s">
        <v>2759</v>
      </c>
      <c r="E995" t="s">
        <v>2732</v>
      </c>
      <c r="F995" t="s">
        <v>2728</v>
      </c>
      <c r="G995" t="s">
        <v>233</v>
      </c>
      <c r="H995" s="1">
        <v>45292</v>
      </c>
      <c r="I995" s="4">
        <v>16</v>
      </c>
      <c r="J995" s="4">
        <v>2521</v>
      </c>
    </row>
    <row r="996" spans="1:10" hidden="1">
      <c r="A996" t="s">
        <v>2787</v>
      </c>
      <c r="B996" t="s">
        <v>142</v>
      </c>
      <c r="C996" t="s">
        <v>2758</v>
      </c>
      <c r="D996" t="s">
        <v>2759</v>
      </c>
      <c r="E996" t="s">
        <v>2732</v>
      </c>
      <c r="F996" t="s">
        <v>2728</v>
      </c>
      <c r="G996" t="s">
        <v>211</v>
      </c>
      <c r="H996" s="1">
        <v>45292</v>
      </c>
      <c r="I996" s="4">
        <v>20</v>
      </c>
      <c r="J996" s="4">
        <v>2521</v>
      </c>
    </row>
    <row r="997" spans="1:10" hidden="1">
      <c r="A997" t="s">
        <v>2787</v>
      </c>
      <c r="B997" t="s">
        <v>142</v>
      </c>
      <c r="C997" t="s">
        <v>146</v>
      </c>
      <c r="D997" t="s">
        <v>2749</v>
      </c>
      <c r="E997" t="s">
        <v>2732</v>
      </c>
      <c r="F997" t="s">
        <v>2715</v>
      </c>
      <c r="G997" t="s">
        <v>215</v>
      </c>
      <c r="H997" s="1">
        <v>45292</v>
      </c>
      <c r="I997" s="4">
        <v>0</v>
      </c>
      <c r="J997" s="4">
        <v>2521</v>
      </c>
    </row>
    <row r="998" spans="1:10" hidden="1">
      <c r="A998" t="s">
        <v>2787</v>
      </c>
      <c r="B998" t="s">
        <v>142</v>
      </c>
      <c r="C998" t="s">
        <v>146</v>
      </c>
      <c r="D998" t="s">
        <v>2749</v>
      </c>
      <c r="E998" t="s">
        <v>2732</v>
      </c>
      <c r="F998" t="s">
        <v>2715</v>
      </c>
      <c r="G998" t="s">
        <v>221</v>
      </c>
      <c r="H998" s="1">
        <v>45292</v>
      </c>
      <c r="I998" s="4">
        <v>4</v>
      </c>
      <c r="J998" s="4">
        <v>2521</v>
      </c>
    </row>
    <row r="999" spans="1:10" hidden="1">
      <c r="A999" t="s">
        <v>2787</v>
      </c>
      <c r="B999" t="s">
        <v>142</v>
      </c>
      <c r="C999" t="s">
        <v>146</v>
      </c>
      <c r="D999" t="s">
        <v>2749</v>
      </c>
      <c r="E999" t="s">
        <v>2732</v>
      </c>
      <c r="F999" t="s">
        <v>2715</v>
      </c>
      <c r="G999" t="s">
        <v>237</v>
      </c>
      <c r="H999" s="1">
        <v>45292</v>
      </c>
      <c r="I999" s="4">
        <v>5</v>
      </c>
      <c r="J999" s="4">
        <v>2521</v>
      </c>
    </row>
    <row r="1000" spans="1:10" hidden="1">
      <c r="A1000" t="s">
        <v>2787</v>
      </c>
      <c r="B1000" t="s">
        <v>142</v>
      </c>
      <c r="C1000" t="s">
        <v>146</v>
      </c>
      <c r="D1000" t="s">
        <v>2749</v>
      </c>
      <c r="E1000" t="s">
        <v>2732</v>
      </c>
      <c r="F1000" t="s">
        <v>2715</v>
      </c>
      <c r="G1000" t="s">
        <v>233</v>
      </c>
      <c r="H1000" s="1">
        <v>45292</v>
      </c>
      <c r="I1000" s="4">
        <v>17</v>
      </c>
      <c r="J1000" s="4">
        <v>2521</v>
      </c>
    </row>
    <row r="1001" spans="1:10" hidden="1">
      <c r="A1001" t="s">
        <v>2787</v>
      </c>
      <c r="B1001" t="s">
        <v>142</v>
      </c>
      <c r="C1001" t="s">
        <v>146</v>
      </c>
      <c r="D1001" t="s">
        <v>2749</v>
      </c>
      <c r="E1001" t="s">
        <v>2732</v>
      </c>
      <c r="F1001" t="s">
        <v>2715</v>
      </c>
      <c r="G1001" t="s">
        <v>211</v>
      </c>
      <c r="H1001" s="1">
        <v>45292</v>
      </c>
      <c r="I1001" s="4">
        <v>6</v>
      </c>
      <c r="J1001" s="4">
        <v>2521</v>
      </c>
    </row>
    <row r="1002" spans="1:10" hidden="1">
      <c r="A1002" t="s">
        <v>2787</v>
      </c>
      <c r="B1002" t="s">
        <v>142</v>
      </c>
      <c r="C1002" t="s">
        <v>2729</v>
      </c>
      <c r="D1002" t="s">
        <v>2730</v>
      </c>
      <c r="E1002" t="s">
        <v>2732</v>
      </c>
      <c r="F1002" t="s">
        <v>2728</v>
      </c>
      <c r="G1002" t="s">
        <v>215</v>
      </c>
      <c r="H1002" s="1">
        <v>45292</v>
      </c>
      <c r="I1002" s="4">
        <v>0</v>
      </c>
      <c r="J1002" s="4">
        <v>2521</v>
      </c>
    </row>
    <row r="1003" spans="1:10" hidden="1">
      <c r="A1003" t="s">
        <v>2787</v>
      </c>
      <c r="B1003" t="s">
        <v>142</v>
      </c>
      <c r="C1003" t="s">
        <v>2729</v>
      </c>
      <c r="D1003" t="s">
        <v>2730</v>
      </c>
      <c r="E1003" t="s">
        <v>2732</v>
      </c>
      <c r="F1003" t="s">
        <v>2728</v>
      </c>
      <c r="G1003" t="s">
        <v>221</v>
      </c>
      <c r="H1003" s="1">
        <v>45292</v>
      </c>
      <c r="I1003" s="4">
        <v>7</v>
      </c>
      <c r="J1003" s="4">
        <v>2521</v>
      </c>
    </row>
    <row r="1004" spans="1:10" hidden="1">
      <c r="A1004" t="s">
        <v>2787</v>
      </c>
      <c r="B1004" t="s">
        <v>142</v>
      </c>
      <c r="C1004" t="s">
        <v>2729</v>
      </c>
      <c r="D1004" t="s">
        <v>2730</v>
      </c>
      <c r="E1004" t="s">
        <v>2732</v>
      </c>
      <c r="F1004" t="s">
        <v>2728</v>
      </c>
      <c r="G1004" t="s">
        <v>237</v>
      </c>
      <c r="H1004" s="1">
        <v>45292</v>
      </c>
      <c r="I1004" s="4">
        <v>21</v>
      </c>
      <c r="J1004" s="4">
        <v>2521</v>
      </c>
    </row>
    <row r="1005" spans="1:10" hidden="1">
      <c r="A1005" t="s">
        <v>2787</v>
      </c>
      <c r="B1005" t="s">
        <v>142</v>
      </c>
      <c r="C1005" t="s">
        <v>2729</v>
      </c>
      <c r="D1005" t="s">
        <v>2730</v>
      </c>
      <c r="E1005" t="s">
        <v>2732</v>
      </c>
      <c r="F1005" t="s">
        <v>2728</v>
      </c>
      <c r="G1005" t="s">
        <v>233</v>
      </c>
      <c r="H1005" s="1">
        <v>45292</v>
      </c>
      <c r="I1005" s="4">
        <v>16</v>
      </c>
      <c r="J1005" s="4">
        <v>2521</v>
      </c>
    </row>
    <row r="1006" spans="1:10" hidden="1">
      <c r="A1006" t="s">
        <v>2787</v>
      </c>
      <c r="B1006" t="s">
        <v>142</v>
      </c>
      <c r="C1006" t="s">
        <v>2729</v>
      </c>
      <c r="D1006" t="s">
        <v>2730</v>
      </c>
      <c r="E1006" t="s">
        <v>2732</v>
      </c>
      <c r="F1006" t="s">
        <v>2728</v>
      </c>
      <c r="G1006" t="s">
        <v>211</v>
      </c>
      <c r="H1006" s="1">
        <v>45292</v>
      </c>
      <c r="I1006" s="4">
        <v>23</v>
      </c>
      <c r="J1006" s="4">
        <v>2521</v>
      </c>
    </row>
    <row r="1007" spans="1:10" hidden="1">
      <c r="A1007" t="s">
        <v>2787</v>
      </c>
      <c r="B1007" t="s">
        <v>142</v>
      </c>
      <c r="C1007" t="s">
        <v>2747</v>
      </c>
      <c r="D1007" t="s">
        <v>2748</v>
      </c>
      <c r="E1007" t="s">
        <v>2732</v>
      </c>
      <c r="F1007" t="s">
        <v>2715</v>
      </c>
      <c r="G1007" t="s">
        <v>215</v>
      </c>
      <c r="H1007" s="1">
        <v>45292</v>
      </c>
      <c r="I1007" s="4">
        <v>7</v>
      </c>
      <c r="J1007" s="4">
        <v>2521</v>
      </c>
    </row>
    <row r="1008" spans="1:10" hidden="1">
      <c r="A1008" t="s">
        <v>2787</v>
      </c>
      <c r="B1008" t="s">
        <v>142</v>
      </c>
      <c r="C1008" t="s">
        <v>2747</v>
      </c>
      <c r="D1008" t="s">
        <v>2748</v>
      </c>
      <c r="E1008" t="s">
        <v>2732</v>
      </c>
      <c r="F1008" t="s">
        <v>2715</v>
      </c>
      <c r="G1008" t="s">
        <v>221</v>
      </c>
      <c r="H1008" s="1">
        <v>45292</v>
      </c>
      <c r="I1008" s="4">
        <v>22</v>
      </c>
      <c r="J1008" s="4">
        <v>2521</v>
      </c>
    </row>
    <row r="1009" spans="1:10" hidden="1">
      <c r="A1009" t="s">
        <v>2787</v>
      </c>
      <c r="B1009" t="s">
        <v>142</v>
      </c>
      <c r="C1009" t="s">
        <v>2747</v>
      </c>
      <c r="D1009" t="s">
        <v>2748</v>
      </c>
      <c r="E1009" t="s">
        <v>2732</v>
      </c>
      <c r="F1009" t="s">
        <v>2715</v>
      </c>
      <c r="G1009" t="s">
        <v>237</v>
      </c>
      <c r="H1009" s="1">
        <v>45292</v>
      </c>
      <c r="I1009" s="4">
        <v>73</v>
      </c>
      <c r="J1009" s="4">
        <v>2521</v>
      </c>
    </row>
    <row r="1010" spans="1:10" hidden="1">
      <c r="A1010" t="s">
        <v>2787</v>
      </c>
      <c r="B1010" t="s">
        <v>142</v>
      </c>
      <c r="C1010" t="s">
        <v>2747</v>
      </c>
      <c r="D1010" t="s">
        <v>2748</v>
      </c>
      <c r="E1010" t="s">
        <v>2732</v>
      </c>
      <c r="F1010" t="s">
        <v>2715</v>
      </c>
      <c r="G1010" t="s">
        <v>233</v>
      </c>
      <c r="H1010" s="1">
        <v>45292</v>
      </c>
      <c r="I1010" s="4">
        <v>52</v>
      </c>
      <c r="J1010" s="4">
        <v>2521</v>
      </c>
    </row>
    <row r="1011" spans="1:10" hidden="1">
      <c r="A1011" t="s">
        <v>2787</v>
      </c>
      <c r="B1011" t="s">
        <v>142</v>
      </c>
      <c r="C1011" t="s">
        <v>2747</v>
      </c>
      <c r="D1011" t="s">
        <v>2748</v>
      </c>
      <c r="E1011" t="s">
        <v>2732</v>
      </c>
      <c r="F1011" t="s">
        <v>2715</v>
      </c>
      <c r="G1011" t="s">
        <v>211</v>
      </c>
      <c r="H1011" s="1">
        <v>45292</v>
      </c>
      <c r="I1011" s="4">
        <v>67</v>
      </c>
      <c r="J1011" s="4">
        <v>2521</v>
      </c>
    </row>
    <row r="1012" spans="1:10" hidden="1">
      <c r="A1012" t="s">
        <v>2787</v>
      </c>
      <c r="B1012" t="s">
        <v>142</v>
      </c>
      <c r="C1012" t="s">
        <v>2747</v>
      </c>
      <c r="D1012" t="s">
        <v>2748</v>
      </c>
      <c r="E1012" t="s">
        <v>2752</v>
      </c>
      <c r="F1012" t="s">
        <v>2715</v>
      </c>
      <c r="G1012" t="s">
        <v>215</v>
      </c>
      <c r="H1012" s="1">
        <v>45292</v>
      </c>
      <c r="I1012" s="4">
        <v>0</v>
      </c>
      <c r="J1012" s="4">
        <v>2521</v>
      </c>
    </row>
    <row r="1013" spans="1:10" hidden="1">
      <c r="A1013" t="s">
        <v>2787</v>
      </c>
      <c r="B1013" t="s">
        <v>142</v>
      </c>
      <c r="C1013" t="s">
        <v>2747</v>
      </c>
      <c r="D1013" t="s">
        <v>2748</v>
      </c>
      <c r="E1013" t="s">
        <v>2752</v>
      </c>
      <c r="F1013" t="s">
        <v>2715</v>
      </c>
      <c r="G1013" t="s">
        <v>221</v>
      </c>
      <c r="H1013" s="1">
        <v>45292</v>
      </c>
      <c r="I1013" s="4">
        <v>1</v>
      </c>
      <c r="J1013" s="4">
        <v>2521</v>
      </c>
    </row>
    <row r="1014" spans="1:10" hidden="1">
      <c r="A1014" t="s">
        <v>2787</v>
      </c>
      <c r="B1014" t="s">
        <v>142</v>
      </c>
      <c r="C1014" t="s">
        <v>2747</v>
      </c>
      <c r="D1014" t="s">
        <v>2748</v>
      </c>
      <c r="E1014" t="s">
        <v>2752</v>
      </c>
      <c r="F1014" t="s">
        <v>2715</v>
      </c>
      <c r="G1014" t="s">
        <v>237</v>
      </c>
      <c r="H1014" s="1">
        <v>45292</v>
      </c>
      <c r="I1014" s="4">
        <v>9</v>
      </c>
      <c r="J1014" s="4">
        <v>2521</v>
      </c>
    </row>
    <row r="1015" spans="1:10" hidden="1">
      <c r="A1015" t="s">
        <v>2787</v>
      </c>
      <c r="B1015" t="s">
        <v>142</v>
      </c>
      <c r="C1015" t="s">
        <v>2747</v>
      </c>
      <c r="D1015" t="s">
        <v>2748</v>
      </c>
      <c r="E1015" t="s">
        <v>2752</v>
      </c>
      <c r="F1015" t="s">
        <v>2715</v>
      </c>
      <c r="G1015" t="s">
        <v>233</v>
      </c>
      <c r="H1015" s="1">
        <v>45292</v>
      </c>
      <c r="I1015" s="4">
        <v>2</v>
      </c>
      <c r="J1015" s="4">
        <v>2521</v>
      </c>
    </row>
    <row r="1016" spans="1:10" hidden="1">
      <c r="A1016" t="s">
        <v>2787</v>
      </c>
      <c r="B1016" t="s">
        <v>142</v>
      </c>
      <c r="C1016" t="s">
        <v>2747</v>
      </c>
      <c r="D1016" t="s">
        <v>2748</v>
      </c>
      <c r="E1016" t="s">
        <v>2752</v>
      </c>
      <c r="F1016" t="s">
        <v>2715</v>
      </c>
      <c r="G1016" t="s">
        <v>211</v>
      </c>
      <c r="H1016" s="1">
        <v>45292</v>
      </c>
      <c r="I1016" s="4">
        <v>0</v>
      </c>
      <c r="J1016" s="4">
        <v>2521</v>
      </c>
    </row>
    <row r="1017" spans="1:10" hidden="1">
      <c r="A1017" t="s">
        <v>2787</v>
      </c>
      <c r="B1017" t="s">
        <v>142</v>
      </c>
      <c r="C1017" t="s">
        <v>2716</v>
      </c>
      <c r="D1017" t="s">
        <v>2717</v>
      </c>
      <c r="E1017" t="s">
        <v>2732</v>
      </c>
      <c r="F1017" t="s">
        <v>2715</v>
      </c>
      <c r="G1017" t="s">
        <v>215</v>
      </c>
      <c r="H1017" s="1">
        <v>45292</v>
      </c>
      <c r="I1017" s="4">
        <v>0</v>
      </c>
      <c r="J1017" s="4">
        <v>2521</v>
      </c>
    </row>
    <row r="1018" spans="1:10" hidden="1">
      <c r="A1018" t="s">
        <v>2787</v>
      </c>
      <c r="B1018" t="s">
        <v>142</v>
      </c>
      <c r="C1018" t="s">
        <v>2716</v>
      </c>
      <c r="D1018" t="s">
        <v>2717</v>
      </c>
      <c r="E1018" t="s">
        <v>2732</v>
      </c>
      <c r="F1018" t="s">
        <v>2715</v>
      </c>
      <c r="G1018" t="s">
        <v>221</v>
      </c>
      <c r="H1018" s="1">
        <v>45292</v>
      </c>
      <c r="I1018" s="4">
        <v>0</v>
      </c>
      <c r="J1018" s="4">
        <v>2521</v>
      </c>
    </row>
    <row r="1019" spans="1:10" hidden="1">
      <c r="A1019" t="s">
        <v>2787</v>
      </c>
      <c r="B1019" t="s">
        <v>142</v>
      </c>
      <c r="C1019" t="s">
        <v>2716</v>
      </c>
      <c r="D1019" t="s">
        <v>2717</v>
      </c>
      <c r="E1019" t="s">
        <v>2732</v>
      </c>
      <c r="F1019" t="s">
        <v>2715</v>
      </c>
      <c r="G1019" t="s">
        <v>237</v>
      </c>
      <c r="H1019" s="1">
        <v>45292</v>
      </c>
      <c r="I1019" s="4">
        <v>0</v>
      </c>
      <c r="J1019" s="4">
        <v>2521</v>
      </c>
    </row>
    <row r="1020" spans="1:10" hidden="1">
      <c r="A1020" t="s">
        <v>2787</v>
      </c>
      <c r="B1020" t="s">
        <v>142</v>
      </c>
      <c r="C1020" t="s">
        <v>2716</v>
      </c>
      <c r="D1020" t="s">
        <v>2717</v>
      </c>
      <c r="E1020" t="s">
        <v>2732</v>
      </c>
      <c r="F1020" t="s">
        <v>2715</v>
      </c>
      <c r="G1020" t="s">
        <v>233</v>
      </c>
      <c r="H1020" s="1">
        <v>45292</v>
      </c>
      <c r="I1020" s="4">
        <v>5</v>
      </c>
      <c r="J1020" s="4">
        <v>2521</v>
      </c>
    </row>
    <row r="1021" spans="1:10" hidden="1">
      <c r="A1021" t="s">
        <v>2787</v>
      </c>
      <c r="B1021" t="s">
        <v>142</v>
      </c>
      <c r="C1021" t="s">
        <v>2716</v>
      </c>
      <c r="D1021" t="s">
        <v>2717</v>
      </c>
      <c r="E1021" t="s">
        <v>2732</v>
      </c>
      <c r="F1021" t="s">
        <v>2715</v>
      </c>
      <c r="G1021" t="s">
        <v>211</v>
      </c>
      <c r="H1021" s="1">
        <v>45292</v>
      </c>
      <c r="I1021" s="4">
        <v>9</v>
      </c>
      <c r="J1021" s="4">
        <v>2521</v>
      </c>
    </row>
    <row r="1022" spans="1:10" hidden="1">
      <c r="A1022" t="s">
        <v>2787</v>
      </c>
      <c r="B1022" t="s">
        <v>142</v>
      </c>
      <c r="C1022" t="s">
        <v>2721</v>
      </c>
      <c r="D1022" t="s">
        <v>2721</v>
      </c>
      <c r="E1022" t="s">
        <v>2732</v>
      </c>
      <c r="F1022" t="s">
        <v>2711</v>
      </c>
      <c r="G1022" t="s">
        <v>215</v>
      </c>
      <c r="H1022" s="1">
        <v>45292</v>
      </c>
      <c r="I1022" s="4">
        <v>55</v>
      </c>
      <c r="J1022" s="4">
        <v>2521</v>
      </c>
    </row>
    <row r="1023" spans="1:10" hidden="1">
      <c r="A1023" t="s">
        <v>2787</v>
      </c>
      <c r="B1023" t="s">
        <v>142</v>
      </c>
      <c r="C1023" t="s">
        <v>2721</v>
      </c>
      <c r="D1023" t="s">
        <v>2721</v>
      </c>
      <c r="E1023" t="s">
        <v>2732</v>
      </c>
      <c r="F1023" t="s">
        <v>2711</v>
      </c>
      <c r="G1023" t="s">
        <v>221</v>
      </c>
      <c r="H1023" s="1">
        <v>45292</v>
      </c>
      <c r="I1023" s="4">
        <v>57</v>
      </c>
      <c r="J1023" s="4">
        <v>2521</v>
      </c>
    </row>
    <row r="1024" spans="1:10" hidden="1">
      <c r="A1024" t="s">
        <v>2787</v>
      </c>
      <c r="B1024" t="s">
        <v>142</v>
      </c>
      <c r="C1024" t="s">
        <v>2721</v>
      </c>
      <c r="D1024" t="s">
        <v>2721</v>
      </c>
      <c r="E1024" t="s">
        <v>2732</v>
      </c>
      <c r="F1024" t="s">
        <v>2711</v>
      </c>
      <c r="G1024" t="s">
        <v>237</v>
      </c>
      <c r="H1024" s="1">
        <v>45292</v>
      </c>
      <c r="I1024" s="4">
        <v>113</v>
      </c>
      <c r="J1024" s="4">
        <v>2521</v>
      </c>
    </row>
    <row r="1025" spans="1:10" hidden="1">
      <c r="A1025" t="s">
        <v>2787</v>
      </c>
      <c r="B1025" t="s">
        <v>142</v>
      </c>
      <c r="C1025" t="s">
        <v>2721</v>
      </c>
      <c r="D1025" t="s">
        <v>2721</v>
      </c>
      <c r="E1025" t="s">
        <v>2732</v>
      </c>
      <c r="F1025" t="s">
        <v>2711</v>
      </c>
      <c r="G1025" t="s">
        <v>233</v>
      </c>
      <c r="H1025" s="1">
        <v>45292</v>
      </c>
      <c r="I1025" s="4">
        <v>114</v>
      </c>
      <c r="J1025" s="4">
        <v>2521</v>
      </c>
    </row>
    <row r="1026" spans="1:10" hidden="1">
      <c r="A1026" t="s">
        <v>2787</v>
      </c>
      <c r="B1026" t="s">
        <v>142</v>
      </c>
      <c r="C1026" t="s">
        <v>2721</v>
      </c>
      <c r="D1026" t="s">
        <v>2721</v>
      </c>
      <c r="E1026" t="s">
        <v>2732</v>
      </c>
      <c r="F1026" t="s">
        <v>2711</v>
      </c>
      <c r="G1026" t="s">
        <v>211</v>
      </c>
      <c r="H1026" s="1">
        <v>45292</v>
      </c>
      <c r="I1026" s="4">
        <v>69</v>
      </c>
      <c r="J1026" s="4">
        <v>2521</v>
      </c>
    </row>
    <row r="1027" spans="1:10" hidden="1">
      <c r="A1027" t="s">
        <v>2787</v>
      </c>
      <c r="B1027" t="s">
        <v>142</v>
      </c>
      <c r="C1027" t="s">
        <v>2726</v>
      </c>
      <c r="D1027" t="s">
        <v>2727</v>
      </c>
      <c r="E1027" t="s">
        <v>2732</v>
      </c>
      <c r="F1027" t="s">
        <v>2728</v>
      </c>
      <c r="G1027" t="s">
        <v>215</v>
      </c>
      <c r="H1027" s="1">
        <v>45292</v>
      </c>
      <c r="I1027" s="4">
        <v>0</v>
      </c>
      <c r="J1027" s="4">
        <v>2521</v>
      </c>
    </row>
    <row r="1028" spans="1:10" hidden="1">
      <c r="A1028" t="s">
        <v>2787</v>
      </c>
      <c r="B1028" t="s">
        <v>142</v>
      </c>
      <c r="C1028" t="s">
        <v>2726</v>
      </c>
      <c r="D1028" t="s">
        <v>2727</v>
      </c>
      <c r="E1028" t="s">
        <v>2732</v>
      </c>
      <c r="F1028" t="s">
        <v>2728</v>
      </c>
      <c r="G1028" t="s">
        <v>221</v>
      </c>
      <c r="H1028" s="1">
        <v>45292</v>
      </c>
      <c r="I1028" s="4">
        <v>6</v>
      </c>
      <c r="J1028" s="4">
        <v>2521</v>
      </c>
    </row>
    <row r="1029" spans="1:10" hidden="1">
      <c r="A1029" t="s">
        <v>2787</v>
      </c>
      <c r="B1029" t="s">
        <v>142</v>
      </c>
      <c r="C1029" t="s">
        <v>2726</v>
      </c>
      <c r="D1029" t="s">
        <v>2727</v>
      </c>
      <c r="E1029" t="s">
        <v>2732</v>
      </c>
      <c r="F1029" t="s">
        <v>2728</v>
      </c>
      <c r="G1029" t="s">
        <v>237</v>
      </c>
      <c r="H1029" s="1">
        <v>45292</v>
      </c>
      <c r="I1029" s="4">
        <v>13</v>
      </c>
      <c r="J1029" s="4">
        <v>2521</v>
      </c>
    </row>
    <row r="1030" spans="1:10" hidden="1">
      <c r="A1030" t="s">
        <v>2787</v>
      </c>
      <c r="B1030" t="s">
        <v>142</v>
      </c>
      <c r="C1030" t="s">
        <v>2726</v>
      </c>
      <c r="D1030" t="s">
        <v>2727</v>
      </c>
      <c r="E1030" t="s">
        <v>2732</v>
      </c>
      <c r="F1030" t="s">
        <v>2728</v>
      </c>
      <c r="G1030" t="s">
        <v>233</v>
      </c>
      <c r="H1030" s="1">
        <v>45292</v>
      </c>
      <c r="I1030" s="4">
        <v>12</v>
      </c>
      <c r="J1030" s="4">
        <v>2521</v>
      </c>
    </row>
    <row r="1031" spans="1:10" hidden="1">
      <c r="A1031" t="s">
        <v>2787</v>
      </c>
      <c r="B1031" t="s">
        <v>142</v>
      </c>
      <c r="C1031" t="s">
        <v>2726</v>
      </c>
      <c r="D1031" t="s">
        <v>2727</v>
      </c>
      <c r="E1031" t="s">
        <v>2732</v>
      </c>
      <c r="F1031" t="s">
        <v>2728</v>
      </c>
      <c r="G1031" t="s">
        <v>211</v>
      </c>
      <c r="H1031" s="1">
        <v>45292</v>
      </c>
      <c r="I1031" s="4">
        <v>20</v>
      </c>
      <c r="J1031" s="4">
        <v>2521</v>
      </c>
    </row>
    <row r="1032" spans="1:10" hidden="1">
      <c r="A1032" t="s">
        <v>2783</v>
      </c>
      <c r="B1032" t="s">
        <v>145</v>
      </c>
      <c r="C1032" t="s">
        <v>2712</v>
      </c>
      <c r="D1032" t="s">
        <v>2713</v>
      </c>
      <c r="E1032" t="s">
        <v>2709</v>
      </c>
      <c r="F1032" t="s">
        <v>2715</v>
      </c>
      <c r="G1032" t="s">
        <v>215</v>
      </c>
      <c r="H1032" s="1">
        <v>45292</v>
      </c>
      <c r="I1032" s="4">
        <v>16</v>
      </c>
      <c r="J1032" s="4">
        <v>1715</v>
      </c>
    </row>
    <row r="1033" spans="1:10" hidden="1">
      <c r="A1033" t="s">
        <v>2783</v>
      </c>
      <c r="B1033" t="s">
        <v>145</v>
      </c>
      <c r="C1033" t="s">
        <v>2712</v>
      </c>
      <c r="D1033" t="s">
        <v>2713</v>
      </c>
      <c r="E1033" t="s">
        <v>2709</v>
      </c>
      <c r="F1033" t="s">
        <v>2715</v>
      </c>
      <c r="G1033" t="s">
        <v>221</v>
      </c>
      <c r="H1033" s="1">
        <v>45292</v>
      </c>
      <c r="I1033" s="4">
        <v>12</v>
      </c>
      <c r="J1033" s="4">
        <v>1715</v>
      </c>
    </row>
    <row r="1034" spans="1:10" hidden="1">
      <c r="A1034" t="s">
        <v>2783</v>
      </c>
      <c r="B1034" t="s">
        <v>145</v>
      </c>
      <c r="C1034" t="s">
        <v>2712</v>
      </c>
      <c r="D1034" t="s">
        <v>2713</v>
      </c>
      <c r="E1034" t="s">
        <v>2709</v>
      </c>
      <c r="F1034" t="s">
        <v>2715</v>
      </c>
      <c r="G1034" t="s">
        <v>237</v>
      </c>
      <c r="H1034" s="1">
        <v>45292</v>
      </c>
      <c r="I1034" s="4">
        <v>50</v>
      </c>
      <c r="J1034" s="4">
        <v>1715</v>
      </c>
    </row>
    <row r="1035" spans="1:10" hidden="1">
      <c r="A1035" t="s">
        <v>2783</v>
      </c>
      <c r="B1035" t="s">
        <v>145</v>
      </c>
      <c r="C1035" t="s">
        <v>2712</v>
      </c>
      <c r="D1035" t="s">
        <v>2713</v>
      </c>
      <c r="E1035" t="s">
        <v>2709</v>
      </c>
      <c r="F1035" t="s">
        <v>2715</v>
      </c>
      <c r="G1035" t="s">
        <v>233</v>
      </c>
      <c r="H1035" s="1">
        <v>45292</v>
      </c>
      <c r="I1035" s="4">
        <v>21</v>
      </c>
      <c r="J1035" s="4">
        <v>1715</v>
      </c>
    </row>
    <row r="1036" spans="1:10" hidden="1">
      <c r="A1036" t="s">
        <v>2783</v>
      </c>
      <c r="B1036" t="s">
        <v>145</v>
      </c>
      <c r="C1036" t="s">
        <v>2712</v>
      </c>
      <c r="D1036" t="s">
        <v>2713</v>
      </c>
      <c r="E1036" t="s">
        <v>2709</v>
      </c>
      <c r="F1036" t="s">
        <v>2715</v>
      </c>
      <c r="G1036" t="s">
        <v>211</v>
      </c>
      <c r="H1036" s="1">
        <v>45292</v>
      </c>
      <c r="I1036" s="4">
        <v>6</v>
      </c>
      <c r="J1036" s="4">
        <v>1715</v>
      </c>
    </row>
    <row r="1037" spans="1:10" hidden="1">
      <c r="A1037" t="s">
        <v>2783</v>
      </c>
      <c r="B1037" t="s">
        <v>145</v>
      </c>
      <c r="C1037" t="s">
        <v>2753</v>
      </c>
      <c r="D1037" t="s">
        <v>2754</v>
      </c>
      <c r="E1037" t="s">
        <v>2709</v>
      </c>
      <c r="F1037" t="s">
        <v>2711</v>
      </c>
      <c r="G1037" t="s">
        <v>215</v>
      </c>
      <c r="H1037" s="1">
        <v>45292</v>
      </c>
      <c r="I1037" s="4">
        <v>27</v>
      </c>
      <c r="J1037" s="4">
        <v>1715</v>
      </c>
    </row>
    <row r="1038" spans="1:10" hidden="1">
      <c r="A1038" t="s">
        <v>2783</v>
      </c>
      <c r="B1038" t="s">
        <v>145</v>
      </c>
      <c r="C1038" t="s">
        <v>2753</v>
      </c>
      <c r="D1038" t="s">
        <v>2754</v>
      </c>
      <c r="E1038" t="s">
        <v>2709</v>
      </c>
      <c r="F1038" t="s">
        <v>2711</v>
      </c>
      <c r="G1038" t="s">
        <v>221</v>
      </c>
      <c r="H1038" s="1">
        <v>45292</v>
      </c>
      <c r="I1038" s="4">
        <v>33</v>
      </c>
      <c r="J1038" s="4">
        <v>1715</v>
      </c>
    </row>
    <row r="1039" spans="1:10" hidden="1">
      <c r="A1039" t="s">
        <v>2783</v>
      </c>
      <c r="B1039" t="s">
        <v>145</v>
      </c>
      <c r="C1039" t="s">
        <v>2753</v>
      </c>
      <c r="D1039" t="s">
        <v>2754</v>
      </c>
      <c r="E1039" t="s">
        <v>2709</v>
      </c>
      <c r="F1039" t="s">
        <v>2711</v>
      </c>
      <c r="G1039" t="s">
        <v>237</v>
      </c>
      <c r="H1039" s="1">
        <v>45292</v>
      </c>
      <c r="I1039" s="4">
        <v>132</v>
      </c>
      <c r="J1039" s="4">
        <v>1715</v>
      </c>
    </row>
    <row r="1040" spans="1:10" hidden="1">
      <c r="A1040" t="s">
        <v>2783</v>
      </c>
      <c r="B1040" t="s">
        <v>145</v>
      </c>
      <c r="C1040" t="s">
        <v>2753</v>
      </c>
      <c r="D1040" t="s">
        <v>2754</v>
      </c>
      <c r="E1040" t="s">
        <v>2709</v>
      </c>
      <c r="F1040" t="s">
        <v>2711</v>
      </c>
      <c r="G1040" t="s">
        <v>233</v>
      </c>
      <c r="H1040" s="1">
        <v>45292</v>
      </c>
      <c r="I1040" s="4">
        <v>18</v>
      </c>
      <c r="J1040" s="4">
        <v>1715</v>
      </c>
    </row>
    <row r="1041" spans="1:10" hidden="1">
      <c r="A1041" t="s">
        <v>2783</v>
      </c>
      <c r="B1041" t="s">
        <v>145</v>
      </c>
      <c r="C1041" t="s">
        <v>2753</v>
      </c>
      <c r="D1041" t="s">
        <v>2754</v>
      </c>
      <c r="E1041" t="s">
        <v>2709</v>
      </c>
      <c r="F1041" t="s">
        <v>2711</v>
      </c>
      <c r="G1041" t="s">
        <v>211</v>
      </c>
      <c r="H1041" s="1">
        <v>45292</v>
      </c>
      <c r="I1041" s="4">
        <v>50</v>
      </c>
      <c r="J1041" s="4">
        <v>1715</v>
      </c>
    </row>
    <row r="1042" spans="1:10" hidden="1">
      <c r="A1042" t="s">
        <v>2783</v>
      </c>
      <c r="B1042" t="s">
        <v>145</v>
      </c>
      <c r="C1042" t="s">
        <v>2753</v>
      </c>
      <c r="D1042" t="s">
        <v>2754</v>
      </c>
      <c r="E1042" t="s">
        <v>2750</v>
      </c>
      <c r="F1042" t="s">
        <v>2711</v>
      </c>
      <c r="G1042" t="s">
        <v>215</v>
      </c>
      <c r="H1042" s="1">
        <v>45292</v>
      </c>
      <c r="I1042" s="4">
        <v>0</v>
      </c>
      <c r="J1042" s="4">
        <v>1715</v>
      </c>
    </row>
    <row r="1043" spans="1:10" hidden="1">
      <c r="A1043" t="s">
        <v>2783</v>
      </c>
      <c r="B1043" t="s">
        <v>145</v>
      </c>
      <c r="C1043" t="s">
        <v>2753</v>
      </c>
      <c r="D1043" t="s">
        <v>2754</v>
      </c>
      <c r="E1043" t="s">
        <v>2750</v>
      </c>
      <c r="F1043" t="s">
        <v>2711</v>
      </c>
      <c r="G1043" t="s">
        <v>221</v>
      </c>
      <c r="H1043" s="1">
        <v>45292</v>
      </c>
      <c r="I1043" s="4">
        <v>0</v>
      </c>
      <c r="J1043" s="4">
        <v>1715</v>
      </c>
    </row>
    <row r="1044" spans="1:10" hidden="1">
      <c r="A1044" t="s">
        <v>2783</v>
      </c>
      <c r="B1044" t="s">
        <v>145</v>
      </c>
      <c r="C1044" t="s">
        <v>2753</v>
      </c>
      <c r="D1044" t="s">
        <v>2754</v>
      </c>
      <c r="E1044" t="s">
        <v>2750</v>
      </c>
      <c r="F1044" t="s">
        <v>2711</v>
      </c>
      <c r="G1044" t="s">
        <v>237</v>
      </c>
      <c r="H1044" s="1">
        <v>45292</v>
      </c>
      <c r="I1044" s="4">
        <v>0</v>
      </c>
      <c r="J1044" s="4">
        <v>1715</v>
      </c>
    </row>
    <row r="1045" spans="1:10" hidden="1">
      <c r="A1045" t="s">
        <v>2783</v>
      </c>
      <c r="B1045" t="s">
        <v>145</v>
      </c>
      <c r="C1045" t="s">
        <v>2753</v>
      </c>
      <c r="D1045" t="s">
        <v>2754</v>
      </c>
      <c r="E1045" t="s">
        <v>2750</v>
      </c>
      <c r="F1045" t="s">
        <v>2711</v>
      </c>
      <c r="G1045" t="s">
        <v>233</v>
      </c>
      <c r="H1045" s="1">
        <v>45292</v>
      </c>
      <c r="I1045" s="4">
        <v>7</v>
      </c>
      <c r="J1045" s="4">
        <v>1715</v>
      </c>
    </row>
    <row r="1046" spans="1:10" hidden="1">
      <c r="A1046" t="s">
        <v>2783</v>
      </c>
      <c r="B1046" t="s">
        <v>145</v>
      </c>
      <c r="C1046" t="s">
        <v>2753</v>
      </c>
      <c r="D1046" t="s">
        <v>2754</v>
      </c>
      <c r="E1046" t="s">
        <v>2750</v>
      </c>
      <c r="F1046" t="s">
        <v>2711</v>
      </c>
      <c r="G1046" t="s">
        <v>211</v>
      </c>
      <c r="H1046" s="1">
        <v>45292</v>
      </c>
      <c r="I1046" s="4">
        <v>2</v>
      </c>
      <c r="J1046" s="4">
        <v>1715</v>
      </c>
    </row>
    <row r="1047" spans="1:10" hidden="1">
      <c r="A1047" t="s">
        <v>2783</v>
      </c>
      <c r="B1047" t="s">
        <v>145</v>
      </c>
      <c r="C1047" t="s">
        <v>129</v>
      </c>
      <c r="D1047" t="s">
        <v>2755</v>
      </c>
      <c r="E1047" t="s">
        <v>2709</v>
      </c>
      <c r="F1047" t="s">
        <v>2715</v>
      </c>
      <c r="G1047" t="s">
        <v>215</v>
      </c>
      <c r="H1047" s="1">
        <v>45292</v>
      </c>
      <c r="I1047" s="4">
        <v>9</v>
      </c>
      <c r="J1047" s="4">
        <v>1715</v>
      </c>
    </row>
    <row r="1048" spans="1:10" hidden="1">
      <c r="A1048" t="s">
        <v>2783</v>
      </c>
      <c r="B1048" t="s">
        <v>145</v>
      </c>
      <c r="C1048" t="s">
        <v>129</v>
      </c>
      <c r="D1048" t="s">
        <v>2755</v>
      </c>
      <c r="E1048" t="s">
        <v>2709</v>
      </c>
      <c r="F1048" t="s">
        <v>2715</v>
      </c>
      <c r="G1048" t="s">
        <v>221</v>
      </c>
      <c r="H1048" s="1">
        <v>45292</v>
      </c>
      <c r="I1048" s="4">
        <v>9</v>
      </c>
      <c r="J1048" s="4">
        <v>1715</v>
      </c>
    </row>
    <row r="1049" spans="1:10" hidden="1">
      <c r="A1049" t="s">
        <v>2783</v>
      </c>
      <c r="B1049" t="s">
        <v>145</v>
      </c>
      <c r="C1049" t="s">
        <v>129</v>
      </c>
      <c r="D1049" t="s">
        <v>2755</v>
      </c>
      <c r="E1049" t="s">
        <v>2709</v>
      </c>
      <c r="F1049" t="s">
        <v>2715</v>
      </c>
      <c r="G1049" t="s">
        <v>237</v>
      </c>
      <c r="H1049" s="1">
        <v>45292</v>
      </c>
      <c r="I1049" s="4">
        <v>35</v>
      </c>
      <c r="J1049" s="4">
        <v>1715</v>
      </c>
    </row>
    <row r="1050" spans="1:10" hidden="1">
      <c r="A1050" t="s">
        <v>2783</v>
      </c>
      <c r="B1050" t="s">
        <v>145</v>
      </c>
      <c r="C1050" t="s">
        <v>129</v>
      </c>
      <c r="D1050" t="s">
        <v>2755</v>
      </c>
      <c r="E1050" t="s">
        <v>2709</v>
      </c>
      <c r="F1050" t="s">
        <v>2715</v>
      </c>
      <c r="G1050" t="s">
        <v>233</v>
      </c>
      <c r="H1050" s="1">
        <v>45292</v>
      </c>
      <c r="I1050" s="4">
        <v>63</v>
      </c>
      <c r="J1050" s="4">
        <v>1715</v>
      </c>
    </row>
    <row r="1051" spans="1:10" hidden="1">
      <c r="A1051" t="s">
        <v>2783</v>
      </c>
      <c r="B1051" t="s">
        <v>145</v>
      </c>
      <c r="C1051" t="s">
        <v>129</v>
      </c>
      <c r="D1051" t="s">
        <v>2755</v>
      </c>
      <c r="E1051" t="s">
        <v>2709</v>
      </c>
      <c r="F1051" t="s">
        <v>2715</v>
      </c>
      <c r="G1051" t="s">
        <v>211</v>
      </c>
      <c r="H1051" s="1">
        <v>45292</v>
      </c>
      <c r="I1051" s="4">
        <v>23</v>
      </c>
      <c r="J1051" s="4">
        <v>1715</v>
      </c>
    </row>
    <row r="1052" spans="1:10" hidden="1">
      <c r="A1052" t="s">
        <v>2783</v>
      </c>
      <c r="B1052" t="s">
        <v>145</v>
      </c>
      <c r="C1052" t="s">
        <v>2758</v>
      </c>
      <c r="D1052" t="s">
        <v>2759</v>
      </c>
      <c r="E1052" t="s">
        <v>2709</v>
      </c>
      <c r="F1052" t="s">
        <v>2728</v>
      </c>
      <c r="G1052" t="s">
        <v>215</v>
      </c>
      <c r="H1052" s="1">
        <v>45292</v>
      </c>
      <c r="I1052" s="4">
        <v>2</v>
      </c>
      <c r="J1052" s="4">
        <v>1715</v>
      </c>
    </row>
    <row r="1053" spans="1:10" hidden="1">
      <c r="A1053" t="s">
        <v>2783</v>
      </c>
      <c r="B1053" t="s">
        <v>145</v>
      </c>
      <c r="C1053" t="s">
        <v>2758</v>
      </c>
      <c r="D1053" t="s">
        <v>2759</v>
      </c>
      <c r="E1053" t="s">
        <v>2709</v>
      </c>
      <c r="F1053" t="s">
        <v>2728</v>
      </c>
      <c r="G1053" t="s">
        <v>221</v>
      </c>
      <c r="H1053" s="1">
        <v>45292</v>
      </c>
      <c r="I1053" s="4">
        <v>2</v>
      </c>
      <c r="J1053" s="4">
        <v>1715</v>
      </c>
    </row>
    <row r="1054" spans="1:10" hidden="1">
      <c r="A1054" t="s">
        <v>2783</v>
      </c>
      <c r="B1054" t="s">
        <v>145</v>
      </c>
      <c r="C1054" t="s">
        <v>2758</v>
      </c>
      <c r="D1054" t="s">
        <v>2759</v>
      </c>
      <c r="E1054" t="s">
        <v>2709</v>
      </c>
      <c r="F1054" t="s">
        <v>2728</v>
      </c>
      <c r="G1054" t="s">
        <v>237</v>
      </c>
      <c r="H1054" s="1">
        <v>45292</v>
      </c>
      <c r="I1054" s="4">
        <v>78</v>
      </c>
      <c r="J1054" s="4">
        <v>1715</v>
      </c>
    </row>
    <row r="1055" spans="1:10" hidden="1">
      <c r="A1055" t="s">
        <v>2783</v>
      </c>
      <c r="B1055" t="s">
        <v>145</v>
      </c>
      <c r="C1055" t="s">
        <v>2758</v>
      </c>
      <c r="D1055" t="s">
        <v>2759</v>
      </c>
      <c r="E1055" t="s">
        <v>2709</v>
      </c>
      <c r="F1055" t="s">
        <v>2728</v>
      </c>
      <c r="G1055" t="s">
        <v>233</v>
      </c>
      <c r="H1055" s="1">
        <v>45292</v>
      </c>
      <c r="I1055" s="4">
        <v>29</v>
      </c>
      <c r="J1055" s="4">
        <v>1715</v>
      </c>
    </row>
    <row r="1056" spans="1:10" hidden="1">
      <c r="A1056" t="s">
        <v>2783</v>
      </c>
      <c r="B1056" t="s">
        <v>145</v>
      </c>
      <c r="C1056" t="s">
        <v>2758</v>
      </c>
      <c r="D1056" t="s">
        <v>2759</v>
      </c>
      <c r="E1056" t="s">
        <v>2709</v>
      </c>
      <c r="F1056" t="s">
        <v>2728</v>
      </c>
      <c r="G1056" t="s">
        <v>211</v>
      </c>
      <c r="H1056" s="1">
        <v>45292</v>
      </c>
      <c r="I1056" s="4">
        <v>56</v>
      </c>
      <c r="J1056" s="4">
        <v>1715</v>
      </c>
    </row>
    <row r="1057" spans="1:10" hidden="1">
      <c r="A1057" t="s">
        <v>2783</v>
      </c>
      <c r="B1057" t="s">
        <v>145</v>
      </c>
      <c r="C1057" t="s">
        <v>146</v>
      </c>
      <c r="D1057" t="s">
        <v>2749</v>
      </c>
      <c r="E1057" t="s">
        <v>2709</v>
      </c>
      <c r="F1057" t="s">
        <v>2715</v>
      </c>
      <c r="G1057" t="s">
        <v>215</v>
      </c>
      <c r="H1057" s="1">
        <v>45292</v>
      </c>
      <c r="I1057" s="4">
        <v>23</v>
      </c>
      <c r="J1057" s="4">
        <v>1715</v>
      </c>
    </row>
    <row r="1058" spans="1:10" hidden="1">
      <c r="A1058" t="s">
        <v>2783</v>
      </c>
      <c r="B1058" t="s">
        <v>145</v>
      </c>
      <c r="C1058" t="s">
        <v>146</v>
      </c>
      <c r="D1058" t="s">
        <v>2749</v>
      </c>
      <c r="E1058" t="s">
        <v>2709</v>
      </c>
      <c r="F1058" t="s">
        <v>2715</v>
      </c>
      <c r="G1058" t="s">
        <v>221</v>
      </c>
      <c r="H1058" s="1">
        <v>45292</v>
      </c>
      <c r="I1058" s="4">
        <v>9</v>
      </c>
      <c r="J1058" s="4">
        <v>1715</v>
      </c>
    </row>
    <row r="1059" spans="1:10" hidden="1">
      <c r="A1059" t="s">
        <v>2783</v>
      </c>
      <c r="B1059" t="s">
        <v>145</v>
      </c>
      <c r="C1059" t="s">
        <v>146</v>
      </c>
      <c r="D1059" t="s">
        <v>2749</v>
      </c>
      <c r="E1059" t="s">
        <v>2709</v>
      </c>
      <c r="F1059" t="s">
        <v>2715</v>
      </c>
      <c r="G1059" t="s">
        <v>237</v>
      </c>
      <c r="H1059" s="1">
        <v>45292</v>
      </c>
      <c r="I1059" s="4">
        <v>39</v>
      </c>
      <c r="J1059" s="4">
        <v>1715</v>
      </c>
    </row>
    <row r="1060" spans="1:10" hidden="1">
      <c r="A1060" t="s">
        <v>2783</v>
      </c>
      <c r="B1060" t="s">
        <v>145</v>
      </c>
      <c r="C1060" t="s">
        <v>146</v>
      </c>
      <c r="D1060" t="s">
        <v>2749</v>
      </c>
      <c r="E1060" t="s">
        <v>2709</v>
      </c>
      <c r="F1060" t="s">
        <v>2715</v>
      </c>
      <c r="G1060" t="s">
        <v>233</v>
      </c>
      <c r="H1060" s="1">
        <v>45292</v>
      </c>
      <c r="I1060" s="4">
        <v>84</v>
      </c>
      <c r="J1060" s="4">
        <v>1715</v>
      </c>
    </row>
    <row r="1061" spans="1:10" hidden="1">
      <c r="A1061" t="s">
        <v>2783</v>
      </c>
      <c r="B1061" t="s">
        <v>145</v>
      </c>
      <c r="C1061" t="s">
        <v>146</v>
      </c>
      <c r="D1061" t="s">
        <v>2749</v>
      </c>
      <c r="E1061" t="s">
        <v>2709</v>
      </c>
      <c r="F1061" t="s">
        <v>2715</v>
      </c>
      <c r="G1061" t="s">
        <v>211</v>
      </c>
      <c r="H1061" s="1">
        <v>45292</v>
      </c>
      <c r="I1061" s="4">
        <v>236</v>
      </c>
      <c r="J1061" s="4">
        <v>1715</v>
      </c>
    </row>
    <row r="1062" spans="1:10" hidden="1">
      <c r="A1062" t="s">
        <v>2783</v>
      </c>
      <c r="B1062" t="s">
        <v>145</v>
      </c>
      <c r="C1062" t="s">
        <v>146</v>
      </c>
      <c r="D1062" t="s">
        <v>2749</v>
      </c>
      <c r="E1062" t="s">
        <v>2750</v>
      </c>
      <c r="F1062" t="s">
        <v>2715</v>
      </c>
      <c r="G1062" t="s">
        <v>215</v>
      </c>
      <c r="H1062" s="1">
        <v>45292</v>
      </c>
      <c r="I1062" s="4">
        <v>8</v>
      </c>
      <c r="J1062" s="4">
        <v>1715</v>
      </c>
    </row>
    <row r="1063" spans="1:10" hidden="1">
      <c r="A1063" t="s">
        <v>2783</v>
      </c>
      <c r="B1063" t="s">
        <v>145</v>
      </c>
      <c r="C1063" t="s">
        <v>146</v>
      </c>
      <c r="D1063" t="s">
        <v>2749</v>
      </c>
      <c r="E1063" t="s">
        <v>2750</v>
      </c>
      <c r="F1063" t="s">
        <v>2715</v>
      </c>
      <c r="G1063" t="s">
        <v>221</v>
      </c>
      <c r="H1063" s="1">
        <v>45292</v>
      </c>
      <c r="I1063" s="4">
        <v>0</v>
      </c>
      <c r="J1063" s="4">
        <v>1715</v>
      </c>
    </row>
    <row r="1064" spans="1:10" hidden="1">
      <c r="A1064" t="s">
        <v>2783</v>
      </c>
      <c r="B1064" t="s">
        <v>145</v>
      </c>
      <c r="C1064" t="s">
        <v>146</v>
      </c>
      <c r="D1064" t="s">
        <v>2749</v>
      </c>
      <c r="E1064" t="s">
        <v>2750</v>
      </c>
      <c r="F1064" t="s">
        <v>2715</v>
      </c>
      <c r="G1064" t="s">
        <v>237</v>
      </c>
      <c r="H1064" s="1">
        <v>45292</v>
      </c>
      <c r="I1064" s="4">
        <v>13</v>
      </c>
      <c r="J1064" s="4">
        <v>1715</v>
      </c>
    </row>
    <row r="1065" spans="1:10" hidden="1">
      <c r="A1065" t="s">
        <v>2783</v>
      </c>
      <c r="B1065" t="s">
        <v>145</v>
      </c>
      <c r="C1065" t="s">
        <v>146</v>
      </c>
      <c r="D1065" t="s">
        <v>2749</v>
      </c>
      <c r="E1065" t="s">
        <v>2750</v>
      </c>
      <c r="F1065" t="s">
        <v>2715</v>
      </c>
      <c r="G1065" t="s">
        <v>233</v>
      </c>
      <c r="H1065" s="1">
        <v>45292</v>
      </c>
      <c r="I1065" s="4">
        <v>33</v>
      </c>
      <c r="J1065" s="4">
        <v>1715</v>
      </c>
    </row>
    <row r="1066" spans="1:10" hidden="1">
      <c r="A1066" t="s">
        <v>2783</v>
      </c>
      <c r="B1066" t="s">
        <v>145</v>
      </c>
      <c r="C1066" t="s">
        <v>146</v>
      </c>
      <c r="D1066" t="s">
        <v>2749</v>
      </c>
      <c r="E1066" t="s">
        <v>2750</v>
      </c>
      <c r="F1066" t="s">
        <v>2715</v>
      </c>
      <c r="G1066" t="s">
        <v>211</v>
      </c>
      <c r="H1066" s="1">
        <v>45292</v>
      </c>
      <c r="I1066" s="4">
        <v>26</v>
      </c>
      <c r="J1066" s="4">
        <v>1715</v>
      </c>
    </row>
    <row r="1067" spans="1:10" hidden="1">
      <c r="A1067" t="s">
        <v>2783</v>
      </c>
      <c r="B1067" t="s">
        <v>145</v>
      </c>
      <c r="C1067" t="s">
        <v>146</v>
      </c>
      <c r="D1067" t="s">
        <v>2749</v>
      </c>
      <c r="E1067" t="s">
        <v>2751</v>
      </c>
      <c r="F1067" t="s">
        <v>2715</v>
      </c>
      <c r="G1067" t="s">
        <v>215</v>
      </c>
      <c r="H1067" s="1">
        <v>45292</v>
      </c>
      <c r="I1067" s="4">
        <v>1</v>
      </c>
      <c r="J1067" s="4">
        <v>1715</v>
      </c>
    </row>
    <row r="1068" spans="1:10" hidden="1">
      <c r="A1068" t="s">
        <v>2783</v>
      </c>
      <c r="B1068" t="s">
        <v>145</v>
      </c>
      <c r="C1068" t="s">
        <v>146</v>
      </c>
      <c r="D1068" t="s">
        <v>2749</v>
      </c>
      <c r="E1068" t="s">
        <v>2751</v>
      </c>
      <c r="F1068" t="s">
        <v>2715</v>
      </c>
      <c r="G1068" t="s">
        <v>221</v>
      </c>
      <c r="H1068" s="1">
        <v>45292</v>
      </c>
      <c r="I1068" s="4">
        <v>0</v>
      </c>
      <c r="J1068" s="4">
        <v>1715</v>
      </c>
    </row>
    <row r="1069" spans="1:10" hidden="1">
      <c r="A1069" t="s">
        <v>2783</v>
      </c>
      <c r="B1069" t="s">
        <v>145</v>
      </c>
      <c r="C1069" t="s">
        <v>146</v>
      </c>
      <c r="D1069" t="s">
        <v>2749</v>
      </c>
      <c r="E1069" t="s">
        <v>2751</v>
      </c>
      <c r="F1069" t="s">
        <v>2715</v>
      </c>
      <c r="G1069" t="s">
        <v>237</v>
      </c>
      <c r="H1069" s="1">
        <v>45292</v>
      </c>
      <c r="I1069" s="4">
        <v>11</v>
      </c>
      <c r="J1069" s="4">
        <v>1715</v>
      </c>
    </row>
    <row r="1070" spans="1:10" hidden="1">
      <c r="A1070" t="s">
        <v>2783</v>
      </c>
      <c r="B1070" t="s">
        <v>145</v>
      </c>
      <c r="C1070" t="s">
        <v>146</v>
      </c>
      <c r="D1070" t="s">
        <v>2749</v>
      </c>
      <c r="E1070" t="s">
        <v>2751</v>
      </c>
      <c r="F1070" t="s">
        <v>2715</v>
      </c>
      <c r="G1070" t="s">
        <v>233</v>
      </c>
      <c r="H1070" s="1">
        <v>45292</v>
      </c>
      <c r="I1070" s="4">
        <v>14</v>
      </c>
      <c r="J1070" s="4">
        <v>1715</v>
      </c>
    </row>
    <row r="1071" spans="1:10" hidden="1">
      <c r="A1071" t="s">
        <v>2783</v>
      </c>
      <c r="B1071" t="s">
        <v>145</v>
      </c>
      <c r="C1071" t="s">
        <v>146</v>
      </c>
      <c r="D1071" t="s">
        <v>2749</v>
      </c>
      <c r="E1071" t="s">
        <v>2751</v>
      </c>
      <c r="F1071" t="s">
        <v>2715</v>
      </c>
      <c r="G1071" t="s">
        <v>211</v>
      </c>
      <c r="H1071" s="1">
        <v>45292</v>
      </c>
      <c r="I1071" s="4">
        <v>4</v>
      </c>
      <c r="J1071" s="4">
        <v>1715</v>
      </c>
    </row>
    <row r="1072" spans="1:10" hidden="1">
      <c r="A1072" t="s">
        <v>2783</v>
      </c>
      <c r="B1072" t="s">
        <v>145</v>
      </c>
      <c r="C1072" t="s">
        <v>2737</v>
      </c>
      <c r="D1072" t="s">
        <v>2738</v>
      </c>
      <c r="E1072" t="s">
        <v>2709</v>
      </c>
      <c r="F1072" t="s">
        <v>2711</v>
      </c>
      <c r="G1072" t="s">
        <v>215</v>
      </c>
      <c r="H1072" s="1">
        <v>45292</v>
      </c>
      <c r="I1072" s="4">
        <v>10</v>
      </c>
      <c r="J1072" s="4">
        <v>1715</v>
      </c>
    </row>
    <row r="1073" spans="1:10" hidden="1">
      <c r="A1073" t="s">
        <v>2783</v>
      </c>
      <c r="B1073" t="s">
        <v>145</v>
      </c>
      <c r="C1073" t="s">
        <v>2737</v>
      </c>
      <c r="D1073" t="s">
        <v>2738</v>
      </c>
      <c r="E1073" t="s">
        <v>2709</v>
      </c>
      <c r="F1073" t="s">
        <v>2711</v>
      </c>
      <c r="G1073" t="s">
        <v>221</v>
      </c>
      <c r="H1073" s="1">
        <v>45292</v>
      </c>
      <c r="I1073" s="4">
        <v>9</v>
      </c>
      <c r="J1073" s="4">
        <v>1715</v>
      </c>
    </row>
    <row r="1074" spans="1:10" hidden="1">
      <c r="A1074" t="s">
        <v>2783</v>
      </c>
      <c r="B1074" t="s">
        <v>145</v>
      </c>
      <c r="C1074" t="s">
        <v>2737</v>
      </c>
      <c r="D1074" t="s">
        <v>2738</v>
      </c>
      <c r="E1074" t="s">
        <v>2709</v>
      </c>
      <c r="F1074" t="s">
        <v>2711</v>
      </c>
      <c r="G1074" t="s">
        <v>237</v>
      </c>
      <c r="H1074" s="1">
        <v>45292</v>
      </c>
      <c r="I1074" s="4">
        <v>17</v>
      </c>
      <c r="J1074" s="4">
        <v>1715</v>
      </c>
    </row>
    <row r="1075" spans="1:10" hidden="1">
      <c r="A1075" t="s">
        <v>2783</v>
      </c>
      <c r="B1075" t="s">
        <v>145</v>
      </c>
      <c r="C1075" t="s">
        <v>2737</v>
      </c>
      <c r="D1075" t="s">
        <v>2738</v>
      </c>
      <c r="E1075" t="s">
        <v>2709</v>
      </c>
      <c r="F1075" t="s">
        <v>2711</v>
      </c>
      <c r="G1075" t="s">
        <v>233</v>
      </c>
      <c r="H1075" s="1">
        <v>45292</v>
      </c>
      <c r="I1075" s="4">
        <v>0</v>
      </c>
      <c r="J1075" s="4">
        <v>1715</v>
      </c>
    </row>
    <row r="1076" spans="1:10" hidden="1">
      <c r="A1076" t="s">
        <v>2783</v>
      </c>
      <c r="B1076" t="s">
        <v>145</v>
      </c>
      <c r="C1076" t="s">
        <v>2737</v>
      </c>
      <c r="D1076" t="s">
        <v>2738</v>
      </c>
      <c r="E1076" t="s">
        <v>2709</v>
      </c>
      <c r="F1076" t="s">
        <v>2711</v>
      </c>
      <c r="G1076" t="s">
        <v>211</v>
      </c>
      <c r="H1076" s="1">
        <v>45292</v>
      </c>
      <c r="I1076" s="4">
        <v>0</v>
      </c>
      <c r="J1076" s="4">
        <v>1715</v>
      </c>
    </row>
    <row r="1077" spans="1:10" hidden="1">
      <c r="A1077" t="s">
        <v>2783</v>
      </c>
      <c r="B1077" t="s">
        <v>145</v>
      </c>
      <c r="C1077" t="s">
        <v>2721</v>
      </c>
      <c r="D1077" t="s">
        <v>2721</v>
      </c>
      <c r="E1077" t="s">
        <v>2709</v>
      </c>
      <c r="F1077" t="s">
        <v>2711</v>
      </c>
      <c r="G1077" t="s">
        <v>215</v>
      </c>
      <c r="H1077" s="1">
        <v>45292</v>
      </c>
      <c r="I1077" s="4">
        <v>37</v>
      </c>
      <c r="J1077" s="4">
        <v>1715</v>
      </c>
    </row>
    <row r="1078" spans="1:10" hidden="1">
      <c r="A1078" t="s">
        <v>2783</v>
      </c>
      <c r="B1078" t="s">
        <v>145</v>
      </c>
      <c r="C1078" t="s">
        <v>2721</v>
      </c>
      <c r="D1078" t="s">
        <v>2721</v>
      </c>
      <c r="E1078" t="s">
        <v>2709</v>
      </c>
      <c r="F1078" t="s">
        <v>2711</v>
      </c>
      <c r="G1078" t="s">
        <v>221</v>
      </c>
      <c r="H1078" s="1">
        <v>45292</v>
      </c>
      <c r="I1078" s="4">
        <v>46</v>
      </c>
      <c r="J1078" s="4">
        <v>1715</v>
      </c>
    </row>
    <row r="1079" spans="1:10" hidden="1">
      <c r="A1079" t="s">
        <v>2783</v>
      </c>
      <c r="B1079" t="s">
        <v>145</v>
      </c>
      <c r="C1079" t="s">
        <v>2721</v>
      </c>
      <c r="D1079" t="s">
        <v>2721</v>
      </c>
      <c r="E1079" t="s">
        <v>2709</v>
      </c>
      <c r="F1079" t="s">
        <v>2711</v>
      </c>
      <c r="G1079" t="s">
        <v>237</v>
      </c>
      <c r="H1079" s="1">
        <v>45292</v>
      </c>
      <c r="I1079" s="4">
        <v>237</v>
      </c>
      <c r="J1079" s="4">
        <v>1715</v>
      </c>
    </row>
    <row r="1080" spans="1:10" hidden="1">
      <c r="A1080" t="s">
        <v>2783</v>
      </c>
      <c r="B1080" t="s">
        <v>145</v>
      </c>
      <c r="C1080" t="s">
        <v>2721</v>
      </c>
      <c r="D1080" t="s">
        <v>2721</v>
      </c>
      <c r="E1080" t="s">
        <v>2709</v>
      </c>
      <c r="F1080" t="s">
        <v>2711</v>
      </c>
      <c r="G1080" t="s">
        <v>233</v>
      </c>
      <c r="H1080" s="1">
        <v>45292</v>
      </c>
      <c r="I1080" s="4">
        <v>48</v>
      </c>
      <c r="J1080" s="4">
        <v>1715</v>
      </c>
    </row>
    <row r="1081" spans="1:10" hidden="1">
      <c r="A1081" t="s">
        <v>2783</v>
      </c>
      <c r="B1081" t="s">
        <v>145</v>
      </c>
      <c r="C1081" t="s">
        <v>2721</v>
      </c>
      <c r="D1081" t="s">
        <v>2721</v>
      </c>
      <c r="E1081" t="s">
        <v>2709</v>
      </c>
      <c r="F1081" t="s">
        <v>2711</v>
      </c>
      <c r="G1081" t="s">
        <v>211</v>
      </c>
      <c r="H1081" s="1">
        <v>45292</v>
      </c>
      <c r="I1081" s="4">
        <v>115</v>
      </c>
      <c r="J1081" s="4">
        <v>1715</v>
      </c>
    </row>
    <row r="1082" spans="1:10" hidden="1">
      <c r="A1082" t="s">
        <v>2783</v>
      </c>
      <c r="B1082" t="s">
        <v>145</v>
      </c>
      <c r="C1082" t="s">
        <v>2721</v>
      </c>
      <c r="D1082" t="s">
        <v>2721</v>
      </c>
      <c r="E1082" t="s">
        <v>2750</v>
      </c>
      <c r="F1082" t="s">
        <v>2711</v>
      </c>
      <c r="G1082" t="s">
        <v>215</v>
      </c>
      <c r="H1082" s="1">
        <v>45292</v>
      </c>
      <c r="I1082" s="4">
        <v>0</v>
      </c>
      <c r="J1082" s="4">
        <v>1715</v>
      </c>
    </row>
    <row r="1083" spans="1:10" hidden="1">
      <c r="A1083" t="s">
        <v>2783</v>
      </c>
      <c r="B1083" t="s">
        <v>145</v>
      </c>
      <c r="C1083" t="s">
        <v>2721</v>
      </c>
      <c r="D1083" t="s">
        <v>2721</v>
      </c>
      <c r="E1083" t="s">
        <v>2750</v>
      </c>
      <c r="F1083" t="s">
        <v>2711</v>
      </c>
      <c r="G1083" t="s">
        <v>221</v>
      </c>
      <c r="H1083" s="1">
        <v>45292</v>
      </c>
      <c r="I1083" s="4">
        <v>0</v>
      </c>
      <c r="J1083" s="4">
        <v>1715</v>
      </c>
    </row>
    <row r="1084" spans="1:10" hidden="1">
      <c r="A1084" t="s">
        <v>2783</v>
      </c>
      <c r="B1084" t="s">
        <v>145</v>
      </c>
      <c r="C1084" t="s">
        <v>2721</v>
      </c>
      <c r="D1084" t="s">
        <v>2721</v>
      </c>
      <c r="E1084" t="s">
        <v>2750</v>
      </c>
      <c r="F1084" t="s">
        <v>2711</v>
      </c>
      <c r="G1084" t="s">
        <v>237</v>
      </c>
      <c r="H1084" s="1">
        <v>45292</v>
      </c>
      <c r="I1084" s="4">
        <v>4</v>
      </c>
      <c r="J1084" s="4">
        <v>1715</v>
      </c>
    </row>
    <row r="1085" spans="1:10" hidden="1">
      <c r="A1085" t="s">
        <v>2783</v>
      </c>
      <c r="B1085" t="s">
        <v>145</v>
      </c>
      <c r="C1085" t="s">
        <v>2721</v>
      </c>
      <c r="D1085" t="s">
        <v>2721</v>
      </c>
      <c r="E1085" t="s">
        <v>2750</v>
      </c>
      <c r="F1085" t="s">
        <v>2711</v>
      </c>
      <c r="G1085" t="s">
        <v>233</v>
      </c>
      <c r="H1085" s="1">
        <v>45292</v>
      </c>
      <c r="I1085" s="4">
        <v>0</v>
      </c>
      <c r="J1085" s="4">
        <v>1715</v>
      </c>
    </row>
    <row r="1086" spans="1:10" hidden="1">
      <c r="A1086" t="s">
        <v>2783</v>
      </c>
      <c r="B1086" t="s">
        <v>145</v>
      </c>
      <c r="C1086" t="s">
        <v>2721</v>
      </c>
      <c r="D1086" t="s">
        <v>2721</v>
      </c>
      <c r="E1086" t="s">
        <v>2750</v>
      </c>
      <c r="F1086" t="s">
        <v>2711</v>
      </c>
      <c r="G1086" t="s">
        <v>211</v>
      </c>
      <c r="H1086" s="1">
        <v>45292</v>
      </c>
      <c r="I1086" s="4">
        <v>11</v>
      </c>
      <c r="J1086" s="4">
        <v>1715</v>
      </c>
    </row>
    <row r="1087" spans="1:10" hidden="1">
      <c r="A1087" t="s">
        <v>147</v>
      </c>
      <c r="B1087" t="s">
        <v>147</v>
      </c>
      <c r="C1087" t="s">
        <v>2712</v>
      </c>
      <c r="D1087" t="s">
        <v>2713</v>
      </c>
      <c r="E1087" t="s">
        <v>2768</v>
      </c>
      <c r="F1087" t="s">
        <v>2715</v>
      </c>
      <c r="G1087" t="s">
        <v>215</v>
      </c>
      <c r="H1087" s="1">
        <v>45292</v>
      </c>
      <c r="I1087" s="4">
        <v>0</v>
      </c>
      <c r="J1087" s="4">
        <v>2641</v>
      </c>
    </row>
    <row r="1088" spans="1:10" hidden="1">
      <c r="A1088" t="s">
        <v>147</v>
      </c>
      <c r="B1088" t="s">
        <v>147</v>
      </c>
      <c r="C1088" t="s">
        <v>2712</v>
      </c>
      <c r="D1088" t="s">
        <v>2713</v>
      </c>
      <c r="E1088" t="s">
        <v>2768</v>
      </c>
      <c r="F1088" t="s">
        <v>2715</v>
      </c>
      <c r="G1088" t="s">
        <v>221</v>
      </c>
      <c r="H1088" s="1">
        <v>45292</v>
      </c>
      <c r="I1088" s="4">
        <v>0</v>
      </c>
      <c r="J1088" s="4">
        <v>2641</v>
      </c>
    </row>
    <row r="1089" spans="1:10" hidden="1">
      <c r="A1089" t="s">
        <v>147</v>
      </c>
      <c r="B1089" t="s">
        <v>147</v>
      </c>
      <c r="C1089" t="s">
        <v>2712</v>
      </c>
      <c r="D1089" t="s">
        <v>2713</v>
      </c>
      <c r="E1089" t="s">
        <v>2768</v>
      </c>
      <c r="F1089" t="s">
        <v>2715</v>
      </c>
      <c r="G1089" t="s">
        <v>237</v>
      </c>
      <c r="H1089" s="1">
        <v>45292</v>
      </c>
      <c r="I1089" s="4">
        <v>1</v>
      </c>
      <c r="J1089" s="4">
        <v>2641</v>
      </c>
    </row>
    <row r="1090" spans="1:10" hidden="1">
      <c r="A1090" t="s">
        <v>147</v>
      </c>
      <c r="B1090" t="s">
        <v>147</v>
      </c>
      <c r="C1090" t="s">
        <v>2712</v>
      </c>
      <c r="D1090" t="s">
        <v>2713</v>
      </c>
      <c r="E1090" t="s">
        <v>2768</v>
      </c>
      <c r="F1090" t="s">
        <v>2715</v>
      </c>
      <c r="G1090" t="s">
        <v>233</v>
      </c>
      <c r="H1090" s="1">
        <v>45292</v>
      </c>
      <c r="I1090" s="4">
        <v>0</v>
      </c>
      <c r="J1090" s="4">
        <v>2641</v>
      </c>
    </row>
    <row r="1091" spans="1:10" hidden="1">
      <c r="A1091" t="s">
        <v>147</v>
      </c>
      <c r="B1091" t="s">
        <v>147</v>
      </c>
      <c r="C1091" t="s">
        <v>2712</v>
      </c>
      <c r="D1091" t="s">
        <v>2713</v>
      </c>
      <c r="E1091" t="s">
        <v>2768</v>
      </c>
      <c r="F1091" t="s">
        <v>2715</v>
      </c>
      <c r="G1091" t="s">
        <v>211</v>
      </c>
      <c r="H1091" s="1">
        <v>45292</v>
      </c>
      <c r="I1091" s="4">
        <v>143</v>
      </c>
      <c r="J1091" s="4">
        <v>2641</v>
      </c>
    </row>
    <row r="1092" spans="1:10" hidden="1">
      <c r="A1092" t="s">
        <v>147</v>
      </c>
      <c r="B1092" t="s">
        <v>147</v>
      </c>
      <c r="C1092" t="s">
        <v>2712</v>
      </c>
      <c r="D1092" t="s">
        <v>2713</v>
      </c>
      <c r="E1092" t="s">
        <v>2751</v>
      </c>
      <c r="F1092" t="s">
        <v>2715</v>
      </c>
      <c r="G1092" t="s">
        <v>215</v>
      </c>
      <c r="H1092" s="1">
        <v>45292</v>
      </c>
      <c r="I1092" s="4">
        <v>0</v>
      </c>
      <c r="J1092" s="4">
        <v>2641</v>
      </c>
    </row>
    <row r="1093" spans="1:10" hidden="1">
      <c r="A1093" t="s">
        <v>147</v>
      </c>
      <c r="B1093" t="s">
        <v>147</v>
      </c>
      <c r="C1093" t="s">
        <v>2712</v>
      </c>
      <c r="D1093" t="s">
        <v>2713</v>
      </c>
      <c r="E1093" t="s">
        <v>2751</v>
      </c>
      <c r="F1093" t="s">
        <v>2715</v>
      </c>
      <c r="G1093" t="s">
        <v>221</v>
      </c>
      <c r="H1093" s="1">
        <v>45292</v>
      </c>
      <c r="I1093" s="4">
        <v>0</v>
      </c>
      <c r="J1093" s="4">
        <v>2641</v>
      </c>
    </row>
    <row r="1094" spans="1:10" hidden="1">
      <c r="A1094" t="s">
        <v>147</v>
      </c>
      <c r="B1094" t="s">
        <v>147</v>
      </c>
      <c r="C1094" t="s">
        <v>2712</v>
      </c>
      <c r="D1094" t="s">
        <v>2713</v>
      </c>
      <c r="E1094" t="s">
        <v>2751</v>
      </c>
      <c r="F1094" t="s">
        <v>2715</v>
      </c>
      <c r="G1094" t="s">
        <v>237</v>
      </c>
      <c r="H1094" s="1">
        <v>45292</v>
      </c>
      <c r="I1094" s="4">
        <v>3</v>
      </c>
      <c r="J1094" s="4">
        <v>2641</v>
      </c>
    </row>
    <row r="1095" spans="1:10" hidden="1">
      <c r="A1095" t="s">
        <v>147</v>
      </c>
      <c r="B1095" t="s">
        <v>147</v>
      </c>
      <c r="C1095" t="s">
        <v>2712</v>
      </c>
      <c r="D1095" t="s">
        <v>2713</v>
      </c>
      <c r="E1095" t="s">
        <v>2751</v>
      </c>
      <c r="F1095" t="s">
        <v>2715</v>
      </c>
      <c r="G1095" t="s">
        <v>233</v>
      </c>
      <c r="H1095" s="1">
        <v>45292</v>
      </c>
      <c r="I1095" s="4">
        <v>8</v>
      </c>
      <c r="J1095" s="4">
        <v>2641</v>
      </c>
    </row>
    <row r="1096" spans="1:10" hidden="1">
      <c r="A1096" t="s">
        <v>147</v>
      </c>
      <c r="B1096" t="s">
        <v>147</v>
      </c>
      <c r="C1096" t="s">
        <v>2712</v>
      </c>
      <c r="D1096" t="s">
        <v>2713</v>
      </c>
      <c r="E1096" t="s">
        <v>2751</v>
      </c>
      <c r="F1096" t="s">
        <v>2715</v>
      </c>
      <c r="G1096" t="s">
        <v>211</v>
      </c>
      <c r="H1096" s="1">
        <v>45292</v>
      </c>
      <c r="I1096" s="4">
        <v>34</v>
      </c>
      <c r="J1096" s="4">
        <v>2641</v>
      </c>
    </row>
    <row r="1097" spans="1:10" hidden="1">
      <c r="A1097" t="s">
        <v>147</v>
      </c>
      <c r="B1097" t="s">
        <v>147</v>
      </c>
      <c r="C1097" t="s">
        <v>2712</v>
      </c>
      <c r="D1097" t="s">
        <v>2713</v>
      </c>
      <c r="E1097" t="s">
        <v>2762</v>
      </c>
      <c r="F1097" t="s">
        <v>2715</v>
      </c>
      <c r="G1097" t="s">
        <v>215</v>
      </c>
      <c r="H1097" s="1">
        <v>45292</v>
      </c>
      <c r="I1097" s="4">
        <v>0</v>
      </c>
      <c r="J1097" s="4">
        <v>2641</v>
      </c>
    </row>
    <row r="1098" spans="1:10" hidden="1">
      <c r="A1098" t="s">
        <v>147</v>
      </c>
      <c r="B1098" t="s">
        <v>147</v>
      </c>
      <c r="C1098" t="s">
        <v>2712</v>
      </c>
      <c r="D1098" t="s">
        <v>2713</v>
      </c>
      <c r="E1098" t="s">
        <v>2762</v>
      </c>
      <c r="F1098" t="s">
        <v>2715</v>
      </c>
      <c r="G1098" t="s">
        <v>221</v>
      </c>
      <c r="H1098" s="1">
        <v>45292</v>
      </c>
      <c r="I1098" s="4">
        <v>0</v>
      </c>
      <c r="J1098" s="4">
        <v>2641</v>
      </c>
    </row>
    <row r="1099" spans="1:10" hidden="1">
      <c r="A1099" t="s">
        <v>147</v>
      </c>
      <c r="B1099" t="s">
        <v>147</v>
      </c>
      <c r="C1099" t="s">
        <v>2712</v>
      </c>
      <c r="D1099" t="s">
        <v>2713</v>
      </c>
      <c r="E1099" t="s">
        <v>2762</v>
      </c>
      <c r="F1099" t="s">
        <v>2715</v>
      </c>
      <c r="G1099" t="s">
        <v>237</v>
      </c>
      <c r="H1099" s="1">
        <v>45292</v>
      </c>
      <c r="I1099" s="4">
        <v>0</v>
      </c>
      <c r="J1099" s="4">
        <v>2641</v>
      </c>
    </row>
    <row r="1100" spans="1:10" hidden="1">
      <c r="A1100" t="s">
        <v>147</v>
      </c>
      <c r="B1100" t="s">
        <v>147</v>
      </c>
      <c r="C1100" t="s">
        <v>2712</v>
      </c>
      <c r="D1100" t="s">
        <v>2713</v>
      </c>
      <c r="E1100" t="s">
        <v>2762</v>
      </c>
      <c r="F1100" t="s">
        <v>2715</v>
      </c>
      <c r="G1100" t="s">
        <v>233</v>
      </c>
      <c r="H1100" s="1">
        <v>45292</v>
      </c>
      <c r="I1100" s="4">
        <v>2</v>
      </c>
      <c r="J1100" s="4">
        <v>2641</v>
      </c>
    </row>
    <row r="1101" spans="1:10" hidden="1">
      <c r="A1101" t="s">
        <v>147</v>
      </c>
      <c r="B1101" t="s">
        <v>147</v>
      </c>
      <c r="C1101" t="s">
        <v>2712</v>
      </c>
      <c r="D1101" t="s">
        <v>2713</v>
      </c>
      <c r="E1101" t="s">
        <v>2762</v>
      </c>
      <c r="F1101" t="s">
        <v>2715</v>
      </c>
      <c r="G1101" t="s">
        <v>211</v>
      </c>
      <c r="H1101" s="1">
        <v>45292</v>
      </c>
      <c r="I1101" s="4">
        <v>4</v>
      </c>
      <c r="J1101" s="4">
        <v>2641</v>
      </c>
    </row>
    <row r="1102" spans="1:10" hidden="1">
      <c r="A1102" t="s">
        <v>147</v>
      </c>
      <c r="B1102" t="s">
        <v>147</v>
      </c>
      <c r="C1102" t="s">
        <v>129</v>
      </c>
      <c r="D1102" t="s">
        <v>2755</v>
      </c>
      <c r="E1102" t="s">
        <v>2768</v>
      </c>
      <c r="F1102" t="s">
        <v>2715</v>
      </c>
      <c r="G1102" t="s">
        <v>215</v>
      </c>
      <c r="H1102" s="1">
        <v>45292</v>
      </c>
      <c r="I1102" s="4">
        <v>0</v>
      </c>
      <c r="J1102" s="4">
        <v>2641</v>
      </c>
    </row>
    <row r="1103" spans="1:10" hidden="1">
      <c r="A1103" t="s">
        <v>147</v>
      </c>
      <c r="B1103" t="s">
        <v>147</v>
      </c>
      <c r="C1103" t="s">
        <v>129</v>
      </c>
      <c r="D1103" t="s">
        <v>2755</v>
      </c>
      <c r="E1103" t="s">
        <v>2768</v>
      </c>
      <c r="F1103" t="s">
        <v>2715</v>
      </c>
      <c r="G1103" t="s">
        <v>221</v>
      </c>
      <c r="H1103" s="1">
        <v>45292</v>
      </c>
      <c r="I1103" s="4">
        <v>0</v>
      </c>
      <c r="J1103" s="4">
        <v>2641</v>
      </c>
    </row>
    <row r="1104" spans="1:10" hidden="1">
      <c r="A1104" t="s">
        <v>147</v>
      </c>
      <c r="B1104" t="s">
        <v>147</v>
      </c>
      <c r="C1104" t="s">
        <v>129</v>
      </c>
      <c r="D1104" t="s">
        <v>2755</v>
      </c>
      <c r="E1104" t="s">
        <v>2768</v>
      </c>
      <c r="F1104" t="s">
        <v>2715</v>
      </c>
      <c r="G1104" t="s">
        <v>237</v>
      </c>
      <c r="H1104" s="1">
        <v>45292</v>
      </c>
      <c r="I1104" s="4">
        <v>2</v>
      </c>
      <c r="J1104" s="4">
        <v>2641</v>
      </c>
    </row>
    <row r="1105" spans="1:10" hidden="1">
      <c r="A1105" t="s">
        <v>147</v>
      </c>
      <c r="B1105" t="s">
        <v>147</v>
      </c>
      <c r="C1105" t="s">
        <v>129</v>
      </c>
      <c r="D1105" t="s">
        <v>2755</v>
      </c>
      <c r="E1105" t="s">
        <v>2768</v>
      </c>
      <c r="F1105" t="s">
        <v>2715</v>
      </c>
      <c r="G1105" t="s">
        <v>233</v>
      </c>
      <c r="H1105" s="1">
        <v>45292</v>
      </c>
      <c r="I1105" s="4">
        <v>3</v>
      </c>
      <c r="J1105" s="4">
        <v>2641</v>
      </c>
    </row>
    <row r="1106" spans="1:10" hidden="1">
      <c r="A1106" t="s">
        <v>147</v>
      </c>
      <c r="B1106" t="s">
        <v>147</v>
      </c>
      <c r="C1106" t="s">
        <v>129</v>
      </c>
      <c r="D1106" t="s">
        <v>2755</v>
      </c>
      <c r="E1106" t="s">
        <v>2768</v>
      </c>
      <c r="F1106" t="s">
        <v>2715</v>
      </c>
      <c r="G1106" t="s">
        <v>211</v>
      </c>
      <c r="H1106" s="1">
        <v>45292</v>
      </c>
      <c r="I1106" s="4">
        <v>150</v>
      </c>
      <c r="J1106" s="4">
        <v>2641</v>
      </c>
    </row>
    <row r="1107" spans="1:10" hidden="1">
      <c r="A1107" t="s">
        <v>147</v>
      </c>
      <c r="B1107" t="s">
        <v>147</v>
      </c>
      <c r="C1107" t="s">
        <v>2758</v>
      </c>
      <c r="D1107" t="s">
        <v>2759</v>
      </c>
      <c r="E1107" t="s">
        <v>2768</v>
      </c>
      <c r="F1107" t="s">
        <v>2728</v>
      </c>
      <c r="G1107" t="s">
        <v>215</v>
      </c>
      <c r="H1107" s="1">
        <v>45292</v>
      </c>
      <c r="I1107" s="4">
        <v>0</v>
      </c>
      <c r="J1107" s="4">
        <v>2641</v>
      </c>
    </row>
    <row r="1108" spans="1:10" hidden="1">
      <c r="A1108" t="s">
        <v>147</v>
      </c>
      <c r="B1108" t="s">
        <v>147</v>
      </c>
      <c r="C1108" t="s">
        <v>2758</v>
      </c>
      <c r="D1108" t="s">
        <v>2759</v>
      </c>
      <c r="E1108" t="s">
        <v>2768</v>
      </c>
      <c r="F1108" t="s">
        <v>2728</v>
      </c>
      <c r="G1108" t="s">
        <v>221</v>
      </c>
      <c r="H1108" s="1">
        <v>45292</v>
      </c>
      <c r="I1108" s="4">
        <v>2</v>
      </c>
      <c r="J1108" s="4">
        <v>2641</v>
      </c>
    </row>
    <row r="1109" spans="1:10" hidden="1">
      <c r="A1109" t="s">
        <v>147</v>
      </c>
      <c r="B1109" t="s">
        <v>147</v>
      </c>
      <c r="C1109" t="s">
        <v>2758</v>
      </c>
      <c r="D1109" t="s">
        <v>2759</v>
      </c>
      <c r="E1109" t="s">
        <v>2768</v>
      </c>
      <c r="F1109" t="s">
        <v>2728</v>
      </c>
      <c r="G1109" t="s">
        <v>237</v>
      </c>
      <c r="H1109" s="1">
        <v>45292</v>
      </c>
      <c r="I1109" s="4">
        <v>6</v>
      </c>
      <c r="J1109" s="4">
        <v>2641</v>
      </c>
    </row>
    <row r="1110" spans="1:10" hidden="1">
      <c r="A1110" t="s">
        <v>147</v>
      </c>
      <c r="B1110" t="s">
        <v>147</v>
      </c>
      <c r="C1110" t="s">
        <v>2758</v>
      </c>
      <c r="D1110" t="s">
        <v>2759</v>
      </c>
      <c r="E1110" t="s">
        <v>2768</v>
      </c>
      <c r="F1110" t="s">
        <v>2728</v>
      </c>
      <c r="G1110" t="s">
        <v>233</v>
      </c>
      <c r="H1110" s="1">
        <v>45292</v>
      </c>
      <c r="I1110" s="4">
        <v>2</v>
      </c>
      <c r="J1110" s="4">
        <v>2641</v>
      </c>
    </row>
    <row r="1111" spans="1:10" hidden="1">
      <c r="A1111" t="s">
        <v>147</v>
      </c>
      <c r="B1111" t="s">
        <v>147</v>
      </c>
      <c r="C1111" t="s">
        <v>2758</v>
      </c>
      <c r="D1111" t="s">
        <v>2759</v>
      </c>
      <c r="E1111" t="s">
        <v>2768</v>
      </c>
      <c r="F1111" t="s">
        <v>2728</v>
      </c>
      <c r="G1111" t="s">
        <v>211</v>
      </c>
      <c r="H1111" s="1">
        <v>45292</v>
      </c>
      <c r="I1111" s="4">
        <v>79</v>
      </c>
      <c r="J1111" s="4">
        <v>2641</v>
      </c>
    </row>
    <row r="1112" spans="1:10" hidden="1">
      <c r="A1112" t="s">
        <v>147</v>
      </c>
      <c r="B1112" t="s">
        <v>147</v>
      </c>
      <c r="C1112" t="s">
        <v>2758</v>
      </c>
      <c r="D1112" t="s">
        <v>2759</v>
      </c>
      <c r="E1112" t="s">
        <v>2765</v>
      </c>
      <c r="F1112" t="s">
        <v>2728</v>
      </c>
      <c r="G1112" t="s">
        <v>215</v>
      </c>
      <c r="H1112" s="1">
        <v>45292</v>
      </c>
      <c r="I1112" s="4">
        <v>0</v>
      </c>
      <c r="J1112" s="4">
        <v>2641</v>
      </c>
    </row>
    <row r="1113" spans="1:10" hidden="1">
      <c r="A1113" t="s">
        <v>147</v>
      </c>
      <c r="B1113" t="s">
        <v>147</v>
      </c>
      <c r="C1113" t="s">
        <v>2758</v>
      </c>
      <c r="D1113" t="s">
        <v>2759</v>
      </c>
      <c r="E1113" t="s">
        <v>2765</v>
      </c>
      <c r="F1113" t="s">
        <v>2728</v>
      </c>
      <c r="G1113" t="s">
        <v>221</v>
      </c>
      <c r="H1113" s="1">
        <v>45292</v>
      </c>
      <c r="I1113" s="4">
        <v>5</v>
      </c>
      <c r="J1113" s="4">
        <v>2641</v>
      </c>
    </row>
    <row r="1114" spans="1:10" hidden="1">
      <c r="A1114" t="s">
        <v>147</v>
      </c>
      <c r="B1114" t="s">
        <v>147</v>
      </c>
      <c r="C1114" t="s">
        <v>2758</v>
      </c>
      <c r="D1114" t="s">
        <v>2759</v>
      </c>
      <c r="E1114" t="s">
        <v>2765</v>
      </c>
      <c r="F1114" t="s">
        <v>2728</v>
      </c>
      <c r="G1114" t="s">
        <v>237</v>
      </c>
      <c r="H1114" s="1">
        <v>45292</v>
      </c>
      <c r="I1114" s="4">
        <v>1</v>
      </c>
      <c r="J1114" s="4">
        <v>2641</v>
      </c>
    </row>
    <row r="1115" spans="1:10" hidden="1">
      <c r="A1115" t="s">
        <v>147</v>
      </c>
      <c r="B1115" t="s">
        <v>147</v>
      </c>
      <c r="C1115" t="s">
        <v>2758</v>
      </c>
      <c r="D1115" t="s">
        <v>2759</v>
      </c>
      <c r="E1115" t="s">
        <v>2765</v>
      </c>
      <c r="F1115" t="s">
        <v>2728</v>
      </c>
      <c r="G1115" t="s">
        <v>233</v>
      </c>
      <c r="H1115" s="1">
        <v>45292</v>
      </c>
      <c r="I1115" s="4">
        <v>3</v>
      </c>
      <c r="J1115" s="4">
        <v>2641</v>
      </c>
    </row>
    <row r="1116" spans="1:10" hidden="1">
      <c r="A1116" t="s">
        <v>147</v>
      </c>
      <c r="B1116" t="s">
        <v>147</v>
      </c>
      <c r="C1116" t="s">
        <v>2758</v>
      </c>
      <c r="D1116" t="s">
        <v>2759</v>
      </c>
      <c r="E1116" t="s">
        <v>2765</v>
      </c>
      <c r="F1116" t="s">
        <v>2728</v>
      </c>
      <c r="G1116" t="s">
        <v>211</v>
      </c>
      <c r="H1116" s="1">
        <v>45292</v>
      </c>
      <c r="I1116" s="4">
        <v>12</v>
      </c>
      <c r="J1116" s="4">
        <v>2641</v>
      </c>
    </row>
    <row r="1117" spans="1:10" hidden="1">
      <c r="A1117" t="s">
        <v>147</v>
      </c>
      <c r="B1117" t="s">
        <v>147</v>
      </c>
      <c r="C1117" t="s">
        <v>2758</v>
      </c>
      <c r="D1117" t="s">
        <v>2759</v>
      </c>
      <c r="E1117" t="s">
        <v>2762</v>
      </c>
      <c r="F1117" t="s">
        <v>2728</v>
      </c>
      <c r="G1117" t="s">
        <v>215</v>
      </c>
      <c r="H1117" s="1">
        <v>45292</v>
      </c>
      <c r="I1117" s="4">
        <v>0</v>
      </c>
      <c r="J1117" s="4">
        <v>2641</v>
      </c>
    </row>
    <row r="1118" spans="1:10" hidden="1">
      <c r="A1118" t="s">
        <v>147</v>
      </c>
      <c r="B1118" t="s">
        <v>147</v>
      </c>
      <c r="C1118" t="s">
        <v>2758</v>
      </c>
      <c r="D1118" t="s">
        <v>2759</v>
      </c>
      <c r="E1118" t="s">
        <v>2762</v>
      </c>
      <c r="F1118" t="s">
        <v>2728</v>
      </c>
      <c r="G1118" t="s">
        <v>221</v>
      </c>
      <c r="H1118" s="1">
        <v>45292</v>
      </c>
      <c r="I1118" s="4">
        <v>0</v>
      </c>
      <c r="J1118" s="4">
        <v>2641</v>
      </c>
    </row>
    <row r="1119" spans="1:10" hidden="1">
      <c r="A1119" t="s">
        <v>147</v>
      </c>
      <c r="B1119" t="s">
        <v>147</v>
      </c>
      <c r="C1119" t="s">
        <v>2758</v>
      </c>
      <c r="D1119" t="s">
        <v>2759</v>
      </c>
      <c r="E1119" t="s">
        <v>2762</v>
      </c>
      <c r="F1119" t="s">
        <v>2728</v>
      </c>
      <c r="G1119" t="s">
        <v>237</v>
      </c>
      <c r="H1119" s="1">
        <v>45292</v>
      </c>
      <c r="I1119" s="4">
        <v>0</v>
      </c>
      <c r="J1119" s="4">
        <v>2641</v>
      </c>
    </row>
    <row r="1120" spans="1:10" hidden="1">
      <c r="A1120" t="s">
        <v>147</v>
      </c>
      <c r="B1120" t="s">
        <v>147</v>
      </c>
      <c r="C1120" t="s">
        <v>2758</v>
      </c>
      <c r="D1120" t="s">
        <v>2759</v>
      </c>
      <c r="E1120" t="s">
        <v>2762</v>
      </c>
      <c r="F1120" t="s">
        <v>2728</v>
      </c>
      <c r="G1120" t="s">
        <v>233</v>
      </c>
      <c r="H1120" s="1">
        <v>45292</v>
      </c>
      <c r="I1120" s="4">
        <v>1</v>
      </c>
      <c r="J1120" s="4">
        <v>2641</v>
      </c>
    </row>
    <row r="1121" spans="1:10" hidden="1">
      <c r="A1121" t="s">
        <v>147</v>
      </c>
      <c r="B1121" t="s">
        <v>147</v>
      </c>
      <c r="C1121" t="s">
        <v>2758</v>
      </c>
      <c r="D1121" t="s">
        <v>2759</v>
      </c>
      <c r="E1121" t="s">
        <v>2762</v>
      </c>
      <c r="F1121" t="s">
        <v>2728</v>
      </c>
      <c r="G1121" t="s">
        <v>211</v>
      </c>
      <c r="H1121" s="1">
        <v>45292</v>
      </c>
      <c r="I1121" s="4">
        <v>6</v>
      </c>
      <c r="J1121" s="4">
        <v>2641</v>
      </c>
    </row>
    <row r="1122" spans="1:10" hidden="1">
      <c r="A1122" t="s">
        <v>147</v>
      </c>
      <c r="B1122" t="s">
        <v>147</v>
      </c>
      <c r="C1122" t="s">
        <v>146</v>
      </c>
      <c r="D1122" t="s">
        <v>2749</v>
      </c>
      <c r="E1122" t="s">
        <v>2768</v>
      </c>
      <c r="F1122" t="s">
        <v>2715</v>
      </c>
      <c r="G1122" t="s">
        <v>215</v>
      </c>
      <c r="H1122" s="1">
        <v>45292</v>
      </c>
      <c r="I1122" s="4">
        <v>1</v>
      </c>
      <c r="J1122" s="4">
        <v>2641</v>
      </c>
    </row>
    <row r="1123" spans="1:10" hidden="1">
      <c r="A1123" t="s">
        <v>147</v>
      </c>
      <c r="B1123" t="s">
        <v>147</v>
      </c>
      <c r="C1123" t="s">
        <v>146</v>
      </c>
      <c r="D1123" t="s">
        <v>2749</v>
      </c>
      <c r="E1123" t="s">
        <v>2768</v>
      </c>
      <c r="F1123" t="s">
        <v>2715</v>
      </c>
      <c r="G1123" t="s">
        <v>221</v>
      </c>
      <c r="H1123" s="1">
        <v>45292</v>
      </c>
      <c r="I1123" s="4">
        <v>0</v>
      </c>
      <c r="J1123" s="4">
        <v>2641</v>
      </c>
    </row>
    <row r="1124" spans="1:10" hidden="1">
      <c r="A1124" t="s">
        <v>147</v>
      </c>
      <c r="B1124" t="s">
        <v>147</v>
      </c>
      <c r="C1124" t="s">
        <v>146</v>
      </c>
      <c r="D1124" t="s">
        <v>2749</v>
      </c>
      <c r="E1124" t="s">
        <v>2768</v>
      </c>
      <c r="F1124" t="s">
        <v>2715</v>
      </c>
      <c r="G1124" t="s">
        <v>237</v>
      </c>
      <c r="H1124" s="1">
        <v>45292</v>
      </c>
      <c r="I1124" s="4">
        <v>4</v>
      </c>
      <c r="J1124" s="4">
        <v>2641</v>
      </c>
    </row>
    <row r="1125" spans="1:10" hidden="1">
      <c r="A1125" t="s">
        <v>147</v>
      </c>
      <c r="B1125" t="s">
        <v>147</v>
      </c>
      <c r="C1125" t="s">
        <v>146</v>
      </c>
      <c r="D1125" t="s">
        <v>2749</v>
      </c>
      <c r="E1125" t="s">
        <v>2768</v>
      </c>
      <c r="F1125" t="s">
        <v>2715</v>
      </c>
      <c r="G1125" t="s">
        <v>233</v>
      </c>
      <c r="H1125" s="1">
        <v>45292</v>
      </c>
      <c r="I1125" s="4">
        <v>14</v>
      </c>
      <c r="J1125" s="4">
        <v>2641</v>
      </c>
    </row>
    <row r="1126" spans="1:10" hidden="1">
      <c r="A1126" t="s">
        <v>147</v>
      </c>
      <c r="B1126" t="s">
        <v>147</v>
      </c>
      <c r="C1126" t="s">
        <v>146</v>
      </c>
      <c r="D1126" t="s">
        <v>2749</v>
      </c>
      <c r="E1126" t="s">
        <v>2768</v>
      </c>
      <c r="F1126" t="s">
        <v>2715</v>
      </c>
      <c r="G1126" t="s">
        <v>211</v>
      </c>
      <c r="H1126" s="1">
        <v>45292</v>
      </c>
      <c r="I1126" s="4">
        <v>298</v>
      </c>
      <c r="J1126" s="4">
        <v>2641</v>
      </c>
    </row>
    <row r="1127" spans="1:10" hidden="1">
      <c r="A1127" t="s">
        <v>147</v>
      </c>
      <c r="B1127" t="s">
        <v>147</v>
      </c>
      <c r="C1127" t="s">
        <v>146</v>
      </c>
      <c r="D1127" t="s">
        <v>2749</v>
      </c>
      <c r="E1127" t="s">
        <v>2732</v>
      </c>
      <c r="F1127" t="s">
        <v>2715</v>
      </c>
      <c r="G1127" t="s">
        <v>215</v>
      </c>
      <c r="H1127" s="1">
        <v>45292</v>
      </c>
      <c r="I1127" s="4">
        <v>0</v>
      </c>
      <c r="J1127" s="4">
        <v>2641</v>
      </c>
    </row>
    <row r="1128" spans="1:10" hidden="1">
      <c r="A1128" t="s">
        <v>147</v>
      </c>
      <c r="B1128" t="s">
        <v>147</v>
      </c>
      <c r="C1128" t="s">
        <v>146</v>
      </c>
      <c r="D1128" t="s">
        <v>2749</v>
      </c>
      <c r="E1128" t="s">
        <v>2732</v>
      </c>
      <c r="F1128" t="s">
        <v>2715</v>
      </c>
      <c r="G1128" t="s">
        <v>221</v>
      </c>
      <c r="H1128" s="1">
        <v>45292</v>
      </c>
      <c r="I1128" s="4">
        <v>0</v>
      </c>
      <c r="J1128" s="4">
        <v>2641</v>
      </c>
    </row>
    <row r="1129" spans="1:10" hidden="1">
      <c r="A1129" t="s">
        <v>147</v>
      </c>
      <c r="B1129" t="s">
        <v>147</v>
      </c>
      <c r="C1129" t="s">
        <v>146</v>
      </c>
      <c r="D1129" t="s">
        <v>2749</v>
      </c>
      <c r="E1129" t="s">
        <v>2732</v>
      </c>
      <c r="F1129" t="s">
        <v>2715</v>
      </c>
      <c r="G1129" t="s">
        <v>237</v>
      </c>
      <c r="H1129" s="1">
        <v>45292</v>
      </c>
      <c r="I1129" s="4">
        <v>3</v>
      </c>
      <c r="J1129" s="4">
        <v>2641</v>
      </c>
    </row>
    <row r="1130" spans="1:10" hidden="1">
      <c r="A1130" t="s">
        <v>147</v>
      </c>
      <c r="B1130" t="s">
        <v>147</v>
      </c>
      <c r="C1130" t="s">
        <v>146</v>
      </c>
      <c r="D1130" t="s">
        <v>2749</v>
      </c>
      <c r="E1130" t="s">
        <v>2732</v>
      </c>
      <c r="F1130" t="s">
        <v>2715</v>
      </c>
      <c r="G1130" t="s">
        <v>233</v>
      </c>
      <c r="H1130" s="1">
        <v>45292</v>
      </c>
      <c r="I1130" s="4">
        <v>3</v>
      </c>
      <c r="J1130" s="4">
        <v>2641</v>
      </c>
    </row>
    <row r="1131" spans="1:10" hidden="1">
      <c r="A1131" t="s">
        <v>147</v>
      </c>
      <c r="B1131" t="s">
        <v>147</v>
      </c>
      <c r="C1131" t="s">
        <v>146</v>
      </c>
      <c r="D1131" t="s">
        <v>2749</v>
      </c>
      <c r="E1131" t="s">
        <v>2732</v>
      </c>
      <c r="F1131" t="s">
        <v>2715</v>
      </c>
      <c r="G1131" t="s">
        <v>211</v>
      </c>
      <c r="H1131" s="1">
        <v>45292</v>
      </c>
      <c r="I1131" s="4">
        <v>21</v>
      </c>
      <c r="J1131" s="4">
        <v>2641</v>
      </c>
    </row>
    <row r="1132" spans="1:10" hidden="1">
      <c r="A1132" t="s">
        <v>147</v>
      </c>
      <c r="B1132" t="s">
        <v>147</v>
      </c>
      <c r="C1132" t="s">
        <v>2729</v>
      </c>
      <c r="D1132" t="s">
        <v>2730</v>
      </c>
      <c r="E1132" t="s">
        <v>2768</v>
      </c>
      <c r="F1132" t="s">
        <v>2728</v>
      </c>
      <c r="G1132" t="s">
        <v>215</v>
      </c>
      <c r="H1132" s="1">
        <v>45292</v>
      </c>
      <c r="I1132" s="4">
        <v>4</v>
      </c>
      <c r="J1132" s="4">
        <v>2641</v>
      </c>
    </row>
    <row r="1133" spans="1:10" hidden="1">
      <c r="A1133" t="s">
        <v>147</v>
      </c>
      <c r="B1133" t="s">
        <v>147</v>
      </c>
      <c r="C1133" t="s">
        <v>2729</v>
      </c>
      <c r="D1133" t="s">
        <v>2730</v>
      </c>
      <c r="E1133" t="s">
        <v>2768</v>
      </c>
      <c r="F1133" t="s">
        <v>2728</v>
      </c>
      <c r="G1133" t="s">
        <v>221</v>
      </c>
      <c r="H1133" s="1">
        <v>45292</v>
      </c>
      <c r="I1133" s="4">
        <v>2</v>
      </c>
      <c r="J1133" s="4">
        <v>2641</v>
      </c>
    </row>
    <row r="1134" spans="1:10" hidden="1">
      <c r="A1134" t="s">
        <v>147</v>
      </c>
      <c r="B1134" t="s">
        <v>147</v>
      </c>
      <c r="C1134" t="s">
        <v>2729</v>
      </c>
      <c r="D1134" t="s">
        <v>2730</v>
      </c>
      <c r="E1134" t="s">
        <v>2768</v>
      </c>
      <c r="F1134" t="s">
        <v>2728</v>
      </c>
      <c r="G1134" t="s">
        <v>237</v>
      </c>
      <c r="H1134" s="1">
        <v>45292</v>
      </c>
      <c r="I1134" s="4">
        <v>8</v>
      </c>
      <c r="J1134" s="4">
        <v>2641</v>
      </c>
    </row>
    <row r="1135" spans="1:10" hidden="1">
      <c r="A1135" t="s">
        <v>147</v>
      </c>
      <c r="B1135" t="s">
        <v>147</v>
      </c>
      <c r="C1135" t="s">
        <v>2729</v>
      </c>
      <c r="D1135" t="s">
        <v>2730</v>
      </c>
      <c r="E1135" t="s">
        <v>2768</v>
      </c>
      <c r="F1135" t="s">
        <v>2728</v>
      </c>
      <c r="G1135" t="s">
        <v>233</v>
      </c>
      <c r="H1135" s="1">
        <v>45292</v>
      </c>
      <c r="I1135" s="4">
        <v>9</v>
      </c>
      <c r="J1135" s="4">
        <v>2641</v>
      </c>
    </row>
    <row r="1136" spans="1:10" hidden="1">
      <c r="A1136" t="s">
        <v>147</v>
      </c>
      <c r="B1136" t="s">
        <v>147</v>
      </c>
      <c r="C1136" t="s">
        <v>2729</v>
      </c>
      <c r="D1136" t="s">
        <v>2730</v>
      </c>
      <c r="E1136" t="s">
        <v>2768</v>
      </c>
      <c r="F1136" t="s">
        <v>2728</v>
      </c>
      <c r="G1136" t="s">
        <v>211</v>
      </c>
      <c r="H1136" s="1">
        <v>45292</v>
      </c>
      <c r="I1136" s="4">
        <v>158</v>
      </c>
      <c r="J1136" s="4">
        <v>2641</v>
      </c>
    </row>
    <row r="1137" spans="1:10" hidden="1">
      <c r="A1137" t="s">
        <v>147</v>
      </c>
      <c r="B1137" t="s">
        <v>147</v>
      </c>
      <c r="C1137" t="s">
        <v>2716</v>
      </c>
      <c r="D1137" t="s">
        <v>2717</v>
      </c>
      <c r="E1137" t="s">
        <v>2768</v>
      </c>
      <c r="F1137" t="s">
        <v>2715</v>
      </c>
      <c r="G1137" t="s">
        <v>215</v>
      </c>
      <c r="H1137" s="1">
        <v>45292</v>
      </c>
      <c r="I1137" s="4">
        <v>0</v>
      </c>
      <c r="J1137" s="4">
        <v>2641</v>
      </c>
    </row>
    <row r="1138" spans="1:10" hidden="1">
      <c r="A1138" t="s">
        <v>147</v>
      </c>
      <c r="B1138" t="s">
        <v>147</v>
      </c>
      <c r="C1138" t="s">
        <v>2716</v>
      </c>
      <c r="D1138" t="s">
        <v>2717</v>
      </c>
      <c r="E1138" t="s">
        <v>2768</v>
      </c>
      <c r="F1138" t="s">
        <v>2715</v>
      </c>
      <c r="G1138" t="s">
        <v>221</v>
      </c>
      <c r="H1138" s="1">
        <v>45292</v>
      </c>
      <c r="I1138" s="4">
        <v>0</v>
      </c>
      <c r="J1138" s="4">
        <v>2641</v>
      </c>
    </row>
    <row r="1139" spans="1:10" hidden="1">
      <c r="A1139" t="s">
        <v>147</v>
      </c>
      <c r="B1139" t="s">
        <v>147</v>
      </c>
      <c r="C1139" t="s">
        <v>2716</v>
      </c>
      <c r="D1139" t="s">
        <v>2717</v>
      </c>
      <c r="E1139" t="s">
        <v>2768</v>
      </c>
      <c r="F1139" t="s">
        <v>2715</v>
      </c>
      <c r="G1139" t="s">
        <v>237</v>
      </c>
      <c r="H1139" s="1">
        <v>45292</v>
      </c>
      <c r="I1139" s="4">
        <v>0</v>
      </c>
      <c r="J1139" s="4">
        <v>2641</v>
      </c>
    </row>
    <row r="1140" spans="1:10" hidden="1">
      <c r="A1140" t="s">
        <v>147</v>
      </c>
      <c r="B1140" t="s">
        <v>147</v>
      </c>
      <c r="C1140" t="s">
        <v>2716</v>
      </c>
      <c r="D1140" t="s">
        <v>2717</v>
      </c>
      <c r="E1140" t="s">
        <v>2768</v>
      </c>
      <c r="F1140" t="s">
        <v>2715</v>
      </c>
      <c r="G1140" t="s">
        <v>233</v>
      </c>
      <c r="H1140" s="1">
        <v>45292</v>
      </c>
      <c r="I1140" s="4">
        <v>0</v>
      </c>
      <c r="J1140" s="4">
        <v>2641</v>
      </c>
    </row>
    <row r="1141" spans="1:10" hidden="1">
      <c r="A1141" t="s">
        <v>147</v>
      </c>
      <c r="B1141" t="s">
        <v>147</v>
      </c>
      <c r="C1141" t="s">
        <v>2716</v>
      </c>
      <c r="D1141" t="s">
        <v>2717</v>
      </c>
      <c r="E1141" t="s">
        <v>2768</v>
      </c>
      <c r="F1141" t="s">
        <v>2715</v>
      </c>
      <c r="G1141" t="s">
        <v>211</v>
      </c>
      <c r="H1141" s="1">
        <v>45292</v>
      </c>
      <c r="I1141" s="4">
        <v>46</v>
      </c>
      <c r="J1141" s="4">
        <v>2641</v>
      </c>
    </row>
    <row r="1142" spans="1:10" hidden="1">
      <c r="A1142" t="s">
        <v>147</v>
      </c>
      <c r="B1142" t="s">
        <v>147</v>
      </c>
      <c r="C1142" t="s">
        <v>2737</v>
      </c>
      <c r="D1142" t="s">
        <v>2738</v>
      </c>
      <c r="E1142" t="s">
        <v>2768</v>
      </c>
      <c r="F1142" t="s">
        <v>2711</v>
      </c>
      <c r="G1142" t="s">
        <v>215</v>
      </c>
      <c r="H1142" s="1">
        <v>45292</v>
      </c>
      <c r="I1142" s="4">
        <v>0</v>
      </c>
      <c r="J1142" s="4">
        <v>2641</v>
      </c>
    </row>
    <row r="1143" spans="1:10" hidden="1">
      <c r="A1143" t="s">
        <v>147</v>
      </c>
      <c r="B1143" t="s">
        <v>147</v>
      </c>
      <c r="C1143" t="s">
        <v>2737</v>
      </c>
      <c r="D1143" t="s">
        <v>2738</v>
      </c>
      <c r="E1143" t="s">
        <v>2768</v>
      </c>
      <c r="F1143" t="s">
        <v>2711</v>
      </c>
      <c r="G1143" t="s">
        <v>221</v>
      </c>
      <c r="H1143" s="1">
        <v>45292</v>
      </c>
      <c r="I1143" s="4">
        <v>1</v>
      </c>
      <c r="J1143" s="4">
        <v>2641</v>
      </c>
    </row>
    <row r="1144" spans="1:10" hidden="1">
      <c r="A1144" t="s">
        <v>147</v>
      </c>
      <c r="B1144" t="s">
        <v>147</v>
      </c>
      <c r="C1144" t="s">
        <v>2737</v>
      </c>
      <c r="D1144" t="s">
        <v>2738</v>
      </c>
      <c r="E1144" t="s">
        <v>2768</v>
      </c>
      <c r="F1144" t="s">
        <v>2711</v>
      </c>
      <c r="G1144" t="s">
        <v>237</v>
      </c>
      <c r="H1144" s="1">
        <v>45292</v>
      </c>
      <c r="I1144" s="4">
        <v>3</v>
      </c>
      <c r="J1144" s="4">
        <v>2641</v>
      </c>
    </row>
    <row r="1145" spans="1:10" hidden="1">
      <c r="A1145" t="s">
        <v>147</v>
      </c>
      <c r="B1145" t="s">
        <v>147</v>
      </c>
      <c r="C1145" t="s">
        <v>2737</v>
      </c>
      <c r="D1145" t="s">
        <v>2738</v>
      </c>
      <c r="E1145" t="s">
        <v>2768</v>
      </c>
      <c r="F1145" t="s">
        <v>2711</v>
      </c>
      <c r="G1145" t="s">
        <v>233</v>
      </c>
      <c r="H1145" s="1">
        <v>45292</v>
      </c>
      <c r="I1145" s="4">
        <v>3</v>
      </c>
      <c r="J1145" s="4">
        <v>2641</v>
      </c>
    </row>
    <row r="1146" spans="1:10" hidden="1">
      <c r="A1146" t="s">
        <v>147</v>
      </c>
      <c r="B1146" t="s">
        <v>147</v>
      </c>
      <c r="C1146" t="s">
        <v>2737</v>
      </c>
      <c r="D1146" t="s">
        <v>2738</v>
      </c>
      <c r="E1146" t="s">
        <v>2768</v>
      </c>
      <c r="F1146" t="s">
        <v>2711</v>
      </c>
      <c r="G1146" t="s">
        <v>211</v>
      </c>
      <c r="H1146" s="1">
        <v>45292</v>
      </c>
      <c r="I1146" s="4">
        <v>96</v>
      </c>
      <c r="J1146" s="4">
        <v>2641</v>
      </c>
    </row>
    <row r="1147" spans="1:10" hidden="1">
      <c r="A1147" t="s">
        <v>147</v>
      </c>
      <c r="B1147" t="s">
        <v>147</v>
      </c>
      <c r="C1147" t="s">
        <v>2721</v>
      </c>
      <c r="D1147" t="s">
        <v>2721</v>
      </c>
      <c r="E1147" t="s">
        <v>2768</v>
      </c>
      <c r="F1147" t="s">
        <v>2711</v>
      </c>
      <c r="G1147" t="s">
        <v>215</v>
      </c>
      <c r="H1147" s="1">
        <v>45292</v>
      </c>
      <c r="I1147" s="4">
        <v>11</v>
      </c>
      <c r="J1147" s="4">
        <v>2641</v>
      </c>
    </row>
    <row r="1148" spans="1:10" hidden="1">
      <c r="A1148" t="s">
        <v>147</v>
      </c>
      <c r="B1148" t="s">
        <v>147</v>
      </c>
      <c r="C1148" t="s">
        <v>2721</v>
      </c>
      <c r="D1148" t="s">
        <v>2721</v>
      </c>
      <c r="E1148" t="s">
        <v>2768</v>
      </c>
      <c r="F1148" t="s">
        <v>2711</v>
      </c>
      <c r="G1148" t="s">
        <v>221</v>
      </c>
      <c r="H1148" s="1">
        <v>45292</v>
      </c>
      <c r="I1148" s="4">
        <v>23</v>
      </c>
      <c r="J1148" s="4">
        <v>2641</v>
      </c>
    </row>
    <row r="1149" spans="1:10" hidden="1">
      <c r="A1149" t="s">
        <v>147</v>
      </c>
      <c r="B1149" t="s">
        <v>147</v>
      </c>
      <c r="C1149" t="s">
        <v>2721</v>
      </c>
      <c r="D1149" t="s">
        <v>2721</v>
      </c>
      <c r="E1149" t="s">
        <v>2768</v>
      </c>
      <c r="F1149" t="s">
        <v>2711</v>
      </c>
      <c r="G1149" t="s">
        <v>237</v>
      </c>
      <c r="H1149" s="1">
        <v>45292</v>
      </c>
      <c r="I1149" s="4">
        <v>48</v>
      </c>
      <c r="J1149" s="4">
        <v>2641</v>
      </c>
    </row>
    <row r="1150" spans="1:10" hidden="1">
      <c r="A1150" t="s">
        <v>147</v>
      </c>
      <c r="B1150" t="s">
        <v>147</v>
      </c>
      <c r="C1150" t="s">
        <v>2721</v>
      </c>
      <c r="D1150" t="s">
        <v>2721</v>
      </c>
      <c r="E1150" t="s">
        <v>2768</v>
      </c>
      <c r="F1150" t="s">
        <v>2711</v>
      </c>
      <c r="G1150" t="s">
        <v>233</v>
      </c>
      <c r="H1150" s="1">
        <v>45292</v>
      </c>
      <c r="I1150" s="4">
        <v>88</v>
      </c>
      <c r="J1150" s="4">
        <v>2641</v>
      </c>
    </row>
    <row r="1151" spans="1:10" hidden="1">
      <c r="A1151" t="s">
        <v>147</v>
      </c>
      <c r="B1151" t="s">
        <v>147</v>
      </c>
      <c r="C1151" t="s">
        <v>2721</v>
      </c>
      <c r="D1151" t="s">
        <v>2721</v>
      </c>
      <c r="E1151" t="s">
        <v>2768</v>
      </c>
      <c r="F1151" t="s">
        <v>2711</v>
      </c>
      <c r="G1151" t="s">
        <v>211</v>
      </c>
      <c r="H1151" s="1">
        <v>45292</v>
      </c>
      <c r="I1151" s="4">
        <v>1130</v>
      </c>
      <c r="J1151" s="4">
        <v>2641</v>
      </c>
    </row>
    <row r="1152" spans="1:10" hidden="1">
      <c r="A1152" t="s">
        <v>147</v>
      </c>
      <c r="B1152" t="s">
        <v>147</v>
      </c>
      <c r="C1152" t="s">
        <v>2721</v>
      </c>
      <c r="D1152" t="s">
        <v>2721</v>
      </c>
      <c r="E1152" t="s">
        <v>2750</v>
      </c>
      <c r="F1152" t="s">
        <v>2711</v>
      </c>
      <c r="G1152" t="s">
        <v>215</v>
      </c>
      <c r="H1152" s="1">
        <v>45292</v>
      </c>
      <c r="I1152" s="4">
        <v>1</v>
      </c>
      <c r="J1152" s="4">
        <v>2641</v>
      </c>
    </row>
    <row r="1153" spans="1:10" hidden="1">
      <c r="A1153" t="s">
        <v>147</v>
      </c>
      <c r="B1153" t="s">
        <v>147</v>
      </c>
      <c r="C1153" t="s">
        <v>2721</v>
      </c>
      <c r="D1153" t="s">
        <v>2721</v>
      </c>
      <c r="E1153" t="s">
        <v>2750</v>
      </c>
      <c r="F1153" t="s">
        <v>2711</v>
      </c>
      <c r="G1153" t="s">
        <v>221</v>
      </c>
      <c r="H1153" s="1">
        <v>45292</v>
      </c>
      <c r="I1153" s="4">
        <v>0</v>
      </c>
      <c r="J1153" s="4">
        <v>2641</v>
      </c>
    </row>
    <row r="1154" spans="1:10" hidden="1">
      <c r="A1154" t="s">
        <v>147</v>
      </c>
      <c r="B1154" t="s">
        <v>147</v>
      </c>
      <c r="C1154" t="s">
        <v>2721</v>
      </c>
      <c r="D1154" t="s">
        <v>2721</v>
      </c>
      <c r="E1154" t="s">
        <v>2750</v>
      </c>
      <c r="F1154" t="s">
        <v>2711</v>
      </c>
      <c r="G1154" t="s">
        <v>237</v>
      </c>
      <c r="H1154" s="1">
        <v>45292</v>
      </c>
      <c r="I1154" s="4">
        <v>22</v>
      </c>
      <c r="J1154" s="4">
        <v>2641</v>
      </c>
    </row>
    <row r="1155" spans="1:10" hidden="1">
      <c r="A1155" t="s">
        <v>147</v>
      </c>
      <c r="B1155" t="s">
        <v>147</v>
      </c>
      <c r="C1155" t="s">
        <v>2721</v>
      </c>
      <c r="D1155" t="s">
        <v>2721</v>
      </c>
      <c r="E1155" t="s">
        <v>2750</v>
      </c>
      <c r="F1155" t="s">
        <v>2711</v>
      </c>
      <c r="G1155" t="s">
        <v>233</v>
      </c>
      <c r="H1155" s="1">
        <v>45292</v>
      </c>
      <c r="I1155" s="4">
        <v>43</v>
      </c>
      <c r="J1155" s="4">
        <v>2641</v>
      </c>
    </row>
    <row r="1156" spans="1:10" hidden="1">
      <c r="A1156" t="s">
        <v>147</v>
      </c>
      <c r="B1156" t="s">
        <v>147</v>
      </c>
      <c r="C1156" t="s">
        <v>2721</v>
      </c>
      <c r="D1156" t="s">
        <v>2721</v>
      </c>
      <c r="E1156" t="s">
        <v>2750</v>
      </c>
      <c r="F1156" t="s">
        <v>2711</v>
      </c>
      <c r="G1156" t="s">
        <v>211</v>
      </c>
      <c r="H1156" s="1">
        <v>45292</v>
      </c>
      <c r="I1156" s="4">
        <v>57</v>
      </c>
      <c r="J1156" s="4">
        <v>2641</v>
      </c>
    </row>
    <row r="1157" spans="1:10" hidden="1">
      <c r="A1157" t="s">
        <v>147</v>
      </c>
      <c r="B1157" t="s">
        <v>147</v>
      </c>
      <c r="C1157" t="s">
        <v>2721</v>
      </c>
      <c r="D1157" t="s">
        <v>2721</v>
      </c>
      <c r="E1157" t="s">
        <v>2751</v>
      </c>
      <c r="F1157" t="s">
        <v>2711</v>
      </c>
      <c r="G1157" t="s">
        <v>215</v>
      </c>
      <c r="H1157" s="1">
        <v>45292</v>
      </c>
      <c r="I1157" s="4">
        <v>5</v>
      </c>
      <c r="J1157" s="4">
        <v>2641</v>
      </c>
    </row>
    <row r="1158" spans="1:10" hidden="1">
      <c r="A1158" t="s">
        <v>147</v>
      </c>
      <c r="B1158" t="s">
        <v>147</v>
      </c>
      <c r="C1158" t="s">
        <v>2721</v>
      </c>
      <c r="D1158" t="s">
        <v>2721</v>
      </c>
      <c r="E1158" t="s">
        <v>2751</v>
      </c>
      <c r="F1158" t="s">
        <v>2711</v>
      </c>
      <c r="G1158" t="s">
        <v>221</v>
      </c>
      <c r="H1158" s="1">
        <v>45292</v>
      </c>
      <c r="I1158" s="4">
        <v>0</v>
      </c>
      <c r="J1158" s="4">
        <v>2641</v>
      </c>
    </row>
    <row r="1159" spans="1:10" hidden="1">
      <c r="A1159" t="s">
        <v>147</v>
      </c>
      <c r="B1159" t="s">
        <v>147</v>
      </c>
      <c r="C1159" t="s">
        <v>2721</v>
      </c>
      <c r="D1159" t="s">
        <v>2721</v>
      </c>
      <c r="E1159" t="s">
        <v>2751</v>
      </c>
      <c r="F1159" t="s">
        <v>2711</v>
      </c>
      <c r="G1159" t="s">
        <v>237</v>
      </c>
      <c r="H1159" s="1">
        <v>45292</v>
      </c>
      <c r="I1159" s="4">
        <v>16</v>
      </c>
      <c r="J1159" s="4">
        <v>2641</v>
      </c>
    </row>
    <row r="1160" spans="1:10" hidden="1">
      <c r="A1160" t="s">
        <v>147</v>
      </c>
      <c r="B1160" t="s">
        <v>147</v>
      </c>
      <c r="C1160" t="s">
        <v>2721</v>
      </c>
      <c r="D1160" t="s">
        <v>2721</v>
      </c>
      <c r="E1160" t="s">
        <v>2751</v>
      </c>
      <c r="F1160" t="s">
        <v>2711</v>
      </c>
      <c r="G1160" t="s">
        <v>233</v>
      </c>
      <c r="H1160" s="1">
        <v>45292</v>
      </c>
      <c r="I1160" s="4">
        <v>13</v>
      </c>
      <c r="J1160" s="4">
        <v>2641</v>
      </c>
    </row>
    <row r="1161" spans="1:10" hidden="1">
      <c r="A1161" t="s">
        <v>147</v>
      </c>
      <c r="B1161" t="s">
        <v>147</v>
      </c>
      <c r="C1161" t="s">
        <v>2721</v>
      </c>
      <c r="D1161" t="s">
        <v>2721</v>
      </c>
      <c r="E1161" t="s">
        <v>2751</v>
      </c>
      <c r="F1161" t="s">
        <v>2711</v>
      </c>
      <c r="G1161" t="s">
        <v>211</v>
      </c>
      <c r="H1161" s="1">
        <v>45292</v>
      </c>
      <c r="I1161" s="4">
        <v>10</v>
      </c>
      <c r="J1161" s="4">
        <v>2641</v>
      </c>
    </row>
    <row r="1162" spans="1:10" hidden="1">
      <c r="A1162" t="s">
        <v>147</v>
      </c>
      <c r="B1162" t="s">
        <v>147</v>
      </c>
      <c r="C1162" t="s">
        <v>2726</v>
      </c>
      <c r="D1162" t="s">
        <v>2727</v>
      </c>
      <c r="E1162" t="s">
        <v>2768</v>
      </c>
      <c r="F1162" t="s">
        <v>2728</v>
      </c>
      <c r="G1162" t="s">
        <v>215</v>
      </c>
      <c r="H1162" s="1">
        <v>45292</v>
      </c>
      <c r="I1162" s="4">
        <v>0</v>
      </c>
      <c r="J1162" s="4">
        <v>2641</v>
      </c>
    </row>
    <row r="1163" spans="1:10" hidden="1">
      <c r="A1163" t="s">
        <v>147</v>
      </c>
      <c r="B1163" t="s">
        <v>147</v>
      </c>
      <c r="C1163" t="s">
        <v>2726</v>
      </c>
      <c r="D1163" t="s">
        <v>2727</v>
      </c>
      <c r="E1163" t="s">
        <v>2768</v>
      </c>
      <c r="F1163" t="s">
        <v>2728</v>
      </c>
      <c r="G1163" t="s">
        <v>221</v>
      </c>
      <c r="H1163" s="1">
        <v>45292</v>
      </c>
      <c r="I1163" s="4">
        <v>5</v>
      </c>
      <c r="J1163" s="4">
        <v>2641</v>
      </c>
    </row>
    <row r="1164" spans="1:10" hidden="1">
      <c r="A1164" t="s">
        <v>147</v>
      </c>
      <c r="B1164" t="s">
        <v>147</v>
      </c>
      <c r="C1164" t="s">
        <v>2726</v>
      </c>
      <c r="D1164" t="s">
        <v>2727</v>
      </c>
      <c r="E1164" t="s">
        <v>2768</v>
      </c>
      <c r="F1164" t="s">
        <v>2728</v>
      </c>
      <c r="G1164" t="s">
        <v>237</v>
      </c>
      <c r="H1164" s="1">
        <v>45292</v>
      </c>
      <c r="I1164" s="4">
        <v>0</v>
      </c>
      <c r="J1164" s="4">
        <v>2641</v>
      </c>
    </row>
    <row r="1165" spans="1:10" hidden="1">
      <c r="A1165" t="s">
        <v>147</v>
      </c>
      <c r="B1165" t="s">
        <v>147</v>
      </c>
      <c r="C1165" t="s">
        <v>2726</v>
      </c>
      <c r="D1165" t="s">
        <v>2727</v>
      </c>
      <c r="E1165" t="s">
        <v>2768</v>
      </c>
      <c r="F1165" t="s">
        <v>2728</v>
      </c>
      <c r="G1165" t="s">
        <v>233</v>
      </c>
      <c r="H1165" s="1">
        <v>45292</v>
      </c>
      <c r="I1165" s="4">
        <v>0</v>
      </c>
      <c r="J1165" s="4">
        <v>2641</v>
      </c>
    </row>
    <row r="1166" spans="1:10" hidden="1">
      <c r="A1166" t="s">
        <v>147</v>
      </c>
      <c r="B1166" t="s">
        <v>147</v>
      </c>
      <c r="C1166" t="s">
        <v>2726</v>
      </c>
      <c r="D1166" t="s">
        <v>2727</v>
      </c>
      <c r="E1166" t="s">
        <v>2768</v>
      </c>
      <c r="F1166" t="s">
        <v>2728</v>
      </c>
      <c r="G1166" t="s">
        <v>211</v>
      </c>
      <c r="H1166" s="1">
        <v>45292</v>
      </c>
      <c r="I1166" s="4">
        <v>28</v>
      </c>
      <c r="J1166" s="4">
        <v>2641</v>
      </c>
    </row>
    <row r="1167" spans="1:10" hidden="1">
      <c r="A1167" t="s">
        <v>148</v>
      </c>
      <c r="B1167" t="s">
        <v>149</v>
      </c>
      <c r="C1167" t="s">
        <v>2744</v>
      </c>
      <c r="D1167" t="s">
        <v>2745</v>
      </c>
      <c r="E1167" t="s">
        <v>2761</v>
      </c>
      <c r="F1167" t="s">
        <v>2711</v>
      </c>
      <c r="G1167" t="s">
        <v>215</v>
      </c>
      <c r="H1167" s="1">
        <v>45292</v>
      </c>
      <c r="I1167" s="4">
        <v>0</v>
      </c>
      <c r="J1167" s="4">
        <v>998</v>
      </c>
    </row>
    <row r="1168" spans="1:10" hidden="1">
      <c r="A1168" t="s">
        <v>148</v>
      </c>
      <c r="B1168" t="s">
        <v>149</v>
      </c>
      <c r="C1168" t="s">
        <v>2744</v>
      </c>
      <c r="D1168" t="s">
        <v>2745</v>
      </c>
      <c r="E1168" t="s">
        <v>2761</v>
      </c>
      <c r="F1168" t="s">
        <v>2711</v>
      </c>
      <c r="G1168" t="s">
        <v>221</v>
      </c>
      <c r="H1168" s="1">
        <v>45292</v>
      </c>
      <c r="I1168" s="4">
        <v>0</v>
      </c>
      <c r="J1168" s="4">
        <v>998</v>
      </c>
    </row>
    <row r="1169" spans="1:10" hidden="1">
      <c r="A1169" t="s">
        <v>148</v>
      </c>
      <c r="B1169" t="s">
        <v>149</v>
      </c>
      <c r="C1169" t="s">
        <v>2744</v>
      </c>
      <c r="D1169" t="s">
        <v>2745</v>
      </c>
      <c r="E1169" t="s">
        <v>2761</v>
      </c>
      <c r="F1169" t="s">
        <v>2711</v>
      </c>
      <c r="G1169" t="s">
        <v>237</v>
      </c>
      <c r="H1169" s="1">
        <v>45292</v>
      </c>
      <c r="I1169" s="4">
        <v>0</v>
      </c>
      <c r="J1169" s="4">
        <v>998</v>
      </c>
    </row>
    <row r="1170" spans="1:10" hidden="1">
      <c r="A1170" t="s">
        <v>148</v>
      </c>
      <c r="B1170" t="s">
        <v>149</v>
      </c>
      <c r="C1170" t="s">
        <v>2744</v>
      </c>
      <c r="D1170" t="s">
        <v>2745</v>
      </c>
      <c r="E1170" t="s">
        <v>2761</v>
      </c>
      <c r="F1170" t="s">
        <v>2711</v>
      </c>
      <c r="G1170" t="s">
        <v>233</v>
      </c>
      <c r="H1170" s="1">
        <v>45292</v>
      </c>
      <c r="I1170" s="4">
        <v>1</v>
      </c>
      <c r="J1170" s="4">
        <v>998</v>
      </c>
    </row>
    <row r="1171" spans="1:10" hidden="1">
      <c r="A1171" t="s">
        <v>148</v>
      </c>
      <c r="B1171" t="s">
        <v>149</v>
      </c>
      <c r="C1171" t="s">
        <v>2744</v>
      </c>
      <c r="D1171" t="s">
        <v>2745</v>
      </c>
      <c r="E1171" t="s">
        <v>2761</v>
      </c>
      <c r="F1171" t="s">
        <v>2711</v>
      </c>
      <c r="G1171" t="s">
        <v>211</v>
      </c>
      <c r="H1171" s="1">
        <v>45292</v>
      </c>
      <c r="I1171" s="4">
        <v>5</v>
      </c>
      <c r="J1171" s="4">
        <v>998</v>
      </c>
    </row>
    <row r="1172" spans="1:10" hidden="1">
      <c r="A1172" t="s">
        <v>148</v>
      </c>
      <c r="B1172" t="s">
        <v>149</v>
      </c>
      <c r="C1172" t="s">
        <v>2744</v>
      </c>
      <c r="D1172" t="s">
        <v>2745</v>
      </c>
      <c r="E1172" t="s">
        <v>2720</v>
      </c>
      <c r="F1172" t="s">
        <v>2711</v>
      </c>
      <c r="G1172" t="s">
        <v>215</v>
      </c>
      <c r="H1172" s="1">
        <v>45292</v>
      </c>
      <c r="I1172" s="4">
        <v>1</v>
      </c>
      <c r="J1172" s="4">
        <v>998</v>
      </c>
    </row>
    <row r="1173" spans="1:10" hidden="1">
      <c r="A1173" t="s">
        <v>148</v>
      </c>
      <c r="B1173" t="s">
        <v>149</v>
      </c>
      <c r="C1173" t="s">
        <v>2744</v>
      </c>
      <c r="D1173" t="s">
        <v>2745</v>
      </c>
      <c r="E1173" t="s">
        <v>2720</v>
      </c>
      <c r="F1173" t="s">
        <v>2711</v>
      </c>
      <c r="G1173" t="s">
        <v>221</v>
      </c>
      <c r="H1173" s="1">
        <v>45292</v>
      </c>
      <c r="I1173" s="4">
        <v>2</v>
      </c>
      <c r="J1173" s="4">
        <v>998</v>
      </c>
    </row>
    <row r="1174" spans="1:10" hidden="1">
      <c r="A1174" t="s">
        <v>148</v>
      </c>
      <c r="B1174" t="s">
        <v>149</v>
      </c>
      <c r="C1174" t="s">
        <v>2744</v>
      </c>
      <c r="D1174" t="s">
        <v>2745</v>
      </c>
      <c r="E1174" t="s">
        <v>2720</v>
      </c>
      <c r="F1174" t="s">
        <v>2711</v>
      </c>
      <c r="G1174" t="s">
        <v>237</v>
      </c>
      <c r="H1174" s="1">
        <v>45292</v>
      </c>
      <c r="I1174" s="4">
        <v>7</v>
      </c>
      <c r="J1174" s="4">
        <v>998</v>
      </c>
    </row>
    <row r="1175" spans="1:10" hidden="1">
      <c r="A1175" t="s">
        <v>148</v>
      </c>
      <c r="B1175" t="s">
        <v>149</v>
      </c>
      <c r="C1175" t="s">
        <v>2744</v>
      </c>
      <c r="D1175" t="s">
        <v>2745</v>
      </c>
      <c r="E1175" t="s">
        <v>2720</v>
      </c>
      <c r="F1175" t="s">
        <v>2711</v>
      </c>
      <c r="G1175" t="s">
        <v>233</v>
      </c>
      <c r="H1175" s="1">
        <v>45292</v>
      </c>
      <c r="I1175" s="4">
        <v>0</v>
      </c>
      <c r="J1175" s="4">
        <v>998</v>
      </c>
    </row>
    <row r="1176" spans="1:10" hidden="1">
      <c r="A1176" t="s">
        <v>148</v>
      </c>
      <c r="B1176" t="s">
        <v>149</v>
      </c>
      <c r="C1176" t="s">
        <v>2744</v>
      </c>
      <c r="D1176" t="s">
        <v>2745</v>
      </c>
      <c r="E1176" t="s">
        <v>2720</v>
      </c>
      <c r="F1176" t="s">
        <v>2711</v>
      </c>
      <c r="G1176" t="s">
        <v>211</v>
      </c>
      <c r="H1176" s="1">
        <v>45292</v>
      </c>
      <c r="I1176" s="4">
        <v>0</v>
      </c>
      <c r="J1176" s="4">
        <v>998</v>
      </c>
    </row>
    <row r="1177" spans="1:10" hidden="1">
      <c r="A1177" t="s">
        <v>148</v>
      </c>
      <c r="B1177" t="s">
        <v>149</v>
      </c>
      <c r="C1177" t="s">
        <v>2712</v>
      </c>
      <c r="D1177" t="s">
        <v>2713</v>
      </c>
      <c r="E1177" t="s">
        <v>2762</v>
      </c>
      <c r="F1177" t="s">
        <v>2715</v>
      </c>
      <c r="G1177" t="s">
        <v>215</v>
      </c>
      <c r="H1177" s="1">
        <v>45292</v>
      </c>
      <c r="I1177" s="4">
        <v>0</v>
      </c>
      <c r="J1177" s="4">
        <v>998</v>
      </c>
    </row>
    <row r="1178" spans="1:10" hidden="1">
      <c r="A1178" t="s">
        <v>148</v>
      </c>
      <c r="B1178" t="s">
        <v>149</v>
      </c>
      <c r="C1178" t="s">
        <v>2712</v>
      </c>
      <c r="D1178" t="s">
        <v>2713</v>
      </c>
      <c r="E1178" t="s">
        <v>2762</v>
      </c>
      <c r="F1178" t="s">
        <v>2715</v>
      </c>
      <c r="G1178" t="s">
        <v>221</v>
      </c>
      <c r="H1178" s="1">
        <v>45292</v>
      </c>
      <c r="I1178" s="4">
        <v>0</v>
      </c>
      <c r="J1178" s="4">
        <v>998</v>
      </c>
    </row>
    <row r="1179" spans="1:10" hidden="1">
      <c r="A1179" t="s">
        <v>148</v>
      </c>
      <c r="B1179" t="s">
        <v>149</v>
      </c>
      <c r="C1179" t="s">
        <v>2712</v>
      </c>
      <c r="D1179" t="s">
        <v>2713</v>
      </c>
      <c r="E1179" t="s">
        <v>2762</v>
      </c>
      <c r="F1179" t="s">
        <v>2715</v>
      </c>
      <c r="G1179" t="s">
        <v>237</v>
      </c>
      <c r="H1179" s="1">
        <v>45292</v>
      </c>
      <c r="I1179" s="4">
        <v>12</v>
      </c>
      <c r="J1179" s="4">
        <v>998</v>
      </c>
    </row>
    <row r="1180" spans="1:10" hidden="1">
      <c r="A1180" t="s">
        <v>148</v>
      </c>
      <c r="B1180" t="s">
        <v>149</v>
      </c>
      <c r="C1180" t="s">
        <v>2712</v>
      </c>
      <c r="D1180" t="s">
        <v>2713</v>
      </c>
      <c r="E1180" t="s">
        <v>2762</v>
      </c>
      <c r="F1180" t="s">
        <v>2715</v>
      </c>
      <c r="G1180" t="s">
        <v>233</v>
      </c>
      <c r="H1180" s="1">
        <v>45292</v>
      </c>
      <c r="I1180" s="4">
        <v>2</v>
      </c>
      <c r="J1180" s="4">
        <v>998</v>
      </c>
    </row>
    <row r="1181" spans="1:10" hidden="1">
      <c r="A1181" t="s">
        <v>148</v>
      </c>
      <c r="B1181" t="s">
        <v>149</v>
      </c>
      <c r="C1181" t="s">
        <v>2712</v>
      </c>
      <c r="D1181" t="s">
        <v>2713</v>
      </c>
      <c r="E1181" t="s">
        <v>2762</v>
      </c>
      <c r="F1181" t="s">
        <v>2715</v>
      </c>
      <c r="G1181" t="s">
        <v>211</v>
      </c>
      <c r="H1181" s="1">
        <v>45292</v>
      </c>
      <c r="I1181" s="4">
        <v>0</v>
      </c>
      <c r="J1181" s="4">
        <v>998</v>
      </c>
    </row>
    <row r="1182" spans="1:10" hidden="1">
      <c r="A1182" t="s">
        <v>148</v>
      </c>
      <c r="B1182" t="s">
        <v>149</v>
      </c>
      <c r="C1182" t="s">
        <v>129</v>
      </c>
      <c r="D1182" t="s">
        <v>2755</v>
      </c>
      <c r="E1182" t="s">
        <v>2761</v>
      </c>
      <c r="F1182" t="s">
        <v>2715</v>
      </c>
      <c r="G1182" t="s">
        <v>215</v>
      </c>
      <c r="H1182" s="1">
        <v>45292</v>
      </c>
      <c r="I1182" s="4">
        <v>2</v>
      </c>
      <c r="J1182" s="4">
        <v>998</v>
      </c>
    </row>
    <row r="1183" spans="1:10" hidden="1">
      <c r="A1183" t="s">
        <v>148</v>
      </c>
      <c r="B1183" t="s">
        <v>149</v>
      </c>
      <c r="C1183" t="s">
        <v>129</v>
      </c>
      <c r="D1183" t="s">
        <v>2755</v>
      </c>
      <c r="E1183" t="s">
        <v>2761</v>
      </c>
      <c r="F1183" t="s">
        <v>2715</v>
      </c>
      <c r="G1183" t="s">
        <v>221</v>
      </c>
      <c r="H1183" s="1">
        <v>45292</v>
      </c>
      <c r="I1183" s="4">
        <v>0</v>
      </c>
      <c r="J1183" s="4">
        <v>998</v>
      </c>
    </row>
    <row r="1184" spans="1:10" hidden="1">
      <c r="A1184" t="s">
        <v>148</v>
      </c>
      <c r="B1184" t="s">
        <v>149</v>
      </c>
      <c r="C1184" t="s">
        <v>129</v>
      </c>
      <c r="D1184" t="s">
        <v>2755</v>
      </c>
      <c r="E1184" t="s">
        <v>2761</v>
      </c>
      <c r="F1184" t="s">
        <v>2715</v>
      </c>
      <c r="G1184" t="s">
        <v>237</v>
      </c>
      <c r="H1184" s="1">
        <v>45292</v>
      </c>
      <c r="I1184" s="4">
        <v>5</v>
      </c>
      <c r="J1184" s="4">
        <v>998</v>
      </c>
    </row>
    <row r="1185" spans="1:10" hidden="1">
      <c r="A1185" t="s">
        <v>148</v>
      </c>
      <c r="B1185" t="s">
        <v>149</v>
      </c>
      <c r="C1185" t="s">
        <v>129</v>
      </c>
      <c r="D1185" t="s">
        <v>2755</v>
      </c>
      <c r="E1185" t="s">
        <v>2761</v>
      </c>
      <c r="F1185" t="s">
        <v>2715</v>
      </c>
      <c r="G1185" t="s">
        <v>233</v>
      </c>
      <c r="H1185" s="1">
        <v>45292</v>
      </c>
      <c r="I1185" s="4">
        <v>35</v>
      </c>
      <c r="J1185" s="4">
        <v>998</v>
      </c>
    </row>
    <row r="1186" spans="1:10" hidden="1">
      <c r="A1186" t="s">
        <v>148</v>
      </c>
      <c r="B1186" t="s">
        <v>149</v>
      </c>
      <c r="C1186" t="s">
        <v>129</v>
      </c>
      <c r="D1186" t="s">
        <v>2755</v>
      </c>
      <c r="E1186" t="s">
        <v>2761</v>
      </c>
      <c r="F1186" t="s">
        <v>2715</v>
      </c>
      <c r="G1186" t="s">
        <v>211</v>
      </c>
      <c r="H1186" s="1">
        <v>45292</v>
      </c>
      <c r="I1186" s="4">
        <v>22</v>
      </c>
      <c r="J1186" s="4">
        <v>998</v>
      </c>
    </row>
    <row r="1187" spans="1:10" hidden="1">
      <c r="A1187" t="s">
        <v>148</v>
      </c>
      <c r="B1187" t="s">
        <v>149</v>
      </c>
      <c r="C1187" t="s">
        <v>129</v>
      </c>
      <c r="D1187" t="s">
        <v>2755</v>
      </c>
      <c r="E1187" t="s">
        <v>2762</v>
      </c>
      <c r="F1187" t="s">
        <v>2715</v>
      </c>
      <c r="G1187" t="s">
        <v>215</v>
      </c>
      <c r="H1187" s="1">
        <v>45292</v>
      </c>
      <c r="I1187" s="4">
        <v>0</v>
      </c>
      <c r="J1187" s="4">
        <v>998</v>
      </c>
    </row>
    <row r="1188" spans="1:10" hidden="1">
      <c r="A1188" t="s">
        <v>148</v>
      </c>
      <c r="B1188" t="s">
        <v>149</v>
      </c>
      <c r="C1188" t="s">
        <v>129</v>
      </c>
      <c r="D1188" t="s">
        <v>2755</v>
      </c>
      <c r="E1188" t="s">
        <v>2762</v>
      </c>
      <c r="F1188" t="s">
        <v>2715</v>
      </c>
      <c r="G1188" t="s">
        <v>221</v>
      </c>
      <c r="H1188" s="1">
        <v>45292</v>
      </c>
      <c r="I1188" s="4">
        <v>0</v>
      </c>
      <c r="J1188" s="4">
        <v>998</v>
      </c>
    </row>
    <row r="1189" spans="1:10" hidden="1">
      <c r="A1189" t="s">
        <v>148</v>
      </c>
      <c r="B1189" t="s">
        <v>149</v>
      </c>
      <c r="C1189" t="s">
        <v>129</v>
      </c>
      <c r="D1189" t="s">
        <v>2755</v>
      </c>
      <c r="E1189" t="s">
        <v>2762</v>
      </c>
      <c r="F1189" t="s">
        <v>2715</v>
      </c>
      <c r="G1189" t="s">
        <v>237</v>
      </c>
      <c r="H1189" s="1">
        <v>45292</v>
      </c>
      <c r="I1189" s="4">
        <v>4</v>
      </c>
      <c r="J1189" s="4">
        <v>998</v>
      </c>
    </row>
    <row r="1190" spans="1:10" hidden="1">
      <c r="A1190" t="s">
        <v>148</v>
      </c>
      <c r="B1190" t="s">
        <v>149</v>
      </c>
      <c r="C1190" t="s">
        <v>129</v>
      </c>
      <c r="D1190" t="s">
        <v>2755</v>
      </c>
      <c r="E1190" t="s">
        <v>2762</v>
      </c>
      <c r="F1190" t="s">
        <v>2715</v>
      </c>
      <c r="G1190" t="s">
        <v>233</v>
      </c>
      <c r="H1190" s="1">
        <v>45292</v>
      </c>
      <c r="I1190" s="4">
        <v>1</v>
      </c>
      <c r="J1190" s="4">
        <v>998</v>
      </c>
    </row>
    <row r="1191" spans="1:10" hidden="1">
      <c r="A1191" t="s">
        <v>148</v>
      </c>
      <c r="B1191" t="s">
        <v>149</v>
      </c>
      <c r="C1191" t="s">
        <v>129</v>
      </c>
      <c r="D1191" t="s">
        <v>2755</v>
      </c>
      <c r="E1191" t="s">
        <v>2762</v>
      </c>
      <c r="F1191" t="s">
        <v>2715</v>
      </c>
      <c r="G1191" t="s">
        <v>211</v>
      </c>
      <c r="H1191" s="1">
        <v>45292</v>
      </c>
      <c r="I1191" s="4">
        <v>0</v>
      </c>
      <c r="J1191" s="4">
        <v>998</v>
      </c>
    </row>
    <row r="1192" spans="1:10" hidden="1">
      <c r="A1192" t="s">
        <v>148</v>
      </c>
      <c r="B1192" t="s">
        <v>149</v>
      </c>
      <c r="C1192" t="s">
        <v>2758</v>
      </c>
      <c r="D1192" t="s">
        <v>2759</v>
      </c>
      <c r="E1192" t="s">
        <v>2762</v>
      </c>
      <c r="F1192" t="s">
        <v>2728</v>
      </c>
      <c r="G1192" t="s">
        <v>215</v>
      </c>
      <c r="H1192" s="1">
        <v>45292</v>
      </c>
      <c r="I1192" s="4">
        <v>0</v>
      </c>
      <c r="J1192" s="4">
        <v>998</v>
      </c>
    </row>
    <row r="1193" spans="1:10" hidden="1">
      <c r="A1193" t="s">
        <v>148</v>
      </c>
      <c r="B1193" t="s">
        <v>149</v>
      </c>
      <c r="C1193" t="s">
        <v>2758</v>
      </c>
      <c r="D1193" t="s">
        <v>2759</v>
      </c>
      <c r="E1193" t="s">
        <v>2762</v>
      </c>
      <c r="F1193" t="s">
        <v>2728</v>
      </c>
      <c r="G1193" t="s">
        <v>221</v>
      </c>
      <c r="H1193" s="1">
        <v>45292</v>
      </c>
      <c r="I1193" s="4">
        <v>0</v>
      </c>
      <c r="J1193" s="4">
        <v>998</v>
      </c>
    </row>
    <row r="1194" spans="1:10" hidden="1">
      <c r="A1194" t="s">
        <v>148</v>
      </c>
      <c r="B1194" t="s">
        <v>149</v>
      </c>
      <c r="C1194" t="s">
        <v>2758</v>
      </c>
      <c r="D1194" t="s">
        <v>2759</v>
      </c>
      <c r="E1194" t="s">
        <v>2762</v>
      </c>
      <c r="F1194" t="s">
        <v>2728</v>
      </c>
      <c r="G1194" t="s">
        <v>237</v>
      </c>
      <c r="H1194" s="1">
        <v>45292</v>
      </c>
      <c r="I1194" s="4">
        <v>3</v>
      </c>
      <c r="J1194" s="4">
        <v>998</v>
      </c>
    </row>
    <row r="1195" spans="1:10" hidden="1">
      <c r="A1195" t="s">
        <v>148</v>
      </c>
      <c r="B1195" t="s">
        <v>149</v>
      </c>
      <c r="C1195" t="s">
        <v>2758</v>
      </c>
      <c r="D1195" t="s">
        <v>2759</v>
      </c>
      <c r="E1195" t="s">
        <v>2762</v>
      </c>
      <c r="F1195" t="s">
        <v>2728</v>
      </c>
      <c r="G1195" t="s">
        <v>233</v>
      </c>
      <c r="H1195" s="1">
        <v>45292</v>
      </c>
      <c r="I1195" s="4">
        <v>0</v>
      </c>
      <c r="J1195" s="4">
        <v>998</v>
      </c>
    </row>
    <row r="1196" spans="1:10" hidden="1">
      <c r="A1196" t="s">
        <v>148</v>
      </c>
      <c r="B1196" t="s">
        <v>149</v>
      </c>
      <c r="C1196" t="s">
        <v>2758</v>
      </c>
      <c r="D1196" t="s">
        <v>2759</v>
      </c>
      <c r="E1196" t="s">
        <v>2762</v>
      </c>
      <c r="F1196" t="s">
        <v>2728</v>
      </c>
      <c r="G1196" t="s">
        <v>211</v>
      </c>
      <c r="H1196" s="1">
        <v>45292</v>
      </c>
      <c r="I1196" s="4">
        <v>2</v>
      </c>
      <c r="J1196" s="4">
        <v>998</v>
      </c>
    </row>
    <row r="1197" spans="1:10" hidden="1">
      <c r="A1197" t="s">
        <v>148</v>
      </c>
      <c r="B1197" t="s">
        <v>149</v>
      </c>
      <c r="C1197" t="s">
        <v>151</v>
      </c>
      <c r="D1197" t="s">
        <v>2725</v>
      </c>
      <c r="E1197" t="s">
        <v>2762</v>
      </c>
      <c r="F1197" t="s">
        <v>2715</v>
      </c>
      <c r="G1197" t="s">
        <v>215</v>
      </c>
      <c r="H1197" s="1">
        <v>45292</v>
      </c>
      <c r="I1197" s="4">
        <v>0</v>
      </c>
      <c r="J1197" s="4">
        <v>998</v>
      </c>
    </row>
    <row r="1198" spans="1:10" hidden="1">
      <c r="A1198" t="s">
        <v>148</v>
      </c>
      <c r="B1198" t="s">
        <v>149</v>
      </c>
      <c r="C1198" t="s">
        <v>151</v>
      </c>
      <c r="D1198" t="s">
        <v>2725</v>
      </c>
      <c r="E1198" t="s">
        <v>2762</v>
      </c>
      <c r="F1198" t="s">
        <v>2715</v>
      </c>
      <c r="G1198" t="s">
        <v>221</v>
      </c>
      <c r="H1198" s="1">
        <v>45292</v>
      </c>
      <c r="I1198" s="4">
        <v>0</v>
      </c>
      <c r="J1198" s="4">
        <v>998</v>
      </c>
    </row>
    <row r="1199" spans="1:10" hidden="1">
      <c r="A1199" t="s">
        <v>148</v>
      </c>
      <c r="B1199" t="s">
        <v>149</v>
      </c>
      <c r="C1199" t="s">
        <v>151</v>
      </c>
      <c r="D1199" t="s">
        <v>2725</v>
      </c>
      <c r="E1199" t="s">
        <v>2762</v>
      </c>
      <c r="F1199" t="s">
        <v>2715</v>
      </c>
      <c r="G1199" t="s">
        <v>237</v>
      </c>
      <c r="H1199" s="1">
        <v>45292</v>
      </c>
      <c r="I1199" s="4">
        <v>5</v>
      </c>
      <c r="J1199" s="4">
        <v>998</v>
      </c>
    </row>
    <row r="1200" spans="1:10" hidden="1">
      <c r="A1200" t="s">
        <v>148</v>
      </c>
      <c r="B1200" t="s">
        <v>149</v>
      </c>
      <c r="C1200" t="s">
        <v>151</v>
      </c>
      <c r="D1200" t="s">
        <v>2725</v>
      </c>
      <c r="E1200" t="s">
        <v>2762</v>
      </c>
      <c r="F1200" t="s">
        <v>2715</v>
      </c>
      <c r="G1200" t="s">
        <v>233</v>
      </c>
      <c r="H1200" s="1">
        <v>45292</v>
      </c>
      <c r="I1200" s="4">
        <v>2</v>
      </c>
      <c r="J1200" s="4">
        <v>998</v>
      </c>
    </row>
    <row r="1201" spans="1:10" hidden="1">
      <c r="A1201" t="s">
        <v>148</v>
      </c>
      <c r="B1201" t="s">
        <v>149</v>
      </c>
      <c r="C1201" t="s">
        <v>151</v>
      </c>
      <c r="D1201" t="s">
        <v>2725</v>
      </c>
      <c r="E1201" t="s">
        <v>2762</v>
      </c>
      <c r="F1201" t="s">
        <v>2715</v>
      </c>
      <c r="G1201" t="s">
        <v>211</v>
      </c>
      <c r="H1201" s="1">
        <v>45292</v>
      </c>
      <c r="I1201" s="4">
        <v>0</v>
      </c>
      <c r="J1201" s="4">
        <v>998</v>
      </c>
    </row>
    <row r="1202" spans="1:10" hidden="1">
      <c r="A1202" t="s">
        <v>148</v>
      </c>
      <c r="B1202" t="s">
        <v>149</v>
      </c>
      <c r="C1202" t="s">
        <v>146</v>
      </c>
      <c r="D1202" t="s">
        <v>2749</v>
      </c>
      <c r="E1202" t="s">
        <v>2761</v>
      </c>
      <c r="F1202" t="s">
        <v>2715</v>
      </c>
      <c r="G1202" t="s">
        <v>215</v>
      </c>
      <c r="H1202" s="1">
        <v>45292</v>
      </c>
      <c r="I1202" s="4">
        <v>0</v>
      </c>
      <c r="J1202" s="4">
        <v>998</v>
      </c>
    </row>
    <row r="1203" spans="1:10" hidden="1">
      <c r="A1203" t="s">
        <v>148</v>
      </c>
      <c r="B1203" t="s">
        <v>149</v>
      </c>
      <c r="C1203" t="s">
        <v>146</v>
      </c>
      <c r="D1203" t="s">
        <v>2749</v>
      </c>
      <c r="E1203" t="s">
        <v>2761</v>
      </c>
      <c r="F1203" t="s">
        <v>2715</v>
      </c>
      <c r="G1203" t="s">
        <v>221</v>
      </c>
      <c r="H1203" s="1">
        <v>45292</v>
      </c>
      <c r="I1203" s="4">
        <v>0</v>
      </c>
      <c r="J1203" s="4">
        <v>998</v>
      </c>
    </row>
    <row r="1204" spans="1:10" hidden="1">
      <c r="A1204" t="s">
        <v>148</v>
      </c>
      <c r="B1204" t="s">
        <v>149</v>
      </c>
      <c r="C1204" t="s">
        <v>146</v>
      </c>
      <c r="D1204" t="s">
        <v>2749</v>
      </c>
      <c r="E1204" t="s">
        <v>2761</v>
      </c>
      <c r="F1204" t="s">
        <v>2715</v>
      </c>
      <c r="G1204" t="s">
        <v>237</v>
      </c>
      <c r="H1204" s="1">
        <v>45292</v>
      </c>
      <c r="I1204" s="4">
        <v>0</v>
      </c>
      <c r="J1204" s="4">
        <v>998</v>
      </c>
    </row>
    <row r="1205" spans="1:10" hidden="1">
      <c r="A1205" t="s">
        <v>148</v>
      </c>
      <c r="B1205" t="s">
        <v>149</v>
      </c>
      <c r="C1205" t="s">
        <v>146</v>
      </c>
      <c r="D1205" t="s">
        <v>2749</v>
      </c>
      <c r="E1205" t="s">
        <v>2761</v>
      </c>
      <c r="F1205" t="s">
        <v>2715</v>
      </c>
      <c r="G1205" t="s">
        <v>233</v>
      </c>
      <c r="H1205" s="1">
        <v>45292</v>
      </c>
      <c r="I1205" s="4">
        <v>4</v>
      </c>
      <c r="J1205" s="4">
        <v>998</v>
      </c>
    </row>
    <row r="1206" spans="1:10" hidden="1">
      <c r="A1206" t="s">
        <v>148</v>
      </c>
      <c r="B1206" t="s">
        <v>149</v>
      </c>
      <c r="C1206" t="s">
        <v>146</v>
      </c>
      <c r="D1206" t="s">
        <v>2749</v>
      </c>
      <c r="E1206" t="s">
        <v>2761</v>
      </c>
      <c r="F1206" t="s">
        <v>2715</v>
      </c>
      <c r="G1206" t="s">
        <v>211</v>
      </c>
      <c r="H1206" s="1">
        <v>45292</v>
      </c>
      <c r="I1206" s="4">
        <v>9</v>
      </c>
      <c r="J1206" s="4">
        <v>998</v>
      </c>
    </row>
    <row r="1207" spans="1:10" hidden="1">
      <c r="A1207" t="s">
        <v>148</v>
      </c>
      <c r="B1207" t="s">
        <v>149</v>
      </c>
      <c r="C1207" t="s">
        <v>146</v>
      </c>
      <c r="D1207" t="s">
        <v>2749</v>
      </c>
      <c r="E1207" t="s">
        <v>2720</v>
      </c>
      <c r="F1207" t="s">
        <v>2715</v>
      </c>
      <c r="G1207" t="s">
        <v>215</v>
      </c>
      <c r="H1207" s="1">
        <v>45292</v>
      </c>
      <c r="I1207" s="4">
        <v>0</v>
      </c>
      <c r="J1207" s="4">
        <v>998</v>
      </c>
    </row>
    <row r="1208" spans="1:10" hidden="1">
      <c r="A1208" t="s">
        <v>148</v>
      </c>
      <c r="B1208" t="s">
        <v>149</v>
      </c>
      <c r="C1208" t="s">
        <v>146</v>
      </c>
      <c r="D1208" t="s">
        <v>2749</v>
      </c>
      <c r="E1208" t="s">
        <v>2720</v>
      </c>
      <c r="F1208" t="s">
        <v>2715</v>
      </c>
      <c r="G1208" t="s">
        <v>221</v>
      </c>
      <c r="H1208" s="1">
        <v>45292</v>
      </c>
      <c r="I1208" s="4">
        <v>0</v>
      </c>
      <c r="J1208" s="4">
        <v>998</v>
      </c>
    </row>
    <row r="1209" spans="1:10" hidden="1">
      <c r="A1209" t="s">
        <v>148</v>
      </c>
      <c r="B1209" t="s">
        <v>149</v>
      </c>
      <c r="C1209" t="s">
        <v>146</v>
      </c>
      <c r="D1209" t="s">
        <v>2749</v>
      </c>
      <c r="E1209" t="s">
        <v>2720</v>
      </c>
      <c r="F1209" t="s">
        <v>2715</v>
      </c>
      <c r="G1209" t="s">
        <v>237</v>
      </c>
      <c r="H1209" s="1">
        <v>45292</v>
      </c>
      <c r="I1209" s="4">
        <v>2</v>
      </c>
      <c r="J1209" s="4">
        <v>998</v>
      </c>
    </row>
    <row r="1210" spans="1:10" hidden="1">
      <c r="A1210" t="s">
        <v>148</v>
      </c>
      <c r="B1210" t="s">
        <v>149</v>
      </c>
      <c r="C1210" t="s">
        <v>146</v>
      </c>
      <c r="D1210" t="s">
        <v>2749</v>
      </c>
      <c r="E1210" t="s">
        <v>2720</v>
      </c>
      <c r="F1210" t="s">
        <v>2715</v>
      </c>
      <c r="G1210" t="s">
        <v>233</v>
      </c>
      <c r="H1210" s="1">
        <v>45292</v>
      </c>
      <c r="I1210" s="4">
        <v>0</v>
      </c>
      <c r="J1210" s="4">
        <v>998</v>
      </c>
    </row>
    <row r="1211" spans="1:10" hidden="1">
      <c r="A1211" t="s">
        <v>148</v>
      </c>
      <c r="B1211" t="s">
        <v>149</v>
      </c>
      <c r="C1211" t="s">
        <v>146</v>
      </c>
      <c r="D1211" t="s">
        <v>2749</v>
      </c>
      <c r="E1211" t="s">
        <v>2720</v>
      </c>
      <c r="F1211" t="s">
        <v>2715</v>
      </c>
      <c r="G1211" t="s">
        <v>211</v>
      </c>
      <c r="H1211" s="1">
        <v>45292</v>
      </c>
      <c r="I1211" s="4">
        <v>0</v>
      </c>
      <c r="J1211" s="4">
        <v>998</v>
      </c>
    </row>
    <row r="1212" spans="1:10" hidden="1">
      <c r="A1212" t="s">
        <v>148</v>
      </c>
      <c r="B1212" t="s">
        <v>149</v>
      </c>
      <c r="C1212" t="s">
        <v>146</v>
      </c>
      <c r="D1212" t="s">
        <v>2749</v>
      </c>
      <c r="E1212" t="s">
        <v>2762</v>
      </c>
      <c r="F1212" t="s">
        <v>2715</v>
      </c>
      <c r="G1212" t="s">
        <v>215</v>
      </c>
      <c r="H1212" s="1">
        <v>45292</v>
      </c>
      <c r="I1212" s="4">
        <v>1</v>
      </c>
      <c r="J1212" s="4">
        <v>998</v>
      </c>
    </row>
    <row r="1213" spans="1:10" hidden="1">
      <c r="A1213" t="s">
        <v>148</v>
      </c>
      <c r="B1213" t="s">
        <v>149</v>
      </c>
      <c r="C1213" t="s">
        <v>146</v>
      </c>
      <c r="D1213" t="s">
        <v>2749</v>
      </c>
      <c r="E1213" t="s">
        <v>2762</v>
      </c>
      <c r="F1213" t="s">
        <v>2715</v>
      </c>
      <c r="G1213" t="s">
        <v>221</v>
      </c>
      <c r="H1213" s="1">
        <v>45292</v>
      </c>
      <c r="I1213" s="4">
        <v>0</v>
      </c>
      <c r="J1213" s="4">
        <v>998</v>
      </c>
    </row>
    <row r="1214" spans="1:10" hidden="1">
      <c r="A1214" t="s">
        <v>148</v>
      </c>
      <c r="B1214" t="s">
        <v>149</v>
      </c>
      <c r="C1214" t="s">
        <v>146</v>
      </c>
      <c r="D1214" t="s">
        <v>2749</v>
      </c>
      <c r="E1214" t="s">
        <v>2762</v>
      </c>
      <c r="F1214" t="s">
        <v>2715</v>
      </c>
      <c r="G1214" t="s">
        <v>237</v>
      </c>
      <c r="H1214" s="1">
        <v>45292</v>
      </c>
      <c r="I1214" s="4">
        <v>4</v>
      </c>
      <c r="J1214" s="4">
        <v>998</v>
      </c>
    </row>
    <row r="1215" spans="1:10" hidden="1">
      <c r="A1215" t="s">
        <v>148</v>
      </c>
      <c r="B1215" t="s">
        <v>149</v>
      </c>
      <c r="C1215" t="s">
        <v>146</v>
      </c>
      <c r="D1215" t="s">
        <v>2749</v>
      </c>
      <c r="E1215" t="s">
        <v>2762</v>
      </c>
      <c r="F1215" t="s">
        <v>2715</v>
      </c>
      <c r="G1215" t="s">
        <v>233</v>
      </c>
      <c r="H1215" s="1">
        <v>45292</v>
      </c>
      <c r="I1215" s="4">
        <v>2</v>
      </c>
      <c r="J1215" s="4">
        <v>998</v>
      </c>
    </row>
    <row r="1216" spans="1:10" hidden="1">
      <c r="A1216" t="s">
        <v>148</v>
      </c>
      <c r="B1216" t="s">
        <v>149</v>
      </c>
      <c r="C1216" t="s">
        <v>146</v>
      </c>
      <c r="D1216" t="s">
        <v>2749</v>
      </c>
      <c r="E1216" t="s">
        <v>2762</v>
      </c>
      <c r="F1216" t="s">
        <v>2715</v>
      </c>
      <c r="G1216" t="s">
        <v>211</v>
      </c>
      <c r="H1216" s="1">
        <v>45292</v>
      </c>
      <c r="I1216" s="4">
        <v>0</v>
      </c>
      <c r="J1216" s="4">
        <v>998</v>
      </c>
    </row>
    <row r="1217" spans="1:10" hidden="1">
      <c r="A1217" t="s">
        <v>148</v>
      </c>
      <c r="B1217" t="s">
        <v>149</v>
      </c>
      <c r="C1217" t="s">
        <v>2729</v>
      </c>
      <c r="D1217" t="s">
        <v>2730</v>
      </c>
      <c r="E1217" t="s">
        <v>2750</v>
      </c>
      <c r="F1217" t="s">
        <v>2728</v>
      </c>
      <c r="G1217" t="s">
        <v>215</v>
      </c>
      <c r="H1217" s="1">
        <v>45292</v>
      </c>
      <c r="I1217" s="4">
        <v>0</v>
      </c>
      <c r="J1217" s="4">
        <v>998</v>
      </c>
    </row>
    <row r="1218" spans="1:10" hidden="1">
      <c r="A1218" t="s">
        <v>148</v>
      </c>
      <c r="B1218" t="s">
        <v>149</v>
      </c>
      <c r="C1218" t="s">
        <v>2729</v>
      </c>
      <c r="D1218" t="s">
        <v>2730</v>
      </c>
      <c r="E1218" t="s">
        <v>2750</v>
      </c>
      <c r="F1218" t="s">
        <v>2728</v>
      </c>
      <c r="G1218" t="s">
        <v>221</v>
      </c>
      <c r="H1218" s="1">
        <v>45292</v>
      </c>
      <c r="I1218" s="4">
        <v>0</v>
      </c>
      <c r="J1218" s="4">
        <v>998</v>
      </c>
    </row>
    <row r="1219" spans="1:10" hidden="1">
      <c r="A1219" t="s">
        <v>148</v>
      </c>
      <c r="B1219" t="s">
        <v>149</v>
      </c>
      <c r="C1219" t="s">
        <v>2729</v>
      </c>
      <c r="D1219" t="s">
        <v>2730</v>
      </c>
      <c r="E1219" t="s">
        <v>2750</v>
      </c>
      <c r="F1219" t="s">
        <v>2728</v>
      </c>
      <c r="G1219" t="s">
        <v>237</v>
      </c>
      <c r="H1219" s="1">
        <v>45292</v>
      </c>
      <c r="I1219" s="4">
        <v>3</v>
      </c>
      <c r="J1219" s="4">
        <v>998</v>
      </c>
    </row>
    <row r="1220" spans="1:10" hidden="1">
      <c r="A1220" t="s">
        <v>148</v>
      </c>
      <c r="B1220" t="s">
        <v>149</v>
      </c>
      <c r="C1220" t="s">
        <v>2729</v>
      </c>
      <c r="D1220" t="s">
        <v>2730</v>
      </c>
      <c r="E1220" t="s">
        <v>2750</v>
      </c>
      <c r="F1220" t="s">
        <v>2728</v>
      </c>
      <c r="G1220" t="s">
        <v>233</v>
      </c>
      <c r="H1220" s="1">
        <v>45292</v>
      </c>
      <c r="I1220" s="4">
        <v>3</v>
      </c>
      <c r="J1220" s="4">
        <v>998</v>
      </c>
    </row>
    <row r="1221" spans="1:10" hidden="1">
      <c r="A1221" t="s">
        <v>148</v>
      </c>
      <c r="B1221" t="s">
        <v>149</v>
      </c>
      <c r="C1221" t="s">
        <v>2729</v>
      </c>
      <c r="D1221" t="s">
        <v>2730</v>
      </c>
      <c r="E1221" t="s">
        <v>2750</v>
      </c>
      <c r="F1221" t="s">
        <v>2728</v>
      </c>
      <c r="G1221" t="s">
        <v>211</v>
      </c>
      <c r="H1221" s="1">
        <v>45292</v>
      </c>
      <c r="I1221" s="4">
        <v>1</v>
      </c>
      <c r="J1221" s="4">
        <v>998</v>
      </c>
    </row>
    <row r="1222" spans="1:10" hidden="1">
      <c r="A1222" t="s">
        <v>148</v>
      </c>
      <c r="B1222" t="s">
        <v>149</v>
      </c>
      <c r="C1222" t="s">
        <v>2729</v>
      </c>
      <c r="D1222" t="s">
        <v>2730</v>
      </c>
      <c r="E1222" t="s">
        <v>2762</v>
      </c>
      <c r="F1222" t="s">
        <v>2728</v>
      </c>
      <c r="G1222" t="s">
        <v>215</v>
      </c>
      <c r="H1222" s="1">
        <v>45292</v>
      </c>
      <c r="I1222" s="4">
        <v>0</v>
      </c>
      <c r="J1222" s="4">
        <v>998</v>
      </c>
    </row>
    <row r="1223" spans="1:10" hidden="1">
      <c r="A1223" t="s">
        <v>148</v>
      </c>
      <c r="B1223" t="s">
        <v>149</v>
      </c>
      <c r="C1223" t="s">
        <v>2729</v>
      </c>
      <c r="D1223" t="s">
        <v>2730</v>
      </c>
      <c r="E1223" t="s">
        <v>2762</v>
      </c>
      <c r="F1223" t="s">
        <v>2728</v>
      </c>
      <c r="G1223" t="s">
        <v>221</v>
      </c>
      <c r="H1223" s="1">
        <v>45292</v>
      </c>
      <c r="I1223" s="4">
        <v>0</v>
      </c>
      <c r="J1223" s="4">
        <v>998</v>
      </c>
    </row>
    <row r="1224" spans="1:10" hidden="1">
      <c r="A1224" t="s">
        <v>148</v>
      </c>
      <c r="B1224" t="s">
        <v>149</v>
      </c>
      <c r="C1224" t="s">
        <v>2729</v>
      </c>
      <c r="D1224" t="s">
        <v>2730</v>
      </c>
      <c r="E1224" t="s">
        <v>2762</v>
      </c>
      <c r="F1224" t="s">
        <v>2728</v>
      </c>
      <c r="G1224" t="s">
        <v>237</v>
      </c>
      <c r="H1224" s="1">
        <v>45292</v>
      </c>
      <c r="I1224" s="4">
        <v>5</v>
      </c>
      <c r="J1224" s="4">
        <v>998</v>
      </c>
    </row>
    <row r="1225" spans="1:10" hidden="1">
      <c r="A1225" t="s">
        <v>148</v>
      </c>
      <c r="B1225" t="s">
        <v>149</v>
      </c>
      <c r="C1225" t="s">
        <v>2729</v>
      </c>
      <c r="D1225" t="s">
        <v>2730</v>
      </c>
      <c r="E1225" t="s">
        <v>2762</v>
      </c>
      <c r="F1225" t="s">
        <v>2728</v>
      </c>
      <c r="G1225" t="s">
        <v>233</v>
      </c>
      <c r="H1225" s="1">
        <v>45292</v>
      </c>
      <c r="I1225" s="4">
        <v>1</v>
      </c>
      <c r="J1225" s="4">
        <v>998</v>
      </c>
    </row>
    <row r="1226" spans="1:10" hidden="1">
      <c r="A1226" t="s">
        <v>148</v>
      </c>
      <c r="B1226" t="s">
        <v>149</v>
      </c>
      <c r="C1226" t="s">
        <v>2729</v>
      </c>
      <c r="D1226" t="s">
        <v>2730</v>
      </c>
      <c r="E1226" t="s">
        <v>2762</v>
      </c>
      <c r="F1226" t="s">
        <v>2728</v>
      </c>
      <c r="G1226" t="s">
        <v>211</v>
      </c>
      <c r="H1226" s="1">
        <v>45292</v>
      </c>
      <c r="I1226" s="4">
        <v>0</v>
      </c>
      <c r="J1226" s="4">
        <v>998</v>
      </c>
    </row>
    <row r="1227" spans="1:10" hidden="1">
      <c r="A1227" t="s">
        <v>148</v>
      </c>
      <c r="B1227" t="s">
        <v>149</v>
      </c>
      <c r="C1227" t="s">
        <v>2716</v>
      </c>
      <c r="D1227" t="s">
        <v>2717</v>
      </c>
      <c r="E1227" t="s">
        <v>2761</v>
      </c>
      <c r="F1227" t="s">
        <v>2715</v>
      </c>
      <c r="G1227" t="s">
        <v>215</v>
      </c>
      <c r="H1227" s="1">
        <v>45292</v>
      </c>
      <c r="I1227" s="4">
        <v>0</v>
      </c>
      <c r="J1227" s="4">
        <v>998</v>
      </c>
    </row>
    <row r="1228" spans="1:10" hidden="1">
      <c r="A1228" t="s">
        <v>148</v>
      </c>
      <c r="B1228" t="s">
        <v>149</v>
      </c>
      <c r="C1228" t="s">
        <v>2716</v>
      </c>
      <c r="D1228" t="s">
        <v>2717</v>
      </c>
      <c r="E1228" t="s">
        <v>2761</v>
      </c>
      <c r="F1228" t="s">
        <v>2715</v>
      </c>
      <c r="G1228" t="s">
        <v>221</v>
      </c>
      <c r="H1228" s="1">
        <v>45292</v>
      </c>
      <c r="I1228" s="4">
        <v>0</v>
      </c>
      <c r="J1228" s="4">
        <v>998</v>
      </c>
    </row>
    <row r="1229" spans="1:10" hidden="1">
      <c r="A1229" t="s">
        <v>148</v>
      </c>
      <c r="B1229" t="s">
        <v>149</v>
      </c>
      <c r="C1229" t="s">
        <v>2716</v>
      </c>
      <c r="D1229" t="s">
        <v>2717</v>
      </c>
      <c r="E1229" t="s">
        <v>2761</v>
      </c>
      <c r="F1229" t="s">
        <v>2715</v>
      </c>
      <c r="G1229" t="s">
        <v>237</v>
      </c>
      <c r="H1229" s="1">
        <v>45292</v>
      </c>
      <c r="I1229" s="4">
        <v>0</v>
      </c>
      <c r="J1229" s="4">
        <v>998</v>
      </c>
    </row>
    <row r="1230" spans="1:10" hidden="1">
      <c r="A1230" t="s">
        <v>148</v>
      </c>
      <c r="B1230" t="s">
        <v>149</v>
      </c>
      <c r="C1230" t="s">
        <v>2716</v>
      </c>
      <c r="D1230" t="s">
        <v>2717</v>
      </c>
      <c r="E1230" t="s">
        <v>2761</v>
      </c>
      <c r="F1230" t="s">
        <v>2715</v>
      </c>
      <c r="G1230" t="s">
        <v>233</v>
      </c>
      <c r="H1230" s="1">
        <v>45292</v>
      </c>
      <c r="I1230" s="4">
        <v>1</v>
      </c>
      <c r="J1230" s="4">
        <v>998</v>
      </c>
    </row>
    <row r="1231" spans="1:10" hidden="1">
      <c r="A1231" t="s">
        <v>148</v>
      </c>
      <c r="B1231" t="s">
        <v>149</v>
      </c>
      <c r="C1231" t="s">
        <v>2716</v>
      </c>
      <c r="D1231" t="s">
        <v>2717</v>
      </c>
      <c r="E1231" t="s">
        <v>2761</v>
      </c>
      <c r="F1231" t="s">
        <v>2715</v>
      </c>
      <c r="G1231" t="s">
        <v>211</v>
      </c>
      <c r="H1231" s="1">
        <v>45292</v>
      </c>
      <c r="I1231" s="4">
        <v>0</v>
      </c>
      <c r="J1231" s="4">
        <v>998</v>
      </c>
    </row>
    <row r="1232" spans="1:10" hidden="1">
      <c r="A1232" t="s">
        <v>148</v>
      </c>
      <c r="B1232" t="s">
        <v>149</v>
      </c>
      <c r="C1232" t="s">
        <v>2716</v>
      </c>
      <c r="D1232" t="s">
        <v>2717</v>
      </c>
      <c r="E1232" t="s">
        <v>2762</v>
      </c>
      <c r="F1232" t="s">
        <v>2715</v>
      </c>
      <c r="G1232" t="s">
        <v>215</v>
      </c>
      <c r="H1232" s="1">
        <v>45292</v>
      </c>
      <c r="I1232" s="4">
        <v>0</v>
      </c>
      <c r="J1232" s="4">
        <v>998</v>
      </c>
    </row>
    <row r="1233" spans="1:10" hidden="1">
      <c r="A1233" t="s">
        <v>148</v>
      </c>
      <c r="B1233" t="s">
        <v>149</v>
      </c>
      <c r="C1233" t="s">
        <v>2716</v>
      </c>
      <c r="D1233" t="s">
        <v>2717</v>
      </c>
      <c r="E1233" t="s">
        <v>2762</v>
      </c>
      <c r="F1233" t="s">
        <v>2715</v>
      </c>
      <c r="G1233" t="s">
        <v>221</v>
      </c>
      <c r="H1233" s="1">
        <v>45292</v>
      </c>
      <c r="I1233" s="4">
        <v>1</v>
      </c>
      <c r="J1233" s="4">
        <v>998</v>
      </c>
    </row>
    <row r="1234" spans="1:10" hidden="1">
      <c r="A1234" t="s">
        <v>148</v>
      </c>
      <c r="B1234" t="s">
        <v>149</v>
      </c>
      <c r="C1234" t="s">
        <v>2716</v>
      </c>
      <c r="D1234" t="s">
        <v>2717</v>
      </c>
      <c r="E1234" t="s">
        <v>2762</v>
      </c>
      <c r="F1234" t="s">
        <v>2715</v>
      </c>
      <c r="G1234" t="s">
        <v>237</v>
      </c>
      <c r="H1234" s="1">
        <v>45292</v>
      </c>
      <c r="I1234" s="4">
        <v>6</v>
      </c>
      <c r="J1234" s="4">
        <v>998</v>
      </c>
    </row>
    <row r="1235" spans="1:10" hidden="1">
      <c r="A1235" t="s">
        <v>148</v>
      </c>
      <c r="B1235" t="s">
        <v>149</v>
      </c>
      <c r="C1235" t="s">
        <v>2716</v>
      </c>
      <c r="D1235" t="s">
        <v>2717</v>
      </c>
      <c r="E1235" t="s">
        <v>2762</v>
      </c>
      <c r="F1235" t="s">
        <v>2715</v>
      </c>
      <c r="G1235" t="s">
        <v>233</v>
      </c>
      <c r="H1235" s="1">
        <v>45292</v>
      </c>
      <c r="I1235" s="4">
        <v>2</v>
      </c>
      <c r="J1235" s="4">
        <v>998</v>
      </c>
    </row>
    <row r="1236" spans="1:10" hidden="1">
      <c r="A1236" t="s">
        <v>148</v>
      </c>
      <c r="B1236" t="s">
        <v>149</v>
      </c>
      <c r="C1236" t="s">
        <v>2716</v>
      </c>
      <c r="D1236" t="s">
        <v>2717</v>
      </c>
      <c r="E1236" t="s">
        <v>2762</v>
      </c>
      <c r="F1236" t="s">
        <v>2715</v>
      </c>
      <c r="G1236" t="s">
        <v>211</v>
      </c>
      <c r="H1236" s="1">
        <v>45292</v>
      </c>
      <c r="I1236" s="4">
        <v>0</v>
      </c>
      <c r="J1236" s="4">
        <v>998</v>
      </c>
    </row>
    <row r="1237" spans="1:10" hidden="1">
      <c r="A1237" t="s">
        <v>148</v>
      </c>
      <c r="B1237" t="s">
        <v>149</v>
      </c>
      <c r="C1237" t="s">
        <v>2737</v>
      </c>
      <c r="D1237" t="s">
        <v>2738</v>
      </c>
      <c r="E1237" t="s">
        <v>2761</v>
      </c>
      <c r="F1237" t="s">
        <v>2711</v>
      </c>
      <c r="G1237" t="s">
        <v>215</v>
      </c>
      <c r="H1237" s="1">
        <v>45292</v>
      </c>
      <c r="I1237" s="4">
        <v>0</v>
      </c>
      <c r="J1237" s="4">
        <v>998</v>
      </c>
    </row>
    <row r="1238" spans="1:10" hidden="1">
      <c r="A1238" t="s">
        <v>148</v>
      </c>
      <c r="B1238" t="s">
        <v>149</v>
      </c>
      <c r="C1238" t="s">
        <v>2737</v>
      </c>
      <c r="D1238" t="s">
        <v>2738</v>
      </c>
      <c r="E1238" t="s">
        <v>2761</v>
      </c>
      <c r="F1238" t="s">
        <v>2711</v>
      </c>
      <c r="G1238" t="s">
        <v>221</v>
      </c>
      <c r="H1238" s="1">
        <v>45292</v>
      </c>
      <c r="I1238" s="4">
        <v>0</v>
      </c>
      <c r="J1238" s="4">
        <v>998</v>
      </c>
    </row>
    <row r="1239" spans="1:10" hidden="1">
      <c r="A1239" t="s">
        <v>148</v>
      </c>
      <c r="B1239" t="s">
        <v>149</v>
      </c>
      <c r="C1239" t="s">
        <v>2737</v>
      </c>
      <c r="D1239" t="s">
        <v>2738</v>
      </c>
      <c r="E1239" t="s">
        <v>2761</v>
      </c>
      <c r="F1239" t="s">
        <v>2711</v>
      </c>
      <c r="G1239" t="s">
        <v>237</v>
      </c>
      <c r="H1239" s="1">
        <v>45292</v>
      </c>
      <c r="I1239" s="4">
        <v>0</v>
      </c>
      <c r="J1239" s="4">
        <v>998</v>
      </c>
    </row>
    <row r="1240" spans="1:10" hidden="1">
      <c r="A1240" t="s">
        <v>148</v>
      </c>
      <c r="B1240" t="s">
        <v>149</v>
      </c>
      <c r="C1240" t="s">
        <v>2737</v>
      </c>
      <c r="D1240" t="s">
        <v>2738</v>
      </c>
      <c r="E1240" t="s">
        <v>2761</v>
      </c>
      <c r="F1240" t="s">
        <v>2711</v>
      </c>
      <c r="G1240" t="s">
        <v>233</v>
      </c>
      <c r="H1240" s="1">
        <v>45292</v>
      </c>
      <c r="I1240" s="4">
        <v>3</v>
      </c>
      <c r="J1240" s="4">
        <v>998</v>
      </c>
    </row>
    <row r="1241" spans="1:10" hidden="1">
      <c r="A1241" t="s">
        <v>148</v>
      </c>
      <c r="B1241" t="s">
        <v>149</v>
      </c>
      <c r="C1241" t="s">
        <v>2737</v>
      </c>
      <c r="D1241" t="s">
        <v>2738</v>
      </c>
      <c r="E1241" t="s">
        <v>2761</v>
      </c>
      <c r="F1241" t="s">
        <v>2711</v>
      </c>
      <c r="G1241" t="s">
        <v>211</v>
      </c>
      <c r="H1241" s="1">
        <v>45292</v>
      </c>
      <c r="I1241" s="4">
        <v>6</v>
      </c>
      <c r="J1241" s="4">
        <v>998</v>
      </c>
    </row>
    <row r="1242" spans="1:10" hidden="1">
      <c r="A1242" t="s">
        <v>148</v>
      </c>
      <c r="B1242" t="s">
        <v>149</v>
      </c>
      <c r="C1242" t="s">
        <v>2737</v>
      </c>
      <c r="D1242" t="s">
        <v>2738</v>
      </c>
      <c r="E1242" t="s">
        <v>2720</v>
      </c>
      <c r="F1242" t="s">
        <v>2711</v>
      </c>
      <c r="G1242" t="s">
        <v>215</v>
      </c>
      <c r="H1242" s="1">
        <v>45292</v>
      </c>
      <c r="I1242" s="4">
        <v>1</v>
      </c>
      <c r="J1242" s="4">
        <v>998</v>
      </c>
    </row>
    <row r="1243" spans="1:10" hidden="1">
      <c r="A1243" t="s">
        <v>148</v>
      </c>
      <c r="B1243" t="s">
        <v>149</v>
      </c>
      <c r="C1243" t="s">
        <v>2737</v>
      </c>
      <c r="D1243" t="s">
        <v>2738</v>
      </c>
      <c r="E1243" t="s">
        <v>2720</v>
      </c>
      <c r="F1243" t="s">
        <v>2711</v>
      </c>
      <c r="G1243" t="s">
        <v>221</v>
      </c>
      <c r="H1243" s="1">
        <v>45292</v>
      </c>
      <c r="I1243" s="4">
        <v>3</v>
      </c>
      <c r="J1243" s="4">
        <v>998</v>
      </c>
    </row>
    <row r="1244" spans="1:10" hidden="1">
      <c r="A1244" t="s">
        <v>148</v>
      </c>
      <c r="B1244" t="s">
        <v>149</v>
      </c>
      <c r="C1244" t="s">
        <v>2737</v>
      </c>
      <c r="D1244" t="s">
        <v>2738</v>
      </c>
      <c r="E1244" t="s">
        <v>2720</v>
      </c>
      <c r="F1244" t="s">
        <v>2711</v>
      </c>
      <c r="G1244" t="s">
        <v>237</v>
      </c>
      <c r="H1244" s="1">
        <v>45292</v>
      </c>
      <c r="I1244" s="4">
        <v>7</v>
      </c>
      <c r="J1244" s="4">
        <v>998</v>
      </c>
    </row>
    <row r="1245" spans="1:10" hidden="1">
      <c r="A1245" t="s">
        <v>148</v>
      </c>
      <c r="B1245" t="s">
        <v>149</v>
      </c>
      <c r="C1245" t="s">
        <v>2737</v>
      </c>
      <c r="D1245" t="s">
        <v>2738</v>
      </c>
      <c r="E1245" t="s">
        <v>2720</v>
      </c>
      <c r="F1245" t="s">
        <v>2711</v>
      </c>
      <c r="G1245" t="s">
        <v>233</v>
      </c>
      <c r="H1245" s="1">
        <v>45292</v>
      </c>
      <c r="I1245" s="4">
        <v>0</v>
      </c>
      <c r="J1245" s="4">
        <v>998</v>
      </c>
    </row>
    <row r="1246" spans="1:10" hidden="1">
      <c r="A1246" t="s">
        <v>148</v>
      </c>
      <c r="B1246" t="s">
        <v>149</v>
      </c>
      <c r="C1246" t="s">
        <v>2737</v>
      </c>
      <c r="D1246" t="s">
        <v>2738</v>
      </c>
      <c r="E1246" t="s">
        <v>2720</v>
      </c>
      <c r="F1246" t="s">
        <v>2711</v>
      </c>
      <c r="G1246" t="s">
        <v>211</v>
      </c>
      <c r="H1246" s="1">
        <v>45292</v>
      </c>
      <c r="I1246" s="4">
        <v>0</v>
      </c>
      <c r="J1246" s="4">
        <v>998</v>
      </c>
    </row>
    <row r="1247" spans="1:10" hidden="1">
      <c r="A1247" t="s">
        <v>148</v>
      </c>
      <c r="B1247" t="s">
        <v>149</v>
      </c>
      <c r="C1247" t="s">
        <v>2737</v>
      </c>
      <c r="D1247" t="s">
        <v>2738</v>
      </c>
      <c r="E1247" t="s">
        <v>2762</v>
      </c>
      <c r="F1247" t="s">
        <v>2711</v>
      </c>
      <c r="G1247" t="s">
        <v>215</v>
      </c>
      <c r="H1247" s="1">
        <v>45292</v>
      </c>
      <c r="I1247" s="4">
        <v>0</v>
      </c>
      <c r="J1247" s="4">
        <v>998</v>
      </c>
    </row>
    <row r="1248" spans="1:10" hidden="1">
      <c r="A1248" t="s">
        <v>148</v>
      </c>
      <c r="B1248" t="s">
        <v>149</v>
      </c>
      <c r="C1248" t="s">
        <v>2737</v>
      </c>
      <c r="D1248" t="s">
        <v>2738</v>
      </c>
      <c r="E1248" t="s">
        <v>2762</v>
      </c>
      <c r="F1248" t="s">
        <v>2711</v>
      </c>
      <c r="G1248" t="s">
        <v>221</v>
      </c>
      <c r="H1248" s="1">
        <v>45292</v>
      </c>
      <c r="I1248" s="4">
        <v>0</v>
      </c>
      <c r="J1248" s="4">
        <v>998</v>
      </c>
    </row>
    <row r="1249" spans="1:10" hidden="1">
      <c r="A1249" t="s">
        <v>148</v>
      </c>
      <c r="B1249" t="s">
        <v>149</v>
      </c>
      <c r="C1249" t="s">
        <v>2737</v>
      </c>
      <c r="D1249" t="s">
        <v>2738</v>
      </c>
      <c r="E1249" t="s">
        <v>2762</v>
      </c>
      <c r="F1249" t="s">
        <v>2711</v>
      </c>
      <c r="G1249" t="s">
        <v>237</v>
      </c>
      <c r="H1249" s="1">
        <v>45292</v>
      </c>
      <c r="I1249" s="4">
        <v>2</v>
      </c>
      <c r="J1249" s="4">
        <v>998</v>
      </c>
    </row>
    <row r="1250" spans="1:10" hidden="1">
      <c r="A1250" t="s">
        <v>148</v>
      </c>
      <c r="B1250" t="s">
        <v>149</v>
      </c>
      <c r="C1250" t="s">
        <v>2737</v>
      </c>
      <c r="D1250" t="s">
        <v>2738</v>
      </c>
      <c r="E1250" t="s">
        <v>2762</v>
      </c>
      <c r="F1250" t="s">
        <v>2711</v>
      </c>
      <c r="G1250" t="s">
        <v>233</v>
      </c>
      <c r="H1250" s="1">
        <v>45292</v>
      </c>
      <c r="I1250" s="4">
        <v>0</v>
      </c>
      <c r="J1250" s="4">
        <v>998</v>
      </c>
    </row>
    <row r="1251" spans="1:10" hidden="1">
      <c r="A1251" t="s">
        <v>148</v>
      </c>
      <c r="B1251" t="s">
        <v>149</v>
      </c>
      <c r="C1251" t="s">
        <v>2737</v>
      </c>
      <c r="D1251" t="s">
        <v>2738</v>
      </c>
      <c r="E1251" t="s">
        <v>2762</v>
      </c>
      <c r="F1251" t="s">
        <v>2711</v>
      </c>
      <c r="G1251" t="s">
        <v>211</v>
      </c>
      <c r="H1251" s="1">
        <v>45292</v>
      </c>
      <c r="I1251" s="4">
        <v>0</v>
      </c>
      <c r="J1251" s="4">
        <v>998</v>
      </c>
    </row>
    <row r="1252" spans="1:10" hidden="1">
      <c r="A1252" t="s">
        <v>148</v>
      </c>
      <c r="B1252" t="s">
        <v>149</v>
      </c>
      <c r="C1252" t="s">
        <v>2721</v>
      </c>
      <c r="D1252" t="s">
        <v>2721</v>
      </c>
      <c r="E1252" t="s">
        <v>2761</v>
      </c>
      <c r="F1252" t="s">
        <v>2711</v>
      </c>
      <c r="G1252" t="s">
        <v>215</v>
      </c>
      <c r="H1252" s="1">
        <v>45292</v>
      </c>
      <c r="I1252" s="4">
        <v>68</v>
      </c>
      <c r="J1252" s="4">
        <v>998</v>
      </c>
    </row>
    <row r="1253" spans="1:10" hidden="1">
      <c r="A1253" t="s">
        <v>148</v>
      </c>
      <c r="B1253" t="s">
        <v>149</v>
      </c>
      <c r="C1253" t="s">
        <v>2721</v>
      </c>
      <c r="D1253" t="s">
        <v>2721</v>
      </c>
      <c r="E1253" t="s">
        <v>2761</v>
      </c>
      <c r="F1253" t="s">
        <v>2711</v>
      </c>
      <c r="G1253" t="s">
        <v>221</v>
      </c>
      <c r="H1253" s="1">
        <v>45292</v>
      </c>
      <c r="I1253" s="4">
        <v>54</v>
      </c>
      <c r="J1253" s="4">
        <v>998</v>
      </c>
    </row>
    <row r="1254" spans="1:10" hidden="1">
      <c r="A1254" t="s">
        <v>148</v>
      </c>
      <c r="B1254" t="s">
        <v>149</v>
      </c>
      <c r="C1254" t="s">
        <v>2721</v>
      </c>
      <c r="D1254" t="s">
        <v>2721</v>
      </c>
      <c r="E1254" t="s">
        <v>2761</v>
      </c>
      <c r="F1254" t="s">
        <v>2711</v>
      </c>
      <c r="G1254" t="s">
        <v>237</v>
      </c>
      <c r="H1254" s="1">
        <v>45292</v>
      </c>
      <c r="I1254" s="4">
        <v>84</v>
      </c>
      <c r="J1254" s="4">
        <v>998</v>
      </c>
    </row>
    <row r="1255" spans="1:10" hidden="1">
      <c r="A1255" t="s">
        <v>148</v>
      </c>
      <c r="B1255" t="s">
        <v>149</v>
      </c>
      <c r="C1255" t="s">
        <v>2721</v>
      </c>
      <c r="D1255" t="s">
        <v>2721</v>
      </c>
      <c r="E1255" t="s">
        <v>2761</v>
      </c>
      <c r="F1255" t="s">
        <v>2711</v>
      </c>
      <c r="G1255" t="s">
        <v>233</v>
      </c>
      <c r="H1255" s="1">
        <v>45292</v>
      </c>
      <c r="I1255" s="4">
        <v>178</v>
      </c>
      <c r="J1255" s="4">
        <v>998</v>
      </c>
    </row>
    <row r="1256" spans="1:10" hidden="1">
      <c r="A1256" t="s">
        <v>148</v>
      </c>
      <c r="B1256" t="s">
        <v>149</v>
      </c>
      <c r="C1256" t="s">
        <v>2721</v>
      </c>
      <c r="D1256" t="s">
        <v>2721</v>
      </c>
      <c r="E1256" t="s">
        <v>2761</v>
      </c>
      <c r="F1256" t="s">
        <v>2711</v>
      </c>
      <c r="G1256" t="s">
        <v>211</v>
      </c>
      <c r="H1256" s="1">
        <v>45292</v>
      </c>
      <c r="I1256" s="4">
        <v>131</v>
      </c>
      <c r="J1256" s="4">
        <v>998</v>
      </c>
    </row>
    <row r="1257" spans="1:10" hidden="1">
      <c r="A1257" t="s">
        <v>148</v>
      </c>
      <c r="B1257" t="s">
        <v>149</v>
      </c>
      <c r="C1257" t="s">
        <v>2721</v>
      </c>
      <c r="D1257" t="s">
        <v>2721</v>
      </c>
      <c r="E1257" t="s">
        <v>2720</v>
      </c>
      <c r="F1257" t="s">
        <v>2711</v>
      </c>
      <c r="G1257" t="s">
        <v>215</v>
      </c>
      <c r="H1257" s="1">
        <v>45292</v>
      </c>
      <c r="I1257" s="4">
        <v>8</v>
      </c>
      <c r="J1257" s="4">
        <v>998</v>
      </c>
    </row>
    <row r="1258" spans="1:10" hidden="1">
      <c r="A1258" t="s">
        <v>148</v>
      </c>
      <c r="B1258" t="s">
        <v>149</v>
      </c>
      <c r="C1258" t="s">
        <v>2721</v>
      </c>
      <c r="D1258" t="s">
        <v>2721</v>
      </c>
      <c r="E1258" t="s">
        <v>2720</v>
      </c>
      <c r="F1258" t="s">
        <v>2711</v>
      </c>
      <c r="G1258" t="s">
        <v>221</v>
      </c>
      <c r="H1258" s="1">
        <v>45292</v>
      </c>
      <c r="I1258" s="4">
        <v>14</v>
      </c>
      <c r="J1258" s="4">
        <v>998</v>
      </c>
    </row>
    <row r="1259" spans="1:10" hidden="1">
      <c r="A1259" t="s">
        <v>148</v>
      </c>
      <c r="B1259" t="s">
        <v>149</v>
      </c>
      <c r="C1259" t="s">
        <v>2721</v>
      </c>
      <c r="D1259" t="s">
        <v>2721</v>
      </c>
      <c r="E1259" t="s">
        <v>2720</v>
      </c>
      <c r="F1259" t="s">
        <v>2711</v>
      </c>
      <c r="G1259" t="s">
        <v>237</v>
      </c>
      <c r="H1259" s="1">
        <v>45292</v>
      </c>
      <c r="I1259" s="4">
        <v>128</v>
      </c>
      <c r="J1259" s="4">
        <v>998</v>
      </c>
    </row>
    <row r="1260" spans="1:10" hidden="1">
      <c r="A1260" t="s">
        <v>148</v>
      </c>
      <c r="B1260" t="s">
        <v>149</v>
      </c>
      <c r="C1260" t="s">
        <v>2721</v>
      </c>
      <c r="D1260" t="s">
        <v>2721</v>
      </c>
      <c r="E1260" t="s">
        <v>2720</v>
      </c>
      <c r="F1260" t="s">
        <v>2711</v>
      </c>
      <c r="G1260" t="s">
        <v>233</v>
      </c>
      <c r="H1260" s="1">
        <v>45292</v>
      </c>
      <c r="I1260" s="4">
        <v>15</v>
      </c>
      <c r="J1260" s="4">
        <v>998</v>
      </c>
    </row>
    <row r="1261" spans="1:10" hidden="1">
      <c r="A1261" t="s">
        <v>148</v>
      </c>
      <c r="B1261" t="s">
        <v>149</v>
      </c>
      <c r="C1261" t="s">
        <v>2721</v>
      </c>
      <c r="D1261" t="s">
        <v>2721</v>
      </c>
      <c r="E1261" t="s">
        <v>2720</v>
      </c>
      <c r="F1261" t="s">
        <v>2711</v>
      </c>
      <c r="G1261" t="s">
        <v>211</v>
      </c>
      <c r="H1261" s="1">
        <v>45292</v>
      </c>
      <c r="I1261" s="4">
        <v>25</v>
      </c>
      <c r="J1261" s="4">
        <v>998</v>
      </c>
    </row>
    <row r="1262" spans="1:10" hidden="1">
      <c r="A1262" t="s">
        <v>148</v>
      </c>
      <c r="B1262" t="s">
        <v>149</v>
      </c>
      <c r="C1262" t="s">
        <v>2721</v>
      </c>
      <c r="D1262" t="s">
        <v>2721</v>
      </c>
      <c r="E1262" t="s">
        <v>2750</v>
      </c>
      <c r="F1262" t="s">
        <v>2711</v>
      </c>
      <c r="G1262" t="s">
        <v>215</v>
      </c>
      <c r="H1262" s="1">
        <v>45292</v>
      </c>
      <c r="I1262" s="4">
        <v>0</v>
      </c>
      <c r="J1262" s="4">
        <v>998</v>
      </c>
    </row>
    <row r="1263" spans="1:10" hidden="1">
      <c r="A1263" t="s">
        <v>148</v>
      </c>
      <c r="B1263" t="s">
        <v>149</v>
      </c>
      <c r="C1263" t="s">
        <v>2721</v>
      </c>
      <c r="D1263" t="s">
        <v>2721</v>
      </c>
      <c r="E1263" t="s">
        <v>2750</v>
      </c>
      <c r="F1263" t="s">
        <v>2711</v>
      </c>
      <c r="G1263" t="s">
        <v>221</v>
      </c>
      <c r="H1263" s="1">
        <v>45292</v>
      </c>
      <c r="I1263" s="4">
        <v>0</v>
      </c>
      <c r="J1263" s="4">
        <v>998</v>
      </c>
    </row>
    <row r="1264" spans="1:10" hidden="1">
      <c r="A1264" t="s">
        <v>148</v>
      </c>
      <c r="B1264" t="s">
        <v>149</v>
      </c>
      <c r="C1264" t="s">
        <v>2721</v>
      </c>
      <c r="D1264" t="s">
        <v>2721</v>
      </c>
      <c r="E1264" t="s">
        <v>2750</v>
      </c>
      <c r="F1264" t="s">
        <v>2711</v>
      </c>
      <c r="G1264" t="s">
        <v>237</v>
      </c>
      <c r="H1264" s="1">
        <v>45292</v>
      </c>
      <c r="I1264" s="4">
        <v>19</v>
      </c>
      <c r="J1264" s="4">
        <v>998</v>
      </c>
    </row>
    <row r="1265" spans="1:10" hidden="1">
      <c r="A1265" t="s">
        <v>148</v>
      </c>
      <c r="B1265" t="s">
        <v>149</v>
      </c>
      <c r="C1265" t="s">
        <v>2721</v>
      </c>
      <c r="D1265" t="s">
        <v>2721</v>
      </c>
      <c r="E1265" t="s">
        <v>2750</v>
      </c>
      <c r="F1265" t="s">
        <v>2711</v>
      </c>
      <c r="G1265" t="s">
        <v>233</v>
      </c>
      <c r="H1265" s="1">
        <v>45292</v>
      </c>
      <c r="I1265" s="4">
        <v>21</v>
      </c>
      <c r="J1265" s="4">
        <v>998</v>
      </c>
    </row>
    <row r="1266" spans="1:10" hidden="1">
      <c r="A1266" t="s">
        <v>148</v>
      </c>
      <c r="B1266" t="s">
        <v>149</v>
      </c>
      <c r="C1266" t="s">
        <v>2721</v>
      </c>
      <c r="D1266" t="s">
        <v>2721</v>
      </c>
      <c r="E1266" t="s">
        <v>2750</v>
      </c>
      <c r="F1266" t="s">
        <v>2711</v>
      </c>
      <c r="G1266" t="s">
        <v>211</v>
      </c>
      <c r="H1266" s="1">
        <v>45292</v>
      </c>
      <c r="I1266" s="4">
        <v>32</v>
      </c>
      <c r="J1266" s="4">
        <v>998</v>
      </c>
    </row>
    <row r="1267" spans="1:10" hidden="1">
      <c r="A1267" t="s">
        <v>148</v>
      </c>
      <c r="B1267" t="s">
        <v>149</v>
      </c>
      <c r="C1267" t="s">
        <v>2721</v>
      </c>
      <c r="D1267" t="s">
        <v>2721</v>
      </c>
      <c r="E1267" t="s">
        <v>2762</v>
      </c>
      <c r="F1267" t="s">
        <v>2711</v>
      </c>
      <c r="G1267" t="s">
        <v>215</v>
      </c>
      <c r="H1267" s="1">
        <v>45292</v>
      </c>
      <c r="I1267" s="4">
        <v>2</v>
      </c>
      <c r="J1267" s="4">
        <v>998</v>
      </c>
    </row>
    <row r="1268" spans="1:10" hidden="1">
      <c r="A1268" t="s">
        <v>148</v>
      </c>
      <c r="B1268" t="s">
        <v>149</v>
      </c>
      <c r="C1268" t="s">
        <v>2721</v>
      </c>
      <c r="D1268" t="s">
        <v>2721</v>
      </c>
      <c r="E1268" t="s">
        <v>2762</v>
      </c>
      <c r="F1268" t="s">
        <v>2711</v>
      </c>
      <c r="G1268" t="s">
        <v>221</v>
      </c>
      <c r="H1268" s="1">
        <v>45292</v>
      </c>
      <c r="I1268" s="4">
        <v>1</v>
      </c>
      <c r="J1268" s="4">
        <v>998</v>
      </c>
    </row>
    <row r="1269" spans="1:10" hidden="1">
      <c r="A1269" t="s">
        <v>148</v>
      </c>
      <c r="B1269" t="s">
        <v>149</v>
      </c>
      <c r="C1269" t="s">
        <v>2721</v>
      </c>
      <c r="D1269" t="s">
        <v>2721</v>
      </c>
      <c r="E1269" t="s">
        <v>2762</v>
      </c>
      <c r="F1269" t="s">
        <v>2711</v>
      </c>
      <c r="G1269" t="s">
        <v>237</v>
      </c>
      <c r="H1269" s="1">
        <v>45292</v>
      </c>
      <c r="I1269" s="4">
        <v>28</v>
      </c>
      <c r="J1269" s="4">
        <v>998</v>
      </c>
    </row>
    <row r="1270" spans="1:10" hidden="1">
      <c r="A1270" t="s">
        <v>148</v>
      </c>
      <c r="B1270" t="s">
        <v>149</v>
      </c>
      <c r="C1270" t="s">
        <v>2721</v>
      </c>
      <c r="D1270" t="s">
        <v>2721</v>
      </c>
      <c r="E1270" t="s">
        <v>2762</v>
      </c>
      <c r="F1270" t="s">
        <v>2711</v>
      </c>
      <c r="G1270" t="s">
        <v>233</v>
      </c>
      <c r="H1270" s="1">
        <v>45292</v>
      </c>
      <c r="I1270" s="4">
        <v>10</v>
      </c>
      <c r="J1270" s="4">
        <v>998</v>
      </c>
    </row>
    <row r="1271" spans="1:10" hidden="1">
      <c r="A1271" t="s">
        <v>148</v>
      </c>
      <c r="B1271" t="s">
        <v>149</v>
      </c>
      <c r="C1271" t="s">
        <v>2721</v>
      </c>
      <c r="D1271" t="s">
        <v>2721</v>
      </c>
      <c r="E1271" t="s">
        <v>2762</v>
      </c>
      <c r="F1271" t="s">
        <v>2711</v>
      </c>
      <c r="G1271" t="s">
        <v>211</v>
      </c>
      <c r="H1271" s="1">
        <v>45292</v>
      </c>
      <c r="I1271" s="4">
        <v>2</v>
      </c>
      <c r="J1271" s="4">
        <v>998</v>
      </c>
    </row>
    <row r="1272" spans="1:10" hidden="1">
      <c r="A1272" t="s">
        <v>150</v>
      </c>
      <c r="B1272" t="s">
        <v>150</v>
      </c>
      <c r="C1272" t="s">
        <v>2744</v>
      </c>
      <c r="D1272" t="s">
        <v>2745</v>
      </c>
      <c r="E1272" t="s">
        <v>2722</v>
      </c>
      <c r="F1272" t="s">
        <v>2711</v>
      </c>
      <c r="G1272" t="s">
        <v>215</v>
      </c>
      <c r="H1272" s="1">
        <v>45292</v>
      </c>
      <c r="I1272" s="4">
        <v>0</v>
      </c>
      <c r="J1272" s="4">
        <v>579</v>
      </c>
    </row>
    <row r="1273" spans="1:10" hidden="1">
      <c r="A1273" t="s">
        <v>150</v>
      </c>
      <c r="B1273" t="s">
        <v>150</v>
      </c>
      <c r="C1273" t="s">
        <v>2744</v>
      </c>
      <c r="D1273" t="s">
        <v>2745</v>
      </c>
      <c r="E1273" t="s">
        <v>2722</v>
      </c>
      <c r="F1273" t="s">
        <v>2711</v>
      </c>
      <c r="G1273" t="s">
        <v>221</v>
      </c>
      <c r="H1273" s="1">
        <v>45292</v>
      </c>
      <c r="I1273" s="4">
        <v>0</v>
      </c>
      <c r="J1273" s="4">
        <v>579</v>
      </c>
    </row>
    <row r="1274" spans="1:10" hidden="1">
      <c r="A1274" t="s">
        <v>150</v>
      </c>
      <c r="B1274" t="s">
        <v>150</v>
      </c>
      <c r="C1274" t="s">
        <v>2744</v>
      </c>
      <c r="D1274" t="s">
        <v>2745</v>
      </c>
      <c r="E1274" t="s">
        <v>2722</v>
      </c>
      <c r="F1274" t="s">
        <v>2711</v>
      </c>
      <c r="G1274" t="s">
        <v>237</v>
      </c>
      <c r="H1274" s="1">
        <v>45292</v>
      </c>
      <c r="I1274" s="4">
        <v>4</v>
      </c>
      <c r="J1274" s="4">
        <v>579</v>
      </c>
    </row>
    <row r="1275" spans="1:10" hidden="1">
      <c r="A1275" t="s">
        <v>150</v>
      </c>
      <c r="B1275" t="s">
        <v>150</v>
      </c>
      <c r="C1275" t="s">
        <v>2744</v>
      </c>
      <c r="D1275" t="s">
        <v>2745</v>
      </c>
      <c r="E1275" t="s">
        <v>2722</v>
      </c>
      <c r="F1275" t="s">
        <v>2711</v>
      </c>
      <c r="G1275" t="s">
        <v>233</v>
      </c>
      <c r="H1275" s="1">
        <v>45292</v>
      </c>
      <c r="I1275" s="4">
        <v>9</v>
      </c>
      <c r="J1275" s="4">
        <v>579</v>
      </c>
    </row>
    <row r="1276" spans="1:10" hidden="1">
      <c r="A1276" t="s">
        <v>150</v>
      </c>
      <c r="B1276" t="s">
        <v>150</v>
      </c>
      <c r="C1276" t="s">
        <v>2744</v>
      </c>
      <c r="D1276" t="s">
        <v>2745</v>
      </c>
      <c r="E1276" t="s">
        <v>2722</v>
      </c>
      <c r="F1276" t="s">
        <v>2711</v>
      </c>
      <c r="G1276" t="s">
        <v>211</v>
      </c>
      <c r="H1276" s="1">
        <v>45292</v>
      </c>
      <c r="I1276" s="4">
        <v>1</v>
      </c>
      <c r="J1276" s="4">
        <v>579</v>
      </c>
    </row>
    <row r="1277" spans="1:10" hidden="1">
      <c r="A1277" t="s">
        <v>150</v>
      </c>
      <c r="B1277" t="s">
        <v>150</v>
      </c>
      <c r="C1277" t="s">
        <v>2735</v>
      </c>
      <c r="D1277" t="s">
        <v>2736</v>
      </c>
      <c r="E1277" t="s">
        <v>2722</v>
      </c>
      <c r="F1277" t="s">
        <v>2728</v>
      </c>
      <c r="G1277" t="s">
        <v>215</v>
      </c>
      <c r="H1277" s="1">
        <v>45292</v>
      </c>
      <c r="I1277" s="4">
        <v>0</v>
      </c>
      <c r="J1277" s="4">
        <v>579</v>
      </c>
    </row>
    <row r="1278" spans="1:10" hidden="1">
      <c r="A1278" t="s">
        <v>150</v>
      </c>
      <c r="B1278" t="s">
        <v>150</v>
      </c>
      <c r="C1278" t="s">
        <v>2735</v>
      </c>
      <c r="D1278" t="s">
        <v>2736</v>
      </c>
      <c r="E1278" t="s">
        <v>2722</v>
      </c>
      <c r="F1278" t="s">
        <v>2728</v>
      </c>
      <c r="G1278" t="s">
        <v>221</v>
      </c>
      <c r="H1278" s="1">
        <v>45292</v>
      </c>
      <c r="I1278" s="4">
        <v>0</v>
      </c>
      <c r="J1278" s="4">
        <v>579</v>
      </c>
    </row>
    <row r="1279" spans="1:10" hidden="1">
      <c r="A1279" t="s">
        <v>150</v>
      </c>
      <c r="B1279" t="s">
        <v>150</v>
      </c>
      <c r="C1279" t="s">
        <v>2735</v>
      </c>
      <c r="D1279" t="s">
        <v>2736</v>
      </c>
      <c r="E1279" t="s">
        <v>2722</v>
      </c>
      <c r="F1279" t="s">
        <v>2728</v>
      </c>
      <c r="G1279" t="s">
        <v>237</v>
      </c>
      <c r="H1279" s="1">
        <v>45292</v>
      </c>
      <c r="I1279" s="4">
        <v>0</v>
      </c>
      <c r="J1279" s="4">
        <v>579</v>
      </c>
    </row>
    <row r="1280" spans="1:10" hidden="1">
      <c r="A1280" t="s">
        <v>150</v>
      </c>
      <c r="B1280" t="s">
        <v>150</v>
      </c>
      <c r="C1280" t="s">
        <v>2735</v>
      </c>
      <c r="D1280" t="s">
        <v>2736</v>
      </c>
      <c r="E1280" t="s">
        <v>2722</v>
      </c>
      <c r="F1280" t="s">
        <v>2728</v>
      </c>
      <c r="G1280" t="s">
        <v>233</v>
      </c>
      <c r="H1280" s="1">
        <v>45292</v>
      </c>
      <c r="I1280" s="4">
        <v>0</v>
      </c>
      <c r="J1280" s="4">
        <v>579</v>
      </c>
    </row>
    <row r="1281" spans="1:10" hidden="1">
      <c r="A1281" t="s">
        <v>150</v>
      </c>
      <c r="B1281" t="s">
        <v>150</v>
      </c>
      <c r="C1281" t="s">
        <v>2735</v>
      </c>
      <c r="D1281" t="s">
        <v>2736</v>
      </c>
      <c r="E1281" t="s">
        <v>2722</v>
      </c>
      <c r="F1281" t="s">
        <v>2728</v>
      </c>
      <c r="G1281" t="s">
        <v>211</v>
      </c>
      <c r="H1281" s="1">
        <v>45292</v>
      </c>
      <c r="I1281" s="4">
        <v>13</v>
      </c>
      <c r="J1281" s="4">
        <v>579</v>
      </c>
    </row>
    <row r="1282" spans="1:10" hidden="1">
      <c r="A1282" t="s">
        <v>150</v>
      </c>
      <c r="B1282" t="s">
        <v>150</v>
      </c>
      <c r="C1282" t="s">
        <v>151</v>
      </c>
      <c r="D1282" t="s">
        <v>2725</v>
      </c>
      <c r="E1282" t="s">
        <v>2732</v>
      </c>
      <c r="F1282" t="s">
        <v>2715</v>
      </c>
      <c r="G1282" t="s">
        <v>215</v>
      </c>
      <c r="H1282" s="1">
        <v>45292</v>
      </c>
      <c r="I1282" s="4">
        <v>0</v>
      </c>
      <c r="J1282" s="4">
        <v>579</v>
      </c>
    </row>
    <row r="1283" spans="1:10" hidden="1">
      <c r="A1283" t="s">
        <v>150</v>
      </c>
      <c r="B1283" t="s">
        <v>150</v>
      </c>
      <c r="C1283" t="s">
        <v>151</v>
      </c>
      <c r="D1283" t="s">
        <v>2725</v>
      </c>
      <c r="E1283" t="s">
        <v>2732</v>
      </c>
      <c r="F1283" t="s">
        <v>2715</v>
      </c>
      <c r="G1283" t="s">
        <v>221</v>
      </c>
      <c r="H1283" s="1">
        <v>45292</v>
      </c>
      <c r="I1283" s="4">
        <v>9</v>
      </c>
      <c r="J1283" s="4">
        <v>579</v>
      </c>
    </row>
    <row r="1284" spans="1:10" hidden="1">
      <c r="A1284" t="s">
        <v>150</v>
      </c>
      <c r="B1284" t="s">
        <v>150</v>
      </c>
      <c r="C1284" t="s">
        <v>151</v>
      </c>
      <c r="D1284" t="s">
        <v>2725</v>
      </c>
      <c r="E1284" t="s">
        <v>2732</v>
      </c>
      <c r="F1284" t="s">
        <v>2715</v>
      </c>
      <c r="G1284" t="s">
        <v>237</v>
      </c>
      <c r="H1284" s="1">
        <v>45292</v>
      </c>
      <c r="I1284" s="4">
        <v>10</v>
      </c>
      <c r="J1284" s="4">
        <v>579</v>
      </c>
    </row>
    <row r="1285" spans="1:10" hidden="1">
      <c r="A1285" t="s">
        <v>150</v>
      </c>
      <c r="B1285" t="s">
        <v>150</v>
      </c>
      <c r="C1285" t="s">
        <v>151</v>
      </c>
      <c r="D1285" t="s">
        <v>2725</v>
      </c>
      <c r="E1285" t="s">
        <v>2732</v>
      </c>
      <c r="F1285" t="s">
        <v>2715</v>
      </c>
      <c r="G1285" t="s">
        <v>233</v>
      </c>
      <c r="H1285" s="1">
        <v>45292</v>
      </c>
      <c r="I1285" s="4">
        <v>49</v>
      </c>
      <c r="J1285" s="4">
        <v>579</v>
      </c>
    </row>
    <row r="1286" spans="1:10" hidden="1">
      <c r="A1286" t="s">
        <v>150</v>
      </c>
      <c r="B1286" t="s">
        <v>150</v>
      </c>
      <c r="C1286" t="s">
        <v>151</v>
      </c>
      <c r="D1286" t="s">
        <v>2725</v>
      </c>
      <c r="E1286" t="s">
        <v>2732</v>
      </c>
      <c r="F1286" t="s">
        <v>2715</v>
      </c>
      <c r="G1286" t="s">
        <v>211</v>
      </c>
      <c r="H1286" s="1">
        <v>45292</v>
      </c>
      <c r="I1286" s="4">
        <v>121</v>
      </c>
      <c r="J1286" s="4">
        <v>579</v>
      </c>
    </row>
    <row r="1287" spans="1:10" hidden="1">
      <c r="A1287" t="s">
        <v>150</v>
      </c>
      <c r="B1287" t="s">
        <v>150</v>
      </c>
      <c r="C1287" t="s">
        <v>151</v>
      </c>
      <c r="D1287" t="s">
        <v>2725</v>
      </c>
      <c r="E1287" t="s">
        <v>2757</v>
      </c>
      <c r="F1287" t="s">
        <v>2715</v>
      </c>
      <c r="G1287" t="s">
        <v>215</v>
      </c>
      <c r="H1287" s="1">
        <v>45292</v>
      </c>
      <c r="I1287" s="4">
        <v>0</v>
      </c>
      <c r="J1287" s="4">
        <v>579</v>
      </c>
    </row>
    <row r="1288" spans="1:10" hidden="1">
      <c r="A1288" t="s">
        <v>150</v>
      </c>
      <c r="B1288" t="s">
        <v>150</v>
      </c>
      <c r="C1288" t="s">
        <v>151</v>
      </c>
      <c r="D1288" t="s">
        <v>2725</v>
      </c>
      <c r="E1288" t="s">
        <v>2757</v>
      </c>
      <c r="F1288" t="s">
        <v>2715</v>
      </c>
      <c r="G1288" t="s">
        <v>221</v>
      </c>
      <c r="H1288" s="1">
        <v>45292</v>
      </c>
      <c r="I1288" s="4">
        <v>0</v>
      </c>
      <c r="J1288" s="4">
        <v>579</v>
      </c>
    </row>
    <row r="1289" spans="1:10" hidden="1">
      <c r="A1289" t="s">
        <v>150</v>
      </c>
      <c r="B1289" t="s">
        <v>150</v>
      </c>
      <c r="C1289" t="s">
        <v>151</v>
      </c>
      <c r="D1289" t="s">
        <v>2725</v>
      </c>
      <c r="E1289" t="s">
        <v>2757</v>
      </c>
      <c r="F1289" t="s">
        <v>2715</v>
      </c>
      <c r="G1289" t="s">
        <v>237</v>
      </c>
      <c r="H1289" s="1">
        <v>45292</v>
      </c>
      <c r="I1289" s="4">
        <v>0</v>
      </c>
      <c r="J1289" s="4">
        <v>579</v>
      </c>
    </row>
    <row r="1290" spans="1:10" hidden="1">
      <c r="A1290" t="s">
        <v>150</v>
      </c>
      <c r="B1290" t="s">
        <v>150</v>
      </c>
      <c r="C1290" t="s">
        <v>151</v>
      </c>
      <c r="D1290" t="s">
        <v>2725</v>
      </c>
      <c r="E1290" t="s">
        <v>2757</v>
      </c>
      <c r="F1290" t="s">
        <v>2715</v>
      </c>
      <c r="G1290" t="s">
        <v>233</v>
      </c>
      <c r="H1290" s="1">
        <v>45292</v>
      </c>
      <c r="I1290" s="4">
        <v>0</v>
      </c>
      <c r="J1290" s="4">
        <v>579</v>
      </c>
    </row>
    <row r="1291" spans="1:10" hidden="1">
      <c r="A1291" t="s">
        <v>150</v>
      </c>
      <c r="B1291" t="s">
        <v>150</v>
      </c>
      <c r="C1291" t="s">
        <v>151</v>
      </c>
      <c r="D1291" t="s">
        <v>2725</v>
      </c>
      <c r="E1291" t="s">
        <v>2757</v>
      </c>
      <c r="F1291" t="s">
        <v>2715</v>
      </c>
      <c r="G1291" t="s">
        <v>211</v>
      </c>
      <c r="H1291" s="1">
        <v>45292</v>
      </c>
      <c r="I1291" s="4">
        <v>11</v>
      </c>
      <c r="J1291" s="4">
        <v>579</v>
      </c>
    </row>
    <row r="1292" spans="1:10" hidden="1">
      <c r="A1292" t="s">
        <v>150</v>
      </c>
      <c r="B1292" t="s">
        <v>150</v>
      </c>
      <c r="C1292" t="s">
        <v>151</v>
      </c>
      <c r="D1292" t="s">
        <v>2725</v>
      </c>
      <c r="E1292" t="s">
        <v>2722</v>
      </c>
      <c r="F1292" t="s">
        <v>2715</v>
      </c>
      <c r="G1292" t="s">
        <v>215</v>
      </c>
      <c r="H1292" s="1">
        <v>45292</v>
      </c>
      <c r="I1292" s="4">
        <v>17</v>
      </c>
      <c r="J1292" s="4">
        <v>579</v>
      </c>
    </row>
    <row r="1293" spans="1:10" hidden="1">
      <c r="A1293" t="s">
        <v>150</v>
      </c>
      <c r="B1293" t="s">
        <v>150</v>
      </c>
      <c r="C1293" t="s">
        <v>151</v>
      </c>
      <c r="D1293" t="s">
        <v>2725</v>
      </c>
      <c r="E1293" t="s">
        <v>2722</v>
      </c>
      <c r="F1293" t="s">
        <v>2715</v>
      </c>
      <c r="G1293" t="s">
        <v>221</v>
      </c>
      <c r="H1293" s="1">
        <v>45292</v>
      </c>
      <c r="I1293" s="4">
        <v>2</v>
      </c>
      <c r="J1293" s="4">
        <v>579</v>
      </c>
    </row>
    <row r="1294" spans="1:10" hidden="1">
      <c r="A1294" t="s">
        <v>150</v>
      </c>
      <c r="B1294" t="s">
        <v>150</v>
      </c>
      <c r="C1294" t="s">
        <v>151</v>
      </c>
      <c r="D1294" t="s">
        <v>2725</v>
      </c>
      <c r="E1294" t="s">
        <v>2722</v>
      </c>
      <c r="F1294" t="s">
        <v>2715</v>
      </c>
      <c r="G1294" t="s">
        <v>237</v>
      </c>
      <c r="H1294" s="1">
        <v>45292</v>
      </c>
      <c r="I1294" s="4">
        <v>5</v>
      </c>
      <c r="J1294" s="4">
        <v>579</v>
      </c>
    </row>
    <row r="1295" spans="1:10" hidden="1">
      <c r="A1295" t="s">
        <v>150</v>
      </c>
      <c r="B1295" t="s">
        <v>150</v>
      </c>
      <c r="C1295" t="s">
        <v>151</v>
      </c>
      <c r="D1295" t="s">
        <v>2725</v>
      </c>
      <c r="E1295" t="s">
        <v>2722</v>
      </c>
      <c r="F1295" t="s">
        <v>2715</v>
      </c>
      <c r="G1295" t="s">
        <v>233</v>
      </c>
      <c r="H1295" s="1">
        <v>45292</v>
      </c>
      <c r="I1295" s="4">
        <v>16</v>
      </c>
      <c r="J1295" s="4">
        <v>579</v>
      </c>
    </row>
    <row r="1296" spans="1:10" hidden="1">
      <c r="A1296" t="s">
        <v>150</v>
      </c>
      <c r="B1296" t="s">
        <v>150</v>
      </c>
      <c r="C1296" t="s">
        <v>151</v>
      </c>
      <c r="D1296" t="s">
        <v>2725</v>
      </c>
      <c r="E1296" t="s">
        <v>2722</v>
      </c>
      <c r="F1296" t="s">
        <v>2715</v>
      </c>
      <c r="G1296" t="s">
        <v>211</v>
      </c>
      <c r="H1296" s="1">
        <v>45292</v>
      </c>
      <c r="I1296" s="4">
        <v>154</v>
      </c>
      <c r="J1296" s="4">
        <v>579</v>
      </c>
    </row>
    <row r="1297" spans="1:10" hidden="1">
      <c r="A1297" t="s">
        <v>150</v>
      </c>
      <c r="B1297" t="s">
        <v>150</v>
      </c>
      <c r="C1297" t="s">
        <v>151</v>
      </c>
      <c r="D1297" t="s">
        <v>2725</v>
      </c>
      <c r="E1297" t="s">
        <v>2724</v>
      </c>
      <c r="F1297" t="s">
        <v>2715</v>
      </c>
      <c r="G1297" t="s">
        <v>215</v>
      </c>
      <c r="H1297" s="1">
        <v>45292</v>
      </c>
      <c r="I1297" s="4">
        <v>0</v>
      </c>
      <c r="J1297" s="4">
        <v>579</v>
      </c>
    </row>
    <row r="1298" spans="1:10" hidden="1">
      <c r="A1298" t="s">
        <v>150</v>
      </c>
      <c r="B1298" t="s">
        <v>150</v>
      </c>
      <c r="C1298" t="s">
        <v>151</v>
      </c>
      <c r="D1298" t="s">
        <v>2725</v>
      </c>
      <c r="E1298" t="s">
        <v>2724</v>
      </c>
      <c r="F1298" t="s">
        <v>2715</v>
      </c>
      <c r="G1298" t="s">
        <v>221</v>
      </c>
      <c r="H1298" s="1">
        <v>45292</v>
      </c>
      <c r="I1298" s="4">
        <v>0</v>
      </c>
      <c r="J1298" s="4">
        <v>579</v>
      </c>
    </row>
    <row r="1299" spans="1:10" hidden="1">
      <c r="A1299" t="s">
        <v>150</v>
      </c>
      <c r="B1299" t="s">
        <v>150</v>
      </c>
      <c r="C1299" t="s">
        <v>151</v>
      </c>
      <c r="D1299" t="s">
        <v>2725</v>
      </c>
      <c r="E1299" t="s">
        <v>2724</v>
      </c>
      <c r="F1299" t="s">
        <v>2715</v>
      </c>
      <c r="G1299" t="s">
        <v>237</v>
      </c>
      <c r="H1299" s="1">
        <v>45292</v>
      </c>
      <c r="I1299" s="4">
        <v>0</v>
      </c>
      <c r="J1299" s="4">
        <v>579</v>
      </c>
    </row>
    <row r="1300" spans="1:10" hidden="1">
      <c r="A1300" t="s">
        <v>150</v>
      </c>
      <c r="B1300" t="s">
        <v>150</v>
      </c>
      <c r="C1300" t="s">
        <v>151</v>
      </c>
      <c r="D1300" t="s">
        <v>2725</v>
      </c>
      <c r="E1300" t="s">
        <v>2724</v>
      </c>
      <c r="F1300" t="s">
        <v>2715</v>
      </c>
      <c r="G1300" t="s">
        <v>233</v>
      </c>
      <c r="H1300" s="1">
        <v>45292</v>
      </c>
      <c r="I1300" s="4">
        <v>1</v>
      </c>
      <c r="J1300" s="4">
        <v>579</v>
      </c>
    </row>
    <row r="1301" spans="1:10" hidden="1">
      <c r="A1301" t="s">
        <v>150</v>
      </c>
      <c r="B1301" t="s">
        <v>150</v>
      </c>
      <c r="C1301" t="s">
        <v>151</v>
      </c>
      <c r="D1301" t="s">
        <v>2725</v>
      </c>
      <c r="E1301" t="s">
        <v>2724</v>
      </c>
      <c r="F1301" t="s">
        <v>2715</v>
      </c>
      <c r="G1301" t="s">
        <v>211</v>
      </c>
      <c r="H1301" s="1">
        <v>45292</v>
      </c>
      <c r="I1301" s="4">
        <v>40</v>
      </c>
      <c r="J1301" s="4">
        <v>579</v>
      </c>
    </row>
    <row r="1302" spans="1:10" hidden="1">
      <c r="A1302" t="s">
        <v>150</v>
      </c>
      <c r="B1302" t="s">
        <v>150</v>
      </c>
      <c r="C1302" t="s">
        <v>151</v>
      </c>
      <c r="D1302" t="s">
        <v>2725</v>
      </c>
      <c r="E1302" t="s">
        <v>2750</v>
      </c>
      <c r="F1302" t="s">
        <v>2715</v>
      </c>
      <c r="G1302" t="s">
        <v>215</v>
      </c>
      <c r="H1302" s="1">
        <v>45292</v>
      </c>
      <c r="I1302" s="4">
        <v>0</v>
      </c>
      <c r="J1302" s="4">
        <v>579</v>
      </c>
    </row>
    <row r="1303" spans="1:10" hidden="1">
      <c r="A1303" t="s">
        <v>150</v>
      </c>
      <c r="B1303" t="s">
        <v>150</v>
      </c>
      <c r="C1303" t="s">
        <v>151</v>
      </c>
      <c r="D1303" t="s">
        <v>2725</v>
      </c>
      <c r="E1303" t="s">
        <v>2750</v>
      </c>
      <c r="F1303" t="s">
        <v>2715</v>
      </c>
      <c r="G1303" t="s">
        <v>221</v>
      </c>
      <c r="H1303" s="1">
        <v>45292</v>
      </c>
      <c r="I1303" s="4">
        <v>0</v>
      </c>
      <c r="J1303" s="4">
        <v>579</v>
      </c>
    </row>
    <row r="1304" spans="1:10" hidden="1">
      <c r="A1304" t="s">
        <v>150</v>
      </c>
      <c r="B1304" t="s">
        <v>150</v>
      </c>
      <c r="C1304" t="s">
        <v>151</v>
      </c>
      <c r="D1304" t="s">
        <v>2725</v>
      </c>
      <c r="E1304" t="s">
        <v>2750</v>
      </c>
      <c r="F1304" t="s">
        <v>2715</v>
      </c>
      <c r="G1304" t="s">
        <v>237</v>
      </c>
      <c r="H1304" s="1">
        <v>45292</v>
      </c>
      <c r="I1304" s="4">
        <v>2</v>
      </c>
      <c r="J1304" s="4">
        <v>579</v>
      </c>
    </row>
    <row r="1305" spans="1:10" hidden="1">
      <c r="A1305" t="s">
        <v>150</v>
      </c>
      <c r="B1305" t="s">
        <v>150</v>
      </c>
      <c r="C1305" t="s">
        <v>151</v>
      </c>
      <c r="D1305" t="s">
        <v>2725</v>
      </c>
      <c r="E1305" t="s">
        <v>2750</v>
      </c>
      <c r="F1305" t="s">
        <v>2715</v>
      </c>
      <c r="G1305" t="s">
        <v>233</v>
      </c>
      <c r="H1305" s="1">
        <v>45292</v>
      </c>
      <c r="I1305" s="4">
        <v>17</v>
      </c>
      <c r="J1305" s="4">
        <v>579</v>
      </c>
    </row>
    <row r="1306" spans="1:10" hidden="1">
      <c r="A1306" t="s">
        <v>150</v>
      </c>
      <c r="B1306" t="s">
        <v>150</v>
      </c>
      <c r="C1306" t="s">
        <v>151</v>
      </c>
      <c r="D1306" t="s">
        <v>2725</v>
      </c>
      <c r="E1306" t="s">
        <v>2750</v>
      </c>
      <c r="F1306" t="s">
        <v>2715</v>
      </c>
      <c r="G1306" t="s">
        <v>211</v>
      </c>
      <c r="H1306" s="1">
        <v>45292</v>
      </c>
      <c r="I1306" s="4">
        <v>67</v>
      </c>
      <c r="J1306" s="4">
        <v>579</v>
      </c>
    </row>
    <row r="1307" spans="1:10">
      <c r="A1307" t="s">
        <v>150</v>
      </c>
      <c r="B1307" t="s">
        <v>150</v>
      </c>
      <c r="C1307" t="s">
        <v>2769</v>
      </c>
      <c r="D1307" t="s">
        <v>2770</v>
      </c>
      <c r="E1307" t="s">
        <v>2722</v>
      </c>
      <c r="F1307" t="s">
        <v>2728</v>
      </c>
      <c r="G1307" t="s">
        <v>215</v>
      </c>
      <c r="H1307" s="1">
        <v>45292</v>
      </c>
      <c r="I1307" s="4">
        <v>0</v>
      </c>
      <c r="J1307" s="4">
        <v>579</v>
      </c>
    </row>
    <row r="1308" spans="1:10">
      <c r="A1308" t="s">
        <v>150</v>
      </c>
      <c r="B1308" t="s">
        <v>150</v>
      </c>
      <c r="C1308" t="s">
        <v>2769</v>
      </c>
      <c r="D1308" t="s">
        <v>2770</v>
      </c>
      <c r="E1308" t="s">
        <v>2722</v>
      </c>
      <c r="F1308" t="s">
        <v>2728</v>
      </c>
      <c r="G1308" t="s">
        <v>221</v>
      </c>
      <c r="H1308" s="1">
        <v>45292</v>
      </c>
      <c r="I1308" s="4">
        <v>0</v>
      </c>
      <c r="J1308" s="4">
        <v>579</v>
      </c>
    </row>
    <row r="1309" spans="1:10">
      <c r="A1309" t="s">
        <v>150</v>
      </c>
      <c r="B1309" t="s">
        <v>150</v>
      </c>
      <c r="C1309" t="s">
        <v>2769</v>
      </c>
      <c r="D1309" t="s">
        <v>2770</v>
      </c>
      <c r="E1309" t="s">
        <v>2722</v>
      </c>
      <c r="F1309" t="s">
        <v>2728</v>
      </c>
      <c r="G1309" t="s">
        <v>237</v>
      </c>
      <c r="H1309" s="1">
        <v>45292</v>
      </c>
      <c r="I1309" s="4">
        <v>0</v>
      </c>
      <c r="J1309" s="4">
        <v>579</v>
      </c>
    </row>
    <row r="1310" spans="1:10">
      <c r="A1310" t="s">
        <v>150</v>
      </c>
      <c r="B1310" t="s">
        <v>150</v>
      </c>
      <c r="C1310" t="s">
        <v>2769</v>
      </c>
      <c r="D1310" t="s">
        <v>2770</v>
      </c>
      <c r="E1310" t="s">
        <v>2722</v>
      </c>
      <c r="F1310" t="s">
        <v>2728</v>
      </c>
      <c r="G1310" t="s">
        <v>233</v>
      </c>
      <c r="H1310" s="1">
        <v>45292</v>
      </c>
      <c r="I1310" s="4">
        <v>3</v>
      </c>
      <c r="J1310" s="4">
        <v>579</v>
      </c>
    </row>
    <row r="1311" spans="1:10">
      <c r="A1311" t="s">
        <v>150</v>
      </c>
      <c r="B1311" t="s">
        <v>150</v>
      </c>
      <c r="C1311" t="s">
        <v>2769</v>
      </c>
      <c r="D1311" t="s">
        <v>2770</v>
      </c>
      <c r="E1311" t="s">
        <v>2722</v>
      </c>
      <c r="F1311" t="s">
        <v>2728</v>
      </c>
      <c r="G1311" t="s">
        <v>211</v>
      </c>
      <c r="H1311" s="1">
        <v>45292</v>
      </c>
      <c r="I1311" s="4">
        <v>9</v>
      </c>
      <c r="J1311" s="4">
        <v>579</v>
      </c>
    </row>
    <row r="1312" spans="1:10" hidden="1">
      <c r="A1312" t="s">
        <v>150</v>
      </c>
      <c r="B1312" t="s">
        <v>150</v>
      </c>
      <c r="C1312" t="s">
        <v>2729</v>
      </c>
      <c r="D1312" t="s">
        <v>2730</v>
      </c>
      <c r="E1312" t="s">
        <v>2757</v>
      </c>
      <c r="F1312" t="s">
        <v>2728</v>
      </c>
      <c r="G1312" t="s">
        <v>215</v>
      </c>
      <c r="H1312" s="1">
        <v>45292</v>
      </c>
      <c r="I1312" s="4">
        <v>0</v>
      </c>
      <c r="J1312" s="4">
        <v>579</v>
      </c>
    </row>
    <row r="1313" spans="1:10" hidden="1">
      <c r="A1313" t="s">
        <v>150</v>
      </c>
      <c r="B1313" t="s">
        <v>150</v>
      </c>
      <c r="C1313" t="s">
        <v>2729</v>
      </c>
      <c r="D1313" t="s">
        <v>2730</v>
      </c>
      <c r="E1313" t="s">
        <v>2757</v>
      </c>
      <c r="F1313" t="s">
        <v>2728</v>
      </c>
      <c r="G1313" t="s">
        <v>221</v>
      </c>
      <c r="H1313" s="1">
        <v>45292</v>
      </c>
      <c r="I1313" s="4">
        <v>0</v>
      </c>
      <c r="J1313" s="4">
        <v>579</v>
      </c>
    </row>
    <row r="1314" spans="1:10" hidden="1">
      <c r="A1314" t="s">
        <v>150</v>
      </c>
      <c r="B1314" t="s">
        <v>150</v>
      </c>
      <c r="C1314" t="s">
        <v>2729</v>
      </c>
      <c r="D1314" t="s">
        <v>2730</v>
      </c>
      <c r="E1314" t="s">
        <v>2757</v>
      </c>
      <c r="F1314" t="s">
        <v>2728</v>
      </c>
      <c r="G1314" t="s">
        <v>237</v>
      </c>
      <c r="H1314" s="1">
        <v>45292</v>
      </c>
      <c r="I1314" s="4">
        <v>0</v>
      </c>
      <c r="J1314" s="4">
        <v>579</v>
      </c>
    </row>
    <row r="1315" spans="1:10" hidden="1">
      <c r="A1315" t="s">
        <v>150</v>
      </c>
      <c r="B1315" t="s">
        <v>150</v>
      </c>
      <c r="C1315" t="s">
        <v>2729</v>
      </c>
      <c r="D1315" t="s">
        <v>2730</v>
      </c>
      <c r="E1315" t="s">
        <v>2757</v>
      </c>
      <c r="F1315" t="s">
        <v>2728</v>
      </c>
      <c r="G1315" t="s">
        <v>233</v>
      </c>
      <c r="H1315" s="1">
        <v>45292</v>
      </c>
      <c r="I1315" s="4">
        <v>0</v>
      </c>
      <c r="J1315" s="4">
        <v>579</v>
      </c>
    </row>
    <row r="1316" spans="1:10" hidden="1">
      <c r="A1316" t="s">
        <v>150</v>
      </c>
      <c r="B1316" t="s">
        <v>150</v>
      </c>
      <c r="C1316" t="s">
        <v>2729</v>
      </c>
      <c r="D1316" t="s">
        <v>2730</v>
      </c>
      <c r="E1316" t="s">
        <v>2757</v>
      </c>
      <c r="F1316" t="s">
        <v>2728</v>
      </c>
      <c r="G1316" t="s">
        <v>211</v>
      </c>
      <c r="H1316" s="1">
        <v>45292</v>
      </c>
      <c r="I1316" s="4">
        <v>4</v>
      </c>
      <c r="J1316" s="4">
        <v>579</v>
      </c>
    </row>
    <row r="1317" spans="1:10" hidden="1">
      <c r="A1317" t="s">
        <v>150</v>
      </c>
      <c r="B1317" t="s">
        <v>150</v>
      </c>
      <c r="C1317" t="s">
        <v>2729</v>
      </c>
      <c r="D1317" t="s">
        <v>2730</v>
      </c>
      <c r="E1317" t="s">
        <v>2722</v>
      </c>
      <c r="F1317" t="s">
        <v>2728</v>
      </c>
      <c r="G1317" t="s">
        <v>215</v>
      </c>
      <c r="H1317" s="1">
        <v>45292</v>
      </c>
      <c r="I1317" s="4">
        <v>0</v>
      </c>
      <c r="J1317" s="4">
        <v>579</v>
      </c>
    </row>
    <row r="1318" spans="1:10" hidden="1">
      <c r="A1318" t="s">
        <v>150</v>
      </c>
      <c r="B1318" t="s">
        <v>150</v>
      </c>
      <c r="C1318" t="s">
        <v>2729</v>
      </c>
      <c r="D1318" t="s">
        <v>2730</v>
      </c>
      <c r="E1318" t="s">
        <v>2722</v>
      </c>
      <c r="F1318" t="s">
        <v>2728</v>
      </c>
      <c r="G1318" t="s">
        <v>221</v>
      </c>
      <c r="H1318" s="1">
        <v>45292</v>
      </c>
      <c r="I1318" s="4">
        <v>0</v>
      </c>
      <c r="J1318" s="4">
        <v>579</v>
      </c>
    </row>
    <row r="1319" spans="1:10" hidden="1">
      <c r="A1319" t="s">
        <v>150</v>
      </c>
      <c r="B1319" t="s">
        <v>150</v>
      </c>
      <c r="C1319" t="s">
        <v>2729</v>
      </c>
      <c r="D1319" t="s">
        <v>2730</v>
      </c>
      <c r="E1319" t="s">
        <v>2722</v>
      </c>
      <c r="F1319" t="s">
        <v>2728</v>
      </c>
      <c r="G1319" t="s">
        <v>237</v>
      </c>
      <c r="H1319" s="1">
        <v>45292</v>
      </c>
      <c r="I1319" s="4">
        <v>0</v>
      </c>
      <c r="J1319" s="4">
        <v>579</v>
      </c>
    </row>
    <row r="1320" spans="1:10" hidden="1">
      <c r="A1320" t="s">
        <v>150</v>
      </c>
      <c r="B1320" t="s">
        <v>150</v>
      </c>
      <c r="C1320" t="s">
        <v>2729</v>
      </c>
      <c r="D1320" t="s">
        <v>2730</v>
      </c>
      <c r="E1320" t="s">
        <v>2722</v>
      </c>
      <c r="F1320" t="s">
        <v>2728</v>
      </c>
      <c r="G1320" t="s">
        <v>233</v>
      </c>
      <c r="H1320" s="1">
        <v>45292</v>
      </c>
      <c r="I1320" s="4">
        <v>0</v>
      </c>
      <c r="J1320" s="4">
        <v>579</v>
      </c>
    </row>
    <row r="1321" spans="1:10" hidden="1">
      <c r="A1321" t="s">
        <v>150</v>
      </c>
      <c r="B1321" t="s">
        <v>150</v>
      </c>
      <c r="C1321" t="s">
        <v>2729</v>
      </c>
      <c r="D1321" t="s">
        <v>2730</v>
      </c>
      <c r="E1321" t="s">
        <v>2722</v>
      </c>
      <c r="F1321" t="s">
        <v>2728</v>
      </c>
      <c r="G1321" t="s">
        <v>211</v>
      </c>
      <c r="H1321" s="1">
        <v>45292</v>
      </c>
      <c r="I1321" s="4">
        <v>1</v>
      </c>
      <c r="J1321" s="4">
        <v>579</v>
      </c>
    </row>
    <row r="1322" spans="1:10" hidden="1">
      <c r="A1322" t="s">
        <v>150</v>
      </c>
      <c r="B1322" t="s">
        <v>150</v>
      </c>
      <c r="C1322" t="s">
        <v>2737</v>
      </c>
      <c r="D1322" t="s">
        <v>2738</v>
      </c>
      <c r="E1322" t="s">
        <v>2722</v>
      </c>
      <c r="F1322" t="s">
        <v>2711</v>
      </c>
      <c r="G1322" t="s">
        <v>215</v>
      </c>
      <c r="H1322" s="1">
        <v>45292</v>
      </c>
      <c r="I1322" s="4">
        <v>0</v>
      </c>
      <c r="J1322" s="4">
        <v>579</v>
      </c>
    </row>
    <row r="1323" spans="1:10" hidden="1">
      <c r="A1323" t="s">
        <v>150</v>
      </c>
      <c r="B1323" t="s">
        <v>150</v>
      </c>
      <c r="C1323" t="s">
        <v>2737</v>
      </c>
      <c r="D1323" t="s">
        <v>2738</v>
      </c>
      <c r="E1323" t="s">
        <v>2722</v>
      </c>
      <c r="F1323" t="s">
        <v>2711</v>
      </c>
      <c r="G1323" t="s">
        <v>221</v>
      </c>
      <c r="H1323" s="1">
        <v>45292</v>
      </c>
      <c r="I1323" s="4">
        <v>0</v>
      </c>
      <c r="J1323" s="4">
        <v>579</v>
      </c>
    </row>
    <row r="1324" spans="1:10" hidden="1">
      <c r="A1324" t="s">
        <v>150</v>
      </c>
      <c r="B1324" t="s">
        <v>150</v>
      </c>
      <c r="C1324" t="s">
        <v>2737</v>
      </c>
      <c r="D1324" t="s">
        <v>2738</v>
      </c>
      <c r="E1324" t="s">
        <v>2722</v>
      </c>
      <c r="F1324" t="s">
        <v>2711</v>
      </c>
      <c r="G1324" t="s">
        <v>237</v>
      </c>
      <c r="H1324" s="1">
        <v>45292</v>
      </c>
      <c r="I1324" s="4">
        <v>0</v>
      </c>
      <c r="J1324" s="4">
        <v>579</v>
      </c>
    </row>
    <row r="1325" spans="1:10" hidden="1">
      <c r="A1325" t="s">
        <v>150</v>
      </c>
      <c r="B1325" t="s">
        <v>150</v>
      </c>
      <c r="C1325" t="s">
        <v>2737</v>
      </c>
      <c r="D1325" t="s">
        <v>2738</v>
      </c>
      <c r="E1325" t="s">
        <v>2722</v>
      </c>
      <c r="F1325" t="s">
        <v>2711</v>
      </c>
      <c r="G1325" t="s">
        <v>233</v>
      </c>
      <c r="H1325" s="1">
        <v>45292</v>
      </c>
      <c r="I1325" s="4">
        <v>0</v>
      </c>
      <c r="J1325" s="4">
        <v>579</v>
      </c>
    </row>
    <row r="1326" spans="1:10" hidden="1">
      <c r="A1326" t="s">
        <v>150</v>
      </c>
      <c r="B1326" t="s">
        <v>150</v>
      </c>
      <c r="C1326" t="s">
        <v>2737</v>
      </c>
      <c r="D1326" t="s">
        <v>2738</v>
      </c>
      <c r="E1326" t="s">
        <v>2722</v>
      </c>
      <c r="F1326" t="s">
        <v>2711</v>
      </c>
      <c r="G1326" t="s">
        <v>211</v>
      </c>
      <c r="H1326" s="1">
        <v>45292</v>
      </c>
      <c r="I1326" s="4">
        <v>5</v>
      </c>
      <c r="J1326" s="4">
        <v>579</v>
      </c>
    </row>
    <row r="1327" spans="1:10" hidden="1">
      <c r="A1327" t="s">
        <v>150</v>
      </c>
      <c r="B1327" t="s">
        <v>150</v>
      </c>
      <c r="C1327" t="s">
        <v>2726</v>
      </c>
      <c r="D1327" t="s">
        <v>2727</v>
      </c>
      <c r="E1327" t="s">
        <v>2722</v>
      </c>
      <c r="F1327" t="s">
        <v>2728</v>
      </c>
      <c r="G1327" t="s">
        <v>215</v>
      </c>
      <c r="H1327" s="1">
        <v>45292</v>
      </c>
      <c r="I1327" s="4">
        <v>0</v>
      </c>
      <c r="J1327" s="4">
        <v>579</v>
      </c>
    </row>
    <row r="1328" spans="1:10" hidden="1">
      <c r="A1328" t="s">
        <v>150</v>
      </c>
      <c r="B1328" t="s">
        <v>150</v>
      </c>
      <c r="C1328" t="s">
        <v>2726</v>
      </c>
      <c r="D1328" t="s">
        <v>2727</v>
      </c>
      <c r="E1328" t="s">
        <v>2722</v>
      </c>
      <c r="F1328" t="s">
        <v>2728</v>
      </c>
      <c r="G1328" t="s">
        <v>221</v>
      </c>
      <c r="H1328" s="1">
        <v>45292</v>
      </c>
      <c r="I1328" s="4">
        <v>0</v>
      </c>
      <c r="J1328" s="4">
        <v>579</v>
      </c>
    </row>
    <row r="1329" spans="1:10" hidden="1">
      <c r="A1329" t="s">
        <v>150</v>
      </c>
      <c r="B1329" t="s">
        <v>150</v>
      </c>
      <c r="C1329" t="s">
        <v>2726</v>
      </c>
      <c r="D1329" t="s">
        <v>2727</v>
      </c>
      <c r="E1329" t="s">
        <v>2722</v>
      </c>
      <c r="F1329" t="s">
        <v>2728</v>
      </c>
      <c r="G1329" t="s">
        <v>237</v>
      </c>
      <c r="H1329" s="1">
        <v>45292</v>
      </c>
      <c r="I1329" s="4">
        <v>0</v>
      </c>
      <c r="J1329" s="4">
        <v>579</v>
      </c>
    </row>
    <row r="1330" spans="1:10" hidden="1">
      <c r="A1330" t="s">
        <v>150</v>
      </c>
      <c r="B1330" t="s">
        <v>150</v>
      </c>
      <c r="C1330" t="s">
        <v>2726</v>
      </c>
      <c r="D1330" t="s">
        <v>2727</v>
      </c>
      <c r="E1330" t="s">
        <v>2722</v>
      </c>
      <c r="F1330" t="s">
        <v>2728</v>
      </c>
      <c r="G1330" t="s">
        <v>233</v>
      </c>
      <c r="H1330" s="1">
        <v>45292</v>
      </c>
      <c r="I1330" s="4">
        <v>0</v>
      </c>
      <c r="J1330" s="4">
        <v>579</v>
      </c>
    </row>
    <row r="1331" spans="1:10" hidden="1">
      <c r="A1331" t="s">
        <v>150</v>
      </c>
      <c r="B1331" t="s">
        <v>150</v>
      </c>
      <c r="C1331" t="s">
        <v>2726</v>
      </c>
      <c r="D1331" t="s">
        <v>2727</v>
      </c>
      <c r="E1331" t="s">
        <v>2722</v>
      </c>
      <c r="F1331" t="s">
        <v>2728</v>
      </c>
      <c r="G1331" t="s">
        <v>211</v>
      </c>
      <c r="H1331" s="1">
        <v>45292</v>
      </c>
      <c r="I1331" s="4">
        <v>9</v>
      </c>
      <c r="J1331" s="4">
        <v>579</v>
      </c>
    </row>
    <row r="1332" spans="1:10" hidden="1">
      <c r="A1332" t="s">
        <v>152</v>
      </c>
      <c r="B1332" t="s">
        <v>153</v>
      </c>
      <c r="C1332" t="s">
        <v>129</v>
      </c>
      <c r="D1332" t="s">
        <v>2755</v>
      </c>
      <c r="E1332" t="s">
        <v>2732</v>
      </c>
      <c r="F1332" t="s">
        <v>2715</v>
      </c>
      <c r="G1332" t="s">
        <v>215</v>
      </c>
      <c r="H1332" s="1">
        <v>45292</v>
      </c>
      <c r="I1332" s="4">
        <v>2</v>
      </c>
      <c r="J1332" s="4">
        <v>240</v>
      </c>
    </row>
    <row r="1333" spans="1:10" hidden="1">
      <c r="A1333" t="s">
        <v>152</v>
      </c>
      <c r="B1333" t="s">
        <v>153</v>
      </c>
      <c r="C1333" t="s">
        <v>129</v>
      </c>
      <c r="D1333" t="s">
        <v>2755</v>
      </c>
      <c r="E1333" t="s">
        <v>2732</v>
      </c>
      <c r="F1333" t="s">
        <v>2715</v>
      </c>
      <c r="G1333" t="s">
        <v>221</v>
      </c>
      <c r="H1333" s="1">
        <v>45292</v>
      </c>
      <c r="I1333" s="4">
        <v>34</v>
      </c>
      <c r="J1333" s="4">
        <v>240</v>
      </c>
    </row>
    <row r="1334" spans="1:10" hidden="1">
      <c r="A1334" t="s">
        <v>152</v>
      </c>
      <c r="B1334" t="s">
        <v>153</v>
      </c>
      <c r="C1334" t="s">
        <v>129</v>
      </c>
      <c r="D1334" t="s">
        <v>2755</v>
      </c>
      <c r="E1334" t="s">
        <v>2732</v>
      </c>
      <c r="F1334" t="s">
        <v>2715</v>
      </c>
      <c r="G1334" t="s">
        <v>237</v>
      </c>
      <c r="H1334" s="1">
        <v>45292</v>
      </c>
      <c r="I1334" s="4">
        <v>71</v>
      </c>
      <c r="J1334" s="4">
        <v>240</v>
      </c>
    </row>
    <row r="1335" spans="1:10" hidden="1">
      <c r="A1335" t="s">
        <v>152</v>
      </c>
      <c r="B1335" t="s">
        <v>153</v>
      </c>
      <c r="C1335" t="s">
        <v>129</v>
      </c>
      <c r="D1335" t="s">
        <v>2755</v>
      </c>
      <c r="E1335" t="s">
        <v>2732</v>
      </c>
      <c r="F1335" t="s">
        <v>2715</v>
      </c>
      <c r="G1335" t="s">
        <v>233</v>
      </c>
      <c r="H1335" s="1">
        <v>45292</v>
      </c>
      <c r="I1335" s="4">
        <v>33</v>
      </c>
      <c r="J1335" s="4">
        <v>240</v>
      </c>
    </row>
    <row r="1336" spans="1:10" hidden="1">
      <c r="A1336" t="s">
        <v>152</v>
      </c>
      <c r="B1336" t="s">
        <v>153</v>
      </c>
      <c r="C1336" t="s">
        <v>129</v>
      </c>
      <c r="D1336" t="s">
        <v>2755</v>
      </c>
      <c r="E1336" t="s">
        <v>2732</v>
      </c>
      <c r="F1336" t="s">
        <v>2715</v>
      </c>
      <c r="G1336" t="s">
        <v>211</v>
      </c>
      <c r="H1336" s="1">
        <v>45292</v>
      </c>
      <c r="I1336" s="4">
        <v>9</v>
      </c>
      <c r="J1336" s="4">
        <v>240</v>
      </c>
    </row>
    <row r="1337" spans="1:10" hidden="1">
      <c r="A1337" t="s">
        <v>152</v>
      </c>
      <c r="B1337" t="s">
        <v>153</v>
      </c>
      <c r="C1337" t="s">
        <v>129</v>
      </c>
      <c r="D1337" t="s">
        <v>2755</v>
      </c>
      <c r="E1337" t="s">
        <v>2756</v>
      </c>
      <c r="F1337" t="s">
        <v>2715</v>
      </c>
      <c r="G1337" t="s">
        <v>215</v>
      </c>
      <c r="H1337" s="1">
        <v>45292</v>
      </c>
      <c r="I1337" s="4">
        <v>0</v>
      </c>
      <c r="J1337" s="4">
        <v>240</v>
      </c>
    </row>
    <row r="1338" spans="1:10" hidden="1">
      <c r="A1338" t="s">
        <v>152</v>
      </c>
      <c r="B1338" t="s">
        <v>153</v>
      </c>
      <c r="C1338" t="s">
        <v>129</v>
      </c>
      <c r="D1338" t="s">
        <v>2755</v>
      </c>
      <c r="E1338" t="s">
        <v>2756</v>
      </c>
      <c r="F1338" t="s">
        <v>2715</v>
      </c>
      <c r="G1338" t="s">
        <v>221</v>
      </c>
      <c r="H1338" s="1">
        <v>45292</v>
      </c>
      <c r="I1338" s="4">
        <v>0</v>
      </c>
      <c r="J1338" s="4">
        <v>240</v>
      </c>
    </row>
    <row r="1339" spans="1:10" hidden="1">
      <c r="A1339" t="s">
        <v>152</v>
      </c>
      <c r="B1339" t="s">
        <v>153</v>
      </c>
      <c r="C1339" t="s">
        <v>129</v>
      </c>
      <c r="D1339" t="s">
        <v>2755</v>
      </c>
      <c r="E1339" t="s">
        <v>2756</v>
      </c>
      <c r="F1339" t="s">
        <v>2715</v>
      </c>
      <c r="G1339" t="s">
        <v>237</v>
      </c>
      <c r="H1339" s="1">
        <v>45292</v>
      </c>
      <c r="I1339" s="4">
        <v>18</v>
      </c>
      <c r="J1339" s="4">
        <v>240</v>
      </c>
    </row>
    <row r="1340" spans="1:10" hidden="1">
      <c r="A1340" t="s">
        <v>152</v>
      </c>
      <c r="B1340" t="s">
        <v>153</v>
      </c>
      <c r="C1340" t="s">
        <v>129</v>
      </c>
      <c r="D1340" t="s">
        <v>2755</v>
      </c>
      <c r="E1340" t="s">
        <v>2756</v>
      </c>
      <c r="F1340" t="s">
        <v>2715</v>
      </c>
      <c r="G1340" t="s">
        <v>233</v>
      </c>
      <c r="H1340" s="1">
        <v>45292</v>
      </c>
      <c r="I1340" s="4">
        <v>37</v>
      </c>
      <c r="J1340" s="4">
        <v>240</v>
      </c>
    </row>
    <row r="1341" spans="1:10" hidden="1">
      <c r="A1341" t="s">
        <v>152</v>
      </c>
      <c r="B1341" t="s">
        <v>153</v>
      </c>
      <c r="C1341" t="s">
        <v>129</v>
      </c>
      <c r="D1341" t="s">
        <v>2755</v>
      </c>
      <c r="E1341" t="s">
        <v>2756</v>
      </c>
      <c r="F1341" t="s">
        <v>2715</v>
      </c>
      <c r="G1341" t="s">
        <v>211</v>
      </c>
      <c r="H1341" s="1">
        <v>45292</v>
      </c>
      <c r="I1341" s="4">
        <v>14</v>
      </c>
      <c r="J1341" s="4">
        <v>240</v>
      </c>
    </row>
    <row r="1342" spans="1:10" hidden="1">
      <c r="A1342" t="s">
        <v>152</v>
      </c>
      <c r="B1342" t="s">
        <v>153</v>
      </c>
      <c r="C1342" t="s">
        <v>151</v>
      </c>
      <c r="D1342" t="s">
        <v>2725</v>
      </c>
      <c r="E1342" t="s">
        <v>2756</v>
      </c>
      <c r="F1342" t="s">
        <v>2715</v>
      </c>
      <c r="G1342" t="s">
        <v>215</v>
      </c>
      <c r="H1342" s="1">
        <v>45292</v>
      </c>
      <c r="I1342" s="4">
        <v>0</v>
      </c>
      <c r="J1342" s="4">
        <v>240</v>
      </c>
    </row>
    <row r="1343" spans="1:10" hidden="1">
      <c r="A1343" t="s">
        <v>152</v>
      </c>
      <c r="B1343" t="s">
        <v>153</v>
      </c>
      <c r="C1343" t="s">
        <v>151</v>
      </c>
      <c r="D1343" t="s">
        <v>2725</v>
      </c>
      <c r="E1343" t="s">
        <v>2756</v>
      </c>
      <c r="F1343" t="s">
        <v>2715</v>
      </c>
      <c r="G1343" t="s">
        <v>221</v>
      </c>
      <c r="H1343" s="1">
        <v>45292</v>
      </c>
      <c r="I1343" s="4">
        <v>0</v>
      </c>
      <c r="J1343" s="4">
        <v>240</v>
      </c>
    </row>
    <row r="1344" spans="1:10" hidden="1">
      <c r="A1344" t="s">
        <v>152</v>
      </c>
      <c r="B1344" t="s">
        <v>153</v>
      </c>
      <c r="C1344" t="s">
        <v>151</v>
      </c>
      <c r="D1344" t="s">
        <v>2725</v>
      </c>
      <c r="E1344" t="s">
        <v>2756</v>
      </c>
      <c r="F1344" t="s">
        <v>2715</v>
      </c>
      <c r="G1344" t="s">
        <v>237</v>
      </c>
      <c r="H1344" s="1">
        <v>45292</v>
      </c>
      <c r="I1344" s="4">
        <v>4</v>
      </c>
      <c r="J1344" s="4">
        <v>240</v>
      </c>
    </row>
    <row r="1345" spans="1:10" hidden="1">
      <c r="A1345" t="s">
        <v>152</v>
      </c>
      <c r="B1345" t="s">
        <v>153</v>
      </c>
      <c r="C1345" t="s">
        <v>151</v>
      </c>
      <c r="D1345" t="s">
        <v>2725</v>
      </c>
      <c r="E1345" t="s">
        <v>2756</v>
      </c>
      <c r="F1345" t="s">
        <v>2715</v>
      </c>
      <c r="G1345" t="s">
        <v>233</v>
      </c>
      <c r="H1345" s="1">
        <v>45292</v>
      </c>
      <c r="I1345" s="4">
        <v>14</v>
      </c>
      <c r="J1345" s="4">
        <v>240</v>
      </c>
    </row>
    <row r="1346" spans="1:10" hidden="1">
      <c r="A1346" t="s">
        <v>152</v>
      </c>
      <c r="B1346" t="s">
        <v>153</v>
      </c>
      <c r="C1346" t="s">
        <v>151</v>
      </c>
      <c r="D1346" t="s">
        <v>2725</v>
      </c>
      <c r="E1346" t="s">
        <v>2756</v>
      </c>
      <c r="F1346" t="s">
        <v>2715</v>
      </c>
      <c r="G1346" t="s">
        <v>211</v>
      </c>
      <c r="H1346" s="1">
        <v>45292</v>
      </c>
      <c r="I1346" s="4">
        <v>0</v>
      </c>
      <c r="J1346" s="4">
        <v>240</v>
      </c>
    </row>
    <row r="1347" spans="1:10" hidden="1">
      <c r="A1347" t="s">
        <v>152</v>
      </c>
      <c r="B1347" t="s">
        <v>153</v>
      </c>
      <c r="C1347" t="s">
        <v>2716</v>
      </c>
      <c r="D1347" t="s">
        <v>2717</v>
      </c>
      <c r="E1347" t="s">
        <v>2732</v>
      </c>
      <c r="F1347" t="s">
        <v>2715</v>
      </c>
      <c r="G1347" t="s">
        <v>215</v>
      </c>
      <c r="H1347" s="1">
        <v>45292</v>
      </c>
      <c r="I1347" s="4">
        <v>0</v>
      </c>
      <c r="J1347" s="4">
        <v>240</v>
      </c>
    </row>
    <row r="1348" spans="1:10" hidden="1">
      <c r="A1348" t="s">
        <v>152</v>
      </c>
      <c r="B1348" t="s">
        <v>153</v>
      </c>
      <c r="C1348" t="s">
        <v>2716</v>
      </c>
      <c r="D1348" t="s">
        <v>2717</v>
      </c>
      <c r="E1348" t="s">
        <v>2732</v>
      </c>
      <c r="F1348" t="s">
        <v>2715</v>
      </c>
      <c r="G1348" t="s">
        <v>221</v>
      </c>
      <c r="H1348" s="1">
        <v>45292</v>
      </c>
      <c r="I1348" s="4">
        <v>0</v>
      </c>
      <c r="J1348" s="4">
        <v>240</v>
      </c>
    </row>
    <row r="1349" spans="1:10" hidden="1">
      <c r="A1349" t="s">
        <v>152</v>
      </c>
      <c r="B1349" t="s">
        <v>153</v>
      </c>
      <c r="C1349" t="s">
        <v>2716</v>
      </c>
      <c r="D1349" t="s">
        <v>2717</v>
      </c>
      <c r="E1349" t="s">
        <v>2732</v>
      </c>
      <c r="F1349" t="s">
        <v>2715</v>
      </c>
      <c r="G1349" t="s">
        <v>237</v>
      </c>
      <c r="H1349" s="1">
        <v>45292</v>
      </c>
      <c r="I1349" s="4">
        <v>2</v>
      </c>
      <c r="J1349" s="4">
        <v>240</v>
      </c>
    </row>
    <row r="1350" spans="1:10" hidden="1">
      <c r="A1350" t="s">
        <v>152</v>
      </c>
      <c r="B1350" t="s">
        <v>153</v>
      </c>
      <c r="C1350" t="s">
        <v>2716</v>
      </c>
      <c r="D1350" t="s">
        <v>2717</v>
      </c>
      <c r="E1350" t="s">
        <v>2732</v>
      </c>
      <c r="F1350" t="s">
        <v>2715</v>
      </c>
      <c r="G1350" t="s">
        <v>233</v>
      </c>
      <c r="H1350" s="1">
        <v>45292</v>
      </c>
      <c r="I1350" s="4">
        <v>0</v>
      </c>
      <c r="J1350" s="4">
        <v>240</v>
      </c>
    </row>
    <row r="1351" spans="1:10" hidden="1">
      <c r="A1351" t="s">
        <v>152</v>
      </c>
      <c r="B1351" t="s">
        <v>153</v>
      </c>
      <c r="C1351" t="s">
        <v>2716</v>
      </c>
      <c r="D1351" t="s">
        <v>2717</v>
      </c>
      <c r="E1351" t="s">
        <v>2732</v>
      </c>
      <c r="F1351" t="s">
        <v>2715</v>
      </c>
      <c r="G1351" t="s">
        <v>211</v>
      </c>
      <c r="H1351" s="1">
        <v>45292</v>
      </c>
      <c r="I1351" s="4">
        <v>0</v>
      </c>
      <c r="J1351" s="4">
        <v>240</v>
      </c>
    </row>
    <row r="1352" spans="1:10" hidden="1">
      <c r="A1352" t="s">
        <v>152</v>
      </c>
      <c r="B1352" t="s">
        <v>153</v>
      </c>
      <c r="C1352" t="s">
        <v>2716</v>
      </c>
      <c r="D1352" t="s">
        <v>2717</v>
      </c>
      <c r="E1352" t="s">
        <v>2756</v>
      </c>
      <c r="F1352" t="s">
        <v>2715</v>
      </c>
      <c r="G1352" t="s">
        <v>215</v>
      </c>
      <c r="H1352" s="1">
        <v>45292</v>
      </c>
      <c r="I1352" s="4">
        <v>0</v>
      </c>
      <c r="J1352" s="4">
        <v>240</v>
      </c>
    </row>
    <row r="1353" spans="1:10" hidden="1">
      <c r="A1353" t="s">
        <v>152</v>
      </c>
      <c r="B1353" t="s">
        <v>153</v>
      </c>
      <c r="C1353" t="s">
        <v>2716</v>
      </c>
      <c r="D1353" t="s">
        <v>2717</v>
      </c>
      <c r="E1353" t="s">
        <v>2756</v>
      </c>
      <c r="F1353" t="s">
        <v>2715</v>
      </c>
      <c r="G1353" t="s">
        <v>221</v>
      </c>
      <c r="H1353" s="1">
        <v>45292</v>
      </c>
      <c r="I1353" s="4">
        <v>0</v>
      </c>
      <c r="J1353" s="4">
        <v>240</v>
      </c>
    </row>
    <row r="1354" spans="1:10" hidden="1">
      <c r="A1354" t="s">
        <v>152</v>
      </c>
      <c r="B1354" t="s">
        <v>153</v>
      </c>
      <c r="C1354" t="s">
        <v>2716</v>
      </c>
      <c r="D1354" t="s">
        <v>2717</v>
      </c>
      <c r="E1354" t="s">
        <v>2756</v>
      </c>
      <c r="F1354" t="s">
        <v>2715</v>
      </c>
      <c r="G1354" t="s">
        <v>237</v>
      </c>
      <c r="H1354" s="1">
        <v>45292</v>
      </c>
      <c r="I1354" s="4">
        <v>0</v>
      </c>
      <c r="J1354" s="4">
        <v>240</v>
      </c>
    </row>
    <row r="1355" spans="1:10" hidden="1">
      <c r="A1355" t="s">
        <v>152</v>
      </c>
      <c r="B1355" t="s">
        <v>153</v>
      </c>
      <c r="C1355" t="s">
        <v>2716</v>
      </c>
      <c r="D1355" t="s">
        <v>2717</v>
      </c>
      <c r="E1355" t="s">
        <v>2756</v>
      </c>
      <c r="F1355" t="s">
        <v>2715</v>
      </c>
      <c r="G1355" t="s">
        <v>233</v>
      </c>
      <c r="H1355" s="1">
        <v>45292</v>
      </c>
      <c r="I1355" s="4">
        <v>2</v>
      </c>
      <c r="J1355" s="4">
        <v>240</v>
      </c>
    </row>
    <row r="1356" spans="1:10" hidden="1">
      <c r="A1356" t="s">
        <v>152</v>
      </c>
      <c r="B1356" t="s">
        <v>153</v>
      </c>
      <c r="C1356" t="s">
        <v>2716</v>
      </c>
      <c r="D1356" t="s">
        <v>2717</v>
      </c>
      <c r="E1356" t="s">
        <v>2756</v>
      </c>
      <c r="F1356" t="s">
        <v>2715</v>
      </c>
      <c r="G1356" t="s">
        <v>211</v>
      </c>
      <c r="H1356" s="1">
        <v>45292</v>
      </c>
      <c r="I1356" s="4">
        <v>0</v>
      </c>
      <c r="J1356" s="4">
        <v>240</v>
      </c>
    </row>
    <row r="1357" spans="1:10" hidden="1">
      <c r="A1357" t="s">
        <v>154</v>
      </c>
      <c r="B1357" t="s">
        <v>154</v>
      </c>
      <c r="C1357" t="s">
        <v>2744</v>
      </c>
      <c r="D1357" t="s">
        <v>2745</v>
      </c>
      <c r="E1357" t="s">
        <v>2767</v>
      </c>
      <c r="F1357" t="s">
        <v>2711</v>
      </c>
      <c r="G1357" t="s">
        <v>215</v>
      </c>
      <c r="H1357" s="1">
        <v>45292</v>
      </c>
      <c r="I1357" s="4">
        <v>1</v>
      </c>
      <c r="J1357" s="4">
        <v>951</v>
      </c>
    </row>
    <row r="1358" spans="1:10" hidden="1">
      <c r="A1358" t="s">
        <v>154</v>
      </c>
      <c r="B1358" t="s">
        <v>154</v>
      </c>
      <c r="C1358" t="s">
        <v>2744</v>
      </c>
      <c r="D1358" t="s">
        <v>2745</v>
      </c>
      <c r="E1358" t="s">
        <v>2767</v>
      </c>
      <c r="F1358" t="s">
        <v>2711</v>
      </c>
      <c r="G1358" t="s">
        <v>221</v>
      </c>
      <c r="H1358" s="1">
        <v>45292</v>
      </c>
      <c r="I1358" s="4">
        <v>6</v>
      </c>
      <c r="J1358" s="4">
        <v>951</v>
      </c>
    </row>
    <row r="1359" spans="1:10" hidden="1">
      <c r="A1359" t="s">
        <v>154</v>
      </c>
      <c r="B1359" t="s">
        <v>154</v>
      </c>
      <c r="C1359" t="s">
        <v>2744</v>
      </c>
      <c r="D1359" t="s">
        <v>2745</v>
      </c>
      <c r="E1359" t="s">
        <v>2767</v>
      </c>
      <c r="F1359" t="s">
        <v>2711</v>
      </c>
      <c r="G1359" t="s">
        <v>237</v>
      </c>
      <c r="H1359" s="1">
        <v>45292</v>
      </c>
      <c r="I1359" s="4">
        <v>23</v>
      </c>
      <c r="J1359" s="4">
        <v>951</v>
      </c>
    </row>
    <row r="1360" spans="1:10" hidden="1">
      <c r="A1360" t="s">
        <v>154</v>
      </c>
      <c r="B1360" t="s">
        <v>154</v>
      </c>
      <c r="C1360" t="s">
        <v>2744</v>
      </c>
      <c r="D1360" t="s">
        <v>2745</v>
      </c>
      <c r="E1360" t="s">
        <v>2767</v>
      </c>
      <c r="F1360" t="s">
        <v>2711</v>
      </c>
      <c r="G1360" t="s">
        <v>233</v>
      </c>
      <c r="H1360" s="1">
        <v>45292</v>
      </c>
      <c r="I1360" s="4">
        <v>12</v>
      </c>
      <c r="J1360" s="4">
        <v>951</v>
      </c>
    </row>
    <row r="1361" spans="1:10" hidden="1">
      <c r="A1361" t="s">
        <v>154</v>
      </c>
      <c r="B1361" t="s">
        <v>154</v>
      </c>
      <c r="C1361" t="s">
        <v>2744</v>
      </c>
      <c r="D1361" t="s">
        <v>2745</v>
      </c>
      <c r="E1361" t="s">
        <v>2767</v>
      </c>
      <c r="F1361" t="s">
        <v>2711</v>
      </c>
      <c r="G1361" t="s">
        <v>211</v>
      </c>
      <c r="H1361" s="1">
        <v>45292</v>
      </c>
      <c r="I1361" s="4">
        <v>3</v>
      </c>
      <c r="J1361" s="4">
        <v>951</v>
      </c>
    </row>
    <row r="1362" spans="1:10" hidden="1">
      <c r="A1362" t="s">
        <v>154</v>
      </c>
      <c r="B1362" t="s">
        <v>154</v>
      </c>
      <c r="C1362" t="s">
        <v>2744</v>
      </c>
      <c r="D1362" t="s">
        <v>2745</v>
      </c>
      <c r="E1362" t="s">
        <v>2750</v>
      </c>
      <c r="F1362" t="s">
        <v>2711</v>
      </c>
      <c r="G1362" t="s">
        <v>215</v>
      </c>
      <c r="H1362" s="1">
        <v>45292</v>
      </c>
      <c r="I1362" s="4">
        <v>0</v>
      </c>
      <c r="J1362" s="4">
        <v>951</v>
      </c>
    </row>
    <row r="1363" spans="1:10" hidden="1">
      <c r="A1363" t="s">
        <v>154</v>
      </c>
      <c r="B1363" t="s">
        <v>154</v>
      </c>
      <c r="C1363" t="s">
        <v>2744</v>
      </c>
      <c r="D1363" t="s">
        <v>2745</v>
      </c>
      <c r="E1363" t="s">
        <v>2750</v>
      </c>
      <c r="F1363" t="s">
        <v>2711</v>
      </c>
      <c r="G1363" t="s">
        <v>221</v>
      </c>
      <c r="H1363" s="1">
        <v>45292</v>
      </c>
      <c r="I1363" s="4">
        <v>0</v>
      </c>
      <c r="J1363" s="4">
        <v>951</v>
      </c>
    </row>
    <row r="1364" spans="1:10" hidden="1">
      <c r="A1364" t="s">
        <v>154</v>
      </c>
      <c r="B1364" t="s">
        <v>154</v>
      </c>
      <c r="C1364" t="s">
        <v>2744</v>
      </c>
      <c r="D1364" t="s">
        <v>2745</v>
      </c>
      <c r="E1364" t="s">
        <v>2750</v>
      </c>
      <c r="F1364" t="s">
        <v>2711</v>
      </c>
      <c r="G1364" t="s">
        <v>237</v>
      </c>
      <c r="H1364" s="1">
        <v>45292</v>
      </c>
      <c r="I1364" s="4">
        <v>0</v>
      </c>
      <c r="J1364" s="4">
        <v>951</v>
      </c>
    </row>
    <row r="1365" spans="1:10" hidden="1">
      <c r="A1365" t="s">
        <v>154</v>
      </c>
      <c r="B1365" t="s">
        <v>154</v>
      </c>
      <c r="C1365" t="s">
        <v>2744</v>
      </c>
      <c r="D1365" t="s">
        <v>2745</v>
      </c>
      <c r="E1365" t="s">
        <v>2750</v>
      </c>
      <c r="F1365" t="s">
        <v>2711</v>
      </c>
      <c r="G1365" t="s">
        <v>233</v>
      </c>
      <c r="H1365" s="1">
        <v>45292</v>
      </c>
      <c r="I1365" s="4">
        <v>2</v>
      </c>
      <c r="J1365" s="4">
        <v>951</v>
      </c>
    </row>
    <row r="1366" spans="1:10" hidden="1">
      <c r="A1366" t="s">
        <v>154</v>
      </c>
      <c r="B1366" t="s">
        <v>154</v>
      </c>
      <c r="C1366" t="s">
        <v>2744</v>
      </c>
      <c r="D1366" t="s">
        <v>2745</v>
      </c>
      <c r="E1366" t="s">
        <v>2750</v>
      </c>
      <c r="F1366" t="s">
        <v>2711</v>
      </c>
      <c r="G1366" t="s">
        <v>211</v>
      </c>
      <c r="H1366" s="1">
        <v>45292</v>
      </c>
      <c r="I1366" s="4">
        <v>11</v>
      </c>
      <c r="J1366" s="4">
        <v>951</v>
      </c>
    </row>
    <row r="1367" spans="1:10" hidden="1">
      <c r="A1367" t="s">
        <v>154</v>
      </c>
      <c r="B1367" t="s">
        <v>154</v>
      </c>
      <c r="C1367" t="s">
        <v>2744</v>
      </c>
      <c r="D1367" t="s">
        <v>2745</v>
      </c>
      <c r="E1367" t="s">
        <v>2751</v>
      </c>
      <c r="F1367" t="s">
        <v>2711</v>
      </c>
      <c r="G1367" t="s">
        <v>215</v>
      </c>
      <c r="H1367" s="1">
        <v>45292</v>
      </c>
      <c r="I1367" s="4">
        <v>0</v>
      </c>
      <c r="J1367" s="4">
        <v>951</v>
      </c>
    </row>
    <row r="1368" spans="1:10" hidden="1">
      <c r="A1368" t="s">
        <v>154</v>
      </c>
      <c r="B1368" t="s">
        <v>154</v>
      </c>
      <c r="C1368" t="s">
        <v>2744</v>
      </c>
      <c r="D1368" t="s">
        <v>2745</v>
      </c>
      <c r="E1368" t="s">
        <v>2751</v>
      </c>
      <c r="F1368" t="s">
        <v>2711</v>
      </c>
      <c r="G1368" t="s">
        <v>221</v>
      </c>
      <c r="H1368" s="1">
        <v>45292</v>
      </c>
      <c r="I1368" s="4">
        <v>0</v>
      </c>
      <c r="J1368" s="4">
        <v>951</v>
      </c>
    </row>
    <row r="1369" spans="1:10" hidden="1">
      <c r="A1369" t="s">
        <v>154</v>
      </c>
      <c r="B1369" t="s">
        <v>154</v>
      </c>
      <c r="C1369" t="s">
        <v>2744</v>
      </c>
      <c r="D1369" t="s">
        <v>2745</v>
      </c>
      <c r="E1369" t="s">
        <v>2751</v>
      </c>
      <c r="F1369" t="s">
        <v>2711</v>
      </c>
      <c r="G1369" t="s">
        <v>237</v>
      </c>
      <c r="H1369" s="1">
        <v>45292</v>
      </c>
      <c r="I1369" s="4">
        <v>4</v>
      </c>
      <c r="J1369" s="4">
        <v>951</v>
      </c>
    </row>
    <row r="1370" spans="1:10" hidden="1">
      <c r="A1370" t="s">
        <v>154</v>
      </c>
      <c r="B1370" t="s">
        <v>154</v>
      </c>
      <c r="C1370" t="s">
        <v>2744</v>
      </c>
      <c r="D1370" t="s">
        <v>2745</v>
      </c>
      <c r="E1370" t="s">
        <v>2751</v>
      </c>
      <c r="F1370" t="s">
        <v>2711</v>
      </c>
      <c r="G1370" t="s">
        <v>233</v>
      </c>
      <c r="H1370" s="1">
        <v>45292</v>
      </c>
      <c r="I1370" s="4">
        <v>6</v>
      </c>
      <c r="J1370" s="4">
        <v>951</v>
      </c>
    </row>
    <row r="1371" spans="1:10" hidden="1">
      <c r="A1371" t="s">
        <v>154</v>
      </c>
      <c r="B1371" t="s">
        <v>154</v>
      </c>
      <c r="C1371" t="s">
        <v>2744</v>
      </c>
      <c r="D1371" t="s">
        <v>2745</v>
      </c>
      <c r="E1371" t="s">
        <v>2751</v>
      </c>
      <c r="F1371" t="s">
        <v>2711</v>
      </c>
      <c r="G1371" t="s">
        <v>211</v>
      </c>
      <c r="H1371" s="1">
        <v>45292</v>
      </c>
      <c r="I1371" s="4">
        <v>18</v>
      </c>
      <c r="J1371" s="4">
        <v>951</v>
      </c>
    </row>
    <row r="1372" spans="1:10" hidden="1">
      <c r="A1372" t="s">
        <v>154</v>
      </c>
      <c r="B1372" t="s">
        <v>154</v>
      </c>
      <c r="C1372" t="s">
        <v>2712</v>
      </c>
      <c r="D1372" t="s">
        <v>2713</v>
      </c>
      <c r="E1372" t="s">
        <v>2767</v>
      </c>
      <c r="F1372" t="s">
        <v>2715</v>
      </c>
      <c r="G1372" t="s">
        <v>215</v>
      </c>
      <c r="H1372" s="1">
        <v>45292</v>
      </c>
      <c r="I1372" s="4">
        <v>0</v>
      </c>
      <c r="J1372" s="4">
        <v>951</v>
      </c>
    </row>
    <row r="1373" spans="1:10" hidden="1">
      <c r="A1373" t="s">
        <v>154</v>
      </c>
      <c r="B1373" t="s">
        <v>154</v>
      </c>
      <c r="C1373" t="s">
        <v>2712</v>
      </c>
      <c r="D1373" t="s">
        <v>2713</v>
      </c>
      <c r="E1373" t="s">
        <v>2767</v>
      </c>
      <c r="F1373" t="s">
        <v>2715</v>
      </c>
      <c r="G1373" t="s">
        <v>221</v>
      </c>
      <c r="H1373" s="1">
        <v>45292</v>
      </c>
      <c r="I1373" s="4">
        <v>1</v>
      </c>
      <c r="J1373" s="4">
        <v>951</v>
      </c>
    </row>
    <row r="1374" spans="1:10" hidden="1">
      <c r="A1374" t="s">
        <v>154</v>
      </c>
      <c r="B1374" t="s">
        <v>154</v>
      </c>
      <c r="C1374" t="s">
        <v>2712</v>
      </c>
      <c r="D1374" t="s">
        <v>2713</v>
      </c>
      <c r="E1374" t="s">
        <v>2767</v>
      </c>
      <c r="F1374" t="s">
        <v>2715</v>
      </c>
      <c r="G1374" t="s">
        <v>237</v>
      </c>
      <c r="H1374" s="1">
        <v>45292</v>
      </c>
      <c r="I1374" s="4">
        <v>4</v>
      </c>
      <c r="J1374" s="4">
        <v>951</v>
      </c>
    </row>
    <row r="1375" spans="1:10" hidden="1">
      <c r="A1375" t="s">
        <v>154</v>
      </c>
      <c r="B1375" t="s">
        <v>154</v>
      </c>
      <c r="C1375" t="s">
        <v>2712</v>
      </c>
      <c r="D1375" t="s">
        <v>2713</v>
      </c>
      <c r="E1375" t="s">
        <v>2767</v>
      </c>
      <c r="F1375" t="s">
        <v>2715</v>
      </c>
      <c r="G1375" t="s">
        <v>233</v>
      </c>
      <c r="H1375" s="1">
        <v>45292</v>
      </c>
      <c r="I1375" s="4">
        <v>10</v>
      </c>
      <c r="J1375" s="4">
        <v>951</v>
      </c>
    </row>
    <row r="1376" spans="1:10" hidden="1">
      <c r="A1376" t="s">
        <v>154</v>
      </c>
      <c r="B1376" t="s">
        <v>154</v>
      </c>
      <c r="C1376" t="s">
        <v>2712</v>
      </c>
      <c r="D1376" t="s">
        <v>2713</v>
      </c>
      <c r="E1376" t="s">
        <v>2767</v>
      </c>
      <c r="F1376" t="s">
        <v>2715</v>
      </c>
      <c r="G1376" t="s">
        <v>211</v>
      </c>
      <c r="H1376" s="1">
        <v>45292</v>
      </c>
      <c r="I1376" s="4">
        <v>3</v>
      </c>
      <c r="J1376" s="4">
        <v>951</v>
      </c>
    </row>
    <row r="1377" spans="1:10" hidden="1">
      <c r="A1377" t="s">
        <v>154</v>
      </c>
      <c r="B1377" t="s">
        <v>154</v>
      </c>
      <c r="C1377" t="s">
        <v>2712</v>
      </c>
      <c r="D1377" t="s">
        <v>2713</v>
      </c>
      <c r="E1377" t="s">
        <v>2750</v>
      </c>
      <c r="F1377" t="s">
        <v>2715</v>
      </c>
      <c r="G1377" t="s">
        <v>215</v>
      </c>
      <c r="H1377" s="1">
        <v>45292</v>
      </c>
      <c r="I1377" s="4">
        <v>0</v>
      </c>
      <c r="J1377" s="4">
        <v>951</v>
      </c>
    </row>
    <row r="1378" spans="1:10" hidden="1">
      <c r="A1378" t="s">
        <v>154</v>
      </c>
      <c r="B1378" t="s">
        <v>154</v>
      </c>
      <c r="C1378" t="s">
        <v>2712</v>
      </c>
      <c r="D1378" t="s">
        <v>2713</v>
      </c>
      <c r="E1378" t="s">
        <v>2750</v>
      </c>
      <c r="F1378" t="s">
        <v>2715</v>
      </c>
      <c r="G1378" t="s">
        <v>221</v>
      </c>
      <c r="H1378" s="1">
        <v>45292</v>
      </c>
      <c r="I1378" s="4">
        <v>0</v>
      </c>
      <c r="J1378" s="4">
        <v>951</v>
      </c>
    </row>
    <row r="1379" spans="1:10" hidden="1">
      <c r="A1379" t="s">
        <v>154</v>
      </c>
      <c r="B1379" t="s">
        <v>154</v>
      </c>
      <c r="C1379" t="s">
        <v>2712</v>
      </c>
      <c r="D1379" t="s">
        <v>2713</v>
      </c>
      <c r="E1379" t="s">
        <v>2750</v>
      </c>
      <c r="F1379" t="s">
        <v>2715</v>
      </c>
      <c r="G1379" t="s">
        <v>237</v>
      </c>
      <c r="H1379" s="1">
        <v>45292</v>
      </c>
      <c r="I1379" s="4">
        <v>0</v>
      </c>
      <c r="J1379" s="4">
        <v>951</v>
      </c>
    </row>
    <row r="1380" spans="1:10" hidden="1">
      <c r="A1380" t="s">
        <v>154</v>
      </c>
      <c r="B1380" t="s">
        <v>154</v>
      </c>
      <c r="C1380" t="s">
        <v>2712</v>
      </c>
      <c r="D1380" t="s">
        <v>2713</v>
      </c>
      <c r="E1380" t="s">
        <v>2750</v>
      </c>
      <c r="F1380" t="s">
        <v>2715</v>
      </c>
      <c r="G1380" t="s">
        <v>233</v>
      </c>
      <c r="H1380" s="1">
        <v>45292</v>
      </c>
      <c r="I1380" s="4">
        <v>6</v>
      </c>
      <c r="J1380" s="4">
        <v>951</v>
      </c>
    </row>
    <row r="1381" spans="1:10" hidden="1">
      <c r="A1381" t="s">
        <v>154</v>
      </c>
      <c r="B1381" t="s">
        <v>154</v>
      </c>
      <c r="C1381" t="s">
        <v>2712</v>
      </c>
      <c r="D1381" t="s">
        <v>2713</v>
      </c>
      <c r="E1381" t="s">
        <v>2750</v>
      </c>
      <c r="F1381" t="s">
        <v>2715</v>
      </c>
      <c r="G1381" t="s">
        <v>211</v>
      </c>
      <c r="H1381" s="1">
        <v>45292</v>
      </c>
      <c r="I1381" s="4">
        <v>11</v>
      </c>
      <c r="J1381" s="4">
        <v>951</v>
      </c>
    </row>
    <row r="1382" spans="1:10" hidden="1">
      <c r="A1382" t="s">
        <v>154</v>
      </c>
      <c r="B1382" t="s">
        <v>154</v>
      </c>
      <c r="C1382" t="s">
        <v>2712</v>
      </c>
      <c r="D1382" t="s">
        <v>2713</v>
      </c>
      <c r="E1382" t="s">
        <v>2751</v>
      </c>
      <c r="F1382" t="s">
        <v>2715</v>
      </c>
      <c r="G1382" t="s">
        <v>215</v>
      </c>
      <c r="H1382" s="1">
        <v>45292</v>
      </c>
      <c r="I1382" s="4">
        <v>0</v>
      </c>
      <c r="J1382" s="4">
        <v>951</v>
      </c>
    </row>
    <row r="1383" spans="1:10" hidden="1">
      <c r="A1383" t="s">
        <v>154</v>
      </c>
      <c r="B1383" t="s">
        <v>154</v>
      </c>
      <c r="C1383" t="s">
        <v>2712</v>
      </c>
      <c r="D1383" t="s">
        <v>2713</v>
      </c>
      <c r="E1383" t="s">
        <v>2751</v>
      </c>
      <c r="F1383" t="s">
        <v>2715</v>
      </c>
      <c r="G1383" t="s">
        <v>221</v>
      </c>
      <c r="H1383" s="1">
        <v>45292</v>
      </c>
      <c r="I1383" s="4">
        <v>0</v>
      </c>
      <c r="J1383" s="4">
        <v>951</v>
      </c>
    </row>
    <row r="1384" spans="1:10" hidden="1">
      <c r="A1384" t="s">
        <v>154</v>
      </c>
      <c r="B1384" t="s">
        <v>154</v>
      </c>
      <c r="C1384" t="s">
        <v>2712</v>
      </c>
      <c r="D1384" t="s">
        <v>2713</v>
      </c>
      <c r="E1384" t="s">
        <v>2751</v>
      </c>
      <c r="F1384" t="s">
        <v>2715</v>
      </c>
      <c r="G1384" t="s">
        <v>237</v>
      </c>
      <c r="H1384" s="1">
        <v>45292</v>
      </c>
      <c r="I1384" s="4">
        <v>0</v>
      </c>
      <c r="J1384" s="4">
        <v>951</v>
      </c>
    </row>
    <row r="1385" spans="1:10" hidden="1">
      <c r="A1385" t="s">
        <v>154</v>
      </c>
      <c r="B1385" t="s">
        <v>154</v>
      </c>
      <c r="C1385" t="s">
        <v>2712</v>
      </c>
      <c r="D1385" t="s">
        <v>2713</v>
      </c>
      <c r="E1385" t="s">
        <v>2751</v>
      </c>
      <c r="F1385" t="s">
        <v>2715</v>
      </c>
      <c r="G1385" t="s">
        <v>233</v>
      </c>
      <c r="H1385" s="1">
        <v>45292</v>
      </c>
      <c r="I1385" s="4">
        <v>4</v>
      </c>
      <c r="J1385" s="4">
        <v>951</v>
      </c>
    </row>
    <row r="1386" spans="1:10" hidden="1">
      <c r="A1386" t="s">
        <v>154</v>
      </c>
      <c r="B1386" t="s">
        <v>154</v>
      </c>
      <c r="C1386" t="s">
        <v>2712</v>
      </c>
      <c r="D1386" t="s">
        <v>2713</v>
      </c>
      <c r="E1386" t="s">
        <v>2751</v>
      </c>
      <c r="F1386" t="s">
        <v>2715</v>
      </c>
      <c r="G1386" t="s">
        <v>211</v>
      </c>
      <c r="H1386" s="1">
        <v>45292</v>
      </c>
      <c r="I1386" s="4">
        <v>8</v>
      </c>
      <c r="J1386" s="4">
        <v>951</v>
      </c>
    </row>
    <row r="1387" spans="1:10" hidden="1">
      <c r="A1387" t="s">
        <v>154</v>
      </c>
      <c r="B1387" t="s">
        <v>154</v>
      </c>
      <c r="C1387" t="s">
        <v>133</v>
      </c>
      <c r="D1387" t="s">
        <v>2710</v>
      </c>
      <c r="E1387" t="s">
        <v>2767</v>
      </c>
      <c r="F1387" t="s">
        <v>2711</v>
      </c>
      <c r="G1387" t="s">
        <v>215</v>
      </c>
      <c r="H1387" s="1">
        <v>45292</v>
      </c>
      <c r="I1387" s="4">
        <v>1</v>
      </c>
      <c r="J1387" s="4">
        <v>951</v>
      </c>
    </row>
    <row r="1388" spans="1:10" hidden="1">
      <c r="A1388" t="s">
        <v>154</v>
      </c>
      <c r="B1388" t="s">
        <v>154</v>
      </c>
      <c r="C1388" t="s">
        <v>133</v>
      </c>
      <c r="D1388" t="s">
        <v>2710</v>
      </c>
      <c r="E1388" t="s">
        <v>2767</v>
      </c>
      <c r="F1388" t="s">
        <v>2711</v>
      </c>
      <c r="G1388" t="s">
        <v>221</v>
      </c>
      <c r="H1388" s="1">
        <v>45292</v>
      </c>
      <c r="I1388" s="4">
        <v>1</v>
      </c>
      <c r="J1388" s="4">
        <v>951</v>
      </c>
    </row>
    <row r="1389" spans="1:10" hidden="1">
      <c r="A1389" t="s">
        <v>154</v>
      </c>
      <c r="B1389" t="s">
        <v>154</v>
      </c>
      <c r="C1389" t="s">
        <v>133</v>
      </c>
      <c r="D1389" t="s">
        <v>2710</v>
      </c>
      <c r="E1389" t="s">
        <v>2767</v>
      </c>
      <c r="F1389" t="s">
        <v>2711</v>
      </c>
      <c r="G1389" t="s">
        <v>237</v>
      </c>
      <c r="H1389" s="1">
        <v>45292</v>
      </c>
      <c r="I1389" s="4">
        <v>13</v>
      </c>
      <c r="J1389" s="4">
        <v>951</v>
      </c>
    </row>
    <row r="1390" spans="1:10" hidden="1">
      <c r="A1390" t="s">
        <v>154</v>
      </c>
      <c r="B1390" t="s">
        <v>154</v>
      </c>
      <c r="C1390" t="s">
        <v>133</v>
      </c>
      <c r="D1390" t="s">
        <v>2710</v>
      </c>
      <c r="E1390" t="s">
        <v>2767</v>
      </c>
      <c r="F1390" t="s">
        <v>2711</v>
      </c>
      <c r="G1390" t="s">
        <v>233</v>
      </c>
      <c r="H1390" s="1">
        <v>45292</v>
      </c>
      <c r="I1390" s="4">
        <v>16</v>
      </c>
      <c r="J1390" s="4">
        <v>951</v>
      </c>
    </row>
    <row r="1391" spans="1:10" hidden="1">
      <c r="A1391" t="s">
        <v>154</v>
      </c>
      <c r="B1391" t="s">
        <v>154</v>
      </c>
      <c r="C1391" t="s">
        <v>133</v>
      </c>
      <c r="D1391" t="s">
        <v>2710</v>
      </c>
      <c r="E1391" t="s">
        <v>2767</v>
      </c>
      <c r="F1391" t="s">
        <v>2711</v>
      </c>
      <c r="G1391" t="s">
        <v>211</v>
      </c>
      <c r="H1391" s="1">
        <v>45292</v>
      </c>
      <c r="I1391" s="4">
        <v>9</v>
      </c>
      <c r="J1391" s="4">
        <v>951</v>
      </c>
    </row>
    <row r="1392" spans="1:10" hidden="1">
      <c r="A1392" t="s">
        <v>154</v>
      </c>
      <c r="B1392" t="s">
        <v>154</v>
      </c>
      <c r="C1392" t="s">
        <v>133</v>
      </c>
      <c r="D1392" t="s">
        <v>2710</v>
      </c>
      <c r="E1392" t="s">
        <v>2750</v>
      </c>
      <c r="F1392" t="s">
        <v>2711</v>
      </c>
      <c r="G1392" t="s">
        <v>215</v>
      </c>
      <c r="H1392" s="1">
        <v>45292</v>
      </c>
      <c r="I1392" s="4">
        <v>0</v>
      </c>
      <c r="J1392" s="4">
        <v>951</v>
      </c>
    </row>
    <row r="1393" spans="1:10" hidden="1">
      <c r="A1393" t="s">
        <v>154</v>
      </c>
      <c r="B1393" t="s">
        <v>154</v>
      </c>
      <c r="C1393" t="s">
        <v>133</v>
      </c>
      <c r="D1393" t="s">
        <v>2710</v>
      </c>
      <c r="E1393" t="s">
        <v>2750</v>
      </c>
      <c r="F1393" t="s">
        <v>2711</v>
      </c>
      <c r="G1393" t="s">
        <v>221</v>
      </c>
      <c r="H1393" s="1">
        <v>45292</v>
      </c>
      <c r="I1393" s="4">
        <v>0</v>
      </c>
      <c r="J1393" s="4">
        <v>951</v>
      </c>
    </row>
    <row r="1394" spans="1:10" hidden="1">
      <c r="A1394" t="s">
        <v>154</v>
      </c>
      <c r="B1394" t="s">
        <v>154</v>
      </c>
      <c r="C1394" t="s">
        <v>133</v>
      </c>
      <c r="D1394" t="s">
        <v>2710</v>
      </c>
      <c r="E1394" t="s">
        <v>2750</v>
      </c>
      <c r="F1394" t="s">
        <v>2711</v>
      </c>
      <c r="G1394" t="s">
        <v>237</v>
      </c>
      <c r="H1394" s="1">
        <v>45292</v>
      </c>
      <c r="I1394" s="4">
        <v>0</v>
      </c>
      <c r="J1394" s="4">
        <v>951</v>
      </c>
    </row>
    <row r="1395" spans="1:10" hidden="1">
      <c r="A1395" t="s">
        <v>154</v>
      </c>
      <c r="B1395" t="s">
        <v>154</v>
      </c>
      <c r="C1395" t="s">
        <v>133</v>
      </c>
      <c r="D1395" t="s">
        <v>2710</v>
      </c>
      <c r="E1395" t="s">
        <v>2750</v>
      </c>
      <c r="F1395" t="s">
        <v>2711</v>
      </c>
      <c r="G1395" t="s">
        <v>233</v>
      </c>
      <c r="H1395" s="1">
        <v>45292</v>
      </c>
      <c r="I1395" s="4">
        <v>14</v>
      </c>
      <c r="J1395" s="4">
        <v>951</v>
      </c>
    </row>
    <row r="1396" spans="1:10" hidden="1">
      <c r="A1396" t="s">
        <v>154</v>
      </c>
      <c r="B1396" t="s">
        <v>154</v>
      </c>
      <c r="C1396" t="s">
        <v>133</v>
      </c>
      <c r="D1396" t="s">
        <v>2710</v>
      </c>
      <c r="E1396" t="s">
        <v>2750</v>
      </c>
      <c r="F1396" t="s">
        <v>2711</v>
      </c>
      <c r="G1396" t="s">
        <v>211</v>
      </c>
      <c r="H1396" s="1">
        <v>45292</v>
      </c>
      <c r="I1396" s="4">
        <v>4</v>
      </c>
      <c r="J1396" s="4">
        <v>951</v>
      </c>
    </row>
    <row r="1397" spans="1:10" hidden="1">
      <c r="A1397" t="s">
        <v>154</v>
      </c>
      <c r="B1397" t="s">
        <v>154</v>
      </c>
      <c r="C1397" t="s">
        <v>133</v>
      </c>
      <c r="D1397" t="s">
        <v>2710</v>
      </c>
      <c r="E1397" t="s">
        <v>2751</v>
      </c>
      <c r="F1397" t="s">
        <v>2711</v>
      </c>
      <c r="G1397" t="s">
        <v>215</v>
      </c>
      <c r="H1397" s="1">
        <v>45292</v>
      </c>
      <c r="I1397" s="4">
        <v>0</v>
      </c>
      <c r="J1397" s="4">
        <v>951</v>
      </c>
    </row>
    <row r="1398" spans="1:10" hidden="1">
      <c r="A1398" t="s">
        <v>154</v>
      </c>
      <c r="B1398" t="s">
        <v>154</v>
      </c>
      <c r="C1398" t="s">
        <v>133</v>
      </c>
      <c r="D1398" t="s">
        <v>2710</v>
      </c>
      <c r="E1398" t="s">
        <v>2751</v>
      </c>
      <c r="F1398" t="s">
        <v>2711</v>
      </c>
      <c r="G1398" t="s">
        <v>221</v>
      </c>
      <c r="H1398" s="1">
        <v>45292</v>
      </c>
      <c r="I1398" s="4">
        <v>0</v>
      </c>
      <c r="J1398" s="4">
        <v>951</v>
      </c>
    </row>
    <row r="1399" spans="1:10" hidden="1">
      <c r="A1399" t="s">
        <v>154</v>
      </c>
      <c r="B1399" t="s">
        <v>154</v>
      </c>
      <c r="C1399" t="s">
        <v>133</v>
      </c>
      <c r="D1399" t="s">
        <v>2710</v>
      </c>
      <c r="E1399" t="s">
        <v>2751</v>
      </c>
      <c r="F1399" t="s">
        <v>2711</v>
      </c>
      <c r="G1399" t="s">
        <v>237</v>
      </c>
      <c r="H1399" s="1">
        <v>45292</v>
      </c>
      <c r="I1399" s="4">
        <v>1</v>
      </c>
      <c r="J1399" s="4">
        <v>951</v>
      </c>
    </row>
    <row r="1400" spans="1:10" hidden="1">
      <c r="A1400" t="s">
        <v>154</v>
      </c>
      <c r="B1400" t="s">
        <v>154</v>
      </c>
      <c r="C1400" t="s">
        <v>133</v>
      </c>
      <c r="D1400" t="s">
        <v>2710</v>
      </c>
      <c r="E1400" t="s">
        <v>2751</v>
      </c>
      <c r="F1400" t="s">
        <v>2711</v>
      </c>
      <c r="G1400" t="s">
        <v>233</v>
      </c>
      <c r="H1400" s="1">
        <v>45292</v>
      </c>
      <c r="I1400" s="4">
        <v>11</v>
      </c>
      <c r="J1400" s="4">
        <v>951</v>
      </c>
    </row>
    <row r="1401" spans="1:10" hidden="1">
      <c r="A1401" t="s">
        <v>154</v>
      </c>
      <c r="B1401" t="s">
        <v>154</v>
      </c>
      <c r="C1401" t="s">
        <v>133</v>
      </c>
      <c r="D1401" t="s">
        <v>2710</v>
      </c>
      <c r="E1401" t="s">
        <v>2751</v>
      </c>
      <c r="F1401" t="s">
        <v>2711</v>
      </c>
      <c r="G1401" t="s">
        <v>211</v>
      </c>
      <c r="H1401" s="1">
        <v>45292</v>
      </c>
      <c r="I1401" s="4">
        <v>4</v>
      </c>
      <c r="J1401" s="4">
        <v>951</v>
      </c>
    </row>
    <row r="1402" spans="1:10" hidden="1">
      <c r="A1402" t="s">
        <v>154</v>
      </c>
      <c r="B1402" t="s">
        <v>154</v>
      </c>
      <c r="C1402" t="s">
        <v>2758</v>
      </c>
      <c r="D1402" t="s">
        <v>2759</v>
      </c>
      <c r="E1402" t="s">
        <v>2767</v>
      </c>
      <c r="F1402" t="s">
        <v>2728</v>
      </c>
      <c r="G1402" t="s">
        <v>215</v>
      </c>
      <c r="H1402" s="1">
        <v>45292</v>
      </c>
      <c r="I1402" s="4">
        <v>2</v>
      </c>
      <c r="J1402" s="4">
        <v>951</v>
      </c>
    </row>
    <row r="1403" spans="1:10" hidden="1">
      <c r="A1403" t="s">
        <v>154</v>
      </c>
      <c r="B1403" t="s">
        <v>154</v>
      </c>
      <c r="C1403" t="s">
        <v>2758</v>
      </c>
      <c r="D1403" t="s">
        <v>2759</v>
      </c>
      <c r="E1403" t="s">
        <v>2767</v>
      </c>
      <c r="F1403" t="s">
        <v>2728</v>
      </c>
      <c r="G1403" t="s">
        <v>221</v>
      </c>
      <c r="H1403" s="1">
        <v>45292</v>
      </c>
      <c r="I1403" s="4">
        <v>2</v>
      </c>
      <c r="J1403" s="4">
        <v>951</v>
      </c>
    </row>
    <row r="1404" spans="1:10" hidden="1">
      <c r="A1404" t="s">
        <v>154</v>
      </c>
      <c r="B1404" t="s">
        <v>154</v>
      </c>
      <c r="C1404" t="s">
        <v>2758</v>
      </c>
      <c r="D1404" t="s">
        <v>2759</v>
      </c>
      <c r="E1404" t="s">
        <v>2767</v>
      </c>
      <c r="F1404" t="s">
        <v>2728</v>
      </c>
      <c r="G1404" t="s">
        <v>237</v>
      </c>
      <c r="H1404" s="1">
        <v>45292</v>
      </c>
      <c r="I1404" s="4">
        <v>4</v>
      </c>
      <c r="J1404" s="4">
        <v>951</v>
      </c>
    </row>
    <row r="1405" spans="1:10" hidden="1">
      <c r="A1405" t="s">
        <v>154</v>
      </c>
      <c r="B1405" t="s">
        <v>154</v>
      </c>
      <c r="C1405" t="s">
        <v>2758</v>
      </c>
      <c r="D1405" t="s">
        <v>2759</v>
      </c>
      <c r="E1405" t="s">
        <v>2767</v>
      </c>
      <c r="F1405" t="s">
        <v>2728</v>
      </c>
      <c r="G1405" t="s">
        <v>233</v>
      </c>
      <c r="H1405" s="1">
        <v>45292</v>
      </c>
      <c r="I1405" s="4">
        <v>17</v>
      </c>
      <c r="J1405" s="4">
        <v>951</v>
      </c>
    </row>
    <row r="1406" spans="1:10" hidden="1">
      <c r="A1406" t="s">
        <v>154</v>
      </c>
      <c r="B1406" t="s">
        <v>154</v>
      </c>
      <c r="C1406" t="s">
        <v>2758</v>
      </c>
      <c r="D1406" t="s">
        <v>2759</v>
      </c>
      <c r="E1406" t="s">
        <v>2767</v>
      </c>
      <c r="F1406" t="s">
        <v>2728</v>
      </c>
      <c r="G1406" t="s">
        <v>211</v>
      </c>
      <c r="H1406" s="1">
        <v>45292</v>
      </c>
      <c r="I1406" s="4">
        <v>1</v>
      </c>
      <c r="J1406" s="4">
        <v>951</v>
      </c>
    </row>
    <row r="1407" spans="1:10" hidden="1">
      <c r="A1407" t="s">
        <v>154</v>
      </c>
      <c r="B1407" t="s">
        <v>154</v>
      </c>
      <c r="C1407" t="s">
        <v>2758</v>
      </c>
      <c r="D1407" t="s">
        <v>2759</v>
      </c>
      <c r="E1407" t="s">
        <v>2750</v>
      </c>
      <c r="F1407" t="s">
        <v>2728</v>
      </c>
      <c r="G1407" t="s">
        <v>215</v>
      </c>
      <c r="H1407" s="1">
        <v>45292</v>
      </c>
      <c r="I1407" s="4">
        <v>0</v>
      </c>
      <c r="J1407" s="4">
        <v>951</v>
      </c>
    </row>
    <row r="1408" spans="1:10" hidden="1">
      <c r="A1408" t="s">
        <v>154</v>
      </c>
      <c r="B1408" t="s">
        <v>154</v>
      </c>
      <c r="C1408" t="s">
        <v>2758</v>
      </c>
      <c r="D1408" t="s">
        <v>2759</v>
      </c>
      <c r="E1408" t="s">
        <v>2750</v>
      </c>
      <c r="F1408" t="s">
        <v>2728</v>
      </c>
      <c r="G1408" t="s">
        <v>221</v>
      </c>
      <c r="H1408" s="1">
        <v>45292</v>
      </c>
      <c r="I1408" s="4">
        <v>0</v>
      </c>
      <c r="J1408" s="4">
        <v>951</v>
      </c>
    </row>
    <row r="1409" spans="1:10" hidden="1">
      <c r="A1409" t="s">
        <v>154</v>
      </c>
      <c r="B1409" t="s">
        <v>154</v>
      </c>
      <c r="C1409" t="s">
        <v>2758</v>
      </c>
      <c r="D1409" t="s">
        <v>2759</v>
      </c>
      <c r="E1409" t="s">
        <v>2750</v>
      </c>
      <c r="F1409" t="s">
        <v>2728</v>
      </c>
      <c r="G1409" t="s">
        <v>237</v>
      </c>
      <c r="H1409" s="1">
        <v>45292</v>
      </c>
      <c r="I1409" s="4">
        <v>0</v>
      </c>
      <c r="J1409" s="4">
        <v>951</v>
      </c>
    </row>
    <row r="1410" spans="1:10" hidden="1">
      <c r="A1410" t="s">
        <v>154</v>
      </c>
      <c r="B1410" t="s">
        <v>154</v>
      </c>
      <c r="C1410" t="s">
        <v>2758</v>
      </c>
      <c r="D1410" t="s">
        <v>2759</v>
      </c>
      <c r="E1410" t="s">
        <v>2750</v>
      </c>
      <c r="F1410" t="s">
        <v>2728</v>
      </c>
      <c r="G1410" t="s">
        <v>233</v>
      </c>
      <c r="H1410" s="1">
        <v>45292</v>
      </c>
      <c r="I1410" s="4">
        <v>0</v>
      </c>
      <c r="J1410" s="4">
        <v>951</v>
      </c>
    </row>
    <row r="1411" spans="1:10" hidden="1">
      <c r="A1411" t="s">
        <v>154</v>
      </c>
      <c r="B1411" t="s">
        <v>154</v>
      </c>
      <c r="C1411" t="s">
        <v>2758</v>
      </c>
      <c r="D1411" t="s">
        <v>2759</v>
      </c>
      <c r="E1411" t="s">
        <v>2750</v>
      </c>
      <c r="F1411" t="s">
        <v>2728</v>
      </c>
      <c r="G1411" t="s">
        <v>211</v>
      </c>
      <c r="H1411" s="1">
        <v>45292</v>
      </c>
      <c r="I1411" s="4">
        <v>6</v>
      </c>
      <c r="J1411" s="4">
        <v>951</v>
      </c>
    </row>
    <row r="1412" spans="1:10" hidden="1">
      <c r="A1412" t="s">
        <v>154</v>
      </c>
      <c r="B1412" t="s">
        <v>154</v>
      </c>
      <c r="C1412" t="s">
        <v>146</v>
      </c>
      <c r="D1412" t="s">
        <v>2749</v>
      </c>
      <c r="E1412" t="s">
        <v>2709</v>
      </c>
      <c r="F1412" t="s">
        <v>2715</v>
      </c>
      <c r="G1412" t="s">
        <v>215</v>
      </c>
      <c r="H1412" s="1">
        <v>45292</v>
      </c>
      <c r="I1412" s="4">
        <v>0</v>
      </c>
      <c r="J1412" s="4">
        <v>951</v>
      </c>
    </row>
    <row r="1413" spans="1:10" hidden="1">
      <c r="A1413" t="s">
        <v>154</v>
      </c>
      <c r="B1413" t="s">
        <v>154</v>
      </c>
      <c r="C1413" t="s">
        <v>146</v>
      </c>
      <c r="D1413" t="s">
        <v>2749</v>
      </c>
      <c r="E1413" t="s">
        <v>2709</v>
      </c>
      <c r="F1413" t="s">
        <v>2715</v>
      </c>
      <c r="G1413" t="s">
        <v>221</v>
      </c>
      <c r="H1413" s="1">
        <v>45292</v>
      </c>
      <c r="I1413" s="4">
        <v>0</v>
      </c>
      <c r="J1413" s="4">
        <v>951</v>
      </c>
    </row>
    <row r="1414" spans="1:10" hidden="1">
      <c r="A1414" t="s">
        <v>154</v>
      </c>
      <c r="B1414" t="s">
        <v>154</v>
      </c>
      <c r="C1414" t="s">
        <v>146</v>
      </c>
      <c r="D1414" t="s">
        <v>2749</v>
      </c>
      <c r="E1414" t="s">
        <v>2709</v>
      </c>
      <c r="F1414" t="s">
        <v>2715</v>
      </c>
      <c r="G1414" t="s">
        <v>237</v>
      </c>
      <c r="H1414" s="1">
        <v>45292</v>
      </c>
      <c r="I1414" s="4">
        <v>1</v>
      </c>
      <c r="J1414" s="4">
        <v>951</v>
      </c>
    </row>
    <row r="1415" spans="1:10" hidden="1">
      <c r="A1415" t="s">
        <v>154</v>
      </c>
      <c r="B1415" t="s">
        <v>154</v>
      </c>
      <c r="C1415" t="s">
        <v>146</v>
      </c>
      <c r="D1415" t="s">
        <v>2749</v>
      </c>
      <c r="E1415" t="s">
        <v>2709</v>
      </c>
      <c r="F1415" t="s">
        <v>2715</v>
      </c>
      <c r="G1415" t="s">
        <v>233</v>
      </c>
      <c r="H1415" s="1">
        <v>45292</v>
      </c>
      <c r="I1415" s="4">
        <v>3</v>
      </c>
      <c r="J1415" s="4">
        <v>951</v>
      </c>
    </row>
    <row r="1416" spans="1:10" hidden="1">
      <c r="A1416" t="s">
        <v>154</v>
      </c>
      <c r="B1416" t="s">
        <v>154</v>
      </c>
      <c r="C1416" t="s">
        <v>146</v>
      </c>
      <c r="D1416" t="s">
        <v>2749</v>
      </c>
      <c r="E1416" t="s">
        <v>2709</v>
      </c>
      <c r="F1416" t="s">
        <v>2715</v>
      </c>
      <c r="G1416" t="s">
        <v>211</v>
      </c>
      <c r="H1416" s="1">
        <v>45292</v>
      </c>
      <c r="I1416" s="4">
        <v>0</v>
      </c>
      <c r="J1416" s="4">
        <v>951</v>
      </c>
    </row>
    <row r="1417" spans="1:10" hidden="1">
      <c r="A1417" t="s">
        <v>154</v>
      </c>
      <c r="B1417" t="s">
        <v>154</v>
      </c>
      <c r="C1417" t="s">
        <v>146</v>
      </c>
      <c r="D1417" t="s">
        <v>2749</v>
      </c>
      <c r="E1417" t="s">
        <v>2767</v>
      </c>
      <c r="F1417" t="s">
        <v>2715</v>
      </c>
      <c r="G1417" t="s">
        <v>215</v>
      </c>
      <c r="H1417" s="1">
        <v>45292</v>
      </c>
      <c r="I1417" s="4">
        <v>4</v>
      </c>
      <c r="J1417" s="4">
        <v>951</v>
      </c>
    </row>
    <row r="1418" spans="1:10" hidden="1">
      <c r="A1418" t="s">
        <v>154</v>
      </c>
      <c r="B1418" t="s">
        <v>154</v>
      </c>
      <c r="C1418" t="s">
        <v>146</v>
      </c>
      <c r="D1418" t="s">
        <v>2749</v>
      </c>
      <c r="E1418" t="s">
        <v>2767</v>
      </c>
      <c r="F1418" t="s">
        <v>2715</v>
      </c>
      <c r="G1418" t="s">
        <v>221</v>
      </c>
      <c r="H1418" s="1">
        <v>45292</v>
      </c>
      <c r="I1418" s="4">
        <v>4</v>
      </c>
      <c r="J1418" s="4">
        <v>951</v>
      </c>
    </row>
    <row r="1419" spans="1:10" hidden="1">
      <c r="A1419" t="s">
        <v>154</v>
      </c>
      <c r="B1419" t="s">
        <v>154</v>
      </c>
      <c r="C1419" t="s">
        <v>146</v>
      </c>
      <c r="D1419" t="s">
        <v>2749</v>
      </c>
      <c r="E1419" t="s">
        <v>2767</v>
      </c>
      <c r="F1419" t="s">
        <v>2715</v>
      </c>
      <c r="G1419" t="s">
        <v>237</v>
      </c>
      <c r="H1419" s="1">
        <v>45292</v>
      </c>
      <c r="I1419" s="4">
        <v>6</v>
      </c>
      <c r="J1419" s="4">
        <v>951</v>
      </c>
    </row>
    <row r="1420" spans="1:10" hidden="1">
      <c r="A1420" t="s">
        <v>154</v>
      </c>
      <c r="B1420" t="s">
        <v>154</v>
      </c>
      <c r="C1420" t="s">
        <v>146</v>
      </c>
      <c r="D1420" t="s">
        <v>2749</v>
      </c>
      <c r="E1420" t="s">
        <v>2767</v>
      </c>
      <c r="F1420" t="s">
        <v>2715</v>
      </c>
      <c r="G1420" t="s">
        <v>233</v>
      </c>
      <c r="H1420" s="1">
        <v>45292</v>
      </c>
      <c r="I1420" s="4">
        <v>15</v>
      </c>
      <c r="J1420" s="4">
        <v>951</v>
      </c>
    </row>
    <row r="1421" spans="1:10" hidden="1">
      <c r="A1421" t="s">
        <v>154</v>
      </c>
      <c r="B1421" t="s">
        <v>154</v>
      </c>
      <c r="C1421" t="s">
        <v>146</v>
      </c>
      <c r="D1421" t="s">
        <v>2749</v>
      </c>
      <c r="E1421" t="s">
        <v>2767</v>
      </c>
      <c r="F1421" t="s">
        <v>2715</v>
      </c>
      <c r="G1421" t="s">
        <v>211</v>
      </c>
      <c r="H1421" s="1">
        <v>45292</v>
      </c>
      <c r="I1421" s="4">
        <v>12</v>
      </c>
      <c r="J1421" s="4">
        <v>951</v>
      </c>
    </row>
    <row r="1422" spans="1:10" hidden="1">
      <c r="A1422" t="s">
        <v>154</v>
      </c>
      <c r="B1422" t="s">
        <v>154</v>
      </c>
      <c r="C1422" t="s">
        <v>146</v>
      </c>
      <c r="D1422" t="s">
        <v>2749</v>
      </c>
      <c r="E1422" t="s">
        <v>2750</v>
      </c>
      <c r="F1422" t="s">
        <v>2715</v>
      </c>
      <c r="G1422" t="s">
        <v>215</v>
      </c>
      <c r="H1422" s="1">
        <v>45292</v>
      </c>
      <c r="I1422" s="4">
        <v>0</v>
      </c>
      <c r="J1422" s="4">
        <v>951</v>
      </c>
    </row>
    <row r="1423" spans="1:10" hidden="1">
      <c r="A1423" t="s">
        <v>154</v>
      </c>
      <c r="B1423" t="s">
        <v>154</v>
      </c>
      <c r="C1423" t="s">
        <v>146</v>
      </c>
      <c r="D1423" t="s">
        <v>2749</v>
      </c>
      <c r="E1423" t="s">
        <v>2750</v>
      </c>
      <c r="F1423" t="s">
        <v>2715</v>
      </c>
      <c r="G1423" t="s">
        <v>221</v>
      </c>
      <c r="H1423" s="1">
        <v>45292</v>
      </c>
      <c r="I1423" s="4">
        <v>0</v>
      </c>
      <c r="J1423" s="4">
        <v>951</v>
      </c>
    </row>
    <row r="1424" spans="1:10" hidden="1">
      <c r="A1424" t="s">
        <v>154</v>
      </c>
      <c r="B1424" t="s">
        <v>154</v>
      </c>
      <c r="C1424" t="s">
        <v>146</v>
      </c>
      <c r="D1424" t="s">
        <v>2749</v>
      </c>
      <c r="E1424" t="s">
        <v>2750</v>
      </c>
      <c r="F1424" t="s">
        <v>2715</v>
      </c>
      <c r="G1424" t="s">
        <v>237</v>
      </c>
      <c r="H1424" s="1">
        <v>45292</v>
      </c>
      <c r="I1424" s="4">
        <v>0</v>
      </c>
      <c r="J1424" s="4">
        <v>951</v>
      </c>
    </row>
    <row r="1425" spans="1:10" hidden="1">
      <c r="A1425" t="s">
        <v>154</v>
      </c>
      <c r="B1425" t="s">
        <v>154</v>
      </c>
      <c r="C1425" t="s">
        <v>146</v>
      </c>
      <c r="D1425" t="s">
        <v>2749</v>
      </c>
      <c r="E1425" t="s">
        <v>2750</v>
      </c>
      <c r="F1425" t="s">
        <v>2715</v>
      </c>
      <c r="G1425" t="s">
        <v>233</v>
      </c>
      <c r="H1425" s="1">
        <v>45292</v>
      </c>
      <c r="I1425" s="4">
        <v>2</v>
      </c>
      <c r="J1425" s="4">
        <v>951</v>
      </c>
    </row>
    <row r="1426" spans="1:10" hidden="1">
      <c r="A1426" t="s">
        <v>154</v>
      </c>
      <c r="B1426" t="s">
        <v>154</v>
      </c>
      <c r="C1426" t="s">
        <v>146</v>
      </c>
      <c r="D1426" t="s">
        <v>2749</v>
      </c>
      <c r="E1426" t="s">
        <v>2750</v>
      </c>
      <c r="F1426" t="s">
        <v>2715</v>
      </c>
      <c r="G1426" t="s">
        <v>211</v>
      </c>
      <c r="H1426" s="1">
        <v>45292</v>
      </c>
      <c r="I1426" s="4">
        <v>14</v>
      </c>
      <c r="J1426" s="4">
        <v>951</v>
      </c>
    </row>
    <row r="1427" spans="1:10" hidden="1">
      <c r="A1427" t="s">
        <v>154</v>
      </c>
      <c r="B1427" t="s">
        <v>154</v>
      </c>
      <c r="C1427" t="s">
        <v>146</v>
      </c>
      <c r="D1427" t="s">
        <v>2749</v>
      </c>
      <c r="E1427" t="s">
        <v>2751</v>
      </c>
      <c r="F1427" t="s">
        <v>2715</v>
      </c>
      <c r="G1427" t="s">
        <v>215</v>
      </c>
      <c r="H1427" s="1">
        <v>45292</v>
      </c>
      <c r="I1427" s="4">
        <v>0</v>
      </c>
      <c r="J1427" s="4">
        <v>951</v>
      </c>
    </row>
    <row r="1428" spans="1:10" hidden="1">
      <c r="A1428" t="s">
        <v>154</v>
      </c>
      <c r="B1428" t="s">
        <v>154</v>
      </c>
      <c r="C1428" t="s">
        <v>146</v>
      </c>
      <c r="D1428" t="s">
        <v>2749</v>
      </c>
      <c r="E1428" t="s">
        <v>2751</v>
      </c>
      <c r="F1428" t="s">
        <v>2715</v>
      </c>
      <c r="G1428" t="s">
        <v>221</v>
      </c>
      <c r="H1428" s="1">
        <v>45292</v>
      </c>
      <c r="I1428" s="4">
        <v>0</v>
      </c>
      <c r="J1428" s="4">
        <v>951</v>
      </c>
    </row>
    <row r="1429" spans="1:10" hidden="1">
      <c r="A1429" t="s">
        <v>154</v>
      </c>
      <c r="B1429" t="s">
        <v>154</v>
      </c>
      <c r="C1429" t="s">
        <v>146</v>
      </c>
      <c r="D1429" t="s">
        <v>2749</v>
      </c>
      <c r="E1429" t="s">
        <v>2751</v>
      </c>
      <c r="F1429" t="s">
        <v>2715</v>
      </c>
      <c r="G1429" t="s">
        <v>237</v>
      </c>
      <c r="H1429" s="1">
        <v>45292</v>
      </c>
      <c r="I1429" s="4">
        <v>0</v>
      </c>
      <c r="J1429" s="4">
        <v>951</v>
      </c>
    </row>
    <row r="1430" spans="1:10" hidden="1">
      <c r="A1430" t="s">
        <v>154</v>
      </c>
      <c r="B1430" t="s">
        <v>154</v>
      </c>
      <c r="C1430" t="s">
        <v>146</v>
      </c>
      <c r="D1430" t="s">
        <v>2749</v>
      </c>
      <c r="E1430" t="s">
        <v>2751</v>
      </c>
      <c r="F1430" t="s">
        <v>2715</v>
      </c>
      <c r="G1430" t="s">
        <v>233</v>
      </c>
      <c r="H1430" s="1">
        <v>45292</v>
      </c>
      <c r="I1430" s="4">
        <v>15</v>
      </c>
      <c r="J1430" s="4">
        <v>951</v>
      </c>
    </row>
    <row r="1431" spans="1:10" hidden="1">
      <c r="A1431" t="s">
        <v>154</v>
      </c>
      <c r="B1431" t="s">
        <v>154</v>
      </c>
      <c r="C1431" t="s">
        <v>146</v>
      </c>
      <c r="D1431" t="s">
        <v>2749</v>
      </c>
      <c r="E1431" t="s">
        <v>2751</v>
      </c>
      <c r="F1431" t="s">
        <v>2715</v>
      </c>
      <c r="G1431" t="s">
        <v>211</v>
      </c>
      <c r="H1431" s="1">
        <v>45292</v>
      </c>
      <c r="I1431" s="4">
        <v>36</v>
      </c>
      <c r="J1431" s="4">
        <v>951</v>
      </c>
    </row>
    <row r="1432" spans="1:10" hidden="1">
      <c r="A1432" t="s">
        <v>154</v>
      </c>
      <c r="B1432" t="s">
        <v>154</v>
      </c>
      <c r="C1432" t="s">
        <v>2733</v>
      </c>
      <c r="D1432" t="s">
        <v>2734</v>
      </c>
      <c r="E1432" t="s">
        <v>2767</v>
      </c>
      <c r="F1432" t="s">
        <v>2728</v>
      </c>
      <c r="G1432" t="s">
        <v>215</v>
      </c>
      <c r="H1432" s="1">
        <v>45292</v>
      </c>
      <c r="I1432" s="4">
        <v>0</v>
      </c>
      <c r="J1432" s="4">
        <v>951</v>
      </c>
    </row>
    <row r="1433" spans="1:10" hidden="1">
      <c r="A1433" t="s">
        <v>154</v>
      </c>
      <c r="B1433" t="s">
        <v>154</v>
      </c>
      <c r="C1433" t="s">
        <v>2733</v>
      </c>
      <c r="D1433" t="s">
        <v>2734</v>
      </c>
      <c r="E1433" t="s">
        <v>2767</v>
      </c>
      <c r="F1433" t="s">
        <v>2728</v>
      </c>
      <c r="G1433" t="s">
        <v>221</v>
      </c>
      <c r="H1433" s="1">
        <v>45292</v>
      </c>
      <c r="I1433" s="4">
        <v>0</v>
      </c>
      <c r="J1433" s="4">
        <v>951</v>
      </c>
    </row>
    <row r="1434" spans="1:10" hidden="1">
      <c r="A1434" t="s">
        <v>154</v>
      </c>
      <c r="B1434" t="s">
        <v>154</v>
      </c>
      <c r="C1434" t="s">
        <v>2733</v>
      </c>
      <c r="D1434" t="s">
        <v>2734</v>
      </c>
      <c r="E1434" t="s">
        <v>2767</v>
      </c>
      <c r="F1434" t="s">
        <v>2728</v>
      </c>
      <c r="G1434" t="s">
        <v>237</v>
      </c>
      <c r="H1434" s="1">
        <v>45292</v>
      </c>
      <c r="I1434" s="4">
        <v>3</v>
      </c>
      <c r="J1434" s="4">
        <v>951</v>
      </c>
    </row>
    <row r="1435" spans="1:10" hidden="1">
      <c r="A1435" t="s">
        <v>154</v>
      </c>
      <c r="B1435" t="s">
        <v>154</v>
      </c>
      <c r="C1435" t="s">
        <v>2733</v>
      </c>
      <c r="D1435" t="s">
        <v>2734</v>
      </c>
      <c r="E1435" t="s">
        <v>2767</v>
      </c>
      <c r="F1435" t="s">
        <v>2728</v>
      </c>
      <c r="G1435" t="s">
        <v>233</v>
      </c>
      <c r="H1435" s="1">
        <v>45292</v>
      </c>
      <c r="I1435" s="4">
        <v>3</v>
      </c>
      <c r="J1435" s="4">
        <v>951</v>
      </c>
    </row>
    <row r="1436" spans="1:10" hidden="1">
      <c r="A1436" t="s">
        <v>154</v>
      </c>
      <c r="B1436" t="s">
        <v>154</v>
      </c>
      <c r="C1436" t="s">
        <v>2733</v>
      </c>
      <c r="D1436" t="s">
        <v>2734</v>
      </c>
      <c r="E1436" t="s">
        <v>2767</v>
      </c>
      <c r="F1436" t="s">
        <v>2728</v>
      </c>
      <c r="G1436" t="s">
        <v>211</v>
      </c>
      <c r="H1436" s="1">
        <v>45292</v>
      </c>
      <c r="I1436" s="4">
        <v>0</v>
      </c>
      <c r="J1436" s="4">
        <v>951</v>
      </c>
    </row>
    <row r="1437" spans="1:10" hidden="1">
      <c r="A1437" t="s">
        <v>154</v>
      </c>
      <c r="B1437" t="s">
        <v>154</v>
      </c>
      <c r="C1437" t="s">
        <v>2729</v>
      </c>
      <c r="D1437" t="s">
        <v>2730</v>
      </c>
      <c r="E1437" t="s">
        <v>2767</v>
      </c>
      <c r="F1437" t="s">
        <v>2728</v>
      </c>
      <c r="G1437" t="s">
        <v>215</v>
      </c>
      <c r="H1437" s="1">
        <v>45292</v>
      </c>
      <c r="I1437" s="4">
        <v>1</v>
      </c>
      <c r="J1437" s="4">
        <v>951</v>
      </c>
    </row>
    <row r="1438" spans="1:10" hidden="1">
      <c r="A1438" t="s">
        <v>154</v>
      </c>
      <c r="B1438" t="s">
        <v>154</v>
      </c>
      <c r="C1438" t="s">
        <v>2729</v>
      </c>
      <c r="D1438" t="s">
        <v>2730</v>
      </c>
      <c r="E1438" t="s">
        <v>2767</v>
      </c>
      <c r="F1438" t="s">
        <v>2728</v>
      </c>
      <c r="G1438" t="s">
        <v>221</v>
      </c>
      <c r="H1438" s="1">
        <v>45292</v>
      </c>
      <c r="I1438" s="4">
        <v>0</v>
      </c>
      <c r="J1438" s="4">
        <v>951</v>
      </c>
    </row>
    <row r="1439" spans="1:10" hidden="1">
      <c r="A1439" t="s">
        <v>154</v>
      </c>
      <c r="B1439" t="s">
        <v>154</v>
      </c>
      <c r="C1439" t="s">
        <v>2729</v>
      </c>
      <c r="D1439" t="s">
        <v>2730</v>
      </c>
      <c r="E1439" t="s">
        <v>2767</v>
      </c>
      <c r="F1439" t="s">
        <v>2728</v>
      </c>
      <c r="G1439" t="s">
        <v>237</v>
      </c>
      <c r="H1439" s="1">
        <v>45292</v>
      </c>
      <c r="I1439" s="4">
        <v>4</v>
      </c>
      <c r="J1439" s="4">
        <v>951</v>
      </c>
    </row>
    <row r="1440" spans="1:10" hidden="1">
      <c r="A1440" t="s">
        <v>154</v>
      </c>
      <c r="B1440" t="s">
        <v>154</v>
      </c>
      <c r="C1440" t="s">
        <v>2729</v>
      </c>
      <c r="D1440" t="s">
        <v>2730</v>
      </c>
      <c r="E1440" t="s">
        <v>2767</v>
      </c>
      <c r="F1440" t="s">
        <v>2728</v>
      </c>
      <c r="G1440" t="s">
        <v>233</v>
      </c>
      <c r="H1440" s="1">
        <v>45292</v>
      </c>
      <c r="I1440" s="4">
        <v>19</v>
      </c>
      <c r="J1440" s="4">
        <v>951</v>
      </c>
    </row>
    <row r="1441" spans="1:10" hidden="1">
      <c r="A1441" t="s">
        <v>154</v>
      </c>
      <c r="B1441" t="s">
        <v>154</v>
      </c>
      <c r="C1441" t="s">
        <v>2729</v>
      </c>
      <c r="D1441" t="s">
        <v>2730</v>
      </c>
      <c r="E1441" t="s">
        <v>2767</v>
      </c>
      <c r="F1441" t="s">
        <v>2728</v>
      </c>
      <c r="G1441" t="s">
        <v>211</v>
      </c>
      <c r="H1441" s="1">
        <v>45292</v>
      </c>
      <c r="I1441" s="4">
        <v>1</v>
      </c>
      <c r="J1441" s="4">
        <v>951</v>
      </c>
    </row>
    <row r="1442" spans="1:10" hidden="1">
      <c r="A1442" t="s">
        <v>154</v>
      </c>
      <c r="B1442" t="s">
        <v>154</v>
      </c>
      <c r="C1442" t="s">
        <v>2729</v>
      </c>
      <c r="D1442" t="s">
        <v>2730</v>
      </c>
      <c r="E1442" t="s">
        <v>2750</v>
      </c>
      <c r="F1442" t="s">
        <v>2728</v>
      </c>
      <c r="G1442" t="s">
        <v>215</v>
      </c>
      <c r="H1442" s="1">
        <v>45292</v>
      </c>
      <c r="I1442" s="4">
        <v>0</v>
      </c>
      <c r="J1442" s="4">
        <v>951</v>
      </c>
    </row>
    <row r="1443" spans="1:10" hidden="1">
      <c r="A1443" t="s">
        <v>154</v>
      </c>
      <c r="B1443" t="s">
        <v>154</v>
      </c>
      <c r="C1443" t="s">
        <v>2729</v>
      </c>
      <c r="D1443" t="s">
        <v>2730</v>
      </c>
      <c r="E1443" t="s">
        <v>2750</v>
      </c>
      <c r="F1443" t="s">
        <v>2728</v>
      </c>
      <c r="G1443" t="s">
        <v>221</v>
      </c>
      <c r="H1443" s="1">
        <v>45292</v>
      </c>
      <c r="I1443" s="4">
        <v>0</v>
      </c>
      <c r="J1443" s="4">
        <v>951</v>
      </c>
    </row>
    <row r="1444" spans="1:10" hidden="1">
      <c r="A1444" t="s">
        <v>154</v>
      </c>
      <c r="B1444" t="s">
        <v>154</v>
      </c>
      <c r="C1444" t="s">
        <v>2729</v>
      </c>
      <c r="D1444" t="s">
        <v>2730</v>
      </c>
      <c r="E1444" t="s">
        <v>2750</v>
      </c>
      <c r="F1444" t="s">
        <v>2728</v>
      </c>
      <c r="G1444" t="s">
        <v>237</v>
      </c>
      <c r="H1444" s="1">
        <v>45292</v>
      </c>
      <c r="I1444" s="4">
        <v>0</v>
      </c>
      <c r="J1444" s="4">
        <v>951</v>
      </c>
    </row>
    <row r="1445" spans="1:10" hidden="1">
      <c r="A1445" t="s">
        <v>154</v>
      </c>
      <c r="B1445" t="s">
        <v>154</v>
      </c>
      <c r="C1445" t="s">
        <v>2729</v>
      </c>
      <c r="D1445" t="s">
        <v>2730</v>
      </c>
      <c r="E1445" t="s">
        <v>2750</v>
      </c>
      <c r="F1445" t="s">
        <v>2728</v>
      </c>
      <c r="G1445" t="s">
        <v>233</v>
      </c>
      <c r="H1445" s="1">
        <v>45292</v>
      </c>
      <c r="I1445" s="4">
        <v>0</v>
      </c>
      <c r="J1445" s="4">
        <v>951</v>
      </c>
    </row>
    <row r="1446" spans="1:10" hidden="1">
      <c r="A1446" t="s">
        <v>154</v>
      </c>
      <c r="B1446" t="s">
        <v>154</v>
      </c>
      <c r="C1446" t="s">
        <v>2729</v>
      </c>
      <c r="D1446" t="s">
        <v>2730</v>
      </c>
      <c r="E1446" t="s">
        <v>2750</v>
      </c>
      <c r="F1446" t="s">
        <v>2728</v>
      </c>
      <c r="G1446" t="s">
        <v>211</v>
      </c>
      <c r="H1446" s="1">
        <v>45292</v>
      </c>
      <c r="I1446" s="4">
        <v>12</v>
      </c>
      <c r="J1446" s="4">
        <v>951</v>
      </c>
    </row>
    <row r="1447" spans="1:10" hidden="1">
      <c r="A1447" t="s">
        <v>154</v>
      </c>
      <c r="B1447" t="s">
        <v>154</v>
      </c>
      <c r="C1447" t="s">
        <v>2747</v>
      </c>
      <c r="D1447" t="s">
        <v>2748</v>
      </c>
      <c r="E1447" t="s">
        <v>2767</v>
      </c>
      <c r="F1447" t="s">
        <v>2715</v>
      </c>
      <c r="G1447" t="s">
        <v>215</v>
      </c>
      <c r="H1447" s="1">
        <v>45292</v>
      </c>
      <c r="I1447" s="4">
        <v>1</v>
      </c>
      <c r="J1447" s="4">
        <v>951</v>
      </c>
    </row>
    <row r="1448" spans="1:10" hidden="1">
      <c r="A1448" t="s">
        <v>154</v>
      </c>
      <c r="B1448" t="s">
        <v>154</v>
      </c>
      <c r="C1448" t="s">
        <v>2747</v>
      </c>
      <c r="D1448" t="s">
        <v>2748</v>
      </c>
      <c r="E1448" t="s">
        <v>2767</v>
      </c>
      <c r="F1448" t="s">
        <v>2715</v>
      </c>
      <c r="G1448" t="s">
        <v>221</v>
      </c>
      <c r="H1448" s="1">
        <v>45292</v>
      </c>
      <c r="I1448" s="4">
        <v>1</v>
      </c>
      <c r="J1448" s="4">
        <v>951</v>
      </c>
    </row>
    <row r="1449" spans="1:10" hidden="1">
      <c r="A1449" t="s">
        <v>154</v>
      </c>
      <c r="B1449" t="s">
        <v>154</v>
      </c>
      <c r="C1449" t="s">
        <v>2747</v>
      </c>
      <c r="D1449" t="s">
        <v>2748</v>
      </c>
      <c r="E1449" t="s">
        <v>2767</v>
      </c>
      <c r="F1449" t="s">
        <v>2715</v>
      </c>
      <c r="G1449" t="s">
        <v>237</v>
      </c>
      <c r="H1449" s="1">
        <v>45292</v>
      </c>
      <c r="I1449" s="4">
        <v>5</v>
      </c>
      <c r="J1449" s="4">
        <v>951</v>
      </c>
    </row>
    <row r="1450" spans="1:10" hidden="1">
      <c r="A1450" t="s">
        <v>154</v>
      </c>
      <c r="B1450" t="s">
        <v>154</v>
      </c>
      <c r="C1450" t="s">
        <v>2747</v>
      </c>
      <c r="D1450" t="s">
        <v>2748</v>
      </c>
      <c r="E1450" t="s">
        <v>2767</v>
      </c>
      <c r="F1450" t="s">
        <v>2715</v>
      </c>
      <c r="G1450" t="s">
        <v>233</v>
      </c>
      <c r="H1450" s="1">
        <v>45292</v>
      </c>
      <c r="I1450" s="4">
        <v>12</v>
      </c>
      <c r="J1450" s="4">
        <v>951</v>
      </c>
    </row>
    <row r="1451" spans="1:10" hidden="1">
      <c r="A1451" t="s">
        <v>154</v>
      </c>
      <c r="B1451" t="s">
        <v>154</v>
      </c>
      <c r="C1451" t="s">
        <v>2747</v>
      </c>
      <c r="D1451" t="s">
        <v>2748</v>
      </c>
      <c r="E1451" t="s">
        <v>2767</v>
      </c>
      <c r="F1451" t="s">
        <v>2715</v>
      </c>
      <c r="G1451" t="s">
        <v>211</v>
      </c>
      <c r="H1451" s="1">
        <v>45292</v>
      </c>
      <c r="I1451" s="4">
        <v>0</v>
      </c>
      <c r="J1451" s="4">
        <v>951</v>
      </c>
    </row>
    <row r="1452" spans="1:10" hidden="1">
      <c r="A1452" t="s">
        <v>154</v>
      </c>
      <c r="B1452" t="s">
        <v>154</v>
      </c>
      <c r="C1452" t="s">
        <v>2747</v>
      </c>
      <c r="D1452" t="s">
        <v>2748</v>
      </c>
      <c r="E1452" t="s">
        <v>2722</v>
      </c>
      <c r="F1452" t="s">
        <v>2715</v>
      </c>
      <c r="G1452" t="s">
        <v>215</v>
      </c>
      <c r="H1452" s="1">
        <v>45292</v>
      </c>
      <c r="I1452" s="4">
        <v>0</v>
      </c>
      <c r="J1452" s="4">
        <v>951</v>
      </c>
    </row>
    <row r="1453" spans="1:10" hidden="1">
      <c r="A1453" t="s">
        <v>154</v>
      </c>
      <c r="B1453" t="s">
        <v>154</v>
      </c>
      <c r="C1453" t="s">
        <v>2747</v>
      </c>
      <c r="D1453" t="s">
        <v>2748</v>
      </c>
      <c r="E1453" t="s">
        <v>2722</v>
      </c>
      <c r="F1453" t="s">
        <v>2715</v>
      </c>
      <c r="G1453" t="s">
        <v>221</v>
      </c>
      <c r="H1453" s="1">
        <v>45292</v>
      </c>
      <c r="I1453" s="4">
        <v>0</v>
      </c>
      <c r="J1453" s="4">
        <v>951</v>
      </c>
    </row>
    <row r="1454" spans="1:10" hidden="1">
      <c r="A1454" t="s">
        <v>154</v>
      </c>
      <c r="B1454" t="s">
        <v>154</v>
      </c>
      <c r="C1454" t="s">
        <v>2747</v>
      </c>
      <c r="D1454" t="s">
        <v>2748</v>
      </c>
      <c r="E1454" t="s">
        <v>2722</v>
      </c>
      <c r="F1454" t="s">
        <v>2715</v>
      </c>
      <c r="G1454" t="s">
        <v>237</v>
      </c>
      <c r="H1454" s="1">
        <v>45292</v>
      </c>
      <c r="I1454" s="4">
        <v>0</v>
      </c>
      <c r="J1454" s="4">
        <v>951</v>
      </c>
    </row>
    <row r="1455" spans="1:10" hidden="1">
      <c r="A1455" t="s">
        <v>154</v>
      </c>
      <c r="B1455" t="s">
        <v>154</v>
      </c>
      <c r="C1455" t="s">
        <v>2747</v>
      </c>
      <c r="D1455" t="s">
        <v>2748</v>
      </c>
      <c r="E1455" t="s">
        <v>2722</v>
      </c>
      <c r="F1455" t="s">
        <v>2715</v>
      </c>
      <c r="G1455" t="s">
        <v>233</v>
      </c>
      <c r="H1455" s="1">
        <v>45292</v>
      </c>
      <c r="I1455" s="4">
        <v>0</v>
      </c>
      <c r="J1455" s="4">
        <v>951</v>
      </c>
    </row>
    <row r="1456" spans="1:10" hidden="1">
      <c r="A1456" t="s">
        <v>154</v>
      </c>
      <c r="B1456" t="s">
        <v>154</v>
      </c>
      <c r="C1456" t="s">
        <v>2747</v>
      </c>
      <c r="D1456" t="s">
        <v>2748</v>
      </c>
      <c r="E1456" t="s">
        <v>2722</v>
      </c>
      <c r="F1456" t="s">
        <v>2715</v>
      </c>
      <c r="G1456" t="s">
        <v>211</v>
      </c>
      <c r="H1456" s="1">
        <v>45292</v>
      </c>
      <c r="I1456" s="4">
        <v>5</v>
      </c>
      <c r="J1456" s="4">
        <v>951</v>
      </c>
    </row>
    <row r="1457" spans="1:10" hidden="1">
      <c r="A1457" t="s">
        <v>154</v>
      </c>
      <c r="B1457" t="s">
        <v>154</v>
      </c>
      <c r="C1457" t="s">
        <v>2747</v>
      </c>
      <c r="D1457" t="s">
        <v>2748</v>
      </c>
      <c r="E1457" t="s">
        <v>2750</v>
      </c>
      <c r="F1457" t="s">
        <v>2715</v>
      </c>
      <c r="G1457" t="s">
        <v>215</v>
      </c>
      <c r="H1457" s="1">
        <v>45292</v>
      </c>
      <c r="I1457" s="4">
        <v>0</v>
      </c>
      <c r="J1457" s="4">
        <v>951</v>
      </c>
    </row>
    <row r="1458" spans="1:10" hidden="1">
      <c r="A1458" t="s">
        <v>154</v>
      </c>
      <c r="B1458" t="s">
        <v>154</v>
      </c>
      <c r="C1458" t="s">
        <v>2747</v>
      </c>
      <c r="D1458" t="s">
        <v>2748</v>
      </c>
      <c r="E1458" t="s">
        <v>2750</v>
      </c>
      <c r="F1458" t="s">
        <v>2715</v>
      </c>
      <c r="G1458" t="s">
        <v>221</v>
      </c>
      <c r="H1458" s="1">
        <v>45292</v>
      </c>
      <c r="I1458" s="4">
        <v>0</v>
      </c>
      <c r="J1458" s="4">
        <v>951</v>
      </c>
    </row>
    <row r="1459" spans="1:10" hidden="1">
      <c r="A1459" t="s">
        <v>154</v>
      </c>
      <c r="B1459" t="s">
        <v>154</v>
      </c>
      <c r="C1459" t="s">
        <v>2747</v>
      </c>
      <c r="D1459" t="s">
        <v>2748</v>
      </c>
      <c r="E1459" t="s">
        <v>2750</v>
      </c>
      <c r="F1459" t="s">
        <v>2715</v>
      </c>
      <c r="G1459" t="s">
        <v>237</v>
      </c>
      <c r="H1459" s="1">
        <v>45292</v>
      </c>
      <c r="I1459" s="4">
        <v>1</v>
      </c>
      <c r="J1459" s="4">
        <v>951</v>
      </c>
    </row>
    <row r="1460" spans="1:10" hidden="1">
      <c r="A1460" t="s">
        <v>154</v>
      </c>
      <c r="B1460" t="s">
        <v>154</v>
      </c>
      <c r="C1460" t="s">
        <v>2747</v>
      </c>
      <c r="D1460" t="s">
        <v>2748</v>
      </c>
      <c r="E1460" t="s">
        <v>2750</v>
      </c>
      <c r="F1460" t="s">
        <v>2715</v>
      </c>
      <c r="G1460" t="s">
        <v>233</v>
      </c>
      <c r="H1460" s="1">
        <v>45292</v>
      </c>
      <c r="I1460" s="4">
        <v>6</v>
      </c>
      <c r="J1460" s="4">
        <v>951</v>
      </c>
    </row>
    <row r="1461" spans="1:10" hidden="1">
      <c r="A1461" t="s">
        <v>154</v>
      </c>
      <c r="B1461" t="s">
        <v>154</v>
      </c>
      <c r="C1461" t="s">
        <v>2747</v>
      </c>
      <c r="D1461" t="s">
        <v>2748</v>
      </c>
      <c r="E1461" t="s">
        <v>2750</v>
      </c>
      <c r="F1461" t="s">
        <v>2715</v>
      </c>
      <c r="G1461" t="s">
        <v>211</v>
      </c>
      <c r="H1461" s="1">
        <v>45292</v>
      </c>
      <c r="I1461" s="4">
        <v>2</v>
      </c>
      <c r="J1461" s="4">
        <v>951</v>
      </c>
    </row>
    <row r="1462" spans="1:10" hidden="1">
      <c r="A1462" t="s">
        <v>154</v>
      </c>
      <c r="B1462" t="s">
        <v>154</v>
      </c>
      <c r="C1462" t="s">
        <v>2747</v>
      </c>
      <c r="D1462" t="s">
        <v>2748</v>
      </c>
      <c r="E1462" t="s">
        <v>2751</v>
      </c>
      <c r="F1462" t="s">
        <v>2715</v>
      </c>
      <c r="G1462" t="s">
        <v>215</v>
      </c>
      <c r="H1462" s="1">
        <v>45292</v>
      </c>
      <c r="I1462" s="4">
        <v>0</v>
      </c>
      <c r="J1462" s="4">
        <v>951</v>
      </c>
    </row>
    <row r="1463" spans="1:10" hidden="1">
      <c r="A1463" t="s">
        <v>154</v>
      </c>
      <c r="B1463" t="s">
        <v>154</v>
      </c>
      <c r="C1463" t="s">
        <v>2747</v>
      </c>
      <c r="D1463" t="s">
        <v>2748</v>
      </c>
      <c r="E1463" t="s">
        <v>2751</v>
      </c>
      <c r="F1463" t="s">
        <v>2715</v>
      </c>
      <c r="G1463" t="s">
        <v>221</v>
      </c>
      <c r="H1463" s="1">
        <v>45292</v>
      </c>
      <c r="I1463" s="4">
        <v>0</v>
      </c>
      <c r="J1463" s="4">
        <v>951</v>
      </c>
    </row>
    <row r="1464" spans="1:10" hidden="1">
      <c r="A1464" t="s">
        <v>154</v>
      </c>
      <c r="B1464" t="s">
        <v>154</v>
      </c>
      <c r="C1464" t="s">
        <v>2747</v>
      </c>
      <c r="D1464" t="s">
        <v>2748</v>
      </c>
      <c r="E1464" t="s">
        <v>2751</v>
      </c>
      <c r="F1464" t="s">
        <v>2715</v>
      </c>
      <c r="G1464" t="s">
        <v>237</v>
      </c>
      <c r="H1464" s="1">
        <v>45292</v>
      </c>
      <c r="I1464" s="4">
        <v>1</v>
      </c>
      <c r="J1464" s="4">
        <v>951</v>
      </c>
    </row>
    <row r="1465" spans="1:10" hidden="1">
      <c r="A1465" t="s">
        <v>154</v>
      </c>
      <c r="B1465" t="s">
        <v>154</v>
      </c>
      <c r="C1465" t="s">
        <v>2747</v>
      </c>
      <c r="D1465" t="s">
        <v>2748</v>
      </c>
      <c r="E1465" t="s">
        <v>2751</v>
      </c>
      <c r="F1465" t="s">
        <v>2715</v>
      </c>
      <c r="G1465" t="s">
        <v>233</v>
      </c>
      <c r="H1465" s="1">
        <v>45292</v>
      </c>
      <c r="I1465" s="4">
        <v>1</v>
      </c>
      <c r="J1465" s="4">
        <v>951</v>
      </c>
    </row>
    <row r="1466" spans="1:10" hidden="1">
      <c r="A1466" t="s">
        <v>154</v>
      </c>
      <c r="B1466" t="s">
        <v>154</v>
      </c>
      <c r="C1466" t="s">
        <v>2747</v>
      </c>
      <c r="D1466" t="s">
        <v>2748</v>
      </c>
      <c r="E1466" t="s">
        <v>2751</v>
      </c>
      <c r="F1466" t="s">
        <v>2715</v>
      </c>
      <c r="G1466" t="s">
        <v>211</v>
      </c>
      <c r="H1466" s="1">
        <v>45292</v>
      </c>
      <c r="I1466" s="4">
        <v>0</v>
      </c>
      <c r="J1466" s="4">
        <v>951</v>
      </c>
    </row>
    <row r="1467" spans="1:10" hidden="1">
      <c r="A1467" t="s">
        <v>154</v>
      </c>
      <c r="B1467" t="s">
        <v>154</v>
      </c>
      <c r="C1467" t="s">
        <v>2737</v>
      </c>
      <c r="D1467" t="s">
        <v>2738</v>
      </c>
      <c r="E1467" t="s">
        <v>2767</v>
      </c>
      <c r="F1467" t="s">
        <v>2711</v>
      </c>
      <c r="G1467" t="s">
        <v>215</v>
      </c>
      <c r="H1467" s="1">
        <v>45292</v>
      </c>
      <c r="I1467" s="4">
        <v>10</v>
      </c>
      <c r="J1467" s="4">
        <v>951</v>
      </c>
    </row>
    <row r="1468" spans="1:10" hidden="1">
      <c r="A1468" t="s">
        <v>154</v>
      </c>
      <c r="B1468" t="s">
        <v>154</v>
      </c>
      <c r="C1468" t="s">
        <v>2737</v>
      </c>
      <c r="D1468" t="s">
        <v>2738</v>
      </c>
      <c r="E1468" t="s">
        <v>2767</v>
      </c>
      <c r="F1468" t="s">
        <v>2711</v>
      </c>
      <c r="G1468" t="s">
        <v>221</v>
      </c>
      <c r="H1468" s="1">
        <v>45292</v>
      </c>
      <c r="I1468" s="4">
        <v>7</v>
      </c>
      <c r="J1468" s="4">
        <v>951</v>
      </c>
    </row>
    <row r="1469" spans="1:10" hidden="1">
      <c r="A1469" t="s">
        <v>154</v>
      </c>
      <c r="B1469" t="s">
        <v>154</v>
      </c>
      <c r="C1469" t="s">
        <v>2737</v>
      </c>
      <c r="D1469" t="s">
        <v>2738</v>
      </c>
      <c r="E1469" t="s">
        <v>2767</v>
      </c>
      <c r="F1469" t="s">
        <v>2711</v>
      </c>
      <c r="G1469" t="s">
        <v>237</v>
      </c>
      <c r="H1469" s="1">
        <v>45292</v>
      </c>
      <c r="I1469" s="4">
        <v>19</v>
      </c>
      <c r="J1469" s="4">
        <v>951</v>
      </c>
    </row>
    <row r="1470" spans="1:10" hidden="1">
      <c r="A1470" t="s">
        <v>154</v>
      </c>
      <c r="B1470" t="s">
        <v>154</v>
      </c>
      <c r="C1470" t="s">
        <v>2737</v>
      </c>
      <c r="D1470" t="s">
        <v>2738</v>
      </c>
      <c r="E1470" t="s">
        <v>2767</v>
      </c>
      <c r="F1470" t="s">
        <v>2711</v>
      </c>
      <c r="G1470" t="s">
        <v>233</v>
      </c>
      <c r="H1470" s="1">
        <v>45292</v>
      </c>
      <c r="I1470" s="4">
        <v>18</v>
      </c>
      <c r="J1470" s="4">
        <v>951</v>
      </c>
    </row>
    <row r="1471" spans="1:10" hidden="1">
      <c r="A1471" t="s">
        <v>154</v>
      </c>
      <c r="B1471" t="s">
        <v>154</v>
      </c>
      <c r="C1471" t="s">
        <v>2737</v>
      </c>
      <c r="D1471" t="s">
        <v>2738</v>
      </c>
      <c r="E1471" t="s">
        <v>2767</v>
      </c>
      <c r="F1471" t="s">
        <v>2711</v>
      </c>
      <c r="G1471" t="s">
        <v>211</v>
      </c>
      <c r="H1471" s="1">
        <v>45292</v>
      </c>
      <c r="I1471" s="4">
        <v>7</v>
      </c>
      <c r="J1471" s="4">
        <v>951</v>
      </c>
    </row>
    <row r="1472" spans="1:10" hidden="1">
      <c r="A1472" t="s">
        <v>154</v>
      </c>
      <c r="B1472" t="s">
        <v>154</v>
      </c>
      <c r="C1472" t="s">
        <v>2737</v>
      </c>
      <c r="D1472" t="s">
        <v>2738</v>
      </c>
      <c r="E1472" t="s">
        <v>2750</v>
      </c>
      <c r="F1472" t="s">
        <v>2711</v>
      </c>
      <c r="G1472" t="s">
        <v>215</v>
      </c>
      <c r="H1472" s="1">
        <v>45292</v>
      </c>
      <c r="I1472" s="4">
        <v>0</v>
      </c>
      <c r="J1472" s="4">
        <v>951</v>
      </c>
    </row>
    <row r="1473" spans="1:10" hidden="1">
      <c r="A1473" t="s">
        <v>154</v>
      </c>
      <c r="B1473" t="s">
        <v>154</v>
      </c>
      <c r="C1473" t="s">
        <v>2737</v>
      </c>
      <c r="D1473" t="s">
        <v>2738</v>
      </c>
      <c r="E1473" t="s">
        <v>2750</v>
      </c>
      <c r="F1473" t="s">
        <v>2711</v>
      </c>
      <c r="G1473" t="s">
        <v>221</v>
      </c>
      <c r="H1473" s="1">
        <v>45292</v>
      </c>
      <c r="I1473" s="4">
        <v>0</v>
      </c>
      <c r="J1473" s="4">
        <v>951</v>
      </c>
    </row>
    <row r="1474" spans="1:10" hidden="1">
      <c r="A1474" t="s">
        <v>154</v>
      </c>
      <c r="B1474" t="s">
        <v>154</v>
      </c>
      <c r="C1474" t="s">
        <v>2737</v>
      </c>
      <c r="D1474" t="s">
        <v>2738</v>
      </c>
      <c r="E1474" t="s">
        <v>2750</v>
      </c>
      <c r="F1474" t="s">
        <v>2711</v>
      </c>
      <c r="G1474" t="s">
        <v>237</v>
      </c>
      <c r="H1474" s="1">
        <v>45292</v>
      </c>
      <c r="I1474" s="4">
        <v>4</v>
      </c>
      <c r="J1474" s="4">
        <v>951</v>
      </c>
    </row>
    <row r="1475" spans="1:10" hidden="1">
      <c r="A1475" t="s">
        <v>154</v>
      </c>
      <c r="B1475" t="s">
        <v>154</v>
      </c>
      <c r="C1475" t="s">
        <v>2737</v>
      </c>
      <c r="D1475" t="s">
        <v>2738</v>
      </c>
      <c r="E1475" t="s">
        <v>2750</v>
      </c>
      <c r="F1475" t="s">
        <v>2711</v>
      </c>
      <c r="G1475" t="s">
        <v>233</v>
      </c>
      <c r="H1475" s="1">
        <v>45292</v>
      </c>
      <c r="I1475" s="4">
        <v>19</v>
      </c>
      <c r="J1475" s="4">
        <v>951</v>
      </c>
    </row>
    <row r="1476" spans="1:10" hidden="1">
      <c r="A1476" t="s">
        <v>154</v>
      </c>
      <c r="B1476" t="s">
        <v>154</v>
      </c>
      <c r="C1476" t="s">
        <v>2737</v>
      </c>
      <c r="D1476" t="s">
        <v>2738</v>
      </c>
      <c r="E1476" t="s">
        <v>2750</v>
      </c>
      <c r="F1476" t="s">
        <v>2711</v>
      </c>
      <c r="G1476" t="s">
        <v>211</v>
      </c>
      <c r="H1476" s="1">
        <v>45292</v>
      </c>
      <c r="I1476" s="4">
        <v>4</v>
      </c>
      <c r="J1476" s="4">
        <v>951</v>
      </c>
    </row>
    <row r="1477" spans="1:10" hidden="1">
      <c r="A1477" t="s">
        <v>154</v>
      </c>
      <c r="B1477" t="s">
        <v>154</v>
      </c>
      <c r="C1477" t="s">
        <v>2737</v>
      </c>
      <c r="D1477" t="s">
        <v>2738</v>
      </c>
      <c r="E1477" t="s">
        <v>2751</v>
      </c>
      <c r="F1477" t="s">
        <v>2711</v>
      </c>
      <c r="G1477" t="s">
        <v>215</v>
      </c>
      <c r="H1477" s="1">
        <v>45292</v>
      </c>
      <c r="I1477" s="4">
        <v>0</v>
      </c>
      <c r="J1477" s="4">
        <v>951</v>
      </c>
    </row>
    <row r="1478" spans="1:10" hidden="1">
      <c r="A1478" t="s">
        <v>154</v>
      </c>
      <c r="B1478" t="s">
        <v>154</v>
      </c>
      <c r="C1478" t="s">
        <v>2737</v>
      </c>
      <c r="D1478" t="s">
        <v>2738</v>
      </c>
      <c r="E1478" t="s">
        <v>2751</v>
      </c>
      <c r="F1478" t="s">
        <v>2711</v>
      </c>
      <c r="G1478" t="s">
        <v>221</v>
      </c>
      <c r="H1478" s="1">
        <v>45292</v>
      </c>
      <c r="I1478" s="4">
        <v>0</v>
      </c>
      <c r="J1478" s="4">
        <v>951</v>
      </c>
    </row>
    <row r="1479" spans="1:10" hidden="1">
      <c r="A1479" t="s">
        <v>154</v>
      </c>
      <c r="B1479" t="s">
        <v>154</v>
      </c>
      <c r="C1479" t="s">
        <v>2737</v>
      </c>
      <c r="D1479" t="s">
        <v>2738</v>
      </c>
      <c r="E1479" t="s">
        <v>2751</v>
      </c>
      <c r="F1479" t="s">
        <v>2711</v>
      </c>
      <c r="G1479" t="s">
        <v>237</v>
      </c>
      <c r="H1479" s="1">
        <v>45292</v>
      </c>
      <c r="I1479" s="4">
        <v>0</v>
      </c>
      <c r="J1479" s="4">
        <v>951</v>
      </c>
    </row>
    <row r="1480" spans="1:10" hidden="1">
      <c r="A1480" t="s">
        <v>154</v>
      </c>
      <c r="B1480" t="s">
        <v>154</v>
      </c>
      <c r="C1480" t="s">
        <v>2737</v>
      </c>
      <c r="D1480" t="s">
        <v>2738</v>
      </c>
      <c r="E1480" t="s">
        <v>2751</v>
      </c>
      <c r="F1480" t="s">
        <v>2711</v>
      </c>
      <c r="G1480" t="s">
        <v>233</v>
      </c>
      <c r="H1480" s="1">
        <v>45292</v>
      </c>
      <c r="I1480" s="4">
        <v>17</v>
      </c>
      <c r="J1480" s="4">
        <v>951</v>
      </c>
    </row>
    <row r="1481" spans="1:10" hidden="1">
      <c r="A1481" t="s">
        <v>154</v>
      </c>
      <c r="B1481" t="s">
        <v>154</v>
      </c>
      <c r="C1481" t="s">
        <v>2737</v>
      </c>
      <c r="D1481" t="s">
        <v>2738</v>
      </c>
      <c r="E1481" t="s">
        <v>2751</v>
      </c>
      <c r="F1481" t="s">
        <v>2711</v>
      </c>
      <c r="G1481" t="s">
        <v>211</v>
      </c>
      <c r="H1481" s="1">
        <v>45292</v>
      </c>
      <c r="I1481" s="4">
        <v>13</v>
      </c>
      <c r="J1481" s="4">
        <v>951</v>
      </c>
    </row>
    <row r="1482" spans="1:10" hidden="1">
      <c r="A1482" t="s">
        <v>154</v>
      </c>
      <c r="B1482" t="s">
        <v>154</v>
      </c>
      <c r="C1482" t="s">
        <v>2721</v>
      </c>
      <c r="D1482" t="s">
        <v>2721</v>
      </c>
      <c r="E1482" t="s">
        <v>2709</v>
      </c>
      <c r="F1482" t="s">
        <v>2711</v>
      </c>
      <c r="G1482" t="s">
        <v>215</v>
      </c>
      <c r="H1482" s="1">
        <v>45292</v>
      </c>
      <c r="I1482" s="4">
        <v>1</v>
      </c>
      <c r="J1482" s="4">
        <v>951</v>
      </c>
    </row>
    <row r="1483" spans="1:10" hidden="1">
      <c r="A1483" t="s">
        <v>154</v>
      </c>
      <c r="B1483" t="s">
        <v>154</v>
      </c>
      <c r="C1483" t="s">
        <v>2721</v>
      </c>
      <c r="D1483" t="s">
        <v>2721</v>
      </c>
      <c r="E1483" t="s">
        <v>2709</v>
      </c>
      <c r="F1483" t="s">
        <v>2711</v>
      </c>
      <c r="G1483" t="s">
        <v>221</v>
      </c>
      <c r="H1483" s="1">
        <v>45292</v>
      </c>
      <c r="I1483" s="4">
        <v>3</v>
      </c>
      <c r="J1483" s="4">
        <v>951</v>
      </c>
    </row>
    <row r="1484" spans="1:10" hidden="1">
      <c r="A1484" t="s">
        <v>154</v>
      </c>
      <c r="B1484" t="s">
        <v>154</v>
      </c>
      <c r="C1484" t="s">
        <v>2721</v>
      </c>
      <c r="D1484" t="s">
        <v>2721</v>
      </c>
      <c r="E1484" t="s">
        <v>2709</v>
      </c>
      <c r="F1484" t="s">
        <v>2711</v>
      </c>
      <c r="G1484" t="s">
        <v>237</v>
      </c>
      <c r="H1484" s="1">
        <v>45292</v>
      </c>
      <c r="I1484" s="4">
        <v>21</v>
      </c>
      <c r="J1484" s="4">
        <v>951</v>
      </c>
    </row>
    <row r="1485" spans="1:10" hidden="1">
      <c r="A1485" t="s">
        <v>154</v>
      </c>
      <c r="B1485" t="s">
        <v>154</v>
      </c>
      <c r="C1485" t="s">
        <v>2721</v>
      </c>
      <c r="D1485" t="s">
        <v>2721</v>
      </c>
      <c r="E1485" t="s">
        <v>2709</v>
      </c>
      <c r="F1485" t="s">
        <v>2711</v>
      </c>
      <c r="G1485" t="s">
        <v>233</v>
      </c>
      <c r="H1485" s="1">
        <v>45292</v>
      </c>
      <c r="I1485" s="4">
        <v>26</v>
      </c>
      <c r="J1485" s="4">
        <v>951</v>
      </c>
    </row>
    <row r="1486" spans="1:10" hidden="1">
      <c r="A1486" t="s">
        <v>154</v>
      </c>
      <c r="B1486" t="s">
        <v>154</v>
      </c>
      <c r="C1486" t="s">
        <v>2721</v>
      </c>
      <c r="D1486" t="s">
        <v>2721</v>
      </c>
      <c r="E1486" t="s">
        <v>2709</v>
      </c>
      <c r="F1486" t="s">
        <v>2711</v>
      </c>
      <c r="G1486" t="s">
        <v>211</v>
      </c>
      <c r="H1486" s="1">
        <v>45292</v>
      </c>
      <c r="I1486" s="4">
        <v>5</v>
      </c>
      <c r="J1486" s="4">
        <v>951</v>
      </c>
    </row>
    <row r="1487" spans="1:10" hidden="1">
      <c r="A1487" t="s">
        <v>154</v>
      </c>
      <c r="B1487" t="s">
        <v>154</v>
      </c>
      <c r="C1487" t="s">
        <v>2721</v>
      </c>
      <c r="D1487" t="s">
        <v>2721</v>
      </c>
      <c r="E1487" t="s">
        <v>2777</v>
      </c>
      <c r="F1487" t="s">
        <v>2711</v>
      </c>
      <c r="G1487" t="s">
        <v>215</v>
      </c>
      <c r="H1487" s="1">
        <v>45292</v>
      </c>
      <c r="I1487" s="4">
        <v>20</v>
      </c>
      <c r="J1487" s="4">
        <v>951</v>
      </c>
    </row>
    <row r="1488" spans="1:10" hidden="1">
      <c r="A1488" t="s">
        <v>154</v>
      </c>
      <c r="B1488" t="s">
        <v>154</v>
      </c>
      <c r="C1488" t="s">
        <v>2721</v>
      </c>
      <c r="D1488" t="s">
        <v>2721</v>
      </c>
      <c r="E1488" t="s">
        <v>2777</v>
      </c>
      <c r="F1488" t="s">
        <v>2711</v>
      </c>
      <c r="G1488" t="s">
        <v>221</v>
      </c>
      <c r="H1488" s="1">
        <v>45292</v>
      </c>
      <c r="I1488" s="4">
        <v>11</v>
      </c>
      <c r="J1488" s="4">
        <v>951</v>
      </c>
    </row>
    <row r="1489" spans="1:10" hidden="1">
      <c r="A1489" t="s">
        <v>154</v>
      </c>
      <c r="B1489" t="s">
        <v>154</v>
      </c>
      <c r="C1489" t="s">
        <v>2721</v>
      </c>
      <c r="D1489" t="s">
        <v>2721</v>
      </c>
      <c r="E1489" t="s">
        <v>2777</v>
      </c>
      <c r="F1489" t="s">
        <v>2711</v>
      </c>
      <c r="G1489" t="s">
        <v>237</v>
      </c>
      <c r="H1489" s="1">
        <v>45292</v>
      </c>
      <c r="I1489" s="4">
        <v>14</v>
      </c>
      <c r="J1489" s="4">
        <v>951</v>
      </c>
    </row>
    <row r="1490" spans="1:10" hidden="1">
      <c r="A1490" t="s">
        <v>154</v>
      </c>
      <c r="B1490" t="s">
        <v>154</v>
      </c>
      <c r="C1490" t="s">
        <v>2721</v>
      </c>
      <c r="D1490" t="s">
        <v>2721</v>
      </c>
      <c r="E1490" t="s">
        <v>2777</v>
      </c>
      <c r="F1490" t="s">
        <v>2711</v>
      </c>
      <c r="G1490" t="s">
        <v>233</v>
      </c>
      <c r="H1490" s="1">
        <v>45292</v>
      </c>
      <c r="I1490" s="4">
        <v>11</v>
      </c>
      <c r="J1490" s="4">
        <v>951</v>
      </c>
    </row>
    <row r="1491" spans="1:10" hidden="1">
      <c r="A1491" t="s">
        <v>154</v>
      </c>
      <c r="B1491" t="s">
        <v>154</v>
      </c>
      <c r="C1491" t="s">
        <v>2721</v>
      </c>
      <c r="D1491" t="s">
        <v>2721</v>
      </c>
      <c r="E1491" t="s">
        <v>2777</v>
      </c>
      <c r="F1491" t="s">
        <v>2711</v>
      </c>
      <c r="G1491" t="s">
        <v>211</v>
      </c>
      <c r="H1491" s="1">
        <v>45292</v>
      </c>
      <c r="I1491" s="4">
        <v>1</v>
      </c>
      <c r="J1491" s="4">
        <v>951</v>
      </c>
    </row>
    <row r="1492" spans="1:10" hidden="1">
      <c r="A1492" t="s">
        <v>154</v>
      </c>
      <c r="B1492" t="s">
        <v>154</v>
      </c>
      <c r="C1492" t="s">
        <v>2721</v>
      </c>
      <c r="D1492" t="s">
        <v>2721</v>
      </c>
      <c r="E1492" t="s">
        <v>2750</v>
      </c>
      <c r="F1492" t="s">
        <v>2711</v>
      </c>
      <c r="G1492" t="s">
        <v>215</v>
      </c>
      <c r="H1492" s="1">
        <v>45292</v>
      </c>
      <c r="I1492" s="4">
        <v>0</v>
      </c>
      <c r="J1492" s="4">
        <v>951</v>
      </c>
    </row>
    <row r="1493" spans="1:10" hidden="1">
      <c r="A1493" t="s">
        <v>154</v>
      </c>
      <c r="B1493" t="s">
        <v>154</v>
      </c>
      <c r="C1493" t="s">
        <v>2721</v>
      </c>
      <c r="D1493" t="s">
        <v>2721</v>
      </c>
      <c r="E1493" t="s">
        <v>2750</v>
      </c>
      <c r="F1493" t="s">
        <v>2711</v>
      </c>
      <c r="G1493" t="s">
        <v>221</v>
      </c>
      <c r="H1493" s="1">
        <v>45292</v>
      </c>
      <c r="I1493" s="4">
        <v>0</v>
      </c>
      <c r="J1493" s="4">
        <v>951</v>
      </c>
    </row>
    <row r="1494" spans="1:10" hidden="1">
      <c r="A1494" t="s">
        <v>154</v>
      </c>
      <c r="B1494" t="s">
        <v>154</v>
      </c>
      <c r="C1494" t="s">
        <v>2721</v>
      </c>
      <c r="D1494" t="s">
        <v>2721</v>
      </c>
      <c r="E1494" t="s">
        <v>2750</v>
      </c>
      <c r="F1494" t="s">
        <v>2711</v>
      </c>
      <c r="G1494" t="s">
        <v>237</v>
      </c>
      <c r="H1494" s="1">
        <v>45292</v>
      </c>
      <c r="I1494" s="4">
        <v>1</v>
      </c>
      <c r="J1494" s="4">
        <v>951</v>
      </c>
    </row>
    <row r="1495" spans="1:10" hidden="1">
      <c r="A1495" t="s">
        <v>154</v>
      </c>
      <c r="B1495" t="s">
        <v>154</v>
      </c>
      <c r="C1495" t="s">
        <v>2721</v>
      </c>
      <c r="D1495" t="s">
        <v>2721</v>
      </c>
      <c r="E1495" t="s">
        <v>2750</v>
      </c>
      <c r="F1495" t="s">
        <v>2711</v>
      </c>
      <c r="G1495" t="s">
        <v>233</v>
      </c>
      <c r="H1495" s="1">
        <v>45292</v>
      </c>
      <c r="I1495" s="4">
        <v>29</v>
      </c>
      <c r="J1495" s="4">
        <v>951</v>
      </c>
    </row>
    <row r="1496" spans="1:10" hidden="1">
      <c r="A1496" t="s">
        <v>154</v>
      </c>
      <c r="B1496" t="s">
        <v>154</v>
      </c>
      <c r="C1496" t="s">
        <v>2721</v>
      </c>
      <c r="D1496" t="s">
        <v>2721</v>
      </c>
      <c r="E1496" t="s">
        <v>2750</v>
      </c>
      <c r="F1496" t="s">
        <v>2711</v>
      </c>
      <c r="G1496" t="s">
        <v>211</v>
      </c>
      <c r="H1496" s="1">
        <v>45292</v>
      </c>
      <c r="I1496" s="4">
        <v>105</v>
      </c>
      <c r="J1496" s="4">
        <v>951</v>
      </c>
    </row>
    <row r="1497" spans="1:10" hidden="1">
      <c r="A1497" t="s">
        <v>154</v>
      </c>
      <c r="B1497" t="s">
        <v>154</v>
      </c>
      <c r="C1497" t="s">
        <v>2721</v>
      </c>
      <c r="D1497" t="s">
        <v>2721</v>
      </c>
      <c r="E1497" t="s">
        <v>2751</v>
      </c>
      <c r="F1497" t="s">
        <v>2711</v>
      </c>
      <c r="G1497" t="s">
        <v>215</v>
      </c>
      <c r="H1497" s="1">
        <v>45292</v>
      </c>
      <c r="I1497" s="4">
        <v>0</v>
      </c>
      <c r="J1497" s="4">
        <v>951</v>
      </c>
    </row>
    <row r="1498" spans="1:10" hidden="1">
      <c r="A1498" t="s">
        <v>154</v>
      </c>
      <c r="B1498" t="s">
        <v>154</v>
      </c>
      <c r="C1498" t="s">
        <v>2721</v>
      </c>
      <c r="D1498" t="s">
        <v>2721</v>
      </c>
      <c r="E1498" t="s">
        <v>2751</v>
      </c>
      <c r="F1498" t="s">
        <v>2711</v>
      </c>
      <c r="G1498" t="s">
        <v>221</v>
      </c>
      <c r="H1498" s="1">
        <v>45292</v>
      </c>
      <c r="I1498" s="4">
        <v>0</v>
      </c>
      <c r="J1498" s="4">
        <v>951</v>
      </c>
    </row>
    <row r="1499" spans="1:10" hidden="1">
      <c r="A1499" t="s">
        <v>154</v>
      </c>
      <c r="B1499" t="s">
        <v>154</v>
      </c>
      <c r="C1499" t="s">
        <v>2721</v>
      </c>
      <c r="D1499" t="s">
        <v>2721</v>
      </c>
      <c r="E1499" t="s">
        <v>2751</v>
      </c>
      <c r="F1499" t="s">
        <v>2711</v>
      </c>
      <c r="G1499" t="s">
        <v>237</v>
      </c>
      <c r="H1499" s="1">
        <v>45292</v>
      </c>
      <c r="I1499" s="4">
        <v>12</v>
      </c>
      <c r="J1499" s="4">
        <v>951</v>
      </c>
    </row>
    <row r="1500" spans="1:10" hidden="1">
      <c r="A1500" t="s">
        <v>154</v>
      </c>
      <c r="B1500" t="s">
        <v>154</v>
      </c>
      <c r="C1500" t="s">
        <v>2721</v>
      </c>
      <c r="D1500" t="s">
        <v>2721</v>
      </c>
      <c r="E1500" t="s">
        <v>2751</v>
      </c>
      <c r="F1500" t="s">
        <v>2711</v>
      </c>
      <c r="G1500" t="s">
        <v>233</v>
      </c>
      <c r="H1500" s="1">
        <v>45292</v>
      </c>
      <c r="I1500" s="4">
        <v>74</v>
      </c>
      <c r="J1500" s="4">
        <v>951</v>
      </c>
    </row>
    <row r="1501" spans="1:10" hidden="1">
      <c r="A1501" t="s">
        <v>154</v>
      </c>
      <c r="B1501" t="s">
        <v>154</v>
      </c>
      <c r="C1501" t="s">
        <v>2721</v>
      </c>
      <c r="D1501" t="s">
        <v>2721</v>
      </c>
      <c r="E1501" t="s">
        <v>2751</v>
      </c>
      <c r="F1501" t="s">
        <v>2711</v>
      </c>
      <c r="G1501" t="s">
        <v>211</v>
      </c>
      <c r="H1501" s="1">
        <v>45292</v>
      </c>
      <c r="I1501" s="4">
        <v>70</v>
      </c>
      <c r="J1501" s="4">
        <v>951</v>
      </c>
    </row>
    <row r="1502" spans="1:10" hidden="1">
      <c r="A1502" t="s">
        <v>155</v>
      </c>
      <c r="B1502" t="s">
        <v>155</v>
      </c>
      <c r="C1502" t="s">
        <v>2753</v>
      </c>
      <c r="D1502" t="s">
        <v>2754</v>
      </c>
      <c r="E1502" t="s">
        <v>2772</v>
      </c>
      <c r="F1502" t="s">
        <v>2711</v>
      </c>
      <c r="G1502" t="s">
        <v>215</v>
      </c>
      <c r="H1502" s="1">
        <v>45292</v>
      </c>
      <c r="I1502" s="4">
        <v>0</v>
      </c>
      <c r="J1502" s="4">
        <v>771</v>
      </c>
    </row>
    <row r="1503" spans="1:10" hidden="1">
      <c r="A1503" t="s">
        <v>155</v>
      </c>
      <c r="B1503" t="s">
        <v>155</v>
      </c>
      <c r="C1503" t="s">
        <v>2753</v>
      </c>
      <c r="D1503" t="s">
        <v>2754</v>
      </c>
      <c r="E1503" t="s">
        <v>2772</v>
      </c>
      <c r="F1503" t="s">
        <v>2711</v>
      </c>
      <c r="G1503" t="s">
        <v>221</v>
      </c>
      <c r="H1503" s="1">
        <v>45292</v>
      </c>
      <c r="I1503" s="4">
        <v>5</v>
      </c>
      <c r="J1503" s="4">
        <v>771</v>
      </c>
    </row>
    <row r="1504" spans="1:10" hidden="1">
      <c r="A1504" t="s">
        <v>155</v>
      </c>
      <c r="B1504" t="s">
        <v>155</v>
      </c>
      <c r="C1504" t="s">
        <v>2753</v>
      </c>
      <c r="D1504" t="s">
        <v>2754</v>
      </c>
      <c r="E1504" t="s">
        <v>2772</v>
      </c>
      <c r="F1504" t="s">
        <v>2711</v>
      </c>
      <c r="G1504" t="s">
        <v>237</v>
      </c>
      <c r="H1504" s="1">
        <v>45292</v>
      </c>
      <c r="I1504" s="4">
        <v>19</v>
      </c>
      <c r="J1504" s="4">
        <v>771</v>
      </c>
    </row>
    <row r="1505" spans="1:10" hidden="1">
      <c r="A1505" t="s">
        <v>155</v>
      </c>
      <c r="B1505" t="s">
        <v>155</v>
      </c>
      <c r="C1505" t="s">
        <v>2753</v>
      </c>
      <c r="D1505" t="s">
        <v>2754</v>
      </c>
      <c r="E1505" t="s">
        <v>2772</v>
      </c>
      <c r="F1505" t="s">
        <v>2711</v>
      </c>
      <c r="G1505" t="s">
        <v>233</v>
      </c>
      <c r="H1505" s="1">
        <v>45292</v>
      </c>
      <c r="I1505" s="4">
        <v>4</v>
      </c>
      <c r="J1505" s="4">
        <v>771</v>
      </c>
    </row>
    <row r="1506" spans="1:10" hidden="1">
      <c r="A1506" t="s">
        <v>155</v>
      </c>
      <c r="B1506" t="s">
        <v>155</v>
      </c>
      <c r="C1506" t="s">
        <v>2753</v>
      </c>
      <c r="D1506" t="s">
        <v>2754</v>
      </c>
      <c r="E1506" t="s">
        <v>2772</v>
      </c>
      <c r="F1506" t="s">
        <v>2711</v>
      </c>
      <c r="G1506" t="s">
        <v>211</v>
      </c>
      <c r="H1506" s="1">
        <v>45292</v>
      </c>
      <c r="I1506" s="4">
        <v>57</v>
      </c>
      <c r="J1506" s="4">
        <v>771</v>
      </c>
    </row>
    <row r="1507" spans="1:10" hidden="1">
      <c r="A1507" t="s">
        <v>155</v>
      </c>
      <c r="B1507" t="s">
        <v>155</v>
      </c>
      <c r="C1507" t="s">
        <v>2753</v>
      </c>
      <c r="D1507" t="s">
        <v>2754</v>
      </c>
      <c r="E1507" t="s">
        <v>2752</v>
      </c>
      <c r="F1507" t="s">
        <v>2711</v>
      </c>
      <c r="G1507" t="s">
        <v>215</v>
      </c>
      <c r="H1507" s="1">
        <v>45292</v>
      </c>
      <c r="I1507" s="4">
        <v>0</v>
      </c>
      <c r="J1507" s="4">
        <v>771</v>
      </c>
    </row>
    <row r="1508" spans="1:10" hidden="1">
      <c r="A1508" t="s">
        <v>155</v>
      </c>
      <c r="B1508" t="s">
        <v>155</v>
      </c>
      <c r="C1508" t="s">
        <v>2753</v>
      </c>
      <c r="D1508" t="s">
        <v>2754</v>
      </c>
      <c r="E1508" t="s">
        <v>2752</v>
      </c>
      <c r="F1508" t="s">
        <v>2711</v>
      </c>
      <c r="G1508" t="s">
        <v>221</v>
      </c>
      <c r="H1508" s="1">
        <v>45292</v>
      </c>
      <c r="I1508" s="4">
        <v>19</v>
      </c>
      <c r="J1508" s="4">
        <v>771</v>
      </c>
    </row>
    <row r="1509" spans="1:10" hidden="1">
      <c r="A1509" t="s">
        <v>155</v>
      </c>
      <c r="B1509" t="s">
        <v>155</v>
      </c>
      <c r="C1509" t="s">
        <v>2753</v>
      </c>
      <c r="D1509" t="s">
        <v>2754</v>
      </c>
      <c r="E1509" t="s">
        <v>2752</v>
      </c>
      <c r="F1509" t="s">
        <v>2711</v>
      </c>
      <c r="G1509" t="s">
        <v>237</v>
      </c>
      <c r="H1509" s="1">
        <v>45292</v>
      </c>
      <c r="I1509" s="4">
        <v>3</v>
      </c>
      <c r="J1509" s="4">
        <v>771</v>
      </c>
    </row>
    <row r="1510" spans="1:10" hidden="1">
      <c r="A1510" t="s">
        <v>155</v>
      </c>
      <c r="B1510" t="s">
        <v>155</v>
      </c>
      <c r="C1510" t="s">
        <v>2753</v>
      </c>
      <c r="D1510" t="s">
        <v>2754</v>
      </c>
      <c r="E1510" t="s">
        <v>2752</v>
      </c>
      <c r="F1510" t="s">
        <v>2711</v>
      </c>
      <c r="G1510" t="s">
        <v>233</v>
      </c>
      <c r="H1510" s="1">
        <v>45292</v>
      </c>
      <c r="I1510" s="4">
        <v>0</v>
      </c>
      <c r="J1510" s="4">
        <v>771</v>
      </c>
    </row>
    <row r="1511" spans="1:10" hidden="1">
      <c r="A1511" t="s">
        <v>155</v>
      </c>
      <c r="B1511" t="s">
        <v>155</v>
      </c>
      <c r="C1511" t="s">
        <v>2753</v>
      </c>
      <c r="D1511" t="s">
        <v>2754</v>
      </c>
      <c r="E1511" t="s">
        <v>2752</v>
      </c>
      <c r="F1511" t="s">
        <v>2711</v>
      </c>
      <c r="G1511" t="s">
        <v>211</v>
      </c>
      <c r="H1511" s="1">
        <v>45292</v>
      </c>
      <c r="I1511" s="4">
        <v>5</v>
      </c>
      <c r="J1511" s="4">
        <v>771</v>
      </c>
    </row>
    <row r="1512" spans="1:10" hidden="1">
      <c r="A1512" t="s">
        <v>155</v>
      </c>
      <c r="B1512" t="s">
        <v>155</v>
      </c>
      <c r="C1512" t="s">
        <v>2753</v>
      </c>
      <c r="D1512" t="s">
        <v>2754</v>
      </c>
      <c r="E1512" t="s">
        <v>2771</v>
      </c>
      <c r="F1512" t="s">
        <v>2711</v>
      </c>
      <c r="G1512" t="s">
        <v>215</v>
      </c>
      <c r="H1512" s="1">
        <v>45292</v>
      </c>
      <c r="I1512" s="4">
        <v>0</v>
      </c>
      <c r="J1512" s="4">
        <v>771</v>
      </c>
    </row>
    <row r="1513" spans="1:10" hidden="1">
      <c r="A1513" t="s">
        <v>155</v>
      </c>
      <c r="B1513" t="s">
        <v>155</v>
      </c>
      <c r="C1513" t="s">
        <v>2753</v>
      </c>
      <c r="D1513" t="s">
        <v>2754</v>
      </c>
      <c r="E1513" t="s">
        <v>2771</v>
      </c>
      <c r="F1513" t="s">
        <v>2711</v>
      </c>
      <c r="G1513" t="s">
        <v>221</v>
      </c>
      <c r="H1513" s="1">
        <v>45292</v>
      </c>
      <c r="I1513" s="4">
        <v>0</v>
      </c>
      <c r="J1513" s="4">
        <v>771</v>
      </c>
    </row>
    <row r="1514" spans="1:10" hidden="1">
      <c r="A1514" t="s">
        <v>155</v>
      </c>
      <c r="B1514" t="s">
        <v>155</v>
      </c>
      <c r="C1514" t="s">
        <v>2753</v>
      </c>
      <c r="D1514" t="s">
        <v>2754</v>
      </c>
      <c r="E1514" t="s">
        <v>2771</v>
      </c>
      <c r="F1514" t="s">
        <v>2711</v>
      </c>
      <c r="G1514" t="s">
        <v>237</v>
      </c>
      <c r="H1514" s="1">
        <v>45292</v>
      </c>
      <c r="I1514" s="4">
        <v>2</v>
      </c>
      <c r="J1514" s="4">
        <v>771</v>
      </c>
    </row>
    <row r="1515" spans="1:10" hidden="1">
      <c r="A1515" t="s">
        <v>155</v>
      </c>
      <c r="B1515" t="s">
        <v>155</v>
      </c>
      <c r="C1515" t="s">
        <v>2753</v>
      </c>
      <c r="D1515" t="s">
        <v>2754</v>
      </c>
      <c r="E1515" t="s">
        <v>2771</v>
      </c>
      <c r="F1515" t="s">
        <v>2711</v>
      </c>
      <c r="G1515" t="s">
        <v>233</v>
      </c>
      <c r="H1515" s="1">
        <v>45292</v>
      </c>
      <c r="I1515" s="4">
        <v>4</v>
      </c>
      <c r="J1515" s="4">
        <v>771</v>
      </c>
    </row>
    <row r="1516" spans="1:10" hidden="1">
      <c r="A1516" t="s">
        <v>155</v>
      </c>
      <c r="B1516" t="s">
        <v>155</v>
      </c>
      <c r="C1516" t="s">
        <v>2753</v>
      </c>
      <c r="D1516" t="s">
        <v>2754</v>
      </c>
      <c r="E1516" t="s">
        <v>2771</v>
      </c>
      <c r="F1516" t="s">
        <v>2711</v>
      </c>
      <c r="G1516" t="s">
        <v>211</v>
      </c>
      <c r="H1516" s="1">
        <v>45292</v>
      </c>
      <c r="I1516" s="4">
        <v>0</v>
      </c>
      <c r="J1516" s="4">
        <v>771</v>
      </c>
    </row>
    <row r="1517" spans="1:10" hidden="1">
      <c r="A1517" t="s">
        <v>155</v>
      </c>
      <c r="B1517" t="s">
        <v>155</v>
      </c>
      <c r="C1517" t="s">
        <v>146</v>
      </c>
      <c r="D1517" t="s">
        <v>2749</v>
      </c>
      <c r="E1517" t="s">
        <v>2772</v>
      </c>
      <c r="F1517" t="s">
        <v>2715</v>
      </c>
      <c r="G1517" t="s">
        <v>215</v>
      </c>
      <c r="H1517" s="1">
        <v>45292</v>
      </c>
      <c r="I1517" s="4">
        <v>0</v>
      </c>
      <c r="J1517" s="4">
        <v>771</v>
      </c>
    </row>
    <row r="1518" spans="1:10" hidden="1">
      <c r="A1518" t="s">
        <v>155</v>
      </c>
      <c r="B1518" t="s">
        <v>155</v>
      </c>
      <c r="C1518" t="s">
        <v>146</v>
      </c>
      <c r="D1518" t="s">
        <v>2749</v>
      </c>
      <c r="E1518" t="s">
        <v>2772</v>
      </c>
      <c r="F1518" t="s">
        <v>2715</v>
      </c>
      <c r="G1518" t="s">
        <v>221</v>
      </c>
      <c r="H1518" s="1">
        <v>45292</v>
      </c>
      <c r="I1518" s="4">
        <v>1</v>
      </c>
      <c r="J1518" s="4">
        <v>771</v>
      </c>
    </row>
    <row r="1519" spans="1:10" hidden="1">
      <c r="A1519" t="s">
        <v>155</v>
      </c>
      <c r="B1519" t="s">
        <v>155</v>
      </c>
      <c r="C1519" t="s">
        <v>146</v>
      </c>
      <c r="D1519" t="s">
        <v>2749</v>
      </c>
      <c r="E1519" t="s">
        <v>2772</v>
      </c>
      <c r="F1519" t="s">
        <v>2715</v>
      </c>
      <c r="G1519" t="s">
        <v>237</v>
      </c>
      <c r="H1519" s="1">
        <v>45292</v>
      </c>
      <c r="I1519" s="4">
        <v>5</v>
      </c>
      <c r="J1519" s="4">
        <v>771</v>
      </c>
    </row>
    <row r="1520" spans="1:10" hidden="1">
      <c r="A1520" t="s">
        <v>155</v>
      </c>
      <c r="B1520" t="s">
        <v>155</v>
      </c>
      <c r="C1520" t="s">
        <v>146</v>
      </c>
      <c r="D1520" t="s">
        <v>2749</v>
      </c>
      <c r="E1520" t="s">
        <v>2772</v>
      </c>
      <c r="F1520" t="s">
        <v>2715</v>
      </c>
      <c r="G1520" t="s">
        <v>233</v>
      </c>
      <c r="H1520" s="1">
        <v>45292</v>
      </c>
      <c r="I1520" s="4">
        <v>1</v>
      </c>
      <c r="J1520" s="4">
        <v>771</v>
      </c>
    </row>
    <row r="1521" spans="1:10" hidden="1">
      <c r="A1521" t="s">
        <v>155</v>
      </c>
      <c r="B1521" t="s">
        <v>155</v>
      </c>
      <c r="C1521" t="s">
        <v>146</v>
      </c>
      <c r="D1521" t="s">
        <v>2749</v>
      </c>
      <c r="E1521" t="s">
        <v>2772</v>
      </c>
      <c r="F1521" t="s">
        <v>2715</v>
      </c>
      <c r="G1521" t="s">
        <v>211</v>
      </c>
      <c r="H1521" s="1">
        <v>45292</v>
      </c>
      <c r="I1521" s="4">
        <v>9</v>
      </c>
      <c r="J1521" s="4">
        <v>771</v>
      </c>
    </row>
    <row r="1522" spans="1:10" hidden="1">
      <c r="A1522" t="s">
        <v>155</v>
      </c>
      <c r="B1522" t="s">
        <v>155</v>
      </c>
      <c r="C1522" t="s">
        <v>146</v>
      </c>
      <c r="D1522" t="s">
        <v>2749</v>
      </c>
      <c r="E1522" t="s">
        <v>2771</v>
      </c>
      <c r="F1522" t="s">
        <v>2715</v>
      </c>
      <c r="G1522" t="s">
        <v>215</v>
      </c>
      <c r="H1522" s="1">
        <v>45292</v>
      </c>
      <c r="I1522" s="4">
        <v>0</v>
      </c>
      <c r="J1522" s="4">
        <v>771</v>
      </c>
    </row>
    <row r="1523" spans="1:10" hidden="1">
      <c r="A1523" t="s">
        <v>155</v>
      </c>
      <c r="B1523" t="s">
        <v>155</v>
      </c>
      <c r="C1523" t="s">
        <v>146</v>
      </c>
      <c r="D1523" t="s">
        <v>2749</v>
      </c>
      <c r="E1523" t="s">
        <v>2771</v>
      </c>
      <c r="F1523" t="s">
        <v>2715</v>
      </c>
      <c r="G1523" t="s">
        <v>221</v>
      </c>
      <c r="H1523" s="1">
        <v>45292</v>
      </c>
      <c r="I1523" s="4">
        <v>0</v>
      </c>
      <c r="J1523" s="4">
        <v>771</v>
      </c>
    </row>
    <row r="1524" spans="1:10" hidden="1">
      <c r="A1524" t="s">
        <v>155</v>
      </c>
      <c r="B1524" t="s">
        <v>155</v>
      </c>
      <c r="C1524" t="s">
        <v>146</v>
      </c>
      <c r="D1524" t="s">
        <v>2749</v>
      </c>
      <c r="E1524" t="s">
        <v>2771</v>
      </c>
      <c r="F1524" t="s">
        <v>2715</v>
      </c>
      <c r="G1524" t="s">
        <v>237</v>
      </c>
      <c r="H1524" s="1">
        <v>45292</v>
      </c>
      <c r="I1524" s="4">
        <v>3</v>
      </c>
      <c r="J1524" s="4">
        <v>771</v>
      </c>
    </row>
    <row r="1525" spans="1:10" hidden="1">
      <c r="A1525" t="s">
        <v>155</v>
      </c>
      <c r="B1525" t="s">
        <v>155</v>
      </c>
      <c r="C1525" t="s">
        <v>146</v>
      </c>
      <c r="D1525" t="s">
        <v>2749</v>
      </c>
      <c r="E1525" t="s">
        <v>2771</v>
      </c>
      <c r="F1525" t="s">
        <v>2715</v>
      </c>
      <c r="G1525" t="s">
        <v>233</v>
      </c>
      <c r="H1525" s="1">
        <v>45292</v>
      </c>
      <c r="I1525" s="4">
        <v>0</v>
      </c>
      <c r="J1525" s="4">
        <v>771</v>
      </c>
    </row>
    <row r="1526" spans="1:10" hidden="1">
      <c r="A1526" t="s">
        <v>155</v>
      </c>
      <c r="B1526" t="s">
        <v>155</v>
      </c>
      <c r="C1526" t="s">
        <v>146</v>
      </c>
      <c r="D1526" t="s">
        <v>2749</v>
      </c>
      <c r="E1526" t="s">
        <v>2771</v>
      </c>
      <c r="F1526" t="s">
        <v>2715</v>
      </c>
      <c r="G1526" t="s">
        <v>211</v>
      </c>
      <c r="H1526" s="1">
        <v>45292</v>
      </c>
      <c r="I1526" s="4">
        <v>3</v>
      </c>
      <c r="J1526" s="4">
        <v>771</v>
      </c>
    </row>
    <row r="1527" spans="1:10" hidden="1">
      <c r="A1527" t="s">
        <v>155</v>
      </c>
      <c r="B1527" t="s">
        <v>155</v>
      </c>
      <c r="C1527" t="s">
        <v>2721</v>
      </c>
      <c r="D1527" t="s">
        <v>2721</v>
      </c>
      <c r="E1527" t="s">
        <v>2772</v>
      </c>
      <c r="F1527" t="s">
        <v>2711</v>
      </c>
      <c r="G1527" t="s">
        <v>215</v>
      </c>
      <c r="H1527" s="1">
        <v>45292</v>
      </c>
      <c r="I1527" s="4">
        <v>0</v>
      </c>
      <c r="J1527" s="4">
        <v>771</v>
      </c>
    </row>
    <row r="1528" spans="1:10" hidden="1">
      <c r="A1528" t="s">
        <v>155</v>
      </c>
      <c r="B1528" t="s">
        <v>155</v>
      </c>
      <c r="C1528" t="s">
        <v>2721</v>
      </c>
      <c r="D1528" t="s">
        <v>2721</v>
      </c>
      <c r="E1528" t="s">
        <v>2772</v>
      </c>
      <c r="F1528" t="s">
        <v>2711</v>
      </c>
      <c r="G1528" t="s">
        <v>221</v>
      </c>
      <c r="H1528" s="1">
        <v>45292</v>
      </c>
      <c r="I1528" s="4">
        <v>0</v>
      </c>
      <c r="J1528" s="4">
        <v>771</v>
      </c>
    </row>
    <row r="1529" spans="1:10" hidden="1">
      <c r="A1529" t="s">
        <v>155</v>
      </c>
      <c r="B1529" t="s">
        <v>155</v>
      </c>
      <c r="C1529" t="s">
        <v>2721</v>
      </c>
      <c r="D1529" t="s">
        <v>2721</v>
      </c>
      <c r="E1529" t="s">
        <v>2772</v>
      </c>
      <c r="F1529" t="s">
        <v>2711</v>
      </c>
      <c r="G1529" t="s">
        <v>237</v>
      </c>
      <c r="H1529" s="1">
        <v>45292</v>
      </c>
      <c r="I1529" s="4">
        <v>87</v>
      </c>
      <c r="J1529" s="4">
        <v>771</v>
      </c>
    </row>
    <row r="1530" spans="1:10" hidden="1">
      <c r="A1530" t="s">
        <v>155</v>
      </c>
      <c r="B1530" t="s">
        <v>155</v>
      </c>
      <c r="C1530" t="s">
        <v>2721</v>
      </c>
      <c r="D1530" t="s">
        <v>2721</v>
      </c>
      <c r="E1530" t="s">
        <v>2772</v>
      </c>
      <c r="F1530" t="s">
        <v>2711</v>
      </c>
      <c r="G1530" t="s">
        <v>233</v>
      </c>
      <c r="H1530" s="1">
        <v>45292</v>
      </c>
      <c r="I1530" s="4">
        <v>1</v>
      </c>
      <c r="J1530" s="4">
        <v>771</v>
      </c>
    </row>
    <row r="1531" spans="1:10" hidden="1">
      <c r="A1531" t="s">
        <v>155</v>
      </c>
      <c r="B1531" t="s">
        <v>155</v>
      </c>
      <c r="C1531" t="s">
        <v>2721</v>
      </c>
      <c r="D1531" t="s">
        <v>2721</v>
      </c>
      <c r="E1531" t="s">
        <v>2772</v>
      </c>
      <c r="F1531" t="s">
        <v>2711</v>
      </c>
      <c r="G1531" t="s">
        <v>211</v>
      </c>
      <c r="H1531" s="1">
        <v>45292</v>
      </c>
      <c r="I1531" s="4">
        <v>274</v>
      </c>
      <c r="J1531" s="4">
        <v>771</v>
      </c>
    </row>
    <row r="1532" spans="1:10" hidden="1">
      <c r="A1532" t="s">
        <v>155</v>
      </c>
      <c r="B1532" t="s">
        <v>155</v>
      </c>
      <c r="C1532" t="s">
        <v>2721</v>
      </c>
      <c r="D1532" t="s">
        <v>2721</v>
      </c>
      <c r="E1532" t="s">
        <v>2752</v>
      </c>
      <c r="F1532" t="s">
        <v>2711</v>
      </c>
      <c r="G1532" t="s">
        <v>215</v>
      </c>
      <c r="H1532" s="1">
        <v>45292</v>
      </c>
      <c r="I1532" s="4">
        <v>0</v>
      </c>
      <c r="J1532" s="4">
        <v>771</v>
      </c>
    </row>
    <row r="1533" spans="1:10" hidden="1">
      <c r="A1533" t="s">
        <v>155</v>
      </c>
      <c r="B1533" t="s">
        <v>155</v>
      </c>
      <c r="C1533" t="s">
        <v>2721</v>
      </c>
      <c r="D1533" t="s">
        <v>2721</v>
      </c>
      <c r="E1533" t="s">
        <v>2752</v>
      </c>
      <c r="F1533" t="s">
        <v>2711</v>
      </c>
      <c r="G1533" t="s">
        <v>221</v>
      </c>
      <c r="H1533" s="1">
        <v>45292</v>
      </c>
      <c r="I1533" s="4">
        <v>8</v>
      </c>
      <c r="J1533" s="4">
        <v>771</v>
      </c>
    </row>
    <row r="1534" spans="1:10" hidden="1">
      <c r="A1534" t="s">
        <v>155</v>
      </c>
      <c r="B1534" t="s">
        <v>155</v>
      </c>
      <c r="C1534" t="s">
        <v>2721</v>
      </c>
      <c r="D1534" t="s">
        <v>2721</v>
      </c>
      <c r="E1534" t="s">
        <v>2752</v>
      </c>
      <c r="F1534" t="s">
        <v>2711</v>
      </c>
      <c r="G1534" t="s">
        <v>237</v>
      </c>
      <c r="H1534" s="1">
        <v>45292</v>
      </c>
      <c r="I1534" s="4">
        <v>18</v>
      </c>
      <c r="J1534" s="4">
        <v>771</v>
      </c>
    </row>
    <row r="1535" spans="1:10" hidden="1">
      <c r="A1535" t="s">
        <v>155</v>
      </c>
      <c r="B1535" t="s">
        <v>155</v>
      </c>
      <c r="C1535" t="s">
        <v>2721</v>
      </c>
      <c r="D1535" t="s">
        <v>2721</v>
      </c>
      <c r="E1535" t="s">
        <v>2752</v>
      </c>
      <c r="F1535" t="s">
        <v>2711</v>
      </c>
      <c r="G1535" t="s">
        <v>233</v>
      </c>
      <c r="H1535" s="1">
        <v>45292</v>
      </c>
      <c r="I1535" s="4">
        <v>51</v>
      </c>
      <c r="J1535" s="4">
        <v>771</v>
      </c>
    </row>
    <row r="1536" spans="1:10" hidden="1">
      <c r="A1536" t="s">
        <v>155</v>
      </c>
      <c r="B1536" t="s">
        <v>155</v>
      </c>
      <c r="C1536" t="s">
        <v>2721</v>
      </c>
      <c r="D1536" t="s">
        <v>2721</v>
      </c>
      <c r="E1536" t="s">
        <v>2752</v>
      </c>
      <c r="F1536" t="s">
        <v>2711</v>
      </c>
      <c r="G1536" t="s">
        <v>211</v>
      </c>
      <c r="H1536" s="1">
        <v>45292</v>
      </c>
      <c r="I1536" s="4">
        <v>58</v>
      </c>
      <c r="J1536" s="4">
        <v>771</v>
      </c>
    </row>
    <row r="1537" spans="1:10" hidden="1">
      <c r="A1537" t="s">
        <v>155</v>
      </c>
      <c r="B1537" t="s">
        <v>155</v>
      </c>
      <c r="C1537" t="s">
        <v>2721</v>
      </c>
      <c r="D1537" t="s">
        <v>2721</v>
      </c>
      <c r="E1537" t="s">
        <v>2760</v>
      </c>
      <c r="F1537" t="s">
        <v>2711</v>
      </c>
      <c r="G1537" t="s">
        <v>215</v>
      </c>
      <c r="H1537" s="1">
        <v>45292</v>
      </c>
      <c r="I1537" s="4">
        <v>33</v>
      </c>
      <c r="J1537" s="4">
        <v>771</v>
      </c>
    </row>
    <row r="1538" spans="1:10" hidden="1">
      <c r="A1538" t="s">
        <v>155</v>
      </c>
      <c r="B1538" t="s">
        <v>155</v>
      </c>
      <c r="C1538" t="s">
        <v>2721</v>
      </c>
      <c r="D1538" t="s">
        <v>2721</v>
      </c>
      <c r="E1538" t="s">
        <v>2760</v>
      </c>
      <c r="F1538" t="s">
        <v>2711</v>
      </c>
      <c r="G1538" t="s">
        <v>221</v>
      </c>
      <c r="H1538" s="1">
        <v>45292</v>
      </c>
      <c r="I1538" s="4">
        <v>3</v>
      </c>
      <c r="J1538" s="4">
        <v>771</v>
      </c>
    </row>
    <row r="1539" spans="1:10" hidden="1">
      <c r="A1539" t="s">
        <v>155</v>
      </c>
      <c r="B1539" t="s">
        <v>155</v>
      </c>
      <c r="C1539" t="s">
        <v>2721</v>
      </c>
      <c r="D1539" t="s">
        <v>2721</v>
      </c>
      <c r="E1539" t="s">
        <v>2760</v>
      </c>
      <c r="F1539" t="s">
        <v>2711</v>
      </c>
      <c r="G1539" t="s">
        <v>237</v>
      </c>
      <c r="H1539" s="1">
        <v>45292</v>
      </c>
      <c r="I1539" s="4">
        <v>0</v>
      </c>
      <c r="J1539" s="4">
        <v>771</v>
      </c>
    </row>
    <row r="1540" spans="1:10" hidden="1">
      <c r="A1540" t="s">
        <v>155</v>
      </c>
      <c r="B1540" t="s">
        <v>155</v>
      </c>
      <c r="C1540" t="s">
        <v>2721</v>
      </c>
      <c r="D1540" t="s">
        <v>2721</v>
      </c>
      <c r="E1540" t="s">
        <v>2760</v>
      </c>
      <c r="F1540" t="s">
        <v>2711</v>
      </c>
      <c r="G1540" t="s">
        <v>233</v>
      </c>
      <c r="H1540" s="1">
        <v>45292</v>
      </c>
      <c r="I1540" s="4">
        <v>0</v>
      </c>
      <c r="J1540" s="4">
        <v>771</v>
      </c>
    </row>
    <row r="1541" spans="1:10" hidden="1">
      <c r="A1541" t="s">
        <v>155</v>
      </c>
      <c r="B1541" t="s">
        <v>155</v>
      </c>
      <c r="C1541" t="s">
        <v>2721</v>
      </c>
      <c r="D1541" t="s">
        <v>2721</v>
      </c>
      <c r="E1541" t="s">
        <v>2760</v>
      </c>
      <c r="F1541" t="s">
        <v>2711</v>
      </c>
      <c r="G1541" t="s">
        <v>211</v>
      </c>
      <c r="H1541" s="1">
        <v>45292</v>
      </c>
      <c r="I1541" s="4">
        <v>0</v>
      </c>
      <c r="J1541" s="4">
        <v>771</v>
      </c>
    </row>
    <row r="1542" spans="1:10" hidden="1">
      <c r="A1542" t="s">
        <v>155</v>
      </c>
      <c r="B1542" t="s">
        <v>155</v>
      </c>
      <c r="C1542" t="s">
        <v>2721</v>
      </c>
      <c r="D1542" t="s">
        <v>2721</v>
      </c>
      <c r="E1542" t="s">
        <v>2771</v>
      </c>
      <c r="F1542" t="s">
        <v>2711</v>
      </c>
      <c r="G1542" t="s">
        <v>215</v>
      </c>
      <c r="H1542" s="1">
        <v>45292</v>
      </c>
      <c r="I1542" s="4">
        <v>0</v>
      </c>
      <c r="J1542" s="4">
        <v>771</v>
      </c>
    </row>
    <row r="1543" spans="1:10" hidden="1">
      <c r="A1543" t="s">
        <v>155</v>
      </c>
      <c r="B1543" t="s">
        <v>155</v>
      </c>
      <c r="C1543" t="s">
        <v>2721</v>
      </c>
      <c r="D1543" t="s">
        <v>2721</v>
      </c>
      <c r="E1543" t="s">
        <v>2771</v>
      </c>
      <c r="F1543" t="s">
        <v>2711</v>
      </c>
      <c r="G1543" t="s">
        <v>221</v>
      </c>
      <c r="H1543" s="1">
        <v>45292</v>
      </c>
      <c r="I1543" s="4">
        <v>1</v>
      </c>
      <c r="J1543" s="4">
        <v>771</v>
      </c>
    </row>
    <row r="1544" spans="1:10" hidden="1">
      <c r="A1544" t="s">
        <v>155</v>
      </c>
      <c r="B1544" t="s">
        <v>155</v>
      </c>
      <c r="C1544" t="s">
        <v>2721</v>
      </c>
      <c r="D1544" t="s">
        <v>2721</v>
      </c>
      <c r="E1544" t="s">
        <v>2771</v>
      </c>
      <c r="F1544" t="s">
        <v>2711</v>
      </c>
      <c r="G1544" t="s">
        <v>237</v>
      </c>
      <c r="H1544" s="1">
        <v>45292</v>
      </c>
      <c r="I1544" s="4">
        <v>21</v>
      </c>
      <c r="J1544" s="4">
        <v>771</v>
      </c>
    </row>
    <row r="1545" spans="1:10" hidden="1">
      <c r="A1545" t="s">
        <v>155</v>
      </c>
      <c r="B1545" t="s">
        <v>155</v>
      </c>
      <c r="C1545" t="s">
        <v>2721</v>
      </c>
      <c r="D1545" t="s">
        <v>2721</v>
      </c>
      <c r="E1545" t="s">
        <v>2771</v>
      </c>
      <c r="F1545" t="s">
        <v>2711</v>
      </c>
      <c r="G1545" t="s">
        <v>233</v>
      </c>
      <c r="H1545" s="1">
        <v>45292</v>
      </c>
      <c r="I1545" s="4">
        <v>13</v>
      </c>
      <c r="J1545" s="4">
        <v>771</v>
      </c>
    </row>
    <row r="1546" spans="1:10" hidden="1">
      <c r="A1546" t="s">
        <v>155</v>
      </c>
      <c r="B1546" t="s">
        <v>155</v>
      </c>
      <c r="C1546" t="s">
        <v>2721</v>
      </c>
      <c r="D1546" t="s">
        <v>2721</v>
      </c>
      <c r="E1546" t="s">
        <v>2771</v>
      </c>
      <c r="F1546" t="s">
        <v>2711</v>
      </c>
      <c r="G1546" t="s">
        <v>211</v>
      </c>
      <c r="H1546" s="1">
        <v>45292</v>
      </c>
      <c r="I1546" s="4">
        <v>5</v>
      </c>
      <c r="J1546" s="4">
        <v>771</v>
      </c>
    </row>
    <row r="1547" spans="1:10" hidden="1">
      <c r="A1547" t="s">
        <v>155</v>
      </c>
      <c r="B1547" t="s">
        <v>155</v>
      </c>
      <c r="C1547" t="s">
        <v>2753</v>
      </c>
      <c r="D1547" t="s">
        <v>2754</v>
      </c>
      <c r="E1547" t="s">
        <v>2763</v>
      </c>
      <c r="F1547" t="s">
        <v>2711</v>
      </c>
      <c r="G1547" t="s">
        <v>215</v>
      </c>
      <c r="H1547" s="1">
        <v>45292</v>
      </c>
      <c r="I1547" s="4">
        <v>6</v>
      </c>
      <c r="J1547" s="4">
        <v>771</v>
      </c>
    </row>
    <row r="1548" spans="1:10" hidden="1">
      <c r="A1548" t="s">
        <v>155</v>
      </c>
      <c r="B1548" t="s">
        <v>155</v>
      </c>
      <c r="C1548" t="s">
        <v>2753</v>
      </c>
      <c r="D1548" t="s">
        <v>2754</v>
      </c>
      <c r="E1548" t="s">
        <v>2763</v>
      </c>
      <c r="F1548" t="s">
        <v>2711</v>
      </c>
      <c r="G1548" t="s">
        <v>221</v>
      </c>
      <c r="H1548" s="1">
        <v>45292</v>
      </c>
      <c r="I1548" s="4">
        <v>0</v>
      </c>
      <c r="J1548" s="4">
        <v>771</v>
      </c>
    </row>
    <row r="1549" spans="1:10" hidden="1">
      <c r="A1549" t="s">
        <v>155</v>
      </c>
      <c r="B1549" t="s">
        <v>155</v>
      </c>
      <c r="C1549" t="s">
        <v>2753</v>
      </c>
      <c r="D1549" t="s">
        <v>2754</v>
      </c>
      <c r="E1549" t="s">
        <v>2763</v>
      </c>
      <c r="F1549" t="s">
        <v>2711</v>
      </c>
      <c r="G1549" t="s">
        <v>237</v>
      </c>
      <c r="H1549" s="1">
        <v>45292</v>
      </c>
      <c r="I1549" s="4">
        <v>8</v>
      </c>
      <c r="J1549" s="4">
        <v>771</v>
      </c>
    </row>
    <row r="1550" spans="1:10" hidden="1">
      <c r="A1550" t="s">
        <v>155</v>
      </c>
      <c r="B1550" t="s">
        <v>155</v>
      </c>
      <c r="C1550" t="s">
        <v>2753</v>
      </c>
      <c r="D1550" t="s">
        <v>2754</v>
      </c>
      <c r="E1550" t="s">
        <v>2763</v>
      </c>
      <c r="F1550" t="s">
        <v>2711</v>
      </c>
      <c r="G1550" t="s">
        <v>233</v>
      </c>
      <c r="H1550" s="1">
        <v>45292</v>
      </c>
      <c r="I1550" s="4">
        <v>0</v>
      </c>
      <c r="J1550" s="4">
        <v>771</v>
      </c>
    </row>
    <row r="1551" spans="1:10" hidden="1">
      <c r="A1551" t="s">
        <v>155</v>
      </c>
      <c r="B1551" t="s">
        <v>155</v>
      </c>
      <c r="C1551" t="s">
        <v>2753</v>
      </c>
      <c r="D1551" t="s">
        <v>2754</v>
      </c>
      <c r="E1551" t="s">
        <v>2763</v>
      </c>
      <c r="F1551" t="s">
        <v>2711</v>
      </c>
      <c r="G1551" t="s">
        <v>211</v>
      </c>
      <c r="H1551" s="1">
        <v>45292</v>
      </c>
      <c r="I1551" s="4">
        <v>0</v>
      </c>
      <c r="J1551" s="4">
        <v>771</v>
      </c>
    </row>
    <row r="1552" spans="1:10" hidden="1">
      <c r="A1552" t="s">
        <v>155</v>
      </c>
      <c r="B1552" t="s">
        <v>155</v>
      </c>
      <c r="C1552" t="s">
        <v>146</v>
      </c>
      <c r="D1552" t="s">
        <v>2749</v>
      </c>
      <c r="E1552" t="s">
        <v>2763</v>
      </c>
      <c r="F1552" t="s">
        <v>2715</v>
      </c>
      <c r="G1552" t="s">
        <v>215</v>
      </c>
      <c r="H1552" s="1">
        <v>45292</v>
      </c>
      <c r="I1552" s="4">
        <v>5</v>
      </c>
      <c r="J1552" s="4">
        <v>771</v>
      </c>
    </row>
    <row r="1553" spans="1:10" hidden="1">
      <c r="A1553" t="s">
        <v>155</v>
      </c>
      <c r="B1553" t="s">
        <v>155</v>
      </c>
      <c r="C1553" t="s">
        <v>146</v>
      </c>
      <c r="D1553" t="s">
        <v>2749</v>
      </c>
      <c r="E1553" t="s">
        <v>2763</v>
      </c>
      <c r="F1553" t="s">
        <v>2715</v>
      </c>
      <c r="G1553" t="s">
        <v>221</v>
      </c>
      <c r="H1553" s="1">
        <v>45292</v>
      </c>
      <c r="I1553" s="4">
        <v>3</v>
      </c>
      <c r="J1553" s="4">
        <v>771</v>
      </c>
    </row>
    <row r="1554" spans="1:10" hidden="1">
      <c r="A1554" t="s">
        <v>155</v>
      </c>
      <c r="B1554" t="s">
        <v>155</v>
      </c>
      <c r="C1554" t="s">
        <v>146</v>
      </c>
      <c r="D1554" t="s">
        <v>2749</v>
      </c>
      <c r="E1554" t="s">
        <v>2763</v>
      </c>
      <c r="F1554" t="s">
        <v>2715</v>
      </c>
      <c r="G1554" t="s">
        <v>237</v>
      </c>
      <c r="H1554" s="1">
        <v>45292</v>
      </c>
      <c r="I1554" s="4">
        <v>21</v>
      </c>
      <c r="J1554" s="4">
        <v>771</v>
      </c>
    </row>
    <row r="1555" spans="1:10" hidden="1">
      <c r="A1555" t="s">
        <v>155</v>
      </c>
      <c r="B1555" t="s">
        <v>155</v>
      </c>
      <c r="C1555" t="s">
        <v>146</v>
      </c>
      <c r="D1555" t="s">
        <v>2749</v>
      </c>
      <c r="E1555" t="s">
        <v>2763</v>
      </c>
      <c r="F1555" t="s">
        <v>2715</v>
      </c>
      <c r="G1555" t="s">
        <v>233</v>
      </c>
      <c r="H1555" s="1">
        <v>45292</v>
      </c>
      <c r="I1555" s="4">
        <v>2</v>
      </c>
      <c r="J1555" s="4">
        <v>771</v>
      </c>
    </row>
    <row r="1556" spans="1:10" hidden="1">
      <c r="A1556" t="s">
        <v>155</v>
      </c>
      <c r="B1556" t="s">
        <v>155</v>
      </c>
      <c r="C1556" t="s">
        <v>146</v>
      </c>
      <c r="D1556" t="s">
        <v>2749</v>
      </c>
      <c r="E1556" t="s">
        <v>2763</v>
      </c>
      <c r="F1556" t="s">
        <v>2715</v>
      </c>
      <c r="G1556" t="s">
        <v>211</v>
      </c>
      <c r="H1556" s="1">
        <v>45292</v>
      </c>
      <c r="I1556" s="4">
        <v>13</v>
      </c>
      <c r="J1556" s="4">
        <v>771</v>
      </c>
    </row>
    <row r="1557" spans="1:10" hidden="1">
      <c r="A1557" t="s">
        <v>156</v>
      </c>
      <c r="B1557" t="s">
        <v>157</v>
      </c>
      <c r="C1557" t="s">
        <v>2778</v>
      </c>
      <c r="D1557" t="s">
        <v>2779</v>
      </c>
      <c r="E1557" t="s">
        <v>2732</v>
      </c>
      <c r="F1557" t="s">
        <v>2728</v>
      </c>
      <c r="G1557" t="s">
        <v>215</v>
      </c>
      <c r="H1557" s="1">
        <v>45292</v>
      </c>
      <c r="I1557" s="4">
        <v>0</v>
      </c>
      <c r="J1557" s="4">
        <v>358</v>
      </c>
    </row>
    <row r="1558" spans="1:10" hidden="1">
      <c r="A1558" t="s">
        <v>156</v>
      </c>
      <c r="B1558" t="s">
        <v>157</v>
      </c>
      <c r="C1558" t="s">
        <v>2778</v>
      </c>
      <c r="D1558" t="s">
        <v>2779</v>
      </c>
      <c r="E1558" t="s">
        <v>2732</v>
      </c>
      <c r="F1558" t="s">
        <v>2728</v>
      </c>
      <c r="G1558" t="s">
        <v>221</v>
      </c>
      <c r="H1558" s="1">
        <v>45292</v>
      </c>
      <c r="I1558" s="4">
        <v>2</v>
      </c>
      <c r="J1558" s="4">
        <v>358</v>
      </c>
    </row>
    <row r="1559" spans="1:10" hidden="1">
      <c r="A1559" t="s">
        <v>156</v>
      </c>
      <c r="B1559" t="s">
        <v>157</v>
      </c>
      <c r="C1559" t="s">
        <v>2778</v>
      </c>
      <c r="D1559" t="s">
        <v>2779</v>
      </c>
      <c r="E1559" t="s">
        <v>2732</v>
      </c>
      <c r="F1559" t="s">
        <v>2728</v>
      </c>
      <c r="G1559" t="s">
        <v>237</v>
      </c>
      <c r="H1559" s="1">
        <v>45292</v>
      </c>
      <c r="I1559" s="4">
        <v>3</v>
      </c>
      <c r="J1559" s="4">
        <v>358</v>
      </c>
    </row>
    <row r="1560" spans="1:10" hidden="1">
      <c r="A1560" t="s">
        <v>156</v>
      </c>
      <c r="B1560" t="s">
        <v>157</v>
      </c>
      <c r="C1560" t="s">
        <v>2778</v>
      </c>
      <c r="D1560" t="s">
        <v>2779</v>
      </c>
      <c r="E1560" t="s">
        <v>2732</v>
      </c>
      <c r="F1560" t="s">
        <v>2728</v>
      </c>
      <c r="G1560" t="s">
        <v>233</v>
      </c>
      <c r="H1560" s="1">
        <v>45292</v>
      </c>
      <c r="I1560" s="4">
        <v>1</v>
      </c>
      <c r="J1560" s="4">
        <v>358</v>
      </c>
    </row>
    <row r="1561" spans="1:10" hidden="1">
      <c r="A1561" t="s">
        <v>156</v>
      </c>
      <c r="B1561" t="s">
        <v>157</v>
      </c>
      <c r="C1561" t="s">
        <v>2778</v>
      </c>
      <c r="D1561" t="s">
        <v>2779</v>
      </c>
      <c r="E1561" t="s">
        <v>2732</v>
      </c>
      <c r="F1561" t="s">
        <v>2728</v>
      </c>
      <c r="G1561" t="s">
        <v>211</v>
      </c>
      <c r="H1561" s="1">
        <v>45292</v>
      </c>
      <c r="I1561" s="4">
        <v>1</v>
      </c>
      <c r="J1561" s="4">
        <v>358</v>
      </c>
    </row>
    <row r="1562" spans="1:10" hidden="1">
      <c r="A1562" t="s">
        <v>156</v>
      </c>
      <c r="B1562" t="s">
        <v>157</v>
      </c>
      <c r="C1562" t="s">
        <v>2735</v>
      </c>
      <c r="D1562" t="s">
        <v>2736</v>
      </c>
      <c r="E1562" t="s">
        <v>2732</v>
      </c>
      <c r="F1562" t="s">
        <v>2728</v>
      </c>
      <c r="G1562" t="s">
        <v>215</v>
      </c>
      <c r="H1562" s="1">
        <v>45292</v>
      </c>
      <c r="I1562" s="4">
        <v>0</v>
      </c>
      <c r="J1562" s="4">
        <v>358</v>
      </c>
    </row>
    <row r="1563" spans="1:10" hidden="1">
      <c r="A1563" t="s">
        <v>156</v>
      </c>
      <c r="B1563" t="s">
        <v>157</v>
      </c>
      <c r="C1563" t="s">
        <v>2735</v>
      </c>
      <c r="D1563" t="s">
        <v>2736</v>
      </c>
      <c r="E1563" t="s">
        <v>2732</v>
      </c>
      <c r="F1563" t="s">
        <v>2728</v>
      </c>
      <c r="G1563" t="s">
        <v>221</v>
      </c>
      <c r="H1563" s="1">
        <v>45292</v>
      </c>
      <c r="I1563" s="4">
        <v>1</v>
      </c>
      <c r="J1563" s="4">
        <v>358</v>
      </c>
    </row>
    <row r="1564" spans="1:10" hidden="1">
      <c r="A1564" t="s">
        <v>156</v>
      </c>
      <c r="B1564" t="s">
        <v>157</v>
      </c>
      <c r="C1564" t="s">
        <v>2735</v>
      </c>
      <c r="D1564" t="s">
        <v>2736</v>
      </c>
      <c r="E1564" t="s">
        <v>2732</v>
      </c>
      <c r="F1564" t="s">
        <v>2728</v>
      </c>
      <c r="G1564" t="s">
        <v>237</v>
      </c>
      <c r="H1564" s="1">
        <v>45292</v>
      </c>
      <c r="I1564" s="4">
        <v>6</v>
      </c>
      <c r="J1564" s="4">
        <v>358</v>
      </c>
    </row>
    <row r="1565" spans="1:10" hidden="1">
      <c r="A1565" t="s">
        <v>156</v>
      </c>
      <c r="B1565" t="s">
        <v>157</v>
      </c>
      <c r="C1565" t="s">
        <v>2735</v>
      </c>
      <c r="D1565" t="s">
        <v>2736</v>
      </c>
      <c r="E1565" t="s">
        <v>2732</v>
      </c>
      <c r="F1565" t="s">
        <v>2728</v>
      </c>
      <c r="G1565" t="s">
        <v>233</v>
      </c>
      <c r="H1565" s="1">
        <v>45292</v>
      </c>
      <c r="I1565" s="4">
        <v>0</v>
      </c>
      <c r="J1565" s="4">
        <v>358</v>
      </c>
    </row>
    <row r="1566" spans="1:10" hidden="1">
      <c r="A1566" t="s">
        <v>156</v>
      </c>
      <c r="B1566" t="s">
        <v>157</v>
      </c>
      <c r="C1566" t="s">
        <v>2735</v>
      </c>
      <c r="D1566" t="s">
        <v>2736</v>
      </c>
      <c r="E1566" t="s">
        <v>2732</v>
      </c>
      <c r="F1566" t="s">
        <v>2728</v>
      </c>
      <c r="G1566" t="s">
        <v>211</v>
      </c>
      <c r="H1566" s="1">
        <v>45292</v>
      </c>
      <c r="I1566" s="4">
        <v>0</v>
      </c>
      <c r="J1566" s="4">
        <v>358</v>
      </c>
    </row>
    <row r="1567" spans="1:10" hidden="1">
      <c r="A1567" t="s">
        <v>156</v>
      </c>
      <c r="B1567" t="s">
        <v>157</v>
      </c>
      <c r="C1567" t="s">
        <v>151</v>
      </c>
      <c r="D1567" t="s">
        <v>2725</v>
      </c>
      <c r="E1567" t="s">
        <v>2732</v>
      </c>
      <c r="F1567" t="s">
        <v>2715</v>
      </c>
      <c r="G1567" t="s">
        <v>215</v>
      </c>
      <c r="H1567" s="1">
        <v>45292</v>
      </c>
      <c r="I1567" s="4">
        <v>0</v>
      </c>
      <c r="J1567" s="4">
        <v>358</v>
      </c>
    </row>
    <row r="1568" spans="1:10" hidden="1">
      <c r="A1568" t="s">
        <v>156</v>
      </c>
      <c r="B1568" t="s">
        <v>157</v>
      </c>
      <c r="C1568" t="s">
        <v>151</v>
      </c>
      <c r="D1568" t="s">
        <v>2725</v>
      </c>
      <c r="E1568" t="s">
        <v>2732</v>
      </c>
      <c r="F1568" t="s">
        <v>2715</v>
      </c>
      <c r="G1568" t="s">
        <v>221</v>
      </c>
      <c r="H1568" s="1">
        <v>45292</v>
      </c>
      <c r="I1568" s="4">
        <v>1</v>
      </c>
      <c r="J1568" s="4">
        <v>358</v>
      </c>
    </row>
    <row r="1569" spans="1:10" hidden="1">
      <c r="A1569" t="s">
        <v>156</v>
      </c>
      <c r="B1569" t="s">
        <v>157</v>
      </c>
      <c r="C1569" t="s">
        <v>151</v>
      </c>
      <c r="D1569" t="s">
        <v>2725</v>
      </c>
      <c r="E1569" t="s">
        <v>2732</v>
      </c>
      <c r="F1569" t="s">
        <v>2715</v>
      </c>
      <c r="G1569" t="s">
        <v>237</v>
      </c>
      <c r="H1569" s="1">
        <v>45292</v>
      </c>
      <c r="I1569" s="4">
        <v>8</v>
      </c>
      <c r="J1569" s="4">
        <v>358</v>
      </c>
    </row>
    <row r="1570" spans="1:10" hidden="1">
      <c r="A1570" t="s">
        <v>156</v>
      </c>
      <c r="B1570" t="s">
        <v>157</v>
      </c>
      <c r="C1570" t="s">
        <v>151</v>
      </c>
      <c r="D1570" t="s">
        <v>2725</v>
      </c>
      <c r="E1570" t="s">
        <v>2732</v>
      </c>
      <c r="F1570" t="s">
        <v>2715</v>
      </c>
      <c r="G1570" t="s">
        <v>233</v>
      </c>
      <c r="H1570" s="1">
        <v>45292</v>
      </c>
      <c r="I1570" s="4">
        <v>12</v>
      </c>
      <c r="J1570" s="4">
        <v>358</v>
      </c>
    </row>
    <row r="1571" spans="1:10" hidden="1">
      <c r="A1571" t="s">
        <v>156</v>
      </c>
      <c r="B1571" t="s">
        <v>157</v>
      </c>
      <c r="C1571" t="s">
        <v>151</v>
      </c>
      <c r="D1571" t="s">
        <v>2725</v>
      </c>
      <c r="E1571" t="s">
        <v>2732</v>
      </c>
      <c r="F1571" t="s">
        <v>2715</v>
      </c>
      <c r="G1571" t="s">
        <v>211</v>
      </c>
      <c r="H1571" s="1">
        <v>45292</v>
      </c>
      <c r="I1571" s="4">
        <v>9</v>
      </c>
      <c r="J1571" s="4">
        <v>358</v>
      </c>
    </row>
    <row r="1572" spans="1:10">
      <c r="A1572" t="s">
        <v>156</v>
      </c>
      <c r="B1572" t="s">
        <v>157</v>
      </c>
      <c r="C1572" t="s">
        <v>2769</v>
      </c>
      <c r="D1572" t="s">
        <v>2770</v>
      </c>
      <c r="E1572" t="s">
        <v>2732</v>
      </c>
      <c r="F1572" t="s">
        <v>2728</v>
      </c>
      <c r="G1572" t="s">
        <v>215</v>
      </c>
      <c r="H1572" s="1">
        <v>45292</v>
      </c>
      <c r="I1572" s="4">
        <v>0</v>
      </c>
      <c r="J1572" s="4">
        <v>358</v>
      </c>
    </row>
    <row r="1573" spans="1:10">
      <c r="A1573" t="s">
        <v>156</v>
      </c>
      <c r="B1573" t="s">
        <v>157</v>
      </c>
      <c r="C1573" t="s">
        <v>2769</v>
      </c>
      <c r="D1573" t="s">
        <v>2770</v>
      </c>
      <c r="E1573" t="s">
        <v>2732</v>
      </c>
      <c r="F1573" t="s">
        <v>2728</v>
      </c>
      <c r="G1573" t="s">
        <v>221</v>
      </c>
      <c r="H1573" s="1">
        <v>45292</v>
      </c>
      <c r="I1573" s="4">
        <v>1</v>
      </c>
      <c r="J1573" s="4">
        <v>358</v>
      </c>
    </row>
    <row r="1574" spans="1:10">
      <c r="A1574" t="s">
        <v>156</v>
      </c>
      <c r="B1574" t="s">
        <v>157</v>
      </c>
      <c r="C1574" t="s">
        <v>2769</v>
      </c>
      <c r="D1574" t="s">
        <v>2770</v>
      </c>
      <c r="E1574" t="s">
        <v>2732</v>
      </c>
      <c r="F1574" t="s">
        <v>2728</v>
      </c>
      <c r="G1574" t="s">
        <v>237</v>
      </c>
      <c r="H1574" s="1">
        <v>45292</v>
      </c>
      <c r="I1574" s="4">
        <v>3</v>
      </c>
      <c r="J1574" s="4">
        <v>358</v>
      </c>
    </row>
    <row r="1575" spans="1:10">
      <c r="A1575" t="s">
        <v>156</v>
      </c>
      <c r="B1575" t="s">
        <v>157</v>
      </c>
      <c r="C1575" t="s">
        <v>2769</v>
      </c>
      <c r="D1575" t="s">
        <v>2770</v>
      </c>
      <c r="E1575" t="s">
        <v>2732</v>
      </c>
      <c r="F1575" t="s">
        <v>2728</v>
      </c>
      <c r="G1575" t="s">
        <v>233</v>
      </c>
      <c r="H1575" s="1">
        <v>45292</v>
      </c>
      <c r="I1575" s="4">
        <v>0</v>
      </c>
      <c r="J1575" s="4">
        <v>358</v>
      </c>
    </row>
    <row r="1576" spans="1:10">
      <c r="A1576" t="s">
        <v>156</v>
      </c>
      <c r="B1576" t="s">
        <v>157</v>
      </c>
      <c r="C1576" t="s">
        <v>2769</v>
      </c>
      <c r="D1576" t="s">
        <v>2770</v>
      </c>
      <c r="E1576" t="s">
        <v>2732</v>
      </c>
      <c r="F1576" t="s">
        <v>2728</v>
      </c>
      <c r="G1576" t="s">
        <v>211</v>
      </c>
      <c r="H1576" s="1">
        <v>45292</v>
      </c>
      <c r="I1576" s="4">
        <v>1</v>
      </c>
      <c r="J1576" s="4">
        <v>358</v>
      </c>
    </row>
    <row r="1577" spans="1:10" hidden="1">
      <c r="A1577" t="s">
        <v>156</v>
      </c>
      <c r="B1577" t="s">
        <v>157</v>
      </c>
      <c r="C1577" t="s">
        <v>2741</v>
      </c>
      <c r="D1577" t="s">
        <v>2742</v>
      </c>
      <c r="E1577" t="s">
        <v>2732</v>
      </c>
      <c r="F1577" t="s">
        <v>2711</v>
      </c>
      <c r="G1577" t="s">
        <v>215</v>
      </c>
      <c r="H1577" s="1">
        <v>45292</v>
      </c>
      <c r="I1577" s="4">
        <v>28</v>
      </c>
      <c r="J1577" s="4">
        <v>358</v>
      </c>
    </row>
    <row r="1578" spans="1:10" hidden="1">
      <c r="A1578" t="s">
        <v>156</v>
      </c>
      <c r="B1578" t="s">
        <v>157</v>
      </c>
      <c r="C1578" t="s">
        <v>2741</v>
      </c>
      <c r="D1578" t="s">
        <v>2742</v>
      </c>
      <c r="E1578" t="s">
        <v>2732</v>
      </c>
      <c r="F1578" t="s">
        <v>2711</v>
      </c>
      <c r="G1578" t="s">
        <v>221</v>
      </c>
      <c r="H1578" s="1">
        <v>45292</v>
      </c>
      <c r="I1578" s="4">
        <v>46</v>
      </c>
      <c r="J1578" s="4">
        <v>358</v>
      </c>
    </row>
    <row r="1579" spans="1:10" hidden="1">
      <c r="A1579" t="s">
        <v>156</v>
      </c>
      <c r="B1579" t="s">
        <v>157</v>
      </c>
      <c r="C1579" t="s">
        <v>2741</v>
      </c>
      <c r="D1579" t="s">
        <v>2742</v>
      </c>
      <c r="E1579" t="s">
        <v>2732</v>
      </c>
      <c r="F1579" t="s">
        <v>2711</v>
      </c>
      <c r="G1579" t="s">
        <v>237</v>
      </c>
      <c r="H1579" s="1">
        <v>45292</v>
      </c>
      <c r="I1579" s="4">
        <v>57</v>
      </c>
      <c r="J1579" s="4">
        <v>358</v>
      </c>
    </row>
    <row r="1580" spans="1:10" hidden="1">
      <c r="A1580" t="s">
        <v>156</v>
      </c>
      <c r="B1580" t="s">
        <v>157</v>
      </c>
      <c r="C1580" t="s">
        <v>2741</v>
      </c>
      <c r="D1580" t="s">
        <v>2742</v>
      </c>
      <c r="E1580" t="s">
        <v>2732</v>
      </c>
      <c r="F1580" t="s">
        <v>2711</v>
      </c>
      <c r="G1580" t="s">
        <v>233</v>
      </c>
      <c r="H1580" s="1">
        <v>45292</v>
      </c>
      <c r="I1580" s="4">
        <v>36</v>
      </c>
      <c r="J1580" s="4">
        <v>358</v>
      </c>
    </row>
    <row r="1581" spans="1:10" hidden="1">
      <c r="A1581" t="s">
        <v>156</v>
      </c>
      <c r="B1581" t="s">
        <v>157</v>
      </c>
      <c r="C1581" t="s">
        <v>2741</v>
      </c>
      <c r="D1581" t="s">
        <v>2742</v>
      </c>
      <c r="E1581" t="s">
        <v>2732</v>
      </c>
      <c r="F1581" t="s">
        <v>2711</v>
      </c>
      <c r="G1581" t="s">
        <v>211</v>
      </c>
      <c r="H1581" s="1">
        <v>45292</v>
      </c>
      <c r="I1581" s="4">
        <v>12</v>
      </c>
      <c r="J1581" s="4">
        <v>358</v>
      </c>
    </row>
    <row r="1582" spans="1:10" hidden="1">
      <c r="A1582" t="s">
        <v>156</v>
      </c>
      <c r="B1582" t="s">
        <v>157</v>
      </c>
      <c r="C1582" t="s">
        <v>2741</v>
      </c>
      <c r="D1582" t="s">
        <v>2742</v>
      </c>
      <c r="E1582" t="s">
        <v>2777</v>
      </c>
      <c r="F1582" t="s">
        <v>2711</v>
      </c>
      <c r="G1582" t="s">
        <v>215</v>
      </c>
      <c r="H1582" s="1">
        <v>45292</v>
      </c>
      <c r="I1582" s="4">
        <v>1</v>
      </c>
      <c r="J1582" s="4">
        <v>358</v>
      </c>
    </row>
    <row r="1583" spans="1:10" hidden="1">
      <c r="A1583" t="s">
        <v>156</v>
      </c>
      <c r="B1583" t="s">
        <v>157</v>
      </c>
      <c r="C1583" t="s">
        <v>2741</v>
      </c>
      <c r="D1583" t="s">
        <v>2742</v>
      </c>
      <c r="E1583" t="s">
        <v>2777</v>
      </c>
      <c r="F1583" t="s">
        <v>2711</v>
      </c>
      <c r="G1583" t="s">
        <v>221</v>
      </c>
      <c r="H1583" s="1">
        <v>45292</v>
      </c>
      <c r="I1583" s="4">
        <v>1</v>
      </c>
      <c r="J1583" s="4">
        <v>358</v>
      </c>
    </row>
    <row r="1584" spans="1:10" hidden="1">
      <c r="A1584" t="s">
        <v>156</v>
      </c>
      <c r="B1584" t="s">
        <v>157</v>
      </c>
      <c r="C1584" t="s">
        <v>2741</v>
      </c>
      <c r="D1584" t="s">
        <v>2742</v>
      </c>
      <c r="E1584" t="s">
        <v>2777</v>
      </c>
      <c r="F1584" t="s">
        <v>2711</v>
      </c>
      <c r="G1584" t="s">
        <v>237</v>
      </c>
      <c r="H1584" s="1">
        <v>45292</v>
      </c>
      <c r="I1584" s="4">
        <v>11</v>
      </c>
      <c r="J1584" s="4">
        <v>358</v>
      </c>
    </row>
    <row r="1585" spans="1:10" hidden="1">
      <c r="A1585" t="s">
        <v>156</v>
      </c>
      <c r="B1585" t="s">
        <v>157</v>
      </c>
      <c r="C1585" t="s">
        <v>2741</v>
      </c>
      <c r="D1585" t="s">
        <v>2742</v>
      </c>
      <c r="E1585" t="s">
        <v>2777</v>
      </c>
      <c r="F1585" t="s">
        <v>2711</v>
      </c>
      <c r="G1585" t="s">
        <v>233</v>
      </c>
      <c r="H1585" s="1">
        <v>45292</v>
      </c>
      <c r="I1585" s="4">
        <v>5</v>
      </c>
      <c r="J1585" s="4">
        <v>358</v>
      </c>
    </row>
    <row r="1586" spans="1:10" hidden="1">
      <c r="A1586" t="s">
        <v>156</v>
      </c>
      <c r="B1586" t="s">
        <v>157</v>
      </c>
      <c r="C1586" t="s">
        <v>2741</v>
      </c>
      <c r="D1586" t="s">
        <v>2742</v>
      </c>
      <c r="E1586" t="s">
        <v>2777</v>
      </c>
      <c r="F1586" t="s">
        <v>2711</v>
      </c>
      <c r="G1586" t="s">
        <v>211</v>
      </c>
      <c r="H1586" s="1">
        <v>45292</v>
      </c>
      <c r="I1586" s="4">
        <v>0</v>
      </c>
      <c r="J1586" s="4">
        <v>358</v>
      </c>
    </row>
    <row r="1587" spans="1:10" hidden="1">
      <c r="A1587" t="s">
        <v>156</v>
      </c>
      <c r="B1587" t="s">
        <v>157</v>
      </c>
      <c r="C1587" t="s">
        <v>2733</v>
      </c>
      <c r="D1587" t="s">
        <v>2734</v>
      </c>
      <c r="E1587" t="s">
        <v>2732</v>
      </c>
      <c r="F1587" t="s">
        <v>2728</v>
      </c>
      <c r="G1587" t="s">
        <v>215</v>
      </c>
      <c r="H1587" s="1">
        <v>45292</v>
      </c>
      <c r="I1587" s="4">
        <v>0</v>
      </c>
      <c r="J1587" s="4">
        <v>358</v>
      </c>
    </row>
    <row r="1588" spans="1:10" hidden="1">
      <c r="A1588" t="s">
        <v>156</v>
      </c>
      <c r="B1588" t="s">
        <v>157</v>
      </c>
      <c r="C1588" t="s">
        <v>2733</v>
      </c>
      <c r="D1588" t="s">
        <v>2734</v>
      </c>
      <c r="E1588" t="s">
        <v>2732</v>
      </c>
      <c r="F1588" t="s">
        <v>2728</v>
      </c>
      <c r="G1588" t="s">
        <v>221</v>
      </c>
      <c r="H1588" s="1">
        <v>45292</v>
      </c>
      <c r="I1588" s="4">
        <v>1</v>
      </c>
      <c r="J1588" s="4">
        <v>358</v>
      </c>
    </row>
    <row r="1589" spans="1:10" hidden="1">
      <c r="A1589" t="s">
        <v>156</v>
      </c>
      <c r="B1589" t="s">
        <v>157</v>
      </c>
      <c r="C1589" t="s">
        <v>2733</v>
      </c>
      <c r="D1589" t="s">
        <v>2734</v>
      </c>
      <c r="E1589" t="s">
        <v>2732</v>
      </c>
      <c r="F1589" t="s">
        <v>2728</v>
      </c>
      <c r="G1589" t="s">
        <v>237</v>
      </c>
      <c r="H1589" s="1">
        <v>45292</v>
      </c>
      <c r="I1589" s="4">
        <v>11</v>
      </c>
      <c r="J1589" s="4">
        <v>358</v>
      </c>
    </row>
    <row r="1590" spans="1:10" hidden="1">
      <c r="A1590" t="s">
        <v>156</v>
      </c>
      <c r="B1590" t="s">
        <v>157</v>
      </c>
      <c r="C1590" t="s">
        <v>2733</v>
      </c>
      <c r="D1590" t="s">
        <v>2734</v>
      </c>
      <c r="E1590" t="s">
        <v>2732</v>
      </c>
      <c r="F1590" t="s">
        <v>2728</v>
      </c>
      <c r="G1590" t="s">
        <v>233</v>
      </c>
      <c r="H1590" s="1">
        <v>45292</v>
      </c>
      <c r="I1590" s="4">
        <v>1</v>
      </c>
      <c r="J1590" s="4">
        <v>358</v>
      </c>
    </row>
    <row r="1591" spans="1:10" hidden="1">
      <c r="A1591" t="s">
        <v>156</v>
      </c>
      <c r="B1591" t="s">
        <v>157</v>
      </c>
      <c r="C1591" t="s">
        <v>2733</v>
      </c>
      <c r="D1591" t="s">
        <v>2734</v>
      </c>
      <c r="E1591" t="s">
        <v>2732</v>
      </c>
      <c r="F1591" t="s">
        <v>2728</v>
      </c>
      <c r="G1591" t="s">
        <v>211</v>
      </c>
      <c r="H1591" s="1">
        <v>45292</v>
      </c>
      <c r="I1591" s="4">
        <v>4</v>
      </c>
      <c r="J1591" s="4">
        <v>358</v>
      </c>
    </row>
    <row r="1592" spans="1:10" hidden="1">
      <c r="A1592" t="s">
        <v>156</v>
      </c>
      <c r="B1592" t="s">
        <v>157</v>
      </c>
      <c r="C1592" t="s">
        <v>2773</v>
      </c>
      <c r="D1592" t="s">
        <v>2774</v>
      </c>
      <c r="E1592" t="s">
        <v>2732</v>
      </c>
      <c r="F1592" t="s">
        <v>2728</v>
      </c>
      <c r="G1592" t="s">
        <v>215</v>
      </c>
      <c r="H1592" s="1">
        <v>45292</v>
      </c>
      <c r="I1592" s="4">
        <v>0</v>
      </c>
      <c r="J1592" s="4">
        <v>358</v>
      </c>
    </row>
    <row r="1593" spans="1:10" hidden="1">
      <c r="A1593" t="s">
        <v>156</v>
      </c>
      <c r="B1593" t="s">
        <v>157</v>
      </c>
      <c r="C1593" t="s">
        <v>2773</v>
      </c>
      <c r="D1593" t="s">
        <v>2774</v>
      </c>
      <c r="E1593" t="s">
        <v>2732</v>
      </c>
      <c r="F1593" t="s">
        <v>2728</v>
      </c>
      <c r="G1593" t="s">
        <v>221</v>
      </c>
      <c r="H1593" s="1">
        <v>45292</v>
      </c>
      <c r="I1593" s="4">
        <v>5</v>
      </c>
      <c r="J1593" s="4">
        <v>358</v>
      </c>
    </row>
    <row r="1594" spans="1:10" hidden="1">
      <c r="A1594" t="s">
        <v>156</v>
      </c>
      <c r="B1594" t="s">
        <v>157</v>
      </c>
      <c r="C1594" t="s">
        <v>2773</v>
      </c>
      <c r="D1594" t="s">
        <v>2774</v>
      </c>
      <c r="E1594" t="s">
        <v>2732</v>
      </c>
      <c r="F1594" t="s">
        <v>2728</v>
      </c>
      <c r="G1594" t="s">
        <v>237</v>
      </c>
      <c r="H1594" s="1">
        <v>45292</v>
      </c>
      <c r="I1594" s="4">
        <v>2</v>
      </c>
      <c r="J1594" s="4">
        <v>358</v>
      </c>
    </row>
    <row r="1595" spans="1:10" hidden="1">
      <c r="A1595" t="s">
        <v>156</v>
      </c>
      <c r="B1595" t="s">
        <v>157</v>
      </c>
      <c r="C1595" t="s">
        <v>2773</v>
      </c>
      <c r="D1595" t="s">
        <v>2774</v>
      </c>
      <c r="E1595" t="s">
        <v>2732</v>
      </c>
      <c r="F1595" t="s">
        <v>2728</v>
      </c>
      <c r="G1595" t="s">
        <v>233</v>
      </c>
      <c r="H1595" s="1">
        <v>45292</v>
      </c>
      <c r="I1595" s="4">
        <v>2</v>
      </c>
      <c r="J1595" s="4">
        <v>358</v>
      </c>
    </row>
    <row r="1596" spans="1:10" hidden="1">
      <c r="A1596" t="s">
        <v>156</v>
      </c>
      <c r="B1596" t="s">
        <v>157</v>
      </c>
      <c r="C1596" t="s">
        <v>2773</v>
      </c>
      <c r="D1596" t="s">
        <v>2774</v>
      </c>
      <c r="E1596" t="s">
        <v>2732</v>
      </c>
      <c r="F1596" t="s">
        <v>2728</v>
      </c>
      <c r="G1596" t="s">
        <v>211</v>
      </c>
      <c r="H1596" s="1">
        <v>45292</v>
      </c>
      <c r="I1596" s="4">
        <v>5</v>
      </c>
      <c r="J1596" s="4">
        <v>358</v>
      </c>
    </row>
    <row r="1597" spans="1:10" hidden="1">
      <c r="A1597" t="s">
        <v>156</v>
      </c>
      <c r="B1597" t="s">
        <v>157</v>
      </c>
      <c r="C1597" t="s">
        <v>2729</v>
      </c>
      <c r="D1597" t="s">
        <v>2730</v>
      </c>
      <c r="E1597" t="s">
        <v>2732</v>
      </c>
      <c r="F1597" t="s">
        <v>2728</v>
      </c>
      <c r="G1597" t="s">
        <v>215</v>
      </c>
      <c r="H1597" s="1">
        <v>45292</v>
      </c>
      <c r="I1597" s="4">
        <v>0</v>
      </c>
      <c r="J1597" s="4">
        <v>358</v>
      </c>
    </row>
    <row r="1598" spans="1:10" hidden="1">
      <c r="A1598" t="s">
        <v>156</v>
      </c>
      <c r="B1598" t="s">
        <v>157</v>
      </c>
      <c r="C1598" t="s">
        <v>2729</v>
      </c>
      <c r="D1598" t="s">
        <v>2730</v>
      </c>
      <c r="E1598" t="s">
        <v>2732</v>
      </c>
      <c r="F1598" t="s">
        <v>2728</v>
      </c>
      <c r="G1598" t="s">
        <v>221</v>
      </c>
      <c r="H1598" s="1">
        <v>45292</v>
      </c>
      <c r="I1598" s="4">
        <v>2</v>
      </c>
      <c r="J1598" s="4">
        <v>358</v>
      </c>
    </row>
    <row r="1599" spans="1:10" hidden="1">
      <c r="A1599" t="s">
        <v>156</v>
      </c>
      <c r="B1599" t="s">
        <v>157</v>
      </c>
      <c r="C1599" t="s">
        <v>2729</v>
      </c>
      <c r="D1599" t="s">
        <v>2730</v>
      </c>
      <c r="E1599" t="s">
        <v>2732</v>
      </c>
      <c r="F1599" t="s">
        <v>2728</v>
      </c>
      <c r="G1599" t="s">
        <v>237</v>
      </c>
      <c r="H1599" s="1">
        <v>45292</v>
      </c>
      <c r="I1599" s="4">
        <v>4</v>
      </c>
      <c r="J1599" s="4">
        <v>358</v>
      </c>
    </row>
    <row r="1600" spans="1:10" hidden="1">
      <c r="A1600" t="s">
        <v>156</v>
      </c>
      <c r="B1600" t="s">
        <v>157</v>
      </c>
      <c r="C1600" t="s">
        <v>2729</v>
      </c>
      <c r="D1600" t="s">
        <v>2730</v>
      </c>
      <c r="E1600" t="s">
        <v>2732</v>
      </c>
      <c r="F1600" t="s">
        <v>2728</v>
      </c>
      <c r="G1600" t="s">
        <v>233</v>
      </c>
      <c r="H1600" s="1">
        <v>45292</v>
      </c>
      <c r="I1600" s="4">
        <v>6</v>
      </c>
      <c r="J1600" s="4">
        <v>358</v>
      </c>
    </row>
    <row r="1601" spans="1:10" hidden="1">
      <c r="A1601" t="s">
        <v>156</v>
      </c>
      <c r="B1601" t="s">
        <v>157</v>
      </c>
      <c r="C1601" t="s">
        <v>2729</v>
      </c>
      <c r="D1601" t="s">
        <v>2730</v>
      </c>
      <c r="E1601" t="s">
        <v>2732</v>
      </c>
      <c r="F1601" t="s">
        <v>2728</v>
      </c>
      <c r="G1601" t="s">
        <v>211</v>
      </c>
      <c r="H1601" s="1">
        <v>45292</v>
      </c>
      <c r="I1601" s="4">
        <v>16</v>
      </c>
      <c r="J1601" s="4">
        <v>358</v>
      </c>
    </row>
    <row r="1602" spans="1:10" hidden="1">
      <c r="A1602" t="s">
        <v>156</v>
      </c>
      <c r="B1602" t="s">
        <v>157</v>
      </c>
      <c r="C1602" t="s">
        <v>2716</v>
      </c>
      <c r="D1602" t="s">
        <v>2717</v>
      </c>
      <c r="E1602" t="s">
        <v>2732</v>
      </c>
      <c r="F1602" t="s">
        <v>2715</v>
      </c>
      <c r="G1602" t="s">
        <v>215</v>
      </c>
      <c r="H1602" s="1">
        <v>45292</v>
      </c>
      <c r="I1602" s="4">
        <v>0</v>
      </c>
      <c r="J1602" s="4">
        <v>358</v>
      </c>
    </row>
    <row r="1603" spans="1:10" hidden="1">
      <c r="A1603" t="s">
        <v>156</v>
      </c>
      <c r="B1603" t="s">
        <v>157</v>
      </c>
      <c r="C1603" t="s">
        <v>2716</v>
      </c>
      <c r="D1603" t="s">
        <v>2717</v>
      </c>
      <c r="E1603" t="s">
        <v>2732</v>
      </c>
      <c r="F1603" t="s">
        <v>2715</v>
      </c>
      <c r="G1603" t="s">
        <v>221</v>
      </c>
      <c r="H1603" s="1">
        <v>45292</v>
      </c>
      <c r="I1603" s="4">
        <v>2</v>
      </c>
      <c r="J1603" s="4">
        <v>358</v>
      </c>
    </row>
    <row r="1604" spans="1:10" hidden="1">
      <c r="A1604" t="s">
        <v>156</v>
      </c>
      <c r="B1604" t="s">
        <v>157</v>
      </c>
      <c r="C1604" t="s">
        <v>2716</v>
      </c>
      <c r="D1604" t="s">
        <v>2717</v>
      </c>
      <c r="E1604" t="s">
        <v>2732</v>
      </c>
      <c r="F1604" t="s">
        <v>2715</v>
      </c>
      <c r="G1604" t="s">
        <v>237</v>
      </c>
      <c r="H1604" s="1">
        <v>45292</v>
      </c>
      <c r="I1604" s="4">
        <v>3</v>
      </c>
      <c r="J1604" s="4">
        <v>358</v>
      </c>
    </row>
    <row r="1605" spans="1:10" hidden="1">
      <c r="A1605" t="s">
        <v>156</v>
      </c>
      <c r="B1605" t="s">
        <v>157</v>
      </c>
      <c r="C1605" t="s">
        <v>2716</v>
      </c>
      <c r="D1605" t="s">
        <v>2717</v>
      </c>
      <c r="E1605" t="s">
        <v>2732</v>
      </c>
      <c r="F1605" t="s">
        <v>2715</v>
      </c>
      <c r="G1605" t="s">
        <v>233</v>
      </c>
      <c r="H1605" s="1">
        <v>45292</v>
      </c>
      <c r="I1605" s="4">
        <v>4</v>
      </c>
      <c r="J1605" s="4">
        <v>358</v>
      </c>
    </row>
    <row r="1606" spans="1:10" hidden="1">
      <c r="A1606" t="s">
        <v>156</v>
      </c>
      <c r="B1606" t="s">
        <v>157</v>
      </c>
      <c r="C1606" t="s">
        <v>2716</v>
      </c>
      <c r="D1606" t="s">
        <v>2717</v>
      </c>
      <c r="E1606" t="s">
        <v>2732</v>
      </c>
      <c r="F1606" t="s">
        <v>2715</v>
      </c>
      <c r="G1606" t="s">
        <v>211</v>
      </c>
      <c r="H1606" s="1">
        <v>45292</v>
      </c>
      <c r="I1606" s="4">
        <v>7</v>
      </c>
      <c r="J1606" s="4">
        <v>358</v>
      </c>
    </row>
    <row r="1607" spans="1:10" hidden="1">
      <c r="A1607" t="s">
        <v>156</v>
      </c>
      <c r="B1607" t="s">
        <v>157</v>
      </c>
      <c r="C1607" t="s">
        <v>2726</v>
      </c>
      <c r="D1607" t="s">
        <v>2727</v>
      </c>
      <c r="E1607" t="s">
        <v>2732</v>
      </c>
      <c r="F1607" t="s">
        <v>2728</v>
      </c>
      <c r="G1607" t="s">
        <v>215</v>
      </c>
      <c r="H1607" s="1">
        <v>45292</v>
      </c>
      <c r="I1607" s="4">
        <v>0</v>
      </c>
      <c r="J1607" s="4">
        <v>358</v>
      </c>
    </row>
    <row r="1608" spans="1:10" hidden="1">
      <c r="A1608" t="s">
        <v>156</v>
      </c>
      <c r="B1608" t="s">
        <v>157</v>
      </c>
      <c r="C1608" t="s">
        <v>2726</v>
      </c>
      <c r="D1608" t="s">
        <v>2727</v>
      </c>
      <c r="E1608" t="s">
        <v>2732</v>
      </c>
      <c r="F1608" t="s">
        <v>2728</v>
      </c>
      <c r="G1608" t="s">
        <v>221</v>
      </c>
      <c r="H1608" s="1">
        <v>45292</v>
      </c>
      <c r="I1608" s="4">
        <v>1</v>
      </c>
      <c r="J1608" s="4">
        <v>358</v>
      </c>
    </row>
    <row r="1609" spans="1:10" hidden="1">
      <c r="A1609" t="s">
        <v>156</v>
      </c>
      <c r="B1609" t="s">
        <v>157</v>
      </c>
      <c r="C1609" t="s">
        <v>2726</v>
      </c>
      <c r="D1609" t="s">
        <v>2727</v>
      </c>
      <c r="E1609" t="s">
        <v>2732</v>
      </c>
      <c r="F1609" t="s">
        <v>2728</v>
      </c>
      <c r="G1609" t="s">
        <v>237</v>
      </c>
      <c r="H1609" s="1">
        <v>45292</v>
      </c>
      <c r="I1609" s="4">
        <v>8</v>
      </c>
      <c r="J1609" s="4">
        <v>358</v>
      </c>
    </row>
    <row r="1610" spans="1:10" hidden="1">
      <c r="A1610" t="s">
        <v>156</v>
      </c>
      <c r="B1610" t="s">
        <v>157</v>
      </c>
      <c r="C1610" t="s">
        <v>2726</v>
      </c>
      <c r="D1610" t="s">
        <v>2727</v>
      </c>
      <c r="E1610" t="s">
        <v>2732</v>
      </c>
      <c r="F1610" t="s">
        <v>2728</v>
      </c>
      <c r="G1610" t="s">
        <v>233</v>
      </c>
      <c r="H1610" s="1">
        <v>45292</v>
      </c>
      <c r="I1610" s="4">
        <v>11</v>
      </c>
      <c r="J1610" s="4">
        <v>358</v>
      </c>
    </row>
    <row r="1611" spans="1:10" hidden="1">
      <c r="A1611" t="s">
        <v>156</v>
      </c>
      <c r="B1611" t="s">
        <v>157</v>
      </c>
      <c r="C1611" t="s">
        <v>2726</v>
      </c>
      <c r="D1611" t="s">
        <v>2727</v>
      </c>
      <c r="E1611" t="s">
        <v>2732</v>
      </c>
      <c r="F1611" t="s">
        <v>2728</v>
      </c>
      <c r="G1611" t="s">
        <v>211</v>
      </c>
      <c r="H1611" s="1">
        <v>45292</v>
      </c>
      <c r="I1611" s="4">
        <v>17</v>
      </c>
      <c r="J1611" s="4">
        <v>358</v>
      </c>
    </row>
    <row r="1612" spans="1:10" hidden="1">
      <c r="A1612" t="s">
        <v>158</v>
      </c>
      <c r="B1612" t="s">
        <v>159</v>
      </c>
      <c r="C1612" t="s">
        <v>2744</v>
      </c>
      <c r="D1612" t="s">
        <v>2745</v>
      </c>
      <c r="E1612" t="s">
        <v>2768</v>
      </c>
      <c r="F1612" t="s">
        <v>2711</v>
      </c>
      <c r="G1612" t="s">
        <v>215</v>
      </c>
      <c r="H1612" s="1">
        <v>45292</v>
      </c>
      <c r="I1612" s="4">
        <v>0</v>
      </c>
      <c r="J1612" s="4">
        <v>1964</v>
      </c>
    </row>
    <row r="1613" spans="1:10" hidden="1">
      <c r="A1613" t="s">
        <v>158</v>
      </c>
      <c r="B1613" t="s">
        <v>159</v>
      </c>
      <c r="C1613" t="s">
        <v>2744</v>
      </c>
      <c r="D1613" t="s">
        <v>2745</v>
      </c>
      <c r="E1613" t="s">
        <v>2768</v>
      </c>
      <c r="F1613" t="s">
        <v>2711</v>
      </c>
      <c r="G1613" t="s">
        <v>221</v>
      </c>
      <c r="H1613" s="1">
        <v>45292</v>
      </c>
      <c r="I1613" s="4">
        <v>5</v>
      </c>
      <c r="J1613" s="4">
        <v>1964</v>
      </c>
    </row>
    <row r="1614" spans="1:10" hidden="1">
      <c r="A1614" t="s">
        <v>158</v>
      </c>
      <c r="B1614" t="s">
        <v>159</v>
      </c>
      <c r="C1614" t="s">
        <v>2744</v>
      </c>
      <c r="D1614" t="s">
        <v>2745</v>
      </c>
      <c r="E1614" t="s">
        <v>2768</v>
      </c>
      <c r="F1614" t="s">
        <v>2711</v>
      </c>
      <c r="G1614" t="s">
        <v>237</v>
      </c>
      <c r="H1614" s="1">
        <v>45292</v>
      </c>
      <c r="I1614" s="4">
        <v>2</v>
      </c>
      <c r="J1614" s="4">
        <v>1964</v>
      </c>
    </row>
    <row r="1615" spans="1:10" hidden="1">
      <c r="A1615" t="s">
        <v>158</v>
      </c>
      <c r="B1615" t="s">
        <v>159</v>
      </c>
      <c r="C1615" t="s">
        <v>2744</v>
      </c>
      <c r="D1615" t="s">
        <v>2745</v>
      </c>
      <c r="E1615" t="s">
        <v>2768</v>
      </c>
      <c r="F1615" t="s">
        <v>2711</v>
      </c>
      <c r="G1615" t="s">
        <v>233</v>
      </c>
      <c r="H1615" s="1">
        <v>45292</v>
      </c>
      <c r="I1615" s="4">
        <v>0</v>
      </c>
      <c r="J1615" s="4">
        <v>1964</v>
      </c>
    </row>
    <row r="1616" spans="1:10" hidden="1">
      <c r="A1616" t="s">
        <v>158</v>
      </c>
      <c r="B1616" t="s">
        <v>159</v>
      </c>
      <c r="C1616" t="s">
        <v>2744</v>
      </c>
      <c r="D1616" t="s">
        <v>2745</v>
      </c>
      <c r="E1616" t="s">
        <v>2768</v>
      </c>
      <c r="F1616" t="s">
        <v>2711</v>
      </c>
      <c r="G1616" t="s">
        <v>211</v>
      </c>
      <c r="H1616" s="1">
        <v>45292</v>
      </c>
      <c r="I1616" s="4">
        <v>12</v>
      </c>
      <c r="J1616" s="4">
        <v>1964</v>
      </c>
    </row>
    <row r="1617" spans="1:10" hidden="1">
      <c r="A1617" t="s">
        <v>158</v>
      </c>
      <c r="B1617" t="s">
        <v>159</v>
      </c>
      <c r="C1617" t="s">
        <v>129</v>
      </c>
      <c r="D1617" t="s">
        <v>2755</v>
      </c>
      <c r="E1617" t="s">
        <v>2709</v>
      </c>
      <c r="F1617" t="s">
        <v>2715</v>
      </c>
      <c r="G1617" t="s">
        <v>215</v>
      </c>
      <c r="H1617" s="1">
        <v>45292</v>
      </c>
      <c r="I1617" s="4">
        <v>0</v>
      </c>
      <c r="J1617" s="4">
        <v>1964</v>
      </c>
    </row>
    <row r="1618" spans="1:10" hidden="1">
      <c r="A1618" t="s">
        <v>158</v>
      </c>
      <c r="B1618" t="s">
        <v>159</v>
      </c>
      <c r="C1618" t="s">
        <v>129</v>
      </c>
      <c r="D1618" t="s">
        <v>2755</v>
      </c>
      <c r="E1618" t="s">
        <v>2709</v>
      </c>
      <c r="F1618" t="s">
        <v>2715</v>
      </c>
      <c r="G1618" t="s">
        <v>221</v>
      </c>
      <c r="H1618" s="1">
        <v>45292</v>
      </c>
      <c r="I1618" s="4">
        <v>0</v>
      </c>
      <c r="J1618" s="4">
        <v>1964</v>
      </c>
    </row>
    <row r="1619" spans="1:10" hidden="1">
      <c r="A1619" t="s">
        <v>158</v>
      </c>
      <c r="B1619" t="s">
        <v>159</v>
      </c>
      <c r="C1619" t="s">
        <v>129</v>
      </c>
      <c r="D1619" t="s">
        <v>2755</v>
      </c>
      <c r="E1619" t="s">
        <v>2709</v>
      </c>
      <c r="F1619" t="s">
        <v>2715</v>
      </c>
      <c r="G1619" t="s">
        <v>237</v>
      </c>
      <c r="H1619" s="1">
        <v>45292</v>
      </c>
      <c r="I1619" s="4">
        <v>1</v>
      </c>
      <c r="J1619" s="4">
        <v>1964</v>
      </c>
    </row>
    <row r="1620" spans="1:10" hidden="1">
      <c r="A1620" t="s">
        <v>158</v>
      </c>
      <c r="B1620" t="s">
        <v>159</v>
      </c>
      <c r="C1620" t="s">
        <v>129</v>
      </c>
      <c r="D1620" t="s">
        <v>2755</v>
      </c>
      <c r="E1620" t="s">
        <v>2709</v>
      </c>
      <c r="F1620" t="s">
        <v>2715</v>
      </c>
      <c r="G1620" t="s">
        <v>233</v>
      </c>
      <c r="H1620" s="1">
        <v>45292</v>
      </c>
      <c r="I1620" s="4">
        <v>5</v>
      </c>
      <c r="J1620" s="4">
        <v>1964</v>
      </c>
    </row>
    <row r="1621" spans="1:10" hidden="1">
      <c r="A1621" t="s">
        <v>158</v>
      </c>
      <c r="B1621" t="s">
        <v>159</v>
      </c>
      <c r="C1621" t="s">
        <v>129</v>
      </c>
      <c r="D1621" t="s">
        <v>2755</v>
      </c>
      <c r="E1621" t="s">
        <v>2709</v>
      </c>
      <c r="F1621" t="s">
        <v>2715</v>
      </c>
      <c r="G1621" t="s">
        <v>211</v>
      </c>
      <c r="H1621" s="1">
        <v>45292</v>
      </c>
      <c r="I1621" s="4">
        <v>5</v>
      </c>
      <c r="J1621" s="4">
        <v>1964</v>
      </c>
    </row>
    <row r="1622" spans="1:10" hidden="1">
      <c r="A1622" t="s">
        <v>158</v>
      </c>
      <c r="B1622" t="s">
        <v>159</v>
      </c>
      <c r="C1622" t="s">
        <v>129</v>
      </c>
      <c r="D1622" t="s">
        <v>2755</v>
      </c>
      <c r="E1622" t="s">
        <v>2768</v>
      </c>
      <c r="F1622" t="s">
        <v>2715</v>
      </c>
      <c r="G1622" t="s">
        <v>215</v>
      </c>
      <c r="H1622" s="1">
        <v>45292</v>
      </c>
      <c r="I1622" s="4">
        <v>1</v>
      </c>
      <c r="J1622" s="4">
        <v>1964</v>
      </c>
    </row>
    <row r="1623" spans="1:10" hidden="1">
      <c r="A1623" t="s">
        <v>158</v>
      </c>
      <c r="B1623" t="s">
        <v>159</v>
      </c>
      <c r="C1623" t="s">
        <v>129</v>
      </c>
      <c r="D1623" t="s">
        <v>2755</v>
      </c>
      <c r="E1623" t="s">
        <v>2768</v>
      </c>
      <c r="F1623" t="s">
        <v>2715</v>
      </c>
      <c r="G1623" t="s">
        <v>221</v>
      </c>
      <c r="H1623" s="1">
        <v>45292</v>
      </c>
      <c r="I1623" s="4">
        <v>2</v>
      </c>
      <c r="J1623" s="4">
        <v>1964</v>
      </c>
    </row>
    <row r="1624" spans="1:10" hidden="1">
      <c r="A1624" t="s">
        <v>158</v>
      </c>
      <c r="B1624" t="s">
        <v>159</v>
      </c>
      <c r="C1624" t="s">
        <v>129</v>
      </c>
      <c r="D1624" t="s">
        <v>2755</v>
      </c>
      <c r="E1624" t="s">
        <v>2768</v>
      </c>
      <c r="F1624" t="s">
        <v>2715</v>
      </c>
      <c r="G1624" t="s">
        <v>237</v>
      </c>
      <c r="H1624" s="1">
        <v>45292</v>
      </c>
      <c r="I1624" s="4">
        <v>4</v>
      </c>
      <c r="J1624" s="4">
        <v>1964</v>
      </c>
    </row>
    <row r="1625" spans="1:10" hidden="1">
      <c r="A1625" t="s">
        <v>158</v>
      </c>
      <c r="B1625" t="s">
        <v>159</v>
      </c>
      <c r="C1625" t="s">
        <v>129</v>
      </c>
      <c r="D1625" t="s">
        <v>2755</v>
      </c>
      <c r="E1625" t="s">
        <v>2768</v>
      </c>
      <c r="F1625" t="s">
        <v>2715</v>
      </c>
      <c r="G1625" t="s">
        <v>233</v>
      </c>
      <c r="H1625" s="1">
        <v>45292</v>
      </c>
      <c r="I1625" s="4">
        <v>4</v>
      </c>
      <c r="J1625" s="4">
        <v>1964</v>
      </c>
    </row>
    <row r="1626" spans="1:10" hidden="1">
      <c r="A1626" t="s">
        <v>158</v>
      </c>
      <c r="B1626" t="s">
        <v>159</v>
      </c>
      <c r="C1626" t="s">
        <v>129</v>
      </c>
      <c r="D1626" t="s">
        <v>2755</v>
      </c>
      <c r="E1626" t="s">
        <v>2768</v>
      </c>
      <c r="F1626" t="s">
        <v>2715</v>
      </c>
      <c r="G1626" t="s">
        <v>211</v>
      </c>
      <c r="H1626" s="1">
        <v>45292</v>
      </c>
      <c r="I1626" s="4">
        <v>35</v>
      </c>
      <c r="J1626" s="4">
        <v>1964</v>
      </c>
    </row>
    <row r="1627" spans="1:10" hidden="1">
      <c r="A1627" t="s">
        <v>158</v>
      </c>
      <c r="B1627" t="s">
        <v>159</v>
      </c>
      <c r="C1627" t="s">
        <v>129</v>
      </c>
      <c r="D1627" t="s">
        <v>2755</v>
      </c>
      <c r="E1627" t="s">
        <v>2751</v>
      </c>
      <c r="F1627" t="s">
        <v>2715</v>
      </c>
      <c r="G1627" t="s">
        <v>215</v>
      </c>
      <c r="H1627" s="1">
        <v>45292</v>
      </c>
      <c r="I1627" s="4">
        <v>0</v>
      </c>
      <c r="J1627" s="4">
        <v>1964</v>
      </c>
    </row>
    <row r="1628" spans="1:10" hidden="1">
      <c r="A1628" t="s">
        <v>158</v>
      </c>
      <c r="B1628" t="s">
        <v>159</v>
      </c>
      <c r="C1628" t="s">
        <v>129</v>
      </c>
      <c r="D1628" t="s">
        <v>2755</v>
      </c>
      <c r="E1628" t="s">
        <v>2751</v>
      </c>
      <c r="F1628" t="s">
        <v>2715</v>
      </c>
      <c r="G1628" t="s">
        <v>221</v>
      </c>
      <c r="H1628" s="1">
        <v>45292</v>
      </c>
      <c r="I1628" s="4">
        <v>0</v>
      </c>
      <c r="J1628" s="4">
        <v>1964</v>
      </c>
    </row>
    <row r="1629" spans="1:10" hidden="1">
      <c r="A1629" t="s">
        <v>158</v>
      </c>
      <c r="B1629" t="s">
        <v>159</v>
      </c>
      <c r="C1629" t="s">
        <v>129</v>
      </c>
      <c r="D1629" t="s">
        <v>2755</v>
      </c>
      <c r="E1629" t="s">
        <v>2751</v>
      </c>
      <c r="F1629" t="s">
        <v>2715</v>
      </c>
      <c r="G1629" t="s">
        <v>237</v>
      </c>
      <c r="H1629" s="1">
        <v>45292</v>
      </c>
      <c r="I1629" s="4">
        <v>0</v>
      </c>
      <c r="J1629" s="4">
        <v>1964</v>
      </c>
    </row>
    <row r="1630" spans="1:10" hidden="1">
      <c r="A1630" t="s">
        <v>158</v>
      </c>
      <c r="B1630" t="s">
        <v>159</v>
      </c>
      <c r="C1630" t="s">
        <v>129</v>
      </c>
      <c r="D1630" t="s">
        <v>2755</v>
      </c>
      <c r="E1630" t="s">
        <v>2751</v>
      </c>
      <c r="F1630" t="s">
        <v>2715</v>
      </c>
      <c r="G1630" t="s">
        <v>233</v>
      </c>
      <c r="H1630" s="1">
        <v>45292</v>
      </c>
      <c r="I1630" s="4">
        <v>2</v>
      </c>
      <c r="J1630" s="4">
        <v>1964</v>
      </c>
    </row>
    <row r="1631" spans="1:10" hidden="1">
      <c r="A1631" t="s">
        <v>158</v>
      </c>
      <c r="B1631" t="s">
        <v>159</v>
      </c>
      <c r="C1631" t="s">
        <v>129</v>
      </c>
      <c r="D1631" t="s">
        <v>2755</v>
      </c>
      <c r="E1631" t="s">
        <v>2751</v>
      </c>
      <c r="F1631" t="s">
        <v>2715</v>
      </c>
      <c r="G1631" t="s">
        <v>211</v>
      </c>
      <c r="H1631" s="1">
        <v>45292</v>
      </c>
      <c r="I1631" s="4">
        <v>15</v>
      </c>
      <c r="J1631" s="4">
        <v>1964</v>
      </c>
    </row>
    <row r="1632" spans="1:10" hidden="1">
      <c r="A1632" t="s">
        <v>158</v>
      </c>
      <c r="B1632" t="s">
        <v>159</v>
      </c>
      <c r="C1632" t="s">
        <v>2758</v>
      </c>
      <c r="D1632" t="s">
        <v>2759</v>
      </c>
      <c r="E1632" t="s">
        <v>2709</v>
      </c>
      <c r="F1632" t="s">
        <v>2728</v>
      </c>
      <c r="G1632" t="s">
        <v>215</v>
      </c>
      <c r="H1632" s="1">
        <v>45292</v>
      </c>
      <c r="I1632" s="4">
        <v>0</v>
      </c>
      <c r="J1632" s="4">
        <v>1964</v>
      </c>
    </row>
    <row r="1633" spans="1:10" hidden="1">
      <c r="A1633" t="s">
        <v>158</v>
      </c>
      <c r="B1633" t="s">
        <v>159</v>
      </c>
      <c r="C1633" t="s">
        <v>2758</v>
      </c>
      <c r="D1633" t="s">
        <v>2759</v>
      </c>
      <c r="E1633" t="s">
        <v>2709</v>
      </c>
      <c r="F1633" t="s">
        <v>2728</v>
      </c>
      <c r="G1633" t="s">
        <v>221</v>
      </c>
      <c r="H1633" s="1">
        <v>45292</v>
      </c>
      <c r="I1633" s="4">
        <v>0</v>
      </c>
      <c r="J1633" s="4">
        <v>1964</v>
      </c>
    </row>
    <row r="1634" spans="1:10" hidden="1">
      <c r="A1634" t="s">
        <v>158</v>
      </c>
      <c r="B1634" t="s">
        <v>159</v>
      </c>
      <c r="C1634" t="s">
        <v>2758</v>
      </c>
      <c r="D1634" t="s">
        <v>2759</v>
      </c>
      <c r="E1634" t="s">
        <v>2709</v>
      </c>
      <c r="F1634" t="s">
        <v>2728</v>
      </c>
      <c r="G1634" t="s">
        <v>237</v>
      </c>
      <c r="H1634" s="1">
        <v>45292</v>
      </c>
      <c r="I1634" s="4">
        <v>0</v>
      </c>
      <c r="J1634" s="4">
        <v>1964</v>
      </c>
    </row>
    <row r="1635" spans="1:10" hidden="1">
      <c r="A1635" t="s">
        <v>158</v>
      </c>
      <c r="B1635" t="s">
        <v>159</v>
      </c>
      <c r="C1635" t="s">
        <v>2758</v>
      </c>
      <c r="D1635" t="s">
        <v>2759</v>
      </c>
      <c r="E1635" t="s">
        <v>2709</v>
      </c>
      <c r="F1635" t="s">
        <v>2728</v>
      </c>
      <c r="G1635" t="s">
        <v>233</v>
      </c>
      <c r="H1635" s="1">
        <v>45292</v>
      </c>
      <c r="I1635" s="4">
        <v>1</v>
      </c>
      <c r="J1635" s="4">
        <v>1964</v>
      </c>
    </row>
    <row r="1636" spans="1:10" hidden="1">
      <c r="A1636" t="s">
        <v>158</v>
      </c>
      <c r="B1636" t="s">
        <v>159</v>
      </c>
      <c r="C1636" t="s">
        <v>2758</v>
      </c>
      <c r="D1636" t="s">
        <v>2759</v>
      </c>
      <c r="E1636" t="s">
        <v>2709</v>
      </c>
      <c r="F1636" t="s">
        <v>2728</v>
      </c>
      <c r="G1636" t="s">
        <v>211</v>
      </c>
      <c r="H1636" s="1">
        <v>45292</v>
      </c>
      <c r="I1636" s="4">
        <v>18</v>
      </c>
      <c r="J1636" s="4">
        <v>1964</v>
      </c>
    </row>
    <row r="1637" spans="1:10" hidden="1">
      <c r="A1637" t="s">
        <v>158</v>
      </c>
      <c r="B1637" t="s">
        <v>159</v>
      </c>
      <c r="C1637" t="s">
        <v>2758</v>
      </c>
      <c r="D1637" t="s">
        <v>2759</v>
      </c>
      <c r="E1637" t="s">
        <v>2768</v>
      </c>
      <c r="F1637" t="s">
        <v>2728</v>
      </c>
      <c r="G1637" t="s">
        <v>215</v>
      </c>
      <c r="H1637" s="1">
        <v>45292</v>
      </c>
      <c r="I1637" s="4">
        <v>0</v>
      </c>
      <c r="J1637" s="4">
        <v>1964</v>
      </c>
    </row>
    <row r="1638" spans="1:10" hidden="1">
      <c r="A1638" t="s">
        <v>158</v>
      </c>
      <c r="B1638" t="s">
        <v>159</v>
      </c>
      <c r="C1638" t="s">
        <v>2758</v>
      </c>
      <c r="D1638" t="s">
        <v>2759</v>
      </c>
      <c r="E1638" t="s">
        <v>2768</v>
      </c>
      <c r="F1638" t="s">
        <v>2728</v>
      </c>
      <c r="G1638" t="s">
        <v>221</v>
      </c>
      <c r="H1638" s="1">
        <v>45292</v>
      </c>
      <c r="I1638" s="4">
        <v>0</v>
      </c>
      <c r="J1638" s="4">
        <v>1964</v>
      </c>
    </row>
    <row r="1639" spans="1:10" hidden="1">
      <c r="A1639" t="s">
        <v>158</v>
      </c>
      <c r="B1639" t="s">
        <v>159</v>
      </c>
      <c r="C1639" t="s">
        <v>2758</v>
      </c>
      <c r="D1639" t="s">
        <v>2759</v>
      </c>
      <c r="E1639" t="s">
        <v>2768</v>
      </c>
      <c r="F1639" t="s">
        <v>2728</v>
      </c>
      <c r="G1639" t="s">
        <v>237</v>
      </c>
      <c r="H1639" s="1">
        <v>45292</v>
      </c>
      <c r="I1639" s="4">
        <v>0</v>
      </c>
      <c r="J1639" s="4">
        <v>1964</v>
      </c>
    </row>
    <row r="1640" spans="1:10" hidden="1">
      <c r="A1640" t="s">
        <v>158</v>
      </c>
      <c r="B1640" t="s">
        <v>159</v>
      </c>
      <c r="C1640" t="s">
        <v>2758</v>
      </c>
      <c r="D1640" t="s">
        <v>2759</v>
      </c>
      <c r="E1640" t="s">
        <v>2768</v>
      </c>
      <c r="F1640" t="s">
        <v>2728</v>
      </c>
      <c r="G1640" t="s">
        <v>233</v>
      </c>
      <c r="H1640" s="1">
        <v>45292</v>
      </c>
      <c r="I1640" s="4">
        <v>8</v>
      </c>
      <c r="J1640" s="4">
        <v>1964</v>
      </c>
    </row>
    <row r="1641" spans="1:10" hidden="1">
      <c r="A1641" t="s">
        <v>158</v>
      </c>
      <c r="B1641" t="s">
        <v>159</v>
      </c>
      <c r="C1641" t="s">
        <v>2758</v>
      </c>
      <c r="D1641" t="s">
        <v>2759</v>
      </c>
      <c r="E1641" t="s">
        <v>2768</v>
      </c>
      <c r="F1641" t="s">
        <v>2728</v>
      </c>
      <c r="G1641" t="s">
        <v>211</v>
      </c>
      <c r="H1641" s="1">
        <v>45292</v>
      </c>
      <c r="I1641" s="4">
        <v>37</v>
      </c>
      <c r="J1641" s="4">
        <v>1964</v>
      </c>
    </row>
    <row r="1642" spans="1:10" hidden="1">
      <c r="A1642" t="s">
        <v>158</v>
      </c>
      <c r="B1642" t="s">
        <v>159</v>
      </c>
      <c r="C1642" t="s">
        <v>2758</v>
      </c>
      <c r="D1642" t="s">
        <v>2759</v>
      </c>
      <c r="E1642" t="s">
        <v>2756</v>
      </c>
      <c r="F1642" t="s">
        <v>2728</v>
      </c>
      <c r="G1642" t="s">
        <v>215</v>
      </c>
      <c r="H1642" s="1">
        <v>45292</v>
      </c>
      <c r="I1642" s="4">
        <v>0</v>
      </c>
      <c r="J1642" s="4">
        <v>1964</v>
      </c>
    </row>
    <row r="1643" spans="1:10" hidden="1">
      <c r="A1643" t="s">
        <v>158</v>
      </c>
      <c r="B1643" t="s">
        <v>159</v>
      </c>
      <c r="C1643" t="s">
        <v>2758</v>
      </c>
      <c r="D1643" t="s">
        <v>2759</v>
      </c>
      <c r="E1643" t="s">
        <v>2756</v>
      </c>
      <c r="F1643" t="s">
        <v>2728</v>
      </c>
      <c r="G1643" t="s">
        <v>221</v>
      </c>
      <c r="H1643" s="1">
        <v>45292</v>
      </c>
      <c r="I1643" s="4">
        <v>0</v>
      </c>
      <c r="J1643" s="4">
        <v>1964</v>
      </c>
    </row>
    <row r="1644" spans="1:10" hidden="1">
      <c r="A1644" t="s">
        <v>158</v>
      </c>
      <c r="B1644" t="s">
        <v>159</v>
      </c>
      <c r="C1644" t="s">
        <v>2758</v>
      </c>
      <c r="D1644" t="s">
        <v>2759</v>
      </c>
      <c r="E1644" t="s">
        <v>2756</v>
      </c>
      <c r="F1644" t="s">
        <v>2728</v>
      </c>
      <c r="G1644" t="s">
        <v>237</v>
      </c>
      <c r="H1644" s="1">
        <v>45292</v>
      </c>
      <c r="I1644" s="4">
        <v>21</v>
      </c>
      <c r="J1644" s="4">
        <v>1964</v>
      </c>
    </row>
    <row r="1645" spans="1:10" hidden="1">
      <c r="A1645" t="s">
        <v>158</v>
      </c>
      <c r="B1645" t="s">
        <v>159</v>
      </c>
      <c r="C1645" t="s">
        <v>2758</v>
      </c>
      <c r="D1645" t="s">
        <v>2759</v>
      </c>
      <c r="E1645" t="s">
        <v>2756</v>
      </c>
      <c r="F1645" t="s">
        <v>2728</v>
      </c>
      <c r="G1645" t="s">
        <v>233</v>
      </c>
      <c r="H1645" s="1">
        <v>45292</v>
      </c>
      <c r="I1645" s="4">
        <v>45</v>
      </c>
      <c r="J1645" s="4">
        <v>1964</v>
      </c>
    </row>
    <row r="1646" spans="1:10" hidden="1">
      <c r="A1646" t="s">
        <v>158</v>
      </c>
      <c r="B1646" t="s">
        <v>159</v>
      </c>
      <c r="C1646" t="s">
        <v>2758</v>
      </c>
      <c r="D1646" t="s">
        <v>2759</v>
      </c>
      <c r="E1646" t="s">
        <v>2756</v>
      </c>
      <c r="F1646" t="s">
        <v>2728</v>
      </c>
      <c r="G1646" t="s">
        <v>211</v>
      </c>
      <c r="H1646" s="1">
        <v>45292</v>
      </c>
      <c r="I1646" s="4">
        <v>13</v>
      </c>
      <c r="J1646" s="4">
        <v>1964</v>
      </c>
    </row>
    <row r="1647" spans="1:10" hidden="1">
      <c r="A1647" t="s">
        <v>158</v>
      </c>
      <c r="B1647" t="s">
        <v>159</v>
      </c>
      <c r="C1647" t="s">
        <v>151</v>
      </c>
      <c r="D1647" t="s">
        <v>2725</v>
      </c>
      <c r="E1647" t="s">
        <v>2709</v>
      </c>
      <c r="F1647" t="s">
        <v>2715</v>
      </c>
      <c r="G1647" t="s">
        <v>215</v>
      </c>
      <c r="H1647" s="1">
        <v>45292</v>
      </c>
      <c r="I1647" s="4">
        <v>0</v>
      </c>
      <c r="J1647" s="4">
        <v>1964</v>
      </c>
    </row>
    <row r="1648" spans="1:10" hidden="1">
      <c r="A1648" t="s">
        <v>158</v>
      </c>
      <c r="B1648" t="s">
        <v>159</v>
      </c>
      <c r="C1648" t="s">
        <v>151</v>
      </c>
      <c r="D1648" t="s">
        <v>2725</v>
      </c>
      <c r="E1648" t="s">
        <v>2709</v>
      </c>
      <c r="F1648" t="s">
        <v>2715</v>
      </c>
      <c r="G1648" t="s">
        <v>221</v>
      </c>
      <c r="H1648" s="1">
        <v>45292</v>
      </c>
      <c r="I1648" s="4">
        <v>0</v>
      </c>
      <c r="J1648" s="4">
        <v>1964</v>
      </c>
    </row>
    <row r="1649" spans="1:10" hidden="1">
      <c r="A1649" t="s">
        <v>158</v>
      </c>
      <c r="B1649" t="s">
        <v>159</v>
      </c>
      <c r="C1649" t="s">
        <v>151</v>
      </c>
      <c r="D1649" t="s">
        <v>2725</v>
      </c>
      <c r="E1649" t="s">
        <v>2709</v>
      </c>
      <c r="F1649" t="s">
        <v>2715</v>
      </c>
      <c r="G1649" t="s">
        <v>237</v>
      </c>
      <c r="H1649" s="1">
        <v>45292</v>
      </c>
      <c r="I1649" s="4">
        <v>0</v>
      </c>
      <c r="J1649" s="4">
        <v>1964</v>
      </c>
    </row>
    <row r="1650" spans="1:10" hidden="1">
      <c r="A1650" t="s">
        <v>158</v>
      </c>
      <c r="B1650" t="s">
        <v>159</v>
      </c>
      <c r="C1650" t="s">
        <v>151</v>
      </c>
      <c r="D1650" t="s">
        <v>2725</v>
      </c>
      <c r="E1650" t="s">
        <v>2709</v>
      </c>
      <c r="F1650" t="s">
        <v>2715</v>
      </c>
      <c r="G1650" t="s">
        <v>233</v>
      </c>
      <c r="H1650" s="1">
        <v>45292</v>
      </c>
      <c r="I1650" s="4">
        <v>2</v>
      </c>
      <c r="J1650" s="4">
        <v>1964</v>
      </c>
    </row>
    <row r="1651" spans="1:10" hidden="1">
      <c r="A1651" t="s">
        <v>158</v>
      </c>
      <c r="B1651" t="s">
        <v>159</v>
      </c>
      <c r="C1651" t="s">
        <v>151</v>
      </c>
      <c r="D1651" t="s">
        <v>2725</v>
      </c>
      <c r="E1651" t="s">
        <v>2709</v>
      </c>
      <c r="F1651" t="s">
        <v>2715</v>
      </c>
      <c r="G1651" t="s">
        <v>211</v>
      </c>
      <c r="H1651" s="1">
        <v>45292</v>
      </c>
      <c r="I1651" s="4">
        <v>9</v>
      </c>
      <c r="J1651" s="4">
        <v>1964</v>
      </c>
    </row>
    <row r="1652" spans="1:10" hidden="1">
      <c r="A1652" t="s">
        <v>158</v>
      </c>
      <c r="B1652" t="s">
        <v>159</v>
      </c>
      <c r="C1652" t="s">
        <v>151</v>
      </c>
      <c r="D1652" t="s">
        <v>2725</v>
      </c>
      <c r="E1652" t="s">
        <v>2768</v>
      </c>
      <c r="F1652" t="s">
        <v>2715</v>
      </c>
      <c r="G1652" t="s">
        <v>215</v>
      </c>
      <c r="H1652" s="1">
        <v>45292</v>
      </c>
      <c r="I1652" s="4">
        <v>0</v>
      </c>
      <c r="J1652" s="4">
        <v>1964</v>
      </c>
    </row>
    <row r="1653" spans="1:10" hidden="1">
      <c r="A1653" t="s">
        <v>158</v>
      </c>
      <c r="B1653" t="s">
        <v>159</v>
      </c>
      <c r="C1653" t="s">
        <v>151</v>
      </c>
      <c r="D1653" t="s">
        <v>2725</v>
      </c>
      <c r="E1653" t="s">
        <v>2768</v>
      </c>
      <c r="F1653" t="s">
        <v>2715</v>
      </c>
      <c r="G1653" t="s">
        <v>221</v>
      </c>
      <c r="H1653" s="1">
        <v>45292</v>
      </c>
      <c r="I1653" s="4">
        <v>1</v>
      </c>
      <c r="J1653" s="4">
        <v>1964</v>
      </c>
    </row>
    <row r="1654" spans="1:10" hidden="1">
      <c r="A1654" t="s">
        <v>158</v>
      </c>
      <c r="B1654" t="s">
        <v>159</v>
      </c>
      <c r="C1654" t="s">
        <v>151</v>
      </c>
      <c r="D1654" t="s">
        <v>2725</v>
      </c>
      <c r="E1654" t="s">
        <v>2768</v>
      </c>
      <c r="F1654" t="s">
        <v>2715</v>
      </c>
      <c r="G1654" t="s">
        <v>237</v>
      </c>
      <c r="H1654" s="1">
        <v>45292</v>
      </c>
      <c r="I1654" s="4">
        <v>6</v>
      </c>
      <c r="J1654" s="4">
        <v>1964</v>
      </c>
    </row>
    <row r="1655" spans="1:10" hidden="1">
      <c r="A1655" t="s">
        <v>158</v>
      </c>
      <c r="B1655" t="s">
        <v>159</v>
      </c>
      <c r="C1655" t="s">
        <v>151</v>
      </c>
      <c r="D1655" t="s">
        <v>2725</v>
      </c>
      <c r="E1655" t="s">
        <v>2768</v>
      </c>
      <c r="F1655" t="s">
        <v>2715</v>
      </c>
      <c r="G1655" t="s">
        <v>233</v>
      </c>
      <c r="H1655" s="1">
        <v>45292</v>
      </c>
      <c r="I1655" s="4">
        <v>5</v>
      </c>
      <c r="J1655" s="4">
        <v>1964</v>
      </c>
    </row>
    <row r="1656" spans="1:10" hidden="1">
      <c r="A1656" t="s">
        <v>158</v>
      </c>
      <c r="B1656" t="s">
        <v>159</v>
      </c>
      <c r="C1656" t="s">
        <v>151</v>
      </c>
      <c r="D1656" t="s">
        <v>2725</v>
      </c>
      <c r="E1656" t="s">
        <v>2768</v>
      </c>
      <c r="F1656" t="s">
        <v>2715</v>
      </c>
      <c r="G1656" t="s">
        <v>211</v>
      </c>
      <c r="H1656" s="1">
        <v>45292</v>
      </c>
      <c r="I1656" s="4">
        <v>6</v>
      </c>
      <c r="J1656" s="4">
        <v>1964</v>
      </c>
    </row>
    <row r="1657" spans="1:10" hidden="1">
      <c r="A1657" t="s">
        <v>158</v>
      </c>
      <c r="B1657" t="s">
        <v>159</v>
      </c>
      <c r="C1657" t="s">
        <v>115</v>
      </c>
      <c r="D1657" t="s">
        <v>2719</v>
      </c>
      <c r="E1657" t="s">
        <v>2709</v>
      </c>
      <c r="F1657" t="s">
        <v>2711</v>
      </c>
      <c r="G1657" t="s">
        <v>215</v>
      </c>
      <c r="H1657" s="1">
        <v>45292</v>
      </c>
      <c r="I1657" s="4">
        <v>0</v>
      </c>
      <c r="J1657" s="4">
        <v>1964</v>
      </c>
    </row>
    <row r="1658" spans="1:10" hidden="1">
      <c r="A1658" t="s">
        <v>158</v>
      </c>
      <c r="B1658" t="s">
        <v>159</v>
      </c>
      <c r="C1658" t="s">
        <v>115</v>
      </c>
      <c r="D1658" t="s">
        <v>2719</v>
      </c>
      <c r="E1658" t="s">
        <v>2709</v>
      </c>
      <c r="F1658" t="s">
        <v>2711</v>
      </c>
      <c r="G1658" t="s">
        <v>221</v>
      </c>
      <c r="H1658" s="1">
        <v>45292</v>
      </c>
      <c r="I1658" s="4">
        <v>0</v>
      </c>
      <c r="J1658" s="4">
        <v>1964</v>
      </c>
    </row>
    <row r="1659" spans="1:10" hidden="1">
      <c r="A1659" t="s">
        <v>158</v>
      </c>
      <c r="B1659" t="s">
        <v>159</v>
      </c>
      <c r="C1659" t="s">
        <v>115</v>
      </c>
      <c r="D1659" t="s">
        <v>2719</v>
      </c>
      <c r="E1659" t="s">
        <v>2709</v>
      </c>
      <c r="F1659" t="s">
        <v>2711</v>
      </c>
      <c r="G1659" t="s">
        <v>237</v>
      </c>
      <c r="H1659" s="1">
        <v>45292</v>
      </c>
      <c r="I1659" s="4">
        <v>35</v>
      </c>
      <c r="J1659" s="4">
        <v>1964</v>
      </c>
    </row>
    <row r="1660" spans="1:10" hidden="1">
      <c r="A1660" t="s">
        <v>158</v>
      </c>
      <c r="B1660" t="s">
        <v>159</v>
      </c>
      <c r="C1660" t="s">
        <v>115</v>
      </c>
      <c r="D1660" t="s">
        <v>2719</v>
      </c>
      <c r="E1660" t="s">
        <v>2709</v>
      </c>
      <c r="F1660" t="s">
        <v>2711</v>
      </c>
      <c r="G1660" t="s">
        <v>233</v>
      </c>
      <c r="H1660" s="1">
        <v>45292</v>
      </c>
      <c r="I1660" s="4">
        <v>10</v>
      </c>
      <c r="J1660" s="4">
        <v>1964</v>
      </c>
    </row>
    <row r="1661" spans="1:10" hidden="1">
      <c r="A1661" t="s">
        <v>158</v>
      </c>
      <c r="B1661" t="s">
        <v>159</v>
      </c>
      <c r="C1661" t="s">
        <v>115</v>
      </c>
      <c r="D1661" t="s">
        <v>2719</v>
      </c>
      <c r="E1661" t="s">
        <v>2709</v>
      </c>
      <c r="F1661" t="s">
        <v>2711</v>
      </c>
      <c r="G1661" t="s">
        <v>211</v>
      </c>
      <c r="H1661" s="1">
        <v>45292</v>
      </c>
      <c r="I1661" s="4">
        <v>164</v>
      </c>
      <c r="J1661" s="4">
        <v>1964</v>
      </c>
    </row>
    <row r="1662" spans="1:10" hidden="1">
      <c r="A1662" t="s">
        <v>158</v>
      </c>
      <c r="B1662" t="s">
        <v>159</v>
      </c>
      <c r="C1662" t="s">
        <v>115</v>
      </c>
      <c r="D1662" t="s">
        <v>2719</v>
      </c>
      <c r="E1662" t="s">
        <v>2768</v>
      </c>
      <c r="F1662" t="s">
        <v>2711</v>
      </c>
      <c r="G1662" t="s">
        <v>215</v>
      </c>
      <c r="H1662" s="1">
        <v>45292</v>
      </c>
      <c r="I1662" s="4">
        <v>152</v>
      </c>
      <c r="J1662" s="4">
        <v>1964</v>
      </c>
    </row>
    <row r="1663" spans="1:10" hidden="1">
      <c r="A1663" t="s">
        <v>158</v>
      </c>
      <c r="B1663" t="s">
        <v>159</v>
      </c>
      <c r="C1663" t="s">
        <v>115</v>
      </c>
      <c r="D1663" t="s">
        <v>2719</v>
      </c>
      <c r="E1663" t="s">
        <v>2768</v>
      </c>
      <c r="F1663" t="s">
        <v>2711</v>
      </c>
      <c r="G1663" t="s">
        <v>221</v>
      </c>
      <c r="H1663" s="1">
        <v>45292</v>
      </c>
      <c r="I1663" s="4">
        <v>28</v>
      </c>
      <c r="J1663" s="4">
        <v>1964</v>
      </c>
    </row>
    <row r="1664" spans="1:10" hidden="1">
      <c r="A1664" t="s">
        <v>158</v>
      </c>
      <c r="B1664" t="s">
        <v>159</v>
      </c>
      <c r="C1664" t="s">
        <v>115</v>
      </c>
      <c r="D1664" t="s">
        <v>2719</v>
      </c>
      <c r="E1664" t="s">
        <v>2768</v>
      </c>
      <c r="F1664" t="s">
        <v>2711</v>
      </c>
      <c r="G1664" t="s">
        <v>237</v>
      </c>
      <c r="H1664" s="1">
        <v>45292</v>
      </c>
      <c r="I1664" s="4">
        <v>37</v>
      </c>
      <c r="J1664" s="4">
        <v>1964</v>
      </c>
    </row>
    <row r="1665" spans="1:10" hidden="1">
      <c r="A1665" t="s">
        <v>158</v>
      </c>
      <c r="B1665" t="s">
        <v>159</v>
      </c>
      <c r="C1665" t="s">
        <v>115</v>
      </c>
      <c r="D1665" t="s">
        <v>2719</v>
      </c>
      <c r="E1665" t="s">
        <v>2768</v>
      </c>
      <c r="F1665" t="s">
        <v>2711</v>
      </c>
      <c r="G1665" t="s">
        <v>233</v>
      </c>
      <c r="H1665" s="1">
        <v>45292</v>
      </c>
      <c r="I1665" s="4">
        <v>37</v>
      </c>
      <c r="J1665" s="4">
        <v>1964</v>
      </c>
    </row>
    <row r="1666" spans="1:10" hidden="1">
      <c r="A1666" t="s">
        <v>158</v>
      </c>
      <c r="B1666" t="s">
        <v>159</v>
      </c>
      <c r="C1666" t="s">
        <v>115</v>
      </c>
      <c r="D1666" t="s">
        <v>2719</v>
      </c>
      <c r="E1666" t="s">
        <v>2768</v>
      </c>
      <c r="F1666" t="s">
        <v>2711</v>
      </c>
      <c r="G1666" t="s">
        <v>211</v>
      </c>
      <c r="H1666" s="1">
        <v>45292</v>
      </c>
      <c r="I1666" s="4">
        <v>533</v>
      </c>
      <c r="J1666" s="4">
        <v>1964</v>
      </c>
    </row>
    <row r="1667" spans="1:10" hidden="1">
      <c r="A1667" t="s">
        <v>158</v>
      </c>
      <c r="B1667" t="s">
        <v>159</v>
      </c>
      <c r="C1667" t="s">
        <v>115</v>
      </c>
      <c r="D1667" t="s">
        <v>2719</v>
      </c>
      <c r="E1667" t="s">
        <v>2756</v>
      </c>
      <c r="F1667" t="s">
        <v>2711</v>
      </c>
      <c r="G1667" t="s">
        <v>215</v>
      </c>
      <c r="H1667" s="1">
        <v>45292</v>
      </c>
      <c r="I1667" s="4">
        <v>0</v>
      </c>
      <c r="J1667" s="4">
        <v>1964</v>
      </c>
    </row>
    <row r="1668" spans="1:10" hidden="1">
      <c r="A1668" t="s">
        <v>158</v>
      </c>
      <c r="B1668" t="s">
        <v>159</v>
      </c>
      <c r="C1668" t="s">
        <v>115</v>
      </c>
      <c r="D1668" t="s">
        <v>2719</v>
      </c>
      <c r="E1668" t="s">
        <v>2756</v>
      </c>
      <c r="F1668" t="s">
        <v>2711</v>
      </c>
      <c r="G1668" t="s">
        <v>221</v>
      </c>
      <c r="H1668" s="1">
        <v>45292</v>
      </c>
      <c r="I1668" s="4">
        <v>1</v>
      </c>
      <c r="J1668" s="4">
        <v>1964</v>
      </c>
    </row>
    <row r="1669" spans="1:10" hidden="1">
      <c r="A1669" t="s">
        <v>158</v>
      </c>
      <c r="B1669" t="s">
        <v>159</v>
      </c>
      <c r="C1669" t="s">
        <v>115</v>
      </c>
      <c r="D1669" t="s">
        <v>2719</v>
      </c>
      <c r="E1669" t="s">
        <v>2756</v>
      </c>
      <c r="F1669" t="s">
        <v>2711</v>
      </c>
      <c r="G1669" t="s">
        <v>237</v>
      </c>
      <c r="H1669" s="1">
        <v>45292</v>
      </c>
      <c r="I1669" s="4">
        <v>35</v>
      </c>
      <c r="J1669" s="4">
        <v>1964</v>
      </c>
    </row>
    <row r="1670" spans="1:10" hidden="1">
      <c r="A1670" t="s">
        <v>158</v>
      </c>
      <c r="B1670" t="s">
        <v>159</v>
      </c>
      <c r="C1670" t="s">
        <v>115</v>
      </c>
      <c r="D1670" t="s">
        <v>2719</v>
      </c>
      <c r="E1670" t="s">
        <v>2756</v>
      </c>
      <c r="F1670" t="s">
        <v>2711</v>
      </c>
      <c r="G1670" t="s">
        <v>233</v>
      </c>
      <c r="H1670" s="1">
        <v>45292</v>
      </c>
      <c r="I1670" s="4">
        <v>235</v>
      </c>
      <c r="J1670" s="4">
        <v>1964</v>
      </c>
    </row>
    <row r="1671" spans="1:10" hidden="1">
      <c r="A1671" t="s">
        <v>158</v>
      </c>
      <c r="B1671" t="s">
        <v>159</v>
      </c>
      <c r="C1671" t="s">
        <v>115</v>
      </c>
      <c r="D1671" t="s">
        <v>2719</v>
      </c>
      <c r="E1671" t="s">
        <v>2756</v>
      </c>
      <c r="F1671" t="s">
        <v>2711</v>
      </c>
      <c r="G1671" t="s">
        <v>211</v>
      </c>
      <c r="H1671" s="1">
        <v>45292</v>
      </c>
      <c r="I1671" s="4">
        <v>34</v>
      </c>
      <c r="J1671" s="4">
        <v>1964</v>
      </c>
    </row>
    <row r="1672" spans="1:10" hidden="1">
      <c r="A1672" t="s">
        <v>158</v>
      </c>
      <c r="B1672" t="s">
        <v>159</v>
      </c>
      <c r="C1672" t="s">
        <v>115</v>
      </c>
      <c r="D1672" t="s">
        <v>2719</v>
      </c>
      <c r="E1672" t="s">
        <v>2751</v>
      </c>
      <c r="F1672" t="s">
        <v>2711</v>
      </c>
      <c r="G1672" t="s">
        <v>215</v>
      </c>
      <c r="H1672" s="1">
        <v>45292</v>
      </c>
      <c r="I1672" s="4">
        <v>0</v>
      </c>
      <c r="J1672" s="4">
        <v>1964</v>
      </c>
    </row>
    <row r="1673" spans="1:10" hidden="1">
      <c r="A1673" t="s">
        <v>158</v>
      </c>
      <c r="B1673" t="s">
        <v>159</v>
      </c>
      <c r="C1673" t="s">
        <v>115</v>
      </c>
      <c r="D1673" t="s">
        <v>2719</v>
      </c>
      <c r="E1673" t="s">
        <v>2751</v>
      </c>
      <c r="F1673" t="s">
        <v>2711</v>
      </c>
      <c r="G1673" t="s">
        <v>221</v>
      </c>
      <c r="H1673" s="1">
        <v>45292</v>
      </c>
      <c r="I1673" s="4">
        <v>0</v>
      </c>
      <c r="J1673" s="4">
        <v>1964</v>
      </c>
    </row>
    <row r="1674" spans="1:10" hidden="1">
      <c r="A1674" t="s">
        <v>158</v>
      </c>
      <c r="B1674" t="s">
        <v>159</v>
      </c>
      <c r="C1674" t="s">
        <v>115</v>
      </c>
      <c r="D1674" t="s">
        <v>2719</v>
      </c>
      <c r="E1674" t="s">
        <v>2751</v>
      </c>
      <c r="F1674" t="s">
        <v>2711</v>
      </c>
      <c r="G1674" t="s">
        <v>237</v>
      </c>
      <c r="H1674" s="1">
        <v>45292</v>
      </c>
      <c r="I1674" s="4">
        <v>1</v>
      </c>
      <c r="J1674" s="4">
        <v>1964</v>
      </c>
    </row>
    <row r="1675" spans="1:10" hidden="1">
      <c r="A1675" t="s">
        <v>158</v>
      </c>
      <c r="B1675" t="s">
        <v>159</v>
      </c>
      <c r="C1675" t="s">
        <v>115</v>
      </c>
      <c r="D1675" t="s">
        <v>2719</v>
      </c>
      <c r="E1675" t="s">
        <v>2751</v>
      </c>
      <c r="F1675" t="s">
        <v>2711</v>
      </c>
      <c r="G1675" t="s">
        <v>233</v>
      </c>
      <c r="H1675" s="1">
        <v>45292</v>
      </c>
      <c r="I1675" s="4">
        <v>3</v>
      </c>
      <c r="J1675" s="4">
        <v>1964</v>
      </c>
    </row>
    <row r="1676" spans="1:10" hidden="1">
      <c r="A1676" t="s">
        <v>158</v>
      </c>
      <c r="B1676" t="s">
        <v>159</v>
      </c>
      <c r="C1676" t="s">
        <v>115</v>
      </c>
      <c r="D1676" t="s">
        <v>2719</v>
      </c>
      <c r="E1676" t="s">
        <v>2751</v>
      </c>
      <c r="F1676" t="s">
        <v>2711</v>
      </c>
      <c r="G1676" t="s">
        <v>211</v>
      </c>
      <c r="H1676" s="1">
        <v>45292</v>
      </c>
      <c r="I1676" s="4">
        <v>189</v>
      </c>
      <c r="J1676" s="4">
        <v>1964</v>
      </c>
    </row>
    <row r="1677" spans="1:10">
      <c r="A1677" t="s">
        <v>158</v>
      </c>
      <c r="B1677" t="s">
        <v>159</v>
      </c>
      <c r="C1677" t="s">
        <v>2769</v>
      </c>
      <c r="D1677" t="s">
        <v>2770</v>
      </c>
      <c r="E1677" t="s">
        <v>2768</v>
      </c>
      <c r="F1677" t="s">
        <v>2728</v>
      </c>
      <c r="G1677" t="s">
        <v>215</v>
      </c>
      <c r="H1677" s="1">
        <v>45292</v>
      </c>
      <c r="I1677" s="4">
        <v>0</v>
      </c>
      <c r="J1677" s="4">
        <v>1964</v>
      </c>
    </row>
    <row r="1678" spans="1:10">
      <c r="A1678" t="s">
        <v>158</v>
      </c>
      <c r="B1678" t="s">
        <v>159</v>
      </c>
      <c r="C1678" t="s">
        <v>2769</v>
      </c>
      <c r="D1678" t="s">
        <v>2770</v>
      </c>
      <c r="E1678" t="s">
        <v>2768</v>
      </c>
      <c r="F1678" t="s">
        <v>2728</v>
      </c>
      <c r="G1678" t="s">
        <v>221</v>
      </c>
      <c r="H1678" s="1">
        <v>45292</v>
      </c>
      <c r="I1678" s="4">
        <v>0</v>
      </c>
      <c r="J1678" s="4">
        <v>1964</v>
      </c>
    </row>
    <row r="1679" spans="1:10">
      <c r="A1679" t="s">
        <v>158</v>
      </c>
      <c r="B1679" t="s">
        <v>159</v>
      </c>
      <c r="C1679" t="s">
        <v>2769</v>
      </c>
      <c r="D1679" t="s">
        <v>2770</v>
      </c>
      <c r="E1679" t="s">
        <v>2768</v>
      </c>
      <c r="F1679" t="s">
        <v>2728</v>
      </c>
      <c r="G1679" t="s">
        <v>237</v>
      </c>
      <c r="H1679" s="1">
        <v>45292</v>
      </c>
      <c r="I1679" s="4">
        <v>0</v>
      </c>
      <c r="J1679" s="4">
        <v>1964</v>
      </c>
    </row>
    <row r="1680" spans="1:10">
      <c r="A1680" t="s">
        <v>158</v>
      </c>
      <c r="B1680" t="s">
        <v>159</v>
      </c>
      <c r="C1680" t="s">
        <v>2769</v>
      </c>
      <c r="D1680" t="s">
        <v>2770</v>
      </c>
      <c r="E1680" t="s">
        <v>2768</v>
      </c>
      <c r="F1680" t="s">
        <v>2728</v>
      </c>
      <c r="G1680" t="s">
        <v>233</v>
      </c>
      <c r="H1680" s="1">
        <v>45292</v>
      </c>
      <c r="I1680" s="4">
        <v>0</v>
      </c>
      <c r="J1680" s="4">
        <v>1964</v>
      </c>
    </row>
    <row r="1681" spans="1:10">
      <c r="A1681" t="s">
        <v>158</v>
      </c>
      <c r="B1681" t="s">
        <v>159</v>
      </c>
      <c r="C1681" t="s">
        <v>2769</v>
      </c>
      <c r="D1681" t="s">
        <v>2770</v>
      </c>
      <c r="E1681" t="s">
        <v>2768</v>
      </c>
      <c r="F1681" t="s">
        <v>2728</v>
      </c>
      <c r="G1681" t="s">
        <v>211</v>
      </c>
      <c r="H1681" s="1">
        <v>45292</v>
      </c>
      <c r="I1681" s="4">
        <v>27</v>
      </c>
      <c r="J1681" s="4">
        <v>1964</v>
      </c>
    </row>
    <row r="1682" spans="1:10" hidden="1">
      <c r="A1682" t="s">
        <v>158</v>
      </c>
      <c r="B1682" t="s">
        <v>159</v>
      </c>
      <c r="C1682" t="s">
        <v>2729</v>
      </c>
      <c r="D1682" t="s">
        <v>2730</v>
      </c>
      <c r="E1682" t="s">
        <v>2751</v>
      </c>
      <c r="F1682" t="s">
        <v>2728</v>
      </c>
      <c r="G1682" t="s">
        <v>215</v>
      </c>
      <c r="H1682" s="1">
        <v>45292</v>
      </c>
      <c r="I1682" s="4">
        <v>0</v>
      </c>
      <c r="J1682" s="4">
        <v>1964</v>
      </c>
    </row>
    <row r="1683" spans="1:10" hidden="1">
      <c r="A1683" t="s">
        <v>158</v>
      </c>
      <c r="B1683" t="s">
        <v>159</v>
      </c>
      <c r="C1683" t="s">
        <v>2729</v>
      </c>
      <c r="D1683" t="s">
        <v>2730</v>
      </c>
      <c r="E1683" t="s">
        <v>2751</v>
      </c>
      <c r="F1683" t="s">
        <v>2728</v>
      </c>
      <c r="G1683" t="s">
        <v>221</v>
      </c>
      <c r="H1683" s="1">
        <v>45292</v>
      </c>
      <c r="I1683" s="4">
        <v>0</v>
      </c>
      <c r="J1683" s="4">
        <v>1964</v>
      </c>
    </row>
    <row r="1684" spans="1:10" hidden="1">
      <c r="A1684" t="s">
        <v>158</v>
      </c>
      <c r="B1684" t="s">
        <v>159</v>
      </c>
      <c r="C1684" t="s">
        <v>2729</v>
      </c>
      <c r="D1684" t="s">
        <v>2730</v>
      </c>
      <c r="E1684" t="s">
        <v>2751</v>
      </c>
      <c r="F1684" t="s">
        <v>2728</v>
      </c>
      <c r="G1684" t="s">
        <v>237</v>
      </c>
      <c r="H1684" s="1">
        <v>45292</v>
      </c>
      <c r="I1684" s="4">
        <v>0</v>
      </c>
      <c r="J1684" s="4">
        <v>1964</v>
      </c>
    </row>
    <row r="1685" spans="1:10" hidden="1">
      <c r="A1685" t="s">
        <v>158</v>
      </c>
      <c r="B1685" t="s">
        <v>159</v>
      </c>
      <c r="C1685" t="s">
        <v>2729</v>
      </c>
      <c r="D1685" t="s">
        <v>2730</v>
      </c>
      <c r="E1685" t="s">
        <v>2751</v>
      </c>
      <c r="F1685" t="s">
        <v>2728</v>
      </c>
      <c r="G1685" t="s">
        <v>233</v>
      </c>
      <c r="H1685" s="1">
        <v>45292</v>
      </c>
      <c r="I1685" s="4">
        <v>0</v>
      </c>
      <c r="J1685" s="4">
        <v>1964</v>
      </c>
    </row>
    <row r="1686" spans="1:10" hidden="1">
      <c r="A1686" t="s">
        <v>158</v>
      </c>
      <c r="B1686" t="s">
        <v>159</v>
      </c>
      <c r="C1686" t="s">
        <v>2729</v>
      </c>
      <c r="D1686" t="s">
        <v>2730</v>
      </c>
      <c r="E1686" t="s">
        <v>2751</v>
      </c>
      <c r="F1686" t="s">
        <v>2728</v>
      </c>
      <c r="G1686" t="s">
        <v>211</v>
      </c>
      <c r="H1686" s="1">
        <v>45292</v>
      </c>
      <c r="I1686" s="4">
        <v>22</v>
      </c>
      <c r="J1686" s="4">
        <v>1964</v>
      </c>
    </row>
    <row r="1687" spans="1:10" hidden="1">
      <c r="A1687" t="s">
        <v>158</v>
      </c>
      <c r="B1687" t="s">
        <v>159</v>
      </c>
      <c r="C1687" t="s">
        <v>2716</v>
      </c>
      <c r="D1687" t="s">
        <v>2717</v>
      </c>
      <c r="E1687" t="s">
        <v>2768</v>
      </c>
      <c r="F1687" t="s">
        <v>2715</v>
      </c>
      <c r="G1687" t="s">
        <v>215</v>
      </c>
      <c r="H1687" s="1">
        <v>45292</v>
      </c>
      <c r="I1687" s="4">
        <v>0</v>
      </c>
      <c r="J1687" s="4">
        <v>1964</v>
      </c>
    </row>
    <row r="1688" spans="1:10" hidden="1">
      <c r="A1688" t="s">
        <v>158</v>
      </c>
      <c r="B1688" t="s">
        <v>159</v>
      </c>
      <c r="C1688" t="s">
        <v>2716</v>
      </c>
      <c r="D1688" t="s">
        <v>2717</v>
      </c>
      <c r="E1688" t="s">
        <v>2768</v>
      </c>
      <c r="F1688" t="s">
        <v>2715</v>
      </c>
      <c r="G1688" t="s">
        <v>221</v>
      </c>
      <c r="H1688" s="1">
        <v>45292</v>
      </c>
      <c r="I1688" s="4">
        <v>0</v>
      </c>
      <c r="J1688" s="4">
        <v>1964</v>
      </c>
    </row>
    <row r="1689" spans="1:10" hidden="1">
      <c r="A1689" t="s">
        <v>158</v>
      </c>
      <c r="B1689" t="s">
        <v>159</v>
      </c>
      <c r="C1689" t="s">
        <v>2716</v>
      </c>
      <c r="D1689" t="s">
        <v>2717</v>
      </c>
      <c r="E1689" t="s">
        <v>2768</v>
      </c>
      <c r="F1689" t="s">
        <v>2715</v>
      </c>
      <c r="G1689" t="s">
        <v>237</v>
      </c>
      <c r="H1689" s="1">
        <v>45292</v>
      </c>
      <c r="I1689" s="4">
        <v>5</v>
      </c>
      <c r="J1689" s="4">
        <v>1964</v>
      </c>
    </row>
    <row r="1690" spans="1:10" hidden="1">
      <c r="A1690" t="s">
        <v>158</v>
      </c>
      <c r="B1690" t="s">
        <v>159</v>
      </c>
      <c r="C1690" t="s">
        <v>2716</v>
      </c>
      <c r="D1690" t="s">
        <v>2717</v>
      </c>
      <c r="E1690" t="s">
        <v>2768</v>
      </c>
      <c r="F1690" t="s">
        <v>2715</v>
      </c>
      <c r="G1690" t="s">
        <v>233</v>
      </c>
      <c r="H1690" s="1">
        <v>45292</v>
      </c>
      <c r="I1690" s="4">
        <v>1</v>
      </c>
      <c r="J1690" s="4">
        <v>1964</v>
      </c>
    </row>
    <row r="1691" spans="1:10" hidden="1">
      <c r="A1691" t="s">
        <v>158</v>
      </c>
      <c r="B1691" t="s">
        <v>159</v>
      </c>
      <c r="C1691" t="s">
        <v>2716</v>
      </c>
      <c r="D1691" t="s">
        <v>2717</v>
      </c>
      <c r="E1691" t="s">
        <v>2768</v>
      </c>
      <c r="F1691" t="s">
        <v>2715</v>
      </c>
      <c r="G1691" t="s">
        <v>211</v>
      </c>
      <c r="H1691" s="1">
        <v>45292</v>
      </c>
      <c r="I1691" s="4">
        <v>15</v>
      </c>
      <c r="J1691" s="4">
        <v>1964</v>
      </c>
    </row>
    <row r="1692" spans="1:10" hidden="1">
      <c r="A1692" t="s">
        <v>158</v>
      </c>
      <c r="B1692" t="s">
        <v>159</v>
      </c>
      <c r="C1692" t="s">
        <v>2716</v>
      </c>
      <c r="D1692" t="s">
        <v>2717</v>
      </c>
      <c r="E1692" t="s">
        <v>2751</v>
      </c>
      <c r="F1692" t="s">
        <v>2715</v>
      </c>
      <c r="G1692" t="s">
        <v>215</v>
      </c>
      <c r="H1692" s="1">
        <v>45292</v>
      </c>
      <c r="I1692" s="4">
        <v>0</v>
      </c>
      <c r="J1692" s="4">
        <v>1964</v>
      </c>
    </row>
    <row r="1693" spans="1:10" hidden="1">
      <c r="A1693" t="s">
        <v>158</v>
      </c>
      <c r="B1693" t="s">
        <v>159</v>
      </c>
      <c r="C1693" t="s">
        <v>2716</v>
      </c>
      <c r="D1693" t="s">
        <v>2717</v>
      </c>
      <c r="E1693" t="s">
        <v>2751</v>
      </c>
      <c r="F1693" t="s">
        <v>2715</v>
      </c>
      <c r="G1693" t="s">
        <v>221</v>
      </c>
      <c r="H1693" s="1">
        <v>45292</v>
      </c>
      <c r="I1693" s="4">
        <v>0</v>
      </c>
      <c r="J1693" s="4">
        <v>1964</v>
      </c>
    </row>
    <row r="1694" spans="1:10" hidden="1">
      <c r="A1694" t="s">
        <v>158</v>
      </c>
      <c r="B1694" t="s">
        <v>159</v>
      </c>
      <c r="C1694" t="s">
        <v>2716</v>
      </c>
      <c r="D1694" t="s">
        <v>2717</v>
      </c>
      <c r="E1694" t="s">
        <v>2751</v>
      </c>
      <c r="F1694" t="s">
        <v>2715</v>
      </c>
      <c r="G1694" t="s">
        <v>237</v>
      </c>
      <c r="H1694" s="1">
        <v>45292</v>
      </c>
      <c r="I1694" s="4">
        <v>1</v>
      </c>
      <c r="J1694" s="4">
        <v>1964</v>
      </c>
    </row>
    <row r="1695" spans="1:10" hidden="1">
      <c r="A1695" t="s">
        <v>158</v>
      </c>
      <c r="B1695" t="s">
        <v>159</v>
      </c>
      <c r="C1695" t="s">
        <v>2716</v>
      </c>
      <c r="D1695" t="s">
        <v>2717</v>
      </c>
      <c r="E1695" t="s">
        <v>2751</v>
      </c>
      <c r="F1695" t="s">
        <v>2715</v>
      </c>
      <c r="G1695" t="s">
        <v>233</v>
      </c>
      <c r="H1695" s="1">
        <v>45292</v>
      </c>
      <c r="I1695" s="4">
        <v>3</v>
      </c>
      <c r="J1695" s="4">
        <v>1964</v>
      </c>
    </row>
    <row r="1696" spans="1:10" hidden="1">
      <c r="A1696" t="s">
        <v>158</v>
      </c>
      <c r="B1696" t="s">
        <v>159</v>
      </c>
      <c r="C1696" t="s">
        <v>2716</v>
      </c>
      <c r="D1696" t="s">
        <v>2717</v>
      </c>
      <c r="E1696" t="s">
        <v>2751</v>
      </c>
      <c r="F1696" t="s">
        <v>2715</v>
      </c>
      <c r="G1696" t="s">
        <v>211</v>
      </c>
      <c r="H1696" s="1">
        <v>45292</v>
      </c>
      <c r="I1696" s="4">
        <v>53</v>
      </c>
      <c r="J1696" s="4">
        <v>1964</v>
      </c>
    </row>
    <row r="1697" spans="1:10" hidden="1">
      <c r="A1697" t="s">
        <v>158</v>
      </c>
      <c r="B1697" t="s">
        <v>159</v>
      </c>
      <c r="C1697" t="s">
        <v>2726</v>
      </c>
      <c r="D1697" t="s">
        <v>2727</v>
      </c>
      <c r="E1697" t="s">
        <v>2768</v>
      </c>
      <c r="F1697" t="s">
        <v>2728</v>
      </c>
      <c r="G1697" t="s">
        <v>215</v>
      </c>
      <c r="H1697" s="1">
        <v>45292</v>
      </c>
      <c r="I1697" s="4">
        <v>0</v>
      </c>
      <c r="J1697" s="4">
        <v>1964</v>
      </c>
    </row>
    <row r="1698" spans="1:10" hidden="1">
      <c r="A1698" t="s">
        <v>158</v>
      </c>
      <c r="B1698" t="s">
        <v>159</v>
      </c>
      <c r="C1698" t="s">
        <v>2726</v>
      </c>
      <c r="D1698" t="s">
        <v>2727</v>
      </c>
      <c r="E1698" t="s">
        <v>2768</v>
      </c>
      <c r="F1698" t="s">
        <v>2728</v>
      </c>
      <c r="G1698" t="s">
        <v>221</v>
      </c>
      <c r="H1698" s="1">
        <v>45292</v>
      </c>
      <c r="I1698" s="4">
        <v>0</v>
      </c>
      <c r="J1698" s="4">
        <v>1964</v>
      </c>
    </row>
    <row r="1699" spans="1:10" hidden="1">
      <c r="A1699" t="s">
        <v>158</v>
      </c>
      <c r="B1699" t="s">
        <v>159</v>
      </c>
      <c r="C1699" t="s">
        <v>2726</v>
      </c>
      <c r="D1699" t="s">
        <v>2727</v>
      </c>
      <c r="E1699" t="s">
        <v>2768</v>
      </c>
      <c r="F1699" t="s">
        <v>2728</v>
      </c>
      <c r="G1699" t="s">
        <v>237</v>
      </c>
      <c r="H1699" s="1">
        <v>45292</v>
      </c>
      <c r="I1699" s="4">
        <v>1</v>
      </c>
      <c r="J1699" s="4">
        <v>1964</v>
      </c>
    </row>
    <row r="1700" spans="1:10" hidden="1">
      <c r="A1700" t="s">
        <v>158</v>
      </c>
      <c r="B1700" t="s">
        <v>159</v>
      </c>
      <c r="C1700" t="s">
        <v>2726</v>
      </c>
      <c r="D1700" t="s">
        <v>2727</v>
      </c>
      <c r="E1700" t="s">
        <v>2768</v>
      </c>
      <c r="F1700" t="s">
        <v>2728</v>
      </c>
      <c r="G1700" t="s">
        <v>233</v>
      </c>
      <c r="H1700" s="1">
        <v>45292</v>
      </c>
      <c r="I1700" s="4">
        <v>0</v>
      </c>
      <c r="J1700" s="4">
        <v>1964</v>
      </c>
    </row>
    <row r="1701" spans="1:10" hidden="1">
      <c r="A1701" t="s">
        <v>158</v>
      </c>
      <c r="B1701" t="s">
        <v>159</v>
      </c>
      <c r="C1701" t="s">
        <v>2726</v>
      </c>
      <c r="D1701" t="s">
        <v>2727</v>
      </c>
      <c r="E1701" t="s">
        <v>2768</v>
      </c>
      <c r="F1701" t="s">
        <v>2728</v>
      </c>
      <c r="G1701" t="s">
        <v>211</v>
      </c>
      <c r="H1701" s="1">
        <v>45292</v>
      </c>
      <c r="I1701" s="4">
        <v>15</v>
      </c>
      <c r="J1701" s="4">
        <v>1964</v>
      </c>
    </row>
    <row r="1702" spans="1:10" hidden="1">
      <c r="A1702" t="s">
        <v>158</v>
      </c>
      <c r="B1702" t="s">
        <v>159</v>
      </c>
      <c r="C1702" t="s">
        <v>2726</v>
      </c>
      <c r="D1702" t="s">
        <v>2727</v>
      </c>
      <c r="E1702" t="s">
        <v>2751</v>
      </c>
      <c r="F1702" t="s">
        <v>2728</v>
      </c>
      <c r="G1702" t="s">
        <v>215</v>
      </c>
      <c r="H1702" s="1">
        <v>45292</v>
      </c>
      <c r="I1702" s="4">
        <v>0</v>
      </c>
      <c r="J1702" s="4">
        <v>1964</v>
      </c>
    </row>
    <row r="1703" spans="1:10" hidden="1">
      <c r="A1703" t="s">
        <v>158</v>
      </c>
      <c r="B1703" t="s">
        <v>159</v>
      </c>
      <c r="C1703" t="s">
        <v>2726</v>
      </c>
      <c r="D1703" t="s">
        <v>2727</v>
      </c>
      <c r="E1703" t="s">
        <v>2751</v>
      </c>
      <c r="F1703" t="s">
        <v>2728</v>
      </c>
      <c r="G1703" t="s">
        <v>221</v>
      </c>
      <c r="H1703" s="1">
        <v>45292</v>
      </c>
      <c r="I1703" s="4">
        <v>0</v>
      </c>
      <c r="J1703" s="4">
        <v>1964</v>
      </c>
    </row>
    <row r="1704" spans="1:10" hidden="1">
      <c r="A1704" t="s">
        <v>158</v>
      </c>
      <c r="B1704" t="s">
        <v>159</v>
      </c>
      <c r="C1704" t="s">
        <v>2726</v>
      </c>
      <c r="D1704" t="s">
        <v>2727</v>
      </c>
      <c r="E1704" t="s">
        <v>2751</v>
      </c>
      <c r="F1704" t="s">
        <v>2728</v>
      </c>
      <c r="G1704" t="s">
        <v>237</v>
      </c>
      <c r="H1704" s="1">
        <v>45292</v>
      </c>
      <c r="I1704" s="4">
        <v>2</v>
      </c>
      <c r="J1704" s="4">
        <v>1964</v>
      </c>
    </row>
    <row r="1705" spans="1:10" hidden="1">
      <c r="A1705" t="s">
        <v>158</v>
      </c>
      <c r="B1705" t="s">
        <v>159</v>
      </c>
      <c r="C1705" t="s">
        <v>2726</v>
      </c>
      <c r="D1705" t="s">
        <v>2727</v>
      </c>
      <c r="E1705" t="s">
        <v>2751</v>
      </c>
      <c r="F1705" t="s">
        <v>2728</v>
      </c>
      <c r="G1705" t="s">
        <v>233</v>
      </c>
      <c r="H1705" s="1">
        <v>45292</v>
      </c>
      <c r="I1705" s="4">
        <v>4</v>
      </c>
      <c r="J1705" s="4">
        <v>1964</v>
      </c>
    </row>
    <row r="1706" spans="1:10" hidden="1">
      <c r="A1706" t="s">
        <v>158</v>
      </c>
      <c r="B1706" t="s">
        <v>159</v>
      </c>
      <c r="C1706" t="s">
        <v>2726</v>
      </c>
      <c r="D1706" t="s">
        <v>2727</v>
      </c>
      <c r="E1706" t="s">
        <v>2751</v>
      </c>
      <c r="F1706" t="s">
        <v>2728</v>
      </c>
      <c r="G1706" t="s">
        <v>211</v>
      </c>
      <c r="H1706" s="1">
        <v>45292</v>
      </c>
      <c r="I1706" s="4">
        <v>56</v>
      </c>
      <c r="J1706" s="4">
        <v>1964</v>
      </c>
    </row>
    <row r="1707" spans="1:10" hidden="1">
      <c r="A1707" t="s">
        <v>2790</v>
      </c>
      <c r="B1707" t="s">
        <v>163</v>
      </c>
      <c r="C1707" t="s">
        <v>2712</v>
      </c>
      <c r="D1707" t="s">
        <v>2713</v>
      </c>
      <c r="E1707" t="s">
        <v>2768</v>
      </c>
      <c r="F1707" t="s">
        <v>2715</v>
      </c>
      <c r="G1707" t="s">
        <v>215</v>
      </c>
      <c r="H1707" s="1">
        <v>45292</v>
      </c>
      <c r="I1707" s="4">
        <v>0</v>
      </c>
      <c r="J1707" s="4">
        <v>2994</v>
      </c>
    </row>
    <row r="1708" spans="1:10" hidden="1">
      <c r="A1708" t="s">
        <v>2790</v>
      </c>
      <c r="B1708" t="s">
        <v>163</v>
      </c>
      <c r="C1708" t="s">
        <v>2712</v>
      </c>
      <c r="D1708" t="s">
        <v>2713</v>
      </c>
      <c r="E1708" t="s">
        <v>2768</v>
      </c>
      <c r="F1708" t="s">
        <v>2715</v>
      </c>
      <c r="G1708" t="s">
        <v>221</v>
      </c>
      <c r="H1708" s="1">
        <v>45292</v>
      </c>
      <c r="I1708" s="4">
        <v>0</v>
      </c>
      <c r="J1708" s="4">
        <v>2994</v>
      </c>
    </row>
    <row r="1709" spans="1:10" hidden="1">
      <c r="A1709" t="s">
        <v>2790</v>
      </c>
      <c r="B1709" t="s">
        <v>163</v>
      </c>
      <c r="C1709" t="s">
        <v>2712</v>
      </c>
      <c r="D1709" t="s">
        <v>2713</v>
      </c>
      <c r="E1709" t="s">
        <v>2768</v>
      </c>
      <c r="F1709" t="s">
        <v>2715</v>
      </c>
      <c r="G1709" t="s">
        <v>237</v>
      </c>
      <c r="H1709" s="1">
        <v>45292</v>
      </c>
      <c r="I1709" s="4">
        <v>0</v>
      </c>
      <c r="J1709" s="4">
        <v>2994</v>
      </c>
    </row>
    <row r="1710" spans="1:10" hidden="1">
      <c r="A1710" t="s">
        <v>2790</v>
      </c>
      <c r="B1710" t="s">
        <v>163</v>
      </c>
      <c r="C1710" t="s">
        <v>2712</v>
      </c>
      <c r="D1710" t="s">
        <v>2713</v>
      </c>
      <c r="E1710" t="s">
        <v>2768</v>
      </c>
      <c r="F1710" t="s">
        <v>2715</v>
      </c>
      <c r="G1710" t="s">
        <v>233</v>
      </c>
      <c r="H1710" s="1">
        <v>45292</v>
      </c>
      <c r="I1710" s="4">
        <v>0</v>
      </c>
      <c r="J1710" s="4">
        <v>2994</v>
      </c>
    </row>
    <row r="1711" spans="1:10" hidden="1">
      <c r="A1711" t="s">
        <v>2790</v>
      </c>
      <c r="B1711" t="s">
        <v>163</v>
      </c>
      <c r="C1711" t="s">
        <v>2712</v>
      </c>
      <c r="D1711" t="s">
        <v>2713</v>
      </c>
      <c r="E1711" t="s">
        <v>2768</v>
      </c>
      <c r="F1711" t="s">
        <v>2715</v>
      </c>
      <c r="G1711" t="s">
        <v>211</v>
      </c>
      <c r="H1711" s="1">
        <v>45292</v>
      </c>
      <c r="I1711" s="4">
        <v>120</v>
      </c>
      <c r="J1711" s="4">
        <v>2994</v>
      </c>
    </row>
    <row r="1712" spans="1:10" hidden="1">
      <c r="A1712" t="s">
        <v>2790</v>
      </c>
      <c r="B1712" t="s">
        <v>163</v>
      </c>
      <c r="C1712" t="s">
        <v>129</v>
      </c>
      <c r="D1712" t="s">
        <v>2755</v>
      </c>
      <c r="E1712" t="s">
        <v>2768</v>
      </c>
      <c r="F1712" t="s">
        <v>2715</v>
      </c>
      <c r="G1712" t="s">
        <v>215</v>
      </c>
      <c r="H1712" s="1">
        <v>45292</v>
      </c>
      <c r="I1712" s="4">
        <v>24</v>
      </c>
      <c r="J1712" s="4">
        <v>2994</v>
      </c>
    </row>
    <row r="1713" spans="1:10" hidden="1">
      <c r="A1713" t="s">
        <v>2790</v>
      </c>
      <c r="B1713" t="s">
        <v>163</v>
      </c>
      <c r="C1713" t="s">
        <v>129</v>
      </c>
      <c r="D1713" t="s">
        <v>2755</v>
      </c>
      <c r="E1713" t="s">
        <v>2768</v>
      </c>
      <c r="F1713" t="s">
        <v>2715</v>
      </c>
      <c r="G1713" t="s">
        <v>221</v>
      </c>
      <c r="H1713" s="1">
        <v>45292</v>
      </c>
      <c r="I1713" s="4">
        <v>40</v>
      </c>
      <c r="J1713" s="4">
        <v>2994</v>
      </c>
    </row>
    <row r="1714" spans="1:10" hidden="1">
      <c r="A1714" t="s">
        <v>2790</v>
      </c>
      <c r="B1714" t="s">
        <v>163</v>
      </c>
      <c r="C1714" t="s">
        <v>129</v>
      </c>
      <c r="D1714" t="s">
        <v>2755</v>
      </c>
      <c r="E1714" t="s">
        <v>2768</v>
      </c>
      <c r="F1714" t="s">
        <v>2715</v>
      </c>
      <c r="G1714" t="s">
        <v>237</v>
      </c>
      <c r="H1714" s="1">
        <v>45292</v>
      </c>
      <c r="I1714" s="4">
        <v>43</v>
      </c>
      <c r="J1714" s="4">
        <v>2994</v>
      </c>
    </row>
    <row r="1715" spans="1:10" hidden="1">
      <c r="A1715" t="s">
        <v>2790</v>
      </c>
      <c r="B1715" t="s">
        <v>163</v>
      </c>
      <c r="C1715" t="s">
        <v>129</v>
      </c>
      <c r="D1715" t="s">
        <v>2755</v>
      </c>
      <c r="E1715" t="s">
        <v>2768</v>
      </c>
      <c r="F1715" t="s">
        <v>2715</v>
      </c>
      <c r="G1715" t="s">
        <v>233</v>
      </c>
      <c r="H1715" s="1">
        <v>45292</v>
      </c>
      <c r="I1715" s="4">
        <v>16</v>
      </c>
      <c r="J1715" s="4">
        <v>2994</v>
      </c>
    </row>
    <row r="1716" spans="1:10" hidden="1">
      <c r="A1716" t="s">
        <v>2790</v>
      </c>
      <c r="B1716" t="s">
        <v>163</v>
      </c>
      <c r="C1716" t="s">
        <v>129</v>
      </c>
      <c r="D1716" t="s">
        <v>2755</v>
      </c>
      <c r="E1716" t="s">
        <v>2768</v>
      </c>
      <c r="F1716" t="s">
        <v>2715</v>
      </c>
      <c r="G1716" t="s">
        <v>211</v>
      </c>
      <c r="H1716" s="1">
        <v>45292</v>
      </c>
      <c r="I1716" s="4">
        <v>267</v>
      </c>
      <c r="J1716" s="4">
        <v>2994</v>
      </c>
    </row>
    <row r="1717" spans="1:10" hidden="1">
      <c r="A1717" t="s">
        <v>2790</v>
      </c>
      <c r="B1717" t="s">
        <v>163</v>
      </c>
      <c r="C1717" t="s">
        <v>133</v>
      </c>
      <c r="D1717" t="s">
        <v>2710</v>
      </c>
      <c r="E1717" t="s">
        <v>2768</v>
      </c>
      <c r="F1717" t="s">
        <v>2711</v>
      </c>
      <c r="G1717" t="s">
        <v>215</v>
      </c>
      <c r="H1717" s="1">
        <v>45292</v>
      </c>
      <c r="I1717" s="4">
        <v>0</v>
      </c>
      <c r="J1717" s="4">
        <v>2994</v>
      </c>
    </row>
    <row r="1718" spans="1:10" hidden="1">
      <c r="A1718" t="s">
        <v>2790</v>
      </c>
      <c r="B1718" t="s">
        <v>163</v>
      </c>
      <c r="C1718" t="s">
        <v>133</v>
      </c>
      <c r="D1718" t="s">
        <v>2710</v>
      </c>
      <c r="E1718" t="s">
        <v>2768</v>
      </c>
      <c r="F1718" t="s">
        <v>2711</v>
      </c>
      <c r="G1718" t="s">
        <v>221</v>
      </c>
      <c r="H1718" s="1">
        <v>45292</v>
      </c>
      <c r="I1718" s="4">
        <v>64</v>
      </c>
      <c r="J1718" s="4">
        <v>2994</v>
      </c>
    </row>
    <row r="1719" spans="1:10" hidden="1">
      <c r="A1719" t="s">
        <v>2790</v>
      </c>
      <c r="B1719" t="s">
        <v>163</v>
      </c>
      <c r="C1719" t="s">
        <v>133</v>
      </c>
      <c r="D1719" t="s">
        <v>2710</v>
      </c>
      <c r="E1719" t="s">
        <v>2768</v>
      </c>
      <c r="F1719" t="s">
        <v>2711</v>
      </c>
      <c r="G1719" t="s">
        <v>237</v>
      </c>
      <c r="H1719" s="1">
        <v>45292</v>
      </c>
      <c r="I1719" s="4">
        <v>3</v>
      </c>
      <c r="J1719" s="4">
        <v>2994</v>
      </c>
    </row>
    <row r="1720" spans="1:10" hidden="1">
      <c r="A1720" t="s">
        <v>2790</v>
      </c>
      <c r="B1720" t="s">
        <v>163</v>
      </c>
      <c r="C1720" t="s">
        <v>133</v>
      </c>
      <c r="D1720" t="s">
        <v>2710</v>
      </c>
      <c r="E1720" t="s">
        <v>2768</v>
      </c>
      <c r="F1720" t="s">
        <v>2711</v>
      </c>
      <c r="G1720" t="s">
        <v>233</v>
      </c>
      <c r="H1720" s="1">
        <v>45292</v>
      </c>
      <c r="I1720" s="4">
        <v>2</v>
      </c>
      <c r="J1720" s="4">
        <v>2994</v>
      </c>
    </row>
    <row r="1721" spans="1:10" hidden="1">
      <c r="A1721" t="s">
        <v>2790</v>
      </c>
      <c r="B1721" t="s">
        <v>163</v>
      </c>
      <c r="C1721" t="s">
        <v>133</v>
      </c>
      <c r="D1721" t="s">
        <v>2710</v>
      </c>
      <c r="E1721" t="s">
        <v>2768</v>
      </c>
      <c r="F1721" t="s">
        <v>2711</v>
      </c>
      <c r="G1721" t="s">
        <v>211</v>
      </c>
      <c r="H1721" s="1">
        <v>45292</v>
      </c>
      <c r="I1721" s="4">
        <v>100</v>
      </c>
      <c r="J1721" s="4">
        <v>2994</v>
      </c>
    </row>
    <row r="1722" spans="1:10" hidden="1">
      <c r="A1722" t="s">
        <v>2790</v>
      </c>
      <c r="B1722" t="s">
        <v>163</v>
      </c>
      <c r="C1722" t="s">
        <v>133</v>
      </c>
      <c r="D1722" t="s">
        <v>2710</v>
      </c>
      <c r="E1722" t="s">
        <v>2756</v>
      </c>
      <c r="F1722" t="s">
        <v>2711</v>
      </c>
      <c r="G1722" t="s">
        <v>215</v>
      </c>
      <c r="H1722" s="1">
        <v>45292</v>
      </c>
      <c r="I1722" s="4">
        <v>0</v>
      </c>
      <c r="J1722" s="4">
        <v>2994</v>
      </c>
    </row>
    <row r="1723" spans="1:10" hidden="1">
      <c r="A1723" t="s">
        <v>2790</v>
      </c>
      <c r="B1723" t="s">
        <v>163</v>
      </c>
      <c r="C1723" t="s">
        <v>133</v>
      </c>
      <c r="D1723" t="s">
        <v>2710</v>
      </c>
      <c r="E1723" t="s">
        <v>2756</v>
      </c>
      <c r="F1723" t="s">
        <v>2711</v>
      </c>
      <c r="G1723" t="s">
        <v>221</v>
      </c>
      <c r="H1723" s="1">
        <v>45292</v>
      </c>
      <c r="I1723" s="4">
        <v>0</v>
      </c>
      <c r="J1723" s="4">
        <v>2994</v>
      </c>
    </row>
    <row r="1724" spans="1:10" hidden="1">
      <c r="A1724" t="s">
        <v>2790</v>
      </c>
      <c r="B1724" t="s">
        <v>163</v>
      </c>
      <c r="C1724" t="s">
        <v>133</v>
      </c>
      <c r="D1724" t="s">
        <v>2710</v>
      </c>
      <c r="E1724" t="s">
        <v>2756</v>
      </c>
      <c r="F1724" t="s">
        <v>2711</v>
      </c>
      <c r="G1724" t="s">
        <v>237</v>
      </c>
      <c r="H1724" s="1">
        <v>45292</v>
      </c>
      <c r="I1724" s="4">
        <v>0</v>
      </c>
      <c r="J1724" s="4">
        <v>2994</v>
      </c>
    </row>
    <row r="1725" spans="1:10" hidden="1">
      <c r="A1725" t="s">
        <v>2790</v>
      </c>
      <c r="B1725" t="s">
        <v>163</v>
      </c>
      <c r="C1725" t="s">
        <v>133</v>
      </c>
      <c r="D1725" t="s">
        <v>2710</v>
      </c>
      <c r="E1725" t="s">
        <v>2756</v>
      </c>
      <c r="F1725" t="s">
        <v>2711</v>
      </c>
      <c r="G1725" t="s">
        <v>233</v>
      </c>
      <c r="H1725" s="1">
        <v>45292</v>
      </c>
      <c r="I1725" s="4">
        <v>11</v>
      </c>
      <c r="J1725" s="4">
        <v>2994</v>
      </c>
    </row>
    <row r="1726" spans="1:10" hidden="1">
      <c r="A1726" t="s">
        <v>2790</v>
      </c>
      <c r="B1726" t="s">
        <v>163</v>
      </c>
      <c r="C1726" t="s">
        <v>133</v>
      </c>
      <c r="D1726" t="s">
        <v>2710</v>
      </c>
      <c r="E1726" t="s">
        <v>2756</v>
      </c>
      <c r="F1726" t="s">
        <v>2711</v>
      </c>
      <c r="G1726" t="s">
        <v>211</v>
      </c>
      <c r="H1726" s="1">
        <v>45292</v>
      </c>
      <c r="I1726" s="4">
        <v>31</v>
      </c>
      <c r="J1726" s="4">
        <v>2994</v>
      </c>
    </row>
    <row r="1727" spans="1:10" hidden="1">
      <c r="A1727" t="s">
        <v>2790</v>
      </c>
      <c r="B1727" t="s">
        <v>163</v>
      </c>
      <c r="C1727" t="s">
        <v>133</v>
      </c>
      <c r="D1727" t="s">
        <v>2710</v>
      </c>
      <c r="E1727" t="s">
        <v>2722</v>
      </c>
      <c r="F1727" t="s">
        <v>2711</v>
      </c>
      <c r="G1727" t="s">
        <v>215</v>
      </c>
      <c r="H1727" s="1">
        <v>45292</v>
      </c>
      <c r="I1727" s="4">
        <v>5</v>
      </c>
      <c r="J1727" s="4">
        <v>2994</v>
      </c>
    </row>
    <row r="1728" spans="1:10" hidden="1">
      <c r="A1728" t="s">
        <v>2790</v>
      </c>
      <c r="B1728" t="s">
        <v>163</v>
      </c>
      <c r="C1728" t="s">
        <v>133</v>
      </c>
      <c r="D1728" t="s">
        <v>2710</v>
      </c>
      <c r="E1728" t="s">
        <v>2722</v>
      </c>
      <c r="F1728" t="s">
        <v>2711</v>
      </c>
      <c r="G1728" t="s">
        <v>221</v>
      </c>
      <c r="H1728" s="1">
        <v>45292</v>
      </c>
      <c r="I1728" s="4">
        <v>6</v>
      </c>
      <c r="J1728" s="4">
        <v>2994</v>
      </c>
    </row>
    <row r="1729" spans="1:10" hidden="1">
      <c r="A1729" t="s">
        <v>2790</v>
      </c>
      <c r="B1729" t="s">
        <v>163</v>
      </c>
      <c r="C1729" t="s">
        <v>133</v>
      </c>
      <c r="D1729" t="s">
        <v>2710</v>
      </c>
      <c r="E1729" t="s">
        <v>2722</v>
      </c>
      <c r="F1729" t="s">
        <v>2711</v>
      </c>
      <c r="G1729" t="s">
        <v>237</v>
      </c>
      <c r="H1729" s="1">
        <v>45292</v>
      </c>
      <c r="I1729" s="4">
        <v>17</v>
      </c>
      <c r="J1729" s="4">
        <v>2994</v>
      </c>
    </row>
    <row r="1730" spans="1:10" hidden="1">
      <c r="A1730" t="s">
        <v>2790</v>
      </c>
      <c r="B1730" t="s">
        <v>163</v>
      </c>
      <c r="C1730" t="s">
        <v>133</v>
      </c>
      <c r="D1730" t="s">
        <v>2710</v>
      </c>
      <c r="E1730" t="s">
        <v>2722</v>
      </c>
      <c r="F1730" t="s">
        <v>2711</v>
      </c>
      <c r="G1730" t="s">
        <v>233</v>
      </c>
      <c r="H1730" s="1">
        <v>45292</v>
      </c>
      <c r="I1730" s="4">
        <v>5</v>
      </c>
      <c r="J1730" s="4">
        <v>2994</v>
      </c>
    </row>
    <row r="1731" spans="1:10" hidden="1">
      <c r="A1731" t="s">
        <v>2790</v>
      </c>
      <c r="B1731" t="s">
        <v>163</v>
      </c>
      <c r="C1731" t="s">
        <v>133</v>
      </c>
      <c r="D1731" t="s">
        <v>2710</v>
      </c>
      <c r="E1731" t="s">
        <v>2722</v>
      </c>
      <c r="F1731" t="s">
        <v>2711</v>
      </c>
      <c r="G1731" t="s">
        <v>211</v>
      </c>
      <c r="H1731" s="1">
        <v>45292</v>
      </c>
      <c r="I1731" s="4">
        <v>0</v>
      </c>
      <c r="J1731" s="4">
        <v>2994</v>
      </c>
    </row>
    <row r="1732" spans="1:10" hidden="1">
      <c r="A1732" t="s">
        <v>2790</v>
      </c>
      <c r="B1732" t="s">
        <v>163</v>
      </c>
      <c r="C1732" t="s">
        <v>133</v>
      </c>
      <c r="D1732" t="s">
        <v>2710</v>
      </c>
      <c r="E1732" t="s">
        <v>2724</v>
      </c>
      <c r="F1732" t="s">
        <v>2711</v>
      </c>
      <c r="G1732" t="s">
        <v>215</v>
      </c>
      <c r="H1732" s="1">
        <v>45292</v>
      </c>
      <c r="I1732" s="4">
        <v>0</v>
      </c>
      <c r="J1732" s="4">
        <v>2994</v>
      </c>
    </row>
    <row r="1733" spans="1:10" hidden="1">
      <c r="A1733" t="s">
        <v>2790</v>
      </c>
      <c r="B1733" t="s">
        <v>163</v>
      </c>
      <c r="C1733" t="s">
        <v>133</v>
      </c>
      <c r="D1733" t="s">
        <v>2710</v>
      </c>
      <c r="E1733" t="s">
        <v>2724</v>
      </c>
      <c r="F1733" t="s">
        <v>2711</v>
      </c>
      <c r="G1733" t="s">
        <v>221</v>
      </c>
      <c r="H1733" s="1">
        <v>45292</v>
      </c>
      <c r="I1733" s="4">
        <v>0</v>
      </c>
      <c r="J1733" s="4">
        <v>2994</v>
      </c>
    </row>
    <row r="1734" spans="1:10" hidden="1">
      <c r="A1734" t="s">
        <v>2790</v>
      </c>
      <c r="B1734" t="s">
        <v>163</v>
      </c>
      <c r="C1734" t="s">
        <v>133</v>
      </c>
      <c r="D1734" t="s">
        <v>2710</v>
      </c>
      <c r="E1734" t="s">
        <v>2724</v>
      </c>
      <c r="F1734" t="s">
        <v>2711</v>
      </c>
      <c r="G1734" t="s">
        <v>237</v>
      </c>
      <c r="H1734" s="1">
        <v>45292</v>
      </c>
      <c r="I1734" s="4">
        <v>1</v>
      </c>
      <c r="J1734" s="4">
        <v>2994</v>
      </c>
    </row>
    <row r="1735" spans="1:10" hidden="1">
      <c r="A1735" t="s">
        <v>2790</v>
      </c>
      <c r="B1735" t="s">
        <v>163</v>
      </c>
      <c r="C1735" t="s">
        <v>133</v>
      </c>
      <c r="D1735" t="s">
        <v>2710</v>
      </c>
      <c r="E1735" t="s">
        <v>2724</v>
      </c>
      <c r="F1735" t="s">
        <v>2711</v>
      </c>
      <c r="G1735" t="s">
        <v>233</v>
      </c>
      <c r="H1735" s="1">
        <v>45292</v>
      </c>
      <c r="I1735" s="4">
        <v>3</v>
      </c>
      <c r="J1735" s="4">
        <v>2994</v>
      </c>
    </row>
    <row r="1736" spans="1:10" hidden="1">
      <c r="A1736" t="s">
        <v>2790</v>
      </c>
      <c r="B1736" t="s">
        <v>163</v>
      </c>
      <c r="C1736" t="s">
        <v>133</v>
      </c>
      <c r="D1736" t="s">
        <v>2710</v>
      </c>
      <c r="E1736" t="s">
        <v>2724</v>
      </c>
      <c r="F1736" t="s">
        <v>2711</v>
      </c>
      <c r="G1736" t="s">
        <v>211</v>
      </c>
      <c r="H1736" s="1">
        <v>45292</v>
      </c>
      <c r="I1736" s="4">
        <v>14</v>
      </c>
      <c r="J1736" s="4">
        <v>2994</v>
      </c>
    </row>
    <row r="1737" spans="1:10" hidden="1">
      <c r="A1737" t="s">
        <v>2790</v>
      </c>
      <c r="B1737" t="s">
        <v>163</v>
      </c>
      <c r="C1737" t="s">
        <v>133</v>
      </c>
      <c r="D1737" t="s">
        <v>2710</v>
      </c>
      <c r="E1737" t="s">
        <v>2751</v>
      </c>
      <c r="F1737" t="s">
        <v>2711</v>
      </c>
      <c r="G1737" t="s">
        <v>215</v>
      </c>
      <c r="H1737" s="1">
        <v>45292</v>
      </c>
      <c r="I1737" s="4">
        <v>0</v>
      </c>
      <c r="J1737" s="4">
        <v>2994</v>
      </c>
    </row>
    <row r="1738" spans="1:10" hidden="1">
      <c r="A1738" t="s">
        <v>2790</v>
      </c>
      <c r="B1738" t="s">
        <v>163</v>
      </c>
      <c r="C1738" t="s">
        <v>133</v>
      </c>
      <c r="D1738" t="s">
        <v>2710</v>
      </c>
      <c r="E1738" t="s">
        <v>2751</v>
      </c>
      <c r="F1738" t="s">
        <v>2711</v>
      </c>
      <c r="G1738" t="s">
        <v>221</v>
      </c>
      <c r="H1738" s="1">
        <v>45292</v>
      </c>
      <c r="I1738" s="4">
        <v>0</v>
      </c>
      <c r="J1738" s="4">
        <v>2994</v>
      </c>
    </row>
    <row r="1739" spans="1:10" hidden="1">
      <c r="A1739" t="s">
        <v>2790</v>
      </c>
      <c r="B1739" t="s">
        <v>163</v>
      </c>
      <c r="C1739" t="s">
        <v>133</v>
      </c>
      <c r="D1739" t="s">
        <v>2710</v>
      </c>
      <c r="E1739" t="s">
        <v>2751</v>
      </c>
      <c r="F1739" t="s">
        <v>2711</v>
      </c>
      <c r="G1739" t="s">
        <v>237</v>
      </c>
      <c r="H1739" s="1">
        <v>45292</v>
      </c>
      <c r="I1739" s="4">
        <v>0</v>
      </c>
      <c r="J1739" s="4">
        <v>2994</v>
      </c>
    </row>
    <row r="1740" spans="1:10" hidden="1">
      <c r="A1740" t="s">
        <v>2790</v>
      </c>
      <c r="B1740" t="s">
        <v>163</v>
      </c>
      <c r="C1740" t="s">
        <v>133</v>
      </c>
      <c r="D1740" t="s">
        <v>2710</v>
      </c>
      <c r="E1740" t="s">
        <v>2751</v>
      </c>
      <c r="F1740" t="s">
        <v>2711</v>
      </c>
      <c r="G1740" t="s">
        <v>233</v>
      </c>
      <c r="H1740" s="1">
        <v>45292</v>
      </c>
      <c r="I1740" s="4">
        <v>2</v>
      </c>
      <c r="J1740" s="4">
        <v>2994</v>
      </c>
    </row>
    <row r="1741" spans="1:10" hidden="1">
      <c r="A1741" t="s">
        <v>2790</v>
      </c>
      <c r="B1741" t="s">
        <v>163</v>
      </c>
      <c r="C1741" t="s">
        <v>133</v>
      </c>
      <c r="D1741" t="s">
        <v>2710</v>
      </c>
      <c r="E1741" t="s">
        <v>2751</v>
      </c>
      <c r="F1741" t="s">
        <v>2711</v>
      </c>
      <c r="G1741" t="s">
        <v>211</v>
      </c>
      <c r="H1741" s="1">
        <v>45292</v>
      </c>
      <c r="I1741" s="4">
        <v>25</v>
      </c>
      <c r="J1741" s="4">
        <v>2994</v>
      </c>
    </row>
    <row r="1742" spans="1:10" hidden="1">
      <c r="A1742" t="s">
        <v>2790</v>
      </c>
      <c r="B1742" t="s">
        <v>163</v>
      </c>
      <c r="C1742" t="s">
        <v>2758</v>
      </c>
      <c r="D1742" t="s">
        <v>2759</v>
      </c>
      <c r="E1742" t="s">
        <v>2768</v>
      </c>
      <c r="F1742" t="s">
        <v>2728</v>
      </c>
      <c r="G1742" t="s">
        <v>215</v>
      </c>
      <c r="H1742" s="1">
        <v>45292</v>
      </c>
      <c r="I1742" s="4">
        <v>0</v>
      </c>
      <c r="J1742" s="4">
        <v>2994</v>
      </c>
    </row>
    <row r="1743" spans="1:10" hidden="1">
      <c r="A1743" t="s">
        <v>2790</v>
      </c>
      <c r="B1743" t="s">
        <v>163</v>
      </c>
      <c r="C1743" t="s">
        <v>2758</v>
      </c>
      <c r="D1743" t="s">
        <v>2759</v>
      </c>
      <c r="E1743" t="s">
        <v>2768</v>
      </c>
      <c r="F1743" t="s">
        <v>2728</v>
      </c>
      <c r="G1743" t="s">
        <v>221</v>
      </c>
      <c r="H1743" s="1">
        <v>45292</v>
      </c>
      <c r="I1743" s="4">
        <v>6</v>
      </c>
      <c r="J1743" s="4">
        <v>2994</v>
      </c>
    </row>
    <row r="1744" spans="1:10" hidden="1">
      <c r="A1744" t="s">
        <v>2790</v>
      </c>
      <c r="B1744" t="s">
        <v>163</v>
      </c>
      <c r="C1744" t="s">
        <v>2758</v>
      </c>
      <c r="D1744" t="s">
        <v>2759</v>
      </c>
      <c r="E1744" t="s">
        <v>2768</v>
      </c>
      <c r="F1744" t="s">
        <v>2728</v>
      </c>
      <c r="G1744" t="s">
        <v>237</v>
      </c>
      <c r="H1744" s="1">
        <v>45292</v>
      </c>
      <c r="I1744" s="4">
        <v>4</v>
      </c>
      <c r="J1744" s="4">
        <v>2994</v>
      </c>
    </row>
    <row r="1745" spans="1:10" hidden="1">
      <c r="A1745" t="s">
        <v>2790</v>
      </c>
      <c r="B1745" t="s">
        <v>163</v>
      </c>
      <c r="C1745" t="s">
        <v>2758</v>
      </c>
      <c r="D1745" t="s">
        <v>2759</v>
      </c>
      <c r="E1745" t="s">
        <v>2768</v>
      </c>
      <c r="F1745" t="s">
        <v>2728</v>
      </c>
      <c r="G1745" t="s">
        <v>233</v>
      </c>
      <c r="H1745" s="1">
        <v>45292</v>
      </c>
      <c r="I1745" s="4">
        <v>1</v>
      </c>
      <c r="J1745" s="4">
        <v>2994</v>
      </c>
    </row>
    <row r="1746" spans="1:10" hidden="1">
      <c r="A1746" t="s">
        <v>2790</v>
      </c>
      <c r="B1746" t="s">
        <v>163</v>
      </c>
      <c r="C1746" t="s">
        <v>2758</v>
      </c>
      <c r="D1746" t="s">
        <v>2759</v>
      </c>
      <c r="E1746" t="s">
        <v>2768</v>
      </c>
      <c r="F1746" t="s">
        <v>2728</v>
      </c>
      <c r="G1746" t="s">
        <v>211</v>
      </c>
      <c r="H1746" s="1">
        <v>45292</v>
      </c>
      <c r="I1746" s="4">
        <v>75</v>
      </c>
      <c r="J1746" s="4">
        <v>2994</v>
      </c>
    </row>
    <row r="1747" spans="1:10">
      <c r="A1747" t="s">
        <v>2790</v>
      </c>
      <c r="B1747" t="s">
        <v>163</v>
      </c>
      <c r="C1747" t="s">
        <v>2769</v>
      </c>
      <c r="D1747" t="s">
        <v>2770</v>
      </c>
      <c r="E1747" t="s">
        <v>2768</v>
      </c>
      <c r="F1747" t="s">
        <v>2728</v>
      </c>
      <c r="G1747" t="s">
        <v>215</v>
      </c>
      <c r="H1747" s="1">
        <v>45292</v>
      </c>
      <c r="I1747" s="4">
        <v>0</v>
      </c>
      <c r="J1747" s="4">
        <v>2994</v>
      </c>
    </row>
    <row r="1748" spans="1:10">
      <c r="A1748" t="s">
        <v>2790</v>
      </c>
      <c r="B1748" t="s">
        <v>163</v>
      </c>
      <c r="C1748" t="s">
        <v>2769</v>
      </c>
      <c r="D1748" t="s">
        <v>2770</v>
      </c>
      <c r="E1748" t="s">
        <v>2768</v>
      </c>
      <c r="F1748" t="s">
        <v>2728</v>
      </c>
      <c r="G1748" t="s">
        <v>221</v>
      </c>
      <c r="H1748" s="1">
        <v>45292</v>
      </c>
      <c r="I1748" s="4">
        <v>8</v>
      </c>
      <c r="J1748" s="4">
        <v>2994</v>
      </c>
    </row>
    <row r="1749" spans="1:10">
      <c r="A1749" t="s">
        <v>2790</v>
      </c>
      <c r="B1749" t="s">
        <v>163</v>
      </c>
      <c r="C1749" t="s">
        <v>2769</v>
      </c>
      <c r="D1749" t="s">
        <v>2770</v>
      </c>
      <c r="E1749" t="s">
        <v>2768</v>
      </c>
      <c r="F1749" t="s">
        <v>2728</v>
      </c>
      <c r="G1749" t="s">
        <v>237</v>
      </c>
      <c r="H1749" s="1">
        <v>45292</v>
      </c>
      <c r="I1749" s="4">
        <v>0</v>
      </c>
      <c r="J1749" s="4">
        <v>2994</v>
      </c>
    </row>
    <row r="1750" spans="1:10">
      <c r="A1750" t="s">
        <v>2790</v>
      </c>
      <c r="B1750" t="s">
        <v>163</v>
      </c>
      <c r="C1750" t="s">
        <v>2769</v>
      </c>
      <c r="D1750" t="s">
        <v>2770</v>
      </c>
      <c r="E1750" t="s">
        <v>2768</v>
      </c>
      <c r="F1750" t="s">
        <v>2728</v>
      </c>
      <c r="G1750" t="s">
        <v>233</v>
      </c>
      <c r="H1750" s="1">
        <v>45292</v>
      </c>
      <c r="I1750" s="4">
        <v>0</v>
      </c>
      <c r="J1750" s="4">
        <v>2994</v>
      </c>
    </row>
    <row r="1751" spans="1:10">
      <c r="A1751" t="s">
        <v>2790</v>
      </c>
      <c r="B1751" t="s">
        <v>163</v>
      </c>
      <c r="C1751" t="s">
        <v>2769</v>
      </c>
      <c r="D1751" t="s">
        <v>2770</v>
      </c>
      <c r="E1751" t="s">
        <v>2768</v>
      </c>
      <c r="F1751" t="s">
        <v>2728</v>
      </c>
      <c r="G1751" t="s">
        <v>211</v>
      </c>
      <c r="H1751" s="1">
        <v>45292</v>
      </c>
      <c r="I1751" s="4">
        <v>9</v>
      </c>
      <c r="J1751" s="4">
        <v>2994</v>
      </c>
    </row>
    <row r="1752" spans="1:10">
      <c r="A1752" t="s">
        <v>2790</v>
      </c>
      <c r="B1752" t="s">
        <v>163</v>
      </c>
      <c r="C1752" t="s">
        <v>2769</v>
      </c>
      <c r="D1752" t="s">
        <v>2770</v>
      </c>
      <c r="E1752" t="s">
        <v>2756</v>
      </c>
      <c r="F1752" t="s">
        <v>2728</v>
      </c>
      <c r="G1752" t="s">
        <v>215</v>
      </c>
      <c r="H1752" s="1">
        <v>45292</v>
      </c>
      <c r="I1752" s="4">
        <v>0</v>
      </c>
      <c r="J1752" s="4">
        <v>2994</v>
      </c>
    </row>
    <row r="1753" spans="1:10">
      <c r="A1753" t="s">
        <v>2790</v>
      </c>
      <c r="B1753" t="s">
        <v>163</v>
      </c>
      <c r="C1753" t="s">
        <v>2769</v>
      </c>
      <c r="D1753" t="s">
        <v>2770</v>
      </c>
      <c r="E1753" t="s">
        <v>2756</v>
      </c>
      <c r="F1753" t="s">
        <v>2728</v>
      </c>
      <c r="G1753" t="s">
        <v>221</v>
      </c>
      <c r="H1753" s="1">
        <v>45292</v>
      </c>
      <c r="I1753" s="4">
        <v>0</v>
      </c>
      <c r="J1753" s="4">
        <v>2994</v>
      </c>
    </row>
    <row r="1754" spans="1:10">
      <c r="A1754" t="s">
        <v>2790</v>
      </c>
      <c r="B1754" t="s">
        <v>163</v>
      </c>
      <c r="C1754" t="s">
        <v>2769</v>
      </c>
      <c r="D1754" t="s">
        <v>2770</v>
      </c>
      <c r="E1754" t="s">
        <v>2756</v>
      </c>
      <c r="F1754" t="s">
        <v>2728</v>
      </c>
      <c r="G1754" t="s">
        <v>237</v>
      </c>
      <c r="H1754" s="1">
        <v>45292</v>
      </c>
      <c r="I1754" s="4">
        <v>0</v>
      </c>
      <c r="J1754" s="4">
        <v>2994</v>
      </c>
    </row>
    <row r="1755" spans="1:10">
      <c r="A1755" t="s">
        <v>2790</v>
      </c>
      <c r="B1755" t="s">
        <v>163</v>
      </c>
      <c r="C1755" t="s">
        <v>2769</v>
      </c>
      <c r="D1755" t="s">
        <v>2770</v>
      </c>
      <c r="E1755" t="s">
        <v>2756</v>
      </c>
      <c r="F1755" t="s">
        <v>2728</v>
      </c>
      <c r="G1755" t="s">
        <v>233</v>
      </c>
      <c r="H1755" s="1">
        <v>45292</v>
      </c>
      <c r="I1755" s="4">
        <v>0</v>
      </c>
      <c r="J1755" s="4">
        <v>2994</v>
      </c>
    </row>
    <row r="1756" spans="1:10">
      <c r="A1756" t="s">
        <v>2790</v>
      </c>
      <c r="B1756" t="s">
        <v>163</v>
      </c>
      <c r="C1756" t="s">
        <v>2769</v>
      </c>
      <c r="D1756" t="s">
        <v>2770</v>
      </c>
      <c r="E1756" t="s">
        <v>2756</v>
      </c>
      <c r="F1756" t="s">
        <v>2728</v>
      </c>
      <c r="G1756" t="s">
        <v>211</v>
      </c>
      <c r="H1756" s="1">
        <v>45292</v>
      </c>
      <c r="I1756" s="4">
        <v>2</v>
      </c>
      <c r="J1756" s="4">
        <v>2994</v>
      </c>
    </row>
    <row r="1757" spans="1:10" hidden="1">
      <c r="A1757" t="s">
        <v>2790</v>
      </c>
      <c r="B1757" t="s">
        <v>163</v>
      </c>
      <c r="C1757" t="s">
        <v>146</v>
      </c>
      <c r="D1757" t="s">
        <v>2749</v>
      </c>
      <c r="E1757" t="s">
        <v>2768</v>
      </c>
      <c r="F1757" t="s">
        <v>2715</v>
      </c>
      <c r="G1757" t="s">
        <v>215</v>
      </c>
      <c r="H1757" s="1">
        <v>45292</v>
      </c>
      <c r="I1757" s="4">
        <v>0</v>
      </c>
      <c r="J1757" s="4">
        <v>2994</v>
      </c>
    </row>
    <row r="1758" spans="1:10" hidden="1">
      <c r="A1758" t="s">
        <v>2790</v>
      </c>
      <c r="B1758" t="s">
        <v>163</v>
      </c>
      <c r="C1758" t="s">
        <v>146</v>
      </c>
      <c r="D1758" t="s">
        <v>2749</v>
      </c>
      <c r="E1758" t="s">
        <v>2768</v>
      </c>
      <c r="F1758" t="s">
        <v>2715</v>
      </c>
      <c r="G1758" t="s">
        <v>221</v>
      </c>
      <c r="H1758" s="1">
        <v>45292</v>
      </c>
      <c r="I1758" s="4">
        <v>16</v>
      </c>
      <c r="J1758" s="4">
        <v>2994</v>
      </c>
    </row>
    <row r="1759" spans="1:10" hidden="1">
      <c r="A1759" t="s">
        <v>2790</v>
      </c>
      <c r="B1759" t="s">
        <v>163</v>
      </c>
      <c r="C1759" t="s">
        <v>146</v>
      </c>
      <c r="D1759" t="s">
        <v>2749</v>
      </c>
      <c r="E1759" t="s">
        <v>2768</v>
      </c>
      <c r="F1759" t="s">
        <v>2715</v>
      </c>
      <c r="G1759" t="s">
        <v>237</v>
      </c>
      <c r="H1759" s="1">
        <v>45292</v>
      </c>
      <c r="I1759" s="4">
        <v>11</v>
      </c>
      <c r="J1759" s="4">
        <v>2994</v>
      </c>
    </row>
    <row r="1760" spans="1:10" hidden="1">
      <c r="A1760" t="s">
        <v>2790</v>
      </c>
      <c r="B1760" t="s">
        <v>163</v>
      </c>
      <c r="C1760" t="s">
        <v>146</v>
      </c>
      <c r="D1760" t="s">
        <v>2749</v>
      </c>
      <c r="E1760" t="s">
        <v>2768</v>
      </c>
      <c r="F1760" t="s">
        <v>2715</v>
      </c>
      <c r="G1760" t="s">
        <v>233</v>
      </c>
      <c r="H1760" s="1">
        <v>45292</v>
      </c>
      <c r="I1760" s="4">
        <v>20</v>
      </c>
      <c r="J1760" s="4">
        <v>2994</v>
      </c>
    </row>
    <row r="1761" spans="1:10" hidden="1">
      <c r="A1761" t="s">
        <v>2790</v>
      </c>
      <c r="B1761" t="s">
        <v>163</v>
      </c>
      <c r="C1761" t="s">
        <v>146</v>
      </c>
      <c r="D1761" t="s">
        <v>2749</v>
      </c>
      <c r="E1761" t="s">
        <v>2768</v>
      </c>
      <c r="F1761" t="s">
        <v>2715</v>
      </c>
      <c r="G1761" t="s">
        <v>211</v>
      </c>
      <c r="H1761" s="1">
        <v>45292</v>
      </c>
      <c r="I1761" s="4">
        <v>257</v>
      </c>
      <c r="J1761" s="4">
        <v>2994</v>
      </c>
    </row>
    <row r="1762" spans="1:10" hidden="1">
      <c r="A1762" t="s">
        <v>2790</v>
      </c>
      <c r="B1762" t="s">
        <v>163</v>
      </c>
      <c r="C1762" t="s">
        <v>2741</v>
      </c>
      <c r="D1762" t="s">
        <v>2742</v>
      </c>
      <c r="E1762" t="s">
        <v>2768</v>
      </c>
      <c r="F1762" t="s">
        <v>2711</v>
      </c>
      <c r="G1762" t="s">
        <v>215</v>
      </c>
      <c r="H1762" s="1">
        <v>45292</v>
      </c>
      <c r="I1762" s="4">
        <v>0</v>
      </c>
      <c r="J1762" s="4">
        <v>2994</v>
      </c>
    </row>
    <row r="1763" spans="1:10" hidden="1">
      <c r="A1763" t="s">
        <v>2790</v>
      </c>
      <c r="B1763" t="s">
        <v>163</v>
      </c>
      <c r="C1763" t="s">
        <v>2741</v>
      </c>
      <c r="D1763" t="s">
        <v>2742</v>
      </c>
      <c r="E1763" t="s">
        <v>2768</v>
      </c>
      <c r="F1763" t="s">
        <v>2711</v>
      </c>
      <c r="G1763" t="s">
        <v>221</v>
      </c>
      <c r="H1763" s="1">
        <v>45292</v>
      </c>
      <c r="I1763" s="4">
        <v>10</v>
      </c>
      <c r="J1763" s="4">
        <v>2994</v>
      </c>
    </row>
    <row r="1764" spans="1:10" hidden="1">
      <c r="A1764" t="s">
        <v>2790</v>
      </c>
      <c r="B1764" t="s">
        <v>163</v>
      </c>
      <c r="C1764" t="s">
        <v>2741</v>
      </c>
      <c r="D1764" t="s">
        <v>2742</v>
      </c>
      <c r="E1764" t="s">
        <v>2768</v>
      </c>
      <c r="F1764" t="s">
        <v>2711</v>
      </c>
      <c r="G1764" t="s">
        <v>237</v>
      </c>
      <c r="H1764" s="1">
        <v>45292</v>
      </c>
      <c r="I1764" s="4">
        <v>0</v>
      </c>
      <c r="J1764" s="4">
        <v>2994</v>
      </c>
    </row>
    <row r="1765" spans="1:10" hidden="1">
      <c r="A1765" t="s">
        <v>2790</v>
      </c>
      <c r="B1765" t="s">
        <v>163</v>
      </c>
      <c r="C1765" t="s">
        <v>2741</v>
      </c>
      <c r="D1765" t="s">
        <v>2742</v>
      </c>
      <c r="E1765" t="s">
        <v>2768</v>
      </c>
      <c r="F1765" t="s">
        <v>2711</v>
      </c>
      <c r="G1765" t="s">
        <v>233</v>
      </c>
      <c r="H1765" s="1">
        <v>45292</v>
      </c>
      <c r="I1765" s="4">
        <v>4</v>
      </c>
      <c r="J1765" s="4">
        <v>2994</v>
      </c>
    </row>
    <row r="1766" spans="1:10" hidden="1">
      <c r="A1766" t="s">
        <v>2790</v>
      </c>
      <c r="B1766" t="s">
        <v>163</v>
      </c>
      <c r="C1766" t="s">
        <v>2741</v>
      </c>
      <c r="D1766" t="s">
        <v>2742</v>
      </c>
      <c r="E1766" t="s">
        <v>2768</v>
      </c>
      <c r="F1766" t="s">
        <v>2711</v>
      </c>
      <c r="G1766" t="s">
        <v>211</v>
      </c>
      <c r="H1766" s="1">
        <v>45292</v>
      </c>
      <c r="I1766" s="4">
        <v>142</v>
      </c>
      <c r="J1766" s="4">
        <v>2994</v>
      </c>
    </row>
    <row r="1767" spans="1:10" hidden="1">
      <c r="A1767" t="s">
        <v>2790</v>
      </c>
      <c r="B1767" t="s">
        <v>163</v>
      </c>
      <c r="C1767" t="s">
        <v>2741</v>
      </c>
      <c r="D1767" t="s">
        <v>2742</v>
      </c>
      <c r="E1767" t="s">
        <v>2756</v>
      </c>
      <c r="F1767" t="s">
        <v>2711</v>
      </c>
      <c r="G1767" t="s">
        <v>215</v>
      </c>
      <c r="H1767" s="1">
        <v>45292</v>
      </c>
      <c r="I1767" s="4">
        <v>0</v>
      </c>
      <c r="J1767" s="4">
        <v>2994</v>
      </c>
    </row>
    <row r="1768" spans="1:10" hidden="1">
      <c r="A1768" t="s">
        <v>2790</v>
      </c>
      <c r="B1768" t="s">
        <v>163</v>
      </c>
      <c r="C1768" t="s">
        <v>2741</v>
      </c>
      <c r="D1768" t="s">
        <v>2742</v>
      </c>
      <c r="E1768" t="s">
        <v>2756</v>
      </c>
      <c r="F1768" t="s">
        <v>2711</v>
      </c>
      <c r="G1768" t="s">
        <v>221</v>
      </c>
      <c r="H1768" s="1">
        <v>45292</v>
      </c>
      <c r="I1768" s="4">
        <v>0</v>
      </c>
      <c r="J1768" s="4">
        <v>2994</v>
      </c>
    </row>
    <row r="1769" spans="1:10" hidden="1">
      <c r="A1769" t="s">
        <v>2790</v>
      </c>
      <c r="B1769" t="s">
        <v>163</v>
      </c>
      <c r="C1769" t="s">
        <v>2741</v>
      </c>
      <c r="D1769" t="s">
        <v>2742</v>
      </c>
      <c r="E1769" t="s">
        <v>2756</v>
      </c>
      <c r="F1769" t="s">
        <v>2711</v>
      </c>
      <c r="G1769" t="s">
        <v>237</v>
      </c>
      <c r="H1769" s="1">
        <v>45292</v>
      </c>
      <c r="I1769" s="4">
        <v>2</v>
      </c>
      <c r="J1769" s="4">
        <v>2994</v>
      </c>
    </row>
    <row r="1770" spans="1:10" hidden="1">
      <c r="A1770" t="s">
        <v>2790</v>
      </c>
      <c r="B1770" t="s">
        <v>163</v>
      </c>
      <c r="C1770" t="s">
        <v>2741</v>
      </c>
      <c r="D1770" t="s">
        <v>2742</v>
      </c>
      <c r="E1770" t="s">
        <v>2756</v>
      </c>
      <c r="F1770" t="s">
        <v>2711</v>
      </c>
      <c r="G1770" t="s">
        <v>233</v>
      </c>
      <c r="H1770" s="1">
        <v>45292</v>
      </c>
      <c r="I1770" s="4">
        <v>2</v>
      </c>
      <c r="J1770" s="4">
        <v>2994</v>
      </c>
    </row>
    <row r="1771" spans="1:10" hidden="1">
      <c r="A1771" t="s">
        <v>2790</v>
      </c>
      <c r="B1771" t="s">
        <v>163</v>
      </c>
      <c r="C1771" t="s">
        <v>2741</v>
      </c>
      <c r="D1771" t="s">
        <v>2742</v>
      </c>
      <c r="E1771" t="s">
        <v>2756</v>
      </c>
      <c r="F1771" t="s">
        <v>2711</v>
      </c>
      <c r="G1771" t="s">
        <v>211</v>
      </c>
      <c r="H1771" s="1">
        <v>45292</v>
      </c>
      <c r="I1771" s="4">
        <v>6</v>
      </c>
      <c r="J1771" s="4">
        <v>2994</v>
      </c>
    </row>
    <row r="1772" spans="1:10" hidden="1">
      <c r="A1772" t="s">
        <v>2790</v>
      </c>
      <c r="B1772" t="s">
        <v>163</v>
      </c>
      <c r="C1772" t="s">
        <v>2741</v>
      </c>
      <c r="D1772" t="s">
        <v>2742</v>
      </c>
      <c r="E1772" t="s">
        <v>2751</v>
      </c>
      <c r="F1772" t="s">
        <v>2711</v>
      </c>
      <c r="G1772" t="s">
        <v>215</v>
      </c>
      <c r="H1772" s="1">
        <v>45292</v>
      </c>
      <c r="I1772" s="4">
        <v>0</v>
      </c>
      <c r="J1772" s="4">
        <v>2994</v>
      </c>
    </row>
    <row r="1773" spans="1:10" hidden="1">
      <c r="A1773" t="s">
        <v>2790</v>
      </c>
      <c r="B1773" t="s">
        <v>163</v>
      </c>
      <c r="C1773" t="s">
        <v>2741</v>
      </c>
      <c r="D1773" t="s">
        <v>2742</v>
      </c>
      <c r="E1773" t="s">
        <v>2751</v>
      </c>
      <c r="F1773" t="s">
        <v>2711</v>
      </c>
      <c r="G1773" t="s">
        <v>221</v>
      </c>
      <c r="H1773" s="1">
        <v>45292</v>
      </c>
      <c r="I1773" s="4">
        <v>0</v>
      </c>
      <c r="J1773" s="4">
        <v>2994</v>
      </c>
    </row>
    <row r="1774" spans="1:10" hidden="1">
      <c r="A1774" t="s">
        <v>2790</v>
      </c>
      <c r="B1774" t="s">
        <v>163</v>
      </c>
      <c r="C1774" t="s">
        <v>2741</v>
      </c>
      <c r="D1774" t="s">
        <v>2742</v>
      </c>
      <c r="E1774" t="s">
        <v>2751</v>
      </c>
      <c r="F1774" t="s">
        <v>2711</v>
      </c>
      <c r="G1774" t="s">
        <v>237</v>
      </c>
      <c r="H1774" s="1">
        <v>45292</v>
      </c>
      <c r="I1774" s="4">
        <v>0</v>
      </c>
      <c r="J1774" s="4">
        <v>2994</v>
      </c>
    </row>
    <row r="1775" spans="1:10" hidden="1">
      <c r="A1775" t="s">
        <v>2790</v>
      </c>
      <c r="B1775" t="s">
        <v>163</v>
      </c>
      <c r="C1775" t="s">
        <v>2741</v>
      </c>
      <c r="D1775" t="s">
        <v>2742</v>
      </c>
      <c r="E1775" t="s">
        <v>2751</v>
      </c>
      <c r="F1775" t="s">
        <v>2711</v>
      </c>
      <c r="G1775" t="s">
        <v>233</v>
      </c>
      <c r="H1775" s="1">
        <v>45292</v>
      </c>
      <c r="I1775" s="4">
        <v>1</v>
      </c>
      <c r="J1775" s="4">
        <v>2994</v>
      </c>
    </row>
    <row r="1776" spans="1:10" hidden="1">
      <c r="A1776" t="s">
        <v>2790</v>
      </c>
      <c r="B1776" t="s">
        <v>163</v>
      </c>
      <c r="C1776" t="s">
        <v>2741</v>
      </c>
      <c r="D1776" t="s">
        <v>2742</v>
      </c>
      <c r="E1776" t="s">
        <v>2751</v>
      </c>
      <c r="F1776" t="s">
        <v>2711</v>
      </c>
      <c r="G1776" t="s">
        <v>211</v>
      </c>
      <c r="H1776" s="1">
        <v>45292</v>
      </c>
      <c r="I1776" s="4">
        <v>13</v>
      </c>
      <c r="J1776" s="4">
        <v>2994</v>
      </c>
    </row>
    <row r="1777" spans="1:10" hidden="1">
      <c r="A1777" t="s">
        <v>2790</v>
      </c>
      <c r="B1777" t="s">
        <v>163</v>
      </c>
      <c r="C1777" t="s">
        <v>2747</v>
      </c>
      <c r="D1777" t="s">
        <v>2748</v>
      </c>
      <c r="E1777" t="s">
        <v>2768</v>
      </c>
      <c r="F1777" t="s">
        <v>2715</v>
      </c>
      <c r="G1777" t="s">
        <v>215</v>
      </c>
      <c r="H1777" s="1">
        <v>45292</v>
      </c>
      <c r="I1777" s="4">
        <v>0</v>
      </c>
      <c r="J1777" s="4">
        <v>2994</v>
      </c>
    </row>
    <row r="1778" spans="1:10" hidden="1">
      <c r="A1778" t="s">
        <v>2790</v>
      </c>
      <c r="B1778" t="s">
        <v>163</v>
      </c>
      <c r="C1778" t="s">
        <v>2747</v>
      </c>
      <c r="D1778" t="s">
        <v>2748</v>
      </c>
      <c r="E1778" t="s">
        <v>2768</v>
      </c>
      <c r="F1778" t="s">
        <v>2715</v>
      </c>
      <c r="G1778" t="s">
        <v>221</v>
      </c>
      <c r="H1778" s="1">
        <v>45292</v>
      </c>
      <c r="I1778" s="4">
        <v>29</v>
      </c>
      <c r="J1778" s="4">
        <v>2994</v>
      </c>
    </row>
    <row r="1779" spans="1:10" hidden="1">
      <c r="A1779" t="s">
        <v>2790</v>
      </c>
      <c r="B1779" t="s">
        <v>163</v>
      </c>
      <c r="C1779" t="s">
        <v>2747</v>
      </c>
      <c r="D1779" t="s">
        <v>2748</v>
      </c>
      <c r="E1779" t="s">
        <v>2768</v>
      </c>
      <c r="F1779" t="s">
        <v>2715</v>
      </c>
      <c r="G1779" t="s">
        <v>237</v>
      </c>
      <c r="H1779" s="1">
        <v>45292</v>
      </c>
      <c r="I1779" s="4">
        <v>1</v>
      </c>
      <c r="J1779" s="4">
        <v>2994</v>
      </c>
    </row>
    <row r="1780" spans="1:10" hidden="1">
      <c r="A1780" t="s">
        <v>2790</v>
      </c>
      <c r="B1780" t="s">
        <v>163</v>
      </c>
      <c r="C1780" t="s">
        <v>2747</v>
      </c>
      <c r="D1780" t="s">
        <v>2748</v>
      </c>
      <c r="E1780" t="s">
        <v>2768</v>
      </c>
      <c r="F1780" t="s">
        <v>2715</v>
      </c>
      <c r="G1780" t="s">
        <v>233</v>
      </c>
      <c r="H1780" s="1">
        <v>45292</v>
      </c>
      <c r="I1780" s="4">
        <v>0</v>
      </c>
      <c r="J1780" s="4">
        <v>2994</v>
      </c>
    </row>
    <row r="1781" spans="1:10" hidden="1">
      <c r="A1781" t="s">
        <v>2790</v>
      </c>
      <c r="B1781" t="s">
        <v>163</v>
      </c>
      <c r="C1781" t="s">
        <v>2747</v>
      </c>
      <c r="D1781" t="s">
        <v>2748</v>
      </c>
      <c r="E1781" t="s">
        <v>2768</v>
      </c>
      <c r="F1781" t="s">
        <v>2715</v>
      </c>
      <c r="G1781" t="s">
        <v>211</v>
      </c>
      <c r="H1781" s="1">
        <v>45292</v>
      </c>
      <c r="I1781" s="4">
        <v>66</v>
      </c>
      <c r="J1781" s="4">
        <v>2994</v>
      </c>
    </row>
    <row r="1782" spans="1:10" hidden="1">
      <c r="A1782" t="s">
        <v>2790</v>
      </c>
      <c r="B1782" t="s">
        <v>163</v>
      </c>
      <c r="C1782" t="s">
        <v>2747</v>
      </c>
      <c r="D1782" t="s">
        <v>2748</v>
      </c>
      <c r="E1782" t="s">
        <v>2724</v>
      </c>
      <c r="F1782" t="s">
        <v>2715</v>
      </c>
      <c r="G1782" t="s">
        <v>215</v>
      </c>
      <c r="H1782" s="1">
        <v>45292</v>
      </c>
      <c r="I1782" s="4">
        <v>0</v>
      </c>
      <c r="J1782" s="4">
        <v>2994</v>
      </c>
    </row>
    <row r="1783" spans="1:10" hidden="1">
      <c r="A1783" t="s">
        <v>2790</v>
      </c>
      <c r="B1783" t="s">
        <v>163</v>
      </c>
      <c r="C1783" t="s">
        <v>2747</v>
      </c>
      <c r="D1783" t="s">
        <v>2748</v>
      </c>
      <c r="E1783" t="s">
        <v>2724</v>
      </c>
      <c r="F1783" t="s">
        <v>2715</v>
      </c>
      <c r="G1783" t="s">
        <v>221</v>
      </c>
      <c r="H1783" s="1">
        <v>45292</v>
      </c>
      <c r="I1783" s="4">
        <v>0</v>
      </c>
      <c r="J1783" s="4">
        <v>2994</v>
      </c>
    </row>
    <row r="1784" spans="1:10" hidden="1">
      <c r="A1784" t="s">
        <v>2790</v>
      </c>
      <c r="B1784" t="s">
        <v>163</v>
      </c>
      <c r="C1784" t="s">
        <v>2747</v>
      </c>
      <c r="D1784" t="s">
        <v>2748</v>
      </c>
      <c r="E1784" t="s">
        <v>2724</v>
      </c>
      <c r="F1784" t="s">
        <v>2715</v>
      </c>
      <c r="G1784" t="s">
        <v>237</v>
      </c>
      <c r="H1784" s="1">
        <v>45292</v>
      </c>
      <c r="I1784" s="4">
        <v>11</v>
      </c>
      <c r="J1784" s="4">
        <v>2994</v>
      </c>
    </row>
    <row r="1785" spans="1:10" hidden="1">
      <c r="A1785" t="s">
        <v>2790</v>
      </c>
      <c r="B1785" t="s">
        <v>163</v>
      </c>
      <c r="C1785" t="s">
        <v>2747</v>
      </c>
      <c r="D1785" t="s">
        <v>2748</v>
      </c>
      <c r="E1785" t="s">
        <v>2724</v>
      </c>
      <c r="F1785" t="s">
        <v>2715</v>
      </c>
      <c r="G1785" t="s">
        <v>233</v>
      </c>
      <c r="H1785" s="1">
        <v>45292</v>
      </c>
      <c r="I1785" s="4">
        <v>1</v>
      </c>
      <c r="J1785" s="4">
        <v>2994</v>
      </c>
    </row>
    <row r="1786" spans="1:10" hidden="1">
      <c r="A1786" t="s">
        <v>2790</v>
      </c>
      <c r="B1786" t="s">
        <v>163</v>
      </c>
      <c r="C1786" t="s">
        <v>2747</v>
      </c>
      <c r="D1786" t="s">
        <v>2748</v>
      </c>
      <c r="E1786" t="s">
        <v>2724</v>
      </c>
      <c r="F1786" t="s">
        <v>2715</v>
      </c>
      <c r="G1786" t="s">
        <v>211</v>
      </c>
      <c r="H1786" s="1">
        <v>45292</v>
      </c>
      <c r="I1786" s="4">
        <v>41</v>
      </c>
      <c r="J1786" s="4">
        <v>2994</v>
      </c>
    </row>
    <row r="1787" spans="1:10" hidden="1">
      <c r="A1787" t="s">
        <v>2790</v>
      </c>
      <c r="B1787" t="s">
        <v>163</v>
      </c>
      <c r="C1787" t="s">
        <v>2747</v>
      </c>
      <c r="D1787" t="s">
        <v>2748</v>
      </c>
      <c r="E1787" t="s">
        <v>2731</v>
      </c>
      <c r="F1787" t="s">
        <v>2715</v>
      </c>
      <c r="G1787" t="s">
        <v>215</v>
      </c>
      <c r="H1787" s="1">
        <v>45292</v>
      </c>
      <c r="I1787" s="4">
        <v>0</v>
      </c>
      <c r="J1787" s="4">
        <v>2994</v>
      </c>
    </row>
    <row r="1788" spans="1:10" hidden="1">
      <c r="A1788" t="s">
        <v>2790</v>
      </c>
      <c r="B1788" t="s">
        <v>163</v>
      </c>
      <c r="C1788" t="s">
        <v>2747</v>
      </c>
      <c r="D1788" t="s">
        <v>2748</v>
      </c>
      <c r="E1788" t="s">
        <v>2731</v>
      </c>
      <c r="F1788" t="s">
        <v>2715</v>
      </c>
      <c r="G1788" t="s">
        <v>221</v>
      </c>
      <c r="H1788" s="1">
        <v>45292</v>
      </c>
      <c r="I1788" s="4">
        <v>2</v>
      </c>
      <c r="J1788" s="4">
        <v>2994</v>
      </c>
    </row>
    <row r="1789" spans="1:10" hidden="1">
      <c r="A1789" t="s">
        <v>2790</v>
      </c>
      <c r="B1789" t="s">
        <v>163</v>
      </c>
      <c r="C1789" t="s">
        <v>2747</v>
      </c>
      <c r="D1789" t="s">
        <v>2748</v>
      </c>
      <c r="E1789" t="s">
        <v>2731</v>
      </c>
      <c r="F1789" t="s">
        <v>2715</v>
      </c>
      <c r="G1789" t="s">
        <v>237</v>
      </c>
      <c r="H1789" s="1">
        <v>45292</v>
      </c>
      <c r="I1789" s="4">
        <v>0</v>
      </c>
      <c r="J1789" s="4">
        <v>2994</v>
      </c>
    </row>
    <row r="1790" spans="1:10" hidden="1">
      <c r="A1790" t="s">
        <v>2790</v>
      </c>
      <c r="B1790" t="s">
        <v>163</v>
      </c>
      <c r="C1790" t="s">
        <v>2747</v>
      </c>
      <c r="D1790" t="s">
        <v>2748</v>
      </c>
      <c r="E1790" t="s">
        <v>2731</v>
      </c>
      <c r="F1790" t="s">
        <v>2715</v>
      </c>
      <c r="G1790" t="s">
        <v>233</v>
      </c>
      <c r="H1790" s="1">
        <v>45292</v>
      </c>
      <c r="I1790" s="4">
        <v>0</v>
      </c>
      <c r="J1790" s="4">
        <v>2994</v>
      </c>
    </row>
    <row r="1791" spans="1:10" hidden="1">
      <c r="A1791" t="s">
        <v>2790</v>
      </c>
      <c r="B1791" t="s">
        <v>163</v>
      </c>
      <c r="C1791" t="s">
        <v>2747</v>
      </c>
      <c r="D1791" t="s">
        <v>2748</v>
      </c>
      <c r="E1791" t="s">
        <v>2731</v>
      </c>
      <c r="F1791" t="s">
        <v>2715</v>
      </c>
      <c r="G1791" t="s">
        <v>211</v>
      </c>
      <c r="H1791" s="1">
        <v>45292</v>
      </c>
      <c r="I1791" s="4">
        <v>7</v>
      </c>
      <c r="J1791" s="4">
        <v>2994</v>
      </c>
    </row>
    <row r="1792" spans="1:10" hidden="1">
      <c r="A1792" t="s">
        <v>2790</v>
      </c>
      <c r="B1792" t="s">
        <v>163</v>
      </c>
      <c r="C1792" t="s">
        <v>2775</v>
      </c>
      <c r="D1792" t="s">
        <v>2776</v>
      </c>
      <c r="E1792" t="s">
        <v>2768</v>
      </c>
      <c r="F1792" t="s">
        <v>2728</v>
      </c>
      <c r="G1792" t="s">
        <v>215</v>
      </c>
      <c r="H1792" s="1">
        <v>45292</v>
      </c>
      <c r="I1792" s="4">
        <v>0</v>
      </c>
      <c r="J1792" s="4">
        <v>2994</v>
      </c>
    </row>
    <row r="1793" spans="1:10" hidden="1">
      <c r="A1793" t="s">
        <v>2790</v>
      </c>
      <c r="B1793" t="s">
        <v>163</v>
      </c>
      <c r="C1793" t="s">
        <v>2775</v>
      </c>
      <c r="D1793" t="s">
        <v>2776</v>
      </c>
      <c r="E1793" t="s">
        <v>2768</v>
      </c>
      <c r="F1793" t="s">
        <v>2728</v>
      </c>
      <c r="G1793" t="s">
        <v>221</v>
      </c>
      <c r="H1793" s="1">
        <v>45292</v>
      </c>
      <c r="I1793" s="4">
        <v>0</v>
      </c>
      <c r="J1793" s="4">
        <v>2994</v>
      </c>
    </row>
    <row r="1794" spans="1:10" hidden="1">
      <c r="A1794" t="s">
        <v>2790</v>
      </c>
      <c r="B1794" t="s">
        <v>163</v>
      </c>
      <c r="C1794" t="s">
        <v>2775</v>
      </c>
      <c r="D1794" t="s">
        <v>2776</v>
      </c>
      <c r="E1794" t="s">
        <v>2768</v>
      </c>
      <c r="F1794" t="s">
        <v>2728</v>
      </c>
      <c r="G1794" t="s">
        <v>237</v>
      </c>
      <c r="H1794" s="1">
        <v>45292</v>
      </c>
      <c r="I1794" s="4">
        <v>0</v>
      </c>
      <c r="J1794" s="4">
        <v>2994</v>
      </c>
    </row>
    <row r="1795" spans="1:10" hidden="1">
      <c r="A1795" t="s">
        <v>2790</v>
      </c>
      <c r="B1795" t="s">
        <v>163</v>
      </c>
      <c r="C1795" t="s">
        <v>2775</v>
      </c>
      <c r="D1795" t="s">
        <v>2776</v>
      </c>
      <c r="E1795" t="s">
        <v>2768</v>
      </c>
      <c r="F1795" t="s">
        <v>2728</v>
      </c>
      <c r="G1795" t="s">
        <v>233</v>
      </c>
      <c r="H1795" s="1">
        <v>45292</v>
      </c>
      <c r="I1795" s="4">
        <v>0</v>
      </c>
      <c r="J1795" s="4">
        <v>2994</v>
      </c>
    </row>
    <row r="1796" spans="1:10" hidden="1">
      <c r="A1796" t="s">
        <v>2790</v>
      </c>
      <c r="B1796" t="s">
        <v>163</v>
      </c>
      <c r="C1796" t="s">
        <v>2775</v>
      </c>
      <c r="D1796" t="s">
        <v>2776</v>
      </c>
      <c r="E1796" t="s">
        <v>2768</v>
      </c>
      <c r="F1796" t="s">
        <v>2728</v>
      </c>
      <c r="G1796" t="s">
        <v>211</v>
      </c>
      <c r="H1796" s="1">
        <v>45292</v>
      </c>
      <c r="I1796" s="4">
        <v>17</v>
      </c>
      <c r="J1796" s="4">
        <v>2994</v>
      </c>
    </row>
    <row r="1797" spans="1:10" hidden="1">
      <c r="A1797" t="s">
        <v>2790</v>
      </c>
      <c r="B1797" t="s">
        <v>163</v>
      </c>
      <c r="C1797" t="s">
        <v>2737</v>
      </c>
      <c r="D1797" t="s">
        <v>2738</v>
      </c>
      <c r="E1797" t="s">
        <v>2768</v>
      </c>
      <c r="F1797" t="s">
        <v>2711</v>
      </c>
      <c r="G1797" t="s">
        <v>215</v>
      </c>
      <c r="H1797" s="1">
        <v>45292</v>
      </c>
      <c r="I1797" s="4">
        <v>0</v>
      </c>
      <c r="J1797" s="4">
        <v>2994</v>
      </c>
    </row>
    <row r="1798" spans="1:10" hidden="1">
      <c r="A1798" t="s">
        <v>2790</v>
      </c>
      <c r="B1798" t="s">
        <v>163</v>
      </c>
      <c r="C1798" t="s">
        <v>2737</v>
      </c>
      <c r="D1798" t="s">
        <v>2738</v>
      </c>
      <c r="E1798" t="s">
        <v>2768</v>
      </c>
      <c r="F1798" t="s">
        <v>2711</v>
      </c>
      <c r="G1798" t="s">
        <v>221</v>
      </c>
      <c r="H1798" s="1">
        <v>45292</v>
      </c>
      <c r="I1798" s="4">
        <v>39</v>
      </c>
      <c r="J1798" s="4">
        <v>2994</v>
      </c>
    </row>
    <row r="1799" spans="1:10" hidden="1">
      <c r="A1799" t="s">
        <v>2790</v>
      </c>
      <c r="B1799" t="s">
        <v>163</v>
      </c>
      <c r="C1799" t="s">
        <v>2737</v>
      </c>
      <c r="D1799" t="s">
        <v>2738</v>
      </c>
      <c r="E1799" t="s">
        <v>2768</v>
      </c>
      <c r="F1799" t="s">
        <v>2711</v>
      </c>
      <c r="G1799" t="s">
        <v>237</v>
      </c>
      <c r="H1799" s="1">
        <v>45292</v>
      </c>
      <c r="I1799" s="4">
        <v>9</v>
      </c>
      <c r="J1799" s="4">
        <v>2994</v>
      </c>
    </row>
    <row r="1800" spans="1:10" hidden="1">
      <c r="A1800" t="s">
        <v>2790</v>
      </c>
      <c r="B1800" t="s">
        <v>163</v>
      </c>
      <c r="C1800" t="s">
        <v>2737</v>
      </c>
      <c r="D1800" t="s">
        <v>2738</v>
      </c>
      <c r="E1800" t="s">
        <v>2768</v>
      </c>
      <c r="F1800" t="s">
        <v>2711</v>
      </c>
      <c r="G1800" t="s">
        <v>233</v>
      </c>
      <c r="H1800" s="1">
        <v>45292</v>
      </c>
      <c r="I1800" s="4">
        <v>5</v>
      </c>
      <c r="J1800" s="4">
        <v>2994</v>
      </c>
    </row>
    <row r="1801" spans="1:10" hidden="1">
      <c r="A1801" t="s">
        <v>2790</v>
      </c>
      <c r="B1801" t="s">
        <v>163</v>
      </c>
      <c r="C1801" t="s">
        <v>2737</v>
      </c>
      <c r="D1801" t="s">
        <v>2738</v>
      </c>
      <c r="E1801" t="s">
        <v>2768</v>
      </c>
      <c r="F1801" t="s">
        <v>2711</v>
      </c>
      <c r="G1801" t="s">
        <v>211</v>
      </c>
      <c r="H1801" s="1">
        <v>45292</v>
      </c>
      <c r="I1801" s="4">
        <v>229</v>
      </c>
      <c r="J1801" s="4">
        <v>2994</v>
      </c>
    </row>
    <row r="1802" spans="1:10" hidden="1">
      <c r="A1802" t="s">
        <v>2790</v>
      </c>
      <c r="B1802" t="s">
        <v>163</v>
      </c>
      <c r="C1802" t="s">
        <v>2737</v>
      </c>
      <c r="D1802" t="s">
        <v>2738</v>
      </c>
      <c r="E1802" t="s">
        <v>2756</v>
      </c>
      <c r="F1802" t="s">
        <v>2711</v>
      </c>
      <c r="G1802" t="s">
        <v>215</v>
      </c>
      <c r="H1802" s="1">
        <v>45292</v>
      </c>
      <c r="I1802" s="4">
        <v>0</v>
      </c>
      <c r="J1802" s="4">
        <v>2994</v>
      </c>
    </row>
    <row r="1803" spans="1:10" hidden="1">
      <c r="A1803" t="s">
        <v>2790</v>
      </c>
      <c r="B1803" t="s">
        <v>163</v>
      </c>
      <c r="C1803" t="s">
        <v>2737</v>
      </c>
      <c r="D1803" t="s">
        <v>2738</v>
      </c>
      <c r="E1803" t="s">
        <v>2756</v>
      </c>
      <c r="F1803" t="s">
        <v>2711</v>
      </c>
      <c r="G1803" t="s">
        <v>221</v>
      </c>
      <c r="H1803" s="1">
        <v>45292</v>
      </c>
      <c r="I1803" s="4">
        <v>0</v>
      </c>
      <c r="J1803" s="4">
        <v>2994</v>
      </c>
    </row>
    <row r="1804" spans="1:10" hidden="1">
      <c r="A1804" t="s">
        <v>2790</v>
      </c>
      <c r="B1804" t="s">
        <v>163</v>
      </c>
      <c r="C1804" t="s">
        <v>2737</v>
      </c>
      <c r="D1804" t="s">
        <v>2738</v>
      </c>
      <c r="E1804" t="s">
        <v>2756</v>
      </c>
      <c r="F1804" t="s">
        <v>2711</v>
      </c>
      <c r="G1804" t="s">
        <v>237</v>
      </c>
      <c r="H1804" s="1">
        <v>45292</v>
      </c>
      <c r="I1804" s="4">
        <v>6</v>
      </c>
      <c r="J1804" s="4">
        <v>2994</v>
      </c>
    </row>
    <row r="1805" spans="1:10" hidden="1">
      <c r="A1805" t="s">
        <v>2790</v>
      </c>
      <c r="B1805" t="s">
        <v>163</v>
      </c>
      <c r="C1805" t="s">
        <v>2737</v>
      </c>
      <c r="D1805" t="s">
        <v>2738</v>
      </c>
      <c r="E1805" t="s">
        <v>2756</v>
      </c>
      <c r="F1805" t="s">
        <v>2711</v>
      </c>
      <c r="G1805" t="s">
        <v>233</v>
      </c>
      <c r="H1805" s="1">
        <v>45292</v>
      </c>
      <c r="I1805" s="4">
        <v>10</v>
      </c>
      <c r="J1805" s="4">
        <v>2994</v>
      </c>
    </row>
    <row r="1806" spans="1:10" hidden="1">
      <c r="A1806" t="s">
        <v>2790</v>
      </c>
      <c r="B1806" t="s">
        <v>163</v>
      </c>
      <c r="C1806" t="s">
        <v>2737</v>
      </c>
      <c r="D1806" t="s">
        <v>2738</v>
      </c>
      <c r="E1806" t="s">
        <v>2756</v>
      </c>
      <c r="F1806" t="s">
        <v>2711</v>
      </c>
      <c r="G1806" t="s">
        <v>211</v>
      </c>
      <c r="H1806" s="1">
        <v>45292</v>
      </c>
      <c r="I1806" s="4">
        <v>23</v>
      </c>
      <c r="J1806" s="4">
        <v>2994</v>
      </c>
    </row>
    <row r="1807" spans="1:10" hidden="1">
      <c r="A1807" t="s">
        <v>2790</v>
      </c>
      <c r="B1807" t="s">
        <v>163</v>
      </c>
      <c r="C1807" t="s">
        <v>2737</v>
      </c>
      <c r="D1807" t="s">
        <v>2738</v>
      </c>
      <c r="E1807" t="s">
        <v>2722</v>
      </c>
      <c r="F1807" t="s">
        <v>2711</v>
      </c>
      <c r="G1807" t="s">
        <v>215</v>
      </c>
      <c r="H1807" s="1">
        <v>45292</v>
      </c>
      <c r="I1807" s="4">
        <v>7</v>
      </c>
      <c r="J1807" s="4">
        <v>2994</v>
      </c>
    </row>
    <row r="1808" spans="1:10" hidden="1">
      <c r="A1808" t="s">
        <v>2790</v>
      </c>
      <c r="B1808" t="s">
        <v>163</v>
      </c>
      <c r="C1808" t="s">
        <v>2737</v>
      </c>
      <c r="D1808" t="s">
        <v>2738</v>
      </c>
      <c r="E1808" t="s">
        <v>2722</v>
      </c>
      <c r="F1808" t="s">
        <v>2711</v>
      </c>
      <c r="G1808" t="s">
        <v>221</v>
      </c>
      <c r="H1808" s="1">
        <v>45292</v>
      </c>
      <c r="I1808" s="4">
        <v>7</v>
      </c>
      <c r="J1808" s="4">
        <v>2994</v>
      </c>
    </row>
    <row r="1809" spans="1:10" hidden="1">
      <c r="A1809" t="s">
        <v>2790</v>
      </c>
      <c r="B1809" t="s">
        <v>163</v>
      </c>
      <c r="C1809" t="s">
        <v>2737</v>
      </c>
      <c r="D1809" t="s">
        <v>2738</v>
      </c>
      <c r="E1809" t="s">
        <v>2722</v>
      </c>
      <c r="F1809" t="s">
        <v>2711</v>
      </c>
      <c r="G1809" t="s">
        <v>237</v>
      </c>
      <c r="H1809" s="1">
        <v>45292</v>
      </c>
      <c r="I1809" s="4">
        <v>46</v>
      </c>
      <c r="J1809" s="4">
        <v>2994</v>
      </c>
    </row>
    <row r="1810" spans="1:10" hidden="1">
      <c r="A1810" t="s">
        <v>2790</v>
      </c>
      <c r="B1810" t="s">
        <v>163</v>
      </c>
      <c r="C1810" t="s">
        <v>2737</v>
      </c>
      <c r="D1810" t="s">
        <v>2738</v>
      </c>
      <c r="E1810" t="s">
        <v>2722</v>
      </c>
      <c r="F1810" t="s">
        <v>2711</v>
      </c>
      <c r="G1810" t="s">
        <v>233</v>
      </c>
      <c r="H1810" s="1">
        <v>45292</v>
      </c>
      <c r="I1810" s="4">
        <v>0</v>
      </c>
      <c r="J1810" s="4">
        <v>2994</v>
      </c>
    </row>
    <row r="1811" spans="1:10" hidden="1">
      <c r="A1811" t="s">
        <v>2790</v>
      </c>
      <c r="B1811" t="s">
        <v>163</v>
      </c>
      <c r="C1811" t="s">
        <v>2737</v>
      </c>
      <c r="D1811" t="s">
        <v>2738</v>
      </c>
      <c r="E1811" t="s">
        <v>2722</v>
      </c>
      <c r="F1811" t="s">
        <v>2711</v>
      </c>
      <c r="G1811" t="s">
        <v>211</v>
      </c>
      <c r="H1811" s="1">
        <v>45292</v>
      </c>
      <c r="I1811" s="4">
        <v>0</v>
      </c>
      <c r="J1811" s="4">
        <v>2994</v>
      </c>
    </row>
    <row r="1812" spans="1:10" hidden="1">
      <c r="A1812" t="s">
        <v>2790</v>
      </c>
      <c r="B1812" t="s">
        <v>163</v>
      </c>
      <c r="C1812" t="s">
        <v>2737</v>
      </c>
      <c r="D1812" t="s">
        <v>2738</v>
      </c>
      <c r="E1812" t="s">
        <v>2724</v>
      </c>
      <c r="F1812" t="s">
        <v>2711</v>
      </c>
      <c r="G1812" t="s">
        <v>215</v>
      </c>
      <c r="H1812" s="1">
        <v>45292</v>
      </c>
      <c r="I1812" s="4">
        <v>0</v>
      </c>
      <c r="J1812" s="4">
        <v>2994</v>
      </c>
    </row>
    <row r="1813" spans="1:10" hidden="1">
      <c r="A1813" t="s">
        <v>2790</v>
      </c>
      <c r="B1813" t="s">
        <v>163</v>
      </c>
      <c r="C1813" t="s">
        <v>2737</v>
      </c>
      <c r="D1813" t="s">
        <v>2738</v>
      </c>
      <c r="E1813" t="s">
        <v>2724</v>
      </c>
      <c r="F1813" t="s">
        <v>2711</v>
      </c>
      <c r="G1813" t="s">
        <v>221</v>
      </c>
      <c r="H1813" s="1">
        <v>45292</v>
      </c>
      <c r="I1813" s="4">
        <v>1</v>
      </c>
      <c r="J1813" s="4">
        <v>2994</v>
      </c>
    </row>
    <row r="1814" spans="1:10" hidden="1">
      <c r="A1814" t="s">
        <v>2790</v>
      </c>
      <c r="B1814" t="s">
        <v>163</v>
      </c>
      <c r="C1814" t="s">
        <v>2737</v>
      </c>
      <c r="D1814" t="s">
        <v>2738</v>
      </c>
      <c r="E1814" t="s">
        <v>2724</v>
      </c>
      <c r="F1814" t="s">
        <v>2711</v>
      </c>
      <c r="G1814" t="s">
        <v>237</v>
      </c>
      <c r="H1814" s="1">
        <v>45292</v>
      </c>
      <c r="I1814" s="4">
        <v>45</v>
      </c>
      <c r="J1814" s="4">
        <v>2994</v>
      </c>
    </row>
    <row r="1815" spans="1:10" hidden="1">
      <c r="A1815" t="s">
        <v>2790</v>
      </c>
      <c r="B1815" t="s">
        <v>163</v>
      </c>
      <c r="C1815" t="s">
        <v>2737</v>
      </c>
      <c r="D1815" t="s">
        <v>2738</v>
      </c>
      <c r="E1815" t="s">
        <v>2724</v>
      </c>
      <c r="F1815" t="s">
        <v>2711</v>
      </c>
      <c r="G1815" t="s">
        <v>233</v>
      </c>
      <c r="H1815" s="1">
        <v>45292</v>
      </c>
      <c r="I1815" s="4">
        <v>16</v>
      </c>
      <c r="J1815" s="4">
        <v>2994</v>
      </c>
    </row>
    <row r="1816" spans="1:10" hidden="1">
      <c r="A1816" t="s">
        <v>2790</v>
      </c>
      <c r="B1816" t="s">
        <v>163</v>
      </c>
      <c r="C1816" t="s">
        <v>2737</v>
      </c>
      <c r="D1816" t="s">
        <v>2738</v>
      </c>
      <c r="E1816" t="s">
        <v>2724</v>
      </c>
      <c r="F1816" t="s">
        <v>2711</v>
      </c>
      <c r="G1816" t="s">
        <v>211</v>
      </c>
      <c r="H1816" s="1">
        <v>45292</v>
      </c>
      <c r="I1816" s="4">
        <v>5</v>
      </c>
      <c r="J1816" s="4">
        <v>2994</v>
      </c>
    </row>
    <row r="1817" spans="1:10" hidden="1">
      <c r="A1817" t="s">
        <v>2790</v>
      </c>
      <c r="B1817" t="s">
        <v>163</v>
      </c>
      <c r="C1817" t="s">
        <v>2737</v>
      </c>
      <c r="D1817" t="s">
        <v>2738</v>
      </c>
      <c r="E1817" t="s">
        <v>2751</v>
      </c>
      <c r="F1817" t="s">
        <v>2711</v>
      </c>
      <c r="G1817" t="s">
        <v>215</v>
      </c>
      <c r="H1817" s="1">
        <v>45292</v>
      </c>
      <c r="I1817" s="4">
        <v>0</v>
      </c>
      <c r="J1817" s="4">
        <v>2994</v>
      </c>
    </row>
    <row r="1818" spans="1:10" hidden="1">
      <c r="A1818" t="s">
        <v>2790</v>
      </c>
      <c r="B1818" t="s">
        <v>163</v>
      </c>
      <c r="C1818" t="s">
        <v>2737</v>
      </c>
      <c r="D1818" t="s">
        <v>2738</v>
      </c>
      <c r="E1818" t="s">
        <v>2751</v>
      </c>
      <c r="F1818" t="s">
        <v>2711</v>
      </c>
      <c r="G1818" t="s">
        <v>221</v>
      </c>
      <c r="H1818" s="1">
        <v>45292</v>
      </c>
      <c r="I1818" s="4">
        <v>0</v>
      </c>
      <c r="J1818" s="4">
        <v>2994</v>
      </c>
    </row>
    <row r="1819" spans="1:10" hidden="1">
      <c r="A1819" t="s">
        <v>2790</v>
      </c>
      <c r="B1819" t="s">
        <v>163</v>
      </c>
      <c r="C1819" t="s">
        <v>2737</v>
      </c>
      <c r="D1819" t="s">
        <v>2738</v>
      </c>
      <c r="E1819" t="s">
        <v>2751</v>
      </c>
      <c r="F1819" t="s">
        <v>2711</v>
      </c>
      <c r="G1819" t="s">
        <v>237</v>
      </c>
      <c r="H1819" s="1">
        <v>45292</v>
      </c>
      <c r="I1819" s="4">
        <v>1</v>
      </c>
      <c r="J1819" s="4">
        <v>2994</v>
      </c>
    </row>
    <row r="1820" spans="1:10" hidden="1">
      <c r="A1820" t="s">
        <v>2790</v>
      </c>
      <c r="B1820" t="s">
        <v>163</v>
      </c>
      <c r="C1820" t="s">
        <v>2737</v>
      </c>
      <c r="D1820" t="s">
        <v>2738</v>
      </c>
      <c r="E1820" t="s">
        <v>2751</v>
      </c>
      <c r="F1820" t="s">
        <v>2711</v>
      </c>
      <c r="G1820" t="s">
        <v>233</v>
      </c>
      <c r="H1820" s="1">
        <v>45292</v>
      </c>
      <c r="I1820" s="4">
        <v>13</v>
      </c>
      <c r="J1820" s="4">
        <v>2994</v>
      </c>
    </row>
    <row r="1821" spans="1:10" hidden="1">
      <c r="A1821" t="s">
        <v>2790</v>
      </c>
      <c r="B1821" t="s">
        <v>163</v>
      </c>
      <c r="C1821" t="s">
        <v>2737</v>
      </c>
      <c r="D1821" t="s">
        <v>2738</v>
      </c>
      <c r="E1821" t="s">
        <v>2751</v>
      </c>
      <c r="F1821" t="s">
        <v>2711</v>
      </c>
      <c r="G1821" t="s">
        <v>211</v>
      </c>
      <c r="H1821" s="1">
        <v>45292</v>
      </c>
      <c r="I1821" s="4">
        <v>42</v>
      </c>
      <c r="J1821" s="4">
        <v>2994</v>
      </c>
    </row>
    <row r="1822" spans="1:10" hidden="1">
      <c r="A1822" t="s">
        <v>2790</v>
      </c>
      <c r="B1822" t="s">
        <v>163</v>
      </c>
      <c r="C1822" t="s">
        <v>2721</v>
      </c>
      <c r="D1822" t="s">
        <v>2721</v>
      </c>
      <c r="E1822" t="s">
        <v>2768</v>
      </c>
      <c r="F1822" t="s">
        <v>2711</v>
      </c>
      <c r="G1822" t="s">
        <v>215</v>
      </c>
      <c r="H1822" s="1">
        <v>45292</v>
      </c>
      <c r="I1822" s="4">
        <v>5</v>
      </c>
      <c r="J1822" s="4">
        <v>2994</v>
      </c>
    </row>
    <row r="1823" spans="1:10" hidden="1">
      <c r="A1823" t="s">
        <v>2790</v>
      </c>
      <c r="B1823" t="s">
        <v>163</v>
      </c>
      <c r="C1823" t="s">
        <v>2721</v>
      </c>
      <c r="D1823" t="s">
        <v>2721</v>
      </c>
      <c r="E1823" t="s">
        <v>2768</v>
      </c>
      <c r="F1823" t="s">
        <v>2711</v>
      </c>
      <c r="G1823" t="s">
        <v>221</v>
      </c>
      <c r="H1823" s="1">
        <v>45292</v>
      </c>
      <c r="I1823" s="4">
        <v>86</v>
      </c>
      <c r="J1823" s="4">
        <v>2994</v>
      </c>
    </row>
    <row r="1824" spans="1:10" hidden="1">
      <c r="A1824" t="s">
        <v>2790</v>
      </c>
      <c r="B1824" t="s">
        <v>163</v>
      </c>
      <c r="C1824" t="s">
        <v>2721</v>
      </c>
      <c r="D1824" t="s">
        <v>2721</v>
      </c>
      <c r="E1824" t="s">
        <v>2768</v>
      </c>
      <c r="F1824" t="s">
        <v>2711</v>
      </c>
      <c r="G1824" t="s">
        <v>237</v>
      </c>
      <c r="H1824" s="1">
        <v>45292</v>
      </c>
      <c r="I1824" s="4">
        <v>39</v>
      </c>
      <c r="J1824" s="4">
        <v>2994</v>
      </c>
    </row>
    <row r="1825" spans="1:10" hidden="1">
      <c r="A1825" t="s">
        <v>2790</v>
      </c>
      <c r="B1825" t="s">
        <v>163</v>
      </c>
      <c r="C1825" t="s">
        <v>2721</v>
      </c>
      <c r="D1825" t="s">
        <v>2721</v>
      </c>
      <c r="E1825" t="s">
        <v>2768</v>
      </c>
      <c r="F1825" t="s">
        <v>2711</v>
      </c>
      <c r="G1825" t="s">
        <v>233</v>
      </c>
      <c r="H1825" s="1">
        <v>45292</v>
      </c>
      <c r="I1825" s="4">
        <v>17</v>
      </c>
      <c r="J1825" s="4">
        <v>2994</v>
      </c>
    </row>
    <row r="1826" spans="1:10" hidden="1">
      <c r="A1826" t="s">
        <v>2790</v>
      </c>
      <c r="B1826" t="s">
        <v>163</v>
      </c>
      <c r="C1826" t="s">
        <v>2721</v>
      </c>
      <c r="D1826" t="s">
        <v>2721</v>
      </c>
      <c r="E1826" t="s">
        <v>2768</v>
      </c>
      <c r="F1826" t="s">
        <v>2711</v>
      </c>
      <c r="G1826" t="s">
        <v>211</v>
      </c>
      <c r="H1826" s="1">
        <v>45292</v>
      </c>
      <c r="I1826" s="4">
        <v>527</v>
      </c>
      <c r="J1826" s="4">
        <v>2994</v>
      </c>
    </row>
    <row r="1827" spans="1:10" hidden="1">
      <c r="A1827" t="s">
        <v>2790</v>
      </c>
      <c r="B1827" t="s">
        <v>163</v>
      </c>
      <c r="C1827" t="s">
        <v>2721</v>
      </c>
      <c r="D1827" t="s">
        <v>2721</v>
      </c>
      <c r="E1827" t="s">
        <v>2756</v>
      </c>
      <c r="F1827" t="s">
        <v>2711</v>
      </c>
      <c r="G1827" t="s">
        <v>215</v>
      </c>
      <c r="H1827" s="1">
        <v>45292</v>
      </c>
      <c r="I1827" s="4">
        <v>0</v>
      </c>
      <c r="J1827" s="4">
        <v>2994</v>
      </c>
    </row>
    <row r="1828" spans="1:10" hidden="1">
      <c r="A1828" t="s">
        <v>2790</v>
      </c>
      <c r="B1828" t="s">
        <v>163</v>
      </c>
      <c r="C1828" t="s">
        <v>2721</v>
      </c>
      <c r="D1828" t="s">
        <v>2721</v>
      </c>
      <c r="E1828" t="s">
        <v>2756</v>
      </c>
      <c r="F1828" t="s">
        <v>2711</v>
      </c>
      <c r="G1828" t="s">
        <v>221</v>
      </c>
      <c r="H1828" s="1">
        <v>45292</v>
      </c>
      <c r="I1828" s="4">
        <v>0</v>
      </c>
      <c r="J1828" s="4">
        <v>2994</v>
      </c>
    </row>
    <row r="1829" spans="1:10" hidden="1">
      <c r="A1829" t="s">
        <v>2790</v>
      </c>
      <c r="B1829" t="s">
        <v>163</v>
      </c>
      <c r="C1829" t="s">
        <v>2721</v>
      </c>
      <c r="D1829" t="s">
        <v>2721</v>
      </c>
      <c r="E1829" t="s">
        <v>2756</v>
      </c>
      <c r="F1829" t="s">
        <v>2711</v>
      </c>
      <c r="G1829" t="s">
        <v>237</v>
      </c>
      <c r="H1829" s="1">
        <v>45292</v>
      </c>
      <c r="I1829" s="4">
        <v>6</v>
      </c>
      <c r="J1829" s="4">
        <v>2994</v>
      </c>
    </row>
    <row r="1830" spans="1:10" hidden="1">
      <c r="A1830" t="s">
        <v>2790</v>
      </c>
      <c r="B1830" t="s">
        <v>163</v>
      </c>
      <c r="C1830" t="s">
        <v>2721</v>
      </c>
      <c r="D1830" t="s">
        <v>2721</v>
      </c>
      <c r="E1830" t="s">
        <v>2756</v>
      </c>
      <c r="F1830" t="s">
        <v>2711</v>
      </c>
      <c r="G1830" t="s">
        <v>233</v>
      </c>
      <c r="H1830" s="1">
        <v>45292</v>
      </c>
      <c r="I1830" s="4">
        <v>14</v>
      </c>
      <c r="J1830" s="4">
        <v>2994</v>
      </c>
    </row>
    <row r="1831" spans="1:10" hidden="1">
      <c r="A1831" t="s">
        <v>2790</v>
      </c>
      <c r="B1831" t="s">
        <v>163</v>
      </c>
      <c r="C1831" t="s">
        <v>2721</v>
      </c>
      <c r="D1831" t="s">
        <v>2721</v>
      </c>
      <c r="E1831" t="s">
        <v>2756</v>
      </c>
      <c r="F1831" t="s">
        <v>2711</v>
      </c>
      <c r="G1831" t="s">
        <v>211</v>
      </c>
      <c r="H1831" s="1">
        <v>45292</v>
      </c>
      <c r="I1831" s="4">
        <v>32</v>
      </c>
      <c r="J1831" s="4">
        <v>2994</v>
      </c>
    </row>
    <row r="1832" spans="1:10" hidden="1">
      <c r="A1832" t="s">
        <v>2790</v>
      </c>
      <c r="B1832" t="s">
        <v>163</v>
      </c>
      <c r="C1832" t="s">
        <v>2721</v>
      </c>
      <c r="D1832" t="s">
        <v>2721</v>
      </c>
      <c r="E1832" t="s">
        <v>2722</v>
      </c>
      <c r="F1832" t="s">
        <v>2711</v>
      </c>
      <c r="G1832" t="s">
        <v>215</v>
      </c>
      <c r="H1832" s="1">
        <v>45292</v>
      </c>
      <c r="I1832" s="4">
        <v>11</v>
      </c>
      <c r="J1832" s="4">
        <v>2994</v>
      </c>
    </row>
    <row r="1833" spans="1:10" hidden="1">
      <c r="A1833" t="s">
        <v>2790</v>
      </c>
      <c r="B1833" t="s">
        <v>163</v>
      </c>
      <c r="C1833" t="s">
        <v>2721</v>
      </c>
      <c r="D1833" t="s">
        <v>2721</v>
      </c>
      <c r="E1833" t="s">
        <v>2722</v>
      </c>
      <c r="F1833" t="s">
        <v>2711</v>
      </c>
      <c r="G1833" t="s">
        <v>221</v>
      </c>
      <c r="H1833" s="1">
        <v>45292</v>
      </c>
      <c r="I1833" s="4">
        <v>21</v>
      </c>
      <c r="J1833" s="4">
        <v>2994</v>
      </c>
    </row>
    <row r="1834" spans="1:10" hidden="1">
      <c r="A1834" t="s">
        <v>2790</v>
      </c>
      <c r="B1834" t="s">
        <v>163</v>
      </c>
      <c r="C1834" t="s">
        <v>2721</v>
      </c>
      <c r="D1834" t="s">
        <v>2721</v>
      </c>
      <c r="E1834" t="s">
        <v>2722</v>
      </c>
      <c r="F1834" t="s">
        <v>2711</v>
      </c>
      <c r="G1834" t="s">
        <v>237</v>
      </c>
      <c r="H1834" s="1">
        <v>45292</v>
      </c>
      <c r="I1834" s="4">
        <v>20</v>
      </c>
      <c r="J1834" s="4">
        <v>2994</v>
      </c>
    </row>
    <row r="1835" spans="1:10" hidden="1">
      <c r="A1835" t="s">
        <v>2790</v>
      </c>
      <c r="B1835" t="s">
        <v>163</v>
      </c>
      <c r="C1835" t="s">
        <v>2721</v>
      </c>
      <c r="D1835" t="s">
        <v>2721</v>
      </c>
      <c r="E1835" t="s">
        <v>2722</v>
      </c>
      <c r="F1835" t="s">
        <v>2711</v>
      </c>
      <c r="G1835" t="s">
        <v>233</v>
      </c>
      <c r="H1835" s="1">
        <v>45292</v>
      </c>
      <c r="I1835" s="4">
        <v>1</v>
      </c>
      <c r="J1835" s="4">
        <v>2994</v>
      </c>
    </row>
    <row r="1836" spans="1:10" hidden="1">
      <c r="A1836" t="s">
        <v>2790</v>
      </c>
      <c r="B1836" t="s">
        <v>163</v>
      </c>
      <c r="C1836" t="s">
        <v>2721</v>
      </c>
      <c r="D1836" t="s">
        <v>2721</v>
      </c>
      <c r="E1836" t="s">
        <v>2722</v>
      </c>
      <c r="F1836" t="s">
        <v>2711</v>
      </c>
      <c r="G1836" t="s">
        <v>211</v>
      </c>
      <c r="H1836" s="1">
        <v>45292</v>
      </c>
      <c r="I1836" s="4">
        <v>0</v>
      </c>
      <c r="J1836" s="4">
        <v>2994</v>
      </c>
    </row>
    <row r="1837" spans="1:10" hidden="1">
      <c r="A1837" t="s">
        <v>2790</v>
      </c>
      <c r="B1837" t="s">
        <v>163</v>
      </c>
      <c r="C1837" t="s">
        <v>2721</v>
      </c>
      <c r="D1837" t="s">
        <v>2721</v>
      </c>
      <c r="E1837" t="s">
        <v>2750</v>
      </c>
      <c r="F1837" t="s">
        <v>2711</v>
      </c>
      <c r="G1837" t="s">
        <v>215</v>
      </c>
      <c r="H1837" s="1">
        <v>45292</v>
      </c>
      <c r="I1837" s="4">
        <v>0</v>
      </c>
      <c r="J1837" s="4">
        <v>2994</v>
      </c>
    </row>
    <row r="1838" spans="1:10" hidden="1">
      <c r="A1838" t="s">
        <v>2790</v>
      </c>
      <c r="B1838" t="s">
        <v>163</v>
      </c>
      <c r="C1838" t="s">
        <v>2721</v>
      </c>
      <c r="D1838" t="s">
        <v>2721</v>
      </c>
      <c r="E1838" t="s">
        <v>2750</v>
      </c>
      <c r="F1838" t="s">
        <v>2711</v>
      </c>
      <c r="G1838" t="s">
        <v>221</v>
      </c>
      <c r="H1838" s="1">
        <v>45292</v>
      </c>
      <c r="I1838" s="4">
        <v>0</v>
      </c>
      <c r="J1838" s="4">
        <v>2994</v>
      </c>
    </row>
    <row r="1839" spans="1:10" hidden="1">
      <c r="A1839" t="s">
        <v>2790</v>
      </c>
      <c r="B1839" t="s">
        <v>163</v>
      </c>
      <c r="C1839" t="s">
        <v>2721</v>
      </c>
      <c r="D1839" t="s">
        <v>2721</v>
      </c>
      <c r="E1839" t="s">
        <v>2750</v>
      </c>
      <c r="F1839" t="s">
        <v>2711</v>
      </c>
      <c r="G1839" t="s">
        <v>237</v>
      </c>
      <c r="H1839" s="1">
        <v>45292</v>
      </c>
      <c r="I1839" s="4">
        <v>2</v>
      </c>
      <c r="J1839" s="4">
        <v>2994</v>
      </c>
    </row>
    <row r="1840" spans="1:10" hidden="1">
      <c r="A1840" t="s">
        <v>2790</v>
      </c>
      <c r="B1840" t="s">
        <v>163</v>
      </c>
      <c r="C1840" t="s">
        <v>2721</v>
      </c>
      <c r="D1840" t="s">
        <v>2721</v>
      </c>
      <c r="E1840" t="s">
        <v>2750</v>
      </c>
      <c r="F1840" t="s">
        <v>2711</v>
      </c>
      <c r="G1840" t="s">
        <v>233</v>
      </c>
      <c r="H1840" s="1">
        <v>45292</v>
      </c>
      <c r="I1840" s="4">
        <v>11</v>
      </c>
      <c r="J1840" s="4">
        <v>2994</v>
      </c>
    </row>
    <row r="1841" spans="1:10" hidden="1">
      <c r="A1841" t="s">
        <v>2790</v>
      </c>
      <c r="B1841" t="s">
        <v>163</v>
      </c>
      <c r="C1841" t="s">
        <v>2721</v>
      </c>
      <c r="D1841" t="s">
        <v>2721</v>
      </c>
      <c r="E1841" t="s">
        <v>2750</v>
      </c>
      <c r="F1841" t="s">
        <v>2711</v>
      </c>
      <c r="G1841" t="s">
        <v>211</v>
      </c>
      <c r="H1841" s="1">
        <v>45292</v>
      </c>
      <c r="I1841" s="4">
        <v>15</v>
      </c>
      <c r="J1841" s="4">
        <v>2994</v>
      </c>
    </row>
    <row r="1842" spans="1:10" hidden="1">
      <c r="A1842" t="s">
        <v>2790</v>
      </c>
      <c r="B1842" t="s">
        <v>163</v>
      </c>
      <c r="C1842" t="s">
        <v>2721</v>
      </c>
      <c r="D1842" t="s">
        <v>2721</v>
      </c>
      <c r="E1842" t="s">
        <v>2751</v>
      </c>
      <c r="F1842" t="s">
        <v>2711</v>
      </c>
      <c r="G1842" t="s">
        <v>215</v>
      </c>
      <c r="H1842" s="1">
        <v>45292</v>
      </c>
      <c r="I1842" s="4">
        <v>1</v>
      </c>
      <c r="J1842" s="4">
        <v>2994</v>
      </c>
    </row>
    <row r="1843" spans="1:10" hidden="1">
      <c r="A1843" t="s">
        <v>2790</v>
      </c>
      <c r="B1843" t="s">
        <v>163</v>
      </c>
      <c r="C1843" t="s">
        <v>2721</v>
      </c>
      <c r="D1843" t="s">
        <v>2721</v>
      </c>
      <c r="E1843" t="s">
        <v>2751</v>
      </c>
      <c r="F1843" t="s">
        <v>2711</v>
      </c>
      <c r="G1843" t="s">
        <v>221</v>
      </c>
      <c r="H1843" s="1">
        <v>45292</v>
      </c>
      <c r="I1843" s="4">
        <v>1</v>
      </c>
      <c r="J1843" s="4">
        <v>2994</v>
      </c>
    </row>
    <row r="1844" spans="1:10" hidden="1">
      <c r="A1844" t="s">
        <v>2790</v>
      </c>
      <c r="B1844" t="s">
        <v>163</v>
      </c>
      <c r="C1844" t="s">
        <v>2721</v>
      </c>
      <c r="D1844" t="s">
        <v>2721</v>
      </c>
      <c r="E1844" t="s">
        <v>2751</v>
      </c>
      <c r="F1844" t="s">
        <v>2711</v>
      </c>
      <c r="G1844" t="s">
        <v>237</v>
      </c>
      <c r="H1844" s="1">
        <v>45292</v>
      </c>
      <c r="I1844" s="4">
        <v>6</v>
      </c>
      <c r="J1844" s="4">
        <v>2994</v>
      </c>
    </row>
    <row r="1845" spans="1:10" hidden="1">
      <c r="A1845" t="s">
        <v>2790</v>
      </c>
      <c r="B1845" t="s">
        <v>163</v>
      </c>
      <c r="C1845" t="s">
        <v>2721</v>
      </c>
      <c r="D1845" t="s">
        <v>2721</v>
      </c>
      <c r="E1845" t="s">
        <v>2751</v>
      </c>
      <c r="F1845" t="s">
        <v>2711</v>
      </c>
      <c r="G1845" t="s">
        <v>233</v>
      </c>
      <c r="H1845" s="1">
        <v>45292</v>
      </c>
      <c r="I1845" s="4">
        <v>51</v>
      </c>
      <c r="J1845" s="4">
        <v>2994</v>
      </c>
    </row>
    <row r="1846" spans="1:10" hidden="1">
      <c r="A1846" t="s">
        <v>2790</v>
      </c>
      <c r="B1846" t="s">
        <v>163</v>
      </c>
      <c r="C1846" t="s">
        <v>2721</v>
      </c>
      <c r="D1846" t="s">
        <v>2721</v>
      </c>
      <c r="E1846" t="s">
        <v>2751</v>
      </c>
      <c r="F1846" t="s">
        <v>2711</v>
      </c>
      <c r="G1846" t="s">
        <v>211</v>
      </c>
      <c r="H1846" s="1">
        <v>45292</v>
      </c>
      <c r="I1846" s="4">
        <v>8</v>
      </c>
      <c r="J1846" s="4">
        <v>2994</v>
      </c>
    </row>
    <row r="1847" spans="1:10" hidden="1">
      <c r="A1847" t="s">
        <v>2790</v>
      </c>
      <c r="B1847" t="s">
        <v>163</v>
      </c>
      <c r="C1847" t="s">
        <v>2726</v>
      </c>
      <c r="D1847" t="s">
        <v>2727</v>
      </c>
      <c r="E1847" t="s">
        <v>2768</v>
      </c>
      <c r="F1847" t="s">
        <v>2728</v>
      </c>
      <c r="G1847" t="s">
        <v>215</v>
      </c>
      <c r="H1847" s="1">
        <v>45292</v>
      </c>
      <c r="I1847" s="4">
        <v>2</v>
      </c>
      <c r="J1847" s="4">
        <v>2994</v>
      </c>
    </row>
    <row r="1848" spans="1:10" hidden="1">
      <c r="A1848" t="s">
        <v>2790</v>
      </c>
      <c r="B1848" t="s">
        <v>163</v>
      </c>
      <c r="C1848" t="s">
        <v>2726</v>
      </c>
      <c r="D1848" t="s">
        <v>2727</v>
      </c>
      <c r="E1848" t="s">
        <v>2768</v>
      </c>
      <c r="F1848" t="s">
        <v>2728</v>
      </c>
      <c r="G1848" t="s">
        <v>221</v>
      </c>
      <c r="H1848" s="1">
        <v>45292</v>
      </c>
      <c r="I1848" s="4">
        <v>0</v>
      </c>
      <c r="J1848" s="4">
        <v>2994</v>
      </c>
    </row>
    <row r="1849" spans="1:10" hidden="1">
      <c r="A1849" t="s">
        <v>2790</v>
      </c>
      <c r="B1849" t="s">
        <v>163</v>
      </c>
      <c r="C1849" t="s">
        <v>2726</v>
      </c>
      <c r="D1849" t="s">
        <v>2727</v>
      </c>
      <c r="E1849" t="s">
        <v>2768</v>
      </c>
      <c r="F1849" t="s">
        <v>2728</v>
      </c>
      <c r="G1849" t="s">
        <v>237</v>
      </c>
      <c r="H1849" s="1">
        <v>45292</v>
      </c>
      <c r="I1849" s="4">
        <v>5</v>
      </c>
      <c r="J1849" s="4">
        <v>2994</v>
      </c>
    </row>
    <row r="1850" spans="1:10" hidden="1">
      <c r="A1850" t="s">
        <v>2790</v>
      </c>
      <c r="B1850" t="s">
        <v>163</v>
      </c>
      <c r="C1850" t="s">
        <v>2726</v>
      </c>
      <c r="D1850" t="s">
        <v>2727</v>
      </c>
      <c r="E1850" t="s">
        <v>2768</v>
      </c>
      <c r="F1850" t="s">
        <v>2728</v>
      </c>
      <c r="G1850" t="s">
        <v>233</v>
      </c>
      <c r="H1850" s="1">
        <v>45292</v>
      </c>
      <c r="I1850" s="4">
        <v>1</v>
      </c>
      <c r="J1850" s="4">
        <v>2994</v>
      </c>
    </row>
    <row r="1851" spans="1:10" hidden="1">
      <c r="A1851" t="s">
        <v>2790</v>
      </c>
      <c r="B1851" t="s">
        <v>163</v>
      </c>
      <c r="C1851" t="s">
        <v>2726</v>
      </c>
      <c r="D1851" t="s">
        <v>2727</v>
      </c>
      <c r="E1851" t="s">
        <v>2768</v>
      </c>
      <c r="F1851" t="s">
        <v>2728</v>
      </c>
      <c r="G1851" t="s">
        <v>211</v>
      </c>
      <c r="H1851" s="1">
        <v>45292</v>
      </c>
      <c r="I1851" s="4">
        <v>45</v>
      </c>
      <c r="J1851" s="4">
        <v>2994</v>
      </c>
    </row>
    <row r="1852" spans="1:10" hidden="1">
      <c r="A1852" t="s">
        <v>2785</v>
      </c>
      <c r="B1852" t="s">
        <v>165</v>
      </c>
      <c r="C1852" t="s">
        <v>2744</v>
      </c>
      <c r="D1852" t="s">
        <v>2745</v>
      </c>
      <c r="E1852" t="s">
        <v>2768</v>
      </c>
      <c r="F1852" t="s">
        <v>2711</v>
      </c>
      <c r="G1852" t="s">
        <v>215</v>
      </c>
      <c r="H1852" s="1">
        <v>45292</v>
      </c>
      <c r="I1852" s="4">
        <v>0</v>
      </c>
      <c r="J1852" s="4">
        <v>494</v>
      </c>
    </row>
    <row r="1853" spans="1:10" hidden="1">
      <c r="A1853" t="s">
        <v>2785</v>
      </c>
      <c r="B1853" t="s">
        <v>165</v>
      </c>
      <c r="C1853" t="s">
        <v>2744</v>
      </c>
      <c r="D1853" t="s">
        <v>2745</v>
      </c>
      <c r="E1853" t="s">
        <v>2768</v>
      </c>
      <c r="F1853" t="s">
        <v>2711</v>
      </c>
      <c r="G1853" t="s">
        <v>221</v>
      </c>
      <c r="H1853" s="1">
        <v>45292</v>
      </c>
      <c r="I1853" s="4">
        <v>0</v>
      </c>
      <c r="J1853" s="4">
        <v>494</v>
      </c>
    </row>
    <row r="1854" spans="1:10" hidden="1">
      <c r="A1854" t="s">
        <v>2785</v>
      </c>
      <c r="B1854" t="s">
        <v>165</v>
      </c>
      <c r="C1854" t="s">
        <v>2744</v>
      </c>
      <c r="D1854" t="s">
        <v>2745</v>
      </c>
      <c r="E1854" t="s">
        <v>2768</v>
      </c>
      <c r="F1854" t="s">
        <v>2711</v>
      </c>
      <c r="G1854" t="s">
        <v>237</v>
      </c>
      <c r="H1854" s="1">
        <v>45292</v>
      </c>
      <c r="I1854" s="4">
        <v>0</v>
      </c>
      <c r="J1854" s="4">
        <v>494</v>
      </c>
    </row>
    <row r="1855" spans="1:10" hidden="1">
      <c r="A1855" t="s">
        <v>2785</v>
      </c>
      <c r="B1855" t="s">
        <v>165</v>
      </c>
      <c r="C1855" t="s">
        <v>2744</v>
      </c>
      <c r="D1855" t="s">
        <v>2745</v>
      </c>
      <c r="E1855" t="s">
        <v>2768</v>
      </c>
      <c r="F1855" t="s">
        <v>2711</v>
      </c>
      <c r="G1855" t="s">
        <v>233</v>
      </c>
      <c r="H1855" s="1">
        <v>45292</v>
      </c>
      <c r="I1855" s="4">
        <v>0</v>
      </c>
      <c r="J1855" s="4">
        <v>494</v>
      </c>
    </row>
    <row r="1856" spans="1:10" hidden="1">
      <c r="A1856" t="s">
        <v>2785</v>
      </c>
      <c r="B1856" t="s">
        <v>165</v>
      </c>
      <c r="C1856" t="s">
        <v>2744</v>
      </c>
      <c r="D1856" t="s">
        <v>2745</v>
      </c>
      <c r="E1856" t="s">
        <v>2768</v>
      </c>
      <c r="F1856" t="s">
        <v>2711</v>
      </c>
      <c r="G1856" t="s">
        <v>211</v>
      </c>
      <c r="H1856" s="1">
        <v>45292</v>
      </c>
      <c r="I1856" s="4">
        <v>7</v>
      </c>
      <c r="J1856" s="4">
        <v>494</v>
      </c>
    </row>
    <row r="1857" spans="1:10" hidden="1">
      <c r="A1857" t="s">
        <v>2785</v>
      </c>
      <c r="B1857" t="s">
        <v>165</v>
      </c>
      <c r="C1857" t="s">
        <v>2744</v>
      </c>
      <c r="D1857" t="s">
        <v>2745</v>
      </c>
      <c r="E1857" t="s">
        <v>2751</v>
      </c>
      <c r="F1857" t="s">
        <v>2711</v>
      </c>
      <c r="G1857" t="s">
        <v>215</v>
      </c>
      <c r="H1857" s="1">
        <v>45292</v>
      </c>
      <c r="I1857" s="4">
        <v>0</v>
      </c>
      <c r="J1857" s="4">
        <v>494</v>
      </c>
    </row>
    <row r="1858" spans="1:10" hidden="1">
      <c r="A1858" t="s">
        <v>2785</v>
      </c>
      <c r="B1858" t="s">
        <v>165</v>
      </c>
      <c r="C1858" t="s">
        <v>2744</v>
      </c>
      <c r="D1858" t="s">
        <v>2745</v>
      </c>
      <c r="E1858" t="s">
        <v>2751</v>
      </c>
      <c r="F1858" t="s">
        <v>2711</v>
      </c>
      <c r="G1858" t="s">
        <v>221</v>
      </c>
      <c r="H1858" s="1">
        <v>45292</v>
      </c>
      <c r="I1858" s="4">
        <v>0</v>
      </c>
      <c r="J1858" s="4">
        <v>494</v>
      </c>
    </row>
    <row r="1859" spans="1:10" hidden="1">
      <c r="A1859" t="s">
        <v>2785</v>
      </c>
      <c r="B1859" t="s">
        <v>165</v>
      </c>
      <c r="C1859" t="s">
        <v>2744</v>
      </c>
      <c r="D1859" t="s">
        <v>2745</v>
      </c>
      <c r="E1859" t="s">
        <v>2751</v>
      </c>
      <c r="F1859" t="s">
        <v>2711</v>
      </c>
      <c r="G1859" t="s">
        <v>237</v>
      </c>
      <c r="H1859" s="1">
        <v>45292</v>
      </c>
      <c r="I1859" s="4">
        <v>0</v>
      </c>
      <c r="J1859" s="4">
        <v>494</v>
      </c>
    </row>
    <row r="1860" spans="1:10" hidden="1">
      <c r="A1860" t="s">
        <v>2785</v>
      </c>
      <c r="B1860" t="s">
        <v>165</v>
      </c>
      <c r="C1860" t="s">
        <v>2744</v>
      </c>
      <c r="D1860" t="s">
        <v>2745</v>
      </c>
      <c r="E1860" t="s">
        <v>2751</v>
      </c>
      <c r="F1860" t="s">
        <v>2711</v>
      </c>
      <c r="G1860" t="s">
        <v>233</v>
      </c>
      <c r="H1860" s="1">
        <v>45292</v>
      </c>
      <c r="I1860" s="4">
        <v>0</v>
      </c>
      <c r="J1860" s="4">
        <v>494</v>
      </c>
    </row>
    <row r="1861" spans="1:10" hidden="1">
      <c r="A1861" t="s">
        <v>2785</v>
      </c>
      <c r="B1861" t="s">
        <v>165</v>
      </c>
      <c r="C1861" t="s">
        <v>2744</v>
      </c>
      <c r="D1861" t="s">
        <v>2745</v>
      </c>
      <c r="E1861" t="s">
        <v>2751</v>
      </c>
      <c r="F1861" t="s">
        <v>2711</v>
      </c>
      <c r="G1861" t="s">
        <v>211</v>
      </c>
      <c r="H1861" s="1">
        <v>45292</v>
      </c>
      <c r="I1861" s="4">
        <v>10</v>
      </c>
      <c r="J1861" s="4">
        <v>494</v>
      </c>
    </row>
    <row r="1862" spans="1:10" hidden="1">
      <c r="A1862" t="s">
        <v>2785</v>
      </c>
      <c r="B1862" t="s">
        <v>165</v>
      </c>
      <c r="C1862" t="s">
        <v>129</v>
      </c>
      <c r="D1862" t="s">
        <v>2755</v>
      </c>
      <c r="E1862" t="s">
        <v>2768</v>
      </c>
      <c r="F1862" t="s">
        <v>2715</v>
      </c>
      <c r="G1862" t="s">
        <v>215</v>
      </c>
      <c r="H1862" s="1">
        <v>45292</v>
      </c>
      <c r="I1862" s="4">
        <v>0</v>
      </c>
      <c r="J1862" s="4">
        <v>494</v>
      </c>
    </row>
    <row r="1863" spans="1:10" hidden="1">
      <c r="A1863" t="s">
        <v>2785</v>
      </c>
      <c r="B1863" t="s">
        <v>165</v>
      </c>
      <c r="C1863" t="s">
        <v>129</v>
      </c>
      <c r="D1863" t="s">
        <v>2755</v>
      </c>
      <c r="E1863" t="s">
        <v>2768</v>
      </c>
      <c r="F1863" t="s">
        <v>2715</v>
      </c>
      <c r="G1863" t="s">
        <v>221</v>
      </c>
      <c r="H1863" s="1">
        <v>45292</v>
      </c>
      <c r="I1863" s="4">
        <v>0</v>
      </c>
      <c r="J1863" s="4">
        <v>494</v>
      </c>
    </row>
    <row r="1864" spans="1:10" hidden="1">
      <c r="A1864" t="s">
        <v>2785</v>
      </c>
      <c r="B1864" t="s">
        <v>165</v>
      </c>
      <c r="C1864" t="s">
        <v>129</v>
      </c>
      <c r="D1864" t="s">
        <v>2755</v>
      </c>
      <c r="E1864" t="s">
        <v>2768</v>
      </c>
      <c r="F1864" t="s">
        <v>2715</v>
      </c>
      <c r="G1864" t="s">
        <v>237</v>
      </c>
      <c r="H1864" s="1">
        <v>45292</v>
      </c>
      <c r="I1864" s="4">
        <v>0</v>
      </c>
      <c r="J1864" s="4">
        <v>494</v>
      </c>
    </row>
    <row r="1865" spans="1:10" hidden="1">
      <c r="A1865" t="s">
        <v>2785</v>
      </c>
      <c r="B1865" t="s">
        <v>165</v>
      </c>
      <c r="C1865" t="s">
        <v>129</v>
      </c>
      <c r="D1865" t="s">
        <v>2755</v>
      </c>
      <c r="E1865" t="s">
        <v>2768</v>
      </c>
      <c r="F1865" t="s">
        <v>2715</v>
      </c>
      <c r="G1865" t="s">
        <v>233</v>
      </c>
      <c r="H1865" s="1">
        <v>45292</v>
      </c>
      <c r="I1865" s="4">
        <v>0</v>
      </c>
      <c r="J1865" s="4">
        <v>494</v>
      </c>
    </row>
    <row r="1866" spans="1:10" hidden="1">
      <c r="A1866" t="s">
        <v>2785</v>
      </c>
      <c r="B1866" t="s">
        <v>165</v>
      </c>
      <c r="C1866" t="s">
        <v>129</v>
      </c>
      <c r="D1866" t="s">
        <v>2755</v>
      </c>
      <c r="E1866" t="s">
        <v>2768</v>
      </c>
      <c r="F1866" t="s">
        <v>2715</v>
      </c>
      <c r="G1866" t="s">
        <v>211</v>
      </c>
      <c r="H1866" s="1">
        <v>45292</v>
      </c>
      <c r="I1866" s="4">
        <v>12</v>
      </c>
      <c r="J1866" s="4">
        <v>494</v>
      </c>
    </row>
    <row r="1867" spans="1:10" hidden="1">
      <c r="A1867" t="s">
        <v>2785</v>
      </c>
      <c r="B1867" t="s">
        <v>165</v>
      </c>
      <c r="C1867" t="s">
        <v>129</v>
      </c>
      <c r="D1867" t="s">
        <v>2755</v>
      </c>
      <c r="E1867" t="s">
        <v>2732</v>
      </c>
      <c r="F1867" t="s">
        <v>2715</v>
      </c>
      <c r="G1867" t="s">
        <v>215</v>
      </c>
      <c r="H1867" s="1">
        <v>45292</v>
      </c>
      <c r="I1867" s="4">
        <v>3</v>
      </c>
      <c r="J1867" s="4">
        <v>494</v>
      </c>
    </row>
    <row r="1868" spans="1:10" hidden="1">
      <c r="A1868" t="s">
        <v>2785</v>
      </c>
      <c r="B1868" t="s">
        <v>165</v>
      </c>
      <c r="C1868" t="s">
        <v>129</v>
      </c>
      <c r="D1868" t="s">
        <v>2755</v>
      </c>
      <c r="E1868" t="s">
        <v>2732</v>
      </c>
      <c r="F1868" t="s">
        <v>2715</v>
      </c>
      <c r="G1868" t="s">
        <v>221</v>
      </c>
      <c r="H1868" s="1">
        <v>45292</v>
      </c>
      <c r="I1868" s="4">
        <v>9</v>
      </c>
      <c r="J1868" s="4">
        <v>494</v>
      </c>
    </row>
    <row r="1869" spans="1:10" hidden="1">
      <c r="A1869" t="s">
        <v>2785</v>
      </c>
      <c r="B1869" t="s">
        <v>165</v>
      </c>
      <c r="C1869" t="s">
        <v>129</v>
      </c>
      <c r="D1869" t="s">
        <v>2755</v>
      </c>
      <c r="E1869" t="s">
        <v>2732</v>
      </c>
      <c r="F1869" t="s">
        <v>2715</v>
      </c>
      <c r="G1869" t="s">
        <v>237</v>
      </c>
      <c r="H1869" s="1">
        <v>45292</v>
      </c>
      <c r="I1869" s="4">
        <v>5</v>
      </c>
      <c r="J1869" s="4">
        <v>494</v>
      </c>
    </row>
    <row r="1870" spans="1:10" hidden="1">
      <c r="A1870" t="s">
        <v>2785</v>
      </c>
      <c r="B1870" t="s">
        <v>165</v>
      </c>
      <c r="C1870" t="s">
        <v>129</v>
      </c>
      <c r="D1870" t="s">
        <v>2755</v>
      </c>
      <c r="E1870" t="s">
        <v>2732</v>
      </c>
      <c r="F1870" t="s">
        <v>2715</v>
      </c>
      <c r="G1870" t="s">
        <v>233</v>
      </c>
      <c r="H1870" s="1">
        <v>45292</v>
      </c>
      <c r="I1870" s="4">
        <v>0</v>
      </c>
      <c r="J1870" s="4">
        <v>494</v>
      </c>
    </row>
    <row r="1871" spans="1:10" hidden="1">
      <c r="A1871" t="s">
        <v>2785</v>
      </c>
      <c r="B1871" t="s">
        <v>165</v>
      </c>
      <c r="C1871" t="s">
        <v>129</v>
      </c>
      <c r="D1871" t="s">
        <v>2755</v>
      </c>
      <c r="E1871" t="s">
        <v>2732</v>
      </c>
      <c r="F1871" t="s">
        <v>2715</v>
      </c>
      <c r="G1871" t="s">
        <v>211</v>
      </c>
      <c r="H1871" s="1">
        <v>45292</v>
      </c>
      <c r="I1871" s="4">
        <v>0</v>
      </c>
      <c r="J1871" s="4">
        <v>494</v>
      </c>
    </row>
    <row r="1872" spans="1:10" hidden="1">
      <c r="A1872" t="s">
        <v>2785</v>
      </c>
      <c r="B1872" t="s">
        <v>165</v>
      </c>
      <c r="C1872" t="s">
        <v>129</v>
      </c>
      <c r="D1872" t="s">
        <v>2755</v>
      </c>
      <c r="E1872" t="s">
        <v>2756</v>
      </c>
      <c r="F1872" t="s">
        <v>2715</v>
      </c>
      <c r="G1872" t="s">
        <v>215</v>
      </c>
      <c r="H1872" s="1">
        <v>45292</v>
      </c>
      <c r="I1872" s="4">
        <v>0</v>
      </c>
      <c r="J1872" s="4">
        <v>494</v>
      </c>
    </row>
    <row r="1873" spans="1:10" hidden="1">
      <c r="A1873" t="s">
        <v>2785</v>
      </c>
      <c r="B1873" t="s">
        <v>165</v>
      </c>
      <c r="C1873" t="s">
        <v>129</v>
      </c>
      <c r="D1873" t="s">
        <v>2755</v>
      </c>
      <c r="E1873" t="s">
        <v>2756</v>
      </c>
      <c r="F1873" t="s">
        <v>2715</v>
      </c>
      <c r="G1873" t="s">
        <v>221</v>
      </c>
      <c r="H1873" s="1">
        <v>45292</v>
      </c>
      <c r="I1873" s="4">
        <v>0</v>
      </c>
      <c r="J1873" s="4">
        <v>494</v>
      </c>
    </row>
    <row r="1874" spans="1:10" hidden="1">
      <c r="A1874" t="s">
        <v>2785</v>
      </c>
      <c r="B1874" t="s">
        <v>165</v>
      </c>
      <c r="C1874" t="s">
        <v>129</v>
      </c>
      <c r="D1874" t="s">
        <v>2755</v>
      </c>
      <c r="E1874" t="s">
        <v>2756</v>
      </c>
      <c r="F1874" t="s">
        <v>2715</v>
      </c>
      <c r="G1874" t="s">
        <v>237</v>
      </c>
      <c r="H1874" s="1">
        <v>45292</v>
      </c>
      <c r="I1874" s="4">
        <v>3</v>
      </c>
      <c r="J1874" s="4">
        <v>494</v>
      </c>
    </row>
    <row r="1875" spans="1:10" hidden="1">
      <c r="A1875" t="s">
        <v>2785</v>
      </c>
      <c r="B1875" t="s">
        <v>165</v>
      </c>
      <c r="C1875" t="s">
        <v>129</v>
      </c>
      <c r="D1875" t="s">
        <v>2755</v>
      </c>
      <c r="E1875" t="s">
        <v>2756</v>
      </c>
      <c r="F1875" t="s">
        <v>2715</v>
      </c>
      <c r="G1875" t="s">
        <v>233</v>
      </c>
      <c r="H1875" s="1">
        <v>45292</v>
      </c>
      <c r="I1875" s="4">
        <v>5</v>
      </c>
      <c r="J1875" s="4">
        <v>494</v>
      </c>
    </row>
    <row r="1876" spans="1:10" hidden="1">
      <c r="A1876" t="s">
        <v>2785</v>
      </c>
      <c r="B1876" t="s">
        <v>165</v>
      </c>
      <c r="C1876" t="s">
        <v>129</v>
      </c>
      <c r="D1876" t="s">
        <v>2755</v>
      </c>
      <c r="E1876" t="s">
        <v>2756</v>
      </c>
      <c r="F1876" t="s">
        <v>2715</v>
      </c>
      <c r="G1876" t="s">
        <v>211</v>
      </c>
      <c r="H1876" s="1">
        <v>45292</v>
      </c>
      <c r="I1876" s="4">
        <v>1</v>
      </c>
      <c r="J1876" s="4">
        <v>494</v>
      </c>
    </row>
    <row r="1877" spans="1:10" hidden="1">
      <c r="A1877" t="s">
        <v>2785</v>
      </c>
      <c r="B1877" t="s">
        <v>165</v>
      </c>
      <c r="C1877" t="s">
        <v>151</v>
      </c>
      <c r="D1877" t="s">
        <v>2725</v>
      </c>
      <c r="E1877" t="s">
        <v>2751</v>
      </c>
      <c r="F1877" t="s">
        <v>2715</v>
      </c>
      <c r="G1877" t="s">
        <v>215</v>
      </c>
      <c r="H1877" s="1">
        <v>45292</v>
      </c>
      <c r="I1877" s="4">
        <v>0</v>
      </c>
      <c r="J1877" s="4">
        <v>494</v>
      </c>
    </row>
    <row r="1878" spans="1:10" hidden="1">
      <c r="A1878" t="s">
        <v>2785</v>
      </c>
      <c r="B1878" t="s">
        <v>165</v>
      </c>
      <c r="C1878" t="s">
        <v>151</v>
      </c>
      <c r="D1878" t="s">
        <v>2725</v>
      </c>
      <c r="E1878" t="s">
        <v>2751</v>
      </c>
      <c r="F1878" t="s">
        <v>2715</v>
      </c>
      <c r="G1878" t="s">
        <v>221</v>
      </c>
      <c r="H1878" s="1">
        <v>45292</v>
      </c>
      <c r="I1878" s="4">
        <v>0</v>
      </c>
      <c r="J1878" s="4">
        <v>494</v>
      </c>
    </row>
    <row r="1879" spans="1:10" hidden="1">
      <c r="A1879" t="s">
        <v>2785</v>
      </c>
      <c r="B1879" t="s">
        <v>165</v>
      </c>
      <c r="C1879" t="s">
        <v>151</v>
      </c>
      <c r="D1879" t="s">
        <v>2725</v>
      </c>
      <c r="E1879" t="s">
        <v>2751</v>
      </c>
      <c r="F1879" t="s">
        <v>2715</v>
      </c>
      <c r="G1879" t="s">
        <v>237</v>
      </c>
      <c r="H1879" s="1">
        <v>45292</v>
      </c>
      <c r="I1879" s="4">
        <v>0</v>
      </c>
      <c r="J1879" s="4">
        <v>494</v>
      </c>
    </row>
    <row r="1880" spans="1:10" hidden="1">
      <c r="A1880" t="s">
        <v>2785</v>
      </c>
      <c r="B1880" t="s">
        <v>165</v>
      </c>
      <c r="C1880" t="s">
        <v>151</v>
      </c>
      <c r="D1880" t="s">
        <v>2725</v>
      </c>
      <c r="E1880" t="s">
        <v>2751</v>
      </c>
      <c r="F1880" t="s">
        <v>2715</v>
      </c>
      <c r="G1880" t="s">
        <v>233</v>
      </c>
      <c r="H1880" s="1">
        <v>45292</v>
      </c>
      <c r="I1880" s="4">
        <v>4</v>
      </c>
      <c r="J1880" s="4">
        <v>494</v>
      </c>
    </row>
    <row r="1881" spans="1:10" hidden="1">
      <c r="A1881" t="s">
        <v>2785</v>
      </c>
      <c r="B1881" t="s">
        <v>165</v>
      </c>
      <c r="C1881" t="s">
        <v>151</v>
      </c>
      <c r="D1881" t="s">
        <v>2725</v>
      </c>
      <c r="E1881" t="s">
        <v>2751</v>
      </c>
      <c r="F1881" t="s">
        <v>2715</v>
      </c>
      <c r="G1881" t="s">
        <v>211</v>
      </c>
      <c r="H1881" s="1">
        <v>45292</v>
      </c>
      <c r="I1881" s="4">
        <v>44</v>
      </c>
      <c r="J1881" s="4">
        <v>494</v>
      </c>
    </row>
    <row r="1882" spans="1:10" hidden="1">
      <c r="A1882" t="s">
        <v>2785</v>
      </c>
      <c r="B1882" t="s">
        <v>165</v>
      </c>
      <c r="C1882" t="s">
        <v>115</v>
      </c>
      <c r="D1882" t="s">
        <v>2719</v>
      </c>
      <c r="E1882" t="s">
        <v>2768</v>
      </c>
      <c r="F1882" t="s">
        <v>2711</v>
      </c>
      <c r="G1882" t="s">
        <v>215</v>
      </c>
      <c r="H1882" s="1">
        <v>45292</v>
      </c>
      <c r="I1882" s="4">
        <v>5</v>
      </c>
      <c r="J1882" s="4">
        <v>494</v>
      </c>
    </row>
    <row r="1883" spans="1:10" hidden="1">
      <c r="A1883" t="s">
        <v>2785</v>
      </c>
      <c r="B1883" t="s">
        <v>165</v>
      </c>
      <c r="C1883" t="s">
        <v>115</v>
      </c>
      <c r="D1883" t="s">
        <v>2719</v>
      </c>
      <c r="E1883" t="s">
        <v>2768</v>
      </c>
      <c r="F1883" t="s">
        <v>2711</v>
      </c>
      <c r="G1883" t="s">
        <v>221</v>
      </c>
      <c r="H1883" s="1">
        <v>45292</v>
      </c>
      <c r="I1883" s="4">
        <v>2</v>
      </c>
      <c r="J1883" s="4">
        <v>494</v>
      </c>
    </row>
    <row r="1884" spans="1:10" hidden="1">
      <c r="A1884" t="s">
        <v>2785</v>
      </c>
      <c r="B1884" t="s">
        <v>165</v>
      </c>
      <c r="C1884" t="s">
        <v>115</v>
      </c>
      <c r="D1884" t="s">
        <v>2719</v>
      </c>
      <c r="E1884" t="s">
        <v>2768</v>
      </c>
      <c r="F1884" t="s">
        <v>2711</v>
      </c>
      <c r="G1884" t="s">
        <v>237</v>
      </c>
      <c r="H1884" s="1">
        <v>45292</v>
      </c>
      <c r="I1884" s="4">
        <v>5</v>
      </c>
      <c r="J1884" s="4">
        <v>494</v>
      </c>
    </row>
    <row r="1885" spans="1:10" hidden="1">
      <c r="A1885" t="s">
        <v>2785</v>
      </c>
      <c r="B1885" t="s">
        <v>165</v>
      </c>
      <c r="C1885" t="s">
        <v>115</v>
      </c>
      <c r="D1885" t="s">
        <v>2719</v>
      </c>
      <c r="E1885" t="s">
        <v>2768</v>
      </c>
      <c r="F1885" t="s">
        <v>2711</v>
      </c>
      <c r="G1885" t="s">
        <v>233</v>
      </c>
      <c r="H1885" s="1">
        <v>45292</v>
      </c>
      <c r="I1885" s="4">
        <v>8</v>
      </c>
      <c r="J1885" s="4">
        <v>494</v>
      </c>
    </row>
    <row r="1886" spans="1:10" hidden="1">
      <c r="A1886" t="s">
        <v>2785</v>
      </c>
      <c r="B1886" t="s">
        <v>165</v>
      </c>
      <c r="C1886" t="s">
        <v>115</v>
      </c>
      <c r="D1886" t="s">
        <v>2719</v>
      </c>
      <c r="E1886" t="s">
        <v>2768</v>
      </c>
      <c r="F1886" t="s">
        <v>2711</v>
      </c>
      <c r="G1886" t="s">
        <v>211</v>
      </c>
      <c r="H1886" s="1">
        <v>45292</v>
      </c>
      <c r="I1886" s="4">
        <v>41</v>
      </c>
      <c r="J1886" s="4">
        <v>494</v>
      </c>
    </row>
    <row r="1887" spans="1:10" hidden="1">
      <c r="A1887" t="s">
        <v>2785</v>
      </c>
      <c r="B1887" t="s">
        <v>165</v>
      </c>
      <c r="C1887" t="s">
        <v>115</v>
      </c>
      <c r="D1887" t="s">
        <v>2719</v>
      </c>
      <c r="E1887" t="s">
        <v>2732</v>
      </c>
      <c r="F1887" t="s">
        <v>2711</v>
      </c>
      <c r="G1887" t="s">
        <v>215</v>
      </c>
      <c r="H1887" s="1">
        <v>45292</v>
      </c>
      <c r="I1887" s="4">
        <v>8</v>
      </c>
      <c r="J1887" s="4">
        <v>494</v>
      </c>
    </row>
    <row r="1888" spans="1:10" hidden="1">
      <c r="A1888" t="s">
        <v>2785</v>
      </c>
      <c r="B1888" t="s">
        <v>165</v>
      </c>
      <c r="C1888" t="s">
        <v>115</v>
      </c>
      <c r="D1888" t="s">
        <v>2719</v>
      </c>
      <c r="E1888" t="s">
        <v>2732</v>
      </c>
      <c r="F1888" t="s">
        <v>2711</v>
      </c>
      <c r="G1888" t="s">
        <v>221</v>
      </c>
      <c r="H1888" s="1">
        <v>45292</v>
      </c>
      <c r="I1888" s="4">
        <v>27</v>
      </c>
      <c r="J1888" s="4">
        <v>494</v>
      </c>
    </row>
    <row r="1889" spans="1:10" hidden="1">
      <c r="A1889" t="s">
        <v>2785</v>
      </c>
      <c r="B1889" t="s">
        <v>165</v>
      </c>
      <c r="C1889" t="s">
        <v>115</v>
      </c>
      <c r="D1889" t="s">
        <v>2719</v>
      </c>
      <c r="E1889" t="s">
        <v>2732</v>
      </c>
      <c r="F1889" t="s">
        <v>2711</v>
      </c>
      <c r="G1889" t="s">
        <v>237</v>
      </c>
      <c r="H1889" s="1">
        <v>45292</v>
      </c>
      <c r="I1889" s="4">
        <v>35</v>
      </c>
      <c r="J1889" s="4">
        <v>494</v>
      </c>
    </row>
    <row r="1890" spans="1:10" hidden="1">
      <c r="A1890" t="s">
        <v>2785</v>
      </c>
      <c r="B1890" t="s">
        <v>165</v>
      </c>
      <c r="C1890" t="s">
        <v>115</v>
      </c>
      <c r="D1890" t="s">
        <v>2719</v>
      </c>
      <c r="E1890" t="s">
        <v>2732</v>
      </c>
      <c r="F1890" t="s">
        <v>2711</v>
      </c>
      <c r="G1890" t="s">
        <v>233</v>
      </c>
      <c r="H1890" s="1">
        <v>45292</v>
      </c>
      <c r="I1890" s="4">
        <v>18</v>
      </c>
      <c r="J1890" s="4">
        <v>494</v>
      </c>
    </row>
    <row r="1891" spans="1:10" hidden="1">
      <c r="A1891" t="s">
        <v>2785</v>
      </c>
      <c r="B1891" t="s">
        <v>165</v>
      </c>
      <c r="C1891" t="s">
        <v>115</v>
      </c>
      <c r="D1891" t="s">
        <v>2719</v>
      </c>
      <c r="E1891" t="s">
        <v>2732</v>
      </c>
      <c r="F1891" t="s">
        <v>2711</v>
      </c>
      <c r="G1891" t="s">
        <v>211</v>
      </c>
      <c r="H1891" s="1">
        <v>45292</v>
      </c>
      <c r="I1891" s="4">
        <v>7</v>
      </c>
      <c r="J1891" s="4">
        <v>494</v>
      </c>
    </row>
    <row r="1892" spans="1:10" hidden="1">
      <c r="A1892" t="s">
        <v>2785</v>
      </c>
      <c r="B1892" t="s">
        <v>165</v>
      </c>
      <c r="C1892" t="s">
        <v>115</v>
      </c>
      <c r="D1892" t="s">
        <v>2719</v>
      </c>
      <c r="E1892" t="s">
        <v>2756</v>
      </c>
      <c r="F1892" t="s">
        <v>2711</v>
      </c>
      <c r="G1892" t="s">
        <v>215</v>
      </c>
      <c r="H1892" s="1">
        <v>45292</v>
      </c>
      <c r="I1892" s="4">
        <v>0</v>
      </c>
      <c r="J1892" s="4">
        <v>494</v>
      </c>
    </row>
    <row r="1893" spans="1:10" hidden="1">
      <c r="A1893" t="s">
        <v>2785</v>
      </c>
      <c r="B1893" t="s">
        <v>165</v>
      </c>
      <c r="C1893" t="s">
        <v>115</v>
      </c>
      <c r="D1893" t="s">
        <v>2719</v>
      </c>
      <c r="E1893" t="s">
        <v>2756</v>
      </c>
      <c r="F1893" t="s">
        <v>2711</v>
      </c>
      <c r="G1893" t="s">
        <v>221</v>
      </c>
      <c r="H1893" s="1">
        <v>45292</v>
      </c>
      <c r="I1893" s="4">
        <v>1</v>
      </c>
      <c r="J1893" s="4">
        <v>494</v>
      </c>
    </row>
    <row r="1894" spans="1:10" hidden="1">
      <c r="A1894" t="s">
        <v>2785</v>
      </c>
      <c r="B1894" t="s">
        <v>165</v>
      </c>
      <c r="C1894" t="s">
        <v>115</v>
      </c>
      <c r="D1894" t="s">
        <v>2719</v>
      </c>
      <c r="E1894" t="s">
        <v>2756</v>
      </c>
      <c r="F1894" t="s">
        <v>2711</v>
      </c>
      <c r="G1894" t="s">
        <v>237</v>
      </c>
      <c r="H1894" s="1">
        <v>45292</v>
      </c>
      <c r="I1894" s="4">
        <v>14</v>
      </c>
      <c r="J1894" s="4">
        <v>494</v>
      </c>
    </row>
    <row r="1895" spans="1:10" hidden="1">
      <c r="A1895" t="s">
        <v>2785</v>
      </c>
      <c r="B1895" t="s">
        <v>165</v>
      </c>
      <c r="C1895" t="s">
        <v>115</v>
      </c>
      <c r="D1895" t="s">
        <v>2719</v>
      </c>
      <c r="E1895" t="s">
        <v>2756</v>
      </c>
      <c r="F1895" t="s">
        <v>2711</v>
      </c>
      <c r="G1895" t="s">
        <v>233</v>
      </c>
      <c r="H1895" s="1">
        <v>45292</v>
      </c>
      <c r="I1895" s="4">
        <v>3</v>
      </c>
      <c r="J1895" s="4">
        <v>494</v>
      </c>
    </row>
    <row r="1896" spans="1:10" hidden="1">
      <c r="A1896" t="s">
        <v>2785</v>
      </c>
      <c r="B1896" t="s">
        <v>165</v>
      </c>
      <c r="C1896" t="s">
        <v>115</v>
      </c>
      <c r="D1896" t="s">
        <v>2719</v>
      </c>
      <c r="E1896" t="s">
        <v>2756</v>
      </c>
      <c r="F1896" t="s">
        <v>2711</v>
      </c>
      <c r="G1896" t="s">
        <v>211</v>
      </c>
      <c r="H1896" s="1">
        <v>45292</v>
      </c>
      <c r="I1896" s="4">
        <v>0</v>
      </c>
      <c r="J1896" s="4">
        <v>494</v>
      </c>
    </row>
    <row r="1897" spans="1:10" hidden="1">
      <c r="A1897" t="s">
        <v>2785</v>
      </c>
      <c r="B1897" t="s">
        <v>165</v>
      </c>
      <c r="C1897" t="s">
        <v>115</v>
      </c>
      <c r="D1897" t="s">
        <v>2719</v>
      </c>
      <c r="E1897" t="s">
        <v>2720</v>
      </c>
      <c r="F1897" t="s">
        <v>2711</v>
      </c>
      <c r="G1897" t="s">
        <v>215</v>
      </c>
      <c r="H1897" s="1">
        <v>45292</v>
      </c>
      <c r="I1897" s="4">
        <v>0</v>
      </c>
      <c r="J1897" s="4">
        <v>494</v>
      </c>
    </row>
    <row r="1898" spans="1:10" hidden="1">
      <c r="A1898" t="s">
        <v>2785</v>
      </c>
      <c r="B1898" t="s">
        <v>165</v>
      </c>
      <c r="C1898" t="s">
        <v>115</v>
      </c>
      <c r="D1898" t="s">
        <v>2719</v>
      </c>
      <c r="E1898" t="s">
        <v>2720</v>
      </c>
      <c r="F1898" t="s">
        <v>2711</v>
      </c>
      <c r="G1898" t="s">
        <v>221</v>
      </c>
      <c r="H1898" s="1">
        <v>45292</v>
      </c>
      <c r="I1898" s="4">
        <v>0</v>
      </c>
      <c r="J1898" s="4">
        <v>494</v>
      </c>
    </row>
    <row r="1899" spans="1:10" hidden="1">
      <c r="A1899" t="s">
        <v>2785</v>
      </c>
      <c r="B1899" t="s">
        <v>165</v>
      </c>
      <c r="C1899" t="s">
        <v>115</v>
      </c>
      <c r="D1899" t="s">
        <v>2719</v>
      </c>
      <c r="E1899" t="s">
        <v>2720</v>
      </c>
      <c r="F1899" t="s">
        <v>2711</v>
      </c>
      <c r="G1899" t="s">
        <v>237</v>
      </c>
      <c r="H1899" s="1">
        <v>45292</v>
      </c>
      <c r="I1899" s="4">
        <v>4</v>
      </c>
      <c r="J1899" s="4">
        <v>494</v>
      </c>
    </row>
    <row r="1900" spans="1:10" hidden="1">
      <c r="A1900" t="s">
        <v>2785</v>
      </c>
      <c r="B1900" t="s">
        <v>165</v>
      </c>
      <c r="C1900" t="s">
        <v>115</v>
      </c>
      <c r="D1900" t="s">
        <v>2719</v>
      </c>
      <c r="E1900" t="s">
        <v>2720</v>
      </c>
      <c r="F1900" t="s">
        <v>2711</v>
      </c>
      <c r="G1900" t="s">
        <v>233</v>
      </c>
      <c r="H1900" s="1">
        <v>45292</v>
      </c>
      <c r="I1900" s="4">
        <v>2</v>
      </c>
      <c r="J1900" s="4">
        <v>494</v>
      </c>
    </row>
    <row r="1901" spans="1:10" hidden="1">
      <c r="A1901" t="s">
        <v>2785</v>
      </c>
      <c r="B1901" t="s">
        <v>165</v>
      </c>
      <c r="C1901" t="s">
        <v>115</v>
      </c>
      <c r="D1901" t="s">
        <v>2719</v>
      </c>
      <c r="E1901" t="s">
        <v>2720</v>
      </c>
      <c r="F1901" t="s">
        <v>2711</v>
      </c>
      <c r="G1901" t="s">
        <v>211</v>
      </c>
      <c r="H1901" s="1">
        <v>45292</v>
      </c>
      <c r="I1901" s="4">
        <v>0</v>
      </c>
      <c r="J1901" s="4">
        <v>494</v>
      </c>
    </row>
    <row r="1902" spans="1:10" hidden="1">
      <c r="A1902" t="s">
        <v>2785</v>
      </c>
      <c r="B1902" t="s">
        <v>165</v>
      </c>
      <c r="C1902" t="s">
        <v>115</v>
      </c>
      <c r="D1902" t="s">
        <v>2719</v>
      </c>
      <c r="E1902" t="s">
        <v>2751</v>
      </c>
      <c r="F1902" t="s">
        <v>2711</v>
      </c>
      <c r="G1902" t="s">
        <v>215</v>
      </c>
      <c r="H1902" s="1">
        <v>45292</v>
      </c>
      <c r="I1902" s="4">
        <v>0</v>
      </c>
      <c r="J1902" s="4">
        <v>494</v>
      </c>
    </row>
    <row r="1903" spans="1:10" hidden="1">
      <c r="A1903" t="s">
        <v>2785</v>
      </c>
      <c r="B1903" t="s">
        <v>165</v>
      </c>
      <c r="C1903" t="s">
        <v>115</v>
      </c>
      <c r="D1903" t="s">
        <v>2719</v>
      </c>
      <c r="E1903" t="s">
        <v>2751</v>
      </c>
      <c r="F1903" t="s">
        <v>2711</v>
      </c>
      <c r="G1903" t="s">
        <v>221</v>
      </c>
      <c r="H1903" s="1">
        <v>45292</v>
      </c>
      <c r="I1903" s="4">
        <v>0</v>
      </c>
      <c r="J1903" s="4">
        <v>494</v>
      </c>
    </row>
    <row r="1904" spans="1:10" hidden="1">
      <c r="A1904" t="s">
        <v>2785</v>
      </c>
      <c r="B1904" t="s">
        <v>165</v>
      </c>
      <c r="C1904" t="s">
        <v>115</v>
      </c>
      <c r="D1904" t="s">
        <v>2719</v>
      </c>
      <c r="E1904" t="s">
        <v>2751</v>
      </c>
      <c r="F1904" t="s">
        <v>2711</v>
      </c>
      <c r="G1904" t="s">
        <v>237</v>
      </c>
      <c r="H1904" s="1">
        <v>45292</v>
      </c>
      <c r="I1904" s="4">
        <v>0</v>
      </c>
      <c r="J1904" s="4">
        <v>494</v>
      </c>
    </row>
    <row r="1905" spans="1:10" hidden="1">
      <c r="A1905" t="s">
        <v>2785</v>
      </c>
      <c r="B1905" t="s">
        <v>165</v>
      </c>
      <c r="C1905" t="s">
        <v>115</v>
      </c>
      <c r="D1905" t="s">
        <v>2719</v>
      </c>
      <c r="E1905" t="s">
        <v>2751</v>
      </c>
      <c r="F1905" t="s">
        <v>2711</v>
      </c>
      <c r="G1905" t="s">
        <v>233</v>
      </c>
      <c r="H1905" s="1">
        <v>45292</v>
      </c>
      <c r="I1905" s="4">
        <v>0</v>
      </c>
      <c r="J1905" s="4">
        <v>494</v>
      </c>
    </row>
    <row r="1906" spans="1:10" hidden="1">
      <c r="A1906" t="s">
        <v>2785</v>
      </c>
      <c r="B1906" t="s">
        <v>165</v>
      </c>
      <c r="C1906" t="s">
        <v>115</v>
      </c>
      <c r="D1906" t="s">
        <v>2719</v>
      </c>
      <c r="E1906" t="s">
        <v>2751</v>
      </c>
      <c r="F1906" t="s">
        <v>2711</v>
      </c>
      <c r="G1906" t="s">
        <v>211</v>
      </c>
      <c r="H1906" s="1">
        <v>45292</v>
      </c>
      <c r="I1906" s="4">
        <v>3</v>
      </c>
      <c r="J1906" s="4">
        <v>494</v>
      </c>
    </row>
    <row r="1907" spans="1:10" hidden="1">
      <c r="A1907" t="s">
        <v>2785</v>
      </c>
      <c r="B1907" t="s">
        <v>165</v>
      </c>
      <c r="C1907" t="s">
        <v>2729</v>
      </c>
      <c r="D1907" t="s">
        <v>2730</v>
      </c>
      <c r="E1907" t="s">
        <v>2751</v>
      </c>
      <c r="F1907" t="s">
        <v>2728</v>
      </c>
      <c r="G1907" t="s">
        <v>215</v>
      </c>
      <c r="H1907" s="1">
        <v>45292</v>
      </c>
      <c r="I1907" s="4">
        <v>0</v>
      </c>
      <c r="J1907" s="4">
        <v>494</v>
      </c>
    </row>
    <row r="1908" spans="1:10" hidden="1">
      <c r="A1908" t="s">
        <v>2785</v>
      </c>
      <c r="B1908" t="s">
        <v>165</v>
      </c>
      <c r="C1908" t="s">
        <v>2729</v>
      </c>
      <c r="D1908" t="s">
        <v>2730</v>
      </c>
      <c r="E1908" t="s">
        <v>2751</v>
      </c>
      <c r="F1908" t="s">
        <v>2728</v>
      </c>
      <c r="G1908" t="s">
        <v>221</v>
      </c>
      <c r="H1908" s="1">
        <v>45292</v>
      </c>
      <c r="I1908" s="4">
        <v>0</v>
      </c>
      <c r="J1908" s="4">
        <v>494</v>
      </c>
    </row>
    <row r="1909" spans="1:10" hidden="1">
      <c r="A1909" t="s">
        <v>2785</v>
      </c>
      <c r="B1909" t="s">
        <v>165</v>
      </c>
      <c r="C1909" t="s">
        <v>2729</v>
      </c>
      <c r="D1909" t="s">
        <v>2730</v>
      </c>
      <c r="E1909" t="s">
        <v>2751</v>
      </c>
      <c r="F1909" t="s">
        <v>2728</v>
      </c>
      <c r="G1909" t="s">
        <v>237</v>
      </c>
      <c r="H1909" s="1">
        <v>45292</v>
      </c>
      <c r="I1909" s="4">
        <v>0</v>
      </c>
      <c r="J1909" s="4">
        <v>494</v>
      </c>
    </row>
    <row r="1910" spans="1:10" hidden="1">
      <c r="A1910" t="s">
        <v>2785</v>
      </c>
      <c r="B1910" t="s">
        <v>165</v>
      </c>
      <c r="C1910" t="s">
        <v>2729</v>
      </c>
      <c r="D1910" t="s">
        <v>2730</v>
      </c>
      <c r="E1910" t="s">
        <v>2751</v>
      </c>
      <c r="F1910" t="s">
        <v>2728</v>
      </c>
      <c r="G1910" t="s">
        <v>233</v>
      </c>
      <c r="H1910" s="1">
        <v>45292</v>
      </c>
      <c r="I1910" s="4">
        <v>0</v>
      </c>
      <c r="J1910" s="4">
        <v>494</v>
      </c>
    </row>
    <row r="1911" spans="1:10" hidden="1">
      <c r="A1911" t="s">
        <v>2785</v>
      </c>
      <c r="B1911" t="s">
        <v>165</v>
      </c>
      <c r="C1911" t="s">
        <v>2729</v>
      </c>
      <c r="D1911" t="s">
        <v>2730</v>
      </c>
      <c r="E1911" t="s">
        <v>2751</v>
      </c>
      <c r="F1911" t="s">
        <v>2728</v>
      </c>
      <c r="G1911" t="s">
        <v>211</v>
      </c>
      <c r="H1911" s="1">
        <v>45292</v>
      </c>
      <c r="I1911" s="4">
        <v>24</v>
      </c>
      <c r="J1911" s="4">
        <v>494</v>
      </c>
    </row>
    <row r="1912" spans="1:10" hidden="1">
      <c r="A1912" t="s">
        <v>2785</v>
      </c>
      <c r="B1912" t="s">
        <v>165</v>
      </c>
      <c r="C1912" t="s">
        <v>2716</v>
      </c>
      <c r="D1912" t="s">
        <v>2717</v>
      </c>
      <c r="E1912" t="s">
        <v>2768</v>
      </c>
      <c r="F1912" t="s">
        <v>2715</v>
      </c>
      <c r="G1912" t="s">
        <v>215</v>
      </c>
      <c r="H1912" s="1">
        <v>45292</v>
      </c>
      <c r="I1912" s="4">
        <v>0</v>
      </c>
      <c r="J1912" s="4">
        <v>494</v>
      </c>
    </row>
    <row r="1913" spans="1:10" hidden="1">
      <c r="A1913" t="s">
        <v>2785</v>
      </c>
      <c r="B1913" t="s">
        <v>165</v>
      </c>
      <c r="C1913" t="s">
        <v>2716</v>
      </c>
      <c r="D1913" t="s">
        <v>2717</v>
      </c>
      <c r="E1913" t="s">
        <v>2768</v>
      </c>
      <c r="F1913" t="s">
        <v>2715</v>
      </c>
      <c r="G1913" t="s">
        <v>221</v>
      </c>
      <c r="H1913" s="1">
        <v>45292</v>
      </c>
      <c r="I1913" s="4">
        <v>0</v>
      </c>
      <c r="J1913" s="4">
        <v>494</v>
      </c>
    </row>
    <row r="1914" spans="1:10" hidden="1">
      <c r="A1914" t="s">
        <v>2785</v>
      </c>
      <c r="B1914" t="s">
        <v>165</v>
      </c>
      <c r="C1914" t="s">
        <v>2716</v>
      </c>
      <c r="D1914" t="s">
        <v>2717</v>
      </c>
      <c r="E1914" t="s">
        <v>2768</v>
      </c>
      <c r="F1914" t="s">
        <v>2715</v>
      </c>
      <c r="G1914" t="s">
        <v>237</v>
      </c>
      <c r="H1914" s="1">
        <v>45292</v>
      </c>
      <c r="I1914" s="4">
        <v>0</v>
      </c>
      <c r="J1914" s="4">
        <v>494</v>
      </c>
    </row>
    <row r="1915" spans="1:10" hidden="1">
      <c r="A1915" t="s">
        <v>2785</v>
      </c>
      <c r="B1915" t="s">
        <v>165</v>
      </c>
      <c r="C1915" t="s">
        <v>2716</v>
      </c>
      <c r="D1915" t="s">
        <v>2717</v>
      </c>
      <c r="E1915" t="s">
        <v>2768</v>
      </c>
      <c r="F1915" t="s">
        <v>2715</v>
      </c>
      <c r="G1915" t="s">
        <v>233</v>
      </c>
      <c r="H1915" s="1">
        <v>45292</v>
      </c>
      <c r="I1915" s="4">
        <v>0</v>
      </c>
      <c r="J1915" s="4">
        <v>494</v>
      </c>
    </row>
    <row r="1916" spans="1:10" hidden="1">
      <c r="A1916" t="s">
        <v>2785</v>
      </c>
      <c r="B1916" t="s">
        <v>165</v>
      </c>
      <c r="C1916" t="s">
        <v>2716</v>
      </c>
      <c r="D1916" t="s">
        <v>2717</v>
      </c>
      <c r="E1916" t="s">
        <v>2768</v>
      </c>
      <c r="F1916" t="s">
        <v>2715</v>
      </c>
      <c r="G1916" t="s">
        <v>211</v>
      </c>
      <c r="H1916" s="1">
        <v>45292</v>
      </c>
      <c r="I1916" s="4">
        <v>25</v>
      </c>
      <c r="J1916" s="4">
        <v>494</v>
      </c>
    </row>
    <row r="1917" spans="1:10" hidden="1">
      <c r="A1917" t="s">
        <v>2785</v>
      </c>
      <c r="B1917" t="s">
        <v>165</v>
      </c>
      <c r="C1917" t="s">
        <v>2716</v>
      </c>
      <c r="D1917" t="s">
        <v>2717</v>
      </c>
      <c r="E1917" t="s">
        <v>2732</v>
      </c>
      <c r="F1917" t="s">
        <v>2715</v>
      </c>
      <c r="G1917" t="s">
        <v>215</v>
      </c>
      <c r="H1917" s="1">
        <v>45292</v>
      </c>
      <c r="I1917" s="4">
        <v>7</v>
      </c>
      <c r="J1917" s="4">
        <v>494</v>
      </c>
    </row>
    <row r="1918" spans="1:10" hidden="1">
      <c r="A1918" t="s">
        <v>2785</v>
      </c>
      <c r="B1918" t="s">
        <v>165</v>
      </c>
      <c r="C1918" t="s">
        <v>2716</v>
      </c>
      <c r="D1918" t="s">
        <v>2717</v>
      </c>
      <c r="E1918" t="s">
        <v>2732</v>
      </c>
      <c r="F1918" t="s">
        <v>2715</v>
      </c>
      <c r="G1918" t="s">
        <v>221</v>
      </c>
      <c r="H1918" s="1">
        <v>45292</v>
      </c>
      <c r="I1918" s="4">
        <v>26</v>
      </c>
      <c r="J1918" s="4">
        <v>494</v>
      </c>
    </row>
    <row r="1919" spans="1:10" hidden="1">
      <c r="A1919" t="s">
        <v>2785</v>
      </c>
      <c r="B1919" t="s">
        <v>165</v>
      </c>
      <c r="C1919" t="s">
        <v>2716</v>
      </c>
      <c r="D1919" t="s">
        <v>2717</v>
      </c>
      <c r="E1919" t="s">
        <v>2732</v>
      </c>
      <c r="F1919" t="s">
        <v>2715</v>
      </c>
      <c r="G1919" t="s">
        <v>237</v>
      </c>
      <c r="H1919" s="1">
        <v>45292</v>
      </c>
      <c r="I1919" s="4">
        <v>46</v>
      </c>
      <c r="J1919" s="4">
        <v>494</v>
      </c>
    </row>
    <row r="1920" spans="1:10" hidden="1">
      <c r="A1920" t="s">
        <v>2785</v>
      </c>
      <c r="B1920" t="s">
        <v>165</v>
      </c>
      <c r="C1920" t="s">
        <v>2716</v>
      </c>
      <c r="D1920" t="s">
        <v>2717</v>
      </c>
      <c r="E1920" t="s">
        <v>2732</v>
      </c>
      <c r="F1920" t="s">
        <v>2715</v>
      </c>
      <c r="G1920" t="s">
        <v>233</v>
      </c>
      <c r="H1920" s="1">
        <v>45292</v>
      </c>
      <c r="I1920" s="4">
        <v>5</v>
      </c>
      <c r="J1920" s="4">
        <v>494</v>
      </c>
    </row>
    <row r="1921" spans="1:10" hidden="1">
      <c r="A1921" t="s">
        <v>2785</v>
      </c>
      <c r="B1921" t="s">
        <v>165</v>
      </c>
      <c r="C1921" t="s">
        <v>2716</v>
      </c>
      <c r="D1921" t="s">
        <v>2717</v>
      </c>
      <c r="E1921" t="s">
        <v>2732</v>
      </c>
      <c r="F1921" t="s">
        <v>2715</v>
      </c>
      <c r="G1921" t="s">
        <v>211</v>
      </c>
      <c r="H1921" s="1">
        <v>45292</v>
      </c>
      <c r="I1921" s="4">
        <v>6</v>
      </c>
      <c r="J1921" s="4">
        <v>494</v>
      </c>
    </row>
    <row r="1922" spans="1:10" hidden="1">
      <c r="A1922" t="s">
        <v>2785</v>
      </c>
      <c r="B1922" t="s">
        <v>165</v>
      </c>
      <c r="C1922" t="s">
        <v>2721</v>
      </c>
      <c r="D1922" t="s">
        <v>2721</v>
      </c>
      <c r="E1922" t="s">
        <v>2751</v>
      </c>
      <c r="F1922" t="s">
        <v>2711</v>
      </c>
      <c r="G1922" t="s">
        <v>215</v>
      </c>
      <c r="H1922" s="1">
        <v>45292</v>
      </c>
      <c r="I1922" s="4">
        <v>0</v>
      </c>
      <c r="J1922" s="4">
        <v>494</v>
      </c>
    </row>
    <row r="1923" spans="1:10" hidden="1">
      <c r="A1923" t="s">
        <v>2785</v>
      </c>
      <c r="B1923" t="s">
        <v>165</v>
      </c>
      <c r="C1923" t="s">
        <v>2721</v>
      </c>
      <c r="D1923" t="s">
        <v>2721</v>
      </c>
      <c r="E1923" t="s">
        <v>2751</v>
      </c>
      <c r="F1923" t="s">
        <v>2711</v>
      </c>
      <c r="G1923" t="s">
        <v>221</v>
      </c>
      <c r="H1923" s="1">
        <v>45292</v>
      </c>
      <c r="I1923" s="4">
        <v>0</v>
      </c>
      <c r="J1923" s="4">
        <v>494</v>
      </c>
    </row>
    <row r="1924" spans="1:10" hidden="1">
      <c r="A1924" t="s">
        <v>2785</v>
      </c>
      <c r="B1924" t="s">
        <v>165</v>
      </c>
      <c r="C1924" t="s">
        <v>2721</v>
      </c>
      <c r="D1924" t="s">
        <v>2721</v>
      </c>
      <c r="E1924" t="s">
        <v>2751</v>
      </c>
      <c r="F1924" t="s">
        <v>2711</v>
      </c>
      <c r="G1924" t="s">
        <v>237</v>
      </c>
      <c r="H1924" s="1">
        <v>45292</v>
      </c>
      <c r="I1924" s="4">
        <v>0</v>
      </c>
      <c r="J1924" s="4">
        <v>494</v>
      </c>
    </row>
    <row r="1925" spans="1:10" hidden="1">
      <c r="A1925" t="s">
        <v>2785</v>
      </c>
      <c r="B1925" t="s">
        <v>165</v>
      </c>
      <c r="C1925" t="s">
        <v>2721</v>
      </c>
      <c r="D1925" t="s">
        <v>2721</v>
      </c>
      <c r="E1925" t="s">
        <v>2751</v>
      </c>
      <c r="F1925" t="s">
        <v>2711</v>
      </c>
      <c r="G1925" t="s">
        <v>233</v>
      </c>
      <c r="H1925" s="1">
        <v>45292</v>
      </c>
      <c r="I1925" s="4">
        <v>8</v>
      </c>
      <c r="J1925" s="4">
        <v>494</v>
      </c>
    </row>
    <row r="1926" spans="1:10" hidden="1">
      <c r="A1926" t="s">
        <v>2785</v>
      </c>
      <c r="B1926" t="s">
        <v>165</v>
      </c>
      <c r="C1926" t="s">
        <v>2721</v>
      </c>
      <c r="D1926" t="s">
        <v>2721</v>
      </c>
      <c r="E1926" t="s">
        <v>2751</v>
      </c>
      <c r="F1926" t="s">
        <v>2711</v>
      </c>
      <c r="G1926" t="s">
        <v>211</v>
      </c>
      <c r="H1926" s="1">
        <v>45292</v>
      </c>
      <c r="I1926" s="4">
        <v>32</v>
      </c>
      <c r="J1926" s="4">
        <v>494</v>
      </c>
    </row>
    <row r="1927" spans="1:10" hidden="1">
      <c r="A1927" t="s">
        <v>2785</v>
      </c>
      <c r="B1927" t="s">
        <v>165</v>
      </c>
      <c r="C1927" t="s">
        <v>2726</v>
      </c>
      <c r="D1927" t="s">
        <v>2727</v>
      </c>
      <c r="E1927" t="s">
        <v>2750</v>
      </c>
      <c r="F1927" t="s">
        <v>2728</v>
      </c>
      <c r="G1927" t="s">
        <v>215</v>
      </c>
      <c r="H1927" s="1">
        <v>45292</v>
      </c>
      <c r="I1927" s="4">
        <v>0</v>
      </c>
      <c r="J1927" s="4">
        <v>494</v>
      </c>
    </row>
    <row r="1928" spans="1:10" hidden="1">
      <c r="A1928" t="s">
        <v>2785</v>
      </c>
      <c r="B1928" t="s">
        <v>165</v>
      </c>
      <c r="C1928" t="s">
        <v>2726</v>
      </c>
      <c r="D1928" t="s">
        <v>2727</v>
      </c>
      <c r="E1928" t="s">
        <v>2750</v>
      </c>
      <c r="F1928" t="s">
        <v>2728</v>
      </c>
      <c r="G1928" t="s">
        <v>221</v>
      </c>
      <c r="H1928" s="1">
        <v>45292</v>
      </c>
      <c r="I1928" s="4">
        <v>0</v>
      </c>
      <c r="J1928" s="4">
        <v>494</v>
      </c>
    </row>
    <row r="1929" spans="1:10" hidden="1">
      <c r="A1929" t="s">
        <v>2785</v>
      </c>
      <c r="B1929" t="s">
        <v>165</v>
      </c>
      <c r="C1929" t="s">
        <v>2726</v>
      </c>
      <c r="D1929" t="s">
        <v>2727</v>
      </c>
      <c r="E1929" t="s">
        <v>2750</v>
      </c>
      <c r="F1929" t="s">
        <v>2728</v>
      </c>
      <c r="G1929" t="s">
        <v>237</v>
      </c>
      <c r="H1929" s="1">
        <v>45292</v>
      </c>
      <c r="I1929" s="4">
        <v>0</v>
      </c>
      <c r="J1929" s="4">
        <v>494</v>
      </c>
    </row>
    <row r="1930" spans="1:10" hidden="1">
      <c r="A1930" t="s">
        <v>2785</v>
      </c>
      <c r="B1930" t="s">
        <v>165</v>
      </c>
      <c r="C1930" t="s">
        <v>2726</v>
      </c>
      <c r="D1930" t="s">
        <v>2727</v>
      </c>
      <c r="E1930" t="s">
        <v>2750</v>
      </c>
      <c r="F1930" t="s">
        <v>2728</v>
      </c>
      <c r="G1930" t="s">
        <v>233</v>
      </c>
      <c r="H1930" s="1">
        <v>45292</v>
      </c>
      <c r="I1930" s="4">
        <v>5</v>
      </c>
      <c r="J1930" s="4">
        <v>494</v>
      </c>
    </row>
    <row r="1931" spans="1:10" hidden="1">
      <c r="A1931" t="s">
        <v>2785</v>
      </c>
      <c r="B1931" t="s">
        <v>165</v>
      </c>
      <c r="C1931" t="s">
        <v>2726</v>
      </c>
      <c r="D1931" t="s">
        <v>2727</v>
      </c>
      <c r="E1931" t="s">
        <v>2750</v>
      </c>
      <c r="F1931" t="s">
        <v>2728</v>
      </c>
      <c r="G1931" t="s">
        <v>211</v>
      </c>
      <c r="H1931" s="1">
        <v>45292</v>
      </c>
      <c r="I1931" s="4">
        <v>1</v>
      </c>
      <c r="J1931" s="4">
        <v>494</v>
      </c>
    </row>
    <row r="1932" spans="1:10" hidden="1">
      <c r="A1932" t="s">
        <v>2785</v>
      </c>
      <c r="B1932" t="s">
        <v>165</v>
      </c>
      <c r="C1932" t="s">
        <v>2726</v>
      </c>
      <c r="D1932" t="s">
        <v>2727</v>
      </c>
      <c r="E1932" t="s">
        <v>2751</v>
      </c>
      <c r="F1932" t="s">
        <v>2728</v>
      </c>
      <c r="G1932" t="s">
        <v>215</v>
      </c>
      <c r="H1932" s="1">
        <v>45292</v>
      </c>
      <c r="I1932" s="4">
        <v>0</v>
      </c>
      <c r="J1932" s="4">
        <v>494</v>
      </c>
    </row>
    <row r="1933" spans="1:10" hidden="1">
      <c r="A1933" t="s">
        <v>2785</v>
      </c>
      <c r="B1933" t="s">
        <v>165</v>
      </c>
      <c r="C1933" t="s">
        <v>2726</v>
      </c>
      <c r="D1933" t="s">
        <v>2727</v>
      </c>
      <c r="E1933" t="s">
        <v>2751</v>
      </c>
      <c r="F1933" t="s">
        <v>2728</v>
      </c>
      <c r="G1933" t="s">
        <v>221</v>
      </c>
      <c r="H1933" s="1">
        <v>45292</v>
      </c>
      <c r="I1933" s="4">
        <v>0</v>
      </c>
      <c r="J1933" s="4">
        <v>494</v>
      </c>
    </row>
    <row r="1934" spans="1:10" hidden="1">
      <c r="A1934" t="s">
        <v>2785</v>
      </c>
      <c r="B1934" t="s">
        <v>165</v>
      </c>
      <c r="C1934" t="s">
        <v>2726</v>
      </c>
      <c r="D1934" t="s">
        <v>2727</v>
      </c>
      <c r="E1934" t="s">
        <v>2751</v>
      </c>
      <c r="F1934" t="s">
        <v>2728</v>
      </c>
      <c r="G1934" t="s">
        <v>237</v>
      </c>
      <c r="H1934" s="1">
        <v>45292</v>
      </c>
      <c r="I1934" s="4">
        <v>0</v>
      </c>
      <c r="J1934" s="4">
        <v>494</v>
      </c>
    </row>
    <row r="1935" spans="1:10" hidden="1">
      <c r="A1935" t="s">
        <v>2785</v>
      </c>
      <c r="B1935" t="s">
        <v>165</v>
      </c>
      <c r="C1935" t="s">
        <v>2726</v>
      </c>
      <c r="D1935" t="s">
        <v>2727</v>
      </c>
      <c r="E1935" t="s">
        <v>2751</v>
      </c>
      <c r="F1935" t="s">
        <v>2728</v>
      </c>
      <c r="G1935" t="s">
        <v>233</v>
      </c>
      <c r="H1935" s="1">
        <v>45292</v>
      </c>
      <c r="I1935" s="4">
        <v>0</v>
      </c>
      <c r="J1935" s="4">
        <v>494</v>
      </c>
    </row>
    <row r="1936" spans="1:10" hidden="1">
      <c r="A1936" t="s">
        <v>2785</v>
      </c>
      <c r="B1936" t="s">
        <v>165</v>
      </c>
      <c r="C1936" t="s">
        <v>2726</v>
      </c>
      <c r="D1936" t="s">
        <v>2727</v>
      </c>
      <c r="E1936" t="s">
        <v>2751</v>
      </c>
      <c r="F1936" t="s">
        <v>2728</v>
      </c>
      <c r="G1936" t="s">
        <v>211</v>
      </c>
      <c r="H1936" s="1">
        <v>45292</v>
      </c>
      <c r="I1936" s="4">
        <v>23</v>
      </c>
      <c r="J1936" s="4">
        <v>494</v>
      </c>
    </row>
    <row r="1937" spans="1:10" hidden="1">
      <c r="A1937" t="s">
        <v>2788</v>
      </c>
      <c r="B1937" t="s">
        <v>167</v>
      </c>
      <c r="C1937" t="s">
        <v>2712</v>
      </c>
      <c r="D1937" t="s">
        <v>2713</v>
      </c>
      <c r="E1937" t="s">
        <v>2714</v>
      </c>
      <c r="F1937" t="s">
        <v>2715</v>
      </c>
      <c r="G1937" t="s">
        <v>215</v>
      </c>
      <c r="H1937" s="1">
        <v>45292</v>
      </c>
      <c r="I1937" s="4">
        <v>0</v>
      </c>
      <c r="J1937" s="4">
        <v>1945</v>
      </c>
    </row>
    <row r="1938" spans="1:10" hidden="1">
      <c r="A1938" t="s">
        <v>2788</v>
      </c>
      <c r="B1938" t="s">
        <v>167</v>
      </c>
      <c r="C1938" t="s">
        <v>2712</v>
      </c>
      <c r="D1938" t="s">
        <v>2713</v>
      </c>
      <c r="E1938" t="s">
        <v>2714</v>
      </c>
      <c r="F1938" t="s">
        <v>2715</v>
      </c>
      <c r="G1938" t="s">
        <v>221</v>
      </c>
      <c r="H1938" s="1">
        <v>45292</v>
      </c>
      <c r="I1938" s="4">
        <v>0</v>
      </c>
      <c r="J1938" s="4">
        <v>1945</v>
      </c>
    </row>
    <row r="1939" spans="1:10" hidden="1">
      <c r="A1939" t="s">
        <v>2788</v>
      </c>
      <c r="B1939" t="s">
        <v>167</v>
      </c>
      <c r="C1939" t="s">
        <v>2712</v>
      </c>
      <c r="D1939" t="s">
        <v>2713</v>
      </c>
      <c r="E1939" t="s">
        <v>2714</v>
      </c>
      <c r="F1939" t="s">
        <v>2715</v>
      </c>
      <c r="G1939" t="s">
        <v>237</v>
      </c>
      <c r="H1939" s="1">
        <v>45292</v>
      </c>
      <c r="I1939" s="4">
        <v>32</v>
      </c>
      <c r="J1939" s="4">
        <v>1945</v>
      </c>
    </row>
    <row r="1940" spans="1:10" hidden="1">
      <c r="A1940" t="s">
        <v>2788</v>
      </c>
      <c r="B1940" t="s">
        <v>167</v>
      </c>
      <c r="C1940" t="s">
        <v>2712</v>
      </c>
      <c r="D1940" t="s">
        <v>2713</v>
      </c>
      <c r="E1940" t="s">
        <v>2714</v>
      </c>
      <c r="F1940" t="s">
        <v>2715</v>
      </c>
      <c r="G1940" t="s">
        <v>233</v>
      </c>
      <c r="H1940" s="1">
        <v>45292</v>
      </c>
      <c r="I1940" s="4">
        <v>0</v>
      </c>
      <c r="J1940" s="4">
        <v>1945</v>
      </c>
    </row>
    <row r="1941" spans="1:10" hidden="1">
      <c r="A1941" t="s">
        <v>2788</v>
      </c>
      <c r="B1941" t="s">
        <v>167</v>
      </c>
      <c r="C1941" t="s">
        <v>2712</v>
      </c>
      <c r="D1941" t="s">
        <v>2713</v>
      </c>
      <c r="E1941" t="s">
        <v>2714</v>
      </c>
      <c r="F1941" t="s">
        <v>2715</v>
      </c>
      <c r="G1941" t="s">
        <v>211</v>
      </c>
      <c r="H1941" s="1">
        <v>45292</v>
      </c>
      <c r="I1941" s="4">
        <v>2</v>
      </c>
      <c r="J1941" s="4">
        <v>1945</v>
      </c>
    </row>
    <row r="1942" spans="1:10" hidden="1">
      <c r="A1942" t="s">
        <v>2788</v>
      </c>
      <c r="B1942" t="s">
        <v>167</v>
      </c>
      <c r="C1942" t="s">
        <v>2712</v>
      </c>
      <c r="D1942" t="s">
        <v>2713</v>
      </c>
      <c r="E1942" t="s">
        <v>2768</v>
      </c>
      <c r="F1942" t="s">
        <v>2715</v>
      </c>
      <c r="G1942" t="s">
        <v>215</v>
      </c>
      <c r="H1942" s="1">
        <v>45292</v>
      </c>
      <c r="I1942" s="4">
        <v>2</v>
      </c>
      <c r="J1942" s="4">
        <v>1945</v>
      </c>
    </row>
    <row r="1943" spans="1:10" hidden="1">
      <c r="A1943" t="s">
        <v>2788</v>
      </c>
      <c r="B1943" t="s">
        <v>167</v>
      </c>
      <c r="C1943" t="s">
        <v>2712</v>
      </c>
      <c r="D1943" t="s">
        <v>2713</v>
      </c>
      <c r="E1943" t="s">
        <v>2768</v>
      </c>
      <c r="F1943" t="s">
        <v>2715</v>
      </c>
      <c r="G1943" t="s">
        <v>221</v>
      </c>
      <c r="H1943" s="1">
        <v>45292</v>
      </c>
      <c r="I1943" s="4">
        <v>13</v>
      </c>
      <c r="J1943" s="4">
        <v>1945</v>
      </c>
    </row>
    <row r="1944" spans="1:10" hidden="1">
      <c r="A1944" t="s">
        <v>2788</v>
      </c>
      <c r="B1944" t="s">
        <v>167</v>
      </c>
      <c r="C1944" t="s">
        <v>2712</v>
      </c>
      <c r="D1944" t="s">
        <v>2713</v>
      </c>
      <c r="E1944" t="s">
        <v>2768</v>
      </c>
      <c r="F1944" t="s">
        <v>2715</v>
      </c>
      <c r="G1944" t="s">
        <v>237</v>
      </c>
      <c r="H1944" s="1">
        <v>45292</v>
      </c>
      <c r="I1944" s="4">
        <v>4</v>
      </c>
      <c r="J1944" s="4">
        <v>1945</v>
      </c>
    </row>
    <row r="1945" spans="1:10" hidden="1">
      <c r="A1945" t="s">
        <v>2788</v>
      </c>
      <c r="B1945" t="s">
        <v>167</v>
      </c>
      <c r="C1945" t="s">
        <v>2712</v>
      </c>
      <c r="D1945" t="s">
        <v>2713</v>
      </c>
      <c r="E1945" t="s">
        <v>2768</v>
      </c>
      <c r="F1945" t="s">
        <v>2715</v>
      </c>
      <c r="G1945" t="s">
        <v>233</v>
      </c>
      <c r="H1945" s="1">
        <v>45292</v>
      </c>
      <c r="I1945" s="4">
        <v>4</v>
      </c>
      <c r="J1945" s="4">
        <v>1945</v>
      </c>
    </row>
    <row r="1946" spans="1:10" hidden="1">
      <c r="A1946" t="s">
        <v>2788</v>
      </c>
      <c r="B1946" t="s">
        <v>167</v>
      </c>
      <c r="C1946" t="s">
        <v>2712</v>
      </c>
      <c r="D1946" t="s">
        <v>2713</v>
      </c>
      <c r="E1946" t="s">
        <v>2768</v>
      </c>
      <c r="F1946" t="s">
        <v>2715</v>
      </c>
      <c r="G1946" t="s">
        <v>211</v>
      </c>
      <c r="H1946" s="1">
        <v>45292</v>
      </c>
      <c r="I1946" s="4">
        <v>104</v>
      </c>
      <c r="J1946" s="4">
        <v>1945</v>
      </c>
    </row>
    <row r="1947" spans="1:10" hidden="1">
      <c r="A1947" t="s">
        <v>2788</v>
      </c>
      <c r="B1947" t="s">
        <v>167</v>
      </c>
      <c r="C1947" t="s">
        <v>2712</v>
      </c>
      <c r="D1947" t="s">
        <v>2713</v>
      </c>
      <c r="E1947" t="s">
        <v>2750</v>
      </c>
      <c r="F1947" t="s">
        <v>2715</v>
      </c>
      <c r="G1947" t="s">
        <v>215</v>
      </c>
      <c r="H1947" s="1">
        <v>45292</v>
      </c>
      <c r="I1947" s="4">
        <v>0</v>
      </c>
      <c r="J1947" s="4">
        <v>1945</v>
      </c>
    </row>
    <row r="1948" spans="1:10" hidden="1">
      <c r="A1948" t="s">
        <v>2788</v>
      </c>
      <c r="B1948" t="s">
        <v>167</v>
      </c>
      <c r="C1948" t="s">
        <v>2712</v>
      </c>
      <c r="D1948" t="s">
        <v>2713</v>
      </c>
      <c r="E1948" t="s">
        <v>2750</v>
      </c>
      <c r="F1948" t="s">
        <v>2715</v>
      </c>
      <c r="G1948" t="s">
        <v>221</v>
      </c>
      <c r="H1948" s="1">
        <v>45292</v>
      </c>
      <c r="I1948" s="4">
        <v>0</v>
      </c>
      <c r="J1948" s="4">
        <v>1945</v>
      </c>
    </row>
    <row r="1949" spans="1:10" hidden="1">
      <c r="A1949" t="s">
        <v>2788</v>
      </c>
      <c r="B1949" t="s">
        <v>167</v>
      </c>
      <c r="C1949" t="s">
        <v>2712</v>
      </c>
      <c r="D1949" t="s">
        <v>2713</v>
      </c>
      <c r="E1949" t="s">
        <v>2750</v>
      </c>
      <c r="F1949" t="s">
        <v>2715</v>
      </c>
      <c r="G1949" t="s">
        <v>237</v>
      </c>
      <c r="H1949" s="1">
        <v>45292</v>
      </c>
      <c r="I1949" s="4">
        <v>0</v>
      </c>
      <c r="J1949" s="4">
        <v>1945</v>
      </c>
    </row>
    <row r="1950" spans="1:10" hidden="1">
      <c r="A1950" t="s">
        <v>2788</v>
      </c>
      <c r="B1950" t="s">
        <v>167</v>
      </c>
      <c r="C1950" t="s">
        <v>2712</v>
      </c>
      <c r="D1950" t="s">
        <v>2713</v>
      </c>
      <c r="E1950" t="s">
        <v>2750</v>
      </c>
      <c r="F1950" t="s">
        <v>2715</v>
      </c>
      <c r="G1950" t="s">
        <v>233</v>
      </c>
      <c r="H1950" s="1">
        <v>45292</v>
      </c>
      <c r="I1950" s="4">
        <v>7</v>
      </c>
      <c r="J1950" s="4">
        <v>1945</v>
      </c>
    </row>
    <row r="1951" spans="1:10" hidden="1">
      <c r="A1951" t="s">
        <v>2788</v>
      </c>
      <c r="B1951" t="s">
        <v>167</v>
      </c>
      <c r="C1951" t="s">
        <v>2712</v>
      </c>
      <c r="D1951" t="s">
        <v>2713</v>
      </c>
      <c r="E1951" t="s">
        <v>2750</v>
      </c>
      <c r="F1951" t="s">
        <v>2715</v>
      </c>
      <c r="G1951" t="s">
        <v>211</v>
      </c>
      <c r="H1951" s="1">
        <v>45292</v>
      </c>
      <c r="I1951" s="4">
        <v>8</v>
      </c>
      <c r="J1951" s="4">
        <v>1945</v>
      </c>
    </row>
    <row r="1952" spans="1:10" hidden="1">
      <c r="A1952" t="s">
        <v>2788</v>
      </c>
      <c r="B1952" t="s">
        <v>167</v>
      </c>
      <c r="C1952" t="s">
        <v>2712</v>
      </c>
      <c r="D1952" t="s">
        <v>2713</v>
      </c>
      <c r="E1952" t="s">
        <v>2751</v>
      </c>
      <c r="F1952" t="s">
        <v>2715</v>
      </c>
      <c r="G1952" t="s">
        <v>215</v>
      </c>
      <c r="H1952" s="1">
        <v>45292</v>
      </c>
      <c r="I1952" s="4">
        <v>0</v>
      </c>
      <c r="J1952" s="4">
        <v>1945</v>
      </c>
    </row>
    <row r="1953" spans="1:10" hidden="1">
      <c r="A1953" t="s">
        <v>2788</v>
      </c>
      <c r="B1953" t="s">
        <v>167</v>
      </c>
      <c r="C1953" t="s">
        <v>2712</v>
      </c>
      <c r="D1953" t="s">
        <v>2713</v>
      </c>
      <c r="E1953" t="s">
        <v>2751</v>
      </c>
      <c r="F1953" t="s">
        <v>2715</v>
      </c>
      <c r="G1953" t="s">
        <v>221</v>
      </c>
      <c r="H1953" s="1">
        <v>45292</v>
      </c>
      <c r="I1953" s="4">
        <v>0</v>
      </c>
      <c r="J1953" s="4">
        <v>1945</v>
      </c>
    </row>
    <row r="1954" spans="1:10" hidden="1">
      <c r="A1954" t="s">
        <v>2788</v>
      </c>
      <c r="B1954" t="s">
        <v>167</v>
      </c>
      <c r="C1954" t="s">
        <v>2712</v>
      </c>
      <c r="D1954" t="s">
        <v>2713</v>
      </c>
      <c r="E1954" t="s">
        <v>2751</v>
      </c>
      <c r="F1954" t="s">
        <v>2715</v>
      </c>
      <c r="G1954" t="s">
        <v>237</v>
      </c>
      <c r="H1954" s="1">
        <v>45292</v>
      </c>
      <c r="I1954" s="4">
        <v>4</v>
      </c>
      <c r="J1954" s="4">
        <v>1945</v>
      </c>
    </row>
    <row r="1955" spans="1:10" hidden="1">
      <c r="A1955" t="s">
        <v>2788</v>
      </c>
      <c r="B1955" t="s">
        <v>167</v>
      </c>
      <c r="C1955" t="s">
        <v>2712</v>
      </c>
      <c r="D1955" t="s">
        <v>2713</v>
      </c>
      <c r="E1955" t="s">
        <v>2751</v>
      </c>
      <c r="F1955" t="s">
        <v>2715</v>
      </c>
      <c r="G1955" t="s">
        <v>233</v>
      </c>
      <c r="H1955" s="1">
        <v>45292</v>
      </c>
      <c r="I1955" s="4">
        <v>0</v>
      </c>
      <c r="J1955" s="4">
        <v>1945</v>
      </c>
    </row>
    <row r="1956" spans="1:10" hidden="1">
      <c r="A1956" t="s">
        <v>2788</v>
      </c>
      <c r="B1956" t="s">
        <v>167</v>
      </c>
      <c r="C1956" t="s">
        <v>2712</v>
      </c>
      <c r="D1956" t="s">
        <v>2713</v>
      </c>
      <c r="E1956" t="s">
        <v>2751</v>
      </c>
      <c r="F1956" t="s">
        <v>2715</v>
      </c>
      <c r="G1956" t="s">
        <v>211</v>
      </c>
      <c r="H1956" s="1">
        <v>45292</v>
      </c>
      <c r="I1956" s="4">
        <v>20</v>
      </c>
      <c r="J1956" s="4">
        <v>1945</v>
      </c>
    </row>
    <row r="1957" spans="1:10" hidden="1">
      <c r="A1957" t="s">
        <v>2788</v>
      </c>
      <c r="B1957" t="s">
        <v>167</v>
      </c>
      <c r="C1957" t="s">
        <v>133</v>
      </c>
      <c r="D1957" t="s">
        <v>2710</v>
      </c>
      <c r="E1957" t="s">
        <v>2709</v>
      </c>
      <c r="F1957" t="s">
        <v>2711</v>
      </c>
      <c r="G1957" t="s">
        <v>215</v>
      </c>
      <c r="H1957" s="1">
        <v>45292</v>
      </c>
      <c r="I1957" s="4">
        <v>0</v>
      </c>
      <c r="J1957" s="4">
        <v>1945</v>
      </c>
    </row>
    <row r="1958" spans="1:10" hidden="1">
      <c r="A1958" t="s">
        <v>2788</v>
      </c>
      <c r="B1958" t="s">
        <v>167</v>
      </c>
      <c r="C1958" t="s">
        <v>133</v>
      </c>
      <c r="D1958" t="s">
        <v>2710</v>
      </c>
      <c r="E1958" t="s">
        <v>2709</v>
      </c>
      <c r="F1958" t="s">
        <v>2711</v>
      </c>
      <c r="G1958" t="s">
        <v>221</v>
      </c>
      <c r="H1958" s="1">
        <v>45292</v>
      </c>
      <c r="I1958" s="4">
        <v>0</v>
      </c>
      <c r="J1958" s="4">
        <v>1945</v>
      </c>
    </row>
    <row r="1959" spans="1:10" hidden="1">
      <c r="A1959" t="s">
        <v>2788</v>
      </c>
      <c r="B1959" t="s">
        <v>167</v>
      </c>
      <c r="C1959" t="s">
        <v>133</v>
      </c>
      <c r="D1959" t="s">
        <v>2710</v>
      </c>
      <c r="E1959" t="s">
        <v>2709</v>
      </c>
      <c r="F1959" t="s">
        <v>2711</v>
      </c>
      <c r="G1959" t="s">
        <v>237</v>
      </c>
      <c r="H1959" s="1">
        <v>45292</v>
      </c>
      <c r="I1959" s="4">
        <v>0</v>
      </c>
      <c r="J1959" s="4">
        <v>1945</v>
      </c>
    </row>
    <row r="1960" spans="1:10" hidden="1">
      <c r="A1960" t="s">
        <v>2788</v>
      </c>
      <c r="B1960" t="s">
        <v>167</v>
      </c>
      <c r="C1960" t="s">
        <v>133</v>
      </c>
      <c r="D1960" t="s">
        <v>2710</v>
      </c>
      <c r="E1960" t="s">
        <v>2709</v>
      </c>
      <c r="F1960" t="s">
        <v>2711</v>
      </c>
      <c r="G1960" t="s">
        <v>233</v>
      </c>
      <c r="H1960" s="1">
        <v>45292</v>
      </c>
      <c r="I1960" s="4">
        <v>11</v>
      </c>
      <c r="J1960" s="4">
        <v>1945</v>
      </c>
    </row>
    <row r="1961" spans="1:10" hidden="1">
      <c r="A1961" t="s">
        <v>2788</v>
      </c>
      <c r="B1961" t="s">
        <v>167</v>
      </c>
      <c r="C1961" t="s">
        <v>133</v>
      </c>
      <c r="D1961" t="s">
        <v>2710</v>
      </c>
      <c r="E1961" t="s">
        <v>2709</v>
      </c>
      <c r="F1961" t="s">
        <v>2711</v>
      </c>
      <c r="G1961" t="s">
        <v>211</v>
      </c>
      <c r="H1961" s="1">
        <v>45292</v>
      </c>
      <c r="I1961" s="4">
        <v>27</v>
      </c>
      <c r="J1961" s="4">
        <v>1945</v>
      </c>
    </row>
    <row r="1962" spans="1:10" hidden="1">
      <c r="A1962" t="s">
        <v>2788</v>
      </c>
      <c r="B1962" t="s">
        <v>167</v>
      </c>
      <c r="C1962" t="s">
        <v>133</v>
      </c>
      <c r="D1962" t="s">
        <v>2710</v>
      </c>
      <c r="E1962" t="s">
        <v>2768</v>
      </c>
      <c r="F1962" t="s">
        <v>2711</v>
      </c>
      <c r="G1962" t="s">
        <v>215</v>
      </c>
      <c r="H1962" s="1">
        <v>45292</v>
      </c>
      <c r="I1962" s="4">
        <v>0</v>
      </c>
      <c r="J1962" s="4">
        <v>1945</v>
      </c>
    </row>
    <row r="1963" spans="1:10" hidden="1">
      <c r="A1963" t="s">
        <v>2788</v>
      </c>
      <c r="B1963" t="s">
        <v>167</v>
      </c>
      <c r="C1963" t="s">
        <v>133</v>
      </c>
      <c r="D1963" t="s">
        <v>2710</v>
      </c>
      <c r="E1963" t="s">
        <v>2768</v>
      </c>
      <c r="F1963" t="s">
        <v>2711</v>
      </c>
      <c r="G1963" t="s">
        <v>221</v>
      </c>
      <c r="H1963" s="1">
        <v>45292</v>
      </c>
      <c r="I1963" s="4">
        <v>0</v>
      </c>
      <c r="J1963" s="4">
        <v>1945</v>
      </c>
    </row>
    <row r="1964" spans="1:10" hidden="1">
      <c r="A1964" t="s">
        <v>2788</v>
      </c>
      <c r="B1964" t="s">
        <v>167</v>
      </c>
      <c r="C1964" t="s">
        <v>133</v>
      </c>
      <c r="D1964" t="s">
        <v>2710</v>
      </c>
      <c r="E1964" t="s">
        <v>2768</v>
      </c>
      <c r="F1964" t="s">
        <v>2711</v>
      </c>
      <c r="G1964" t="s">
        <v>237</v>
      </c>
      <c r="H1964" s="1">
        <v>45292</v>
      </c>
      <c r="I1964" s="4">
        <v>0</v>
      </c>
      <c r="J1964" s="4">
        <v>1945</v>
      </c>
    </row>
    <row r="1965" spans="1:10" hidden="1">
      <c r="A1965" t="s">
        <v>2788</v>
      </c>
      <c r="B1965" t="s">
        <v>167</v>
      </c>
      <c r="C1965" t="s">
        <v>133</v>
      </c>
      <c r="D1965" t="s">
        <v>2710</v>
      </c>
      <c r="E1965" t="s">
        <v>2768</v>
      </c>
      <c r="F1965" t="s">
        <v>2711</v>
      </c>
      <c r="G1965" t="s">
        <v>233</v>
      </c>
      <c r="H1965" s="1">
        <v>45292</v>
      </c>
      <c r="I1965" s="4">
        <v>2</v>
      </c>
      <c r="J1965" s="4">
        <v>1945</v>
      </c>
    </row>
    <row r="1966" spans="1:10" hidden="1">
      <c r="A1966" t="s">
        <v>2788</v>
      </c>
      <c r="B1966" t="s">
        <v>167</v>
      </c>
      <c r="C1966" t="s">
        <v>133</v>
      </c>
      <c r="D1966" t="s">
        <v>2710</v>
      </c>
      <c r="E1966" t="s">
        <v>2768</v>
      </c>
      <c r="F1966" t="s">
        <v>2711</v>
      </c>
      <c r="G1966" t="s">
        <v>211</v>
      </c>
      <c r="H1966" s="1">
        <v>45292</v>
      </c>
      <c r="I1966" s="4">
        <v>153</v>
      </c>
      <c r="J1966" s="4">
        <v>1945</v>
      </c>
    </row>
    <row r="1967" spans="1:10" hidden="1">
      <c r="A1967" t="s">
        <v>2788</v>
      </c>
      <c r="B1967" t="s">
        <v>167</v>
      </c>
      <c r="C1967" t="s">
        <v>133</v>
      </c>
      <c r="D1967" t="s">
        <v>2710</v>
      </c>
      <c r="E1967" t="s">
        <v>2750</v>
      </c>
      <c r="F1967" t="s">
        <v>2711</v>
      </c>
      <c r="G1967" t="s">
        <v>215</v>
      </c>
      <c r="H1967" s="1">
        <v>45292</v>
      </c>
      <c r="I1967" s="4">
        <v>0</v>
      </c>
      <c r="J1967" s="4">
        <v>1945</v>
      </c>
    </row>
    <row r="1968" spans="1:10" hidden="1">
      <c r="A1968" t="s">
        <v>2788</v>
      </c>
      <c r="B1968" t="s">
        <v>167</v>
      </c>
      <c r="C1968" t="s">
        <v>133</v>
      </c>
      <c r="D1968" t="s">
        <v>2710</v>
      </c>
      <c r="E1968" t="s">
        <v>2750</v>
      </c>
      <c r="F1968" t="s">
        <v>2711</v>
      </c>
      <c r="G1968" t="s">
        <v>221</v>
      </c>
      <c r="H1968" s="1">
        <v>45292</v>
      </c>
      <c r="I1968" s="4">
        <v>0</v>
      </c>
      <c r="J1968" s="4">
        <v>1945</v>
      </c>
    </row>
    <row r="1969" spans="1:10" hidden="1">
      <c r="A1969" t="s">
        <v>2788</v>
      </c>
      <c r="B1969" t="s">
        <v>167</v>
      </c>
      <c r="C1969" t="s">
        <v>133</v>
      </c>
      <c r="D1969" t="s">
        <v>2710</v>
      </c>
      <c r="E1969" t="s">
        <v>2750</v>
      </c>
      <c r="F1969" t="s">
        <v>2711</v>
      </c>
      <c r="G1969" t="s">
        <v>237</v>
      </c>
      <c r="H1969" s="1">
        <v>45292</v>
      </c>
      <c r="I1969" s="4">
        <v>10</v>
      </c>
      <c r="J1969" s="4">
        <v>1945</v>
      </c>
    </row>
    <row r="1970" spans="1:10" hidden="1">
      <c r="A1970" t="s">
        <v>2788</v>
      </c>
      <c r="B1970" t="s">
        <v>167</v>
      </c>
      <c r="C1970" t="s">
        <v>133</v>
      </c>
      <c r="D1970" t="s">
        <v>2710</v>
      </c>
      <c r="E1970" t="s">
        <v>2750</v>
      </c>
      <c r="F1970" t="s">
        <v>2711</v>
      </c>
      <c r="G1970" t="s">
        <v>233</v>
      </c>
      <c r="H1970" s="1">
        <v>45292</v>
      </c>
      <c r="I1970" s="4">
        <v>23</v>
      </c>
      <c r="J1970" s="4">
        <v>1945</v>
      </c>
    </row>
    <row r="1971" spans="1:10" hidden="1">
      <c r="A1971" t="s">
        <v>2788</v>
      </c>
      <c r="B1971" t="s">
        <v>167</v>
      </c>
      <c r="C1971" t="s">
        <v>133</v>
      </c>
      <c r="D1971" t="s">
        <v>2710</v>
      </c>
      <c r="E1971" t="s">
        <v>2750</v>
      </c>
      <c r="F1971" t="s">
        <v>2711</v>
      </c>
      <c r="G1971" t="s">
        <v>211</v>
      </c>
      <c r="H1971" s="1">
        <v>45292</v>
      </c>
      <c r="I1971" s="4">
        <v>25</v>
      </c>
      <c r="J1971" s="4">
        <v>1945</v>
      </c>
    </row>
    <row r="1972" spans="1:10" hidden="1">
      <c r="A1972" t="s">
        <v>2788</v>
      </c>
      <c r="B1972" t="s">
        <v>167</v>
      </c>
      <c r="C1972" t="s">
        <v>133</v>
      </c>
      <c r="D1972" t="s">
        <v>2710</v>
      </c>
      <c r="E1972" t="s">
        <v>2751</v>
      </c>
      <c r="F1972" t="s">
        <v>2711</v>
      </c>
      <c r="G1972" t="s">
        <v>215</v>
      </c>
      <c r="H1972" s="1">
        <v>45292</v>
      </c>
      <c r="I1972" s="4">
        <v>0</v>
      </c>
      <c r="J1972" s="4">
        <v>1945</v>
      </c>
    </row>
    <row r="1973" spans="1:10" hidden="1">
      <c r="A1973" t="s">
        <v>2788</v>
      </c>
      <c r="B1973" t="s">
        <v>167</v>
      </c>
      <c r="C1973" t="s">
        <v>133</v>
      </c>
      <c r="D1973" t="s">
        <v>2710</v>
      </c>
      <c r="E1973" t="s">
        <v>2751</v>
      </c>
      <c r="F1973" t="s">
        <v>2711</v>
      </c>
      <c r="G1973" t="s">
        <v>221</v>
      </c>
      <c r="H1973" s="1">
        <v>45292</v>
      </c>
      <c r="I1973" s="4">
        <v>0</v>
      </c>
      <c r="J1973" s="4">
        <v>1945</v>
      </c>
    </row>
    <row r="1974" spans="1:10" hidden="1">
      <c r="A1974" t="s">
        <v>2788</v>
      </c>
      <c r="B1974" t="s">
        <v>167</v>
      </c>
      <c r="C1974" t="s">
        <v>133</v>
      </c>
      <c r="D1974" t="s">
        <v>2710</v>
      </c>
      <c r="E1974" t="s">
        <v>2751</v>
      </c>
      <c r="F1974" t="s">
        <v>2711</v>
      </c>
      <c r="G1974" t="s">
        <v>237</v>
      </c>
      <c r="H1974" s="1">
        <v>45292</v>
      </c>
      <c r="I1974" s="4">
        <v>6</v>
      </c>
      <c r="J1974" s="4">
        <v>1945</v>
      </c>
    </row>
    <row r="1975" spans="1:10" hidden="1">
      <c r="A1975" t="s">
        <v>2788</v>
      </c>
      <c r="B1975" t="s">
        <v>167</v>
      </c>
      <c r="C1975" t="s">
        <v>133</v>
      </c>
      <c r="D1975" t="s">
        <v>2710</v>
      </c>
      <c r="E1975" t="s">
        <v>2751</v>
      </c>
      <c r="F1975" t="s">
        <v>2711</v>
      </c>
      <c r="G1975" t="s">
        <v>233</v>
      </c>
      <c r="H1975" s="1">
        <v>45292</v>
      </c>
      <c r="I1975" s="4">
        <v>26</v>
      </c>
      <c r="J1975" s="4">
        <v>1945</v>
      </c>
    </row>
    <row r="1976" spans="1:10" hidden="1">
      <c r="A1976" t="s">
        <v>2788</v>
      </c>
      <c r="B1976" t="s">
        <v>167</v>
      </c>
      <c r="C1976" t="s">
        <v>133</v>
      </c>
      <c r="D1976" t="s">
        <v>2710</v>
      </c>
      <c r="E1976" t="s">
        <v>2751</v>
      </c>
      <c r="F1976" t="s">
        <v>2711</v>
      </c>
      <c r="G1976" t="s">
        <v>211</v>
      </c>
      <c r="H1976" s="1">
        <v>45292</v>
      </c>
      <c r="I1976" s="4">
        <v>112</v>
      </c>
      <c r="J1976" s="4">
        <v>1945</v>
      </c>
    </row>
    <row r="1977" spans="1:10" hidden="1">
      <c r="A1977" t="s">
        <v>2788</v>
      </c>
      <c r="B1977" t="s">
        <v>167</v>
      </c>
      <c r="C1977" t="s">
        <v>2758</v>
      </c>
      <c r="D1977" t="s">
        <v>2759</v>
      </c>
      <c r="E1977" t="s">
        <v>2709</v>
      </c>
      <c r="F1977" t="s">
        <v>2728</v>
      </c>
      <c r="G1977" t="s">
        <v>215</v>
      </c>
      <c r="H1977" s="1">
        <v>45292</v>
      </c>
      <c r="I1977" s="4">
        <v>0</v>
      </c>
      <c r="J1977" s="4">
        <v>1945</v>
      </c>
    </row>
    <row r="1978" spans="1:10" hidden="1">
      <c r="A1978" t="s">
        <v>2788</v>
      </c>
      <c r="B1978" t="s">
        <v>167</v>
      </c>
      <c r="C1978" t="s">
        <v>2758</v>
      </c>
      <c r="D1978" t="s">
        <v>2759</v>
      </c>
      <c r="E1978" t="s">
        <v>2709</v>
      </c>
      <c r="F1978" t="s">
        <v>2728</v>
      </c>
      <c r="G1978" t="s">
        <v>221</v>
      </c>
      <c r="H1978" s="1">
        <v>45292</v>
      </c>
      <c r="I1978" s="4">
        <v>0</v>
      </c>
      <c r="J1978" s="4">
        <v>1945</v>
      </c>
    </row>
    <row r="1979" spans="1:10" hidden="1">
      <c r="A1979" t="s">
        <v>2788</v>
      </c>
      <c r="B1979" t="s">
        <v>167</v>
      </c>
      <c r="C1979" t="s">
        <v>2758</v>
      </c>
      <c r="D1979" t="s">
        <v>2759</v>
      </c>
      <c r="E1979" t="s">
        <v>2709</v>
      </c>
      <c r="F1979" t="s">
        <v>2728</v>
      </c>
      <c r="G1979" t="s">
        <v>237</v>
      </c>
      <c r="H1979" s="1">
        <v>45292</v>
      </c>
      <c r="I1979" s="4">
        <v>0</v>
      </c>
      <c r="J1979" s="4">
        <v>1945</v>
      </c>
    </row>
    <row r="1980" spans="1:10" hidden="1">
      <c r="A1980" t="s">
        <v>2788</v>
      </c>
      <c r="B1980" t="s">
        <v>167</v>
      </c>
      <c r="C1980" t="s">
        <v>2758</v>
      </c>
      <c r="D1980" t="s">
        <v>2759</v>
      </c>
      <c r="E1980" t="s">
        <v>2709</v>
      </c>
      <c r="F1980" t="s">
        <v>2728</v>
      </c>
      <c r="G1980" t="s">
        <v>233</v>
      </c>
      <c r="H1980" s="1">
        <v>45292</v>
      </c>
      <c r="I1980" s="4">
        <v>0</v>
      </c>
      <c r="J1980" s="4">
        <v>1945</v>
      </c>
    </row>
    <row r="1981" spans="1:10" hidden="1">
      <c r="A1981" t="s">
        <v>2788</v>
      </c>
      <c r="B1981" t="s">
        <v>167</v>
      </c>
      <c r="C1981" t="s">
        <v>2758</v>
      </c>
      <c r="D1981" t="s">
        <v>2759</v>
      </c>
      <c r="E1981" t="s">
        <v>2709</v>
      </c>
      <c r="F1981" t="s">
        <v>2728</v>
      </c>
      <c r="G1981" t="s">
        <v>211</v>
      </c>
      <c r="H1981" s="1">
        <v>45292</v>
      </c>
      <c r="I1981" s="4">
        <v>2</v>
      </c>
      <c r="J1981" s="4">
        <v>1945</v>
      </c>
    </row>
    <row r="1982" spans="1:10" hidden="1">
      <c r="A1982" t="s">
        <v>2788</v>
      </c>
      <c r="B1982" t="s">
        <v>167</v>
      </c>
      <c r="C1982" t="s">
        <v>2758</v>
      </c>
      <c r="D1982" t="s">
        <v>2759</v>
      </c>
      <c r="E1982" t="s">
        <v>2714</v>
      </c>
      <c r="F1982" t="s">
        <v>2728</v>
      </c>
      <c r="G1982" t="s">
        <v>215</v>
      </c>
      <c r="H1982" s="1">
        <v>45292</v>
      </c>
      <c r="I1982" s="4">
        <v>0</v>
      </c>
      <c r="J1982" s="4">
        <v>1945</v>
      </c>
    </row>
    <row r="1983" spans="1:10" hidden="1">
      <c r="A1983" t="s">
        <v>2788</v>
      </c>
      <c r="B1983" t="s">
        <v>167</v>
      </c>
      <c r="C1983" t="s">
        <v>2758</v>
      </c>
      <c r="D1983" t="s">
        <v>2759</v>
      </c>
      <c r="E1983" t="s">
        <v>2714</v>
      </c>
      <c r="F1983" t="s">
        <v>2728</v>
      </c>
      <c r="G1983" t="s">
        <v>221</v>
      </c>
      <c r="H1983" s="1">
        <v>45292</v>
      </c>
      <c r="I1983" s="4">
        <v>0</v>
      </c>
      <c r="J1983" s="4">
        <v>1945</v>
      </c>
    </row>
    <row r="1984" spans="1:10" hidden="1">
      <c r="A1984" t="s">
        <v>2788</v>
      </c>
      <c r="B1984" t="s">
        <v>167</v>
      </c>
      <c r="C1984" t="s">
        <v>2758</v>
      </c>
      <c r="D1984" t="s">
        <v>2759</v>
      </c>
      <c r="E1984" t="s">
        <v>2714</v>
      </c>
      <c r="F1984" t="s">
        <v>2728</v>
      </c>
      <c r="G1984" t="s">
        <v>237</v>
      </c>
      <c r="H1984" s="1">
        <v>45292</v>
      </c>
      <c r="I1984" s="4">
        <v>0</v>
      </c>
      <c r="J1984" s="4">
        <v>1945</v>
      </c>
    </row>
    <row r="1985" spans="1:10" hidden="1">
      <c r="A1985" t="s">
        <v>2788</v>
      </c>
      <c r="B1985" t="s">
        <v>167</v>
      </c>
      <c r="C1985" t="s">
        <v>2758</v>
      </c>
      <c r="D1985" t="s">
        <v>2759</v>
      </c>
      <c r="E1985" t="s">
        <v>2714</v>
      </c>
      <c r="F1985" t="s">
        <v>2728</v>
      </c>
      <c r="G1985" t="s">
        <v>233</v>
      </c>
      <c r="H1985" s="1">
        <v>45292</v>
      </c>
      <c r="I1985" s="4">
        <v>0</v>
      </c>
      <c r="J1985" s="4">
        <v>1945</v>
      </c>
    </row>
    <row r="1986" spans="1:10" hidden="1">
      <c r="A1986" t="s">
        <v>2788</v>
      </c>
      <c r="B1986" t="s">
        <v>167</v>
      </c>
      <c r="C1986" t="s">
        <v>2758</v>
      </c>
      <c r="D1986" t="s">
        <v>2759</v>
      </c>
      <c r="E1986" t="s">
        <v>2714</v>
      </c>
      <c r="F1986" t="s">
        <v>2728</v>
      </c>
      <c r="G1986" t="s">
        <v>211</v>
      </c>
      <c r="H1986" s="1">
        <v>45292</v>
      </c>
      <c r="I1986" s="4">
        <v>3</v>
      </c>
      <c r="J1986" s="4">
        <v>1945</v>
      </c>
    </row>
    <row r="1987" spans="1:10" hidden="1">
      <c r="A1987" t="s">
        <v>2788</v>
      </c>
      <c r="B1987" t="s">
        <v>167</v>
      </c>
      <c r="C1987" t="s">
        <v>2758</v>
      </c>
      <c r="D1987" t="s">
        <v>2759</v>
      </c>
      <c r="E1987" t="s">
        <v>2768</v>
      </c>
      <c r="F1987" t="s">
        <v>2728</v>
      </c>
      <c r="G1987" t="s">
        <v>215</v>
      </c>
      <c r="H1987" s="1">
        <v>45292</v>
      </c>
      <c r="I1987" s="4">
        <v>0</v>
      </c>
      <c r="J1987" s="4">
        <v>1945</v>
      </c>
    </row>
    <row r="1988" spans="1:10" hidden="1">
      <c r="A1988" t="s">
        <v>2788</v>
      </c>
      <c r="B1988" t="s">
        <v>167</v>
      </c>
      <c r="C1988" t="s">
        <v>2758</v>
      </c>
      <c r="D1988" t="s">
        <v>2759</v>
      </c>
      <c r="E1988" t="s">
        <v>2768</v>
      </c>
      <c r="F1988" t="s">
        <v>2728</v>
      </c>
      <c r="G1988" t="s">
        <v>221</v>
      </c>
      <c r="H1988" s="1">
        <v>45292</v>
      </c>
      <c r="I1988" s="4">
        <v>0</v>
      </c>
      <c r="J1988" s="4">
        <v>1945</v>
      </c>
    </row>
    <row r="1989" spans="1:10" hidden="1">
      <c r="A1989" t="s">
        <v>2788</v>
      </c>
      <c r="B1989" t="s">
        <v>167</v>
      </c>
      <c r="C1989" t="s">
        <v>2758</v>
      </c>
      <c r="D1989" t="s">
        <v>2759</v>
      </c>
      <c r="E1989" t="s">
        <v>2768</v>
      </c>
      <c r="F1989" t="s">
        <v>2728</v>
      </c>
      <c r="G1989" t="s">
        <v>237</v>
      </c>
      <c r="H1989" s="1">
        <v>45292</v>
      </c>
      <c r="I1989" s="4">
        <v>0</v>
      </c>
      <c r="J1989" s="4">
        <v>1945</v>
      </c>
    </row>
    <row r="1990" spans="1:10" hidden="1">
      <c r="A1990" t="s">
        <v>2788</v>
      </c>
      <c r="B1990" t="s">
        <v>167</v>
      </c>
      <c r="C1990" t="s">
        <v>2758</v>
      </c>
      <c r="D1990" t="s">
        <v>2759</v>
      </c>
      <c r="E1990" t="s">
        <v>2768</v>
      </c>
      <c r="F1990" t="s">
        <v>2728</v>
      </c>
      <c r="G1990" t="s">
        <v>233</v>
      </c>
      <c r="H1990" s="1">
        <v>45292</v>
      </c>
      <c r="I1990" s="4">
        <v>2</v>
      </c>
      <c r="J1990" s="4">
        <v>1945</v>
      </c>
    </row>
    <row r="1991" spans="1:10" hidden="1">
      <c r="A1991" t="s">
        <v>2788</v>
      </c>
      <c r="B1991" t="s">
        <v>167</v>
      </c>
      <c r="C1991" t="s">
        <v>2758</v>
      </c>
      <c r="D1991" t="s">
        <v>2759</v>
      </c>
      <c r="E1991" t="s">
        <v>2768</v>
      </c>
      <c r="F1991" t="s">
        <v>2728</v>
      </c>
      <c r="G1991" t="s">
        <v>211</v>
      </c>
      <c r="H1991" s="1">
        <v>45292</v>
      </c>
      <c r="I1991" s="4">
        <v>66</v>
      </c>
      <c r="J1991" s="4">
        <v>1945</v>
      </c>
    </row>
    <row r="1992" spans="1:10" hidden="1">
      <c r="A1992" t="s">
        <v>2788</v>
      </c>
      <c r="B1992" t="s">
        <v>167</v>
      </c>
      <c r="C1992" t="s">
        <v>2758</v>
      </c>
      <c r="D1992" t="s">
        <v>2759</v>
      </c>
      <c r="E1992" t="s">
        <v>2764</v>
      </c>
      <c r="F1992" t="s">
        <v>2728</v>
      </c>
      <c r="G1992" t="s">
        <v>215</v>
      </c>
      <c r="H1992" s="1">
        <v>45292</v>
      </c>
      <c r="I1992" s="4">
        <v>0</v>
      </c>
      <c r="J1992" s="4">
        <v>1945</v>
      </c>
    </row>
    <row r="1993" spans="1:10" hidden="1">
      <c r="A1993" t="s">
        <v>2788</v>
      </c>
      <c r="B1993" t="s">
        <v>167</v>
      </c>
      <c r="C1993" t="s">
        <v>2758</v>
      </c>
      <c r="D1993" t="s">
        <v>2759</v>
      </c>
      <c r="E1993" t="s">
        <v>2764</v>
      </c>
      <c r="F1993" t="s">
        <v>2728</v>
      </c>
      <c r="G1993" t="s">
        <v>221</v>
      </c>
      <c r="H1993" s="1">
        <v>45292</v>
      </c>
      <c r="I1993" s="4">
        <v>0</v>
      </c>
      <c r="J1993" s="4">
        <v>1945</v>
      </c>
    </row>
    <row r="1994" spans="1:10" hidden="1">
      <c r="A1994" t="s">
        <v>2788</v>
      </c>
      <c r="B1994" t="s">
        <v>167</v>
      </c>
      <c r="C1994" t="s">
        <v>2758</v>
      </c>
      <c r="D1994" t="s">
        <v>2759</v>
      </c>
      <c r="E1994" t="s">
        <v>2764</v>
      </c>
      <c r="F1994" t="s">
        <v>2728</v>
      </c>
      <c r="G1994" t="s">
        <v>237</v>
      </c>
      <c r="H1994" s="1">
        <v>45292</v>
      </c>
      <c r="I1994" s="4">
        <v>0</v>
      </c>
      <c r="J1994" s="4">
        <v>1945</v>
      </c>
    </row>
    <row r="1995" spans="1:10" hidden="1">
      <c r="A1995" t="s">
        <v>2788</v>
      </c>
      <c r="B1995" t="s">
        <v>167</v>
      </c>
      <c r="C1995" t="s">
        <v>2758</v>
      </c>
      <c r="D1995" t="s">
        <v>2759</v>
      </c>
      <c r="E1995" t="s">
        <v>2764</v>
      </c>
      <c r="F1995" t="s">
        <v>2728</v>
      </c>
      <c r="G1995" t="s">
        <v>233</v>
      </c>
      <c r="H1995" s="1">
        <v>45292</v>
      </c>
      <c r="I1995" s="4">
        <v>0</v>
      </c>
      <c r="J1995" s="4">
        <v>1945</v>
      </c>
    </row>
    <row r="1996" spans="1:10" hidden="1">
      <c r="A1996" t="s">
        <v>2788</v>
      </c>
      <c r="B1996" t="s">
        <v>167</v>
      </c>
      <c r="C1996" t="s">
        <v>2758</v>
      </c>
      <c r="D1996" t="s">
        <v>2759</v>
      </c>
      <c r="E1996" t="s">
        <v>2764</v>
      </c>
      <c r="F1996" t="s">
        <v>2728</v>
      </c>
      <c r="G1996" t="s">
        <v>211</v>
      </c>
      <c r="H1996" s="1">
        <v>45292</v>
      </c>
      <c r="I1996" s="4">
        <v>6</v>
      </c>
      <c r="J1996" s="4">
        <v>1945</v>
      </c>
    </row>
    <row r="1997" spans="1:10" hidden="1">
      <c r="A1997" t="s">
        <v>2788</v>
      </c>
      <c r="B1997" t="s">
        <v>167</v>
      </c>
      <c r="C1997" t="s">
        <v>2758</v>
      </c>
      <c r="D1997" t="s">
        <v>2759</v>
      </c>
      <c r="E1997" t="s">
        <v>2751</v>
      </c>
      <c r="F1997" t="s">
        <v>2728</v>
      </c>
      <c r="G1997" t="s">
        <v>215</v>
      </c>
      <c r="H1997" s="1">
        <v>45292</v>
      </c>
      <c r="I1997" s="4">
        <v>0</v>
      </c>
      <c r="J1997" s="4">
        <v>1945</v>
      </c>
    </row>
    <row r="1998" spans="1:10" hidden="1">
      <c r="A1998" t="s">
        <v>2788</v>
      </c>
      <c r="B1998" t="s">
        <v>167</v>
      </c>
      <c r="C1998" t="s">
        <v>2758</v>
      </c>
      <c r="D1998" t="s">
        <v>2759</v>
      </c>
      <c r="E1998" t="s">
        <v>2751</v>
      </c>
      <c r="F1998" t="s">
        <v>2728</v>
      </c>
      <c r="G1998" t="s">
        <v>221</v>
      </c>
      <c r="H1998" s="1">
        <v>45292</v>
      </c>
      <c r="I1998" s="4">
        <v>0</v>
      </c>
      <c r="J1998" s="4">
        <v>1945</v>
      </c>
    </row>
    <row r="1999" spans="1:10" hidden="1">
      <c r="A1999" t="s">
        <v>2788</v>
      </c>
      <c r="B1999" t="s">
        <v>167</v>
      </c>
      <c r="C1999" t="s">
        <v>2758</v>
      </c>
      <c r="D1999" t="s">
        <v>2759</v>
      </c>
      <c r="E1999" t="s">
        <v>2751</v>
      </c>
      <c r="F1999" t="s">
        <v>2728</v>
      </c>
      <c r="G1999" t="s">
        <v>237</v>
      </c>
      <c r="H1999" s="1">
        <v>45292</v>
      </c>
      <c r="I1999" s="4">
        <v>0</v>
      </c>
      <c r="J1999" s="4">
        <v>1945</v>
      </c>
    </row>
    <row r="2000" spans="1:10" hidden="1">
      <c r="A2000" t="s">
        <v>2788</v>
      </c>
      <c r="B2000" t="s">
        <v>167</v>
      </c>
      <c r="C2000" t="s">
        <v>2758</v>
      </c>
      <c r="D2000" t="s">
        <v>2759</v>
      </c>
      <c r="E2000" t="s">
        <v>2751</v>
      </c>
      <c r="F2000" t="s">
        <v>2728</v>
      </c>
      <c r="G2000" t="s">
        <v>233</v>
      </c>
      <c r="H2000" s="1">
        <v>45292</v>
      </c>
      <c r="I2000" s="4">
        <v>0</v>
      </c>
      <c r="J2000" s="4">
        <v>1945</v>
      </c>
    </row>
    <row r="2001" spans="1:10" hidden="1">
      <c r="A2001" t="s">
        <v>2788</v>
      </c>
      <c r="B2001" t="s">
        <v>167</v>
      </c>
      <c r="C2001" t="s">
        <v>2758</v>
      </c>
      <c r="D2001" t="s">
        <v>2759</v>
      </c>
      <c r="E2001" t="s">
        <v>2751</v>
      </c>
      <c r="F2001" t="s">
        <v>2728</v>
      </c>
      <c r="G2001" t="s">
        <v>211</v>
      </c>
      <c r="H2001" s="1">
        <v>45292</v>
      </c>
      <c r="I2001" s="4">
        <v>10</v>
      </c>
      <c r="J2001" s="4">
        <v>1945</v>
      </c>
    </row>
    <row r="2002" spans="1:10" hidden="1">
      <c r="A2002" t="s">
        <v>2788</v>
      </c>
      <c r="B2002" t="s">
        <v>167</v>
      </c>
      <c r="C2002" t="s">
        <v>151</v>
      </c>
      <c r="D2002" t="s">
        <v>2725</v>
      </c>
      <c r="E2002" t="s">
        <v>2709</v>
      </c>
      <c r="F2002" t="s">
        <v>2715</v>
      </c>
      <c r="G2002" t="s">
        <v>215</v>
      </c>
      <c r="H2002" s="1">
        <v>45292</v>
      </c>
      <c r="I2002" s="4">
        <v>0</v>
      </c>
      <c r="J2002" s="4">
        <v>1945</v>
      </c>
    </row>
    <row r="2003" spans="1:10" hidden="1">
      <c r="A2003" t="s">
        <v>2788</v>
      </c>
      <c r="B2003" t="s">
        <v>167</v>
      </c>
      <c r="C2003" t="s">
        <v>151</v>
      </c>
      <c r="D2003" t="s">
        <v>2725</v>
      </c>
      <c r="E2003" t="s">
        <v>2709</v>
      </c>
      <c r="F2003" t="s">
        <v>2715</v>
      </c>
      <c r="G2003" t="s">
        <v>221</v>
      </c>
      <c r="H2003" s="1">
        <v>45292</v>
      </c>
      <c r="I2003" s="4">
        <v>0</v>
      </c>
      <c r="J2003" s="4">
        <v>1945</v>
      </c>
    </row>
    <row r="2004" spans="1:10" hidden="1">
      <c r="A2004" t="s">
        <v>2788</v>
      </c>
      <c r="B2004" t="s">
        <v>167</v>
      </c>
      <c r="C2004" t="s">
        <v>151</v>
      </c>
      <c r="D2004" t="s">
        <v>2725</v>
      </c>
      <c r="E2004" t="s">
        <v>2709</v>
      </c>
      <c r="F2004" t="s">
        <v>2715</v>
      </c>
      <c r="G2004" t="s">
        <v>237</v>
      </c>
      <c r="H2004" s="1">
        <v>45292</v>
      </c>
      <c r="I2004" s="4">
        <v>0</v>
      </c>
      <c r="J2004" s="4">
        <v>1945</v>
      </c>
    </row>
    <row r="2005" spans="1:10" hidden="1">
      <c r="A2005" t="s">
        <v>2788</v>
      </c>
      <c r="B2005" t="s">
        <v>167</v>
      </c>
      <c r="C2005" t="s">
        <v>151</v>
      </c>
      <c r="D2005" t="s">
        <v>2725</v>
      </c>
      <c r="E2005" t="s">
        <v>2709</v>
      </c>
      <c r="F2005" t="s">
        <v>2715</v>
      </c>
      <c r="G2005" t="s">
        <v>233</v>
      </c>
      <c r="H2005" s="1">
        <v>45292</v>
      </c>
      <c r="I2005" s="4">
        <v>0</v>
      </c>
      <c r="J2005" s="4">
        <v>1945</v>
      </c>
    </row>
    <row r="2006" spans="1:10" hidden="1">
      <c r="A2006" t="s">
        <v>2788</v>
      </c>
      <c r="B2006" t="s">
        <v>167</v>
      </c>
      <c r="C2006" t="s">
        <v>151</v>
      </c>
      <c r="D2006" t="s">
        <v>2725</v>
      </c>
      <c r="E2006" t="s">
        <v>2709</v>
      </c>
      <c r="F2006" t="s">
        <v>2715</v>
      </c>
      <c r="G2006" t="s">
        <v>211</v>
      </c>
      <c r="H2006" s="1">
        <v>45292</v>
      </c>
      <c r="I2006" s="4">
        <v>1</v>
      </c>
      <c r="J2006" s="4">
        <v>1945</v>
      </c>
    </row>
    <row r="2007" spans="1:10" hidden="1">
      <c r="A2007" t="s">
        <v>2788</v>
      </c>
      <c r="B2007" t="s">
        <v>167</v>
      </c>
      <c r="C2007" t="s">
        <v>151</v>
      </c>
      <c r="D2007" t="s">
        <v>2725</v>
      </c>
      <c r="E2007" t="s">
        <v>2768</v>
      </c>
      <c r="F2007" t="s">
        <v>2715</v>
      </c>
      <c r="G2007" t="s">
        <v>215</v>
      </c>
      <c r="H2007" s="1">
        <v>45292</v>
      </c>
      <c r="I2007" s="4">
        <v>0</v>
      </c>
      <c r="J2007" s="4">
        <v>1945</v>
      </c>
    </row>
    <row r="2008" spans="1:10" hidden="1">
      <c r="A2008" t="s">
        <v>2788</v>
      </c>
      <c r="B2008" t="s">
        <v>167</v>
      </c>
      <c r="C2008" t="s">
        <v>151</v>
      </c>
      <c r="D2008" t="s">
        <v>2725</v>
      </c>
      <c r="E2008" t="s">
        <v>2768</v>
      </c>
      <c r="F2008" t="s">
        <v>2715</v>
      </c>
      <c r="G2008" t="s">
        <v>221</v>
      </c>
      <c r="H2008" s="1">
        <v>45292</v>
      </c>
      <c r="I2008" s="4">
        <v>0</v>
      </c>
      <c r="J2008" s="4">
        <v>1945</v>
      </c>
    </row>
    <row r="2009" spans="1:10" hidden="1">
      <c r="A2009" t="s">
        <v>2788</v>
      </c>
      <c r="B2009" t="s">
        <v>167</v>
      </c>
      <c r="C2009" t="s">
        <v>151</v>
      </c>
      <c r="D2009" t="s">
        <v>2725</v>
      </c>
      <c r="E2009" t="s">
        <v>2768</v>
      </c>
      <c r="F2009" t="s">
        <v>2715</v>
      </c>
      <c r="G2009" t="s">
        <v>237</v>
      </c>
      <c r="H2009" s="1">
        <v>45292</v>
      </c>
      <c r="I2009" s="4">
        <v>0</v>
      </c>
      <c r="J2009" s="4">
        <v>1945</v>
      </c>
    </row>
    <row r="2010" spans="1:10" hidden="1">
      <c r="A2010" t="s">
        <v>2788</v>
      </c>
      <c r="B2010" t="s">
        <v>167</v>
      </c>
      <c r="C2010" t="s">
        <v>151</v>
      </c>
      <c r="D2010" t="s">
        <v>2725</v>
      </c>
      <c r="E2010" t="s">
        <v>2768</v>
      </c>
      <c r="F2010" t="s">
        <v>2715</v>
      </c>
      <c r="G2010" t="s">
        <v>233</v>
      </c>
      <c r="H2010" s="1">
        <v>45292</v>
      </c>
      <c r="I2010" s="4">
        <v>0</v>
      </c>
      <c r="J2010" s="4">
        <v>1945</v>
      </c>
    </row>
    <row r="2011" spans="1:10" hidden="1">
      <c r="A2011" t="s">
        <v>2788</v>
      </c>
      <c r="B2011" t="s">
        <v>167</v>
      </c>
      <c r="C2011" t="s">
        <v>151</v>
      </c>
      <c r="D2011" t="s">
        <v>2725</v>
      </c>
      <c r="E2011" t="s">
        <v>2768</v>
      </c>
      <c r="F2011" t="s">
        <v>2715</v>
      </c>
      <c r="G2011" t="s">
        <v>211</v>
      </c>
      <c r="H2011" s="1">
        <v>45292</v>
      </c>
      <c r="I2011" s="4">
        <v>6</v>
      </c>
      <c r="J2011" s="4">
        <v>1945</v>
      </c>
    </row>
    <row r="2012" spans="1:10" hidden="1">
      <c r="A2012" t="s">
        <v>2788</v>
      </c>
      <c r="B2012" t="s">
        <v>167</v>
      </c>
      <c r="C2012" t="s">
        <v>151</v>
      </c>
      <c r="D2012" t="s">
        <v>2725</v>
      </c>
      <c r="E2012" t="s">
        <v>2732</v>
      </c>
      <c r="F2012" t="s">
        <v>2715</v>
      </c>
      <c r="G2012" t="s">
        <v>215</v>
      </c>
      <c r="H2012" s="1">
        <v>45292</v>
      </c>
      <c r="I2012" s="4">
        <v>0</v>
      </c>
      <c r="J2012" s="4">
        <v>1945</v>
      </c>
    </row>
    <row r="2013" spans="1:10" hidden="1">
      <c r="A2013" t="s">
        <v>2788</v>
      </c>
      <c r="B2013" t="s">
        <v>167</v>
      </c>
      <c r="C2013" t="s">
        <v>151</v>
      </c>
      <c r="D2013" t="s">
        <v>2725</v>
      </c>
      <c r="E2013" t="s">
        <v>2732</v>
      </c>
      <c r="F2013" t="s">
        <v>2715</v>
      </c>
      <c r="G2013" t="s">
        <v>221</v>
      </c>
      <c r="H2013" s="1">
        <v>45292</v>
      </c>
      <c r="I2013" s="4">
        <v>0</v>
      </c>
      <c r="J2013" s="4">
        <v>1945</v>
      </c>
    </row>
    <row r="2014" spans="1:10" hidden="1">
      <c r="A2014" t="s">
        <v>2788</v>
      </c>
      <c r="B2014" t="s">
        <v>167</v>
      </c>
      <c r="C2014" t="s">
        <v>151</v>
      </c>
      <c r="D2014" t="s">
        <v>2725</v>
      </c>
      <c r="E2014" t="s">
        <v>2732</v>
      </c>
      <c r="F2014" t="s">
        <v>2715</v>
      </c>
      <c r="G2014" t="s">
        <v>237</v>
      </c>
      <c r="H2014" s="1">
        <v>45292</v>
      </c>
      <c r="I2014" s="4">
        <v>0</v>
      </c>
      <c r="J2014" s="4">
        <v>1945</v>
      </c>
    </row>
    <row r="2015" spans="1:10" hidden="1">
      <c r="A2015" t="s">
        <v>2788</v>
      </c>
      <c r="B2015" t="s">
        <v>167</v>
      </c>
      <c r="C2015" t="s">
        <v>151</v>
      </c>
      <c r="D2015" t="s">
        <v>2725</v>
      </c>
      <c r="E2015" t="s">
        <v>2732</v>
      </c>
      <c r="F2015" t="s">
        <v>2715</v>
      </c>
      <c r="G2015" t="s">
        <v>233</v>
      </c>
      <c r="H2015" s="1">
        <v>45292</v>
      </c>
      <c r="I2015" s="4">
        <v>0</v>
      </c>
      <c r="J2015" s="4">
        <v>1945</v>
      </c>
    </row>
    <row r="2016" spans="1:10" hidden="1">
      <c r="A2016" t="s">
        <v>2788</v>
      </c>
      <c r="B2016" t="s">
        <v>167</v>
      </c>
      <c r="C2016" t="s">
        <v>151</v>
      </c>
      <c r="D2016" t="s">
        <v>2725</v>
      </c>
      <c r="E2016" t="s">
        <v>2732</v>
      </c>
      <c r="F2016" t="s">
        <v>2715</v>
      </c>
      <c r="G2016" t="s">
        <v>211</v>
      </c>
      <c r="H2016" s="1">
        <v>45292</v>
      </c>
      <c r="I2016" s="4">
        <v>8</v>
      </c>
      <c r="J2016" s="4">
        <v>1945</v>
      </c>
    </row>
    <row r="2017" spans="1:10" hidden="1">
      <c r="A2017" t="s">
        <v>2788</v>
      </c>
      <c r="B2017" t="s">
        <v>167</v>
      </c>
      <c r="C2017" t="s">
        <v>151</v>
      </c>
      <c r="D2017" t="s">
        <v>2725</v>
      </c>
      <c r="E2017" t="s">
        <v>2750</v>
      </c>
      <c r="F2017" t="s">
        <v>2715</v>
      </c>
      <c r="G2017" t="s">
        <v>215</v>
      </c>
      <c r="H2017" s="1">
        <v>45292</v>
      </c>
      <c r="I2017" s="4">
        <v>0</v>
      </c>
      <c r="J2017" s="4">
        <v>1945</v>
      </c>
    </row>
    <row r="2018" spans="1:10" hidden="1">
      <c r="A2018" t="s">
        <v>2788</v>
      </c>
      <c r="B2018" t="s">
        <v>167</v>
      </c>
      <c r="C2018" t="s">
        <v>151</v>
      </c>
      <c r="D2018" t="s">
        <v>2725</v>
      </c>
      <c r="E2018" t="s">
        <v>2750</v>
      </c>
      <c r="F2018" t="s">
        <v>2715</v>
      </c>
      <c r="G2018" t="s">
        <v>221</v>
      </c>
      <c r="H2018" s="1">
        <v>45292</v>
      </c>
      <c r="I2018" s="4">
        <v>0</v>
      </c>
      <c r="J2018" s="4">
        <v>1945</v>
      </c>
    </row>
    <row r="2019" spans="1:10" hidden="1">
      <c r="A2019" t="s">
        <v>2788</v>
      </c>
      <c r="B2019" t="s">
        <v>167</v>
      </c>
      <c r="C2019" t="s">
        <v>151</v>
      </c>
      <c r="D2019" t="s">
        <v>2725</v>
      </c>
      <c r="E2019" t="s">
        <v>2750</v>
      </c>
      <c r="F2019" t="s">
        <v>2715</v>
      </c>
      <c r="G2019" t="s">
        <v>237</v>
      </c>
      <c r="H2019" s="1">
        <v>45292</v>
      </c>
      <c r="I2019" s="4">
        <v>0</v>
      </c>
      <c r="J2019" s="4">
        <v>1945</v>
      </c>
    </row>
    <row r="2020" spans="1:10" hidden="1">
      <c r="A2020" t="s">
        <v>2788</v>
      </c>
      <c r="B2020" t="s">
        <v>167</v>
      </c>
      <c r="C2020" t="s">
        <v>151</v>
      </c>
      <c r="D2020" t="s">
        <v>2725</v>
      </c>
      <c r="E2020" t="s">
        <v>2750</v>
      </c>
      <c r="F2020" t="s">
        <v>2715</v>
      </c>
      <c r="G2020" t="s">
        <v>233</v>
      </c>
      <c r="H2020" s="1">
        <v>45292</v>
      </c>
      <c r="I2020" s="4">
        <v>0</v>
      </c>
      <c r="J2020" s="4">
        <v>1945</v>
      </c>
    </row>
    <row r="2021" spans="1:10" hidden="1">
      <c r="A2021" t="s">
        <v>2788</v>
      </c>
      <c r="B2021" t="s">
        <v>167</v>
      </c>
      <c r="C2021" t="s">
        <v>151</v>
      </c>
      <c r="D2021" t="s">
        <v>2725</v>
      </c>
      <c r="E2021" t="s">
        <v>2750</v>
      </c>
      <c r="F2021" t="s">
        <v>2715</v>
      </c>
      <c r="G2021" t="s">
        <v>211</v>
      </c>
      <c r="H2021" s="1">
        <v>45292</v>
      </c>
      <c r="I2021" s="4">
        <v>2</v>
      </c>
      <c r="J2021" s="4">
        <v>1945</v>
      </c>
    </row>
    <row r="2022" spans="1:10" hidden="1">
      <c r="A2022" t="s">
        <v>2788</v>
      </c>
      <c r="B2022" t="s">
        <v>167</v>
      </c>
      <c r="C2022" t="s">
        <v>151</v>
      </c>
      <c r="D2022" t="s">
        <v>2725</v>
      </c>
      <c r="E2022" t="s">
        <v>2751</v>
      </c>
      <c r="F2022" t="s">
        <v>2715</v>
      </c>
      <c r="G2022" t="s">
        <v>215</v>
      </c>
      <c r="H2022" s="1">
        <v>45292</v>
      </c>
      <c r="I2022" s="4">
        <v>0</v>
      </c>
      <c r="J2022" s="4">
        <v>1945</v>
      </c>
    </row>
    <row r="2023" spans="1:10" hidden="1">
      <c r="A2023" t="s">
        <v>2788</v>
      </c>
      <c r="B2023" t="s">
        <v>167</v>
      </c>
      <c r="C2023" t="s">
        <v>151</v>
      </c>
      <c r="D2023" t="s">
        <v>2725</v>
      </c>
      <c r="E2023" t="s">
        <v>2751</v>
      </c>
      <c r="F2023" t="s">
        <v>2715</v>
      </c>
      <c r="G2023" t="s">
        <v>221</v>
      </c>
      <c r="H2023" s="1">
        <v>45292</v>
      </c>
      <c r="I2023" s="4">
        <v>0</v>
      </c>
      <c r="J2023" s="4">
        <v>1945</v>
      </c>
    </row>
    <row r="2024" spans="1:10" hidden="1">
      <c r="A2024" t="s">
        <v>2788</v>
      </c>
      <c r="B2024" t="s">
        <v>167</v>
      </c>
      <c r="C2024" t="s">
        <v>151</v>
      </c>
      <c r="D2024" t="s">
        <v>2725</v>
      </c>
      <c r="E2024" t="s">
        <v>2751</v>
      </c>
      <c r="F2024" t="s">
        <v>2715</v>
      </c>
      <c r="G2024" t="s">
        <v>237</v>
      </c>
      <c r="H2024" s="1">
        <v>45292</v>
      </c>
      <c r="I2024" s="4">
        <v>0</v>
      </c>
      <c r="J2024" s="4">
        <v>1945</v>
      </c>
    </row>
    <row r="2025" spans="1:10" hidden="1">
      <c r="A2025" t="s">
        <v>2788</v>
      </c>
      <c r="B2025" t="s">
        <v>167</v>
      </c>
      <c r="C2025" t="s">
        <v>151</v>
      </c>
      <c r="D2025" t="s">
        <v>2725</v>
      </c>
      <c r="E2025" t="s">
        <v>2751</v>
      </c>
      <c r="F2025" t="s">
        <v>2715</v>
      </c>
      <c r="G2025" t="s">
        <v>233</v>
      </c>
      <c r="H2025" s="1">
        <v>45292</v>
      </c>
      <c r="I2025" s="4">
        <v>0</v>
      </c>
      <c r="J2025" s="4">
        <v>1945</v>
      </c>
    </row>
    <row r="2026" spans="1:10" hidden="1">
      <c r="A2026" t="s">
        <v>2788</v>
      </c>
      <c r="B2026" t="s">
        <v>167</v>
      </c>
      <c r="C2026" t="s">
        <v>151</v>
      </c>
      <c r="D2026" t="s">
        <v>2725</v>
      </c>
      <c r="E2026" t="s">
        <v>2751</v>
      </c>
      <c r="F2026" t="s">
        <v>2715</v>
      </c>
      <c r="G2026" t="s">
        <v>211</v>
      </c>
      <c r="H2026" s="1">
        <v>45292</v>
      </c>
      <c r="I2026" s="4">
        <v>20</v>
      </c>
      <c r="J2026" s="4">
        <v>1945</v>
      </c>
    </row>
    <row r="2027" spans="1:10">
      <c r="A2027" t="s">
        <v>2788</v>
      </c>
      <c r="B2027" t="s">
        <v>167</v>
      </c>
      <c r="C2027" t="s">
        <v>2769</v>
      </c>
      <c r="D2027" t="s">
        <v>2770</v>
      </c>
      <c r="E2027" t="s">
        <v>2768</v>
      </c>
      <c r="F2027" t="s">
        <v>2728</v>
      </c>
      <c r="G2027" t="s">
        <v>215</v>
      </c>
      <c r="H2027" s="1">
        <v>45292</v>
      </c>
      <c r="I2027" s="4">
        <v>0</v>
      </c>
      <c r="J2027" s="4">
        <v>1945</v>
      </c>
    </row>
    <row r="2028" spans="1:10">
      <c r="A2028" t="s">
        <v>2788</v>
      </c>
      <c r="B2028" t="s">
        <v>167</v>
      </c>
      <c r="C2028" t="s">
        <v>2769</v>
      </c>
      <c r="D2028" t="s">
        <v>2770</v>
      </c>
      <c r="E2028" t="s">
        <v>2768</v>
      </c>
      <c r="F2028" t="s">
        <v>2728</v>
      </c>
      <c r="G2028" t="s">
        <v>221</v>
      </c>
      <c r="H2028" s="1">
        <v>45292</v>
      </c>
      <c r="I2028" s="4">
        <v>2</v>
      </c>
      <c r="J2028" s="4">
        <v>1945</v>
      </c>
    </row>
    <row r="2029" spans="1:10">
      <c r="A2029" t="s">
        <v>2788</v>
      </c>
      <c r="B2029" t="s">
        <v>167</v>
      </c>
      <c r="C2029" t="s">
        <v>2769</v>
      </c>
      <c r="D2029" t="s">
        <v>2770</v>
      </c>
      <c r="E2029" t="s">
        <v>2768</v>
      </c>
      <c r="F2029" t="s">
        <v>2728</v>
      </c>
      <c r="G2029" t="s">
        <v>237</v>
      </c>
      <c r="H2029" s="1">
        <v>45292</v>
      </c>
      <c r="I2029" s="4">
        <v>2</v>
      </c>
      <c r="J2029" s="4">
        <v>1945</v>
      </c>
    </row>
    <row r="2030" spans="1:10">
      <c r="A2030" t="s">
        <v>2788</v>
      </c>
      <c r="B2030" t="s">
        <v>167</v>
      </c>
      <c r="C2030" t="s">
        <v>2769</v>
      </c>
      <c r="D2030" t="s">
        <v>2770</v>
      </c>
      <c r="E2030" t="s">
        <v>2768</v>
      </c>
      <c r="F2030" t="s">
        <v>2728</v>
      </c>
      <c r="G2030" t="s">
        <v>233</v>
      </c>
      <c r="H2030" s="1">
        <v>45292</v>
      </c>
      <c r="I2030" s="4">
        <v>0</v>
      </c>
      <c r="J2030" s="4">
        <v>1945</v>
      </c>
    </row>
    <row r="2031" spans="1:10">
      <c r="A2031" t="s">
        <v>2788</v>
      </c>
      <c r="B2031" t="s">
        <v>167</v>
      </c>
      <c r="C2031" t="s">
        <v>2769</v>
      </c>
      <c r="D2031" t="s">
        <v>2770</v>
      </c>
      <c r="E2031" t="s">
        <v>2768</v>
      </c>
      <c r="F2031" t="s">
        <v>2728</v>
      </c>
      <c r="G2031" t="s">
        <v>211</v>
      </c>
      <c r="H2031" s="1">
        <v>45292</v>
      </c>
      <c r="I2031" s="4">
        <v>30</v>
      </c>
      <c r="J2031" s="4">
        <v>1945</v>
      </c>
    </row>
    <row r="2032" spans="1:10">
      <c r="A2032" t="s">
        <v>2788</v>
      </c>
      <c r="B2032" t="s">
        <v>167</v>
      </c>
      <c r="C2032" t="s">
        <v>2769</v>
      </c>
      <c r="D2032" t="s">
        <v>2770</v>
      </c>
      <c r="E2032" t="s">
        <v>2764</v>
      </c>
      <c r="F2032" t="s">
        <v>2728</v>
      </c>
      <c r="G2032" t="s">
        <v>215</v>
      </c>
      <c r="H2032" s="1">
        <v>45292</v>
      </c>
      <c r="I2032" s="4">
        <v>0</v>
      </c>
      <c r="J2032" s="4">
        <v>1945</v>
      </c>
    </row>
    <row r="2033" spans="1:10">
      <c r="A2033" t="s">
        <v>2788</v>
      </c>
      <c r="B2033" t="s">
        <v>167</v>
      </c>
      <c r="C2033" t="s">
        <v>2769</v>
      </c>
      <c r="D2033" t="s">
        <v>2770</v>
      </c>
      <c r="E2033" t="s">
        <v>2764</v>
      </c>
      <c r="F2033" t="s">
        <v>2728</v>
      </c>
      <c r="G2033" t="s">
        <v>221</v>
      </c>
      <c r="H2033" s="1">
        <v>45292</v>
      </c>
      <c r="I2033" s="4">
        <v>0</v>
      </c>
      <c r="J2033" s="4">
        <v>1945</v>
      </c>
    </row>
    <row r="2034" spans="1:10">
      <c r="A2034" t="s">
        <v>2788</v>
      </c>
      <c r="B2034" t="s">
        <v>167</v>
      </c>
      <c r="C2034" t="s">
        <v>2769</v>
      </c>
      <c r="D2034" t="s">
        <v>2770</v>
      </c>
      <c r="E2034" t="s">
        <v>2764</v>
      </c>
      <c r="F2034" t="s">
        <v>2728</v>
      </c>
      <c r="G2034" t="s">
        <v>237</v>
      </c>
      <c r="H2034" s="1">
        <v>45292</v>
      </c>
      <c r="I2034" s="4">
        <v>2</v>
      </c>
      <c r="J2034" s="4">
        <v>1945</v>
      </c>
    </row>
    <row r="2035" spans="1:10">
      <c r="A2035" t="s">
        <v>2788</v>
      </c>
      <c r="B2035" t="s">
        <v>167</v>
      </c>
      <c r="C2035" t="s">
        <v>2769</v>
      </c>
      <c r="D2035" t="s">
        <v>2770</v>
      </c>
      <c r="E2035" t="s">
        <v>2764</v>
      </c>
      <c r="F2035" t="s">
        <v>2728</v>
      </c>
      <c r="G2035" t="s">
        <v>233</v>
      </c>
      <c r="H2035" s="1">
        <v>45292</v>
      </c>
      <c r="I2035" s="4">
        <v>0</v>
      </c>
      <c r="J2035" s="4">
        <v>1945</v>
      </c>
    </row>
    <row r="2036" spans="1:10">
      <c r="A2036" t="s">
        <v>2788</v>
      </c>
      <c r="B2036" t="s">
        <v>167</v>
      </c>
      <c r="C2036" t="s">
        <v>2769</v>
      </c>
      <c r="D2036" t="s">
        <v>2770</v>
      </c>
      <c r="E2036" t="s">
        <v>2764</v>
      </c>
      <c r="F2036" t="s">
        <v>2728</v>
      </c>
      <c r="G2036" t="s">
        <v>211</v>
      </c>
      <c r="H2036" s="1">
        <v>45292</v>
      </c>
      <c r="I2036" s="4">
        <v>4</v>
      </c>
      <c r="J2036" s="4">
        <v>1945</v>
      </c>
    </row>
    <row r="2037" spans="1:10">
      <c r="A2037" t="s">
        <v>2788</v>
      </c>
      <c r="B2037" t="s">
        <v>167</v>
      </c>
      <c r="C2037" t="s">
        <v>2769</v>
      </c>
      <c r="D2037" t="s">
        <v>2770</v>
      </c>
      <c r="E2037" t="s">
        <v>2751</v>
      </c>
      <c r="F2037" t="s">
        <v>2728</v>
      </c>
      <c r="G2037" t="s">
        <v>215</v>
      </c>
      <c r="H2037" s="1">
        <v>45292</v>
      </c>
      <c r="I2037" s="4">
        <v>0</v>
      </c>
      <c r="J2037" s="4">
        <v>1945</v>
      </c>
    </row>
    <row r="2038" spans="1:10">
      <c r="A2038" t="s">
        <v>2788</v>
      </c>
      <c r="B2038" t="s">
        <v>167</v>
      </c>
      <c r="C2038" t="s">
        <v>2769</v>
      </c>
      <c r="D2038" t="s">
        <v>2770</v>
      </c>
      <c r="E2038" t="s">
        <v>2751</v>
      </c>
      <c r="F2038" t="s">
        <v>2728</v>
      </c>
      <c r="G2038" t="s">
        <v>221</v>
      </c>
      <c r="H2038" s="1">
        <v>45292</v>
      </c>
      <c r="I2038" s="4">
        <v>0</v>
      </c>
      <c r="J2038" s="4">
        <v>1945</v>
      </c>
    </row>
    <row r="2039" spans="1:10">
      <c r="A2039" t="s">
        <v>2788</v>
      </c>
      <c r="B2039" t="s">
        <v>167</v>
      </c>
      <c r="C2039" t="s">
        <v>2769</v>
      </c>
      <c r="D2039" t="s">
        <v>2770</v>
      </c>
      <c r="E2039" t="s">
        <v>2751</v>
      </c>
      <c r="F2039" t="s">
        <v>2728</v>
      </c>
      <c r="G2039" t="s">
        <v>237</v>
      </c>
      <c r="H2039" s="1">
        <v>45292</v>
      </c>
      <c r="I2039" s="4">
        <v>0</v>
      </c>
      <c r="J2039" s="4">
        <v>1945</v>
      </c>
    </row>
    <row r="2040" spans="1:10">
      <c r="A2040" t="s">
        <v>2788</v>
      </c>
      <c r="B2040" t="s">
        <v>167</v>
      </c>
      <c r="C2040" t="s">
        <v>2769</v>
      </c>
      <c r="D2040" t="s">
        <v>2770</v>
      </c>
      <c r="E2040" t="s">
        <v>2751</v>
      </c>
      <c r="F2040" t="s">
        <v>2728</v>
      </c>
      <c r="G2040" t="s">
        <v>233</v>
      </c>
      <c r="H2040" s="1">
        <v>45292</v>
      </c>
      <c r="I2040" s="4">
        <v>0</v>
      </c>
      <c r="J2040" s="4">
        <v>1945</v>
      </c>
    </row>
    <row r="2041" spans="1:10">
      <c r="A2041" t="s">
        <v>2788</v>
      </c>
      <c r="B2041" t="s">
        <v>167</v>
      </c>
      <c r="C2041" t="s">
        <v>2769</v>
      </c>
      <c r="D2041" t="s">
        <v>2770</v>
      </c>
      <c r="E2041" t="s">
        <v>2751</v>
      </c>
      <c r="F2041" t="s">
        <v>2728</v>
      </c>
      <c r="G2041" t="s">
        <v>211</v>
      </c>
      <c r="H2041" s="1">
        <v>45292</v>
      </c>
      <c r="I2041" s="4">
        <v>5</v>
      </c>
      <c r="J2041" s="4">
        <v>1945</v>
      </c>
    </row>
    <row r="2042" spans="1:10" hidden="1">
      <c r="A2042" t="s">
        <v>2788</v>
      </c>
      <c r="B2042" t="s">
        <v>167</v>
      </c>
      <c r="C2042" t="s">
        <v>146</v>
      </c>
      <c r="D2042" t="s">
        <v>2749</v>
      </c>
      <c r="E2042" t="s">
        <v>2714</v>
      </c>
      <c r="F2042" t="s">
        <v>2715</v>
      </c>
      <c r="G2042" t="s">
        <v>215</v>
      </c>
      <c r="H2042" s="1">
        <v>45292</v>
      </c>
      <c r="I2042" s="4">
        <v>0</v>
      </c>
      <c r="J2042" s="4">
        <v>1945</v>
      </c>
    </row>
    <row r="2043" spans="1:10" hidden="1">
      <c r="A2043" t="s">
        <v>2788</v>
      </c>
      <c r="B2043" t="s">
        <v>167</v>
      </c>
      <c r="C2043" t="s">
        <v>146</v>
      </c>
      <c r="D2043" t="s">
        <v>2749</v>
      </c>
      <c r="E2043" t="s">
        <v>2714</v>
      </c>
      <c r="F2043" t="s">
        <v>2715</v>
      </c>
      <c r="G2043" t="s">
        <v>221</v>
      </c>
      <c r="H2043" s="1">
        <v>45292</v>
      </c>
      <c r="I2043" s="4">
        <v>0</v>
      </c>
      <c r="J2043" s="4">
        <v>1945</v>
      </c>
    </row>
    <row r="2044" spans="1:10" hidden="1">
      <c r="A2044" t="s">
        <v>2788</v>
      </c>
      <c r="B2044" t="s">
        <v>167</v>
      </c>
      <c r="C2044" t="s">
        <v>146</v>
      </c>
      <c r="D2044" t="s">
        <v>2749</v>
      </c>
      <c r="E2044" t="s">
        <v>2714</v>
      </c>
      <c r="F2044" t="s">
        <v>2715</v>
      </c>
      <c r="G2044" t="s">
        <v>237</v>
      </c>
      <c r="H2044" s="1">
        <v>45292</v>
      </c>
      <c r="I2044" s="4">
        <v>38</v>
      </c>
      <c r="J2044" s="4">
        <v>1945</v>
      </c>
    </row>
    <row r="2045" spans="1:10" hidden="1">
      <c r="A2045" t="s">
        <v>2788</v>
      </c>
      <c r="B2045" t="s">
        <v>167</v>
      </c>
      <c r="C2045" t="s">
        <v>146</v>
      </c>
      <c r="D2045" t="s">
        <v>2749</v>
      </c>
      <c r="E2045" t="s">
        <v>2714</v>
      </c>
      <c r="F2045" t="s">
        <v>2715</v>
      </c>
      <c r="G2045" t="s">
        <v>233</v>
      </c>
      <c r="H2045" s="1">
        <v>45292</v>
      </c>
      <c r="I2045" s="4">
        <v>0</v>
      </c>
      <c r="J2045" s="4">
        <v>1945</v>
      </c>
    </row>
    <row r="2046" spans="1:10" hidden="1">
      <c r="A2046" t="s">
        <v>2788</v>
      </c>
      <c r="B2046" t="s">
        <v>167</v>
      </c>
      <c r="C2046" t="s">
        <v>146</v>
      </c>
      <c r="D2046" t="s">
        <v>2749</v>
      </c>
      <c r="E2046" t="s">
        <v>2714</v>
      </c>
      <c r="F2046" t="s">
        <v>2715</v>
      </c>
      <c r="G2046" t="s">
        <v>211</v>
      </c>
      <c r="H2046" s="1">
        <v>45292</v>
      </c>
      <c r="I2046" s="4">
        <v>0</v>
      </c>
      <c r="J2046" s="4">
        <v>1945</v>
      </c>
    </row>
    <row r="2047" spans="1:10" hidden="1">
      <c r="A2047" t="s">
        <v>2788</v>
      </c>
      <c r="B2047" t="s">
        <v>167</v>
      </c>
      <c r="C2047" t="s">
        <v>146</v>
      </c>
      <c r="D2047" t="s">
        <v>2749</v>
      </c>
      <c r="E2047" t="s">
        <v>2768</v>
      </c>
      <c r="F2047" t="s">
        <v>2715</v>
      </c>
      <c r="G2047" t="s">
        <v>215</v>
      </c>
      <c r="H2047" s="1">
        <v>45292</v>
      </c>
      <c r="I2047" s="4">
        <v>1</v>
      </c>
      <c r="J2047" s="4">
        <v>1945</v>
      </c>
    </row>
    <row r="2048" spans="1:10" hidden="1">
      <c r="A2048" t="s">
        <v>2788</v>
      </c>
      <c r="B2048" t="s">
        <v>167</v>
      </c>
      <c r="C2048" t="s">
        <v>146</v>
      </c>
      <c r="D2048" t="s">
        <v>2749</v>
      </c>
      <c r="E2048" t="s">
        <v>2768</v>
      </c>
      <c r="F2048" t="s">
        <v>2715</v>
      </c>
      <c r="G2048" t="s">
        <v>221</v>
      </c>
      <c r="H2048" s="1">
        <v>45292</v>
      </c>
      <c r="I2048" s="4">
        <v>31</v>
      </c>
      <c r="J2048" s="4">
        <v>1945</v>
      </c>
    </row>
    <row r="2049" spans="1:10" hidden="1">
      <c r="A2049" t="s">
        <v>2788</v>
      </c>
      <c r="B2049" t="s">
        <v>167</v>
      </c>
      <c r="C2049" t="s">
        <v>146</v>
      </c>
      <c r="D2049" t="s">
        <v>2749</v>
      </c>
      <c r="E2049" t="s">
        <v>2768</v>
      </c>
      <c r="F2049" t="s">
        <v>2715</v>
      </c>
      <c r="G2049" t="s">
        <v>237</v>
      </c>
      <c r="H2049" s="1">
        <v>45292</v>
      </c>
      <c r="I2049" s="4">
        <v>20</v>
      </c>
      <c r="J2049" s="4">
        <v>1945</v>
      </c>
    </row>
    <row r="2050" spans="1:10" hidden="1">
      <c r="A2050" t="s">
        <v>2788</v>
      </c>
      <c r="B2050" t="s">
        <v>167</v>
      </c>
      <c r="C2050" t="s">
        <v>146</v>
      </c>
      <c r="D2050" t="s">
        <v>2749</v>
      </c>
      <c r="E2050" t="s">
        <v>2768</v>
      </c>
      <c r="F2050" t="s">
        <v>2715</v>
      </c>
      <c r="G2050" t="s">
        <v>233</v>
      </c>
      <c r="H2050" s="1">
        <v>45292</v>
      </c>
      <c r="I2050" s="4">
        <v>14</v>
      </c>
      <c r="J2050" s="4">
        <v>1945</v>
      </c>
    </row>
    <row r="2051" spans="1:10" hidden="1">
      <c r="A2051" t="s">
        <v>2788</v>
      </c>
      <c r="B2051" t="s">
        <v>167</v>
      </c>
      <c r="C2051" t="s">
        <v>146</v>
      </c>
      <c r="D2051" t="s">
        <v>2749</v>
      </c>
      <c r="E2051" t="s">
        <v>2768</v>
      </c>
      <c r="F2051" t="s">
        <v>2715</v>
      </c>
      <c r="G2051" t="s">
        <v>211</v>
      </c>
      <c r="H2051" s="1">
        <v>45292</v>
      </c>
      <c r="I2051" s="4">
        <v>34</v>
      </c>
      <c r="J2051" s="4">
        <v>1945</v>
      </c>
    </row>
    <row r="2052" spans="1:10" hidden="1">
      <c r="A2052" t="s">
        <v>2788</v>
      </c>
      <c r="B2052" t="s">
        <v>167</v>
      </c>
      <c r="C2052" t="s">
        <v>146</v>
      </c>
      <c r="D2052" t="s">
        <v>2749</v>
      </c>
      <c r="E2052" t="s">
        <v>2732</v>
      </c>
      <c r="F2052" t="s">
        <v>2715</v>
      </c>
      <c r="G2052" t="s">
        <v>215</v>
      </c>
      <c r="H2052" s="1">
        <v>45292</v>
      </c>
      <c r="I2052" s="4">
        <v>0</v>
      </c>
      <c r="J2052" s="4">
        <v>1945</v>
      </c>
    </row>
    <row r="2053" spans="1:10" hidden="1">
      <c r="A2053" t="s">
        <v>2788</v>
      </c>
      <c r="B2053" t="s">
        <v>167</v>
      </c>
      <c r="C2053" t="s">
        <v>146</v>
      </c>
      <c r="D2053" t="s">
        <v>2749</v>
      </c>
      <c r="E2053" t="s">
        <v>2732</v>
      </c>
      <c r="F2053" t="s">
        <v>2715</v>
      </c>
      <c r="G2053" t="s">
        <v>221</v>
      </c>
      <c r="H2053" s="1">
        <v>45292</v>
      </c>
      <c r="I2053" s="4">
        <v>0</v>
      </c>
      <c r="J2053" s="4">
        <v>1945</v>
      </c>
    </row>
    <row r="2054" spans="1:10" hidden="1">
      <c r="A2054" t="s">
        <v>2788</v>
      </c>
      <c r="B2054" t="s">
        <v>167</v>
      </c>
      <c r="C2054" t="s">
        <v>146</v>
      </c>
      <c r="D2054" t="s">
        <v>2749</v>
      </c>
      <c r="E2054" t="s">
        <v>2732</v>
      </c>
      <c r="F2054" t="s">
        <v>2715</v>
      </c>
      <c r="G2054" t="s">
        <v>237</v>
      </c>
      <c r="H2054" s="1">
        <v>45292</v>
      </c>
      <c r="I2054" s="4">
        <v>0</v>
      </c>
      <c r="J2054" s="4">
        <v>1945</v>
      </c>
    </row>
    <row r="2055" spans="1:10" hidden="1">
      <c r="A2055" t="s">
        <v>2788</v>
      </c>
      <c r="B2055" t="s">
        <v>167</v>
      </c>
      <c r="C2055" t="s">
        <v>146</v>
      </c>
      <c r="D2055" t="s">
        <v>2749</v>
      </c>
      <c r="E2055" t="s">
        <v>2732</v>
      </c>
      <c r="F2055" t="s">
        <v>2715</v>
      </c>
      <c r="G2055" t="s">
        <v>233</v>
      </c>
      <c r="H2055" s="1">
        <v>45292</v>
      </c>
      <c r="I2055" s="4">
        <v>8</v>
      </c>
      <c r="J2055" s="4">
        <v>1945</v>
      </c>
    </row>
    <row r="2056" spans="1:10" hidden="1">
      <c r="A2056" t="s">
        <v>2788</v>
      </c>
      <c r="B2056" t="s">
        <v>167</v>
      </c>
      <c r="C2056" t="s">
        <v>146</v>
      </c>
      <c r="D2056" t="s">
        <v>2749</v>
      </c>
      <c r="E2056" t="s">
        <v>2732</v>
      </c>
      <c r="F2056" t="s">
        <v>2715</v>
      </c>
      <c r="G2056" t="s">
        <v>211</v>
      </c>
      <c r="H2056" s="1">
        <v>45292</v>
      </c>
      <c r="I2056" s="4">
        <v>2</v>
      </c>
      <c r="J2056" s="4">
        <v>1945</v>
      </c>
    </row>
    <row r="2057" spans="1:10" hidden="1">
      <c r="A2057" t="s">
        <v>2788</v>
      </c>
      <c r="B2057" t="s">
        <v>167</v>
      </c>
      <c r="C2057" t="s">
        <v>146</v>
      </c>
      <c r="D2057" t="s">
        <v>2749</v>
      </c>
      <c r="E2057" t="s">
        <v>2750</v>
      </c>
      <c r="F2057" t="s">
        <v>2715</v>
      </c>
      <c r="G2057" t="s">
        <v>215</v>
      </c>
      <c r="H2057" s="1">
        <v>45292</v>
      </c>
      <c r="I2057" s="4">
        <v>0</v>
      </c>
      <c r="J2057" s="4">
        <v>1945</v>
      </c>
    </row>
    <row r="2058" spans="1:10" hidden="1">
      <c r="A2058" t="s">
        <v>2788</v>
      </c>
      <c r="B2058" t="s">
        <v>167</v>
      </c>
      <c r="C2058" t="s">
        <v>146</v>
      </c>
      <c r="D2058" t="s">
        <v>2749</v>
      </c>
      <c r="E2058" t="s">
        <v>2750</v>
      </c>
      <c r="F2058" t="s">
        <v>2715</v>
      </c>
      <c r="G2058" t="s">
        <v>221</v>
      </c>
      <c r="H2058" s="1">
        <v>45292</v>
      </c>
      <c r="I2058" s="4">
        <v>0</v>
      </c>
      <c r="J2058" s="4">
        <v>1945</v>
      </c>
    </row>
    <row r="2059" spans="1:10" hidden="1">
      <c r="A2059" t="s">
        <v>2788</v>
      </c>
      <c r="B2059" t="s">
        <v>167</v>
      </c>
      <c r="C2059" t="s">
        <v>146</v>
      </c>
      <c r="D2059" t="s">
        <v>2749</v>
      </c>
      <c r="E2059" t="s">
        <v>2750</v>
      </c>
      <c r="F2059" t="s">
        <v>2715</v>
      </c>
      <c r="G2059" t="s">
        <v>237</v>
      </c>
      <c r="H2059" s="1">
        <v>45292</v>
      </c>
      <c r="I2059" s="4">
        <v>0</v>
      </c>
      <c r="J2059" s="4">
        <v>1945</v>
      </c>
    </row>
    <row r="2060" spans="1:10" hidden="1">
      <c r="A2060" t="s">
        <v>2788</v>
      </c>
      <c r="B2060" t="s">
        <v>167</v>
      </c>
      <c r="C2060" t="s">
        <v>146</v>
      </c>
      <c r="D2060" t="s">
        <v>2749</v>
      </c>
      <c r="E2060" t="s">
        <v>2750</v>
      </c>
      <c r="F2060" t="s">
        <v>2715</v>
      </c>
      <c r="G2060" t="s">
        <v>233</v>
      </c>
      <c r="H2060" s="1">
        <v>45292</v>
      </c>
      <c r="I2060" s="4">
        <v>0</v>
      </c>
      <c r="J2060" s="4">
        <v>1945</v>
      </c>
    </row>
    <row r="2061" spans="1:10" hidden="1">
      <c r="A2061" t="s">
        <v>2788</v>
      </c>
      <c r="B2061" t="s">
        <v>167</v>
      </c>
      <c r="C2061" t="s">
        <v>146</v>
      </c>
      <c r="D2061" t="s">
        <v>2749</v>
      </c>
      <c r="E2061" t="s">
        <v>2750</v>
      </c>
      <c r="F2061" t="s">
        <v>2715</v>
      </c>
      <c r="G2061" t="s">
        <v>211</v>
      </c>
      <c r="H2061" s="1">
        <v>45292</v>
      </c>
      <c r="I2061" s="4">
        <v>4</v>
      </c>
      <c r="J2061" s="4">
        <v>1945</v>
      </c>
    </row>
    <row r="2062" spans="1:10" hidden="1">
      <c r="A2062" t="s">
        <v>2788</v>
      </c>
      <c r="B2062" t="s">
        <v>167</v>
      </c>
      <c r="C2062" t="s">
        <v>146</v>
      </c>
      <c r="D2062" t="s">
        <v>2749</v>
      </c>
      <c r="E2062" t="s">
        <v>2751</v>
      </c>
      <c r="F2062" t="s">
        <v>2715</v>
      </c>
      <c r="G2062" t="s">
        <v>215</v>
      </c>
      <c r="H2062" s="1">
        <v>45292</v>
      </c>
      <c r="I2062" s="4">
        <v>0</v>
      </c>
      <c r="J2062" s="4">
        <v>1945</v>
      </c>
    </row>
    <row r="2063" spans="1:10" hidden="1">
      <c r="A2063" t="s">
        <v>2788</v>
      </c>
      <c r="B2063" t="s">
        <v>167</v>
      </c>
      <c r="C2063" t="s">
        <v>146</v>
      </c>
      <c r="D2063" t="s">
        <v>2749</v>
      </c>
      <c r="E2063" t="s">
        <v>2751</v>
      </c>
      <c r="F2063" t="s">
        <v>2715</v>
      </c>
      <c r="G2063" t="s">
        <v>221</v>
      </c>
      <c r="H2063" s="1">
        <v>45292</v>
      </c>
      <c r="I2063" s="4">
        <v>0</v>
      </c>
      <c r="J2063" s="4">
        <v>1945</v>
      </c>
    </row>
    <row r="2064" spans="1:10" hidden="1">
      <c r="A2064" t="s">
        <v>2788</v>
      </c>
      <c r="B2064" t="s">
        <v>167</v>
      </c>
      <c r="C2064" t="s">
        <v>146</v>
      </c>
      <c r="D2064" t="s">
        <v>2749</v>
      </c>
      <c r="E2064" t="s">
        <v>2751</v>
      </c>
      <c r="F2064" t="s">
        <v>2715</v>
      </c>
      <c r="G2064" t="s">
        <v>237</v>
      </c>
      <c r="H2064" s="1">
        <v>45292</v>
      </c>
      <c r="I2064" s="4">
        <v>0</v>
      </c>
      <c r="J2064" s="4">
        <v>1945</v>
      </c>
    </row>
    <row r="2065" spans="1:10" hidden="1">
      <c r="A2065" t="s">
        <v>2788</v>
      </c>
      <c r="B2065" t="s">
        <v>167</v>
      </c>
      <c r="C2065" t="s">
        <v>146</v>
      </c>
      <c r="D2065" t="s">
        <v>2749</v>
      </c>
      <c r="E2065" t="s">
        <v>2751</v>
      </c>
      <c r="F2065" t="s">
        <v>2715</v>
      </c>
      <c r="G2065" t="s">
        <v>233</v>
      </c>
      <c r="H2065" s="1">
        <v>45292</v>
      </c>
      <c r="I2065" s="4">
        <v>1</v>
      </c>
      <c r="J2065" s="4">
        <v>1945</v>
      </c>
    </row>
    <row r="2066" spans="1:10" hidden="1">
      <c r="A2066" t="s">
        <v>2788</v>
      </c>
      <c r="B2066" t="s">
        <v>167</v>
      </c>
      <c r="C2066" t="s">
        <v>146</v>
      </c>
      <c r="D2066" t="s">
        <v>2749</v>
      </c>
      <c r="E2066" t="s">
        <v>2751</v>
      </c>
      <c r="F2066" t="s">
        <v>2715</v>
      </c>
      <c r="G2066" t="s">
        <v>211</v>
      </c>
      <c r="H2066" s="1">
        <v>45292</v>
      </c>
      <c r="I2066" s="4">
        <v>16</v>
      </c>
      <c r="J2066" s="4">
        <v>1945</v>
      </c>
    </row>
    <row r="2067" spans="1:10" hidden="1">
      <c r="A2067" t="s">
        <v>2788</v>
      </c>
      <c r="B2067" t="s">
        <v>167</v>
      </c>
      <c r="C2067" t="s">
        <v>2729</v>
      </c>
      <c r="D2067" t="s">
        <v>2730</v>
      </c>
      <c r="E2067" t="s">
        <v>2714</v>
      </c>
      <c r="F2067" t="s">
        <v>2728</v>
      </c>
      <c r="G2067" t="s">
        <v>215</v>
      </c>
      <c r="H2067" s="1">
        <v>45292</v>
      </c>
      <c r="I2067" s="4">
        <v>0</v>
      </c>
      <c r="J2067" s="4">
        <v>1945</v>
      </c>
    </row>
    <row r="2068" spans="1:10" hidden="1">
      <c r="A2068" t="s">
        <v>2788</v>
      </c>
      <c r="B2068" t="s">
        <v>167</v>
      </c>
      <c r="C2068" t="s">
        <v>2729</v>
      </c>
      <c r="D2068" t="s">
        <v>2730</v>
      </c>
      <c r="E2068" t="s">
        <v>2714</v>
      </c>
      <c r="F2068" t="s">
        <v>2728</v>
      </c>
      <c r="G2068" t="s">
        <v>221</v>
      </c>
      <c r="H2068" s="1">
        <v>45292</v>
      </c>
      <c r="I2068" s="4">
        <v>0</v>
      </c>
      <c r="J2068" s="4">
        <v>1945</v>
      </c>
    </row>
    <row r="2069" spans="1:10" hidden="1">
      <c r="A2069" t="s">
        <v>2788</v>
      </c>
      <c r="B2069" t="s">
        <v>167</v>
      </c>
      <c r="C2069" t="s">
        <v>2729</v>
      </c>
      <c r="D2069" t="s">
        <v>2730</v>
      </c>
      <c r="E2069" t="s">
        <v>2714</v>
      </c>
      <c r="F2069" t="s">
        <v>2728</v>
      </c>
      <c r="G2069" t="s">
        <v>237</v>
      </c>
      <c r="H2069" s="1">
        <v>45292</v>
      </c>
      <c r="I2069" s="4">
        <v>20</v>
      </c>
      <c r="J2069" s="4">
        <v>1945</v>
      </c>
    </row>
    <row r="2070" spans="1:10" hidden="1">
      <c r="A2070" t="s">
        <v>2788</v>
      </c>
      <c r="B2070" t="s">
        <v>167</v>
      </c>
      <c r="C2070" t="s">
        <v>2729</v>
      </c>
      <c r="D2070" t="s">
        <v>2730</v>
      </c>
      <c r="E2070" t="s">
        <v>2714</v>
      </c>
      <c r="F2070" t="s">
        <v>2728</v>
      </c>
      <c r="G2070" t="s">
        <v>233</v>
      </c>
      <c r="H2070" s="1">
        <v>45292</v>
      </c>
      <c r="I2070" s="4">
        <v>0</v>
      </c>
      <c r="J2070" s="4">
        <v>1945</v>
      </c>
    </row>
    <row r="2071" spans="1:10" hidden="1">
      <c r="A2071" t="s">
        <v>2788</v>
      </c>
      <c r="B2071" t="s">
        <v>167</v>
      </c>
      <c r="C2071" t="s">
        <v>2729</v>
      </c>
      <c r="D2071" t="s">
        <v>2730</v>
      </c>
      <c r="E2071" t="s">
        <v>2714</v>
      </c>
      <c r="F2071" t="s">
        <v>2728</v>
      </c>
      <c r="G2071" t="s">
        <v>211</v>
      </c>
      <c r="H2071" s="1">
        <v>45292</v>
      </c>
      <c r="I2071" s="4">
        <v>0</v>
      </c>
      <c r="J2071" s="4">
        <v>1945</v>
      </c>
    </row>
    <row r="2072" spans="1:10" hidden="1">
      <c r="A2072" t="s">
        <v>2788</v>
      </c>
      <c r="B2072" t="s">
        <v>167</v>
      </c>
      <c r="C2072" t="s">
        <v>2729</v>
      </c>
      <c r="D2072" t="s">
        <v>2730</v>
      </c>
      <c r="E2072" t="s">
        <v>2768</v>
      </c>
      <c r="F2072" t="s">
        <v>2728</v>
      </c>
      <c r="G2072" t="s">
        <v>215</v>
      </c>
      <c r="H2072" s="1">
        <v>45292</v>
      </c>
      <c r="I2072" s="4">
        <v>0</v>
      </c>
      <c r="J2072" s="4">
        <v>1945</v>
      </c>
    </row>
    <row r="2073" spans="1:10" hidden="1">
      <c r="A2073" t="s">
        <v>2788</v>
      </c>
      <c r="B2073" t="s">
        <v>167</v>
      </c>
      <c r="C2073" t="s">
        <v>2729</v>
      </c>
      <c r="D2073" t="s">
        <v>2730</v>
      </c>
      <c r="E2073" t="s">
        <v>2768</v>
      </c>
      <c r="F2073" t="s">
        <v>2728</v>
      </c>
      <c r="G2073" t="s">
        <v>221</v>
      </c>
      <c r="H2073" s="1">
        <v>45292</v>
      </c>
      <c r="I2073" s="4">
        <v>0</v>
      </c>
      <c r="J2073" s="4">
        <v>1945</v>
      </c>
    </row>
    <row r="2074" spans="1:10" hidden="1">
      <c r="A2074" t="s">
        <v>2788</v>
      </c>
      <c r="B2074" t="s">
        <v>167</v>
      </c>
      <c r="C2074" t="s">
        <v>2729</v>
      </c>
      <c r="D2074" t="s">
        <v>2730</v>
      </c>
      <c r="E2074" t="s">
        <v>2768</v>
      </c>
      <c r="F2074" t="s">
        <v>2728</v>
      </c>
      <c r="G2074" t="s">
        <v>237</v>
      </c>
      <c r="H2074" s="1">
        <v>45292</v>
      </c>
      <c r="I2074" s="4">
        <v>0</v>
      </c>
      <c r="J2074" s="4">
        <v>1945</v>
      </c>
    </row>
    <row r="2075" spans="1:10" hidden="1">
      <c r="A2075" t="s">
        <v>2788</v>
      </c>
      <c r="B2075" t="s">
        <v>167</v>
      </c>
      <c r="C2075" t="s">
        <v>2729</v>
      </c>
      <c r="D2075" t="s">
        <v>2730</v>
      </c>
      <c r="E2075" t="s">
        <v>2768</v>
      </c>
      <c r="F2075" t="s">
        <v>2728</v>
      </c>
      <c r="G2075" t="s">
        <v>233</v>
      </c>
      <c r="H2075" s="1">
        <v>45292</v>
      </c>
      <c r="I2075" s="4">
        <v>0</v>
      </c>
      <c r="J2075" s="4">
        <v>1945</v>
      </c>
    </row>
    <row r="2076" spans="1:10" hidden="1">
      <c r="A2076" t="s">
        <v>2788</v>
      </c>
      <c r="B2076" t="s">
        <v>167</v>
      </c>
      <c r="C2076" t="s">
        <v>2729</v>
      </c>
      <c r="D2076" t="s">
        <v>2730</v>
      </c>
      <c r="E2076" t="s">
        <v>2768</v>
      </c>
      <c r="F2076" t="s">
        <v>2728</v>
      </c>
      <c r="G2076" t="s">
        <v>211</v>
      </c>
      <c r="H2076" s="1">
        <v>45292</v>
      </c>
      <c r="I2076" s="4">
        <v>27</v>
      </c>
      <c r="J2076" s="4">
        <v>1945</v>
      </c>
    </row>
    <row r="2077" spans="1:10" hidden="1">
      <c r="A2077" t="s">
        <v>2788</v>
      </c>
      <c r="B2077" t="s">
        <v>167</v>
      </c>
      <c r="C2077" t="s">
        <v>2729</v>
      </c>
      <c r="D2077" t="s">
        <v>2730</v>
      </c>
      <c r="E2077" t="s">
        <v>2732</v>
      </c>
      <c r="F2077" t="s">
        <v>2728</v>
      </c>
      <c r="G2077" t="s">
        <v>215</v>
      </c>
      <c r="H2077" s="1">
        <v>45292</v>
      </c>
      <c r="I2077" s="4">
        <v>0</v>
      </c>
      <c r="J2077" s="4">
        <v>1945</v>
      </c>
    </row>
    <row r="2078" spans="1:10" hidden="1">
      <c r="A2078" t="s">
        <v>2788</v>
      </c>
      <c r="B2078" t="s">
        <v>167</v>
      </c>
      <c r="C2078" t="s">
        <v>2729</v>
      </c>
      <c r="D2078" t="s">
        <v>2730</v>
      </c>
      <c r="E2078" t="s">
        <v>2732</v>
      </c>
      <c r="F2078" t="s">
        <v>2728</v>
      </c>
      <c r="G2078" t="s">
        <v>221</v>
      </c>
      <c r="H2078" s="1">
        <v>45292</v>
      </c>
      <c r="I2078" s="4">
        <v>0</v>
      </c>
      <c r="J2078" s="4">
        <v>1945</v>
      </c>
    </row>
    <row r="2079" spans="1:10" hidden="1">
      <c r="A2079" t="s">
        <v>2788</v>
      </c>
      <c r="B2079" t="s">
        <v>167</v>
      </c>
      <c r="C2079" t="s">
        <v>2729</v>
      </c>
      <c r="D2079" t="s">
        <v>2730</v>
      </c>
      <c r="E2079" t="s">
        <v>2732</v>
      </c>
      <c r="F2079" t="s">
        <v>2728</v>
      </c>
      <c r="G2079" t="s">
        <v>237</v>
      </c>
      <c r="H2079" s="1">
        <v>45292</v>
      </c>
      <c r="I2079" s="4">
        <v>0</v>
      </c>
      <c r="J2079" s="4">
        <v>1945</v>
      </c>
    </row>
    <row r="2080" spans="1:10" hidden="1">
      <c r="A2080" t="s">
        <v>2788</v>
      </c>
      <c r="B2080" t="s">
        <v>167</v>
      </c>
      <c r="C2080" t="s">
        <v>2729</v>
      </c>
      <c r="D2080" t="s">
        <v>2730</v>
      </c>
      <c r="E2080" t="s">
        <v>2732</v>
      </c>
      <c r="F2080" t="s">
        <v>2728</v>
      </c>
      <c r="G2080" t="s">
        <v>233</v>
      </c>
      <c r="H2080" s="1">
        <v>45292</v>
      </c>
      <c r="I2080" s="4">
        <v>1</v>
      </c>
      <c r="J2080" s="4">
        <v>1945</v>
      </c>
    </row>
    <row r="2081" spans="1:10" hidden="1">
      <c r="A2081" t="s">
        <v>2788</v>
      </c>
      <c r="B2081" t="s">
        <v>167</v>
      </c>
      <c r="C2081" t="s">
        <v>2729</v>
      </c>
      <c r="D2081" t="s">
        <v>2730</v>
      </c>
      <c r="E2081" t="s">
        <v>2732</v>
      </c>
      <c r="F2081" t="s">
        <v>2728</v>
      </c>
      <c r="G2081" t="s">
        <v>211</v>
      </c>
      <c r="H2081" s="1">
        <v>45292</v>
      </c>
      <c r="I2081" s="4">
        <v>10</v>
      </c>
      <c r="J2081" s="4">
        <v>1945</v>
      </c>
    </row>
    <row r="2082" spans="1:10" hidden="1">
      <c r="A2082" t="s">
        <v>2788</v>
      </c>
      <c r="B2082" t="s">
        <v>167</v>
      </c>
      <c r="C2082" t="s">
        <v>2729</v>
      </c>
      <c r="D2082" t="s">
        <v>2730</v>
      </c>
      <c r="E2082" t="s">
        <v>2751</v>
      </c>
      <c r="F2082" t="s">
        <v>2728</v>
      </c>
      <c r="G2082" t="s">
        <v>215</v>
      </c>
      <c r="H2082" s="1">
        <v>45292</v>
      </c>
      <c r="I2082" s="4">
        <v>0</v>
      </c>
      <c r="J2082" s="4">
        <v>1945</v>
      </c>
    </row>
    <row r="2083" spans="1:10" hidden="1">
      <c r="A2083" t="s">
        <v>2788</v>
      </c>
      <c r="B2083" t="s">
        <v>167</v>
      </c>
      <c r="C2083" t="s">
        <v>2729</v>
      </c>
      <c r="D2083" t="s">
        <v>2730</v>
      </c>
      <c r="E2083" t="s">
        <v>2751</v>
      </c>
      <c r="F2083" t="s">
        <v>2728</v>
      </c>
      <c r="G2083" t="s">
        <v>221</v>
      </c>
      <c r="H2083" s="1">
        <v>45292</v>
      </c>
      <c r="I2083" s="4">
        <v>0</v>
      </c>
      <c r="J2083" s="4">
        <v>1945</v>
      </c>
    </row>
    <row r="2084" spans="1:10" hidden="1">
      <c r="A2084" t="s">
        <v>2788</v>
      </c>
      <c r="B2084" t="s">
        <v>167</v>
      </c>
      <c r="C2084" t="s">
        <v>2729</v>
      </c>
      <c r="D2084" t="s">
        <v>2730</v>
      </c>
      <c r="E2084" t="s">
        <v>2751</v>
      </c>
      <c r="F2084" t="s">
        <v>2728</v>
      </c>
      <c r="G2084" t="s">
        <v>237</v>
      </c>
      <c r="H2084" s="1">
        <v>45292</v>
      </c>
      <c r="I2084" s="4">
        <v>0</v>
      </c>
      <c r="J2084" s="4">
        <v>1945</v>
      </c>
    </row>
    <row r="2085" spans="1:10" hidden="1">
      <c r="A2085" t="s">
        <v>2788</v>
      </c>
      <c r="B2085" t="s">
        <v>167</v>
      </c>
      <c r="C2085" t="s">
        <v>2729</v>
      </c>
      <c r="D2085" t="s">
        <v>2730</v>
      </c>
      <c r="E2085" t="s">
        <v>2751</v>
      </c>
      <c r="F2085" t="s">
        <v>2728</v>
      </c>
      <c r="G2085" t="s">
        <v>233</v>
      </c>
      <c r="H2085" s="1">
        <v>45292</v>
      </c>
      <c r="I2085" s="4">
        <v>0</v>
      </c>
      <c r="J2085" s="4">
        <v>1945</v>
      </c>
    </row>
    <row r="2086" spans="1:10" hidden="1">
      <c r="A2086" t="s">
        <v>2788</v>
      </c>
      <c r="B2086" t="s">
        <v>167</v>
      </c>
      <c r="C2086" t="s">
        <v>2729</v>
      </c>
      <c r="D2086" t="s">
        <v>2730</v>
      </c>
      <c r="E2086" t="s">
        <v>2751</v>
      </c>
      <c r="F2086" t="s">
        <v>2728</v>
      </c>
      <c r="G2086" t="s">
        <v>211</v>
      </c>
      <c r="H2086" s="1">
        <v>45292</v>
      </c>
      <c r="I2086" s="4">
        <v>13</v>
      </c>
      <c r="J2086" s="4">
        <v>1945</v>
      </c>
    </row>
    <row r="2087" spans="1:10" hidden="1">
      <c r="A2087" t="s">
        <v>2788</v>
      </c>
      <c r="B2087" t="s">
        <v>167</v>
      </c>
      <c r="C2087" t="s">
        <v>2747</v>
      </c>
      <c r="D2087" t="s">
        <v>2748</v>
      </c>
      <c r="E2087" t="s">
        <v>2768</v>
      </c>
      <c r="F2087" t="s">
        <v>2715</v>
      </c>
      <c r="G2087" t="s">
        <v>215</v>
      </c>
      <c r="H2087" s="1">
        <v>45292</v>
      </c>
      <c r="I2087" s="4">
        <v>0</v>
      </c>
      <c r="J2087" s="4">
        <v>1945</v>
      </c>
    </row>
    <row r="2088" spans="1:10" hidden="1">
      <c r="A2088" t="s">
        <v>2788</v>
      </c>
      <c r="B2088" t="s">
        <v>167</v>
      </c>
      <c r="C2088" t="s">
        <v>2747</v>
      </c>
      <c r="D2088" t="s">
        <v>2748</v>
      </c>
      <c r="E2088" t="s">
        <v>2768</v>
      </c>
      <c r="F2088" t="s">
        <v>2715</v>
      </c>
      <c r="G2088" t="s">
        <v>221</v>
      </c>
      <c r="H2088" s="1">
        <v>45292</v>
      </c>
      <c r="I2088" s="4">
        <v>8</v>
      </c>
      <c r="J2088" s="4">
        <v>1945</v>
      </c>
    </row>
    <row r="2089" spans="1:10" hidden="1">
      <c r="A2089" t="s">
        <v>2788</v>
      </c>
      <c r="B2089" t="s">
        <v>167</v>
      </c>
      <c r="C2089" t="s">
        <v>2747</v>
      </c>
      <c r="D2089" t="s">
        <v>2748</v>
      </c>
      <c r="E2089" t="s">
        <v>2768</v>
      </c>
      <c r="F2089" t="s">
        <v>2715</v>
      </c>
      <c r="G2089" t="s">
        <v>237</v>
      </c>
      <c r="H2089" s="1">
        <v>45292</v>
      </c>
      <c r="I2089" s="4">
        <v>4</v>
      </c>
      <c r="J2089" s="4">
        <v>1945</v>
      </c>
    </row>
    <row r="2090" spans="1:10" hidden="1">
      <c r="A2090" t="s">
        <v>2788</v>
      </c>
      <c r="B2090" t="s">
        <v>167</v>
      </c>
      <c r="C2090" t="s">
        <v>2747</v>
      </c>
      <c r="D2090" t="s">
        <v>2748</v>
      </c>
      <c r="E2090" t="s">
        <v>2768</v>
      </c>
      <c r="F2090" t="s">
        <v>2715</v>
      </c>
      <c r="G2090" t="s">
        <v>233</v>
      </c>
      <c r="H2090" s="1">
        <v>45292</v>
      </c>
      <c r="I2090" s="4">
        <v>4</v>
      </c>
      <c r="J2090" s="4">
        <v>1945</v>
      </c>
    </row>
    <row r="2091" spans="1:10" hidden="1">
      <c r="A2091" t="s">
        <v>2788</v>
      </c>
      <c r="B2091" t="s">
        <v>167</v>
      </c>
      <c r="C2091" t="s">
        <v>2747</v>
      </c>
      <c r="D2091" t="s">
        <v>2748</v>
      </c>
      <c r="E2091" t="s">
        <v>2768</v>
      </c>
      <c r="F2091" t="s">
        <v>2715</v>
      </c>
      <c r="G2091" t="s">
        <v>211</v>
      </c>
      <c r="H2091" s="1">
        <v>45292</v>
      </c>
      <c r="I2091" s="4">
        <v>77</v>
      </c>
      <c r="J2091" s="4">
        <v>1945</v>
      </c>
    </row>
    <row r="2092" spans="1:10" hidden="1">
      <c r="A2092" t="s">
        <v>2788</v>
      </c>
      <c r="B2092" t="s">
        <v>167</v>
      </c>
      <c r="C2092" t="s">
        <v>2747</v>
      </c>
      <c r="D2092" t="s">
        <v>2748</v>
      </c>
      <c r="E2092" t="s">
        <v>2751</v>
      </c>
      <c r="F2092" t="s">
        <v>2715</v>
      </c>
      <c r="G2092" t="s">
        <v>215</v>
      </c>
      <c r="H2092" s="1">
        <v>45292</v>
      </c>
      <c r="I2092" s="4">
        <v>0</v>
      </c>
      <c r="J2092" s="4">
        <v>1945</v>
      </c>
    </row>
    <row r="2093" spans="1:10" hidden="1">
      <c r="A2093" t="s">
        <v>2788</v>
      </c>
      <c r="B2093" t="s">
        <v>167</v>
      </c>
      <c r="C2093" t="s">
        <v>2747</v>
      </c>
      <c r="D2093" t="s">
        <v>2748</v>
      </c>
      <c r="E2093" t="s">
        <v>2751</v>
      </c>
      <c r="F2093" t="s">
        <v>2715</v>
      </c>
      <c r="G2093" t="s">
        <v>221</v>
      </c>
      <c r="H2093" s="1">
        <v>45292</v>
      </c>
      <c r="I2093" s="4">
        <v>0</v>
      </c>
      <c r="J2093" s="4">
        <v>1945</v>
      </c>
    </row>
    <row r="2094" spans="1:10" hidden="1">
      <c r="A2094" t="s">
        <v>2788</v>
      </c>
      <c r="B2094" t="s">
        <v>167</v>
      </c>
      <c r="C2094" t="s">
        <v>2747</v>
      </c>
      <c r="D2094" t="s">
        <v>2748</v>
      </c>
      <c r="E2094" t="s">
        <v>2751</v>
      </c>
      <c r="F2094" t="s">
        <v>2715</v>
      </c>
      <c r="G2094" t="s">
        <v>237</v>
      </c>
      <c r="H2094" s="1">
        <v>45292</v>
      </c>
      <c r="I2094" s="4">
        <v>0</v>
      </c>
      <c r="J2094" s="4">
        <v>1945</v>
      </c>
    </row>
    <row r="2095" spans="1:10" hidden="1">
      <c r="A2095" t="s">
        <v>2788</v>
      </c>
      <c r="B2095" t="s">
        <v>167</v>
      </c>
      <c r="C2095" t="s">
        <v>2747</v>
      </c>
      <c r="D2095" t="s">
        <v>2748</v>
      </c>
      <c r="E2095" t="s">
        <v>2751</v>
      </c>
      <c r="F2095" t="s">
        <v>2715</v>
      </c>
      <c r="G2095" t="s">
        <v>233</v>
      </c>
      <c r="H2095" s="1">
        <v>45292</v>
      </c>
      <c r="I2095" s="4">
        <v>0</v>
      </c>
      <c r="J2095" s="4">
        <v>1945</v>
      </c>
    </row>
    <row r="2096" spans="1:10" hidden="1">
      <c r="A2096" t="s">
        <v>2788</v>
      </c>
      <c r="B2096" t="s">
        <v>167</v>
      </c>
      <c r="C2096" t="s">
        <v>2747</v>
      </c>
      <c r="D2096" t="s">
        <v>2748</v>
      </c>
      <c r="E2096" t="s">
        <v>2751</v>
      </c>
      <c r="F2096" t="s">
        <v>2715</v>
      </c>
      <c r="G2096" t="s">
        <v>211</v>
      </c>
      <c r="H2096" s="1">
        <v>45292</v>
      </c>
      <c r="I2096" s="4">
        <v>5</v>
      </c>
      <c r="J2096" s="4">
        <v>1945</v>
      </c>
    </row>
    <row r="2097" spans="1:10" hidden="1">
      <c r="A2097" t="s">
        <v>2788</v>
      </c>
      <c r="B2097" t="s">
        <v>167</v>
      </c>
      <c r="C2097" t="s">
        <v>2775</v>
      </c>
      <c r="D2097" t="s">
        <v>2776</v>
      </c>
      <c r="E2097" t="s">
        <v>2768</v>
      </c>
      <c r="F2097" t="s">
        <v>2728</v>
      </c>
      <c r="G2097" t="s">
        <v>215</v>
      </c>
      <c r="H2097" s="1">
        <v>45292</v>
      </c>
      <c r="I2097" s="4">
        <v>0</v>
      </c>
      <c r="J2097" s="4">
        <v>1945</v>
      </c>
    </row>
    <row r="2098" spans="1:10" hidden="1">
      <c r="A2098" t="s">
        <v>2788</v>
      </c>
      <c r="B2098" t="s">
        <v>167</v>
      </c>
      <c r="C2098" t="s">
        <v>2775</v>
      </c>
      <c r="D2098" t="s">
        <v>2776</v>
      </c>
      <c r="E2098" t="s">
        <v>2768</v>
      </c>
      <c r="F2098" t="s">
        <v>2728</v>
      </c>
      <c r="G2098" t="s">
        <v>221</v>
      </c>
      <c r="H2098" s="1">
        <v>45292</v>
      </c>
      <c r="I2098" s="4">
        <v>0</v>
      </c>
      <c r="J2098" s="4">
        <v>1945</v>
      </c>
    </row>
    <row r="2099" spans="1:10" hidden="1">
      <c r="A2099" t="s">
        <v>2788</v>
      </c>
      <c r="B2099" t="s">
        <v>167</v>
      </c>
      <c r="C2099" t="s">
        <v>2775</v>
      </c>
      <c r="D2099" t="s">
        <v>2776</v>
      </c>
      <c r="E2099" t="s">
        <v>2768</v>
      </c>
      <c r="F2099" t="s">
        <v>2728</v>
      </c>
      <c r="G2099" t="s">
        <v>237</v>
      </c>
      <c r="H2099" s="1">
        <v>45292</v>
      </c>
      <c r="I2099" s="4">
        <v>0</v>
      </c>
      <c r="J2099" s="4">
        <v>1945</v>
      </c>
    </row>
    <row r="2100" spans="1:10" hidden="1">
      <c r="A2100" t="s">
        <v>2788</v>
      </c>
      <c r="B2100" t="s">
        <v>167</v>
      </c>
      <c r="C2100" t="s">
        <v>2775</v>
      </c>
      <c r="D2100" t="s">
        <v>2776</v>
      </c>
      <c r="E2100" t="s">
        <v>2768</v>
      </c>
      <c r="F2100" t="s">
        <v>2728</v>
      </c>
      <c r="G2100" t="s">
        <v>233</v>
      </c>
      <c r="H2100" s="1">
        <v>45292</v>
      </c>
      <c r="I2100" s="4">
        <v>0</v>
      </c>
      <c r="J2100" s="4">
        <v>1945</v>
      </c>
    </row>
    <row r="2101" spans="1:10" hidden="1">
      <c r="A2101" t="s">
        <v>2788</v>
      </c>
      <c r="B2101" t="s">
        <v>167</v>
      </c>
      <c r="C2101" t="s">
        <v>2775</v>
      </c>
      <c r="D2101" t="s">
        <v>2776</v>
      </c>
      <c r="E2101" t="s">
        <v>2768</v>
      </c>
      <c r="F2101" t="s">
        <v>2728</v>
      </c>
      <c r="G2101" t="s">
        <v>211</v>
      </c>
      <c r="H2101" s="1">
        <v>45292</v>
      </c>
      <c r="I2101" s="4">
        <v>24</v>
      </c>
      <c r="J2101" s="4">
        <v>1945</v>
      </c>
    </row>
    <row r="2102" spans="1:10" hidden="1">
      <c r="A2102" t="s">
        <v>2788</v>
      </c>
      <c r="B2102" t="s">
        <v>167</v>
      </c>
      <c r="C2102" t="s">
        <v>2775</v>
      </c>
      <c r="D2102" t="s">
        <v>2776</v>
      </c>
      <c r="E2102" t="s">
        <v>2751</v>
      </c>
      <c r="F2102" t="s">
        <v>2728</v>
      </c>
      <c r="G2102" t="s">
        <v>215</v>
      </c>
      <c r="H2102" s="1">
        <v>45292</v>
      </c>
      <c r="I2102" s="4">
        <v>0</v>
      </c>
      <c r="J2102" s="4">
        <v>1945</v>
      </c>
    </row>
    <row r="2103" spans="1:10" hidden="1">
      <c r="A2103" t="s">
        <v>2788</v>
      </c>
      <c r="B2103" t="s">
        <v>167</v>
      </c>
      <c r="C2103" t="s">
        <v>2775</v>
      </c>
      <c r="D2103" t="s">
        <v>2776</v>
      </c>
      <c r="E2103" t="s">
        <v>2751</v>
      </c>
      <c r="F2103" t="s">
        <v>2728</v>
      </c>
      <c r="G2103" t="s">
        <v>221</v>
      </c>
      <c r="H2103" s="1">
        <v>45292</v>
      </c>
      <c r="I2103" s="4">
        <v>0</v>
      </c>
      <c r="J2103" s="4">
        <v>1945</v>
      </c>
    </row>
    <row r="2104" spans="1:10" hidden="1">
      <c r="A2104" t="s">
        <v>2788</v>
      </c>
      <c r="B2104" t="s">
        <v>167</v>
      </c>
      <c r="C2104" t="s">
        <v>2775</v>
      </c>
      <c r="D2104" t="s">
        <v>2776</v>
      </c>
      <c r="E2104" t="s">
        <v>2751</v>
      </c>
      <c r="F2104" t="s">
        <v>2728</v>
      </c>
      <c r="G2104" t="s">
        <v>237</v>
      </c>
      <c r="H2104" s="1">
        <v>45292</v>
      </c>
      <c r="I2104" s="4">
        <v>0</v>
      </c>
      <c r="J2104" s="4">
        <v>1945</v>
      </c>
    </row>
    <row r="2105" spans="1:10" hidden="1">
      <c r="A2105" t="s">
        <v>2788</v>
      </c>
      <c r="B2105" t="s">
        <v>167</v>
      </c>
      <c r="C2105" t="s">
        <v>2775</v>
      </c>
      <c r="D2105" t="s">
        <v>2776</v>
      </c>
      <c r="E2105" t="s">
        <v>2751</v>
      </c>
      <c r="F2105" t="s">
        <v>2728</v>
      </c>
      <c r="G2105" t="s">
        <v>233</v>
      </c>
      <c r="H2105" s="1">
        <v>45292</v>
      </c>
      <c r="I2105" s="4">
        <v>0</v>
      </c>
      <c r="J2105" s="4">
        <v>1945</v>
      </c>
    </row>
    <row r="2106" spans="1:10" hidden="1">
      <c r="A2106" t="s">
        <v>2788</v>
      </c>
      <c r="B2106" t="s">
        <v>167</v>
      </c>
      <c r="C2106" t="s">
        <v>2775</v>
      </c>
      <c r="D2106" t="s">
        <v>2776</v>
      </c>
      <c r="E2106" t="s">
        <v>2751</v>
      </c>
      <c r="F2106" t="s">
        <v>2728</v>
      </c>
      <c r="G2106" t="s">
        <v>211</v>
      </c>
      <c r="H2106" s="1">
        <v>45292</v>
      </c>
      <c r="I2106" s="4">
        <v>4</v>
      </c>
      <c r="J2106" s="4">
        <v>1945</v>
      </c>
    </row>
    <row r="2107" spans="1:10" hidden="1">
      <c r="A2107" t="s">
        <v>2788</v>
      </c>
      <c r="B2107" t="s">
        <v>167</v>
      </c>
      <c r="C2107" t="s">
        <v>2737</v>
      </c>
      <c r="D2107" t="s">
        <v>2738</v>
      </c>
      <c r="E2107" t="s">
        <v>2768</v>
      </c>
      <c r="F2107" t="s">
        <v>2711</v>
      </c>
      <c r="G2107" t="s">
        <v>215</v>
      </c>
      <c r="H2107" s="1">
        <v>45292</v>
      </c>
      <c r="I2107" s="4">
        <v>0</v>
      </c>
      <c r="J2107" s="4">
        <v>1945</v>
      </c>
    </row>
    <row r="2108" spans="1:10" hidden="1">
      <c r="A2108" t="s">
        <v>2788</v>
      </c>
      <c r="B2108" t="s">
        <v>167</v>
      </c>
      <c r="C2108" t="s">
        <v>2737</v>
      </c>
      <c r="D2108" t="s">
        <v>2738</v>
      </c>
      <c r="E2108" t="s">
        <v>2768</v>
      </c>
      <c r="F2108" t="s">
        <v>2711</v>
      </c>
      <c r="G2108" t="s">
        <v>221</v>
      </c>
      <c r="H2108" s="1">
        <v>45292</v>
      </c>
      <c r="I2108" s="4">
        <v>3</v>
      </c>
      <c r="J2108" s="4">
        <v>1945</v>
      </c>
    </row>
    <row r="2109" spans="1:10" hidden="1">
      <c r="A2109" t="s">
        <v>2788</v>
      </c>
      <c r="B2109" t="s">
        <v>167</v>
      </c>
      <c r="C2109" t="s">
        <v>2737</v>
      </c>
      <c r="D2109" t="s">
        <v>2738</v>
      </c>
      <c r="E2109" t="s">
        <v>2768</v>
      </c>
      <c r="F2109" t="s">
        <v>2711</v>
      </c>
      <c r="G2109" t="s">
        <v>237</v>
      </c>
      <c r="H2109" s="1">
        <v>45292</v>
      </c>
      <c r="I2109" s="4">
        <v>4</v>
      </c>
      <c r="J2109" s="4">
        <v>1945</v>
      </c>
    </row>
    <row r="2110" spans="1:10" hidden="1">
      <c r="A2110" t="s">
        <v>2788</v>
      </c>
      <c r="B2110" t="s">
        <v>167</v>
      </c>
      <c r="C2110" t="s">
        <v>2737</v>
      </c>
      <c r="D2110" t="s">
        <v>2738</v>
      </c>
      <c r="E2110" t="s">
        <v>2768</v>
      </c>
      <c r="F2110" t="s">
        <v>2711</v>
      </c>
      <c r="G2110" t="s">
        <v>233</v>
      </c>
      <c r="H2110" s="1">
        <v>45292</v>
      </c>
      <c r="I2110" s="4">
        <v>5</v>
      </c>
      <c r="J2110" s="4">
        <v>1945</v>
      </c>
    </row>
    <row r="2111" spans="1:10" hidden="1">
      <c r="A2111" t="s">
        <v>2788</v>
      </c>
      <c r="B2111" t="s">
        <v>167</v>
      </c>
      <c r="C2111" t="s">
        <v>2737</v>
      </c>
      <c r="D2111" t="s">
        <v>2738</v>
      </c>
      <c r="E2111" t="s">
        <v>2768</v>
      </c>
      <c r="F2111" t="s">
        <v>2711</v>
      </c>
      <c r="G2111" t="s">
        <v>211</v>
      </c>
      <c r="H2111" s="1">
        <v>45292</v>
      </c>
      <c r="I2111" s="4">
        <v>296</v>
      </c>
      <c r="J2111" s="4">
        <v>1945</v>
      </c>
    </row>
    <row r="2112" spans="1:10" hidden="1">
      <c r="A2112" t="s">
        <v>2788</v>
      </c>
      <c r="B2112" t="s">
        <v>167</v>
      </c>
      <c r="C2112" t="s">
        <v>2737</v>
      </c>
      <c r="D2112" t="s">
        <v>2738</v>
      </c>
      <c r="E2112" t="s">
        <v>2732</v>
      </c>
      <c r="F2112" t="s">
        <v>2711</v>
      </c>
      <c r="G2112" t="s">
        <v>215</v>
      </c>
      <c r="H2112" s="1">
        <v>45292</v>
      </c>
      <c r="I2112" s="4">
        <v>2</v>
      </c>
      <c r="J2112" s="4">
        <v>1945</v>
      </c>
    </row>
    <row r="2113" spans="1:10" hidden="1">
      <c r="A2113" t="s">
        <v>2788</v>
      </c>
      <c r="B2113" t="s">
        <v>167</v>
      </c>
      <c r="C2113" t="s">
        <v>2737</v>
      </c>
      <c r="D2113" t="s">
        <v>2738</v>
      </c>
      <c r="E2113" t="s">
        <v>2732</v>
      </c>
      <c r="F2113" t="s">
        <v>2711</v>
      </c>
      <c r="G2113" t="s">
        <v>221</v>
      </c>
      <c r="H2113" s="1">
        <v>45292</v>
      </c>
      <c r="I2113" s="4">
        <v>2</v>
      </c>
      <c r="J2113" s="4">
        <v>1945</v>
      </c>
    </row>
    <row r="2114" spans="1:10" hidden="1">
      <c r="A2114" t="s">
        <v>2788</v>
      </c>
      <c r="B2114" t="s">
        <v>167</v>
      </c>
      <c r="C2114" t="s">
        <v>2737</v>
      </c>
      <c r="D2114" t="s">
        <v>2738</v>
      </c>
      <c r="E2114" t="s">
        <v>2732</v>
      </c>
      <c r="F2114" t="s">
        <v>2711</v>
      </c>
      <c r="G2114" t="s">
        <v>237</v>
      </c>
      <c r="H2114" s="1">
        <v>45292</v>
      </c>
      <c r="I2114" s="4">
        <v>12</v>
      </c>
      <c r="J2114" s="4">
        <v>1945</v>
      </c>
    </row>
    <row r="2115" spans="1:10" hidden="1">
      <c r="A2115" t="s">
        <v>2788</v>
      </c>
      <c r="B2115" t="s">
        <v>167</v>
      </c>
      <c r="C2115" t="s">
        <v>2737</v>
      </c>
      <c r="D2115" t="s">
        <v>2738</v>
      </c>
      <c r="E2115" t="s">
        <v>2732</v>
      </c>
      <c r="F2115" t="s">
        <v>2711</v>
      </c>
      <c r="G2115" t="s">
        <v>233</v>
      </c>
      <c r="H2115" s="1">
        <v>45292</v>
      </c>
      <c r="I2115" s="4">
        <v>5</v>
      </c>
      <c r="J2115" s="4">
        <v>1945</v>
      </c>
    </row>
    <row r="2116" spans="1:10" hidden="1">
      <c r="A2116" t="s">
        <v>2788</v>
      </c>
      <c r="B2116" t="s">
        <v>167</v>
      </c>
      <c r="C2116" t="s">
        <v>2737</v>
      </c>
      <c r="D2116" t="s">
        <v>2738</v>
      </c>
      <c r="E2116" t="s">
        <v>2732</v>
      </c>
      <c r="F2116" t="s">
        <v>2711</v>
      </c>
      <c r="G2116" t="s">
        <v>211</v>
      </c>
      <c r="H2116" s="1">
        <v>45292</v>
      </c>
      <c r="I2116" s="4">
        <v>0</v>
      </c>
      <c r="J2116" s="4">
        <v>1945</v>
      </c>
    </row>
    <row r="2117" spans="1:10" hidden="1">
      <c r="A2117" t="s">
        <v>2788</v>
      </c>
      <c r="B2117" t="s">
        <v>167</v>
      </c>
      <c r="C2117" t="s">
        <v>2737</v>
      </c>
      <c r="D2117" t="s">
        <v>2738</v>
      </c>
      <c r="E2117" t="s">
        <v>2750</v>
      </c>
      <c r="F2117" t="s">
        <v>2711</v>
      </c>
      <c r="G2117" t="s">
        <v>215</v>
      </c>
      <c r="H2117" s="1">
        <v>45292</v>
      </c>
      <c r="I2117" s="4">
        <v>0</v>
      </c>
      <c r="J2117" s="4">
        <v>1945</v>
      </c>
    </row>
    <row r="2118" spans="1:10" hidden="1">
      <c r="A2118" t="s">
        <v>2788</v>
      </c>
      <c r="B2118" t="s">
        <v>167</v>
      </c>
      <c r="C2118" t="s">
        <v>2737</v>
      </c>
      <c r="D2118" t="s">
        <v>2738</v>
      </c>
      <c r="E2118" t="s">
        <v>2750</v>
      </c>
      <c r="F2118" t="s">
        <v>2711</v>
      </c>
      <c r="G2118" t="s">
        <v>221</v>
      </c>
      <c r="H2118" s="1">
        <v>45292</v>
      </c>
      <c r="I2118" s="4">
        <v>0</v>
      </c>
      <c r="J2118" s="4">
        <v>1945</v>
      </c>
    </row>
    <row r="2119" spans="1:10" hidden="1">
      <c r="A2119" t="s">
        <v>2788</v>
      </c>
      <c r="B2119" t="s">
        <v>167</v>
      </c>
      <c r="C2119" t="s">
        <v>2737</v>
      </c>
      <c r="D2119" t="s">
        <v>2738</v>
      </c>
      <c r="E2119" t="s">
        <v>2750</v>
      </c>
      <c r="F2119" t="s">
        <v>2711</v>
      </c>
      <c r="G2119" t="s">
        <v>237</v>
      </c>
      <c r="H2119" s="1">
        <v>45292</v>
      </c>
      <c r="I2119" s="4">
        <v>0</v>
      </c>
      <c r="J2119" s="4">
        <v>1945</v>
      </c>
    </row>
    <row r="2120" spans="1:10" hidden="1">
      <c r="A2120" t="s">
        <v>2788</v>
      </c>
      <c r="B2120" t="s">
        <v>167</v>
      </c>
      <c r="C2120" t="s">
        <v>2737</v>
      </c>
      <c r="D2120" t="s">
        <v>2738</v>
      </c>
      <c r="E2120" t="s">
        <v>2750</v>
      </c>
      <c r="F2120" t="s">
        <v>2711</v>
      </c>
      <c r="G2120" t="s">
        <v>233</v>
      </c>
      <c r="H2120" s="1">
        <v>45292</v>
      </c>
      <c r="I2120" s="4">
        <v>0</v>
      </c>
      <c r="J2120" s="4">
        <v>1945</v>
      </c>
    </row>
    <row r="2121" spans="1:10" hidden="1">
      <c r="A2121" t="s">
        <v>2788</v>
      </c>
      <c r="B2121" t="s">
        <v>167</v>
      </c>
      <c r="C2121" t="s">
        <v>2737</v>
      </c>
      <c r="D2121" t="s">
        <v>2738</v>
      </c>
      <c r="E2121" t="s">
        <v>2750</v>
      </c>
      <c r="F2121" t="s">
        <v>2711</v>
      </c>
      <c r="G2121" t="s">
        <v>211</v>
      </c>
      <c r="H2121" s="1">
        <v>45292</v>
      </c>
      <c r="I2121" s="4">
        <v>3</v>
      </c>
      <c r="J2121" s="4">
        <v>1945</v>
      </c>
    </row>
    <row r="2122" spans="1:10" hidden="1">
      <c r="A2122" t="s">
        <v>2788</v>
      </c>
      <c r="B2122" t="s">
        <v>167</v>
      </c>
      <c r="C2122" t="s">
        <v>2737</v>
      </c>
      <c r="D2122" t="s">
        <v>2738</v>
      </c>
      <c r="E2122" t="s">
        <v>2751</v>
      </c>
      <c r="F2122" t="s">
        <v>2711</v>
      </c>
      <c r="G2122" t="s">
        <v>215</v>
      </c>
      <c r="H2122" s="1">
        <v>45292</v>
      </c>
      <c r="I2122" s="4">
        <v>0</v>
      </c>
      <c r="J2122" s="4">
        <v>1945</v>
      </c>
    </row>
    <row r="2123" spans="1:10" hidden="1">
      <c r="A2123" t="s">
        <v>2788</v>
      </c>
      <c r="B2123" t="s">
        <v>167</v>
      </c>
      <c r="C2123" t="s">
        <v>2737</v>
      </c>
      <c r="D2123" t="s">
        <v>2738</v>
      </c>
      <c r="E2123" t="s">
        <v>2751</v>
      </c>
      <c r="F2123" t="s">
        <v>2711</v>
      </c>
      <c r="G2123" t="s">
        <v>221</v>
      </c>
      <c r="H2123" s="1">
        <v>45292</v>
      </c>
      <c r="I2123" s="4">
        <v>0</v>
      </c>
      <c r="J2123" s="4">
        <v>1945</v>
      </c>
    </row>
    <row r="2124" spans="1:10" hidden="1">
      <c r="A2124" t="s">
        <v>2788</v>
      </c>
      <c r="B2124" t="s">
        <v>167</v>
      </c>
      <c r="C2124" t="s">
        <v>2737</v>
      </c>
      <c r="D2124" t="s">
        <v>2738</v>
      </c>
      <c r="E2124" t="s">
        <v>2751</v>
      </c>
      <c r="F2124" t="s">
        <v>2711</v>
      </c>
      <c r="G2124" t="s">
        <v>237</v>
      </c>
      <c r="H2124" s="1">
        <v>45292</v>
      </c>
      <c r="I2124" s="4">
        <v>9</v>
      </c>
      <c r="J2124" s="4">
        <v>1945</v>
      </c>
    </row>
    <row r="2125" spans="1:10" hidden="1">
      <c r="A2125" t="s">
        <v>2788</v>
      </c>
      <c r="B2125" t="s">
        <v>167</v>
      </c>
      <c r="C2125" t="s">
        <v>2737</v>
      </c>
      <c r="D2125" t="s">
        <v>2738</v>
      </c>
      <c r="E2125" t="s">
        <v>2751</v>
      </c>
      <c r="F2125" t="s">
        <v>2711</v>
      </c>
      <c r="G2125" t="s">
        <v>233</v>
      </c>
      <c r="H2125" s="1">
        <v>45292</v>
      </c>
      <c r="I2125" s="4">
        <v>18</v>
      </c>
      <c r="J2125" s="4">
        <v>1945</v>
      </c>
    </row>
    <row r="2126" spans="1:10" hidden="1">
      <c r="A2126" t="s">
        <v>2788</v>
      </c>
      <c r="B2126" t="s">
        <v>167</v>
      </c>
      <c r="C2126" t="s">
        <v>2737</v>
      </c>
      <c r="D2126" t="s">
        <v>2738</v>
      </c>
      <c r="E2126" t="s">
        <v>2751</v>
      </c>
      <c r="F2126" t="s">
        <v>2711</v>
      </c>
      <c r="G2126" t="s">
        <v>211</v>
      </c>
      <c r="H2126" s="1">
        <v>45292</v>
      </c>
      <c r="I2126" s="4">
        <v>52</v>
      </c>
      <c r="J2126" s="4">
        <v>1945</v>
      </c>
    </row>
    <row r="2127" spans="1:10" hidden="1">
      <c r="A2127" t="s">
        <v>2788</v>
      </c>
      <c r="B2127" t="s">
        <v>167</v>
      </c>
      <c r="C2127" t="s">
        <v>2721</v>
      </c>
      <c r="D2127" t="s">
        <v>2721</v>
      </c>
      <c r="E2127" t="s">
        <v>2768</v>
      </c>
      <c r="F2127" t="s">
        <v>2711</v>
      </c>
      <c r="G2127" t="s">
        <v>215</v>
      </c>
      <c r="H2127" s="1">
        <v>45292</v>
      </c>
      <c r="I2127" s="4">
        <v>0</v>
      </c>
      <c r="J2127" s="4">
        <v>1945</v>
      </c>
    </row>
    <row r="2128" spans="1:10" hidden="1">
      <c r="A2128" t="s">
        <v>2788</v>
      </c>
      <c r="B2128" t="s">
        <v>167</v>
      </c>
      <c r="C2128" t="s">
        <v>2721</v>
      </c>
      <c r="D2128" t="s">
        <v>2721</v>
      </c>
      <c r="E2128" t="s">
        <v>2768</v>
      </c>
      <c r="F2128" t="s">
        <v>2711</v>
      </c>
      <c r="G2128" t="s">
        <v>221</v>
      </c>
      <c r="H2128" s="1">
        <v>45292</v>
      </c>
      <c r="I2128" s="4">
        <v>6</v>
      </c>
      <c r="J2128" s="4">
        <v>1945</v>
      </c>
    </row>
    <row r="2129" spans="1:10" hidden="1">
      <c r="A2129" t="s">
        <v>2788</v>
      </c>
      <c r="B2129" t="s">
        <v>167</v>
      </c>
      <c r="C2129" t="s">
        <v>2721</v>
      </c>
      <c r="D2129" t="s">
        <v>2721</v>
      </c>
      <c r="E2129" t="s">
        <v>2768</v>
      </c>
      <c r="F2129" t="s">
        <v>2711</v>
      </c>
      <c r="G2129" t="s">
        <v>237</v>
      </c>
      <c r="H2129" s="1">
        <v>45292</v>
      </c>
      <c r="I2129" s="4">
        <v>2</v>
      </c>
      <c r="J2129" s="4">
        <v>1945</v>
      </c>
    </row>
    <row r="2130" spans="1:10" hidden="1">
      <c r="A2130" t="s">
        <v>2788</v>
      </c>
      <c r="B2130" t="s">
        <v>167</v>
      </c>
      <c r="C2130" t="s">
        <v>2721</v>
      </c>
      <c r="D2130" t="s">
        <v>2721</v>
      </c>
      <c r="E2130" t="s">
        <v>2768</v>
      </c>
      <c r="F2130" t="s">
        <v>2711</v>
      </c>
      <c r="G2130" t="s">
        <v>233</v>
      </c>
      <c r="H2130" s="1">
        <v>45292</v>
      </c>
      <c r="I2130" s="4">
        <v>1</v>
      </c>
      <c r="J2130" s="4">
        <v>1945</v>
      </c>
    </row>
    <row r="2131" spans="1:10" hidden="1">
      <c r="A2131" t="s">
        <v>2788</v>
      </c>
      <c r="B2131" t="s">
        <v>167</v>
      </c>
      <c r="C2131" t="s">
        <v>2721</v>
      </c>
      <c r="D2131" t="s">
        <v>2721</v>
      </c>
      <c r="E2131" t="s">
        <v>2768</v>
      </c>
      <c r="F2131" t="s">
        <v>2711</v>
      </c>
      <c r="G2131" t="s">
        <v>211</v>
      </c>
      <c r="H2131" s="1">
        <v>45292</v>
      </c>
      <c r="I2131" s="4">
        <v>74</v>
      </c>
      <c r="J2131" s="4">
        <v>1945</v>
      </c>
    </row>
    <row r="2132" spans="1:10" hidden="1">
      <c r="A2132" t="s">
        <v>2788</v>
      </c>
      <c r="B2132" t="s">
        <v>167</v>
      </c>
      <c r="C2132" t="s">
        <v>2721</v>
      </c>
      <c r="D2132" t="s">
        <v>2721</v>
      </c>
      <c r="E2132" t="s">
        <v>2750</v>
      </c>
      <c r="F2132" t="s">
        <v>2711</v>
      </c>
      <c r="G2132" t="s">
        <v>215</v>
      </c>
      <c r="H2132" s="1">
        <v>45292</v>
      </c>
      <c r="I2132" s="4">
        <v>1</v>
      </c>
      <c r="J2132" s="4">
        <v>1945</v>
      </c>
    </row>
    <row r="2133" spans="1:10" hidden="1">
      <c r="A2133" t="s">
        <v>2788</v>
      </c>
      <c r="B2133" t="s">
        <v>167</v>
      </c>
      <c r="C2133" t="s">
        <v>2721</v>
      </c>
      <c r="D2133" t="s">
        <v>2721</v>
      </c>
      <c r="E2133" t="s">
        <v>2750</v>
      </c>
      <c r="F2133" t="s">
        <v>2711</v>
      </c>
      <c r="G2133" t="s">
        <v>221</v>
      </c>
      <c r="H2133" s="1">
        <v>45292</v>
      </c>
      <c r="I2133" s="4">
        <v>2</v>
      </c>
      <c r="J2133" s="4">
        <v>1945</v>
      </c>
    </row>
    <row r="2134" spans="1:10" hidden="1">
      <c r="A2134" t="s">
        <v>2788</v>
      </c>
      <c r="B2134" t="s">
        <v>167</v>
      </c>
      <c r="C2134" t="s">
        <v>2721</v>
      </c>
      <c r="D2134" t="s">
        <v>2721</v>
      </c>
      <c r="E2134" t="s">
        <v>2750</v>
      </c>
      <c r="F2134" t="s">
        <v>2711</v>
      </c>
      <c r="G2134" t="s">
        <v>237</v>
      </c>
      <c r="H2134" s="1">
        <v>45292</v>
      </c>
      <c r="I2134" s="4">
        <v>27</v>
      </c>
      <c r="J2134" s="4">
        <v>1945</v>
      </c>
    </row>
    <row r="2135" spans="1:10" hidden="1">
      <c r="A2135" t="s">
        <v>2788</v>
      </c>
      <c r="B2135" t="s">
        <v>167</v>
      </c>
      <c r="C2135" t="s">
        <v>2721</v>
      </c>
      <c r="D2135" t="s">
        <v>2721</v>
      </c>
      <c r="E2135" t="s">
        <v>2750</v>
      </c>
      <c r="F2135" t="s">
        <v>2711</v>
      </c>
      <c r="G2135" t="s">
        <v>233</v>
      </c>
      <c r="H2135" s="1">
        <v>45292</v>
      </c>
      <c r="I2135" s="4">
        <v>25</v>
      </c>
      <c r="J2135" s="4">
        <v>1945</v>
      </c>
    </row>
    <row r="2136" spans="1:10" hidden="1">
      <c r="A2136" t="s">
        <v>2788</v>
      </c>
      <c r="B2136" t="s">
        <v>167</v>
      </c>
      <c r="C2136" t="s">
        <v>2721</v>
      </c>
      <c r="D2136" t="s">
        <v>2721</v>
      </c>
      <c r="E2136" t="s">
        <v>2750</v>
      </c>
      <c r="F2136" t="s">
        <v>2711</v>
      </c>
      <c r="G2136" t="s">
        <v>211</v>
      </c>
      <c r="H2136" s="1">
        <v>45292</v>
      </c>
      <c r="I2136" s="4">
        <v>24</v>
      </c>
      <c r="J2136" s="4">
        <v>1945</v>
      </c>
    </row>
    <row r="2137" spans="1:10" hidden="1">
      <c r="A2137" t="s">
        <v>2788</v>
      </c>
      <c r="B2137" t="s">
        <v>167</v>
      </c>
      <c r="C2137" t="s">
        <v>2721</v>
      </c>
      <c r="D2137" t="s">
        <v>2721</v>
      </c>
      <c r="E2137" t="s">
        <v>2751</v>
      </c>
      <c r="F2137" t="s">
        <v>2711</v>
      </c>
      <c r="G2137" t="s">
        <v>215</v>
      </c>
      <c r="H2137" s="1">
        <v>45292</v>
      </c>
      <c r="I2137" s="4">
        <v>0</v>
      </c>
      <c r="J2137" s="4">
        <v>1945</v>
      </c>
    </row>
    <row r="2138" spans="1:10" hidden="1">
      <c r="A2138" t="s">
        <v>2788</v>
      </c>
      <c r="B2138" t="s">
        <v>167</v>
      </c>
      <c r="C2138" t="s">
        <v>2721</v>
      </c>
      <c r="D2138" t="s">
        <v>2721</v>
      </c>
      <c r="E2138" t="s">
        <v>2751</v>
      </c>
      <c r="F2138" t="s">
        <v>2711</v>
      </c>
      <c r="G2138" t="s">
        <v>221</v>
      </c>
      <c r="H2138" s="1">
        <v>45292</v>
      </c>
      <c r="I2138" s="4">
        <v>0</v>
      </c>
      <c r="J2138" s="4">
        <v>1945</v>
      </c>
    </row>
    <row r="2139" spans="1:10" hidden="1">
      <c r="A2139" t="s">
        <v>2788</v>
      </c>
      <c r="B2139" t="s">
        <v>167</v>
      </c>
      <c r="C2139" t="s">
        <v>2721</v>
      </c>
      <c r="D2139" t="s">
        <v>2721</v>
      </c>
      <c r="E2139" t="s">
        <v>2751</v>
      </c>
      <c r="F2139" t="s">
        <v>2711</v>
      </c>
      <c r="G2139" t="s">
        <v>237</v>
      </c>
      <c r="H2139" s="1">
        <v>45292</v>
      </c>
      <c r="I2139" s="4">
        <v>2</v>
      </c>
      <c r="J2139" s="4">
        <v>1945</v>
      </c>
    </row>
    <row r="2140" spans="1:10" hidden="1">
      <c r="A2140" t="s">
        <v>2788</v>
      </c>
      <c r="B2140" t="s">
        <v>167</v>
      </c>
      <c r="C2140" t="s">
        <v>2721</v>
      </c>
      <c r="D2140" t="s">
        <v>2721</v>
      </c>
      <c r="E2140" t="s">
        <v>2751</v>
      </c>
      <c r="F2140" t="s">
        <v>2711</v>
      </c>
      <c r="G2140" t="s">
        <v>233</v>
      </c>
      <c r="H2140" s="1">
        <v>45292</v>
      </c>
      <c r="I2140" s="4">
        <v>27</v>
      </c>
      <c r="J2140" s="4">
        <v>1945</v>
      </c>
    </row>
    <row r="2141" spans="1:10" hidden="1">
      <c r="A2141" t="s">
        <v>2788</v>
      </c>
      <c r="B2141" t="s">
        <v>167</v>
      </c>
      <c r="C2141" t="s">
        <v>2721</v>
      </c>
      <c r="D2141" t="s">
        <v>2721</v>
      </c>
      <c r="E2141" t="s">
        <v>2751</v>
      </c>
      <c r="F2141" t="s">
        <v>2711</v>
      </c>
      <c r="G2141" t="s">
        <v>211</v>
      </c>
      <c r="H2141" s="1">
        <v>45292</v>
      </c>
      <c r="I2141" s="4">
        <v>76</v>
      </c>
      <c r="J2141" s="4">
        <v>1945</v>
      </c>
    </row>
    <row r="2142" spans="1:10" hidden="1">
      <c r="A2142" t="s">
        <v>2788</v>
      </c>
      <c r="B2142" t="s">
        <v>167</v>
      </c>
      <c r="C2142" t="s">
        <v>2726</v>
      </c>
      <c r="D2142" t="s">
        <v>2727</v>
      </c>
      <c r="E2142" t="s">
        <v>2709</v>
      </c>
      <c r="F2142" t="s">
        <v>2728</v>
      </c>
      <c r="G2142" t="s">
        <v>215</v>
      </c>
      <c r="H2142" s="1">
        <v>45292</v>
      </c>
      <c r="I2142" s="4">
        <v>0</v>
      </c>
      <c r="J2142" s="4">
        <v>1945</v>
      </c>
    </row>
    <row r="2143" spans="1:10" hidden="1">
      <c r="A2143" t="s">
        <v>2788</v>
      </c>
      <c r="B2143" t="s">
        <v>167</v>
      </c>
      <c r="C2143" t="s">
        <v>2726</v>
      </c>
      <c r="D2143" t="s">
        <v>2727</v>
      </c>
      <c r="E2143" t="s">
        <v>2709</v>
      </c>
      <c r="F2143" t="s">
        <v>2728</v>
      </c>
      <c r="G2143" t="s">
        <v>221</v>
      </c>
      <c r="H2143" s="1">
        <v>45292</v>
      </c>
      <c r="I2143" s="4">
        <v>0</v>
      </c>
      <c r="J2143" s="4">
        <v>1945</v>
      </c>
    </row>
    <row r="2144" spans="1:10" hidden="1">
      <c r="A2144" t="s">
        <v>2788</v>
      </c>
      <c r="B2144" t="s">
        <v>167</v>
      </c>
      <c r="C2144" t="s">
        <v>2726</v>
      </c>
      <c r="D2144" t="s">
        <v>2727</v>
      </c>
      <c r="E2144" t="s">
        <v>2709</v>
      </c>
      <c r="F2144" t="s">
        <v>2728</v>
      </c>
      <c r="G2144" t="s">
        <v>237</v>
      </c>
      <c r="H2144" s="1">
        <v>45292</v>
      </c>
      <c r="I2144" s="4">
        <v>1</v>
      </c>
      <c r="J2144" s="4">
        <v>1945</v>
      </c>
    </row>
    <row r="2145" spans="1:10" hidden="1">
      <c r="A2145" t="s">
        <v>2788</v>
      </c>
      <c r="B2145" t="s">
        <v>167</v>
      </c>
      <c r="C2145" t="s">
        <v>2726</v>
      </c>
      <c r="D2145" t="s">
        <v>2727</v>
      </c>
      <c r="E2145" t="s">
        <v>2709</v>
      </c>
      <c r="F2145" t="s">
        <v>2728</v>
      </c>
      <c r="G2145" t="s">
        <v>233</v>
      </c>
      <c r="H2145" s="1">
        <v>45292</v>
      </c>
      <c r="I2145" s="4">
        <v>18</v>
      </c>
      <c r="J2145" s="4">
        <v>1945</v>
      </c>
    </row>
    <row r="2146" spans="1:10" hidden="1">
      <c r="A2146" t="s">
        <v>2788</v>
      </c>
      <c r="B2146" t="s">
        <v>167</v>
      </c>
      <c r="C2146" t="s">
        <v>2726</v>
      </c>
      <c r="D2146" t="s">
        <v>2727</v>
      </c>
      <c r="E2146" t="s">
        <v>2709</v>
      </c>
      <c r="F2146" t="s">
        <v>2728</v>
      </c>
      <c r="G2146" t="s">
        <v>211</v>
      </c>
      <c r="H2146" s="1">
        <v>45292</v>
      </c>
      <c r="I2146" s="4">
        <v>62</v>
      </c>
      <c r="J2146" s="4">
        <v>1945</v>
      </c>
    </row>
    <row r="2147" spans="1:10" hidden="1">
      <c r="A2147" t="s">
        <v>2788</v>
      </c>
      <c r="B2147" t="s">
        <v>167</v>
      </c>
      <c r="C2147" t="s">
        <v>2726</v>
      </c>
      <c r="D2147" t="s">
        <v>2727</v>
      </c>
      <c r="E2147" t="s">
        <v>2768</v>
      </c>
      <c r="F2147" t="s">
        <v>2728</v>
      </c>
      <c r="G2147" t="s">
        <v>215</v>
      </c>
      <c r="H2147" s="1">
        <v>45292</v>
      </c>
      <c r="I2147" s="4">
        <v>0</v>
      </c>
      <c r="J2147" s="4">
        <v>1945</v>
      </c>
    </row>
    <row r="2148" spans="1:10" hidden="1">
      <c r="A2148" t="s">
        <v>2788</v>
      </c>
      <c r="B2148" t="s">
        <v>167</v>
      </c>
      <c r="C2148" t="s">
        <v>2726</v>
      </c>
      <c r="D2148" t="s">
        <v>2727</v>
      </c>
      <c r="E2148" t="s">
        <v>2768</v>
      </c>
      <c r="F2148" t="s">
        <v>2728</v>
      </c>
      <c r="G2148" t="s">
        <v>221</v>
      </c>
      <c r="H2148" s="1">
        <v>45292</v>
      </c>
      <c r="I2148" s="4">
        <v>0</v>
      </c>
      <c r="J2148" s="4">
        <v>1945</v>
      </c>
    </row>
    <row r="2149" spans="1:10" hidden="1">
      <c r="A2149" t="s">
        <v>2788</v>
      </c>
      <c r="B2149" t="s">
        <v>167</v>
      </c>
      <c r="C2149" t="s">
        <v>2726</v>
      </c>
      <c r="D2149" t="s">
        <v>2727</v>
      </c>
      <c r="E2149" t="s">
        <v>2768</v>
      </c>
      <c r="F2149" t="s">
        <v>2728</v>
      </c>
      <c r="G2149" t="s">
        <v>237</v>
      </c>
      <c r="H2149" s="1">
        <v>45292</v>
      </c>
      <c r="I2149" s="4">
        <v>0</v>
      </c>
      <c r="J2149" s="4">
        <v>1945</v>
      </c>
    </row>
    <row r="2150" spans="1:10" hidden="1">
      <c r="A2150" t="s">
        <v>2788</v>
      </c>
      <c r="B2150" t="s">
        <v>167</v>
      </c>
      <c r="C2150" t="s">
        <v>2726</v>
      </c>
      <c r="D2150" t="s">
        <v>2727</v>
      </c>
      <c r="E2150" t="s">
        <v>2768</v>
      </c>
      <c r="F2150" t="s">
        <v>2728</v>
      </c>
      <c r="G2150" t="s">
        <v>233</v>
      </c>
      <c r="H2150" s="1">
        <v>45292</v>
      </c>
      <c r="I2150" s="4">
        <v>0</v>
      </c>
      <c r="J2150" s="4">
        <v>1945</v>
      </c>
    </row>
    <row r="2151" spans="1:10" hidden="1">
      <c r="A2151" t="s">
        <v>2788</v>
      </c>
      <c r="B2151" t="s">
        <v>167</v>
      </c>
      <c r="C2151" t="s">
        <v>2726</v>
      </c>
      <c r="D2151" t="s">
        <v>2727</v>
      </c>
      <c r="E2151" t="s">
        <v>2768</v>
      </c>
      <c r="F2151" t="s">
        <v>2728</v>
      </c>
      <c r="G2151" t="s">
        <v>211</v>
      </c>
      <c r="H2151" s="1">
        <v>45292</v>
      </c>
      <c r="I2151" s="4">
        <v>10</v>
      </c>
      <c r="J2151" s="4">
        <v>1945</v>
      </c>
    </row>
    <row r="2152" spans="1:10" hidden="1">
      <c r="A2152" t="s">
        <v>2788</v>
      </c>
      <c r="B2152" t="s">
        <v>167</v>
      </c>
      <c r="C2152" t="s">
        <v>2726</v>
      </c>
      <c r="D2152" t="s">
        <v>2727</v>
      </c>
      <c r="E2152" t="s">
        <v>2750</v>
      </c>
      <c r="F2152" t="s">
        <v>2728</v>
      </c>
      <c r="G2152" t="s">
        <v>215</v>
      </c>
      <c r="H2152" s="1">
        <v>45292</v>
      </c>
      <c r="I2152" s="4">
        <v>0</v>
      </c>
      <c r="J2152" s="4">
        <v>1945</v>
      </c>
    </row>
    <row r="2153" spans="1:10" hidden="1">
      <c r="A2153" t="s">
        <v>2788</v>
      </c>
      <c r="B2153" t="s">
        <v>167</v>
      </c>
      <c r="C2153" t="s">
        <v>2726</v>
      </c>
      <c r="D2153" t="s">
        <v>2727</v>
      </c>
      <c r="E2153" t="s">
        <v>2750</v>
      </c>
      <c r="F2153" t="s">
        <v>2728</v>
      </c>
      <c r="G2153" t="s">
        <v>221</v>
      </c>
      <c r="H2153" s="1">
        <v>45292</v>
      </c>
      <c r="I2153" s="4">
        <v>0</v>
      </c>
      <c r="J2153" s="4">
        <v>1945</v>
      </c>
    </row>
    <row r="2154" spans="1:10" hidden="1">
      <c r="A2154" t="s">
        <v>2788</v>
      </c>
      <c r="B2154" t="s">
        <v>167</v>
      </c>
      <c r="C2154" t="s">
        <v>2726</v>
      </c>
      <c r="D2154" t="s">
        <v>2727</v>
      </c>
      <c r="E2154" t="s">
        <v>2750</v>
      </c>
      <c r="F2154" t="s">
        <v>2728</v>
      </c>
      <c r="G2154" t="s">
        <v>237</v>
      </c>
      <c r="H2154" s="1">
        <v>45292</v>
      </c>
      <c r="I2154" s="4">
        <v>0</v>
      </c>
      <c r="J2154" s="4">
        <v>1945</v>
      </c>
    </row>
    <row r="2155" spans="1:10" hidden="1">
      <c r="A2155" t="s">
        <v>2788</v>
      </c>
      <c r="B2155" t="s">
        <v>167</v>
      </c>
      <c r="C2155" t="s">
        <v>2726</v>
      </c>
      <c r="D2155" t="s">
        <v>2727</v>
      </c>
      <c r="E2155" t="s">
        <v>2750</v>
      </c>
      <c r="F2155" t="s">
        <v>2728</v>
      </c>
      <c r="G2155" t="s">
        <v>233</v>
      </c>
      <c r="H2155" s="1">
        <v>45292</v>
      </c>
      <c r="I2155" s="4">
        <v>2</v>
      </c>
      <c r="J2155" s="4">
        <v>1945</v>
      </c>
    </row>
    <row r="2156" spans="1:10" hidden="1">
      <c r="A2156" t="s">
        <v>2788</v>
      </c>
      <c r="B2156" t="s">
        <v>167</v>
      </c>
      <c r="C2156" t="s">
        <v>2726</v>
      </c>
      <c r="D2156" t="s">
        <v>2727</v>
      </c>
      <c r="E2156" t="s">
        <v>2750</v>
      </c>
      <c r="F2156" t="s">
        <v>2728</v>
      </c>
      <c r="G2156" t="s">
        <v>211</v>
      </c>
      <c r="H2156" s="1">
        <v>45292</v>
      </c>
      <c r="I2156" s="4">
        <v>12</v>
      </c>
      <c r="J2156" s="4">
        <v>1945</v>
      </c>
    </row>
    <row r="2157" spans="1:10" hidden="1">
      <c r="A2157" t="s">
        <v>2788</v>
      </c>
      <c r="B2157" t="s">
        <v>167</v>
      </c>
      <c r="C2157" t="s">
        <v>2726</v>
      </c>
      <c r="D2157" t="s">
        <v>2727</v>
      </c>
      <c r="E2157" t="s">
        <v>2751</v>
      </c>
      <c r="F2157" t="s">
        <v>2728</v>
      </c>
      <c r="G2157" t="s">
        <v>215</v>
      </c>
      <c r="H2157" s="1">
        <v>45292</v>
      </c>
      <c r="I2157" s="4">
        <v>0</v>
      </c>
      <c r="J2157" s="4">
        <v>1945</v>
      </c>
    </row>
    <row r="2158" spans="1:10" hidden="1">
      <c r="A2158" t="s">
        <v>2788</v>
      </c>
      <c r="B2158" t="s">
        <v>167</v>
      </c>
      <c r="C2158" t="s">
        <v>2726</v>
      </c>
      <c r="D2158" t="s">
        <v>2727</v>
      </c>
      <c r="E2158" t="s">
        <v>2751</v>
      </c>
      <c r="F2158" t="s">
        <v>2728</v>
      </c>
      <c r="G2158" t="s">
        <v>221</v>
      </c>
      <c r="H2158" s="1">
        <v>45292</v>
      </c>
      <c r="I2158" s="4">
        <v>0</v>
      </c>
      <c r="J2158" s="4">
        <v>1945</v>
      </c>
    </row>
    <row r="2159" spans="1:10" hidden="1">
      <c r="A2159" t="s">
        <v>2788</v>
      </c>
      <c r="B2159" t="s">
        <v>167</v>
      </c>
      <c r="C2159" t="s">
        <v>2726</v>
      </c>
      <c r="D2159" t="s">
        <v>2727</v>
      </c>
      <c r="E2159" t="s">
        <v>2751</v>
      </c>
      <c r="F2159" t="s">
        <v>2728</v>
      </c>
      <c r="G2159" t="s">
        <v>237</v>
      </c>
      <c r="H2159" s="1">
        <v>45292</v>
      </c>
      <c r="I2159" s="4">
        <v>0</v>
      </c>
      <c r="J2159" s="4">
        <v>1945</v>
      </c>
    </row>
    <row r="2160" spans="1:10" hidden="1">
      <c r="A2160" t="s">
        <v>2788</v>
      </c>
      <c r="B2160" t="s">
        <v>167</v>
      </c>
      <c r="C2160" t="s">
        <v>2726</v>
      </c>
      <c r="D2160" t="s">
        <v>2727</v>
      </c>
      <c r="E2160" t="s">
        <v>2751</v>
      </c>
      <c r="F2160" t="s">
        <v>2728</v>
      </c>
      <c r="G2160" t="s">
        <v>233</v>
      </c>
      <c r="H2160" s="1">
        <v>45292</v>
      </c>
      <c r="I2160" s="4">
        <v>0</v>
      </c>
      <c r="J2160" s="4">
        <v>1945</v>
      </c>
    </row>
    <row r="2161" spans="1:10" hidden="1">
      <c r="A2161" t="s">
        <v>2788</v>
      </c>
      <c r="B2161" t="s">
        <v>167</v>
      </c>
      <c r="C2161" t="s">
        <v>2726</v>
      </c>
      <c r="D2161" t="s">
        <v>2727</v>
      </c>
      <c r="E2161" t="s">
        <v>2751</v>
      </c>
      <c r="F2161" t="s">
        <v>2728</v>
      </c>
      <c r="G2161" t="s">
        <v>211</v>
      </c>
      <c r="H2161" s="1">
        <v>45292</v>
      </c>
      <c r="I2161" s="4">
        <v>30</v>
      </c>
      <c r="J2161" s="4">
        <v>1945</v>
      </c>
    </row>
    <row r="2162" spans="1:10" hidden="1">
      <c r="A2162" t="s">
        <v>2791</v>
      </c>
      <c r="B2162" t="s">
        <v>169</v>
      </c>
      <c r="C2162" t="s">
        <v>2712</v>
      </c>
      <c r="D2162" t="s">
        <v>2713</v>
      </c>
      <c r="E2162" t="s">
        <v>2767</v>
      </c>
      <c r="F2162" t="s">
        <v>2715</v>
      </c>
      <c r="G2162" t="s">
        <v>215</v>
      </c>
      <c r="H2162" s="1">
        <v>45292</v>
      </c>
      <c r="I2162" s="4">
        <v>7</v>
      </c>
      <c r="J2162" s="4">
        <v>4378</v>
      </c>
    </row>
    <row r="2163" spans="1:10" hidden="1">
      <c r="A2163" t="s">
        <v>2791</v>
      </c>
      <c r="B2163" t="s">
        <v>169</v>
      </c>
      <c r="C2163" t="s">
        <v>2712</v>
      </c>
      <c r="D2163" t="s">
        <v>2713</v>
      </c>
      <c r="E2163" t="s">
        <v>2767</v>
      </c>
      <c r="F2163" t="s">
        <v>2715</v>
      </c>
      <c r="G2163" t="s">
        <v>221</v>
      </c>
      <c r="H2163" s="1">
        <v>45292</v>
      </c>
      <c r="I2163" s="4">
        <v>1</v>
      </c>
      <c r="J2163" s="4">
        <v>4378</v>
      </c>
    </row>
    <row r="2164" spans="1:10" hidden="1">
      <c r="A2164" t="s">
        <v>2791</v>
      </c>
      <c r="B2164" t="s">
        <v>169</v>
      </c>
      <c r="C2164" t="s">
        <v>2712</v>
      </c>
      <c r="D2164" t="s">
        <v>2713</v>
      </c>
      <c r="E2164" t="s">
        <v>2767</v>
      </c>
      <c r="F2164" t="s">
        <v>2715</v>
      </c>
      <c r="G2164" t="s">
        <v>237</v>
      </c>
      <c r="H2164" s="1">
        <v>45292</v>
      </c>
      <c r="I2164" s="4">
        <v>1</v>
      </c>
      <c r="J2164" s="4">
        <v>4378</v>
      </c>
    </row>
    <row r="2165" spans="1:10" hidden="1">
      <c r="A2165" t="s">
        <v>2791</v>
      </c>
      <c r="B2165" t="s">
        <v>169</v>
      </c>
      <c r="C2165" t="s">
        <v>2712</v>
      </c>
      <c r="D2165" t="s">
        <v>2713</v>
      </c>
      <c r="E2165" t="s">
        <v>2767</v>
      </c>
      <c r="F2165" t="s">
        <v>2715</v>
      </c>
      <c r="G2165" t="s">
        <v>233</v>
      </c>
      <c r="H2165" s="1">
        <v>45292</v>
      </c>
      <c r="I2165" s="4">
        <v>3</v>
      </c>
      <c r="J2165" s="4">
        <v>4378</v>
      </c>
    </row>
    <row r="2166" spans="1:10" hidden="1">
      <c r="A2166" t="s">
        <v>2791</v>
      </c>
      <c r="B2166" t="s">
        <v>169</v>
      </c>
      <c r="C2166" t="s">
        <v>2712</v>
      </c>
      <c r="D2166" t="s">
        <v>2713</v>
      </c>
      <c r="E2166" t="s">
        <v>2767</v>
      </c>
      <c r="F2166" t="s">
        <v>2715</v>
      </c>
      <c r="G2166" t="s">
        <v>211</v>
      </c>
      <c r="H2166" s="1">
        <v>45292</v>
      </c>
      <c r="I2166" s="4">
        <v>0</v>
      </c>
      <c r="J2166" s="4">
        <v>4378</v>
      </c>
    </row>
    <row r="2167" spans="1:10" hidden="1">
      <c r="A2167" t="s">
        <v>2791</v>
      </c>
      <c r="B2167" t="s">
        <v>169</v>
      </c>
      <c r="C2167" t="s">
        <v>2712</v>
      </c>
      <c r="D2167" t="s">
        <v>2713</v>
      </c>
      <c r="E2167" t="s">
        <v>2768</v>
      </c>
      <c r="F2167" t="s">
        <v>2715</v>
      </c>
      <c r="G2167" t="s">
        <v>215</v>
      </c>
      <c r="H2167" s="1">
        <v>45292</v>
      </c>
      <c r="I2167" s="4">
        <v>2</v>
      </c>
      <c r="J2167" s="4">
        <v>4378</v>
      </c>
    </row>
    <row r="2168" spans="1:10" hidden="1">
      <c r="A2168" t="s">
        <v>2791</v>
      </c>
      <c r="B2168" t="s">
        <v>169</v>
      </c>
      <c r="C2168" t="s">
        <v>2712</v>
      </c>
      <c r="D2168" t="s">
        <v>2713</v>
      </c>
      <c r="E2168" t="s">
        <v>2768</v>
      </c>
      <c r="F2168" t="s">
        <v>2715</v>
      </c>
      <c r="G2168" t="s">
        <v>221</v>
      </c>
      <c r="H2168" s="1">
        <v>45292</v>
      </c>
      <c r="I2168" s="4">
        <v>0</v>
      </c>
      <c r="J2168" s="4">
        <v>4378</v>
      </c>
    </row>
    <row r="2169" spans="1:10" hidden="1">
      <c r="A2169" t="s">
        <v>2791</v>
      </c>
      <c r="B2169" t="s">
        <v>169</v>
      </c>
      <c r="C2169" t="s">
        <v>2712</v>
      </c>
      <c r="D2169" t="s">
        <v>2713</v>
      </c>
      <c r="E2169" t="s">
        <v>2768</v>
      </c>
      <c r="F2169" t="s">
        <v>2715</v>
      </c>
      <c r="G2169" t="s">
        <v>237</v>
      </c>
      <c r="H2169" s="1">
        <v>45292</v>
      </c>
      <c r="I2169" s="4">
        <v>1</v>
      </c>
      <c r="J2169" s="4">
        <v>4378</v>
      </c>
    </row>
    <row r="2170" spans="1:10" hidden="1">
      <c r="A2170" t="s">
        <v>2791</v>
      </c>
      <c r="B2170" t="s">
        <v>169</v>
      </c>
      <c r="C2170" t="s">
        <v>2712</v>
      </c>
      <c r="D2170" t="s">
        <v>2713</v>
      </c>
      <c r="E2170" t="s">
        <v>2768</v>
      </c>
      <c r="F2170" t="s">
        <v>2715</v>
      </c>
      <c r="G2170" t="s">
        <v>233</v>
      </c>
      <c r="H2170" s="1">
        <v>45292</v>
      </c>
      <c r="I2170" s="4">
        <v>10</v>
      </c>
      <c r="J2170" s="4">
        <v>4378</v>
      </c>
    </row>
    <row r="2171" spans="1:10" hidden="1">
      <c r="A2171" t="s">
        <v>2791</v>
      </c>
      <c r="B2171" t="s">
        <v>169</v>
      </c>
      <c r="C2171" t="s">
        <v>2712</v>
      </c>
      <c r="D2171" t="s">
        <v>2713</v>
      </c>
      <c r="E2171" t="s">
        <v>2768</v>
      </c>
      <c r="F2171" t="s">
        <v>2715</v>
      </c>
      <c r="G2171" t="s">
        <v>211</v>
      </c>
      <c r="H2171" s="1">
        <v>45292</v>
      </c>
      <c r="I2171" s="4">
        <v>254</v>
      </c>
      <c r="J2171" s="4">
        <v>4378</v>
      </c>
    </row>
    <row r="2172" spans="1:10" hidden="1">
      <c r="A2172" t="s">
        <v>2791</v>
      </c>
      <c r="B2172" t="s">
        <v>169</v>
      </c>
      <c r="C2172" t="s">
        <v>2712</v>
      </c>
      <c r="D2172" t="s">
        <v>2713</v>
      </c>
      <c r="E2172" t="s">
        <v>2732</v>
      </c>
      <c r="F2172" t="s">
        <v>2715</v>
      </c>
      <c r="G2172" t="s">
        <v>215</v>
      </c>
      <c r="H2172" s="1">
        <v>45292</v>
      </c>
      <c r="I2172" s="4">
        <v>3</v>
      </c>
      <c r="J2172" s="4">
        <v>4378</v>
      </c>
    </row>
    <row r="2173" spans="1:10" hidden="1">
      <c r="A2173" t="s">
        <v>2791</v>
      </c>
      <c r="B2173" t="s">
        <v>169</v>
      </c>
      <c r="C2173" t="s">
        <v>2712</v>
      </c>
      <c r="D2173" t="s">
        <v>2713</v>
      </c>
      <c r="E2173" t="s">
        <v>2732</v>
      </c>
      <c r="F2173" t="s">
        <v>2715</v>
      </c>
      <c r="G2173" t="s">
        <v>221</v>
      </c>
      <c r="H2173" s="1">
        <v>45292</v>
      </c>
      <c r="I2173" s="4">
        <v>29</v>
      </c>
      <c r="J2173" s="4">
        <v>4378</v>
      </c>
    </row>
    <row r="2174" spans="1:10" hidden="1">
      <c r="A2174" t="s">
        <v>2791</v>
      </c>
      <c r="B2174" t="s">
        <v>169</v>
      </c>
      <c r="C2174" t="s">
        <v>2712</v>
      </c>
      <c r="D2174" t="s">
        <v>2713</v>
      </c>
      <c r="E2174" t="s">
        <v>2732</v>
      </c>
      <c r="F2174" t="s">
        <v>2715</v>
      </c>
      <c r="G2174" t="s">
        <v>237</v>
      </c>
      <c r="H2174" s="1">
        <v>45292</v>
      </c>
      <c r="I2174" s="4">
        <v>92</v>
      </c>
      <c r="J2174" s="4">
        <v>4378</v>
      </c>
    </row>
    <row r="2175" spans="1:10" hidden="1">
      <c r="A2175" t="s">
        <v>2791</v>
      </c>
      <c r="B2175" t="s">
        <v>169</v>
      </c>
      <c r="C2175" t="s">
        <v>2712</v>
      </c>
      <c r="D2175" t="s">
        <v>2713</v>
      </c>
      <c r="E2175" t="s">
        <v>2732</v>
      </c>
      <c r="F2175" t="s">
        <v>2715</v>
      </c>
      <c r="G2175" t="s">
        <v>233</v>
      </c>
      <c r="H2175" s="1">
        <v>45292</v>
      </c>
      <c r="I2175" s="4">
        <v>9</v>
      </c>
      <c r="J2175" s="4">
        <v>4378</v>
      </c>
    </row>
    <row r="2176" spans="1:10" hidden="1">
      <c r="A2176" t="s">
        <v>2791</v>
      </c>
      <c r="B2176" t="s">
        <v>169</v>
      </c>
      <c r="C2176" t="s">
        <v>2712</v>
      </c>
      <c r="D2176" t="s">
        <v>2713</v>
      </c>
      <c r="E2176" t="s">
        <v>2732</v>
      </c>
      <c r="F2176" t="s">
        <v>2715</v>
      </c>
      <c r="G2176" t="s">
        <v>211</v>
      </c>
      <c r="H2176" s="1">
        <v>45292</v>
      </c>
      <c r="I2176" s="4">
        <v>39</v>
      </c>
      <c r="J2176" s="4">
        <v>4378</v>
      </c>
    </row>
    <row r="2177" spans="1:10" hidden="1">
      <c r="A2177" t="s">
        <v>2791</v>
      </c>
      <c r="B2177" t="s">
        <v>169</v>
      </c>
      <c r="C2177" t="s">
        <v>2712</v>
      </c>
      <c r="D2177" t="s">
        <v>2713</v>
      </c>
      <c r="E2177" t="s">
        <v>2764</v>
      </c>
      <c r="F2177" t="s">
        <v>2715</v>
      </c>
      <c r="G2177" t="s">
        <v>215</v>
      </c>
      <c r="H2177" s="1">
        <v>45292</v>
      </c>
      <c r="I2177" s="4">
        <v>0</v>
      </c>
      <c r="J2177" s="4">
        <v>4378</v>
      </c>
    </row>
    <row r="2178" spans="1:10" hidden="1">
      <c r="A2178" t="s">
        <v>2791</v>
      </c>
      <c r="B2178" t="s">
        <v>169</v>
      </c>
      <c r="C2178" t="s">
        <v>2712</v>
      </c>
      <c r="D2178" t="s">
        <v>2713</v>
      </c>
      <c r="E2178" t="s">
        <v>2764</v>
      </c>
      <c r="F2178" t="s">
        <v>2715</v>
      </c>
      <c r="G2178" t="s">
        <v>221</v>
      </c>
      <c r="H2178" s="1">
        <v>45292</v>
      </c>
      <c r="I2178" s="4">
        <v>0</v>
      </c>
      <c r="J2178" s="4">
        <v>4378</v>
      </c>
    </row>
    <row r="2179" spans="1:10" hidden="1">
      <c r="A2179" t="s">
        <v>2791</v>
      </c>
      <c r="B2179" t="s">
        <v>169</v>
      </c>
      <c r="C2179" t="s">
        <v>2712</v>
      </c>
      <c r="D2179" t="s">
        <v>2713</v>
      </c>
      <c r="E2179" t="s">
        <v>2764</v>
      </c>
      <c r="F2179" t="s">
        <v>2715</v>
      </c>
      <c r="G2179" t="s">
        <v>237</v>
      </c>
      <c r="H2179" s="1">
        <v>45292</v>
      </c>
      <c r="I2179" s="4">
        <v>0</v>
      </c>
      <c r="J2179" s="4">
        <v>4378</v>
      </c>
    </row>
    <row r="2180" spans="1:10" hidden="1">
      <c r="A2180" t="s">
        <v>2791</v>
      </c>
      <c r="B2180" t="s">
        <v>169</v>
      </c>
      <c r="C2180" t="s">
        <v>2712</v>
      </c>
      <c r="D2180" t="s">
        <v>2713</v>
      </c>
      <c r="E2180" t="s">
        <v>2764</v>
      </c>
      <c r="F2180" t="s">
        <v>2715</v>
      </c>
      <c r="G2180" t="s">
        <v>233</v>
      </c>
      <c r="H2180" s="1">
        <v>45292</v>
      </c>
      <c r="I2180" s="4">
        <v>25</v>
      </c>
      <c r="J2180" s="4">
        <v>4378</v>
      </c>
    </row>
    <row r="2181" spans="1:10" hidden="1">
      <c r="A2181" t="s">
        <v>2791</v>
      </c>
      <c r="B2181" t="s">
        <v>169</v>
      </c>
      <c r="C2181" t="s">
        <v>2712</v>
      </c>
      <c r="D2181" t="s">
        <v>2713</v>
      </c>
      <c r="E2181" t="s">
        <v>2764</v>
      </c>
      <c r="F2181" t="s">
        <v>2715</v>
      </c>
      <c r="G2181" t="s">
        <v>211</v>
      </c>
      <c r="H2181" s="1">
        <v>45292</v>
      </c>
      <c r="I2181" s="4">
        <v>7</v>
      </c>
      <c r="J2181" s="4">
        <v>4378</v>
      </c>
    </row>
    <row r="2182" spans="1:10" hidden="1">
      <c r="A2182" t="s">
        <v>2791</v>
      </c>
      <c r="B2182" t="s">
        <v>169</v>
      </c>
      <c r="C2182" t="s">
        <v>2712</v>
      </c>
      <c r="D2182" t="s">
        <v>2713</v>
      </c>
      <c r="E2182" t="s">
        <v>2751</v>
      </c>
      <c r="F2182" t="s">
        <v>2715</v>
      </c>
      <c r="G2182" t="s">
        <v>215</v>
      </c>
      <c r="H2182" s="1">
        <v>45292</v>
      </c>
      <c r="I2182" s="4">
        <v>0</v>
      </c>
      <c r="J2182" s="4">
        <v>4378</v>
      </c>
    </row>
    <row r="2183" spans="1:10" hidden="1">
      <c r="A2183" t="s">
        <v>2791</v>
      </c>
      <c r="B2183" t="s">
        <v>169</v>
      </c>
      <c r="C2183" t="s">
        <v>2712</v>
      </c>
      <c r="D2183" t="s">
        <v>2713</v>
      </c>
      <c r="E2183" t="s">
        <v>2751</v>
      </c>
      <c r="F2183" t="s">
        <v>2715</v>
      </c>
      <c r="G2183" t="s">
        <v>221</v>
      </c>
      <c r="H2183" s="1">
        <v>45292</v>
      </c>
      <c r="I2183" s="4">
        <v>0</v>
      </c>
      <c r="J2183" s="4">
        <v>4378</v>
      </c>
    </row>
    <row r="2184" spans="1:10" hidden="1">
      <c r="A2184" t="s">
        <v>2791</v>
      </c>
      <c r="B2184" t="s">
        <v>169</v>
      </c>
      <c r="C2184" t="s">
        <v>2712</v>
      </c>
      <c r="D2184" t="s">
        <v>2713</v>
      </c>
      <c r="E2184" t="s">
        <v>2751</v>
      </c>
      <c r="F2184" t="s">
        <v>2715</v>
      </c>
      <c r="G2184" t="s">
        <v>237</v>
      </c>
      <c r="H2184" s="1">
        <v>45292</v>
      </c>
      <c r="I2184" s="4">
        <v>1</v>
      </c>
      <c r="J2184" s="4">
        <v>4378</v>
      </c>
    </row>
    <row r="2185" spans="1:10" hidden="1">
      <c r="A2185" t="s">
        <v>2791</v>
      </c>
      <c r="B2185" t="s">
        <v>169</v>
      </c>
      <c r="C2185" t="s">
        <v>2712</v>
      </c>
      <c r="D2185" t="s">
        <v>2713</v>
      </c>
      <c r="E2185" t="s">
        <v>2751</v>
      </c>
      <c r="F2185" t="s">
        <v>2715</v>
      </c>
      <c r="G2185" t="s">
        <v>233</v>
      </c>
      <c r="H2185" s="1">
        <v>45292</v>
      </c>
      <c r="I2185" s="4">
        <v>28</v>
      </c>
      <c r="J2185" s="4">
        <v>4378</v>
      </c>
    </row>
    <row r="2186" spans="1:10" hidden="1">
      <c r="A2186" t="s">
        <v>2791</v>
      </c>
      <c r="B2186" t="s">
        <v>169</v>
      </c>
      <c r="C2186" t="s">
        <v>2712</v>
      </c>
      <c r="D2186" t="s">
        <v>2713</v>
      </c>
      <c r="E2186" t="s">
        <v>2751</v>
      </c>
      <c r="F2186" t="s">
        <v>2715</v>
      </c>
      <c r="G2186" t="s">
        <v>211</v>
      </c>
      <c r="H2186" s="1">
        <v>45292</v>
      </c>
      <c r="I2186" s="4">
        <v>82</v>
      </c>
      <c r="J2186" s="4">
        <v>4378</v>
      </c>
    </row>
    <row r="2187" spans="1:10" hidden="1">
      <c r="A2187" t="s">
        <v>2791</v>
      </c>
      <c r="B2187" t="s">
        <v>169</v>
      </c>
      <c r="C2187" t="s">
        <v>129</v>
      </c>
      <c r="D2187" t="s">
        <v>2755</v>
      </c>
      <c r="E2187" t="s">
        <v>2768</v>
      </c>
      <c r="F2187" t="s">
        <v>2715</v>
      </c>
      <c r="G2187" t="s">
        <v>215</v>
      </c>
      <c r="H2187" s="1">
        <v>45292</v>
      </c>
      <c r="I2187" s="4">
        <v>19</v>
      </c>
      <c r="J2187" s="4">
        <v>4378</v>
      </c>
    </row>
    <row r="2188" spans="1:10" hidden="1">
      <c r="A2188" t="s">
        <v>2791</v>
      </c>
      <c r="B2188" t="s">
        <v>169</v>
      </c>
      <c r="C2188" t="s">
        <v>129</v>
      </c>
      <c r="D2188" t="s">
        <v>2755</v>
      </c>
      <c r="E2188" t="s">
        <v>2768</v>
      </c>
      <c r="F2188" t="s">
        <v>2715</v>
      </c>
      <c r="G2188" t="s">
        <v>221</v>
      </c>
      <c r="H2188" s="1">
        <v>45292</v>
      </c>
      <c r="I2188" s="4">
        <v>0</v>
      </c>
      <c r="J2188" s="4">
        <v>4378</v>
      </c>
    </row>
    <row r="2189" spans="1:10" hidden="1">
      <c r="A2189" t="s">
        <v>2791</v>
      </c>
      <c r="B2189" t="s">
        <v>169</v>
      </c>
      <c r="C2189" t="s">
        <v>129</v>
      </c>
      <c r="D2189" t="s">
        <v>2755</v>
      </c>
      <c r="E2189" t="s">
        <v>2768</v>
      </c>
      <c r="F2189" t="s">
        <v>2715</v>
      </c>
      <c r="G2189" t="s">
        <v>237</v>
      </c>
      <c r="H2189" s="1">
        <v>45292</v>
      </c>
      <c r="I2189" s="4">
        <v>4</v>
      </c>
      <c r="J2189" s="4">
        <v>4378</v>
      </c>
    </row>
    <row r="2190" spans="1:10" hidden="1">
      <c r="A2190" t="s">
        <v>2791</v>
      </c>
      <c r="B2190" t="s">
        <v>169</v>
      </c>
      <c r="C2190" t="s">
        <v>129</v>
      </c>
      <c r="D2190" t="s">
        <v>2755</v>
      </c>
      <c r="E2190" t="s">
        <v>2768</v>
      </c>
      <c r="F2190" t="s">
        <v>2715</v>
      </c>
      <c r="G2190" t="s">
        <v>233</v>
      </c>
      <c r="H2190" s="1">
        <v>45292</v>
      </c>
      <c r="I2190" s="4">
        <v>2</v>
      </c>
      <c r="J2190" s="4">
        <v>4378</v>
      </c>
    </row>
    <row r="2191" spans="1:10" hidden="1">
      <c r="A2191" t="s">
        <v>2791</v>
      </c>
      <c r="B2191" t="s">
        <v>169</v>
      </c>
      <c r="C2191" t="s">
        <v>129</v>
      </c>
      <c r="D2191" t="s">
        <v>2755</v>
      </c>
      <c r="E2191" t="s">
        <v>2768</v>
      </c>
      <c r="F2191" t="s">
        <v>2715</v>
      </c>
      <c r="G2191" t="s">
        <v>211</v>
      </c>
      <c r="H2191" s="1">
        <v>45292</v>
      </c>
      <c r="I2191" s="4">
        <v>131</v>
      </c>
      <c r="J2191" s="4">
        <v>4378</v>
      </c>
    </row>
    <row r="2192" spans="1:10" hidden="1">
      <c r="A2192" t="s">
        <v>2791</v>
      </c>
      <c r="B2192" t="s">
        <v>169</v>
      </c>
      <c r="C2192" t="s">
        <v>129</v>
      </c>
      <c r="D2192" t="s">
        <v>2755</v>
      </c>
      <c r="E2192" t="s">
        <v>2732</v>
      </c>
      <c r="F2192" t="s">
        <v>2715</v>
      </c>
      <c r="G2192" t="s">
        <v>215</v>
      </c>
      <c r="H2192" s="1">
        <v>45292</v>
      </c>
      <c r="I2192" s="4">
        <v>0</v>
      </c>
      <c r="J2192" s="4">
        <v>4378</v>
      </c>
    </row>
    <row r="2193" spans="1:10" hidden="1">
      <c r="A2193" t="s">
        <v>2791</v>
      </c>
      <c r="B2193" t="s">
        <v>169</v>
      </c>
      <c r="C2193" t="s">
        <v>129</v>
      </c>
      <c r="D2193" t="s">
        <v>2755</v>
      </c>
      <c r="E2193" t="s">
        <v>2732</v>
      </c>
      <c r="F2193" t="s">
        <v>2715</v>
      </c>
      <c r="G2193" t="s">
        <v>221</v>
      </c>
      <c r="H2193" s="1">
        <v>45292</v>
      </c>
      <c r="I2193" s="4">
        <v>33</v>
      </c>
      <c r="J2193" s="4">
        <v>4378</v>
      </c>
    </row>
    <row r="2194" spans="1:10" hidden="1">
      <c r="A2194" t="s">
        <v>2791</v>
      </c>
      <c r="B2194" t="s">
        <v>169</v>
      </c>
      <c r="C2194" t="s">
        <v>129</v>
      </c>
      <c r="D2194" t="s">
        <v>2755</v>
      </c>
      <c r="E2194" t="s">
        <v>2732</v>
      </c>
      <c r="F2194" t="s">
        <v>2715</v>
      </c>
      <c r="G2194" t="s">
        <v>237</v>
      </c>
      <c r="H2194" s="1">
        <v>45292</v>
      </c>
      <c r="I2194" s="4">
        <v>27</v>
      </c>
      <c r="J2194" s="4">
        <v>4378</v>
      </c>
    </row>
    <row r="2195" spans="1:10" hidden="1">
      <c r="A2195" t="s">
        <v>2791</v>
      </c>
      <c r="B2195" t="s">
        <v>169</v>
      </c>
      <c r="C2195" t="s">
        <v>129</v>
      </c>
      <c r="D2195" t="s">
        <v>2755</v>
      </c>
      <c r="E2195" t="s">
        <v>2732</v>
      </c>
      <c r="F2195" t="s">
        <v>2715</v>
      </c>
      <c r="G2195" t="s">
        <v>233</v>
      </c>
      <c r="H2195" s="1">
        <v>45292</v>
      </c>
      <c r="I2195" s="4">
        <v>8</v>
      </c>
      <c r="J2195" s="4">
        <v>4378</v>
      </c>
    </row>
    <row r="2196" spans="1:10" hidden="1">
      <c r="A2196" t="s">
        <v>2791</v>
      </c>
      <c r="B2196" t="s">
        <v>169</v>
      </c>
      <c r="C2196" t="s">
        <v>129</v>
      </c>
      <c r="D2196" t="s">
        <v>2755</v>
      </c>
      <c r="E2196" t="s">
        <v>2732</v>
      </c>
      <c r="F2196" t="s">
        <v>2715</v>
      </c>
      <c r="G2196" t="s">
        <v>211</v>
      </c>
      <c r="H2196" s="1">
        <v>45292</v>
      </c>
      <c r="I2196" s="4">
        <v>36</v>
      </c>
      <c r="J2196" s="4">
        <v>4378</v>
      </c>
    </row>
    <row r="2197" spans="1:10" hidden="1">
      <c r="A2197" t="s">
        <v>2791</v>
      </c>
      <c r="B2197" t="s">
        <v>169</v>
      </c>
      <c r="C2197" t="s">
        <v>129</v>
      </c>
      <c r="D2197" t="s">
        <v>2755</v>
      </c>
      <c r="E2197" t="s">
        <v>2718</v>
      </c>
      <c r="F2197" t="s">
        <v>2715</v>
      </c>
      <c r="G2197" t="s">
        <v>215</v>
      </c>
      <c r="H2197" s="1">
        <v>45292</v>
      </c>
      <c r="I2197" s="4">
        <v>0</v>
      </c>
      <c r="J2197" s="4">
        <v>4378</v>
      </c>
    </row>
    <row r="2198" spans="1:10" hidden="1">
      <c r="A2198" t="s">
        <v>2791</v>
      </c>
      <c r="B2198" t="s">
        <v>169</v>
      </c>
      <c r="C2198" t="s">
        <v>129</v>
      </c>
      <c r="D2198" t="s">
        <v>2755</v>
      </c>
      <c r="E2198" t="s">
        <v>2718</v>
      </c>
      <c r="F2198" t="s">
        <v>2715</v>
      </c>
      <c r="G2198" t="s">
        <v>221</v>
      </c>
      <c r="H2198" s="1">
        <v>45292</v>
      </c>
      <c r="I2198" s="4">
        <v>1</v>
      </c>
      <c r="J2198" s="4">
        <v>4378</v>
      </c>
    </row>
    <row r="2199" spans="1:10" hidden="1">
      <c r="A2199" t="s">
        <v>2791</v>
      </c>
      <c r="B2199" t="s">
        <v>169</v>
      </c>
      <c r="C2199" t="s">
        <v>129</v>
      </c>
      <c r="D2199" t="s">
        <v>2755</v>
      </c>
      <c r="E2199" t="s">
        <v>2718</v>
      </c>
      <c r="F2199" t="s">
        <v>2715</v>
      </c>
      <c r="G2199" t="s">
        <v>237</v>
      </c>
      <c r="H2199" s="1">
        <v>45292</v>
      </c>
      <c r="I2199" s="4">
        <v>10</v>
      </c>
      <c r="J2199" s="4">
        <v>4378</v>
      </c>
    </row>
    <row r="2200" spans="1:10" hidden="1">
      <c r="A2200" t="s">
        <v>2791</v>
      </c>
      <c r="B2200" t="s">
        <v>169</v>
      </c>
      <c r="C2200" t="s">
        <v>129</v>
      </c>
      <c r="D2200" t="s">
        <v>2755</v>
      </c>
      <c r="E2200" t="s">
        <v>2718</v>
      </c>
      <c r="F2200" t="s">
        <v>2715</v>
      </c>
      <c r="G2200" t="s">
        <v>233</v>
      </c>
      <c r="H2200" s="1">
        <v>45292</v>
      </c>
      <c r="I2200" s="4">
        <v>27</v>
      </c>
      <c r="J2200" s="4">
        <v>4378</v>
      </c>
    </row>
    <row r="2201" spans="1:10" hidden="1">
      <c r="A2201" t="s">
        <v>2791</v>
      </c>
      <c r="B2201" t="s">
        <v>169</v>
      </c>
      <c r="C2201" t="s">
        <v>129</v>
      </c>
      <c r="D2201" t="s">
        <v>2755</v>
      </c>
      <c r="E2201" t="s">
        <v>2718</v>
      </c>
      <c r="F2201" t="s">
        <v>2715</v>
      </c>
      <c r="G2201" t="s">
        <v>211</v>
      </c>
      <c r="H2201" s="1">
        <v>45292</v>
      </c>
      <c r="I2201" s="4">
        <v>21</v>
      </c>
      <c r="J2201" s="4">
        <v>4378</v>
      </c>
    </row>
    <row r="2202" spans="1:10" hidden="1">
      <c r="A2202" t="s">
        <v>2791</v>
      </c>
      <c r="B2202" t="s">
        <v>169</v>
      </c>
      <c r="C2202" t="s">
        <v>129</v>
      </c>
      <c r="D2202" t="s">
        <v>2755</v>
      </c>
      <c r="E2202" t="s">
        <v>2723</v>
      </c>
      <c r="F2202" t="s">
        <v>2715</v>
      </c>
      <c r="G2202" t="s">
        <v>215</v>
      </c>
      <c r="H2202" s="1">
        <v>45292</v>
      </c>
      <c r="I2202" s="4">
        <v>0</v>
      </c>
      <c r="J2202" s="4">
        <v>4378</v>
      </c>
    </row>
    <row r="2203" spans="1:10" hidden="1">
      <c r="A2203" t="s">
        <v>2791</v>
      </c>
      <c r="B2203" t="s">
        <v>169</v>
      </c>
      <c r="C2203" t="s">
        <v>129</v>
      </c>
      <c r="D2203" t="s">
        <v>2755</v>
      </c>
      <c r="E2203" t="s">
        <v>2723</v>
      </c>
      <c r="F2203" t="s">
        <v>2715</v>
      </c>
      <c r="G2203" t="s">
        <v>221</v>
      </c>
      <c r="H2203" s="1">
        <v>45292</v>
      </c>
      <c r="I2203" s="4">
        <v>6</v>
      </c>
      <c r="J2203" s="4">
        <v>4378</v>
      </c>
    </row>
    <row r="2204" spans="1:10" hidden="1">
      <c r="A2204" t="s">
        <v>2791</v>
      </c>
      <c r="B2204" t="s">
        <v>169</v>
      </c>
      <c r="C2204" t="s">
        <v>129</v>
      </c>
      <c r="D2204" t="s">
        <v>2755</v>
      </c>
      <c r="E2204" t="s">
        <v>2723</v>
      </c>
      <c r="F2204" t="s">
        <v>2715</v>
      </c>
      <c r="G2204" t="s">
        <v>237</v>
      </c>
      <c r="H2204" s="1">
        <v>45292</v>
      </c>
      <c r="I2204" s="4">
        <v>5</v>
      </c>
      <c r="J2204" s="4">
        <v>4378</v>
      </c>
    </row>
    <row r="2205" spans="1:10" hidden="1">
      <c r="A2205" t="s">
        <v>2791</v>
      </c>
      <c r="B2205" t="s">
        <v>169</v>
      </c>
      <c r="C2205" t="s">
        <v>129</v>
      </c>
      <c r="D2205" t="s">
        <v>2755</v>
      </c>
      <c r="E2205" t="s">
        <v>2723</v>
      </c>
      <c r="F2205" t="s">
        <v>2715</v>
      </c>
      <c r="G2205" t="s">
        <v>233</v>
      </c>
      <c r="H2205" s="1">
        <v>45292</v>
      </c>
      <c r="I2205" s="4">
        <v>11</v>
      </c>
      <c r="J2205" s="4">
        <v>4378</v>
      </c>
    </row>
    <row r="2206" spans="1:10" hidden="1">
      <c r="A2206" t="s">
        <v>2791</v>
      </c>
      <c r="B2206" t="s">
        <v>169</v>
      </c>
      <c r="C2206" t="s">
        <v>129</v>
      </c>
      <c r="D2206" t="s">
        <v>2755</v>
      </c>
      <c r="E2206" t="s">
        <v>2723</v>
      </c>
      <c r="F2206" t="s">
        <v>2715</v>
      </c>
      <c r="G2206" t="s">
        <v>211</v>
      </c>
      <c r="H2206" s="1">
        <v>45292</v>
      </c>
      <c r="I2206" s="4">
        <v>0</v>
      </c>
      <c r="J2206" s="4">
        <v>4378</v>
      </c>
    </row>
    <row r="2207" spans="1:10" hidden="1">
      <c r="A2207" t="s">
        <v>2791</v>
      </c>
      <c r="B2207" t="s">
        <v>169</v>
      </c>
      <c r="C2207" t="s">
        <v>129</v>
      </c>
      <c r="D2207" t="s">
        <v>2755</v>
      </c>
      <c r="E2207" t="s">
        <v>2724</v>
      </c>
      <c r="F2207" t="s">
        <v>2715</v>
      </c>
      <c r="G2207" t="s">
        <v>215</v>
      </c>
      <c r="H2207" s="1">
        <v>45292</v>
      </c>
      <c r="I2207" s="4">
        <v>0</v>
      </c>
      <c r="J2207" s="4">
        <v>4378</v>
      </c>
    </row>
    <row r="2208" spans="1:10" hidden="1">
      <c r="A2208" t="s">
        <v>2791</v>
      </c>
      <c r="B2208" t="s">
        <v>169</v>
      </c>
      <c r="C2208" t="s">
        <v>129</v>
      </c>
      <c r="D2208" t="s">
        <v>2755</v>
      </c>
      <c r="E2208" t="s">
        <v>2724</v>
      </c>
      <c r="F2208" t="s">
        <v>2715</v>
      </c>
      <c r="G2208" t="s">
        <v>221</v>
      </c>
      <c r="H2208" s="1">
        <v>45292</v>
      </c>
      <c r="I2208" s="4">
        <v>3</v>
      </c>
      <c r="J2208" s="4">
        <v>4378</v>
      </c>
    </row>
    <row r="2209" spans="1:10" hidden="1">
      <c r="A2209" t="s">
        <v>2791</v>
      </c>
      <c r="B2209" t="s">
        <v>169</v>
      </c>
      <c r="C2209" t="s">
        <v>129</v>
      </c>
      <c r="D2209" t="s">
        <v>2755</v>
      </c>
      <c r="E2209" t="s">
        <v>2724</v>
      </c>
      <c r="F2209" t="s">
        <v>2715</v>
      </c>
      <c r="G2209" t="s">
        <v>237</v>
      </c>
      <c r="H2209" s="1">
        <v>45292</v>
      </c>
      <c r="I2209" s="4">
        <v>5</v>
      </c>
      <c r="J2209" s="4">
        <v>4378</v>
      </c>
    </row>
    <row r="2210" spans="1:10" hidden="1">
      <c r="A2210" t="s">
        <v>2791</v>
      </c>
      <c r="B2210" t="s">
        <v>169</v>
      </c>
      <c r="C2210" t="s">
        <v>129</v>
      </c>
      <c r="D2210" t="s">
        <v>2755</v>
      </c>
      <c r="E2210" t="s">
        <v>2724</v>
      </c>
      <c r="F2210" t="s">
        <v>2715</v>
      </c>
      <c r="G2210" t="s">
        <v>233</v>
      </c>
      <c r="H2210" s="1">
        <v>45292</v>
      </c>
      <c r="I2210" s="4">
        <v>0</v>
      </c>
      <c r="J2210" s="4">
        <v>4378</v>
      </c>
    </row>
    <row r="2211" spans="1:10" hidden="1">
      <c r="A2211" t="s">
        <v>2791</v>
      </c>
      <c r="B2211" t="s">
        <v>169</v>
      </c>
      <c r="C2211" t="s">
        <v>129</v>
      </c>
      <c r="D2211" t="s">
        <v>2755</v>
      </c>
      <c r="E2211" t="s">
        <v>2724</v>
      </c>
      <c r="F2211" t="s">
        <v>2715</v>
      </c>
      <c r="G2211" t="s">
        <v>211</v>
      </c>
      <c r="H2211" s="1">
        <v>45292</v>
      </c>
      <c r="I2211" s="4">
        <v>9</v>
      </c>
      <c r="J2211" s="4">
        <v>4378</v>
      </c>
    </row>
    <row r="2212" spans="1:10" hidden="1">
      <c r="A2212" t="s">
        <v>2791</v>
      </c>
      <c r="B2212" t="s">
        <v>169</v>
      </c>
      <c r="C2212" t="s">
        <v>133</v>
      </c>
      <c r="D2212" t="s">
        <v>2710</v>
      </c>
      <c r="E2212" t="s">
        <v>2768</v>
      </c>
      <c r="F2212" t="s">
        <v>2711</v>
      </c>
      <c r="G2212" t="s">
        <v>215</v>
      </c>
      <c r="H2212" s="1">
        <v>45292</v>
      </c>
      <c r="I2212" s="4">
        <v>0</v>
      </c>
      <c r="J2212" s="4">
        <v>4378</v>
      </c>
    </row>
    <row r="2213" spans="1:10" hidden="1">
      <c r="A2213" t="s">
        <v>2791</v>
      </c>
      <c r="B2213" t="s">
        <v>169</v>
      </c>
      <c r="C2213" t="s">
        <v>133</v>
      </c>
      <c r="D2213" t="s">
        <v>2710</v>
      </c>
      <c r="E2213" t="s">
        <v>2768</v>
      </c>
      <c r="F2213" t="s">
        <v>2711</v>
      </c>
      <c r="G2213" t="s">
        <v>221</v>
      </c>
      <c r="H2213" s="1">
        <v>45292</v>
      </c>
      <c r="I2213" s="4">
        <v>0</v>
      </c>
      <c r="J2213" s="4">
        <v>4378</v>
      </c>
    </row>
    <row r="2214" spans="1:10" hidden="1">
      <c r="A2214" t="s">
        <v>2791</v>
      </c>
      <c r="B2214" t="s">
        <v>169</v>
      </c>
      <c r="C2214" t="s">
        <v>133</v>
      </c>
      <c r="D2214" t="s">
        <v>2710</v>
      </c>
      <c r="E2214" t="s">
        <v>2768</v>
      </c>
      <c r="F2214" t="s">
        <v>2711</v>
      </c>
      <c r="G2214" t="s">
        <v>237</v>
      </c>
      <c r="H2214" s="1">
        <v>45292</v>
      </c>
      <c r="I2214" s="4">
        <v>1</v>
      </c>
      <c r="J2214" s="4">
        <v>4378</v>
      </c>
    </row>
    <row r="2215" spans="1:10" hidden="1">
      <c r="A2215" t="s">
        <v>2791</v>
      </c>
      <c r="B2215" t="s">
        <v>169</v>
      </c>
      <c r="C2215" t="s">
        <v>133</v>
      </c>
      <c r="D2215" t="s">
        <v>2710</v>
      </c>
      <c r="E2215" t="s">
        <v>2768</v>
      </c>
      <c r="F2215" t="s">
        <v>2711</v>
      </c>
      <c r="G2215" t="s">
        <v>233</v>
      </c>
      <c r="H2215" s="1">
        <v>45292</v>
      </c>
      <c r="I2215" s="4">
        <v>4</v>
      </c>
      <c r="J2215" s="4">
        <v>4378</v>
      </c>
    </row>
    <row r="2216" spans="1:10" hidden="1">
      <c r="A2216" t="s">
        <v>2791</v>
      </c>
      <c r="B2216" t="s">
        <v>169</v>
      </c>
      <c r="C2216" t="s">
        <v>133</v>
      </c>
      <c r="D2216" t="s">
        <v>2710</v>
      </c>
      <c r="E2216" t="s">
        <v>2768</v>
      </c>
      <c r="F2216" t="s">
        <v>2711</v>
      </c>
      <c r="G2216" t="s">
        <v>211</v>
      </c>
      <c r="H2216" s="1">
        <v>45292</v>
      </c>
      <c r="I2216" s="4">
        <v>295</v>
      </c>
      <c r="J2216" s="4">
        <v>4378</v>
      </c>
    </row>
    <row r="2217" spans="1:10" hidden="1">
      <c r="A2217" t="s">
        <v>2791</v>
      </c>
      <c r="B2217" t="s">
        <v>169</v>
      </c>
      <c r="C2217" t="s">
        <v>133</v>
      </c>
      <c r="D2217" t="s">
        <v>2710</v>
      </c>
      <c r="E2217" t="s">
        <v>2732</v>
      </c>
      <c r="F2217" t="s">
        <v>2711</v>
      </c>
      <c r="G2217" t="s">
        <v>215</v>
      </c>
      <c r="H2217" s="1">
        <v>45292</v>
      </c>
      <c r="I2217" s="4">
        <v>0</v>
      </c>
      <c r="J2217" s="4">
        <v>4378</v>
      </c>
    </row>
    <row r="2218" spans="1:10" hidden="1">
      <c r="A2218" t="s">
        <v>2791</v>
      </c>
      <c r="B2218" t="s">
        <v>169</v>
      </c>
      <c r="C2218" t="s">
        <v>133</v>
      </c>
      <c r="D2218" t="s">
        <v>2710</v>
      </c>
      <c r="E2218" t="s">
        <v>2732</v>
      </c>
      <c r="F2218" t="s">
        <v>2711</v>
      </c>
      <c r="G2218" t="s">
        <v>221</v>
      </c>
      <c r="H2218" s="1">
        <v>45292</v>
      </c>
      <c r="I2218" s="4">
        <v>2</v>
      </c>
      <c r="J2218" s="4">
        <v>4378</v>
      </c>
    </row>
    <row r="2219" spans="1:10" hidden="1">
      <c r="A2219" t="s">
        <v>2791</v>
      </c>
      <c r="B2219" t="s">
        <v>169</v>
      </c>
      <c r="C2219" t="s">
        <v>133</v>
      </c>
      <c r="D2219" t="s">
        <v>2710</v>
      </c>
      <c r="E2219" t="s">
        <v>2732</v>
      </c>
      <c r="F2219" t="s">
        <v>2711</v>
      </c>
      <c r="G2219" t="s">
        <v>237</v>
      </c>
      <c r="H2219" s="1">
        <v>45292</v>
      </c>
      <c r="I2219" s="4">
        <v>0</v>
      </c>
      <c r="J2219" s="4">
        <v>4378</v>
      </c>
    </row>
    <row r="2220" spans="1:10" hidden="1">
      <c r="A2220" t="s">
        <v>2791</v>
      </c>
      <c r="B2220" t="s">
        <v>169</v>
      </c>
      <c r="C2220" t="s">
        <v>133</v>
      </c>
      <c r="D2220" t="s">
        <v>2710</v>
      </c>
      <c r="E2220" t="s">
        <v>2732</v>
      </c>
      <c r="F2220" t="s">
        <v>2711</v>
      </c>
      <c r="G2220" t="s">
        <v>233</v>
      </c>
      <c r="H2220" s="1">
        <v>45292</v>
      </c>
      <c r="I2220" s="4">
        <v>0</v>
      </c>
      <c r="J2220" s="4">
        <v>4378</v>
      </c>
    </row>
    <row r="2221" spans="1:10" hidden="1">
      <c r="A2221" t="s">
        <v>2791</v>
      </c>
      <c r="B2221" t="s">
        <v>169</v>
      </c>
      <c r="C2221" t="s">
        <v>133</v>
      </c>
      <c r="D2221" t="s">
        <v>2710</v>
      </c>
      <c r="E2221" t="s">
        <v>2732</v>
      </c>
      <c r="F2221" t="s">
        <v>2711</v>
      </c>
      <c r="G2221" t="s">
        <v>211</v>
      </c>
      <c r="H2221" s="1">
        <v>45292</v>
      </c>
      <c r="I2221" s="4">
        <v>0</v>
      </c>
      <c r="J2221" s="4">
        <v>4378</v>
      </c>
    </row>
    <row r="2222" spans="1:10" hidden="1">
      <c r="A2222" t="s">
        <v>2791</v>
      </c>
      <c r="B2222" t="s">
        <v>169</v>
      </c>
      <c r="C2222" t="s">
        <v>133</v>
      </c>
      <c r="D2222" t="s">
        <v>2710</v>
      </c>
      <c r="E2222" t="s">
        <v>2764</v>
      </c>
      <c r="F2222" t="s">
        <v>2711</v>
      </c>
      <c r="G2222" t="s">
        <v>215</v>
      </c>
      <c r="H2222" s="1">
        <v>45292</v>
      </c>
      <c r="I2222" s="4">
        <v>0</v>
      </c>
      <c r="J2222" s="4">
        <v>4378</v>
      </c>
    </row>
    <row r="2223" spans="1:10" hidden="1">
      <c r="A2223" t="s">
        <v>2791</v>
      </c>
      <c r="B2223" t="s">
        <v>169</v>
      </c>
      <c r="C2223" t="s">
        <v>133</v>
      </c>
      <c r="D2223" t="s">
        <v>2710</v>
      </c>
      <c r="E2223" t="s">
        <v>2764</v>
      </c>
      <c r="F2223" t="s">
        <v>2711</v>
      </c>
      <c r="G2223" t="s">
        <v>221</v>
      </c>
      <c r="H2223" s="1">
        <v>45292</v>
      </c>
      <c r="I2223" s="4">
        <v>0</v>
      </c>
      <c r="J2223" s="4">
        <v>4378</v>
      </c>
    </row>
    <row r="2224" spans="1:10" hidden="1">
      <c r="A2224" t="s">
        <v>2791</v>
      </c>
      <c r="B2224" t="s">
        <v>169</v>
      </c>
      <c r="C2224" t="s">
        <v>133</v>
      </c>
      <c r="D2224" t="s">
        <v>2710</v>
      </c>
      <c r="E2224" t="s">
        <v>2764</v>
      </c>
      <c r="F2224" t="s">
        <v>2711</v>
      </c>
      <c r="G2224" t="s">
        <v>237</v>
      </c>
      <c r="H2224" s="1">
        <v>45292</v>
      </c>
      <c r="I2224" s="4">
        <v>3</v>
      </c>
      <c r="J2224" s="4">
        <v>4378</v>
      </c>
    </row>
    <row r="2225" spans="1:10" hidden="1">
      <c r="A2225" t="s">
        <v>2791</v>
      </c>
      <c r="B2225" t="s">
        <v>169</v>
      </c>
      <c r="C2225" t="s">
        <v>133</v>
      </c>
      <c r="D2225" t="s">
        <v>2710</v>
      </c>
      <c r="E2225" t="s">
        <v>2764</v>
      </c>
      <c r="F2225" t="s">
        <v>2711</v>
      </c>
      <c r="G2225" t="s">
        <v>233</v>
      </c>
      <c r="H2225" s="1">
        <v>45292</v>
      </c>
      <c r="I2225" s="4">
        <v>14</v>
      </c>
      <c r="J2225" s="4">
        <v>4378</v>
      </c>
    </row>
    <row r="2226" spans="1:10" hidden="1">
      <c r="A2226" t="s">
        <v>2791</v>
      </c>
      <c r="B2226" t="s">
        <v>169</v>
      </c>
      <c r="C2226" t="s">
        <v>133</v>
      </c>
      <c r="D2226" t="s">
        <v>2710</v>
      </c>
      <c r="E2226" t="s">
        <v>2764</v>
      </c>
      <c r="F2226" t="s">
        <v>2711</v>
      </c>
      <c r="G2226" t="s">
        <v>211</v>
      </c>
      <c r="H2226" s="1">
        <v>45292</v>
      </c>
      <c r="I2226" s="4">
        <v>3</v>
      </c>
      <c r="J2226" s="4">
        <v>4378</v>
      </c>
    </row>
    <row r="2227" spans="1:10" hidden="1">
      <c r="A2227" t="s">
        <v>2791</v>
      </c>
      <c r="B2227" t="s">
        <v>169</v>
      </c>
      <c r="C2227" t="s">
        <v>133</v>
      </c>
      <c r="D2227" t="s">
        <v>2710</v>
      </c>
      <c r="E2227" t="s">
        <v>2724</v>
      </c>
      <c r="F2227" t="s">
        <v>2711</v>
      </c>
      <c r="G2227" t="s">
        <v>215</v>
      </c>
      <c r="H2227" s="1">
        <v>45292</v>
      </c>
      <c r="I2227" s="4">
        <v>0</v>
      </c>
      <c r="J2227" s="4">
        <v>4378</v>
      </c>
    </row>
    <row r="2228" spans="1:10" hidden="1">
      <c r="A2228" t="s">
        <v>2791</v>
      </c>
      <c r="B2228" t="s">
        <v>169</v>
      </c>
      <c r="C2228" t="s">
        <v>133</v>
      </c>
      <c r="D2228" t="s">
        <v>2710</v>
      </c>
      <c r="E2228" t="s">
        <v>2724</v>
      </c>
      <c r="F2228" t="s">
        <v>2711</v>
      </c>
      <c r="G2228" t="s">
        <v>221</v>
      </c>
      <c r="H2228" s="1">
        <v>45292</v>
      </c>
      <c r="I2228" s="4">
        <v>4</v>
      </c>
      <c r="J2228" s="4">
        <v>4378</v>
      </c>
    </row>
    <row r="2229" spans="1:10" hidden="1">
      <c r="A2229" t="s">
        <v>2791</v>
      </c>
      <c r="B2229" t="s">
        <v>169</v>
      </c>
      <c r="C2229" t="s">
        <v>133</v>
      </c>
      <c r="D2229" t="s">
        <v>2710</v>
      </c>
      <c r="E2229" t="s">
        <v>2724</v>
      </c>
      <c r="F2229" t="s">
        <v>2711</v>
      </c>
      <c r="G2229" t="s">
        <v>237</v>
      </c>
      <c r="H2229" s="1">
        <v>45292</v>
      </c>
      <c r="I2229" s="4">
        <v>46</v>
      </c>
      <c r="J2229" s="4">
        <v>4378</v>
      </c>
    </row>
    <row r="2230" spans="1:10" hidden="1">
      <c r="A2230" t="s">
        <v>2791</v>
      </c>
      <c r="B2230" t="s">
        <v>169</v>
      </c>
      <c r="C2230" t="s">
        <v>133</v>
      </c>
      <c r="D2230" t="s">
        <v>2710</v>
      </c>
      <c r="E2230" t="s">
        <v>2724</v>
      </c>
      <c r="F2230" t="s">
        <v>2711</v>
      </c>
      <c r="G2230" t="s">
        <v>233</v>
      </c>
      <c r="H2230" s="1">
        <v>45292</v>
      </c>
      <c r="I2230" s="4">
        <v>3</v>
      </c>
      <c r="J2230" s="4">
        <v>4378</v>
      </c>
    </row>
    <row r="2231" spans="1:10" hidden="1">
      <c r="A2231" t="s">
        <v>2791</v>
      </c>
      <c r="B2231" t="s">
        <v>169</v>
      </c>
      <c r="C2231" t="s">
        <v>133</v>
      </c>
      <c r="D2231" t="s">
        <v>2710</v>
      </c>
      <c r="E2231" t="s">
        <v>2724</v>
      </c>
      <c r="F2231" t="s">
        <v>2711</v>
      </c>
      <c r="G2231" t="s">
        <v>211</v>
      </c>
      <c r="H2231" s="1">
        <v>45292</v>
      </c>
      <c r="I2231" s="4">
        <v>13</v>
      </c>
      <c r="J2231" s="4">
        <v>4378</v>
      </c>
    </row>
    <row r="2232" spans="1:10" hidden="1">
      <c r="A2232" t="s">
        <v>2791</v>
      </c>
      <c r="B2232" t="s">
        <v>169</v>
      </c>
      <c r="C2232" t="s">
        <v>2758</v>
      </c>
      <c r="D2232" t="s">
        <v>2759</v>
      </c>
      <c r="E2232" t="s">
        <v>2768</v>
      </c>
      <c r="F2232" t="s">
        <v>2728</v>
      </c>
      <c r="G2232" t="s">
        <v>215</v>
      </c>
      <c r="H2232" s="1">
        <v>45292</v>
      </c>
      <c r="I2232" s="4">
        <v>0</v>
      </c>
      <c r="J2232" s="4">
        <v>4378</v>
      </c>
    </row>
    <row r="2233" spans="1:10" hidden="1">
      <c r="A2233" t="s">
        <v>2791</v>
      </c>
      <c r="B2233" t="s">
        <v>169</v>
      </c>
      <c r="C2233" t="s">
        <v>2758</v>
      </c>
      <c r="D2233" t="s">
        <v>2759</v>
      </c>
      <c r="E2233" t="s">
        <v>2768</v>
      </c>
      <c r="F2233" t="s">
        <v>2728</v>
      </c>
      <c r="G2233" t="s">
        <v>221</v>
      </c>
      <c r="H2233" s="1">
        <v>45292</v>
      </c>
      <c r="I2233" s="4">
        <v>0</v>
      </c>
      <c r="J2233" s="4">
        <v>4378</v>
      </c>
    </row>
    <row r="2234" spans="1:10" hidden="1">
      <c r="A2234" t="s">
        <v>2791</v>
      </c>
      <c r="B2234" t="s">
        <v>169</v>
      </c>
      <c r="C2234" t="s">
        <v>2758</v>
      </c>
      <c r="D2234" t="s">
        <v>2759</v>
      </c>
      <c r="E2234" t="s">
        <v>2768</v>
      </c>
      <c r="F2234" t="s">
        <v>2728</v>
      </c>
      <c r="G2234" t="s">
        <v>237</v>
      </c>
      <c r="H2234" s="1">
        <v>45292</v>
      </c>
      <c r="I2234" s="4">
        <v>0</v>
      </c>
      <c r="J2234" s="4">
        <v>4378</v>
      </c>
    </row>
    <row r="2235" spans="1:10" hidden="1">
      <c r="A2235" t="s">
        <v>2791</v>
      </c>
      <c r="B2235" t="s">
        <v>169</v>
      </c>
      <c r="C2235" t="s">
        <v>2758</v>
      </c>
      <c r="D2235" t="s">
        <v>2759</v>
      </c>
      <c r="E2235" t="s">
        <v>2768</v>
      </c>
      <c r="F2235" t="s">
        <v>2728</v>
      </c>
      <c r="G2235" t="s">
        <v>233</v>
      </c>
      <c r="H2235" s="1">
        <v>45292</v>
      </c>
      <c r="I2235" s="4">
        <v>0</v>
      </c>
      <c r="J2235" s="4">
        <v>4378</v>
      </c>
    </row>
    <row r="2236" spans="1:10" hidden="1">
      <c r="A2236" t="s">
        <v>2791</v>
      </c>
      <c r="B2236" t="s">
        <v>169</v>
      </c>
      <c r="C2236" t="s">
        <v>2758</v>
      </c>
      <c r="D2236" t="s">
        <v>2759</v>
      </c>
      <c r="E2236" t="s">
        <v>2768</v>
      </c>
      <c r="F2236" t="s">
        <v>2728</v>
      </c>
      <c r="G2236" t="s">
        <v>211</v>
      </c>
      <c r="H2236" s="1">
        <v>45292</v>
      </c>
      <c r="I2236" s="4">
        <v>159</v>
      </c>
      <c r="J2236" s="4">
        <v>4378</v>
      </c>
    </row>
    <row r="2237" spans="1:10" hidden="1">
      <c r="A2237" t="s">
        <v>2791</v>
      </c>
      <c r="B2237" t="s">
        <v>169</v>
      </c>
      <c r="C2237" t="s">
        <v>2758</v>
      </c>
      <c r="D2237" t="s">
        <v>2759</v>
      </c>
      <c r="E2237" t="s">
        <v>2732</v>
      </c>
      <c r="F2237" t="s">
        <v>2728</v>
      </c>
      <c r="G2237" t="s">
        <v>215</v>
      </c>
      <c r="H2237" s="1">
        <v>45292</v>
      </c>
      <c r="I2237" s="4">
        <v>4</v>
      </c>
      <c r="J2237" s="4">
        <v>4378</v>
      </c>
    </row>
    <row r="2238" spans="1:10" hidden="1">
      <c r="A2238" t="s">
        <v>2791</v>
      </c>
      <c r="B2238" t="s">
        <v>169</v>
      </c>
      <c r="C2238" t="s">
        <v>2758</v>
      </c>
      <c r="D2238" t="s">
        <v>2759</v>
      </c>
      <c r="E2238" t="s">
        <v>2732</v>
      </c>
      <c r="F2238" t="s">
        <v>2728</v>
      </c>
      <c r="G2238" t="s">
        <v>221</v>
      </c>
      <c r="H2238" s="1">
        <v>45292</v>
      </c>
      <c r="I2238" s="4">
        <v>6</v>
      </c>
      <c r="J2238" s="4">
        <v>4378</v>
      </c>
    </row>
    <row r="2239" spans="1:10" hidden="1">
      <c r="A2239" t="s">
        <v>2791</v>
      </c>
      <c r="B2239" t="s">
        <v>169</v>
      </c>
      <c r="C2239" t="s">
        <v>2758</v>
      </c>
      <c r="D2239" t="s">
        <v>2759</v>
      </c>
      <c r="E2239" t="s">
        <v>2732</v>
      </c>
      <c r="F2239" t="s">
        <v>2728</v>
      </c>
      <c r="G2239" t="s">
        <v>237</v>
      </c>
      <c r="H2239" s="1">
        <v>45292</v>
      </c>
      <c r="I2239" s="4">
        <v>12</v>
      </c>
      <c r="J2239" s="4">
        <v>4378</v>
      </c>
    </row>
    <row r="2240" spans="1:10" hidden="1">
      <c r="A2240" t="s">
        <v>2791</v>
      </c>
      <c r="B2240" t="s">
        <v>169</v>
      </c>
      <c r="C2240" t="s">
        <v>2758</v>
      </c>
      <c r="D2240" t="s">
        <v>2759</v>
      </c>
      <c r="E2240" t="s">
        <v>2732</v>
      </c>
      <c r="F2240" t="s">
        <v>2728</v>
      </c>
      <c r="G2240" t="s">
        <v>233</v>
      </c>
      <c r="H2240" s="1">
        <v>45292</v>
      </c>
      <c r="I2240" s="4">
        <v>2</v>
      </c>
      <c r="J2240" s="4">
        <v>4378</v>
      </c>
    </row>
    <row r="2241" spans="1:10" hidden="1">
      <c r="A2241" t="s">
        <v>2791</v>
      </c>
      <c r="B2241" t="s">
        <v>169</v>
      </c>
      <c r="C2241" t="s">
        <v>2758</v>
      </c>
      <c r="D2241" t="s">
        <v>2759</v>
      </c>
      <c r="E2241" t="s">
        <v>2732</v>
      </c>
      <c r="F2241" t="s">
        <v>2728</v>
      </c>
      <c r="G2241" t="s">
        <v>211</v>
      </c>
      <c r="H2241" s="1">
        <v>45292</v>
      </c>
      <c r="I2241" s="4">
        <v>22</v>
      </c>
      <c r="J2241" s="4">
        <v>4378</v>
      </c>
    </row>
    <row r="2242" spans="1:10" hidden="1">
      <c r="A2242" t="s">
        <v>2791</v>
      </c>
      <c r="B2242" t="s">
        <v>169</v>
      </c>
      <c r="C2242" t="s">
        <v>2758</v>
      </c>
      <c r="D2242" t="s">
        <v>2759</v>
      </c>
      <c r="E2242" t="s">
        <v>2722</v>
      </c>
      <c r="F2242" t="s">
        <v>2728</v>
      </c>
      <c r="G2242" t="s">
        <v>215</v>
      </c>
      <c r="H2242" s="1">
        <v>45292</v>
      </c>
      <c r="I2242" s="4">
        <v>0</v>
      </c>
      <c r="J2242" s="4">
        <v>4378</v>
      </c>
    </row>
    <row r="2243" spans="1:10" hidden="1">
      <c r="A2243" t="s">
        <v>2791</v>
      </c>
      <c r="B2243" t="s">
        <v>169</v>
      </c>
      <c r="C2243" t="s">
        <v>2758</v>
      </c>
      <c r="D2243" t="s">
        <v>2759</v>
      </c>
      <c r="E2243" t="s">
        <v>2722</v>
      </c>
      <c r="F2243" t="s">
        <v>2728</v>
      </c>
      <c r="G2243" t="s">
        <v>221</v>
      </c>
      <c r="H2243" s="1">
        <v>45292</v>
      </c>
      <c r="I2243" s="4">
        <v>0</v>
      </c>
      <c r="J2243" s="4">
        <v>4378</v>
      </c>
    </row>
    <row r="2244" spans="1:10" hidden="1">
      <c r="A2244" t="s">
        <v>2791</v>
      </c>
      <c r="B2244" t="s">
        <v>169</v>
      </c>
      <c r="C2244" t="s">
        <v>2758</v>
      </c>
      <c r="D2244" t="s">
        <v>2759</v>
      </c>
      <c r="E2244" t="s">
        <v>2722</v>
      </c>
      <c r="F2244" t="s">
        <v>2728</v>
      </c>
      <c r="G2244" t="s">
        <v>237</v>
      </c>
      <c r="H2244" s="1">
        <v>45292</v>
      </c>
      <c r="I2244" s="4">
        <v>109</v>
      </c>
      <c r="J2244" s="4">
        <v>4378</v>
      </c>
    </row>
    <row r="2245" spans="1:10" hidden="1">
      <c r="A2245" t="s">
        <v>2791</v>
      </c>
      <c r="B2245" t="s">
        <v>169</v>
      </c>
      <c r="C2245" t="s">
        <v>2758</v>
      </c>
      <c r="D2245" t="s">
        <v>2759</v>
      </c>
      <c r="E2245" t="s">
        <v>2722</v>
      </c>
      <c r="F2245" t="s">
        <v>2728</v>
      </c>
      <c r="G2245" t="s">
        <v>233</v>
      </c>
      <c r="H2245" s="1">
        <v>45292</v>
      </c>
      <c r="I2245" s="4">
        <v>0</v>
      </c>
      <c r="J2245" s="4">
        <v>4378</v>
      </c>
    </row>
    <row r="2246" spans="1:10" hidden="1">
      <c r="A2246" t="s">
        <v>2791</v>
      </c>
      <c r="B2246" t="s">
        <v>169</v>
      </c>
      <c r="C2246" t="s">
        <v>2758</v>
      </c>
      <c r="D2246" t="s">
        <v>2759</v>
      </c>
      <c r="E2246" t="s">
        <v>2722</v>
      </c>
      <c r="F2246" t="s">
        <v>2728</v>
      </c>
      <c r="G2246" t="s">
        <v>211</v>
      </c>
      <c r="H2246" s="1">
        <v>45292</v>
      </c>
      <c r="I2246" s="4">
        <v>0</v>
      </c>
      <c r="J2246" s="4">
        <v>4378</v>
      </c>
    </row>
    <row r="2247" spans="1:10" hidden="1">
      <c r="A2247" t="s">
        <v>2791</v>
      </c>
      <c r="B2247" t="s">
        <v>169</v>
      </c>
      <c r="C2247" t="s">
        <v>2758</v>
      </c>
      <c r="D2247" t="s">
        <v>2759</v>
      </c>
      <c r="E2247" t="s">
        <v>2724</v>
      </c>
      <c r="F2247" t="s">
        <v>2728</v>
      </c>
      <c r="G2247" t="s">
        <v>215</v>
      </c>
      <c r="H2247" s="1">
        <v>45292</v>
      </c>
      <c r="I2247" s="4">
        <v>0</v>
      </c>
      <c r="J2247" s="4">
        <v>4378</v>
      </c>
    </row>
    <row r="2248" spans="1:10" hidden="1">
      <c r="A2248" t="s">
        <v>2791</v>
      </c>
      <c r="B2248" t="s">
        <v>169</v>
      </c>
      <c r="C2248" t="s">
        <v>2758</v>
      </c>
      <c r="D2248" t="s">
        <v>2759</v>
      </c>
      <c r="E2248" t="s">
        <v>2724</v>
      </c>
      <c r="F2248" t="s">
        <v>2728</v>
      </c>
      <c r="G2248" t="s">
        <v>221</v>
      </c>
      <c r="H2248" s="1">
        <v>45292</v>
      </c>
      <c r="I2248" s="4">
        <v>0</v>
      </c>
      <c r="J2248" s="4">
        <v>4378</v>
      </c>
    </row>
    <row r="2249" spans="1:10" hidden="1">
      <c r="A2249" t="s">
        <v>2791</v>
      </c>
      <c r="B2249" t="s">
        <v>169</v>
      </c>
      <c r="C2249" t="s">
        <v>2758</v>
      </c>
      <c r="D2249" t="s">
        <v>2759</v>
      </c>
      <c r="E2249" t="s">
        <v>2724</v>
      </c>
      <c r="F2249" t="s">
        <v>2728</v>
      </c>
      <c r="G2249" t="s">
        <v>237</v>
      </c>
      <c r="H2249" s="1">
        <v>45292</v>
      </c>
      <c r="I2249" s="4">
        <v>8</v>
      </c>
      <c r="J2249" s="4">
        <v>4378</v>
      </c>
    </row>
    <row r="2250" spans="1:10" hidden="1">
      <c r="A2250" t="s">
        <v>2791</v>
      </c>
      <c r="B2250" t="s">
        <v>169</v>
      </c>
      <c r="C2250" t="s">
        <v>2758</v>
      </c>
      <c r="D2250" t="s">
        <v>2759</v>
      </c>
      <c r="E2250" t="s">
        <v>2724</v>
      </c>
      <c r="F2250" t="s">
        <v>2728</v>
      </c>
      <c r="G2250" t="s">
        <v>233</v>
      </c>
      <c r="H2250" s="1">
        <v>45292</v>
      </c>
      <c r="I2250" s="4">
        <v>10</v>
      </c>
      <c r="J2250" s="4">
        <v>4378</v>
      </c>
    </row>
    <row r="2251" spans="1:10" hidden="1">
      <c r="A2251" t="s">
        <v>2791</v>
      </c>
      <c r="B2251" t="s">
        <v>169</v>
      </c>
      <c r="C2251" t="s">
        <v>2758</v>
      </c>
      <c r="D2251" t="s">
        <v>2759</v>
      </c>
      <c r="E2251" t="s">
        <v>2724</v>
      </c>
      <c r="F2251" t="s">
        <v>2728</v>
      </c>
      <c r="G2251" t="s">
        <v>211</v>
      </c>
      <c r="H2251" s="1">
        <v>45292</v>
      </c>
      <c r="I2251" s="4">
        <v>69</v>
      </c>
      <c r="J2251" s="4">
        <v>4378</v>
      </c>
    </row>
    <row r="2252" spans="1:10" hidden="1">
      <c r="A2252" t="s">
        <v>2791</v>
      </c>
      <c r="B2252" t="s">
        <v>169</v>
      </c>
      <c r="C2252" t="s">
        <v>151</v>
      </c>
      <c r="D2252" t="s">
        <v>2725</v>
      </c>
      <c r="E2252" t="s">
        <v>2768</v>
      </c>
      <c r="F2252" t="s">
        <v>2715</v>
      </c>
      <c r="G2252" t="s">
        <v>215</v>
      </c>
      <c r="H2252" s="1">
        <v>45292</v>
      </c>
      <c r="I2252" s="4">
        <v>0</v>
      </c>
      <c r="J2252" s="4">
        <v>4378</v>
      </c>
    </row>
    <row r="2253" spans="1:10" hidden="1">
      <c r="A2253" t="s">
        <v>2791</v>
      </c>
      <c r="B2253" t="s">
        <v>169</v>
      </c>
      <c r="C2253" t="s">
        <v>151</v>
      </c>
      <c r="D2253" t="s">
        <v>2725</v>
      </c>
      <c r="E2253" t="s">
        <v>2768</v>
      </c>
      <c r="F2253" t="s">
        <v>2715</v>
      </c>
      <c r="G2253" t="s">
        <v>221</v>
      </c>
      <c r="H2253" s="1">
        <v>45292</v>
      </c>
      <c r="I2253" s="4">
        <v>0</v>
      </c>
      <c r="J2253" s="4">
        <v>4378</v>
      </c>
    </row>
    <row r="2254" spans="1:10" hidden="1">
      <c r="A2254" t="s">
        <v>2791</v>
      </c>
      <c r="B2254" t="s">
        <v>169</v>
      </c>
      <c r="C2254" t="s">
        <v>151</v>
      </c>
      <c r="D2254" t="s">
        <v>2725</v>
      </c>
      <c r="E2254" t="s">
        <v>2768</v>
      </c>
      <c r="F2254" t="s">
        <v>2715</v>
      </c>
      <c r="G2254" t="s">
        <v>237</v>
      </c>
      <c r="H2254" s="1">
        <v>45292</v>
      </c>
      <c r="I2254" s="4">
        <v>0</v>
      </c>
      <c r="J2254" s="4">
        <v>4378</v>
      </c>
    </row>
    <row r="2255" spans="1:10" hidden="1">
      <c r="A2255" t="s">
        <v>2791</v>
      </c>
      <c r="B2255" t="s">
        <v>169</v>
      </c>
      <c r="C2255" t="s">
        <v>151</v>
      </c>
      <c r="D2255" t="s">
        <v>2725</v>
      </c>
      <c r="E2255" t="s">
        <v>2768</v>
      </c>
      <c r="F2255" t="s">
        <v>2715</v>
      </c>
      <c r="G2255" t="s">
        <v>233</v>
      </c>
      <c r="H2255" s="1">
        <v>45292</v>
      </c>
      <c r="I2255" s="4">
        <v>0</v>
      </c>
      <c r="J2255" s="4">
        <v>4378</v>
      </c>
    </row>
    <row r="2256" spans="1:10" hidden="1">
      <c r="A2256" t="s">
        <v>2791</v>
      </c>
      <c r="B2256" t="s">
        <v>169</v>
      </c>
      <c r="C2256" t="s">
        <v>151</v>
      </c>
      <c r="D2256" t="s">
        <v>2725</v>
      </c>
      <c r="E2256" t="s">
        <v>2768</v>
      </c>
      <c r="F2256" t="s">
        <v>2715</v>
      </c>
      <c r="G2256" t="s">
        <v>211</v>
      </c>
      <c r="H2256" s="1">
        <v>45292</v>
      </c>
      <c r="I2256" s="4">
        <v>23</v>
      </c>
      <c r="J2256" s="4">
        <v>4378</v>
      </c>
    </row>
    <row r="2257" spans="1:10" hidden="1">
      <c r="A2257" t="s">
        <v>2791</v>
      </c>
      <c r="B2257" t="s">
        <v>169</v>
      </c>
      <c r="C2257" t="s">
        <v>151</v>
      </c>
      <c r="D2257" t="s">
        <v>2725</v>
      </c>
      <c r="E2257" t="s">
        <v>2732</v>
      </c>
      <c r="F2257" t="s">
        <v>2715</v>
      </c>
      <c r="G2257" t="s">
        <v>215</v>
      </c>
      <c r="H2257" s="1">
        <v>45292</v>
      </c>
      <c r="I2257" s="4">
        <v>0</v>
      </c>
      <c r="J2257" s="4">
        <v>4378</v>
      </c>
    </row>
    <row r="2258" spans="1:10" hidden="1">
      <c r="A2258" t="s">
        <v>2791</v>
      </c>
      <c r="B2258" t="s">
        <v>169</v>
      </c>
      <c r="C2258" t="s">
        <v>151</v>
      </c>
      <c r="D2258" t="s">
        <v>2725</v>
      </c>
      <c r="E2258" t="s">
        <v>2732</v>
      </c>
      <c r="F2258" t="s">
        <v>2715</v>
      </c>
      <c r="G2258" t="s">
        <v>221</v>
      </c>
      <c r="H2258" s="1">
        <v>45292</v>
      </c>
      <c r="I2258" s="4">
        <v>2</v>
      </c>
      <c r="J2258" s="4">
        <v>4378</v>
      </c>
    </row>
    <row r="2259" spans="1:10" hidden="1">
      <c r="A2259" t="s">
        <v>2791</v>
      </c>
      <c r="B2259" t="s">
        <v>169</v>
      </c>
      <c r="C2259" t="s">
        <v>151</v>
      </c>
      <c r="D2259" t="s">
        <v>2725</v>
      </c>
      <c r="E2259" t="s">
        <v>2732</v>
      </c>
      <c r="F2259" t="s">
        <v>2715</v>
      </c>
      <c r="G2259" t="s">
        <v>237</v>
      </c>
      <c r="H2259" s="1">
        <v>45292</v>
      </c>
      <c r="I2259" s="4">
        <v>20</v>
      </c>
      <c r="J2259" s="4">
        <v>4378</v>
      </c>
    </row>
    <row r="2260" spans="1:10" hidden="1">
      <c r="A2260" t="s">
        <v>2791</v>
      </c>
      <c r="B2260" t="s">
        <v>169</v>
      </c>
      <c r="C2260" t="s">
        <v>151</v>
      </c>
      <c r="D2260" t="s">
        <v>2725</v>
      </c>
      <c r="E2260" t="s">
        <v>2732</v>
      </c>
      <c r="F2260" t="s">
        <v>2715</v>
      </c>
      <c r="G2260" t="s">
        <v>233</v>
      </c>
      <c r="H2260" s="1">
        <v>45292</v>
      </c>
      <c r="I2260" s="4">
        <v>9</v>
      </c>
      <c r="J2260" s="4">
        <v>4378</v>
      </c>
    </row>
    <row r="2261" spans="1:10" hidden="1">
      <c r="A2261" t="s">
        <v>2791</v>
      </c>
      <c r="B2261" t="s">
        <v>169</v>
      </c>
      <c r="C2261" t="s">
        <v>151</v>
      </c>
      <c r="D2261" t="s">
        <v>2725</v>
      </c>
      <c r="E2261" t="s">
        <v>2732</v>
      </c>
      <c r="F2261" t="s">
        <v>2715</v>
      </c>
      <c r="G2261" t="s">
        <v>211</v>
      </c>
      <c r="H2261" s="1">
        <v>45292</v>
      </c>
      <c r="I2261" s="4">
        <v>8</v>
      </c>
      <c r="J2261" s="4">
        <v>4378</v>
      </c>
    </row>
    <row r="2262" spans="1:10" hidden="1">
      <c r="A2262" t="s">
        <v>2791</v>
      </c>
      <c r="B2262" t="s">
        <v>169</v>
      </c>
      <c r="C2262" t="s">
        <v>151</v>
      </c>
      <c r="D2262" t="s">
        <v>2725</v>
      </c>
      <c r="E2262" t="s">
        <v>2718</v>
      </c>
      <c r="F2262" t="s">
        <v>2715</v>
      </c>
      <c r="G2262" t="s">
        <v>215</v>
      </c>
      <c r="H2262" s="1">
        <v>45292</v>
      </c>
      <c r="I2262" s="4">
        <v>0</v>
      </c>
      <c r="J2262" s="4">
        <v>4378</v>
      </c>
    </row>
    <row r="2263" spans="1:10" hidden="1">
      <c r="A2263" t="s">
        <v>2791</v>
      </c>
      <c r="B2263" t="s">
        <v>169</v>
      </c>
      <c r="C2263" t="s">
        <v>151</v>
      </c>
      <c r="D2263" t="s">
        <v>2725</v>
      </c>
      <c r="E2263" t="s">
        <v>2718</v>
      </c>
      <c r="F2263" t="s">
        <v>2715</v>
      </c>
      <c r="G2263" t="s">
        <v>221</v>
      </c>
      <c r="H2263" s="1">
        <v>45292</v>
      </c>
      <c r="I2263" s="4">
        <v>0</v>
      </c>
      <c r="J2263" s="4">
        <v>4378</v>
      </c>
    </row>
    <row r="2264" spans="1:10" hidden="1">
      <c r="A2264" t="s">
        <v>2791</v>
      </c>
      <c r="B2264" t="s">
        <v>169</v>
      </c>
      <c r="C2264" t="s">
        <v>151</v>
      </c>
      <c r="D2264" t="s">
        <v>2725</v>
      </c>
      <c r="E2264" t="s">
        <v>2718</v>
      </c>
      <c r="F2264" t="s">
        <v>2715</v>
      </c>
      <c r="G2264" t="s">
        <v>237</v>
      </c>
      <c r="H2264" s="1">
        <v>45292</v>
      </c>
      <c r="I2264" s="4">
        <v>0</v>
      </c>
      <c r="J2264" s="4">
        <v>4378</v>
      </c>
    </row>
    <row r="2265" spans="1:10" hidden="1">
      <c r="A2265" t="s">
        <v>2791</v>
      </c>
      <c r="B2265" t="s">
        <v>169</v>
      </c>
      <c r="C2265" t="s">
        <v>151</v>
      </c>
      <c r="D2265" t="s">
        <v>2725</v>
      </c>
      <c r="E2265" t="s">
        <v>2718</v>
      </c>
      <c r="F2265" t="s">
        <v>2715</v>
      </c>
      <c r="G2265" t="s">
        <v>233</v>
      </c>
      <c r="H2265" s="1">
        <v>45292</v>
      </c>
      <c r="I2265" s="4">
        <v>1</v>
      </c>
      <c r="J2265" s="4">
        <v>4378</v>
      </c>
    </row>
    <row r="2266" spans="1:10" hidden="1">
      <c r="A2266" t="s">
        <v>2791</v>
      </c>
      <c r="B2266" t="s">
        <v>169</v>
      </c>
      <c r="C2266" t="s">
        <v>151</v>
      </c>
      <c r="D2266" t="s">
        <v>2725</v>
      </c>
      <c r="E2266" t="s">
        <v>2718</v>
      </c>
      <c r="F2266" t="s">
        <v>2715</v>
      </c>
      <c r="G2266" t="s">
        <v>211</v>
      </c>
      <c r="H2266" s="1">
        <v>45292</v>
      </c>
      <c r="I2266" s="4">
        <v>0</v>
      </c>
      <c r="J2266" s="4">
        <v>4378</v>
      </c>
    </row>
    <row r="2267" spans="1:10" hidden="1">
      <c r="A2267" t="s">
        <v>2791</v>
      </c>
      <c r="B2267" t="s">
        <v>169</v>
      </c>
      <c r="C2267" t="s">
        <v>151</v>
      </c>
      <c r="D2267" t="s">
        <v>2725</v>
      </c>
      <c r="E2267" t="s">
        <v>2764</v>
      </c>
      <c r="F2267" t="s">
        <v>2715</v>
      </c>
      <c r="G2267" t="s">
        <v>215</v>
      </c>
      <c r="H2267" s="1">
        <v>45292</v>
      </c>
      <c r="I2267" s="4">
        <v>0</v>
      </c>
      <c r="J2267" s="4">
        <v>4378</v>
      </c>
    </row>
    <row r="2268" spans="1:10" hidden="1">
      <c r="A2268" t="s">
        <v>2791</v>
      </c>
      <c r="B2268" t="s">
        <v>169</v>
      </c>
      <c r="C2268" t="s">
        <v>151</v>
      </c>
      <c r="D2268" t="s">
        <v>2725</v>
      </c>
      <c r="E2268" t="s">
        <v>2764</v>
      </c>
      <c r="F2268" t="s">
        <v>2715</v>
      </c>
      <c r="G2268" t="s">
        <v>221</v>
      </c>
      <c r="H2268" s="1">
        <v>45292</v>
      </c>
      <c r="I2268" s="4">
        <v>1</v>
      </c>
      <c r="J2268" s="4">
        <v>4378</v>
      </c>
    </row>
    <row r="2269" spans="1:10" hidden="1">
      <c r="A2269" t="s">
        <v>2791</v>
      </c>
      <c r="B2269" t="s">
        <v>169</v>
      </c>
      <c r="C2269" t="s">
        <v>151</v>
      </c>
      <c r="D2269" t="s">
        <v>2725</v>
      </c>
      <c r="E2269" t="s">
        <v>2764</v>
      </c>
      <c r="F2269" t="s">
        <v>2715</v>
      </c>
      <c r="G2269" t="s">
        <v>237</v>
      </c>
      <c r="H2269" s="1">
        <v>45292</v>
      </c>
      <c r="I2269" s="4">
        <v>0</v>
      </c>
      <c r="J2269" s="4">
        <v>4378</v>
      </c>
    </row>
    <row r="2270" spans="1:10" hidden="1">
      <c r="A2270" t="s">
        <v>2791</v>
      </c>
      <c r="B2270" t="s">
        <v>169</v>
      </c>
      <c r="C2270" t="s">
        <v>151</v>
      </c>
      <c r="D2270" t="s">
        <v>2725</v>
      </c>
      <c r="E2270" t="s">
        <v>2764</v>
      </c>
      <c r="F2270" t="s">
        <v>2715</v>
      </c>
      <c r="G2270" t="s">
        <v>233</v>
      </c>
      <c r="H2270" s="1">
        <v>45292</v>
      </c>
      <c r="I2270" s="4">
        <v>8</v>
      </c>
      <c r="J2270" s="4">
        <v>4378</v>
      </c>
    </row>
    <row r="2271" spans="1:10" hidden="1">
      <c r="A2271" t="s">
        <v>2791</v>
      </c>
      <c r="B2271" t="s">
        <v>169</v>
      </c>
      <c r="C2271" t="s">
        <v>151</v>
      </c>
      <c r="D2271" t="s">
        <v>2725</v>
      </c>
      <c r="E2271" t="s">
        <v>2764</v>
      </c>
      <c r="F2271" t="s">
        <v>2715</v>
      </c>
      <c r="G2271" t="s">
        <v>211</v>
      </c>
      <c r="H2271" s="1">
        <v>45292</v>
      </c>
      <c r="I2271" s="4">
        <v>9</v>
      </c>
      <c r="J2271" s="4">
        <v>4378</v>
      </c>
    </row>
    <row r="2272" spans="1:10" hidden="1">
      <c r="A2272" t="s">
        <v>2791</v>
      </c>
      <c r="B2272" t="s">
        <v>169</v>
      </c>
      <c r="C2272" t="s">
        <v>151</v>
      </c>
      <c r="D2272" t="s">
        <v>2725</v>
      </c>
      <c r="E2272" t="s">
        <v>2723</v>
      </c>
      <c r="F2272" t="s">
        <v>2715</v>
      </c>
      <c r="G2272" t="s">
        <v>215</v>
      </c>
      <c r="H2272" s="1">
        <v>45292</v>
      </c>
      <c r="I2272" s="4">
        <v>0</v>
      </c>
      <c r="J2272" s="4">
        <v>4378</v>
      </c>
    </row>
    <row r="2273" spans="1:10" hidden="1">
      <c r="A2273" t="s">
        <v>2791</v>
      </c>
      <c r="B2273" t="s">
        <v>169</v>
      </c>
      <c r="C2273" t="s">
        <v>151</v>
      </c>
      <c r="D2273" t="s">
        <v>2725</v>
      </c>
      <c r="E2273" t="s">
        <v>2723</v>
      </c>
      <c r="F2273" t="s">
        <v>2715</v>
      </c>
      <c r="G2273" t="s">
        <v>221</v>
      </c>
      <c r="H2273" s="1">
        <v>45292</v>
      </c>
      <c r="I2273" s="4">
        <v>1</v>
      </c>
      <c r="J2273" s="4">
        <v>4378</v>
      </c>
    </row>
    <row r="2274" spans="1:10" hidden="1">
      <c r="A2274" t="s">
        <v>2791</v>
      </c>
      <c r="B2274" t="s">
        <v>169</v>
      </c>
      <c r="C2274" t="s">
        <v>151</v>
      </c>
      <c r="D2274" t="s">
        <v>2725</v>
      </c>
      <c r="E2274" t="s">
        <v>2723</v>
      </c>
      <c r="F2274" t="s">
        <v>2715</v>
      </c>
      <c r="G2274" t="s">
        <v>237</v>
      </c>
      <c r="H2274" s="1">
        <v>45292</v>
      </c>
      <c r="I2274" s="4">
        <v>5</v>
      </c>
      <c r="J2274" s="4">
        <v>4378</v>
      </c>
    </row>
    <row r="2275" spans="1:10" hidden="1">
      <c r="A2275" t="s">
        <v>2791</v>
      </c>
      <c r="B2275" t="s">
        <v>169</v>
      </c>
      <c r="C2275" t="s">
        <v>151</v>
      </c>
      <c r="D2275" t="s">
        <v>2725</v>
      </c>
      <c r="E2275" t="s">
        <v>2723</v>
      </c>
      <c r="F2275" t="s">
        <v>2715</v>
      </c>
      <c r="G2275" t="s">
        <v>233</v>
      </c>
      <c r="H2275" s="1">
        <v>45292</v>
      </c>
      <c r="I2275" s="4">
        <v>9</v>
      </c>
      <c r="J2275" s="4">
        <v>4378</v>
      </c>
    </row>
    <row r="2276" spans="1:10" hidden="1">
      <c r="A2276" t="s">
        <v>2791</v>
      </c>
      <c r="B2276" t="s">
        <v>169</v>
      </c>
      <c r="C2276" t="s">
        <v>151</v>
      </c>
      <c r="D2276" t="s">
        <v>2725</v>
      </c>
      <c r="E2276" t="s">
        <v>2723</v>
      </c>
      <c r="F2276" t="s">
        <v>2715</v>
      </c>
      <c r="G2276" t="s">
        <v>211</v>
      </c>
      <c r="H2276" s="1">
        <v>45292</v>
      </c>
      <c r="I2276" s="4">
        <v>6</v>
      </c>
      <c r="J2276" s="4">
        <v>4378</v>
      </c>
    </row>
    <row r="2277" spans="1:10">
      <c r="A2277" t="s">
        <v>2791</v>
      </c>
      <c r="B2277" t="s">
        <v>169</v>
      </c>
      <c r="C2277" t="s">
        <v>2769</v>
      </c>
      <c r="D2277" t="s">
        <v>2770</v>
      </c>
      <c r="E2277" t="s">
        <v>2732</v>
      </c>
      <c r="F2277" t="s">
        <v>2728</v>
      </c>
      <c r="G2277" t="s">
        <v>215</v>
      </c>
      <c r="H2277" s="1">
        <v>45292</v>
      </c>
      <c r="I2277" s="4">
        <v>0</v>
      </c>
      <c r="J2277" s="4">
        <v>4378</v>
      </c>
    </row>
    <row r="2278" spans="1:10">
      <c r="A2278" t="s">
        <v>2791</v>
      </c>
      <c r="B2278" t="s">
        <v>169</v>
      </c>
      <c r="C2278" t="s">
        <v>2769</v>
      </c>
      <c r="D2278" t="s">
        <v>2770</v>
      </c>
      <c r="E2278" t="s">
        <v>2732</v>
      </c>
      <c r="F2278" t="s">
        <v>2728</v>
      </c>
      <c r="G2278" t="s">
        <v>221</v>
      </c>
      <c r="H2278" s="1">
        <v>45292</v>
      </c>
      <c r="I2278" s="4">
        <v>0</v>
      </c>
      <c r="J2278" s="4">
        <v>4378</v>
      </c>
    </row>
    <row r="2279" spans="1:10">
      <c r="A2279" t="s">
        <v>2791</v>
      </c>
      <c r="B2279" t="s">
        <v>169</v>
      </c>
      <c r="C2279" t="s">
        <v>2769</v>
      </c>
      <c r="D2279" t="s">
        <v>2770</v>
      </c>
      <c r="E2279" t="s">
        <v>2732</v>
      </c>
      <c r="F2279" t="s">
        <v>2728</v>
      </c>
      <c r="G2279" t="s">
        <v>237</v>
      </c>
      <c r="H2279" s="1">
        <v>45292</v>
      </c>
      <c r="I2279" s="4">
        <v>1</v>
      </c>
      <c r="J2279" s="4">
        <v>4378</v>
      </c>
    </row>
    <row r="2280" spans="1:10">
      <c r="A2280" t="s">
        <v>2791</v>
      </c>
      <c r="B2280" t="s">
        <v>169</v>
      </c>
      <c r="C2280" t="s">
        <v>2769</v>
      </c>
      <c r="D2280" t="s">
        <v>2770</v>
      </c>
      <c r="E2280" t="s">
        <v>2732</v>
      </c>
      <c r="F2280" t="s">
        <v>2728</v>
      </c>
      <c r="G2280" t="s">
        <v>233</v>
      </c>
      <c r="H2280" s="1">
        <v>45292</v>
      </c>
      <c r="I2280" s="4">
        <v>0</v>
      </c>
      <c r="J2280" s="4">
        <v>4378</v>
      </c>
    </row>
    <row r="2281" spans="1:10">
      <c r="A2281" t="s">
        <v>2791</v>
      </c>
      <c r="B2281" t="s">
        <v>169</v>
      </c>
      <c r="C2281" t="s">
        <v>2769</v>
      </c>
      <c r="D2281" t="s">
        <v>2770</v>
      </c>
      <c r="E2281" t="s">
        <v>2732</v>
      </c>
      <c r="F2281" t="s">
        <v>2728</v>
      </c>
      <c r="G2281" t="s">
        <v>211</v>
      </c>
      <c r="H2281" s="1">
        <v>45292</v>
      </c>
      <c r="I2281" s="4">
        <v>4</v>
      </c>
      <c r="J2281" s="4">
        <v>4378</v>
      </c>
    </row>
    <row r="2282" spans="1:10">
      <c r="A2282" t="s">
        <v>2791</v>
      </c>
      <c r="B2282" t="s">
        <v>169</v>
      </c>
      <c r="C2282" t="s">
        <v>2769</v>
      </c>
      <c r="D2282" t="s">
        <v>2770</v>
      </c>
      <c r="E2282" t="s">
        <v>2718</v>
      </c>
      <c r="F2282" t="s">
        <v>2728</v>
      </c>
      <c r="G2282" t="s">
        <v>215</v>
      </c>
      <c r="H2282" s="1">
        <v>45292</v>
      </c>
      <c r="I2282" s="4">
        <v>0</v>
      </c>
      <c r="J2282" s="4">
        <v>4378</v>
      </c>
    </row>
    <row r="2283" spans="1:10">
      <c r="A2283" t="s">
        <v>2791</v>
      </c>
      <c r="B2283" t="s">
        <v>169</v>
      </c>
      <c r="C2283" t="s">
        <v>2769</v>
      </c>
      <c r="D2283" t="s">
        <v>2770</v>
      </c>
      <c r="E2283" t="s">
        <v>2718</v>
      </c>
      <c r="F2283" t="s">
        <v>2728</v>
      </c>
      <c r="G2283" t="s">
        <v>221</v>
      </c>
      <c r="H2283" s="1">
        <v>45292</v>
      </c>
      <c r="I2283" s="4">
        <v>0</v>
      </c>
      <c r="J2283" s="4">
        <v>4378</v>
      </c>
    </row>
    <row r="2284" spans="1:10">
      <c r="A2284" t="s">
        <v>2791</v>
      </c>
      <c r="B2284" t="s">
        <v>169</v>
      </c>
      <c r="C2284" t="s">
        <v>2769</v>
      </c>
      <c r="D2284" t="s">
        <v>2770</v>
      </c>
      <c r="E2284" t="s">
        <v>2718</v>
      </c>
      <c r="F2284" t="s">
        <v>2728</v>
      </c>
      <c r="G2284" t="s">
        <v>237</v>
      </c>
      <c r="H2284" s="1">
        <v>45292</v>
      </c>
      <c r="I2284" s="4">
        <v>0</v>
      </c>
      <c r="J2284" s="4">
        <v>4378</v>
      </c>
    </row>
    <row r="2285" spans="1:10">
      <c r="A2285" t="s">
        <v>2791</v>
      </c>
      <c r="B2285" t="s">
        <v>169</v>
      </c>
      <c r="C2285" t="s">
        <v>2769</v>
      </c>
      <c r="D2285" t="s">
        <v>2770</v>
      </c>
      <c r="E2285" t="s">
        <v>2718</v>
      </c>
      <c r="F2285" t="s">
        <v>2728</v>
      </c>
      <c r="G2285" t="s">
        <v>233</v>
      </c>
      <c r="H2285" s="1">
        <v>45292</v>
      </c>
      <c r="I2285" s="4">
        <v>0</v>
      </c>
      <c r="J2285" s="4">
        <v>4378</v>
      </c>
    </row>
    <row r="2286" spans="1:10">
      <c r="A2286" t="s">
        <v>2791</v>
      </c>
      <c r="B2286" t="s">
        <v>169</v>
      </c>
      <c r="C2286" t="s">
        <v>2769</v>
      </c>
      <c r="D2286" t="s">
        <v>2770</v>
      </c>
      <c r="E2286" t="s">
        <v>2718</v>
      </c>
      <c r="F2286" t="s">
        <v>2728</v>
      </c>
      <c r="G2286" t="s">
        <v>211</v>
      </c>
      <c r="H2286" s="1">
        <v>45292</v>
      </c>
      <c r="I2286" s="4">
        <v>1</v>
      </c>
      <c r="J2286" s="4">
        <v>4378</v>
      </c>
    </row>
    <row r="2287" spans="1:10">
      <c r="A2287" t="s">
        <v>2791</v>
      </c>
      <c r="B2287" t="s">
        <v>169</v>
      </c>
      <c r="C2287" t="s">
        <v>2769</v>
      </c>
      <c r="D2287" t="s">
        <v>2770</v>
      </c>
      <c r="E2287" t="s">
        <v>2764</v>
      </c>
      <c r="F2287" t="s">
        <v>2728</v>
      </c>
      <c r="G2287" t="s">
        <v>215</v>
      </c>
      <c r="H2287" s="1">
        <v>45292</v>
      </c>
      <c r="I2287" s="4">
        <v>0</v>
      </c>
      <c r="J2287" s="4">
        <v>4378</v>
      </c>
    </row>
    <row r="2288" spans="1:10">
      <c r="A2288" t="s">
        <v>2791</v>
      </c>
      <c r="B2288" t="s">
        <v>169</v>
      </c>
      <c r="C2288" t="s">
        <v>2769</v>
      </c>
      <c r="D2288" t="s">
        <v>2770</v>
      </c>
      <c r="E2288" t="s">
        <v>2764</v>
      </c>
      <c r="F2288" t="s">
        <v>2728</v>
      </c>
      <c r="G2288" t="s">
        <v>221</v>
      </c>
      <c r="H2288" s="1">
        <v>45292</v>
      </c>
      <c r="I2288" s="4">
        <v>0</v>
      </c>
      <c r="J2288" s="4">
        <v>4378</v>
      </c>
    </row>
    <row r="2289" spans="1:10">
      <c r="A2289" t="s">
        <v>2791</v>
      </c>
      <c r="B2289" t="s">
        <v>169</v>
      </c>
      <c r="C2289" t="s">
        <v>2769</v>
      </c>
      <c r="D2289" t="s">
        <v>2770</v>
      </c>
      <c r="E2289" t="s">
        <v>2764</v>
      </c>
      <c r="F2289" t="s">
        <v>2728</v>
      </c>
      <c r="G2289" t="s">
        <v>237</v>
      </c>
      <c r="H2289" s="1">
        <v>45292</v>
      </c>
      <c r="I2289" s="4">
        <v>0</v>
      </c>
      <c r="J2289" s="4">
        <v>4378</v>
      </c>
    </row>
    <row r="2290" spans="1:10">
      <c r="A2290" t="s">
        <v>2791</v>
      </c>
      <c r="B2290" t="s">
        <v>169</v>
      </c>
      <c r="C2290" t="s">
        <v>2769</v>
      </c>
      <c r="D2290" t="s">
        <v>2770</v>
      </c>
      <c r="E2290" t="s">
        <v>2764</v>
      </c>
      <c r="F2290" t="s">
        <v>2728</v>
      </c>
      <c r="G2290" t="s">
        <v>233</v>
      </c>
      <c r="H2290" s="1">
        <v>45292</v>
      </c>
      <c r="I2290" s="4">
        <v>0</v>
      </c>
      <c r="J2290" s="4">
        <v>4378</v>
      </c>
    </row>
    <row r="2291" spans="1:10">
      <c r="A2291" t="s">
        <v>2791</v>
      </c>
      <c r="B2291" t="s">
        <v>169</v>
      </c>
      <c r="C2291" t="s">
        <v>2769</v>
      </c>
      <c r="D2291" t="s">
        <v>2770</v>
      </c>
      <c r="E2291" t="s">
        <v>2764</v>
      </c>
      <c r="F2291" t="s">
        <v>2728</v>
      </c>
      <c r="G2291" t="s">
        <v>211</v>
      </c>
      <c r="H2291" s="1">
        <v>45292</v>
      </c>
      <c r="I2291" s="4">
        <v>2</v>
      </c>
      <c r="J2291" s="4">
        <v>4378</v>
      </c>
    </row>
    <row r="2292" spans="1:10">
      <c r="A2292" t="s">
        <v>2791</v>
      </c>
      <c r="B2292" t="s">
        <v>169</v>
      </c>
      <c r="C2292" t="s">
        <v>2769</v>
      </c>
      <c r="D2292" t="s">
        <v>2770</v>
      </c>
      <c r="E2292" t="s">
        <v>2724</v>
      </c>
      <c r="F2292" t="s">
        <v>2728</v>
      </c>
      <c r="G2292" t="s">
        <v>215</v>
      </c>
      <c r="H2292" s="1">
        <v>45292</v>
      </c>
      <c r="I2292" s="4">
        <v>0</v>
      </c>
      <c r="J2292" s="4">
        <v>4378</v>
      </c>
    </row>
    <row r="2293" spans="1:10">
      <c r="A2293" t="s">
        <v>2791</v>
      </c>
      <c r="B2293" t="s">
        <v>169</v>
      </c>
      <c r="C2293" t="s">
        <v>2769</v>
      </c>
      <c r="D2293" t="s">
        <v>2770</v>
      </c>
      <c r="E2293" t="s">
        <v>2724</v>
      </c>
      <c r="F2293" t="s">
        <v>2728</v>
      </c>
      <c r="G2293" t="s">
        <v>221</v>
      </c>
      <c r="H2293" s="1">
        <v>45292</v>
      </c>
      <c r="I2293" s="4">
        <v>0</v>
      </c>
      <c r="J2293" s="4">
        <v>4378</v>
      </c>
    </row>
    <row r="2294" spans="1:10">
      <c r="A2294" t="s">
        <v>2791</v>
      </c>
      <c r="B2294" t="s">
        <v>169</v>
      </c>
      <c r="C2294" t="s">
        <v>2769</v>
      </c>
      <c r="D2294" t="s">
        <v>2770</v>
      </c>
      <c r="E2294" t="s">
        <v>2724</v>
      </c>
      <c r="F2294" t="s">
        <v>2728</v>
      </c>
      <c r="G2294" t="s">
        <v>237</v>
      </c>
      <c r="H2294" s="1">
        <v>45292</v>
      </c>
      <c r="I2294" s="4">
        <v>1</v>
      </c>
      <c r="J2294" s="4">
        <v>4378</v>
      </c>
    </row>
    <row r="2295" spans="1:10">
      <c r="A2295" t="s">
        <v>2791</v>
      </c>
      <c r="B2295" t="s">
        <v>169</v>
      </c>
      <c r="C2295" t="s">
        <v>2769</v>
      </c>
      <c r="D2295" t="s">
        <v>2770</v>
      </c>
      <c r="E2295" t="s">
        <v>2724</v>
      </c>
      <c r="F2295" t="s">
        <v>2728</v>
      </c>
      <c r="G2295" t="s">
        <v>233</v>
      </c>
      <c r="H2295" s="1">
        <v>45292</v>
      </c>
      <c r="I2295" s="4">
        <v>0</v>
      </c>
      <c r="J2295" s="4">
        <v>4378</v>
      </c>
    </row>
    <row r="2296" spans="1:10">
      <c r="A2296" t="s">
        <v>2791</v>
      </c>
      <c r="B2296" t="s">
        <v>169</v>
      </c>
      <c r="C2296" t="s">
        <v>2769</v>
      </c>
      <c r="D2296" t="s">
        <v>2770</v>
      </c>
      <c r="E2296" t="s">
        <v>2724</v>
      </c>
      <c r="F2296" t="s">
        <v>2728</v>
      </c>
      <c r="G2296" t="s">
        <v>211</v>
      </c>
      <c r="H2296" s="1">
        <v>45292</v>
      </c>
      <c r="I2296" s="4">
        <v>0</v>
      </c>
      <c r="J2296" s="4">
        <v>4378</v>
      </c>
    </row>
    <row r="2297" spans="1:10" hidden="1">
      <c r="A2297" t="s">
        <v>2791</v>
      </c>
      <c r="B2297" t="s">
        <v>169</v>
      </c>
      <c r="C2297" t="s">
        <v>146</v>
      </c>
      <c r="D2297" t="s">
        <v>2749</v>
      </c>
      <c r="E2297" t="s">
        <v>2768</v>
      </c>
      <c r="F2297" t="s">
        <v>2715</v>
      </c>
      <c r="G2297" t="s">
        <v>215</v>
      </c>
      <c r="H2297" s="1">
        <v>45292</v>
      </c>
      <c r="I2297" s="4">
        <v>1</v>
      </c>
      <c r="J2297" s="4">
        <v>4378</v>
      </c>
    </row>
    <row r="2298" spans="1:10" hidden="1">
      <c r="A2298" t="s">
        <v>2791</v>
      </c>
      <c r="B2298" t="s">
        <v>169</v>
      </c>
      <c r="C2298" t="s">
        <v>146</v>
      </c>
      <c r="D2298" t="s">
        <v>2749</v>
      </c>
      <c r="E2298" t="s">
        <v>2768</v>
      </c>
      <c r="F2298" t="s">
        <v>2715</v>
      </c>
      <c r="G2298" t="s">
        <v>221</v>
      </c>
      <c r="H2298" s="1">
        <v>45292</v>
      </c>
      <c r="I2298" s="4">
        <v>0</v>
      </c>
      <c r="J2298" s="4">
        <v>4378</v>
      </c>
    </row>
    <row r="2299" spans="1:10" hidden="1">
      <c r="A2299" t="s">
        <v>2791</v>
      </c>
      <c r="B2299" t="s">
        <v>169</v>
      </c>
      <c r="C2299" t="s">
        <v>146</v>
      </c>
      <c r="D2299" t="s">
        <v>2749</v>
      </c>
      <c r="E2299" t="s">
        <v>2768</v>
      </c>
      <c r="F2299" t="s">
        <v>2715</v>
      </c>
      <c r="G2299" t="s">
        <v>237</v>
      </c>
      <c r="H2299" s="1">
        <v>45292</v>
      </c>
      <c r="I2299" s="4">
        <v>0</v>
      </c>
      <c r="J2299" s="4">
        <v>4378</v>
      </c>
    </row>
    <row r="2300" spans="1:10" hidden="1">
      <c r="A2300" t="s">
        <v>2791</v>
      </c>
      <c r="B2300" t="s">
        <v>169</v>
      </c>
      <c r="C2300" t="s">
        <v>146</v>
      </c>
      <c r="D2300" t="s">
        <v>2749</v>
      </c>
      <c r="E2300" t="s">
        <v>2768</v>
      </c>
      <c r="F2300" t="s">
        <v>2715</v>
      </c>
      <c r="G2300" t="s">
        <v>233</v>
      </c>
      <c r="H2300" s="1">
        <v>45292</v>
      </c>
      <c r="I2300" s="4">
        <v>9</v>
      </c>
      <c r="J2300" s="4">
        <v>4378</v>
      </c>
    </row>
    <row r="2301" spans="1:10" hidden="1">
      <c r="A2301" t="s">
        <v>2791</v>
      </c>
      <c r="B2301" t="s">
        <v>169</v>
      </c>
      <c r="C2301" t="s">
        <v>146</v>
      </c>
      <c r="D2301" t="s">
        <v>2749</v>
      </c>
      <c r="E2301" t="s">
        <v>2768</v>
      </c>
      <c r="F2301" t="s">
        <v>2715</v>
      </c>
      <c r="G2301" t="s">
        <v>211</v>
      </c>
      <c r="H2301" s="1">
        <v>45292</v>
      </c>
      <c r="I2301" s="4">
        <v>106</v>
      </c>
      <c r="J2301" s="4">
        <v>4378</v>
      </c>
    </row>
    <row r="2302" spans="1:10" hidden="1">
      <c r="A2302" t="s">
        <v>2791</v>
      </c>
      <c r="B2302" t="s">
        <v>169</v>
      </c>
      <c r="C2302" t="s">
        <v>146</v>
      </c>
      <c r="D2302" t="s">
        <v>2749</v>
      </c>
      <c r="E2302" t="s">
        <v>2732</v>
      </c>
      <c r="F2302" t="s">
        <v>2715</v>
      </c>
      <c r="G2302" t="s">
        <v>215</v>
      </c>
      <c r="H2302" s="1">
        <v>45292</v>
      </c>
      <c r="I2302" s="4">
        <v>0</v>
      </c>
      <c r="J2302" s="4">
        <v>4378</v>
      </c>
    </row>
    <row r="2303" spans="1:10" hidden="1">
      <c r="A2303" t="s">
        <v>2791</v>
      </c>
      <c r="B2303" t="s">
        <v>169</v>
      </c>
      <c r="C2303" t="s">
        <v>146</v>
      </c>
      <c r="D2303" t="s">
        <v>2749</v>
      </c>
      <c r="E2303" t="s">
        <v>2732</v>
      </c>
      <c r="F2303" t="s">
        <v>2715</v>
      </c>
      <c r="G2303" t="s">
        <v>221</v>
      </c>
      <c r="H2303" s="1">
        <v>45292</v>
      </c>
      <c r="I2303" s="4">
        <v>2</v>
      </c>
      <c r="J2303" s="4">
        <v>4378</v>
      </c>
    </row>
    <row r="2304" spans="1:10" hidden="1">
      <c r="A2304" t="s">
        <v>2791</v>
      </c>
      <c r="B2304" t="s">
        <v>169</v>
      </c>
      <c r="C2304" t="s">
        <v>146</v>
      </c>
      <c r="D2304" t="s">
        <v>2749</v>
      </c>
      <c r="E2304" t="s">
        <v>2732</v>
      </c>
      <c r="F2304" t="s">
        <v>2715</v>
      </c>
      <c r="G2304" t="s">
        <v>237</v>
      </c>
      <c r="H2304" s="1">
        <v>45292</v>
      </c>
      <c r="I2304" s="4">
        <v>20</v>
      </c>
      <c r="J2304" s="4">
        <v>4378</v>
      </c>
    </row>
    <row r="2305" spans="1:10" hidden="1">
      <c r="A2305" t="s">
        <v>2791</v>
      </c>
      <c r="B2305" t="s">
        <v>169</v>
      </c>
      <c r="C2305" t="s">
        <v>146</v>
      </c>
      <c r="D2305" t="s">
        <v>2749</v>
      </c>
      <c r="E2305" t="s">
        <v>2732</v>
      </c>
      <c r="F2305" t="s">
        <v>2715</v>
      </c>
      <c r="G2305" t="s">
        <v>233</v>
      </c>
      <c r="H2305" s="1">
        <v>45292</v>
      </c>
      <c r="I2305" s="4">
        <v>10</v>
      </c>
      <c r="J2305" s="4">
        <v>4378</v>
      </c>
    </row>
    <row r="2306" spans="1:10" hidden="1">
      <c r="A2306" t="s">
        <v>2791</v>
      </c>
      <c r="B2306" t="s">
        <v>169</v>
      </c>
      <c r="C2306" t="s">
        <v>146</v>
      </c>
      <c r="D2306" t="s">
        <v>2749</v>
      </c>
      <c r="E2306" t="s">
        <v>2732</v>
      </c>
      <c r="F2306" t="s">
        <v>2715</v>
      </c>
      <c r="G2306" t="s">
        <v>211</v>
      </c>
      <c r="H2306" s="1">
        <v>45292</v>
      </c>
      <c r="I2306" s="4">
        <v>89</v>
      </c>
      <c r="J2306" s="4">
        <v>4378</v>
      </c>
    </row>
    <row r="2307" spans="1:10" hidden="1">
      <c r="A2307" t="s">
        <v>2791</v>
      </c>
      <c r="B2307" t="s">
        <v>169</v>
      </c>
      <c r="C2307" t="s">
        <v>146</v>
      </c>
      <c r="D2307" t="s">
        <v>2749</v>
      </c>
      <c r="E2307" t="s">
        <v>2764</v>
      </c>
      <c r="F2307" t="s">
        <v>2715</v>
      </c>
      <c r="G2307" t="s">
        <v>215</v>
      </c>
      <c r="H2307" s="1">
        <v>45292</v>
      </c>
      <c r="I2307" s="4">
        <v>0</v>
      </c>
      <c r="J2307" s="4">
        <v>4378</v>
      </c>
    </row>
    <row r="2308" spans="1:10" hidden="1">
      <c r="A2308" t="s">
        <v>2791</v>
      </c>
      <c r="B2308" t="s">
        <v>169</v>
      </c>
      <c r="C2308" t="s">
        <v>146</v>
      </c>
      <c r="D2308" t="s">
        <v>2749</v>
      </c>
      <c r="E2308" t="s">
        <v>2764</v>
      </c>
      <c r="F2308" t="s">
        <v>2715</v>
      </c>
      <c r="G2308" t="s">
        <v>221</v>
      </c>
      <c r="H2308" s="1">
        <v>45292</v>
      </c>
      <c r="I2308" s="4">
        <v>0</v>
      </c>
      <c r="J2308" s="4">
        <v>4378</v>
      </c>
    </row>
    <row r="2309" spans="1:10" hidden="1">
      <c r="A2309" t="s">
        <v>2791</v>
      </c>
      <c r="B2309" t="s">
        <v>169</v>
      </c>
      <c r="C2309" t="s">
        <v>146</v>
      </c>
      <c r="D2309" t="s">
        <v>2749</v>
      </c>
      <c r="E2309" t="s">
        <v>2764</v>
      </c>
      <c r="F2309" t="s">
        <v>2715</v>
      </c>
      <c r="G2309" t="s">
        <v>237</v>
      </c>
      <c r="H2309" s="1">
        <v>45292</v>
      </c>
      <c r="I2309" s="4">
        <v>3</v>
      </c>
      <c r="J2309" s="4">
        <v>4378</v>
      </c>
    </row>
    <row r="2310" spans="1:10" hidden="1">
      <c r="A2310" t="s">
        <v>2791</v>
      </c>
      <c r="B2310" t="s">
        <v>169</v>
      </c>
      <c r="C2310" t="s">
        <v>146</v>
      </c>
      <c r="D2310" t="s">
        <v>2749</v>
      </c>
      <c r="E2310" t="s">
        <v>2764</v>
      </c>
      <c r="F2310" t="s">
        <v>2715</v>
      </c>
      <c r="G2310" t="s">
        <v>233</v>
      </c>
      <c r="H2310" s="1">
        <v>45292</v>
      </c>
      <c r="I2310" s="4">
        <v>28</v>
      </c>
      <c r="J2310" s="4">
        <v>4378</v>
      </c>
    </row>
    <row r="2311" spans="1:10" hidden="1">
      <c r="A2311" t="s">
        <v>2791</v>
      </c>
      <c r="B2311" t="s">
        <v>169</v>
      </c>
      <c r="C2311" t="s">
        <v>146</v>
      </c>
      <c r="D2311" t="s">
        <v>2749</v>
      </c>
      <c r="E2311" t="s">
        <v>2764</v>
      </c>
      <c r="F2311" t="s">
        <v>2715</v>
      </c>
      <c r="G2311" t="s">
        <v>211</v>
      </c>
      <c r="H2311" s="1">
        <v>45292</v>
      </c>
      <c r="I2311" s="4">
        <v>1</v>
      </c>
      <c r="J2311" s="4">
        <v>4378</v>
      </c>
    </row>
    <row r="2312" spans="1:10" hidden="1">
      <c r="A2312" t="s">
        <v>2791</v>
      </c>
      <c r="B2312" t="s">
        <v>169</v>
      </c>
      <c r="C2312" t="s">
        <v>146</v>
      </c>
      <c r="D2312" t="s">
        <v>2749</v>
      </c>
      <c r="E2312" t="s">
        <v>2724</v>
      </c>
      <c r="F2312" t="s">
        <v>2715</v>
      </c>
      <c r="G2312" t="s">
        <v>215</v>
      </c>
      <c r="H2312" s="1">
        <v>45292</v>
      </c>
      <c r="I2312" s="4">
        <v>0</v>
      </c>
      <c r="J2312" s="4">
        <v>4378</v>
      </c>
    </row>
    <row r="2313" spans="1:10" hidden="1">
      <c r="A2313" t="s">
        <v>2791</v>
      </c>
      <c r="B2313" t="s">
        <v>169</v>
      </c>
      <c r="C2313" t="s">
        <v>146</v>
      </c>
      <c r="D2313" t="s">
        <v>2749</v>
      </c>
      <c r="E2313" t="s">
        <v>2724</v>
      </c>
      <c r="F2313" t="s">
        <v>2715</v>
      </c>
      <c r="G2313" t="s">
        <v>221</v>
      </c>
      <c r="H2313" s="1">
        <v>45292</v>
      </c>
      <c r="I2313" s="4">
        <v>1</v>
      </c>
      <c r="J2313" s="4">
        <v>4378</v>
      </c>
    </row>
    <row r="2314" spans="1:10" hidden="1">
      <c r="A2314" t="s">
        <v>2791</v>
      </c>
      <c r="B2314" t="s">
        <v>169</v>
      </c>
      <c r="C2314" t="s">
        <v>146</v>
      </c>
      <c r="D2314" t="s">
        <v>2749</v>
      </c>
      <c r="E2314" t="s">
        <v>2724</v>
      </c>
      <c r="F2314" t="s">
        <v>2715</v>
      </c>
      <c r="G2314" t="s">
        <v>237</v>
      </c>
      <c r="H2314" s="1">
        <v>45292</v>
      </c>
      <c r="I2314" s="4">
        <v>8</v>
      </c>
      <c r="J2314" s="4">
        <v>4378</v>
      </c>
    </row>
    <row r="2315" spans="1:10" hidden="1">
      <c r="A2315" t="s">
        <v>2791</v>
      </c>
      <c r="B2315" t="s">
        <v>169</v>
      </c>
      <c r="C2315" t="s">
        <v>146</v>
      </c>
      <c r="D2315" t="s">
        <v>2749</v>
      </c>
      <c r="E2315" t="s">
        <v>2724</v>
      </c>
      <c r="F2315" t="s">
        <v>2715</v>
      </c>
      <c r="G2315" t="s">
        <v>233</v>
      </c>
      <c r="H2315" s="1">
        <v>45292</v>
      </c>
      <c r="I2315" s="4">
        <v>2</v>
      </c>
      <c r="J2315" s="4">
        <v>4378</v>
      </c>
    </row>
    <row r="2316" spans="1:10" hidden="1">
      <c r="A2316" t="s">
        <v>2791</v>
      </c>
      <c r="B2316" t="s">
        <v>169</v>
      </c>
      <c r="C2316" t="s">
        <v>146</v>
      </c>
      <c r="D2316" t="s">
        <v>2749</v>
      </c>
      <c r="E2316" t="s">
        <v>2724</v>
      </c>
      <c r="F2316" t="s">
        <v>2715</v>
      </c>
      <c r="G2316" t="s">
        <v>211</v>
      </c>
      <c r="H2316" s="1">
        <v>45292</v>
      </c>
      <c r="I2316" s="4">
        <v>12</v>
      </c>
      <c r="J2316" s="4">
        <v>4378</v>
      </c>
    </row>
    <row r="2317" spans="1:10" hidden="1">
      <c r="A2317" t="s">
        <v>2791</v>
      </c>
      <c r="B2317" t="s">
        <v>169</v>
      </c>
      <c r="C2317" t="s">
        <v>2729</v>
      </c>
      <c r="D2317" t="s">
        <v>2730</v>
      </c>
      <c r="E2317" t="s">
        <v>2714</v>
      </c>
      <c r="F2317" t="s">
        <v>2728</v>
      </c>
      <c r="G2317" t="s">
        <v>215</v>
      </c>
      <c r="H2317" s="1">
        <v>45292</v>
      </c>
      <c r="I2317" s="4">
        <v>0</v>
      </c>
      <c r="J2317" s="4">
        <v>4378</v>
      </c>
    </row>
    <row r="2318" spans="1:10" hidden="1">
      <c r="A2318" t="s">
        <v>2791</v>
      </c>
      <c r="B2318" t="s">
        <v>169</v>
      </c>
      <c r="C2318" t="s">
        <v>2729</v>
      </c>
      <c r="D2318" t="s">
        <v>2730</v>
      </c>
      <c r="E2318" t="s">
        <v>2714</v>
      </c>
      <c r="F2318" t="s">
        <v>2728</v>
      </c>
      <c r="G2318" t="s">
        <v>221</v>
      </c>
      <c r="H2318" s="1">
        <v>45292</v>
      </c>
      <c r="I2318" s="4">
        <v>0</v>
      </c>
      <c r="J2318" s="4">
        <v>4378</v>
      </c>
    </row>
    <row r="2319" spans="1:10" hidden="1">
      <c r="A2319" t="s">
        <v>2791</v>
      </c>
      <c r="B2319" t="s">
        <v>169</v>
      </c>
      <c r="C2319" t="s">
        <v>2729</v>
      </c>
      <c r="D2319" t="s">
        <v>2730</v>
      </c>
      <c r="E2319" t="s">
        <v>2714</v>
      </c>
      <c r="F2319" t="s">
        <v>2728</v>
      </c>
      <c r="G2319" t="s">
        <v>237</v>
      </c>
      <c r="H2319" s="1">
        <v>45292</v>
      </c>
      <c r="I2319" s="4">
        <v>1</v>
      </c>
      <c r="J2319" s="4">
        <v>4378</v>
      </c>
    </row>
    <row r="2320" spans="1:10" hidden="1">
      <c r="A2320" t="s">
        <v>2791</v>
      </c>
      <c r="B2320" t="s">
        <v>169</v>
      </c>
      <c r="C2320" t="s">
        <v>2729</v>
      </c>
      <c r="D2320" t="s">
        <v>2730</v>
      </c>
      <c r="E2320" t="s">
        <v>2714</v>
      </c>
      <c r="F2320" t="s">
        <v>2728</v>
      </c>
      <c r="G2320" t="s">
        <v>233</v>
      </c>
      <c r="H2320" s="1">
        <v>45292</v>
      </c>
      <c r="I2320" s="4">
        <v>8</v>
      </c>
      <c r="J2320" s="4">
        <v>4378</v>
      </c>
    </row>
    <row r="2321" spans="1:10" hidden="1">
      <c r="A2321" t="s">
        <v>2791</v>
      </c>
      <c r="B2321" t="s">
        <v>169</v>
      </c>
      <c r="C2321" t="s">
        <v>2729</v>
      </c>
      <c r="D2321" t="s">
        <v>2730</v>
      </c>
      <c r="E2321" t="s">
        <v>2714</v>
      </c>
      <c r="F2321" t="s">
        <v>2728</v>
      </c>
      <c r="G2321" t="s">
        <v>211</v>
      </c>
      <c r="H2321" s="1">
        <v>45292</v>
      </c>
      <c r="I2321" s="4">
        <v>5</v>
      </c>
      <c r="J2321" s="4">
        <v>4378</v>
      </c>
    </row>
    <row r="2322" spans="1:10" hidden="1">
      <c r="A2322" t="s">
        <v>2791</v>
      </c>
      <c r="B2322" t="s">
        <v>169</v>
      </c>
      <c r="C2322" t="s">
        <v>2729</v>
      </c>
      <c r="D2322" t="s">
        <v>2730</v>
      </c>
      <c r="E2322" t="s">
        <v>2732</v>
      </c>
      <c r="F2322" t="s">
        <v>2728</v>
      </c>
      <c r="G2322" t="s">
        <v>215</v>
      </c>
      <c r="H2322" s="1">
        <v>45292</v>
      </c>
      <c r="I2322" s="4">
        <v>0</v>
      </c>
      <c r="J2322" s="4">
        <v>4378</v>
      </c>
    </row>
    <row r="2323" spans="1:10" hidden="1">
      <c r="A2323" t="s">
        <v>2791</v>
      </c>
      <c r="B2323" t="s">
        <v>169</v>
      </c>
      <c r="C2323" t="s">
        <v>2729</v>
      </c>
      <c r="D2323" t="s">
        <v>2730</v>
      </c>
      <c r="E2323" t="s">
        <v>2732</v>
      </c>
      <c r="F2323" t="s">
        <v>2728</v>
      </c>
      <c r="G2323" t="s">
        <v>221</v>
      </c>
      <c r="H2323" s="1">
        <v>45292</v>
      </c>
      <c r="I2323" s="4">
        <v>3</v>
      </c>
      <c r="J2323" s="4">
        <v>4378</v>
      </c>
    </row>
    <row r="2324" spans="1:10" hidden="1">
      <c r="A2324" t="s">
        <v>2791</v>
      </c>
      <c r="B2324" t="s">
        <v>169</v>
      </c>
      <c r="C2324" t="s">
        <v>2729</v>
      </c>
      <c r="D2324" t="s">
        <v>2730</v>
      </c>
      <c r="E2324" t="s">
        <v>2732</v>
      </c>
      <c r="F2324" t="s">
        <v>2728</v>
      </c>
      <c r="G2324" t="s">
        <v>237</v>
      </c>
      <c r="H2324" s="1">
        <v>45292</v>
      </c>
      <c r="I2324" s="4">
        <v>28</v>
      </c>
      <c r="J2324" s="4">
        <v>4378</v>
      </c>
    </row>
    <row r="2325" spans="1:10" hidden="1">
      <c r="A2325" t="s">
        <v>2791</v>
      </c>
      <c r="B2325" t="s">
        <v>169</v>
      </c>
      <c r="C2325" t="s">
        <v>2729</v>
      </c>
      <c r="D2325" t="s">
        <v>2730</v>
      </c>
      <c r="E2325" t="s">
        <v>2732</v>
      </c>
      <c r="F2325" t="s">
        <v>2728</v>
      </c>
      <c r="G2325" t="s">
        <v>233</v>
      </c>
      <c r="H2325" s="1">
        <v>45292</v>
      </c>
      <c r="I2325" s="4">
        <v>5</v>
      </c>
      <c r="J2325" s="4">
        <v>4378</v>
      </c>
    </row>
    <row r="2326" spans="1:10" hidden="1">
      <c r="A2326" t="s">
        <v>2791</v>
      </c>
      <c r="B2326" t="s">
        <v>169</v>
      </c>
      <c r="C2326" t="s">
        <v>2729</v>
      </c>
      <c r="D2326" t="s">
        <v>2730</v>
      </c>
      <c r="E2326" t="s">
        <v>2732</v>
      </c>
      <c r="F2326" t="s">
        <v>2728</v>
      </c>
      <c r="G2326" t="s">
        <v>211</v>
      </c>
      <c r="H2326" s="1">
        <v>45292</v>
      </c>
      <c r="I2326" s="4">
        <v>14</v>
      </c>
      <c r="J2326" s="4">
        <v>4378</v>
      </c>
    </row>
    <row r="2327" spans="1:10" hidden="1">
      <c r="A2327" t="s">
        <v>2791</v>
      </c>
      <c r="B2327" t="s">
        <v>169</v>
      </c>
      <c r="C2327" t="s">
        <v>2729</v>
      </c>
      <c r="D2327" t="s">
        <v>2730</v>
      </c>
      <c r="E2327" t="s">
        <v>2718</v>
      </c>
      <c r="F2327" t="s">
        <v>2728</v>
      </c>
      <c r="G2327" t="s">
        <v>215</v>
      </c>
      <c r="H2327" s="1">
        <v>45292</v>
      </c>
      <c r="I2327" s="4">
        <v>0</v>
      </c>
      <c r="J2327" s="4">
        <v>4378</v>
      </c>
    </row>
    <row r="2328" spans="1:10" hidden="1">
      <c r="A2328" t="s">
        <v>2791</v>
      </c>
      <c r="B2328" t="s">
        <v>169</v>
      </c>
      <c r="C2328" t="s">
        <v>2729</v>
      </c>
      <c r="D2328" t="s">
        <v>2730</v>
      </c>
      <c r="E2328" t="s">
        <v>2718</v>
      </c>
      <c r="F2328" t="s">
        <v>2728</v>
      </c>
      <c r="G2328" t="s">
        <v>221</v>
      </c>
      <c r="H2328" s="1">
        <v>45292</v>
      </c>
      <c r="I2328" s="4">
        <v>0</v>
      </c>
      <c r="J2328" s="4">
        <v>4378</v>
      </c>
    </row>
    <row r="2329" spans="1:10" hidden="1">
      <c r="A2329" t="s">
        <v>2791</v>
      </c>
      <c r="B2329" t="s">
        <v>169</v>
      </c>
      <c r="C2329" t="s">
        <v>2729</v>
      </c>
      <c r="D2329" t="s">
        <v>2730</v>
      </c>
      <c r="E2329" t="s">
        <v>2718</v>
      </c>
      <c r="F2329" t="s">
        <v>2728</v>
      </c>
      <c r="G2329" t="s">
        <v>237</v>
      </c>
      <c r="H2329" s="1">
        <v>45292</v>
      </c>
      <c r="I2329" s="4">
        <v>5</v>
      </c>
      <c r="J2329" s="4">
        <v>4378</v>
      </c>
    </row>
    <row r="2330" spans="1:10" hidden="1">
      <c r="A2330" t="s">
        <v>2791</v>
      </c>
      <c r="B2330" t="s">
        <v>169</v>
      </c>
      <c r="C2330" t="s">
        <v>2729</v>
      </c>
      <c r="D2330" t="s">
        <v>2730</v>
      </c>
      <c r="E2330" t="s">
        <v>2718</v>
      </c>
      <c r="F2330" t="s">
        <v>2728</v>
      </c>
      <c r="G2330" t="s">
        <v>233</v>
      </c>
      <c r="H2330" s="1">
        <v>45292</v>
      </c>
      <c r="I2330" s="4">
        <v>5</v>
      </c>
      <c r="J2330" s="4">
        <v>4378</v>
      </c>
    </row>
    <row r="2331" spans="1:10" hidden="1">
      <c r="A2331" t="s">
        <v>2791</v>
      </c>
      <c r="B2331" t="s">
        <v>169</v>
      </c>
      <c r="C2331" t="s">
        <v>2729</v>
      </c>
      <c r="D2331" t="s">
        <v>2730</v>
      </c>
      <c r="E2331" t="s">
        <v>2718</v>
      </c>
      <c r="F2331" t="s">
        <v>2728</v>
      </c>
      <c r="G2331" t="s">
        <v>211</v>
      </c>
      <c r="H2331" s="1">
        <v>45292</v>
      </c>
      <c r="I2331" s="4">
        <v>12</v>
      </c>
      <c r="J2331" s="4">
        <v>4378</v>
      </c>
    </row>
    <row r="2332" spans="1:10" hidden="1">
      <c r="A2332" t="s">
        <v>2791</v>
      </c>
      <c r="B2332" t="s">
        <v>169</v>
      </c>
      <c r="C2332" t="s">
        <v>2729</v>
      </c>
      <c r="D2332" t="s">
        <v>2730</v>
      </c>
      <c r="E2332" t="s">
        <v>2764</v>
      </c>
      <c r="F2332" t="s">
        <v>2728</v>
      </c>
      <c r="G2332" t="s">
        <v>215</v>
      </c>
      <c r="H2332" s="1">
        <v>45292</v>
      </c>
      <c r="I2332" s="4">
        <v>0</v>
      </c>
      <c r="J2332" s="4">
        <v>4378</v>
      </c>
    </row>
    <row r="2333" spans="1:10" hidden="1">
      <c r="A2333" t="s">
        <v>2791</v>
      </c>
      <c r="B2333" t="s">
        <v>169</v>
      </c>
      <c r="C2333" t="s">
        <v>2729</v>
      </c>
      <c r="D2333" t="s">
        <v>2730</v>
      </c>
      <c r="E2333" t="s">
        <v>2764</v>
      </c>
      <c r="F2333" t="s">
        <v>2728</v>
      </c>
      <c r="G2333" t="s">
        <v>221</v>
      </c>
      <c r="H2333" s="1">
        <v>45292</v>
      </c>
      <c r="I2333" s="4">
        <v>0</v>
      </c>
      <c r="J2333" s="4">
        <v>4378</v>
      </c>
    </row>
    <row r="2334" spans="1:10" hidden="1">
      <c r="A2334" t="s">
        <v>2791</v>
      </c>
      <c r="B2334" t="s">
        <v>169</v>
      </c>
      <c r="C2334" t="s">
        <v>2729</v>
      </c>
      <c r="D2334" t="s">
        <v>2730</v>
      </c>
      <c r="E2334" t="s">
        <v>2764</v>
      </c>
      <c r="F2334" t="s">
        <v>2728</v>
      </c>
      <c r="G2334" t="s">
        <v>237</v>
      </c>
      <c r="H2334" s="1">
        <v>45292</v>
      </c>
      <c r="I2334" s="4">
        <v>0</v>
      </c>
      <c r="J2334" s="4">
        <v>4378</v>
      </c>
    </row>
    <row r="2335" spans="1:10" hidden="1">
      <c r="A2335" t="s">
        <v>2791</v>
      </c>
      <c r="B2335" t="s">
        <v>169</v>
      </c>
      <c r="C2335" t="s">
        <v>2729</v>
      </c>
      <c r="D2335" t="s">
        <v>2730</v>
      </c>
      <c r="E2335" t="s">
        <v>2764</v>
      </c>
      <c r="F2335" t="s">
        <v>2728</v>
      </c>
      <c r="G2335" t="s">
        <v>233</v>
      </c>
      <c r="H2335" s="1">
        <v>45292</v>
      </c>
      <c r="I2335" s="4">
        <v>1</v>
      </c>
      <c r="J2335" s="4">
        <v>4378</v>
      </c>
    </row>
    <row r="2336" spans="1:10" hidden="1">
      <c r="A2336" t="s">
        <v>2791</v>
      </c>
      <c r="B2336" t="s">
        <v>169</v>
      </c>
      <c r="C2336" t="s">
        <v>2729</v>
      </c>
      <c r="D2336" t="s">
        <v>2730</v>
      </c>
      <c r="E2336" t="s">
        <v>2764</v>
      </c>
      <c r="F2336" t="s">
        <v>2728</v>
      </c>
      <c r="G2336" t="s">
        <v>211</v>
      </c>
      <c r="H2336" s="1">
        <v>45292</v>
      </c>
      <c r="I2336" s="4">
        <v>4</v>
      </c>
      <c r="J2336" s="4">
        <v>4378</v>
      </c>
    </row>
    <row r="2337" spans="1:10" hidden="1">
      <c r="A2337" t="s">
        <v>2791</v>
      </c>
      <c r="B2337" t="s">
        <v>169</v>
      </c>
      <c r="C2337" t="s">
        <v>2729</v>
      </c>
      <c r="D2337" t="s">
        <v>2730</v>
      </c>
      <c r="E2337" t="s">
        <v>2724</v>
      </c>
      <c r="F2337" t="s">
        <v>2728</v>
      </c>
      <c r="G2337" t="s">
        <v>215</v>
      </c>
      <c r="H2337" s="1">
        <v>45292</v>
      </c>
      <c r="I2337" s="4">
        <v>1</v>
      </c>
      <c r="J2337" s="4">
        <v>4378</v>
      </c>
    </row>
    <row r="2338" spans="1:10" hidden="1">
      <c r="A2338" t="s">
        <v>2791</v>
      </c>
      <c r="B2338" t="s">
        <v>169</v>
      </c>
      <c r="C2338" t="s">
        <v>2729</v>
      </c>
      <c r="D2338" t="s">
        <v>2730</v>
      </c>
      <c r="E2338" t="s">
        <v>2724</v>
      </c>
      <c r="F2338" t="s">
        <v>2728</v>
      </c>
      <c r="G2338" t="s">
        <v>221</v>
      </c>
      <c r="H2338" s="1">
        <v>45292</v>
      </c>
      <c r="I2338" s="4">
        <v>0</v>
      </c>
      <c r="J2338" s="4">
        <v>4378</v>
      </c>
    </row>
    <row r="2339" spans="1:10" hidden="1">
      <c r="A2339" t="s">
        <v>2791</v>
      </c>
      <c r="B2339" t="s">
        <v>169</v>
      </c>
      <c r="C2339" t="s">
        <v>2729</v>
      </c>
      <c r="D2339" t="s">
        <v>2730</v>
      </c>
      <c r="E2339" t="s">
        <v>2724</v>
      </c>
      <c r="F2339" t="s">
        <v>2728</v>
      </c>
      <c r="G2339" t="s">
        <v>237</v>
      </c>
      <c r="H2339" s="1">
        <v>45292</v>
      </c>
      <c r="I2339" s="4">
        <v>2</v>
      </c>
      <c r="J2339" s="4">
        <v>4378</v>
      </c>
    </row>
    <row r="2340" spans="1:10" hidden="1">
      <c r="A2340" t="s">
        <v>2791</v>
      </c>
      <c r="B2340" t="s">
        <v>169</v>
      </c>
      <c r="C2340" t="s">
        <v>2729</v>
      </c>
      <c r="D2340" t="s">
        <v>2730</v>
      </c>
      <c r="E2340" t="s">
        <v>2724</v>
      </c>
      <c r="F2340" t="s">
        <v>2728</v>
      </c>
      <c r="G2340" t="s">
        <v>233</v>
      </c>
      <c r="H2340" s="1">
        <v>45292</v>
      </c>
      <c r="I2340" s="4">
        <v>0</v>
      </c>
      <c r="J2340" s="4">
        <v>4378</v>
      </c>
    </row>
    <row r="2341" spans="1:10" hidden="1">
      <c r="A2341" t="s">
        <v>2791</v>
      </c>
      <c r="B2341" t="s">
        <v>169</v>
      </c>
      <c r="C2341" t="s">
        <v>2729</v>
      </c>
      <c r="D2341" t="s">
        <v>2730</v>
      </c>
      <c r="E2341" t="s">
        <v>2724</v>
      </c>
      <c r="F2341" t="s">
        <v>2728</v>
      </c>
      <c r="G2341" t="s">
        <v>211</v>
      </c>
      <c r="H2341" s="1">
        <v>45292</v>
      </c>
      <c r="I2341" s="4">
        <v>6</v>
      </c>
      <c r="J2341" s="4">
        <v>4378</v>
      </c>
    </row>
    <row r="2342" spans="1:10" hidden="1">
      <c r="A2342" t="s">
        <v>2791</v>
      </c>
      <c r="B2342" t="s">
        <v>169</v>
      </c>
      <c r="C2342" t="s">
        <v>2775</v>
      </c>
      <c r="D2342" t="s">
        <v>2776</v>
      </c>
      <c r="E2342" t="s">
        <v>2768</v>
      </c>
      <c r="F2342" t="s">
        <v>2728</v>
      </c>
      <c r="G2342" t="s">
        <v>215</v>
      </c>
      <c r="H2342" s="1">
        <v>45292</v>
      </c>
      <c r="I2342" s="4">
        <v>0</v>
      </c>
      <c r="J2342" s="4">
        <v>4378</v>
      </c>
    </row>
    <row r="2343" spans="1:10" hidden="1">
      <c r="A2343" t="s">
        <v>2791</v>
      </c>
      <c r="B2343" t="s">
        <v>169</v>
      </c>
      <c r="C2343" t="s">
        <v>2775</v>
      </c>
      <c r="D2343" t="s">
        <v>2776</v>
      </c>
      <c r="E2343" t="s">
        <v>2768</v>
      </c>
      <c r="F2343" t="s">
        <v>2728</v>
      </c>
      <c r="G2343" t="s">
        <v>221</v>
      </c>
      <c r="H2343" s="1">
        <v>45292</v>
      </c>
      <c r="I2343" s="4">
        <v>0</v>
      </c>
      <c r="J2343" s="4">
        <v>4378</v>
      </c>
    </row>
    <row r="2344" spans="1:10" hidden="1">
      <c r="A2344" t="s">
        <v>2791</v>
      </c>
      <c r="B2344" t="s">
        <v>169</v>
      </c>
      <c r="C2344" t="s">
        <v>2775</v>
      </c>
      <c r="D2344" t="s">
        <v>2776</v>
      </c>
      <c r="E2344" t="s">
        <v>2768</v>
      </c>
      <c r="F2344" t="s">
        <v>2728</v>
      </c>
      <c r="G2344" t="s">
        <v>237</v>
      </c>
      <c r="H2344" s="1">
        <v>45292</v>
      </c>
      <c r="I2344" s="4">
        <v>0</v>
      </c>
      <c r="J2344" s="4">
        <v>4378</v>
      </c>
    </row>
    <row r="2345" spans="1:10" hidden="1">
      <c r="A2345" t="s">
        <v>2791</v>
      </c>
      <c r="B2345" t="s">
        <v>169</v>
      </c>
      <c r="C2345" t="s">
        <v>2775</v>
      </c>
      <c r="D2345" t="s">
        <v>2776</v>
      </c>
      <c r="E2345" t="s">
        <v>2768</v>
      </c>
      <c r="F2345" t="s">
        <v>2728</v>
      </c>
      <c r="G2345" t="s">
        <v>233</v>
      </c>
      <c r="H2345" s="1">
        <v>45292</v>
      </c>
      <c r="I2345" s="4">
        <v>0</v>
      </c>
      <c r="J2345" s="4">
        <v>4378</v>
      </c>
    </row>
    <row r="2346" spans="1:10" hidden="1">
      <c r="A2346" t="s">
        <v>2791</v>
      </c>
      <c r="B2346" t="s">
        <v>169</v>
      </c>
      <c r="C2346" t="s">
        <v>2775</v>
      </c>
      <c r="D2346" t="s">
        <v>2776</v>
      </c>
      <c r="E2346" t="s">
        <v>2768</v>
      </c>
      <c r="F2346" t="s">
        <v>2728</v>
      </c>
      <c r="G2346" t="s">
        <v>211</v>
      </c>
      <c r="H2346" s="1">
        <v>45292</v>
      </c>
      <c r="I2346" s="4">
        <v>24</v>
      </c>
      <c r="J2346" s="4">
        <v>4378</v>
      </c>
    </row>
    <row r="2347" spans="1:10" hidden="1">
      <c r="A2347" t="s">
        <v>2791</v>
      </c>
      <c r="B2347" t="s">
        <v>169</v>
      </c>
      <c r="C2347" t="s">
        <v>2775</v>
      </c>
      <c r="D2347" t="s">
        <v>2776</v>
      </c>
      <c r="E2347" t="s">
        <v>2732</v>
      </c>
      <c r="F2347" t="s">
        <v>2728</v>
      </c>
      <c r="G2347" t="s">
        <v>215</v>
      </c>
      <c r="H2347" s="1">
        <v>45292</v>
      </c>
      <c r="I2347" s="4">
        <v>0</v>
      </c>
      <c r="J2347" s="4">
        <v>4378</v>
      </c>
    </row>
    <row r="2348" spans="1:10" hidden="1">
      <c r="A2348" t="s">
        <v>2791</v>
      </c>
      <c r="B2348" t="s">
        <v>169</v>
      </c>
      <c r="C2348" t="s">
        <v>2775</v>
      </c>
      <c r="D2348" t="s">
        <v>2776</v>
      </c>
      <c r="E2348" t="s">
        <v>2732</v>
      </c>
      <c r="F2348" t="s">
        <v>2728</v>
      </c>
      <c r="G2348" t="s">
        <v>221</v>
      </c>
      <c r="H2348" s="1">
        <v>45292</v>
      </c>
      <c r="I2348" s="4">
        <v>0</v>
      </c>
      <c r="J2348" s="4">
        <v>4378</v>
      </c>
    </row>
    <row r="2349" spans="1:10" hidden="1">
      <c r="A2349" t="s">
        <v>2791</v>
      </c>
      <c r="B2349" t="s">
        <v>169</v>
      </c>
      <c r="C2349" t="s">
        <v>2775</v>
      </c>
      <c r="D2349" t="s">
        <v>2776</v>
      </c>
      <c r="E2349" t="s">
        <v>2732</v>
      </c>
      <c r="F2349" t="s">
        <v>2728</v>
      </c>
      <c r="G2349" t="s">
        <v>237</v>
      </c>
      <c r="H2349" s="1">
        <v>45292</v>
      </c>
      <c r="I2349" s="4">
        <v>0</v>
      </c>
      <c r="J2349" s="4">
        <v>4378</v>
      </c>
    </row>
    <row r="2350" spans="1:10" hidden="1">
      <c r="A2350" t="s">
        <v>2791</v>
      </c>
      <c r="B2350" t="s">
        <v>169</v>
      </c>
      <c r="C2350" t="s">
        <v>2775</v>
      </c>
      <c r="D2350" t="s">
        <v>2776</v>
      </c>
      <c r="E2350" t="s">
        <v>2732</v>
      </c>
      <c r="F2350" t="s">
        <v>2728</v>
      </c>
      <c r="G2350" t="s">
        <v>233</v>
      </c>
      <c r="H2350" s="1">
        <v>45292</v>
      </c>
      <c r="I2350" s="4">
        <v>0</v>
      </c>
      <c r="J2350" s="4">
        <v>4378</v>
      </c>
    </row>
    <row r="2351" spans="1:10" hidden="1">
      <c r="A2351" t="s">
        <v>2791</v>
      </c>
      <c r="B2351" t="s">
        <v>169</v>
      </c>
      <c r="C2351" t="s">
        <v>2775</v>
      </c>
      <c r="D2351" t="s">
        <v>2776</v>
      </c>
      <c r="E2351" t="s">
        <v>2732</v>
      </c>
      <c r="F2351" t="s">
        <v>2728</v>
      </c>
      <c r="G2351" t="s">
        <v>211</v>
      </c>
      <c r="H2351" s="1">
        <v>45292</v>
      </c>
      <c r="I2351" s="4">
        <v>2</v>
      </c>
      <c r="J2351" s="4">
        <v>4378</v>
      </c>
    </row>
    <row r="2352" spans="1:10" hidden="1">
      <c r="A2352" t="s">
        <v>2791</v>
      </c>
      <c r="B2352" t="s">
        <v>169</v>
      </c>
      <c r="C2352" t="s">
        <v>2775</v>
      </c>
      <c r="D2352" t="s">
        <v>2776</v>
      </c>
      <c r="E2352" t="s">
        <v>2718</v>
      </c>
      <c r="F2352" t="s">
        <v>2728</v>
      </c>
      <c r="G2352" t="s">
        <v>215</v>
      </c>
      <c r="H2352" s="1">
        <v>45292</v>
      </c>
      <c r="I2352" s="4">
        <v>0</v>
      </c>
      <c r="J2352" s="4">
        <v>4378</v>
      </c>
    </row>
    <row r="2353" spans="1:10" hidden="1">
      <c r="A2353" t="s">
        <v>2791</v>
      </c>
      <c r="B2353" t="s">
        <v>169</v>
      </c>
      <c r="C2353" t="s">
        <v>2775</v>
      </c>
      <c r="D2353" t="s">
        <v>2776</v>
      </c>
      <c r="E2353" t="s">
        <v>2718</v>
      </c>
      <c r="F2353" t="s">
        <v>2728</v>
      </c>
      <c r="G2353" t="s">
        <v>221</v>
      </c>
      <c r="H2353" s="1">
        <v>45292</v>
      </c>
      <c r="I2353" s="4">
        <v>0</v>
      </c>
      <c r="J2353" s="4">
        <v>4378</v>
      </c>
    </row>
    <row r="2354" spans="1:10" hidden="1">
      <c r="A2354" t="s">
        <v>2791</v>
      </c>
      <c r="B2354" t="s">
        <v>169</v>
      </c>
      <c r="C2354" t="s">
        <v>2775</v>
      </c>
      <c r="D2354" t="s">
        <v>2776</v>
      </c>
      <c r="E2354" t="s">
        <v>2718</v>
      </c>
      <c r="F2354" t="s">
        <v>2728</v>
      </c>
      <c r="G2354" t="s">
        <v>237</v>
      </c>
      <c r="H2354" s="1">
        <v>45292</v>
      </c>
      <c r="I2354" s="4">
        <v>0</v>
      </c>
      <c r="J2354" s="4">
        <v>4378</v>
      </c>
    </row>
    <row r="2355" spans="1:10" hidden="1">
      <c r="A2355" t="s">
        <v>2791</v>
      </c>
      <c r="B2355" t="s">
        <v>169</v>
      </c>
      <c r="C2355" t="s">
        <v>2775</v>
      </c>
      <c r="D2355" t="s">
        <v>2776</v>
      </c>
      <c r="E2355" t="s">
        <v>2718</v>
      </c>
      <c r="F2355" t="s">
        <v>2728</v>
      </c>
      <c r="G2355" t="s">
        <v>233</v>
      </c>
      <c r="H2355" s="1">
        <v>45292</v>
      </c>
      <c r="I2355" s="4">
        <v>0</v>
      </c>
      <c r="J2355" s="4">
        <v>4378</v>
      </c>
    </row>
    <row r="2356" spans="1:10" hidden="1">
      <c r="A2356" t="s">
        <v>2791</v>
      </c>
      <c r="B2356" t="s">
        <v>169</v>
      </c>
      <c r="C2356" t="s">
        <v>2775</v>
      </c>
      <c r="D2356" t="s">
        <v>2776</v>
      </c>
      <c r="E2356" t="s">
        <v>2718</v>
      </c>
      <c r="F2356" t="s">
        <v>2728</v>
      </c>
      <c r="G2356" t="s">
        <v>211</v>
      </c>
      <c r="H2356" s="1">
        <v>45292</v>
      </c>
      <c r="I2356" s="4">
        <v>1</v>
      </c>
      <c r="J2356" s="4">
        <v>4378</v>
      </c>
    </row>
    <row r="2357" spans="1:10" hidden="1">
      <c r="A2357" t="s">
        <v>2791</v>
      </c>
      <c r="B2357" t="s">
        <v>169</v>
      </c>
      <c r="C2357" t="s">
        <v>2775</v>
      </c>
      <c r="D2357" t="s">
        <v>2776</v>
      </c>
      <c r="E2357" t="s">
        <v>2764</v>
      </c>
      <c r="F2357" t="s">
        <v>2728</v>
      </c>
      <c r="G2357" t="s">
        <v>215</v>
      </c>
      <c r="H2357" s="1">
        <v>45292</v>
      </c>
      <c r="I2357" s="4">
        <v>0</v>
      </c>
      <c r="J2357" s="4">
        <v>4378</v>
      </c>
    </row>
    <row r="2358" spans="1:10" hidden="1">
      <c r="A2358" t="s">
        <v>2791</v>
      </c>
      <c r="B2358" t="s">
        <v>169</v>
      </c>
      <c r="C2358" t="s">
        <v>2775</v>
      </c>
      <c r="D2358" t="s">
        <v>2776</v>
      </c>
      <c r="E2358" t="s">
        <v>2764</v>
      </c>
      <c r="F2358" t="s">
        <v>2728</v>
      </c>
      <c r="G2358" t="s">
        <v>221</v>
      </c>
      <c r="H2358" s="1">
        <v>45292</v>
      </c>
      <c r="I2358" s="4">
        <v>0</v>
      </c>
      <c r="J2358" s="4">
        <v>4378</v>
      </c>
    </row>
    <row r="2359" spans="1:10" hidden="1">
      <c r="A2359" t="s">
        <v>2791</v>
      </c>
      <c r="B2359" t="s">
        <v>169</v>
      </c>
      <c r="C2359" t="s">
        <v>2775</v>
      </c>
      <c r="D2359" t="s">
        <v>2776</v>
      </c>
      <c r="E2359" t="s">
        <v>2764</v>
      </c>
      <c r="F2359" t="s">
        <v>2728</v>
      </c>
      <c r="G2359" t="s">
        <v>237</v>
      </c>
      <c r="H2359" s="1">
        <v>45292</v>
      </c>
      <c r="I2359" s="4">
        <v>0</v>
      </c>
      <c r="J2359" s="4">
        <v>4378</v>
      </c>
    </row>
    <row r="2360" spans="1:10" hidden="1">
      <c r="A2360" t="s">
        <v>2791</v>
      </c>
      <c r="B2360" t="s">
        <v>169</v>
      </c>
      <c r="C2360" t="s">
        <v>2775</v>
      </c>
      <c r="D2360" t="s">
        <v>2776</v>
      </c>
      <c r="E2360" t="s">
        <v>2764</v>
      </c>
      <c r="F2360" t="s">
        <v>2728</v>
      </c>
      <c r="G2360" t="s">
        <v>233</v>
      </c>
      <c r="H2360" s="1">
        <v>45292</v>
      </c>
      <c r="I2360" s="4">
        <v>0</v>
      </c>
      <c r="J2360" s="4">
        <v>4378</v>
      </c>
    </row>
    <row r="2361" spans="1:10" hidden="1">
      <c r="A2361" t="s">
        <v>2791</v>
      </c>
      <c r="B2361" t="s">
        <v>169</v>
      </c>
      <c r="C2361" t="s">
        <v>2775</v>
      </c>
      <c r="D2361" t="s">
        <v>2776</v>
      </c>
      <c r="E2361" t="s">
        <v>2764</v>
      </c>
      <c r="F2361" t="s">
        <v>2728</v>
      </c>
      <c r="G2361" t="s">
        <v>211</v>
      </c>
      <c r="H2361" s="1">
        <v>45292</v>
      </c>
      <c r="I2361" s="4">
        <v>3</v>
      </c>
      <c r="J2361" s="4">
        <v>4378</v>
      </c>
    </row>
    <row r="2362" spans="1:10" hidden="1">
      <c r="A2362" t="s">
        <v>2791</v>
      </c>
      <c r="B2362" t="s">
        <v>169</v>
      </c>
      <c r="C2362" t="s">
        <v>2775</v>
      </c>
      <c r="D2362" t="s">
        <v>2776</v>
      </c>
      <c r="E2362" t="s">
        <v>2724</v>
      </c>
      <c r="F2362" t="s">
        <v>2728</v>
      </c>
      <c r="G2362" t="s">
        <v>215</v>
      </c>
      <c r="H2362" s="1">
        <v>45292</v>
      </c>
      <c r="I2362" s="4">
        <v>0</v>
      </c>
      <c r="J2362" s="4">
        <v>4378</v>
      </c>
    </row>
    <row r="2363" spans="1:10" hidden="1">
      <c r="A2363" t="s">
        <v>2791</v>
      </c>
      <c r="B2363" t="s">
        <v>169</v>
      </c>
      <c r="C2363" t="s">
        <v>2775</v>
      </c>
      <c r="D2363" t="s">
        <v>2776</v>
      </c>
      <c r="E2363" t="s">
        <v>2724</v>
      </c>
      <c r="F2363" t="s">
        <v>2728</v>
      </c>
      <c r="G2363" t="s">
        <v>221</v>
      </c>
      <c r="H2363" s="1">
        <v>45292</v>
      </c>
      <c r="I2363" s="4">
        <v>0</v>
      </c>
      <c r="J2363" s="4">
        <v>4378</v>
      </c>
    </row>
    <row r="2364" spans="1:10" hidden="1">
      <c r="A2364" t="s">
        <v>2791</v>
      </c>
      <c r="B2364" t="s">
        <v>169</v>
      </c>
      <c r="C2364" t="s">
        <v>2775</v>
      </c>
      <c r="D2364" t="s">
        <v>2776</v>
      </c>
      <c r="E2364" t="s">
        <v>2724</v>
      </c>
      <c r="F2364" t="s">
        <v>2728</v>
      </c>
      <c r="G2364" t="s">
        <v>237</v>
      </c>
      <c r="H2364" s="1">
        <v>45292</v>
      </c>
      <c r="I2364" s="4">
        <v>1</v>
      </c>
      <c r="J2364" s="4">
        <v>4378</v>
      </c>
    </row>
    <row r="2365" spans="1:10" hidden="1">
      <c r="A2365" t="s">
        <v>2791</v>
      </c>
      <c r="B2365" t="s">
        <v>169</v>
      </c>
      <c r="C2365" t="s">
        <v>2775</v>
      </c>
      <c r="D2365" t="s">
        <v>2776</v>
      </c>
      <c r="E2365" t="s">
        <v>2724</v>
      </c>
      <c r="F2365" t="s">
        <v>2728</v>
      </c>
      <c r="G2365" t="s">
        <v>233</v>
      </c>
      <c r="H2365" s="1">
        <v>45292</v>
      </c>
      <c r="I2365" s="4">
        <v>0</v>
      </c>
      <c r="J2365" s="4">
        <v>4378</v>
      </c>
    </row>
    <row r="2366" spans="1:10" hidden="1">
      <c r="A2366" t="s">
        <v>2791</v>
      </c>
      <c r="B2366" t="s">
        <v>169</v>
      </c>
      <c r="C2366" t="s">
        <v>2775</v>
      </c>
      <c r="D2366" t="s">
        <v>2776</v>
      </c>
      <c r="E2366" t="s">
        <v>2724</v>
      </c>
      <c r="F2366" t="s">
        <v>2728</v>
      </c>
      <c r="G2366" t="s">
        <v>211</v>
      </c>
      <c r="H2366" s="1">
        <v>45292</v>
      </c>
      <c r="I2366" s="4">
        <v>0</v>
      </c>
      <c r="J2366" s="4">
        <v>4378</v>
      </c>
    </row>
    <row r="2367" spans="1:10" hidden="1">
      <c r="A2367" t="s">
        <v>2791</v>
      </c>
      <c r="B2367" t="s">
        <v>169</v>
      </c>
      <c r="C2367" t="s">
        <v>2716</v>
      </c>
      <c r="D2367" t="s">
        <v>2717</v>
      </c>
      <c r="E2367" t="s">
        <v>2768</v>
      </c>
      <c r="F2367" t="s">
        <v>2715</v>
      </c>
      <c r="G2367" t="s">
        <v>215</v>
      </c>
      <c r="H2367" s="1">
        <v>45292</v>
      </c>
      <c r="I2367" s="4">
        <v>0</v>
      </c>
      <c r="J2367" s="4">
        <v>4378</v>
      </c>
    </row>
    <row r="2368" spans="1:10" hidden="1">
      <c r="A2368" t="s">
        <v>2791</v>
      </c>
      <c r="B2368" t="s">
        <v>169</v>
      </c>
      <c r="C2368" t="s">
        <v>2716</v>
      </c>
      <c r="D2368" t="s">
        <v>2717</v>
      </c>
      <c r="E2368" t="s">
        <v>2768</v>
      </c>
      <c r="F2368" t="s">
        <v>2715</v>
      </c>
      <c r="G2368" t="s">
        <v>221</v>
      </c>
      <c r="H2368" s="1">
        <v>45292</v>
      </c>
      <c r="I2368" s="4">
        <v>0</v>
      </c>
      <c r="J2368" s="4">
        <v>4378</v>
      </c>
    </row>
    <row r="2369" spans="1:10" hidden="1">
      <c r="A2369" t="s">
        <v>2791</v>
      </c>
      <c r="B2369" t="s">
        <v>169</v>
      </c>
      <c r="C2369" t="s">
        <v>2716</v>
      </c>
      <c r="D2369" t="s">
        <v>2717</v>
      </c>
      <c r="E2369" t="s">
        <v>2768</v>
      </c>
      <c r="F2369" t="s">
        <v>2715</v>
      </c>
      <c r="G2369" t="s">
        <v>237</v>
      </c>
      <c r="H2369" s="1">
        <v>45292</v>
      </c>
      <c r="I2369" s="4">
        <v>0</v>
      </c>
      <c r="J2369" s="4">
        <v>4378</v>
      </c>
    </row>
    <row r="2370" spans="1:10" hidden="1">
      <c r="A2370" t="s">
        <v>2791</v>
      </c>
      <c r="B2370" t="s">
        <v>169</v>
      </c>
      <c r="C2370" t="s">
        <v>2716</v>
      </c>
      <c r="D2370" t="s">
        <v>2717</v>
      </c>
      <c r="E2370" t="s">
        <v>2768</v>
      </c>
      <c r="F2370" t="s">
        <v>2715</v>
      </c>
      <c r="G2370" t="s">
        <v>233</v>
      </c>
      <c r="H2370" s="1">
        <v>45292</v>
      </c>
      <c r="I2370" s="4">
        <v>1</v>
      </c>
      <c r="J2370" s="4">
        <v>4378</v>
      </c>
    </row>
    <row r="2371" spans="1:10" hidden="1">
      <c r="A2371" t="s">
        <v>2791</v>
      </c>
      <c r="B2371" t="s">
        <v>169</v>
      </c>
      <c r="C2371" t="s">
        <v>2716</v>
      </c>
      <c r="D2371" t="s">
        <v>2717</v>
      </c>
      <c r="E2371" t="s">
        <v>2768</v>
      </c>
      <c r="F2371" t="s">
        <v>2715</v>
      </c>
      <c r="G2371" t="s">
        <v>211</v>
      </c>
      <c r="H2371" s="1">
        <v>45292</v>
      </c>
      <c r="I2371" s="4">
        <v>35</v>
      </c>
      <c r="J2371" s="4">
        <v>4378</v>
      </c>
    </row>
    <row r="2372" spans="1:10" hidden="1">
      <c r="A2372" t="s">
        <v>2791</v>
      </c>
      <c r="B2372" t="s">
        <v>169</v>
      </c>
      <c r="C2372" t="s">
        <v>2716</v>
      </c>
      <c r="D2372" t="s">
        <v>2717</v>
      </c>
      <c r="E2372" t="s">
        <v>2732</v>
      </c>
      <c r="F2372" t="s">
        <v>2715</v>
      </c>
      <c r="G2372" t="s">
        <v>215</v>
      </c>
      <c r="H2372" s="1">
        <v>45292</v>
      </c>
      <c r="I2372" s="4">
        <v>0</v>
      </c>
      <c r="J2372" s="4">
        <v>4378</v>
      </c>
    </row>
    <row r="2373" spans="1:10" hidden="1">
      <c r="A2373" t="s">
        <v>2791</v>
      </c>
      <c r="B2373" t="s">
        <v>169</v>
      </c>
      <c r="C2373" t="s">
        <v>2716</v>
      </c>
      <c r="D2373" t="s">
        <v>2717</v>
      </c>
      <c r="E2373" t="s">
        <v>2732</v>
      </c>
      <c r="F2373" t="s">
        <v>2715</v>
      </c>
      <c r="G2373" t="s">
        <v>221</v>
      </c>
      <c r="H2373" s="1">
        <v>45292</v>
      </c>
      <c r="I2373" s="4">
        <v>5</v>
      </c>
      <c r="J2373" s="4">
        <v>4378</v>
      </c>
    </row>
    <row r="2374" spans="1:10" hidden="1">
      <c r="A2374" t="s">
        <v>2791</v>
      </c>
      <c r="B2374" t="s">
        <v>169</v>
      </c>
      <c r="C2374" t="s">
        <v>2716</v>
      </c>
      <c r="D2374" t="s">
        <v>2717</v>
      </c>
      <c r="E2374" t="s">
        <v>2732</v>
      </c>
      <c r="F2374" t="s">
        <v>2715</v>
      </c>
      <c r="G2374" t="s">
        <v>237</v>
      </c>
      <c r="H2374" s="1">
        <v>45292</v>
      </c>
      <c r="I2374" s="4">
        <v>16</v>
      </c>
      <c r="J2374" s="4">
        <v>4378</v>
      </c>
    </row>
    <row r="2375" spans="1:10" hidden="1">
      <c r="A2375" t="s">
        <v>2791</v>
      </c>
      <c r="B2375" t="s">
        <v>169</v>
      </c>
      <c r="C2375" t="s">
        <v>2716</v>
      </c>
      <c r="D2375" t="s">
        <v>2717</v>
      </c>
      <c r="E2375" t="s">
        <v>2732</v>
      </c>
      <c r="F2375" t="s">
        <v>2715</v>
      </c>
      <c r="G2375" t="s">
        <v>233</v>
      </c>
      <c r="H2375" s="1">
        <v>45292</v>
      </c>
      <c r="I2375" s="4">
        <v>5</v>
      </c>
      <c r="J2375" s="4">
        <v>4378</v>
      </c>
    </row>
    <row r="2376" spans="1:10" hidden="1">
      <c r="A2376" t="s">
        <v>2791</v>
      </c>
      <c r="B2376" t="s">
        <v>169</v>
      </c>
      <c r="C2376" t="s">
        <v>2716</v>
      </c>
      <c r="D2376" t="s">
        <v>2717</v>
      </c>
      <c r="E2376" t="s">
        <v>2732</v>
      </c>
      <c r="F2376" t="s">
        <v>2715</v>
      </c>
      <c r="G2376" t="s">
        <v>211</v>
      </c>
      <c r="H2376" s="1">
        <v>45292</v>
      </c>
      <c r="I2376" s="4">
        <v>21</v>
      </c>
      <c r="J2376" s="4">
        <v>4378</v>
      </c>
    </row>
    <row r="2377" spans="1:10" hidden="1">
      <c r="A2377" t="s">
        <v>2791</v>
      </c>
      <c r="B2377" t="s">
        <v>169</v>
      </c>
      <c r="C2377" t="s">
        <v>2716</v>
      </c>
      <c r="D2377" t="s">
        <v>2717</v>
      </c>
      <c r="E2377" t="s">
        <v>2718</v>
      </c>
      <c r="F2377" t="s">
        <v>2715</v>
      </c>
      <c r="G2377" t="s">
        <v>215</v>
      </c>
      <c r="H2377" s="1">
        <v>45292</v>
      </c>
      <c r="I2377" s="4">
        <v>0</v>
      </c>
      <c r="J2377" s="4">
        <v>4378</v>
      </c>
    </row>
    <row r="2378" spans="1:10" hidden="1">
      <c r="A2378" t="s">
        <v>2791</v>
      </c>
      <c r="B2378" t="s">
        <v>169</v>
      </c>
      <c r="C2378" t="s">
        <v>2716</v>
      </c>
      <c r="D2378" t="s">
        <v>2717</v>
      </c>
      <c r="E2378" t="s">
        <v>2718</v>
      </c>
      <c r="F2378" t="s">
        <v>2715</v>
      </c>
      <c r="G2378" t="s">
        <v>221</v>
      </c>
      <c r="H2378" s="1">
        <v>45292</v>
      </c>
      <c r="I2378" s="4">
        <v>1</v>
      </c>
      <c r="J2378" s="4">
        <v>4378</v>
      </c>
    </row>
    <row r="2379" spans="1:10" hidden="1">
      <c r="A2379" t="s">
        <v>2791</v>
      </c>
      <c r="B2379" t="s">
        <v>169</v>
      </c>
      <c r="C2379" t="s">
        <v>2716</v>
      </c>
      <c r="D2379" t="s">
        <v>2717</v>
      </c>
      <c r="E2379" t="s">
        <v>2718</v>
      </c>
      <c r="F2379" t="s">
        <v>2715</v>
      </c>
      <c r="G2379" t="s">
        <v>237</v>
      </c>
      <c r="H2379" s="1">
        <v>45292</v>
      </c>
      <c r="I2379" s="4">
        <v>2</v>
      </c>
      <c r="J2379" s="4">
        <v>4378</v>
      </c>
    </row>
    <row r="2380" spans="1:10" hidden="1">
      <c r="A2380" t="s">
        <v>2791</v>
      </c>
      <c r="B2380" t="s">
        <v>169</v>
      </c>
      <c r="C2380" t="s">
        <v>2716</v>
      </c>
      <c r="D2380" t="s">
        <v>2717</v>
      </c>
      <c r="E2380" t="s">
        <v>2718</v>
      </c>
      <c r="F2380" t="s">
        <v>2715</v>
      </c>
      <c r="G2380" t="s">
        <v>233</v>
      </c>
      <c r="H2380" s="1">
        <v>45292</v>
      </c>
      <c r="I2380" s="4">
        <v>1</v>
      </c>
      <c r="J2380" s="4">
        <v>4378</v>
      </c>
    </row>
    <row r="2381" spans="1:10" hidden="1">
      <c r="A2381" t="s">
        <v>2791</v>
      </c>
      <c r="B2381" t="s">
        <v>169</v>
      </c>
      <c r="C2381" t="s">
        <v>2716</v>
      </c>
      <c r="D2381" t="s">
        <v>2717</v>
      </c>
      <c r="E2381" t="s">
        <v>2718</v>
      </c>
      <c r="F2381" t="s">
        <v>2715</v>
      </c>
      <c r="G2381" t="s">
        <v>211</v>
      </c>
      <c r="H2381" s="1">
        <v>45292</v>
      </c>
      <c r="I2381" s="4">
        <v>28</v>
      </c>
      <c r="J2381" s="4">
        <v>4378</v>
      </c>
    </row>
    <row r="2382" spans="1:10" hidden="1">
      <c r="A2382" t="s">
        <v>2791</v>
      </c>
      <c r="B2382" t="s">
        <v>169</v>
      </c>
      <c r="C2382" t="s">
        <v>2716</v>
      </c>
      <c r="D2382" t="s">
        <v>2717</v>
      </c>
      <c r="E2382" t="s">
        <v>2764</v>
      </c>
      <c r="F2382" t="s">
        <v>2715</v>
      </c>
      <c r="G2382" t="s">
        <v>215</v>
      </c>
      <c r="H2382" s="1">
        <v>45292</v>
      </c>
      <c r="I2382" s="4">
        <v>0</v>
      </c>
      <c r="J2382" s="4">
        <v>4378</v>
      </c>
    </row>
    <row r="2383" spans="1:10" hidden="1">
      <c r="A2383" t="s">
        <v>2791</v>
      </c>
      <c r="B2383" t="s">
        <v>169</v>
      </c>
      <c r="C2383" t="s">
        <v>2716</v>
      </c>
      <c r="D2383" t="s">
        <v>2717</v>
      </c>
      <c r="E2383" t="s">
        <v>2764</v>
      </c>
      <c r="F2383" t="s">
        <v>2715</v>
      </c>
      <c r="G2383" t="s">
        <v>221</v>
      </c>
      <c r="H2383" s="1">
        <v>45292</v>
      </c>
      <c r="I2383" s="4">
        <v>0</v>
      </c>
      <c r="J2383" s="4">
        <v>4378</v>
      </c>
    </row>
    <row r="2384" spans="1:10" hidden="1">
      <c r="A2384" t="s">
        <v>2791</v>
      </c>
      <c r="B2384" t="s">
        <v>169</v>
      </c>
      <c r="C2384" t="s">
        <v>2716</v>
      </c>
      <c r="D2384" t="s">
        <v>2717</v>
      </c>
      <c r="E2384" t="s">
        <v>2764</v>
      </c>
      <c r="F2384" t="s">
        <v>2715</v>
      </c>
      <c r="G2384" t="s">
        <v>237</v>
      </c>
      <c r="H2384" s="1">
        <v>45292</v>
      </c>
      <c r="I2384" s="4">
        <v>2</v>
      </c>
      <c r="J2384" s="4">
        <v>4378</v>
      </c>
    </row>
    <row r="2385" spans="1:10" hidden="1">
      <c r="A2385" t="s">
        <v>2791</v>
      </c>
      <c r="B2385" t="s">
        <v>169</v>
      </c>
      <c r="C2385" t="s">
        <v>2716</v>
      </c>
      <c r="D2385" t="s">
        <v>2717</v>
      </c>
      <c r="E2385" t="s">
        <v>2764</v>
      </c>
      <c r="F2385" t="s">
        <v>2715</v>
      </c>
      <c r="G2385" t="s">
        <v>233</v>
      </c>
      <c r="H2385" s="1">
        <v>45292</v>
      </c>
      <c r="I2385" s="4">
        <v>5</v>
      </c>
      <c r="J2385" s="4">
        <v>4378</v>
      </c>
    </row>
    <row r="2386" spans="1:10" hidden="1">
      <c r="A2386" t="s">
        <v>2791</v>
      </c>
      <c r="B2386" t="s">
        <v>169</v>
      </c>
      <c r="C2386" t="s">
        <v>2716</v>
      </c>
      <c r="D2386" t="s">
        <v>2717</v>
      </c>
      <c r="E2386" t="s">
        <v>2764</v>
      </c>
      <c r="F2386" t="s">
        <v>2715</v>
      </c>
      <c r="G2386" t="s">
        <v>211</v>
      </c>
      <c r="H2386" s="1">
        <v>45292</v>
      </c>
      <c r="I2386" s="4">
        <v>10</v>
      </c>
      <c r="J2386" s="4">
        <v>4378</v>
      </c>
    </row>
    <row r="2387" spans="1:10" hidden="1">
      <c r="A2387" t="s">
        <v>2791</v>
      </c>
      <c r="B2387" t="s">
        <v>169</v>
      </c>
      <c r="C2387" t="s">
        <v>2737</v>
      </c>
      <c r="D2387" t="s">
        <v>2738</v>
      </c>
      <c r="E2387" t="s">
        <v>2767</v>
      </c>
      <c r="F2387" t="s">
        <v>2711</v>
      </c>
      <c r="G2387" t="s">
        <v>215</v>
      </c>
      <c r="H2387" s="1">
        <v>45292</v>
      </c>
      <c r="I2387" s="4">
        <v>6</v>
      </c>
      <c r="J2387" s="4">
        <v>4378</v>
      </c>
    </row>
    <row r="2388" spans="1:10" hidden="1">
      <c r="A2388" t="s">
        <v>2791</v>
      </c>
      <c r="B2388" t="s">
        <v>169</v>
      </c>
      <c r="C2388" t="s">
        <v>2737</v>
      </c>
      <c r="D2388" t="s">
        <v>2738</v>
      </c>
      <c r="E2388" t="s">
        <v>2767</v>
      </c>
      <c r="F2388" t="s">
        <v>2711</v>
      </c>
      <c r="G2388" t="s">
        <v>221</v>
      </c>
      <c r="H2388" s="1">
        <v>45292</v>
      </c>
      <c r="I2388" s="4">
        <v>2</v>
      </c>
      <c r="J2388" s="4">
        <v>4378</v>
      </c>
    </row>
    <row r="2389" spans="1:10" hidden="1">
      <c r="A2389" t="s">
        <v>2791</v>
      </c>
      <c r="B2389" t="s">
        <v>169</v>
      </c>
      <c r="C2389" t="s">
        <v>2737</v>
      </c>
      <c r="D2389" t="s">
        <v>2738</v>
      </c>
      <c r="E2389" t="s">
        <v>2767</v>
      </c>
      <c r="F2389" t="s">
        <v>2711</v>
      </c>
      <c r="G2389" t="s">
        <v>237</v>
      </c>
      <c r="H2389" s="1">
        <v>45292</v>
      </c>
      <c r="I2389" s="4">
        <v>15</v>
      </c>
      <c r="J2389" s="4">
        <v>4378</v>
      </c>
    </row>
    <row r="2390" spans="1:10" hidden="1">
      <c r="A2390" t="s">
        <v>2791</v>
      </c>
      <c r="B2390" t="s">
        <v>169</v>
      </c>
      <c r="C2390" t="s">
        <v>2737</v>
      </c>
      <c r="D2390" t="s">
        <v>2738</v>
      </c>
      <c r="E2390" t="s">
        <v>2767</v>
      </c>
      <c r="F2390" t="s">
        <v>2711</v>
      </c>
      <c r="G2390" t="s">
        <v>233</v>
      </c>
      <c r="H2390" s="1">
        <v>45292</v>
      </c>
      <c r="I2390" s="4">
        <v>15</v>
      </c>
      <c r="J2390" s="4">
        <v>4378</v>
      </c>
    </row>
    <row r="2391" spans="1:10" hidden="1">
      <c r="A2391" t="s">
        <v>2791</v>
      </c>
      <c r="B2391" t="s">
        <v>169</v>
      </c>
      <c r="C2391" t="s">
        <v>2737</v>
      </c>
      <c r="D2391" t="s">
        <v>2738</v>
      </c>
      <c r="E2391" t="s">
        <v>2767</v>
      </c>
      <c r="F2391" t="s">
        <v>2711</v>
      </c>
      <c r="G2391" t="s">
        <v>211</v>
      </c>
      <c r="H2391" s="1">
        <v>45292</v>
      </c>
      <c r="I2391" s="4">
        <v>0</v>
      </c>
      <c r="J2391" s="4">
        <v>4378</v>
      </c>
    </row>
    <row r="2392" spans="1:10" hidden="1">
      <c r="A2392" t="s">
        <v>2791</v>
      </c>
      <c r="B2392" t="s">
        <v>169</v>
      </c>
      <c r="C2392" t="s">
        <v>2737</v>
      </c>
      <c r="D2392" t="s">
        <v>2738</v>
      </c>
      <c r="E2392" t="s">
        <v>2768</v>
      </c>
      <c r="F2392" t="s">
        <v>2711</v>
      </c>
      <c r="G2392" t="s">
        <v>215</v>
      </c>
      <c r="H2392" s="1">
        <v>45292</v>
      </c>
      <c r="I2392" s="4">
        <v>1</v>
      </c>
      <c r="J2392" s="4">
        <v>4378</v>
      </c>
    </row>
    <row r="2393" spans="1:10" hidden="1">
      <c r="A2393" t="s">
        <v>2791</v>
      </c>
      <c r="B2393" t="s">
        <v>169</v>
      </c>
      <c r="C2393" t="s">
        <v>2737</v>
      </c>
      <c r="D2393" t="s">
        <v>2738</v>
      </c>
      <c r="E2393" t="s">
        <v>2768</v>
      </c>
      <c r="F2393" t="s">
        <v>2711</v>
      </c>
      <c r="G2393" t="s">
        <v>221</v>
      </c>
      <c r="H2393" s="1">
        <v>45292</v>
      </c>
      <c r="I2393" s="4">
        <v>1</v>
      </c>
      <c r="J2393" s="4">
        <v>4378</v>
      </c>
    </row>
    <row r="2394" spans="1:10" hidden="1">
      <c r="A2394" t="s">
        <v>2791</v>
      </c>
      <c r="B2394" t="s">
        <v>169</v>
      </c>
      <c r="C2394" t="s">
        <v>2737</v>
      </c>
      <c r="D2394" t="s">
        <v>2738</v>
      </c>
      <c r="E2394" t="s">
        <v>2768</v>
      </c>
      <c r="F2394" t="s">
        <v>2711</v>
      </c>
      <c r="G2394" t="s">
        <v>237</v>
      </c>
      <c r="H2394" s="1">
        <v>45292</v>
      </c>
      <c r="I2394" s="4">
        <v>4</v>
      </c>
      <c r="J2394" s="4">
        <v>4378</v>
      </c>
    </row>
    <row r="2395" spans="1:10" hidden="1">
      <c r="A2395" t="s">
        <v>2791</v>
      </c>
      <c r="B2395" t="s">
        <v>169</v>
      </c>
      <c r="C2395" t="s">
        <v>2737</v>
      </c>
      <c r="D2395" t="s">
        <v>2738</v>
      </c>
      <c r="E2395" t="s">
        <v>2768</v>
      </c>
      <c r="F2395" t="s">
        <v>2711</v>
      </c>
      <c r="G2395" t="s">
        <v>233</v>
      </c>
      <c r="H2395" s="1">
        <v>45292</v>
      </c>
      <c r="I2395" s="4">
        <v>14</v>
      </c>
      <c r="J2395" s="4">
        <v>4378</v>
      </c>
    </row>
    <row r="2396" spans="1:10" hidden="1">
      <c r="A2396" t="s">
        <v>2791</v>
      </c>
      <c r="B2396" t="s">
        <v>169</v>
      </c>
      <c r="C2396" t="s">
        <v>2737</v>
      </c>
      <c r="D2396" t="s">
        <v>2738</v>
      </c>
      <c r="E2396" t="s">
        <v>2768</v>
      </c>
      <c r="F2396" t="s">
        <v>2711</v>
      </c>
      <c r="G2396" t="s">
        <v>211</v>
      </c>
      <c r="H2396" s="1">
        <v>45292</v>
      </c>
      <c r="I2396" s="4">
        <v>642</v>
      </c>
      <c r="J2396" s="4">
        <v>4378</v>
      </c>
    </row>
    <row r="2397" spans="1:10" hidden="1">
      <c r="A2397" t="s">
        <v>2791</v>
      </c>
      <c r="B2397" t="s">
        <v>169</v>
      </c>
      <c r="C2397" t="s">
        <v>2737</v>
      </c>
      <c r="D2397" t="s">
        <v>2738</v>
      </c>
      <c r="E2397" t="s">
        <v>2732</v>
      </c>
      <c r="F2397" t="s">
        <v>2711</v>
      </c>
      <c r="G2397" t="s">
        <v>215</v>
      </c>
      <c r="H2397" s="1">
        <v>45292</v>
      </c>
      <c r="I2397" s="4">
        <v>0</v>
      </c>
      <c r="J2397" s="4">
        <v>4378</v>
      </c>
    </row>
    <row r="2398" spans="1:10" hidden="1">
      <c r="A2398" t="s">
        <v>2791</v>
      </c>
      <c r="B2398" t="s">
        <v>169</v>
      </c>
      <c r="C2398" t="s">
        <v>2737</v>
      </c>
      <c r="D2398" t="s">
        <v>2738</v>
      </c>
      <c r="E2398" t="s">
        <v>2732</v>
      </c>
      <c r="F2398" t="s">
        <v>2711</v>
      </c>
      <c r="G2398" t="s">
        <v>221</v>
      </c>
      <c r="H2398" s="1">
        <v>45292</v>
      </c>
      <c r="I2398" s="4">
        <v>7</v>
      </c>
      <c r="J2398" s="4">
        <v>4378</v>
      </c>
    </row>
    <row r="2399" spans="1:10" hidden="1">
      <c r="A2399" t="s">
        <v>2791</v>
      </c>
      <c r="B2399" t="s">
        <v>169</v>
      </c>
      <c r="C2399" t="s">
        <v>2737</v>
      </c>
      <c r="D2399" t="s">
        <v>2738</v>
      </c>
      <c r="E2399" t="s">
        <v>2732</v>
      </c>
      <c r="F2399" t="s">
        <v>2711</v>
      </c>
      <c r="G2399" t="s">
        <v>237</v>
      </c>
      <c r="H2399" s="1">
        <v>45292</v>
      </c>
      <c r="I2399" s="4">
        <v>3</v>
      </c>
      <c r="J2399" s="4">
        <v>4378</v>
      </c>
    </row>
    <row r="2400" spans="1:10" hidden="1">
      <c r="A2400" t="s">
        <v>2791</v>
      </c>
      <c r="B2400" t="s">
        <v>169</v>
      </c>
      <c r="C2400" t="s">
        <v>2737</v>
      </c>
      <c r="D2400" t="s">
        <v>2738</v>
      </c>
      <c r="E2400" t="s">
        <v>2732</v>
      </c>
      <c r="F2400" t="s">
        <v>2711</v>
      </c>
      <c r="G2400" t="s">
        <v>233</v>
      </c>
      <c r="H2400" s="1">
        <v>45292</v>
      </c>
      <c r="I2400" s="4">
        <v>2</v>
      </c>
      <c r="J2400" s="4">
        <v>4378</v>
      </c>
    </row>
    <row r="2401" spans="1:10" hidden="1">
      <c r="A2401" t="s">
        <v>2791</v>
      </c>
      <c r="B2401" t="s">
        <v>169</v>
      </c>
      <c r="C2401" t="s">
        <v>2737</v>
      </c>
      <c r="D2401" t="s">
        <v>2738</v>
      </c>
      <c r="E2401" t="s">
        <v>2732</v>
      </c>
      <c r="F2401" t="s">
        <v>2711</v>
      </c>
      <c r="G2401" t="s">
        <v>211</v>
      </c>
      <c r="H2401" s="1">
        <v>45292</v>
      </c>
      <c r="I2401" s="4">
        <v>13</v>
      </c>
      <c r="J2401" s="4">
        <v>4378</v>
      </c>
    </row>
    <row r="2402" spans="1:10" hidden="1">
      <c r="A2402" t="s">
        <v>2791</v>
      </c>
      <c r="B2402" t="s">
        <v>169</v>
      </c>
      <c r="C2402" t="s">
        <v>2737</v>
      </c>
      <c r="D2402" t="s">
        <v>2738</v>
      </c>
      <c r="E2402" t="s">
        <v>2718</v>
      </c>
      <c r="F2402" t="s">
        <v>2711</v>
      </c>
      <c r="G2402" t="s">
        <v>215</v>
      </c>
      <c r="H2402" s="1">
        <v>45292</v>
      </c>
      <c r="I2402" s="4">
        <v>0</v>
      </c>
      <c r="J2402" s="4">
        <v>4378</v>
      </c>
    </row>
    <row r="2403" spans="1:10" hidden="1">
      <c r="A2403" t="s">
        <v>2791</v>
      </c>
      <c r="B2403" t="s">
        <v>169</v>
      </c>
      <c r="C2403" t="s">
        <v>2737</v>
      </c>
      <c r="D2403" t="s">
        <v>2738</v>
      </c>
      <c r="E2403" t="s">
        <v>2718</v>
      </c>
      <c r="F2403" t="s">
        <v>2711</v>
      </c>
      <c r="G2403" t="s">
        <v>221</v>
      </c>
      <c r="H2403" s="1">
        <v>45292</v>
      </c>
      <c r="I2403" s="4">
        <v>3</v>
      </c>
      <c r="J2403" s="4">
        <v>4378</v>
      </c>
    </row>
    <row r="2404" spans="1:10" hidden="1">
      <c r="A2404" t="s">
        <v>2791</v>
      </c>
      <c r="B2404" t="s">
        <v>169</v>
      </c>
      <c r="C2404" t="s">
        <v>2737</v>
      </c>
      <c r="D2404" t="s">
        <v>2738</v>
      </c>
      <c r="E2404" t="s">
        <v>2718</v>
      </c>
      <c r="F2404" t="s">
        <v>2711</v>
      </c>
      <c r="G2404" t="s">
        <v>237</v>
      </c>
      <c r="H2404" s="1">
        <v>45292</v>
      </c>
      <c r="I2404" s="4">
        <v>47</v>
      </c>
      <c r="J2404" s="4">
        <v>4378</v>
      </c>
    </row>
    <row r="2405" spans="1:10" hidden="1">
      <c r="A2405" t="s">
        <v>2791</v>
      </c>
      <c r="B2405" t="s">
        <v>169</v>
      </c>
      <c r="C2405" t="s">
        <v>2737</v>
      </c>
      <c r="D2405" t="s">
        <v>2738</v>
      </c>
      <c r="E2405" t="s">
        <v>2718</v>
      </c>
      <c r="F2405" t="s">
        <v>2711</v>
      </c>
      <c r="G2405" t="s">
        <v>233</v>
      </c>
      <c r="H2405" s="1">
        <v>45292</v>
      </c>
      <c r="I2405" s="4">
        <v>7</v>
      </c>
      <c r="J2405" s="4">
        <v>4378</v>
      </c>
    </row>
    <row r="2406" spans="1:10" hidden="1">
      <c r="A2406" t="s">
        <v>2791</v>
      </c>
      <c r="B2406" t="s">
        <v>169</v>
      </c>
      <c r="C2406" t="s">
        <v>2737</v>
      </c>
      <c r="D2406" t="s">
        <v>2738</v>
      </c>
      <c r="E2406" t="s">
        <v>2718</v>
      </c>
      <c r="F2406" t="s">
        <v>2711</v>
      </c>
      <c r="G2406" t="s">
        <v>211</v>
      </c>
      <c r="H2406" s="1">
        <v>45292</v>
      </c>
      <c r="I2406" s="4">
        <v>0</v>
      </c>
      <c r="J2406" s="4">
        <v>4378</v>
      </c>
    </row>
    <row r="2407" spans="1:10" hidden="1">
      <c r="A2407" t="s">
        <v>2791</v>
      </c>
      <c r="B2407" t="s">
        <v>169</v>
      </c>
      <c r="C2407" t="s">
        <v>2721</v>
      </c>
      <c r="D2407" t="s">
        <v>2721</v>
      </c>
      <c r="E2407" t="s">
        <v>2732</v>
      </c>
      <c r="F2407" t="s">
        <v>2711</v>
      </c>
      <c r="G2407" t="s">
        <v>215</v>
      </c>
      <c r="H2407" s="1">
        <v>45292</v>
      </c>
      <c r="I2407" s="4">
        <v>0</v>
      </c>
      <c r="J2407" s="4">
        <v>4378</v>
      </c>
    </row>
    <row r="2408" spans="1:10" hidden="1">
      <c r="A2408" t="s">
        <v>2791</v>
      </c>
      <c r="B2408" t="s">
        <v>169</v>
      </c>
      <c r="C2408" t="s">
        <v>2721</v>
      </c>
      <c r="D2408" t="s">
        <v>2721</v>
      </c>
      <c r="E2408" t="s">
        <v>2732</v>
      </c>
      <c r="F2408" t="s">
        <v>2711</v>
      </c>
      <c r="G2408" t="s">
        <v>221</v>
      </c>
      <c r="H2408" s="1">
        <v>45292</v>
      </c>
      <c r="I2408" s="4">
        <v>5</v>
      </c>
      <c r="J2408" s="4">
        <v>4378</v>
      </c>
    </row>
    <row r="2409" spans="1:10" hidden="1">
      <c r="A2409" t="s">
        <v>2791</v>
      </c>
      <c r="B2409" t="s">
        <v>169</v>
      </c>
      <c r="C2409" t="s">
        <v>2721</v>
      </c>
      <c r="D2409" t="s">
        <v>2721</v>
      </c>
      <c r="E2409" t="s">
        <v>2732</v>
      </c>
      <c r="F2409" t="s">
        <v>2711</v>
      </c>
      <c r="G2409" t="s">
        <v>237</v>
      </c>
      <c r="H2409" s="1">
        <v>45292</v>
      </c>
      <c r="I2409" s="4">
        <v>17</v>
      </c>
      <c r="J2409" s="4">
        <v>4378</v>
      </c>
    </row>
    <row r="2410" spans="1:10" hidden="1">
      <c r="A2410" t="s">
        <v>2791</v>
      </c>
      <c r="B2410" t="s">
        <v>169</v>
      </c>
      <c r="C2410" t="s">
        <v>2721</v>
      </c>
      <c r="D2410" t="s">
        <v>2721</v>
      </c>
      <c r="E2410" t="s">
        <v>2732</v>
      </c>
      <c r="F2410" t="s">
        <v>2711</v>
      </c>
      <c r="G2410" t="s">
        <v>233</v>
      </c>
      <c r="H2410" s="1">
        <v>45292</v>
      </c>
      <c r="I2410" s="4">
        <v>6</v>
      </c>
      <c r="J2410" s="4">
        <v>4378</v>
      </c>
    </row>
    <row r="2411" spans="1:10" hidden="1">
      <c r="A2411" t="s">
        <v>2791</v>
      </c>
      <c r="B2411" t="s">
        <v>169</v>
      </c>
      <c r="C2411" t="s">
        <v>2721</v>
      </c>
      <c r="D2411" t="s">
        <v>2721</v>
      </c>
      <c r="E2411" t="s">
        <v>2732</v>
      </c>
      <c r="F2411" t="s">
        <v>2711</v>
      </c>
      <c r="G2411" t="s">
        <v>211</v>
      </c>
      <c r="H2411" s="1">
        <v>45292</v>
      </c>
      <c r="I2411" s="4">
        <v>203</v>
      </c>
      <c r="J2411" s="4">
        <v>4378</v>
      </c>
    </row>
    <row r="2412" spans="1:10" hidden="1">
      <c r="A2412" t="s">
        <v>2791</v>
      </c>
      <c r="B2412" t="s">
        <v>169</v>
      </c>
      <c r="C2412" t="s">
        <v>2721</v>
      </c>
      <c r="D2412" t="s">
        <v>2721</v>
      </c>
      <c r="E2412" t="s">
        <v>2764</v>
      </c>
      <c r="F2412" t="s">
        <v>2711</v>
      </c>
      <c r="G2412" t="s">
        <v>215</v>
      </c>
      <c r="H2412" s="1">
        <v>45292</v>
      </c>
      <c r="I2412" s="4">
        <v>1</v>
      </c>
      <c r="J2412" s="4">
        <v>4378</v>
      </c>
    </row>
    <row r="2413" spans="1:10" hidden="1">
      <c r="A2413" t="s">
        <v>2791</v>
      </c>
      <c r="B2413" t="s">
        <v>169</v>
      </c>
      <c r="C2413" t="s">
        <v>2721</v>
      </c>
      <c r="D2413" t="s">
        <v>2721</v>
      </c>
      <c r="E2413" t="s">
        <v>2764</v>
      </c>
      <c r="F2413" t="s">
        <v>2711</v>
      </c>
      <c r="G2413" t="s">
        <v>221</v>
      </c>
      <c r="H2413" s="1">
        <v>45292</v>
      </c>
      <c r="I2413" s="4">
        <v>0</v>
      </c>
      <c r="J2413" s="4">
        <v>4378</v>
      </c>
    </row>
    <row r="2414" spans="1:10" hidden="1">
      <c r="A2414" t="s">
        <v>2791</v>
      </c>
      <c r="B2414" t="s">
        <v>169</v>
      </c>
      <c r="C2414" t="s">
        <v>2721</v>
      </c>
      <c r="D2414" t="s">
        <v>2721</v>
      </c>
      <c r="E2414" t="s">
        <v>2764</v>
      </c>
      <c r="F2414" t="s">
        <v>2711</v>
      </c>
      <c r="G2414" t="s">
        <v>237</v>
      </c>
      <c r="H2414" s="1">
        <v>45292</v>
      </c>
      <c r="I2414" s="4">
        <v>0</v>
      </c>
      <c r="J2414" s="4">
        <v>4378</v>
      </c>
    </row>
    <row r="2415" spans="1:10" hidden="1">
      <c r="A2415" t="s">
        <v>2791</v>
      </c>
      <c r="B2415" t="s">
        <v>169</v>
      </c>
      <c r="C2415" t="s">
        <v>2721</v>
      </c>
      <c r="D2415" t="s">
        <v>2721</v>
      </c>
      <c r="E2415" t="s">
        <v>2764</v>
      </c>
      <c r="F2415" t="s">
        <v>2711</v>
      </c>
      <c r="G2415" t="s">
        <v>233</v>
      </c>
      <c r="H2415" s="1">
        <v>45292</v>
      </c>
      <c r="I2415" s="4">
        <v>5</v>
      </c>
      <c r="J2415" s="4">
        <v>4378</v>
      </c>
    </row>
    <row r="2416" spans="1:10" hidden="1">
      <c r="A2416" t="s">
        <v>2791</v>
      </c>
      <c r="B2416" t="s">
        <v>169</v>
      </c>
      <c r="C2416" t="s">
        <v>2721</v>
      </c>
      <c r="D2416" t="s">
        <v>2721</v>
      </c>
      <c r="E2416" t="s">
        <v>2764</v>
      </c>
      <c r="F2416" t="s">
        <v>2711</v>
      </c>
      <c r="G2416" t="s">
        <v>211</v>
      </c>
      <c r="H2416" s="1">
        <v>45292</v>
      </c>
      <c r="I2416" s="4">
        <v>11</v>
      </c>
      <c r="J2416" s="4">
        <v>4378</v>
      </c>
    </row>
    <row r="2417" spans="1:10" hidden="1">
      <c r="A2417" t="s">
        <v>2791</v>
      </c>
      <c r="B2417" t="s">
        <v>169</v>
      </c>
      <c r="C2417" t="s">
        <v>2721</v>
      </c>
      <c r="D2417" t="s">
        <v>2721</v>
      </c>
      <c r="E2417" t="s">
        <v>2720</v>
      </c>
      <c r="F2417" t="s">
        <v>2711</v>
      </c>
      <c r="G2417" t="s">
        <v>215</v>
      </c>
      <c r="H2417" s="1">
        <v>45292</v>
      </c>
      <c r="I2417" s="4">
        <v>13</v>
      </c>
      <c r="J2417" s="4">
        <v>4378</v>
      </c>
    </row>
    <row r="2418" spans="1:10" hidden="1">
      <c r="A2418" t="s">
        <v>2791</v>
      </c>
      <c r="B2418" t="s">
        <v>169</v>
      </c>
      <c r="C2418" t="s">
        <v>2721</v>
      </c>
      <c r="D2418" t="s">
        <v>2721</v>
      </c>
      <c r="E2418" t="s">
        <v>2720</v>
      </c>
      <c r="F2418" t="s">
        <v>2711</v>
      </c>
      <c r="G2418" t="s">
        <v>221</v>
      </c>
      <c r="H2418" s="1">
        <v>45292</v>
      </c>
      <c r="I2418" s="4">
        <v>75</v>
      </c>
      <c r="J2418" s="4">
        <v>4378</v>
      </c>
    </row>
    <row r="2419" spans="1:10" hidden="1">
      <c r="A2419" t="s">
        <v>2791</v>
      </c>
      <c r="B2419" t="s">
        <v>169</v>
      </c>
      <c r="C2419" t="s">
        <v>2721</v>
      </c>
      <c r="D2419" t="s">
        <v>2721</v>
      </c>
      <c r="E2419" t="s">
        <v>2720</v>
      </c>
      <c r="F2419" t="s">
        <v>2711</v>
      </c>
      <c r="G2419" t="s">
        <v>237</v>
      </c>
      <c r="H2419" s="1">
        <v>45292</v>
      </c>
      <c r="I2419" s="4">
        <v>265</v>
      </c>
      <c r="J2419" s="4">
        <v>4378</v>
      </c>
    </row>
    <row r="2420" spans="1:10" hidden="1">
      <c r="A2420" t="s">
        <v>2791</v>
      </c>
      <c r="B2420" t="s">
        <v>169</v>
      </c>
      <c r="C2420" t="s">
        <v>2721</v>
      </c>
      <c r="D2420" t="s">
        <v>2721</v>
      </c>
      <c r="E2420" t="s">
        <v>2720</v>
      </c>
      <c r="F2420" t="s">
        <v>2711</v>
      </c>
      <c r="G2420" t="s">
        <v>233</v>
      </c>
      <c r="H2420" s="1">
        <v>45292</v>
      </c>
      <c r="I2420" s="4">
        <v>244</v>
      </c>
      <c r="J2420" s="4">
        <v>4378</v>
      </c>
    </row>
    <row r="2421" spans="1:10" hidden="1">
      <c r="A2421" t="s">
        <v>2791</v>
      </c>
      <c r="B2421" t="s">
        <v>169</v>
      </c>
      <c r="C2421" t="s">
        <v>2721</v>
      </c>
      <c r="D2421" t="s">
        <v>2721</v>
      </c>
      <c r="E2421" t="s">
        <v>2720</v>
      </c>
      <c r="F2421" t="s">
        <v>2711</v>
      </c>
      <c r="G2421" t="s">
        <v>211</v>
      </c>
      <c r="H2421" s="1">
        <v>45292</v>
      </c>
      <c r="I2421" s="4">
        <v>9</v>
      </c>
      <c r="J2421" s="4">
        <v>4378</v>
      </c>
    </row>
    <row r="2422" spans="1:10" hidden="1">
      <c r="A2422" t="s">
        <v>2791</v>
      </c>
      <c r="B2422" t="s">
        <v>169</v>
      </c>
      <c r="C2422" t="s">
        <v>133</v>
      </c>
      <c r="D2422" t="s">
        <v>2710</v>
      </c>
      <c r="E2422" t="s">
        <v>2763</v>
      </c>
      <c r="F2422" t="s">
        <v>2711</v>
      </c>
      <c r="G2422" t="s">
        <v>215</v>
      </c>
      <c r="H2422" s="1">
        <v>45292</v>
      </c>
      <c r="I2422" s="4">
        <v>56</v>
      </c>
      <c r="J2422" s="4">
        <v>4378</v>
      </c>
    </row>
    <row r="2423" spans="1:10" hidden="1">
      <c r="A2423" t="s">
        <v>2791</v>
      </c>
      <c r="B2423" t="s">
        <v>169</v>
      </c>
      <c r="C2423" t="s">
        <v>133</v>
      </c>
      <c r="D2423" t="s">
        <v>2710</v>
      </c>
      <c r="E2423" t="s">
        <v>2763</v>
      </c>
      <c r="F2423" t="s">
        <v>2711</v>
      </c>
      <c r="G2423" t="s">
        <v>221</v>
      </c>
      <c r="H2423" s="1">
        <v>45292</v>
      </c>
      <c r="I2423" s="4">
        <v>47</v>
      </c>
      <c r="J2423" s="4">
        <v>4378</v>
      </c>
    </row>
    <row r="2424" spans="1:10" hidden="1">
      <c r="A2424" t="s">
        <v>2791</v>
      </c>
      <c r="B2424" t="s">
        <v>169</v>
      </c>
      <c r="C2424" t="s">
        <v>133</v>
      </c>
      <c r="D2424" t="s">
        <v>2710</v>
      </c>
      <c r="E2424" t="s">
        <v>2763</v>
      </c>
      <c r="F2424" t="s">
        <v>2711</v>
      </c>
      <c r="G2424" t="s">
        <v>237</v>
      </c>
      <c r="H2424" s="1">
        <v>45292</v>
      </c>
      <c r="I2424" s="4">
        <v>0</v>
      </c>
      <c r="J2424" s="4">
        <v>4378</v>
      </c>
    </row>
    <row r="2425" spans="1:10" hidden="1">
      <c r="A2425" t="s">
        <v>2791</v>
      </c>
      <c r="B2425" t="s">
        <v>169</v>
      </c>
      <c r="C2425" t="s">
        <v>133</v>
      </c>
      <c r="D2425" t="s">
        <v>2710</v>
      </c>
      <c r="E2425" t="s">
        <v>2763</v>
      </c>
      <c r="F2425" t="s">
        <v>2711</v>
      </c>
      <c r="G2425" t="s">
        <v>233</v>
      </c>
      <c r="H2425" s="1">
        <v>45292</v>
      </c>
      <c r="I2425" s="4">
        <v>0</v>
      </c>
      <c r="J2425" s="4">
        <v>4378</v>
      </c>
    </row>
    <row r="2426" spans="1:10" hidden="1">
      <c r="A2426" t="s">
        <v>2791</v>
      </c>
      <c r="B2426" t="s">
        <v>169</v>
      </c>
      <c r="C2426" t="s">
        <v>133</v>
      </c>
      <c r="D2426" t="s">
        <v>2710</v>
      </c>
      <c r="E2426" t="s">
        <v>2763</v>
      </c>
      <c r="F2426" t="s">
        <v>2711</v>
      </c>
      <c r="G2426" t="s">
        <v>211</v>
      </c>
      <c r="H2426" s="1">
        <v>45292</v>
      </c>
      <c r="I2426" s="4">
        <v>0</v>
      </c>
      <c r="J2426" s="4">
        <v>4378</v>
      </c>
    </row>
    <row r="2427" spans="1:10" hidden="1">
      <c r="A2427" t="s">
        <v>2791</v>
      </c>
      <c r="B2427" t="s">
        <v>169</v>
      </c>
      <c r="C2427" t="s">
        <v>146</v>
      </c>
      <c r="D2427" t="s">
        <v>2749</v>
      </c>
      <c r="E2427" t="s">
        <v>2763</v>
      </c>
      <c r="F2427" t="s">
        <v>2715</v>
      </c>
      <c r="G2427" t="s">
        <v>215</v>
      </c>
      <c r="H2427" s="1">
        <v>45292</v>
      </c>
      <c r="I2427" s="4">
        <v>36</v>
      </c>
      <c r="J2427" s="4">
        <v>4378</v>
      </c>
    </row>
    <row r="2428" spans="1:10" hidden="1">
      <c r="A2428" t="s">
        <v>2791</v>
      </c>
      <c r="B2428" t="s">
        <v>169</v>
      </c>
      <c r="C2428" t="s">
        <v>146</v>
      </c>
      <c r="D2428" t="s">
        <v>2749</v>
      </c>
      <c r="E2428" t="s">
        <v>2763</v>
      </c>
      <c r="F2428" t="s">
        <v>2715</v>
      </c>
      <c r="G2428" t="s">
        <v>221</v>
      </c>
      <c r="H2428" s="1">
        <v>45292</v>
      </c>
      <c r="I2428" s="4">
        <v>11</v>
      </c>
      <c r="J2428" s="4">
        <v>4378</v>
      </c>
    </row>
    <row r="2429" spans="1:10" hidden="1">
      <c r="A2429" t="s">
        <v>2791</v>
      </c>
      <c r="B2429" t="s">
        <v>169</v>
      </c>
      <c r="C2429" t="s">
        <v>146</v>
      </c>
      <c r="D2429" t="s">
        <v>2749</v>
      </c>
      <c r="E2429" t="s">
        <v>2763</v>
      </c>
      <c r="F2429" t="s">
        <v>2715</v>
      </c>
      <c r="G2429" t="s">
        <v>237</v>
      </c>
      <c r="H2429" s="1">
        <v>45292</v>
      </c>
      <c r="I2429" s="4">
        <v>0</v>
      </c>
      <c r="J2429" s="4">
        <v>4378</v>
      </c>
    </row>
    <row r="2430" spans="1:10" hidden="1">
      <c r="A2430" t="s">
        <v>2791</v>
      </c>
      <c r="B2430" t="s">
        <v>169</v>
      </c>
      <c r="C2430" t="s">
        <v>146</v>
      </c>
      <c r="D2430" t="s">
        <v>2749</v>
      </c>
      <c r="E2430" t="s">
        <v>2763</v>
      </c>
      <c r="F2430" t="s">
        <v>2715</v>
      </c>
      <c r="G2430" t="s">
        <v>233</v>
      </c>
      <c r="H2430" s="1">
        <v>45292</v>
      </c>
      <c r="I2430" s="4">
        <v>0</v>
      </c>
      <c r="J2430" s="4">
        <v>4378</v>
      </c>
    </row>
    <row r="2431" spans="1:10" hidden="1">
      <c r="A2431" t="s">
        <v>2791</v>
      </c>
      <c r="B2431" t="s">
        <v>169</v>
      </c>
      <c r="C2431" t="s">
        <v>146</v>
      </c>
      <c r="D2431" t="s">
        <v>2749</v>
      </c>
      <c r="E2431" t="s">
        <v>2763</v>
      </c>
      <c r="F2431" t="s">
        <v>2715</v>
      </c>
      <c r="G2431" t="s">
        <v>211</v>
      </c>
      <c r="H2431" s="1">
        <v>45292</v>
      </c>
      <c r="I2431" s="4">
        <v>0</v>
      </c>
      <c r="J2431" s="4">
        <v>4378</v>
      </c>
    </row>
    <row r="2432" spans="1:10" hidden="1">
      <c r="A2432" t="s">
        <v>2791</v>
      </c>
      <c r="B2432" t="s">
        <v>169</v>
      </c>
      <c r="C2432" t="s">
        <v>2716</v>
      </c>
      <c r="D2432" t="s">
        <v>2717</v>
      </c>
      <c r="E2432" t="s">
        <v>2763</v>
      </c>
      <c r="F2432" t="s">
        <v>2715</v>
      </c>
      <c r="G2432" t="s">
        <v>215</v>
      </c>
      <c r="H2432" s="1">
        <v>45292</v>
      </c>
      <c r="I2432" s="4">
        <v>7</v>
      </c>
      <c r="J2432" s="4">
        <v>4378</v>
      </c>
    </row>
    <row r="2433" spans="1:10" hidden="1">
      <c r="A2433" t="s">
        <v>2791</v>
      </c>
      <c r="B2433" t="s">
        <v>169</v>
      </c>
      <c r="C2433" t="s">
        <v>2716</v>
      </c>
      <c r="D2433" t="s">
        <v>2717</v>
      </c>
      <c r="E2433" t="s">
        <v>2763</v>
      </c>
      <c r="F2433" t="s">
        <v>2715</v>
      </c>
      <c r="G2433" t="s">
        <v>221</v>
      </c>
      <c r="H2433" s="1">
        <v>45292</v>
      </c>
      <c r="I2433" s="4">
        <v>0</v>
      </c>
      <c r="J2433" s="4">
        <v>4378</v>
      </c>
    </row>
    <row r="2434" spans="1:10" hidden="1">
      <c r="A2434" t="s">
        <v>2791</v>
      </c>
      <c r="B2434" t="s">
        <v>169</v>
      </c>
      <c r="C2434" t="s">
        <v>2716</v>
      </c>
      <c r="D2434" t="s">
        <v>2717</v>
      </c>
      <c r="E2434" t="s">
        <v>2763</v>
      </c>
      <c r="F2434" t="s">
        <v>2715</v>
      </c>
      <c r="G2434" t="s">
        <v>237</v>
      </c>
      <c r="H2434" s="1">
        <v>45292</v>
      </c>
      <c r="I2434" s="4">
        <v>0</v>
      </c>
      <c r="J2434" s="4">
        <v>4378</v>
      </c>
    </row>
    <row r="2435" spans="1:10" hidden="1">
      <c r="A2435" t="s">
        <v>2791</v>
      </c>
      <c r="B2435" t="s">
        <v>169</v>
      </c>
      <c r="C2435" t="s">
        <v>2716</v>
      </c>
      <c r="D2435" t="s">
        <v>2717</v>
      </c>
      <c r="E2435" t="s">
        <v>2763</v>
      </c>
      <c r="F2435" t="s">
        <v>2715</v>
      </c>
      <c r="G2435" t="s">
        <v>233</v>
      </c>
      <c r="H2435" s="1">
        <v>45292</v>
      </c>
      <c r="I2435" s="4">
        <v>0</v>
      </c>
      <c r="J2435" s="4">
        <v>4378</v>
      </c>
    </row>
    <row r="2436" spans="1:10" hidden="1">
      <c r="A2436" t="s">
        <v>2791</v>
      </c>
      <c r="B2436" t="s">
        <v>169</v>
      </c>
      <c r="C2436" t="s">
        <v>2716</v>
      </c>
      <c r="D2436" t="s">
        <v>2717</v>
      </c>
      <c r="E2436" t="s">
        <v>2763</v>
      </c>
      <c r="F2436" t="s">
        <v>2715</v>
      </c>
      <c r="G2436" t="s">
        <v>211</v>
      </c>
      <c r="H2436" s="1">
        <v>45292</v>
      </c>
      <c r="I2436" s="4">
        <v>0</v>
      </c>
      <c r="J2436" s="4">
        <v>4378</v>
      </c>
    </row>
    <row r="2437" spans="1:10" hidden="1">
      <c r="A2437" t="s">
        <v>2791</v>
      </c>
      <c r="B2437" t="s">
        <v>169</v>
      </c>
      <c r="C2437" t="s">
        <v>2737</v>
      </c>
      <c r="D2437" t="s">
        <v>2738</v>
      </c>
      <c r="E2437" t="s">
        <v>2763</v>
      </c>
      <c r="F2437" t="s">
        <v>2711</v>
      </c>
      <c r="G2437" t="s">
        <v>215</v>
      </c>
      <c r="H2437" s="1">
        <v>45292</v>
      </c>
      <c r="I2437" s="4">
        <v>49</v>
      </c>
      <c r="J2437" s="4">
        <v>4378</v>
      </c>
    </row>
    <row r="2438" spans="1:10" hidden="1">
      <c r="A2438" t="s">
        <v>2791</v>
      </c>
      <c r="B2438" t="s">
        <v>169</v>
      </c>
      <c r="C2438" t="s">
        <v>2737</v>
      </c>
      <c r="D2438" t="s">
        <v>2738</v>
      </c>
      <c r="E2438" t="s">
        <v>2763</v>
      </c>
      <c r="F2438" t="s">
        <v>2711</v>
      </c>
      <c r="G2438" t="s">
        <v>221</v>
      </c>
      <c r="H2438" s="1">
        <v>45292</v>
      </c>
      <c r="I2438" s="4">
        <v>4</v>
      </c>
      <c r="J2438" s="4">
        <v>4378</v>
      </c>
    </row>
    <row r="2439" spans="1:10" hidden="1">
      <c r="A2439" t="s">
        <v>2791</v>
      </c>
      <c r="B2439" t="s">
        <v>169</v>
      </c>
      <c r="C2439" t="s">
        <v>2737</v>
      </c>
      <c r="D2439" t="s">
        <v>2738</v>
      </c>
      <c r="E2439" t="s">
        <v>2763</v>
      </c>
      <c r="F2439" t="s">
        <v>2711</v>
      </c>
      <c r="G2439" t="s">
        <v>237</v>
      </c>
      <c r="H2439" s="1">
        <v>45292</v>
      </c>
      <c r="I2439" s="4">
        <v>0</v>
      </c>
      <c r="J2439" s="4">
        <v>4378</v>
      </c>
    </row>
    <row r="2440" spans="1:10" hidden="1">
      <c r="A2440" t="s">
        <v>2791</v>
      </c>
      <c r="B2440" t="s">
        <v>169</v>
      </c>
      <c r="C2440" t="s">
        <v>2737</v>
      </c>
      <c r="D2440" t="s">
        <v>2738</v>
      </c>
      <c r="E2440" t="s">
        <v>2763</v>
      </c>
      <c r="F2440" t="s">
        <v>2711</v>
      </c>
      <c r="G2440" t="s">
        <v>233</v>
      </c>
      <c r="H2440" s="1">
        <v>45292</v>
      </c>
      <c r="I2440" s="4">
        <v>0</v>
      </c>
      <c r="J2440" s="4">
        <v>4378</v>
      </c>
    </row>
    <row r="2441" spans="1:10" hidden="1">
      <c r="A2441" t="s">
        <v>2791</v>
      </c>
      <c r="B2441" t="s">
        <v>169</v>
      </c>
      <c r="C2441" t="s">
        <v>2737</v>
      </c>
      <c r="D2441" t="s">
        <v>2738</v>
      </c>
      <c r="E2441" t="s">
        <v>2763</v>
      </c>
      <c r="F2441" t="s">
        <v>2711</v>
      </c>
      <c r="G2441" t="s">
        <v>211</v>
      </c>
      <c r="H2441" s="1">
        <v>45292</v>
      </c>
      <c r="I2441" s="4">
        <v>0</v>
      </c>
      <c r="J2441" s="4">
        <v>4378</v>
      </c>
    </row>
    <row r="2442" spans="1:10" hidden="1">
      <c r="A2442" t="s">
        <v>2791</v>
      </c>
      <c r="B2442" t="s">
        <v>169</v>
      </c>
      <c r="C2442" t="s">
        <v>2721</v>
      </c>
      <c r="D2442" t="s">
        <v>2721</v>
      </c>
      <c r="E2442" t="s">
        <v>2763</v>
      </c>
      <c r="F2442" t="s">
        <v>2711</v>
      </c>
      <c r="G2442" t="s">
        <v>215</v>
      </c>
      <c r="H2442" s="1">
        <v>45292</v>
      </c>
      <c r="I2442" s="4">
        <v>39</v>
      </c>
      <c r="J2442" s="4">
        <v>4378</v>
      </c>
    </row>
    <row r="2443" spans="1:10" hidden="1">
      <c r="A2443" t="s">
        <v>2791</v>
      </c>
      <c r="B2443" t="s">
        <v>169</v>
      </c>
      <c r="C2443" t="s">
        <v>2721</v>
      </c>
      <c r="D2443" t="s">
        <v>2721</v>
      </c>
      <c r="E2443" t="s">
        <v>2763</v>
      </c>
      <c r="F2443" t="s">
        <v>2711</v>
      </c>
      <c r="G2443" t="s">
        <v>221</v>
      </c>
      <c r="H2443" s="1">
        <v>45292</v>
      </c>
      <c r="I2443" s="4">
        <v>86</v>
      </c>
      <c r="J2443" s="4">
        <v>4378</v>
      </c>
    </row>
    <row r="2444" spans="1:10" hidden="1">
      <c r="A2444" t="s">
        <v>2791</v>
      </c>
      <c r="B2444" t="s">
        <v>169</v>
      </c>
      <c r="C2444" t="s">
        <v>2721</v>
      </c>
      <c r="D2444" t="s">
        <v>2721</v>
      </c>
      <c r="E2444" t="s">
        <v>2763</v>
      </c>
      <c r="F2444" t="s">
        <v>2711</v>
      </c>
      <c r="G2444" t="s">
        <v>237</v>
      </c>
      <c r="H2444" s="1">
        <v>45292</v>
      </c>
      <c r="I2444" s="4">
        <v>0</v>
      </c>
      <c r="J2444" s="4">
        <v>4378</v>
      </c>
    </row>
    <row r="2445" spans="1:10" hidden="1">
      <c r="A2445" t="s">
        <v>2791</v>
      </c>
      <c r="B2445" t="s">
        <v>169</v>
      </c>
      <c r="C2445" t="s">
        <v>2721</v>
      </c>
      <c r="D2445" t="s">
        <v>2721</v>
      </c>
      <c r="E2445" t="s">
        <v>2763</v>
      </c>
      <c r="F2445" t="s">
        <v>2711</v>
      </c>
      <c r="G2445" t="s">
        <v>233</v>
      </c>
      <c r="H2445" s="1">
        <v>45292</v>
      </c>
      <c r="I2445" s="4">
        <v>0</v>
      </c>
      <c r="J2445" s="4">
        <v>4378</v>
      </c>
    </row>
    <row r="2446" spans="1:10" hidden="1">
      <c r="A2446" t="s">
        <v>2791</v>
      </c>
      <c r="B2446" t="s">
        <v>169</v>
      </c>
      <c r="C2446" t="s">
        <v>2721</v>
      </c>
      <c r="D2446" t="s">
        <v>2721</v>
      </c>
      <c r="E2446" t="s">
        <v>2763</v>
      </c>
      <c r="F2446" t="s">
        <v>2711</v>
      </c>
      <c r="G2446" t="s">
        <v>211</v>
      </c>
      <c r="H2446" s="1">
        <v>45292</v>
      </c>
      <c r="I2446" s="4">
        <v>0</v>
      </c>
      <c r="J2446" s="4">
        <v>4378</v>
      </c>
    </row>
    <row r="2447" spans="1:10" hidden="1">
      <c r="A2447" t="s">
        <v>171</v>
      </c>
      <c r="B2447" t="s">
        <v>171</v>
      </c>
      <c r="C2447" t="s">
        <v>2712</v>
      </c>
      <c r="D2447" t="s">
        <v>2713</v>
      </c>
      <c r="E2447" t="s">
        <v>2722</v>
      </c>
      <c r="F2447" t="s">
        <v>2715</v>
      </c>
      <c r="G2447" t="s">
        <v>215</v>
      </c>
      <c r="H2447" s="1">
        <v>45292</v>
      </c>
      <c r="I2447" s="4">
        <v>0</v>
      </c>
      <c r="J2447" s="4">
        <v>1205</v>
      </c>
    </row>
    <row r="2448" spans="1:10" hidden="1">
      <c r="A2448" t="s">
        <v>171</v>
      </c>
      <c r="B2448" t="s">
        <v>171</v>
      </c>
      <c r="C2448" t="s">
        <v>2712</v>
      </c>
      <c r="D2448" t="s">
        <v>2713</v>
      </c>
      <c r="E2448" t="s">
        <v>2722</v>
      </c>
      <c r="F2448" t="s">
        <v>2715</v>
      </c>
      <c r="G2448" t="s">
        <v>221</v>
      </c>
      <c r="H2448" s="1">
        <v>45292</v>
      </c>
      <c r="I2448" s="4">
        <v>1</v>
      </c>
      <c r="J2448" s="4">
        <v>1205</v>
      </c>
    </row>
    <row r="2449" spans="1:10" hidden="1">
      <c r="A2449" t="s">
        <v>171</v>
      </c>
      <c r="B2449" t="s">
        <v>171</v>
      </c>
      <c r="C2449" t="s">
        <v>2712</v>
      </c>
      <c r="D2449" t="s">
        <v>2713</v>
      </c>
      <c r="E2449" t="s">
        <v>2722</v>
      </c>
      <c r="F2449" t="s">
        <v>2715</v>
      </c>
      <c r="G2449" t="s">
        <v>237</v>
      </c>
      <c r="H2449" s="1">
        <v>45292</v>
      </c>
      <c r="I2449" s="4">
        <v>61</v>
      </c>
      <c r="J2449" s="4">
        <v>1205</v>
      </c>
    </row>
    <row r="2450" spans="1:10" hidden="1">
      <c r="A2450" t="s">
        <v>171</v>
      </c>
      <c r="B2450" t="s">
        <v>171</v>
      </c>
      <c r="C2450" t="s">
        <v>2712</v>
      </c>
      <c r="D2450" t="s">
        <v>2713</v>
      </c>
      <c r="E2450" t="s">
        <v>2722</v>
      </c>
      <c r="F2450" t="s">
        <v>2715</v>
      </c>
      <c r="G2450" t="s">
        <v>233</v>
      </c>
      <c r="H2450" s="1">
        <v>45292</v>
      </c>
      <c r="I2450" s="4">
        <v>3</v>
      </c>
      <c r="J2450" s="4">
        <v>1205</v>
      </c>
    </row>
    <row r="2451" spans="1:10" hidden="1">
      <c r="A2451" t="s">
        <v>171</v>
      </c>
      <c r="B2451" t="s">
        <v>171</v>
      </c>
      <c r="C2451" t="s">
        <v>2712</v>
      </c>
      <c r="D2451" t="s">
        <v>2713</v>
      </c>
      <c r="E2451" t="s">
        <v>2722</v>
      </c>
      <c r="F2451" t="s">
        <v>2715</v>
      </c>
      <c r="G2451" t="s">
        <v>211</v>
      </c>
      <c r="H2451" s="1">
        <v>45292</v>
      </c>
      <c r="I2451" s="4">
        <v>0</v>
      </c>
      <c r="J2451" s="4">
        <v>1205</v>
      </c>
    </row>
    <row r="2452" spans="1:10" hidden="1">
      <c r="A2452" t="s">
        <v>171</v>
      </c>
      <c r="B2452" t="s">
        <v>171</v>
      </c>
      <c r="C2452" t="s">
        <v>129</v>
      </c>
      <c r="D2452" t="s">
        <v>2755</v>
      </c>
      <c r="E2452" t="s">
        <v>2722</v>
      </c>
      <c r="F2452" t="s">
        <v>2715</v>
      </c>
      <c r="G2452" t="s">
        <v>215</v>
      </c>
      <c r="H2452" s="1">
        <v>45292</v>
      </c>
      <c r="I2452" s="4">
        <v>0</v>
      </c>
      <c r="J2452" s="4">
        <v>1205</v>
      </c>
    </row>
    <row r="2453" spans="1:10" hidden="1">
      <c r="A2453" t="s">
        <v>171</v>
      </c>
      <c r="B2453" t="s">
        <v>171</v>
      </c>
      <c r="C2453" t="s">
        <v>129</v>
      </c>
      <c r="D2453" t="s">
        <v>2755</v>
      </c>
      <c r="E2453" t="s">
        <v>2722</v>
      </c>
      <c r="F2453" t="s">
        <v>2715</v>
      </c>
      <c r="G2453" t="s">
        <v>221</v>
      </c>
      <c r="H2453" s="1">
        <v>45292</v>
      </c>
      <c r="I2453" s="4">
        <v>7</v>
      </c>
      <c r="J2453" s="4">
        <v>1205</v>
      </c>
    </row>
    <row r="2454" spans="1:10" hidden="1">
      <c r="A2454" t="s">
        <v>171</v>
      </c>
      <c r="B2454" t="s">
        <v>171</v>
      </c>
      <c r="C2454" t="s">
        <v>129</v>
      </c>
      <c r="D2454" t="s">
        <v>2755</v>
      </c>
      <c r="E2454" t="s">
        <v>2722</v>
      </c>
      <c r="F2454" t="s">
        <v>2715</v>
      </c>
      <c r="G2454" t="s">
        <v>237</v>
      </c>
      <c r="H2454" s="1">
        <v>45292</v>
      </c>
      <c r="I2454" s="4">
        <v>233</v>
      </c>
      <c r="J2454" s="4">
        <v>1205</v>
      </c>
    </row>
    <row r="2455" spans="1:10" hidden="1">
      <c r="A2455" t="s">
        <v>171</v>
      </c>
      <c r="B2455" t="s">
        <v>171</v>
      </c>
      <c r="C2455" t="s">
        <v>129</v>
      </c>
      <c r="D2455" t="s">
        <v>2755</v>
      </c>
      <c r="E2455" t="s">
        <v>2722</v>
      </c>
      <c r="F2455" t="s">
        <v>2715</v>
      </c>
      <c r="G2455" t="s">
        <v>233</v>
      </c>
      <c r="H2455" s="1">
        <v>45292</v>
      </c>
      <c r="I2455" s="4">
        <v>37</v>
      </c>
      <c r="J2455" s="4">
        <v>1205</v>
      </c>
    </row>
    <row r="2456" spans="1:10" hidden="1">
      <c r="A2456" t="s">
        <v>171</v>
      </c>
      <c r="B2456" t="s">
        <v>171</v>
      </c>
      <c r="C2456" t="s">
        <v>129</v>
      </c>
      <c r="D2456" t="s">
        <v>2755</v>
      </c>
      <c r="E2456" t="s">
        <v>2722</v>
      </c>
      <c r="F2456" t="s">
        <v>2715</v>
      </c>
      <c r="G2456" t="s">
        <v>211</v>
      </c>
      <c r="H2456" s="1">
        <v>45292</v>
      </c>
      <c r="I2456" s="4">
        <v>1</v>
      </c>
      <c r="J2456" s="4">
        <v>1205</v>
      </c>
    </row>
    <row r="2457" spans="1:10" hidden="1">
      <c r="A2457" t="s">
        <v>171</v>
      </c>
      <c r="B2457" t="s">
        <v>171</v>
      </c>
      <c r="C2457" t="s">
        <v>2758</v>
      </c>
      <c r="D2457" t="s">
        <v>2759</v>
      </c>
      <c r="E2457" t="s">
        <v>2722</v>
      </c>
      <c r="F2457" t="s">
        <v>2728</v>
      </c>
      <c r="G2457" t="s">
        <v>215</v>
      </c>
      <c r="H2457" s="1">
        <v>45292</v>
      </c>
      <c r="I2457" s="4">
        <v>0</v>
      </c>
      <c r="J2457" s="4">
        <v>1205</v>
      </c>
    </row>
    <row r="2458" spans="1:10" hidden="1">
      <c r="A2458" t="s">
        <v>171</v>
      </c>
      <c r="B2458" t="s">
        <v>171</v>
      </c>
      <c r="C2458" t="s">
        <v>2758</v>
      </c>
      <c r="D2458" t="s">
        <v>2759</v>
      </c>
      <c r="E2458" t="s">
        <v>2722</v>
      </c>
      <c r="F2458" t="s">
        <v>2728</v>
      </c>
      <c r="G2458" t="s">
        <v>221</v>
      </c>
      <c r="H2458" s="1">
        <v>45292</v>
      </c>
      <c r="I2458" s="4">
        <v>0</v>
      </c>
      <c r="J2458" s="4">
        <v>1205</v>
      </c>
    </row>
    <row r="2459" spans="1:10" hidden="1">
      <c r="A2459" t="s">
        <v>171</v>
      </c>
      <c r="B2459" t="s">
        <v>171</v>
      </c>
      <c r="C2459" t="s">
        <v>2758</v>
      </c>
      <c r="D2459" t="s">
        <v>2759</v>
      </c>
      <c r="E2459" t="s">
        <v>2722</v>
      </c>
      <c r="F2459" t="s">
        <v>2728</v>
      </c>
      <c r="G2459" t="s">
        <v>237</v>
      </c>
      <c r="H2459" s="1">
        <v>45292</v>
      </c>
      <c r="I2459" s="4">
        <v>26</v>
      </c>
      <c r="J2459" s="4">
        <v>1205</v>
      </c>
    </row>
    <row r="2460" spans="1:10" hidden="1">
      <c r="A2460" t="s">
        <v>171</v>
      </c>
      <c r="B2460" t="s">
        <v>171</v>
      </c>
      <c r="C2460" t="s">
        <v>2758</v>
      </c>
      <c r="D2460" t="s">
        <v>2759</v>
      </c>
      <c r="E2460" t="s">
        <v>2722</v>
      </c>
      <c r="F2460" t="s">
        <v>2728</v>
      </c>
      <c r="G2460" t="s">
        <v>233</v>
      </c>
      <c r="H2460" s="1">
        <v>45292</v>
      </c>
      <c r="I2460" s="4">
        <v>4</v>
      </c>
      <c r="J2460" s="4">
        <v>1205</v>
      </c>
    </row>
    <row r="2461" spans="1:10" hidden="1">
      <c r="A2461" t="s">
        <v>171</v>
      </c>
      <c r="B2461" t="s">
        <v>171</v>
      </c>
      <c r="C2461" t="s">
        <v>2758</v>
      </c>
      <c r="D2461" t="s">
        <v>2759</v>
      </c>
      <c r="E2461" t="s">
        <v>2722</v>
      </c>
      <c r="F2461" t="s">
        <v>2728</v>
      </c>
      <c r="G2461" t="s">
        <v>211</v>
      </c>
      <c r="H2461" s="1">
        <v>45292</v>
      </c>
      <c r="I2461" s="4">
        <v>0</v>
      </c>
      <c r="J2461" s="4">
        <v>1205</v>
      </c>
    </row>
    <row r="2462" spans="1:10" hidden="1">
      <c r="A2462" t="s">
        <v>171</v>
      </c>
      <c r="B2462" t="s">
        <v>171</v>
      </c>
      <c r="C2462" t="s">
        <v>151</v>
      </c>
      <c r="D2462" t="s">
        <v>2725</v>
      </c>
      <c r="E2462" t="s">
        <v>2722</v>
      </c>
      <c r="F2462" t="s">
        <v>2715</v>
      </c>
      <c r="G2462" t="s">
        <v>215</v>
      </c>
      <c r="H2462" s="1">
        <v>45292</v>
      </c>
      <c r="I2462" s="4">
        <v>0</v>
      </c>
      <c r="J2462" s="4">
        <v>1205</v>
      </c>
    </row>
    <row r="2463" spans="1:10" hidden="1">
      <c r="A2463" t="s">
        <v>171</v>
      </c>
      <c r="B2463" t="s">
        <v>171</v>
      </c>
      <c r="C2463" t="s">
        <v>151</v>
      </c>
      <c r="D2463" t="s">
        <v>2725</v>
      </c>
      <c r="E2463" t="s">
        <v>2722</v>
      </c>
      <c r="F2463" t="s">
        <v>2715</v>
      </c>
      <c r="G2463" t="s">
        <v>221</v>
      </c>
      <c r="H2463" s="1">
        <v>45292</v>
      </c>
      <c r="I2463" s="4">
        <v>4</v>
      </c>
      <c r="J2463" s="4">
        <v>1205</v>
      </c>
    </row>
    <row r="2464" spans="1:10" hidden="1">
      <c r="A2464" t="s">
        <v>171</v>
      </c>
      <c r="B2464" t="s">
        <v>171</v>
      </c>
      <c r="C2464" t="s">
        <v>151</v>
      </c>
      <c r="D2464" t="s">
        <v>2725</v>
      </c>
      <c r="E2464" t="s">
        <v>2722</v>
      </c>
      <c r="F2464" t="s">
        <v>2715</v>
      </c>
      <c r="G2464" t="s">
        <v>237</v>
      </c>
      <c r="H2464" s="1">
        <v>45292</v>
      </c>
      <c r="I2464" s="4">
        <v>16</v>
      </c>
      <c r="J2464" s="4">
        <v>1205</v>
      </c>
    </row>
    <row r="2465" spans="1:10" hidden="1">
      <c r="A2465" t="s">
        <v>171</v>
      </c>
      <c r="B2465" t="s">
        <v>171</v>
      </c>
      <c r="C2465" t="s">
        <v>151</v>
      </c>
      <c r="D2465" t="s">
        <v>2725</v>
      </c>
      <c r="E2465" t="s">
        <v>2722</v>
      </c>
      <c r="F2465" t="s">
        <v>2715</v>
      </c>
      <c r="G2465" t="s">
        <v>233</v>
      </c>
      <c r="H2465" s="1">
        <v>45292</v>
      </c>
      <c r="I2465" s="4">
        <v>6</v>
      </c>
      <c r="J2465" s="4">
        <v>1205</v>
      </c>
    </row>
    <row r="2466" spans="1:10" hidden="1">
      <c r="A2466" t="s">
        <v>171</v>
      </c>
      <c r="B2466" t="s">
        <v>171</v>
      </c>
      <c r="C2466" t="s">
        <v>151</v>
      </c>
      <c r="D2466" t="s">
        <v>2725</v>
      </c>
      <c r="E2466" t="s">
        <v>2722</v>
      </c>
      <c r="F2466" t="s">
        <v>2715</v>
      </c>
      <c r="G2466" t="s">
        <v>211</v>
      </c>
      <c r="H2466" s="1">
        <v>45292</v>
      </c>
      <c r="I2466" s="4">
        <v>0</v>
      </c>
      <c r="J2466" s="4">
        <v>1205</v>
      </c>
    </row>
    <row r="2467" spans="1:10" hidden="1">
      <c r="A2467" t="s">
        <v>171</v>
      </c>
      <c r="B2467" t="s">
        <v>171</v>
      </c>
      <c r="C2467" t="s">
        <v>115</v>
      </c>
      <c r="D2467" t="s">
        <v>2719</v>
      </c>
      <c r="E2467" t="s">
        <v>2767</v>
      </c>
      <c r="F2467" t="s">
        <v>2711</v>
      </c>
      <c r="G2467" t="s">
        <v>215</v>
      </c>
      <c r="H2467" s="1">
        <v>45292</v>
      </c>
      <c r="I2467" s="4">
        <v>4</v>
      </c>
      <c r="J2467" s="4">
        <v>1205</v>
      </c>
    </row>
    <row r="2468" spans="1:10" hidden="1">
      <c r="A2468" t="s">
        <v>171</v>
      </c>
      <c r="B2468" t="s">
        <v>171</v>
      </c>
      <c r="C2468" t="s">
        <v>115</v>
      </c>
      <c r="D2468" t="s">
        <v>2719</v>
      </c>
      <c r="E2468" t="s">
        <v>2767</v>
      </c>
      <c r="F2468" t="s">
        <v>2711</v>
      </c>
      <c r="G2468" t="s">
        <v>221</v>
      </c>
      <c r="H2468" s="1">
        <v>45292</v>
      </c>
      <c r="I2468" s="4">
        <v>0</v>
      </c>
      <c r="J2468" s="4">
        <v>1205</v>
      </c>
    </row>
    <row r="2469" spans="1:10" hidden="1">
      <c r="A2469" t="s">
        <v>171</v>
      </c>
      <c r="B2469" t="s">
        <v>171</v>
      </c>
      <c r="C2469" t="s">
        <v>115</v>
      </c>
      <c r="D2469" t="s">
        <v>2719</v>
      </c>
      <c r="E2469" t="s">
        <v>2767</v>
      </c>
      <c r="F2469" t="s">
        <v>2711</v>
      </c>
      <c r="G2469" t="s">
        <v>237</v>
      </c>
      <c r="H2469" s="1">
        <v>45292</v>
      </c>
      <c r="I2469" s="4">
        <v>4</v>
      </c>
      <c r="J2469" s="4">
        <v>1205</v>
      </c>
    </row>
    <row r="2470" spans="1:10" hidden="1">
      <c r="A2470" t="s">
        <v>171</v>
      </c>
      <c r="B2470" t="s">
        <v>171</v>
      </c>
      <c r="C2470" t="s">
        <v>115</v>
      </c>
      <c r="D2470" t="s">
        <v>2719</v>
      </c>
      <c r="E2470" t="s">
        <v>2767</v>
      </c>
      <c r="F2470" t="s">
        <v>2711</v>
      </c>
      <c r="G2470" t="s">
        <v>233</v>
      </c>
      <c r="H2470" s="1">
        <v>45292</v>
      </c>
      <c r="I2470" s="4">
        <v>15</v>
      </c>
      <c r="J2470" s="4">
        <v>1205</v>
      </c>
    </row>
    <row r="2471" spans="1:10" hidden="1">
      <c r="A2471" t="s">
        <v>171</v>
      </c>
      <c r="B2471" t="s">
        <v>171</v>
      </c>
      <c r="C2471" t="s">
        <v>115</v>
      </c>
      <c r="D2471" t="s">
        <v>2719</v>
      </c>
      <c r="E2471" t="s">
        <v>2767</v>
      </c>
      <c r="F2471" t="s">
        <v>2711</v>
      </c>
      <c r="G2471" t="s">
        <v>211</v>
      </c>
      <c r="H2471" s="1">
        <v>45292</v>
      </c>
      <c r="I2471" s="4">
        <v>0</v>
      </c>
      <c r="J2471" s="4">
        <v>1205</v>
      </c>
    </row>
    <row r="2472" spans="1:10" hidden="1">
      <c r="A2472" t="s">
        <v>171</v>
      </c>
      <c r="B2472" t="s">
        <v>171</v>
      </c>
      <c r="C2472" t="s">
        <v>115</v>
      </c>
      <c r="D2472" t="s">
        <v>2719</v>
      </c>
      <c r="E2472" t="s">
        <v>2732</v>
      </c>
      <c r="F2472" t="s">
        <v>2711</v>
      </c>
      <c r="G2472" t="s">
        <v>215</v>
      </c>
      <c r="H2472" s="1">
        <v>45292</v>
      </c>
      <c r="I2472" s="4">
        <v>1</v>
      </c>
      <c r="J2472" s="4">
        <v>1205</v>
      </c>
    </row>
    <row r="2473" spans="1:10" hidden="1">
      <c r="A2473" t="s">
        <v>171</v>
      </c>
      <c r="B2473" t="s">
        <v>171</v>
      </c>
      <c r="C2473" t="s">
        <v>115</v>
      </c>
      <c r="D2473" t="s">
        <v>2719</v>
      </c>
      <c r="E2473" t="s">
        <v>2732</v>
      </c>
      <c r="F2473" t="s">
        <v>2711</v>
      </c>
      <c r="G2473" t="s">
        <v>221</v>
      </c>
      <c r="H2473" s="1">
        <v>45292</v>
      </c>
      <c r="I2473" s="4">
        <v>1</v>
      </c>
      <c r="J2473" s="4">
        <v>1205</v>
      </c>
    </row>
    <row r="2474" spans="1:10" hidden="1">
      <c r="A2474" t="s">
        <v>171</v>
      </c>
      <c r="B2474" t="s">
        <v>171</v>
      </c>
      <c r="C2474" t="s">
        <v>115</v>
      </c>
      <c r="D2474" t="s">
        <v>2719</v>
      </c>
      <c r="E2474" t="s">
        <v>2732</v>
      </c>
      <c r="F2474" t="s">
        <v>2711</v>
      </c>
      <c r="G2474" t="s">
        <v>237</v>
      </c>
      <c r="H2474" s="1">
        <v>45292</v>
      </c>
      <c r="I2474" s="4">
        <v>3</v>
      </c>
      <c r="J2474" s="4">
        <v>1205</v>
      </c>
    </row>
    <row r="2475" spans="1:10" hidden="1">
      <c r="A2475" t="s">
        <v>171</v>
      </c>
      <c r="B2475" t="s">
        <v>171</v>
      </c>
      <c r="C2475" t="s">
        <v>115</v>
      </c>
      <c r="D2475" t="s">
        <v>2719</v>
      </c>
      <c r="E2475" t="s">
        <v>2732</v>
      </c>
      <c r="F2475" t="s">
        <v>2711</v>
      </c>
      <c r="G2475" t="s">
        <v>233</v>
      </c>
      <c r="H2475" s="1">
        <v>45292</v>
      </c>
      <c r="I2475" s="4">
        <v>1</v>
      </c>
      <c r="J2475" s="4">
        <v>1205</v>
      </c>
    </row>
    <row r="2476" spans="1:10" hidden="1">
      <c r="A2476" t="s">
        <v>171</v>
      </c>
      <c r="B2476" t="s">
        <v>171</v>
      </c>
      <c r="C2476" t="s">
        <v>115</v>
      </c>
      <c r="D2476" t="s">
        <v>2719</v>
      </c>
      <c r="E2476" t="s">
        <v>2732</v>
      </c>
      <c r="F2476" t="s">
        <v>2711</v>
      </c>
      <c r="G2476" t="s">
        <v>211</v>
      </c>
      <c r="H2476" s="1">
        <v>45292</v>
      </c>
      <c r="I2476" s="4">
        <v>0</v>
      </c>
      <c r="J2476" s="4">
        <v>1205</v>
      </c>
    </row>
    <row r="2477" spans="1:10" hidden="1">
      <c r="A2477" t="s">
        <v>171</v>
      </c>
      <c r="B2477" t="s">
        <v>171</v>
      </c>
      <c r="C2477" t="s">
        <v>115</v>
      </c>
      <c r="D2477" t="s">
        <v>2719</v>
      </c>
      <c r="E2477" t="s">
        <v>2720</v>
      </c>
      <c r="F2477" t="s">
        <v>2711</v>
      </c>
      <c r="G2477" t="s">
        <v>215</v>
      </c>
      <c r="H2477" s="1">
        <v>45292</v>
      </c>
      <c r="I2477" s="4">
        <v>0</v>
      </c>
      <c r="J2477" s="4">
        <v>1205</v>
      </c>
    </row>
    <row r="2478" spans="1:10" hidden="1">
      <c r="A2478" t="s">
        <v>171</v>
      </c>
      <c r="B2478" t="s">
        <v>171</v>
      </c>
      <c r="C2478" t="s">
        <v>115</v>
      </c>
      <c r="D2478" t="s">
        <v>2719</v>
      </c>
      <c r="E2478" t="s">
        <v>2720</v>
      </c>
      <c r="F2478" t="s">
        <v>2711</v>
      </c>
      <c r="G2478" t="s">
        <v>221</v>
      </c>
      <c r="H2478" s="1">
        <v>45292</v>
      </c>
      <c r="I2478" s="4">
        <v>4</v>
      </c>
      <c r="J2478" s="4">
        <v>1205</v>
      </c>
    </row>
    <row r="2479" spans="1:10" hidden="1">
      <c r="A2479" t="s">
        <v>171</v>
      </c>
      <c r="B2479" t="s">
        <v>171</v>
      </c>
      <c r="C2479" t="s">
        <v>115</v>
      </c>
      <c r="D2479" t="s">
        <v>2719</v>
      </c>
      <c r="E2479" t="s">
        <v>2720</v>
      </c>
      <c r="F2479" t="s">
        <v>2711</v>
      </c>
      <c r="G2479" t="s">
        <v>237</v>
      </c>
      <c r="H2479" s="1">
        <v>45292</v>
      </c>
      <c r="I2479" s="4">
        <v>17</v>
      </c>
      <c r="J2479" s="4">
        <v>1205</v>
      </c>
    </row>
    <row r="2480" spans="1:10" hidden="1">
      <c r="A2480" t="s">
        <v>171</v>
      </c>
      <c r="B2480" t="s">
        <v>171</v>
      </c>
      <c r="C2480" t="s">
        <v>115</v>
      </c>
      <c r="D2480" t="s">
        <v>2719</v>
      </c>
      <c r="E2480" t="s">
        <v>2720</v>
      </c>
      <c r="F2480" t="s">
        <v>2711</v>
      </c>
      <c r="G2480" t="s">
        <v>233</v>
      </c>
      <c r="H2480" s="1">
        <v>45292</v>
      </c>
      <c r="I2480" s="4">
        <v>1</v>
      </c>
      <c r="J2480" s="4">
        <v>1205</v>
      </c>
    </row>
    <row r="2481" spans="1:10" hidden="1">
      <c r="A2481" t="s">
        <v>171</v>
      </c>
      <c r="B2481" t="s">
        <v>171</v>
      </c>
      <c r="C2481" t="s">
        <v>115</v>
      </c>
      <c r="D2481" t="s">
        <v>2719</v>
      </c>
      <c r="E2481" t="s">
        <v>2720</v>
      </c>
      <c r="F2481" t="s">
        <v>2711</v>
      </c>
      <c r="G2481" t="s">
        <v>211</v>
      </c>
      <c r="H2481" s="1">
        <v>45292</v>
      </c>
      <c r="I2481" s="4">
        <v>0</v>
      </c>
      <c r="J2481" s="4">
        <v>1205</v>
      </c>
    </row>
    <row r="2482" spans="1:10" hidden="1">
      <c r="A2482" t="s">
        <v>171</v>
      </c>
      <c r="B2482" t="s">
        <v>171</v>
      </c>
      <c r="C2482" t="s">
        <v>115</v>
      </c>
      <c r="D2482" t="s">
        <v>2719</v>
      </c>
      <c r="E2482" t="s">
        <v>2722</v>
      </c>
      <c r="F2482" t="s">
        <v>2711</v>
      </c>
      <c r="G2482" t="s">
        <v>215</v>
      </c>
      <c r="H2482" s="1">
        <v>45292</v>
      </c>
      <c r="I2482" s="4">
        <v>3</v>
      </c>
      <c r="J2482" s="4">
        <v>1205</v>
      </c>
    </row>
    <row r="2483" spans="1:10" hidden="1">
      <c r="A2483" t="s">
        <v>171</v>
      </c>
      <c r="B2483" t="s">
        <v>171</v>
      </c>
      <c r="C2483" t="s">
        <v>115</v>
      </c>
      <c r="D2483" t="s">
        <v>2719</v>
      </c>
      <c r="E2483" t="s">
        <v>2722</v>
      </c>
      <c r="F2483" t="s">
        <v>2711</v>
      </c>
      <c r="G2483" t="s">
        <v>221</v>
      </c>
      <c r="H2483" s="1">
        <v>45292</v>
      </c>
      <c r="I2483" s="4">
        <v>11</v>
      </c>
      <c r="J2483" s="4">
        <v>1205</v>
      </c>
    </row>
    <row r="2484" spans="1:10" hidden="1">
      <c r="A2484" t="s">
        <v>171</v>
      </c>
      <c r="B2484" t="s">
        <v>171</v>
      </c>
      <c r="C2484" t="s">
        <v>115</v>
      </c>
      <c r="D2484" t="s">
        <v>2719</v>
      </c>
      <c r="E2484" t="s">
        <v>2722</v>
      </c>
      <c r="F2484" t="s">
        <v>2711</v>
      </c>
      <c r="G2484" t="s">
        <v>237</v>
      </c>
      <c r="H2484" s="1">
        <v>45292</v>
      </c>
      <c r="I2484" s="4">
        <v>493</v>
      </c>
      <c r="J2484" s="4">
        <v>1205</v>
      </c>
    </row>
    <row r="2485" spans="1:10" hidden="1">
      <c r="A2485" t="s">
        <v>171</v>
      </c>
      <c r="B2485" t="s">
        <v>171</v>
      </c>
      <c r="C2485" t="s">
        <v>115</v>
      </c>
      <c r="D2485" t="s">
        <v>2719</v>
      </c>
      <c r="E2485" t="s">
        <v>2722</v>
      </c>
      <c r="F2485" t="s">
        <v>2711</v>
      </c>
      <c r="G2485" t="s">
        <v>233</v>
      </c>
      <c r="H2485" s="1">
        <v>45292</v>
      </c>
      <c r="I2485" s="4">
        <v>70</v>
      </c>
      <c r="J2485" s="4">
        <v>1205</v>
      </c>
    </row>
    <row r="2486" spans="1:10" hidden="1">
      <c r="A2486" t="s">
        <v>171</v>
      </c>
      <c r="B2486" t="s">
        <v>171</v>
      </c>
      <c r="C2486" t="s">
        <v>115</v>
      </c>
      <c r="D2486" t="s">
        <v>2719</v>
      </c>
      <c r="E2486" t="s">
        <v>2722</v>
      </c>
      <c r="F2486" t="s">
        <v>2711</v>
      </c>
      <c r="G2486" t="s">
        <v>211</v>
      </c>
      <c r="H2486" s="1">
        <v>45292</v>
      </c>
      <c r="I2486" s="4">
        <v>0</v>
      </c>
      <c r="J2486" s="4">
        <v>1205</v>
      </c>
    </row>
    <row r="2487" spans="1:10" hidden="1">
      <c r="A2487" t="s">
        <v>171</v>
      </c>
      <c r="B2487" t="s">
        <v>171</v>
      </c>
      <c r="C2487" t="s">
        <v>115</v>
      </c>
      <c r="D2487" t="s">
        <v>2719</v>
      </c>
      <c r="E2487" t="s">
        <v>2751</v>
      </c>
      <c r="F2487" t="s">
        <v>2711</v>
      </c>
      <c r="G2487" t="s">
        <v>215</v>
      </c>
      <c r="H2487" s="1">
        <v>45292</v>
      </c>
      <c r="I2487" s="4">
        <v>0</v>
      </c>
      <c r="J2487" s="4">
        <v>1205</v>
      </c>
    </row>
    <row r="2488" spans="1:10" hidden="1">
      <c r="A2488" t="s">
        <v>171</v>
      </c>
      <c r="B2488" t="s">
        <v>171</v>
      </c>
      <c r="C2488" t="s">
        <v>115</v>
      </c>
      <c r="D2488" t="s">
        <v>2719</v>
      </c>
      <c r="E2488" t="s">
        <v>2751</v>
      </c>
      <c r="F2488" t="s">
        <v>2711</v>
      </c>
      <c r="G2488" t="s">
        <v>221</v>
      </c>
      <c r="H2488" s="1">
        <v>45292</v>
      </c>
      <c r="I2488" s="4">
        <v>0</v>
      </c>
      <c r="J2488" s="4">
        <v>1205</v>
      </c>
    </row>
    <row r="2489" spans="1:10" hidden="1">
      <c r="A2489" t="s">
        <v>171</v>
      </c>
      <c r="B2489" t="s">
        <v>171</v>
      </c>
      <c r="C2489" t="s">
        <v>115</v>
      </c>
      <c r="D2489" t="s">
        <v>2719</v>
      </c>
      <c r="E2489" t="s">
        <v>2751</v>
      </c>
      <c r="F2489" t="s">
        <v>2711</v>
      </c>
      <c r="G2489" t="s">
        <v>237</v>
      </c>
      <c r="H2489" s="1">
        <v>45292</v>
      </c>
      <c r="I2489" s="4">
        <v>0</v>
      </c>
      <c r="J2489" s="4">
        <v>1205</v>
      </c>
    </row>
    <row r="2490" spans="1:10" hidden="1">
      <c r="A2490" t="s">
        <v>171</v>
      </c>
      <c r="B2490" t="s">
        <v>171</v>
      </c>
      <c r="C2490" t="s">
        <v>115</v>
      </c>
      <c r="D2490" t="s">
        <v>2719</v>
      </c>
      <c r="E2490" t="s">
        <v>2751</v>
      </c>
      <c r="F2490" t="s">
        <v>2711</v>
      </c>
      <c r="G2490" t="s">
        <v>233</v>
      </c>
      <c r="H2490" s="1">
        <v>45292</v>
      </c>
      <c r="I2490" s="4">
        <v>0</v>
      </c>
      <c r="J2490" s="4">
        <v>1205</v>
      </c>
    </row>
    <row r="2491" spans="1:10" hidden="1">
      <c r="A2491" t="s">
        <v>171</v>
      </c>
      <c r="B2491" t="s">
        <v>171</v>
      </c>
      <c r="C2491" t="s">
        <v>115</v>
      </c>
      <c r="D2491" t="s">
        <v>2719</v>
      </c>
      <c r="E2491" t="s">
        <v>2751</v>
      </c>
      <c r="F2491" t="s">
        <v>2711</v>
      </c>
      <c r="G2491" t="s">
        <v>211</v>
      </c>
      <c r="H2491" s="1">
        <v>45292</v>
      </c>
      <c r="I2491" s="4">
        <v>16</v>
      </c>
      <c r="J2491" s="4">
        <v>1205</v>
      </c>
    </row>
    <row r="2492" spans="1:10" hidden="1">
      <c r="A2492" t="s">
        <v>171</v>
      </c>
      <c r="B2492" t="s">
        <v>171</v>
      </c>
      <c r="C2492" t="s">
        <v>146</v>
      </c>
      <c r="D2492" t="s">
        <v>2749</v>
      </c>
      <c r="E2492" t="s">
        <v>2722</v>
      </c>
      <c r="F2492" t="s">
        <v>2715</v>
      </c>
      <c r="G2492" t="s">
        <v>215</v>
      </c>
      <c r="H2492" s="1">
        <v>45292</v>
      </c>
      <c r="I2492" s="4">
        <v>0</v>
      </c>
      <c r="J2492" s="4">
        <v>1205</v>
      </c>
    </row>
    <row r="2493" spans="1:10" hidden="1">
      <c r="A2493" t="s">
        <v>171</v>
      </c>
      <c r="B2493" t="s">
        <v>171</v>
      </c>
      <c r="C2493" t="s">
        <v>146</v>
      </c>
      <c r="D2493" t="s">
        <v>2749</v>
      </c>
      <c r="E2493" t="s">
        <v>2722</v>
      </c>
      <c r="F2493" t="s">
        <v>2715</v>
      </c>
      <c r="G2493" t="s">
        <v>221</v>
      </c>
      <c r="H2493" s="1">
        <v>45292</v>
      </c>
      <c r="I2493" s="4">
        <v>0</v>
      </c>
      <c r="J2493" s="4">
        <v>1205</v>
      </c>
    </row>
    <row r="2494" spans="1:10" hidden="1">
      <c r="A2494" t="s">
        <v>171</v>
      </c>
      <c r="B2494" t="s">
        <v>171</v>
      </c>
      <c r="C2494" t="s">
        <v>146</v>
      </c>
      <c r="D2494" t="s">
        <v>2749</v>
      </c>
      <c r="E2494" t="s">
        <v>2722</v>
      </c>
      <c r="F2494" t="s">
        <v>2715</v>
      </c>
      <c r="G2494" t="s">
        <v>237</v>
      </c>
      <c r="H2494" s="1">
        <v>45292</v>
      </c>
      <c r="I2494" s="4">
        <v>24</v>
      </c>
      <c r="J2494" s="4">
        <v>1205</v>
      </c>
    </row>
    <row r="2495" spans="1:10" hidden="1">
      <c r="A2495" t="s">
        <v>171</v>
      </c>
      <c r="B2495" t="s">
        <v>171</v>
      </c>
      <c r="C2495" t="s">
        <v>146</v>
      </c>
      <c r="D2495" t="s">
        <v>2749</v>
      </c>
      <c r="E2495" t="s">
        <v>2722</v>
      </c>
      <c r="F2495" t="s">
        <v>2715</v>
      </c>
      <c r="G2495" t="s">
        <v>233</v>
      </c>
      <c r="H2495" s="1">
        <v>45292</v>
      </c>
      <c r="I2495" s="4">
        <v>2</v>
      </c>
      <c r="J2495" s="4">
        <v>1205</v>
      </c>
    </row>
    <row r="2496" spans="1:10" hidden="1">
      <c r="A2496" t="s">
        <v>171</v>
      </c>
      <c r="B2496" t="s">
        <v>171</v>
      </c>
      <c r="C2496" t="s">
        <v>146</v>
      </c>
      <c r="D2496" t="s">
        <v>2749</v>
      </c>
      <c r="E2496" t="s">
        <v>2722</v>
      </c>
      <c r="F2496" t="s">
        <v>2715</v>
      </c>
      <c r="G2496" t="s">
        <v>211</v>
      </c>
      <c r="H2496" s="1">
        <v>45292</v>
      </c>
      <c r="I2496" s="4">
        <v>0</v>
      </c>
      <c r="J2496" s="4">
        <v>1205</v>
      </c>
    </row>
    <row r="2497" spans="1:10" hidden="1">
      <c r="A2497" t="s">
        <v>171</v>
      </c>
      <c r="B2497" t="s">
        <v>171</v>
      </c>
      <c r="C2497" t="s">
        <v>2729</v>
      </c>
      <c r="D2497" t="s">
        <v>2730</v>
      </c>
      <c r="E2497" t="s">
        <v>2722</v>
      </c>
      <c r="F2497" t="s">
        <v>2728</v>
      </c>
      <c r="G2497" t="s">
        <v>215</v>
      </c>
      <c r="H2497" s="1">
        <v>45292</v>
      </c>
      <c r="I2497" s="4">
        <v>0</v>
      </c>
      <c r="J2497" s="4">
        <v>1205</v>
      </c>
    </row>
    <row r="2498" spans="1:10" hidden="1">
      <c r="A2498" t="s">
        <v>171</v>
      </c>
      <c r="B2498" t="s">
        <v>171</v>
      </c>
      <c r="C2498" t="s">
        <v>2729</v>
      </c>
      <c r="D2498" t="s">
        <v>2730</v>
      </c>
      <c r="E2498" t="s">
        <v>2722</v>
      </c>
      <c r="F2498" t="s">
        <v>2728</v>
      </c>
      <c r="G2498" t="s">
        <v>221</v>
      </c>
      <c r="H2498" s="1">
        <v>45292</v>
      </c>
      <c r="I2498" s="4">
        <v>0</v>
      </c>
      <c r="J2498" s="4">
        <v>1205</v>
      </c>
    </row>
    <row r="2499" spans="1:10" hidden="1">
      <c r="A2499" t="s">
        <v>171</v>
      </c>
      <c r="B2499" t="s">
        <v>171</v>
      </c>
      <c r="C2499" t="s">
        <v>2729</v>
      </c>
      <c r="D2499" t="s">
        <v>2730</v>
      </c>
      <c r="E2499" t="s">
        <v>2722</v>
      </c>
      <c r="F2499" t="s">
        <v>2728</v>
      </c>
      <c r="G2499" t="s">
        <v>237</v>
      </c>
      <c r="H2499" s="1">
        <v>45292</v>
      </c>
      <c r="I2499" s="4">
        <v>30</v>
      </c>
      <c r="J2499" s="4">
        <v>1205</v>
      </c>
    </row>
    <row r="2500" spans="1:10" hidden="1">
      <c r="A2500" t="s">
        <v>171</v>
      </c>
      <c r="B2500" t="s">
        <v>171</v>
      </c>
      <c r="C2500" t="s">
        <v>2729</v>
      </c>
      <c r="D2500" t="s">
        <v>2730</v>
      </c>
      <c r="E2500" t="s">
        <v>2722</v>
      </c>
      <c r="F2500" t="s">
        <v>2728</v>
      </c>
      <c r="G2500" t="s">
        <v>233</v>
      </c>
      <c r="H2500" s="1">
        <v>45292</v>
      </c>
      <c r="I2500" s="4">
        <v>9</v>
      </c>
      <c r="J2500" s="4">
        <v>1205</v>
      </c>
    </row>
    <row r="2501" spans="1:10" hidden="1">
      <c r="A2501" t="s">
        <v>171</v>
      </c>
      <c r="B2501" t="s">
        <v>171</v>
      </c>
      <c r="C2501" t="s">
        <v>2729</v>
      </c>
      <c r="D2501" t="s">
        <v>2730</v>
      </c>
      <c r="E2501" t="s">
        <v>2722</v>
      </c>
      <c r="F2501" t="s">
        <v>2728</v>
      </c>
      <c r="G2501" t="s">
        <v>211</v>
      </c>
      <c r="H2501" s="1">
        <v>45292</v>
      </c>
      <c r="I2501" s="4">
        <v>0</v>
      </c>
      <c r="J2501" s="4">
        <v>1205</v>
      </c>
    </row>
    <row r="2502" spans="1:10" hidden="1">
      <c r="A2502" t="s">
        <v>171</v>
      </c>
      <c r="B2502" t="s">
        <v>171</v>
      </c>
      <c r="C2502" t="s">
        <v>2716</v>
      </c>
      <c r="D2502" t="s">
        <v>2717</v>
      </c>
      <c r="E2502" t="s">
        <v>2722</v>
      </c>
      <c r="F2502" t="s">
        <v>2715</v>
      </c>
      <c r="G2502" t="s">
        <v>215</v>
      </c>
      <c r="H2502" s="1">
        <v>45292</v>
      </c>
      <c r="I2502" s="4">
        <v>0</v>
      </c>
      <c r="J2502" s="4">
        <v>1205</v>
      </c>
    </row>
    <row r="2503" spans="1:10" hidden="1">
      <c r="A2503" t="s">
        <v>171</v>
      </c>
      <c r="B2503" t="s">
        <v>171</v>
      </c>
      <c r="C2503" t="s">
        <v>2716</v>
      </c>
      <c r="D2503" t="s">
        <v>2717</v>
      </c>
      <c r="E2503" t="s">
        <v>2722</v>
      </c>
      <c r="F2503" t="s">
        <v>2715</v>
      </c>
      <c r="G2503" t="s">
        <v>221</v>
      </c>
      <c r="H2503" s="1">
        <v>45292</v>
      </c>
      <c r="I2503" s="4">
        <v>0</v>
      </c>
      <c r="J2503" s="4">
        <v>1205</v>
      </c>
    </row>
    <row r="2504" spans="1:10" hidden="1">
      <c r="A2504" t="s">
        <v>171</v>
      </c>
      <c r="B2504" t="s">
        <v>171</v>
      </c>
      <c r="C2504" t="s">
        <v>2716</v>
      </c>
      <c r="D2504" t="s">
        <v>2717</v>
      </c>
      <c r="E2504" t="s">
        <v>2722</v>
      </c>
      <c r="F2504" t="s">
        <v>2715</v>
      </c>
      <c r="G2504" t="s">
        <v>237</v>
      </c>
      <c r="H2504" s="1">
        <v>45292</v>
      </c>
      <c r="I2504" s="4">
        <v>22</v>
      </c>
      <c r="J2504" s="4">
        <v>1205</v>
      </c>
    </row>
    <row r="2505" spans="1:10" hidden="1">
      <c r="A2505" t="s">
        <v>171</v>
      </c>
      <c r="B2505" t="s">
        <v>171</v>
      </c>
      <c r="C2505" t="s">
        <v>2716</v>
      </c>
      <c r="D2505" t="s">
        <v>2717</v>
      </c>
      <c r="E2505" t="s">
        <v>2722</v>
      </c>
      <c r="F2505" t="s">
        <v>2715</v>
      </c>
      <c r="G2505" t="s">
        <v>233</v>
      </c>
      <c r="H2505" s="1">
        <v>45292</v>
      </c>
      <c r="I2505" s="4">
        <v>15</v>
      </c>
      <c r="J2505" s="4">
        <v>1205</v>
      </c>
    </row>
    <row r="2506" spans="1:10" hidden="1">
      <c r="A2506" t="s">
        <v>171</v>
      </c>
      <c r="B2506" t="s">
        <v>171</v>
      </c>
      <c r="C2506" t="s">
        <v>2716</v>
      </c>
      <c r="D2506" t="s">
        <v>2717</v>
      </c>
      <c r="E2506" t="s">
        <v>2722</v>
      </c>
      <c r="F2506" t="s">
        <v>2715</v>
      </c>
      <c r="G2506" t="s">
        <v>211</v>
      </c>
      <c r="H2506" s="1">
        <v>45292</v>
      </c>
      <c r="I2506" s="4">
        <v>0</v>
      </c>
      <c r="J2506" s="4">
        <v>1205</v>
      </c>
    </row>
    <row r="2507" spans="1:10" hidden="1">
      <c r="A2507" t="s">
        <v>171</v>
      </c>
      <c r="B2507" t="s">
        <v>171</v>
      </c>
      <c r="C2507" t="s">
        <v>2721</v>
      </c>
      <c r="D2507" t="s">
        <v>2721</v>
      </c>
      <c r="E2507" t="s">
        <v>2722</v>
      </c>
      <c r="F2507" t="s">
        <v>2711</v>
      </c>
      <c r="G2507" t="s">
        <v>215</v>
      </c>
      <c r="H2507" s="1">
        <v>45292</v>
      </c>
      <c r="I2507" s="4">
        <v>0</v>
      </c>
      <c r="J2507" s="4">
        <v>1205</v>
      </c>
    </row>
    <row r="2508" spans="1:10" hidden="1">
      <c r="A2508" t="s">
        <v>171</v>
      </c>
      <c r="B2508" t="s">
        <v>171</v>
      </c>
      <c r="C2508" t="s">
        <v>2721</v>
      </c>
      <c r="D2508" t="s">
        <v>2721</v>
      </c>
      <c r="E2508" t="s">
        <v>2722</v>
      </c>
      <c r="F2508" t="s">
        <v>2711</v>
      </c>
      <c r="G2508" t="s">
        <v>221</v>
      </c>
      <c r="H2508" s="1">
        <v>45292</v>
      </c>
      <c r="I2508" s="4">
        <v>1</v>
      </c>
      <c r="J2508" s="4">
        <v>1205</v>
      </c>
    </row>
    <row r="2509" spans="1:10" hidden="1">
      <c r="A2509" t="s">
        <v>171</v>
      </c>
      <c r="B2509" t="s">
        <v>171</v>
      </c>
      <c r="C2509" t="s">
        <v>2721</v>
      </c>
      <c r="D2509" t="s">
        <v>2721</v>
      </c>
      <c r="E2509" t="s">
        <v>2722</v>
      </c>
      <c r="F2509" t="s">
        <v>2711</v>
      </c>
      <c r="G2509" t="s">
        <v>237</v>
      </c>
      <c r="H2509" s="1">
        <v>45292</v>
      </c>
      <c r="I2509" s="4">
        <v>44</v>
      </c>
      <c r="J2509" s="4">
        <v>1205</v>
      </c>
    </row>
    <row r="2510" spans="1:10" hidden="1">
      <c r="A2510" t="s">
        <v>171</v>
      </c>
      <c r="B2510" t="s">
        <v>171</v>
      </c>
      <c r="C2510" t="s">
        <v>2721</v>
      </c>
      <c r="D2510" t="s">
        <v>2721</v>
      </c>
      <c r="E2510" t="s">
        <v>2722</v>
      </c>
      <c r="F2510" t="s">
        <v>2711</v>
      </c>
      <c r="G2510" t="s">
        <v>233</v>
      </c>
      <c r="H2510" s="1">
        <v>45292</v>
      </c>
      <c r="I2510" s="4">
        <v>0</v>
      </c>
      <c r="J2510" s="4">
        <v>1205</v>
      </c>
    </row>
    <row r="2511" spans="1:10" hidden="1">
      <c r="A2511" t="s">
        <v>171</v>
      </c>
      <c r="B2511" t="s">
        <v>171</v>
      </c>
      <c r="C2511" t="s">
        <v>2721</v>
      </c>
      <c r="D2511" t="s">
        <v>2721</v>
      </c>
      <c r="E2511" t="s">
        <v>2722</v>
      </c>
      <c r="F2511" t="s">
        <v>2711</v>
      </c>
      <c r="G2511" t="s">
        <v>211</v>
      </c>
      <c r="H2511" s="1">
        <v>45292</v>
      </c>
      <c r="I2511" s="4">
        <v>0</v>
      </c>
      <c r="J2511" s="4">
        <v>1205</v>
      </c>
    </row>
    <row r="2512" spans="1:10" hidden="1">
      <c r="A2512" t="s">
        <v>171</v>
      </c>
      <c r="B2512" t="s">
        <v>171</v>
      </c>
      <c r="C2512" t="s">
        <v>2726</v>
      </c>
      <c r="D2512" t="s">
        <v>2727</v>
      </c>
      <c r="E2512" t="s">
        <v>2722</v>
      </c>
      <c r="F2512" t="s">
        <v>2728</v>
      </c>
      <c r="G2512" t="s">
        <v>215</v>
      </c>
      <c r="H2512" s="1">
        <v>45292</v>
      </c>
      <c r="I2512" s="4">
        <v>0</v>
      </c>
      <c r="J2512" s="4">
        <v>1205</v>
      </c>
    </row>
    <row r="2513" spans="1:10" hidden="1">
      <c r="A2513" t="s">
        <v>171</v>
      </c>
      <c r="B2513" t="s">
        <v>171</v>
      </c>
      <c r="C2513" t="s">
        <v>2726</v>
      </c>
      <c r="D2513" t="s">
        <v>2727</v>
      </c>
      <c r="E2513" t="s">
        <v>2722</v>
      </c>
      <c r="F2513" t="s">
        <v>2728</v>
      </c>
      <c r="G2513" t="s">
        <v>221</v>
      </c>
      <c r="H2513" s="1">
        <v>45292</v>
      </c>
      <c r="I2513" s="4">
        <v>1</v>
      </c>
      <c r="J2513" s="4">
        <v>1205</v>
      </c>
    </row>
    <row r="2514" spans="1:10" hidden="1">
      <c r="A2514" t="s">
        <v>171</v>
      </c>
      <c r="B2514" t="s">
        <v>171</v>
      </c>
      <c r="C2514" t="s">
        <v>2726</v>
      </c>
      <c r="D2514" t="s">
        <v>2727</v>
      </c>
      <c r="E2514" t="s">
        <v>2722</v>
      </c>
      <c r="F2514" t="s">
        <v>2728</v>
      </c>
      <c r="G2514" t="s">
        <v>237</v>
      </c>
      <c r="H2514" s="1">
        <v>45292</v>
      </c>
      <c r="I2514" s="4">
        <v>10</v>
      </c>
      <c r="J2514" s="4">
        <v>1205</v>
      </c>
    </row>
    <row r="2515" spans="1:10" hidden="1">
      <c r="A2515" t="s">
        <v>171</v>
      </c>
      <c r="B2515" t="s">
        <v>171</v>
      </c>
      <c r="C2515" t="s">
        <v>2726</v>
      </c>
      <c r="D2515" t="s">
        <v>2727</v>
      </c>
      <c r="E2515" t="s">
        <v>2722</v>
      </c>
      <c r="F2515" t="s">
        <v>2728</v>
      </c>
      <c r="G2515" t="s">
        <v>233</v>
      </c>
      <c r="H2515" s="1">
        <v>45292</v>
      </c>
      <c r="I2515" s="4">
        <v>4</v>
      </c>
      <c r="J2515" s="4">
        <v>1205</v>
      </c>
    </row>
    <row r="2516" spans="1:10" hidden="1">
      <c r="A2516" t="s">
        <v>171</v>
      </c>
      <c r="B2516" t="s">
        <v>171</v>
      </c>
      <c r="C2516" t="s">
        <v>2726</v>
      </c>
      <c r="D2516" t="s">
        <v>2727</v>
      </c>
      <c r="E2516" t="s">
        <v>2722</v>
      </c>
      <c r="F2516" t="s">
        <v>2728</v>
      </c>
      <c r="G2516" t="s">
        <v>211</v>
      </c>
      <c r="H2516" s="1">
        <v>45292</v>
      </c>
      <c r="I2516" s="4">
        <v>0</v>
      </c>
      <c r="J2516" s="4">
        <v>1205</v>
      </c>
    </row>
    <row r="2517" spans="1:10" hidden="1">
      <c r="A2517" t="s">
        <v>2789</v>
      </c>
      <c r="B2517" t="s">
        <v>173</v>
      </c>
      <c r="C2517" t="s">
        <v>2712</v>
      </c>
      <c r="D2517" t="s">
        <v>2713</v>
      </c>
      <c r="E2517" t="s">
        <v>2772</v>
      </c>
      <c r="F2517" t="s">
        <v>2715</v>
      </c>
      <c r="G2517" t="s">
        <v>215</v>
      </c>
      <c r="H2517" s="1">
        <v>45292</v>
      </c>
      <c r="I2517" s="4">
        <v>0</v>
      </c>
      <c r="J2517" s="4">
        <v>2555</v>
      </c>
    </row>
    <row r="2518" spans="1:10" hidden="1">
      <c r="A2518" t="s">
        <v>2789</v>
      </c>
      <c r="B2518" t="s">
        <v>173</v>
      </c>
      <c r="C2518" t="s">
        <v>2712</v>
      </c>
      <c r="D2518" t="s">
        <v>2713</v>
      </c>
      <c r="E2518" t="s">
        <v>2772</v>
      </c>
      <c r="F2518" t="s">
        <v>2715</v>
      </c>
      <c r="G2518" t="s">
        <v>221</v>
      </c>
      <c r="H2518" s="1">
        <v>45292</v>
      </c>
      <c r="I2518" s="4">
        <v>0</v>
      </c>
      <c r="J2518" s="4">
        <v>2555</v>
      </c>
    </row>
    <row r="2519" spans="1:10" hidden="1">
      <c r="A2519" t="s">
        <v>2789</v>
      </c>
      <c r="B2519" t="s">
        <v>173</v>
      </c>
      <c r="C2519" t="s">
        <v>2712</v>
      </c>
      <c r="D2519" t="s">
        <v>2713</v>
      </c>
      <c r="E2519" t="s">
        <v>2772</v>
      </c>
      <c r="F2519" t="s">
        <v>2715</v>
      </c>
      <c r="G2519" t="s">
        <v>237</v>
      </c>
      <c r="H2519" s="1">
        <v>45292</v>
      </c>
      <c r="I2519" s="4">
        <v>3</v>
      </c>
      <c r="J2519" s="4">
        <v>2555</v>
      </c>
    </row>
    <row r="2520" spans="1:10" hidden="1">
      <c r="A2520" t="s">
        <v>2789</v>
      </c>
      <c r="B2520" t="s">
        <v>173</v>
      </c>
      <c r="C2520" t="s">
        <v>2712</v>
      </c>
      <c r="D2520" t="s">
        <v>2713</v>
      </c>
      <c r="E2520" t="s">
        <v>2772</v>
      </c>
      <c r="F2520" t="s">
        <v>2715</v>
      </c>
      <c r="G2520" t="s">
        <v>233</v>
      </c>
      <c r="H2520" s="1">
        <v>45292</v>
      </c>
      <c r="I2520" s="4">
        <v>2</v>
      </c>
      <c r="J2520" s="4">
        <v>2555</v>
      </c>
    </row>
    <row r="2521" spans="1:10" hidden="1">
      <c r="A2521" t="s">
        <v>2789</v>
      </c>
      <c r="B2521" t="s">
        <v>173</v>
      </c>
      <c r="C2521" t="s">
        <v>2712</v>
      </c>
      <c r="D2521" t="s">
        <v>2713</v>
      </c>
      <c r="E2521" t="s">
        <v>2772</v>
      </c>
      <c r="F2521" t="s">
        <v>2715</v>
      </c>
      <c r="G2521" t="s">
        <v>211</v>
      </c>
      <c r="H2521" s="1">
        <v>45292</v>
      </c>
      <c r="I2521" s="4">
        <v>2</v>
      </c>
      <c r="J2521" s="4">
        <v>2555</v>
      </c>
    </row>
    <row r="2522" spans="1:10" hidden="1">
      <c r="A2522" t="s">
        <v>2789</v>
      </c>
      <c r="B2522" t="s">
        <v>173</v>
      </c>
      <c r="C2522" t="s">
        <v>2712</v>
      </c>
      <c r="D2522" t="s">
        <v>2713</v>
      </c>
      <c r="E2522" t="s">
        <v>2764</v>
      </c>
      <c r="F2522" t="s">
        <v>2715</v>
      </c>
      <c r="G2522" t="s">
        <v>215</v>
      </c>
      <c r="H2522" s="1">
        <v>45292</v>
      </c>
      <c r="I2522" s="4">
        <v>0</v>
      </c>
      <c r="J2522" s="4">
        <v>2555</v>
      </c>
    </row>
    <row r="2523" spans="1:10" hidden="1">
      <c r="A2523" t="s">
        <v>2789</v>
      </c>
      <c r="B2523" t="s">
        <v>173</v>
      </c>
      <c r="C2523" t="s">
        <v>2712</v>
      </c>
      <c r="D2523" t="s">
        <v>2713</v>
      </c>
      <c r="E2523" t="s">
        <v>2764</v>
      </c>
      <c r="F2523" t="s">
        <v>2715</v>
      </c>
      <c r="G2523" t="s">
        <v>221</v>
      </c>
      <c r="H2523" s="1">
        <v>45292</v>
      </c>
      <c r="I2523" s="4">
        <v>1</v>
      </c>
      <c r="J2523" s="4">
        <v>2555</v>
      </c>
    </row>
    <row r="2524" spans="1:10" hidden="1">
      <c r="A2524" t="s">
        <v>2789</v>
      </c>
      <c r="B2524" t="s">
        <v>173</v>
      </c>
      <c r="C2524" t="s">
        <v>2712</v>
      </c>
      <c r="D2524" t="s">
        <v>2713</v>
      </c>
      <c r="E2524" t="s">
        <v>2764</v>
      </c>
      <c r="F2524" t="s">
        <v>2715</v>
      </c>
      <c r="G2524" t="s">
        <v>237</v>
      </c>
      <c r="H2524" s="1">
        <v>45292</v>
      </c>
      <c r="I2524" s="4">
        <v>0</v>
      </c>
      <c r="J2524" s="4">
        <v>2555</v>
      </c>
    </row>
    <row r="2525" spans="1:10" hidden="1">
      <c r="A2525" t="s">
        <v>2789</v>
      </c>
      <c r="B2525" t="s">
        <v>173</v>
      </c>
      <c r="C2525" t="s">
        <v>2712</v>
      </c>
      <c r="D2525" t="s">
        <v>2713</v>
      </c>
      <c r="E2525" t="s">
        <v>2764</v>
      </c>
      <c r="F2525" t="s">
        <v>2715</v>
      </c>
      <c r="G2525" t="s">
        <v>233</v>
      </c>
      <c r="H2525" s="1">
        <v>45292</v>
      </c>
      <c r="I2525" s="4">
        <v>1</v>
      </c>
      <c r="J2525" s="4">
        <v>2555</v>
      </c>
    </row>
    <row r="2526" spans="1:10" hidden="1">
      <c r="A2526" t="s">
        <v>2789</v>
      </c>
      <c r="B2526" t="s">
        <v>173</v>
      </c>
      <c r="C2526" t="s">
        <v>2712</v>
      </c>
      <c r="D2526" t="s">
        <v>2713</v>
      </c>
      <c r="E2526" t="s">
        <v>2764</v>
      </c>
      <c r="F2526" t="s">
        <v>2715</v>
      </c>
      <c r="G2526" t="s">
        <v>211</v>
      </c>
      <c r="H2526" s="1">
        <v>45292</v>
      </c>
      <c r="I2526" s="4">
        <v>3</v>
      </c>
      <c r="J2526" s="4">
        <v>2555</v>
      </c>
    </row>
    <row r="2527" spans="1:10" hidden="1">
      <c r="A2527" t="s">
        <v>2789</v>
      </c>
      <c r="B2527" t="s">
        <v>173</v>
      </c>
      <c r="C2527" t="s">
        <v>2712</v>
      </c>
      <c r="D2527" t="s">
        <v>2713</v>
      </c>
      <c r="E2527" t="s">
        <v>2750</v>
      </c>
      <c r="F2527" t="s">
        <v>2715</v>
      </c>
      <c r="G2527" t="s">
        <v>215</v>
      </c>
      <c r="H2527" s="1">
        <v>45292</v>
      </c>
      <c r="I2527" s="4">
        <v>0</v>
      </c>
      <c r="J2527" s="4">
        <v>2555</v>
      </c>
    </row>
    <row r="2528" spans="1:10" hidden="1">
      <c r="A2528" t="s">
        <v>2789</v>
      </c>
      <c r="B2528" t="s">
        <v>173</v>
      </c>
      <c r="C2528" t="s">
        <v>2712</v>
      </c>
      <c r="D2528" t="s">
        <v>2713</v>
      </c>
      <c r="E2528" t="s">
        <v>2750</v>
      </c>
      <c r="F2528" t="s">
        <v>2715</v>
      </c>
      <c r="G2528" t="s">
        <v>221</v>
      </c>
      <c r="H2528" s="1">
        <v>45292</v>
      </c>
      <c r="I2528" s="4">
        <v>0</v>
      </c>
      <c r="J2528" s="4">
        <v>2555</v>
      </c>
    </row>
    <row r="2529" spans="1:10" hidden="1">
      <c r="A2529" t="s">
        <v>2789</v>
      </c>
      <c r="B2529" t="s">
        <v>173</v>
      </c>
      <c r="C2529" t="s">
        <v>2712</v>
      </c>
      <c r="D2529" t="s">
        <v>2713</v>
      </c>
      <c r="E2529" t="s">
        <v>2750</v>
      </c>
      <c r="F2529" t="s">
        <v>2715</v>
      </c>
      <c r="G2529" t="s">
        <v>237</v>
      </c>
      <c r="H2529" s="1">
        <v>45292</v>
      </c>
      <c r="I2529" s="4">
        <v>4</v>
      </c>
      <c r="J2529" s="4">
        <v>2555</v>
      </c>
    </row>
    <row r="2530" spans="1:10" hidden="1">
      <c r="A2530" t="s">
        <v>2789</v>
      </c>
      <c r="B2530" t="s">
        <v>173</v>
      </c>
      <c r="C2530" t="s">
        <v>2712</v>
      </c>
      <c r="D2530" t="s">
        <v>2713</v>
      </c>
      <c r="E2530" t="s">
        <v>2750</v>
      </c>
      <c r="F2530" t="s">
        <v>2715</v>
      </c>
      <c r="G2530" t="s">
        <v>233</v>
      </c>
      <c r="H2530" s="1">
        <v>45292</v>
      </c>
      <c r="I2530" s="4">
        <v>43</v>
      </c>
      <c r="J2530" s="4">
        <v>2555</v>
      </c>
    </row>
    <row r="2531" spans="1:10" hidden="1">
      <c r="A2531" t="s">
        <v>2789</v>
      </c>
      <c r="B2531" t="s">
        <v>173</v>
      </c>
      <c r="C2531" t="s">
        <v>2712</v>
      </c>
      <c r="D2531" t="s">
        <v>2713</v>
      </c>
      <c r="E2531" t="s">
        <v>2750</v>
      </c>
      <c r="F2531" t="s">
        <v>2715</v>
      </c>
      <c r="G2531" t="s">
        <v>211</v>
      </c>
      <c r="H2531" s="1">
        <v>45292</v>
      </c>
      <c r="I2531" s="4">
        <v>41</v>
      </c>
      <c r="J2531" s="4">
        <v>2555</v>
      </c>
    </row>
    <row r="2532" spans="1:10" hidden="1">
      <c r="A2532" t="s">
        <v>2789</v>
      </c>
      <c r="B2532" t="s">
        <v>173</v>
      </c>
      <c r="C2532" t="s">
        <v>2712</v>
      </c>
      <c r="D2532" t="s">
        <v>2713</v>
      </c>
      <c r="E2532" t="s">
        <v>2766</v>
      </c>
      <c r="F2532" t="s">
        <v>2715</v>
      </c>
      <c r="G2532" t="s">
        <v>215</v>
      </c>
      <c r="H2532" s="1">
        <v>45292</v>
      </c>
      <c r="I2532" s="4">
        <v>0</v>
      </c>
      <c r="J2532" s="4">
        <v>2555</v>
      </c>
    </row>
    <row r="2533" spans="1:10" hidden="1">
      <c r="A2533" t="s">
        <v>2789</v>
      </c>
      <c r="B2533" t="s">
        <v>173</v>
      </c>
      <c r="C2533" t="s">
        <v>2712</v>
      </c>
      <c r="D2533" t="s">
        <v>2713</v>
      </c>
      <c r="E2533" t="s">
        <v>2766</v>
      </c>
      <c r="F2533" t="s">
        <v>2715</v>
      </c>
      <c r="G2533" t="s">
        <v>221</v>
      </c>
      <c r="H2533" s="1">
        <v>45292</v>
      </c>
      <c r="I2533" s="4">
        <v>2</v>
      </c>
      <c r="J2533" s="4">
        <v>2555</v>
      </c>
    </row>
    <row r="2534" spans="1:10" hidden="1">
      <c r="A2534" t="s">
        <v>2789</v>
      </c>
      <c r="B2534" t="s">
        <v>173</v>
      </c>
      <c r="C2534" t="s">
        <v>2712</v>
      </c>
      <c r="D2534" t="s">
        <v>2713</v>
      </c>
      <c r="E2534" t="s">
        <v>2766</v>
      </c>
      <c r="F2534" t="s">
        <v>2715</v>
      </c>
      <c r="G2534" t="s">
        <v>237</v>
      </c>
      <c r="H2534" s="1">
        <v>45292</v>
      </c>
      <c r="I2534" s="4">
        <v>10</v>
      </c>
      <c r="J2534" s="4">
        <v>2555</v>
      </c>
    </row>
    <row r="2535" spans="1:10" hidden="1">
      <c r="A2535" t="s">
        <v>2789</v>
      </c>
      <c r="B2535" t="s">
        <v>173</v>
      </c>
      <c r="C2535" t="s">
        <v>2712</v>
      </c>
      <c r="D2535" t="s">
        <v>2713</v>
      </c>
      <c r="E2535" t="s">
        <v>2766</v>
      </c>
      <c r="F2535" t="s">
        <v>2715</v>
      </c>
      <c r="G2535" t="s">
        <v>233</v>
      </c>
      <c r="H2535" s="1">
        <v>45292</v>
      </c>
      <c r="I2535" s="4">
        <v>1</v>
      </c>
      <c r="J2535" s="4">
        <v>2555</v>
      </c>
    </row>
    <row r="2536" spans="1:10" hidden="1">
      <c r="A2536" t="s">
        <v>2789</v>
      </c>
      <c r="B2536" t="s">
        <v>173</v>
      </c>
      <c r="C2536" t="s">
        <v>2712</v>
      </c>
      <c r="D2536" t="s">
        <v>2713</v>
      </c>
      <c r="E2536" t="s">
        <v>2766</v>
      </c>
      <c r="F2536" t="s">
        <v>2715</v>
      </c>
      <c r="G2536" t="s">
        <v>211</v>
      </c>
      <c r="H2536" s="1">
        <v>45292</v>
      </c>
      <c r="I2536" s="4">
        <v>0</v>
      </c>
      <c r="J2536" s="4">
        <v>2555</v>
      </c>
    </row>
    <row r="2537" spans="1:10" hidden="1">
      <c r="A2537" t="s">
        <v>2789</v>
      </c>
      <c r="B2537" t="s">
        <v>173</v>
      </c>
      <c r="C2537" t="s">
        <v>129</v>
      </c>
      <c r="D2537" t="s">
        <v>2755</v>
      </c>
      <c r="E2537" t="s">
        <v>2767</v>
      </c>
      <c r="F2537" t="s">
        <v>2715</v>
      </c>
      <c r="G2537" t="s">
        <v>215</v>
      </c>
      <c r="H2537" s="1">
        <v>45292</v>
      </c>
      <c r="I2537" s="4">
        <v>15</v>
      </c>
      <c r="J2537" s="4">
        <v>2555</v>
      </c>
    </row>
    <row r="2538" spans="1:10" hidden="1">
      <c r="A2538" t="s">
        <v>2789</v>
      </c>
      <c r="B2538" t="s">
        <v>173</v>
      </c>
      <c r="C2538" t="s">
        <v>129</v>
      </c>
      <c r="D2538" t="s">
        <v>2755</v>
      </c>
      <c r="E2538" t="s">
        <v>2767</v>
      </c>
      <c r="F2538" t="s">
        <v>2715</v>
      </c>
      <c r="G2538" t="s">
        <v>221</v>
      </c>
      <c r="H2538" s="1">
        <v>45292</v>
      </c>
      <c r="I2538" s="4">
        <v>0</v>
      </c>
      <c r="J2538" s="4">
        <v>2555</v>
      </c>
    </row>
    <row r="2539" spans="1:10" hidden="1">
      <c r="A2539" t="s">
        <v>2789</v>
      </c>
      <c r="B2539" t="s">
        <v>173</v>
      </c>
      <c r="C2539" t="s">
        <v>129</v>
      </c>
      <c r="D2539" t="s">
        <v>2755</v>
      </c>
      <c r="E2539" t="s">
        <v>2767</v>
      </c>
      <c r="F2539" t="s">
        <v>2715</v>
      </c>
      <c r="G2539" t="s">
        <v>237</v>
      </c>
      <c r="H2539" s="1">
        <v>45292</v>
      </c>
      <c r="I2539" s="4">
        <v>2</v>
      </c>
      <c r="J2539" s="4">
        <v>2555</v>
      </c>
    </row>
    <row r="2540" spans="1:10" hidden="1">
      <c r="A2540" t="s">
        <v>2789</v>
      </c>
      <c r="B2540" t="s">
        <v>173</v>
      </c>
      <c r="C2540" t="s">
        <v>129</v>
      </c>
      <c r="D2540" t="s">
        <v>2755</v>
      </c>
      <c r="E2540" t="s">
        <v>2767</v>
      </c>
      <c r="F2540" t="s">
        <v>2715</v>
      </c>
      <c r="G2540" t="s">
        <v>233</v>
      </c>
      <c r="H2540" s="1">
        <v>45292</v>
      </c>
      <c r="I2540" s="4">
        <v>9</v>
      </c>
      <c r="J2540" s="4">
        <v>2555</v>
      </c>
    </row>
    <row r="2541" spans="1:10" hidden="1">
      <c r="A2541" t="s">
        <v>2789</v>
      </c>
      <c r="B2541" t="s">
        <v>173</v>
      </c>
      <c r="C2541" t="s">
        <v>129</v>
      </c>
      <c r="D2541" t="s">
        <v>2755</v>
      </c>
      <c r="E2541" t="s">
        <v>2767</v>
      </c>
      <c r="F2541" t="s">
        <v>2715</v>
      </c>
      <c r="G2541" t="s">
        <v>211</v>
      </c>
      <c r="H2541" s="1">
        <v>45292</v>
      </c>
      <c r="I2541" s="4">
        <v>1</v>
      </c>
      <c r="J2541" s="4">
        <v>2555</v>
      </c>
    </row>
    <row r="2542" spans="1:10" hidden="1">
      <c r="A2542" t="s">
        <v>2789</v>
      </c>
      <c r="B2542" t="s">
        <v>173</v>
      </c>
      <c r="C2542" t="s">
        <v>129</v>
      </c>
      <c r="D2542" t="s">
        <v>2755</v>
      </c>
      <c r="E2542" t="s">
        <v>2772</v>
      </c>
      <c r="F2542" t="s">
        <v>2715</v>
      </c>
      <c r="G2542" t="s">
        <v>215</v>
      </c>
      <c r="H2542" s="1">
        <v>45292</v>
      </c>
      <c r="I2542" s="4">
        <v>0</v>
      </c>
      <c r="J2542" s="4">
        <v>2555</v>
      </c>
    </row>
    <row r="2543" spans="1:10" hidden="1">
      <c r="A2543" t="s">
        <v>2789</v>
      </c>
      <c r="B2543" t="s">
        <v>173</v>
      </c>
      <c r="C2543" t="s">
        <v>129</v>
      </c>
      <c r="D2543" t="s">
        <v>2755</v>
      </c>
      <c r="E2543" t="s">
        <v>2772</v>
      </c>
      <c r="F2543" t="s">
        <v>2715</v>
      </c>
      <c r="G2543" t="s">
        <v>221</v>
      </c>
      <c r="H2543" s="1">
        <v>45292</v>
      </c>
      <c r="I2543" s="4">
        <v>2</v>
      </c>
      <c r="J2543" s="4">
        <v>2555</v>
      </c>
    </row>
    <row r="2544" spans="1:10" hidden="1">
      <c r="A2544" t="s">
        <v>2789</v>
      </c>
      <c r="B2544" t="s">
        <v>173</v>
      </c>
      <c r="C2544" t="s">
        <v>129</v>
      </c>
      <c r="D2544" t="s">
        <v>2755</v>
      </c>
      <c r="E2544" t="s">
        <v>2772</v>
      </c>
      <c r="F2544" t="s">
        <v>2715</v>
      </c>
      <c r="G2544" t="s">
        <v>237</v>
      </c>
      <c r="H2544" s="1">
        <v>45292</v>
      </c>
      <c r="I2544" s="4">
        <v>12</v>
      </c>
      <c r="J2544" s="4">
        <v>2555</v>
      </c>
    </row>
    <row r="2545" spans="1:10" hidden="1">
      <c r="A2545" t="s">
        <v>2789</v>
      </c>
      <c r="B2545" t="s">
        <v>173</v>
      </c>
      <c r="C2545" t="s">
        <v>129</v>
      </c>
      <c r="D2545" t="s">
        <v>2755</v>
      </c>
      <c r="E2545" t="s">
        <v>2772</v>
      </c>
      <c r="F2545" t="s">
        <v>2715</v>
      </c>
      <c r="G2545" t="s">
        <v>233</v>
      </c>
      <c r="H2545" s="1">
        <v>45292</v>
      </c>
      <c r="I2545" s="4">
        <v>6</v>
      </c>
      <c r="J2545" s="4">
        <v>2555</v>
      </c>
    </row>
    <row r="2546" spans="1:10" hidden="1">
      <c r="A2546" t="s">
        <v>2789</v>
      </c>
      <c r="B2546" t="s">
        <v>173</v>
      </c>
      <c r="C2546" t="s">
        <v>129</v>
      </c>
      <c r="D2546" t="s">
        <v>2755</v>
      </c>
      <c r="E2546" t="s">
        <v>2772</v>
      </c>
      <c r="F2546" t="s">
        <v>2715</v>
      </c>
      <c r="G2546" t="s">
        <v>211</v>
      </c>
      <c r="H2546" s="1">
        <v>45292</v>
      </c>
      <c r="I2546" s="4">
        <v>22</v>
      </c>
      <c r="J2546" s="4">
        <v>2555</v>
      </c>
    </row>
    <row r="2547" spans="1:10" hidden="1">
      <c r="A2547" t="s">
        <v>2789</v>
      </c>
      <c r="B2547" t="s">
        <v>173</v>
      </c>
      <c r="C2547" t="s">
        <v>129</v>
      </c>
      <c r="D2547" t="s">
        <v>2755</v>
      </c>
      <c r="E2547" t="s">
        <v>2750</v>
      </c>
      <c r="F2547" t="s">
        <v>2715</v>
      </c>
      <c r="G2547" t="s">
        <v>215</v>
      </c>
      <c r="H2547" s="1">
        <v>45292</v>
      </c>
      <c r="I2547" s="4">
        <v>0</v>
      </c>
      <c r="J2547" s="4">
        <v>2555</v>
      </c>
    </row>
    <row r="2548" spans="1:10" hidden="1">
      <c r="A2548" t="s">
        <v>2789</v>
      </c>
      <c r="B2548" t="s">
        <v>173</v>
      </c>
      <c r="C2548" t="s">
        <v>129</v>
      </c>
      <c r="D2548" t="s">
        <v>2755</v>
      </c>
      <c r="E2548" t="s">
        <v>2750</v>
      </c>
      <c r="F2548" t="s">
        <v>2715</v>
      </c>
      <c r="G2548" t="s">
        <v>221</v>
      </c>
      <c r="H2548" s="1">
        <v>45292</v>
      </c>
      <c r="I2548" s="4">
        <v>0</v>
      </c>
      <c r="J2548" s="4">
        <v>2555</v>
      </c>
    </row>
    <row r="2549" spans="1:10" hidden="1">
      <c r="A2549" t="s">
        <v>2789</v>
      </c>
      <c r="B2549" t="s">
        <v>173</v>
      </c>
      <c r="C2549" t="s">
        <v>129</v>
      </c>
      <c r="D2549" t="s">
        <v>2755</v>
      </c>
      <c r="E2549" t="s">
        <v>2750</v>
      </c>
      <c r="F2549" t="s">
        <v>2715</v>
      </c>
      <c r="G2549" t="s">
        <v>237</v>
      </c>
      <c r="H2549" s="1">
        <v>45292</v>
      </c>
      <c r="I2549" s="4">
        <v>0</v>
      </c>
      <c r="J2549" s="4">
        <v>2555</v>
      </c>
    </row>
    <row r="2550" spans="1:10" hidden="1">
      <c r="A2550" t="s">
        <v>2789</v>
      </c>
      <c r="B2550" t="s">
        <v>173</v>
      </c>
      <c r="C2550" t="s">
        <v>129</v>
      </c>
      <c r="D2550" t="s">
        <v>2755</v>
      </c>
      <c r="E2550" t="s">
        <v>2750</v>
      </c>
      <c r="F2550" t="s">
        <v>2715</v>
      </c>
      <c r="G2550" t="s">
        <v>233</v>
      </c>
      <c r="H2550" s="1">
        <v>45292</v>
      </c>
      <c r="I2550" s="4">
        <v>5</v>
      </c>
      <c r="J2550" s="4">
        <v>2555</v>
      </c>
    </row>
    <row r="2551" spans="1:10" hidden="1">
      <c r="A2551" t="s">
        <v>2789</v>
      </c>
      <c r="B2551" t="s">
        <v>173</v>
      </c>
      <c r="C2551" t="s">
        <v>129</v>
      </c>
      <c r="D2551" t="s">
        <v>2755</v>
      </c>
      <c r="E2551" t="s">
        <v>2750</v>
      </c>
      <c r="F2551" t="s">
        <v>2715</v>
      </c>
      <c r="G2551" t="s">
        <v>211</v>
      </c>
      <c r="H2551" s="1">
        <v>45292</v>
      </c>
      <c r="I2551" s="4">
        <v>98</v>
      </c>
      <c r="J2551" s="4">
        <v>2555</v>
      </c>
    </row>
    <row r="2552" spans="1:10" hidden="1">
      <c r="A2552" t="s">
        <v>2789</v>
      </c>
      <c r="B2552" t="s">
        <v>173</v>
      </c>
      <c r="C2552" t="s">
        <v>129</v>
      </c>
      <c r="D2552" t="s">
        <v>2755</v>
      </c>
      <c r="E2552" t="s">
        <v>2766</v>
      </c>
      <c r="F2552" t="s">
        <v>2715</v>
      </c>
      <c r="G2552" t="s">
        <v>215</v>
      </c>
      <c r="H2552" s="1">
        <v>45292</v>
      </c>
      <c r="I2552" s="4">
        <v>0</v>
      </c>
      <c r="J2552" s="4">
        <v>2555</v>
      </c>
    </row>
    <row r="2553" spans="1:10" hidden="1">
      <c r="A2553" t="s">
        <v>2789</v>
      </c>
      <c r="B2553" t="s">
        <v>173</v>
      </c>
      <c r="C2553" t="s">
        <v>129</v>
      </c>
      <c r="D2553" t="s">
        <v>2755</v>
      </c>
      <c r="E2553" t="s">
        <v>2766</v>
      </c>
      <c r="F2553" t="s">
        <v>2715</v>
      </c>
      <c r="G2553" t="s">
        <v>221</v>
      </c>
      <c r="H2553" s="1">
        <v>45292</v>
      </c>
      <c r="I2553" s="4">
        <v>0</v>
      </c>
      <c r="J2553" s="4">
        <v>2555</v>
      </c>
    </row>
    <row r="2554" spans="1:10" hidden="1">
      <c r="A2554" t="s">
        <v>2789</v>
      </c>
      <c r="B2554" t="s">
        <v>173</v>
      </c>
      <c r="C2554" t="s">
        <v>129</v>
      </c>
      <c r="D2554" t="s">
        <v>2755</v>
      </c>
      <c r="E2554" t="s">
        <v>2766</v>
      </c>
      <c r="F2554" t="s">
        <v>2715</v>
      </c>
      <c r="G2554" t="s">
        <v>237</v>
      </c>
      <c r="H2554" s="1">
        <v>45292</v>
      </c>
      <c r="I2554" s="4">
        <v>1</v>
      </c>
      <c r="J2554" s="4">
        <v>2555</v>
      </c>
    </row>
    <row r="2555" spans="1:10" hidden="1">
      <c r="A2555" t="s">
        <v>2789</v>
      </c>
      <c r="B2555" t="s">
        <v>173</v>
      </c>
      <c r="C2555" t="s">
        <v>129</v>
      </c>
      <c r="D2555" t="s">
        <v>2755</v>
      </c>
      <c r="E2555" t="s">
        <v>2766</v>
      </c>
      <c r="F2555" t="s">
        <v>2715</v>
      </c>
      <c r="G2555" t="s">
        <v>233</v>
      </c>
      <c r="H2555" s="1">
        <v>45292</v>
      </c>
      <c r="I2555" s="4">
        <v>3</v>
      </c>
      <c r="J2555" s="4">
        <v>2555</v>
      </c>
    </row>
    <row r="2556" spans="1:10" hidden="1">
      <c r="A2556" t="s">
        <v>2789</v>
      </c>
      <c r="B2556" t="s">
        <v>173</v>
      </c>
      <c r="C2556" t="s">
        <v>129</v>
      </c>
      <c r="D2556" t="s">
        <v>2755</v>
      </c>
      <c r="E2556" t="s">
        <v>2766</v>
      </c>
      <c r="F2556" t="s">
        <v>2715</v>
      </c>
      <c r="G2556" t="s">
        <v>211</v>
      </c>
      <c r="H2556" s="1">
        <v>45292</v>
      </c>
      <c r="I2556" s="4">
        <v>0</v>
      </c>
      <c r="J2556" s="4">
        <v>2555</v>
      </c>
    </row>
    <row r="2557" spans="1:10" hidden="1">
      <c r="A2557" t="s">
        <v>2789</v>
      </c>
      <c r="B2557" t="s">
        <v>173</v>
      </c>
      <c r="C2557" t="s">
        <v>129</v>
      </c>
      <c r="D2557" t="s">
        <v>2755</v>
      </c>
      <c r="E2557" t="s">
        <v>2751</v>
      </c>
      <c r="F2557" t="s">
        <v>2715</v>
      </c>
      <c r="G2557" t="s">
        <v>215</v>
      </c>
      <c r="H2557" s="1">
        <v>45292</v>
      </c>
      <c r="I2557" s="4">
        <v>0</v>
      </c>
      <c r="J2557" s="4">
        <v>2555</v>
      </c>
    </row>
    <row r="2558" spans="1:10" hidden="1">
      <c r="A2558" t="s">
        <v>2789</v>
      </c>
      <c r="B2558" t="s">
        <v>173</v>
      </c>
      <c r="C2558" t="s">
        <v>129</v>
      </c>
      <c r="D2558" t="s">
        <v>2755</v>
      </c>
      <c r="E2558" t="s">
        <v>2751</v>
      </c>
      <c r="F2558" t="s">
        <v>2715</v>
      </c>
      <c r="G2558" t="s">
        <v>221</v>
      </c>
      <c r="H2558" s="1">
        <v>45292</v>
      </c>
      <c r="I2558" s="4">
        <v>0</v>
      </c>
      <c r="J2558" s="4">
        <v>2555</v>
      </c>
    </row>
    <row r="2559" spans="1:10" hidden="1">
      <c r="A2559" t="s">
        <v>2789</v>
      </c>
      <c r="B2559" t="s">
        <v>173</v>
      </c>
      <c r="C2559" t="s">
        <v>129</v>
      </c>
      <c r="D2559" t="s">
        <v>2755</v>
      </c>
      <c r="E2559" t="s">
        <v>2751</v>
      </c>
      <c r="F2559" t="s">
        <v>2715</v>
      </c>
      <c r="G2559" t="s">
        <v>237</v>
      </c>
      <c r="H2559" s="1">
        <v>45292</v>
      </c>
      <c r="I2559" s="4">
        <v>9</v>
      </c>
      <c r="J2559" s="4">
        <v>2555</v>
      </c>
    </row>
    <row r="2560" spans="1:10" hidden="1">
      <c r="A2560" t="s">
        <v>2789</v>
      </c>
      <c r="B2560" t="s">
        <v>173</v>
      </c>
      <c r="C2560" t="s">
        <v>129</v>
      </c>
      <c r="D2560" t="s">
        <v>2755</v>
      </c>
      <c r="E2560" t="s">
        <v>2751</v>
      </c>
      <c r="F2560" t="s">
        <v>2715</v>
      </c>
      <c r="G2560" t="s">
        <v>233</v>
      </c>
      <c r="H2560" s="1">
        <v>45292</v>
      </c>
      <c r="I2560" s="4">
        <v>30</v>
      </c>
      <c r="J2560" s="4">
        <v>2555</v>
      </c>
    </row>
    <row r="2561" spans="1:10" hidden="1">
      <c r="A2561" t="s">
        <v>2789</v>
      </c>
      <c r="B2561" t="s">
        <v>173</v>
      </c>
      <c r="C2561" t="s">
        <v>129</v>
      </c>
      <c r="D2561" t="s">
        <v>2755</v>
      </c>
      <c r="E2561" t="s">
        <v>2751</v>
      </c>
      <c r="F2561" t="s">
        <v>2715</v>
      </c>
      <c r="G2561" t="s">
        <v>211</v>
      </c>
      <c r="H2561" s="1">
        <v>45292</v>
      </c>
      <c r="I2561" s="4">
        <v>19</v>
      </c>
      <c r="J2561" s="4">
        <v>2555</v>
      </c>
    </row>
    <row r="2562" spans="1:10" hidden="1">
      <c r="A2562" t="s">
        <v>2789</v>
      </c>
      <c r="B2562" t="s">
        <v>173</v>
      </c>
      <c r="C2562" t="s">
        <v>2758</v>
      </c>
      <c r="D2562" t="s">
        <v>2759</v>
      </c>
      <c r="E2562" t="s">
        <v>2772</v>
      </c>
      <c r="F2562" t="s">
        <v>2728</v>
      </c>
      <c r="G2562" t="s">
        <v>215</v>
      </c>
      <c r="H2562" s="1">
        <v>45292</v>
      </c>
      <c r="I2562" s="4">
        <v>0</v>
      </c>
      <c r="J2562" s="4">
        <v>2555</v>
      </c>
    </row>
    <row r="2563" spans="1:10" hidden="1">
      <c r="A2563" t="s">
        <v>2789</v>
      </c>
      <c r="B2563" t="s">
        <v>173</v>
      </c>
      <c r="C2563" t="s">
        <v>2758</v>
      </c>
      <c r="D2563" t="s">
        <v>2759</v>
      </c>
      <c r="E2563" t="s">
        <v>2772</v>
      </c>
      <c r="F2563" t="s">
        <v>2728</v>
      </c>
      <c r="G2563" t="s">
        <v>221</v>
      </c>
      <c r="H2563" s="1">
        <v>45292</v>
      </c>
      <c r="I2563" s="4">
        <v>4</v>
      </c>
      <c r="J2563" s="4">
        <v>2555</v>
      </c>
    </row>
    <row r="2564" spans="1:10" hidden="1">
      <c r="A2564" t="s">
        <v>2789</v>
      </c>
      <c r="B2564" t="s">
        <v>173</v>
      </c>
      <c r="C2564" t="s">
        <v>2758</v>
      </c>
      <c r="D2564" t="s">
        <v>2759</v>
      </c>
      <c r="E2564" t="s">
        <v>2772</v>
      </c>
      <c r="F2564" t="s">
        <v>2728</v>
      </c>
      <c r="G2564" t="s">
        <v>237</v>
      </c>
      <c r="H2564" s="1">
        <v>45292</v>
      </c>
      <c r="I2564" s="4">
        <v>3</v>
      </c>
      <c r="J2564" s="4">
        <v>2555</v>
      </c>
    </row>
    <row r="2565" spans="1:10" hidden="1">
      <c r="A2565" t="s">
        <v>2789</v>
      </c>
      <c r="B2565" t="s">
        <v>173</v>
      </c>
      <c r="C2565" t="s">
        <v>2758</v>
      </c>
      <c r="D2565" t="s">
        <v>2759</v>
      </c>
      <c r="E2565" t="s">
        <v>2772</v>
      </c>
      <c r="F2565" t="s">
        <v>2728</v>
      </c>
      <c r="G2565" t="s">
        <v>233</v>
      </c>
      <c r="H2565" s="1">
        <v>45292</v>
      </c>
      <c r="I2565" s="4">
        <v>2</v>
      </c>
      <c r="J2565" s="4">
        <v>2555</v>
      </c>
    </row>
    <row r="2566" spans="1:10" hidden="1">
      <c r="A2566" t="s">
        <v>2789</v>
      </c>
      <c r="B2566" t="s">
        <v>173</v>
      </c>
      <c r="C2566" t="s">
        <v>2758</v>
      </c>
      <c r="D2566" t="s">
        <v>2759</v>
      </c>
      <c r="E2566" t="s">
        <v>2772</v>
      </c>
      <c r="F2566" t="s">
        <v>2728</v>
      </c>
      <c r="G2566" t="s">
        <v>211</v>
      </c>
      <c r="H2566" s="1">
        <v>45292</v>
      </c>
      <c r="I2566" s="4">
        <v>14</v>
      </c>
      <c r="J2566" s="4">
        <v>2555</v>
      </c>
    </row>
    <row r="2567" spans="1:10" hidden="1">
      <c r="A2567" t="s">
        <v>2789</v>
      </c>
      <c r="B2567" t="s">
        <v>173</v>
      </c>
      <c r="C2567" t="s">
        <v>2758</v>
      </c>
      <c r="D2567" t="s">
        <v>2759</v>
      </c>
      <c r="E2567" t="s">
        <v>2780</v>
      </c>
      <c r="F2567" t="s">
        <v>2728</v>
      </c>
      <c r="G2567" t="s">
        <v>215</v>
      </c>
      <c r="H2567" s="1">
        <v>45292</v>
      </c>
      <c r="I2567" s="4">
        <v>0</v>
      </c>
      <c r="J2567" s="4">
        <v>2555</v>
      </c>
    </row>
    <row r="2568" spans="1:10" hidden="1">
      <c r="A2568" t="s">
        <v>2789</v>
      </c>
      <c r="B2568" t="s">
        <v>173</v>
      </c>
      <c r="C2568" t="s">
        <v>2758</v>
      </c>
      <c r="D2568" t="s">
        <v>2759</v>
      </c>
      <c r="E2568" t="s">
        <v>2780</v>
      </c>
      <c r="F2568" t="s">
        <v>2728</v>
      </c>
      <c r="G2568" t="s">
        <v>221</v>
      </c>
      <c r="H2568" s="1">
        <v>45292</v>
      </c>
      <c r="I2568" s="4">
        <v>0</v>
      </c>
      <c r="J2568" s="4">
        <v>2555</v>
      </c>
    </row>
    <row r="2569" spans="1:10" hidden="1">
      <c r="A2569" t="s">
        <v>2789</v>
      </c>
      <c r="B2569" t="s">
        <v>173</v>
      </c>
      <c r="C2569" t="s">
        <v>2758</v>
      </c>
      <c r="D2569" t="s">
        <v>2759</v>
      </c>
      <c r="E2569" t="s">
        <v>2780</v>
      </c>
      <c r="F2569" t="s">
        <v>2728</v>
      </c>
      <c r="G2569" t="s">
        <v>237</v>
      </c>
      <c r="H2569" s="1">
        <v>45292</v>
      </c>
      <c r="I2569" s="4">
        <v>0</v>
      </c>
      <c r="J2569" s="4">
        <v>2555</v>
      </c>
    </row>
    <row r="2570" spans="1:10" hidden="1">
      <c r="A2570" t="s">
        <v>2789</v>
      </c>
      <c r="B2570" t="s">
        <v>173</v>
      </c>
      <c r="C2570" t="s">
        <v>2758</v>
      </c>
      <c r="D2570" t="s">
        <v>2759</v>
      </c>
      <c r="E2570" t="s">
        <v>2780</v>
      </c>
      <c r="F2570" t="s">
        <v>2728</v>
      </c>
      <c r="G2570" t="s">
        <v>233</v>
      </c>
      <c r="H2570" s="1">
        <v>45292</v>
      </c>
      <c r="I2570" s="4">
        <v>1</v>
      </c>
      <c r="J2570" s="4">
        <v>2555</v>
      </c>
    </row>
    <row r="2571" spans="1:10" hidden="1">
      <c r="A2571" t="s">
        <v>2789</v>
      </c>
      <c r="B2571" t="s">
        <v>173</v>
      </c>
      <c r="C2571" t="s">
        <v>2758</v>
      </c>
      <c r="D2571" t="s">
        <v>2759</v>
      </c>
      <c r="E2571" t="s">
        <v>2780</v>
      </c>
      <c r="F2571" t="s">
        <v>2728</v>
      </c>
      <c r="G2571" t="s">
        <v>211</v>
      </c>
      <c r="H2571" s="1">
        <v>45292</v>
      </c>
      <c r="I2571" s="4">
        <v>2</v>
      </c>
      <c r="J2571" s="4">
        <v>2555</v>
      </c>
    </row>
    <row r="2572" spans="1:10" hidden="1">
      <c r="A2572" t="s">
        <v>2789</v>
      </c>
      <c r="B2572" t="s">
        <v>173</v>
      </c>
      <c r="C2572" t="s">
        <v>2758</v>
      </c>
      <c r="D2572" t="s">
        <v>2759</v>
      </c>
      <c r="E2572" t="s">
        <v>2752</v>
      </c>
      <c r="F2572" t="s">
        <v>2728</v>
      </c>
      <c r="G2572" t="s">
        <v>215</v>
      </c>
      <c r="H2572" s="1">
        <v>45292</v>
      </c>
      <c r="I2572" s="4">
        <v>0</v>
      </c>
      <c r="J2572" s="4">
        <v>2555</v>
      </c>
    </row>
    <row r="2573" spans="1:10" hidden="1">
      <c r="A2573" t="s">
        <v>2789</v>
      </c>
      <c r="B2573" t="s">
        <v>173</v>
      </c>
      <c r="C2573" t="s">
        <v>2758</v>
      </c>
      <c r="D2573" t="s">
        <v>2759</v>
      </c>
      <c r="E2573" t="s">
        <v>2752</v>
      </c>
      <c r="F2573" t="s">
        <v>2728</v>
      </c>
      <c r="G2573" t="s">
        <v>221</v>
      </c>
      <c r="H2573" s="1">
        <v>45292</v>
      </c>
      <c r="I2573" s="4">
        <v>0</v>
      </c>
      <c r="J2573" s="4">
        <v>2555</v>
      </c>
    </row>
    <row r="2574" spans="1:10" hidden="1">
      <c r="A2574" t="s">
        <v>2789</v>
      </c>
      <c r="B2574" t="s">
        <v>173</v>
      </c>
      <c r="C2574" t="s">
        <v>2758</v>
      </c>
      <c r="D2574" t="s">
        <v>2759</v>
      </c>
      <c r="E2574" t="s">
        <v>2752</v>
      </c>
      <c r="F2574" t="s">
        <v>2728</v>
      </c>
      <c r="G2574" t="s">
        <v>237</v>
      </c>
      <c r="H2574" s="1">
        <v>45292</v>
      </c>
      <c r="I2574" s="4">
        <v>0</v>
      </c>
      <c r="J2574" s="4">
        <v>2555</v>
      </c>
    </row>
    <row r="2575" spans="1:10" hidden="1">
      <c r="A2575" t="s">
        <v>2789</v>
      </c>
      <c r="B2575" t="s">
        <v>173</v>
      </c>
      <c r="C2575" t="s">
        <v>2758</v>
      </c>
      <c r="D2575" t="s">
        <v>2759</v>
      </c>
      <c r="E2575" t="s">
        <v>2752</v>
      </c>
      <c r="F2575" t="s">
        <v>2728</v>
      </c>
      <c r="G2575" t="s">
        <v>233</v>
      </c>
      <c r="H2575" s="1">
        <v>45292</v>
      </c>
      <c r="I2575" s="4">
        <v>1</v>
      </c>
      <c r="J2575" s="4">
        <v>2555</v>
      </c>
    </row>
    <row r="2576" spans="1:10" hidden="1">
      <c r="A2576" t="s">
        <v>2789</v>
      </c>
      <c r="B2576" t="s">
        <v>173</v>
      </c>
      <c r="C2576" t="s">
        <v>2758</v>
      </c>
      <c r="D2576" t="s">
        <v>2759</v>
      </c>
      <c r="E2576" t="s">
        <v>2752</v>
      </c>
      <c r="F2576" t="s">
        <v>2728</v>
      </c>
      <c r="G2576" t="s">
        <v>211</v>
      </c>
      <c r="H2576" s="1">
        <v>45292</v>
      </c>
      <c r="I2576" s="4">
        <v>10</v>
      </c>
      <c r="J2576" s="4">
        <v>2555</v>
      </c>
    </row>
    <row r="2577" spans="1:10" hidden="1">
      <c r="A2577" t="s">
        <v>2789</v>
      </c>
      <c r="B2577" t="s">
        <v>173</v>
      </c>
      <c r="C2577" t="s">
        <v>2758</v>
      </c>
      <c r="D2577" t="s">
        <v>2759</v>
      </c>
      <c r="E2577" t="s">
        <v>2750</v>
      </c>
      <c r="F2577" t="s">
        <v>2728</v>
      </c>
      <c r="G2577" t="s">
        <v>215</v>
      </c>
      <c r="H2577" s="1">
        <v>45292</v>
      </c>
      <c r="I2577" s="4">
        <v>0</v>
      </c>
      <c r="J2577" s="4">
        <v>2555</v>
      </c>
    </row>
    <row r="2578" spans="1:10" hidden="1">
      <c r="A2578" t="s">
        <v>2789</v>
      </c>
      <c r="B2578" t="s">
        <v>173</v>
      </c>
      <c r="C2578" t="s">
        <v>2758</v>
      </c>
      <c r="D2578" t="s">
        <v>2759</v>
      </c>
      <c r="E2578" t="s">
        <v>2750</v>
      </c>
      <c r="F2578" t="s">
        <v>2728</v>
      </c>
      <c r="G2578" t="s">
        <v>221</v>
      </c>
      <c r="H2578" s="1">
        <v>45292</v>
      </c>
      <c r="I2578" s="4">
        <v>0</v>
      </c>
      <c r="J2578" s="4">
        <v>2555</v>
      </c>
    </row>
    <row r="2579" spans="1:10" hidden="1">
      <c r="A2579" t="s">
        <v>2789</v>
      </c>
      <c r="B2579" t="s">
        <v>173</v>
      </c>
      <c r="C2579" t="s">
        <v>2758</v>
      </c>
      <c r="D2579" t="s">
        <v>2759</v>
      </c>
      <c r="E2579" t="s">
        <v>2750</v>
      </c>
      <c r="F2579" t="s">
        <v>2728</v>
      </c>
      <c r="G2579" t="s">
        <v>237</v>
      </c>
      <c r="H2579" s="1">
        <v>45292</v>
      </c>
      <c r="I2579" s="4">
        <v>0</v>
      </c>
      <c r="J2579" s="4">
        <v>2555</v>
      </c>
    </row>
    <row r="2580" spans="1:10" hidden="1">
      <c r="A2580" t="s">
        <v>2789</v>
      </c>
      <c r="B2580" t="s">
        <v>173</v>
      </c>
      <c r="C2580" t="s">
        <v>2758</v>
      </c>
      <c r="D2580" t="s">
        <v>2759</v>
      </c>
      <c r="E2580" t="s">
        <v>2750</v>
      </c>
      <c r="F2580" t="s">
        <v>2728</v>
      </c>
      <c r="G2580" t="s">
        <v>233</v>
      </c>
      <c r="H2580" s="1">
        <v>45292</v>
      </c>
      <c r="I2580" s="4">
        <v>0</v>
      </c>
      <c r="J2580" s="4">
        <v>2555</v>
      </c>
    </row>
    <row r="2581" spans="1:10" hidden="1">
      <c r="A2581" t="s">
        <v>2789</v>
      </c>
      <c r="B2581" t="s">
        <v>173</v>
      </c>
      <c r="C2581" t="s">
        <v>2758</v>
      </c>
      <c r="D2581" t="s">
        <v>2759</v>
      </c>
      <c r="E2581" t="s">
        <v>2750</v>
      </c>
      <c r="F2581" t="s">
        <v>2728</v>
      </c>
      <c r="G2581" t="s">
        <v>211</v>
      </c>
      <c r="H2581" s="1">
        <v>45292</v>
      </c>
      <c r="I2581" s="4">
        <v>38</v>
      </c>
      <c r="J2581" s="4">
        <v>2555</v>
      </c>
    </row>
    <row r="2582" spans="1:10">
      <c r="A2582" t="s">
        <v>2789</v>
      </c>
      <c r="B2582" t="s">
        <v>173</v>
      </c>
      <c r="C2582" t="s">
        <v>2769</v>
      </c>
      <c r="D2582" t="s">
        <v>2770</v>
      </c>
      <c r="E2582" t="s">
        <v>2767</v>
      </c>
      <c r="F2582" t="s">
        <v>2728</v>
      </c>
      <c r="G2582" t="s">
        <v>215</v>
      </c>
      <c r="H2582" s="1">
        <v>45292</v>
      </c>
      <c r="I2582" s="4">
        <v>2</v>
      </c>
      <c r="J2582" s="4">
        <v>2555</v>
      </c>
    </row>
    <row r="2583" spans="1:10">
      <c r="A2583" t="s">
        <v>2789</v>
      </c>
      <c r="B2583" t="s">
        <v>173</v>
      </c>
      <c r="C2583" t="s">
        <v>2769</v>
      </c>
      <c r="D2583" t="s">
        <v>2770</v>
      </c>
      <c r="E2583" t="s">
        <v>2767</v>
      </c>
      <c r="F2583" t="s">
        <v>2728</v>
      </c>
      <c r="G2583" t="s">
        <v>221</v>
      </c>
      <c r="H2583" s="1">
        <v>45292</v>
      </c>
      <c r="I2583" s="4">
        <v>0</v>
      </c>
      <c r="J2583" s="4">
        <v>2555</v>
      </c>
    </row>
    <row r="2584" spans="1:10">
      <c r="A2584" t="s">
        <v>2789</v>
      </c>
      <c r="B2584" t="s">
        <v>173</v>
      </c>
      <c r="C2584" t="s">
        <v>2769</v>
      </c>
      <c r="D2584" t="s">
        <v>2770</v>
      </c>
      <c r="E2584" t="s">
        <v>2767</v>
      </c>
      <c r="F2584" t="s">
        <v>2728</v>
      </c>
      <c r="G2584" t="s">
        <v>237</v>
      </c>
      <c r="H2584" s="1">
        <v>45292</v>
      </c>
      <c r="I2584" s="4">
        <v>5</v>
      </c>
      <c r="J2584" s="4">
        <v>2555</v>
      </c>
    </row>
    <row r="2585" spans="1:10">
      <c r="A2585" t="s">
        <v>2789</v>
      </c>
      <c r="B2585" t="s">
        <v>173</v>
      </c>
      <c r="C2585" t="s">
        <v>2769</v>
      </c>
      <c r="D2585" t="s">
        <v>2770</v>
      </c>
      <c r="E2585" t="s">
        <v>2767</v>
      </c>
      <c r="F2585" t="s">
        <v>2728</v>
      </c>
      <c r="G2585" t="s">
        <v>233</v>
      </c>
      <c r="H2585" s="1">
        <v>45292</v>
      </c>
      <c r="I2585" s="4">
        <v>3</v>
      </c>
      <c r="J2585" s="4">
        <v>2555</v>
      </c>
    </row>
    <row r="2586" spans="1:10">
      <c r="A2586" t="s">
        <v>2789</v>
      </c>
      <c r="B2586" t="s">
        <v>173</v>
      </c>
      <c r="C2586" t="s">
        <v>2769</v>
      </c>
      <c r="D2586" t="s">
        <v>2770</v>
      </c>
      <c r="E2586" t="s">
        <v>2767</v>
      </c>
      <c r="F2586" t="s">
        <v>2728</v>
      </c>
      <c r="G2586" t="s">
        <v>211</v>
      </c>
      <c r="H2586" s="1">
        <v>45292</v>
      </c>
      <c r="I2586" s="4">
        <v>0</v>
      </c>
      <c r="J2586" s="4">
        <v>2555</v>
      </c>
    </row>
    <row r="2587" spans="1:10">
      <c r="A2587" t="s">
        <v>2789</v>
      </c>
      <c r="B2587" t="s">
        <v>173</v>
      </c>
      <c r="C2587" t="s">
        <v>2769</v>
      </c>
      <c r="D2587" t="s">
        <v>2770</v>
      </c>
      <c r="E2587" t="s">
        <v>2772</v>
      </c>
      <c r="F2587" t="s">
        <v>2728</v>
      </c>
      <c r="G2587" t="s">
        <v>215</v>
      </c>
      <c r="H2587" s="1">
        <v>45292</v>
      </c>
      <c r="I2587" s="4">
        <v>0</v>
      </c>
      <c r="J2587" s="4">
        <v>2555</v>
      </c>
    </row>
    <row r="2588" spans="1:10">
      <c r="A2588" t="s">
        <v>2789</v>
      </c>
      <c r="B2588" t="s">
        <v>173</v>
      </c>
      <c r="C2588" t="s">
        <v>2769</v>
      </c>
      <c r="D2588" t="s">
        <v>2770</v>
      </c>
      <c r="E2588" t="s">
        <v>2772</v>
      </c>
      <c r="F2588" t="s">
        <v>2728</v>
      </c>
      <c r="G2588" t="s">
        <v>221</v>
      </c>
      <c r="H2588" s="1">
        <v>45292</v>
      </c>
      <c r="I2588" s="4">
        <v>0</v>
      </c>
      <c r="J2588" s="4">
        <v>2555</v>
      </c>
    </row>
    <row r="2589" spans="1:10">
      <c r="A2589" t="s">
        <v>2789</v>
      </c>
      <c r="B2589" t="s">
        <v>173</v>
      </c>
      <c r="C2589" t="s">
        <v>2769</v>
      </c>
      <c r="D2589" t="s">
        <v>2770</v>
      </c>
      <c r="E2589" t="s">
        <v>2772</v>
      </c>
      <c r="F2589" t="s">
        <v>2728</v>
      </c>
      <c r="G2589" t="s">
        <v>237</v>
      </c>
      <c r="H2589" s="1">
        <v>45292</v>
      </c>
      <c r="I2589" s="4">
        <v>1</v>
      </c>
      <c r="J2589" s="4">
        <v>2555</v>
      </c>
    </row>
    <row r="2590" spans="1:10">
      <c r="A2590" t="s">
        <v>2789</v>
      </c>
      <c r="B2590" t="s">
        <v>173</v>
      </c>
      <c r="C2590" t="s">
        <v>2769</v>
      </c>
      <c r="D2590" t="s">
        <v>2770</v>
      </c>
      <c r="E2590" t="s">
        <v>2772</v>
      </c>
      <c r="F2590" t="s">
        <v>2728</v>
      </c>
      <c r="G2590" t="s">
        <v>233</v>
      </c>
      <c r="H2590" s="1">
        <v>45292</v>
      </c>
      <c r="I2590" s="4">
        <v>0</v>
      </c>
      <c r="J2590" s="4">
        <v>2555</v>
      </c>
    </row>
    <row r="2591" spans="1:10">
      <c r="A2591" t="s">
        <v>2789</v>
      </c>
      <c r="B2591" t="s">
        <v>173</v>
      </c>
      <c r="C2591" t="s">
        <v>2769</v>
      </c>
      <c r="D2591" t="s">
        <v>2770</v>
      </c>
      <c r="E2591" t="s">
        <v>2772</v>
      </c>
      <c r="F2591" t="s">
        <v>2728</v>
      </c>
      <c r="G2591" t="s">
        <v>211</v>
      </c>
      <c r="H2591" s="1">
        <v>45292</v>
      </c>
      <c r="I2591" s="4">
        <v>8</v>
      </c>
      <c r="J2591" s="4">
        <v>2555</v>
      </c>
    </row>
    <row r="2592" spans="1:10">
      <c r="A2592" t="s">
        <v>2789</v>
      </c>
      <c r="B2592" t="s">
        <v>173</v>
      </c>
      <c r="C2592" t="s">
        <v>2769</v>
      </c>
      <c r="D2592" t="s">
        <v>2770</v>
      </c>
      <c r="E2592" t="s">
        <v>2752</v>
      </c>
      <c r="F2592" t="s">
        <v>2728</v>
      </c>
      <c r="G2592" t="s">
        <v>215</v>
      </c>
      <c r="H2592" s="1">
        <v>45292</v>
      </c>
      <c r="I2592" s="4">
        <v>0</v>
      </c>
      <c r="J2592" s="4">
        <v>2555</v>
      </c>
    </row>
    <row r="2593" spans="1:10">
      <c r="A2593" t="s">
        <v>2789</v>
      </c>
      <c r="B2593" t="s">
        <v>173</v>
      </c>
      <c r="C2593" t="s">
        <v>2769</v>
      </c>
      <c r="D2593" t="s">
        <v>2770</v>
      </c>
      <c r="E2593" t="s">
        <v>2752</v>
      </c>
      <c r="F2593" t="s">
        <v>2728</v>
      </c>
      <c r="G2593" t="s">
        <v>221</v>
      </c>
      <c r="H2593" s="1">
        <v>45292</v>
      </c>
      <c r="I2593" s="4">
        <v>0</v>
      </c>
      <c r="J2593" s="4">
        <v>2555</v>
      </c>
    </row>
    <row r="2594" spans="1:10">
      <c r="A2594" t="s">
        <v>2789</v>
      </c>
      <c r="B2594" t="s">
        <v>173</v>
      </c>
      <c r="C2594" t="s">
        <v>2769</v>
      </c>
      <c r="D2594" t="s">
        <v>2770</v>
      </c>
      <c r="E2594" t="s">
        <v>2752</v>
      </c>
      <c r="F2594" t="s">
        <v>2728</v>
      </c>
      <c r="G2594" t="s">
        <v>237</v>
      </c>
      <c r="H2594" s="1">
        <v>45292</v>
      </c>
      <c r="I2594" s="4">
        <v>0</v>
      </c>
      <c r="J2594" s="4">
        <v>2555</v>
      </c>
    </row>
    <row r="2595" spans="1:10">
      <c r="A2595" t="s">
        <v>2789</v>
      </c>
      <c r="B2595" t="s">
        <v>173</v>
      </c>
      <c r="C2595" t="s">
        <v>2769</v>
      </c>
      <c r="D2595" t="s">
        <v>2770</v>
      </c>
      <c r="E2595" t="s">
        <v>2752</v>
      </c>
      <c r="F2595" t="s">
        <v>2728</v>
      </c>
      <c r="G2595" t="s">
        <v>233</v>
      </c>
      <c r="H2595" s="1">
        <v>45292</v>
      </c>
      <c r="I2595" s="4">
        <v>0</v>
      </c>
      <c r="J2595" s="4">
        <v>2555</v>
      </c>
    </row>
    <row r="2596" spans="1:10">
      <c r="A2596" t="s">
        <v>2789</v>
      </c>
      <c r="B2596" t="s">
        <v>173</v>
      </c>
      <c r="C2596" t="s">
        <v>2769</v>
      </c>
      <c r="D2596" t="s">
        <v>2770</v>
      </c>
      <c r="E2596" t="s">
        <v>2752</v>
      </c>
      <c r="F2596" t="s">
        <v>2728</v>
      </c>
      <c r="G2596" t="s">
        <v>211</v>
      </c>
      <c r="H2596" s="1">
        <v>45292</v>
      </c>
      <c r="I2596" s="4">
        <v>25</v>
      </c>
      <c r="J2596" s="4">
        <v>2555</v>
      </c>
    </row>
    <row r="2597" spans="1:10" hidden="1">
      <c r="A2597" t="s">
        <v>2789</v>
      </c>
      <c r="B2597" t="s">
        <v>173</v>
      </c>
      <c r="C2597" t="s">
        <v>146</v>
      </c>
      <c r="D2597" t="s">
        <v>2749</v>
      </c>
      <c r="E2597" t="s">
        <v>2772</v>
      </c>
      <c r="F2597" t="s">
        <v>2715</v>
      </c>
      <c r="G2597" t="s">
        <v>215</v>
      </c>
      <c r="H2597" s="1">
        <v>45292</v>
      </c>
      <c r="I2597" s="4">
        <v>0</v>
      </c>
      <c r="J2597" s="4">
        <v>2555</v>
      </c>
    </row>
    <row r="2598" spans="1:10" hidden="1">
      <c r="A2598" t="s">
        <v>2789</v>
      </c>
      <c r="B2598" t="s">
        <v>173</v>
      </c>
      <c r="C2598" t="s">
        <v>146</v>
      </c>
      <c r="D2598" t="s">
        <v>2749</v>
      </c>
      <c r="E2598" t="s">
        <v>2772</v>
      </c>
      <c r="F2598" t="s">
        <v>2715</v>
      </c>
      <c r="G2598" t="s">
        <v>221</v>
      </c>
      <c r="H2598" s="1">
        <v>45292</v>
      </c>
      <c r="I2598" s="4">
        <v>0</v>
      </c>
      <c r="J2598" s="4">
        <v>2555</v>
      </c>
    </row>
    <row r="2599" spans="1:10" hidden="1">
      <c r="A2599" t="s">
        <v>2789</v>
      </c>
      <c r="B2599" t="s">
        <v>173</v>
      </c>
      <c r="C2599" t="s">
        <v>146</v>
      </c>
      <c r="D2599" t="s">
        <v>2749</v>
      </c>
      <c r="E2599" t="s">
        <v>2772</v>
      </c>
      <c r="F2599" t="s">
        <v>2715</v>
      </c>
      <c r="G2599" t="s">
        <v>237</v>
      </c>
      <c r="H2599" s="1">
        <v>45292</v>
      </c>
      <c r="I2599" s="4">
        <v>11</v>
      </c>
      <c r="J2599" s="4">
        <v>2555</v>
      </c>
    </row>
    <row r="2600" spans="1:10" hidden="1">
      <c r="A2600" t="s">
        <v>2789</v>
      </c>
      <c r="B2600" t="s">
        <v>173</v>
      </c>
      <c r="C2600" t="s">
        <v>146</v>
      </c>
      <c r="D2600" t="s">
        <v>2749</v>
      </c>
      <c r="E2600" t="s">
        <v>2772</v>
      </c>
      <c r="F2600" t="s">
        <v>2715</v>
      </c>
      <c r="G2600" t="s">
        <v>233</v>
      </c>
      <c r="H2600" s="1">
        <v>45292</v>
      </c>
      <c r="I2600" s="4">
        <v>5</v>
      </c>
      <c r="J2600" s="4">
        <v>2555</v>
      </c>
    </row>
    <row r="2601" spans="1:10" hidden="1">
      <c r="A2601" t="s">
        <v>2789</v>
      </c>
      <c r="B2601" t="s">
        <v>173</v>
      </c>
      <c r="C2601" t="s">
        <v>146</v>
      </c>
      <c r="D2601" t="s">
        <v>2749</v>
      </c>
      <c r="E2601" t="s">
        <v>2772</v>
      </c>
      <c r="F2601" t="s">
        <v>2715</v>
      </c>
      <c r="G2601" t="s">
        <v>211</v>
      </c>
      <c r="H2601" s="1">
        <v>45292</v>
      </c>
      <c r="I2601" s="4">
        <v>1</v>
      </c>
      <c r="J2601" s="4">
        <v>2555</v>
      </c>
    </row>
    <row r="2602" spans="1:10" hidden="1">
      <c r="A2602" t="s">
        <v>2789</v>
      </c>
      <c r="B2602" t="s">
        <v>173</v>
      </c>
      <c r="C2602" t="s">
        <v>146</v>
      </c>
      <c r="D2602" t="s">
        <v>2749</v>
      </c>
      <c r="E2602" t="s">
        <v>2768</v>
      </c>
      <c r="F2602" t="s">
        <v>2715</v>
      </c>
      <c r="G2602" t="s">
        <v>215</v>
      </c>
      <c r="H2602" s="1">
        <v>45292</v>
      </c>
      <c r="I2602" s="4">
        <v>0</v>
      </c>
      <c r="J2602" s="4">
        <v>2555</v>
      </c>
    </row>
    <row r="2603" spans="1:10" hidden="1">
      <c r="A2603" t="s">
        <v>2789</v>
      </c>
      <c r="B2603" t="s">
        <v>173</v>
      </c>
      <c r="C2603" t="s">
        <v>146</v>
      </c>
      <c r="D2603" t="s">
        <v>2749</v>
      </c>
      <c r="E2603" t="s">
        <v>2768</v>
      </c>
      <c r="F2603" t="s">
        <v>2715</v>
      </c>
      <c r="G2603" t="s">
        <v>221</v>
      </c>
      <c r="H2603" s="1">
        <v>45292</v>
      </c>
      <c r="I2603" s="4">
        <v>0</v>
      </c>
      <c r="J2603" s="4">
        <v>2555</v>
      </c>
    </row>
    <row r="2604" spans="1:10" hidden="1">
      <c r="A2604" t="s">
        <v>2789</v>
      </c>
      <c r="B2604" t="s">
        <v>173</v>
      </c>
      <c r="C2604" t="s">
        <v>146</v>
      </c>
      <c r="D2604" t="s">
        <v>2749</v>
      </c>
      <c r="E2604" t="s">
        <v>2768</v>
      </c>
      <c r="F2604" t="s">
        <v>2715</v>
      </c>
      <c r="G2604" t="s">
        <v>237</v>
      </c>
      <c r="H2604" s="1">
        <v>45292</v>
      </c>
      <c r="I2604" s="4">
        <v>0</v>
      </c>
      <c r="J2604" s="4">
        <v>2555</v>
      </c>
    </row>
    <row r="2605" spans="1:10" hidden="1">
      <c r="A2605" t="s">
        <v>2789</v>
      </c>
      <c r="B2605" t="s">
        <v>173</v>
      </c>
      <c r="C2605" t="s">
        <v>146</v>
      </c>
      <c r="D2605" t="s">
        <v>2749</v>
      </c>
      <c r="E2605" t="s">
        <v>2768</v>
      </c>
      <c r="F2605" t="s">
        <v>2715</v>
      </c>
      <c r="G2605" t="s">
        <v>233</v>
      </c>
      <c r="H2605" s="1">
        <v>45292</v>
      </c>
      <c r="I2605" s="4">
        <v>3</v>
      </c>
      <c r="J2605" s="4">
        <v>2555</v>
      </c>
    </row>
    <row r="2606" spans="1:10" hidden="1">
      <c r="A2606" t="s">
        <v>2789</v>
      </c>
      <c r="B2606" t="s">
        <v>173</v>
      </c>
      <c r="C2606" t="s">
        <v>146</v>
      </c>
      <c r="D2606" t="s">
        <v>2749</v>
      </c>
      <c r="E2606" t="s">
        <v>2768</v>
      </c>
      <c r="F2606" t="s">
        <v>2715</v>
      </c>
      <c r="G2606" t="s">
        <v>211</v>
      </c>
      <c r="H2606" s="1">
        <v>45292</v>
      </c>
      <c r="I2606" s="4">
        <v>22</v>
      </c>
      <c r="J2606" s="4">
        <v>2555</v>
      </c>
    </row>
    <row r="2607" spans="1:10" hidden="1">
      <c r="A2607" t="s">
        <v>2789</v>
      </c>
      <c r="B2607" t="s">
        <v>173</v>
      </c>
      <c r="C2607" t="s">
        <v>146</v>
      </c>
      <c r="D2607" t="s">
        <v>2749</v>
      </c>
      <c r="E2607" t="s">
        <v>2750</v>
      </c>
      <c r="F2607" t="s">
        <v>2715</v>
      </c>
      <c r="G2607" t="s">
        <v>215</v>
      </c>
      <c r="H2607" s="1">
        <v>45292</v>
      </c>
      <c r="I2607" s="4">
        <v>1</v>
      </c>
      <c r="J2607" s="4">
        <v>2555</v>
      </c>
    </row>
    <row r="2608" spans="1:10" hidden="1">
      <c r="A2608" t="s">
        <v>2789</v>
      </c>
      <c r="B2608" t="s">
        <v>173</v>
      </c>
      <c r="C2608" t="s">
        <v>146</v>
      </c>
      <c r="D2608" t="s">
        <v>2749</v>
      </c>
      <c r="E2608" t="s">
        <v>2750</v>
      </c>
      <c r="F2608" t="s">
        <v>2715</v>
      </c>
      <c r="G2608" t="s">
        <v>221</v>
      </c>
      <c r="H2608" s="1">
        <v>45292</v>
      </c>
      <c r="I2608" s="4">
        <v>0</v>
      </c>
      <c r="J2608" s="4">
        <v>2555</v>
      </c>
    </row>
    <row r="2609" spans="1:10" hidden="1">
      <c r="A2609" t="s">
        <v>2789</v>
      </c>
      <c r="B2609" t="s">
        <v>173</v>
      </c>
      <c r="C2609" t="s">
        <v>146</v>
      </c>
      <c r="D2609" t="s">
        <v>2749</v>
      </c>
      <c r="E2609" t="s">
        <v>2750</v>
      </c>
      <c r="F2609" t="s">
        <v>2715</v>
      </c>
      <c r="G2609" t="s">
        <v>237</v>
      </c>
      <c r="H2609" s="1">
        <v>45292</v>
      </c>
      <c r="I2609" s="4">
        <v>32</v>
      </c>
      <c r="J2609" s="4">
        <v>2555</v>
      </c>
    </row>
    <row r="2610" spans="1:10" hidden="1">
      <c r="A2610" t="s">
        <v>2789</v>
      </c>
      <c r="B2610" t="s">
        <v>173</v>
      </c>
      <c r="C2610" t="s">
        <v>146</v>
      </c>
      <c r="D2610" t="s">
        <v>2749</v>
      </c>
      <c r="E2610" t="s">
        <v>2750</v>
      </c>
      <c r="F2610" t="s">
        <v>2715</v>
      </c>
      <c r="G2610" t="s">
        <v>233</v>
      </c>
      <c r="H2610" s="1">
        <v>45292</v>
      </c>
      <c r="I2610" s="4">
        <v>46</v>
      </c>
      <c r="J2610" s="4">
        <v>2555</v>
      </c>
    </row>
    <row r="2611" spans="1:10" hidden="1">
      <c r="A2611" t="s">
        <v>2789</v>
      </c>
      <c r="B2611" t="s">
        <v>173</v>
      </c>
      <c r="C2611" t="s">
        <v>146</v>
      </c>
      <c r="D2611" t="s">
        <v>2749</v>
      </c>
      <c r="E2611" t="s">
        <v>2750</v>
      </c>
      <c r="F2611" t="s">
        <v>2715</v>
      </c>
      <c r="G2611" t="s">
        <v>211</v>
      </c>
      <c r="H2611" s="1">
        <v>45292</v>
      </c>
      <c r="I2611" s="4">
        <v>84</v>
      </c>
      <c r="J2611" s="4">
        <v>2555</v>
      </c>
    </row>
    <row r="2612" spans="1:10" hidden="1">
      <c r="A2612" t="s">
        <v>2789</v>
      </c>
      <c r="B2612" t="s">
        <v>173</v>
      </c>
      <c r="C2612" t="s">
        <v>146</v>
      </c>
      <c r="D2612" t="s">
        <v>2749</v>
      </c>
      <c r="E2612" t="s">
        <v>2766</v>
      </c>
      <c r="F2612" t="s">
        <v>2715</v>
      </c>
      <c r="G2612" t="s">
        <v>215</v>
      </c>
      <c r="H2612" s="1">
        <v>45292</v>
      </c>
      <c r="I2612" s="4">
        <v>0</v>
      </c>
      <c r="J2612" s="4">
        <v>2555</v>
      </c>
    </row>
    <row r="2613" spans="1:10" hidden="1">
      <c r="A2613" t="s">
        <v>2789</v>
      </c>
      <c r="B2613" t="s">
        <v>173</v>
      </c>
      <c r="C2613" t="s">
        <v>146</v>
      </c>
      <c r="D2613" t="s">
        <v>2749</v>
      </c>
      <c r="E2613" t="s">
        <v>2766</v>
      </c>
      <c r="F2613" t="s">
        <v>2715</v>
      </c>
      <c r="G2613" t="s">
        <v>221</v>
      </c>
      <c r="H2613" s="1">
        <v>45292</v>
      </c>
      <c r="I2613" s="4">
        <v>2</v>
      </c>
      <c r="J2613" s="4">
        <v>2555</v>
      </c>
    </row>
    <row r="2614" spans="1:10" hidden="1">
      <c r="A2614" t="s">
        <v>2789</v>
      </c>
      <c r="B2614" t="s">
        <v>173</v>
      </c>
      <c r="C2614" t="s">
        <v>146</v>
      </c>
      <c r="D2614" t="s">
        <v>2749</v>
      </c>
      <c r="E2614" t="s">
        <v>2766</v>
      </c>
      <c r="F2614" t="s">
        <v>2715</v>
      </c>
      <c r="G2614" t="s">
        <v>237</v>
      </c>
      <c r="H2614" s="1">
        <v>45292</v>
      </c>
      <c r="I2614" s="4">
        <v>17</v>
      </c>
      <c r="J2614" s="4">
        <v>2555</v>
      </c>
    </row>
    <row r="2615" spans="1:10" hidden="1">
      <c r="A2615" t="s">
        <v>2789</v>
      </c>
      <c r="B2615" t="s">
        <v>173</v>
      </c>
      <c r="C2615" t="s">
        <v>146</v>
      </c>
      <c r="D2615" t="s">
        <v>2749</v>
      </c>
      <c r="E2615" t="s">
        <v>2766</v>
      </c>
      <c r="F2615" t="s">
        <v>2715</v>
      </c>
      <c r="G2615" t="s">
        <v>233</v>
      </c>
      <c r="H2615" s="1">
        <v>45292</v>
      </c>
      <c r="I2615" s="4">
        <v>3</v>
      </c>
      <c r="J2615" s="4">
        <v>2555</v>
      </c>
    </row>
    <row r="2616" spans="1:10" hidden="1">
      <c r="A2616" t="s">
        <v>2789</v>
      </c>
      <c r="B2616" t="s">
        <v>173</v>
      </c>
      <c r="C2616" t="s">
        <v>146</v>
      </c>
      <c r="D2616" t="s">
        <v>2749</v>
      </c>
      <c r="E2616" t="s">
        <v>2766</v>
      </c>
      <c r="F2616" t="s">
        <v>2715</v>
      </c>
      <c r="G2616" t="s">
        <v>211</v>
      </c>
      <c r="H2616" s="1">
        <v>45292</v>
      </c>
      <c r="I2616" s="4">
        <v>1</v>
      </c>
      <c r="J2616" s="4">
        <v>2555</v>
      </c>
    </row>
    <row r="2617" spans="1:10" hidden="1">
      <c r="A2617" t="s">
        <v>2789</v>
      </c>
      <c r="B2617" t="s">
        <v>173</v>
      </c>
      <c r="C2617" t="s">
        <v>146</v>
      </c>
      <c r="D2617" t="s">
        <v>2749</v>
      </c>
      <c r="E2617" t="s">
        <v>2751</v>
      </c>
      <c r="F2617" t="s">
        <v>2715</v>
      </c>
      <c r="G2617" t="s">
        <v>215</v>
      </c>
      <c r="H2617" s="1">
        <v>45292</v>
      </c>
      <c r="I2617" s="4">
        <v>1</v>
      </c>
      <c r="J2617" s="4">
        <v>2555</v>
      </c>
    </row>
    <row r="2618" spans="1:10" hidden="1">
      <c r="A2618" t="s">
        <v>2789</v>
      </c>
      <c r="B2618" t="s">
        <v>173</v>
      </c>
      <c r="C2618" t="s">
        <v>146</v>
      </c>
      <c r="D2618" t="s">
        <v>2749</v>
      </c>
      <c r="E2618" t="s">
        <v>2751</v>
      </c>
      <c r="F2618" t="s">
        <v>2715</v>
      </c>
      <c r="G2618" t="s">
        <v>221</v>
      </c>
      <c r="H2618" s="1">
        <v>45292</v>
      </c>
      <c r="I2618" s="4">
        <v>0</v>
      </c>
      <c r="J2618" s="4">
        <v>2555</v>
      </c>
    </row>
    <row r="2619" spans="1:10" hidden="1">
      <c r="A2619" t="s">
        <v>2789</v>
      </c>
      <c r="B2619" t="s">
        <v>173</v>
      </c>
      <c r="C2619" t="s">
        <v>146</v>
      </c>
      <c r="D2619" t="s">
        <v>2749</v>
      </c>
      <c r="E2619" t="s">
        <v>2751</v>
      </c>
      <c r="F2619" t="s">
        <v>2715</v>
      </c>
      <c r="G2619" t="s">
        <v>237</v>
      </c>
      <c r="H2619" s="1">
        <v>45292</v>
      </c>
      <c r="I2619" s="4">
        <v>2</v>
      </c>
      <c r="J2619" s="4">
        <v>2555</v>
      </c>
    </row>
    <row r="2620" spans="1:10" hidden="1">
      <c r="A2620" t="s">
        <v>2789</v>
      </c>
      <c r="B2620" t="s">
        <v>173</v>
      </c>
      <c r="C2620" t="s">
        <v>146</v>
      </c>
      <c r="D2620" t="s">
        <v>2749</v>
      </c>
      <c r="E2620" t="s">
        <v>2751</v>
      </c>
      <c r="F2620" t="s">
        <v>2715</v>
      </c>
      <c r="G2620" t="s">
        <v>233</v>
      </c>
      <c r="H2620" s="1">
        <v>45292</v>
      </c>
      <c r="I2620" s="4">
        <v>22</v>
      </c>
      <c r="J2620" s="4">
        <v>2555</v>
      </c>
    </row>
    <row r="2621" spans="1:10" hidden="1">
      <c r="A2621" t="s">
        <v>2789</v>
      </c>
      <c r="B2621" t="s">
        <v>173</v>
      </c>
      <c r="C2621" t="s">
        <v>146</v>
      </c>
      <c r="D2621" t="s">
        <v>2749</v>
      </c>
      <c r="E2621" t="s">
        <v>2751</v>
      </c>
      <c r="F2621" t="s">
        <v>2715</v>
      </c>
      <c r="G2621" t="s">
        <v>211</v>
      </c>
      <c r="H2621" s="1">
        <v>45292</v>
      </c>
      <c r="I2621" s="4">
        <v>49</v>
      </c>
      <c r="J2621" s="4">
        <v>2555</v>
      </c>
    </row>
    <row r="2622" spans="1:10" hidden="1">
      <c r="A2622" t="s">
        <v>2789</v>
      </c>
      <c r="B2622" t="s">
        <v>173</v>
      </c>
      <c r="C2622" t="s">
        <v>2741</v>
      </c>
      <c r="D2622" t="s">
        <v>2742</v>
      </c>
      <c r="E2622" t="s">
        <v>2767</v>
      </c>
      <c r="F2622" t="s">
        <v>2711</v>
      </c>
      <c r="G2622" t="s">
        <v>215</v>
      </c>
      <c r="H2622" s="1">
        <v>45292</v>
      </c>
      <c r="I2622" s="4">
        <v>16</v>
      </c>
      <c r="J2622" s="4">
        <v>2555</v>
      </c>
    </row>
    <row r="2623" spans="1:10" hidden="1">
      <c r="A2623" t="s">
        <v>2789</v>
      </c>
      <c r="B2623" t="s">
        <v>173</v>
      </c>
      <c r="C2623" t="s">
        <v>2741</v>
      </c>
      <c r="D2623" t="s">
        <v>2742</v>
      </c>
      <c r="E2623" t="s">
        <v>2767</v>
      </c>
      <c r="F2623" t="s">
        <v>2711</v>
      </c>
      <c r="G2623" t="s">
        <v>221</v>
      </c>
      <c r="H2623" s="1">
        <v>45292</v>
      </c>
      <c r="I2623" s="4">
        <v>8</v>
      </c>
      <c r="J2623" s="4">
        <v>2555</v>
      </c>
    </row>
    <row r="2624" spans="1:10" hidden="1">
      <c r="A2624" t="s">
        <v>2789</v>
      </c>
      <c r="B2624" t="s">
        <v>173</v>
      </c>
      <c r="C2624" t="s">
        <v>2741</v>
      </c>
      <c r="D2624" t="s">
        <v>2742</v>
      </c>
      <c r="E2624" t="s">
        <v>2767</v>
      </c>
      <c r="F2624" t="s">
        <v>2711</v>
      </c>
      <c r="G2624" t="s">
        <v>237</v>
      </c>
      <c r="H2624" s="1">
        <v>45292</v>
      </c>
      <c r="I2624" s="4">
        <v>10</v>
      </c>
      <c r="J2624" s="4">
        <v>2555</v>
      </c>
    </row>
    <row r="2625" spans="1:10" hidden="1">
      <c r="A2625" t="s">
        <v>2789</v>
      </c>
      <c r="B2625" t="s">
        <v>173</v>
      </c>
      <c r="C2625" t="s">
        <v>2741</v>
      </c>
      <c r="D2625" t="s">
        <v>2742</v>
      </c>
      <c r="E2625" t="s">
        <v>2767</v>
      </c>
      <c r="F2625" t="s">
        <v>2711</v>
      </c>
      <c r="G2625" t="s">
        <v>233</v>
      </c>
      <c r="H2625" s="1">
        <v>45292</v>
      </c>
      <c r="I2625" s="4">
        <v>0</v>
      </c>
      <c r="J2625" s="4">
        <v>2555</v>
      </c>
    </row>
    <row r="2626" spans="1:10" hidden="1">
      <c r="A2626" t="s">
        <v>2789</v>
      </c>
      <c r="B2626" t="s">
        <v>173</v>
      </c>
      <c r="C2626" t="s">
        <v>2741</v>
      </c>
      <c r="D2626" t="s">
        <v>2742</v>
      </c>
      <c r="E2626" t="s">
        <v>2767</v>
      </c>
      <c r="F2626" t="s">
        <v>2711</v>
      </c>
      <c r="G2626" t="s">
        <v>211</v>
      </c>
      <c r="H2626" s="1">
        <v>45292</v>
      </c>
      <c r="I2626" s="4">
        <v>0</v>
      </c>
      <c r="J2626" s="4">
        <v>2555</v>
      </c>
    </row>
    <row r="2627" spans="1:10" hidden="1">
      <c r="A2627" t="s">
        <v>2789</v>
      </c>
      <c r="B2627" t="s">
        <v>173</v>
      </c>
      <c r="C2627" t="s">
        <v>2741</v>
      </c>
      <c r="D2627" t="s">
        <v>2742</v>
      </c>
      <c r="E2627" t="s">
        <v>2772</v>
      </c>
      <c r="F2627" t="s">
        <v>2711</v>
      </c>
      <c r="G2627" t="s">
        <v>215</v>
      </c>
      <c r="H2627" s="1">
        <v>45292</v>
      </c>
      <c r="I2627" s="4">
        <v>0</v>
      </c>
      <c r="J2627" s="4">
        <v>2555</v>
      </c>
    </row>
    <row r="2628" spans="1:10" hidden="1">
      <c r="A2628" t="s">
        <v>2789</v>
      </c>
      <c r="B2628" t="s">
        <v>173</v>
      </c>
      <c r="C2628" t="s">
        <v>2741</v>
      </c>
      <c r="D2628" t="s">
        <v>2742</v>
      </c>
      <c r="E2628" t="s">
        <v>2772</v>
      </c>
      <c r="F2628" t="s">
        <v>2711</v>
      </c>
      <c r="G2628" t="s">
        <v>221</v>
      </c>
      <c r="H2628" s="1">
        <v>45292</v>
      </c>
      <c r="I2628" s="4">
        <v>0</v>
      </c>
      <c r="J2628" s="4">
        <v>2555</v>
      </c>
    </row>
    <row r="2629" spans="1:10" hidden="1">
      <c r="A2629" t="s">
        <v>2789</v>
      </c>
      <c r="B2629" t="s">
        <v>173</v>
      </c>
      <c r="C2629" t="s">
        <v>2741</v>
      </c>
      <c r="D2629" t="s">
        <v>2742</v>
      </c>
      <c r="E2629" t="s">
        <v>2772</v>
      </c>
      <c r="F2629" t="s">
        <v>2711</v>
      </c>
      <c r="G2629" t="s">
        <v>237</v>
      </c>
      <c r="H2629" s="1">
        <v>45292</v>
      </c>
      <c r="I2629" s="4">
        <v>15</v>
      </c>
      <c r="J2629" s="4">
        <v>2555</v>
      </c>
    </row>
    <row r="2630" spans="1:10" hidden="1">
      <c r="A2630" t="s">
        <v>2789</v>
      </c>
      <c r="B2630" t="s">
        <v>173</v>
      </c>
      <c r="C2630" t="s">
        <v>2741</v>
      </c>
      <c r="D2630" t="s">
        <v>2742</v>
      </c>
      <c r="E2630" t="s">
        <v>2772</v>
      </c>
      <c r="F2630" t="s">
        <v>2711</v>
      </c>
      <c r="G2630" t="s">
        <v>233</v>
      </c>
      <c r="H2630" s="1">
        <v>45292</v>
      </c>
      <c r="I2630" s="4">
        <v>4</v>
      </c>
      <c r="J2630" s="4">
        <v>2555</v>
      </c>
    </row>
    <row r="2631" spans="1:10" hidden="1">
      <c r="A2631" t="s">
        <v>2789</v>
      </c>
      <c r="B2631" t="s">
        <v>173</v>
      </c>
      <c r="C2631" t="s">
        <v>2741</v>
      </c>
      <c r="D2631" t="s">
        <v>2742</v>
      </c>
      <c r="E2631" t="s">
        <v>2772</v>
      </c>
      <c r="F2631" t="s">
        <v>2711</v>
      </c>
      <c r="G2631" t="s">
        <v>211</v>
      </c>
      <c r="H2631" s="1">
        <v>45292</v>
      </c>
      <c r="I2631" s="4">
        <v>4</v>
      </c>
      <c r="J2631" s="4">
        <v>2555</v>
      </c>
    </row>
    <row r="2632" spans="1:10" hidden="1">
      <c r="A2632" t="s">
        <v>2789</v>
      </c>
      <c r="B2632" t="s">
        <v>173</v>
      </c>
      <c r="C2632" t="s">
        <v>2741</v>
      </c>
      <c r="D2632" t="s">
        <v>2742</v>
      </c>
      <c r="E2632" t="s">
        <v>2771</v>
      </c>
      <c r="F2632" t="s">
        <v>2711</v>
      </c>
      <c r="G2632" t="s">
        <v>215</v>
      </c>
      <c r="H2632" s="1">
        <v>45292</v>
      </c>
      <c r="I2632" s="4">
        <v>0</v>
      </c>
      <c r="J2632" s="4">
        <v>2555</v>
      </c>
    </row>
    <row r="2633" spans="1:10" hidden="1">
      <c r="A2633" t="s">
        <v>2789</v>
      </c>
      <c r="B2633" t="s">
        <v>173</v>
      </c>
      <c r="C2633" t="s">
        <v>2741</v>
      </c>
      <c r="D2633" t="s">
        <v>2742</v>
      </c>
      <c r="E2633" t="s">
        <v>2771</v>
      </c>
      <c r="F2633" t="s">
        <v>2711</v>
      </c>
      <c r="G2633" t="s">
        <v>221</v>
      </c>
      <c r="H2633" s="1">
        <v>45292</v>
      </c>
      <c r="I2633" s="4">
        <v>9</v>
      </c>
      <c r="J2633" s="4">
        <v>2555</v>
      </c>
    </row>
    <row r="2634" spans="1:10" hidden="1">
      <c r="A2634" t="s">
        <v>2789</v>
      </c>
      <c r="B2634" t="s">
        <v>173</v>
      </c>
      <c r="C2634" t="s">
        <v>2741</v>
      </c>
      <c r="D2634" t="s">
        <v>2742</v>
      </c>
      <c r="E2634" t="s">
        <v>2771</v>
      </c>
      <c r="F2634" t="s">
        <v>2711</v>
      </c>
      <c r="G2634" t="s">
        <v>237</v>
      </c>
      <c r="H2634" s="1">
        <v>45292</v>
      </c>
      <c r="I2634" s="4">
        <v>16</v>
      </c>
      <c r="J2634" s="4">
        <v>2555</v>
      </c>
    </row>
    <row r="2635" spans="1:10" hidden="1">
      <c r="A2635" t="s">
        <v>2789</v>
      </c>
      <c r="B2635" t="s">
        <v>173</v>
      </c>
      <c r="C2635" t="s">
        <v>2741</v>
      </c>
      <c r="D2635" t="s">
        <v>2742</v>
      </c>
      <c r="E2635" t="s">
        <v>2771</v>
      </c>
      <c r="F2635" t="s">
        <v>2711</v>
      </c>
      <c r="G2635" t="s">
        <v>233</v>
      </c>
      <c r="H2635" s="1">
        <v>45292</v>
      </c>
      <c r="I2635" s="4">
        <v>0</v>
      </c>
      <c r="J2635" s="4">
        <v>2555</v>
      </c>
    </row>
    <row r="2636" spans="1:10" hidden="1">
      <c r="A2636" t="s">
        <v>2789</v>
      </c>
      <c r="B2636" t="s">
        <v>173</v>
      </c>
      <c r="C2636" t="s">
        <v>2741</v>
      </c>
      <c r="D2636" t="s">
        <v>2742</v>
      </c>
      <c r="E2636" t="s">
        <v>2771</v>
      </c>
      <c r="F2636" t="s">
        <v>2711</v>
      </c>
      <c r="G2636" t="s">
        <v>211</v>
      </c>
      <c r="H2636" s="1">
        <v>45292</v>
      </c>
      <c r="I2636" s="4">
        <v>1</v>
      </c>
      <c r="J2636" s="4">
        <v>2555</v>
      </c>
    </row>
    <row r="2637" spans="1:10" hidden="1">
      <c r="A2637" t="s">
        <v>2789</v>
      </c>
      <c r="B2637" t="s">
        <v>173</v>
      </c>
      <c r="C2637" t="s">
        <v>2741</v>
      </c>
      <c r="D2637" t="s">
        <v>2742</v>
      </c>
      <c r="E2637" t="s">
        <v>2750</v>
      </c>
      <c r="F2637" t="s">
        <v>2711</v>
      </c>
      <c r="G2637" t="s">
        <v>215</v>
      </c>
      <c r="H2637" s="1">
        <v>45292</v>
      </c>
      <c r="I2637" s="4">
        <v>10</v>
      </c>
      <c r="J2637" s="4">
        <v>2555</v>
      </c>
    </row>
    <row r="2638" spans="1:10" hidden="1">
      <c r="A2638" t="s">
        <v>2789</v>
      </c>
      <c r="B2638" t="s">
        <v>173</v>
      </c>
      <c r="C2638" t="s">
        <v>2741</v>
      </c>
      <c r="D2638" t="s">
        <v>2742</v>
      </c>
      <c r="E2638" t="s">
        <v>2750</v>
      </c>
      <c r="F2638" t="s">
        <v>2711</v>
      </c>
      <c r="G2638" t="s">
        <v>221</v>
      </c>
      <c r="H2638" s="1">
        <v>45292</v>
      </c>
      <c r="I2638" s="4">
        <v>3</v>
      </c>
      <c r="J2638" s="4">
        <v>2555</v>
      </c>
    </row>
    <row r="2639" spans="1:10" hidden="1">
      <c r="A2639" t="s">
        <v>2789</v>
      </c>
      <c r="B2639" t="s">
        <v>173</v>
      </c>
      <c r="C2639" t="s">
        <v>2741</v>
      </c>
      <c r="D2639" t="s">
        <v>2742</v>
      </c>
      <c r="E2639" t="s">
        <v>2750</v>
      </c>
      <c r="F2639" t="s">
        <v>2711</v>
      </c>
      <c r="G2639" t="s">
        <v>237</v>
      </c>
      <c r="H2639" s="1">
        <v>45292</v>
      </c>
      <c r="I2639" s="4">
        <v>60</v>
      </c>
      <c r="J2639" s="4">
        <v>2555</v>
      </c>
    </row>
    <row r="2640" spans="1:10" hidden="1">
      <c r="A2640" t="s">
        <v>2789</v>
      </c>
      <c r="B2640" t="s">
        <v>173</v>
      </c>
      <c r="C2640" t="s">
        <v>2741</v>
      </c>
      <c r="D2640" t="s">
        <v>2742</v>
      </c>
      <c r="E2640" t="s">
        <v>2750</v>
      </c>
      <c r="F2640" t="s">
        <v>2711</v>
      </c>
      <c r="G2640" t="s">
        <v>233</v>
      </c>
      <c r="H2640" s="1">
        <v>45292</v>
      </c>
      <c r="I2640" s="4">
        <v>100</v>
      </c>
      <c r="J2640" s="4">
        <v>2555</v>
      </c>
    </row>
    <row r="2641" spans="1:10" hidden="1">
      <c r="A2641" t="s">
        <v>2789</v>
      </c>
      <c r="B2641" t="s">
        <v>173</v>
      </c>
      <c r="C2641" t="s">
        <v>2741</v>
      </c>
      <c r="D2641" t="s">
        <v>2742</v>
      </c>
      <c r="E2641" t="s">
        <v>2750</v>
      </c>
      <c r="F2641" t="s">
        <v>2711</v>
      </c>
      <c r="G2641" t="s">
        <v>211</v>
      </c>
      <c r="H2641" s="1">
        <v>45292</v>
      </c>
      <c r="I2641" s="4">
        <v>5</v>
      </c>
      <c r="J2641" s="4">
        <v>2555</v>
      </c>
    </row>
    <row r="2642" spans="1:10" hidden="1">
      <c r="A2642" t="s">
        <v>2789</v>
      </c>
      <c r="B2642" t="s">
        <v>173</v>
      </c>
      <c r="C2642" t="s">
        <v>2729</v>
      </c>
      <c r="D2642" t="s">
        <v>2730</v>
      </c>
      <c r="E2642" t="s">
        <v>2767</v>
      </c>
      <c r="F2642" t="s">
        <v>2728</v>
      </c>
      <c r="G2642" t="s">
        <v>215</v>
      </c>
      <c r="H2642" s="1">
        <v>45292</v>
      </c>
      <c r="I2642" s="4">
        <v>16</v>
      </c>
      <c r="J2642" s="4">
        <v>2555</v>
      </c>
    </row>
    <row r="2643" spans="1:10" hidden="1">
      <c r="A2643" t="s">
        <v>2789</v>
      </c>
      <c r="B2643" t="s">
        <v>173</v>
      </c>
      <c r="C2643" t="s">
        <v>2729</v>
      </c>
      <c r="D2643" t="s">
        <v>2730</v>
      </c>
      <c r="E2643" t="s">
        <v>2767</v>
      </c>
      <c r="F2643" t="s">
        <v>2728</v>
      </c>
      <c r="G2643" t="s">
        <v>221</v>
      </c>
      <c r="H2643" s="1">
        <v>45292</v>
      </c>
      <c r="I2643" s="4">
        <v>4</v>
      </c>
      <c r="J2643" s="4">
        <v>2555</v>
      </c>
    </row>
    <row r="2644" spans="1:10" hidden="1">
      <c r="A2644" t="s">
        <v>2789</v>
      </c>
      <c r="B2644" t="s">
        <v>173</v>
      </c>
      <c r="C2644" t="s">
        <v>2729</v>
      </c>
      <c r="D2644" t="s">
        <v>2730</v>
      </c>
      <c r="E2644" t="s">
        <v>2767</v>
      </c>
      <c r="F2644" t="s">
        <v>2728</v>
      </c>
      <c r="G2644" t="s">
        <v>237</v>
      </c>
      <c r="H2644" s="1">
        <v>45292</v>
      </c>
      <c r="I2644" s="4">
        <v>14</v>
      </c>
      <c r="J2644" s="4">
        <v>2555</v>
      </c>
    </row>
    <row r="2645" spans="1:10" hidden="1">
      <c r="A2645" t="s">
        <v>2789</v>
      </c>
      <c r="B2645" t="s">
        <v>173</v>
      </c>
      <c r="C2645" t="s">
        <v>2729</v>
      </c>
      <c r="D2645" t="s">
        <v>2730</v>
      </c>
      <c r="E2645" t="s">
        <v>2767</v>
      </c>
      <c r="F2645" t="s">
        <v>2728</v>
      </c>
      <c r="G2645" t="s">
        <v>233</v>
      </c>
      <c r="H2645" s="1">
        <v>45292</v>
      </c>
      <c r="I2645" s="4">
        <v>12</v>
      </c>
      <c r="J2645" s="4">
        <v>2555</v>
      </c>
    </row>
    <row r="2646" spans="1:10" hidden="1">
      <c r="A2646" t="s">
        <v>2789</v>
      </c>
      <c r="B2646" t="s">
        <v>173</v>
      </c>
      <c r="C2646" t="s">
        <v>2729</v>
      </c>
      <c r="D2646" t="s">
        <v>2730</v>
      </c>
      <c r="E2646" t="s">
        <v>2767</v>
      </c>
      <c r="F2646" t="s">
        <v>2728</v>
      </c>
      <c r="G2646" t="s">
        <v>211</v>
      </c>
      <c r="H2646" s="1">
        <v>45292</v>
      </c>
      <c r="I2646" s="4">
        <v>4</v>
      </c>
      <c r="J2646" s="4">
        <v>2555</v>
      </c>
    </row>
    <row r="2647" spans="1:10" hidden="1">
      <c r="A2647" t="s">
        <v>2789</v>
      </c>
      <c r="B2647" t="s">
        <v>173</v>
      </c>
      <c r="C2647" t="s">
        <v>2729</v>
      </c>
      <c r="D2647" t="s">
        <v>2730</v>
      </c>
      <c r="E2647" t="s">
        <v>2772</v>
      </c>
      <c r="F2647" t="s">
        <v>2728</v>
      </c>
      <c r="G2647" t="s">
        <v>215</v>
      </c>
      <c r="H2647" s="1">
        <v>45292</v>
      </c>
      <c r="I2647" s="4">
        <v>0</v>
      </c>
      <c r="J2647" s="4">
        <v>2555</v>
      </c>
    </row>
    <row r="2648" spans="1:10" hidden="1">
      <c r="A2648" t="s">
        <v>2789</v>
      </c>
      <c r="B2648" t="s">
        <v>173</v>
      </c>
      <c r="C2648" t="s">
        <v>2729</v>
      </c>
      <c r="D2648" t="s">
        <v>2730</v>
      </c>
      <c r="E2648" t="s">
        <v>2772</v>
      </c>
      <c r="F2648" t="s">
        <v>2728</v>
      </c>
      <c r="G2648" t="s">
        <v>221</v>
      </c>
      <c r="H2648" s="1">
        <v>45292</v>
      </c>
      <c r="I2648" s="4">
        <v>0</v>
      </c>
      <c r="J2648" s="4">
        <v>2555</v>
      </c>
    </row>
    <row r="2649" spans="1:10" hidden="1">
      <c r="A2649" t="s">
        <v>2789</v>
      </c>
      <c r="B2649" t="s">
        <v>173</v>
      </c>
      <c r="C2649" t="s">
        <v>2729</v>
      </c>
      <c r="D2649" t="s">
        <v>2730</v>
      </c>
      <c r="E2649" t="s">
        <v>2772</v>
      </c>
      <c r="F2649" t="s">
        <v>2728</v>
      </c>
      <c r="G2649" t="s">
        <v>237</v>
      </c>
      <c r="H2649" s="1">
        <v>45292</v>
      </c>
      <c r="I2649" s="4">
        <v>3</v>
      </c>
      <c r="J2649" s="4">
        <v>2555</v>
      </c>
    </row>
    <row r="2650" spans="1:10" hidden="1">
      <c r="A2650" t="s">
        <v>2789</v>
      </c>
      <c r="B2650" t="s">
        <v>173</v>
      </c>
      <c r="C2650" t="s">
        <v>2729</v>
      </c>
      <c r="D2650" t="s">
        <v>2730</v>
      </c>
      <c r="E2650" t="s">
        <v>2772</v>
      </c>
      <c r="F2650" t="s">
        <v>2728</v>
      </c>
      <c r="G2650" t="s">
        <v>233</v>
      </c>
      <c r="H2650" s="1">
        <v>45292</v>
      </c>
      <c r="I2650" s="4">
        <v>3</v>
      </c>
      <c r="J2650" s="4">
        <v>2555</v>
      </c>
    </row>
    <row r="2651" spans="1:10" hidden="1">
      <c r="A2651" t="s">
        <v>2789</v>
      </c>
      <c r="B2651" t="s">
        <v>173</v>
      </c>
      <c r="C2651" t="s">
        <v>2729</v>
      </c>
      <c r="D2651" t="s">
        <v>2730</v>
      </c>
      <c r="E2651" t="s">
        <v>2772</v>
      </c>
      <c r="F2651" t="s">
        <v>2728</v>
      </c>
      <c r="G2651" t="s">
        <v>211</v>
      </c>
      <c r="H2651" s="1">
        <v>45292</v>
      </c>
      <c r="I2651" s="4">
        <v>10</v>
      </c>
      <c r="J2651" s="4">
        <v>2555</v>
      </c>
    </row>
    <row r="2652" spans="1:10" hidden="1">
      <c r="A2652" t="s">
        <v>2789</v>
      </c>
      <c r="B2652" t="s">
        <v>173</v>
      </c>
      <c r="C2652" t="s">
        <v>2729</v>
      </c>
      <c r="D2652" t="s">
        <v>2730</v>
      </c>
      <c r="E2652" t="s">
        <v>2780</v>
      </c>
      <c r="F2652" t="s">
        <v>2728</v>
      </c>
      <c r="G2652" t="s">
        <v>215</v>
      </c>
      <c r="H2652" s="1">
        <v>45292</v>
      </c>
      <c r="I2652" s="4">
        <v>0</v>
      </c>
      <c r="J2652" s="4">
        <v>2555</v>
      </c>
    </row>
    <row r="2653" spans="1:10" hidden="1">
      <c r="A2653" t="s">
        <v>2789</v>
      </c>
      <c r="B2653" t="s">
        <v>173</v>
      </c>
      <c r="C2653" t="s">
        <v>2729</v>
      </c>
      <c r="D2653" t="s">
        <v>2730</v>
      </c>
      <c r="E2653" t="s">
        <v>2780</v>
      </c>
      <c r="F2653" t="s">
        <v>2728</v>
      </c>
      <c r="G2653" t="s">
        <v>221</v>
      </c>
      <c r="H2653" s="1">
        <v>45292</v>
      </c>
      <c r="I2653" s="4">
        <v>0</v>
      </c>
      <c r="J2653" s="4">
        <v>2555</v>
      </c>
    </row>
    <row r="2654" spans="1:10" hidden="1">
      <c r="A2654" t="s">
        <v>2789</v>
      </c>
      <c r="B2654" t="s">
        <v>173</v>
      </c>
      <c r="C2654" t="s">
        <v>2729</v>
      </c>
      <c r="D2654" t="s">
        <v>2730</v>
      </c>
      <c r="E2654" t="s">
        <v>2780</v>
      </c>
      <c r="F2654" t="s">
        <v>2728</v>
      </c>
      <c r="G2654" t="s">
        <v>237</v>
      </c>
      <c r="H2654" s="1">
        <v>45292</v>
      </c>
      <c r="I2654" s="4">
        <v>0</v>
      </c>
      <c r="J2654" s="4">
        <v>2555</v>
      </c>
    </row>
    <row r="2655" spans="1:10" hidden="1">
      <c r="A2655" t="s">
        <v>2789</v>
      </c>
      <c r="B2655" t="s">
        <v>173</v>
      </c>
      <c r="C2655" t="s">
        <v>2729</v>
      </c>
      <c r="D2655" t="s">
        <v>2730</v>
      </c>
      <c r="E2655" t="s">
        <v>2780</v>
      </c>
      <c r="F2655" t="s">
        <v>2728</v>
      </c>
      <c r="G2655" t="s">
        <v>233</v>
      </c>
      <c r="H2655" s="1">
        <v>45292</v>
      </c>
      <c r="I2655" s="4">
        <v>0</v>
      </c>
      <c r="J2655" s="4">
        <v>2555</v>
      </c>
    </row>
    <row r="2656" spans="1:10" hidden="1">
      <c r="A2656" t="s">
        <v>2789</v>
      </c>
      <c r="B2656" t="s">
        <v>173</v>
      </c>
      <c r="C2656" t="s">
        <v>2729</v>
      </c>
      <c r="D2656" t="s">
        <v>2730</v>
      </c>
      <c r="E2656" t="s">
        <v>2780</v>
      </c>
      <c r="F2656" t="s">
        <v>2728</v>
      </c>
      <c r="G2656" t="s">
        <v>211</v>
      </c>
      <c r="H2656" s="1">
        <v>45292</v>
      </c>
      <c r="I2656" s="4">
        <v>3</v>
      </c>
      <c r="J2656" s="4">
        <v>2555</v>
      </c>
    </row>
    <row r="2657" spans="1:10" hidden="1">
      <c r="A2657" t="s">
        <v>2789</v>
      </c>
      <c r="B2657" t="s">
        <v>173</v>
      </c>
      <c r="C2657" t="s">
        <v>2729</v>
      </c>
      <c r="D2657" t="s">
        <v>2730</v>
      </c>
      <c r="E2657" t="s">
        <v>2750</v>
      </c>
      <c r="F2657" t="s">
        <v>2728</v>
      </c>
      <c r="G2657" t="s">
        <v>215</v>
      </c>
      <c r="H2657" s="1">
        <v>45292</v>
      </c>
      <c r="I2657" s="4">
        <v>0</v>
      </c>
      <c r="J2657" s="4">
        <v>2555</v>
      </c>
    </row>
    <row r="2658" spans="1:10" hidden="1">
      <c r="A2658" t="s">
        <v>2789</v>
      </c>
      <c r="B2658" t="s">
        <v>173</v>
      </c>
      <c r="C2658" t="s">
        <v>2729</v>
      </c>
      <c r="D2658" t="s">
        <v>2730</v>
      </c>
      <c r="E2658" t="s">
        <v>2750</v>
      </c>
      <c r="F2658" t="s">
        <v>2728</v>
      </c>
      <c r="G2658" t="s">
        <v>221</v>
      </c>
      <c r="H2658" s="1">
        <v>45292</v>
      </c>
      <c r="I2658" s="4">
        <v>0</v>
      </c>
      <c r="J2658" s="4">
        <v>2555</v>
      </c>
    </row>
    <row r="2659" spans="1:10" hidden="1">
      <c r="A2659" t="s">
        <v>2789</v>
      </c>
      <c r="B2659" t="s">
        <v>173</v>
      </c>
      <c r="C2659" t="s">
        <v>2729</v>
      </c>
      <c r="D2659" t="s">
        <v>2730</v>
      </c>
      <c r="E2659" t="s">
        <v>2750</v>
      </c>
      <c r="F2659" t="s">
        <v>2728</v>
      </c>
      <c r="G2659" t="s">
        <v>237</v>
      </c>
      <c r="H2659" s="1">
        <v>45292</v>
      </c>
      <c r="I2659" s="4">
        <v>11</v>
      </c>
      <c r="J2659" s="4">
        <v>2555</v>
      </c>
    </row>
    <row r="2660" spans="1:10" hidden="1">
      <c r="A2660" t="s">
        <v>2789</v>
      </c>
      <c r="B2660" t="s">
        <v>173</v>
      </c>
      <c r="C2660" t="s">
        <v>2729</v>
      </c>
      <c r="D2660" t="s">
        <v>2730</v>
      </c>
      <c r="E2660" t="s">
        <v>2750</v>
      </c>
      <c r="F2660" t="s">
        <v>2728</v>
      </c>
      <c r="G2660" t="s">
        <v>233</v>
      </c>
      <c r="H2660" s="1">
        <v>45292</v>
      </c>
      <c r="I2660" s="4">
        <v>32</v>
      </c>
      <c r="J2660" s="4">
        <v>2555</v>
      </c>
    </row>
    <row r="2661" spans="1:10" hidden="1">
      <c r="A2661" t="s">
        <v>2789</v>
      </c>
      <c r="B2661" t="s">
        <v>173</v>
      </c>
      <c r="C2661" t="s">
        <v>2729</v>
      </c>
      <c r="D2661" t="s">
        <v>2730</v>
      </c>
      <c r="E2661" t="s">
        <v>2750</v>
      </c>
      <c r="F2661" t="s">
        <v>2728</v>
      </c>
      <c r="G2661" t="s">
        <v>211</v>
      </c>
      <c r="H2661" s="1">
        <v>45292</v>
      </c>
      <c r="I2661" s="4">
        <v>40</v>
      </c>
      <c r="J2661" s="4">
        <v>2555</v>
      </c>
    </row>
    <row r="2662" spans="1:10" hidden="1">
      <c r="A2662" t="s">
        <v>2789</v>
      </c>
      <c r="B2662" t="s">
        <v>173</v>
      </c>
      <c r="C2662" t="s">
        <v>2729</v>
      </c>
      <c r="D2662" t="s">
        <v>2730</v>
      </c>
      <c r="E2662" t="s">
        <v>2766</v>
      </c>
      <c r="F2662" t="s">
        <v>2728</v>
      </c>
      <c r="G2662" t="s">
        <v>215</v>
      </c>
      <c r="H2662" s="1">
        <v>45292</v>
      </c>
      <c r="I2662" s="4">
        <v>0</v>
      </c>
      <c r="J2662" s="4">
        <v>2555</v>
      </c>
    </row>
    <row r="2663" spans="1:10" hidden="1">
      <c r="A2663" t="s">
        <v>2789</v>
      </c>
      <c r="B2663" t="s">
        <v>173</v>
      </c>
      <c r="C2663" t="s">
        <v>2729</v>
      </c>
      <c r="D2663" t="s">
        <v>2730</v>
      </c>
      <c r="E2663" t="s">
        <v>2766</v>
      </c>
      <c r="F2663" t="s">
        <v>2728</v>
      </c>
      <c r="G2663" t="s">
        <v>221</v>
      </c>
      <c r="H2663" s="1">
        <v>45292</v>
      </c>
      <c r="I2663" s="4">
        <v>3</v>
      </c>
      <c r="J2663" s="4">
        <v>2555</v>
      </c>
    </row>
    <row r="2664" spans="1:10" hidden="1">
      <c r="A2664" t="s">
        <v>2789</v>
      </c>
      <c r="B2664" t="s">
        <v>173</v>
      </c>
      <c r="C2664" t="s">
        <v>2729</v>
      </c>
      <c r="D2664" t="s">
        <v>2730</v>
      </c>
      <c r="E2664" t="s">
        <v>2766</v>
      </c>
      <c r="F2664" t="s">
        <v>2728</v>
      </c>
      <c r="G2664" t="s">
        <v>237</v>
      </c>
      <c r="H2664" s="1">
        <v>45292</v>
      </c>
      <c r="I2664" s="4">
        <v>10</v>
      </c>
      <c r="J2664" s="4">
        <v>2555</v>
      </c>
    </row>
    <row r="2665" spans="1:10" hidden="1">
      <c r="A2665" t="s">
        <v>2789</v>
      </c>
      <c r="B2665" t="s">
        <v>173</v>
      </c>
      <c r="C2665" t="s">
        <v>2729</v>
      </c>
      <c r="D2665" t="s">
        <v>2730</v>
      </c>
      <c r="E2665" t="s">
        <v>2766</v>
      </c>
      <c r="F2665" t="s">
        <v>2728</v>
      </c>
      <c r="G2665" t="s">
        <v>233</v>
      </c>
      <c r="H2665" s="1">
        <v>45292</v>
      </c>
      <c r="I2665" s="4">
        <v>0</v>
      </c>
      <c r="J2665" s="4">
        <v>2555</v>
      </c>
    </row>
    <row r="2666" spans="1:10" hidden="1">
      <c r="A2666" t="s">
        <v>2789</v>
      </c>
      <c r="B2666" t="s">
        <v>173</v>
      </c>
      <c r="C2666" t="s">
        <v>2729</v>
      </c>
      <c r="D2666" t="s">
        <v>2730</v>
      </c>
      <c r="E2666" t="s">
        <v>2766</v>
      </c>
      <c r="F2666" t="s">
        <v>2728</v>
      </c>
      <c r="G2666" t="s">
        <v>211</v>
      </c>
      <c r="H2666" s="1">
        <v>45292</v>
      </c>
      <c r="I2666" s="4">
        <v>0</v>
      </c>
      <c r="J2666" s="4">
        <v>2555</v>
      </c>
    </row>
    <row r="2667" spans="1:10" hidden="1">
      <c r="A2667" t="s">
        <v>2789</v>
      </c>
      <c r="B2667" t="s">
        <v>173</v>
      </c>
      <c r="C2667" t="s">
        <v>2747</v>
      </c>
      <c r="D2667" t="s">
        <v>2748</v>
      </c>
      <c r="E2667" t="s">
        <v>2709</v>
      </c>
      <c r="F2667" t="s">
        <v>2715</v>
      </c>
      <c r="G2667" t="s">
        <v>215</v>
      </c>
      <c r="H2667" s="1">
        <v>45292</v>
      </c>
      <c r="I2667" s="4">
        <v>8</v>
      </c>
      <c r="J2667" s="4">
        <v>2555</v>
      </c>
    </row>
    <row r="2668" spans="1:10" hidden="1">
      <c r="A2668" t="s">
        <v>2789</v>
      </c>
      <c r="B2668" t="s">
        <v>173</v>
      </c>
      <c r="C2668" t="s">
        <v>2747</v>
      </c>
      <c r="D2668" t="s">
        <v>2748</v>
      </c>
      <c r="E2668" t="s">
        <v>2709</v>
      </c>
      <c r="F2668" t="s">
        <v>2715</v>
      </c>
      <c r="G2668" t="s">
        <v>221</v>
      </c>
      <c r="H2668" s="1">
        <v>45292</v>
      </c>
      <c r="I2668" s="4">
        <v>4</v>
      </c>
      <c r="J2668" s="4">
        <v>2555</v>
      </c>
    </row>
    <row r="2669" spans="1:10" hidden="1">
      <c r="A2669" t="s">
        <v>2789</v>
      </c>
      <c r="B2669" t="s">
        <v>173</v>
      </c>
      <c r="C2669" t="s">
        <v>2747</v>
      </c>
      <c r="D2669" t="s">
        <v>2748</v>
      </c>
      <c r="E2669" t="s">
        <v>2709</v>
      </c>
      <c r="F2669" t="s">
        <v>2715</v>
      </c>
      <c r="G2669" t="s">
        <v>237</v>
      </c>
      <c r="H2669" s="1">
        <v>45292</v>
      </c>
      <c r="I2669" s="4">
        <v>7</v>
      </c>
      <c r="J2669" s="4">
        <v>2555</v>
      </c>
    </row>
    <row r="2670" spans="1:10" hidden="1">
      <c r="A2670" t="s">
        <v>2789</v>
      </c>
      <c r="B2670" t="s">
        <v>173</v>
      </c>
      <c r="C2670" t="s">
        <v>2747</v>
      </c>
      <c r="D2670" t="s">
        <v>2748</v>
      </c>
      <c r="E2670" t="s">
        <v>2709</v>
      </c>
      <c r="F2670" t="s">
        <v>2715</v>
      </c>
      <c r="G2670" t="s">
        <v>233</v>
      </c>
      <c r="H2670" s="1">
        <v>45292</v>
      </c>
      <c r="I2670" s="4">
        <v>5</v>
      </c>
      <c r="J2670" s="4">
        <v>2555</v>
      </c>
    </row>
    <row r="2671" spans="1:10" hidden="1">
      <c r="A2671" t="s">
        <v>2789</v>
      </c>
      <c r="B2671" t="s">
        <v>173</v>
      </c>
      <c r="C2671" t="s">
        <v>2747</v>
      </c>
      <c r="D2671" t="s">
        <v>2748</v>
      </c>
      <c r="E2671" t="s">
        <v>2709</v>
      </c>
      <c r="F2671" t="s">
        <v>2715</v>
      </c>
      <c r="G2671" t="s">
        <v>211</v>
      </c>
      <c r="H2671" s="1">
        <v>45292</v>
      </c>
      <c r="I2671" s="4">
        <v>30</v>
      </c>
      <c r="J2671" s="4">
        <v>2555</v>
      </c>
    </row>
    <row r="2672" spans="1:10" hidden="1">
      <c r="A2672" t="s">
        <v>2789</v>
      </c>
      <c r="B2672" t="s">
        <v>173</v>
      </c>
      <c r="C2672" t="s">
        <v>2747</v>
      </c>
      <c r="D2672" t="s">
        <v>2748</v>
      </c>
      <c r="E2672" t="s">
        <v>2767</v>
      </c>
      <c r="F2672" t="s">
        <v>2715</v>
      </c>
      <c r="G2672" t="s">
        <v>215</v>
      </c>
      <c r="H2672" s="1">
        <v>45292</v>
      </c>
      <c r="I2672" s="4">
        <v>11</v>
      </c>
      <c r="J2672" s="4">
        <v>2555</v>
      </c>
    </row>
    <row r="2673" spans="1:10" hidden="1">
      <c r="A2673" t="s">
        <v>2789</v>
      </c>
      <c r="B2673" t="s">
        <v>173</v>
      </c>
      <c r="C2673" t="s">
        <v>2747</v>
      </c>
      <c r="D2673" t="s">
        <v>2748</v>
      </c>
      <c r="E2673" t="s">
        <v>2767</v>
      </c>
      <c r="F2673" t="s">
        <v>2715</v>
      </c>
      <c r="G2673" t="s">
        <v>221</v>
      </c>
      <c r="H2673" s="1">
        <v>45292</v>
      </c>
      <c r="I2673" s="4">
        <v>6</v>
      </c>
      <c r="J2673" s="4">
        <v>2555</v>
      </c>
    </row>
    <row r="2674" spans="1:10" hidden="1">
      <c r="A2674" t="s">
        <v>2789</v>
      </c>
      <c r="B2674" t="s">
        <v>173</v>
      </c>
      <c r="C2674" t="s">
        <v>2747</v>
      </c>
      <c r="D2674" t="s">
        <v>2748</v>
      </c>
      <c r="E2674" t="s">
        <v>2767</v>
      </c>
      <c r="F2674" t="s">
        <v>2715</v>
      </c>
      <c r="G2674" t="s">
        <v>237</v>
      </c>
      <c r="H2674" s="1">
        <v>45292</v>
      </c>
      <c r="I2674" s="4">
        <v>18</v>
      </c>
      <c r="J2674" s="4">
        <v>2555</v>
      </c>
    </row>
    <row r="2675" spans="1:10" hidden="1">
      <c r="A2675" t="s">
        <v>2789</v>
      </c>
      <c r="B2675" t="s">
        <v>173</v>
      </c>
      <c r="C2675" t="s">
        <v>2747</v>
      </c>
      <c r="D2675" t="s">
        <v>2748</v>
      </c>
      <c r="E2675" t="s">
        <v>2767</v>
      </c>
      <c r="F2675" t="s">
        <v>2715</v>
      </c>
      <c r="G2675" t="s">
        <v>233</v>
      </c>
      <c r="H2675" s="1">
        <v>45292</v>
      </c>
      <c r="I2675" s="4">
        <v>19</v>
      </c>
      <c r="J2675" s="4">
        <v>2555</v>
      </c>
    </row>
    <row r="2676" spans="1:10" hidden="1">
      <c r="A2676" t="s">
        <v>2789</v>
      </c>
      <c r="B2676" t="s">
        <v>173</v>
      </c>
      <c r="C2676" t="s">
        <v>2747</v>
      </c>
      <c r="D2676" t="s">
        <v>2748</v>
      </c>
      <c r="E2676" t="s">
        <v>2767</v>
      </c>
      <c r="F2676" t="s">
        <v>2715</v>
      </c>
      <c r="G2676" t="s">
        <v>211</v>
      </c>
      <c r="H2676" s="1">
        <v>45292</v>
      </c>
      <c r="I2676" s="4">
        <v>0</v>
      </c>
      <c r="J2676" s="4">
        <v>2555</v>
      </c>
    </row>
    <row r="2677" spans="1:10" hidden="1">
      <c r="A2677" t="s">
        <v>2789</v>
      </c>
      <c r="B2677" t="s">
        <v>173</v>
      </c>
      <c r="C2677" t="s">
        <v>2747</v>
      </c>
      <c r="D2677" t="s">
        <v>2748</v>
      </c>
      <c r="E2677" t="s">
        <v>2752</v>
      </c>
      <c r="F2677" t="s">
        <v>2715</v>
      </c>
      <c r="G2677" t="s">
        <v>215</v>
      </c>
      <c r="H2677" s="1">
        <v>45292</v>
      </c>
      <c r="I2677" s="4">
        <v>0</v>
      </c>
      <c r="J2677" s="4">
        <v>2555</v>
      </c>
    </row>
    <row r="2678" spans="1:10" hidden="1">
      <c r="A2678" t="s">
        <v>2789</v>
      </c>
      <c r="B2678" t="s">
        <v>173</v>
      </c>
      <c r="C2678" t="s">
        <v>2747</v>
      </c>
      <c r="D2678" t="s">
        <v>2748</v>
      </c>
      <c r="E2678" t="s">
        <v>2752</v>
      </c>
      <c r="F2678" t="s">
        <v>2715</v>
      </c>
      <c r="G2678" t="s">
        <v>221</v>
      </c>
      <c r="H2678" s="1">
        <v>45292</v>
      </c>
      <c r="I2678" s="4">
        <v>3</v>
      </c>
      <c r="J2678" s="4">
        <v>2555</v>
      </c>
    </row>
    <row r="2679" spans="1:10" hidden="1">
      <c r="A2679" t="s">
        <v>2789</v>
      </c>
      <c r="B2679" t="s">
        <v>173</v>
      </c>
      <c r="C2679" t="s">
        <v>2747</v>
      </c>
      <c r="D2679" t="s">
        <v>2748</v>
      </c>
      <c r="E2679" t="s">
        <v>2752</v>
      </c>
      <c r="F2679" t="s">
        <v>2715</v>
      </c>
      <c r="G2679" t="s">
        <v>237</v>
      </c>
      <c r="H2679" s="1">
        <v>45292</v>
      </c>
      <c r="I2679" s="4">
        <v>49</v>
      </c>
      <c r="J2679" s="4">
        <v>2555</v>
      </c>
    </row>
    <row r="2680" spans="1:10" hidden="1">
      <c r="A2680" t="s">
        <v>2789</v>
      </c>
      <c r="B2680" t="s">
        <v>173</v>
      </c>
      <c r="C2680" t="s">
        <v>2747</v>
      </c>
      <c r="D2680" t="s">
        <v>2748</v>
      </c>
      <c r="E2680" t="s">
        <v>2752</v>
      </c>
      <c r="F2680" t="s">
        <v>2715</v>
      </c>
      <c r="G2680" t="s">
        <v>233</v>
      </c>
      <c r="H2680" s="1">
        <v>45292</v>
      </c>
      <c r="I2680" s="4">
        <v>39</v>
      </c>
      <c r="J2680" s="4">
        <v>2555</v>
      </c>
    </row>
    <row r="2681" spans="1:10" hidden="1">
      <c r="A2681" t="s">
        <v>2789</v>
      </c>
      <c r="B2681" t="s">
        <v>173</v>
      </c>
      <c r="C2681" t="s">
        <v>2747</v>
      </c>
      <c r="D2681" t="s">
        <v>2748</v>
      </c>
      <c r="E2681" t="s">
        <v>2752</v>
      </c>
      <c r="F2681" t="s">
        <v>2715</v>
      </c>
      <c r="G2681" t="s">
        <v>211</v>
      </c>
      <c r="H2681" s="1">
        <v>45292</v>
      </c>
      <c r="I2681" s="4">
        <v>11</v>
      </c>
      <c r="J2681" s="4">
        <v>2555</v>
      </c>
    </row>
    <row r="2682" spans="1:10" hidden="1">
      <c r="A2682" t="s">
        <v>2789</v>
      </c>
      <c r="B2682" t="s">
        <v>173</v>
      </c>
      <c r="C2682" t="s">
        <v>2747</v>
      </c>
      <c r="D2682" t="s">
        <v>2748</v>
      </c>
      <c r="E2682" t="s">
        <v>2722</v>
      </c>
      <c r="F2682" t="s">
        <v>2715</v>
      </c>
      <c r="G2682" t="s">
        <v>215</v>
      </c>
      <c r="H2682" s="1">
        <v>45292</v>
      </c>
      <c r="I2682" s="4">
        <v>19</v>
      </c>
      <c r="J2682" s="4">
        <v>2555</v>
      </c>
    </row>
    <row r="2683" spans="1:10" hidden="1">
      <c r="A2683" t="s">
        <v>2789</v>
      </c>
      <c r="B2683" t="s">
        <v>173</v>
      </c>
      <c r="C2683" t="s">
        <v>2747</v>
      </c>
      <c r="D2683" t="s">
        <v>2748</v>
      </c>
      <c r="E2683" t="s">
        <v>2722</v>
      </c>
      <c r="F2683" t="s">
        <v>2715</v>
      </c>
      <c r="G2683" t="s">
        <v>221</v>
      </c>
      <c r="H2683" s="1">
        <v>45292</v>
      </c>
      <c r="I2683" s="4">
        <v>2</v>
      </c>
      <c r="J2683" s="4">
        <v>2555</v>
      </c>
    </row>
    <row r="2684" spans="1:10" hidden="1">
      <c r="A2684" t="s">
        <v>2789</v>
      </c>
      <c r="B2684" t="s">
        <v>173</v>
      </c>
      <c r="C2684" t="s">
        <v>2747</v>
      </c>
      <c r="D2684" t="s">
        <v>2748</v>
      </c>
      <c r="E2684" t="s">
        <v>2722</v>
      </c>
      <c r="F2684" t="s">
        <v>2715</v>
      </c>
      <c r="G2684" t="s">
        <v>237</v>
      </c>
      <c r="H2684" s="1">
        <v>45292</v>
      </c>
      <c r="I2684" s="4">
        <v>1</v>
      </c>
      <c r="J2684" s="4">
        <v>2555</v>
      </c>
    </row>
    <row r="2685" spans="1:10" hidden="1">
      <c r="A2685" t="s">
        <v>2789</v>
      </c>
      <c r="B2685" t="s">
        <v>173</v>
      </c>
      <c r="C2685" t="s">
        <v>2747</v>
      </c>
      <c r="D2685" t="s">
        <v>2748</v>
      </c>
      <c r="E2685" t="s">
        <v>2722</v>
      </c>
      <c r="F2685" t="s">
        <v>2715</v>
      </c>
      <c r="G2685" t="s">
        <v>233</v>
      </c>
      <c r="H2685" s="1">
        <v>45292</v>
      </c>
      <c r="I2685" s="4">
        <v>0</v>
      </c>
      <c r="J2685" s="4">
        <v>2555</v>
      </c>
    </row>
    <row r="2686" spans="1:10" hidden="1">
      <c r="A2686" t="s">
        <v>2789</v>
      </c>
      <c r="B2686" t="s">
        <v>173</v>
      </c>
      <c r="C2686" t="s">
        <v>2747</v>
      </c>
      <c r="D2686" t="s">
        <v>2748</v>
      </c>
      <c r="E2686" t="s">
        <v>2722</v>
      </c>
      <c r="F2686" t="s">
        <v>2715</v>
      </c>
      <c r="G2686" t="s">
        <v>211</v>
      </c>
      <c r="H2686" s="1">
        <v>45292</v>
      </c>
      <c r="I2686" s="4">
        <v>0</v>
      </c>
      <c r="J2686" s="4">
        <v>2555</v>
      </c>
    </row>
    <row r="2687" spans="1:10" hidden="1">
      <c r="A2687" t="s">
        <v>2789</v>
      </c>
      <c r="B2687" t="s">
        <v>173</v>
      </c>
      <c r="C2687" t="s">
        <v>2747</v>
      </c>
      <c r="D2687" t="s">
        <v>2748</v>
      </c>
      <c r="E2687" t="s">
        <v>2750</v>
      </c>
      <c r="F2687" t="s">
        <v>2715</v>
      </c>
      <c r="G2687" t="s">
        <v>215</v>
      </c>
      <c r="H2687" s="1">
        <v>45292</v>
      </c>
      <c r="I2687" s="4">
        <v>4</v>
      </c>
      <c r="J2687" s="4">
        <v>2555</v>
      </c>
    </row>
    <row r="2688" spans="1:10" hidden="1">
      <c r="A2688" t="s">
        <v>2789</v>
      </c>
      <c r="B2688" t="s">
        <v>173</v>
      </c>
      <c r="C2688" t="s">
        <v>2747</v>
      </c>
      <c r="D2688" t="s">
        <v>2748</v>
      </c>
      <c r="E2688" t="s">
        <v>2750</v>
      </c>
      <c r="F2688" t="s">
        <v>2715</v>
      </c>
      <c r="G2688" t="s">
        <v>221</v>
      </c>
      <c r="H2688" s="1">
        <v>45292</v>
      </c>
      <c r="I2688" s="4">
        <v>3</v>
      </c>
      <c r="J2688" s="4">
        <v>2555</v>
      </c>
    </row>
    <row r="2689" spans="1:10" hidden="1">
      <c r="A2689" t="s">
        <v>2789</v>
      </c>
      <c r="B2689" t="s">
        <v>173</v>
      </c>
      <c r="C2689" t="s">
        <v>2747</v>
      </c>
      <c r="D2689" t="s">
        <v>2748</v>
      </c>
      <c r="E2689" t="s">
        <v>2750</v>
      </c>
      <c r="F2689" t="s">
        <v>2715</v>
      </c>
      <c r="G2689" t="s">
        <v>237</v>
      </c>
      <c r="H2689" s="1">
        <v>45292</v>
      </c>
      <c r="I2689" s="4">
        <v>9</v>
      </c>
      <c r="J2689" s="4">
        <v>2555</v>
      </c>
    </row>
    <row r="2690" spans="1:10" hidden="1">
      <c r="A2690" t="s">
        <v>2789</v>
      </c>
      <c r="B2690" t="s">
        <v>173</v>
      </c>
      <c r="C2690" t="s">
        <v>2747</v>
      </c>
      <c r="D2690" t="s">
        <v>2748</v>
      </c>
      <c r="E2690" t="s">
        <v>2750</v>
      </c>
      <c r="F2690" t="s">
        <v>2715</v>
      </c>
      <c r="G2690" t="s">
        <v>233</v>
      </c>
      <c r="H2690" s="1">
        <v>45292</v>
      </c>
      <c r="I2690" s="4">
        <v>16</v>
      </c>
      <c r="J2690" s="4">
        <v>2555</v>
      </c>
    </row>
    <row r="2691" spans="1:10" hidden="1">
      <c r="A2691" t="s">
        <v>2789</v>
      </c>
      <c r="B2691" t="s">
        <v>173</v>
      </c>
      <c r="C2691" t="s">
        <v>2747</v>
      </c>
      <c r="D2691" t="s">
        <v>2748</v>
      </c>
      <c r="E2691" t="s">
        <v>2750</v>
      </c>
      <c r="F2691" t="s">
        <v>2715</v>
      </c>
      <c r="G2691" t="s">
        <v>211</v>
      </c>
      <c r="H2691" s="1">
        <v>45292</v>
      </c>
      <c r="I2691" s="4">
        <v>77</v>
      </c>
      <c r="J2691" s="4">
        <v>2555</v>
      </c>
    </row>
    <row r="2692" spans="1:10" hidden="1">
      <c r="A2692" t="s">
        <v>2789</v>
      </c>
      <c r="B2692" t="s">
        <v>173</v>
      </c>
      <c r="C2692" t="s">
        <v>2775</v>
      </c>
      <c r="D2692" t="s">
        <v>2776</v>
      </c>
      <c r="E2692" t="s">
        <v>2772</v>
      </c>
      <c r="F2692" t="s">
        <v>2728</v>
      </c>
      <c r="G2692" t="s">
        <v>215</v>
      </c>
      <c r="H2692" s="1">
        <v>45292</v>
      </c>
      <c r="I2692" s="4">
        <v>0</v>
      </c>
      <c r="J2692" s="4">
        <v>2555</v>
      </c>
    </row>
    <row r="2693" spans="1:10" hidden="1">
      <c r="A2693" t="s">
        <v>2789</v>
      </c>
      <c r="B2693" t="s">
        <v>173</v>
      </c>
      <c r="C2693" t="s">
        <v>2775</v>
      </c>
      <c r="D2693" t="s">
        <v>2776</v>
      </c>
      <c r="E2693" t="s">
        <v>2772</v>
      </c>
      <c r="F2693" t="s">
        <v>2728</v>
      </c>
      <c r="G2693" t="s">
        <v>221</v>
      </c>
      <c r="H2693" s="1">
        <v>45292</v>
      </c>
      <c r="I2693" s="4">
        <v>1</v>
      </c>
      <c r="J2693" s="4">
        <v>2555</v>
      </c>
    </row>
    <row r="2694" spans="1:10" hidden="1">
      <c r="A2694" t="s">
        <v>2789</v>
      </c>
      <c r="B2694" t="s">
        <v>173</v>
      </c>
      <c r="C2694" t="s">
        <v>2775</v>
      </c>
      <c r="D2694" t="s">
        <v>2776</v>
      </c>
      <c r="E2694" t="s">
        <v>2772</v>
      </c>
      <c r="F2694" t="s">
        <v>2728</v>
      </c>
      <c r="G2694" t="s">
        <v>237</v>
      </c>
      <c r="H2694" s="1">
        <v>45292</v>
      </c>
      <c r="I2694" s="4">
        <v>3</v>
      </c>
      <c r="J2694" s="4">
        <v>2555</v>
      </c>
    </row>
    <row r="2695" spans="1:10" hidden="1">
      <c r="A2695" t="s">
        <v>2789</v>
      </c>
      <c r="B2695" t="s">
        <v>173</v>
      </c>
      <c r="C2695" t="s">
        <v>2775</v>
      </c>
      <c r="D2695" t="s">
        <v>2776</v>
      </c>
      <c r="E2695" t="s">
        <v>2772</v>
      </c>
      <c r="F2695" t="s">
        <v>2728</v>
      </c>
      <c r="G2695" t="s">
        <v>233</v>
      </c>
      <c r="H2695" s="1">
        <v>45292</v>
      </c>
      <c r="I2695" s="4">
        <v>0</v>
      </c>
      <c r="J2695" s="4">
        <v>2555</v>
      </c>
    </row>
    <row r="2696" spans="1:10" hidden="1">
      <c r="A2696" t="s">
        <v>2789</v>
      </c>
      <c r="B2696" t="s">
        <v>173</v>
      </c>
      <c r="C2696" t="s">
        <v>2775</v>
      </c>
      <c r="D2696" t="s">
        <v>2776</v>
      </c>
      <c r="E2696" t="s">
        <v>2772</v>
      </c>
      <c r="F2696" t="s">
        <v>2728</v>
      </c>
      <c r="G2696" t="s">
        <v>211</v>
      </c>
      <c r="H2696" s="1">
        <v>45292</v>
      </c>
      <c r="I2696" s="4">
        <v>6</v>
      </c>
      <c r="J2696" s="4">
        <v>2555</v>
      </c>
    </row>
    <row r="2697" spans="1:10" hidden="1">
      <c r="A2697" t="s">
        <v>2789</v>
      </c>
      <c r="B2697" t="s">
        <v>173</v>
      </c>
      <c r="C2697" t="s">
        <v>2775</v>
      </c>
      <c r="D2697" t="s">
        <v>2776</v>
      </c>
      <c r="E2697" t="s">
        <v>2752</v>
      </c>
      <c r="F2697" t="s">
        <v>2728</v>
      </c>
      <c r="G2697" t="s">
        <v>215</v>
      </c>
      <c r="H2697" s="1">
        <v>45292</v>
      </c>
      <c r="I2697" s="4">
        <v>0</v>
      </c>
      <c r="J2697" s="4">
        <v>2555</v>
      </c>
    </row>
    <row r="2698" spans="1:10" hidden="1">
      <c r="A2698" t="s">
        <v>2789</v>
      </c>
      <c r="B2698" t="s">
        <v>173</v>
      </c>
      <c r="C2698" t="s">
        <v>2775</v>
      </c>
      <c r="D2698" t="s">
        <v>2776</v>
      </c>
      <c r="E2698" t="s">
        <v>2752</v>
      </c>
      <c r="F2698" t="s">
        <v>2728</v>
      </c>
      <c r="G2698" t="s">
        <v>221</v>
      </c>
      <c r="H2698" s="1">
        <v>45292</v>
      </c>
      <c r="I2698" s="4">
        <v>0</v>
      </c>
      <c r="J2698" s="4">
        <v>2555</v>
      </c>
    </row>
    <row r="2699" spans="1:10" hidden="1">
      <c r="A2699" t="s">
        <v>2789</v>
      </c>
      <c r="B2699" t="s">
        <v>173</v>
      </c>
      <c r="C2699" t="s">
        <v>2775</v>
      </c>
      <c r="D2699" t="s">
        <v>2776</v>
      </c>
      <c r="E2699" t="s">
        <v>2752</v>
      </c>
      <c r="F2699" t="s">
        <v>2728</v>
      </c>
      <c r="G2699" t="s">
        <v>237</v>
      </c>
      <c r="H2699" s="1">
        <v>45292</v>
      </c>
      <c r="I2699" s="4">
        <v>0</v>
      </c>
      <c r="J2699" s="4">
        <v>2555</v>
      </c>
    </row>
    <row r="2700" spans="1:10" hidden="1">
      <c r="A2700" t="s">
        <v>2789</v>
      </c>
      <c r="B2700" t="s">
        <v>173</v>
      </c>
      <c r="C2700" t="s">
        <v>2775</v>
      </c>
      <c r="D2700" t="s">
        <v>2776</v>
      </c>
      <c r="E2700" t="s">
        <v>2752</v>
      </c>
      <c r="F2700" t="s">
        <v>2728</v>
      </c>
      <c r="G2700" t="s">
        <v>233</v>
      </c>
      <c r="H2700" s="1">
        <v>45292</v>
      </c>
      <c r="I2700" s="4">
        <v>0</v>
      </c>
      <c r="J2700" s="4">
        <v>2555</v>
      </c>
    </row>
    <row r="2701" spans="1:10" hidden="1">
      <c r="A2701" t="s">
        <v>2789</v>
      </c>
      <c r="B2701" t="s">
        <v>173</v>
      </c>
      <c r="C2701" t="s">
        <v>2775</v>
      </c>
      <c r="D2701" t="s">
        <v>2776</v>
      </c>
      <c r="E2701" t="s">
        <v>2752</v>
      </c>
      <c r="F2701" t="s">
        <v>2728</v>
      </c>
      <c r="G2701" t="s">
        <v>211</v>
      </c>
      <c r="H2701" s="1">
        <v>45292</v>
      </c>
      <c r="I2701" s="4">
        <v>32</v>
      </c>
      <c r="J2701" s="4">
        <v>2555</v>
      </c>
    </row>
    <row r="2702" spans="1:10" hidden="1">
      <c r="A2702" t="s">
        <v>2789</v>
      </c>
      <c r="B2702" t="s">
        <v>173</v>
      </c>
      <c r="C2702" t="s">
        <v>2737</v>
      </c>
      <c r="D2702" t="s">
        <v>2738</v>
      </c>
      <c r="E2702" t="s">
        <v>2767</v>
      </c>
      <c r="F2702" t="s">
        <v>2711</v>
      </c>
      <c r="G2702" t="s">
        <v>215</v>
      </c>
      <c r="H2702" s="1">
        <v>45292</v>
      </c>
      <c r="I2702" s="4">
        <v>20</v>
      </c>
      <c r="J2702" s="4">
        <v>2555</v>
      </c>
    </row>
    <row r="2703" spans="1:10" hidden="1">
      <c r="A2703" t="s">
        <v>2789</v>
      </c>
      <c r="B2703" t="s">
        <v>173</v>
      </c>
      <c r="C2703" t="s">
        <v>2737</v>
      </c>
      <c r="D2703" t="s">
        <v>2738</v>
      </c>
      <c r="E2703" t="s">
        <v>2767</v>
      </c>
      <c r="F2703" t="s">
        <v>2711</v>
      </c>
      <c r="G2703" t="s">
        <v>221</v>
      </c>
      <c r="H2703" s="1">
        <v>45292</v>
      </c>
      <c r="I2703" s="4">
        <v>4</v>
      </c>
      <c r="J2703" s="4">
        <v>2555</v>
      </c>
    </row>
    <row r="2704" spans="1:10" hidden="1">
      <c r="A2704" t="s">
        <v>2789</v>
      </c>
      <c r="B2704" t="s">
        <v>173</v>
      </c>
      <c r="C2704" t="s">
        <v>2737</v>
      </c>
      <c r="D2704" t="s">
        <v>2738</v>
      </c>
      <c r="E2704" t="s">
        <v>2767</v>
      </c>
      <c r="F2704" t="s">
        <v>2711</v>
      </c>
      <c r="G2704" t="s">
        <v>237</v>
      </c>
      <c r="H2704" s="1">
        <v>45292</v>
      </c>
      <c r="I2704" s="4">
        <v>24</v>
      </c>
      <c r="J2704" s="4">
        <v>2555</v>
      </c>
    </row>
    <row r="2705" spans="1:10" hidden="1">
      <c r="A2705" t="s">
        <v>2789</v>
      </c>
      <c r="B2705" t="s">
        <v>173</v>
      </c>
      <c r="C2705" t="s">
        <v>2737</v>
      </c>
      <c r="D2705" t="s">
        <v>2738</v>
      </c>
      <c r="E2705" t="s">
        <v>2767</v>
      </c>
      <c r="F2705" t="s">
        <v>2711</v>
      </c>
      <c r="G2705" t="s">
        <v>233</v>
      </c>
      <c r="H2705" s="1">
        <v>45292</v>
      </c>
      <c r="I2705" s="4">
        <v>0</v>
      </c>
      <c r="J2705" s="4">
        <v>2555</v>
      </c>
    </row>
    <row r="2706" spans="1:10" hidden="1">
      <c r="A2706" t="s">
        <v>2789</v>
      </c>
      <c r="B2706" t="s">
        <v>173</v>
      </c>
      <c r="C2706" t="s">
        <v>2737</v>
      </c>
      <c r="D2706" t="s">
        <v>2738</v>
      </c>
      <c r="E2706" t="s">
        <v>2767</v>
      </c>
      <c r="F2706" t="s">
        <v>2711</v>
      </c>
      <c r="G2706" t="s">
        <v>211</v>
      </c>
      <c r="H2706" s="1">
        <v>45292</v>
      </c>
      <c r="I2706" s="4">
        <v>0</v>
      </c>
      <c r="J2706" s="4">
        <v>2555</v>
      </c>
    </row>
    <row r="2707" spans="1:10" hidden="1">
      <c r="A2707" t="s">
        <v>2789</v>
      </c>
      <c r="B2707" t="s">
        <v>173</v>
      </c>
      <c r="C2707" t="s">
        <v>2737</v>
      </c>
      <c r="D2707" t="s">
        <v>2738</v>
      </c>
      <c r="E2707" t="s">
        <v>2772</v>
      </c>
      <c r="F2707" t="s">
        <v>2711</v>
      </c>
      <c r="G2707" t="s">
        <v>215</v>
      </c>
      <c r="H2707" s="1">
        <v>45292</v>
      </c>
      <c r="I2707" s="4">
        <v>0</v>
      </c>
      <c r="J2707" s="4">
        <v>2555</v>
      </c>
    </row>
    <row r="2708" spans="1:10" hidden="1">
      <c r="A2708" t="s">
        <v>2789</v>
      </c>
      <c r="B2708" t="s">
        <v>173</v>
      </c>
      <c r="C2708" t="s">
        <v>2737</v>
      </c>
      <c r="D2708" t="s">
        <v>2738</v>
      </c>
      <c r="E2708" t="s">
        <v>2772</v>
      </c>
      <c r="F2708" t="s">
        <v>2711</v>
      </c>
      <c r="G2708" t="s">
        <v>221</v>
      </c>
      <c r="H2708" s="1">
        <v>45292</v>
      </c>
      <c r="I2708" s="4">
        <v>1</v>
      </c>
      <c r="J2708" s="4">
        <v>2555</v>
      </c>
    </row>
    <row r="2709" spans="1:10" hidden="1">
      <c r="A2709" t="s">
        <v>2789</v>
      </c>
      <c r="B2709" t="s">
        <v>173</v>
      </c>
      <c r="C2709" t="s">
        <v>2737</v>
      </c>
      <c r="D2709" t="s">
        <v>2738</v>
      </c>
      <c r="E2709" t="s">
        <v>2772</v>
      </c>
      <c r="F2709" t="s">
        <v>2711</v>
      </c>
      <c r="G2709" t="s">
        <v>237</v>
      </c>
      <c r="H2709" s="1">
        <v>45292</v>
      </c>
      <c r="I2709" s="4">
        <v>33</v>
      </c>
      <c r="J2709" s="4">
        <v>2555</v>
      </c>
    </row>
    <row r="2710" spans="1:10" hidden="1">
      <c r="A2710" t="s">
        <v>2789</v>
      </c>
      <c r="B2710" t="s">
        <v>173</v>
      </c>
      <c r="C2710" t="s">
        <v>2737</v>
      </c>
      <c r="D2710" t="s">
        <v>2738</v>
      </c>
      <c r="E2710" t="s">
        <v>2772</v>
      </c>
      <c r="F2710" t="s">
        <v>2711</v>
      </c>
      <c r="G2710" t="s">
        <v>233</v>
      </c>
      <c r="H2710" s="1">
        <v>45292</v>
      </c>
      <c r="I2710" s="4">
        <v>0</v>
      </c>
      <c r="J2710" s="4">
        <v>2555</v>
      </c>
    </row>
    <row r="2711" spans="1:10" hidden="1">
      <c r="A2711" t="s">
        <v>2789</v>
      </c>
      <c r="B2711" t="s">
        <v>173</v>
      </c>
      <c r="C2711" t="s">
        <v>2737</v>
      </c>
      <c r="D2711" t="s">
        <v>2738</v>
      </c>
      <c r="E2711" t="s">
        <v>2772</v>
      </c>
      <c r="F2711" t="s">
        <v>2711</v>
      </c>
      <c r="G2711" t="s">
        <v>211</v>
      </c>
      <c r="H2711" s="1">
        <v>45292</v>
      </c>
      <c r="I2711" s="4">
        <v>1</v>
      </c>
      <c r="J2711" s="4">
        <v>2555</v>
      </c>
    </row>
    <row r="2712" spans="1:10" hidden="1">
      <c r="A2712" t="s">
        <v>2789</v>
      </c>
      <c r="B2712" t="s">
        <v>173</v>
      </c>
      <c r="C2712" t="s">
        <v>2737</v>
      </c>
      <c r="D2712" t="s">
        <v>2738</v>
      </c>
      <c r="E2712" t="s">
        <v>2780</v>
      </c>
      <c r="F2712" t="s">
        <v>2711</v>
      </c>
      <c r="G2712" t="s">
        <v>215</v>
      </c>
      <c r="H2712" s="1">
        <v>45292</v>
      </c>
      <c r="I2712" s="4">
        <v>0</v>
      </c>
      <c r="J2712" s="4">
        <v>2555</v>
      </c>
    </row>
    <row r="2713" spans="1:10" hidden="1">
      <c r="A2713" t="s">
        <v>2789</v>
      </c>
      <c r="B2713" t="s">
        <v>173</v>
      </c>
      <c r="C2713" t="s">
        <v>2737</v>
      </c>
      <c r="D2713" t="s">
        <v>2738</v>
      </c>
      <c r="E2713" t="s">
        <v>2780</v>
      </c>
      <c r="F2713" t="s">
        <v>2711</v>
      </c>
      <c r="G2713" t="s">
        <v>221</v>
      </c>
      <c r="H2713" s="1">
        <v>45292</v>
      </c>
      <c r="I2713" s="4">
        <v>0</v>
      </c>
      <c r="J2713" s="4">
        <v>2555</v>
      </c>
    </row>
    <row r="2714" spans="1:10" hidden="1">
      <c r="A2714" t="s">
        <v>2789</v>
      </c>
      <c r="B2714" t="s">
        <v>173</v>
      </c>
      <c r="C2714" t="s">
        <v>2737</v>
      </c>
      <c r="D2714" t="s">
        <v>2738</v>
      </c>
      <c r="E2714" t="s">
        <v>2780</v>
      </c>
      <c r="F2714" t="s">
        <v>2711</v>
      </c>
      <c r="G2714" t="s">
        <v>237</v>
      </c>
      <c r="H2714" s="1">
        <v>45292</v>
      </c>
      <c r="I2714" s="4">
        <v>4</v>
      </c>
      <c r="J2714" s="4">
        <v>2555</v>
      </c>
    </row>
    <row r="2715" spans="1:10" hidden="1">
      <c r="A2715" t="s">
        <v>2789</v>
      </c>
      <c r="B2715" t="s">
        <v>173</v>
      </c>
      <c r="C2715" t="s">
        <v>2737</v>
      </c>
      <c r="D2715" t="s">
        <v>2738</v>
      </c>
      <c r="E2715" t="s">
        <v>2780</v>
      </c>
      <c r="F2715" t="s">
        <v>2711</v>
      </c>
      <c r="G2715" t="s">
        <v>233</v>
      </c>
      <c r="H2715" s="1">
        <v>45292</v>
      </c>
      <c r="I2715" s="4">
        <v>6</v>
      </c>
      <c r="J2715" s="4">
        <v>2555</v>
      </c>
    </row>
    <row r="2716" spans="1:10" hidden="1">
      <c r="A2716" t="s">
        <v>2789</v>
      </c>
      <c r="B2716" t="s">
        <v>173</v>
      </c>
      <c r="C2716" t="s">
        <v>2737</v>
      </c>
      <c r="D2716" t="s">
        <v>2738</v>
      </c>
      <c r="E2716" t="s">
        <v>2780</v>
      </c>
      <c r="F2716" t="s">
        <v>2711</v>
      </c>
      <c r="G2716" t="s">
        <v>211</v>
      </c>
      <c r="H2716" s="1">
        <v>45292</v>
      </c>
      <c r="I2716" s="4">
        <v>3</v>
      </c>
      <c r="J2716" s="4">
        <v>2555</v>
      </c>
    </row>
    <row r="2717" spans="1:10" hidden="1">
      <c r="A2717" t="s">
        <v>2789</v>
      </c>
      <c r="B2717" t="s">
        <v>173</v>
      </c>
      <c r="C2717" t="s">
        <v>2737</v>
      </c>
      <c r="D2717" t="s">
        <v>2738</v>
      </c>
      <c r="E2717" t="s">
        <v>2724</v>
      </c>
      <c r="F2717" t="s">
        <v>2711</v>
      </c>
      <c r="G2717" t="s">
        <v>215</v>
      </c>
      <c r="H2717" s="1">
        <v>45292</v>
      </c>
      <c r="I2717" s="4">
        <v>0</v>
      </c>
      <c r="J2717" s="4">
        <v>2555</v>
      </c>
    </row>
    <row r="2718" spans="1:10" hidden="1">
      <c r="A2718" t="s">
        <v>2789</v>
      </c>
      <c r="B2718" t="s">
        <v>173</v>
      </c>
      <c r="C2718" t="s">
        <v>2737</v>
      </c>
      <c r="D2718" t="s">
        <v>2738</v>
      </c>
      <c r="E2718" t="s">
        <v>2724</v>
      </c>
      <c r="F2718" t="s">
        <v>2711</v>
      </c>
      <c r="G2718" t="s">
        <v>221</v>
      </c>
      <c r="H2718" s="1">
        <v>45292</v>
      </c>
      <c r="I2718" s="4">
        <v>0</v>
      </c>
      <c r="J2718" s="4">
        <v>2555</v>
      </c>
    </row>
    <row r="2719" spans="1:10" hidden="1">
      <c r="A2719" t="s">
        <v>2789</v>
      </c>
      <c r="B2719" t="s">
        <v>173</v>
      </c>
      <c r="C2719" t="s">
        <v>2737</v>
      </c>
      <c r="D2719" t="s">
        <v>2738</v>
      </c>
      <c r="E2719" t="s">
        <v>2724</v>
      </c>
      <c r="F2719" t="s">
        <v>2711</v>
      </c>
      <c r="G2719" t="s">
        <v>237</v>
      </c>
      <c r="H2719" s="1">
        <v>45292</v>
      </c>
      <c r="I2719" s="4">
        <v>4</v>
      </c>
      <c r="J2719" s="4">
        <v>2555</v>
      </c>
    </row>
    <row r="2720" spans="1:10" hidden="1">
      <c r="A2720" t="s">
        <v>2789</v>
      </c>
      <c r="B2720" t="s">
        <v>173</v>
      </c>
      <c r="C2720" t="s">
        <v>2737</v>
      </c>
      <c r="D2720" t="s">
        <v>2738</v>
      </c>
      <c r="E2720" t="s">
        <v>2724</v>
      </c>
      <c r="F2720" t="s">
        <v>2711</v>
      </c>
      <c r="G2720" t="s">
        <v>233</v>
      </c>
      <c r="H2720" s="1">
        <v>45292</v>
      </c>
      <c r="I2720" s="4">
        <v>0</v>
      </c>
      <c r="J2720" s="4">
        <v>2555</v>
      </c>
    </row>
    <row r="2721" spans="1:10" hidden="1">
      <c r="A2721" t="s">
        <v>2789</v>
      </c>
      <c r="B2721" t="s">
        <v>173</v>
      </c>
      <c r="C2721" t="s">
        <v>2737</v>
      </c>
      <c r="D2721" t="s">
        <v>2738</v>
      </c>
      <c r="E2721" t="s">
        <v>2724</v>
      </c>
      <c r="F2721" t="s">
        <v>2711</v>
      </c>
      <c r="G2721" t="s">
        <v>211</v>
      </c>
      <c r="H2721" s="1">
        <v>45292</v>
      </c>
      <c r="I2721" s="4">
        <v>0</v>
      </c>
      <c r="J2721" s="4">
        <v>2555</v>
      </c>
    </row>
    <row r="2722" spans="1:10" hidden="1">
      <c r="A2722" t="s">
        <v>2789</v>
      </c>
      <c r="B2722" t="s">
        <v>173</v>
      </c>
      <c r="C2722" t="s">
        <v>2737</v>
      </c>
      <c r="D2722" t="s">
        <v>2738</v>
      </c>
      <c r="E2722" t="s">
        <v>2750</v>
      </c>
      <c r="F2722" t="s">
        <v>2711</v>
      </c>
      <c r="G2722" t="s">
        <v>215</v>
      </c>
      <c r="H2722" s="1">
        <v>45292</v>
      </c>
      <c r="I2722" s="4">
        <v>0</v>
      </c>
      <c r="J2722" s="4">
        <v>2555</v>
      </c>
    </row>
    <row r="2723" spans="1:10" hidden="1">
      <c r="A2723" t="s">
        <v>2789</v>
      </c>
      <c r="B2723" t="s">
        <v>173</v>
      </c>
      <c r="C2723" t="s">
        <v>2737</v>
      </c>
      <c r="D2723" t="s">
        <v>2738</v>
      </c>
      <c r="E2723" t="s">
        <v>2750</v>
      </c>
      <c r="F2723" t="s">
        <v>2711</v>
      </c>
      <c r="G2723" t="s">
        <v>221</v>
      </c>
      <c r="H2723" s="1">
        <v>45292</v>
      </c>
      <c r="I2723" s="4">
        <v>0</v>
      </c>
      <c r="J2723" s="4">
        <v>2555</v>
      </c>
    </row>
    <row r="2724" spans="1:10" hidden="1">
      <c r="A2724" t="s">
        <v>2789</v>
      </c>
      <c r="B2724" t="s">
        <v>173</v>
      </c>
      <c r="C2724" t="s">
        <v>2737</v>
      </c>
      <c r="D2724" t="s">
        <v>2738</v>
      </c>
      <c r="E2724" t="s">
        <v>2750</v>
      </c>
      <c r="F2724" t="s">
        <v>2711</v>
      </c>
      <c r="G2724" t="s">
        <v>237</v>
      </c>
      <c r="H2724" s="1">
        <v>45292</v>
      </c>
      <c r="I2724" s="4">
        <v>44</v>
      </c>
      <c r="J2724" s="4">
        <v>2555</v>
      </c>
    </row>
    <row r="2725" spans="1:10" hidden="1">
      <c r="A2725" t="s">
        <v>2789</v>
      </c>
      <c r="B2725" t="s">
        <v>173</v>
      </c>
      <c r="C2725" t="s">
        <v>2737</v>
      </c>
      <c r="D2725" t="s">
        <v>2738</v>
      </c>
      <c r="E2725" t="s">
        <v>2750</v>
      </c>
      <c r="F2725" t="s">
        <v>2711</v>
      </c>
      <c r="G2725" t="s">
        <v>233</v>
      </c>
      <c r="H2725" s="1">
        <v>45292</v>
      </c>
      <c r="I2725" s="4">
        <v>100</v>
      </c>
      <c r="J2725" s="4">
        <v>2555</v>
      </c>
    </row>
    <row r="2726" spans="1:10" hidden="1">
      <c r="A2726" t="s">
        <v>2789</v>
      </c>
      <c r="B2726" t="s">
        <v>173</v>
      </c>
      <c r="C2726" t="s">
        <v>2737</v>
      </c>
      <c r="D2726" t="s">
        <v>2738</v>
      </c>
      <c r="E2726" t="s">
        <v>2750</v>
      </c>
      <c r="F2726" t="s">
        <v>2711</v>
      </c>
      <c r="G2726" t="s">
        <v>211</v>
      </c>
      <c r="H2726" s="1">
        <v>45292</v>
      </c>
      <c r="I2726" s="4">
        <v>15</v>
      </c>
      <c r="J2726" s="4">
        <v>2555</v>
      </c>
    </row>
    <row r="2727" spans="1:10" hidden="1">
      <c r="A2727" t="s">
        <v>2789</v>
      </c>
      <c r="B2727" t="s">
        <v>173</v>
      </c>
      <c r="C2727" t="s">
        <v>2721</v>
      </c>
      <c r="D2727" t="s">
        <v>2721</v>
      </c>
      <c r="E2727" t="s">
        <v>2767</v>
      </c>
      <c r="F2727" t="s">
        <v>2711</v>
      </c>
      <c r="G2727" t="s">
        <v>215</v>
      </c>
      <c r="H2727" s="1">
        <v>45292</v>
      </c>
      <c r="I2727" s="4">
        <v>11</v>
      </c>
      <c r="J2727" s="4">
        <v>2555</v>
      </c>
    </row>
    <row r="2728" spans="1:10" hidden="1">
      <c r="A2728" t="s">
        <v>2789</v>
      </c>
      <c r="B2728" t="s">
        <v>173</v>
      </c>
      <c r="C2728" t="s">
        <v>2721</v>
      </c>
      <c r="D2728" t="s">
        <v>2721</v>
      </c>
      <c r="E2728" t="s">
        <v>2767</v>
      </c>
      <c r="F2728" t="s">
        <v>2711</v>
      </c>
      <c r="G2728" t="s">
        <v>221</v>
      </c>
      <c r="H2728" s="1">
        <v>45292</v>
      </c>
      <c r="I2728" s="4">
        <v>1</v>
      </c>
      <c r="J2728" s="4">
        <v>2555</v>
      </c>
    </row>
    <row r="2729" spans="1:10" hidden="1">
      <c r="A2729" t="s">
        <v>2789</v>
      </c>
      <c r="B2729" t="s">
        <v>173</v>
      </c>
      <c r="C2729" t="s">
        <v>2721</v>
      </c>
      <c r="D2729" t="s">
        <v>2721</v>
      </c>
      <c r="E2729" t="s">
        <v>2767</v>
      </c>
      <c r="F2729" t="s">
        <v>2711</v>
      </c>
      <c r="G2729" t="s">
        <v>237</v>
      </c>
      <c r="H2729" s="1">
        <v>45292</v>
      </c>
      <c r="I2729" s="4">
        <v>18</v>
      </c>
      <c r="J2729" s="4">
        <v>2555</v>
      </c>
    </row>
    <row r="2730" spans="1:10" hidden="1">
      <c r="A2730" t="s">
        <v>2789</v>
      </c>
      <c r="B2730" t="s">
        <v>173</v>
      </c>
      <c r="C2730" t="s">
        <v>2721</v>
      </c>
      <c r="D2730" t="s">
        <v>2721</v>
      </c>
      <c r="E2730" t="s">
        <v>2767</v>
      </c>
      <c r="F2730" t="s">
        <v>2711</v>
      </c>
      <c r="G2730" t="s">
        <v>233</v>
      </c>
      <c r="H2730" s="1">
        <v>45292</v>
      </c>
      <c r="I2730" s="4">
        <v>16</v>
      </c>
      <c r="J2730" s="4">
        <v>2555</v>
      </c>
    </row>
    <row r="2731" spans="1:10" hidden="1">
      <c r="A2731" t="s">
        <v>2789</v>
      </c>
      <c r="B2731" t="s">
        <v>173</v>
      </c>
      <c r="C2731" t="s">
        <v>2721</v>
      </c>
      <c r="D2731" t="s">
        <v>2721</v>
      </c>
      <c r="E2731" t="s">
        <v>2767</v>
      </c>
      <c r="F2731" t="s">
        <v>2711</v>
      </c>
      <c r="G2731" t="s">
        <v>211</v>
      </c>
      <c r="H2731" s="1">
        <v>45292</v>
      </c>
      <c r="I2731" s="4">
        <v>19</v>
      </c>
      <c r="J2731" s="4">
        <v>2555</v>
      </c>
    </row>
    <row r="2732" spans="1:10" hidden="1">
      <c r="A2732" t="s">
        <v>2789</v>
      </c>
      <c r="B2732" t="s">
        <v>173</v>
      </c>
      <c r="C2732" t="s">
        <v>2721</v>
      </c>
      <c r="D2732" t="s">
        <v>2721</v>
      </c>
      <c r="E2732" t="s">
        <v>2772</v>
      </c>
      <c r="F2732" t="s">
        <v>2711</v>
      </c>
      <c r="G2732" t="s">
        <v>215</v>
      </c>
      <c r="H2732" s="1">
        <v>45292</v>
      </c>
      <c r="I2732" s="4">
        <v>0</v>
      </c>
      <c r="J2732" s="4">
        <v>2555</v>
      </c>
    </row>
    <row r="2733" spans="1:10" hidden="1">
      <c r="A2733" t="s">
        <v>2789</v>
      </c>
      <c r="B2733" t="s">
        <v>173</v>
      </c>
      <c r="C2733" t="s">
        <v>2721</v>
      </c>
      <c r="D2733" t="s">
        <v>2721</v>
      </c>
      <c r="E2733" t="s">
        <v>2772</v>
      </c>
      <c r="F2733" t="s">
        <v>2711</v>
      </c>
      <c r="G2733" t="s">
        <v>221</v>
      </c>
      <c r="H2733" s="1">
        <v>45292</v>
      </c>
      <c r="I2733" s="4">
        <v>3</v>
      </c>
      <c r="J2733" s="4">
        <v>2555</v>
      </c>
    </row>
    <row r="2734" spans="1:10" hidden="1">
      <c r="A2734" t="s">
        <v>2789</v>
      </c>
      <c r="B2734" t="s">
        <v>173</v>
      </c>
      <c r="C2734" t="s">
        <v>2721</v>
      </c>
      <c r="D2734" t="s">
        <v>2721</v>
      </c>
      <c r="E2734" t="s">
        <v>2772</v>
      </c>
      <c r="F2734" t="s">
        <v>2711</v>
      </c>
      <c r="G2734" t="s">
        <v>237</v>
      </c>
      <c r="H2734" s="1">
        <v>45292</v>
      </c>
      <c r="I2734" s="4">
        <v>41</v>
      </c>
      <c r="J2734" s="4">
        <v>2555</v>
      </c>
    </row>
    <row r="2735" spans="1:10" hidden="1">
      <c r="A2735" t="s">
        <v>2789</v>
      </c>
      <c r="B2735" t="s">
        <v>173</v>
      </c>
      <c r="C2735" t="s">
        <v>2721</v>
      </c>
      <c r="D2735" t="s">
        <v>2721</v>
      </c>
      <c r="E2735" t="s">
        <v>2772</v>
      </c>
      <c r="F2735" t="s">
        <v>2711</v>
      </c>
      <c r="G2735" t="s">
        <v>233</v>
      </c>
      <c r="H2735" s="1">
        <v>45292</v>
      </c>
      <c r="I2735" s="4">
        <v>32</v>
      </c>
      <c r="J2735" s="4">
        <v>2555</v>
      </c>
    </row>
    <row r="2736" spans="1:10" hidden="1">
      <c r="A2736" t="s">
        <v>2789</v>
      </c>
      <c r="B2736" t="s">
        <v>173</v>
      </c>
      <c r="C2736" t="s">
        <v>2721</v>
      </c>
      <c r="D2736" t="s">
        <v>2721</v>
      </c>
      <c r="E2736" t="s">
        <v>2772</v>
      </c>
      <c r="F2736" t="s">
        <v>2711</v>
      </c>
      <c r="G2736" t="s">
        <v>211</v>
      </c>
      <c r="H2736" s="1">
        <v>45292</v>
      </c>
      <c r="I2736" s="4">
        <v>106</v>
      </c>
      <c r="J2736" s="4">
        <v>2555</v>
      </c>
    </row>
    <row r="2737" spans="1:10" hidden="1">
      <c r="A2737" t="s">
        <v>2789</v>
      </c>
      <c r="B2737" t="s">
        <v>173</v>
      </c>
      <c r="C2737" t="s">
        <v>2721</v>
      </c>
      <c r="D2737" t="s">
        <v>2721</v>
      </c>
      <c r="E2737" t="s">
        <v>2750</v>
      </c>
      <c r="F2737" t="s">
        <v>2711</v>
      </c>
      <c r="G2737" t="s">
        <v>215</v>
      </c>
      <c r="H2737" s="1">
        <v>45292</v>
      </c>
      <c r="I2737" s="4">
        <v>2</v>
      </c>
      <c r="J2737" s="4">
        <v>2555</v>
      </c>
    </row>
    <row r="2738" spans="1:10" hidden="1">
      <c r="A2738" t="s">
        <v>2789</v>
      </c>
      <c r="B2738" t="s">
        <v>173</v>
      </c>
      <c r="C2738" t="s">
        <v>2721</v>
      </c>
      <c r="D2738" t="s">
        <v>2721</v>
      </c>
      <c r="E2738" t="s">
        <v>2750</v>
      </c>
      <c r="F2738" t="s">
        <v>2711</v>
      </c>
      <c r="G2738" t="s">
        <v>221</v>
      </c>
      <c r="H2738" s="1">
        <v>45292</v>
      </c>
      <c r="I2738" s="4">
        <v>0</v>
      </c>
      <c r="J2738" s="4">
        <v>2555</v>
      </c>
    </row>
    <row r="2739" spans="1:10" hidden="1">
      <c r="A2739" t="s">
        <v>2789</v>
      </c>
      <c r="B2739" t="s">
        <v>173</v>
      </c>
      <c r="C2739" t="s">
        <v>2721</v>
      </c>
      <c r="D2739" t="s">
        <v>2721</v>
      </c>
      <c r="E2739" t="s">
        <v>2750</v>
      </c>
      <c r="F2739" t="s">
        <v>2711</v>
      </c>
      <c r="G2739" t="s">
        <v>237</v>
      </c>
      <c r="H2739" s="1">
        <v>45292</v>
      </c>
      <c r="I2739" s="4">
        <v>18</v>
      </c>
      <c r="J2739" s="4">
        <v>2555</v>
      </c>
    </row>
    <row r="2740" spans="1:10" hidden="1">
      <c r="A2740" t="s">
        <v>2789</v>
      </c>
      <c r="B2740" t="s">
        <v>173</v>
      </c>
      <c r="C2740" t="s">
        <v>2721</v>
      </c>
      <c r="D2740" t="s">
        <v>2721</v>
      </c>
      <c r="E2740" t="s">
        <v>2750</v>
      </c>
      <c r="F2740" t="s">
        <v>2711</v>
      </c>
      <c r="G2740" t="s">
        <v>233</v>
      </c>
      <c r="H2740" s="1">
        <v>45292</v>
      </c>
      <c r="I2740" s="4">
        <v>92</v>
      </c>
      <c r="J2740" s="4">
        <v>2555</v>
      </c>
    </row>
    <row r="2741" spans="1:10" hidden="1">
      <c r="A2741" t="s">
        <v>2789</v>
      </c>
      <c r="B2741" t="s">
        <v>173</v>
      </c>
      <c r="C2741" t="s">
        <v>2721</v>
      </c>
      <c r="D2741" t="s">
        <v>2721</v>
      </c>
      <c r="E2741" t="s">
        <v>2750</v>
      </c>
      <c r="F2741" t="s">
        <v>2711</v>
      </c>
      <c r="G2741" t="s">
        <v>211</v>
      </c>
      <c r="H2741" s="1">
        <v>45292</v>
      </c>
      <c r="I2741" s="4">
        <v>36</v>
      </c>
      <c r="J2741" s="4">
        <v>2555</v>
      </c>
    </row>
    <row r="2742" spans="1:10" hidden="1">
      <c r="A2742" t="s">
        <v>2789</v>
      </c>
      <c r="B2742" t="s">
        <v>173</v>
      </c>
      <c r="C2742" t="s">
        <v>2721</v>
      </c>
      <c r="D2742" t="s">
        <v>2721</v>
      </c>
      <c r="E2742" t="s">
        <v>2766</v>
      </c>
      <c r="F2742" t="s">
        <v>2711</v>
      </c>
      <c r="G2742" t="s">
        <v>215</v>
      </c>
      <c r="H2742" s="1">
        <v>45292</v>
      </c>
      <c r="I2742" s="4">
        <v>0</v>
      </c>
      <c r="J2742" s="4">
        <v>2555</v>
      </c>
    </row>
    <row r="2743" spans="1:10" hidden="1">
      <c r="A2743" t="s">
        <v>2789</v>
      </c>
      <c r="B2743" t="s">
        <v>173</v>
      </c>
      <c r="C2743" t="s">
        <v>2721</v>
      </c>
      <c r="D2743" t="s">
        <v>2721</v>
      </c>
      <c r="E2743" t="s">
        <v>2766</v>
      </c>
      <c r="F2743" t="s">
        <v>2711</v>
      </c>
      <c r="G2743" t="s">
        <v>221</v>
      </c>
      <c r="H2743" s="1">
        <v>45292</v>
      </c>
      <c r="I2743" s="4">
        <v>10</v>
      </c>
      <c r="J2743" s="4">
        <v>2555</v>
      </c>
    </row>
    <row r="2744" spans="1:10" hidden="1">
      <c r="A2744" t="s">
        <v>2789</v>
      </c>
      <c r="B2744" t="s">
        <v>173</v>
      </c>
      <c r="C2744" t="s">
        <v>2721</v>
      </c>
      <c r="D2744" t="s">
        <v>2721</v>
      </c>
      <c r="E2744" t="s">
        <v>2766</v>
      </c>
      <c r="F2744" t="s">
        <v>2711</v>
      </c>
      <c r="G2744" t="s">
        <v>237</v>
      </c>
      <c r="H2744" s="1">
        <v>45292</v>
      </c>
      <c r="I2744" s="4">
        <v>115</v>
      </c>
      <c r="J2744" s="4">
        <v>2555</v>
      </c>
    </row>
    <row r="2745" spans="1:10" hidden="1">
      <c r="A2745" t="s">
        <v>2789</v>
      </c>
      <c r="B2745" t="s">
        <v>173</v>
      </c>
      <c r="C2745" t="s">
        <v>2721</v>
      </c>
      <c r="D2745" t="s">
        <v>2721</v>
      </c>
      <c r="E2745" t="s">
        <v>2766</v>
      </c>
      <c r="F2745" t="s">
        <v>2711</v>
      </c>
      <c r="G2745" t="s">
        <v>233</v>
      </c>
      <c r="H2745" s="1">
        <v>45292</v>
      </c>
      <c r="I2745" s="4">
        <v>14</v>
      </c>
      <c r="J2745" s="4">
        <v>2555</v>
      </c>
    </row>
    <row r="2746" spans="1:10" hidden="1">
      <c r="A2746" t="s">
        <v>2789</v>
      </c>
      <c r="B2746" t="s">
        <v>173</v>
      </c>
      <c r="C2746" t="s">
        <v>2721</v>
      </c>
      <c r="D2746" t="s">
        <v>2721</v>
      </c>
      <c r="E2746" t="s">
        <v>2766</v>
      </c>
      <c r="F2746" t="s">
        <v>2711</v>
      </c>
      <c r="G2746" t="s">
        <v>211</v>
      </c>
      <c r="H2746" s="1">
        <v>45292</v>
      </c>
      <c r="I2746" s="4">
        <v>10</v>
      </c>
      <c r="J2746" s="4">
        <v>2555</v>
      </c>
    </row>
    <row r="2747" spans="1:10" hidden="1">
      <c r="A2747" t="s">
        <v>2789</v>
      </c>
      <c r="B2747" t="s">
        <v>173</v>
      </c>
      <c r="C2747" t="s">
        <v>2726</v>
      </c>
      <c r="D2747" t="s">
        <v>2727</v>
      </c>
      <c r="E2747" t="s">
        <v>2772</v>
      </c>
      <c r="F2747" t="s">
        <v>2728</v>
      </c>
      <c r="G2747" t="s">
        <v>215</v>
      </c>
      <c r="H2747" s="1">
        <v>45292</v>
      </c>
      <c r="I2747" s="4">
        <v>0</v>
      </c>
      <c r="J2747" s="4">
        <v>2555</v>
      </c>
    </row>
    <row r="2748" spans="1:10" hidden="1">
      <c r="A2748" t="s">
        <v>2789</v>
      </c>
      <c r="B2748" t="s">
        <v>173</v>
      </c>
      <c r="C2748" t="s">
        <v>2726</v>
      </c>
      <c r="D2748" t="s">
        <v>2727</v>
      </c>
      <c r="E2748" t="s">
        <v>2772</v>
      </c>
      <c r="F2748" t="s">
        <v>2728</v>
      </c>
      <c r="G2748" t="s">
        <v>221</v>
      </c>
      <c r="H2748" s="1">
        <v>45292</v>
      </c>
      <c r="I2748" s="4">
        <v>2</v>
      </c>
      <c r="J2748" s="4">
        <v>2555</v>
      </c>
    </row>
    <row r="2749" spans="1:10" hidden="1">
      <c r="A2749" t="s">
        <v>2789</v>
      </c>
      <c r="B2749" t="s">
        <v>173</v>
      </c>
      <c r="C2749" t="s">
        <v>2726</v>
      </c>
      <c r="D2749" t="s">
        <v>2727</v>
      </c>
      <c r="E2749" t="s">
        <v>2772</v>
      </c>
      <c r="F2749" t="s">
        <v>2728</v>
      </c>
      <c r="G2749" t="s">
        <v>237</v>
      </c>
      <c r="H2749" s="1">
        <v>45292</v>
      </c>
      <c r="I2749" s="4">
        <v>17</v>
      </c>
      <c r="J2749" s="4">
        <v>2555</v>
      </c>
    </row>
    <row r="2750" spans="1:10" hidden="1">
      <c r="A2750" t="s">
        <v>2789</v>
      </c>
      <c r="B2750" t="s">
        <v>173</v>
      </c>
      <c r="C2750" t="s">
        <v>2726</v>
      </c>
      <c r="D2750" t="s">
        <v>2727</v>
      </c>
      <c r="E2750" t="s">
        <v>2772</v>
      </c>
      <c r="F2750" t="s">
        <v>2728</v>
      </c>
      <c r="G2750" t="s">
        <v>233</v>
      </c>
      <c r="H2750" s="1">
        <v>45292</v>
      </c>
      <c r="I2750" s="4">
        <v>6</v>
      </c>
      <c r="J2750" s="4">
        <v>2555</v>
      </c>
    </row>
    <row r="2751" spans="1:10" hidden="1">
      <c r="A2751" t="s">
        <v>2789</v>
      </c>
      <c r="B2751" t="s">
        <v>173</v>
      </c>
      <c r="C2751" t="s">
        <v>2726</v>
      </c>
      <c r="D2751" t="s">
        <v>2727</v>
      </c>
      <c r="E2751" t="s">
        <v>2772</v>
      </c>
      <c r="F2751" t="s">
        <v>2728</v>
      </c>
      <c r="G2751" t="s">
        <v>211</v>
      </c>
      <c r="H2751" s="1">
        <v>45292</v>
      </c>
      <c r="I2751" s="4">
        <v>76</v>
      </c>
      <c r="J2751" s="4">
        <v>2555</v>
      </c>
    </row>
    <row r="2752" spans="1:10" hidden="1">
      <c r="A2752" t="s">
        <v>2789</v>
      </c>
      <c r="B2752" t="s">
        <v>173</v>
      </c>
      <c r="C2752" t="s">
        <v>2726</v>
      </c>
      <c r="D2752" t="s">
        <v>2727</v>
      </c>
      <c r="E2752" t="s">
        <v>2780</v>
      </c>
      <c r="F2752" t="s">
        <v>2728</v>
      </c>
      <c r="G2752" t="s">
        <v>215</v>
      </c>
      <c r="H2752" s="1">
        <v>45292</v>
      </c>
      <c r="I2752" s="4">
        <v>0</v>
      </c>
      <c r="J2752" s="4">
        <v>2555</v>
      </c>
    </row>
    <row r="2753" spans="1:10" hidden="1">
      <c r="A2753" t="s">
        <v>2789</v>
      </c>
      <c r="B2753" t="s">
        <v>173</v>
      </c>
      <c r="C2753" t="s">
        <v>2726</v>
      </c>
      <c r="D2753" t="s">
        <v>2727</v>
      </c>
      <c r="E2753" t="s">
        <v>2780</v>
      </c>
      <c r="F2753" t="s">
        <v>2728</v>
      </c>
      <c r="G2753" t="s">
        <v>221</v>
      </c>
      <c r="H2753" s="1">
        <v>45292</v>
      </c>
      <c r="I2753" s="4">
        <v>0</v>
      </c>
      <c r="J2753" s="4">
        <v>2555</v>
      </c>
    </row>
    <row r="2754" spans="1:10" hidden="1">
      <c r="A2754" t="s">
        <v>2789</v>
      </c>
      <c r="B2754" t="s">
        <v>173</v>
      </c>
      <c r="C2754" t="s">
        <v>2726</v>
      </c>
      <c r="D2754" t="s">
        <v>2727</v>
      </c>
      <c r="E2754" t="s">
        <v>2780</v>
      </c>
      <c r="F2754" t="s">
        <v>2728</v>
      </c>
      <c r="G2754" t="s">
        <v>237</v>
      </c>
      <c r="H2754" s="1">
        <v>45292</v>
      </c>
      <c r="I2754" s="4">
        <v>1</v>
      </c>
      <c r="J2754" s="4">
        <v>2555</v>
      </c>
    </row>
    <row r="2755" spans="1:10" hidden="1">
      <c r="A2755" t="s">
        <v>2789</v>
      </c>
      <c r="B2755" t="s">
        <v>173</v>
      </c>
      <c r="C2755" t="s">
        <v>2726</v>
      </c>
      <c r="D2755" t="s">
        <v>2727</v>
      </c>
      <c r="E2755" t="s">
        <v>2780</v>
      </c>
      <c r="F2755" t="s">
        <v>2728</v>
      </c>
      <c r="G2755" t="s">
        <v>233</v>
      </c>
      <c r="H2755" s="1">
        <v>45292</v>
      </c>
      <c r="I2755" s="4">
        <v>0</v>
      </c>
      <c r="J2755" s="4">
        <v>2555</v>
      </c>
    </row>
    <row r="2756" spans="1:10" hidden="1">
      <c r="A2756" t="s">
        <v>2789</v>
      </c>
      <c r="B2756" t="s">
        <v>173</v>
      </c>
      <c r="C2756" t="s">
        <v>2726</v>
      </c>
      <c r="D2756" t="s">
        <v>2727</v>
      </c>
      <c r="E2756" t="s">
        <v>2780</v>
      </c>
      <c r="F2756" t="s">
        <v>2728</v>
      </c>
      <c r="G2756" t="s">
        <v>211</v>
      </c>
      <c r="H2756" s="1">
        <v>45292</v>
      </c>
      <c r="I2756" s="4">
        <v>5</v>
      </c>
      <c r="J2756" s="4">
        <v>2555</v>
      </c>
    </row>
    <row r="2757" spans="1:10" hidden="1">
      <c r="A2757" t="s">
        <v>2789</v>
      </c>
      <c r="B2757" t="s">
        <v>173</v>
      </c>
      <c r="C2757" t="s">
        <v>2726</v>
      </c>
      <c r="D2757" t="s">
        <v>2727</v>
      </c>
      <c r="E2757" t="s">
        <v>2752</v>
      </c>
      <c r="F2757" t="s">
        <v>2728</v>
      </c>
      <c r="G2757" t="s">
        <v>215</v>
      </c>
      <c r="H2757" s="1">
        <v>45292</v>
      </c>
      <c r="I2757" s="4">
        <v>0</v>
      </c>
      <c r="J2757" s="4">
        <v>2555</v>
      </c>
    </row>
    <row r="2758" spans="1:10" hidden="1">
      <c r="A2758" t="s">
        <v>2789</v>
      </c>
      <c r="B2758" t="s">
        <v>173</v>
      </c>
      <c r="C2758" t="s">
        <v>2726</v>
      </c>
      <c r="D2758" t="s">
        <v>2727</v>
      </c>
      <c r="E2758" t="s">
        <v>2752</v>
      </c>
      <c r="F2758" t="s">
        <v>2728</v>
      </c>
      <c r="G2758" t="s">
        <v>221</v>
      </c>
      <c r="H2758" s="1">
        <v>45292</v>
      </c>
      <c r="I2758" s="4">
        <v>0</v>
      </c>
      <c r="J2758" s="4">
        <v>2555</v>
      </c>
    </row>
    <row r="2759" spans="1:10" hidden="1">
      <c r="A2759" t="s">
        <v>2789</v>
      </c>
      <c r="B2759" t="s">
        <v>173</v>
      </c>
      <c r="C2759" t="s">
        <v>2726</v>
      </c>
      <c r="D2759" t="s">
        <v>2727</v>
      </c>
      <c r="E2759" t="s">
        <v>2752</v>
      </c>
      <c r="F2759" t="s">
        <v>2728</v>
      </c>
      <c r="G2759" t="s">
        <v>237</v>
      </c>
      <c r="H2759" s="1">
        <v>45292</v>
      </c>
      <c r="I2759" s="4">
        <v>0</v>
      </c>
      <c r="J2759" s="4">
        <v>2555</v>
      </c>
    </row>
    <row r="2760" spans="1:10" hidden="1">
      <c r="A2760" t="s">
        <v>2789</v>
      </c>
      <c r="B2760" t="s">
        <v>173</v>
      </c>
      <c r="C2760" t="s">
        <v>2726</v>
      </c>
      <c r="D2760" t="s">
        <v>2727</v>
      </c>
      <c r="E2760" t="s">
        <v>2752</v>
      </c>
      <c r="F2760" t="s">
        <v>2728</v>
      </c>
      <c r="G2760" t="s">
        <v>233</v>
      </c>
      <c r="H2760" s="1">
        <v>45292</v>
      </c>
      <c r="I2760" s="4">
        <v>4</v>
      </c>
      <c r="J2760" s="4">
        <v>2555</v>
      </c>
    </row>
    <row r="2761" spans="1:10" hidden="1">
      <c r="A2761" t="s">
        <v>2789</v>
      </c>
      <c r="B2761" t="s">
        <v>173</v>
      </c>
      <c r="C2761" t="s">
        <v>2726</v>
      </c>
      <c r="D2761" t="s">
        <v>2727</v>
      </c>
      <c r="E2761" t="s">
        <v>2752</v>
      </c>
      <c r="F2761" t="s">
        <v>2728</v>
      </c>
      <c r="G2761" t="s">
        <v>211</v>
      </c>
      <c r="H2761" s="1">
        <v>45292</v>
      </c>
      <c r="I2761" s="4">
        <v>3</v>
      </c>
      <c r="J2761" s="4">
        <v>2555</v>
      </c>
    </row>
    <row r="2762" spans="1:10" hidden="1">
      <c r="A2762" t="s">
        <v>2789</v>
      </c>
      <c r="B2762" t="s">
        <v>173</v>
      </c>
      <c r="C2762" t="s">
        <v>2758</v>
      </c>
      <c r="D2762" t="s">
        <v>2759</v>
      </c>
      <c r="E2762" t="s">
        <v>2763</v>
      </c>
      <c r="F2762" t="s">
        <v>2728</v>
      </c>
      <c r="G2762" t="s">
        <v>215</v>
      </c>
      <c r="H2762" s="1">
        <v>45292</v>
      </c>
      <c r="I2762" s="4">
        <v>1</v>
      </c>
      <c r="J2762" s="4">
        <v>2555</v>
      </c>
    </row>
    <row r="2763" spans="1:10" hidden="1">
      <c r="A2763" t="s">
        <v>2789</v>
      </c>
      <c r="B2763" t="s">
        <v>173</v>
      </c>
      <c r="C2763" t="s">
        <v>2758</v>
      </c>
      <c r="D2763" t="s">
        <v>2759</v>
      </c>
      <c r="E2763" t="s">
        <v>2763</v>
      </c>
      <c r="F2763" t="s">
        <v>2728</v>
      </c>
      <c r="G2763" t="s">
        <v>221</v>
      </c>
      <c r="H2763" s="1">
        <v>45292</v>
      </c>
      <c r="I2763" s="4">
        <v>0</v>
      </c>
      <c r="J2763" s="4">
        <v>2555</v>
      </c>
    </row>
    <row r="2764" spans="1:10" hidden="1">
      <c r="A2764" t="s">
        <v>2789</v>
      </c>
      <c r="B2764" t="s">
        <v>173</v>
      </c>
      <c r="C2764" t="s">
        <v>2758</v>
      </c>
      <c r="D2764" t="s">
        <v>2759</v>
      </c>
      <c r="E2764" t="s">
        <v>2763</v>
      </c>
      <c r="F2764" t="s">
        <v>2728</v>
      </c>
      <c r="G2764" t="s">
        <v>237</v>
      </c>
      <c r="H2764" s="1">
        <v>45292</v>
      </c>
      <c r="I2764" s="4">
        <v>0</v>
      </c>
      <c r="J2764" s="4">
        <v>2555</v>
      </c>
    </row>
    <row r="2765" spans="1:10" hidden="1">
      <c r="A2765" t="s">
        <v>2789</v>
      </c>
      <c r="B2765" t="s">
        <v>173</v>
      </c>
      <c r="C2765" t="s">
        <v>2758</v>
      </c>
      <c r="D2765" t="s">
        <v>2759</v>
      </c>
      <c r="E2765" t="s">
        <v>2763</v>
      </c>
      <c r="F2765" t="s">
        <v>2728</v>
      </c>
      <c r="G2765" t="s">
        <v>233</v>
      </c>
      <c r="H2765" s="1">
        <v>45292</v>
      </c>
      <c r="I2765" s="4">
        <v>0</v>
      </c>
      <c r="J2765" s="4">
        <v>2555</v>
      </c>
    </row>
    <row r="2766" spans="1:10" hidden="1">
      <c r="A2766" t="s">
        <v>2789</v>
      </c>
      <c r="B2766" t="s">
        <v>173</v>
      </c>
      <c r="C2766" t="s">
        <v>2758</v>
      </c>
      <c r="D2766" t="s">
        <v>2759</v>
      </c>
      <c r="E2766" t="s">
        <v>2763</v>
      </c>
      <c r="F2766" t="s">
        <v>2728</v>
      </c>
      <c r="G2766" t="s">
        <v>211</v>
      </c>
      <c r="H2766" s="1">
        <v>45292</v>
      </c>
      <c r="I2766" s="4">
        <v>0</v>
      </c>
      <c r="J2766" s="4">
        <v>2555</v>
      </c>
    </row>
    <row r="2767" spans="1:10" hidden="1">
      <c r="A2767" t="s">
        <v>2789</v>
      </c>
      <c r="B2767" t="s">
        <v>173</v>
      </c>
      <c r="C2767" t="s">
        <v>2721</v>
      </c>
      <c r="D2767" t="s">
        <v>2721</v>
      </c>
      <c r="E2767" t="s">
        <v>2763</v>
      </c>
      <c r="F2767" t="s">
        <v>2711</v>
      </c>
      <c r="G2767" t="s">
        <v>215</v>
      </c>
      <c r="H2767" s="1">
        <v>45292</v>
      </c>
      <c r="I2767" s="4">
        <v>5</v>
      </c>
      <c r="J2767" s="4">
        <v>2555</v>
      </c>
    </row>
    <row r="2768" spans="1:10" hidden="1">
      <c r="A2768" t="s">
        <v>2789</v>
      </c>
      <c r="B2768" t="s">
        <v>173</v>
      </c>
      <c r="C2768" t="s">
        <v>2721</v>
      </c>
      <c r="D2768" t="s">
        <v>2721</v>
      </c>
      <c r="E2768" t="s">
        <v>2763</v>
      </c>
      <c r="F2768" t="s">
        <v>2711</v>
      </c>
      <c r="G2768" t="s">
        <v>221</v>
      </c>
      <c r="H2768" s="1">
        <v>45292</v>
      </c>
      <c r="I2768" s="4">
        <v>42</v>
      </c>
      <c r="J2768" s="4">
        <v>2555</v>
      </c>
    </row>
    <row r="2769" spans="1:10" hidden="1">
      <c r="A2769" t="s">
        <v>2789</v>
      </c>
      <c r="B2769" t="s">
        <v>173</v>
      </c>
      <c r="C2769" t="s">
        <v>2721</v>
      </c>
      <c r="D2769" t="s">
        <v>2721</v>
      </c>
      <c r="E2769" t="s">
        <v>2763</v>
      </c>
      <c r="F2769" t="s">
        <v>2711</v>
      </c>
      <c r="G2769" t="s">
        <v>237</v>
      </c>
      <c r="H2769" s="1">
        <v>45292</v>
      </c>
      <c r="I2769" s="4">
        <v>11</v>
      </c>
      <c r="J2769" s="4">
        <v>2555</v>
      </c>
    </row>
    <row r="2770" spans="1:10" hidden="1">
      <c r="A2770" t="s">
        <v>2789</v>
      </c>
      <c r="B2770" t="s">
        <v>173</v>
      </c>
      <c r="C2770" t="s">
        <v>2721</v>
      </c>
      <c r="D2770" t="s">
        <v>2721</v>
      </c>
      <c r="E2770" t="s">
        <v>2763</v>
      </c>
      <c r="F2770" t="s">
        <v>2711</v>
      </c>
      <c r="G2770" t="s">
        <v>233</v>
      </c>
      <c r="H2770" s="1">
        <v>45292</v>
      </c>
      <c r="I2770" s="4">
        <v>0</v>
      </c>
      <c r="J2770" s="4">
        <v>2555</v>
      </c>
    </row>
    <row r="2771" spans="1:10" hidden="1">
      <c r="A2771" t="s">
        <v>2789</v>
      </c>
      <c r="B2771" t="s">
        <v>173</v>
      </c>
      <c r="C2771" t="s">
        <v>2721</v>
      </c>
      <c r="D2771" t="s">
        <v>2721</v>
      </c>
      <c r="E2771" t="s">
        <v>2763</v>
      </c>
      <c r="F2771" t="s">
        <v>2711</v>
      </c>
      <c r="G2771" t="s">
        <v>211</v>
      </c>
      <c r="H2771" s="1">
        <v>45292</v>
      </c>
      <c r="I2771" s="4">
        <v>1</v>
      </c>
      <c r="J2771" s="4">
        <v>2555</v>
      </c>
    </row>
    <row r="2772" spans="1:10" hidden="1">
      <c r="A2772" t="s">
        <v>2789</v>
      </c>
      <c r="B2772" t="s">
        <v>173</v>
      </c>
      <c r="C2772" t="s">
        <v>2726</v>
      </c>
      <c r="D2772" t="s">
        <v>2727</v>
      </c>
      <c r="E2772" t="s">
        <v>2763</v>
      </c>
      <c r="F2772" t="s">
        <v>2728</v>
      </c>
      <c r="G2772" t="s">
        <v>215</v>
      </c>
      <c r="H2772" s="1">
        <v>45292</v>
      </c>
      <c r="I2772" s="4">
        <v>1</v>
      </c>
      <c r="J2772" s="4">
        <v>2555</v>
      </c>
    </row>
    <row r="2773" spans="1:10" hidden="1">
      <c r="A2773" t="s">
        <v>2789</v>
      </c>
      <c r="B2773" t="s">
        <v>173</v>
      </c>
      <c r="C2773" t="s">
        <v>2726</v>
      </c>
      <c r="D2773" t="s">
        <v>2727</v>
      </c>
      <c r="E2773" t="s">
        <v>2763</v>
      </c>
      <c r="F2773" t="s">
        <v>2728</v>
      </c>
      <c r="G2773" t="s">
        <v>221</v>
      </c>
      <c r="H2773" s="1">
        <v>45292</v>
      </c>
      <c r="I2773" s="4">
        <v>0</v>
      </c>
      <c r="J2773" s="4">
        <v>2555</v>
      </c>
    </row>
    <row r="2774" spans="1:10" hidden="1">
      <c r="A2774" t="s">
        <v>2789</v>
      </c>
      <c r="B2774" t="s">
        <v>173</v>
      </c>
      <c r="C2774" t="s">
        <v>2726</v>
      </c>
      <c r="D2774" t="s">
        <v>2727</v>
      </c>
      <c r="E2774" t="s">
        <v>2763</v>
      </c>
      <c r="F2774" t="s">
        <v>2728</v>
      </c>
      <c r="G2774" t="s">
        <v>237</v>
      </c>
      <c r="H2774" s="1">
        <v>45292</v>
      </c>
      <c r="I2774" s="4">
        <v>0</v>
      </c>
      <c r="J2774" s="4">
        <v>2555</v>
      </c>
    </row>
    <row r="2775" spans="1:10" hidden="1">
      <c r="A2775" t="s">
        <v>2789</v>
      </c>
      <c r="B2775" t="s">
        <v>173</v>
      </c>
      <c r="C2775" t="s">
        <v>2726</v>
      </c>
      <c r="D2775" t="s">
        <v>2727</v>
      </c>
      <c r="E2775" t="s">
        <v>2763</v>
      </c>
      <c r="F2775" t="s">
        <v>2728</v>
      </c>
      <c r="G2775" t="s">
        <v>233</v>
      </c>
      <c r="H2775" s="1">
        <v>45292</v>
      </c>
      <c r="I2775" s="4">
        <v>0</v>
      </c>
      <c r="J2775" s="4">
        <v>2555</v>
      </c>
    </row>
    <row r="2776" spans="1:10" hidden="1">
      <c r="A2776" t="s">
        <v>2789</v>
      </c>
      <c r="B2776" t="s">
        <v>173</v>
      </c>
      <c r="C2776" t="s">
        <v>2726</v>
      </c>
      <c r="D2776" t="s">
        <v>2727</v>
      </c>
      <c r="E2776" t="s">
        <v>2763</v>
      </c>
      <c r="F2776" t="s">
        <v>2728</v>
      </c>
      <c r="G2776" t="s">
        <v>211</v>
      </c>
      <c r="H2776" s="1">
        <v>45292</v>
      </c>
      <c r="I2776" s="4">
        <v>0</v>
      </c>
      <c r="J2776" s="4">
        <v>2555</v>
      </c>
    </row>
    <row r="2777" spans="1:10" hidden="1">
      <c r="A2777" t="s">
        <v>2784</v>
      </c>
      <c r="B2777" t="s">
        <v>175</v>
      </c>
      <c r="C2777" t="s">
        <v>2744</v>
      </c>
      <c r="D2777" t="s">
        <v>2745</v>
      </c>
      <c r="E2777" t="s">
        <v>2780</v>
      </c>
      <c r="F2777" t="s">
        <v>2711</v>
      </c>
      <c r="G2777" t="s">
        <v>215</v>
      </c>
      <c r="H2777" s="1">
        <v>45292</v>
      </c>
      <c r="I2777" s="4">
        <v>0</v>
      </c>
      <c r="J2777" s="4">
        <v>882</v>
      </c>
    </row>
    <row r="2778" spans="1:10" hidden="1">
      <c r="A2778" t="s">
        <v>2784</v>
      </c>
      <c r="B2778" t="s">
        <v>175</v>
      </c>
      <c r="C2778" t="s">
        <v>2744</v>
      </c>
      <c r="D2778" t="s">
        <v>2745</v>
      </c>
      <c r="E2778" t="s">
        <v>2780</v>
      </c>
      <c r="F2778" t="s">
        <v>2711</v>
      </c>
      <c r="G2778" t="s">
        <v>221</v>
      </c>
      <c r="H2778" s="1">
        <v>45292</v>
      </c>
      <c r="I2778" s="4">
        <v>0</v>
      </c>
      <c r="J2778" s="4">
        <v>882</v>
      </c>
    </row>
    <row r="2779" spans="1:10" hidden="1">
      <c r="A2779" t="s">
        <v>2784</v>
      </c>
      <c r="B2779" t="s">
        <v>175</v>
      </c>
      <c r="C2779" t="s">
        <v>2744</v>
      </c>
      <c r="D2779" t="s">
        <v>2745</v>
      </c>
      <c r="E2779" t="s">
        <v>2780</v>
      </c>
      <c r="F2779" t="s">
        <v>2711</v>
      </c>
      <c r="G2779" t="s">
        <v>237</v>
      </c>
      <c r="H2779" s="1">
        <v>45292</v>
      </c>
      <c r="I2779" s="4">
        <v>6</v>
      </c>
      <c r="J2779" s="4">
        <v>882</v>
      </c>
    </row>
    <row r="2780" spans="1:10" hidden="1">
      <c r="A2780" t="s">
        <v>2784</v>
      </c>
      <c r="B2780" t="s">
        <v>175</v>
      </c>
      <c r="C2780" t="s">
        <v>2744</v>
      </c>
      <c r="D2780" t="s">
        <v>2745</v>
      </c>
      <c r="E2780" t="s">
        <v>2780</v>
      </c>
      <c r="F2780" t="s">
        <v>2711</v>
      </c>
      <c r="G2780" t="s">
        <v>233</v>
      </c>
      <c r="H2780" s="1">
        <v>45292</v>
      </c>
      <c r="I2780" s="4">
        <v>1</v>
      </c>
      <c r="J2780" s="4">
        <v>882</v>
      </c>
    </row>
    <row r="2781" spans="1:10" hidden="1">
      <c r="A2781" t="s">
        <v>2784</v>
      </c>
      <c r="B2781" t="s">
        <v>175</v>
      </c>
      <c r="C2781" t="s">
        <v>2744</v>
      </c>
      <c r="D2781" t="s">
        <v>2745</v>
      </c>
      <c r="E2781" t="s">
        <v>2780</v>
      </c>
      <c r="F2781" t="s">
        <v>2711</v>
      </c>
      <c r="G2781" t="s">
        <v>211</v>
      </c>
      <c r="H2781" s="1">
        <v>45292</v>
      </c>
      <c r="I2781" s="4">
        <v>8</v>
      </c>
      <c r="J2781" s="4">
        <v>882</v>
      </c>
    </row>
    <row r="2782" spans="1:10" hidden="1">
      <c r="A2782" t="s">
        <v>2784</v>
      </c>
      <c r="B2782" t="s">
        <v>175</v>
      </c>
      <c r="C2782" t="s">
        <v>2744</v>
      </c>
      <c r="D2782" t="s">
        <v>2745</v>
      </c>
      <c r="E2782" t="s">
        <v>2723</v>
      </c>
      <c r="F2782" t="s">
        <v>2711</v>
      </c>
      <c r="G2782" t="s">
        <v>215</v>
      </c>
      <c r="H2782" s="1">
        <v>45292</v>
      </c>
      <c r="I2782" s="4">
        <v>0</v>
      </c>
      <c r="J2782" s="4">
        <v>882</v>
      </c>
    </row>
    <row r="2783" spans="1:10" hidden="1">
      <c r="A2783" t="s">
        <v>2784</v>
      </c>
      <c r="B2783" t="s">
        <v>175</v>
      </c>
      <c r="C2783" t="s">
        <v>2744</v>
      </c>
      <c r="D2783" t="s">
        <v>2745</v>
      </c>
      <c r="E2783" t="s">
        <v>2723</v>
      </c>
      <c r="F2783" t="s">
        <v>2711</v>
      </c>
      <c r="G2783" t="s">
        <v>221</v>
      </c>
      <c r="H2783" s="1">
        <v>45292</v>
      </c>
      <c r="I2783" s="4">
        <v>5</v>
      </c>
      <c r="J2783" s="4">
        <v>882</v>
      </c>
    </row>
    <row r="2784" spans="1:10" hidden="1">
      <c r="A2784" t="s">
        <v>2784</v>
      </c>
      <c r="B2784" t="s">
        <v>175</v>
      </c>
      <c r="C2784" t="s">
        <v>2744</v>
      </c>
      <c r="D2784" t="s">
        <v>2745</v>
      </c>
      <c r="E2784" t="s">
        <v>2723</v>
      </c>
      <c r="F2784" t="s">
        <v>2711</v>
      </c>
      <c r="G2784" t="s">
        <v>237</v>
      </c>
      <c r="H2784" s="1">
        <v>45292</v>
      </c>
      <c r="I2784" s="4">
        <v>3</v>
      </c>
      <c r="J2784" s="4">
        <v>882</v>
      </c>
    </row>
    <row r="2785" spans="1:10" hidden="1">
      <c r="A2785" t="s">
        <v>2784</v>
      </c>
      <c r="B2785" t="s">
        <v>175</v>
      </c>
      <c r="C2785" t="s">
        <v>2744</v>
      </c>
      <c r="D2785" t="s">
        <v>2745</v>
      </c>
      <c r="E2785" t="s">
        <v>2723</v>
      </c>
      <c r="F2785" t="s">
        <v>2711</v>
      </c>
      <c r="G2785" t="s">
        <v>233</v>
      </c>
      <c r="H2785" s="1">
        <v>45292</v>
      </c>
      <c r="I2785" s="4">
        <v>5</v>
      </c>
      <c r="J2785" s="4">
        <v>882</v>
      </c>
    </row>
    <row r="2786" spans="1:10" hidden="1">
      <c r="A2786" t="s">
        <v>2784</v>
      </c>
      <c r="B2786" t="s">
        <v>175</v>
      </c>
      <c r="C2786" t="s">
        <v>2744</v>
      </c>
      <c r="D2786" t="s">
        <v>2745</v>
      </c>
      <c r="E2786" t="s">
        <v>2723</v>
      </c>
      <c r="F2786" t="s">
        <v>2711</v>
      </c>
      <c r="G2786" t="s">
        <v>211</v>
      </c>
      <c r="H2786" s="1">
        <v>45292</v>
      </c>
      <c r="I2786" s="4">
        <v>1</v>
      </c>
      <c r="J2786" s="4">
        <v>882</v>
      </c>
    </row>
    <row r="2787" spans="1:10" hidden="1">
      <c r="A2787" t="s">
        <v>2784</v>
      </c>
      <c r="B2787" t="s">
        <v>175</v>
      </c>
      <c r="C2787" t="s">
        <v>129</v>
      </c>
      <c r="D2787" t="s">
        <v>2755</v>
      </c>
      <c r="E2787" t="s">
        <v>2752</v>
      </c>
      <c r="F2787" t="s">
        <v>2715</v>
      </c>
      <c r="G2787" t="s">
        <v>215</v>
      </c>
      <c r="H2787" s="1">
        <v>45292</v>
      </c>
      <c r="I2787" s="4">
        <v>0</v>
      </c>
      <c r="J2787" s="4">
        <v>882</v>
      </c>
    </row>
    <row r="2788" spans="1:10" hidden="1">
      <c r="A2788" t="s">
        <v>2784</v>
      </c>
      <c r="B2788" t="s">
        <v>175</v>
      </c>
      <c r="C2788" t="s">
        <v>129</v>
      </c>
      <c r="D2788" t="s">
        <v>2755</v>
      </c>
      <c r="E2788" t="s">
        <v>2752</v>
      </c>
      <c r="F2788" t="s">
        <v>2715</v>
      </c>
      <c r="G2788" t="s">
        <v>221</v>
      </c>
      <c r="H2788" s="1">
        <v>45292</v>
      </c>
      <c r="I2788" s="4">
        <v>0</v>
      </c>
      <c r="J2788" s="4">
        <v>882</v>
      </c>
    </row>
    <row r="2789" spans="1:10" hidden="1">
      <c r="A2789" t="s">
        <v>2784</v>
      </c>
      <c r="B2789" t="s">
        <v>175</v>
      </c>
      <c r="C2789" t="s">
        <v>129</v>
      </c>
      <c r="D2789" t="s">
        <v>2755</v>
      </c>
      <c r="E2789" t="s">
        <v>2752</v>
      </c>
      <c r="F2789" t="s">
        <v>2715</v>
      </c>
      <c r="G2789" t="s">
        <v>237</v>
      </c>
      <c r="H2789" s="1">
        <v>45292</v>
      </c>
      <c r="I2789" s="4">
        <v>1</v>
      </c>
      <c r="J2789" s="4">
        <v>882</v>
      </c>
    </row>
    <row r="2790" spans="1:10" hidden="1">
      <c r="A2790" t="s">
        <v>2784</v>
      </c>
      <c r="B2790" t="s">
        <v>175</v>
      </c>
      <c r="C2790" t="s">
        <v>129</v>
      </c>
      <c r="D2790" t="s">
        <v>2755</v>
      </c>
      <c r="E2790" t="s">
        <v>2752</v>
      </c>
      <c r="F2790" t="s">
        <v>2715</v>
      </c>
      <c r="G2790" t="s">
        <v>233</v>
      </c>
      <c r="H2790" s="1">
        <v>45292</v>
      </c>
      <c r="I2790" s="4">
        <v>2</v>
      </c>
      <c r="J2790" s="4">
        <v>882</v>
      </c>
    </row>
    <row r="2791" spans="1:10" hidden="1">
      <c r="A2791" t="s">
        <v>2784</v>
      </c>
      <c r="B2791" t="s">
        <v>175</v>
      </c>
      <c r="C2791" t="s">
        <v>129</v>
      </c>
      <c r="D2791" t="s">
        <v>2755</v>
      </c>
      <c r="E2791" t="s">
        <v>2752</v>
      </c>
      <c r="F2791" t="s">
        <v>2715</v>
      </c>
      <c r="G2791" t="s">
        <v>211</v>
      </c>
      <c r="H2791" s="1">
        <v>45292</v>
      </c>
      <c r="I2791" s="4">
        <v>9</v>
      </c>
      <c r="J2791" s="4">
        <v>882</v>
      </c>
    </row>
    <row r="2792" spans="1:10" hidden="1">
      <c r="A2792" t="s">
        <v>2784</v>
      </c>
      <c r="B2792" t="s">
        <v>175</v>
      </c>
      <c r="C2792" t="s">
        <v>129</v>
      </c>
      <c r="D2792" t="s">
        <v>2755</v>
      </c>
      <c r="E2792" t="s">
        <v>2723</v>
      </c>
      <c r="F2792" t="s">
        <v>2715</v>
      </c>
      <c r="G2792" t="s">
        <v>215</v>
      </c>
      <c r="H2792" s="1">
        <v>45292</v>
      </c>
      <c r="I2792" s="4">
        <v>0</v>
      </c>
      <c r="J2792" s="4">
        <v>882</v>
      </c>
    </row>
    <row r="2793" spans="1:10" hidden="1">
      <c r="A2793" t="s">
        <v>2784</v>
      </c>
      <c r="B2793" t="s">
        <v>175</v>
      </c>
      <c r="C2793" t="s">
        <v>129</v>
      </c>
      <c r="D2793" t="s">
        <v>2755</v>
      </c>
      <c r="E2793" t="s">
        <v>2723</v>
      </c>
      <c r="F2793" t="s">
        <v>2715</v>
      </c>
      <c r="G2793" t="s">
        <v>221</v>
      </c>
      <c r="H2793" s="1">
        <v>45292</v>
      </c>
      <c r="I2793" s="4">
        <v>2</v>
      </c>
      <c r="J2793" s="4">
        <v>882</v>
      </c>
    </row>
    <row r="2794" spans="1:10" hidden="1">
      <c r="A2794" t="s">
        <v>2784</v>
      </c>
      <c r="B2794" t="s">
        <v>175</v>
      </c>
      <c r="C2794" t="s">
        <v>129</v>
      </c>
      <c r="D2794" t="s">
        <v>2755</v>
      </c>
      <c r="E2794" t="s">
        <v>2723</v>
      </c>
      <c r="F2794" t="s">
        <v>2715</v>
      </c>
      <c r="G2794" t="s">
        <v>237</v>
      </c>
      <c r="H2794" s="1">
        <v>45292</v>
      </c>
      <c r="I2794" s="4">
        <v>2</v>
      </c>
      <c r="J2794" s="4">
        <v>882</v>
      </c>
    </row>
    <row r="2795" spans="1:10" hidden="1">
      <c r="A2795" t="s">
        <v>2784</v>
      </c>
      <c r="B2795" t="s">
        <v>175</v>
      </c>
      <c r="C2795" t="s">
        <v>129</v>
      </c>
      <c r="D2795" t="s">
        <v>2755</v>
      </c>
      <c r="E2795" t="s">
        <v>2723</v>
      </c>
      <c r="F2795" t="s">
        <v>2715</v>
      </c>
      <c r="G2795" t="s">
        <v>233</v>
      </c>
      <c r="H2795" s="1">
        <v>45292</v>
      </c>
      <c r="I2795" s="4">
        <v>5</v>
      </c>
      <c r="J2795" s="4">
        <v>882</v>
      </c>
    </row>
    <row r="2796" spans="1:10" hidden="1">
      <c r="A2796" t="s">
        <v>2784</v>
      </c>
      <c r="B2796" t="s">
        <v>175</v>
      </c>
      <c r="C2796" t="s">
        <v>129</v>
      </c>
      <c r="D2796" t="s">
        <v>2755</v>
      </c>
      <c r="E2796" t="s">
        <v>2723</v>
      </c>
      <c r="F2796" t="s">
        <v>2715</v>
      </c>
      <c r="G2796" t="s">
        <v>211</v>
      </c>
      <c r="H2796" s="1">
        <v>45292</v>
      </c>
      <c r="I2796" s="4">
        <v>3</v>
      </c>
      <c r="J2796" s="4">
        <v>882</v>
      </c>
    </row>
    <row r="2797" spans="1:10" hidden="1">
      <c r="A2797" t="s">
        <v>2784</v>
      </c>
      <c r="B2797" t="s">
        <v>175</v>
      </c>
      <c r="C2797" t="s">
        <v>129</v>
      </c>
      <c r="D2797" t="s">
        <v>2755</v>
      </c>
      <c r="E2797" t="s">
        <v>2771</v>
      </c>
      <c r="F2797" t="s">
        <v>2715</v>
      </c>
      <c r="G2797" t="s">
        <v>215</v>
      </c>
      <c r="H2797" s="1">
        <v>45292</v>
      </c>
      <c r="I2797" s="4">
        <v>0</v>
      </c>
      <c r="J2797" s="4">
        <v>882</v>
      </c>
    </row>
    <row r="2798" spans="1:10" hidden="1">
      <c r="A2798" t="s">
        <v>2784</v>
      </c>
      <c r="B2798" t="s">
        <v>175</v>
      </c>
      <c r="C2798" t="s">
        <v>129</v>
      </c>
      <c r="D2798" t="s">
        <v>2755</v>
      </c>
      <c r="E2798" t="s">
        <v>2771</v>
      </c>
      <c r="F2798" t="s">
        <v>2715</v>
      </c>
      <c r="G2798" t="s">
        <v>221</v>
      </c>
      <c r="H2798" s="1">
        <v>45292</v>
      </c>
      <c r="I2798" s="4">
        <v>16</v>
      </c>
      <c r="J2798" s="4">
        <v>882</v>
      </c>
    </row>
    <row r="2799" spans="1:10" hidden="1">
      <c r="A2799" t="s">
        <v>2784</v>
      </c>
      <c r="B2799" t="s">
        <v>175</v>
      </c>
      <c r="C2799" t="s">
        <v>129</v>
      </c>
      <c r="D2799" t="s">
        <v>2755</v>
      </c>
      <c r="E2799" t="s">
        <v>2771</v>
      </c>
      <c r="F2799" t="s">
        <v>2715</v>
      </c>
      <c r="G2799" t="s">
        <v>237</v>
      </c>
      <c r="H2799" s="1">
        <v>45292</v>
      </c>
      <c r="I2799" s="4">
        <v>2</v>
      </c>
      <c r="J2799" s="4">
        <v>882</v>
      </c>
    </row>
    <row r="2800" spans="1:10" hidden="1">
      <c r="A2800" t="s">
        <v>2784</v>
      </c>
      <c r="B2800" t="s">
        <v>175</v>
      </c>
      <c r="C2800" t="s">
        <v>129</v>
      </c>
      <c r="D2800" t="s">
        <v>2755</v>
      </c>
      <c r="E2800" t="s">
        <v>2771</v>
      </c>
      <c r="F2800" t="s">
        <v>2715</v>
      </c>
      <c r="G2800" t="s">
        <v>233</v>
      </c>
      <c r="H2800" s="1">
        <v>45292</v>
      </c>
      <c r="I2800" s="4">
        <v>1</v>
      </c>
      <c r="J2800" s="4">
        <v>882</v>
      </c>
    </row>
    <row r="2801" spans="1:10" hidden="1">
      <c r="A2801" t="s">
        <v>2784</v>
      </c>
      <c r="B2801" t="s">
        <v>175</v>
      </c>
      <c r="C2801" t="s">
        <v>129</v>
      </c>
      <c r="D2801" t="s">
        <v>2755</v>
      </c>
      <c r="E2801" t="s">
        <v>2771</v>
      </c>
      <c r="F2801" t="s">
        <v>2715</v>
      </c>
      <c r="G2801" t="s">
        <v>211</v>
      </c>
      <c r="H2801" s="1">
        <v>45292</v>
      </c>
      <c r="I2801" s="4">
        <v>6</v>
      </c>
      <c r="J2801" s="4">
        <v>882</v>
      </c>
    </row>
    <row r="2802" spans="1:10" hidden="1">
      <c r="A2802" t="s">
        <v>2784</v>
      </c>
      <c r="B2802" t="s">
        <v>175</v>
      </c>
      <c r="C2802" t="s">
        <v>133</v>
      </c>
      <c r="D2802" t="s">
        <v>2710</v>
      </c>
      <c r="E2802" t="s">
        <v>2772</v>
      </c>
      <c r="F2802" t="s">
        <v>2711</v>
      </c>
      <c r="G2802" t="s">
        <v>215</v>
      </c>
      <c r="H2802" s="1">
        <v>45292</v>
      </c>
      <c r="I2802" s="4">
        <v>0</v>
      </c>
      <c r="J2802" s="4">
        <v>882</v>
      </c>
    </row>
    <row r="2803" spans="1:10" hidden="1">
      <c r="A2803" t="s">
        <v>2784</v>
      </c>
      <c r="B2803" t="s">
        <v>175</v>
      </c>
      <c r="C2803" t="s">
        <v>133</v>
      </c>
      <c r="D2803" t="s">
        <v>2710</v>
      </c>
      <c r="E2803" t="s">
        <v>2772</v>
      </c>
      <c r="F2803" t="s">
        <v>2711</v>
      </c>
      <c r="G2803" t="s">
        <v>221</v>
      </c>
      <c r="H2803" s="1">
        <v>45292</v>
      </c>
      <c r="I2803" s="4">
        <v>1</v>
      </c>
      <c r="J2803" s="4">
        <v>882</v>
      </c>
    </row>
    <row r="2804" spans="1:10" hidden="1">
      <c r="A2804" t="s">
        <v>2784</v>
      </c>
      <c r="B2804" t="s">
        <v>175</v>
      </c>
      <c r="C2804" t="s">
        <v>133</v>
      </c>
      <c r="D2804" t="s">
        <v>2710</v>
      </c>
      <c r="E2804" t="s">
        <v>2772</v>
      </c>
      <c r="F2804" t="s">
        <v>2711</v>
      </c>
      <c r="G2804" t="s">
        <v>237</v>
      </c>
      <c r="H2804" s="1">
        <v>45292</v>
      </c>
      <c r="I2804" s="4">
        <v>14</v>
      </c>
      <c r="J2804" s="4">
        <v>882</v>
      </c>
    </row>
    <row r="2805" spans="1:10" hidden="1">
      <c r="A2805" t="s">
        <v>2784</v>
      </c>
      <c r="B2805" t="s">
        <v>175</v>
      </c>
      <c r="C2805" t="s">
        <v>133</v>
      </c>
      <c r="D2805" t="s">
        <v>2710</v>
      </c>
      <c r="E2805" t="s">
        <v>2772</v>
      </c>
      <c r="F2805" t="s">
        <v>2711</v>
      </c>
      <c r="G2805" t="s">
        <v>233</v>
      </c>
      <c r="H2805" s="1">
        <v>45292</v>
      </c>
      <c r="I2805" s="4">
        <v>9</v>
      </c>
      <c r="J2805" s="4">
        <v>882</v>
      </c>
    </row>
    <row r="2806" spans="1:10" hidden="1">
      <c r="A2806" t="s">
        <v>2784</v>
      </c>
      <c r="B2806" t="s">
        <v>175</v>
      </c>
      <c r="C2806" t="s">
        <v>133</v>
      </c>
      <c r="D2806" t="s">
        <v>2710</v>
      </c>
      <c r="E2806" t="s">
        <v>2772</v>
      </c>
      <c r="F2806" t="s">
        <v>2711</v>
      </c>
      <c r="G2806" t="s">
        <v>211</v>
      </c>
      <c r="H2806" s="1">
        <v>45292</v>
      </c>
      <c r="I2806" s="4">
        <v>24</v>
      </c>
      <c r="J2806" s="4">
        <v>882</v>
      </c>
    </row>
    <row r="2807" spans="1:10" hidden="1">
      <c r="A2807" t="s">
        <v>2784</v>
      </c>
      <c r="B2807" t="s">
        <v>175</v>
      </c>
      <c r="C2807" t="s">
        <v>133</v>
      </c>
      <c r="D2807" t="s">
        <v>2710</v>
      </c>
      <c r="E2807" t="s">
        <v>2714</v>
      </c>
      <c r="F2807" t="s">
        <v>2711</v>
      </c>
      <c r="G2807" t="s">
        <v>215</v>
      </c>
      <c r="H2807" s="1">
        <v>45292</v>
      </c>
      <c r="I2807" s="4">
        <v>0</v>
      </c>
      <c r="J2807" s="4">
        <v>882</v>
      </c>
    </row>
    <row r="2808" spans="1:10" hidden="1">
      <c r="A2808" t="s">
        <v>2784</v>
      </c>
      <c r="B2808" t="s">
        <v>175</v>
      </c>
      <c r="C2808" t="s">
        <v>133</v>
      </c>
      <c r="D2808" t="s">
        <v>2710</v>
      </c>
      <c r="E2808" t="s">
        <v>2714</v>
      </c>
      <c r="F2808" t="s">
        <v>2711</v>
      </c>
      <c r="G2808" t="s">
        <v>221</v>
      </c>
      <c r="H2808" s="1">
        <v>45292</v>
      </c>
      <c r="I2808" s="4">
        <v>0</v>
      </c>
      <c r="J2808" s="4">
        <v>882</v>
      </c>
    </row>
    <row r="2809" spans="1:10" hidden="1">
      <c r="A2809" t="s">
        <v>2784</v>
      </c>
      <c r="B2809" t="s">
        <v>175</v>
      </c>
      <c r="C2809" t="s">
        <v>133</v>
      </c>
      <c r="D2809" t="s">
        <v>2710</v>
      </c>
      <c r="E2809" t="s">
        <v>2714</v>
      </c>
      <c r="F2809" t="s">
        <v>2711</v>
      </c>
      <c r="G2809" t="s">
        <v>237</v>
      </c>
      <c r="H2809" s="1">
        <v>45292</v>
      </c>
      <c r="I2809" s="4">
        <v>1</v>
      </c>
      <c r="J2809" s="4">
        <v>882</v>
      </c>
    </row>
    <row r="2810" spans="1:10" hidden="1">
      <c r="A2810" t="s">
        <v>2784</v>
      </c>
      <c r="B2810" t="s">
        <v>175</v>
      </c>
      <c r="C2810" t="s">
        <v>133</v>
      </c>
      <c r="D2810" t="s">
        <v>2710</v>
      </c>
      <c r="E2810" t="s">
        <v>2714</v>
      </c>
      <c r="F2810" t="s">
        <v>2711</v>
      </c>
      <c r="G2810" t="s">
        <v>233</v>
      </c>
      <c r="H2810" s="1">
        <v>45292</v>
      </c>
      <c r="I2810" s="4">
        <v>0</v>
      </c>
      <c r="J2810" s="4">
        <v>882</v>
      </c>
    </row>
    <row r="2811" spans="1:10" hidden="1">
      <c r="A2811" t="s">
        <v>2784</v>
      </c>
      <c r="B2811" t="s">
        <v>175</v>
      </c>
      <c r="C2811" t="s">
        <v>133</v>
      </c>
      <c r="D2811" t="s">
        <v>2710</v>
      </c>
      <c r="E2811" t="s">
        <v>2714</v>
      </c>
      <c r="F2811" t="s">
        <v>2711</v>
      </c>
      <c r="G2811" t="s">
        <v>211</v>
      </c>
      <c r="H2811" s="1">
        <v>45292</v>
      </c>
      <c r="I2811" s="4">
        <v>14</v>
      </c>
      <c r="J2811" s="4">
        <v>882</v>
      </c>
    </row>
    <row r="2812" spans="1:10" hidden="1">
      <c r="A2812" t="s">
        <v>2784</v>
      </c>
      <c r="B2812" t="s">
        <v>175</v>
      </c>
      <c r="C2812" t="s">
        <v>133</v>
      </c>
      <c r="D2812" t="s">
        <v>2710</v>
      </c>
      <c r="E2812" t="s">
        <v>2752</v>
      </c>
      <c r="F2812" t="s">
        <v>2711</v>
      </c>
      <c r="G2812" t="s">
        <v>215</v>
      </c>
      <c r="H2812" s="1">
        <v>45292</v>
      </c>
      <c r="I2812" s="4">
        <v>0</v>
      </c>
      <c r="J2812" s="4">
        <v>882</v>
      </c>
    </row>
    <row r="2813" spans="1:10" hidden="1">
      <c r="A2813" t="s">
        <v>2784</v>
      </c>
      <c r="B2813" t="s">
        <v>175</v>
      </c>
      <c r="C2813" t="s">
        <v>133</v>
      </c>
      <c r="D2813" t="s">
        <v>2710</v>
      </c>
      <c r="E2813" t="s">
        <v>2752</v>
      </c>
      <c r="F2813" t="s">
        <v>2711</v>
      </c>
      <c r="G2813" t="s">
        <v>221</v>
      </c>
      <c r="H2813" s="1">
        <v>45292</v>
      </c>
      <c r="I2813" s="4">
        <v>3</v>
      </c>
      <c r="J2813" s="4">
        <v>882</v>
      </c>
    </row>
    <row r="2814" spans="1:10" hidden="1">
      <c r="A2814" t="s">
        <v>2784</v>
      </c>
      <c r="B2814" t="s">
        <v>175</v>
      </c>
      <c r="C2814" t="s">
        <v>133</v>
      </c>
      <c r="D2814" t="s">
        <v>2710</v>
      </c>
      <c r="E2814" t="s">
        <v>2752</v>
      </c>
      <c r="F2814" t="s">
        <v>2711</v>
      </c>
      <c r="G2814" t="s">
        <v>237</v>
      </c>
      <c r="H2814" s="1">
        <v>45292</v>
      </c>
      <c r="I2814" s="4">
        <v>21</v>
      </c>
      <c r="J2814" s="4">
        <v>882</v>
      </c>
    </row>
    <row r="2815" spans="1:10" hidden="1">
      <c r="A2815" t="s">
        <v>2784</v>
      </c>
      <c r="B2815" t="s">
        <v>175</v>
      </c>
      <c r="C2815" t="s">
        <v>133</v>
      </c>
      <c r="D2815" t="s">
        <v>2710</v>
      </c>
      <c r="E2815" t="s">
        <v>2752</v>
      </c>
      <c r="F2815" t="s">
        <v>2711</v>
      </c>
      <c r="G2815" t="s">
        <v>233</v>
      </c>
      <c r="H2815" s="1">
        <v>45292</v>
      </c>
      <c r="I2815" s="4">
        <v>25</v>
      </c>
      <c r="J2815" s="4">
        <v>882</v>
      </c>
    </row>
    <row r="2816" spans="1:10" hidden="1">
      <c r="A2816" t="s">
        <v>2784</v>
      </c>
      <c r="B2816" t="s">
        <v>175</v>
      </c>
      <c r="C2816" t="s">
        <v>133</v>
      </c>
      <c r="D2816" t="s">
        <v>2710</v>
      </c>
      <c r="E2816" t="s">
        <v>2752</v>
      </c>
      <c r="F2816" t="s">
        <v>2711</v>
      </c>
      <c r="G2816" t="s">
        <v>211</v>
      </c>
      <c r="H2816" s="1">
        <v>45292</v>
      </c>
      <c r="I2816" s="4">
        <v>24</v>
      </c>
      <c r="J2816" s="4">
        <v>882</v>
      </c>
    </row>
    <row r="2817" spans="1:10" hidden="1">
      <c r="A2817" t="s">
        <v>2784</v>
      </c>
      <c r="B2817" t="s">
        <v>175</v>
      </c>
      <c r="C2817" t="s">
        <v>133</v>
      </c>
      <c r="D2817" t="s">
        <v>2710</v>
      </c>
      <c r="E2817" t="s">
        <v>2771</v>
      </c>
      <c r="F2817" t="s">
        <v>2711</v>
      </c>
      <c r="G2817" t="s">
        <v>215</v>
      </c>
      <c r="H2817" s="1">
        <v>45292</v>
      </c>
      <c r="I2817" s="4">
        <v>0</v>
      </c>
      <c r="J2817" s="4">
        <v>882</v>
      </c>
    </row>
    <row r="2818" spans="1:10" hidden="1">
      <c r="A2818" t="s">
        <v>2784</v>
      </c>
      <c r="B2818" t="s">
        <v>175</v>
      </c>
      <c r="C2818" t="s">
        <v>133</v>
      </c>
      <c r="D2818" t="s">
        <v>2710</v>
      </c>
      <c r="E2818" t="s">
        <v>2771</v>
      </c>
      <c r="F2818" t="s">
        <v>2711</v>
      </c>
      <c r="G2818" t="s">
        <v>221</v>
      </c>
      <c r="H2818" s="1">
        <v>45292</v>
      </c>
      <c r="I2818" s="4">
        <v>0</v>
      </c>
      <c r="J2818" s="4">
        <v>882</v>
      </c>
    </row>
    <row r="2819" spans="1:10" hidden="1">
      <c r="A2819" t="s">
        <v>2784</v>
      </c>
      <c r="B2819" t="s">
        <v>175</v>
      </c>
      <c r="C2819" t="s">
        <v>133</v>
      </c>
      <c r="D2819" t="s">
        <v>2710</v>
      </c>
      <c r="E2819" t="s">
        <v>2771</v>
      </c>
      <c r="F2819" t="s">
        <v>2711</v>
      </c>
      <c r="G2819" t="s">
        <v>237</v>
      </c>
      <c r="H2819" s="1">
        <v>45292</v>
      </c>
      <c r="I2819" s="4">
        <v>14</v>
      </c>
      <c r="J2819" s="4">
        <v>882</v>
      </c>
    </row>
    <row r="2820" spans="1:10" hidden="1">
      <c r="A2820" t="s">
        <v>2784</v>
      </c>
      <c r="B2820" t="s">
        <v>175</v>
      </c>
      <c r="C2820" t="s">
        <v>133</v>
      </c>
      <c r="D2820" t="s">
        <v>2710</v>
      </c>
      <c r="E2820" t="s">
        <v>2771</v>
      </c>
      <c r="F2820" t="s">
        <v>2711</v>
      </c>
      <c r="G2820" t="s">
        <v>233</v>
      </c>
      <c r="H2820" s="1">
        <v>45292</v>
      </c>
      <c r="I2820" s="4">
        <v>3</v>
      </c>
      <c r="J2820" s="4">
        <v>882</v>
      </c>
    </row>
    <row r="2821" spans="1:10" hidden="1">
      <c r="A2821" t="s">
        <v>2784</v>
      </c>
      <c r="B2821" t="s">
        <v>175</v>
      </c>
      <c r="C2821" t="s">
        <v>133</v>
      </c>
      <c r="D2821" t="s">
        <v>2710</v>
      </c>
      <c r="E2821" t="s">
        <v>2771</v>
      </c>
      <c r="F2821" t="s">
        <v>2711</v>
      </c>
      <c r="G2821" t="s">
        <v>211</v>
      </c>
      <c r="H2821" s="1">
        <v>45292</v>
      </c>
      <c r="I2821" s="4">
        <v>1</v>
      </c>
      <c r="J2821" s="4">
        <v>882</v>
      </c>
    </row>
    <row r="2822" spans="1:10" hidden="1">
      <c r="A2822" t="s">
        <v>2784</v>
      </c>
      <c r="B2822" t="s">
        <v>175</v>
      </c>
      <c r="C2822" t="s">
        <v>2735</v>
      </c>
      <c r="D2822" t="s">
        <v>2736</v>
      </c>
      <c r="E2822" t="s">
        <v>2780</v>
      </c>
      <c r="F2822" t="s">
        <v>2728</v>
      </c>
      <c r="G2822" t="s">
        <v>215</v>
      </c>
      <c r="H2822" s="1">
        <v>45292</v>
      </c>
      <c r="I2822" s="4">
        <v>0</v>
      </c>
      <c r="J2822" s="4">
        <v>882</v>
      </c>
    </row>
    <row r="2823" spans="1:10" hidden="1">
      <c r="A2823" t="s">
        <v>2784</v>
      </c>
      <c r="B2823" t="s">
        <v>175</v>
      </c>
      <c r="C2823" t="s">
        <v>2735</v>
      </c>
      <c r="D2823" t="s">
        <v>2736</v>
      </c>
      <c r="E2823" t="s">
        <v>2780</v>
      </c>
      <c r="F2823" t="s">
        <v>2728</v>
      </c>
      <c r="G2823" t="s">
        <v>221</v>
      </c>
      <c r="H2823" s="1">
        <v>45292</v>
      </c>
      <c r="I2823" s="4">
        <v>0</v>
      </c>
      <c r="J2823" s="4">
        <v>882</v>
      </c>
    </row>
    <row r="2824" spans="1:10" hidden="1">
      <c r="A2824" t="s">
        <v>2784</v>
      </c>
      <c r="B2824" t="s">
        <v>175</v>
      </c>
      <c r="C2824" t="s">
        <v>2735</v>
      </c>
      <c r="D2824" t="s">
        <v>2736</v>
      </c>
      <c r="E2824" t="s">
        <v>2780</v>
      </c>
      <c r="F2824" t="s">
        <v>2728</v>
      </c>
      <c r="G2824" t="s">
        <v>237</v>
      </c>
      <c r="H2824" s="1">
        <v>45292</v>
      </c>
      <c r="I2824" s="4">
        <v>2</v>
      </c>
      <c r="J2824" s="4">
        <v>882</v>
      </c>
    </row>
    <row r="2825" spans="1:10" hidden="1">
      <c r="A2825" t="s">
        <v>2784</v>
      </c>
      <c r="B2825" t="s">
        <v>175</v>
      </c>
      <c r="C2825" t="s">
        <v>2735</v>
      </c>
      <c r="D2825" t="s">
        <v>2736</v>
      </c>
      <c r="E2825" t="s">
        <v>2780</v>
      </c>
      <c r="F2825" t="s">
        <v>2728</v>
      </c>
      <c r="G2825" t="s">
        <v>233</v>
      </c>
      <c r="H2825" s="1">
        <v>45292</v>
      </c>
      <c r="I2825" s="4">
        <v>0</v>
      </c>
      <c r="J2825" s="4">
        <v>882</v>
      </c>
    </row>
    <row r="2826" spans="1:10" hidden="1">
      <c r="A2826" t="s">
        <v>2784</v>
      </c>
      <c r="B2826" t="s">
        <v>175</v>
      </c>
      <c r="C2826" t="s">
        <v>2735</v>
      </c>
      <c r="D2826" t="s">
        <v>2736</v>
      </c>
      <c r="E2826" t="s">
        <v>2780</v>
      </c>
      <c r="F2826" t="s">
        <v>2728</v>
      </c>
      <c r="G2826" t="s">
        <v>211</v>
      </c>
      <c r="H2826" s="1">
        <v>45292</v>
      </c>
      <c r="I2826" s="4">
        <v>5</v>
      </c>
      <c r="J2826" s="4">
        <v>882</v>
      </c>
    </row>
    <row r="2827" spans="1:10" hidden="1">
      <c r="A2827" t="s">
        <v>2784</v>
      </c>
      <c r="B2827" t="s">
        <v>175</v>
      </c>
      <c r="C2827" t="s">
        <v>115</v>
      </c>
      <c r="D2827" t="s">
        <v>2719</v>
      </c>
      <c r="E2827" t="s">
        <v>2752</v>
      </c>
      <c r="F2827" t="s">
        <v>2711</v>
      </c>
      <c r="G2827" t="s">
        <v>215</v>
      </c>
      <c r="H2827" s="1">
        <v>45292</v>
      </c>
      <c r="I2827" s="4">
        <v>0</v>
      </c>
      <c r="J2827" s="4">
        <v>882</v>
      </c>
    </row>
    <row r="2828" spans="1:10" hidden="1">
      <c r="A2828" t="s">
        <v>2784</v>
      </c>
      <c r="B2828" t="s">
        <v>175</v>
      </c>
      <c r="C2828" t="s">
        <v>115</v>
      </c>
      <c r="D2828" t="s">
        <v>2719</v>
      </c>
      <c r="E2828" t="s">
        <v>2752</v>
      </c>
      <c r="F2828" t="s">
        <v>2711</v>
      </c>
      <c r="G2828" t="s">
        <v>221</v>
      </c>
      <c r="H2828" s="1">
        <v>45292</v>
      </c>
      <c r="I2828" s="4">
        <v>1</v>
      </c>
      <c r="J2828" s="4">
        <v>882</v>
      </c>
    </row>
    <row r="2829" spans="1:10" hidden="1">
      <c r="A2829" t="s">
        <v>2784</v>
      </c>
      <c r="B2829" t="s">
        <v>175</v>
      </c>
      <c r="C2829" t="s">
        <v>115</v>
      </c>
      <c r="D2829" t="s">
        <v>2719</v>
      </c>
      <c r="E2829" t="s">
        <v>2752</v>
      </c>
      <c r="F2829" t="s">
        <v>2711</v>
      </c>
      <c r="G2829" t="s">
        <v>237</v>
      </c>
      <c r="H2829" s="1">
        <v>45292</v>
      </c>
      <c r="I2829" s="4">
        <v>2</v>
      </c>
      <c r="J2829" s="4">
        <v>882</v>
      </c>
    </row>
    <row r="2830" spans="1:10" hidden="1">
      <c r="A2830" t="s">
        <v>2784</v>
      </c>
      <c r="B2830" t="s">
        <v>175</v>
      </c>
      <c r="C2830" t="s">
        <v>115</v>
      </c>
      <c r="D2830" t="s">
        <v>2719</v>
      </c>
      <c r="E2830" t="s">
        <v>2752</v>
      </c>
      <c r="F2830" t="s">
        <v>2711</v>
      </c>
      <c r="G2830" t="s">
        <v>233</v>
      </c>
      <c r="H2830" s="1">
        <v>45292</v>
      </c>
      <c r="I2830" s="4">
        <v>0</v>
      </c>
      <c r="J2830" s="4">
        <v>882</v>
      </c>
    </row>
    <row r="2831" spans="1:10" hidden="1">
      <c r="A2831" t="s">
        <v>2784</v>
      </c>
      <c r="B2831" t="s">
        <v>175</v>
      </c>
      <c r="C2831" t="s">
        <v>115</v>
      </c>
      <c r="D2831" t="s">
        <v>2719</v>
      </c>
      <c r="E2831" t="s">
        <v>2752</v>
      </c>
      <c r="F2831" t="s">
        <v>2711</v>
      </c>
      <c r="G2831" t="s">
        <v>211</v>
      </c>
      <c r="H2831" s="1">
        <v>45292</v>
      </c>
      <c r="I2831" s="4">
        <v>9</v>
      </c>
      <c r="J2831" s="4">
        <v>882</v>
      </c>
    </row>
    <row r="2832" spans="1:10" hidden="1">
      <c r="A2832" t="s">
        <v>2784</v>
      </c>
      <c r="B2832" t="s">
        <v>175</v>
      </c>
      <c r="C2832" t="s">
        <v>115</v>
      </c>
      <c r="D2832" t="s">
        <v>2719</v>
      </c>
      <c r="E2832" t="s">
        <v>2723</v>
      </c>
      <c r="F2832" t="s">
        <v>2711</v>
      </c>
      <c r="G2832" t="s">
        <v>215</v>
      </c>
      <c r="H2832" s="1">
        <v>45292</v>
      </c>
      <c r="I2832" s="4">
        <v>0</v>
      </c>
      <c r="J2832" s="4">
        <v>882</v>
      </c>
    </row>
    <row r="2833" spans="1:10" hidden="1">
      <c r="A2833" t="s">
        <v>2784</v>
      </c>
      <c r="B2833" t="s">
        <v>175</v>
      </c>
      <c r="C2833" t="s">
        <v>115</v>
      </c>
      <c r="D2833" t="s">
        <v>2719</v>
      </c>
      <c r="E2833" t="s">
        <v>2723</v>
      </c>
      <c r="F2833" t="s">
        <v>2711</v>
      </c>
      <c r="G2833" t="s">
        <v>221</v>
      </c>
      <c r="H2833" s="1">
        <v>45292</v>
      </c>
      <c r="I2833" s="4">
        <v>24</v>
      </c>
      <c r="J2833" s="4">
        <v>882</v>
      </c>
    </row>
    <row r="2834" spans="1:10" hidden="1">
      <c r="A2834" t="s">
        <v>2784</v>
      </c>
      <c r="B2834" t="s">
        <v>175</v>
      </c>
      <c r="C2834" t="s">
        <v>115</v>
      </c>
      <c r="D2834" t="s">
        <v>2719</v>
      </c>
      <c r="E2834" t="s">
        <v>2723</v>
      </c>
      <c r="F2834" t="s">
        <v>2711</v>
      </c>
      <c r="G2834" t="s">
        <v>237</v>
      </c>
      <c r="H2834" s="1">
        <v>45292</v>
      </c>
      <c r="I2834" s="4">
        <v>29</v>
      </c>
      <c r="J2834" s="4">
        <v>882</v>
      </c>
    </row>
    <row r="2835" spans="1:10" hidden="1">
      <c r="A2835" t="s">
        <v>2784</v>
      </c>
      <c r="B2835" t="s">
        <v>175</v>
      </c>
      <c r="C2835" t="s">
        <v>115</v>
      </c>
      <c r="D2835" t="s">
        <v>2719</v>
      </c>
      <c r="E2835" t="s">
        <v>2723</v>
      </c>
      <c r="F2835" t="s">
        <v>2711</v>
      </c>
      <c r="G2835" t="s">
        <v>233</v>
      </c>
      <c r="H2835" s="1">
        <v>45292</v>
      </c>
      <c r="I2835" s="4">
        <v>69</v>
      </c>
      <c r="J2835" s="4">
        <v>882</v>
      </c>
    </row>
    <row r="2836" spans="1:10" hidden="1">
      <c r="A2836" t="s">
        <v>2784</v>
      </c>
      <c r="B2836" t="s">
        <v>175</v>
      </c>
      <c r="C2836" t="s">
        <v>115</v>
      </c>
      <c r="D2836" t="s">
        <v>2719</v>
      </c>
      <c r="E2836" t="s">
        <v>2723</v>
      </c>
      <c r="F2836" t="s">
        <v>2711</v>
      </c>
      <c r="G2836" t="s">
        <v>211</v>
      </c>
      <c r="H2836" s="1">
        <v>45292</v>
      </c>
      <c r="I2836" s="4">
        <v>66</v>
      </c>
      <c r="J2836" s="4">
        <v>882</v>
      </c>
    </row>
    <row r="2837" spans="1:10" hidden="1">
      <c r="A2837" t="s">
        <v>2784</v>
      </c>
      <c r="B2837" t="s">
        <v>175</v>
      </c>
      <c r="C2837" t="s">
        <v>115</v>
      </c>
      <c r="D2837" t="s">
        <v>2719</v>
      </c>
      <c r="E2837" t="s">
        <v>2771</v>
      </c>
      <c r="F2837" t="s">
        <v>2711</v>
      </c>
      <c r="G2837" t="s">
        <v>215</v>
      </c>
      <c r="H2837" s="1">
        <v>45292</v>
      </c>
      <c r="I2837" s="4">
        <v>0</v>
      </c>
      <c r="J2837" s="4">
        <v>882</v>
      </c>
    </row>
    <row r="2838" spans="1:10" hidden="1">
      <c r="A2838" t="s">
        <v>2784</v>
      </c>
      <c r="B2838" t="s">
        <v>175</v>
      </c>
      <c r="C2838" t="s">
        <v>115</v>
      </c>
      <c r="D2838" t="s">
        <v>2719</v>
      </c>
      <c r="E2838" t="s">
        <v>2771</v>
      </c>
      <c r="F2838" t="s">
        <v>2711</v>
      </c>
      <c r="G2838" t="s">
        <v>221</v>
      </c>
      <c r="H2838" s="1">
        <v>45292</v>
      </c>
      <c r="I2838" s="4">
        <v>100</v>
      </c>
      <c r="J2838" s="4">
        <v>882</v>
      </c>
    </row>
    <row r="2839" spans="1:10" hidden="1">
      <c r="A2839" t="s">
        <v>2784</v>
      </c>
      <c r="B2839" t="s">
        <v>175</v>
      </c>
      <c r="C2839" t="s">
        <v>115</v>
      </c>
      <c r="D2839" t="s">
        <v>2719</v>
      </c>
      <c r="E2839" t="s">
        <v>2771</v>
      </c>
      <c r="F2839" t="s">
        <v>2711</v>
      </c>
      <c r="G2839" t="s">
        <v>237</v>
      </c>
      <c r="H2839" s="1">
        <v>45292</v>
      </c>
      <c r="I2839" s="4">
        <v>5</v>
      </c>
      <c r="J2839" s="4">
        <v>882</v>
      </c>
    </row>
    <row r="2840" spans="1:10" hidden="1">
      <c r="A2840" t="s">
        <v>2784</v>
      </c>
      <c r="B2840" t="s">
        <v>175</v>
      </c>
      <c r="C2840" t="s">
        <v>115</v>
      </c>
      <c r="D2840" t="s">
        <v>2719</v>
      </c>
      <c r="E2840" t="s">
        <v>2771</v>
      </c>
      <c r="F2840" t="s">
        <v>2711</v>
      </c>
      <c r="G2840" t="s">
        <v>233</v>
      </c>
      <c r="H2840" s="1">
        <v>45292</v>
      </c>
      <c r="I2840" s="4">
        <v>19</v>
      </c>
      <c r="J2840" s="4">
        <v>882</v>
      </c>
    </row>
    <row r="2841" spans="1:10" hidden="1">
      <c r="A2841" t="s">
        <v>2784</v>
      </c>
      <c r="B2841" t="s">
        <v>175</v>
      </c>
      <c r="C2841" t="s">
        <v>115</v>
      </c>
      <c r="D2841" t="s">
        <v>2719</v>
      </c>
      <c r="E2841" t="s">
        <v>2771</v>
      </c>
      <c r="F2841" t="s">
        <v>2711</v>
      </c>
      <c r="G2841" t="s">
        <v>211</v>
      </c>
      <c r="H2841" s="1">
        <v>45292</v>
      </c>
      <c r="I2841" s="4">
        <v>14</v>
      </c>
      <c r="J2841" s="4">
        <v>882</v>
      </c>
    </row>
    <row r="2842" spans="1:10">
      <c r="A2842" t="s">
        <v>2784</v>
      </c>
      <c r="B2842" t="s">
        <v>175</v>
      </c>
      <c r="C2842" t="s">
        <v>2769</v>
      </c>
      <c r="D2842" t="s">
        <v>2770</v>
      </c>
      <c r="E2842" t="s">
        <v>2752</v>
      </c>
      <c r="F2842" t="s">
        <v>2728</v>
      </c>
      <c r="G2842" t="s">
        <v>215</v>
      </c>
      <c r="H2842" s="1">
        <v>45292</v>
      </c>
      <c r="I2842" s="4">
        <v>0</v>
      </c>
      <c r="J2842" s="4">
        <v>882</v>
      </c>
    </row>
    <row r="2843" spans="1:10">
      <c r="A2843" t="s">
        <v>2784</v>
      </c>
      <c r="B2843" t="s">
        <v>175</v>
      </c>
      <c r="C2843" t="s">
        <v>2769</v>
      </c>
      <c r="D2843" t="s">
        <v>2770</v>
      </c>
      <c r="E2843" t="s">
        <v>2752</v>
      </c>
      <c r="F2843" t="s">
        <v>2728</v>
      </c>
      <c r="G2843" t="s">
        <v>221</v>
      </c>
      <c r="H2843" s="1">
        <v>45292</v>
      </c>
      <c r="I2843" s="4">
        <v>0</v>
      </c>
      <c r="J2843" s="4">
        <v>882</v>
      </c>
    </row>
    <row r="2844" spans="1:10">
      <c r="A2844" t="s">
        <v>2784</v>
      </c>
      <c r="B2844" t="s">
        <v>175</v>
      </c>
      <c r="C2844" t="s">
        <v>2769</v>
      </c>
      <c r="D2844" t="s">
        <v>2770</v>
      </c>
      <c r="E2844" t="s">
        <v>2752</v>
      </c>
      <c r="F2844" t="s">
        <v>2728</v>
      </c>
      <c r="G2844" t="s">
        <v>237</v>
      </c>
      <c r="H2844" s="1">
        <v>45292</v>
      </c>
      <c r="I2844" s="4">
        <v>0</v>
      </c>
      <c r="J2844" s="4">
        <v>882</v>
      </c>
    </row>
    <row r="2845" spans="1:10">
      <c r="A2845" t="s">
        <v>2784</v>
      </c>
      <c r="B2845" t="s">
        <v>175</v>
      </c>
      <c r="C2845" t="s">
        <v>2769</v>
      </c>
      <c r="D2845" t="s">
        <v>2770</v>
      </c>
      <c r="E2845" t="s">
        <v>2752</v>
      </c>
      <c r="F2845" t="s">
        <v>2728</v>
      </c>
      <c r="G2845" t="s">
        <v>233</v>
      </c>
      <c r="H2845" s="1">
        <v>45292</v>
      </c>
      <c r="I2845" s="4">
        <v>0</v>
      </c>
      <c r="J2845" s="4">
        <v>882</v>
      </c>
    </row>
    <row r="2846" spans="1:10">
      <c r="A2846" t="s">
        <v>2784</v>
      </c>
      <c r="B2846" t="s">
        <v>175</v>
      </c>
      <c r="C2846" t="s">
        <v>2769</v>
      </c>
      <c r="D2846" t="s">
        <v>2770</v>
      </c>
      <c r="E2846" t="s">
        <v>2752</v>
      </c>
      <c r="F2846" t="s">
        <v>2728</v>
      </c>
      <c r="G2846" t="s">
        <v>211</v>
      </c>
      <c r="H2846" s="1">
        <v>45292</v>
      </c>
      <c r="I2846" s="4">
        <v>12</v>
      </c>
      <c r="J2846" s="4">
        <v>882</v>
      </c>
    </row>
    <row r="2847" spans="1:10" hidden="1">
      <c r="A2847" t="s">
        <v>2784</v>
      </c>
      <c r="B2847" t="s">
        <v>175</v>
      </c>
      <c r="C2847" t="s">
        <v>2733</v>
      </c>
      <c r="D2847" t="s">
        <v>2734</v>
      </c>
      <c r="E2847" t="s">
        <v>2772</v>
      </c>
      <c r="F2847" t="s">
        <v>2728</v>
      </c>
      <c r="G2847" t="s">
        <v>215</v>
      </c>
      <c r="H2847" s="1">
        <v>45292</v>
      </c>
      <c r="I2847" s="4">
        <v>0</v>
      </c>
      <c r="J2847" s="4">
        <v>882</v>
      </c>
    </row>
    <row r="2848" spans="1:10" hidden="1">
      <c r="A2848" t="s">
        <v>2784</v>
      </c>
      <c r="B2848" t="s">
        <v>175</v>
      </c>
      <c r="C2848" t="s">
        <v>2733</v>
      </c>
      <c r="D2848" t="s">
        <v>2734</v>
      </c>
      <c r="E2848" t="s">
        <v>2772</v>
      </c>
      <c r="F2848" t="s">
        <v>2728</v>
      </c>
      <c r="G2848" t="s">
        <v>221</v>
      </c>
      <c r="H2848" s="1">
        <v>45292</v>
      </c>
      <c r="I2848" s="4">
        <v>0</v>
      </c>
      <c r="J2848" s="4">
        <v>882</v>
      </c>
    </row>
    <row r="2849" spans="1:10" hidden="1">
      <c r="A2849" t="s">
        <v>2784</v>
      </c>
      <c r="B2849" t="s">
        <v>175</v>
      </c>
      <c r="C2849" t="s">
        <v>2733</v>
      </c>
      <c r="D2849" t="s">
        <v>2734</v>
      </c>
      <c r="E2849" t="s">
        <v>2772</v>
      </c>
      <c r="F2849" t="s">
        <v>2728</v>
      </c>
      <c r="G2849" t="s">
        <v>237</v>
      </c>
      <c r="H2849" s="1">
        <v>45292</v>
      </c>
      <c r="I2849" s="4">
        <v>2</v>
      </c>
      <c r="J2849" s="4">
        <v>882</v>
      </c>
    </row>
    <row r="2850" spans="1:10" hidden="1">
      <c r="A2850" t="s">
        <v>2784</v>
      </c>
      <c r="B2850" t="s">
        <v>175</v>
      </c>
      <c r="C2850" t="s">
        <v>2733</v>
      </c>
      <c r="D2850" t="s">
        <v>2734</v>
      </c>
      <c r="E2850" t="s">
        <v>2772</v>
      </c>
      <c r="F2850" t="s">
        <v>2728</v>
      </c>
      <c r="G2850" t="s">
        <v>233</v>
      </c>
      <c r="H2850" s="1">
        <v>45292</v>
      </c>
      <c r="I2850" s="4">
        <v>0</v>
      </c>
      <c r="J2850" s="4">
        <v>882</v>
      </c>
    </row>
    <row r="2851" spans="1:10" hidden="1">
      <c r="A2851" t="s">
        <v>2784</v>
      </c>
      <c r="B2851" t="s">
        <v>175</v>
      </c>
      <c r="C2851" t="s">
        <v>2733</v>
      </c>
      <c r="D2851" t="s">
        <v>2734</v>
      </c>
      <c r="E2851" t="s">
        <v>2772</v>
      </c>
      <c r="F2851" t="s">
        <v>2728</v>
      </c>
      <c r="G2851" t="s">
        <v>211</v>
      </c>
      <c r="H2851" s="1">
        <v>45292</v>
      </c>
      <c r="I2851" s="4">
        <v>13</v>
      </c>
      <c r="J2851" s="4">
        <v>882</v>
      </c>
    </row>
    <row r="2852" spans="1:10" hidden="1">
      <c r="A2852" t="s">
        <v>2784</v>
      </c>
      <c r="B2852" t="s">
        <v>175</v>
      </c>
      <c r="C2852" t="s">
        <v>2733</v>
      </c>
      <c r="D2852" t="s">
        <v>2734</v>
      </c>
      <c r="E2852" t="s">
        <v>2714</v>
      </c>
      <c r="F2852" t="s">
        <v>2728</v>
      </c>
      <c r="G2852" t="s">
        <v>215</v>
      </c>
      <c r="H2852" s="1">
        <v>45292</v>
      </c>
      <c r="I2852" s="4">
        <v>0</v>
      </c>
      <c r="J2852" s="4">
        <v>882</v>
      </c>
    </row>
    <row r="2853" spans="1:10" hidden="1">
      <c r="A2853" t="s">
        <v>2784</v>
      </c>
      <c r="B2853" t="s">
        <v>175</v>
      </c>
      <c r="C2853" t="s">
        <v>2733</v>
      </c>
      <c r="D2853" t="s">
        <v>2734</v>
      </c>
      <c r="E2853" t="s">
        <v>2714</v>
      </c>
      <c r="F2853" t="s">
        <v>2728</v>
      </c>
      <c r="G2853" t="s">
        <v>221</v>
      </c>
      <c r="H2853" s="1">
        <v>45292</v>
      </c>
      <c r="I2853" s="4">
        <v>0</v>
      </c>
      <c r="J2853" s="4">
        <v>882</v>
      </c>
    </row>
    <row r="2854" spans="1:10" hidden="1">
      <c r="A2854" t="s">
        <v>2784</v>
      </c>
      <c r="B2854" t="s">
        <v>175</v>
      </c>
      <c r="C2854" t="s">
        <v>2733</v>
      </c>
      <c r="D2854" t="s">
        <v>2734</v>
      </c>
      <c r="E2854" t="s">
        <v>2714</v>
      </c>
      <c r="F2854" t="s">
        <v>2728</v>
      </c>
      <c r="G2854" t="s">
        <v>237</v>
      </c>
      <c r="H2854" s="1">
        <v>45292</v>
      </c>
      <c r="I2854" s="4">
        <v>0</v>
      </c>
      <c r="J2854" s="4">
        <v>882</v>
      </c>
    </row>
    <row r="2855" spans="1:10" hidden="1">
      <c r="A2855" t="s">
        <v>2784</v>
      </c>
      <c r="B2855" t="s">
        <v>175</v>
      </c>
      <c r="C2855" t="s">
        <v>2733</v>
      </c>
      <c r="D2855" t="s">
        <v>2734</v>
      </c>
      <c r="E2855" t="s">
        <v>2714</v>
      </c>
      <c r="F2855" t="s">
        <v>2728</v>
      </c>
      <c r="G2855" t="s">
        <v>233</v>
      </c>
      <c r="H2855" s="1">
        <v>45292</v>
      </c>
      <c r="I2855" s="4">
        <v>0</v>
      </c>
      <c r="J2855" s="4">
        <v>882</v>
      </c>
    </row>
    <row r="2856" spans="1:10" hidden="1">
      <c r="A2856" t="s">
        <v>2784</v>
      </c>
      <c r="B2856" t="s">
        <v>175</v>
      </c>
      <c r="C2856" t="s">
        <v>2733</v>
      </c>
      <c r="D2856" t="s">
        <v>2734</v>
      </c>
      <c r="E2856" t="s">
        <v>2714</v>
      </c>
      <c r="F2856" t="s">
        <v>2728</v>
      </c>
      <c r="G2856" t="s">
        <v>211</v>
      </c>
      <c r="H2856" s="1">
        <v>45292</v>
      </c>
      <c r="I2856" s="4">
        <v>1</v>
      </c>
      <c r="J2856" s="4">
        <v>882</v>
      </c>
    </row>
    <row r="2857" spans="1:10" hidden="1">
      <c r="A2857" t="s">
        <v>2784</v>
      </c>
      <c r="B2857" t="s">
        <v>175</v>
      </c>
      <c r="C2857" t="s">
        <v>2733</v>
      </c>
      <c r="D2857" t="s">
        <v>2734</v>
      </c>
      <c r="E2857" t="s">
        <v>2780</v>
      </c>
      <c r="F2857" t="s">
        <v>2728</v>
      </c>
      <c r="G2857" t="s">
        <v>215</v>
      </c>
      <c r="H2857" s="1">
        <v>45292</v>
      </c>
      <c r="I2857" s="4">
        <v>0</v>
      </c>
      <c r="J2857" s="4">
        <v>882</v>
      </c>
    </row>
    <row r="2858" spans="1:10" hidden="1">
      <c r="A2858" t="s">
        <v>2784</v>
      </c>
      <c r="B2858" t="s">
        <v>175</v>
      </c>
      <c r="C2858" t="s">
        <v>2733</v>
      </c>
      <c r="D2858" t="s">
        <v>2734</v>
      </c>
      <c r="E2858" t="s">
        <v>2780</v>
      </c>
      <c r="F2858" t="s">
        <v>2728</v>
      </c>
      <c r="G2858" t="s">
        <v>221</v>
      </c>
      <c r="H2858" s="1">
        <v>45292</v>
      </c>
      <c r="I2858" s="4">
        <v>0</v>
      </c>
      <c r="J2858" s="4">
        <v>882</v>
      </c>
    </row>
    <row r="2859" spans="1:10" hidden="1">
      <c r="A2859" t="s">
        <v>2784</v>
      </c>
      <c r="B2859" t="s">
        <v>175</v>
      </c>
      <c r="C2859" t="s">
        <v>2733</v>
      </c>
      <c r="D2859" t="s">
        <v>2734</v>
      </c>
      <c r="E2859" t="s">
        <v>2780</v>
      </c>
      <c r="F2859" t="s">
        <v>2728</v>
      </c>
      <c r="G2859" t="s">
        <v>237</v>
      </c>
      <c r="H2859" s="1">
        <v>45292</v>
      </c>
      <c r="I2859" s="4">
        <v>0</v>
      </c>
      <c r="J2859" s="4">
        <v>882</v>
      </c>
    </row>
    <row r="2860" spans="1:10" hidden="1">
      <c r="A2860" t="s">
        <v>2784</v>
      </c>
      <c r="B2860" t="s">
        <v>175</v>
      </c>
      <c r="C2860" t="s">
        <v>2733</v>
      </c>
      <c r="D2860" t="s">
        <v>2734</v>
      </c>
      <c r="E2860" t="s">
        <v>2780</v>
      </c>
      <c r="F2860" t="s">
        <v>2728</v>
      </c>
      <c r="G2860" t="s">
        <v>233</v>
      </c>
      <c r="H2860" s="1">
        <v>45292</v>
      </c>
      <c r="I2860" s="4">
        <v>0</v>
      </c>
      <c r="J2860" s="4">
        <v>882</v>
      </c>
    </row>
    <row r="2861" spans="1:10" hidden="1">
      <c r="A2861" t="s">
        <v>2784</v>
      </c>
      <c r="B2861" t="s">
        <v>175</v>
      </c>
      <c r="C2861" t="s">
        <v>2733</v>
      </c>
      <c r="D2861" t="s">
        <v>2734</v>
      </c>
      <c r="E2861" t="s">
        <v>2780</v>
      </c>
      <c r="F2861" t="s">
        <v>2728</v>
      </c>
      <c r="G2861" t="s">
        <v>211</v>
      </c>
      <c r="H2861" s="1">
        <v>45292</v>
      </c>
      <c r="I2861" s="4">
        <v>9</v>
      </c>
      <c r="J2861" s="4">
        <v>882</v>
      </c>
    </row>
    <row r="2862" spans="1:10" hidden="1">
      <c r="A2862" t="s">
        <v>2784</v>
      </c>
      <c r="B2862" t="s">
        <v>175</v>
      </c>
      <c r="C2862" t="s">
        <v>2733</v>
      </c>
      <c r="D2862" t="s">
        <v>2734</v>
      </c>
      <c r="E2862" t="s">
        <v>2752</v>
      </c>
      <c r="F2862" t="s">
        <v>2728</v>
      </c>
      <c r="G2862" t="s">
        <v>215</v>
      </c>
      <c r="H2862" s="1">
        <v>45292</v>
      </c>
      <c r="I2862" s="4">
        <v>0</v>
      </c>
      <c r="J2862" s="4">
        <v>882</v>
      </c>
    </row>
    <row r="2863" spans="1:10" hidden="1">
      <c r="A2863" t="s">
        <v>2784</v>
      </c>
      <c r="B2863" t="s">
        <v>175</v>
      </c>
      <c r="C2863" t="s">
        <v>2733</v>
      </c>
      <c r="D2863" t="s">
        <v>2734</v>
      </c>
      <c r="E2863" t="s">
        <v>2752</v>
      </c>
      <c r="F2863" t="s">
        <v>2728</v>
      </c>
      <c r="G2863" t="s">
        <v>221</v>
      </c>
      <c r="H2863" s="1">
        <v>45292</v>
      </c>
      <c r="I2863" s="4">
        <v>0</v>
      </c>
      <c r="J2863" s="4">
        <v>882</v>
      </c>
    </row>
    <row r="2864" spans="1:10" hidden="1">
      <c r="A2864" t="s">
        <v>2784</v>
      </c>
      <c r="B2864" t="s">
        <v>175</v>
      </c>
      <c r="C2864" t="s">
        <v>2733</v>
      </c>
      <c r="D2864" t="s">
        <v>2734</v>
      </c>
      <c r="E2864" t="s">
        <v>2752</v>
      </c>
      <c r="F2864" t="s">
        <v>2728</v>
      </c>
      <c r="G2864" t="s">
        <v>237</v>
      </c>
      <c r="H2864" s="1">
        <v>45292</v>
      </c>
      <c r="I2864" s="4">
        <v>0</v>
      </c>
      <c r="J2864" s="4">
        <v>882</v>
      </c>
    </row>
    <row r="2865" spans="1:10" hidden="1">
      <c r="A2865" t="s">
        <v>2784</v>
      </c>
      <c r="B2865" t="s">
        <v>175</v>
      </c>
      <c r="C2865" t="s">
        <v>2733</v>
      </c>
      <c r="D2865" t="s">
        <v>2734</v>
      </c>
      <c r="E2865" t="s">
        <v>2752</v>
      </c>
      <c r="F2865" t="s">
        <v>2728</v>
      </c>
      <c r="G2865" t="s">
        <v>233</v>
      </c>
      <c r="H2865" s="1">
        <v>45292</v>
      </c>
      <c r="I2865" s="4">
        <v>0</v>
      </c>
      <c r="J2865" s="4">
        <v>882</v>
      </c>
    </row>
    <row r="2866" spans="1:10" hidden="1">
      <c r="A2866" t="s">
        <v>2784</v>
      </c>
      <c r="B2866" t="s">
        <v>175</v>
      </c>
      <c r="C2866" t="s">
        <v>2733</v>
      </c>
      <c r="D2866" t="s">
        <v>2734</v>
      </c>
      <c r="E2866" t="s">
        <v>2752</v>
      </c>
      <c r="F2866" t="s">
        <v>2728</v>
      </c>
      <c r="G2866" t="s">
        <v>211</v>
      </c>
      <c r="H2866" s="1">
        <v>45292</v>
      </c>
      <c r="I2866" s="4">
        <v>8</v>
      </c>
      <c r="J2866" s="4">
        <v>882</v>
      </c>
    </row>
    <row r="2867" spans="1:10" hidden="1">
      <c r="A2867" t="s">
        <v>2784</v>
      </c>
      <c r="B2867" t="s">
        <v>175</v>
      </c>
      <c r="C2867" t="s">
        <v>2747</v>
      </c>
      <c r="D2867" t="s">
        <v>2748</v>
      </c>
      <c r="E2867" t="s">
        <v>2780</v>
      </c>
      <c r="F2867" t="s">
        <v>2715</v>
      </c>
      <c r="G2867" t="s">
        <v>215</v>
      </c>
      <c r="H2867" s="1">
        <v>45292</v>
      </c>
      <c r="I2867" s="4">
        <v>0</v>
      </c>
      <c r="J2867" s="4">
        <v>882</v>
      </c>
    </row>
    <row r="2868" spans="1:10" hidden="1">
      <c r="A2868" t="s">
        <v>2784</v>
      </c>
      <c r="B2868" t="s">
        <v>175</v>
      </c>
      <c r="C2868" t="s">
        <v>2747</v>
      </c>
      <c r="D2868" t="s">
        <v>2748</v>
      </c>
      <c r="E2868" t="s">
        <v>2780</v>
      </c>
      <c r="F2868" t="s">
        <v>2715</v>
      </c>
      <c r="G2868" t="s">
        <v>221</v>
      </c>
      <c r="H2868" s="1">
        <v>45292</v>
      </c>
      <c r="I2868" s="4">
        <v>0</v>
      </c>
      <c r="J2868" s="4">
        <v>882</v>
      </c>
    </row>
    <row r="2869" spans="1:10" hidden="1">
      <c r="A2869" t="s">
        <v>2784</v>
      </c>
      <c r="B2869" t="s">
        <v>175</v>
      </c>
      <c r="C2869" t="s">
        <v>2747</v>
      </c>
      <c r="D2869" t="s">
        <v>2748</v>
      </c>
      <c r="E2869" t="s">
        <v>2780</v>
      </c>
      <c r="F2869" t="s">
        <v>2715</v>
      </c>
      <c r="G2869" t="s">
        <v>237</v>
      </c>
      <c r="H2869" s="1">
        <v>45292</v>
      </c>
      <c r="I2869" s="4">
        <v>1</v>
      </c>
      <c r="J2869" s="4">
        <v>882</v>
      </c>
    </row>
    <row r="2870" spans="1:10" hidden="1">
      <c r="A2870" t="s">
        <v>2784</v>
      </c>
      <c r="B2870" t="s">
        <v>175</v>
      </c>
      <c r="C2870" t="s">
        <v>2747</v>
      </c>
      <c r="D2870" t="s">
        <v>2748</v>
      </c>
      <c r="E2870" t="s">
        <v>2780</v>
      </c>
      <c r="F2870" t="s">
        <v>2715</v>
      </c>
      <c r="G2870" t="s">
        <v>233</v>
      </c>
      <c r="H2870" s="1">
        <v>45292</v>
      </c>
      <c r="I2870" s="4">
        <v>15</v>
      </c>
      <c r="J2870" s="4">
        <v>882</v>
      </c>
    </row>
    <row r="2871" spans="1:10" hidden="1">
      <c r="A2871" t="s">
        <v>2784</v>
      </c>
      <c r="B2871" t="s">
        <v>175</v>
      </c>
      <c r="C2871" t="s">
        <v>2747</v>
      </c>
      <c r="D2871" t="s">
        <v>2748</v>
      </c>
      <c r="E2871" t="s">
        <v>2780</v>
      </c>
      <c r="F2871" t="s">
        <v>2715</v>
      </c>
      <c r="G2871" t="s">
        <v>211</v>
      </c>
      <c r="H2871" s="1">
        <v>45292</v>
      </c>
      <c r="I2871" s="4">
        <v>4</v>
      </c>
      <c r="J2871" s="4">
        <v>882</v>
      </c>
    </row>
    <row r="2872" spans="1:10" hidden="1">
      <c r="A2872" t="s">
        <v>2784</v>
      </c>
      <c r="B2872" t="s">
        <v>175</v>
      </c>
      <c r="C2872" t="s">
        <v>2737</v>
      </c>
      <c r="D2872" t="s">
        <v>2738</v>
      </c>
      <c r="E2872" t="s">
        <v>2772</v>
      </c>
      <c r="F2872" t="s">
        <v>2711</v>
      </c>
      <c r="G2872" t="s">
        <v>215</v>
      </c>
      <c r="H2872" s="1">
        <v>45292</v>
      </c>
      <c r="I2872" s="4">
        <v>0</v>
      </c>
      <c r="J2872" s="4">
        <v>882</v>
      </c>
    </row>
    <row r="2873" spans="1:10" hidden="1">
      <c r="A2873" t="s">
        <v>2784</v>
      </c>
      <c r="B2873" t="s">
        <v>175</v>
      </c>
      <c r="C2873" t="s">
        <v>2737</v>
      </c>
      <c r="D2873" t="s">
        <v>2738</v>
      </c>
      <c r="E2873" t="s">
        <v>2772</v>
      </c>
      <c r="F2873" t="s">
        <v>2711</v>
      </c>
      <c r="G2873" t="s">
        <v>221</v>
      </c>
      <c r="H2873" s="1">
        <v>45292</v>
      </c>
      <c r="I2873" s="4">
        <v>0</v>
      </c>
      <c r="J2873" s="4">
        <v>882</v>
      </c>
    </row>
    <row r="2874" spans="1:10" hidden="1">
      <c r="A2874" t="s">
        <v>2784</v>
      </c>
      <c r="B2874" t="s">
        <v>175</v>
      </c>
      <c r="C2874" t="s">
        <v>2737</v>
      </c>
      <c r="D2874" t="s">
        <v>2738</v>
      </c>
      <c r="E2874" t="s">
        <v>2772</v>
      </c>
      <c r="F2874" t="s">
        <v>2711</v>
      </c>
      <c r="G2874" t="s">
        <v>237</v>
      </c>
      <c r="H2874" s="1">
        <v>45292</v>
      </c>
      <c r="I2874" s="4">
        <v>11</v>
      </c>
      <c r="J2874" s="4">
        <v>882</v>
      </c>
    </row>
    <row r="2875" spans="1:10" hidden="1">
      <c r="A2875" t="s">
        <v>2784</v>
      </c>
      <c r="B2875" t="s">
        <v>175</v>
      </c>
      <c r="C2875" t="s">
        <v>2737</v>
      </c>
      <c r="D2875" t="s">
        <v>2738</v>
      </c>
      <c r="E2875" t="s">
        <v>2772</v>
      </c>
      <c r="F2875" t="s">
        <v>2711</v>
      </c>
      <c r="G2875" t="s">
        <v>233</v>
      </c>
      <c r="H2875" s="1">
        <v>45292</v>
      </c>
      <c r="I2875" s="4">
        <v>9</v>
      </c>
      <c r="J2875" s="4">
        <v>882</v>
      </c>
    </row>
    <row r="2876" spans="1:10" hidden="1">
      <c r="A2876" t="s">
        <v>2784</v>
      </c>
      <c r="B2876" t="s">
        <v>175</v>
      </c>
      <c r="C2876" t="s">
        <v>2737</v>
      </c>
      <c r="D2876" t="s">
        <v>2738</v>
      </c>
      <c r="E2876" t="s">
        <v>2772</v>
      </c>
      <c r="F2876" t="s">
        <v>2711</v>
      </c>
      <c r="G2876" t="s">
        <v>211</v>
      </c>
      <c r="H2876" s="1">
        <v>45292</v>
      </c>
      <c r="I2876" s="4">
        <v>15</v>
      </c>
      <c r="J2876" s="4">
        <v>882</v>
      </c>
    </row>
    <row r="2877" spans="1:10" hidden="1">
      <c r="A2877" t="s">
        <v>2784</v>
      </c>
      <c r="B2877" t="s">
        <v>175</v>
      </c>
      <c r="C2877" t="s">
        <v>2737</v>
      </c>
      <c r="D2877" t="s">
        <v>2738</v>
      </c>
      <c r="E2877" t="s">
        <v>2714</v>
      </c>
      <c r="F2877" t="s">
        <v>2711</v>
      </c>
      <c r="G2877" t="s">
        <v>215</v>
      </c>
      <c r="H2877" s="1">
        <v>45292</v>
      </c>
      <c r="I2877" s="4">
        <v>0</v>
      </c>
      <c r="J2877" s="4">
        <v>882</v>
      </c>
    </row>
    <row r="2878" spans="1:10" hidden="1">
      <c r="A2878" t="s">
        <v>2784</v>
      </c>
      <c r="B2878" t="s">
        <v>175</v>
      </c>
      <c r="C2878" t="s">
        <v>2737</v>
      </c>
      <c r="D2878" t="s">
        <v>2738</v>
      </c>
      <c r="E2878" t="s">
        <v>2714</v>
      </c>
      <c r="F2878" t="s">
        <v>2711</v>
      </c>
      <c r="G2878" t="s">
        <v>221</v>
      </c>
      <c r="H2878" s="1">
        <v>45292</v>
      </c>
      <c r="I2878" s="4">
        <v>0</v>
      </c>
      <c r="J2878" s="4">
        <v>882</v>
      </c>
    </row>
    <row r="2879" spans="1:10" hidden="1">
      <c r="A2879" t="s">
        <v>2784</v>
      </c>
      <c r="B2879" t="s">
        <v>175</v>
      </c>
      <c r="C2879" t="s">
        <v>2737</v>
      </c>
      <c r="D2879" t="s">
        <v>2738</v>
      </c>
      <c r="E2879" t="s">
        <v>2714</v>
      </c>
      <c r="F2879" t="s">
        <v>2711</v>
      </c>
      <c r="G2879" t="s">
        <v>237</v>
      </c>
      <c r="H2879" s="1">
        <v>45292</v>
      </c>
      <c r="I2879" s="4">
        <v>5</v>
      </c>
      <c r="J2879" s="4">
        <v>882</v>
      </c>
    </row>
    <row r="2880" spans="1:10" hidden="1">
      <c r="A2880" t="s">
        <v>2784</v>
      </c>
      <c r="B2880" t="s">
        <v>175</v>
      </c>
      <c r="C2880" t="s">
        <v>2737</v>
      </c>
      <c r="D2880" t="s">
        <v>2738</v>
      </c>
      <c r="E2880" t="s">
        <v>2714</v>
      </c>
      <c r="F2880" t="s">
        <v>2711</v>
      </c>
      <c r="G2880" t="s">
        <v>233</v>
      </c>
      <c r="H2880" s="1">
        <v>45292</v>
      </c>
      <c r="I2880" s="4">
        <v>6</v>
      </c>
      <c r="J2880" s="4">
        <v>882</v>
      </c>
    </row>
    <row r="2881" spans="1:10" hidden="1">
      <c r="A2881" t="s">
        <v>2784</v>
      </c>
      <c r="B2881" t="s">
        <v>175</v>
      </c>
      <c r="C2881" t="s">
        <v>2737</v>
      </c>
      <c r="D2881" t="s">
        <v>2738</v>
      </c>
      <c r="E2881" t="s">
        <v>2714</v>
      </c>
      <c r="F2881" t="s">
        <v>2711</v>
      </c>
      <c r="G2881" t="s">
        <v>211</v>
      </c>
      <c r="H2881" s="1">
        <v>45292</v>
      </c>
      <c r="I2881" s="4">
        <v>2</v>
      </c>
      <c r="J2881" s="4">
        <v>882</v>
      </c>
    </row>
    <row r="2882" spans="1:10" hidden="1">
      <c r="A2882" t="s">
        <v>2784</v>
      </c>
      <c r="B2882" t="s">
        <v>175</v>
      </c>
      <c r="C2882" t="s">
        <v>2737</v>
      </c>
      <c r="D2882" t="s">
        <v>2738</v>
      </c>
      <c r="E2882" t="s">
        <v>2780</v>
      </c>
      <c r="F2882" t="s">
        <v>2711</v>
      </c>
      <c r="G2882" t="s">
        <v>215</v>
      </c>
      <c r="H2882" s="1">
        <v>45292</v>
      </c>
      <c r="I2882" s="4">
        <v>0</v>
      </c>
      <c r="J2882" s="4">
        <v>882</v>
      </c>
    </row>
    <row r="2883" spans="1:10" hidden="1">
      <c r="A2883" t="s">
        <v>2784</v>
      </c>
      <c r="B2883" t="s">
        <v>175</v>
      </c>
      <c r="C2883" t="s">
        <v>2737</v>
      </c>
      <c r="D2883" t="s">
        <v>2738</v>
      </c>
      <c r="E2883" t="s">
        <v>2780</v>
      </c>
      <c r="F2883" t="s">
        <v>2711</v>
      </c>
      <c r="G2883" t="s">
        <v>221</v>
      </c>
      <c r="H2883" s="1">
        <v>45292</v>
      </c>
      <c r="I2883" s="4">
        <v>0</v>
      </c>
      <c r="J2883" s="4">
        <v>882</v>
      </c>
    </row>
    <row r="2884" spans="1:10" hidden="1">
      <c r="A2884" t="s">
        <v>2784</v>
      </c>
      <c r="B2884" t="s">
        <v>175</v>
      </c>
      <c r="C2884" t="s">
        <v>2737</v>
      </c>
      <c r="D2884" t="s">
        <v>2738</v>
      </c>
      <c r="E2884" t="s">
        <v>2780</v>
      </c>
      <c r="F2884" t="s">
        <v>2711</v>
      </c>
      <c r="G2884" t="s">
        <v>237</v>
      </c>
      <c r="H2884" s="1">
        <v>45292</v>
      </c>
      <c r="I2884" s="4">
        <v>4</v>
      </c>
      <c r="J2884" s="4">
        <v>882</v>
      </c>
    </row>
    <row r="2885" spans="1:10" hidden="1">
      <c r="A2885" t="s">
        <v>2784</v>
      </c>
      <c r="B2885" t="s">
        <v>175</v>
      </c>
      <c r="C2885" t="s">
        <v>2737</v>
      </c>
      <c r="D2885" t="s">
        <v>2738</v>
      </c>
      <c r="E2885" t="s">
        <v>2780</v>
      </c>
      <c r="F2885" t="s">
        <v>2711</v>
      </c>
      <c r="G2885" t="s">
        <v>233</v>
      </c>
      <c r="H2885" s="1">
        <v>45292</v>
      </c>
      <c r="I2885" s="4">
        <v>22</v>
      </c>
      <c r="J2885" s="4">
        <v>882</v>
      </c>
    </row>
    <row r="2886" spans="1:10" hidden="1">
      <c r="A2886" t="s">
        <v>2784</v>
      </c>
      <c r="B2886" t="s">
        <v>175</v>
      </c>
      <c r="C2886" t="s">
        <v>2737</v>
      </c>
      <c r="D2886" t="s">
        <v>2738</v>
      </c>
      <c r="E2886" t="s">
        <v>2780</v>
      </c>
      <c r="F2886" t="s">
        <v>2711</v>
      </c>
      <c r="G2886" t="s">
        <v>211</v>
      </c>
      <c r="H2886" s="1">
        <v>45292</v>
      </c>
      <c r="I2886" s="4">
        <v>20</v>
      </c>
      <c r="J2886" s="4">
        <v>882</v>
      </c>
    </row>
    <row r="2887" spans="1:10" hidden="1">
      <c r="A2887" t="s">
        <v>2784</v>
      </c>
      <c r="B2887" t="s">
        <v>175</v>
      </c>
      <c r="C2887" t="s">
        <v>2737</v>
      </c>
      <c r="D2887" t="s">
        <v>2738</v>
      </c>
      <c r="E2887" t="s">
        <v>2752</v>
      </c>
      <c r="F2887" t="s">
        <v>2711</v>
      </c>
      <c r="G2887" t="s">
        <v>215</v>
      </c>
      <c r="H2887" s="1">
        <v>45292</v>
      </c>
      <c r="I2887" s="4">
        <v>0</v>
      </c>
      <c r="J2887" s="4">
        <v>882</v>
      </c>
    </row>
    <row r="2888" spans="1:10" hidden="1">
      <c r="A2888" t="s">
        <v>2784</v>
      </c>
      <c r="B2888" t="s">
        <v>175</v>
      </c>
      <c r="C2888" t="s">
        <v>2737</v>
      </c>
      <c r="D2888" t="s">
        <v>2738</v>
      </c>
      <c r="E2888" t="s">
        <v>2752</v>
      </c>
      <c r="F2888" t="s">
        <v>2711</v>
      </c>
      <c r="G2888" t="s">
        <v>221</v>
      </c>
      <c r="H2888" s="1">
        <v>45292</v>
      </c>
      <c r="I2888" s="4">
        <v>0</v>
      </c>
      <c r="J2888" s="4">
        <v>882</v>
      </c>
    </row>
    <row r="2889" spans="1:10" hidden="1">
      <c r="A2889" t="s">
        <v>2784</v>
      </c>
      <c r="B2889" t="s">
        <v>175</v>
      </c>
      <c r="C2889" t="s">
        <v>2737</v>
      </c>
      <c r="D2889" t="s">
        <v>2738</v>
      </c>
      <c r="E2889" t="s">
        <v>2752</v>
      </c>
      <c r="F2889" t="s">
        <v>2711</v>
      </c>
      <c r="G2889" t="s">
        <v>237</v>
      </c>
      <c r="H2889" s="1">
        <v>45292</v>
      </c>
      <c r="I2889" s="4">
        <v>21</v>
      </c>
      <c r="J2889" s="4">
        <v>882</v>
      </c>
    </row>
    <row r="2890" spans="1:10" hidden="1">
      <c r="A2890" t="s">
        <v>2784</v>
      </c>
      <c r="B2890" t="s">
        <v>175</v>
      </c>
      <c r="C2890" t="s">
        <v>2737</v>
      </c>
      <c r="D2890" t="s">
        <v>2738</v>
      </c>
      <c r="E2890" t="s">
        <v>2752</v>
      </c>
      <c r="F2890" t="s">
        <v>2711</v>
      </c>
      <c r="G2890" t="s">
        <v>233</v>
      </c>
      <c r="H2890" s="1">
        <v>45292</v>
      </c>
      <c r="I2890" s="4">
        <v>12</v>
      </c>
      <c r="J2890" s="4">
        <v>882</v>
      </c>
    </row>
    <row r="2891" spans="1:10" hidden="1">
      <c r="A2891" t="s">
        <v>2784</v>
      </c>
      <c r="B2891" t="s">
        <v>175</v>
      </c>
      <c r="C2891" t="s">
        <v>2737</v>
      </c>
      <c r="D2891" t="s">
        <v>2738</v>
      </c>
      <c r="E2891" t="s">
        <v>2752</v>
      </c>
      <c r="F2891" t="s">
        <v>2711</v>
      </c>
      <c r="G2891" t="s">
        <v>211</v>
      </c>
      <c r="H2891" s="1">
        <v>45292</v>
      </c>
      <c r="I2891" s="4">
        <v>8</v>
      </c>
      <c r="J2891" s="4">
        <v>882</v>
      </c>
    </row>
    <row r="2892" spans="1:10" hidden="1">
      <c r="A2892" t="s">
        <v>2784</v>
      </c>
      <c r="B2892" t="s">
        <v>175</v>
      </c>
      <c r="C2892" t="s">
        <v>2726</v>
      </c>
      <c r="D2892" t="s">
        <v>2727</v>
      </c>
      <c r="E2892" t="s">
        <v>2772</v>
      </c>
      <c r="F2892" t="s">
        <v>2728</v>
      </c>
      <c r="G2892" t="s">
        <v>215</v>
      </c>
      <c r="H2892" s="1">
        <v>45292</v>
      </c>
      <c r="I2892" s="4">
        <v>0</v>
      </c>
      <c r="J2892" s="4">
        <v>882</v>
      </c>
    </row>
    <row r="2893" spans="1:10" hidden="1">
      <c r="A2893" t="s">
        <v>2784</v>
      </c>
      <c r="B2893" t="s">
        <v>175</v>
      </c>
      <c r="C2893" t="s">
        <v>2726</v>
      </c>
      <c r="D2893" t="s">
        <v>2727</v>
      </c>
      <c r="E2893" t="s">
        <v>2772</v>
      </c>
      <c r="F2893" t="s">
        <v>2728</v>
      </c>
      <c r="G2893" t="s">
        <v>221</v>
      </c>
      <c r="H2893" s="1">
        <v>45292</v>
      </c>
      <c r="I2893" s="4">
        <v>0</v>
      </c>
      <c r="J2893" s="4">
        <v>882</v>
      </c>
    </row>
    <row r="2894" spans="1:10" hidden="1">
      <c r="A2894" t="s">
        <v>2784</v>
      </c>
      <c r="B2894" t="s">
        <v>175</v>
      </c>
      <c r="C2894" t="s">
        <v>2726</v>
      </c>
      <c r="D2894" t="s">
        <v>2727</v>
      </c>
      <c r="E2894" t="s">
        <v>2772</v>
      </c>
      <c r="F2894" t="s">
        <v>2728</v>
      </c>
      <c r="G2894" t="s">
        <v>237</v>
      </c>
      <c r="H2894" s="1">
        <v>45292</v>
      </c>
      <c r="I2894" s="4">
        <v>1</v>
      </c>
      <c r="J2894" s="4">
        <v>882</v>
      </c>
    </row>
    <row r="2895" spans="1:10" hidden="1">
      <c r="A2895" t="s">
        <v>2784</v>
      </c>
      <c r="B2895" t="s">
        <v>175</v>
      </c>
      <c r="C2895" t="s">
        <v>2726</v>
      </c>
      <c r="D2895" t="s">
        <v>2727</v>
      </c>
      <c r="E2895" t="s">
        <v>2772</v>
      </c>
      <c r="F2895" t="s">
        <v>2728</v>
      </c>
      <c r="G2895" t="s">
        <v>233</v>
      </c>
      <c r="H2895" s="1">
        <v>45292</v>
      </c>
      <c r="I2895" s="4">
        <v>0</v>
      </c>
      <c r="J2895" s="4">
        <v>882</v>
      </c>
    </row>
    <row r="2896" spans="1:10" hidden="1">
      <c r="A2896" t="s">
        <v>2784</v>
      </c>
      <c r="B2896" t="s">
        <v>175</v>
      </c>
      <c r="C2896" t="s">
        <v>2726</v>
      </c>
      <c r="D2896" t="s">
        <v>2727</v>
      </c>
      <c r="E2896" t="s">
        <v>2772</v>
      </c>
      <c r="F2896" t="s">
        <v>2728</v>
      </c>
      <c r="G2896" t="s">
        <v>211</v>
      </c>
      <c r="H2896" s="1">
        <v>45292</v>
      </c>
      <c r="I2896" s="4">
        <v>3</v>
      </c>
      <c r="J2896" s="4">
        <v>882</v>
      </c>
    </row>
    <row r="2897" spans="1:10" hidden="1">
      <c r="A2897" t="s">
        <v>2784</v>
      </c>
      <c r="B2897" t="s">
        <v>175</v>
      </c>
      <c r="C2897" t="s">
        <v>2726</v>
      </c>
      <c r="D2897" t="s">
        <v>2727</v>
      </c>
      <c r="E2897" t="s">
        <v>2771</v>
      </c>
      <c r="F2897" t="s">
        <v>2728</v>
      </c>
      <c r="G2897" t="s">
        <v>215</v>
      </c>
      <c r="H2897" s="1">
        <v>45292</v>
      </c>
      <c r="I2897" s="4">
        <v>0</v>
      </c>
      <c r="J2897" s="4">
        <v>882</v>
      </c>
    </row>
    <row r="2898" spans="1:10" hidden="1">
      <c r="A2898" t="s">
        <v>2784</v>
      </c>
      <c r="B2898" t="s">
        <v>175</v>
      </c>
      <c r="C2898" t="s">
        <v>2726</v>
      </c>
      <c r="D2898" t="s">
        <v>2727</v>
      </c>
      <c r="E2898" t="s">
        <v>2771</v>
      </c>
      <c r="F2898" t="s">
        <v>2728</v>
      </c>
      <c r="G2898" t="s">
        <v>221</v>
      </c>
      <c r="H2898" s="1">
        <v>45292</v>
      </c>
      <c r="I2898" s="4">
        <v>1</v>
      </c>
      <c r="J2898" s="4">
        <v>882</v>
      </c>
    </row>
    <row r="2899" spans="1:10" hidden="1">
      <c r="A2899" t="s">
        <v>2784</v>
      </c>
      <c r="B2899" t="s">
        <v>175</v>
      </c>
      <c r="C2899" t="s">
        <v>2726</v>
      </c>
      <c r="D2899" t="s">
        <v>2727</v>
      </c>
      <c r="E2899" t="s">
        <v>2771</v>
      </c>
      <c r="F2899" t="s">
        <v>2728</v>
      </c>
      <c r="G2899" t="s">
        <v>237</v>
      </c>
      <c r="H2899" s="1">
        <v>45292</v>
      </c>
      <c r="I2899" s="4">
        <v>0</v>
      </c>
      <c r="J2899" s="4">
        <v>882</v>
      </c>
    </row>
    <row r="2900" spans="1:10" hidden="1">
      <c r="A2900" t="s">
        <v>2784</v>
      </c>
      <c r="B2900" t="s">
        <v>175</v>
      </c>
      <c r="C2900" t="s">
        <v>2726</v>
      </c>
      <c r="D2900" t="s">
        <v>2727</v>
      </c>
      <c r="E2900" t="s">
        <v>2771</v>
      </c>
      <c r="F2900" t="s">
        <v>2728</v>
      </c>
      <c r="G2900" t="s">
        <v>233</v>
      </c>
      <c r="H2900" s="1">
        <v>45292</v>
      </c>
      <c r="I2900" s="4">
        <v>9</v>
      </c>
      <c r="J2900" s="4">
        <v>882</v>
      </c>
    </row>
    <row r="2901" spans="1:10" hidden="1">
      <c r="A2901" t="s">
        <v>2784</v>
      </c>
      <c r="B2901" t="s">
        <v>175</v>
      </c>
      <c r="C2901" t="s">
        <v>2726</v>
      </c>
      <c r="D2901" t="s">
        <v>2727</v>
      </c>
      <c r="E2901" t="s">
        <v>2771</v>
      </c>
      <c r="F2901" t="s">
        <v>2728</v>
      </c>
      <c r="G2901" t="s">
        <v>211</v>
      </c>
      <c r="H2901" s="1">
        <v>45292</v>
      </c>
      <c r="I2901" s="4">
        <v>5</v>
      </c>
      <c r="J2901" s="4">
        <v>882</v>
      </c>
    </row>
    <row r="2902" spans="1:10" hidden="1">
      <c r="A2902" t="s">
        <v>2784</v>
      </c>
      <c r="B2902" t="s">
        <v>175</v>
      </c>
      <c r="C2902" t="s">
        <v>115</v>
      </c>
      <c r="D2902" t="s">
        <v>2719</v>
      </c>
      <c r="E2902" t="s">
        <v>2763</v>
      </c>
      <c r="F2902" t="s">
        <v>2711</v>
      </c>
      <c r="G2902" t="s">
        <v>215</v>
      </c>
      <c r="H2902" s="1">
        <v>45292</v>
      </c>
      <c r="I2902" s="4">
        <v>6</v>
      </c>
      <c r="J2902" s="4">
        <v>882</v>
      </c>
    </row>
    <row r="2903" spans="1:10" hidden="1">
      <c r="A2903" t="s">
        <v>2784</v>
      </c>
      <c r="B2903" t="s">
        <v>175</v>
      </c>
      <c r="C2903" t="s">
        <v>115</v>
      </c>
      <c r="D2903" t="s">
        <v>2719</v>
      </c>
      <c r="E2903" t="s">
        <v>2763</v>
      </c>
      <c r="F2903" t="s">
        <v>2711</v>
      </c>
      <c r="G2903" t="s">
        <v>221</v>
      </c>
      <c r="H2903" s="1">
        <v>45292</v>
      </c>
      <c r="I2903" s="4">
        <v>11</v>
      </c>
      <c r="J2903" s="4">
        <v>882</v>
      </c>
    </row>
    <row r="2904" spans="1:10" hidden="1">
      <c r="A2904" t="s">
        <v>2784</v>
      </c>
      <c r="B2904" t="s">
        <v>175</v>
      </c>
      <c r="C2904" t="s">
        <v>115</v>
      </c>
      <c r="D2904" t="s">
        <v>2719</v>
      </c>
      <c r="E2904" t="s">
        <v>2763</v>
      </c>
      <c r="F2904" t="s">
        <v>2711</v>
      </c>
      <c r="G2904" t="s">
        <v>237</v>
      </c>
      <c r="H2904" s="1">
        <v>45292</v>
      </c>
      <c r="I2904" s="4">
        <v>10</v>
      </c>
      <c r="J2904" s="4">
        <v>882</v>
      </c>
    </row>
    <row r="2905" spans="1:10" hidden="1">
      <c r="A2905" t="s">
        <v>2784</v>
      </c>
      <c r="B2905" t="s">
        <v>175</v>
      </c>
      <c r="C2905" t="s">
        <v>115</v>
      </c>
      <c r="D2905" t="s">
        <v>2719</v>
      </c>
      <c r="E2905" t="s">
        <v>2763</v>
      </c>
      <c r="F2905" t="s">
        <v>2711</v>
      </c>
      <c r="G2905" t="s">
        <v>233</v>
      </c>
      <c r="H2905" s="1">
        <v>45292</v>
      </c>
      <c r="I2905" s="4">
        <v>20</v>
      </c>
      <c r="J2905" s="4">
        <v>882</v>
      </c>
    </row>
    <row r="2906" spans="1:10" hidden="1">
      <c r="A2906" t="s">
        <v>2784</v>
      </c>
      <c r="B2906" t="s">
        <v>175</v>
      </c>
      <c r="C2906" t="s">
        <v>115</v>
      </c>
      <c r="D2906" t="s">
        <v>2719</v>
      </c>
      <c r="E2906" t="s">
        <v>2763</v>
      </c>
      <c r="F2906" t="s">
        <v>2711</v>
      </c>
      <c r="G2906" t="s">
        <v>211</v>
      </c>
      <c r="H2906" s="1">
        <v>45292</v>
      </c>
      <c r="I2906" s="4">
        <v>39</v>
      </c>
      <c r="J2906" s="4">
        <v>882</v>
      </c>
    </row>
    <row r="2907" spans="1:10" hidden="1">
      <c r="A2907" t="s">
        <v>176</v>
      </c>
      <c r="B2907" t="s">
        <v>177</v>
      </c>
      <c r="C2907" t="s">
        <v>2712</v>
      </c>
      <c r="D2907" t="s">
        <v>2713</v>
      </c>
      <c r="E2907" t="s">
        <v>2763</v>
      </c>
      <c r="F2907" t="s">
        <v>2715</v>
      </c>
      <c r="G2907" t="s">
        <v>215</v>
      </c>
      <c r="H2907" s="1">
        <v>45292</v>
      </c>
      <c r="I2907" s="4">
        <v>3</v>
      </c>
      <c r="J2907" s="4">
        <v>1170</v>
      </c>
    </row>
    <row r="2908" spans="1:10" hidden="1">
      <c r="A2908" t="s">
        <v>176</v>
      </c>
      <c r="B2908" t="s">
        <v>177</v>
      </c>
      <c r="C2908" t="s">
        <v>2712</v>
      </c>
      <c r="D2908" t="s">
        <v>2713</v>
      </c>
      <c r="E2908" t="s">
        <v>2763</v>
      </c>
      <c r="F2908" t="s">
        <v>2715</v>
      </c>
      <c r="G2908" t="s">
        <v>221</v>
      </c>
      <c r="H2908" s="1">
        <v>45292</v>
      </c>
      <c r="I2908" s="4">
        <v>0</v>
      </c>
      <c r="J2908" s="4">
        <v>1170</v>
      </c>
    </row>
    <row r="2909" spans="1:10" hidden="1">
      <c r="A2909" t="s">
        <v>176</v>
      </c>
      <c r="B2909" t="s">
        <v>177</v>
      </c>
      <c r="C2909" t="s">
        <v>2712</v>
      </c>
      <c r="D2909" t="s">
        <v>2713</v>
      </c>
      <c r="E2909" t="s">
        <v>2763</v>
      </c>
      <c r="F2909" t="s">
        <v>2715</v>
      </c>
      <c r="G2909" t="s">
        <v>237</v>
      </c>
      <c r="H2909" s="1">
        <v>45292</v>
      </c>
      <c r="I2909" s="4">
        <v>0</v>
      </c>
      <c r="J2909" s="4">
        <v>1170</v>
      </c>
    </row>
    <row r="2910" spans="1:10" hidden="1">
      <c r="A2910" t="s">
        <v>176</v>
      </c>
      <c r="B2910" t="s">
        <v>177</v>
      </c>
      <c r="C2910" t="s">
        <v>2712</v>
      </c>
      <c r="D2910" t="s">
        <v>2713</v>
      </c>
      <c r="E2910" t="s">
        <v>2763</v>
      </c>
      <c r="F2910" t="s">
        <v>2715</v>
      </c>
      <c r="G2910" t="s">
        <v>233</v>
      </c>
      <c r="H2910" s="1">
        <v>45292</v>
      </c>
      <c r="I2910" s="4">
        <v>0</v>
      </c>
      <c r="J2910" s="4">
        <v>1170</v>
      </c>
    </row>
    <row r="2911" spans="1:10" hidden="1">
      <c r="A2911" t="s">
        <v>176</v>
      </c>
      <c r="B2911" t="s">
        <v>177</v>
      </c>
      <c r="C2911" t="s">
        <v>2712</v>
      </c>
      <c r="D2911" t="s">
        <v>2713</v>
      </c>
      <c r="E2911" t="s">
        <v>2763</v>
      </c>
      <c r="F2911" t="s">
        <v>2715</v>
      </c>
      <c r="G2911" t="s">
        <v>211</v>
      </c>
      <c r="H2911" s="1">
        <v>45292</v>
      </c>
      <c r="I2911" s="4">
        <v>0</v>
      </c>
      <c r="J2911" s="4">
        <v>1170</v>
      </c>
    </row>
    <row r="2912" spans="1:10" hidden="1">
      <c r="A2912" t="s">
        <v>176</v>
      </c>
      <c r="B2912" t="s">
        <v>177</v>
      </c>
      <c r="C2912" t="s">
        <v>129</v>
      </c>
      <c r="D2912" t="s">
        <v>2755</v>
      </c>
      <c r="E2912" t="s">
        <v>2763</v>
      </c>
      <c r="F2912" t="s">
        <v>2715</v>
      </c>
      <c r="G2912" t="s">
        <v>215</v>
      </c>
      <c r="H2912" s="1">
        <v>45292</v>
      </c>
      <c r="I2912" s="4">
        <v>5</v>
      </c>
      <c r="J2912" s="4">
        <v>1170</v>
      </c>
    </row>
    <row r="2913" spans="1:10" hidden="1">
      <c r="A2913" t="s">
        <v>176</v>
      </c>
      <c r="B2913" t="s">
        <v>177</v>
      </c>
      <c r="C2913" t="s">
        <v>129</v>
      </c>
      <c r="D2913" t="s">
        <v>2755</v>
      </c>
      <c r="E2913" t="s">
        <v>2763</v>
      </c>
      <c r="F2913" t="s">
        <v>2715</v>
      </c>
      <c r="G2913" t="s">
        <v>221</v>
      </c>
      <c r="H2913" s="1">
        <v>45292</v>
      </c>
      <c r="I2913" s="4">
        <v>0</v>
      </c>
      <c r="J2913" s="4">
        <v>1170</v>
      </c>
    </row>
    <row r="2914" spans="1:10" hidden="1">
      <c r="A2914" t="s">
        <v>176</v>
      </c>
      <c r="B2914" t="s">
        <v>177</v>
      </c>
      <c r="C2914" t="s">
        <v>129</v>
      </c>
      <c r="D2914" t="s">
        <v>2755</v>
      </c>
      <c r="E2914" t="s">
        <v>2763</v>
      </c>
      <c r="F2914" t="s">
        <v>2715</v>
      </c>
      <c r="G2914" t="s">
        <v>237</v>
      </c>
      <c r="H2914" s="1">
        <v>45292</v>
      </c>
      <c r="I2914" s="4">
        <v>5</v>
      </c>
      <c r="J2914" s="4">
        <v>1170</v>
      </c>
    </row>
    <row r="2915" spans="1:10" hidden="1">
      <c r="A2915" t="s">
        <v>176</v>
      </c>
      <c r="B2915" t="s">
        <v>177</v>
      </c>
      <c r="C2915" t="s">
        <v>129</v>
      </c>
      <c r="D2915" t="s">
        <v>2755</v>
      </c>
      <c r="E2915" t="s">
        <v>2763</v>
      </c>
      <c r="F2915" t="s">
        <v>2715</v>
      </c>
      <c r="G2915" t="s">
        <v>233</v>
      </c>
      <c r="H2915" s="1">
        <v>45292</v>
      </c>
      <c r="I2915" s="4">
        <v>5</v>
      </c>
      <c r="J2915" s="4">
        <v>1170</v>
      </c>
    </row>
    <row r="2916" spans="1:10" hidden="1">
      <c r="A2916" t="s">
        <v>176</v>
      </c>
      <c r="B2916" t="s">
        <v>177</v>
      </c>
      <c r="C2916" t="s">
        <v>129</v>
      </c>
      <c r="D2916" t="s">
        <v>2755</v>
      </c>
      <c r="E2916" t="s">
        <v>2763</v>
      </c>
      <c r="F2916" t="s">
        <v>2715</v>
      </c>
      <c r="G2916" t="s">
        <v>211</v>
      </c>
      <c r="H2916" s="1">
        <v>45292</v>
      </c>
      <c r="I2916" s="4">
        <v>0</v>
      </c>
      <c r="J2916" s="4">
        <v>1170</v>
      </c>
    </row>
    <row r="2917" spans="1:10" hidden="1">
      <c r="A2917" t="s">
        <v>176</v>
      </c>
      <c r="B2917" t="s">
        <v>177</v>
      </c>
      <c r="C2917" t="s">
        <v>2758</v>
      </c>
      <c r="D2917" t="s">
        <v>2759</v>
      </c>
      <c r="E2917" t="s">
        <v>2763</v>
      </c>
      <c r="F2917" t="s">
        <v>2728</v>
      </c>
      <c r="G2917" t="s">
        <v>215</v>
      </c>
      <c r="H2917" s="1">
        <v>45292</v>
      </c>
      <c r="I2917" s="4">
        <v>5</v>
      </c>
      <c r="J2917" s="4">
        <v>1170</v>
      </c>
    </row>
    <row r="2918" spans="1:10" hidden="1">
      <c r="A2918" t="s">
        <v>176</v>
      </c>
      <c r="B2918" t="s">
        <v>177</v>
      </c>
      <c r="C2918" t="s">
        <v>2758</v>
      </c>
      <c r="D2918" t="s">
        <v>2759</v>
      </c>
      <c r="E2918" t="s">
        <v>2763</v>
      </c>
      <c r="F2918" t="s">
        <v>2728</v>
      </c>
      <c r="G2918" t="s">
        <v>221</v>
      </c>
      <c r="H2918" s="1">
        <v>45292</v>
      </c>
      <c r="I2918" s="4">
        <v>0</v>
      </c>
      <c r="J2918" s="4">
        <v>1170</v>
      </c>
    </row>
    <row r="2919" spans="1:10" hidden="1">
      <c r="A2919" t="s">
        <v>176</v>
      </c>
      <c r="B2919" t="s">
        <v>177</v>
      </c>
      <c r="C2919" t="s">
        <v>2758</v>
      </c>
      <c r="D2919" t="s">
        <v>2759</v>
      </c>
      <c r="E2919" t="s">
        <v>2763</v>
      </c>
      <c r="F2919" t="s">
        <v>2728</v>
      </c>
      <c r="G2919" t="s">
        <v>237</v>
      </c>
      <c r="H2919" s="1">
        <v>45292</v>
      </c>
      <c r="I2919" s="4">
        <v>0</v>
      </c>
      <c r="J2919" s="4">
        <v>1170</v>
      </c>
    </row>
    <row r="2920" spans="1:10" hidden="1">
      <c r="A2920" t="s">
        <v>176</v>
      </c>
      <c r="B2920" t="s">
        <v>177</v>
      </c>
      <c r="C2920" t="s">
        <v>2758</v>
      </c>
      <c r="D2920" t="s">
        <v>2759</v>
      </c>
      <c r="E2920" t="s">
        <v>2763</v>
      </c>
      <c r="F2920" t="s">
        <v>2728</v>
      </c>
      <c r="G2920" t="s">
        <v>233</v>
      </c>
      <c r="H2920" s="1">
        <v>45292</v>
      </c>
      <c r="I2920" s="4">
        <v>0</v>
      </c>
      <c r="J2920" s="4">
        <v>1170</v>
      </c>
    </row>
    <row r="2921" spans="1:10" hidden="1">
      <c r="A2921" t="s">
        <v>176</v>
      </c>
      <c r="B2921" t="s">
        <v>177</v>
      </c>
      <c r="C2921" t="s">
        <v>2758</v>
      </c>
      <c r="D2921" t="s">
        <v>2759</v>
      </c>
      <c r="E2921" t="s">
        <v>2763</v>
      </c>
      <c r="F2921" t="s">
        <v>2728</v>
      </c>
      <c r="G2921" t="s">
        <v>211</v>
      </c>
      <c r="H2921" s="1">
        <v>45292</v>
      </c>
      <c r="I2921" s="4">
        <v>0</v>
      </c>
      <c r="J2921" s="4">
        <v>1170</v>
      </c>
    </row>
    <row r="2922" spans="1:10" hidden="1">
      <c r="A2922" t="s">
        <v>176</v>
      </c>
      <c r="B2922" t="s">
        <v>177</v>
      </c>
      <c r="C2922" t="s">
        <v>115</v>
      </c>
      <c r="D2922" t="s">
        <v>2719</v>
      </c>
      <c r="E2922" t="s">
        <v>2763</v>
      </c>
      <c r="F2922" t="s">
        <v>2711</v>
      </c>
      <c r="G2922" t="s">
        <v>215</v>
      </c>
      <c r="H2922" s="1">
        <v>45292</v>
      </c>
      <c r="I2922" s="4">
        <v>2</v>
      </c>
      <c r="J2922" s="4">
        <v>1170</v>
      </c>
    </row>
    <row r="2923" spans="1:10" hidden="1">
      <c r="A2923" t="s">
        <v>176</v>
      </c>
      <c r="B2923" t="s">
        <v>177</v>
      </c>
      <c r="C2923" t="s">
        <v>115</v>
      </c>
      <c r="D2923" t="s">
        <v>2719</v>
      </c>
      <c r="E2923" t="s">
        <v>2763</v>
      </c>
      <c r="F2923" t="s">
        <v>2711</v>
      </c>
      <c r="G2923" t="s">
        <v>221</v>
      </c>
      <c r="H2923" s="1">
        <v>45292</v>
      </c>
      <c r="I2923" s="4">
        <v>2</v>
      </c>
      <c r="J2923" s="4">
        <v>1170</v>
      </c>
    </row>
    <row r="2924" spans="1:10" hidden="1">
      <c r="A2924" t="s">
        <v>176</v>
      </c>
      <c r="B2924" t="s">
        <v>177</v>
      </c>
      <c r="C2924" t="s">
        <v>115</v>
      </c>
      <c r="D2924" t="s">
        <v>2719</v>
      </c>
      <c r="E2924" t="s">
        <v>2763</v>
      </c>
      <c r="F2924" t="s">
        <v>2711</v>
      </c>
      <c r="G2924" t="s">
        <v>237</v>
      </c>
      <c r="H2924" s="1">
        <v>45292</v>
      </c>
      <c r="I2924" s="4">
        <v>11</v>
      </c>
      <c r="J2924" s="4">
        <v>1170</v>
      </c>
    </row>
    <row r="2925" spans="1:10" hidden="1">
      <c r="A2925" t="s">
        <v>176</v>
      </c>
      <c r="B2925" t="s">
        <v>177</v>
      </c>
      <c r="C2925" t="s">
        <v>115</v>
      </c>
      <c r="D2925" t="s">
        <v>2719</v>
      </c>
      <c r="E2925" t="s">
        <v>2763</v>
      </c>
      <c r="F2925" t="s">
        <v>2711</v>
      </c>
      <c r="G2925" t="s">
        <v>233</v>
      </c>
      <c r="H2925" s="1">
        <v>45292</v>
      </c>
      <c r="I2925" s="4">
        <v>1</v>
      </c>
      <c r="J2925" s="4">
        <v>1170</v>
      </c>
    </row>
    <row r="2926" spans="1:10" hidden="1">
      <c r="A2926" t="s">
        <v>176</v>
      </c>
      <c r="B2926" t="s">
        <v>177</v>
      </c>
      <c r="C2926" t="s">
        <v>115</v>
      </c>
      <c r="D2926" t="s">
        <v>2719</v>
      </c>
      <c r="E2926" t="s">
        <v>2763</v>
      </c>
      <c r="F2926" t="s">
        <v>2711</v>
      </c>
      <c r="G2926" t="s">
        <v>211</v>
      </c>
      <c r="H2926" s="1">
        <v>45292</v>
      </c>
      <c r="I2926" s="4">
        <v>0</v>
      </c>
      <c r="J2926" s="4">
        <v>1170</v>
      </c>
    </row>
    <row r="2927" spans="1:10">
      <c r="A2927" t="s">
        <v>176</v>
      </c>
      <c r="B2927" t="s">
        <v>177</v>
      </c>
      <c r="C2927" t="s">
        <v>2769</v>
      </c>
      <c r="D2927" t="s">
        <v>2770</v>
      </c>
      <c r="E2927" t="s">
        <v>2763</v>
      </c>
      <c r="F2927" t="s">
        <v>2728</v>
      </c>
      <c r="G2927" t="s">
        <v>215</v>
      </c>
      <c r="H2927" s="1">
        <v>45292</v>
      </c>
      <c r="I2927" s="4">
        <v>3</v>
      </c>
      <c r="J2927" s="4">
        <v>1170</v>
      </c>
    </row>
    <row r="2928" spans="1:10">
      <c r="A2928" t="s">
        <v>176</v>
      </c>
      <c r="B2928" t="s">
        <v>177</v>
      </c>
      <c r="C2928" t="s">
        <v>2769</v>
      </c>
      <c r="D2928" t="s">
        <v>2770</v>
      </c>
      <c r="E2928" t="s">
        <v>2763</v>
      </c>
      <c r="F2928" t="s">
        <v>2728</v>
      </c>
      <c r="G2928" t="s">
        <v>221</v>
      </c>
      <c r="H2928" s="1">
        <v>45292</v>
      </c>
      <c r="I2928" s="4">
        <v>0</v>
      </c>
      <c r="J2928" s="4">
        <v>1170</v>
      </c>
    </row>
    <row r="2929" spans="1:10">
      <c r="A2929" t="s">
        <v>176</v>
      </c>
      <c r="B2929" t="s">
        <v>177</v>
      </c>
      <c r="C2929" t="s">
        <v>2769</v>
      </c>
      <c r="D2929" t="s">
        <v>2770</v>
      </c>
      <c r="E2929" t="s">
        <v>2763</v>
      </c>
      <c r="F2929" t="s">
        <v>2728</v>
      </c>
      <c r="G2929" t="s">
        <v>237</v>
      </c>
      <c r="H2929" s="1">
        <v>45292</v>
      </c>
      <c r="I2929" s="4">
        <v>0</v>
      </c>
      <c r="J2929" s="4">
        <v>1170</v>
      </c>
    </row>
    <row r="2930" spans="1:10">
      <c r="A2930" t="s">
        <v>176</v>
      </c>
      <c r="B2930" t="s">
        <v>177</v>
      </c>
      <c r="C2930" t="s">
        <v>2769</v>
      </c>
      <c r="D2930" t="s">
        <v>2770</v>
      </c>
      <c r="E2930" t="s">
        <v>2763</v>
      </c>
      <c r="F2930" t="s">
        <v>2728</v>
      </c>
      <c r="G2930" t="s">
        <v>233</v>
      </c>
      <c r="H2930" s="1">
        <v>45292</v>
      </c>
      <c r="I2930" s="4">
        <v>0</v>
      </c>
      <c r="J2930" s="4">
        <v>1170</v>
      </c>
    </row>
    <row r="2931" spans="1:10">
      <c r="A2931" t="s">
        <v>176</v>
      </c>
      <c r="B2931" t="s">
        <v>177</v>
      </c>
      <c r="C2931" t="s">
        <v>2769</v>
      </c>
      <c r="D2931" t="s">
        <v>2770</v>
      </c>
      <c r="E2931" t="s">
        <v>2763</v>
      </c>
      <c r="F2931" t="s">
        <v>2728</v>
      </c>
      <c r="G2931" t="s">
        <v>211</v>
      </c>
      <c r="H2931" s="1">
        <v>45292</v>
      </c>
      <c r="I2931" s="4">
        <v>0</v>
      </c>
      <c r="J2931" s="4">
        <v>1170</v>
      </c>
    </row>
    <row r="2932" spans="1:10" hidden="1">
      <c r="A2932" t="s">
        <v>176</v>
      </c>
      <c r="B2932" t="s">
        <v>177</v>
      </c>
      <c r="C2932" t="s">
        <v>146</v>
      </c>
      <c r="D2932" t="s">
        <v>2749</v>
      </c>
      <c r="E2932" t="s">
        <v>2763</v>
      </c>
      <c r="F2932" t="s">
        <v>2715</v>
      </c>
      <c r="G2932" t="s">
        <v>215</v>
      </c>
      <c r="H2932" s="1">
        <v>45292</v>
      </c>
      <c r="I2932" s="4">
        <v>11</v>
      </c>
      <c r="J2932" s="4">
        <v>1170</v>
      </c>
    </row>
    <row r="2933" spans="1:10" hidden="1">
      <c r="A2933" t="s">
        <v>176</v>
      </c>
      <c r="B2933" t="s">
        <v>177</v>
      </c>
      <c r="C2933" t="s">
        <v>146</v>
      </c>
      <c r="D2933" t="s">
        <v>2749</v>
      </c>
      <c r="E2933" t="s">
        <v>2763</v>
      </c>
      <c r="F2933" t="s">
        <v>2715</v>
      </c>
      <c r="G2933" t="s">
        <v>221</v>
      </c>
      <c r="H2933" s="1">
        <v>45292</v>
      </c>
      <c r="I2933" s="4">
        <v>2</v>
      </c>
      <c r="J2933" s="4">
        <v>1170</v>
      </c>
    </row>
    <row r="2934" spans="1:10" hidden="1">
      <c r="A2934" t="s">
        <v>176</v>
      </c>
      <c r="B2934" t="s">
        <v>177</v>
      </c>
      <c r="C2934" t="s">
        <v>146</v>
      </c>
      <c r="D2934" t="s">
        <v>2749</v>
      </c>
      <c r="E2934" t="s">
        <v>2763</v>
      </c>
      <c r="F2934" t="s">
        <v>2715</v>
      </c>
      <c r="G2934" t="s">
        <v>237</v>
      </c>
      <c r="H2934" s="1">
        <v>45292</v>
      </c>
      <c r="I2934" s="4">
        <v>15</v>
      </c>
      <c r="J2934" s="4">
        <v>1170</v>
      </c>
    </row>
    <row r="2935" spans="1:10" hidden="1">
      <c r="A2935" t="s">
        <v>176</v>
      </c>
      <c r="B2935" t="s">
        <v>177</v>
      </c>
      <c r="C2935" t="s">
        <v>146</v>
      </c>
      <c r="D2935" t="s">
        <v>2749</v>
      </c>
      <c r="E2935" t="s">
        <v>2763</v>
      </c>
      <c r="F2935" t="s">
        <v>2715</v>
      </c>
      <c r="G2935" t="s">
        <v>233</v>
      </c>
      <c r="H2935" s="1">
        <v>45292</v>
      </c>
      <c r="I2935" s="4">
        <v>0</v>
      </c>
      <c r="J2935" s="4">
        <v>1170</v>
      </c>
    </row>
    <row r="2936" spans="1:10" hidden="1">
      <c r="A2936" t="s">
        <v>176</v>
      </c>
      <c r="B2936" t="s">
        <v>177</v>
      </c>
      <c r="C2936" t="s">
        <v>146</v>
      </c>
      <c r="D2936" t="s">
        <v>2749</v>
      </c>
      <c r="E2936" t="s">
        <v>2763</v>
      </c>
      <c r="F2936" t="s">
        <v>2715</v>
      </c>
      <c r="G2936" t="s">
        <v>211</v>
      </c>
      <c r="H2936" s="1">
        <v>45292</v>
      </c>
      <c r="I2936" s="4">
        <v>0</v>
      </c>
      <c r="J2936" s="4">
        <v>1170</v>
      </c>
    </row>
    <row r="2937" spans="1:10" hidden="1">
      <c r="A2937" t="s">
        <v>176</v>
      </c>
      <c r="B2937" t="s">
        <v>177</v>
      </c>
      <c r="C2937" t="s">
        <v>2733</v>
      </c>
      <c r="D2937" t="s">
        <v>2734</v>
      </c>
      <c r="E2937" t="s">
        <v>2763</v>
      </c>
      <c r="F2937" t="s">
        <v>2728</v>
      </c>
      <c r="G2937" t="s">
        <v>215</v>
      </c>
      <c r="H2937" s="1">
        <v>45292</v>
      </c>
      <c r="I2937" s="4">
        <v>1</v>
      </c>
      <c r="J2937" s="4">
        <v>1170</v>
      </c>
    </row>
    <row r="2938" spans="1:10" hidden="1">
      <c r="A2938" t="s">
        <v>176</v>
      </c>
      <c r="B2938" t="s">
        <v>177</v>
      </c>
      <c r="C2938" t="s">
        <v>2733</v>
      </c>
      <c r="D2938" t="s">
        <v>2734</v>
      </c>
      <c r="E2938" t="s">
        <v>2763</v>
      </c>
      <c r="F2938" t="s">
        <v>2728</v>
      </c>
      <c r="G2938" t="s">
        <v>221</v>
      </c>
      <c r="H2938" s="1">
        <v>45292</v>
      </c>
      <c r="I2938" s="4">
        <v>0</v>
      </c>
      <c r="J2938" s="4">
        <v>1170</v>
      </c>
    </row>
    <row r="2939" spans="1:10" hidden="1">
      <c r="A2939" t="s">
        <v>176</v>
      </c>
      <c r="B2939" t="s">
        <v>177</v>
      </c>
      <c r="C2939" t="s">
        <v>2733</v>
      </c>
      <c r="D2939" t="s">
        <v>2734</v>
      </c>
      <c r="E2939" t="s">
        <v>2763</v>
      </c>
      <c r="F2939" t="s">
        <v>2728</v>
      </c>
      <c r="G2939" t="s">
        <v>237</v>
      </c>
      <c r="H2939" s="1">
        <v>45292</v>
      </c>
      <c r="I2939" s="4">
        <v>0</v>
      </c>
      <c r="J2939" s="4">
        <v>1170</v>
      </c>
    </row>
    <row r="2940" spans="1:10" hidden="1">
      <c r="A2940" t="s">
        <v>176</v>
      </c>
      <c r="B2940" t="s">
        <v>177</v>
      </c>
      <c r="C2940" t="s">
        <v>2733</v>
      </c>
      <c r="D2940" t="s">
        <v>2734</v>
      </c>
      <c r="E2940" t="s">
        <v>2763</v>
      </c>
      <c r="F2940" t="s">
        <v>2728</v>
      </c>
      <c r="G2940" t="s">
        <v>233</v>
      </c>
      <c r="H2940" s="1">
        <v>45292</v>
      </c>
      <c r="I2940" s="4">
        <v>0</v>
      </c>
      <c r="J2940" s="4">
        <v>1170</v>
      </c>
    </row>
    <row r="2941" spans="1:10" hidden="1">
      <c r="A2941" t="s">
        <v>176</v>
      </c>
      <c r="B2941" t="s">
        <v>177</v>
      </c>
      <c r="C2941" t="s">
        <v>2733</v>
      </c>
      <c r="D2941" t="s">
        <v>2734</v>
      </c>
      <c r="E2941" t="s">
        <v>2763</v>
      </c>
      <c r="F2941" t="s">
        <v>2728</v>
      </c>
      <c r="G2941" t="s">
        <v>211</v>
      </c>
      <c r="H2941" s="1">
        <v>45292</v>
      </c>
      <c r="I2941" s="4">
        <v>0</v>
      </c>
      <c r="J2941" s="4">
        <v>1170</v>
      </c>
    </row>
    <row r="2942" spans="1:10" hidden="1">
      <c r="A2942" t="s">
        <v>176</v>
      </c>
      <c r="B2942" t="s">
        <v>177</v>
      </c>
      <c r="C2942" t="s">
        <v>2729</v>
      </c>
      <c r="D2942" t="s">
        <v>2730</v>
      </c>
      <c r="E2942" t="s">
        <v>2763</v>
      </c>
      <c r="F2942" t="s">
        <v>2728</v>
      </c>
      <c r="G2942" t="s">
        <v>215</v>
      </c>
      <c r="H2942" s="1">
        <v>45292</v>
      </c>
      <c r="I2942" s="4">
        <v>3</v>
      </c>
      <c r="J2942" s="4">
        <v>1170</v>
      </c>
    </row>
    <row r="2943" spans="1:10" hidden="1">
      <c r="A2943" t="s">
        <v>176</v>
      </c>
      <c r="B2943" t="s">
        <v>177</v>
      </c>
      <c r="C2943" t="s">
        <v>2729</v>
      </c>
      <c r="D2943" t="s">
        <v>2730</v>
      </c>
      <c r="E2943" t="s">
        <v>2763</v>
      </c>
      <c r="F2943" t="s">
        <v>2728</v>
      </c>
      <c r="G2943" t="s">
        <v>221</v>
      </c>
      <c r="H2943" s="1">
        <v>45292</v>
      </c>
      <c r="I2943" s="4">
        <v>0</v>
      </c>
      <c r="J2943" s="4">
        <v>1170</v>
      </c>
    </row>
    <row r="2944" spans="1:10" hidden="1">
      <c r="A2944" t="s">
        <v>176</v>
      </c>
      <c r="B2944" t="s">
        <v>177</v>
      </c>
      <c r="C2944" t="s">
        <v>2729</v>
      </c>
      <c r="D2944" t="s">
        <v>2730</v>
      </c>
      <c r="E2944" t="s">
        <v>2763</v>
      </c>
      <c r="F2944" t="s">
        <v>2728</v>
      </c>
      <c r="G2944" t="s">
        <v>237</v>
      </c>
      <c r="H2944" s="1">
        <v>45292</v>
      </c>
      <c r="I2944" s="4">
        <v>0</v>
      </c>
      <c r="J2944" s="4">
        <v>1170</v>
      </c>
    </row>
    <row r="2945" spans="1:10" hidden="1">
      <c r="A2945" t="s">
        <v>176</v>
      </c>
      <c r="B2945" t="s">
        <v>177</v>
      </c>
      <c r="C2945" t="s">
        <v>2729</v>
      </c>
      <c r="D2945" t="s">
        <v>2730</v>
      </c>
      <c r="E2945" t="s">
        <v>2763</v>
      </c>
      <c r="F2945" t="s">
        <v>2728</v>
      </c>
      <c r="G2945" t="s">
        <v>233</v>
      </c>
      <c r="H2945" s="1">
        <v>45292</v>
      </c>
      <c r="I2945" s="4">
        <v>0</v>
      </c>
      <c r="J2945" s="4">
        <v>1170</v>
      </c>
    </row>
    <row r="2946" spans="1:10" hidden="1">
      <c r="A2946" t="s">
        <v>176</v>
      </c>
      <c r="B2946" t="s">
        <v>177</v>
      </c>
      <c r="C2946" t="s">
        <v>2729</v>
      </c>
      <c r="D2946" t="s">
        <v>2730</v>
      </c>
      <c r="E2946" t="s">
        <v>2763</v>
      </c>
      <c r="F2946" t="s">
        <v>2728</v>
      </c>
      <c r="G2946" t="s">
        <v>211</v>
      </c>
      <c r="H2946" s="1">
        <v>45292</v>
      </c>
      <c r="I2946" s="4">
        <v>0</v>
      </c>
      <c r="J2946" s="4">
        <v>1170</v>
      </c>
    </row>
    <row r="2947" spans="1:10" hidden="1">
      <c r="A2947" t="s">
        <v>176</v>
      </c>
      <c r="B2947" t="s">
        <v>177</v>
      </c>
      <c r="C2947" t="s">
        <v>2747</v>
      </c>
      <c r="D2947" t="s">
        <v>2748</v>
      </c>
      <c r="E2947" t="s">
        <v>2763</v>
      </c>
      <c r="F2947" t="s">
        <v>2715</v>
      </c>
      <c r="G2947" t="s">
        <v>215</v>
      </c>
      <c r="H2947" s="1">
        <v>45292</v>
      </c>
      <c r="I2947" s="4">
        <v>4</v>
      </c>
      <c r="J2947" s="4">
        <v>1170</v>
      </c>
    </row>
    <row r="2948" spans="1:10" hidden="1">
      <c r="A2948" t="s">
        <v>176</v>
      </c>
      <c r="B2948" t="s">
        <v>177</v>
      </c>
      <c r="C2948" t="s">
        <v>2747</v>
      </c>
      <c r="D2948" t="s">
        <v>2748</v>
      </c>
      <c r="E2948" t="s">
        <v>2763</v>
      </c>
      <c r="F2948" t="s">
        <v>2715</v>
      </c>
      <c r="G2948" t="s">
        <v>221</v>
      </c>
      <c r="H2948" s="1">
        <v>45292</v>
      </c>
      <c r="I2948" s="4">
        <v>0</v>
      </c>
      <c r="J2948" s="4">
        <v>1170</v>
      </c>
    </row>
    <row r="2949" spans="1:10" hidden="1">
      <c r="A2949" t="s">
        <v>176</v>
      </c>
      <c r="B2949" t="s">
        <v>177</v>
      </c>
      <c r="C2949" t="s">
        <v>2747</v>
      </c>
      <c r="D2949" t="s">
        <v>2748</v>
      </c>
      <c r="E2949" t="s">
        <v>2763</v>
      </c>
      <c r="F2949" t="s">
        <v>2715</v>
      </c>
      <c r="G2949" t="s">
        <v>237</v>
      </c>
      <c r="H2949" s="1">
        <v>45292</v>
      </c>
      <c r="I2949" s="4">
        <v>2</v>
      </c>
      <c r="J2949" s="4">
        <v>1170</v>
      </c>
    </row>
    <row r="2950" spans="1:10" hidden="1">
      <c r="A2950" t="s">
        <v>176</v>
      </c>
      <c r="B2950" t="s">
        <v>177</v>
      </c>
      <c r="C2950" t="s">
        <v>2747</v>
      </c>
      <c r="D2950" t="s">
        <v>2748</v>
      </c>
      <c r="E2950" t="s">
        <v>2763</v>
      </c>
      <c r="F2950" t="s">
        <v>2715</v>
      </c>
      <c r="G2950" t="s">
        <v>233</v>
      </c>
      <c r="H2950" s="1">
        <v>45292</v>
      </c>
      <c r="I2950" s="4">
        <v>4</v>
      </c>
      <c r="J2950" s="4">
        <v>1170</v>
      </c>
    </row>
    <row r="2951" spans="1:10" hidden="1">
      <c r="A2951" t="s">
        <v>176</v>
      </c>
      <c r="B2951" t="s">
        <v>177</v>
      </c>
      <c r="C2951" t="s">
        <v>2747</v>
      </c>
      <c r="D2951" t="s">
        <v>2748</v>
      </c>
      <c r="E2951" t="s">
        <v>2763</v>
      </c>
      <c r="F2951" t="s">
        <v>2715</v>
      </c>
      <c r="G2951" t="s">
        <v>211</v>
      </c>
      <c r="H2951" s="1">
        <v>45292</v>
      </c>
      <c r="I2951" s="4">
        <v>0</v>
      </c>
      <c r="J2951" s="4">
        <v>1170</v>
      </c>
    </row>
    <row r="2952" spans="1:10" hidden="1">
      <c r="A2952" t="s">
        <v>176</v>
      </c>
      <c r="B2952" t="s">
        <v>177</v>
      </c>
      <c r="C2952" t="s">
        <v>2775</v>
      </c>
      <c r="D2952" t="s">
        <v>2776</v>
      </c>
      <c r="E2952" t="s">
        <v>2763</v>
      </c>
      <c r="F2952" t="s">
        <v>2728</v>
      </c>
      <c r="G2952" t="s">
        <v>215</v>
      </c>
      <c r="H2952" s="1">
        <v>45292</v>
      </c>
      <c r="I2952" s="4">
        <v>4</v>
      </c>
      <c r="J2952" s="4">
        <v>1170</v>
      </c>
    </row>
    <row r="2953" spans="1:10" hidden="1">
      <c r="A2953" t="s">
        <v>176</v>
      </c>
      <c r="B2953" t="s">
        <v>177</v>
      </c>
      <c r="C2953" t="s">
        <v>2775</v>
      </c>
      <c r="D2953" t="s">
        <v>2776</v>
      </c>
      <c r="E2953" t="s">
        <v>2763</v>
      </c>
      <c r="F2953" t="s">
        <v>2728</v>
      </c>
      <c r="G2953" t="s">
        <v>221</v>
      </c>
      <c r="H2953" s="1">
        <v>45292</v>
      </c>
      <c r="I2953" s="4">
        <v>0</v>
      </c>
      <c r="J2953" s="4">
        <v>1170</v>
      </c>
    </row>
    <row r="2954" spans="1:10" hidden="1">
      <c r="A2954" t="s">
        <v>176</v>
      </c>
      <c r="B2954" t="s">
        <v>177</v>
      </c>
      <c r="C2954" t="s">
        <v>2775</v>
      </c>
      <c r="D2954" t="s">
        <v>2776</v>
      </c>
      <c r="E2954" t="s">
        <v>2763</v>
      </c>
      <c r="F2954" t="s">
        <v>2728</v>
      </c>
      <c r="G2954" t="s">
        <v>237</v>
      </c>
      <c r="H2954" s="1">
        <v>45292</v>
      </c>
      <c r="I2954" s="4">
        <v>0</v>
      </c>
      <c r="J2954" s="4">
        <v>1170</v>
      </c>
    </row>
    <row r="2955" spans="1:10" hidden="1">
      <c r="A2955" t="s">
        <v>176</v>
      </c>
      <c r="B2955" t="s">
        <v>177</v>
      </c>
      <c r="C2955" t="s">
        <v>2775</v>
      </c>
      <c r="D2955" t="s">
        <v>2776</v>
      </c>
      <c r="E2955" t="s">
        <v>2763</v>
      </c>
      <c r="F2955" t="s">
        <v>2728</v>
      </c>
      <c r="G2955" t="s">
        <v>233</v>
      </c>
      <c r="H2955" s="1">
        <v>45292</v>
      </c>
      <c r="I2955" s="4">
        <v>0</v>
      </c>
      <c r="J2955" s="4">
        <v>1170</v>
      </c>
    </row>
    <row r="2956" spans="1:10" hidden="1">
      <c r="A2956" t="s">
        <v>176</v>
      </c>
      <c r="B2956" t="s">
        <v>177</v>
      </c>
      <c r="C2956" t="s">
        <v>2775</v>
      </c>
      <c r="D2956" t="s">
        <v>2776</v>
      </c>
      <c r="E2956" t="s">
        <v>2763</v>
      </c>
      <c r="F2956" t="s">
        <v>2728</v>
      </c>
      <c r="G2956" t="s">
        <v>211</v>
      </c>
      <c r="H2956" s="1">
        <v>45292</v>
      </c>
      <c r="I2956" s="4">
        <v>0</v>
      </c>
      <c r="J2956" s="4">
        <v>1170</v>
      </c>
    </row>
    <row r="2957" spans="1:10" hidden="1">
      <c r="A2957" t="s">
        <v>176</v>
      </c>
      <c r="B2957" t="s">
        <v>177</v>
      </c>
      <c r="C2957" t="s">
        <v>2716</v>
      </c>
      <c r="D2957" t="s">
        <v>2717</v>
      </c>
      <c r="E2957" t="s">
        <v>2763</v>
      </c>
      <c r="F2957" t="s">
        <v>2715</v>
      </c>
      <c r="G2957" t="s">
        <v>215</v>
      </c>
      <c r="H2957" s="1">
        <v>45292</v>
      </c>
      <c r="I2957" s="4">
        <v>1</v>
      </c>
      <c r="J2957" s="4">
        <v>1170</v>
      </c>
    </row>
    <row r="2958" spans="1:10" hidden="1">
      <c r="A2958" t="s">
        <v>176</v>
      </c>
      <c r="B2958" t="s">
        <v>177</v>
      </c>
      <c r="C2958" t="s">
        <v>2716</v>
      </c>
      <c r="D2958" t="s">
        <v>2717</v>
      </c>
      <c r="E2958" t="s">
        <v>2763</v>
      </c>
      <c r="F2958" t="s">
        <v>2715</v>
      </c>
      <c r="G2958" t="s">
        <v>221</v>
      </c>
      <c r="H2958" s="1">
        <v>45292</v>
      </c>
      <c r="I2958" s="4">
        <v>0</v>
      </c>
      <c r="J2958" s="4">
        <v>1170</v>
      </c>
    </row>
    <row r="2959" spans="1:10" hidden="1">
      <c r="A2959" t="s">
        <v>176</v>
      </c>
      <c r="B2959" t="s">
        <v>177</v>
      </c>
      <c r="C2959" t="s">
        <v>2716</v>
      </c>
      <c r="D2959" t="s">
        <v>2717</v>
      </c>
      <c r="E2959" t="s">
        <v>2763</v>
      </c>
      <c r="F2959" t="s">
        <v>2715</v>
      </c>
      <c r="G2959" t="s">
        <v>237</v>
      </c>
      <c r="H2959" s="1">
        <v>45292</v>
      </c>
      <c r="I2959" s="4">
        <v>0</v>
      </c>
      <c r="J2959" s="4">
        <v>1170</v>
      </c>
    </row>
    <row r="2960" spans="1:10" hidden="1">
      <c r="A2960" t="s">
        <v>176</v>
      </c>
      <c r="B2960" t="s">
        <v>177</v>
      </c>
      <c r="C2960" t="s">
        <v>2716</v>
      </c>
      <c r="D2960" t="s">
        <v>2717</v>
      </c>
      <c r="E2960" t="s">
        <v>2763</v>
      </c>
      <c r="F2960" t="s">
        <v>2715</v>
      </c>
      <c r="G2960" t="s">
        <v>233</v>
      </c>
      <c r="H2960" s="1">
        <v>45292</v>
      </c>
      <c r="I2960" s="4">
        <v>0</v>
      </c>
      <c r="J2960" s="4">
        <v>1170</v>
      </c>
    </row>
    <row r="2961" spans="1:10" hidden="1">
      <c r="A2961" t="s">
        <v>176</v>
      </c>
      <c r="B2961" t="s">
        <v>177</v>
      </c>
      <c r="C2961" t="s">
        <v>2716</v>
      </c>
      <c r="D2961" t="s">
        <v>2717</v>
      </c>
      <c r="E2961" t="s">
        <v>2763</v>
      </c>
      <c r="F2961" t="s">
        <v>2715</v>
      </c>
      <c r="G2961" t="s">
        <v>211</v>
      </c>
      <c r="H2961" s="1">
        <v>45292</v>
      </c>
      <c r="I2961" s="4">
        <v>0</v>
      </c>
      <c r="J2961" s="4">
        <v>1170</v>
      </c>
    </row>
    <row r="2962" spans="1:10" hidden="1">
      <c r="A2962" t="s">
        <v>176</v>
      </c>
      <c r="B2962" t="s">
        <v>177</v>
      </c>
      <c r="C2962" t="s">
        <v>2721</v>
      </c>
      <c r="D2962" t="s">
        <v>2721</v>
      </c>
      <c r="E2962" t="s">
        <v>2763</v>
      </c>
      <c r="F2962" t="s">
        <v>2711</v>
      </c>
      <c r="G2962" t="s">
        <v>215</v>
      </c>
      <c r="H2962" s="1">
        <v>45292</v>
      </c>
      <c r="I2962" s="4">
        <v>8</v>
      </c>
      <c r="J2962" s="4">
        <v>1170</v>
      </c>
    </row>
    <row r="2963" spans="1:10" hidden="1">
      <c r="A2963" t="s">
        <v>176</v>
      </c>
      <c r="B2963" t="s">
        <v>177</v>
      </c>
      <c r="C2963" t="s">
        <v>2721</v>
      </c>
      <c r="D2963" t="s">
        <v>2721</v>
      </c>
      <c r="E2963" t="s">
        <v>2763</v>
      </c>
      <c r="F2963" t="s">
        <v>2711</v>
      </c>
      <c r="G2963" t="s">
        <v>221</v>
      </c>
      <c r="H2963" s="1">
        <v>45292</v>
      </c>
      <c r="I2963" s="4">
        <v>31</v>
      </c>
      <c r="J2963" s="4">
        <v>1170</v>
      </c>
    </row>
    <row r="2964" spans="1:10" hidden="1">
      <c r="A2964" t="s">
        <v>176</v>
      </c>
      <c r="B2964" t="s">
        <v>177</v>
      </c>
      <c r="C2964" t="s">
        <v>2721</v>
      </c>
      <c r="D2964" t="s">
        <v>2721</v>
      </c>
      <c r="E2964" t="s">
        <v>2763</v>
      </c>
      <c r="F2964" t="s">
        <v>2711</v>
      </c>
      <c r="G2964" t="s">
        <v>237</v>
      </c>
      <c r="H2964" s="1">
        <v>45292</v>
      </c>
      <c r="I2964" s="4">
        <v>20</v>
      </c>
      <c r="J2964" s="4">
        <v>1170</v>
      </c>
    </row>
    <row r="2965" spans="1:10" hidden="1">
      <c r="A2965" t="s">
        <v>176</v>
      </c>
      <c r="B2965" t="s">
        <v>177</v>
      </c>
      <c r="C2965" t="s">
        <v>2721</v>
      </c>
      <c r="D2965" t="s">
        <v>2721</v>
      </c>
      <c r="E2965" t="s">
        <v>2763</v>
      </c>
      <c r="F2965" t="s">
        <v>2711</v>
      </c>
      <c r="G2965" t="s">
        <v>233</v>
      </c>
      <c r="H2965" s="1">
        <v>45292</v>
      </c>
      <c r="I2965" s="4">
        <v>5</v>
      </c>
      <c r="J2965" s="4">
        <v>1170</v>
      </c>
    </row>
    <row r="2966" spans="1:10" hidden="1">
      <c r="A2966" t="s">
        <v>176</v>
      </c>
      <c r="B2966" t="s">
        <v>177</v>
      </c>
      <c r="C2966" t="s">
        <v>2721</v>
      </c>
      <c r="D2966" t="s">
        <v>2721</v>
      </c>
      <c r="E2966" t="s">
        <v>2763</v>
      </c>
      <c r="F2966" t="s">
        <v>2711</v>
      </c>
      <c r="G2966" t="s">
        <v>211</v>
      </c>
      <c r="H2966" s="1">
        <v>45292</v>
      </c>
      <c r="I2966" s="4">
        <v>0</v>
      </c>
      <c r="J2966" s="4">
        <v>1170</v>
      </c>
    </row>
    <row r="2967" spans="1:10" hidden="1">
      <c r="A2967" t="s">
        <v>176</v>
      </c>
      <c r="B2967" t="s">
        <v>177</v>
      </c>
      <c r="C2967" t="s">
        <v>2712</v>
      </c>
      <c r="D2967" t="s">
        <v>2713</v>
      </c>
      <c r="E2967" t="s">
        <v>2772</v>
      </c>
      <c r="F2967" t="s">
        <v>2715</v>
      </c>
      <c r="G2967" t="s">
        <v>215</v>
      </c>
      <c r="H2967" s="1">
        <v>45292</v>
      </c>
      <c r="I2967" s="4">
        <v>0</v>
      </c>
      <c r="J2967" s="4">
        <v>1170</v>
      </c>
    </row>
    <row r="2968" spans="1:10" hidden="1">
      <c r="A2968" t="s">
        <v>176</v>
      </c>
      <c r="B2968" t="s">
        <v>177</v>
      </c>
      <c r="C2968" t="s">
        <v>2712</v>
      </c>
      <c r="D2968" t="s">
        <v>2713</v>
      </c>
      <c r="E2968" t="s">
        <v>2772</v>
      </c>
      <c r="F2968" t="s">
        <v>2715</v>
      </c>
      <c r="G2968" t="s">
        <v>221</v>
      </c>
      <c r="H2968" s="1">
        <v>45292</v>
      </c>
      <c r="I2968" s="4">
        <v>6</v>
      </c>
      <c r="J2968" s="4">
        <v>1170</v>
      </c>
    </row>
    <row r="2969" spans="1:10" hidden="1">
      <c r="A2969" t="s">
        <v>176</v>
      </c>
      <c r="B2969" t="s">
        <v>177</v>
      </c>
      <c r="C2969" t="s">
        <v>2712</v>
      </c>
      <c r="D2969" t="s">
        <v>2713</v>
      </c>
      <c r="E2969" t="s">
        <v>2772</v>
      </c>
      <c r="F2969" t="s">
        <v>2715</v>
      </c>
      <c r="G2969" t="s">
        <v>237</v>
      </c>
      <c r="H2969" s="1">
        <v>45292</v>
      </c>
      <c r="I2969" s="4">
        <v>10</v>
      </c>
      <c r="J2969" s="4">
        <v>1170</v>
      </c>
    </row>
    <row r="2970" spans="1:10" hidden="1">
      <c r="A2970" t="s">
        <v>176</v>
      </c>
      <c r="B2970" t="s">
        <v>177</v>
      </c>
      <c r="C2970" t="s">
        <v>2712</v>
      </c>
      <c r="D2970" t="s">
        <v>2713</v>
      </c>
      <c r="E2970" t="s">
        <v>2772</v>
      </c>
      <c r="F2970" t="s">
        <v>2715</v>
      </c>
      <c r="G2970" t="s">
        <v>233</v>
      </c>
      <c r="H2970" s="1">
        <v>45292</v>
      </c>
      <c r="I2970" s="4">
        <v>4</v>
      </c>
      <c r="J2970" s="4">
        <v>1170</v>
      </c>
    </row>
    <row r="2971" spans="1:10" hidden="1">
      <c r="A2971" t="s">
        <v>176</v>
      </c>
      <c r="B2971" t="s">
        <v>177</v>
      </c>
      <c r="C2971" t="s">
        <v>2712</v>
      </c>
      <c r="D2971" t="s">
        <v>2713</v>
      </c>
      <c r="E2971" t="s">
        <v>2772</v>
      </c>
      <c r="F2971" t="s">
        <v>2715</v>
      </c>
      <c r="G2971" t="s">
        <v>211</v>
      </c>
      <c r="H2971" s="1">
        <v>45292</v>
      </c>
      <c r="I2971" s="4">
        <v>16</v>
      </c>
      <c r="J2971" s="4">
        <v>1170</v>
      </c>
    </row>
    <row r="2972" spans="1:10" hidden="1">
      <c r="A2972" t="s">
        <v>176</v>
      </c>
      <c r="B2972" t="s">
        <v>177</v>
      </c>
      <c r="C2972" t="s">
        <v>2712</v>
      </c>
      <c r="D2972" t="s">
        <v>2713</v>
      </c>
      <c r="E2972" t="s">
        <v>2752</v>
      </c>
      <c r="F2972" t="s">
        <v>2715</v>
      </c>
      <c r="G2972" t="s">
        <v>215</v>
      </c>
      <c r="H2972" s="1">
        <v>45292</v>
      </c>
      <c r="I2972" s="4">
        <v>0</v>
      </c>
      <c r="J2972" s="4">
        <v>1170</v>
      </c>
    </row>
    <row r="2973" spans="1:10" hidden="1">
      <c r="A2973" t="s">
        <v>176</v>
      </c>
      <c r="B2973" t="s">
        <v>177</v>
      </c>
      <c r="C2973" t="s">
        <v>2712</v>
      </c>
      <c r="D2973" t="s">
        <v>2713</v>
      </c>
      <c r="E2973" t="s">
        <v>2752</v>
      </c>
      <c r="F2973" t="s">
        <v>2715</v>
      </c>
      <c r="G2973" t="s">
        <v>221</v>
      </c>
      <c r="H2973" s="1">
        <v>45292</v>
      </c>
      <c r="I2973" s="4">
        <v>0</v>
      </c>
      <c r="J2973" s="4">
        <v>1170</v>
      </c>
    </row>
    <row r="2974" spans="1:10" hidden="1">
      <c r="A2974" t="s">
        <v>176</v>
      </c>
      <c r="B2974" t="s">
        <v>177</v>
      </c>
      <c r="C2974" t="s">
        <v>2712</v>
      </c>
      <c r="D2974" t="s">
        <v>2713</v>
      </c>
      <c r="E2974" t="s">
        <v>2752</v>
      </c>
      <c r="F2974" t="s">
        <v>2715</v>
      </c>
      <c r="G2974" t="s">
        <v>237</v>
      </c>
      <c r="H2974" s="1">
        <v>45292</v>
      </c>
      <c r="I2974" s="4">
        <v>7</v>
      </c>
      <c r="J2974" s="4">
        <v>1170</v>
      </c>
    </row>
    <row r="2975" spans="1:10" hidden="1">
      <c r="A2975" t="s">
        <v>176</v>
      </c>
      <c r="B2975" t="s">
        <v>177</v>
      </c>
      <c r="C2975" t="s">
        <v>2712</v>
      </c>
      <c r="D2975" t="s">
        <v>2713</v>
      </c>
      <c r="E2975" t="s">
        <v>2752</v>
      </c>
      <c r="F2975" t="s">
        <v>2715</v>
      </c>
      <c r="G2975" t="s">
        <v>233</v>
      </c>
      <c r="H2975" s="1">
        <v>45292</v>
      </c>
      <c r="I2975" s="4">
        <v>16</v>
      </c>
      <c r="J2975" s="4">
        <v>1170</v>
      </c>
    </row>
    <row r="2976" spans="1:10" hidden="1">
      <c r="A2976" t="s">
        <v>176</v>
      </c>
      <c r="B2976" t="s">
        <v>177</v>
      </c>
      <c r="C2976" t="s">
        <v>2712</v>
      </c>
      <c r="D2976" t="s">
        <v>2713</v>
      </c>
      <c r="E2976" t="s">
        <v>2752</v>
      </c>
      <c r="F2976" t="s">
        <v>2715</v>
      </c>
      <c r="G2976" t="s">
        <v>211</v>
      </c>
      <c r="H2976" s="1">
        <v>45292</v>
      </c>
      <c r="I2976" s="4">
        <v>11</v>
      </c>
      <c r="J2976" s="4">
        <v>1170</v>
      </c>
    </row>
    <row r="2977" spans="1:10" hidden="1">
      <c r="A2977" t="s">
        <v>176</v>
      </c>
      <c r="B2977" t="s">
        <v>177</v>
      </c>
      <c r="C2977" t="s">
        <v>2712</v>
      </c>
      <c r="D2977" t="s">
        <v>2713</v>
      </c>
      <c r="E2977" t="s">
        <v>2771</v>
      </c>
      <c r="F2977" t="s">
        <v>2715</v>
      </c>
      <c r="G2977" t="s">
        <v>215</v>
      </c>
      <c r="H2977" s="1">
        <v>45292</v>
      </c>
      <c r="I2977" s="4">
        <v>0</v>
      </c>
      <c r="J2977" s="4">
        <v>1170</v>
      </c>
    </row>
    <row r="2978" spans="1:10" hidden="1">
      <c r="A2978" t="s">
        <v>176</v>
      </c>
      <c r="B2978" t="s">
        <v>177</v>
      </c>
      <c r="C2978" t="s">
        <v>2712</v>
      </c>
      <c r="D2978" t="s">
        <v>2713</v>
      </c>
      <c r="E2978" t="s">
        <v>2771</v>
      </c>
      <c r="F2978" t="s">
        <v>2715</v>
      </c>
      <c r="G2978" t="s">
        <v>221</v>
      </c>
      <c r="H2978" s="1">
        <v>45292</v>
      </c>
      <c r="I2978" s="4">
        <v>0</v>
      </c>
      <c r="J2978" s="4">
        <v>1170</v>
      </c>
    </row>
    <row r="2979" spans="1:10" hidden="1">
      <c r="A2979" t="s">
        <v>176</v>
      </c>
      <c r="B2979" t="s">
        <v>177</v>
      </c>
      <c r="C2979" t="s">
        <v>2712</v>
      </c>
      <c r="D2979" t="s">
        <v>2713</v>
      </c>
      <c r="E2979" t="s">
        <v>2771</v>
      </c>
      <c r="F2979" t="s">
        <v>2715</v>
      </c>
      <c r="G2979" t="s">
        <v>237</v>
      </c>
      <c r="H2979" s="1">
        <v>45292</v>
      </c>
      <c r="I2979" s="4">
        <v>7</v>
      </c>
      <c r="J2979" s="4">
        <v>1170</v>
      </c>
    </row>
    <row r="2980" spans="1:10" hidden="1">
      <c r="A2980" t="s">
        <v>176</v>
      </c>
      <c r="B2980" t="s">
        <v>177</v>
      </c>
      <c r="C2980" t="s">
        <v>2712</v>
      </c>
      <c r="D2980" t="s">
        <v>2713</v>
      </c>
      <c r="E2980" t="s">
        <v>2771</v>
      </c>
      <c r="F2980" t="s">
        <v>2715</v>
      </c>
      <c r="G2980" t="s">
        <v>233</v>
      </c>
      <c r="H2980" s="1">
        <v>45292</v>
      </c>
      <c r="I2980" s="4">
        <v>5</v>
      </c>
      <c r="J2980" s="4">
        <v>1170</v>
      </c>
    </row>
    <row r="2981" spans="1:10" hidden="1">
      <c r="A2981" t="s">
        <v>176</v>
      </c>
      <c r="B2981" t="s">
        <v>177</v>
      </c>
      <c r="C2981" t="s">
        <v>2712</v>
      </c>
      <c r="D2981" t="s">
        <v>2713</v>
      </c>
      <c r="E2981" t="s">
        <v>2771</v>
      </c>
      <c r="F2981" t="s">
        <v>2715</v>
      </c>
      <c r="G2981" t="s">
        <v>211</v>
      </c>
      <c r="H2981" s="1">
        <v>45292</v>
      </c>
      <c r="I2981" s="4">
        <v>3</v>
      </c>
      <c r="J2981" s="4">
        <v>1170</v>
      </c>
    </row>
    <row r="2982" spans="1:10" hidden="1">
      <c r="A2982" t="s">
        <v>176</v>
      </c>
      <c r="B2982" t="s">
        <v>177</v>
      </c>
      <c r="C2982" t="s">
        <v>129</v>
      </c>
      <c r="D2982" t="s">
        <v>2755</v>
      </c>
      <c r="E2982" t="s">
        <v>2772</v>
      </c>
      <c r="F2982" t="s">
        <v>2715</v>
      </c>
      <c r="G2982" t="s">
        <v>215</v>
      </c>
      <c r="H2982" s="1">
        <v>45292</v>
      </c>
      <c r="I2982" s="4">
        <v>0</v>
      </c>
      <c r="J2982" s="4">
        <v>1170</v>
      </c>
    </row>
    <row r="2983" spans="1:10" hidden="1">
      <c r="A2983" t="s">
        <v>176</v>
      </c>
      <c r="B2983" t="s">
        <v>177</v>
      </c>
      <c r="C2983" t="s">
        <v>129</v>
      </c>
      <c r="D2983" t="s">
        <v>2755</v>
      </c>
      <c r="E2983" t="s">
        <v>2772</v>
      </c>
      <c r="F2983" t="s">
        <v>2715</v>
      </c>
      <c r="G2983" t="s">
        <v>221</v>
      </c>
      <c r="H2983" s="1">
        <v>45292</v>
      </c>
      <c r="I2983" s="4">
        <v>2</v>
      </c>
      <c r="J2983" s="4">
        <v>1170</v>
      </c>
    </row>
    <row r="2984" spans="1:10" hidden="1">
      <c r="A2984" t="s">
        <v>176</v>
      </c>
      <c r="B2984" t="s">
        <v>177</v>
      </c>
      <c r="C2984" t="s">
        <v>129</v>
      </c>
      <c r="D2984" t="s">
        <v>2755</v>
      </c>
      <c r="E2984" t="s">
        <v>2772</v>
      </c>
      <c r="F2984" t="s">
        <v>2715</v>
      </c>
      <c r="G2984" t="s">
        <v>237</v>
      </c>
      <c r="H2984" s="1">
        <v>45292</v>
      </c>
      <c r="I2984" s="4">
        <v>22</v>
      </c>
      <c r="J2984" s="4">
        <v>1170</v>
      </c>
    </row>
    <row r="2985" spans="1:10" hidden="1">
      <c r="A2985" t="s">
        <v>176</v>
      </c>
      <c r="B2985" t="s">
        <v>177</v>
      </c>
      <c r="C2985" t="s">
        <v>129</v>
      </c>
      <c r="D2985" t="s">
        <v>2755</v>
      </c>
      <c r="E2985" t="s">
        <v>2772</v>
      </c>
      <c r="F2985" t="s">
        <v>2715</v>
      </c>
      <c r="G2985" t="s">
        <v>233</v>
      </c>
      <c r="H2985" s="1">
        <v>45292</v>
      </c>
      <c r="I2985" s="4">
        <v>19</v>
      </c>
      <c r="J2985" s="4">
        <v>1170</v>
      </c>
    </row>
    <row r="2986" spans="1:10" hidden="1">
      <c r="A2986" t="s">
        <v>176</v>
      </c>
      <c r="B2986" t="s">
        <v>177</v>
      </c>
      <c r="C2986" t="s">
        <v>129</v>
      </c>
      <c r="D2986" t="s">
        <v>2755</v>
      </c>
      <c r="E2986" t="s">
        <v>2772</v>
      </c>
      <c r="F2986" t="s">
        <v>2715</v>
      </c>
      <c r="G2986" t="s">
        <v>211</v>
      </c>
      <c r="H2986" s="1">
        <v>45292</v>
      </c>
      <c r="I2986" s="4">
        <v>23</v>
      </c>
      <c r="J2986" s="4">
        <v>1170</v>
      </c>
    </row>
    <row r="2987" spans="1:10" hidden="1">
      <c r="A2987" t="s">
        <v>176</v>
      </c>
      <c r="B2987" t="s">
        <v>177</v>
      </c>
      <c r="C2987" t="s">
        <v>129</v>
      </c>
      <c r="D2987" t="s">
        <v>2755</v>
      </c>
      <c r="E2987" t="s">
        <v>2752</v>
      </c>
      <c r="F2987" t="s">
        <v>2715</v>
      </c>
      <c r="G2987" t="s">
        <v>215</v>
      </c>
      <c r="H2987" s="1">
        <v>45292</v>
      </c>
      <c r="I2987" s="4">
        <v>0</v>
      </c>
      <c r="J2987" s="4">
        <v>1170</v>
      </c>
    </row>
    <row r="2988" spans="1:10" hidden="1">
      <c r="A2988" t="s">
        <v>176</v>
      </c>
      <c r="B2988" t="s">
        <v>177</v>
      </c>
      <c r="C2988" t="s">
        <v>129</v>
      </c>
      <c r="D2988" t="s">
        <v>2755</v>
      </c>
      <c r="E2988" t="s">
        <v>2752</v>
      </c>
      <c r="F2988" t="s">
        <v>2715</v>
      </c>
      <c r="G2988" t="s">
        <v>221</v>
      </c>
      <c r="H2988" s="1">
        <v>45292</v>
      </c>
      <c r="I2988" s="4">
        <v>0</v>
      </c>
      <c r="J2988" s="4">
        <v>1170</v>
      </c>
    </row>
    <row r="2989" spans="1:10" hidden="1">
      <c r="A2989" t="s">
        <v>176</v>
      </c>
      <c r="B2989" t="s">
        <v>177</v>
      </c>
      <c r="C2989" t="s">
        <v>129</v>
      </c>
      <c r="D2989" t="s">
        <v>2755</v>
      </c>
      <c r="E2989" t="s">
        <v>2752</v>
      </c>
      <c r="F2989" t="s">
        <v>2715</v>
      </c>
      <c r="G2989" t="s">
        <v>237</v>
      </c>
      <c r="H2989" s="1">
        <v>45292</v>
      </c>
      <c r="I2989" s="4">
        <v>6</v>
      </c>
      <c r="J2989" s="4">
        <v>1170</v>
      </c>
    </row>
    <row r="2990" spans="1:10" hidden="1">
      <c r="A2990" t="s">
        <v>176</v>
      </c>
      <c r="B2990" t="s">
        <v>177</v>
      </c>
      <c r="C2990" t="s">
        <v>129</v>
      </c>
      <c r="D2990" t="s">
        <v>2755</v>
      </c>
      <c r="E2990" t="s">
        <v>2752</v>
      </c>
      <c r="F2990" t="s">
        <v>2715</v>
      </c>
      <c r="G2990" t="s">
        <v>233</v>
      </c>
      <c r="H2990" s="1">
        <v>45292</v>
      </c>
      <c r="I2990" s="4">
        <v>5</v>
      </c>
      <c r="J2990" s="4">
        <v>1170</v>
      </c>
    </row>
    <row r="2991" spans="1:10" hidden="1">
      <c r="A2991" t="s">
        <v>176</v>
      </c>
      <c r="B2991" t="s">
        <v>177</v>
      </c>
      <c r="C2991" t="s">
        <v>129</v>
      </c>
      <c r="D2991" t="s">
        <v>2755</v>
      </c>
      <c r="E2991" t="s">
        <v>2752</v>
      </c>
      <c r="F2991" t="s">
        <v>2715</v>
      </c>
      <c r="G2991" t="s">
        <v>211</v>
      </c>
      <c r="H2991" s="1">
        <v>45292</v>
      </c>
      <c r="I2991" s="4">
        <v>17</v>
      </c>
      <c r="J2991" s="4">
        <v>1170</v>
      </c>
    </row>
    <row r="2992" spans="1:10" hidden="1">
      <c r="A2992" t="s">
        <v>176</v>
      </c>
      <c r="B2992" t="s">
        <v>177</v>
      </c>
      <c r="C2992" t="s">
        <v>129</v>
      </c>
      <c r="D2992" t="s">
        <v>2755</v>
      </c>
      <c r="E2992" t="s">
        <v>2765</v>
      </c>
      <c r="F2992" t="s">
        <v>2715</v>
      </c>
      <c r="G2992" t="s">
        <v>215</v>
      </c>
      <c r="H2992" s="1">
        <v>45292</v>
      </c>
      <c r="I2992" s="4">
        <v>0</v>
      </c>
      <c r="J2992" s="4">
        <v>1170</v>
      </c>
    </row>
    <row r="2993" spans="1:10" hidden="1">
      <c r="A2993" t="s">
        <v>176</v>
      </c>
      <c r="B2993" t="s">
        <v>177</v>
      </c>
      <c r="C2993" t="s">
        <v>129</v>
      </c>
      <c r="D2993" t="s">
        <v>2755</v>
      </c>
      <c r="E2993" t="s">
        <v>2765</v>
      </c>
      <c r="F2993" t="s">
        <v>2715</v>
      </c>
      <c r="G2993" t="s">
        <v>221</v>
      </c>
      <c r="H2993" s="1">
        <v>45292</v>
      </c>
      <c r="I2993" s="4">
        <v>0</v>
      </c>
      <c r="J2993" s="4">
        <v>1170</v>
      </c>
    </row>
    <row r="2994" spans="1:10" hidden="1">
      <c r="A2994" t="s">
        <v>176</v>
      </c>
      <c r="B2994" t="s">
        <v>177</v>
      </c>
      <c r="C2994" t="s">
        <v>129</v>
      </c>
      <c r="D2994" t="s">
        <v>2755</v>
      </c>
      <c r="E2994" t="s">
        <v>2765</v>
      </c>
      <c r="F2994" t="s">
        <v>2715</v>
      </c>
      <c r="G2994" t="s">
        <v>237</v>
      </c>
      <c r="H2994" s="1">
        <v>45292</v>
      </c>
      <c r="I2994" s="4">
        <v>1</v>
      </c>
      <c r="J2994" s="4">
        <v>1170</v>
      </c>
    </row>
    <row r="2995" spans="1:10" hidden="1">
      <c r="A2995" t="s">
        <v>176</v>
      </c>
      <c r="B2995" t="s">
        <v>177</v>
      </c>
      <c r="C2995" t="s">
        <v>129</v>
      </c>
      <c r="D2995" t="s">
        <v>2755</v>
      </c>
      <c r="E2995" t="s">
        <v>2765</v>
      </c>
      <c r="F2995" t="s">
        <v>2715</v>
      </c>
      <c r="G2995" t="s">
        <v>233</v>
      </c>
      <c r="H2995" s="1">
        <v>45292</v>
      </c>
      <c r="I2995" s="4">
        <v>0</v>
      </c>
      <c r="J2995" s="4">
        <v>1170</v>
      </c>
    </row>
    <row r="2996" spans="1:10" hidden="1">
      <c r="A2996" t="s">
        <v>176</v>
      </c>
      <c r="B2996" t="s">
        <v>177</v>
      </c>
      <c r="C2996" t="s">
        <v>129</v>
      </c>
      <c r="D2996" t="s">
        <v>2755</v>
      </c>
      <c r="E2996" t="s">
        <v>2765</v>
      </c>
      <c r="F2996" t="s">
        <v>2715</v>
      </c>
      <c r="G2996" t="s">
        <v>211</v>
      </c>
      <c r="H2996" s="1">
        <v>45292</v>
      </c>
      <c r="I2996" s="4">
        <v>1</v>
      </c>
      <c r="J2996" s="4">
        <v>1170</v>
      </c>
    </row>
    <row r="2997" spans="1:10" hidden="1">
      <c r="A2997" t="s">
        <v>176</v>
      </c>
      <c r="B2997" t="s">
        <v>177</v>
      </c>
      <c r="C2997" t="s">
        <v>129</v>
      </c>
      <c r="D2997" t="s">
        <v>2755</v>
      </c>
      <c r="E2997" t="s">
        <v>2771</v>
      </c>
      <c r="F2997" t="s">
        <v>2715</v>
      </c>
      <c r="G2997" t="s">
        <v>215</v>
      </c>
      <c r="H2997" s="1">
        <v>45292</v>
      </c>
      <c r="I2997" s="4">
        <v>0</v>
      </c>
      <c r="J2997" s="4">
        <v>1170</v>
      </c>
    </row>
    <row r="2998" spans="1:10" hidden="1">
      <c r="A2998" t="s">
        <v>176</v>
      </c>
      <c r="B2998" t="s">
        <v>177</v>
      </c>
      <c r="C2998" t="s">
        <v>129</v>
      </c>
      <c r="D2998" t="s">
        <v>2755</v>
      </c>
      <c r="E2998" t="s">
        <v>2771</v>
      </c>
      <c r="F2998" t="s">
        <v>2715</v>
      </c>
      <c r="G2998" t="s">
        <v>221</v>
      </c>
      <c r="H2998" s="1">
        <v>45292</v>
      </c>
      <c r="I2998" s="4">
        <v>7</v>
      </c>
      <c r="J2998" s="4">
        <v>1170</v>
      </c>
    </row>
    <row r="2999" spans="1:10" hidden="1">
      <c r="A2999" t="s">
        <v>176</v>
      </c>
      <c r="B2999" t="s">
        <v>177</v>
      </c>
      <c r="C2999" t="s">
        <v>129</v>
      </c>
      <c r="D2999" t="s">
        <v>2755</v>
      </c>
      <c r="E2999" t="s">
        <v>2771</v>
      </c>
      <c r="F2999" t="s">
        <v>2715</v>
      </c>
      <c r="G2999" t="s">
        <v>237</v>
      </c>
      <c r="H2999" s="1">
        <v>45292</v>
      </c>
      <c r="I2999" s="4">
        <v>2</v>
      </c>
      <c r="J2999" s="4">
        <v>1170</v>
      </c>
    </row>
    <row r="3000" spans="1:10" hidden="1">
      <c r="A3000" t="s">
        <v>176</v>
      </c>
      <c r="B3000" t="s">
        <v>177</v>
      </c>
      <c r="C3000" t="s">
        <v>129</v>
      </c>
      <c r="D3000" t="s">
        <v>2755</v>
      </c>
      <c r="E3000" t="s">
        <v>2771</v>
      </c>
      <c r="F3000" t="s">
        <v>2715</v>
      </c>
      <c r="G3000" t="s">
        <v>233</v>
      </c>
      <c r="H3000" s="1">
        <v>45292</v>
      </c>
      <c r="I3000" s="4">
        <v>3</v>
      </c>
      <c r="J3000" s="4">
        <v>1170</v>
      </c>
    </row>
    <row r="3001" spans="1:10" hidden="1">
      <c r="A3001" t="s">
        <v>176</v>
      </c>
      <c r="B3001" t="s">
        <v>177</v>
      </c>
      <c r="C3001" t="s">
        <v>129</v>
      </c>
      <c r="D3001" t="s">
        <v>2755</v>
      </c>
      <c r="E3001" t="s">
        <v>2771</v>
      </c>
      <c r="F3001" t="s">
        <v>2715</v>
      </c>
      <c r="G3001" t="s">
        <v>211</v>
      </c>
      <c r="H3001" s="1">
        <v>45292</v>
      </c>
      <c r="I3001" s="4">
        <v>3</v>
      </c>
      <c r="J3001" s="4">
        <v>1170</v>
      </c>
    </row>
    <row r="3002" spans="1:10" hidden="1">
      <c r="A3002" t="s">
        <v>176</v>
      </c>
      <c r="B3002" t="s">
        <v>177</v>
      </c>
      <c r="C3002" t="s">
        <v>2758</v>
      </c>
      <c r="D3002" t="s">
        <v>2759</v>
      </c>
      <c r="E3002" t="s">
        <v>2772</v>
      </c>
      <c r="F3002" t="s">
        <v>2728</v>
      </c>
      <c r="G3002" t="s">
        <v>215</v>
      </c>
      <c r="H3002" s="1">
        <v>45292</v>
      </c>
      <c r="I3002" s="4">
        <v>0</v>
      </c>
      <c r="J3002" s="4">
        <v>1170</v>
      </c>
    </row>
    <row r="3003" spans="1:10" hidden="1">
      <c r="A3003" t="s">
        <v>176</v>
      </c>
      <c r="B3003" t="s">
        <v>177</v>
      </c>
      <c r="C3003" t="s">
        <v>2758</v>
      </c>
      <c r="D3003" t="s">
        <v>2759</v>
      </c>
      <c r="E3003" t="s">
        <v>2772</v>
      </c>
      <c r="F3003" t="s">
        <v>2728</v>
      </c>
      <c r="G3003" t="s">
        <v>221</v>
      </c>
      <c r="H3003" s="1">
        <v>45292</v>
      </c>
      <c r="I3003" s="4">
        <v>2</v>
      </c>
      <c r="J3003" s="4">
        <v>1170</v>
      </c>
    </row>
    <row r="3004" spans="1:10" hidden="1">
      <c r="A3004" t="s">
        <v>176</v>
      </c>
      <c r="B3004" t="s">
        <v>177</v>
      </c>
      <c r="C3004" t="s">
        <v>2758</v>
      </c>
      <c r="D3004" t="s">
        <v>2759</v>
      </c>
      <c r="E3004" t="s">
        <v>2772</v>
      </c>
      <c r="F3004" t="s">
        <v>2728</v>
      </c>
      <c r="G3004" t="s">
        <v>237</v>
      </c>
      <c r="H3004" s="1">
        <v>45292</v>
      </c>
      <c r="I3004" s="4">
        <v>3</v>
      </c>
      <c r="J3004" s="4">
        <v>1170</v>
      </c>
    </row>
    <row r="3005" spans="1:10" hidden="1">
      <c r="A3005" t="s">
        <v>176</v>
      </c>
      <c r="B3005" t="s">
        <v>177</v>
      </c>
      <c r="C3005" t="s">
        <v>2758</v>
      </c>
      <c r="D3005" t="s">
        <v>2759</v>
      </c>
      <c r="E3005" t="s">
        <v>2772</v>
      </c>
      <c r="F3005" t="s">
        <v>2728</v>
      </c>
      <c r="G3005" t="s">
        <v>233</v>
      </c>
      <c r="H3005" s="1">
        <v>45292</v>
      </c>
      <c r="I3005" s="4">
        <v>1</v>
      </c>
      <c r="J3005" s="4">
        <v>1170</v>
      </c>
    </row>
    <row r="3006" spans="1:10" hidden="1">
      <c r="A3006" t="s">
        <v>176</v>
      </c>
      <c r="B3006" t="s">
        <v>177</v>
      </c>
      <c r="C3006" t="s">
        <v>2758</v>
      </c>
      <c r="D3006" t="s">
        <v>2759</v>
      </c>
      <c r="E3006" t="s">
        <v>2772</v>
      </c>
      <c r="F3006" t="s">
        <v>2728</v>
      </c>
      <c r="G3006" t="s">
        <v>211</v>
      </c>
      <c r="H3006" s="1">
        <v>45292</v>
      </c>
      <c r="I3006" s="4">
        <v>15</v>
      </c>
      <c r="J3006" s="4">
        <v>1170</v>
      </c>
    </row>
    <row r="3007" spans="1:10" hidden="1">
      <c r="A3007" t="s">
        <v>176</v>
      </c>
      <c r="B3007" t="s">
        <v>177</v>
      </c>
      <c r="C3007" t="s">
        <v>2758</v>
      </c>
      <c r="D3007" t="s">
        <v>2759</v>
      </c>
      <c r="E3007" t="s">
        <v>2752</v>
      </c>
      <c r="F3007" t="s">
        <v>2728</v>
      </c>
      <c r="G3007" t="s">
        <v>215</v>
      </c>
      <c r="H3007" s="1">
        <v>45292</v>
      </c>
      <c r="I3007" s="4">
        <v>0</v>
      </c>
      <c r="J3007" s="4">
        <v>1170</v>
      </c>
    </row>
    <row r="3008" spans="1:10" hidden="1">
      <c r="A3008" t="s">
        <v>176</v>
      </c>
      <c r="B3008" t="s">
        <v>177</v>
      </c>
      <c r="C3008" t="s">
        <v>2758</v>
      </c>
      <c r="D3008" t="s">
        <v>2759</v>
      </c>
      <c r="E3008" t="s">
        <v>2752</v>
      </c>
      <c r="F3008" t="s">
        <v>2728</v>
      </c>
      <c r="G3008" t="s">
        <v>221</v>
      </c>
      <c r="H3008" s="1">
        <v>45292</v>
      </c>
      <c r="I3008" s="4">
        <v>0</v>
      </c>
      <c r="J3008" s="4">
        <v>1170</v>
      </c>
    </row>
    <row r="3009" spans="1:10" hidden="1">
      <c r="A3009" t="s">
        <v>176</v>
      </c>
      <c r="B3009" t="s">
        <v>177</v>
      </c>
      <c r="C3009" t="s">
        <v>2758</v>
      </c>
      <c r="D3009" t="s">
        <v>2759</v>
      </c>
      <c r="E3009" t="s">
        <v>2752</v>
      </c>
      <c r="F3009" t="s">
        <v>2728</v>
      </c>
      <c r="G3009" t="s">
        <v>237</v>
      </c>
      <c r="H3009" s="1">
        <v>45292</v>
      </c>
      <c r="I3009" s="4">
        <v>0</v>
      </c>
      <c r="J3009" s="4">
        <v>1170</v>
      </c>
    </row>
    <row r="3010" spans="1:10" hidden="1">
      <c r="A3010" t="s">
        <v>176</v>
      </c>
      <c r="B3010" t="s">
        <v>177</v>
      </c>
      <c r="C3010" t="s">
        <v>2758</v>
      </c>
      <c r="D3010" t="s">
        <v>2759</v>
      </c>
      <c r="E3010" t="s">
        <v>2752</v>
      </c>
      <c r="F3010" t="s">
        <v>2728</v>
      </c>
      <c r="G3010" t="s">
        <v>233</v>
      </c>
      <c r="H3010" s="1">
        <v>45292</v>
      </c>
      <c r="I3010" s="4">
        <v>2</v>
      </c>
      <c r="J3010" s="4">
        <v>1170</v>
      </c>
    </row>
    <row r="3011" spans="1:10" hidden="1">
      <c r="A3011" t="s">
        <v>176</v>
      </c>
      <c r="B3011" t="s">
        <v>177</v>
      </c>
      <c r="C3011" t="s">
        <v>2758</v>
      </c>
      <c r="D3011" t="s">
        <v>2759</v>
      </c>
      <c r="E3011" t="s">
        <v>2752</v>
      </c>
      <c r="F3011" t="s">
        <v>2728</v>
      </c>
      <c r="G3011" t="s">
        <v>211</v>
      </c>
      <c r="H3011" s="1">
        <v>45292</v>
      </c>
      <c r="I3011" s="4">
        <v>22</v>
      </c>
      <c r="J3011" s="4">
        <v>1170</v>
      </c>
    </row>
    <row r="3012" spans="1:10" hidden="1">
      <c r="A3012" t="s">
        <v>176</v>
      </c>
      <c r="B3012" t="s">
        <v>177</v>
      </c>
      <c r="C3012" t="s">
        <v>115</v>
      </c>
      <c r="D3012" t="s">
        <v>2719</v>
      </c>
      <c r="E3012" t="s">
        <v>2772</v>
      </c>
      <c r="F3012" t="s">
        <v>2711</v>
      </c>
      <c r="G3012" t="s">
        <v>215</v>
      </c>
      <c r="H3012" s="1">
        <v>45292</v>
      </c>
      <c r="I3012" s="4">
        <v>0</v>
      </c>
      <c r="J3012" s="4">
        <v>1170</v>
      </c>
    </row>
    <row r="3013" spans="1:10" hidden="1">
      <c r="A3013" t="s">
        <v>176</v>
      </c>
      <c r="B3013" t="s">
        <v>177</v>
      </c>
      <c r="C3013" t="s">
        <v>115</v>
      </c>
      <c r="D3013" t="s">
        <v>2719</v>
      </c>
      <c r="E3013" t="s">
        <v>2772</v>
      </c>
      <c r="F3013" t="s">
        <v>2711</v>
      </c>
      <c r="G3013" t="s">
        <v>221</v>
      </c>
      <c r="H3013" s="1">
        <v>45292</v>
      </c>
      <c r="I3013" s="4">
        <v>6</v>
      </c>
      <c r="J3013" s="4">
        <v>1170</v>
      </c>
    </row>
    <row r="3014" spans="1:10" hidden="1">
      <c r="A3014" t="s">
        <v>176</v>
      </c>
      <c r="B3014" t="s">
        <v>177</v>
      </c>
      <c r="C3014" t="s">
        <v>115</v>
      </c>
      <c r="D3014" t="s">
        <v>2719</v>
      </c>
      <c r="E3014" t="s">
        <v>2772</v>
      </c>
      <c r="F3014" t="s">
        <v>2711</v>
      </c>
      <c r="G3014" t="s">
        <v>237</v>
      </c>
      <c r="H3014" s="1">
        <v>45292</v>
      </c>
      <c r="I3014" s="4">
        <v>7</v>
      </c>
      <c r="J3014" s="4">
        <v>1170</v>
      </c>
    </row>
    <row r="3015" spans="1:10" hidden="1">
      <c r="A3015" t="s">
        <v>176</v>
      </c>
      <c r="B3015" t="s">
        <v>177</v>
      </c>
      <c r="C3015" t="s">
        <v>115</v>
      </c>
      <c r="D3015" t="s">
        <v>2719</v>
      </c>
      <c r="E3015" t="s">
        <v>2772</v>
      </c>
      <c r="F3015" t="s">
        <v>2711</v>
      </c>
      <c r="G3015" t="s">
        <v>233</v>
      </c>
      <c r="H3015" s="1">
        <v>45292</v>
      </c>
      <c r="I3015" s="4">
        <v>1</v>
      </c>
      <c r="J3015" s="4">
        <v>1170</v>
      </c>
    </row>
    <row r="3016" spans="1:10" hidden="1">
      <c r="A3016" t="s">
        <v>176</v>
      </c>
      <c r="B3016" t="s">
        <v>177</v>
      </c>
      <c r="C3016" t="s">
        <v>115</v>
      </c>
      <c r="D3016" t="s">
        <v>2719</v>
      </c>
      <c r="E3016" t="s">
        <v>2772</v>
      </c>
      <c r="F3016" t="s">
        <v>2711</v>
      </c>
      <c r="G3016" t="s">
        <v>211</v>
      </c>
      <c r="H3016" s="1">
        <v>45292</v>
      </c>
      <c r="I3016" s="4">
        <v>26</v>
      </c>
      <c r="J3016" s="4">
        <v>1170</v>
      </c>
    </row>
    <row r="3017" spans="1:10" hidden="1">
      <c r="A3017" t="s">
        <v>176</v>
      </c>
      <c r="B3017" t="s">
        <v>177</v>
      </c>
      <c r="C3017" t="s">
        <v>115</v>
      </c>
      <c r="D3017" t="s">
        <v>2719</v>
      </c>
      <c r="E3017" t="s">
        <v>2723</v>
      </c>
      <c r="F3017" t="s">
        <v>2711</v>
      </c>
      <c r="G3017" t="s">
        <v>215</v>
      </c>
      <c r="H3017" s="1">
        <v>45292</v>
      </c>
      <c r="I3017" s="4">
        <v>0</v>
      </c>
      <c r="J3017" s="4">
        <v>1170</v>
      </c>
    </row>
    <row r="3018" spans="1:10" hidden="1">
      <c r="A3018" t="s">
        <v>176</v>
      </c>
      <c r="B3018" t="s">
        <v>177</v>
      </c>
      <c r="C3018" t="s">
        <v>115</v>
      </c>
      <c r="D3018" t="s">
        <v>2719</v>
      </c>
      <c r="E3018" t="s">
        <v>2723</v>
      </c>
      <c r="F3018" t="s">
        <v>2711</v>
      </c>
      <c r="G3018" t="s">
        <v>221</v>
      </c>
      <c r="H3018" s="1">
        <v>45292</v>
      </c>
      <c r="I3018" s="4">
        <v>15</v>
      </c>
      <c r="J3018" s="4">
        <v>1170</v>
      </c>
    </row>
    <row r="3019" spans="1:10" hidden="1">
      <c r="A3019" t="s">
        <v>176</v>
      </c>
      <c r="B3019" t="s">
        <v>177</v>
      </c>
      <c r="C3019" t="s">
        <v>115</v>
      </c>
      <c r="D3019" t="s">
        <v>2719</v>
      </c>
      <c r="E3019" t="s">
        <v>2723</v>
      </c>
      <c r="F3019" t="s">
        <v>2711</v>
      </c>
      <c r="G3019" t="s">
        <v>237</v>
      </c>
      <c r="H3019" s="1">
        <v>45292</v>
      </c>
      <c r="I3019" s="4">
        <v>11</v>
      </c>
      <c r="J3019" s="4">
        <v>1170</v>
      </c>
    </row>
    <row r="3020" spans="1:10" hidden="1">
      <c r="A3020" t="s">
        <v>176</v>
      </c>
      <c r="B3020" t="s">
        <v>177</v>
      </c>
      <c r="C3020" t="s">
        <v>115</v>
      </c>
      <c r="D3020" t="s">
        <v>2719</v>
      </c>
      <c r="E3020" t="s">
        <v>2723</v>
      </c>
      <c r="F3020" t="s">
        <v>2711</v>
      </c>
      <c r="G3020" t="s">
        <v>233</v>
      </c>
      <c r="H3020" s="1">
        <v>45292</v>
      </c>
      <c r="I3020" s="4">
        <v>29</v>
      </c>
      <c r="J3020" s="4">
        <v>1170</v>
      </c>
    </row>
    <row r="3021" spans="1:10" hidden="1">
      <c r="A3021" t="s">
        <v>176</v>
      </c>
      <c r="B3021" t="s">
        <v>177</v>
      </c>
      <c r="C3021" t="s">
        <v>115</v>
      </c>
      <c r="D3021" t="s">
        <v>2719</v>
      </c>
      <c r="E3021" t="s">
        <v>2723</v>
      </c>
      <c r="F3021" t="s">
        <v>2711</v>
      </c>
      <c r="G3021" t="s">
        <v>211</v>
      </c>
      <c r="H3021" s="1">
        <v>45292</v>
      </c>
      <c r="I3021" s="4">
        <v>19</v>
      </c>
      <c r="J3021" s="4">
        <v>1170</v>
      </c>
    </row>
    <row r="3022" spans="1:10" hidden="1">
      <c r="A3022" t="s">
        <v>176</v>
      </c>
      <c r="B3022" t="s">
        <v>177</v>
      </c>
      <c r="C3022" t="s">
        <v>115</v>
      </c>
      <c r="D3022" t="s">
        <v>2719</v>
      </c>
      <c r="E3022" t="s">
        <v>2771</v>
      </c>
      <c r="F3022" t="s">
        <v>2711</v>
      </c>
      <c r="G3022" t="s">
        <v>215</v>
      </c>
      <c r="H3022" s="1">
        <v>45292</v>
      </c>
      <c r="I3022" s="4">
        <v>0</v>
      </c>
      <c r="J3022" s="4">
        <v>1170</v>
      </c>
    </row>
    <row r="3023" spans="1:10" hidden="1">
      <c r="A3023" t="s">
        <v>176</v>
      </c>
      <c r="B3023" t="s">
        <v>177</v>
      </c>
      <c r="C3023" t="s">
        <v>115</v>
      </c>
      <c r="D3023" t="s">
        <v>2719</v>
      </c>
      <c r="E3023" t="s">
        <v>2771</v>
      </c>
      <c r="F3023" t="s">
        <v>2711</v>
      </c>
      <c r="G3023" t="s">
        <v>221</v>
      </c>
      <c r="H3023" s="1">
        <v>45292</v>
      </c>
      <c r="I3023" s="4">
        <v>27</v>
      </c>
      <c r="J3023" s="4">
        <v>1170</v>
      </c>
    </row>
    <row r="3024" spans="1:10" hidden="1">
      <c r="A3024" t="s">
        <v>176</v>
      </c>
      <c r="B3024" t="s">
        <v>177</v>
      </c>
      <c r="C3024" t="s">
        <v>115</v>
      </c>
      <c r="D3024" t="s">
        <v>2719</v>
      </c>
      <c r="E3024" t="s">
        <v>2771</v>
      </c>
      <c r="F3024" t="s">
        <v>2711</v>
      </c>
      <c r="G3024" t="s">
        <v>237</v>
      </c>
      <c r="H3024" s="1">
        <v>45292</v>
      </c>
      <c r="I3024" s="4">
        <v>1</v>
      </c>
      <c r="J3024" s="4">
        <v>1170</v>
      </c>
    </row>
    <row r="3025" spans="1:10" hidden="1">
      <c r="A3025" t="s">
        <v>176</v>
      </c>
      <c r="B3025" t="s">
        <v>177</v>
      </c>
      <c r="C3025" t="s">
        <v>115</v>
      </c>
      <c r="D3025" t="s">
        <v>2719</v>
      </c>
      <c r="E3025" t="s">
        <v>2771</v>
      </c>
      <c r="F3025" t="s">
        <v>2711</v>
      </c>
      <c r="G3025" t="s">
        <v>233</v>
      </c>
      <c r="H3025" s="1">
        <v>45292</v>
      </c>
      <c r="I3025" s="4">
        <v>10</v>
      </c>
      <c r="J3025" s="4">
        <v>1170</v>
      </c>
    </row>
    <row r="3026" spans="1:10" hidden="1">
      <c r="A3026" t="s">
        <v>176</v>
      </c>
      <c r="B3026" t="s">
        <v>177</v>
      </c>
      <c r="C3026" t="s">
        <v>115</v>
      </c>
      <c r="D3026" t="s">
        <v>2719</v>
      </c>
      <c r="E3026" t="s">
        <v>2771</v>
      </c>
      <c r="F3026" t="s">
        <v>2711</v>
      </c>
      <c r="G3026" t="s">
        <v>211</v>
      </c>
      <c r="H3026" s="1">
        <v>45292</v>
      </c>
      <c r="I3026" s="4">
        <v>0</v>
      </c>
      <c r="J3026" s="4">
        <v>1170</v>
      </c>
    </row>
    <row r="3027" spans="1:10" hidden="1">
      <c r="A3027" t="s">
        <v>176</v>
      </c>
      <c r="B3027" t="s">
        <v>177</v>
      </c>
      <c r="C3027" t="s">
        <v>115</v>
      </c>
      <c r="D3027" t="s">
        <v>2719</v>
      </c>
      <c r="E3027" t="s">
        <v>2766</v>
      </c>
      <c r="F3027" t="s">
        <v>2711</v>
      </c>
      <c r="G3027" t="s">
        <v>215</v>
      </c>
      <c r="H3027" s="1">
        <v>45292</v>
      </c>
      <c r="I3027" s="4">
        <v>0</v>
      </c>
      <c r="J3027" s="4">
        <v>1170</v>
      </c>
    </row>
    <row r="3028" spans="1:10" hidden="1">
      <c r="A3028" t="s">
        <v>176</v>
      </c>
      <c r="B3028" t="s">
        <v>177</v>
      </c>
      <c r="C3028" t="s">
        <v>115</v>
      </c>
      <c r="D3028" t="s">
        <v>2719</v>
      </c>
      <c r="E3028" t="s">
        <v>2766</v>
      </c>
      <c r="F3028" t="s">
        <v>2711</v>
      </c>
      <c r="G3028" t="s">
        <v>221</v>
      </c>
      <c r="H3028" s="1">
        <v>45292</v>
      </c>
      <c r="I3028" s="4">
        <v>0</v>
      </c>
      <c r="J3028" s="4">
        <v>1170</v>
      </c>
    </row>
    <row r="3029" spans="1:10" hidden="1">
      <c r="A3029" t="s">
        <v>176</v>
      </c>
      <c r="B3029" t="s">
        <v>177</v>
      </c>
      <c r="C3029" t="s">
        <v>115</v>
      </c>
      <c r="D3029" t="s">
        <v>2719</v>
      </c>
      <c r="E3029" t="s">
        <v>2766</v>
      </c>
      <c r="F3029" t="s">
        <v>2711</v>
      </c>
      <c r="G3029" t="s">
        <v>237</v>
      </c>
      <c r="H3029" s="1">
        <v>45292</v>
      </c>
      <c r="I3029" s="4">
        <v>2</v>
      </c>
      <c r="J3029" s="4">
        <v>1170</v>
      </c>
    </row>
    <row r="3030" spans="1:10" hidden="1">
      <c r="A3030" t="s">
        <v>176</v>
      </c>
      <c r="B3030" t="s">
        <v>177</v>
      </c>
      <c r="C3030" t="s">
        <v>115</v>
      </c>
      <c r="D3030" t="s">
        <v>2719</v>
      </c>
      <c r="E3030" t="s">
        <v>2766</v>
      </c>
      <c r="F3030" t="s">
        <v>2711</v>
      </c>
      <c r="G3030" t="s">
        <v>233</v>
      </c>
      <c r="H3030" s="1">
        <v>45292</v>
      </c>
      <c r="I3030" s="4">
        <v>4</v>
      </c>
      <c r="J3030" s="4">
        <v>1170</v>
      </c>
    </row>
    <row r="3031" spans="1:10" hidden="1">
      <c r="A3031" t="s">
        <v>176</v>
      </c>
      <c r="B3031" t="s">
        <v>177</v>
      </c>
      <c r="C3031" t="s">
        <v>115</v>
      </c>
      <c r="D3031" t="s">
        <v>2719</v>
      </c>
      <c r="E3031" t="s">
        <v>2766</v>
      </c>
      <c r="F3031" t="s">
        <v>2711</v>
      </c>
      <c r="G3031" t="s">
        <v>211</v>
      </c>
      <c r="H3031" s="1">
        <v>45292</v>
      </c>
      <c r="I3031" s="4">
        <v>1</v>
      </c>
      <c r="J3031" s="4">
        <v>1170</v>
      </c>
    </row>
    <row r="3032" spans="1:10">
      <c r="A3032" t="s">
        <v>176</v>
      </c>
      <c r="B3032" t="s">
        <v>177</v>
      </c>
      <c r="C3032" t="s">
        <v>2769</v>
      </c>
      <c r="D3032" t="s">
        <v>2770</v>
      </c>
      <c r="E3032" t="s">
        <v>2772</v>
      </c>
      <c r="F3032" t="s">
        <v>2728</v>
      </c>
      <c r="G3032" t="s">
        <v>215</v>
      </c>
      <c r="H3032" s="1">
        <v>45292</v>
      </c>
      <c r="I3032" s="4">
        <v>0</v>
      </c>
      <c r="J3032" s="4">
        <v>1170</v>
      </c>
    </row>
    <row r="3033" spans="1:10">
      <c r="A3033" t="s">
        <v>176</v>
      </c>
      <c r="B3033" t="s">
        <v>177</v>
      </c>
      <c r="C3033" t="s">
        <v>2769</v>
      </c>
      <c r="D3033" t="s">
        <v>2770</v>
      </c>
      <c r="E3033" t="s">
        <v>2772</v>
      </c>
      <c r="F3033" t="s">
        <v>2728</v>
      </c>
      <c r="G3033" t="s">
        <v>221</v>
      </c>
      <c r="H3033" s="1">
        <v>45292</v>
      </c>
      <c r="I3033" s="4">
        <v>1</v>
      </c>
      <c r="J3033" s="4">
        <v>1170</v>
      </c>
    </row>
    <row r="3034" spans="1:10">
      <c r="A3034" t="s">
        <v>176</v>
      </c>
      <c r="B3034" t="s">
        <v>177</v>
      </c>
      <c r="C3034" t="s">
        <v>2769</v>
      </c>
      <c r="D3034" t="s">
        <v>2770</v>
      </c>
      <c r="E3034" t="s">
        <v>2772</v>
      </c>
      <c r="F3034" t="s">
        <v>2728</v>
      </c>
      <c r="G3034" t="s">
        <v>237</v>
      </c>
      <c r="H3034" s="1">
        <v>45292</v>
      </c>
      <c r="I3034" s="4">
        <v>4</v>
      </c>
      <c r="J3034" s="4">
        <v>1170</v>
      </c>
    </row>
    <row r="3035" spans="1:10">
      <c r="A3035" t="s">
        <v>176</v>
      </c>
      <c r="B3035" t="s">
        <v>177</v>
      </c>
      <c r="C3035" t="s">
        <v>2769</v>
      </c>
      <c r="D3035" t="s">
        <v>2770</v>
      </c>
      <c r="E3035" t="s">
        <v>2772</v>
      </c>
      <c r="F3035" t="s">
        <v>2728</v>
      </c>
      <c r="G3035" t="s">
        <v>233</v>
      </c>
      <c r="H3035" s="1">
        <v>45292</v>
      </c>
      <c r="I3035" s="4">
        <v>2</v>
      </c>
      <c r="J3035" s="4">
        <v>1170</v>
      </c>
    </row>
    <row r="3036" spans="1:10">
      <c r="A3036" t="s">
        <v>176</v>
      </c>
      <c r="B3036" t="s">
        <v>177</v>
      </c>
      <c r="C3036" t="s">
        <v>2769</v>
      </c>
      <c r="D3036" t="s">
        <v>2770</v>
      </c>
      <c r="E3036" t="s">
        <v>2772</v>
      </c>
      <c r="F3036" t="s">
        <v>2728</v>
      </c>
      <c r="G3036" t="s">
        <v>211</v>
      </c>
      <c r="H3036" s="1">
        <v>45292</v>
      </c>
      <c r="I3036" s="4">
        <v>9</v>
      </c>
      <c r="J3036" s="4">
        <v>1170</v>
      </c>
    </row>
    <row r="3037" spans="1:10">
      <c r="A3037" t="s">
        <v>176</v>
      </c>
      <c r="B3037" t="s">
        <v>177</v>
      </c>
      <c r="C3037" t="s">
        <v>2769</v>
      </c>
      <c r="D3037" t="s">
        <v>2770</v>
      </c>
      <c r="E3037" t="s">
        <v>2752</v>
      </c>
      <c r="F3037" t="s">
        <v>2728</v>
      </c>
      <c r="G3037" t="s">
        <v>215</v>
      </c>
      <c r="H3037" s="1">
        <v>45292</v>
      </c>
      <c r="I3037" s="4">
        <v>0</v>
      </c>
      <c r="J3037" s="4">
        <v>1170</v>
      </c>
    </row>
    <row r="3038" spans="1:10">
      <c r="A3038" t="s">
        <v>176</v>
      </c>
      <c r="B3038" t="s">
        <v>177</v>
      </c>
      <c r="C3038" t="s">
        <v>2769</v>
      </c>
      <c r="D3038" t="s">
        <v>2770</v>
      </c>
      <c r="E3038" t="s">
        <v>2752</v>
      </c>
      <c r="F3038" t="s">
        <v>2728</v>
      </c>
      <c r="G3038" t="s">
        <v>221</v>
      </c>
      <c r="H3038" s="1">
        <v>45292</v>
      </c>
      <c r="I3038" s="4">
        <v>0</v>
      </c>
      <c r="J3038" s="4">
        <v>1170</v>
      </c>
    </row>
    <row r="3039" spans="1:10">
      <c r="A3039" t="s">
        <v>176</v>
      </c>
      <c r="B3039" t="s">
        <v>177</v>
      </c>
      <c r="C3039" t="s">
        <v>2769</v>
      </c>
      <c r="D3039" t="s">
        <v>2770</v>
      </c>
      <c r="E3039" t="s">
        <v>2752</v>
      </c>
      <c r="F3039" t="s">
        <v>2728</v>
      </c>
      <c r="G3039" t="s">
        <v>237</v>
      </c>
      <c r="H3039" s="1">
        <v>45292</v>
      </c>
      <c r="I3039" s="4">
        <v>0</v>
      </c>
      <c r="J3039" s="4">
        <v>1170</v>
      </c>
    </row>
    <row r="3040" spans="1:10">
      <c r="A3040" t="s">
        <v>176</v>
      </c>
      <c r="B3040" t="s">
        <v>177</v>
      </c>
      <c r="C3040" t="s">
        <v>2769</v>
      </c>
      <c r="D3040" t="s">
        <v>2770</v>
      </c>
      <c r="E3040" t="s">
        <v>2752</v>
      </c>
      <c r="F3040" t="s">
        <v>2728</v>
      </c>
      <c r="G3040" t="s">
        <v>233</v>
      </c>
      <c r="H3040" s="1">
        <v>45292</v>
      </c>
      <c r="I3040" s="4">
        <v>0</v>
      </c>
      <c r="J3040" s="4">
        <v>1170</v>
      </c>
    </row>
    <row r="3041" spans="1:10">
      <c r="A3041" t="s">
        <v>176</v>
      </c>
      <c r="B3041" t="s">
        <v>177</v>
      </c>
      <c r="C3041" t="s">
        <v>2769</v>
      </c>
      <c r="D3041" t="s">
        <v>2770</v>
      </c>
      <c r="E3041" t="s">
        <v>2752</v>
      </c>
      <c r="F3041" t="s">
        <v>2728</v>
      </c>
      <c r="G3041" t="s">
        <v>211</v>
      </c>
      <c r="H3041" s="1">
        <v>45292</v>
      </c>
      <c r="I3041" s="4">
        <v>8</v>
      </c>
      <c r="J3041" s="4">
        <v>1170</v>
      </c>
    </row>
    <row r="3042" spans="1:10" hidden="1">
      <c r="A3042" t="s">
        <v>176</v>
      </c>
      <c r="B3042" t="s">
        <v>177</v>
      </c>
      <c r="C3042" t="s">
        <v>146</v>
      </c>
      <c r="D3042" t="s">
        <v>2749</v>
      </c>
      <c r="E3042" t="s">
        <v>2772</v>
      </c>
      <c r="F3042" t="s">
        <v>2715</v>
      </c>
      <c r="G3042" t="s">
        <v>215</v>
      </c>
      <c r="H3042" s="1">
        <v>45292</v>
      </c>
      <c r="I3042" s="4">
        <v>0</v>
      </c>
      <c r="J3042" s="4">
        <v>1170</v>
      </c>
    </row>
    <row r="3043" spans="1:10" hidden="1">
      <c r="A3043" t="s">
        <v>176</v>
      </c>
      <c r="B3043" t="s">
        <v>177</v>
      </c>
      <c r="C3043" t="s">
        <v>146</v>
      </c>
      <c r="D3043" t="s">
        <v>2749</v>
      </c>
      <c r="E3043" t="s">
        <v>2772</v>
      </c>
      <c r="F3043" t="s">
        <v>2715</v>
      </c>
      <c r="G3043" t="s">
        <v>221</v>
      </c>
      <c r="H3043" s="1">
        <v>45292</v>
      </c>
      <c r="I3043" s="4">
        <v>1</v>
      </c>
      <c r="J3043" s="4">
        <v>1170</v>
      </c>
    </row>
    <row r="3044" spans="1:10" hidden="1">
      <c r="A3044" t="s">
        <v>176</v>
      </c>
      <c r="B3044" t="s">
        <v>177</v>
      </c>
      <c r="C3044" t="s">
        <v>146</v>
      </c>
      <c r="D3044" t="s">
        <v>2749</v>
      </c>
      <c r="E3044" t="s">
        <v>2772</v>
      </c>
      <c r="F3044" t="s">
        <v>2715</v>
      </c>
      <c r="G3044" t="s">
        <v>237</v>
      </c>
      <c r="H3044" s="1">
        <v>45292</v>
      </c>
      <c r="I3044" s="4">
        <v>16</v>
      </c>
      <c r="J3044" s="4">
        <v>1170</v>
      </c>
    </row>
    <row r="3045" spans="1:10" hidden="1">
      <c r="A3045" t="s">
        <v>176</v>
      </c>
      <c r="B3045" t="s">
        <v>177</v>
      </c>
      <c r="C3045" t="s">
        <v>146</v>
      </c>
      <c r="D3045" t="s">
        <v>2749</v>
      </c>
      <c r="E3045" t="s">
        <v>2772</v>
      </c>
      <c r="F3045" t="s">
        <v>2715</v>
      </c>
      <c r="G3045" t="s">
        <v>233</v>
      </c>
      <c r="H3045" s="1">
        <v>45292</v>
      </c>
      <c r="I3045" s="4">
        <v>19</v>
      </c>
      <c r="J3045" s="4">
        <v>1170</v>
      </c>
    </row>
    <row r="3046" spans="1:10" hidden="1">
      <c r="A3046" t="s">
        <v>176</v>
      </c>
      <c r="B3046" t="s">
        <v>177</v>
      </c>
      <c r="C3046" t="s">
        <v>146</v>
      </c>
      <c r="D3046" t="s">
        <v>2749</v>
      </c>
      <c r="E3046" t="s">
        <v>2772</v>
      </c>
      <c r="F3046" t="s">
        <v>2715</v>
      </c>
      <c r="G3046" t="s">
        <v>211</v>
      </c>
      <c r="H3046" s="1">
        <v>45292</v>
      </c>
      <c r="I3046" s="4">
        <v>44</v>
      </c>
      <c r="J3046" s="4">
        <v>1170</v>
      </c>
    </row>
    <row r="3047" spans="1:10" hidden="1">
      <c r="A3047" t="s">
        <v>176</v>
      </c>
      <c r="B3047" t="s">
        <v>177</v>
      </c>
      <c r="C3047" t="s">
        <v>146</v>
      </c>
      <c r="D3047" t="s">
        <v>2749</v>
      </c>
      <c r="E3047" t="s">
        <v>2732</v>
      </c>
      <c r="F3047" t="s">
        <v>2715</v>
      </c>
      <c r="G3047" t="s">
        <v>215</v>
      </c>
      <c r="H3047" s="1">
        <v>45292</v>
      </c>
      <c r="I3047" s="4">
        <v>0</v>
      </c>
      <c r="J3047" s="4">
        <v>1170</v>
      </c>
    </row>
    <row r="3048" spans="1:10" hidden="1">
      <c r="A3048" t="s">
        <v>176</v>
      </c>
      <c r="B3048" t="s">
        <v>177</v>
      </c>
      <c r="C3048" t="s">
        <v>146</v>
      </c>
      <c r="D3048" t="s">
        <v>2749</v>
      </c>
      <c r="E3048" t="s">
        <v>2732</v>
      </c>
      <c r="F3048" t="s">
        <v>2715</v>
      </c>
      <c r="G3048" t="s">
        <v>221</v>
      </c>
      <c r="H3048" s="1">
        <v>45292</v>
      </c>
      <c r="I3048" s="4">
        <v>4</v>
      </c>
      <c r="J3048" s="4">
        <v>1170</v>
      </c>
    </row>
    <row r="3049" spans="1:10" hidden="1">
      <c r="A3049" t="s">
        <v>176</v>
      </c>
      <c r="B3049" t="s">
        <v>177</v>
      </c>
      <c r="C3049" t="s">
        <v>146</v>
      </c>
      <c r="D3049" t="s">
        <v>2749</v>
      </c>
      <c r="E3049" t="s">
        <v>2732</v>
      </c>
      <c r="F3049" t="s">
        <v>2715</v>
      </c>
      <c r="G3049" t="s">
        <v>237</v>
      </c>
      <c r="H3049" s="1">
        <v>45292</v>
      </c>
      <c r="I3049" s="4">
        <v>11</v>
      </c>
      <c r="J3049" s="4">
        <v>1170</v>
      </c>
    </row>
    <row r="3050" spans="1:10" hidden="1">
      <c r="A3050" t="s">
        <v>176</v>
      </c>
      <c r="B3050" t="s">
        <v>177</v>
      </c>
      <c r="C3050" t="s">
        <v>146</v>
      </c>
      <c r="D3050" t="s">
        <v>2749</v>
      </c>
      <c r="E3050" t="s">
        <v>2732</v>
      </c>
      <c r="F3050" t="s">
        <v>2715</v>
      </c>
      <c r="G3050" t="s">
        <v>233</v>
      </c>
      <c r="H3050" s="1">
        <v>45292</v>
      </c>
      <c r="I3050" s="4">
        <v>0</v>
      </c>
      <c r="J3050" s="4">
        <v>1170</v>
      </c>
    </row>
    <row r="3051" spans="1:10" hidden="1">
      <c r="A3051" t="s">
        <v>176</v>
      </c>
      <c r="B3051" t="s">
        <v>177</v>
      </c>
      <c r="C3051" t="s">
        <v>146</v>
      </c>
      <c r="D3051" t="s">
        <v>2749</v>
      </c>
      <c r="E3051" t="s">
        <v>2732</v>
      </c>
      <c r="F3051" t="s">
        <v>2715</v>
      </c>
      <c r="G3051" t="s">
        <v>211</v>
      </c>
      <c r="H3051" s="1">
        <v>45292</v>
      </c>
      <c r="I3051" s="4">
        <v>3</v>
      </c>
      <c r="J3051" s="4">
        <v>1170</v>
      </c>
    </row>
    <row r="3052" spans="1:10" hidden="1">
      <c r="A3052" t="s">
        <v>176</v>
      </c>
      <c r="B3052" t="s">
        <v>177</v>
      </c>
      <c r="C3052" t="s">
        <v>146</v>
      </c>
      <c r="D3052" t="s">
        <v>2749</v>
      </c>
      <c r="E3052" t="s">
        <v>2752</v>
      </c>
      <c r="F3052" t="s">
        <v>2715</v>
      </c>
      <c r="G3052" t="s">
        <v>215</v>
      </c>
      <c r="H3052" s="1">
        <v>45292</v>
      </c>
      <c r="I3052" s="4">
        <v>0</v>
      </c>
      <c r="J3052" s="4">
        <v>1170</v>
      </c>
    </row>
    <row r="3053" spans="1:10" hidden="1">
      <c r="A3053" t="s">
        <v>176</v>
      </c>
      <c r="B3053" t="s">
        <v>177</v>
      </c>
      <c r="C3053" t="s">
        <v>146</v>
      </c>
      <c r="D3053" t="s">
        <v>2749</v>
      </c>
      <c r="E3053" t="s">
        <v>2752</v>
      </c>
      <c r="F3053" t="s">
        <v>2715</v>
      </c>
      <c r="G3053" t="s">
        <v>221</v>
      </c>
      <c r="H3053" s="1">
        <v>45292</v>
      </c>
      <c r="I3053" s="4">
        <v>0</v>
      </c>
      <c r="J3053" s="4">
        <v>1170</v>
      </c>
    </row>
    <row r="3054" spans="1:10" hidden="1">
      <c r="A3054" t="s">
        <v>176</v>
      </c>
      <c r="B3054" t="s">
        <v>177</v>
      </c>
      <c r="C3054" t="s">
        <v>146</v>
      </c>
      <c r="D3054" t="s">
        <v>2749</v>
      </c>
      <c r="E3054" t="s">
        <v>2752</v>
      </c>
      <c r="F3054" t="s">
        <v>2715</v>
      </c>
      <c r="G3054" t="s">
        <v>237</v>
      </c>
      <c r="H3054" s="1">
        <v>45292</v>
      </c>
      <c r="I3054" s="4">
        <v>16</v>
      </c>
      <c r="J3054" s="4">
        <v>1170</v>
      </c>
    </row>
    <row r="3055" spans="1:10" hidden="1">
      <c r="A3055" t="s">
        <v>176</v>
      </c>
      <c r="B3055" t="s">
        <v>177</v>
      </c>
      <c r="C3055" t="s">
        <v>146</v>
      </c>
      <c r="D3055" t="s">
        <v>2749</v>
      </c>
      <c r="E3055" t="s">
        <v>2752</v>
      </c>
      <c r="F3055" t="s">
        <v>2715</v>
      </c>
      <c r="G3055" t="s">
        <v>233</v>
      </c>
      <c r="H3055" s="1">
        <v>45292</v>
      </c>
      <c r="I3055" s="4">
        <v>4</v>
      </c>
      <c r="J3055" s="4">
        <v>1170</v>
      </c>
    </row>
    <row r="3056" spans="1:10" hidden="1">
      <c r="A3056" t="s">
        <v>176</v>
      </c>
      <c r="B3056" t="s">
        <v>177</v>
      </c>
      <c r="C3056" t="s">
        <v>146</v>
      </c>
      <c r="D3056" t="s">
        <v>2749</v>
      </c>
      <c r="E3056" t="s">
        <v>2752</v>
      </c>
      <c r="F3056" t="s">
        <v>2715</v>
      </c>
      <c r="G3056" t="s">
        <v>211</v>
      </c>
      <c r="H3056" s="1">
        <v>45292</v>
      </c>
      <c r="I3056" s="4">
        <v>22</v>
      </c>
      <c r="J3056" s="4">
        <v>1170</v>
      </c>
    </row>
    <row r="3057" spans="1:10" hidden="1">
      <c r="A3057" t="s">
        <v>176</v>
      </c>
      <c r="B3057" t="s">
        <v>177</v>
      </c>
      <c r="C3057" t="s">
        <v>146</v>
      </c>
      <c r="D3057" t="s">
        <v>2749</v>
      </c>
      <c r="E3057" t="s">
        <v>2766</v>
      </c>
      <c r="F3057" t="s">
        <v>2715</v>
      </c>
      <c r="G3057" t="s">
        <v>215</v>
      </c>
      <c r="H3057" s="1">
        <v>45292</v>
      </c>
      <c r="I3057" s="4">
        <v>0</v>
      </c>
      <c r="J3057" s="4">
        <v>1170</v>
      </c>
    </row>
    <row r="3058" spans="1:10" hidden="1">
      <c r="A3058" t="s">
        <v>176</v>
      </c>
      <c r="B3058" t="s">
        <v>177</v>
      </c>
      <c r="C3058" t="s">
        <v>146</v>
      </c>
      <c r="D3058" t="s">
        <v>2749</v>
      </c>
      <c r="E3058" t="s">
        <v>2766</v>
      </c>
      <c r="F3058" t="s">
        <v>2715</v>
      </c>
      <c r="G3058" t="s">
        <v>221</v>
      </c>
      <c r="H3058" s="1">
        <v>45292</v>
      </c>
      <c r="I3058" s="4">
        <v>0</v>
      </c>
      <c r="J3058" s="4">
        <v>1170</v>
      </c>
    </row>
    <row r="3059" spans="1:10" hidden="1">
      <c r="A3059" t="s">
        <v>176</v>
      </c>
      <c r="B3059" t="s">
        <v>177</v>
      </c>
      <c r="C3059" t="s">
        <v>146</v>
      </c>
      <c r="D3059" t="s">
        <v>2749</v>
      </c>
      <c r="E3059" t="s">
        <v>2766</v>
      </c>
      <c r="F3059" t="s">
        <v>2715</v>
      </c>
      <c r="G3059" t="s">
        <v>237</v>
      </c>
      <c r="H3059" s="1">
        <v>45292</v>
      </c>
      <c r="I3059" s="4">
        <v>1</v>
      </c>
      <c r="J3059" s="4">
        <v>1170</v>
      </c>
    </row>
    <row r="3060" spans="1:10" hidden="1">
      <c r="A3060" t="s">
        <v>176</v>
      </c>
      <c r="B3060" t="s">
        <v>177</v>
      </c>
      <c r="C3060" t="s">
        <v>146</v>
      </c>
      <c r="D3060" t="s">
        <v>2749</v>
      </c>
      <c r="E3060" t="s">
        <v>2766</v>
      </c>
      <c r="F3060" t="s">
        <v>2715</v>
      </c>
      <c r="G3060" t="s">
        <v>233</v>
      </c>
      <c r="H3060" s="1">
        <v>45292</v>
      </c>
      <c r="I3060" s="4">
        <v>6</v>
      </c>
      <c r="J3060" s="4">
        <v>1170</v>
      </c>
    </row>
    <row r="3061" spans="1:10" hidden="1">
      <c r="A3061" t="s">
        <v>176</v>
      </c>
      <c r="B3061" t="s">
        <v>177</v>
      </c>
      <c r="C3061" t="s">
        <v>146</v>
      </c>
      <c r="D3061" t="s">
        <v>2749</v>
      </c>
      <c r="E3061" t="s">
        <v>2766</v>
      </c>
      <c r="F3061" t="s">
        <v>2715</v>
      </c>
      <c r="G3061" t="s">
        <v>211</v>
      </c>
      <c r="H3061" s="1">
        <v>45292</v>
      </c>
      <c r="I3061" s="4">
        <v>0</v>
      </c>
      <c r="J3061" s="4">
        <v>1170</v>
      </c>
    </row>
    <row r="3062" spans="1:10" hidden="1">
      <c r="A3062" t="s">
        <v>176</v>
      </c>
      <c r="B3062" t="s">
        <v>177</v>
      </c>
      <c r="C3062" t="s">
        <v>2733</v>
      </c>
      <c r="D3062" t="s">
        <v>2734</v>
      </c>
      <c r="E3062" t="s">
        <v>2772</v>
      </c>
      <c r="F3062" t="s">
        <v>2728</v>
      </c>
      <c r="G3062" t="s">
        <v>215</v>
      </c>
      <c r="H3062" s="1">
        <v>45292</v>
      </c>
      <c r="I3062" s="4">
        <v>0</v>
      </c>
      <c r="J3062" s="4">
        <v>1170</v>
      </c>
    </row>
    <row r="3063" spans="1:10" hidden="1">
      <c r="A3063" t="s">
        <v>176</v>
      </c>
      <c r="B3063" t="s">
        <v>177</v>
      </c>
      <c r="C3063" t="s">
        <v>2733</v>
      </c>
      <c r="D3063" t="s">
        <v>2734</v>
      </c>
      <c r="E3063" t="s">
        <v>2772</v>
      </c>
      <c r="F3063" t="s">
        <v>2728</v>
      </c>
      <c r="G3063" t="s">
        <v>221</v>
      </c>
      <c r="H3063" s="1">
        <v>45292</v>
      </c>
      <c r="I3063" s="4">
        <v>1</v>
      </c>
      <c r="J3063" s="4">
        <v>1170</v>
      </c>
    </row>
    <row r="3064" spans="1:10" hidden="1">
      <c r="A3064" t="s">
        <v>176</v>
      </c>
      <c r="B3064" t="s">
        <v>177</v>
      </c>
      <c r="C3064" t="s">
        <v>2733</v>
      </c>
      <c r="D3064" t="s">
        <v>2734</v>
      </c>
      <c r="E3064" t="s">
        <v>2772</v>
      </c>
      <c r="F3064" t="s">
        <v>2728</v>
      </c>
      <c r="G3064" t="s">
        <v>237</v>
      </c>
      <c r="H3064" s="1">
        <v>45292</v>
      </c>
      <c r="I3064" s="4">
        <v>3</v>
      </c>
      <c r="J3064" s="4">
        <v>1170</v>
      </c>
    </row>
    <row r="3065" spans="1:10" hidden="1">
      <c r="A3065" t="s">
        <v>176</v>
      </c>
      <c r="B3065" t="s">
        <v>177</v>
      </c>
      <c r="C3065" t="s">
        <v>2733</v>
      </c>
      <c r="D3065" t="s">
        <v>2734</v>
      </c>
      <c r="E3065" t="s">
        <v>2772</v>
      </c>
      <c r="F3065" t="s">
        <v>2728</v>
      </c>
      <c r="G3065" t="s">
        <v>233</v>
      </c>
      <c r="H3065" s="1">
        <v>45292</v>
      </c>
      <c r="I3065" s="4">
        <v>2</v>
      </c>
      <c r="J3065" s="4">
        <v>1170</v>
      </c>
    </row>
    <row r="3066" spans="1:10" hidden="1">
      <c r="A3066" t="s">
        <v>176</v>
      </c>
      <c r="B3066" t="s">
        <v>177</v>
      </c>
      <c r="C3066" t="s">
        <v>2733</v>
      </c>
      <c r="D3066" t="s">
        <v>2734</v>
      </c>
      <c r="E3066" t="s">
        <v>2772</v>
      </c>
      <c r="F3066" t="s">
        <v>2728</v>
      </c>
      <c r="G3066" t="s">
        <v>211</v>
      </c>
      <c r="H3066" s="1">
        <v>45292</v>
      </c>
      <c r="I3066" s="4">
        <v>11</v>
      </c>
      <c r="J3066" s="4">
        <v>1170</v>
      </c>
    </row>
    <row r="3067" spans="1:10" hidden="1">
      <c r="A3067" t="s">
        <v>176</v>
      </c>
      <c r="B3067" t="s">
        <v>177</v>
      </c>
      <c r="C3067" t="s">
        <v>2733</v>
      </c>
      <c r="D3067" t="s">
        <v>2734</v>
      </c>
      <c r="E3067" t="s">
        <v>2752</v>
      </c>
      <c r="F3067" t="s">
        <v>2728</v>
      </c>
      <c r="G3067" t="s">
        <v>215</v>
      </c>
      <c r="H3067" s="1">
        <v>45292</v>
      </c>
      <c r="I3067" s="4">
        <v>0</v>
      </c>
      <c r="J3067" s="4">
        <v>1170</v>
      </c>
    </row>
    <row r="3068" spans="1:10" hidden="1">
      <c r="A3068" t="s">
        <v>176</v>
      </c>
      <c r="B3068" t="s">
        <v>177</v>
      </c>
      <c r="C3068" t="s">
        <v>2733</v>
      </c>
      <c r="D3068" t="s">
        <v>2734</v>
      </c>
      <c r="E3068" t="s">
        <v>2752</v>
      </c>
      <c r="F3068" t="s">
        <v>2728</v>
      </c>
      <c r="G3068" t="s">
        <v>221</v>
      </c>
      <c r="H3068" s="1">
        <v>45292</v>
      </c>
      <c r="I3068" s="4">
        <v>0</v>
      </c>
      <c r="J3068" s="4">
        <v>1170</v>
      </c>
    </row>
    <row r="3069" spans="1:10" hidden="1">
      <c r="A3069" t="s">
        <v>176</v>
      </c>
      <c r="B3069" t="s">
        <v>177</v>
      </c>
      <c r="C3069" t="s">
        <v>2733</v>
      </c>
      <c r="D3069" t="s">
        <v>2734</v>
      </c>
      <c r="E3069" t="s">
        <v>2752</v>
      </c>
      <c r="F3069" t="s">
        <v>2728</v>
      </c>
      <c r="G3069" t="s">
        <v>237</v>
      </c>
      <c r="H3069" s="1">
        <v>45292</v>
      </c>
      <c r="I3069" s="4">
        <v>0</v>
      </c>
      <c r="J3069" s="4">
        <v>1170</v>
      </c>
    </row>
    <row r="3070" spans="1:10" hidden="1">
      <c r="A3070" t="s">
        <v>176</v>
      </c>
      <c r="B3070" t="s">
        <v>177</v>
      </c>
      <c r="C3070" t="s">
        <v>2733</v>
      </c>
      <c r="D3070" t="s">
        <v>2734</v>
      </c>
      <c r="E3070" t="s">
        <v>2752</v>
      </c>
      <c r="F3070" t="s">
        <v>2728</v>
      </c>
      <c r="G3070" t="s">
        <v>233</v>
      </c>
      <c r="H3070" s="1">
        <v>45292</v>
      </c>
      <c r="I3070" s="4">
        <v>1</v>
      </c>
      <c r="J3070" s="4">
        <v>1170</v>
      </c>
    </row>
    <row r="3071" spans="1:10" hidden="1">
      <c r="A3071" t="s">
        <v>176</v>
      </c>
      <c r="B3071" t="s">
        <v>177</v>
      </c>
      <c r="C3071" t="s">
        <v>2733</v>
      </c>
      <c r="D3071" t="s">
        <v>2734</v>
      </c>
      <c r="E3071" t="s">
        <v>2752</v>
      </c>
      <c r="F3071" t="s">
        <v>2728</v>
      </c>
      <c r="G3071" t="s">
        <v>211</v>
      </c>
      <c r="H3071" s="1">
        <v>45292</v>
      </c>
      <c r="I3071" s="4">
        <v>3</v>
      </c>
      <c r="J3071" s="4">
        <v>1170</v>
      </c>
    </row>
    <row r="3072" spans="1:10" hidden="1">
      <c r="A3072" t="s">
        <v>176</v>
      </c>
      <c r="B3072" t="s">
        <v>177</v>
      </c>
      <c r="C3072" t="s">
        <v>2729</v>
      </c>
      <c r="D3072" t="s">
        <v>2730</v>
      </c>
      <c r="E3072" t="s">
        <v>2772</v>
      </c>
      <c r="F3072" t="s">
        <v>2728</v>
      </c>
      <c r="G3072" t="s">
        <v>215</v>
      </c>
      <c r="H3072" s="1">
        <v>45292</v>
      </c>
      <c r="I3072" s="4">
        <v>0</v>
      </c>
      <c r="J3072" s="4">
        <v>1170</v>
      </c>
    </row>
    <row r="3073" spans="1:10" hidden="1">
      <c r="A3073" t="s">
        <v>176</v>
      </c>
      <c r="B3073" t="s">
        <v>177</v>
      </c>
      <c r="C3073" t="s">
        <v>2729</v>
      </c>
      <c r="D3073" t="s">
        <v>2730</v>
      </c>
      <c r="E3073" t="s">
        <v>2772</v>
      </c>
      <c r="F3073" t="s">
        <v>2728</v>
      </c>
      <c r="G3073" t="s">
        <v>221</v>
      </c>
      <c r="H3073" s="1">
        <v>45292</v>
      </c>
      <c r="I3073" s="4">
        <v>0</v>
      </c>
      <c r="J3073" s="4">
        <v>1170</v>
      </c>
    </row>
    <row r="3074" spans="1:10" hidden="1">
      <c r="A3074" t="s">
        <v>176</v>
      </c>
      <c r="B3074" t="s">
        <v>177</v>
      </c>
      <c r="C3074" t="s">
        <v>2729</v>
      </c>
      <c r="D3074" t="s">
        <v>2730</v>
      </c>
      <c r="E3074" t="s">
        <v>2772</v>
      </c>
      <c r="F3074" t="s">
        <v>2728</v>
      </c>
      <c r="G3074" t="s">
        <v>237</v>
      </c>
      <c r="H3074" s="1">
        <v>45292</v>
      </c>
      <c r="I3074" s="4">
        <v>5</v>
      </c>
      <c r="J3074" s="4">
        <v>1170</v>
      </c>
    </row>
    <row r="3075" spans="1:10" hidden="1">
      <c r="A3075" t="s">
        <v>176</v>
      </c>
      <c r="B3075" t="s">
        <v>177</v>
      </c>
      <c r="C3075" t="s">
        <v>2729</v>
      </c>
      <c r="D3075" t="s">
        <v>2730</v>
      </c>
      <c r="E3075" t="s">
        <v>2772</v>
      </c>
      <c r="F3075" t="s">
        <v>2728</v>
      </c>
      <c r="G3075" t="s">
        <v>233</v>
      </c>
      <c r="H3075" s="1">
        <v>45292</v>
      </c>
      <c r="I3075" s="4">
        <v>7</v>
      </c>
      <c r="J3075" s="4">
        <v>1170</v>
      </c>
    </row>
    <row r="3076" spans="1:10" hidden="1">
      <c r="A3076" t="s">
        <v>176</v>
      </c>
      <c r="B3076" t="s">
        <v>177</v>
      </c>
      <c r="C3076" t="s">
        <v>2729</v>
      </c>
      <c r="D3076" t="s">
        <v>2730</v>
      </c>
      <c r="E3076" t="s">
        <v>2772</v>
      </c>
      <c r="F3076" t="s">
        <v>2728</v>
      </c>
      <c r="G3076" t="s">
        <v>211</v>
      </c>
      <c r="H3076" s="1">
        <v>45292</v>
      </c>
      <c r="I3076" s="4">
        <v>3</v>
      </c>
      <c r="J3076" s="4">
        <v>1170</v>
      </c>
    </row>
    <row r="3077" spans="1:10" hidden="1">
      <c r="A3077" t="s">
        <v>176</v>
      </c>
      <c r="B3077" t="s">
        <v>177</v>
      </c>
      <c r="C3077" t="s">
        <v>2729</v>
      </c>
      <c r="D3077" t="s">
        <v>2730</v>
      </c>
      <c r="E3077" t="s">
        <v>2714</v>
      </c>
      <c r="F3077" t="s">
        <v>2728</v>
      </c>
      <c r="G3077" t="s">
        <v>215</v>
      </c>
      <c r="H3077" s="1">
        <v>45292</v>
      </c>
      <c r="I3077" s="4">
        <v>0</v>
      </c>
      <c r="J3077" s="4">
        <v>1170</v>
      </c>
    </row>
    <row r="3078" spans="1:10" hidden="1">
      <c r="A3078" t="s">
        <v>176</v>
      </c>
      <c r="B3078" t="s">
        <v>177</v>
      </c>
      <c r="C3078" t="s">
        <v>2729</v>
      </c>
      <c r="D3078" t="s">
        <v>2730</v>
      </c>
      <c r="E3078" t="s">
        <v>2714</v>
      </c>
      <c r="F3078" t="s">
        <v>2728</v>
      </c>
      <c r="G3078" t="s">
        <v>221</v>
      </c>
      <c r="H3078" s="1">
        <v>45292</v>
      </c>
      <c r="I3078" s="4">
        <v>0</v>
      </c>
      <c r="J3078" s="4">
        <v>1170</v>
      </c>
    </row>
    <row r="3079" spans="1:10" hidden="1">
      <c r="A3079" t="s">
        <v>176</v>
      </c>
      <c r="B3079" t="s">
        <v>177</v>
      </c>
      <c r="C3079" t="s">
        <v>2729</v>
      </c>
      <c r="D3079" t="s">
        <v>2730</v>
      </c>
      <c r="E3079" t="s">
        <v>2714</v>
      </c>
      <c r="F3079" t="s">
        <v>2728</v>
      </c>
      <c r="G3079" t="s">
        <v>237</v>
      </c>
      <c r="H3079" s="1">
        <v>45292</v>
      </c>
      <c r="I3079" s="4">
        <v>5</v>
      </c>
      <c r="J3079" s="4">
        <v>1170</v>
      </c>
    </row>
    <row r="3080" spans="1:10" hidden="1">
      <c r="A3080" t="s">
        <v>176</v>
      </c>
      <c r="B3080" t="s">
        <v>177</v>
      </c>
      <c r="C3080" t="s">
        <v>2729</v>
      </c>
      <c r="D3080" t="s">
        <v>2730</v>
      </c>
      <c r="E3080" t="s">
        <v>2714</v>
      </c>
      <c r="F3080" t="s">
        <v>2728</v>
      </c>
      <c r="G3080" t="s">
        <v>233</v>
      </c>
      <c r="H3080" s="1">
        <v>45292</v>
      </c>
      <c r="I3080" s="4">
        <v>0</v>
      </c>
      <c r="J3080" s="4">
        <v>1170</v>
      </c>
    </row>
    <row r="3081" spans="1:10" hidden="1">
      <c r="A3081" t="s">
        <v>176</v>
      </c>
      <c r="B3081" t="s">
        <v>177</v>
      </c>
      <c r="C3081" t="s">
        <v>2729</v>
      </c>
      <c r="D3081" t="s">
        <v>2730</v>
      </c>
      <c r="E3081" t="s">
        <v>2714</v>
      </c>
      <c r="F3081" t="s">
        <v>2728</v>
      </c>
      <c r="G3081" t="s">
        <v>211</v>
      </c>
      <c r="H3081" s="1">
        <v>45292</v>
      </c>
      <c r="I3081" s="4">
        <v>0</v>
      </c>
      <c r="J3081" s="4">
        <v>1170</v>
      </c>
    </row>
    <row r="3082" spans="1:10" hidden="1">
      <c r="A3082" t="s">
        <v>176</v>
      </c>
      <c r="B3082" t="s">
        <v>177</v>
      </c>
      <c r="C3082" t="s">
        <v>2729</v>
      </c>
      <c r="D3082" t="s">
        <v>2730</v>
      </c>
      <c r="E3082" t="s">
        <v>2752</v>
      </c>
      <c r="F3082" t="s">
        <v>2728</v>
      </c>
      <c r="G3082" t="s">
        <v>215</v>
      </c>
      <c r="H3082" s="1">
        <v>45292</v>
      </c>
      <c r="I3082" s="4">
        <v>0</v>
      </c>
      <c r="J3082" s="4">
        <v>1170</v>
      </c>
    </row>
    <row r="3083" spans="1:10" hidden="1">
      <c r="A3083" t="s">
        <v>176</v>
      </c>
      <c r="B3083" t="s">
        <v>177</v>
      </c>
      <c r="C3083" t="s">
        <v>2729</v>
      </c>
      <c r="D3083" t="s">
        <v>2730</v>
      </c>
      <c r="E3083" t="s">
        <v>2752</v>
      </c>
      <c r="F3083" t="s">
        <v>2728</v>
      </c>
      <c r="G3083" t="s">
        <v>221</v>
      </c>
      <c r="H3083" s="1">
        <v>45292</v>
      </c>
      <c r="I3083" s="4">
        <v>0</v>
      </c>
      <c r="J3083" s="4">
        <v>1170</v>
      </c>
    </row>
    <row r="3084" spans="1:10" hidden="1">
      <c r="A3084" t="s">
        <v>176</v>
      </c>
      <c r="B3084" t="s">
        <v>177</v>
      </c>
      <c r="C3084" t="s">
        <v>2729</v>
      </c>
      <c r="D3084" t="s">
        <v>2730</v>
      </c>
      <c r="E3084" t="s">
        <v>2752</v>
      </c>
      <c r="F3084" t="s">
        <v>2728</v>
      </c>
      <c r="G3084" t="s">
        <v>237</v>
      </c>
      <c r="H3084" s="1">
        <v>45292</v>
      </c>
      <c r="I3084" s="4">
        <v>0</v>
      </c>
      <c r="J3084" s="4">
        <v>1170</v>
      </c>
    </row>
    <row r="3085" spans="1:10" hidden="1">
      <c r="A3085" t="s">
        <v>176</v>
      </c>
      <c r="B3085" t="s">
        <v>177</v>
      </c>
      <c r="C3085" t="s">
        <v>2729</v>
      </c>
      <c r="D3085" t="s">
        <v>2730</v>
      </c>
      <c r="E3085" t="s">
        <v>2752</v>
      </c>
      <c r="F3085" t="s">
        <v>2728</v>
      </c>
      <c r="G3085" t="s">
        <v>233</v>
      </c>
      <c r="H3085" s="1">
        <v>45292</v>
      </c>
      <c r="I3085" s="4">
        <v>4</v>
      </c>
      <c r="J3085" s="4">
        <v>1170</v>
      </c>
    </row>
    <row r="3086" spans="1:10" hidden="1">
      <c r="A3086" t="s">
        <v>176</v>
      </c>
      <c r="B3086" t="s">
        <v>177</v>
      </c>
      <c r="C3086" t="s">
        <v>2729</v>
      </c>
      <c r="D3086" t="s">
        <v>2730</v>
      </c>
      <c r="E3086" t="s">
        <v>2752</v>
      </c>
      <c r="F3086" t="s">
        <v>2728</v>
      </c>
      <c r="G3086" t="s">
        <v>211</v>
      </c>
      <c r="H3086" s="1">
        <v>45292</v>
      </c>
      <c r="I3086" s="4">
        <v>2</v>
      </c>
      <c r="J3086" s="4">
        <v>1170</v>
      </c>
    </row>
    <row r="3087" spans="1:10" hidden="1">
      <c r="A3087" t="s">
        <v>176</v>
      </c>
      <c r="B3087" t="s">
        <v>177</v>
      </c>
      <c r="C3087" t="s">
        <v>2747</v>
      </c>
      <c r="D3087" t="s">
        <v>2748</v>
      </c>
      <c r="E3087" t="s">
        <v>2772</v>
      </c>
      <c r="F3087" t="s">
        <v>2715</v>
      </c>
      <c r="G3087" t="s">
        <v>215</v>
      </c>
      <c r="H3087" s="1">
        <v>45292</v>
      </c>
      <c r="I3087" s="4">
        <v>0</v>
      </c>
      <c r="J3087" s="4">
        <v>1170</v>
      </c>
    </row>
    <row r="3088" spans="1:10" hidden="1">
      <c r="A3088" t="s">
        <v>176</v>
      </c>
      <c r="B3088" t="s">
        <v>177</v>
      </c>
      <c r="C3088" t="s">
        <v>2747</v>
      </c>
      <c r="D3088" t="s">
        <v>2748</v>
      </c>
      <c r="E3088" t="s">
        <v>2772</v>
      </c>
      <c r="F3088" t="s">
        <v>2715</v>
      </c>
      <c r="G3088" t="s">
        <v>221</v>
      </c>
      <c r="H3088" s="1">
        <v>45292</v>
      </c>
      <c r="I3088" s="4">
        <v>0</v>
      </c>
      <c r="J3088" s="4">
        <v>1170</v>
      </c>
    </row>
    <row r="3089" spans="1:10" hidden="1">
      <c r="A3089" t="s">
        <v>176</v>
      </c>
      <c r="B3089" t="s">
        <v>177</v>
      </c>
      <c r="C3089" t="s">
        <v>2747</v>
      </c>
      <c r="D3089" t="s">
        <v>2748</v>
      </c>
      <c r="E3089" t="s">
        <v>2772</v>
      </c>
      <c r="F3089" t="s">
        <v>2715</v>
      </c>
      <c r="G3089" t="s">
        <v>237</v>
      </c>
      <c r="H3089" s="1">
        <v>45292</v>
      </c>
      <c r="I3089" s="4">
        <v>12</v>
      </c>
      <c r="J3089" s="4">
        <v>1170</v>
      </c>
    </row>
    <row r="3090" spans="1:10" hidden="1">
      <c r="A3090" t="s">
        <v>176</v>
      </c>
      <c r="B3090" t="s">
        <v>177</v>
      </c>
      <c r="C3090" t="s">
        <v>2747</v>
      </c>
      <c r="D3090" t="s">
        <v>2748</v>
      </c>
      <c r="E3090" t="s">
        <v>2772</v>
      </c>
      <c r="F3090" t="s">
        <v>2715</v>
      </c>
      <c r="G3090" t="s">
        <v>233</v>
      </c>
      <c r="H3090" s="1">
        <v>45292</v>
      </c>
      <c r="I3090" s="4">
        <v>15</v>
      </c>
      <c r="J3090" s="4">
        <v>1170</v>
      </c>
    </row>
    <row r="3091" spans="1:10" hidden="1">
      <c r="A3091" t="s">
        <v>176</v>
      </c>
      <c r="B3091" t="s">
        <v>177</v>
      </c>
      <c r="C3091" t="s">
        <v>2747</v>
      </c>
      <c r="D3091" t="s">
        <v>2748</v>
      </c>
      <c r="E3091" t="s">
        <v>2772</v>
      </c>
      <c r="F3091" t="s">
        <v>2715</v>
      </c>
      <c r="G3091" t="s">
        <v>211</v>
      </c>
      <c r="H3091" s="1">
        <v>45292</v>
      </c>
      <c r="I3091" s="4">
        <v>6</v>
      </c>
      <c r="J3091" s="4">
        <v>1170</v>
      </c>
    </row>
    <row r="3092" spans="1:10" hidden="1">
      <c r="A3092" t="s">
        <v>176</v>
      </c>
      <c r="B3092" t="s">
        <v>177</v>
      </c>
      <c r="C3092" t="s">
        <v>2747</v>
      </c>
      <c r="D3092" t="s">
        <v>2748</v>
      </c>
      <c r="E3092" t="s">
        <v>2752</v>
      </c>
      <c r="F3092" t="s">
        <v>2715</v>
      </c>
      <c r="G3092" t="s">
        <v>215</v>
      </c>
      <c r="H3092" s="1">
        <v>45292</v>
      </c>
      <c r="I3092" s="4">
        <v>0</v>
      </c>
      <c r="J3092" s="4">
        <v>1170</v>
      </c>
    </row>
    <row r="3093" spans="1:10" hidden="1">
      <c r="A3093" t="s">
        <v>176</v>
      </c>
      <c r="B3093" t="s">
        <v>177</v>
      </c>
      <c r="C3093" t="s">
        <v>2747</v>
      </c>
      <c r="D3093" t="s">
        <v>2748</v>
      </c>
      <c r="E3093" t="s">
        <v>2752</v>
      </c>
      <c r="F3093" t="s">
        <v>2715</v>
      </c>
      <c r="G3093" t="s">
        <v>221</v>
      </c>
      <c r="H3093" s="1">
        <v>45292</v>
      </c>
      <c r="I3093" s="4">
        <v>0</v>
      </c>
      <c r="J3093" s="4">
        <v>1170</v>
      </c>
    </row>
    <row r="3094" spans="1:10" hidden="1">
      <c r="A3094" t="s">
        <v>176</v>
      </c>
      <c r="B3094" t="s">
        <v>177</v>
      </c>
      <c r="C3094" t="s">
        <v>2747</v>
      </c>
      <c r="D3094" t="s">
        <v>2748</v>
      </c>
      <c r="E3094" t="s">
        <v>2752</v>
      </c>
      <c r="F3094" t="s">
        <v>2715</v>
      </c>
      <c r="G3094" t="s">
        <v>237</v>
      </c>
      <c r="H3094" s="1">
        <v>45292</v>
      </c>
      <c r="I3094" s="4">
        <v>3</v>
      </c>
      <c r="J3094" s="4">
        <v>1170</v>
      </c>
    </row>
    <row r="3095" spans="1:10" hidden="1">
      <c r="A3095" t="s">
        <v>176</v>
      </c>
      <c r="B3095" t="s">
        <v>177</v>
      </c>
      <c r="C3095" t="s">
        <v>2747</v>
      </c>
      <c r="D3095" t="s">
        <v>2748</v>
      </c>
      <c r="E3095" t="s">
        <v>2752</v>
      </c>
      <c r="F3095" t="s">
        <v>2715</v>
      </c>
      <c r="G3095" t="s">
        <v>233</v>
      </c>
      <c r="H3095" s="1">
        <v>45292</v>
      </c>
      <c r="I3095" s="4">
        <v>12</v>
      </c>
      <c r="J3095" s="4">
        <v>1170</v>
      </c>
    </row>
    <row r="3096" spans="1:10" hidden="1">
      <c r="A3096" t="s">
        <v>176</v>
      </c>
      <c r="B3096" t="s">
        <v>177</v>
      </c>
      <c r="C3096" t="s">
        <v>2747</v>
      </c>
      <c r="D3096" t="s">
        <v>2748</v>
      </c>
      <c r="E3096" t="s">
        <v>2752</v>
      </c>
      <c r="F3096" t="s">
        <v>2715</v>
      </c>
      <c r="G3096" t="s">
        <v>211</v>
      </c>
      <c r="H3096" s="1">
        <v>45292</v>
      </c>
      <c r="I3096" s="4">
        <v>0</v>
      </c>
      <c r="J3096" s="4">
        <v>1170</v>
      </c>
    </row>
    <row r="3097" spans="1:10" hidden="1">
      <c r="A3097" t="s">
        <v>176</v>
      </c>
      <c r="B3097" t="s">
        <v>177</v>
      </c>
      <c r="C3097" t="s">
        <v>2747</v>
      </c>
      <c r="D3097" t="s">
        <v>2748</v>
      </c>
      <c r="E3097" t="s">
        <v>2766</v>
      </c>
      <c r="F3097" t="s">
        <v>2715</v>
      </c>
      <c r="G3097" t="s">
        <v>215</v>
      </c>
      <c r="H3097" s="1">
        <v>45292</v>
      </c>
      <c r="I3097" s="4">
        <v>0</v>
      </c>
      <c r="J3097" s="4">
        <v>1170</v>
      </c>
    </row>
    <row r="3098" spans="1:10" hidden="1">
      <c r="A3098" t="s">
        <v>176</v>
      </c>
      <c r="B3098" t="s">
        <v>177</v>
      </c>
      <c r="C3098" t="s">
        <v>2747</v>
      </c>
      <c r="D3098" t="s">
        <v>2748</v>
      </c>
      <c r="E3098" t="s">
        <v>2766</v>
      </c>
      <c r="F3098" t="s">
        <v>2715</v>
      </c>
      <c r="G3098" t="s">
        <v>221</v>
      </c>
      <c r="H3098" s="1">
        <v>45292</v>
      </c>
      <c r="I3098" s="4">
        <v>0</v>
      </c>
      <c r="J3098" s="4">
        <v>1170</v>
      </c>
    </row>
    <row r="3099" spans="1:10" hidden="1">
      <c r="A3099" t="s">
        <v>176</v>
      </c>
      <c r="B3099" t="s">
        <v>177</v>
      </c>
      <c r="C3099" t="s">
        <v>2747</v>
      </c>
      <c r="D3099" t="s">
        <v>2748</v>
      </c>
      <c r="E3099" t="s">
        <v>2766</v>
      </c>
      <c r="F3099" t="s">
        <v>2715</v>
      </c>
      <c r="G3099" t="s">
        <v>237</v>
      </c>
      <c r="H3099" s="1">
        <v>45292</v>
      </c>
      <c r="I3099" s="4">
        <v>1</v>
      </c>
      <c r="J3099" s="4">
        <v>1170</v>
      </c>
    </row>
    <row r="3100" spans="1:10" hidden="1">
      <c r="A3100" t="s">
        <v>176</v>
      </c>
      <c r="B3100" t="s">
        <v>177</v>
      </c>
      <c r="C3100" t="s">
        <v>2747</v>
      </c>
      <c r="D3100" t="s">
        <v>2748</v>
      </c>
      <c r="E3100" t="s">
        <v>2766</v>
      </c>
      <c r="F3100" t="s">
        <v>2715</v>
      </c>
      <c r="G3100" t="s">
        <v>233</v>
      </c>
      <c r="H3100" s="1">
        <v>45292</v>
      </c>
      <c r="I3100" s="4">
        <v>5</v>
      </c>
      <c r="J3100" s="4">
        <v>1170</v>
      </c>
    </row>
    <row r="3101" spans="1:10" hidden="1">
      <c r="A3101" t="s">
        <v>176</v>
      </c>
      <c r="B3101" t="s">
        <v>177</v>
      </c>
      <c r="C3101" t="s">
        <v>2747</v>
      </c>
      <c r="D3101" t="s">
        <v>2748</v>
      </c>
      <c r="E3101" t="s">
        <v>2766</v>
      </c>
      <c r="F3101" t="s">
        <v>2715</v>
      </c>
      <c r="G3101" t="s">
        <v>211</v>
      </c>
      <c r="H3101" s="1">
        <v>45292</v>
      </c>
      <c r="I3101" s="4">
        <v>0</v>
      </c>
      <c r="J3101" s="4">
        <v>1170</v>
      </c>
    </row>
    <row r="3102" spans="1:10" hidden="1">
      <c r="A3102" t="s">
        <v>176</v>
      </c>
      <c r="B3102" t="s">
        <v>177</v>
      </c>
      <c r="C3102" t="s">
        <v>2775</v>
      </c>
      <c r="D3102" t="s">
        <v>2776</v>
      </c>
      <c r="E3102" t="s">
        <v>2772</v>
      </c>
      <c r="F3102" t="s">
        <v>2728</v>
      </c>
      <c r="G3102" t="s">
        <v>215</v>
      </c>
      <c r="H3102" s="1">
        <v>45292</v>
      </c>
      <c r="I3102" s="4">
        <v>0</v>
      </c>
      <c r="J3102" s="4">
        <v>1170</v>
      </c>
    </row>
    <row r="3103" spans="1:10" hidden="1">
      <c r="A3103" t="s">
        <v>176</v>
      </c>
      <c r="B3103" t="s">
        <v>177</v>
      </c>
      <c r="C3103" t="s">
        <v>2775</v>
      </c>
      <c r="D3103" t="s">
        <v>2776</v>
      </c>
      <c r="E3103" t="s">
        <v>2772</v>
      </c>
      <c r="F3103" t="s">
        <v>2728</v>
      </c>
      <c r="G3103" t="s">
        <v>221</v>
      </c>
      <c r="H3103" s="1">
        <v>45292</v>
      </c>
      <c r="I3103" s="4">
        <v>1</v>
      </c>
      <c r="J3103" s="4">
        <v>1170</v>
      </c>
    </row>
    <row r="3104" spans="1:10" hidden="1">
      <c r="A3104" t="s">
        <v>176</v>
      </c>
      <c r="B3104" t="s">
        <v>177</v>
      </c>
      <c r="C3104" t="s">
        <v>2775</v>
      </c>
      <c r="D3104" t="s">
        <v>2776</v>
      </c>
      <c r="E3104" t="s">
        <v>2772</v>
      </c>
      <c r="F3104" t="s">
        <v>2728</v>
      </c>
      <c r="G3104" t="s">
        <v>237</v>
      </c>
      <c r="H3104" s="1">
        <v>45292</v>
      </c>
      <c r="I3104" s="4">
        <v>4</v>
      </c>
      <c r="J3104" s="4">
        <v>1170</v>
      </c>
    </row>
    <row r="3105" spans="1:10" hidden="1">
      <c r="A3105" t="s">
        <v>176</v>
      </c>
      <c r="B3105" t="s">
        <v>177</v>
      </c>
      <c r="C3105" t="s">
        <v>2775</v>
      </c>
      <c r="D3105" t="s">
        <v>2776</v>
      </c>
      <c r="E3105" t="s">
        <v>2772</v>
      </c>
      <c r="F3105" t="s">
        <v>2728</v>
      </c>
      <c r="G3105" t="s">
        <v>233</v>
      </c>
      <c r="H3105" s="1">
        <v>45292</v>
      </c>
      <c r="I3105" s="4">
        <v>1</v>
      </c>
      <c r="J3105" s="4">
        <v>1170</v>
      </c>
    </row>
    <row r="3106" spans="1:10" hidden="1">
      <c r="A3106" t="s">
        <v>176</v>
      </c>
      <c r="B3106" t="s">
        <v>177</v>
      </c>
      <c r="C3106" t="s">
        <v>2775</v>
      </c>
      <c r="D3106" t="s">
        <v>2776</v>
      </c>
      <c r="E3106" t="s">
        <v>2772</v>
      </c>
      <c r="F3106" t="s">
        <v>2728</v>
      </c>
      <c r="G3106" t="s">
        <v>211</v>
      </c>
      <c r="H3106" s="1">
        <v>45292</v>
      </c>
      <c r="I3106" s="4">
        <v>14</v>
      </c>
      <c r="J3106" s="4">
        <v>1170</v>
      </c>
    </row>
    <row r="3107" spans="1:10" hidden="1">
      <c r="A3107" t="s">
        <v>176</v>
      </c>
      <c r="B3107" t="s">
        <v>177</v>
      </c>
      <c r="C3107" t="s">
        <v>2775</v>
      </c>
      <c r="D3107" t="s">
        <v>2776</v>
      </c>
      <c r="E3107" t="s">
        <v>2752</v>
      </c>
      <c r="F3107" t="s">
        <v>2728</v>
      </c>
      <c r="G3107" t="s">
        <v>215</v>
      </c>
      <c r="H3107" s="1">
        <v>45292</v>
      </c>
      <c r="I3107" s="4">
        <v>0</v>
      </c>
      <c r="J3107" s="4">
        <v>1170</v>
      </c>
    </row>
    <row r="3108" spans="1:10" hidden="1">
      <c r="A3108" t="s">
        <v>176</v>
      </c>
      <c r="B3108" t="s">
        <v>177</v>
      </c>
      <c r="C3108" t="s">
        <v>2775</v>
      </c>
      <c r="D3108" t="s">
        <v>2776</v>
      </c>
      <c r="E3108" t="s">
        <v>2752</v>
      </c>
      <c r="F3108" t="s">
        <v>2728</v>
      </c>
      <c r="G3108" t="s">
        <v>221</v>
      </c>
      <c r="H3108" s="1">
        <v>45292</v>
      </c>
      <c r="I3108" s="4">
        <v>0</v>
      </c>
      <c r="J3108" s="4">
        <v>1170</v>
      </c>
    </row>
    <row r="3109" spans="1:10" hidden="1">
      <c r="A3109" t="s">
        <v>176</v>
      </c>
      <c r="B3109" t="s">
        <v>177</v>
      </c>
      <c r="C3109" t="s">
        <v>2775</v>
      </c>
      <c r="D3109" t="s">
        <v>2776</v>
      </c>
      <c r="E3109" t="s">
        <v>2752</v>
      </c>
      <c r="F3109" t="s">
        <v>2728</v>
      </c>
      <c r="G3109" t="s">
        <v>237</v>
      </c>
      <c r="H3109" s="1">
        <v>45292</v>
      </c>
      <c r="I3109" s="4">
        <v>0</v>
      </c>
      <c r="J3109" s="4">
        <v>1170</v>
      </c>
    </row>
    <row r="3110" spans="1:10" hidden="1">
      <c r="A3110" t="s">
        <v>176</v>
      </c>
      <c r="B3110" t="s">
        <v>177</v>
      </c>
      <c r="C3110" t="s">
        <v>2775</v>
      </c>
      <c r="D3110" t="s">
        <v>2776</v>
      </c>
      <c r="E3110" t="s">
        <v>2752</v>
      </c>
      <c r="F3110" t="s">
        <v>2728</v>
      </c>
      <c r="G3110" t="s">
        <v>233</v>
      </c>
      <c r="H3110" s="1">
        <v>45292</v>
      </c>
      <c r="I3110" s="4">
        <v>0</v>
      </c>
      <c r="J3110" s="4">
        <v>1170</v>
      </c>
    </row>
    <row r="3111" spans="1:10" hidden="1">
      <c r="A3111" t="s">
        <v>176</v>
      </c>
      <c r="B3111" t="s">
        <v>177</v>
      </c>
      <c r="C3111" t="s">
        <v>2775</v>
      </c>
      <c r="D3111" t="s">
        <v>2776</v>
      </c>
      <c r="E3111" t="s">
        <v>2752</v>
      </c>
      <c r="F3111" t="s">
        <v>2728</v>
      </c>
      <c r="G3111" t="s">
        <v>211</v>
      </c>
      <c r="H3111" s="1">
        <v>45292</v>
      </c>
      <c r="I3111" s="4">
        <v>2</v>
      </c>
      <c r="J3111" s="4">
        <v>1170</v>
      </c>
    </row>
    <row r="3112" spans="1:10" hidden="1">
      <c r="A3112" t="s">
        <v>176</v>
      </c>
      <c r="B3112" t="s">
        <v>177</v>
      </c>
      <c r="C3112" t="s">
        <v>2716</v>
      </c>
      <c r="D3112" t="s">
        <v>2717</v>
      </c>
      <c r="E3112" t="s">
        <v>2772</v>
      </c>
      <c r="F3112" t="s">
        <v>2715</v>
      </c>
      <c r="G3112" t="s">
        <v>215</v>
      </c>
      <c r="H3112" s="1">
        <v>45292</v>
      </c>
      <c r="I3112" s="4">
        <v>0</v>
      </c>
      <c r="J3112" s="4">
        <v>1170</v>
      </c>
    </row>
    <row r="3113" spans="1:10" hidden="1">
      <c r="A3113" t="s">
        <v>176</v>
      </c>
      <c r="B3113" t="s">
        <v>177</v>
      </c>
      <c r="C3113" t="s">
        <v>2716</v>
      </c>
      <c r="D3113" t="s">
        <v>2717</v>
      </c>
      <c r="E3113" t="s">
        <v>2772</v>
      </c>
      <c r="F3113" t="s">
        <v>2715</v>
      </c>
      <c r="G3113" t="s">
        <v>221</v>
      </c>
      <c r="H3113" s="1">
        <v>45292</v>
      </c>
      <c r="I3113" s="4">
        <v>1</v>
      </c>
      <c r="J3113" s="4">
        <v>1170</v>
      </c>
    </row>
    <row r="3114" spans="1:10" hidden="1">
      <c r="A3114" t="s">
        <v>176</v>
      </c>
      <c r="B3114" t="s">
        <v>177</v>
      </c>
      <c r="C3114" t="s">
        <v>2716</v>
      </c>
      <c r="D3114" t="s">
        <v>2717</v>
      </c>
      <c r="E3114" t="s">
        <v>2772</v>
      </c>
      <c r="F3114" t="s">
        <v>2715</v>
      </c>
      <c r="G3114" t="s">
        <v>237</v>
      </c>
      <c r="H3114" s="1">
        <v>45292</v>
      </c>
      <c r="I3114" s="4">
        <v>14</v>
      </c>
      <c r="J3114" s="4">
        <v>1170</v>
      </c>
    </row>
    <row r="3115" spans="1:10" hidden="1">
      <c r="A3115" t="s">
        <v>176</v>
      </c>
      <c r="B3115" t="s">
        <v>177</v>
      </c>
      <c r="C3115" t="s">
        <v>2716</v>
      </c>
      <c r="D3115" t="s">
        <v>2717</v>
      </c>
      <c r="E3115" t="s">
        <v>2772</v>
      </c>
      <c r="F3115" t="s">
        <v>2715</v>
      </c>
      <c r="G3115" t="s">
        <v>233</v>
      </c>
      <c r="H3115" s="1">
        <v>45292</v>
      </c>
      <c r="I3115" s="4">
        <v>9</v>
      </c>
      <c r="J3115" s="4">
        <v>1170</v>
      </c>
    </row>
    <row r="3116" spans="1:10" hidden="1">
      <c r="A3116" t="s">
        <v>176</v>
      </c>
      <c r="B3116" t="s">
        <v>177</v>
      </c>
      <c r="C3116" t="s">
        <v>2716</v>
      </c>
      <c r="D3116" t="s">
        <v>2717</v>
      </c>
      <c r="E3116" t="s">
        <v>2772</v>
      </c>
      <c r="F3116" t="s">
        <v>2715</v>
      </c>
      <c r="G3116" t="s">
        <v>211</v>
      </c>
      <c r="H3116" s="1">
        <v>45292</v>
      </c>
      <c r="I3116" s="4">
        <v>3</v>
      </c>
      <c r="J3116" s="4">
        <v>1170</v>
      </c>
    </row>
    <row r="3117" spans="1:10" hidden="1">
      <c r="A3117" t="s">
        <v>176</v>
      </c>
      <c r="B3117" t="s">
        <v>177</v>
      </c>
      <c r="C3117" t="s">
        <v>2716</v>
      </c>
      <c r="D3117" t="s">
        <v>2717</v>
      </c>
      <c r="E3117" t="s">
        <v>2752</v>
      </c>
      <c r="F3117" t="s">
        <v>2715</v>
      </c>
      <c r="G3117" t="s">
        <v>215</v>
      </c>
      <c r="H3117" s="1">
        <v>45292</v>
      </c>
      <c r="I3117" s="4">
        <v>0</v>
      </c>
      <c r="J3117" s="4">
        <v>1170</v>
      </c>
    </row>
    <row r="3118" spans="1:10" hidden="1">
      <c r="A3118" t="s">
        <v>176</v>
      </c>
      <c r="B3118" t="s">
        <v>177</v>
      </c>
      <c r="C3118" t="s">
        <v>2716</v>
      </c>
      <c r="D3118" t="s">
        <v>2717</v>
      </c>
      <c r="E3118" t="s">
        <v>2752</v>
      </c>
      <c r="F3118" t="s">
        <v>2715</v>
      </c>
      <c r="G3118" t="s">
        <v>221</v>
      </c>
      <c r="H3118" s="1">
        <v>45292</v>
      </c>
      <c r="I3118" s="4">
        <v>0</v>
      </c>
      <c r="J3118" s="4">
        <v>1170</v>
      </c>
    </row>
    <row r="3119" spans="1:10" hidden="1">
      <c r="A3119" t="s">
        <v>176</v>
      </c>
      <c r="B3119" t="s">
        <v>177</v>
      </c>
      <c r="C3119" t="s">
        <v>2716</v>
      </c>
      <c r="D3119" t="s">
        <v>2717</v>
      </c>
      <c r="E3119" t="s">
        <v>2752</v>
      </c>
      <c r="F3119" t="s">
        <v>2715</v>
      </c>
      <c r="G3119" t="s">
        <v>237</v>
      </c>
      <c r="H3119" s="1">
        <v>45292</v>
      </c>
      <c r="I3119" s="4">
        <v>0</v>
      </c>
      <c r="J3119" s="4">
        <v>1170</v>
      </c>
    </row>
    <row r="3120" spans="1:10" hidden="1">
      <c r="A3120" t="s">
        <v>176</v>
      </c>
      <c r="B3120" t="s">
        <v>177</v>
      </c>
      <c r="C3120" t="s">
        <v>2716</v>
      </c>
      <c r="D3120" t="s">
        <v>2717</v>
      </c>
      <c r="E3120" t="s">
        <v>2752</v>
      </c>
      <c r="F3120" t="s">
        <v>2715</v>
      </c>
      <c r="G3120" t="s">
        <v>233</v>
      </c>
      <c r="H3120" s="1">
        <v>45292</v>
      </c>
      <c r="I3120" s="4">
        <v>2</v>
      </c>
      <c r="J3120" s="4">
        <v>1170</v>
      </c>
    </row>
    <row r="3121" spans="1:10" hidden="1">
      <c r="A3121" t="s">
        <v>176</v>
      </c>
      <c r="B3121" t="s">
        <v>177</v>
      </c>
      <c r="C3121" t="s">
        <v>2716</v>
      </c>
      <c r="D3121" t="s">
        <v>2717</v>
      </c>
      <c r="E3121" t="s">
        <v>2752</v>
      </c>
      <c r="F3121" t="s">
        <v>2715</v>
      </c>
      <c r="G3121" t="s">
        <v>211</v>
      </c>
      <c r="H3121" s="1">
        <v>45292</v>
      </c>
      <c r="I3121" s="4">
        <v>3</v>
      </c>
      <c r="J3121" s="4">
        <v>1170</v>
      </c>
    </row>
    <row r="3122" spans="1:10" hidden="1">
      <c r="A3122" t="s">
        <v>176</v>
      </c>
      <c r="B3122" t="s">
        <v>177</v>
      </c>
      <c r="C3122" t="s">
        <v>2721</v>
      </c>
      <c r="D3122" t="s">
        <v>2721</v>
      </c>
      <c r="E3122" t="s">
        <v>2772</v>
      </c>
      <c r="F3122" t="s">
        <v>2711</v>
      </c>
      <c r="G3122" t="s">
        <v>215</v>
      </c>
      <c r="H3122" s="1">
        <v>45292</v>
      </c>
      <c r="I3122" s="4">
        <v>0</v>
      </c>
      <c r="J3122" s="4">
        <v>1170</v>
      </c>
    </row>
    <row r="3123" spans="1:10" hidden="1">
      <c r="A3123" t="s">
        <v>176</v>
      </c>
      <c r="B3123" t="s">
        <v>177</v>
      </c>
      <c r="C3123" t="s">
        <v>2721</v>
      </c>
      <c r="D3123" t="s">
        <v>2721</v>
      </c>
      <c r="E3123" t="s">
        <v>2772</v>
      </c>
      <c r="F3123" t="s">
        <v>2711</v>
      </c>
      <c r="G3123" t="s">
        <v>221</v>
      </c>
      <c r="H3123" s="1">
        <v>45292</v>
      </c>
      <c r="I3123" s="4">
        <v>1</v>
      </c>
      <c r="J3123" s="4">
        <v>1170</v>
      </c>
    </row>
    <row r="3124" spans="1:10" hidden="1">
      <c r="A3124" t="s">
        <v>176</v>
      </c>
      <c r="B3124" t="s">
        <v>177</v>
      </c>
      <c r="C3124" t="s">
        <v>2721</v>
      </c>
      <c r="D3124" t="s">
        <v>2721</v>
      </c>
      <c r="E3124" t="s">
        <v>2772</v>
      </c>
      <c r="F3124" t="s">
        <v>2711</v>
      </c>
      <c r="G3124" t="s">
        <v>237</v>
      </c>
      <c r="H3124" s="1">
        <v>45292</v>
      </c>
      <c r="I3124" s="4">
        <v>36</v>
      </c>
      <c r="J3124" s="4">
        <v>1170</v>
      </c>
    </row>
    <row r="3125" spans="1:10" hidden="1">
      <c r="A3125" t="s">
        <v>176</v>
      </c>
      <c r="B3125" t="s">
        <v>177</v>
      </c>
      <c r="C3125" t="s">
        <v>2721</v>
      </c>
      <c r="D3125" t="s">
        <v>2721</v>
      </c>
      <c r="E3125" t="s">
        <v>2772</v>
      </c>
      <c r="F3125" t="s">
        <v>2711</v>
      </c>
      <c r="G3125" t="s">
        <v>233</v>
      </c>
      <c r="H3125" s="1">
        <v>45292</v>
      </c>
      <c r="I3125" s="4">
        <v>3</v>
      </c>
      <c r="J3125" s="4">
        <v>1170</v>
      </c>
    </row>
    <row r="3126" spans="1:10" hidden="1">
      <c r="A3126" t="s">
        <v>176</v>
      </c>
      <c r="B3126" t="s">
        <v>177</v>
      </c>
      <c r="C3126" t="s">
        <v>2721</v>
      </c>
      <c r="D3126" t="s">
        <v>2721</v>
      </c>
      <c r="E3126" t="s">
        <v>2772</v>
      </c>
      <c r="F3126" t="s">
        <v>2711</v>
      </c>
      <c r="G3126" t="s">
        <v>211</v>
      </c>
      <c r="H3126" s="1">
        <v>45292</v>
      </c>
      <c r="I3126" s="4">
        <v>50</v>
      </c>
      <c r="J3126" s="4">
        <v>1170</v>
      </c>
    </row>
    <row r="3127" spans="1:10" hidden="1">
      <c r="A3127" t="s">
        <v>176</v>
      </c>
      <c r="B3127" t="s">
        <v>177</v>
      </c>
      <c r="C3127" t="s">
        <v>2721</v>
      </c>
      <c r="D3127" t="s">
        <v>2721</v>
      </c>
      <c r="E3127" t="s">
        <v>2752</v>
      </c>
      <c r="F3127" t="s">
        <v>2711</v>
      </c>
      <c r="G3127" t="s">
        <v>215</v>
      </c>
      <c r="H3127" s="1">
        <v>45292</v>
      </c>
      <c r="I3127" s="4">
        <v>0</v>
      </c>
      <c r="J3127" s="4">
        <v>1170</v>
      </c>
    </row>
    <row r="3128" spans="1:10" hidden="1">
      <c r="A3128" t="s">
        <v>176</v>
      </c>
      <c r="B3128" t="s">
        <v>177</v>
      </c>
      <c r="C3128" t="s">
        <v>2721</v>
      </c>
      <c r="D3128" t="s">
        <v>2721</v>
      </c>
      <c r="E3128" t="s">
        <v>2752</v>
      </c>
      <c r="F3128" t="s">
        <v>2711</v>
      </c>
      <c r="G3128" t="s">
        <v>221</v>
      </c>
      <c r="H3128" s="1">
        <v>45292</v>
      </c>
      <c r="I3128" s="4">
        <v>14</v>
      </c>
      <c r="J3128" s="4">
        <v>1170</v>
      </c>
    </row>
    <row r="3129" spans="1:10" hidden="1">
      <c r="A3129" t="s">
        <v>176</v>
      </c>
      <c r="B3129" t="s">
        <v>177</v>
      </c>
      <c r="C3129" t="s">
        <v>2721</v>
      </c>
      <c r="D3129" t="s">
        <v>2721</v>
      </c>
      <c r="E3129" t="s">
        <v>2752</v>
      </c>
      <c r="F3129" t="s">
        <v>2711</v>
      </c>
      <c r="G3129" t="s">
        <v>237</v>
      </c>
      <c r="H3129" s="1">
        <v>45292</v>
      </c>
      <c r="I3129" s="4">
        <v>41</v>
      </c>
      <c r="J3129" s="4">
        <v>1170</v>
      </c>
    </row>
    <row r="3130" spans="1:10" hidden="1">
      <c r="A3130" t="s">
        <v>176</v>
      </c>
      <c r="B3130" t="s">
        <v>177</v>
      </c>
      <c r="C3130" t="s">
        <v>2721</v>
      </c>
      <c r="D3130" t="s">
        <v>2721</v>
      </c>
      <c r="E3130" t="s">
        <v>2752</v>
      </c>
      <c r="F3130" t="s">
        <v>2711</v>
      </c>
      <c r="G3130" t="s">
        <v>233</v>
      </c>
      <c r="H3130" s="1">
        <v>45292</v>
      </c>
      <c r="I3130" s="4">
        <v>20</v>
      </c>
      <c r="J3130" s="4">
        <v>1170</v>
      </c>
    </row>
    <row r="3131" spans="1:10" hidden="1">
      <c r="A3131" t="s">
        <v>176</v>
      </c>
      <c r="B3131" t="s">
        <v>177</v>
      </c>
      <c r="C3131" t="s">
        <v>2721</v>
      </c>
      <c r="D3131" t="s">
        <v>2721</v>
      </c>
      <c r="E3131" t="s">
        <v>2752</v>
      </c>
      <c r="F3131" t="s">
        <v>2711</v>
      </c>
      <c r="G3131" t="s">
        <v>211</v>
      </c>
      <c r="H3131" s="1">
        <v>45292</v>
      </c>
      <c r="I3131" s="4">
        <v>50</v>
      </c>
      <c r="J3131" s="4">
        <v>1170</v>
      </c>
    </row>
    <row r="3132" spans="1:10" hidden="1">
      <c r="A3132" t="s">
        <v>176</v>
      </c>
      <c r="B3132" t="s">
        <v>177</v>
      </c>
      <c r="C3132" t="s">
        <v>2721</v>
      </c>
      <c r="D3132" t="s">
        <v>2721</v>
      </c>
      <c r="E3132" t="s">
        <v>2771</v>
      </c>
      <c r="F3132" t="s">
        <v>2711</v>
      </c>
      <c r="G3132" t="s">
        <v>215</v>
      </c>
      <c r="H3132" s="1">
        <v>45292</v>
      </c>
      <c r="I3132" s="4">
        <v>0</v>
      </c>
      <c r="J3132" s="4">
        <v>1170</v>
      </c>
    </row>
    <row r="3133" spans="1:10" hidden="1">
      <c r="A3133" t="s">
        <v>176</v>
      </c>
      <c r="B3133" t="s">
        <v>177</v>
      </c>
      <c r="C3133" t="s">
        <v>2721</v>
      </c>
      <c r="D3133" t="s">
        <v>2721</v>
      </c>
      <c r="E3133" t="s">
        <v>2771</v>
      </c>
      <c r="F3133" t="s">
        <v>2711</v>
      </c>
      <c r="G3133" t="s">
        <v>221</v>
      </c>
      <c r="H3133" s="1">
        <v>45292</v>
      </c>
      <c r="I3133" s="4">
        <v>2</v>
      </c>
      <c r="J3133" s="4">
        <v>1170</v>
      </c>
    </row>
    <row r="3134" spans="1:10" hidden="1">
      <c r="A3134" t="s">
        <v>176</v>
      </c>
      <c r="B3134" t="s">
        <v>177</v>
      </c>
      <c r="C3134" t="s">
        <v>2721</v>
      </c>
      <c r="D3134" t="s">
        <v>2721</v>
      </c>
      <c r="E3134" t="s">
        <v>2771</v>
      </c>
      <c r="F3134" t="s">
        <v>2711</v>
      </c>
      <c r="G3134" t="s">
        <v>237</v>
      </c>
      <c r="H3134" s="1">
        <v>45292</v>
      </c>
      <c r="I3134" s="4">
        <v>7</v>
      </c>
      <c r="J3134" s="4">
        <v>1170</v>
      </c>
    </row>
    <row r="3135" spans="1:10" hidden="1">
      <c r="A3135" t="s">
        <v>176</v>
      </c>
      <c r="B3135" t="s">
        <v>177</v>
      </c>
      <c r="C3135" t="s">
        <v>2721</v>
      </c>
      <c r="D3135" t="s">
        <v>2721</v>
      </c>
      <c r="E3135" t="s">
        <v>2771</v>
      </c>
      <c r="F3135" t="s">
        <v>2711</v>
      </c>
      <c r="G3135" t="s">
        <v>233</v>
      </c>
      <c r="H3135" s="1">
        <v>45292</v>
      </c>
      <c r="I3135" s="4">
        <v>3</v>
      </c>
      <c r="J3135" s="4">
        <v>1170</v>
      </c>
    </row>
    <row r="3136" spans="1:10" hidden="1">
      <c r="A3136" t="s">
        <v>176</v>
      </c>
      <c r="B3136" t="s">
        <v>177</v>
      </c>
      <c r="C3136" t="s">
        <v>2721</v>
      </c>
      <c r="D3136" t="s">
        <v>2721</v>
      </c>
      <c r="E3136" t="s">
        <v>2771</v>
      </c>
      <c r="F3136" t="s">
        <v>2711</v>
      </c>
      <c r="G3136" t="s">
        <v>211</v>
      </c>
      <c r="H3136" s="1">
        <v>45292</v>
      </c>
      <c r="I3136" s="4">
        <v>9</v>
      </c>
      <c r="J3136" s="4">
        <v>1170</v>
      </c>
    </row>
    <row r="3137" spans="1:10" hidden="1">
      <c r="A3137" t="s">
        <v>176</v>
      </c>
      <c r="B3137" t="s">
        <v>177</v>
      </c>
      <c r="C3137" t="s">
        <v>2721</v>
      </c>
      <c r="D3137" t="s">
        <v>2721</v>
      </c>
      <c r="E3137" t="s">
        <v>2766</v>
      </c>
      <c r="F3137" t="s">
        <v>2711</v>
      </c>
      <c r="G3137" t="s">
        <v>215</v>
      </c>
      <c r="H3137" s="1">
        <v>45292</v>
      </c>
      <c r="I3137" s="4">
        <v>0</v>
      </c>
      <c r="J3137" s="4">
        <v>1170</v>
      </c>
    </row>
    <row r="3138" spans="1:10" hidden="1">
      <c r="A3138" t="s">
        <v>176</v>
      </c>
      <c r="B3138" t="s">
        <v>177</v>
      </c>
      <c r="C3138" t="s">
        <v>2721</v>
      </c>
      <c r="D3138" t="s">
        <v>2721</v>
      </c>
      <c r="E3138" t="s">
        <v>2766</v>
      </c>
      <c r="F3138" t="s">
        <v>2711</v>
      </c>
      <c r="G3138" t="s">
        <v>221</v>
      </c>
      <c r="H3138" s="1">
        <v>45292</v>
      </c>
      <c r="I3138" s="4">
        <v>0</v>
      </c>
      <c r="J3138" s="4">
        <v>1170</v>
      </c>
    </row>
    <row r="3139" spans="1:10" hidden="1">
      <c r="A3139" t="s">
        <v>176</v>
      </c>
      <c r="B3139" t="s">
        <v>177</v>
      </c>
      <c r="C3139" t="s">
        <v>2721</v>
      </c>
      <c r="D3139" t="s">
        <v>2721</v>
      </c>
      <c r="E3139" t="s">
        <v>2766</v>
      </c>
      <c r="F3139" t="s">
        <v>2711</v>
      </c>
      <c r="G3139" t="s">
        <v>237</v>
      </c>
      <c r="H3139" s="1">
        <v>45292</v>
      </c>
      <c r="I3139" s="4">
        <v>48</v>
      </c>
      <c r="J3139" s="4">
        <v>1170</v>
      </c>
    </row>
    <row r="3140" spans="1:10" hidden="1">
      <c r="A3140" t="s">
        <v>176</v>
      </c>
      <c r="B3140" t="s">
        <v>177</v>
      </c>
      <c r="C3140" t="s">
        <v>2721</v>
      </c>
      <c r="D3140" t="s">
        <v>2721</v>
      </c>
      <c r="E3140" t="s">
        <v>2766</v>
      </c>
      <c r="F3140" t="s">
        <v>2711</v>
      </c>
      <c r="G3140" t="s">
        <v>233</v>
      </c>
      <c r="H3140" s="1">
        <v>45292</v>
      </c>
      <c r="I3140" s="4">
        <v>7</v>
      </c>
      <c r="J3140" s="4">
        <v>1170</v>
      </c>
    </row>
    <row r="3141" spans="1:10" hidden="1">
      <c r="A3141" t="s">
        <v>176</v>
      </c>
      <c r="B3141" t="s">
        <v>177</v>
      </c>
      <c r="C3141" t="s">
        <v>2721</v>
      </c>
      <c r="D3141" t="s">
        <v>2721</v>
      </c>
      <c r="E3141" t="s">
        <v>2766</v>
      </c>
      <c r="F3141" t="s">
        <v>2711</v>
      </c>
      <c r="G3141" t="s">
        <v>211</v>
      </c>
      <c r="H3141" s="1">
        <v>45292</v>
      </c>
      <c r="I3141" s="4">
        <v>0</v>
      </c>
      <c r="J3141" s="4">
        <v>1170</v>
      </c>
    </row>
    <row r="3142" spans="1:10" hidden="1">
      <c r="A3142" t="s">
        <v>178</v>
      </c>
      <c r="B3142" t="s">
        <v>179</v>
      </c>
      <c r="C3142" t="s">
        <v>2744</v>
      </c>
      <c r="D3142" t="s">
        <v>2745</v>
      </c>
      <c r="E3142" t="s">
        <v>2752</v>
      </c>
      <c r="F3142" t="s">
        <v>2711</v>
      </c>
      <c r="G3142" t="s">
        <v>215</v>
      </c>
      <c r="H3142" s="1">
        <v>45292</v>
      </c>
      <c r="I3142" s="4">
        <v>0</v>
      </c>
      <c r="J3142" s="4">
        <v>2763</v>
      </c>
    </row>
    <row r="3143" spans="1:10" hidden="1">
      <c r="A3143" t="s">
        <v>178</v>
      </c>
      <c r="B3143" t="s">
        <v>179</v>
      </c>
      <c r="C3143" t="s">
        <v>2744</v>
      </c>
      <c r="D3143" t="s">
        <v>2745</v>
      </c>
      <c r="E3143" t="s">
        <v>2752</v>
      </c>
      <c r="F3143" t="s">
        <v>2711</v>
      </c>
      <c r="G3143" t="s">
        <v>221</v>
      </c>
      <c r="H3143" s="1">
        <v>45292</v>
      </c>
      <c r="I3143" s="4">
        <v>30</v>
      </c>
      <c r="J3143" s="4">
        <v>2763</v>
      </c>
    </row>
    <row r="3144" spans="1:10" hidden="1">
      <c r="A3144" t="s">
        <v>178</v>
      </c>
      <c r="B3144" t="s">
        <v>179</v>
      </c>
      <c r="C3144" t="s">
        <v>2744</v>
      </c>
      <c r="D3144" t="s">
        <v>2745</v>
      </c>
      <c r="E3144" t="s">
        <v>2752</v>
      </c>
      <c r="F3144" t="s">
        <v>2711</v>
      </c>
      <c r="G3144" t="s">
        <v>237</v>
      </c>
      <c r="H3144" s="1">
        <v>45292</v>
      </c>
      <c r="I3144" s="4">
        <v>24</v>
      </c>
      <c r="J3144" s="4">
        <v>2763</v>
      </c>
    </row>
    <row r="3145" spans="1:10" hidden="1">
      <c r="A3145" t="s">
        <v>178</v>
      </c>
      <c r="B3145" t="s">
        <v>179</v>
      </c>
      <c r="C3145" t="s">
        <v>2744</v>
      </c>
      <c r="D3145" t="s">
        <v>2745</v>
      </c>
      <c r="E3145" t="s">
        <v>2752</v>
      </c>
      <c r="F3145" t="s">
        <v>2711</v>
      </c>
      <c r="G3145" t="s">
        <v>233</v>
      </c>
      <c r="H3145" s="1">
        <v>45292</v>
      </c>
      <c r="I3145" s="4">
        <v>0</v>
      </c>
      <c r="J3145" s="4">
        <v>2763</v>
      </c>
    </row>
    <row r="3146" spans="1:10" hidden="1">
      <c r="A3146" t="s">
        <v>178</v>
      </c>
      <c r="B3146" t="s">
        <v>179</v>
      </c>
      <c r="C3146" t="s">
        <v>2744</v>
      </c>
      <c r="D3146" t="s">
        <v>2745</v>
      </c>
      <c r="E3146" t="s">
        <v>2752</v>
      </c>
      <c r="F3146" t="s">
        <v>2711</v>
      </c>
      <c r="G3146" t="s">
        <v>211</v>
      </c>
      <c r="H3146" s="1">
        <v>45292</v>
      </c>
      <c r="I3146" s="4">
        <v>2</v>
      </c>
      <c r="J3146" s="4">
        <v>2763</v>
      </c>
    </row>
    <row r="3147" spans="1:10" hidden="1">
      <c r="A3147" t="s">
        <v>178</v>
      </c>
      <c r="B3147" t="s">
        <v>179</v>
      </c>
      <c r="C3147" t="s">
        <v>2744</v>
      </c>
      <c r="D3147" t="s">
        <v>2745</v>
      </c>
      <c r="E3147" t="s">
        <v>2760</v>
      </c>
      <c r="F3147" t="s">
        <v>2711</v>
      </c>
      <c r="G3147" t="s">
        <v>215</v>
      </c>
      <c r="H3147" s="1">
        <v>45292</v>
      </c>
      <c r="I3147" s="4">
        <v>47</v>
      </c>
      <c r="J3147" s="4">
        <v>2763</v>
      </c>
    </row>
    <row r="3148" spans="1:10" hidden="1">
      <c r="A3148" t="s">
        <v>178</v>
      </c>
      <c r="B3148" t="s">
        <v>179</v>
      </c>
      <c r="C3148" t="s">
        <v>2744</v>
      </c>
      <c r="D3148" t="s">
        <v>2745</v>
      </c>
      <c r="E3148" t="s">
        <v>2760</v>
      </c>
      <c r="F3148" t="s">
        <v>2711</v>
      </c>
      <c r="G3148" t="s">
        <v>221</v>
      </c>
      <c r="H3148" s="1">
        <v>45292</v>
      </c>
      <c r="I3148" s="4">
        <v>16</v>
      </c>
      <c r="J3148" s="4">
        <v>2763</v>
      </c>
    </row>
    <row r="3149" spans="1:10" hidden="1">
      <c r="A3149" t="s">
        <v>178</v>
      </c>
      <c r="B3149" t="s">
        <v>179</v>
      </c>
      <c r="C3149" t="s">
        <v>2744</v>
      </c>
      <c r="D3149" t="s">
        <v>2745</v>
      </c>
      <c r="E3149" t="s">
        <v>2760</v>
      </c>
      <c r="F3149" t="s">
        <v>2711</v>
      </c>
      <c r="G3149" t="s">
        <v>237</v>
      </c>
      <c r="H3149" s="1">
        <v>45292</v>
      </c>
      <c r="I3149" s="4">
        <v>7</v>
      </c>
      <c r="J3149" s="4">
        <v>2763</v>
      </c>
    </row>
    <row r="3150" spans="1:10" hidden="1">
      <c r="A3150" t="s">
        <v>178</v>
      </c>
      <c r="B3150" t="s">
        <v>179</v>
      </c>
      <c r="C3150" t="s">
        <v>2744</v>
      </c>
      <c r="D3150" t="s">
        <v>2745</v>
      </c>
      <c r="E3150" t="s">
        <v>2760</v>
      </c>
      <c r="F3150" t="s">
        <v>2711</v>
      </c>
      <c r="G3150" t="s">
        <v>233</v>
      </c>
      <c r="H3150" s="1">
        <v>45292</v>
      </c>
      <c r="I3150" s="4">
        <v>1</v>
      </c>
      <c r="J3150" s="4">
        <v>2763</v>
      </c>
    </row>
    <row r="3151" spans="1:10" hidden="1">
      <c r="A3151" t="s">
        <v>178</v>
      </c>
      <c r="B3151" t="s">
        <v>179</v>
      </c>
      <c r="C3151" t="s">
        <v>2744</v>
      </c>
      <c r="D3151" t="s">
        <v>2745</v>
      </c>
      <c r="E3151" t="s">
        <v>2760</v>
      </c>
      <c r="F3151" t="s">
        <v>2711</v>
      </c>
      <c r="G3151" t="s">
        <v>211</v>
      </c>
      <c r="H3151" s="1">
        <v>45292</v>
      </c>
      <c r="I3151" s="4">
        <v>0</v>
      </c>
      <c r="J3151" s="4">
        <v>2763</v>
      </c>
    </row>
    <row r="3152" spans="1:10" hidden="1">
      <c r="A3152" t="s">
        <v>178</v>
      </c>
      <c r="B3152" t="s">
        <v>179</v>
      </c>
      <c r="C3152" t="s">
        <v>2744</v>
      </c>
      <c r="D3152" t="s">
        <v>2745</v>
      </c>
      <c r="E3152" t="s">
        <v>2761</v>
      </c>
      <c r="F3152" t="s">
        <v>2711</v>
      </c>
      <c r="G3152" t="s">
        <v>215</v>
      </c>
      <c r="H3152" s="1">
        <v>45292</v>
      </c>
      <c r="I3152" s="4">
        <v>8</v>
      </c>
      <c r="J3152" s="4">
        <v>2763</v>
      </c>
    </row>
    <row r="3153" spans="1:10" hidden="1">
      <c r="A3153" t="s">
        <v>178</v>
      </c>
      <c r="B3153" t="s">
        <v>179</v>
      </c>
      <c r="C3153" t="s">
        <v>2744</v>
      </c>
      <c r="D3153" t="s">
        <v>2745</v>
      </c>
      <c r="E3153" t="s">
        <v>2761</v>
      </c>
      <c r="F3153" t="s">
        <v>2711</v>
      </c>
      <c r="G3153" t="s">
        <v>221</v>
      </c>
      <c r="H3153" s="1">
        <v>45292</v>
      </c>
      <c r="I3153" s="4">
        <v>2</v>
      </c>
      <c r="J3153" s="4">
        <v>2763</v>
      </c>
    </row>
    <row r="3154" spans="1:10" hidden="1">
      <c r="A3154" t="s">
        <v>178</v>
      </c>
      <c r="B3154" t="s">
        <v>179</v>
      </c>
      <c r="C3154" t="s">
        <v>2744</v>
      </c>
      <c r="D3154" t="s">
        <v>2745</v>
      </c>
      <c r="E3154" t="s">
        <v>2761</v>
      </c>
      <c r="F3154" t="s">
        <v>2711</v>
      </c>
      <c r="G3154" t="s">
        <v>237</v>
      </c>
      <c r="H3154" s="1">
        <v>45292</v>
      </c>
      <c r="I3154" s="4">
        <v>1</v>
      </c>
      <c r="J3154" s="4">
        <v>2763</v>
      </c>
    </row>
    <row r="3155" spans="1:10" hidden="1">
      <c r="A3155" t="s">
        <v>178</v>
      </c>
      <c r="B3155" t="s">
        <v>179</v>
      </c>
      <c r="C3155" t="s">
        <v>2744</v>
      </c>
      <c r="D3155" t="s">
        <v>2745</v>
      </c>
      <c r="E3155" t="s">
        <v>2761</v>
      </c>
      <c r="F3155" t="s">
        <v>2711</v>
      </c>
      <c r="G3155" t="s">
        <v>233</v>
      </c>
      <c r="H3155" s="1">
        <v>45292</v>
      </c>
      <c r="I3155" s="4">
        <v>2</v>
      </c>
      <c r="J3155" s="4">
        <v>2763</v>
      </c>
    </row>
    <row r="3156" spans="1:10" hidden="1">
      <c r="A3156" t="s">
        <v>178</v>
      </c>
      <c r="B3156" t="s">
        <v>179</v>
      </c>
      <c r="C3156" t="s">
        <v>2744</v>
      </c>
      <c r="D3156" t="s">
        <v>2745</v>
      </c>
      <c r="E3156" t="s">
        <v>2761</v>
      </c>
      <c r="F3156" t="s">
        <v>2711</v>
      </c>
      <c r="G3156" t="s">
        <v>211</v>
      </c>
      <c r="H3156" s="1">
        <v>45292</v>
      </c>
      <c r="I3156" s="4">
        <v>2</v>
      </c>
      <c r="J3156" s="4">
        <v>2763</v>
      </c>
    </row>
    <row r="3157" spans="1:10" hidden="1">
      <c r="A3157" t="s">
        <v>178</v>
      </c>
      <c r="B3157" t="s">
        <v>179</v>
      </c>
      <c r="C3157" t="s">
        <v>2744</v>
      </c>
      <c r="D3157" t="s">
        <v>2745</v>
      </c>
      <c r="E3157" t="s">
        <v>2724</v>
      </c>
      <c r="F3157" t="s">
        <v>2711</v>
      </c>
      <c r="G3157" t="s">
        <v>215</v>
      </c>
      <c r="H3157" s="1">
        <v>45292</v>
      </c>
      <c r="I3157" s="4">
        <v>1</v>
      </c>
      <c r="J3157" s="4">
        <v>2763</v>
      </c>
    </row>
    <row r="3158" spans="1:10" hidden="1">
      <c r="A3158" t="s">
        <v>178</v>
      </c>
      <c r="B3158" t="s">
        <v>179</v>
      </c>
      <c r="C3158" t="s">
        <v>2744</v>
      </c>
      <c r="D3158" t="s">
        <v>2745</v>
      </c>
      <c r="E3158" t="s">
        <v>2724</v>
      </c>
      <c r="F3158" t="s">
        <v>2711</v>
      </c>
      <c r="G3158" t="s">
        <v>221</v>
      </c>
      <c r="H3158" s="1">
        <v>45292</v>
      </c>
      <c r="I3158" s="4">
        <v>1</v>
      </c>
      <c r="J3158" s="4">
        <v>2763</v>
      </c>
    </row>
    <row r="3159" spans="1:10" hidden="1">
      <c r="A3159" t="s">
        <v>178</v>
      </c>
      <c r="B3159" t="s">
        <v>179</v>
      </c>
      <c r="C3159" t="s">
        <v>2744</v>
      </c>
      <c r="D3159" t="s">
        <v>2745</v>
      </c>
      <c r="E3159" t="s">
        <v>2724</v>
      </c>
      <c r="F3159" t="s">
        <v>2711</v>
      </c>
      <c r="G3159" t="s">
        <v>237</v>
      </c>
      <c r="H3159" s="1">
        <v>45292</v>
      </c>
      <c r="I3159" s="4">
        <v>47</v>
      </c>
      <c r="J3159" s="4">
        <v>2763</v>
      </c>
    </row>
    <row r="3160" spans="1:10" hidden="1">
      <c r="A3160" t="s">
        <v>178</v>
      </c>
      <c r="B3160" t="s">
        <v>179</v>
      </c>
      <c r="C3160" t="s">
        <v>2744</v>
      </c>
      <c r="D3160" t="s">
        <v>2745</v>
      </c>
      <c r="E3160" t="s">
        <v>2724</v>
      </c>
      <c r="F3160" t="s">
        <v>2711</v>
      </c>
      <c r="G3160" t="s">
        <v>233</v>
      </c>
      <c r="H3160" s="1">
        <v>45292</v>
      </c>
      <c r="I3160" s="4">
        <v>47</v>
      </c>
      <c r="J3160" s="4">
        <v>2763</v>
      </c>
    </row>
    <row r="3161" spans="1:10" hidden="1">
      <c r="A3161" t="s">
        <v>178</v>
      </c>
      <c r="B3161" t="s">
        <v>179</v>
      </c>
      <c r="C3161" t="s">
        <v>2744</v>
      </c>
      <c r="D3161" t="s">
        <v>2745</v>
      </c>
      <c r="E3161" t="s">
        <v>2724</v>
      </c>
      <c r="F3161" t="s">
        <v>2711</v>
      </c>
      <c r="G3161" t="s">
        <v>211</v>
      </c>
      <c r="H3161" s="1">
        <v>45292</v>
      </c>
      <c r="I3161" s="4">
        <v>47</v>
      </c>
      <c r="J3161" s="4">
        <v>2763</v>
      </c>
    </row>
    <row r="3162" spans="1:10" hidden="1">
      <c r="A3162" t="s">
        <v>178</v>
      </c>
      <c r="B3162" t="s">
        <v>179</v>
      </c>
      <c r="C3162" t="s">
        <v>2744</v>
      </c>
      <c r="D3162" t="s">
        <v>2745</v>
      </c>
      <c r="E3162" t="s">
        <v>2731</v>
      </c>
      <c r="F3162" t="s">
        <v>2711</v>
      </c>
      <c r="G3162" t="s">
        <v>215</v>
      </c>
      <c r="H3162" s="1">
        <v>45292</v>
      </c>
      <c r="I3162" s="4">
        <v>18</v>
      </c>
      <c r="J3162" s="4">
        <v>2763</v>
      </c>
    </row>
    <row r="3163" spans="1:10" hidden="1">
      <c r="A3163" t="s">
        <v>178</v>
      </c>
      <c r="B3163" t="s">
        <v>179</v>
      </c>
      <c r="C3163" t="s">
        <v>2744</v>
      </c>
      <c r="D3163" t="s">
        <v>2745</v>
      </c>
      <c r="E3163" t="s">
        <v>2731</v>
      </c>
      <c r="F3163" t="s">
        <v>2711</v>
      </c>
      <c r="G3163" t="s">
        <v>221</v>
      </c>
      <c r="H3163" s="1">
        <v>45292</v>
      </c>
      <c r="I3163" s="4">
        <v>19</v>
      </c>
      <c r="J3163" s="4">
        <v>2763</v>
      </c>
    </row>
    <row r="3164" spans="1:10" hidden="1">
      <c r="A3164" t="s">
        <v>178</v>
      </c>
      <c r="B3164" t="s">
        <v>179</v>
      </c>
      <c r="C3164" t="s">
        <v>2744</v>
      </c>
      <c r="D3164" t="s">
        <v>2745</v>
      </c>
      <c r="E3164" t="s">
        <v>2731</v>
      </c>
      <c r="F3164" t="s">
        <v>2711</v>
      </c>
      <c r="G3164" t="s">
        <v>237</v>
      </c>
      <c r="H3164" s="1">
        <v>45292</v>
      </c>
      <c r="I3164" s="4">
        <v>17</v>
      </c>
      <c r="J3164" s="4">
        <v>2763</v>
      </c>
    </row>
    <row r="3165" spans="1:10" hidden="1">
      <c r="A3165" t="s">
        <v>178</v>
      </c>
      <c r="B3165" t="s">
        <v>179</v>
      </c>
      <c r="C3165" t="s">
        <v>2744</v>
      </c>
      <c r="D3165" t="s">
        <v>2745</v>
      </c>
      <c r="E3165" t="s">
        <v>2731</v>
      </c>
      <c r="F3165" t="s">
        <v>2711</v>
      </c>
      <c r="G3165" t="s">
        <v>233</v>
      </c>
      <c r="H3165" s="1">
        <v>45292</v>
      </c>
      <c r="I3165" s="4">
        <v>1</v>
      </c>
      <c r="J3165" s="4">
        <v>2763</v>
      </c>
    </row>
    <row r="3166" spans="1:10" hidden="1">
      <c r="A3166" t="s">
        <v>178</v>
      </c>
      <c r="B3166" t="s">
        <v>179</v>
      </c>
      <c r="C3166" t="s">
        <v>2744</v>
      </c>
      <c r="D3166" t="s">
        <v>2745</v>
      </c>
      <c r="E3166" t="s">
        <v>2731</v>
      </c>
      <c r="F3166" t="s">
        <v>2711</v>
      </c>
      <c r="G3166" t="s">
        <v>211</v>
      </c>
      <c r="H3166" s="1">
        <v>45292</v>
      </c>
      <c r="I3166" s="4">
        <v>0</v>
      </c>
      <c r="J3166" s="4">
        <v>2763</v>
      </c>
    </row>
    <row r="3167" spans="1:10" hidden="1">
      <c r="A3167" t="s">
        <v>178</v>
      </c>
      <c r="B3167" t="s">
        <v>179</v>
      </c>
      <c r="C3167" t="s">
        <v>2712</v>
      </c>
      <c r="D3167" t="s">
        <v>2713</v>
      </c>
      <c r="E3167" t="s">
        <v>2760</v>
      </c>
      <c r="F3167" t="s">
        <v>2715</v>
      </c>
      <c r="G3167" t="s">
        <v>215</v>
      </c>
      <c r="H3167" s="1">
        <v>45292</v>
      </c>
      <c r="I3167" s="4">
        <v>19</v>
      </c>
      <c r="J3167" s="4">
        <v>2763</v>
      </c>
    </row>
    <row r="3168" spans="1:10" hidden="1">
      <c r="A3168" t="s">
        <v>178</v>
      </c>
      <c r="B3168" t="s">
        <v>179</v>
      </c>
      <c r="C3168" t="s">
        <v>2712</v>
      </c>
      <c r="D3168" t="s">
        <v>2713</v>
      </c>
      <c r="E3168" t="s">
        <v>2760</v>
      </c>
      <c r="F3168" t="s">
        <v>2715</v>
      </c>
      <c r="G3168" t="s">
        <v>221</v>
      </c>
      <c r="H3168" s="1">
        <v>45292</v>
      </c>
      <c r="I3168" s="4">
        <v>1</v>
      </c>
      <c r="J3168" s="4">
        <v>2763</v>
      </c>
    </row>
    <row r="3169" spans="1:10" hidden="1">
      <c r="A3169" t="s">
        <v>178</v>
      </c>
      <c r="B3169" t="s">
        <v>179</v>
      </c>
      <c r="C3169" t="s">
        <v>2712</v>
      </c>
      <c r="D3169" t="s">
        <v>2713</v>
      </c>
      <c r="E3169" t="s">
        <v>2760</v>
      </c>
      <c r="F3169" t="s">
        <v>2715</v>
      </c>
      <c r="G3169" t="s">
        <v>237</v>
      </c>
      <c r="H3169" s="1">
        <v>45292</v>
      </c>
      <c r="I3169" s="4">
        <v>0</v>
      </c>
      <c r="J3169" s="4">
        <v>2763</v>
      </c>
    </row>
    <row r="3170" spans="1:10" hidden="1">
      <c r="A3170" t="s">
        <v>178</v>
      </c>
      <c r="B3170" t="s">
        <v>179</v>
      </c>
      <c r="C3170" t="s">
        <v>2712</v>
      </c>
      <c r="D3170" t="s">
        <v>2713</v>
      </c>
      <c r="E3170" t="s">
        <v>2760</v>
      </c>
      <c r="F3170" t="s">
        <v>2715</v>
      </c>
      <c r="G3170" t="s">
        <v>233</v>
      </c>
      <c r="H3170" s="1">
        <v>45292</v>
      </c>
      <c r="I3170" s="4">
        <v>0</v>
      </c>
      <c r="J3170" s="4">
        <v>2763</v>
      </c>
    </row>
    <row r="3171" spans="1:10" hidden="1">
      <c r="A3171" t="s">
        <v>178</v>
      </c>
      <c r="B3171" t="s">
        <v>179</v>
      </c>
      <c r="C3171" t="s">
        <v>2712</v>
      </c>
      <c r="D3171" t="s">
        <v>2713</v>
      </c>
      <c r="E3171" t="s">
        <v>2760</v>
      </c>
      <c r="F3171" t="s">
        <v>2715</v>
      </c>
      <c r="G3171" t="s">
        <v>211</v>
      </c>
      <c r="H3171" s="1">
        <v>45292</v>
      </c>
      <c r="I3171" s="4">
        <v>0</v>
      </c>
      <c r="J3171" s="4">
        <v>2763</v>
      </c>
    </row>
    <row r="3172" spans="1:10" hidden="1">
      <c r="A3172" t="s">
        <v>178</v>
      </c>
      <c r="B3172" t="s">
        <v>179</v>
      </c>
      <c r="C3172" t="s">
        <v>2712</v>
      </c>
      <c r="D3172" t="s">
        <v>2713</v>
      </c>
      <c r="E3172" t="s">
        <v>2724</v>
      </c>
      <c r="F3172" t="s">
        <v>2715</v>
      </c>
      <c r="G3172" t="s">
        <v>215</v>
      </c>
      <c r="H3172" s="1">
        <v>45292</v>
      </c>
      <c r="I3172" s="4">
        <v>1</v>
      </c>
      <c r="J3172" s="4">
        <v>2763</v>
      </c>
    </row>
    <row r="3173" spans="1:10" hidden="1">
      <c r="A3173" t="s">
        <v>178</v>
      </c>
      <c r="B3173" t="s">
        <v>179</v>
      </c>
      <c r="C3173" t="s">
        <v>2712</v>
      </c>
      <c r="D3173" t="s">
        <v>2713</v>
      </c>
      <c r="E3173" t="s">
        <v>2724</v>
      </c>
      <c r="F3173" t="s">
        <v>2715</v>
      </c>
      <c r="G3173" t="s">
        <v>221</v>
      </c>
      <c r="H3173" s="1">
        <v>45292</v>
      </c>
      <c r="I3173" s="4">
        <v>0</v>
      </c>
      <c r="J3173" s="4">
        <v>2763</v>
      </c>
    </row>
    <row r="3174" spans="1:10" hidden="1">
      <c r="A3174" t="s">
        <v>178</v>
      </c>
      <c r="B3174" t="s">
        <v>179</v>
      </c>
      <c r="C3174" t="s">
        <v>2712</v>
      </c>
      <c r="D3174" t="s">
        <v>2713</v>
      </c>
      <c r="E3174" t="s">
        <v>2724</v>
      </c>
      <c r="F3174" t="s">
        <v>2715</v>
      </c>
      <c r="G3174" t="s">
        <v>237</v>
      </c>
      <c r="H3174" s="1">
        <v>45292</v>
      </c>
      <c r="I3174" s="4">
        <v>25</v>
      </c>
      <c r="J3174" s="4">
        <v>2763</v>
      </c>
    </row>
    <row r="3175" spans="1:10" hidden="1">
      <c r="A3175" t="s">
        <v>178</v>
      </c>
      <c r="B3175" t="s">
        <v>179</v>
      </c>
      <c r="C3175" t="s">
        <v>2712</v>
      </c>
      <c r="D3175" t="s">
        <v>2713</v>
      </c>
      <c r="E3175" t="s">
        <v>2724</v>
      </c>
      <c r="F3175" t="s">
        <v>2715</v>
      </c>
      <c r="G3175" t="s">
        <v>233</v>
      </c>
      <c r="H3175" s="1">
        <v>45292</v>
      </c>
      <c r="I3175" s="4">
        <v>20</v>
      </c>
      <c r="J3175" s="4">
        <v>2763</v>
      </c>
    </row>
    <row r="3176" spans="1:10" hidden="1">
      <c r="A3176" t="s">
        <v>178</v>
      </c>
      <c r="B3176" t="s">
        <v>179</v>
      </c>
      <c r="C3176" t="s">
        <v>2712</v>
      </c>
      <c r="D3176" t="s">
        <v>2713</v>
      </c>
      <c r="E3176" t="s">
        <v>2724</v>
      </c>
      <c r="F3176" t="s">
        <v>2715</v>
      </c>
      <c r="G3176" t="s">
        <v>211</v>
      </c>
      <c r="H3176" s="1">
        <v>45292</v>
      </c>
      <c r="I3176" s="4">
        <v>7</v>
      </c>
      <c r="J3176" s="4">
        <v>2763</v>
      </c>
    </row>
    <row r="3177" spans="1:10" hidden="1">
      <c r="A3177" t="s">
        <v>178</v>
      </c>
      <c r="B3177" t="s">
        <v>179</v>
      </c>
      <c r="C3177" t="s">
        <v>129</v>
      </c>
      <c r="D3177" t="s">
        <v>2755</v>
      </c>
      <c r="E3177" t="s">
        <v>2724</v>
      </c>
      <c r="F3177" t="s">
        <v>2715</v>
      </c>
      <c r="G3177" t="s">
        <v>215</v>
      </c>
      <c r="H3177" s="1">
        <v>45292</v>
      </c>
      <c r="I3177" s="4">
        <v>3</v>
      </c>
      <c r="J3177" s="4">
        <v>2763</v>
      </c>
    </row>
    <row r="3178" spans="1:10" hidden="1">
      <c r="A3178" t="s">
        <v>178</v>
      </c>
      <c r="B3178" t="s">
        <v>179</v>
      </c>
      <c r="C3178" t="s">
        <v>129</v>
      </c>
      <c r="D3178" t="s">
        <v>2755</v>
      </c>
      <c r="E3178" t="s">
        <v>2724</v>
      </c>
      <c r="F3178" t="s">
        <v>2715</v>
      </c>
      <c r="G3178" t="s">
        <v>221</v>
      </c>
      <c r="H3178" s="1">
        <v>45292</v>
      </c>
      <c r="I3178" s="4">
        <v>0</v>
      </c>
      <c r="J3178" s="4">
        <v>2763</v>
      </c>
    </row>
    <row r="3179" spans="1:10" hidden="1">
      <c r="A3179" t="s">
        <v>178</v>
      </c>
      <c r="B3179" t="s">
        <v>179</v>
      </c>
      <c r="C3179" t="s">
        <v>129</v>
      </c>
      <c r="D3179" t="s">
        <v>2755</v>
      </c>
      <c r="E3179" t="s">
        <v>2724</v>
      </c>
      <c r="F3179" t="s">
        <v>2715</v>
      </c>
      <c r="G3179" t="s">
        <v>237</v>
      </c>
      <c r="H3179" s="1">
        <v>45292</v>
      </c>
      <c r="I3179" s="4">
        <v>4</v>
      </c>
      <c r="J3179" s="4">
        <v>2763</v>
      </c>
    </row>
    <row r="3180" spans="1:10" hidden="1">
      <c r="A3180" t="s">
        <v>178</v>
      </c>
      <c r="B3180" t="s">
        <v>179</v>
      </c>
      <c r="C3180" t="s">
        <v>129</v>
      </c>
      <c r="D3180" t="s">
        <v>2755</v>
      </c>
      <c r="E3180" t="s">
        <v>2724</v>
      </c>
      <c r="F3180" t="s">
        <v>2715</v>
      </c>
      <c r="G3180" t="s">
        <v>233</v>
      </c>
      <c r="H3180" s="1">
        <v>45292</v>
      </c>
      <c r="I3180" s="4">
        <v>19</v>
      </c>
      <c r="J3180" s="4">
        <v>2763</v>
      </c>
    </row>
    <row r="3181" spans="1:10" hidden="1">
      <c r="A3181" t="s">
        <v>178</v>
      </c>
      <c r="B3181" t="s">
        <v>179</v>
      </c>
      <c r="C3181" t="s">
        <v>129</v>
      </c>
      <c r="D3181" t="s">
        <v>2755</v>
      </c>
      <c r="E3181" t="s">
        <v>2724</v>
      </c>
      <c r="F3181" t="s">
        <v>2715</v>
      </c>
      <c r="G3181" t="s">
        <v>211</v>
      </c>
      <c r="H3181" s="1">
        <v>45292</v>
      </c>
      <c r="I3181" s="4">
        <v>167</v>
      </c>
      <c r="J3181" s="4">
        <v>2763</v>
      </c>
    </row>
    <row r="3182" spans="1:10" hidden="1">
      <c r="A3182" t="s">
        <v>178</v>
      </c>
      <c r="B3182" t="s">
        <v>179</v>
      </c>
      <c r="C3182" t="s">
        <v>151</v>
      </c>
      <c r="D3182" t="s">
        <v>2725</v>
      </c>
      <c r="E3182" t="s">
        <v>2714</v>
      </c>
      <c r="F3182" t="s">
        <v>2715</v>
      </c>
      <c r="G3182" t="s">
        <v>215</v>
      </c>
      <c r="H3182" s="1">
        <v>45292</v>
      </c>
      <c r="I3182" s="4">
        <v>0</v>
      </c>
      <c r="J3182" s="4">
        <v>2763</v>
      </c>
    </row>
    <row r="3183" spans="1:10" hidden="1">
      <c r="A3183" t="s">
        <v>178</v>
      </c>
      <c r="B3183" t="s">
        <v>179</v>
      </c>
      <c r="C3183" t="s">
        <v>151</v>
      </c>
      <c r="D3183" t="s">
        <v>2725</v>
      </c>
      <c r="E3183" t="s">
        <v>2714</v>
      </c>
      <c r="F3183" t="s">
        <v>2715</v>
      </c>
      <c r="G3183" t="s">
        <v>221</v>
      </c>
      <c r="H3183" s="1">
        <v>45292</v>
      </c>
      <c r="I3183" s="4">
        <v>0</v>
      </c>
      <c r="J3183" s="4">
        <v>2763</v>
      </c>
    </row>
    <row r="3184" spans="1:10" hidden="1">
      <c r="A3184" t="s">
        <v>178</v>
      </c>
      <c r="B3184" t="s">
        <v>179</v>
      </c>
      <c r="C3184" t="s">
        <v>151</v>
      </c>
      <c r="D3184" t="s">
        <v>2725</v>
      </c>
      <c r="E3184" t="s">
        <v>2714</v>
      </c>
      <c r="F3184" t="s">
        <v>2715</v>
      </c>
      <c r="G3184" t="s">
        <v>237</v>
      </c>
      <c r="H3184" s="1">
        <v>45292</v>
      </c>
      <c r="I3184" s="4">
        <v>0</v>
      </c>
      <c r="J3184" s="4">
        <v>2763</v>
      </c>
    </row>
    <row r="3185" spans="1:10" hidden="1">
      <c r="A3185" t="s">
        <v>178</v>
      </c>
      <c r="B3185" t="s">
        <v>179</v>
      </c>
      <c r="C3185" t="s">
        <v>151</v>
      </c>
      <c r="D3185" t="s">
        <v>2725</v>
      </c>
      <c r="E3185" t="s">
        <v>2714</v>
      </c>
      <c r="F3185" t="s">
        <v>2715</v>
      </c>
      <c r="G3185" t="s">
        <v>233</v>
      </c>
      <c r="H3185" s="1">
        <v>45292</v>
      </c>
      <c r="I3185" s="4">
        <v>0</v>
      </c>
      <c r="J3185" s="4">
        <v>2763</v>
      </c>
    </row>
    <row r="3186" spans="1:10" hidden="1">
      <c r="A3186" t="s">
        <v>178</v>
      </c>
      <c r="B3186" t="s">
        <v>179</v>
      </c>
      <c r="C3186" t="s">
        <v>151</v>
      </c>
      <c r="D3186" t="s">
        <v>2725</v>
      </c>
      <c r="E3186" t="s">
        <v>2714</v>
      </c>
      <c r="F3186" t="s">
        <v>2715</v>
      </c>
      <c r="G3186" t="s">
        <v>211</v>
      </c>
      <c r="H3186" s="1">
        <v>45292</v>
      </c>
      <c r="I3186" s="4">
        <v>7</v>
      </c>
      <c r="J3186" s="4">
        <v>2763</v>
      </c>
    </row>
    <row r="3187" spans="1:10" hidden="1">
      <c r="A3187" t="s">
        <v>178</v>
      </c>
      <c r="B3187" t="s">
        <v>179</v>
      </c>
      <c r="C3187" t="s">
        <v>151</v>
      </c>
      <c r="D3187" t="s">
        <v>2725</v>
      </c>
      <c r="E3187" t="s">
        <v>2752</v>
      </c>
      <c r="F3187" t="s">
        <v>2715</v>
      </c>
      <c r="G3187" t="s">
        <v>215</v>
      </c>
      <c r="H3187" s="1">
        <v>45292</v>
      </c>
      <c r="I3187" s="4">
        <v>0</v>
      </c>
      <c r="J3187" s="4">
        <v>2763</v>
      </c>
    </row>
    <row r="3188" spans="1:10" hidden="1">
      <c r="A3188" t="s">
        <v>178</v>
      </c>
      <c r="B3188" t="s">
        <v>179</v>
      </c>
      <c r="C3188" t="s">
        <v>151</v>
      </c>
      <c r="D3188" t="s">
        <v>2725</v>
      </c>
      <c r="E3188" t="s">
        <v>2752</v>
      </c>
      <c r="F3188" t="s">
        <v>2715</v>
      </c>
      <c r="G3188" t="s">
        <v>221</v>
      </c>
      <c r="H3188" s="1">
        <v>45292</v>
      </c>
      <c r="I3188" s="4">
        <v>0</v>
      </c>
      <c r="J3188" s="4">
        <v>2763</v>
      </c>
    </row>
    <row r="3189" spans="1:10" hidden="1">
      <c r="A3189" t="s">
        <v>178</v>
      </c>
      <c r="B3189" t="s">
        <v>179</v>
      </c>
      <c r="C3189" t="s">
        <v>151</v>
      </c>
      <c r="D3189" t="s">
        <v>2725</v>
      </c>
      <c r="E3189" t="s">
        <v>2752</v>
      </c>
      <c r="F3189" t="s">
        <v>2715</v>
      </c>
      <c r="G3189" t="s">
        <v>237</v>
      </c>
      <c r="H3189" s="1">
        <v>45292</v>
      </c>
      <c r="I3189" s="4">
        <v>3</v>
      </c>
      <c r="J3189" s="4">
        <v>2763</v>
      </c>
    </row>
    <row r="3190" spans="1:10" hidden="1">
      <c r="A3190" t="s">
        <v>178</v>
      </c>
      <c r="B3190" t="s">
        <v>179</v>
      </c>
      <c r="C3190" t="s">
        <v>151</v>
      </c>
      <c r="D3190" t="s">
        <v>2725</v>
      </c>
      <c r="E3190" t="s">
        <v>2752</v>
      </c>
      <c r="F3190" t="s">
        <v>2715</v>
      </c>
      <c r="G3190" t="s">
        <v>233</v>
      </c>
      <c r="H3190" s="1">
        <v>45292</v>
      </c>
      <c r="I3190" s="4">
        <v>10</v>
      </c>
      <c r="J3190" s="4">
        <v>2763</v>
      </c>
    </row>
    <row r="3191" spans="1:10" hidden="1">
      <c r="A3191" t="s">
        <v>178</v>
      </c>
      <c r="B3191" t="s">
        <v>179</v>
      </c>
      <c r="C3191" t="s">
        <v>151</v>
      </c>
      <c r="D3191" t="s">
        <v>2725</v>
      </c>
      <c r="E3191" t="s">
        <v>2752</v>
      </c>
      <c r="F3191" t="s">
        <v>2715</v>
      </c>
      <c r="G3191" t="s">
        <v>211</v>
      </c>
      <c r="H3191" s="1">
        <v>45292</v>
      </c>
      <c r="I3191" s="4">
        <v>6</v>
      </c>
      <c r="J3191" s="4">
        <v>2763</v>
      </c>
    </row>
    <row r="3192" spans="1:10" hidden="1">
      <c r="A3192" t="s">
        <v>178</v>
      </c>
      <c r="B3192" t="s">
        <v>179</v>
      </c>
      <c r="C3192" t="s">
        <v>151</v>
      </c>
      <c r="D3192" t="s">
        <v>2725</v>
      </c>
      <c r="E3192" t="s">
        <v>2761</v>
      </c>
      <c r="F3192" t="s">
        <v>2715</v>
      </c>
      <c r="G3192" t="s">
        <v>215</v>
      </c>
      <c r="H3192" s="1">
        <v>45292</v>
      </c>
      <c r="I3192" s="4">
        <v>1</v>
      </c>
      <c r="J3192" s="4">
        <v>2763</v>
      </c>
    </row>
    <row r="3193" spans="1:10" hidden="1">
      <c r="A3193" t="s">
        <v>178</v>
      </c>
      <c r="B3193" t="s">
        <v>179</v>
      </c>
      <c r="C3193" t="s">
        <v>151</v>
      </c>
      <c r="D3193" t="s">
        <v>2725</v>
      </c>
      <c r="E3193" t="s">
        <v>2761</v>
      </c>
      <c r="F3193" t="s">
        <v>2715</v>
      </c>
      <c r="G3193" t="s">
        <v>221</v>
      </c>
      <c r="H3193" s="1">
        <v>45292</v>
      </c>
      <c r="I3193" s="4">
        <v>1</v>
      </c>
      <c r="J3193" s="4">
        <v>2763</v>
      </c>
    </row>
    <row r="3194" spans="1:10" hidden="1">
      <c r="A3194" t="s">
        <v>178</v>
      </c>
      <c r="B3194" t="s">
        <v>179</v>
      </c>
      <c r="C3194" t="s">
        <v>151</v>
      </c>
      <c r="D3194" t="s">
        <v>2725</v>
      </c>
      <c r="E3194" t="s">
        <v>2761</v>
      </c>
      <c r="F3194" t="s">
        <v>2715</v>
      </c>
      <c r="G3194" t="s">
        <v>237</v>
      </c>
      <c r="H3194" s="1">
        <v>45292</v>
      </c>
      <c r="I3194" s="4">
        <v>0</v>
      </c>
      <c r="J3194" s="4">
        <v>2763</v>
      </c>
    </row>
    <row r="3195" spans="1:10" hidden="1">
      <c r="A3195" t="s">
        <v>178</v>
      </c>
      <c r="B3195" t="s">
        <v>179</v>
      </c>
      <c r="C3195" t="s">
        <v>151</v>
      </c>
      <c r="D3195" t="s">
        <v>2725</v>
      </c>
      <c r="E3195" t="s">
        <v>2761</v>
      </c>
      <c r="F3195" t="s">
        <v>2715</v>
      </c>
      <c r="G3195" t="s">
        <v>233</v>
      </c>
      <c r="H3195" s="1">
        <v>45292</v>
      </c>
      <c r="I3195" s="4">
        <v>1</v>
      </c>
      <c r="J3195" s="4">
        <v>2763</v>
      </c>
    </row>
    <row r="3196" spans="1:10" hidden="1">
      <c r="A3196" t="s">
        <v>178</v>
      </c>
      <c r="B3196" t="s">
        <v>179</v>
      </c>
      <c r="C3196" t="s">
        <v>151</v>
      </c>
      <c r="D3196" t="s">
        <v>2725</v>
      </c>
      <c r="E3196" t="s">
        <v>2761</v>
      </c>
      <c r="F3196" t="s">
        <v>2715</v>
      </c>
      <c r="G3196" t="s">
        <v>211</v>
      </c>
      <c r="H3196" s="1">
        <v>45292</v>
      </c>
      <c r="I3196" s="4">
        <v>0</v>
      </c>
      <c r="J3196" s="4">
        <v>2763</v>
      </c>
    </row>
    <row r="3197" spans="1:10" hidden="1">
      <c r="A3197" t="s">
        <v>178</v>
      </c>
      <c r="B3197" t="s">
        <v>179</v>
      </c>
      <c r="C3197" t="s">
        <v>151</v>
      </c>
      <c r="D3197" t="s">
        <v>2725</v>
      </c>
      <c r="E3197" t="s">
        <v>2724</v>
      </c>
      <c r="F3197" t="s">
        <v>2715</v>
      </c>
      <c r="G3197" t="s">
        <v>215</v>
      </c>
      <c r="H3197" s="1">
        <v>45292</v>
      </c>
      <c r="I3197" s="4">
        <v>0</v>
      </c>
      <c r="J3197" s="4">
        <v>2763</v>
      </c>
    </row>
    <row r="3198" spans="1:10" hidden="1">
      <c r="A3198" t="s">
        <v>178</v>
      </c>
      <c r="B3198" t="s">
        <v>179</v>
      </c>
      <c r="C3198" t="s">
        <v>151</v>
      </c>
      <c r="D3198" t="s">
        <v>2725</v>
      </c>
      <c r="E3198" t="s">
        <v>2724</v>
      </c>
      <c r="F3198" t="s">
        <v>2715</v>
      </c>
      <c r="G3198" t="s">
        <v>221</v>
      </c>
      <c r="H3198" s="1">
        <v>45292</v>
      </c>
      <c r="I3198" s="4">
        <v>0</v>
      </c>
      <c r="J3198" s="4">
        <v>2763</v>
      </c>
    </row>
    <row r="3199" spans="1:10" hidden="1">
      <c r="A3199" t="s">
        <v>178</v>
      </c>
      <c r="B3199" t="s">
        <v>179</v>
      </c>
      <c r="C3199" t="s">
        <v>151</v>
      </c>
      <c r="D3199" t="s">
        <v>2725</v>
      </c>
      <c r="E3199" t="s">
        <v>2724</v>
      </c>
      <c r="F3199" t="s">
        <v>2715</v>
      </c>
      <c r="G3199" t="s">
        <v>237</v>
      </c>
      <c r="H3199" s="1">
        <v>45292</v>
      </c>
      <c r="I3199" s="4">
        <v>0</v>
      </c>
      <c r="J3199" s="4">
        <v>2763</v>
      </c>
    </row>
    <row r="3200" spans="1:10" hidden="1">
      <c r="A3200" t="s">
        <v>178</v>
      </c>
      <c r="B3200" t="s">
        <v>179</v>
      </c>
      <c r="C3200" t="s">
        <v>151</v>
      </c>
      <c r="D3200" t="s">
        <v>2725</v>
      </c>
      <c r="E3200" t="s">
        <v>2724</v>
      </c>
      <c r="F3200" t="s">
        <v>2715</v>
      </c>
      <c r="G3200" t="s">
        <v>233</v>
      </c>
      <c r="H3200" s="1">
        <v>45292</v>
      </c>
      <c r="I3200" s="4">
        <v>9</v>
      </c>
      <c r="J3200" s="4">
        <v>2763</v>
      </c>
    </row>
    <row r="3201" spans="1:10" hidden="1">
      <c r="A3201" t="s">
        <v>178</v>
      </c>
      <c r="B3201" t="s">
        <v>179</v>
      </c>
      <c r="C3201" t="s">
        <v>151</v>
      </c>
      <c r="D3201" t="s">
        <v>2725</v>
      </c>
      <c r="E3201" t="s">
        <v>2724</v>
      </c>
      <c r="F3201" t="s">
        <v>2715</v>
      </c>
      <c r="G3201" t="s">
        <v>211</v>
      </c>
      <c r="H3201" s="1">
        <v>45292</v>
      </c>
      <c r="I3201" s="4">
        <v>70</v>
      </c>
      <c r="J3201" s="4">
        <v>2763</v>
      </c>
    </row>
    <row r="3202" spans="1:10">
      <c r="A3202" t="s">
        <v>178</v>
      </c>
      <c r="B3202" t="s">
        <v>179</v>
      </c>
      <c r="C3202" t="s">
        <v>2769</v>
      </c>
      <c r="D3202" t="s">
        <v>2770</v>
      </c>
      <c r="E3202" t="s">
        <v>2760</v>
      </c>
      <c r="F3202" t="s">
        <v>2728</v>
      </c>
      <c r="G3202" t="s">
        <v>215</v>
      </c>
      <c r="H3202" s="1">
        <v>45292</v>
      </c>
      <c r="I3202" s="4">
        <v>3</v>
      </c>
      <c r="J3202" s="4">
        <v>2763</v>
      </c>
    </row>
    <row r="3203" spans="1:10">
      <c r="A3203" t="s">
        <v>178</v>
      </c>
      <c r="B3203" t="s">
        <v>179</v>
      </c>
      <c r="C3203" t="s">
        <v>2769</v>
      </c>
      <c r="D3203" t="s">
        <v>2770</v>
      </c>
      <c r="E3203" t="s">
        <v>2760</v>
      </c>
      <c r="F3203" t="s">
        <v>2728</v>
      </c>
      <c r="G3203" t="s">
        <v>221</v>
      </c>
      <c r="H3203" s="1">
        <v>45292</v>
      </c>
      <c r="I3203" s="4">
        <v>0</v>
      </c>
      <c r="J3203" s="4">
        <v>2763</v>
      </c>
    </row>
    <row r="3204" spans="1:10">
      <c r="A3204" t="s">
        <v>178</v>
      </c>
      <c r="B3204" t="s">
        <v>179</v>
      </c>
      <c r="C3204" t="s">
        <v>2769</v>
      </c>
      <c r="D3204" t="s">
        <v>2770</v>
      </c>
      <c r="E3204" t="s">
        <v>2760</v>
      </c>
      <c r="F3204" t="s">
        <v>2728</v>
      </c>
      <c r="G3204" t="s">
        <v>237</v>
      </c>
      <c r="H3204" s="1">
        <v>45292</v>
      </c>
      <c r="I3204" s="4">
        <v>0</v>
      </c>
      <c r="J3204" s="4">
        <v>2763</v>
      </c>
    </row>
    <row r="3205" spans="1:10">
      <c r="A3205" t="s">
        <v>178</v>
      </c>
      <c r="B3205" t="s">
        <v>179</v>
      </c>
      <c r="C3205" t="s">
        <v>2769</v>
      </c>
      <c r="D3205" t="s">
        <v>2770</v>
      </c>
      <c r="E3205" t="s">
        <v>2760</v>
      </c>
      <c r="F3205" t="s">
        <v>2728</v>
      </c>
      <c r="G3205" t="s">
        <v>233</v>
      </c>
      <c r="H3205" s="1">
        <v>45292</v>
      </c>
      <c r="I3205" s="4">
        <v>0</v>
      </c>
      <c r="J3205" s="4">
        <v>2763</v>
      </c>
    </row>
    <row r="3206" spans="1:10">
      <c r="A3206" t="s">
        <v>178</v>
      </c>
      <c r="B3206" t="s">
        <v>179</v>
      </c>
      <c r="C3206" t="s">
        <v>2769</v>
      </c>
      <c r="D3206" t="s">
        <v>2770</v>
      </c>
      <c r="E3206" t="s">
        <v>2760</v>
      </c>
      <c r="F3206" t="s">
        <v>2728</v>
      </c>
      <c r="G3206" t="s">
        <v>211</v>
      </c>
      <c r="H3206" s="1">
        <v>45292</v>
      </c>
      <c r="I3206" s="4">
        <v>0</v>
      </c>
      <c r="J3206" s="4">
        <v>2763</v>
      </c>
    </row>
    <row r="3207" spans="1:10">
      <c r="A3207" t="s">
        <v>178</v>
      </c>
      <c r="B3207" t="s">
        <v>179</v>
      </c>
      <c r="C3207" t="s">
        <v>2769</v>
      </c>
      <c r="D3207" t="s">
        <v>2770</v>
      </c>
      <c r="E3207" t="s">
        <v>2724</v>
      </c>
      <c r="F3207" t="s">
        <v>2728</v>
      </c>
      <c r="G3207" t="s">
        <v>215</v>
      </c>
      <c r="H3207" s="1">
        <v>45292</v>
      </c>
      <c r="I3207" s="4">
        <v>0</v>
      </c>
      <c r="J3207" s="4">
        <v>2763</v>
      </c>
    </row>
    <row r="3208" spans="1:10">
      <c r="A3208" t="s">
        <v>178</v>
      </c>
      <c r="B3208" t="s">
        <v>179</v>
      </c>
      <c r="C3208" t="s">
        <v>2769</v>
      </c>
      <c r="D3208" t="s">
        <v>2770</v>
      </c>
      <c r="E3208" t="s">
        <v>2724</v>
      </c>
      <c r="F3208" t="s">
        <v>2728</v>
      </c>
      <c r="G3208" t="s">
        <v>221</v>
      </c>
      <c r="H3208" s="1">
        <v>45292</v>
      </c>
      <c r="I3208" s="4">
        <v>0</v>
      </c>
      <c r="J3208" s="4">
        <v>2763</v>
      </c>
    </row>
    <row r="3209" spans="1:10">
      <c r="A3209" t="s">
        <v>178</v>
      </c>
      <c r="B3209" t="s">
        <v>179</v>
      </c>
      <c r="C3209" t="s">
        <v>2769</v>
      </c>
      <c r="D3209" t="s">
        <v>2770</v>
      </c>
      <c r="E3209" t="s">
        <v>2724</v>
      </c>
      <c r="F3209" t="s">
        <v>2728</v>
      </c>
      <c r="G3209" t="s">
        <v>237</v>
      </c>
      <c r="H3209" s="1">
        <v>45292</v>
      </c>
      <c r="I3209" s="4">
        <v>0</v>
      </c>
      <c r="J3209" s="4">
        <v>2763</v>
      </c>
    </row>
    <row r="3210" spans="1:10">
      <c r="A3210" t="s">
        <v>178</v>
      </c>
      <c r="B3210" t="s">
        <v>179</v>
      </c>
      <c r="C3210" t="s">
        <v>2769</v>
      </c>
      <c r="D3210" t="s">
        <v>2770</v>
      </c>
      <c r="E3210" t="s">
        <v>2724</v>
      </c>
      <c r="F3210" t="s">
        <v>2728</v>
      </c>
      <c r="G3210" t="s">
        <v>233</v>
      </c>
      <c r="H3210" s="1">
        <v>45292</v>
      </c>
      <c r="I3210" s="4">
        <v>5</v>
      </c>
      <c r="J3210" s="4">
        <v>2763</v>
      </c>
    </row>
    <row r="3211" spans="1:10">
      <c r="A3211" t="s">
        <v>178</v>
      </c>
      <c r="B3211" t="s">
        <v>179</v>
      </c>
      <c r="C3211" t="s">
        <v>2769</v>
      </c>
      <c r="D3211" t="s">
        <v>2770</v>
      </c>
      <c r="E3211" t="s">
        <v>2724</v>
      </c>
      <c r="F3211" t="s">
        <v>2728</v>
      </c>
      <c r="G3211" t="s">
        <v>211</v>
      </c>
      <c r="H3211" s="1">
        <v>45292</v>
      </c>
      <c r="I3211" s="4">
        <v>3</v>
      </c>
      <c r="J3211" s="4">
        <v>2763</v>
      </c>
    </row>
    <row r="3212" spans="1:10" hidden="1">
      <c r="A3212" t="s">
        <v>178</v>
      </c>
      <c r="B3212" t="s">
        <v>179</v>
      </c>
      <c r="C3212" t="s">
        <v>146</v>
      </c>
      <c r="D3212" t="s">
        <v>2749</v>
      </c>
      <c r="E3212" t="s">
        <v>2761</v>
      </c>
      <c r="F3212" t="s">
        <v>2715</v>
      </c>
      <c r="G3212" t="s">
        <v>215</v>
      </c>
      <c r="H3212" s="1">
        <v>45292</v>
      </c>
      <c r="I3212" s="4">
        <v>0</v>
      </c>
      <c r="J3212" s="4">
        <v>2763</v>
      </c>
    </row>
    <row r="3213" spans="1:10" hidden="1">
      <c r="A3213" t="s">
        <v>178</v>
      </c>
      <c r="B3213" t="s">
        <v>179</v>
      </c>
      <c r="C3213" t="s">
        <v>146</v>
      </c>
      <c r="D3213" t="s">
        <v>2749</v>
      </c>
      <c r="E3213" t="s">
        <v>2761</v>
      </c>
      <c r="F3213" t="s">
        <v>2715</v>
      </c>
      <c r="G3213" t="s">
        <v>221</v>
      </c>
      <c r="H3213" s="1">
        <v>45292</v>
      </c>
      <c r="I3213" s="4">
        <v>0</v>
      </c>
      <c r="J3213" s="4">
        <v>2763</v>
      </c>
    </row>
    <row r="3214" spans="1:10" hidden="1">
      <c r="A3214" t="s">
        <v>178</v>
      </c>
      <c r="B3214" t="s">
        <v>179</v>
      </c>
      <c r="C3214" t="s">
        <v>146</v>
      </c>
      <c r="D3214" t="s">
        <v>2749</v>
      </c>
      <c r="E3214" t="s">
        <v>2761</v>
      </c>
      <c r="F3214" t="s">
        <v>2715</v>
      </c>
      <c r="G3214" t="s">
        <v>237</v>
      </c>
      <c r="H3214" s="1">
        <v>45292</v>
      </c>
      <c r="I3214" s="4">
        <v>0</v>
      </c>
      <c r="J3214" s="4">
        <v>2763</v>
      </c>
    </row>
    <row r="3215" spans="1:10" hidden="1">
      <c r="A3215" t="s">
        <v>178</v>
      </c>
      <c r="B3215" t="s">
        <v>179</v>
      </c>
      <c r="C3215" t="s">
        <v>146</v>
      </c>
      <c r="D3215" t="s">
        <v>2749</v>
      </c>
      <c r="E3215" t="s">
        <v>2761</v>
      </c>
      <c r="F3215" t="s">
        <v>2715</v>
      </c>
      <c r="G3215" t="s">
        <v>233</v>
      </c>
      <c r="H3215" s="1">
        <v>45292</v>
      </c>
      <c r="I3215" s="4">
        <v>4</v>
      </c>
      <c r="J3215" s="4">
        <v>2763</v>
      </c>
    </row>
    <row r="3216" spans="1:10" hidden="1">
      <c r="A3216" t="s">
        <v>178</v>
      </c>
      <c r="B3216" t="s">
        <v>179</v>
      </c>
      <c r="C3216" t="s">
        <v>146</v>
      </c>
      <c r="D3216" t="s">
        <v>2749</v>
      </c>
      <c r="E3216" t="s">
        <v>2761</v>
      </c>
      <c r="F3216" t="s">
        <v>2715</v>
      </c>
      <c r="G3216" t="s">
        <v>211</v>
      </c>
      <c r="H3216" s="1">
        <v>45292</v>
      </c>
      <c r="I3216" s="4">
        <v>8</v>
      </c>
      <c r="J3216" s="4">
        <v>2763</v>
      </c>
    </row>
    <row r="3217" spans="1:10" hidden="1">
      <c r="A3217" t="s">
        <v>178</v>
      </c>
      <c r="B3217" t="s">
        <v>179</v>
      </c>
      <c r="C3217" t="s">
        <v>146</v>
      </c>
      <c r="D3217" t="s">
        <v>2749</v>
      </c>
      <c r="E3217" t="s">
        <v>2724</v>
      </c>
      <c r="F3217" t="s">
        <v>2715</v>
      </c>
      <c r="G3217" t="s">
        <v>215</v>
      </c>
      <c r="H3217" s="1">
        <v>45292</v>
      </c>
      <c r="I3217" s="4">
        <v>0</v>
      </c>
      <c r="J3217" s="4">
        <v>2763</v>
      </c>
    </row>
    <row r="3218" spans="1:10" hidden="1">
      <c r="A3218" t="s">
        <v>178</v>
      </c>
      <c r="B3218" t="s">
        <v>179</v>
      </c>
      <c r="C3218" t="s">
        <v>146</v>
      </c>
      <c r="D3218" t="s">
        <v>2749</v>
      </c>
      <c r="E3218" t="s">
        <v>2724</v>
      </c>
      <c r="F3218" t="s">
        <v>2715</v>
      </c>
      <c r="G3218" t="s">
        <v>221</v>
      </c>
      <c r="H3218" s="1">
        <v>45292</v>
      </c>
      <c r="I3218" s="4">
        <v>0</v>
      </c>
      <c r="J3218" s="4">
        <v>2763</v>
      </c>
    </row>
    <row r="3219" spans="1:10" hidden="1">
      <c r="A3219" t="s">
        <v>178</v>
      </c>
      <c r="B3219" t="s">
        <v>179</v>
      </c>
      <c r="C3219" t="s">
        <v>146</v>
      </c>
      <c r="D3219" t="s">
        <v>2749</v>
      </c>
      <c r="E3219" t="s">
        <v>2724</v>
      </c>
      <c r="F3219" t="s">
        <v>2715</v>
      </c>
      <c r="G3219" t="s">
        <v>237</v>
      </c>
      <c r="H3219" s="1">
        <v>45292</v>
      </c>
      <c r="I3219" s="4">
        <v>6</v>
      </c>
      <c r="J3219" s="4">
        <v>2763</v>
      </c>
    </row>
    <row r="3220" spans="1:10" hidden="1">
      <c r="A3220" t="s">
        <v>178</v>
      </c>
      <c r="B3220" t="s">
        <v>179</v>
      </c>
      <c r="C3220" t="s">
        <v>146</v>
      </c>
      <c r="D3220" t="s">
        <v>2749</v>
      </c>
      <c r="E3220" t="s">
        <v>2724</v>
      </c>
      <c r="F3220" t="s">
        <v>2715</v>
      </c>
      <c r="G3220" t="s">
        <v>233</v>
      </c>
      <c r="H3220" s="1">
        <v>45292</v>
      </c>
      <c r="I3220" s="4">
        <v>29</v>
      </c>
      <c r="J3220" s="4">
        <v>2763</v>
      </c>
    </row>
    <row r="3221" spans="1:10" hidden="1">
      <c r="A3221" t="s">
        <v>178</v>
      </c>
      <c r="B3221" t="s">
        <v>179</v>
      </c>
      <c r="C3221" t="s">
        <v>146</v>
      </c>
      <c r="D3221" t="s">
        <v>2749</v>
      </c>
      <c r="E3221" t="s">
        <v>2724</v>
      </c>
      <c r="F3221" t="s">
        <v>2715</v>
      </c>
      <c r="G3221" t="s">
        <v>211</v>
      </c>
      <c r="H3221" s="1">
        <v>45292</v>
      </c>
      <c r="I3221" s="4">
        <v>11</v>
      </c>
      <c r="J3221" s="4">
        <v>2763</v>
      </c>
    </row>
    <row r="3222" spans="1:10" hidden="1">
      <c r="A3222" t="s">
        <v>178</v>
      </c>
      <c r="B3222" t="s">
        <v>179</v>
      </c>
      <c r="C3222" t="s">
        <v>2741</v>
      </c>
      <c r="D3222" t="s">
        <v>2742</v>
      </c>
      <c r="E3222" t="s">
        <v>2767</v>
      </c>
      <c r="F3222" t="s">
        <v>2711</v>
      </c>
      <c r="G3222" t="s">
        <v>215</v>
      </c>
      <c r="H3222" s="1">
        <v>45292</v>
      </c>
      <c r="I3222" s="4">
        <v>5</v>
      </c>
      <c r="J3222" s="4">
        <v>2763</v>
      </c>
    </row>
    <row r="3223" spans="1:10" hidden="1">
      <c r="A3223" t="s">
        <v>178</v>
      </c>
      <c r="B3223" t="s">
        <v>179</v>
      </c>
      <c r="C3223" t="s">
        <v>2741</v>
      </c>
      <c r="D3223" t="s">
        <v>2742</v>
      </c>
      <c r="E3223" t="s">
        <v>2767</v>
      </c>
      <c r="F3223" t="s">
        <v>2711</v>
      </c>
      <c r="G3223" t="s">
        <v>221</v>
      </c>
      <c r="H3223" s="1">
        <v>45292</v>
      </c>
      <c r="I3223" s="4">
        <v>0</v>
      </c>
      <c r="J3223" s="4">
        <v>2763</v>
      </c>
    </row>
    <row r="3224" spans="1:10" hidden="1">
      <c r="A3224" t="s">
        <v>178</v>
      </c>
      <c r="B3224" t="s">
        <v>179</v>
      </c>
      <c r="C3224" t="s">
        <v>2741</v>
      </c>
      <c r="D3224" t="s">
        <v>2742</v>
      </c>
      <c r="E3224" t="s">
        <v>2767</v>
      </c>
      <c r="F3224" t="s">
        <v>2711</v>
      </c>
      <c r="G3224" t="s">
        <v>237</v>
      </c>
      <c r="H3224" s="1">
        <v>45292</v>
      </c>
      <c r="I3224" s="4">
        <v>3</v>
      </c>
      <c r="J3224" s="4">
        <v>2763</v>
      </c>
    </row>
    <row r="3225" spans="1:10" hidden="1">
      <c r="A3225" t="s">
        <v>178</v>
      </c>
      <c r="B3225" t="s">
        <v>179</v>
      </c>
      <c r="C3225" t="s">
        <v>2741</v>
      </c>
      <c r="D3225" t="s">
        <v>2742</v>
      </c>
      <c r="E3225" t="s">
        <v>2767</v>
      </c>
      <c r="F3225" t="s">
        <v>2711</v>
      </c>
      <c r="G3225" t="s">
        <v>233</v>
      </c>
      <c r="H3225" s="1">
        <v>45292</v>
      </c>
      <c r="I3225" s="4">
        <v>0</v>
      </c>
      <c r="J3225" s="4">
        <v>2763</v>
      </c>
    </row>
    <row r="3226" spans="1:10" hidden="1">
      <c r="A3226" t="s">
        <v>178</v>
      </c>
      <c r="B3226" t="s">
        <v>179</v>
      </c>
      <c r="C3226" t="s">
        <v>2741</v>
      </c>
      <c r="D3226" t="s">
        <v>2742</v>
      </c>
      <c r="E3226" t="s">
        <v>2767</v>
      </c>
      <c r="F3226" t="s">
        <v>2711</v>
      </c>
      <c r="G3226" t="s">
        <v>211</v>
      </c>
      <c r="H3226" s="1">
        <v>45292</v>
      </c>
      <c r="I3226" s="4">
        <v>0</v>
      </c>
      <c r="J3226" s="4">
        <v>2763</v>
      </c>
    </row>
    <row r="3227" spans="1:10" hidden="1">
      <c r="A3227" t="s">
        <v>178</v>
      </c>
      <c r="B3227" t="s">
        <v>179</v>
      </c>
      <c r="C3227" t="s">
        <v>2741</v>
      </c>
      <c r="D3227" t="s">
        <v>2742</v>
      </c>
      <c r="E3227" t="s">
        <v>2714</v>
      </c>
      <c r="F3227" t="s">
        <v>2711</v>
      </c>
      <c r="G3227" t="s">
        <v>215</v>
      </c>
      <c r="H3227" s="1">
        <v>45292</v>
      </c>
      <c r="I3227" s="4">
        <v>0</v>
      </c>
      <c r="J3227" s="4">
        <v>2763</v>
      </c>
    </row>
    <row r="3228" spans="1:10" hidden="1">
      <c r="A3228" t="s">
        <v>178</v>
      </c>
      <c r="B3228" t="s">
        <v>179</v>
      </c>
      <c r="C3228" t="s">
        <v>2741</v>
      </c>
      <c r="D3228" t="s">
        <v>2742</v>
      </c>
      <c r="E3228" t="s">
        <v>2714</v>
      </c>
      <c r="F3228" t="s">
        <v>2711</v>
      </c>
      <c r="G3228" t="s">
        <v>221</v>
      </c>
      <c r="H3228" s="1">
        <v>45292</v>
      </c>
      <c r="I3228" s="4">
        <v>28</v>
      </c>
      <c r="J3228" s="4">
        <v>2763</v>
      </c>
    </row>
    <row r="3229" spans="1:10" hidden="1">
      <c r="A3229" t="s">
        <v>178</v>
      </c>
      <c r="B3229" t="s">
        <v>179</v>
      </c>
      <c r="C3229" t="s">
        <v>2741</v>
      </c>
      <c r="D3229" t="s">
        <v>2742</v>
      </c>
      <c r="E3229" t="s">
        <v>2714</v>
      </c>
      <c r="F3229" t="s">
        <v>2711</v>
      </c>
      <c r="G3229" t="s">
        <v>237</v>
      </c>
      <c r="H3229" s="1">
        <v>45292</v>
      </c>
      <c r="I3229" s="4">
        <v>27</v>
      </c>
      <c r="J3229" s="4">
        <v>2763</v>
      </c>
    </row>
    <row r="3230" spans="1:10" hidden="1">
      <c r="A3230" t="s">
        <v>178</v>
      </c>
      <c r="B3230" t="s">
        <v>179</v>
      </c>
      <c r="C3230" t="s">
        <v>2741</v>
      </c>
      <c r="D3230" t="s">
        <v>2742</v>
      </c>
      <c r="E3230" t="s">
        <v>2714</v>
      </c>
      <c r="F3230" t="s">
        <v>2711</v>
      </c>
      <c r="G3230" t="s">
        <v>233</v>
      </c>
      <c r="H3230" s="1">
        <v>45292</v>
      </c>
      <c r="I3230" s="4">
        <v>2</v>
      </c>
      <c r="J3230" s="4">
        <v>2763</v>
      </c>
    </row>
    <row r="3231" spans="1:10" hidden="1">
      <c r="A3231" t="s">
        <v>178</v>
      </c>
      <c r="B3231" t="s">
        <v>179</v>
      </c>
      <c r="C3231" t="s">
        <v>2741</v>
      </c>
      <c r="D3231" t="s">
        <v>2742</v>
      </c>
      <c r="E3231" t="s">
        <v>2714</v>
      </c>
      <c r="F3231" t="s">
        <v>2711</v>
      </c>
      <c r="G3231" t="s">
        <v>211</v>
      </c>
      <c r="H3231" s="1">
        <v>45292</v>
      </c>
      <c r="I3231" s="4">
        <v>5</v>
      </c>
      <c r="J3231" s="4">
        <v>2763</v>
      </c>
    </row>
    <row r="3232" spans="1:10" hidden="1">
      <c r="A3232" t="s">
        <v>178</v>
      </c>
      <c r="B3232" t="s">
        <v>179</v>
      </c>
      <c r="C3232" t="s">
        <v>2741</v>
      </c>
      <c r="D3232" t="s">
        <v>2742</v>
      </c>
      <c r="E3232" t="s">
        <v>2722</v>
      </c>
      <c r="F3232" t="s">
        <v>2711</v>
      </c>
      <c r="G3232" t="s">
        <v>215</v>
      </c>
      <c r="H3232" s="1">
        <v>45292</v>
      </c>
      <c r="I3232" s="4">
        <v>25</v>
      </c>
      <c r="J3232" s="4">
        <v>2763</v>
      </c>
    </row>
    <row r="3233" spans="1:10" hidden="1">
      <c r="A3233" t="s">
        <v>178</v>
      </c>
      <c r="B3233" t="s">
        <v>179</v>
      </c>
      <c r="C3233" t="s">
        <v>2741</v>
      </c>
      <c r="D3233" t="s">
        <v>2742</v>
      </c>
      <c r="E3233" t="s">
        <v>2722</v>
      </c>
      <c r="F3233" t="s">
        <v>2711</v>
      </c>
      <c r="G3233" t="s">
        <v>221</v>
      </c>
      <c r="H3233" s="1">
        <v>45292</v>
      </c>
      <c r="I3233" s="4">
        <v>0</v>
      </c>
      <c r="J3233" s="4">
        <v>2763</v>
      </c>
    </row>
    <row r="3234" spans="1:10" hidden="1">
      <c r="A3234" t="s">
        <v>178</v>
      </c>
      <c r="B3234" t="s">
        <v>179</v>
      </c>
      <c r="C3234" t="s">
        <v>2741</v>
      </c>
      <c r="D3234" t="s">
        <v>2742</v>
      </c>
      <c r="E3234" t="s">
        <v>2722</v>
      </c>
      <c r="F3234" t="s">
        <v>2711</v>
      </c>
      <c r="G3234" t="s">
        <v>237</v>
      </c>
      <c r="H3234" s="1">
        <v>45292</v>
      </c>
      <c r="I3234" s="4">
        <v>1</v>
      </c>
      <c r="J3234" s="4">
        <v>2763</v>
      </c>
    </row>
    <row r="3235" spans="1:10" hidden="1">
      <c r="A3235" t="s">
        <v>178</v>
      </c>
      <c r="B3235" t="s">
        <v>179</v>
      </c>
      <c r="C3235" t="s">
        <v>2741</v>
      </c>
      <c r="D3235" t="s">
        <v>2742</v>
      </c>
      <c r="E3235" t="s">
        <v>2722</v>
      </c>
      <c r="F3235" t="s">
        <v>2711</v>
      </c>
      <c r="G3235" t="s">
        <v>233</v>
      </c>
      <c r="H3235" s="1">
        <v>45292</v>
      </c>
      <c r="I3235" s="4">
        <v>0</v>
      </c>
      <c r="J3235" s="4">
        <v>2763</v>
      </c>
    </row>
    <row r="3236" spans="1:10" hidden="1">
      <c r="A3236" t="s">
        <v>178</v>
      </c>
      <c r="B3236" t="s">
        <v>179</v>
      </c>
      <c r="C3236" t="s">
        <v>2741</v>
      </c>
      <c r="D3236" t="s">
        <v>2742</v>
      </c>
      <c r="E3236" t="s">
        <v>2722</v>
      </c>
      <c r="F3236" t="s">
        <v>2711</v>
      </c>
      <c r="G3236" t="s">
        <v>211</v>
      </c>
      <c r="H3236" s="1">
        <v>45292</v>
      </c>
      <c r="I3236" s="4">
        <v>0</v>
      </c>
      <c r="J3236" s="4">
        <v>2763</v>
      </c>
    </row>
    <row r="3237" spans="1:10" hidden="1">
      <c r="A3237" t="s">
        <v>178</v>
      </c>
      <c r="B3237" t="s">
        <v>179</v>
      </c>
      <c r="C3237" t="s">
        <v>2741</v>
      </c>
      <c r="D3237" t="s">
        <v>2742</v>
      </c>
      <c r="E3237" t="s">
        <v>2724</v>
      </c>
      <c r="F3237" t="s">
        <v>2711</v>
      </c>
      <c r="G3237" t="s">
        <v>215</v>
      </c>
      <c r="H3237" s="1">
        <v>45292</v>
      </c>
      <c r="I3237" s="4">
        <v>7</v>
      </c>
      <c r="J3237" s="4">
        <v>2763</v>
      </c>
    </row>
    <row r="3238" spans="1:10" hidden="1">
      <c r="A3238" t="s">
        <v>178</v>
      </c>
      <c r="B3238" t="s">
        <v>179</v>
      </c>
      <c r="C3238" t="s">
        <v>2741</v>
      </c>
      <c r="D3238" t="s">
        <v>2742</v>
      </c>
      <c r="E3238" t="s">
        <v>2724</v>
      </c>
      <c r="F3238" t="s">
        <v>2711</v>
      </c>
      <c r="G3238" t="s">
        <v>221</v>
      </c>
      <c r="H3238" s="1">
        <v>45292</v>
      </c>
      <c r="I3238" s="4">
        <v>3</v>
      </c>
      <c r="J3238" s="4">
        <v>2763</v>
      </c>
    </row>
    <row r="3239" spans="1:10" hidden="1">
      <c r="A3239" t="s">
        <v>178</v>
      </c>
      <c r="B3239" t="s">
        <v>179</v>
      </c>
      <c r="C3239" t="s">
        <v>2741</v>
      </c>
      <c r="D3239" t="s">
        <v>2742</v>
      </c>
      <c r="E3239" t="s">
        <v>2724</v>
      </c>
      <c r="F3239" t="s">
        <v>2711</v>
      </c>
      <c r="G3239" t="s">
        <v>237</v>
      </c>
      <c r="H3239" s="1">
        <v>45292</v>
      </c>
      <c r="I3239" s="4">
        <v>20</v>
      </c>
      <c r="J3239" s="4">
        <v>2763</v>
      </c>
    </row>
    <row r="3240" spans="1:10" hidden="1">
      <c r="A3240" t="s">
        <v>178</v>
      </c>
      <c r="B3240" t="s">
        <v>179</v>
      </c>
      <c r="C3240" t="s">
        <v>2741</v>
      </c>
      <c r="D3240" t="s">
        <v>2742</v>
      </c>
      <c r="E3240" t="s">
        <v>2724</v>
      </c>
      <c r="F3240" t="s">
        <v>2711</v>
      </c>
      <c r="G3240" t="s">
        <v>233</v>
      </c>
      <c r="H3240" s="1">
        <v>45292</v>
      </c>
      <c r="I3240" s="4">
        <v>49</v>
      </c>
      <c r="J3240" s="4">
        <v>2763</v>
      </c>
    </row>
    <row r="3241" spans="1:10" hidden="1">
      <c r="A3241" t="s">
        <v>178</v>
      </c>
      <c r="B3241" t="s">
        <v>179</v>
      </c>
      <c r="C3241" t="s">
        <v>2741</v>
      </c>
      <c r="D3241" t="s">
        <v>2742</v>
      </c>
      <c r="E3241" t="s">
        <v>2724</v>
      </c>
      <c r="F3241" t="s">
        <v>2711</v>
      </c>
      <c r="G3241" t="s">
        <v>211</v>
      </c>
      <c r="H3241" s="1">
        <v>45292</v>
      </c>
      <c r="I3241" s="4">
        <v>14</v>
      </c>
      <c r="J3241" s="4">
        <v>2763</v>
      </c>
    </row>
    <row r="3242" spans="1:10" hidden="1">
      <c r="A3242" t="s">
        <v>178</v>
      </c>
      <c r="B3242" t="s">
        <v>179</v>
      </c>
      <c r="C3242" t="s">
        <v>2741</v>
      </c>
      <c r="D3242" t="s">
        <v>2742</v>
      </c>
      <c r="E3242" t="s">
        <v>2731</v>
      </c>
      <c r="F3242" t="s">
        <v>2711</v>
      </c>
      <c r="G3242" t="s">
        <v>215</v>
      </c>
      <c r="H3242" s="1">
        <v>45292</v>
      </c>
      <c r="I3242" s="4">
        <v>0</v>
      </c>
      <c r="J3242" s="4">
        <v>2763</v>
      </c>
    </row>
    <row r="3243" spans="1:10" hidden="1">
      <c r="A3243" t="s">
        <v>178</v>
      </c>
      <c r="B3243" t="s">
        <v>179</v>
      </c>
      <c r="C3243" t="s">
        <v>2741</v>
      </c>
      <c r="D3243" t="s">
        <v>2742</v>
      </c>
      <c r="E3243" t="s">
        <v>2731</v>
      </c>
      <c r="F3243" t="s">
        <v>2711</v>
      </c>
      <c r="G3243" t="s">
        <v>221</v>
      </c>
      <c r="H3243" s="1">
        <v>45292</v>
      </c>
      <c r="I3243" s="4">
        <v>3</v>
      </c>
      <c r="J3243" s="4">
        <v>2763</v>
      </c>
    </row>
    <row r="3244" spans="1:10" hidden="1">
      <c r="A3244" t="s">
        <v>178</v>
      </c>
      <c r="B3244" t="s">
        <v>179</v>
      </c>
      <c r="C3244" t="s">
        <v>2741</v>
      </c>
      <c r="D3244" t="s">
        <v>2742</v>
      </c>
      <c r="E3244" t="s">
        <v>2731</v>
      </c>
      <c r="F3244" t="s">
        <v>2711</v>
      </c>
      <c r="G3244" t="s">
        <v>237</v>
      </c>
      <c r="H3244" s="1">
        <v>45292</v>
      </c>
      <c r="I3244" s="4">
        <v>5</v>
      </c>
      <c r="J3244" s="4">
        <v>2763</v>
      </c>
    </row>
    <row r="3245" spans="1:10" hidden="1">
      <c r="A3245" t="s">
        <v>178</v>
      </c>
      <c r="B3245" t="s">
        <v>179</v>
      </c>
      <c r="C3245" t="s">
        <v>2741</v>
      </c>
      <c r="D3245" t="s">
        <v>2742</v>
      </c>
      <c r="E3245" t="s">
        <v>2731</v>
      </c>
      <c r="F3245" t="s">
        <v>2711</v>
      </c>
      <c r="G3245" t="s">
        <v>233</v>
      </c>
      <c r="H3245" s="1">
        <v>45292</v>
      </c>
      <c r="I3245" s="4">
        <v>0</v>
      </c>
      <c r="J3245" s="4">
        <v>2763</v>
      </c>
    </row>
    <row r="3246" spans="1:10" hidden="1">
      <c r="A3246" t="s">
        <v>178</v>
      </c>
      <c r="B3246" t="s">
        <v>179</v>
      </c>
      <c r="C3246" t="s">
        <v>2741</v>
      </c>
      <c r="D3246" t="s">
        <v>2742</v>
      </c>
      <c r="E3246" t="s">
        <v>2731</v>
      </c>
      <c r="F3246" t="s">
        <v>2711</v>
      </c>
      <c r="G3246" t="s">
        <v>211</v>
      </c>
      <c r="H3246" s="1">
        <v>45292</v>
      </c>
      <c r="I3246" s="4">
        <v>0</v>
      </c>
      <c r="J3246" s="4">
        <v>2763</v>
      </c>
    </row>
    <row r="3247" spans="1:10" hidden="1">
      <c r="A3247" t="s">
        <v>178</v>
      </c>
      <c r="B3247" t="s">
        <v>179</v>
      </c>
      <c r="C3247" t="s">
        <v>2775</v>
      </c>
      <c r="D3247" t="s">
        <v>2776</v>
      </c>
      <c r="E3247" t="s">
        <v>2760</v>
      </c>
      <c r="F3247" t="s">
        <v>2728</v>
      </c>
      <c r="G3247" t="s">
        <v>215</v>
      </c>
      <c r="H3247" s="1">
        <v>45292</v>
      </c>
      <c r="I3247" s="4">
        <v>1</v>
      </c>
      <c r="J3247" s="4">
        <v>2763</v>
      </c>
    </row>
    <row r="3248" spans="1:10" hidden="1">
      <c r="A3248" t="s">
        <v>178</v>
      </c>
      <c r="B3248" t="s">
        <v>179</v>
      </c>
      <c r="C3248" t="s">
        <v>2775</v>
      </c>
      <c r="D3248" t="s">
        <v>2776</v>
      </c>
      <c r="E3248" t="s">
        <v>2760</v>
      </c>
      <c r="F3248" t="s">
        <v>2728</v>
      </c>
      <c r="G3248" t="s">
        <v>221</v>
      </c>
      <c r="H3248" s="1">
        <v>45292</v>
      </c>
      <c r="I3248" s="4">
        <v>0</v>
      </c>
      <c r="J3248" s="4">
        <v>2763</v>
      </c>
    </row>
    <row r="3249" spans="1:10" hidden="1">
      <c r="A3249" t="s">
        <v>178</v>
      </c>
      <c r="B3249" t="s">
        <v>179</v>
      </c>
      <c r="C3249" t="s">
        <v>2775</v>
      </c>
      <c r="D3249" t="s">
        <v>2776</v>
      </c>
      <c r="E3249" t="s">
        <v>2760</v>
      </c>
      <c r="F3249" t="s">
        <v>2728</v>
      </c>
      <c r="G3249" t="s">
        <v>237</v>
      </c>
      <c r="H3249" s="1">
        <v>45292</v>
      </c>
      <c r="I3249" s="4">
        <v>0</v>
      </c>
      <c r="J3249" s="4">
        <v>2763</v>
      </c>
    </row>
    <row r="3250" spans="1:10" hidden="1">
      <c r="A3250" t="s">
        <v>178</v>
      </c>
      <c r="B3250" t="s">
        <v>179</v>
      </c>
      <c r="C3250" t="s">
        <v>2775</v>
      </c>
      <c r="D3250" t="s">
        <v>2776</v>
      </c>
      <c r="E3250" t="s">
        <v>2760</v>
      </c>
      <c r="F3250" t="s">
        <v>2728</v>
      </c>
      <c r="G3250" t="s">
        <v>233</v>
      </c>
      <c r="H3250" s="1">
        <v>45292</v>
      </c>
      <c r="I3250" s="4">
        <v>0</v>
      </c>
      <c r="J3250" s="4">
        <v>2763</v>
      </c>
    </row>
    <row r="3251" spans="1:10" hidden="1">
      <c r="A3251" t="s">
        <v>178</v>
      </c>
      <c r="B3251" t="s">
        <v>179</v>
      </c>
      <c r="C3251" t="s">
        <v>2775</v>
      </c>
      <c r="D3251" t="s">
        <v>2776</v>
      </c>
      <c r="E3251" t="s">
        <v>2760</v>
      </c>
      <c r="F3251" t="s">
        <v>2728</v>
      </c>
      <c r="G3251" t="s">
        <v>211</v>
      </c>
      <c r="H3251" s="1">
        <v>45292</v>
      </c>
      <c r="I3251" s="4">
        <v>0</v>
      </c>
      <c r="J3251" s="4">
        <v>2763</v>
      </c>
    </row>
    <row r="3252" spans="1:10" hidden="1">
      <c r="A3252" t="s">
        <v>178</v>
      </c>
      <c r="B3252" t="s">
        <v>179</v>
      </c>
      <c r="C3252" t="s">
        <v>2775</v>
      </c>
      <c r="D3252" t="s">
        <v>2776</v>
      </c>
      <c r="E3252" t="s">
        <v>2724</v>
      </c>
      <c r="F3252" t="s">
        <v>2728</v>
      </c>
      <c r="G3252" t="s">
        <v>215</v>
      </c>
      <c r="H3252" s="1">
        <v>45292</v>
      </c>
      <c r="I3252" s="4">
        <v>0</v>
      </c>
      <c r="J3252" s="4">
        <v>2763</v>
      </c>
    </row>
    <row r="3253" spans="1:10" hidden="1">
      <c r="A3253" t="s">
        <v>178</v>
      </c>
      <c r="B3253" t="s">
        <v>179</v>
      </c>
      <c r="C3253" t="s">
        <v>2775</v>
      </c>
      <c r="D3253" t="s">
        <v>2776</v>
      </c>
      <c r="E3253" t="s">
        <v>2724</v>
      </c>
      <c r="F3253" t="s">
        <v>2728</v>
      </c>
      <c r="G3253" t="s">
        <v>221</v>
      </c>
      <c r="H3253" s="1">
        <v>45292</v>
      </c>
      <c r="I3253" s="4">
        <v>0</v>
      </c>
      <c r="J3253" s="4">
        <v>2763</v>
      </c>
    </row>
    <row r="3254" spans="1:10" hidden="1">
      <c r="A3254" t="s">
        <v>178</v>
      </c>
      <c r="B3254" t="s">
        <v>179</v>
      </c>
      <c r="C3254" t="s">
        <v>2775</v>
      </c>
      <c r="D3254" t="s">
        <v>2776</v>
      </c>
      <c r="E3254" t="s">
        <v>2724</v>
      </c>
      <c r="F3254" t="s">
        <v>2728</v>
      </c>
      <c r="G3254" t="s">
        <v>237</v>
      </c>
      <c r="H3254" s="1">
        <v>45292</v>
      </c>
      <c r="I3254" s="4">
        <v>0</v>
      </c>
      <c r="J3254" s="4">
        <v>2763</v>
      </c>
    </row>
    <row r="3255" spans="1:10" hidden="1">
      <c r="A3255" t="s">
        <v>178</v>
      </c>
      <c r="B3255" t="s">
        <v>179</v>
      </c>
      <c r="C3255" t="s">
        <v>2775</v>
      </c>
      <c r="D3255" t="s">
        <v>2776</v>
      </c>
      <c r="E3255" t="s">
        <v>2724</v>
      </c>
      <c r="F3255" t="s">
        <v>2728</v>
      </c>
      <c r="G3255" t="s">
        <v>233</v>
      </c>
      <c r="H3255" s="1">
        <v>45292</v>
      </c>
      <c r="I3255" s="4">
        <v>3</v>
      </c>
      <c r="J3255" s="4">
        <v>2763</v>
      </c>
    </row>
    <row r="3256" spans="1:10" hidden="1">
      <c r="A3256" t="s">
        <v>178</v>
      </c>
      <c r="B3256" t="s">
        <v>179</v>
      </c>
      <c r="C3256" t="s">
        <v>2775</v>
      </c>
      <c r="D3256" t="s">
        <v>2776</v>
      </c>
      <c r="E3256" t="s">
        <v>2724</v>
      </c>
      <c r="F3256" t="s">
        <v>2728</v>
      </c>
      <c r="G3256" t="s">
        <v>211</v>
      </c>
      <c r="H3256" s="1">
        <v>45292</v>
      </c>
      <c r="I3256" s="4">
        <v>3</v>
      </c>
      <c r="J3256" s="4">
        <v>2763</v>
      </c>
    </row>
    <row r="3257" spans="1:10" hidden="1">
      <c r="A3257" t="s">
        <v>178</v>
      </c>
      <c r="B3257" t="s">
        <v>179</v>
      </c>
      <c r="C3257" t="s">
        <v>2716</v>
      </c>
      <c r="D3257" t="s">
        <v>2717</v>
      </c>
      <c r="E3257" t="s">
        <v>2724</v>
      </c>
      <c r="F3257" t="s">
        <v>2715</v>
      </c>
      <c r="G3257" t="s">
        <v>215</v>
      </c>
      <c r="H3257" s="1">
        <v>45292</v>
      </c>
      <c r="I3257" s="4">
        <v>0</v>
      </c>
      <c r="J3257" s="4">
        <v>2763</v>
      </c>
    </row>
    <row r="3258" spans="1:10" hidden="1">
      <c r="A3258" t="s">
        <v>178</v>
      </c>
      <c r="B3258" t="s">
        <v>179</v>
      </c>
      <c r="C3258" t="s">
        <v>2716</v>
      </c>
      <c r="D3258" t="s">
        <v>2717</v>
      </c>
      <c r="E3258" t="s">
        <v>2724</v>
      </c>
      <c r="F3258" t="s">
        <v>2715</v>
      </c>
      <c r="G3258" t="s">
        <v>221</v>
      </c>
      <c r="H3258" s="1">
        <v>45292</v>
      </c>
      <c r="I3258" s="4">
        <v>1</v>
      </c>
      <c r="J3258" s="4">
        <v>2763</v>
      </c>
    </row>
    <row r="3259" spans="1:10" hidden="1">
      <c r="A3259" t="s">
        <v>178</v>
      </c>
      <c r="B3259" t="s">
        <v>179</v>
      </c>
      <c r="C3259" t="s">
        <v>2716</v>
      </c>
      <c r="D3259" t="s">
        <v>2717</v>
      </c>
      <c r="E3259" t="s">
        <v>2724</v>
      </c>
      <c r="F3259" t="s">
        <v>2715</v>
      </c>
      <c r="G3259" t="s">
        <v>237</v>
      </c>
      <c r="H3259" s="1">
        <v>45292</v>
      </c>
      <c r="I3259" s="4">
        <v>1</v>
      </c>
      <c r="J3259" s="4">
        <v>2763</v>
      </c>
    </row>
    <row r="3260" spans="1:10" hidden="1">
      <c r="A3260" t="s">
        <v>178</v>
      </c>
      <c r="B3260" t="s">
        <v>179</v>
      </c>
      <c r="C3260" t="s">
        <v>2716</v>
      </c>
      <c r="D3260" t="s">
        <v>2717</v>
      </c>
      <c r="E3260" t="s">
        <v>2724</v>
      </c>
      <c r="F3260" t="s">
        <v>2715</v>
      </c>
      <c r="G3260" t="s">
        <v>233</v>
      </c>
      <c r="H3260" s="1">
        <v>45292</v>
      </c>
      <c r="I3260" s="4">
        <v>7</v>
      </c>
      <c r="J3260" s="4">
        <v>2763</v>
      </c>
    </row>
    <row r="3261" spans="1:10" hidden="1">
      <c r="A3261" t="s">
        <v>178</v>
      </c>
      <c r="B3261" t="s">
        <v>179</v>
      </c>
      <c r="C3261" t="s">
        <v>2716</v>
      </c>
      <c r="D3261" t="s">
        <v>2717</v>
      </c>
      <c r="E3261" t="s">
        <v>2724</v>
      </c>
      <c r="F3261" t="s">
        <v>2715</v>
      </c>
      <c r="G3261" t="s">
        <v>211</v>
      </c>
      <c r="H3261" s="1">
        <v>45292</v>
      </c>
      <c r="I3261" s="4">
        <v>23</v>
      </c>
      <c r="J3261" s="4">
        <v>2763</v>
      </c>
    </row>
    <row r="3262" spans="1:10" hidden="1">
      <c r="A3262" t="s">
        <v>178</v>
      </c>
      <c r="B3262" t="s">
        <v>179</v>
      </c>
      <c r="C3262" t="s">
        <v>2737</v>
      </c>
      <c r="D3262" t="s">
        <v>2738</v>
      </c>
      <c r="E3262" t="s">
        <v>2760</v>
      </c>
      <c r="F3262" t="s">
        <v>2711</v>
      </c>
      <c r="G3262" t="s">
        <v>215</v>
      </c>
      <c r="H3262" s="1">
        <v>45292</v>
      </c>
      <c r="I3262" s="4">
        <v>37</v>
      </c>
      <c r="J3262" s="4">
        <v>2763</v>
      </c>
    </row>
    <row r="3263" spans="1:10" hidden="1">
      <c r="A3263" t="s">
        <v>178</v>
      </c>
      <c r="B3263" t="s">
        <v>179</v>
      </c>
      <c r="C3263" t="s">
        <v>2737</v>
      </c>
      <c r="D3263" t="s">
        <v>2738</v>
      </c>
      <c r="E3263" t="s">
        <v>2760</v>
      </c>
      <c r="F3263" t="s">
        <v>2711</v>
      </c>
      <c r="G3263" t="s">
        <v>221</v>
      </c>
      <c r="H3263" s="1">
        <v>45292</v>
      </c>
      <c r="I3263" s="4">
        <v>0</v>
      </c>
      <c r="J3263" s="4">
        <v>2763</v>
      </c>
    </row>
    <row r="3264" spans="1:10" hidden="1">
      <c r="A3264" t="s">
        <v>178</v>
      </c>
      <c r="B3264" t="s">
        <v>179</v>
      </c>
      <c r="C3264" t="s">
        <v>2737</v>
      </c>
      <c r="D3264" t="s">
        <v>2738</v>
      </c>
      <c r="E3264" t="s">
        <v>2760</v>
      </c>
      <c r="F3264" t="s">
        <v>2711</v>
      </c>
      <c r="G3264" t="s">
        <v>237</v>
      </c>
      <c r="H3264" s="1">
        <v>45292</v>
      </c>
      <c r="I3264" s="4">
        <v>0</v>
      </c>
      <c r="J3264" s="4">
        <v>2763</v>
      </c>
    </row>
    <row r="3265" spans="1:10" hidden="1">
      <c r="A3265" t="s">
        <v>178</v>
      </c>
      <c r="B3265" t="s">
        <v>179</v>
      </c>
      <c r="C3265" t="s">
        <v>2737</v>
      </c>
      <c r="D3265" t="s">
        <v>2738</v>
      </c>
      <c r="E3265" t="s">
        <v>2760</v>
      </c>
      <c r="F3265" t="s">
        <v>2711</v>
      </c>
      <c r="G3265" t="s">
        <v>233</v>
      </c>
      <c r="H3265" s="1">
        <v>45292</v>
      </c>
      <c r="I3265" s="4">
        <v>0</v>
      </c>
      <c r="J3265" s="4">
        <v>2763</v>
      </c>
    </row>
    <row r="3266" spans="1:10" hidden="1">
      <c r="A3266" t="s">
        <v>178</v>
      </c>
      <c r="B3266" t="s">
        <v>179</v>
      </c>
      <c r="C3266" t="s">
        <v>2737</v>
      </c>
      <c r="D3266" t="s">
        <v>2738</v>
      </c>
      <c r="E3266" t="s">
        <v>2760</v>
      </c>
      <c r="F3266" t="s">
        <v>2711</v>
      </c>
      <c r="G3266" t="s">
        <v>211</v>
      </c>
      <c r="H3266" s="1">
        <v>45292</v>
      </c>
      <c r="I3266" s="4">
        <v>0</v>
      </c>
      <c r="J3266" s="4">
        <v>2763</v>
      </c>
    </row>
    <row r="3267" spans="1:10" hidden="1">
      <c r="A3267" t="s">
        <v>178</v>
      </c>
      <c r="B3267" t="s">
        <v>179</v>
      </c>
      <c r="C3267" t="s">
        <v>2737</v>
      </c>
      <c r="D3267" t="s">
        <v>2738</v>
      </c>
      <c r="E3267" t="s">
        <v>2720</v>
      </c>
      <c r="F3267" t="s">
        <v>2711</v>
      </c>
      <c r="G3267" t="s">
        <v>215</v>
      </c>
      <c r="H3267" s="1">
        <v>45292</v>
      </c>
      <c r="I3267" s="4">
        <v>8</v>
      </c>
      <c r="J3267" s="4">
        <v>2763</v>
      </c>
    </row>
    <row r="3268" spans="1:10" hidden="1">
      <c r="A3268" t="s">
        <v>178</v>
      </c>
      <c r="B3268" t="s">
        <v>179</v>
      </c>
      <c r="C3268" t="s">
        <v>2737</v>
      </c>
      <c r="D3268" t="s">
        <v>2738</v>
      </c>
      <c r="E3268" t="s">
        <v>2720</v>
      </c>
      <c r="F3268" t="s">
        <v>2711</v>
      </c>
      <c r="G3268" t="s">
        <v>221</v>
      </c>
      <c r="H3268" s="1">
        <v>45292</v>
      </c>
      <c r="I3268" s="4">
        <v>24</v>
      </c>
      <c r="J3268" s="4">
        <v>2763</v>
      </c>
    </row>
    <row r="3269" spans="1:10" hidden="1">
      <c r="A3269" t="s">
        <v>178</v>
      </c>
      <c r="B3269" t="s">
        <v>179</v>
      </c>
      <c r="C3269" t="s">
        <v>2737</v>
      </c>
      <c r="D3269" t="s">
        <v>2738</v>
      </c>
      <c r="E3269" t="s">
        <v>2720</v>
      </c>
      <c r="F3269" t="s">
        <v>2711</v>
      </c>
      <c r="G3269" t="s">
        <v>237</v>
      </c>
      <c r="H3269" s="1">
        <v>45292</v>
      </c>
      <c r="I3269" s="4">
        <v>13</v>
      </c>
      <c r="J3269" s="4">
        <v>2763</v>
      </c>
    </row>
    <row r="3270" spans="1:10" hidden="1">
      <c r="A3270" t="s">
        <v>178</v>
      </c>
      <c r="B3270" t="s">
        <v>179</v>
      </c>
      <c r="C3270" t="s">
        <v>2737</v>
      </c>
      <c r="D3270" t="s">
        <v>2738</v>
      </c>
      <c r="E3270" t="s">
        <v>2720</v>
      </c>
      <c r="F3270" t="s">
        <v>2711</v>
      </c>
      <c r="G3270" t="s">
        <v>233</v>
      </c>
      <c r="H3270" s="1">
        <v>45292</v>
      </c>
      <c r="I3270" s="4">
        <v>0</v>
      </c>
      <c r="J3270" s="4">
        <v>2763</v>
      </c>
    </row>
    <row r="3271" spans="1:10" hidden="1">
      <c r="A3271" t="s">
        <v>178</v>
      </c>
      <c r="B3271" t="s">
        <v>179</v>
      </c>
      <c r="C3271" t="s">
        <v>2737</v>
      </c>
      <c r="D3271" t="s">
        <v>2738</v>
      </c>
      <c r="E3271" t="s">
        <v>2720</v>
      </c>
      <c r="F3271" t="s">
        <v>2711</v>
      </c>
      <c r="G3271" t="s">
        <v>211</v>
      </c>
      <c r="H3271" s="1">
        <v>45292</v>
      </c>
      <c r="I3271" s="4">
        <v>0</v>
      </c>
      <c r="J3271" s="4">
        <v>2763</v>
      </c>
    </row>
    <row r="3272" spans="1:10" hidden="1">
      <c r="A3272" t="s">
        <v>178</v>
      </c>
      <c r="B3272" t="s">
        <v>179</v>
      </c>
      <c r="C3272" t="s">
        <v>2737</v>
      </c>
      <c r="D3272" t="s">
        <v>2738</v>
      </c>
      <c r="E3272" t="s">
        <v>2724</v>
      </c>
      <c r="F3272" t="s">
        <v>2711</v>
      </c>
      <c r="G3272" t="s">
        <v>215</v>
      </c>
      <c r="H3272" s="1">
        <v>45292</v>
      </c>
      <c r="I3272" s="4">
        <v>5</v>
      </c>
      <c r="J3272" s="4">
        <v>2763</v>
      </c>
    </row>
    <row r="3273" spans="1:10" hidden="1">
      <c r="A3273" t="s">
        <v>178</v>
      </c>
      <c r="B3273" t="s">
        <v>179</v>
      </c>
      <c r="C3273" t="s">
        <v>2737</v>
      </c>
      <c r="D3273" t="s">
        <v>2738</v>
      </c>
      <c r="E3273" t="s">
        <v>2724</v>
      </c>
      <c r="F3273" t="s">
        <v>2711</v>
      </c>
      <c r="G3273" t="s">
        <v>221</v>
      </c>
      <c r="H3273" s="1">
        <v>45292</v>
      </c>
      <c r="I3273" s="4">
        <v>2</v>
      </c>
      <c r="J3273" s="4">
        <v>2763</v>
      </c>
    </row>
    <row r="3274" spans="1:10" hidden="1">
      <c r="A3274" t="s">
        <v>178</v>
      </c>
      <c r="B3274" t="s">
        <v>179</v>
      </c>
      <c r="C3274" t="s">
        <v>2737</v>
      </c>
      <c r="D3274" t="s">
        <v>2738</v>
      </c>
      <c r="E3274" t="s">
        <v>2724</v>
      </c>
      <c r="F3274" t="s">
        <v>2711</v>
      </c>
      <c r="G3274" t="s">
        <v>237</v>
      </c>
      <c r="H3274" s="1">
        <v>45292</v>
      </c>
      <c r="I3274" s="4">
        <v>25</v>
      </c>
      <c r="J3274" s="4">
        <v>2763</v>
      </c>
    </row>
    <row r="3275" spans="1:10" hidden="1">
      <c r="A3275" t="s">
        <v>178</v>
      </c>
      <c r="B3275" t="s">
        <v>179</v>
      </c>
      <c r="C3275" t="s">
        <v>2737</v>
      </c>
      <c r="D3275" t="s">
        <v>2738</v>
      </c>
      <c r="E3275" t="s">
        <v>2724</v>
      </c>
      <c r="F3275" t="s">
        <v>2711</v>
      </c>
      <c r="G3275" t="s">
        <v>233</v>
      </c>
      <c r="H3275" s="1">
        <v>45292</v>
      </c>
      <c r="I3275" s="4">
        <v>67</v>
      </c>
      <c r="J3275" s="4">
        <v>2763</v>
      </c>
    </row>
    <row r="3276" spans="1:10" hidden="1">
      <c r="A3276" t="s">
        <v>178</v>
      </c>
      <c r="B3276" t="s">
        <v>179</v>
      </c>
      <c r="C3276" t="s">
        <v>2737</v>
      </c>
      <c r="D3276" t="s">
        <v>2738</v>
      </c>
      <c r="E3276" t="s">
        <v>2724</v>
      </c>
      <c r="F3276" t="s">
        <v>2711</v>
      </c>
      <c r="G3276" t="s">
        <v>211</v>
      </c>
      <c r="H3276" s="1">
        <v>45292</v>
      </c>
      <c r="I3276" s="4">
        <v>28</v>
      </c>
      <c r="J3276" s="4">
        <v>2763</v>
      </c>
    </row>
    <row r="3277" spans="1:10" hidden="1">
      <c r="A3277" t="s">
        <v>178</v>
      </c>
      <c r="B3277" t="s">
        <v>179</v>
      </c>
      <c r="C3277" t="s">
        <v>2737</v>
      </c>
      <c r="D3277" t="s">
        <v>2738</v>
      </c>
      <c r="E3277" t="s">
        <v>2731</v>
      </c>
      <c r="F3277" t="s">
        <v>2711</v>
      </c>
      <c r="G3277" t="s">
        <v>215</v>
      </c>
      <c r="H3277" s="1">
        <v>45292</v>
      </c>
      <c r="I3277" s="4">
        <v>13</v>
      </c>
      <c r="J3277" s="4">
        <v>2763</v>
      </c>
    </row>
    <row r="3278" spans="1:10" hidden="1">
      <c r="A3278" t="s">
        <v>178</v>
      </c>
      <c r="B3278" t="s">
        <v>179</v>
      </c>
      <c r="C3278" t="s">
        <v>2737</v>
      </c>
      <c r="D3278" t="s">
        <v>2738</v>
      </c>
      <c r="E3278" t="s">
        <v>2731</v>
      </c>
      <c r="F3278" t="s">
        <v>2711</v>
      </c>
      <c r="G3278" t="s">
        <v>221</v>
      </c>
      <c r="H3278" s="1">
        <v>45292</v>
      </c>
      <c r="I3278" s="4">
        <v>47</v>
      </c>
      <c r="J3278" s="4">
        <v>2763</v>
      </c>
    </row>
    <row r="3279" spans="1:10" hidden="1">
      <c r="A3279" t="s">
        <v>178</v>
      </c>
      <c r="B3279" t="s">
        <v>179</v>
      </c>
      <c r="C3279" t="s">
        <v>2737</v>
      </c>
      <c r="D3279" t="s">
        <v>2738</v>
      </c>
      <c r="E3279" t="s">
        <v>2731</v>
      </c>
      <c r="F3279" t="s">
        <v>2711</v>
      </c>
      <c r="G3279" t="s">
        <v>237</v>
      </c>
      <c r="H3279" s="1">
        <v>45292</v>
      </c>
      <c r="I3279" s="4">
        <v>8</v>
      </c>
      <c r="J3279" s="4">
        <v>2763</v>
      </c>
    </row>
    <row r="3280" spans="1:10" hidden="1">
      <c r="A3280" t="s">
        <v>178</v>
      </c>
      <c r="B3280" t="s">
        <v>179</v>
      </c>
      <c r="C3280" t="s">
        <v>2737</v>
      </c>
      <c r="D3280" t="s">
        <v>2738</v>
      </c>
      <c r="E3280" t="s">
        <v>2731</v>
      </c>
      <c r="F3280" t="s">
        <v>2711</v>
      </c>
      <c r="G3280" t="s">
        <v>233</v>
      </c>
      <c r="H3280" s="1">
        <v>45292</v>
      </c>
      <c r="I3280" s="4">
        <v>0</v>
      </c>
      <c r="J3280" s="4">
        <v>2763</v>
      </c>
    </row>
    <row r="3281" spans="1:10" hidden="1">
      <c r="A3281" t="s">
        <v>178</v>
      </c>
      <c r="B3281" t="s">
        <v>179</v>
      </c>
      <c r="C3281" t="s">
        <v>2737</v>
      </c>
      <c r="D3281" t="s">
        <v>2738</v>
      </c>
      <c r="E3281" t="s">
        <v>2731</v>
      </c>
      <c r="F3281" t="s">
        <v>2711</v>
      </c>
      <c r="G3281" t="s">
        <v>211</v>
      </c>
      <c r="H3281" s="1">
        <v>45292</v>
      </c>
      <c r="I3281" s="4">
        <v>0</v>
      </c>
      <c r="J3281" s="4">
        <v>2763</v>
      </c>
    </row>
    <row r="3282" spans="1:10" hidden="1">
      <c r="A3282" t="s">
        <v>178</v>
      </c>
      <c r="B3282" t="s">
        <v>179</v>
      </c>
      <c r="C3282" t="s">
        <v>2721</v>
      </c>
      <c r="D3282" t="s">
        <v>2721</v>
      </c>
      <c r="E3282" t="s">
        <v>2714</v>
      </c>
      <c r="F3282" t="s">
        <v>2711</v>
      </c>
      <c r="G3282" t="s">
        <v>215</v>
      </c>
      <c r="H3282" s="1">
        <v>45292</v>
      </c>
      <c r="I3282" s="4">
        <v>0</v>
      </c>
      <c r="J3282" s="4">
        <v>2763</v>
      </c>
    </row>
    <row r="3283" spans="1:10" hidden="1">
      <c r="A3283" t="s">
        <v>178</v>
      </c>
      <c r="B3283" t="s">
        <v>179</v>
      </c>
      <c r="C3283" t="s">
        <v>2721</v>
      </c>
      <c r="D3283" t="s">
        <v>2721</v>
      </c>
      <c r="E3283" t="s">
        <v>2714</v>
      </c>
      <c r="F3283" t="s">
        <v>2711</v>
      </c>
      <c r="G3283" t="s">
        <v>221</v>
      </c>
      <c r="H3283" s="1">
        <v>45292</v>
      </c>
      <c r="I3283" s="4">
        <v>0</v>
      </c>
      <c r="J3283" s="4">
        <v>2763</v>
      </c>
    </row>
    <row r="3284" spans="1:10" hidden="1">
      <c r="A3284" t="s">
        <v>178</v>
      </c>
      <c r="B3284" t="s">
        <v>179</v>
      </c>
      <c r="C3284" t="s">
        <v>2721</v>
      </c>
      <c r="D3284" t="s">
        <v>2721</v>
      </c>
      <c r="E3284" t="s">
        <v>2714</v>
      </c>
      <c r="F3284" t="s">
        <v>2711</v>
      </c>
      <c r="G3284" t="s">
        <v>237</v>
      </c>
      <c r="H3284" s="1">
        <v>45292</v>
      </c>
      <c r="I3284" s="4">
        <v>46</v>
      </c>
      <c r="J3284" s="4">
        <v>2763</v>
      </c>
    </row>
    <row r="3285" spans="1:10" hidden="1">
      <c r="A3285" t="s">
        <v>178</v>
      </c>
      <c r="B3285" t="s">
        <v>179</v>
      </c>
      <c r="C3285" t="s">
        <v>2721</v>
      </c>
      <c r="D3285" t="s">
        <v>2721</v>
      </c>
      <c r="E3285" t="s">
        <v>2714</v>
      </c>
      <c r="F3285" t="s">
        <v>2711</v>
      </c>
      <c r="G3285" t="s">
        <v>233</v>
      </c>
      <c r="H3285" s="1">
        <v>45292</v>
      </c>
      <c r="I3285" s="4">
        <v>19</v>
      </c>
      <c r="J3285" s="4">
        <v>2763</v>
      </c>
    </row>
    <row r="3286" spans="1:10" hidden="1">
      <c r="A3286" t="s">
        <v>178</v>
      </c>
      <c r="B3286" t="s">
        <v>179</v>
      </c>
      <c r="C3286" t="s">
        <v>2721</v>
      </c>
      <c r="D3286" t="s">
        <v>2721</v>
      </c>
      <c r="E3286" t="s">
        <v>2714</v>
      </c>
      <c r="F3286" t="s">
        <v>2711</v>
      </c>
      <c r="G3286" t="s">
        <v>211</v>
      </c>
      <c r="H3286" s="1">
        <v>45292</v>
      </c>
      <c r="I3286" s="4">
        <v>101</v>
      </c>
      <c r="J3286" s="4">
        <v>2763</v>
      </c>
    </row>
    <row r="3287" spans="1:10" hidden="1">
      <c r="A3287" t="s">
        <v>178</v>
      </c>
      <c r="B3287" t="s">
        <v>179</v>
      </c>
      <c r="C3287" t="s">
        <v>2721</v>
      </c>
      <c r="D3287" t="s">
        <v>2721</v>
      </c>
      <c r="E3287" t="s">
        <v>2732</v>
      </c>
      <c r="F3287" t="s">
        <v>2711</v>
      </c>
      <c r="G3287" t="s">
        <v>215</v>
      </c>
      <c r="H3287" s="1">
        <v>45292</v>
      </c>
      <c r="I3287" s="4">
        <v>0</v>
      </c>
      <c r="J3287" s="4">
        <v>2763</v>
      </c>
    </row>
    <row r="3288" spans="1:10" hidden="1">
      <c r="A3288" t="s">
        <v>178</v>
      </c>
      <c r="B3288" t="s">
        <v>179</v>
      </c>
      <c r="C3288" t="s">
        <v>2721</v>
      </c>
      <c r="D3288" t="s">
        <v>2721</v>
      </c>
      <c r="E3288" t="s">
        <v>2732</v>
      </c>
      <c r="F3288" t="s">
        <v>2711</v>
      </c>
      <c r="G3288" t="s">
        <v>221</v>
      </c>
      <c r="H3288" s="1">
        <v>45292</v>
      </c>
      <c r="I3288" s="4">
        <v>0</v>
      </c>
      <c r="J3288" s="4">
        <v>2763</v>
      </c>
    </row>
    <row r="3289" spans="1:10" hidden="1">
      <c r="A3289" t="s">
        <v>178</v>
      </c>
      <c r="B3289" t="s">
        <v>179</v>
      </c>
      <c r="C3289" t="s">
        <v>2721</v>
      </c>
      <c r="D3289" t="s">
        <v>2721</v>
      </c>
      <c r="E3289" t="s">
        <v>2732</v>
      </c>
      <c r="F3289" t="s">
        <v>2711</v>
      </c>
      <c r="G3289" t="s">
        <v>237</v>
      </c>
      <c r="H3289" s="1">
        <v>45292</v>
      </c>
      <c r="I3289" s="4">
        <v>1</v>
      </c>
      <c r="J3289" s="4">
        <v>2763</v>
      </c>
    </row>
    <row r="3290" spans="1:10" hidden="1">
      <c r="A3290" t="s">
        <v>178</v>
      </c>
      <c r="B3290" t="s">
        <v>179</v>
      </c>
      <c r="C3290" t="s">
        <v>2721</v>
      </c>
      <c r="D3290" t="s">
        <v>2721</v>
      </c>
      <c r="E3290" t="s">
        <v>2732</v>
      </c>
      <c r="F3290" t="s">
        <v>2711</v>
      </c>
      <c r="G3290" t="s">
        <v>233</v>
      </c>
      <c r="H3290" s="1">
        <v>45292</v>
      </c>
      <c r="I3290" s="4">
        <v>45</v>
      </c>
      <c r="J3290" s="4">
        <v>2763</v>
      </c>
    </row>
    <row r="3291" spans="1:10" hidden="1">
      <c r="A3291" t="s">
        <v>178</v>
      </c>
      <c r="B3291" t="s">
        <v>179</v>
      </c>
      <c r="C3291" t="s">
        <v>2721</v>
      </c>
      <c r="D3291" t="s">
        <v>2721</v>
      </c>
      <c r="E3291" t="s">
        <v>2732</v>
      </c>
      <c r="F3291" t="s">
        <v>2711</v>
      </c>
      <c r="G3291" t="s">
        <v>211</v>
      </c>
      <c r="H3291" s="1">
        <v>45292</v>
      </c>
      <c r="I3291" s="4">
        <v>52</v>
      </c>
      <c r="J3291" s="4">
        <v>2763</v>
      </c>
    </row>
    <row r="3292" spans="1:10" hidden="1">
      <c r="A3292" t="s">
        <v>178</v>
      </c>
      <c r="B3292" t="s">
        <v>179</v>
      </c>
      <c r="C3292" t="s">
        <v>2721</v>
      </c>
      <c r="D3292" t="s">
        <v>2721</v>
      </c>
      <c r="E3292" t="s">
        <v>2761</v>
      </c>
      <c r="F3292" t="s">
        <v>2711</v>
      </c>
      <c r="G3292" t="s">
        <v>215</v>
      </c>
      <c r="H3292" s="1">
        <v>45292</v>
      </c>
      <c r="I3292" s="4">
        <v>7</v>
      </c>
      <c r="J3292" s="4">
        <v>2763</v>
      </c>
    </row>
    <row r="3293" spans="1:10" hidden="1">
      <c r="A3293" t="s">
        <v>178</v>
      </c>
      <c r="B3293" t="s">
        <v>179</v>
      </c>
      <c r="C3293" t="s">
        <v>2721</v>
      </c>
      <c r="D3293" t="s">
        <v>2721</v>
      </c>
      <c r="E3293" t="s">
        <v>2761</v>
      </c>
      <c r="F3293" t="s">
        <v>2711</v>
      </c>
      <c r="G3293" t="s">
        <v>221</v>
      </c>
      <c r="H3293" s="1">
        <v>45292</v>
      </c>
      <c r="I3293" s="4">
        <v>2</v>
      </c>
      <c r="J3293" s="4">
        <v>2763</v>
      </c>
    </row>
    <row r="3294" spans="1:10" hidden="1">
      <c r="A3294" t="s">
        <v>178</v>
      </c>
      <c r="B3294" t="s">
        <v>179</v>
      </c>
      <c r="C3294" t="s">
        <v>2721</v>
      </c>
      <c r="D3294" t="s">
        <v>2721</v>
      </c>
      <c r="E3294" t="s">
        <v>2761</v>
      </c>
      <c r="F3294" t="s">
        <v>2711</v>
      </c>
      <c r="G3294" t="s">
        <v>237</v>
      </c>
      <c r="H3294" s="1">
        <v>45292</v>
      </c>
      <c r="I3294" s="4">
        <v>12</v>
      </c>
      <c r="J3294" s="4">
        <v>2763</v>
      </c>
    </row>
    <row r="3295" spans="1:10" hidden="1">
      <c r="A3295" t="s">
        <v>178</v>
      </c>
      <c r="B3295" t="s">
        <v>179</v>
      </c>
      <c r="C3295" t="s">
        <v>2721</v>
      </c>
      <c r="D3295" t="s">
        <v>2721</v>
      </c>
      <c r="E3295" t="s">
        <v>2761</v>
      </c>
      <c r="F3295" t="s">
        <v>2711</v>
      </c>
      <c r="G3295" t="s">
        <v>233</v>
      </c>
      <c r="H3295" s="1">
        <v>45292</v>
      </c>
      <c r="I3295" s="4">
        <v>81</v>
      </c>
      <c r="J3295" s="4">
        <v>2763</v>
      </c>
    </row>
    <row r="3296" spans="1:10" hidden="1">
      <c r="A3296" t="s">
        <v>178</v>
      </c>
      <c r="B3296" t="s">
        <v>179</v>
      </c>
      <c r="C3296" t="s">
        <v>2721</v>
      </c>
      <c r="D3296" t="s">
        <v>2721</v>
      </c>
      <c r="E3296" t="s">
        <v>2761</v>
      </c>
      <c r="F3296" t="s">
        <v>2711</v>
      </c>
      <c r="G3296" t="s">
        <v>211</v>
      </c>
      <c r="H3296" s="1">
        <v>45292</v>
      </c>
      <c r="I3296" s="4">
        <v>58</v>
      </c>
      <c r="J3296" s="4">
        <v>2763</v>
      </c>
    </row>
    <row r="3297" spans="1:10" hidden="1">
      <c r="A3297" t="s">
        <v>178</v>
      </c>
      <c r="B3297" t="s">
        <v>179</v>
      </c>
      <c r="C3297" t="s">
        <v>2721</v>
      </c>
      <c r="D3297" t="s">
        <v>2721</v>
      </c>
      <c r="E3297" t="s">
        <v>2720</v>
      </c>
      <c r="F3297" t="s">
        <v>2711</v>
      </c>
      <c r="G3297" t="s">
        <v>215</v>
      </c>
      <c r="H3297" s="1">
        <v>45292</v>
      </c>
      <c r="I3297" s="4">
        <v>16</v>
      </c>
      <c r="J3297" s="4">
        <v>2763</v>
      </c>
    </row>
    <row r="3298" spans="1:10" hidden="1">
      <c r="A3298" t="s">
        <v>178</v>
      </c>
      <c r="B3298" t="s">
        <v>179</v>
      </c>
      <c r="C3298" t="s">
        <v>2721</v>
      </c>
      <c r="D3298" t="s">
        <v>2721</v>
      </c>
      <c r="E3298" t="s">
        <v>2720</v>
      </c>
      <c r="F3298" t="s">
        <v>2711</v>
      </c>
      <c r="G3298" t="s">
        <v>221</v>
      </c>
      <c r="H3298" s="1">
        <v>45292</v>
      </c>
      <c r="I3298" s="4">
        <v>64</v>
      </c>
      <c r="J3298" s="4">
        <v>2763</v>
      </c>
    </row>
    <row r="3299" spans="1:10" hidden="1">
      <c r="A3299" t="s">
        <v>178</v>
      </c>
      <c r="B3299" t="s">
        <v>179</v>
      </c>
      <c r="C3299" t="s">
        <v>2721</v>
      </c>
      <c r="D3299" t="s">
        <v>2721</v>
      </c>
      <c r="E3299" t="s">
        <v>2720</v>
      </c>
      <c r="F3299" t="s">
        <v>2711</v>
      </c>
      <c r="G3299" t="s">
        <v>237</v>
      </c>
      <c r="H3299" s="1">
        <v>45292</v>
      </c>
      <c r="I3299" s="4">
        <v>144</v>
      </c>
      <c r="J3299" s="4">
        <v>2763</v>
      </c>
    </row>
    <row r="3300" spans="1:10" hidden="1">
      <c r="A3300" t="s">
        <v>178</v>
      </c>
      <c r="B3300" t="s">
        <v>179</v>
      </c>
      <c r="C3300" t="s">
        <v>2721</v>
      </c>
      <c r="D3300" t="s">
        <v>2721</v>
      </c>
      <c r="E3300" t="s">
        <v>2720</v>
      </c>
      <c r="F3300" t="s">
        <v>2711</v>
      </c>
      <c r="G3300" t="s">
        <v>233</v>
      </c>
      <c r="H3300" s="1">
        <v>45292</v>
      </c>
      <c r="I3300" s="4">
        <v>176</v>
      </c>
      <c r="J3300" s="4">
        <v>2763</v>
      </c>
    </row>
    <row r="3301" spans="1:10" hidden="1">
      <c r="A3301" t="s">
        <v>178</v>
      </c>
      <c r="B3301" t="s">
        <v>179</v>
      </c>
      <c r="C3301" t="s">
        <v>2721</v>
      </c>
      <c r="D3301" t="s">
        <v>2721</v>
      </c>
      <c r="E3301" t="s">
        <v>2720</v>
      </c>
      <c r="F3301" t="s">
        <v>2711</v>
      </c>
      <c r="G3301" t="s">
        <v>211</v>
      </c>
      <c r="H3301" s="1">
        <v>45292</v>
      </c>
      <c r="I3301" s="4">
        <v>118</v>
      </c>
      <c r="J3301" s="4">
        <v>2763</v>
      </c>
    </row>
    <row r="3302" spans="1:10" hidden="1">
      <c r="A3302" t="s">
        <v>178</v>
      </c>
      <c r="B3302" t="s">
        <v>179</v>
      </c>
      <c r="C3302" t="s">
        <v>2721</v>
      </c>
      <c r="D3302" t="s">
        <v>2721</v>
      </c>
      <c r="E3302" t="s">
        <v>2724</v>
      </c>
      <c r="F3302" t="s">
        <v>2711</v>
      </c>
      <c r="G3302" t="s">
        <v>215</v>
      </c>
      <c r="H3302" s="1">
        <v>45292</v>
      </c>
      <c r="I3302" s="4">
        <v>41</v>
      </c>
      <c r="J3302" s="4">
        <v>2763</v>
      </c>
    </row>
    <row r="3303" spans="1:10" hidden="1">
      <c r="A3303" t="s">
        <v>178</v>
      </c>
      <c r="B3303" t="s">
        <v>179</v>
      </c>
      <c r="C3303" t="s">
        <v>2721</v>
      </c>
      <c r="D3303" t="s">
        <v>2721</v>
      </c>
      <c r="E3303" t="s">
        <v>2724</v>
      </c>
      <c r="F3303" t="s">
        <v>2711</v>
      </c>
      <c r="G3303" t="s">
        <v>221</v>
      </c>
      <c r="H3303" s="1">
        <v>45292</v>
      </c>
      <c r="I3303" s="4">
        <v>16</v>
      </c>
      <c r="J3303" s="4">
        <v>2763</v>
      </c>
    </row>
    <row r="3304" spans="1:10" hidden="1">
      <c r="A3304" t="s">
        <v>178</v>
      </c>
      <c r="B3304" t="s">
        <v>179</v>
      </c>
      <c r="C3304" t="s">
        <v>2721</v>
      </c>
      <c r="D3304" t="s">
        <v>2721</v>
      </c>
      <c r="E3304" t="s">
        <v>2724</v>
      </c>
      <c r="F3304" t="s">
        <v>2711</v>
      </c>
      <c r="G3304" t="s">
        <v>237</v>
      </c>
      <c r="H3304" s="1">
        <v>45292</v>
      </c>
      <c r="I3304" s="4">
        <v>81</v>
      </c>
      <c r="J3304" s="4">
        <v>2763</v>
      </c>
    </row>
    <row r="3305" spans="1:10" hidden="1">
      <c r="A3305" t="s">
        <v>178</v>
      </c>
      <c r="B3305" t="s">
        <v>179</v>
      </c>
      <c r="C3305" t="s">
        <v>2721</v>
      </c>
      <c r="D3305" t="s">
        <v>2721</v>
      </c>
      <c r="E3305" t="s">
        <v>2724</v>
      </c>
      <c r="F3305" t="s">
        <v>2711</v>
      </c>
      <c r="G3305" t="s">
        <v>233</v>
      </c>
      <c r="H3305" s="1">
        <v>45292</v>
      </c>
      <c r="I3305" s="4">
        <v>144</v>
      </c>
      <c r="J3305" s="4">
        <v>2763</v>
      </c>
    </row>
    <row r="3306" spans="1:10" hidden="1">
      <c r="A3306" t="s">
        <v>178</v>
      </c>
      <c r="B3306" t="s">
        <v>179</v>
      </c>
      <c r="C3306" t="s">
        <v>2721</v>
      </c>
      <c r="D3306" t="s">
        <v>2721</v>
      </c>
      <c r="E3306" t="s">
        <v>2724</v>
      </c>
      <c r="F3306" t="s">
        <v>2711</v>
      </c>
      <c r="G3306" t="s">
        <v>211</v>
      </c>
      <c r="H3306" s="1">
        <v>45292</v>
      </c>
      <c r="I3306" s="4">
        <v>243</v>
      </c>
      <c r="J3306" s="4">
        <v>2763</v>
      </c>
    </row>
    <row r="3307" spans="1:10" hidden="1">
      <c r="A3307" t="s">
        <v>180</v>
      </c>
      <c r="B3307" t="s">
        <v>180</v>
      </c>
      <c r="C3307" t="s">
        <v>2712</v>
      </c>
      <c r="D3307" t="s">
        <v>2713</v>
      </c>
      <c r="E3307" t="s">
        <v>2756</v>
      </c>
      <c r="F3307" t="s">
        <v>2715</v>
      </c>
      <c r="G3307" t="s">
        <v>215</v>
      </c>
      <c r="H3307" s="1">
        <v>45292</v>
      </c>
      <c r="I3307" s="4">
        <v>0</v>
      </c>
      <c r="J3307" s="4">
        <v>4406</v>
      </c>
    </row>
    <row r="3308" spans="1:10" hidden="1">
      <c r="A3308" t="s">
        <v>180</v>
      </c>
      <c r="B3308" t="s">
        <v>180</v>
      </c>
      <c r="C3308" t="s">
        <v>2712</v>
      </c>
      <c r="D3308" t="s">
        <v>2713</v>
      </c>
      <c r="E3308" t="s">
        <v>2756</v>
      </c>
      <c r="F3308" t="s">
        <v>2715</v>
      </c>
      <c r="G3308" t="s">
        <v>221</v>
      </c>
      <c r="H3308" s="1">
        <v>45292</v>
      </c>
      <c r="I3308" s="4">
        <v>3</v>
      </c>
      <c r="J3308" s="4">
        <v>4406</v>
      </c>
    </row>
    <row r="3309" spans="1:10" hidden="1">
      <c r="A3309" t="s">
        <v>180</v>
      </c>
      <c r="B3309" t="s">
        <v>180</v>
      </c>
      <c r="C3309" t="s">
        <v>2712</v>
      </c>
      <c r="D3309" t="s">
        <v>2713</v>
      </c>
      <c r="E3309" t="s">
        <v>2756</v>
      </c>
      <c r="F3309" t="s">
        <v>2715</v>
      </c>
      <c r="G3309" t="s">
        <v>237</v>
      </c>
      <c r="H3309" s="1">
        <v>45292</v>
      </c>
      <c r="I3309" s="4">
        <v>47</v>
      </c>
      <c r="J3309" s="4">
        <v>4406</v>
      </c>
    </row>
    <row r="3310" spans="1:10" hidden="1">
      <c r="A3310" t="s">
        <v>180</v>
      </c>
      <c r="B3310" t="s">
        <v>180</v>
      </c>
      <c r="C3310" t="s">
        <v>2712</v>
      </c>
      <c r="D3310" t="s">
        <v>2713</v>
      </c>
      <c r="E3310" t="s">
        <v>2756</v>
      </c>
      <c r="F3310" t="s">
        <v>2715</v>
      </c>
      <c r="G3310" t="s">
        <v>233</v>
      </c>
      <c r="H3310" s="1">
        <v>45292</v>
      </c>
      <c r="I3310" s="4">
        <v>97</v>
      </c>
      <c r="J3310" s="4">
        <v>4406</v>
      </c>
    </row>
    <row r="3311" spans="1:10" hidden="1">
      <c r="A3311" t="s">
        <v>180</v>
      </c>
      <c r="B3311" t="s">
        <v>180</v>
      </c>
      <c r="C3311" t="s">
        <v>2712</v>
      </c>
      <c r="D3311" t="s">
        <v>2713</v>
      </c>
      <c r="E3311" t="s">
        <v>2756</v>
      </c>
      <c r="F3311" t="s">
        <v>2715</v>
      </c>
      <c r="G3311" t="s">
        <v>211</v>
      </c>
      <c r="H3311" s="1">
        <v>45292</v>
      </c>
      <c r="I3311" s="4">
        <v>76</v>
      </c>
      <c r="J3311" s="4">
        <v>4406</v>
      </c>
    </row>
    <row r="3312" spans="1:10" hidden="1">
      <c r="A3312" t="s">
        <v>180</v>
      </c>
      <c r="B3312" t="s">
        <v>180</v>
      </c>
      <c r="C3312" t="s">
        <v>2712</v>
      </c>
      <c r="D3312" t="s">
        <v>2713</v>
      </c>
      <c r="E3312" t="s">
        <v>2724</v>
      </c>
      <c r="F3312" t="s">
        <v>2715</v>
      </c>
      <c r="G3312" t="s">
        <v>215</v>
      </c>
      <c r="H3312" s="1">
        <v>45292</v>
      </c>
      <c r="I3312" s="4">
        <v>8</v>
      </c>
      <c r="J3312" s="4">
        <v>4406</v>
      </c>
    </row>
    <row r="3313" spans="1:10" hidden="1">
      <c r="A3313" t="s">
        <v>180</v>
      </c>
      <c r="B3313" t="s">
        <v>180</v>
      </c>
      <c r="C3313" t="s">
        <v>2712</v>
      </c>
      <c r="D3313" t="s">
        <v>2713</v>
      </c>
      <c r="E3313" t="s">
        <v>2724</v>
      </c>
      <c r="F3313" t="s">
        <v>2715</v>
      </c>
      <c r="G3313" t="s">
        <v>221</v>
      </c>
      <c r="H3313" s="1">
        <v>45292</v>
      </c>
      <c r="I3313" s="4">
        <v>2</v>
      </c>
      <c r="J3313" s="4">
        <v>4406</v>
      </c>
    </row>
    <row r="3314" spans="1:10" hidden="1">
      <c r="A3314" t="s">
        <v>180</v>
      </c>
      <c r="B3314" t="s">
        <v>180</v>
      </c>
      <c r="C3314" t="s">
        <v>2712</v>
      </c>
      <c r="D3314" t="s">
        <v>2713</v>
      </c>
      <c r="E3314" t="s">
        <v>2724</v>
      </c>
      <c r="F3314" t="s">
        <v>2715</v>
      </c>
      <c r="G3314" t="s">
        <v>237</v>
      </c>
      <c r="H3314" s="1">
        <v>45292</v>
      </c>
      <c r="I3314" s="4">
        <v>31</v>
      </c>
      <c r="J3314" s="4">
        <v>4406</v>
      </c>
    </row>
    <row r="3315" spans="1:10" hidden="1">
      <c r="A3315" t="s">
        <v>180</v>
      </c>
      <c r="B3315" t="s">
        <v>180</v>
      </c>
      <c r="C3315" t="s">
        <v>2712</v>
      </c>
      <c r="D3315" t="s">
        <v>2713</v>
      </c>
      <c r="E3315" t="s">
        <v>2724</v>
      </c>
      <c r="F3315" t="s">
        <v>2715</v>
      </c>
      <c r="G3315" t="s">
        <v>233</v>
      </c>
      <c r="H3315" s="1">
        <v>45292</v>
      </c>
      <c r="I3315" s="4">
        <v>50</v>
      </c>
      <c r="J3315" s="4">
        <v>4406</v>
      </c>
    </row>
    <row r="3316" spans="1:10" hidden="1">
      <c r="A3316" t="s">
        <v>180</v>
      </c>
      <c r="B3316" t="s">
        <v>180</v>
      </c>
      <c r="C3316" t="s">
        <v>2712</v>
      </c>
      <c r="D3316" t="s">
        <v>2713</v>
      </c>
      <c r="E3316" t="s">
        <v>2724</v>
      </c>
      <c r="F3316" t="s">
        <v>2715</v>
      </c>
      <c r="G3316" t="s">
        <v>211</v>
      </c>
      <c r="H3316" s="1">
        <v>45292</v>
      </c>
      <c r="I3316" s="4">
        <v>8</v>
      </c>
      <c r="J3316" s="4">
        <v>4406</v>
      </c>
    </row>
    <row r="3317" spans="1:10" hidden="1">
      <c r="A3317" t="s">
        <v>180</v>
      </c>
      <c r="B3317" t="s">
        <v>180</v>
      </c>
      <c r="C3317" t="s">
        <v>2712</v>
      </c>
      <c r="D3317" t="s">
        <v>2713</v>
      </c>
      <c r="E3317" t="s">
        <v>2731</v>
      </c>
      <c r="F3317" t="s">
        <v>2715</v>
      </c>
      <c r="G3317" t="s">
        <v>215</v>
      </c>
      <c r="H3317" s="1">
        <v>45292</v>
      </c>
      <c r="I3317" s="4">
        <v>0</v>
      </c>
      <c r="J3317" s="4">
        <v>4406</v>
      </c>
    </row>
    <row r="3318" spans="1:10" hidden="1">
      <c r="A3318" t="s">
        <v>180</v>
      </c>
      <c r="B3318" t="s">
        <v>180</v>
      </c>
      <c r="C3318" t="s">
        <v>2712</v>
      </c>
      <c r="D3318" t="s">
        <v>2713</v>
      </c>
      <c r="E3318" t="s">
        <v>2731</v>
      </c>
      <c r="F3318" t="s">
        <v>2715</v>
      </c>
      <c r="G3318" t="s">
        <v>221</v>
      </c>
      <c r="H3318" s="1">
        <v>45292</v>
      </c>
      <c r="I3318" s="4">
        <v>2</v>
      </c>
      <c r="J3318" s="4">
        <v>4406</v>
      </c>
    </row>
    <row r="3319" spans="1:10" hidden="1">
      <c r="A3319" t="s">
        <v>180</v>
      </c>
      <c r="B3319" t="s">
        <v>180</v>
      </c>
      <c r="C3319" t="s">
        <v>2712</v>
      </c>
      <c r="D3319" t="s">
        <v>2713</v>
      </c>
      <c r="E3319" t="s">
        <v>2731</v>
      </c>
      <c r="F3319" t="s">
        <v>2715</v>
      </c>
      <c r="G3319" t="s">
        <v>237</v>
      </c>
      <c r="H3319" s="1">
        <v>45292</v>
      </c>
      <c r="I3319" s="4">
        <v>16</v>
      </c>
      <c r="J3319" s="4">
        <v>4406</v>
      </c>
    </row>
    <row r="3320" spans="1:10" hidden="1">
      <c r="A3320" t="s">
        <v>180</v>
      </c>
      <c r="B3320" t="s">
        <v>180</v>
      </c>
      <c r="C3320" t="s">
        <v>2712</v>
      </c>
      <c r="D3320" t="s">
        <v>2713</v>
      </c>
      <c r="E3320" t="s">
        <v>2731</v>
      </c>
      <c r="F3320" t="s">
        <v>2715</v>
      </c>
      <c r="G3320" t="s">
        <v>233</v>
      </c>
      <c r="H3320" s="1">
        <v>45292</v>
      </c>
      <c r="I3320" s="4">
        <v>0</v>
      </c>
      <c r="J3320" s="4">
        <v>4406</v>
      </c>
    </row>
    <row r="3321" spans="1:10" hidden="1">
      <c r="A3321" t="s">
        <v>180</v>
      </c>
      <c r="B3321" t="s">
        <v>180</v>
      </c>
      <c r="C3321" t="s">
        <v>2712</v>
      </c>
      <c r="D3321" t="s">
        <v>2713</v>
      </c>
      <c r="E3321" t="s">
        <v>2731</v>
      </c>
      <c r="F3321" t="s">
        <v>2715</v>
      </c>
      <c r="G3321" t="s">
        <v>211</v>
      </c>
      <c r="H3321" s="1">
        <v>45292</v>
      </c>
      <c r="I3321" s="4">
        <v>0</v>
      </c>
      <c r="J3321" s="4">
        <v>4406</v>
      </c>
    </row>
    <row r="3322" spans="1:10" hidden="1">
      <c r="A3322" t="s">
        <v>180</v>
      </c>
      <c r="B3322" t="s">
        <v>180</v>
      </c>
      <c r="C3322" t="s">
        <v>133</v>
      </c>
      <c r="D3322" t="s">
        <v>2710</v>
      </c>
      <c r="E3322" t="s">
        <v>2756</v>
      </c>
      <c r="F3322" t="s">
        <v>2711</v>
      </c>
      <c r="G3322" t="s">
        <v>215</v>
      </c>
      <c r="H3322" s="1">
        <v>45292</v>
      </c>
      <c r="I3322" s="4">
        <v>0</v>
      </c>
      <c r="J3322" s="4">
        <v>4406</v>
      </c>
    </row>
    <row r="3323" spans="1:10" hidden="1">
      <c r="A3323" t="s">
        <v>180</v>
      </c>
      <c r="B3323" t="s">
        <v>180</v>
      </c>
      <c r="C3323" t="s">
        <v>133</v>
      </c>
      <c r="D3323" t="s">
        <v>2710</v>
      </c>
      <c r="E3323" t="s">
        <v>2756</v>
      </c>
      <c r="F3323" t="s">
        <v>2711</v>
      </c>
      <c r="G3323" t="s">
        <v>221</v>
      </c>
      <c r="H3323" s="1">
        <v>45292</v>
      </c>
      <c r="I3323" s="4">
        <v>1</v>
      </c>
      <c r="J3323" s="4">
        <v>4406</v>
      </c>
    </row>
    <row r="3324" spans="1:10" hidden="1">
      <c r="A3324" t="s">
        <v>180</v>
      </c>
      <c r="B3324" t="s">
        <v>180</v>
      </c>
      <c r="C3324" t="s">
        <v>133</v>
      </c>
      <c r="D3324" t="s">
        <v>2710</v>
      </c>
      <c r="E3324" t="s">
        <v>2756</v>
      </c>
      <c r="F3324" t="s">
        <v>2711</v>
      </c>
      <c r="G3324" t="s">
        <v>237</v>
      </c>
      <c r="H3324" s="1">
        <v>45292</v>
      </c>
      <c r="I3324" s="4">
        <v>147</v>
      </c>
      <c r="J3324" s="4">
        <v>4406</v>
      </c>
    </row>
    <row r="3325" spans="1:10" hidden="1">
      <c r="A3325" t="s">
        <v>180</v>
      </c>
      <c r="B3325" t="s">
        <v>180</v>
      </c>
      <c r="C3325" t="s">
        <v>133</v>
      </c>
      <c r="D3325" t="s">
        <v>2710</v>
      </c>
      <c r="E3325" t="s">
        <v>2756</v>
      </c>
      <c r="F3325" t="s">
        <v>2711</v>
      </c>
      <c r="G3325" t="s">
        <v>233</v>
      </c>
      <c r="H3325" s="1">
        <v>45292</v>
      </c>
      <c r="I3325" s="4">
        <v>270</v>
      </c>
      <c r="J3325" s="4">
        <v>4406</v>
      </c>
    </row>
    <row r="3326" spans="1:10" hidden="1">
      <c r="A3326" t="s">
        <v>180</v>
      </c>
      <c r="B3326" t="s">
        <v>180</v>
      </c>
      <c r="C3326" t="s">
        <v>133</v>
      </c>
      <c r="D3326" t="s">
        <v>2710</v>
      </c>
      <c r="E3326" t="s">
        <v>2756</v>
      </c>
      <c r="F3326" t="s">
        <v>2711</v>
      </c>
      <c r="G3326" t="s">
        <v>211</v>
      </c>
      <c r="H3326" s="1">
        <v>45292</v>
      </c>
      <c r="I3326" s="4">
        <v>200</v>
      </c>
      <c r="J3326" s="4">
        <v>4406</v>
      </c>
    </row>
    <row r="3327" spans="1:10" hidden="1">
      <c r="A3327" t="s">
        <v>180</v>
      </c>
      <c r="B3327" t="s">
        <v>180</v>
      </c>
      <c r="C3327" t="s">
        <v>133</v>
      </c>
      <c r="D3327" t="s">
        <v>2710</v>
      </c>
      <c r="E3327" t="s">
        <v>2724</v>
      </c>
      <c r="F3327" t="s">
        <v>2711</v>
      </c>
      <c r="G3327" t="s">
        <v>215</v>
      </c>
      <c r="H3327" s="1">
        <v>45292</v>
      </c>
      <c r="I3327" s="4">
        <v>8</v>
      </c>
      <c r="J3327" s="4">
        <v>4406</v>
      </c>
    </row>
    <row r="3328" spans="1:10" hidden="1">
      <c r="A3328" t="s">
        <v>180</v>
      </c>
      <c r="B3328" t="s">
        <v>180</v>
      </c>
      <c r="C3328" t="s">
        <v>133</v>
      </c>
      <c r="D3328" t="s">
        <v>2710</v>
      </c>
      <c r="E3328" t="s">
        <v>2724</v>
      </c>
      <c r="F3328" t="s">
        <v>2711</v>
      </c>
      <c r="G3328" t="s">
        <v>221</v>
      </c>
      <c r="H3328" s="1">
        <v>45292</v>
      </c>
      <c r="I3328" s="4">
        <v>10</v>
      </c>
      <c r="J3328" s="4">
        <v>4406</v>
      </c>
    </row>
    <row r="3329" spans="1:10" hidden="1">
      <c r="A3329" t="s">
        <v>180</v>
      </c>
      <c r="B3329" t="s">
        <v>180</v>
      </c>
      <c r="C3329" t="s">
        <v>133</v>
      </c>
      <c r="D3329" t="s">
        <v>2710</v>
      </c>
      <c r="E3329" t="s">
        <v>2724</v>
      </c>
      <c r="F3329" t="s">
        <v>2711</v>
      </c>
      <c r="G3329" t="s">
        <v>237</v>
      </c>
      <c r="H3329" s="1">
        <v>45292</v>
      </c>
      <c r="I3329" s="4">
        <v>59</v>
      </c>
      <c r="J3329" s="4">
        <v>4406</v>
      </c>
    </row>
    <row r="3330" spans="1:10" hidden="1">
      <c r="A3330" t="s">
        <v>180</v>
      </c>
      <c r="B3330" t="s">
        <v>180</v>
      </c>
      <c r="C3330" t="s">
        <v>133</v>
      </c>
      <c r="D3330" t="s">
        <v>2710</v>
      </c>
      <c r="E3330" t="s">
        <v>2724</v>
      </c>
      <c r="F3330" t="s">
        <v>2711</v>
      </c>
      <c r="G3330" t="s">
        <v>233</v>
      </c>
      <c r="H3330" s="1">
        <v>45292</v>
      </c>
      <c r="I3330" s="4">
        <v>122</v>
      </c>
      <c r="J3330" s="4">
        <v>4406</v>
      </c>
    </row>
    <row r="3331" spans="1:10" hidden="1">
      <c r="A3331" t="s">
        <v>180</v>
      </c>
      <c r="B3331" t="s">
        <v>180</v>
      </c>
      <c r="C3331" t="s">
        <v>133</v>
      </c>
      <c r="D3331" t="s">
        <v>2710</v>
      </c>
      <c r="E3331" t="s">
        <v>2724</v>
      </c>
      <c r="F3331" t="s">
        <v>2711</v>
      </c>
      <c r="G3331" t="s">
        <v>211</v>
      </c>
      <c r="H3331" s="1">
        <v>45292</v>
      </c>
      <c r="I3331" s="4">
        <v>78</v>
      </c>
      <c r="J3331" s="4">
        <v>4406</v>
      </c>
    </row>
    <row r="3332" spans="1:10" hidden="1">
      <c r="A3332" t="s">
        <v>180</v>
      </c>
      <c r="B3332" t="s">
        <v>180</v>
      </c>
      <c r="C3332" t="s">
        <v>133</v>
      </c>
      <c r="D3332" t="s">
        <v>2710</v>
      </c>
      <c r="E3332" t="s">
        <v>2731</v>
      </c>
      <c r="F3332" t="s">
        <v>2711</v>
      </c>
      <c r="G3332" t="s">
        <v>215</v>
      </c>
      <c r="H3332" s="1">
        <v>45292</v>
      </c>
      <c r="I3332" s="4">
        <v>7</v>
      </c>
      <c r="J3332" s="4">
        <v>4406</v>
      </c>
    </row>
    <row r="3333" spans="1:10" hidden="1">
      <c r="A3333" t="s">
        <v>180</v>
      </c>
      <c r="B3333" t="s">
        <v>180</v>
      </c>
      <c r="C3333" t="s">
        <v>133</v>
      </c>
      <c r="D3333" t="s">
        <v>2710</v>
      </c>
      <c r="E3333" t="s">
        <v>2731</v>
      </c>
      <c r="F3333" t="s">
        <v>2711</v>
      </c>
      <c r="G3333" t="s">
        <v>221</v>
      </c>
      <c r="H3333" s="1">
        <v>45292</v>
      </c>
      <c r="I3333" s="4">
        <v>71</v>
      </c>
      <c r="J3333" s="4">
        <v>4406</v>
      </c>
    </row>
    <row r="3334" spans="1:10" hidden="1">
      <c r="A3334" t="s">
        <v>180</v>
      </c>
      <c r="B3334" t="s">
        <v>180</v>
      </c>
      <c r="C3334" t="s">
        <v>133</v>
      </c>
      <c r="D3334" t="s">
        <v>2710</v>
      </c>
      <c r="E3334" t="s">
        <v>2731</v>
      </c>
      <c r="F3334" t="s">
        <v>2711</v>
      </c>
      <c r="G3334" t="s">
        <v>237</v>
      </c>
      <c r="H3334" s="1">
        <v>45292</v>
      </c>
      <c r="I3334" s="4">
        <v>156</v>
      </c>
      <c r="J3334" s="4">
        <v>4406</v>
      </c>
    </row>
    <row r="3335" spans="1:10" hidden="1">
      <c r="A3335" t="s">
        <v>180</v>
      </c>
      <c r="B3335" t="s">
        <v>180</v>
      </c>
      <c r="C3335" t="s">
        <v>133</v>
      </c>
      <c r="D3335" t="s">
        <v>2710</v>
      </c>
      <c r="E3335" t="s">
        <v>2731</v>
      </c>
      <c r="F3335" t="s">
        <v>2711</v>
      </c>
      <c r="G3335" t="s">
        <v>233</v>
      </c>
      <c r="H3335" s="1">
        <v>45292</v>
      </c>
      <c r="I3335" s="4">
        <v>2</v>
      </c>
      <c r="J3335" s="4">
        <v>4406</v>
      </c>
    </row>
    <row r="3336" spans="1:10" hidden="1">
      <c r="A3336" t="s">
        <v>180</v>
      </c>
      <c r="B3336" t="s">
        <v>180</v>
      </c>
      <c r="C3336" t="s">
        <v>133</v>
      </c>
      <c r="D3336" t="s">
        <v>2710</v>
      </c>
      <c r="E3336" t="s">
        <v>2731</v>
      </c>
      <c r="F3336" t="s">
        <v>2711</v>
      </c>
      <c r="G3336" t="s">
        <v>211</v>
      </c>
      <c r="H3336" s="1">
        <v>45292</v>
      </c>
      <c r="I3336" s="4">
        <v>1</v>
      </c>
      <c r="J3336" s="4">
        <v>4406</v>
      </c>
    </row>
    <row r="3337" spans="1:10" hidden="1">
      <c r="A3337" t="s">
        <v>180</v>
      </c>
      <c r="B3337" t="s">
        <v>180</v>
      </c>
      <c r="C3337" t="s">
        <v>2758</v>
      </c>
      <c r="D3337" t="s">
        <v>2759</v>
      </c>
      <c r="E3337" t="s">
        <v>2756</v>
      </c>
      <c r="F3337" t="s">
        <v>2728</v>
      </c>
      <c r="G3337" t="s">
        <v>215</v>
      </c>
      <c r="H3337" s="1">
        <v>45292</v>
      </c>
      <c r="I3337" s="4">
        <v>1</v>
      </c>
      <c r="J3337" s="4">
        <v>4406</v>
      </c>
    </row>
    <row r="3338" spans="1:10" hidden="1">
      <c r="A3338" t="s">
        <v>180</v>
      </c>
      <c r="B3338" t="s">
        <v>180</v>
      </c>
      <c r="C3338" t="s">
        <v>2758</v>
      </c>
      <c r="D3338" t="s">
        <v>2759</v>
      </c>
      <c r="E3338" t="s">
        <v>2756</v>
      </c>
      <c r="F3338" t="s">
        <v>2728</v>
      </c>
      <c r="G3338" t="s">
        <v>221</v>
      </c>
      <c r="H3338" s="1">
        <v>45292</v>
      </c>
      <c r="I3338" s="4">
        <v>0</v>
      </c>
      <c r="J3338" s="4">
        <v>4406</v>
      </c>
    </row>
    <row r="3339" spans="1:10" hidden="1">
      <c r="A3339" t="s">
        <v>180</v>
      </c>
      <c r="B3339" t="s">
        <v>180</v>
      </c>
      <c r="C3339" t="s">
        <v>2758</v>
      </c>
      <c r="D3339" t="s">
        <v>2759</v>
      </c>
      <c r="E3339" t="s">
        <v>2756</v>
      </c>
      <c r="F3339" t="s">
        <v>2728</v>
      </c>
      <c r="G3339" t="s">
        <v>237</v>
      </c>
      <c r="H3339" s="1">
        <v>45292</v>
      </c>
      <c r="I3339" s="4">
        <v>25</v>
      </c>
      <c r="J3339" s="4">
        <v>4406</v>
      </c>
    </row>
    <row r="3340" spans="1:10" hidden="1">
      <c r="A3340" t="s">
        <v>180</v>
      </c>
      <c r="B3340" t="s">
        <v>180</v>
      </c>
      <c r="C3340" t="s">
        <v>2758</v>
      </c>
      <c r="D3340" t="s">
        <v>2759</v>
      </c>
      <c r="E3340" t="s">
        <v>2756</v>
      </c>
      <c r="F3340" t="s">
        <v>2728</v>
      </c>
      <c r="G3340" t="s">
        <v>233</v>
      </c>
      <c r="H3340" s="1">
        <v>45292</v>
      </c>
      <c r="I3340" s="4">
        <v>86</v>
      </c>
      <c r="J3340" s="4">
        <v>4406</v>
      </c>
    </row>
    <row r="3341" spans="1:10" hidden="1">
      <c r="A3341" t="s">
        <v>180</v>
      </c>
      <c r="B3341" t="s">
        <v>180</v>
      </c>
      <c r="C3341" t="s">
        <v>2758</v>
      </c>
      <c r="D3341" t="s">
        <v>2759</v>
      </c>
      <c r="E3341" t="s">
        <v>2756</v>
      </c>
      <c r="F3341" t="s">
        <v>2728</v>
      </c>
      <c r="G3341" t="s">
        <v>211</v>
      </c>
      <c r="H3341" s="1">
        <v>45292</v>
      </c>
      <c r="I3341" s="4">
        <v>33</v>
      </c>
      <c r="J3341" s="4">
        <v>4406</v>
      </c>
    </row>
    <row r="3342" spans="1:10" hidden="1">
      <c r="A3342" t="s">
        <v>180</v>
      </c>
      <c r="B3342" t="s">
        <v>180</v>
      </c>
      <c r="C3342" t="s">
        <v>2758</v>
      </c>
      <c r="D3342" t="s">
        <v>2759</v>
      </c>
      <c r="E3342" t="s">
        <v>2764</v>
      </c>
      <c r="F3342" t="s">
        <v>2728</v>
      </c>
      <c r="G3342" t="s">
        <v>215</v>
      </c>
      <c r="H3342" s="1">
        <v>45292</v>
      </c>
      <c r="I3342" s="4">
        <v>0</v>
      </c>
      <c r="J3342" s="4">
        <v>4406</v>
      </c>
    </row>
    <row r="3343" spans="1:10" hidden="1">
      <c r="A3343" t="s">
        <v>180</v>
      </c>
      <c r="B3343" t="s">
        <v>180</v>
      </c>
      <c r="C3343" t="s">
        <v>2758</v>
      </c>
      <c r="D3343" t="s">
        <v>2759</v>
      </c>
      <c r="E3343" t="s">
        <v>2764</v>
      </c>
      <c r="F3343" t="s">
        <v>2728</v>
      </c>
      <c r="G3343" t="s">
        <v>221</v>
      </c>
      <c r="H3343" s="1">
        <v>45292</v>
      </c>
      <c r="I3343" s="4">
        <v>0</v>
      </c>
      <c r="J3343" s="4">
        <v>4406</v>
      </c>
    </row>
    <row r="3344" spans="1:10" hidden="1">
      <c r="A3344" t="s">
        <v>180</v>
      </c>
      <c r="B3344" t="s">
        <v>180</v>
      </c>
      <c r="C3344" t="s">
        <v>2758</v>
      </c>
      <c r="D3344" t="s">
        <v>2759</v>
      </c>
      <c r="E3344" t="s">
        <v>2764</v>
      </c>
      <c r="F3344" t="s">
        <v>2728</v>
      </c>
      <c r="G3344" t="s">
        <v>237</v>
      </c>
      <c r="H3344" s="1">
        <v>45292</v>
      </c>
      <c r="I3344" s="4">
        <v>2</v>
      </c>
      <c r="J3344" s="4">
        <v>4406</v>
      </c>
    </row>
    <row r="3345" spans="1:10" hidden="1">
      <c r="A3345" t="s">
        <v>180</v>
      </c>
      <c r="B3345" t="s">
        <v>180</v>
      </c>
      <c r="C3345" t="s">
        <v>2758</v>
      </c>
      <c r="D3345" t="s">
        <v>2759</v>
      </c>
      <c r="E3345" t="s">
        <v>2764</v>
      </c>
      <c r="F3345" t="s">
        <v>2728</v>
      </c>
      <c r="G3345" t="s">
        <v>233</v>
      </c>
      <c r="H3345" s="1">
        <v>45292</v>
      </c>
      <c r="I3345" s="4">
        <v>1</v>
      </c>
      <c r="J3345" s="4">
        <v>4406</v>
      </c>
    </row>
    <row r="3346" spans="1:10" hidden="1">
      <c r="A3346" t="s">
        <v>180</v>
      </c>
      <c r="B3346" t="s">
        <v>180</v>
      </c>
      <c r="C3346" t="s">
        <v>2758</v>
      </c>
      <c r="D3346" t="s">
        <v>2759</v>
      </c>
      <c r="E3346" t="s">
        <v>2764</v>
      </c>
      <c r="F3346" t="s">
        <v>2728</v>
      </c>
      <c r="G3346" t="s">
        <v>211</v>
      </c>
      <c r="H3346" s="1">
        <v>45292</v>
      </c>
      <c r="I3346" s="4">
        <v>34</v>
      </c>
      <c r="J3346" s="4">
        <v>4406</v>
      </c>
    </row>
    <row r="3347" spans="1:10" hidden="1">
      <c r="A3347" t="s">
        <v>180</v>
      </c>
      <c r="B3347" t="s">
        <v>180</v>
      </c>
      <c r="C3347" t="s">
        <v>2758</v>
      </c>
      <c r="D3347" t="s">
        <v>2759</v>
      </c>
      <c r="E3347" t="s">
        <v>2724</v>
      </c>
      <c r="F3347" t="s">
        <v>2728</v>
      </c>
      <c r="G3347" t="s">
        <v>215</v>
      </c>
      <c r="H3347" s="1">
        <v>45292</v>
      </c>
      <c r="I3347" s="4">
        <v>0</v>
      </c>
      <c r="J3347" s="4">
        <v>4406</v>
      </c>
    </row>
    <row r="3348" spans="1:10" hidden="1">
      <c r="A3348" t="s">
        <v>180</v>
      </c>
      <c r="B3348" t="s">
        <v>180</v>
      </c>
      <c r="C3348" t="s">
        <v>2758</v>
      </c>
      <c r="D3348" t="s">
        <v>2759</v>
      </c>
      <c r="E3348" t="s">
        <v>2724</v>
      </c>
      <c r="F3348" t="s">
        <v>2728</v>
      </c>
      <c r="G3348" t="s">
        <v>221</v>
      </c>
      <c r="H3348" s="1">
        <v>45292</v>
      </c>
      <c r="I3348" s="4">
        <v>0</v>
      </c>
      <c r="J3348" s="4">
        <v>4406</v>
      </c>
    </row>
    <row r="3349" spans="1:10" hidden="1">
      <c r="A3349" t="s">
        <v>180</v>
      </c>
      <c r="B3349" t="s">
        <v>180</v>
      </c>
      <c r="C3349" t="s">
        <v>2758</v>
      </c>
      <c r="D3349" t="s">
        <v>2759</v>
      </c>
      <c r="E3349" t="s">
        <v>2724</v>
      </c>
      <c r="F3349" t="s">
        <v>2728</v>
      </c>
      <c r="G3349" t="s">
        <v>237</v>
      </c>
      <c r="H3349" s="1">
        <v>45292</v>
      </c>
      <c r="I3349" s="4">
        <v>0</v>
      </c>
      <c r="J3349" s="4">
        <v>4406</v>
      </c>
    </row>
    <row r="3350" spans="1:10" hidden="1">
      <c r="A3350" t="s">
        <v>180</v>
      </c>
      <c r="B3350" t="s">
        <v>180</v>
      </c>
      <c r="C3350" t="s">
        <v>2758</v>
      </c>
      <c r="D3350" t="s">
        <v>2759</v>
      </c>
      <c r="E3350" t="s">
        <v>2724</v>
      </c>
      <c r="F3350" t="s">
        <v>2728</v>
      </c>
      <c r="G3350" t="s">
        <v>233</v>
      </c>
      <c r="H3350" s="1">
        <v>45292</v>
      </c>
      <c r="I3350" s="4">
        <v>6</v>
      </c>
      <c r="J3350" s="4">
        <v>4406</v>
      </c>
    </row>
    <row r="3351" spans="1:10" hidden="1">
      <c r="A3351" t="s">
        <v>180</v>
      </c>
      <c r="B3351" t="s">
        <v>180</v>
      </c>
      <c r="C3351" t="s">
        <v>2758</v>
      </c>
      <c r="D3351" t="s">
        <v>2759</v>
      </c>
      <c r="E3351" t="s">
        <v>2724</v>
      </c>
      <c r="F3351" t="s">
        <v>2728</v>
      </c>
      <c r="G3351" t="s">
        <v>211</v>
      </c>
      <c r="H3351" s="1">
        <v>45292</v>
      </c>
      <c r="I3351" s="4">
        <v>5</v>
      </c>
      <c r="J3351" s="4">
        <v>4406</v>
      </c>
    </row>
    <row r="3352" spans="1:10" hidden="1">
      <c r="A3352" t="s">
        <v>180</v>
      </c>
      <c r="B3352" t="s">
        <v>180</v>
      </c>
      <c r="C3352" t="s">
        <v>2758</v>
      </c>
      <c r="D3352" t="s">
        <v>2759</v>
      </c>
      <c r="E3352" t="s">
        <v>2731</v>
      </c>
      <c r="F3352" t="s">
        <v>2728</v>
      </c>
      <c r="G3352" t="s">
        <v>215</v>
      </c>
      <c r="H3352" s="1">
        <v>45292</v>
      </c>
      <c r="I3352" s="4">
        <v>0</v>
      </c>
      <c r="J3352" s="4">
        <v>4406</v>
      </c>
    </row>
    <row r="3353" spans="1:10" hidden="1">
      <c r="A3353" t="s">
        <v>180</v>
      </c>
      <c r="B3353" t="s">
        <v>180</v>
      </c>
      <c r="C3353" t="s">
        <v>2758</v>
      </c>
      <c r="D3353" t="s">
        <v>2759</v>
      </c>
      <c r="E3353" t="s">
        <v>2731</v>
      </c>
      <c r="F3353" t="s">
        <v>2728</v>
      </c>
      <c r="G3353" t="s">
        <v>221</v>
      </c>
      <c r="H3353" s="1">
        <v>45292</v>
      </c>
      <c r="I3353" s="4">
        <v>0</v>
      </c>
      <c r="J3353" s="4">
        <v>4406</v>
      </c>
    </row>
    <row r="3354" spans="1:10" hidden="1">
      <c r="A3354" t="s">
        <v>180</v>
      </c>
      <c r="B3354" t="s">
        <v>180</v>
      </c>
      <c r="C3354" t="s">
        <v>2758</v>
      </c>
      <c r="D3354" t="s">
        <v>2759</v>
      </c>
      <c r="E3354" t="s">
        <v>2731</v>
      </c>
      <c r="F3354" t="s">
        <v>2728</v>
      </c>
      <c r="G3354" t="s">
        <v>237</v>
      </c>
      <c r="H3354" s="1">
        <v>45292</v>
      </c>
      <c r="I3354" s="4">
        <v>26</v>
      </c>
      <c r="J3354" s="4">
        <v>4406</v>
      </c>
    </row>
    <row r="3355" spans="1:10" hidden="1">
      <c r="A3355" t="s">
        <v>180</v>
      </c>
      <c r="B3355" t="s">
        <v>180</v>
      </c>
      <c r="C3355" t="s">
        <v>2758</v>
      </c>
      <c r="D3355" t="s">
        <v>2759</v>
      </c>
      <c r="E3355" t="s">
        <v>2731</v>
      </c>
      <c r="F3355" t="s">
        <v>2728</v>
      </c>
      <c r="G3355" t="s">
        <v>233</v>
      </c>
      <c r="H3355" s="1">
        <v>45292</v>
      </c>
      <c r="I3355" s="4">
        <v>0</v>
      </c>
      <c r="J3355" s="4">
        <v>4406</v>
      </c>
    </row>
    <row r="3356" spans="1:10" hidden="1">
      <c r="A3356" t="s">
        <v>180</v>
      </c>
      <c r="B3356" t="s">
        <v>180</v>
      </c>
      <c r="C3356" t="s">
        <v>2758</v>
      </c>
      <c r="D3356" t="s">
        <v>2759</v>
      </c>
      <c r="E3356" t="s">
        <v>2731</v>
      </c>
      <c r="F3356" t="s">
        <v>2728</v>
      </c>
      <c r="G3356" t="s">
        <v>211</v>
      </c>
      <c r="H3356" s="1">
        <v>45292</v>
      </c>
      <c r="I3356" s="4">
        <v>3</v>
      </c>
      <c r="J3356" s="4">
        <v>4406</v>
      </c>
    </row>
    <row r="3357" spans="1:10" hidden="1">
      <c r="A3357" t="s">
        <v>180</v>
      </c>
      <c r="B3357" t="s">
        <v>180</v>
      </c>
      <c r="C3357" t="s">
        <v>2758</v>
      </c>
      <c r="D3357" t="s">
        <v>2759</v>
      </c>
      <c r="E3357" t="s">
        <v>2762</v>
      </c>
      <c r="F3357" t="s">
        <v>2728</v>
      </c>
      <c r="G3357" t="s">
        <v>215</v>
      </c>
      <c r="H3357" s="1">
        <v>45292</v>
      </c>
      <c r="I3357" s="4">
        <v>0</v>
      </c>
      <c r="J3357" s="4">
        <v>4406</v>
      </c>
    </row>
    <row r="3358" spans="1:10" hidden="1">
      <c r="A3358" t="s">
        <v>180</v>
      </c>
      <c r="B3358" t="s">
        <v>180</v>
      </c>
      <c r="C3358" t="s">
        <v>2758</v>
      </c>
      <c r="D3358" t="s">
        <v>2759</v>
      </c>
      <c r="E3358" t="s">
        <v>2762</v>
      </c>
      <c r="F3358" t="s">
        <v>2728</v>
      </c>
      <c r="G3358" t="s">
        <v>221</v>
      </c>
      <c r="H3358" s="1">
        <v>45292</v>
      </c>
      <c r="I3358" s="4">
        <v>0</v>
      </c>
      <c r="J3358" s="4">
        <v>4406</v>
      </c>
    </row>
    <row r="3359" spans="1:10" hidden="1">
      <c r="A3359" t="s">
        <v>180</v>
      </c>
      <c r="B3359" t="s">
        <v>180</v>
      </c>
      <c r="C3359" t="s">
        <v>2758</v>
      </c>
      <c r="D3359" t="s">
        <v>2759</v>
      </c>
      <c r="E3359" t="s">
        <v>2762</v>
      </c>
      <c r="F3359" t="s">
        <v>2728</v>
      </c>
      <c r="G3359" t="s">
        <v>237</v>
      </c>
      <c r="H3359" s="1">
        <v>45292</v>
      </c>
      <c r="I3359" s="4">
        <v>2</v>
      </c>
      <c r="J3359" s="4">
        <v>4406</v>
      </c>
    </row>
    <row r="3360" spans="1:10" hidden="1">
      <c r="A3360" t="s">
        <v>180</v>
      </c>
      <c r="B3360" t="s">
        <v>180</v>
      </c>
      <c r="C3360" t="s">
        <v>2758</v>
      </c>
      <c r="D3360" t="s">
        <v>2759</v>
      </c>
      <c r="E3360" t="s">
        <v>2762</v>
      </c>
      <c r="F3360" t="s">
        <v>2728</v>
      </c>
      <c r="G3360" t="s">
        <v>233</v>
      </c>
      <c r="H3360" s="1">
        <v>45292</v>
      </c>
      <c r="I3360" s="4">
        <v>8</v>
      </c>
      <c r="J3360" s="4">
        <v>4406</v>
      </c>
    </row>
    <row r="3361" spans="1:10" hidden="1">
      <c r="A3361" t="s">
        <v>180</v>
      </c>
      <c r="B3361" t="s">
        <v>180</v>
      </c>
      <c r="C3361" t="s">
        <v>2758</v>
      </c>
      <c r="D3361" t="s">
        <v>2759</v>
      </c>
      <c r="E3361" t="s">
        <v>2762</v>
      </c>
      <c r="F3361" t="s">
        <v>2728</v>
      </c>
      <c r="G3361" t="s">
        <v>211</v>
      </c>
      <c r="H3361" s="1">
        <v>45292</v>
      </c>
      <c r="I3361" s="4">
        <v>0</v>
      </c>
      <c r="J3361" s="4">
        <v>4406</v>
      </c>
    </row>
    <row r="3362" spans="1:10" hidden="1">
      <c r="A3362" t="s">
        <v>180</v>
      </c>
      <c r="B3362" t="s">
        <v>180</v>
      </c>
      <c r="C3362" t="s">
        <v>151</v>
      </c>
      <c r="D3362" t="s">
        <v>2725</v>
      </c>
      <c r="E3362" t="s">
        <v>2756</v>
      </c>
      <c r="F3362" t="s">
        <v>2715</v>
      </c>
      <c r="G3362" t="s">
        <v>215</v>
      </c>
      <c r="H3362" s="1">
        <v>45292</v>
      </c>
      <c r="I3362" s="4">
        <v>0</v>
      </c>
      <c r="J3362" s="4">
        <v>4406</v>
      </c>
    </row>
    <row r="3363" spans="1:10" hidden="1">
      <c r="A3363" t="s">
        <v>180</v>
      </c>
      <c r="B3363" t="s">
        <v>180</v>
      </c>
      <c r="C3363" t="s">
        <v>151</v>
      </c>
      <c r="D3363" t="s">
        <v>2725</v>
      </c>
      <c r="E3363" t="s">
        <v>2756</v>
      </c>
      <c r="F3363" t="s">
        <v>2715</v>
      </c>
      <c r="G3363" t="s">
        <v>221</v>
      </c>
      <c r="H3363" s="1">
        <v>45292</v>
      </c>
      <c r="I3363" s="4">
        <v>1</v>
      </c>
      <c r="J3363" s="4">
        <v>4406</v>
      </c>
    </row>
    <row r="3364" spans="1:10" hidden="1">
      <c r="A3364" t="s">
        <v>180</v>
      </c>
      <c r="B3364" t="s">
        <v>180</v>
      </c>
      <c r="C3364" t="s">
        <v>151</v>
      </c>
      <c r="D3364" t="s">
        <v>2725</v>
      </c>
      <c r="E3364" t="s">
        <v>2756</v>
      </c>
      <c r="F3364" t="s">
        <v>2715</v>
      </c>
      <c r="G3364" t="s">
        <v>237</v>
      </c>
      <c r="H3364" s="1">
        <v>45292</v>
      </c>
      <c r="I3364" s="4">
        <v>57</v>
      </c>
      <c r="J3364" s="4">
        <v>4406</v>
      </c>
    </row>
    <row r="3365" spans="1:10" hidden="1">
      <c r="A3365" t="s">
        <v>180</v>
      </c>
      <c r="B3365" t="s">
        <v>180</v>
      </c>
      <c r="C3365" t="s">
        <v>151</v>
      </c>
      <c r="D3365" t="s">
        <v>2725</v>
      </c>
      <c r="E3365" t="s">
        <v>2756</v>
      </c>
      <c r="F3365" t="s">
        <v>2715</v>
      </c>
      <c r="G3365" t="s">
        <v>233</v>
      </c>
      <c r="H3365" s="1">
        <v>45292</v>
      </c>
      <c r="I3365" s="4">
        <v>62</v>
      </c>
      <c r="J3365" s="4">
        <v>4406</v>
      </c>
    </row>
    <row r="3366" spans="1:10" hidden="1">
      <c r="A3366" t="s">
        <v>180</v>
      </c>
      <c r="B3366" t="s">
        <v>180</v>
      </c>
      <c r="C3366" t="s">
        <v>151</v>
      </c>
      <c r="D3366" t="s">
        <v>2725</v>
      </c>
      <c r="E3366" t="s">
        <v>2756</v>
      </c>
      <c r="F3366" t="s">
        <v>2715</v>
      </c>
      <c r="G3366" t="s">
        <v>211</v>
      </c>
      <c r="H3366" s="1">
        <v>45292</v>
      </c>
      <c r="I3366" s="4">
        <v>64</v>
      </c>
      <c r="J3366" s="4">
        <v>4406</v>
      </c>
    </row>
    <row r="3367" spans="1:10" hidden="1">
      <c r="A3367" t="s">
        <v>180</v>
      </c>
      <c r="B3367" t="s">
        <v>180</v>
      </c>
      <c r="C3367" t="s">
        <v>151</v>
      </c>
      <c r="D3367" t="s">
        <v>2725</v>
      </c>
      <c r="E3367" t="s">
        <v>2752</v>
      </c>
      <c r="F3367" t="s">
        <v>2715</v>
      </c>
      <c r="G3367" t="s">
        <v>215</v>
      </c>
      <c r="H3367" s="1">
        <v>45292</v>
      </c>
      <c r="I3367" s="4">
        <v>0</v>
      </c>
      <c r="J3367" s="4">
        <v>4406</v>
      </c>
    </row>
    <row r="3368" spans="1:10" hidden="1">
      <c r="A3368" t="s">
        <v>180</v>
      </c>
      <c r="B3368" t="s">
        <v>180</v>
      </c>
      <c r="C3368" t="s">
        <v>151</v>
      </c>
      <c r="D3368" t="s">
        <v>2725</v>
      </c>
      <c r="E3368" t="s">
        <v>2752</v>
      </c>
      <c r="F3368" t="s">
        <v>2715</v>
      </c>
      <c r="G3368" t="s">
        <v>221</v>
      </c>
      <c r="H3368" s="1">
        <v>45292</v>
      </c>
      <c r="I3368" s="4">
        <v>0</v>
      </c>
      <c r="J3368" s="4">
        <v>4406</v>
      </c>
    </row>
    <row r="3369" spans="1:10" hidden="1">
      <c r="A3369" t="s">
        <v>180</v>
      </c>
      <c r="B3369" t="s">
        <v>180</v>
      </c>
      <c r="C3369" t="s">
        <v>151</v>
      </c>
      <c r="D3369" t="s">
        <v>2725</v>
      </c>
      <c r="E3369" t="s">
        <v>2752</v>
      </c>
      <c r="F3369" t="s">
        <v>2715</v>
      </c>
      <c r="G3369" t="s">
        <v>237</v>
      </c>
      <c r="H3369" s="1">
        <v>45292</v>
      </c>
      <c r="I3369" s="4">
        <v>1</v>
      </c>
      <c r="J3369" s="4">
        <v>4406</v>
      </c>
    </row>
    <row r="3370" spans="1:10" hidden="1">
      <c r="A3370" t="s">
        <v>180</v>
      </c>
      <c r="B3370" t="s">
        <v>180</v>
      </c>
      <c r="C3370" t="s">
        <v>151</v>
      </c>
      <c r="D3370" t="s">
        <v>2725</v>
      </c>
      <c r="E3370" t="s">
        <v>2752</v>
      </c>
      <c r="F3370" t="s">
        <v>2715</v>
      </c>
      <c r="G3370" t="s">
        <v>233</v>
      </c>
      <c r="H3370" s="1">
        <v>45292</v>
      </c>
      <c r="I3370" s="4">
        <v>3</v>
      </c>
      <c r="J3370" s="4">
        <v>4406</v>
      </c>
    </row>
    <row r="3371" spans="1:10" hidden="1">
      <c r="A3371" t="s">
        <v>180</v>
      </c>
      <c r="B3371" t="s">
        <v>180</v>
      </c>
      <c r="C3371" t="s">
        <v>151</v>
      </c>
      <c r="D3371" t="s">
        <v>2725</v>
      </c>
      <c r="E3371" t="s">
        <v>2752</v>
      </c>
      <c r="F3371" t="s">
        <v>2715</v>
      </c>
      <c r="G3371" t="s">
        <v>211</v>
      </c>
      <c r="H3371" s="1">
        <v>45292</v>
      </c>
      <c r="I3371" s="4">
        <v>8</v>
      </c>
      <c r="J3371" s="4">
        <v>4406</v>
      </c>
    </row>
    <row r="3372" spans="1:10" hidden="1">
      <c r="A3372" t="s">
        <v>180</v>
      </c>
      <c r="B3372" t="s">
        <v>180</v>
      </c>
      <c r="C3372" t="s">
        <v>151</v>
      </c>
      <c r="D3372" t="s">
        <v>2725</v>
      </c>
      <c r="E3372" t="s">
        <v>2724</v>
      </c>
      <c r="F3372" t="s">
        <v>2715</v>
      </c>
      <c r="G3372" t="s">
        <v>215</v>
      </c>
      <c r="H3372" s="1">
        <v>45292</v>
      </c>
      <c r="I3372" s="4">
        <v>0</v>
      </c>
      <c r="J3372" s="4">
        <v>4406</v>
      </c>
    </row>
    <row r="3373" spans="1:10" hidden="1">
      <c r="A3373" t="s">
        <v>180</v>
      </c>
      <c r="B3373" t="s">
        <v>180</v>
      </c>
      <c r="C3373" t="s">
        <v>151</v>
      </c>
      <c r="D3373" t="s">
        <v>2725</v>
      </c>
      <c r="E3373" t="s">
        <v>2724</v>
      </c>
      <c r="F3373" t="s">
        <v>2715</v>
      </c>
      <c r="G3373" t="s">
        <v>221</v>
      </c>
      <c r="H3373" s="1">
        <v>45292</v>
      </c>
      <c r="I3373" s="4">
        <v>8</v>
      </c>
      <c r="J3373" s="4">
        <v>4406</v>
      </c>
    </row>
    <row r="3374" spans="1:10" hidden="1">
      <c r="A3374" t="s">
        <v>180</v>
      </c>
      <c r="B3374" t="s">
        <v>180</v>
      </c>
      <c r="C3374" t="s">
        <v>151</v>
      </c>
      <c r="D3374" t="s">
        <v>2725</v>
      </c>
      <c r="E3374" t="s">
        <v>2724</v>
      </c>
      <c r="F3374" t="s">
        <v>2715</v>
      </c>
      <c r="G3374" t="s">
        <v>237</v>
      </c>
      <c r="H3374" s="1">
        <v>45292</v>
      </c>
      <c r="I3374" s="4">
        <v>0</v>
      </c>
      <c r="J3374" s="4">
        <v>4406</v>
      </c>
    </row>
    <row r="3375" spans="1:10" hidden="1">
      <c r="A3375" t="s">
        <v>180</v>
      </c>
      <c r="B3375" t="s">
        <v>180</v>
      </c>
      <c r="C3375" t="s">
        <v>151</v>
      </c>
      <c r="D3375" t="s">
        <v>2725</v>
      </c>
      <c r="E3375" t="s">
        <v>2724</v>
      </c>
      <c r="F3375" t="s">
        <v>2715</v>
      </c>
      <c r="G3375" t="s">
        <v>233</v>
      </c>
      <c r="H3375" s="1">
        <v>45292</v>
      </c>
      <c r="I3375" s="4">
        <v>1</v>
      </c>
      <c r="J3375" s="4">
        <v>4406</v>
      </c>
    </row>
    <row r="3376" spans="1:10" hidden="1">
      <c r="A3376" t="s">
        <v>180</v>
      </c>
      <c r="B3376" t="s">
        <v>180</v>
      </c>
      <c r="C3376" t="s">
        <v>151</v>
      </c>
      <c r="D3376" t="s">
        <v>2725</v>
      </c>
      <c r="E3376" t="s">
        <v>2724</v>
      </c>
      <c r="F3376" t="s">
        <v>2715</v>
      </c>
      <c r="G3376" t="s">
        <v>211</v>
      </c>
      <c r="H3376" s="1">
        <v>45292</v>
      </c>
      <c r="I3376" s="4">
        <v>2</v>
      </c>
      <c r="J3376" s="4">
        <v>4406</v>
      </c>
    </row>
    <row r="3377" spans="1:10" hidden="1">
      <c r="A3377" t="s">
        <v>180</v>
      </c>
      <c r="B3377" t="s">
        <v>180</v>
      </c>
      <c r="C3377" t="s">
        <v>146</v>
      </c>
      <c r="D3377" t="s">
        <v>2749</v>
      </c>
      <c r="E3377" t="s">
        <v>2756</v>
      </c>
      <c r="F3377" t="s">
        <v>2715</v>
      </c>
      <c r="G3377" t="s">
        <v>215</v>
      </c>
      <c r="H3377" s="1">
        <v>45292</v>
      </c>
      <c r="I3377" s="4">
        <v>0</v>
      </c>
      <c r="J3377" s="4">
        <v>4406</v>
      </c>
    </row>
    <row r="3378" spans="1:10" hidden="1">
      <c r="A3378" t="s">
        <v>180</v>
      </c>
      <c r="B3378" t="s">
        <v>180</v>
      </c>
      <c r="C3378" t="s">
        <v>146</v>
      </c>
      <c r="D3378" t="s">
        <v>2749</v>
      </c>
      <c r="E3378" t="s">
        <v>2756</v>
      </c>
      <c r="F3378" t="s">
        <v>2715</v>
      </c>
      <c r="G3378" t="s">
        <v>221</v>
      </c>
      <c r="H3378" s="1">
        <v>45292</v>
      </c>
      <c r="I3378" s="4">
        <v>0</v>
      </c>
      <c r="J3378" s="4">
        <v>4406</v>
      </c>
    </row>
    <row r="3379" spans="1:10" hidden="1">
      <c r="A3379" t="s">
        <v>180</v>
      </c>
      <c r="B3379" t="s">
        <v>180</v>
      </c>
      <c r="C3379" t="s">
        <v>146</v>
      </c>
      <c r="D3379" t="s">
        <v>2749</v>
      </c>
      <c r="E3379" t="s">
        <v>2756</v>
      </c>
      <c r="F3379" t="s">
        <v>2715</v>
      </c>
      <c r="G3379" t="s">
        <v>237</v>
      </c>
      <c r="H3379" s="1">
        <v>45292</v>
      </c>
      <c r="I3379" s="4">
        <v>33</v>
      </c>
      <c r="J3379" s="4">
        <v>4406</v>
      </c>
    </row>
    <row r="3380" spans="1:10" hidden="1">
      <c r="A3380" t="s">
        <v>180</v>
      </c>
      <c r="B3380" t="s">
        <v>180</v>
      </c>
      <c r="C3380" t="s">
        <v>146</v>
      </c>
      <c r="D3380" t="s">
        <v>2749</v>
      </c>
      <c r="E3380" t="s">
        <v>2756</v>
      </c>
      <c r="F3380" t="s">
        <v>2715</v>
      </c>
      <c r="G3380" t="s">
        <v>233</v>
      </c>
      <c r="H3380" s="1">
        <v>45292</v>
      </c>
      <c r="I3380" s="4">
        <v>110</v>
      </c>
      <c r="J3380" s="4">
        <v>4406</v>
      </c>
    </row>
    <row r="3381" spans="1:10" hidden="1">
      <c r="A3381" t="s">
        <v>180</v>
      </c>
      <c r="B3381" t="s">
        <v>180</v>
      </c>
      <c r="C3381" t="s">
        <v>146</v>
      </c>
      <c r="D3381" t="s">
        <v>2749</v>
      </c>
      <c r="E3381" t="s">
        <v>2756</v>
      </c>
      <c r="F3381" t="s">
        <v>2715</v>
      </c>
      <c r="G3381" t="s">
        <v>211</v>
      </c>
      <c r="H3381" s="1">
        <v>45292</v>
      </c>
      <c r="I3381" s="4">
        <v>51</v>
      </c>
      <c r="J3381" s="4">
        <v>4406</v>
      </c>
    </row>
    <row r="3382" spans="1:10" hidden="1">
      <c r="A3382" t="s">
        <v>180</v>
      </c>
      <c r="B3382" t="s">
        <v>180</v>
      </c>
      <c r="C3382" t="s">
        <v>146</v>
      </c>
      <c r="D3382" t="s">
        <v>2749</v>
      </c>
      <c r="E3382" t="s">
        <v>2764</v>
      </c>
      <c r="F3382" t="s">
        <v>2715</v>
      </c>
      <c r="G3382" t="s">
        <v>215</v>
      </c>
      <c r="H3382" s="1">
        <v>45292</v>
      </c>
      <c r="I3382" s="4">
        <v>0</v>
      </c>
      <c r="J3382" s="4">
        <v>4406</v>
      </c>
    </row>
    <row r="3383" spans="1:10" hidden="1">
      <c r="A3383" t="s">
        <v>180</v>
      </c>
      <c r="B3383" t="s">
        <v>180</v>
      </c>
      <c r="C3383" t="s">
        <v>146</v>
      </c>
      <c r="D3383" t="s">
        <v>2749</v>
      </c>
      <c r="E3383" t="s">
        <v>2764</v>
      </c>
      <c r="F3383" t="s">
        <v>2715</v>
      </c>
      <c r="G3383" t="s">
        <v>221</v>
      </c>
      <c r="H3383" s="1">
        <v>45292</v>
      </c>
      <c r="I3383" s="4">
        <v>0</v>
      </c>
      <c r="J3383" s="4">
        <v>4406</v>
      </c>
    </row>
    <row r="3384" spans="1:10" hidden="1">
      <c r="A3384" t="s">
        <v>180</v>
      </c>
      <c r="B3384" t="s">
        <v>180</v>
      </c>
      <c r="C3384" t="s">
        <v>146</v>
      </c>
      <c r="D3384" t="s">
        <v>2749</v>
      </c>
      <c r="E3384" t="s">
        <v>2764</v>
      </c>
      <c r="F3384" t="s">
        <v>2715</v>
      </c>
      <c r="G3384" t="s">
        <v>237</v>
      </c>
      <c r="H3384" s="1">
        <v>45292</v>
      </c>
      <c r="I3384" s="4">
        <v>0</v>
      </c>
      <c r="J3384" s="4">
        <v>4406</v>
      </c>
    </row>
    <row r="3385" spans="1:10" hidden="1">
      <c r="A3385" t="s">
        <v>180</v>
      </c>
      <c r="B3385" t="s">
        <v>180</v>
      </c>
      <c r="C3385" t="s">
        <v>146</v>
      </c>
      <c r="D3385" t="s">
        <v>2749</v>
      </c>
      <c r="E3385" t="s">
        <v>2764</v>
      </c>
      <c r="F3385" t="s">
        <v>2715</v>
      </c>
      <c r="G3385" t="s">
        <v>233</v>
      </c>
      <c r="H3385" s="1">
        <v>45292</v>
      </c>
      <c r="I3385" s="4">
        <v>1</v>
      </c>
      <c r="J3385" s="4">
        <v>4406</v>
      </c>
    </row>
    <row r="3386" spans="1:10" hidden="1">
      <c r="A3386" t="s">
        <v>180</v>
      </c>
      <c r="B3386" t="s">
        <v>180</v>
      </c>
      <c r="C3386" t="s">
        <v>146</v>
      </c>
      <c r="D3386" t="s">
        <v>2749</v>
      </c>
      <c r="E3386" t="s">
        <v>2764</v>
      </c>
      <c r="F3386" t="s">
        <v>2715</v>
      </c>
      <c r="G3386" t="s">
        <v>211</v>
      </c>
      <c r="H3386" s="1">
        <v>45292</v>
      </c>
      <c r="I3386" s="4">
        <v>8</v>
      </c>
      <c r="J3386" s="4">
        <v>4406</v>
      </c>
    </row>
    <row r="3387" spans="1:10" hidden="1">
      <c r="A3387" t="s">
        <v>180</v>
      </c>
      <c r="B3387" t="s">
        <v>180</v>
      </c>
      <c r="C3387" t="s">
        <v>146</v>
      </c>
      <c r="D3387" t="s">
        <v>2749</v>
      </c>
      <c r="E3387" t="s">
        <v>2724</v>
      </c>
      <c r="F3387" t="s">
        <v>2715</v>
      </c>
      <c r="G3387" t="s">
        <v>215</v>
      </c>
      <c r="H3387" s="1">
        <v>45292</v>
      </c>
      <c r="I3387" s="4">
        <v>2</v>
      </c>
      <c r="J3387" s="4">
        <v>4406</v>
      </c>
    </row>
    <row r="3388" spans="1:10" hidden="1">
      <c r="A3388" t="s">
        <v>180</v>
      </c>
      <c r="B3388" t="s">
        <v>180</v>
      </c>
      <c r="C3388" t="s">
        <v>146</v>
      </c>
      <c r="D3388" t="s">
        <v>2749</v>
      </c>
      <c r="E3388" t="s">
        <v>2724</v>
      </c>
      <c r="F3388" t="s">
        <v>2715</v>
      </c>
      <c r="G3388" t="s">
        <v>221</v>
      </c>
      <c r="H3388" s="1">
        <v>45292</v>
      </c>
      <c r="I3388" s="4">
        <v>8</v>
      </c>
      <c r="J3388" s="4">
        <v>4406</v>
      </c>
    </row>
    <row r="3389" spans="1:10" hidden="1">
      <c r="A3389" t="s">
        <v>180</v>
      </c>
      <c r="B3389" t="s">
        <v>180</v>
      </c>
      <c r="C3389" t="s">
        <v>146</v>
      </c>
      <c r="D3389" t="s">
        <v>2749</v>
      </c>
      <c r="E3389" t="s">
        <v>2724</v>
      </c>
      <c r="F3389" t="s">
        <v>2715</v>
      </c>
      <c r="G3389" t="s">
        <v>237</v>
      </c>
      <c r="H3389" s="1">
        <v>45292</v>
      </c>
      <c r="I3389" s="4">
        <v>42</v>
      </c>
      <c r="J3389" s="4">
        <v>4406</v>
      </c>
    </row>
    <row r="3390" spans="1:10" hidden="1">
      <c r="A3390" t="s">
        <v>180</v>
      </c>
      <c r="B3390" t="s">
        <v>180</v>
      </c>
      <c r="C3390" t="s">
        <v>146</v>
      </c>
      <c r="D3390" t="s">
        <v>2749</v>
      </c>
      <c r="E3390" t="s">
        <v>2724</v>
      </c>
      <c r="F3390" t="s">
        <v>2715</v>
      </c>
      <c r="G3390" t="s">
        <v>233</v>
      </c>
      <c r="H3390" s="1">
        <v>45292</v>
      </c>
      <c r="I3390" s="4">
        <v>7</v>
      </c>
      <c r="J3390" s="4">
        <v>4406</v>
      </c>
    </row>
    <row r="3391" spans="1:10" hidden="1">
      <c r="A3391" t="s">
        <v>180</v>
      </c>
      <c r="B3391" t="s">
        <v>180</v>
      </c>
      <c r="C3391" t="s">
        <v>146</v>
      </c>
      <c r="D3391" t="s">
        <v>2749</v>
      </c>
      <c r="E3391" t="s">
        <v>2724</v>
      </c>
      <c r="F3391" t="s">
        <v>2715</v>
      </c>
      <c r="G3391" t="s">
        <v>211</v>
      </c>
      <c r="H3391" s="1">
        <v>45292</v>
      </c>
      <c r="I3391" s="4">
        <v>9</v>
      </c>
      <c r="J3391" s="4">
        <v>4406</v>
      </c>
    </row>
    <row r="3392" spans="1:10" hidden="1">
      <c r="A3392" t="s">
        <v>180</v>
      </c>
      <c r="B3392" t="s">
        <v>180</v>
      </c>
      <c r="C3392" t="s">
        <v>146</v>
      </c>
      <c r="D3392" t="s">
        <v>2749</v>
      </c>
      <c r="E3392" t="s">
        <v>2731</v>
      </c>
      <c r="F3392" t="s">
        <v>2715</v>
      </c>
      <c r="G3392" t="s">
        <v>215</v>
      </c>
      <c r="H3392" s="1">
        <v>45292</v>
      </c>
      <c r="I3392" s="4">
        <v>8</v>
      </c>
      <c r="J3392" s="4">
        <v>4406</v>
      </c>
    </row>
    <row r="3393" spans="1:10" hidden="1">
      <c r="A3393" t="s">
        <v>180</v>
      </c>
      <c r="B3393" t="s">
        <v>180</v>
      </c>
      <c r="C3393" t="s">
        <v>146</v>
      </c>
      <c r="D3393" t="s">
        <v>2749</v>
      </c>
      <c r="E3393" t="s">
        <v>2731</v>
      </c>
      <c r="F3393" t="s">
        <v>2715</v>
      </c>
      <c r="G3393" t="s">
        <v>221</v>
      </c>
      <c r="H3393" s="1">
        <v>45292</v>
      </c>
      <c r="I3393" s="4">
        <v>7</v>
      </c>
      <c r="J3393" s="4">
        <v>4406</v>
      </c>
    </row>
    <row r="3394" spans="1:10" hidden="1">
      <c r="A3394" t="s">
        <v>180</v>
      </c>
      <c r="B3394" t="s">
        <v>180</v>
      </c>
      <c r="C3394" t="s">
        <v>146</v>
      </c>
      <c r="D3394" t="s">
        <v>2749</v>
      </c>
      <c r="E3394" t="s">
        <v>2731</v>
      </c>
      <c r="F3394" t="s">
        <v>2715</v>
      </c>
      <c r="G3394" t="s">
        <v>237</v>
      </c>
      <c r="H3394" s="1">
        <v>45292</v>
      </c>
      <c r="I3394" s="4">
        <v>57</v>
      </c>
      <c r="J3394" s="4">
        <v>4406</v>
      </c>
    </row>
    <row r="3395" spans="1:10" hidden="1">
      <c r="A3395" t="s">
        <v>180</v>
      </c>
      <c r="B3395" t="s">
        <v>180</v>
      </c>
      <c r="C3395" t="s">
        <v>146</v>
      </c>
      <c r="D3395" t="s">
        <v>2749</v>
      </c>
      <c r="E3395" t="s">
        <v>2731</v>
      </c>
      <c r="F3395" t="s">
        <v>2715</v>
      </c>
      <c r="G3395" t="s">
        <v>233</v>
      </c>
      <c r="H3395" s="1">
        <v>45292</v>
      </c>
      <c r="I3395" s="4">
        <v>0</v>
      </c>
      <c r="J3395" s="4">
        <v>4406</v>
      </c>
    </row>
    <row r="3396" spans="1:10" hidden="1">
      <c r="A3396" t="s">
        <v>180</v>
      </c>
      <c r="B3396" t="s">
        <v>180</v>
      </c>
      <c r="C3396" t="s">
        <v>146</v>
      </c>
      <c r="D3396" t="s">
        <v>2749</v>
      </c>
      <c r="E3396" t="s">
        <v>2731</v>
      </c>
      <c r="F3396" t="s">
        <v>2715</v>
      </c>
      <c r="G3396" t="s">
        <v>211</v>
      </c>
      <c r="H3396" s="1">
        <v>45292</v>
      </c>
      <c r="I3396" s="4">
        <v>1</v>
      </c>
      <c r="J3396" s="4">
        <v>4406</v>
      </c>
    </row>
    <row r="3397" spans="1:10" hidden="1">
      <c r="A3397" t="s">
        <v>180</v>
      </c>
      <c r="B3397" t="s">
        <v>180</v>
      </c>
      <c r="C3397" t="s">
        <v>2729</v>
      </c>
      <c r="D3397" t="s">
        <v>2730</v>
      </c>
      <c r="E3397" t="s">
        <v>2756</v>
      </c>
      <c r="F3397" t="s">
        <v>2728</v>
      </c>
      <c r="G3397" t="s">
        <v>215</v>
      </c>
      <c r="H3397" s="1">
        <v>45292</v>
      </c>
      <c r="I3397" s="4">
        <v>6</v>
      </c>
      <c r="J3397" s="4">
        <v>4406</v>
      </c>
    </row>
    <row r="3398" spans="1:10" hidden="1">
      <c r="A3398" t="s">
        <v>180</v>
      </c>
      <c r="B3398" t="s">
        <v>180</v>
      </c>
      <c r="C3398" t="s">
        <v>2729</v>
      </c>
      <c r="D3398" t="s">
        <v>2730</v>
      </c>
      <c r="E3398" t="s">
        <v>2756</v>
      </c>
      <c r="F3398" t="s">
        <v>2728</v>
      </c>
      <c r="G3398" t="s">
        <v>221</v>
      </c>
      <c r="H3398" s="1">
        <v>45292</v>
      </c>
      <c r="I3398" s="4">
        <v>2</v>
      </c>
      <c r="J3398" s="4">
        <v>4406</v>
      </c>
    </row>
    <row r="3399" spans="1:10" hidden="1">
      <c r="A3399" t="s">
        <v>180</v>
      </c>
      <c r="B3399" t="s">
        <v>180</v>
      </c>
      <c r="C3399" t="s">
        <v>2729</v>
      </c>
      <c r="D3399" t="s">
        <v>2730</v>
      </c>
      <c r="E3399" t="s">
        <v>2756</v>
      </c>
      <c r="F3399" t="s">
        <v>2728</v>
      </c>
      <c r="G3399" t="s">
        <v>237</v>
      </c>
      <c r="H3399" s="1">
        <v>45292</v>
      </c>
      <c r="I3399" s="4">
        <v>107</v>
      </c>
      <c r="J3399" s="4">
        <v>4406</v>
      </c>
    </row>
    <row r="3400" spans="1:10" hidden="1">
      <c r="A3400" t="s">
        <v>180</v>
      </c>
      <c r="B3400" t="s">
        <v>180</v>
      </c>
      <c r="C3400" t="s">
        <v>2729</v>
      </c>
      <c r="D3400" t="s">
        <v>2730</v>
      </c>
      <c r="E3400" t="s">
        <v>2756</v>
      </c>
      <c r="F3400" t="s">
        <v>2728</v>
      </c>
      <c r="G3400" t="s">
        <v>233</v>
      </c>
      <c r="H3400" s="1">
        <v>45292</v>
      </c>
      <c r="I3400" s="4">
        <v>147</v>
      </c>
      <c r="J3400" s="4">
        <v>4406</v>
      </c>
    </row>
    <row r="3401" spans="1:10" hidden="1">
      <c r="A3401" t="s">
        <v>180</v>
      </c>
      <c r="B3401" t="s">
        <v>180</v>
      </c>
      <c r="C3401" t="s">
        <v>2729</v>
      </c>
      <c r="D3401" t="s">
        <v>2730</v>
      </c>
      <c r="E3401" t="s">
        <v>2756</v>
      </c>
      <c r="F3401" t="s">
        <v>2728</v>
      </c>
      <c r="G3401" t="s">
        <v>211</v>
      </c>
      <c r="H3401" s="1">
        <v>45292</v>
      </c>
      <c r="I3401" s="4">
        <v>19</v>
      </c>
      <c r="J3401" s="4">
        <v>4406</v>
      </c>
    </row>
    <row r="3402" spans="1:10" hidden="1">
      <c r="A3402" t="s">
        <v>180</v>
      </c>
      <c r="B3402" t="s">
        <v>180</v>
      </c>
      <c r="C3402" t="s">
        <v>2729</v>
      </c>
      <c r="D3402" t="s">
        <v>2730</v>
      </c>
      <c r="E3402" t="s">
        <v>2724</v>
      </c>
      <c r="F3402" t="s">
        <v>2728</v>
      </c>
      <c r="G3402" t="s">
        <v>215</v>
      </c>
      <c r="H3402" s="1">
        <v>45292</v>
      </c>
      <c r="I3402" s="4">
        <v>0</v>
      </c>
      <c r="J3402" s="4">
        <v>4406</v>
      </c>
    </row>
    <row r="3403" spans="1:10" hidden="1">
      <c r="A3403" t="s">
        <v>180</v>
      </c>
      <c r="B3403" t="s">
        <v>180</v>
      </c>
      <c r="C3403" t="s">
        <v>2729</v>
      </c>
      <c r="D3403" t="s">
        <v>2730</v>
      </c>
      <c r="E3403" t="s">
        <v>2724</v>
      </c>
      <c r="F3403" t="s">
        <v>2728</v>
      </c>
      <c r="G3403" t="s">
        <v>221</v>
      </c>
      <c r="H3403" s="1">
        <v>45292</v>
      </c>
      <c r="I3403" s="4">
        <v>5</v>
      </c>
      <c r="J3403" s="4">
        <v>4406</v>
      </c>
    </row>
    <row r="3404" spans="1:10" hidden="1">
      <c r="A3404" t="s">
        <v>180</v>
      </c>
      <c r="B3404" t="s">
        <v>180</v>
      </c>
      <c r="C3404" t="s">
        <v>2729</v>
      </c>
      <c r="D3404" t="s">
        <v>2730</v>
      </c>
      <c r="E3404" t="s">
        <v>2724</v>
      </c>
      <c r="F3404" t="s">
        <v>2728</v>
      </c>
      <c r="G3404" t="s">
        <v>237</v>
      </c>
      <c r="H3404" s="1">
        <v>45292</v>
      </c>
      <c r="I3404" s="4">
        <v>2</v>
      </c>
      <c r="J3404" s="4">
        <v>4406</v>
      </c>
    </row>
    <row r="3405" spans="1:10" hidden="1">
      <c r="A3405" t="s">
        <v>180</v>
      </c>
      <c r="B3405" t="s">
        <v>180</v>
      </c>
      <c r="C3405" t="s">
        <v>2729</v>
      </c>
      <c r="D3405" t="s">
        <v>2730</v>
      </c>
      <c r="E3405" t="s">
        <v>2724</v>
      </c>
      <c r="F3405" t="s">
        <v>2728</v>
      </c>
      <c r="G3405" t="s">
        <v>233</v>
      </c>
      <c r="H3405" s="1">
        <v>45292</v>
      </c>
      <c r="I3405" s="4">
        <v>9</v>
      </c>
      <c r="J3405" s="4">
        <v>4406</v>
      </c>
    </row>
    <row r="3406" spans="1:10" hidden="1">
      <c r="A3406" t="s">
        <v>180</v>
      </c>
      <c r="B3406" t="s">
        <v>180</v>
      </c>
      <c r="C3406" t="s">
        <v>2729</v>
      </c>
      <c r="D3406" t="s">
        <v>2730</v>
      </c>
      <c r="E3406" t="s">
        <v>2724</v>
      </c>
      <c r="F3406" t="s">
        <v>2728</v>
      </c>
      <c r="G3406" t="s">
        <v>211</v>
      </c>
      <c r="H3406" s="1">
        <v>45292</v>
      </c>
      <c r="I3406" s="4">
        <v>15</v>
      </c>
      <c r="J3406" s="4">
        <v>4406</v>
      </c>
    </row>
    <row r="3407" spans="1:10" hidden="1">
      <c r="A3407" t="s">
        <v>180</v>
      </c>
      <c r="B3407" t="s">
        <v>180</v>
      </c>
      <c r="C3407" t="s">
        <v>2729</v>
      </c>
      <c r="D3407" t="s">
        <v>2730</v>
      </c>
      <c r="E3407" t="s">
        <v>2731</v>
      </c>
      <c r="F3407" t="s">
        <v>2728</v>
      </c>
      <c r="G3407" t="s">
        <v>215</v>
      </c>
      <c r="H3407" s="1">
        <v>45292</v>
      </c>
      <c r="I3407" s="4">
        <v>0</v>
      </c>
      <c r="J3407" s="4">
        <v>4406</v>
      </c>
    </row>
    <row r="3408" spans="1:10" hidden="1">
      <c r="A3408" t="s">
        <v>180</v>
      </c>
      <c r="B3408" t="s">
        <v>180</v>
      </c>
      <c r="C3408" t="s">
        <v>2729</v>
      </c>
      <c r="D3408" t="s">
        <v>2730</v>
      </c>
      <c r="E3408" t="s">
        <v>2731</v>
      </c>
      <c r="F3408" t="s">
        <v>2728</v>
      </c>
      <c r="G3408" t="s">
        <v>221</v>
      </c>
      <c r="H3408" s="1">
        <v>45292</v>
      </c>
      <c r="I3408" s="4">
        <v>2</v>
      </c>
      <c r="J3408" s="4">
        <v>4406</v>
      </c>
    </row>
    <row r="3409" spans="1:10" hidden="1">
      <c r="A3409" t="s">
        <v>180</v>
      </c>
      <c r="B3409" t="s">
        <v>180</v>
      </c>
      <c r="C3409" t="s">
        <v>2729</v>
      </c>
      <c r="D3409" t="s">
        <v>2730</v>
      </c>
      <c r="E3409" t="s">
        <v>2731</v>
      </c>
      <c r="F3409" t="s">
        <v>2728</v>
      </c>
      <c r="G3409" t="s">
        <v>237</v>
      </c>
      <c r="H3409" s="1">
        <v>45292</v>
      </c>
      <c r="I3409" s="4">
        <v>4</v>
      </c>
      <c r="J3409" s="4">
        <v>4406</v>
      </c>
    </row>
    <row r="3410" spans="1:10" hidden="1">
      <c r="A3410" t="s">
        <v>180</v>
      </c>
      <c r="B3410" t="s">
        <v>180</v>
      </c>
      <c r="C3410" t="s">
        <v>2729</v>
      </c>
      <c r="D3410" t="s">
        <v>2730</v>
      </c>
      <c r="E3410" t="s">
        <v>2731</v>
      </c>
      <c r="F3410" t="s">
        <v>2728</v>
      </c>
      <c r="G3410" t="s">
        <v>233</v>
      </c>
      <c r="H3410" s="1">
        <v>45292</v>
      </c>
      <c r="I3410" s="4">
        <v>0</v>
      </c>
      <c r="J3410" s="4">
        <v>4406</v>
      </c>
    </row>
    <row r="3411" spans="1:10" hidden="1">
      <c r="A3411" t="s">
        <v>180</v>
      </c>
      <c r="B3411" t="s">
        <v>180</v>
      </c>
      <c r="C3411" t="s">
        <v>2729</v>
      </c>
      <c r="D3411" t="s">
        <v>2730</v>
      </c>
      <c r="E3411" t="s">
        <v>2731</v>
      </c>
      <c r="F3411" t="s">
        <v>2728</v>
      </c>
      <c r="G3411" t="s">
        <v>211</v>
      </c>
      <c r="H3411" s="1">
        <v>45292</v>
      </c>
      <c r="I3411" s="4">
        <v>3</v>
      </c>
      <c r="J3411" s="4">
        <v>4406</v>
      </c>
    </row>
    <row r="3412" spans="1:10" hidden="1">
      <c r="A3412" t="s">
        <v>180</v>
      </c>
      <c r="B3412" t="s">
        <v>180</v>
      </c>
      <c r="C3412" t="s">
        <v>2747</v>
      </c>
      <c r="D3412" t="s">
        <v>2748</v>
      </c>
      <c r="E3412" t="s">
        <v>2756</v>
      </c>
      <c r="F3412" t="s">
        <v>2715</v>
      </c>
      <c r="G3412" t="s">
        <v>215</v>
      </c>
      <c r="H3412" s="1">
        <v>45292</v>
      </c>
      <c r="I3412" s="4">
        <v>0</v>
      </c>
      <c r="J3412" s="4">
        <v>4406</v>
      </c>
    </row>
    <row r="3413" spans="1:10" hidden="1">
      <c r="A3413" t="s">
        <v>180</v>
      </c>
      <c r="B3413" t="s">
        <v>180</v>
      </c>
      <c r="C3413" t="s">
        <v>2747</v>
      </c>
      <c r="D3413" t="s">
        <v>2748</v>
      </c>
      <c r="E3413" t="s">
        <v>2756</v>
      </c>
      <c r="F3413" t="s">
        <v>2715</v>
      </c>
      <c r="G3413" t="s">
        <v>221</v>
      </c>
      <c r="H3413" s="1">
        <v>45292</v>
      </c>
      <c r="I3413" s="4">
        <v>0</v>
      </c>
      <c r="J3413" s="4">
        <v>4406</v>
      </c>
    </row>
    <row r="3414" spans="1:10" hidden="1">
      <c r="A3414" t="s">
        <v>180</v>
      </c>
      <c r="B3414" t="s">
        <v>180</v>
      </c>
      <c r="C3414" t="s">
        <v>2747</v>
      </c>
      <c r="D3414" t="s">
        <v>2748</v>
      </c>
      <c r="E3414" t="s">
        <v>2756</v>
      </c>
      <c r="F3414" t="s">
        <v>2715</v>
      </c>
      <c r="G3414" t="s">
        <v>237</v>
      </c>
      <c r="H3414" s="1">
        <v>45292</v>
      </c>
      <c r="I3414" s="4">
        <v>29</v>
      </c>
      <c r="J3414" s="4">
        <v>4406</v>
      </c>
    </row>
    <row r="3415" spans="1:10" hidden="1">
      <c r="A3415" t="s">
        <v>180</v>
      </c>
      <c r="B3415" t="s">
        <v>180</v>
      </c>
      <c r="C3415" t="s">
        <v>2747</v>
      </c>
      <c r="D3415" t="s">
        <v>2748</v>
      </c>
      <c r="E3415" t="s">
        <v>2756</v>
      </c>
      <c r="F3415" t="s">
        <v>2715</v>
      </c>
      <c r="G3415" t="s">
        <v>233</v>
      </c>
      <c r="H3415" s="1">
        <v>45292</v>
      </c>
      <c r="I3415" s="4">
        <v>16</v>
      </c>
      <c r="J3415" s="4">
        <v>4406</v>
      </c>
    </row>
    <row r="3416" spans="1:10" hidden="1">
      <c r="A3416" t="s">
        <v>180</v>
      </c>
      <c r="B3416" t="s">
        <v>180</v>
      </c>
      <c r="C3416" t="s">
        <v>2747</v>
      </c>
      <c r="D3416" t="s">
        <v>2748</v>
      </c>
      <c r="E3416" t="s">
        <v>2756</v>
      </c>
      <c r="F3416" t="s">
        <v>2715</v>
      </c>
      <c r="G3416" t="s">
        <v>211</v>
      </c>
      <c r="H3416" s="1">
        <v>45292</v>
      </c>
      <c r="I3416" s="4">
        <v>24</v>
      </c>
      <c r="J3416" s="4">
        <v>4406</v>
      </c>
    </row>
    <row r="3417" spans="1:10" hidden="1">
      <c r="A3417" t="s">
        <v>180</v>
      </c>
      <c r="B3417" t="s">
        <v>180</v>
      </c>
      <c r="C3417" t="s">
        <v>2747</v>
      </c>
      <c r="D3417" t="s">
        <v>2748</v>
      </c>
      <c r="E3417" t="s">
        <v>2777</v>
      </c>
      <c r="F3417" t="s">
        <v>2715</v>
      </c>
      <c r="G3417" t="s">
        <v>215</v>
      </c>
      <c r="H3417" s="1">
        <v>45292</v>
      </c>
      <c r="I3417" s="4">
        <v>0</v>
      </c>
      <c r="J3417" s="4">
        <v>4406</v>
      </c>
    </row>
    <row r="3418" spans="1:10" hidden="1">
      <c r="A3418" t="s">
        <v>180</v>
      </c>
      <c r="B3418" t="s">
        <v>180</v>
      </c>
      <c r="C3418" t="s">
        <v>2747</v>
      </c>
      <c r="D3418" t="s">
        <v>2748</v>
      </c>
      <c r="E3418" t="s">
        <v>2777</v>
      </c>
      <c r="F3418" t="s">
        <v>2715</v>
      </c>
      <c r="G3418" t="s">
        <v>221</v>
      </c>
      <c r="H3418" s="1">
        <v>45292</v>
      </c>
      <c r="I3418" s="4">
        <v>0</v>
      </c>
      <c r="J3418" s="4">
        <v>4406</v>
      </c>
    </row>
    <row r="3419" spans="1:10" hidden="1">
      <c r="A3419" t="s">
        <v>180</v>
      </c>
      <c r="B3419" t="s">
        <v>180</v>
      </c>
      <c r="C3419" t="s">
        <v>2747</v>
      </c>
      <c r="D3419" t="s">
        <v>2748</v>
      </c>
      <c r="E3419" t="s">
        <v>2777</v>
      </c>
      <c r="F3419" t="s">
        <v>2715</v>
      </c>
      <c r="G3419" t="s">
        <v>237</v>
      </c>
      <c r="H3419" s="1">
        <v>45292</v>
      </c>
      <c r="I3419" s="4">
        <v>0</v>
      </c>
      <c r="J3419" s="4">
        <v>4406</v>
      </c>
    </row>
    <row r="3420" spans="1:10" hidden="1">
      <c r="A3420" t="s">
        <v>180</v>
      </c>
      <c r="B3420" t="s">
        <v>180</v>
      </c>
      <c r="C3420" t="s">
        <v>2747</v>
      </c>
      <c r="D3420" t="s">
        <v>2748</v>
      </c>
      <c r="E3420" t="s">
        <v>2777</v>
      </c>
      <c r="F3420" t="s">
        <v>2715</v>
      </c>
      <c r="G3420" t="s">
        <v>233</v>
      </c>
      <c r="H3420" s="1">
        <v>45292</v>
      </c>
      <c r="I3420" s="4">
        <v>0</v>
      </c>
      <c r="J3420" s="4">
        <v>4406</v>
      </c>
    </row>
    <row r="3421" spans="1:10" hidden="1">
      <c r="A3421" t="s">
        <v>180</v>
      </c>
      <c r="B3421" t="s">
        <v>180</v>
      </c>
      <c r="C3421" t="s">
        <v>2747</v>
      </c>
      <c r="D3421" t="s">
        <v>2748</v>
      </c>
      <c r="E3421" t="s">
        <v>2777</v>
      </c>
      <c r="F3421" t="s">
        <v>2715</v>
      </c>
      <c r="G3421" t="s">
        <v>211</v>
      </c>
      <c r="H3421" s="1">
        <v>45292</v>
      </c>
      <c r="I3421" s="4">
        <v>7</v>
      </c>
      <c r="J3421" s="4">
        <v>4406</v>
      </c>
    </row>
    <row r="3422" spans="1:10" hidden="1">
      <c r="A3422" t="s">
        <v>180</v>
      </c>
      <c r="B3422" t="s">
        <v>180</v>
      </c>
      <c r="C3422" t="s">
        <v>2747</v>
      </c>
      <c r="D3422" t="s">
        <v>2748</v>
      </c>
      <c r="E3422" t="s">
        <v>2724</v>
      </c>
      <c r="F3422" t="s">
        <v>2715</v>
      </c>
      <c r="G3422" t="s">
        <v>215</v>
      </c>
      <c r="H3422" s="1">
        <v>45292</v>
      </c>
      <c r="I3422" s="4">
        <v>2</v>
      </c>
      <c r="J3422" s="4">
        <v>4406</v>
      </c>
    </row>
    <row r="3423" spans="1:10" hidden="1">
      <c r="A3423" t="s">
        <v>180</v>
      </c>
      <c r="B3423" t="s">
        <v>180</v>
      </c>
      <c r="C3423" t="s">
        <v>2747</v>
      </c>
      <c r="D3423" t="s">
        <v>2748</v>
      </c>
      <c r="E3423" t="s">
        <v>2724</v>
      </c>
      <c r="F3423" t="s">
        <v>2715</v>
      </c>
      <c r="G3423" t="s">
        <v>221</v>
      </c>
      <c r="H3423" s="1">
        <v>45292</v>
      </c>
      <c r="I3423" s="4">
        <v>14</v>
      </c>
      <c r="J3423" s="4">
        <v>4406</v>
      </c>
    </row>
    <row r="3424" spans="1:10" hidden="1">
      <c r="A3424" t="s">
        <v>180</v>
      </c>
      <c r="B3424" t="s">
        <v>180</v>
      </c>
      <c r="C3424" t="s">
        <v>2747</v>
      </c>
      <c r="D3424" t="s">
        <v>2748</v>
      </c>
      <c r="E3424" t="s">
        <v>2724</v>
      </c>
      <c r="F3424" t="s">
        <v>2715</v>
      </c>
      <c r="G3424" t="s">
        <v>237</v>
      </c>
      <c r="H3424" s="1">
        <v>45292</v>
      </c>
      <c r="I3424" s="4">
        <v>7</v>
      </c>
      <c r="J3424" s="4">
        <v>4406</v>
      </c>
    </row>
    <row r="3425" spans="1:10" hidden="1">
      <c r="A3425" t="s">
        <v>180</v>
      </c>
      <c r="B3425" t="s">
        <v>180</v>
      </c>
      <c r="C3425" t="s">
        <v>2747</v>
      </c>
      <c r="D3425" t="s">
        <v>2748</v>
      </c>
      <c r="E3425" t="s">
        <v>2724</v>
      </c>
      <c r="F3425" t="s">
        <v>2715</v>
      </c>
      <c r="G3425" t="s">
        <v>233</v>
      </c>
      <c r="H3425" s="1">
        <v>45292</v>
      </c>
      <c r="I3425" s="4">
        <v>10</v>
      </c>
      <c r="J3425" s="4">
        <v>4406</v>
      </c>
    </row>
    <row r="3426" spans="1:10" hidden="1">
      <c r="A3426" t="s">
        <v>180</v>
      </c>
      <c r="B3426" t="s">
        <v>180</v>
      </c>
      <c r="C3426" t="s">
        <v>2747</v>
      </c>
      <c r="D3426" t="s">
        <v>2748</v>
      </c>
      <c r="E3426" t="s">
        <v>2724</v>
      </c>
      <c r="F3426" t="s">
        <v>2715</v>
      </c>
      <c r="G3426" t="s">
        <v>211</v>
      </c>
      <c r="H3426" s="1">
        <v>45292</v>
      </c>
      <c r="I3426" s="4">
        <v>4</v>
      </c>
      <c r="J3426" s="4">
        <v>4406</v>
      </c>
    </row>
    <row r="3427" spans="1:10" hidden="1">
      <c r="A3427" t="s">
        <v>180</v>
      </c>
      <c r="B3427" t="s">
        <v>180</v>
      </c>
      <c r="C3427" t="s">
        <v>2747</v>
      </c>
      <c r="D3427" t="s">
        <v>2748</v>
      </c>
      <c r="E3427" t="s">
        <v>2731</v>
      </c>
      <c r="F3427" t="s">
        <v>2715</v>
      </c>
      <c r="G3427" t="s">
        <v>215</v>
      </c>
      <c r="H3427" s="1">
        <v>45292</v>
      </c>
      <c r="I3427" s="4">
        <v>2</v>
      </c>
      <c r="J3427" s="4">
        <v>4406</v>
      </c>
    </row>
    <row r="3428" spans="1:10" hidden="1">
      <c r="A3428" t="s">
        <v>180</v>
      </c>
      <c r="B3428" t="s">
        <v>180</v>
      </c>
      <c r="C3428" t="s">
        <v>2747</v>
      </c>
      <c r="D3428" t="s">
        <v>2748</v>
      </c>
      <c r="E3428" t="s">
        <v>2731</v>
      </c>
      <c r="F3428" t="s">
        <v>2715</v>
      </c>
      <c r="G3428" t="s">
        <v>221</v>
      </c>
      <c r="H3428" s="1">
        <v>45292</v>
      </c>
      <c r="I3428" s="4">
        <v>38</v>
      </c>
      <c r="J3428" s="4">
        <v>4406</v>
      </c>
    </row>
    <row r="3429" spans="1:10" hidden="1">
      <c r="A3429" t="s">
        <v>180</v>
      </c>
      <c r="B3429" t="s">
        <v>180</v>
      </c>
      <c r="C3429" t="s">
        <v>2747</v>
      </c>
      <c r="D3429" t="s">
        <v>2748</v>
      </c>
      <c r="E3429" t="s">
        <v>2731</v>
      </c>
      <c r="F3429" t="s">
        <v>2715</v>
      </c>
      <c r="G3429" t="s">
        <v>237</v>
      </c>
      <c r="H3429" s="1">
        <v>45292</v>
      </c>
      <c r="I3429" s="4">
        <v>16</v>
      </c>
      <c r="J3429" s="4">
        <v>4406</v>
      </c>
    </row>
    <row r="3430" spans="1:10" hidden="1">
      <c r="A3430" t="s">
        <v>180</v>
      </c>
      <c r="B3430" t="s">
        <v>180</v>
      </c>
      <c r="C3430" t="s">
        <v>2747</v>
      </c>
      <c r="D3430" t="s">
        <v>2748</v>
      </c>
      <c r="E3430" t="s">
        <v>2731</v>
      </c>
      <c r="F3430" t="s">
        <v>2715</v>
      </c>
      <c r="G3430" t="s">
        <v>233</v>
      </c>
      <c r="H3430" s="1">
        <v>45292</v>
      </c>
      <c r="I3430" s="4">
        <v>0</v>
      </c>
      <c r="J3430" s="4">
        <v>4406</v>
      </c>
    </row>
    <row r="3431" spans="1:10" hidden="1">
      <c r="A3431" t="s">
        <v>180</v>
      </c>
      <c r="B3431" t="s">
        <v>180</v>
      </c>
      <c r="C3431" t="s">
        <v>2747</v>
      </c>
      <c r="D3431" t="s">
        <v>2748</v>
      </c>
      <c r="E3431" t="s">
        <v>2731</v>
      </c>
      <c r="F3431" t="s">
        <v>2715</v>
      </c>
      <c r="G3431" t="s">
        <v>211</v>
      </c>
      <c r="H3431" s="1">
        <v>45292</v>
      </c>
      <c r="I3431" s="4">
        <v>0</v>
      </c>
      <c r="J3431" s="4">
        <v>4406</v>
      </c>
    </row>
    <row r="3432" spans="1:10" hidden="1">
      <c r="A3432" t="s">
        <v>180</v>
      </c>
      <c r="B3432" t="s">
        <v>180</v>
      </c>
      <c r="C3432" t="s">
        <v>2716</v>
      </c>
      <c r="D3432" t="s">
        <v>2717</v>
      </c>
      <c r="E3432" t="s">
        <v>2756</v>
      </c>
      <c r="F3432" t="s">
        <v>2715</v>
      </c>
      <c r="G3432" t="s">
        <v>215</v>
      </c>
      <c r="H3432" s="1">
        <v>45292</v>
      </c>
      <c r="I3432" s="4">
        <v>0</v>
      </c>
      <c r="J3432" s="4">
        <v>4406</v>
      </c>
    </row>
    <row r="3433" spans="1:10" hidden="1">
      <c r="A3433" t="s">
        <v>180</v>
      </c>
      <c r="B3433" t="s">
        <v>180</v>
      </c>
      <c r="C3433" t="s">
        <v>2716</v>
      </c>
      <c r="D3433" t="s">
        <v>2717</v>
      </c>
      <c r="E3433" t="s">
        <v>2756</v>
      </c>
      <c r="F3433" t="s">
        <v>2715</v>
      </c>
      <c r="G3433" t="s">
        <v>221</v>
      </c>
      <c r="H3433" s="1">
        <v>45292</v>
      </c>
      <c r="I3433" s="4">
        <v>0</v>
      </c>
      <c r="J3433" s="4">
        <v>4406</v>
      </c>
    </row>
    <row r="3434" spans="1:10" hidden="1">
      <c r="A3434" t="s">
        <v>180</v>
      </c>
      <c r="B3434" t="s">
        <v>180</v>
      </c>
      <c r="C3434" t="s">
        <v>2716</v>
      </c>
      <c r="D3434" t="s">
        <v>2717</v>
      </c>
      <c r="E3434" t="s">
        <v>2756</v>
      </c>
      <c r="F3434" t="s">
        <v>2715</v>
      </c>
      <c r="G3434" t="s">
        <v>237</v>
      </c>
      <c r="H3434" s="1">
        <v>45292</v>
      </c>
      <c r="I3434" s="4">
        <v>72</v>
      </c>
      <c r="J3434" s="4">
        <v>4406</v>
      </c>
    </row>
    <row r="3435" spans="1:10" hidden="1">
      <c r="A3435" t="s">
        <v>180</v>
      </c>
      <c r="B3435" t="s">
        <v>180</v>
      </c>
      <c r="C3435" t="s">
        <v>2716</v>
      </c>
      <c r="D3435" t="s">
        <v>2717</v>
      </c>
      <c r="E3435" t="s">
        <v>2756</v>
      </c>
      <c r="F3435" t="s">
        <v>2715</v>
      </c>
      <c r="G3435" t="s">
        <v>233</v>
      </c>
      <c r="H3435" s="1">
        <v>45292</v>
      </c>
      <c r="I3435" s="4">
        <v>94</v>
      </c>
      <c r="J3435" s="4">
        <v>4406</v>
      </c>
    </row>
    <row r="3436" spans="1:10" hidden="1">
      <c r="A3436" t="s">
        <v>180</v>
      </c>
      <c r="B3436" t="s">
        <v>180</v>
      </c>
      <c r="C3436" t="s">
        <v>2716</v>
      </c>
      <c r="D3436" t="s">
        <v>2717</v>
      </c>
      <c r="E3436" t="s">
        <v>2756</v>
      </c>
      <c r="F3436" t="s">
        <v>2715</v>
      </c>
      <c r="G3436" t="s">
        <v>211</v>
      </c>
      <c r="H3436" s="1">
        <v>45292</v>
      </c>
      <c r="I3436" s="4">
        <v>35</v>
      </c>
      <c r="J3436" s="4">
        <v>4406</v>
      </c>
    </row>
    <row r="3437" spans="1:10" hidden="1">
      <c r="A3437" t="s">
        <v>180</v>
      </c>
      <c r="B3437" t="s">
        <v>180</v>
      </c>
      <c r="C3437" t="s">
        <v>2716</v>
      </c>
      <c r="D3437" t="s">
        <v>2717</v>
      </c>
      <c r="E3437" t="s">
        <v>2720</v>
      </c>
      <c r="F3437" t="s">
        <v>2715</v>
      </c>
      <c r="G3437" t="s">
        <v>215</v>
      </c>
      <c r="H3437" s="1">
        <v>45292</v>
      </c>
      <c r="I3437" s="4">
        <v>0</v>
      </c>
      <c r="J3437" s="4">
        <v>4406</v>
      </c>
    </row>
    <row r="3438" spans="1:10" hidden="1">
      <c r="A3438" t="s">
        <v>180</v>
      </c>
      <c r="B3438" t="s">
        <v>180</v>
      </c>
      <c r="C3438" t="s">
        <v>2716</v>
      </c>
      <c r="D3438" t="s">
        <v>2717</v>
      </c>
      <c r="E3438" t="s">
        <v>2720</v>
      </c>
      <c r="F3438" t="s">
        <v>2715</v>
      </c>
      <c r="G3438" t="s">
        <v>221</v>
      </c>
      <c r="H3438" s="1">
        <v>45292</v>
      </c>
      <c r="I3438" s="4">
        <v>5</v>
      </c>
      <c r="J3438" s="4">
        <v>4406</v>
      </c>
    </row>
    <row r="3439" spans="1:10" hidden="1">
      <c r="A3439" t="s">
        <v>180</v>
      </c>
      <c r="B3439" t="s">
        <v>180</v>
      </c>
      <c r="C3439" t="s">
        <v>2716</v>
      </c>
      <c r="D3439" t="s">
        <v>2717</v>
      </c>
      <c r="E3439" t="s">
        <v>2720</v>
      </c>
      <c r="F3439" t="s">
        <v>2715</v>
      </c>
      <c r="G3439" t="s">
        <v>237</v>
      </c>
      <c r="H3439" s="1">
        <v>45292</v>
      </c>
      <c r="I3439" s="4">
        <v>26</v>
      </c>
      <c r="J3439" s="4">
        <v>4406</v>
      </c>
    </row>
    <row r="3440" spans="1:10" hidden="1">
      <c r="A3440" t="s">
        <v>180</v>
      </c>
      <c r="B3440" t="s">
        <v>180</v>
      </c>
      <c r="C3440" t="s">
        <v>2716</v>
      </c>
      <c r="D3440" t="s">
        <v>2717</v>
      </c>
      <c r="E3440" t="s">
        <v>2720</v>
      </c>
      <c r="F3440" t="s">
        <v>2715</v>
      </c>
      <c r="G3440" t="s">
        <v>233</v>
      </c>
      <c r="H3440" s="1">
        <v>45292</v>
      </c>
      <c r="I3440" s="4">
        <v>0</v>
      </c>
      <c r="J3440" s="4">
        <v>4406</v>
      </c>
    </row>
    <row r="3441" spans="1:10" hidden="1">
      <c r="A3441" t="s">
        <v>180</v>
      </c>
      <c r="B3441" t="s">
        <v>180</v>
      </c>
      <c r="C3441" t="s">
        <v>2716</v>
      </c>
      <c r="D3441" t="s">
        <v>2717</v>
      </c>
      <c r="E3441" t="s">
        <v>2720</v>
      </c>
      <c r="F3441" t="s">
        <v>2715</v>
      </c>
      <c r="G3441" t="s">
        <v>211</v>
      </c>
      <c r="H3441" s="1">
        <v>45292</v>
      </c>
      <c r="I3441" s="4">
        <v>0</v>
      </c>
      <c r="J3441" s="4">
        <v>4406</v>
      </c>
    </row>
    <row r="3442" spans="1:10" hidden="1">
      <c r="A3442" t="s">
        <v>180</v>
      </c>
      <c r="B3442" t="s">
        <v>180</v>
      </c>
      <c r="C3442" t="s">
        <v>2716</v>
      </c>
      <c r="D3442" t="s">
        <v>2717</v>
      </c>
      <c r="E3442" t="s">
        <v>2724</v>
      </c>
      <c r="F3442" t="s">
        <v>2715</v>
      </c>
      <c r="G3442" t="s">
        <v>215</v>
      </c>
      <c r="H3442" s="1">
        <v>45292</v>
      </c>
      <c r="I3442" s="4">
        <v>0</v>
      </c>
      <c r="J3442" s="4">
        <v>4406</v>
      </c>
    </row>
    <row r="3443" spans="1:10" hidden="1">
      <c r="A3443" t="s">
        <v>180</v>
      </c>
      <c r="B3443" t="s">
        <v>180</v>
      </c>
      <c r="C3443" t="s">
        <v>2716</v>
      </c>
      <c r="D3443" t="s">
        <v>2717</v>
      </c>
      <c r="E3443" t="s">
        <v>2724</v>
      </c>
      <c r="F3443" t="s">
        <v>2715</v>
      </c>
      <c r="G3443" t="s">
        <v>221</v>
      </c>
      <c r="H3443" s="1">
        <v>45292</v>
      </c>
      <c r="I3443" s="4">
        <v>16</v>
      </c>
      <c r="J3443" s="4">
        <v>4406</v>
      </c>
    </row>
    <row r="3444" spans="1:10" hidden="1">
      <c r="A3444" t="s">
        <v>180</v>
      </c>
      <c r="B3444" t="s">
        <v>180</v>
      </c>
      <c r="C3444" t="s">
        <v>2716</v>
      </c>
      <c r="D3444" t="s">
        <v>2717</v>
      </c>
      <c r="E3444" t="s">
        <v>2724</v>
      </c>
      <c r="F3444" t="s">
        <v>2715</v>
      </c>
      <c r="G3444" t="s">
        <v>237</v>
      </c>
      <c r="H3444" s="1">
        <v>45292</v>
      </c>
      <c r="I3444" s="4">
        <v>4</v>
      </c>
      <c r="J3444" s="4">
        <v>4406</v>
      </c>
    </row>
    <row r="3445" spans="1:10" hidden="1">
      <c r="A3445" t="s">
        <v>180</v>
      </c>
      <c r="B3445" t="s">
        <v>180</v>
      </c>
      <c r="C3445" t="s">
        <v>2716</v>
      </c>
      <c r="D3445" t="s">
        <v>2717</v>
      </c>
      <c r="E3445" t="s">
        <v>2724</v>
      </c>
      <c r="F3445" t="s">
        <v>2715</v>
      </c>
      <c r="G3445" t="s">
        <v>233</v>
      </c>
      <c r="H3445" s="1">
        <v>45292</v>
      </c>
      <c r="I3445" s="4">
        <v>0</v>
      </c>
      <c r="J3445" s="4">
        <v>4406</v>
      </c>
    </row>
    <row r="3446" spans="1:10" hidden="1">
      <c r="A3446" t="s">
        <v>180</v>
      </c>
      <c r="B3446" t="s">
        <v>180</v>
      </c>
      <c r="C3446" t="s">
        <v>2716</v>
      </c>
      <c r="D3446" t="s">
        <v>2717</v>
      </c>
      <c r="E3446" t="s">
        <v>2724</v>
      </c>
      <c r="F3446" t="s">
        <v>2715</v>
      </c>
      <c r="G3446" t="s">
        <v>211</v>
      </c>
      <c r="H3446" s="1">
        <v>45292</v>
      </c>
      <c r="I3446" s="4">
        <v>1</v>
      </c>
      <c r="J3446" s="4">
        <v>4406</v>
      </c>
    </row>
    <row r="3447" spans="1:10" hidden="1">
      <c r="A3447" t="s">
        <v>180</v>
      </c>
      <c r="B3447" t="s">
        <v>180</v>
      </c>
      <c r="C3447" t="s">
        <v>2737</v>
      </c>
      <c r="D3447" t="s">
        <v>2738</v>
      </c>
      <c r="E3447" t="s">
        <v>2756</v>
      </c>
      <c r="F3447" t="s">
        <v>2711</v>
      </c>
      <c r="G3447" t="s">
        <v>215</v>
      </c>
      <c r="H3447" s="1">
        <v>45292</v>
      </c>
      <c r="I3447" s="4">
        <v>4</v>
      </c>
      <c r="J3447" s="4">
        <v>4406</v>
      </c>
    </row>
    <row r="3448" spans="1:10" hidden="1">
      <c r="A3448" t="s">
        <v>180</v>
      </c>
      <c r="B3448" t="s">
        <v>180</v>
      </c>
      <c r="C3448" t="s">
        <v>2737</v>
      </c>
      <c r="D3448" t="s">
        <v>2738</v>
      </c>
      <c r="E3448" t="s">
        <v>2756</v>
      </c>
      <c r="F3448" t="s">
        <v>2711</v>
      </c>
      <c r="G3448" t="s">
        <v>221</v>
      </c>
      <c r="H3448" s="1">
        <v>45292</v>
      </c>
      <c r="I3448" s="4">
        <v>3</v>
      </c>
      <c r="J3448" s="4">
        <v>4406</v>
      </c>
    </row>
    <row r="3449" spans="1:10" hidden="1">
      <c r="A3449" t="s">
        <v>180</v>
      </c>
      <c r="B3449" t="s">
        <v>180</v>
      </c>
      <c r="C3449" t="s">
        <v>2737</v>
      </c>
      <c r="D3449" t="s">
        <v>2738</v>
      </c>
      <c r="E3449" t="s">
        <v>2756</v>
      </c>
      <c r="F3449" t="s">
        <v>2711</v>
      </c>
      <c r="G3449" t="s">
        <v>237</v>
      </c>
      <c r="H3449" s="1">
        <v>45292</v>
      </c>
      <c r="I3449" s="4">
        <v>66</v>
      </c>
      <c r="J3449" s="4">
        <v>4406</v>
      </c>
    </row>
    <row r="3450" spans="1:10" hidden="1">
      <c r="A3450" t="s">
        <v>180</v>
      </c>
      <c r="B3450" t="s">
        <v>180</v>
      </c>
      <c r="C3450" t="s">
        <v>2737</v>
      </c>
      <c r="D3450" t="s">
        <v>2738</v>
      </c>
      <c r="E3450" t="s">
        <v>2756</v>
      </c>
      <c r="F3450" t="s">
        <v>2711</v>
      </c>
      <c r="G3450" t="s">
        <v>233</v>
      </c>
      <c r="H3450" s="1">
        <v>45292</v>
      </c>
      <c r="I3450" s="4">
        <v>127</v>
      </c>
      <c r="J3450" s="4">
        <v>4406</v>
      </c>
    </row>
    <row r="3451" spans="1:10" hidden="1">
      <c r="A3451" t="s">
        <v>180</v>
      </c>
      <c r="B3451" t="s">
        <v>180</v>
      </c>
      <c r="C3451" t="s">
        <v>2737</v>
      </c>
      <c r="D3451" t="s">
        <v>2738</v>
      </c>
      <c r="E3451" t="s">
        <v>2756</v>
      </c>
      <c r="F3451" t="s">
        <v>2711</v>
      </c>
      <c r="G3451" t="s">
        <v>211</v>
      </c>
      <c r="H3451" s="1">
        <v>45292</v>
      </c>
      <c r="I3451" s="4">
        <v>119</v>
      </c>
      <c r="J3451" s="4">
        <v>4406</v>
      </c>
    </row>
    <row r="3452" spans="1:10" hidden="1">
      <c r="A3452" t="s">
        <v>180</v>
      </c>
      <c r="B3452" t="s">
        <v>180</v>
      </c>
      <c r="C3452" t="s">
        <v>2737</v>
      </c>
      <c r="D3452" t="s">
        <v>2738</v>
      </c>
      <c r="E3452" t="s">
        <v>2722</v>
      </c>
      <c r="F3452" t="s">
        <v>2711</v>
      </c>
      <c r="G3452" t="s">
        <v>215</v>
      </c>
      <c r="H3452" s="1">
        <v>45292</v>
      </c>
      <c r="I3452" s="4">
        <v>2</v>
      </c>
      <c r="J3452" s="4">
        <v>4406</v>
      </c>
    </row>
    <row r="3453" spans="1:10" hidden="1">
      <c r="A3453" t="s">
        <v>180</v>
      </c>
      <c r="B3453" t="s">
        <v>180</v>
      </c>
      <c r="C3453" t="s">
        <v>2737</v>
      </c>
      <c r="D3453" t="s">
        <v>2738</v>
      </c>
      <c r="E3453" t="s">
        <v>2722</v>
      </c>
      <c r="F3453" t="s">
        <v>2711</v>
      </c>
      <c r="G3453" t="s">
        <v>221</v>
      </c>
      <c r="H3453" s="1">
        <v>45292</v>
      </c>
      <c r="I3453" s="4">
        <v>30</v>
      </c>
      <c r="J3453" s="4">
        <v>4406</v>
      </c>
    </row>
    <row r="3454" spans="1:10" hidden="1">
      <c r="A3454" t="s">
        <v>180</v>
      </c>
      <c r="B3454" t="s">
        <v>180</v>
      </c>
      <c r="C3454" t="s">
        <v>2737</v>
      </c>
      <c r="D3454" t="s">
        <v>2738</v>
      </c>
      <c r="E3454" t="s">
        <v>2722</v>
      </c>
      <c r="F3454" t="s">
        <v>2711</v>
      </c>
      <c r="G3454" t="s">
        <v>237</v>
      </c>
      <c r="H3454" s="1">
        <v>45292</v>
      </c>
      <c r="I3454" s="4">
        <v>67</v>
      </c>
      <c r="J3454" s="4">
        <v>4406</v>
      </c>
    </row>
    <row r="3455" spans="1:10" hidden="1">
      <c r="A3455" t="s">
        <v>180</v>
      </c>
      <c r="B3455" t="s">
        <v>180</v>
      </c>
      <c r="C3455" t="s">
        <v>2737</v>
      </c>
      <c r="D3455" t="s">
        <v>2738</v>
      </c>
      <c r="E3455" t="s">
        <v>2722</v>
      </c>
      <c r="F3455" t="s">
        <v>2711</v>
      </c>
      <c r="G3455" t="s">
        <v>233</v>
      </c>
      <c r="H3455" s="1">
        <v>45292</v>
      </c>
      <c r="I3455" s="4">
        <v>0</v>
      </c>
      <c r="J3455" s="4">
        <v>4406</v>
      </c>
    </row>
    <row r="3456" spans="1:10" hidden="1">
      <c r="A3456" t="s">
        <v>180</v>
      </c>
      <c r="B3456" t="s">
        <v>180</v>
      </c>
      <c r="C3456" t="s">
        <v>2737</v>
      </c>
      <c r="D3456" t="s">
        <v>2738</v>
      </c>
      <c r="E3456" t="s">
        <v>2722</v>
      </c>
      <c r="F3456" t="s">
        <v>2711</v>
      </c>
      <c r="G3456" t="s">
        <v>211</v>
      </c>
      <c r="H3456" s="1">
        <v>45292</v>
      </c>
      <c r="I3456" s="4">
        <v>0</v>
      </c>
      <c r="J3456" s="4">
        <v>4406</v>
      </c>
    </row>
    <row r="3457" spans="1:10" hidden="1">
      <c r="A3457" t="s">
        <v>180</v>
      </c>
      <c r="B3457" t="s">
        <v>180</v>
      </c>
      <c r="C3457" t="s">
        <v>2737</v>
      </c>
      <c r="D3457" t="s">
        <v>2738</v>
      </c>
      <c r="E3457" t="s">
        <v>2724</v>
      </c>
      <c r="F3457" t="s">
        <v>2711</v>
      </c>
      <c r="G3457" t="s">
        <v>215</v>
      </c>
      <c r="H3457" s="1">
        <v>45292</v>
      </c>
      <c r="I3457" s="4">
        <v>17</v>
      </c>
      <c r="J3457" s="4">
        <v>4406</v>
      </c>
    </row>
    <row r="3458" spans="1:10" hidden="1">
      <c r="A3458" t="s">
        <v>180</v>
      </c>
      <c r="B3458" t="s">
        <v>180</v>
      </c>
      <c r="C3458" t="s">
        <v>2737</v>
      </c>
      <c r="D3458" t="s">
        <v>2738</v>
      </c>
      <c r="E3458" t="s">
        <v>2724</v>
      </c>
      <c r="F3458" t="s">
        <v>2711</v>
      </c>
      <c r="G3458" t="s">
        <v>221</v>
      </c>
      <c r="H3458" s="1">
        <v>45292</v>
      </c>
      <c r="I3458" s="4">
        <v>15</v>
      </c>
      <c r="J3458" s="4">
        <v>4406</v>
      </c>
    </row>
    <row r="3459" spans="1:10" hidden="1">
      <c r="A3459" t="s">
        <v>180</v>
      </c>
      <c r="B3459" t="s">
        <v>180</v>
      </c>
      <c r="C3459" t="s">
        <v>2737</v>
      </c>
      <c r="D3459" t="s">
        <v>2738</v>
      </c>
      <c r="E3459" t="s">
        <v>2724</v>
      </c>
      <c r="F3459" t="s">
        <v>2711</v>
      </c>
      <c r="G3459" t="s">
        <v>237</v>
      </c>
      <c r="H3459" s="1">
        <v>45292</v>
      </c>
      <c r="I3459" s="4">
        <v>48</v>
      </c>
      <c r="J3459" s="4">
        <v>4406</v>
      </c>
    </row>
    <row r="3460" spans="1:10" hidden="1">
      <c r="A3460" t="s">
        <v>180</v>
      </c>
      <c r="B3460" t="s">
        <v>180</v>
      </c>
      <c r="C3460" t="s">
        <v>2737</v>
      </c>
      <c r="D3460" t="s">
        <v>2738</v>
      </c>
      <c r="E3460" t="s">
        <v>2724</v>
      </c>
      <c r="F3460" t="s">
        <v>2711</v>
      </c>
      <c r="G3460" t="s">
        <v>233</v>
      </c>
      <c r="H3460" s="1">
        <v>45292</v>
      </c>
      <c r="I3460" s="4">
        <v>23</v>
      </c>
      <c r="J3460" s="4">
        <v>4406</v>
      </c>
    </row>
    <row r="3461" spans="1:10" hidden="1">
      <c r="A3461" t="s">
        <v>180</v>
      </c>
      <c r="B3461" t="s">
        <v>180</v>
      </c>
      <c r="C3461" t="s">
        <v>2737</v>
      </c>
      <c r="D3461" t="s">
        <v>2738</v>
      </c>
      <c r="E3461" t="s">
        <v>2724</v>
      </c>
      <c r="F3461" t="s">
        <v>2711</v>
      </c>
      <c r="G3461" t="s">
        <v>211</v>
      </c>
      <c r="H3461" s="1">
        <v>45292</v>
      </c>
      <c r="I3461" s="4">
        <v>34</v>
      </c>
      <c r="J3461" s="4">
        <v>4406</v>
      </c>
    </row>
    <row r="3462" spans="1:10" hidden="1">
      <c r="A3462" t="s">
        <v>180</v>
      </c>
      <c r="B3462" t="s">
        <v>180</v>
      </c>
      <c r="C3462" t="s">
        <v>2721</v>
      </c>
      <c r="D3462" t="s">
        <v>2721</v>
      </c>
      <c r="E3462" t="s">
        <v>2714</v>
      </c>
      <c r="F3462" t="s">
        <v>2711</v>
      </c>
      <c r="G3462" t="s">
        <v>215</v>
      </c>
      <c r="H3462" s="1">
        <v>45292</v>
      </c>
      <c r="I3462" s="4">
        <v>0</v>
      </c>
      <c r="J3462" s="4">
        <v>4406</v>
      </c>
    </row>
    <row r="3463" spans="1:10" hidden="1">
      <c r="A3463" t="s">
        <v>180</v>
      </c>
      <c r="B3463" t="s">
        <v>180</v>
      </c>
      <c r="C3463" t="s">
        <v>2721</v>
      </c>
      <c r="D3463" t="s">
        <v>2721</v>
      </c>
      <c r="E3463" t="s">
        <v>2714</v>
      </c>
      <c r="F3463" t="s">
        <v>2711</v>
      </c>
      <c r="G3463" t="s">
        <v>221</v>
      </c>
      <c r="H3463" s="1">
        <v>45292</v>
      </c>
      <c r="I3463" s="4">
        <v>9</v>
      </c>
      <c r="J3463" s="4">
        <v>4406</v>
      </c>
    </row>
    <row r="3464" spans="1:10" hidden="1">
      <c r="A3464" t="s">
        <v>180</v>
      </c>
      <c r="B3464" t="s">
        <v>180</v>
      </c>
      <c r="C3464" t="s">
        <v>2721</v>
      </c>
      <c r="D3464" t="s">
        <v>2721</v>
      </c>
      <c r="E3464" t="s">
        <v>2714</v>
      </c>
      <c r="F3464" t="s">
        <v>2711</v>
      </c>
      <c r="G3464" t="s">
        <v>237</v>
      </c>
      <c r="H3464" s="1">
        <v>45292</v>
      </c>
      <c r="I3464" s="4">
        <v>3</v>
      </c>
      <c r="J3464" s="4">
        <v>4406</v>
      </c>
    </row>
    <row r="3465" spans="1:10" hidden="1">
      <c r="A3465" t="s">
        <v>180</v>
      </c>
      <c r="B3465" t="s">
        <v>180</v>
      </c>
      <c r="C3465" t="s">
        <v>2721</v>
      </c>
      <c r="D3465" t="s">
        <v>2721</v>
      </c>
      <c r="E3465" t="s">
        <v>2714</v>
      </c>
      <c r="F3465" t="s">
        <v>2711</v>
      </c>
      <c r="G3465" t="s">
        <v>233</v>
      </c>
      <c r="H3465" s="1">
        <v>45292</v>
      </c>
      <c r="I3465" s="4">
        <v>2</v>
      </c>
      <c r="J3465" s="4">
        <v>4406</v>
      </c>
    </row>
    <row r="3466" spans="1:10" hidden="1">
      <c r="A3466" t="s">
        <v>180</v>
      </c>
      <c r="B3466" t="s">
        <v>180</v>
      </c>
      <c r="C3466" t="s">
        <v>2721</v>
      </c>
      <c r="D3466" t="s">
        <v>2721</v>
      </c>
      <c r="E3466" t="s">
        <v>2714</v>
      </c>
      <c r="F3466" t="s">
        <v>2711</v>
      </c>
      <c r="G3466" t="s">
        <v>211</v>
      </c>
      <c r="H3466" s="1">
        <v>45292</v>
      </c>
      <c r="I3466" s="4">
        <v>0</v>
      </c>
      <c r="J3466" s="4">
        <v>4406</v>
      </c>
    </row>
    <row r="3467" spans="1:10" hidden="1">
      <c r="A3467" t="s">
        <v>180</v>
      </c>
      <c r="B3467" t="s">
        <v>180</v>
      </c>
      <c r="C3467" t="s">
        <v>2721</v>
      </c>
      <c r="D3467" t="s">
        <v>2721</v>
      </c>
      <c r="E3467" t="s">
        <v>2756</v>
      </c>
      <c r="F3467" t="s">
        <v>2711</v>
      </c>
      <c r="G3467" t="s">
        <v>215</v>
      </c>
      <c r="H3467" s="1">
        <v>45292</v>
      </c>
      <c r="I3467" s="4">
        <v>11</v>
      </c>
      <c r="J3467" s="4">
        <v>4406</v>
      </c>
    </row>
    <row r="3468" spans="1:10" hidden="1">
      <c r="A3468" t="s">
        <v>180</v>
      </c>
      <c r="B3468" t="s">
        <v>180</v>
      </c>
      <c r="C3468" t="s">
        <v>2721</v>
      </c>
      <c r="D3468" t="s">
        <v>2721</v>
      </c>
      <c r="E3468" t="s">
        <v>2756</v>
      </c>
      <c r="F3468" t="s">
        <v>2711</v>
      </c>
      <c r="G3468" t="s">
        <v>221</v>
      </c>
      <c r="H3468" s="1">
        <v>45292</v>
      </c>
      <c r="I3468" s="4">
        <v>8</v>
      </c>
      <c r="J3468" s="4">
        <v>4406</v>
      </c>
    </row>
    <row r="3469" spans="1:10" hidden="1">
      <c r="A3469" t="s">
        <v>180</v>
      </c>
      <c r="B3469" t="s">
        <v>180</v>
      </c>
      <c r="C3469" t="s">
        <v>2721</v>
      </c>
      <c r="D3469" t="s">
        <v>2721</v>
      </c>
      <c r="E3469" t="s">
        <v>2756</v>
      </c>
      <c r="F3469" t="s">
        <v>2711</v>
      </c>
      <c r="G3469" t="s">
        <v>237</v>
      </c>
      <c r="H3469" s="1">
        <v>45292</v>
      </c>
      <c r="I3469" s="4">
        <v>127</v>
      </c>
      <c r="J3469" s="4">
        <v>4406</v>
      </c>
    </row>
    <row r="3470" spans="1:10" hidden="1">
      <c r="A3470" t="s">
        <v>180</v>
      </c>
      <c r="B3470" t="s">
        <v>180</v>
      </c>
      <c r="C3470" t="s">
        <v>2721</v>
      </c>
      <c r="D3470" t="s">
        <v>2721</v>
      </c>
      <c r="E3470" t="s">
        <v>2756</v>
      </c>
      <c r="F3470" t="s">
        <v>2711</v>
      </c>
      <c r="G3470" t="s">
        <v>233</v>
      </c>
      <c r="H3470" s="1">
        <v>45292</v>
      </c>
      <c r="I3470" s="4">
        <v>312</v>
      </c>
      <c r="J3470" s="4">
        <v>4406</v>
      </c>
    </row>
    <row r="3471" spans="1:10" hidden="1">
      <c r="A3471" t="s">
        <v>180</v>
      </c>
      <c r="B3471" t="s">
        <v>180</v>
      </c>
      <c r="C3471" t="s">
        <v>2721</v>
      </c>
      <c r="D3471" t="s">
        <v>2721</v>
      </c>
      <c r="E3471" t="s">
        <v>2756</v>
      </c>
      <c r="F3471" t="s">
        <v>2711</v>
      </c>
      <c r="G3471" t="s">
        <v>211</v>
      </c>
      <c r="H3471" s="1">
        <v>45292</v>
      </c>
      <c r="I3471" s="4">
        <v>185</v>
      </c>
      <c r="J3471" s="4">
        <v>4406</v>
      </c>
    </row>
    <row r="3472" spans="1:10" hidden="1">
      <c r="A3472" t="s">
        <v>180</v>
      </c>
      <c r="B3472" t="s">
        <v>180</v>
      </c>
      <c r="C3472" t="s">
        <v>2721</v>
      </c>
      <c r="D3472" t="s">
        <v>2721</v>
      </c>
      <c r="E3472" t="s">
        <v>2720</v>
      </c>
      <c r="F3472" t="s">
        <v>2711</v>
      </c>
      <c r="G3472" t="s">
        <v>215</v>
      </c>
      <c r="H3472" s="1">
        <v>45292</v>
      </c>
      <c r="I3472" s="4">
        <v>0</v>
      </c>
      <c r="J3472" s="4">
        <v>4406</v>
      </c>
    </row>
    <row r="3473" spans="1:10" hidden="1">
      <c r="A3473" t="s">
        <v>180</v>
      </c>
      <c r="B3473" t="s">
        <v>180</v>
      </c>
      <c r="C3473" t="s">
        <v>2721</v>
      </c>
      <c r="D3473" t="s">
        <v>2721</v>
      </c>
      <c r="E3473" t="s">
        <v>2720</v>
      </c>
      <c r="F3473" t="s">
        <v>2711</v>
      </c>
      <c r="G3473" t="s">
        <v>221</v>
      </c>
      <c r="H3473" s="1">
        <v>45292</v>
      </c>
      <c r="I3473" s="4">
        <v>0</v>
      </c>
      <c r="J3473" s="4">
        <v>4406</v>
      </c>
    </row>
    <row r="3474" spans="1:10" hidden="1">
      <c r="A3474" t="s">
        <v>180</v>
      </c>
      <c r="B3474" t="s">
        <v>180</v>
      </c>
      <c r="C3474" t="s">
        <v>2721</v>
      </c>
      <c r="D3474" t="s">
        <v>2721</v>
      </c>
      <c r="E3474" t="s">
        <v>2720</v>
      </c>
      <c r="F3474" t="s">
        <v>2711</v>
      </c>
      <c r="G3474" t="s">
        <v>237</v>
      </c>
      <c r="H3474" s="1">
        <v>45292</v>
      </c>
      <c r="I3474" s="4">
        <v>0</v>
      </c>
      <c r="J3474" s="4">
        <v>4406</v>
      </c>
    </row>
    <row r="3475" spans="1:10" hidden="1">
      <c r="A3475" t="s">
        <v>180</v>
      </c>
      <c r="B3475" t="s">
        <v>180</v>
      </c>
      <c r="C3475" t="s">
        <v>2721</v>
      </c>
      <c r="D3475" t="s">
        <v>2721</v>
      </c>
      <c r="E3475" t="s">
        <v>2720</v>
      </c>
      <c r="F3475" t="s">
        <v>2711</v>
      </c>
      <c r="G3475" t="s">
        <v>233</v>
      </c>
      <c r="H3475" s="1">
        <v>45292</v>
      </c>
      <c r="I3475" s="4">
        <v>84</v>
      </c>
      <c r="J3475" s="4">
        <v>4406</v>
      </c>
    </row>
    <row r="3476" spans="1:10" hidden="1">
      <c r="A3476" t="s">
        <v>180</v>
      </c>
      <c r="B3476" t="s">
        <v>180</v>
      </c>
      <c r="C3476" t="s">
        <v>2721</v>
      </c>
      <c r="D3476" t="s">
        <v>2721</v>
      </c>
      <c r="E3476" t="s">
        <v>2720</v>
      </c>
      <c r="F3476" t="s">
        <v>2711</v>
      </c>
      <c r="G3476" t="s">
        <v>211</v>
      </c>
      <c r="H3476" s="1">
        <v>45292</v>
      </c>
      <c r="I3476" s="4">
        <v>22</v>
      </c>
      <c r="J3476" s="4">
        <v>4406</v>
      </c>
    </row>
    <row r="3477" spans="1:10" hidden="1">
      <c r="A3477" t="s">
        <v>180</v>
      </c>
      <c r="B3477" t="s">
        <v>180</v>
      </c>
      <c r="C3477" t="s">
        <v>2721</v>
      </c>
      <c r="D3477" t="s">
        <v>2721</v>
      </c>
      <c r="E3477" t="s">
        <v>2724</v>
      </c>
      <c r="F3477" t="s">
        <v>2711</v>
      </c>
      <c r="G3477" t="s">
        <v>215</v>
      </c>
      <c r="H3477" s="1">
        <v>45292</v>
      </c>
      <c r="I3477" s="4">
        <v>3</v>
      </c>
      <c r="J3477" s="4">
        <v>4406</v>
      </c>
    </row>
    <row r="3478" spans="1:10" hidden="1">
      <c r="A3478" t="s">
        <v>180</v>
      </c>
      <c r="B3478" t="s">
        <v>180</v>
      </c>
      <c r="C3478" t="s">
        <v>2721</v>
      </c>
      <c r="D3478" t="s">
        <v>2721</v>
      </c>
      <c r="E3478" t="s">
        <v>2724</v>
      </c>
      <c r="F3478" t="s">
        <v>2711</v>
      </c>
      <c r="G3478" t="s">
        <v>221</v>
      </c>
      <c r="H3478" s="1">
        <v>45292</v>
      </c>
      <c r="I3478" s="4">
        <v>7</v>
      </c>
      <c r="J3478" s="4">
        <v>4406</v>
      </c>
    </row>
    <row r="3479" spans="1:10" hidden="1">
      <c r="A3479" t="s">
        <v>180</v>
      </c>
      <c r="B3479" t="s">
        <v>180</v>
      </c>
      <c r="C3479" t="s">
        <v>2721</v>
      </c>
      <c r="D3479" t="s">
        <v>2721</v>
      </c>
      <c r="E3479" t="s">
        <v>2724</v>
      </c>
      <c r="F3479" t="s">
        <v>2711</v>
      </c>
      <c r="G3479" t="s">
        <v>237</v>
      </c>
      <c r="H3479" s="1">
        <v>45292</v>
      </c>
      <c r="I3479" s="4">
        <v>21</v>
      </c>
      <c r="J3479" s="4">
        <v>4406</v>
      </c>
    </row>
    <row r="3480" spans="1:10" hidden="1">
      <c r="A3480" t="s">
        <v>180</v>
      </c>
      <c r="B3480" t="s">
        <v>180</v>
      </c>
      <c r="C3480" t="s">
        <v>2721</v>
      </c>
      <c r="D3480" t="s">
        <v>2721</v>
      </c>
      <c r="E3480" t="s">
        <v>2724</v>
      </c>
      <c r="F3480" t="s">
        <v>2711</v>
      </c>
      <c r="G3480" t="s">
        <v>233</v>
      </c>
      <c r="H3480" s="1">
        <v>45292</v>
      </c>
      <c r="I3480" s="4">
        <v>21</v>
      </c>
      <c r="J3480" s="4">
        <v>4406</v>
      </c>
    </row>
    <row r="3481" spans="1:10" hidden="1">
      <c r="A3481" t="s">
        <v>180</v>
      </c>
      <c r="B3481" t="s">
        <v>180</v>
      </c>
      <c r="C3481" t="s">
        <v>2721</v>
      </c>
      <c r="D3481" t="s">
        <v>2721</v>
      </c>
      <c r="E3481" t="s">
        <v>2724</v>
      </c>
      <c r="F3481" t="s">
        <v>2711</v>
      </c>
      <c r="G3481" t="s">
        <v>211</v>
      </c>
      <c r="H3481" s="1">
        <v>45292</v>
      </c>
      <c r="I3481" s="4">
        <v>38</v>
      </c>
      <c r="J3481" s="4">
        <v>4406</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37412-84A9-4AEC-AD6C-38B202D075C5}">
  <sheetPr>
    <tabColor rgb="FFFF0000"/>
  </sheetPr>
  <dimension ref="A3:AA35"/>
  <sheetViews>
    <sheetView topLeftCell="B3" workbookViewId="0">
      <selection activeCell="F25" sqref="F25"/>
    </sheetView>
  </sheetViews>
  <sheetFormatPr defaultRowHeight="14.45"/>
  <cols>
    <col min="1" max="1" width="26.28515625" bestFit="1" customWidth="1"/>
    <col min="2" max="2" width="16.85546875" bestFit="1" customWidth="1"/>
    <col min="3" max="6" width="6.85546875" bestFit="1" customWidth="1"/>
    <col min="7" max="8" width="8.42578125" bestFit="1" customWidth="1"/>
    <col min="9" max="10" width="7.42578125" bestFit="1" customWidth="1"/>
    <col min="11" max="11" width="8.42578125" bestFit="1" customWidth="1"/>
    <col min="12" max="12" width="11.28515625" bestFit="1" customWidth="1"/>
    <col min="15" max="15" width="14.28515625" customWidth="1"/>
    <col min="26" max="26" width="11.85546875" customWidth="1"/>
    <col min="27" max="27" width="15.5703125" customWidth="1"/>
  </cols>
  <sheetData>
    <row r="3" spans="1:27">
      <c r="A3" s="9" t="s">
        <v>3198</v>
      </c>
      <c r="B3" s="9" t="s">
        <v>3199</v>
      </c>
    </row>
    <row r="4" spans="1:27">
      <c r="A4" s="9" t="s">
        <v>3193</v>
      </c>
      <c r="B4" t="s">
        <v>2696</v>
      </c>
      <c r="C4" t="s">
        <v>2698</v>
      </c>
      <c r="D4" t="s">
        <v>2700</v>
      </c>
      <c r="E4" t="s">
        <v>2702</v>
      </c>
      <c r="F4" t="s">
        <v>2704</v>
      </c>
      <c r="G4" t="s">
        <v>2701</v>
      </c>
      <c r="H4" t="s">
        <v>2699</v>
      </c>
      <c r="I4" t="s">
        <v>2697</v>
      </c>
      <c r="J4" t="s">
        <v>2695</v>
      </c>
      <c r="K4" t="s">
        <v>2703</v>
      </c>
      <c r="L4" t="s">
        <v>3195</v>
      </c>
      <c r="O4" s="11" t="s">
        <v>3193</v>
      </c>
      <c r="P4" s="11" t="s">
        <v>2696</v>
      </c>
      <c r="Q4" s="11" t="s">
        <v>2698</v>
      </c>
      <c r="R4" s="11" t="s">
        <v>2700</v>
      </c>
      <c r="S4" s="11" t="s">
        <v>2702</v>
      </c>
      <c r="T4" s="11" t="s">
        <v>2704</v>
      </c>
      <c r="U4" s="11" t="s">
        <v>2701</v>
      </c>
      <c r="V4" s="11" t="s">
        <v>2699</v>
      </c>
      <c r="W4" s="11" t="s">
        <v>2697</v>
      </c>
      <c r="X4" s="11" t="s">
        <v>2695</v>
      </c>
      <c r="Y4" s="11" t="s">
        <v>2703</v>
      </c>
      <c r="Z4" s="11" t="s">
        <v>3195</v>
      </c>
      <c r="AA4" s="15" t="s">
        <v>3200</v>
      </c>
    </row>
    <row r="5" spans="1:27">
      <c r="A5" s="10" t="s">
        <v>113</v>
      </c>
      <c r="B5">
        <v>39</v>
      </c>
      <c r="C5">
        <v>5</v>
      </c>
      <c r="D5">
        <v>100</v>
      </c>
      <c r="E5">
        <v>16</v>
      </c>
      <c r="F5">
        <v>1</v>
      </c>
      <c r="G5">
        <v>100</v>
      </c>
      <c r="H5">
        <v>13</v>
      </c>
      <c r="I5">
        <v>28</v>
      </c>
      <c r="J5">
        <v>234</v>
      </c>
      <c r="K5">
        <v>1</v>
      </c>
      <c r="L5">
        <v>537</v>
      </c>
      <c r="O5" s="10" t="s">
        <v>113</v>
      </c>
      <c r="P5">
        <v>39</v>
      </c>
      <c r="Q5">
        <v>5</v>
      </c>
      <c r="R5">
        <v>100</v>
      </c>
      <c r="S5">
        <v>16</v>
      </c>
      <c r="T5">
        <v>1</v>
      </c>
      <c r="U5">
        <v>100</v>
      </c>
      <c r="V5">
        <v>13</v>
      </c>
      <c r="W5">
        <v>28</v>
      </c>
      <c r="X5">
        <v>234</v>
      </c>
      <c r="Y5">
        <v>1</v>
      </c>
      <c r="Z5">
        <v>537</v>
      </c>
      <c r="AA5" s="25">
        <f>(U5+S5+Y5+T5)/Z5</f>
        <v>0.21973929236499068</v>
      </c>
    </row>
    <row r="6" spans="1:27">
      <c r="A6" s="10" t="s">
        <v>118</v>
      </c>
      <c r="B6">
        <v>125</v>
      </c>
      <c r="C6">
        <v>99</v>
      </c>
      <c r="D6">
        <v>97</v>
      </c>
      <c r="E6">
        <v>368</v>
      </c>
      <c r="F6">
        <v>608</v>
      </c>
      <c r="G6">
        <v>132</v>
      </c>
      <c r="H6">
        <v>188</v>
      </c>
      <c r="I6">
        <v>99</v>
      </c>
      <c r="J6">
        <v>344</v>
      </c>
      <c r="K6">
        <v>263</v>
      </c>
      <c r="L6">
        <v>2323</v>
      </c>
      <c r="O6" s="10" t="s">
        <v>118</v>
      </c>
      <c r="P6">
        <v>125</v>
      </c>
      <c r="Q6">
        <v>99</v>
      </c>
      <c r="R6">
        <v>97</v>
      </c>
      <c r="S6">
        <v>368</v>
      </c>
      <c r="T6">
        <v>608</v>
      </c>
      <c r="U6">
        <v>132</v>
      </c>
      <c r="V6">
        <v>188</v>
      </c>
      <c r="W6">
        <v>99</v>
      </c>
      <c r="X6">
        <v>344</v>
      </c>
      <c r="Y6">
        <v>263</v>
      </c>
      <c r="Z6">
        <v>2323</v>
      </c>
      <c r="AA6" s="25">
        <f t="shared" ref="AA6:AA35" si="0">(U6+S6+Y6+T6)/Z6</f>
        <v>0.59018510546706848</v>
      </c>
    </row>
    <row r="7" spans="1:27">
      <c r="A7" s="10" t="s">
        <v>121</v>
      </c>
      <c r="B7">
        <v>85</v>
      </c>
      <c r="C7">
        <v>181</v>
      </c>
      <c r="D7">
        <v>96</v>
      </c>
      <c r="E7">
        <v>820</v>
      </c>
      <c r="F7">
        <v>184</v>
      </c>
      <c r="G7">
        <v>271</v>
      </c>
      <c r="H7">
        <v>150</v>
      </c>
      <c r="I7">
        <v>158</v>
      </c>
      <c r="J7">
        <v>15</v>
      </c>
      <c r="K7">
        <v>269</v>
      </c>
      <c r="L7">
        <v>2229</v>
      </c>
      <c r="O7" s="10" t="s">
        <v>121</v>
      </c>
      <c r="P7">
        <v>85</v>
      </c>
      <c r="Q7">
        <v>181</v>
      </c>
      <c r="R7">
        <v>96</v>
      </c>
      <c r="S7">
        <v>820</v>
      </c>
      <c r="T7">
        <v>184</v>
      </c>
      <c r="U7">
        <v>271</v>
      </c>
      <c r="V7">
        <v>150</v>
      </c>
      <c r="W7">
        <v>158</v>
      </c>
      <c r="X7">
        <v>15</v>
      </c>
      <c r="Y7">
        <v>269</v>
      </c>
      <c r="Z7">
        <v>2229</v>
      </c>
      <c r="AA7" s="25">
        <f t="shared" si="0"/>
        <v>0.69268730372364284</v>
      </c>
    </row>
    <row r="8" spans="1:27">
      <c r="A8" s="10" t="s">
        <v>125</v>
      </c>
      <c r="B8">
        <v>41</v>
      </c>
      <c r="C8">
        <v>117</v>
      </c>
      <c r="D8">
        <v>268</v>
      </c>
      <c r="E8">
        <v>254</v>
      </c>
      <c r="F8">
        <v>2</v>
      </c>
      <c r="G8">
        <v>409</v>
      </c>
      <c r="H8">
        <v>164</v>
      </c>
      <c r="I8">
        <v>59</v>
      </c>
      <c r="J8">
        <v>57</v>
      </c>
      <c r="K8">
        <v>12</v>
      </c>
      <c r="L8">
        <v>1383</v>
      </c>
      <c r="O8" s="10" t="s">
        <v>125</v>
      </c>
      <c r="P8">
        <v>41</v>
      </c>
      <c r="Q8">
        <v>117</v>
      </c>
      <c r="R8">
        <v>268</v>
      </c>
      <c r="S8">
        <v>254</v>
      </c>
      <c r="T8">
        <v>2</v>
      </c>
      <c r="U8">
        <v>409</v>
      </c>
      <c r="V8">
        <v>164</v>
      </c>
      <c r="W8">
        <v>59</v>
      </c>
      <c r="X8">
        <v>57</v>
      </c>
      <c r="Y8">
        <v>12</v>
      </c>
      <c r="Z8">
        <v>1383</v>
      </c>
      <c r="AA8" s="25">
        <f t="shared" si="0"/>
        <v>0.48951554591467822</v>
      </c>
    </row>
    <row r="9" spans="1:27">
      <c r="A9" s="10" t="s">
        <v>177</v>
      </c>
      <c r="B9">
        <v>117</v>
      </c>
      <c r="C9">
        <v>156</v>
      </c>
      <c r="D9">
        <v>59</v>
      </c>
      <c r="E9">
        <v>26</v>
      </c>
      <c r="F9">
        <v>50</v>
      </c>
      <c r="G9">
        <v>269</v>
      </c>
      <c r="H9">
        <v>77</v>
      </c>
      <c r="I9">
        <v>95</v>
      </c>
      <c r="J9">
        <v>291</v>
      </c>
      <c r="K9">
        <v>30</v>
      </c>
      <c r="L9">
        <v>1170</v>
      </c>
      <c r="O9" s="10" t="s">
        <v>177</v>
      </c>
      <c r="P9">
        <v>117</v>
      </c>
      <c r="Q9">
        <v>156</v>
      </c>
      <c r="R9">
        <v>59</v>
      </c>
      <c r="S9">
        <v>26</v>
      </c>
      <c r="T9">
        <v>50</v>
      </c>
      <c r="U9">
        <v>269</v>
      </c>
      <c r="V9">
        <v>77</v>
      </c>
      <c r="W9">
        <v>95</v>
      </c>
      <c r="X9">
        <v>291</v>
      </c>
      <c r="Y9">
        <v>30</v>
      </c>
      <c r="Z9">
        <v>1170</v>
      </c>
      <c r="AA9" s="25">
        <f t="shared" si="0"/>
        <v>0.32051282051282054</v>
      </c>
    </row>
    <row r="10" spans="1:27">
      <c r="A10" s="10" t="s">
        <v>131</v>
      </c>
      <c r="B10">
        <v>56</v>
      </c>
      <c r="C10">
        <v>101</v>
      </c>
      <c r="D10">
        <v>162</v>
      </c>
      <c r="E10">
        <v>165</v>
      </c>
      <c r="F10">
        <v>78</v>
      </c>
      <c r="G10">
        <v>321</v>
      </c>
      <c r="H10">
        <v>54</v>
      </c>
      <c r="I10">
        <v>92</v>
      </c>
      <c r="J10">
        <v>70</v>
      </c>
      <c r="K10">
        <v>46</v>
      </c>
      <c r="L10">
        <v>1145</v>
      </c>
      <c r="O10" s="10" t="s">
        <v>131</v>
      </c>
      <c r="P10">
        <v>56</v>
      </c>
      <c r="Q10">
        <v>101</v>
      </c>
      <c r="R10">
        <v>162</v>
      </c>
      <c r="S10">
        <v>165</v>
      </c>
      <c r="T10">
        <v>78</v>
      </c>
      <c r="U10">
        <v>321</v>
      </c>
      <c r="V10">
        <v>54</v>
      </c>
      <c r="W10">
        <v>92</v>
      </c>
      <c r="X10">
        <v>70</v>
      </c>
      <c r="Y10">
        <v>46</v>
      </c>
      <c r="Z10">
        <v>1145</v>
      </c>
      <c r="AA10" s="25">
        <f t="shared" si="0"/>
        <v>0.53275109170305679</v>
      </c>
    </row>
    <row r="11" spans="1:27">
      <c r="A11" s="10" t="s">
        <v>132</v>
      </c>
      <c r="B11">
        <v>24</v>
      </c>
      <c r="C11">
        <v>134</v>
      </c>
      <c r="D11">
        <v>218</v>
      </c>
      <c r="E11">
        <v>334</v>
      </c>
      <c r="F11">
        <v>355</v>
      </c>
      <c r="G11">
        <v>235</v>
      </c>
      <c r="H11">
        <v>156</v>
      </c>
      <c r="I11">
        <v>49</v>
      </c>
      <c r="J11">
        <v>68</v>
      </c>
      <c r="K11">
        <v>277</v>
      </c>
      <c r="L11">
        <v>1850</v>
      </c>
      <c r="O11" s="10" t="s">
        <v>132</v>
      </c>
      <c r="P11">
        <v>24</v>
      </c>
      <c r="Q11">
        <v>134</v>
      </c>
      <c r="R11">
        <v>218</v>
      </c>
      <c r="S11">
        <v>334</v>
      </c>
      <c r="T11">
        <v>355</v>
      </c>
      <c r="U11">
        <v>235</v>
      </c>
      <c r="V11">
        <v>156</v>
      </c>
      <c r="W11">
        <v>49</v>
      </c>
      <c r="X11">
        <v>68</v>
      </c>
      <c r="Y11">
        <v>277</v>
      </c>
      <c r="Z11">
        <v>1850</v>
      </c>
      <c r="AA11" s="25">
        <f t="shared" si="0"/>
        <v>0.64918918918918922</v>
      </c>
    </row>
    <row r="12" spans="1:27">
      <c r="A12" s="10" t="s">
        <v>135</v>
      </c>
      <c r="B12">
        <v>416</v>
      </c>
      <c r="C12">
        <v>147</v>
      </c>
      <c r="D12">
        <v>88</v>
      </c>
      <c r="E12">
        <v>3</v>
      </c>
      <c r="F12">
        <v>2</v>
      </c>
      <c r="G12">
        <v>61</v>
      </c>
      <c r="H12">
        <v>45</v>
      </c>
      <c r="I12">
        <v>243</v>
      </c>
      <c r="J12">
        <v>1735</v>
      </c>
      <c r="K12">
        <v>3</v>
      </c>
      <c r="L12">
        <v>2743</v>
      </c>
      <c r="O12" s="10" t="s">
        <v>135</v>
      </c>
      <c r="P12">
        <v>416</v>
      </c>
      <c r="Q12">
        <v>147</v>
      </c>
      <c r="R12">
        <v>88</v>
      </c>
      <c r="S12">
        <v>3</v>
      </c>
      <c r="T12">
        <v>2</v>
      </c>
      <c r="U12">
        <v>61</v>
      </c>
      <c r="V12">
        <v>45</v>
      </c>
      <c r="W12">
        <v>243</v>
      </c>
      <c r="X12">
        <v>1735</v>
      </c>
      <c r="Y12">
        <v>3</v>
      </c>
      <c r="Z12">
        <v>2743</v>
      </c>
      <c r="AA12" s="25">
        <f t="shared" si="0"/>
        <v>2.5154939846882975E-2</v>
      </c>
    </row>
    <row r="13" spans="1:27">
      <c r="A13" s="10" t="s">
        <v>137</v>
      </c>
      <c r="B13">
        <v>19</v>
      </c>
      <c r="C13">
        <v>11</v>
      </c>
      <c r="D13">
        <v>20</v>
      </c>
      <c r="E13">
        <v>14</v>
      </c>
      <c r="F13">
        <v>14</v>
      </c>
      <c r="G13">
        <v>17</v>
      </c>
      <c r="H13">
        <v>8</v>
      </c>
      <c r="I13">
        <v>10</v>
      </c>
      <c r="J13">
        <v>79</v>
      </c>
      <c r="K13">
        <v>10</v>
      </c>
      <c r="L13">
        <v>202</v>
      </c>
      <c r="O13" s="10" t="s">
        <v>137</v>
      </c>
      <c r="P13">
        <v>19</v>
      </c>
      <c r="Q13">
        <v>11</v>
      </c>
      <c r="R13">
        <v>20</v>
      </c>
      <c r="S13">
        <v>14</v>
      </c>
      <c r="T13">
        <v>14</v>
      </c>
      <c r="U13">
        <v>17</v>
      </c>
      <c r="V13">
        <v>8</v>
      </c>
      <c r="W13">
        <v>10</v>
      </c>
      <c r="X13">
        <v>79</v>
      </c>
      <c r="Y13">
        <v>10</v>
      </c>
      <c r="Z13">
        <v>202</v>
      </c>
      <c r="AA13" s="25">
        <f t="shared" si="0"/>
        <v>0.2722772277227723</v>
      </c>
    </row>
    <row r="14" spans="1:27">
      <c r="A14" s="10" t="s">
        <v>157</v>
      </c>
      <c r="B14">
        <v>14</v>
      </c>
      <c r="C14">
        <v>2</v>
      </c>
      <c r="D14">
        <v>34</v>
      </c>
      <c r="E14">
        <v>70</v>
      </c>
      <c r="F14">
        <v>64</v>
      </c>
      <c r="G14">
        <v>75</v>
      </c>
      <c r="H14">
        <v>14</v>
      </c>
      <c r="I14">
        <v>16</v>
      </c>
      <c r="J14">
        <v>28</v>
      </c>
      <c r="K14">
        <v>41</v>
      </c>
      <c r="L14">
        <v>358</v>
      </c>
      <c r="O14" s="10" t="s">
        <v>157</v>
      </c>
      <c r="P14">
        <v>14</v>
      </c>
      <c r="Q14">
        <v>2</v>
      </c>
      <c r="R14">
        <v>34</v>
      </c>
      <c r="S14">
        <v>70</v>
      </c>
      <c r="T14">
        <v>64</v>
      </c>
      <c r="U14">
        <v>75</v>
      </c>
      <c r="V14">
        <v>14</v>
      </c>
      <c r="W14">
        <v>16</v>
      </c>
      <c r="X14">
        <v>28</v>
      </c>
      <c r="Y14">
        <v>41</v>
      </c>
      <c r="Z14">
        <v>358</v>
      </c>
      <c r="AA14" s="25">
        <f t="shared" si="0"/>
        <v>0.6983240223463687</v>
      </c>
    </row>
    <row r="15" spans="1:27">
      <c r="A15" s="10" t="s">
        <v>140</v>
      </c>
      <c r="B15">
        <v>287</v>
      </c>
      <c r="C15">
        <v>665</v>
      </c>
      <c r="D15">
        <v>475</v>
      </c>
      <c r="E15">
        <v>492</v>
      </c>
      <c r="F15">
        <v>312</v>
      </c>
      <c r="G15">
        <v>399</v>
      </c>
      <c r="H15">
        <v>496</v>
      </c>
      <c r="I15">
        <v>477</v>
      </c>
      <c r="J15">
        <v>174</v>
      </c>
      <c r="K15">
        <v>367</v>
      </c>
      <c r="L15">
        <v>4144</v>
      </c>
      <c r="O15" s="10" t="s">
        <v>140</v>
      </c>
      <c r="P15">
        <v>287</v>
      </c>
      <c r="Q15">
        <v>665</v>
      </c>
      <c r="R15">
        <v>475</v>
      </c>
      <c r="S15">
        <v>492</v>
      </c>
      <c r="T15">
        <v>312</v>
      </c>
      <c r="U15">
        <v>399</v>
      </c>
      <c r="V15">
        <v>496</v>
      </c>
      <c r="W15">
        <v>477</v>
      </c>
      <c r="X15">
        <v>174</v>
      </c>
      <c r="Y15">
        <v>367</v>
      </c>
      <c r="Z15">
        <v>4144</v>
      </c>
      <c r="AA15" s="25">
        <f t="shared" si="0"/>
        <v>0.37886100386100385</v>
      </c>
    </row>
    <row r="16" spans="1:27">
      <c r="A16" s="10" t="s">
        <v>145</v>
      </c>
      <c r="B16">
        <v>147</v>
      </c>
      <c r="C16">
        <v>150</v>
      </c>
      <c r="D16">
        <v>131</v>
      </c>
      <c r="E16">
        <v>243</v>
      </c>
      <c r="F16">
        <v>26</v>
      </c>
      <c r="G16">
        <v>510</v>
      </c>
      <c r="H16">
        <v>50</v>
      </c>
      <c r="I16">
        <v>265</v>
      </c>
      <c r="J16">
        <v>125</v>
      </c>
      <c r="K16">
        <v>68</v>
      </c>
      <c r="L16">
        <v>1715</v>
      </c>
      <c r="O16" s="10" t="s">
        <v>145</v>
      </c>
      <c r="P16">
        <v>147</v>
      </c>
      <c r="Q16">
        <v>150</v>
      </c>
      <c r="R16">
        <v>131</v>
      </c>
      <c r="S16">
        <v>243</v>
      </c>
      <c r="T16">
        <v>26</v>
      </c>
      <c r="U16">
        <v>510</v>
      </c>
      <c r="V16">
        <v>50</v>
      </c>
      <c r="W16">
        <v>265</v>
      </c>
      <c r="X16">
        <v>125</v>
      </c>
      <c r="Y16">
        <v>68</v>
      </c>
      <c r="Z16">
        <v>1715</v>
      </c>
      <c r="AA16" s="25">
        <f t="shared" si="0"/>
        <v>0.49387755102040815</v>
      </c>
    </row>
    <row r="17" spans="1:27">
      <c r="A17" s="10" t="s">
        <v>147</v>
      </c>
      <c r="B17">
        <v>234</v>
      </c>
      <c r="C17">
        <v>60</v>
      </c>
      <c r="D17">
        <v>107</v>
      </c>
      <c r="E17">
        <v>17</v>
      </c>
      <c r="F17">
        <v>18</v>
      </c>
      <c r="G17">
        <v>80</v>
      </c>
      <c r="H17">
        <v>81</v>
      </c>
      <c r="I17">
        <v>232</v>
      </c>
      <c r="J17">
        <v>1810</v>
      </c>
      <c r="K17">
        <v>3</v>
      </c>
      <c r="L17">
        <v>2642</v>
      </c>
      <c r="O17" s="10" t="s">
        <v>147</v>
      </c>
      <c r="P17">
        <v>234</v>
      </c>
      <c r="Q17">
        <v>60</v>
      </c>
      <c r="R17">
        <v>107</v>
      </c>
      <c r="S17">
        <v>17</v>
      </c>
      <c r="T17">
        <v>18</v>
      </c>
      <c r="U17">
        <v>80</v>
      </c>
      <c r="V17">
        <v>81</v>
      </c>
      <c r="W17">
        <v>232</v>
      </c>
      <c r="X17">
        <v>1810</v>
      </c>
      <c r="Y17">
        <v>3</v>
      </c>
      <c r="Z17">
        <v>2642</v>
      </c>
      <c r="AA17" s="25">
        <f t="shared" si="0"/>
        <v>4.4663133989401971E-2</v>
      </c>
    </row>
    <row r="18" spans="1:27">
      <c r="A18" s="10" t="s">
        <v>149</v>
      </c>
      <c r="B18">
        <v>42</v>
      </c>
      <c r="C18">
        <v>93</v>
      </c>
      <c r="D18">
        <v>154</v>
      </c>
      <c r="E18">
        <v>148</v>
      </c>
      <c r="F18">
        <v>5</v>
      </c>
      <c r="G18">
        <v>303</v>
      </c>
      <c r="H18">
        <v>29</v>
      </c>
      <c r="I18">
        <v>74</v>
      </c>
      <c r="J18">
        <v>140</v>
      </c>
      <c r="K18">
        <v>24</v>
      </c>
      <c r="L18">
        <v>1012</v>
      </c>
      <c r="O18" s="10" t="s">
        <v>149</v>
      </c>
      <c r="P18">
        <v>42</v>
      </c>
      <c r="Q18">
        <v>93</v>
      </c>
      <c r="R18">
        <v>154</v>
      </c>
      <c r="S18">
        <v>148</v>
      </c>
      <c r="T18">
        <v>5</v>
      </c>
      <c r="U18">
        <v>303</v>
      </c>
      <c r="V18">
        <v>29</v>
      </c>
      <c r="W18">
        <v>74</v>
      </c>
      <c r="X18">
        <v>140</v>
      </c>
      <c r="Y18">
        <v>24</v>
      </c>
      <c r="Z18">
        <v>1012</v>
      </c>
      <c r="AA18" s="25">
        <f t="shared" si="0"/>
        <v>0.4743083003952569</v>
      </c>
    </row>
    <row r="19" spans="1:27">
      <c r="A19" s="10" t="s">
        <v>150</v>
      </c>
      <c r="B19">
        <v>96</v>
      </c>
      <c r="C19">
        <v>34</v>
      </c>
      <c r="D19">
        <v>42</v>
      </c>
      <c r="E19">
        <v>40</v>
      </c>
      <c r="F19">
        <v>2</v>
      </c>
      <c r="G19">
        <v>75</v>
      </c>
      <c r="H19">
        <v>23</v>
      </c>
      <c r="I19">
        <v>91</v>
      </c>
      <c r="J19">
        <v>170</v>
      </c>
      <c r="K19">
        <v>9</v>
      </c>
      <c r="L19">
        <v>582</v>
      </c>
      <c r="O19" s="10" t="s">
        <v>150</v>
      </c>
      <c r="P19">
        <v>96</v>
      </c>
      <c r="Q19">
        <v>34</v>
      </c>
      <c r="R19">
        <v>42</v>
      </c>
      <c r="S19">
        <v>40</v>
      </c>
      <c r="T19">
        <v>2</v>
      </c>
      <c r="U19">
        <v>75</v>
      </c>
      <c r="V19">
        <v>23</v>
      </c>
      <c r="W19">
        <v>91</v>
      </c>
      <c r="X19">
        <v>170</v>
      </c>
      <c r="Y19">
        <v>9</v>
      </c>
      <c r="Z19">
        <v>582</v>
      </c>
      <c r="AA19" s="25">
        <f t="shared" si="0"/>
        <v>0.21649484536082475</v>
      </c>
    </row>
    <row r="20" spans="1:27">
      <c r="A20" s="10" t="s">
        <v>154</v>
      </c>
      <c r="B20">
        <v>66</v>
      </c>
      <c r="C20">
        <v>201</v>
      </c>
      <c r="D20">
        <v>69</v>
      </c>
      <c r="E20">
        <v>91</v>
      </c>
      <c r="F20">
        <v>25</v>
      </c>
      <c r="G20">
        <v>59</v>
      </c>
      <c r="H20">
        <v>121</v>
      </c>
      <c r="I20">
        <v>261</v>
      </c>
      <c r="J20">
        <v>11</v>
      </c>
      <c r="K20">
        <v>47</v>
      </c>
      <c r="L20">
        <v>951</v>
      </c>
      <c r="O20" s="10" t="s">
        <v>154</v>
      </c>
      <c r="P20">
        <v>66</v>
      </c>
      <c r="Q20">
        <v>201</v>
      </c>
      <c r="R20">
        <v>69</v>
      </c>
      <c r="S20">
        <v>91</v>
      </c>
      <c r="T20">
        <v>25</v>
      </c>
      <c r="U20">
        <v>59</v>
      </c>
      <c r="V20">
        <v>121</v>
      </c>
      <c r="W20">
        <v>261</v>
      </c>
      <c r="X20">
        <v>11</v>
      </c>
      <c r="Y20">
        <v>47</v>
      </c>
      <c r="Z20">
        <v>951</v>
      </c>
      <c r="AA20" s="25">
        <f t="shared" si="0"/>
        <v>0.2334384858044164</v>
      </c>
    </row>
    <row r="21" spans="1:27">
      <c r="A21" s="10" t="s">
        <v>155</v>
      </c>
      <c r="B21">
        <v>35</v>
      </c>
      <c r="C21">
        <v>35</v>
      </c>
      <c r="D21">
        <v>8</v>
      </c>
      <c r="E21">
        <v>65</v>
      </c>
      <c r="F21">
        <v>11</v>
      </c>
      <c r="G21">
        <v>174</v>
      </c>
      <c r="H21">
        <v>11</v>
      </c>
      <c r="I21">
        <v>30</v>
      </c>
      <c r="J21">
        <v>401</v>
      </c>
      <c r="K21">
        <v>6</v>
      </c>
      <c r="L21">
        <v>776</v>
      </c>
      <c r="O21" s="10" t="s">
        <v>155</v>
      </c>
      <c r="P21">
        <v>35</v>
      </c>
      <c r="Q21">
        <v>35</v>
      </c>
      <c r="R21">
        <v>8</v>
      </c>
      <c r="S21">
        <v>65</v>
      </c>
      <c r="T21">
        <v>11</v>
      </c>
      <c r="U21">
        <v>174</v>
      </c>
      <c r="V21">
        <v>11</v>
      </c>
      <c r="W21">
        <v>30</v>
      </c>
      <c r="X21">
        <v>401</v>
      </c>
      <c r="Y21">
        <v>6</v>
      </c>
      <c r="Z21">
        <v>776</v>
      </c>
      <c r="AA21" s="25">
        <f t="shared" si="0"/>
        <v>0.32989690721649484</v>
      </c>
    </row>
    <row r="22" spans="1:27">
      <c r="A22" s="10" t="s">
        <v>179</v>
      </c>
      <c r="B22">
        <v>220</v>
      </c>
      <c r="C22">
        <v>353</v>
      </c>
      <c r="D22">
        <v>232</v>
      </c>
      <c r="E22">
        <v>282</v>
      </c>
      <c r="F22">
        <v>41</v>
      </c>
      <c r="G22">
        <v>441</v>
      </c>
      <c r="H22">
        <v>230</v>
      </c>
      <c r="I22">
        <v>378</v>
      </c>
      <c r="J22">
        <v>497</v>
      </c>
      <c r="K22">
        <v>89</v>
      </c>
      <c r="L22">
        <v>2763</v>
      </c>
      <c r="O22" s="10" t="s">
        <v>179</v>
      </c>
      <c r="P22">
        <v>220</v>
      </c>
      <c r="Q22">
        <v>353</v>
      </c>
      <c r="R22">
        <v>232</v>
      </c>
      <c r="S22">
        <v>282</v>
      </c>
      <c r="T22">
        <v>41</v>
      </c>
      <c r="U22">
        <v>441</v>
      </c>
      <c r="V22">
        <v>230</v>
      </c>
      <c r="W22">
        <v>378</v>
      </c>
      <c r="X22">
        <v>497</v>
      </c>
      <c r="Y22">
        <v>89</v>
      </c>
      <c r="Z22">
        <v>2763</v>
      </c>
      <c r="AA22" s="25">
        <f t="shared" si="0"/>
        <v>0.30872240318494393</v>
      </c>
    </row>
    <row r="23" spans="1:27">
      <c r="A23" s="10" t="s">
        <v>142</v>
      </c>
      <c r="B23">
        <v>93</v>
      </c>
      <c r="C23">
        <v>53</v>
      </c>
      <c r="D23">
        <v>235</v>
      </c>
      <c r="E23">
        <v>468</v>
      </c>
      <c r="F23">
        <v>428</v>
      </c>
      <c r="G23">
        <v>247</v>
      </c>
      <c r="H23">
        <v>202</v>
      </c>
      <c r="I23">
        <v>77</v>
      </c>
      <c r="J23">
        <v>348</v>
      </c>
      <c r="K23">
        <v>409</v>
      </c>
      <c r="L23">
        <v>2560</v>
      </c>
      <c r="O23" s="10" t="s">
        <v>142</v>
      </c>
      <c r="P23">
        <v>93</v>
      </c>
      <c r="Q23">
        <v>53</v>
      </c>
      <c r="R23">
        <v>235</v>
      </c>
      <c r="S23">
        <v>468</v>
      </c>
      <c r="T23">
        <v>428</v>
      </c>
      <c r="U23">
        <v>247</v>
      </c>
      <c r="V23">
        <v>202</v>
      </c>
      <c r="W23">
        <v>77</v>
      </c>
      <c r="X23">
        <v>348</v>
      </c>
      <c r="Y23">
        <v>409</v>
      </c>
      <c r="Z23">
        <v>2560</v>
      </c>
      <c r="AA23" s="25">
        <f t="shared" si="0"/>
        <v>0.60624999999999996</v>
      </c>
    </row>
    <row r="24" spans="1:27">
      <c r="A24" s="10" t="s">
        <v>159</v>
      </c>
      <c r="B24">
        <v>272</v>
      </c>
      <c r="C24">
        <v>282</v>
      </c>
      <c r="D24">
        <v>109</v>
      </c>
      <c r="E24">
        <v>3</v>
      </c>
      <c r="F24">
        <v>0</v>
      </c>
      <c r="G24">
        <v>223</v>
      </c>
      <c r="H24">
        <v>65</v>
      </c>
      <c r="I24">
        <v>207</v>
      </c>
      <c r="J24">
        <v>801</v>
      </c>
      <c r="K24">
        <v>2</v>
      </c>
      <c r="L24">
        <v>1964</v>
      </c>
      <c r="O24" s="10" t="s">
        <v>159</v>
      </c>
      <c r="P24">
        <v>272</v>
      </c>
      <c r="Q24">
        <v>282</v>
      </c>
      <c r="R24">
        <v>109</v>
      </c>
      <c r="S24">
        <v>3</v>
      </c>
      <c r="T24">
        <v>0</v>
      </c>
      <c r="U24">
        <v>223</v>
      </c>
      <c r="V24">
        <v>65</v>
      </c>
      <c r="W24">
        <v>207</v>
      </c>
      <c r="X24">
        <v>801</v>
      </c>
      <c r="Y24">
        <v>2</v>
      </c>
      <c r="Z24">
        <v>1964</v>
      </c>
      <c r="AA24" s="25">
        <f t="shared" si="0"/>
        <v>0.11608961303462322</v>
      </c>
    </row>
    <row r="25" spans="1:27">
      <c r="A25" s="10" t="s">
        <v>163</v>
      </c>
      <c r="B25">
        <v>340</v>
      </c>
      <c r="C25">
        <v>93</v>
      </c>
      <c r="D25">
        <v>207</v>
      </c>
      <c r="E25">
        <v>19</v>
      </c>
      <c r="F25">
        <v>0</v>
      </c>
      <c r="G25">
        <v>415</v>
      </c>
      <c r="H25">
        <v>114</v>
      </c>
      <c r="I25">
        <v>224</v>
      </c>
      <c r="J25">
        <v>1585</v>
      </c>
      <c r="K25">
        <v>2</v>
      </c>
      <c r="L25">
        <v>2999</v>
      </c>
      <c r="O25" s="10" t="s">
        <v>163</v>
      </c>
      <c r="P25">
        <v>340</v>
      </c>
      <c r="Q25">
        <v>93</v>
      </c>
      <c r="R25">
        <v>207</v>
      </c>
      <c r="S25">
        <v>19</v>
      </c>
      <c r="T25">
        <v>0</v>
      </c>
      <c r="U25">
        <v>415</v>
      </c>
      <c r="V25">
        <v>114</v>
      </c>
      <c r="W25">
        <v>224</v>
      </c>
      <c r="X25">
        <v>1585</v>
      </c>
      <c r="Y25">
        <v>2</v>
      </c>
      <c r="Z25">
        <v>2999</v>
      </c>
      <c r="AA25" s="25">
        <f t="shared" si="0"/>
        <v>0.14538179393131043</v>
      </c>
    </row>
    <row r="26" spans="1:27">
      <c r="A26" s="10" t="s">
        <v>165</v>
      </c>
      <c r="B26">
        <v>57</v>
      </c>
      <c r="C26">
        <v>21</v>
      </c>
      <c r="D26">
        <v>36</v>
      </c>
      <c r="E26">
        <v>52</v>
      </c>
      <c r="F26">
        <v>40</v>
      </c>
      <c r="G26">
        <v>39</v>
      </c>
      <c r="H26">
        <v>17</v>
      </c>
      <c r="I26">
        <v>40</v>
      </c>
      <c r="J26">
        <v>132</v>
      </c>
      <c r="K26">
        <v>60</v>
      </c>
      <c r="L26">
        <v>494</v>
      </c>
      <c r="O26" s="10" t="s">
        <v>165</v>
      </c>
      <c r="P26">
        <v>57</v>
      </c>
      <c r="Q26">
        <v>21</v>
      </c>
      <c r="R26">
        <v>36</v>
      </c>
      <c r="S26">
        <v>52</v>
      </c>
      <c r="T26">
        <v>40</v>
      </c>
      <c r="U26">
        <v>39</v>
      </c>
      <c r="V26">
        <v>17</v>
      </c>
      <c r="W26">
        <v>40</v>
      </c>
      <c r="X26">
        <v>132</v>
      </c>
      <c r="Y26">
        <v>60</v>
      </c>
      <c r="Z26">
        <v>494</v>
      </c>
      <c r="AA26" s="25">
        <f t="shared" si="0"/>
        <v>0.38663967611336031</v>
      </c>
    </row>
    <row r="27" spans="1:27">
      <c r="A27" s="10" t="s">
        <v>128</v>
      </c>
      <c r="B27">
        <v>2</v>
      </c>
      <c r="C27">
        <v>12</v>
      </c>
      <c r="D27">
        <v>24</v>
      </c>
      <c r="E27">
        <v>133</v>
      </c>
      <c r="F27">
        <v>11</v>
      </c>
      <c r="G27">
        <v>42</v>
      </c>
      <c r="H27">
        <v>19</v>
      </c>
      <c r="I27">
        <v>6</v>
      </c>
      <c r="J27">
        <v>41</v>
      </c>
      <c r="K27">
        <v>3</v>
      </c>
      <c r="L27">
        <v>293</v>
      </c>
      <c r="O27" s="10" t="s">
        <v>128</v>
      </c>
      <c r="P27">
        <v>2</v>
      </c>
      <c r="Q27">
        <v>12</v>
      </c>
      <c r="R27">
        <v>24</v>
      </c>
      <c r="S27">
        <v>133</v>
      </c>
      <c r="T27">
        <v>11</v>
      </c>
      <c r="U27">
        <v>42</v>
      </c>
      <c r="V27">
        <v>19</v>
      </c>
      <c r="W27">
        <v>6</v>
      </c>
      <c r="X27">
        <v>41</v>
      </c>
      <c r="Y27">
        <v>3</v>
      </c>
      <c r="Z27">
        <v>293</v>
      </c>
      <c r="AA27" s="25">
        <f t="shared" si="0"/>
        <v>0.6450511945392492</v>
      </c>
    </row>
    <row r="28" spans="1:27">
      <c r="A28" s="10" t="s">
        <v>167</v>
      </c>
      <c r="B28">
        <v>304</v>
      </c>
      <c r="C28">
        <v>75</v>
      </c>
      <c r="D28">
        <v>98</v>
      </c>
      <c r="E28">
        <v>42</v>
      </c>
      <c r="F28">
        <v>6</v>
      </c>
      <c r="G28">
        <v>132</v>
      </c>
      <c r="H28">
        <v>89</v>
      </c>
      <c r="I28">
        <v>263</v>
      </c>
      <c r="J28">
        <v>926</v>
      </c>
      <c r="K28">
        <v>10</v>
      </c>
      <c r="L28">
        <v>1945</v>
      </c>
      <c r="O28" s="10" t="s">
        <v>167</v>
      </c>
      <c r="P28">
        <v>304</v>
      </c>
      <c r="Q28">
        <v>75</v>
      </c>
      <c r="R28">
        <v>98</v>
      </c>
      <c r="S28">
        <v>42</v>
      </c>
      <c r="T28">
        <v>6</v>
      </c>
      <c r="U28">
        <v>132</v>
      </c>
      <c r="V28">
        <v>89</v>
      </c>
      <c r="W28">
        <v>263</v>
      </c>
      <c r="X28">
        <v>926</v>
      </c>
      <c r="Y28">
        <v>10</v>
      </c>
      <c r="Z28">
        <v>1945</v>
      </c>
      <c r="AA28" s="25">
        <f t="shared" si="0"/>
        <v>9.7686375321336755E-2</v>
      </c>
    </row>
    <row r="29" spans="1:27">
      <c r="A29" s="10" t="s">
        <v>169</v>
      </c>
      <c r="B29">
        <v>307</v>
      </c>
      <c r="C29">
        <v>228</v>
      </c>
      <c r="D29">
        <v>429</v>
      </c>
      <c r="E29">
        <v>232</v>
      </c>
      <c r="F29">
        <v>248</v>
      </c>
      <c r="G29">
        <v>514</v>
      </c>
      <c r="H29">
        <v>169</v>
      </c>
      <c r="I29">
        <v>428</v>
      </c>
      <c r="J29">
        <v>1702</v>
      </c>
      <c r="K29">
        <v>121</v>
      </c>
      <c r="L29">
        <v>4378</v>
      </c>
      <c r="O29" s="10" t="s">
        <v>169</v>
      </c>
      <c r="P29">
        <v>307</v>
      </c>
      <c r="Q29">
        <v>228</v>
      </c>
      <c r="R29">
        <v>429</v>
      </c>
      <c r="S29">
        <v>232</v>
      </c>
      <c r="T29">
        <v>248</v>
      </c>
      <c r="U29">
        <v>514</v>
      </c>
      <c r="V29">
        <v>169</v>
      </c>
      <c r="W29">
        <v>428</v>
      </c>
      <c r="X29">
        <v>1702</v>
      </c>
      <c r="Y29">
        <v>121</v>
      </c>
      <c r="Z29">
        <v>4378</v>
      </c>
      <c r="AA29" s="25">
        <f t="shared" si="0"/>
        <v>0.25468250342622201</v>
      </c>
    </row>
    <row r="30" spans="1:27">
      <c r="A30" s="10" t="s">
        <v>171</v>
      </c>
      <c r="B30">
        <v>7</v>
      </c>
      <c r="C30">
        <v>19</v>
      </c>
      <c r="D30">
        <v>867</v>
      </c>
      <c r="E30">
        <v>13</v>
      </c>
      <c r="F30">
        <v>2</v>
      </c>
      <c r="G30">
        <v>108</v>
      </c>
      <c r="H30">
        <v>172</v>
      </c>
      <c r="I30">
        <v>4</v>
      </c>
      <c r="J30">
        <v>5</v>
      </c>
      <c r="K30">
        <v>8</v>
      </c>
      <c r="L30">
        <v>1205</v>
      </c>
      <c r="O30" s="10" t="s">
        <v>171</v>
      </c>
      <c r="P30">
        <v>7</v>
      </c>
      <c r="Q30">
        <v>19</v>
      </c>
      <c r="R30">
        <v>867</v>
      </c>
      <c r="S30">
        <v>13</v>
      </c>
      <c r="T30">
        <v>2</v>
      </c>
      <c r="U30">
        <v>108</v>
      </c>
      <c r="V30">
        <v>172</v>
      </c>
      <c r="W30">
        <v>4</v>
      </c>
      <c r="X30">
        <v>5</v>
      </c>
      <c r="Y30">
        <v>8</v>
      </c>
      <c r="Z30">
        <v>1205</v>
      </c>
      <c r="AA30" s="25">
        <f t="shared" si="0"/>
        <v>0.10871369294605809</v>
      </c>
    </row>
    <row r="31" spans="1:27">
      <c r="A31" s="10" t="s">
        <v>173</v>
      </c>
      <c r="B31">
        <v>180</v>
      </c>
      <c r="C31">
        <v>304</v>
      </c>
      <c r="D31">
        <v>179</v>
      </c>
      <c r="E31">
        <v>176</v>
      </c>
      <c r="F31">
        <v>67</v>
      </c>
      <c r="G31">
        <v>384</v>
      </c>
      <c r="H31">
        <v>353</v>
      </c>
      <c r="I31">
        <v>415</v>
      </c>
      <c r="J31">
        <v>371</v>
      </c>
      <c r="K31">
        <v>84</v>
      </c>
      <c r="L31">
        <v>2513</v>
      </c>
      <c r="O31" s="10" t="s">
        <v>173</v>
      </c>
      <c r="P31">
        <v>180</v>
      </c>
      <c r="Q31">
        <v>304</v>
      </c>
      <c r="R31">
        <v>179</v>
      </c>
      <c r="S31">
        <v>176</v>
      </c>
      <c r="T31">
        <v>67</v>
      </c>
      <c r="U31">
        <v>384</v>
      </c>
      <c r="V31">
        <v>353</v>
      </c>
      <c r="W31">
        <v>415</v>
      </c>
      <c r="X31">
        <v>371</v>
      </c>
      <c r="Y31">
        <v>84</v>
      </c>
      <c r="Z31">
        <v>2513</v>
      </c>
      <c r="AA31" s="25">
        <f t="shared" si="0"/>
        <v>0.28292877039395148</v>
      </c>
    </row>
    <row r="32" spans="1:27">
      <c r="A32" s="10" t="s">
        <v>175</v>
      </c>
      <c r="B32">
        <v>124</v>
      </c>
      <c r="C32">
        <v>79</v>
      </c>
      <c r="D32">
        <v>81</v>
      </c>
      <c r="E32">
        <v>2</v>
      </c>
      <c r="F32">
        <v>10</v>
      </c>
      <c r="G32">
        <v>145</v>
      </c>
      <c r="H32">
        <v>39</v>
      </c>
      <c r="I32">
        <v>121</v>
      </c>
      <c r="J32">
        <v>288</v>
      </c>
      <c r="K32">
        <v>1</v>
      </c>
      <c r="L32">
        <v>890</v>
      </c>
      <c r="O32" s="10" t="s">
        <v>175</v>
      </c>
      <c r="P32">
        <v>124</v>
      </c>
      <c r="Q32">
        <v>79</v>
      </c>
      <c r="R32">
        <v>81</v>
      </c>
      <c r="S32">
        <v>2</v>
      </c>
      <c r="T32">
        <v>10</v>
      </c>
      <c r="U32">
        <v>145</v>
      </c>
      <c r="V32">
        <v>39</v>
      </c>
      <c r="W32">
        <v>121</v>
      </c>
      <c r="X32">
        <v>288</v>
      </c>
      <c r="Y32">
        <v>1</v>
      </c>
      <c r="Z32">
        <v>890</v>
      </c>
      <c r="AA32" s="25">
        <f t="shared" si="0"/>
        <v>0.17752808988764046</v>
      </c>
    </row>
    <row r="33" spans="1:27">
      <c r="A33" s="10" t="s">
        <v>180</v>
      </c>
      <c r="B33">
        <v>346</v>
      </c>
      <c r="C33">
        <v>778</v>
      </c>
      <c r="D33">
        <v>738</v>
      </c>
      <c r="E33">
        <v>58</v>
      </c>
      <c r="F33">
        <v>2</v>
      </c>
      <c r="G33">
        <v>624</v>
      </c>
      <c r="H33">
        <v>991</v>
      </c>
      <c r="I33">
        <v>744</v>
      </c>
      <c r="J33">
        <v>116</v>
      </c>
      <c r="K33">
        <v>9</v>
      </c>
      <c r="L33">
        <v>4406</v>
      </c>
      <c r="O33" s="10" t="s">
        <v>180</v>
      </c>
      <c r="P33">
        <v>346</v>
      </c>
      <c r="Q33">
        <v>778</v>
      </c>
      <c r="R33">
        <v>738</v>
      </c>
      <c r="S33">
        <v>58</v>
      </c>
      <c r="T33">
        <v>2</v>
      </c>
      <c r="U33">
        <v>624</v>
      </c>
      <c r="V33">
        <v>991</v>
      </c>
      <c r="W33">
        <v>744</v>
      </c>
      <c r="X33">
        <v>116</v>
      </c>
      <c r="Y33">
        <v>9</v>
      </c>
      <c r="Z33">
        <v>4406</v>
      </c>
      <c r="AA33" s="25">
        <f t="shared" si="0"/>
        <v>0.15728551974580118</v>
      </c>
    </row>
    <row r="34" spans="1:27">
      <c r="A34" s="10" t="s">
        <v>153</v>
      </c>
      <c r="B34">
        <v>11</v>
      </c>
      <c r="C34">
        <v>29</v>
      </c>
      <c r="D34">
        <v>12</v>
      </c>
      <c r="E34">
        <v>38</v>
      </c>
      <c r="F34">
        <v>24</v>
      </c>
      <c r="G34">
        <v>49</v>
      </c>
      <c r="H34">
        <v>20</v>
      </c>
      <c r="I34">
        <v>20</v>
      </c>
      <c r="J34">
        <v>19</v>
      </c>
      <c r="K34">
        <v>20</v>
      </c>
      <c r="L34">
        <v>242</v>
      </c>
      <c r="O34" s="10" t="s">
        <v>153</v>
      </c>
      <c r="P34">
        <v>11</v>
      </c>
      <c r="Q34">
        <v>29</v>
      </c>
      <c r="R34">
        <v>12</v>
      </c>
      <c r="S34">
        <v>38</v>
      </c>
      <c r="T34">
        <v>24</v>
      </c>
      <c r="U34">
        <v>49</v>
      </c>
      <c r="V34">
        <v>20</v>
      </c>
      <c r="W34">
        <v>20</v>
      </c>
      <c r="X34">
        <v>19</v>
      </c>
      <c r="Y34">
        <v>20</v>
      </c>
      <c r="Z34">
        <v>242</v>
      </c>
      <c r="AA34" s="25">
        <f t="shared" si="0"/>
        <v>0.54132231404958675</v>
      </c>
    </row>
    <row r="35" spans="1:27">
      <c r="A35" s="10" t="s">
        <v>3195</v>
      </c>
      <c r="B35">
        <v>4106</v>
      </c>
      <c r="C35">
        <v>4517</v>
      </c>
      <c r="D35">
        <v>5375</v>
      </c>
      <c r="E35">
        <v>4684</v>
      </c>
      <c r="F35">
        <v>2636</v>
      </c>
      <c r="G35">
        <v>6853</v>
      </c>
      <c r="H35">
        <v>4160</v>
      </c>
      <c r="I35">
        <v>5206</v>
      </c>
      <c r="J35">
        <v>12583</v>
      </c>
      <c r="K35">
        <v>2294</v>
      </c>
      <c r="L35">
        <v>52414</v>
      </c>
      <c r="O35" s="13" t="s">
        <v>3195</v>
      </c>
      <c r="P35" s="14">
        <v>4106</v>
      </c>
      <c r="Q35" s="14">
        <v>4517</v>
      </c>
      <c r="R35" s="14">
        <v>5375</v>
      </c>
      <c r="S35" s="14">
        <v>4684</v>
      </c>
      <c r="T35" s="14">
        <v>2636</v>
      </c>
      <c r="U35" s="14">
        <v>6853</v>
      </c>
      <c r="V35" s="14">
        <v>4160</v>
      </c>
      <c r="W35" s="14">
        <v>5206</v>
      </c>
      <c r="X35" s="14">
        <v>12583</v>
      </c>
      <c r="Y35" s="14">
        <v>2294</v>
      </c>
      <c r="Z35" s="14">
        <v>52414</v>
      </c>
      <c r="AA35" s="25">
        <f t="shared" si="0"/>
        <v>0.31417178616400199</v>
      </c>
    </row>
  </sheetData>
  <pageMargins left="0.7" right="0.7" top="0.75" bottom="0.75" header="0.3" footer="0.3"/>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484E8-AF90-4094-9A05-40BBD65C07AE}">
  <sheetPr>
    <tabColor rgb="FFFF0000"/>
  </sheetPr>
  <dimension ref="A1:N32"/>
  <sheetViews>
    <sheetView workbookViewId="0">
      <selection activeCell="F25" sqref="F25"/>
    </sheetView>
  </sheetViews>
  <sheetFormatPr defaultRowHeight="14.45"/>
  <cols>
    <col min="1" max="1" width="29" customWidth="1"/>
    <col min="2" max="2" width="24.28515625" style="1" customWidth="1"/>
    <col min="3" max="3" width="28.85546875" customWidth="1"/>
    <col min="4" max="4" width="30" customWidth="1"/>
    <col min="5" max="5" width="30" style="26" customWidth="1"/>
    <col min="6" max="7" width="25.42578125" customWidth="1"/>
    <col min="8" max="8" width="25.7109375" customWidth="1"/>
    <col min="9" max="9" width="25.7109375" style="26" customWidth="1"/>
    <col min="10" max="10" width="19.28515625" customWidth="1"/>
    <col min="11" max="13" width="17.85546875" customWidth="1"/>
    <col min="14" max="14" width="19.140625" customWidth="1"/>
  </cols>
  <sheetData>
    <row r="1" spans="1:14" s="6" customFormat="1" ht="60.75" customHeight="1">
      <c r="A1" s="6" t="s">
        <v>51</v>
      </c>
      <c r="B1" s="6" t="s">
        <v>53</v>
      </c>
      <c r="C1" s="7" t="s">
        <v>59</v>
      </c>
      <c r="D1" s="8" t="s">
        <v>69</v>
      </c>
      <c r="E1" s="28" t="s">
        <v>39</v>
      </c>
      <c r="F1" s="8" t="s">
        <v>3201</v>
      </c>
      <c r="G1" s="8" t="s">
        <v>3202</v>
      </c>
      <c r="H1" s="8" t="s">
        <v>3203</v>
      </c>
      <c r="I1" s="28" t="s">
        <v>41</v>
      </c>
      <c r="J1" s="8" t="s">
        <v>3204</v>
      </c>
      <c r="K1" s="8" t="s">
        <v>77</v>
      </c>
      <c r="L1" s="8" t="s">
        <v>43</v>
      </c>
      <c r="M1" s="8" t="s">
        <v>45</v>
      </c>
      <c r="N1" s="8" t="s">
        <v>3205</v>
      </c>
    </row>
    <row r="2" spans="1:14">
      <c r="A2" t="s">
        <v>113</v>
      </c>
      <c r="B2" t="s">
        <v>2694</v>
      </c>
      <c r="C2" s="1">
        <v>45292</v>
      </c>
      <c r="D2" s="27">
        <v>537</v>
      </c>
      <c r="E2" s="26">
        <f>Table5[[#This Row],[Aggregated % sales healthy per company_HSR]]/100</f>
        <v>0.15465000000000001</v>
      </c>
      <c r="F2" s="4">
        <v>15.465</v>
      </c>
      <c r="G2" s="4">
        <v>5.4614000000000003</v>
      </c>
      <c r="H2" s="4">
        <v>564</v>
      </c>
      <c r="I2" s="26">
        <f>Table5[[#This Row],[Aggregated % sales healthy per company_Nutriscore]]/100</f>
        <v>5.4614000000000003E-2</v>
      </c>
      <c r="J2" s="4">
        <v>19.256900000000002</v>
      </c>
      <c r="K2" s="4">
        <v>604</v>
      </c>
      <c r="L2" s="26">
        <f>Table5[[#This Row],[Aggregated % sales healthy per company_WHO]]/100</f>
        <v>0.19256900000000002</v>
      </c>
      <c r="M2" s="26">
        <f>Table5[[#This Row],[Aggregated % sales healthy per company_UK NPM Model]]/100</f>
        <v>0.39214100000000002</v>
      </c>
      <c r="N2" s="4">
        <v>39.214100000000002</v>
      </c>
    </row>
    <row r="3" spans="1:14">
      <c r="A3" t="s">
        <v>118</v>
      </c>
      <c r="B3" t="s">
        <v>2694</v>
      </c>
      <c r="C3" s="1">
        <v>45292</v>
      </c>
      <c r="D3" s="27">
        <v>2323</v>
      </c>
      <c r="E3" s="26">
        <f>Table5[[#This Row],[Aggregated % sales healthy per company_HSR]]/100</f>
        <v>0.57597700000000007</v>
      </c>
      <c r="F3" s="4">
        <v>57.597700000000003</v>
      </c>
      <c r="G3" s="4">
        <v>21.7958</v>
      </c>
      <c r="H3" s="4">
        <v>2323</v>
      </c>
      <c r="I3" s="26">
        <f>Table5[[#This Row],[Aggregated % sales healthy per company_Nutriscore]]/100</f>
        <v>0.21795799999999999</v>
      </c>
      <c r="J3" s="4">
        <v>24.290600000000001</v>
      </c>
      <c r="K3" s="4">
        <v>2323</v>
      </c>
      <c r="L3" s="26">
        <f>Table5[[#This Row],[Aggregated % sales healthy per company_WHO]]/100</f>
        <v>0.24290600000000001</v>
      </c>
      <c r="M3" s="26">
        <f>Table5[[#This Row],[Aggregated % sales healthy per company_UK NPM Model]]/100</f>
        <v>0.328457</v>
      </c>
      <c r="N3" s="4">
        <v>32.845700000000001</v>
      </c>
    </row>
    <row r="4" spans="1:14">
      <c r="A4" t="s">
        <v>121</v>
      </c>
      <c r="B4" t="s">
        <v>2694</v>
      </c>
      <c r="C4" s="1">
        <v>45292</v>
      </c>
      <c r="D4" s="27">
        <v>2229</v>
      </c>
      <c r="E4" s="26">
        <f>Table5[[#This Row],[Aggregated % sales healthy per company_HSR]]/100</f>
        <v>0.64712800000000004</v>
      </c>
      <c r="F4" s="4">
        <v>64.712800000000001</v>
      </c>
      <c r="G4" s="4">
        <v>49.149700000000003</v>
      </c>
      <c r="H4" s="4">
        <v>2229</v>
      </c>
      <c r="I4" s="26">
        <f>Table5[[#This Row],[Aggregated % sales healthy per company_Nutriscore]]/100</f>
        <v>0.49149700000000002</v>
      </c>
      <c r="J4" s="4">
        <v>52.294499999999999</v>
      </c>
      <c r="K4" s="4">
        <v>2245</v>
      </c>
      <c r="L4" s="26">
        <f>Table5[[#This Row],[Aggregated % sales healthy per company_WHO]]/100</f>
        <v>0.52294499999999999</v>
      </c>
      <c r="M4" s="26">
        <f>Table5[[#This Row],[Aggregated % sales healthy per company_UK NPM Model]]/100</f>
        <v>0.61617699999999997</v>
      </c>
      <c r="N4" s="4">
        <v>61.617699999999999</v>
      </c>
    </row>
    <row r="5" spans="1:14">
      <c r="A5" t="s">
        <v>125</v>
      </c>
      <c r="B5" t="s">
        <v>2694</v>
      </c>
      <c r="C5" s="1">
        <v>45292</v>
      </c>
      <c r="D5" s="27">
        <v>1383</v>
      </c>
      <c r="E5" s="26">
        <f>Table5[[#This Row],[Aggregated % sales healthy per company_HSR]]/100</f>
        <v>0.47540100000000002</v>
      </c>
      <c r="F5" s="4">
        <v>47.540100000000002</v>
      </c>
      <c r="G5" s="4">
        <v>28.081199999999999</v>
      </c>
      <c r="H5" s="4">
        <v>1383</v>
      </c>
      <c r="I5" s="26">
        <f>Table5[[#This Row],[Aggregated % sales healthy per company_Nutriscore]]/100</f>
        <v>0.28081200000000001</v>
      </c>
      <c r="J5" s="4">
        <v>34.458599999999997</v>
      </c>
      <c r="K5" s="4">
        <v>1383</v>
      </c>
      <c r="L5" s="26">
        <f>Table5[[#This Row],[Aggregated % sales healthy per company_WHO]]/100</f>
        <v>0.34458599999999995</v>
      </c>
      <c r="M5" s="26">
        <f>Table5[[#This Row],[Aggregated % sales healthy per company_UK NPM Model]]/100</f>
        <v>0.56584400000000001</v>
      </c>
      <c r="N5" s="4">
        <v>56.584400000000002</v>
      </c>
    </row>
    <row r="6" spans="1:14">
      <c r="A6" t="s">
        <v>177</v>
      </c>
      <c r="B6" t="s">
        <v>2694</v>
      </c>
      <c r="C6" s="1">
        <v>45292</v>
      </c>
      <c r="D6" s="27">
        <v>1170</v>
      </c>
      <c r="E6" s="26">
        <f>Table5[[#This Row],[Aggregated % sales healthy per company_HSR]]/100</f>
        <v>0.37629299999999999</v>
      </c>
      <c r="F6" s="4">
        <v>37.629300000000001</v>
      </c>
      <c r="G6" s="4">
        <v>13.7887</v>
      </c>
      <c r="H6" s="4">
        <v>1170</v>
      </c>
      <c r="I6" s="26">
        <f>Table5[[#This Row],[Aggregated % sales healthy per company_Nutriscore]]/100</f>
        <v>0.13788700000000001</v>
      </c>
      <c r="J6" s="4">
        <v>13.9994</v>
      </c>
      <c r="K6" s="4">
        <v>1170</v>
      </c>
      <c r="L6" s="26">
        <f>Table5[[#This Row],[Aggregated % sales healthy per company_WHO]]/100</f>
        <v>0.13999400000000001</v>
      </c>
      <c r="M6" s="26">
        <f>Table5[[#This Row],[Aggregated % sales healthy per company_UK NPM Model]]/100</f>
        <v>0.49243200000000004</v>
      </c>
      <c r="N6" s="4">
        <v>49.243200000000002</v>
      </c>
    </row>
    <row r="7" spans="1:14">
      <c r="A7" t="s">
        <v>131</v>
      </c>
      <c r="B7" t="s">
        <v>2694</v>
      </c>
      <c r="C7" s="1">
        <v>45292</v>
      </c>
      <c r="D7" s="27">
        <v>1145</v>
      </c>
      <c r="E7" s="26">
        <f>Table5[[#This Row],[Aggregated % sales healthy per company_HSR]]/100</f>
        <v>0.505297</v>
      </c>
      <c r="F7" s="4">
        <v>50.529699999999998</v>
      </c>
      <c r="G7" s="4">
        <v>24.828600000000002</v>
      </c>
      <c r="H7" s="4">
        <v>1135</v>
      </c>
      <c r="I7" s="26">
        <f>Table5[[#This Row],[Aggregated % sales healthy per company_Nutriscore]]/100</f>
        <v>0.24828600000000001</v>
      </c>
      <c r="J7" s="4">
        <v>43.622199999999999</v>
      </c>
      <c r="K7" s="4">
        <v>1152</v>
      </c>
      <c r="L7" s="26">
        <f>Table5[[#This Row],[Aggregated % sales healthy per company_WHO]]/100</f>
        <v>0.436222</v>
      </c>
      <c r="M7" s="26">
        <f>Table5[[#This Row],[Aggregated % sales healthy per company_UK NPM Model]]/100</f>
        <v>0.51663499999999996</v>
      </c>
      <c r="N7" s="4">
        <v>51.663499999999999</v>
      </c>
    </row>
    <row r="8" spans="1:14">
      <c r="A8" t="s">
        <v>132</v>
      </c>
      <c r="B8" t="s">
        <v>2694</v>
      </c>
      <c r="C8" s="1">
        <v>45292</v>
      </c>
      <c r="D8" s="27">
        <v>1850</v>
      </c>
      <c r="E8" s="26">
        <f>Table5[[#This Row],[Aggregated % sales healthy per company_HSR]]/100</f>
        <v>0.70133100000000004</v>
      </c>
      <c r="F8" s="4">
        <v>70.133099999999999</v>
      </c>
      <c r="G8" s="4">
        <v>44.6267</v>
      </c>
      <c r="H8" s="4">
        <v>1850</v>
      </c>
      <c r="I8" s="26">
        <f>Table5[[#This Row],[Aggregated % sales healthy per company_Nutriscore]]/100</f>
        <v>0.44626699999999997</v>
      </c>
      <c r="J8" s="4">
        <v>47.232199999999999</v>
      </c>
      <c r="K8" s="4">
        <v>1850</v>
      </c>
      <c r="L8" s="26">
        <f>Table5[[#This Row],[Aggregated % sales healthy per company_WHO]]/100</f>
        <v>0.47232199999999996</v>
      </c>
      <c r="M8" s="26">
        <f>Table5[[#This Row],[Aggregated % sales healthy per company_UK NPM Model]]/100</f>
        <v>0.79645700000000008</v>
      </c>
      <c r="N8" s="4">
        <v>79.645700000000005</v>
      </c>
    </row>
    <row r="9" spans="1:14">
      <c r="A9" t="s">
        <v>135</v>
      </c>
      <c r="B9" t="s">
        <v>2694</v>
      </c>
      <c r="C9" s="1">
        <v>45292</v>
      </c>
      <c r="D9" s="27">
        <v>2743</v>
      </c>
      <c r="E9" s="26">
        <f>Table5[[#This Row],[Aggregated % sales healthy per company_HSR]]/100</f>
        <v>2.6178E-2</v>
      </c>
      <c r="F9" s="4">
        <v>2.6177999999999999</v>
      </c>
      <c r="G9" s="4">
        <v>2.1661000000000001</v>
      </c>
      <c r="H9" s="4">
        <v>2743</v>
      </c>
      <c r="I9" s="26">
        <f>Table5[[#This Row],[Aggregated % sales healthy per company_Nutriscore]]/100</f>
        <v>2.1661E-2</v>
      </c>
      <c r="J9" s="4">
        <v>0</v>
      </c>
      <c r="K9" s="4">
        <v>2766</v>
      </c>
      <c r="L9" s="26">
        <f>Table5[[#This Row],[Aggregated % sales healthy per company_WHO]]/100</f>
        <v>0</v>
      </c>
      <c r="M9" s="26">
        <f>Table5[[#This Row],[Aggregated % sales healthy per company_UK NPM Model]]/100</f>
        <v>3.6711000000000001E-2</v>
      </c>
      <c r="N9" s="4">
        <v>3.6711</v>
      </c>
    </row>
    <row r="10" spans="1:14">
      <c r="A10" t="s">
        <v>137</v>
      </c>
      <c r="B10" t="s">
        <v>2694</v>
      </c>
      <c r="C10" s="1">
        <v>45292</v>
      </c>
      <c r="D10" s="27">
        <v>202</v>
      </c>
      <c r="E10" s="26">
        <f>Table5[[#This Row],[Aggregated % sales healthy per company_HSR]]/100</f>
        <v>0.37672800000000001</v>
      </c>
      <c r="F10" s="4">
        <v>37.672800000000002</v>
      </c>
      <c r="G10" s="4">
        <v>0</v>
      </c>
      <c r="H10" s="4">
        <v>202</v>
      </c>
      <c r="I10" s="26">
        <f>Table5[[#This Row],[Aggregated % sales healthy per company_Nutriscore]]/100</f>
        <v>0</v>
      </c>
      <c r="J10" s="4">
        <v>24.2164</v>
      </c>
      <c r="K10" s="4">
        <v>203</v>
      </c>
      <c r="L10" s="26">
        <f>Table5[[#This Row],[Aggregated % sales healthy per company_WHO]]/100</f>
        <v>0.24216399999999999</v>
      </c>
      <c r="M10" s="26">
        <f>Table5[[#This Row],[Aggregated % sales healthy per company_UK NPM Model]]/100</f>
        <v>0.01</v>
      </c>
      <c r="N10" s="4">
        <v>1</v>
      </c>
    </row>
    <row r="11" spans="1:14">
      <c r="A11" t="s">
        <v>157</v>
      </c>
      <c r="B11" t="s">
        <v>2694</v>
      </c>
      <c r="C11" s="1">
        <v>45292</v>
      </c>
      <c r="D11" s="27">
        <v>358</v>
      </c>
      <c r="E11" s="26">
        <f>Table5[[#This Row],[Aggregated % sales healthy per company_HSR]]/100</f>
        <v>0.67846000000000006</v>
      </c>
      <c r="F11" s="4">
        <v>67.846000000000004</v>
      </c>
      <c r="G11" s="4">
        <v>17.670999999999999</v>
      </c>
      <c r="H11" s="4">
        <v>358</v>
      </c>
      <c r="I11" s="26">
        <f>Table5[[#This Row],[Aggregated % sales healthy per company_Nutriscore]]/100</f>
        <v>0.17671000000000001</v>
      </c>
      <c r="J11" s="4">
        <v>27.477399999999999</v>
      </c>
      <c r="K11" s="4">
        <v>358</v>
      </c>
      <c r="L11" s="26">
        <f>Table5[[#This Row],[Aggregated % sales healthy per company_WHO]]/100</f>
        <v>0.27477400000000002</v>
      </c>
      <c r="M11" s="26">
        <f>Table5[[#This Row],[Aggregated % sales healthy per company_UK NPM Model]]/100</f>
        <v>0.83061700000000005</v>
      </c>
      <c r="N11" s="4">
        <v>83.061700000000002</v>
      </c>
    </row>
    <row r="12" spans="1:14">
      <c r="A12" t="s">
        <v>140</v>
      </c>
      <c r="B12" t="s">
        <v>2694</v>
      </c>
      <c r="C12" s="1">
        <v>45292</v>
      </c>
      <c r="D12" s="27">
        <v>4144</v>
      </c>
      <c r="E12" s="26">
        <f>Table5[[#This Row],[Aggregated % sales healthy per company_HSR]]/100</f>
        <v>0.25709499999999996</v>
      </c>
      <c r="F12" s="4">
        <v>25.709499999999998</v>
      </c>
      <c r="G12" s="4">
        <v>9.8621999999999996</v>
      </c>
      <c r="H12" s="4">
        <v>4142</v>
      </c>
      <c r="I12" s="26">
        <f>Table5[[#This Row],[Aggregated % sales healthy per company_Nutriscore]]/100</f>
        <v>9.8622000000000001E-2</v>
      </c>
      <c r="J12" s="4">
        <v>15.4696</v>
      </c>
      <c r="K12" s="4">
        <v>4186</v>
      </c>
      <c r="L12" s="26">
        <f>Table5[[#This Row],[Aggregated % sales healthy per company_WHO]]/100</f>
        <v>0.154696</v>
      </c>
      <c r="M12" s="26">
        <f>Table5[[#This Row],[Aggregated % sales healthy per company_UK NPM Model]]/100</f>
        <v>0.24662099999999998</v>
      </c>
      <c r="N12" s="4">
        <v>24.662099999999999</v>
      </c>
    </row>
    <row r="13" spans="1:14">
      <c r="A13" t="s">
        <v>145</v>
      </c>
      <c r="B13" t="s">
        <v>2694</v>
      </c>
      <c r="C13" s="1">
        <v>45292</v>
      </c>
      <c r="D13" s="27">
        <v>1715</v>
      </c>
      <c r="E13" s="26">
        <f>Table5[[#This Row],[Aggregated % sales healthy per company_HSR]]/100</f>
        <v>0.47553400000000001</v>
      </c>
      <c r="F13" s="4">
        <v>47.553400000000003</v>
      </c>
      <c r="G13" s="4">
        <v>13.864100000000001</v>
      </c>
      <c r="H13" s="4">
        <v>1715</v>
      </c>
      <c r="I13" s="26">
        <f>Table5[[#This Row],[Aggregated % sales healthy per company_Nutriscore]]/100</f>
        <v>0.13864100000000001</v>
      </c>
      <c r="J13" s="4">
        <v>33.664299999999997</v>
      </c>
      <c r="K13" s="4">
        <v>1715</v>
      </c>
      <c r="L13" s="26">
        <f>Table5[[#This Row],[Aggregated % sales healthy per company_WHO]]/100</f>
        <v>0.33664299999999997</v>
      </c>
      <c r="M13" s="26">
        <f>Table5[[#This Row],[Aggregated % sales healthy per company_UK NPM Model]]/100</f>
        <v>0.48888100000000001</v>
      </c>
      <c r="N13" s="4">
        <v>48.888100000000001</v>
      </c>
    </row>
    <row r="14" spans="1:14">
      <c r="A14" t="s">
        <v>147</v>
      </c>
      <c r="B14" t="s">
        <v>2694</v>
      </c>
      <c r="C14" s="1">
        <v>45292</v>
      </c>
      <c r="D14" s="27">
        <v>2642</v>
      </c>
      <c r="E14" s="26">
        <f>Table5[[#This Row],[Aggregated % sales healthy per company_HSR]]/100</f>
        <v>4.7779999999999996E-2</v>
      </c>
      <c r="F14" s="4">
        <v>4.7779999999999996</v>
      </c>
      <c r="G14" s="4">
        <v>2.3656999999999999</v>
      </c>
      <c r="H14" s="4">
        <v>2641</v>
      </c>
      <c r="I14" s="26">
        <f>Table5[[#This Row],[Aggregated % sales healthy per company_Nutriscore]]/100</f>
        <v>2.3656999999999997E-2</v>
      </c>
      <c r="J14" s="4">
        <v>1</v>
      </c>
      <c r="K14" s="4">
        <v>2642</v>
      </c>
      <c r="L14" s="26">
        <f>Table5[[#This Row],[Aggregated % sales healthy per company_WHO]]/100</f>
        <v>0.01</v>
      </c>
      <c r="M14" s="26">
        <f>Table5[[#This Row],[Aggregated % sales healthy per company_UK NPM Model]]/100</f>
        <v>4.1090000000000002E-2</v>
      </c>
      <c r="N14" s="4">
        <v>4.109</v>
      </c>
    </row>
    <row r="15" spans="1:14">
      <c r="A15" t="s">
        <v>149</v>
      </c>
      <c r="B15" t="s">
        <v>2694</v>
      </c>
      <c r="C15" s="1">
        <v>45292</v>
      </c>
      <c r="D15" s="27">
        <v>1012</v>
      </c>
      <c r="E15" s="26">
        <f>Table5[[#This Row],[Aggregated % sales healthy per company_HSR]]/100</f>
        <v>0.44981099999999996</v>
      </c>
      <c r="F15" s="4">
        <v>44.981099999999998</v>
      </c>
      <c r="G15" s="4">
        <v>14.0326</v>
      </c>
      <c r="H15" s="4">
        <v>998</v>
      </c>
      <c r="I15" s="26">
        <f>Table5[[#This Row],[Aggregated % sales healthy per company_Nutriscore]]/100</f>
        <v>0.14032600000000001</v>
      </c>
      <c r="J15" s="4">
        <v>26.0991</v>
      </c>
      <c r="K15" s="4">
        <v>1013</v>
      </c>
      <c r="L15" s="26">
        <f>Table5[[#This Row],[Aggregated % sales healthy per company_WHO]]/100</f>
        <v>0.26099099999999997</v>
      </c>
      <c r="M15" s="26">
        <f>Table5[[#This Row],[Aggregated % sales healthy per company_UK NPM Model]]/100</f>
        <v>0.32037599999999999</v>
      </c>
      <c r="N15" s="4">
        <v>32.037599999999998</v>
      </c>
    </row>
    <row r="16" spans="1:14">
      <c r="A16" t="s">
        <v>150</v>
      </c>
      <c r="B16" t="s">
        <v>2694</v>
      </c>
      <c r="C16" s="1">
        <v>45292</v>
      </c>
      <c r="D16" s="27">
        <v>582</v>
      </c>
      <c r="E16" s="26">
        <f>Table5[[#This Row],[Aggregated % sales healthy per company_HSR]]/100</f>
        <v>0.16434699999999999</v>
      </c>
      <c r="F16" s="4">
        <v>16.434699999999999</v>
      </c>
      <c r="G16" s="4">
        <v>6.4893000000000001</v>
      </c>
      <c r="H16" s="4">
        <v>579</v>
      </c>
      <c r="I16" s="26">
        <f>Table5[[#This Row],[Aggregated % sales healthy per company_Nutriscore]]/100</f>
        <v>6.4893000000000006E-2</v>
      </c>
      <c r="J16" s="4">
        <v>8.6235999999999997</v>
      </c>
      <c r="K16" s="4">
        <v>582</v>
      </c>
      <c r="L16" s="26">
        <f>Table5[[#This Row],[Aggregated % sales healthy per company_WHO]]/100</f>
        <v>8.6235999999999993E-2</v>
      </c>
      <c r="M16" s="26">
        <f>Table5[[#This Row],[Aggregated % sales healthy per company_UK NPM Model]]/100</f>
        <v>0.16876000000000002</v>
      </c>
      <c r="N16" s="4">
        <v>16.876000000000001</v>
      </c>
    </row>
    <row r="17" spans="1:14">
      <c r="A17" t="s">
        <v>154</v>
      </c>
      <c r="B17" t="s">
        <v>2694</v>
      </c>
      <c r="C17" s="1">
        <v>45292</v>
      </c>
      <c r="D17" s="27">
        <v>951</v>
      </c>
      <c r="E17" s="26">
        <f>Table5[[#This Row],[Aggregated % sales healthy per company_HSR]]/100</f>
        <v>0.19910799999999998</v>
      </c>
      <c r="F17" s="4">
        <v>19.910799999999998</v>
      </c>
      <c r="G17" s="4">
        <v>6.2519999999999998</v>
      </c>
      <c r="H17" s="4">
        <v>951</v>
      </c>
      <c r="I17" s="26">
        <f>Table5[[#This Row],[Aggregated % sales healthy per company_Nutriscore]]/100</f>
        <v>6.2519999999999992E-2</v>
      </c>
      <c r="J17" s="4">
        <v>5.7393999999999998</v>
      </c>
      <c r="K17" s="4">
        <v>951</v>
      </c>
      <c r="L17" s="26">
        <f>Table5[[#This Row],[Aggregated % sales healthy per company_WHO]]/100</f>
        <v>5.7394000000000001E-2</v>
      </c>
      <c r="M17" s="26">
        <f>Table5[[#This Row],[Aggregated % sales healthy per company_UK NPM Model]]/100</f>
        <v>0.20078199999999999</v>
      </c>
      <c r="N17" s="4">
        <v>20.078199999999999</v>
      </c>
    </row>
    <row r="18" spans="1:14">
      <c r="A18" t="s">
        <v>155</v>
      </c>
      <c r="B18" t="s">
        <v>2694</v>
      </c>
      <c r="C18" s="1">
        <v>45292</v>
      </c>
      <c r="D18" s="27">
        <v>776</v>
      </c>
      <c r="E18" s="26">
        <f>Table5[[#This Row],[Aggregated % sales healthy per company_HSR]]/100</f>
        <v>0.27642299999999997</v>
      </c>
      <c r="F18" s="4">
        <v>27.642299999999999</v>
      </c>
      <c r="G18" s="4">
        <v>5.0480999999999998</v>
      </c>
      <c r="H18" s="4">
        <v>771</v>
      </c>
      <c r="I18" s="26">
        <f>Table5[[#This Row],[Aggregated % sales healthy per company_Nutriscore]]/100</f>
        <v>5.0480999999999998E-2</v>
      </c>
      <c r="J18" s="4">
        <v>3.1815000000000002</v>
      </c>
      <c r="K18" s="4">
        <v>776</v>
      </c>
      <c r="L18" s="26">
        <f>Table5[[#This Row],[Aggregated % sales healthy per company_WHO]]/100</f>
        <v>3.1815000000000003E-2</v>
      </c>
      <c r="M18" s="26">
        <f>Table5[[#This Row],[Aggregated % sales healthy per company_UK NPM Model]]/100</f>
        <v>0.31980000000000003</v>
      </c>
      <c r="N18" s="4">
        <v>31.98</v>
      </c>
    </row>
    <row r="19" spans="1:14">
      <c r="A19" t="s">
        <v>179</v>
      </c>
      <c r="B19" t="s">
        <v>2694</v>
      </c>
      <c r="C19" s="1">
        <v>45292</v>
      </c>
      <c r="D19" s="27">
        <v>2763</v>
      </c>
      <c r="E19" s="26">
        <f>Table5[[#This Row],[Aggregated % sales healthy per company_HSR]]/100</f>
        <v>0.34584699999999996</v>
      </c>
      <c r="F19" s="4">
        <v>34.584699999999998</v>
      </c>
      <c r="G19" s="4">
        <v>13.273</v>
      </c>
      <c r="H19" s="4">
        <v>2763</v>
      </c>
      <c r="I19" s="26">
        <f>Table5[[#This Row],[Aggregated % sales healthy per company_Nutriscore]]/100</f>
        <v>0.13272999999999999</v>
      </c>
      <c r="J19" s="4">
        <v>20.866299999999999</v>
      </c>
      <c r="K19" s="4">
        <v>2768</v>
      </c>
      <c r="L19" s="26">
        <f>Table5[[#This Row],[Aggregated % sales healthy per company_WHO]]/100</f>
        <v>0.20866299999999999</v>
      </c>
      <c r="M19" s="26">
        <f>Table5[[#This Row],[Aggregated % sales healthy per company_UK NPM Model]]/100</f>
        <v>0.21909999999999999</v>
      </c>
      <c r="N19" s="4">
        <v>21.91</v>
      </c>
    </row>
    <row r="20" spans="1:14">
      <c r="A20" t="s">
        <v>142</v>
      </c>
      <c r="B20" t="s">
        <v>2694</v>
      </c>
      <c r="C20" s="1">
        <v>45292</v>
      </c>
      <c r="D20" s="27">
        <v>2560</v>
      </c>
      <c r="E20" s="26">
        <f>Table5[[#This Row],[Aggregated % sales healthy per company_HSR]]/100</f>
        <v>0.61017900000000003</v>
      </c>
      <c r="F20" s="4">
        <v>61.017899999999997</v>
      </c>
      <c r="G20" s="4">
        <v>16.523599999999998</v>
      </c>
      <c r="H20" s="4">
        <v>2521</v>
      </c>
      <c r="I20" s="26">
        <f>Table5[[#This Row],[Aggregated % sales healthy per company_Nutriscore]]/100</f>
        <v>0.16523599999999999</v>
      </c>
      <c r="J20" s="4">
        <v>15.917999999999999</v>
      </c>
      <c r="K20" s="4">
        <v>2636</v>
      </c>
      <c r="L20" s="26">
        <f>Table5[[#This Row],[Aggregated % sales healthy per company_WHO]]/100</f>
        <v>0.15917999999999999</v>
      </c>
      <c r="M20" s="26">
        <f>Table5[[#This Row],[Aggregated % sales healthy per company_UK NPM Model]]/100</f>
        <v>0.44507399999999997</v>
      </c>
      <c r="N20" s="4">
        <v>44.507399999999997</v>
      </c>
    </row>
    <row r="21" spans="1:14">
      <c r="A21" t="s">
        <v>159</v>
      </c>
      <c r="B21" t="s">
        <v>2694</v>
      </c>
      <c r="C21" s="1">
        <v>45292</v>
      </c>
      <c r="D21" s="27">
        <v>1964</v>
      </c>
      <c r="E21" s="26">
        <f>Table5[[#This Row],[Aggregated % sales healthy per company_HSR]]/100</f>
        <v>0.102439</v>
      </c>
      <c r="F21" s="4">
        <v>10.2439</v>
      </c>
      <c r="G21" s="4">
        <v>8.4113000000000007</v>
      </c>
      <c r="H21" s="4">
        <v>1964</v>
      </c>
      <c r="I21" s="26">
        <f>Table5[[#This Row],[Aggregated % sales healthy per company_Nutriscore]]/100</f>
        <v>8.4113000000000007E-2</v>
      </c>
      <c r="J21" s="4">
        <v>0</v>
      </c>
      <c r="K21" s="4">
        <v>1990</v>
      </c>
      <c r="L21" s="26">
        <f>Table5[[#This Row],[Aggregated % sales healthy per company_WHO]]/100</f>
        <v>0</v>
      </c>
      <c r="M21" s="26">
        <f>Table5[[#This Row],[Aggregated % sales healthy per company_UK NPM Model]]/100</f>
        <v>0.11943300000000001</v>
      </c>
      <c r="N21" s="4">
        <v>11.943300000000001</v>
      </c>
    </row>
    <row r="22" spans="1:14">
      <c r="A22" t="s">
        <v>163</v>
      </c>
      <c r="B22" t="s">
        <v>2694</v>
      </c>
      <c r="C22" s="1">
        <v>45292</v>
      </c>
      <c r="D22" s="27">
        <v>2999</v>
      </c>
      <c r="E22" s="26">
        <f>Table5[[#This Row],[Aggregated % sales healthy per company_HSR]]/100</f>
        <v>0.15156900000000001</v>
      </c>
      <c r="F22" s="4">
        <v>15.1569</v>
      </c>
      <c r="G22" s="4">
        <v>13.7691</v>
      </c>
      <c r="H22" s="4">
        <v>2994</v>
      </c>
      <c r="I22" s="26">
        <f>Table5[[#This Row],[Aggregated % sales healthy per company_Nutriscore]]/100</f>
        <v>0.13769100000000001</v>
      </c>
      <c r="J22" s="4">
        <v>3.0055000000000001</v>
      </c>
      <c r="K22" s="4">
        <v>3137</v>
      </c>
      <c r="L22" s="26">
        <f>Table5[[#This Row],[Aggregated % sales healthy per company_WHO]]/100</f>
        <v>3.0055000000000002E-2</v>
      </c>
      <c r="M22" s="26">
        <f>Table5[[#This Row],[Aggregated % sales healthy per company_UK NPM Model]]/100</f>
        <v>0.19265999999999997</v>
      </c>
      <c r="N22" s="4">
        <v>19.265999999999998</v>
      </c>
    </row>
    <row r="23" spans="1:14">
      <c r="A23" t="s">
        <v>165</v>
      </c>
      <c r="B23" t="s">
        <v>2694</v>
      </c>
      <c r="C23" s="1">
        <v>45292</v>
      </c>
      <c r="D23" s="27">
        <v>494</v>
      </c>
      <c r="E23" s="26">
        <f>Table5[[#This Row],[Aggregated % sales healthy per company_HSR]]/100</f>
        <v>0.57812699999999995</v>
      </c>
      <c r="F23" s="4">
        <v>57.8127</v>
      </c>
      <c r="G23" s="4">
        <v>24.686599999999999</v>
      </c>
      <c r="H23" s="4">
        <v>494</v>
      </c>
      <c r="I23" s="26">
        <f>Table5[[#This Row],[Aggregated % sales healthy per company_Nutriscore]]/100</f>
        <v>0.24686599999999997</v>
      </c>
      <c r="J23" s="4">
        <v>19.944800000000001</v>
      </c>
      <c r="K23" s="4">
        <v>502</v>
      </c>
      <c r="L23" s="26">
        <f>Table5[[#This Row],[Aggregated % sales healthy per company_WHO]]/100</f>
        <v>0.19944800000000001</v>
      </c>
      <c r="M23" s="26">
        <f>Table5[[#This Row],[Aggregated % sales healthy per company_UK NPM Model]]/100</f>
        <v>0.52097300000000002</v>
      </c>
      <c r="N23" s="4">
        <v>52.097299999999997</v>
      </c>
    </row>
    <row r="24" spans="1:14">
      <c r="A24" t="s">
        <v>128</v>
      </c>
      <c r="B24" t="s">
        <v>2694</v>
      </c>
      <c r="C24" s="1">
        <v>45292</v>
      </c>
      <c r="D24" s="27">
        <v>293</v>
      </c>
      <c r="E24" s="26">
        <f>Table5[[#This Row],[Aggregated % sales healthy per company_HSR]]/100</f>
        <v>0.6983069999999999</v>
      </c>
      <c r="F24" s="4">
        <v>69.830699999999993</v>
      </c>
      <c r="G24" s="4">
        <v>4.5376000000000003</v>
      </c>
      <c r="H24" s="4">
        <v>292</v>
      </c>
      <c r="I24" s="26">
        <f>Table5[[#This Row],[Aggregated % sales healthy per company_Nutriscore]]/100</f>
        <v>4.5376E-2</v>
      </c>
      <c r="J24" s="4">
        <v>7.4680999999999997</v>
      </c>
      <c r="K24" s="4">
        <v>295</v>
      </c>
      <c r="L24" s="26">
        <f>Table5[[#This Row],[Aggregated % sales healthy per company_WHO]]/100</f>
        <v>7.4680999999999997E-2</v>
      </c>
      <c r="M24" s="26">
        <f>Table5[[#This Row],[Aggregated % sales healthy per company_UK NPM Model]]/100</f>
        <v>0.77884500000000001</v>
      </c>
      <c r="N24" s="4">
        <v>77.884500000000003</v>
      </c>
    </row>
    <row r="25" spans="1:14">
      <c r="A25" t="s">
        <v>167</v>
      </c>
      <c r="B25" t="s">
        <v>2694</v>
      </c>
      <c r="C25" s="1">
        <v>45292</v>
      </c>
      <c r="D25" s="27">
        <v>1945</v>
      </c>
      <c r="E25" s="26">
        <f>Table5[[#This Row],[Aggregated % sales healthy per company_HSR]]/100</f>
        <v>0.107638</v>
      </c>
      <c r="F25" s="4">
        <v>10.7638</v>
      </c>
      <c r="G25" s="4">
        <v>3.5049999999999999</v>
      </c>
      <c r="H25" s="4">
        <v>1945</v>
      </c>
      <c r="I25" s="26">
        <f>Table5[[#This Row],[Aggregated % sales healthy per company_Nutriscore]]/100</f>
        <v>3.5049999999999998E-2</v>
      </c>
      <c r="J25" s="4">
        <v>1.9782999999999999</v>
      </c>
      <c r="K25" s="4">
        <v>1945</v>
      </c>
      <c r="L25" s="26">
        <f>Table5[[#This Row],[Aggregated % sales healthy per company_WHO]]/100</f>
        <v>1.9782999999999999E-2</v>
      </c>
      <c r="M25" s="26">
        <f>Table5[[#This Row],[Aggregated % sales healthy per company_UK NPM Model]]/100</f>
        <v>8.695399999999999E-2</v>
      </c>
      <c r="N25" s="4">
        <v>8.6953999999999994</v>
      </c>
    </row>
    <row r="26" spans="1:14">
      <c r="A26" t="s">
        <v>169</v>
      </c>
      <c r="B26" t="s">
        <v>2694</v>
      </c>
      <c r="C26" s="1">
        <v>45292</v>
      </c>
      <c r="D26" s="27">
        <v>4378</v>
      </c>
      <c r="E26" s="26">
        <f>Table5[[#This Row],[Aggregated % sales healthy per company_HSR]]/100</f>
        <v>0.32734200000000002</v>
      </c>
      <c r="F26" s="4">
        <v>32.734200000000001</v>
      </c>
      <c r="G26" s="4">
        <v>14.171900000000001</v>
      </c>
      <c r="H26" s="4">
        <v>4378</v>
      </c>
      <c r="I26" s="26">
        <f>Table5[[#This Row],[Aggregated % sales healthy per company_Nutriscore]]/100</f>
        <v>0.14171900000000001</v>
      </c>
      <c r="J26" s="4">
        <v>22.8157</v>
      </c>
      <c r="K26" s="4">
        <v>4378</v>
      </c>
      <c r="L26" s="26">
        <f>Table5[[#This Row],[Aggregated % sales healthy per company_WHO]]/100</f>
        <v>0.228157</v>
      </c>
      <c r="M26" s="26">
        <f>Table5[[#This Row],[Aggregated % sales healthy per company_UK NPM Model]]/100</f>
        <v>0.41659999999999997</v>
      </c>
      <c r="N26" s="4">
        <v>41.66</v>
      </c>
    </row>
    <row r="27" spans="1:14">
      <c r="A27" t="s">
        <v>171</v>
      </c>
      <c r="B27" t="s">
        <v>2694</v>
      </c>
      <c r="C27" s="1">
        <v>45292</v>
      </c>
      <c r="D27" s="27">
        <v>1205</v>
      </c>
      <c r="E27" s="26">
        <f>Table5[[#This Row],[Aggregated % sales healthy per company_HSR]]/100</f>
        <v>0.15332899999999999</v>
      </c>
      <c r="F27" s="4">
        <v>15.3329</v>
      </c>
      <c r="G27" s="4">
        <v>4.4108999999999998</v>
      </c>
      <c r="H27" s="4">
        <v>1205</v>
      </c>
      <c r="I27" s="26">
        <f>Table5[[#This Row],[Aggregated % sales healthy per company_Nutriscore]]/100</f>
        <v>4.4108999999999995E-2</v>
      </c>
      <c r="J27" s="4">
        <v>73.4499</v>
      </c>
      <c r="K27" s="4">
        <v>1205</v>
      </c>
      <c r="L27" s="26">
        <f>Table5[[#This Row],[Aggregated % sales healthy per company_WHO]]/100</f>
        <v>0.73449900000000001</v>
      </c>
      <c r="M27" s="26">
        <f>Table5[[#This Row],[Aggregated % sales healthy per company_UK NPM Model]]/100</f>
        <v>0.34346100000000002</v>
      </c>
      <c r="N27" s="4">
        <v>34.3461</v>
      </c>
    </row>
    <row r="28" spans="1:14">
      <c r="A28" t="s">
        <v>173</v>
      </c>
      <c r="B28" t="s">
        <v>2694</v>
      </c>
      <c r="C28" s="1">
        <v>45292</v>
      </c>
      <c r="D28" s="27">
        <v>2513</v>
      </c>
      <c r="E28" s="26">
        <f>Table5[[#This Row],[Aggregated % sales healthy per company_HSR]]/100</f>
        <v>0.25312400000000002</v>
      </c>
      <c r="F28" s="4">
        <v>25.3124</v>
      </c>
      <c r="G28" s="4">
        <v>7.0509000000000004</v>
      </c>
      <c r="H28" s="4">
        <v>2555</v>
      </c>
      <c r="I28" s="26">
        <f>Table5[[#This Row],[Aggregated % sales healthy per company_Nutriscore]]/100</f>
        <v>7.0509000000000002E-2</v>
      </c>
      <c r="J28" s="4">
        <v>6.2462</v>
      </c>
      <c r="K28" s="4">
        <v>2592</v>
      </c>
      <c r="L28" s="26">
        <f>Table5[[#This Row],[Aggregated % sales healthy per company_WHO]]/100</f>
        <v>6.2461999999999997E-2</v>
      </c>
      <c r="M28" s="26">
        <f>Table5[[#This Row],[Aggregated % sales healthy per company_UK NPM Model]]/100</f>
        <v>0.25184099999999998</v>
      </c>
      <c r="N28" s="4">
        <v>25.184100000000001</v>
      </c>
    </row>
    <row r="29" spans="1:14">
      <c r="A29" t="s">
        <v>175</v>
      </c>
      <c r="B29" t="s">
        <v>2694</v>
      </c>
      <c r="C29" s="1">
        <v>45292</v>
      </c>
      <c r="D29" s="27">
        <v>890</v>
      </c>
      <c r="E29" s="26">
        <f>Table5[[#This Row],[Aggregated % sales healthy per company_HSR]]/100</f>
        <v>0.26286799999999999</v>
      </c>
      <c r="F29" s="4">
        <v>26.286799999999999</v>
      </c>
      <c r="G29" s="4">
        <v>29.297499999999999</v>
      </c>
      <c r="H29" s="4">
        <v>882</v>
      </c>
      <c r="I29" s="26">
        <f>Table5[[#This Row],[Aggregated % sales healthy per company_Nutriscore]]/100</f>
        <v>0.29297499999999999</v>
      </c>
      <c r="J29" s="4">
        <v>24.462599999999998</v>
      </c>
      <c r="K29" s="4">
        <v>891</v>
      </c>
      <c r="L29" s="26">
        <f>Table5[[#This Row],[Aggregated % sales healthy per company_WHO]]/100</f>
        <v>0.24462599999999998</v>
      </c>
      <c r="M29" s="26">
        <f>Table5[[#This Row],[Aggregated % sales healthy per company_UK NPM Model]]/100</f>
        <v>0.44050100000000003</v>
      </c>
      <c r="N29" s="4">
        <v>44.0501</v>
      </c>
    </row>
    <row r="30" spans="1:14">
      <c r="A30" t="s">
        <v>180</v>
      </c>
      <c r="B30" t="s">
        <v>2694</v>
      </c>
      <c r="C30" s="1">
        <v>45292</v>
      </c>
      <c r="D30" s="27">
        <v>4406</v>
      </c>
      <c r="E30" s="26">
        <f>Table5[[#This Row],[Aggregated % sales healthy per company_HSR]]/100</f>
        <v>0.16788400000000001</v>
      </c>
      <c r="F30" s="4">
        <v>16.788399999999999</v>
      </c>
      <c r="G30" s="4">
        <v>9.8145000000000007</v>
      </c>
      <c r="H30" s="4">
        <v>4406</v>
      </c>
      <c r="I30" s="26">
        <f>Table5[[#This Row],[Aggregated % sales healthy per company_Nutriscore]]/100</f>
        <v>9.814500000000001E-2</v>
      </c>
      <c r="J30" s="4">
        <v>6.4356</v>
      </c>
      <c r="K30" s="4">
        <v>4406</v>
      </c>
      <c r="L30" s="26">
        <f>Table5[[#This Row],[Aggregated % sales healthy per company_WHO]]/100</f>
        <v>6.4355999999999997E-2</v>
      </c>
      <c r="M30" s="26">
        <f>Table5[[#This Row],[Aggregated % sales healthy per company_UK NPM Model]]/100</f>
        <v>0.23503900000000003</v>
      </c>
      <c r="N30" s="4">
        <v>23.503900000000002</v>
      </c>
    </row>
    <row r="31" spans="1:14">
      <c r="A31" t="s">
        <v>153</v>
      </c>
      <c r="B31" t="s">
        <v>2694</v>
      </c>
      <c r="C31" s="1">
        <v>45292</v>
      </c>
      <c r="D31" s="27">
        <v>242</v>
      </c>
      <c r="E31" s="26">
        <f>Table5[[#This Row],[Aggregated % sales healthy per company_HSR]]/100</f>
        <v>0.78245799999999999</v>
      </c>
      <c r="F31" s="4">
        <v>78.245800000000003</v>
      </c>
      <c r="G31" s="4">
        <v>21.924499999999998</v>
      </c>
      <c r="H31" s="4">
        <v>240</v>
      </c>
      <c r="I31" s="26">
        <f>Table5[[#This Row],[Aggregated % sales healthy per company_Nutriscore]]/100</f>
        <v>0.219245</v>
      </c>
      <c r="J31" s="4">
        <v>21.661300000000001</v>
      </c>
      <c r="K31" s="4">
        <v>272</v>
      </c>
      <c r="L31" s="26">
        <f>Table5[[#This Row],[Aggregated % sales healthy per company_WHO]]/100</f>
        <v>0.216613</v>
      </c>
      <c r="M31" s="26">
        <f>Table5[[#This Row],[Aggregated % sales healthy per company_UK NPM Model]]/100</f>
        <v>0.65169700000000008</v>
      </c>
      <c r="N31" s="4">
        <v>65.169700000000006</v>
      </c>
    </row>
    <row r="32" spans="1:14">
      <c r="G32" s="4"/>
    </row>
  </sheetData>
  <phoneticPr fontId="3" type="noConversion"/>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641DB-1D8F-427E-8B8C-1BF69547410A}">
  <sheetPr>
    <tabColor rgb="FFFF0000"/>
  </sheetPr>
  <dimension ref="A3:S35"/>
  <sheetViews>
    <sheetView topLeftCell="H6" workbookViewId="0">
      <selection activeCell="F25" sqref="F25"/>
    </sheetView>
  </sheetViews>
  <sheetFormatPr defaultRowHeight="14.45"/>
  <cols>
    <col min="1" max="1" width="26.28515625" customWidth="1"/>
    <col min="2" max="2" width="16.85546875" customWidth="1"/>
    <col min="3" max="3" width="5" customWidth="1"/>
    <col min="4" max="6" width="6" customWidth="1"/>
    <col min="7" max="7" width="11.28515625" customWidth="1"/>
    <col min="8" max="8" width="67.5703125" customWidth="1"/>
    <col min="9" max="11" width="4" customWidth="1"/>
    <col min="12" max="12" width="32.85546875" bestFit="1" customWidth="1"/>
    <col min="13" max="13" width="10.28515625" customWidth="1"/>
    <col min="18" max="18" width="13.42578125" customWidth="1"/>
    <col min="19" max="19" width="22.42578125" customWidth="1"/>
  </cols>
  <sheetData>
    <row r="3" spans="1:19">
      <c r="A3" s="9" t="s">
        <v>3198</v>
      </c>
      <c r="B3" s="9" t="s">
        <v>3199</v>
      </c>
    </row>
    <row r="4" spans="1:19">
      <c r="A4" s="9" t="s">
        <v>3193</v>
      </c>
      <c r="B4" t="s">
        <v>215</v>
      </c>
      <c r="C4" t="s">
        <v>221</v>
      </c>
      <c r="D4" t="s">
        <v>237</v>
      </c>
      <c r="E4" t="s">
        <v>233</v>
      </c>
      <c r="F4" t="s">
        <v>211</v>
      </c>
      <c r="G4" t="s">
        <v>3195</v>
      </c>
      <c r="L4" t="s">
        <v>3193</v>
      </c>
      <c r="M4" t="s">
        <v>215</v>
      </c>
      <c r="N4" t="s">
        <v>221</v>
      </c>
      <c r="O4" t="s">
        <v>237</v>
      </c>
      <c r="P4" t="s">
        <v>233</v>
      </c>
      <c r="Q4" t="s">
        <v>211</v>
      </c>
      <c r="R4" t="s">
        <v>3206</v>
      </c>
      <c r="S4" s="4" t="s">
        <v>86</v>
      </c>
    </row>
    <row r="5" spans="1:19">
      <c r="A5" s="10" t="s">
        <v>113</v>
      </c>
      <c r="B5">
        <v>7</v>
      </c>
      <c r="C5">
        <v>31</v>
      </c>
      <c r="D5">
        <v>191</v>
      </c>
      <c r="E5">
        <v>33</v>
      </c>
      <c r="F5">
        <v>302</v>
      </c>
      <c r="G5">
        <v>564</v>
      </c>
      <c r="L5" t="s">
        <v>113</v>
      </c>
      <c r="M5">
        <v>7</v>
      </c>
      <c r="N5">
        <v>31</v>
      </c>
      <c r="O5">
        <v>191</v>
      </c>
      <c r="P5">
        <v>33</v>
      </c>
      <c r="Q5">
        <v>302</v>
      </c>
      <c r="R5">
        <v>564</v>
      </c>
      <c r="S5" s="25">
        <f>(Table3[[#This Row],[A]]+Table3[[#This Row],[B]])/Table3[[#This Row],[No Products analyzed Nutriscore ]]</f>
        <v>6.7375886524822695E-2</v>
      </c>
    </row>
    <row r="6" spans="1:19">
      <c r="A6" s="10" t="s">
        <v>118</v>
      </c>
      <c r="B6">
        <v>177</v>
      </c>
      <c r="C6">
        <v>289</v>
      </c>
      <c r="D6">
        <v>264</v>
      </c>
      <c r="E6">
        <v>1141</v>
      </c>
      <c r="F6">
        <v>452</v>
      </c>
      <c r="G6">
        <v>2323</v>
      </c>
      <c r="L6" t="s">
        <v>118</v>
      </c>
      <c r="M6">
        <v>177</v>
      </c>
      <c r="N6">
        <v>289</v>
      </c>
      <c r="O6">
        <v>264</v>
      </c>
      <c r="P6">
        <v>1141</v>
      </c>
      <c r="Q6">
        <v>452</v>
      </c>
      <c r="R6">
        <v>2323</v>
      </c>
      <c r="S6" s="25">
        <f>(Table3[[#This Row],[A]]+Table3[[#This Row],[B]])/Table3[[#This Row],[No Products analyzed Nutriscore ]]</f>
        <v>0.20060266896254844</v>
      </c>
    </row>
    <row r="7" spans="1:19">
      <c r="A7" s="10" t="s">
        <v>121</v>
      </c>
      <c r="B7">
        <v>865</v>
      </c>
      <c r="C7">
        <v>324</v>
      </c>
      <c r="D7">
        <v>385</v>
      </c>
      <c r="E7">
        <v>362</v>
      </c>
      <c r="F7">
        <v>293</v>
      </c>
      <c r="G7">
        <v>2229</v>
      </c>
      <c r="L7" t="s">
        <v>121</v>
      </c>
      <c r="M7">
        <v>865</v>
      </c>
      <c r="N7">
        <v>324</v>
      </c>
      <c r="O7">
        <v>385</v>
      </c>
      <c r="P7">
        <v>362</v>
      </c>
      <c r="Q7">
        <v>293</v>
      </c>
      <c r="R7">
        <v>2229</v>
      </c>
      <c r="S7" s="25">
        <f>(Table3[[#This Row],[A]]+Table3[[#This Row],[B]])/Table3[[#This Row],[No Products analyzed Nutriscore ]]</f>
        <v>0.53342305966801251</v>
      </c>
    </row>
    <row r="8" spans="1:19">
      <c r="A8" s="10" t="s">
        <v>125</v>
      </c>
      <c r="B8">
        <v>166</v>
      </c>
      <c r="C8">
        <v>241</v>
      </c>
      <c r="D8">
        <v>446</v>
      </c>
      <c r="E8">
        <v>345</v>
      </c>
      <c r="F8">
        <v>185</v>
      </c>
      <c r="G8">
        <v>1383</v>
      </c>
      <c r="L8" t="s">
        <v>125</v>
      </c>
      <c r="M8">
        <v>166</v>
      </c>
      <c r="N8">
        <v>241</v>
      </c>
      <c r="O8">
        <v>446</v>
      </c>
      <c r="P8">
        <v>345</v>
      </c>
      <c r="Q8">
        <v>185</v>
      </c>
      <c r="R8">
        <v>1383</v>
      </c>
      <c r="S8" s="25">
        <f>(Table3[[#This Row],[A]]+Table3[[#This Row],[B]])/Table3[[#This Row],[No Products analyzed Nutriscore ]]</f>
        <v>0.29428778018799712</v>
      </c>
    </row>
    <row r="9" spans="1:19">
      <c r="A9" s="10" t="s">
        <v>177</v>
      </c>
      <c r="B9">
        <v>50</v>
      </c>
      <c r="C9">
        <v>126</v>
      </c>
      <c r="D9">
        <v>359</v>
      </c>
      <c r="E9">
        <v>236</v>
      </c>
      <c r="F9">
        <v>399</v>
      </c>
      <c r="G9">
        <v>1170</v>
      </c>
      <c r="L9" t="s">
        <v>177</v>
      </c>
      <c r="M9">
        <v>50</v>
      </c>
      <c r="N9">
        <v>126</v>
      </c>
      <c r="O9">
        <v>359</v>
      </c>
      <c r="P9">
        <v>236</v>
      </c>
      <c r="Q9">
        <v>399</v>
      </c>
      <c r="R9">
        <v>1170</v>
      </c>
      <c r="S9" s="25">
        <f>(Table3[[#This Row],[A]]+Table3[[#This Row],[B]])/Table3[[#This Row],[No Products analyzed Nutriscore ]]</f>
        <v>0.15042735042735042</v>
      </c>
    </row>
    <row r="10" spans="1:19">
      <c r="A10" s="10" t="s">
        <v>131</v>
      </c>
      <c r="B10">
        <v>140</v>
      </c>
      <c r="C10">
        <v>155</v>
      </c>
      <c r="D10">
        <v>406</v>
      </c>
      <c r="E10">
        <v>207</v>
      </c>
      <c r="F10">
        <v>227</v>
      </c>
      <c r="G10">
        <v>1135</v>
      </c>
      <c r="L10" t="s">
        <v>131</v>
      </c>
      <c r="M10">
        <v>140</v>
      </c>
      <c r="N10">
        <v>155</v>
      </c>
      <c r="O10">
        <v>406</v>
      </c>
      <c r="P10">
        <v>207</v>
      </c>
      <c r="Q10">
        <v>227</v>
      </c>
      <c r="R10">
        <v>1135</v>
      </c>
      <c r="S10" s="25">
        <f>(Table3[[#This Row],[A]]+Table3[[#This Row],[B]])/Table3[[#This Row],[No Products analyzed Nutriscore ]]</f>
        <v>0.25991189427312777</v>
      </c>
    </row>
    <row r="11" spans="1:19">
      <c r="A11" s="10" t="s">
        <v>132</v>
      </c>
      <c r="B11">
        <v>320</v>
      </c>
      <c r="C11">
        <v>377</v>
      </c>
      <c r="D11">
        <v>692</v>
      </c>
      <c r="E11">
        <v>202</v>
      </c>
      <c r="F11">
        <v>259</v>
      </c>
      <c r="G11">
        <v>1850</v>
      </c>
      <c r="L11" t="s">
        <v>132</v>
      </c>
      <c r="M11">
        <v>320</v>
      </c>
      <c r="N11">
        <v>377</v>
      </c>
      <c r="O11">
        <v>692</v>
      </c>
      <c r="P11">
        <v>202</v>
      </c>
      <c r="Q11">
        <v>259</v>
      </c>
      <c r="R11">
        <v>1850</v>
      </c>
      <c r="S11" s="25">
        <f>(Table3[[#This Row],[A]]+Table3[[#This Row],[B]])/Table3[[#This Row],[No Products analyzed Nutriscore ]]</f>
        <v>0.37675675675675674</v>
      </c>
    </row>
    <row r="12" spans="1:19">
      <c r="A12" s="10" t="s">
        <v>135</v>
      </c>
      <c r="B12">
        <v>38</v>
      </c>
      <c r="C12">
        <v>18</v>
      </c>
      <c r="D12">
        <v>91</v>
      </c>
      <c r="E12">
        <v>225</v>
      </c>
      <c r="F12">
        <v>2371</v>
      </c>
      <c r="G12">
        <v>2743</v>
      </c>
      <c r="L12" t="s">
        <v>135</v>
      </c>
      <c r="M12">
        <v>38</v>
      </c>
      <c r="N12">
        <v>18</v>
      </c>
      <c r="O12">
        <v>91</v>
      </c>
      <c r="P12">
        <v>225</v>
      </c>
      <c r="Q12">
        <v>2371</v>
      </c>
      <c r="R12">
        <v>2743</v>
      </c>
      <c r="S12" s="25">
        <f>(Table3[[#This Row],[A]]+Table3[[#This Row],[B]])/Table3[[#This Row],[No Products analyzed Nutriscore ]]</f>
        <v>2.0415603353991979E-2</v>
      </c>
    </row>
    <row r="13" spans="1:19">
      <c r="A13" s="10" t="s">
        <v>137</v>
      </c>
      <c r="B13">
        <v>0</v>
      </c>
      <c r="C13">
        <v>1</v>
      </c>
      <c r="D13">
        <v>43</v>
      </c>
      <c r="E13">
        <v>63</v>
      </c>
      <c r="F13">
        <v>95</v>
      </c>
      <c r="G13">
        <v>202</v>
      </c>
      <c r="L13" t="s">
        <v>137</v>
      </c>
      <c r="M13">
        <v>0</v>
      </c>
      <c r="N13">
        <v>1</v>
      </c>
      <c r="O13">
        <v>43</v>
      </c>
      <c r="P13">
        <v>63</v>
      </c>
      <c r="Q13">
        <v>95</v>
      </c>
      <c r="R13">
        <v>202</v>
      </c>
      <c r="S13" s="25">
        <f>(Table3[[#This Row],[A]]+Table3[[#This Row],[B]])/Table3[[#This Row],[No Products analyzed Nutriscore ]]</f>
        <v>4.9504950495049506E-3</v>
      </c>
    </row>
    <row r="14" spans="1:19">
      <c r="A14" s="10" t="s">
        <v>157</v>
      </c>
      <c r="B14">
        <v>29</v>
      </c>
      <c r="C14">
        <v>63</v>
      </c>
      <c r="D14">
        <v>116</v>
      </c>
      <c r="E14">
        <v>78</v>
      </c>
      <c r="F14">
        <v>72</v>
      </c>
      <c r="G14">
        <v>358</v>
      </c>
      <c r="L14" t="s">
        <v>157</v>
      </c>
      <c r="M14">
        <v>29</v>
      </c>
      <c r="N14">
        <v>63</v>
      </c>
      <c r="O14">
        <v>116</v>
      </c>
      <c r="P14">
        <v>78</v>
      </c>
      <c r="Q14">
        <v>72</v>
      </c>
      <c r="R14">
        <v>358</v>
      </c>
      <c r="S14" s="25">
        <f>(Table3[[#This Row],[A]]+Table3[[#This Row],[B]])/Table3[[#This Row],[No Products analyzed Nutriscore ]]</f>
        <v>0.25698324022346369</v>
      </c>
    </row>
    <row r="15" spans="1:19">
      <c r="A15" s="10" t="s">
        <v>140</v>
      </c>
      <c r="B15">
        <v>419</v>
      </c>
      <c r="C15">
        <v>365</v>
      </c>
      <c r="D15">
        <v>1095</v>
      </c>
      <c r="E15">
        <v>1271</v>
      </c>
      <c r="F15">
        <v>992</v>
      </c>
      <c r="G15">
        <v>4142</v>
      </c>
      <c r="L15" t="s">
        <v>140</v>
      </c>
      <c r="M15">
        <v>419</v>
      </c>
      <c r="N15">
        <v>365</v>
      </c>
      <c r="O15">
        <v>1095</v>
      </c>
      <c r="P15">
        <v>1271</v>
      </c>
      <c r="Q15">
        <v>992</v>
      </c>
      <c r="R15">
        <v>4142</v>
      </c>
      <c r="S15" s="25">
        <f>(Table3[[#This Row],[A]]+Table3[[#This Row],[B]])/Table3[[#This Row],[No Products analyzed Nutriscore ]]</f>
        <v>0.18928054080154516</v>
      </c>
    </row>
    <row r="16" spans="1:19">
      <c r="A16" s="10" t="s">
        <v>145</v>
      </c>
      <c r="B16">
        <v>133</v>
      </c>
      <c r="C16">
        <v>120</v>
      </c>
      <c r="D16">
        <v>616</v>
      </c>
      <c r="E16">
        <v>317</v>
      </c>
      <c r="F16">
        <v>529</v>
      </c>
      <c r="G16">
        <v>1715</v>
      </c>
      <c r="L16" t="s">
        <v>145</v>
      </c>
      <c r="M16">
        <v>133</v>
      </c>
      <c r="N16">
        <v>120</v>
      </c>
      <c r="O16">
        <v>616</v>
      </c>
      <c r="P16">
        <v>317</v>
      </c>
      <c r="Q16">
        <v>529</v>
      </c>
      <c r="R16">
        <v>1715</v>
      </c>
      <c r="S16" s="25">
        <f>(Table3[[#This Row],[A]]+Table3[[#This Row],[B]])/Table3[[#This Row],[No Products analyzed Nutriscore ]]</f>
        <v>0.14752186588921282</v>
      </c>
    </row>
    <row r="17" spans="1:19">
      <c r="A17" s="10" t="s">
        <v>147</v>
      </c>
      <c r="B17">
        <v>22</v>
      </c>
      <c r="C17">
        <v>38</v>
      </c>
      <c r="D17">
        <v>117</v>
      </c>
      <c r="E17">
        <v>192</v>
      </c>
      <c r="F17">
        <v>2272</v>
      </c>
      <c r="G17">
        <v>2641</v>
      </c>
      <c r="L17" t="s">
        <v>147</v>
      </c>
      <c r="M17">
        <v>22</v>
      </c>
      <c r="N17">
        <v>38</v>
      </c>
      <c r="O17">
        <v>117</v>
      </c>
      <c r="P17">
        <v>192</v>
      </c>
      <c r="Q17">
        <v>2272</v>
      </c>
      <c r="R17">
        <v>2641</v>
      </c>
      <c r="S17" s="25">
        <f>(Table3[[#This Row],[A]]+Table3[[#This Row],[B]])/Table3[[#This Row],[No Products analyzed Nutriscore ]]</f>
        <v>2.2718667171525937E-2</v>
      </c>
    </row>
    <row r="18" spans="1:19">
      <c r="A18" s="10" t="s">
        <v>149</v>
      </c>
      <c r="B18">
        <v>83</v>
      </c>
      <c r="C18">
        <v>75</v>
      </c>
      <c r="D18">
        <v>324</v>
      </c>
      <c r="E18">
        <v>281</v>
      </c>
      <c r="F18">
        <v>235</v>
      </c>
      <c r="G18">
        <v>998</v>
      </c>
      <c r="L18" t="s">
        <v>149</v>
      </c>
      <c r="M18">
        <v>83</v>
      </c>
      <c r="N18">
        <v>75</v>
      </c>
      <c r="O18">
        <v>324</v>
      </c>
      <c r="P18">
        <v>281</v>
      </c>
      <c r="Q18">
        <v>235</v>
      </c>
      <c r="R18">
        <v>998</v>
      </c>
      <c r="S18" s="25">
        <f>(Table3[[#This Row],[A]]+Table3[[#This Row],[B]])/Table3[[#This Row],[No Products analyzed Nutriscore ]]</f>
        <v>0.15831663326653306</v>
      </c>
    </row>
    <row r="19" spans="1:19">
      <c r="A19" s="10" t="s">
        <v>150</v>
      </c>
      <c r="B19">
        <v>17</v>
      </c>
      <c r="C19">
        <v>11</v>
      </c>
      <c r="D19">
        <v>21</v>
      </c>
      <c r="E19">
        <v>95</v>
      </c>
      <c r="F19">
        <v>435</v>
      </c>
      <c r="G19">
        <v>579</v>
      </c>
      <c r="L19" t="s">
        <v>150</v>
      </c>
      <c r="M19">
        <v>17</v>
      </c>
      <c r="N19">
        <v>11</v>
      </c>
      <c r="O19">
        <v>21</v>
      </c>
      <c r="P19">
        <v>95</v>
      </c>
      <c r="Q19">
        <v>435</v>
      </c>
      <c r="R19">
        <v>579</v>
      </c>
      <c r="S19" s="25">
        <f>(Table3[[#This Row],[A]]+Table3[[#This Row],[B]])/Table3[[#This Row],[No Products analyzed Nutriscore ]]</f>
        <v>4.8359240069084632E-2</v>
      </c>
    </row>
    <row r="20" spans="1:19">
      <c r="A20" s="10" t="s">
        <v>154</v>
      </c>
      <c r="B20">
        <v>41</v>
      </c>
      <c r="C20">
        <v>36</v>
      </c>
      <c r="D20">
        <v>141</v>
      </c>
      <c r="E20">
        <v>368</v>
      </c>
      <c r="F20">
        <v>365</v>
      </c>
      <c r="G20">
        <v>951</v>
      </c>
      <c r="L20" t="s">
        <v>154</v>
      </c>
      <c r="M20">
        <v>41</v>
      </c>
      <c r="N20">
        <v>36</v>
      </c>
      <c r="O20">
        <v>141</v>
      </c>
      <c r="P20">
        <v>368</v>
      </c>
      <c r="Q20">
        <v>365</v>
      </c>
      <c r="R20">
        <v>951</v>
      </c>
      <c r="S20" s="25">
        <f>(Table3[[#This Row],[A]]+Table3[[#This Row],[B]])/Table3[[#This Row],[No Products analyzed Nutriscore ]]</f>
        <v>8.0967402733964244E-2</v>
      </c>
    </row>
    <row r="21" spans="1:19">
      <c r="A21" s="10" t="s">
        <v>155</v>
      </c>
      <c r="B21">
        <v>44</v>
      </c>
      <c r="C21">
        <v>40</v>
      </c>
      <c r="D21">
        <v>187</v>
      </c>
      <c r="E21">
        <v>76</v>
      </c>
      <c r="F21">
        <v>424</v>
      </c>
      <c r="G21">
        <v>771</v>
      </c>
      <c r="L21" t="s">
        <v>155</v>
      </c>
      <c r="M21">
        <v>44</v>
      </c>
      <c r="N21">
        <v>40</v>
      </c>
      <c r="O21">
        <v>187</v>
      </c>
      <c r="P21">
        <v>76</v>
      </c>
      <c r="Q21">
        <v>424</v>
      </c>
      <c r="R21">
        <v>771</v>
      </c>
      <c r="S21" s="25">
        <f>(Table3[[#This Row],[A]]+Table3[[#This Row],[B]])/Table3[[#This Row],[No Products analyzed Nutriscore ]]</f>
        <v>0.10894941634241245</v>
      </c>
    </row>
    <row r="22" spans="1:19">
      <c r="A22" s="10" t="s">
        <v>179</v>
      </c>
      <c r="B22">
        <v>266</v>
      </c>
      <c r="C22">
        <v>260</v>
      </c>
      <c r="D22">
        <v>521</v>
      </c>
      <c r="E22">
        <v>741</v>
      </c>
      <c r="F22">
        <v>975</v>
      </c>
      <c r="G22">
        <v>2763</v>
      </c>
      <c r="L22" t="s">
        <v>179</v>
      </c>
      <c r="M22">
        <v>266</v>
      </c>
      <c r="N22">
        <v>260</v>
      </c>
      <c r="O22">
        <v>521</v>
      </c>
      <c r="P22">
        <v>741</v>
      </c>
      <c r="Q22">
        <v>975</v>
      </c>
      <c r="R22">
        <v>2763</v>
      </c>
      <c r="S22" s="25">
        <f>(Table3[[#This Row],[A]]+Table3[[#This Row],[B]])/Table3[[#This Row],[No Products analyzed Nutriscore ]]</f>
        <v>0.19037278320665943</v>
      </c>
    </row>
    <row r="23" spans="1:19">
      <c r="A23" s="10" t="s">
        <v>142</v>
      </c>
      <c r="B23">
        <v>101</v>
      </c>
      <c r="C23">
        <v>309</v>
      </c>
      <c r="D23">
        <v>788</v>
      </c>
      <c r="E23">
        <v>778</v>
      </c>
      <c r="F23">
        <v>545</v>
      </c>
      <c r="G23">
        <v>2521</v>
      </c>
      <c r="L23" t="s">
        <v>142</v>
      </c>
      <c r="M23">
        <v>101</v>
      </c>
      <c r="N23">
        <v>309</v>
      </c>
      <c r="O23">
        <v>788</v>
      </c>
      <c r="P23">
        <v>778</v>
      </c>
      <c r="Q23">
        <v>545</v>
      </c>
      <c r="R23">
        <v>2521</v>
      </c>
      <c r="S23" s="25">
        <f>(Table3[[#This Row],[A]]+Table3[[#This Row],[B]])/Table3[[#This Row],[No Products analyzed Nutriscore ]]</f>
        <v>0.16263387544625149</v>
      </c>
    </row>
    <row r="24" spans="1:19">
      <c r="A24" s="10" t="s">
        <v>159</v>
      </c>
      <c r="B24">
        <v>153</v>
      </c>
      <c r="C24">
        <v>37</v>
      </c>
      <c r="D24">
        <v>151</v>
      </c>
      <c r="E24">
        <v>365</v>
      </c>
      <c r="F24">
        <v>1258</v>
      </c>
      <c r="G24">
        <v>1964</v>
      </c>
      <c r="L24" t="s">
        <v>159</v>
      </c>
      <c r="M24">
        <v>153</v>
      </c>
      <c r="N24">
        <v>37</v>
      </c>
      <c r="O24">
        <v>151</v>
      </c>
      <c r="P24">
        <v>365</v>
      </c>
      <c r="Q24">
        <v>1258</v>
      </c>
      <c r="R24">
        <v>1964</v>
      </c>
      <c r="S24" s="25">
        <f>(Table3[[#This Row],[A]]+Table3[[#This Row],[B]])/Table3[[#This Row],[No Products analyzed Nutriscore ]]</f>
        <v>9.6741344195519344E-2</v>
      </c>
    </row>
    <row r="25" spans="1:19">
      <c r="A25" s="10" t="s">
        <v>163</v>
      </c>
      <c r="B25">
        <v>55</v>
      </c>
      <c r="C25">
        <v>336</v>
      </c>
      <c r="D25">
        <v>278</v>
      </c>
      <c r="E25">
        <v>207</v>
      </c>
      <c r="F25">
        <v>2118</v>
      </c>
      <c r="G25">
        <v>2994</v>
      </c>
      <c r="L25" t="s">
        <v>163</v>
      </c>
      <c r="M25">
        <v>55</v>
      </c>
      <c r="N25">
        <v>336</v>
      </c>
      <c r="O25">
        <v>278</v>
      </c>
      <c r="P25">
        <v>207</v>
      </c>
      <c r="Q25">
        <v>2118</v>
      </c>
      <c r="R25">
        <v>2994</v>
      </c>
      <c r="S25" s="25">
        <f>(Table3[[#This Row],[A]]+Table3[[#This Row],[B]])/Table3[[#This Row],[No Products analyzed Nutriscore ]]</f>
        <v>0.13059452237808952</v>
      </c>
    </row>
    <row r="26" spans="1:19">
      <c r="A26" s="10" t="s">
        <v>165</v>
      </c>
      <c r="B26">
        <v>23</v>
      </c>
      <c r="C26">
        <v>65</v>
      </c>
      <c r="D26">
        <v>112</v>
      </c>
      <c r="E26">
        <v>58</v>
      </c>
      <c r="F26">
        <v>236</v>
      </c>
      <c r="G26">
        <v>494</v>
      </c>
      <c r="L26" t="s">
        <v>165</v>
      </c>
      <c r="M26">
        <v>23</v>
      </c>
      <c r="N26">
        <v>65</v>
      </c>
      <c r="O26">
        <v>112</v>
      </c>
      <c r="P26">
        <v>58</v>
      </c>
      <c r="Q26">
        <v>236</v>
      </c>
      <c r="R26">
        <v>494</v>
      </c>
      <c r="S26" s="25">
        <f>(Table3[[#This Row],[A]]+Table3[[#This Row],[B]])/Table3[[#This Row],[No Products analyzed Nutriscore ]]</f>
        <v>0.17813765182186234</v>
      </c>
    </row>
    <row r="27" spans="1:19">
      <c r="A27" s="10" t="s">
        <v>128</v>
      </c>
      <c r="B27">
        <v>0</v>
      </c>
      <c r="C27">
        <v>14</v>
      </c>
      <c r="D27">
        <v>91</v>
      </c>
      <c r="E27">
        <v>102</v>
      </c>
      <c r="F27">
        <v>85</v>
      </c>
      <c r="G27">
        <v>292</v>
      </c>
      <c r="L27" t="s">
        <v>128</v>
      </c>
      <c r="M27">
        <v>0</v>
      </c>
      <c r="N27">
        <v>14</v>
      </c>
      <c r="O27">
        <v>91</v>
      </c>
      <c r="P27">
        <v>102</v>
      </c>
      <c r="Q27">
        <v>85</v>
      </c>
      <c r="R27">
        <v>292</v>
      </c>
      <c r="S27" s="25">
        <f>(Table3[[#This Row],[A]]+Table3[[#This Row],[B]])/Table3[[#This Row],[No Products analyzed Nutriscore ]]</f>
        <v>4.7945205479452052E-2</v>
      </c>
    </row>
    <row r="28" spans="1:19">
      <c r="A28" s="10" t="s">
        <v>167</v>
      </c>
      <c r="B28">
        <v>6</v>
      </c>
      <c r="C28">
        <v>67</v>
      </c>
      <c r="D28">
        <v>199</v>
      </c>
      <c r="E28">
        <v>204</v>
      </c>
      <c r="F28">
        <v>1469</v>
      </c>
      <c r="G28">
        <v>1945</v>
      </c>
      <c r="L28" t="s">
        <v>167</v>
      </c>
      <c r="M28">
        <v>6</v>
      </c>
      <c r="N28">
        <v>67</v>
      </c>
      <c r="O28">
        <v>199</v>
      </c>
      <c r="P28">
        <v>204</v>
      </c>
      <c r="Q28">
        <v>1469</v>
      </c>
      <c r="R28">
        <v>1945</v>
      </c>
      <c r="S28" s="25">
        <f>(Table3[[#This Row],[A]]+Table3[[#This Row],[B]])/Table3[[#This Row],[No Products analyzed Nutriscore ]]</f>
        <v>3.7532133676092545E-2</v>
      </c>
    </row>
    <row r="29" spans="1:19">
      <c r="A29" s="10" t="s">
        <v>169</v>
      </c>
      <c r="B29">
        <v>245</v>
      </c>
      <c r="C29">
        <v>342</v>
      </c>
      <c r="D29">
        <v>791</v>
      </c>
      <c r="E29">
        <v>556</v>
      </c>
      <c r="F29">
        <v>2444</v>
      </c>
      <c r="G29">
        <v>4378</v>
      </c>
      <c r="L29" t="s">
        <v>169</v>
      </c>
      <c r="M29">
        <v>245</v>
      </c>
      <c r="N29">
        <v>342</v>
      </c>
      <c r="O29">
        <v>791</v>
      </c>
      <c r="P29">
        <v>556</v>
      </c>
      <c r="Q29">
        <v>2444</v>
      </c>
      <c r="R29">
        <v>4378</v>
      </c>
      <c r="S29" s="25">
        <f>(Table3[[#This Row],[A]]+Table3[[#This Row],[B]])/Table3[[#This Row],[No Products analyzed Nutriscore ]]</f>
        <v>0.13407948835084513</v>
      </c>
    </row>
    <row r="30" spans="1:19">
      <c r="A30" s="10" t="s">
        <v>171</v>
      </c>
      <c r="B30">
        <v>8</v>
      </c>
      <c r="C30">
        <v>30</v>
      </c>
      <c r="D30">
        <v>983</v>
      </c>
      <c r="E30">
        <v>167</v>
      </c>
      <c r="F30">
        <v>17</v>
      </c>
      <c r="G30">
        <v>1205</v>
      </c>
      <c r="L30" t="s">
        <v>171</v>
      </c>
      <c r="M30">
        <v>8</v>
      </c>
      <c r="N30">
        <v>30</v>
      </c>
      <c r="O30">
        <v>983</v>
      </c>
      <c r="P30">
        <v>167</v>
      </c>
      <c r="Q30">
        <v>17</v>
      </c>
      <c r="R30">
        <v>1205</v>
      </c>
      <c r="S30" s="25">
        <f>(Table3[[#This Row],[A]]+Table3[[#This Row],[B]])/Table3[[#This Row],[No Products analyzed Nutriscore ]]</f>
        <v>3.1535269709543567E-2</v>
      </c>
    </row>
    <row r="31" spans="1:19">
      <c r="A31" s="10" t="s">
        <v>173</v>
      </c>
      <c r="B31">
        <v>143</v>
      </c>
      <c r="C31">
        <v>120</v>
      </c>
      <c r="D31">
        <v>668</v>
      </c>
      <c r="E31">
        <v>686</v>
      </c>
      <c r="F31">
        <v>938</v>
      </c>
      <c r="G31">
        <v>2555</v>
      </c>
      <c r="L31" t="s">
        <v>173</v>
      </c>
      <c r="M31">
        <v>143</v>
      </c>
      <c r="N31">
        <v>120</v>
      </c>
      <c r="O31">
        <v>668</v>
      </c>
      <c r="P31">
        <v>686</v>
      </c>
      <c r="Q31">
        <v>938</v>
      </c>
      <c r="R31">
        <v>2555</v>
      </c>
      <c r="S31" s="25">
        <f>(Table3[[#This Row],[A]]+Table3[[#This Row],[B]])/Table3[[#This Row],[No Products analyzed Nutriscore ]]</f>
        <v>0.10293542074363993</v>
      </c>
    </row>
    <row r="32" spans="1:19">
      <c r="A32" s="10" t="s">
        <v>175</v>
      </c>
      <c r="B32">
        <v>6</v>
      </c>
      <c r="C32">
        <v>164</v>
      </c>
      <c r="D32">
        <v>157</v>
      </c>
      <c r="E32">
        <v>232</v>
      </c>
      <c r="F32">
        <v>323</v>
      </c>
      <c r="G32">
        <v>882</v>
      </c>
      <c r="L32" t="s">
        <v>175</v>
      </c>
      <c r="M32">
        <v>6</v>
      </c>
      <c r="N32">
        <v>164</v>
      </c>
      <c r="O32">
        <v>157</v>
      </c>
      <c r="P32">
        <v>232</v>
      </c>
      <c r="Q32">
        <v>323</v>
      </c>
      <c r="R32">
        <v>882</v>
      </c>
      <c r="S32" s="25">
        <f>(Table3[[#This Row],[A]]+Table3[[#This Row],[B]])/Table3[[#This Row],[No Products analyzed Nutriscore ]]</f>
        <v>0.1927437641723356</v>
      </c>
    </row>
    <row r="33" spans="1:19">
      <c r="A33" s="10" t="s">
        <v>180</v>
      </c>
      <c r="B33">
        <v>81</v>
      </c>
      <c r="C33">
        <v>267</v>
      </c>
      <c r="D33">
        <v>1300</v>
      </c>
      <c r="E33">
        <v>1671</v>
      </c>
      <c r="F33">
        <v>1087</v>
      </c>
      <c r="G33">
        <v>4406</v>
      </c>
      <c r="L33" t="s">
        <v>180</v>
      </c>
      <c r="M33">
        <v>81</v>
      </c>
      <c r="N33">
        <v>267</v>
      </c>
      <c r="O33">
        <v>1300</v>
      </c>
      <c r="P33">
        <v>1671</v>
      </c>
      <c r="Q33">
        <v>1087</v>
      </c>
      <c r="R33">
        <v>4406</v>
      </c>
      <c r="S33" s="25">
        <f>(Table3[[#This Row],[A]]+Table3[[#This Row],[B]])/Table3[[#This Row],[No Products analyzed Nutriscore ]]</f>
        <v>7.8983204720835226E-2</v>
      </c>
    </row>
    <row r="34" spans="1:19">
      <c r="A34" s="10" t="s">
        <v>153</v>
      </c>
      <c r="B34">
        <v>2</v>
      </c>
      <c r="C34">
        <v>34</v>
      </c>
      <c r="D34">
        <v>95</v>
      </c>
      <c r="E34">
        <v>86</v>
      </c>
      <c r="F34">
        <v>23</v>
      </c>
      <c r="G34">
        <v>240</v>
      </c>
      <c r="L34" t="s">
        <v>153</v>
      </c>
      <c r="M34">
        <v>2</v>
      </c>
      <c r="N34">
        <v>34</v>
      </c>
      <c r="O34">
        <v>95</v>
      </c>
      <c r="P34">
        <v>86</v>
      </c>
      <c r="Q34">
        <v>23</v>
      </c>
      <c r="R34">
        <v>240</v>
      </c>
      <c r="S34" s="25">
        <f>(Table3[[#This Row],[A]]+Table3[[#This Row],[B]])/Table3[[#This Row],[No Products analyzed Nutriscore ]]</f>
        <v>0.15</v>
      </c>
    </row>
    <row r="35" spans="1:19">
      <c r="A35" s="10" t="s">
        <v>3195</v>
      </c>
      <c r="B35">
        <v>3640</v>
      </c>
      <c r="C35">
        <v>4355</v>
      </c>
      <c r="D35">
        <v>11628</v>
      </c>
      <c r="E35">
        <v>11345</v>
      </c>
      <c r="F35">
        <v>21425</v>
      </c>
      <c r="G35">
        <v>52393</v>
      </c>
      <c r="L35" t="s">
        <v>3195</v>
      </c>
      <c r="M35">
        <v>3640</v>
      </c>
      <c r="N35">
        <v>4355</v>
      </c>
      <c r="O35">
        <v>11628</v>
      </c>
      <c r="P35">
        <v>11345</v>
      </c>
      <c r="Q35">
        <v>21425</v>
      </c>
      <c r="R35">
        <v>52393</v>
      </c>
      <c r="S35" s="25">
        <f>(Table3[[#This Row],[A]]+Table3[[#This Row],[B]])/Table3[[#This Row],[No Products analyzed Nutriscore ]]</f>
        <v>0.15259672093600291</v>
      </c>
    </row>
  </sheetData>
  <pageMargins left="0.7" right="0.7" top="0.75" bottom="0.75" header="0.3" footer="0.3"/>
  <legacyDrawing r:id="rId2"/>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4E0A0-3C16-44AB-BE28-46613068303C}">
  <sheetPr filterMode="1">
    <tabColor rgb="FFFF0000"/>
  </sheetPr>
  <dimension ref="A1:AP3539"/>
  <sheetViews>
    <sheetView workbookViewId="0">
      <selection activeCell="F25" sqref="F25"/>
    </sheetView>
  </sheetViews>
  <sheetFormatPr defaultRowHeight="14.45"/>
  <cols>
    <col min="1" max="1" width="49.140625" bestFit="1" customWidth="1"/>
    <col min="2" max="2" width="19.42578125" bestFit="1" customWidth="1"/>
    <col min="3" max="3" width="20" bestFit="1" customWidth="1"/>
    <col min="4" max="4" width="12.140625" bestFit="1" customWidth="1"/>
    <col min="5" max="5" width="40.140625" bestFit="1" customWidth="1"/>
    <col min="6" max="6" width="11.7109375" bestFit="1" customWidth="1"/>
    <col min="7" max="7" width="10.5703125" bestFit="1" customWidth="1"/>
    <col min="8" max="8" width="19.5703125" customWidth="1"/>
    <col min="9" max="9" width="30.7109375" bestFit="1" customWidth="1"/>
    <col min="10" max="10" width="45.85546875" bestFit="1" customWidth="1"/>
    <col min="11" max="11" width="47.5703125" bestFit="1" customWidth="1"/>
    <col min="12" max="12" width="58.85546875" bestFit="1" customWidth="1"/>
    <col min="13" max="13" width="39.7109375" bestFit="1" customWidth="1"/>
    <col min="14" max="14" width="52.28515625" bestFit="1" customWidth="1"/>
    <col min="15" max="15" width="45.5703125" bestFit="1" customWidth="1"/>
    <col min="16" max="16" width="47.7109375" bestFit="1" customWidth="1"/>
    <col min="17" max="17" width="24.85546875" bestFit="1" customWidth="1"/>
    <col min="18" max="18" width="17" bestFit="1" customWidth="1"/>
    <col min="19" max="19" width="10.140625" bestFit="1" customWidth="1"/>
    <col min="20" max="20" width="17" bestFit="1" customWidth="1"/>
    <col min="21" max="21" width="30.5703125" bestFit="1" customWidth="1"/>
    <col min="22" max="22" width="22.42578125" bestFit="1" customWidth="1"/>
    <col min="23" max="23" width="43.42578125" bestFit="1" customWidth="1"/>
    <col min="24" max="24" width="29.28515625" bestFit="1" customWidth="1"/>
    <col min="25" max="25" width="41.85546875" bestFit="1" customWidth="1"/>
    <col min="26" max="26" width="21.42578125" bestFit="1" customWidth="1"/>
    <col min="27" max="27" width="42.42578125" bestFit="1" customWidth="1"/>
    <col min="28" max="28" width="28.28515625" bestFit="1" customWidth="1"/>
    <col min="29" max="29" width="40.85546875" bestFit="1" customWidth="1"/>
    <col min="30" max="30" width="21.42578125" bestFit="1" customWidth="1"/>
    <col min="31" max="31" width="42.42578125" bestFit="1" customWidth="1"/>
    <col min="32" max="32" width="28.28515625" bestFit="1" customWidth="1"/>
    <col min="33" max="33" width="40.85546875" bestFit="1" customWidth="1"/>
    <col min="34" max="34" width="23.42578125" bestFit="1" customWidth="1"/>
    <col min="35" max="35" width="43" bestFit="1" customWidth="1"/>
    <col min="36" max="36" width="42.42578125" bestFit="1" customWidth="1"/>
    <col min="37" max="37" width="28.28515625" bestFit="1" customWidth="1"/>
    <col min="38" max="38" width="40.85546875" bestFit="1" customWidth="1"/>
    <col min="39" max="39" width="23.42578125" bestFit="1" customWidth="1"/>
    <col min="40" max="40" width="44.42578125" bestFit="1" customWidth="1"/>
    <col min="41" max="41" width="30.42578125" bestFit="1" customWidth="1"/>
    <col min="42" max="42" width="43" bestFit="1" customWidth="1"/>
  </cols>
  <sheetData>
    <row r="1" spans="1:42">
      <c r="A1" t="s">
        <v>49</v>
      </c>
      <c r="B1" t="s">
        <v>51</v>
      </c>
      <c r="C1" t="s">
        <v>53</v>
      </c>
      <c r="D1" t="s">
        <v>55</v>
      </c>
      <c r="E1" t="s">
        <v>90</v>
      </c>
      <c r="F1" t="s">
        <v>57</v>
      </c>
      <c r="G1" t="s">
        <v>59</v>
      </c>
      <c r="H1" t="s">
        <v>2707</v>
      </c>
      <c r="I1" t="s">
        <v>3207</v>
      </c>
      <c r="J1" t="s">
        <v>3208</v>
      </c>
      <c r="K1" t="s">
        <v>3209</v>
      </c>
      <c r="L1" t="s">
        <v>3210</v>
      </c>
      <c r="M1" t="s">
        <v>3211</v>
      </c>
      <c r="N1" t="s">
        <v>3212</v>
      </c>
      <c r="O1" t="s">
        <v>3213</v>
      </c>
      <c r="P1" t="s">
        <v>3214</v>
      </c>
      <c r="Q1" t="s">
        <v>3215</v>
      </c>
      <c r="R1" t="s">
        <v>3216</v>
      </c>
      <c r="S1" t="s">
        <v>3217</v>
      </c>
      <c r="T1" t="s">
        <v>3218</v>
      </c>
      <c r="U1" t="s">
        <v>3219</v>
      </c>
      <c r="V1" t="s">
        <v>3220</v>
      </c>
      <c r="W1" t="s">
        <v>3221</v>
      </c>
      <c r="X1" t="s">
        <v>3222</v>
      </c>
      <c r="Y1" t="s">
        <v>3201</v>
      </c>
      <c r="Z1" t="s">
        <v>3223</v>
      </c>
      <c r="AA1" t="s">
        <v>3224</v>
      </c>
      <c r="AB1" t="s">
        <v>3225</v>
      </c>
      <c r="AC1" t="s">
        <v>3226</v>
      </c>
      <c r="AD1" t="s">
        <v>3227</v>
      </c>
      <c r="AE1" t="s">
        <v>3228</v>
      </c>
      <c r="AF1" t="s">
        <v>3229</v>
      </c>
      <c r="AG1" t="s">
        <v>3230</v>
      </c>
      <c r="AH1" t="s">
        <v>3231</v>
      </c>
      <c r="AI1" t="s">
        <v>3204</v>
      </c>
    </row>
    <row r="2" spans="1:42" hidden="1">
      <c r="A2" t="s">
        <v>176</v>
      </c>
      <c r="B2" t="s">
        <v>177</v>
      </c>
      <c r="C2" t="s">
        <v>2694</v>
      </c>
      <c r="D2" t="s">
        <v>2708</v>
      </c>
      <c r="E2" t="s">
        <v>2732</v>
      </c>
      <c r="F2" t="s">
        <v>2708</v>
      </c>
      <c r="G2" s="1">
        <v>43101</v>
      </c>
      <c r="H2">
        <v>3.3</v>
      </c>
      <c r="I2" t="s">
        <v>161</v>
      </c>
      <c r="J2" t="s">
        <v>161</v>
      </c>
      <c r="K2" t="s">
        <v>161</v>
      </c>
      <c r="L2" t="s">
        <v>161</v>
      </c>
      <c r="M2" t="s">
        <v>161</v>
      </c>
      <c r="N2" t="s">
        <v>161</v>
      </c>
      <c r="O2" t="s">
        <v>161</v>
      </c>
      <c r="P2" t="s">
        <v>161</v>
      </c>
      <c r="Q2" t="s">
        <v>161</v>
      </c>
      <c r="R2" t="s">
        <v>161</v>
      </c>
      <c r="S2">
        <v>54418.27</v>
      </c>
      <c r="T2" t="s">
        <v>161</v>
      </c>
      <c r="U2" t="s">
        <v>161</v>
      </c>
      <c r="V2" t="s">
        <v>161</v>
      </c>
      <c r="W2" t="s">
        <v>161</v>
      </c>
      <c r="X2" t="s">
        <v>161</v>
      </c>
      <c r="Y2" s="2" t="s">
        <v>161</v>
      </c>
      <c r="Z2" s="2" t="s">
        <v>161</v>
      </c>
      <c r="AA2" t="s">
        <v>161</v>
      </c>
      <c r="AB2" t="s">
        <v>161</v>
      </c>
      <c r="AC2" t="s">
        <v>161</v>
      </c>
      <c r="AD2" t="s">
        <v>161</v>
      </c>
      <c r="AE2" t="s">
        <v>161</v>
      </c>
      <c r="AF2" t="s">
        <v>161</v>
      </c>
      <c r="AG2" t="s">
        <v>161</v>
      </c>
      <c r="AH2" t="s">
        <v>161</v>
      </c>
      <c r="AI2" t="s">
        <v>161</v>
      </c>
    </row>
    <row r="3" spans="1:42" hidden="1">
      <c r="A3" t="s">
        <v>176</v>
      </c>
      <c r="B3" t="s">
        <v>177</v>
      </c>
      <c r="C3" t="s">
        <v>2694</v>
      </c>
      <c r="D3" t="s">
        <v>2708</v>
      </c>
      <c r="E3" t="s">
        <v>2714</v>
      </c>
      <c r="F3" t="s">
        <v>2708</v>
      </c>
      <c r="G3" s="1">
        <v>43101</v>
      </c>
      <c r="H3">
        <v>1.7</v>
      </c>
      <c r="I3" t="s">
        <v>161</v>
      </c>
      <c r="J3" t="s">
        <v>161</v>
      </c>
      <c r="K3" t="s">
        <v>161</v>
      </c>
      <c r="L3" t="s">
        <v>161</v>
      </c>
      <c r="M3" t="s">
        <v>161</v>
      </c>
      <c r="N3" t="s">
        <v>161</v>
      </c>
      <c r="O3" t="s">
        <v>161</v>
      </c>
      <c r="P3" t="s">
        <v>161</v>
      </c>
      <c r="Q3" t="s">
        <v>161</v>
      </c>
      <c r="R3" t="s">
        <v>161</v>
      </c>
      <c r="S3">
        <v>54418.27</v>
      </c>
      <c r="T3" t="s">
        <v>161</v>
      </c>
      <c r="U3" t="s">
        <v>161</v>
      </c>
      <c r="V3" t="s">
        <v>161</v>
      </c>
      <c r="W3" t="s">
        <v>161</v>
      </c>
      <c r="X3" t="s">
        <v>161</v>
      </c>
      <c r="Y3" s="2" t="s">
        <v>161</v>
      </c>
      <c r="Z3" s="2" t="s">
        <v>161</v>
      </c>
      <c r="AA3" t="s">
        <v>161</v>
      </c>
      <c r="AB3" t="s">
        <v>161</v>
      </c>
      <c r="AC3" t="s">
        <v>161</v>
      </c>
      <c r="AD3" t="s">
        <v>161</v>
      </c>
      <c r="AE3" t="s">
        <v>161</v>
      </c>
      <c r="AF3" t="s">
        <v>161</v>
      </c>
      <c r="AG3" t="s">
        <v>161</v>
      </c>
      <c r="AH3" t="s">
        <v>161</v>
      </c>
      <c r="AI3" t="s">
        <v>161</v>
      </c>
    </row>
    <row r="4" spans="1:42" hidden="1">
      <c r="A4" t="s">
        <v>176</v>
      </c>
      <c r="B4" t="s">
        <v>177</v>
      </c>
      <c r="C4" t="s">
        <v>2694</v>
      </c>
      <c r="D4" t="s">
        <v>2708</v>
      </c>
      <c r="E4" t="s">
        <v>2772</v>
      </c>
      <c r="F4" t="s">
        <v>2708</v>
      </c>
      <c r="G4" s="1">
        <v>43101</v>
      </c>
      <c r="H4">
        <v>1.5</v>
      </c>
      <c r="I4" t="s">
        <v>161</v>
      </c>
      <c r="J4" t="s">
        <v>161</v>
      </c>
      <c r="K4" t="s">
        <v>161</v>
      </c>
      <c r="L4" t="s">
        <v>161</v>
      </c>
      <c r="M4" t="s">
        <v>161</v>
      </c>
      <c r="N4" t="s">
        <v>161</v>
      </c>
      <c r="O4" t="s">
        <v>161</v>
      </c>
      <c r="P4" t="s">
        <v>161</v>
      </c>
      <c r="Q4" t="s">
        <v>161</v>
      </c>
      <c r="R4" t="s">
        <v>161</v>
      </c>
      <c r="S4">
        <v>54418.27</v>
      </c>
      <c r="T4" t="s">
        <v>161</v>
      </c>
      <c r="U4" t="s">
        <v>161</v>
      </c>
      <c r="V4" t="s">
        <v>161</v>
      </c>
      <c r="W4" t="s">
        <v>161</v>
      </c>
      <c r="X4" t="s">
        <v>161</v>
      </c>
      <c r="Y4" t="s">
        <v>161</v>
      </c>
      <c r="Z4" t="s">
        <v>161</v>
      </c>
      <c r="AA4" t="s">
        <v>161</v>
      </c>
      <c r="AB4" t="s">
        <v>161</v>
      </c>
      <c r="AC4" t="s">
        <v>161</v>
      </c>
      <c r="AD4" t="s">
        <v>161</v>
      </c>
      <c r="AE4" t="s">
        <v>161</v>
      </c>
      <c r="AF4" t="s">
        <v>161</v>
      </c>
      <c r="AG4" t="s">
        <v>161</v>
      </c>
      <c r="AH4" t="s">
        <v>161</v>
      </c>
      <c r="AI4" t="s">
        <v>161</v>
      </c>
    </row>
    <row r="5" spans="1:42" hidden="1">
      <c r="A5" t="s">
        <v>176</v>
      </c>
      <c r="B5" t="s">
        <v>177</v>
      </c>
      <c r="C5" t="s">
        <v>2694</v>
      </c>
      <c r="D5" t="s">
        <v>2708</v>
      </c>
      <c r="E5" t="s">
        <v>2752</v>
      </c>
      <c r="F5" t="s">
        <v>2708</v>
      </c>
      <c r="G5" s="1">
        <v>43101</v>
      </c>
      <c r="H5">
        <v>3.3</v>
      </c>
      <c r="I5" t="s">
        <v>161</v>
      </c>
      <c r="J5" t="s">
        <v>161</v>
      </c>
      <c r="K5" t="s">
        <v>161</v>
      </c>
      <c r="L5" t="s">
        <v>161</v>
      </c>
      <c r="M5" t="s">
        <v>161</v>
      </c>
      <c r="N5" t="s">
        <v>161</v>
      </c>
      <c r="O5" t="s">
        <v>161</v>
      </c>
      <c r="P5" t="s">
        <v>161</v>
      </c>
      <c r="Q5" t="s">
        <v>161</v>
      </c>
      <c r="R5" t="s">
        <v>161</v>
      </c>
      <c r="S5">
        <v>54418.27</v>
      </c>
      <c r="T5" t="s">
        <v>161</v>
      </c>
      <c r="U5" t="s">
        <v>161</v>
      </c>
      <c r="V5" t="s">
        <v>161</v>
      </c>
      <c r="W5" t="s">
        <v>161</v>
      </c>
      <c r="X5" t="s">
        <v>161</v>
      </c>
      <c r="Y5" t="s">
        <v>161</v>
      </c>
      <c r="Z5" t="s">
        <v>161</v>
      </c>
      <c r="AA5" t="s">
        <v>161</v>
      </c>
      <c r="AB5" t="s">
        <v>161</v>
      </c>
      <c r="AC5" t="s">
        <v>161</v>
      </c>
      <c r="AD5" t="s">
        <v>161</v>
      </c>
      <c r="AE5" t="s">
        <v>161</v>
      </c>
      <c r="AF5" t="s">
        <v>161</v>
      </c>
      <c r="AG5" t="s">
        <v>161</v>
      </c>
      <c r="AH5" t="s">
        <v>161</v>
      </c>
      <c r="AI5" t="s">
        <v>161</v>
      </c>
    </row>
    <row r="6" spans="1:42" hidden="1">
      <c r="A6" t="s">
        <v>176</v>
      </c>
      <c r="B6" t="s">
        <v>177</v>
      </c>
      <c r="C6" t="s">
        <v>2694</v>
      </c>
      <c r="D6" t="s">
        <v>2708</v>
      </c>
      <c r="E6" t="s">
        <v>2760</v>
      </c>
      <c r="F6" t="s">
        <v>2708</v>
      </c>
      <c r="G6" s="1">
        <v>43101</v>
      </c>
      <c r="H6">
        <v>3.6</v>
      </c>
      <c r="I6" t="s">
        <v>161</v>
      </c>
      <c r="J6" t="s">
        <v>161</v>
      </c>
      <c r="K6" t="s">
        <v>161</v>
      </c>
      <c r="L6" t="s">
        <v>161</v>
      </c>
      <c r="M6" t="s">
        <v>161</v>
      </c>
      <c r="N6" t="s">
        <v>161</v>
      </c>
      <c r="O6" t="s">
        <v>161</v>
      </c>
      <c r="P6" t="s">
        <v>161</v>
      </c>
      <c r="Q6" t="s">
        <v>161</v>
      </c>
      <c r="R6" t="s">
        <v>161</v>
      </c>
      <c r="S6">
        <v>54418.27</v>
      </c>
      <c r="T6" t="s">
        <v>161</v>
      </c>
      <c r="U6" t="s">
        <v>161</v>
      </c>
      <c r="V6" t="s">
        <v>161</v>
      </c>
      <c r="W6" t="s">
        <v>161</v>
      </c>
      <c r="X6" t="s">
        <v>161</v>
      </c>
      <c r="Y6" t="s">
        <v>161</v>
      </c>
      <c r="Z6" t="s">
        <v>161</v>
      </c>
      <c r="AA6" t="s">
        <v>161</v>
      </c>
      <c r="AB6" t="s">
        <v>161</v>
      </c>
      <c r="AC6" t="s">
        <v>161</v>
      </c>
      <c r="AD6" s="2" t="s">
        <v>161</v>
      </c>
      <c r="AE6" t="s">
        <v>161</v>
      </c>
      <c r="AF6" t="s">
        <v>161</v>
      </c>
      <c r="AG6" t="s">
        <v>161</v>
      </c>
      <c r="AH6" s="2" t="s">
        <v>161</v>
      </c>
      <c r="AI6" t="s">
        <v>161</v>
      </c>
      <c r="AL6" s="2"/>
      <c r="AP6" s="2"/>
    </row>
    <row r="7" spans="1:42" hidden="1">
      <c r="A7" t="s">
        <v>176</v>
      </c>
      <c r="B7" t="s">
        <v>177</v>
      </c>
      <c r="C7" t="s">
        <v>2694</v>
      </c>
      <c r="D7" t="s">
        <v>2708</v>
      </c>
      <c r="E7" t="s">
        <v>2771</v>
      </c>
      <c r="F7" t="s">
        <v>2708</v>
      </c>
      <c r="G7" s="1">
        <v>43101</v>
      </c>
      <c r="H7">
        <v>1.7</v>
      </c>
      <c r="I7" t="s">
        <v>161</v>
      </c>
      <c r="J7" t="s">
        <v>161</v>
      </c>
      <c r="K7" t="s">
        <v>161</v>
      </c>
      <c r="L7" t="s">
        <v>161</v>
      </c>
      <c r="M7" t="s">
        <v>161</v>
      </c>
      <c r="N7" t="s">
        <v>161</v>
      </c>
      <c r="O7" t="s">
        <v>161</v>
      </c>
      <c r="P7" t="s">
        <v>161</v>
      </c>
      <c r="Q7" t="s">
        <v>161</v>
      </c>
      <c r="R7" t="s">
        <v>161</v>
      </c>
      <c r="S7">
        <v>54418.27</v>
      </c>
      <c r="T7" t="s">
        <v>161</v>
      </c>
      <c r="U7" t="s">
        <v>161</v>
      </c>
      <c r="V7" t="s">
        <v>161</v>
      </c>
      <c r="W7" t="s">
        <v>161</v>
      </c>
      <c r="X7" t="s">
        <v>161</v>
      </c>
      <c r="Y7" t="s">
        <v>161</v>
      </c>
      <c r="Z7" t="s">
        <v>161</v>
      </c>
      <c r="AA7" t="s">
        <v>161</v>
      </c>
      <c r="AB7" t="s">
        <v>161</v>
      </c>
      <c r="AC7" t="s">
        <v>161</v>
      </c>
      <c r="AD7" s="2" t="s">
        <v>161</v>
      </c>
      <c r="AE7" t="s">
        <v>161</v>
      </c>
      <c r="AF7" t="s">
        <v>161</v>
      </c>
      <c r="AG7" t="s">
        <v>161</v>
      </c>
      <c r="AH7" s="2" t="s">
        <v>161</v>
      </c>
      <c r="AI7" t="s">
        <v>161</v>
      </c>
      <c r="AL7" s="2"/>
      <c r="AP7" s="2"/>
    </row>
    <row r="8" spans="1:42" hidden="1">
      <c r="A8" t="s">
        <v>176</v>
      </c>
      <c r="B8" t="s">
        <v>177</v>
      </c>
      <c r="C8" t="s">
        <v>2694</v>
      </c>
      <c r="D8" t="s">
        <v>2708</v>
      </c>
      <c r="E8" t="s">
        <v>2763</v>
      </c>
      <c r="F8" t="s">
        <v>2708</v>
      </c>
      <c r="G8" s="1">
        <v>43101</v>
      </c>
      <c r="H8">
        <v>2.7</v>
      </c>
      <c r="I8" t="s">
        <v>161</v>
      </c>
      <c r="J8" t="s">
        <v>161</v>
      </c>
      <c r="K8" t="s">
        <v>161</v>
      </c>
      <c r="L8" t="s">
        <v>161</v>
      </c>
      <c r="M8" t="s">
        <v>161</v>
      </c>
      <c r="N8" t="s">
        <v>161</v>
      </c>
      <c r="O8" t="s">
        <v>161</v>
      </c>
      <c r="P8" t="s">
        <v>161</v>
      </c>
      <c r="Q8" t="s">
        <v>161</v>
      </c>
      <c r="R8" t="s">
        <v>161</v>
      </c>
      <c r="S8">
        <v>54418.27</v>
      </c>
      <c r="T8" t="s">
        <v>161</v>
      </c>
      <c r="U8" t="s">
        <v>161</v>
      </c>
      <c r="V8" t="s">
        <v>161</v>
      </c>
      <c r="W8" t="s">
        <v>161</v>
      </c>
      <c r="X8" t="s">
        <v>161</v>
      </c>
      <c r="Y8" t="s">
        <v>161</v>
      </c>
      <c r="Z8" t="s">
        <v>161</v>
      </c>
      <c r="AA8" t="s">
        <v>161</v>
      </c>
      <c r="AB8" t="s">
        <v>161</v>
      </c>
      <c r="AC8" t="s">
        <v>161</v>
      </c>
      <c r="AD8" s="2" t="s">
        <v>161</v>
      </c>
      <c r="AE8" t="s">
        <v>161</v>
      </c>
      <c r="AF8" t="s">
        <v>161</v>
      </c>
      <c r="AG8" t="s">
        <v>161</v>
      </c>
      <c r="AH8" s="2" t="s">
        <v>161</v>
      </c>
      <c r="AI8" t="s">
        <v>161</v>
      </c>
      <c r="AL8" s="2"/>
      <c r="AP8" s="2"/>
    </row>
    <row r="9" spans="1:42" hidden="1">
      <c r="A9" t="s">
        <v>176</v>
      </c>
      <c r="B9" t="s">
        <v>177</v>
      </c>
      <c r="C9" t="s">
        <v>2694</v>
      </c>
      <c r="D9" t="s">
        <v>2708</v>
      </c>
      <c r="E9" t="s">
        <v>3232</v>
      </c>
      <c r="F9" t="s">
        <v>2708</v>
      </c>
      <c r="G9" s="1">
        <v>43101</v>
      </c>
      <c r="H9">
        <v>1.6</v>
      </c>
      <c r="I9" t="s">
        <v>161</v>
      </c>
      <c r="J9" t="s">
        <v>161</v>
      </c>
      <c r="K9" t="s">
        <v>161</v>
      </c>
      <c r="L9" t="s">
        <v>161</v>
      </c>
      <c r="M9" t="s">
        <v>161</v>
      </c>
      <c r="N9" t="s">
        <v>161</v>
      </c>
      <c r="O9" t="s">
        <v>161</v>
      </c>
      <c r="P9" t="s">
        <v>161</v>
      </c>
      <c r="Q9" t="s">
        <v>161</v>
      </c>
      <c r="R9" t="s">
        <v>161</v>
      </c>
      <c r="S9">
        <v>54418.27</v>
      </c>
      <c r="T9" t="s">
        <v>161</v>
      </c>
      <c r="U9" t="s">
        <v>161</v>
      </c>
      <c r="V9" t="s">
        <v>161</v>
      </c>
      <c r="W9" t="s">
        <v>161</v>
      </c>
      <c r="X9" t="s">
        <v>161</v>
      </c>
      <c r="Y9" t="s">
        <v>161</v>
      </c>
      <c r="Z9" t="s">
        <v>161</v>
      </c>
      <c r="AA9" t="s">
        <v>161</v>
      </c>
      <c r="AB9" t="s">
        <v>161</v>
      </c>
      <c r="AC9" t="s">
        <v>161</v>
      </c>
      <c r="AD9" s="2" t="s">
        <v>161</v>
      </c>
      <c r="AE9" t="s">
        <v>161</v>
      </c>
      <c r="AF9" t="s">
        <v>161</v>
      </c>
      <c r="AG9" t="s">
        <v>161</v>
      </c>
      <c r="AH9" s="2" t="s">
        <v>161</v>
      </c>
      <c r="AI9" t="s">
        <v>161</v>
      </c>
      <c r="AL9" s="2"/>
      <c r="AP9" s="2"/>
    </row>
    <row r="10" spans="1:42" hidden="1">
      <c r="A10" t="s">
        <v>176</v>
      </c>
      <c r="B10" t="s">
        <v>177</v>
      </c>
      <c r="C10" t="s">
        <v>2694</v>
      </c>
      <c r="D10" t="s">
        <v>2708</v>
      </c>
      <c r="E10" t="s">
        <v>2781</v>
      </c>
      <c r="F10" t="s">
        <v>2708</v>
      </c>
      <c r="G10" s="1">
        <v>43101</v>
      </c>
      <c r="H10">
        <v>2.4</v>
      </c>
      <c r="I10" t="s">
        <v>161</v>
      </c>
      <c r="J10" t="s">
        <v>161</v>
      </c>
      <c r="K10" t="s">
        <v>161</v>
      </c>
      <c r="L10" t="s">
        <v>161</v>
      </c>
      <c r="M10" t="s">
        <v>161</v>
      </c>
      <c r="N10" t="s">
        <v>161</v>
      </c>
      <c r="O10" t="s">
        <v>161</v>
      </c>
      <c r="P10" t="s">
        <v>161</v>
      </c>
      <c r="Q10" t="s">
        <v>161</v>
      </c>
      <c r="R10" t="s">
        <v>161</v>
      </c>
      <c r="S10">
        <v>54418.27</v>
      </c>
      <c r="T10" t="s">
        <v>161</v>
      </c>
      <c r="U10" t="s">
        <v>161</v>
      </c>
      <c r="V10" t="s">
        <v>161</v>
      </c>
      <c r="W10" t="s">
        <v>161</v>
      </c>
      <c r="X10" t="s">
        <v>161</v>
      </c>
      <c r="Y10" s="2">
        <v>132324</v>
      </c>
      <c r="Z10" t="s">
        <v>161</v>
      </c>
      <c r="AA10" t="s">
        <v>161</v>
      </c>
      <c r="AB10" t="s">
        <v>161</v>
      </c>
      <c r="AC10" t="s">
        <v>161</v>
      </c>
      <c r="AD10" s="2" t="s">
        <v>161</v>
      </c>
      <c r="AE10" t="s">
        <v>161</v>
      </c>
      <c r="AF10" t="s">
        <v>161</v>
      </c>
      <c r="AG10" t="s">
        <v>161</v>
      </c>
      <c r="AH10" t="s">
        <v>161</v>
      </c>
      <c r="AI10" s="2">
        <v>159924</v>
      </c>
      <c r="AP10" s="2"/>
    </row>
    <row r="11" spans="1:42" hidden="1">
      <c r="A11" t="s">
        <v>176</v>
      </c>
      <c r="B11" t="s">
        <v>177</v>
      </c>
      <c r="C11" t="s">
        <v>2744</v>
      </c>
      <c r="D11" t="s">
        <v>2745</v>
      </c>
      <c r="E11" t="s">
        <v>2781</v>
      </c>
      <c r="F11" t="s">
        <v>2711</v>
      </c>
      <c r="G11" s="1">
        <v>43101</v>
      </c>
      <c r="H11">
        <v>2.5</v>
      </c>
      <c r="I11" t="s">
        <v>161</v>
      </c>
      <c r="J11" t="s">
        <v>161</v>
      </c>
      <c r="K11" t="s">
        <v>161</v>
      </c>
      <c r="L11" t="s">
        <v>161</v>
      </c>
      <c r="M11" t="s">
        <v>161</v>
      </c>
      <c r="N11" t="s">
        <v>161</v>
      </c>
      <c r="O11" t="s">
        <v>161</v>
      </c>
      <c r="P11" t="s">
        <v>161</v>
      </c>
      <c r="Q11">
        <v>2109.2399999999998</v>
      </c>
      <c r="R11" t="s">
        <v>161</v>
      </c>
      <c r="S11">
        <v>54418.27</v>
      </c>
      <c r="T11">
        <v>2080.98</v>
      </c>
      <c r="U11" t="s">
        <v>161</v>
      </c>
      <c r="V11" t="s">
        <v>161</v>
      </c>
      <c r="W11" t="s">
        <v>161</v>
      </c>
      <c r="X11">
        <v>11.568199999999999</v>
      </c>
      <c r="Y11" s="2">
        <v>132324</v>
      </c>
      <c r="Z11" t="s">
        <v>161</v>
      </c>
      <c r="AA11" t="s">
        <v>161</v>
      </c>
      <c r="AB11" t="s">
        <v>161</v>
      </c>
      <c r="AC11" t="s">
        <v>161</v>
      </c>
      <c r="AD11" s="2" t="s">
        <v>161</v>
      </c>
      <c r="AE11" t="s">
        <v>161</v>
      </c>
      <c r="AF11" t="s">
        <v>161</v>
      </c>
      <c r="AG11" t="s">
        <v>161</v>
      </c>
      <c r="AH11" t="s">
        <v>161</v>
      </c>
      <c r="AI11" s="2">
        <v>159924</v>
      </c>
      <c r="AP11" s="2"/>
    </row>
    <row r="12" spans="1:42" hidden="1">
      <c r="A12" t="s">
        <v>176</v>
      </c>
      <c r="B12" t="s">
        <v>177</v>
      </c>
      <c r="C12" t="s">
        <v>2744</v>
      </c>
      <c r="D12" t="s">
        <v>2745</v>
      </c>
      <c r="E12" t="s">
        <v>2752</v>
      </c>
      <c r="F12" t="s">
        <v>2711</v>
      </c>
      <c r="G12" s="1">
        <v>43101</v>
      </c>
      <c r="H12">
        <v>4.5</v>
      </c>
      <c r="I12">
        <v>18</v>
      </c>
      <c r="J12">
        <v>20</v>
      </c>
      <c r="K12">
        <v>0</v>
      </c>
      <c r="L12">
        <v>20</v>
      </c>
      <c r="M12" t="s">
        <v>161</v>
      </c>
      <c r="N12" t="s">
        <v>161</v>
      </c>
      <c r="O12" t="s">
        <v>161</v>
      </c>
      <c r="P12" t="s">
        <v>161</v>
      </c>
      <c r="Q12" t="s">
        <v>161</v>
      </c>
      <c r="R12" t="s">
        <v>161</v>
      </c>
      <c r="S12">
        <v>54418.27</v>
      </c>
      <c r="T12">
        <v>2080.98</v>
      </c>
      <c r="U12" t="s">
        <v>161</v>
      </c>
      <c r="V12" s="2">
        <v>900000</v>
      </c>
      <c r="W12" s="2">
        <v>277020</v>
      </c>
      <c r="X12" t="s">
        <v>161</v>
      </c>
      <c r="Y12" t="s">
        <v>161</v>
      </c>
      <c r="Z12" t="s">
        <v>161</v>
      </c>
      <c r="AA12" t="s">
        <v>161</v>
      </c>
      <c r="AB12" t="s">
        <v>161</v>
      </c>
      <c r="AC12" t="s">
        <v>161</v>
      </c>
      <c r="AD12" t="s">
        <v>161</v>
      </c>
      <c r="AE12" t="s">
        <v>161</v>
      </c>
      <c r="AF12" t="s">
        <v>161</v>
      </c>
      <c r="AG12" t="s">
        <v>161</v>
      </c>
      <c r="AH12" t="s">
        <v>3233</v>
      </c>
      <c r="AI12" t="s">
        <v>161</v>
      </c>
    </row>
    <row r="13" spans="1:42" hidden="1">
      <c r="A13" t="s">
        <v>176</v>
      </c>
      <c r="B13" t="s">
        <v>177</v>
      </c>
      <c r="C13" t="s">
        <v>2744</v>
      </c>
      <c r="D13" t="s">
        <v>2745</v>
      </c>
      <c r="E13" t="s">
        <v>2772</v>
      </c>
      <c r="F13" t="s">
        <v>2711</v>
      </c>
      <c r="G13" s="1">
        <v>43101</v>
      </c>
      <c r="H13">
        <v>1.5</v>
      </c>
      <c r="I13">
        <v>5</v>
      </c>
      <c r="J13">
        <v>72</v>
      </c>
      <c r="K13">
        <v>4</v>
      </c>
      <c r="L13">
        <v>76</v>
      </c>
      <c r="M13" t="s">
        <v>161</v>
      </c>
      <c r="N13" t="s">
        <v>161</v>
      </c>
      <c r="O13" t="s">
        <v>161</v>
      </c>
      <c r="P13" t="s">
        <v>161</v>
      </c>
      <c r="Q13" t="s">
        <v>161</v>
      </c>
      <c r="R13" t="s">
        <v>161</v>
      </c>
      <c r="S13">
        <v>54418.27</v>
      </c>
      <c r="T13">
        <v>2080.98</v>
      </c>
      <c r="U13" t="s">
        <v>161</v>
      </c>
      <c r="V13" s="2">
        <v>69444</v>
      </c>
      <c r="W13" s="2">
        <v>1140729</v>
      </c>
      <c r="X13" t="s">
        <v>161</v>
      </c>
      <c r="Y13" t="s">
        <v>161</v>
      </c>
      <c r="Z13" t="s">
        <v>161</v>
      </c>
      <c r="AA13" t="s">
        <v>161</v>
      </c>
      <c r="AB13" t="s">
        <v>161</v>
      </c>
      <c r="AC13" t="s">
        <v>161</v>
      </c>
      <c r="AD13" t="s">
        <v>161</v>
      </c>
      <c r="AE13" t="s">
        <v>161</v>
      </c>
      <c r="AF13" t="s">
        <v>161</v>
      </c>
      <c r="AG13" t="s">
        <v>161</v>
      </c>
      <c r="AH13" s="2">
        <v>52632</v>
      </c>
      <c r="AI13" t="s">
        <v>161</v>
      </c>
    </row>
    <row r="14" spans="1:42" hidden="1">
      <c r="A14" t="s">
        <v>176</v>
      </c>
      <c r="B14" t="s">
        <v>177</v>
      </c>
      <c r="C14" t="s">
        <v>2744</v>
      </c>
      <c r="D14" t="s">
        <v>2745</v>
      </c>
      <c r="E14" t="s">
        <v>2760</v>
      </c>
      <c r="F14" t="s">
        <v>2711</v>
      </c>
      <c r="G14" s="1">
        <v>43101</v>
      </c>
      <c r="H14">
        <v>3.6</v>
      </c>
      <c r="I14">
        <v>37</v>
      </c>
      <c r="J14">
        <v>37</v>
      </c>
      <c r="K14">
        <v>2</v>
      </c>
      <c r="L14">
        <v>37</v>
      </c>
      <c r="M14" t="s">
        <v>161</v>
      </c>
      <c r="N14" t="s">
        <v>161</v>
      </c>
      <c r="O14" t="s">
        <v>161</v>
      </c>
      <c r="P14" t="s">
        <v>161</v>
      </c>
      <c r="Q14" t="s">
        <v>161</v>
      </c>
      <c r="R14" t="s">
        <v>161</v>
      </c>
      <c r="S14">
        <v>54418.27</v>
      </c>
      <c r="T14">
        <v>2080.98</v>
      </c>
      <c r="U14" t="s">
        <v>161</v>
      </c>
      <c r="V14" s="2">
        <v>1000000</v>
      </c>
      <c r="W14" s="2">
        <v>527400</v>
      </c>
      <c r="X14" t="s">
        <v>161</v>
      </c>
      <c r="Y14" t="s">
        <v>161</v>
      </c>
      <c r="Z14" t="s">
        <v>161</v>
      </c>
      <c r="AA14" t="s">
        <v>161</v>
      </c>
      <c r="AB14" t="s">
        <v>161</v>
      </c>
      <c r="AC14" t="s">
        <v>161</v>
      </c>
      <c r="AD14" t="s">
        <v>161</v>
      </c>
      <c r="AE14" t="s">
        <v>161</v>
      </c>
      <c r="AF14" t="s">
        <v>161</v>
      </c>
      <c r="AG14" t="s">
        <v>161</v>
      </c>
      <c r="AH14" s="2">
        <v>54054</v>
      </c>
      <c r="AI14" t="s">
        <v>161</v>
      </c>
    </row>
    <row r="15" spans="1:42" hidden="1">
      <c r="A15" t="s">
        <v>176</v>
      </c>
      <c r="B15" t="s">
        <v>177</v>
      </c>
      <c r="C15" t="s">
        <v>2744</v>
      </c>
      <c r="D15" t="s">
        <v>2745</v>
      </c>
      <c r="E15" t="s">
        <v>161</v>
      </c>
      <c r="F15" t="s">
        <v>2711</v>
      </c>
      <c r="G15" s="1">
        <v>43101</v>
      </c>
      <c r="H15" t="s">
        <v>161</v>
      </c>
      <c r="I15" t="s">
        <v>161</v>
      </c>
      <c r="J15" t="s">
        <v>161</v>
      </c>
      <c r="K15" t="s">
        <v>161</v>
      </c>
      <c r="L15" t="s">
        <v>161</v>
      </c>
      <c r="M15" t="s">
        <v>161</v>
      </c>
      <c r="N15" t="s">
        <v>161</v>
      </c>
      <c r="O15" t="s">
        <v>161</v>
      </c>
      <c r="P15" t="s">
        <v>161</v>
      </c>
      <c r="Q15">
        <v>2109.2399999999998</v>
      </c>
      <c r="R15" t="s">
        <v>161</v>
      </c>
      <c r="S15">
        <v>54418.27</v>
      </c>
      <c r="T15">
        <v>2080.98</v>
      </c>
      <c r="U15" s="2">
        <v>17075</v>
      </c>
      <c r="V15" t="s">
        <v>161</v>
      </c>
      <c r="W15" t="s">
        <v>161</v>
      </c>
      <c r="X15" s="2" t="s">
        <v>161</v>
      </c>
      <c r="Y15" t="s">
        <v>161</v>
      </c>
      <c r="Z15" t="s">
        <v>161</v>
      </c>
      <c r="AA15" t="s">
        <v>161</v>
      </c>
      <c r="AB15" t="s">
        <v>161</v>
      </c>
      <c r="AC15" t="s">
        <v>161</v>
      </c>
      <c r="AD15" t="s">
        <v>161</v>
      </c>
      <c r="AE15" t="s">
        <v>161</v>
      </c>
      <c r="AF15" t="s">
        <v>161</v>
      </c>
      <c r="AG15" t="s">
        <v>161</v>
      </c>
      <c r="AH15" t="s">
        <v>161</v>
      </c>
      <c r="AI15" t="s">
        <v>161</v>
      </c>
    </row>
    <row r="16" spans="1:42" hidden="1">
      <c r="A16" t="s">
        <v>176</v>
      </c>
      <c r="B16" t="s">
        <v>177</v>
      </c>
      <c r="C16" t="s">
        <v>2744</v>
      </c>
      <c r="D16" t="s">
        <v>2745</v>
      </c>
      <c r="E16" t="s">
        <v>3232</v>
      </c>
      <c r="F16" t="s">
        <v>2711</v>
      </c>
      <c r="G16" s="1">
        <v>43101</v>
      </c>
      <c r="H16">
        <v>1.8</v>
      </c>
      <c r="I16">
        <v>1</v>
      </c>
      <c r="J16">
        <v>15</v>
      </c>
      <c r="K16">
        <v>4</v>
      </c>
      <c r="L16">
        <v>15</v>
      </c>
      <c r="M16" t="s">
        <v>161</v>
      </c>
      <c r="N16" t="s">
        <v>161</v>
      </c>
      <c r="O16" t="s">
        <v>161</v>
      </c>
      <c r="P16" t="s">
        <v>161</v>
      </c>
      <c r="Q16" t="s">
        <v>161</v>
      </c>
      <c r="R16" t="s">
        <v>161</v>
      </c>
      <c r="S16">
        <v>54418.27</v>
      </c>
      <c r="T16">
        <v>2080.98</v>
      </c>
      <c r="U16" t="s">
        <v>161</v>
      </c>
      <c r="V16" s="2">
        <v>66667</v>
      </c>
      <c r="W16" s="2">
        <v>134640</v>
      </c>
      <c r="X16" s="2" t="s">
        <v>161</v>
      </c>
      <c r="Y16" t="s">
        <v>161</v>
      </c>
      <c r="Z16" t="s">
        <v>161</v>
      </c>
      <c r="AA16" t="s">
        <v>161</v>
      </c>
      <c r="AB16" t="s">
        <v>161</v>
      </c>
      <c r="AC16" t="s">
        <v>161</v>
      </c>
      <c r="AD16" t="s">
        <v>161</v>
      </c>
      <c r="AE16" t="s">
        <v>161</v>
      </c>
      <c r="AF16" t="s">
        <v>161</v>
      </c>
      <c r="AG16" t="s">
        <v>161</v>
      </c>
      <c r="AH16" s="2">
        <v>266667</v>
      </c>
      <c r="AI16" s="2" t="s">
        <v>161</v>
      </c>
      <c r="AJ16" s="2"/>
    </row>
    <row r="17" spans="1:42" hidden="1">
      <c r="A17" t="s">
        <v>176</v>
      </c>
      <c r="B17" t="s">
        <v>177</v>
      </c>
      <c r="C17" t="s">
        <v>2744</v>
      </c>
      <c r="D17" t="s">
        <v>2745</v>
      </c>
      <c r="E17" t="s">
        <v>2763</v>
      </c>
      <c r="F17" t="s">
        <v>2711</v>
      </c>
      <c r="G17" s="1">
        <v>43101</v>
      </c>
      <c r="H17">
        <v>2.6</v>
      </c>
      <c r="I17">
        <v>3</v>
      </c>
      <c r="J17">
        <v>14</v>
      </c>
      <c r="K17">
        <v>3</v>
      </c>
      <c r="L17">
        <v>14</v>
      </c>
      <c r="M17" t="s">
        <v>161</v>
      </c>
      <c r="N17" t="s">
        <v>161</v>
      </c>
      <c r="O17" t="s">
        <v>161</v>
      </c>
      <c r="P17" t="s">
        <v>161</v>
      </c>
      <c r="Q17" t="s">
        <v>161</v>
      </c>
      <c r="R17" t="s">
        <v>161</v>
      </c>
      <c r="S17">
        <v>54418.27</v>
      </c>
      <c r="T17">
        <v>2080.98</v>
      </c>
      <c r="U17" t="s">
        <v>161</v>
      </c>
      <c r="V17" s="2">
        <v>214286</v>
      </c>
      <c r="W17" s="2">
        <v>327536</v>
      </c>
      <c r="X17" t="s">
        <v>161</v>
      </c>
      <c r="Y17" t="s">
        <v>161</v>
      </c>
      <c r="Z17" t="s">
        <v>161</v>
      </c>
      <c r="AA17" s="2" t="s">
        <v>161</v>
      </c>
      <c r="AB17" s="2" t="s">
        <v>161</v>
      </c>
      <c r="AC17" t="s">
        <v>161</v>
      </c>
      <c r="AD17" t="s">
        <v>161</v>
      </c>
      <c r="AE17" t="s">
        <v>161</v>
      </c>
      <c r="AF17" t="s">
        <v>161</v>
      </c>
      <c r="AG17" t="s">
        <v>161</v>
      </c>
      <c r="AH17" s="2">
        <v>214286</v>
      </c>
      <c r="AI17" s="2" t="s">
        <v>161</v>
      </c>
      <c r="AJ17" s="2"/>
    </row>
    <row r="18" spans="1:42" hidden="1">
      <c r="A18" t="s">
        <v>176</v>
      </c>
      <c r="B18" t="s">
        <v>177</v>
      </c>
      <c r="C18" t="s">
        <v>129</v>
      </c>
      <c r="D18" t="s">
        <v>2755</v>
      </c>
      <c r="E18" t="s">
        <v>2732</v>
      </c>
      <c r="F18" t="s">
        <v>2715</v>
      </c>
      <c r="G18" s="1">
        <v>43101</v>
      </c>
      <c r="H18">
        <v>3</v>
      </c>
      <c r="I18" t="s">
        <v>161</v>
      </c>
      <c r="J18">
        <v>14</v>
      </c>
      <c r="K18">
        <v>0</v>
      </c>
      <c r="L18">
        <v>14</v>
      </c>
      <c r="M18" t="s">
        <v>161</v>
      </c>
      <c r="N18" t="s">
        <v>161</v>
      </c>
      <c r="O18" t="s">
        <v>161</v>
      </c>
      <c r="P18" t="s">
        <v>161</v>
      </c>
      <c r="Q18" t="s">
        <v>161</v>
      </c>
      <c r="R18" t="s">
        <v>161</v>
      </c>
      <c r="S18">
        <v>54418.27</v>
      </c>
      <c r="T18">
        <v>9572.7099999999991</v>
      </c>
      <c r="U18" t="s">
        <v>161</v>
      </c>
      <c r="V18" t="s">
        <v>161</v>
      </c>
      <c r="W18" t="s">
        <v>161</v>
      </c>
      <c r="X18" t="s">
        <v>161</v>
      </c>
      <c r="Y18" t="s">
        <v>161</v>
      </c>
      <c r="Z18" t="s">
        <v>161</v>
      </c>
      <c r="AA18" t="s">
        <v>161</v>
      </c>
      <c r="AB18" t="s">
        <v>161</v>
      </c>
      <c r="AC18" t="s">
        <v>161</v>
      </c>
      <c r="AD18" t="s">
        <v>161</v>
      </c>
      <c r="AE18" t="s">
        <v>161</v>
      </c>
      <c r="AF18" t="s">
        <v>161</v>
      </c>
      <c r="AG18" t="s">
        <v>161</v>
      </c>
      <c r="AH18" t="s">
        <v>3233</v>
      </c>
      <c r="AI18" t="s">
        <v>161</v>
      </c>
    </row>
    <row r="19" spans="1:42" hidden="1">
      <c r="A19" t="s">
        <v>176</v>
      </c>
      <c r="B19" t="s">
        <v>177</v>
      </c>
      <c r="C19" t="s">
        <v>129</v>
      </c>
      <c r="D19" t="s">
        <v>2755</v>
      </c>
      <c r="E19" t="s">
        <v>2772</v>
      </c>
      <c r="F19" t="s">
        <v>2715</v>
      </c>
      <c r="G19" s="1">
        <v>43101</v>
      </c>
      <c r="H19">
        <v>1.1000000000000001</v>
      </c>
      <c r="I19" t="s">
        <v>161</v>
      </c>
      <c r="J19">
        <v>24</v>
      </c>
      <c r="K19">
        <v>1</v>
      </c>
      <c r="L19">
        <v>28</v>
      </c>
      <c r="M19" t="s">
        <v>161</v>
      </c>
      <c r="N19" t="s">
        <v>161</v>
      </c>
      <c r="O19" t="s">
        <v>161</v>
      </c>
      <c r="P19" t="s">
        <v>161</v>
      </c>
      <c r="Q19" t="s">
        <v>161</v>
      </c>
      <c r="R19" t="s">
        <v>161</v>
      </c>
      <c r="S19">
        <v>54418.27</v>
      </c>
      <c r="T19">
        <v>9572.7099999999991</v>
      </c>
      <c r="U19" t="s">
        <v>161</v>
      </c>
      <c r="V19" t="s">
        <v>161</v>
      </c>
      <c r="W19" t="s">
        <v>161</v>
      </c>
      <c r="X19" t="s">
        <v>161</v>
      </c>
      <c r="Y19" t="s">
        <v>161</v>
      </c>
      <c r="Z19" t="s">
        <v>161</v>
      </c>
      <c r="AA19" t="s">
        <v>161</v>
      </c>
      <c r="AB19" t="s">
        <v>161</v>
      </c>
      <c r="AC19" t="s">
        <v>161</v>
      </c>
      <c r="AD19" t="s">
        <v>161</v>
      </c>
      <c r="AE19" t="s">
        <v>161</v>
      </c>
      <c r="AF19" t="s">
        <v>161</v>
      </c>
      <c r="AG19" t="s">
        <v>161</v>
      </c>
      <c r="AH19" s="2">
        <v>35714</v>
      </c>
      <c r="AI19" t="s">
        <v>161</v>
      </c>
    </row>
    <row r="20" spans="1:42" hidden="1">
      <c r="A20" t="s">
        <v>176</v>
      </c>
      <c r="B20" t="s">
        <v>177</v>
      </c>
      <c r="C20" t="s">
        <v>129</v>
      </c>
      <c r="D20" t="s">
        <v>2755</v>
      </c>
      <c r="E20" t="s">
        <v>2752</v>
      </c>
      <c r="F20" t="s">
        <v>2715</v>
      </c>
      <c r="G20" s="1">
        <v>43101</v>
      </c>
      <c r="H20">
        <v>3.6</v>
      </c>
      <c r="I20">
        <v>16</v>
      </c>
      <c r="J20">
        <v>16</v>
      </c>
      <c r="K20">
        <v>0</v>
      </c>
      <c r="L20">
        <v>16</v>
      </c>
      <c r="M20" t="s">
        <v>161</v>
      </c>
      <c r="N20" t="s">
        <v>161</v>
      </c>
      <c r="O20" t="s">
        <v>161</v>
      </c>
      <c r="P20" t="s">
        <v>161</v>
      </c>
      <c r="Q20" t="s">
        <v>161</v>
      </c>
      <c r="R20" t="s">
        <v>161</v>
      </c>
      <c r="S20">
        <v>54418.27</v>
      </c>
      <c r="T20">
        <v>9572.7099999999991</v>
      </c>
      <c r="U20" t="s">
        <v>161</v>
      </c>
      <c r="V20" s="2">
        <v>1000000</v>
      </c>
      <c r="W20" s="2">
        <v>21778200</v>
      </c>
      <c r="X20" s="2" t="s">
        <v>161</v>
      </c>
      <c r="Y20" t="s">
        <v>161</v>
      </c>
      <c r="Z20" t="s">
        <v>161</v>
      </c>
      <c r="AA20" s="2" t="s">
        <v>161</v>
      </c>
      <c r="AB20" s="2" t="s">
        <v>161</v>
      </c>
      <c r="AC20" t="s">
        <v>161</v>
      </c>
      <c r="AD20" t="s">
        <v>161</v>
      </c>
      <c r="AE20" s="2" t="s">
        <v>161</v>
      </c>
      <c r="AF20" s="2" t="s">
        <v>161</v>
      </c>
      <c r="AG20" t="s">
        <v>161</v>
      </c>
      <c r="AH20" t="s">
        <v>3233</v>
      </c>
      <c r="AI20" s="2" t="s">
        <v>161</v>
      </c>
      <c r="AJ20" s="2"/>
      <c r="AM20" s="2"/>
      <c r="AN20" s="2"/>
    </row>
    <row r="21" spans="1:42" hidden="1">
      <c r="A21" t="s">
        <v>176</v>
      </c>
      <c r="B21" t="s">
        <v>177</v>
      </c>
      <c r="C21" t="s">
        <v>129</v>
      </c>
      <c r="D21" t="s">
        <v>2755</v>
      </c>
      <c r="E21" t="s">
        <v>2763</v>
      </c>
      <c r="F21" t="s">
        <v>2715</v>
      </c>
      <c r="G21" s="1">
        <v>43101</v>
      </c>
      <c r="H21">
        <v>5</v>
      </c>
      <c r="I21">
        <v>7</v>
      </c>
      <c r="J21">
        <v>7</v>
      </c>
      <c r="K21">
        <v>7</v>
      </c>
      <c r="L21">
        <v>7</v>
      </c>
      <c r="M21" t="s">
        <v>161</v>
      </c>
      <c r="N21" t="s">
        <v>161</v>
      </c>
      <c r="O21" t="s">
        <v>161</v>
      </c>
      <c r="P21" t="s">
        <v>161</v>
      </c>
      <c r="Q21" t="s">
        <v>161</v>
      </c>
      <c r="R21" t="s">
        <v>161</v>
      </c>
      <c r="S21">
        <v>54418.27</v>
      </c>
      <c r="T21">
        <v>9572.7099999999991</v>
      </c>
      <c r="U21" t="s">
        <v>161</v>
      </c>
      <c r="V21" s="2">
        <v>1000000</v>
      </c>
      <c r="W21" s="2">
        <v>7718000</v>
      </c>
      <c r="X21" t="s">
        <v>161</v>
      </c>
      <c r="Y21" t="s">
        <v>161</v>
      </c>
      <c r="Z21" t="s">
        <v>161</v>
      </c>
      <c r="AA21" t="s">
        <v>161</v>
      </c>
      <c r="AB21" t="s">
        <v>161</v>
      </c>
      <c r="AC21" t="s">
        <v>161</v>
      </c>
      <c r="AD21" t="s">
        <v>161</v>
      </c>
      <c r="AE21" t="s">
        <v>161</v>
      </c>
      <c r="AF21" t="s">
        <v>161</v>
      </c>
      <c r="AG21" t="s">
        <v>161</v>
      </c>
      <c r="AH21" s="2">
        <v>1000000</v>
      </c>
      <c r="AI21" t="s">
        <v>161</v>
      </c>
    </row>
    <row r="22" spans="1:42" hidden="1">
      <c r="A22" t="s">
        <v>176</v>
      </c>
      <c r="B22" t="s">
        <v>177</v>
      </c>
      <c r="C22" t="s">
        <v>129</v>
      </c>
      <c r="D22" t="s">
        <v>2755</v>
      </c>
      <c r="E22" t="s">
        <v>3232</v>
      </c>
      <c r="F22" t="s">
        <v>2715</v>
      </c>
      <c r="G22" s="1">
        <v>43101</v>
      </c>
      <c r="H22">
        <v>2</v>
      </c>
      <c r="I22" t="s">
        <v>161</v>
      </c>
      <c r="J22">
        <v>5</v>
      </c>
      <c r="K22">
        <v>0</v>
      </c>
      <c r="L22">
        <v>6</v>
      </c>
      <c r="M22" t="s">
        <v>161</v>
      </c>
      <c r="N22" t="s">
        <v>161</v>
      </c>
      <c r="O22" t="s">
        <v>161</v>
      </c>
      <c r="P22" t="s">
        <v>161</v>
      </c>
      <c r="Q22" t="s">
        <v>161</v>
      </c>
      <c r="R22" t="s">
        <v>161</v>
      </c>
      <c r="S22">
        <v>54418.27</v>
      </c>
      <c r="T22">
        <v>9572.7099999999991</v>
      </c>
      <c r="U22" t="s">
        <v>161</v>
      </c>
      <c r="V22" t="s">
        <v>161</v>
      </c>
      <c r="W22" t="s">
        <v>161</v>
      </c>
      <c r="X22" t="s">
        <v>161</v>
      </c>
      <c r="Y22" t="s">
        <v>161</v>
      </c>
      <c r="Z22" t="s">
        <v>161</v>
      </c>
      <c r="AA22" t="s">
        <v>161</v>
      </c>
      <c r="AB22" t="s">
        <v>161</v>
      </c>
      <c r="AC22" t="s">
        <v>161</v>
      </c>
      <c r="AD22" t="s">
        <v>161</v>
      </c>
      <c r="AE22" t="s">
        <v>161</v>
      </c>
      <c r="AF22" t="s">
        <v>161</v>
      </c>
      <c r="AG22" t="s">
        <v>161</v>
      </c>
      <c r="AH22" t="s">
        <v>3233</v>
      </c>
      <c r="AI22" t="s">
        <v>161</v>
      </c>
    </row>
    <row r="23" spans="1:42" hidden="1">
      <c r="A23" t="s">
        <v>176</v>
      </c>
      <c r="B23" t="s">
        <v>177</v>
      </c>
      <c r="C23" t="s">
        <v>129</v>
      </c>
      <c r="D23" t="s">
        <v>2755</v>
      </c>
      <c r="E23" t="s">
        <v>2781</v>
      </c>
      <c r="F23" t="s">
        <v>2715</v>
      </c>
      <c r="G23" s="1">
        <v>43101</v>
      </c>
      <c r="H23">
        <v>2.6</v>
      </c>
      <c r="I23" t="s">
        <v>161</v>
      </c>
      <c r="J23" t="s">
        <v>161</v>
      </c>
      <c r="K23" t="s">
        <v>161</v>
      </c>
      <c r="L23" t="s">
        <v>161</v>
      </c>
      <c r="M23" t="s">
        <v>161</v>
      </c>
      <c r="N23" t="s">
        <v>161</v>
      </c>
      <c r="O23" t="s">
        <v>161</v>
      </c>
      <c r="P23" t="s">
        <v>161</v>
      </c>
      <c r="Q23">
        <v>9622.5300000000007</v>
      </c>
      <c r="R23" t="s">
        <v>161</v>
      </c>
      <c r="S23">
        <v>54418.27</v>
      </c>
      <c r="T23">
        <v>9572.7099999999991</v>
      </c>
      <c r="U23" t="s">
        <v>161</v>
      </c>
      <c r="V23" t="s">
        <v>161</v>
      </c>
      <c r="W23" t="s">
        <v>161</v>
      </c>
      <c r="X23" s="2">
        <v>30.812799999999999</v>
      </c>
      <c r="Y23" s="2">
        <v>132324</v>
      </c>
      <c r="Z23" t="s">
        <v>161</v>
      </c>
      <c r="AA23" s="2" t="s">
        <v>161</v>
      </c>
      <c r="AB23" s="2" t="s">
        <v>161</v>
      </c>
      <c r="AC23" t="s">
        <v>161</v>
      </c>
      <c r="AD23" t="s">
        <v>161</v>
      </c>
      <c r="AE23" t="s">
        <v>161</v>
      </c>
      <c r="AF23" t="s">
        <v>161</v>
      </c>
      <c r="AG23" t="s">
        <v>161</v>
      </c>
      <c r="AH23" t="s">
        <v>161</v>
      </c>
      <c r="AI23" s="2">
        <v>159924</v>
      </c>
      <c r="AM23" s="2"/>
      <c r="AN23" s="2"/>
    </row>
    <row r="24" spans="1:42" hidden="1">
      <c r="A24" t="s">
        <v>176</v>
      </c>
      <c r="B24" t="s">
        <v>177</v>
      </c>
      <c r="C24" t="s">
        <v>129</v>
      </c>
      <c r="D24" t="s">
        <v>2755</v>
      </c>
      <c r="E24" t="s">
        <v>161</v>
      </c>
      <c r="F24" t="s">
        <v>2715</v>
      </c>
      <c r="G24" s="1">
        <v>43101</v>
      </c>
      <c r="H24" t="s">
        <v>161</v>
      </c>
      <c r="I24" t="s">
        <v>161</v>
      </c>
      <c r="J24" t="s">
        <v>161</v>
      </c>
      <c r="K24" t="s">
        <v>161</v>
      </c>
      <c r="L24" t="s">
        <v>161</v>
      </c>
      <c r="M24" t="s">
        <v>161</v>
      </c>
      <c r="N24" t="s">
        <v>161</v>
      </c>
      <c r="O24" t="s">
        <v>161</v>
      </c>
      <c r="P24" t="s">
        <v>161</v>
      </c>
      <c r="Q24">
        <v>9622.5300000000007</v>
      </c>
      <c r="R24" t="s">
        <v>161</v>
      </c>
      <c r="S24">
        <v>54418.27</v>
      </c>
      <c r="T24">
        <v>9572.7099999999991</v>
      </c>
      <c r="U24" s="2">
        <v>21198</v>
      </c>
      <c r="V24" t="s">
        <v>161</v>
      </c>
      <c r="W24" t="s">
        <v>161</v>
      </c>
      <c r="X24" s="2" t="s">
        <v>161</v>
      </c>
      <c r="Y24" t="s">
        <v>161</v>
      </c>
      <c r="Z24" t="s">
        <v>161</v>
      </c>
      <c r="AA24" s="2" t="s">
        <v>161</v>
      </c>
      <c r="AB24" s="2" t="s">
        <v>161</v>
      </c>
      <c r="AC24" t="s">
        <v>161</v>
      </c>
      <c r="AD24" t="s">
        <v>161</v>
      </c>
      <c r="AE24" t="s">
        <v>161</v>
      </c>
      <c r="AF24" t="s">
        <v>161</v>
      </c>
      <c r="AG24" t="s">
        <v>161</v>
      </c>
      <c r="AH24" t="s">
        <v>161</v>
      </c>
      <c r="AI24" t="s">
        <v>161</v>
      </c>
      <c r="AM24" s="2"/>
      <c r="AN24" s="2"/>
    </row>
    <row r="25" spans="1:42" hidden="1">
      <c r="A25" t="s">
        <v>176</v>
      </c>
      <c r="B25" t="s">
        <v>177</v>
      </c>
      <c r="C25" t="s">
        <v>2706</v>
      </c>
      <c r="D25" t="s">
        <v>2708</v>
      </c>
      <c r="E25" t="s">
        <v>3216</v>
      </c>
      <c r="F25" t="s">
        <v>2708</v>
      </c>
      <c r="G25" s="1">
        <v>43101</v>
      </c>
      <c r="H25" t="s">
        <v>161</v>
      </c>
      <c r="I25" t="s">
        <v>161</v>
      </c>
      <c r="J25" t="s">
        <v>161</v>
      </c>
      <c r="K25" t="s">
        <v>161</v>
      </c>
      <c r="L25" t="s">
        <v>161</v>
      </c>
      <c r="M25" t="s">
        <v>161</v>
      </c>
      <c r="N25" t="s">
        <v>161</v>
      </c>
      <c r="O25" t="s">
        <v>161</v>
      </c>
      <c r="P25" t="s">
        <v>161</v>
      </c>
      <c r="Q25" t="s">
        <v>161</v>
      </c>
      <c r="R25">
        <v>114884</v>
      </c>
      <c r="S25">
        <v>54418.27</v>
      </c>
      <c r="T25" t="s">
        <v>161</v>
      </c>
      <c r="U25" t="s">
        <v>161</v>
      </c>
      <c r="V25" t="s">
        <v>161</v>
      </c>
      <c r="W25" t="s">
        <v>161</v>
      </c>
      <c r="X25" t="s">
        <v>161</v>
      </c>
      <c r="Y25" s="2" t="s">
        <v>161</v>
      </c>
      <c r="Z25" t="s">
        <v>161</v>
      </c>
      <c r="AA25" t="s">
        <v>161</v>
      </c>
      <c r="AB25" t="s">
        <v>161</v>
      </c>
      <c r="AC25" t="s">
        <v>161</v>
      </c>
      <c r="AD25" t="s">
        <v>161</v>
      </c>
      <c r="AE25" t="s">
        <v>161</v>
      </c>
      <c r="AF25" t="s">
        <v>161</v>
      </c>
      <c r="AG25" t="s">
        <v>161</v>
      </c>
      <c r="AH25" t="s">
        <v>161</v>
      </c>
      <c r="AI25" t="s">
        <v>161</v>
      </c>
    </row>
    <row r="26" spans="1:42" hidden="1">
      <c r="A26" t="s">
        <v>176</v>
      </c>
      <c r="B26" t="s">
        <v>177</v>
      </c>
      <c r="C26" t="s">
        <v>3234</v>
      </c>
      <c r="D26" t="s">
        <v>3235</v>
      </c>
      <c r="E26" t="s">
        <v>2781</v>
      </c>
      <c r="F26" t="s">
        <v>2711</v>
      </c>
      <c r="G26" s="1">
        <v>43101</v>
      </c>
      <c r="H26">
        <v>1.7</v>
      </c>
      <c r="I26" t="s">
        <v>161</v>
      </c>
      <c r="J26" t="s">
        <v>161</v>
      </c>
      <c r="K26" t="s">
        <v>161</v>
      </c>
      <c r="L26" t="s">
        <v>161</v>
      </c>
      <c r="M26" t="s">
        <v>161</v>
      </c>
      <c r="N26" t="s">
        <v>161</v>
      </c>
      <c r="O26" t="s">
        <v>161</v>
      </c>
      <c r="P26" t="s">
        <v>161</v>
      </c>
      <c r="Q26">
        <v>316.49</v>
      </c>
      <c r="R26" t="s">
        <v>161</v>
      </c>
      <c r="S26">
        <v>54418.27</v>
      </c>
      <c r="T26">
        <v>310.41000000000003</v>
      </c>
      <c r="U26" t="s">
        <v>161</v>
      </c>
      <c r="V26" t="s">
        <v>161</v>
      </c>
      <c r="W26" t="s">
        <v>161</v>
      </c>
      <c r="X26">
        <v>10.367900000000001</v>
      </c>
      <c r="Y26" s="2">
        <v>132324</v>
      </c>
      <c r="Z26" t="s">
        <v>161</v>
      </c>
      <c r="AA26" t="s">
        <v>161</v>
      </c>
      <c r="AB26" t="s">
        <v>161</v>
      </c>
      <c r="AC26" t="s">
        <v>161</v>
      </c>
      <c r="AD26" t="s">
        <v>161</v>
      </c>
      <c r="AE26" t="s">
        <v>161</v>
      </c>
      <c r="AF26" t="s">
        <v>161</v>
      </c>
      <c r="AG26" t="s">
        <v>161</v>
      </c>
      <c r="AH26" t="s">
        <v>161</v>
      </c>
      <c r="AI26" s="2">
        <v>159924</v>
      </c>
    </row>
    <row r="27" spans="1:42" hidden="1">
      <c r="A27" t="s">
        <v>176</v>
      </c>
      <c r="B27" t="s">
        <v>177</v>
      </c>
      <c r="C27" t="s">
        <v>3234</v>
      </c>
      <c r="D27" t="s">
        <v>3235</v>
      </c>
      <c r="E27" t="s">
        <v>2772</v>
      </c>
      <c r="F27" t="s">
        <v>2711</v>
      </c>
      <c r="G27" s="1">
        <v>43101</v>
      </c>
      <c r="H27">
        <v>1.6</v>
      </c>
      <c r="I27">
        <v>3</v>
      </c>
      <c r="J27">
        <v>37</v>
      </c>
      <c r="K27">
        <v>3</v>
      </c>
      <c r="L27">
        <v>37</v>
      </c>
      <c r="M27" t="s">
        <v>161</v>
      </c>
      <c r="N27" t="s">
        <v>161</v>
      </c>
      <c r="O27" t="s">
        <v>161</v>
      </c>
      <c r="P27" t="s">
        <v>161</v>
      </c>
      <c r="Q27" t="s">
        <v>161</v>
      </c>
      <c r="R27" t="s">
        <v>161</v>
      </c>
      <c r="S27">
        <v>54418.27</v>
      </c>
      <c r="T27">
        <v>310.41000000000003</v>
      </c>
      <c r="U27" t="s">
        <v>161</v>
      </c>
      <c r="V27" s="2">
        <v>81081</v>
      </c>
      <c r="W27" s="2">
        <v>139103</v>
      </c>
      <c r="X27" t="s">
        <v>161</v>
      </c>
      <c r="Y27" t="s">
        <v>161</v>
      </c>
      <c r="Z27" t="s">
        <v>161</v>
      </c>
      <c r="AA27" t="s">
        <v>161</v>
      </c>
      <c r="AB27" t="s">
        <v>161</v>
      </c>
      <c r="AC27" t="s">
        <v>161</v>
      </c>
      <c r="AD27" t="s">
        <v>161</v>
      </c>
      <c r="AE27" t="s">
        <v>161</v>
      </c>
      <c r="AF27" t="s">
        <v>161</v>
      </c>
      <c r="AG27" t="s">
        <v>161</v>
      </c>
      <c r="AH27" s="2">
        <v>81081</v>
      </c>
      <c r="AI27" t="s">
        <v>161</v>
      </c>
    </row>
    <row r="28" spans="1:42" hidden="1">
      <c r="A28" t="s">
        <v>176</v>
      </c>
      <c r="B28" t="s">
        <v>177</v>
      </c>
      <c r="C28" t="s">
        <v>3234</v>
      </c>
      <c r="D28" t="s">
        <v>3235</v>
      </c>
      <c r="E28" t="s">
        <v>2771</v>
      </c>
      <c r="F28" t="s">
        <v>2711</v>
      </c>
      <c r="G28" s="1">
        <v>43101</v>
      </c>
      <c r="H28">
        <v>1.3</v>
      </c>
      <c r="I28" t="s">
        <v>161</v>
      </c>
      <c r="J28">
        <v>3</v>
      </c>
      <c r="K28">
        <v>1</v>
      </c>
      <c r="L28">
        <v>3</v>
      </c>
      <c r="M28" t="s">
        <v>161</v>
      </c>
      <c r="N28" t="s">
        <v>161</v>
      </c>
      <c r="O28" t="s">
        <v>161</v>
      </c>
      <c r="P28" t="s">
        <v>161</v>
      </c>
      <c r="Q28" t="s">
        <v>161</v>
      </c>
      <c r="R28" t="s">
        <v>161</v>
      </c>
      <c r="S28">
        <v>54418.27</v>
      </c>
      <c r="T28">
        <v>310.41000000000003</v>
      </c>
      <c r="U28" t="s">
        <v>161</v>
      </c>
      <c r="V28" t="s">
        <v>161</v>
      </c>
      <c r="W28" t="s">
        <v>161</v>
      </c>
      <c r="X28" t="s">
        <v>161</v>
      </c>
      <c r="Y28" t="s">
        <v>161</v>
      </c>
      <c r="Z28" t="s">
        <v>161</v>
      </c>
      <c r="AA28" s="2" t="s">
        <v>161</v>
      </c>
      <c r="AB28" s="2" t="s">
        <v>161</v>
      </c>
      <c r="AC28" t="s">
        <v>161</v>
      </c>
      <c r="AD28" t="s">
        <v>161</v>
      </c>
      <c r="AE28" t="s">
        <v>161</v>
      </c>
      <c r="AF28" t="s">
        <v>161</v>
      </c>
      <c r="AG28" t="s">
        <v>161</v>
      </c>
      <c r="AH28" s="2">
        <v>333333</v>
      </c>
      <c r="AI28" t="s">
        <v>161</v>
      </c>
      <c r="AM28" s="2"/>
      <c r="AN28" s="2"/>
    </row>
    <row r="29" spans="1:42" hidden="1">
      <c r="A29" t="s">
        <v>176</v>
      </c>
      <c r="B29" t="s">
        <v>177</v>
      </c>
      <c r="C29" t="s">
        <v>3234</v>
      </c>
      <c r="D29" t="s">
        <v>3235</v>
      </c>
      <c r="E29" t="s">
        <v>2732</v>
      </c>
      <c r="F29" t="s">
        <v>2711</v>
      </c>
      <c r="G29" s="1">
        <v>43101</v>
      </c>
      <c r="H29">
        <v>3.5</v>
      </c>
      <c r="I29">
        <v>2</v>
      </c>
      <c r="J29">
        <v>2</v>
      </c>
      <c r="K29">
        <v>1</v>
      </c>
      <c r="L29">
        <v>2</v>
      </c>
      <c r="M29" t="s">
        <v>161</v>
      </c>
      <c r="N29" t="s">
        <v>161</v>
      </c>
      <c r="O29" t="s">
        <v>161</v>
      </c>
      <c r="P29" t="s">
        <v>161</v>
      </c>
      <c r="Q29" t="s">
        <v>161</v>
      </c>
      <c r="R29" t="s">
        <v>161</v>
      </c>
      <c r="S29">
        <v>54418.27</v>
      </c>
      <c r="T29">
        <v>310.41000000000003</v>
      </c>
      <c r="U29" t="s">
        <v>161</v>
      </c>
      <c r="V29" s="2">
        <v>1000000</v>
      </c>
      <c r="W29" s="2">
        <v>75200</v>
      </c>
      <c r="X29" t="s">
        <v>161</v>
      </c>
      <c r="Y29" t="s">
        <v>161</v>
      </c>
      <c r="Z29" t="s">
        <v>161</v>
      </c>
      <c r="AA29" t="s">
        <v>161</v>
      </c>
      <c r="AB29" t="s">
        <v>161</v>
      </c>
      <c r="AC29" t="s">
        <v>161</v>
      </c>
      <c r="AD29" s="2" t="s">
        <v>161</v>
      </c>
      <c r="AE29" t="s">
        <v>161</v>
      </c>
      <c r="AF29" t="s">
        <v>161</v>
      </c>
      <c r="AG29" t="s">
        <v>161</v>
      </c>
      <c r="AH29" s="2">
        <v>500000</v>
      </c>
      <c r="AI29" t="s">
        <v>161</v>
      </c>
      <c r="AP29" s="2"/>
    </row>
    <row r="30" spans="1:42" hidden="1">
      <c r="A30" t="s">
        <v>176</v>
      </c>
      <c r="B30" t="s">
        <v>177</v>
      </c>
      <c r="C30" t="s">
        <v>3234</v>
      </c>
      <c r="D30" t="s">
        <v>3235</v>
      </c>
      <c r="E30" t="s">
        <v>2752</v>
      </c>
      <c r="F30" t="s">
        <v>2711</v>
      </c>
      <c r="G30" s="1">
        <v>43101</v>
      </c>
      <c r="H30">
        <v>1.3</v>
      </c>
      <c r="I30" t="s">
        <v>161</v>
      </c>
      <c r="J30">
        <v>9</v>
      </c>
      <c r="K30">
        <v>0</v>
      </c>
      <c r="L30">
        <v>9</v>
      </c>
      <c r="M30" t="s">
        <v>161</v>
      </c>
      <c r="N30" t="s">
        <v>161</v>
      </c>
      <c r="O30" t="s">
        <v>161</v>
      </c>
      <c r="P30" t="s">
        <v>161</v>
      </c>
      <c r="Q30" t="s">
        <v>161</v>
      </c>
      <c r="R30" t="s">
        <v>161</v>
      </c>
      <c r="S30">
        <v>54418.27</v>
      </c>
      <c r="T30">
        <v>310.41000000000003</v>
      </c>
      <c r="U30" t="s">
        <v>161</v>
      </c>
      <c r="V30" t="s">
        <v>161</v>
      </c>
      <c r="W30" t="s">
        <v>161</v>
      </c>
      <c r="X30" t="s">
        <v>161</v>
      </c>
      <c r="Y30" t="s">
        <v>161</v>
      </c>
      <c r="Z30" t="s">
        <v>161</v>
      </c>
      <c r="AA30" t="s">
        <v>161</v>
      </c>
      <c r="AB30" t="s">
        <v>161</v>
      </c>
      <c r="AC30" t="s">
        <v>161</v>
      </c>
      <c r="AD30" s="2" t="s">
        <v>161</v>
      </c>
      <c r="AE30" t="s">
        <v>161</v>
      </c>
      <c r="AF30" t="s">
        <v>161</v>
      </c>
      <c r="AG30" t="s">
        <v>161</v>
      </c>
      <c r="AH30" t="s">
        <v>3233</v>
      </c>
      <c r="AI30" t="s">
        <v>161</v>
      </c>
      <c r="AP30" s="2"/>
    </row>
    <row r="31" spans="1:42" hidden="1">
      <c r="A31" t="s">
        <v>176</v>
      </c>
      <c r="B31" t="s">
        <v>177</v>
      </c>
      <c r="C31" t="s">
        <v>3234</v>
      </c>
      <c r="D31" t="s">
        <v>3235</v>
      </c>
      <c r="E31" t="s">
        <v>161</v>
      </c>
      <c r="F31" t="s">
        <v>2711</v>
      </c>
      <c r="G31" s="1">
        <v>43101</v>
      </c>
      <c r="H31" t="s">
        <v>161</v>
      </c>
      <c r="I31" t="s">
        <v>161</v>
      </c>
      <c r="J31" t="s">
        <v>161</v>
      </c>
      <c r="K31" t="s">
        <v>161</v>
      </c>
      <c r="L31" t="s">
        <v>161</v>
      </c>
      <c r="M31" t="s">
        <v>161</v>
      </c>
      <c r="N31" t="s">
        <v>161</v>
      </c>
      <c r="O31" t="s">
        <v>161</v>
      </c>
      <c r="P31" t="s">
        <v>161</v>
      </c>
      <c r="Q31">
        <v>316.49</v>
      </c>
      <c r="R31" t="s">
        <v>161</v>
      </c>
      <c r="S31">
        <v>54418.27</v>
      </c>
      <c r="T31">
        <v>310.41000000000003</v>
      </c>
      <c r="U31" s="2">
        <v>17858</v>
      </c>
      <c r="V31" t="s">
        <v>161</v>
      </c>
      <c r="W31" t="s">
        <v>161</v>
      </c>
      <c r="X31" t="s">
        <v>161</v>
      </c>
      <c r="Y31" t="s">
        <v>161</v>
      </c>
      <c r="Z31" t="s">
        <v>161</v>
      </c>
      <c r="AA31" t="s">
        <v>161</v>
      </c>
      <c r="AB31" t="s">
        <v>161</v>
      </c>
      <c r="AC31" t="s">
        <v>161</v>
      </c>
      <c r="AD31" s="2" t="s">
        <v>161</v>
      </c>
      <c r="AE31" t="s">
        <v>161</v>
      </c>
      <c r="AF31" t="s">
        <v>161</v>
      </c>
      <c r="AG31" t="s">
        <v>161</v>
      </c>
      <c r="AH31" t="s">
        <v>161</v>
      </c>
      <c r="AI31" t="s">
        <v>161</v>
      </c>
      <c r="AP31" s="2"/>
    </row>
    <row r="32" spans="1:42" hidden="1">
      <c r="A32" t="s">
        <v>176</v>
      </c>
      <c r="B32" t="s">
        <v>177</v>
      </c>
      <c r="C32" t="s">
        <v>3234</v>
      </c>
      <c r="D32" t="s">
        <v>3235</v>
      </c>
      <c r="E32" t="s">
        <v>2763</v>
      </c>
      <c r="F32" t="s">
        <v>2711</v>
      </c>
      <c r="G32" s="1">
        <v>43101</v>
      </c>
      <c r="H32">
        <v>2.4</v>
      </c>
      <c r="I32">
        <v>1</v>
      </c>
      <c r="J32">
        <v>7</v>
      </c>
      <c r="K32">
        <v>1</v>
      </c>
      <c r="L32">
        <v>7</v>
      </c>
      <c r="M32" t="s">
        <v>161</v>
      </c>
      <c r="N32" t="s">
        <v>161</v>
      </c>
      <c r="O32" t="s">
        <v>161</v>
      </c>
      <c r="P32" t="s">
        <v>161</v>
      </c>
      <c r="Q32" t="s">
        <v>161</v>
      </c>
      <c r="R32" t="s">
        <v>161</v>
      </c>
      <c r="S32">
        <v>54418.27</v>
      </c>
      <c r="T32">
        <v>310.41000000000003</v>
      </c>
      <c r="U32" t="s">
        <v>161</v>
      </c>
      <c r="V32" s="2">
        <v>142857</v>
      </c>
      <c r="W32" s="2">
        <v>107529</v>
      </c>
      <c r="X32" t="s">
        <v>161</v>
      </c>
      <c r="Y32" t="s">
        <v>161</v>
      </c>
      <c r="Z32" t="s">
        <v>161</v>
      </c>
      <c r="AA32" t="s">
        <v>161</v>
      </c>
      <c r="AB32" t="s">
        <v>161</v>
      </c>
      <c r="AC32" t="s">
        <v>161</v>
      </c>
      <c r="AD32" s="2" t="s">
        <v>161</v>
      </c>
      <c r="AE32" t="s">
        <v>161</v>
      </c>
      <c r="AF32" t="s">
        <v>161</v>
      </c>
      <c r="AG32" t="s">
        <v>161</v>
      </c>
      <c r="AH32" s="2">
        <v>142857</v>
      </c>
      <c r="AI32" t="s">
        <v>161</v>
      </c>
      <c r="AP32" s="2"/>
    </row>
    <row r="33" spans="1:42" hidden="1">
      <c r="A33" t="s">
        <v>176</v>
      </c>
      <c r="B33" t="s">
        <v>177</v>
      </c>
      <c r="C33" t="s">
        <v>2758</v>
      </c>
      <c r="D33" t="s">
        <v>2759</v>
      </c>
      <c r="E33" t="s">
        <v>2772</v>
      </c>
      <c r="F33" t="s">
        <v>2728</v>
      </c>
      <c r="G33" s="1">
        <v>43101</v>
      </c>
      <c r="H33">
        <v>1.9</v>
      </c>
      <c r="I33">
        <v>3</v>
      </c>
      <c r="J33">
        <v>17</v>
      </c>
      <c r="K33">
        <v>6</v>
      </c>
      <c r="L33">
        <v>17</v>
      </c>
      <c r="M33" t="s">
        <v>161</v>
      </c>
      <c r="N33" t="s">
        <v>161</v>
      </c>
      <c r="O33" t="s">
        <v>161</v>
      </c>
      <c r="P33" t="s">
        <v>161</v>
      </c>
      <c r="Q33" t="s">
        <v>161</v>
      </c>
      <c r="R33" t="s">
        <v>161</v>
      </c>
      <c r="S33">
        <v>54418.27</v>
      </c>
      <c r="T33">
        <v>1676.4</v>
      </c>
      <c r="U33" t="s">
        <v>161</v>
      </c>
      <c r="V33" s="2">
        <v>176471</v>
      </c>
      <c r="W33" s="2">
        <v>1808418</v>
      </c>
      <c r="X33" t="s">
        <v>161</v>
      </c>
      <c r="Y33" t="s">
        <v>161</v>
      </c>
      <c r="Z33" t="s">
        <v>161</v>
      </c>
      <c r="AA33" t="s">
        <v>161</v>
      </c>
      <c r="AB33" t="s">
        <v>161</v>
      </c>
      <c r="AC33" t="s">
        <v>161</v>
      </c>
      <c r="AD33" s="2" t="s">
        <v>161</v>
      </c>
      <c r="AE33" t="s">
        <v>161</v>
      </c>
      <c r="AF33" t="s">
        <v>161</v>
      </c>
      <c r="AG33" t="s">
        <v>161</v>
      </c>
      <c r="AH33" s="2">
        <v>352941</v>
      </c>
      <c r="AI33" t="s">
        <v>161</v>
      </c>
      <c r="AP33" s="2"/>
    </row>
    <row r="34" spans="1:42" hidden="1">
      <c r="A34" t="s">
        <v>176</v>
      </c>
      <c r="B34" t="s">
        <v>177</v>
      </c>
      <c r="C34" t="s">
        <v>2758</v>
      </c>
      <c r="D34" t="s">
        <v>2759</v>
      </c>
      <c r="E34" t="s">
        <v>2752</v>
      </c>
      <c r="F34" t="s">
        <v>2728</v>
      </c>
      <c r="G34" s="1">
        <v>43101</v>
      </c>
      <c r="H34">
        <v>0.8</v>
      </c>
      <c r="I34" t="s">
        <v>161</v>
      </c>
      <c r="J34">
        <v>13</v>
      </c>
      <c r="K34">
        <v>0</v>
      </c>
      <c r="L34">
        <v>13</v>
      </c>
      <c r="M34" t="s">
        <v>161</v>
      </c>
      <c r="N34" t="s">
        <v>161</v>
      </c>
      <c r="O34" t="s">
        <v>161</v>
      </c>
      <c r="P34" t="s">
        <v>161</v>
      </c>
      <c r="Q34" t="s">
        <v>161</v>
      </c>
      <c r="R34" t="s">
        <v>161</v>
      </c>
      <c r="S34">
        <v>54418.27</v>
      </c>
      <c r="T34">
        <v>1676.4</v>
      </c>
      <c r="U34" t="s">
        <v>161</v>
      </c>
      <c r="V34" t="s">
        <v>161</v>
      </c>
      <c r="W34" t="s">
        <v>161</v>
      </c>
      <c r="X34" t="s">
        <v>161</v>
      </c>
      <c r="Y34" t="s">
        <v>161</v>
      </c>
      <c r="Z34" t="s">
        <v>161</v>
      </c>
      <c r="AA34" t="s">
        <v>161</v>
      </c>
      <c r="AB34" t="s">
        <v>161</v>
      </c>
      <c r="AC34" t="s">
        <v>161</v>
      </c>
      <c r="AD34" s="2" t="s">
        <v>161</v>
      </c>
      <c r="AE34" t="s">
        <v>161</v>
      </c>
      <c r="AF34" t="s">
        <v>161</v>
      </c>
      <c r="AG34" t="s">
        <v>161</v>
      </c>
      <c r="AH34" t="s">
        <v>3233</v>
      </c>
      <c r="AI34" t="s">
        <v>161</v>
      </c>
      <c r="AP34" s="2"/>
    </row>
    <row r="35" spans="1:42" hidden="1">
      <c r="A35" t="s">
        <v>176</v>
      </c>
      <c r="B35" t="s">
        <v>177</v>
      </c>
      <c r="C35" t="s">
        <v>2758</v>
      </c>
      <c r="D35" t="s">
        <v>2759</v>
      </c>
      <c r="E35" t="s">
        <v>161</v>
      </c>
      <c r="F35" t="s">
        <v>2728</v>
      </c>
      <c r="G35" s="1">
        <v>43101</v>
      </c>
      <c r="H35" t="s">
        <v>161</v>
      </c>
      <c r="I35" t="s">
        <v>161</v>
      </c>
      <c r="J35" t="s">
        <v>161</v>
      </c>
      <c r="K35" t="s">
        <v>161</v>
      </c>
      <c r="L35" t="s">
        <v>161</v>
      </c>
      <c r="M35" t="s">
        <v>161</v>
      </c>
      <c r="N35" t="s">
        <v>161</v>
      </c>
      <c r="O35" t="s">
        <v>161</v>
      </c>
      <c r="P35" t="s">
        <v>161</v>
      </c>
      <c r="Q35">
        <v>1676.4</v>
      </c>
      <c r="R35" t="s">
        <v>161</v>
      </c>
      <c r="S35">
        <v>54418.27</v>
      </c>
      <c r="T35">
        <v>1676.4</v>
      </c>
      <c r="U35" s="2">
        <v>19179</v>
      </c>
      <c r="V35" t="s">
        <v>161</v>
      </c>
      <c r="W35" t="s">
        <v>161</v>
      </c>
      <c r="X35" t="s">
        <v>161</v>
      </c>
      <c r="Y35" t="s">
        <v>161</v>
      </c>
      <c r="Z35" t="s">
        <v>161</v>
      </c>
      <c r="AA35" t="s">
        <v>161</v>
      </c>
      <c r="AB35" t="s">
        <v>161</v>
      </c>
      <c r="AC35" t="s">
        <v>161</v>
      </c>
      <c r="AD35" s="2" t="s">
        <v>161</v>
      </c>
      <c r="AE35" t="s">
        <v>161</v>
      </c>
      <c r="AF35" t="s">
        <v>161</v>
      </c>
      <c r="AG35" t="s">
        <v>161</v>
      </c>
      <c r="AH35" s="2" t="s">
        <v>161</v>
      </c>
      <c r="AI35" t="s">
        <v>161</v>
      </c>
      <c r="AL35" s="2"/>
      <c r="AP35" s="2"/>
    </row>
    <row r="36" spans="1:42" hidden="1">
      <c r="A36" t="s">
        <v>176</v>
      </c>
      <c r="B36" t="s">
        <v>177</v>
      </c>
      <c r="C36" t="s">
        <v>2758</v>
      </c>
      <c r="D36" t="s">
        <v>2759</v>
      </c>
      <c r="E36" t="s">
        <v>2781</v>
      </c>
      <c r="F36" t="s">
        <v>2728</v>
      </c>
      <c r="G36" s="1">
        <v>43101</v>
      </c>
      <c r="H36">
        <v>1.7</v>
      </c>
      <c r="I36" t="s">
        <v>161</v>
      </c>
      <c r="J36" t="s">
        <v>161</v>
      </c>
      <c r="K36" t="s">
        <v>161</v>
      </c>
      <c r="L36" t="s">
        <v>161</v>
      </c>
      <c r="M36" t="s">
        <v>161</v>
      </c>
      <c r="N36" t="s">
        <v>161</v>
      </c>
      <c r="O36" t="s">
        <v>161</v>
      </c>
      <c r="P36" t="s">
        <v>161</v>
      </c>
      <c r="Q36">
        <v>1676.4</v>
      </c>
      <c r="R36" t="s">
        <v>161</v>
      </c>
      <c r="S36">
        <v>54418.27</v>
      </c>
      <c r="T36">
        <v>1676.4</v>
      </c>
      <c r="U36" t="s">
        <v>161</v>
      </c>
      <c r="V36" t="s">
        <v>161</v>
      </c>
      <c r="W36" t="s">
        <v>161</v>
      </c>
      <c r="X36">
        <v>21.3948</v>
      </c>
      <c r="Y36" s="2">
        <v>132324</v>
      </c>
      <c r="Z36" t="s">
        <v>161</v>
      </c>
      <c r="AA36" t="s">
        <v>161</v>
      </c>
      <c r="AB36" t="s">
        <v>161</v>
      </c>
      <c r="AC36" t="s">
        <v>161</v>
      </c>
      <c r="AD36" s="2" t="s">
        <v>161</v>
      </c>
      <c r="AE36" t="s">
        <v>161</v>
      </c>
      <c r="AF36" t="s">
        <v>161</v>
      </c>
      <c r="AG36" t="s">
        <v>161</v>
      </c>
      <c r="AH36" s="2" t="s">
        <v>161</v>
      </c>
      <c r="AI36" s="2">
        <v>159924</v>
      </c>
      <c r="AL36" s="2"/>
      <c r="AP36" s="2"/>
    </row>
    <row r="37" spans="1:42" hidden="1">
      <c r="A37" t="s">
        <v>176</v>
      </c>
      <c r="B37" t="s">
        <v>177</v>
      </c>
      <c r="C37" t="s">
        <v>2758</v>
      </c>
      <c r="D37" t="s">
        <v>2759</v>
      </c>
      <c r="E37" t="s">
        <v>2763</v>
      </c>
      <c r="F37" t="s">
        <v>2728</v>
      </c>
      <c r="G37" s="1">
        <v>43101</v>
      </c>
      <c r="H37">
        <v>5</v>
      </c>
      <c r="I37">
        <v>2</v>
      </c>
      <c r="J37">
        <v>2</v>
      </c>
      <c r="K37">
        <v>2</v>
      </c>
      <c r="L37">
        <v>2</v>
      </c>
      <c r="M37" t="s">
        <v>161</v>
      </c>
      <c r="N37" t="s">
        <v>161</v>
      </c>
      <c r="O37" t="s">
        <v>161</v>
      </c>
      <c r="P37" t="s">
        <v>161</v>
      </c>
      <c r="Q37" t="s">
        <v>161</v>
      </c>
      <c r="R37" t="s">
        <v>161</v>
      </c>
      <c r="S37">
        <v>54418.27</v>
      </c>
      <c r="T37">
        <v>1676.4</v>
      </c>
      <c r="U37" t="s">
        <v>161</v>
      </c>
      <c r="V37" s="2">
        <v>1000000</v>
      </c>
      <c r="W37" s="2">
        <v>1778200</v>
      </c>
      <c r="X37" t="s">
        <v>161</v>
      </c>
      <c r="Y37" t="s">
        <v>161</v>
      </c>
      <c r="Z37" t="s">
        <v>161</v>
      </c>
      <c r="AA37" t="s">
        <v>161</v>
      </c>
      <c r="AB37" t="s">
        <v>161</v>
      </c>
      <c r="AC37" t="s">
        <v>161</v>
      </c>
      <c r="AD37" s="2" t="s">
        <v>161</v>
      </c>
      <c r="AE37" t="s">
        <v>161</v>
      </c>
      <c r="AF37" t="s">
        <v>161</v>
      </c>
      <c r="AG37" t="s">
        <v>161</v>
      </c>
      <c r="AH37" s="2">
        <v>1000000</v>
      </c>
      <c r="AI37" t="s">
        <v>161</v>
      </c>
      <c r="AL37" s="2"/>
      <c r="AP37" s="2"/>
    </row>
    <row r="38" spans="1:42" hidden="1">
      <c r="A38" t="s">
        <v>176</v>
      </c>
      <c r="B38" t="s">
        <v>177</v>
      </c>
      <c r="C38" t="s">
        <v>146</v>
      </c>
      <c r="D38" t="s">
        <v>2749</v>
      </c>
      <c r="E38" t="s">
        <v>3232</v>
      </c>
      <c r="F38" t="s">
        <v>2715</v>
      </c>
      <c r="G38" s="1">
        <v>43101</v>
      </c>
      <c r="H38">
        <v>1.6</v>
      </c>
      <c r="I38" t="s">
        <v>161</v>
      </c>
      <c r="J38">
        <v>16</v>
      </c>
      <c r="K38">
        <v>3</v>
      </c>
      <c r="L38">
        <v>16</v>
      </c>
      <c r="M38" t="s">
        <v>161</v>
      </c>
      <c r="N38" t="s">
        <v>161</v>
      </c>
      <c r="O38" t="s">
        <v>161</v>
      </c>
      <c r="P38" t="s">
        <v>161</v>
      </c>
      <c r="Q38" t="s">
        <v>161</v>
      </c>
      <c r="R38" t="s">
        <v>161</v>
      </c>
      <c r="S38">
        <v>54418.27</v>
      </c>
      <c r="T38">
        <v>10735.84</v>
      </c>
      <c r="U38" t="s">
        <v>161</v>
      </c>
      <c r="V38" t="s">
        <v>161</v>
      </c>
      <c r="W38" t="s">
        <v>161</v>
      </c>
      <c r="X38" t="s">
        <v>161</v>
      </c>
      <c r="Y38" t="s">
        <v>161</v>
      </c>
      <c r="Z38" t="s">
        <v>161</v>
      </c>
      <c r="AA38" t="s">
        <v>161</v>
      </c>
      <c r="AB38" t="s">
        <v>161</v>
      </c>
      <c r="AC38" t="s">
        <v>161</v>
      </c>
      <c r="AD38" s="2" t="s">
        <v>161</v>
      </c>
      <c r="AE38" t="s">
        <v>161</v>
      </c>
      <c r="AF38" t="s">
        <v>161</v>
      </c>
      <c r="AG38" t="s">
        <v>161</v>
      </c>
      <c r="AH38" s="2">
        <v>187500</v>
      </c>
      <c r="AI38" t="s">
        <v>161</v>
      </c>
      <c r="AL38" s="2"/>
      <c r="AP38" s="2"/>
    </row>
    <row r="39" spans="1:42" hidden="1">
      <c r="A39" t="s">
        <v>176</v>
      </c>
      <c r="B39" t="s">
        <v>177</v>
      </c>
      <c r="C39" t="s">
        <v>146</v>
      </c>
      <c r="D39" t="s">
        <v>2749</v>
      </c>
      <c r="E39" t="s">
        <v>2763</v>
      </c>
      <c r="F39" t="s">
        <v>2715</v>
      </c>
      <c r="G39" s="1">
        <v>43101</v>
      </c>
      <c r="H39">
        <v>5</v>
      </c>
      <c r="I39">
        <v>3</v>
      </c>
      <c r="J39">
        <v>3</v>
      </c>
      <c r="K39">
        <v>3</v>
      </c>
      <c r="L39">
        <v>3</v>
      </c>
      <c r="M39" t="s">
        <v>161</v>
      </c>
      <c r="N39" t="s">
        <v>161</v>
      </c>
      <c r="O39" t="s">
        <v>161</v>
      </c>
      <c r="P39" t="s">
        <v>161</v>
      </c>
      <c r="Q39" t="s">
        <v>161</v>
      </c>
      <c r="R39" t="s">
        <v>161</v>
      </c>
      <c r="S39">
        <v>54418.27</v>
      </c>
      <c r="T39">
        <v>10735.84</v>
      </c>
      <c r="U39" t="s">
        <v>161</v>
      </c>
      <c r="V39" s="2">
        <v>1000000</v>
      </c>
      <c r="W39" s="2">
        <v>6689200</v>
      </c>
      <c r="X39" t="s">
        <v>161</v>
      </c>
      <c r="Y39" t="s">
        <v>161</v>
      </c>
      <c r="Z39" t="s">
        <v>161</v>
      </c>
      <c r="AA39" t="s">
        <v>161</v>
      </c>
      <c r="AB39" t="s">
        <v>161</v>
      </c>
      <c r="AC39" t="s">
        <v>161</v>
      </c>
      <c r="AD39" s="2" t="s">
        <v>161</v>
      </c>
      <c r="AE39" t="s">
        <v>161</v>
      </c>
      <c r="AF39" t="s">
        <v>161</v>
      </c>
      <c r="AG39" t="s">
        <v>161</v>
      </c>
      <c r="AH39" s="2">
        <v>1000000</v>
      </c>
      <c r="AI39" t="s">
        <v>161</v>
      </c>
      <c r="AP39" s="2"/>
    </row>
    <row r="40" spans="1:42" hidden="1">
      <c r="A40" t="s">
        <v>176</v>
      </c>
      <c r="B40" t="s">
        <v>177</v>
      </c>
      <c r="C40" t="s">
        <v>146</v>
      </c>
      <c r="D40" t="s">
        <v>2749</v>
      </c>
      <c r="E40" t="s">
        <v>2772</v>
      </c>
      <c r="F40" t="s">
        <v>2715</v>
      </c>
      <c r="G40" s="1">
        <v>43101</v>
      </c>
      <c r="H40">
        <v>1.5</v>
      </c>
      <c r="I40" t="s">
        <v>161</v>
      </c>
      <c r="J40">
        <v>40</v>
      </c>
      <c r="K40">
        <v>4</v>
      </c>
      <c r="L40">
        <v>40</v>
      </c>
      <c r="M40" t="s">
        <v>161</v>
      </c>
      <c r="N40" t="s">
        <v>161</v>
      </c>
      <c r="O40" t="s">
        <v>161</v>
      </c>
      <c r="P40" t="s">
        <v>161</v>
      </c>
      <c r="Q40" t="s">
        <v>161</v>
      </c>
      <c r="R40" t="s">
        <v>161</v>
      </c>
      <c r="S40">
        <v>54418.27</v>
      </c>
      <c r="T40">
        <v>10735.84</v>
      </c>
      <c r="U40" t="s">
        <v>161</v>
      </c>
      <c r="V40" t="s">
        <v>161</v>
      </c>
      <c r="W40" t="s">
        <v>161</v>
      </c>
      <c r="X40" t="s">
        <v>161</v>
      </c>
      <c r="Y40" t="s">
        <v>161</v>
      </c>
      <c r="Z40" t="s">
        <v>161</v>
      </c>
      <c r="AA40" t="s">
        <v>161</v>
      </c>
      <c r="AB40" t="s">
        <v>161</v>
      </c>
      <c r="AC40" t="s">
        <v>161</v>
      </c>
      <c r="AD40" s="2" t="s">
        <v>161</v>
      </c>
      <c r="AE40" t="s">
        <v>161</v>
      </c>
      <c r="AF40" t="s">
        <v>161</v>
      </c>
      <c r="AG40" t="s">
        <v>161</v>
      </c>
      <c r="AH40" s="2">
        <v>100000</v>
      </c>
      <c r="AI40" t="s">
        <v>161</v>
      </c>
      <c r="AL40" s="2"/>
      <c r="AP40" s="2"/>
    </row>
    <row r="41" spans="1:42" hidden="1">
      <c r="A41" t="s">
        <v>176</v>
      </c>
      <c r="B41" t="s">
        <v>177</v>
      </c>
      <c r="C41" t="s">
        <v>146</v>
      </c>
      <c r="D41" t="s">
        <v>2749</v>
      </c>
      <c r="E41" t="s">
        <v>2781</v>
      </c>
      <c r="F41" t="s">
        <v>2715</v>
      </c>
      <c r="G41" s="1">
        <v>43101</v>
      </c>
      <c r="H41">
        <v>3.2</v>
      </c>
      <c r="I41" t="s">
        <v>161</v>
      </c>
      <c r="J41" t="s">
        <v>161</v>
      </c>
      <c r="K41" t="s">
        <v>161</v>
      </c>
      <c r="L41" t="s">
        <v>161</v>
      </c>
      <c r="M41" t="s">
        <v>161</v>
      </c>
      <c r="N41" t="s">
        <v>161</v>
      </c>
      <c r="O41" t="s">
        <v>161</v>
      </c>
      <c r="P41" t="s">
        <v>161</v>
      </c>
      <c r="Q41">
        <v>10840.63</v>
      </c>
      <c r="R41" t="s">
        <v>161</v>
      </c>
      <c r="S41">
        <v>54418.27</v>
      </c>
      <c r="T41">
        <v>10735.84</v>
      </c>
      <c r="U41" t="s">
        <v>161</v>
      </c>
      <c r="V41" t="s">
        <v>161</v>
      </c>
      <c r="W41" t="s">
        <v>161</v>
      </c>
      <c r="X41">
        <v>13.1357</v>
      </c>
      <c r="Y41" s="2">
        <v>132324</v>
      </c>
      <c r="Z41" t="s">
        <v>161</v>
      </c>
      <c r="AA41" t="s">
        <v>161</v>
      </c>
      <c r="AB41" t="s">
        <v>161</v>
      </c>
      <c r="AC41" t="s">
        <v>161</v>
      </c>
      <c r="AD41" s="2" t="s">
        <v>161</v>
      </c>
      <c r="AE41" t="s">
        <v>161</v>
      </c>
      <c r="AF41" t="s">
        <v>161</v>
      </c>
      <c r="AG41" t="s">
        <v>161</v>
      </c>
      <c r="AH41" s="2" t="s">
        <v>161</v>
      </c>
      <c r="AI41" s="2">
        <v>159924</v>
      </c>
      <c r="AL41" s="2"/>
      <c r="AP41" s="2"/>
    </row>
    <row r="42" spans="1:42" hidden="1">
      <c r="A42" t="s">
        <v>176</v>
      </c>
      <c r="B42" t="s">
        <v>177</v>
      </c>
      <c r="C42" t="s">
        <v>146</v>
      </c>
      <c r="D42" t="s">
        <v>2749</v>
      </c>
      <c r="E42" t="s">
        <v>2752</v>
      </c>
      <c r="F42" t="s">
        <v>2715</v>
      </c>
      <c r="G42" s="1">
        <v>43101</v>
      </c>
      <c r="H42">
        <v>4.7</v>
      </c>
      <c r="I42">
        <v>59</v>
      </c>
      <c r="J42">
        <v>59</v>
      </c>
      <c r="K42">
        <v>0</v>
      </c>
      <c r="L42">
        <v>59</v>
      </c>
      <c r="M42" t="s">
        <v>161</v>
      </c>
      <c r="N42" t="s">
        <v>161</v>
      </c>
      <c r="O42" t="s">
        <v>161</v>
      </c>
      <c r="P42" t="s">
        <v>161</v>
      </c>
      <c r="Q42" t="s">
        <v>161</v>
      </c>
      <c r="R42" t="s">
        <v>161</v>
      </c>
      <c r="S42">
        <v>54418.27</v>
      </c>
      <c r="T42">
        <v>10735.84</v>
      </c>
      <c r="U42" t="s">
        <v>161</v>
      </c>
      <c r="V42" s="2">
        <v>1000000</v>
      </c>
      <c r="W42" s="2">
        <v>6602600</v>
      </c>
      <c r="X42" t="s">
        <v>161</v>
      </c>
      <c r="Y42" t="s">
        <v>161</v>
      </c>
      <c r="Z42" t="s">
        <v>161</v>
      </c>
      <c r="AA42" t="s">
        <v>161</v>
      </c>
      <c r="AB42" t="s">
        <v>161</v>
      </c>
      <c r="AC42" t="s">
        <v>161</v>
      </c>
      <c r="AD42" s="2" t="s">
        <v>161</v>
      </c>
      <c r="AE42" t="s">
        <v>161</v>
      </c>
      <c r="AF42" t="s">
        <v>161</v>
      </c>
      <c r="AG42" t="s">
        <v>161</v>
      </c>
      <c r="AH42" s="2" t="s">
        <v>3233</v>
      </c>
      <c r="AI42" t="s">
        <v>161</v>
      </c>
      <c r="AL42" s="2"/>
      <c r="AP42" s="2"/>
    </row>
    <row r="43" spans="1:42" hidden="1">
      <c r="A43" t="s">
        <v>176</v>
      </c>
      <c r="B43" t="s">
        <v>177</v>
      </c>
      <c r="C43" t="s">
        <v>146</v>
      </c>
      <c r="D43" t="s">
        <v>2749</v>
      </c>
      <c r="E43" t="s">
        <v>161</v>
      </c>
      <c r="F43" t="s">
        <v>2715</v>
      </c>
      <c r="G43" s="1">
        <v>43101</v>
      </c>
      <c r="H43" t="s">
        <v>161</v>
      </c>
      <c r="I43" t="s">
        <v>161</v>
      </c>
      <c r="J43" t="s">
        <v>161</v>
      </c>
      <c r="K43" t="s">
        <v>161</v>
      </c>
      <c r="L43" t="s">
        <v>161</v>
      </c>
      <c r="M43" t="s">
        <v>161</v>
      </c>
      <c r="N43" t="s">
        <v>161</v>
      </c>
      <c r="O43" t="s">
        <v>161</v>
      </c>
      <c r="P43" t="s">
        <v>161</v>
      </c>
      <c r="Q43">
        <v>10840.63</v>
      </c>
      <c r="R43" t="s">
        <v>161</v>
      </c>
      <c r="S43">
        <v>54418.27</v>
      </c>
      <c r="T43">
        <v>10735.84</v>
      </c>
      <c r="U43" s="2">
        <v>19374</v>
      </c>
      <c r="V43" t="s">
        <v>161</v>
      </c>
      <c r="W43" t="s">
        <v>161</v>
      </c>
      <c r="X43" t="s">
        <v>161</v>
      </c>
      <c r="Y43" t="s">
        <v>161</v>
      </c>
      <c r="Z43" t="s">
        <v>161</v>
      </c>
      <c r="AA43" t="s">
        <v>161</v>
      </c>
      <c r="AB43" t="s">
        <v>161</v>
      </c>
      <c r="AC43" t="s">
        <v>161</v>
      </c>
      <c r="AD43" s="2" t="s">
        <v>161</v>
      </c>
      <c r="AE43" t="s">
        <v>161</v>
      </c>
      <c r="AF43" t="s">
        <v>161</v>
      </c>
      <c r="AG43" t="s">
        <v>161</v>
      </c>
      <c r="AH43" s="2" t="s">
        <v>161</v>
      </c>
      <c r="AI43" t="s">
        <v>161</v>
      </c>
      <c r="AL43" s="2"/>
      <c r="AP43" s="2"/>
    </row>
    <row r="44" spans="1:42" hidden="1">
      <c r="A44" t="s">
        <v>176</v>
      </c>
      <c r="B44" t="s">
        <v>177</v>
      </c>
      <c r="C44" t="s">
        <v>146</v>
      </c>
      <c r="D44" t="s">
        <v>2749</v>
      </c>
      <c r="E44" t="s">
        <v>2732</v>
      </c>
      <c r="F44" t="s">
        <v>2715</v>
      </c>
      <c r="G44" s="1">
        <v>43101</v>
      </c>
      <c r="H44">
        <v>3.5</v>
      </c>
      <c r="I44">
        <v>15</v>
      </c>
      <c r="J44">
        <v>21</v>
      </c>
      <c r="K44">
        <v>3</v>
      </c>
      <c r="L44">
        <v>21</v>
      </c>
      <c r="M44" t="s">
        <v>161</v>
      </c>
      <c r="N44" t="s">
        <v>161</v>
      </c>
      <c r="O44" t="s">
        <v>161</v>
      </c>
      <c r="P44" t="s">
        <v>161</v>
      </c>
      <c r="Q44" t="s">
        <v>161</v>
      </c>
      <c r="R44" t="s">
        <v>161</v>
      </c>
      <c r="S44">
        <v>54418.27</v>
      </c>
      <c r="T44">
        <v>10735.84</v>
      </c>
      <c r="U44" t="s">
        <v>161</v>
      </c>
      <c r="V44" s="2">
        <v>714286</v>
      </c>
      <c r="W44" s="2">
        <v>810500</v>
      </c>
      <c r="X44" t="s">
        <v>161</v>
      </c>
      <c r="Y44" t="s">
        <v>161</v>
      </c>
      <c r="Z44" t="s">
        <v>161</v>
      </c>
      <c r="AA44" t="s">
        <v>161</v>
      </c>
      <c r="AB44" t="s">
        <v>161</v>
      </c>
      <c r="AC44" t="s">
        <v>161</v>
      </c>
      <c r="AD44" s="2" t="s">
        <v>161</v>
      </c>
      <c r="AE44" t="s">
        <v>161</v>
      </c>
      <c r="AF44" t="s">
        <v>161</v>
      </c>
      <c r="AG44" t="s">
        <v>161</v>
      </c>
      <c r="AH44" s="2">
        <v>142857</v>
      </c>
      <c r="AI44" t="s">
        <v>161</v>
      </c>
      <c r="AP44" s="2"/>
    </row>
    <row r="45" spans="1:42" hidden="1">
      <c r="A45" t="s">
        <v>176</v>
      </c>
      <c r="B45" t="s">
        <v>177</v>
      </c>
      <c r="C45" t="s">
        <v>2931</v>
      </c>
      <c r="D45" t="s">
        <v>3236</v>
      </c>
      <c r="E45" t="s">
        <v>2763</v>
      </c>
      <c r="F45" t="s">
        <v>2711</v>
      </c>
      <c r="G45" s="1">
        <v>43101</v>
      </c>
      <c r="H45">
        <v>3.3</v>
      </c>
      <c r="I45">
        <v>6</v>
      </c>
      <c r="J45">
        <v>14</v>
      </c>
      <c r="K45">
        <v>8</v>
      </c>
      <c r="L45">
        <v>15</v>
      </c>
      <c r="M45" t="s">
        <v>161</v>
      </c>
      <c r="N45" t="s">
        <v>161</v>
      </c>
      <c r="O45" t="s">
        <v>161</v>
      </c>
      <c r="P45" t="s">
        <v>161</v>
      </c>
      <c r="Q45" t="s">
        <v>161</v>
      </c>
      <c r="R45" t="s">
        <v>161</v>
      </c>
      <c r="S45">
        <v>54418.27</v>
      </c>
      <c r="T45">
        <v>241.28</v>
      </c>
      <c r="U45" t="s">
        <v>161</v>
      </c>
      <c r="V45" s="2">
        <v>428571</v>
      </c>
      <c r="W45" s="2">
        <v>111086</v>
      </c>
      <c r="X45" t="s">
        <v>161</v>
      </c>
      <c r="Y45" t="s">
        <v>161</v>
      </c>
      <c r="Z45" t="s">
        <v>161</v>
      </c>
      <c r="AA45" t="s">
        <v>161</v>
      </c>
      <c r="AB45" t="s">
        <v>161</v>
      </c>
      <c r="AC45" t="s">
        <v>161</v>
      </c>
      <c r="AD45" s="2" t="s">
        <v>161</v>
      </c>
      <c r="AE45" t="s">
        <v>161</v>
      </c>
      <c r="AF45" t="s">
        <v>161</v>
      </c>
      <c r="AG45" t="s">
        <v>161</v>
      </c>
      <c r="AH45" s="2">
        <v>533333</v>
      </c>
      <c r="AI45" t="s">
        <v>161</v>
      </c>
      <c r="AP45" s="2"/>
    </row>
    <row r="46" spans="1:42" hidden="1">
      <c r="A46" t="s">
        <v>176</v>
      </c>
      <c r="B46" t="s">
        <v>177</v>
      </c>
      <c r="C46" t="s">
        <v>2931</v>
      </c>
      <c r="D46" t="s">
        <v>3236</v>
      </c>
      <c r="E46" t="s">
        <v>161</v>
      </c>
      <c r="F46" t="s">
        <v>2711</v>
      </c>
      <c r="G46" s="1">
        <v>43101</v>
      </c>
      <c r="H46" t="s">
        <v>161</v>
      </c>
      <c r="I46" t="s">
        <v>161</v>
      </c>
      <c r="J46" t="s">
        <v>161</v>
      </c>
      <c r="K46" t="s">
        <v>161</v>
      </c>
      <c r="L46" t="s">
        <v>161</v>
      </c>
      <c r="M46" t="s">
        <v>161</v>
      </c>
      <c r="N46" t="s">
        <v>161</v>
      </c>
      <c r="O46" t="s">
        <v>161</v>
      </c>
      <c r="P46" t="s">
        <v>161</v>
      </c>
      <c r="Q46">
        <v>242.48</v>
      </c>
      <c r="R46" t="s">
        <v>161</v>
      </c>
      <c r="S46">
        <v>54418.27</v>
      </c>
      <c r="T46">
        <v>241.28</v>
      </c>
      <c r="U46" s="2">
        <v>19023</v>
      </c>
      <c r="V46" t="s">
        <v>161</v>
      </c>
      <c r="W46" t="s">
        <v>161</v>
      </c>
      <c r="X46" t="s">
        <v>161</v>
      </c>
      <c r="Y46" t="s">
        <v>161</v>
      </c>
      <c r="Z46" t="s">
        <v>161</v>
      </c>
      <c r="AA46" t="s">
        <v>161</v>
      </c>
      <c r="AB46" t="s">
        <v>161</v>
      </c>
      <c r="AC46" t="s">
        <v>161</v>
      </c>
      <c r="AD46" s="2" t="s">
        <v>161</v>
      </c>
      <c r="AE46" t="s">
        <v>161</v>
      </c>
      <c r="AF46" t="s">
        <v>161</v>
      </c>
      <c r="AG46" t="s">
        <v>161</v>
      </c>
      <c r="AH46" t="s">
        <v>161</v>
      </c>
      <c r="AI46" t="s">
        <v>161</v>
      </c>
      <c r="AP46" s="2"/>
    </row>
    <row r="47" spans="1:42" hidden="1">
      <c r="A47" t="s">
        <v>176</v>
      </c>
      <c r="B47" t="s">
        <v>177</v>
      </c>
      <c r="C47" t="s">
        <v>2931</v>
      </c>
      <c r="D47" t="s">
        <v>3236</v>
      </c>
      <c r="E47" t="s">
        <v>3232</v>
      </c>
      <c r="F47" t="s">
        <v>2711</v>
      </c>
      <c r="G47" s="1">
        <v>43101</v>
      </c>
      <c r="H47">
        <v>1.5</v>
      </c>
      <c r="I47" t="s">
        <v>161</v>
      </c>
      <c r="J47">
        <v>16</v>
      </c>
      <c r="K47">
        <v>2</v>
      </c>
      <c r="L47">
        <v>17</v>
      </c>
      <c r="M47" t="s">
        <v>161</v>
      </c>
      <c r="N47" t="s">
        <v>161</v>
      </c>
      <c r="O47" t="s">
        <v>161</v>
      </c>
      <c r="P47" t="s">
        <v>161</v>
      </c>
      <c r="Q47" t="s">
        <v>161</v>
      </c>
      <c r="R47" t="s">
        <v>161</v>
      </c>
      <c r="S47">
        <v>54418.27</v>
      </c>
      <c r="T47">
        <v>241.28</v>
      </c>
      <c r="U47" t="s">
        <v>161</v>
      </c>
      <c r="V47" t="s">
        <v>161</v>
      </c>
      <c r="W47" t="s">
        <v>161</v>
      </c>
      <c r="X47" t="s">
        <v>161</v>
      </c>
      <c r="Y47" t="s">
        <v>161</v>
      </c>
      <c r="Z47" t="s">
        <v>161</v>
      </c>
      <c r="AA47" t="s">
        <v>161</v>
      </c>
      <c r="AB47" t="s">
        <v>161</v>
      </c>
      <c r="AC47" t="s">
        <v>161</v>
      </c>
      <c r="AD47" s="2" t="s">
        <v>161</v>
      </c>
      <c r="AE47" t="s">
        <v>161</v>
      </c>
      <c r="AF47" t="s">
        <v>161</v>
      </c>
      <c r="AG47" t="s">
        <v>161</v>
      </c>
      <c r="AH47" s="2">
        <v>117647</v>
      </c>
      <c r="AI47" t="s">
        <v>161</v>
      </c>
      <c r="AP47" s="2"/>
    </row>
    <row r="48" spans="1:42" hidden="1">
      <c r="A48" t="s">
        <v>176</v>
      </c>
      <c r="B48" t="s">
        <v>177</v>
      </c>
      <c r="C48" t="s">
        <v>2931</v>
      </c>
      <c r="D48" t="s">
        <v>3236</v>
      </c>
      <c r="E48" t="s">
        <v>2714</v>
      </c>
      <c r="F48" t="s">
        <v>2711</v>
      </c>
      <c r="G48" s="1">
        <v>43101</v>
      </c>
      <c r="H48">
        <v>1.6</v>
      </c>
      <c r="I48" t="s">
        <v>161</v>
      </c>
      <c r="J48">
        <v>18</v>
      </c>
      <c r="K48">
        <v>0</v>
      </c>
      <c r="L48">
        <v>18</v>
      </c>
      <c r="M48" t="s">
        <v>161</v>
      </c>
      <c r="N48" t="s">
        <v>161</v>
      </c>
      <c r="O48" t="s">
        <v>161</v>
      </c>
      <c r="P48" t="s">
        <v>161</v>
      </c>
      <c r="Q48" t="s">
        <v>161</v>
      </c>
      <c r="R48" t="s">
        <v>161</v>
      </c>
      <c r="S48">
        <v>54418.27</v>
      </c>
      <c r="T48">
        <v>241.28</v>
      </c>
      <c r="U48" t="s">
        <v>161</v>
      </c>
      <c r="V48" t="s">
        <v>161</v>
      </c>
      <c r="W48" t="s">
        <v>161</v>
      </c>
      <c r="X48" t="s">
        <v>161</v>
      </c>
      <c r="Y48" t="s">
        <v>161</v>
      </c>
      <c r="Z48" t="s">
        <v>161</v>
      </c>
      <c r="AA48" s="2" t="s">
        <v>161</v>
      </c>
      <c r="AB48" s="2" t="s">
        <v>161</v>
      </c>
      <c r="AC48" t="s">
        <v>161</v>
      </c>
      <c r="AD48" t="s">
        <v>161</v>
      </c>
      <c r="AE48" t="s">
        <v>161</v>
      </c>
      <c r="AF48" t="s">
        <v>161</v>
      </c>
      <c r="AG48" t="s">
        <v>161</v>
      </c>
      <c r="AH48" t="s">
        <v>3233</v>
      </c>
      <c r="AI48" t="s">
        <v>161</v>
      </c>
    </row>
    <row r="49" spans="1:40" hidden="1">
      <c r="A49" t="s">
        <v>176</v>
      </c>
      <c r="B49" t="s">
        <v>177</v>
      </c>
      <c r="C49" t="s">
        <v>2931</v>
      </c>
      <c r="D49" t="s">
        <v>3236</v>
      </c>
      <c r="E49" t="s">
        <v>2752</v>
      </c>
      <c r="F49" t="s">
        <v>2711</v>
      </c>
      <c r="G49" s="1">
        <v>43101</v>
      </c>
      <c r="H49">
        <v>3.4</v>
      </c>
      <c r="I49">
        <v>31</v>
      </c>
      <c r="J49">
        <v>51</v>
      </c>
      <c r="K49">
        <v>0</v>
      </c>
      <c r="L49">
        <v>52</v>
      </c>
      <c r="M49" t="s">
        <v>161</v>
      </c>
      <c r="N49" t="s">
        <v>161</v>
      </c>
      <c r="O49" t="s">
        <v>161</v>
      </c>
      <c r="P49" t="s">
        <v>161</v>
      </c>
      <c r="Q49" t="s">
        <v>161</v>
      </c>
      <c r="R49" t="s">
        <v>161</v>
      </c>
      <c r="S49">
        <v>54418.27</v>
      </c>
      <c r="T49">
        <v>241.28</v>
      </c>
      <c r="U49" t="s">
        <v>161</v>
      </c>
      <c r="V49" s="2">
        <v>607843</v>
      </c>
      <c r="W49" s="2">
        <v>158525</v>
      </c>
      <c r="X49" t="s">
        <v>161</v>
      </c>
      <c r="Y49" t="s">
        <v>161</v>
      </c>
      <c r="Z49" t="s">
        <v>161</v>
      </c>
      <c r="AA49" s="2" t="s">
        <v>161</v>
      </c>
      <c r="AB49" s="2" t="s">
        <v>161</v>
      </c>
      <c r="AC49" t="s">
        <v>161</v>
      </c>
      <c r="AD49" t="s">
        <v>161</v>
      </c>
      <c r="AE49" t="s">
        <v>161</v>
      </c>
      <c r="AF49" t="s">
        <v>161</v>
      </c>
      <c r="AG49" t="s">
        <v>161</v>
      </c>
      <c r="AH49" t="s">
        <v>3233</v>
      </c>
      <c r="AI49" t="s">
        <v>161</v>
      </c>
    </row>
    <row r="50" spans="1:40" hidden="1">
      <c r="A50" t="s">
        <v>176</v>
      </c>
      <c r="B50" t="s">
        <v>177</v>
      </c>
      <c r="C50" t="s">
        <v>2931</v>
      </c>
      <c r="D50" t="s">
        <v>3236</v>
      </c>
      <c r="E50" t="s">
        <v>2781</v>
      </c>
      <c r="F50" t="s">
        <v>2711</v>
      </c>
      <c r="G50" s="1">
        <v>43101</v>
      </c>
      <c r="H50">
        <v>2.2999999999999998</v>
      </c>
      <c r="I50" t="s">
        <v>161</v>
      </c>
      <c r="J50" t="s">
        <v>161</v>
      </c>
      <c r="K50" t="s">
        <v>161</v>
      </c>
      <c r="L50" t="s">
        <v>161</v>
      </c>
      <c r="M50" t="s">
        <v>161</v>
      </c>
      <c r="N50" t="s">
        <v>161</v>
      </c>
      <c r="O50" t="s">
        <v>161</v>
      </c>
      <c r="P50" t="s">
        <v>161</v>
      </c>
      <c r="Q50">
        <v>242.48</v>
      </c>
      <c r="R50" t="s">
        <v>161</v>
      </c>
      <c r="S50">
        <v>54418.27</v>
      </c>
      <c r="T50">
        <v>241.28</v>
      </c>
      <c r="U50" t="s">
        <v>161</v>
      </c>
      <c r="V50" t="s">
        <v>161</v>
      </c>
      <c r="W50" t="s">
        <v>161</v>
      </c>
      <c r="X50">
        <v>13.540699999999999</v>
      </c>
      <c r="Y50" s="2">
        <v>132324</v>
      </c>
      <c r="Z50" t="s">
        <v>161</v>
      </c>
      <c r="AA50" t="s">
        <v>161</v>
      </c>
      <c r="AB50" t="s">
        <v>161</v>
      </c>
      <c r="AC50" t="s">
        <v>161</v>
      </c>
      <c r="AD50" t="s">
        <v>161</v>
      </c>
      <c r="AE50" t="s">
        <v>161</v>
      </c>
      <c r="AF50" t="s">
        <v>161</v>
      </c>
      <c r="AG50" t="s">
        <v>161</v>
      </c>
      <c r="AH50" t="s">
        <v>161</v>
      </c>
      <c r="AI50" s="2">
        <v>159924</v>
      </c>
    </row>
    <row r="51" spans="1:40" hidden="1">
      <c r="A51" t="s">
        <v>176</v>
      </c>
      <c r="B51" t="s">
        <v>177</v>
      </c>
      <c r="C51" t="s">
        <v>2931</v>
      </c>
      <c r="D51" t="s">
        <v>3236</v>
      </c>
      <c r="E51" t="s">
        <v>2772</v>
      </c>
      <c r="F51" t="s">
        <v>2711</v>
      </c>
      <c r="G51" s="1">
        <v>43101</v>
      </c>
      <c r="H51">
        <v>1.5</v>
      </c>
      <c r="I51">
        <v>2</v>
      </c>
      <c r="J51">
        <v>53</v>
      </c>
      <c r="K51">
        <v>5</v>
      </c>
      <c r="L51">
        <v>55</v>
      </c>
      <c r="M51" t="s">
        <v>161</v>
      </c>
      <c r="N51" t="s">
        <v>161</v>
      </c>
      <c r="O51" t="s">
        <v>161</v>
      </c>
      <c r="P51" t="s">
        <v>161</v>
      </c>
      <c r="Q51" t="s">
        <v>161</v>
      </c>
      <c r="R51" t="s">
        <v>161</v>
      </c>
      <c r="S51">
        <v>54418.27</v>
      </c>
      <c r="T51">
        <v>241.28</v>
      </c>
      <c r="U51" t="s">
        <v>161</v>
      </c>
      <c r="V51" s="2">
        <v>37736</v>
      </c>
      <c r="W51" s="2">
        <v>57098</v>
      </c>
      <c r="X51" t="s">
        <v>161</v>
      </c>
      <c r="Y51" t="s">
        <v>161</v>
      </c>
      <c r="Z51" t="s">
        <v>161</v>
      </c>
      <c r="AA51" t="s">
        <v>161</v>
      </c>
      <c r="AB51" t="s">
        <v>161</v>
      </c>
      <c r="AC51" t="s">
        <v>161</v>
      </c>
      <c r="AD51" t="s">
        <v>161</v>
      </c>
      <c r="AE51" t="s">
        <v>161</v>
      </c>
      <c r="AF51" t="s">
        <v>161</v>
      </c>
      <c r="AG51" t="s">
        <v>161</v>
      </c>
      <c r="AH51" s="2">
        <v>90909</v>
      </c>
      <c r="AI51" t="s">
        <v>161</v>
      </c>
      <c r="AM51" s="2"/>
      <c r="AN51" s="2"/>
    </row>
    <row r="52" spans="1:40" hidden="1">
      <c r="A52" t="s">
        <v>176</v>
      </c>
      <c r="B52" t="s">
        <v>177</v>
      </c>
      <c r="C52" t="s">
        <v>2747</v>
      </c>
      <c r="D52" t="s">
        <v>2748</v>
      </c>
      <c r="E52" t="s">
        <v>3232</v>
      </c>
      <c r="F52" t="s">
        <v>2715</v>
      </c>
      <c r="G52" s="1">
        <v>43101</v>
      </c>
      <c r="H52">
        <v>1.4</v>
      </c>
      <c r="I52" t="s">
        <v>161</v>
      </c>
      <c r="J52">
        <v>11</v>
      </c>
      <c r="K52">
        <v>0</v>
      </c>
      <c r="L52">
        <v>11</v>
      </c>
      <c r="M52" t="s">
        <v>161</v>
      </c>
      <c r="N52" t="s">
        <v>161</v>
      </c>
      <c r="O52" t="s">
        <v>161</v>
      </c>
      <c r="P52" t="s">
        <v>161</v>
      </c>
      <c r="Q52" t="s">
        <v>161</v>
      </c>
      <c r="R52" t="s">
        <v>161</v>
      </c>
      <c r="S52">
        <v>54418.27</v>
      </c>
      <c r="T52">
        <v>2343.15</v>
      </c>
      <c r="U52" t="s">
        <v>161</v>
      </c>
      <c r="V52" t="s">
        <v>161</v>
      </c>
      <c r="W52" t="s">
        <v>161</v>
      </c>
      <c r="X52" t="s">
        <v>161</v>
      </c>
      <c r="Y52" t="s">
        <v>161</v>
      </c>
      <c r="Z52" t="s">
        <v>161</v>
      </c>
      <c r="AA52" t="s">
        <v>161</v>
      </c>
      <c r="AB52" t="s">
        <v>161</v>
      </c>
      <c r="AC52" t="s">
        <v>161</v>
      </c>
      <c r="AD52" t="s">
        <v>161</v>
      </c>
      <c r="AE52" t="s">
        <v>161</v>
      </c>
      <c r="AF52" t="s">
        <v>161</v>
      </c>
      <c r="AG52" t="s">
        <v>161</v>
      </c>
      <c r="AH52" t="s">
        <v>3233</v>
      </c>
      <c r="AI52" t="s">
        <v>161</v>
      </c>
    </row>
    <row r="53" spans="1:40" hidden="1">
      <c r="A53" t="s">
        <v>176</v>
      </c>
      <c r="B53" t="s">
        <v>177</v>
      </c>
      <c r="C53" t="s">
        <v>2747</v>
      </c>
      <c r="D53" t="s">
        <v>2748</v>
      </c>
      <c r="E53" t="s">
        <v>2763</v>
      </c>
      <c r="F53" t="s">
        <v>2715</v>
      </c>
      <c r="G53" s="1">
        <v>43101</v>
      </c>
      <c r="H53">
        <v>2.7</v>
      </c>
      <c r="I53">
        <v>7</v>
      </c>
      <c r="J53">
        <v>22</v>
      </c>
      <c r="K53">
        <v>7</v>
      </c>
      <c r="L53">
        <v>22</v>
      </c>
      <c r="M53" t="s">
        <v>161</v>
      </c>
      <c r="N53" t="s">
        <v>161</v>
      </c>
      <c r="O53" t="s">
        <v>161</v>
      </c>
      <c r="P53" t="s">
        <v>161</v>
      </c>
      <c r="Q53" t="s">
        <v>161</v>
      </c>
      <c r="R53" t="s">
        <v>161</v>
      </c>
      <c r="S53">
        <v>54418.27</v>
      </c>
      <c r="T53">
        <v>2343.15</v>
      </c>
      <c r="U53" t="s">
        <v>161</v>
      </c>
      <c r="V53" s="2">
        <v>318182</v>
      </c>
      <c r="W53" s="2">
        <v>403550</v>
      </c>
      <c r="X53" s="2" t="s">
        <v>161</v>
      </c>
      <c r="Y53" t="s">
        <v>161</v>
      </c>
      <c r="Z53" t="s">
        <v>161</v>
      </c>
      <c r="AA53" s="2" t="s">
        <v>161</v>
      </c>
      <c r="AB53" s="2" t="s">
        <v>161</v>
      </c>
      <c r="AC53" t="s">
        <v>161</v>
      </c>
      <c r="AD53" t="s">
        <v>161</v>
      </c>
      <c r="AE53" s="2" t="s">
        <v>161</v>
      </c>
      <c r="AF53" s="2" t="s">
        <v>161</v>
      </c>
      <c r="AG53" t="s">
        <v>161</v>
      </c>
      <c r="AH53" s="2">
        <v>318182</v>
      </c>
      <c r="AI53" s="2" t="s">
        <v>161</v>
      </c>
      <c r="AJ53" s="2"/>
      <c r="AM53" s="2"/>
      <c r="AN53" s="2"/>
    </row>
    <row r="54" spans="1:40" hidden="1">
      <c r="A54" t="s">
        <v>176</v>
      </c>
      <c r="B54" t="s">
        <v>177</v>
      </c>
      <c r="C54" t="s">
        <v>2747</v>
      </c>
      <c r="D54" t="s">
        <v>2748</v>
      </c>
      <c r="E54" t="s">
        <v>2771</v>
      </c>
      <c r="F54" t="s">
        <v>2715</v>
      </c>
      <c r="G54" s="1">
        <v>43101</v>
      </c>
      <c r="H54">
        <v>1.4</v>
      </c>
      <c r="I54" t="s">
        <v>161</v>
      </c>
      <c r="J54">
        <v>6</v>
      </c>
      <c r="K54">
        <v>0</v>
      </c>
      <c r="L54">
        <v>6</v>
      </c>
      <c r="M54" t="s">
        <v>161</v>
      </c>
      <c r="N54" t="s">
        <v>161</v>
      </c>
      <c r="O54" t="s">
        <v>161</v>
      </c>
      <c r="P54" t="s">
        <v>161</v>
      </c>
      <c r="Q54" t="s">
        <v>161</v>
      </c>
      <c r="R54" t="s">
        <v>161</v>
      </c>
      <c r="S54">
        <v>54418.27</v>
      </c>
      <c r="T54">
        <v>2343.15</v>
      </c>
      <c r="U54" t="s">
        <v>161</v>
      </c>
      <c r="V54" t="s">
        <v>161</v>
      </c>
      <c r="W54" t="s">
        <v>161</v>
      </c>
      <c r="X54" s="2" t="s">
        <v>161</v>
      </c>
      <c r="Y54" t="s">
        <v>161</v>
      </c>
      <c r="Z54" t="s">
        <v>161</v>
      </c>
      <c r="AA54" s="2" t="s">
        <v>161</v>
      </c>
      <c r="AB54" s="2" t="s">
        <v>161</v>
      </c>
      <c r="AC54" t="s">
        <v>161</v>
      </c>
      <c r="AD54" t="s">
        <v>161</v>
      </c>
      <c r="AE54" s="2" t="s">
        <v>161</v>
      </c>
      <c r="AF54" s="2" t="s">
        <v>161</v>
      </c>
      <c r="AG54" t="s">
        <v>161</v>
      </c>
      <c r="AH54" t="s">
        <v>3233</v>
      </c>
      <c r="AI54" s="2" t="s">
        <v>161</v>
      </c>
      <c r="AJ54" s="2"/>
      <c r="AM54" s="2"/>
      <c r="AN54" s="2"/>
    </row>
    <row r="55" spans="1:40" hidden="1">
      <c r="A55" t="s">
        <v>176</v>
      </c>
      <c r="B55" t="s">
        <v>177</v>
      </c>
      <c r="C55" t="s">
        <v>2747</v>
      </c>
      <c r="D55" t="s">
        <v>2748</v>
      </c>
      <c r="E55" t="s">
        <v>2772</v>
      </c>
      <c r="F55" t="s">
        <v>2715</v>
      </c>
      <c r="G55" s="1">
        <v>43101</v>
      </c>
      <c r="H55">
        <v>1.3</v>
      </c>
      <c r="I55" t="s">
        <v>161</v>
      </c>
      <c r="J55">
        <v>37</v>
      </c>
      <c r="K55">
        <v>10</v>
      </c>
      <c r="L55">
        <v>41</v>
      </c>
      <c r="M55" t="s">
        <v>161</v>
      </c>
      <c r="N55" t="s">
        <v>161</v>
      </c>
      <c r="O55" t="s">
        <v>161</v>
      </c>
      <c r="P55" t="s">
        <v>161</v>
      </c>
      <c r="Q55" t="s">
        <v>161</v>
      </c>
      <c r="R55" t="s">
        <v>161</v>
      </c>
      <c r="S55">
        <v>54418.27</v>
      </c>
      <c r="T55">
        <v>2343.15</v>
      </c>
      <c r="U55" t="s">
        <v>161</v>
      </c>
      <c r="V55" t="s">
        <v>161</v>
      </c>
      <c r="W55" t="s">
        <v>161</v>
      </c>
      <c r="X55" s="2" t="s">
        <v>161</v>
      </c>
      <c r="Y55" t="s">
        <v>161</v>
      </c>
      <c r="Z55" t="s">
        <v>161</v>
      </c>
      <c r="AA55" s="2" t="s">
        <v>161</v>
      </c>
      <c r="AB55" s="2" t="s">
        <v>161</v>
      </c>
      <c r="AC55" t="s">
        <v>161</v>
      </c>
      <c r="AD55" t="s">
        <v>161</v>
      </c>
      <c r="AE55" s="2" t="s">
        <v>161</v>
      </c>
      <c r="AF55" s="2" t="s">
        <v>161</v>
      </c>
      <c r="AG55" t="s">
        <v>161</v>
      </c>
      <c r="AH55" s="2">
        <v>243902</v>
      </c>
      <c r="AI55" s="2" t="s">
        <v>161</v>
      </c>
      <c r="AJ55" s="2"/>
      <c r="AM55" s="2"/>
      <c r="AN55" s="2"/>
    </row>
    <row r="56" spans="1:40" hidden="1">
      <c r="A56" t="s">
        <v>176</v>
      </c>
      <c r="B56" t="s">
        <v>177</v>
      </c>
      <c r="C56" t="s">
        <v>2747</v>
      </c>
      <c r="D56" t="s">
        <v>2748</v>
      </c>
      <c r="E56" t="s">
        <v>2781</v>
      </c>
      <c r="F56" t="s">
        <v>2715</v>
      </c>
      <c r="G56" s="1">
        <v>43101</v>
      </c>
      <c r="H56">
        <v>2</v>
      </c>
      <c r="I56" t="s">
        <v>161</v>
      </c>
      <c r="J56" t="s">
        <v>161</v>
      </c>
      <c r="K56" t="s">
        <v>161</v>
      </c>
      <c r="L56" t="s">
        <v>161</v>
      </c>
      <c r="M56" t="s">
        <v>161</v>
      </c>
      <c r="N56" t="s">
        <v>161</v>
      </c>
      <c r="O56" t="s">
        <v>161</v>
      </c>
      <c r="P56" t="s">
        <v>161</v>
      </c>
      <c r="Q56">
        <v>2343.15</v>
      </c>
      <c r="R56" t="s">
        <v>161</v>
      </c>
      <c r="S56">
        <v>54418.27</v>
      </c>
      <c r="T56">
        <v>2343.15</v>
      </c>
      <c r="U56" t="s">
        <v>161</v>
      </c>
      <c r="V56" t="s">
        <v>161</v>
      </c>
      <c r="W56" t="s">
        <v>161</v>
      </c>
      <c r="X56">
        <v>2.6757</v>
      </c>
      <c r="Y56" s="2">
        <v>132324</v>
      </c>
      <c r="Z56" t="s">
        <v>161</v>
      </c>
      <c r="AA56" t="s">
        <v>161</v>
      </c>
      <c r="AB56" t="s">
        <v>161</v>
      </c>
      <c r="AC56" t="s">
        <v>161</v>
      </c>
      <c r="AD56" t="s">
        <v>161</v>
      </c>
      <c r="AE56" t="s">
        <v>161</v>
      </c>
      <c r="AF56" t="s">
        <v>161</v>
      </c>
      <c r="AG56" t="s">
        <v>161</v>
      </c>
      <c r="AH56" t="s">
        <v>161</v>
      </c>
      <c r="AI56" s="2">
        <v>159924</v>
      </c>
    </row>
    <row r="57" spans="1:40" hidden="1">
      <c r="A57" t="s">
        <v>176</v>
      </c>
      <c r="B57" t="s">
        <v>177</v>
      </c>
      <c r="C57" t="s">
        <v>2747</v>
      </c>
      <c r="D57" t="s">
        <v>2748</v>
      </c>
      <c r="E57" t="s">
        <v>2752</v>
      </c>
      <c r="F57" t="s">
        <v>2715</v>
      </c>
      <c r="G57" s="1">
        <v>43101</v>
      </c>
      <c r="H57">
        <v>4.9000000000000004</v>
      </c>
      <c r="I57">
        <v>6</v>
      </c>
      <c r="J57">
        <v>6</v>
      </c>
      <c r="K57">
        <v>0</v>
      </c>
      <c r="L57">
        <v>6</v>
      </c>
      <c r="M57" t="s">
        <v>161</v>
      </c>
      <c r="N57" t="s">
        <v>161</v>
      </c>
      <c r="O57" t="s">
        <v>161</v>
      </c>
      <c r="P57" t="s">
        <v>161</v>
      </c>
      <c r="Q57" t="s">
        <v>161</v>
      </c>
      <c r="R57" t="s">
        <v>161</v>
      </c>
      <c r="S57">
        <v>54418.27</v>
      </c>
      <c r="T57">
        <v>2343.15</v>
      </c>
      <c r="U57" t="s">
        <v>161</v>
      </c>
      <c r="V57" s="2">
        <v>1000000</v>
      </c>
      <c r="W57" s="2">
        <v>223400</v>
      </c>
      <c r="X57" t="s">
        <v>161</v>
      </c>
      <c r="Y57" t="s">
        <v>161</v>
      </c>
      <c r="Z57" t="s">
        <v>161</v>
      </c>
      <c r="AA57" t="s">
        <v>161</v>
      </c>
      <c r="AB57" t="s">
        <v>161</v>
      </c>
      <c r="AC57" t="s">
        <v>161</v>
      </c>
      <c r="AD57" t="s">
        <v>161</v>
      </c>
      <c r="AE57" t="s">
        <v>161</v>
      </c>
      <c r="AF57" t="s">
        <v>161</v>
      </c>
      <c r="AG57" t="s">
        <v>161</v>
      </c>
      <c r="AH57" t="s">
        <v>3233</v>
      </c>
      <c r="AI57" t="s">
        <v>161</v>
      </c>
    </row>
    <row r="58" spans="1:40" hidden="1">
      <c r="A58" t="s">
        <v>176</v>
      </c>
      <c r="B58" t="s">
        <v>177</v>
      </c>
      <c r="C58" t="s">
        <v>2747</v>
      </c>
      <c r="D58" t="s">
        <v>2748</v>
      </c>
      <c r="E58" t="s">
        <v>161</v>
      </c>
      <c r="F58" t="s">
        <v>2715</v>
      </c>
      <c r="G58" s="1">
        <v>43101</v>
      </c>
      <c r="H58" t="s">
        <v>161</v>
      </c>
      <c r="I58" t="s">
        <v>161</v>
      </c>
      <c r="J58" t="s">
        <v>161</v>
      </c>
      <c r="K58" t="s">
        <v>161</v>
      </c>
      <c r="L58" t="s">
        <v>161</v>
      </c>
      <c r="M58" t="s">
        <v>161</v>
      </c>
      <c r="N58" t="s">
        <v>161</v>
      </c>
      <c r="O58" t="s">
        <v>161</v>
      </c>
      <c r="P58" t="s">
        <v>161</v>
      </c>
      <c r="Q58">
        <v>2343.15</v>
      </c>
      <c r="R58" t="s">
        <v>161</v>
      </c>
      <c r="S58">
        <v>54418.27</v>
      </c>
      <c r="T58">
        <v>2343.15</v>
      </c>
      <c r="U58" s="2">
        <v>14152</v>
      </c>
      <c r="V58" t="s">
        <v>161</v>
      </c>
      <c r="W58" t="s">
        <v>161</v>
      </c>
      <c r="X58" s="2" t="s">
        <v>161</v>
      </c>
      <c r="Y58" t="s">
        <v>161</v>
      </c>
      <c r="Z58" t="s">
        <v>161</v>
      </c>
      <c r="AA58" s="2" t="s">
        <v>161</v>
      </c>
      <c r="AB58" s="2" t="s">
        <v>161</v>
      </c>
      <c r="AC58" t="s">
        <v>161</v>
      </c>
      <c r="AD58" t="s">
        <v>161</v>
      </c>
      <c r="AE58" s="2" t="s">
        <v>161</v>
      </c>
      <c r="AF58" t="s">
        <v>161</v>
      </c>
      <c r="AG58" t="s">
        <v>161</v>
      </c>
      <c r="AH58" t="s">
        <v>161</v>
      </c>
      <c r="AI58" s="2" t="s">
        <v>161</v>
      </c>
      <c r="AJ58" s="2"/>
      <c r="AM58" s="2"/>
      <c r="AN58" s="2"/>
    </row>
    <row r="59" spans="1:40" hidden="1">
      <c r="A59" t="s">
        <v>176</v>
      </c>
      <c r="B59" t="s">
        <v>177</v>
      </c>
      <c r="C59" t="s">
        <v>2721</v>
      </c>
      <c r="D59" t="s">
        <v>2721</v>
      </c>
      <c r="E59" t="s">
        <v>2763</v>
      </c>
      <c r="F59" t="s">
        <v>2711</v>
      </c>
      <c r="G59" s="1">
        <v>43101</v>
      </c>
      <c r="H59">
        <v>2.2000000000000002</v>
      </c>
      <c r="I59">
        <v>5</v>
      </c>
      <c r="J59">
        <v>54</v>
      </c>
      <c r="K59">
        <v>36</v>
      </c>
      <c r="L59">
        <v>54</v>
      </c>
      <c r="M59" t="s">
        <v>161</v>
      </c>
      <c r="N59" t="s">
        <v>161</v>
      </c>
      <c r="O59" t="s">
        <v>161</v>
      </c>
      <c r="P59" t="s">
        <v>161</v>
      </c>
      <c r="Q59" t="s">
        <v>161</v>
      </c>
      <c r="R59" t="s">
        <v>161</v>
      </c>
      <c r="S59">
        <v>54418.27</v>
      </c>
      <c r="T59">
        <v>24247.93</v>
      </c>
      <c r="U59" t="s">
        <v>161</v>
      </c>
      <c r="V59" s="2">
        <v>92593</v>
      </c>
      <c r="W59" s="2">
        <v>3576102</v>
      </c>
      <c r="X59" s="2" t="s">
        <v>161</v>
      </c>
      <c r="Y59" t="s">
        <v>161</v>
      </c>
      <c r="Z59" t="s">
        <v>161</v>
      </c>
      <c r="AA59" s="2" t="s">
        <v>161</v>
      </c>
      <c r="AB59" s="2" t="s">
        <v>161</v>
      </c>
      <c r="AC59" t="s">
        <v>161</v>
      </c>
      <c r="AD59" t="s">
        <v>161</v>
      </c>
      <c r="AE59" s="2" t="s">
        <v>161</v>
      </c>
      <c r="AF59" s="2" t="s">
        <v>161</v>
      </c>
      <c r="AG59" t="s">
        <v>161</v>
      </c>
      <c r="AH59" s="2">
        <v>666667</v>
      </c>
      <c r="AI59" s="2" t="s">
        <v>161</v>
      </c>
      <c r="AJ59" s="2"/>
      <c r="AM59" s="2"/>
      <c r="AN59" s="2"/>
    </row>
    <row r="60" spans="1:40" hidden="1">
      <c r="A60" t="s">
        <v>176</v>
      </c>
      <c r="B60" t="s">
        <v>177</v>
      </c>
      <c r="C60" t="s">
        <v>2721</v>
      </c>
      <c r="D60" t="s">
        <v>2721</v>
      </c>
      <c r="E60" t="s">
        <v>2781</v>
      </c>
      <c r="F60" t="s">
        <v>2711</v>
      </c>
      <c r="G60" s="1">
        <v>43101</v>
      </c>
      <c r="H60">
        <v>2.1</v>
      </c>
      <c r="I60" t="s">
        <v>161</v>
      </c>
      <c r="J60" t="s">
        <v>161</v>
      </c>
      <c r="K60" t="s">
        <v>161</v>
      </c>
      <c r="L60" t="s">
        <v>161</v>
      </c>
      <c r="M60" t="s">
        <v>161</v>
      </c>
      <c r="N60" t="s">
        <v>161</v>
      </c>
      <c r="O60" t="s">
        <v>161</v>
      </c>
      <c r="P60" t="s">
        <v>161</v>
      </c>
      <c r="Q60">
        <v>24282.91</v>
      </c>
      <c r="R60" t="s">
        <v>161</v>
      </c>
      <c r="S60">
        <v>54418.27</v>
      </c>
      <c r="T60">
        <v>24247.93</v>
      </c>
      <c r="U60" t="s">
        <v>161</v>
      </c>
      <c r="V60" t="s">
        <v>161</v>
      </c>
      <c r="W60" t="s">
        <v>161</v>
      </c>
      <c r="X60" s="2">
        <v>6.2889999999999997</v>
      </c>
      <c r="Y60" s="2">
        <v>132324</v>
      </c>
      <c r="Z60" t="s">
        <v>161</v>
      </c>
      <c r="AA60" s="2" t="s">
        <v>161</v>
      </c>
      <c r="AB60" s="2" t="s">
        <v>161</v>
      </c>
      <c r="AC60" t="s">
        <v>161</v>
      </c>
      <c r="AD60" t="s">
        <v>161</v>
      </c>
      <c r="AE60" s="2" t="s">
        <v>161</v>
      </c>
      <c r="AF60" s="2" t="s">
        <v>161</v>
      </c>
      <c r="AG60" t="s">
        <v>161</v>
      </c>
      <c r="AH60" t="s">
        <v>161</v>
      </c>
      <c r="AI60" s="2">
        <v>159924</v>
      </c>
      <c r="AJ60" s="2"/>
      <c r="AM60" s="2"/>
      <c r="AN60" s="2"/>
    </row>
    <row r="61" spans="1:40" hidden="1">
      <c r="A61" t="s">
        <v>176</v>
      </c>
      <c r="B61" t="s">
        <v>177</v>
      </c>
      <c r="C61" t="s">
        <v>2721</v>
      </c>
      <c r="D61" t="s">
        <v>2721</v>
      </c>
      <c r="E61" t="s">
        <v>161</v>
      </c>
      <c r="F61" t="s">
        <v>2711</v>
      </c>
      <c r="G61" s="1">
        <v>43101</v>
      </c>
      <c r="H61" t="s">
        <v>161</v>
      </c>
      <c r="I61" t="s">
        <v>161</v>
      </c>
      <c r="J61" t="s">
        <v>161</v>
      </c>
      <c r="K61" t="s">
        <v>161</v>
      </c>
      <c r="L61" t="s">
        <v>161</v>
      </c>
      <c r="M61" t="s">
        <v>161</v>
      </c>
      <c r="N61" t="s">
        <v>161</v>
      </c>
      <c r="O61" t="s">
        <v>161</v>
      </c>
      <c r="P61" t="s">
        <v>161</v>
      </c>
      <c r="Q61">
        <v>24282.91</v>
      </c>
      <c r="R61" t="s">
        <v>161</v>
      </c>
      <c r="S61">
        <v>54418.27</v>
      </c>
      <c r="T61">
        <v>24247.93</v>
      </c>
      <c r="U61" s="2">
        <v>16962</v>
      </c>
      <c r="V61" t="s">
        <v>161</v>
      </c>
      <c r="W61" t="s">
        <v>161</v>
      </c>
      <c r="X61" s="2" t="s">
        <v>161</v>
      </c>
      <c r="Y61" t="s">
        <v>161</v>
      </c>
      <c r="Z61" t="s">
        <v>161</v>
      </c>
      <c r="AA61" s="2" t="s">
        <v>161</v>
      </c>
      <c r="AB61" s="2" t="s">
        <v>161</v>
      </c>
      <c r="AC61" t="s">
        <v>161</v>
      </c>
      <c r="AD61" t="s">
        <v>161</v>
      </c>
      <c r="AE61" s="2" t="s">
        <v>161</v>
      </c>
      <c r="AF61" s="2" t="s">
        <v>161</v>
      </c>
      <c r="AG61" t="s">
        <v>161</v>
      </c>
      <c r="AH61" t="s">
        <v>161</v>
      </c>
      <c r="AI61" s="2" t="s">
        <v>161</v>
      </c>
      <c r="AJ61" s="2"/>
      <c r="AM61" s="2"/>
      <c r="AN61" s="2"/>
    </row>
    <row r="62" spans="1:40" hidden="1">
      <c r="A62" t="s">
        <v>176</v>
      </c>
      <c r="B62" t="s">
        <v>177</v>
      </c>
      <c r="C62" t="s">
        <v>2721</v>
      </c>
      <c r="D62" t="s">
        <v>2721</v>
      </c>
      <c r="E62" t="s">
        <v>3232</v>
      </c>
      <c r="F62" t="s">
        <v>2711</v>
      </c>
      <c r="G62" s="1">
        <v>43101</v>
      </c>
      <c r="H62">
        <v>1.6</v>
      </c>
      <c r="I62" t="s">
        <v>161</v>
      </c>
      <c r="J62">
        <v>28</v>
      </c>
      <c r="K62">
        <v>8</v>
      </c>
      <c r="L62">
        <v>28</v>
      </c>
      <c r="M62" t="s">
        <v>161</v>
      </c>
      <c r="N62" t="s">
        <v>161</v>
      </c>
      <c r="O62" t="s">
        <v>161</v>
      </c>
      <c r="P62" t="s">
        <v>161</v>
      </c>
      <c r="Q62" t="s">
        <v>161</v>
      </c>
      <c r="R62" t="s">
        <v>161</v>
      </c>
      <c r="S62">
        <v>54418.27</v>
      </c>
      <c r="T62">
        <v>24247.93</v>
      </c>
      <c r="U62" t="s">
        <v>161</v>
      </c>
      <c r="V62" t="s">
        <v>161</v>
      </c>
      <c r="W62" t="s">
        <v>161</v>
      </c>
      <c r="X62" s="2" t="s">
        <v>161</v>
      </c>
      <c r="Y62" t="s">
        <v>161</v>
      </c>
      <c r="Z62" t="s">
        <v>161</v>
      </c>
      <c r="AA62" s="2" t="s">
        <v>161</v>
      </c>
      <c r="AB62" s="2" t="s">
        <v>161</v>
      </c>
      <c r="AC62" t="s">
        <v>161</v>
      </c>
      <c r="AD62" t="s">
        <v>161</v>
      </c>
      <c r="AE62" t="s">
        <v>161</v>
      </c>
      <c r="AF62" t="s">
        <v>161</v>
      </c>
      <c r="AG62" t="s">
        <v>161</v>
      </c>
      <c r="AH62" s="2">
        <v>285714</v>
      </c>
      <c r="AI62" t="s">
        <v>161</v>
      </c>
      <c r="AM62" s="2"/>
      <c r="AN62" s="2"/>
    </row>
    <row r="63" spans="1:40" hidden="1">
      <c r="A63" t="s">
        <v>176</v>
      </c>
      <c r="B63" t="s">
        <v>177</v>
      </c>
      <c r="C63" t="s">
        <v>2721</v>
      </c>
      <c r="D63" t="s">
        <v>2721</v>
      </c>
      <c r="E63" t="s">
        <v>2752</v>
      </c>
      <c r="F63" t="s">
        <v>2711</v>
      </c>
      <c r="G63" s="1">
        <v>43101</v>
      </c>
      <c r="H63">
        <v>2.5</v>
      </c>
      <c r="I63">
        <v>54</v>
      </c>
      <c r="J63">
        <v>148</v>
      </c>
      <c r="K63">
        <v>0</v>
      </c>
      <c r="L63">
        <v>152</v>
      </c>
      <c r="M63" t="s">
        <v>161</v>
      </c>
      <c r="N63" t="s">
        <v>161</v>
      </c>
      <c r="O63" t="s">
        <v>161</v>
      </c>
      <c r="P63" t="s">
        <v>161</v>
      </c>
      <c r="Q63" t="s">
        <v>161</v>
      </c>
      <c r="R63" t="s">
        <v>161</v>
      </c>
      <c r="S63">
        <v>54418.27</v>
      </c>
      <c r="T63">
        <v>24247.93</v>
      </c>
      <c r="U63" t="s">
        <v>161</v>
      </c>
      <c r="V63" s="2">
        <v>364865</v>
      </c>
      <c r="W63" s="2">
        <v>11673377</v>
      </c>
      <c r="X63" s="2" t="s">
        <v>161</v>
      </c>
      <c r="Y63" t="s">
        <v>161</v>
      </c>
      <c r="Z63" t="s">
        <v>161</v>
      </c>
      <c r="AA63" s="2" t="s">
        <v>161</v>
      </c>
      <c r="AB63" s="2" t="s">
        <v>161</v>
      </c>
      <c r="AC63" t="s">
        <v>161</v>
      </c>
      <c r="AD63" t="s">
        <v>161</v>
      </c>
      <c r="AE63" t="s">
        <v>161</v>
      </c>
      <c r="AF63" t="s">
        <v>161</v>
      </c>
      <c r="AG63" t="s">
        <v>161</v>
      </c>
      <c r="AH63" t="s">
        <v>3233</v>
      </c>
      <c r="AI63" t="s">
        <v>161</v>
      </c>
      <c r="AM63" s="2"/>
      <c r="AN63" s="2"/>
    </row>
    <row r="64" spans="1:40" hidden="1">
      <c r="A64" t="s">
        <v>176</v>
      </c>
      <c r="B64" t="s">
        <v>177</v>
      </c>
      <c r="C64" t="s">
        <v>2721</v>
      </c>
      <c r="D64" t="s">
        <v>2721</v>
      </c>
      <c r="E64" t="s">
        <v>2771</v>
      </c>
      <c r="F64" t="s">
        <v>2711</v>
      </c>
      <c r="G64" s="1">
        <v>43101</v>
      </c>
      <c r="H64">
        <v>1.75</v>
      </c>
      <c r="I64" t="s">
        <v>161</v>
      </c>
      <c r="J64">
        <v>52</v>
      </c>
      <c r="K64">
        <v>6</v>
      </c>
      <c r="L64">
        <v>52</v>
      </c>
      <c r="M64" t="s">
        <v>161</v>
      </c>
      <c r="N64" t="s">
        <v>161</v>
      </c>
      <c r="O64" t="s">
        <v>161</v>
      </c>
      <c r="P64" t="s">
        <v>161</v>
      </c>
      <c r="Q64" t="s">
        <v>161</v>
      </c>
      <c r="R64" t="s">
        <v>161</v>
      </c>
      <c r="S64">
        <v>54418.27</v>
      </c>
      <c r="T64">
        <v>24247.93</v>
      </c>
      <c r="U64" t="s">
        <v>161</v>
      </c>
      <c r="V64" t="s">
        <v>161</v>
      </c>
      <c r="W64" t="s">
        <v>161</v>
      </c>
      <c r="X64" s="2" t="s">
        <v>161</v>
      </c>
      <c r="Y64" t="s">
        <v>161</v>
      </c>
      <c r="Z64" t="s">
        <v>161</v>
      </c>
      <c r="AA64" s="2" t="s">
        <v>161</v>
      </c>
      <c r="AB64" s="2" t="s">
        <v>161</v>
      </c>
      <c r="AC64" t="s">
        <v>161</v>
      </c>
      <c r="AD64" t="s">
        <v>161</v>
      </c>
      <c r="AE64" t="s">
        <v>161</v>
      </c>
      <c r="AF64" t="s">
        <v>161</v>
      </c>
      <c r="AG64" t="s">
        <v>161</v>
      </c>
      <c r="AH64" s="2">
        <v>115385</v>
      </c>
      <c r="AI64" t="s">
        <v>161</v>
      </c>
      <c r="AM64" s="2"/>
      <c r="AN64" s="2"/>
    </row>
    <row r="65" spans="1:40" hidden="1">
      <c r="A65" t="s">
        <v>176</v>
      </c>
      <c r="B65" t="s">
        <v>177</v>
      </c>
      <c r="C65" t="s">
        <v>2721</v>
      </c>
      <c r="D65" t="s">
        <v>2721</v>
      </c>
      <c r="E65" t="s">
        <v>2772</v>
      </c>
      <c r="F65" t="s">
        <v>2711</v>
      </c>
      <c r="G65" s="1">
        <v>43101</v>
      </c>
      <c r="H65">
        <v>1.4</v>
      </c>
      <c r="I65" t="s">
        <v>161</v>
      </c>
      <c r="J65">
        <v>69</v>
      </c>
      <c r="K65">
        <v>7</v>
      </c>
      <c r="L65">
        <v>71</v>
      </c>
      <c r="M65" t="s">
        <v>161</v>
      </c>
      <c r="N65" t="s">
        <v>161</v>
      </c>
      <c r="O65" t="s">
        <v>161</v>
      </c>
      <c r="P65" t="s">
        <v>161</v>
      </c>
      <c r="Q65" t="s">
        <v>161</v>
      </c>
      <c r="R65" t="s">
        <v>161</v>
      </c>
      <c r="S65">
        <v>54418.27</v>
      </c>
      <c r="T65">
        <v>24247.93</v>
      </c>
      <c r="U65" t="s">
        <v>161</v>
      </c>
      <c r="V65" t="s">
        <v>161</v>
      </c>
      <c r="W65" t="s">
        <v>161</v>
      </c>
      <c r="X65" s="2" t="s">
        <v>161</v>
      </c>
      <c r="Y65" t="s">
        <v>161</v>
      </c>
      <c r="Z65" t="s">
        <v>161</v>
      </c>
      <c r="AA65" s="2" t="s">
        <v>161</v>
      </c>
      <c r="AB65" s="2" t="s">
        <v>161</v>
      </c>
      <c r="AC65" t="s">
        <v>161</v>
      </c>
      <c r="AD65" t="s">
        <v>161</v>
      </c>
      <c r="AE65" t="s">
        <v>161</v>
      </c>
      <c r="AF65" t="s">
        <v>161</v>
      </c>
      <c r="AG65" t="s">
        <v>161</v>
      </c>
      <c r="AH65" s="2">
        <v>98592</v>
      </c>
      <c r="AI65" t="s">
        <v>161</v>
      </c>
      <c r="AM65" s="2"/>
      <c r="AN65" s="2"/>
    </row>
    <row r="66" spans="1:40" hidden="1">
      <c r="A66" t="s">
        <v>176</v>
      </c>
      <c r="B66" t="s">
        <v>177</v>
      </c>
      <c r="C66" t="s">
        <v>2737</v>
      </c>
      <c r="D66" t="s">
        <v>2738</v>
      </c>
      <c r="E66" t="s">
        <v>2714</v>
      </c>
      <c r="F66" t="s">
        <v>2711</v>
      </c>
      <c r="G66" s="1">
        <v>43101</v>
      </c>
      <c r="H66">
        <v>1.9</v>
      </c>
      <c r="I66" t="s">
        <v>161</v>
      </c>
      <c r="J66">
        <v>7</v>
      </c>
      <c r="K66">
        <v>0</v>
      </c>
      <c r="L66">
        <v>11</v>
      </c>
      <c r="M66" t="s">
        <v>161</v>
      </c>
      <c r="N66" t="s">
        <v>161</v>
      </c>
      <c r="O66" t="s">
        <v>161</v>
      </c>
      <c r="P66" t="s">
        <v>161</v>
      </c>
      <c r="Q66" t="s">
        <v>161</v>
      </c>
      <c r="R66" t="s">
        <v>161</v>
      </c>
      <c r="S66">
        <v>54418.27</v>
      </c>
      <c r="T66">
        <v>2984.44</v>
      </c>
      <c r="U66" t="s">
        <v>161</v>
      </c>
      <c r="V66" t="s">
        <v>161</v>
      </c>
      <c r="W66" t="s">
        <v>161</v>
      </c>
      <c r="X66" s="2" t="s">
        <v>161</v>
      </c>
      <c r="Y66" t="s">
        <v>161</v>
      </c>
      <c r="Z66" t="s">
        <v>161</v>
      </c>
      <c r="AA66" s="2" t="s">
        <v>161</v>
      </c>
      <c r="AB66" s="2" t="s">
        <v>161</v>
      </c>
      <c r="AC66" t="s">
        <v>161</v>
      </c>
      <c r="AD66" t="s">
        <v>161</v>
      </c>
      <c r="AE66" t="s">
        <v>161</v>
      </c>
      <c r="AF66" t="s">
        <v>161</v>
      </c>
      <c r="AG66" t="s">
        <v>161</v>
      </c>
      <c r="AH66" t="s">
        <v>3233</v>
      </c>
      <c r="AI66" t="s">
        <v>161</v>
      </c>
      <c r="AM66" s="2"/>
      <c r="AN66" s="2"/>
    </row>
    <row r="67" spans="1:40" hidden="1">
      <c r="A67" t="s">
        <v>176</v>
      </c>
      <c r="B67" t="s">
        <v>177</v>
      </c>
      <c r="C67" t="s">
        <v>2737</v>
      </c>
      <c r="D67" t="s">
        <v>2738</v>
      </c>
      <c r="E67" t="s">
        <v>2763</v>
      </c>
      <c r="F67" t="s">
        <v>2711</v>
      </c>
      <c r="G67" s="1">
        <v>43101</v>
      </c>
      <c r="H67">
        <v>2.8</v>
      </c>
      <c r="I67">
        <v>3</v>
      </c>
      <c r="J67">
        <v>11</v>
      </c>
      <c r="K67">
        <v>3</v>
      </c>
      <c r="L67">
        <v>11</v>
      </c>
      <c r="M67" t="s">
        <v>161</v>
      </c>
      <c r="N67" t="s">
        <v>161</v>
      </c>
      <c r="O67" t="s">
        <v>161</v>
      </c>
      <c r="P67" t="s">
        <v>161</v>
      </c>
      <c r="Q67" t="s">
        <v>161</v>
      </c>
      <c r="R67" t="s">
        <v>161</v>
      </c>
      <c r="S67">
        <v>54418.27</v>
      </c>
      <c r="T67">
        <v>2984.44</v>
      </c>
      <c r="U67" t="s">
        <v>161</v>
      </c>
      <c r="V67" s="2">
        <v>272727</v>
      </c>
      <c r="W67" s="2">
        <v>350891</v>
      </c>
      <c r="X67" s="2" t="s">
        <v>161</v>
      </c>
      <c r="Y67" t="s">
        <v>161</v>
      </c>
      <c r="Z67" t="s">
        <v>161</v>
      </c>
      <c r="AA67" s="2" t="s">
        <v>161</v>
      </c>
      <c r="AB67" s="2" t="s">
        <v>161</v>
      </c>
      <c r="AC67" t="s">
        <v>161</v>
      </c>
      <c r="AD67" t="s">
        <v>161</v>
      </c>
      <c r="AE67" t="s">
        <v>161</v>
      </c>
      <c r="AF67" t="s">
        <v>161</v>
      </c>
      <c r="AG67" t="s">
        <v>161</v>
      </c>
      <c r="AH67" s="2">
        <v>272727</v>
      </c>
      <c r="AI67" t="s">
        <v>161</v>
      </c>
    </row>
    <row r="68" spans="1:40" hidden="1">
      <c r="A68" t="s">
        <v>176</v>
      </c>
      <c r="B68" t="s">
        <v>177</v>
      </c>
      <c r="C68" t="s">
        <v>2737</v>
      </c>
      <c r="D68" t="s">
        <v>2738</v>
      </c>
      <c r="E68" t="s">
        <v>3232</v>
      </c>
      <c r="F68" t="s">
        <v>2711</v>
      </c>
      <c r="G68" s="1">
        <v>43101</v>
      </c>
      <c r="H68">
        <v>1.8</v>
      </c>
      <c r="I68" t="s">
        <v>161</v>
      </c>
      <c r="J68">
        <v>8</v>
      </c>
      <c r="K68">
        <v>3</v>
      </c>
      <c r="L68">
        <v>8</v>
      </c>
      <c r="M68" t="s">
        <v>161</v>
      </c>
      <c r="N68" t="s">
        <v>161</v>
      </c>
      <c r="O68" t="s">
        <v>161</v>
      </c>
      <c r="P68" t="s">
        <v>161</v>
      </c>
      <c r="Q68" t="s">
        <v>161</v>
      </c>
      <c r="R68" t="s">
        <v>161</v>
      </c>
      <c r="S68">
        <v>54418.27</v>
      </c>
      <c r="T68">
        <v>2984.44</v>
      </c>
      <c r="U68" t="s">
        <v>161</v>
      </c>
      <c r="V68" t="s">
        <v>161</v>
      </c>
      <c r="W68" t="s">
        <v>161</v>
      </c>
      <c r="X68" s="2" t="s">
        <v>161</v>
      </c>
      <c r="Y68" t="s">
        <v>161</v>
      </c>
      <c r="Z68" t="s">
        <v>161</v>
      </c>
      <c r="AA68" s="2" t="s">
        <v>161</v>
      </c>
      <c r="AB68" s="2" t="s">
        <v>161</v>
      </c>
      <c r="AC68" t="s">
        <v>161</v>
      </c>
      <c r="AD68" t="s">
        <v>161</v>
      </c>
      <c r="AE68" t="s">
        <v>161</v>
      </c>
      <c r="AF68" t="s">
        <v>161</v>
      </c>
      <c r="AG68" t="s">
        <v>161</v>
      </c>
      <c r="AH68" s="2">
        <v>375000</v>
      </c>
      <c r="AI68" t="s">
        <v>161</v>
      </c>
      <c r="AM68" s="2"/>
      <c r="AN68" s="2"/>
    </row>
    <row r="69" spans="1:40" hidden="1">
      <c r="A69" t="s">
        <v>176</v>
      </c>
      <c r="B69" t="s">
        <v>177</v>
      </c>
      <c r="C69" t="s">
        <v>2737</v>
      </c>
      <c r="D69" t="s">
        <v>2738</v>
      </c>
      <c r="E69" t="s">
        <v>161</v>
      </c>
      <c r="F69" t="s">
        <v>2711</v>
      </c>
      <c r="G69" s="1">
        <v>43101</v>
      </c>
      <c r="H69" t="s">
        <v>161</v>
      </c>
      <c r="I69" t="s">
        <v>161</v>
      </c>
      <c r="J69" t="s">
        <v>161</v>
      </c>
      <c r="K69" t="s">
        <v>161</v>
      </c>
      <c r="L69" t="s">
        <v>161</v>
      </c>
      <c r="M69" t="s">
        <v>161</v>
      </c>
      <c r="N69" t="s">
        <v>161</v>
      </c>
      <c r="O69" t="s">
        <v>161</v>
      </c>
      <c r="P69" t="s">
        <v>161</v>
      </c>
      <c r="Q69">
        <v>2984.44</v>
      </c>
      <c r="R69" t="s">
        <v>161</v>
      </c>
      <c r="S69">
        <v>54418.27</v>
      </c>
      <c r="T69">
        <v>2984.44</v>
      </c>
      <c r="U69" s="2">
        <v>22018</v>
      </c>
      <c r="V69" t="s">
        <v>161</v>
      </c>
      <c r="W69" t="s">
        <v>161</v>
      </c>
      <c r="X69" s="2" t="s">
        <v>161</v>
      </c>
      <c r="Y69" t="s">
        <v>161</v>
      </c>
      <c r="Z69" t="s">
        <v>161</v>
      </c>
      <c r="AA69" s="2" t="s">
        <v>161</v>
      </c>
      <c r="AB69" s="2" t="s">
        <v>161</v>
      </c>
      <c r="AC69" t="s">
        <v>161</v>
      </c>
      <c r="AD69" t="s">
        <v>161</v>
      </c>
      <c r="AE69" t="s">
        <v>161</v>
      </c>
      <c r="AF69" t="s">
        <v>161</v>
      </c>
      <c r="AG69" t="s">
        <v>161</v>
      </c>
      <c r="AH69" t="s">
        <v>161</v>
      </c>
      <c r="AI69" t="s">
        <v>161</v>
      </c>
      <c r="AM69" s="2"/>
      <c r="AN69" s="2"/>
    </row>
    <row r="70" spans="1:40" hidden="1">
      <c r="A70" t="s">
        <v>176</v>
      </c>
      <c r="B70" t="s">
        <v>177</v>
      </c>
      <c r="C70" t="s">
        <v>2737</v>
      </c>
      <c r="D70" t="s">
        <v>2738</v>
      </c>
      <c r="E70" t="s">
        <v>2781</v>
      </c>
      <c r="F70" t="s">
        <v>2711</v>
      </c>
      <c r="G70" s="1">
        <v>43101</v>
      </c>
      <c r="H70">
        <v>3</v>
      </c>
      <c r="I70" t="s">
        <v>161</v>
      </c>
      <c r="J70" t="s">
        <v>161</v>
      </c>
      <c r="K70" t="s">
        <v>161</v>
      </c>
      <c r="L70" t="s">
        <v>161</v>
      </c>
      <c r="M70" t="s">
        <v>161</v>
      </c>
      <c r="N70" t="s">
        <v>161</v>
      </c>
      <c r="O70" t="s">
        <v>161</v>
      </c>
      <c r="P70" t="s">
        <v>161</v>
      </c>
      <c r="Q70">
        <v>2984.44</v>
      </c>
      <c r="R70" t="s">
        <v>161</v>
      </c>
      <c r="S70">
        <v>54418.27</v>
      </c>
      <c r="T70">
        <v>2984.44</v>
      </c>
      <c r="U70" t="s">
        <v>161</v>
      </c>
      <c r="V70" t="s">
        <v>161</v>
      </c>
      <c r="W70" t="s">
        <v>161</v>
      </c>
      <c r="X70" s="2">
        <v>19.7394</v>
      </c>
      <c r="Y70" s="2">
        <v>132324</v>
      </c>
      <c r="Z70" t="s">
        <v>161</v>
      </c>
      <c r="AA70" s="2" t="s">
        <v>161</v>
      </c>
      <c r="AB70" s="2" t="s">
        <v>161</v>
      </c>
      <c r="AC70" t="s">
        <v>161</v>
      </c>
      <c r="AD70" t="s">
        <v>161</v>
      </c>
      <c r="AE70" t="s">
        <v>161</v>
      </c>
      <c r="AF70" t="s">
        <v>161</v>
      </c>
      <c r="AG70" t="s">
        <v>161</v>
      </c>
      <c r="AH70" t="s">
        <v>161</v>
      </c>
      <c r="AI70" s="2">
        <v>159924</v>
      </c>
      <c r="AM70" s="2"/>
      <c r="AN70" s="2"/>
    </row>
    <row r="71" spans="1:40" hidden="1">
      <c r="A71" t="s">
        <v>176</v>
      </c>
      <c r="B71" t="s">
        <v>177</v>
      </c>
      <c r="C71" t="s">
        <v>2737</v>
      </c>
      <c r="D71" t="s">
        <v>2738</v>
      </c>
      <c r="E71" t="s">
        <v>2752</v>
      </c>
      <c r="F71" t="s">
        <v>2711</v>
      </c>
      <c r="G71" s="1">
        <v>43101</v>
      </c>
      <c r="H71">
        <v>4.2</v>
      </c>
      <c r="I71">
        <v>51</v>
      </c>
      <c r="J71">
        <v>68</v>
      </c>
      <c r="K71">
        <v>0</v>
      </c>
      <c r="L71">
        <v>71</v>
      </c>
      <c r="M71" t="s">
        <v>161</v>
      </c>
      <c r="N71" t="s">
        <v>161</v>
      </c>
      <c r="O71" t="s">
        <v>161</v>
      </c>
      <c r="P71" t="s">
        <v>161</v>
      </c>
      <c r="Q71" t="s">
        <v>161</v>
      </c>
      <c r="R71" t="s">
        <v>161</v>
      </c>
      <c r="S71">
        <v>54418.27</v>
      </c>
      <c r="T71">
        <v>2984.44</v>
      </c>
      <c r="U71" t="s">
        <v>161</v>
      </c>
      <c r="V71" s="2">
        <v>750000</v>
      </c>
      <c r="W71" s="2">
        <v>3342750</v>
      </c>
      <c r="X71" s="2" t="s">
        <v>161</v>
      </c>
      <c r="Y71" t="s">
        <v>161</v>
      </c>
      <c r="Z71" t="s">
        <v>161</v>
      </c>
      <c r="AA71" s="2" t="s">
        <v>161</v>
      </c>
      <c r="AB71" s="2" t="s">
        <v>161</v>
      </c>
      <c r="AC71" t="s">
        <v>161</v>
      </c>
      <c r="AD71" t="s">
        <v>161</v>
      </c>
      <c r="AE71" t="s">
        <v>161</v>
      </c>
      <c r="AF71" t="s">
        <v>161</v>
      </c>
      <c r="AG71" t="s">
        <v>161</v>
      </c>
      <c r="AH71" t="s">
        <v>3233</v>
      </c>
      <c r="AI71" t="s">
        <v>161</v>
      </c>
      <c r="AM71" s="2"/>
      <c r="AN71" s="2"/>
    </row>
    <row r="72" spans="1:40" hidden="1">
      <c r="A72" t="s">
        <v>176</v>
      </c>
      <c r="B72" t="s">
        <v>177</v>
      </c>
      <c r="C72" t="s">
        <v>2737</v>
      </c>
      <c r="D72" t="s">
        <v>2738</v>
      </c>
      <c r="E72" t="s">
        <v>2772</v>
      </c>
      <c r="F72" t="s">
        <v>2711</v>
      </c>
      <c r="G72" s="1">
        <v>43101</v>
      </c>
      <c r="H72">
        <v>1.8</v>
      </c>
      <c r="I72">
        <v>5</v>
      </c>
      <c r="J72">
        <v>54</v>
      </c>
      <c r="K72">
        <v>4</v>
      </c>
      <c r="L72">
        <v>56</v>
      </c>
      <c r="M72" t="s">
        <v>161</v>
      </c>
      <c r="N72" t="s">
        <v>161</v>
      </c>
      <c r="O72" t="s">
        <v>161</v>
      </c>
      <c r="P72" t="s">
        <v>161</v>
      </c>
      <c r="Q72" t="s">
        <v>161</v>
      </c>
      <c r="R72" t="s">
        <v>161</v>
      </c>
      <c r="S72">
        <v>54418.27</v>
      </c>
      <c r="T72">
        <v>2984.44</v>
      </c>
      <c r="U72" t="s">
        <v>161</v>
      </c>
      <c r="V72" s="2">
        <v>92593</v>
      </c>
      <c r="W72" s="2">
        <v>2197472</v>
      </c>
      <c r="X72" t="s">
        <v>161</v>
      </c>
      <c r="Y72" s="2" t="s">
        <v>161</v>
      </c>
      <c r="Z72" t="s">
        <v>161</v>
      </c>
      <c r="AA72" t="s">
        <v>161</v>
      </c>
      <c r="AB72" t="s">
        <v>161</v>
      </c>
      <c r="AC72" t="s">
        <v>161</v>
      </c>
      <c r="AD72" t="s">
        <v>161</v>
      </c>
      <c r="AE72" t="s">
        <v>161</v>
      </c>
      <c r="AF72" t="s">
        <v>161</v>
      </c>
      <c r="AG72" t="s">
        <v>161</v>
      </c>
      <c r="AH72" s="2">
        <v>71429</v>
      </c>
      <c r="AI72" t="s">
        <v>161</v>
      </c>
    </row>
    <row r="73" spans="1:40" hidden="1">
      <c r="A73" t="s">
        <v>176</v>
      </c>
      <c r="B73" t="s">
        <v>177</v>
      </c>
      <c r="C73" t="s">
        <v>2694</v>
      </c>
      <c r="D73" t="s">
        <v>2708</v>
      </c>
      <c r="E73" t="s">
        <v>2780</v>
      </c>
      <c r="F73" t="s">
        <v>2708</v>
      </c>
      <c r="G73" s="1">
        <v>44197</v>
      </c>
      <c r="H73">
        <v>1</v>
      </c>
      <c r="I73" t="s">
        <v>161</v>
      </c>
      <c r="J73" t="s">
        <v>161</v>
      </c>
      <c r="K73" t="s">
        <v>161</v>
      </c>
      <c r="L73" t="s">
        <v>161</v>
      </c>
      <c r="M73" t="s">
        <v>161</v>
      </c>
      <c r="N73" t="s">
        <v>161</v>
      </c>
      <c r="O73" t="s">
        <v>161</v>
      </c>
      <c r="P73" t="s">
        <v>161</v>
      </c>
      <c r="Q73" t="s">
        <v>161</v>
      </c>
      <c r="R73" t="s">
        <v>161</v>
      </c>
      <c r="S73">
        <v>66070.399999999994</v>
      </c>
      <c r="T73" t="s">
        <v>161</v>
      </c>
      <c r="U73" t="s">
        <v>161</v>
      </c>
      <c r="V73" t="s">
        <v>161</v>
      </c>
      <c r="W73" t="s">
        <v>161</v>
      </c>
      <c r="X73" t="s">
        <v>161</v>
      </c>
      <c r="Y73" s="2" t="s">
        <v>161</v>
      </c>
      <c r="Z73" t="s">
        <v>161</v>
      </c>
      <c r="AA73" t="s">
        <v>161</v>
      </c>
      <c r="AB73" t="s">
        <v>161</v>
      </c>
      <c r="AC73" t="s">
        <v>161</v>
      </c>
      <c r="AD73" t="s">
        <v>161</v>
      </c>
      <c r="AE73" t="s">
        <v>161</v>
      </c>
      <c r="AF73" t="s">
        <v>161</v>
      </c>
      <c r="AG73" t="s">
        <v>161</v>
      </c>
      <c r="AH73" t="s">
        <v>161</v>
      </c>
      <c r="AI73" t="s">
        <v>161</v>
      </c>
    </row>
    <row r="74" spans="1:40" hidden="1">
      <c r="A74" t="s">
        <v>176</v>
      </c>
      <c r="B74" t="s">
        <v>177</v>
      </c>
      <c r="C74" t="s">
        <v>2694</v>
      </c>
      <c r="D74" t="s">
        <v>2708</v>
      </c>
      <c r="E74" t="s">
        <v>2714</v>
      </c>
      <c r="F74" t="s">
        <v>2708</v>
      </c>
      <c r="G74" s="1">
        <v>44197</v>
      </c>
      <c r="H74">
        <v>1.5</v>
      </c>
      <c r="I74" t="s">
        <v>161</v>
      </c>
      <c r="J74" t="s">
        <v>161</v>
      </c>
      <c r="K74" t="s">
        <v>161</v>
      </c>
      <c r="L74" t="s">
        <v>161</v>
      </c>
      <c r="M74" t="s">
        <v>161</v>
      </c>
      <c r="N74" t="s">
        <v>161</v>
      </c>
      <c r="O74" t="s">
        <v>161</v>
      </c>
      <c r="P74" t="s">
        <v>161</v>
      </c>
      <c r="Q74" t="s">
        <v>161</v>
      </c>
      <c r="R74" t="s">
        <v>161</v>
      </c>
      <c r="S74">
        <v>66070.399999999994</v>
      </c>
      <c r="T74" t="s">
        <v>161</v>
      </c>
      <c r="U74" t="s">
        <v>161</v>
      </c>
      <c r="V74" t="s">
        <v>161</v>
      </c>
      <c r="W74" t="s">
        <v>161</v>
      </c>
      <c r="X74" t="s">
        <v>161</v>
      </c>
      <c r="Y74" s="2" t="s">
        <v>161</v>
      </c>
      <c r="Z74" t="s">
        <v>161</v>
      </c>
      <c r="AA74" t="s">
        <v>161</v>
      </c>
      <c r="AB74" t="s">
        <v>161</v>
      </c>
      <c r="AC74" t="s">
        <v>161</v>
      </c>
      <c r="AD74" t="s">
        <v>161</v>
      </c>
      <c r="AE74" t="s">
        <v>161</v>
      </c>
      <c r="AF74" t="s">
        <v>161</v>
      </c>
      <c r="AG74" t="s">
        <v>161</v>
      </c>
      <c r="AH74" t="s">
        <v>161</v>
      </c>
      <c r="AI74" t="s">
        <v>161</v>
      </c>
    </row>
    <row r="75" spans="1:40" hidden="1">
      <c r="A75" t="s">
        <v>176</v>
      </c>
      <c r="B75" t="s">
        <v>177</v>
      </c>
      <c r="C75" t="s">
        <v>2694</v>
      </c>
      <c r="D75" t="s">
        <v>2708</v>
      </c>
      <c r="E75" t="s">
        <v>2732</v>
      </c>
      <c r="F75" t="s">
        <v>2708</v>
      </c>
      <c r="G75" s="1">
        <v>44197</v>
      </c>
      <c r="H75">
        <v>3.6153846153846199</v>
      </c>
      <c r="I75" t="s">
        <v>161</v>
      </c>
      <c r="J75" t="s">
        <v>161</v>
      </c>
      <c r="K75" t="s">
        <v>161</v>
      </c>
      <c r="L75" t="s">
        <v>161</v>
      </c>
      <c r="M75" t="s">
        <v>161</v>
      </c>
      <c r="N75" t="s">
        <v>161</v>
      </c>
      <c r="O75" t="s">
        <v>161</v>
      </c>
      <c r="P75" t="s">
        <v>161</v>
      </c>
      <c r="Q75" t="s">
        <v>161</v>
      </c>
      <c r="R75" t="s">
        <v>161</v>
      </c>
      <c r="S75">
        <v>66070.399999999994</v>
      </c>
      <c r="T75" t="s">
        <v>161</v>
      </c>
      <c r="U75" t="s">
        <v>161</v>
      </c>
      <c r="V75" t="s">
        <v>161</v>
      </c>
      <c r="W75" t="s">
        <v>161</v>
      </c>
      <c r="X75" t="s">
        <v>161</v>
      </c>
      <c r="Y75" s="2" t="s">
        <v>161</v>
      </c>
      <c r="Z75" t="s">
        <v>161</v>
      </c>
      <c r="AA75" t="s">
        <v>161</v>
      </c>
      <c r="AB75" t="s">
        <v>161</v>
      </c>
      <c r="AC75" t="s">
        <v>161</v>
      </c>
      <c r="AD75" t="s">
        <v>161</v>
      </c>
      <c r="AE75" t="s">
        <v>161</v>
      </c>
      <c r="AF75" t="s">
        <v>161</v>
      </c>
      <c r="AG75" t="s">
        <v>161</v>
      </c>
      <c r="AH75" t="s">
        <v>161</v>
      </c>
      <c r="AI75" t="s">
        <v>161</v>
      </c>
    </row>
    <row r="76" spans="1:40" hidden="1">
      <c r="A76" t="s">
        <v>176</v>
      </c>
      <c r="B76" t="s">
        <v>177</v>
      </c>
      <c r="C76" t="s">
        <v>2694</v>
      </c>
      <c r="D76" t="s">
        <v>2708</v>
      </c>
      <c r="E76" t="s">
        <v>2772</v>
      </c>
      <c r="F76" t="s">
        <v>2708</v>
      </c>
      <c r="G76" s="1">
        <v>44197</v>
      </c>
      <c r="H76">
        <v>1.5065502183406101</v>
      </c>
      <c r="I76" t="s">
        <v>161</v>
      </c>
      <c r="J76" t="s">
        <v>161</v>
      </c>
      <c r="K76" t="s">
        <v>161</v>
      </c>
      <c r="L76" t="s">
        <v>161</v>
      </c>
      <c r="M76" t="s">
        <v>161</v>
      </c>
      <c r="N76" t="s">
        <v>161</v>
      </c>
      <c r="O76" t="s">
        <v>161</v>
      </c>
      <c r="P76" t="s">
        <v>161</v>
      </c>
      <c r="Q76" t="s">
        <v>161</v>
      </c>
      <c r="R76" t="s">
        <v>161</v>
      </c>
      <c r="S76">
        <v>66070.399999999994</v>
      </c>
      <c r="T76" t="s">
        <v>161</v>
      </c>
      <c r="U76" t="s">
        <v>161</v>
      </c>
      <c r="V76" t="s">
        <v>161</v>
      </c>
      <c r="W76" t="s">
        <v>161</v>
      </c>
      <c r="X76" t="s">
        <v>161</v>
      </c>
      <c r="Y76" s="2" t="s">
        <v>161</v>
      </c>
      <c r="Z76" t="s">
        <v>161</v>
      </c>
      <c r="AA76" t="s">
        <v>161</v>
      </c>
      <c r="AB76" t="s">
        <v>161</v>
      </c>
      <c r="AC76" t="s">
        <v>161</v>
      </c>
      <c r="AD76" t="s">
        <v>161</v>
      </c>
      <c r="AE76" t="s">
        <v>161</v>
      </c>
      <c r="AF76" t="s">
        <v>161</v>
      </c>
      <c r="AG76" t="s">
        <v>161</v>
      </c>
      <c r="AH76" t="s">
        <v>161</v>
      </c>
      <c r="AI76" t="s">
        <v>161</v>
      </c>
    </row>
    <row r="77" spans="1:40" hidden="1">
      <c r="A77" t="s">
        <v>176</v>
      </c>
      <c r="B77" t="s">
        <v>177</v>
      </c>
      <c r="C77" t="s">
        <v>2694</v>
      </c>
      <c r="D77" t="s">
        <v>2708</v>
      </c>
      <c r="E77" t="s">
        <v>2752</v>
      </c>
      <c r="F77" t="s">
        <v>2708</v>
      </c>
      <c r="G77" s="1">
        <v>44197</v>
      </c>
      <c r="H77">
        <v>2.72888888888889</v>
      </c>
      <c r="I77" t="s">
        <v>161</v>
      </c>
      <c r="J77" t="s">
        <v>161</v>
      </c>
      <c r="K77" t="s">
        <v>161</v>
      </c>
      <c r="L77" t="s">
        <v>161</v>
      </c>
      <c r="M77" t="s">
        <v>161</v>
      </c>
      <c r="N77" t="s">
        <v>161</v>
      </c>
      <c r="O77" t="s">
        <v>161</v>
      </c>
      <c r="P77" t="s">
        <v>161</v>
      </c>
      <c r="Q77" t="s">
        <v>161</v>
      </c>
      <c r="R77" t="s">
        <v>161</v>
      </c>
      <c r="S77">
        <v>66070.399999999994</v>
      </c>
      <c r="T77" t="s">
        <v>161</v>
      </c>
      <c r="U77" t="s">
        <v>161</v>
      </c>
      <c r="V77" t="s">
        <v>161</v>
      </c>
      <c r="W77" t="s">
        <v>161</v>
      </c>
      <c r="X77" t="s">
        <v>161</v>
      </c>
      <c r="Y77" s="2" t="s">
        <v>161</v>
      </c>
      <c r="Z77" s="2" t="s">
        <v>161</v>
      </c>
      <c r="AA77" t="s">
        <v>161</v>
      </c>
      <c r="AB77" t="s">
        <v>161</v>
      </c>
      <c r="AC77" t="s">
        <v>161</v>
      </c>
      <c r="AD77" t="s">
        <v>161</v>
      </c>
      <c r="AE77" t="s">
        <v>161</v>
      </c>
      <c r="AF77" t="s">
        <v>161</v>
      </c>
      <c r="AG77" t="s">
        <v>161</v>
      </c>
      <c r="AH77" t="s">
        <v>161</v>
      </c>
      <c r="AI77" t="s">
        <v>161</v>
      </c>
    </row>
    <row r="78" spans="1:40" hidden="1">
      <c r="A78" t="s">
        <v>176</v>
      </c>
      <c r="B78" t="s">
        <v>177</v>
      </c>
      <c r="C78" t="s">
        <v>2694</v>
      </c>
      <c r="D78" t="s">
        <v>2708</v>
      </c>
      <c r="E78" t="s">
        <v>2766</v>
      </c>
      <c r="F78" t="s">
        <v>2708</v>
      </c>
      <c r="G78" s="1">
        <v>44197</v>
      </c>
      <c r="H78">
        <v>1.6980198019802</v>
      </c>
      <c r="I78" t="s">
        <v>161</v>
      </c>
      <c r="J78" t="s">
        <v>161</v>
      </c>
      <c r="K78" t="s">
        <v>161</v>
      </c>
      <c r="L78" t="s">
        <v>161</v>
      </c>
      <c r="M78" t="s">
        <v>161</v>
      </c>
      <c r="N78" t="s">
        <v>161</v>
      </c>
      <c r="O78" t="s">
        <v>161</v>
      </c>
      <c r="P78" t="s">
        <v>161</v>
      </c>
      <c r="Q78" t="s">
        <v>161</v>
      </c>
      <c r="R78" t="s">
        <v>161</v>
      </c>
      <c r="S78">
        <v>66070.399999999994</v>
      </c>
      <c r="T78" t="s">
        <v>161</v>
      </c>
      <c r="U78" t="s">
        <v>161</v>
      </c>
      <c r="V78" t="s">
        <v>161</v>
      </c>
      <c r="W78" t="s">
        <v>161</v>
      </c>
      <c r="X78" t="s">
        <v>161</v>
      </c>
      <c r="Y78" s="2" t="s">
        <v>161</v>
      </c>
      <c r="Z78" t="s">
        <v>161</v>
      </c>
      <c r="AA78" t="s">
        <v>161</v>
      </c>
      <c r="AB78" t="s">
        <v>161</v>
      </c>
      <c r="AC78" t="s">
        <v>161</v>
      </c>
      <c r="AD78" t="s">
        <v>161</v>
      </c>
      <c r="AE78" t="s">
        <v>161</v>
      </c>
      <c r="AF78" t="s">
        <v>161</v>
      </c>
      <c r="AG78" t="s">
        <v>161</v>
      </c>
      <c r="AH78" t="s">
        <v>161</v>
      </c>
      <c r="AI78" t="s">
        <v>161</v>
      </c>
    </row>
    <row r="79" spans="1:40" hidden="1">
      <c r="A79" t="s">
        <v>176</v>
      </c>
      <c r="B79" t="s">
        <v>177</v>
      </c>
      <c r="C79" t="s">
        <v>2694</v>
      </c>
      <c r="D79" t="s">
        <v>2708</v>
      </c>
      <c r="E79" t="s">
        <v>2781</v>
      </c>
      <c r="F79" t="s">
        <v>2708</v>
      </c>
      <c r="G79" s="1">
        <v>44197</v>
      </c>
      <c r="H79">
        <v>2.2715179968701098</v>
      </c>
      <c r="I79" t="s">
        <v>161</v>
      </c>
      <c r="J79" t="s">
        <v>161</v>
      </c>
      <c r="K79" t="s">
        <v>161</v>
      </c>
      <c r="L79" t="s">
        <v>161</v>
      </c>
      <c r="M79" t="s">
        <v>161</v>
      </c>
      <c r="N79" t="s">
        <v>161</v>
      </c>
      <c r="O79" t="s">
        <v>161</v>
      </c>
      <c r="P79" t="s">
        <v>161</v>
      </c>
      <c r="Q79" t="s">
        <v>161</v>
      </c>
      <c r="R79" t="s">
        <v>161</v>
      </c>
      <c r="S79">
        <v>66070.399999999994</v>
      </c>
      <c r="T79" t="s">
        <v>161</v>
      </c>
      <c r="U79" t="s">
        <v>161</v>
      </c>
      <c r="V79" t="s">
        <v>161</v>
      </c>
      <c r="W79" t="s">
        <v>161</v>
      </c>
      <c r="X79" t="s">
        <v>161</v>
      </c>
      <c r="Y79" s="2">
        <v>101625</v>
      </c>
      <c r="Z79" t="s">
        <v>161</v>
      </c>
      <c r="AA79" t="s">
        <v>161</v>
      </c>
      <c r="AB79" t="s">
        <v>161</v>
      </c>
      <c r="AC79" t="s">
        <v>161</v>
      </c>
      <c r="AD79" t="s">
        <v>161</v>
      </c>
      <c r="AE79" t="s">
        <v>161</v>
      </c>
      <c r="AF79" t="s">
        <v>161</v>
      </c>
      <c r="AG79" t="s">
        <v>161</v>
      </c>
      <c r="AH79" t="s">
        <v>161</v>
      </c>
      <c r="AI79" s="2">
        <v>101751</v>
      </c>
    </row>
    <row r="80" spans="1:40" hidden="1">
      <c r="A80" t="s">
        <v>176</v>
      </c>
      <c r="B80" t="s">
        <v>177</v>
      </c>
      <c r="C80" t="s">
        <v>2694</v>
      </c>
      <c r="D80" t="s">
        <v>2708</v>
      </c>
      <c r="E80" t="s">
        <v>3237</v>
      </c>
      <c r="F80" t="s">
        <v>2708</v>
      </c>
      <c r="G80" s="1">
        <v>44197</v>
      </c>
      <c r="H80">
        <v>5</v>
      </c>
      <c r="I80" t="s">
        <v>161</v>
      </c>
      <c r="J80" t="s">
        <v>161</v>
      </c>
      <c r="K80" t="s">
        <v>161</v>
      </c>
      <c r="L80" t="s">
        <v>161</v>
      </c>
      <c r="M80" t="s">
        <v>161</v>
      </c>
      <c r="N80" t="s">
        <v>161</v>
      </c>
      <c r="O80" t="s">
        <v>161</v>
      </c>
      <c r="P80" t="s">
        <v>161</v>
      </c>
      <c r="Q80" t="s">
        <v>161</v>
      </c>
      <c r="R80" t="s">
        <v>161</v>
      </c>
      <c r="S80">
        <v>66070.399999999994</v>
      </c>
      <c r="T80" t="s">
        <v>161</v>
      </c>
      <c r="U80" t="s">
        <v>161</v>
      </c>
      <c r="V80" t="s">
        <v>161</v>
      </c>
      <c r="W80" t="s">
        <v>161</v>
      </c>
      <c r="X80" t="s">
        <v>161</v>
      </c>
      <c r="Y80" s="2" t="s">
        <v>161</v>
      </c>
      <c r="Z80" s="2" t="s">
        <v>161</v>
      </c>
      <c r="AA80" t="s">
        <v>161</v>
      </c>
      <c r="AB80" t="s">
        <v>161</v>
      </c>
      <c r="AC80" t="s">
        <v>161</v>
      </c>
      <c r="AD80" t="s">
        <v>161</v>
      </c>
      <c r="AE80" t="s">
        <v>161</v>
      </c>
      <c r="AF80" t="s">
        <v>161</v>
      </c>
      <c r="AG80" t="s">
        <v>161</v>
      </c>
      <c r="AH80" t="s">
        <v>161</v>
      </c>
      <c r="AI80" t="s">
        <v>161</v>
      </c>
    </row>
    <row r="81" spans="1:40" hidden="1">
      <c r="A81" t="s">
        <v>176</v>
      </c>
      <c r="B81" t="s">
        <v>177</v>
      </c>
      <c r="C81" t="s">
        <v>2694</v>
      </c>
      <c r="D81" t="s">
        <v>2708</v>
      </c>
      <c r="E81" t="s">
        <v>3238</v>
      </c>
      <c r="F81" t="s">
        <v>2708</v>
      </c>
      <c r="G81" s="1">
        <v>44197</v>
      </c>
      <c r="H81">
        <v>1.5</v>
      </c>
      <c r="I81" t="s">
        <v>161</v>
      </c>
      <c r="J81" t="s">
        <v>161</v>
      </c>
      <c r="K81" t="s">
        <v>161</v>
      </c>
      <c r="L81" t="s">
        <v>161</v>
      </c>
      <c r="M81" t="s">
        <v>161</v>
      </c>
      <c r="N81" t="s">
        <v>161</v>
      </c>
      <c r="O81" t="s">
        <v>161</v>
      </c>
      <c r="P81" t="s">
        <v>161</v>
      </c>
      <c r="Q81" t="s">
        <v>161</v>
      </c>
      <c r="R81" t="s">
        <v>161</v>
      </c>
      <c r="S81">
        <v>66070.399999999994</v>
      </c>
      <c r="T81" t="s">
        <v>161</v>
      </c>
      <c r="U81" t="s">
        <v>161</v>
      </c>
      <c r="V81" t="s">
        <v>161</v>
      </c>
      <c r="W81" t="s">
        <v>161</v>
      </c>
      <c r="X81" t="s">
        <v>161</v>
      </c>
      <c r="Y81" s="2" t="s">
        <v>161</v>
      </c>
      <c r="Z81" t="s">
        <v>161</v>
      </c>
      <c r="AA81" t="s">
        <v>161</v>
      </c>
      <c r="AB81" t="s">
        <v>161</v>
      </c>
      <c r="AC81" t="s">
        <v>161</v>
      </c>
      <c r="AD81" t="s">
        <v>161</v>
      </c>
      <c r="AE81" t="s">
        <v>161</v>
      </c>
      <c r="AF81" t="s">
        <v>161</v>
      </c>
      <c r="AG81" t="s">
        <v>161</v>
      </c>
      <c r="AH81" t="s">
        <v>161</v>
      </c>
      <c r="AI81" t="s">
        <v>161</v>
      </c>
    </row>
    <row r="82" spans="1:40" hidden="1">
      <c r="A82" t="s">
        <v>176</v>
      </c>
      <c r="B82" t="s">
        <v>177</v>
      </c>
      <c r="C82" t="s">
        <v>2694</v>
      </c>
      <c r="D82" t="s">
        <v>2708</v>
      </c>
      <c r="E82" t="s">
        <v>2771</v>
      </c>
      <c r="F82" t="s">
        <v>2708</v>
      </c>
      <c r="G82" s="1">
        <v>44197</v>
      </c>
      <c r="H82">
        <v>1.796875</v>
      </c>
      <c r="I82" t="s">
        <v>161</v>
      </c>
      <c r="J82" t="s">
        <v>161</v>
      </c>
      <c r="K82" t="s">
        <v>161</v>
      </c>
      <c r="L82" t="s">
        <v>161</v>
      </c>
      <c r="M82" t="s">
        <v>161</v>
      </c>
      <c r="N82" t="s">
        <v>161</v>
      </c>
      <c r="O82" t="s">
        <v>161</v>
      </c>
      <c r="P82" t="s">
        <v>161</v>
      </c>
      <c r="Q82" t="s">
        <v>161</v>
      </c>
      <c r="R82" t="s">
        <v>161</v>
      </c>
      <c r="S82">
        <v>66070.399999999994</v>
      </c>
      <c r="T82" t="s">
        <v>161</v>
      </c>
      <c r="U82" t="s">
        <v>161</v>
      </c>
      <c r="V82" t="s">
        <v>161</v>
      </c>
      <c r="W82" t="s">
        <v>161</v>
      </c>
      <c r="X82" t="s">
        <v>161</v>
      </c>
      <c r="Y82" s="2" t="s">
        <v>161</v>
      </c>
      <c r="Z82" t="s">
        <v>161</v>
      </c>
      <c r="AA82" t="s">
        <v>161</v>
      </c>
      <c r="AB82" t="s">
        <v>161</v>
      </c>
      <c r="AC82" t="s">
        <v>161</v>
      </c>
      <c r="AD82" t="s">
        <v>161</v>
      </c>
      <c r="AE82" t="s">
        <v>161</v>
      </c>
      <c r="AF82" t="s">
        <v>161</v>
      </c>
      <c r="AG82" t="s">
        <v>161</v>
      </c>
      <c r="AH82" t="s">
        <v>161</v>
      </c>
      <c r="AI82" t="s">
        <v>161</v>
      </c>
    </row>
    <row r="83" spans="1:40" hidden="1">
      <c r="A83" t="s">
        <v>176</v>
      </c>
      <c r="B83" t="s">
        <v>177</v>
      </c>
      <c r="C83" t="s">
        <v>2694</v>
      </c>
      <c r="D83" t="s">
        <v>2708</v>
      </c>
      <c r="E83" t="s">
        <v>2723</v>
      </c>
      <c r="F83" t="s">
        <v>2708</v>
      </c>
      <c r="G83" s="1">
        <v>44197</v>
      </c>
      <c r="H83">
        <v>1.3076923076923099</v>
      </c>
      <c r="I83" t="s">
        <v>161</v>
      </c>
      <c r="J83" t="s">
        <v>161</v>
      </c>
      <c r="K83" t="s">
        <v>161</v>
      </c>
      <c r="L83" t="s">
        <v>161</v>
      </c>
      <c r="M83" t="s">
        <v>161</v>
      </c>
      <c r="N83" t="s">
        <v>161</v>
      </c>
      <c r="O83" t="s">
        <v>161</v>
      </c>
      <c r="P83" t="s">
        <v>161</v>
      </c>
      <c r="Q83" t="s">
        <v>161</v>
      </c>
      <c r="R83" t="s">
        <v>161</v>
      </c>
      <c r="S83">
        <v>66070.399999999994</v>
      </c>
      <c r="T83" t="s">
        <v>161</v>
      </c>
      <c r="U83" t="s">
        <v>161</v>
      </c>
      <c r="V83" t="s">
        <v>161</v>
      </c>
      <c r="W83" t="s">
        <v>161</v>
      </c>
      <c r="X83" t="s">
        <v>161</v>
      </c>
      <c r="Y83" s="2" t="s">
        <v>161</v>
      </c>
      <c r="Z83" t="s">
        <v>161</v>
      </c>
      <c r="AA83" t="s">
        <v>161</v>
      </c>
      <c r="AB83" t="s">
        <v>161</v>
      </c>
      <c r="AC83" t="s">
        <v>161</v>
      </c>
      <c r="AD83" t="s">
        <v>161</v>
      </c>
      <c r="AE83" t="s">
        <v>161</v>
      </c>
      <c r="AF83" t="s">
        <v>161</v>
      </c>
      <c r="AG83" t="s">
        <v>161</v>
      </c>
      <c r="AH83" t="s">
        <v>161</v>
      </c>
      <c r="AI83" t="s">
        <v>161</v>
      </c>
    </row>
    <row r="84" spans="1:40" hidden="1">
      <c r="A84" t="s">
        <v>176</v>
      </c>
      <c r="B84" t="s">
        <v>177</v>
      </c>
      <c r="C84" t="s">
        <v>2694</v>
      </c>
      <c r="D84" t="s">
        <v>2708</v>
      </c>
      <c r="E84" t="s">
        <v>3239</v>
      </c>
      <c r="F84" t="s">
        <v>2708</v>
      </c>
      <c r="G84" s="1">
        <v>44197</v>
      </c>
      <c r="H84">
        <v>2.0878378378378399</v>
      </c>
      <c r="I84" t="s">
        <v>161</v>
      </c>
      <c r="J84" t="s">
        <v>161</v>
      </c>
      <c r="K84" t="s">
        <v>161</v>
      </c>
      <c r="L84" t="s">
        <v>161</v>
      </c>
      <c r="M84" t="s">
        <v>161</v>
      </c>
      <c r="N84" t="s">
        <v>161</v>
      </c>
      <c r="O84" t="s">
        <v>161</v>
      </c>
      <c r="P84" t="s">
        <v>161</v>
      </c>
      <c r="Q84" t="s">
        <v>161</v>
      </c>
      <c r="R84" t="s">
        <v>161</v>
      </c>
      <c r="S84">
        <v>66070.399999999994</v>
      </c>
      <c r="T84" t="s">
        <v>161</v>
      </c>
      <c r="U84" t="s">
        <v>161</v>
      </c>
      <c r="V84" t="s">
        <v>161</v>
      </c>
      <c r="W84" t="s">
        <v>161</v>
      </c>
      <c r="X84" t="s">
        <v>161</v>
      </c>
      <c r="Y84" s="2" t="s">
        <v>161</v>
      </c>
      <c r="Z84" t="s">
        <v>161</v>
      </c>
      <c r="AA84" t="s">
        <v>161</v>
      </c>
      <c r="AB84" t="s">
        <v>161</v>
      </c>
      <c r="AC84" t="s">
        <v>161</v>
      </c>
      <c r="AD84" t="s">
        <v>161</v>
      </c>
      <c r="AE84" t="s">
        <v>161</v>
      </c>
      <c r="AF84" t="s">
        <v>161</v>
      </c>
      <c r="AG84" t="s">
        <v>161</v>
      </c>
      <c r="AH84" t="s">
        <v>161</v>
      </c>
      <c r="AI84" t="s">
        <v>161</v>
      </c>
    </row>
    <row r="85" spans="1:40" hidden="1">
      <c r="A85" t="s">
        <v>176</v>
      </c>
      <c r="B85" t="s">
        <v>177</v>
      </c>
      <c r="C85" t="s">
        <v>2744</v>
      </c>
      <c r="D85" t="s">
        <v>2745</v>
      </c>
      <c r="E85" t="s">
        <v>2772</v>
      </c>
      <c r="F85" t="s">
        <v>2711</v>
      </c>
      <c r="G85" s="1">
        <v>44197</v>
      </c>
      <c r="H85">
        <v>1.75</v>
      </c>
      <c r="I85">
        <v>2</v>
      </c>
      <c r="J85">
        <v>28</v>
      </c>
      <c r="K85">
        <v>0</v>
      </c>
      <c r="L85">
        <v>28</v>
      </c>
      <c r="M85" t="s">
        <v>161</v>
      </c>
      <c r="N85" t="s">
        <v>161</v>
      </c>
      <c r="O85" t="s">
        <v>161</v>
      </c>
      <c r="P85" t="s">
        <v>161</v>
      </c>
      <c r="Q85" t="s">
        <v>161</v>
      </c>
      <c r="R85" t="s">
        <v>161</v>
      </c>
      <c r="S85">
        <v>66070.399999999994</v>
      </c>
      <c r="T85">
        <v>1978.8</v>
      </c>
      <c r="U85" t="s">
        <v>161</v>
      </c>
      <c r="V85" s="2">
        <v>71429</v>
      </c>
      <c r="W85" s="2">
        <v>1019500</v>
      </c>
      <c r="X85" t="s">
        <v>161</v>
      </c>
      <c r="Y85" s="2" t="s">
        <v>161</v>
      </c>
      <c r="Z85" t="s">
        <v>161</v>
      </c>
      <c r="AA85" t="s">
        <v>161</v>
      </c>
      <c r="AB85" t="s">
        <v>161</v>
      </c>
      <c r="AC85" t="s">
        <v>161</v>
      </c>
      <c r="AD85" t="s">
        <v>161</v>
      </c>
      <c r="AE85" t="s">
        <v>161</v>
      </c>
      <c r="AF85" t="s">
        <v>161</v>
      </c>
      <c r="AG85" t="s">
        <v>161</v>
      </c>
      <c r="AH85" t="s">
        <v>3233</v>
      </c>
      <c r="AI85" t="s">
        <v>161</v>
      </c>
    </row>
    <row r="86" spans="1:40" hidden="1">
      <c r="A86" t="s">
        <v>176</v>
      </c>
      <c r="B86" t="s">
        <v>177</v>
      </c>
      <c r="C86" t="s">
        <v>2744</v>
      </c>
      <c r="D86" t="s">
        <v>2745</v>
      </c>
      <c r="E86" t="s">
        <v>2766</v>
      </c>
      <c r="F86" t="s">
        <v>2711</v>
      </c>
      <c r="G86" s="1">
        <v>44197</v>
      </c>
      <c r="H86">
        <v>1.7333333333333301</v>
      </c>
      <c r="I86">
        <v>0</v>
      </c>
      <c r="J86">
        <v>15</v>
      </c>
      <c r="K86">
        <v>0</v>
      </c>
      <c r="L86">
        <v>15</v>
      </c>
      <c r="M86" t="s">
        <v>161</v>
      </c>
      <c r="N86" t="s">
        <v>161</v>
      </c>
      <c r="O86" t="s">
        <v>161</v>
      </c>
      <c r="P86" t="s">
        <v>161</v>
      </c>
      <c r="Q86" t="s">
        <v>161</v>
      </c>
      <c r="R86" t="s">
        <v>161</v>
      </c>
      <c r="S86">
        <v>66070.399999999994</v>
      </c>
      <c r="T86">
        <v>1978.8</v>
      </c>
      <c r="U86" t="s">
        <v>161</v>
      </c>
      <c r="V86" t="s">
        <v>3233</v>
      </c>
      <c r="W86" t="s">
        <v>3233</v>
      </c>
      <c r="X86" t="s">
        <v>161</v>
      </c>
      <c r="Y86" s="2" t="s">
        <v>161</v>
      </c>
      <c r="Z86" s="2" t="s">
        <v>161</v>
      </c>
      <c r="AA86" t="s">
        <v>161</v>
      </c>
      <c r="AB86" t="s">
        <v>161</v>
      </c>
      <c r="AC86" t="s">
        <v>161</v>
      </c>
      <c r="AD86" t="s">
        <v>161</v>
      </c>
      <c r="AE86" t="s">
        <v>161</v>
      </c>
      <c r="AF86" t="s">
        <v>161</v>
      </c>
      <c r="AG86" t="s">
        <v>161</v>
      </c>
      <c r="AH86" t="s">
        <v>3233</v>
      </c>
      <c r="AI86" t="s">
        <v>161</v>
      </c>
    </row>
    <row r="87" spans="1:40" hidden="1">
      <c r="A87" t="s">
        <v>176</v>
      </c>
      <c r="B87" t="s">
        <v>177</v>
      </c>
      <c r="C87" t="s">
        <v>2744</v>
      </c>
      <c r="D87" t="s">
        <v>2745</v>
      </c>
      <c r="E87" t="s">
        <v>161</v>
      </c>
      <c r="F87" t="s">
        <v>2711</v>
      </c>
      <c r="G87" s="1">
        <v>44197</v>
      </c>
      <c r="H87" t="s">
        <v>161</v>
      </c>
      <c r="I87" t="s">
        <v>161</v>
      </c>
      <c r="J87" t="s">
        <v>161</v>
      </c>
      <c r="K87" t="s">
        <v>161</v>
      </c>
      <c r="L87" t="s">
        <v>161</v>
      </c>
      <c r="M87" t="s">
        <v>161</v>
      </c>
      <c r="N87" t="s">
        <v>161</v>
      </c>
      <c r="O87" t="s">
        <v>161</v>
      </c>
      <c r="P87" t="s">
        <v>161</v>
      </c>
      <c r="Q87">
        <v>1999.7</v>
      </c>
      <c r="R87" t="s">
        <v>161</v>
      </c>
      <c r="S87">
        <v>66070.399999999994</v>
      </c>
      <c r="T87">
        <v>1978.8</v>
      </c>
      <c r="U87" s="2">
        <v>20970</v>
      </c>
      <c r="V87" t="s">
        <v>161</v>
      </c>
      <c r="W87" t="s">
        <v>161</v>
      </c>
      <c r="X87" t="s">
        <v>161</v>
      </c>
      <c r="Y87" s="2" t="s">
        <v>161</v>
      </c>
      <c r="Z87" s="2" t="s">
        <v>161</v>
      </c>
      <c r="AA87" t="s">
        <v>161</v>
      </c>
      <c r="AB87" t="s">
        <v>161</v>
      </c>
      <c r="AC87" t="s">
        <v>161</v>
      </c>
      <c r="AD87" t="s">
        <v>161</v>
      </c>
      <c r="AE87" t="s">
        <v>161</v>
      </c>
      <c r="AF87" t="s">
        <v>161</v>
      </c>
      <c r="AG87" t="s">
        <v>161</v>
      </c>
      <c r="AH87" t="s">
        <v>161</v>
      </c>
      <c r="AI87" t="s">
        <v>161</v>
      </c>
    </row>
    <row r="88" spans="1:40" hidden="1">
      <c r="A88" t="s">
        <v>176</v>
      </c>
      <c r="B88" t="s">
        <v>177</v>
      </c>
      <c r="C88" t="s">
        <v>2744</v>
      </c>
      <c r="D88" t="s">
        <v>2745</v>
      </c>
      <c r="E88" t="s">
        <v>3239</v>
      </c>
      <c r="F88" t="s">
        <v>2711</v>
      </c>
      <c r="G88" s="1">
        <v>44197</v>
      </c>
      <c r="H88">
        <v>2</v>
      </c>
      <c r="I88">
        <v>0</v>
      </c>
      <c r="J88">
        <v>8</v>
      </c>
      <c r="K88">
        <v>0</v>
      </c>
      <c r="L88">
        <v>8</v>
      </c>
      <c r="M88" t="s">
        <v>161</v>
      </c>
      <c r="N88" t="s">
        <v>161</v>
      </c>
      <c r="O88" t="s">
        <v>161</v>
      </c>
      <c r="P88" t="s">
        <v>161</v>
      </c>
      <c r="Q88" t="s">
        <v>161</v>
      </c>
      <c r="R88" t="s">
        <v>161</v>
      </c>
      <c r="S88">
        <v>66070.399999999994</v>
      </c>
      <c r="T88">
        <v>1978.8</v>
      </c>
      <c r="U88" t="s">
        <v>161</v>
      </c>
      <c r="V88" t="s">
        <v>3233</v>
      </c>
      <c r="W88" t="s">
        <v>3233</v>
      </c>
      <c r="X88" t="s">
        <v>161</v>
      </c>
      <c r="Y88" s="2" t="s">
        <v>161</v>
      </c>
      <c r="Z88" t="s">
        <v>161</v>
      </c>
      <c r="AA88" t="s">
        <v>161</v>
      </c>
      <c r="AB88" t="s">
        <v>161</v>
      </c>
      <c r="AC88" t="s">
        <v>161</v>
      </c>
      <c r="AD88" t="s">
        <v>161</v>
      </c>
      <c r="AE88" t="s">
        <v>161</v>
      </c>
      <c r="AF88" t="s">
        <v>161</v>
      </c>
      <c r="AG88" t="s">
        <v>161</v>
      </c>
      <c r="AH88" t="s">
        <v>3233</v>
      </c>
      <c r="AI88" t="s">
        <v>161</v>
      </c>
    </row>
    <row r="89" spans="1:40" hidden="1">
      <c r="A89" t="s">
        <v>176</v>
      </c>
      <c r="B89" t="s">
        <v>177</v>
      </c>
      <c r="C89" t="s">
        <v>2744</v>
      </c>
      <c r="D89" t="s">
        <v>2745</v>
      </c>
      <c r="E89" t="s">
        <v>2752</v>
      </c>
      <c r="F89" t="s">
        <v>2711</v>
      </c>
      <c r="G89" s="1">
        <v>44197</v>
      </c>
      <c r="H89">
        <v>5</v>
      </c>
      <c r="I89">
        <v>1</v>
      </c>
      <c r="J89">
        <v>1</v>
      </c>
      <c r="K89">
        <v>1</v>
      </c>
      <c r="L89">
        <v>1</v>
      </c>
      <c r="M89" t="s">
        <v>161</v>
      </c>
      <c r="N89" t="s">
        <v>161</v>
      </c>
      <c r="O89" t="s">
        <v>161</v>
      </c>
      <c r="P89" t="s">
        <v>161</v>
      </c>
      <c r="Q89" t="s">
        <v>161</v>
      </c>
      <c r="R89" t="s">
        <v>161</v>
      </c>
      <c r="S89">
        <v>66070.399999999994</v>
      </c>
      <c r="T89">
        <v>1978.8</v>
      </c>
      <c r="U89" t="s">
        <v>161</v>
      </c>
      <c r="V89" s="2">
        <v>1000000</v>
      </c>
      <c r="W89" s="2">
        <v>194000</v>
      </c>
      <c r="X89" t="s">
        <v>161</v>
      </c>
      <c r="Y89" t="s">
        <v>161</v>
      </c>
      <c r="Z89" t="s">
        <v>161</v>
      </c>
      <c r="AA89" t="s">
        <v>161</v>
      </c>
      <c r="AB89" t="s">
        <v>161</v>
      </c>
      <c r="AC89" t="s">
        <v>161</v>
      </c>
      <c r="AD89" t="s">
        <v>161</v>
      </c>
      <c r="AE89" t="s">
        <v>161</v>
      </c>
      <c r="AF89" t="s">
        <v>161</v>
      </c>
      <c r="AG89" t="s">
        <v>161</v>
      </c>
      <c r="AH89" s="2">
        <v>1000000</v>
      </c>
      <c r="AI89" t="s">
        <v>161</v>
      </c>
    </row>
    <row r="90" spans="1:40" hidden="1">
      <c r="A90" t="s">
        <v>176</v>
      </c>
      <c r="B90" t="s">
        <v>177</v>
      </c>
      <c r="C90" t="s">
        <v>2744</v>
      </c>
      <c r="D90" t="s">
        <v>2745</v>
      </c>
      <c r="E90" t="s">
        <v>2781</v>
      </c>
      <c r="F90" t="s">
        <v>2711</v>
      </c>
      <c r="G90" s="1">
        <v>44197</v>
      </c>
      <c r="H90">
        <v>2.0714285714285698</v>
      </c>
      <c r="I90" t="s">
        <v>161</v>
      </c>
      <c r="J90" t="s">
        <v>161</v>
      </c>
      <c r="K90" t="s">
        <v>161</v>
      </c>
      <c r="L90" t="s">
        <v>161</v>
      </c>
      <c r="M90" t="s">
        <v>161</v>
      </c>
      <c r="N90" t="s">
        <v>161</v>
      </c>
      <c r="O90" t="s">
        <v>161</v>
      </c>
      <c r="P90" t="s">
        <v>161</v>
      </c>
      <c r="Q90">
        <v>1999.7</v>
      </c>
      <c r="R90" t="s">
        <v>161</v>
      </c>
      <c r="S90">
        <v>66070.399999999994</v>
      </c>
      <c r="T90">
        <v>1978.8</v>
      </c>
      <c r="U90" t="s">
        <v>161</v>
      </c>
      <c r="V90" t="s">
        <v>161</v>
      </c>
      <c r="W90" t="s">
        <v>161</v>
      </c>
      <c r="X90">
        <v>15.3401</v>
      </c>
      <c r="Y90" s="2">
        <v>101625</v>
      </c>
      <c r="Z90" t="s">
        <v>161</v>
      </c>
      <c r="AA90" t="s">
        <v>161</v>
      </c>
      <c r="AB90" t="s">
        <v>161</v>
      </c>
      <c r="AC90" t="s">
        <v>161</v>
      </c>
      <c r="AD90" t="s">
        <v>161</v>
      </c>
      <c r="AE90" t="s">
        <v>161</v>
      </c>
      <c r="AF90" t="s">
        <v>161</v>
      </c>
      <c r="AG90" t="s">
        <v>161</v>
      </c>
      <c r="AH90" t="s">
        <v>161</v>
      </c>
      <c r="AI90" s="2">
        <v>101751</v>
      </c>
    </row>
    <row r="91" spans="1:40" hidden="1">
      <c r="A91" t="s">
        <v>176</v>
      </c>
      <c r="B91" t="s">
        <v>177</v>
      </c>
      <c r="C91" t="s">
        <v>2744</v>
      </c>
      <c r="D91" t="s">
        <v>2745</v>
      </c>
      <c r="E91" t="s">
        <v>3237</v>
      </c>
      <c r="F91" t="s">
        <v>2711</v>
      </c>
      <c r="G91" s="1">
        <v>44197</v>
      </c>
      <c r="H91">
        <v>5</v>
      </c>
      <c r="I91">
        <v>4</v>
      </c>
      <c r="J91">
        <v>4</v>
      </c>
      <c r="K91">
        <v>4</v>
      </c>
      <c r="L91">
        <v>4</v>
      </c>
      <c r="M91" t="s">
        <v>161</v>
      </c>
      <c r="N91" t="s">
        <v>161</v>
      </c>
      <c r="O91" t="s">
        <v>161</v>
      </c>
      <c r="P91" t="s">
        <v>161</v>
      </c>
      <c r="Q91" t="s">
        <v>161</v>
      </c>
      <c r="R91" t="s">
        <v>161</v>
      </c>
      <c r="S91">
        <v>66070.399999999994</v>
      </c>
      <c r="T91">
        <v>1978.8</v>
      </c>
      <c r="U91" t="s">
        <v>161</v>
      </c>
      <c r="V91" s="2">
        <v>1000000</v>
      </c>
      <c r="W91" s="2">
        <v>1822000</v>
      </c>
      <c r="X91" t="s">
        <v>161</v>
      </c>
      <c r="Y91" t="s">
        <v>161</v>
      </c>
      <c r="Z91" t="s">
        <v>161</v>
      </c>
      <c r="AA91" t="s">
        <v>161</v>
      </c>
      <c r="AB91" t="s">
        <v>161</v>
      </c>
      <c r="AC91" t="s">
        <v>161</v>
      </c>
      <c r="AD91" t="s">
        <v>161</v>
      </c>
      <c r="AE91" t="s">
        <v>161</v>
      </c>
      <c r="AF91" t="s">
        <v>161</v>
      </c>
      <c r="AG91" t="s">
        <v>161</v>
      </c>
      <c r="AH91" s="2">
        <v>1000000</v>
      </c>
      <c r="AI91" t="s">
        <v>161</v>
      </c>
    </row>
    <row r="92" spans="1:40" hidden="1">
      <c r="A92" t="s">
        <v>176</v>
      </c>
      <c r="B92" t="s">
        <v>177</v>
      </c>
      <c r="C92" t="s">
        <v>129</v>
      </c>
      <c r="D92" t="s">
        <v>2755</v>
      </c>
      <c r="E92" t="s">
        <v>2781</v>
      </c>
      <c r="F92" t="s">
        <v>2715</v>
      </c>
      <c r="G92" s="1">
        <v>44197</v>
      </c>
      <c r="H92">
        <v>1.9632352941176501</v>
      </c>
      <c r="I92" t="s">
        <v>161</v>
      </c>
      <c r="J92" t="s">
        <v>161</v>
      </c>
      <c r="K92" t="s">
        <v>161</v>
      </c>
      <c r="L92" t="s">
        <v>161</v>
      </c>
      <c r="M92" t="s">
        <v>161</v>
      </c>
      <c r="N92" t="s">
        <v>161</v>
      </c>
      <c r="O92" t="s">
        <v>161</v>
      </c>
      <c r="P92" t="s">
        <v>161</v>
      </c>
      <c r="Q92">
        <v>6184</v>
      </c>
      <c r="R92" t="s">
        <v>161</v>
      </c>
      <c r="S92">
        <v>66070.399999999994</v>
      </c>
      <c r="T92">
        <v>6112.7</v>
      </c>
      <c r="U92" t="s">
        <v>161</v>
      </c>
      <c r="V92" t="s">
        <v>161</v>
      </c>
      <c r="W92" t="s">
        <v>161</v>
      </c>
      <c r="X92">
        <v>10.747199999999999</v>
      </c>
      <c r="Y92" s="2">
        <v>101625</v>
      </c>
      <c r="Z92" t="s">
        <v>161</v>
      </c>
      <c r="AA92" s="2" t="s">
        <v>161</v>
      </c>
      <c r="AB92" s="2" t="s">
        <v>161</v>
      </c>
      <c r="AC92" t="s">
        <v>161</v>
      </c>
      <c r="AD92" t="s">
        <v>161</v>
      </c>
      <c r="AE92" s="2" t="s">
        <v>161</v>
      </c>
      <c r="AF92" s="2" t="s">
        <v>161</v>
      </c>
      <c r="AG92" t="s">
        <v>161</v>
      </c>
      <c r="AH92" t="s">
        <v>161</v>
      </c>
      <c r="AI92" s="2">
        <v>101751</v>
      </c>
      <c r="AJ92" s="2"/>
      <c r="AM92" s="2"/>
      <c r="AN92" s="2"/>
    </row>
    <row r="93" spans="1:40" hidden="1">
      <c r="A93" t="s">
        <v>176</v>
      </c>
      <c r="B93" t="s">
        <v>177</v>
      </c>
      <c r="C93" t="s">
        <v>129</v>
      </c>
      <c r="D93" t="s">
        <v>2755</v>
      </c>
      <c r="E93" t="s">
        <v>2732</v>
      </c>
      <c r="F93" t="s">
        <v>2715</v>
      </c>
      <c r="G93" s="1">
        <v>44197</v>
      </c>
      <c r="H93">
        <v>3.5555555555555598</v>
      </c>
      <c r="I93">
        <v>9</v>
      </c>
      <c r="J93">
        <v>9</v>
      </c>
      <c r="K93">
        <v>0</v>
      </c>
      <c r="L93">
        <v>9</v>
      </c>
      <c r="M93" t="s">
        <v>161</v>
      </c>
      <c r="N93" t="s">
        <v>161</v>
      </c>
      <c r="O93" t="s">
        <v>161</v>
      </c>
      <c r="P93" t="s">
        <v>161</v>
      </c>
      <c r="Q93" t="s">
        <v>161</v>
      </c>
      <c r="R93" t="s">
        <v>161</v>
      </c>
      <c r="S93">
        <v>66070.399999999994</v>
      </c>
      <c r="T93">
        <v>6112.7</v>
      </c>
      <c r="U93" t="s">
        <v>161</v>
      </c>
      <c r="V93" s="2">
        <v>1000000</v>
      </c>
      <c r="W93" s="2">
        <v>1612000</v>
      </c>
      <c r="X93" t="s">
        <v>161</v>
      </c>
      <c r="Y93" t="s">
        <v>161</v>
      </c>
      <c r="Z93" t="s">
        <v>161</v>
      </c>
      <c r="AA93" t="s">
        <v>161</v>
      </c>
      <c r="AB93" t="s">
        <v>161</v>
      </c>
      <c r="AC93" t="s">
        <v>161</v>
      </c>
      <c r="AD93" t="s">
        <v>161</v>
      </c>
      <c r="AE93" t="s">
        <v>161</v>
      </c>
      <c r="AF93" t="s">
        <v>161</v>
      </c>
      <c r="AG93" t="s">
        <v>161</v>
      </c>
      <c r="AH93" t="s">
        <v>3233</v>
      </c>
      <c r="AI93" t="s">
        <v>161</v>
      </c>
    </row>
    <row r="94" spans="1:40" hidden="1">
      <c r="A94" t="s">
        <v>176</v>
      </c>
      <c r="B94" t="s">
        <v>177</v>
      </c>
      <c r="C94" t="s">
        <v>129</v>
      </c>
      <c r="D94" t="s">
        <v>2755</v>
      </c>
      <c r="E94" t="s">
        <v>2771</v>
      </c>
      <c r="F94" t="s">
        <v>2715</v>
      </c>
      <c r="G94" s="1">
        <v>44197</v>
      </c>
      <c r="H94">
        <v>1.6666666666666701</v>
      </c>
      <c r="I94">
        <v>0</v>
      </c>
      <c r="J94">
        <v>9</v>
      </c>
      <c r="K94">
        <v>0</v>
      </c>
      <c r="L94">
        <v>9</v>
      </c>
      <c r="M94" t="s">
        <v>161</v>
      </c>
      <c r="N94" t="s">
        <v>161</v>
      </c>
      <c r="O94" t="s">
        <v>161</v>
      </c>
      <c r="P94" t="s">
        <v>161</v>
      </c>
      <c r="Q94" t="s">
        <v>161</v>
      </c>
      <c r="R94" t="s">
        <v>161</v>
      </c>
      <c r="S94">
        <v>66070.399999999994</v>
      </c>
      <c r="T94">
        <v>6112.7</v>
      </c>
      <c r="U94" t="s">
        <v>161</v>
      </c>
      <c r="V94" t="s">
        <v>3233</v>
      </c>
      <c r="W94" t="s">
        <v>3233</v>
      </c>
      <c r="X94" t="s">
        <v>161</v>
      </c>
      <c r="Y94" t="s">
        <v>161</v>
      </c>
      <c r="Z94" t="s">
        <v>161</v>
      </c>
      <c r="AA94" t="s">
        <v>161</v>
      </c>
      <c r="AB94" t="s">
        <v>161</v>
      </c>
      <c r="AC94" t="s">
        <v>161</v>
      </c>
      <c r="AD94" t="s">
        <v>161</v>
      </c>
      <c r="AE94" t="s">
        <v>161</v>
      </c>
      <c r="AF94" t="s">
        <v>161</v>
      </c>
      <c r="AG94" t="s">
        <v>161</v>
      </c>
      <c r="AH94" t="s">
        <v>3233</v>
      </c>
      <c r="AI94" t="s">
        <v>161</v>
      </c>
    </row>
    <row r="95" spans="1:40" hidden="1">
      <c r="A95" t="s">
        <v>176</v>
      </c>
      <c r="B95" t="s">
        <v>177</v>
      </c>
      <c r="C95" t="s">
        <v>129</v>
      </c>
      <c r="D95" t="s">
        <v>2755</v>
      </c>
      <c r="E95" t="s">
        <v>2772</v>
      </c>
      <c r="F95" t="s">
        <v>2715</v>
      </c>
      <c r="G95" s="1">
        <v>44197</v>
      </c>
      <c r="H95">
        <v>1.5333333333333301</v>
      </c>
      <c r="I95">
        <v>0</v>
      </c>
      <c r="J95">
        <v>30</v>
      </c>
      <c r="K95">
        <v>0</v>
      </c>
      <c r="L95">
        <v>30</v>
      </c>
      <c r="M95" t="s">
        <v>161</v>
      </c>
      <c r="N95" t="s">
        <v>161</v>
      </c>
      <c r="O95" t="s">
        <v>161</v>
      </c>
      <c r="P95" t="s">
        <v>161</v>
      </c>
      <c r="Q95" t="s">
        <v>161</v>
      </c>
      <c r="R95" t="s">
        <v>161</v>
      </c>
      <c r="S95">
        <v>66070.399999999994</v>
      </c>
      <c r="T95">
        <v>6112.7</v>
      </c>
      <c r="U95" t="s">
        <v>161</v>
      </c>
      <c r="V95" t="s">
        <v>3233</v>
      </c>
      <c r="W95" t="s">
        <v>3233</v>
      </c>
      <c r="X95" t="s">
        <v>161</v>
      </c>
      <c r="Y95" t="s">
        <v>161</v>
      </c>
      <c r="Z95" t="s">
        <v>161</v>
      </c>
      <c r="AA95" t="s">
        <v>161</v>
      </c>
      <c r="AB95" s="2" t="s">
        <v>161</v>
      </c>
      <c r="AC95" t="s">
        <v>161</v>
      </c>
      <c r="AD95" t="s">
        <v>161</v>
      </c>
      <c r="AE95" t="s">
        <v>161</v>
      </c>
      <c r="AF95" t="s">
        <v>161</v>
      </c>
      <c r="AG95" t="s">
        <v>161</v>
      </c>
      <c r="AH95" t="s">
        <v>3233</v>
      </c>
      <c r="AI95" t="s">
        <v>161</v>
      </c>
    </row>
    <row r="96" spans="1:40" hidden="1">
      <c r="A96" t="s">
        <v>176</v>
      </c>
      <c r="B96" t="s">
        <v>177</v>
      </c>
      <c r="C96" t="s">
        <v>129</v>
      </c>
      <c r="D96" t="s">
        <v>2755</v>
      </c>
      <c r="E96" t="s">
        <v>2752</v>
      </c>
      <c r="F96" t="s">
        <v>2715</v>
      </c>
      <c r="G96" s="1">
        <v>44197</v>
      </c>
      <c r="H96">
        <v>1.28125</v>
      </c>
      <c r="I96">
        <v>1</v>
      </c>
      <c r="J96">
        <v>16</v>
      </c>
      <c r="K96">
        <v>0</v>
      </c>
      <c r="L96">
        <v>16</v>
      </c>
      <c r="M96" t="s">
        <v>161</v>
      </c>
      <c r="N96" t="s">
        <v>161</v>
      </c>
      <c r="O96" t="s">
        <v>161</v>
      </c>
      <c r="P96" t="s">
        <v>161</v>
      </c>
      <c r="Q96" t="s">
        <v>161</v>
      </c>
      <c r="R96" t="s">
        <v>161</v>
      </c>
      <c r="S96">
        <v>66070.399999999994</v>
      </c>
      <c r="T96">
        <v>6112.7</v>
      </c>
      <c r="U96" t="s">
        <v>161</v>
      </c>
      <c r="V96" s="2">
        <v>62500</v>
      </c>
      <c r="W96" s="2">
        <v>685438</v>
      </c>
      <c r="X96" t="s">
        <v>161</v>
      </c>
      <c r="Y96" t="s">
        <v>161</v>
      </c>
      <c r="Z96" t="s">
        <v>161</v>
      </c>
      <c r="AA96" s="2" t="s">
        <v>161</v>
      </c>
      <c r="AB96" s="2" t="s">
        <v>161</v>
      </c>
      <c r="AC96" t="s">
        <v>161</v>
      </c>
      <c r="AD96" t="s">
        <v>161</v>
      </c>
      <c r="AE96" t="s">
        <v>161</v>
      </c>
      <c r="AF96" t="s">
        <v>161</v>
      </c>
      <c r="AG96" t="s">
        <v>161</v>
      </c>
      <c r="AH96" t="s">
        <v>3233</v>
      </c>
      <c r="AI96" t="s">
        <v>161</v>
      </c>
    </row>
    <row r="97" spans="1:42" hidden="1">
      <c r="A97" t="s">
        <v>176</v>
      </c>
      <c r="B97" t="s">
        <v>177</v>
      </c>
      <c r="C97" t="s">
        <v>129</v>
      </c>
      <c r="D97" t="s">
        <v>2755</v>
      </c>
      <c r="E97" t="s">
        <v>3237</v>
      </c>
      <c r="F97" t="s">
        <v>2715</v>
      </c>
      <c r="G97" s="1">
        <v>44197</v>
      </c>
      <c r="H97">
        <v>5</v>
      </c>
      <c r="I97">
        <v>4</v>
      </c>
      <c r="J97">
        <v>4</v>
      </c>
      <c r="K97">
        <v>4</v>
      </c>
      <c r="L97">
        <v>4</v>
      </c>
      <c r="M97" t="s">
        <v>161</v>
      </c>
      <c r="N97" t="s">
        <v>161</v>
      </c>
      <c r="O97" t="s">
        <v>161</v>
      </c>
      <c r="P97" t="s">
        <v>161</v>
      </c>
      <c r="Q97" t="s">
        <v>161</v>
      </c>
      <c r="R97" t="s">
        <v>161</v>
      </c>
      <c r="S97">
        <v>66070.399999999994</v>
      </c>
      <c r="T97">
        <v>6112.7</v>
      </c>
      <c r="U97" t="s">
        <v>161</v>
      </c>
      <c r="V97" s="2">
        <v>1000000</v>
      </c>
      <c r="W97" s="2">
        <v>4272000</v>
      </c>
      <c r="X97" t="s">
        <v>161</v>
      </c>
      <c r="Y97" t="s">
        <v>161</v>
      </c>
      <c r="Z97" t="s">
        <v>161</v>
      </c>
      <c r="AA97" t="s">
        <v>161</v>
      </c>
      <c r="AB97" t="s">
        <v>161</v>
      </c>
      <c r="AC97" t="s">
        <v>161</v>
      </c>
      <c r="AD97" t="s">
        <v>161</v>
      </c>
      <c r="AE97" t="s">
        <v>161</v>
      </c>
      <c r="AF97" t="s">
        <v>161</v>
      </c>
      <c r="AG97" t="s">
        <v>161</v>
      </c>
      <c r="AH97" s="2">
        <v>1000000</v>
      </c>
      <c r="AI97" t="s">
        <v>161</v>
      </c>
    </row>
    <row r="98" spans="1:42" hidden="1">
      <c r="A98" t="s">
        <v>176</v>
      </c>
      <c r="B98" t="s">
        <v>177</v>
      </c>
      <c r="C98" t="s">
        <v>129</v>
      </c>
      <c r="D98" t="s">
        <v>2755</v>
      </c>
      <c r="E98" t="s">
        <v>161</v>
      </c>
      <c r="F98" t="s">
        <v>2715</v>
      </c>
      <c r="G98" s="1">
        <v>44197</v>
      </c>
      <c r="H98" t="s">
        <v>161</v>
      </c>
      <c r="I98" t="s">
        <v>161</v>
      </c>
      <c r="J98" t="s">
        <v>161</v>
      </c>
      <c r="K98" t="s">
        <v>161</v>
      </c>
      <c r="L98" t="s">
        <v>161</v>
      </c>
      <c r="M98" t="s">
        <v>161</v>
      </c>
      <c r="N98" t="s">
        <v>161</v>
      </c>
      <c r="O98" t="s">
        <v>161</v>
      </c>
      <c r="P98" t="s">
        <v>161</v>
      </c>
      <c r="Q98">
        <v>6184</v>
      </c>
      <c r="R98" t="s">
        <v>161</v>
      </c>
      <c r="S98">
        <v>66070.399999999994</v>
      </c>
      <c r="T98">
        <v>6112.7</v>
      </c>
      <c r="U98" s="2">
        <v>17859</v>
      </c>
      <c r="V98" t="s">
        <v>161</v>
      </c>
      <c r="W98" t="s">
        <v>161</v>
      </c>
      <c r="X98" t="s">
        <v>161</v>
      </c>
      <c r="Y98" t="s">
        <v>161</v>
      </c>
      <c r="Z98" t="s">
        <v>161</v>
      </c>
      <c r="AA98" s="2" t="s">
        <v>161</v>
      </c>
      <c r="AB98" s="2" t="s">
        <v>161</v>
      </c>
      <c r="AC98" t="s">
        <v>161</v>
      </c>
      <c r="AD98" t="s">
        <v>161</v>
      </c>
      <c r="AE98" s="2" t="s">
        <v>161</v>
      </c>
      <c r="AF98" s="2" t="s">
        <v>161</v>
      </c>
      <c r="AG98" t="s">
        <v>161</v>
      </c>
      <c r="AH98" t="s">
        <v>161</v>
      </c>
      <c r="AI98" s="2" t="s">
        <v>161</v>
      </c>
      <c r="AJ98" s="2"/>
    </row>
    <row r="99" spans="1:42" hidden="1">
      <c r="A99" t="s">
        <v>176</v>
      </c>
      <c r="B99" t="s">
        <v>177</v>
      </c>
      <c r="C99" t="s">
        <v>2706</v>
      </c>
      <c r="D99" t="s">
        <v>2708</v>
      </c>
      <c r="E99" t="s">
        <v>3216</v>
      </c>
      <c r="F99" t="s">
        <v>2708</v>
      </c>
      <c r="G99" s="1">
        <v>44197</v>
      </c>
      <c r="H99" t="s">
        <v>161</v>
      </c>
      <c r="I99" t="s">
        <v>161</v>
      </c>
      <c r="J99" t="s">
        <v>161</v>
      </c>
      <c r="K99" t="s">
        <v>161</v>
      </c>
      <c r="L99" t="s">
        <v>161</v>
      </c>
      <c r="M99" t="s">
        <v>161</v>
      </c>
      <c r="N99" t="s">
        <v>161</v>
      </c>
      <c r="O99" t="s">
        <v>161</v>
      </c>
      <c r="P99" t="s">
        <v>161</v>
      </c>
      <c r="Q99" t="s">
        <v>161</v>
      </c>
      <c r="R99">
        <v>117587.5</v>
      </c>
      <c r="S99">
        <v>66070.399999999994</v>
      </c>
      <c r="T99" t="s">
        <v>161</v>
      </c>
      <c r="U99" t="s">
        <v>161</v>
      </c>
      <c r="V99" t="s">
        <v>161</v>
      </c>
      <c r="W99" t="s">
        <v>161</v>
      </c>
      <c r="X99" t="s">
        <v>161</v>
      </c>
      <c r="Y99" t="s">
        <v>161</v>
      </c>
      <c r="Z99" t="s">
        <v>161</v>
      </c>
      <c r="AA99" t="s">
        <v>161</v>
      </c>
      <c r="AB99" t="s">
        <v>161</v>
      </c>
      <c r="AC99" t="s">
        <v>161</v>
      </c>
      <c r="AD99" t="s">
        <v>161</v>
      </c>
      <c r="AE99" t="s">
        <v>161</v>
      </c>
      <c r="AF99" t="s">
        <v>161</v>
      </c>
      <c r="AG99" t="s">
        <v>161</v>
      </c>
      <c r="AH99" t="s">
        <v>161</v>
      </c>
      <c r="AI99" t="s">
        <v>161</v>
      </c>
    </row>
    <row r="100" spans="1:42" hidden="1">
      <c r="A100" t="s">
        <v>176</v>
      </c>
      <c r="B100" t="s">
        <v>177</v>
      </c>
      <c r="C100" t="s">
        <v>3234</v>
      </c>
      <c r="D100" t="s">
        <v>3235</v>
      </c>
      <c r="E100" t="s">
        <v>2781</v>
      </c>
      <c r="F100" t="s">
        <v>2711</v>
      </c>
      <c r="G100" s="1">
        <v>44197</v>
      </c>
      <c r="H100">
        <v>1.7395833333333299</v>
      </c>
      <c r="I100" t="s">
        <v>161</v>
      </c>
      <c r="J100" t="s">
        <v>161</v>
      </c>
      <c r="K100" t="s">
        <v>161</v>
      </c>
      <c r="L100" t="s">
        <v>161</v>
      </c>
      <c r="M100" t="s">
        <v>161</v>
      </c>
      <c r="N100" t="s">
        <v>161</v>
      </c>
      <c r="O100" t="s">
        <v>161</v>
      </c>
      <c r="P100" t="s">
        <v>161</v>
      </c>
      <c r="Q100">
        <v>407.3</v>
      </c>
      <c r="R100" t="s">
        <v>161</v>
      </c>
      <c r="S100">
        <v>66070.399999999994</v>
      </c>
      <c r="T100">
        <v>391.2</v>
      </c>
      <c r="U100" t="s">
        <v>161</v>
      </c>
      <c r="V100" t="s">
        <v>161</v>
      </c>
      <c r="W100" t="s">
        <v>161</v>
      </c>
      <c r="X100">
        <v>21.216799999999999</v>
      </c>
      <c r="Y100" s="2">
        <v>101625</v>
      </c>
      <c r="Z100" t="s">
        <v>161</v>
      </c>
      <c r="AA100" s="2" t="s">
        <v>161</v>
      </c>
      <c r="AB100" s="2" t="s">
        <v>161</v>
      </c>
      <c r="AC100" t="s">
        <v>161</v>
      </c>
      <c r="AD100" t="s">
        <v>161</v>
      </c>
      <c r="AE100" t="s">
        <v>161</v>
      </c>
      <c r="AF100" t="s">
        <v>161</v>
      </c>
      <c r="AG100" t="s">
        <v>161</v>
      </c>
      <c r="AH100" t="s">
        <v>161</v>
      </c>
      <c r="AI100" s="2">
        <v>101751</v>
      </c>
      <c r="AJ100" s="2"/>
    </row>
    <row r="101" spans="1:42" hidden="1">
      <c r="A101" t="s">
        <v>176</v>
      </c>
      <c r="B101" t="s">
        <v>177</v>
      </c>
      <c r="C101" t="s">
        <v>3234</v>
      </c>
      <c r="D101" t="s">
        <v>3235</v>
      </c>
      <c r="E101" t="s">
        <v>3237</v>
      </c>
      <c r="F101" t="s">
        <v>2711</v>
      </c>
      <c r="G101" s="1">
        <v>44197</v>
      </c>
      <c r="H101">
        <v>5</v>
      </c>
      <c r="I101">
        <v>3</v>
      </c>
      <c r="J101">
        <v>3</v>
      </c>
      <c r="K101">
        <v>3</v>
      </c>
      <c r="L101">
        <v>3</v>
      </c>
      <c r="M101" t="s">
        <v>161</v>
      </c>
      <c r="N101" t="s">
        <v>161</v>
      </c>
      <c r="O101" t="s">
        <v>161</v>
      </c>
      <c r="P101" t="s">
        <v>161</v>
      </c>
      <c r="Q101" t="s">
        <v>161</v>
      </c>
      <c r="R101" t="s">
        <v>161</v>
      </c>
      <c r="S101">
        <v>66070.399999999994</v>
      </c>
      <c r="T101">
        <v>391.2</v>
      </c>
      <c r="U101" t="s">
        <v>161</v>
      </c>
      <c r="V101" s="2">
        <v>1000000</v>
      </c>
      <c r="W101" s="2">
        <v>830000</v>
      </c>
      <c r="X101" t="s">
        <v>161</v>
      </c>
      <c r="Y101" t="s">
        <v>161</v>
      </c>
      <c r="Z101" t="s">
        <v>161</v>
      </c>
      <c r="AA101" s="2" t="s">
        <v>161</v>
      </c>
      <c r="AB101" s="2" t="s">
        <v>161</v>
      </c>
      <c r="AC101" t="s">
        <v>161</v>
      </c>
      <c r="AD101" t="s">
        <v>161</v>
      </c>
      <c r="AE101" s="2" t="s">
        <v>161</v>
      </c>
      <c r="AF101" s="2" t="s">
        <v>161</v>
      </c>
      <c r="AG101" t="s">
        <v>161</v>
      </c>
      <c r="AH101" s="2">
        <v>1000000</v>
      </c>
      <c r="AI101" s="2" t="s">
        <v>161</v>
      </c>
      <c r="AJ101" s="2"/>
      <c r="AM101" s="2"/>
      <c r="AN101" s="2"/>
    </row>
    <row r="102" spans="1:42" hidden="1">
      <c r="A102" t="s">
        <v>176</v>
      </c>
      <c r="B102" t="s">
        <v>177</v>
      </c>
      <c r="C102" t="s">
        <v>3234</v>
      </c>
      <c r="D102" t="s">
        <v>3235</v>
      </c>
      <c r="E102" t="s">
        <v>2771</v>
      </c>
      <c r="F102" t="s">
        <v>2711</v>
      </c>
      <c r="G102" s="1">
        <v>44197</v>
      </c>
      <c r="H102">
        <v>1.86363636363636</v>
      </c>
      <c r="I102">
        <v>0</v>
      </c>
      <c r="J102">
        <v>11</v>
      </c>
      <c r="K102">
        <v>0</v>
      </c>
      <c r="L102">
        <v>11</v>
      </c>
      <c r="M102" t="s">
        <v>161</v>
      </c>
      <c r="N102" t="s">
        <v>161</v>
      </c>
      <c r="O102" t="s">
        <v>161</v>
      </c>
      <c r="P102" t="s">
        <v>161</v>
      </c>
      <c r="Q102" t="s">
        <v>161</v>
      </c>
      <c r="R102" t="s">
        <v>161</v>
      </c>
      <c r="S102">
        <v>66070.399999999994</v>
      </c>
      <c r="T102">
        <v>391.2</v>
      </c>
      <c r="U102" t="s">
        <v>161</v>
      </c>
      <c r="V102" t="s">
        <v>3233</v>
      </c>
      <c r="W102" t="s">
        <v>3233</v>
      </c>
      <c r="X102" t="s">
        <v>161</v>
      </c>
      <c r="Y102" t="s">
        <v>161</v>
      </c>
      <c r="Z102" t="s">
        <v>161</v>
      </c>
      <c r="AA102" t="s">
        <v>161</v>
      </c>
      <c r="AB102" t="s">
        <v>161</v>
      </c>
      <c r="AC102" t="s">
        <v>161</v>
      </c>
      <c r="AD102" t="s">
        <v>161</v>
      </c>
      <c r="AE102" t="s">
        <v>161</v>
      </c>
      <c r="AF102" t="s">
        <v>161</v>
      </c>
      <c r="AG102" t="s">
        <v>161</v>
      </c>
      <c r="AH102" t="s">
        <v>3233</v>
      </c>
      <c r="AI102" t="s">
        <v>161</v>
      </c>
    </row>
    <row r="103" spans="1:42" hidden="1">
      <c r="A103" t="s">
        <v>176</v>
      </c>
      <c r="B103" t="s">
        <v>177</v>
      </c>
      <c r="C103" t="s">
        <v>3234</v>
      </c>
      <c r="D103" t="s">
        <v>3235</v>
      </c>
      <c r="E103" t="s">
        <v>2752</v>
      </c>
      <c r="F103" t="s">
        <v>2711</v>
      </c>
      <c r="G103" s="1">
        <v>44197</v>
      </c>
      <c r="H103">
        <v>1.3888888888888899</v>
      </c>
      <c r="I103">
        <v>0</v>
      </c>
      <c r="J103">
        <v>9</v>
      </c>
      <c r="K103">
        <v>0</v>
      </c>
      <c r="L103">
        <v>9</v>
      </c>
      <c r="M103" t="s">
        <v>161</v>
      </c>
      <c r="N103" t="s">
        <v>161</v>
      </c>
      <c r="O103" t="s">
        <v>161</v>
      </c>
      <c r="P103" t="s">
        <v>161</v>
      </c>
      <c r="Q103" t="s">
        <v>161</v>
      </c>
      <c r="R103" t="s">
        <v>161</v>
      </c>
      <c r="S103">
        <v>66070.399999999994</v>
      </c>
      <c r="T103">
        <v>391.2</v>
      </c>
      <c r="U103" t="s">
        <v>161</v>
      </c>
      <c r="V103" t="s">
        <v>3233</v>
      </c>
      <c r="W103" t="s">
        <v>3233</v>
      </c>
      <c r="X103" t="s">
        <v>161</v>
      </c>
      <c r="Y103" t="s">
        <v>161</v>
      </c>
      <c r="Z103" t="s">
        <v>161</v>
      </c>
      <c r="AA103" t="s">
        <v>161</v>
      </c>
      <c r="AB103" t="s">
        <v>161</v>
      </c>
      <c r="AC103" t="s">
        <v>161</v>
      </c>
      <c r="AD103" t="s">
        <v>161</v>
      </c>
      <c r="AE103" t="s">
        <v>161</v>
      </c>
      <c r="AF103" t="s">
        <v>161</v>
      </c>
      <c r="AG103" t="s">
        <v>161</v>
      </c>
      <c r="AH103" t="s">
        <v>3233</v>
      </c>
      <c r="AI103" t="s">
        <v>161</v>
      </c>
    </row>
    <row r="104" spans="1:42" hidden="1">
      <c r="A104" t="s">
        <v>176</v>
      </c>
      <c r="B104" t="s">
        <v>177</v>
      </c>
      <c r="C104" t="s">
        <v>3234</v>
      </c>
      <c r="D104" t="s">
        <v>3235</v>
      </c>
      <c r="E104" t="s">
        <v>161</v>
      </c>
      <c r="F104" t="s">
        <v>2711</v>
      </c>
      <c r="G104" s="1">
        <v>44197</v>
      </c>
      <c r="H104" t="s">
        <v>161</v>
      </c>
      <c r="I104" t="s">
        <v>161</v>
      </c>
      <c r="J104" t="s">
        <v>161</v>
      </c>
      <c r="K104" t="s">
        <v>161</v>
      </c>
      <c r="L104" t="s">
        <v>161</v>
      </c>
      <c r="M104" t="s">
        <v>161</v>
      </c>
      <c r="N104" t="s">
        <v>161</v>
      </c>
      <c r="O104" t="s">
        <v>161</v>
      </c>
      <c r="P104" t="s">
        <v>161</v>
      </c>
      <c r="Q104">
        <v>407.3</v>
      </c>
      <c r="R104" t="s">
        <v>161</v>
      </c>
      <c r="S104">
        <v>66070.399999999994</v>
      </c>
      <c r="T104">
        <v>391.2</v>
      </c>
      <c r="U104" s="2">
        <v>22956</v>
      </c>
      <c r="V104" t="s">
        <v>161</v>
      </c>
      <c r="W104" t="s">
        <v>161</v>
      </c>
      <c r="X104" t="s">
        <v>161</v>
      </c>
      <c r="Y104" t="s">
        <v>161</v>
      </c>
      <c r="Z104" t="s">
        <v>161</v>
      </c>
      <c r="AA104" t="s">
        <v>161</v>
      </c>
      <c r="AB104" t="s">
        <v>161</v>
      </c>
      <c r="AC104" t="s">
        <v>161</v>
      </c>
      <c r="AD104" s="2" t="s">
        <v>161</v>
      </c>
      <c r="AE104" t="s">
        <v>161</v>
      </c>
      <c r="AF104" t="s">
        <v>161</v>
      </c>
      <c r="AG104" t="s">
        <v>161</v>
      </c>
      <c r="AH104" t="s">
        <v>161</v>
      </c>
      <c r="AI104" t="s">
        <v>161</v>
      </c>
      <c r="AP104" s="2"/>
    </row>
    <row r="105" spans="1:42" hidden="1">
      <c r="A105" t="s">
        <v>176</v>
      </c>
      <c r="B105" t="s">
        <v>177</v>
      </c>
      <c r="C105" t="s">
        <v>3234</v>
      </c>
      <c r="D105" t="s">
        <v>3235</v>
      </c>
      <c r="E105" t="s">
        <v>3238</v>
      </c>
      <c r="F105" t="s">
        <v>2711</v>
      </c>
      <c r="G105" s="1">
        <v>44197</v>
      </c>
      <c r="H105">
        <v>1.5</v>
      </c>
      <c r="I105">
        <v>0</v>
      </c>
      <c r="J105">
        <v>2</v>
      </c>
      <c r="K105">
        <v>0</v>
      </c>
      <c r="L105">
        <v>2</v>
      </c>
      <c r="M105" t="s">
        <v>161</v>
      </c>
      <c r="N105" t="s">
        <v>161</v>
      </c>
      <c r="O105" t="s">
        <v>161</v>
      </c>
      <c r="P105" t="s">
        <v>161</v>
      </c>
      <c r="Q105" t="s">
        <v>161</v>
      </c>
      <c r="R105" t="s">
        <v>161</v>
      </c>
      <c r="S105">
        <v>66070.399999999994</v>
      </c>
      <c r="T105">
        <v>391.2</v>
      </c>
      <c r="U105" t="s">
        <v>161</v>
      </c>
      <c r="V105" t="s">
        <v>3233</v>
      </c>
      <c r="W105" t="s">
        <v>3233</v>
      </c>
      <c r="X105" t="s">
        <v>161</v>
      </c>
      <c r="Y105" t="s">
        <v>161</v>
      </c>
      <c r="Z105" t="s">
        <v>161</v>
      </c>
      <c r="AA105" t="s">
        <v>161</v>
      </c>
      <c r="AB105" t="s">
        <v>161</v>
      </c>
      <c r="AC105" t="s">
        <v>161</v>
      </c>
      <c r="AD105" s="2" t="s">
        <v>161</v>
      </c>
      <c r="AE105" t="s">
        <v>161</v>
      </c>
      <c r="AF105" t="s">
        <v>161</v>
      </c>
      <c r="AG105" t="s">
        <v>161</v>
      </c>
      <c r="AH105" t="s">
        <v>3233</v>
      </c>
      <c r="AI105" t="s">
        <v>161</v>
      </c>
      <c r="AP105" s="2"/>
    </row>
    <row r="106" spans="1:42" hidden="1">
      <c r="A106" t="s">
        <v>176</v>
      </c>
      <c r="B106" t="s">
        <v>177</v>
      </c>
      <c r="C106" t="s">
        <v>3234</v>
      </c>
      <c r="D106" t="s">
        <v>3235</v>
      </c>
      <c r="E106" t="s">
        <v>2772</v>
      </c>
      <c r="F106" t="s">
        <v>2711</v>
      </c>
      <c r="G106" s="1">
        <v>44197</v>
      </c>
      <c r="H106">
        <v>1.4130434782608701</v>
      </c>
      <c r="I106">
        <v>0</v>
      </c>
      <c r="J106">
        <v>23</v>
      </c>
      <c r="K106">
        <v>0</v>
      </c>
      <c r="L106">
        <v>26</v>
      </c>
      <c r="M106" t="s">
        <v>161</v>
      </c>
      <c r="N106" t="s">
        <v>161</v>
      </c>
      <c r="O106" t="s">
        <v>161</v>
      </c>
      <c r="P106" t="s">
        <v>161</v>
      </c>
      <c r="Q106" t="s">
        <v>161</v>
      </c>
      <c r="R106" t="s">
        <v>161</v>
      </c>
      <c r="S106">
        <v>66070.399999999994</v>
      </c>
      <c r="T106">
        <v>391.2</v>
      </c>
      <c r="U106" t="s">
        <v>161</v>
      </c>
      <c r="V106" t="s">
        <v>3233</v>
      </c>
      <c r="W106" t="s">
        <v>3233</v>
      </c>
      <c r="X106" t="s">
        <v>161</v>
      </c>
      <c r="Y106" t="s">
        <v>161</v>
      </c>
      <c r="Z106" t="s">
        <v>161</v>
      </c>
      <c r="AA106" t="s">
        <v>161</v>
      </c>
      <c r="AB106" t="s">
        <v>161</v>
      </c>
      <c r="AC106" t="s">
        <v>161</v>
      </c>
      <c r="AD106" s="2" t="s">
        <v>161</v>
      </c>
      <c r="AE106" t="s">
        <v>161</v>
      </c>
      <c r="AF106" t="s">
        <v>161</v>
      </c>
      <c r="AG106" t="s">
        <v>161</v>
      </c>
      <c r="AH106" t="s">
        <v>3233</v>
      </c>
      <c r="AI106" t="s">
        <v>161</v>
      </c>
      <c r="AP106" s="2"/>
    </row>
    <row r="107" spans="1:42" hidden="1">
      <c r="A107" t="s">
        <v>176</v>
      </c>
      <c r="B107" t="s">
        <v>177</v>
      </c>
      <c r="C107" t="s">
        <v>2758</v>
      </c>
      <c r="D107" t="s">
        <v>2759</v>
      </c>
      <c r="E107" t="s">
        <v>2752</v>
      </c>
      <c r="F107" t="s">
        <v>2728</v>
      </c>
      <c r="G107" s="1">
        <v>44197</v>
      </c>
      <c r="H107">
        <v>1.28</v>
      </c>
      <c r="I107">
        <v>2</v>
      </c>
      <c r="J107">
        <v>25</v>
      </c>
      <c r="K107">
        <v>0</v>
      </c>
      <c r="L107">
        <v>25</v>
      </c>
      <c r="M107" t="s">
        <v>161</v>
      </c>
      <c r="N107" t="s">
        <v>161</v>
      </c>
      <c r="O107" t="s">
        <v>161</v>
      </c>
      <c r="P107" t="s">
        <v>161</v>
      </c>
      <c r="Q107" t="s">
        <v>161</v>
      </c>
      <c r="R107" t="s">
        <v>161</v>
      </c>
      <c r="S107">
        <v>66070.399999999994</v>
      </c>
      <c r="T107">
        <v>2044</v>
      </c>
      <c r="U107" t="s">
        <v>161</v>
      </c>
      <c r="V107" s="2">
        <v>80000</v>
      </c>
      <c r="W107" s="2">
        <v>495040</v>
      </c>
      <c r="X107" t="s">
        <v>161</v>
      </c>
      <c r="Y107" t="s">
        <v>161</v>
      </c>
      <c r="Z107" t="s">
        <v>161</v>
      </c>
      <c r="AA107" t="s">
        <v>161</v>
      </c>
      <c r="AB107" t="s">
        <v>161</v>
      </c>
      <c r="AC107" t="s">
        <v>161</v>
      </c>
      <c r="AD107" s="2" t="s">
        <v>161</v>
      </c>
      <c r="AE107" t="s">
        <v>161</v>
      </c>
      <c r="AF107" t="s">
        <v>161</v>
      </c>
      <c r="AG107" t="s">
        <v>161</v>
      </c>
      <c r="AH107" t="s">
        <v>3233</v>
      </c>
      <c r="AI107" t="s">
        <v>161</v>
      </c>
      <c r="AP107" s="2"/>
    </row>
    <row r="108" spans="1:42" hidden="1">
      <c r="A108" t="s">
        <v>176</v>
      </c>
      <c r="B108" t="s">
        <v>177</v>
      </c>
      <c r="C108" t="s">
        <v>2758</v>
      </c>
      <c r="D108" t="s">
        <v>2759</v>
      </c>
      <c r="E108" t="s">
        <v>2772</v>
      </c>
      <c r="F108" t="s">
        <v>2728</v>
      </c>
      <c r="G108" s="1">
        <v>44197</v>
      </c>
      <c r="H108">
        <v>1.25</v>
      </c>
      <c r="I108">
        <v>0</v>
      </c>
      <c r="J108">
        <v>20</v>
      </c>
      <c r="K108">
        <v>1</v>
      </c>
      <c r="L108">
        <v>20</v>
      </c>
      <c r="M108" t="s">
        <v>161</v>
      </c>
      <c r="N108" t="s">
        <v>161</v>
      </c>
      <c r="O108" t="s">
        <v>161</v>
      </c>
      <c r="P108" t="s">
        <v>161</v>
      </c>
      <c r="Q108" t="s">
        <v>161</v>
      </c>
      <c r="R108" t="s">
        <v>161</v>
      </c>
      <c r="S108">
        <v>66070.399999999994</v>
      </c>
      <c r="T108">
        <v>2044</v>
      </c>
      <c r="U108" t="s">
        <v>161</v>
      </c>
      <c r="V108" t="s">
        <v>3233</v>
      </c>
      <c r="W108" t="s">
        <v>3233</v>
      </c>
      <c r="X108" t="s">
        <v>161</v>
      </c>
      <c r="Y108" t="s">
        <v>161</v>
      </c>
      <c r="Z108" t="s">
        <v>161</v>
      </c>
      <c r="AA108" t="s">
        <v>161</v>
      </c>
      <c r="AB108" t="s">
        <v>161</v>
      </c>
      <c r="AC108" t="s">
        <v>161</v>
      </c>
      <c r="AD108" s="2" t="s">
        <v>161</v>
      </c>
      <c r="AE108" t="s">
        <v>161</v>
      </c>
      <c r="AF108" t="s">
        <v>161</v>
      </c>
      <c r="AG108" t="s">
        <v>161</v>
      </c>
      <c r="AH108" s="2">
        <v>50000</v>
      </c>
      <c r="AI108" t="s">
        <v>161</v>
      </c>
      <c r="AP108" s="2"/>
    </row>
    <row r="109" spans="1:42" hidden="1">
      <c r="A109" t="s">
        <v>176</v>
      </c>
      <c r="B109" t="s">
        <v>177</v>
      </c>
      <c r="C109" t="s">
        <v>2758</v>
      </c>
      <c r="D109" t="s">
        <v>2759</v>
      </c>
      <c r="E109" t="s">
        <v>2781</v>
      </c>
      <c r="F109" t="s">
        <v>2728</v>
      </c>
      <c r="G109" s="1">
        <v>44197</v>
      </c>
      <c r="H109">
        <v>1.5</v>
      </c>
      <c r="I109" t="s">
        <v>161</v>
      </c>
      <c r="J109" t="s">
        <v>161</v>
      </c>
      <c r="K109" t="s">
        <v>161</v>
      </c>
      <c r="L109" t="s">
        <v>161</v>
      </c>
      <c r="M109" t="s">
        <v>161</v>
      </c>
      <c r="N109" t="s">
        <v>161</v>
      </c>
      <c r="O109" t="s">
        <v>161</v>
      </c>
      <c r="P109" t="s">
        <v>161</v>
      </c>
      <c r="Q109">
        <v>2044</v>
      </c>
      <c r="R109" t="s">
        <v>161</v>
      </c>
      <c r="S109">
        <v>66070.399999999994</v>
      </c>
      <c r="T109">
        <v>2044</v>
      </c>
      <c r="U109" t="s">
        <v>161</v>
      </c>
      <c r="V109" t="s">
        <v>161</v>
      </c>
      <c r="W109" t="s">
        <v>161</v>
      </c>
      <c r="X109">
        <v>11.580399999999999</v>
      </c>
      <c r="Y109" s="2">
        <v>101625</v>
      </c>
      <c r="Z109" t="s">
        <v>161</v>
      </c>
      <c r="AA109" t="s">
        <v>161</v>
      </c>
      <c r="AB109" t="s">
        <v>161</v>
      </c>
      <c r="AC109" t="s">
        <v>161</v>
      </c>
      <c r="AD109" s="2" t="s">
        <v>161</v>
      </c>
      <c r="AE109" t="s">
        <v>161</v>
      </c>
      <c r="AF109" t="s">
        <v>161</v>
      </c>
      <c r="AG109" t="s">
        <v>161</v>
      </c>
      <c r="AH109" t="s">
        <v>161</v>
      </c>
      <c r="AI109" s="2">
        <v>101751</v>
      </c>
      <c r="AP109" s="2"/>
    </row>
    <row r="110" spans="1:42" hidden="1">
      <c r="A110" t="s">
        <v>176</v>
      </c>
      <c r="B110" t="s">
        <v>177</v>
      </c>
      <c r="C110" t="s">
        <v>2758</v>
      </c>
      <c r="D110" t="s">
        <v>2759</v>
      </c>
      <c r="E110" t="s">
        <v>161</v>
      </c>
      <c r="F110" t="s">
        <v>2728</v>
      </c>
      <c r="G110" s="1">
        <v>44197</v>
      </c>
      <c r="H110" t="s">
        <v>161</v>
      </c>
      <c r="I110" t="s">
        <v>161</v>
      </c>
      <c r="J110" t="s">
        <v>161</v>
      </c>
      <c r="K110" t="s">
        <v>161</v>
      </c>
      <c r="L110" t="s">
        <v>161</v>
      </c>
      <c r="M110" t="s">
        <v>161</v>
      </c>
      <c r="N110" t="s">
        <v>161</v>
      </c>
      <c r="O110" t="s">
        <v>161</v>
      </c>
      <c r="P110" t="s">
        <v>161</v>
      </c>
      <c r="Q110">
        <v>2044</v>
      </c>
      <c r="R110" t="s">
        <v>161</v>
      </c>
      <c r="S110">
        <v>66070.399999999994</v>
      </c>
      <c r="T110">
        <v>2044</v>
      </c>
      <c r="U110" s="2">
        <v>16025</v>
      </c>
      <c r="V110" t="s">
        <v>161</v>
      </c>
      <c r="W110" t="s">
        <v>161</v>
      </c>
      <c r="X110" t="s">
        <v>161</v>
      </c>
      <c r="Y110" t="s">
        <v>161</v>
      </c>
      <c r="Z110" t="s">
        <v>161</v>
      </c>
      <c r="AA110" t="s">
        <v>161</v>
      </c>
      <c r="AB110" t="s">
        <v>161</v>
      </c>
      <c r="AC110" t="s">
        <v>161</v>
      </c>
      <c r="AD110" s="2" t="s">
        <v>161</v>
      </c>
      <c r="AE110" t="s">
        <v>161</v>
      </c>
      <c r="AF110" t="s">
        <v>161</v>
      </c>
      <c r="AG110" t="s">
        <v>161</v>
      </c>
      <c r="AH110" s="2" t="s">
        <v>161</v>
      </c>
      <c r="AI110" t="s">
        <v>161</v>
      </c>
      <c r="AL110" s="2"/>
      <c r="AP110" s="2"/>
    </row>
    <row r="111" spans="1:42" hidden="1">
      <c r="A111" t="s">
        <v>176</v>
      </c>
      <c r="B111" t="s">
        <v>177</v>
      </c>
      <c r="C111" t="s">
        <v>2758</v>
      </c>
      <c r="D111" t="s">
        <v>2759</v>
      </c>
      <c r="E111" t="s">
        <v>3237</v>
      </c>
      <c r="F111" t="s">
        <v>2728</v>
      </c>
      <c r="G111" s="1">
        <v>44197</v>
      </c>
      <c r="H111">
        <v>5</v>
      </c>
      <c r="I111">
        <v>3</v>
      </c>
      <c r="J111">
        <v>3</v>
      </c>
      <c r="K111">
        <v>3</v>
      </c>
      <c r="L111">
        <v>3</v>
      </c>
      <c r="M111" t="s">
        <v>161</v>
      </c>
      <c r="N111" t="s">
        <v>161</v>
      </c>
      <c r="O111" t="s">
        <v>161</v>
      </c>
      <c r="P111" t="s">
        <v>161</v>
      </c>
      <c r="Q111" t="s">
        <v>161</v>
      </c>
      <c r="R111" t="s">
        <v>161</v>
      </c>
      <c r="S111">
        <v>66070.399999999994</v>
      </c>
      <c r="T111">
        <v>2044</v>
      </c>
      <c r="U111" t="s">
        <v>161</v>
      </c>
      <c r="V111" s="2">
        <v>1000000</v>
      </c>
      <c r="W111" s="2">
        <v>1872000</v>
      </c>
      <c r="X111" t="s">
        <v>161</v>
      </c>
      <c r="Y111" t="s">
        <v>161</v>
      </c>
      <c r="Z111" t="s">
        <v>161</v>
      </c>
      <c r="AA111" t="s">
        <v>161</v>
      </c>
      <c r="AB111" t="s">
        <v>161</v>
      </c>
      <c r="AC111" t="s">
        <v>161</v>
      </c>
      <c r="AD111" s="2" t="s">
        <v>161</v>
      </c>
      <c r="AE111" t="s">
        <v>161</v>
      </c>
      <c r="AF111" t="s">
        <v>161</v>
      </c>
      <c r="AG111" t="s">
        <v>161</v>
      </c>
      <c r="AH111" s="2">
        <v>1000000</v>
      </c>
      <c r="AI111" t="s">
        <v>161</v>
      </c>
      <c r="AL111" s="2"/>
      <c r="AP111" s="2"/>
    </row>
    <row r="112" spans="1:42" hidden="1">
      <c r="A112" t="s">
        <v>176</v>
      </c>
      <c r="B112" t="s">
        <v>177</v>
      </c>
      <c r="C112" t="s">
        <v>115</v>
      </c>
      <c r="D112" t="s">
        <v>2719</v>
      </c>
      <c r="E112" t="s">
        <v>161</v>
      </c>
      <c r="F112" t="s">
        <v>2711</v>
      </c>
      <c r="G112" s="1">
        <v>44197</v>
      </c>
      <c r="H112" t="s">
        <v>161</v>
      </c>
      <c r="I112" t="s">
        <v>161</v>
      </c>
      <c r="J112" t="s">
        <v>161</v>
      </c>
      <c r="K112" t="s">
        <v>161</v>
      </c>
      <c r="L112" t="s">
        <v>161</v>
      </c>
      <c r="M112" t="s">
        <v>161</v>
      </c>
      <c r="N112" t="s">
        <v>161</v>
      </c>
      <c r="O112" t="s">
        <v>161</v>
      </c>
      <c r="P112" t="s">
        <v>161</v>
      </c>
      <c r="Q112">
        <v>10700.4</v>
      </c>
      <c r="R112" t="s">
        <v>161</v>
      </c>
      <c r="S112">
        <v>66070.399999999994</v>
      </c>
      <c r="T112">
        <v>10498.7</v>
      </c>
      <c r="U112" s="2">
        <v>18068</v>
      </c>
      <c r="V112" t="s">
        <v>161</v>
      </c>
      <c r="W112" t="s">
        <v>161</v>
      </c>
      <c r="X112" t="s">
        <v>161</v>
      </c>
      <c r="Y112" t="s">
        <v>161</v>
      </c>
      <c r="Z112" t="s">
        <v>161</v>
      </c>
      <c r="AA112" t="s">
        <v>161</v>
      </c>
      <c r="AB112" t="s">
        <v>161</v>
      </c>
      <c r="AC112" t="s">
        <v>161</v>
      </c>
      <c r="AD112" s="2" t="s">
        <v>161</v>
      </c>
      <c r="AE112" t="s">
        <v>161</v>
      </c>
      <c r="AF112" t="s">
        <v>161</v>
      </c>
      <c r="AG112" t="s">
        <v>161</v>
      </c>
      <c r="AH112" s="2" t="s">
        <v>161</v>
      </c>
      <c r="AI112" t="s">
        <v>161</v>
      </c>
      <c r="AL112" s="2"/>
      <c r="AP112" s="2"/>
    </row>
    <row r="113" spans="1:42" hidden="1">
      <c r="A113" t="s">
        <v>176</v>
      </c>
      <c r="B113" t="s">
        <v>177</v>
      </c>
      <c r="C113" t="s">
        <v>115</v>
      </c>
      <c r="D113" t="s">
        <v>2719</v>
      </c>
      <c r="E113" t="s">
        <v>2781</v>
      </c>
      <c r="F113" t="s">
        <v>2711</v>
      </c>
      <c r="G113" s="1">
        <v>44197</v>
      </c>
      <c r="H113">
        <v>1.7888888888888901</v>
      </c>
      <c r="I113" t="s">
        <v>161</v>
      </c>
      <c r="J113" t="s">
        <v>161</v>
      </c>
      <c r="K113" t="s">
        <v>161</v>
      </c>
      <c r="L113" t="s">
        <v>161</v>
      </c>
      <c r="M113" t="s">
        <v>161</v>
      </c>
      <c r="N113" t="s">
        <v>161</v>
      </c>
      <c r="O113" t="s">
        <v>161</v>
      </c>
      <c r="P113" t="s">
        <v>161</v>
      </c>
      <c r="Q113">
        <v>10700.4</v>
      </c>
      <c r="R113" t="s">
        <v>161</v>
      </c>
      <c r="S113">
        <v>66070.399999999994</v>
      </c>
      <c r="T113">
        <v>10498.7</v>
      </c>
      <c r="U113" t="s">
        <v>161</v>
      </c>
      <c r="V113" t="s">
        <v>161</v>
      </c>
      <c r="W113" t="s">
        <v>161</v>
      </c>
      <c r="X113">
        <v>6.3246000000000002</v>
      </c>
      <c r="Y113" s="2">
        <v>101625</v>
      </c>
      <c r="Z113" t="s">
        <v>161</v>
      </c>
      <c r="AA113" t="s">
        <v>161</v>
      </c>
      <c r="AB113" t="s">
        <v>161</v>
      </c>
      <c r="AC113" t="s">
        <v>161</v>
      </c>
      <c r="AD113" s="2" t="s">
        <v>161</v>
      </c>
      <c r="AE113" t="s">
        <v>161</v>
      </c>
      <c r="AF113" t="s">
        <v>161</v>
      </c>
      <c r="AG113" t="s">
        <v>161</v>
      </c>
      <c r="AH113" t="s">
        <v>161</v>
      </c>
      <c r="AI113" s="2">
        <v>101751</v>
      </c>
      <c r="AP113" s="2"/>
    </row>
    <row r="114" spans="1:42" hidden="1">
      <c r="A114" t="s">
        <v>176</v>
      </c>
      <c r="B114" t="s">
        <v>177</v>
      </c>
      <c r="C114" t="s">
        <v>115</v>
      </c>
      <c r="D114" t="s">
        <v>2719</v>
      </c>
      <c r="E114" t="s">
        <v>2771</v>
      </c>
      <c r="F114" t="s">
        <v>2711</v>
      </c>
      <c r="G114" s="1">
        <v>44197</v>
      </c>
      <c r="H114">
        <v>1.8333333333333299</v>
      </c>
      <c r="I114">
        <v>0</v>
      </c>
      <c r="J114">
        <v>12</v>
      </c>
      <c r="K114">
        <v>0</v>
      </c>
      <c r="L114">
        <v>12</v>
      </c>
      <c r="M114" t="s">
        <v>161</v>
      </c>
      <c r="N114" t="s">
        <v>161</v>
      </c>
      <c r="O114" t="s">
        <v>161</v>
      </c>
      <c r="P114" t="s">
        <v>161</v>
      </c>
      <c r="Q114" t="s">
        <v>161</v>
      </c>
      <c r="R114" t="s">
        <v>161</v>
      </c>
      <c r="S114">
        <v>66070.399999999994</v>
      </c>
      <c r="T114">
        <v>10498.7</v>
      </c>
      <c r="U114" t="s">
        <v>161</v>
      </c>
      <c r="V114" t="s">
        <v>3233</v>
      </c>
      <c r="W114" t="s">
        <v>3233</v>
      </c>
      <c r="X114" t="s">
        <v>161</v>
      </c>
      <c r="Y114" t="s">
        <v>161</v>
      </c>
      <c r="Z114" t="s">
        <v>161</v>
      </c>
      <c r="AA114" t="s">
        <v>161</v>
      </c>
      <c r="AB114" t="s">
        <v>161</v>
      </c>
      <c r="AC114" t="s">
        <v>161</v>
      </c>
      <c r="AD114" s="2" t="s">
        <v>161</v>
      </c>
      <c r="AE114" t="s">
        <v>161</v>
      </c>
      <c r="AF114" t="s">
        <v>161</v>
      </c>
      <c r="AG114" t="s">
        <v>161</v>
      </c>
      <c r="AH114" t="s">
        <v>3233</v>
      </c>
      <c r="AI114" t="s">
        <v>161</v>
      </c>
      <c r="AP114" s="2"/>
    </row>
    <row r="115" spans="1:42" hidden="1">
      <c r="A115" t="s">
        <v>176</v>
      </c>
      <c r="B115" t="s">
        <v>177</v>
      </c>
      <c r="C115" t="s">
        <v>115</v>
      </c>
      <c r="D115" t="s">
        <v>2719</v>
      </c>
      <c r="E115" t="s">
        <v>3237</v>
      </c>
      <c r="F115" t="s">
        <v>2711</v>
      </c>
      <c r="G115" s="1">
        <v>44197</v>
      </c>
      <c r="H115">
        <v>5</v>
      </c>
      <c r="I115">
        <v>3</v>
      </c>
      <c r="J115">
        <v>3</v>
      </c>
      <c r="K115">
        <v>3</v>
      </c>
      <c r="L115">
        <v>3</v>
      </c>
      <c r="M115" t="s">
        <v>161</v>
      </c>
      <c r="N115" t="s">
        <v>161</v>
      </c>
      <c r="O115" t="s">
        <v>161</v>
      </c>
      <c r="P115" t="s">
        <v>161</v>
      </c>
      <c r="Q115" t="s">
        <v>161</v>
      </c>
      <c r="R115" t="s">
        <v>161</v>
      </c>
      <c r="S115">
        <v>66070.399999999994</v>
      </c>
      <c r="T115">
        <v>10498.7</v>
      </c>
      <c r="U115" t="s">
        <v>161</v>
      </c>
      <c r="V115" s="2">
        <v>1000000</v>
      </c>
      <c r="W115" s="2">
        <v>6640000</v>
      </c>
      <c r="X115" t="s">
        <v>161</v>
      </c>
      <c r="Y115" t="s">
        <v>161</v>
      </c>
      <c r="Z115" t="s">
        <v>161</v>
      </c>
      <c r="AA115" t="s">
        <v>161</v>
      </c>
      <c r="AB115" t="s">
        <v>161</v>
      </c>
      <c r="AC115" t="s">
        <v>161</v>
      </c>
      <c r="AD115" s="2" t="s">
        <v>161</v>
      </c>
      <c r="AE115" t="s">
        <v>161</v>
      </c>
      <c r="AF115" t="s">
        <v>161</v>
      </c>
      <c r="AG115" t="s">
        <v>161</v>
      </c>
      <c r="AH115" s="2">
        <v>1000000</v>
      </c>
      <c r="AI115" t="s">
        <v>161</v>
      </c>
      <c r="AP115" s="2"/>
    </row>
    <row r="116" spans="1:42" hidden="1">
      <c r="A116" t="s">
        <v>176</v>
      </c>
      <c r="B116" t="s">
        <v>177</v>
      </c>
      <c r="C116" t="s">
        <v>115</v>
      </c>
      <c r="D116" t="s">
        <v>2719</v>
      </c>
      <c r="E116" t="s">
        <v>2723</v>
      </c>
      <c r="F116" t="s">
        <v>2711</v>
      </c>
      <c r="G116" s="1">
        <v>44197</v>
      </c>
      <c r="H116">
        <v>1.3076923076923099</v>
      </c>
      <c r="I116">
        <v>0</v>
      </c>
      <c r="J116">
        <v>13</v>
      </c>
      <c r="K116">
        <v>0</v>
      </c>
      <c r="L116">
        <v>13</v>
      </c>
      <c r="M116" t="s">
        <v>161</v>
      </c>
      <c r="N116" t="s">
        <v>161</v>
      </c>
      <c r="O116" t="s">
        <v>161</v>
      </c>
      <c r="P116" t="s">
        <v>161</v>
      </c>
      <c r="Q116" t="s">
        <v>161</v>
      </c>
      <c r="R116" t="s">
        <v>161</v>
      </c>
      <c r="S116">
        <v>66070.399999999994</v>
      </c>
      <c r="T116">
        <v>10498.7</v>
      </c>
      <c r="U116" t="s">
        <v>161</v>
      </c>
      <c r="V116" t="s">
        <v>3233</v>
      </c>
      <c r="W116" t="s">
        <v>3233</v>
      </c>
      <c r="X116" t="s">
        <v>161</v>
      </c>
      <c r="Y116" t="s">
        <v>161</v>
      </c>
      <c r="Z116" t="s">
        <v>161</v>
      </c>
      <c r="AA116" t="s">
        <v>161</v>
      </c>
      <c r="AB116" t="s">
        <v>161</v>
      </c>
      <c r="AC116" t="s">
        <v>161</v>
      </c>
      <c r="AD116" s="2" t="s">
        <v>161</v>
      </c>
      <c r="AE116" t="s">
        <v>161</v>
      </c>
      <c r="AF116" t="s">
        <v>161</v>
      </c>
      <c r="AG116" t="s">
        <v>161</v>
      </c>
      <c r="AH116" t="s">
        <v>3233</v>
      </c>
      <c r="AI116" t="s">
        <v>161</v>
      </c>
      <c r="AP116" s="2"/>
    </row>
    <row r="117" spans="1:42" hidden="1">
      <c r="A117" t="s">
        <v>176</v>
      </c>
      <c r="B117" t="s">
        <v>177</v>
      </c>
      <c r="C117" t="s">
        <v>115</v>
      </c>
      <c r="D117" t="s">
        <v>2719</v>
      </c>
      <c r="E117" t="s">
        <v>2772</v>
      </c>
      <c r="F117" t="s">
        <v>2711</v>
      </c>
      <c r="G117" s="1">
        <v>44197</v>
      </c>
      <c r="H117">
        <v>1.5</v>
      </c>
      <c r="I117">
        <v>0</v>
      </c>
      <c r="J117">
        <v>14</v>
      </c>
      <c r="K117">
        <v>5</v>
      </c>
      <c r="L117">
        <v>15</v>
      </c>
      <c r="M117" t="s">
        <v>161</v>
      </c>
      <c r="N117" t="s">
        <v>161</v>
      </c>
      <c r="O117" t="s">
        <v>161</v>
      </c>
      <c r="P117" t="s">
        <v>161</v>
      </c>
      <c r="Q117" t="s">
        <v>161</v>
      </c>
      <c r="R117" t="s">
        <v>161</v>
      </c>
      <c r="S117">
        <v>66070.399999999994</v>
      </c>
      <c r="T117">
        <v>10498.7</v>
      </c>
      <c r="U117" t="s">
        <v>161</v>
      </c>
      <c r="V117" t="s">
        <v>3233</v>
      </c>
      <c r="W117" t="s">
        <v>3233</v>
      </c>
      <c r="X117" t="s">
        <v>161</v>
      </c>
      <c r="Y117" t="s">
        <v>161</v>
      </c>
      <c r="Z117" t="s">
        <v>161</v>
      </c>
      <c r="AA117" t="s">
        <v>161</v>
      </c>
      <c r="AB117" t="s">
        <v>161</v>
      </c>
      <c r="AC117" t="s">
        <v>161</v>
      </c>
      <c r="AD117" s="2" t="s">
        <v>161</v>
      </c>
      <c r="AE117" t="s">
        <v>161</v>
      </c>
      <c r="AF117" t="s">
        <v>161</v>
      </c>
      <c r="AG117" t="s">
        <v>161</v>
      </c>
      <c r="AH117" s="2">
        <v>333333</v>
      </c>
      <c r="AI117" t="s">
        <v>161</v>
      </c>
      <c r="AP117" s="2"/>
    </row>
    <row r="118" spans="1:42" hidden="1">
      <c r="A118" t="s">
        <v>176</v>
      </c>
      <c r="B118" t="s">
        <v>177</v>
      </c>
      <c r="C118" t="s">
        <v>115</v>
      </c>
      <c r="D118" t="s">
        <v>2719</v>
      </c>
      <c r="E118" t="s">
        <v>2766</v>
      </c>
      <c r="F118" t="s">
        <v>2711</v>
      </c>
      <c r="G118" s="1">
        <v>44197</v>
      </c>
      <c r="H118">
        <v>1.8333333333333299</v>
      </c>
      <c r="I118">
        <v>0</v>
      </c>
      <c r="J118">
        <v>3</v>
      </c>
      <c r="K118">
        <v>0</v>
      </c>
      <c r="L118">
        <v>3</v>
      </c>
      <c r="M118" t="s">
        <v>161</v>
      </c>
      <c r="N118" t="s">
        <v>161</v>
      </c>
      <c r="O118" t="s">
        <v>161</v>
      </c>
      <c r="P118" t="s">
        <v>161</v>
      </c>
      <c r="Q118" t="s">
        <v>161</v>
      </c>
      <c r="R118" t="s">
        <v>161</v>
      </c>
      <c r="S118">
        <v>66070.399999999994</v>
      </c>
      <c r="T118">
        <v>10498.7</v>
      </c>
      <c r="U118" t="s">
        <v>161</v>
      </c>
      <c r="V118" t="s">
        <v>3233</v>
      </c>
      <c r="W118" t="s">
        <v>3233</v>
      </c>
      <c r="X118" t="s">
        <v>161</v>
      </c>
      <c r="Y118" t="s">
        <v>161</v>
      </c>
      <c r="Z118" t="s">
        <v>161</v>
      </c>
      <c r="AA118" t="s">
        <v>161</v>
      </c>
      <c r="AB118" t="s">
        <v>161</v>
      </c>
      <c r="AC118" t="s">
        <v>161</v>
      </c>
      <c r="AD118" s="2" t="s">
        <v>161</v>
      </c>
      <c r="AE118" t="s">
        <v>161</v>
      </c>
      <c r="AF118" t="s">
        <v>161</v>
      </c>
      <c r="AG118" t="s">
        <v>161</v>
      </c>
      <c r="AH118" t="s">
        <v>3233</v>
      </c>
      <c r="AI118" t="s">
        <v>161</v>
      </c>
      <c r="AP118" s="2"/>
    </row>
    <row r="119" spans="1:42" hidden="1">
      <c r="A119" t="s">
        <v>176</v>
      </c>
      <c r="B119" t="s">
        <v>177</v>
      </c>
      <c r="C119" t="s">
        <v>146</v>
      </c>
      <c r="D119" t="s">
        <v>2749</v>
      </c>
      <c r="E119" t="s">
        <v>161</v>
      </c>
      <c r="F119" t="s">
        <v>2715</v>
      </c>
      <c r="G119" s="1">
        <v>44197</v>
      </c>
      <c r="H119" t="s">
        <v>161</v>
      </c>
      <c r="I119" t="s">
        <v>161</v>
      </c>
      <c r="J119" t="s">
        <v>161</v>
      </c>
      <c r="K119" t="s">
        <v>161</v>
      </c>
      <c r="L119" t="s">
        <v>161</v>
      </c>
      <c r="M119" t="s">
        <v>161</v>
      </c>
      <c r="N119" t="s">
        <v>161</v>
      </c>
      <c r="O119" t="s">
        <v>161</v>
      </c>
      <c r="P119" t="s">
        <v>161</v>
      </c>
      <c r="Q119">
        <v>12891.8</v>
      </c>
      <c r="R119" t="s">
        <v>161</v>
      </c>
      <c r="S119">
        <v>66070.399999999994</v>
      </c>
      <c r="T119">
        <v>12498.2</v>
      </c>
      <c r="U119" s="2">
        <v>16424</v>
      </c>
      <c r="V119" t="s">
        <v>161</v>
      </c>
      <c r="W119" t="s">
        <v>161</v>
      </c>
      <c r="X119" t="s">
        <v>161</v>
      </c>
      <c r="Y119" t="s">
        <v>161</v>
      </c>
      <c r="Z119" t="s">
        <v>161</v>
      </c>
      <c r="AA119" t="s">
        <v>161</v>
      </c>
      <c r="AB119" t="s">
        <v>161</v>
      </c>
      <c r="AC119" t="s">
        <v>161</v>
      </c>
      <c r="AD119" s="2" t="s">
        <v>161</v>
      </c>
      <c r="AE119" t="s">
        <v>161</v>
      </c>
      <c r="AF119" t="s">
        <v>161</v>
      </c>
      <c r="AG119" t="s">
        <v>161</v>
      </c>
      <c r="AH119" t="s">
        <v>161</v>
      </c>
      <c r="AI119" t="s">
        <v>161</v>
      </c>
      <c r="AP119" s="2"/>
    </row>
    <row r="120" spans="1:42" hidden="1">
      <c r="A120" t="s">
        <v>176</v>
      </c>
      <c r="B120" t="s">
        <v>177</v>
      </c>
      <c r="C120" t="s">
        <v>146</v>
      </c>
      <c r="D120" t="s">
        <v>2749</v>
      </c>
      <c r="E120" t="s">
        <v>2766</v>
      </c>
      <c r="F120" t="s">
        <v>2715</v>
      </c>
      <c r="G120" s="1">
        <v>44197</v>
      </c>
      <c r="H120">
        <v>1.7258064516128999</v>
      </c>
      <c r="I120">
        <v>2</v>
      </c>
      <c r="J120">
        <v>31</v>
      </c>
      <c r="K120">
        <v>0</v>
      </c>
      <c r="L120">
        <v>31</v>
      </c>
      <c r="M120" t="s">
        <v>161</v>
      </c>
      <c r="N120" t="s">
        <v>161</v>
      </c>
      <c r="O120" t="s">
        <v>161</v>
      </c>
      <c r="P120" t="s">
        <v>161</v>
      </c>
      <c r="Q120" t="s">
        <v>161</v>
      </c>
      <c r="R120" t="s">
        <v>161</v>
      </c>
      <c r="S120">
        <v>66070.399999999994</v>
      </c>
      <c r="T120">
        <v>12498.2</v>
      </c>
      <c r="U120" t="s">
        <v>161</v>
      </c>
      <c r="V120" s="2">
        <v>64516</v>
      </c>
      <c r="W120" s="2">
        <v>186968</v>
      </c>
      <c r="X120" t="s">
        <v>161</v>
      </c>
      <c r="Y120" t="s">
        <v>161</v>
      </c>
      <c r="Z120" t="s">
        <v>161</v>
      </c>
      <c r="AA120" t="s">
        <v>161</v>
      </c>
      <c r="AB120" t="s">
        <v>161</v>
      </c>
      <c r="AC120" t="s">
        <v>161</v>
      </c>
      <c r="AD120" s="2" t="s">
        <v>161</v>
      </c>
      <c r="AE120" t="s">
        <v>161</v>
      </c>
      <c r="AF120" t="s">
        <v>161</v>
      </c>
      <c r="AG120" t="s">
        <v>161</v>
      </c>
      <c r="AH120" t="s">
        <v>3233</v>
      </c>
      <c r="AI120" t="s">
        <v>161</v>
      </c>
      <c r="AP120" s="2"/>
    </row>
    <row r="121" spans="1:42" hidden="1">
      <c r="A121" t="s">
        <v>176</v>
      </c>
      <c r="B121" t="s">
        <v>177</v>
      </c>
      <c r="C121" t="s">
        <v>146</v>
      </c>
      <c r="D121" t="s">
        <v>2749</v>
      </c>
      <c r="E121" t="s">
        <v>2752</v>
      </c>
      <c r="F121" t="s">
        <v>2715</v>
      </c>
      <c r="G121" s="1">
        <v>44197</v>
      </c>
      <c r="H121">
        <v>1.7663934426229499</v>
      </c>
      <c r="I121">
        <v>7</v>
      </c>
      <c r="J121">
        <v>122</v>
      </c>
      <c r="K121">
        <v>7</v>
      </c>
      <c r="L121">
        <v>123</v>
      </c>
      <c r="M121" t="s">
        <v>161</v>
      </c>
      <c r="N121" t="s">
        <v>161</v>
      </c>
      <c r="O121" t="s">
        <v>161</v>
      </c>
      <c r="P121" t="s">
        <v>161</v>
      </c>
      <c r="Q121" t="s">
        <v>161</v>
      </c>
      <c r="R121" t="s">
        <v>161</v>
      </c>
      <c r="S121">
        <v>66070.399999999994</v>
      </c>
      <c r="T121">
        <v>12498.2</v>
      </c>
      <c r="U121" t="s">
        <v>161</v>
      </c>
      <c r="V121" s="2">
        <v>57377</v>
      </c>
      <c r="W121" s="2">
        <v>702582</v>
      </c>
      <c r="X121" t="s">
        <v>161</v>
      </c>
      <c r="Y121" t="s">
        <v>161</v>
      </c>
      <c r="Z121" t="s">
        <v>161</v>
      </c>
      <c r="AA121" t="s">
        <v>161</v>
      </c>
      <c r="AB121" t="s">
        <v>161</v>
      </c>
      <c r="AC121" t="s">
        <v>161</v>
      </c>
      <c r="AD121" s="2" t="s">
        <v>161</v>
      </c>
      <c r="AE121" t="s">
        <v>161</v>
      </c>
      <c r="AF121" t="s">
        <v>161</v>
      </c>
      <c r="AG121" t="s">
        <v>161</v>
      </c>
      <c r="AH121" s="2">
        <v>56911</v>
      </c>
      <c r="AI121" t="s">
        <v>161</v>
      </c>
      <c r="AP121" s="2"/>
    </row>
    <row r="122" spans="1:42" hidden="1">
      <c r="A122" t="s">
        <v>176</v>
      </c>
      <c r="B122" t="s">
        <v>177</v>
      </c>
      <c r="C122" t="s">
        <v>146</v>
      </c>
      <c r="D122" t="s">
        <v>2749</v>
      </c>
      <c r="E122" t="s">
        <v>2732</v>
      </c>
      <c r="F122" t="s">
        <v>2715</v>
      </c>
      <c r="G122" s="1">
        <v>44197</v>
      </c>
      <c r="H122">
        <v>3.6210526315789502</v>
      </c>
      <c r="I122">
        <v>68</v>
      </c>
      <c r="J122">
        <v>95</v>
      </c>
      <c r="K122">
        <v>1</v>
      </c>
      <c r="L122">
        <v>95</v>
      </c>
      <c r="M122" t="s">
        <v>161</v>
      </c>
      <c r="N122" t="s">
        <v>161</v>
      </c>
      <c r="O122" t="s">
        <v>161</v>
      </c>
      <c r="P122" t="s">
        <v>161</v>
      </c>
      <c r="Q122" t="s">
        <v>161</v>
      </c>
      <c r="R122" t="s">
        <v>161</v>
      </c>
      <c r="S122">
        <v>66070.399999999994</v>
      </c>
      <c r="T122">
        <v>12498.2</v>
      </c>
      <c r="U122" t="s">
        <v>161</v>
      </c>
      <c r="V122" s="2">
        <v>715789</v>
      </c>
      <c r="W122" s="2">
        <v>1988463</v>
      </c>
      <c r="X122" t="s">
        <v>161</v>
      </c>
      <c r="Y122" t="s">
        <v>161</v>
      </c>
      <c r="Z122" t="s">
        <v>161</v>
      </c>
      <c r="AA122" t="s">
        <v>161</v>
      </c>
      <c r="AB122" t="s">
        <v>161</v>
      </c>
      <c r="AC122" t="s">
        <v>161</v>
      </c>
      <c r="AD122" s="2" t="s">
        <v>161</v>
      </c>
      <c r="AE122" t="s">
        <v>161</v>
      </c>
      <c r="AF122" t="s">
        <v>161</v>
      </c>
      <c r="AG122" t="s">
        <v>161</v>
      </c>
      <c r="AH122" s="2">
        <v>10526</v>
      </c>
      <c r="AI122" t="s">
        <v>161</v>
      </c>
      <c r="AP122" s="2"/>
    </row>
    <row r="123" spans="1:42" hidden="1">
      <c r="A123" t="s">
        <v>176</v>
      </c>
      <c r="B123" t="s">
        <v>177</v>
      </c>
      <c r="C123" t="s">
        <v>146</v>
      </c>
      <c r="D123" t="s">
        <v>2749</v>
      </c>
      <c r="E123" t="s">
        <v>2781</v>
      </c>
      <c r="F123" t="s">
        <v>2715</v>
      </c>
      <c r="G123" s="1">
        <v>44197</v>
      </c>
      <c r="H123">
        <v>2.2741433021806898</v>
      </c>
      <c r="I123" t="s">
        <v>161</v>
      </c>
      <c r="J123" t="s">
        <v>161</v>
      </c>
      <c r="K123" t="s">
        <v>161</v>
      </c>
      <c r="L123" t="s">
        <v>161</v>
      </c>
      <c r="M123" t="s">
        <v>161</v>
      </c>
      <c r="N123" t="s">
        <v>161</v>
      </c>
      <c r="O123" t="s">
        <v>161</v>
      </c>
      <c r="P123" t="s">
        <v>161</v>
      </c>
      <c r="Q123">
        <v>12891.8</v>
      </c>
      <c r="R123" t="s">
        <v>161</v>
      </c>
      <c r="S123">
        <v>66070.399999999994</v>
      </c>
      <c r="T123">
        <v>12498.2</v>
      </c>
      <c r="U123" t="s">
        <v>161</v>
      </c>
      <c r="V123" t="s">
        <v>161</v>
      </c>
      <c r="W123" t="s">
        <v>161</v>
      </c>
      <c r="X123">
        <v>5.1424000000000003</v>
      </c>
      <c r="Y123" s="2">
        <v>101625</v>
      </c>
      <c r="Z123" t="s">
        <v>161</v>
      </c>
      <c r="AA123" t="s">
        <v>161</v>
      </c>
      <c r="AB123" t="s">
        <v>161</v>
      </c>
      <c r="AC123" t="s">
        <v>161</v>
      </c>
      <c r="AD123" s="2" t="s">
        <v>161</v>
      </c>
      <c r="AE123" t="s">
        <v>161</v>
      </c>
      <c r="AF123" t="s">
        <v>161</v>
      </c>
      <c r="AG123" t="s">
        <v>161</v>
      </c>
      <c r="AH123" t="s">
        <v>161</v>
      </c>
      <c r="AI123" s="2">
        <v>101751</v>
      </c>
      <c r="AP123" s="2"/>
    </row>
    <row r="124" spans="1:42" hidden="1">
      <c r="A124" t="s">
        <v>176</v>
      </c>
      <c r="B124" t="s">
        <v>177</v>
      </c>
      <c r="C124" t="s">
        <v>146</v>
      </c>
      <c r="D124" t="s">
        <v>2749</v>
      </c>
      <c r="E124" t="s">
        <v>2772</v>
      </c>
      <c r="F124" t="s">
        <v>2715</v>
      </c>
      <c r="G124" s="1">
        <v>44197</v>
      </c>
      <c r="H124">
        <v>1.45714285714286</v>
      </c>
      <c r="I124">
        <v>0</v>
      </c>
      <c r="J124">
        <v>70</v>
      </c>
      <c r="K124">
        <v>0</v>
      </c>
      <c r="L124">
        <v>72</v>
      </c>
      <c r="M124" t="s">
        <v>161</v>
      </c>
      <c r="N124" t="s">
        <v>161</v>
      </c>
      <c r="O124" t="s">
        <v>161</v>
      </c>
      <c r="P124" t="s">
        <v>161</v>
      </c>
      <c r="Q124" t="s">
        <v>161</v>
      </c>
      <c r="R124" t="s">
        <v>161</v>
      </c>
      <c r="S124">
        <v>66070.399999999994</v>
      </c>
      <c r="T124">
        <v>12498.2</v>
      </c>
      <c r="U124" t="s">
        <v>161</v>
      </c>
      <c r="V124" t="s">
        <v>3233</v>
      </c>
      <c r="W124" t="s">
        <v>3233</v>
      </c>
      <c r="X124" t="s">
        <v>161</v>
      </c>
      <c r="Y124" t="s">
        <v>161</v>
      </c>
      <c r="Z124" t="s">
        <v>161</v>
      </c>
      <c r="AA124" s="2" t="s">
        <v>161</v>
      </c>
      <c r="AB124" s="2" t="s">
        <v>161</v>
      </c>
      <c r="AC124" t="s">
        <v>161</v>
      </c>
      <c r="AD124" t="s">
        <v>161</v>
      </c>
      <c r="AE124" t="s">
        <v>161</v>
      </c>
      <c r="AF124" s="2" t="s">
        <v>161</v>
      </c>
      <c r="AG124" t="s">
        <v>161</v>
      </c>
      <c r="AH124" t="s">
        <v>3233</v>
      </c>
      <c r="AI124" s="2" t="s">
        <v>161</v>
      </c>
      <c r="AJ124" s="2"/>
    </row>
    <row r="125" spans="1:42" hidden="1">
      <c r="A125" t="s">
        <v>176</v>
      </c>
      <c r="B125" t="s">
        <v>177</v>
      </c>
      <c r="C125" t="s">
        <v>146</v>
      </c>
      <c r="D125" t="s">
        <v>2749</v>
      </c>
      <c r="E125" t="s">
        <v>3237</v>
      </c>
      <c r="F125" t="s">
        <v>2715</v>
      </c>
      <c r="G125" s="1">
        <v>44197</v>
      </c>
      <c r="H125">
        <v>5</v>
      </c>
      <c r="I125">
        <v>3</v>
      </c>
      <c r="J125">
        <v>3</v>
      </c>
      <c r="K125">
        <v>3</v>
      </c>
      <c r="L125">
        <v>3</v>
      </c>
      <c r="M125" t="s">
        <v>161</v>
      </c>
      <c r="N125" t="s">
        <v>161</v>
      </c>
      <c r="O125" t="s">
        <v>161</v>
      </c>
      <c r="P125" t="s">
        <v>161</v>
      </c>
      <c r="Q125" t="s">
        <v>161</v>
      </c>
      <c r="R125" t="s">
        <v>161</v>
      </c>
      <c r="S125">
        <v>66070.399999999994</v>
      </c>
      <c r="T125">
        <v>12498.2</v>
      </c>
      <c r="U125" t="s">
        <v>161</v>
      </c>
      <c r="V125" s="2">
        <v>1000000</v>
      </c>
      <c r="W125" s="2">
        <v>3549000</v>
      </c>
      <c r="X125" t="s">
        <v>161</v>
      </c>
      <c r="Y125" t="s">
        <v>161</v>
      </c>
      <c r="Z125" t="s">
        <v>161</v>
      </c>
      <c r="AA125" s="2" t="s">
        <v>161</v>
      </c>
      <c r="AB125" s="2" t="s">
        <v>161</v>
      </c>
      <c r="AC125" t="s">
        <v>161</v>
      </c>
      <c r="AD125" t="s">
        <v>161</v>
      </c>
      <c r="AE125" t="s">
        <v>161</v>
      </c>
      <c r="AF125" t="s">
        <v>161</v>
      </c>
      <c r="AG125" t="s">
        <v>161</v>
      </c>
      <c r="AH125" s="2">
        <v>1000000</v>
      </c>
      <c r="AI125" t="s">
        <v>161</v>
      </c>
      <c r="AM125" s="2"/>
      <c r="AN125" s="2"/>
    </row>
    <row r="126" spans="1:42" hidden="1">
      <c r="A126" t="s">
        <v>176</v>
      </c>
      <c r="B126" t="s">
        <v>177</v>
      </c>
      <c r="C126" t="s">
        <v>2931</v>
      </c>
      <c r="D126" t="s">
        <v>3236</v>
      </c>
      <c r="E126" t="s">
        <v>2781</v>
      </c>
      <c r="F126" t="s">
        <v>2711</v>
      </c>
      <c r="G126" s="1">
        <v>44197</v>
      </c>
      <c r="H126">
        <v>2.31481481481481</v>
      </c>
      <c r="I126" t="s">
        <v>161</v>
      </c>
      <c r="J126" t="s">
        <v>161</v>
      </c>
      <c r="K126" t="s">
        <v>161</v>
      </c>
      <c r="L126" t="s">
        <v>161</v>
      </c>
      <c r="M126" t="s">
        <v>161</v>
      </c>
      <c r="N126" t="s">
        <v>161</v>
      </c>
      <c r="O126" t="s">
        <v>161</v>
      </c>
      <c r="P126" t="s">
        <v>161</v>
      </c>
      <c r="Q126">
        <v>252.8</v>
      </c>
      <c r="R126" t="s">
        <v>161</v>
      </c>
      <c r="S126">
        <v>66070.399999999994</v>
      </c>
      <c r="T126">
        <v>248.2</v>
      </c>
      <c r="U126" t="s">
        <v>161</v>
      </c>
      <c r="V126" t="s">
        <v>161</v>
      </c>
      <c r="W126" t="s">
        <v>161</v>
      </c>
      <c r="X126">
        <v>16.509799999999998</v>
      </c>
      <c r="Y126" s="2">
        <v>101625</v>
      </c>
      <c r="Z126" t="s">
        <v>161</v>
      </c>
      <c r="AA126" s="2" t="s">
        <v>161</v>
      </c>
      <c r="AB126" s="2" t="s">
        <v>161</v>
      </c>
      <c r="AC126" t="s">
        <v>161</v>
      </c>
      <c r="AD126" t="s">
        <v>161</v>
      </c>
      <c r="AE126" t="s">
        <v>161</v>
      </c>
      <c r="AF126" t="s">
        <v>161</v>
      </c>
      <c r="AG126" t="s">
        <v>161</v>
      </c>
      <c r="AH126" t="s">
        <v>161</v>
      </c>
      <c r="AI126" s="2">
        <v>101751</v>
      </c>
      <c r="AM126" s="2"/>
      <c r="AN126" s="2"/>
    </row>
    <row r="127" spans="1:42" hidden="1">
      <c r="A127" t="s">
        <v>176</v>
      </c>
      <c r="B127" t="s">
        <v>177</v>
      </c>
      <c r="C127" t="s">
        <v>2931</v>
      </c>
      <c r="D127" t="s">
        <v>3236</v>
      </c>
      <c r="E127" t="s">
        <v>2714</v>
      </c>
      <c r="F127" t="s">
        <v>2711</v>
      </c>
      <c r="G127" s="1">
        <v>44197</v>
      </c>
      <c r="H127">
        <v>1.5</v>
      </c>
      <c r="I127">
        <v>0</v>
      </c>
      <c r="J127">
        <v>3</v>
      </c>
      <c r="K127">
        <v>0</v>
      </c>
      <c r="L127">
        <v>3</v>
      </c>
      <c r="M127" t="s">
        <v>161</v>
      </c>
      <c r="N127" t="s">
        <v>161</v>
      </c>
      <c r="O127" t="s">
        <v>161</v>
      </c>
      <c r="P127" t="s">
        <v>161</v>
      </c>
      <c r="Q127" t="s">
        <v>161</v>
      </c>
      <c r="R127" t="s">
        <v>161</v>
      </c>
      <c r="S127">
        <v>66070.399999999994</v>
      </c>
      <c r="T127">
        <v>248.2</v>
      </c>
      <c r="U127" t="s">
        <v>161</v>
      </c>
      <c r="V127" t="s">
        <v>3233</v>
      </c>
      <c r="W127" t="s">
        <v>3233</v>
      </c>
      <c r="X127" t="s">
        <v>161</v>
      </c>
      <c r="Y127" t="s">
        <v>161</v>
      </c>
      <c r="Z127" t="s">
        <v>161</v>
      </c>
      <c r="AA127" s="2" t="s">
        <v>161</v>
      </c>
      <c r="AB127" s="2" t="s">
        <v>161</v>
      </c>
      <c r="AC127" t="s">
        <v>161</v>
      </c>
      <c r="AD127" t="s">
        <v>161</v>
      </c>
      <c r="AE127" t="s">
        <v>161</v>
      </c>
      <c r="AF127" t="s">
        <v>161</v>
      </c>
      <c r="AG127" t="s">
        <v>161</v>
      </c>
      <c r="AH127" t="s">
        <v>3233</v>
      </c>
      <c r="AI127" t="s">
        <v>161</v>
      </c>
      <c r="AM127" s="2"/>
      <c r="AN127" s="2"/>
    </row>
    <row r="128" spans="1:42" hidden="1">
      <c r="A128" t="s">
        <v>176</v>
      </c>
      <c r="B128" t="s">
        <v>177</v>
      </c>
      <c r="C128" t="s">
        <v>2931</v>
      </c>
      <c r="D128" t="s">
        <v>3236</v>
      </c>
      <c r="E128" t="s">
        <v>161</v>
      </c>
      <c r="F128" t="s">
        <v>2711</v>
      </c>
      <c r="G128" s="1">
        <v>44197</v>
      </c>
      <c r="H128" t="s">
        <v>161</v>
      </c>
      <c r="I128" t="s">
        <v>161</v>
      </c>
      <c r="J128" t="s">
        <v>161</v>
      </c>
      <c r="K128" t="s">
        <v>161</v>
      </c>
      <c r="L128" t="s">
        <v>161</v>
      </c>
      <c r="M128" t="s">
        <v>161</v>
      </c>
      <c r="N128" t="s">
        <v>161</v>
      </c>
      <c r="O128" t="s">
        <v>161</v>
      </c>
      <c r="P128" t="s">
        <v>161</v>
      </c>
      <c r="Q128">
        <v>252.8</v>
      </c>
      <c r="R128" t="s">
        <v>161</v>
      </c>
      <c r="S128">
        <v>66070.399999999994</v>
      </c>
      <c r="T128">
        <v>248.2</v>
      </c>
      <c r="U128" s="2">
        <v>19880</v>
      </c>
      <c r="V128" t="s">
        <v>161</v>
      </c>
      <c r="W128" t="s">
        <v>161</v>
      </c>
      <c r="X128" t="s">
        <v>161</v>
      </c>
      <c r="Y128" t="s">
        <v>161</v>
      </c>
      <c r="Z128" t="s">
        <v>161</v>
      </c>
      <c r="AA128" s="2" t="s">
        <v>161</v>
      </c>
      <c r="AB128" t="s">
        <v>161</v>
      </c>
      <c r="AC128" t="s">
        <v>161</v>
      </c>
      <c r="AD128" t="s">
        <v>161</v>
      </c>
      <c r="AE128" t="s">
        <v>161</v>
      </c>
      <c r="AF128" t="s">
        <v>161</v>
      </c>
      <c r="AG128" t="s">
        <v>161</v>
      </c>
      <c r="AH128" t="s">
        <v>161</v>
      </c>
      <c r="AI128" t="s">
        <v>161</v>
      </c>
      <c r="AM128" s="2"/>
    </row>
    <row r="129" spans="1:42" hidden="1">
      <c r="A129" t="s">
        <v>176</v>
      </c>
      <c r="B129" t="s">
        <v>177</v>
      </c>
      <c r="C129" t="s">
        <v>2931</v>
      </c>
      <c r="D129" t="s">
        <v>3236</v>
      </c>
      <c r="E129" t="s">
        <v>2752</v>
      </c>
      <c r="F129" t="s">
        <v>2711</v>
      </c>
      <c r="G129" s="1">
        <v>44197</v>
      </c>
      <c r="H129">
        <v>3.0322580645161299</v>
      </c>
      <c r="I129">
        <v>16</v>
      </c>
      <c r="J129">
        <v>31</v>
      </c>
      <c r="K129">
        <v>1</v>
      </c>
      <c r="L129">
        <v>31</v>
      </c>
      <c r="M129" t="s">
        <v>161</v>
      </c>
      <c r="N129" t="s">
        <v>161</v>
      </c>
      <c r="O129" t="s">
        <v>161</v>
      </c>
      <c r="P129" t="s">
        <v>161</v>
      </c>
      <c r="Q129" t="s">
        <v>161</v>
      </c>
      <c r="R129" t="s">
        <v>161</v>
      </c>
      <c r="S129">
        <v>66070.399999999994</v>
      </c>
      <c r="T129">
        <v>248.2</v>
      </c>
      <c r="U129" t="s">
        <v>161</v>
      </c>
      <c r="V129" s="2">
        <v>516129</v>
      </c>
      <c r="W129" s="2">
        <v>136774</v>
      </c>
      <c r="X129" t="s">
        <v>161</v>
      </c>
      <c r="Y129" t="s">
        <v>161</v>
      </c>
      <c r="Z129" t="s">
        <v>161</v>
      </c>
      <c r="AA129" s="2" t="s">
        <v>161</v>
      </c>
      <c r="AB129" s="2" t="s">
        <v>161</v>
      </c>
      <c r="AC129" t="s">
        <v>161</v>
      </c>
      <c r="AD129" t="s">
        <v>161</v>
      </c>
      <c r="AE129" t="s">
        <v>161</v>
      </c>
      <c r="AF129" t="s">
        <v>161</v>
      </c>
      <c r="AG129" t="s">
        <v>161</v>
      </c>
      <c r="AH129" s="2">
        <v>32258</v>
      </c>
      <c r="AI129" t="s">
        <v>161</v>
      </c>
      <c r="AM129" s="2"/>
      <c r="AN129" s="2"/>
    </row>
    <row r="130" spans="1:42" hidden="1">
      <c r="A130" t="s">
        <v>176</v>
      </c>
      <c r="B130" t="s">
        <v>177</v>
      </c>
      <c r="C130" t="s">
        <v>2931</v>
      </c>
      <c r="D130" t="s">
        <v>3236</v>
      </c>
      <c r="E130" t="s">
        <v>2766</v>
      </c>
      <c r="F130" t="s">
        <v>2711</v>
      </c>
      <c r="G130" s="1">
        <v>44197</v>
      </c>
      <c r="H130">
        <v>1.625</v>
      </c>
      <c r="I130">
        <v>0</v>
      </c>
      <c r="J130">
        <v>8</v>
      </c>
      <c r="K130">
        <v>0</v>
      </c>
      <c r="L130">
        <v>8</v>
      </c>
      <c r="M130" t="s">
        <v>161</v>
      </c>
      <c r="N130" t="s">
        <v>161</v>
      </c>
      <c r="O130" t="s">
        <v>161</v>
      </c>
      <c r="P130" t="s">
        <v>161</v>
      </c>
      <c r="Q130" t="s">
        <v>161</v>
      </c>
      <c r="R130" t="s">
        <v>161</v>
      </c>
      <c r="S130">
        <v>66070.399999999994</v>
      </c>
      <c r="T130">
        <v>248.2</v>
      </c>
      <c r="U130" t="s">
        <v>161</v>
      </c>
      <c r="V130" t="s">
        <v>3233</v>
      </c>
      <c r="W130" t="s">
        <v>3233</v>
      </c>
      <c r="X130" s="2" t="s">
        <v>161</v>
      </c>
      <c r="Y130" t="s">
        <v>161</v>
      </c>
      <c r="Z130" t="s">
        <v>161</v>
      </c>
      <c r="AA130" s="2" t="s">
        <v>161</v>
      </c>
      <c r="AB130" s="2" t="s">
        <v>161</v>
      </c>
      <c r="AC130" t="s">
        <v>161</v>
      </c>
      <c r="AD130" t="s">
        <v>161</v>
      </c>
      <c r="AE130" t="s">
        <v>161</v>
      </c>
      <c r="AF130" t="s">
        <v>161</v>
      </c>
      <c r="AG130" t="s">
        <v>161</v>
      </c>
      <c r="AH130" t="s">
        <v>3233</v>
      </c>
      <c r="AI130" t="s">
        <v>161</v>
      </c>
      <c r="AM130" s="2"/>
      <c r="AN130" s="2"/>
    </row>
    <row r="131" spans="1:42" hidden="1">
      <c r="A131" t="s">
        <v>176</v>
      </c>
      <c r="B131" t="s">
        <v>177</v>
      </c>
      <c r="C131" t="s">
        <v>2931</v>
      </c>
      <c r="D131" t="s">
        <v>3236</v>
      </c>
      <c r="E131" t="s">
        <v>3237</v>
      </c>
      <c r="F131" t="s">
        <v>2711</v>
      </c>
      <c r="G131" s="1">
        <v>44197</v>
      </c>
      <c r="H131">
        <v>5</v>
      </c>
      <c r="I131">
        <v>6</v>
      </c>
      <c r="J131">
        <v>6</v>
      </c>
      <c r="K131">
        <v>6</v>
      </c>
      <c r="L131">
        <v>6</v>
      </c>
      <c r="M131" t="s">
        <v>161</v>
      </c>
      <c r="N131" t="s">
        <v>161</v>
      </c>
      <c r="O131" t="s">
        <v>161</v>
      </c>
      <c r="P131" t="s">
        <v>161</v>
      </c>
      <c r="Q131" t="s">
        <v>161</v>
      </c>
      <c r="R131" t="s">
        <v>161</v>
      </c>
      <c r="S131">
        <v>66070.399999999994</v>
      </c>
      <c r="T131">
        <v>248.2</v>
      </c>
      <c r="U131" t="s">
        <v>161</v>
      </c>
      <c r="V131" s="2">
        <v>1000000</v>
      </c>
      <c r="W131" s="2">
        <v>273000</v>
      </c>
      <c r="X131" t="s">
        <v>161</v>
      </c>
      <c r="Y131" t="s">
        <v>161</v>
      </c>
      <c r="Z131" t="s">
        <v>161</v>
      </c>
      <c r="AA131" s="2" t="s">
        <v>161</v>
      </c>
      <c r="AB131" s="2" t="s">
        <v>161</v>
      </c>
      <c r="AC131" t="s">
        <v>161</v>
      </c>
      <c r="AD131" t="s">
        <v>161</v>
      </c>
      <c r="AE131" t="s">
        <v>161</v>
      </c>
      <c r="AF131" t="s">
        <v>161</v>
      </c>
      <c r="AG131" t="s">
        <v>161</v>
      </c>
      <c r="AH131" s="2">
        <v>1000000</v>
      </c>
      <c r="AI131" t="s">
        <v>161</v>
      </c>
      <c r="AM131" s="2"/>
      <c r="AN131" s="2"/>
    </row>
    <row r="132" spans="1:42" hidden="1">
      <c r="A132" t="s">
        <v>176</v>
      </c>
      <c r="B132" t="s">
        <v>177</v>
      </c>
      <c r="C132" t="s">
        <v>2931</v>
      </c>
      <c r="D132" t="s">
        <v>3236</v>
      </c>
      <c r="E132" t="s">
        <v>2772</v>
      </c>
      <c r="F132" t="s">
        <v>2711</v>
      </c>
      <c r="G132" s="1">
        <v>44197</v>
      </c>
      <c r="H132">
        <v>1.39393939393939</v>
      </c>
      <c r="I132">
        <v>0</v>
      </c>
      <c r="J132">
        <v>33</v>
      </c>
      <c r="K132">
        <v>0</v>
      </c>
      <c r="L132">
        <v>34</v>
      </c>
      <c r="M132" t="s">
        <v>161</v>
      </c>
      <c r="N132" t="s">
        <v>161</v>
      </c>
      <c r="O132" t="s">
        <v>161</v>
      </c>
      <c r="P132" t="s">
        <v>161</v>
      </c>
      <c r="Q132" t="s">
        <v>161</v>
      </c>
      <c r="R132" t="s">
        <v>161</v>
      </c>
      <c r="S132">
        <v>66070.399999999994</v>
      </c>
      <c r="T132">
        <v>248.2</v>
      </c>
      <c r="U132" t="s">
        <v>161</v>
      </c>
      <c r="V132" t="s">
        <v>3233</v>
      </c>
      <c r="W132" t="s">
        <v>3233</v>
      </c>
      <c r="X132" t="s">
        <v>161</v>
      </c>
      <c r="Y132" t="s">
        <v>161</v>
      </c>
      <c r="Z132" t="s">
        <v>161</v>
      </c>
      <c r="AA132" t="s">
        <v>161</v>
      </c>
      <c r="AB132" t="s">
        <v>161</v>
      </c>
      <c r="AC132" t="s">
        <v>161</v>
      </c>
      <c r="AD132" t="s">
        <v>161</v>
      </c>
      <c r="AE132" t="s">
        <v>161</v>
      </c>
      <c r="AF132" t="s">
        <v>161</v>
      </c>
      <c r="AG132" t="s">
        <v>161</v>
      </c>
      <c r="AH132" t="s">
        <v>3233</v>
      </c>
      <c r="AI132" t="s">
        <v>161</v>
      </c>
    </row>
    <row r="133" spans="1:42" hidden="1">
      <c r="A133" t="s">
        <v>176</v>
      </c>
      <c r="B133" t="s">
        <v>177</v>
      </c>
      <c r="C133" t="s">
        <v>2747</v>
      </c>
      <c r="D133" t="s">
        <v>2748</v>
      </c>
      <c r="E133" t="s">
        <v>161</v>
      </c>
      <c r="F133" t="s">
        <v>2715</v>
      </c>
      <c r="G133" s="1">
        <v>44197</v>
      </c>
      <c r="H133" t="s">
        <v>161</v>
      </c>
      <c r="I133" t="s">
        <v>161</v>
      </c>
      <c r="J133" t="s">
        <v>161</v>
      </c>
      <c r="K133" t="s">
        <v>161</v>
      </c>
      <c r="L133" t="s">
        <v>161</v>
      </c>
      <c r="M133" t="s">
        <v>161</v>
      </c>
      <c r="N133" t="s">
        <v>161</v>
      </c>
      <c r="O133" t="s">
        <v>161</v>
      </c>
      <c r="P133" t="s">
        <v>161</v>
      </c>
      <c r="Q133">
        <v>2557.5</v>
      </c>
      <c r="R133" t="s">
        <v>161</v>
      </c>
      <c r="S133">
        <v>66070.399999999994</v>
      </c>
      <c r="T133">
        <v>2537.9</v>
      </c>
      <c r="U133" s="2">
        <v>19377</v>
      </c>
      <c r="V133" t="s">
        <v>161</v>
      </c>
      <c r="W133" t="s">
        <v>161</v>
      </c>
      <c r="X133" t="s">
        <v>161</v>
      </c>
      <c r="Y133" t="s">
        <v>161</v>
      </c>
      <c r="Z133" t="s">
        <v>161</v>
      </c>
      <c r="AA133" t="s">
        <v>161</v>
      </c>
      <c r="AB133" t="s">
        <v>161</v>
      </c>
      <c r="AC133" t="s">
        <v>161</v>
      </c>
      <c r="AD133" t="s">
        <v>161</v>
      </c>
      <c r="AE133" t="s">
        <v>161</v>
      </c>
      <c r="AF133" t="s">
        <v>161</v>
      </c>
      <c r="AG133" t="s">
        <v>161</v>
      </c>
      <c r="AH133" t="s">
        <v>161</v>
      </c>
      <c r="AI133" t="s">
        <v>161</v>
      </c>
    </row>
    <row r="134" spans="1:42" hidden="1">
      <c r="A134" t="s">
        <v>176</v>
      </c>
      <c r="B134" t="s">
        <v>177</v>
      </c>
      <c r="C134" t="s">
        <v>2747</v>
      </c>
      <c r="D134" t="s">
        <v>2748</v>
      </c>
      <c r="E134" t="s">
        <v>2780</v>
      </c>
      <c r="F134" t="s">
        <v>2715</v>
      </c>
      <c r="G134" s="1">
        <v>44197</v>
      </c>
      <c r="H134">
        <v>1</v>
      </c>
      <c r="I134">
        <v>0</v>
      </c>
      <c r="J134">
        <v>1</v>
      </c>
      <c r="K134">
        <v>0</v>
      </c>
      <c r="L134">
        <v>1</v>
      </c>
      <c r="M134" t="s">
        <v>161</v>
      </c>
      <c r="N134" t="s">
        <v>161</v>
      </c>
      <c r="O134" t="s">
        <v>161</v>
      </c>
      <c r="P134" t="s">
        <v>161</v>
      </c>
      <c r="Q134" t="s">
        <v>161</v>
      </c>
      <c r="R134" t="s">
        <v>161</v>
      </c>
      <c r="S134">
        <v>66070.399999999994</v>
      </c>
      <c r="T134">
        <v>2537.9</v>
      </c>
      <c r="U134" t="s">
        <v>161</v>
      </c>
      <c r="V134" t="s">
        <v>3233</v>
      </c>
      <c r="W134" t="s">
        <v>3233</v>
      </c>
      <c r="X134" t="s">
        <v>161</v>
      </c>
      <c r="Y134" t="s">
        <v>161</v>
      </c>
      <c r="Z134" t="s">
        <v>161</v>
      </c>
      <c r="AA134" s="2" t="s">
        <v>161</v>
      </c>
      <c r="AB134" s="2" t="s">
        <v>161</v>
      </c>
      <c r="AC134" t="s">
        <v>161</v>
      </c>
      <c r="AD134" t="s">
        <v>161</v>
      </c>
      <c r="AE134" s="2" t="s">
        <v>161</v>
      </c>
      <c r="AF134" s="2" t="s">
        <v>161</v>
      </c>
      <c r="AG134" t="s">
        <v>161</v>
      </c>
      <c r="AH134" t="s">
        <v>3233</v>
      </c>
      <c r="AI134" s="2" t="s">
        <v>161</v>
      </c>
      <c r="AJ134" s="2"/>
      <c r="AM134" s="2"/>
      <c r="AN134" s="2"/>
    </row>
    <row r="135" spans="1:42" hidden="1">
      <c r="A135" t="s">
        <v>176</v>
      </c>
      <c r="B135" t="s">
        <v>177</v>
      </c>
      <c r="C135" t="s">
        <v>2747</v>
      </c>
      <c r="D135" t="s">
        <v>2748</v>
      </c>
      <c r="E135" t="s">
        <v>2766</v>
      </c>
      <c r="F135" t="s">
        <v>2715</v>
      </c>
      <c r="G135" s="1">
        <v>44197</v>
      </c>
      <c r="H135">
        <v>1.625</v>
      </c>
      <c r="I135">
        <v>0</v>
      </c>
      <c r="J135">
        <v>8</v>
      </c>
      <c r="K135">
        <v>0</v>
      </c>
      <c r="L135">
        <v>8</v>
      </c>
      <c r="M135" t="s">
        <v>161</v>
      </c>
      <c r="N135" t="s">
        <v>161</v>
      </c>
      <c r="O135" t="s">
        <v>161</v>
      </c>
      <c r="P135" t="s">
        <v>161</v>
      </c>
      <c r="Q135" t="s">
        <v>161</v>
      </c>
      <c r="R135" t="s">
        <v>161</v>
      </c>
      <c r="S135">
        <v>66070.399999999994</v>
      </c>
      <c r="T135">
        <v>2537.9</v>
      </c>
      <c r="U135" t="s">
        <v>161</v>
      </c>
      <c r="V135" t="s">
        <v>3233</v>
      </c>
      <c r="W135" t="s">
        <v>3233</v>
      </c>
      <c r="X135" t="s">
        <v>161</v>
      </c>
      <c r="Y135" t="s">
        <v>161</v>
      </c>
      <c r="Z135" t="s">
        <v>161</v>
      </c>
      <c r="AA135" t="s">
        <v>161</v>
      </c>
      <c r="AB135" t="s">
        <v>161</v>
      </c>
      <c r="AC135" t="s">
        <v>161</v>
      </c>
      <c r="AD135" t="s">
        <v>161</v>
      </c>
      <c r="AE135" t="s">
        <v>161</v>
      </c>
      <c r="AF135" t="s">
        <v>161</v>
      </c>
      <c r="AG135" t="s">
        <v>161</v>
      </c>
      <c r="AH135" t="s">
        <v>3233</v>
      </c>
      <c r="AI135" t="s">
        <v>161</v>
      </c>
    </row>
    <row r="136" spans="1:42" hidden="1">
      <c r="A136" t="s">
        <v>176</v>
      </c>
      <c r="B136" t="s">
        <v>177</v>
      </c>
      <c r="C136" t="s">
        <v>2747</v>
      </c>
      <c r="D136" t="s">
        <v>2748</v>
      </c>
      <c r="E136" t="s">
        <v>2772</v>
      </c>
      <c r="F136" t="s">
        <v>2715</v>
      </c>
      <c r="G136" s="1">
        <v>44197</v>
      </c>
      <c r="H136">
        <v>1.77380952380952</v>
      </c>
      <c r="I136">
        <v>0</v>
      </c>
      <c r="J136">
        <v>42</v>
      </c>
      <c r="K136">
        <v>0</v>
      </c>
      <c r="L136">
        <v>42</v>
      </c>
      <c r="M136" t="s">
        <v>161</v>
      </c>
      <c r="N136" t="s">
        <v>161</v>
      </c>
      <c r="O136" t="s">
        <v>161</v>
      </c>
      <c r="P136" t="s">
        <v>161</v>
      </c>
      <c r="Q136" t="s">
        <v>161</v>
      </c>
      <c r="R136" t="s">
        <v>161</v>
      </c>
      <c r="S136">
        <v>66070.399999999994</v>
      </c>
      <c r="T136">
        <v>2537.9</v>
      </c>
      <c r="U136" t="s">
        <v>161</v>
      </c>
      <c r="V136" t="s">
        <v>3233</v>
      </c>
      <c r="W136" t="s">
        <v>3233</v>
      </c>
      <c r="X136" t="s">
        <v>161</v>
      </c>
      <c r="Y136" t="s">
        <v>161</v>
      </c>
      <c r="Z136" t="s">
        <v>161</v>
      </c>
      <c r="AA136" s="2" t="s">
        <v>161</v>
      </c>
      <c r="AB136" s="2" t="s">
        <v>161</v>
      </c>
      <c r="AC136" t="s">
        <v>161</v>
      </c>
      <c r="AD136" t="s">
        <v>161</v>
      </c>
      <c r="AE136" t="s">
        <v>161</v>
      </c>
      <c r="AF136" t="s">
        <v>161</v>
      </c>
      <c r="AG136" t="s">
        <v>161</v>
      </c>
      <c r="AH136" t="s">
        <v>3233</v>
      </c>
      <c r="AI136" t="s">
        <v>161</v>
      </c>
    </row>
    <row r="137" spans="1:42" hidden="1">
      <c r="A137" t="s">
        <v>176</v>
      </c>
      <c r="B137" t="s">
        <v>177</v>
      </c>
      <c r="C137" t="s">
        <v>2747</v>
      </c>
      <c r="D137" t="s">
        <v>2748</v>
      </c>
      <c r="E137" t="s">
        <v>2781</v>
      </c>
      <c r="F137" t="s">
        <v>2715</v>
      </c>
      <c r="G137" s="1">
        <v>44197</v>
      </c>
      <c r="H137">
        <v>2.1458333333333299</v>
      </c>
      <c r="I137" t="s">
        <v>161</v>
      </c>
      <c r="J137" t="s">
        <v>161</v>
      </c>
      <c r="K137" t="s">
        <v>161</v>
      </c>
      <c r="L137" t="s">
        <v>161</v>
      </c>
      <c r="M137" t="s">
        <v>161</v>
      </c>
      <c r="N137" t="s">
        <v>161</v>
      </c>
      <c r="O137" t="s">
        <v>161</v>
      </c>
      <c r="P137" t="s">
        <v>161</v>
      </c>
      <c r="Q137">
        <v>2557.5</v>
      </c>
      <c r="R137" t="s">
        <v>161</v>
      </c>
      <c r="S137">
        <v>66070.399999999994</v>
      </c>
      <c r="T137">
        <v>2537.9</v>
      </c>
      <c r="U137" t="s">
        <v>161</v>
      </c>
      <c r="V137" t="s">
        <v>161</v>
      </c>
      <c r="W137" t="s">
        <v>161</v>
      </c>
      <c r="X137">
        <v>5.7527999999999997</v>
      </c>
      <c r="Y137" s="2">
        <v>101625</v>
      </c>
      <c r="Z137" t="s">
        <v>161</v>
      </c>
      <c r="AA137" s="2" t="s">
        <v>161</v>
      </c>
      <c r="AB137" s="2" t="s">
        <v>161</v>
      </c>
      <c r="AC137" t="s">
        <v>161</v>
      </c>
      <c r="AD137" t="s">
        <v>161</v>
      </c>
      <c r="AE137" t="s">
        <v>161</v>
      </c>
      <c r="AF137" t="s">
        <v>161</v>
      </c>
      <c r="AG137" t="s">
        <v>161</v>
      </c>
      <c r="AH137" t="s">
        <v>161</v>
      </c>
      <c r="AI137" s="2">
        <v>101751</v>
      </c>
      <c r="AM137" s="2"/>
      <c r="AN137" s="2"/>
    </row>
    <row r="138" spans="1:42" hidden="1">
      <c r="A138" t="s">
        <v>176</v>
      </c>
      <c r="B138" t="s">
        <v>177</v>
      </c>
      <c r="C138" t="s">
        <v>2747</v>
      </c>
      <c r="D138" t="s">
        <v>2748</v>
      </c>
      <c r="E138" t="s">
        <v>3239</v>
      </c>
      <c r="F138" t="s">
        <v>2715</v>
      </c>
      <c r="G138" s="1">
        <v>44197</v>
      </c>
      <c r="H138">
        <v>2</v>
      </c>
      <c r="I138">
        <v>0</v>
      </c>
      <c r="J138">
        <v>13</v>
      </c>
      <c r="K138">
        <v>0</v>
      </c>
      <c r="L138">
        <v>13</v>
      </c>
      <c r="M138" t="s">
        <v>161</v>
      </c>
      <c r="N138" t="s">
        <v>161</v>
      </c>
      <c r="O138" t="s">
        <v>161</v>
      </c>
      <c r="P138" t="s">
        <v>161</v>
      </c>
      <c r="Q138" t="s">
        <v>161</v>
      </c>
      <c r="R138" t="s">
        <v>161</v>
      </c>
      <c r="S138">
        <v>66070.399999999994</v>
      </c>
      <c r="T138">
        <v>2537.9</v>
      </c>
      <c r="U138" t="s">
        <v>161</v>
      </c>
      <c r="V138" t="s">
        <v>3233</v>
      </c>
      <c r="W138" t="s">
        <v>3233</v>
      </c>
      <c r="X138" t="s">
        <v>161</v>
      </c>
      <c r="Y138" t="s">
        <v>161</v>
      </c>
      <c r="Z138" t="s">
        <v>161</v>
      </c>
      <c r="AA138" t="s">
        <v>161</v>
      </c>
      <c r="AB138" t="s">
        <v>161</v>
      </c>
      <c r="AC138" t="s">
        <v>161</v>
      </c>
      <c r="AD138" t="s">
        <v>161</v>
      </c>
      <c r="AE138" t="s">
        <v>161</v>
      </c>
      <c r="AF138" t="s">
        <v>161</v>
      </c>
      <c r="AG138" t="s">
        <v>161</v>
      </c>
      <c r="AH138" t="s">
        <v>3233</v>
      </c>
      <c r="AI138" t="s">
        <v>161</v>
      </c>
    </row>
    <row r="139" spans="1:42" hidden="1">
      <c r="A139" t="s">
        <v>176</v>
      </c>
      <c r="B139" t="s">
        <v>177</v>
      </c>
      <c r="C139" t="s">
        <v>2747</v>
      </c>
      <c r="D139" t="s">
        <v>2748</v>
      </c>
      <c r="E139" t="s">
        <v>3237</v>
      </c>
      <c r="F139" t="s">
        <v>2715</v>
      </c>
      <c r="G139" s="1">
        <v>44197</v>
      </c>
      <c r="H139">
        <v>5</v>
      </c>
      <c r="I139">
        <v>8</v>
      </c>
      <c r="J139">
        <v>8</v>
      </c>
      <c r="K139">
        <v>8</v>
      </c>
      <c r="L139">
        <v>8</v>
      </c>
      <c r="M139" t="s">
        <v>161</v>
      </c>
      <c r="N139" t="s">
        <v>161</v>
      </c>
      <c r="O139" t="s">
        <v>161</v>
      </c>
      <c r="P139" t="s">
        <v>161</v>
      </c>
      <c r="Q139" t="s">
        <v>161</v>
      </c>
      <c r="R139" t="s">
        <v>161</v>
      </c>
      <c r="S139">
        <v>66070.399999999994</v>
      </c>
      <c r="T139">
        <v>2537.9</v>
      </c>
      <c r="U139" t="s">
        <v>161</v>
      </c>
      <c r="V139" s="2">
        <v>1000000</v>
      </c>
      <c r="W139" s="2">
        <v>1460000</v>
      </c>
      <c r="X139" t="s">
        <v>161</v>
      </c>
      <c r="Y139" t="s">
        <v>161</v>
      </c>
      <c r="Z139" t="s">
        <v>161</v>
      </c>
      <c r="AA139" s="2" t="s">
        <v>161</v>
      </c>
      <c r="AB139" s="2" t="s">
        <v>161</v>
      </c>
      <c r="AC139" t="s">
        <v>161</v>
      </c>
      <c r="AD139" t="s">
        <v>161</v>
      </c>
      <c r="AE139" t="s">
        <v>161</v>
      </c>
      <c r="AF139" t="s">
        <v>161</v>
      </c>
      <c r="AG139" t="s">
        <v>161</v>
      </c>
      <c r="AH139" s="2">
        <v>1000000</v>
      </c>
      <c r="AI139" t="s">
        <v>161</v>
      </c>
      <c r="AM139" s="2"/>
      <c r="AN139" s="2"/>
    </row>
    <row r="140" spans="1:42" hidden="1">
      <c r="A140" t="s">
        <v>176</v>
      </c>
      <c r="B140" t="s">
        <v>177</v>
      </c>
      <c r="C140" t="s">
        <v>2721</v>
      </c>
      <c r="D140" t="s">
        <v>2721</v>
      </c>
      <c r="E140" t="s">
        <v>2781</v>
      </c>
      <c r="F140" t="s">
        <v>2711</v>
      </c>
      <c r="G140" s="1">
        <v>44197</v>
      </c>
      <c r="H140">
        <v>1.9270462633451999</v>
      </c>
      <c r="I140" t="s">
        <v>161</v>
      </c>
      <c r="J140" t="s">
        <v>161</v>
      </c>
      <c r="K140" t="s">
        <v>161</v>
      </c>
      <c r="L140" t="s">
        <v>161</v>
      </c>
      <c r="M140" t="s">
        <v>161</v>
      </c>
      <c r="N140" t="s">
        <v>161</v>
      </c>
      <c r="O140" t="s">
        <v>161</v>
      </c>
      <c r="P140" t="s">
        <v>161</v>
      </c>
      <c r="Q140">
        <v>25765.1</v>
      </c>
      <c r="R140" t="s">
        <v>161</v>
      </c>
      <c r="S140">
        <v>66070.399999999994</v>
      </c>
      <c r="T140">
        <v>24267.5</v>
      </c>
      <c r="U140" t="s">
        <v>161</v>
      </c>
      <c r="V140" t="s">
        <v>161</v>
      </c>
      <c r="W140" t="s">
        <v>161</v>
      </c>
      <c r="X140">
        <v>13.0479</v>
      </c>
      <c r="Y140" s="2">
        <v>101625</v>
      </c>
      <c r="Z140" t="s">
        <v>161</v>
      </c>
      <c r="AA140" t="s">
        <v>161</v>
      </c>
      <c r="AB140" t="s">
        <v>161</v>
      </c>
      <c r="AC140" t="s">
        <v>161</v>
      </c>
      <c r="AD140" t="s">
        <v>161</v>
      </c>
      <c r="AE140" t="s">
        <v>161</v>
      </c>
      <c r="AF140" t="s">
        <v>161</v>
      </c>
      <c r="AG140" t="s">
        <v>161</v>
      </c>
      <c r="AH140" t="s">
        <v>161</v>
      </c>
      <c r="AI140" s="2">
        <v>101751</v>
      </c>
    </row>
    <row r="141" spans="1:42" hidden="1">
      <c r="A141" t="s">
        <v>176</v>
      </c>
      <c r="B141" t="s">
        <v>177</v>
      </c>
      <c r="C141" t="s">
        <v>2721</v>
      </c>
      <c r="D141" t="s">
        <v>2721</v>
      </c>
      <c r="E141" t="s">
        <v>2752</v>
      </c>
      <c r="F141" t="s">
        <v>2711</v>
      </c>
      <c r="G141" s="1">
        <v>44197</v>
      </c>
      <c r="H141">
        <v>2.4754098360655701</v>
      </c>
      <c r="I141">
        <v>41</v>
      </c>
      <c r="J141">
        <v>122</v>
      </c>
      <c r="K141">
        <v>32</v>
      </c>
      <c r="L141">
        <v>126</v>
      </c>
      <c r="M141" t="s">
        <v>161</v>
      </c>
      <c r="N141" t="s">
        <v>161</v>
      </c>
      <c r="O141" t="s">
        <v>161</v>
      </c>
      <c r="P141" t="s">
        <v>161</v>
      </c>
      <c r="Q141" t="s">
        <v>161</v>
      </c>
      <c r="R141" t="s">
        <v>161</v>
      </c>
      <c r="S141">
        <v>66070.399999999994</v>
      </c>
      <c r="T141">
        <v>24267.5</v>
      </c>
      <c r="U141" t="s">
        <v>161</v>
      </c>
      <c r="V141" s="2">
        <v>336066</v>
      </c>
      <c r="W141" s="2">
        <v>10323598</v>
      </c>
      <c r="X141" t="s">
        <v>161</v>
      </c>
      <c r="Y141" t="s">
        <v>161</v>
      </c>
      <c r="Z141" t="s">
        <v>161</v>
      </c>
      <c r="AA141" t="s">
        <v>161</v>
      </c>
      <c r="AB141" t="s">
        <v>161</v>
      </c>
      <c r="AC141" t="s">
        <v>161</v>
      </c>
      <c r="AD141" s="2" t="s">
        <v>161</v>
      </c>
      <c r="AE141" t="s">
        <v>161</v>
      </c>
      <c r="AF141" t="s">
        <v>161</v>
      </c>
      <c r="AG141" t="s">
        <v>161</v>
      </c>
      <c r="AH141" s="2">
        <v>253968</v>
      </c>
      <c r="AI141" t="s">
        <v>161</v>
      </c>
      <c r="AL141" s="2"/>
      <c r="AP141" s="2"/>
    </row>
    <row r="142" spans="1:42" hidden="1">
      <c r="A142" t="s">
        <v>176</v>
      </c>
      <c r="B142" t="s">
        <v>177</v>
      </c>
      <c r="C142" t="s">
        <v>2721</v>
      </c>
      <c r="D142" t="s">
        <v>2721</v>
      </c>
      <c r="E142" t="s">
        <v>161</v>
      </c>
      <c r="F142" t="s">
        <v>2711</v>
      </c>
      <c r="G142" s="1">
        <v>44197</v>
      </c>
      <c r="H142" t="s">
        <v>161</v>
      </c>
      <c r="I142" t="s">
        <v>161</v>
      </c>
      <c r="J142" t="s">
        <v>161</v>
      </c>
      <c r="K142" t="s">
        <v>161</v>
      </c>
      <c r="L142" t="s">
        <v>161</v>
      </c>
      <c r="M142" t="s">
        <v>161</v>
      </c>
      <c r="N142" t="s">
        <v>161</v>
      </c>
      <c r="O142" t="s">
        <v>161</v>
      </c>
      <c r="P142" t="s">
        <v>161</v>
      </c>
      <c r="Q142">
        <v>25765.1</v>
      </c>
      <c r="R142" t="s">
        <v>161</v>
      </c>
      <c r="S142">
        <v>66070.399999999994</v>
      </c>
      <c r="T142">
        <v>24267.5</v>
      </c>
      <c r="U142" s="2">
        <v>17498</v>
      </c>
      <c r="V142" t="s">
        <v>161</v>
      </c>
      <c r="W142" t="s">
        <v>161</v>
      </c>
      <c r="X142" t="s">
        <v>161</v>
      </c>
      <c r="Y142" t="s">
        <v>161</v>
      </c>
      <c r="Z142" t="s">
        <v>161</v>
      </c>
      <c r="AA142" t="s">
        <v>161</v>
      </c>
      <c r="AB142" t="s">
        <v>161</v>
      </c>
      <c r="AC142" t="s">
        <v>161</v>
      </c>
      <c r="AD142" s="2" t="s">
        <v>161</v>
      </c>
      <c r="AE142" t="s">
        <v>161</v>
      </c>
      <c r="AF142" t="s">
        <v>161</v>
      </c>
      <c r="AG142" t="s">
        <v>161</v>
      </c>
      <c r="AH142" s="2" t="s">
        <v>161</v>
      </c>
      <c r="AI142" t="s">
        <v>161</v>
      </c>
      <c r="AL142" s="2"/>
      <c r="AP142" s="2"/>
    </row>
    <row r="143" spans="1:42" hidden="1">
      <c r="A143" t="s">
        <v>176</v>
      </c>
      <c r="B143" t="s">
        <v>177</v>
      </c>
      <c r="C143" t="s">
        <v>2721</v>
      </c>
      <c r="D143" t="s">
        <v>2721</v>
      </c>
      <c r="E143" t="s">
        <v>2766</v>
      </c>
      <c r="F143" t="s">
        <v>2711</v>
      </c>
      <c r="G143" s="1">
        <v>44197</v>
      </c>
      <c r="H143">
        <v>1.62903225806452</v>
      </c>
      <c r="I143">
        <v>0</v>
      </c>
      <c r="J143">
        <v>31</v>
      </c>
      <c r="K143">
        <v>0</v>
      </c>
      <c r="L143">
        <v>36</v>
      </c>
      <c r="M143" t="s">
        <v>161</v>
      </c>
      <c r="N143" t="s">
        <v>161</v>
      </c>
      <c r="O143" t="s">
        <v>161</v>
      </c>
      <c r="P143" t="s">
        <v>161</v>
      </c>
      <c r="Q143" t="s">
        <v>161</v>
      </c>
      <c r="R143" t="s">
        <v>161</v>
      </c>
      <c r="S143">
        <v>66070.399999999994</v>
      </c>
      <c r="T143">
        <v>24267.5</v>
      </c>
      <c r="U143" t="s">
        <v>161</v>
      </c>
      <c r="V143" t="s">
        <v>3233</v>
      </c>
      <c r="W143" t="s">
        <v>3233</v>
      </c>
      <c r="X143" t="s">
        <v>161</v>
      </c>
      <c r="Y143" t="s">
        <v>161</v>
      </c>
      <c r="Z143" t="s">
        <v>161</v>
      </c>
      <c r="AA143" t="s">
        <v>161</v>
      </c>
      <c r="AB143" t="s">
        <v>161</v>
      </c>
      <c r="AC143" t="s">
        <v>161</v>
      </c>
      <c r="AD143" s="2" t="s">
        <v>161</v>
      </c>
      <c r="AE143" t="s">
        <v>161</v>
      </c>
      <c r="AF143" t="s">
        <v>161</v>
      </c>
      <c r="AG143" t="s">
        <v>161</v>
      </c>
      <c r="AH143" s="2" t="s">
        <v>3233</v>
      </c>
      <c r="AI143" t="s">
        <v>161</v>
      </c>
      <c r="AL143" s="2"/>
      <c r="AP143" s="2"/>
    </row>
    <row r="144" spans="1:42" hidden="1">
      <c r="A144" t="s">
        <v>176</v>
      </c>
      <c r="B144" t="s">
        <v>177</v>
      </c>
      <c r="C144" t="s">
        <v>2721</v>
      </c>
      <c r="D144" t="s">
        <v>2721</v>
      </c>
      <c r="E144" t="s">
        <v>3239</v>
      </c>
      <c r="F144" t="s">
        <v>2711</v>
      </c>
      <c r="G144" s="1">
        <v>44197</v>
      </c>
      <c r="H144">
        <v>2.109375</v>
      </c>
      <c r="I144">
        <v>3</v>
      </c>
      <c r="J144">
        <v>32</v>
      </c>
      <c r="K144">
        <v>11</v>
      </c>
      <c r="L144">
        <v>34</v>
      </c>
      <c r="M144" t="s">
        <v>161</v>
      </c>
      <c r="N144" t="s">
        <v>161</v>
      </c>
      <c r="O144" t="s">
        <v>161</v>
      </c>
      <c r="P144" t="s">
        <v>161</v>
      </c>
      <c r="Q144" t="s">
        <v>161</v>
      </c>
      <c r="R144" t="s">
        <v>161</v>
      </c>
      <c r="S144">
        <v>66070.399999999994</v>
      </c>
      <c r="T144">
        <v>24267.5</v>
      </c>
      <c r="U144" t="s">
        <v>161</v>
      </c>
      <c r="V144" s="2">
        <v>93750</v>
      </c>
      <c r="W144" s="2">
        <v>1682344</v>
      </c>
      <c r="X144" t="s">
        <v>161</v>
      </c>
      <c r="Y144" t="s">
        <v>161</v>
      </c>
      <c r="Z144" t="s">
        <v>161</v>
      </c>
      <c r="AA144" t="s">
        <v>161</v>
      </c>
      <c r="AB144" t="s">
        <v>161</v>
      </c>
      <c r="AC144" t="s">
        <v>161</v>
      </c>
      <c r="AD144" s="2" t="s">
        <v>161</v>
      </c>
      <c r="AE144" t="s">
        <v>161</v>
      </c>
      <c r="AF144" t="s">
        <v>161</v>
      </c>
      <c r="AG144" t="s">
        <v>161</v>
      </c>
      <c r="AH144" s="2">
        <v>323529</v>
      </c>
      <c r="AI144" t="s">
        <v>161</v>
      </c>
      <c r="AL144" s="2"/>
      <c r="AP144" s="2"/>
    </row>
    <row r="145" spans="1:42" hidden="1">
      <c r="A145" t="s">
        <v>176</v>
      </c>
      <c r="B145" t="s">
        <v>177</v>
      </c>
      <c r="C145" t="s">
        <v>2721</v>
      </c>
      <c r="D145" t="s">
        <v>2721</v>
      </c>
      <c r="E145" t="s">
        <v>2772</v>
      </c>
      <c r="F145" t="s">
        <v>2711</v>
      </c>
      <c r="G145" s="1">
        <v>44197</v>
      </c>
      <c r="H145">
        <v>1.1861702127659599</v>
      </c>
      <c r="I145">
        <v>0</v>
      </c>
      <c r="J145">
        <v>94</v>
      </c>
      <c r="K145">
        <v>0</v>
      </c>
      <c r="L145">
        <v>104</v>
      </c>
      <c r="M145" t="s">
        <v>161</v>
      </c>
      <c r="N145" t="s">
        <v>161</v>
      </c>
      <c r="O145" t="s">
        <v>161</v>
      </c>
      <c r="P145" t="s">
        <v>161</v>
      </c>
      <c r="Q145" t="s">
        <v>161</v>
      </c>
      <c r="R145" t="s">
        <v>161</v>
      </c>
      <c r="S145">
        <v>66070.399999999994</v>
      </c>
      <c r="T145">
        <v>24267.5</v>
      </c>
      <c r="U145" t="s">
        <v>161</v>
      </c>
      <c r="V145" t="s">
        <v>3233</v>
      </c>
      <c r="W145" t="s">
        <v>3233</v>
      </c>
      <c r="X145" t="s">
        <v>161</v>
      </c>
      <c r="Y145" t="s">
        <v>161</v>
      </c>
      <c r="Z145" t="s">
        <v>161</v>
      </c>
      <c r="AA145" t="s">
        <v>161</v>
      </c>
      <c r="AB145" t="s">
        <v>161</v>
      </c>
      <c r="AC145" t="s">
        <v>161</v>
      </c>
      <c r="AD145" s="2" t="s">
        <v>161</v>
      </c>
      <c r="AE145" t="s">
        <v>161</v>
      </c>
      <c r="AF145" t="s">
        <v>161</v>
      </c>
      <c r="AG145" t="s">
        <v>161</v>
      </c>
      <c r="AH145" s="2" t="s">
        <v>3233</v>
      </c>
      <c r="AI145" t="s">
        <v>161</v>
      </c>
      <c r="AL145" s="2"/>
      <c r="AP145" s="2"/>
    </row>
    <row r="146" spans="1:42" hidden="1">
      <c r="A146" t="s">
        <v>176</v>
      </c>
      <c r="B146" t="s">
        <v>177</v>
      </c>
      <c r="C146" t="s">
        <v>2721</v>
      </c>
      <c r="D146" t="s">
        <v>2721</v>
      </c>
      <c r="E146" t="s">
        <v>3237</v>
      </c>
      <c r="F146" t="s">
        <v>2711</v>
      </c>
      <c r="G146" s="1">
        <v>44197</v>
      </c>
      <c r="H146">
        <v>5</v>
      </c>
      <c r="I146">
        <v>2</v>
      </c>
      <c r="J146">
        <v>2</v>
      </c>
      <c r="K146">
        <v>2</v>
      </c>
      <c r="L146">
        <v>2</v>
      </c>
      <c r="M146" t="s">
        <v>161</v>
      </c>
      <c r="N146" t="s">
        <v>161</v>
      </c>
      <c r="O146" t="s">
        <v>161</v>
      </c>
      <c r="P146" t="s">
        <v>161</v>
      </c>
      <c r="Q146" t="s">
        <v>161</v>
      </c>
      <c r="R146" t="s">
        <v>161</v>
      </c>
      <c r="S146">
        <v>66070.399999999994</v>
      </c>
      <c r="T146">
        <v>24267.5</v>
      </c>
      <c r="U146" t="s">
        <v>161</v>
      </c>
      <c r="V146" s="2">
        <v>1000000</v>
      </c>
      <c r="W146" s="2">
        <v>19658000</v>
      </c>
      <c r="X146" t="s">
        <v>161</v>
      </c>
      <c r="Y146" t="s">
        <v>161</v>
      </c>
      <c r="Z146" t="s">
        <v>161</v>
      </c>
      <c r="AA146" t="s">
        <v>161</v>
      </c>
      <c r="AB146" t="s">
        <v>161</v>
      </c>
      <c r="AC146" t="s">
        <v>161</v>
      </c>
      <c r="AD146" s="2" t="s">
        <v>161</v>
      </c>
      <c r="AE146" t="s">
        <v>161</v>
      </c>
      <c r="AF146" t="s">
        <v>161</v>
      </c>
      <c r="AG146" t="s">
        <v>161</v>
      </c>
      <c r="AH146" s="2">
        <v>1000000</v>
      </c>
      <c r="AI146" t="s">
        <v>161</v>
      </c>
      <c r="AL146" s="2"/>
      <c r="AP146" s="2"/>
    </row>
    <row r="147" spans="1:42" hidden="1">
      <c r="A147" t="s">
        <v>176</v>
      </c>
      <c r="B147" t="s">
        <v>177</v>
      </c>
      <c r="C147" t="s">
        <v>2737</v>
      </c>
      <c r="D147" t="s">
        <v>2738</v>
      </c>
      <c r="E147" t="s">
        <v>2781</v>
      </c>
      <c r="F147" t="s">
        <v>2711</v>
      </c>
      <c r="G147" s="1">
        <v>44197</v>
      </c>
      <c r="H147">
        <v>3.1162790697674398</v>
      </c>
      <c r="I147" t="s">
        <v>161</v>
      </c>
      <c r="J147" t="s">
        <v>161</v>
      </c>
      <c r="K147" t="s">
        <v>161</v>
      </c>
      <c r="L147" t="s">
        <v>161</v>
      </c>
      <c r="M147" t="s">
        <v>161</v>
      </c>
      <c r="N147" t="s">
        <v>161</v>
      </c>
      <c r="O147" t="s">
        <v>161</v>
      </c>
      <c r="P147" t="s">
        <v>161</v>
      </c>
      <c r="Q147">
        <v>3267.8</v>
      </c>
      <c r="R147" t="s">
        <v>161</v>
      </c>
      <c r="S147">
        <v>66070.399999999994</v>
      </c>
      <c r="T147">
        <v>3258.4</v>
      </c>
      <c r="U147" t="s">
        <v>161</v>
      </c>
      <c r="V147" t="s">
        <v>161</v>
      </c>
      <c r="W147" t="s">
        <v>161</v>
      </c>
      <c r="X147">
        <v>16.7881</v>
      </c>
      <c r="Y147" s="2">
        <v>101625</v>
      </c>
      <c r="Z147" t="s">
        <v>161</v>
      </c>
      <c r="AA147" t="s">
        <v>161</v>
      </c>
      <c r="AB147" t="s">
        <v>161</v>
      </c>
      <c r="AC147" t="s">
        <v>161</v>
      </c>
      <c r="AD147" s="2" t="s">
        <v>161</v>
      </c>
      <c r="AE147" t="s">
        <v>161</v>
      </c>
      <c r="AF147" t="s">
        <v>161</v>
      </c>
      <c r="AG147" t="s">
        <v>161</v>
      </c>
      <c r="AH147" t="s">
        <v>161</v>
      </c>
      <c r="AI147" s="2">
        <v>101751</v>
      </c>
      <c r="AP147" s="2"/>
    </row>
    <row r="148" spans="1:42" hidden="1">
      <c r="A148" t="s">
        <v>176</v>
      </c>
      <c r="B148" t="s">
        <v>177</v>
      </c>
      <c r="C148" t="s">
        <v>2737</v>
      </c>
      <c r="D148" t="s">
        <v>2738</v>
      </c>
      <c r="E148" t="s">
        <v>2752</v>
      </c>
      <c r="F148" t="s">
        <v>2711</v>
      </c>
      <c r="G148" s="1">
        <v>44197</v>
      </c>
      <c r="H148">
        <v>4.4072580645161299</v>
      </c>
      <c r="I148">
        <v>104</v>
      </c>
      <c r="J148">
        <v>124</v>
      </c>
      <c r="K148">
        <v>0</v>
      </c>
      <c r="L148">
        <v>141</v>
      </c>
      <c r="M148" t="s">
        <v>161</v>
      </c>
      <c r="N148" t="s">
        <v>161</v>
      </c>
      <c r="O148" t="s">
        <v>161</v>
      </c>
      <c r="P148" t="s">
        <v>161</v>
      </c>
      <c r="Q148" t="s">
        <v>161</v>
      </c>
      <c r="R148" t="s">
        <v>161</v>
      </c>
      <c r="S148">
        <v>66070.399999999994</v>
      </c>
      <c r="T148">
        <v>3258.4</v>
      </c>
      <c r="U148" t="s">
        <v>161</v>
      </c>
      <c r="V148" s="2">
        <v>838710</v>
      </c>
      <c r="W148" s="2">
        <v>4587742</v>
      </c>
      <c r="X148" t="s">
        <v>161</v>
      </c>
      <c r="Y148" t="s">
        <v>161</v>
      </c>
      <c r="Z148" t="s">
        <v>161</v>
      </c>
      <c r="AA148" t="s">
        <v>161</v>
      </c>
      <c r="AB148" t="s">
        <v>161</v>
      </c>
      <c r="AC148" t="s">
        <v>161</v>
      </c>
      <c r="AD148" s="2" t="s">
        <v>161</v>
      </c>
      <c r="AE148" t="s">
        <v>161</v>
      </c>
      <c r="AF148" t="s">
        <v>161</v>
      </c>
      <c r="AG148" t="s">
        <v>161</v>
      </c>
      <c r="AH148" s="2" t="s">
        <v>3233</v>
      </c>
      <c r="AI148" t="s">
        <v>161</v>
      </c>
      <c r="AL148" s="2"/>
      <c r="AP148" s="2"/>
    </row>
    <row r="149" spans="1:42" hidden="1">
      <c r="A149" t="s">
        <v>176</v>
      </c>
      <c r="B149" t="s">
        <v>177</v>
      </c>
      <c r="C149" t="s">
        <v>2737</v>
      </c>
      <c r="D149" t="s">
        <v>2738</v>
      </c>
      <c r="E149" t="s">
        <v>2766</v>
      </c>
      <c r="F149" t="s">
        <v>2711</v>
      </c>
      <c r="G149" s="1">
        <v>44197</v>
      </c>
      <c r="H149">
        <v>2</v>
      </c>
      <c r="I149">
        <v>0</v>
      </c>
      <c r="J149">
        <v>5</v>
      </c>
      <c r="K149">
        <v>0</v>
      </c>
      <c r="L149">
        <v>5</v>
      </c>
      <c r="M149" t="s">
        <v>161</v>
      </c>
      <c r="N149" t="s">
        <v>161</v>
      </c>
      <c r="O149" t="s">
        <v>161</v>
      </c>
      <c r="P149" t="s">
        <v>161</v>
      </c>
      <c r="Q149" t="s">
        <v>161</v>
      </c>
      <c r="R149" t="s">
        <v>161</v>
      </c>
      <c r="S149">
        <v>66070.399999999994</v>
      </c>
      <c r="T149">
        <v>3258.4</v>
      </c>
      <c r="U149" t="s">
        <v>161</v>
      </c>
      <c r="V149" t="s">
        <v>3233</v>
      </c>
      <c r="W149" t="s">
        <v>3233</v>
      </c>
      <c r="X149" t="s">
        <v>161</v>
      </c>
      <c r="Y149" t="s">
        <v>161</v>
      </c>
      <c r="Z149" t="s">
        <v>161</v>
      </c>
      <c r="AA149" t="s">
        <v>161</v>
      </c>
      <c r="AB149" t="s">
        <v>161</v>
      </c>
      <c r="AC149" t="s">
        <v>161</v>
      </c>
      <c r="AD149" s="2" t="s">
        <v>161</v>
      </c>
      <c r="AE149" t="s">
        <v>161</v>
      </c>
      <c r="AF149" t="s">
        <v>161</v>
      </c>
      <c r="AG149" t="s">
        <v>161</v>
      </c>
      <c r="AH149" s="2" t="s">
        <v>3233</v>
      </c>
      <c r="AI149" t="s">
        <v>161</v>
      </c>
      <c r="AL149" s="2"/>
      <c r="AP149" s="2"/>
    </row>
    <row r="150" spans="1:42" hidden="1">
      <c r="A150" t="s">
        <v>176</v>
      </c>
      <c r="B150" t="s">
        <v>177</v>
      </c>
      <c r="C150" t="s">
        <v>2737</v>
      </c>
      <c r="D150" t="s">
        <v>2738</v>
      </c>
      <c r="E150" t="s">
        <v>161</v>
      </c>
      <c r="F150" t="s">
        <v>2711</v>
      </c>
      <c r="G150" s="1">
        <v>44197</v>
      </c>
      <c r="H150" t="s">
        <v>161</v>
      </c>
      <c r="I150" t="s">
        <v>161</v>
      </c>
      <c r="J150" t="s">
        <v>161</v>
      </c>
      <c r="K150" t="s">
        <v>161</v>
      </c>
      <c r="L150" t="s">
        <v>161</v>
      </c>
      <c r="M150" t="s">
        <v>161</v>
      </c>
      <c r="N150" t="s">
        <v>161</v>
      </c>
      <c r="O150" t="s">
        <v>161</v>
      </c>
      <c r="P150" t="s">
        <v>161</v>
      </c>
      <c r="Q150">
        <v>3267.8</v>
      </c>
      <c r="R150" t="s">
        <v>161</v>
      </c>
      <c r="S150">
        <v>66070.399999999994</v>
      </c>
      <c r="T150">
        <v>3258.4</v>
      </c>
      <c r="U150" s="2">
        <v>22233</v>
      </c>
      <c r="V150" t="s">
        <v>161</v>
      </c>
      <c r="W150" t="s">
        <v>161</v>
      </c>
      <c r="X150" t="s">
        <v>161</v>
      </c>
      <c r="Y150" t="s">
        <v>161</v>
      </c>
      <c r="Z150" t="s">
        <v>161</v>
      </c>
      <c r="AA150" t="s">
        <v>161</v>
      </c>
      <c r="AB150" t="s">
        <v>161</v>
      </c>
      <c r="AC150" t="s">
        <v>161</v>
      </c>
      <c r="AD150" s="2" t="s">
        <v>161</v>
      </c>
      <c r="AE150" t="s">
        <v>161</v>
      </c>
      <c r="AF150" t="s">
        <v>161</v>
      </c>
      <c r="AG150" t="s">
        <v>161</v>
      </c>
      <c r="AH150" t="s">
        <v>161</v>
      </c>
      <c r="AI150" t="s">
        <v>161</v>
      </c>
      <c r="AP150" s="2"/>
    </row>
    <row r="151" spans="1:42" hidden="1">
      <c r="A151" t="s">
        <v>176</v>
      </c>
      <c r="B151" t="s">
        <v>177</v>
      </c>
      <c r="C151" t="s">
        <v>2737</v>
      </c>
      <c r="D151" t="s">
        <v>2738</v>
      </c>
      <c r="E151" t="s">
        <v>3239</v>
      </c>
      <c r="F151" t="s">
        <v>2711</v>
      </c>
      <c r="G151" s="1">
        <v>44197</v>
      </c>
      <c r="H151">
        <v>2.1428571428571401</v>
      </c>
      <c r="I151">
        <v>1</v>
      </c>
      <c r="J151">
        <v>21</v>
      </c>
      <c r="K151">
        <v>6</v>
      </c>
      <c r="L151">
        <v>23</v>
      </c>
      <c r="M151" t="s">
        <v>161</v>
      </c>
      <c r="N151" t="s">
        <v>161</v>
      </c>
      <c r="O151" t="s">
        <v>161</v>
      </c>
      <c r="P151" t="s">
        <v>161</v>
      </c>
      <c r="Q151" t="s">
        <v>161</v>
      </c>
      <c r="R151" t="s">
        <v>161</v>
      </c>
      <c r="S151">
        <v>66070.399999999994</v>
      </c>
      <c r="T151">
        <v>3258.4</v>
      </c>
      <c r="U151" t="s">
        <v>161</v>
      </c>
      <c r="V151" s="2">
        <v>47619</v>
      </c>
      <c r="W151" s="2">
        <v>50810</v>
      </c>
      <c r="X151" t="s">
        <v>161</v>
      </c>
      <c r="Y151" t="s">
        <v>161</v>
      </c>
      <c r="Z151" t="s">
        <v>161</v>
      </c>
      <c r="AA151" t="s">
        <v>161</v>
      </c>
      <c r="AB151" t="s">
        <v>161</v>
      </c>
      <c r="AC151" t="s">
        <v>161</v>
      </c>
      <c r="AD151" s="2" t="s">
        <v>161</v>
      </c>
      <c r="AE151" t="s">
        <v>161</v>
      </c>
      <c r="AF151" t="s">
        <v>161</v>
      </c>
      <c r="AG151" t="s">
        <v>161</v>
      </c>
      <c r="AH151" s="2">
        <v>260870</v>
      </c>
      <c r="AI151" t="s">
        <v>161</v>
      </c>
      <c r="AP151" s="2"/>
    </row>
    <row r="152" spans="1:42" hidden="1">
      <c r="A152" t="s">
        <v>176</v>
      </c>
      <c r="B152" t="s">
        <v>177</v>
      </c>
      <c r="C152" t="s">
        <v>2737</v>
      </c>
      <c r="D152" t="s">
        <v>2738</v>
      </c>
      <c r="E152" t="s">
        <v>2772</v>
      </c>
      <c r="F152" t="s">
        <v>2711</v>
      </c>
      <c r="G152" s="1">
        <v>44197</v>
      </c>
      <c r="H152">
        <v>1.7548076923076901</v>
      </c>
      <c r="I152">
        <v>3</v>
      </c>
      <c r="J152">
        <v>104</v>
      </c>
      <c r="K152">
        <v>3</v>
      </c>
      <c r="L152">
        <v>124</v>
      </c>
      <c r="M152" t="s">
        <v>161</v>
      </c>
      <c r="N152" t="s">
        <v>161</v>
      </c>
      <c r="O152" t="s">
        <v>161</v>
      </c>
      <c r="P152" t="s">
        <v>161</v>
      </c>
      <c r="Q152" t="s">
        <v>161</v>
      </c>
      <c r="R152" t="s">
        <v>161</v>
      </c>
      <c r="S152">
        <v>66070.399999999994</v>
      </c>
      <c r="T152">
        <v>3258.4</v>
      </c>
      <c r="U152" t="s">
        <v>161</v>
      </c>
      <c r="V152" s="2">
        <v>28846</v>
      </c>
      <c r="W152" s="2">
        <v>742673</v>
      </c>
      <c r="X152" t="s">
        <v>161</v>
      </c>
      <c r="Y152" t="s">
        <v>161</v>
      </c>
      <c r="Z152" t="s">
        <v>161</v>
      </c>
      <c r="AA152" s="2" t="s">
        <v>161</v>
      </c>
      <c r="AB152" s="2" t="s">
        <v>161</v>
      </c>
      <c r="AC152" t="s">
        <v>161</v>
      </c>
      <c r="AD152" t="s">
        <v>161</v>
      </c>
      <c r="AE152" s="2" t="s">
        <v>161</v>
      </c>
      <c r="AF152" s="2" t="s">
        <v>161</v>
      </c>
      <c r="AG152" t="s">
        <v>161</v>
      </c>
      <c r="AH152" s="2">
        <v>24194</v>
      </c>
      <c r="AI152" s="2" t="s">
        <v>161</v>
      </c>
      <c r="AJ152" s="2"/>
      <c r="AM152" s="2"/>
      <c r="AN152" s="2"/>
    </row>
    <row r="153" spans="1:42" hidden="1">
      <c r="A153" t="s">
        <v>176</v>
      </c>
      <c r="B153" t="s">
        <v>177</v>
      </c>
      <c r="C153" t="s">
        <v>2737</v>
      </c>
      <c r="D153" t="s">
        <v>2738</v>
      </c>
      <c r="E153" t="s">
        <v>3237</v>
      </c>
      <c r="F153" t="s">
        <v>2711</v>
      </c>
      <c r="G153" s="1">
        <v>44197</v>
      </c>
      <c r="H153">
        <v>5</v>
      </c>
      <c r="I153">
        <v>4</v>
      </c>
      <c r="J153">
        <v>4</v>
      </c>
      <c r="K153">
        <v>4</v>
      </c>
      <c r="L153">
        <v>4</v>
      </c>
      <c r="M153" t="s">
        <v>161</v>
      </c>
      <c r="N153" t="s">
        <v>161</v>
      </c>
      <c r="O153" t="s">
        <v>161</v>
      </c>
      <c r="P153" t="s">
        <v>161</v>
      </c>
      <c r="Q153" t="s">
        <v>161</v>
      </c>
      <c r="R153" t="s">
        <v>161</v>
      </c>
      <c r="S153">
        <v>66070.399999999994</v>
      </c>
      <c r="T153">
        <v>3258.4</v>
      </c>
      <c r="U153" t="s">
        <v>161</v>
      </c>
      <c r="V153" s="2">
        <v>1000000</v>
      </c>
      <c r="W153" s="2">
        <v>89000</v>
      </c>
      <c r="X153" t="s">
        <v>161</v>
      </c>
      <c r="Y153" t="s">
        <v>161</v>
      </c>
      <c r="Z153" t="s">
        <v>161</v>
      </c>
      <c r="AA153" s="2" t="s">
        <v>161</v>
      </c>
      <c r="AB153" s="2" t="s">
        <v>161</v>
      </c>
      <c r="AC153" t="s">
        <v>161</v>
      </c>
      <c r="AD153" t="s">
        <v>161</v>
      </c>
      <c r="AE153" t="s">
        <v>161</v>
      </c>
      <c r="AF153" t="s">
        <v>161</v>
      </c>
      <c r="AG153" t="s">
        <v>161</v>
      </c>
      <c r="AH153" s="2">
        <v>1000000</v>
      </c>
      <c r="AI153" t="s">
        <v>161</v>
      </c>
      <c r="AM153" s="2"/>
      <c r="AN153" s="2"/>
    </row>
    <row r="154" spans="1:42" hidden="1">
      <c r="A154" t="s">
        <v>176</v>
      </c>
      <c r="B154" t="s">
        <v>177</v>
      </c>
      <c r="C154" t="s">
        <v>2694</v>
      </c>
      <c r="D154" t="s">
        <v>2708</v>
      </c>
      <c r="E154" t="s">
        <v>2766</v>
      </c>
      <c r="F154" t="s">
        <v>2708</v>
      </c>
      <c r="G154" s="1">
        <v>45292</v>
      </c>
      <c r="H154">
        <v>2.2866666666666702</v>
      </c>
      <c r="I154" t="s">
        <v>161</v>
      </c>
      <c r="J154" t="s">
        <v>161</v>
      </c>
      <c r="K154" t="s">
        <v>161</v>
      </c>
      <c r="L154" t="s">
        <v>161</v>
      </c>
      <c r="M154" t="s">
        <v>161</v>
      </c>
      <c r="N154" t="s">
        <v>161</v>
      </c>
      <c r="O154" t="s">
        <v>161</v>
      </c>
      <c r="P154" t="s">
        <v>161</v>
      </c>
      <c r="Q154" t="s">
        <v>161</v>
      </c>
      <c r="R154" t="s">
        <v>161</v>
      </c>
      <c r="S154">
        <v>82657.7</v>
      </c>
      <c r="T154" t="s">
        <v>161</v>
      </c>
      <c r="U154" t="s">
        <v>161</v>
      </c>
      <c r="V154" t="s">
        <v>161</v>
      </c>
      <c r="W154" t="s">
        <v>161</v>
      </c>
      <c r="X154" t="s">
        <v>161</v>
      </c>
      <c r="Y154" t="s">
        <v>161</v>
      </c>
      <c r="Z154" t="s">
        <v>161</v>
      </c>
      <c r="AA154" s="2" t="s">
        <v>161</v>
      </c>
      <c r="AB154" s="2" t="s">
        <v>161</v>
      </c>
      <c r="AC154" t="s">
        <v>161</v>
      </c>
      <c r="AD154" t="s">
        <v>161</v>
      </c>
      <c r="AE154" t="s">
        <v>161</v>
      </c>
      <c r="AF154" t="s">
        <v>161</v>
      </c>
      <c r="AG154" t="s">
        <v>161</v>
      </c>
      <c r="AH154" t="s">
        <v>161</v>
      </c>
      <c r="AI154" t="s">
        <v>161</v>
      </c>
      <c r="AM154" s="2"/>
      <c r="AN154" s="2"/>
    </row>
    <row r="155" spans="1:42" hidden="1">
      <c r="A155" t="s">
        <v>176</v>
      </c>
      <c r="B155" t="s">
        <v>177</v>
      </c>
      <c r="C155" t="s">
        <v>2694</v>
      </c>
      <c r="D155" t="s">
        <v>2708</v>
      </c>
      <c r="E155" t="s">
        <v>2781</v>
      </c>
      <c r="F155" t="s">
        <v>2708</v>
      </c>
      <c r="G155" s="1">
        <v>45292</v>
      </c>
      <c r="H155">
        <v>2.16160337552743</v>
      </c>
      <c r="I155" t="s">
        <v>161</v>
      </c>
      <c r="J155" t="s">
        <v>161</v>
      </c>
      <c r="K155" t="s">
        <v>161</v>
      </c>
      <c r="L155" t="s">
        <v>161</v>
      </c>
      <c r="M155" t="s">
        <v>161</v>
      </c>
      <c r="N155" t="s">
        <v>161</v>
      </c>
      <c r="O155" t="s">
        <v>161</v>
      </c>
      <c r="P155" t="s">
        <v>161</v>
      </c>
      <c r="Q155" t="s">
        <v>161</v>
      </c>
      <c r="R155" t="s">
        <v>161</v>
      </c>
      <c r="S155">
        <v>82657.7</v>
      </c>
      <c r="T155" t="s">
        <v>161</v>
      </c>
      <c r="U155" t="s">
        <v>161</v>
      </c>
      <c r="V155" t="s">
        <v>161</v>
      </c>
      <c r="W155" t="s">
        <v>161</v>
      </c>
      <c r="X155" t="s">
        <v>161</v>
      </c>
      <c r="Y155" s="2">
        <v>376293</v>
      </c>
      <c r="Z155" t="s">
        <v>161</v>
      </c>
      <c r="AA155" s="2" t="s">
        <v>161</v>
      </c>
      <c r="AB155" s="2" t="s">
        <v>161</v>
      </c>
      <c r="AC155" s="2">
        <v>137887</v>
      </c>
      <c r="AD155" t="s">
        <v>161</v>
      </c>
      <c r="AE155" s="2" t="s">
        <v>161</v>
      </c>
      <c r="AF155" s="2" t="s">
        <v>161</v>
      </c>
      <c r="AG155" s="2">
        <v>492432</v>
      </c>
      <c r="AH155" t="s">
        <v>161</v>
      </c>
      <c r="AI155" s="2">
        <v>139994</v>
      </c>
      <c r="AJ155" s="2"/>
      <c r="AM155" s="2"/>
      <c r="AN155" s="2"/>
    </row>
    <row r="156" spans="1:42" hidden="1">
      <c r="A156" t="s">
        <v>176</v>
      </c>
      <c r="B156" t="s">
        <v>177</v>
      </c>
      <c r="C156" t="s">
        <v>2694</v>
      </c>
      <c r="D156" t="s">
        <v>2708</v>
      </c>
      <c r="E156" t="s">
        <v>2763</v>
      </c>
      <c r="F156" t="s">
        <v>2708</v>
      </c>
      <c r="G156" s="1">
        <v>45292</v>
      </c>
      <c r="H156">
        <v>3.8006535947712399</v>
      </c>
      <c r="I156" t="s">
        <v>161</v>
      </c>
      <c r="J156" t="s">
        <v>161</v>
      </c>
      <c r="K156" t="s">
        <v>161</v>
      </c>
      <c r="L156" t="s">
        <v>161</v>
      </c>
      <c r="M156" t="s">
        <v>161</v>
      </c>
      <c r="N156" t="s">
        <v>161</v>
      </c>
      <c r="O156" t="s">
        <v>161</v>
      </c>
      <c r="P156" t="s">
        <v>161</v>
      </c>
      <c r="Q156" t="s">
        <v>161</v>
      </c>
      <c r="R156" t="s">
        <v>161</v>
      </c>
      <c r="S156">
        <v>82657.7</v>
      </c>
      <c r="T156" t="s">
        <v>161</v>
      </c>
      <c r="U156" t="s">
        <v>161</v>
      </c>
      <c r="V156" t="s">
        <v>161</v>
      </c>
      <c r="W156" t="s">
        <v>161</v>
      </c>
      <c r="X156" t="s">
        <v>161</v>
      </c>
      <c r="Y156" t="s">
        <v>161</v>
      </c>
      <c r="Z156" t="s">
        <v>161</v>
      </c>
      <c r="AA156" t="s">
        <v>161</v>
      </c>
      <c r="AB156" t="s">
        <v>161</v>
      </c>
      <c r="AC156" t="s">
        <v>161</v>
      </c>
      <c r="AD156" t="s">
        <v>161</v>
      </c>
      <c r="AE156" t="s">
        <v>161</v>
      </c>
      <c r="AF156" t="s">
        <v>161</v>
      </c>
      <c r="AG156" t="s">
        <v>161</v>
      </c>
      <c r="AH156" t="s">
        <v>161</v>
      </c>
      <c r="AI156" t="s">
        <v>161</v>
      </c>
    </row>
    <row r="157" spans="1:42" hidden="1">
      <c r="A157" t="s">
        <v>176</v>
      </c>
      <c r="B157" t="s">
        <v>177</v>
      </c>
      <c r="C157" t="s">
        <v>2694</v>
      </c>
      <c r="D157" t="s">
        <v>2708</v>
      </c>
      <c r="E157" t="s">
        <v>2771</v>
      </c>
      <c r="F157" t="s">
        <v>2708</v>
      </c>
      <c r="G157" s="1">
        <v>45292</v>
      </c>
      <c r="H157">
        <v>2.4662921348314599</v>
      </c>
      <c r="I157" t="s">
        <v>161</v>
      </c>
      <c r="J157" t="s">
        <v>161</v>
      </c>
      <c r="K157" t="s">
        <v>161</v>
      </c>
      <c r="L157" t="s">
        <v>161</v>
      </c>
      <c r="M157" t="s">
        <v>161</v>
      </c>
      <c r="N157" t="s">
        <v>161</v>
      </c>
      <c r="O157" t="s">
        <v>161</v>
      </c>
      <c r="P157" t="s">
        <v>161</v>
      </c>
      <c r="Q157" t="s">
        <v>161</v>
      </c>
      <c r="R157" t="s">
        <v>161</v>
      </c>
      <c r="S157">
        <v>82657.7</v>
      </c>
      <c r="T157" t="s">
        <v>161</v>
      </c>
      <c r="U157" t="s">
        <v>161</v>
      </c>
      <c r="V157" t="s">
        <v>161</v>
      </c>
      <c r="W157" t="s">
        <v>161</v>
      </c>
      <c r="X157" t="s">
        <v>161</v>
      </c>
      <c r="Y157" t="s">
        <v>161</v>
      </c>
      <c r="Z157" t="s">
        <v>161</v>
      </c>
      <c r="AA157" t="s">
        <v>161</v>
      </c>
      <c r="AB157" t="s">
        <v>161</v>
      </c>
      <c r="AC157" t="s">
        <v>161</v>
      </c>
      <c r="AD157" t="s">
        <v>161</v>
      </c>
      <c r="AE157" t="s">
        <v>161</v>
      </c>
      <c r="AF157" t="s">
        <v>161</v>
      </c>
      <c r="AG157" t="s">
        <v>161</v>
      </c>
      <c r="AH157" t="s">
        <v>161</v>
      </c>
      <c r="AI157" t="s">
        <v>161</v>
      </c>
    </row>
    <row r="158" spans="1:42" hidden="1">
      <c r="A158" t="s">
        <v>176</v>
      </c>
      <c r="B158" t="s">
        <v>177</v>
      </c>
      <c r="C158" t="s">
        <v>2694</v>
      </c>
      <c r="D158" t="s">
        <v>2708</v>
      </c>
      <c r="E158" t="s">
        <v>2723</v>
      </c>
      <c r="F158" t="s">
        <v>2708</v>
      </c>
      <c r="G158" s="1">
        <v>45292</v>
      </c>
      <c r="H158">
        <v>1.7229729729729699</v>
      </c>
      <c r="I158" t="s">
        <v>161</v>
      </c>
      <c r="J158" t="s">
        <v>161</v>
      </c>
      <c r="K158" t="s">
        <v>161</v>
      </c>
      <c r="L158" t="s">
        <v>161</v>
      </c>
      <c r="M158" t="s">
        <v>161</v>
      </c>
      <c r="N158" t="s">
        <v>161</v>
      </c>
      <c r="O158" t="s">
        <v>161</v>
      </c>
      <c r="P158" t="s">
        <v>161</v>
      </c>
      <c r="Q158" t="s">
        <v>161</v>
      </c>
      <c r="R158" t="s">
        <v>161</v>
      </c>
      <c r="S158">
        <v>82657.7</v>
      </c>
      <c r="T158" t="s">
        <v>161</v>
      </c>
      <c r="U158" t="s">
        <v>161</v>
      </c>
      <c r="V158" t="s">
        <v>161</v>
      </c>
      <c r="W158" t="s">
        <v>161</v>
      </c>
      <c r="X158" t="s">
        <v>161</v>
      </c>
      <c r="Y158" t="s">
        <v>161</v>
      </c>
      <c r="Z158" t="s">
        <v>161</v>
      </c>
      <c r="AA158" t="s">
        <v>161</v>
      </c>
      <c r="AB158" s="2" t="s">
        <v>161</v>
      </c>
      <c r="AC158" t="s">
        <v>161</v>
      </c>
      <c r="AD158" t="s">
        <v>161</v>
      </c>
      <c r="AE158" t="s">
        <v>161</v>
      </c>
      <c r="AF158" t="s">
        <v>161</v>
      </c>
      <c r="AG158" t="s">
        <v>161</v>
      </c>
      <c r="AH158" t="s">
        <v>161</v>
      </c>
      <c r="AI158" t="s">
        <v>161</v>
      </c>
      <c r="AJ158" s="2"/>
    </row>
    <row r="159" spans="1:42" hidden="1">
      <c r="A159" t="s">
        <v>176</v>
      </c>
      <c r="B159" t="s">
        <v>177</v>
      </c>
      <c r="C159" t="s">
        <v>2694</v>
      </c>
      <c r="D159" t="s">
        <v>2708</v>
      </c>
      <c r="E159" t="s">
        <v>2765</v>
      </c>
      <c r="F159" t="s">
        <v>2708</v>
      </c>
      <c r="G159" s="1">
        <v>45292</v>
      </c>
      <c r="H159">
        <v>3.5</v>
      </c>
      <c r="I159" t="s">
        <v>161</v>
      </c>
      <c r="J159" t="s">
        <v>161</v>
      </c>
      <c r="K159" t="s">
        <v>161</v>
      </c>
      <c r="L159" t="s">
        <v>161</v>
      </c>
      <c r="M159" t="s">
        <v>161</v>
      </c>
      <c r="N159" t="s">
        <v>161</v>
      </c>
      <c r="O159" t="s">
        <v>161</v>
      </c>
      <c r="P159" t="s">
        <v>161</v>
      </c>
      <c r="Q159" t="s">
        <v>161</v>
      </c>
      <c r="R159" t="s">
        <v>161</v>
      </c>
      <c r="S159">
        <v>82657.7</v>
      </c>
      <c r="T159" t="s">
        <v>161</v>
      </c>
      <c r="U159" t="s">
        <v>161</v>
      </c>
      <c r="V159" t="s">
        <v>161</v>
      </c>
      <c r="W159" t="s">
        <v>161</v>
      </c>
      <c r="X159" t="s">
        <v>161</v>
      </c>
      <c r="Y159" t="s">
        <v>161</v>
      </c>
      <c r="Z159" t="s">
        <v>161</v>
      </c>
      <c r="AA159" s="2" t="s">
        <v>161</v>
      </c>
      <c r="AB159" s="2" t="s">
        <v>161</v>
      </c>
      <c r="AC159" t="s">
        <v>161</v>
      </c>
      <c r="AD159" t="s">
        <v>161</v>
      </c>
      <c r="AE159" t="s">
        <v>161</v>
      </c>
      <c r="AF159" t="s">
        <v>161</v>
      </c>
      <c r="AG159" t="s">
        <v>161</v>
      </c>
      <c r="AH159" t="s">
        <v>161</v>
      </c>
      <c r="AI159" t="s">
        <v>161</v>
      </c>
    </row>
    <row r="160" spans="1:42" hidden="1">
      <c r="A160" t="s">
        <v>176</v>
      </c>
      <c r="B160" t="s">
        <v>177</v>
      </c>
      <c r="C160" t="s">
        <v>2694</v>
      </c>
      <c r="D160" t="s">
        <v>2708</v>
      </c>
      <c r="E160" t="s">
        <v>2732</v>
      </c>
      <c r="F160" t="s">
        <v>2708</v>
      </c>
      <c r="G160" s="1">
        <v>45292</v>
      </c>
      <c r="H160">
        <v>3.75</v>
      </c>
      <c r="I160" t="s">
        <v>161</v>
      </c>
      <c r="J160" t="s">
        <v>161</v>
      </c>
      <c r="K160" t="s">
        <v>161</v>
      </c>
      <c r="L160" t="s">
        <v>161</v>
      </c>
      <c r="M160" t="s">
        <v>161</v>
      </c>
      <c r="N160" t="s">
        <v>161</v>
      </c>
      <c r="O160" t="s">
        <v>161</v>
      </c>
      <c r="P160" t="s">
        <v>161</v>
      </c>
      <c r="Q160" t="s">
        <v>161</v>
      </c>
      <c r="R160" t="s">
        <v>161</v>
      </c>
      <c r="S160">
        <v>82657.7</v>
      </c>
      <c r="T160" t="s">
        <v>161</v>
      </c>
      <c r="U160" t="s">
        <v>161</v>
      </c>
      <c r="V160" t="s">
        <v>161</v>
      </c>
      <c r="W160" t="s">
        <v>161</v>
      </c>
      <c r="X160" t="s">
        <v>161</v>
      </c>
      <c r="Y160" t="s">
        <v>161</v>
      </c>
      <c r="Z160" t="s">
        <v>161</v>
      </c>
      <c r="AA160" t="s">
        <v>161</v>
      </c>
      <c r="AB160" t="s">
        <v>161</v>
      </c>
      <c r="AC160" t="s">
        <v>161</v>
      </c>
      <c r="AD160" t="s">
        <v>161</v>
      </c>
      <c r="AE160" t="s">
        <v>161</v>
      </c>
      <c r="AF160" t="s">
        <v>161</v>
      </c>
      <c r="AG160" t="s">
        <v>161</v>
      </c>
      <c r="AH160" t="s">
        <v>161</v>
      </c>
      <c r="AI160" t="s">
        <v>161</v>
      </c>
    </row>
    <row r="161" spans="1:40" hidden="1">
      <c r="A161" t="s">
        <v>176</v>
      </c>
      <c r="B161" t="s">
        <v>177</v>
      </c>
      <c r="C161" t="s">
        <v>2694</v>
      </c>
      <c r="D161" t="s">
        <v>2708</v>
      </c>
      <c r="E161" t="s">
        <v>2714</v>
      </c>
      <c r="F161" t="s">
        <v>2708</v>
      </c>
      <c r="G161" s="1">
        <v>45292</v>
      </c>
      <c r="H161">
        <v>2.5</v>
      </c>
      <c r="I161" t="s">
        <v>161</v>
      </c>
      <c r="J161" t="s">
        <v>161</v>
      </c>
      <c r="K161" t="s">
        <v>161</v>
      </c>
      <c r="L161" t="s">
        <v>161</v>
      </c>
      <c r="M161" t="s">
        <v>161</v>
      </c>
      <c r="N161" t="s">
        <v>161</v>
      </c>
      <c r="O161" t="s">
        <v>161</v>
      </c>
      <c r="P161" t="s">
        <v>161</v>
      </c>
      <c r="Q161" t="s">
        <v>161</v>
      </c>
      <c r="R161" t="s">
        <v>161</v>
      </c>
      <c r="S161">
        <v>82657.7</v>
      </c>
      <c r="T161" t="s">
        <v>161</v>
      </c>
      <c r="U161" t="s">
        <v>161</v>
      </c>
      <c r="V161" t="s">
        <v>161</v>
      </c>
      <c r="W161" t="s">
        <v>161</v>
      </c>
      <c r="X161" t="s">
        <v>161</v>
      </c>
      <c r="Y161" t="s">
        <v>161</v>
      </c>
      <c r="Z161" t="s">
        <v>161</v>
      </c>
      <c r="AA161" s="2" t="s">
        <v>161</v>
      </c>
      <c r="AB161" s="2" t="s">
        <v>161</v>
      </c>
      <c r="AC161" t="s">
        <v>161</v>
      </c>
      <c r="AD161" t="s">
        <v>161</v>
      </c>
      <c r="AE161" t="s">
        <v>161</v>
      </c>
      <c r="AF161" t="s">
        <v>161</v>
      </c>
      <c r="AG161" t="s">
        <v>161</v>
      </c>
      <c r="AH161" t="s">
        <v>161</v>
      </c>
      <c r="AI161" t="s">
        <v>161</v>
      </c>
    </row>
    <row r="162" spans="1:40" hidden="1">
      <c r="A162" t="s">
        <v>176</v>
      </c>
      <c r="B162" t="s">
        <v>177</v>
      </c>
      <c r="C162" t="s">
        <v>2694</v>
      </c>
      <c r="D162" t="s">
        <v>2708</v>
      </c>
      <c r="E162" t="s">
        <v>2752</v>
      </c>
      <c r="F162" t="s">
        <v>2708</v>
      </c>
      <c r="G162" s="1">
        <v>45292</v>
      </c>
      <c r="H162">
        <v>1.6296928327645099</v>
      </c>
      <c r="I162" t="s">
        <v>161</v>
      </c>
      <c r="J162" t="s">
        <v>161</v>
      </c>
      <c r="K162" t="s">
        <v>161</v>
      </c>
      <c r="L162" t="s">
        <v>161</v>
      </c>
      <c r="M162" t="s">
        <v>161</v>
      </c>
      <c r="N162" t="s">
        <v>161</v>
      </c>
      <c r="O162" t="s">
        <v>161</v>
      </c>
      <c r="P162" t="s">
        <v>161</v>
      </c>
      <c r="Q162" t="s">
        <v>161</v>
      </c>
      <c r="R162" t="s">
        <v>161</v>
      </c>
      <c r="S162">
        <v>82657.7</v>
      </c>
      <c r="T162" t="s">
        <v>161</v>
      </c>
      <c r="U162" t="s">
        <v>161</v>
      </c>
      <c r="V162" t="s">
        <v>161</v>
      </c>
      <c r="W162" t="s">
        <v>161</v>
      </c>
      <c r="X162" t="s">
        <v>161</v>
      </c>
      <c r="Y162" t="s">
        <v>161</v>
      </c>
      <c r="Z162" t="s">
        <v>161</v>
      </c>
      <c r="AA162" s="2" t="s">
        <v>161</v>
      </c>
      <c r="AB162" s="2" t="s">
        <v>161</v>
      </c>
      <c r="AC162" t="s">
        <v>161</v>
      </c>
      <c r="AD162" t="s">
        <v>161</v>
      </c>
      <c r="AE162" t="s">
        <v>161</v>
      </c>
      <c r="AF162" t="s">
        <v>161</v>
      </c>
      <c r="AG162" t="s">
        <v>161</v>
      </c>
      <c r="AH162" t="s">
        <v>161</v>
      </c>
      <c r="AI162" t="s">
        <v>161</v>
      </c>
      <c r="AM162" s="2"/>
      <c r="AN162" s="2"/>
    </row>
    <row r="163" spans="1:40" hidden="1">
      <c r="A163" t="s">
        <v>176</v>
      </c>
      <c r="B163" t="s">
        <v>177</v>
      </c>
      <c r="C163" t="s">
        <v>2694</v>
      </c>
      <c r="D163" t="s">
        <v>2708</v>
      </c>
      <c r="E163" t="s">
        <v>2772</v>
      </c>
      <c r="F163" t="s">
        <v>2708</v>
      </c>
      <c r="G163" s="1">
        <v>45292</v>
      </c>
      <c r="H163">
        <v>1.8622559652928401</v>
      </c>
      <c r="I163" t="s">
        <v>161</v>
      </c>
      <c r="J163" t="s">
        <v>161</v>
      </c>
      <c r="K163" t="s">
        <v>161</v>
      </c>
      <c r="L163" t="s">
        <v>161</v>
      </c>
      <c r="M163" t="s">
        <v>161</v>
      </c>
      <c r="N163" t="s">
        <v>161</v>
      </c>
      <c r="O163" t="s">
        <v>161</v>
      </c>
      <c r="P163" t="s">
        <v>161</v>
      </c>
      <c r="Q163" t="s">
        <v>161</v>
      </c>
      <c r="R163" t="s">
        <v>161</v>
      </c>
      <c r="S163">
        <v>82657.7</v>
      </c>
      <c r="T163" t="s">
        <v>161</v>
      </c>
      <c r="U163" t="s">
        <v>161</v>
      </c>
      <c r="V163" t="s">
        <v>161</v>
      </c>
      <c r="W163" t="s">
        <v>161</v>
      </c>
      <c r="X163" t="s">
        <v>161</v>
      </c>
      <c r="Y163" t="s">
        <v>161</v>
      </c>
      <c r="Z163" t="s">
        <v>161</v>
      </c>
      <c r="AA163" s="2" t="s">
        <v>161</v>
      </c>
      <c r="AB163" s="2" t="s">
        <v>161</v>
      </c>
      <c r="AC163" t="s">
        <v>161</v>
      </c>
      <c r="AD163" t="s">
        <v>161</v>
      </c>
      <c r="AE163" t="s">
        <v>161</v>
      </c>
      <c r="AF163" t="s">
        <v>161</v>
      </c>
      <c r="AG163" t="s">
        <v>161</v>
      </c>
      <c r="AH163" t="s">
        <v>161</v>
      </c>
      <c r="AI163" t="s">
        <v>161</v>
      </c>
      <c r="AM163" s="2"/>
      <c r="AN163" s="2"/>
    </row>
    <row r="164" spans="1:40" hidden="1">
      <c r="A164" t="s">
        <v>176</v>
      </c>
      <c r="B164" t="s">
        <v>177</v>
      </c>
      <c r="C164" t="s">
        <v>2712</v>
      </c>
      <c r="D164" t="s">
        <v>2713</v>
      </c>
      <c r="E164" t="s">
        <v>161</v>
      </c>
      <c r="F164" t="s">
        <v>2715</v>
      </c>
      <c r="G164" s="1">
        <v>45292</v>
      </c>
      <c r="H164" t="s">
        <v>161</v>
      </c>
      <c r="I164" t="s">
        <v>161</v>
      </c>
      <c r="J164" t="s">
        <v>161</v>
      </c>
      <c r="K164" t="s">
        <v>161</v>
      </c>
      <c r="L164" t="s">
        <v>161</v>
      </c>
      <c r="M164" t="s">
        <v>161</v>
      </c>
      <c r="N164" t="s">
        <v>161</v>
      </c>
      <c r="O164" t="s">
        <v>161</v>
      </c>
      <c r="P164" t="s">
        <v>161</v>
      </c>
      <c r="Q164">
        <v>7667</v>
      </c>
      <c r="R164" t="s">
        <v>161</v>
      </c>
      <c r="S164">
        <v>82657.7</v>
      </c>
      <c r="T164">
        <v>7667</v>
      </c>
      <c r="U164" s="2">
        <v>22831</v>
      </c>
      <c r="V164" t="s">
        <v>161</v>
      </c>
      <c r="W164" t="s">
        <v>161</v>
      </c>
      <c r="X164" t="s">
        <v>161</v>
      </c>
      <c r="Y164" t="s">
        <v>161</v>
      </c>
      <c r="Z164" t="s">
        <v>161</v>
      </c>
      <c r="AA164" t="s">
        <v>161</v>
      </c>
      <c r="AB164" t="s">
        <v>161</v>
      </c>
      <c r="AC164" t="s">
        <v>161</v>
      </c>
      <c r="AD164" t="s">
        <v>161</v>
      </c>
      <c r="AE164" t="s">
        <v>161</v>
      </c>
      <c r="AF164" t="s">
        <v>161</v>
      </c>
      <c r="AG164" t="s">
        <v>161</v>
      </c>
      <c r="AH164" t="s">
        <v>161</v>
      </c>
      <c r="AI164" t="s">
        <v>161</v>
      </c>
    </row>
    <row r="165" spans="1:40" hidden="1">
      <c r="A165" t="s">
        <v>176</v>
      </c>
      <c r="B165" t="s">
        <v>177</v>
      </c>
      <c r="C165" t="s">
        <v>2712</v>
      </c>
      <c r="D165" t="s">
        <v>2713</v>
      </c>
      <c r="E165" t="s">
        <v>2752</v>
      </c>
      <c r="F165" t="s">
        <v>2715</v>
      </c>
      <c r="G165" s="1">
        <v>45292</v>
      </c>
      <c r="H165">
        <v>1.5</v>
      </c>
      <c r="I165">
        <v>2</v>
      </c>
      <c r="J165">
        <v>34</v>
      </c>
      <c r="K165">
        <v>0</v>
      </c>
      <c r="L165">
        <v>34</v>
      </c>
      <c r="M165">
        <v>0</v>
      </c>
      <c r="N165">
        <v>34</v>
      </c>
      <c r="O165">
        <v>13</v>
      </c>
      <c r="P165">
        <v>34</v>
      </c>
      <c r="Q165" t="s">
        <v>161</v>
      </c>
      <c r="R165" t="s">
        <v>161</v>
      </c>
      <c r="S165">
        <v>82657.7</v>
      </c>
      <c r="T165">
        <v>7667</v>
      </c>
      <c r="U165" t="s">
        <v>161</v>
      </c>
      <c r="V165" s="2">
        <v>58824</v>
      </c>
      <c r="W165" s="2">
        <v>180400</v>
      </c>
      <c r="X165" t="s">
        <v>161</v>
      </c>
      <c r="Y165" t="s">
        <v>161</v>
      </c>
      <c r="Z165" t="s">
        <v>3233</v>
      </c>
      <c r="AA165" t="s">
        <v>3233</v>
      </c>
      <c r="AB165" t="s">
        <v>161</v>
      </c>
      <c r="AC165" t="s">
        <v>161</v>
      </c>
      <c r="AD165" s="2">
        <v>382353</v>
      </c>
      <c r="AE165" s="2">
        <v>1172600</v>
      </c>
      <c r="AF165" t="s">
        <v>161</v>
      </c>
      <c r="AG165" t="s">
        <v>161</v>
      </c>
      <c r="AH165" t="s">
        <v>3233</v>
      </c>
      <c r="AI165" t="s">
        <v>161</v>
      </c>
    </row>
    <row r="166" spans="1:40" hidden="1">
      <c r="A166" t="s">
        <v>176</v>
      </c>
      <c r="B166" t="s">
        <v>177</v>
      </c>
      <c r="C166" t="s">
        <v>2712</v>
      </c>
      <c r="D166" t="s">
        <v>2713</v>
      </c>
      <c r="E166" t="s">
        <v>2772</v>
      </c>
      <c r="F166" t="s">
        <v>2715</v>
      </c>
      <c r="G166" s="1">
        <v>45292</v>
      </c>
      <c r="H166">
        <v>2.0694444444444402</v>
      </c>
      <c r="I166">
        <v>14</v>
      </c>
      <c r="J166">
        <v>36</v>
      </c>
      <c r="K166">
        <v>6</v>
      </c>
      <c r="L166">
        <v>36</v>
      </c>
      <c r="M166">
        <v>6</v>
      </c>
      <c r="N166">
        <v>36</v>
      </c>
      <c r="O166">
        <v>18</v>
      </c>
      <c r="P166">
        <v>36</v>
      </c>
      <c r="Q166" t="s">
        <v>161</v>
      </c>
      <c r="R166" t="s">
        <v>161</v>
      </c>
      <c r="S166">
        <v>82657.7</v>
      </c>
      <c r="T166">
        <v>7667</v>
      </c>
      <c r="U166" t="s">
        <v>161</v>
      </c>
      <c r="V166" s="2">
        <v>388889</v>
      </c>
      <c r="W166" s="2">
        <v>25940017</v>
      </c>
      <c r="X166" t="s">
        <v>161</v>
      </c>
      <c r="Y166" t="s">
        <v>161</v>
      </c>
      <c r="Z166" s="2">
        <v>166667</v>
      </c>
      <c r="AA166" s="2">
        <v>11117150</v>
      </c>
      <c r="AB166" t="s">
        <v>161</v>
      </c>
      <c r="AC166" t="s">
        <v>161</v>
      </c>
      <c r="AD166" s="2">
        <v>500000</v>
      </c>
      <c r="AE166" s="2">
        <v>33351450</v>
      </c>
      <c r="AF166" t="s">
        <v>161</v>
      </c>
      <c r="AG166" t="s">
        <v>161</v>
      </c>
      <c r="AH166" s="2">
        <v>166667</v>
      </c>
      <c r="AI166" t="s">
        <v>161</v>
      </c>
    </row>
    <row r="167" spans="1:40" hidden="1">
      <c r="A167" t="s">
        <v>176</v>
      </c>
      <c r="B167" t="s">
        <v>177</v>
      </c>
      <c r="C167" t="s">
        <v>2712</v>
      </c>
      <c r="D167" t="s">
        <v>2713</v>
      </c>
      <c r="E167" t="s">
        <v>2763</v>
      </c>
      <c r="F167" t="s">
        <v>2715</v>
      </c>
      <c r="G167" s="1">
        <v>45292</v>
      </c>
      <c r="H167">
        <v>5</v>
      </c>
      <c r="I167">
        <v>3</v>
      </c>
      <c r="J167">
        <v>3</v>
      </c>
      <c r="K167">
        <v>3</v>
      </c>
      <c r="L167">
        <v>3</v>
      </c>
      <c r="M167">
        <v>3</v>
      </c>
      <c r="N167">
        <v>3</v>
      </c>
      <c r="O167">
        <v>3</v>
      </c>
      <c r="P167">
        <v>3</v>
      </c>
      <c r="Q167" t="s">
        <v>161</v>
      </c>
      <c r="R167" t="s">
        <v>161</v>
      </c>
      <c r="S167">
        <v>82657.7</v>
      </c>
      <c r="T167">
        <v>7667</v>
      </c>
      <c r="U167" t="s">
        <v>161</v>
      </c>
      <c r="V167" s="2">
        <v>1000000</v>
      </c>
      <c r="W167" s="2">
        <v>6133600</v>
      </c>
      <c r="X167" t="s">
        <v>161</v>
      </c>
      <c r="Y167" t="s">
        <v>161</v>
      </c>
      <c r="Z167" s="2">
        <v>1000000</v>
      </c>
      <c r="AA167" s="2">
        <v>6133600</v>
      </c>
      <c r="AB167" s="2" t="s">
        <v>161</v>
      </c>
      <c r="AC167" t="s">
        <v>161</v>
      </c>
      <c r="AD167" s="2">
        <v>1000000</v>
      </c>
      <c r="AE167" s="2">
        <v>6133600</v>
      </c>
      <c r="AF167" t="s">
        <v>161</v>
      </c>
      <c r="AG167" t="s">
        <v>161</v>
      </c>
      <c r="AH167" s="2">
        <v>1000000</v>
      </c>
      <c r="AI167" t="s">
        <v>161</v>
      </c>
    </row>
    <row r="168" spans="1:40" hidden="1">
      <c r="A168" t="s">
        <v>176</v>
      </c>
      <c r="B168" t="s">
        <v>177</v>
      </c>
      <c r="C168" t="s">
        <v>2712</v>
      </c>
      <c r="D168" t="s">
        <v>2713</v>
      </c>
      <c r="E168" t="s">
        <v>2771</v>
      </c>
      <c r="F168" t="s">
        <v>2715</v>
      </c>
      <c r="G168" s="1">
        <v>45292</v>
      </c>
      <c r="H168">
        <v>2.2666666666666702</v>
      </c>
      <c r="I168">
        <v>7</v>
      </c>
      <c r="J168">
        <v>15</v>
      </c>
      <c r="K168">
        <v>0</v>
      </c>
      <c r="L168">
        <v>15</v>
      </c>
      <c r="M168">
        <v>0</v>
      </c>
      <c r="N168">
        <v>15</v>
      </c>
      <c r="O168">
        <v>9</v>
      </c>
      <c r="P168">
        <v>15</v>
      </c>
      <c r="Q168" t="s">
        <v>161</v>
      </c>
      <c r="R168" t="s">
        <v>161</v>
      </c>
      <c r="S168">
        <v>82657.7</v>
      </c>
      <c r="T168">
        <v>7667</v>
      </c>
      <c r="U168" t="s">
        <v>161</v>
      </c>
      <c r="V168" s="2">
        <v>466667</v>
      </c>
      <c r="W168" s="2">
        <v>357793</v>
      </c>
      <c r="X168" t="s">
        <v>161</v>
      </c>
      <c r="Y168" t="s">
        <v>161</v>
      </c>
      <c r="Z168" t="s">
        <v>3233</v>
      </c>
      <c r="AA168" s="2" t="s">
        <v>3233</v>
      </c>
      <c r="AB168" s="2" t="s">
        <v>161</v>
      </c>
      <c r="AC168" t="s">
        <v>161</v>
      </c>
      <c r="AD168" s="2">
        <v>600000</v>
      </c>
      <c r="AE168" s="2">
        <v>460020</v>
      </c>
      <c r="AF168" t="s">
        <v>161</v>
      </c>
      <c r="AG168" t="s">
        <v>161</v>
      </c>
      <c r="AH168" t="s">
        <v>3233</v>
      </c>
      <c r="AI168" t="s">
        <v>161</v>
      </c>
      <c r="AM168" s="2"/>
      <c r="AN168" s="2"/>
    </row>
    <row r="169" spans="1:40" hidden="1">
      <c r="A169" t="s">
        <v>176</v>
      </c>
      <c r="B169" t="s">
        <v>177</v>
      </c>
      <c r="C169" t="s">
        <v>2712</v>
      </c>
      <c r="D169" t="s">
        <v>2713</v>
      </c>
      <c r="E169" t="s">
        <v>2781</v>
      </c>
      <c r="F169" t="s">
        <v>2715</v>
      </c>
      <c r="G169" s="1">
        <v>45292</v>
      </c>
      <c r="H169">
        <v>1.9829545454545501</v>
      </c>
      <c r="I169" t="s">
        <v>161</v>
      </c>
      <c r="J169" t="s">
        <v>161</v>
      </c>
      <c r="K169" t="s">
        <v>161</v>
      </c>
      <c r="L169" t="s">
        <v>161</v>
      </c>
      <c r="M169" t="s">
        <v>161</v>
      </c>
      <c r="N169" t="s">
        <v>161</v>
      </c>
      <c r="O169" t="s">
        <v>161</v>
      </c>
      <c r="P169" t="s">
        <v>161</v>
      </c>
      <c r="Q169">
        <v>7667</v>
      </c>
      <c r="R169" t="s">
        <v>161</v>
      </c>
      <c r="S169">
        <v>82657.7</v>
      </c>
      <c r="T169">
        <v>7667</v>
      </c>
      <c r="U169" t="s">
        <v>161</v>
      </c>
      <c r="V169" t="s">
        <v>161</v>
      </c>
      <c r="W169" t="s">
        <v>161</v>
      </c>
      <c r="X169">
        <v>42.535299999999999</v>
      </c>
      <c r="Y169" s="2">
        <v>376293</v>
      </c>
      <c r="Z169" t="s">
        <v>161</v>
      </c>
      <c r="AA169" s="2" t="s">
        <v>161</v>
      </c>
      <c r="AB169" s="2">
        <v>22.5</v>
      </c>
      <c r="AC169" s="2">
        <v>137887</v>
      </c>
      <c r="AD169" t="s">
        <v>161</v>
      </c>
      <c r="AE169" t="s">
        <v>161</v>
      </c>
      <c r="AF169">
        <v>53.629399999999997</v>
      </c>
      <c r="AG169" s="2">
        <v>492432</v>
      </c>
      <c r="AH169" t="s">
        <v>161</v>
      </c>
      <c r="AI169" s="2">
        <v>139994</v>
      </c>
      <c r="AM169" s="2"/>
      <c r="AN169" s="2"/>
    </row>
    <row r="170" spans="1:40" hidden="1">
      <c r="A170" t="s">
        <v>176</v>
      </c>
      <c r="B170" t="s">
        <v>177</v>
      </c>
      <c r="C170" t="s">
        <v>129</v>
      </c>
      <c r="D170" t="s">
        <v>2755</v>
      </c>
      <c r="E170" t="s">
        <v>2765</v>
      </c>
      <c r="F170" t="s">
        <v>2715</v>
      </c>
      <c r="G170" s="1">
        <v>45292</v>
      </c>
      <c r="H170">
        <v>3.5</v>
      </c>
      <c r="I170">
        <v>1</v>
      </c>
      <c r="J170">
        <v>2</v>
      </c>
      <c r="K170">
        <v>0</v>
      </c>
      <c r="L170">
        <v>2</v>
      </c>
      <c r="M170">
        <v>0</v>
      </c>
      <c r="N170">
        <v>2</v>
      </c>
      <c r="O170">
        <v>2</v>
      </c>
      <c r="P170">
        <v>2</v>
      </c>
      <c r="Q170" t="s">
        <v>161</v>
      </c>
      <c r="R170" t="s">
        <v>161</v>
      </c>
      <c r="S170">
        <v>82657.7</v>
      </c>
      <c r="T170">
        <v>6574.6</v>
      </c>
      <c r="U170" t="s">
        <v>161</v>
      </c>
      <c r="V170" s="2">
        <v>500000</v>
      </c>
      <c r="W170" s="2">
        <v>648500</v>
      </c>
      <c r="X170" t="s">
        <v>161</v>
      </c>
      <c r="Y170" t="s">
        <v>161</v>
      </c>
      <c r="Z170" t="s">
        <v>3233</v>
      </c>
      <c r="AA170" t="s">
        <v>3233</v>
      </c>
      <c r="AB170" t="s">
        <v>161</v>
      </c>
      <c r="AC170" t="s">
        <v>161</v>
      </c>
      <c r="AD170" s="2">
        <v>1000000</v>
      </c>
      <c r="AE170" s="2">
        <v>1297000</v>
      </c>
      <c r="AF170" t="s">
        <v>161</v>
      </c>
      <c r="AG170" t="s">
        <v>161</v>
      </c>
      <c r="AH170" t="s">
        <v>3233</v>
      </c>
      <c r="AI170" t="s">
        <v>161</v>
      </c>
    </row>
    <row r="171" spans="1:40" hidden="1">
      <c r="A171" t="s">
        <v>176</v>
      </c>
      <c r="B171" t="s">
        <v>177</v>
      </c>
      <c r="C171" t="s">
        <v>129</v>
      </c>
      <c r="D171" t="s">
        <v>2755</v>
      </c>
      <c r="E171" t="s">
        <v>2752</v>
      </c>
      <c r="F171" t="s">
        <v>2715</v>
      </c>
      <c r="G171" s="1">
        <v>45292</v>
      </c>
      <c r="H171">
        <v>1.3214285714285701</v>
      </c>
      <c r="I171">
        <v>4</v>
      </c>
      <c r="J171">
        <v>28</v>
      </c>
      <c r="K171">
        <v>0</v>
      </c>
      <c r="L171">
        <v>28</v>
      </c>
      <c r="M171">
        <v>0</v>
      </c>
      <c r="N171">
        <v>28</v>
      </c>
      <c r="O171">
        <v>10</v>
      </c>
      <c r="P171">
        <v>28</v>
      </c>
      <c r="Q171" t="s">
        <v>161</v>
      </c>
      <c r="R171" t="s">
        <v>161</v>
      </c>
      <c r="S171">
        <v>82657.7</v>
      </c>
      <c r="T171">
        <v>6574.6</v>
      </c>
      <c r="U171" t="s">
        <v>161</v>
      </c>
      <c r="V171" s="2">
        <v>142857</v>
      </c>
      <c r="W171" s="2">
        <v>1500286</v>
      </c>
      <c r="X171" t="s">
        <v>161</v>
      </c>
      <c r="Y171" t="s">
        <v>161</v>
      </c>
      <c r="Z171" t="s">
        <v>3233</v>
      </c>
      <c r="AA171" t="s">
        <v>3233</v>
      </c>
      <c r="AB171" t="s">
        <v>161</v>
      </c>
      <c r="AC171" t="s">
        <v>161</v>
      </c>
      <c r="AD171" s="2">
        <v>357143</v>
      </c>
      <c r="AE171" s="2">
        <v>3750714</v>
      </c>
      <c r="AF171" t="s">
        <v>161</v>
      </c>
      <c r="AG171" t="s">
        <v>161</v>
      </c>
      <c r="AH171" t="s">
        <v>3233</v>
      </c>
      <c r="AI171" t="s">
        <v>161</v>
      </c>
    </row>
    <row r="172" spans="1:40" hidden="1">
      <c r="A172" t="s">
        <v>176</v>
      </c>
      <c r="B172" t="s">
        <v>177</v>
      </c>
      <c r="C172" t="s">
        <v>129</v>
      </c>
      <c r="D172" t="s">
        <v>2755</v>
      </c>
      <c r="E172" t="s">
        <v>161</v>
      </c>
      <c r="F172" t="s">
        <v>2715</v>
      </c>
      <c r="G172" s="1">
        <v>45292</v>
      </c>
      <c r="H172" t="s">
        <v>161</v>
      </c>
      <c r="I172" t="s">
        <v>161</v>
      </c>
      <c r="J172" t="s">
        <v>161</v>
      </c>
      <c r="K172" t="s">
        <v>161</v>
      </c>
      <c r="L172" t="s">
        <v>161</v>
      </c>
      <c r="M172" t="s">
        <v>161</v>
      </c>
      <c r="N172" t="s">
        <v>161</v>
      </c>
      <c r="O172" t="s">
        <v>161</v>
      </c>
      <c r="P172" t="s">
        <v>161</v>
      </c>
      <c r="Q172">
        <v>6748.2</v>
      </c>
      <c r="R172" t="s">
        <v>161</v>
      </c>
      <c r="S172">
        <v>82657.7</v>
      </c>
      <c r="T172">
        <v>6574.6</v>
      </c>
      <c r="U172" s="2">
        <v>20890</v>
      </c>
      <c r="V172" t="s">
        <v>161</v>
      </c>
      <c r="W172" t="s">
        <v>161</v>
      </c>
      <c r="X172" s="2" t="s">
        <v>161</v>
      </c>
      <c r="Y172" t="s">
        <v>161</v>
      </c>
      <c r="Z172" t="s">
        <v>161</v>
      </c>
      <c r="AA172" s="2" t="s">
        <v>161</v>
      </c>
      <c r="AB172" s="2" t="s">
        <v>161</v>
      </c>
      <c r="AC172" t="s">
        <v>161</v>
      </c>
      <c r="AD172" t="s">
        <v>161</v>
      </c>
      <c r="AE172" t="s">
        <v>161</v>
      </c>
      <c r="AF172" t="s">
        <v>161</v>
      </c>
      <c r="AG172" t="s">
        <v>161</v>
      </c>
      <c r="AH172" t="s">
        <v>161</v>
      </c>
      <c r="AI172" s="2" t="s">
        <v>161</v>
      </c>
      <c r="AJ172" s="2"/>
      <c r="AM172" s="2"/>
      <c r="AN172" s="2"/>
    </row>
    <row r="173" spans="1:40" hidden="1">
      <c r="A173" t="s">
        <v>176</v>
      </c>
      <c r="B173" t="s">
        <v>177</v>
      </c>
      <c r="C173" t="s">
        <v>129</v>
      </c>
      <c r="D173" t="s">
        <v>2755</v>
      </c>
      <c r="E173" t="s">
        <v>2772</v>
      </c>
      <c r="F173" t="s">
        <v>2715</v>
      </c>
      <c r="G173" s="1">
        <v>45292</v>
      </c>
      <c r="H173">
        <v>2.0757575757575801</v>
      </c>
      <c r="I173">
        <v>22</v>
      </c>
      <c r="J173">
        <v>66</v>
      </c>
      <c r="K173">
        <v>4</v>
      </c>
      <c r="L173">
        <v>66</v>
      </c>
      <c r="M173">
        <v>2</v>
      </c>
      <c r="N173">
        <v>66</v>
      </c>
      <c r="O173">
        <v>26</v>
      </c>
      <c r="P173">
        <v>66</v>
      </c>
      <c r="Q173" t="s">
        <v>161</v>
      </c>
      <c r="R173" t="s">
        <v>161</v>
      </c>
      <c r="S173">
        <v>82657.7</v>
      </c>
      <c r="T173">
        <v>6574.6</v>
      </c>
      <c r="U173" t="s">
        <v>161</v>
      </c>
      <c r="V173" s="2">
        <v>333333</v>
      </c>
      <c r="W173" s="2">
        <v>15981333</v>
      </c>
      <c r="X173" t="s">
        <v>161</v>
      </c>
      <c r="Y173" t="s">
        <v>161</v>
      </c>
      <c r="Z173" s="2">
        <v>30303</v>
      </c>
      <c r="AA173" s="2">
        <v>1452848</v>
      </c>
      <c r="AB173" t="s">
        <v>161</v>
      </c>
      <c r="AC173" t="s">
        <v>161</v>
      </c>
      <c r="AD173" s="2">
        <v>393939</v>
      </c>
      <c r="AE173" s="2">
        <v>18887030</v>
      </c>
      <c r="AF173" t="s">
        <v>161</v>
      </c>
      <c r="AG173" t="s">
        <v>161</v>
      </c>
      <c r="AH173" s="2">
        <v>60606</v>
      </c>
      <c r="AI173" t="s">
        <v>161</v>
      </c>
      <c r="AM173" s="2"/>
      <c r="AN173" s="2"/>
    </row>
    <row r="174" spans="1:40" hidden="1">
      <c r="A174" t="s">
        <v>176</v>
      </c>
      <c r="B174" t="s">
        <v>177</v>
      </c>
      <c r="C174" t="s">
        <v>129</v>
      </c>
      <c r="D174" t="s">
        <v>2755</v>
      </c>
      <c r="E174" t="s">
        <v>2763</v>
      </c>
      <c r="F174" t="s">
        <v>2715</v>
      </c>
      <c r="G174" s="1">
        <v>45292</v>
      </c>
      <c r="H174">
        <v>3.5</v>
      </c>
      <c r="I174">
        <v>10</v>
      </c>
      <c r="J174">
        <v>15</v>
      </c>
      <c r="K174">
        <v>5</v>
      </c>
      <c r="L174">
        <v>15</v>
      </c>
      <c r="M174">
        <v>5</v>
      </c>
      <c r="N174">
        <v>15</v>
      </c>
      <c r="O174">
        <v>14</v>
      </c>
      <c r="P174">
        <v>15</v>
      </c>
      <c r="Q174" t="s">
        <v>161</v>
      </c>
      <c r="R174" t="s">
        <v>161</v>
      </c>
      <c r="S174">
        <v>82657.7</v>
      </c>
      <c r="T174">
        <v>6574.6</v>
      </c>
      <c r="U174" t="s">
        <v>161</v>
      </c>
      <c r="V174" s="2">
        <v>666667</v>
      </c>
      <c r="W174" s="2">
        <v>2967333</v>
      </c>
      <c r="X174" t="s">
        <v>161</v>
      </c>
      <c r="Y174" t="s">
        <v>161</v>
      </c>
      <c r="Z174" s="2">
        <v>333333</v>
      </c>
      <c r="AA174" s="2">
        <v>1483667</v>
      </c>
      <c r="AB174" t="s">
        <v>161</v>
      </c>
      <c r="AC174" t="s">
        <v>161</v>
      </c>
      <c r="AD174" s="2">
        <v>933333</v>
      </c>
      <c r="AE174" s="2">
        <v>4154267</v>
      </c>
      <c r="AF174" t="s">
        <v>161</v>
      </c>
      <c r="AG174" t="s">
        <v>161</v>
      </c>
      <c r="AH174" s="2">
        <v>333333</v>
      </c>
      <c r="AI174" t="s">
        <v>161</v>
      </c>
    </row>
    <row r="175" spans="1:40" hidden="1">
      <c r="A175" t="s">
        <v>176</v>
      </c>
      <c r="B175" t="s">
        <v>177</v>
      </c>
      <c r="C175" t="s">
        <v>129</v>
      </c>
      <c r="D175" t="s">
        <v>2755</v>
      </c>
      <c r="E175" t="s">
        <v>2771</v>
      </c>
      <c r="F175" t="s">
        <v>2715</v>
      </c>
      <c r="G175" s="1">
        <v>45292</v>
      </c>
      <c r="H175">
        <v>2.4666666666666699</v>
      </c>
      <c r="I175">
        <v>9</v>
      </c>
      <c r="J175">
        <v>15</v>
      </c>
      <c r="K175">
        <v>7</v>
      </c>
      <c r="L175">
        <v>15</v>
      </c>
      <c r="M175">
        <v>7</v>
      </c>
      <c r="N175">
        <v>15</v>
      </c>
      <c r="O175">
        <v>9</v>
      </c>
      <c r="P175">
        <v>15</v>
      </c>
      <c r="Q175" t="s">
        <v>161</v>
      </c>
      <c r="R175" t="s">
        <v>161</v>
      </c>
      <c r="S175">
        <v>82657.7</v>
      </c>
      <c r="T175">
        <v>6574.6</v>
      </c>
      <c r="U175" t="s">
        <v>161</v>
      </c>
      <c r="V175" s="2">
        <v>600000</v>
      </c>
      <c r="W175" s="2">
        <v>931200</v>
      </c>
      <c r="X175" t="s">
        <v>161</v>
      </c>
      <c r="Y175" t="s">
        <v>161</v>
      </c>
      <c r="Z175" s="2">
        <v>466667</v>
      </c>
      <c r="AA175" s="2">
        <v>724267</v>
      </c>
      <c r="AB175" t="s">
        <v>161</v>
      </c>
      <c r="AC175" t="s">
        <v>161</v>
      </c>
      <c r="AD175" s="2">
        <v>600000</v>
      </c>
      <c r="AE175" s="2">
        <v>931200</v>
      </c>
      <c r="AF175" t="s">
        <v>161</v>
      </c>
      <c r="AG175" t="s">
        <v>161</v>
      </c>
      <c r="AH175" s="2">
        <v>466667</v>
      </c>
      <c r="AI175" t="s">
        <v>161</v>
      </c>
    </row>
    <row r="176" spans="1:40" hidden="1">
      <c r="A176" t="s">
        <v>176</v>
      </c>
      <c r="B176" t="s">
        <v>177</v>
      </c>
      <c r="C176" t="s">
        <v>129</v>
      </c>
      <c r="D176" t="s">
        <v>2755</v>
      </c>
      <c r="E176" t="s">
        <v>2781</v>
      </c>
      <c r="F176" t="s">
        <v>2715</v>
      </c>
      <c r="G176" s="1">
        <v>45292</v>
      </c>
      <c r="H176">
        <v>2.1468253968253999</v>
      </c>
      <c r="I176" t="s">
        <v>161</v>
      </c>
      <c r="J176" t="s">
        <v>161</v>
      </c>
      <c r="K176" t="s">
        <v>161</v>
      </c>
      <c r="L176" t="s">
        <v>161</v>
      </c>
      <c r="M176" t="s">
        <v>161</v>
      </c>
      <c r="N176" t="s">
        <v>161</v>
      </c>
      <c r="O176" t="s">
        <v>161</v>
      </c>
      <c r="P176" t="s">
        <v>161</v>
      </c>
      <c r="Q176">
        <v>6748.2</v>
      </c>
      <c r="R176" t="s">
        <v>161</v>
      </c>
      <c r="S176">
        <v>82657.7</v>
      </c>
      <c r="T176">
        <v>6574.6</v>
      </c>
      <c r="U176" t="s">
        <v>161</v>
      </c>
      <c r="V176" t="s">
        <v>161</v>
      </c>
      <c r="W176" t="s">
        <v>161</v>
      </c>
      <c r="X176">
        <v>33.505699999999997</v>
      </c>
      <c r="Y176" s="2">
        <v>376293</v>
      </c>
      <c r="Z176" t="s">
        <v>161</v>
      </c>
      <c r="AA176" t="s">
        <v>161</v>
      </c>
      <c r="AB176">
        <v>5.5681000000000003</v>
      </c>
      <c r="AC176" s="2">
        <v>137887</v>
      </c>
      <c r="AD176" t="s">
        <v>161</v>
      </c>
      <c r="AE176" t="s">
        <v>161</v>
      </c>
      <c r="AF176">
        <v>44.139899999999997</v>
      </c>
      <c r="AG176" s="2">
        <v>492432</v>
      </c>
      <c r="AH176" t="s">
        <v>161</v>
      </c>
      <c r="AI176" s="2">
        <v>139994</v>
      </c>
    </row>
    <row r="177" spans="1:40" hidden="1">
      <c r="A177" t="s">
        <v>176</v>
      </c>
      <c r="B177" t="s">
        <v>177</v>
      </c>
      <c r="C177" t="s">
        <v>2706</v>
      </c>
      <c r="D177" t="s">
        <v>2708</v>
      </c>
      <c r="E177" t="s">
        <v>3216</v>
      </c>
      <c r="F177" t="s">
        <v>2708</v>
      </c>
      <c r="G177" s="1">
        <v>45292</v>
      </c>
      <c r="H177" t="s">
        <v>161</v>
      </c>
      <c r="I177" t="s">
        <v>161</v>
      </c>
      <c r="J177" t="s">
        <v>161</v>
      </c>
      <c r="K177" t="s">
        <v>161</v>
      </c>
      <c r="L177" t="s">
        <v>161</v>
      </c>
      <c r="M177" t="s">
        <v>161</v>
      </c>
      <c r="N177" t="s">
        <v>161</v>
      </c>
      <c r="O177" t="s">
        <v>161</v>
      </c>
      <c r="P177" t="s">
        <v>161</v>
      </c>
      <c r="Q177" t="s">
        <v>161</v>
      </c>
      <c r="R177">
        <v>132246.9</v>
      </c>
      <c r="S177">
        <v>82657.7</v>
      </c>
      <c r="T177" t="s">
        <v>161</v>
      </c>
      <c r="U177" t="s">
        <v>161</v>
      </c>
      <c r="V177" t="s">
        <v>161</v>
      </c>
      <c r="W177" t="s">
        <v>161</v>
      </c>
      <c r="X177" t="s">
        <v>161</v>
      </c>
      <c r="Y177" t="s">
        <v>161</v>
      </c>
      <c r="Z177" t="s">
        <v>161</v>
      </c>
      <c r="AA177" t="s">
        <v>161</v>
      </c>
      <c r="AB177" t="s">
        <v>161</v>
      </c>
      <c r="AC177" t="s">
        <v>161</v>
      </c>
      <c r="AD177" t="s">
        <v>161</v>
      </c>
      <c r="AE177" t="s">
        <v>161</v>
      </c>
      <c r="AF177" t="s">
        <v>161</v>
      </c>
      <c r="AG177" t="s">
        <v>161</v>
      </c>
      <c r="AH177" t="s">
        <v>161</v>
      </c>
      <c r="AI177" t="s">
        <v>161</v>
      </c>
    </row>
    <row r="178" spans="1:40" hidden="1">
      <c r="A178" t="s">
        <v>176</v>
      </c>
      <c r="B178" t="s">
        <v>177</v>
      </c>
      <c r="C178" t="s">
        <v>2758</v>
      </c>
      <c r="D178" t="s">
        <v>2759</v>
      </c>
      <c r="E178" t="s">
        <v>2772</v>
      </c>
      <c r="F178" t="s">
        <v>2728</v>
      </c>
      <c r="G178" s="1">
        <v>45292</v>
      </c>
      <c r="H178">
        <v>1.47619047619048</v>
      </c>
      <c r="I178">
        <v>5</v>
      </c>
      <c r="J178">
        <v>21</v>
      </c>
      <c r="K178">
        <v>2</v>
      </c>
      <c r="L178">
        <v>21</v>
      </c>
      <c r="M178">
        <v>2</v>
      </c>
      <c r="N178">
        <v>21</v>
      </c>
      <c r="O178">
        <v>6</v>
      </c>
      <c r="P178">
        <v>21</v>
      </c>
      <c r="Q178" t="s">
        <v>161</v>
      </c>
      <c r="R178" t="s">
        <v>161</v>
      </c>
      <c r="S178">
        <v>82657.7</v>
      </c>
      <c r="T178">
        <v>2076.9</v>
      </c>
      <c r="U178" t="s">
        <v>161</v>
      </c>
      <c r="V178" s="2">
        <v>238095</v>
      </c>
      <c r="W178" s="2">
        <v>2483810</v>
      </c>
      <c r="X178" t="s">
        <v>161</v>
      </c>
      <c r="Y178" t="s">
        <v>161</v>
      </c>
      <c r="Z178" s="2">
        <v>95238</v>
      </c>
      <c r="AA178" s="2">
        <v>993524</v>
      </c>
      <c r="AB178" t="s">
        <v>161</v>
      </c>
      <c r="AC178" t="s">
        <v>161</v>
      </c>
      <c r="AD178" s="2">
        <v>285714</v>
      </c>
      <c r="AE178" s="2">
        <v>2980571</v>
      </c>
      <c r="AF178" t="s">
        <v>161</v>
      </c>
      <c r="AG178" t="s">
        <v>161</v>
      </c>
      <c r="AH178" s="2">
        <v>95238</v>
      </c>
      <c r="AI178" s="2" t="s">
        <v>161</v>
      </c>
      <c r="AJ178" s="2"/>
    </row>
    <row r="179" spans="1:40" hidden="1">
      <c r="A179" t="s">
        <v>176</v>
      </c>
      <c r="B179" t="s">
        <v>177</v>
      </c>
      <c r="C179" t="s">
        <v>2758</v>
      </c>
      <c r="D179" t="s">
        <v>2759</v>
      </c>
      <c r="E179" t="s">
        <v>2781</v>
      </c>
      <c r="F179" t="s">
        <v>2728</v>
      </c>
      <c r="G179" s="1">
        <v>45292</v>
      </c>
      <c r="H179">
        <v>1.45</v>
      </c>
      <c r="I179" t="s">
        <v>161</v>
      </c>
      <c r="J179" t="s">
        <v>161</v>
      </c>
      <c r="K179" t="s">
        <v>161</v>
      </c>
      <c r="L179" t="s">
        <v>161</v>
      </c>
      <c r="M179" t="s">
        <v>161</v>
      </c>
      <c r="N179" t="s">
        <v>161</v>
      </c>
      <c r="O179" t="s">
        <v>161</v>
      </c>
      <c r="P179" t="s">
        <v>161</v>
      </c>
      <c r="Q179">
        <v>2076.9</v>
      </c>
      <c r="R179" t="s">
        <v>161</v>
      </c>
      <c r="S179">
        <v>82657.7</v>
      </c>
      <c r="T179">
        <v>2076.9</v>
      </c>
      <c r="U179" t="s">
        <v>161</v>
      </c>
      <c r="V179" t="s">
        <v>161</v>
      </c>
      <c r="W179" t="s">
        <v>161</v>
      </c>
      <c r="X179">
        <v>25.517900000000001</v>
      </c>
      <c r="Y179" s="2">
        <v>376293</v>
      </c>
      <c r="Z179" t="s">
        <v>161</v>
      </c>
      <c r="AA179" t="s">
        <v>161</v>
      </c>
      <c r="AB179">
        <v>18.342400000000001</v>
      </c>
      <c r="AC179" s="2">
        <v>137887</v>
      </c>
      <c r="AD179" t="s">
        <v>161</v>
      </c>
      <c r="AE179" t="s">
        <v>161</v>
      </c>
      <c r="AF179">
        <v>35.454000000000001</v>
      </c>
      <c r="AG179" s="2">
        <v>492432</v>
      </c>
      <c r="AH179" t="s">
        <v>161</v>
      </c>
      <c r="AI179" s="2">
        <v>139994</v>
      </c>
    </row>
    <row r="180" spans="1:40" hidden="1">
      <c r="A180" t="s">
        <v>176</v>
      </c>
      <c r="B180" t="s">
        <v>177</v>
      </c>
      <c r="C180" t="s">
        <v>2758</v>
      </c>
      <c r="D180" t="s">
        <v>2759</v>
      </c>
      <c r="E180" t="s">
        <v>161</v>
      </c>
      <c r="F180" t="s">
        <v>2728</v>
      </c>
      <c r="G180" s="1">
        <v>45292</v>
      </c>
      <c r="H180" t="s">
        <v>161</v>
      </c>
      <c r="I180" t="s">
        <v>161</v>
      </c>
      <c r="J180" t="s">
        <v>161</v>
      </c>
      <c r="K180" t="s">
        <v>161</v>
      </c>
      <c r="L180" t="s">
        <v>161</v>
      </c>
      <c r="M180" t="s">
        <v>161</v>
      </c>
      <c r="N180" t="s">
        <v>161</v>
      </c>
      <c r="O180" t="s">
        <v>161</v>
      </c>
      <c r="P180" t="s">
        <v>161</v>
      </c>
      <c r="Q180">
        <v>2076.9</v>
      </c>
      <c r="R180" t="s">
        <v>161</v>
      </c>
      <c r="S180">
        <v>82657.7</v>
      </c>
      <c r="T180">
        <v>2076.9</v>
      </c>
      <c r="U180" s="2">
        <v>16684</v>
      </c>
      <c r="V180" t="s">
        <v>161</v>
      </c>
      <c r="W180" t="s">
        <v>161</v>
      </c>
      <c r="X180" t="s">
        <v>161</v>
      </c>
      <c r="Y180" t="s">
        <v>161</v>
      </c>
      <c r="Z180" t="s">
        <v>161</v>
      </c>
      <c r="AA180" t="s">
        <v>161</v>
      </c>
      <c r="AB180" t="s">
        <v>161</v>
      </c>
      <c r="AC180" t="s">
        <v>161</v>
      </c>
      <c r="AD180" t="s">
        <v>161</v>
      </c>
      <c r="AE180" t="s">
        <v>161</v>
      </c>
      <c r="AF180" t="s">
        <v>161</v>
      </c>
      <c r="AG180" t="s">
        <v>161</v>
      </c>
      <c r="AH180" t="s">
        <v>161</v>
      </c>
      <c r="AI180" t="s">
        <v>161</v>
      </c>
    </row>
    <row r="181" spans="1:40" hidden="1">
      <c r="A181" t="s">
        <v>176</v>
      </c>
      <c r="B181" t="s">
        <v>177</v>
      </c>
      <c r="C181" t="s">
        <v>2758</v>
      </c>
      <c r="D181" t="s">
        <v>2759</v>
      </c>
      <c r="E181" t="s">
        <v>2752</v>
      </c>
      <c r="F181" t="s">
        <v>2728</v>
      </c>
      <c r="G181" s="1">
        <v>45292</v>
      </c>
      <c r="H181">
        <v>0.6875</v>
      </c>
      <c r="I181">
        <v>0</v>
      </c>
      <c r="J181">
        <v>24</v>
      </c>
      <c r="K181">
        <v>0</v>
      </c>
      <c r="L181">
        <v>24</v>
      </c>
      <c r="M181">
        <v>0</v>
      </c>
      <c r="N181">
        <v>24</v>
      </c>
      <c r="O181">
        <v>5</v>
      </c>
      <c r="P181">
        <v>24</v>
      </c>
      <c r="Q181" t="s">
        <v>161</v>
      </c>
      <c r="R181" t="s">
        <v>161</v>
      </c>
      <c r="S181">
        <v>82657.7</v>
      </c>
      <c r="T181">
        <v>2076.9</v>
      </c>
      <c r="U181" t="s">
        <v>161</v>
      </c>
      <c r="V181" t="s">
        <v>3233</v>
      </c>
      <c r="W181" t="s">
        <v>3233</v>
      </c>
      <c r="X181" t="s">
        <v>161</v>
      </c>
      <c r="Y181" t="s">
        <v>161</v>
      </c>
      <c r="Z181" t="s">
        <v>3233</v>
      </c>
      <c r="AA181" s="2" t="s">
        <v>3233</v>
      </c>
      <c r="AB181" s="2" t="s">
        <v>161</v>
      </c>
      <c r="AC181" t="s">
        <v>161</v>
      </c>
      <c r="AD181" s="2">
        <v>208333</v>
      </c>
      <c r="AE181" s="2">
        <v>1566875</v>
      </c>
      <c r="AF181" t="s">
        <v>161</v>
      </c>
      <c r="AG181" t="s">
        <v>161</v>
      </c>
      <c r="AH181" t="s">
        <v>3233</v>
      </c>
      <c r="AI181" t="s">
        <v>161</v>
      </c>
      <c r="AN181" s="2"/>
    </row>
    <row r="182" spans="1:40" hidden="1">
      <c r="A182" t="s">
        <v>176</v>
      </c>
      <c r="B182" t="s">
        <v>177</v>
      </c>
      <c r="C182" t="s">
        <v>2758</v>
      </c>
      <c r="D182" t="s">
        <v>2759</v>
      </c>
      <c r="E182" t="s">
        <v>2763</v>
      </c>
      <c r="F182" t="s">
        <v>2728</v>
      </c>
      <c r="G182" s="1">
        <v>45292</v>
      </c>
      <c r="H182">
        <v>5</v>
      </c>
      <c r="I182">
        <v>5</v>
      </c>
      <c r="J182">
        <v>5</v>
      </c>
      <c r="K182">
        <v>5</v>
      </c>
      <c r="L182">
        <v>5</v>
      </c>
      <c r="M182">
        <v>5</v>
      </c>
      <c r="N182">
        <v>5</v>
      </c>
      <c r="O182">
        <v>5</v>
      </c>
      <c r="P182">
        <v>5</v>
      </c>
      <c r="Q182" t="s">
        <v>161</v>
      </c>
      <c r="R182" t="s">
        <v>161</v>
      </c>
      <c r="S182">
        <v>82657.7</v>
      </c>
      <c r="T182">
        <v>2076.9</v>
      </c>
      <c r="U182" t="s">
        <v>161</v>
      </c>
      <c r="V182" s="2">
        <v>1000000</v>
      </c>
      <c r="W182" s="2">
        <v>2816000</v>
      </c>
      <c r="X182" s="2" t="s">
        <v>161</v>
      </c>
      <c r="Y182" t="s">
        <v>161</v>
      </c>
      <c r="Z182" s="2">
        <v>1000000</v>
      </c>
      <c r="AA182" s="2">
        <v>2816000</v>
      </c>
      <c r="AB182" s="2" t="s">
        <v>161</v>
      </c>
      <c r="AC182" t="s">
        <v>161</v>
      </c>
      <c r="AD182" s="2">
        <v>1000000</v>
      </c>
      <c r="AE182" s="2">
        <v>2816000</v>
      </c>
      <c r="AF182" t="s">
        <v>161</v>
      </c>
      <c r="AG182" t="s">
        <v>161</v>
      </c>
      <c r="AH182" s="2">
        <v>1000000</v>
      </c>
      <c r="AI182" t="s">
        <v>161</v>
      </c>
    </row>
    <row r="183" spans="1:40" hidden="1">
      <c r="A183" t="s">
        <v>176</v>
      </c>
      <c r="B183" t="s">
        <v>177</v>
      </c>
      <c r="C183" t="s">
        <v>115</v>
      </c>
      <c r="D183" t="s">
        <v>2719</v>
      </c>
      <c r="E183" t="s">
        <v>2781</v>
      </c>
      <c r="F183" t="s">
        <v>2711</v>
      </c>
      <c r="G183" s="1">
        <v>45292</v>
      </c>
      <c r="H183">
        <v>2.03714285714286</v>
      </c>
      <c r="I183" t="s">
        <v>161</v>
      </c>
      <c r="J183" t="s">
        <v>161</v>
      </c>
      <c r="K183" t="s">
        <v>161</v>
      </c>
      <c r="L183" t="s">
        <v>161</v>
      </c>
      <c r="M183" t="s">
        <v>161</v>
      </c>
      <c r="N183" t="s">
        <v>161</v>
      </c>
      <c r="O183" t="s">
        <v>161</v>
      </c>
      <c r="P183" t="s">
        <v>161</v>
      </c>
      <c r="Q183">
        <v>9366</v>
      </c>
      <c r="R183" t="s">
        <v>161</v>
      </c>
      <c r="S183">
        <v>82657.7</v>
      </c>
      <c r="T183">
        <v>8721.5</v>
      </c>
      <c r="U183" t="s">
        <v>161</v>
      </c>
      <c r="V183" t="s">
        <v>161</v>
      </c>
      <c r="W183" t="s">
        <v>161</v>
      </c>
      <c r="X183">
        <v>31.764199999999999</v>
      </c>
      <c r="Y183" s="2">
        <v>376293</v>
      </c>
      <c r="Z183" t="s">
        <v>161</v>
      </c>
      <c r="AA183" s="2" t="s">
        <v>161</v>
      </c>
      <c r="AB183" s="2">
        <v>31.6663</v>
      </c>
      <c r="AC183" s="2">
        <v>137887</v>
      </c>
      <c r="AD183" t="s">
        <v>161</v>
      </c>
      <c r="AE183" t="s">
        <v>161</v>
      </c>
      <c r="AF183">
        <v>51.323999999999998</v>
      </c>
      <c r="AG183" s="2">
        <v>492432</v>
      </c>
      <c r="AH183" t="s">
        <v>161</v>
      </c>
      <c r="AI183" s="2">
        <v>139994</v>
      </c>
    </row>
    <row r="184" spans="1:40" hidden="1">
      <c r="A184" t="s">
        <v>176</v>
      </c>
      <c r="B184" t="s">
        <v>177</v>
      </c>
      <c r="C184" t="s">
        <v>115</v>
      </c>
      <c r="D184" t="s">
        <v>2719</v>
      </c>
      <c r="E184" t="s">
        <v>2766</v>
      </c>
      <c r="F184" t="s">
        <v>2711</v>
      </c>
      <c r="G184" s="1">
        <v>45292</v>
      </c>
      <c r="H184">
        <v>2.21428571428571</v>
      </c>
      <c r="I184">
        <v>1</v>
      </c>
      <c r="J184">
        <v>7</v>
      </c>
      <c r="K184">
        <v>0</v>
      </c>
      <c r="L184">
        <v>7</v>
      </c>
      <c r="M184">
        <v>0</v>
      </c>
      <c r="N184">
        <v>7</v>
      </c>
      <c r="O184">
        <v>2</v>
      </c>
      <c r="P184">
        <v>7</v>
      </c>
      <c r="Q184" t="s">
        <v>161</v>
      </c>
      <c r="R184" t="s">
        <v>161</v>
      </c>
      <c r="S184">
        <v>82657.7</v>
      </c>
      <c r="T184">
        <v>8721.5</v>
      </c>
      <c r="U184" t="s">
        <v>161</v>
      </c>
      <c r="V184" s="2">
        <v>142857</v>
      </c>
      <c r="W184" s="2">
        <v>1239143</v>
      </c>
      <c r="X184" s="2" t="s">
        <v>161</v>
      </c>
      <c r="Y184" t="s">
        <v>161</v>
      </c>
      <c r="Z184" t="s">
        <v>3233</v>
      </c>
      <c r="AA184" s="2" t="s">
        <v>3233</v>
      </c>
      <c r="AB184" s="2" t="s">
        <v>161</v>
      </c>
      <c r="AC184" t="s">
        <v>161</v>
      </c>
      <c r="AD184" s="2">
        <v>285714</v>
      </c>
      <c r="AE184" s="2">
        <v>2478286</v>
      </c>
      <c r="AF184" t="s">
        <v>161</v>
      </c>
      <c r="AG184" t="s">
        <v>161</v>
      </c>
      <c r="AH184" t="s">
        <v>3233</v>
      </c>
      <c r="AI184" t="s">
        <v>161</v>
      </c>
      <c r="AN184" s="2"/>
    </row>
    <row r="185" spans="1:40" hidden="1">
      <c r="A185" t="s">
        <v>176</v>
      </c>
      <c r="B185" t="s">
        <v>177</v>
      </c>
      <c r="C185" t="s">
        <v>115</v>
      </c>
      <c r="D185" t="s">
        <v>2719</v>
      </c>
      <c r="E185" t="s">
        <v>2763</v>
      </c>
      <c r="F185" t="s">
        <v>2711</v>
      </c>
      <c r="G185" s="1">
        <v>45292</v>
      </c>
      <c r="H185">
        <v>2.6875</v>
      </c>
      <c r="I185">
        <v>4</v>
      </c>
      <c r="J185">
        <v>16</v>
      </c>
      <c r="K185">
        <v>4</v>
      </c>
      <c r="L185">
        <v>16</v>
      </c>
      <c r="M185">
        <v>4</v>
      </c>
      <c r="N185">
        <v>16</v>
      </c>
      <c r="O185">
        <v>10</v>
      </c>
      <c r="P185">
        <v>16</v>
      </c>
      <c r="Q185" t="s">
        <v>161</v>
      </c>
      <c r="R185" t="s">
        <v>161</v>
      </c>
      <c r="S185">
        <v>82657.7</v>
      </c>
      <c r="T185">
        <v>8721.5</v>
      </c>
      <c r="U185" t="s">
        <v>161</v>
      </c>
      <c r="V185" s="2">
        <v>250000</v>
      </c>
      <c r="W185" s="2">
        <v>2447750</v>
      </c>
      <c r="X185" t="s">
        <v>161</v>
      </c>
      <c r="Y185" t="s">
        <v>161</v>
      </c>
      <c r="Z185" s="2">
        <v>250000</v>
      </c>
      <c r="AA185" s="2">
        <v>2447750</v>
      </c>
      <c r="AB185" t="s">
        <v>161</v>
      </c>
      <c r="AC185" t="s">
        <v>161</v>
      </c>
      <c r="AD185" s="2">
        <v>625000</v>
      </c>
      <c r="AE185" s="2">
        <v>6119375</v>
      </c>
      <c r="AF185" t="s">
        <v>161</v>
      </c>
      <c r="AG185" t="s">
        <v>161</v>
      </c>
      <c r="AH185" s="2">
        <v>250000</v>
      </c>
      <c r="AI185" t="s">
        <v>161</v>
      </c>
    </row>
    <row r="186" spans="1:40" hidden="1">
      <c r="A186" t="s">
        <v>176</v>
      </c>
      <c r="B186" t="s">
        <v>177</v>
      </c>
      <c r="C186" t="s">
        <v>115</v>
      </c>
      <c r="D186" t="s">
        <v>2719</v>
      </c>
      <c r="E186" t="s">
        <v>2771</v>
      </c>
      <c r="F186" t="s">
        <v>2711</v>
      </c>
      <c r="G186" s="1">
        <v>45292</v>
      </c>
      <c r="H186">
        <v>2.82894736842105</v>
      </c>
      <c r="I186">
        <v>27</v>
      </c>
      <c r="J186">
        <v>38</v>
      </c>
      <c r="K186">
        <v>29</v>
      </c>
      <c r="L186">
        <v>38</v>
      </c>
      <c r="M186">
        <v>27</v>
      </c>
      <c r="N186">
        <v>38</v>
      </c>
      <c r="O186">
        <v>28</v>
      </c>
      <c r="P186">
        <v>38</v>
      </c>
      <c r="Q186" t="s">
        <v>161</v>
      </c>
      <c r="R186" t="s">
        <v>161</v>
      </c>
      <c r="S186">
        <v>82657.7</v>
      </c>
      <c r="T186">
        <v>8721.5</v>
      </c>
      <c r="U186" t="s">
        <v>161</v>
      </c>
      <c r="V186" s="2">
        <v>710526</v>
      </c>
      <c r="W186" s="2">
        <v>17253000</v>
      </c>
      <c r="X186" s="2" t="s">
        <v>161</v>
      </c>
      <c r="Y186" t="s">
        <v>161</v>
      </c>
      <c r="Z186" s="2">
        <v>710526</v>
      </c>
      <c r="AA186" s="2">
        <v>17253000</v>
      </c>
      <c r="AB186" s="2" t="s">
        <v>161</v>
      </c>
      <c r="AC186" t="s">
        <v>161</v>
      </c>
      <c r="AD186" s="2">
        <v>736842</v>
      </c>
      <c r="AE186" s="2">
        <v>17892000</v>
      </c>
      <c r="AF186" t="s">
        <v>161</v>
      </c>
      <c r="AG186" t="s">
        <v>161</v>
      </c>
      <c r="AH186" s="2">
        <v>763158</v>
      </c>
      <c r="AI186" t="s">
        <v>161</v>
      </c>
    </row>
    <row r="187" spans="1:40" hidden="1">
      <c r="A187" t="s">
        <v>176</v>
      </c>
      <c r="B187" t="s">
        <v>177</v>
      </c>
      <c r="C187" t="s">
        <v>115</v>
      </c>
      <c r="D187" t="s">
        <v>2719</v>
      </c>
      <c r="E187" t="s">
        <v>2772</v>
      </c>
      <c r="F187" t="s">
        <v>2711</v>
      </c>
      <c r="G187" s="1">
        <v>45292</v>
      </c>
      <c r="H187">
        <v>1.575</v>
      </c>
      <c r="I187">
        <v>13</v>
      </c>
      <c r="J187">
        <v>40</v>
      </c>
      <c r="K187">
        <v>6</v>
      </c>
      <c r="L187">
        <v>40</v>
      </c>
      <c r="M187">
        <v>6</v>
      </c>
      <c r="N187">
        <v>40</v>
      </c>
      <c r="O187">
        <v>13</v>
      </c>
      <c r="P187">
        <v>40</v>
      </c>
      <c r="Q187" t="s">
        <v>161</v>
      </c>
      <c r="R187" t="s">
        <v>161</v>
      </c>
      <c r="S187">
        <v>82657.7</v>
      </c>
      <c r="T187">
        <v>8721.5</v>
      </c>
      <c r="U187" t="s">
        <v>161</v>
      </c>
      <c r="V187" s="2">
        <v>325000</v>
      </c>
      <c r="W187" s="2">
        <v>6763250</v>
      </c>
      <c r="X187" s="2" t="s">
        <v>161</v>
      </c>
      <c r="Y187" t="s">
        <v>161</v>
      </c>
      <c r="Z187" s="2">
        <v>150000</v>
      </c>
      <c r="AA187" s="2">
        <v>3121500</v>
      </c>
      <c r="AB187" s="2" t="s">
        <v>161</v>
      </c>
      <c r="AC187" t="s">
        <v>161</v>
      </c>
      <c r="AD187" s="2">
        <v>325000</v>
      </c>
      <c r="AE187" s="2">
        <v>6763250</v>
      </c>
      <c r="AF187" t="s">
        <v>161</v>
      </c>
      <c r="AG187" t="s">
        <v>161</v>
      </c>
      <c r="AH187" s="2">
        <v>150000</v>
      </c>
      <c r="AI187" t="s">
        <v>161</v>
      </c>
    </row>
    <row r="188" spans="1:40" hidden="1">
      <c r="A188" t="s">
        <v>176</v>
      </c>
      <c r="B188" t="s">
        <v>177</v>
      </c>
      <c r="C188" t="s">
        <v>115</v>
      </c>
      <c r="D188" t="s">
        <v>2719</v>
      </c>
      <c r="E188" t="s">
        <v>2723</v>
      </c>
      <c r="F188" t="s">
        <v>2711</v>
      </c>
      <c r="G188" s="1">
        <v>45292</v>
      </c>
      <c r="H188">
        <v>1.7229729729729699</v>
      </c>
      <c r="I188">
        <v>0</v>
      </c>
      <c r="J188">
        <v>74</v>
      </c>
      <c r="K188">
        <v>15</v>
      </c>
      <c r="L188">
        <v>74</v>
      </c>
      <c r="M188">
        <v>15</v>
      </c>
      <c r="N188">
        <v>74</v>
      </c>
      <c r="O188">
        <v>36</v>
      </c>
      <c r="P188">
        <v>74</v>
      </c>
      <c r="Q188" t="s">
        <v>161</v>
      </c>
      <c r="R188" t="s">
        <v>161</v>
      </c>
      <c r="S188">
        <v>82657.7</v>
      </c>
      <c r="T188">
        <v>8721.5</v>
      </c>
      <c r="U188" t="s">
        <v>161</v>
      </c>
      <c r="V188" t="s">
        <v>3233</v>
      </c>
      <c r="W188" t="s">
        <v>3233</v>
      </c>
      <c r="X188" s="2" t="s">
        <v>161</v>
      </c>
      <c r="Y188" t="s">
        <v>161</v>
      </c>
      <c r="Z188" s="2">
        <v>202703</v>
      </c>
      <c r="AA188" s="2">
        <v>4795541</v>
      </c>
      <c r="AB188" s="2" t="s">
        <v>161</v>
      </c>
      <c r="AC188" t="s">
        <v>161</v>
      </c>
      <c r="AD188" s="2">
        <v>486486</v>
      </c>
      <c r="AE188" s="2">
        <v>11509297</v>
      </c>
      <c r="AF188" t="s">
        <v>161</v>
      </c>
      <c r="AG188" t="s">
        <v>161</v>
      </c>
      <c r="AH188" s="2">
        <v>202703</v>
      </c>
      <c r="AI188" t="s">
        <v>161</v>
      </c>
    </row>
    <row r="189" spans="1:40" hidden="1">
      <c r="A189" t="s">
        <v>176</v>
      </c>
      <c r="B189" t="s">
        <v>177</v>
      </c>
      <c r="C189" t="s">
        <v>115</v>
      </c>
      <c r="D189" t="s">
        <v>2719</v>
      </c>
      <c r="E189" t="s">
        <v>161</v>
      </c>
      <c r="F189" t="s">
        <v>2711</v>
      </c>
      <c r="G189" s="1">
        <v>45292</v>
      </c>
      <c r="H189" t="s">
        <v>161</v>
      </c>
      <c r="I189" t="s">
        <v>161</v>
      </c>
      <c r="J189" t="s">
        <v>161</v>
      </c>
      <c r="K189" t="s">
        <v>161</v>
      </c>
      <c r="L189" t="s">
        <v>161</v>
      </c>
      <c r="M189" t="s">
        <v>161</v>
      </c>
      <c r="N189" t="s">
        <v>161</v>
      </c>
      <c r="O189" t="s">
        <v>161</v>
      </c>
      <c r="P189" t="s">
        <v>161</v>
      </c>
      <c r="Q189">
        <v>9366</v>
      </c>
      <c r="R189" t="s">
        <v>161</v>
      </c>
      <c r="S189">
        <v>82657.7</v>
      </c>
      <c r="T189">
        <v>8721.5</v>
      </c>
      <c r="U189" s="2">
        <v>21527</v>
      </c>
      <c r="V189" t="s">
        <v>161</v>
      </c>
      <c r="W189" t="s">
        <v>161</v>
      </c>
      <c r="X189" s="2" t="s">
        <v>161</v>
      </c>
      <c r="Y189" t="s">
        <v>161</v>
      </c>
      <c r="Z189" t="s">
        <v>161</v>
      </c>
      <c r="AA189" s="2" t="s">
        <v>161</v>
      </c>
      <c r="AB189" s="2" t="s">
        <v>161</v>
      </c>
      <c r="AC189" t="s">
        <v>161</v>
      </c>
      <c r="AD189" t="s">
        <v>161</v>
      </c>
      <c r="AE189" t="s">
        <v>161</v>
      </c>
      <c r="AF189" t="s">
        <v>161</v>
      </c>
      <c r="AG189" t="s">
        <v>161</v>
      </c>
      <c r="AH189" t="s">
        <v>161</v>
      </c>
      <c r="AI189" t="s">
        <v>161</v>
      </c>
    </row>
    <row r="190" spans="1:40" hidden="1">
      <c r="A190" t="s">
        <v>176</v>
      </c>
      <c r="B190" t="s">
        <v>177</v>
      </c>
      <c r="C190" t="s">
        <v>2769</v>
      </c>
      <c r="D190" t="s">
        <v>2770</v>
      </c>
      <c r="E190" t="s">
        <v>2763</v>
      </c>
      <c r="F190" t="s">
        <v>2728</v>
      </c>
      <c r="G190" s="1">
        <v>45292</v>
      </c>
      <c r="H190">
        <v>5</v>
      </c>
      <c r="I190">
        <v>3</v>
      </c>
      <c r="J190">
        <v>3</v>
      </c>
      <c r="K190">
        <v>3</v>
      </c>
      <c r="L190">
        <v>3</v>
      </c>
      <c r="M190">
        <v>3</v>
      </c>
      <c r="N190">
        <v>3</v>
      </c>
      <c r="O190">
        <v>3</v>
      </c>
      <c r="P190">
        <v>3</v>
      </c>
      <c r="Q190" t="s">
        <v>161</v>
      </c>
      <c r="R190" t="s">
        <v>161</v>
      </c>
      <c r="S190">
        <v>82657.7</v>
      </c>
      <c r="T190">
        <v>382.7</v>
      </c>
      <c r="U190" t="s">
        <v>161</v>
      </c>
      <c r="V190" s="2">
        <v>1000000</v>
      </c>
      <c r="W190" s="2">
        <v>1020000</v>
      </c>
      <c r="X190" t="s">
        <v>161</v>
      </c>
      <c r="Y190" t="s">
        <v>161</v>
      </c>
      <c r="Z190" s="2">
        <v>1000000</v>
      </c>
      <c r="AA190" s="2">
        <v>1020000</v>
      </c>
      <c r="AB190" s="2" t="s">
        <v>161</v>
      </c>
      <c r="AC190" t="s">
        <v>161</v>
      </c>
      <c r="AD190" s="2">
        <v>1000000</v>
      </c>
      <c r="AE190" s="2">
        <v>1020000</v>
      </c>
      <c r="AF190" t="s">
        <v>161</v>
      </c>
      <c r="AG190" t="s">
        <v>161</v>
      </c>
      <c r="AH190" s="2">
        <v>1000000</v>
      </c>
      <c r="AI190" t="s">
        <v>161</v>
      </c>
      <c r="AM190" s="2"/>
      <c r="AN190" s="2"/>
    </row>
    <row r="191" spans="1:40" hidden="1">
      <c r="A191" t="s">
        <v>176</v>
      </c>
      <c r="B191" t="s">
        <v>177</v>
      </c>
      <c r="C191" t="s">
        <v>2769</v>
      </c>
      <c r="D191" t="s">
        <v>2770</v>
      </c>
      <c r="E191" t="s">
        <v>2752</v>
      </c>
      <c r="F191" t="s">
        <v>2728</v>
      </c>
      <c r="G191" s="1">
        <v>45292</v>
      </c>
      <c r="H191">
        <v>0.75</v>
      </c>
      <c r="I191">
        <v>0</v>
      </c>
      <c r="J191">
        <v>8</v>
      </c>
      <c r="K191">
        <v>0</v>
      </c>
      <c r="L191">
        <v>8</v>
      </c>
      <c r="M191">
        <v>0</v>
      </c>
      <c r="N191">
        <v>8</v>
      </c>
      <c r="O191">
        <v>0</v>
      </c>
      <c r="P191">
        <v>8</v>
      </c>
      <c r="Q191" t="s">
        <v>161</v>
      </c>
      <c r="R191" t="s">
        <v>161</v>
      </c>
      <c r="S191">
        <v>82657.7</v>
      </c>
      <c r="T191">
        <v>382.7</v>
      </c>
      <c r="U191" t="s">
        <v>161</v>
      </c>
      <c r="V191" t="s">
        <v>3233</v>
      </c>
      <c r="W191" t="s">
        <v>3233</v>
      </c>
      <c r="X191" s="2" t="s">
        <v>161</v>
      </c>
      <c r="Y191" t="s">
        <v>161</v>
      </c>
      <c r="Z191" t="s">
        <v>3233</v>
      </c>
      <c r="AA191" s="2" t="s">
        <v>3233</v>
      </c>
      <c r="AB191" s="2" t="s">
        <v>161</v>
      </c>
      <c r="AC191" t="s">
        <v>161</v>
      </c>
      <c r="AD191" t="s">
        <v>3233</v>
      </c>
      <c r="AE191" t="s">
        <v>3233</v>
      </c>
      <c r="AF191" t="s">
        <v>161</v>
      </c>
      <c r="AG191" t="s">
        <v>161</v>
      </c>
      <c r="AH191" t="s">
        <v>3233</v>
      </c>
      <c r="AI191" t="s">
        <v>161</v>
      </c>
    </row>
    <row r="192" spans="1:40" hidden="1">
      <c r="A192" t="s">
        <v>176</v>
      </c>
      <c r="B192" t="s">
        <v>177</v>
      </c>
      <c r="C192" t="s">
        <v>2769</v>
      </c>
      <c r="D192" t="s">
        <v>2770</v>
      </c>
      <c r="E192" t="s">
        <v>2781</v>
      </c>
      <c r="F192" t="s">
        <v>2728</v>
      </c>
      <c r="G192" s="1">
        <v>45292</v>
      </c>
      <c r="H192">
        <v>1.7962962962963001</v>
      </c>
      <c r="I192" t="s">
        <v>161</v>
      </c>
      <c r="J192" t="s">
        <v>161</v>
      </c>
      <c r="K192" t="s">
        <v>161</v>
      </c>
      <c r="L192" t="s">
        <v>161</v>
      </c>
      <c r="M192" t="s">
        <v>161</v>
      </c>
      <c r="N192" t="s">
        <v>161</v>
      </c>
      <c r="O192" t="s">
        <v>161</v>
      </c>
      <c r="P192" t="s">
        <v>161</v>
      </c>
      <c r="Q192">
        <v>382.7</v>
      </c>
      <c r="R192" t="s">
        <v>161</v>
      </c>
      <c r="S192">
        <v>82657.7</v>
      </c>
      <c r="T192">
        <v>382.7</v>
      </c>
      <c r="U192" t="s">
        <v>161</v>
      </c>
      <c r="V192" t="s">
        <v>161</v>
      </c>
      <c r="W192" t="s">
        <v>161</v>
      </c>
      <c r="X192">
        <v>49.304299999999998</v>
      </c>
      <c r="Y192" s="2">
        <v>376293</v>
      </c>
      <c r="Z192" t="s">
        <v>161</v>
      </c>
      <c r="AA192" t="s">
        <v>161</v>
      </c>
      <c r="AB192">
        <v>31.183</v>
      </c>
      <c r="AC192" s="2">
        <v>137887</v>
      </c>
      <c r="AD192" t="s">
        <v>161</v>
      </c>
      <c r="AE192" t="s">
        <v>161</v>
      </c>
      <c r="AF192">
        <v>49.304299999999998</v>
      </c>
      <c r="AG192" s="2">
        <v>492432</v>
      </c>
      <c r="AH192" t="s">
        <v>161</v>
      </c>
      <c r="AI192" s="2">
        <v>139994</v>
      </c>
    </row>
    <row r="193" spans="1:40" hidden="1">
      <c r="A193" t="s">
        <v>176</v>
      </c>
      <c r="B193" t="s">
        <v>177</v>
      </c>
      <c r="C193" t="s">
        <v>2769</v>
      </c>
      <c r="D193" t="s">
        <v>2770</v>
      </c>
      <c r="E193" t="s">
        <v>161</v>
      </c>
      <c r="F193" t="s">
        <v>2728</v>
      </c>
      <c r="G193" s="1">
        <v>45292</v>
      </c>
      <c r="H193" t="s">
        <v>161</v>
      </c>
      <c r="I193" t="s">
        <v>161</v>
      </c>
      <c r="J193" t="s">
        <v>161</v>
      </c>
      <c r="K193" t="s">
        <v>161</v>
      </c>
      <c r="L193" t="s">
        <v>161</v>
      </c>
      <c r="M193" t="s">
        <v>161</v>
      </c>
      <c r="N193" t="s">
        <v>161</v>
      </c>
      <c r="O193" t="s">
        <v>161</v>
      </c>
      <c r="P193" t="s">
        <v>161</v>
      </c>
      <c r="Q193">
        <v>382.7</v>
      </c>
      <c r="R193" t="s">
        <v>161</v>
      </c>
      <c r="S193">
        <v>82657.7</v>
      </c>
      <c r="T193">
        <v>382.7</v>
      </c>
      <c r="U193" s="2">
        <v>25849</v>
      </c>
      <c r="V193" t="s">
        <v>161</v>
      </c>
      <c r="W193" t="s">
        <v>161</v>
      </c>
      <c r="X193" s="2" t="s">
        <v>161</v>
      </c>
      <c r="Y193" t="s">
        <v>161</v>
      </c>
      <c r="Z193" t="s">
        <v>161</v>
      </c>
      <c r="AA193" s="2" t="s">
        <v>161</v>
      </c>
      <c r="AB193" s="2" t="s">
        <v>161</v>
      </c>
      <c r="AC193" t="s">
        <v>161</v>
      </c>
      <c r="AD193" t="s">
        <v>161</v>
      </c>
      <c r="AE193" t="s">
        <v>161</v>
      </c>
      <c r="AF193" t="s">
        <v>161</v>
      </c>
      <c r="AG193" t="s">
        <v>161</v>
      </c>
      <c r="AH193" t="s">
        <v>161</v>
      </c>
      <c r="AI193" t="s">
        <v>161</v>
      </c>
    </row>
    <row r="194" spans="1:40" hidden="1">
      <c r="A194" t="s">
        <v>176</v>
      </c>
      <c r="B194" t="s">
        <v>177</v>
      </c>
      <c r="C194" t="s">
        <v>2769</v>
      </c>
      <c r="D194" t="s">
        <v>2770</v>
      </c>
      <c r="E194" t="s">
        <v>2772</v>
      </c>
      <c r="F194" t="s">
        <v>2728</v>
      </c>
      <c r="G194" s="1">
        <v>45292</v>
      </c>
      <c r="H194">
        <v>1.71875</v>
      </c>
      <c r="I194">
        <v>5</v>
      </c>
      <c r="J194">
        <v>16</v>
      </c>
      <c r="K194">
        <v>1</v>
      </c>
      <c r="L194">
        <v>16</v>
      </c>
      <c r="M194">
        <v>1</v>
      </c>
      <c r="N194">
        <v>16</v>
      </c>
      <c r="O194">
        <v>5</v>
      </c>
      <c r="P194">
        <v>16</v>
      </c>
      <c r="Q194" t="s">
        <v>161</v>
      </c>
      <c r="R194" t="s">
        <v>161</v>
      </c>
      <c r="S194">
        <v>82657.7</v>
      </c>
      <c r="T194">
        <v>382.7</v>
      </c>
      <c r="U194" t="s">
        <v>161</v>
      </c>
      <c r="V194" s="2">
        <v>312500</v>
      </c>
      <c r="W194" s="2">
        <v>866875</v>
      </c>
      <c r="X194" t="s">
        <v>161</v>
      </c>
      <c r="Y194" t="s">
        <v>161</v>
      </c>
      <c r="Z194" s="2">
        <v>62500</v>
      </c>
      <c r="AA194" s="2">
        <v>173375</v>
      </c>
      <c r="AB194" s="2" t="s">
        <v>161</v>
      </c>
      <c r="AC194" t="s">
        <v>161</v>
      </c>
      <c r="AD194" s="2">
        <v>312500</v>
      </c>
      <c r="AE194" s="2">
        <v>866875</v>
      </c>
      <c r="AF194" t="s">
        <v>161</v>
      </c>
      <c r="AG194" t="s">
        <v>161</v>
      </c>
      <c r="AH194" s="2">
        <v>62500</v>
      </c>
      <c r="AI194" t="s">
        <v>161</v>
      </c>
    </row>
    <row r="195" spans="1:40" hidden="1">
      <c r="A195" t="s">
        <v>176</v>
      </c>
      <c r="B195" t="s">
        <v>177</v>
      </c>
      <c r="C195" t="s">
        <v>146</v>
      </c>
      <c r="D195" t="s">
        <v>2749</v>
      </c>
      <c r="E195" t="s">
        <v>2781</v>
      </c>
      <c r="F195" t="s">
        <v>2715</v>
      </c>
      <c r="G195" s="1">
        <v>45292</v>
      </c>
      <c r="H195">
        <v>2.1371428571428601</v>
      </c>
      <c r="I195" t="s">
        <v>161</v>
      </c>
      <c r="J195" t="s">
        <v>161</v>
      </c>
      <c r="K195" t="s">
        <v>161</v>
      </c>
      <c r="L195" t="s">
        <v>161</v>
      </c>
      <c r="M195" t="s">
        <v>161</v>
      </c>
      <c r="N195" t="s">
        <v>161</v>
      </c>
      <c r="O195" t="s">
        <v>161</v>
      </c>
      <c r="P195" t="s">
        <v>161</v>
      </c>
      <c r="Q195">
        <v>16263</v>
      </c>
      <c r="R195" t="s">
        <v>161</v>
      </c>
      <c r="S195">
        <v>82657.7</v>
      </c>
      <c r="T195">
        <v>16263</v>
      </c>
      <c r="U195" t="s">
        <v>161</v>
      </c>
      <c r="V195" t="s">
        <v>161</v>
      </c>
      <c r="W195" t="s">
        <v>161</v>
      </c>
      <c r="X195" s="2">
        <v>31.5655</v>
      </c>
      <c r="Y195" s="2">
        <v>376293</v>
      </c>
      <c r="Z195" t="s">
        <v>161</v>
      </c>
      <c r="AA195" t="s">
        <v>161</v>
      </c>
      <c r="AB195">
        <v>11.5337</v>
      </c>
      <c r="AC195" s="2">
        <v>137887</v>
      </c>
      <c r="AD195" t="s">
        <v>161</v>
      </c>
      <c r="AE195" t="s">
        <v>161</v>
      </c>
      <c r="AF195">
        <v>38.136899999999997</v>
      </c>
      <c r="AG195" s="2">
        <v>492432</v>
      </c>
      <c r="AH195" t="s">
        <v>161</v>
      </c>
      <c r="AI195" s="2">
        <v>139994</v>
      </c>
    </row>
    <row r="196" spans="1:40" hidden="1">
      <c r="A196" t="s">
        <v>176</v>
      </c>
      <c r="B196" t="s">
        <v>177</v>
      </c>
      <c r="C196" t="s">
        <v>146</v>
      </c>
      <c r="D196" t="s">
        <v>2749</v>
      </c>
      <c r="E196" t="s">
        <v>2763</v>
      </c>
      <c r="F196" t="s">
        <v>2715</v>
      </c>
      <c r="G196" s="1">
        <v>45292</v>
      </c>
      <c r="H196">
        <v>3.6964285714285698</v>
      </c>
      <c r="I196">
        <v>19</v>
      </c>
      <c r="J196">
        <v>28</v>
      </c>
      <c r="K196">
        <v>13</v>
      </c>
      <c r="L196">
        <v>28</v>
      </c>
      <c r="M196">
        <v>13</v>
      </c>
      <c r="N196">
        <v>28</v>
      </c>
      <c r="O196">
        <v>25</v>
      </c>
      <c r="P196">
        <v>28</v>
      </c>
      <c r="Q196" t="s">
        <v>161</v>
      </c>
      <c r="R196" t="s">
        <v>161</v>
      </c>
      <c r="S196">
        <v>82657.7</v>
      </c>
      <c r="T196">
        <v>16263</v>
      </c>
      <c r="U196" t="s">
        <v>161</v>
      </c>
      <c r="V196" s="2">
        <v>678571</v>
      </c>
      <c r="W196" s="2">
        <v>24278336</v>
      </c>
      <c r="X196" t="s">
        <v>161</v>
      </c>
      <c r="Y196" t="s">
        <v>161</v>
      </c>
      <c r="Z196" s="2">
        <v>464286</v>
      </c>
      <c r="AA196" s="2">
        <v>16611493</v>
      </c>
      <c r="AB196" t="s">
        <v>161</v>
      </c>
      <c r="AC196" t="s">
        <v>161</v>
      </c>
      <c r="AD196" s="2">
        <v>892857</v>
      </c>
      <c r="AE196" s="2">
        <v>31945179</v>
      </c>
      <c r="AF196" t="s">
        <v>161</v>
      </c>
      <c r="AG196" t="s">
        <v>161</v>
      </c>
      <c r="AH196" s="2">
        <v>464286</v>
      </c>
      <c r="AI196" t="s">
        <v>161</v>
      </c>
    </row>
    <row r="197" spans="1:40" hidden="1">
      <c r="A197" t="s">
        <v>176</v>
      </c>
      <c r="B197" t="s">
        <v>177</v>
      </c>
      <c r="C197" t="s">
        <v>146</v>
      </c>
      <c r="D197" t="s">
        <v>2749</v>
      </c>
      <c r="E197" t="s">
        <v>2772</v>
      </c>
      <c r="F197" t="s">
        <v>2715</v>
      </c>
      <c r="G197" s="1">
        <v>45292</v>
      </c>
      <c r="H197">
        <v>1.51875</v>
      </c>
      <c r="I197">
        <v>17</v>
      </c>
      <c r="J197">
        <v>80</v>
      </c>
      <c r="K197">
        <v>1</v>
      </c>
      <c r="L197">
        <v>80</v>
      </c>
      <c r="M197">
        <v>1</v>
      </c>
      <c r="N197">
        <v>80</v>
      </c>
      <c r="O197">
        <v>17</v>
      </c>
      <c r="P197">
        <v>80</v>
      </c>
      <c r="Q197" t="s">
        <v>161</v>
      </c>
      <c r="R197" t="s">
        <v>161</v>
      </c>
      <c r="S197">
        <v>82657.7</v>
      </c>
      <c r="T197">
        <v>16263</v>
      </c>
      <c r="U197" t="s">
        <v>161</v>
      </c>
      <c r="V197" s="2">
        <v>212500</v>
      </c>
      <c r="W197" s="2">
        <v>24191213</v>
      </c>
      <c r="X197" s="2" t="s">
        <v>161</v>
      </c>
      <c r="Y197" t="s">
        <v>161</v>
      </c>
      <c r="Z197" s="2">
        <v>12500</v>
      </c>
      <c r="AA197" s="2">
        <v>1423013</v>
      </c>
      <c r="AB197" s="2" t="s">
        <v>161</v>
      </c>
      <c r="AC197" t="s">
        <v>161</v>
      </c>
      <c r="AD197" s="2">
        <v>212500</v>
      </c>
      <c r="AE197" s="2">
        <v>24191213</v>
      </c>
      <c r="AF197" t="s">
        <v>161</v>
      </c>
      <c r="AG197" t="s">
        <v>161</v>
      </c>
      <c r="AH197" s="2">
        <v>12500</v>
      </c>
      <c r="AI197" t="s">
        <v>161</v>
      </c>
    </row>
    <row r="198" spans="1:40" hidden="1">
      <c r="A198" t="s">
        <v>176</v>
      </c>
      <c r="B198" t="s">
        <v>177</v>
      </c>
      <c r="C198" t="s">
        <v>146</v>
      </c>
      <c r="D198" t="s">
        <v>2749</v>
      </c>
      <c r="E198" t="s">
        <v>2766</v>
      </c>
      <c r="F198" t="s">
        <v>2715</v>
      </c>
      <c r="G198" s="1">
        <v>45292</v>
      </c>
      <c r="H198">
        <v>1.5</v>
      </c>
      <c r="I198">
        <v>0</v>
      </c>
      <c r="J198">
        <v>7</v>
      </c>
      <c r="K198">
        <v>0</v>
      </c>
      <c r="L198">
        <v>7</v>
      </c>
      <c r="M198">
        <v>0</v>
      </c>
      <c r="N198">
        <v>7</v>
      </c>
      <c r="O198">
        <v>0</v>
      </c>
      <c r="P198">
        <v>7</v>
      </c>
      <c r="Q198" t="s">
        <v>161</v>
      </c>
      <c r="R198" t="s">
        <v>161</v>
      </c>
      <c r="S198">
        <v>82657.7</v>
      </c>
      <c r="T198">
        <v>16263</v>
      </c>
      <c r="U198" t="s">
        <v>161</v>
      </c>
      <c r="V198" t="s">
        <v>3233</v>
      </c>
      <c r="W198" t="s">
        <v>3233</v>
      </c>
      <c r="X198" s="2" t="s">
        <v>161</v>
      </c>
      <c r="Y198" t="s">
        <v>161</v>
      </c>
      <c r="Z198" t="s">
        <v>3233</v>
      </c>
      <c r="AA198" t="s">
        <v>3233</v>
      </c>
      <c r="AB198" t="s">
        <v>161</v>
      </c>
      <c r="AC198" t="s">
        <v>161</v>
      </c>
      <c r="AD198" t="s">
        <v>3233</v>
      </c>
      <c r="AE198" t="s">
        <v>3233</v>
      </c>
      <c r="AF198" t="s">
        <v>161</v>
      </c>
      <c r="AG198" t="s">
        <v>161</v>
      </c>
      <c r="AH198" t="s">
        <v>3233</v>
      </c>
      <c r="AI198" t="s">
        <v>161</v>
      </c>
    </row>
    <row r="199" spans="1:40" hidden="1">
      <c r="A199" t="s">
        <v>176</v>
      </c>
      <c r="B199" t="s">
        <v>177</v>
      </c>
      <c r="C199" t="s">
        <v>146</v>
      </c>
      <c r="D199" t="s">
        <v>2749</v>
      </c>
      <c r="E199" t="s">
        <v>2732</v>
      </c>
      <c r="F199" t="s">
        <v>2715</v>
      </c>
      <c r="G199" s="1">
        <v>45292</v>
      </c>
      <c r="H199">
        <v>3.75</v>
      </c>
      <c r="I199">
        <v>15</v>
      </c>
      <c r="J199">
        <v>18</v>
      </c>
      <c r="K199">
        <v>5</v>
      </c>
      <c r="L199">
        <v>18</v>
      </c>
      <c r="M199">
        <v>4</v>
      </c>
      <c r="N199">
        <v>18</v>
      </c>
      <c r="O199">
        <v>18</v>
      </c>
      <c r="P199">
        <v>18</v>
      </c>
      <c r="Q199" t="s">
        <v>161</v>
      </c>
      <c r="R199" t="s">
        <v>161</v>
      </c>
      <c r="S199">
        <v>82657.7</v>
      </c>
      <c r="T199">
        <v>16263</v>
      </c>
      <c r="U199" t="s">
        <v>161</v>
      </c>
      <c r="V199" s="2">
        <v>833333</v>
      </c>
      <c r="W199" s="2">
        <v>2710500</v>
      </c>
      <c r="X199" s="2" t="s">
        <v>161</v>
      </c>
      <c r="Y199" t="s">
        <v>161</v>
      </c>
      <c r="Z199" s="2">
        <v>222222</v>
      </c>
      <c r="AA199" s="2">
        <v>722800</v>
      </c>
      <c r="AB199" s="2" t="s">
        <v>161</v>
      </c>
      <c r="AC199" t="s">
        <v>161</v>
      </c>
      <c r="AD199" s="2">
        <v>1000000</v>
      </c>
      <c r="AE199" s="2">
        <v>3252600</v>
      </c>
      <c r="AF199" t="s">
        <v>161</v>
      </c>
      <c r="AG199" t="s">
        <v>161</v>
      </c>
      <c r="AH199" s="2">
        <v>277778</v>
      </c>
      <c r="AI199" s="2" t="s">
        <v>161</v>
      </c>
      <c r="AJ199" s="2"/>
    </row>
    <row r="200" spans="1:40" hidden="1">
      <c r="A200" t="s">
        <v>176</v>
      </c>
      <c r="B200" t="s">
        <v>177</v>
      </c>
      <c r="C200" t="s">
        <v>146</v>
      </c>
      <c r="D200" t="s">
        <v>2749</v>
      </c>
      <c r="E200" t="s">
        <v>161</v>
      </c>
      <c r="F200" t="s">
        <v>2715</v>
      </c>
      <c r="G200" s="1">
        <v>45292</v>
      </c>
      <c r="H200" t="s">
        <v>161</v>
      </c>
      <c r="I200" t="s">
        <v>161</v>
      </c>
      <c r="J200" t="s">
        <v>161</v>
      </c>
      <c r="K200" t="s">
        <v>161</v>
      </c>
      <c r="L200" t="s">
        <v>161</v>
      </c>
      <c r="M200" t="s">
        <v>161</v>
      </c>
      <c r="N200" t="s">
        <v>161</v>
      </c>
      <c r="O200" t="s">
        <v>161</v>
      </c>
      <c r="P200" t="s">
        <v>161</v>
      </c>
      <c r="Q200">
        <v>16263</v>
      </c>
      <c r="R200" t="s">
        <v>161</v>
      </c>
      <c r="S200">
        <v>82657.7</v>
      </c>
      <c r="T200">
        <v>16263</v>
      </c>
      <c r="U200" s="2">
        <v>20490</v>
      </c>
      <c r="V200" t="s">
        <v>161</v>
      </c>
      <c r="W200" t="s">
        <v>161</v>
      </c>
      <c r="X200" t="s">
        <v>161</v>
      </c>
      <c r="Y200" t="s">
        <v>161</v>
      </c>
      <c r="Z200" t="s">
        <v>161</v>
      </c>
      <c r="AA200" s="2" t="s">
        <v>161</v>
      </c>
      <c r="AB200" s="2" t="s">
        <v>161</v>
      </c>
      <c r="AC200" t="s">
        <v>161</v>
      </c>
      <c r="AD200" t="s">
        <v>161</v>
      </c>
      <c r="AE200" t="s">
        <v>161</v>
      </c>
      <c r="AF200" t="s">
        <v>161</v>
      </c>
      <c r="AG200" t="s">
        <v>161</v>
      </c>
      <c r="AH200" t="s">
        <v>161</v>
      </c>
      <c r="AI200" s="2" t="s">
        <v>161</v>
      </c>
      <c r="AJ200" s="2"/>
    </row>
    <row r="201" spans="1:40" hidden="1">
      <c r="A201" t="s">
        <v>176</v>
      </c>
      <c r="B201" t="s">
        <v>177</v>
      </c>
      <c r="C201" t="s">
        <v>146</v>
      </c>
      <c r="D201" t="s">
        <v>2749</v>
      </c>
      <c r="E201" t="s">
        <v>2752</v>
      </c>
      <c r="F201" t="s">
        <v>2715</v>
      </c>
      <c r="G201" s="1">
        <v>45292</v>
      </c>
      <c r="H201">
        <v>1.69047619047619</v>
      </c>
      <c r="I201">
        <v>1</v>
      </c>
      <c r="J201">
        <v>42</v>
      </c>
      <c r="K201">
        <v>0</v>
      </c>
      <c r="L201">
        <v>42</v>
      </c>
      <c r="M201">
        <v>0</v>
      </c>
      <c r="N201">
        <v>42</v>
      </c>
      <c r="O201">
        <v>17</v>
      </c>
      <c r="P201">
        <v>42</v>
      </c>
      <c r="Q201" t="s">
        <v>161</v>
      </c>
      <c r="R201" t="s">
        <v>161</v>
      </c>
      <c r="S201">
        <v>82657.7</v>
      </c>
      <c r="T201">
        <v>16263</v>
      </c>
      <c r="U201" t="s">
        <v>161</v>
      </c>
      <c r="V201" s="2">
        <v>23810</v>
      </c>
      <c r="W201" s="2">
        <v>154886</v>
      </c>
      <c r="X201" t="s">
        <v>161</v>
      </c>
      <c r="Y201" t="s">
        <v>161</v>
      </c>
      <c r="Z201" t="s">
        <v>3233</v>
      </c>
      <c r="AA201" s="2" t="s">
        <v>3233</v>
      </c>
      <c r="AB201" s="2" t="s">
        <v>161</v>
      </c>
      <c r="AC201" t="s">
        <v>161</v>
      </c>
      <c r="AD201" s="2">
        <v>404762</v>
      </c>
      <c r="AE201" s="2">
        <v>2633057</v>
      </c>
      <c r="AF201" t="s">
        <v>161</v>
      </c>
      <c r="AG201" t="s">
        <v>161</v>
      </c>
      <c r="AH201" t="s">
        <v>3233</v>
      </c>
      <c r="AI201" s="2" t="s">
        <v>161</v>
      </c>
      <c r="AJ201" s="2"/>
    </row>
    <row r="202" spans="1:40" hidden="1">
      <c r="A202" t="s">
        <v>176</v>
      </c>
      <c r="B202" t="s">
        <v>177</v>
      </c>
      <c r="C202" t="s">
        <v>2733</v>
      </c>
      <c r="D202" t="s">
        <v>2734</v>
      </c>
      <c r="E202" t="s">
        <v>2763</v>
      </c>
      <c r="F202" t="s">
        <v>2728</v>
      </c>
      <c r="G202" s="1">
        <v>45292</v>
      </c>
      <c r="H202">
        <v>5</v>
      </c>
      <c r="I202">
        <v>1</v>
      </c>
      <c r="J202">
        <v>1</v>
      </c>
      <c r="K202">
        <v>1</v>
      </c>
      <c r="L202">
        <v>1</v>
      </c>
      <c r="M202">
        <v>1</v>
      </c>
      <c r="N202">
        <v>1</v>
      </c>
      <c r="O202">
        <v>1</v>
      </c>
      <c r="P202">
        <v>1</v>
      </c>
      <c r="Q202" t="s">
        <v>161</v>
      </c>
      <c r="R202" t="s">
        <v>161</v>
      </c>
      <c r="S202">
        <v>82657.7</v>
      </c>
      <c r="T202">
        <v>1280.0999999999999</v>
      </c>
      <c r="U202" t="s">
        <v>161</v>
      </c>
      <c r="V202" s="2">
        <v>1000000</v>
      </c>
      <c r="W202" s="2">
        <v>1661000</v>
      </c>
      <c r="X202" t="s">
        <v>161</v>
      </c>
      <c r="Y202" t="s">
        <v>161</v>
      </c>
      <c r="Z202" s="2">
        <v>1000000</v>
      </c>
      <c r="AA202" s="2">
        <v>1661000</v>
      </c>
      <c r="AB202" s="2" t="s">
        <v>161</v>
      </c>
      <c r="AC202" t="s">
        <v>161</v>
      </c>
      <c r="AD202" s="2">
        <v>1000000</v>
      </c>
      <c r="AE202" s="2">
        <v>1661000</v>
      </c>
      <c r="AF202" s="2" t="s">
        <v>161</v>
      </c>
      <c r="AG202" t="s">
        <v>161</v>
      </c>
      <c r="AH202" s="2">
        <v>1000000</v>
      </c>
      <c r="AI202" s="2" t="s">
        <v>161</v>
      </c>
      <c r="AJ202" s="2"/>
    </row>
    <row r="203" spans="1:40" hidden="1">
      <c r="A203" t="s">
        <v>176</v>
      </c>
      <c r="B203" t="s">
        <v>177</v>
      </c>
      <c r="C203" t="s">
        <v>2733</v>
      </c>
      <c r="D203" t="s">
        <v>2734</v>
      </c>
      <c r="E203" t="s">
        <v>2752</v>
      </c>
      <c r="F203" t="s">
        <v>2728</v>
      </c>
      <c r="G203" s="1">
        <v>45292</v>
      </c>
      <c r="H203">
        <v>0.875</v>
      </c>
      <c r="I203">
        <v>0</v>
      </c>
      <c r="J203">
        <v>4</v>
      </c>
      <c r="K203">
        <v>0</v>
      </c>
      <c r="L203">
        <v>4</v>
      </c>
      <c r="M203">
        <v>0</v>
      </c>
      <c r="N203">
        <v>4</v>
      </c>
      <c r="O203">
        <v>1</v>
      </c>
      <c r="P203">
        <v>4</v>
      </c>
      <c r="Q203" t="s">
        <v>161</v>
      </c>
      <c r="R203" t="s">
        <v>161</v>
      </c>
      <c r="S203">
        <v>82657.7</v>
      </c>
      <c r="T203">
        <v>1280.0999999999999</v>
      </c>
      <c r="U203" t="s">
        <v>161</v>
      </c>
      <c r="V203" t="s">
        <v>3233</v>
      </c>
      <c r="W203" t="s">
        <v>3233</v>
      </c>
      <c r="X203" t="s">
        <v>161</v>
      </c>
      <c r="Y203" t="s">
        <v>161</v>
      </c>
      <c r="Z203" t="s">
        <v>3233</v>
      </c>
      <c r="AA203" s="2" t="s">
        <v>3233</v>
      </c>
      <c r="AB203" s="2" t="s">
        <v>161</v>
      </c>
      <c r="AC203" t="s">
        <v>161</v>
      </c>
      <c r="AD203" s="2">
        <v>250000</v>
      </c>
      <c r="AE203" s="2">
        <v>718000</v>
      </c>
      <c r="AF203" s="2" t="s">
        <v>161</v>
      </c>
      <c r="AG203" t="s">
        <v>161</v>
      </c>
      <c r="AH203" t="s">
        <v>3233</v>
      </c>
      <c r="AI203" s="2" t="s">
        <v>161</v>
      </c>
      <c r="AJ203" s="2"/>
    </row>
    <row r="204" spans="1:40" hidden="1">
      <c r="A204" t="s">
        <v>176</v>
      </c>
      <c r="B204" t="s">
        <v>177</v>
      </c>
      <c r="C204" t="s">
        <v>2733</v>
      </c>
      <c r="D204" t="s">
        <v>2734</v>
      </c>
      <c r="E204" t="s">
        <v>2781</v>
      </c>
      <c r="F204" t="s">
        <v>2728</v>
      </c>
      <c r="G204" s="1">
        <v>45292</v>
      </c>
      <c r="H204">
        <v>1.63636363636364</v>
      </c>
      <c r="I204" t="s">
        <v>161</v>
      </c>
      <c r="J204" t="s">
        <v>161</v>
      </c>
      <c r="K204" t="s">
        <v>161</v>
      </c>
      <c r="L204" t="s">
        <v>161</v>
      </c>
      <c r="M204" t="s">
        <v>161</v>
      </c>
      <c r="N204" t="s">
        <v>161</v>
      </c>
      <c r="O204" t="s">
        <v>161</v>
      </c>
      <c r="P204" t="s">
        <v>161</v>
      </c>
      <c r="Q204">
        <v>1285.4000000000001</v>
      </c>
      <c r="R204" t="s">
        <v>161</v>
      </c>
      <c r="S204">
        <v>82657.7</v>
      </c>
      <c r="T204">
        <v>1280.0999999999999</v>
      </c>
      <c r="U204" t="s">
        <v>161</v>
      </c>
      <c r="V204" t="s">
        <v>161</v>
      </c>
      <c r="W204" t="s">
        <v>161</v>
      </c>
      <c r="X204">
        <v>28.172899999999998</v>
      </c>
      <c r="Y204" s="2">
        <v>376293</v>
      </c>
      <c r="Z204" t="s">
        <v>161</v>
      </c>
      <c r="AA204" t="s">
        <v>161</v>
      </c>
      <c r="AB204">
        <v>16.774899999999999</v>
      </c>
      <c r="AC204" s="2">
        <v>137887</v>
      </c>
      <c r="AD204" t="s">
        <v>161</v>
      </c>
      <c r="AE204" t="s">
        <v>161</v>
      </c>
      <c r="AF204">
        <v>33.781799999999997</v>
      </c>
      <c r="AG204" s="2">
        <v>492432</v>
      </c>
      <c r="AH204" t="s">
        <v>161</v>
      </c>
      <c r="AI204" s="2">
        <v>139994</v>
      </c>
    </row>
    <row r="205" spans="1:40" hidden="1">
      <c r="A205" t="s">
        <v>176</v>
      </c>
      <c r="B205" t="s">
        <v>177</v>
      </c>
      <c r="C205" t="s">
        <v>2733</v>
      </c>
      <c r="D205" t="s">
        <v>2734</v>
      </c>
      <c r="E205" t="s">
        <v>2772</v>
      </c>
      <c r="F205" t="s">
        <v>2728</v>
      </c>
      <c r="G205" s="1">
        <v>45292</v>
      </c>
      <c r="H205">
        <v>1.6176470588235301</v>
      </c>
      <c r="I205">
        <v>4</v>
      </c>
      <c r="J205">
        <v>17</v>
      </c>
      <c r="K205">
        <v>1</v>
      </c>
      <c r="L205">
        <v>17</v>
      </c>
      <c r="M205">
        <v>1</v>
      </c>
      <c r="N205">
        <v>17</v>
      </c>
      <c r="O205">
        <v>4</v>
      </c>
      <c r="P205">
        <v>17</v>
      </c>
      <c r="Q205" t="s">
        <v>161</v>
      </c>
      <c r="R205" t="s">
        <v>161</v>
      </c>
      <c r="S205">
        <v>82657.7</v>
      </c>
      <c r="T205">
        <v>1280.0999999999999</v>
      </c>
      <c r="U205" t="s">
        <v>161</v>
      </c>
      <c r="V205" s="2">
        <v>235294</v>
      </c>
      <c r="W205" s="2">
        <v>1945412</v>
      </c>
      <c r="X205" s="2" t="s">
        <v>161</v>
      </c>
      <c r="Y205" t="s">
        <v>161</v>
      </c>
      <c r="Z205" s="2">
        <v>58824</v>
      </c>
      <c r="AA205" s="2">
        <v>486353</v>
      </c>
      <c r="AB205" s="2" t="s">
        <v>161</v>
      </c>
      <c r="AC205" t="s">
        <v>161</v>
      </c>
      <c r="AD205" s="2">
        <v>235294</v>
      </c>
      <c r="AE205" s="2">
        <v>1945412</v>
      </c>
      <c r="AF205" s="2" t="s">
        <v>161</v>
      </c>
      <c r="AG205" t="s">
        <v>161</v>
      </c>
      <c r="AH205" s="2">
        <v>58824</v>
      </c>
      <c r="AI205" s="2" t="s">
        <v>161</v>
      </c>
      <c r="AJ205" s="2"/>
    </row>
    <row r="206" spans="1:40" hidden="1">
      <c r="A206" t="s">
        <v>176</v>
      </c>
      <c r="B206" t="s">
        <v>177</v>
      </c>
      <c r="C206" t="s">
        <v>2733</v>
      </c>
      <c r="D206" t="s">
        <v>2734</v>
      </c>
      <c r="E206" t="s">
        <v>161</v>
      </c>
      <c r="F206" t="s">
        <v>2728</v>
      </c>
      <c r="G206" s="1">
        <v>45292</v>
      </c>
      <c r="H206" t="s">
        <v>161</v>
      </c>
      <c r="I206" t="s">
        <v>161</v>
      </c>
      <c r="J206" t="s">
        <v>161</v>
      </c>
      <c r="K206" t="s">
        <v>161</v>
      </c>
      <c r="L206" t="s">
        <v>161</v>
      </c>
      <c r="M206" t="s">
        <v>161</v>
      </c>
      <c r="N206" t="s">
        <v>161</v>
      </c>
      <c r="O206" t="s">
        <v>161</v>
      </c>
      <c r="P206" t="s">
        <v>161</v>
      </c>
      <c r="Q206">
        <v>1285.4000000000001</v>
      </c>
      <c r="R206" t="s">
        <v>161</v>
      </c>
      <c r="S206">
        <v>82657.7</v>
      </c>
      <c r="T206">
        <v>1280.0999999999999</v>
      </c>
      <c r="U206" s="2">
        <v>18899</v>
      </c>
      <c r="V206" t="s">
        <v>161</v>
      </c>
      <c r="W206" t="s">
        <v>161</v>
      </c>
      <c r="X206" t="s">
        <v>161</v>
      </c>
      <c r="Y206" t="s">
        <v>161</v>
      </c>
      <c r="Z206" t="s">
        <v>161</v>
      </c>
      <c r="AA206" t="s">
        <v>161</v>
      </c>
      <c r="AB206" s="2" t="s">
        <v>161</v>
      </c>
      <c r="AC206" t="s">
        <v>161</v>
      </c>
      <c r="AD206" t="s">
        <v>161</v>
      </c>
      <c r="AE206" t="s">
        <v>161</v>
      </c>
      <c r="AF206" s="2" t="s">
        <v>161</v>
      </c>
      <c r="AG206" t="s">
        <v>161</v>
      </c>
      <c r="AH206" t="s">
        <v>161</v>
      </c>
      <c r="AI206" t="s">
        <v>161</v>
      </c>
      <c r="AJ206" s="2"/>
    </row>
    <row r="207" spans="1:40" hidden="1">
      <c r="A207" t="s">
        <v>176</v>
      </c>
      <c r="B207" t="s">
        <v>177</v>
      </c>
      <c r="C207" t="s">
        <v>2729</v>
      </c>
      <c r="D207" t="s">
        <v>2730</v>
      </c>
      <c r="E207" t="s">
        <v>2763</v>
      </c>
      <c r="F207" t="s">
        <v>2728</v>
      </c>
      <c r="G207" s="1">
        <v>45292</v>
      </c>
      <c r="H207">
        <v>5</v>
      </c>
      <c r="I207">
        <v>3</v>
      </c>
      <c r="J207">
        <v>3</v>
      </c>
      <c r="K207">
        <v>3</v>
      </c>
      <c r="L207">
        <v>3</v>
      </c>
      <c r="M207">
        <v>3</v>
      </c>
      <c r="N207">
        <v>3</v>
      </c>
      <c r="O207">
        <v>3</v>
      </c>
      <c r="P207">
        <v>3</v>
      </c>
      <c r="Q207" t="s">
        <v>161</v>
      </c>
      <c r="R207" t="s">
        <v>161</v>
      </c>
      <c r="S207">
        <v>82657.7</v>
      </c>
      <c r="T207">
        <v>2568.3000000000002</v>
      </c>
      <c r="U207" t="s">
        <v>161</v>
      </c>
      <c r="V207" s="2">
        <v>1000000</v>
      </c>
      <c r="W207" s="2">
        <v>2354000</v>
      </c>
      <c r="X207" t="s">
        <v>161</v>
      </c>
      <c r="Y207" t="s">
        <v>161</v>
      </c>
      <c r="Z207" s="2">
        <v>1000000</v>
      </c>
      <c r="AA207" s="2">
        <v>2354000</v>
      </c>
      <c r="AB207" s="2" t="s">
        <v>161</v>
      </c>
      <c r="AC207" t="s">
        <v>161</v>
      </c>
      <c r="AD207" s="2">
        <v>1000000</v>
      </c>
      <c r="AE207" s="2">
        <v>2354000</v>
      </c>
      <c r="AF207" s="2" t="s">
        <v>161</v>
      </c>
      <c r="AG207" t="s">
        <v>161</v>
      </c>
      <c r="AH207" s="2">
        <v>1000000</v>
      </c>
      <c r="AI207" s="2" t="s">
        <v>161</v>
      </c>
      <c r="AJ207" s="2"/>
    </row>
    <row r="208" spans="1:40" hidden="1">
      <c r="A208" t="s">
        <v>176</v>
      </c>
      <c r="B208" t="s">
        <v>177</v>
      </c>
      <c r="C208" t="s">
        <v>2729</v>
      </c>
      <c r="D208" t="s">
        <v>2730</v>
      </c>
      <c r="E208" t="s">
        <v>2772</v>
      </c>
      <c r="F208" t="s">
        <v>2728</v>
      </c>
      <c r="G208" s="1">
        <v>45292</v>
      </c>
      <c r="H208">
        <v>2.2999999999999998</v>
      </c>
      <c r="I208">
        <v>5</v>
      </c>
      <c r="J208">
        <v>15</v>
      </c>
      <c r="K208">
        <v>0</v>
      </c>
      <c r="L208">
        <v>15</v>
      </c>
      <c r="M208">
        <v>0</v>
      </c>
      <c r="N208">
        <v>15</v>
      </c>
      <c r="O208">
        <v>9</v>
      </c>
      <c r="P208">
        <v>15</v>
      </c>
      <c r="Q208" t="s">
        <v>161</v>
      </c>
      <c r="R208" t="s">
        <v>161</v>
      </c>
      <c r="S208">
        <v>82657.7</v>
      </c>
      <c r="T208">
        <v>2568.3000000000002</v>
      </c>
      <c r="U208" t="s">
        <v>161</v>
      </c>
      <c r="V208" s="2">
        <v>333333</v>
      </c>
      <c r="W208" s="2">
        <v>7577667</v>
      </c>
      <c r="X208" s="2" t="s">
        <v>161</v>
      </c>
      <c r="Y208" t="s">
        <v>161</v>
      </c>
      <c r="Z208" t="s">
        <v>3233</v>
      </c>
      <c r="AA208" s="2" t="s">
        <v>3233</v>
      </c>
      <c r="AB208" s="2" t="s">
        <v>161</v>
      </c>
      <c r="AC208" t="s">
        <v>161</v>
      </c>
      <c r="AD208" s="2">
        <v>600000</v>
      </c>
      <c r="AE208" s="2">
        <v>13639800</v>
      </c>
      <c r="AF208" s="2" t="s">
        <v>161</v>
      </c>
      <c r="AG208" t="s">
        <v>161</v>
      </c>
      <c r="AH208" t="s">
        <v>3233</v>
      </c>
      <c r="AI208" s="2" t="s">
        <v>161</v>
      </c>
      <c r="AJ208" s="2"/>
      <c r="AN208" s="2"/>
    </row>
    <row r="209" spans="1:40" hidden="1">
      <c r="A209" t="s">
        <v>176</v>
      </c>
      <c r="B209" t="s">
        <v>177</v>
      </c>
      <c r="C209" t="s">
        <v>2729</v>
      </c>
      <c r="D209" t="s">
        <v>2730</v>
      </c>
      <c r="E209" t="s">
        <v>2752</v>
      </c>
      <c r="F209" t="s">
        <v>2728</v>
      </c>
      <c r="G209" s="1">
        <v>45292</v>
      </c>
      <c r="H209">
        <v>1.9166666666666701</v>
      </c>
      <c r="I209">
        <v>0</v>
      </c>
      <c r="J209">
        <v>6</v>
      </c>
      <c r="K209">
        <v>0</v>
      </c>
      <c r="L209">
        <v>6</v>
      </c>
      <c r="M209">
        <v>0</v>
      </c>
      <c r="N209">
        <v>6</v>
      </c>
      <c r="O209">
        <v>3</v>
      </c>
      <c r="P209">
        <v>6</v>
      </c>
      <c r="Q209" t="s">
        <v>161</v>
      </c>
      <c r="R209" t="s">
        <v>161</v>
      </c>
      <c r="S209">
        <v>82657.7</v>
      </c>
      <c r="T209">
        <v>2568.3000000000002</v>
      </c>
      <c r="U209" t="s">
        <v>161</v>
      </c>
      <c r="V209" t="s">
        <v>3233</v>
      </c>
      <c r="W209" t="s">
        <v>3233</v>
      </c>
      <c r="X209" t="s">
        <v>161</v>
      </c>
      <c r="Y209" t="s">
        <v>161</v>
      </c>
      <c r="Z209" t="s">
        <v>3233</v>
      </c>
      <c r="AA209" s="2" t="s">
        <v>3233</v>
      </c>
      <c r="AB209" s="2" t="s">
        <v>161</v>
      </c>
      <c r="AC209" t="s">
        <v>161</v>
      </c>
      <c r="AD209" s="2">
        <v>500000</v>
      </c>
      <c r="AE209" s="2">
        <v>156500</v>
      </c>
      <c r="AF209" s="2" t="s">
        <v>161</v>
      </c>
      <c r="AG209" t="s">
        <v>161</v>
      </c>
      <c r="AH209" t="s">
        <v>3233</v>
      </c>
      <c r="AI209" s="2" t="s">
        <v>161</v>
      </c>
      <c r="AJ209" s="2"/>
      <c r="AM209" s="2"/>
      <c r="AN209" s="2"/>
    </row>
    <row r="210" spans="1:40" hidden="1">
      <c r="A210" t="s">
        <v>176</v>
      </c>
      <c r="B210" t="s">
        <v>177</v>
      </c>
      <c r="C210" t="s">
        <v>2729</v>
      </c>
      <c r="D210" t="s">
        <v>2730</v>
      </c>
      <c r="E210" t="s">
        <v>2781</v>
      </c>
      <c r="F210" t="s">
        <v>2728</v>
      </c>
      <c r="G210" s="1">
        <v>45292</v>
      </c>
      <c r="H210">
        <v>2.5344827586206899</v>
      </c>
      <c r="I210" t="s">
        <v>161</v>
      </c>
      <c r="J210" t="s">
        <v>161</v>
      </c>
      <c r="K210" t="s">
        <v>161</v>
      </c>
      <c r="L210" t="s">
        <v>161</v>
      </c>
      <c r="M210" t="s">
        <v>161</v>
      </c>
      <c r="N210" t="s">
        <v>161</v>
      </c>
      <c r="O210" t="s">
        <v>161</v>
      </c>
      <c r="P210" t="s">
        <v>161</v>
      </c>
      <c r="Q210">
        <v>2578</v>
      </c>
      <c r="R210" t="s">
        <v>161</v>
      </c>
      <c r="S210">
        <v>82657.7</v>
      </c>
      <c r="T210">
        <v>2568.3000000000002</v>
      </c>
      <c r="U210" t="s">
        <v>161</v>
      </c>
      <c r="V210" t="s">
        <v>161</v>
      </c>
      <c r="W210" t="s">
        <v>161</v>
      </c>
      <c r="X210">
        <v>38.670200000000001</v>
      </c>
      <c r="Y210" s="2">
        <v>376293</v>
      </c>
      <c r="Z210" t="s">
        <v>161</v>
      </c>
      <c r="AA210" s="2" t="s">
        <v>161</v>
      </c>
      <c r="AB210" s="2">
        <v>9.1655999999999995</v>
      </c>
      <c r="AC210" s="2">
        <v>137887</v>
      </c>
      <c r="AD210" t="s">
        <v>161</v>
      </c>
      <c r="AE210" t="s">
        <v>161</v>
      </c>
      <c r="AF210">
        <v>63.985100000000003</v>
      </c>
      <c r="AG210" s="2">
        <v>492432</v>
      </c>
      <c r="AH210" t="s">
        <v>161</v>
      </c>
      <c r="AI210" s="2">
        <v>139994</v>
      </c>
      <c r="AJ210" s="2"/>
      <c r="AM210" s="2"/>
      <c r="AN210" s="2"/>
    </row>
    <row r="211" spans="1:40" hidden="1">
      <c r="A211" t="s">
        <v>176</v>
      </c>
      <c r="B211" t="s">
        <v>177</v>
      </c>
      <c r="C211" t="s">
        <v>2729</v>
      </c>
      <c r="D211" t="s">
        <v>2730</v>
      </c>
      <c r="E211" t="s">
        <v>161</v>
      </c>
      <c r="F211" t="s">
        <v>2728</v>
      </c>
      <c r="G211" s="1">
        <v>45292</v>
      </c>
      <c r="H211" t="s">
        <v>161</v>
      </c>
      <c r="I211" t="s">
        <v>161</v>
      </c>
      <c r="J211" t="s">
        <v>161</v>
      </c>
      <c r="K211" t="s">
        <v>161</v>
      </c>
      <c r="L211" t="s">
        <v>161</v>
      </c>
      <c r="M211" t="s">
        <v>161</v>
      </c>
      <c r="N211" t="s">
        <v>161</v>
      </c>
      <c r="O211" t="s">
        <v>161</v>
      </c>
      <c r="P211" t="s">
        <v>161</v>
      </c>
      <c r="Q211">
        <v>2578</v>
      </c>
      <c r="R211" t="s">
        <v>161</v>
      </c>
      <c r="S211">
        <v>82657.7</v>
      </c>
      <c r="T211">
        <v>2568.3000000000002</v>
      </c>
      <c r="U211" s="2">
        <v>25450</v>
      </c>
      <c r="V211" t="s">
        <v>161</v>
      </c>
      <c r="W211" t="s">
        <v>161</v>
      </c>
      <c r="X211" t="s">
        <v>161</v>
      </c>
      <c r="Y211" t="s">
        <v>161</v>
      </c>
      <c r="Z211" t="s">
        <v>161</v>
      </c>
      <c r="AA211" s="2" t="s">
        <v>161</v>
      </c>
      <c r="AB211" s="2" t="s">
        <v>161</v>
      </c>
      <c r="AC211" t="s">
        <v>161</v>
      </c>
      <c r="AD211" t="s">
        <v>161</v>
      </c>
      <c r="AE211" t="s">
        <v>161</v>
      </c>
      <c r="AF211" t="s">
        <v>161</v>
      </c>
      <c r="AG211" t="s">
        <v>161</v>
      </c>
      <c r="AH211" t="s">
        <v>161</v>
      </c>
      <c r="AI211" t="s">
        <v>161</v>
      </c>
      <c r="AM211" s="2"/>
      <c r="AN211" s="2"/>
    </row>
    <row r="212" spans="1:40" hidden="1">
      <c r="A212" t="s">
        <v>176</v>
      </c>
      <c r="B212" t="s">
        <v>177</v>
      </c>
      <c r="C212" t="s">
        <v>2729</v>
      </c>
      <c r="D212" t="s">
        <v>2730</v>
      </c>
      <c r="E212" t="s">
        <v>2714</v>
      </c>
      <c r="F212" t="s">
        <v>2728</v>
      </c>
      <c r="G212" s="1">
        <v>45292</v>
      </c>
      <c r="H212">
        <v>2.5</v>
      </c>
      <c r="I212">
        <v>0</v>
      </c>
      <c r="J212">
        <v>5</v>
      </c>
      <c r="K212">
        <v>0</v>
      </c>
      <c r="L212">
        <v>5</v>
      </c>
      <c r="M212">
        <v>0</v>
      </c>
      <c r="N212">
        <v>5</v>
      </c>
      <c r="O212">
        <v>5</v>
      </c>
      <c r="P212">
        <v>5</v>
      </c>
      <c r="Q212" t="s">
        <v>161</v>
      </c>
      <c r="R212" t="s">
        <v>161</v>
      </c>
      <c r="S212">
        <v>82657.7</v>
      </c>
      <c r="T212">
        <v>2568.3000000000002</v>
      </c>
      <c r="U212" t="s">
        <v>161</v>
      </c>
      <c r="V212" t="s">
        <v>3233</v>
      </c>
      <c r="W212" t="s">
        <v>3233</v>
      </c>
      <c r="X212" t="s">
        <v>161</v>
      </c>
      <c r="Y212" t="s">
        <v>161</v>
      </c>
      <c r="Z212" t="s">
        <v>3233</v>
      </c>
      <c r="AA212" s="2" t="s">
        <v>3233</v>
      </c>
      <c r="AB212" s="2" t="s">
        <v>161</v>
      </c>
      <c r="AC212" t="s">
        <v>161</v>
      </c>
      <c r="AD212" s="2">
        <v>1000000</v>
      </c>
      <c r="AE212" s="2">
        <v>283000</v>
      </c>
      <c r="AF212" t="s">
        <v>161</v>
      </c>
      <c r="AG212" t="s">
        <v>161</v>
      </c>
      <c r="AH212" t="s">
        <v>3233</v>
      </c>
      <c r="AI212" t="s">
        <v>161</v>
      </c>
      <c r="AM212" s="2"/>
      <c r="AN212" s="2"/>
    </row>
    <row r="213" spans="1:40" hidden="1">
      <c r="A213" t="s">
        <v>176</v>
      </c>
      <c r="B213" t="s">
        <v>177</v>
      </c>
      <c r="C213" t="s">
        <v>2747</v>
      </c>
      <c r="D213" t="s">
        <v>2748</v>
      </c>
      <c r="E213" t="s">
        <v>2781</v>
      </c>
      <c r="F213" t="s">
        <v>2715</v>
      </c>
      <c r="G213" s="1">
        <v>45292</v>
      </c>
      <c r="H213">
        <v>2.421875</v>
      </c>
      <c r="I213" t="s">
        <v>161</v>
      </c>
      <c r="J213" t="s">
        <v>161</v>
      </c>
      <c r="K213" t="s">
        <v>161</v>
      </c>
      <c r="L213" t="s">
        <v>161</v>
      </c>
      <c r="M213" t="s">
        <v>161</v>
      </c>
      <c r="N213" t="s">
        <v>161</v>
      </c>
      <c r="O213" t="s">
        <v>161</v>
      </c>
      <c r="P213" t="s">
        <v>161</v>
      </c>
      <c r="Q213">
        <v>2635.2</v>
      </c>
      <c r="R213" t="s">
        <v>161</v>
      </c>
      <c r="S213">
        <v>82657.7</v>
      </c>
      <c r="T213">
        <v>2628.4</v>
      </c>
      <c r="U213" t="s">
        <v>161</v>
      </c>
      <c r="V213" t="s">
        <v>161</v>
      </c>
      <c r="W213" t="s">
        <v>161</v>
      </c>
      <c r="X213">
        <v>34.643099999999997</v>
      </c>
      <c r="Y213" s="2">
        <v>376293</v>
      </c>
      <c r="Z213" t="s">
        <v>161</v>
      </c>
      <c r="AA213" s="2" t="s">
        <v>161</v>
      </c>
      <c r="AB213" s="2">
        <v>2.6997</v>
      </c>
      <c r="AC213" s="2">
        <v>137887</v>
      </c>
      <c r="AD213" t="s">
        <v>161</v>
      </c>
      <c r="AE213" s="2" t="s">
        <v>161</v>
      </c>
      <c r="AF213" s="2">
        <v>76.1173</v>
      </c>
      <c r="AG213" s="2">
        <v>492432</v>
      </c>
      <c r="AH213" t="s">
        <v>161</v>
      </c>
      <c r="AI213" s="2">
        <v>139994</v>
      </c>
      <c r="AJ213" s="2"/>
      <c r="AM213" s="2"/>
      <c r="AN213" s="2"/>
    </row>
    <row r="214" spans="1:40" hidden="1">
      <c r="A214" t="s">
        <v>176</v>
      </c>
      <c r="B214" t="s">
        <v>177</v>
      </c>
      <c r="C214" t="s">
        <v>2747</v>
      </c>
      <c r="D214" t="s">
        <v>2748</v>
      </c>
      <c r="E214" t="s">
        <v>2763</v>
      </c>
      <c r="F214" t="s">
        <v>2715</v>
      </c>
      <c r="G214" s="1">
        <v>45292</v>
      </c>
      <c r="H214">
        <v>3.25</v>
      </c>
      <c r="I214">
        <v>4</v>
      </c>
      <c r="J214">
        <v>10</v>
      </c>
      <c r="K214">
        <v>4</v>
      </c>
      <c r="L214">
        <v>10</v>
      </c>
      <c r="M214">
        <v>4</v>
      </c>
      <c r="N214">
        <v>10</v>
      </c>
      <c r="O214">
        <v>10</v>
      </c>
      <c r="P214">
        <v>10</v>
      </c>
      <c r="Q214" t="s">
        <v>161</v>
      </c>
      <c r="R214" t="s">
        <v>161</v>
      </c>
      <c r="S214">
        <v>82657.7</v>
      </c>
      <c r="T214">
        <v>2628.4</v>
      </c>
      <c r="U214" t="s">
        <v>161</v>
      </c>
      <c r="V214" s="2">
        <v>400000</v>
      </c>
      <c r="W214" s="2">
        <v>709600</v>
      </c>
      <c r="X214" t="s">
        <v>161</v>
      </c>
      <c r="Y214" t="s">
        <v>161</v>
      </c>
      <c r="Z214" s="2">
        <v>400000</v>
      </c>
      <c r="AA214" s="2">
        <v>709600</v>
      </c>
      <c r="AB214" t="s">
        <v>161</v>
      </c>
      <c r="AC214" t="s">
        <v>161</v>
      </c>
      <c r="AD214" s="2">
        <v>1000000</v>
      </c>
      <c r="AE214" s="2">
        <v>1774000</v>
      </c>
      <c r="AF214" t="s">
        <v>161</v>
      </c>
      <c r="AG214" t="s">
        <v>161</v>
      </c>
      <c r="AH214" s="2">
        <v>400000</v>
      </c>
      <c r="AI214" t="s">
        <v>161</v>
      </c>
      <c r="AM214" s="2"/>
    </row>
    <row r="215" spans="1:40" hidden="1">
      <c r="A215" t="s">
        <v>176</v>
      </c>
      <c r="B215" t="s">
        <v>177</v>
      </c>
      <c r="C215" t="s">
        <v>2747</v>
      </c>
      <c r="D215" t="s">
        <v>2748</v>
      </c>
      <c r="E215" t="s">
        <v>2772</v>
      </c>
      <c r="F215" t="s">
        <v>2715</v>
      </c>
      <c r="G215" s="1">
        <v>45292</v>
      </c>
      <c r="H215">
        <v>2.48484848484848</v>
      </c>
      <c r="I215">
        <v>12</v>
      </c>
      <c r="J215">
        <v>33</v>
      </c>
      <c r="K215">
        <v>0</v>
      </c>
      <c r="L215">
        <v>33</v>
      </c>
      <c r="M215">
        <v>0</v>
      </c>
      <c r="N215">
        <v>33</v>
      </c>
      <c r="O215">
        <v>25</v>
      </c>
      <c r="P215">
        <v>33</v>
      </c>
      <c r="Q215" t="s">
        <v>161</v>
      </c>
      <c r="R215" t="s">
        <v>161</v>
      </c>
      <c r="S215">
        <v>82657.7</v>
      </c>
      <c r="T215">
        <v>2628.4</v>
      </c>
      <c r="U215" t="s">
        <v>161</v>
      </c>
      <c r="V215" s="2">
        <v>363636</v>
      </c>
      <c r="W215" s="2">
        <v>8396000</v>
      </c>
      <c r="X215" t="s">
        <v>161</v>
      </c>
      <c r="Y215" t="s">
        <v>161</v>
      </c>
      <c r="Z215" t="s">
        <v>3233</v>
      </c>
      <c r="AA215" s="2" t="s">
        <v>3233</v>
      </c>
      <c r="AB215" s="2" t="s">
        <v>161</v>
      </c>
      <c r="AC215" t="s">
        <v>161</v>
      </c>
      <c r="AD215" s="2">
        <v>757576</v>
      </c>
      <c r="AE215" s="2">
        <v>17491667</v>
      </c>
      <c r="AF215" t="s">
        <v>161</v>
      </c>
      <c r="AG215" t="s">
        <v>161</v>
      </c>
      <c r="AH215" t="s">
        <v>3233</v>
      </c>
      <c r="AI215" t="s">
        <v>161</v>
      </c>
    </row>
    <row r="216" spans="1:40" hidden="1">
      <c r="A216" t="s">
        <v>176</v>
      </c>
      <c r="B216" t="s">
        <v>177</v>
      </c>
      <c r="C216" t="s">
        <v>2747</v>
      </c>
      <c r="D216" t="s">
        <v>2748</v>
      </c>
      <c r="E216" t="s">
        <v>2766</v>
      </c>
      <c r="F216" t="s">
        <v>2715</v>
      </c>
      <c r="G216" s="1">
        <v>45292</v>
      </c>
      <c r="H216">
        <v>1.0833333333333299</v>
      </c>
      <c r="I216">
        <v>0</v>
      </c>
      <c r="J216">
        <v>6</v>
      </c>
      <c r="K216">
        <v>0</v>
      </c>
      <c r="L216">
        <v>6</v>
      </c>
      <c r="M216">
        <v>0</v>
      </c>
      <c r="N216">
        <v>6</v>
      </c>
      <c r="O216">
        <v>0</v>
      </c>
      <c r="P216">
        <v>6</v>
      </c>
      <c r="Q216" t="s">
        <v>161</v>
      </c>
      <c r="R216" t="s">
        <v>161</v>
      </c>
      <c r="S216">
        <v>82657.7</v>
      </c>
      <c r="T216">
        <v>2628.4</v>
      </c>
      <c r="U216" t="s">
        <v>161</v>
      </c>
      <c r="V216" t="s">
        <v>3233</v>
      </c>
      <c r="W216" t="s">
        <v>3233</v>
      </c>
      <c r="X216" s="2" t="s">
        <v>161</v>
      </c>
      <c r="Y216" t="s">
        <v>161</v>
      </c>
      <c r="Z216" t="s">
        <v>3233</v>
      </c>
      <c r="AA216" s="2" t="s">
        <v>3233</v>
      </c>
      <c r="AB216" s="2" t="s">
        <v>161</v>
      </c>
      <c r="AC216" t="s">
        <v>161</v>
      </c>
      <c r="AD216" t="s">
        <v>3233</v>
      </c>
      <c r="AE216" t="s">
        <v>3233</v>
      </c>
      <c r="AF216" t="s">
        <v>161</v>
      </c>
      <c r="AG216" t="s">
        <v>161</v>
      </c>
      <c r="AH216" t="s">
        <v>3233</v>
      </c>
      <c r="AI216" t="s">
        <v>161</v>
      </c>
      <c r="AM216" s="2"/>
      <c r="AN216" s="2"/>
    </row>
    <row r="217" spans="1:40" hidden="1">
      <c r="A217" t="s">
        <v>176</v>
      </c>
      <c r="B217" t="s">
        <v>177</v>
      </c>
      <c r="C217" t="s">
        <v>2747</v>
      </c>
      <c r="D217" t="s">
        <v>2748</v>
      </c>
      <c r="E217" t="s">
        <v>161</v>
      </c>
      <c r="F217" t="s">
        <v>2715</v>
      </c>
      <c r="G217" s="1">
        <v>45292</v>
      </c>
      <c r="H217" t="s">
        <v>161</v>
      </c>
      <c r="I217" t="s">
        <v>161</v>
      </c>
      <c r="J217" t="s">
        <v>161</v>
      </c>
      <c r="K217" t="s">
        <v>161</v>
      </c>
      <c r="L217" t="s">
        <v>161</v>
      </c>
      <c r="M217" t="s">
        <v>161</v>
      </c>
      <c r="N217" t="s">
        <v>161</v>
      </c>
      <c r="O217" t="s">
        <v>161</v>
      </c>
      <c r="P217" t="s">
        <v>161</v>
      </c>
      <c r="Q217">
        <v>2635.2</v>
      </c>
      <c r="R217" t="s">
        <v>161</v>
      </c>
      <c r="S217">
        <v>82657.7</v>
      </c>
      <c r="T217">
        <v>2628.4</v>
      </c>
      <c r="U217" s="2">
        <v>24941</v>
      </c>
      <c r="V217" t="s">
        <v>161</v>
      </c>
      <c r="W217" t="s">
        <v>161</v>
      </c>
      <c r="X217" t="s">
        <v>161</v>
      </c>
      <c r="Y217" t="s">
        <v>161</v>
      </c>
      <c r="Z217" t="s">
        <v>161</v>
      </c>
      <c r="AA217" s="2" t="s">
        <v>161</v>
      </c>
      <c r="AB217" s="2" t="s">
        <v>161</v>
      </c>
      <c r="AC217" t="s">
        <v>161</v>
      </c>
      <c r="AD217" t="s">
        <v>161</v>
      </c>
      <c r="AE217" t="s">
        <v>161</v>
      </c>
      <c r="AF217" t="s">
        <v>161</v>
      </c>
      <c r="AG217" t="s">
        <v>161</v>
      </c>
      <c r="AH217" t="s">
        <v>161</v>
      </c>
      <c r="AI217" t="s">
        <v>161</v>
      </c>
      <c r="AM217" s="2"/>
    </row>
    <row r="218" spans="1:40" hidden="1">
      <c r="A218" t="s">
        <v>176</v>
      </c>
      <c r="B218" t="s">
        <v>177</v>
      </c>
      <c r="C218" t="s">
        <v>2747</v>
      </c>
      <c r="D218" t="s">
        <v>2748</v>
      </c>
      <c r="E218" t="s">
        <v>2752</v>
      </c>
      <c r="F218" t="s">
        <v>2715</v>
      </c>
      <c r="G218" s="1">
        <v>45292</v>
      </c>
      <c r="H218">
        <v>2.2666666666666702</v>
      </c>
      <c r="I218">
        <v>0</v>
      </c>
      <c r="J218">
        <v>15</v>
      </c>
      <c r="K218">
        <v>0</v>
      </c>
      <c r="L218">
        <v>15</v>
      </c>
      <c r="M218">
        <v>0</v>
      </c>
      <c r="N218">
        <v>15</v>
      </c>
      <c r="O218">
        <v>15</v>
      </c>
      <c r="P218">
        <v>15</v>
      </c>
      <c r="Q218" t="s">
        <v>161</v>
      </c>
      <c r="R218" t="s">
        <v>161</v>
      </c>
      <c r="S218">
        <v>82657.7</v>
      </c>
      <c r="T218">
        <v>2628.4</v>
      </c>
      <c r="U218" t="s">
        <v>161</v>
      </c>
      <c r="V218" t="s">
        <v>3233</v>
      </c>
      <c r="W218" t="s">
        <v>3233</v>
      </c>
      <c r="X218" t="s">
        <v>161</v>
      </c>
      <c r="Y218" t="s">
        <v>161</v>
      </c>
      <c r="Z218" t="s">
        <v>3233</v>
      </c>
      <c r="AA218" s="2" t="s">
        <v>3233</v>
      </c>
      <c r="AB218" s="2" t="s">
        <v>161</v>
      </c>
      <c r="AC218" t="s">
        <v>161</v>
      </c>
      <c r="AD218" s="2">
        <v>1000000</v>
      </c>
      <c r="AE218" s="2">
        <v>741000</v>
      </c>
      <c r="AF218" t="s">
        <v>161</v>
      </c>
      <c r="AG218" t="s">
        <v>161</v>
      </c>
      <c r="AH218" t="s">
        <v>3233</v>
      </c>
      <c r="AI218" t="s">
        <v>161</v>
      </c>
      <c r="AM218" s="2"/>
      <c r="AN218" s="2"/>
    </row>
    <row r="219" spans="1:40" hidden="1">
      <c r="A219" t="s">
        <v>176</v>
      </c>
      <c r="B219" t="s">
        <v>177</v>
      </c>
      <c r="C219" t="s">
        <v>2775</v>
      </c>
      <c r="D219" t="s">
        <v>2776</v>
      </c>
      <c r="E219" t="s">
        <v>161</v>
      </c>
      <c r="F219" t="s">
        <v>2728</v>
      </c>
      <c r="G219" s="1">
        <v>45292</v>
      </c>
      <c r="H219" t="s">
        <v>161</v>
      </c>
      <c r="I219" t="s">
        <v>161</v>
      </c>
      <c r="J219" t="s">
        <v>161</v>
      </c>
      <c r="K219" t="s">
        <v>161</v>
      </c>
      <c r="L219" t="s">
        <v>161</v>
      </c>
      <c r="M219" t="s">
        <v>161</v>
      </c>
      <c r="N219" t="s">
        <v>161</v>
      </c>
      <c r="O219" t="s">
        <v>161</v>
      </c>
      <c r="P219" t="s">
        <v>161</v>
      </c>
      <c r="Q219">
        <v>355.2</v>
      </c>
      <c r="R219" t="s">
        <v>161</v>
      </c>
      <c r="S219">
        <v>82657.7</v>
      </c>
      <c r="T219">
        <v>355.2</v>
      </c>
      <c r="U219" s="2">
        <v>14016</v>
      </c>
      <c r="V219" t="s">
        <v>161</v>
      </c>
      <c r="W219" t="s">
        <v>161</v>
      </c>
      <c r="X219" t="s">
        <v>161</v>
      </c>
      <c r="Y219" t="s">
        <v>161</v>
      </c>
      <c r="Z219" t="s">
        <v>161</v>
      </c>
      <c r="AA219" s="2" t="s">
        <v>161</v>
      </c>
      <c r="AB219" s="2" t="s">
        <v>161</v>
      </c>
      <c r="AC219" t="s">
        <v>161</v>
      </c>
      <c r="AD219" t="s">
        <v>161</v>
      </c>
      <c r="AE219" t="s">
        <v>161</v>
      </c>
      <c r="AF219" t="s">
        <v>161</v>
      </c>
      <c r="AG219" t="s">
        <v>161</v>
      </c>
      <c r="AH219" t="s">
        <v>161</v>
      </c>
      <c r="AI219" t="s">
        <v>161</v>
      </c>
      <c r="AM219" s="2"/>
      <c r="AN219" s="2"/>
    </row>
    <row r="220" spans="1:40" hidden="1">
      <c r="A220" t="s">
        <v>176</v>
      </c>
      <c r="B220" t="s">
        <v>177</v>
      </c>
      <c r="C220" t="s">
        <v>2775</v>
      </c>
      <c r="D220" t="s">
        <v>2776</v>
      </c>
      <c r="E220" t="s">
        <v>2752</v>
      </c>
      <c r="F220" t="s">
        <v>2728</v>
      </c>
      <c r="G220" s="1">
        <v>45292</v>
      </c>
      <c r="H220">
        <v>0.5</v>
      </c>
      <c r="I220">
        <v>0</v>
      </c>
      <c r="J220">
        <v>2</v>
      </c>
      <c r="K220">
        <v>0</v>
      </c>
      <c r="L220">
        <v>2</v>
      </c>
      <c r="M220">
        <v>0</v>
      </c>
      <c r="N220">
        <v>2</v>
      </c>
      <c r="O220">
        <v>0</v>
      </c>
      <c r="P220">
        <v>2</v>
      </c>
      <c r="Q220" t="s">
        <v>161</v>
      </c>
      <c r="R220" t="s">
        <v>161</v>
      </c>
      <c r="S220">
        <v>82657.7</v>
      </c>
      <c r="T220">
        <v>355.2</v>
      </c>
      <c r="U220" t="s">
        <v>161</v>
      </c>
      <c r="V220" t="s">
        <v>3233</v>
      </c>
      <c r="W220" t="s">
        <v>3233</v>
      </c>
      <c r="X220" t="s">
        <v>161</v>
      </c>
      <c r="Y220" t="s">
        <v>161</v>
      </c>
      <c r="Z220" t="s">
        <v>3233</v>
      </c>
      <c r="AA220" t="s">
        <v>3233</v>
      </c>
      <c r="AB220" t="s">
        <v>161</v>
      </c>
      <c r="AC220" t="s">
        <v>161</v>
      </c>
      <c r="AD220" t="s">
        <v>3233</v>
      </c>
      <c r="AE220" t="s">
        <v>3233</v>
      </c>
      <c r="AF220" t="s">
        <v>161</v>
      </c>
      <c r="AG220" t="s">
        <v>161</v>
      </c>
      <c r="AH220" t="s">
        <v>3233</v>
      </c>
      <c r="AI220" t="s">
        <v>161</v>
      </c>
    </row>
    <row r="221" spans="1:40" hidden="1">
      <c r="A221" t="s">
        <v>176</v>
      </c>
      <c r="B221" t="s">
        <v>177</v>
      </c>
      <c r="C221" t="s">
        <v>2775</v>
      </c>
      <c r="D221" t="s">
        <v>2776</v>
      </c>
      <c r="E221" t="s">
        <v>2772</v>
      </c>
      <c r="F221" t="s">
        <v>2728</v>
      </c>
      <c r="G221" s="1">
        <v>45292</v>
      </c>
      <c r="H221">
        <v>1.2749999999999999</v>
      </c>
      <c r="I221">
        <v>5</v>
      </c>
      <c r="J221">
        <v>20</v>
      </c>
      <c r="K221">
        <v>1</v>
      </c>
      <c r="L221">
        <v>20</v>
      </c>
      <c r="M221">
        <v>1</v>
      </c>
      <c r="N221">
        <v>20</v>
      </c>
      <c r="O221">
        <v>5</v>
      </c>
      <c r="P221">
        <v>20</v>
      </c>
      <c r="Q221" t="s">
        <v>161</v>
      </c>
      <c r="R221" t="s">
        <v>161</v>
      </c>
      <c r="S221">
        <v>82657.7</v>
      </c>
      <c r="T221">
        <v>355.2</v>
      </c>
      <c r="U221" t="s">
        <v>161</v>
      </c>
      <c r="V221" s="2">
        <v>250000</v>
      </c>
      <c r="W221" s="2">
        <v>818250</v>
      </c>
      <c r="X221" t="s">
        <v>161</v>
      </c>
      <c r="Y221" t="s">
        <v>161</v>
      </c>
      <c r="Z221" s="2">
        <v>50000</v>
      </c>
      <c r="AA221" s="2">
        <v>163650</v>
      </c>
      <c r="AB221" s="2" t="s">
        <v>161</v>
      </c>
      <c r="AC221" t="s">
        <v>161</v>
      </c>
      <c r="AD221" s="2">
        <v>250000</v>
      </c>
      <c r="AE221" s="2">
        <v>818250</v>
      </c>
      <c r="AF221" t="s">
        <v>161</v>
      </c>
      <c r="AG221" t="s">
        <v>161</v>
      </c>
      <c r="AH221" s="2">
        <v>50000</v>
      </c>
      <c r="AI221" t="s">
        <v>161</v>
      </c>
    </row>
    <row r="222" spans="1:40" hidden="1">
      <c r="A222" t="s">
        <v>176</v>
      </c>
      <c r="B222" t="s">
        <v>177</v>
      </c>
      <c r="C222" t="s">
        <v>2775</v>
      </c>
      <c r="D222" t="s">
        <v>2776</v>
      </c>
      <c r="E222" t="s">
        <v>2763</v>
      </c>
      <c r="F222" t="s">
        <v>2728</v>
      </c>
      <c r="G222" s="1">
        <v>45292</v>
      </c>
      <c r="H222">
        <v>5</v>
      </c>
      <c r="I222">
        <v>4</v>
      </c>
      <c r="J222">
        <v>4</v>
      </c>
      <c r="K222">
        <v>4</v>
      </c>
      <c r="L222">
        <v>4</v>
      </c>
      <c r="M222">
        <v>4</v>
      </c>
      <c r="N222">
        <v>4</v>
      </c>
      <c r="O222">
        <v>4</v>
      </c>
      <c r="P222">
        <v>4</v>
      </c>
      <c r="Q222" t="s">
        <v>161</v>
      </c>
      <c r="R222" t="s">
        <v>161</v>
      </c>
      <c r="S222">
        <v>82657.7</v>
      </c>
      <c r="T222">
        <v>355.2</v>
      </c>
      <c r="U222" t="s">
        <v>161</v>
      </c>
      <c r="V222" s="2">
        <v>1000000</v>
      </c>
      <c r="W222" s="2">
        <v>148000</v>
      </c>
      <c r="X222" t="s">
        <v>161</v>
      </c>
      <c r="Y222" t="s">
        <v>161</v>
      </c>
      <c r="Z222" s="2">
        <v>1000000</v>
      </c>
      <c r="AA222" s="2">
        <v>148000</v>
      </c>
      <c r="AB222" s="2" t="s">
        <v>161</v>
      </c>
      <c r="AC222" t="s">
        <v>161</v>
      </c>
      <c r="AD222" s="2">
        <v>1000000</v>
      </c>
      <c r="AE222" s="2">
        <v>148000</v>
      </c>
      <c r="AF222" t="s">
        <v>161</v>
      </c>
      <c r="AG222" t="s">
        <v>161</v>
      </c>
      <c r="AH222" s="2">
        <v>1000000</v>
      </c>
      <c r="AI222" t="s">
        <v>161</v>
      </c>
      <c r="AM222" s="2"/>
      <c r="AN222" s="2"/>
    </row>
    <row r="223" spans="1:40" hidden="1">
      <c r="A223" t="s">
        <v>176</v>
      </c>
      <c r="B223" t="s">
        <v>177</v>
      </c>
      <c r="C223" t="s">
        <v>2775</v>
      </c>
      <c r="D223" t="s">
        <v>2776</v>
      </c>
      <c r="E223" t="s">
        <v>2781</v>
      </c>
      <c r="F223" t="s">
        <v>2728</v>
      </c>
      <c r="G223" s="1">
        <v>45292</v>
      </c>
      <c r="H223">
        <v>1.7884615384615401</v>
      </c>
      <c r="I223" t="s">
        <v>161</v>
      </c>
      <c r="J223" t="s">
        <v>161</v>
      </c>
      <c r="K223" t="s">
        <v>161</v>
      </c>
      <c r="L223" t="s">
        <v>161</v>
      </c>
      <c r="M223" t="s">
        <v>161</v>
      </c>
      <c r="N223" t="s">
        <v>161</v>
      </c>
      <c r="O223" t="s">
        <v>161</v>
      </c>
      <c r="P223" t="s">
        <v>161</v>
      </c>
      <c r="Q223">
        <v>355.2</v>
      </c>
      <c r="R223" t="s">
        <v>161</v>
      </c>
      <c r="S223">
        <v>82657.7</v>
      </c>
      <c r="T223">
        <v>355.2</v>
      </c>
      <c r="U223" t="s">
        <v>161</v>
      </c>
      <c r="V223" t="s">
        <v>161</v>
      </c>
      <c r="W223" t="s">
        <v>161</v>
      </c>
      <c r="X223">
        <v>27.202999999999999</v>
      </c>
      <c r="Y223" s="2">
        <v>376293</v>
      </c>
      <c r="Z223" t="s">
        <v>161</v>
      </c>
      <c r="AA223" s="2" t="s">
        <v>161</v>
      </c>
      <c r="AB223" s="2">
        <v>8.7738999999999994</v>
      </c>
      <c r="AC223" s="2">
        <v>137887</v>
      </c>
      <c r="AD223" t="s">
        <v>161</v>
      </c>
      <c r="AE223" t="s">
        <v>161</v>
      </c>
      <c r="AF223">
        <v>27.202999999999999</v>
      </c>
      <c r="AG223" s="2">
        <v>492432</v>
      </c>
      <c r="AH223" t="s">
        <v>161</v>
      </c>
      <c r="AI223" s="2">
        <v>139994</v>
      </c>
      <c r="AM223" s="2"/>
      <c r="AN223" s="2"/>
    </row>
    <row r="224" spans="1:40" hidden="1">
      <c r="A224" t="s">
        <v>176</v>
      </c>
      <c r="B224" t="s">
        <v>177</v>
      </c>
      <c r="C224" t="s">
        <v>2716</v>
      </c>
      <c r="D224" t="s">
        <v>2717</v>
      </c>
      <c r="E224" t="s">
        <v>161</v>
      </c>
      <c r="F224" t="s">
        <v>2715</v>
      </c>
      <c r="G224" s="1">
        <v>45292</v>
      </c>
      <c r="H224" t="s">
        <v>161</v>
      </c>
      <c r="I224" t="s">
        <v>161</v>
      </c>
      <c r="J224" t="s">
        <v>161</v>
      </c>
      <c r="K224" t="s">
        <v>161</v>
      </c>
      <c r="L224" t="s">
        <v>161</v>
      </c>
      <c r="M224" t="s">
        <v>161</v>
      </c>
      <c r="N224" t="s">
        <v>161</v>
      </c>
      <c r="O224" t="s">
        <v>161</v>
      </c>
      <c r="P224" t="s">
        <v>161</v>
      </c>
      <c r="Q224">
        <v>1387.3</v>
      </c>
      <c r="R224" t="s">
        <v>161</v>
      </c>
      <c r="S224">
        <v>82657.7</v>
      </c>
      <c r="T224">
        <v>1380.8</v>
      </c>
      <c r="U224" s="2">
        <v>27609</v>
      </c>
      <c r="V224" t="s">
        <v>161</v>
      </c>
      <c r="W224" t="s">
        <v>161</v>
      </c>
      <c r="X224" t="s">
        <v>161</v>
      </c>
      <c r="Y224" t="s">
        <v>161</v>
      </c>
      <c r="Z224" t="s">
        <v>161</v>
      </c>
      <c r="AA224" s="2" t="s">
        <v>161</v>
      </c>
      <c r="AB224" s="2" t="s">
        <v>161</v>
      </c>
      <c r="AC224" t="s">
        <v>161</v>
      </c>
      <c r="AD224" t="s">
        <v>161</v>
      </c>
      <c r="AE224" t="s">
        <v>161</v>
      </c>
      <c r="AF224" t="s">
        <v>161</v>
      </c>
      <c r="AG224" t="s">
        <v>161</v>
      </c>
      <c r="AH224" t="s">
        <v>161</v>
      </c>
      <c r="AI224" t="s">
        <v>161</v>
      </c>
      <c r="AM224" s="2"/>
      <c r="AN224" s="2"/>
    </row>
    <row r="225" spans="1:40" hidden="1">
      <c r="A225" t="s">
        <v>176</v>
      </c>
      <c r="B225" t="s">
        <v>177</v>
      </c>
      <c r="C225" t="s">
        <v>2716</v>
      </c>
      <c r="D225" t="s">
        <v>2717</v>
      </c>
      <c r="E225" t="s">
        <v>2752</v>
      </c>
      <c r="F225" t="s">
        <v>2715</v>
      </c>
      <c r="G225" s="1">
        <v>45292</v>
      </c>
      <c r="H225">
        <v>1.6</v>
      </c>
      <c r="I225">
        <v>0</v>
      </c>
      <c r="J225">
        <v>5</v>
      </c>
      <c r="K225">
        <v>0</v>
      </c>
      <c r="L225">
        <v>5</v>
      </c>
      <c r="M225">
        <v>0</v>
      </c>
      <c r="N225">
        <v>5</v>
      </c>
      <c r="O225">
        <v>1</v>
      </c>
      <c r="P225">
        <v>5</v>
      </c>
      <c r="Q225" t="s">
        <v>161</v>
      </c>
      <c r="R225" t="s">
        <v>161</v>
      </c>
      <c r="S225">
        <v>82657.7</v>
      </c>
      <c r="T225">
        <v>1380.8</v>
      </c>
      <c r="U225" t="s">
        <v>161</v>
      </c>
      <c r="V225" t="s">
        <v>3233</v>
      </c>
      <c r="W225" t="s">
        <v>3233</v>
      </c>
      <c r="X225" t="s">
        <v>161</v>
      </c>
      <c r="Y225" t="s">
        <v>161</v>
      </c>
      <c r="Z225" t="s">
        <v>3233</v>
      </c>
      <c r="AA225" s="2" t="s">
        <v>3233</v>
      </c>
      <c r="AB225" s="2" t="s">
        <v>161</v>
      </c>
      <c r="AC225" t="s">
        <v>161</v>
      </c>
      <c r="AD225" s="2">
        <v>200000</v>
      </c>
      <c r="AE225" s="2">
        <v>183200</v>
      </c>
      <c r="AF225" t="s">
        <v>161</v>
      </c>
      <c r="AG225" t="s">
        <v>161</v>
      </c>
      <c r="AH225" t="s">
        <v>3233</v>
      </c>
      <c r="AI225" t="s">
        <v>161</v>
      </c>
      <c r="AM225" s="2"/>
      <c r="AN225" s="2"/>
    </row>
    <row r="226" spans="1:40" hidden="1">
      <c r="A226" t="s">
        <v>176</v>
      </c>
      <c r="B226" t="s">
        <v>177</v>
      </c>
      <c r="C226" t="s">
        <v>2716</v>
      </c>
      <c r="D226" t="s">
        <v>2717</v>
      </c>
      <c r="E226" t="s">
        <v>2772</v>
      </c>
      <c r="F226" t="s">
        <v>2715</v>
      </c>
      <c r="G226" s="1">
        <v>45292</v>
      </c>
      <c r="H226">
        <v>2.7222222222222201</v>
      </c>
      <c r="I226">
        <v>15</v>
      </c>
      <c r="J226">
        <v>27</v>
      </c>
      <c r="K226">
        <v>1</v>
      </c>
      <c r="L226">
        <v>27</v>
      </c>
      <c r="M226">
        <v>1</v>
      </c>
      <c r="N226">
        <v>27</v>
      </c>
      <c r="O226">
        <v>20</v>
      </c>
      <c r="P226">
        <v>27</v>
      </c>
      <c r="Q226" t="s">
        <v>161</v>
      </c>
      <c r="R226" t="s">
        <v>161</v>
      </c>
      <c r="S226">
        <v>82657.7</v>
      </c>
      <c r="T226">
        <v>1380.8</v>
      </c>
      <c r="U226" t="s">
        <v>161</v>
      </c>
      <c r="V226" s="2">
        <v>555556</v>
      </c>
      <c r="W226" s="2">
        <v>6781111</v>
      </c>
      <c r="X226" t="s">
        <v>161</v>
      </c>
      <c r="Y226" t="s">
        <v>161</v>
      </c>
      <c r="Z226" s="2">
        <v>37037</v>
      </c>
      <c r="AA226" s="2">
        <v>452074</v>
      </c>
      <c r="AB226" t="s">
        <v>161</v>
      </c>
      <c r="AC226" t="s">
        <v>161</v>
      </c>
      <c r="AD226" s="2">
        <v>740741</v>
      </c>
      <c r="AE226" s="2">
        <v>9041481</v>
      </c>
      <c r="AF226" t="s">
        <v>161</v>
      </c>
      <c r="AG226" t="s">
        <v>161</v>
      </c>
      <c r="AH226" s="2">
        <v>37037</v>
      </c>
      <c r="AI226" t="s">
        <v>161</v>
      </c>
    </row>
    <row r="227" spans="1:40" hidden="1">
      <c r="A227" t="s">
        <v>176</v>
      </c>
      <c r="B227" t="s">
        <v>177</v>
      </c>
      <c r="C227" t="s">
        <v>2716</v>
      </c>
      <c r="D227" t="s">
        <v>2717</v>
      </c>
      <c r="E227" t="s">
        <v>2763</v>
      </c>
      <c r="F227" t="s">
        <v>2715</v>
      </c>
      <c r="G227" s="1">
        <v>45292</v>
      </c>
      <c r="H227">
        <v>5</v>
      </c>
      <c r="I227">
        <v>1</v>
      </c>
      <c r="J227">
        <v>1</v>
      </c>
      <c r="K227">
        <v>1</v>
      </c>
      <c r="L227">
        <v>1</v>
      </c>
      <c r="M227">
        <v>1</v>
      </c>
      <c r="N227">
        <v>1</v>
      </c>
      <c r="O227">
        <v>1</v>
      </c>
      <c r="P227">
        <v>1</v>
      </c>
      <c r="Q227" t="s">
        <v>161</v>
      </c>
      <c r="R227" t="s">
        <v>161</v>
      </c>
      <c r="S227">
        <v>82657.7</v>
      </c>
      <c r="T227">
        <v>1380.8</v>
      </c>
      <c r="U227" t="s">
        <v>161</v>
      </c>
      <c r="V227" s="2">
        <v>1000000</v>
      </c>
      <c r="W227" s="2">
        <v>686000</v>
      </c>
      <c r="X227" t="s">
        <v>161</v>
      </c>
      <c r="Y227" t="s">
        <v>161</v>
      </c>
      <c r="Z227" s="2">
        <v>1000000</v>
      </c>
      <c r="AA227" s="2">
        <v>686000</v>
      </c>
      <c r="AB227" s="2" t="s">
        <v>161</v>
      </c>
      <c r="AC227" t="s">
        <v>161</v>
      </c>
      <c r="AD227" s="2">
        <v>1000000</v>
      </c>
      <c r="AE227" s="2">
        <v>686000</v>
      </c>
      <c r="AF227" t="s">
        <v>161</v>
      </c>
      <c r="AG227" t="s">
        <v>161</v>
      </c>
      <c r="AH227" s="2">
        <v>1000000</v>
      </c>
      <c r="AI227" t="s">
        <v>161</v>
      </c>
      <c r="AM227" s="2"/>
      <c r="AN227" s="2"/>
    </row>
    <row r="228" spans="1:40" hidden="1">
      <c r="A228" t="s">
        <v>176</v>
      </c>
      <c r="B228" t="s">
        <v>177</v>
      </c>
      <c r="C228" t="s">
        <v>2716</v>
      </c>
      <c r="D228" t="s">
        <v>2717</v>
      </c>
      <c r="E228" t="s">
        <v>2781</v>
      </c>
      <c r="F228" t="s">
        <v>2715</v>
      </c>
      <c r="G228" s="1">
        <v>45292</v>
      </c>
      <c r="H228">
        <v>2.6212121212121202</v>
      </c>
      <c r="I228" t="s">
        <v>161</v>
      </c>
      <c r="J228" t="s">
        <v>161</v>
      </c>
      <c r="K228" t="s">
        <v>161</v>
      </c>
      <c r="L228" t="s">
        <v>161</v>
      </c>
      <c r="M228" t="s">
        <v>161</v>
      </c>
      <c r="N228" t="s">
        <v>161</v>
      </c>
      <c r="O228" t="s">
        <v>161</v>
      </c>
      <c r="P228" t="s">
        <v>161</v>
      </c>
      <c r="Q228">
        <v>1387.3</v>
      </c>
      <c r="R228" t="s">
        <v>161</v>
      </c>
      <c r="S228">
        <v>82657.7</v>
      </c>
      <c r="T228">
        <v>1380.8</v>
      </c>
      <c r="U228" t="s">
        <v>161</v>
      </c>
      <c r="V228" t="s">
        <v>161</v>
      </c>
      <c r="W228" t="s">
        <v>161</v>
      </c>
      <c r="X228">
        <v>54.078200000000002</v>
      </c>
      <c r="Y228" s="2">
        <v>376293</v>
      </c>
      <c r="Z228" t="s">
        <v>161</v>
      </c>
      <c r="AA228" t="s">
        <v>161</v>
      </c>
      <c r="AB228">
        <v>8.2421000000000006</v>
      </c>
      <c r="AC228" s="2">
        <v>137887</v>
      </c>
      <c r="AD228" t="s">
        <v>161</v>
      </c>
      <c r="AE228" t="s">
        <v>161</v>
      </c>
      <c r="AF228">
        <v>71.774900000000002</v>
      </c>
      <c r="AG228" s="2">
        <v>492432</v>
      </c>
      <c r="AH228" t="s">
        <v>161</v>
      </c>
      <c r="AI228" s="2">
        <v>139994</v>
      </c>
    </row>
    <row r="229" spans="1:40" hidden="1">
      <c r="A229" t="s">
        <v>176</v>
      </c>
      <c r="B229" t="s">
        <v>177</v>
      </c>
      <c r="C229" t="s">
        <v>2721</v>
      </c>
      <c r="D229" t="s">
        <v>2721</v>
      </c>
      <c r="E229" t="s">
        <v>2766</v>
      </c>
      <c r="F229" t="s">
        <v>2711</v>
      </c>
      <c r="G229" s="1">
        <v>45292</v>
      </c>
      <c r="H229">
        <v>2.52727272727273</v>
      </c>
      <c r="I229">
        <v>17</v>
      </c>
      <c r="J229">
        <v>55</v>
      </c>
      <c r="K229">
        <v>0</v>
      </c>
      <c r="L229">
        <v>55</v>
      </c>
      <c r="M229">
        <v>0</v>
      </c>
      <c r="N229">
        <v>55</v>
      </c>
      <c r="O229">
        <v>35</v>
      </c>
      <c r="P229">
        <v>55</v>
      </c>
      <c r="Q229" t="s">
        <v>161</v>
      </c>
      <c r="R229" t="s">
        <v>161</v>
      </c>
      <c r="S229">
        <v>82657.7</v>
      </c>
      <c r="T229">
        <v>31133</v>
      </c>
      <c r="U229" t="s">
        <v>161</v>
      </c>
      <c r="V229" s="2">
        <v>309091</v>
      </c>
      <c r="W229" s="2">
        <v>9149091</v>
      </c>
      <c r="X229" t="s">
        <v>161</v>
      </c>
      <c r="Y229" t="s">
        <v>161</v>
      </c>
      <c r="Z229" t="s">
        <v>3233</v>
      </c>
      <c r="AA229" s="2" t="s">
        <v>3233</v>
      </c>
      <c r="AB229" s="2" t="s">
        <v>161</v>
      </c>
      <c r="AC229" t="s">
        <v>161</v>
      </c>
      <c r="AD229" s="2">
        <v>636364</v>
      </c>
      <c r="AE229" s="2">
        <v>18836364</v>
      </c>
      <c r="AF229" t="s">
        <v>161</v>
      </c>
      <c r="AG229" t="s">
        <v>161</v>
      </c>
      <c r="AH229" t="s">
        <v>3233</v>
      </c>
      <c r="AI229" t="s">
        <v>161</v>
      </c>
      <c r="AM229" s="2"/>
      <c r="AN229" s="2"/>
    </row>
    <row r="230" spans="1:40" hidden="1">
      <c r="A230" t="s">
        <v>176</v>
      </c>
      <c r="B230" t="s">
        <v>177</v>
      </c>
      <c r="C230" t="s">
        <v>2721</v>
      </c>
      <c r="D230" t="s">
        <v>2721</v>
      </c>
      <c r="E230" t="s">
        <v>2771</v>
      </c>
      <c r="F230" t="s">
        <v>2711</v>
      </c>
      <c r="G230" s="1">
        <v>45292</v>
      </c>
      <c r="H230">
        <v>1.9523809523809501</v>
      </c>
      <c r="I230">
        <v>6</v>
      </c>
      <c r="J230">
        <v>21</v>
      </c>
      <c r="K230">
        <v>2</v>
      </c>
      <c r="L230">
        <v>21</v>
      </c>
      <c r="M230">
        <v>2</v>
      </c>
      <c r="N230">
        <v>21</v>
      </c>
      <c r="O230">
        <v>7</v>
      </c>
      <c r="P230">
        <v>21</v>
      </c>
      <c r="Q230" t="s">
        <v>161</v>
      </c>
      <c r="R230" t="s">
        <v>161</v>
      </c>
      <c r="S230">
        <v>82657.7</v>
      </c>
      <c r="T230">
        <v>31133</v>
      </c>
      <c r="U230" t="s">
        <v>161</v>
      </c>
      <c r="V230" s="2">
        <v>285714</v>
      </c>
      <c r="W230" s="2">
        <v>2668571</v>
      </c>
      <c r="X230" t="s">
        <v>161</v>
      </c>
      <c r="Y230" t="s">
        <v>161</v>
      </c>
      <c r="Z230" s="2">
        <v>95238</v>
      </c>
      <c r="AA230" s="2">
        <v>889524</v>
      </c>
      <c r="AB230" s="2" t="s">
        <v>161</v>
      </c>
      <c r="AC230" t="s">
        <v>161</v>
      </c>
      <c r="AD230" s="2">
        <v>333333</v>
      </c>
      <c r="AE230" s="2">
        <v>3113333</v>
      </c>
      <c r="AF230" t="s">
        <v>161</v>
      </c>
      <c r="AG230" t="s">
        <v>161</v>
      </c>
      <c r="AH230" s="2">
        <v>95238</v>
      </c>
      <c r="AI230" t="s">
        <v>161</v>
      </c>
    </row>
    <row r="231" spans="1:40" hidden="1">
      <c r="A231" t="s">
        <v>176</v>
      </c>
      <c r="B231" t="s">
        <v>177</v>
      </c>
      <c r="C231" t="s">
        <v>2721</v>
      </c>
      <c r="D231" t="s">
        <v>2721</v>
      </c>
      <c r="E231" t="s">
        <v>161</v>
      </c>
      <c r="F231" t="s">
        <v>2711</v>
      </c>
      <c r="G231" s="1">
        <v>45292</v>
      </c>
      <c r="H231" t="s">
        <v>161</v>
      </c>
      <c r="I231" t="s">
        <v>161</v>
      </c>
      <c r="J231" t="s">
        <v>161</v>
      </c>
      <c r="K231" t="s">
        <v>161</v>
      </c>
      <c r="L231" t="s">
        <v>161</v>
      </c>
      <c r="M231" t="s">
        <v>161</v>
      </c>
      <c r="N231" t="s">
        <v>161</v>
      </c>
      <c r="O231" t="s">
        <v>161</v>
      </c>
      <c r="P231" t="s">
        <v>161</v>
      </c>
      <c r="Q231">
        <v>31912.799999999999</v>
      </c>
      <c r="R231" t="s">
        <v>161</v>
      </c>
      <c r="S231">
        <v>82657.7</v>
      </c>
      <c r="T231">
        <v>31133</v>
      </c>
      <c r="U231" s="2">
        <v>21514</v>
      </c>
      <c r="V231" t="s">
        <v>161</v>
      </c>
      <c r="W231" t="s">
        <v>161</v>
      </c>
      <c r="X231" t="s">
        <v>161</v>
      </c>
      <c r="Y231" t="s">
        <v>161</v>
      </c>
      <c r="Z231" t="s">
        <v>161</v>
      </c>
      <c r="AA231" s="2" t="s">
        <v>161</v>
      </c>
      <c r="AB231" s="2" t="s">
        <v>161</v>
      </c>
      <c r="AC231" t="s">
        <v>161</v>
      </c>
      <c r="AD231" t="s">
        <v>161</v>
      </c>
      <c r="AE231" t="s">
        <v>161</v>
      </c>
      <c r="AF231" t="s">
        <v>161</v>
      </c>
      <c r="AG231" t="s">
        <v>161</v>
      </c>
      <c r="AH231" t="s">
        <v>161</v>
      </c>
      <c r="AI231" t="s">
        <v>161</v>
      </c>
    </row>
    <row r="232" spans="1:40" hidden="1">
      <c r="A232" t="s">
        <v>176</v>
      </c>
      <c r="B232" t="s">
        <v>177</v>
      </c>
      <c r="C232" t="s">
        <v>2721</v>
      </c>
      <c r="D232" t="s">
        <v>2721</v>
      </c>
      <c r="E232" t="s">
        <v>2752</v>
      </c>
      <c r="F232" t="s">
        <v>2711</v>
      </c>
      <c r="G232" s="1">
        <v>45292</v>
      </c>
      <c r="H232">
        <v>1.9039999999999999</v>
      </c>
      <c r="I232">
        <v>22</v>
      </c>
      <c r="J232">
        <v>125</v>
      </c>
      <c r="K232">
        <v>12</v>
      </c>
      <c r="L232">
        <v>125</v>
      </c>
      <c r="M232">
        <v>14</v>
      </c>
      <c r="N232">
        <v>125</v>
      </c>
      <c r="O232">
        <v>67</v>
      </c>
      <c r="P232">
        <v>125</v>
      </c>
      <c r="Q232" t="s">
        <v>161</v>
      </c>
      <c r="R232" t="s">
        <v>161</v>
      </c>
      <c r="S232">
        <v>82657.7</v>
      </c>
      <c r="T232">
        <v>31133</v>
      </c>
      <c r="U232" t="s">
        <v>161</v>
      </c>
      <c r="V232" s="2">
        <v>176000</v>
      </c>
      <c r="W232" s="2">
        <v>5924688</v>
      </c>
      <c r="X232" t="s">
        <v>161</v>
      </c>
      <c r="Y232" t="s">
        <v>161</v>
      </c>
      <c r="Z232" s="2">
        <v>112000</v>
      </c>
      <c r="AA232" s="2">
        <v>3770256</v>
      </c>
      <c r="AB232" s="2" t="s">
        <v>161</v>
      </c>
      <c r="AC232" t="s">
        <v>161</v>
      </c>
      <c r="AD232" s="2">
        <v>536000</v>
      </c>
      <c r="AE232" s="2">
        <v>18043368</v>
      </c>
      <c r="AF232" t="s">
        <v>161</v>
      </c>
      <c r="AG232" t="s">
        <v>161</v>
      </c>
      <c r="AH232" s="2">
        <v>96000</v>
      </c>
      <c r="AI232" t="s">
        <v>161</v>
      </c>
    </row>
    <row r="233" spans="1:40" hidden="1">
      <c r="A233" t="s">
        <v>176</v>
      </c>
      <c r="B233" t="s">
        <v>177</v>
      </c>
      <c r="C233" t="s">
        <v>2721</v>
      </c>
      <c r="D233" t="s">
        <v>2721</v>
      </c>
      <c r="E233" t="s">
        <v>2772</v>
      </c>
      <c r="F233" t="s">
        <v>2711</v>
      </c>
      <c r="G233" s="1">
        <v>45292</v>
      </c>
      <c r="H233">
        <v>1.7888888888888901</v>
      </c>
      <c r="I233">
        <v>37</v>
      </c>
      <c r="J233">
        <v>90</v>
      </c>
      <c r="K233">
        <v>1</v>
      </c>
      <c r="L233">
        <v>90</v>
      </c>
      <c r="M233">
        <v>1</v>
      </c>
      <c r="N233">
        <v>90</v>
      </c>
      <c r="O233">
        <v>37</v>
      </c>
      <c r="P233">
        <v>90</v>
      </c>
      <c r="Q233" t="s">
        <v>161</v>
      </c>
      <c r="R233" t="s">
        <v>161</v>
      </c>
      <c r="S233">
        <v>82657.7</v>
      </c>
      <c r="T233">
        <v>31133</v>
      </c>
      <c r="U233" t="s">
        <v>161</v>
      </c>
      <c r="V233" s="2">
        <v>411111</v>
      </c>
      <c r="W233" s="2">
        <v>80641500</v>
      </c>
      <c r="X233" t="s">
        <v>161</v>
      </c>
      <c r="Y233" t="s">
        <v>161</v>
      </c>
      <c r="Z233" s="2">
        <v>11111</v>
      </c>
      <c r="AA233" s="2">
        <v>2179500</v>
      </c>
      <c r="AB233" s="2" t="s">
        <v>161</v>
      </c>
      <c r="AC233" t="s">
        <v>161</v>
      </c>
      <c r="AD233" s="2">
        <v>411111</v>
      </c>
      <c r="AE233" s="2">
        <v>80641500</v>
      </c>
      <c r="AF233" t="s">
        <v>161</v>
      </c>
      <c r="AG233" t="s">
        <v>161</v>
      </c>
      <c r="AH233" s="2">
        <v>11111</v>
      </c>
      <c r="AI233" t="s">
        <v>161</v>
      </c>
      <c r="AM233" s="2"/>
      <c r="AN233" s="2"/>
    </row>
    <row r="234" spans="1:40" hidden="1">
      <c r="A234" t="s">
        <v>176</v>
      </c>
      <c r="B234" t="s">
        <v>177</v>
      </c>
      <c r="C234" t="s">
        <v>2721</v>
      </c>
      <c r="D234" t="s">
        <v>2721</v>
      </c>
      <c r="E234" t="s">
        <v>2763</v>
      </c>
      <c r="F234" t="s">
        <v>2711</v>
      </c>
      <c r="G234" s="1">
        <v>45292</v>
      </c>
      <c r="H234">
        <v>3.8</v>
      </c>
      <c r="I234">
        <v>52</v>
      </c>
      <c r="J234">
        <v>64</v>
      </c>
      <c r="K234">
        <v>38</v>
      </c>
      <c r="L234">
        <v>64</v>
      </c>
      <c r="M234">
        <v>39</v>
      </c>
      <c r="N234">
        <v>64</v>
      </c>
      <c r="O234">
        <v>61</v>
      </c>
      <c r="P234">
        <v>64</v>
      </c>
      <c r="Q234" t="s">
        <v>161</v>
      </c>
      <c r="R234" t="s">
        <v>161</v>
      </c>
      <c r="S234">
        <v>82657.7</v>
      </c>
      <c r="T234">
        <v>31133</v>
      </c>
      <c r="U234" t="s">
        <v>161</v>
      </c>
      <c r="V234" s="2">
        <v>812500</v>
      </c>
      <c r="W234" s="2">
        <v>34589750</v>
      </c>
      <c r="X234" t="s">
        <v>161</v>
      </c>
      <c r="Y234" t="s">
        <v>161</v>
      </c>
      <c r="Z234" s="2">
        <v>609375</v>
      </c>
      <c r="AA234" s="2">
        <v>25942312</v>
      </c>
      <c r="AB234" s="2" t="s">
        <v>161</v>
      </c>
      <c r="AC234" t="s">
        <v>161</v>
      </c>
      <c r="AD234" s="2">
        <v>953125</v>
      </c>
      <c r="AE234" s="2">
        <v>40576437</v>
      </c>
      <c r="AF234" t="s">
        <v>161</v>
      </c>
      <c r="AG234" t="s">
        <v>161</v>
      </c>
      <c r="AH234" s="2">
        <v>593750</v>
      </c>
      <c r="AI234" t="s">
        <v>161</v>
      </c>
      <c r="AM234" s="2"/>
      <c r="AN234" s="2"/>
    </row>
    <row r="235" spans="1:40" hidden="1">
      <c r="A235" t="s">
        <v>176</v>
      </c>
      <c r="B235" t="s">
        <v>177</v>
      </c>
      <c r="C235" t="s">
        <v>2721</v>
      </c>
      <c r="D235" t="s">
        <v>2721</v>
      </c>
      <c r="E235" t="s">
        <v>2781</v>
      </c>
      <c r="F235" t="s">
        <v>2711</v>
      </c>
      <c r="G235" s="1">
        <v>45292</v>
      </c>
      <c r="H235">
        <v>2.31830985915493</v>
      </c>
      <c r="I235" t="s">
        <v>161</v>
      </c>
      <c r="J235" t="s">
        <v>161</v>
      </c>
      <c r="K235" t="s">
        <v>161</v>
      </c>
      <c r="L235" t="s">
        <v>161</v>
      </c>
      <c r="M235" t="s">
        <v>161</v>
      </c>
      <c r="N235" t="s">
        <v>161</v>
      </c>
      <c r="O235" t="s">
        <v>161</v>
      </c>
      <c r="P235" t="s">
        <v>161</v>
      </c>
      <c r="Q235">
        <v>31912.799999999999</v>
      </c>
      <c r="R235" t="s">
        <v>161</v>
      </c>
      <c r="S235">
        <v>82657.7</v>
      </c>
      <c r="T235">
        <v>31133</v>
      </c>
      <c r="U235" t="s">
        <v>161</v>
      </c>
      <c r="V235" t="s">
        <v>161</v>
      </c>
      <c r="W235" t="s">
        <v>161</v>
      </c>
      <c r="X235">
        <v>42.711500000000001</v>
      </c>
      <c r="Y235" s="2">
        <v>376293</v>
      </c>
      <c r="Z235" t="s">
        <v>161</v>
      </c>
      <c r="AA235" s="2" t="s">
        <v>161</v>
      </c>
      <c r="AB235" s="2">
        <v>10.529500000000001</v>
      </c>
      <c r="AC235" s="2">
        <v>137887</v>
      </c>
      <c r="AD235" t="s">
        <v>161</v>
      </c>
      <c r="AE235" t="s">
        <v>161</v>
      </c>
      <c r="AF235">
        <v>51.781399999999998</v>
      </c>
      <c r="AG235" s="2">
        <v>492432</v>
      </c>
      <c r="AH235" t="s">
        <v>161</v>
      </c>
      <c r="AI235" s="2">
        <v>139994</v>
      </c>
      <c r="AM235" s="2"/>
      <c r="AN235" s="2"/>
    </row>
    <row r="236" spans="1:40" hidden="1">
      <c r="A236" t="s">
        <v>168</v>
      </c>
      <c r="B236" t="s">
        <v>169</v>
      </c>
      <c r="C236" t="s">
        <v>2694</v>
      </c>
      <c r="D236" t="s">
        <v>2708</v>
      </c>
      <c r="E236" t="s">
        <v>2768</v>
      </c>
      <c r="F236" t="s">
        <v>2708</v>
      </c>
      <c r="G236" s="1">
        <v>43101</v>
      </c>
      <c r="H236">
        <v>1</v>
      </c>
      <c r="I236" t="s">
        <v>161</v>
      </c>
      <c r="J236" t="s">
        <v>161</v>
      </c>
      <c r="K236" t="s">
        <v>161</v>
      </c>
      <c r="L236" t="s">
        <v>161</v>
      </c>
      <c r="M236" t="s">
        <v>161</v>
      </c>
      <c r="N236" t="s">
        <v>161</v>
      </c>
      <c r="O236" t="s">
        <v>161</v>
      </c>
      <c r="P236" t="s">
        <v>161</v>
      </c>
      <c r="Q236" t="s">
        <v>161</v>
      </c>
      <c r="R236" t="s">
        <v>161</v>
      </c>
      <c r="S236">
        <v>31626.23</v>
      </c>
      <c r="T236" t="s">
        <v>161</v>
      </c>
      <c r="U236" t="s">
        <v>161</v>
      </c>
      <c r="V236" t="s">
        <v>161</v>
      </c>
      <c r="W236" t="s">
        <v>161</v>
      </c>
      <c r="X236" t="s">
        <v>161</v>
      </c>
      <c r="Y236" t="s">
        <v>161</v>
      </c>
      <c r="Z236" t="s">
        <v>161</v>
      </c>
      <c r="AA236" s="2" t="s">
        <v>161</v>
      </c>
      <c r="AB236" s="2" t="s">
        <v>161</v>
      </c>
      <c r="AC236" t="s">
        <v>161</v>
      </c>
      <c r="AD236" t="s">
        <v>161</v>
      </c>
      <c r="AE236" t="s">
        <v>161</v>
      </c>
      <c r="AF236" t="s">
        <v>161</v>
      </c>
      <c r="AG236" t="s">
        <v>161</v>
      </c>
      <c r="AH236" t="s">
        <v>161</v>
      </c>
      <c r="AI236" t="s">
        <v>161</v>
      </c>
      <c r="AN236" s="2"/>
    </row>
    <row r="237" spans="1:40" hidden="1">
      <c r="A237" t="s">
        <v>168</v>
      </c>
      <c r="B237" t="s">
        <v>169</v>
      </c>
      <c r="C237" t="s">
        <v>2694</v>
      </c>
      <c r="D237" t="s">
        <v>2708</v>
      </c>
      <c r="E237" t="s">
        <v>2781</v>
      </c>
      <c r="F237" t="s">
        <v>2708</v>
      </c>
      <c r="G237" s="1">
        <v>43101</v>
      </c>
      <c r="H237">
        <v>2.2000000000000002</v>
      </c>
      <c r="I237" t="s">
        <v>161</v>
      </c>
      <c r="J237" t="s">
        <v>161</v>
      </c>
      <c r="K237" t="s">
        <v>161</v>
      </c>
      <c r="L237" t="s">
        <v>161</v>
      </c>
      <c r="M237" t="s">
        <v>161</v>
      </c>
      <c r="N237" t="s">
        <v>161</v>
      </c>
      <c r="O237" t="s">
        <v>161</v>
      </c>
      <c r="P237" t="s">
        <v>161</v>
      </c>
      <c r="Q237" t="s">
        <v>161</v>
      </c>
      <c r="R237" t="s">
        <v>161</v>
      </c>
      <c r="S237">
        <v>31626.23</v>
      </c>
      <c r="T237" t="s">
        <v>161</v>
      </c>
      <c r="U237" t="s">
        <v>161</v>
      </c>
      <c r="V237" t="s">
        <v>161</v>
      </c>
      <c r="W237" t="s">
        <v>161</v>
      </c>
      <c r="X237" t="s">
        <v>161</v>
      </c>
      <c r="Y237" s="2">
        <v>188054</v>
      </c>
      <c r="Z237" t="s">
        <v>161</v>
      </c>
      <c r="AA237" s="2" t="s">
        <v>161</v>
      </c>
      <c r="AB237" s="2" t="s">
        <v>161</v>
      </c>
      <c r="AC237" t="s">
        <v>161</v>
      </c>
      <c r="AD237" t="s">
        <v>161</v>
      </c>
      <c r="AE237" t="s">
        <v>161</v>
      </c>
      <c r="AF237" t="s">
        <v>161</v>
      </c>
      <c r="AG237" t="s">
        <v>161</v>
      </c>
      <c r="AH237" t="s">
        <v>161</v>
      </c>
      <c r="AI237" s="2">
        <v>202978</v>
      </c>
    </row>
    <row r="238" spans="1:40" hidden="1">
      <c r="A238" t="s">
        <v>168</v>
      </c>
      <c r="B238" t="s">
        <v>169</v>
      </c>
      <c r="C238" t="s">
        <v>2694</v>
      </c>
      <c r="D238" t="s">
        <v>2708</v>
      </c>
      <c r="E238" t="s">
        <v>2732</v>
      </c>
      <c r="F238" t="s">
        <v>2708</v>
      </c>
      <c r="G238" s="1">
        <v>43101</v>
      </c>
      <c r="H238">
        <v>1.9</v>
      </c>
      <c r="I238" t="s">
        <v>161</v>
      </c>
      <c r="J238" t="s">
        <v>161</v>
      </c>
      <c r="K238" t="s">
        <v>161</v>
      </c>
      <c r="L238" t="s">
        <v>161</v>
      </c>
      <c r="M238" t="s">
        <v>161</v>
      </c>
      <c r="N238" t="s">
        <v>161</v>
      </c>
      <c r="O238" t="s">
        <v>161</v>
      </c>
      <c r="P238" t="s">
        <v>161</v>
      </c>
      <c r="Q238" t="s">
        <v>161</v>
      </c>
      <c r="R238" t="s">
        <v>161</v>
      </c>
      <c r="S238">
        <v>31626.23</v>
      </c>
      <c r="T238" t="s">
        <v>161</v>
      </c>
      <c r="U238" t="s">
        <v>161</v>
      </c>
      <c r="V238" t="s">
        <v>161</v>
      </c>
      <c r="W238" t="s">
        <v>161</v>
      </c>
      <c r="X238" t="s">
        <v>161</v>
      </c>
      <c r="Y238" t="s">
        <v>161</v>
      </c>
      <c r="Z238" t="s">
        <v>161</v>
      </c>
      <c r="AA238" s="2" t="s">
        <v>161</v>
      </c>
      <c r="AB238" s="2" t="s">
        <v>161</v>
      </c>
      <c r="AC238" t="s">
        <v>161</v>
      </c>
      <c r="AD238" t="s">
        <v>161</v>
      </c>
      <c r="AE238" t="s">
        <v>161</v>
      </c>
      <c r="AF238" t="s">
        <v>161</v>
      </c>
      <c r="AG238" t="s">
        <v>161</v>
      </c>
      <c r="AH238" t="s">
        <v>161</v>
      </c>
      <c r="AI238" t="s">
        <v>161</v>
      </c>
    </row>
    <row r="239" spans="1:40" hidden="1">
      <c r="A239" t="s">
        <v>168</v>
      </c>
      <c r="B239" t="s">
        <v>169</v>
      </c>
      <c r="C239" t="s">
        <v>2694</v>
      </c>
      <c r="D239" t="s">
        <v>2708</v>
      </c>
      <c r="E239" t="s">
        <v>2756</v>
      </c>
      <c r="F239" t="s">
        <v>2708</v>
      </c>
      <c r="G239" s="1">
        <v>43101</v>
      </c>
      <c r="H239">
        <v>2.2999999999999998</v>
      </c>
      <c r="I239" t="s">
        <v>161</v>
      </c>
      <c r="J239" t="s">
        <v>161</v>
      </c>
      <c r="K239" t="s">
        <v>161</v>
      </c>
      <c r="L239" t="s">
        <v>161</v>
      </c>
      <c r="M239" t="s">
        <v>161</v>
      </c>
      <c r="N239" t="s">
        <v>161</v>
      </c>
      <c r="O239" t="s">
        <v>161</v>
      </c>
      <c r="P239" t="s">
        <v>161</v>
      </c>
      <c r="Q239" t="s">
        <v>161</v>
      </c>
      <c r="R239" t="s">
        <v>161</v>
      </c>
      <c r="S239">
        <v>31626.23</v>
      </c>
      <c r="T239" t="s">
        <v>161</v>
      </c>
      <c r="U239" t="s">
        <v>161</v>
      </c>
      <c r="V239" t="s">
        <v>161</v>
      </c>
      <c r="W239" t="s">
        <v>161</v>
      </c>
      <c r="X239" t="s">
        <v>161</v>
      </c>
      <c r="Y239" t="s">
        <v>161</v>
      </c>
      <c r="Z239" t="s">
        <v>161</v>
      </c>
      <c r="AA239" s="2" t="s">
        <v>161</v>
      </c>
      <c r="AB239" s="2" t="s">
        <v>161</v>
      </c>
      <c r="AC239" t="s">
        <v>161</v>
      </c>
      <c r="AD239" t="s">
        <v>161</v>
      </c>
      <c r="AE239" t="s">
        <v>161</v>
      </c>
      <c r="AF239" t="s">
        <v>161</v>
      </c>
      <c r="AG239" t="s">
        <v>161</v>
      </c>
      <c r="AH239" t="s">
        <v>161</v>
      </c>
      <c r="AI239" t="s">
        <v>161</v>
      </c>
      <c r="AM239" s="2"/>
      <c r="AN239" s="2"/>
    </row>
    <row r="240" spans="1:40" hidden="1">
      <c r="A240" t="s">
        <v>168</v>
      </c>
      <c r="B240" t="s">
        <v>169</v>
      </c>
      <c r="C240" t="s">
        <v>2694</v>
      </c>
      <c r="D240" t="s">
        <v>2708</v>
      </c>
      <c r="E240" t="s">
        <v>2764</v>
      </c>
      <c r="F240" t="s">
        <v>2708</v>
      </c>
      <c r="G240" s="1">
        <v>43101</v>
      </c>
      <c r="H240">
        <v>1.8</v>
      </c>
      <c r="I240" t="s">
        <v>161</v>
      </c>
      <c r="J240" t="s">
        <v>161</v>
      </c>
      <c r="K240" t="s">
        <v>161</v>
      </c>
      <c r="L240" t="s">
        <v>161</v>
      </c>
      <c r="M240" t="s">
        <v>161</v>
      </c>
      <c r="N240" t="s">
        <v>161</v>
      </c>
      <c r="O240" t="s">
        <v>161</v>
      </c>
      <c r="P240" t="s">
        <v>161</v>
      </c>
      <c r="Q240" t="s">
        <v>161</v>
      </c>
      <c r="R240" t="s">
        <v>161</v>
      </c>
      <c r="S240">
        <v>31626.23</v>
      </c>
      <c r="T240" t="s">
        <v>161</v>
      </c>
      <c r="U240" t="s">
        <v>161</v>
      </c>
      <c r="V240" t="s">
        <v>161</v>
      </c>
      <c r="W240" t="s">
        <v>161</v>
      </c>
      <c r="X240" t="s">
        <v>161</v>
      </c>
      <c r="Y240" t="s">
        <v>161</v>
      </c>
      <c r="Z240" t="s">
        <v>161</v>
      </c>
      <c r="AA240" s="2" t="s">
        <v>161</v>
      </c>
      <c r="AB240" s="2" t="s">
        <v>161</v>
      </c>
      <c r="AC240" t="s">
        <v>161</v>
      </c>
      <c r="AD240" t="s">
        <v>161</v>
      </c>
      <c r="AE240" t="s">
        <v>161</v>
      </c>
      <c r="AF240" t="s">
        <v>161</v>
      </c>
      <c r="AG240" t="s">
        <v>161</v>
      </c>
      <c r="AH240" t="s">
        <v>161</v>
      </c>
      <c r="AI240" t="s">
        <v>161</v>
      </c>
      <c r="AM240" s="2"/>
      <c r="AN240" s="2"/>
    </row>
    <row r="241" spans="1:40" hidden="1">
      <c r="A241" t="s">
        <v>168</v>
      </c>
      <c r="B241" t="s">
        <v>169</v>
      </c>
      <c r="C241" t="s">
        <v>2694</v>
      </c>
      <c r="D241" t="s">
        <v>2708</v>
      </c>
      <c r="E241" t="s">
        <v>2763</v>
      </c>
      <c r="F241" t="s">
        <v>2708</v>
      </c>
      <c r="G241" s="1">
        <v>43101</v>
      </c>
      <c r="H241">
        <v>2.6</v>
      </c>
      <c r="I241" t="s">
        <v>161</v>
      </c>
      <c r="J241" t="s">
        <v>161</v>
      </c>
      <c r="K241" t="s">
        <v>161</v>
      </c>
      <c r="L241" t="s">
        <v>161</v>
      </c>
      <c r="M241" t="s">
        <v>161</v>
      </c>
      <c r="N241" t="s">
        <v>161</v>
      </c>
      <c r="O241" t="s">
        <v>161</v>
      </c>
      <c r="P241" t="s">
        <v>161</v>
      </c>
      <c r="Q241" t="s">
        <v>161</v>
      </c>
      <c r="R241" t="s">
        <v>161</v>
      </c>
      <c r="S241">
        <v>31626.23</v>
      </c>
      <c r="T241" t="s">
        <v>161</v>
      </c>
      <c r="U241" t="s">
        <v>161</v>
      </c>
      <c r="V241" t="s">
        <v>161</v>
      </c>
      <c r="W241" t="s">
        <v>161</v>
      </c>
      <c r="X241" t="s">
        <v>161</v>
      </c>
      <c r="Y241" t="s">
        <v>161</v>
      </c>
      <c r="Z241" t="s">
        <v>161</v>
      </c>
      <c r="AA241" t="s">
        <v>161</v>
      </c>
      <c r="AB241" t="s">
        <v>161</v>
      </c>
      <c r="AC241" t="s">
        <v>161</v>
      </c>
      <c r="AD241" t="s">
        <v>161</v>
      </c>
      <c r="AE241" t="s">
        <v>161</v>
      </c>
      <c r="AF241" t="s">
        <v>161</v>
      </c>
      <c r="AG241" t="s">
        <v>161</v>
      </c>
      <c r="AH241" t="s">
        <v>161</v>
      </c>
      <c r="AI241" t="s">
        <v>161</v>
      </c>
    </row>
    <row r="242" spans="1:40" hidden="1">
      <c r="A242" t="s">
        <v>168</v>
      </c>
      <c r="B242" t="s">
        <v>169</v>
      </c>
      <c r="C242" t="s">
        <v>2694</v>
      </c>
      <c r="D242" t="s">
        <v>2708</v>
      </c>
      <c r="E242" t="s">
        <v>2720</v>
      </c>
      <c r="F242" t="s">
        <v>2708</v>
      </c>
      <c r="G242" s="1">
        <v>43101</v>
      </c>
      <c r="H242">
        <v>3.1</v>
      </c>
      <c r="I242" t="s">
        <v>161</v>
      </c>
      <c r="J242" t="s">
        <v>161</v>
      </c>
      <c r="K242" t="s">
        <v>161</v>
      </c>
      <c r="L242" t="s">
        <v>161</v>
      </c>
      <c r="M242" t="s">
        <v>161</v>
      </c>
      <c r="N242" t="s">
        <v>161</v>
      </c>
      <c r="O242" t="s">
        <v>161</v>
      </c>
      <c r="P242" t="s">
        <v>161</v>
      </c>
      <c r="Q242" t="s">
        <v>161</v>
      </c>
      <c r="R242" t="s">
        <v>161</v>
      </c>
      <c r="S242">
        <v>31626.23</v>
      </c>
      <c r="T242" t="s">
        <v>161</v>
      </c>
      <c r="U242" t="s">
        <v>161</v>
      </c>
      <c r="V242" t="s">
        <v>161</v>
      </c>
      <c r="W242" t="s">
        <v>161</v>
      </c>
      <c r="X242" t="s">
        <v>161</v>
      </c>
      <c r="Y242" t="s">
        <v>161</v>
      </c>
      <c r="Z242" t="s">
        <v>161</v>
      </c>
      <c r="AA242" s="2" t="s">
        <v>161</v>
      </c>
      <c r="AB242" s="2" t="s">
        <v>161</v>
      </c>
      <c r="AC242" t="s">
        <v>161</v>
      </c>
      <c r="AD242" t="s">
        <v>161</v>
      </c>
      <c r="AE242" t="s">
        <v>161</v>
      </c>
      <c r="AF242" t="s">
        <v>161</v>
      </c>
      <c r="AG242" t="s">
        <v>161</v>
      </c>
      <c r="AH242" t="s">
        <v>161</v>
      </c>
      <c r="AI242" t="s">
        <v>161</v>
      </c>
      <c r="AM242" s="2"/>
      <c r="AN242" s="2"/>
    </row>
    <row r="243" spans="1:40" hidden="1">
      <c r="A243" t="s">
        <v>168</v>
      </c>
      <c r="B243" t="s">
        <v>169</v>
      </c>
      <c r="C243" t="s">
        <v>2694</v>
      </c>
      <c r="D243" t="s">
        <v>2708</v>
      </c>
      <c r="E243" t="s">
        <v>2722</v>
      </c>
      <c r="F243" t="s">
        <v>2708</v>
      </c>
      <c r="G243" s="1">
        <v>43101</v>
      </c>
      <c r="H243">
        <v>2.5</v>
      </c>
      <c r="I243" t="s">
        <v>161</v>
      </c>
      <c r="J243" t="s">
        <v>161</v>
      </c>
      <c r="K243" t="s">
        <v>161</v>
      </c>
      <c r="L243" t="s">
        <v>161</v>
      </c>
      <c r="M243" t="s">
        <v>161</v>
      </c>
      <c r="N243" t="s">
        <v>161</v>
      </c>
      <c r="O243" t="s">
        <v>161</v>
      </c>
      <c r="P243" t="s">
        <v>161</v>
      </c>
      <c r="Q243" t="s">
        <v>161</v>
      </c>
      <c r="R243" t="s">
        <v>161</v>
      </c>
      <c r="S243">
        <v>31626.23</v>
      </c>
      <c r="T243" t="s">
        <v>161</v>
      </c>
      <c r="U243" t="s">
        <v>161</v>
      </c>
      <c r="V243" t="s">
        <v>161</v>
      </c>
      <c r="W243" t="s">
        <v>161</v>
      </c>
      <c r="X243" s="2" t="s">
        <v>161</v>
      </c>
      <c r="Y243" t="s">
        <v>161</v>
      </c>
      <c r="Z243" t="s">
        <v>161</v>
      </c>
      <c r="AA243" s="2" t="s">
        <v>161</v>
      </c>
      <c r="AB243" s="2" t="s">
        <v>161</v>
      </c>
      <c r="AC243" t="s">
        <v>161</v>
      </c>
      <c r="AD243" t="s">
        <v>161</v>
      </c>
      <c r="AE243" t="s">
        <v>161</v>
      </c>
      <c r="AF243" t="s">
        <v>161</v>
      </c>
      <c r="AG243" t="s">
        <v>161</v>
      </c>
      <c r="AH243" t="s">
        <v>161</v>
      </c>
      <c r="AI243" t="s">
        <v>161</v>
      </c>
    </row>
    <row r="244" spans="1:40" hidden="1">
      <c r="A244" t="s">
        <v>168</v>
      </c>
      <c r="B244" t="s">
        <v>169</v>
      </c>
      <c r="C244" t="s">
        <v>2694</v>
      </c>
      <c r="D244" t="s">
        <v>2708</v>
      </c>
      <c r="E244" t="s">
        <v>2751</v>
      </c>
      <c r="F244" t="s">
        <v>2708</v>
      </c>
      <c r="G244" s="1">
        <v>43101</v>
      </c>
      <c r="H244">
        <v>0.5</v>
      </c>
      <c r="I244" t="s">
        <v>161</v>
      </c>
      <c r="J244" t="s">
        <v>161</v>
      </c>
      <c r="K244" t="s">
        <v>161</v>
      </c>
      <c r="L244" t="s">
        <v>161</v>
      </c>
      <c r="M244" t="s">
        <v>161</v>
      </c>
      <c r="N244" t="s">
        <v>161</v>
      </c>
      <c r="O244" t="s">
        <v>161</v>
      </c>
      <c r="P244" t="s">
        <v>161</v>
      </c>
      <c r="Q244" t="s">
        <v>161</v>
      </c>
      <c r="R244" t="s">
        <v>161</v>
      </c>
      <c r="S244">
        <v>31626.23</v>
      </c>
      <c r="T244" t="s">
        <v>161</v>
      </c>
      <c r="U244" t="s">
        <v>161</v>
      </c>
      <c r="V244" t="s">
        <v>161</v>
      </c>
      <c r="W244" t="s">
        <v>161</v>
      </c>
      <c r="X244" t="s">
        <v>161</v>
      </c>
      <c r="Y244" t="s">
        <v>161</v>
      </c>
      <c r="Z244" t="s">
        <v>161</v>
      </c>
      <c r="AA244" t="s">
        <v>161</v>
      </c>
      <c r="AB244" t="s">
        <v>161</v>
      </c>
      <c r="AC244" t="s">
        <v>161</v>
      </c>
      <c r="AD244" t="s">
        <v>161</v>
      </c>
      <c r="AE244" t="s">
        <v>161</v>
      </c>
      <c r="AF244" t="s">
        <v>161</v>
      </c>
      <c r="AG244" t="s">
        <v>161</v>
      </c>
      <c r="AH244" t="s">
        <v>161</v>
      </c>
      <c r="AI244" t="s">
        <v>161</v>
      </c>
    </row>
    <row r="245" spans="1:40" hidden="1">
      <c r="A245" t="s">
        <v>168</v>
      </c>
      <c r="B245" t="s">
        <v>169</v>
      </c>
      <c r="C245" t="s">
        <v>2694</v>
      </c>
      <c r="D245" t="s">
        <v>2708</v>
      </c>
      <c r="E245" t="s">
        <v>2731</v>
      </c>
      <c r="F245" t="s">
        <v>2708</v>
      </c>
      <c r="G245" s="1">
        <v>43101</v>
      </c>
      <c r="H245">
        <v>3.3</v>
      </c>
      <c r="I245" t="s">
        <v>161</v>
      </c>
      <c r="J245" t="s">
        <v>161</v>
      </c>
      <c r="K245" t="s">
        <v>161</v>
      </c>
      <c r="L245" t="s">
        <v>161</v>
      </c>
      <c r="M245" t="s">
        <v>161</v>
      </c>
      <c r="N245" t="s">
        <v>161</v>
      </c>
      <c r="O245" t="s">
        <v>161</v>
      </c>
      <c r="P245" t="s">
        <v>161</v>
      </c>
      <c r="Q245" t="s">
        <v>161</v>
      </c>
      <c r="R245" t="s">
        <v>161</v>
      </c>
      <c r="S245">
        <v>31626.23</v>
      </c>
      <c r="T245" t="s">
        <v>161</v>
      </c>
      <c r="U245" t="s">
        <v>161</v>
      </c>
      <c r="V245" t="s">
        <v>161</v>
      </c>
      <c r="W245" t="s">
        <v>161</v>
      </c>
      <c r="X245" t="s">
        <v>161</v>
      </c>
      <c r="Y245" t="s">
        <v>161</v>
      </c>
      <c r="Z245" t="s">
        <v>161</v>
      </c>
      <c r="AA245" t="s">
        <v>161</v>
      </c>
      <c r="AB245" t="s">
        <v>161</v>
      </c>
      <c r="AC245" t="s">
        <v>161</v>
      </c>
      <c r="AD245" t="s">
        <v>161</v>
      </c>
      <c r="AE245" t="s">
        <v>161</v>
      </c>
      <c r="AF245" t="s">
        <v>161</v>
      </c>
      <c r="AG245" t="s">
        <v>161</v>
      </c>
      <c r="AH245" t="s">
        <v>161</v>
      </c>
      <c r="AI245" t="s">
        <v>161</v>
      </c>
    </row>
    <row r="246" spans="1:40" hidden="1">
      <c r="A246" t="s">
        <v>168</v>
      </c>
      <c r="B246" t="s">
        <v>169</v>
      </c>
      <c r="C246" t="s">
        <v>2694</v>
      </c>
      <c r="D246" t="s">
        <v>2708</v>
      </c>
      <c r="E246" t="s">
        <v>2723</v>
      </c>
      <c r="F246" t="s">
        <v>2708</v>
      </c>
      <c r="G246" s="1">
        <v>43101</v>
      </c>
      <c r="H246">
        <v>1.1000000000000001</v>
      </c>
      <c r="I246" t="s">
        <v>161</v>
      </c>
      <c r="J246" t="s">
        <v>161</v>
      </c>
      <c r="K246" t="s">
        <v>161</v>
      </c>
      <c r="L246" t="s">
        <v>161</v>
      </c>
      <c r="M246" t="s">
        <v>161</v>
      </c>
      <c r="N246" t="s">
        <v>161</v>
      </c>
      <c r="O246" t="s">
        <v>161</v>
      </c>
      <c r="P246" t="s">
        <v>161</v>
      </c>
      <c r="Q246" t="s">
        <v>161</v>
      </c>
      <c r="R246" t="s">
        <v>161</v>
      </c>
      <c r="S246">
        <v>31626.23</v>
      </c>
      <c r="T246" t="s">
        <v>161</v>
      </c>
      <c r="U246" t="s">
        <v>161</v>
      </c>
      <c r="V246" t="s">
        <v>161</v>
      </c>
      <c r="W246" t="s">
        <v>161</v>
      </c>
      <c r="X246" t="s">
        <v>161</v>
      </c>
      <c r="Y246" t="s">
        <v>161</v>
      </c>
      <c r="Z246" t="s">
        <v>161</v>
      </c>
      <c r="AA246" t="s">
        <v>161</v>
      </c>
      <c r="AB246" t="s">
        <v>161</v>
      </c>
      <c r="AC246" t="s">
        <v>161</v>
      </c>
      <c r="AD246" t="s">
        <v>161</v>
      </c>
      <c r="AE246" t="s">
        <v>161</v>
      </c>
      <c r="AF246" t="s">
        <v>161</v>
      </c>
      <c r="AG246" t="s">
        <v>161</v>
      </c>
      <c r="AH246" t="s">
        <v>161</v>
      </c>
      <c r="AI246" t="s">
        <v>161</v>
      </c>
    </row>
    <row r="247" spans="1:40" hidden="1">
      <c r="A247" t="s">
        <v>168</v>
      </c>
      <c r="B247" t="s">
        <v>169</v>
      </c>
      <c r="C247" t="s">
        <v>2694</v>
      </c>
      <c r="D247" t="s">
        <v>2708</v>
      </c>
      <c r="E247" t="s">
        <v>2724</v>
      </c>
      <c r="F247" t="s">
        <v>2708</v>
      </c>
      <c r="G247" s="1">
        <v>43101</v>
      </c>
      <c r="H247">
        <v>2.7</v>
      </c>
      <c r="I247" t="s">
        <v>161</v>
      </c>
      <c r="J247" t="s">
        <v>161</v>
      </c>
      <c r="K247" t="s">
        <v>161</v>
      </c>
      <c r="L247" t="s">
        <v>161</v>
      </c>
      <c r="M247" t="s">
        <v>161</v>
      </c>
      <c r="N247" t="s">
        <v>161</v>
      </c>
      <c r="O247" t="s">
        <v>161</v>
      </c>
      <c r="P247" t="s">
        <v>161</v>
      </c>
      <c r="Q247" t="s">
        <v>161</v>
      </c>
      <c r="R247" t="s">
        <v>161</v>
      </c>
      <c r="S247">
        <v>31626.23</v>
      </c>
      <c r="T247" t="s">
        <v>161</v>
      </c>
      <c r="U247" t="s">
        <v>161</v>
      </c>
      <c r="V247" t="s">
        <v>161</v>
      </c>
      <c r="W247" t="s">
        <v>161</v>
      </c>
      <c r="X247" t="s">
        <v>161</v>
      </c>
      <c r="Y247" t="s">
        <v>161</v>
      </c>
      <c r="Z247" t="s">
        <v>161</v>
      </c>
      <c r="AA247" s="2" t="s">
        <v>161</v>
      </c>
      <c r="AB247" s="2" t="s">
        <v>161</v>
      </c>
      <c r="AC247" t="s">
        <v>161</v>
      </c>
      <c r="AD247" t="s">
        <v>161</v>
      </c>
      <c r="AE247" t="s">
        <v>161</v>
      </c>
      <c r="AF247" t="s">
        <v>161</v>
      </c>
      <c r="AG247" t="s">
        <v>161</v>
      </c>
      <c r="AH247" t="s">
        <v>161</v>
      </c>
      <c r="AI247" t="s">
        <v>161</v>
      </c>
    </row>
    <row r="248" spans="1:40" hidden="1">
      <c r="A248" t="s">
        <v>168</v>
      </c>
      <c r="B248" t="s">
        <v>169</v>
      </c>
      <c r="C248" t="s">
        <v>2694</v>
      </c>
      <c r="D248" t="s">
        <v>2708</v>
      </c>
      <c r="E248" t="s">
        <v>2767</v>
      </c>
      <c r="F248" t="s">
        <v>2708</v>
      </c>
      <c r="G248" s="1">
        <v>43101</v>
      </c>
      <c r="H248">
        <v>3.8</v>
      </c>
      <c r="I248" t="s">
        <v>161</v>
      </c>
      <c r="J248" t="s">
        <v>161</v>
      </c>
      <c r="K248" t="s">
        <v>161</v>
      </c>
      <c r="L248" t="s">
        <v>161</v>
      </c>
      <c r="M248" t="s">
        <v>161</v>
      </c>
      <c r="N248" t="s">
        <v>161</v>
      </c>
      <c r="O248" t="s">
        <v>161</v>
      </c>
      <c r="P248" t="s">
        <v>161</v>
      </c>
      <c r="Q248" t="s">
        <v>161</v>
      </c>
      <c r="R248" t="s">
        <v>161</v>
      </c>
      <c r="S248">
        <v>31626.23</v>
      </c>
      <c r="T248" t="s">
        <v>161</v>
      </c>
      <c r="U248" t="s">
        <v>161</v>
      </c>
      <c r="V248" t="s">
        <v>161</v>
      </c>
      <c r="W248" t="s">
        <v>161</v>
      </c>
      <c r="X248" t="s">
        <v>161</v>
      </c>
      <c r="Y248" t="s">
        <v>161</v>
      </c>
      <c r="Z248" t="s">
        <v>161</v>
      </c>
      <c r="AA248" s="2" t="s">
        <v>161</v>
      </c>
      <c r="AB248" s="2" t="s">
        <v>161</v>
      </c>
      <c r="AC248" t="s">
        <v>161</v>
      </c>
      <c r="AD248" t="s">
        <v>161</v>
      </c>
      <c r="AE248" s="2" t="s">
        <v>161</v>
      </c>
      <c r="AF248" s="2" t="s">
        <v>161</v>
      </c>
      <c r="AG248" t="s">
        <v>161</v>
      </c>
      <c r="AH248" t="s">
        <v>161</v>
      </c>
      <c r="AI248" s="2" t="s">
        <v>161</v>
      </c>
      <c r="AJ248" s="2"/>
    </row>
    <row r="249" spans="1:40" hidden="1">
      <c r="A249" t="s">
        <v>168</v>
      </c>
      <c r="B249" t="s">
        <v>169</v>
      </c>
      <c r="C249" t="s">
        <v>2694</v>
      </c>
      <c r="D249" t="s">
        <v>2708</v>
      </c>
      <c r="E249" t="s">
        <v>2771</v>
      </c>
      <c r="F249" t="s">
        <v>2708</v>
      </c>
      <c r="G249" s="1">
        <v>43101</v>
      </c>
      <c r="H249">
        <v>1.5</v>
      </c>
      <c r="I249" t="s">
        <v>161</v>
      </c>
      <c r="J249" t="s">
        <v>161</v>
      </c>
      <c r="K249" t="s">
        <v>161</v>
      </c>
      <c r="L249" t="s">
        <v>161</v>
      </c>
      <c r="M249" t="s">
        <v>161</v>
      </c>
      <c r="N249" t="s">
        <v>161</v>
      </c>
      <c r="O249" t="s">
        <v>161</v>
      </c>
      <c r="P249" t="s">
        <v>161</v>
      </c>
      <c r="Q249" t="s">
        <v>161</v>
      </c>
      <c r="R249" t="s">
        <v>161</v>
      </c>
      <c r="S249">
        <v>31626.23</v>
      </c>
      <c r="T249" t="s">
        <v>161</v>
      </c>
      <c r="U249" t="s">
        <v>161</v>
      </c>
      <c r="V249" t="s">
        <v>161</v>
      </c>
      <c r="W249" t="s">
        <v>161</v>
      </c>
      <c r="X249" t="s">
        <v>161</v>
      </c>
      <c r="Y249" t="s">
        <v>161</v>
      </c>
      <c r="Z249" t="s">
        <v>161</v>
      </c>
      <c r="AA249" s="2" t="s">
        <v>161</v>
      </c>
      <c r="AB249" s="2" t="s">
        <v>161</v>
      </c>
      <c r="AC249" t="s">
        <v>161</v>
      </c>
      <c r="AD249" t="s">
        <v>161</v>
      </c>
      <c r="AE249" s="2" t="s">
        <v>161</v>
      </c>
      <c r="AF249" s="2" t="s">
        <v>161</v>
      </c>
      <c r="AG249" t="s">
        <v>161</v>
      </c>
      <c r="AH249" t="s">
        <v>161</v>
      </c>
      <c r="AI249" s="2" t="s">
        <v>161</v>
      </c>
      <c r="AJ249" s="2"/>
    </row>
    <row r="250" spans="1:40" hidden="1">
      <c r="A250" t="s">
        <v>168</v>
      </c>
      <c r="B250" t="s">
        <v>169</v>
      </c>
      <c r="C250" t="s">
        <v>2744</v>
      </c>
      <c r="D250" t="s">
        <v>2745</v>
      </c>
      <c r="E250" t="s">
        <v>161</v>
      </c>
      <c r="F250" t="s">
        <v>2711</v>
      </c>
      <c r="G250" s="1">
        <v>43101</v>
      </c>
      <c r="H250" t="s">
        <v>161</v>
      </c>
      <c r="I250" t="s">
        <v>161</v>
      </c>
      <c r="J250" t="s">
        <v>161</v>
      </c>
      <c r="K250" t="s">
        <v>161</v>
      </c>
      <c r="L250" t="s">
        <v>161</v>
      </c>
      <c r="M250" t="s">
        <v>161</v>
      </c>
      <c r="N250" t="s">
        <v>161</v>
      </c>
      <c r="O250" t="s">
        <v>161</v>
      </c>
      <c r="P250" t="s">
        <v>161</v>
      </c>
      <c r="Q250">
        <v>1392.42</v>
      </c>
      <c r="R250" t="s">
        <v>161</v>
      </c>
      <c r="S250">
        <v>31626.23</v>
      </c>
      <c r="T250">
        <v>834.42</v>
      </c>
      <c r="U250" s="2">
        <v>21913</v>
      </c>
      <c r="V250" t="s">
        <v>161</v>
      </c>
      <c r="W250" t="s">
        <v>161</v>
      </c>
      <c r="X250" s="2" t="s">
        <v>161</v>
      </c>
      <c r="Y250" t="s">
        <v>161</v>
      </c>
      <c r="Z250" t="s">
        <v>161</v>
      </c>
      <c r="AA250" s="2" t="s">
        <v>161</v>
      </c>
      <c r="AB250" s="2" t="s">
        <v>161</v>
      </c>
      <c r="AC250" t="s">
        <v>161</v>
      </c>
      <c r="AD250" t="s">
        <v>161</v>
      </c>
      <c r="AE250" s="2" t="s">
        <v>161</v>
      </c>
      <c r="AF250" s="2" t="s">
        <v>161</v>
      </c>
      <c r="AG250" t="s">
        <v>161</v>
      </c>
      <c r="AH250" t="s">
        <v>161</v>
      </c>
      <c r="AI250" s="2" t="s">
        <v>161</v>
      </c>
      <c r="AJ250" s="2"/>
      <c r="AM250" s="2"/>
      <c r="AN250" s="2"/>
    </row>
    <row r="251" spans="1:40" hidden="1">
      <c r="A251" t="s">
        <v>168</v>
      </c>
      <c r="B251" t="s">
        <v>169</v>
      </c>
      <c r="C251" t="s">
        <v>2744</v>
      </c>
      <c r="D251" t="s">
        <v>2745</v>
      </c>
      <c r="E251" t="s">
        <v>2732</v>
      </c>
      <c r="F251" t="s">
        <v>2711</v>
      </c>
      <c r="G251" s="1">
        <v>43101</v>
      </c>
      <c r="H251">
        <v>2.1</v>
      </c>
      <c r="I251">
        <v>5</v>
      </c>
      <c r="J251">
        <v>19</v>
      </c>
      <c r="K251">
        <v>0</v>
      </c>
      <c r="L251">
        <v>19</v>
      </c>
      <c r="M251" t="s">
        <v>161</v>
      </c>
      <c r="N251" t="s">
        <v>161</v>
      </c>
      <c r="O251" t="s">
        <v>161</v>
      </c>
      <c r="P251" t="s">
        <v>161</v>
      </c>
      <c r="Q251" t="s">
        <v>161</v>
      </c>
      <c r="R251" t="s">
        <v>161</v>
      </c>
      <c r="S251">
        <v>31626.23</v>
      </c>
      <c r="T251">
        <v>834.42</v>
      </c>
      <c r="U251" t="s">
        <v>161</v>
      </c>
      <c r="V251" s="2">
        <v>263158</v>
      </c>
      <c r="W251" s="2">
        <v>329921</v>
      </c>
      <c r="X251" s="2" t="s">
        <v>161</v>
      </c>
      <c r="Y251" t="s">
        <v>161</v>
      </c>
      <c r="Z251" t="s">
        <v>161</v>
      </c>
      <c r="AA251" s="2" t="s">
        <v>161</v>
      </c>
      <c r="AB251" s="2" t="s">
        <v>161</v>
      </c>
      <c r="AC251" t="s">
        <v>161</v>
      </c>
      <c r="AD251" t="s">
        <v>161</v>
      </c>
      <c r="AE251" s="2" t="s">
        <v>161</v>
      </c>
      <c r="AF251" s="2" t="s">
        <v>161</v>
      </c>
      <c r="AG251" t="s">
        <v>161</v>
      </c>
      <c r="AH251" t="s">
        <v>3233</v>
      </c>
      <c r="AI251" s="2" t="s">
        <v>161</v>
      </c>
      <c r="AJ251" s="2"/>
    </row>
    <row r="252" spans="1:40" hidden="1">
      <c r="A252" t="s">
        <v>168</v>
      </c>
      <c r="B252" t="s">
        <v>169</v>
      </c>
      <c r="C252" t="s">
        <v>2744</v>
      </c>
      <c r="D252" t="s">
        <v>2745</v>
      </c>
      <c r="E252" t="s">
        <v>2764</v>
      </c>
      <c r="F252" t="s">
        <v>2711</v>
      </c>
      <c r="G252" s="1">
        <v>43101</v>
      </c>
      <c r="H252">
        <v>2.1</v>
      </c>
      <c r="I252">
        <v>6</v>
      </c>
      <c r="J252">
        <v>31</v>
      </c>
      <c r="K252">
        <v>0</v>
      </c>
      <c r="L252">
        <v>31</v>
      </c>
      <c r="M252" t="s">
        <v>161</v>
      </c>
      <c r="N252" t="s">
        <v>161</v>
      </c>
      <c r="O252" t="s">
        <v>161</v>
      </c>
      <c r="P252" t="s">
        <v>161</v>
      </c>
      <c r="Q252" t="s">
        <v>161</v>
      </c>
      <c r="R252" t="s">
        <v>161</v>
      </c>
      <c r="S252">
        <v>31626.23</v>
      </c>
      <c r="T252">
        <v>834.42</v>
      </c>
      <c r="U252" t="s">
        <v>161</v>
      </c>
      <c r="V252" s="2">
        <v>193548</v>
      </c>
      <c r="W252" s="2">
        <v>155981</v>
      </c>
      <c r="X252" s="2" t="s">
        <v>161</v>
      </c>
      <c r="Y252" t="s">
        <v>161</v>
      </c>
      <c r="Z252" t="s">
        <v>161</v>
      </c>
      <c r="AA252" s="2" t="s">
        <v>161</v>
      </c>
      <c r="AB252" s="2" t="s">
        <v>161</v>
      </c>
      <c r="AC252" t="s">
        <v>161</v>
      </c>
      <c r="AD252" t="s">
        <v>161</v>
      </c>
      <c r="AE252" s="2" t="s">
        <v>161</v>
      </c>
      <c r="AF252" s="2" t="s">
        <v>161</v>
      </c>
      <c r="AG252" t="s">
        <v>161</v>
      </c>
      <c r="AH252" t="s">
        <v>3233</v>
      </c>
      <c r="AI252" s="2" t="s">
        <v>161</v>
      </c>
      <c r="AJ252" s="2"/>
      <c r="AM252" s="2"/>
      <c r="AN252" s="2"/>
    </row>
    <row r="253" spans="1:40" hidden="1">
      <c r="A253" t="s">
        <v>168</v>
      </c>
      <c r="B253" t="s">
        <v>169</v>
      </c>
      <c r="C253" t="s">
        <v>2744</v>
      </c>
      <c r="D253" t="s">
        <v>2745</v>
      </c>
      <c r="E253" t="s">
        <v>2768</v>
      </c>
      <c r="F253" t="s">
        <v>2711</v>
      </c>
      <c r="G253" s="1">
        <v>43101</v>
      </c>
      <c r="H253">
        <v>1.1000000000000001</v>
      </c>
      <c r="I253">
        <v>1</v>
      </c>
      <c r="J253">
        <v>94</v>
      </c>
      <c r="K253">
        <v>0</v>
      </c>
      <c r="L253">
        <v>94</v>
      </c>
      <c r="M253" t="s">
        <v>161</v>
      </c>
      <c r="N253" t="s">
        <v>161</v>
      </c>
      <c r="O253" t="s">
        <v>161</v>
      </c>
      <c r="P253" t="s">
        <v>161</v>
      </c>
      <c r="Q253" t="s">
        <v>161</v>
      </c>
      <c r="R253" t="s">
        <v>161</v>
      </c>
      <c r="S253">
        <v>31626.23</v>
      </c>
      <c r="T253">
        <v>834.42</v>
      </c>
      <c r="U253" t="s">
        <v>161</v>
      </c>
      <c r="V253" s="2">
        <v>10638</v>
      </c>
      <c r="W253" s="2">
        <v>40844</v>
      </c>
      <c r="X253" t="s">
        <v>161</v>
      </c>
      <c r="Y253" t="s">
        <v>161</v>
      </c>
      <c r="Z253" t="s">
        <v>161</v>
      </c>
      <c r="AA253" t="s">
        <v>161</v>
      </c>
      <c r="AB253" t="s">
        <v>161</v>
      </c>
      <c r="AC253" t="s">
        <v>161</v>
      </c>
      <c r="AD253" t="s">
        <v>161</v>
      </c>
      <c r="AE253" t="s">
        <v>161</v>
      </c>
      <c r="AF253" t="s">
        <v>161</v>
      </c>
      <c r="AG253" t="s">
        <v>161</v>
      </c>
      <c r="AH253" t="s">
        <v>3233</v>
      </c>
      <c r="AI253" t="s">
        <v>161</v>
      </c>
    </row>
    <row r="254" spans="1:40" hidden="1">
      <c r="A254" t="s">
        <v>168</v>
      </c>
      <c r="B254" t="s">
        <v>169</v>
      </c>
      <c r="C254" t="s">
        <v>2744</v>
      </c>
      <c r="D254" t="s">
        <v>2745</v>
      </c>
      <c r="E254" t="s">
        <v>2781</v>
      </c>
      <c r="F254" t="s">
        <v>2711</v>
      </c>
      <c r="G254" s="1">
        <v>43101</v>
      </c>
      <c r="H254">
        <v>2.2999999999999998</v>
      </c>
      <c r="I254" t="s">
        <v>161</v>
      </c>
      <c r="J254" t="s">
        <v>161</v>
      </c>
      <c r="K254" t="s">
        <v>161</v>
      </c>
      <c r="L254" t="s">
        <v>161</v>
      </c>
      <c r="M254" t="s">
        <v>161</v>
      </c>
      <c r="N254" t="s">
        <v>161</v>
      </c>
      <c r="O254" t="s">
        <v>161</v>
      </c>
      <c r="P254" t="s">
        <v>161</v>
      </c>
      <c r="Q254">
        <v>1392.42</v>
      </c>
      <c r="R254" t="s">
        <v>161</v>
      </c>
      <c r="S254">
        <v>31626.23</v>
      </c>
      <c r="T254">
        <v>834.42</v>
      </c>
      <c r="U254" t="s">
        <v>161</v>
      </c>
      <c r="V254" t="s">
        <v>161</v>
      </c>
      <c r="W254" t="s">
        <v>161</v>
      </c>
      <c r="X254">
        <v>33.565399999999997</v>
      </c>
      <c r="Y254" s="2">
        <v>188054</v>
      </c>
      <c r="Z254" t="s">
        <v>161</v>
      </c>
      <c r="AA254" s="2" t="s">
        <v>161</v>
      </c>
      <c r="AB254" s="2" t="s">
        <v>161</v>
      </c>
      <c r="AC254" t="s">
        <v>161</v>
      </c>
      <c r="AD254" t="s">
        <v>161</v>
      </c>
      <c r="AE254" s="2" t="s">
        <v>161</v>
      </c>
      <c r="AF254" s="2" t="s">
        <v>161</v>
      </c>
      <c r="AG254" t="s">
        <v>161</v>
      </c>
      <c r="AH254" t="s">
        <v>161</v>
      </c>
      <c r="AI254" s="2">
        <v>202978</v>
      </c>
      <c r="AJ254" s="2"/>
    </row>
    <row r="255" spans="1:40" hidden="1">
      <c r="A255" t="s">
        <v>168</v>
      </c>
      <c r="B255" t="s">
        <v>169</v>
      </c>
      <c r="C255" t="s">
        <v>2744</v>
      </c>
      <c r="D255" t="s">
        <v>2745</v>
      </c>
      <c r="E255" t="s">
        <v>2722</v>
      </c>
      <c r="F255" t="s">
        <v>2711</v>
      </c>
      <c r="G255" s="1">
        <v>43101</v>
      </c>
      <c r="H255">
        <v>3.1</v>
      </c>
      <c r="I255">
        <v>11</v>
      </c>
      <c r="J255">
        <v>17</v>
      </c>
      <c r="K255">
        <v>0</v>
      </c>
      <c r="L255">
        <v>17</v>
      </c>
      <c r="M255" t="s">
        <v>161</v>
      </c>
      <c r="N255" t="s">
        <v>161</v>
      </c>
      <c r="O255" t="s">
        <v>161</v>
      </c>
      <c r="P255" t="s">
        <v>161</v>
      </c>
      <c r="Q255" t="s">
        <v>161</v>
      </c>
      <c r="R255" t="s">
        <v>161</v>
      </c>
      <c r="S255">
        <v>31626.23</v>
      </c>
      <c r="T255">
        <v>834.42</v>
      </c>
      <c r="U255" t="s">
        <v>161</v>
      </c>
      <c r="V255" s="2">
        <v>647059</v>
      </c>
      <c r="W255" s="2">
        <v>314018</v>
      </c>
      <c r="X255" t="s">
        <v>161</v>
      </c>
      <c r="Y255" t="s">
        <v>161</v>
      </c>
      <c r="Z255" t="s">
        <v>161</v>
      </c>
      <c r="AA255" t="s">
        <v>161</v>
      </c>
      <c r="AB255" t="s">
        <v>161</v>
      </c>
      <c r="AC255" t="s">
        <v>161</v>
      </c>
      <c r="AD255" t="s">
        <v>161</v>
      </c>
      <c r="AE255" t="s">
        <v>161</v>
      </c>
      <c r="AF255" t="s">
        <v>161</v>
      </c>
      <c r="AG255" t="s">
        <v>161</v>
      </c>
      <c r="AH255" t="s">
        <v>3233</v>
      </c>
      <c r="AI255" t="s">
        <v>161</v>
      </c>
    </row>
    <row r="256" spans="1:40" hidden="1">
      <c r="A256" t="s">
        <v>168</v>
      </c>
      <c r="B256" t="s">
        <v>169</v>
      </c>
      <c r="C256" t="s">
        <v>2744</v>
      </c>
      <c r="D256" t="s">
        <v>2745</v>
      </c>
      <c r="E256" t="s">
        <v>2767</v>
      </c>
      <c r="F256" t="s">
        <v>2711</v>
      </c>
      <c r="G256" s="1">
        <v>43101</v>
      </c>
      <c r="H256">
        <v>4.2</v>
      </c>
      <c r="I256">
        <v>60</v>
      </c>
      <c r="J256">
        <v>60</v>
      </c>
      <c r="K256">
        <v>17</v>
      </c>
      <c r="L256">
        <v>60</v>
      </c>
      <c r="M256" t="s">
        <v>161</v>
      </c>
      <c r="N256" t="s">
        <v>161</v>
      </c>
      <c r="O256" t="s">
        <v>161</v>
      </c>
      <c r="P256" t="s">
        <v>161</v>
      </c>
      <c r="Q256" t="s">
        <v>161</v>
      </c>
      <c r="R256" t="s">
        <v>161</v>
      </c>
      <c r="S256">
        <v>31626.23</v>
      </c>
      <c r="T256">
        <v>834.42</v>
      </c>
      <c r="U256" t="s">
        <v>161</v>
      </c>
      <c r="V256" s="2">
        <v>1000000</v>
      </c>
      <c r="W256" s="2">
        <v>1960000</v>
      </c>
      <c r="X256" s="2" t="s">
        <v>161</v>
      </c>
      <c r="Y256" t="s">
        <v>161</v>
      </c>
      <c r="Z256" t="s">
        <v>161</v>
      </c>
      <c r="AA256" s="2" t="s">
        <v>161</v>
      </c>
      <c r="AB256" s="2" t="s">
        <v>161</v>
      </c>
      <c r="AC256" t="s">
        <v>161</v>
      </c>
      <c r="AD256" t="s">
        <v>161</v>
      </c>
      <c r="AE256" s="2" t="s">
        <v>161</v>
      </c>
      <c r="AF256" s="2" t="s">
        <v>161</v>
      </c>
      <c r="AG256" t="s">
        <v>161</v>
      </c>
      <c r="AH256" s="2">
        <v>283333</v>
      </c>
      <c r="AI256" s="2" t="s">
        <v>161</v>
      </c>
      <c r="AJ256" s="2"/>
      <c r="AM256" s="2"/>
      <c r="AN256" s="2"/>
    </row>
    <row r="257" spans="1:40" hidden="1">
      <c r="A257" t="s">
        <v>168</v>
      </c>
      <c r="B257" t="s">
        <v>169</v>
      </c>
      <c r="C257" t="s">
        <v>129</v>
      </c>
      <c r="D257" t="s">
        <v>2755</v>
      </c>
      <c r="E257" t="s">
        <v>2768</v>
      </c>
      <c r="F257" t="s">
        <v>2715</v>
      </c>
      <c r="G257" s="1">
        <v>43101</v>
      </c>
      <c r="H257">
        <v>1.2</v>
      </c>
      <c r="I257">
        <v>0</v>
      </c>
      <c r="J257">
        <v>3</v>
      </c>
      <c r="K257">
        <v>0</v>
      </c>
      <c r="L257">
        <v>3</v>
      </c>
      <c r="M257" t="s">
        <v>161</v>
      </c>
      <c r="N257" t="s">
        <v>161</v>
      </c>
      <c r="O257" t="s">
        <v>161</v>
      </c>
      <c r="P257" t="s">
        <v>161</v>
      </c>
      <c r="Q257" t="s">
        <v>161</v>
      </c>
      <c r="R257" t="s">
        <v>161</v>
      </c>
      <c r="S257">
        <v>31626.23</v>
      </c>
      <c r="T257">
        <v>4030.36</v>
      </c>
      <c r="U257" t="s">
        <v>161</v>
      </c>
      <c r="V257" t="s">
        <v>3233</v>
      </c>
      <c r="W257" t="s">
        <v>3233</v>
      </c>
      <c r="X257" t="s">
        <v>161</v>
      </c>
      <c r="Y257" t="s">
        <v>161</v>
      </c>
      <c r="Z257" t="s">
        <v>161</v>
      </c>
      <c r="AA257" s="2" t="s">
        <v>161</v>
      </c>
      <c r="AB257" s="2" t="s">
        <v>161</v>
      </c>
      <c r="AC257" t="s">
        <v>161</v>
      </c>
      <c r="AD257" t="s">
        <v>161</v>
      </c>
      <c r="AE257" s="2" t="s">
        <v>161</v>
      </c>
      <c r="AF257" s="2" t="s">
        <v>161</v>
      </c>
      <c r="AG257" t="s">
        <v>161</v>
      </c>
      <c r="AH257" t="s">
        <v>3233</v>
      </c>
      <c r="AI257" s="2" t="s">
        <v>161</v>
      </c>
      <c r="AJ257" s="2"/>
    </row>
    <row r="258" spans="1:40" hidden="1">
      <c r="A258" t="s">
        <v>168</v>
      </c>
      <c r="B258" t="s">
        <v>169</v>
      </c>
      <c r="C258" t="s">
        <v>129</v>
      </c>
      <c r="D258" t="s">
        <v>2755</v>
      </c>
      <c r="E258" t="s">
        <v>2732</v>
      </c>
      <c r="F258" t="s">
        <v>2715</v>
      </c>
      <c r="G258" s="1">
        <v>43101</v>
      </c>
      <c r="H258">
        <v>0.6</v>
      </c>
      <c r="I258">
        <v>0</v>
      </c>
      <c r="J258">
        <v>13</v>
      </c>
      <c r="K258">
        <v>0</v>
      </c>
      <c r="L258">
        <v>13</v>
      </c>
      <c r="M258" t="s">
        <v>161</v>
      </c>
      <c r="N258" t="s">
        <v>161</v>
      </c>
      <c r="O258" t="s">
        <v>161</v>
      </c>
      <c r="P258" t="s">
        <v>161</v>
      </c>
      <c r="Q258" t="s">
        <v>161</v>
      </c>
      <c r="R258" t="s">
        <v>161</v>
      </c>
      <c r="S258">
        <v>31626.23</v>
      </c>
      <c r="T258">
        <v>4030.36</v>
      </c>
      <c r="U258" t="s">
        <v>161</v>
      </c>
      <c r="V258" t="s">
        <v>3233</v>
      </c>
      <c r="W258" t="s">
        <v>3233</v>
      </c>
      <c r="X258" s="2" t="s">
        <v>161</v>
      </c>
      <c r="Y258" t="s">
        <v>161</v>
      </c>
      <c r="Z258" t="s">
        <v>161</v>
      </c>
      <c r="AA258" s="2" t="s">
        <v>161</v>
      </c>
      <c r="AB258" s="2" t="s">
        <v>161</v>
      </c>
      <c r="AC258" t="s">
        <v>161</v>
      </c>
      <c r="AD258" t="s">
        <v>161</v>
      </c>
      <c r="AE258" s="2" t="s">
        <v>161</v>
      </c>
      <c r="AF258" s="2" t="s">
        <v>161</v>
      </c>
      <c r="AG258" t="s">
        <v>161</v>
      </c>
      <c r="AH258" t="s">
        <v>3233</v>
      </c>
      <c r="AI258" s="2" t="s">
        <v>161</v>
      </c>
      <c r="AJ258" s="2"/>
      <c r="AN258" s="2"/>
    </row>
    <row r="259" spans="1:40" hidden="1">
      <c r="A259" t="s">
        <v>168</v>
      </c>
      <c r="B259" t="s">
        <v>169</v>
      </c>
      <c r="C259" t="s">
        <v>129</v>
      </c>
      <c r="D259" t="s">
        <v>2755</v>
      </c>
      <c r="E259" t="s">
        <v>2723</v>
      </c>
      <c r="F259" t="s">
        <v>2715</v>
      </c>
      <c r="G259" s="1">
        <v>43101</v>
      </c>
      <c r="H259" t="s">
        <v>161</v>
      </c>
      <c r="I259" t="s">
        <v>161</v>
      </c>
      <c r="J259" t="s">
        <v>161</v>
      </c>
      <c r="K259">
        <v>0</v>
      </c>
      <c r="L259">
        <v>5</v>
      </c>
      <c r="M259" t="s">
        <v>161</v>
      </c>
      <c r="N259" t="s">
        <v>161</v>
      </c>
      <c r="O259" t="s">
        <v>161</v>
      </c>
      <c r="P259" t="s">
        <v>161</v>
      </c>
      <c r="Q259" t="s">
        <v>161</v>
      </c>
      <c r="R259" t="s">
        <v>161</v>
      </c>
      <c r="S259">
        <v>31626.23</v>
      </c>
      <c r="T259">
        <v>4030.36</v>
      </c>
      <c r="U259" t="s">
        <v>161</v>
      </c>
      <c r="V259" t="s">
        <v>161</v>
      </c>
      <c r="W259" t="s">
        <v>161</v>
      </c>
      <c r="X259" t="s">
        <v>161</v>
      </c>
      <c r="Y259" t="s">
        <v>161</v>
      </c>
      <c r="Z259" t="s">
        <v>161</v>
      </c>
      <c r="AA259" t="s">
        <v>161</v>
      </c>
      <c r="AB259" t="s">
        <v>161</v>
      </c>
      <c r="AC259" t="s">
        <v>161</v>
      </c>
      <c r="AD259" t="s">
        <v>161</v>
      </c>
      <c r="AE259" t="s">
        <v>161</v>
      </c>
      <c r="AF259" t="s">
        <v>161</v>
      </c>
      <c r="AG259" t="s">
        <v>161</v>
      </c>
      <c r="AH259" t="s">
        <v>3233</v>
      </c>
      <c r="AI259" t="s">
        <v>161</v>
      </c>
    </row>
    <row r="260" spans="1:40" hidden="1">
      <c r="A260" t="s">
        <v>168</v>
      </c>
      <c r="B260" t="s">
        <v>169</v>
      </c>
      <c r="C260" t="s">
        <v>129</v>
      </c>
      <c r="D260" t="s">
        <v>2755</v>
      </c>
      <c r="E260" t="s">
        <v>2724</v>
      </c>
      <c r="F260" t="s">
        <v>2715</v>
      </c>
      <c r="G260" s="1">
        <v>43101</v>
      </c>
      <c r="H260" t="s">
        <v>161</v>
      </c>
      <c r="I260" t="s">
        <v>161</v>
      </c>
      <c r="J260" t="s">
        <v>161</v>
      </c>
      <c r="K260">
        <v>0</v>
      </c>
      <c r="L260">
        <v>1</v>
      </c>
      <c r="M260" t="s">
        <v>161</v>
      </c>
      <c r="N260" t="s">
        <v>161</v>
      </c>
      <c r="O260" t="s">
        <v>161</v>
      </c>
      <c r="P260" t="s">
        <v>161</v>
      </c>
      <c r="Q260" t="s">
        <v>161</v>
      </c>
      <c r="R260" t="s">
        <v>161</v>
      </c>
      <c r="S260">
        <v>31626.23</v>
      </c>
      <c r="T260">
        <v>4030.36</v>
      </c>
      <c r="U260" t="s">
        <v>161</v>
      </c>
      <c r="V260" t="s">
        <v>161</v>
      </c>
      <c r="W260" t="s">
        <v>161</v>
      </c>
      <c r="X260" t="s">
        <v>161</v>
      </c>
      <c r="Y260" t="s">
        <v>161</v>
      </c>
      <c r="Z260" t="s">
        <v>161</v>
      </c>
      <c r="AA260" t="s">
        <v>161</v>
      </c>
      <c r="AB260" t="s">
        <v>161</v>
      </c>
      <c r="AC260" t="s">
        <v>161</v>
      </c>
      <c r="AD260" t="s">
        <v>161</v>
      </c>
      <c r="AE260" t="s">
        <v>161</v>
      </c>
      <c r="AF260" t="s">
        <v>161</v>
      </c>
      <c r="AG260" t="s">
        <v>161</v>
      </c>
      <c r="AH260" t="s">
        <v>3233</v>
      </c>
      <c r="AI260" t="s">
        <v>161</v>
      </c>
    </row>
    <row r="261" spans="1:40" hidden="1">
      <c r="A261" t="s">
        <v>168</v>
      </c>
      <c r="B261" t="s">
        <v>169</v>
      </c>
      <c r="C261" t="s">
        <v>129</v>
      </c>
      <c r="D261" t="s">
        <v>2755</v>
      </c>
      <c r="E261" t="s">
        <v>2751</v>
      </c>
      <c r="F261" t="s">
        <v>2715</v>
      </c>
      <c r="G261" s="1">
        <v>43101</v>
      </c>
      <c r="H261">
        <v>0.5</v>
      </c>
      <c r="I261">
        <v>0</v>
      </c>
      <c r="J261">
        <v>9</v>
      </c>
      <c r="K261">
        <v>0</v>
      </c>
      <c r="L261">
        <v>9</v>
      </c>
      <c r="M261" t="s">
        <v>161</v>
      </c>
      <c r="N261" t="s">
        <v>161</v>
      </c>
      <c r="O261" t="s">
        <v>161</v>
      </c>
      <c r="P261" t="s">
        <v>161</v>
      </c>
      <c r="Q261" t="s">
        <v>161</v>
      </c>
      <c r="R261" t="s">
        <v>161</v>
      </c>
      <c r="S261">
        <v>31626.23</v>
      </c>
      <c r="T261">
        <v>4030.36</v>
      </c>
      <c r="U261" t="s">
        <v>161</v>
      </c>
      <c r="V261" t="s">
        <v>3233</v>
      </c>
      <c r="W261" t="s">
        <v>3233</v>
      </c>
      <c r="X261" t="s">
        <v>161</v>
      </c>
      <c r="Y261" t="s">
        <v>161</v>
      </c>
      <c r="Z261" t="s">
        <v>161</v>
      </c>
      <c r="AA261" t="s">
        <v>161</v>
      </c>
      <c r="AB261" t="s">
        <v>161</v>
      </c>
      <c r="AC261" t="s">
        <v>161</v>
      </c>
      <c r="AD261" t="s">
        <v>161</v>
      </c>
      <c r="AE261" t="s">
        <v>161</v>
      </c>
      <c r="AF261" t="s">
        <v>161</v>
      </c>
      <c r="AG261" t="s">
        <v>161</v>
      </c>
      <c r="AH261" t="s">
        <v>3233</v>
      </c>
      <c r="AI261" t="s">
        <v>161</v>
      </c>
      <c r="AM261" s="2"/>
      <c r="AN261" s="2"/>
    </row>
    <row r="262" spans="1:40" hidden="1">
      <c r="A262" t="s">
        <v>168</v>
      </c>
      <c r="B262" t="s">
        <v>169</v>
      </c>
      <c r="C262" t="s">
        <v>129</v>
      </c>
      <c r="D262" t="s">
        <v>2755</v>
      </c>
      <c r="E262" t="s">
        <v>161</v>
      </c>
      <c r="F262" t="s">
        <v>2715</v>
      </c>
      <c r="G262" s="1">
        <v>43101</v>
      </c>
      <c r="H262" t="s">
        <v>161</v>
      </c>
      <c r="I262" t="s">
        <v>161</v>
      </c>
      <c r="J262" t="s">
        <v>161</v>
      </c>
      <c r="K262" t="s">
        <v>161</v>
      </c>
      <c r="L262" t="s">
        <v>161</v>
      </c>
      <c r="M262" t="s">
        <v>161</v>
      </c>
      <c r="N262" t="s">
        <v>161</v>
      </c>
      <c r="O262" t="s">
        <v>161</v>
      </c>
      <c r="P262" t="s">
        <v>161</v>
      </c>
      <c r="Q262">
        <v>5925.7</v>
      </c>
      <c r="R262" t="s">
        <v>161</v>
      </c>
      <c r="S262">
        <v>31626.23</v>
      </c>
      <c r="T262">
        <v>4030.36</v>
      </c>
      <c r="U262" t="s">
        <v>3240</v>
      </c>
      <c r="V262" t="s">
        <v>161</v>
      </c>
      <c r="W262" t="s">
        <v>161</v>
      </c>
      <c r="X262" t="s">
        <v>161</v>
      </c>
      <c r="Y262" t="s">
        <v>161</v>
      </c>
      <c r="Z262" t="s">
        <v>161</v>
      </c>
      <c r="AA262" t="s">
        <v>161</v>
      </c>
      <c r="AB262" t="s">
        <v>161</v>
      </c>
      <c r="AC262" t="s">
        <v>161</v>
      </c>
      <c r="AD262" t="s">
        <v>161</v>
      </c>
      <c r="AE262" t="s">
        <v>161</v>
      </c>
      <c r="AF262" t="s">
        <v>161</v>
      </c>
      <c r="AG262" t="s">
        <v>161</v>
      </c>
      <c r="AH262" t="s">
        <v>161</v>
      </c>
      <c r="AI262" t="s">
        <v>161</v>
      </c>
    </row>
    <row r="263" spans="1:40" hidden="1">
      <c r="A263" t="s">
        <v>168</v>
      </c>
      <c r="B263" t="s">
        <v>169</v>
      </c>
      <c r="C263" t="s">
        <v>129</v>
      </c>
      <c r="D263" t="s">
        <v>2755</v>
      </c>
      <c r="E263" t="s">
        <v>2781</v>
      </c>
      <c r="F263" t="s">
        <v>2715</v>
      </c>
      <c r="G263" s="1">
        <v>43101</v>
      </c>
      <c r="H263">
        <v>0.6</v>
      </c>
      <c r="I263" t="s">
        <v>161</v>
      </c>
      <c r="J263" t="s">
        <v>161</v>
      </c>
      <c r="K263" t="s">
        <v>161</v>
      </c>
      <c r="L263" t="s">
        <v>161</v>
      </c>
      <c r="M263" t="s">
        <v>161</v>
      </c>
      <c r="N263" t="s">
        <v>161</v>
      </c>
      <c r="O263" t="s">
        <v>161</v>
      </c>
      <c r="P263" t="s">
        <v>161</v>
      </c>
      <c r="Q263">
        <v>5925.7</v>
      </c>
      <c r="R263" t="s">
        <v>161</v>
      </c>
      <c r="S263">
        <v>31626.23</v>
      </c>
      <c r="T263">
        <v>4030.36</v>
      </c>
      <c r="U263" t="s">
        <v>161</v>
      </c>
      <c r="V263" t="s">
        <v>161</v>
      </c>
      <c r="W263" t="s">
        <v>161</v>
      </c>
      <c r="X263">
        <v>0</v>
      </c>
      <c r="Y263" s="2">
        <v>188054</v>
      </c>
      <c r="Z263" t="s">
        <v>161</v>
      </c>
      <c r="AA263" t="s">
        <v>161</v>
      </c>
      <c r="AB263" t="s">
        <v>161</v>
      </c>
      <c r="AC263" t="s">
        <v>161</v>
      </c>
      <c r="AD263" t="s">
        <v>161</v>
      </c>
      <c r="AE263" t="s">
        <v>161</v>
      </c>
      <c r="AF263" t="s">
        <v>161</v>
      </c>
      <c r="AG263" t="s">
        <v>161</v>
      </c>
      <c r="AH263" t="s">
        <v>161</v>
      </c>
      <c r="AI263" s="2">
        <v>202978</v>
      </c>
      <c r="AM263" s="2"/>
      <c r="AN263" s="2"/>
    </row>
    <row r="264" spans="1:40" hidden="1">
      <c r="A264" t="s">
        <v>168</v>
      </c>
      <c r="B264" t="s">
        <v>169</v>
      </c>
      <c r="C264" t="s">
        <v>2706</v>
      </c>
      <c r="D264" t="s">
        <v>2708</v>
      </c>
      <c r="E264" t="s">
        <v>3216</v>
      </c>
      <c r="F264" t="s">
        <v>2708</v>
      </c>
      <c r="G264" s="1">
        <v>43101</v>
      </c>
      <c r="H264" t="s">
        <v>161</v>
      </c>
      <c r="I264" t="s">
        <v>161</v>
      </c>
      <c r="J264" t="s">
        <v>161</v>
      </c>
      <c r="K264" t="s">
        <v>161</v>
      </c>
      <c r="L264" t="s">
        <v>161</v>
      </c>
      <c r="M264" t="s">
        <v>161</v>
      </c>
      <c r="N264" t="s">
        <v>161</v>
      </c>
      <c r="O264" t="s">
        <v>161</v>
      </c>
      <c r="P264" t="s">
        <v>161</v>
      </c>
      <c r="Q264" t="s">
        <v>161</v>
      </c>
      <c r="R264">
        <v>80655</v>
      </c>
      <c r="S264">
        <v>31626.23</v>
      </c>
      <c r="T264" t="s">
        <v>161</v>
      </c>
      <c r="U264" t="s">
        <v>161</v>
      </c>
      <c r="V264" t="s">
        <v>161</v>
      </c>
      <c r="W264" t="s">
        <v>161</v>
      </c>
      <c r="X264" t="s">
        <v>161</v>
      </c>
      <c r="Y264" t="s">
        <v>161</v>
      </c>
      <c r="Z264" t="s">
        <v>161</v>
      </c>
      <c r="AA264" t="s">
        <v>161</v>
      </c>
      <c r="AB264" t="s">
        <v>161</v>
      </c>
      <c r="AC264" t="s">
        <v>161</v>
      </c>
      <c r="AD264" t="s">
        <v>161</v>
      </c>
      <c r="AE264" t="s">
        <v>161</v>
      </c>
      <c r="AF264" t="s">
        <v>161</v>
      </c>
      <c r="AG264" t="s">
        <v>161</v>
      </c>
      <c r="AH264" t="s">
        <v>161</v>
      </c>
      <c r="AI264" t="s">
        <v>161</v>
      </c>
    </row>
    <row r="265" spans="1:40" hidden="1">
      <c r="A265" t="s">
        <v>168</v>
      </c>
      <c r="B265" t="s">
        <v>169</v>
      </c>
      <c r="C265" t="s">
        <v>3234</v>
      </c>
      <c r="D265" t="s">
        <v>3235</v>
      </c>
      <c r="E265" t="s">
        <v>2771</v>
      </c>
      <c r="F265" t="s">
        <v>2711</v>
      </c>
      <c r="G265" s="1">
        <v>43101</v>
      </c>
      <c r="H265">
        <v>1.5</v>
      </c>
      <c r="I265">
        <v>0</v>
      </c>
      <c r="J265">
        <v>6</v>
      </c>
      <c r="K265">
        <v>0</v>
      </c>
      <c r="L265">
        <v>6</v>
      </c>
      <c r="M265" t="s">
        <v>161</v>
      </c>
      <c r="N265" t="s">
        <v>161</v>
      </c>
      <c r="O265" t="s">
        <v>161</v>
      </c>
      <c r="P265" t="s">
        <v>161</v>
      </c>
      <c r="Q265" t="s">
        <v>161</v>
      </c>
      <c r="R265" t="s">
        <v>161</v>
      </c>
      <c r="S265">
        <v>31626.23</v>
      </c>
      <c r="T265">
        <v>394.33</v>
      </c>
      <c r="U265" t="s">
        <v>161</v>
      </c>
      <c r="V265" t="s">
        <v>3233</v>
      </c>
      <c r="W265" t="s">
        <v>3233</v>
      </c>
      <c r="X265" t="s">
        <v>161</v>
      </c>
      <c r="Y265" t="s">
        <v>161</v>
      </c>
      <c r="Z265" t="s">
        <v>161</v>
      </c>
      <c r="AA265" t="s">
        <v>161</v>
      </c>
      <c r="AB265" t="s">
        <v>161</v>
      </c>
      <c r="AC265" t="s">
        <v>161</v>
      </c>
      <c r="AD265" t="s">
        <v>161</v>
      </c>
      <c r="AE265" t="s">
        <v>161</v>
      </c>
      <c r="AF265" t="s">
        <v>161</v>
      </c>
      <c r="AG265" t="s">
        <v>161</v>
      </c>
      <c r="AH265" t="s">
        <v>3233</v>
      </c>
      <c r="AI265" t="s">
        <v>161</v>
      </c>
      <c r="AM265" s="2"/>
      <c r="AN265" s="2"/>
    </row>
    <row r="266" spans="1:40" hidden="1">
      <c r="A266" t="s">
        <v>168</v>
      </c>
      <c r="B266" t="s">
        <v>169</v>
      </c>
      <c r="C266" t="s">
        <v>3234</v>
      </c>
      <c r="D266" t="s">
        <v>3235</v>
      </c>
      <c r="E266" t="s">
        <v>2723</v>
      </c>
      <c r="F266" t="s">
        <v>2711</v>
      </c>
      <c r="G266" s="1">
        <v>43101</v>
      </c>
      <c r="H266">
        <v>1.1000000000000001</v>
      </c>
      <c r="I266">
        <v>0</v>
      </c>
      <c r="J266">
        <v>5</v>
      </c>
      <c r="K266">
        <v>0</v>
      </c>
      <c r="L266">
        <v>6</v>
      </c>
      <c r="M266" t="s">
        <v>161</v>
      </c>
      <c r="N266" t="s">
        <v>161</v>
      </c>
      <c r="O266" t="s">
        <v>161</v>
      </c>
      <c r="P266" t="s">
        <v>161</v>
      </c>
      <c r="Q266" t="s">
        <v>161</v>
      </c>
      <c r="R266" t="s">
        <v>161</v>
      </c>
      <c r="S266">
        <v>31626.23</v>
      </c>
      <c r="T266">
        <v>394.33</v>
      </c>
      <c r="U266" t="s">
        <v>161</v>
      </c>
      <c r="V266" t="s">
        <v>3233</v>
      </c>
      <c r="W266" t="s">
        <v>3233</v>
      </c>
      <c r="X266" t="s">
        <v>161</v>
      </c>
      <c r="Y266" t="s">
        <v>161</v>
      </c>
      <c r="Z266" t="s">
        <v>161</v>
      </c>
      <c r="AA266" t="s">
        <v>161</v>
      </c>
      <c r="AB266" t="s">
        <v>161</v>
      </c>
      <c r="AC266" t="s">
        <v>161</v>
      </c>
      <c r="AD266" t="s">
        <v>161</v>
      </c>
      <c r="AE266" t="s">
        <v>161</v>
      </c>
      <c r="AF266" t="s">
        <v>161</v>
      </c>
      <c r="AG266" t="s">
        <v>161</v>
      </c>
      <c r="AH266" t="s">
        <v>3233</v>
      </c>
      <c r="AI266" t="s">
        <v>161</v>
      </c>
    </row>
    <row r="267" spans="1:40" hidden="1">
      <c r="A267" t="s">
        <v>168</v>
      </c>
      <c r="B267" t="s">
        <v>169</v>
      </c>
      <c r="C267" t="s">
        <v>3234</v>
      </c>
      <c r="D267" t="s">
        <v>3235</v>
      </c>
      <c r="E267" t="s">
        <v>2781</v>
      </c>
      <c r="F267" t="s">
        <v>2711</v>
      </c>
      <c r="G267" s="1">
        <v>43101</v>
      </c>
      <c r="H267">
        <v>2.2999999999999998</v>
      </c>
      <c r="I267" t="s">
        <v>161</v>
      </c>
      <c r="J267" t="s">
        <v>161</v>
      </c>
      <c r="K267" t="s">
        <v>161</v>
      </c>
      <c r="L267" t="s">
        <v>161</v>
      </c>
      <c r="M267" t="s">
        <v>161</v>
      </c>
      <c r="N267" t="s">
        <v>161</v>
      </c>
      <c r="O267" t="s">
        <v>161</v>
      </c>
      <c r="P267" t="s">
        <v>161</v>
      </c>
      <c r="Q267">
        <v>557.35</v>
      </c>
      <c r="R267" t="s">
        <v>161</v>
      </c>
      <c r="S267">
        <v>31626.23</v>
      </c>
      <c r="T267">
        <v>394.33</v>
      </c>
      <c r="U267" t="s">
        <v>161</v>
      </c>
      <c r="V267" t="s">
        <v>161</v>
      </c>
      <c r="W267" t="s">
        <v>161</v>
      </c>
      <c r="X267">
        <v>44.555700000000002</v>
      </c>
      <c r="Y267" s="2">
        <v>188054</v>
      </c>
      <c r="Z267" t="s">
        <v>161</v>
      </c>
      <c r="AA267" t="s">
        <v>161</v>
      </c>
      <c r="AB267" t="s">
        <v>161</v>
      </c>
      <c r="AC267" t="s">
        <v>161</v>
      </c>
      <c r="AD267" t="s">
        <v>161</v>
      </c>
      <c r="AE267" t="s">
        <v>161</v>
      </c>
      <c r="AF267" t="s">
        <v>161</v>
      </c>
      <c r="AG267" t="s">
        <v>161</v>
      </c>
      <c r="AH267" t="s">
        <v>161</v>
      </c>
      <c r="AI267" s="2">
        <v>202978</v>
      </c>
    </row>
    <row r="268" spans="1:40" hidden="1">
      <c r="A268" t="s">
        <v>168</v>
      </c>
      <c r="B268" t="s">
        <v>169</v>
      </c>
      <c r="C268" t="s">
        <v>3234</v>
      </c>
      <c r="D268" t="s">
        <v>3235</v>
      </c>
      <c r="E268" t="s">
        <v>2768</v>
      </c>
      <c r="F268" t="s">
        <v>2711</v>
      </c>
      <c r="G268" s="1">
        <v>43101</v>
      </c>
      <c r="H268">
        <v>1.3</v>
      </c>
      <c r="I268">
        <v>0</v>
      </c>
      <c r="J268">
        <v>18</v>
      </c>
      <c r="K268">
        <v>0</v>
      </c>
      <c r="L268">
        <v>18</v>
      </c>
      <c r="M268" t="s">
        <v>161</v>
      </c>
      <c r="N268" t="s">
        <v>161</v>
      </c>
      <c r="O268" t="s">
        <v>161</v>
      </c>
      <c r="P268" t="s">
        <v>161</v>
      </c>
      <c r="Q268" t="s">
        <v>161</v>
      </c>
      <c r="R268" t="s">
        <v>161</v>
      </c>
      <c r="S268">
        <v>31626.23</v>
      </c>
      <c r="T268">
        <v>394.33</v>
      </c>
      <c r="U268" t="s">
        <v>161</v>
      </c>
      <c r="V268" t="s">
        <v>3233</v>
      </c>
      <c r="W268" t="s">
        <v>3233</v>
      </c>
      <c r="X268" t="s">
        <v>161</v>
      </c>
      <c r="Y268" s="2" t="s">
        <v>161</v>
      </c>
      <c r="Z268" t="s">
        <v>161</v>
      </c>
      <c r="AA268" t="s">
        <v>161</v>
      </c>
      <c r="AB268" t="s">
        <v>161</v>
      </c>
      <c r="AC268" t="s">
        <v>161</v>
      </c>
      <c r="AD268" t="s">
        <v>161</v>
      </c>
      <c r="AE268" t="s">
        <v>161</v>
      </c>
      <c r="AF268" t="s">
        <v>161</v>
      </c>
      <c r="AG268" t="s">
        <v>161</v>
      </c>
      <c r="AH268" t="s">
        <v>3233</v>
      </c>
      <c r="AI268" t="s">
        <v>161</v>
      </c>
    </row>
    <row r="269" spans="1:40" hidden="1">
      <c r="A269" t="s">
        <v>168</v>
      </c>
      <c r="B269" t="s">
        <v>169</v>
      </c>
      <c r="C269" t="s">
        <v>3234</v>
      </c>
      <c r="D269" t="s">
        <v>3235</v>
      </c>
      <c r="E269" t="s">
        <v>2756</v>
      </c>
      <c r="F269" t="s">
        <v>2711</v>
      </c>
      <c r="G269" s="1">
        <v>43101</v>
      </c>
      <c r="H269">
        <v>2.4</v>
      </c>
      <c r="I269">
        <v>1</v>
      </c>
      <c r="J269">
        <v>33</v>
      </c>
      <c r="K269">
        <v>0</v>
      </c>
      <c r="L269">
        <v>33</v>
      </c>
      <c r="M269" t="s">
        <v>161</v>
      </c>
      <c r="N269" t="s">
        <v>161</v>
      </c>
      <c r="O269" t="s">
        <v>161</v>
      </c>
      <c r="P269" t="s">
        <v>161</v>
      </c>
      <c r="Q269" t="s">
        <v>161</v>
      </c>
      <c r="R269" t="s">
        <v>161</v>
      </c>
      <c r="S269">
        <v>31626.23</v>
      </c>
      <c r="T269">
        <v>394.33</v>
      </c>
      <c r="U269" t="s">
        <v>161</v>
      </c>
      <c r="V269" s="2">
        <v>30303</v>
      </c>
      <c r="W269" s="2">
        <v>21206</v>
      </c>
      <c r="X269" t="s">
        <v>161</v>
      </c>
      <c r="Y269" s="2" t="s">
        <v>161</v>
      </c>
      <c r="Z269" t="s">
        <v>161</v>
      </c>
      <c r="AA269" t="s">
        <v>161</v>
      </c>
      <c r="AB269" t="s">
        <v>161</v>
      </c>
      <c r="AC269" t="s">
        <v>161</v>
      </c>
      <c r="AD269" t="s">
        <v>161</v>
      </c>
      <c r="AE269" t="s">
        <v>161</v>
      </c>
      <c r="AF269" t="s">
        <v>161</v>
      </c>
      <c r="AG269" t="s">
        <v>161</v>
      </c>
      <c r="AH269" t="s">
        <v>3233</v>
      </c>
      <c r="AI269" t="s">
        <v>161</v>
      </c>
    </row>
    <row r="270" spans="1:40" hidden="1">
      <c r="A270" t="s">
        <v>168</v>
      </c>
      <c r="B270" t="s">
        <v>169</v>
      </c>
      <c r="C270" t="s">
        <v>3234</v>
      </c>
      <c r="D270" t="s">
        <v>3235</v>
      </c>
      <c r="E270" t="s">
        <v>2732</v>
      </c>
      <c r="F270" t="s">
        <v>2711</v>
      </c>
      <c r="G270" s="1">
        <v>43101</v>
      </c>
      <c r="H270">
        <v>3.6</v>
      </c>
      <c r="I270">
        <v>16</v>
      </c>
      <c r="J270">
        <v>20</v>
      </c>
      <c r="K270">
        <v>3</v>
      </c>
      <c r="L270">
        <v>20</v>
      </c>
      <c r="M270" t="s">
        <v>161</v>
      </c>
      <c r="N270" t="s">
        <v>161</v>
      </c>
      <c r="O270" t="s">
        <v>161</v>
      </c>
      <c r="P270" t="s">
        <v>161</v>
      </c>
      <c r="Q270" t="s">
        <v>161</v>
      </c>
      <c r="R270" t="s">
        <v>161</v>
      </c>
      <c r="S270">
        <v>31626.23</v>
      </c>
      <c r="T270">
        <v>394.33</v>
      </c>
      <c r="U270" t="s">
        <v>161</v>
      </c>
      <c r="V270" s="2">
        <v>800000</v>
      </c>
      <c r="W270" s="2">
        <v>1735760</v>
      </c>
      <c r="X270" t="s">
        <v>161</v>
      </c>
      <c r="Y270" s="2" t="s">
        <v>161</v>
      </c>
      <c r="Z270" t="s">
        <v>161</v>
      </c>
      <c r="AA270" t="s">
        <v>161</v>
      </c>
      <c r="AB270" t="s">
        <v>161</v>
      </c>
      <c r="AC270" t="s">
        <v>161</v>
      </c>
      <c r="AD270" t="s">
        <v>161</v>
      </c>
      <c r="AE270" t="s">
        <v>161</v>
      </c>
      <c r="AF270" t="s">
        <v>161</v>
      </c>
      <c r="AG270" t="s">
        <v>161</v>
      </c>
      <c r="AH270" s="2">
        <v>150000</v>
      </c>
      <c r="AI270" t="s">
        <v>161</v>
      </c>
    </row>
    <row r="271" spans="1:40" hidden="1">
      <c r="A271" t="s">
        <v>168</v>
      </c>
      <c r="B271" t="s">
        <v>169</v>
      </c>
      <c r="C271" t="s">
        <v>3234</v>
      </c>
      <c r="D271" t="s">
        <v>3235</v>
      </c>
      <c r="E271" t="s">
        <v>161</v>
      </c>
      <c r="F271" t="s">
        <v>2711</v>
      </c>
      <c r="G271" s="1">
        <v>43101</v>
      </c>
      <c r="H271" t="s">
        <v>161</v>
      </c>
      <c r="I271" t="s">
        <v>161</v>
      </c>
      <c r="J271" t="s">
        <v>161</v>
      </c>
      <c r="K271" t="s">
        <v>161</v>
      </c>
      <c r="L271" t="s">
        <v>161</v>
      </c>
      <c r="M271" t="s">
        <v>161</v>
      </c>
      <c r="N271" t="s">
        <v>161</v>
      </c>
      <c r="O271" t="s">
        <v>161</v>
      </c>
      <c r="P271" t="s">
        <v>161</v>
      </c>
      <c r="Q271">
        <v>557.35</v>
      </c>
      <c r="R271" t="s">
        <v>161</v>
      </c>
      <c r="S271">
        <v>31626.23</v>
      </c>
      <c r="T271">
        <v>394.33</v>
      </c>
      <c r="U271" s="2">
        <v>27685</v>
      </c>
      <c r="V271" t="s">
        <v>161</v>
      </c>
      <c r="W271" t="s">
        <v>161</v>
      </c>
      <c r="X271" t="s">
        <v>161</v>
      </c>
      <c r="Y271" s="2" t="s">
        <v>161</v>
      </c>
      <c r="Z271" t="s">
        <v>161</v>
      </c>
      <c r="AA271" t="s">
        <v>161</v>
      </c>
      <c r="AB271" t="s">
        <v>161</v>
      </c>
      <c r="AC271" t="s">
        <v>161</v>
      </c>
      <c r="AD271" t="s">
        <v>161</v>
      </c>
      <c r="AE271" t="s">
        <v>161</v>
      </c>
      <c r="AF271" t="s">
        <v>161</v>
      </c>
      <c r="AG271" t="s">
        <v>161</v>
      </c>
      <c r="AH271" t="s">
        <v>161</v>
      </c>
      <c r="AI271" t="s">
        <v>161</v>
      </c>
    </row>
    <row r="272" spans="1:40" hidden="1">
      <c r="A272" t="s">
        <v>168</v>
      </c>
      <c r="B272" t="s">
        <v>169</v>
      </c>
      <c r="C272" t="s">
        <v>2758</v>
      </c>
      <c r="D272" t="s">
        <v>2759</v>
      </c>
      <c r="E272" t="s">
        <v>2724</v>
      </c>
      <c r="F272" t="s">
        <v>2728</v>
      </c>
      <c r="G272" s="1">
        <v>43101</v>
      </c>
      <c r="H272">
        <v>1.9</v>
      </c>
      <c r="I272">
        <v>0</v>
      </c>
      <c r="J272">
        <v>6</v>
      </c>
      <c r="K272">
        <v>0</v>
      </c>
      <c r="L272">
        <v>6</v>
      </c>
      <c r="M272" t="s">
        <v>161</v>
      </c>
      <c r="N272" t="s">
        <v>161</v>
      </c>
      <c r="O272" t="s">
        <v>161</v>
      </c>
      <c r="P272" t="s">
        <v>161</v>
      </c>
      <c r="Q272" t="s">
        <v>161</v>
      </c>
      <c r="R272" t="s">
        <v>161</v>
      </c>
      <c r="S272">
        <v>31626.23</v>
      </c>
      <c r="T272">
        <v>861.64</v>
      </c>
      <c r="U272" t="s">
        <v>161</v>
      </c>
      <c r="V272" t="s">
        <v>3233</v>
      </c>
      <c r="W272" t="s">
        <v>3233</v>
      </c>
      <c r="X272" t="s">
        <v>161</v>
      </c>
      <c r="Y272" s="2" t="s">
        <v>161</v>
      </c>
      <c r="Z272" t="s">
        <v>161</v>
      </c>
      <c r="AA272" t="s">
        <v>161</v>
      </c>
      <c r="AB272" t="s">
        <v>161</v>
      </c>
      <c r="AC272" t="s">
        <v>161</v>
      </c>
      <c r="AD272" t="s">
        <v>161</v>
      </c>
      <c r="AE272" t="s">
        <v>161</v>
      </c>
      <c r="AF272" t="s">
        <v>161</v>
      </c>
      <c r="AG272" t="s">
        <v>161</v>
      </c>
      <c r="AH272" t="s">
        <v>3233</v>
      </c>
      <c r="AI272" t="s">
        <v>161</v>
      </c>
    </row>
    <row r="273" spans="1:35" hidden="1">
      <c r="A273" t="s">
        <v>168</v>
      </c>
      <c r="B273" t="s">
        <v>169</v>
      </c>
      <c r="C273" t="s">
        <v>2758</v>
      </c>
      <c r="D273" t="s">
        <v>2759</v>
      </c>
      <c r="E273" t="s">
        <v>2722</v>
      </c>
      <c r="F273" t="s">
        <v>2728</v>
      </c>
      <c r="G273" s="1">
        <v>43101</v>
      </c>
      <c r="H273">
        <v>2.4</v>
      </c>
      <c r="I273">
        <v>1</v>
      </c>
      <c r="J273">
        <v>11</v>
      </c>
      <c r="K273">
        <v>8</v>
      </c>
      <c r="L273">
        <v>11</v>
      </c>
      <c r="M273" t="s">
        <v>161</v>
      </c>
      <c r="N273" t="s">
        <v>161</v>
      </c>
      <c r="O273" t="s">
        <v>161</v>
      </c>
      <c r="P273" t="s">
        <v>161</v>
      </c>
      <c r="Q273" t="s">
        <v>161</v>
      </c>
      <c r="R273" t="s">
        <v>161</v>
      </c>
      <c r="S273">
        <v>31626.23</v>
      </c>
      <c r="T273">
        <v>861.64</v>
      </c>
      <c r="U273" t="s">
        <v>161</v>
      </c>
      <c r="V273" s="2">
        <v>90909</v>
      </c>
      <c r="W273" s="2">
        <v>179673</v>
      </c>
      <c r="X273" t="s">
        <v>161</v>
      </c>
      <c r="Y273" s="2" t="s">
        <v>161</v>
      </c>
      <c r="Z273" t="s">
        <v>161</v>
      </c>
      <c r="AA273" t="s">
        <v>161</v>
      </c>
      <c r="AB273" t="s">
        <v>161</v>
      </c>
      <c r="AC273" t="s">
        <v>161</v>
      </c>
      <c r="AD273" t="s">
        <v>161</v>
      </c>
      <c r="AE273" t="s">
        <v>161</v>
      </c>
      <c r="AF273" t="s">
        <v>161</v>
      </c>
      <c r="AG273" t="s">
        <v>161</v>
      </c>
      <c r="AH273" s="2">
        <v>727273</v>
      </c>
      <c r="AI273" t="s">
        <v>161</v>
      </c>
    </row>
    <row r="274" spans="1:35" hidden="1">
      <c r="A274" t="s">
        <v>168</v>
      </c>
      <c r="B274" t="s">
        <v>169</v>
      </c>
      <c r="C274" t="s">
        <v>2758</v>
      </c>
      <c r="D274" t="s">
        <v>2759</v>
      </c>
      <c r="E274" t="s">
        <v>2720</v>
      </c>
      <c r="F274" t="s">
        <v>2728</v>
      </c>
      <c r="G274" s="1">
        <v>43101</v>
      </c>
      <c r="H274">
        <v>3.5</v>
      </c>
      <c r="I274">
        <v>1</v>
      </c>
      <c r="J274">
        <v>1</v>
      </c>
      <c r="K274">
        <v>1</v>
      </c>
      <c r="L274">
        <v>1</v>
      </c>
      <c r="M274" t="s">
        <v>161</v>
      </c>
      <c r="N274" t="s">
        <v>161</v>
      </c>
      <c r="O274" t="s">
        <v>161</v>
      </c>
      <c r="P274" t="s">
        <v>161</v>
      </c>
      <c r="Q274" t="s">
        <v>161</v>
      </c>
      <c r="R274" t="s">
        <v>161</v>
      </c>
      <c r="S274">
        <v>31626.23</v>
      </c>
      <c r="T274">
        <v>861.64</v>
      </c>
      <c r="U274" t="s">
        <v>161</v>
      </c>
      <c r="V274" s="2">
        <v>1000000</v>
      </c>
      <c r="W274" s="2">
        <v>255800</v>
      </c>
      <c r="X274" t="s">
        <v>161</v>
      </c>
      <c r="Y274" s="2" t="s">
        <v>161</v>
      </c>
      <c r="Z274" t="s">
        <v>161</v>
      </c>
      <c r="AA274" t="s">
        <v>161</v>
      </c>
      <c r="AB274" t="s">
        <v>161</v>
      </c>
      <c r="AC274" t="s">
        <v>161</v>
      </c>
      <c r="AD274" t="s">
        <v>161</v>
      </c>
      <c r="AE274" t="s">
        <v>161</v>
      </c>
      <c r="AF274" t="s">
        <v>161</v>
      </c>
      <c r="AG274" t="s">
        <v>161</v>
      </c>
      <c r="AH274" s="2">
        <v>1000000</v>
      </c>
      <c r="AI274" t="s">
        <v>161</v>
      </c>
    </row>
    <row r="275" spans="1:35" hidden="1">
      <c r="A275" t="s">
        <v>168</v>
      </c>
      <c r="B275" t="s">
        <v>169</v>
      </c>
      <c r="C275" t="s">
        <v>2758</v>
      </c>
      <c r="D275" t="s">
        <v>2759</v>
      </c>
      <c r="E275" t="s">
        <v>161</v>
      </c>
      <c r="F275" t="s">
        <v>2728</v>
      </c>
      <c r="G275" s="1">
        <v>43101</v>
      </c>
      <c r="H275" t="s">
        <v>161</v>
      </c>
      <c r="I275" t="s">
        <v>161</v>
      </c>
      <c r="J275" t="s">
        <v>161</v>
      </c>
      <c r="K275" t="s">
        <v>161</v>
      </c>
      <c r="L275" t="s">
        <v>161</v>
      </c>
      <c r="M275" t="s">
        <v>161</v>
      </c>
      <c r="N275" t="s">
        <v>161</v>
      </c>
      <c r="O275" t="s">
        <v>161</v>
      </c>
      <c r="P275" t="s">
        <v>161</v>
      </c>
      <c r="Q275">
        <v>1092.78</v>
      </c>
      <c r="R275" t="s">
        <v>161</v>
      </c>
      <c r="S275">
        <v>31626.23</v>
      </c>
      <c r="T275">
        <v>861.64</v>
      </c>
      <c r="U275" s="2">
        <v>20805</v>
      </c>
      <c r="V275" t="s">
        <v>161</v>
      </c>
      <c r="W275" t="s">
        <v>161</v>
      </c>
      <c r="X275" t="s">
        <v>161</v>
      </c>
      <c r="Y275" s="2" t="s">
        <v>161</v>
      </c>
      <c r="Z275" t="s">
        <v>161</v>
      </c>
      <c r="AA275" t="s">
        <v>161</v>
      </c>
      <c r="AB275" t="s">
        <v>161</v>
      </c>
      <c r="AC275" t="s">
        <v>161</v>
      </c>
      <c r="AD275" t="s">
        <v>161</v>
      </c>
      <c r="AE275" t="s">
        <v>161</v>
      </c>
      <c r="AF275" t="s">
        <v>161</v>
      </c>
      <c r="AG275" t="s">
        <v>161</v>
      </c>
      <c r="AH275" t="s">
        <v>161</v>
      </c>
      <c r="AI275" t="s">
        <v>161</v>
      </c>
    </row>
    <row r="276" spans="1:35" hidden="1">
      <c r="A276" t="s">
        <v>168</v>
      </c>
      <c r="B276" t="s">
        <v>169</v>
      </c>
      <c r="C276" t="s">
        <v>2758</v>
      </c>
      <c r="D276" t="s">
        <v>2759</v>
      </c>
      <c r="E276" t="s">
        <v>2768</v>
      </c>
      <c r="F276" t="s">
        <v>2728</v>
      </c>
      <c r="G276" s="1">
        <v>43101</v>
      </c>
      <c r="H276">
        <v>0.5</v>
      </c>
      <c r="I276">
        <v>0</v>
      </c>
      <c r="J276">
        <v>5</v>
      </c>
      <c r="K276">
        <v>0</v>
      </c>
      <c r="L276">
        <v>5</v>
      </c>
      <c r="M276" t="s">
        <v>161</v>
      </c>
      <c r="N276" t="s">
        <v>161</v>
      </c>
      <c r="O276" t="s">
        <v>161</v>
      </c>
      <c r="P276" t="s">
        <v>161</v>
      </c>
      <c r="Q276" t="s">
        <v>161</v>
      </c>
      <c r="R276" t="s">
        <v>161</v>
      </c>
      <c r="S276">
        <v>31626.23</v>
      </c>
      <c r="T276">
        <v>861.64</v>
      </c>
      <c r="U276" t="s">
        <v>161</v>
      </c>
      <c r="V276" t="s">
        <v>3233</v>
      </c>
      <c r="W276" t="s">
        <v>3233</v>
      </c>
      <c r="X276" t="s">
        <v>161</v>
      </c>
      <c r="Y276" s="2" t="s">
        <v>161</v>
      </c>
      <c r="Z276" t="s">
        <v>161</v>
      </c>
      <c r="AA276" t="s">
        <v>161</v>
      </c>
      <c r="AB276" t="s">
        <v>161</v>
      </c>
      <c r="AC276" t="s">
        <v>161</v>
      </c>
      <c r="AD276" t="s">
        <v>161</v>
      </c>
      <c r="AE276" t="s">
        <v>161</v>
      </c>
      <c r="AF276" t="s">
        <v>161</v>
      </c>
      <c r="AG276" t="s">
        <v>161</v>
      </c>
      <c r="AH276" t="s">
        <v>3233</v>
      </c>
      <c r="AI276" t="s">
        <v>161</v>
      </c>
    </row>
    <row r="277" spans="1:35" hidden="1">
      <c r="A277" t="s">
        <v>168</v>
      </c>
      <c r="B277" t="s">
        <v>169</v>
      </c>
      <c r="C277" t="s">
        <v>2758</v>
      </c>
      <c r="D277" t="s">
        <v>2759</v>
      </c>
      <c r="E277" t="s">
        <v>2732</v>
      </c>
      <c r="F277" t="s">
        <v>2728</v>
      </c>
      <c r="G277" s="1">
        <v>43101</v>
      </c>
      <c r="H277">
        <v>3.5</v>
      </c>
      <c r="I277">
        <v>5</v>
      </c>
      <c r="J277">
        <v>10</v>
      </c>
      <c r="K277">
        <v>1</v>
      </c>
      <c r="L277">
        <v>10</v>
      </c>
      <c r="M277" t="s">
        <v>161</v>
      </c>
      <c r="N277" t="s">
        <v>161</v>
      </c>
      <c r="O277" t="s">
        <v>161</v>
      </c>
      <c r="P277" t="s">
        <v>161</v>
      </c>
      <c r="Q277" t="s">
        <v>161</v>
      </c>
      <c r="R277" t="s">
        <v>161</v>
      </c>
      <c r="S277">
        <v>31626.23</v>
      </c>
      <c r="T277">
        <v>861.64</v>
      </c>
      <c r="U277" t="s">
        <v>161</v>
      </c>
      <c r="V277" s="2">
        <v>500000</v>
      </c>
      <c r="W277" s="2">
        <v>1345950</v>
      </c>
      <c r="X277" t="s">
        <v>161</v>
      </c>
      <c r="Y277" s="2" t="s">
        <v>161</v>
      </c>
      <c r="Z277" t="s">
        <v>161</v>
      </c>
      <c r="AA277" t="s">
        <v>161</v>
      </c>
      <c r="AB277" t="s">
        <v>161</v>
      </c>
      <c r="AC277" t="s">
        <v>161</v>
      </c>
      <c r="AD277" t="s">
        <v>161</v>
      </c>
      <c r="AE277" t="s">
        <v>161</v>
      </c>
      <c r="AF277" t="s">
        <v>161</v>
      </c>
      <c r="AG277" t="s">
        <v>161</v>
      </c>
      <c r="AH277" s="2">
        <v>100000</v>
      </c>
      <c r="AI277" t="s">
        <v>161</v>
      </c>
    </row>
    <row r="278" spans="1:35" hidden="1">
      <c r="A278" t="s">
        <v>168</v>
      </c>
      <c r="B278" t="s">
        <v>169</v>
      </c>
      <c r="C278" t="s">
        <v>2758</v>
      </c>
      <c r="D278" t="s">
        <v>2759</v>
      </c>
      <c r="E278" t="s">
        <v>2781</v>
      </c>
      <c r="F278" t="s">
        <v>2728</v>
      </c>
      <c r="G278" s="1">
        <v>43101</v>
      </c>
      <c r="H278">
        <v>2.4</v>
      </c>
      <c r="I278" t="s">
        <v>161</v>
      </c>
      <c r="J278" t="s">
        <v>161</v>
      </c>
      <c r="K278" t="s">
        <v>161</v>
      </c>
      <c r="L278" t="s">
        <v>161</v>
      </c>
      <c r="M278" t="s">
        <v>161</v>
      </c>
      <c r="N278" t="s">
        <v>161</v>
      </c>
      <c r="O278" t="s">
        <v>161</v>
      </c>
      <c r="P278" t="s">
        <v>161</v>
      </c>
      <c r="Q278">
        <v>1092.78</v>
      </c>
      <c r="R278" t="s">
        <v>161</v>
      </c>
      <c r="S278">
        <v>31626.23</v>
      </c>
      <c r="T278">
        <v>861.64</v>
      </c>
      <c r="U278" t="s">
        <v>161</v>
      </c>
      <c r="V278" t="s">
        <v>161</v>
      </c>
      <c r="W278" t="s">
        <v>161</v>
      </c>
      <c r="X278">
        <v>20.674800000000001</v>
      </c>
      <c r="Y278" s="2">
        <v>188054</v>
      </c>
      <c r="Z278" t="s">
        <v>161</v>
      </c>
      <c r="AA278" t="s">
        <v>161</v>
      </c>
      <c r="AB278" t="s">
        <v>161</v>
      </c>
      <c r="AC278" t="s">
        <v>161</v>
      </c>
      <c r="AD278" t="s">
        <v>161</v>
      </c>
      <c r="AE278" t="s">
        <v>161</v>
      </c>
      <c r="AF278" t="s">
        <v>161</v>
      </c>
      <c r="AG278" t="s">
        <v>161</v>
      </c>
      <c r="AH278" t="s">
        <v>161</v>
      </c>
      <c r="AI278" s="2">
        <v>202978</v>
      </c>
    </row>
    <row r="279" spans="1:35" hidden="1">
      <c r="A279" t="s">
        <v>168</v>
      </c>
      <c r="B279" t="s">
        <v>169</v>
      </c>
      <c r="C279" t="s">
        <v>146</v>
      </c>
      <c r="D279" t="s">
        <v>2749</v>
      </c>
      <c r="E279" t="s">
        <v>2767</v>
      </c>
      <c r="F279" t="s">
        <v>2715</v>
      </c>
      <c r="G279" s="1">
        <v>43101</v>
      </c>
      <c r="H279">
        <v>3</v>
      </c>
      <c r="I279">
        <v>7</v>
      </c>
      <c r="J279">
        <v>22</v>
      </c>
      <c r="K279">
        <v>3</v>
      </c>
      <c r="L279">
        <v>22</v>
      </c>
      <c r="M279" t="s">
        <v>161</v>
      </c>
      <c r="N279" t="s">
        <v>161</v>
      </c>
      <c r="O279" t="s">
        <v>161</v>
      </c>
      <c r="P279" t="s">
        <v>161</v>
      </c>
      <c r="Q279" t="s">
        <v>161</v>
      </c>
      <c r="R279" t="s">
        <v>161</v>
      </c>
      <c r="S279">
        <v>31626.23</v>
      </c>
      <c r="T279">
        <v>1541.65</v>
      </c>
      <c r="U279" t="s">
        <v>161</v>
      </c>
      <c r="V279" s="2">
        <v>318182</v>
      </c>
      <c r="W279" s="2">
        <v>311818</v>
      </c>
      <c r="X279" t="s">
        <v>161</v>
      </c>
      <c r="Y279" s="2" t="s">
        <v>161</v>
      </c>
      <c r="Z279" t="s">
        <v>161</v>
      </c>
      <c r="AA279" t="s">
        <v>161</v>
      </c>
      <c r="AB279" t="s">
        <v>161</v>
      </c>
      <c r="AC279" t="s">
        <v>161</v>
      </c>
      <c r="AD279" t="s">
        <v>161</v>
      </c>
      <c r="AE279" t="s">
        <v>161</v>
      </c>
      <c r="AF279" t="s">
        <v>161</v>
      </c>
      <c r="AG279" t="s">
        <v>161</v>
      </c>
      <c r="AH279" s="2">
        <v>136364</v>
      </c>
      <c r="AI279" t="s">
        <v>161</v>
      </c>
    </row>
    <row r="280" spans="1:35" hidden="1">
      <c r="A280" t="s">
        <v>168</v>
      </c>
      <c r="B280" t="s">
        <v>169</v>
      </c>
      <c r="C280" t="s">
        <v>146</v>
      </c>
      <c r="D280" t="s">
        <v>2749</v>
      </c>
      <c r="E280" t="s">
        <v>2763</v>
      </c>
      <c r="F280" t="s">
        <v>2715</v>
      </c>
      <c r="G280" s="1">
        <v>43101</v>
      </c>
      <c r="H280">
        <v>2.2999999999999998</v>
      </c>
      <c r="I280">
        <v>4</v>
      </c>
      <c r="J280">
        <v>15</v>
      </c>
      <c r="K280">
        <v>2</v>
      </c>
      <c r="L280">
        <v>15</v>
      </c>
      <c r="M280" t="s">
        <v>161</v>
      </c>
      <c r="N280" t="s">
        <v>161</v>
      </c>
      <c r="O280" t="s">
        <v>161</v>
      </c>
      <c r="P280" t="s">
        <v>161</v>
      </c>
      <c r="Q280" t="s">
        <v>161</v>
      </c>
      <c r="R280" t="s">
        <v>161</v>
      </c>
      <c r="S280">
        <v>31626.23</v>
      </c>
      <c r="T280">
        <v>1541.65</v>
      </c>
      <c r="U280" t="s">
        <v>161</v>
      </c>
      <c r="V280" s="2">
        <v>266667</v>
      </c>
      <c r="W280" s="2">
        <v>589680</v>
      </c>
      <c r="X280" t="s">
        <v>161</v>
      </c>
      <c r="Y280" s="2" t="s">
        <v>161</v>
      </c>
      <c r="Z280" t="s">
        <v>161</v>
      </c>
      <c r="AA280" t="s">
        <v>161</v>
      </c>
      <c r="AB280" t="s">
        <v>161</v>
      </c>
      <c r="AC280" t="s">
        <v>161</v>
      </c>
      <c r="AD280" t="s">
        <v>161</v>
      </c>
      <c r="AE280" t="s">
        <v>161</v>
      </c>
      <c r="AF280" t="s">
        <v>161</v>
      </c>
      <c r="AG280" t="s">
        <v>161</v>
      </c>
      <c r="AH280" s="2">
        <v>133333</v>
      </c>
      <c r="AI280" t="s">
        <v>161</v>
      </c>
    </row>
    <row r="281" spans="1:35" hidden="1">
      <c r="A281" t="s">
        <v>168</v>
      </c>
      <c r="B281" t="s">
        <v>169</v>
      </c>
      <c r="C281" t="s">
        <v>146</v>
      </c>
      <c r="D281" t="s">
        <v>2749</v>
      </c>
      <c r="E281" t="s">
        <v>161</v>
      </c>
      <c r="F281" t="s">
        <v>2715</v>
      </c>
      <c r="G281" s="1">
        <v>43101</v>
      </c>
      <c r="H281" t="s">
        <v>161</v>
      </c>
      <c r="I281" t="s">
        <v>161</v>
      </c>
      <c r="J281" t="s">
        <v>161</v>
      </c>
      <c r="K281" t="s">
        <v>161</v>
      </c>
      <c r="L281" t="s">
        <v>161</v>
      </c>
      <c r="M281" t="s">
        <v>161</v>
      </c>
      <c r="N281" t="s">
        <v>161</v>
      </c>
      <c r="O281" t="s">
        <v>161</v>
      </c>
      <c r="P281" t="s">
        <v>161</v>
      </c>
      <c r="Q281">
        <v>2598.9499999999998</v>
      </c>
      <c r="R281" t="s">
        <v>161</v>
      </c>
      <c r="S281">
        <v>31626.23</v>
      </c>
      <c r="T281">
        <v>1541.65</v>
      </c>
      <c r="U281" s="2">
        <v>17126</v>
      </c>
      <c r="V281" t="s">
        <v>161</v>
      </c>
      <c r="W281" t="s">
        <v>161</v>
      </c>
      <c r="X281" t="s">
        <v>161</v>
      </c>
      <c r="Y281" s="2" t="s">
        <v>161</v>
      </c>
      <c r="Z281" t="s">
        <v>161</v>
      </c>
      <c r="AA281" t="s">
        <v>161</v>
      </c>
      <c r="AB281" t="s">
        <v>161</v>
      </c>
      <c r="AC281" t="s">
        <v>161</v>
      </c>
      <c r="AD281" t="s">
        <v>161</v>
      </c>
      <c r="AE281" t="s">
        <v>161</v>
      </c>
      <c r="AF281" t="s">
        <v>161</v>
      </c>
      <c r="AG281" t="s">
        <v>161</v>
      </c>
      <c r="AH281" t="s">
        <v>161</v>
      </c>
      <c r="AI281" t="s">
        <v>161</v>
      </c>
    </row>
    <row r="282" spans="1:35" hidden="1">
      <c r="A282" t="s">
        <v>168</v>
      </c>
      <c r="B282" t="s">
        <v>169</v>
      </c>
      <c r="C282" t="s">
        <v>146</v>
      </c>
      <c r="D282" t="s">
        <v>2749</v>
      </c>
      <c r="E282" t="s">
        <v>2756</v>
      </c>
      <c r="F282" t="s">
        <v>2715</v>
      </c>
      <c r="G282" s="1">
        <v>43101</v>
      </c>
      <c r="H282">
        <v>2.2999999999999998</v>
      </c>
      <c r="I282">
        <v>0</v>
      </c>
      <c r="J282">
        <v>9</v>
      </c>
      <c r="K282">
        <v>0</v>
      </c>
      <c r="L282">
        <v>9</v>
      </c>
      <c r="M282" t="s">
        <v>161</v>
      </c>
      <c r="N282" t="s">
        <v>161</v>
      </c>
      <c r="O282" t="s">
        <v>161</v>
      </c>
      <c r="P282" t="s">
        <v>161</v>
      </c>
      <c r="Q282" t="s">
        <v>161</v>
      </c>
      <c r="R282" t="s">
        <v>161</v>
      </c>
      <c r="S282">
        <v>31626.23</v>
      </c>
      <c r="T282">
        <v>1541.65</v>
      </c>
      <c r="U282" t="s">
        <v>161</v>
      </c>
      <c r="V282" t="s">
        <v>3233</v>
      </c>
      <c r="W282" t="s">
        <v>3233</v>
      </c>
      <c r="X282" t="s">
        <v>161</v>
      </c>
      <c r="Y282" s="2" t="s">
        <v>161</v>
      </c>
      <c r="Z282" t="s">
        <v>161</v>
      </c>
      <c r="AA282" t="s">
        <v>161</v>
      </c>
      <c r="AB282" t="s">
        <v>161</v>
      </c>
      <c r="AC282" t="s">
        <v>161</v>
      </c>
      <c r="AD282" t="s">
        <v>161</v>
      </c>
      <c r="AE282" t="s">
        <v>161</v>
      </c>
      <c r="AF282" t="s">
        <v>161</v>
      </c>
      <c r="AG282" t="s">
        <v>161</v>
      </c>
      <c r="AH282" t="s">
        <v>3233</v>
      </c>
      <c r="AI282" t="s">
        <v>161</v>
      </c>
    </row>
    <row r="283" spans="1:35" hidden="1">
      <c r="A283" t="s">
        <v>168</v>
      </c>
      <c r="B283" t="s">
        <v>169</v>
      </c>
      <c r="C283" t="s">
        <v>146</v>
      </c>
      <c r="D283" t="s">
        <v>2749</v>
      </c>
      <c r="E283" t="s">
        <v>2781</v>
      </c>
      <c r="F283" t="s">
        <v>2715</v>
      </c>
      <c r="G283" s="1">
        <v>43101</v>
      </c>
      <c r="H283">
        <v>2</v>
      </c>
      <c r="I283" t="s">
        <v>161</v>
      </c>
      <c r="J283" t="s">
        <v>161</v>
      </c>
      <c r="K283" t="s">
        <v>161</v>
      </c>
      <c r="L283" t="s">
        <v>161</v>
      </c>
      <c r="M283" t="s">
        <v>161</v>
      </c>
      <c r="N283" t="s">
        <v>161</v>
      </c>
      <c r="O283" t="s">
        <v>161</v>
      </c>
      <c r="P283" t="s">
        <v>161</v>
      </c>
      <c r="Q283">
        <v>2598.9499999999998</v>
      </c>
      <c r="R283" t="s">
        <v>161</v>
      </c>
      <c r="S283">
        <v>31626.23</v>
      </c>
      <c r="T283">
        <v>1541.65</v>
      </c>
      <c r="U283" t="s">
        <v>161</v>
      </c>
      <c r="V283" t="s">
        <v>161</v>
      </c>
      <c r="W283" t="s">
        <v>161</v>
      </c>
      <c r="X283">
        <v>17.672499999999999</v>
      </c>
      <c r="Y283" s="2">
        <v>188054</v>
      </c>
      <c r="Z283" t="s">
        <v>161</v>
      </c>
      <c r="AA283" t="s">
        <v>161</v>
      </c>
      <c r="AB283" t="s">
        <v>161</v>
      </c>
      <c r="AC283" t="s">
        <v>161</v>
      </c>
      <c r="AD283" t="s">
        <v>161</v>
      </c>
      <c r="AE283" t="s">
        <v>161</v>
      </c>
      <c r="AF283" t="s">
        <v>161</v>
      </c>
      <c r="AG283" t="s">
        <v>161</v>
      </c>
      <c r="AH283" t="s">
        <v>161</v>
      </c>
      <c r="AI283" s="2">
        <v>202978</v>
      </c>
    </row>
    <row r="284" spans="1:35" hidden="1">
      <c r="A284" t="s">
        <v>168</v>
      </c>
      <c r="B284" t="s">
        <v>169</v>
      </c>
      <c r="C284" t="s">
        <v>146</v>
      </c>
      <c r="D284" t="s">
        <v>2749</v>
      </c>
      <c r="E284" t="s">
        <v>2732</v>
      </c>
      <c r="F284" t="s">
        <v>2715</v>
      </c>
      <c r="G284" s="1">
        <v>43101</v>
      </c>
      <c r="H284">
        <v>1.4</v>
      </c>
      <c r="I284">
        <v>5</v>
      </c>
      <c r="J284">
        <v>38</v>
      </c>
      <c r="K284">
        <v>1</v>
      </c>
      <c r="L284">
        <v>38</v>
      </c>
      <c r="M284" t="s">
        <v>161</v>
      </c>
      <c r="N284" t="s">
        <v>161</v>
      </c>
      <c r="O284" t="s">
        <v>161</v>
      </c>
      <c r="P284" t="s">
        <v>161</v>
      </c>
      <c r="Q284" t="s">
        <v>161</v>
      </c>
      <c r="R284" t="s">
        <v>161</v>
      </c>
      <c r="S284">
        <v>31626.23</v>
      </c>
      <c r="T284">
        <v>1541.65</v>
      </c>
      <c r="U284" t="s">
        <v>161</v>
      </c>
      <c r="V284" s="2">
        <v>131579</v>
      </c>
      <c r="W284" s="2">
        <v>1083618</v>
      </c>
      <c r="X284" t="s">
        <v>161</v>
      </c>
      <c r="Y284" s="2" t="s">
        <v>161</v>
      </c>
      <c r="Z284" t="s">
        <v>161</v>
      </c>
      <c r="AA284" t="s">
        <v>161</v>
      </c>
      <c r="AB284" t="s">
        <v>161</v>
      </c>
      <c r="AC284" t="s">
        <v>161</v>
      </c>
      <c r="AD284" t="s">
        <v>161</v>
      </c>
      <c r="AE284" t="s">
        <v>161</v>
      </c>
      <c r="AF284" t="s">
        <v>161</v>
      </c>
      <c r="AG284" t="s">
        <v>161</v>
      </c>
      <c r="AH284" s="2">
        <v>26316</v>
      </c>
      <c r="AI284" t="s">
        <v>161</v>
      </c>
    </row>
    <row r="285" spans="1:35" hidden="1">
      <c r="A285" t="s">
        <v>168</v>
      </c>
      <c r="B285" t="s">
        <v>169</v>
      </c>
      <c r="C285" t="s">
        <v>146</v>
      </c>
      <c r="D285" t="s">
        <v>2749</v>
      </c>
      <c r="E285" t="s">
        <v>2768</v>
      </c>
      <c r="F285" t="s">
        <v>2715</v>
      </c>
      <c r="G285" s="1">
        <v>43101</v>
      </c>
      <c r="H285">
        <v>1.4</v>
      </c>
      <c r="I285">
        <v>4</v>
      </c>
      <c r="J285">
        <v>14</v>
      </c>
      <c r="K285">
        <v>0</v>
      </c>
      <c r="L285">
        <v>14</v>
      </c>
      <c r="M285" t="s">
        <v>161</v>
      </c>
      <c r="N285" t="s">
        <v>161</v>
      </c>
      <c r="O285" t="s">
        <v>161</v>
      </c>
      <c r="P285" t="s">
        <v>161</v>
      </c>
      <c r="Q285" t="s">
        <v>161</v>
      </c>
      <c r="R285" t="s">
        <v>161</v>
      </c>
      <c r="S285">
        <v>31626.23</v>
      </c>
      <c r="T285">
        <v>1541.65</v>
      </c>
      <c r="U285" t="s">
        <v>161</v>
      </c>
      <c r="V285" s="2">
        <v>285714</v>
      </c>
      <c r="W285" s="2">
        <v>739371</v>
      </c>
      <c r="X285" t="s">
        <v>161</v>
      </c>
      <c r="Y285" s="2" t="s">
        <v>161</v>
      </c>
      <c r="Z285" t="s">
        <v>161</v>
      </c>
      <c r="AA285" t="s">
        <v>161</v>
      </c>
      <c r="AB285" t="s">
        <v>161</v>
      </c>
      <c r="AC285" t="s">
        <v>161</v>
      </c>
      <c r="AD285" t="s">
        <v>161</v>
      </c>
      <c r="AE285" t="s">
        <v>161</v>
      </c>
      <c r="AF285" t="s">
        <v>161</v>
      </c>
      <c r="AG285" t="s">
        <v>161</v>
      </c>
      <c r="AH285" t="s">
        <v>3233</v>
      </c>
      <c r="AI285" t="s">
        <v>161</v>
      </c>
    </row>
    <row r="286" spans="1:35" hidden="1">
      <c r="A286" t="s">
        <v>168</v>
      </c>
      <c r="B286" t="s">
        <v>169</v>
      </c>
      <c r="C286" t="s">
        <v>2931</v>
      </c>
      <c r="D286" t="s">
        <v>3236</v>
      </c>
      <c r="E286" t="s">
        <v>2724</v>
      </c>
      <c r="F286" t="s">
        <v>2711</v>
      </c>
      <c r="G286" s="1">
        <v>43101</v>
      </c>
      <c r="H286">
        <v>2.9</v>
      </c>
      <c r="I286">
        <v>25</v>
      </c>
      <c r="J286">
        <v>56</v>
      </c>
      <c r="K286">
        <v>0</v>
      </c>
      <c r="L286">
        <v>56</v>
      </c>
      <c r="M286" t="s">
        <v>161</v>
      </c>
      <c r="N286" t="s">
        <v>161</v>
      </c>
      <c r="O286" t="s">
        <v>161</v>
      </c>
      <c r="P286" t="s">
        <v>161</v>
      </c>
      <c r="Q286" t="s">
        <v>161</v>
      </c>
      <c r="R286" t="s">
        <v>161</v>
      </c>
      <c r="S286">
        <v>31626.23</v>
      </c>
      <c r="T286">
        <v>138.47</v>
      </c>
      <c r="U286" t="s">
        <v>161</v>
      </c>
      <c r="V286" s="2">
        <v>446429</v>
      </c>
      <c r="W286" s="2">
        <v>62723</v>
      </c>
      <c r="X286" t="s">
        <v>161</v>
      </c>
      <c r="Y286" s="2" t="s">
        <v>161</v>
      </c>
      <c r="Z286" t="s">
        <v>161</v>
      </c>
      <c r="AA286" t="s">
        <v>161</v>
      </c>
      <c r="AB286" t="s">
        <v>161</v>
      </c>
      <c r="AC286" t="s">
        <v>161</v>
      </c>
      <c r="AD286" t="s">
        <v>161</v>
      </c>
      <c r="AE286" t="s">
        <v>161</v>
      </c>
      <c r="AF286" t="s">
        <v>161</v>
      </c>
      <c r="AG286" t="s">
        <v>161</v>
      </c>
      <c r="AH286" t="s">
        <v>3233</v>
      </c>
      <c r="AI286" t="s">
        <v>161</v>
      </c>
    </row>
    <row r="287" spans="1:35" hidden="1">
      <c r="A287" t="s">
        <v>168</v>
      </c>
      <c r="B287" t="s">
        <v>169</v>
      </c>
      <c r="C287" t="s">
        <v>2931</v>
      </c>
      <c r="D287" t="s">
        <v>3236</v>
      </c>
      <c r="E287" t="s">
        <v>2731</v>
      </c>
      <c r="F287" t="s">
        <v>2711</v>
      </c>
      <c r="G287" s="1">
        <v>43101</v>
      </c>
      <c r="H287">
        <v>3.3</v>
      </c>
      <c r="I287">
        <v>10</v>
      </c>
      <c r="J287">
        <v>19</v>
      </c>
      <c r="K287">
        <v>19</v>
      </c>
      <c r="L287">
        <v>19</v>
      </c>
      <c r="M287" t="s">
        <v>161</v>
      </c>
      <c r="N287" t="s">
        <v>161</v>
      </c>
      <c r="O287" t="s">
        <v>161</v>
      </c>
      <c r="P287" t="s">
        <v>161</v>
      </c>
      <c r="Q287" t="s">
        <v>161</v>
      </c>
      <c r="R287" t="s">
        <v>161</v>
      </c>
      <c r="S287">
        <v>31626.23</v>
      </c>
      <c r="T287">
        <v>138.47</v>
      </c>
      <c r="U287" t="s">
        <v>161</v>
      </c>
      <c r="V287" s="2">
        <v>526316</v>
      </c>
      <c r="W287" s="2">
        <v>59053</v>
      </c>
      <c r="X287" t="s">
        <v>161</v>
      </c>
      <c r="Y287" s="2" t="s">
        <v>161</v>
      </c>
      <c r="Z287" t="s">
        <v>161</v>
      </c>
      <c r="AA287" t="s">
        <v>161</v>
      </c>
      <c r="AB287" t="s">
        <v>161</v>
      </c>
      <c r="AC287" t="s">
        <v>161</v>
      </c>
      <c r="AD287" t="s">
        <v>161</v>
      </c>
      <c r="AE287" t="s">
        <v>161</v>
      </c>
      <c r="AF287" t="s">
        <v>161</v>
      </c>
      <c r="AG287" t="s">
        <v>161</v>
      </c>
      <c r="AH287" s="2">
        <v>1000000</v>
      </c>
      <c r="AI287" t="s">
        <v>161</v>
      </c>
    </row>
    <row r="288" spans="1:35" hidden="1">
      <c r="A288" t="s">
        <v>168</v>
      </c>
      <c r="B288" t="s">
        <v>169</v>
      </c>
      <c r="C288" t="s">
        <v>2931</v>
      </c>
      <c r="D288" t="s">
        <v>3236</v>
      </c>
      <c r="E288" t="s">
        <v>2722</v>
      </c>
      <c r="F288" t="s">
        <v>2711</v>
      </c>
      <c r="G288" s="1">
        <v>43101</v>
      </c>
      <c r="H288">
        <v>2.5</v>
      </c>
      <c r="I288">
        <v>4</v>
      </c>
      <c r="J288">
        <v>18</v>
      </c>
      <c r="K288">
        <v>6</v>
      </c>
      <c r="L288">
        <v>18</v>
      </c>
      <c r="M288" t="s">
        <v>161</v>
      </c>
      <c r="N288" t="s">
        <v>161</v>
      </c>
      <c r="O288" t="s">
        <v>161</v>
      </c>
      <c r="P288" t="s">
        <v>161</v>
      </c>
      <c r="Q288" t="s">
        <v>161</v>
      </c>
      <c r="R288" t="s">
        <v>161</v>
      </c>
      <c r="S288">
        <v>31626.23</v>
      </c>
      <c r="T288">
        <v>138.47</v>
      </c>
      <c r="U288" t="s">
        <v>161</v>
      </c>
      <c r="V288" s="2">
        <v>222222</v>
      </c>
      <c r="W288" s="2">
        <v>21867</v>
      </c>
      <c r="X288" t="s">
        <v>161</v>
      </c>
      <c r="Y288" s="2" t="s">
        <v>161</v>
      </c>
      <c r="Z288" t="s">
        <v>161</v>
      </c>
      <c r="AA288" t="s">
        <v>161</v>
      </c>
      <c r="AB288" t="s">
        <v>161</v>
      </c>
      <c r="AC288" t="s">
        <v>161</v>
      </c>
      <c r="AD288" t="s">
        <v>161</v>
      </c>
      <c r="AE288" t="s">
        <v>161</v>
      </c>
      <c r="AF288" t="s">
        <v>161</v>
      </c>
      <c r="AG288" t="s">
        <v>161</v>
      </c>
      <c r="AH288" s="2">
        <v>333333</v>
      </c>
      <c r="AI288" t="s">
        <v>161</v>
      </c>
    </row>
    <row r="289" spans="1:35" hidden="1">
      <c r="A289" t="s">
        <v>168</v>
      </c>
      <c r="B289" t="s">
        <v>169</v>
      </c>
      <c r="C289" t="s">
        <v>2931</v>
      </c>
      <c r="D289" t="s">
        <v>3236</v>
      </c>
      <c r="E289" t="s">
        <v>2764</v>
      </c>
      <c r="F289" t="s">
        <v>2711</v>
      </c>
      <c r="G289" s="1">
        <v>43101</v>
      </c>
      <c r="H289">
        <v>1.6</v>
      </c>
      <c r="I289">
        <v>5</v>
      </c>
      <c r="J289">
        <v>32</v>
      </c>
      <c r="K289">
        <v>0</v>
      </c>
      <c r="L289">
        <v>32</v>
      </c>
      <c r="M289" t="s">
        <v>161</v>
      </c>
      <c r="N289" t="s">
        <v>161</v>
      </c>
      <c r="O289" t="s">
        <v>161</v>
      </c>
      <c r="P289" t="s">
        <v>161</v>
      </c>
      <c r="Q289" t="s">
        <v>161</v>
      </c>
      <c r="R289" t="s">
        <v>161</v>
      </c>
      <c r="S289">
        <v>31626.23</v>
      </c>
      <c r="T289">
        <v>138.47</v>
      </c>
      <c r="U289" t="s">
        <v>161</v>
      </c>
      <c r="V289" s="2">
        <v>156250</v>
      </c>
      <c r="W289" s="2">
        <v>34469</v>
      </c>
      <c r="X289" t="s">
        <v>161</v>
      </c>
      <c r="Y289" s="2" t="s">
        <v>161</v>
      </c>
      <c r="Z289" t="s">
        <v>161</v>
      </c>
      <c r="AA289" t="s">
        <v>161</v>
      </c>
      <c r="AB289" t="s">
        <v>161</v>
      </c>
      <c r="AC289" t="s">
        <v>161</v>
      </c>
      <c r="AD289" t="s">
        <v>161</v>
      </c>
      <c r="AE289" t="s">
        <v>161</v>
      </c>
      <c r="AF289" t="s">
        <v>161</v>
      </c>
      <c r="AG289" t="s">
        <v>161</v>
      </c>
      <c r="AH289" t="s">
        <v>3233</v>
      </c>
      <c r="AI289" t="s">
        <v>161</v>
      </c>
    </row>
    <row r="290" spans="1:35" hidden="1">
      <c r="A290" t="s">
        <v>168</v>
      </c>
      <c r="B290" t="s">
        <v>169</v>
      </c>
      <c r="C290" t="s">
        <v>2931</v>
      </c>
      <c r="D290" t="s">
        <v>3236</v>
      </c>
      <c r="E290" t="s">
        <v>161</v>
      </c>
      <c r="F290" t="s">
        <v>2711</v>
      </c>
      <c r="G290" s="1">
        <v>43101</v>
      </c>
      <c r="H290" t="s">
        <v>161</v>
      </c>
      <c r="I290" t="s">
        <v>161</v>
      </c>
      <c r="J290" t="s">
        <v>161</v>
      </c>
      <c r="K290" t="s">
        <v>161</v>
      </c>
      <c r="L290" t="s">
        <v>161</v>
      </c>
      <c r="M290" t="s">
        <v>161</v>
      </c>
      <c r="N290" t="s">
        <v>161</v>
      </c>
      <c r="O290" t="s">
        <v>161</v>
      </c>
      <c r="P290" t="s">
        <v>161</v>
      </c>
      <c r="Q290">
        <v>224.2</v>
      </c>
      <c r="R290" t="s">
        <v>161</v>
      </c>
      <c r="S290">
        <v>31626.23</v>
      </c>
      <c r="T290">
        <v>138.47</v>
      </c>
      <c r="U290" s="2">
        <v>16988</v>
      </c>
      <c r="V290" t="s">
        <v>161</v>
      </c>
      <c r="W290" t="s">
        <v>161</v>
      </c>
      <c r="X290" t="s">
        <v>161</v>
      </c>
      <c r="Y290" s="2" t="s">
        <v>161</v>
      </c>
      <c r="Z290" s="2" t="s">
        <v>161</v>
      </c>
      <c r="AA290" t="s">
        <v>161</v>
      </c>
      <c r="AB290" t="s">
        <v>161</v>
      </c>
      <c r="AC290" t="s">
        <v>161</v>
      </c>
      <c r="AD290" t="s">
        <v>161</v>
      </c>
      <c r="AE290" t="s">
        <v>161</v>
      </c>
      <c r="AF290" t="s">
        <v>161</v>
      </c>
      <c r="AG290" t="s">
        <v>161</v>
      </c>
      <c r="AH290" t="s">
        <v>161</v>
      </c>
      <c r="AI290" t="s">
        <v>161</v>
      </c>
    </row>
    <row r="291" spans="1:35" hidden="1">
      <c r="A291" t="s">
        <v>168</v>
      </c>
      <c r="B291" t="s">
        <v>169</v>
      </c>
      <c r="C291" t="s">
        <v>2931</v>
      </c>
      <c r="D291" t="s">
        <v>3236</v>
      </c>
      <c r="E291" t="s">
        <v>2781</v>
      </c>
      <c r="F291" t="s">
        <v>2711</v>
      </c>
      <c r="G291" s="1">
        <v>43101</v>
      </c>
      <c r="H291">
        <v>2.2000000000000002</v>
      </c>
      <c r="I291" t="s">
        <v>161</v>
      </c>
      <c r="J291" t="s">
        <v>161</v>
      </c>
      <c r="K291" t="s">
        <v>161</v>
      </c>
      <c r="L291" t="s">
        <v>161</v>
      </c>
      <c r="M291" t="s">
        <v>161</v>
      </c>
      <c r="N291" t="s">
        <v>161</v>
      </c>
      <c r="O291" t="s">
        <v>161</v>
      </c>
      <c r="P291" t="s">
        <v>161</v>
      </c>
      <c r="Q291">
        <v>224.2</v>
      </c>
      <c r="R291" t="s">
        <v>161</v>
      </c>
      <c r="S291">
        <v>31626.23</v>
      </c>
      <c r="T291">
        <v>138.47</v>
      </c>
      <c r="U291" t="s">
        <v>161</v>
      </c>
      <c r="V291" t="s">
        <v>161</v>
      </c>
      <c r="W291" t="s">
        <v>161</v>
      </c>
      <c r="X291">
        <v>14.1972</v>
      </c>
      <c r="Y291" s="2">
        <v>188054</v>
      </c>
      <c r="Z291" t="s">
        <v>161</v>
      </c>
      <c r="AA291" t="s">
        <v>161</v>
      </c>
      <c r="AB291" t="s">
        <v>161</v>
      </c>
      <c r="AC291" t="s">
        <v>161</v>
      </c>
      <c r="AD291" t="s">
        <v>161</v>
      </c>
      <c r="AE291" t="s">
        <v>161</v>
      </c>
      <c r="AF291" t="s">
        <v>161</v>
      </c>
      <c r="AG291" t="s">
        <v>161</v>
      </c>
      <c r="AH291" t="s">
        <v>161</v>
      </c>
      <c r="AI291" s="2">
        <v>202978</v>
      </c>
    </row>
    <row r="292" spans="1:35" hidden="1">
      <c r="A292" t="s">
        <v>168</v>
      </c>
      <c r="B292" t="s">
        <v>169</v>
      </c>
      <c r="C292" t="s">
        <v>2931</v>
      </c>
      <c r="D292" t="s">
        <v>3236</v>
      </c>
      <c r="E292" t="s">
        <v>2768</v>
      </c>
      <c r="F292" t="s">
        <v>2711</v>
      </c>
      <c r="G292" s="1">
        <v>43101</v>
      </c>
      <c r="H292">
        <v>1.2</v>
      </c>
      <c r="I292">
        <v>1</v>
      </c>
      <c r="J292">
        <v>44</v>
      </c>
      <c r="K292">
        <v>0</v>
      </c>
      <c r="L292">
        <v>44</v>
      </c>
      <c r="M292" t="s">
        <v>161</v>
      </c>
      <c r="N292" t="s">
        <v>161</v>
      </c>
      <c r="O292" t="s">
        <v>161</v>
      </c>
      <c r="P292" t="s">
        <v>161</v>
      </c>
      <c r="Q292" t="s">
        <v>161</v>
      </c>
      <c r="R292" t="s">
        <v>161</v>
      </c>
      <c r="S292">
        <v>31626.23</v>
      </c>
      <c r="T292">
        <v>138.47</v>
      </c>
      <c r="U292" t="s">
        <v>161</v>
      </c>
      <c r="V292" s="2">
        <v>22727</v>
      </c>
      <c r="W292" s="2">
        <v>18477</v>
      </c>
      <c r="X292" t="s">
        <v>161</v>
      </c>
      <c r="Y292" s="2" t="s">
        <v>161</v>
      </c>
      <c r="Z292" t="s">
        <v>161</v>
      </c>
      <c r="AA292" t="s">
        <v>161</v>
      </c>
      <c r="AB292" t="s">
        <v>161</v>
      </c>
      <c r="AC292" t="s">
        <v>161</v>
      </c>
      <c r="AD292" t="s">
        <v>161</v>
      </c>
      <c r="AE292" t="s">
        <v>161</v>
      </c>
      <c r="AF292" t="s">
        <v>161</v>
      </c>
      <c r="AG292" t="s">
        <v>161</v>
      </c>
      <c r="AH292" t="s">
        <v>3233</v>
      </c>
      <c r="AI292" t="s">
        <v>161</v>
      </c>
    </row>
    <row r="293" spans="1:35" hidden="1">
      <c r="A293" t="s">
        <v>168</v>
      </c>
      <c r="B293" t="s">
        <v>169</v>
      </c>
      <c r="C293" t="s">
        <v>2747</v>
      </c>
      <c r="D293" t="s">
        <v>2748</v>
      </c>
      <c r="E293" t="s">
        <v>2781</v>
      </c>
      <c r="F293" t="s">
        <v>2715</v>
      </c>
      <c r="G293" s="1">
        <v>43101</v>
      </c>
      <c r="H293">
        <v>1</v>
      </c>
      <c r="I293" t="s">
        <v>161</v>
      </c>
      <c r="J293" t="s">
        <v>161</v>
      </c>
      <c r="K293" t="s">
        <v>161</v>
      </c>
      <c r="L293" t="s">
        <v>161</v>
      </c>
      <c r="M293" t="s">
        <v>161</v>
      </c>
      <c r="N293" t="s">
        <v>161</v>
      </c>
      <c r="O293" t="s">
        <v>161</v>
      </c>
      <c r="P293" t="s">
        <v>161</v>
      </c>
      <c r="Q293">
        <v>513.97</v>
      </c>
      <c r="R293" t="s">
        <v>161</v>
      </c>
      <c r="S293">
        <v>31626.23</v>
      </c>
      <c r="T293">
        <v>439.82</v>
      </c>
      <c r="U293" t="s">
        <v>161</v>
      </c>
      <c r="V293" t="s">
        <v>161</v>
      </c>
      <c r="W293" t="s">
        <v>161</v>
      </c>
      <c r="X293">
        <v>12.1065</v>
      </c>
      <c r="Y293" s="2">
        <v>188054</v>
      </c>
      <c r="Z293" t="s">
        <v>161</v>
      </c>
      <c r="AA293" t="s">
        <v>161</v>
      </c>
      <c r="AB293" t="s">
        <v>161</v>
      </c>
      <c r="AC293" t="s">
        <v>161</v>
      </c>
      <c r="AD293" t="s">
        <v>161</v>
      </c>
      <c r="AE293" t="s">
        <v>161</v>
      </c>
      <c r="AF293" t="s">
        <v>161</v>
      </c>
      <c r="AG293" t="s">
        <v>161</v>
      </c>
      <c r="AH293" t="s">
        <v>161</v>
      </c>
      <c r="AI293" s="2">
        <v>202978</v>
      </c>
    </row>
    <row r="294" spans="1:35" hidden="1">
      <c r="A294" t="s">
        <v>168</v>
      </c>
      <c r="B294" t="s">
        <v>169</v>
      </c>
      <c r="C294" t="s">
        <v>2747</v>
      </c>
      <c r="D294" t="s">
        <v>2748</v>
      </c>
      <c r="E294" t="s">
        <v>2768</v>
      </c>
      <c r="F294" t="s">
        <v>2715</v>
      </c>
      <c r="G294" s="1">
        <v>43101</v>
      </c>
      <c r="H294">
        <v>0.5</v>
      </c>
      <c r="I294">
        <v>0</v>
      </c>
      <c r="J294">
        <v>29</v>
      </c>
      <c r="K294">
        <v>0</v>
      </c>
      <c r="L294">
        <v>29</v>
      </c>
      <c r="M294" t="s">
        <v>161</v>
      </c>
      <c r="N294" t="s">
        <v>161</v>
      </c>
      <c r="O294" t="s">
        <v>161</v>
      </c>
      <c r="P294" t="s">
        <v>161</v>
      </c>
      <c r="Q294" t="s">
        <v>161</v>
      </c>
      <c r="R294" t="s">
        <v>161</v>
      </c>
      <c r="S294">
        <v>31626.23</v>
      </c>
      <c r="T294">
        <v>439.82</v>
      </c>
      <c r="U294" t="s">
        <v>161</v>
      </c>
      <c r="V294" t="s">
        <v>3233</v>
      </c>
      <c r="W294" t="s">
        <v>3233</v>
      </c>
      <c r="X294" t="s">
        <v>161</v>
      </c>
      <c r="Y294" s="2" t="s">
        <v>161</v>
      </c>
      <c r="Z294" t="s">
        <v>161</v>
      </c>
      <c r="AA294" t="s">
        <v>161</v>
      </c>
      <c r="AB294" t="s">
        <v>161</v>
      </c>
      <c r="AC294" t="s">
        <v>161</v>
      </c>
      <c r="AD294" t="s">
        <v>161</v>
      </c>
      <c r="AE294" t="s">
        <v>161</v>
      </c>
      <c r="AF294" t="s">
        <v>161</v>
      </c>
      <c r="AG294" t="s">
        <v>161</v>
      </c>
      <c r="AH294" t="s">
        <v>3233</v>
      </c>
      <c r="AI294" t="s">
        <v>161</v>
      </c>
    </row>
    <row r="295" spans="1:35" hidden="1">
      <c r="A295" t="s">
        <v>168</v>
      </c>
      <c r="B295" t="s">
        <v>169</v>
      </c>
      <c r="C295" t="s">
        <v>2747</v>
      </c>
      <c r="D295" t="s">
        <v>2748</v>
      </c>
      <c r="E295" t="s">
        <v>2724</v>
      </c>
      <c r="F295" t="s">
        <v>2715</v>
      </c>
      <c r="G295" s="1">
        <v>43101</v>
      </c>
      <c r="H295">
        <v>2.1</v>
      </c>
      <c r="I295">
        <v>0</v>
      </c>
      <c r="J295">
        <v>5</v>
      </c>
      <c r="K295">
        <v>0</v>
      </c>
      <c r="L295">
        <v>5</v>
      </c>
      <c r="M295" t="s">
        <v>161</v>
      </c>
      <c r="N295" t="s">
        <v>161</v>
      </c>
      <c r="O295" t="s">
        <v>161</v>
      </c>
      <c r="P295" t="s">
        <v>161</v>
      </c>
      <c r="Q295" t="s">
        <v>161</v>
      </c>
      <c r="R295" t="s">
        <v>161</v>
      </c>
      <c r="S295">
        <v>31626.23</v>
      </c>
      <c r="T295">
        <v>439.82</v>
      </c>
      <c r="U295" t="s">
        <v>161</v>
      </c>
      <c r="V295" t="s">
        <v>3233</v>
      </c>
      <c r="W295" t="s">
        <v>3233</v>
      </c>
      <c r="X295" t="s">
        <v>161</v>
      </c>
      <c r="Y295" s="2" t="s">
        <v>161</v>
      </c>
      <c r="Z295" t="s">
        <v>161</v>
      </c>
      <c r="AA295" t="s">
        <v>161</v>
      </c>
      <c r="AB295" t="s">
        <v>161</v>
      </c>
      <c r="AC295" t="s">
        <v>161</v>
      </c>
      <c r="AD295" t="s">
        <v>161</v>
      </c>
      <c r="AE295" t="s">
        <v>161</v>
      </c>
      <c r="AF295" t="s">
        <v>161</v>
      </c>
      <c r="AG295" t="s">
        <v>161</v>
      </c>
      <c r="AH295" t="s">
        <v>3233</v>
      </c>
      <c r="AI295" t="s">
        <v>161</v>
      </c>
    </row>
    <row r="296" spans="1:35" hidden="1">
      <c r="A296" t="s">
        <v>168</v>
      </c>
      <c r="B296" t="s">
        <v>169</v>
      </c>
      <c r="C296" t="s">
        <v>2747</v>
      </c>
      <c r="D296" t="s">
        <v>2748</v>
      </c>
      <c r="E296" t="s">
        <v>2722</v>
      </c>
      <c r="F296" t="s">
        <v>2715</v>
      </c>
      <c r="G296" s="1">
        <v>43101</v>
      </c>
      <c r="H296">
        <v>1.5</v>
      </c>
      <c r="I296">
        <v>0</v>
      </c>
      <c r="J296">
        <v>10</v>
      </c>
      <c r="K296">
        <v>0</v>
      </c>
      <c r="L296">
        <v>10</v>
      </c>
      <c r="M296" t="s">
        <v>161</v>
      </c>
      <c r="N296" t="s">
        <v>161</v>
      </c>
      <c r="O296" t="s">
        <v>161</v>
      </c>
      <c r="P296" t="s">
        <v>161</v>
      </c>
      <c r="Q296" t="s">
        <v>161</v>
      </c>
      <c r="R296" t="s">
        <v>161</v>
      </c>
      <c r="S296">
        <v>31626.23</v>
      </c>
      <c r="T296">
        <v>439.82</v>
      </c>
      <c r="U296" t="s">
        <v>161</v>
      </c>
      <c r="V296" t="s">
        <v>3233</v>
      </c>
      <c r="W296" t="s">
        <v>3233</v>
      </c>
      <c r="X296" t="s">
        <v>161</v>
      </c>
      <c r="Y296" s="2" t="s">
        <v>161</v>
      </c>
      <c r="Z296" t="s">
        <v>161</v>
      </c>
      <c r="AA296" t="s">
        <v>161</v>
      </c>
      <c r="AB296" t="s">
        <v>161</v>
      </c>
      <c r="AC296" t="s">
        <v>161</v>
      </c>
      <c r="AD296" t="s">
        <v>161</v>
      </c>
      <c r="AE296" t="s">
        <v>161</v>
      </c>
      <c r="AF296" t="s">
        <v>161</v>
      </c>
      <c r="AG296" t="s">
        <v>161</v>
      </c>
      <c r="AH296" t="s">
        <v>3233</v>
      </c>
      <c r="AI296" t="s">
        <v>161</v>
      </c>
    </row>
    <row r="297" spans="1:35" hidden="1">
      <c r="A297" t="s">
        <v>168</v>
      </c>
      <c r="B297" t="s">
        <v>169</v>
      </c>
      <c r="C297" t="s">
        <v>2747</v>
      </c>
      <c r="D297" t="s">
        <v>2748</v>
      </c>
      <c r="E297" t="s">
        <v>161</v>
      </c>
      <c r="F297" t="s">
        <v>2715</v>
      </c>
      <c r="G297" s="1">
        <v>43101</v>
      </c>
      <c r="H297" t="s">
        <v>161</v>
      </c>
      <c r="I297" t="s">
        <v>161</v>
      </c>
      <c r="J297" t="s">
        <v>161</v>
      </c>
      <c r="K297" t="s">
        <v>161</v>
      </c>
      <c r="L297" t="s">
        <v>161</v>
      </c>
      <c r="M297" t="s">
        <v>161</v>
      </c>
      <c r="N297" t="s">
        <v>161</v>
      </c>
      <c r="O297" t="s">
        <v>161</v>
      </c>
      <c r="P297" t="s">
        <v>161</v>
      </c>
      <c r="Q297">
        <v>513.97</v>
      </c>
      <c r="R297" t="s">
        <v>161</v>
      </c>
      <c r="S297">
        <v>31626.23</v>
      </c>
      <c r="T297">
        <v>439.82</v>
      </c>
      <c r="U297" s="2">
        <v>10021</v>
      </c>
      <c r="V297" t="s">
        <v>161</v>
      </c>
      <c r="W297" t="s">
        <v>161</v>
      </c>
      <c r="X297" t="s">
        <v>161</v>
      </c>
      <c r="Y297" t="s">
        <v>161</v>
      </c>
      <c r="Z297" t="s">
        <v>161</v>
      </c>
      <c r="AA297" t="s">
        <v>161</v>
      </c>
      <c r="AB297" t="s">
        <v>161</v>
      </c>
      <c r="AC297" t="s">
        <v>161</v>
      </c>
      <c r="AD297" t="s">
        <v>161</v>
      </c>
      <c r="AE297" t="s">
        <v>161</v>
      </c>
      <c r="AF297" t="s">
        <v>161</v>
      </c>
      <c r="AG297" t="s">
        <v>161</v>
      </c>
      <c r="AH297" t="s">
        <v>161</v>
      </c>
      <c r="AI297" t="s">
        <v>161</v>
      </c>
    </row>
    <row r="298" spans="1:35" hidden="1">
      <c r="A298" t="s">
        <v>168</v>
      </c>
      <c r="B298" t="s">
        <v>169</v>
      </c>
      <c r="C298" t="s">
        <v>2747</v>
      </c>
      <c r="D298" t="s">
        <v>2748</v>
      </c>
      <c r="E298" t="s">
        <v>2764</v>
      </c>
      <c r="F298" t="s">
        <v>2715</v>
      </c>
      <c r="G298" s="1">
        <v>43101</v>
      </c>
      <c r="H298">
        <v>0.8</v>
      </c>
      <c r="I298">
        <v>1</v>
      </c>
      <c r="J298">
        <v>15</v>
      </c>
      <c r="K298">
        <v>0</v>
      </c>
      <c r="L298">
        <v>15</v>
      </c>
      <c r="M298" t="s">
        <v>161</v>
      </c>
      <c r="N298" t="s">
        <v>161</v>
      </c>
      <c r="O298" t="s">
        <v>161</v>
      </c>
      <c r="P298" t="s">
        <v>161</v>
      </c>
      <c r="Q298" t="s">
        <v>161</v>
      </c>
      <c r="R298" t="s">
        <v>161</v>
      </c>
      <c r="S298">
        <v>31626.23</v>
      </c>
      <c r="T298">
        <v>439.82</v>
      </c>
      <c r="U298" t="s">
        <v>161</v>
      </c>
      <c r="V298" s="2">
        <v>66667</v>
      </c>
      <c r="W298" s="2">
        <v>92993</v>
      </c>
      <c r="X298" t="s">
        <v>161</v>
      </c>
      <c r="Y298" t="s">
        <v>161</v>
      </c>
      <c r="Z298" t="s">
        <v>161</v>
      </c>
      <c r="AA298" t="s">
        <v>161</v>
      </c>
      <c r="AB298" t="s">
        <v>161</v>
      </c>
      <c r="AC298" t="s">
        <v>161</v>
      </c>
      <c r="AD298" t="s">
        <v>161</v>
      </c>
      <c r="AE298" t="s">
        <v>161</v>
      </c>
      <c r="AF298" t="s">
        <v>161</v>
      </c>
      <c r="AG298" t="s">
        <v>161</v>
      </c>
      <c r="AH298" t="s">
        <v>3233</v>
      </c>
      <c r="AI298" t="s">
        <v>161</v>
      </c>
    </row>
    <row r="299" spans="1:35" hidden="1">
      <c r="A299" t="s">
        <v>168</v>
      </c>
      <c r="B299" t="s">
        <v>169</v>
      </c>
      <c r="C299" t="s">
        <v>2747</v>
      </c>
      <c r="D299" t="s">
        <v>2748</v>
      </c>
      <c r="E299" t="s">
        <v>2732</v>
      </c>
      <c r="F299" t="s">
        <v>2715</v>
      </c>
      <c r="G299" s="1">
        <v>43101</v>
      </c>
      <c r="H299">
        <v>1.4</v>
      </c>
      <c r="I299">
        <v>3</v>
      </c>
      <c r="J299">
        <v>11</v>
      </c>
      <c r="K299">
        <v>0</v>
      </c>
      <c r="L299">
        <v>11</v>
      </c>
      <c r="M299" t="s">
        <v>161</v>
      </c>
      <c r="N299" t="s">
        <v>161</v>
      </c>
      <c r="O299" t="s">
        <v>161</v>
      </c>
      <c r="P299" t="s">
        <v>161</v>
      </c>
      <c r="Q299" t="s">
        <v>161</v>
      </c>
      <c r="R299" t="s">
        <v>161</v>
      </c>
      <c r="S299">
        <v>31626.23</v>
      </c>
      <c r="T299">
        <v>439.82</v>
      </c>
      <c r="U299" t="s">
        <v>161</v>
      </c>
      <c r="V299" s="2">
        <v>272727</v>
      </c>
      <c r="W299" s="2">
        <v>439473</v>
      </c>
      <c r="X299" t="s">
        <v>161</v>
      </c>
      <c r="Y299" t="s">
        <v>161</v>
      </c>
      <c r="Z299" t="s">
        <v>161</v>
      </c>
      <c r="AA299" t="s">
        <v>161</v>
      </c>
      <c r="AB299" t="s">
        <v>161</v>
      </c>
      <c r="AC299" t="s">
        <v>161</v>
      </c>
      <c r="AD299" t="s">
        <v>161</v>
      </c>
      <c r="AE299" t="s">
        <v>161</v>
      </c>
      <c r="AF299" t="s">
        <v>161</v>
      </c>
      <c r="AG299" t="s">
        <v>161</v>
      </c>
      <c r="AH299" t="s">
        <v>3233</v>
      </c>
      <c r="AI299" t="s">
        <v>161</v>
      </c>
    </row>
    <row r="300" spans="1:35" hidden="1">
      <c r="A300" t="s">
        <v>168</v>
      </c>
      <c r="B300" t="s">
        <v>169</v>
      </c>
      <c r="C300" t="s">
        <v>2721</v>
      </c>
      <c r="D300" t="s">
        <v>2721</v>
      </c>
      <c r="E300" t="s">
        <v>2763</v>
      </c>
      <c r="F300" t="s">
        <v>2711</v>
      </c>
      <c r="G300" s="1">
        <v>43101</v>
      </c>
      <c r="H300">
        <v>3</v>
      </c>
      <c r="I300">
        <v>11</v>
      </c>
      <c r="J300">
        <v>28</v>
      </c>
      <c r="K300">
        <v>20</v>
      </c>
      <c r="L300">
        <v>28</v>
      </c>
      <c r="M300" t="s">
        <v>161</v>
      </c>
      <c r="N300" t="s">
        <v>161</v>
      </c>
      <c r="O300" t="s">
        <v>161</v>
      </c>
      <c r="P300" t="s">
        <v>161</v>
      </c>
      <c r="Q300" t="s">
        <v>161</v>
      </c>
      <c r="R300" t="s">
        <v>161</v>
      </c>
      <c r="S300">
        <v>31626.23</v>
      </c>
      <c r="T300">
        <v>15609.96</v>
      </c>
      <c r="U300" t="s">
        <v>161</v>
      </c>
      <c r="V300" s="2">
        <v>392857</v>
      </c>
      <c r="W300" s="2">
        <v>19350218</v>
      </c>
      <c r="X300" t="s">
        <v>161</v>
      </c>
      <c r="Y300" t="s">
        <v>161</v>
      </c>
      <c r="Z300" t="s">
        <v>161</v>
      </c>
      <c r="AA300" t="s">
        <v>161</v>
      </c>
      <c r="AB300" t="s">
        <v>161</v>
      </c>
      <c r="AC300" t="s">
        <v>161</v>
      </c>
      <c r="AD300" t="s">
        <v>161</v>
      </c>
      <c r="AE300" t="s">
        <v>161</v>
      </c>
      <c r="AF300" t="s">
        <v>161</v>
      </c>
      <c r="AG300" t="s">
        <v>161</v>
      </c>
      <c r="AH300" s="2">
        <v>714286</v>
      </c>
      <c r="AI300" t="s">
        <v>161</v>
      </c>
    </row>
    <row r="301" spans="1:35" hidden="1">
      <c r="A301" t="s">
        <v>168</v>
      </c>
      <c r="B301" t="s">
        <v>169</v>
      </c>
      <c r="C301" t="s">
        <v>2721</v>
      </c>
      <c r="D301" t="s">
        <v>2721</v>
      </c>
      <c r="E301" t="s">
        <v>2756</v>
      </c>
      <c r="F301" t="s">
        <v>2711</v>
      </c>
      <c r="G301" s="1">
        <v>43101</v>
      </c>
      <c r="H301">
        <v>2.2999999999999998</v>
      </c>
      <c r="I301">
        <v>25</v>
      </c>
      <c r="J301">
        <v>288</v>
      </c>
      <c r="K301">
        <v>0</v>
      </c>
      <c r="L301">
        <v>288</v>
      </c>
      <c r="M301" t="s">
        <v>161</v>
      </c>
      <c r="N301" t="s">
        <v>161</v>
      </c>
      <c r="O301" t="s">
        <v>161</v>
      </c>
      <c r="P301" t="s">
        <v>161</v>
      </c>
      <c r="Q301" t="s">
        <v>161</v>
      </c>
      <c r="R301" t="s">
        <v>161</v>
      </c>
      <c r="S301">
        <v>31626.23</v>
      </c>
      <c r="T301">
        <v>15609.96</v>
      </c>
      <c r="U301" t="s">
        <v>161</v>
      </c>
      <c r="V301" s="2">
        <v>86806</v>
      </c>
      <c r="W301" s="2">
        <v>2060052</v>
      </c>
      <c r="X301" t="s">
        <v>161</v>
      </c>
      <c r="Y301" t="s">
        <v>161</v>
      </c>
      <c r="Z301" t="s">
        <v>161</v>
      </c>
      <c r="AA301" t="s">
        <v>161</v>
      </c>
      <c r="AB301" t="s">
        <v>161</v>
      </c>
      <c r="AC301" t="s">
        <v>161</v>
      </c>
      <c r="AD301" t="s">
        <v>161</v>
      </c>
      <c r="AE301" t="s">
        <v>161</v>
      </c>
      <c r="AF301" t="s">
        <v>161</v>
      </c>
      <c r="AG301" t="s">
        <v>161</v>
      </c>
      <c r="AH301" t="s">
        <v>3233</v>
      </c>
      <c r="AI301" t="s">
        <v>161</v>
      </c>
    </row>
    <row r="302" spans="1:35" hidden="1">
      <c r="A302" t="s">
        <v>168</v>
      </c>
      <c r="B302" t="s">
        <v>169</v>
      </c>
      <c r="C302" t="s">
        <v>2721</v>
      </c>
      <c r="D302" t="s">
        <v>2721</v>
      </c>
      <c r="E302" t="s">
        <v>2768</v>
      </c>
      <c r="F302" t="s">
        <v>2711</v>
      </c>
      <c r="G302" s="1">
        <v>43101</v>
      </c>
      <c r="H302">
        <v>1</v>
      </c>
      <c r="I302">
        <v>1</v>
      </c>
      <c r="J302">
        <v>133</v>
      </c>
      <c r="K302">
        <v>0</v>
      </c>
      <c r="L302">
        <v>133</v>
      </c>
      <c r="M302" t="s">
        <v>161</v>
      </c>
      <c r="N302" t="s">
        <v>161</v>
      </c>
      <c r="O302" t="s">
        <v>161</v>
      </c>
      <c r="P302" t="s">
        <v>161</v>
      </c>
      <c r="Q302" t="s">
        <v>161</v>
      </c>
      <c r="R302" t="s">
        <v>161</v>
      </c>
      <c r="S302">
        <v>31626.23</v>
      </c>
      <c r="T302">
        <v>15609.96</v>
      </c>
      <c r="U302" t="s">
        <v>161</v>
      </c>
      <c r="V302" t="s">
        <v>3241</v>
      </c>
      <c r="W302" s="2">
        <v>131867</v>
      </c>
      <c r="X302" t="s">
        <v>161</v>
      </c>
      <c r="Y302" t="s">
        <v>161</v>
      </c>
      <c r="Z302" t="s">
        <v>161</v>
      </c>
      <c r="AA302" s="2" t="s">
        <v>161</v>
      </c>
      <c r="AB302" s="2" t="s">
        <v>161</v>
      </c>
      <c r="AC302" t="s">
        <v>161</v>
      </c>
      <c r="AD302" t="s">
        <v>161</v>
      </c>
      <c r="AE302" t="s">
        <v>161</v>
      </c>
      <c r="AF302" t="s">
        <v>161</v>
      </c>
      <c r="AG302" t="s">
        <v>161</v>
      </c>
      <c r="AH302" t="s">
        <v>3233</v>
      </c>
      <c r="AI302" t="s">
        <v>161</v>
      </c>
    </row>
    <row r="303" spans="1:35" hidden="1">
      <c r="A303" t="s">
        <v>168</v>
      </c>
      <c r="B303" t="s">
        <v>169</v>
      </c>
      <c r="C303" t="s">
        <v>2721</v>
      </c>
      <c r="D303" t="s">
        <v>2721</v>
      </c>
      <c r="E303" t="s">
        <v>2781</v>
      </c>
      <c r="F303" t="s">
        <v>2711</v>
      </c>
      <c r="G303" s="1">
        <v>43101</v>
      </c>
      <c r="H303">
        <v>2.4</v>
      </c>
      <c r="I303" t="s">
        <v>161</v>
      </c>
      <c r="J303" t="s">
        <v>161</v>
      </c>
      <c r="K303" t="s">
        <v>161</v>
      </c>
      <c r="L303" t="s">
        <v>161</v>
      </c>
      <c r="M303" t="s">
        <v>161</v>
      </c>
      <c r="N303" t="s">
        <v>161</v>
      </c>
      <c r="O303" t="s">
        <v>161</v>
      </c>
      <c r="P303" t="s">
        <v>161</v>
      </c>
      <c r="Q303">
        <v>16535.84</v>
      </c>
      <c r="R303" t="s">
        <v>161</v>
      </c>
      <c r="S303">
        <v>31626.23</v>
      </c>
      <c r="T303">
        <v>15609.96</v>
      </c>
      <c r="U303" t="s">
        <v>161</v>
      </c>
      <c r="V303" t="s">
        <v>161</v>
      </c>
      <c r="W303" t="s">
        <v>161</v>
      </c>
      <c r="X303">
        <v>30.4802</v>
      </c>
      <c r="Y303" s="2">
        <v>188054</v>
      </c>
      <c r="Z303" t="s">
        <v>161</v>
      </c>
      <c r="AA303" t="s">
        <v>161</v>
      </c>
      <c r="AB303" t="s">
        <v>161</v>
      </c>
      <c r="AC303" t="s">
        <v>161</v>
      </c>
      <c r="AD303" t="s">
        <v>161</v>
      </c>
      <c r="AE303" t="s">
        <v>161</v>
      </c>
      <c r="AF303" t="s">
        <v>161</v>
      </c>
      <c r="AG303" t="s">
        <v>161</v>
      </c>
      <c r="AH303" t="s">
        <v>161</v>
      </c>
      <c r="AI303" s="2">
        <v>202978</v>
      </c>
    </row>
    <row r="304" spans="1:35" hidden="1">
      <c r="A304" t="s">
        <v>168</v>
      </c>
      <c r="B304" t="s">
        <v>169</v>
      </c>
      <c r="C304" t="s">
        <v>2721</v>
      </c>
      <c r="D304" t="s">
        <v>2721</v>
      </c>
      <c r="E304" t="s">
        <v>2732</v>
      </c>
      <c r="F304" t="s">
        <v>2711</v>
      </c>
      <c r="G304" s="1">
        <v>43101</v>
      </c>
      <c r="H304">
        <v>1.2</v>
      </c>
      <c r="I304">
        <v>17</v>
      </c>
      <c r="J304">
        <v>101</v>
      </c>
      <c r="K304">
        <v>3</v>
      </c>
      <c r="L304">
        <v>102</v>
      </c>
      <c r="M304" t="s">
        <v>161</v>
      </c>
      <c r="N304" t="s">
        <v>161</v>
      </c>
      <c r="O304" t="s">
        <v>161</v>
      </c>
      <c r="P304" t="s">
        <v>161</v>
      </c>
      <c r="Q304" t="s">
        <v>161</v>
      </c>
      <c r="R304" t="s">
        <v>161</v>
      </c>
      <c r="S304">
        <v>31626.23</v>
      </c>
      <c r="T304">
        <v>15609.96</v>
      </c>
      <c r="U304" t="s">
        <v>161</v>
      </c>
      <c r="V304" s="2">
        <v>168317</v>
      </c>
      <c r="W304" s="2">
        <v>3403198</v>
      </c>
      <c r="X304" t="s">
        <v>161</v>
      </c>
      <c r="Y304" t="s">
        <v>161</v>
      </c>
      <c r="Z304" t="s">
        <v>161</v>
      </c>
      <c r="AA304" s="2" t="s">
        <v>161</v>
      </c>
      <c r="AB304" s="2" t="s">
        <v>161</v>
      </c>
      <c r="AC304" t="s">
        <v>161</v>
      </c>
      <c r="AD304" t="s">
        <v>161</v>
      </c>
      <c r="AE304" t="s">
        <v>161</v>
      </c>
      <c r="AF304" t="s">
        <v>161</v>
      </c>
      <c r="AG304" t="s">
        <v>161</v>
      </c>
      <c r="AH304" s="2">
        <v>29412</v>
      </c>
      <c r="AI304" t="s">
        <v>161</v>
      </c>
    </row>
    <row r="305" spans="1:42" hidden="1">
      <c r="A305" t="s">
        <v>168</v>
      </c>
      <c r="B305" t="s">
        <v>169</v>
      </c>
      <c r="C305" t="s">
        <v>2721</v>
      </c>
      <c r="D305" t="s">
        <v>2721</v>
      </c>
      <c r="E305" t="s">
        <v>161</v>
      </c>
      <c r="F305" t="s">
        <v>2711</v>
      </c>
      <c r="G305" s="1">
        <v>43101</v>
      </c>
      <c r="H305" t="s">
        <v>161</v>
      </c>
      <c r="I305" t="s">
        <v>161</v>
      </c>
      <c r="J305" t="s">
        <v>161</v>
      </c>
      <c r="K305" t="s">
        <v>161</v>
      </c>
      <c r="L305" t="s">
        <v>161</v>
      </c>
      <c r="M305" t="s">
        <v>161</v>
      </c>
      <c r="N305" t="s">
        <v>161</v>
      </c>
      <c r="O305" t="s">
        <v>161</v>
      </c>
      <c r="P305" t="s">
        <v>161</v>
      </c>
      <c r="Q305">
        <v>16535.84</v>
      </c>
      <c r="R305" t="s">
        <v>161</v>
      </c>
      <c r="S305">
        <v>31626.23</v>
      </c>
      <c r="T305">
        <v>15609.96</v>
      </c>
      <c r="U305" s="2">
        <v>24648</v>
      </c>
      <c r="V305" t="s">
        <v>161</v>
      </c>
      <c r="W305" t="s">
        <v>161</v>
      </c>
      <c r="X305" t="s">
        <v>161</v>
      </c>
      <c r="Y305" t="s">
        <v>161</v>
      </c>
      <c r="Z305" t="s">
        <v>161</v>
      </c>
      <c r="AA305" t="s">
        <v>161</v>
      </c>
      <c r="AB305" t="s">
        <v>161</v>
      </c>
      <c r="AC305" t="s">
        <v>161</v>
      </c>
      <c r="AD305" t="s">
        <v>161</v>
      </c>
      <c r="AE305" t="s">
        <v>161</v>
      </c>
      <c r="AF305" t="s">
        <v>161</v>
      </c>
      <c r="AG305" t="s">
        <v>161</v>
      </c>
      <c r="AH305" t="s">
        <v>161</v>
      </c>
      <c r="AI305" t="s">
        <v>161</v>
      </c>
    </row>
    <row r="306" spans="1:42" hidden="1">
      <c r="A306" t="s">
        <v>168</v>
      </c>
      <c r="B306" t="s">
        <v>169</v>
      </c>
      <c r="C306" t="s">
        <v>2721</v>
      </c>
      <c r="D306" t="s">
        <v>2721</v>
      </c>
      <c r="E306" t="s">
        <v>2720</v>
      </c>
      <c r="F306" t="s">
        <v>2711</v>
      </c>
      <c r="G306" s="1">
        <v>43101</v>
      </c>
      <c r="H306">
        <v>3.1</v>
      </c>
      <c r="I306">
        <v>260</v>
      </c>
      <c r="J306">
        <v>521</v>
      </c>
      <c r="K306">
        <v>240</v>
      </c>
      <c r="L306">
        <v>521</v>
      </c>
      <c r="M306" t="s">
        <v>161</v>
      </c>
      <c r="N306" t="s">
        <v>161</v>
      </c>
      <c r="O306" t="s">
        <v>161</v>
      </c>
      <c r="P306" t="s">
        <v>161</v>
      </c>
      <c r="Q306" t="s">
        <v>161</v>
      </c>
      <c r="R306" t="s">
        <v>161</v>
      </c>
      <c r="S306">
        <v>31626.23</v>
      </c>
      <c r="T306">
        <v>15609.96</v>
      </c>
      <c r="U306" t="s">
        <v>161</v>
      </c>
      <c r="V306" s="2">
        <v>499040</v>
      </c>
      <c r="W306" s="2">
        <v>22634173</v>
      </c>
      <c r="X306" t="s">
        <v>161</v>
      </c>
      <c r="Y306" t="s">
        <v>161</v>
      </c>
      <c r="Z306" t="s">
        <v>161</v>
      </c>
      <c r="AA306" t="s">
        <v>161</v>
      </c>
      <c r="AB306" t="s">
        <v>161</v>
      </c>
      <c r="AC306" t="s">
        <v>161</v>
      </c>
      <c r="AD306" t="s">
        <v>161</v>
      </c>
      <c r="AE306" t="s">
        <v>161</v>
      </c>
      <c r="AF306" t="s">
        <v>161</v>
      </c>
      <c r="AG306" t="s">
        <v>161</v>
      </c>
      <c r="AH306" s="2">
        <v>460653</v>
      </c>
      <c r="AI306" t="s">
        <v>161</v>
      </c>
    </row>
    <row r="307" spans="1:42" hidden="1">
      <c r="A307" t="s">
        <v>168</v>
      </c>
      <c r="B307" t="s">
        <v>169</v>
      </c>
      <c r="C307" t="s">
        <v>2737</v>
      </c>
      <c r="D307" t="s">
        <v>2738</v>
      </c>
      <c r="E307" t="s">
        <v>2763</v>
      </c>
      <c r="F307" t="s">
        <v>2711</v>
      </c>
      <c r="G307" s="1">
        <v>43101</v>
      </c>
      <c r="H307">
        <v>2</v>
      </c>
      <c r="I307">
        <v>0</v>
      </c>
      <c r="J307">
        <v>10</v>
      </c>
      <c r="K307">
        <v>10</v>
      </c>
      <c r="L307">
        <v>10</v>
      </c>
      <c r="M307" t="s">
        <v>161</v>
      </c>
      <c r="N307" t="s">
        <v>161</v>
      </c>
      <c r="O307" t="s">
        <v>161</v>
      </c>
      <c r="P307" t="s">
        <v>161</v>
      </c>
      <c r="Q307" t="s">
        <v>161</v>
      </c>
      <c r="R307" t="s">
        <v>161</v>
      </c>
      <c r="S307">
        <v>31626.23</v>
      </c>
      <c r="T307">
        <v>2168.4</v>
      </c>
      <c r="U307" t="s">
        <v>161</v>
      </c>
      <c r="V307" t="s">
        <v>3233</v>
      </c>
      <c r="W307" t="s">
        <v>3233</v>
      </c>
      <c r="X307" s="2" t="s">
        <v>161</v>
      </c>
      <c r="Y307" t="s">
        <v>161</v>
      </c>
      <c r="Z307" t="s">
        <v>161</v>
      </c>
      <c r="AA307" s="2" t="s">
        <v>161</v>
      </c>
      <c r="AB307" s="2" t="s">
        <v>161</v>
      </c>
      <c r="AC307" t="s">
        <v>161</v>
      </c>
      <c r="AD307" t="s">
        <v>161</v>
      </c>
      <c r="AE307" s="2" t="s">
        <v>161</v>
      </c>
      <c r="AF307" s="2" t="s">
        <v>161</v>
      </c>
      <c r="AG307" t="s">
        <v>161</v>
      </c>
      <c r="AH307" s="2">
        <v>1000000</v>
      </c>
      <c r="AI307" s="2" t="s">
        <v>161</v>
      </c>
      <c r="AJ307" s="2"/>
      <c r="AM307" s="2"/>
      <c r="AN307" s="2"/>
    </row>
    <row r="308" spans="1:42" hidden="1">
      <c r="A308" t="s">
        <v>168</v>
      </c>
      <c r="B308" t="s">
        <v>169</v>
      </c>
      <c r="C308" t="s">
        <v>2737</v>
      </c>
      <c r="D308" t="s">
        <v>2738</v>
      </c>
      <c r="E308" t="s">
        <v>2768</v>
      </c>
      <c r="F308" t="s">
        <v>2711</v>
      </c>
      <c r="G308" s="1">
        <v>43101</v>
      </c>
      <c r="H308">
        <v>0.7</v>
      </c>
      <c r="I308">
        <v>2</v>
      </c>
      <c r="J308">
        <v>119</v>
      </c>
      <c r="K308">
        <v>0</v>
      </c>
      <c r="L308">
        <v>120</v>
      </c>
      <c r="M308" t="s">
        <v>161</v>
      </c>
      <c r="N308" t="s">
        <v>161</v>
      </c>
      <c r="O308" t="s">
        <v>161</v>
      </c>
      <c r="P308" t="s">
        <v>161</v>
      </c>
      <c r="Q308" t="s">
        <v>161</v>
      </c>
      <c r="R308" t="s">
        <v>161</v>
      </c>
      <c r="S308">
        <v>31626.23</v>
      </c>
      <c r="T308">
        <v>2168.4</v>
      </c>
      <c r="U308" t="s">
        <v>161</v>
      </c>
      <c r="V308" s="2">
        <v>16807</v>
      </c>
      <c r="W308" s="2">
        <v>252082</v>
      </c>
      <c r="X308" t="s">
        <v>161</v>
      </c>
      <c r="Y308" t="s">
        <v>161</v>
      </c>
      <c r="Z308" t="s">
        <v>161</v>
      </c>
      <c r="AA308" s="2" t="s">
        <v>161</v>
      </c>
      <c r="AB308" s="2" t="s">
        <v>161</v>
      </c>
      <c r="AC308" t="s">
        <v>161</v>
      </c>
      <c r="AD308" t="s">
        <v>161</v>
      </c>
      <c r="AE308" s="2" t="s">
        <v>161</v>
      </c>
      <c r="AF308" s="2" t="s">
        <v>161</v>
      </c>
      <c r="AG308" t="s">
        <v>161</v>
      </c>
      <c r="AH308" t="s">
        <v>3233</v>
      </c>
      <c r="AI308" s="2" t="s">
        <v>161</v>
      </c>
      <c r="AJ308" s="2"/>
      <c r="AM308" s="2"/>
      <c r="AN308" s="2"/>
    </row>
    <row r="309" spans="1:42" hidden="1">
      <c r="A309" t="s">
        <v>168</v>
      </c>
      <c r="B309" t="s">
        <v>169</v>
      </c>
      <c r="C309" t="s">
        <v>2737</v>
      </c>
      <c r="D309" t="s">
        <v>2738</v>
      </c>
      <c r="E309" t="s">
        <v>2764</v>
      </c>
      <c r="F309" t="s">
        <v>2711</v>
      </c>
      <c r="G309" s="1">
        <v>43101</v>
      </c>
      <c r="H309">
        <v>2.2000000000000002</v>
      </c>
      <c r="I309">
        <v>6</v>
      </c>
      <c r="J309">
        <v>34</v>
      </c>
      <c r="K309">
        <v>0</v>
      </c>
      <c r="L309">
        <v>34</v>
      </c>
      <c r="M309" t="s">
        <v>161</v>
      </c>
      <c r="N309" t="s">
        <v>161</v>
      </c>
      <c r="O309" t="s">
        <v>161</v>
      </c>
      <c r="P309" t="s">
        <v>161</v>
      </c>
      <c r="Q309" t="s">
        <v>161</v>
      </c>
      <c r="R309" t="s">
        <v>161</v>
      </c>
      <c r="S309">
        <v>31626.23</v>
      </c>
      <c r="T309">
        <v>2168.4</v>
      </c>
      <c r="U309" t="s">
        <v>161</v>
      </c>
      <c r="V309" s="2">
        <v>176471</v>
      </c>
      <c r="W309" s="2">
        <v>54635</v>
      </c>
      <c r="X309" s="2" t="s">
        <v>161</v>
      </c>
      <c r="Y309" t="s">
        <v>161</v>
      </c>
      <c r="Z309" t="s">
        <v>161</v>
      </c>
      <c r="AA309" s="2" t="s">
        <v>161</v>
      </c>
      <c r="AB309" s="2" t="s">
        <v>161</v>
      </c>
      <c r="AC309" t="s">
        <v>161</v>
      </c>
      <c r="AD309" t="s">
        <v>161</v>
      </c>
      <c r="AE309" s="2" t="s">
        <v>161</v>
      </c>
      <c r="AF309" s="2" t="s">
        <v>161</v>
      </c>
      <c r="AG309" t="s">
        <v>161</v>
      </c>
      <c r="AH309" t="s">
        <v>3233</v>
      </c>
      <c r="AI309" s="2" t="s">
        <v>161</v>
      </c>
      <c r="AJ309" s="2"/>
      <c r="AM309" s="2"/>
      <c r="AN309" s="2"/>
    </row>
    <row r="310" spans="1:42" hidden="1">
      <c r="A310" t="s">
        <v>168</v>
      </c>
      <c r="B310" t="s">
        <v>169</v>
      </c>
      <c r="C310" t="s">
        <v>2737</v>
      </c>
      <c r="D310" t="s">
        <v>2738</v>
      </c>
      <c r="E310" t="s">
        <v>161</v>
      </c>
      <c r="F310" t="s">
        <v>2711</v>
      </c>
      <c r="G310" s="1">
        <v>43101</v>
      </c>
      <c r="H310" t="s">
        <v>161</v>
      </c>
      <c r="I310" t="s">
        <v>161</v>
      </c>
      <c r="J310" t="s">
        <v>161</v>
      </c>
      <c r="K310" t="s">
        <v>161</v>
      </c>
      <c r="L310" t="s">
        <v>161</v>
      </c>
      <c r="M310" t="s">
        <v>161</v>
      </c>
      <c r="N310" t="s">
        <v>161</v>
      </c>
      <c r="O310" t="s">
        <v>161</v>
      </c>
      <c r="P310" t="s">
        <v>161</v>
      </c>
      <c r="Q310">
        <v>2785.02</v>
      </c>
      <c r="R310" t="s">
        <v>161</v>
      </c>
      <c r="S310">
        <v>31626.23</v>
      </c>
      <c r="T310">
        <v>2168.4</v>
      </c>
      <c r="U310" s="2">
        <v>13058</v>
      </c>
      <c r="V310" t="s">
        <v>161</v>
      </c>
      <c r="W310" t="s">
        <v>161</v>
      </c>
      <c r="X310" s="2" t="s">
        <v>161</v>
      </c>
      <c r="Y310" t="s">
        <v>161</v>
      </c>
      <c r="Z310" t="s">
        <v>161</v>
      </c>
      <c r="AA310" s="2" t="s">
        <v>161</v>
      </c>
      <c r="AB310" s="2" t="s">
        <v>161</v>
      </c>
      <c r="AC310" t="s">
        <v>161</v>
      </c>
      <c r="AD310" t="s">
        <v>161</v>
      </c>
      <c r="AE310" t="s">
        <v>161</v>
      </c>
      <c r="AF310" t="s">
        <v>161</v>
      </c>
      <c r="AG310" t="s">
        <v>161</v>
      </c>
      <c r="AH310" t="s">
        <v>161</v>
      </c>
      <c r="AI310" t="s">
        <v>161</v>
      </c>
      <c r="AM310" s="2"/>
      <c r="AN310" s="2"/>
    </row>
    <row r="311" spans="1:42" hidden="1">
      <c r="A311" t="s">
        <v>168</v>
      </c>
      <c r="B311" t="s">
        <v>169</v>
      </c>
      <c r="C311" t="s">
        <v>2737</v>
      </c>
      <c r="D311" t="s">
        <v>2738</v>
      </c>
      <c r="E311" t="s">
        <v>2781</v>
      </c>
      <c r="F311" t="s">
        <v>2711</v>
      </c>
      <c r="G311" s="1">
        <v>43101</v>
      </c>
      <c r="H311">
        <v>1.8</v>
      </c>
      <c r="I311" t="s">
        <v>161</v>
      </c>
      <c r="J311" t="s">
        <v>161</v>
      </c>
      <c r="K311" t="s">
        <v>161</v>
      </c>
      <c r="L311" t="s">
        <v>161</v>
      </c>
      <c r="M311" t="s">
        <v>161</v>
      </c>
      <c r="N311" t="s">
        <v>161</v>
      </c>
      <c r="O311" t="s">
        <v>161</v>
      </c>
      <c r="P311" t="s">
        <v>161</v>
      </c>
      <c r="Q311">
        <v>2785.02</v>
      </c>
      <c r="R311" t="s">
        <v>161</v>
      </c>
      <c r="S311">
        <v>31626.23</v>
      </c>
      <c r="T311">
        <v>2168.4</v>
      </c>
      <c r="U311" t="s">
        <v>161</v>
      </c>
      <c r="V311" t="s">
        <v>161</v>
      </c>
      <c r="W311" t="s">
        <v>161</v>
      </c>
      <c r="X311">
        <v>9.6945999999999994</v>
      </c>
      <c r="Y311" s="2">
        <v>188054</v>
      </c>
      <c r="Z311" t="s">
        <v>161</v>
      </c>
      <c r="AA311" t="s">
        <v>161</v>
      </c>
      <c r="AB311" t="s">
        <v>161</v>
      </c>
      <c r="AC311" t="s">
        <v>161</v>
      </c>
      <c r="AD311" s="2" t="s">
        <v>161</v>
      </c>
      <c r="AE311" t="s">
        <v>161</v>
      </c>
      <c r="AF311" t="s">
        <v>161</v>
      </c>
      <c r="AG311" t="s">
        <v>161</v>
      </c>
      <c r="AH311" t="s">
        <v>161</v>
      </c>
      <c r="AI311" s="2">
        <v>202978</v>
      </c>
      <c r="AP311" s="2"/>
    </row>
    <row r="312" spans="1:42" hidden="1">
      <c r="A312" t="s">
        <v>168</v>
      </c>
      <c r="B312" t="s">
        <v>169</v>
      </c>
      <c r="C312" t="s">
        <v>2737</v>
      </c>
      <c r="D312" t="s">
        <v>2738</v>
      </c>
      <c r="E312" t="s">
        <v>2732</v>
      </c>
      <c r="F312" t="s">
        <v>2711</v>
      </c>
      <c r="G312" s="1">
        <v>43101</v>
      </c>
      <c r="H312">
        <v>2.8</v>
      </c>
      <c r="I312">
        <v>26</v>
      </c>
      <c r="J312">
        <v>67</v>
      </c>
      <c r="K312">
        <v>1</v>
      </c>
      <c r="L312">
        <v>68</v>
      </c>
      <c r="M312" t="s">
        <v>161</v>
      </c>
      <c r="N312" t="s">
        <v>161</v>
      </c>
      <c r="O312" t="s">
        <v>161</v>
      </c>
      <c r="P312" t="s">
        <v>161</v>
      </c>
      <c r="Q312" t="s">
        <v>161</v>
      </c>
      <c r="R312" t="s">
        <v>161</v>
      </c>
      <c r="S312">
        <v>31626.23</v>
      </c>
      <c r="T312">
        <v>2168.4</v>
      </c>
      <c r="U312" t="s">
        <v>161</v>
      </c>
      <c r="V312" s="2">
        <v>388060</v>
      </c>
      <c r="W312" s="2">
        <v>129457</v>
      </c>
      <c r="X312" t="s">
        <v>161</v>
      </c>
      <c r="Y312" t="s">
        <v>161</v>
      </c>
      <c r="Z312" t="s">
        <v>161</v>
      </c>
      <c r="AA312" t="s">
        <v>161</v>
      </c>
      <c r="AB312" t="s">
        <v>161</v>
      </c>
      <c r="AC312" t="s">
        <v>161</v>
      </c>
      <c r="AD312" s="2" t="s">
        <v>161</v>
      </c>
      <c r="AE312" t="s">
        <v>161</v>
      </c>
      <c r="AF312" t="s">
        <v>161</v>
      </c>
      <c r="AG312" t="s">
        <v>161</v>
      </c>
      <c r="AH312" s="2">
        <v>14706</v>
      </c>
      <c r="AI312" t="s">
        <v>161</v>
      </c>
      <c r="AP312" s="2"/>
    </row>
    <row r="313" spans="1:42" hidden="1">
      <c r="A313" t="s">
        <v>168</v>
      </c>
      <c r="B313" t="s">
        <v>169</v>
      </c>
      <c r="C313" t="s">
        <v>2737</v>
      </c>
      <c r="D313" t="s">
        <v>2738</v>
      </c>
      <c r="E313" t="s">
        <v>2767</v>
      </c>
      <c r="F313" t="s">
        <v>2711</v>
      </c>
      <c r="G313" s="1">
        <v>43101</v>
      </c>
      <c r="H313">
        <v>3.4</v>
      </c>
      <c r="I313">
        <v>17</v>
      </c>
      <c r="J313">
        <v>30</v>
      </c>
      <c r="K313">
        <v>8</v>
      </c>
      <c r="L313">
        <v>30</v>
      </c>
      <c r="M313" t="s">
        <v>161</v>
      </c>
      <c r="N313" t="s">
        <v>161</v>
      </c>
      <c r="O313" t="s">
        <v>161</v>
      </c>
      <c r="P313" t="s">
        <v>161</v>
      </c>
      <c r="Q313" t="s">
        <v>161</v>
      </c>
      <c r="R313" t="s">
        <v>161</v>
      </c>
      <c r="S313">
        <v>31626.23</v>
      </c>
      <c r="T313">
        <v>2168.4</v>
      </c>
      <c r="U313" t="s">
        <v>161</v>
      </c>
      <c r="V313" s="2">
        <v>566667</v>
      </c>
      <c r="W313" s="2">
        <v>1666000</v>
      </c>
      <c r="X313" t="s">
        <v>161</v>
      </c>
      <c r="Y313" t="s">
        <v>161</v>
      </c>
      <c r="Z313" t="s">
        <v>161</v>
      </c>
      <c r="AA313" t="s">
        <v>161</v>
      </c>
      <c r="AB313" t="s">
        <v>161</v>
      </c>
      <c r="AC313" t="s">
        <v>161</v>
      </c>
      <c r="AD313" s="2" t="s">
        <v>161</v>
      </c>
      <c r="AE313" t="s">
        <v>161</v>
      </c>
      <c r="AF313" t="s">
        <v>161</v>
      </c>
      <c r="AG313" t="s">
        <v>161</v>
      </c>
      <c r="AH313" s="2">
        <v>266667</v>
      </c>
      <c r="AI313" t="s">
        <v>161</v>
      </c>
      <c r="AP313" s="2"/>
    </row>
    <row r="314" spans="1:42" hidden="1">
      <c r="A314" t="s">
        <v>168</v>
      </c>
      <c r="B314" t="s">
        <v>169</v>
      </c>
      <c r="C314" t="s">
        <v>2694</v>
      </c>
      <c r="D314" t="s">
        <v>2708</v>
      </c>
      <c r="E314" t="s">
        <v>2731</v>
      </c>
      <c r="F314" t="s">
        <v>2708</v>
      </c>
      <c r="G314" s="1">
        <v>44197</v>
      </c>
      <c r="H314">
        <v>0.79545454545454497</v>
      </c>
      <c r="I314" t="s">
        <v>161</v>
      </c>
      <c r="J314" t="s">
        <v>161</v>
      </c>
      <c r="K314" t="s">
        <v>161</v>
      </c>
      <c r="L314" t="s">
        <v>161</v>
      </c>
      <c r="M314" t="s">
        <v>161</v>
      </c>
      <c r="N314" t="s">
        <v>161</v>
      </c>
      <c r="O314" t="s">
        <v>161</v>
      </c>
      <c r="P314" t="s">
        <v>161</v>
      </c>
      <c r="Q314" t="s">
        <v>161</v>
      </c>
      <c r="R314" t="s">
        <v>161</v>
      </c>
      <c r="S314">
        <v>31931</v>
      </c>
      <c r="T314" t="s">
        <v>161</v>
      </c>
      <c r="U314" t="s">
        <v>161</v>
      </c>
      <c r="V314" t="s">
        <v>161</v>
      </c>
      <c r="W314" t="s">
        <v>161</v>
      </c>
      <c r="X314" t="s">
        <v>161</v>
      </c>
      <c r="Y314" t="s">
        <v>161</v>
      </c>
      <c r="Z314" t="s">
        <v>161</v>
      </c>
      <c r="AA314" t="s">
        <v>161</v>
      </c>
      <c r="AB314" t="s">
        <v>161</v>
      </c>
      <c r="AC314" t="s">
        <v>161</v>
      </c>
      <c r="AD314" s="2" t="s">
        <v>161</v>
      </c>
      <c r="AE314" t="s">
        <v>161</v>
      </c>
      <c r="AF314" t="s">
        <v>161</v>
      </c>
      <c r="AG314" t="s">
        <v>161</v>
      </c>
      <c r="AH314" t="s">
        <v>161</v>
      </c>
      <c r="AI314" t="s">
        <v>161</v>
      </c>
      <c r="AP314" s="2"/>
    </row>
    <row r="315" spans="1:42" hidden="1">
      <c r="A315" t="s">
        <v>168</v>
      </c>
      <c r="B315" t="s">
        <v>169</v>
      </c>
      <c r="C315" t="s">
        <v>2694</v>
      </c>
      <c r="D315" t="s">
        <v>2708</v>
      </c>
      <c r="E315" t="s">
        <v>2720</v>
      </c>
      <c r="F315" t="s">
        <v>2708</v>
      </c>
      <c r="G315" s="1">
        <v>44197</v>
      </c>
      <c r="H315">
        <v>3.24230145867099</v>
      </c>
      <c r="I315" t="s">
        <v>161</v>
      </c>
      <c r="J315" t="s">
        <v>161</v>
      </c>
      <c r="K315" t="s">
        <v>161</v>
      </c>
      <c r="L315" t="s">
        <v>161</v>
      </c>
      <c r="M315" t="s">
        <v>161</v>
      </c>
      <c r="N315" t="s">
        <v>161</v>
      </c>
      <c r="O315" t="s">
        <v>161</v>
      </c>
      <c r="P315" t="s">
        <v>161</v>
      </c>
      <c r="Q315" t="s">
        <v>161</v>
      </c>
      <c r="R315" t="s">
        <v>161</v>
      </c>
      <c r="S315">
        <v>31931</v>
      </c>
      <c r="T315" t="s">
        <v>161</v>
      </c>
      <c r="U315" t="s">
        <v>161</v>
      </c>
      <c r="V315" t="s">
        <v>161</v>
      </c>
      <c r="W315" t="s">
        <v>161</v>
      </c>
      <c r="X315" t="s">
        <v>161</v>
      </c>
      <c r="Y315" t="s">
        <v>161</v>
      </c>
      <c r="Z315" t="s">
        <v>161</v>
      </c>
      <c r="AA315" t="s">
        <v>161</v>
      </c>
      <c r="AB315" t="s">
        <v>161</v>
      </c>
      <c r="AC315" t="s">
        <v>161</v>
      </c>
      <c r="AD315" s="2" t="s">
        <v>161</v>
      </c>
      <c r="AE315" t="s">
        <v>161</v>
      </c>
      <c r="AF315" t="s">
        <v>161</v>
      </c>
      <c r="AG315" t="s">
        <v>161</v>
      </c>
      <c r="AH315" t="s">
        <v>161</v>
      </c>
      <c r="AI315" t="s">
        <v>161</v>
      </c>
      <c r="AP315" s="2"/>
    </row>
    <row r="316" spans="1:42" hidden="1">
      <c r="A316" t="s">
        <v>168</v>
      </c>
      <c r="B316" t="s">
        <v>169</v>
      </c>
      <c r="C316" t="s">
        <v>2694</v>
      </c>
      <c r="D316" t="s">
        <v>2708</v>
      </c>
      <c r="E316" t="s">
        <v>2714</v>
      </c>
      <c r="F316" t="s">
        <v>2708</v>
      </c>
      <c r="G316" s="1">
        <v>44197</v>
      </c>
      <c r="H316">
        <v>1.5</v>
      </c>
      <c r="I316" t="s">
        <v>161</v>
      </c>
      <c r="J316" t="s">
        <v>161</v>
      </c>
      <c r="K316" t="s">
        <v>161</v>
      </c>
      <c r="L316" t="s">
        <v>161</v>
      </c>
      <c r="M316" t="s">
        <v>161</v>
      </c>
      <c r="N316" t="s">
        <v>161</v>
      </c>
      <c r="O316" t="s">
        <v>161</v>
      </c>
      <c r="P316" t="s">
        <v>161</v>
      </c>
      <c r="Q316" t="s">
        <v>161</v>
      </c>
      <c r="R316" t="s">
        <v>161</v>
      </c>
      <c r="S316">
        <v>31931</v>
      </c>
      <c r="T316" t="s">
        <v>161</v>
      </c>
      <c r="U316" t="s">
        <v>161</v>
      </c>
      <c r="V316" t="s">
        <v>161</v>
      </c>
      <c r="W316" t="s">
        <v>161</v>
      </c>
      <c r="X316" t="s">
        <v>161</v>
      </c>
      <c r="Y316" t="s">
        <v>161</v>
      </c>
      <c r="Z316" t="s">
        <v>161</v>
      </c>
      <c r="AA316" t="s">
        <v>161</v>
      </c>
      <c r="AB316" t="s">
        <v>161</v>
      </c>
      <c r="AC316" t="s">
        <v>161</v>
      </c>
      <c r="AD316" s="2" t="s">
        <v>161</v>
      </c>
      <c r="AE316" t="s">
        <v>161</v>
      </c>
      <c r="AF316" t="s">
        <v>161</v>
      </c>
      <c r="AG316" t="s">
        <v>161</v>
      </c>
      <c r="AH316" t="s">
        <v>161</v>
      </c>
      <c r="AI316" t="s">
        <v>161</v>
      </c>
      <c r="AP316" s="2"/>
    </row>
    <row r="317" spans="1:42" hidden="1">
      <c r="A317" t="s">
        <v>168</v>
      </c>
      <c r="B317" t="s">
        <v>169</v>
      </c>
      <c r="C317" t="s">
        <v>2694</v>
      </c>
      <c r="D317" t="s">
        <v>2708</v>
      </c>
      <c r="E317" t="s">
        <v>2772</v>
      </c>
      <c r="F317" t="s">
        <v>2708</v>
      </c>
      <c r="G317" s="1">
        <v>44197</v>
      </c>
      <c r="H317">
        <v>1.7777777777777799</v>
      </c>
      <c r="I317" t="s">
        <v>161</v>
      </c>
      <c r="J317" t="s">
        <v>161</v>
      </c>
      <c r="K317" t="s">
        <v>161</v>
      </c>
      <c r="L317" t="s">
        <v>161</v>
      </c>
      <c r="M317" t="s">
        <v>161</v>
      </c>
      <c r="N317" t="s">
        <v>161</v>
      </c>
      <c r="O317" t="s">
        <v>161</v>
      </c>
      <c r="P317" t="s">
        <v>161</v>
      </c>
      <c r="Q317" t="s">
        <v>161</v>
      </c>
      <c r="R317" t="s">
        <v>161</v>
      </c>
      <c r="S317">
        <v>31931</v>
      </c>
      <c r="T317" t="s">
        <v>161</v>
      </c>
      <c r="U317" t="s">
        <v>161</v>
      </c>
      <c r="V317" t="s">
        <v>161</v>
      </c>
      <c r="W317" t="s">
        <v>161</v>
      </c>
      <c r="X317" t="s">
        <v>161</v>
      </c>
      <c r="Y317" t="s">
        <v>161</v>
      </c>
      <c r="Z317" t="s">
        <v>161</v>
      </c>
      <c r="AA317" t="s">
        <v>161</v>
      </c>
      <c r="AB317" t="s">
        <v>161</v>
      </c>
      <c r="AC317" t="s">
        <v>161</v>
      </c>
      <c r="AD317" s="2" t="s">
        <v>161</v>
      </c>
      <c r="AE317" t="s">
        <v>161</v>
      </c>
      <c r="AF317" t="s">
        <v>161</v>
      </c>
      <c r="AG317" t="s">
        <v>161</v>
      </c>
      <c r="AH317" s="2" t="s">
        <v>161</v>
      </c>
      <c r="AI317" t="s">
        <v>161</v>
      </c>
      <c r="AL317" s="2"/>
      <c r="AP317" s="2"/>
    </row>
    <row r="318" spans="1:42" hidden="1">
      <c r="A318" t="s">
        <v>168</v>
      </c>
      <c r="B318" t="s">
        <v>169</v>
      </c>
      <c r="C318" t="s">
        <v>2694</v>
      </c>
      <c r="D318" t="s">
        <v>2708</v>
      </c>
      <c r="E318" t="s">
        <v>2732</v>
      </c>
      <c r="F318" t="s">
        <v>2708</v>
      </c>
      <c r="G318" s="1">
        <v>44197</v>
      </c>
      <c r="H318">
        <v>2.37316561844864</v>
      </c>
      <c r="I318" t="s">
        <v>161</v>
      </c>
      <c r="J318" t="s">
        <v>161</v>
      </c>
      <c r="K318" t="s">
        <v>161</v>
      </c>
      <c r="L318" t="s">
        <v>161</v>
      </c>
      <c r="M318" t="s">
        <v>161</v>
      </c>
      <c r="N318" t="s">
        <v>161</v>
      </c>
      <c r="O318" t="s">
        <v>161</v>
      </c>
      <c r="P318" t="s">
        <v>161</v>
      </c>
      <c r="Q318" t="s">
        <v>161</v>
      </c>
      <c r="R318" t="s">
        <v>161</v>
      </c>
      <c r="S318">
        <v>31931</v>
      </c>
      <c r="T318" t="s">
        <v>161</v>
      </c>
      <c r="U318" t="s">
        <v>161</v>
      </c>
      <c r="V318" t="s">
        <v>161</v>
      </c>
      <c r="W318" t="s">
        <v>161</v>
      </c>
      <c r="X318" t="s">
        <v>161</v>
      </c>
      <c r="Y318" t="s">
        <v>161</v>
      </c>
      <c r="Z318" t="s">
        <v>161</v>
      </c>
      <c r="AA318" t="s">
        <v>161</v>
      </c>
      <c r="AB318" t="s">
        <v>161</v>
      </c>
      <c r="AC318" t="s">
        <v>161</v>
      </c>
      <c r="AD318" s="2" t="s">
        <v>161</v>
      </c>
      <c r="AE318" t="s">
        <v>161</v>
      </c>
      <c r="AF318" t="s">
        <v>161</v>
      </c>
      <c r="AG318" t="s">
        <v>161</v>
      </c>
      <c r="AH318" s="2" t="s">
        <v>161</v>
      </c>
      <c r="AI318" t="s">
        <v>161</v>
      </c>
      <c r="AL318" s="2"/>
      <c r="AP318" s="2"/>
    </row>
    <row r="319" spans="1:42" hidden="1">
      <c r="A319" t="s">
        <v>168</v>
      </c>
      <c r="B319" t="s">
        <v>169</v>
      </c>
      <c r="C319" t="s">
        <v>2694</v>
      </c>
      <c r="D319" t="s">
        <v>2708</v>
      </c>
      <c r="E319" t="s">
        <v>2761</v>
      </c>
      <c r="F319" t="s">
        <v>2708</v>
      </c>
      <c r="G319" s="1">
        <v>44197</v>
      </c>
      <c r="H319">
        <v>4.0833333333333304</v>
      </c>
      <c r="I319" t="s">
        <v>161</v>
      </c>
      <c r="J319" t="s">
        <v>161</v>
      </c>
      <c r="K319" t="s">
        <v>161</v>
      </c>
      <c r="L319" t="s">
        <v>161</v>
      </c>
      <c r="M319" t="s">
        <v>161</v>
      </c>
      <c r="N319" t="s">
        <v>161</v>
      </c>
      <c r="O319" t="s">
        <v>161</v>
      </c>
      <c r="P319" t="s">
        <v>161</v>
      </c>
      <c r="Q319" t="s">
        <v>161</v>
      </c>
      <c r="R319" t="s">
        <v>161</v>
      </c>
      <c r="S319">
        <v>31931</v>
      </c>
      <c r="T319" t="s">
        <v>161</v>
      </c>
      <c r="U319" t="s">
        <v>161</v>
      </c>
      <c r="V319" t="s">
        <v>161</v>
      </c>
      <c r="W319" t="s">
        <v>161</v>
      </c>
      <c r="X319" t="s">
        <v>161</v>
      </c>
      <c r="Y319" t="s">
        <v>161</v>
      </c>
      <c r="Z319" t="s">
        <v>161</v>
      </c>
      <c r="AA319" t="s">
        <v>161</v>
      </c>
      <c r="AB319" t="s">
        <v>161</v>
      </c>
      <c r="AC319" t="s">
        <v>161</v>
      </c>
      <c r="AD319" s="2" t="s">
        <v>161</v>
      </c>
      <c r="AE319" t="s">
        <v>161</v>
      </c>
      <c r="AF319" t="s">
        <v>161</v>
      </c>
      <c r="AG319" t="s">
        <v>161</v>
      </c>
      <c r="AH319" s="2" t="s">
        <v>161</v>
      </c>
      <c r="AI319" t="s">
        <v>161</v>
      </c>
      <c r="AL319" s="2"/>
      <c r="AP319" s="2"/>
    </row>
    <row r="320" spans="1:42" hidden="1">
      <c r="A320" t="s">
        <v>168</v>
      </c>
      <c r="B320" t="s">
        <v>169</v>
      </c>
      <c r="C320" t="s">
        <v>2694</v>
      </c>
      <c r="D320" t="s">
        <v>2708</v>
      </c>
      <c r="E320" t="s">
        <v>2751</v>
      </c>
      <c r="F320" t="s">
        <v>2708</v>
      </c>
      <c r="G320" s="1">
        <v>44197</v>
      </c>
      <c r="H320">
        <v>2.3008130081300799</v>
      </c>
      <c r="I320" t="s">
        <v>161</v>
      </c>
      <c r="J320" t="s">
        <v>161</v>
      </c>
      <c r="K320" t="s">
        <v>161</v>
      </c>
      <c r="L320" t="s">
        <v>161</v>
      </c>
      <c r="M320" t="s">
        <v>161</v>
      </c>
      <c r="N320" t="s">
        <v>161</v>
      </c>
      <c r="O320" t="s">
        <v>161</v>
      </c>
      <c r="P320" t="s">
        <v>161</v>
      </c>
      <c r="Q320" t="s">
        <v>161</v>
      </c>
      <c r="R320" t="s">
        <v>161</v>
      </c>
      <c r="S320">
        <v>31931</v>
      </c>
      <c r="T320" t="s">
        <v>161</v>
      </c>
      <c r="U320" t="s">
        <v>161</v>
      </c>
      <c r="V320" t="s">
        <v>161</v>
      </c>
      <c r="W320" t="s">
        <v>161</v>
      </c>
      <c r="X320" t="s">
        <v>161</v>
      </c>
      <c r="Y320" t="s">
        <v>161</v>
      </c>
      <c r="Z320" t="s">
        <v>161</v>
      </c>
      <c r="AA320" t="s">
        <v>161</v>
      </c>
      <c r="AB320" t="s">
        <v>161</v>
      </c>
      <c r="AC320" t="s">
        <v>161</v>
      </c>
      <c r="AD320" s="2" t="s">
        <v>161</v>
      </c>
      <c r="AE320" t="s">
        <v>161</v>
      </c>
      <c r="AF320" t="s">
        <v>161</v>
      </c>
      <c r="AG320" t="s">
        <v>161</v>
      </c>
      <c r="AH320" s="2" t="s">
        <v>161</v>
      </c>
      <c r="AI320" t="s">
        <v>161</v>
      </c>
      <c r="AL320" s="2"/>
      <c r="AP320" s="2"/>
    </row>
    <row r="321" spans="1:42" hidden="1">
      <c r="A321" t="s">
        <v>168</v>
      </c>
      <c r="B321" t="s">
        <v>169</v>
      </c>
      <c r="C321" t="s">
        <v>2694</v>
      </c>
      <c r="D321" t="s">
        <v>2708</v>
      </c>
      <c r="E321" t="s">
        <v>3237</v>
      </c>
      <c r="F321" t="s">
        <v>2708</v>
      </c>
      <c r="G321" s="1">
        <v>44197</v>
      </c>
      <c r="H321">
        <v>5</v>
      </c>
      <c r="I321" t="s">
        <v>161</v>
      </c>
      <c r="J321" t="s">
        <v>161</v>
      </c>
      <c r="K321" t="s">
        <v>161</v>
      </c>
      <c r="L321" t="s">
        <v>161</v>
      </c>
      <c r="M321" t="s">
        <v>161</v>
      </c>
      <c r="N321" t="s">
        <v>161</v>
      </c>
      <c r="O321" t="s">
        <v>161</v>
      </c>
      <c r="P321" t="s">
        <v>161</v>
      </c>
      <c r="Q321" t="s">
        <v>161</v>
      </c>
      <c r="R321" t="s">
        <v>161</v>
      </c>
      <c r="S321">
        <v>31931</v>
      </c>
      <c r="T321" t="s">
        <v>161</v>
      </c>
      <c r="U321" t="s">
        <v>161</v>
      </c>
      <c r="V321" t="s">
        <v>161</v>
      </c>
      <c r="W321" t="s">
        <v>161</v>
      </c>
      <c r="X321" t="s">
        <v>161</v>
      </c>
      <c r="Y321" t="s">
        <v>161</v>
      </c>
      <c r="Z321" t="s">
        <v>161</v>
      </c>
      <c r="AA321" t="s">
        <v>161</v>
      </c>
      <c r="AB321" t="s">
        <v>161</v>
      </c>
      <c r="AC321" t="s">
        <v>161</v>
      </c>
      <c r="AD321" s="2" t="s">
        <v>161</v>
      </c>
      <c r="AE321" t="s">
        <v>161</v>
      </c>
      <c r="AF321" t="s">
        <v>161</v>
      </c>
      <c r="AG321" t="s">
        <v>161</v>
      </c>
      <c r="AH321" s="2" t="s">
        <v>161</v>
      </c>
      <c r="AI321" t="s">
        <v>161</v>
      </c>
      <c r="AL321" s="2"/>
      <c r="AP321" s="2"/>
    </row>
    <row r="322" spans="1:42" hidden="1">
      <c r="A322" t="s">
        <v>168</v>
      </c>
      <c r="B322" t="s">
        <v>169</v>
      </c>
      <c r="C322" t="s">
        <v>2694</v>
      </c>
      <c r="D322" t="s">
        <v>2708</v>
      </c>
      <c r="E322" t="s">
        <v>2764</v>
      </c>
      <c r="F322" t="s">
        <v>2708</v>
      </c>
      <c r="G322" s="1">
        <v>44197</v>
      </c>
      <c r="H322">
        <v>2.6755725190839699</v>
      </c>
      <c r="I322" t="s">
        <v>161</v>
      </c>
      <c r="J322" t="s">
        <v>161</v>
      </c>
      <c r="K322" t="s">
        <v>161</v>
      </c>
      <c r="L322" t="s">
        <v>161</v>
      </c>
      <c r="M322" t="s">
        <v>161</v>
      </c>
      <c r="N322" t="s">
        <v>161</v>
      </c>
      <c r="O322" t="s">
        <v>161</v>
      </c>
      <c r="P322" t="s">
        <v>161</v>
      </c>
      <c r="Q322" t="s">
        <v>161</v>
      </c>
      <c r="R322" t="s">
        <v>161</v>
      </c>
      <c r="S322">
        <v>31931</v>
      </c>
      <c r="T322" t="s">
        <v>161</v>
      </c>
      <c r="U322" t="s">
        <v>161</v>
      </c>
      <c r="V322" t="s">
        <v>161</v>
      </c>
      <c r="W322" t="s">
        <v>161</v>
      </c>
      <c r="X322" t="s">
        <v>161</v>
      </c>
      <c r="Y322" t="s">
        <v>161</v>
      </c>
      <c r="Z322" t="s">
        <v>161</v>
      </c>
      <c r="AA322" t="s">
        <v>161</v>
      </c>
      <c r="AB322" t="s">
        <v>161</v>
      </c>
      <c r="AC322" t="s">
        <v>161</v>
      </c>
      <c r="AD322" s="2" t="s">
        <v>161</v>
      </c>
      <c r="AE322" t="s">
        <v>161</v>
      </c>
      <c r="AF322" t="s">
        <v>161</v>
      </c>
      <c r="AG322" t="s">
        <v>161</v>
      </c>
      <c r="AH322" t="s">
        <v>161</v>
      </c>
      <c r="AI322" t="s">
        <v>161</v>
      </c>
      <c r="AP322" s="2"/>
    </row>
    <row r="323" spans="1:42" hidden="1">
      <c r="A323" t="s">
        <v>168</v>
      </c>
      <c r="B323" t="s">
        <v>169</v>
      </c>
      <c r="C323" t="s">
        <v>2694</v>
      </c>
      <c r="D323" t="s">
        <v>2708</v>
      </c>
      <c r="E323" t="s">
        <v>2722</v>
      </c>
      <c r="F323" t="s">
        <v>2708</v>
      </c>
      <c r="G323" s="1">
        <v>44197</v>
      </c>
      <c r="H323">
        <v>2.6630434782608701</v>
      </c>
      <c r="I323" t="s">
        <v>161</v>
      </c>
      <c r="J323" t="s">
        <v>161</v>
      </c>
      <c r="K323" t="s">
        <v>161</v>
      </c>
      <c r="L323" t="s">
        <v>161</v>
      </c>
      <c r="M323" t="s">
        <v>161</v>
      </c>
      <c r="N323" t="s">
        <v>161</v>
      </c>
      <c r="O323" t="s">
        <v>161</v>
      </c>
      <c r="P323" t="s">
        <v>161</v>
      </c>
      <c r="Q323" t="s">
        <v>161</v>
      </c>
      <c r="R323" t="s">
        <v>161</v>
      </c>
      <c r="S323">
        <v>31931</v>
      </c>
      <c r="T323" t="s">
        <v>161</v>
      </c>
      <c r="U323" t="s">
        <v>161</v>
      </c>
      <c r="V323" t="s">
        <v>161</v>
      </c>
      <c r="W323" t="s">
        <v>161</v>
      </c>
      <c r="X323" t="s">
        <v>161</v>
      </c>
      <c r="Y323" t="s">
        <v>161</v>
      </c>
      <c r="Z323" t="s">
        <v>161</v>
      </c>
      <c r="AA323" t="s">
        <v>161</v>
      </c>
      <c r="AB323" t="s">
        <v>161</v>
      </c>
      <c r="AC323" t="s">
        <v>161</v>
      </c>
      <c r="AD323" s="2" t="s">
        <v>161</v>
      </c>
      <c r="AE323" t="s">
        <v>161</v>
      </c>
      <c r="AF323" t="s">
        <v>161</v>
      </c>
      <c r="AG323" t="s">
        <v>161</v>
      </c>
      <c r="AH323" t="s">
        <v>161</v>
      </c>
      <c r="AI323" t="s">
        <v>161</v>
      </c>
      <c r="AP323" s="2"/>
    </row>
    <row r="324" spans="1:42" hidden="1">
      <c r="A324" t="s">
        <v>168</v>
      </c>
      <c r="B324" t="s">
        <v>169</v>
      </c>
      <c r="C324" t="s">
        <v>2694</v>
      </c>
      <c r="D324" t="s">
        <v>2708</v>
      </c>
      <c r="E324" t="s">
        <v>3239</v>
      </c>
      <c r="F324" t="s">
        <v>2708</v>
      </c>
      <c r="G324" s="1">
        <v>44197</v>
      </c>
      <c r="H324">
        <v>1.9745222929936299</v>
      </c>
      <c r="I324" t="s">
        <v>161</v>
      </c>
      <c r="J324" t="s">
        <v>161</v>
      </c>
      <c r="K324" t="s">
        <v>161</v>
      </c>
      <c r="L324" t="s">
        <v>161</v>
      </c>
      <c r="M324" t="s">
        <v>161</v>
      </c>
      <c r="N324" t="s">
        <v>161</v>
      </c>
      <c r="O324" t="s">
        <v>161</v>
      </c>
      <c r="P324" t="s">
        <v>161</v>
      </c>
      <c r="Q324" t="s">
        <v>161</v>
      </c>
      <c r="R324" t="s">
        <v>161</v>
      </c>
      <c r="S324">
        <v>31931</v>
      </c>
      <c r="T324" t="s">
        <v>161</v>
      </c>
      <c r="U324" t="s">
        <v>161</v>
      </c>
      <c r="V324" t="s">
        <v>161</v>
      </c>
      <c r="W324" t="s">
        <v>161</v>
      </c>
      <c r="X324" t="s">
        <v>161</v>
      </c>
      <c r="Y324" t="s">
        <v>161</v>
      </c>
      <c r="Z324" t="s">
        <v>161</v>
      </c>
      <c r="AA324" t="s">
        <v>161</v>
      </c>
      <c r="AB324" t="s">
        <v>161</v>
      </c>
      <c r="AC324" t="s">
        <v>161</v>
      </c>
      <c r="AD324" s="2" t="s">
        <v>161</v>
      </c>
      <c r="AE324" t="s">
        <v>161</v>
      </c>
      <c r="AF324" t="s">
        <v>161</v>
      </c>
      <c r="AG324" t="s">
        <v>161</v>
      </c>
      <c r="AH324" t="s">
        <v>161</v>
      </c>
      <c r="AI324" t="s">
        <v>161</v>
      </c>
      <c r="AP324" s="2"/>
    </row>
    <row r="325" spans="1:42" hidden="1">
      <c r="A325" t="s">
        <v>168</v>
      </c>
      <c r="B325" t="s">
        <v>169</v>
      </c>
      <c r="C325" t="s">
        <v>2694</v>
      </c>
      <c r="D325" t="s">
        <v>2708</v>
      </c>
      <c r="E325" t="s">
        <v>2723</v>
      </c>
      <c r="F325" t="s">
        <v>2708</v>
      </c>
      <c r="G325" s="1">
        <v>44197</v>
      </c>
      <c r="H325">
        <v>1.5952380952381</v>
      </c>
      <c r="I325" t="s">
        <v>161</v>
      </c>
      <c r="J325" t="s">
        <v>161</v>
      </c>
      <c r="K325" t="s">
        <v>161</v>
      </c>
      <c r="L325" t="s">
        <v>161</v>
      </c>
      <c r="M325" t="s">
        <v>161</v>
      </c>
      <c r="N325" t="s">
        <v>161</v>
      </c>
      <c r="O325" t="s">
        <v>161</v>
      </c>
      <c r="P325" t="s">
        <v>161</v>
      </c>
      <c r="Q325" t="s">
        <v>161</v>
      </c>
      <c r="R325" t="s">
        <v>161</v>
      </c>
      <c r="S325">
        <v>31931</v>
      </c>
      <c r="T325" t="s">
        <v>161</v>
      </c>
      <c r="U325" t="s">
        <v>161</v>
      </c>
      <c r="V325" t="s">
        <v>161</v>
      </c>
      <c r="W325" t="s">
        <v>161</v>
      </c>
      <c r="X325" t="s">
        <v>161</v>
      </c>
      <c r="Y325" t="s">
        <v>161</v>
      </c>
      <c r="Z325" t="s">
        <v>161</v>
      </c>
      <c r="AA325" t="s">
        <v>161</v>
      </c>
      <c r="AB325" t="s">
        <v>161</v>
      </c>
      <c r="AC325" t="s">
        <v>161</v>
      </c>
      <c r="AD325" s="2" t="s">
        <v>161</v>
      </c>
      <c r="AE325" t="s">
        <v>161</v>
      </c>
      <c r="AF325" t="s">
        <v>161</v>
      </c>
      <c r="AG325" t="s">
        <v>161</v>
      </c>
      <c r="AH325" t="s">
        <v>161</v>
      </c>
      <c r="AI325" t="s">
        <v>161</v>
      </c>
      <c r="AP325" s="2"/>
    </row>
    <row r="326" spans="1:42" hidden="1">
      <c r="A326" t="s">
        <v>168</v>
      </c>
      <c r="B326" t="s">
        <v>169</v>
      </c>
      <c r="C326" t="s">
        <v>2694</v>
      </c>
      <c r="D326" t="s">
        <v>2708</v>
      </c>
      <c r="E326" t="s">
        <v>2781</v>
      </c>
      <c r="F326" t="s">
        <v>2708</v>
      </c>
      <c r="G326" s="1">
        <v>44197</v>
      </c>
      <c r="H326">
        <v>2.0634057971014501</v>
      </c>
      <c r="I326" t="s">
        <v>161</v>
      </c>
      <c r="J326" t="s">
        <v>161</v>
      </c>
      <c r="K326" t="s">
        <v>161</v>
      </c>
      <c r="L326" t="s">
        <v>161</v>
      </c>
      <c r="M326" t="s">
        <v>161</v>
      </c>
      <c r="N326" t="s">
        <v>161</v>
      </c>
      <c r="O326" t="s">
        <v>161</v>
      </c>
      <c r="P326" t="s">
        <v>161</v>
      </c>
      <c r="Q326" t="s">
        <v>161</v>
      </c>
      <c r="R326" t="s">
        <v>161</v>
      </c>
      <c r="S326">
        <v>31931</v>
      </c>
      <c r="T326" t="s">
        <v>161</v>
      </c>
      <c r="U326" t="s">
        <v>161</v>
      </c>
      <c r="V326" t="s">
        <v>161</v>
      </c>
      <c r="W326" t="s">
        <v>161</v>
      </c>
      <c r="X326" t="s">
        <v>161</v>
      </c>
      <c r="Y326" s="2">
        <v>469135</v>
      </c>
      <c r="Z326" t="s">
        <v>161</v>
      </c>
      <c r="AA326" t="s">
        <v>161</v>
      </c>
      <c r="AB326" t="s">
        <v>161</v>
      </c>
      <c r="AC326" t="s">
        <v>161</v>
      </c>
      <c r="AD326" s="2" t="s">
        <v>161</v>
      </c>
      <c r="AE326" t="s">
        <v>161</v>
      </c>
      <c r="AF326" t="s">
        <v>161</v>
      </c>
      <c r="AG326" t="s">
        <v>161</v>
      </c>
      <c r="AH326" t="s">
        <v>161</v>
      </c>
      <c r="AI326" s="2">
        <v>222131</v>
      </c>
      <c r="AP326" s="2"/>
    </row>
    <row r="327" spans="1:42" hidden="1">
      <c r="A327" t="s">
        <v>168</v>
      </c>
      <c r="B327" t="s">
        <v>169</v>
      </c>
      <c r="C327" t="s">
        <v>2694</v>
      </c>
      <c r="D327" t="s">
        <v>2708</v>
      </c>
      <c r="E327" t="s">
        <v>2724</v>
      </c>
      <c r="F327" t="s">
        <v>2708</v>
      </c>
      <c r="G327" s="1">
        <v>44197</v>
      </c>
      <c r="H327">
        <v>1.5208333333333299</v>
      </c>
      <c r="I327" t="s">
        <v>161</v>
      </c>
      <c r="J327" t="s">
        <v>161</v>
      </c>
      <c r="K327" t="s">
        <v>161</v>
      </c>
      <c r="L327" t="s">
        <v>161</v>
      </c>
      <c r="M327" t="s">
        <v>161</v>
      </c>
      <c r="N327" t="s">
        <v>161</v>
      </c>
      <c r="O327" t="s">
        <v>161</v>
      </c>
      <c r="P327" t="s">
        <v>161</v>
      </c>
      <c r="Q327" t="s">
        <v>161</v>
      </c>
      <c r="R327" t="s">
        <v>161</v>
      </c>
      <c r="S327">
        <v>31931</v>
      </c>
      <c r="T327" t="s">
        <v>161</v>
      </c>
      <c r="U327" t="s">
        <v>161</v>
      </c>
      <c r="V327" t="s">
        <v>161</v>
      </c>
      <c r="W327" t="s">
        <v>161</v>
      </c>
      <c r="X327" t="s">
        <v>161</v>
      </c>
      <c r="Y327" t="s">
        <v>161</v>
      </c>
      <c r="Z327" t="s">
        <v>161</v>
      </c>
      <c r="AA327" t="s">
        <v>161</v>
      </c>
      <c r="AB327" t="s">
        <v>161</v>
      </c>
      <c r="AC327" t="s">
        <v>161</v>
      </c>
      <c r="AD327" s="2" t="s">
        <v>161</v>
      </c>
      <c r="AE327" t="s">
        <v>161</v>
      </c>
      <c r="AF327" t="s">
        <v>161</v>
      </c>
      <c r="AG327" t="s">
        <v>161</v>
      </c>
      <c r="AH327" t="s">
        <v>161</v>
      </c>
      <c r="AI327" t="s">
        <v>161</v>
      </c>
      <c r="AP327" s="2"/>
    </row>
    <row r="328" spans="1:42" hidden="1">
      <c r="A328" t="s">
        <v>168</v>
      </c>
      <c r="B328" t="s">
        <v>169</v>
      </c>
      <c r="C328" t="s">
        <v>2694</v>
      </c>
      <c r="D328" t="s">
        <v>2708</v>
      </c>
      <c r="E328" t="s">
        <v>2767</v>
      </c>
      <c r="F328" t="s">
        <v>2708</v>
      </c>
      <c r="G328" s="1">
        <v>44197</v>
      </c>
      <c r="H328">
        <v>3.1478873239436602</v>
      </c>
      <c r="I328" t="s">
        <v>161</v>
      </c>
      <c r="J328" t="s">
        <v>161</v>
      </c>
      <c r="K328" t="s">
        <v>161</v>
      </c>
      <c r="L328" t="s">
        <v>161</v>
      </c>
      <c r="M328" t="s">
        <v>161</v>
      </c>
      <c r="N328" t="s">
        <v>161</v>
      </c>
      <c r="O328" t="s">
        <v>161</v>
      </c>
      <c r="P328" t="s">
        <v>161</v>
      </c>
      <c r="Q328" t="s">
        <v>161</v>
      </c>
      <c r="R328" t="s">
        <v>161</v>
      </c>
      <c r="S328">
        <v>31931</v>
      </c>
      <c r="T328" t="s">
        <v>161</v>
      </c>
      <c r="U328" t="s">
        <v>161</v>
      </c>
      <c r="V328" t="s">
        <v>161</v>
      </c>
      <c r="W328" t="s">
        <v>161</v>
      </c>
      <c r="X328" t="s">
        <v>161</v>
      </c>
      <c r="Y328" t="s">
        <v>161</v>
      </c>
      <c r="Z328" t="s">
        <v>161</v>
      </c>
      <c r="AA328" t="s">
        <v>161</v>
      </c>
      <c r="AB328" t="s">
        <v>161</v>
      </c>
      <c r="AC328" t="s">
        <v>161</v>
      </c>
      <c r="AD328" s="2" t="s">
        <v>161</v>
      </c>
      <c r="AE328" t="s">
        <v>161</v>
      </c>
      <c r="AF328" t="s">
        <v>161</v>
      </c>
      <c r="AG328" t="s">
        <v>161</v>
      </c>
      <c r="AH328" t="s">
        <v>161</v>
      </c>
      <c r="AI328" t="s">
        <v>161</v>
      </c>
      <c r="AP328" s="2"/>
    </row>
    <row r="329" spans="1:42" hidden="1">
      <c r="A329" t="s">
        <v>168</v>
      </c>
      <c r="B329" t="s">
        <v>169</v>
      </c>
      <c r="C329" t="s">
        <v>2694</v>
      </c>
      <c r="D329" t="s">
        <v>2708</v>
      </c>
      <c r="E329" t="s">
        <v>2768</v>
      </c>
      <c r="F329" t="s">
        <v>2708</v>
      </c>
      <c r="G329" s="1">
        <v>44197</v>
      </c>
      <c r="H329">
        <v>0.76120959332638205</v>
      </c>
      <c r="I329" t="s">
        <v>161</v>
      </c>
      <c r="J329" t="s">
        <v>161</v>
      </c>
      <c r="K329" t="s">
        <v>161</v>
      </c>
      <c r="L329" t="s">
        <v>161</v>
      </c>
      <c r="M329" t="s">
        <v>161</v>
      </c>
      <c r="N329" t="s">
        <v>161</v>
      </c>
      <c r="O329" t="s">
        <v>161</v>
      </c>
      <c r="P329" t="s">
        <v>161</v>
      </c>
      <c r="Q329" t="s">
        <v>161</v>
      </c>
      <c r="R329" t="s">
        <v>161</v>
      </c>
      <c r="S329">
        <v>31931</v>
      </c>
      <c r="T329" t="s">
        <v>161</v>
      </c>
      <c r="U329" t="s">
        <v>161</v>
      </c>
      <c r="V329" t="s">
        <v>161</v>
      </c>
      <c r="W329" t="s">
        <v>161</v>
      </c>
      <c r="X329" t="s">
        <v>161</v>
      </c>
      <c r="Y329" t="s">
        <v>161</v>
      </c>
      <c r="Z329" t="s">
        <v>161</v>
      </c>
      <c r="AA329" t="s">
        <v>161</v>
      </c>
      <c r="AB329" t="s">
        <v>161</v>
      </c>
      <c r="AC329" t="s">
        <v>161</v>
      </c>
      <c r="AD329" s="2" t="s">
        <v>161</v>
      </c>
      <c r="AE329" t="s">
        <v>161</v>
      </c>
      <c r="AF329" t="s">
        <v>161</v>
      </c>
      <c r="AG329" t="s">
        <v>161</v>
      </c>
      <c r="AH329" t="s">
        <v>161</v>
      </c>
      <c r="AI329" t="s">
        <v>161</v>
      </c>
      <c r="AP329" s="2"/>
    </row>
    <row r="330" spans="1:42" hidden="1">
      <c r="A330" t="s">
        <v>168</v>
      </c>
      <c r="B330" t="s">
        <v>169</v>
      </c>
      <c r="C330" t="s">
        <v>2694</v>
      </c>
      <c r="D330" t="s">
        <v>2708</v>
      </c>
      <c r="E330" t="s">
        <v>2771</v>
      </c>
      <c r="F330" t="s">
        <v>2708</v>
      </c>
      <c r="G330" s="1">
        <v>44197</v>
      </c>
      <c r="H330">
        <v>1.5</v>
      </c>
      <c r="I330" t="s">
        <v>161</v>
      </c>
      <c r="J330" t="s">
        <v>161</v>
      </c>
      <c r="K330" t="s">
        <v>161</v>
      </c>
      <c r="L330" t="s">
        <v>161</v>
      </c>
      <c r="M330" t="s">
        <v>161</v>
      </c>
      <c r="N330" t="s">
        <v>161</v>
      </c>
      <c r="O330" t="s">
        <v>161</v>
      </c>
      <c r="P330" t="s">
        <v>161</v>
      </c>
      <c r="Q330" t="s">
        <v>161</v>
      </c>
      <c r="R330" t="s">
        <v>161</v>
      </c>
      <c r="S330">
        <v>31931</v>
      </c>
      <c r="T330" t="s">
        <v>161</v>
      </c>
      <c r="U330" t="s">
        <v>161</v>
      </c>
      <c r="V330" t="s">
        <v>161</v>
      </c>
      <c r="W330" t="s">
        <v>161</v>
      </c>
      <c r="X330" s="2" t="s">
        <v>161</v>
      </c>
      <c r="Y330" t="s">
        <v>161</v>
      </c>
      <c r="Z330" t="s">
        <v>161</v>
      </c>
      <c r="AA330" s="2" t="s">
        <v>161</v>
      </c>
      <c r="AB330" s="2" t="s">
        <v>161</v>
      </c>
      <c r="AC330" t="s">
        <v>161</v>
      </c>
      <c r="AD330" t="s">
        <v>161</v>
      </c>
      <c r="AE330" s="2" t="s">
        <v>161</v>
      </c>
      <c r="AF330" s="2" t="s">
        <v>161</v>
      </c>
      <c r="AG330" t="s">
        <v>161</v>
      </c>
      <c r="AH330" t="s">
        <v>161</v>
      </c>
      <c r="AI330" s="2" t="s">
        <v>161</v>
      </c>
      <c r="AJ330" s="2"/>
      <c r="AM330" s="2"/>
      <c r="AN330" s="2"/>
    </row>
    <row r="331" spans="1:42" hidden="1">
      <c r="A331" t="s">
        <v>168</v>
      </c>
      <c r="B331" t="s">
        <v>169</v>
      </c>
      <c r="C331" t="s">
        <v>2744</v>
      </c>
      <c r="D331" t="s">
        <v>2745</v>
      </c>
      <c r="E331" t="s">
        <v>2751</v>
      </c>
      <c r="F331" t="s">
        <v>2711</v>
      </c>
      <c r="G331" s="1">
        <v>44197</v>
      </c>
      <c r="H331">
        <v>2.6111111111111098</v>
      </c>
      <c r="I331">
        <v>8</v>
      </c>
      <c r="J331">
        <v>27</v>
      </c>
      <c r="K331">
        <v>0</v>
      </c>
      <c r="L331">
        <v>27</v>
      </c>
      <c r="M331" t="s">
        <v>161</v>
      </c>
      <c r="N331" t="s">
        <v>161</v>
      </c>
      <c r="O331" t="s">
        <v>161</v>
      </c>
      <c r="P331" t="s">
        <v>161</v>
      </c>
      <c r="Q331" t="s">
        <v>161</v>
      </c>
      <c r="R331" t="s">
        <v>161</v>
      </c>
      <c r="S331">
        <v>31931</v>
      </c>
      <c r="T331">
        <v>650.79999999999995</v>
      </c>
      <c r="U331" t="s">
        <v>161</v>
      </c>
      <c r="V331" s="2">
        <v>296296</v>
      </c>
      <c r="W331" s="2">
        <v>216296</v>
      </c>
      <c r="X331" s="2" t="s">
        <v>161</v>
      </c>
      <c r="Y331" t="s">
        <v>161</v>
      </c>
      <c r="Z331" t="s">
        <v>161</v>
      </c>
      <c r="AA331" s="2" t="s">
        <v>161</v>
      </c>
      <c r="AB331" s="2" t="s">
        <v>161</v>
      </c>
      <c r="AC331" t="s">
        <v>161</v>
      </c>
      <c r="AD331" t="s">
        <v>161</v>
      </c>
      <c r="AE331" s="2" t="s">
        <v>161</v>
      </c>
      <c r="AF331" s="2" t="s">
        <v>161</v>
      </c>
      <c r="AG331" t="s">
        <v>161</v>
      </c>
      <c r="AH331" t="s">
        <v>3233</v>
      </c>
      <c r="AI331" s="2" t="s">
        <v>161</v>
      </c>
      <c r="AJ331" s="2"/>
      <c r="AM331" s="2"/>
      <c r="AN331" s="2"/>
    </row>
    <row r="332" spans="1:42" hidden="1">
      <c r="A332" t="s">
        <v>168</v>
      </c>
      <c r="B332" t="s">
        <v>169</v>
      </c>
      <c r="C332" t="s">
        <v>2744</v>
      </c>
      <c r="D332" t="s">
        <v>2745</v>
      </c>
      <c r="E332" t="s">
        <v>2720</v>
      </c>
      <c r="F332" t="s">
        <v>2711</v>
      </c>
      <c r="G332" s="1">
        <v>44197</v>
      </c>
      <c r="H332">
        <v>2.5555555555555598</v>
      </c>
      <c r="I332">
        <v>13</v>
      </c>
      <c r="J332">
        <v>27</v>
      </c>
      <c r="K332">
        <v>23</v>
      </c>
      <c r="L332">
        <v>27</v>
      </c>
      <c r="M332" t="s">
        <v>161</v>
      </c>
      <c r="N332" t="s">
        <v>161</v>
      </c>
      <c r="O332" t="s">
        <v>161</v>
      </c>
      <c r="P332" t="s">
        <v>161</v>
      </c>
      <c r="Q332" t="s">
        <v>161</v>
      </c>
      <c r="R332" t="s">
        <v>161</v>
      </c>
      <c r="S332">
        <v>31931</v>
      </c>
      <c r="T332">
        <v>650.79999999999995</v>
      </c>
      <c r="U332" t="s">
        <v>161</v>
      </c>
      <c r="V332" s="2">
        <v>481481</v>
      </c>
      <c r="W332" s="2">
        <v>444407</v>
      </c>
      <c r="X332" s="2" t="s">
        <v>161</v>
      </c>
      <c r="Y332" t="s">
        <v>161</v>
      </c>
      <c r="Z332" t="s">
        <v>161</v>
      </c>
      <c r="AA332" s="2" t="s">
        <v>161</v>
      </c>
      <c r="AB332" s="2" t="s">
        <v>161</v>
      </c>
      <c r="AC332" t="s">
        <v>161</v>
      </c>
      <c r="AD332" t="s">
        <v>161</v>
      </c>
      <c r="AE332" s="2" t="s">
        <v>161</v>
      </c>
      <c r="AF332" s="2" t="s">
        <v>161</v>
      </c>
      <c r="AG332" t="s">
        <v>161</v>
      </c>
      <c r="AH332" s="2">
        <v>851852</v>
      </c>
      <c r="AI332" s="2" t="s">
        <v>161</v>
      </c>
      <c r="AJ332" s="2"/>
      <c r="AM332" s="2"/>
      <c r="AN332" s="2"/>
    </row>
    <row r="333" spans="1:42" hidden="1">
      <c r="A333" t="s">
        <v>168</v>
      </c>
      <c r="B333" t="s">
        <v>169</v>
      </c>
      <c r="C333" t="s">
        <v>2744</v>
      </c>
      <c r="D333" t="s">
        <v>2745</v>
      </c>
      <c r="E333" t="s">
        <v>161</v>
      </c>
      <c r="F333" t="s">
        <v>2711</v>
      </c>
      <c r="G333" s="1">
        <v>44197</v>
      </c>
      <c r="H333" t="s">
        <v>161</v>
      </c>
      <c r="I333" t="s">
        <v>161</v>
      </c>
      <c r="J333" t="s">
        <v>161</v>
      </c>
      <c r="K333" t="s">
        <v>161</v>
      </c>
      <c r="L333" t="s">
        <v>161</v>
      </c>
      <c r="M333" t="s">
        <v>161</v>
      </c>
      <c r="N333" t="s">
        <v>161</v>
      </c>
      <c r="O333" t="s">
        <v>161</v>
      </c>
      <c r="P333" t="s">
        <v>161</v>
      </c>
      <c r="Q333">
        <v>791.1</v>
      </c>
      <c r="R333" t="s">
        <v>161</v>
      </c>
      <c r="S333">
        <v>31931</v>
      </c>
      <c r="T333">
        <v>650.79999999999995</v>
      </c>
      <c r="U333" s="2">
        <v>15654</v>
      </c>
      <c r="V333" t="s">
        <v>161</v>
      </c>
      <c r="W333" t="s">
        <v>161</v>
      </c>
      <c r="X333" s="2" t="s">
        <v>161</v>
      </c>
      <c r="Y333" t="s">
        <v>161</v>
      </c>
      <c r="Z333" t="s">
        <v>161</v>
      </c>
      <c r="AA333" s="2" t="s">
        <v>161</v>
      </c>
      <c r="AB333" s="2" t="s">
        <v>161</v>
      </c>
      <c r="AC333" t="s">
        <v>161</v>
      </c>
      <c r="AD333" t="s">
        <v>161</v>
      </c>
      <c r="AE333" s="2" t="s">
        <v>161</v>
      </c>
      <c r="AF333" t="s">
        <v>161</v>
      </c>
      <c r="AG333" t="s">
        <v>161</v>
      </c>
      <c r="AH333" t="s">
        <v>161</v>
      </c>
      <c r="AI333" s="2" t="s">
        <v>161</v>
      </c>
      <c r="AM333" s="2"/>
      <c r="AN333" s="2"/>
    </row>
    <row r="334" spans="1:42" hidden="1">
      <c r="A334" t="s">
        <v>168</v>
      </c>
      <c r="B334" t="s">
        <v>169</v>
      </c>
      <c r="C334" t="s">
        <v>2744</v>
      </c>
      <c r="D334" t="s">
        <v>2745</v>
      </c>
      <c r="E334" t="s">
        <v>2781</v>
      </c>
      <c r="F334" t="s">
        <v>2711</v>
      </c>
      <c r="G334" s="1">
        <v>44197</v>
      </c>
      <c r="H334">
        <v>1.6784037558685401</v>
      </c>
      <c r="I334" t="s">
        <v>161</v>
      </c>
      <c r="J334" t="s">
        <v>161</v>
      </c>
      <c r="K334" t="s">
        <v>161</v>
      </c>
      <c r="L334" t="s">
        <v>161</v>
      </c>
      <c r="M334" t="s">
        <v>161</v>
      </c>
      <c r="N334" t="s">
        <v>161</v>
      </c>
      <c r="O334" t="s">
        <v>161</v>
      </c>
      <c r="P334" t="s">
        <v>161</v>
      </c>
      <c r="Q334">
        <v>791.1</v>
      </c>
      <c r="R334" t="s">
        <v>161</v>
      </c>
      <c r="S334">
        <v>31931</v>
      </c>
      <c r="T334">
        <v>650.79999999999995</v>
      </c>
      <c r="U334" t="s">
        <v>161</v>
      </c>
      <c r="V334" t="s">
        <v>161</v>
      </c>
      <c r="W334" t="s">
        <v>161</v>
      </c>
      <c r="X334" s="2">
        <v>15.4598</v>
      </c>
      <c r="Y334" s="2">
        <v>469135</v>
      </c>
      <c r="Z334" t="s">
        <v>161</v>
      </c>
      <c r="AA334" s="2" t="s">
        <v>161</v>
      </c>
      <c r="AB334" s="2" t="s">
        <v>161</v>
      </c>
      <c r="AC334" t="s">
        <v>161</v>
      </c>
      <c r="AD334" t="s">
        <v>161</v>
      </c>
      <c r="AE334" t="s">
        <v>161</v>
      </c>
      <c r="AF334" t="s">
        <v>161</v>
      </c>
      <c r="AG334" t="s">
        <v>161</v>
      </c>
      <c r="AH334" t="s">
        <v>161</v>
      </c>
      <c r="AI334" s="2">
        <v>222131</v>
      </c>
      <c r="AM334" s="2"/>
      <c r="AN334" s="2"/>
    </row>
    <row r="335" spans="1:42" hidden="1">
      <c r="A335" t="s">
        <v>168</v>
      </c>
      <c r="B335" t="s">
        <v>169</v>
      </c>
      <c r="C335" t="s">
        <v>2744</v>
      </c>
      <c r="D335" t="s">
        <v>2745</v>
      </c>
      <c r="E335" t="s">
        <v>2764</v>
      </c>
      <c r="F335" t="s">
        <v>2711</v>
      </c>
      <c r="G335" s="1">
        <v>44197</v>
      </c>
      <c r="H335">
        <v>1.69444444444444</v>
      </c>
      <c r="I335">
        <v>4</v>
      </c>
      <c r="J335">
        <v>36</v>
      </c>
      <c r="K335">
        <v>2</v>
      </c>
      <c r="L335">
        <v>36</v>
      </c>
      <c r="M335" t="s">
        <v>161</v>
      </c>
      <c r="N335" t="s">
        <v>161</v>
      </c>
      <c r="O335" t="s">
        <v>161</v>
      </c>
      <c r="P335" t="s">
        <v>161</v>
      </c>
      <c r="Q335" t="s">
        <v>161</v>
      </c>
      <c r="R335" t="s">
        <v>161</v>
      </c>
      <c r="S335">
        <v>31931</v>
      </c>
      <c r="T335">
        <v>650.79999999999995</v>
      </c>
      <c r="U335" t="s">
        <v>161</v>
      </c>
      <c r="V335" s="2">
        <v>111111</v>
      </c>
      <c r="W335" s="2">
        <v>78556</v>
      </c>
      <c r="X335" s="2" t="s">
        <v>161</v>
      </c>
      <c r="Y335" t="s">
        <v>161</v>
      </c>
      <c r="Z335" t="s">
        <v>161</v>
      </c>
      <c r="AA335" s="2" t="s">
        <v>161</v>
      </c>
      <c r="AB335" s="2" t="s">
        <v>161</v>
      </c>
      <c r="AC335" t="s">
        <v>161</v>
      </c>
      <c r="AD335" t="s">
        <v>161</v>
      </c>
      <c r="AE335" t="s">
        <v>161</v>
      </c>
      <c r="AF335" t="s">
        <v>161</v>
      </c>
      <c r="AG335" t="s">
        <v>161</v>
      </c>
      <c r="AH335" s="2">
        <v>55556</v>
      </c>
      <c r="AI335" t="s">
        <v>161</v>
      </c>
    </row>
    <row r="336" spans="1:42" hidden="1">
      <c r="A336" t="s">
        <v>168</v>
      </c>
      <c r="B336" t="s">
        <v>169</v>
      </c>
      <c r="C336" t="s">
        <v>2744</v>
      </c>
      <c r="D336" t="s">
        <v>2745</v>
      </c>
      <c r="E336" t="s">
        <v>2768</v>
      </c>
      <c r="F336" t="s">
        <v>2711</v>
      </c>
      <c r="G336" s="1">
        <v>44197</v>
      </c>
      <c r="H336">
        <v>0.71022727272727304</v>
      </c>
      <c r="I336">
        <v>1</v>
      </c>
      <c r="J336">
        <v>88</v>
      </c>
      <c r="K336">
        <v>0</v>
      </c>
      <c r="L336">
        <v>88</v>
      </c>
      <c r="M336" t="s">
        <v>161</v>
      </c>
      <c r="N336" t="s">
        <v>161</v>
      </c>
      <c r="O336" t="s">
        <v>161</v>
      </c>
      <c r="P336" t="s">
        <v>161</v>
      </c>
      <c r="Q336" t="s">
        <v>161</v>
      </c>
      <c r="R336" t="s">
        <v>161</v>
      </c>
      <c r="S336">
        <v>31931</v>
      </c>
      <c r="T336">
        <v>650.79999999999995</v>
      </c>
      <c r="U336" t="s">
        <v>161</v>
      </c>
      <c r="V336" s="2">
        <v>11364</v>
      </c>
      <c r="W336" s="2">
        <v>36977</v>
      </c>
      <c r="X336" s="2" t="s">
        <v>161</v>
      </c>
      <c r="Y336" t="s">
        <v>161</v>
      </c>
      <c r="Z336" t="s">
        <v>161</v>
      </c>
      <c r="AA336" s="2" t="s">
        <v>161</v>
      </c>
      <c r="AB336" s="2" t="s">
        <v>161</v>
      </c>
      <c r="AC336" t="s">
        <v>161</v>
      </c>
      <c r="AD336" t="s">
        <v>161</v>
      </c>
      <c r="AE336" t="s">
        <v>161</v>
      </c>
      <c r="AF336" t="s">
        <v>161</v>
      </c>
      <c r="AG336" t="s">
        <v>161</v>
      </c>
      <c r="AH336" t="s">
        <v>3233</v>
      </c>
      <c r="AI336" t="s">
        <v>161</v>
      </c>
      <c r="AM336" s="2"/>
      <c r="AN336" s="2"/>
    </row>
    <row r="337" spans="1:42" hidden="1">
      <c r="A337" t="s">
        <v>168</v>
      </c>
      <c r="B337" t="s">
        <v>169</v>
      </c>
      <c r="C337" t="s">
        <v>2744</v>
      </c>
      <c r="D337" t="s">
        <v>2745</v>
      </c>
      <c r="E337" t="s">
        <v>2767</v>
      </c>
      <c r="F337" t="s">
        <v>2711</v>
      </c>
      <c r="G337" s="1">
        <v>44197</v>
      </c>
      <c r="H337">
        <v>2.7</v>
      </c>
      <c r="I337">
        <v>9</v>
      </c>
      <c r="J337">
        <v>35</v>
      </c>
      <c r="K337">
        <v>14</v>
      </c>
      <c r="L337">
        <v>35</v>
      </c>
      <c r="M337" t="s">
        <v>161</v>
      </c>
      <c r="N337" t="s">
        <v>161</v>
      </c>
      <c r="O337" t="s">
        <v>161</v>
      </c>
      <c r="P337" t="s">
        <v>161</v>
      </c>
      <c r="Q337" t="s">
        <v>161</v>
      </c>
      <c r="R337" t="s">
        <v>161</v>
      </c>
      <c r="S337">
        <v>31931</v>
      </c>
      <c r="T337">
        <v>650.79999999999995</v>
      </c>
      <c r="U337" t="s">
        <v>161</v>
      </c>
      <c r="V337" s="2">
        <v>257143</v>
      </c>
      <c r="W337" s="2">
        <v>229886</v>
      </c>
      <c r="X337" s="2" t="s">
        <v>161</v>
      </c>
      <c r="Y337" t="s">
        <v>161</v>
      </c>
      <c r="Z337" t="s">
        <v>161</v>
      </c>
      <c r="AA337" s="2" t="s">
        <v>161</v>
      </c>
      <c r="AB337" s="2" t="s">
        <v>161</v>
      </c>
      <c r="AC337" t="s">
        <v>161</v>
      </c>
      <c r="AD337" t="s">
        <v>161</v>
      </c>
      <c r="AE337" t="s">
        <v>161</v>
      </c>
      <c r="AF337" t="s">
        <v>161</v>
      </c>
      <c r="AG337" t="s">
        <v>161</v>
      </c>
      <c r="AH337" s="2">
        <v>400000</v>
      </c>
      <c r="AI337" t="s">
        <v>161</v>
      </c>
      <c r="AM337" s="2"/>
      <c r="AN337" s="2"/>
    </row>
    <row r="338" spans="1:42" hidden="1">
      <c r="A338" t="s">
        <v>168</v>
      </c>
      <c r="B338" t="s">
        <v>169</v>
      </c>
      <c r="C338" t="s">
        <v>2712</v>
      </c>
      <c r="D338" t="s">
        <v>2713</v>
      </c>
      <c r="E338" t="s">
        <v>2731</v>
      </c>
      <c r="F338" t="s">
        <v>2715</v>
      </c>
      <c r="G338" s="1">
        <v>44197</v>
      </c>
      <c r="H338">
        <v>0.79545454545454497</v>
      </c>
      <c r="I338">
        <v>0</v>
      </c>
      <c r="J338">
        <v>22</v>
      </c>
      <c r="K338">
        <v>0</v>
      </c>
      <c r="L338">
        <v>22</v>
      </c>
      <c r="M338" t="s">
        <v>161</v>
      </c>
      <c r="N338" t="s">
        <v>161</v>
      </c>
      <c r="O338" t="s">
        <v>161</v>
      </c>
      <c r="P338" t="s">
        <v>161</v>
      </c>
      <c r="Q338" t="s">
        <v>161</v>
      </c>
      <c r="R338" t="s">
        <v>161</v>
      </c>
      <c r="S338">
        <v>31931</v>
      </c>
      <c r="T338">
        <v>4799.3999999999996</v>
      </c>
      <c r="U338" t="s">
        <v>161</v>
      </c>
      <c r="V338" t="s">
        <v>3233</v>
      </c>
      <c r="W338" t="s">
        <v>3233</v>
      </c>
      <c r="X338" s="2" t="s">
        <v>161</v>
      </c>
      <c r="Y338" t="s">
        <v>161</v>
      </c>
      <c r="Z338" t="s">
        <v>161</v>
      </c>
      <c r="AA338" t="s">
        <v>161</v>
      </c>
      <c r="AB338" t="s">
        <v>161</v>
      </c>
      <c r="AC338" t="s">
        <v>161</v>
      </c>
      <c r="AD338" t="s">
        <v>161</v>
      </c>
      <c r="AE338" t="s">
        <v>161</v>
      </c>
      <c r="AF338" t="s">
        <v>161</v>
      </c>
      <c r="AG338" t="s">
        <v>161</v>
      </c>
      <c r="AH338" t="s">
        <v>3233</v>
      </c>
      <c r="AI338" t="s">
        <v>161</v>
      </c>
    </row>
    <row r="339" spans="1:42" hidden="1">
      <c r="A339" t="s">
        <v>168</v>
      </c>
      <c r="B339" t="s">
        <v>169</v>
      </c>
      <c r="C339" t="s">
        <v>2712</v>
      </c>
      <c r="D339" t="s">
        <v>2713</v>
      </c>
      <c r="E339" t="s">
        <v>2764</v>
      </c>
      <c r="F339" t="s">
        <v>2715</v>
      </c>
      <c r="G339" s="1">
        <v>44197</v>
      </c>
      <c r="H339">
        <v>2</v>
      </c>
      <c r="I339">
        <v>2</v>
      </c>
      <c r="J339">
        <v>13</v>
      </c>
      <c r="K339">
        <v>0</v>
      </c>
      <c r="L339">
        <v>13</v>
      </c>
      <c r="M339" t="s">
        <v>161</v>
      </c>
      <c r="N339" t="s">
        <v>161</v>
      </c>
      <c r="O339" t="s">
        <v>161</v>
      </c>
      <c r="P339" t="s">
        <v>161</v>
      </c>
      <c r="Q339" t="s">
        <v>161</v>
      </c>
      <c r="R339" t="s">
        <v>161</v>
      </c>
      <c r="S339">
        <v>31931</v>
      </c>
      <c r="T339">
        <v>4799.3999999999996</v>
      </c>
      <c r="U339" t="s">
        <v>161</v>
      </c>
      <c r="V339" s="2">
        <v>153846</v>
      </c>
      <c r="W339" s="2">
        <v>730923</v>
      </c>
      <c r="X339" s="2" t="s">
        <v>161</v>
      </c>
      <c r="Y339" t="s">
        <v>161</v>
      </c>
      <c r="Z339" t="s">
        <v>161</v>
      </c>
      <c r="AA339" s="2" t="s">
        <v>161</v>
      </c>
      <c r="AB339" s="2" t="s">
        <v>161</v>
      </c>
      <c r="AC339" t="s">
        <v>161</v>
      </c>
      <c r="AD339" t="s">
        <v>161</v>
      </c>
      <c r="AE339" t="s">
        <v>161</v>
      </c>
      <c r="AF339" t="s">
        <v>161</v>
      </c>
      <c r="AG339" t="s">
        <v>161</v>
      </c>
      <c r="AH339" t="s">
        <v>3233</v>
      </c>
      <c r="AI339" t="s">
        <v>161</v>
      </c>
      <c r="AM339" s="2"/>
      <c r="AN339" s="2"/>
    </row>
    <row r="340" spans="1:42" hidden="1">
      <c r="A340" t="s">
        <v>168</v>
      </c>
      <c r="B340" t="s">
        <v>169</v>
      </c>
      <c r="C340" t="s">
        <v>2712</v>
      </c>
      <c r="D340" t="s">
        <v>2713</v>
      </c>
      <c r="E340" t="s">
        <v>2751</v>
      </c>
      <c r="F340" t="s">
        <v>2715</v>
      </c>
      <c r="G340" s="1">
        <v>44197</v>
      </c>
      <c r="H340">
        <v>2.4294117647058799</v>
      </c>
      <c r="I340">
        <v>18</v>
      </c>
      <c r="J340">
        <v>85</v>
      </c>
      <c r="K340">
        <v>0</v>
      </c>
      <c r="L340">
        <v>85</v>
      </c>
      <c r="M340" t="s">
        <v>161</v>
      </c>
      <c r="N340" t="s">
        <v>161</v>
      </c>
      <c r="O340" t="s">
        <v>161</v>
      </c>
      <c r="P340" t="s">
        <v>161</v>
      </c>
      <c r="Q340" t="s">
        <v>161</v>
      </c>
      <c r="R340" t="s">
        <v>161</v>
      </c>
      <c r="S340">
        <v>31931</v>
      </c>
      <c r="T340">
        <v>4799.3999999999996</v>
      </c>
      <c r="U340" t="s">
        <v>161</v>
      </c>
      <c r="V340" s="2">
        <v>211765</v>
      </c>
      <c r="W340" s="2">
        <v>920329</v>
      </c>
      <c r="X340" s="2" t="s">
        <v>161</v>
      </c>
      <c r="Y340" t="s">
        <v>161</v>
      </c>
      <c r="Z340" t="s">
        <v>161</v>
      </c>
      <c r="AA340" s="2" t="s">
        <v>161</v>
      </c>
      <c r="AB340" s="2" t="s">
        <v>161</v>
      </c>
      <c r="AC340" t="s">
        <v>161</v>
      </c>
      <c r="AD340" t="s">
        <v>161</v>
      </c>
      <c r="AE340" t="s">
        <v>161</v>
      </c>
      <c r="AF340" t="s">
        <v>161</v>
      </c>
      <c r="AG340" t="s">
        <v>161</v>
      </c>
      <c r="AH340" t="s">
        <v>3233</v>
      </c>
      <c r="AI340" t="s">
        <v>161</v>
      </c>
      <c r="AM340" s="2"/>
      <c r="AN340" s="2"/>
    </row>
    <row r="341" spans="1:42" hidden="1">
      <c r="A341" t="s">
        <v>168</v>
      </c>
      <c r="B341" t="s">
        <v>169</v>
      </c>
      <c r="C341" t="s">
        <v>2712</v>
      </c>
      <c r="D341" t="s">
        <v>2713</v>
      </c>
      <c r="E341" t="s">
        <v>2768</v>
      </c>
      <c r="F341" t="s">
        <v>2715</v>
      </c>
      <c r="G341" s="1">
        <v>44197</v>
      </c>
      <c r="H341">
        <v>0.73222748815165895</v>
      </c>
      <c r="I341">
        <v>0</v>
      </c>
      <c r="J341">
        <v>211</v>
      </c>
      <c r="K341">
        <v>0</v>
      </c>
      <c r="L341">
        <v>211</v>
      </c>
      <c r="M341" t="s">
        <v>161</v>
      </c>
      <c r="N341" t="s">
        <v>161</v>
      </c>
      <c r="O341" t="s">
        <v>161</v>
      </c>
      <c r="P341" t="s">
        <v>161</v>
      </c>
      <c r="Q341" t="s">
        <v>161</v>
      </c>
      <c r="R341" t="s">
        <v>161</v>
      </c>
      <c r="S341">
        <v>31931</v>
      </c>
      <c r="T341">
        <v>4799.3999999999996</v>
      </c>
      <c r="U341" t="s">
        <v>161</v>
      </c>
      <c r="V341" t="s">
        <v>3233</v>
      </c>
      <c r="W341" t="s">
        <v>3233</v>
      </c>
      <c r="X341" s="2" t="s">
        <v>161</v>
      </c>
      <c r="Y341" t="s">
        <v>161</v>
      </c>
      <c r="Z341" t="s">
        <v>161</v>
      </c>
      <c r="AA341" s="2" t="s">
        <v>161</v>
      </c>
      <c r="AB341" s="2" t="s">
        <v>161</v>
      </c>
      <c r="AC341" t="s">
        <v>161</v>
      </c>
      <c r="AD341" t="s">
        <v>161</v>
      </c>
      <c r="AE341" t="s">
        <v>161</v>
      </c>
      <c r="AF341" t="s">
        <v>161</v>
      </c>
      <c r="AG341" t="s">
        <v>161</v>
      </c>
      <c r="AH341" t="s">
        <v>3233</v>
      </c>
      <c r="AI341" t="s">
        <v>161</v>
      </c>
      <c r="AM341" s="2"/>
      <c r="AN341" s="2"/>
    </row>
    <row r="342" spans="1:42" hidden="1">
      <c r="A342" t="s">
        <v>168</v>
      </c>
      <c r="B342" t="s">
        <v>169</v>
      </c>
      <c r="C342" t="s">
        <v>2712</v>
      </c>
      <c r="D342" t="s">
        <v>2713</v>
      </c>
      <c r="E342" t="s">
        <v>2781</v>
      </c>
      <c r="F342" t="s">
        <v>2715</v>
      </c>
      <c r="G342" s="1">
        <v>44197</v>
      </c>
      <c r="H342">
        <v>1.68142548596112</v>
      </c>
      <c r="I342" t="s">
        <v>161</v>
      </c>
      <c r="J342" t="s">
        <v>161</v>
      </c>
      <c r="K342" t="s">
        <v>161</v>
      </c>
      <c r="L342" t="s">
        <v>161</v>
      </c>
      <c r="M342" t="s">
        <v>161</v>
      </c>
      <c r="N342" t="s">
        <v>161</v>
      </c>
      <c r="O342" t="s">
        <v>161</v>
      </c>
      <c r="P342" t="s">
        <v>161</v>
      </c>
      <c r="Q342">
        <v>5132.3999999999996</v>
      </c>
      <c r="R342" t="s">
        <v>161</v>
      </c>
      <c r="S342">
        <v>31931</v>
      </c>
      <c r="T342">
        <v>4799.3999999999996</v>
      </c>
      <c r="U342" t="s">
        <v>161</v>
      </c>
      <c r="V342" t="s">
        <v>161</v>
      </c>
      <c r="W342" t="s">
        <v>161</v>
      </c>
      <c r="X342" s="2">
        <v>31.134399999999999</v>
      </c>
      <c r="Y342" s="2">
        <v>469135</v>
      </c>
      <c r="Z342" t="s">
        <v>161</v>
      </c>
      <c r="AA342" s="2" t="s">
        <v>161</v>
      </c>
      <c r="AB342" s="2" t="s">
        <v>161</v>
      </c>
      <c r="AC342" t="s">
        <v>161</v>
      </c>
      <c r="AD342" t="s">
        <v>161</v>
      </c>
      <c r="AE342" t="s">
        <v>161</v>
      </c>
      <c r="AF342" t="s">
        <v>161</v>
      </c>
      <c r="AG342" t="s">
        <v>161</v>
      </c>
      <c r="AH342" t="s">
        <v>161</v>
      </c>
      <c r="AI342" s="2">
        <v>222131</v>
      </c>
    </row>
    <row r="343" spans="1:42" hidden="1">
      <c r="A343" t="s">
        <v>168</v>
      </c>
      <c r="B343" t="s">
        <v>169</v>
      </c>
      <c r="C343" t="s">
        <v>2712</v>
      </c>
      <c r="D343" t="s">
        <v>2713</v>
      </c>
      <c r="E343" t="s">
        <v>161</v>
      </c>
      <c r="F343" t="s">
        <v>2715</v>
      </c>
      <c r="G343" s="1">
        <v>44197</v>
      </c>
      <c r="H343" t="s">
        <v>161</v>
      </c>
      <c r="I343" t="s">
        <v>161</v>
      </c>
      <c r="J343" t="s">
        <v>161</v>
      </c>
      <c r="K343" t="s">
        <v>161</v>
      </c>
      <c r="L343" t="s">
        <v>161</v>
      </c>
      <c r="M343" t="s">
        <v>161</v>
      </c>
      <c r="N343" t="s">
        <v>161</v>
      </c>
      <c r="O343" t="s">
        <v>161</v>
      </c>
      <c r="P343" t="s">
        <v>161</v>
      </c>
      <c r="Q343">
        <v>5132.3999999999996</v>
      </c>
      <c r="R343" t="s">
        <v>161</v>
      </c>
      <c r="S343">
        <v>31931</v>
      </c>
      <c r="T343">
        <v>4799.3999999999996</v>
      </c>
      <c r="U343" s="2">
        <v>21593</v>
      </c>
      <c r="V343" t="s">
        <v>161</v>
      </c>
      <c r="W343" t="s">
        <v>161</v>
      </c>
      <c r="X343" s="2" t="s">
        <v>161</v>
      </c>
      <c r="Y343" t="s">
        <v>161</v>
      </c>
      <c r="Z343" t="s">
        <v>161</v>
      </c>
      <c r="AA343" t="s">
        <v>161</v>
      </c>
      <c r="AB343" t="s">
        <v>161</v>
      </c>
      <c r="AC343" t="s">
        <v>161</v>
      </c>
      <c r="AD343" t="s">
        <v>161</v>
      </c>
      <c r="AE343" t="s">
        <v>161</v>
      </c>
      <c r="AF343" t="s">
        <v>161</v>
      </c>
      <c r="AG343" t="s">
        <v>161</v>
      </c>
      <c r="AH343" t="s">
        <v>161</v>
      </c>
      <c r="AI343" t="s">
        <v>161</v>
      </c>
    </row>
    <row r="344" spans="1:42" hidden="1">
      <c r="A344" t="s">
        <v>168</v>
      </c>
      <c r="B344" t="s">
        <v>169</v>
      </c>
      <c r="C344" t="s">
        <v>2712</v>
      </c>
      <c r="D344" t="s">
        <v>2713</v>
      </c>
      <c r="E344" t="s">
        <v>2732</v>
      </c>
      <c r="F344" t="s">
        <v>2715</v>
      </c>
      <c r="G344" s="1">
        <v>44197</v>
      </c>
      <c r="H344">
        <v>2.8333333333333299</v>
      </c>
      <c r="I344">
        <v>67</v>
      </c>
      <c r="J344">
        <v>132</v>
      </c>
      <c r="K344">
        <v>5</v>
      </c>
      <c r="L344">
        <v>137</v>
      </c>
      <c r="M344" t="s">
        <v>161</v>
      </c>
      <c r="N344" t="s">
        <v>161</v>
      </c>
      <c r="O344" t="s">
        <v>161</v>
      </c>
      <c r="P344" t="s">
        <v>161</v>
      </c>
      <c r="Q344" t="s">
        <v>161</v>
      </c>
      <c r="R344" t="s">
        <v>161</v>
      </c>
      <c r="S344">
        <v>31931</v>
      </c>
      <c r="T344">
        <v>4799.3999999999996</v>
      </c>
      <c r="U344" t="s">
        <v>161</v>
      </c>
      <c r="V344" s="2">
        <v>507576</v>
      </c>
      <c r="W344" s="2">
        <v>13291379</v>
      </c>
      <c r="X344" s="2" t="s">
        <v>161</v>
      </c>
      <c r="Y344" t="s">
        <v>161</v>
      </c>
      <c r="Z344" t="s">
        <v>161</v>
      </c>
      <c r="AA344" s="2" t="s">
        <v>161</v>
      </c>
      <c r="AB344" s="2" t="s">
        <v>161</v>
      </c>
      <c r="AC344" t="s">
        <v>161</v>
      </c>
      <c r="AD344" t="s">
        <v>161</v>
      </c>
      <c r="AE344" t="s">
        <v>161</v>
      </c>
      <c r="AF344" t="s">
        <v>161</v>
      </c>
      <c r="AG344" t="s">
        <v>161</v>
      </c>
      <c r="AH344" s="2">
        <v>36496</v>
      </c>
      <c r="AI344" t="s">
        <v>161</v>
      </c>
      <c r="AM344" s="2"/>
      <c r="AN344" s="2"/>
    </row>
    <row r="345" spans="1:42" hidden="1">
      <c r="A345" t="s">
        <v>168</v>
      </c>
      <c r="B345" t="s">
        <v>169</v>
      </c>
      <c r="C345" t="s">
        <v>129</v>
      </c>
      <c r="D345" t="s">
        <v>2755</v>
      </c>
      <c r="E345" t="s">
        <v>2768</v>
      </c>
      <c r="F345" t="s">
        <v>2715</v>
      </c>
      <c r="G345" s="1">
        <v>44197</v>
      </c>
      <c r="H345">
        <v>0.98333333333333295</v>
      </c>
      <c r="I345">
        <v>0</v>
      </c>
      <c r="J345">
        <v>30</v>
      </c>
      <c r="K345">
        <v>0</v>
      </c>
      <c r="L345">
        <v>30</v>
      </c>
      <c r="M345" t="s">
        <v>161</v>
      </c>
      <c r="N345" t="s">
        <v>161</v>
      </c>
      <c r="O345" t="s">
        <v>161</v>
      </c>
      <c r="P345" t="s">
        <v>161</v>
      </c>
      <c r="Q345" t="s">
        <v>161</v>
      </c>
      <c r="R345" t="s">
        <v>161</v>
      </c>
      <c r="S345">
        <v>31931</v>
      </c>
      <c r="T345">
        <v>3764.7</v>
      </c>
      <c r="U345" t="s">
        <v>161</v>
      </c>
      <c r="V345" t="s">
        <v>3233</v>
      </c>
      <c r="W345" t="s">
        <v>3233</v>
      </c>
      <c r="X345" s="2" t="s">
        <v>161</v>
      </c>
      <c r="Y345" t="s">
        <v>161</v>
      </c>
      <c r="Z345" t="s">
        <v>161</v>
      </c>
      <c r="AA345" s="2" t="s">
        <v>161</v>
      </c>
      <c r="AB345" s="2" t="s">
        <v>161</v>
      </c>
      <c r="AC345" t="s">
        <v>161</v>
      </c>
      <c r="AD345" t="s">
        <v>161</v>
      </c>
      <c r="AE345" t="s">
        <v>161</v>
      </c>
      <c r="AF345" t="s">
        <v>161</v>
      </c>
      <c r="AG345" t="s">
        <v>161</v>
      </c>
      <c r="AH345" t="s">
        <v>3233</v>
      </c>
      <c r="AI345" t="s">
        <v>161</v>
      </c>
      <c r="AM345" s="2"/>
      <c r="AN345" s="2"/>
    </row>
    <row r="346" spans="1:42" hidden="1">
      <c r="A346" t="s">
        <v>168</v>
      </c>
      <c r="B346" t="s">
        <v>169</v>
      </c>
      <c r="C346" t="s">
        <v>129</v>
      </c>
      <c r="D346" t="s">
        <v>2755</v>
      </c>
      <c r="E346" t="s">
        <v>2723</v>
      </c>
      <c r="F346" t="s">
        <v>2715</v>
      </c>
      <c r="G346" s="1">
        <v>44197</v>
      </c>
      <c r="H346">
        <v>1.9</v>
      </c>
      <c r="I346">
        <v>0</v>
      </c>
      <c r="J346">
        <v>10</v>
      </c>
      <c r="K346">
        <v>0</v>
      </c>
      <c r="L346">
        <v>10</v>
      </c>
      <c r="M346" t="s">
        <v>161</v>
      </c>
      <c r="N346" t="s">
        <v>161</v>
      </c>
      <c r="O346" t="s">
        <v>161</v>
      </c>
      <c r="P346" t="s">
        <v>161</v>
      </c>
      <c r="Q346" t="s">
        <v>161</v>
      </c>
      <c r="R346" t="s">
        <v>161</v>
      </c>
      <c r="S346">
        <v>31931</v>
      </c>
      <c r="T346">
        <v>3764.7</v>
      </c>
      <c r="U346" t="s">
        <v>161</v>
      </c>
      <c r="V346" t="s">
        <v>3233</v>
      </c>
      <c r="W346" t="s">
        <v>3233</v>
      </c>
      <c r="X346" s="2" t="s">
        <v>161</v>
      </c>
      <c r="Y346" t="s">
        <v>161</v>
      </c>
      <c r="Z346" t="s">
        <v>161</v>
      </c>
      <c r="AA346" t="s">
        <v>161</v>
      </c>
      <c r="AB346" t="s">
        <v>161</v>
      </c>
      <c r="AC346" t="s">
        <v>161</v>
      </c>
      <c r="AD346" t="s">
        <v>161</v>
      </c>
      <c r="AE346" t="s">
        <v>161</v>
      </c>
      <c r="AF346" t="s">
        <v>161</v>
      </c>
      <c r="AG346" t="s">
        <v>161</v>
      </c>
      <c r="AH346" t="s">
        <v>3233</v>
      </c>
      <c r="AI346" t="s">
        <v>161</v>
      </c>
    </row>
    <row r="347" spans="1:42" hidden="1">
      <c r="A347" t="s">
        <v>168</v>
      </c>
      <c r="B347" t="s">
        <v>169</v>
      </c>
      <c r="C347" t="s">
        <v>129</v>
      </c>
      <c r="D347" t="s">
        <v>2755</v>
      </c>
      <c r="E347" t="s">
        <v>161</v>
      </c>
      <c r="F347" t="s">
        <v>2715</v>
      </c>
      <c r="G347" s="1">
        <v>44197</v>
      </c>
      <c r="H347" t="s">
        <v>161</v>
      </c>
      <c r="I347" t="s">
        <v>161</v>
      </c>
      <c r="J347" t="s">
        <v>161</v>
      </c>
      <c r="K347" t="s">
        <v>161</v>
      </c>
      <c r="L347" t="s">
        <v>161</v>
      </c>
      <c r="M347" t="s">
        <v>161</v>
      </c>
      <c r="N347" t="s">
        <v>161</v>
      </c>
      <c r="O347" t="s">
        <v>161</v>
      </c>
      <c r="P347" t="s">
        <v>161</v>
      </c>
      <c r="Q347">
        <v>4842.6000000000004</v>
      </c>
      <c r="R347" t="s">
        <v>161</v>
      </c>
      <c r="S347">
        <v>31931</v>
      </c>
      <c r="T347">
        <v>3764.7</v>
      </c>
      <c r="U347" s="2">
        <v>15996</v>
      </c>
      <c r="V347" t="s">
        <v>161</v>
      </c>
      <c r="W347" t="s">
        <v>161</v>
      </c>
      <c r="X347" s="2" t="s">
        <v>161</v>
      </c>
      <c r="Y347" t="s">
        <v>161</v>
      </c>
      <c r="Z347" t="s">
        <v>161</v>
      </c>
      <c r="AA347" t="s">
        <v>161</v>
      </c>
      <c r="AB347" t="s">
        <v>161</v>
      </c>
      <c r="AC347" t="s">
        <v>161</v>
      </c>
      <c r="AD347" t="s">
        <v>161</v>
      </c>
      <c r="AE347" t="s">
        <v>161</v>
      </c>
      <c r="AF347" t="s">
        <v>161</v>
      </c>
      <c r="AG347" t="s">
        <v>161</v>
      </c>
      <c r="AH347" t="s">
        <v>161</v>
      </c>
      <c r="AI347" t="s">
        <v>161</v>
      </c>
    </row>
    <row r="348" spans="1:42" hidden="1">
      <c r="A348" t="s">
        <v>168</v>
      </c>
      <c r="B348" t="s">
        <v>169</v>
      </c>
      <c r="C348" t="s">
        <v>129</v>
      </c>
      <c r="D348" t="s">
        <v>2755</v>
      </c>
      <c r="E348" t="s">
        <v>2724</v>
      </c>
      <c r="F348" t="s">
        <v>2715</v>
      </c>
      <c r="G348" s="1">
        <v>44197</v>
      </c>
      <c r="H348">
        <v>0.5</v>
      </c>
      <c r="I348">
        <v>0</v>
      </c>
      <c r="J348">
        <v>8</v>
      </c>
      <c r="K348">
        <v>0</v>
      </c>
      <c r="L348">
        <v>9</v>
      </c>
      <c r="M348" t="s">
        <v>161</v>
      </c>
      <c r="N348" t="s">
        <v>161</v>
      </c>
      <c r="O348" t="s">
        <v>161</v>
      </c>
      <c r="P348" t="s">
        <v>161</v>
      </c>
      <c r="Q348" t="s">
        <v>161</v>
      </c>
      <c r="R348" t="s">
        <v>161</v>
      </c>
      <c r="S348">
        <v>31931</v>
      </c>
      <c r="T348">
        <v>3764.7</v>
      </c>
      <c r="U348" t="s">
        <v>161</v>
      </c>
      <c r="V348" t="s">
        <v>3233</v>
      </c>
      <c r="W348" t="s">
        <v>3233</v>
      </c>
      <c r="X348" t="s">
        <v>161</v>
      </c>
      <c r="Y348" t="s">
        <v>161</v>
      </c>
      <c r="Z348" t="s">
        <v>161</v>
      </c>
      <c r="AA348" t="s">
        <v>161</v>
      </c>
      <c r="AB348" t="s">
        <v>161</v>
      </c>
      <c r="AC348" t="s">
        <v>161</v>
      </c>
      <c r="AD348" s="2" t="s">
        <v>161</v>
      </c>
      <c r="AE348" t="s">
        <v>161</v>
      </c>
      <c r="AF348" t="s">
        <v>161</v>
      </c>
      <c r="AG348" t="s">
        <v>161</v>
      </c>
      <c r="AH348" s="2" t="s">
        <v>3233</v>
      </c>
      <c r="AI348" t="s">
        <v>161</v>
      </c>
      <c r="AL348" s="2"/>
      <c r="AP348" s="2"/>
    </row>
    <row r="349" spans="1:42" hidden="1">
      <c r="A349" t="s">
        <v>168</v>
      </c>
      <c r="B349" t="s">
        <v>169</v>
      </c>
      <c r="C349" t="s">
        <v>129</v>
      </c>
      <c r="D349" t="s">
        <v>2755</v>
      </c>
      <c r="E349" t="s">
        <v>2732</v>
      </c>
      <c r="F349" t="s">
        <v>2715</v>
      </c>
      <c r="G349" s="1">
        <v>44197</v>
      </c>
      <c r="H349">
        <v>2.8</v>
      </c>
      <c r="I349">
        <v>11</v>
      </c>
      <c r="J349">
        <v>25</v>
      </c>
      <c r="K349">
        <v>3</v>
      </c>
      <c r="L349">
        <v>25</v>
      </c>
      <c r="M349" t="s">
        <v>161</v>
      </c>
      <c r="N349" t="s">
        <v>161</v>
      </c>
      <c r="O349" t="s">
        <v>161</v>
      </c>
      <c r="P349" t="s">
        <v>161</v>
      </c>
      <c r="Q349" t="s">
        <v>161</v>
      </c>
      <c r="R349" t="s">
        <v>161</v>
      </c>
      <c r="S349">
        <v>31931</v>
      </c>
      <c r="T349">
        <v>3764.7</v>
      </c>
      <c r="U349" t="s">
        <v>161</v>
      </c>
      <c r="V349" s="2">
        <v>440000</v>
      </c>
      <c r="W349" s="2">
        <v>5460400</v>
      </c>
      <c r="X349" t="s">
        <v>161</v>
      </c>
      <c r="Y349" t="s">
        <v>161</v>
      </c>
      <c r="Z349" t="s">
        <v>161</v>
      </c>
      <c r="AA349" t="s">
        <v>161</v>
      </c>
      <c r="AB349" t="s">
        <v>161</v>
      </c>
      <c r="AC349" t="s">
        <v>161</v>
      </c>
      <c r="AD349" s="2" t="s">
        <v>161</v>
      </c>
      <c r="AE349" t="s">
        <v>161</v>
      </c>
      <c r="AF349" t="s">
        <v>161</v>
      </c>
      <c r="AG349" t="s">
        <v>161</v>
      </c>
      <c r="AH349" s="2">
        <v>120000</v>
      </c>
      <c r="AI349" t="s">
        <v>161</v>
      </c>
      <c r="AL349" s="2"/>
      <c r="AP349" s="2"/>
    </row>
    <row r="350" spans="1:42" hidden="1">
      <c r="A350" t="s">
        <v>168</v>
      </c>
      <c r="B350" t="s">
        <v>169</v>
      </c>
      <c r="C350" t="s">
        <v>129</v>
      </c>
      <c r="D350" t="s">
        <v>2755</v>
      </c>
      <c r="E350" t="s">
        <v>2751</v>
      </c>
      <c r="F350" t="s">
        <v>2715</v>
      </c>
      <c r="G350" s="1">
        <v>44197</v>
      </c>
      <c r="H350">
        <v>0.54545454545454497</v>
      </c>
      <c r="I350">
        <v>0</v>
      </c>
      <c r="J350">
        <v>11</v>
      </c>
      <c r="K350">
        <v>0</v>
      </c>
      <c r="L350">
        <v>11</v>
      </c>
      <c r="M350" t="s">
        <v>161</v>
      </c>
      <c r="N350" t="s">
        <v>161</v>
      </c>
      <c r="O350" t="s">
        <v>161</v>
      </c>
      <c r="P350" t="s">
        <v>161</v>
      </c>
      <c r="Q350" t="s">
        <v>161</v>
      </c>
      <c r="R350" t="s">
        <v>161</v>
      </c>
      <c r="S350">
        <v>31931</v>
      </c>
      <c r="T350">
        <v>3764.7</v>
      </c>
      <c r="U350" t="s">
        <v>161</v>
      </c>
      <c r="V350" t="s">
        <v>3233</v>
      </c>
      <c r="W350" t="s">
        <v>3233</v>
      </c>
      <c r="X350" t="s">
        <v>161</v>
      </c>
      <c r="Y350" t="s">
        <v>161</v>
      </c>
      <c r="Z350" t="s">
        <v>161</v>
      </c>
      <c r="AA350" t="s">
        <v>161</v>
      </c>
      <c r="AB350" t="s">
        <v>161</v>
      </c>
      <c r="AC350" t="s">
        <v>161</v>
      </c>
      <c r="AD350" s="2" t="s">
        <v>161</v>
      </c>
      <c r="AE350" t="s">
        <v>161</v>
      </c>
      <c r="AF350" t="s">
        <v>161</v>
      </c>
      <c r="AG350" t="s">
        <v>161</v>
      </c>
      <c r="AH350" t="s">
        <v>3233</v>
      </c>
      <c r="AI350" t="s">
        <v>161</v>
      </c>
      <c r="AP350" s="2"/>
    </row>
    <row r="351" spans="1:42" hidden="1">
      <c r="A351" t="s">
        <v>168</v>
      </c>
      <c r="B351" t="s">
        <v>169</v>
      </c>
      <c r="C351" t="s">
        <v>129</v>
      </c>
      <c r="D351" t="s">
        <v>2755</v>
      </c>
      <c r="E351" t="s">
        <v>2781</v>
      </c>
      <c r="F351" t="s">
        <v>2715</v>
      </c>
      <c r="G351" s="1">
        <v>44197</v>
      </c>
      <c r="H351">
        <v>1.5297619047619</v>
      </c>
      <c r="I351" t="s">
        <v>161</v>
      </c>
      <c r="J351" t="s">
        <v>161</v>
      </c>
      <c r="K351" t="s">
        <v>161</v>
      </c>
      <c r="L351" t="s">
        <v>161</v>
      </c>
      <c r="M351" t="s">
        <v>161</v>
      </c>
      <c r="N351" t="s">
        <v>161</v>
      </c>
      <c r="O351" t="s">
        <v>161</v>
      </c>
      <c r="P351" t="s">
        <v>161</v>
      </c>
      <c r="Q351">
        <v>4842.6000000000004</v>
      </c>
      <c r="R351" t="s">
        <v>161</v>
      </c>
      <c r="S351">
        <v>31931</v>
      </c>
      <c r="T351">
        <v>3764.7</v>
      </c>
      <c r="U351" t="s">
        <v>161</v>
      </c>
      <c r="V351" t="s">
        <v>161</v>
      </c>
      <c r="W351" t="s">
        <v>161</v>
      </c>
      <c r="X351">
        <v>14.504200000000001</v>
      </c>
      <c r="Y351" s="2">
        <v>469135</v>
      </c>
      <c r="Z351" t="s">
        <v>161</v>
      </c>
      <c r="AA351" t="s">
        <v>161</v>
      </c>
      <c r="AB351" t="s">
        <v>161</v>
      </c>
      <c r="AC351" t="s">
        <v>161</v>
      </c>
      <c r="AD351" s="2" t="s">
        <v>161</v>
      </c>
      <c r="AE351" t="s">
        <v>161</v>
      </c>
      <c r="AF351" t="s">
        <v>161</v>
      </c>
      <c r="AG351" t="s">
        <v>161</v>
      </c>
      <c r="AH351" s="2" t="s">
        <v>161</v>
      </c>
      <c r="AI351" s="2">
        <v>222131</v>
      </c>
      <c r="AL351" s="2"/>
      <c r="AP351" s="2"/>
    </row>
    <row r="352" spans="1:42" hidden="1">
      <c r="A352" t="s">
        <v>168</v>
      </c>
      <c r="B352" t="s">
        <v>169</v>
      </c>
      <c r="C352" t="s">
        <v>133</v>
      </c>
      <c r="D352" t="s">
        <v>2710</v>
      </c>
      <c r="E352" t="s">
        <v>2768</v>
      </c>
      <c r="F352" t="s">
        <v>2711</v>
      </c>
      <c r="G352" s="1">
        <v>44197</v>
      </c>
      <c r="H352">
        <v>0.72841225626740902</v>
      </c>
      <c r="I352">
        <v>2</v>
      </c>
      <c r="J352">
        <v>359</v>
      </c>
      <c r="K352">
        <v>0</v>
      </c>
      <c r="L352">
        <v>385</v>
      </c>
      <c r="M352" t="s">
        <v>161</v>
      </c>
      <c r="N352" t="s">
        <v>161</v>
      </c>
      <c r="O352" t="s">
        <v>161</v>
      </c>
      <c r="P352" t="s">
        <v>161</v>
      </c>
      <c r="Q352" t="s">
        <v>161</v>
      </c>
      <c r="R352" t="s">
        <v>161</v>
      </c>
      <c r="S352">
        <v>31931</v>
      </c>
      <c r="T352">
        <v>2847.4</v>
      </c>
      <c r="U352" t="s">
        <v>161</v>
      </c>
      <c r="V352" t="s">
        <v>3242</v>
      </c>
      <c r="W352" s="2">
        <v>26156</v>
      </c>
      <c r="X352" t="s">
        <v>161</v>
      </c>
      <c r="Y352" t="s">
        <v>161</v>
      </c>
      <c r="Z352" t="s">
        <v>161</v>
      </c>
      <c r="AA352" t="s">
        <v>161</v>
      </c>
      <c r="AB352" t="s">
        <v>161</v>
      </c>
      <c r="AC352" t="s">
        <v>161</v>
      </c>
      <c r="AD352" s="2" t="s">
        <v>161</v>
      </c>
      <c r="AE352" t="s">
        <v>161</v>
      </c>
      <c r="AF352" t="s">
        <v>161</v>
      </c>
      <c r="AG352" t="s">
        <v>161</v>
      </c>
      <c r="AH352" s="2" t="s">
        <v>3233</v>
      </c>
      <c r="AI352" t="s">
        <v>161</v>
      </c>
      <c r="AL352" s="2"/>
      <c r="AP352" s="2"/>
    </row>
    <row r="353" spans="1:42" hidden="1">
      <c r="A353" t="s">
        <v>168</v>
      </c>
      <c r="B353" t="s">
        <v>169</v>
      </c>
      <c r="C353" t="s">
        <v>133</v>
      </c>
      <c r="D353" t="s">
        <v>2710</v>
      </c>
      <c r="E353" t="s">
        <v>2764</v>
      </c>
      <c r="F353" t="s">
        <v>2711</v>
      </c>
      <c r="G353" s="1">
        <v>44197</v>
      </c>
      <c r="H353">
        <v>3.8888888888888902</v>
      </c>
      <c r="I353">
        <v>16</v>
      </c>
      <c r="J353">
        <v>18</v>
      </c>
      <c r="K353">
        <v>2</v>
      </c>
      <c r="L353">
        <v>18</v>
      </c>
      <c r="M353" t="s">
        <v>161</v>
      </c>
      <c r="N353" t="s">
        <v>161</v>
      </c>
      <c r="O353" t="s">
        <v>161</v>
      </c>
      <c r="P353" t="s">
        <v>161</v>
      </c>
      <c r="Q353" t="s">
        <v>161</v>
      </c>
      <c r="R353" t="s">
        <v>161</v>
      </c>
      <c r="S353">
        <v>31931</v>
      </c>
      <c r="T353">
        <v>2847.4</v>
      </c>
      <c r="U353" t="s">
        <v>161</v>
      </c>
      <c r="V353" s="2">
        <v>888889</v>
      </c>
      <c r="W353" s="2">
        <v>2161778</v>
      </c>
      <c r="X353" t="s">
        <v>161</v>
      </c>
      <c r="Y353" t="s">
        <v>161</v>
      </c>
      <c r="Z353" t="s">
        <v>161</v>
      </c>
      <c r="AA353" t="s">
        <v>161</v>
      </c>
      <c r="AB353" t="s">
        <v>161</v>
      </c>
      <c r="AC353" t="s">
        <v>161</v>
      </c>
      <c r="AD353" s="2" t="s">
        <v>161</v>
      </c>
      <c r="AE353" t="s">
        <v>161</v>
      </c>
      <c r="AF353" t="s">
        <v>161</v>
      </c>
      <c r="AG353" t="s">
        <v>161</v>
      </c>
      <c r="AH353" s="2">
        <v>111111</v>
      </c>
      <c r="AI353" t="s">
        <v>161</v>
      </c>
      <c r="AL353" s="2"/>
      <c r="AP353" s="2"/>
    </row>
    <row r="354" spans="1:42" hidden="1">
      <c r="A354" t="s">
        <v>168</v>
      </c>
      <c r="B354" t="s">
        <v>169</v>
      </c>
      <c r="C354" t="s">
        <v>133</v>
      </c>
      <c r="D354" t="s">
        <v>2710</v>
      </c>
      <c r="E354" t="s">
        <v>2720</v>
      </c>
      <c r="F354" t="s">
        <v>2711</v>
      </c>
      <c r="G354" s="1">
        <v>44197</v>
      </c>
      <c r="H354">
        <v>3.24806201550388</v>
      </c>
      <c r="I354">
        <v>69</v>
      </c>
      <c r="J354">
        <v>129</v>
      </c>
      <c r="K354">
        <v>22</v>
      </c>
      <c r="L354">
        <v>129</v>
      </c>
      <c r="M354" t="s">
        <v>161</v>
      </c>
      <c r="N354" t="s">
        <v>161</v>
      </c>
      <c r="O354" t="s">
        <v>161</v>
      </c>
      <c r="P354" t="s">
        <v>161</v>
      </c>
      <c r="Q354" t="s">
        <v>161</v>
      </c>
      <c r="R354" t="s">
        <v>161</v>
      </c>
      <c r="S354">
        <v>31931</v>
      </c>
      <c r="T354">
        <v>2847.4</v>
      </c>
      <c r="U354" t="s">
        <v>161</v>
      </c>
      <c r="V354" s="2">
        <v>534884</v>
      </c>
      <c r="W354" s="2">
        <v>869721</v>
      </c>
      <c r="X354" t="s">
        <v>161</v>
      </c>
      <c r="Y354" t="s">
        <v>161</v>
      </c>
      <c r="Z354" t="s">
        <v>161</v>
      </c>
      <c r="AA354" t="s">
        <v>161</v>
      </c>
      <c r="AB354" t="s">
        <v>161</v>
      </c>
      <c r="AC354" t="s">
        <v>161</v>
      </c>
      <c r="AD354" s="2" t="s">
        <v>161</v>
      </c>
      <c r="AE354" t="s">
        <v>161</v>
      </c>
      <c r="AF354" t="s">
        <v>161</v>
      </c>
      <c r="AG354" t="s">
        <v>161</v>
      </c>
      <c r="AH354" s="2">
        <v>170543</v>
      </c>
      <c r="AI354" t="s">
        <v>161</v>
      </c>
      <c r="AL354" s="2"/>
      <c r="AP354" s="2"/>
    </row>
    <row r="355" spans="1:42" hidden="1">
      <c r="A355" t="s">
        <v>168</v>
      </c>
      <c r="B355" t="s">
        <v>169</v>
      </c>
      <c r="C355" t="s">
        <v>133</v>
      </c>
      <c r="D355" t="s">
        <v>2710</v>
      </c>
      <c r="E355" t="s">
        <v>161</v>
      </c>
      <c r="F355" t="s">
        <v>2711</v>
      </c>
      <c r="G355" s="1">
        <v>44197</v>
      </c>
      <c r="H355" t="s">
        <v>161</v>
      </c>
      <c r="I355" t="s">
        <v>161</v>
      </c>
      <c r="J355" t="s">
        <v>161</v>
      </c>
      <c r="K355" t="s">
        <v>161</v>
      </c>
      <c r="L355" t="s">
        <v>161</v>
      </c>
      <c r="M355" t="s">
        <v>161</v>
      </c>
      <c r="N355" t="s">
        <v>161</v>
      </c>
      <c r="O355" t="s">
        <v>161</v>
      </c>
      <c r="P355" t="s">
        <v>161</v>
      </c>
      <c r="Q355">
        <v>3100.3</v>
      </c>
      <c r="R355" t="s">
        <v>161</v>
      </c>
      <c r="S355">
        <v>31931</v>
      </c>
      <c r="T355">
        <v>2847.4</v>
      </c>
      <c r="U355" s="2">
        <v>37693</v>
      </c>
      <c r="V355" t="s">
        <v>161</v>
      </c>
      <c r="W355" t="s">
        <v>161</v>
      </c>
      <c r="X355" t="s">
        <v>161</v>
      </c>
      <c r="Y355" s="2" t="s">
        <v>161</v>
      </c>
      <c r="Z355" t="s">
        <v>161</v>
      </c>
      <c r="AA355" t="s">
        <v>161</v>
      </c>
      <c r="AB355" t="s">
        <v>161</v>
      </c>
      <c r="AC355" t="s">
        <v>161</v>
      </c>
      <c r="AD355" t="s">
        <v>161</v>
      </c>
      <c r="AE355" t="s">
        <v>161</v>
      </c>
      <c r="AF355" t="s">
        <v>161</v>
      </c>
      <c r="AG355" t="s">
        <v>161</v>
      </c>
      <c r="AH355" t="s">
        <v>161</v>
      </c>
      <c r="AI355" t="s">
        <v>161</v>
      </c>
    </row>
    <row r="356" spans="1:42" hidden="1">
      <c r="A356" t="s">
        <v>168</v>
      </c>
      <c r="B356" t="s">
        <v>169</v>
      </c>
      <c r="C356" t="s">
        <v>133</v>
      </c>
      <c r="D356" t="s">
        <v>2710</v>
      </c>
      <c r="E356" t="s">
        <v>2781</v>
      </c>
      <c r="F356" t="s">
        <v>2711</v>
      </c>
      <c r="G356" s="1">
        <v>44197</v>
      </c>
      <c r="H356">
        <v>1.67005545286506</v>
      </c>
      <c r="I356" t="s">
        <v>161</v>
      </c>
      <c r="J356" t="s">
        <v>161</v>
      </c>
      <c r="K356" t="s">
        <v>161</v>
      </c>
      <c r="L356" t="s">
        <v>161</v>
      </c>
      <c r="M356" t="s">
        <v>161</v>
      </c>
      <c r="N356" t="s">
        <v>161</v>
      </c>
      <c r="O356" t="s">
        <v>161</v>
      </c>
      <c r="P356" t="s">
        <v>161</v>
      </c>
      <c r="Q356">
        <v>3100.3</v>
      </c>
      <c r="R356" t="s">
        <v>161</v>
      </c>
      <c r="S356">
        <v>31931</v>
      </c>
      <c r="T356">
        <v>2847.4</v>
      </c>
      <c r="U356" t="s">
        <v>161</v>
      </c>
      <c r="V356" t="s">
        <v>161</v>
      </c>
      <c r="W356" t="s">
        <v>161</v>
      </c>
      <c r="X356">
        <v>78.491600000000005</v>
      </c>
      <c r="Y356" s="2">
        <v>469135</v>
      </c>
      <c r="Z356" t="s">
        <v>161</v>
      </c>
      <c r="AA356" t="s">
        <v>161</v>
      </c>
      <c r="AB356" t="s">
        <v>161</v>
      </c>
      <c r="AC356" t="s">
        <v>161</v>
      </c>
      <c r="AD356" t="s">
        <v>161</v>
      </c>
      <c r="AE356" t="s">
        <v>161</v>
      </c>
      <c r="AF356" t="s">
        <v>161</v>
      </c>
      <c r="AG356" t="s">
        <v>161</v>
      </c>
      <c r="AH356" t="s">
        <v>161</v>
      </c>
      <c r="AI356" s="2">
        <v>222131</v>
      </c>
    </row>
    <row r="357" spans="1:42" hidden="1">
      <c r="A357" t="s">
        <v>168</v>
      </c>
      <c r="B357" t="s">
        <v>169</v>
      </c>
      <c r="C357" t="s">
        <v>133</v>
      </c>
      <c r="D357" t="s">
        <v>2710</v>
      </c>
      <c r="E357" t="s">
        <v>2761</v>
      </c>
      <c r="F357" t="s">
        <v>2711</v>
      </c>
      <c r="G357" s="1">
        <v>44197</v>
      </c>
      <c r="H357">
        <v>4.0833333333333304</v>
      </c>
      <c r="I357">
        <v>23</v>
      </c>
      <c r="J357">
        <v>24</v>
      </c>
      <c r="K357">
        <v>2</v>
      </c>
      <c r="L357">
        <v>24</v>
      </c>
      <c r="M357" t="s">
        <v>161</v>
      </c>
      <c r="N357" t="s">
        <v>161</v>
      </c>
      <c r="O357" t="s">
        <v>161</v>
      </c>
      <c r="P357" t="s">
        <v>161</v>
      </c>
      <c r="Q357" t="s">
        <v>161</v>
      </c>
      <c r="R357" t="s">
        <v>161</v>
      </c>
      <c r="S357">
        <v>31931</v>
      </c>
      <c r="T357">
        <v>2847.4</v>
      </c>
      <c r="U357" t="s">
        <v>161</v>
      </c>
      <c r="V357" s="2">
        <v>958333</v>
      </c>
      <c r="W357" s="2">
        <v>9866042</v>
      </c>
      <c r="X357" t="s">
        <v>161</v>
      </c>
      <c r="Y357" s="2" t="s">
        <v>161</v>
      </c>
      <c r="Z357" t="s">
        <v>161</v>
      </c>
      <c r="AA357" t="s">
        <v>161</v>
      </c>
      <c r="AB357" t="s">
        <v>161</v>
      </c>
      <c r="AC357" t="s">
        <v>161</v>
      </c>
      <c r="AD357" t="s">
        <v>161</v>
      </c>
      <c r="AE357" t="s">
        <v>161</v>
      </c>
      <c r="AF357" t="s">
        <v>161</v>
      </c>
      <c r="AG357" t="s">
        <v>161</v>
      </c>
      <c r="AH357" s="2">
        <v>83333</v>
      </c>
      <c r="AI357" t="s">
        <v>161</v>
      </c>
    </row>
    <row r="358" spans="1:42" hidden="1">
      <c r="A358" t="s">
        <v>168</v>
      </c>
      <c r="B358" t="s">
        <v>169</v>
      </c>
      <c r="C358" t="s">
        <v>133</v>
      </c>
      <c r="D358" t="s">
        <v>2710</v>
      </c>
      <c r="E358" t="s">
        <v>3237</v>
      </c>
      <c r="F358" t="s">
        <v>2711</v>
      </c>
      <c r="G358" s="1">
        <v>44197</v>
      </c>
      <c r="H358">
        <v>5</v>
      </c>
      <c r="I358">
        <v>11</v>
      </c>
      <c r="J358">
        <v>11</v>
      </c>
      <c r="K358">
        <v>11</v>
      </c>
      <c r="L358">
        <v>11</v>
      </c>
      <c r="M358" t="s">
        <v>161</v>
      </c>
      <c r="N358" t="s">
        <v>161</v>
      </c>
      <c r="O358" t="s">
        <v>161</v>
      </c>
      <c r="P358" t="s">
        <v>161</v>
      </c>
      <c r="Q358" t="s">
        <v>161</v>
      </c>
      <c r="R358" t="s">
        <v>161</v>
      </c>
      <c r="S358">
        <v>31931</v>
      </c>
      <c r="T358">
        <v>2847.4</v>
      </c>
      <c r="U358" t="s">
        <v>161</v>
      </c>
      <c r="V358" s="2">
        <v>1000000</v>
      </c>
      <c r="W358" s="2">
        <v>9426000</v>
      </c>
      <c r="X358" t="s">
        <v>161</v>
      </c>
      <c r="Y358" s="2" t="s">
        <v>161</v>
      </c>
      <c r="Z358" t="s">
        <v>161</v>
      </c>
      <c r="AA358" t="s">
        <v>161</v>
      </c>
      <c r="AB358" t="s">
        <v>161</v>
      </c>
      <c r="AC358" t="s">
        <v>161</v>
      </c>
      <c r="AD358" t="s">
        <v>161</v>
      </c>
      <c r="AE358" t="s">
        <v>161</v>
      </c>
      <c r="AF358" t="s">
        <v>161</v>
      </c>
      <c r="AG358" t="s">
        <v>161</v>
      </c>
      <c r="AH358" s="2">
        <v>1000000</v>
      </c>
      <c r="AI358" t="s">
        <v>161</v>
      </c>
    </row>
    <row r="359" spans="1:42" hidden="1">
      <c r="A359" t="s">
        <v>168</v>
      </c>
      <c r="B359" t="s">
        <v>169</v>
      </c>
      <c r="C359" t="s">
        <v>2706</v>
      </c>
      <c r="D359" t="s">
        <v>2708</v>
      </c>
      <c r="E359" t="s">
        <v>3216</v>
      </c>
      <c r="F359" t="s">
        <v>2708</v>
      </c>
      <c r="G359" s="1">
        <v>44197</v>
      </c>
      <c r="H359" t="s">
        <v>161</v>
      </c>
      <c r="I359" t="s">
        <v>161</v>
      </c>
      <c r="J359" t="s">
        <v>161</v>
      </c>
      <c r="K359" t="s">
        <v>161</v>
      </c>
      <c r="L359" t="s">
        <v>161</v>
      </c>
      <c r="M359" t="s">
        <v>161</v>
      </c>
      <c r="N359" t="s">
        <v>161</v>
      </c>
      <c r="O359" t="s">
        <v>161</v>
      </c>
      <c r="P359" t="s">
        <v>161</v>
      </c>
      <c r="Q359" t="s">
        <v>161</v>
      </c>
      <c r="R359">
        <v>61855.199999999997</v>
      </c>
      <c r="S359">
        <v>31931</v>
      </c>
      <c r="T359" t="s">
        <v>161</v>
      </c>
      <c r="U359" t="s">
        <v>161</v>
      </c>
      <c r="V359" t="s">
        <v>161</v>
      </c>
      <c r="W359" t="s">
        <v>161</v>
      </c>
      <c r="X359" t="s">
        <v>161</v>
      </c>
      <c r="Y359" s="2" t="s">
        <v>161</v>
      </c>
      <c r="Z359" t="s">
        <v>161</v>
      </c>
      <c r="AA359" t="s">
        <v>161</v>
      </c>
      <c r="AB359" t="s">
        <v>161</v>
      </c>
      <c r="AC359" t="s">
        <v>161</v>
      </c>
      <c r="AD359" t="s">
        <v>161</v>
      </c>
      <c r="AE359" t="s">
        <v>161</v>
      </c>
      <c r="AF359" t="s">
        <v>161</v>
      </c>
      <c r="AG359" t="s">
        <v>161</v>
      </c>
      <c r="AH359" t="s">
        <v>161</v>
      </c>
      <c r="AI359" t="s">
        <v>161</v>
      </c>
    </row>
    <row r="360" spans="1:42" hidden="1">
      <c r="A360" t="s">
        <v>168</v>
      </c>
      <c r="B360" t="s">
        <v>169</v>
      </c>
      <c r="C360" t="s">
        <v>3234</v>
      </c>
      <c r="D360" t="s">
        <v>3235</v>
      </c>
      <c r="E360" t="s">
        <v>2771</v>
      </c>
      <c r="F360" t="s">
        <v>2711</v>
      </c>
      <c r="G360" s="1">
        <v>44197</v>
      </c>
      <c r="H360">
        <v>1.5</v>
      </c>
      <c r="I360">
        <v>0</v>
      </c>
      <c r="J360">
        <v>3</v>
      </c>
      <c r="K360">
        <v>0</v>
      </c>
      <c r="L360">
        <v>3</v>
      </c>
      <c r="M360" t="s">
        <v>161</v>
      </c>
      <c r="N360" t="s">
        <v>161</v>
      </c>
      <c r="O360" t="s">
        <v>161</v>
      </c>
      <c r="P360" t="s">
        <v>161</v>
      </c>
      <c r="Q360" t="s">
        <v>161</v>
      </c>
      <c r="R360" t="s">
        <v>161</v>
      </c>
      <c r="S360">
        <v>31931</v>
      </c>
      <c r="T360">
        <v>310.3</v>
      </c>
      <c r="U360" t="s">
        <v>161</v>
      </c>
      <c r="V360" t="s">
        <v>3233</v>
      </c>
      <c r="W360" t="s">
        <v>3233</v>
      </c>
      <c r="X360" t="s">
        <v>161</v>
      </c>
      <c r="Y360" s="2" t="s">
        <v>161</v>
      </c>
      <c r="Z360" t="s">
        <v>161</v>
      </c>
      <c r="AA360" t="s">
        <v>161</v>
      </c>
      <c r="AB360" t="s">
        <v>161</v>
      </c>
      <c r="AC360" t="s">
        <v>161</v>
      </c>
      <c r="AD360" t="s">
        <v>161</v>
      </c>
      <c r="AE360" t="s">
        <v>161</v>
      </c>
      <c r="AF360" t="s">
        <v>161</v>
      </c>
      <c r="AG360" t="s">
        <v>161</v>
      </c>
      <c r="AH360" t="s">
        <v>3233</v>
      </c>
      <c r="AI360" t="s">
        <v>161</v>
      </c>
    </row>
    <row r="361" spans="1:42" hidden="1">
      <c r="A361" t="s">
        <v>168</v>
      </c>
      <c r="B361" t="s">
        <v>169</v>
      </c>
      <c r="C361" t="s">
        <v>3234</v>
      </c>
      <c r="D361" t="s">
        <v>3235</v>
      </c>
      <c r="E361" t="s">
        <v>2723</v>
      </c>
      <c r="F361" t="s">
        <v>2711</v>
      </c>
      <c r="G361" s="1">
        <v>44197</v>
      </c>
      <c r="H361">
        <v>1.3181818181818199</v>
      </c>
      <c r="I361">
        <v>0</v>
      </c>
      <c r="J361">
        <v>11</v>
      </c>
      <c r="K361">
        <v>0</v>
      </c>
      <c r="L361">
        <v>11</v>
      </c>
      <c r="M361" t="s">
        <v>161</v>
      </c>
      <c r="N361" t="s">
        <v>161</v>
      </c>
      <c r="O361" t="s">
        <v>161</v>
      </c>
      <c r="P361" t="s">
        <v>161</v>
      </c>
      <c r="Q361" t="s">
        <v>161</v>
      </c>
      <c r="R361" t="s">
        <v>161</v>
      </c>
      <c r="S361">
        <v>31931</v>
      </c>
      <c r="T361">
        <v>310.3</v>
      </c>
      <c r="U361" t="s">
        <v>161</v>
      </c>
      <c r="V361" t="s">
        <v>3233</v>
      </c>
      <c r="W361" t="s">
        <v>3233</v>
      </c>
      <c r="X361" t="s">
        <v>161</v>
      </c>
      <c r="Y361" s="2" t="s">
        <v>161</v>
      </c>
      <c r="Z361" s="2" t="s">
        <v>161</v>
      </c>
      <c r="AA361" t="s">
        <v>161</v>
      </c>
      <c r="AB361" t="s">
        <v>161</v>
      </c>
      <c r="AC361" t="s">
        <v>161</v>
      </c>
      <c r="AD361" t="s">
        <v>161</v>
      </c>
      <c r="AE361" t="s">
        <v>161</v>
      </c>
      <c r="AF361" t="s">
        <v>161</v>
      </c>
      <c r="AG361" t="s">
        <v>161</v>
      </c>
      <c r="AH361" t="s">
        <v>3233</v>
      </c>
      <c r="AI361" t="s">
        <v>161</v>
      </c>
    </row>
    <row r="362" spans="1:42" hidden="1">
      <c r="A362" t="s">
        <v>168</v>
      </c>
      <c r="B362" t="s">
        <v>169</v>
      </c>
      <c r="C362" t="s">
        <v>3234</v>
      </c>
      <c r="D362" t="s">
        <v>3235</v>
      </c>
      <c r="E362" t="s">
        <v>2768</v>
      </c>
      <c r="F362" t="s">
        <v>2711</v>
      </c>
      <c r="G362" s="1">
        <v>44197</v>
      </c>
      <c r="H362">
        <v>0.67307692307692302</v>
      </c>
      <c r="I362">
        <v>0</v>
      </c>
      <c r="J362">
        <v>26</v>
      </c>
      <c r="K362">
        <v>0</v>
      </c>
      <c r="L362">
        <v>26</v>
      </c>
      <c r="M362" t="s">
        <v>161</v>
      </c>
      <c r="N362" t="s">
        <v>161</v>
      </c>
      <c r="O362" t="s">
        <v>161</v>
      </c>
      <c r="P362" t="s">
        <v>161</v>
      </c>
      <c r="Q362" t="s">
        <v>161</v>
      </c>
      <c r="R362" t="s">
        <v>161</v>
      </c>
      <c r="S362">
        <v>31931</v>
      </c>
      <c r="T362">
        <v>310.3</v>
      </c>
      <c r="U362" t="s">
        <v>161</v>
      </c>
      <c r="V362" t="s">
        <v>3233</v>
      </c>
      <c r="W362" t="s">
        <v>3233</v>
      </c>
      <c r="X362" t="s">
        <v>161</v>
      </c>
      <c r="Y362" s="2" t="s">
        <v>161</v>
      </c>
      <c r="Z362" t="s">
        <v>161</v>
      </c>
      <c r="AA362" t="s">
        <v>161</v>
      </c>
      <c r="AB362" t="s">
        <v>161</v>
      </c>
      <c r="AC362" t="s">
        <v>161</v>
      </c>
      <c r="AD362" t="s">
        <v>161</v>
      </c>
      <c r="AE362" t="s">
        <v>161</v>
      </c>
      <c r="AF362" t="s">
        <v>161</v>
      </c>
      <c r="AG362" t="s">
        <v>161</v>
      </c>
      <c r="AH362" t="s">
        <v>3233</v>
      </c>
      <c r="AI362" t="s">
        <v>161</v>
      </c>
    </row>
    <row r="363" spans="1:42" hidden="1">
      <c r="A363" t="s">
        <v>168</v>
      </c>
      <c r="B363" t="s">
        <v>169</v>
      </c>
      <c r="C363" t="s">
        <v>3234</v>
      </c>
      <c r="D363" t="s">
        <v>3235</v>
      </c>
      <c r="E363" t="s">
        <v>2732</v>
      </c>
      <c r="F363" t="s">
        <v>2711</v>
      </c>
      <c r="G363" s="1">
        <v>44197</v>
      </c>
      <c r="H363">
        <v>3.1973684210526301</v>
      </c>
      <c r="I363">
        <v>23</v>
      </c>
      <c r="J363">
        <v>38</v>
      </c>
      <c r="K363">
        <v>6</v>
      </c>
      <c r="L363">
        <v>38</v>
      </c>
      <c r="M363" t="s">
        <v>161</v>
      </c>
      <c r="N363" t="s">
        <v>161</v>
      </c>
      <c r="O363" t="s">
        <v>161</v>
      </c>
      <c r="P363" t="s">
        <v>161</v>
      </c>
      <c r="Q363" t="s">
        <v>161</v>
      </c>
      <c r="R363" t="s">
        <v>161</v>
      </c>
      <c r="S363">
        <v>31931</v>
      </c>
      <c r="T363">
        <v>310.3</v>
      </c>
      <c r="U363" t="s">
        <v>161</v>
      </c>
      <c r="V363" s="2">
        <v>605263</v>
      </c>
      <c r="W363" s="2">
        <v>1027132</v>
      </c>
      <c r="X363" t="s">
        <v>161</v>
      </c>
      <c r="Y363" s="2" t="s">
        <v>161</v>
      </c>
      <c r="Z363" s="2" t="s">
        <v>161</v>
      </c>
      <c r="AA363" t="s">
        <v>161</v>
      </c>
      <c r="AB363" t="s">
        <v>161</v>
      </c>
      <c r="AC363" t="s">
        <v>161</v>
      </c>
      <c r="AD363" t="s">
        <v>161</v>
      </c>
      <c r="AE363" t="s">
        <v>161</v>
      </c>
      <c r="AF363" t="s">
        <v>161</v>
      </c>
      <c r="AG363" t="s">
        <v>161</v>
      </c>
      <c r="AH363" s="2">
        <v>157895</v>
      </c>
      <c r="AI363" t="s">
        <v>161</v>
      </c>
    </row>
    <row r="364" spans="1:42" hidden="1">
      <c r="A364" t="s">
        <v>168</v>
      </c>
      <c r="B364" t="s">
        <v>169</v>
      </c>
      <c r="C364" t="s">
        <v>3234</v>
      </c>
      <c r="D364" t="s">
        <v>3235</v>
      </c>
      <c r="E364" t="s">
        <v>161</v>
      </c>
      <c r="F364" t="s">
        <v>2711</v>
      </c>
      <c r="G364" s="1">
        <v>44197</v>
      </c>
      <c r="H364" t="s">
        <v>161</v>
      </c>
      <c r="I364" t="s">
        <v>161</v>
      </c>
      <c r="J364" t="s">
        <v>161</v>
      </c>
      <c r="K364" t="s">
        <v>161</v>
      </c>
      <c r="L364" t="s">
        <v>161</v>
      </c>
      <c r="M364" t="s">
        <v>161</v>
      </c>
      <c r="N364" t="s">
        <v>161</v>
      </c>
      <c r="O364" t="s">
        <v>161</v>
      </c>
      <c r="P364" t="s">
        <v>161</v>
      </c>
      <c r="Q364">
        <v>349.7</v>
      </c>
      <c r="R364" t="s">
        <v>161</v>
      </c>
      <c r="S364">
        <v>31931</v>
      </c>
      <c r="T364">
        <v>310.3</v>
      </c>
      <c r="U364" s="2">
        <v>24641</v>
      </c>
      <c r="V364" t="s">
        <v>161</v>
      </c>
      <c r="W364" t="s">
        <v>161</v>
      </c>
      <c r="X364" t="s">
        <v>161</v>
      </c>
      <c r="Y364" s="2" t="s">
        <v>161</v>
      </c>
      <c r="Z364" t="s">
        <v>161</v>
      </c>
      <c r="AA364" t="s">
        <v>161</v>
      </c>
      <c r="AB364" t="s">
        <v>161</v>
      </c>
      <c r="AC364" t="s">
        <v>161</v>
      </c>
      <c r="AD364" t="s">
        <v>161</v>
      </c>
      <c r="AE364" t="s">
        <v>161</v>
      </c>
      <c r="AF364" t="s">
        <v>161</v>
      </c>
      <c r="AG364" t="s">
        <v>161</v>
      </c>
      <c r="AH364" t="s">
        <v>161</v>
      </c>
      <c r="AI364" t="s">
        <v>161</v>
      </c>
    </row>
    <row r="365" spans="1:42" hidden="1">
      <c r="A365" t="s">
        <v>168</v>
      </c>
      <c r="B365" t="s">
        <v>169</v>
      </c>
      <c r="C365" t="s">
        <v>3234</v>
      </c>
      <c r="D365" t="s">
        <v>3235</v>
      </c>
      <c r="E365" t="s">
        <v>2781</v>
      </c>
      <c r="F365" t="s">
        <v>2711</v>
      </c>
      <c r="G365" s="1">
        <v>44197</v>
      </c>
      <c r="H365">
        <v>2.0379746835443</v>
      </c>
      <c r="I365" t="s">
        <v>161</v>
      </c>
      <c r="J365" t="s">
        <v>161</v>
      </c>
      <c r="K365" t="s">
        <v>161</v>
      </c>
      <c r="L365" t="s">
        <v>161</v>
      </c>
      <c r="M365" t="s">
        <v>161</v>
      </c>
      <c r="N365" t="s">
        <v>161</v>
      </c>
      <c r="O365" t="s">
        <v>161</v>
      </c>
      <c r="P365" t="s">
        <v>161</v>
      </c>
      <c r="Q365">
        <v>349.7</v>
      </c>
      <c r="R365" t="s">
        <v>161</v>
      </c>
      <c r="S365">
        <v>31931</v>
      </c>
      <c r="T365">
        <v>310.3</v>
      </c>
      <c r="U365" t="s">
        <v>161</v>
      </c>
      <c r="V365" t="s">
        <v>161</v>
      </c>
      <c r="W365" t="s">
        <v>161</v>
      </c>
      <c r="X365">
        <v>33.101199999999999</v>
      </c>
      <c r="Y365" s="2">
        <v>469135</v>
      </c>
      <c r="Z365" t="s">
        <v>161</v>
      </c>
      <c r="AA365" t="s">
        <v>161</v>
      </c>
      <c r="AB365" t="s">
        <v>161</v>
      </c>
      <c r="AC365" t="s">
        <v>161</v>
      </c>
      <c r="AD365" t="s">
        <v>161</v>
      </c>
      <c r="AE365" t="s">
        <v>161</v>
      </c>
      <c r="AF365" t="s">
        <v>161</v>
      </c>
      <c r="AG365" t="s">
        <v>161</v>
      </c>
      <c r="AH365" t="s">
        <v>161</v>
      </c>
      <c r="AI365" s="2">
        <v>222131</v>
      </c>
    </row>
    <row r="366" spans="1:42" hidden="1">
      <c r="A366" t="s">
        <v>168</v>
      </c>
      <c r="B366" t="s">
        <v>169</v>
      </c>
      <c r="C366" t="s">
        <v>3234</v>
      </c>
      <c r="D366" t="s">
        <v>3235</v>
      </c>
      <c r="E366" t="s">
        <v>2764</v>
      </c>
      <c r="F366" t="s">
        <v>2711</v>
      </c>
      <c r="G366" s="1">
        <v>44197</v>
      </c>
      <c r="H366">
        <v>3</v>
      </c>
      <c r="I366">
        <v>0</v>
      </c>
      <c r="J366">
        <v>1</v>
      </c>
      <c r="K366">
        <v>0</v>
      </c>
      <c r="L366">
        <v>1</v>
      </c>
      <c r="M366" t="s">
        <v>161</v>
      </c>
      <c r="N366" t="s">
        <v>161</v>
      </c>
      <c r="O366" t="s">
        <v>161</v>
      </c>
      <c r="P366" t="s">
        <v>161</v>
      </c>
      <c r="Q366" t="s">
        <v>161</v>
      </c>
      <c r="R366" t="s">
        <v>161</v>
      </c>
      <c r="S366">
        <v>31931</v>
      </c>
      <c r="T366">
        <v>310.3</v>
      </c>
      <c r="U366" t="s">
        <v>161</v>
      </c>
      <c r="V366" t="s">
        <v>3233</v>
      </c>
      <c r="W366" t="s">
        <v>3233</v>
      </c>
      <c r="X366" t="s">
        <v>161</v>
      </c>
      <c r="Y366" s="2" t="s">
        <v>161</v>
      </c>
      <c r="Z366" t="s">
        <v>161</v>
      </c>
      <c r="AA366" t="s">
        <v>161</v>
      </c>
      <c r="AB366" t="s">
        <v>161</v>
      </c>
      <c r="AC366" t="s">
        <v>161</v>
      </c>
      <c r="AD366" t="s">
        <v>161</v>
      </c>
      <c r="AE366" t="s">
        <v>161</v>
      </c>
      <c r="AF366" t="s">
        <v>161</v>
      </c>
      <c r="AG366" t="s">
        <v>161</v>
      </c>
      <c r="AH366" t="s">
        <v>3233</v>
      </c>
      <c r="AI366" t="s">
        <v>161</v>
      </c>
    </row>
    <row r="367" spans="1:42" hidden="1">
      <c r="A367" t="s">
        <v>168</v>
      </c>
      <c r="B367" t="s">
        <v>169</v>
      </c>
      <c r="C367" t="s">
        <v>2758</v>
      </c>
      <c r="D367" t="s">
        <v>2759</v>
      </c>
      <c r="E367" t="s">
        <v>2781</v>
      </c>
      <c r="F367" t="s">
        <v>2728</v>
      </c>
      <c r="G367" s="1">
        <v>44197</v>
      </c>
      <c r="H367">
        <v>1.73622047244094</v>
      </c>
      <c r="I367" t="s">
        <v>161</v>
      </c>
      <c r="J367" t="s">
        <v>161</v>
      </c>
      <c r="K367" t="s">
        <v>161</v>
      </c>
      <c r="L367" t="s">
        <v>161</v>
      </c>
      <c r="M367" t="s">
        <v>161</v>
      </c>
      <c r="N367" t="s">
        <v>161</v>
      </c>
      <c r="O367" t="s">
        <v>161</v>
      </c>
      <c r="P367" t="s">
        <v>161</v>
      </c>
      <c r="Q367">
        <v>1295.5999999999999</v>
      </c>
      <c r="R367" t="s">
        <v>161</v>
      </c>
      <c r="S367">
        <v>31931</v>
      </c>
      <c r="T367">
        <v>1279.8</v>
      </c>
      <c r="U367" t="s">
        <v>161</v>
      </c>
      <c r="V367" t="s">
        <v>161</v>
      </c>
      <c r="W367" t="s">
        <v>161</v>
      </c>
      <c r="X367">
        <v>20.942499999999999</v>
      </c>
      <c r="Y367" s="2">
        <v>469135</v>
      </c>
      <c r="Z367" s="2" t="s">
        <v>161</v>
      </c>
      <c r="AA367" t="s">
        <v>161</v>
      </c>
      <c r="AB367" t="s">
        <v>161</v>
      </c>
      <c r="AC367" t="s">
        <v>161</v>
      </c>
      <c r="AD367" t="s">
        <v>161</v>
      </c>
      <c r="AE367" t="s">
        <v>161</v>
      </c>
      <c r="AF367" t="s">
        <v>161</v>
      </c>
      <c r="AG367" t="s">
        <v>161</v>
      </c>
      <c r="AH367" t="s">
        <v>161</v>
      </c>
      <c r="AI367" s="2">
        <v>222131</v>
      </c>
    </row>
    <row r="368" spans="1:42" hidden="1">
      <c r="A368" t="s">
        <v>168</v>
      </c>
      <c r="B368" t="s">
        <v>169</v>
      </c>
      <c r="C368" t="s">
        <v>2758</v>
      </c>
      <c r="D368" t="s">
        <v>2759</v>
      </c>
      <c r="E368" t="s">
        <v>2732</v>
      </c>
      <c r="F368" t="s">
        <v>2728</v>
      </c>
      <c r="G368" s="1">
        <v>44197</v>
      </c>
      <c r="H368">
        <v>2.76</v>
      </c>
      <c r="I368">
        <v>12</v>
      </c>
      <c r="J368">
        <v>25</v>
      </c>
      <c r="K368">
        <v>6</v>
      </c>
      <c r="L368">
        <v>25</v>
      </c>
      <c r="M368" t="s">
        <v>161</v>
      </c>
      <c r="N368" t="s">
        <v>161</v>
      </c>
      <c r="O368" t="s">
        <v>161</v>
      </c>
      <c r="P368" t="s">
        <v>161</v>
      </c>
      <c r="Q368" t="s">
        <v>161</v>
      </c>
      <c r="R368" t="s">
        <v>161</v>
      </c>
      <c r="S368">
        <v>31931</v>
      </c>
      <c r="T368">
        <v>1279.8</v>
      </c>
      <c r="U368" t="s">
        <v>161</v>
      </c>
      <c r="V368" s="2">
        <v>480000</v>
      </c>
      <c r="W368" s="2">
        <v>1878720</v>
      </c>
      <c r="X368" t="s">
        <v>161</v>
      </c>
      <c r="Y368" s="2" t="s">
        <v>161</v>
      </c>
      <c r="Z368" t="s">
        <v>161</v>
      </c>
      <c r="AA368" t="s">
        <v>161</v>
      </c>
      <c r="AB368" t="s">
        <v>161</v>
      </c>
      <c r="AC368" t="s">
        <v>161</v>
      </c>
      <c r="AD368" t="s">
        <v>161</v>
      </c>
      <c r="AE368" t="s">
        <v>161</v>
      </c>
      <c r="AF368" t="s">
        <v>161</v>
      </c>
      <c r="AG368" t="s">
        <v>161</v>
      </c>
      <c r="AH368" s="2">
        <v>240000</v>
      </c>
      <c r="AI368" t="s">
        <v>161</v>
      </c>
    </row>
    <row r="369" spans="1:40" hidden="1">
      <c r="A369" t="s">
        <v>168</v>
      </c>
      <c r="B369" t="s">
        <v>169</v>
      </c>
      <c r="C369" t="s">
        <v>2758</v>
      </c>
      <c r="D369" t="s">
        <v>2759</v>
      </c>
      <c r="E369" t="s">
        <v>2768</v>
      </c>
      <c r="F369" t="s">
        <v>2728</v>
      </c>
      <c r="G369" s="1">
        <v>44197</v>
      </c>
      <c r="H369">
        <v>0.68627450980392202</v>
      </c>
      <c r="I369">
        <v>0</v>
      </c>
      <c r="J369">
        <v>51</v>
      </c>
      <c r="K369">
        <v>0</v>
      </c>
      <c r="L369">
        <v>51</v>
      </c>
      <c r="M369" t="s">
        <v>161</v>
      </c>
      <c r="N369" t="s">
        <v>161</v>
      </c>
      <c r="O369" t="s">
        <v>161</v>
      </c>
      <c r="P369" t="s">
        <v>161</v>
      </c>
      <c r="Q369" t="s">
        <v>161</v>
      </c>
      <c r="R369" t="s">
        <v>161</v>
      </c>
      <c r="S369">
        <v>31931</v>
      </c>
      <c r="T369">
        <v>1279.8</v>
      </c>
      <c r="U369" t="s">
        <v>161</v>
      </c>
      <c r="V369" t="s">
        <v>3233</v>
      </c>
      <c r="W369" t="s">
        <v>3233</v>
      </c>
      <c r="X369" t="s">
        <v>161</v>
      </c>
      <c r="Y369" s="2" t="s">
        <v>161</v>
      </c>
      <c r="Z369" t="s">
        <v>161</v>
      </c>
      <c r="AA369" t="s">
        <v>161</v>
      </c>
      <c r="AB369" t="s">
        <v>161</v>
      </c>
      <c r="AC369" t="s">
        <v>161</v>
      </c>
      <c r="AD369" t="s">
        <v>161</v>
      </c>
      <c r="AE369" t="s">
        <v>161</v>
      </c>
      <c r="AF369" t="s">
        <v>161</v>
      </c>
      <c r="AG369" t="s">
        <v>161</v>
      </c>
      <c r="AH369" t="s">
        <v>3233</v>
      </c>
      <c r="AI369" t="s">
        <v>161</v>
      </c>
    </row>
    <row r="370" spans="1:40" hidden="1">
      <c r="A370" t="s">
        <v>168</v>
      </c>
      <c r="B370" t="s">
        <v>169</v>
      </c>
      <c r="C370" t="s">
        <v>2758</v>
      </c>
      <c r="D370" t="s">
        <v>2759</v>
      </c>
      <c r="E370" t="s">
        <v>2722</v>
      </c>
      <c r="F370" t="s">
        <v>2728</v>
      </c>
      <c r="G370" s="1">
        <v>44197</v>
      </c>
      <c r="H370">
        <v>2.4</v>
      </c>
      <c r="I370">
        <v>4</v>
      </c>
      <c r="J370">
        <v>35</v>
      </c>
      <c r="K370">
        <v>2</v>
      </c>
      <c r="L370">
        <v>35</v>
      </c>
      <c r="M370" t="s">
        <v>161</v>
      </c>
      <c r="N370" t="s">
        <v>161</v>
      </c>
      <c r="O370" t="s">
        <v>161</v>
      </c>
      <c r="P370" t="s">
        <v>161</v>
      </c>
      <c r="Q370" t="s">
        <v>161</v>
      </c>
      <c r="R370" t="s">
        <v>161</v>
      </c>
      <c r="S370">
        <v>31931</v>
      </c>
      <c r="T370">
        <v>1279.8</v>
      </c>
      <c r="U370" t="s">
        <v>161</v>
      </c>
      <c r="V370" s="2">
        <v>114286</v>
      </c>
      <c r="W370" s="2">
        <v>625257</v>
      </c>
      <c r="X370" t="s">
        <v>161</v>
      </c>
      <c r="Y370" s="2" t="s">
        <v>161</v>
      </c>
      <c r="Z370" t="s">
        <v>161</v>
      </c>
      <c r="AA370" t="s">
        <v>161</v>
      </c>
      <c r="AB370" t="s">
        <v>161</v>
      </c>
      <c r="AC370" t="s">
        <v>161</v>
      </c>
      <c r="AD370" t="s">
        <v>161</v>
      </c>
      <c r="AE370" t="s">
        <v>161</v>
      </c>
      <c r="AF370" t="s">
        <v>161</v>
      </c>
      <c r="AG370" t="s">
        <v>161</v>
      </c>
      <c r="AH370" s="2">
        <v>57143</v>
      </c>
      <c r="AI370" t="s">
        <v>161</v>
      </c>
    </row>
    <row r="371" spans="1:40" hidden="1">
      <c r="A371" t="s">
        <v>168</v>
      </c>
      <c r="B371" t="s">
        <v>169</v>
      </c>
      <c r="C371" t="s">
        <v>2758</v>
      </c>
      <c r="D371" t="s">
        <v>2759</v>
      </c>
      <c r="E371" t="s">
        <v>161</v>
      </c>
      <c r="F371" t="s">
        <v>2728</v>
      </c>
      <c r="G371" s="1">
        <v>44197</v>
      </c>
      <c r="H371" t="s">
        <v>161</v>
      </c>
      <c r="I371" t="s">
        <v>161</v>
      </c>
      <c r="J371" t="s">
        <v>161</v>
      </c>
      <c r="K371" t="s">
        <v>161</v>
      </c>
      <c r="L371" t="s">
        <v>161</v>
      </c>
      <c r="M371" t="s">
        <v>161</v>
      </c>
      <c r="N371" t="s">
        <v>161</v>
      </c>
      <c r="O371" t="s">
        <v>161</v>
      </c>
      <c r="P371" t="s">
        <v>161</v>
      </c>
      <c r="Q371">
        <v>1295.5999999999999</v>
      </c>
      <c r="R371" t="s">
        <v>161</v>
      </c>
      <c r="S371">
        <v>31931</v>
      </c>
      <c r="T371">
        <v>1279.8</v>
      </c>
      <c r="U371" s="2">
        <v>21272</v>
      </c>
      <c r="V371" t="s">
        <v>161</v>
      </c>
      <c r="W371" t="s">
        <v>161</v>
      </c>
      <c r="X371" t="s">
        <v>161</v>
      </c>
      <c r="Y371" s="2" t="s">
        <v>161</v>
      </c>
      <c r="Z371" t="s">
        <v>161</v>
      </c>
      <c r="AA371" t="s">
        <v>161</v>
      </c>
      <c r="AB371" t="s">
        <v>161</v>
      </c>
      <c r="AC371" t="s">
        <v>161</v>
      </c>
      <c r="AD371" t="s">
        <v>161</v>
      </c>
      <c r="AE371" t="s">
        <v>161</v>
      </c>
      <c r="AF371" t="s">
        <v>161</v>
      </c>
      <c r="AG371" t="s">
        <v>161</v>
      </c>
      <c r="AH371" t="s">
        <v>161</v>
      </c>
      <c r="AI371" t="s">
        <v>161</v>
      </c>
    </row>
    <row r="372" spans="1:40" hidden="1">
      <c r="A372" t="s">
        <v>168</v>
      </c>
      <c r="B372" t="s">
        <v>169</v>
      </c>
      <c r="C372" t="s">
        <v>2758</v>
      </c>
      <c r="D372" t="s">
        <v>2759</v>
      </c>
      <c r="E372" t="s">
        <v>2724</v>
      </c>
      <c r="F372" t="s">
        <v>2728</v>
      </c>
      <c r="G372" s="1">
        <v>44197</v>
      </c>
      <c r="H372">
        <v>2.03125</v>
      </c>
      <c r="I372">
        <v>4</v>
      </c>
      <c r="J372">
        <v>16</v>
      </c>
      <c r="K372">
        <v>2</v>
      </c>
      <c r="L372">
        <v>16</v>
      </c>
      <c r="M372" t="s">
        <v>161</v>
      </c>
      <c r="N372" t="s">
        <v>161</v>
      </c>
      <c r="O372" t="s">
        <v>161</v>
      </c>
      <c r="P372" t="s">
        <v>161</v>
      </c>
      <c r="Q372" t="s">
        <v>161</v>
      </c>
      <c r="R372" t="s">
        <v>161</v>
      </c>
      <c r="S372">
        <v>31931</v>
      </c>
      <c r="T372">
        <v>1279.8</v>
      </c>
      <c r="U372" t="s">
        <v>161</v>
      </c>
      <c r="V372" s="2">
        <v>250000</v>
      </c>
      <c r="W372" s="2">
        <v>176250</v>
      </c>
      <c r="X372" t="s">
        <v>161</v>
      </c>
      <c r="Y372" s="2" t="s">
        <v>161</v>
      </c>
      <c r="Z372" t="s">
        <v>161</v>
      </c>
      <c r="AA372" t="s">
        <v>161</v>
      </c>
      <c r="AB372" t="s">
        <v>161</v>
      </c>
      <c r="AC372" t="s">
        <v>161</v>
      </c>
      <c r="AD372" t="s">
        <v>161</v>
      </c>
      <c r="AE372" t="s">
        <v>161</v>
      </c>
      <c r="AF372" t="s">
        <v>161</v>
      </c>
      <c r="AG372" t="s">
        <v>161</v>
      </c>
      <c r="AH372" s="2">
        <v>125000</v>
      </c>
      <c r="AI372" t="s">
        <v>161</v>
      </c>
    </row>
    <row r="373" spans="1:40" hidden="1">
      <c r="A373" t="s">
        <v>168</v>
      </c>
      <c r="B373" t="s">
        <v>169</v>
      </c>
      <c r="C373" t="s">
        <v>146</v>
      </c>
      <c r="D373" t="s">
        <v>2749</v>
      </c>
      <c r="E373" t="s">
        <v>2764</v>
      </c>
      <c r="F373" t="s">
        <v>2715</v>
      </c>
      <c r="G373" s="1">
        <v>44197</v>
      </c>
      <c r="H373">
        <v>3.9444444444444402</v>
      </c>
      <c r="I373">
        <v>9</v>
      </c>
      <c r="J373">
        <v>9</v>
      </c>
      <c r="K373">
        <v>0</v>
      </c>
      <c r="L373">
        <v>9</v>
      </c>
      <c r="M373" t="s">
        <v>161</v>
      </c>
      <c r="N373" t="s">
        <v>161</v>
      </c>
      <c r="O373" t="s">
        <v>161</v>
      </c>
      <c r="P373" t="s">
        <v>161</v>
      </c>
      <c r="Q373" t="s">
        <v>161</v>
      </c>
      <c r="R373" t="s">
        <v>161</v>
      </c>
      <c r="S373">
        <v>31931</v>
      </c>
      <c r="T373">
        <v>1761.4</v>
      </c>
      <c r="U373" t="s">
        <v>161</v>
      </c>
      <c r="V373" s="2">
        <v>1000000</v>
      </c>
      <c r="W373" s="2">
        <v>1424000</v>
      </c>
      <c r="X373" t="s">
        <v>161</v>
      </c>
      <c r="Y373" s="2" t="s">
        <v>161</v>
      </c>
      <c r="Z373" t="s">
        <v>161</v>
      </c>
      <c r="AA373" t="s">
        <v>161</v>
      </c>
      <c r="AB373" t="s">
        <v>161</v>
      </c>
      <c r="AC373" t="s">
        <v>161</v>
      </c>
      <c r="AD373" t="s">
        <v>161</v>
      </c>
      <c r="AE373" t="s">
        <v>161</v>
      </c>
      <c r="AF373" t="s">
        <v>161</v>
      </c>
      <c r="AG373" t="s">
        <v>161</v>
      </c>
      <c r="AH373" t="s">
        <v>3233</v>
      </c>
      <c r="AI373" t="s">
        <v>161</v>
      </c>
    </row>
    <row r="374" spans="1:40" hidden="1">
      <c r="A374" t="s">
        <v>168</v>
      </c>
      <c r="B374" t="s">
        <v>169</v>
      </c>
      <c r="C374" t="s">
        <v>146</v>
      </c>
      <c r="D374" t="s">
        <v>2749</v>
      </c>
      <c r="E374" t="s">
        <v>2732</v>
      </c>
      <c r="F374" t="s">
        <v>2715</v>
      </c>
      <c r="G374" s="1">
        <v>44197</v>
      </c>
      <c r="H374">
        <v>1.9568965517241399</v>
      </c>
      <c r="I374">
        <v>15</v>
      </c>
      <c r="J374">
        <v>58</v>
      </c>
      <c r="K374">
        <v>7</v>
      </c>
      <c r="L374">
        <v>58</v>
      </c>
      <c r="M374" t="s">
        <v>161</v>
      </c>
      <c r="N374" t="s">
        <v>161</v>
      </c>
      <c r="O374" t="s">
        <v>161</v>
      </c>
      <c r="P374" t="s">
        <v>161</v>
      </c>
      <c r="Q374" t="s">
        <v>161</v>
      </c>
      <c r="R374" t="s">
        <v>161</v>
      </c>
      <c r="S374">
        <v>31931</v>
      </c>
      <c r="T374">
        <v>1761.4</v>
      </c>
      <c r="U374" t="s">
        <v>161</v>
      </c>
      <c r="V374" s="2">
        <v>258621</v>
      </c>
      <c r="W374" s="2">
        <v>2506552</v>
      </c>
      <c r="X374" t="s">
        <v>161</v>
      </c>
      <c r="Y374" s="2" t="s">
        <v>161</v>
      </c>
      <c r="Z374" t="s">
        <v>161</v>
      </c>
      <c r="AA374" t="s">
        <v>161</v>
      </c>
      <c r="AB374" t="s">
        <v>161</v>
      </c>
      <c r="AC374" t="s">
        <v>161</v>
      </c>
      <c r="AD374" t="s">
        <v>161</v>
      </c>
      <c r="AE374" t="s">
        <v>161</v>
      </c>
      <c r="AF374" t="s">
        <v>161</v>
      </c>
      <c r="AG374" t="s">
        <v>161</v>
      </c>
      <c r="AH374" s="2">
        <v>120690</v>
      </c>
      <c r="AI374" t="s">
        <v>161</v>
      </c>
    </row>
    <row r="375" spans="1:40" hidden="1">
      <c r="A375" t="s">
        <v>168</v>
      </c>
      <c r="B375" t="s">
        <v>169</v>
      </c>
      <c r="C375" t="s">
        <v>146</v>
      </c>
      <c r="D375" t="s">
        <v>2749</v>
      </c>
      <c r="E375" t="s">
        <v>2714</v>
      </c>
      <c r="F375" t="s">
        <v>2715</v>
      </c>
      <c r="G375" s="1">
        <v>44197</v>
      </c>
      <c r="H375">
        <v>1.5</v>
      </c>
      <c r="I375">
        <v>1</v>
      </c>
      <c r="J375">
        <v>4</v>
      </c>
      <c r="K375">
        <v>1</v>
      </c>
      <c r="L375">
        <v>4</v>
      </c>
      <c r="M375" t="s">
        <v>161</v>
      </c>
      <c r="N375" t="s">
        <v>161</v>
      </c>
      <c r="O375" t="s">
        <v>161</v>
      </c>
      <c r="P375" t="s">
        <v>161</v>
      </c>
      <c r="Q375" t="s">
        <v>161</v>
      </c>
      <c r="R375" t="s">
        <v>161</v>
      </c>
      <c r="S375">
        <v>31931</v>
      </c>
      <c r="T375">
        <v>1761.4</v>
      </c>
      <c r="U375" t="s">
        <v>161</v>
      </c>
      <c r="V375" s="2">
        <v>250000</v>
      </c>
      <c r="W375" s="2">
        <v>279000</v>
      </c>
      <c r="X375" t="s">
        <v>161</v>
      </c>
      <c r="Y375" s="2" t="s">
        <v>161</v>
      </c>
      <c r="Z375" s="2" t="s">
        <v>161</v>
      </c>
      <c r="AA375" t="s">
        <v>161</v>
      </c>
      <c r="AB375" t="s">
        <v>161</v>
      </c>
      <c r="AC375" t="s">
        <v>161</v>
      </c>
      <c r="AD375" t="s">
        <v>161</v>
      </c>
      <c r="AE375" t="s">
        <v>161</v>
      </c>
      <c r="AF375" t="s">
        <v>161</v>
      </c>
      <c r="AG375" t="s">
        <v>161</v>
      </c>
      <c r="AH375" s="2">
        <v>250000</v>
      </c>
      <c r="AI375" t="s">
        <v>161</v>
      </c>
    </row>
    <row r="376" spans="1:40" hidden="1">
      <c r="A376" t="s">
        <v>168</v>
      </c>
      <c r="B376" t="s">
        <v>169</v>
      </c>
      <c r="C376" t="s">
        <v>146</v>
      </c>
      <c r="D376" t="s">
        <v>2749</v>
      </c>
      <c r="E376" t="s">
        <v>161</v>
      </c>
      <c r="F376" t="s">
        <v>2715</v>
      </c>
      <c r="G376" s="1">
        <v>44197</v>
      </c>
      <c r="H376" t="s">
        <v>161</v>
      </c>
      <c r="I376" t="s">
        <v>161</v>
      </c>
      <c r="J376" t="s">
        <v>161</v>
      </c>
      <c r="K376" t="s">
        <v>161</v>
      </c>
      <c r="L376" t="s">
        <v>161</v>
      </c>
      <c r="M376" t="s">
        <v>161</v>
      </c>
      <c r="N376" t="s">
        <v>161</v>
      </c>
      <c r="O376" t="s">
        <v>161</v>
      </c>
      <c r="P376" t="s">
        <v>161</v>
      </c>
      <c r="Q376">
        <v>1856.9</v>
      </c>
      <c r="R376" t="s">
        <v>161</v>
      </c>
      <c r="S376">
        <v>31931</v>
      </c>
      <c r="T376">
        <v>1761.4</v>
      </c>
      <c r="U376" s="2">
        <v>23727</v>
      </c>
      <c r="V376" t="s">
        <v>161</v>
      </c>
      <c r="W376" t="s">
        <v>161</v>
      </c>
      <c r="X376" t="s">
        <v>161</v>
      </c>
      <c r="Y376" s="2" t="s">
        <v>161</v>
      </c>
      <c r="Z376" t="s">
        <v>161</v>
      </c>
      <c r="AA376" t="s">
        <v>161</v>
      </c>
      <c r="AB376" t="s">
        <v>161</v>
      </c>
      <c r="AC376" t="s">
        <v>161</v>
      </c>
      <c r="AD376" t="s">
        <v>161</v>
      </c>
      <c r="AE376" t="s">
        <v>161</v>
      </c>
      <c r="AF376" t="s">
        <v>161</v>
      </c>
      <c r="AG376" t="s">
        <v>161</v>
      </c>
      <c r="AH376" t="s">
        <v>161</v>
      </c>
      <c r="AI376" t="s">
        <v>161</v>
      </c>
    </row>
    <row r="377" spans="1:40" hidden="1">
      <c r="A377" t="s">
        <v>168</v>
      </c>
      <c r="B377" t="s">
        <v>169</v>
      </c>
      <c r="C377" t="s">
        <v>146</v>
      </c>
      <c r="D377" t="s">
        <v>2749</v>
      </c>
      <c r="E377" t="s">
        <v>3237</v>
      </c>
      <c r="F377" t="s">
        <v>2715</v>
      </c>
      <c r="G377" s="1">
        <v>44197</v>
      </c>
      <c r="H377">
        <v>5</v>
      </c>
      <c r="I377">
        <v>4</v>
      </c>
      <c r="J377">
        <v>4</v>
      </c>
      <c r="K377">
        <v>4</v>
      </c>
      <c r="L377">
        <v>4</v>
      </c>
      <c r="M377" t="s">
        <v>161</v>
      </c>
      <c r="N377" t="s">
        <v>161</v>
      </c>
      <c r="O377" t="s">
        <v>161</v>
      </c>
      <c r="P377" t="s">
        <v>161</v>
      </c>
      <c r="Q377" t="s">
        <v>161</v>
      </c>
      <c r="R377" t="s">
        <v>161</v>
      </c>
      <c r="S377">
        <v>31931</v>
      </c>
      <c r="T377">
        <v>1761.4</v>
      </c>
      <c r="U377" t="s">
        <v>161</v>
      </c>
      <c r="V377" s="2">
        <v>1000000</v>
      </c>
      <c r="W377" s="2">
        <v>2641000</v>
      </c>
      <c r="X377" t="s">
        <v>161</v>
      </c>
      <c r="Y377" s="2" t="s">
        <v>161</v>
      </c>
      <c r="Z377" t="s">
        <v>161</v>
      </c>
      <c r="AA377" t="s">
        <v>161</v>
      </c>
      <c r="AB377" t="s">
        <v>161</v>
      </c>
      <c r="AC377" t="s">
        <v>161</v>
      </c>
      <c r="AD377" t="s">
        <v>161</v>
      </c>
      <c r="AE377" t="s">
        <v>161</v>
      </c>
      <c r="AF377" t="s">
        <v>161</v>
      </c>
      <c r="AG377" t="s">
        <v>161</v>
      </c>
      <c r="AH377" s="2">
        <v>1000000</v>
      </c>
      <c r="AI377" t="s">
        <v>161</v>
      </c>
    </row>
    <row r="378" spans="1:40" hidden="1">
      <c r="A378" t="s">
        <v>168</v>
      </c>
      <c r="B378" t="s">
        <v>169</v>
      </c>
      <c r="C378" t="s">
        <v>146</v>
      </c>
      <c r="D378" t="s">
        <v>2749</v>
      </c>
      <c r="E378" t="s">
        <v>2768</v>
      </c>
      <c r="F378" t="s">
        <v>2715</v>
      </c>
      <c r="G378" s="1">
        <v>44197</v>
      </c>
      <c r="H378">
        <v>0.85</v>
      </c>
      <c r="I378">
        <v>0</v>
      </c>
      <c r="J378">
        <v>10</v>
      </c>
      <c r="K378">
        <v>0</v>
      </c>
      <c r="L378">
        <v>10</v>
      </c>
      <c r="M378" t="s">
        <v>161</v>
      </c>
      <c r="N378" t="s">
        <v>161</v>
      </c>
      <c r="O378" t="s">
        <v>161</v>
      </c>
      <c r="P378" t="s">
        <v>161</v>
      </c>
      <c r="Q378" t="s">
        <v>161</v>
      </c>
      <c r="R378" t="s">
        <v>161</v>
      </c>
      <c r="S378">
        <v>31931</v>
      </c>
      <c r="T378">
        <v>1761.4</v>
      </c>
      <c r="U378" t="s">
        <v>161</v>
      </c>
      <c r="V378" t="s">
        <v>3233</v>
      </c>
      <c r="W378" t="s">
        <v>3233</v>
      </c>
      <c r="X378" t="s">
        <v>161</v>
      </c>
      <c r="Y378" s="2" t="s">
        <v>161</v>
      </c>
      <c r="Z378" t="s">
        <v>161</v>
      </c>
      <c r="AA378" t="s">
        <v>161</v>
      </c>
      <c r="AB378" t="s">
        <v>161</v>
      </c>
      <c r="AC378" t="s">
        <v>161</v>
      </c>
      <c r="AD378" t="s">
        <v>161</v>
      </c>
      <c r="AE378" t="s">
        <v>161</v>
      </c>
      <c r="AF378" t="s">
        <v>161</v>
      </c>
      <c r="AG378" t="s">
        <v>161</v>
      </c>
      <c r="AH378" t="s">
        <v>3233</v>
      </c>
      <c r="AI378" t="s">
        <v>161</v>
      </c>
    </row>
    <row r="379" spans="1:40" hidden="1">
      <c r="A379" t="s">
        <v>168</v>
      </c>
      <c r="B379" t="s">
        <v>169</v>
      </c>
      <c r="C379" t="s">
        <v>146</v>
      </c>
      <c r="D379" t="s">
        <v>2749</v>
      </c>
      <c r="E379" t="s">
        <v>2781</v>
      </c>
      <c r="F379" t="s">
        <v>2715</v>
      </c>
      <c r="G379" s="1">
        <v>44197</v>
      </c>
      <c r="H379">
        <v>2.1588235294117601</v>
      </c>
      <c r="I379" t="s">
        <v>161</v>
      </c>
      <c r="J379" t="s">
        <v>161</v>
      </c>
      <c r="K379" t="s">
        <v>161</v>
      </c>
      <c r="L379" t="s">
        <v>161</v>
      </c>
      <c r="M379" t="s">
        <v>161</v>
      </c>
      <c r="N379" t="s">
        <v>161</v>
      </c>
      <c r="O379" t="s">
        <v>161</v>
      </c>
      <c r="P379" t="s">
        <v>161</v>
      </c>
      <c r="Q379">
        <v>1856.9</v>
      </c>
      <c r="R379" t="s">
        <v>161</v>
      </c>
      <c r="S379">
        <v>31931</v>
      </c>
      <c r="T379">
        <v>1761.4</v>
      </c>
      <c r="U379" t="s">
        <v>161</v>
      </c>
      <c r="V379" t="s">
        <v>161</v>
      </c>
      <c r="W379" t="s">
        <v>161</v>
      </c>
      <c r="X379">
        <v>38.892699999999998</v>
      </c>
      <c r="Y379" s="2">
        <v>469135</v>
      </c>
      <c r="Z379" t="s">
        <v>161</v>
      </c>
      <c r="AA379" t="s">
        <v>161</v>
      </c>
      <c r="AB379" t="s">
        <v>161</v>
      </c>
      <c r="AC379" t="s">
        <v>161</v>
      </c>
      <c r="AD379" t="s">
        <v>161</v>
      </c>
      <c r="AE379" t="s">
        <v>161</v>
      </c>
      <c r="AF379" t="s">
        <v>161</v>
      </c>
      <c r="AG379" t="s">
        <v>161</v>
      </c>
      <c r="AH379" t="s">
        <v>161</v>
      </c>
      <c r="AI379" s="2">
        <v>222131</v>
      </c>
    </row>
    <row r="380" spans="1:40" hidden="1">
      <c r="A380" t="s">
        <v>168</v>
      </c>
      <c r="B380" t="s">
        <v>169</v>
      </c>
      <c r="C380" t="s">
        <v>2747</v>
      </c>
      <c r="D380" t="s">
        <v>2748</v>
      </c>
      <c r="E380" t="s">
        <v>2764</v>
      </c>
      <c r="F380" t="s">
        <v>2715</v>
      </c>
      <c r="G380" s="1">
        <v>44197</v>
      </c>
      <c r="H380">
        <v>3.078125</v>
      </c>
      <c r="I380">
        <v>24</v>
      </c>
      <c r="J380">
        <v>32</v>
      </c>
      <c r="K380">
        <v>0</v>
      </c>
      <c r="L380">
        <v>32</v>
      </c>
      <c r="M380" t="s">
        <v>161</v>
      </c>
      <c r="N380" t="s">
        <v>161</v>
      </c>
      <c r="O380" t="s">
        <v>161</v>
      </c>
      <c r="P380" t="s">
        <v>161</v>
      </c>
      <c r="Q380" t="s">
        <v>161</v>
      </c>
      <c r="R380" t="s">
        <v>161</v>
      </c>
      <c r="S380">
        <v>31931</v>
      </c>
      <c r="T380">
        <v>544.9</v>
      </c>
      <c r="U380" t="s">
        <v>161</v>
      </c>
      <c r="V380" s="2">
        <v>750000</v>
      </c>
      <c r="W380" s="2">
        <v>1206750</v>
      </c>
      <c r="X380" t="s">
        <v>161</v>
      </c>
      <c r="Y380" t="s">
        <v>161</v>
      </c>
      <c r="Z380" t="s">
        <v>161</v>
      </c>
      <c r="AA380" t="s">
        <v>161</v>
      </c>
      <c r="AB380" t="s">
        <v>161</v>
      </c>
      <c r="AC380" t="s">
        <v>161</v>
      </c>
      <c r="AD380" t="s">
        <v>161</v>
      </c>
      <c r="AE380" t="s">
        <v>161</v>
      </c>
      <c r="AF380" t="s">
        <v>161</v>
      </c>
      <c r="AG380" t="s">
        <v>161</v>
      </c>
      <c r="AH380" t="s">
        <v>3233</v>
      </c>
      <c r="AI380" t="s">
        <v>161</v>
      </c>
    </row>
    <row r="381" spans="1:40" hidden="1">
      <c r="A381" t="s">
        <v>168</v>
      </c>
      <c r="B381" t="s">
        <v>169</v>
      </c>
      <c r="C381" t="s">
        <v>2747</v>
      </c>
      <c r="D381" t="s">
        <v>2748</v>
      </c>
      <c r="E381" t="s">
        <v>2732</v>
      </c>
      <c r="F381" t="s">
        <v>2715</v>
      </c>
      <c r="G381" s="1">
        <v>44197</v>
      </c>
      <c r="H381">
        <v>1.92307692307692</v>
      </c>
      <c r="I381">
        <v>2</v>
      </c>
      <c r="J381">
        <v>13</v>
      </c>
      <c r="K381">
        <v>0</v>
      </c>
      <c r="L381">
        <v>13</v>
      </c>
      <c r="M381" t="s">
        <v>161</v>
      </c>
      <c r="N381" t="s">
        <v>161</v>
      </c>
      <c r="O381" t="s">
        <v>161</v>
      </c>
      <c r="P381" t="s">
        <v>161</v>
      </c>
      <c r="Q381" t="s">
        <v>161</v>
      </c>
      <c r="R381" t="s">
        <v>161</v>
      </c>
      <c r="S381">
        <v>31931</v>
      </c>
      <c r="T381">
        <v>544.9</v>
      </c>
      <c r="U381" t="s">
        <v>161</v>
      </c>
      <c r="V381" s="2">
        <v>153846</v>
      </c>
      <c r="W381" s="2">
        <v>237231</v>
      </c>
      <c r="X381" t="s">
        <v>161</v>
      </c>
      <c r="Y381" t="s">
        <v>161</v>
      </c>
      <c r="Z381" t="s">
        <v>161</v>
      </c>
      <c r="AA381" t="s">
        <v>161</v>
      </c>
      <c r="AB381" t="s">
        <v>161</v>
      </c>
      <c r="AC381" t="s">
        <v>161</v>
      </c>
      <c r="AD381" t="s">
        <v>161</v>
      </c>
      <c r="AE381" t="s">
        <v>161</v>
      </c>
      <c r="AF381" t="s">
        <v>161</v>
      </c>
      <c r="AG381" t="s">
        <v>161</v>
      </c>
      <c r="AH381" t="s">
        <v>3233</v>
      </c>
      <c r="AI381" t="s">
        <v>161</v>
      </c>
    </row>
    <row r="382" spans="1:40" hidden="1">
      <c r="A382" t="s">
        <v>168</v>
      </c>
      <c r="B382" t="s">
        <v>169</v>
      </c>
      <c r="C382" t="s">
        <v>2747</v>
      </c>
      <c r="D382" t="s">
        <v>2748</v>
      </c>
      <c r="E382" t="s">
        <v>2722</v>
      </c>
      <c r="F382" t="s">
        <v>2715</v>
      </c>
      <c r="G382" s="1">
        <v>44197</v>
      </c>
      <c r="H382">
        <v>3.5</v>
      </c>
      <c r="I382">
        <v>11</v>
      </c>
      <c r="J382">
        <v>11</v>
      </c>
      <c r="K382">
        <v>0</v>
      </c>
      <c r="L382">
        <v>11</v>
      </c>
      <c r="M382" t="s">
        <v>161</v>
      </c>
      <c r="N382" t="s">
        <v>161</v>
      </c>
      <c r="O382" t="s">
        <v>161</v>
      </c>
      <c r="P382" t="s">
        <v>161</v>
      </c>
      <c r="Q382" t="s">
        <v>161</v>
      </c>
      <c r="R382" t="s">
        <v>161</v>
      </c>
      <c r="S382">
        <v>31931</v>
      </c>
      <c r="T382">
        <v>544.9</v>
      </c>
      <c r="U382" t="s">
        <v>161</v>
      </c>
      <c r="V382" s="2">
        <v>1000000</v>
      </c>
      <c r="W382" s="2">
        <v>473000</v>
      </c>
      <c r="X382" t="s">
        <v>161</v>
      </c>
      <c r="Y382" t="s">
        <v>161</v>
      </c>
      <c r="Z382" t="s">
        <v>161</v>
      </c>
      <c r="AA382" t="s">
        <v>161</v>
      </c>
      <c r="AB382" t="s">
        <v>161</v>
      </c>
      <c r="AC382" t="s">
        <v>161</v>
      </c>
      <c r="AD382" t="s">
        <v>161</v>
      </c>
      <c r="AE382" t="s">
        <v>161</v>
      </c>
      <c r="AF382" t="s">
        <v>161</v>
      </c>
      <c r="AG382" t="s">
        <v>161</v>
      </c>
      <c r="AH382" t="s">
        <v>3233</v>
      </c>
      <c r="AI382" t="s">
        <v>161</v>
      </c>
    </row>
    <row r="383" spans="1:40" hidden="1">
      <c r="A383" t="s">
        <v>168</v>
      </c>
      <c r="B383" t="s">
        <v>169</v>
      </c>
      <c r="C383" t="s">
        <v>2747</v>
      </c>
      <c r="D383" t="s">
        <v>2748</v>
      </c>
      <c r="E383" t="s">
        <v>2767</v>
      </c>
      <c r="F383" t="s">
        <v>2715</v>
      </c>
      <c r="G383" s="1">
        <v>44197</v>
      </c>
      <c r="H383">
        <v>2.8333333333333299</v>
      </c>
      <c r="I383">
        <v>1</v>
      </c>
      <c r="J383">
        <v>3</v>
      </c>
      <c r="K383">
        <v>0</v>
      </c>
      <c r="L383">
        <v>3</v>
      </c>
      <c r="M383" t="s">
        <v>161</v>
      </c>
      <c r="N383" t="s">
        <v>161</v>
      </c>
      <c r="O383" t="s">
        <v>161</v>
      </c>
      <c r="P383" t="s">
        <v>161</v>
      </c>
      <c r="Q383" t="s">
        <v>161</v>
      </c>
      <c r="R383" t="s">
        <v>161</v>
      </c>
      <c r="S383">
        <v>31931</v>
      </c>
      <c r="T383">
        <v>544.9</v>
      </c>
      <c r="U383" t="s">
        <v>161</v>
      </c>
      <c r="V383" s="2">
        <v>333333</v>
      </c>
      <c r="W383" s="2">
        <v>30667</v>
      </c>
      <c r="X383" t="s">
        <v>161</v>
      </c>
      <c r="Y383" t="s">
        <v>161</v>
      </c>
      <c r="Z383" t="s">
        <v>161</v>
      </c>
      <c r="AA383" t="s">
        <v>161</v>
      </c>
      <c r="AB383" t="s">
        <v>161</v>
      </c>
      <c r="AC383" t="s">
        <v>161</v>
      </c>
      <c r="AD383" t="s">
        <v>161</v>
      </c>
      <c r="AE383" t="s">
        <v>161</v>
      </c>
      <c r="AF383" t="s">
        <v>161</v>
      </c>
      <c r="AG383" t="s">
        <v>161</v>
      </c>
      <c r="AH383" t="s">
        <v>3233</v>
      </c>
      <c r="AI383" t="s">
        <v>161</v>
      </c>
    </row>
    <row r="384" spans="1:40" hidden="1">
      <c r="A384" t="s">
        <v>168</v>
      </c>
      <c r="B384" t="s">
        <v>169</v>
      </c>
      <c r="C384" t="s">
        <v>2747</v>
      </c>
      <c r="D384" t="s">
        <v>2748</v>
      </c>
      <c r="E384" t="s">
        <v>2768</v>
      </c>
      <c r="F384" t="s">
        <v>2715</v>
      </c>
      <c r="G384" s="1">
        <v>44197</v>
      </c>
      <c r="H384">
        <v>0.5</v>
      </c>
      <c r="I384">
        <v>0</v>
      </c>
      <c r="J384">
        <v>38</v>
      </c>
      <c r="K384">
        <v>0</v>
      </c>
      <c r="L384">
        <v>38</v>
      </c>
      <c r="M384" t="s">
        <v>161</v>
      </c>
      <c r="N384" t="s">
        <v>161</v>
      </c>
      <c r="O384" t="s">
        <v>161</v>
      </c>
      <c r="P384" t="s">
        <v>161</v>
      </c>
      <c r="Q384" t="s">
        <v>161</v>
      </c>
      <c r="R384" t="s">
        <v>161</v>
      </c>
      <c r="S384">
        <v>31931</v>
      </c>
      <c r="T384">
        <v>544.9</v>
      </c>
      <c r="U384" t="s">
        <v>161</v>
      </c>
      <c r="V384" t="s">
        <v>3233</v>
      </c>
      <c r="W384" t="s">
        <v>3233</v>
      </c>
      <c r="X384" t="s">
        <v>161</v>
      </c>
      <c r="Y384" t="s">
        <v>161</v>
      </c>
      <c r="Z384" t="s">
        <v>161</v>
      </c>
      <c r="AA384" t="s">
        <v>161</v>
      </c>
      <c r="AB384" t="s">
        <v>161</v>
      </c>
      <c r="AC384" t="s">
        <v>161</v>
      </c>
      <c r="AD384" t="s">
        <v>161</v>
      </c>
      <c r="AE384" t="s">
        <v>161</v>
      </c>
      <c r="AF384" t="s">
        <v>161</v>
      </c>
      <c r="AG384" t="s">
        <v>161</v>
      </c>
      <c r="AH384" t="s">
        <v>3233</v>
      </c>
      <c r="AI384" s="2" t="s">
        <v>161</v>
      </c>
      <c r="AJ384" s="2"/>
      <c r="AM384" s="2"/>
      <c r="AN384" s="2"/>
    </row>
    <row r="385" spans="1:42" hidden="1">
      <c r="A385" t="s">
        <v>168</v>
      </c>
      <c r="B385" t="s">
        <v>169</v>
      </c>
      <c r="C385" t="s">
        <v>2747</v>
      </c>
      <c r="D385" t="s">
        <v>2748</v>
      </c>
      <c r="E385" t="s">
        <v>2781</v>
      </c>
      <c r="F385" t="s">
        <v>2715</v>
      </c>
      <c r="G385" s="1">
        <v>44197</v>
      </c>
      <c r="H385">
        <v>1.9536082474226799</v>
      </c>
      <c r="I385" t="s">
        <v>161</v>
      </c>
      <c r="J385" t="s">
        <v>161</v>
      </c>
      <c r="K385" t="s">
        <v>161</v>
      </c>
      <c r="L385" t="s">
        <v>161</v>
      </c>
      <c r="M385" t="s">
        <v>161</v>
      </c>
      <c r="N385" t="s">
        <v>161</v>
      </c>
      <c r="O385" t="s">
        <v>161</v>
      </c>
      <c r="P385" t="s">
        <v>161</v>
      </c>
      <c r="Q385">
        <v>558.9</v>
      </c>
      <c r="R385" t="s">
        <v>161</v>
      </c>
      <c r="S385">
        <v>31931</v>
      </c>
      <c r="T385">
        <v>544.9</v>
      </c>
      <c r="U385" t="s">
        <v>161</v>
      </c>
      <c r="V385" t="s">
        <v>161</v>
      </c>
      <c r="W385" t="s">
        <v>161</v>
      </c>
      <c r="X385">
        <v>35.743200000000002</v>
      </c>
      <c r="Y385" s="2">
        <v>469135</v>
      </c>
      <c r="Z385" t="s">
        <v>161</v>
      </c>
      <c r="AA385" t="s">
        <v>161</v>
      </c>
      <c r="AB385" t="s">
        <v>161</v>
      </c>
      <c r="AC385" t="s">
        <v>161</v>
      </c>
      <c r="AD385" t="s">
        <v>161</v>
      </c>
      <c r="AE385" t="s">
        <v>161</v>
      </c>
      <c r="AF385" t="s">
        <v>161</v>
      </c>
      <c r="AG385" t="s">
        <v>161</v>
      </c>
      <c r="AH385" t="s">
        <v>161</v>
      </c>
      <c r="AI385" s="2">
        <v>222131</v>
      </c>
      <c r="AJ385" s="2"/>
      <c r="AM385" s="2"/>
      <c r="AN385" s="2"/>
    </row>
    <row r="386" spans="1:42" hidden="1">
      <c r="A386" t="s">
        <v>168</v>
      </c>
      <c r="B386" t="s">
        <v>169</v>
      </c>
      <c r="C386" t="s">
        <v>2747</v>
      </c>
      <c r="D386" t="s">
        <v>2748</v>
      </c>
      <c r="E386" t="s">
        <v>161</v>
      </c>
      <c r="F386" t="s">
        <v>2715</v>
      </c>
      <c r="G386" s="1">
        <v>44197</v>
      </c>
      <c r="H386" t="s">
        <v>161</v>
      </c>
      <c r="I386" t="s">
        <v>161</v>
      </c>
      <c r="J386" t="s">
        <v>161</v>
      </c>
      <c r="K386" t="s">
        <v>161</v>
      </c>
      <c r="L386" t="s">
        <v>161</v>
      </c>
      <c r="M386" t="s">
        <v>161</v>
      </c>
      <c r="N386" t="s">
        <v>161</v>
      </c>
      <c r="O386" t="s">
        <v>161</v>
      </c>
      <c r="P386" t="s">
        <v>161</v>
      </c>
      <c r="Q386">
        <v>558.9</v>
      </c>
      <c r="R386" t="s">
        <v>161</v>
      </c>
      <c r="S386">
        <v>31931</v>
      </c>
      <c r="T386">
        <v>544.9</v>
      </c>
      <c r="U386" s="2">
        <v>19638</v>
      </c>
      <c r="V386" t="s">
        <v>161</v>
      </c>
      <c r="W386" t="s">
        <v>161</v>
      </c>
      <c r="X386" t="s">
        <v>161</v>
      </c>
      <c r="Y386" t="s">
        <v>161</v>
      </c>
      <c r="Z386" t="s">
        <v>161</v>
      </c>
      <c r="AA386" s="2" t="s">
        <v>161</v>
      </c>
      <c r="AB386" s="2" t="s">
        <v>161</v>
      </c>
      <c r="AC386" t="s">
        <v>161</v>
      </c>
      <c r="AD386" t="s">
        <v>161</v>
      </c>
      <c r="AE386" t="s">
        <v>161</v>
      </c>
      <c r="AF386" t="s">
        <v>161</v>
      </c>
      <c r="AG386" t="s">
        <v>161</v>
      </c>
      <c r="AH386" t="s">
        <v>161</v>
      </c>
      <c r="AI386" t="s">
        <v>161</v>
      </c>
      <c r="AM386" s="2"/>
      <c r="AN386" s="2"/>
    </row>
    <row r="387" spans="1:42" hidden="1">
      <c r="A387" t="s">
        <v>168</v>
      </c>
      <c r="B387" t="s">
        <v>169</v>
      </c>
      <c r="C387" t="s">
        <v>2721</v>
      </c>
      <c r="D387" t="s">
        <v>2721</v>
      </c>
      <c r="E387" t="s">
        <v>3237</v>
      </c>
      <c r="F387" t="s">
        <v>2711</v>
      </c>
      <c r="G387" s="1">
        <v>44197</v>
      </c>
      <c r="H387">
        <v>5</v>
      </c>
      <c r="I387">
        <v>38</v>
      </c>
      <c r="J387">
        <v>38</v>
      </c>
      <c r="K387">
        <v>38</v>
      </c>
      <c r="L387">
        <v>38</v>
      </c>
      <c r="M387" t="s">
        <v>161</v>
      </c>
      <c r="N387" t="s">
        <v>161</v>
      </c>
      <c r="O387" t="s">
        <v>161</v>
      </c>
      <c r="P387" t="s">
        <v>161</v>
      </c>
      <c r="Q387" t="s">
        <v>161</v>
      </c>
      <c r="R387" t="s">
        <v>161</v>
      </c>
      <c r="S387">
        <v>31931</v>
      </c>
      <c r="T387">
        <v>11693.2</v>
      </c>
      <c r="U387" t="s">
        <v>161</v>
      </c>
      <c r="V387" s="2">
        <v>1000000</v>
      </c>
      <c r="W387" s="2">
        <v>40095000</v>
      </c>
      <c r="X387" t="s">
        <v>161</v>
      </c>
      <c r="Y387" t="s">
        <v>161</v>
      </c>
      <c r="Z387" t="s">
        <v>161</v>
      </c>
      <c r="AA387" t="s">
        <v>161</v>
      </c>
      <c r="AB387" t="s">
        <v>161</v>
      </c>
      <c r="AC387" t="s">
        <v>161</v>
      </c>
      <c r="AD387" t="s">
        <v>161</v>
      </c>
      <c r="AE387" t="s">
        <v>161</v>
      </c>
      <c r="AF387" t="s">
        <v>161</v>
      </c>
      <c r="AG387" t="s">
        <v>161</v>
      </c>
      <c r="AH387" s="2">
        <v>1000000</v>
      </c>
      <c r="AI387" t="s">
        <v>161</v>
      </c>
      <c r="AM387" s="2"/>
      <c r="AN387" s="2"/>
    </row>
    <row r="388" spans="1:42" hidden="1">
      <c r="A388" t="s">
        <v>168</v>
      </c>
      <c r="B388" t="s">
        <v>169</v>
      </c>
      <c r="C388" t="s">
        <v>2721</v>
      </c>
      <c r="D388" t="s">
        <v>2721</v>
      </c>
      <c r="E388" t="s">
        <v>2720</v>
      </c>
      <c r="F388" t="s">
        <v>2711</v>
      </c>
      <c r="G388" s="1">
        <v>44197</v>
      </c>
      <c r="H388">
        <v>3.28091106290672</v>
      </c>
      <c r="I388">
        <v>282</v>
      </c>
      <c r="J388">
        <v>461</v>
      </c>
      <c r="K388">
        <v>1</v>
      </c>
      <c r="L388">
        <v>461</v>
      </c>
      <c r="M388" t="s">
        <v>161</v>
      </c>
      <c r="N388" t="s">
        <v>161</v>
      </c>
      <c r="O388" t="s">
        <v>161</v>
      </c>
      <c r="P388" t="s">
        <v>161</v>
      </c>
      <c r="Q388" t="s">
        <v>161</v>
      </c>
      <c r="R388" t="s">
        <v>161</v>
      </c>
      <c r="S388">
        <v>31931</v>
      </c>
      <c r="T388">
        <v>11693.2</v>
      </c>
      <c r="U388" t="s">
        <v>161</v>
      </c>
      <c r="V388" s="2">
        <v>611714</v>
      </c>
      <c r="W388" s="2">
        <v>31266521</v>
      </c>
      <c r="X388" t="s">
        <v>161</v>
      </c>
      <c r="Y388" t="s">
        <v>161</v>
      </c>
      <c r="Z388" t="s">
        <v>161</v>
      </c>
      <c r="AA388" t="s">
        <v>161</v>
      </c>
      <c r="AB388" t="s">
        <v>161</v>
      </c>
      <c r="AC388" t="s">
        <v>161</v>
      </c>
      <c r="AD388" t="s">
        <v>161</v>
      </c>
      <c r="AE388" t="s">
        <v>161</v>
      </c>
      <c r="AF388" t="s">
        <v>161</v>
      </c>
      <c r="AG388" t="s">
        <v>161</v>
      </c>
      <c r="AH388" t="s">
        <v>3243</v>
      </c>
      <c r="AI388" t="s">
        <v>161</v>
      </c>
    </row>
    <row r="389" spans="1:42" hidden="1">
      <c r="A389" t="s">
        <v>168</v>
      </c>
      <c r="B389" t="s">
        <v>169</v>
      </c>
      <c r="C389" t="s">
        <v>2721</v>
      </c>
      <c r="D389" t="s">
        <v>2721</v>
      </c>
      <c r="E389" t="s">
        <v>161</v>
      </c>
      <c r="F389" t="s">
        <v>2711</v>
      </c>
      <c r="G389" s="1">
        <v>44197</v>
      </c>
      <c r="H389" t="s">
        <v>161</v>
      </c>
      <c r="I389" t="s">
        <v>161</v>
      </c>
      <c r="J389" t="s">
        <v>161</v>
      </c>
      <c r="K389" t="s">
        <v>161</v>
      </c>
      <c r="L389" t="s">
        <v>161</v>
      </c>
      <c r="M389" t="s">
        <v>161</v>
      </c>
      <c r="N389" t="s">
        <v>161</v>
      </c>
      <c r="O389" t="s">
        <v>161</v>
      </c>
      <c r="P389" t="s">
        <v>161</v>
      </c>
      <c r="Q389">
        <v>11772.3</v>
      </c>
      <c r="R389" t="s">
        <v>161</v>
      </c>
      <c r="S389">
        <v>31931</v>
      </c>
      <c r="T389">
        <v>11693.2</v>
      </c>
      <c r="U389" s="2">
        <v>34931</v>
      </c>
      <c r="V389" t="s">
        <v>161</v>
      </c>
      <c r="W389" t="s">
        <v>161</v>
      </c>
      <c r="X389" t="s">
        <v>161</v>
      </c>
      <c r="Y389" t="s">
        <v>161</v>
      </c>
      <c r="Z389" t="s">
        <v>161</v>
      </c>
      <c r="AA389" s="2" t="s">
        <v>161</v>
      </c>
      <c r="AB389" t="s">
        <v>161</v>
      </c>
      <c r="AC389" t="s">
        <v>161</v>
      </c>
      <c r="AD389" t="s">
        <v>161</v>
      </c>
      <c r="AE389" t="s">
        <v>161</v>
      </c>
      <c r="AF389" t="s">
        <v>161</v>
      </c>
      <c r="AG389" t="s">
        <v>161</v>
      </c>
      <c r="AH389" t="s">
        <v>161</v>
      </c>
      <c r="AI389" t="s">
        <v>161</v>
      </c>
      <c r="AM389" s="2"/>
    </row>
    <row r="390" spans="1:42" hidden="1">
      <c r="A390" t="s">
        <v>168</v>
      </c>
      <c r="B390" t="s">
        <v>169</v>
      </c>
      <c r="C390" t="s">
        <v>2721</v>
      </c>
      <c r="D390" t="s">
        <v>2721</v>
      </c>
      <c r="E390" t="s">
        <v>2732</v>
      </c>
      <c r="F390" t="s">
        <v>2711</v>
      </c>
      <c r="G390" s="1">
        <v>44197</v>
      </c>
      <c r="H390">
        <v>1.48461538461538</v>
      </c>
      <c r="I390">
        <v>34</v>
      </c>
      <c r="J390">
        <v>130</v>
      </c>
      <c r="K390">
        <v>0</v>
      </c>
      <c r="L390">
        <v>130</v>
      </c>
      <c r="M390" t="s">
        <v>161</v>
      </c>
      <c r="N390" t="s">
        <v>161</v>
      </c>
      <c r="O390" t="s">
        <v>161</v>
      </c>
      <c r="P390" t="s">
        <v>161</v>
      </c>
      <c r="Q390" t="s">
        <v>161</v>
      </c>
      <c r="R390" t="s">
        <v>161</v>
      </c>
      <c r="S390">
        <v>31931</v>
      </c>
      <c r="T390">
        <v>11693.2</v>
      </c>
      <c r="U390" t="s">
        <v>161</v>
      </c>
      <c r="V390" s="2">
        <v>261538</v>
      </c>
      <c r="W390" s="2">
        <v>5865262</v>
      </c>
      <c r="X390" t="s">
        <v>161</v>
      </c>
      <c r="Y390" t="s">
        <v>161</v>
      </c>
      <c r="Z390" t="s">
        <v>161</v>
      </c>
      <c r="AA390" t="s">
        <v>161</v>
      </c>
      <c r="AB390" t="s">
        <v>161</v>
      </c>
      <c r="AC390" t="s">
        <v>161</v>
      </c>
      <c r="AD390" t="s">
        <v>161</v>
      </c>
      <c r="AE390" t="s">
        <v>161</v>
      </c>
      <c r="AF390" t="s">
        <v>161</v>
      </c>
      <c r="AG390" t="s">
        <v>161</v>
      </c>
      <c r="AH390" t="s">
        <v>3233</v>
      </c>
      <c r="AI390" t="s">
        <v>161</v>
      </c>
      <c r="AM390" s="2"/>
      <c r="AN390" s="2"/>
    </row>
    <row r="391" spans="1:42" hidden="1">
      <c r="A391" t="s">
        <v>168</v>
      </c>
      <c r="B391" t="s">
        <v>169</v>
      </c>
      <c r="C391" t="s">
        <v>2721</v>
      </c>
      <c r="D391" t="s">
        <v>2721</v>
      </c>
      <c r="E391" t="s">
        <v>2781</v>
      </c>
      <c r="F391" t="s">
        <v>2711</v>
      </c>
      <c r="G391" s="1">
        <v>44197</v>
      </c>
      <c r="H391">
        <v>2.79950495049505</v>
      </c>
      <c r="I391" t="s">
        <v>161</v>
      </c>
      <c r="J391" t="s">
        <v>161</v>
      </c>
      <c r="K391" t="s">
        <v>161</v>
      </c>
      <c r="L391" t="s">
        <v>161</v>
      </c>
      <c r="M391" t="s">
        <v>161</v>
      </c>
      <c r="N391" t="s">
        <v>161</v>
      </c>
      <c r="O391" t="s">
        <v>161</v>
      </c>
      <c r="P391" t="s">
        <v>161</v>
      </c>
      <c r="Q391">
        <v>11772.3</v>
      </c>
      <c r="R391" t="s">
        <v>161</v>
      </c>
      <c r="S391">
        <v>31931</v>
      </c>
      <c r="T391">
        <v>11693.2</v>
      </c>
      <c r="U391" t="s">
        <v>161</v>
      </c>
      <c r="V391" t="s">
        <v>161</v>
      </c>
      <c r="W391" t="s">
        <v>161</v>
      </c>
      <c r="X391" s="2">
        <v>66.452500000000001</v>
      </c>
      <c r="Y391" s="2">
        <v>469135</v>
      </c>
      <c r="Z391" t="s">
        <v>161</v>
      </c>
      <c r="AA391" s="2" t="s">
        <v>161</v>
      </c>
      <c r="AB391" s="2" t="s">
        <v>161</v>
      </c>
      <c r="AC391" t="s">
        <v>161</v>
      </c>
      <c r="AD391" t="s">
        <v>161</v>
      </c>
      <c r="AE391" s="2" t="s">
        <v>161</v>
      </c>
      <c r="AF391" t="s">
        <v>161</v>
      </c>
      <c r="AG391" t="s">
        <v>161</v>
      </c>
      <c r="AH391" t="s">
        <v>161</v>
      </c>
      <c r="AI391" s="2">
        <v>222131</v>
      </c>
      <c r="AJ391" s="2"/>
      <c r="AM391" s="2"/>
      <c r="AN391" s="2"/>
    </row>
    <row r="392" spans="1:42" hidden="1">
      <c r="A392" t="s">
        <v>168</v>
      </c>
      <c r="B392" t="s">
        <v>169</v>
      </c>
      <c r="C392" t="s">
        <v>2721</v>
      </c>
      <c r="D392" t="s">
        <v>2721</v>
      </c>
      <c r="E392" t="s">
        <v>3239</v>
      </c>
      <c r="F392" t="s">
        <v>2711</v>
      </c>
      <c r="G392" s="1">
        <v>44197</v>
      </c>
      <c r="H392">
        <v>1.9745222929936299</v>
      </c>
      <c r="I392">
        <v>0</v>
      </c>
      <c r="J392">
        <v>157</v>
      </c>
      <c r="K392">
        <v>124</v>
      </c>
      <c r="L392">
        <v>157</v>
      </c>
      <c r="M392" t="s">
        <v>161</v>
      </c>
      <c r="N392" t="s">
        <v>161</v>
      </c>
      <c r="O392" t="s">
        <v>161</v>
      </c>
      <c r="P392" t="s">
        <v>161</v>
      </c>
      <c r="Q392" t="s">
        <v>161</v>
      </c>
      <c r="R392" t="s">
        <v>161</v>
      </c>
      <c r="S392">
        <v>31931</v>
      </c>
      <c r="T392">
        <v>11693.2</v>
      </c>
      <c r="U392" t="s">
        <v>161</v>
      </c>
      <c r="V392" t="s">
        <v>3233</v>
      </c>
      <c r="W392" t="s">
        <v>3233</v>
      </c>
      <c r="X392" t="s">
        <v>161</v>
      </c>
      <c r="Y392" t="s">
        <v>161</v>
      </c>
      <c r="Z392" t="s">
        <v>161</v>
      </c>
      <c r="AA392" t="s">
        <v>161</v>
      </c>
      <c r="AB392" t="s">
        <v>161</v>
      </c>
      <c r="AC392" t="s">
        <v>161</v>
      </c>
      <c r="AD392" t="s">
        <v>161</v>
      </c>
      <c r="AE392" t="s">
        <v>161</v>
      </c>
      <c r="AF392" t="s">
        <v>161</v>
      </c>
      <c r="AG392" t="s">
        <v>161</v>
      </c>
      <c r="AH392" s="2">
        <v>789809</v>
      </c>
      <c r="AI392" t="s">
        <v>161</v>
      </c>
    </row>
    <row r="393" spans="1:42" hidden="1">
      <c r="A393" t="s">
        <v>168</v>
      </c>
      <c r="B393" t="s">
        <v>169</v>
      </c>
      <c r="C393" t="s">
        <v>2721</v>
      </c>
      <c r="D393" t="s">
        <v>2721</v>
      </c>
      <c r="E393" t="s">
        <v>2764</v>
      </c>
      <c r="F393" t="s">
        <v>2711</v>
      </c>
      <c r="G393" s="1">
        <v>44197</v>
      </c>
      <c r="H393">
        <v>2.5681818181818201</v>
      </c>
      <c r="I393">
        <v>13</v>
      </c>
      <c r="J393">
        <v>22</v>
      </c>
      <c r="K393">
        <v>0</v>
      </c>
      <c r="L393">
        <v>22</v>
      </c>
      <c r="M393" t="s">
        <v>161</v>
      </c>
      <c r="N393" t="s">
        <v>161</v>
      </c>
      <c r="O393" t="s">
        <v>161</v>
      </c>
      <c r="P393" t="s">
        <v>161</v>
      </c>
      <c r="Q393" t="s">
        <v>161</v>
      </c>
      <c r="R393" t="s">
        <v>161</v>
      </c>
      <c r="S393">
        <v>31931</v>
      </c>
      <c r="T393">
        <v>11693.2</v>
      </c>
      <c r="U393" t="s">
        <v>161</v>
      </c>
      <c r="V393" s="2">
        <v>590909</v>
      </c>
      <c r="W393" s="2">
        <v>477455</v>
      </c>
      <c r="X393" s="2" t="s">
        <v>161</v>
      </c>
      <c r="Y393" t="s">
        <v>161</v>
      </c>
      <c r="Z393" t="s">
        <v>161</v>
      </c>
      <c r="AA393" s="2" t="s">
        <v>161</v>
      </c>
      <c r="AB393" s="2" t="s">
        <v>161</v>
      </c>
      <c r="AC393" t="s">
        <v>161</v>
      </c>
      <c r="AD393" t="s">
        <v>161</v>
      </c>
      <c r="AE393" s="2" t="s">
        <v>161</v>
      </c>
      <c r="AF393" s="2" t="s">
        <v>161</v>
      </c>
      <c r="AG393" t="s">
        <v>161</v>
      </c>
      <c r="AH393" t="s">
        <v>3233</v>
      </c>
      <c r="AI393" s="2" t="s">
        <v>161</v>
      </c>
      <c r="AJ393" s="2"/>
      <c r="AM393" s="2"/>
      <c r="AN393" s="2"/>
    </row>
    <row r="394" spans="1:42" hidden="1">
      <c r="A394" t="s">
        <v>168</v>
      </c>
      <c r="B394" t="s">
        <v>169</v>
      </c>
      <c r="C394" t="s">
        <v>2737</v>
      </c>
      <c r="D394" t="s">
        <v>2738</v>
      </c>
      <c r="E394" t="s">
        <v>2768</v>
      </c>
      <c r="F394" t="s">
        <v>2711</v>
      </c>
      <c r="G394" s="1">
        <v>44197</v>
      </c>
      <c r="H394">
        <v>0.97260273972602695</v>
      </c>
      <c r="I394">
        <v>8</v>
      </c>
      <c r="J394">
        <v>146</v>
      </c>
      <c r="K394">
        <v>0</v>
      </c>
      <c r="L394">
        <v>147</v>
      </c>
      <c r="M394" t="s">
        <v>161</v>
      </c>
      <c r="N394" t="s">
        <v>161</v>
      </c>
      <c r="O394" t="s">
        <v>161</v>
      </c>
      <c r="P394" t="s">
        <v>161</v>
      </c>
      <c r="Q394" t="s">
        <v>161</v>
      </c>
      <c r="R394" t="s">
        <v>161</v>
      </c>
      <c r="S394">
        <v>31931</v>
      </c>
      <c r="T394">
        <v>1875.1</v>
      </c>
      <c r="U394" t="s">
        <v>161</v>
      </c>
      <c r="V394" s="2">
        <v>54795</v>
      </c>
      <c r="W394" s="2">
        <v>753151</v>
      </c>
      <c r="X394" s="2" t="s">
        <v>161</v>
      </c>
      <c r="Y394" t="s">
        <v>161</v>
      </c>
      <c r="Z394" t="s">
        <v>161</v>
      </c>
      <c r="AA394" s="2" t="s">
        <v>161</v>
      </c>
      <c r="AB394" s="2" t="s">
        <v>161</v>
      </c>
      <c r="AC394" t="s">
        <v>161</v>
      </c>
      <c r="AD394" t="s">
        <v>161</v>
      </c>
      <c r="AE394" s="2" t="s">
        <v>161</v>
      </c>
      <c r="AF394" s="2" t="s">
        <v>161</v>
      </c>
      <c r="AG394" t="s">
        <v>161</v>
      </c>
      <c r="AH394" t="s">
        <v>3233</v>
      </c>
      <c r="AI394" s="2" t="s">
        <v>161</v>
      </c>
      <c r="AJ394" s="2"/>
      <c r="AM394" s="2"/>
      <c r="AN394" s="2"/>
    </row>
    <row r="395" spans="1:42" hidden="1">
      <c r="A395" t="s">
        <v>168</v>
      </c>
      <c r="B395" t="s">
        <v>169</v>
      </c>
      <c r="C395" t="s">
        <v>2737</v>
      </c>
      <c r="D395" t="s">
        <v>2738</v>
      </c>
      <c r="E395" t="s">
        <v>2781</v>
      </c>
      <c r="F395" t="s">
        <v>2711</v>
      </c>
      <c r="G395" s="1">
        <v>44197</v>
      </c>
      <c r="H395">
        <v>1.94106463878327</v>
      </c>
      <c r="I395" t="s">
        <v>161</v>
      </c>
      <c r="J395" t="s">
        <v>161</v>
      </c>
      <c r="K395" t="s">
        <v>161</v>
      </c>
      <c r="L395" t="s">
        <v>161</v>
      </c>
      <c r="M395" t="s">
        <v>161</v>
      </c>
      <c r="N395" t="s">
        <v>161</v>
      </c>
      <c r="O395" t="s">
        <v>161</v>
      </c>
      <c r="P395" t="s">
        <v>161</v>
      </c>
      <c r="Q395">
        <v>2231.1999999999998</v>
      </c>
      <c r="R395" t="s">
        <v>161</v>
      </c>
      <c r="S395">
        <v>31931</v>
      </c>
      <c r="T395">
        <v>1875.1</v>
      </c>
      <c r="U395" t="s">
        <v>161</v>
      </c>
      <c r="V395" t="s">
        <v>161</v>
      </c>
      <c r="W395" t="s">
        <v>161</v>
      </c>
      <c r="X395" s="2">
        <v>24.281099999999999</v>
      </c>
      <c r="Y395" s="2">
        <v>469135</v>
      </c>
      <c r="Z395" t="s">
        <v>161</v>
      </c>
      <c r="AA395" s="2" t="s">
        <v>161</v>
      </c>
      <c r="AB395" s="2" t="s">
        <v>161</v>
      </c>
      <c r="AC395" t="s">
        <v>161</v>
      </c>
      <c r="AD395" t="s">
        <v>161</v>
      </c>
      <c r="AE395" s="2" t="s">
        <v>161</v>
      </c>
      <c r="AF395" t="s">
        <v>161</v>
      </c>
      <c r="AG395" t="s">
        <v>161</v>
      </c>
      <c r="AH395" t="s">
        <v>161</v>
      </c>
      <c r="AI395" s="2">
        <v>222131</v>
      </c>
      <c r="AM395" s="2"/>
    </row>
    <row r="396" spans="1:42" hidden="1">
      <c r="A396" t="s">
        <v>168</v>
      </c>
      <c r="B396" t="s">
        <v>169</v>
      </c>
      <c r="C396" t="s">
        <v>2737</v>
      </c>
      <c r="D396" t="s">
        <v>2738</v>
      </c>
      <c r="E396" t="s">
        <v>161</v>
      </c>
      <c r="F396" t="s">
        <v>2711</v>
      </c>
      <c r="G396" s="1">
        <v>44197</v>
      </c>
      <c r="H396" t="s">
        <v>161</v>
      </c>
      <c r="I396" t="s">
        <v>161</v>
      </c>
      <c r="J396" t="s">
        <v>161</v>
      </c>
      <c r="K396" t="s">
        <v>161</v>
      </c>
      <c r="L396" t="s">
        <v>161</v>
      </c>
      <c r="M396" t="s">
        <v>161</v>
      </c>
      <c r="N396" t="s">
        <v>161</v>
      </c>
      <c r="O396" t="s">
        <v>161</v>
      </c>
      <c r="P396" t="s">
        <v>161</v>
      </c>
      <c r="Q396">
        <v>2231.1999999999998</v>
      </c>
      <c r="R396" t="s">
        <v>161</v>
      </c>
      <c r="S396">
        <v>31931</v>
      </c>
      <c r="T396">
        <v>1875.1</v>
      </c>
      <c r="U396" s="2">
        <v>18244</v>
      </c>
      <c r="V396" t="s">
        <v>161</v>
      </c>
      <c r="W396" t="s">
        <v>161</v>
      </c>
      <c r="X396" s="2" t="s">
        <v>161</v>
      </c>
      <c r="Y396" t="s">
        <v>161</v>
      </c>
      <c r="Z396" t="s">
        <v>161</v>
      </c>
      <c r="AA396" s="2" t="s">
        <v>161</v>
      </c>
      <c r="AB396" s="2" t="s">
        <v>161</v>
      </c>
      <c r="AC396" t="s">
        <v>161</v>
      </c>
      <c r="AD396" t="s">
        <v>161</v>
      </c>
      <c r="AE396" t="s">
        <v>161</v>
      </c>
      <c r="AF396" t="s">
        <v>161</v>
      </c>
      <c r="AG396" t="s">
        <v>161</v>
      </c>
      <c r="AH396" t="s">
        <v>161</v>
      </c>
      <c r="AI396" t="s">
        <v>161</v>
      </c>
      <c r="AM396" s="2"/>
      <c r="AN396" s="2"/>
    </row>
    <row r="397" spans="1:42" hidden="1">
      <c r="A397" t="s">
        <v>168</v>
      </c>
      <c r="B397" t="s">
        <v>169</v>
      </c>
      <c r="C397" t="s">
        <v>2737</v>
      </c>
      <c r="D397" t="s">
        <v>2738</v>
      </c>
      <c r="E397" t="s">
        <v>2732</v>
      </c>
      <c r="F397" t="s">
        <v>2711</v>
      </c>
      <c r="G397" s="1">
        <v>44197</v>
      </c>
      <c r="H397">
        <v>2.96428571428571</v>
      </c>
      <c r="I397">
        <v>24</v>
      </c>
      <c r="J397">
        <v>56</v>
      </c>
      <c r="K397">
        <v>9</v>
      </c>
      <c r="L397">
        <v>56</v>
      </c>
      <c r="M397" t="s">
        <v>161</v>
      </c>
      <c r="N397" t="s">
        <v>161</v>
      </c>
      <c r="O397" t="s">
        <v>161</v>
      </c>
      <c r="P397" t="s">
        <v>161</v>
      </c>
      <c r="Q397" t="s">
        <v>161</v>
      </c>
      <c r="R397" t="s">
        <v>161</v>
      </c>
      <c r="S397">
        <v>31931</v>
      </c>
      <c r="T397">
        <v>1875.1</v>
      </c>
      <c r="U397" t="s">
        <v>161</v>
      </c>
      <c r="V397" s="2">
        <v>428571</v>
      </c>
      <c r="W397" s="2">
        <v>127714</v>
      </c>
      <c r="X397" t="s">
        <v>161</v>
      </c>
      <c r="Y397" t="s">
        <v>161</v>
      </c>
      <c r="Z397" t="s">
        <v>161</v>
      </c>
      <c r="AA397" t="s">
        <v>161</v>
      </c>
      <c r="AB397" t="s">
        <v>161</v>
      </c>
      <c r="AC397" t="s">
        <v>161</v>
      </c>
      <c r="AD397" t="s">
        <v>161</v>
      </c>
      <c r="AE397" t="s">
        <v>161</v>
      </c>
      <c r="AF397" t="s">
        <v>161</v>
      </c>
      <c r="AG397" t="s">
        <v>161</v>
      </c>
      <c r="AH397" s="2">
        <v>160714</v>
      </c>
      <c r="AI397" t="s">
        <v>161</v>
      </c>
    </row>
    <row r="398" spans="1:42" hidden="1">
      <c r="A398" t="s">
        <v>168</v>
      </c>
      <c r="B398" t="s">
        <v>169</v>
      </c>
      <c r="C398" t="s">
        <v>2737</v>
      </c>
      <c r="D398" t="s">
        <v>2738</v>
      </c>
      <c r="E398" t="s">
        <v>3237</v>
      </c>
      <c r="F398" t="s">
        <v>2711</v>
      </c>
      <c r="G398" s="1">
        <v>44197</v>
      </c>
      <c r="H398">
        <v>5</v>
      </c>
      <c r="I398">
        <v>10</v>
      </c>
      <c r="J398">
        <v>10</v>
      </c>
      <c r="K398">
        <v>10</v>
      </c>
      <c r="L398">
        <v>10</v>
      </c>
      <c r="M398" t="s">
        <v>161</v>
      </c>
      <c r="N398" t="s">
        <v>161</v>
      </c>
      <c r="O398" t="s">
        <v>161</v>
      </c>
      <c r="P398" t="s">
        <v>161</v>
      </c>
      <c r="Q398" t="s">
        <v>161</v>
      </c>
      <c r="R398" t="s">
        <v>161</v>
      </c>
      <c r="S398">
        <v>31931</v>
      </c>
      <c r="T398">
        <v>1875.1</v>
      </c>
      <c r="U398" t="s">
        <v>161</v>
      </c>
      <c r="V398" s="2">
        <v>1000000</v>
      </c>
      <c r="W398" s="2">
        <v>2792000</v>
      </c>
      <c r="X398" s="2" t="s">
        <v>161</v>
      </c>
      <c r="Y398" t="s">
        <v>161</v>
      </c>
      <c r="Z398" t="s">
        <v>161</v>
      </c>
      <c r="AA398" s="2" t="s">
        <v>161</v>
      </c>
      <c r="AB398" s="2" t="s">
        <v>161</v>
      </c>
      <c r="AC398" t="s">
        <v>161</v>
      </c>
      <c r="AD398" t="s">
        <v>161</v>
      </c>
      <c r="AE398" t="s">
        <v>161</v>
      </c>
      <c r="AF398" t="s">
        <v>161</v>
      </c>
      <c r="AG398" t="s">
        <v>161</v>
      </c>
      <c r="AH398" s="2">
        <v>1000000</v>
      </c>
      <c r="AI398" t="s">
        <v>161</v>
      </c>
    </row>
    <row r="399" spans="1:42" hidden="1">
      <c r="A399" t="s">
        <v>168</v>
      </c>
      <c r="B399" t="s">
        <v>169</v>
      </c>
      <c r="C399" t="s">
        <v>2737</v>
      </c>
      <c r="D399" t="s">
        <v>2738</v>
      </c>
      <c r="E399" t="s">
        <v>2772</v>
      </c>
      <c r="F399" t="s">
        <v>2711</v>
      </c>
      <c r="G399" s="1">
        <v>44197</v>
      </c>
      <c r="H399">
        <v>1.7777777777777799</v>
      </c>
      <c r="I399">
        <v>0</v>
      </c>
      <c r="J399">
        <v>18</v>
      </c>
      <c r="K399">
        <v>0</v>
      </c>
      <c r="L399">
        <v>19</v>
      </c>
      <c r="M399" t="s">
        <v>161</v>
      </c>
      <c r="N399" t="s">
        <v>161</v>
      </c>
      <c r="O399" t="s">
        <v>161</v>
      </c>
      <c r="P399" t="s">
        <v>161</v>
      </c>
      <c r="Q399" t="s">
        <v>161</v>
      </c>
      <c r="R399" t="s">
        <v>161</v>
      </c>
      <c r="S399">
        <v>31931</v>
      </c>
      <c r="T399">
        <v>1875.1</v>
      </c>
      <c r="U399" t="s">
        <v>161</v>
      </c>
      <c r="V399" t="s">
        <v>3233</v>
      </c>
      <c r="W399" t="s">
        <v>3233</v>
      </c>
      <c r="X399" t="s">
        <v>161</v>
      </c>
      <c r="Y399" t="s">
        <v>161</v>
      </c>
      <c r="Z399" t="s">
        <v>161</v>
      </c>
      <c r="AA399" t="s">
        <v>161</v>
      </c>
      <c r="AB399" t="s">
        <v>161</v>
      </c>
      <c r="AC399" t="s">
        <v>161</v>
      </c>
      <c r="AD399" s="2" t="s">
        <v>161</v>
      </c>
      <c r="AE399" t="s">
        <v>161</v>
      </c>
      <c r="AF399" t="s">
        <v>161</v>
      </c>
      <c r="AG399" t="s">
        <v>161</v>
      </c>
      <c r="AH399" t="s">
        <v>3233</v>
      </c>
      <c r="AI399" t="s">
        <v>161</v>
      </c>
      <c r="AP399" s="2"/>
    </row>
    <row r="400" spans="1:42" hidden="1">
      <c r="A400" t="s">
        <v>168</v>
      </c>
      <c r="B400" t="s">
        <v>169</v>
      </c>
      <c r="C400" t="s">
        <v>2737</v>
      </c>
      <c r="D400" t="s">
        <v>2738</v>
      </c>
      <c r="E400" t="s">
        <v>2767</v>
      </c>
      <c r="F400" t="s">
        <v>2711</v>
      </c>
      <c r="G400" s="1">
        <v>44197</v>
      </c>
      <c r="H400">
        <v>3.65151515151515</v>
      </c>
      <c r="I400">
        <v>21</v>
      </c>
      <c r="J400">
        <v>33</v>
      </c>
      <c r="K400">
        <v>10</v>
      </c>
      <c r="L400">
        <v>33</v>
      </c>
      <c r="M400" t="s">
        <v>161</v>
      </c>
      <c r="N400" t="s">
        <v>161</v>
      </c>
      <c r="O400" t="s">
        <v>161</v>
      </c>
      <c r="P400" t="s">
        <v>161</v>
      </c>
      <c r="Q400" t="s">
        <v>161</v>
      </c>
      <c r="R400" t="s">
        <v>161</v>
      </c>
      <c r="S400">
        <v>31931</v>
      </c>
      <c r="T400">
        <v>1875.1</v>
      </c>
      <c r="U400" t="s">
        <v>161</v>
      </c>
      <c r="V400" s="2">
        <v>636364</v>
      </c>
      <c r="W400" s="2">
        <v>880091</v>
      </c>
      <c r="X400" t="s">
        <v>161</v>
      </c>
      <c r="Y400" t="s">
        <v>161</v>
      </c>
      <c r="Z400" t="s">
        <v>161</v>
      </c>
      <c r="AA400" t="s">
        <v>161</v>
      </c>
      <c r="AB400" t="s">
        <v>161</v>
      </c>
      <c r="AC400" t="s">
        <v>161</v>
      </c>
      <c r="AD400" s="2" t="s">
        <v>161</v>
      </c>
      <c r="AE400" t="s">
        <v>161</v>
      </c>
      <c r="AF400" t="s">
        <v>161</v>
      </c>
      <c r="AG400" t="s">
        <v>161</v>
      </c>
      <c r="AH400" s="2">
        <v>303030</v>
      </c>
      <c r="AI400" t="s">
        <v>161</v>
      </c>
      <c r="AP400" s="2"/>
    </row>
    <row r="401" spans="1:42" hidden="1">
      <c r="A401" t="s">
        <v>168</v>
      </c>
      <c r="B401" t="s">
        <v>169</v>
      </c>
      <c r="C401" t="s">
        <v>2694</v>
      </c>
      <c r="D401" t="s">
        <v>2708</v>
      </c>
      <c r="E401" t="s">
        <v>2751</v>
      </c>
      <c r="F401" t="s">
        <v>2708</v>
      </c>
      <c r="G401" s="1">
        <v>45292</v>
      </c>
      <c r="H401">
        <v>1.4504504504504501</v>
      </c>
      <c r="I401" t="s">
        <v>161</v>
      </c>
      <c r="J401" t="s">
        <v>161</v>
      </c>
      <c r="K401" t="s">
        <v>161</v>
      </c>
      <c r="L401" t="s">
        <v>161</v>
      </c>
      <c r="M401" t="s">
        <v>161</v>
      </c>
      <c r="N401" t="s">
        <v>161</v>
      </c>
      <c r="O401" t="s">
        <v>161</v>
      </c>
      <c r="P401" t="s">
        <v>161</v>
      </c>
      <c r="Q401" t="s">
        <v>161</v>
      </c>
      <c r="R401" t="s">
        <v>161</v>
      </c>
      <c r="S401">
        <v>38757.599999999999</v>
      </c>
      <c r="T401" t="s">
        <v>161</v>
      </c>
      <c r="U401" t="s">
        <v>161</v>
      </c>
      <c r="V401" t="s">
        <v>161</v>
      </c>
      <c r="W401" t="s">
        <v>161</v>
      </c>
      <c r="X401" t="s">
        <v>161</v>
      </c>
      <c r="Y401" t="s">
        <v>161</v>
      </c>
      <c r="Z401" t="s">
        <v>161</v>
      </c>
      <c r="AA401" t="s">
        <v>161</v>
      </c>
      <c r="AB401" t="s">
        <v>161</v>
      </c>
      <c r="AC401" t="s">
        <v>161</v>
      </c>
      <c r="AD401" s="2" t="s">
        <v>161</v>
      </c>
      <c r="AE401" t="s">
        <v>161</v>
      </c>
      <c r="AF401" t="s">
        <v>161</v>
      </c>
      <c r="AG401" t="s">
        <v>161</v>
      </c>
      <c r="AH401" t="s">
        <v>161</v>
      </c>
      <c r="AI401" t="s">
        <v>161</v>
      </c>
      <c r="AP401" s="2"/>
    </row>
    <row r="402" spans="1:42" hidden="1">
      <c r="A402" t="s">
        <v>168</v>
      </c>
      <c r="B402" t="s">
        <v>169</v>
      </c>
      <c r="C402" t="s">
        <v>2694</v>
      </c>
      <c r="D402" t="s">
        <v>2708</v>
      </c>
      <c r="E402" t="s">
        <v>2781</v>
      </c>
      <c r="F402" t="s">
        <v>2708</v>
      </c>
      <c r="G402" s="1">
        <v>45292</v>
      </c>
      <c r="H402">
        <v>1.93105802047782</v>
      </c>
      <c r="I402" t="s">
        <v>161</v>
      </c>
      <c r="J402" t="s">
        <v>161</v>
      </c>
      <c r="K402" t="s">
        <v>161</v>
      </c>
      <c r="L402" t="s">
        <v>161</v>
      </c>
      <c r="M402" t="s">
        <v>161</v>
      </c>
      <c r="N402" t="s">
        <v>161</v>
      </c>
      <c r="O402" t="s">
        <v>161</v>
      </c>
      <c r="P402" t="s">
        <v>161</v>
      </c>
      <c r="Q402" t="s">
        <v>161</v>
      </c>
      <c r="R402" t="s">
        <v>161</v>
      </c>
      <c r="S402">
        <v>38757.599999999999</v>
      </c>
      <c r="T402" t="s">
        <v>161</v>
      </c>
      <c r="U402" t="s">
        <v>161</v>
      </c>
      <c r="V402" t="s">
        <v>161</v>
      </c>
      <c r="W402" t="s">
        <v>161</v>
      </c>
      <c r="X402" t="s">
        <v>161</v>
      </c>
      <c r="Y402" s="2">
        <v>327342</v>
      </c>
      <c r="Z402" t="s">
        <v>161</v>
      </c>
      <c r="AA402" t="s">
        <v>161</v>
      </c>
      <c r="AB402" t="s">
        <v>161</v>
      </c>
      <c r="AC402" s="2">
        <v>141719</v>
      </c>
      <c r="AD402" s="2" t="s">
        <v>161</v>
      </c>
      <c r="AE402" t="s">
        <v>161</v>
      </c>
      <c r="AF402" t="s">
        <v>161</v>
      </c>
      <c r="AG402" s="2">
        <v>416600</v>
      </c>
      <c r="AH402" t="s">
        <v>161</v>
      </c>
      <c r="AI402" s="2">
        <v>228157</v>
      </c>
      <c r="AP402" s="2"/>
    </row>
    <row r="403" spans="1:42" hidden="1">
      <c r="A403" t="s">
        <v>168</v>
      </c>
      <c r="B403" t="s">
        <v>169</v>
      </c>
      <c r="C403" t="s">
        <v>2694</v>
      </c>
      <c r="D403" t="s">
        <v>2708</v>
      </c>
      <c r="E403" t="s">
        <v>2763</v>
      </c>
      <c r="F403" t="s">
        <v>2708</v>
      </c>
      <c r="G403" s="1">
        <v>45292</v>
      </c>
      <c r="H403">
        <v>4.3373134328358196</v>
      </c>
      <c r="I403" t="s">
        <v>161</v>
      </c>
      <c r="J403" t="s">
        <v>161</v>
      </c>
      <c r="K403" t="s">
        <v>161</v>
      </c>
      <c r="L403" t="s">
        <v>161</v>
      </c>
      <c r="M403" t="s">
        <v>161</v>
      </c>
      <c r="N403" t="s">
        <v>161</v>
      </c>
      <c r="O403" t="s">
        <v>161</v>
      </c>
      <c r="P403" t="s">
        <v>161</v>
      </c>
      <c r="Q403" t="s">
        <v>161</v>
      </c>
      <c r="R403" t="s">
        <v>161</v>
      </c>
      <c r="S403">
        <v>38757.599999999999</v>
      </c>
      <c r="T403" t="s">
        <v>161</v>
      </c>
      <c r="U403" t="s">
        <v>161</v>
      </c>
      <c r="V403" t="s">
        <v>161</v>
      </c>
      <c r="W403" t="s">
        <v>161</v>
      </c>
      <c r="X403" t="s">
        <v>161</v>
      </c>
      <c r="Y403" t="s">
        <v>161</v>
      </c>
      <c r="Z403" t="s">
        <v>161</v>
      </c>
      <c r="AA403" t="s">
        <v>161</v>
      </c>
      <c r="AB403" t="s">
        <v>161</v>
      </c>
      <c r="AC403" t="s">
        <v>161</v>
      </c>
      <c r="AD403" s="2" t="s">
        <v>161</v>
      </c>
      <c r="AE403" t="s">
        <v>161</v>
      </c>
      <c r="AF403" t="s">
        <v>161</v>
      </c>
      <c r="AG403" t="s">
        <v>161</v>
      </c>
      <c r="AH403" t="s">
        <v>161</v>
      </c>
      <c r="AI403" t="s">
        <v>161</v>
      </c>
      <c r="AP403" s="2"/>
    </row>
    <row r="404" spans="1:42" hidden="1">
      <c r="A404" t="s">
        <v>168</v>
      </c>
      <c r="B404" t="s">
        <v>169</v>
      </c>
      <c r="C404" t="s">
        <v>2694</v>
      </c>
      <c r="D404" t="s">
        <v>2708</v>
      </c>
      <c r="E404" t="s">
        <v>2724</v>
      </c>
      <c r="F404" t="s">
        <v>2708</v>
      </c>
      <c r="G404" s="1">
        <v>45292</v>
      </c>
      <c r="H404">
        <v>1.7769607843137301</v>
      </c>
      <c r="I404" t="s">
        <v>161</v>
      </c>
      <c r="J404" t="s">
        <v>161</v>
      </c>
      <c r="K404" t="s">
        <v>161</v>
      </c>
      <c r="L404" t="s">
        <v>161</v>
      </c>
      <c r="M404" t="s">
        <v>161</v>
      </c>
      <c r="N404" t="s">
        <v>161</v>
      </c>
      <c r="O404" t="s">
        <v>161</v>
      </c>
      <c r="P404" t="s">
        <v>161</v>
      </c>
      <c r="Q404" t="s">
        <v>161</v>
      </c>
      <c r="R404" t="s">
        <v>161</v>
      </c>
      <c r="S404">
        <v>38757.599999999999</v>
      </c>
      <c r="T404" t="s">
        <v>161</v>
      </c>
      <c r="U404" t="s">
        <v>161</v>
      </c>
      <c r="V404" t="s">
        <v>161</v>
      </c>
      <c r="W404" t="s">
        <v>161</v>
      </c>
      <c r="X404" s="2" t="s">
        <v>161</v>
      </c>
      <c r="Y404" t="s">
        <v>161</v>
      </c>
      <c r="Z404" t="s">
        <v>161</v>
      </c>
      <c r="AA404" t="s">
        <v>161</v>
      </c>
      <c r="AB404" t="s">
        <v>161</v>
      </c>
      <c r="AC404" t="s">
        <v>161</v>
      </c>
      <c r="AD404" t="s">
        <v>161</v>
      </c>
      <c r="AE404" t="s">
        <v>161</v>
      </c>
      <c r="AF404" t="s">
        <v>161</v>
      </c>
      <c r="AG404" t="s">
        <v>161</v>
      </c>
      <c r="AH404" t="s">
        <v>161</v>
      </c>
      <c r="AI404" t="s">
        <v>161</v>
      </c>
      <c r="AM404" s="2"/>
      <c r="AN404" s="2"/>
    </row>
    <row r="405" spans="1:42" hidden="1">
      <c r="A405" t="s">
        <v>168</v>
      </c>
      <c r="B405" t="s">
        <v>169</v>
      </c>
      <c r="C405" t="s">
        <v>2694</v>
      </c>
      <c r="D405" t="s">
        <v>2708</v>
      </c>
      <c r="E405" t="s">
        <v>2768</v>
      </c>
      <c r="F405" t="s">
        <v>2708</v>
      </c>
      <c r="G405" s="1">
        <v>45292</v>
      </c>
      <c r="H405">
        <v>0.69715909090909101</v>
      </c>
      <c r="I405" t="s">
        <v>161</v>
      </c>
      <c r="J405" t="s">
        <v>161</v>
      </c>
      <c r="K405" t="s">
        <v>161</v>
      </c>
      <c r="L405" t="s">
        <v>161</v>
      </c>
      <c r="M405" t="s">
        <v>161</v>
      </c>
      <c r="N405" t="s">
        <v>161</v>
      </c>
      <c r="O405" t="s">
        <v>161</v>
      </c>
      <c r="P405" t="s">
        <v>161</v>
      </c>
      <c r="Q405" t="s">
        <v>161</v>
      </c>
      <c r="R405" t="s">
        <v>161</v>
      </c>
      <c r="S405">
        <v>38757.599999999999</v>
      </c>
      <c r="T405" t="s">
        <v>161</v>
      </c>
      <c r="U405" t="s">
        <v>161</v>
      </c>
      <c r="V405" t="s">
        <v>161</v>
      </c>
      <c r="W405" t="s">
        <v>161</v>
      </c>
      <c r="X405" s="2" t="s">
        <v>161</v>
      </c>
      <c r="Y405" t="s">
        <v>161</v>
      </c>
      <c r="Z405" t="s">
        <v>161</v>
      </c>
      <c r="AA405" s="2" t="s">
        <v>161</v>
      </c>
      <c r="AB405" s="2" t="s">
        <v>161</v>
      </c>
      <c r="AC405" t="s">
        <v>161</v>
      </c>
      <c r="AD405" t="s">
        <v>161</v>
      </c>
      <c r="AE405" t="s">
        <v>161</v>
      </c>
      <c r="AF405" t="s">
        <v>161</v>
      </c>
      <c r="AG405" t="s">
        <v>161</v>
      </c>
      <c r="AH405" t="s">
        <v>161</v>
      </c>
      <c r="AI405" t="s">
        <v>161</v>
      </c>
      <c r="AM405" s="2"/>
      <c r="AN405" s="2"/>
    </row>
    <row r="406" spans="1:42" hidden="1">
      <c r="A406" t="s">
        <v>168</v>
      </c>
      <c r="B406" t="s">
        <v>169</v>
      </c>
      <c r="C406" t="s">
        <v>2694</v>
      </c>
      <c r="D406" t="s">
        <v>2708</v>
      </c>
      <c r="E406" t="s">
        <v>2767</v>
      </c>
      <c r="F406" t="s">
        <v>2708</v>
      </c>
      <c r="G406" s="1">
        <v>45292</v>
      </c>
      <c r="H406">
        <v>3.63</v>
      </c>
      <c r="I406" t="s">
        <v>161</v>
      </c>
      <c r="J406" t="s">
        <v>161</v>
      </c>
      <c r="K406" t="s">
        <v>161</v>
      </c>
      <c r="L406" t="s">
        <v>161</v>
      </c>
      <c r="M406" t="s">
        <v>161</v>
      </c>
      <c r="N406" t="s">
        <v>161</v>
      </c>
      <c r="O406" t="s">
        <v>161</v>
      </c>
      <c r="P406" t="s">
        <v>161</v>
      </c>
      <c r="Q406" t="s">
        <v>161</v>
      </c>
      <c r="R406" t="s">
        <v>161</v>
      </c>
      <c r="S406">
        <v>38757.599999999999</v>
      </c>
      <c r="T406" t="s">
        <v>161</v>
      </c>
      <c r="U406" t="s">
        <v>161</v>
      </c>
      <c r="V406" t="s">
        <v>161</v>
      </c>
      <c r="W406" t="s">
        <v>161</v>
      </c>
      <c r="X406" s="2" t="s">
        <v>161</v>
      </c>
      <c r="Y406" t="s">
        <v>161</v>
      </c>
      <c r="Z406" t="s">
        <v>161</v>
      </c>
      <c r="AA406" s="2" t="s">
        <v>161</v>
      </c>
      <c r="AB406" s="2" t="s">
        <v>161</v>
      </c>
      <c r="AC406" t="s">
        <v>161</v>
      </c>
      <c r="AD406" t="s">
        <v>161</v>
      </c>
      <c r="AE406" t="s">
        <v>161</v>
      </c>
      <c r="AF406" t="s">
        <v>161</v>
      </c>
      <c r="AG406" t="s">
        <v>161</v>
      </c>
      <c r="AH406" t="s">
        <v>161</v>
      </c>
      <c r="AI406" t="s">
        <v>161</v>
      </c>
      <c r="AM406" s="2"/>
      <c r="AN406" s="2"/>
    </row>
    <row r="407" spans="1:42" hidden="1">
      <c r="A407" t="s">
        <v>168</v>
      </c>
      <c r="B407" t="s">
        <v>169</v>
      </c>
      <c r="C407" t="s">
        <v>2694</v>
      </c>
      <c r="D407" t="s">
        <v>2708</v>
      </c>
      <c r="E407" t="s">
        <v>2723</v>
      </c>
      <c r="F407" t="s">
        <v>2708</v>
      </c>
      <c r="G407" s="1">
        <v>45292</v>
      </c>
      <c r="H407">
        <v>3.5465116279069799</v>
      </c>
      <c r="I407" t="s">
        <v>161</v>
      </c>
      <c r="J407" t="s">
        <v>161</v>
      </c>
      <c r="K407" t="s">
        <v>161</v>
      </c>
      <c r="L407" t="s">
        <v>161</v>
      </c>
      <c r="M407" t="s">
        <v>161</v>
      </c>
      <c r="N407" t="s">
        <v>161</v>
      </c>
      <c r="O407" t="s">
        <v>161</v>
      </c>
      <c r="P407" t="s">
        <v>161</v>
      </c>
      <c r="Q407" t="s">
        <v>161</v>
      </c>
      <c r="R407" t="s">
        <v>161</v>
      </c>
      <c r="S407">
        <v>38757.599999999999</v>
      </c>
      <c r="T407" t="s">
        <v>161</v>
      </c>
      <c r="U407" t="s">
        <v>161</v>
      </c>
      <c r="V407" t="s">
        <v>161</v>
      </c>
      <c r="W407" t="s">
        <v>161</v>
      </c>
      <c r="X407" s="2" t="s">
        <v>161</v>
      </c>
      <c r="Y407" t="s">
        <v>161</v>
      </c>
      <c r="Z407" t="s">
        <v>161</v>
      </c>
      <c r="AA407" s="2" t="s">
        <v>161</v>
      </c>
      <c r="AB407" s="2" t="s">
        <v>161</v>
      </c>
      <c r="AC407" t="s">
        <v>161</v>
      </c>
      <c r="AD407" t="s">
        <v>161</v>
      </c>
      <c r="AE407" t="s">
        <v>161</v>
      </c>
      <c r="AF407" t="s">
        <v>161</v>
      </c>
      <c r="AG407" t="s">
        <v>161</v>
      </c>
      <c r="AH407" t="s">
        <v>161</v>
      </c>
      <c r="AI407" t="s">
        <v>161</v>
      </c>
    </row>
    <row r="408" spans="1:42" hidden="1">
      <c r="A408" t="s">
        <v>168</v>
      </c>
      <c r="B408" t="s">
        <v>169</v>
      </c>
      <c r="C408" t="s">
        <v>2694</v>
      </c>
      <c r="D408" t="s">
        <v>2708</v>
      </c>
      <c r="E408" t="s">
        <v>2722</v>
      </c>
      <c r="F408" t="s">
        <v>2708</v>
      </c>
      <c r="G408" s="1">
        <v>45292</v>
      </c>
      <c r="H408">
        <v>3.07339449541284</v>
      </c>
      <c r="I408" t="s">
        <v>161</v>
      </c>
      <c r="J408" t="s">
        <v>161</v>
      </c>
      <c r="K408" t="s">
        <v>161</v>
      </c>
      <c r="L408" t="s">
        <v>161</v>
      </c>
      <c r="M408" t="s">
        <v>161</v>
      </c>
      <c r="N408" t="s">
        <v>161</v>
      </c>
      <c r="O408" t="s">
        <v>161</v>
      </c>
      <c r="P408" t="s">
        <v>161</v>
      </c>
      <c r="Q408" t="s">
        <v>161</v>
      </c>
      <c r="R408" t="s">
        <v>161</v>
      </c>
      <c r="S408">
        <v>38757.599999999999</v>
      </c>
      <c r="T408" t="s">
        <v>161</v>
      </c>
      <c r="U408" t="s">
        <v>161</v>
      </c>
      <c r="V408" t="s">
        <v>161</v>
      </c>
      <c r="W408" t="s">
        <v>161</v>
      </c>
      <c r="X408" s="2" t="s">
        <v>161</v>
      </c>
      <c r="Y408" t="s">
        <v>161</v>
      </c>
      <c r="Z408" t="s">
        <v>161</v>
      </c>
      <c r="AA408" s="2" t="s">
        <v>161</v>
      </c>
      <c r="AB408" s="2" t="s">
        <v>161</v>
      </c>
      <c r="AC408" t="s">
        <v>161</v>
      </c>
      <c r="AD408" t="s">
        <v>161</v>
      </c>
      <c r="AE408" s="2" t="s">
        <v>161</v>
      </c>
      <c r="AF408" s="2" t="s">
        <v>161</v>
      </c>
      <c r="AG408" t="s">
        <v>161</v>
      </c>
      <c r="AH408" t="s">
        <v>161</v>
      </c>
      <c r="AI408" s="2" t="s">
        <v>161</v>
      </c>
      <c r="AJ408" s="2"/>
      <c r="AM408" s="2"/>
      <c r="AN408" s="2"/>
    </row>
    <row r="409" spans="1:42" hidden="1">
      <c r="A409" t="s">
        <v>168</v>
      </c>
      <c r="B409" t="s">
        <v>169</v>
      </c>
      <c r="C409" t="s">
        <v>2694</v>
      </c>
      <c r="D409" t="s">
        <v>2708</v>
      </c>
      <c r="E409" t="s">
        <v>2718</v>
      </c>
      <c r="F409" t="s">
        <v>2708</v>
      </c>
      <c r="G409" s="1">
        <v>45292</v>
      </c>
      <c r="H409">
        <v>1.35838150289017</v>
      </c>
      <c r="I409" t="s">
        <v>161</v>
      </c>
      <c r="J409" t="s">
        <v>161</v>
      </c>
      <c r="K409" t="s">
        <v>161</v>
      </c>
      <c r="L409" t="s">
        <v>161</v>
      </c>
      <c r="M409" t="s">
        <v>161</v>
      </c>
      <c r="N409" t="s">
        <v>161</v>
      </c>
      <c r="O409" t="s">
        <v>161</v>
      </c>
      <c r="P409" t="s">
        <v>161</v>
      </c>
      <c r="Q409" t="s">
        <v>161</v>
      </c>
      <c r="R409" t="s">
        <v>161</v>
      </c>
      <c r="S409">
        <v>38757.599999999999</v>
      </c>
      <c r="T409" t="s">
        <v>161</v>
      </c>
      <c r="U409" t="s">
        <v>161</v>
      </c>
      <c r="V409" t="s">
        <v>161</v>
      </c>
      <c r="W409" t="s">
        <v>161</v>
      </c>
      <c r="X409" s="2" t="s">
        <v>161</v>
      </c>
      <c r="Y409" t="s">
        <v>161</v>
      </c>
      <c r="Z409" t="s">
        <v>161</v>
      </c>
      <c r="AA409" s="2" t="s">
        <v>161</v>
      </c>
      <c r="AB409" s="2" t="s">
        <v>161</v>
      </c>
      <c r="AC409" t="s">
        <v>161</v>
      </c>
      <c r="AD409" t="s">
        <v>161</v>
      </c>
      <c r="AE409" t="s">
        <v>161</v>
      </c>
      <c r="AF409" t="s">
        <v>161</v>
      </c>
      <c r="AG409" t="s">
        <v>161</v>
      </c>
      <c r="AH409" t="s">
        <v>161</v>
      </c>
      <c r="AI409" t="s">
        <v>161</v>
      </c>
      <c r="AM409" s="2"/>
      <c r="AN409" s="2"/>
    </row>
    <row r="410" spans="1:42" hidden="1">
      <c r="A410" t="s">
        <v>168</v>
      </c>
      <c r="B410" t="s">
        <v>169</v>
      </c>
      <c r="C410" t="s">
        <v>2694</v>
      </c>
      <c r="D410" t="s">
        <v>2708</v>
      </c>
      <c r="E410" t="s">
        <v>2720</v>
      </c>
      <c r="F410" t="s">
        <v>2708</v>
      </c>
      <c r="G410" s="1">
        <v>45292</v>
      </c>
      <c r="H410">
        <v>3.0816831683168302</v>
      </c>
      <c r="I410" t="s">
        <v>161</v>
      </c>
      <c r="J410" t="s">
        <v>161</v>
      </c>
      <c r="K410" t="s">
        <v>161</v>
      </c>
      <c r="L410" t="s">
        <v>161</v>
      </c>
      <c r="M410" t="s">
        <v>161</v>
      </c>
      <c r="N410" t="s">
        <v>161</v>
      </c>
      <c r="O410" t="s">
        <v>161</v>
      </c>
      <c r="P410" t="s">
        <v>161</v>
      </c>
      <c r="Q410" t="s">
        <v>161</v>
      </c>
      <c r="R410" t="s">
        <v>161</v>
      </c>
      <c r="S410">
        <v>38757.599999999999</v>
      </c>
      <c r="T410" t="s">
        <v>161</v>
      </c>
      <c r="U410" t="s">
        <v>161</v>
      </c>
      <c r="V410" t="s">
        <v>161</v>
      </c>
      <c r="W410" t="s">
        <v>161</v>
      </c>
      <c r="X410" t="s">
        <v>161</v>
      </c>
      <c r="Y410" t="s">
        <v>161</v>
      </c>
      <c r="Z410" t="s">
        <v>161</v>
      </c>
      <c r="AA410" t="s">
        <v>161</v>
      </c>
      <c r="AB410" t="s">
        <v>161</v>
      </c>
      <c r="AC410" t="s">
        <v>161</v>
      </c>
      <c r="AD410" s="2" t="s">
        <v>161</v>
      </c>
      <c r="AE410" t="s">
        <v>161</v>
      </c>
      <c r="AF410" t="s">
        <v>161</v>
      </c>
      <c r="AG410" t="s">
        <v>161</v>
      </c>
      <c r="AH410" t="s">
        <v>161</v>
      </c>
      <c r="AI410" t="s">
        <v>161</v>
      </c>
      <c r="AP410" s="2"/>
    </row>
    <row r="411" spans="1:42" hidden="1">
      <c r="A411" t="s">
        <v>168</v>
      </c>
      <c r="B411" t="s">
        <v>169</v>
      </c>
      <c r="C411" t="s">
        <v>2694</v>
      </c>
      <c r="D411" t="s">
        <v>2708</v>
      </c>
      <c r="E411" t="s">
        <v>2714</v>
      </c>
      <c r="F411" t="s">
        <v>2708</v>
      </c>
      <c r="G411" s="1">
        <v>45292</v>
      </c>
      <c r="H411">
        <v>1.53571428571429</v>
      </c>
      <c r="I411" t="s">
        <v>161</v>
      </c>
      <c r="J411" t="s">
        <v>161</v>
      </c>
      <c r="K411" t="s">
        <v>161</v>
      </c>
      <c r="L411" t="s">
        <v>161</v>
      </c>
      <c r="M411" t="s">
        <v>161</v>
      </c>
      <c r="N411" t="s">
        <v>161</v>
      </c>
      <c r="O411" t="s">
        <v>161</v>
      </c>
      <c r="P411" t="s">
        <v>161</v>
      </c>
      <c r="Q411" t="s">
        <v>161</v>
      </c>
      <c r="R411" t="s">
        <v>161</v>
      </c>
      <c r="S411">
        <v>38757.599999999999</v>
      </c>
      <c r="T411" t="s">
        <v>161</v>
      </c>
      <c r="U411" t="s">
        <v>161</v>
      </c>
      <c r="V411" t="s">
        <v>161</v>
      </c>
      <c r="W411" t="s">
        <v>161</v>
      </c>
      <c r="X411" t="s">
        <v>161</v>
      </c>
      <c r="Y411" t="s">
        <v>161</v>
      </c>
      <c r="Z411" t="s">
        <v>161</v>
      </c>
      <c r="AA411" t="s">
        <v>161</v>
      </c>
      <c r="AB411" t="s">
        <v>161</v>
      </c>
      <c r="AC411" t="s">
        <v>161</v>
      </c>
      <c r="AD411" s="2" t="s">
        <v>161</v>
      </c>
      <c r="AE411" t="s">
        <v>161</v>
      </c>
      <c r="AF411" t="s">
        <v>161</v>
      </c>
      <c r="AG411" t="s">
        <v>161</v>
      </c>
      <c r="AH411" t="s">
        <v>161</v>
      </c>
      <c r="AI411" t="s">
        <v>161</v>
      </c>
      <c r="AP411" s="2"/>
    </row>
    <row r="412" spans="1:42" hidden="1">
      <c r="A412" t="s">
        <v>168</v>
      </c>
      <c r="B412" t="s">
        <v>169</v>
      </c>
      <c r="C412" t="s">
        <v>2694</v>
      </c>
      <c r="D412" t="s">
        <v>2708</v>
      </c>
      <c r="E412" t="s">
        <v>2764</v>
      </c>
      <c r="F412" t="s">
        <v>2708</v>
      </c>
      <c r="G412" s="1">
        <v>45292</v>
      </c>
      <c r="H412">
        <v>1.77397260273973</v>
      </c>
      <c r="I412" t="s">
        <v>161</v>
      </c>
      <c r="J412" t="s">
        <v>161</v>
      </c>
      <c r="K412" t="s">
        <v>161</v>
      </c>
      <c r="L412" t="s">
        <v>161</v>
      </c>
      <c r="M412" t="s">
        <v>161</v>
      </c>
      <c r="N412" t="s">
        <v>161</v>
      </c>
      <c r="O412" t="s">
        <v>161</v>
      </c>
      <c r="P412" t="s">
        <v>161</v>
      </c>
      <c r="Q412" t="s">
        <v>161</v>
      </c>
      <c r="R412" t="s">
        <v>161</v>
      </c>
      <c r="S412">
        <v>38757.599999999999</v>
      </c>
      <c r="T412" t="s">
        <v>161</v>
      </c>
      <c r="U412" t="s">
        <v>161</v>
      </c>
      <c r="V412" t="s">
        <v>161</v>
      </c>
      <c r="W412" t="s">
        <v>161</v>
      </c>
      <c r="X412" t="s">
        <v>161</v>
      </c>
      <c r="Y412" t="s">
        <v>161</v>
      </c>
      <c r="Z412" t="s">
        <v>161</v>
      </c>
      <c r="AA412" t="s">
        <v>161</v>
      </c>
      <c r="AB412" t="s">
        <v>161</v>
      </c>
      <c r="AC412" t="s">
        <v>161</v>
      </c>
      <c r="AD412" s="2" t="s">
        <v>161</v>
      </c>
      <c r="AE412" t="s">
        <v>161</v>
      </c>
      <c r="AF412" t="s">
        <v>161</v>
      </c>
      <c r="AG412" t="s">
        <v>161</v>
      </c>
      <c r="AH412" t="s">
        <v>161</v>
      </c>
      <c r="AI412" t="s">
        <v>161</v>
      </c>
      <c r="AP412" s="2"/>
    </row>
    <row r="413" spans="1:42" hidden="1">
      <c r="A413" t="s">
        <v>168</v>
      </c>
      <c r="B413" t="s">
        <v>169</v>
      </c>
      <c r="C413" t="s">
        <v>2694</v>
      </c>
      <c r="D413" t="s">
        <v>2708</v>
      </c>
      <c r="E413" t="s">
        <v>2732</v>
      </c>
      <c r="F413" t="s">
        <v>2708</v>
      </c>
      <c r="G413" s="1">
        <v>45292</v>
      </c>
      <c r="H413">
        <v>2.6439573459715602</v>
      </c>
      <c r="I413" t="s">
        <v>161</v>
      </c>
      <c r="J413" t="s">
        <v>161</v>
      </c>
      <c r="K413" t="s">
        <v>161</v>
      </c>
      <c r="L413" t="s">
        <v>161</v>
      </c>
      <c r="M413" t="s">
        <v>161</v>
      </c>
      <c r="N413" t="s">
        <v>161</v>
      </c>
      <c r="O413" t="s">
        <v>161</v>
      </c>
      <c r="P413" t="s">
        <v>161</v>
      </c>
      <c r="Q413" t="s">
        <v>161</v>
      </c>
      <c r="R413" t="s">
        <v>161</v>
      </c>
      <c r="S413">
        <v>38757.599999999999</v>
      </c>
      <c r="T413" t="s">
        <v>161</v>
      </c>
      <c r="U413" t="s">
        <v>161</v>
      </c>
      <c r="V413" t="s">
        <v>161</v>
      </c>
      <c r="W413" t="s">
        <v>161</v>
      </c>
      <c r="X413" t="s">
        <v>161</v>
      </c>
      <c r="Y413" t="s">
        <v>161</v>
      </c>
      <c r="Z413" t="s">
        <v>161</v>
      </c>
      <c r="AA413" t="s">
        <v>161</v>
      </c>
      <c r="AB413" t="s">
        <v>161</v>
      </c>
      <c r="AC413" t="s">
        <v>161</v>
      </c>
      <c r="AD413" s="2" t="s">
        <v>161</v>
      </c>
      <c r="AE413" t="s">
        <v>161</v>
      </c>
      <c r="AF413" t="s">
        <v>161</v>
      </c>
      <c r="AG413" t="s">
        <v>161</v>
      </c>
      <c r="AH413" t="s">
        <v>161</v>
      </c>
      <c r="AI413" t="s">
        <v>161</v>
      </c>
      <c r="AP413" s="2"/>
    </row>
    <row r="414" spans="1:42" hidden="1">
      <c r="A414" t="s">
        <v>168</v>
      </c>
      <c r="B414" t="s">
        <v>169</v>
      </c>
      <c r="C414" t="s">
        <v>2712</v>
      </c>
      <c r="D414" t="s">
        <v>2713</v>
      </c>
      <c r="E414" t="s">
        <v>161</v>
      </c>
      <c r="F414" t="s">
        <v>2715</v>
      </c>
      <c r="G414" s="1">
        <v>45292</v>
      </c>
      <c r="H414" t="s">
        <v>161</v>
      </c>
      <c r="I414" t="s">
        <v>161</v>
      </c>
      <c r="J414" t="s">
        <v>161</v>
      </c>
      <c r="K414" t="s">
        <v>161</v>
      </c>
      <c r="L414" t="s">
        <v>161</v>
      </c>
      <c r="M414" t="s">
        <v>161</v>
      </c>
      <c r="N414" t="s">
        <v>161</v>
      </c>
      <c r="O414" t="s">
        <v>161</v>
      </c>
      <c r="P414" t="s">
        <v>161</v>
      </c>
      <c r="Q414">
        <v>5577.2</v>
      </c>
      <c r="R414" t="s">
        <v>161</v>
      </c>
      <c r="S414">
        <v>38757.599999999999</v>
      </c>
      <c r="T414">
        <v>5465.67</v>
      </c>
      <c r="U414" s="2">
        <v>20534</v>
      </c>
      <c r="V414" t="s">
        <v>161</v>
      </c>
      <c r="W414" t="s">
        <v>161</v>
      </c>
      <c r="X414" t="s">
        <v>161</v>
      </c>
      <c r="Y414" t="s">
        <v>161</v>
      </c>
      <c r="Z414" t="s">
        <v>161</v>
      </c>
      <c r="AA414" t="s">
        <v>161</v>
      </c>
      <c r="AB414" t="s">
        <v>161</v>
      </c>
      <c r="AC414" t="s">
        <v>161</v>
      </c>
      <c r="AD414" s="2" t="s">
        <v>161</v>
      </c>
      <c r="AE414" t="s">
        <v>161</v>
      </c>
      <c r="AF414" t="s">
        <v>161</v>
      </c>
      <c r="AG414" t="s">
        <v>161</v>
      </c>
      <c r="AH414" t="s">
        <v>161</v>
      </c>
      <c r="AI414" t="s">
        <v>161</v>
      </c>
      <c r="AP414" s="2"/>
    </row>
    <row r="415" spans="1:42" hidden="1">
      <c r="A415" t="s">
        <v>168</v>
      </c>
      <c r="B415" t="s">
        <v>169</v>
      </c>
      <c r="C415" t="s">
        <v>2712</v>
      </c>
      <c r="D415" t="s">
        <v>2713</v>
      </c>
      <c r="E415" t="s">
        <v>2781</v>
      </c>
      <c r="F415" t="s">
        <v>2715</v>
      </c>
      <c r="G415" s="1">
        <v>45292</v>
      </c>
      <c r="H415">
        <v>1.7138047138047099</v>
      </c>
      <c r="I415" t="s">
        <v>161</v>
      </c>
      <c r="J415" t="s">
        <v>161</v>
      </c>
      <c r="K415" t="s">
        <v>161</v>
      </c>
      <c r="L415" t="s">
        <v>161</v>
      </c>
      <c r="M415" t="s">
        <v>161</v>
      </c>
      <c r="N415" t="s">
        <v>161</v>
      </c>
      <c r="O415" t="s">
        <v>161</v>
      </c>
      <c r="P415" t="s">
        <v>161</v>
      </c>
      <c r="Q415">
        <v>5577.2</v>
      </c>
      <c r="R415" t="s">
        <v>161</v>
      </c>
      <c r="S415">
        <v>38757.599999999999</v>
      </c>
      <c r="T415">
        <v>5465.67</v>
      </c>
      <c r="U415" t="s">
        <v>161</v>
      </c>
      <c r="V415" t="s">
        <v>161</v>
      </c>
      <c r="W415" t="s">
        <v>161</v>
      </c>
      <c r="X415">
        <v>31.204999999999998</v>
      </c>
      <c r="Y415" s="2">
        <v>327342</v>
      </c>
      <c r="Z415" t="s">
        <v>161</v>
      </c>
      <c r="AA415" t="s">
        <v>161</v>
      </c>
      <c r="AB415">
        <v>10.6053</v>
      </c>
      <c r="AC415" s="2">
        <v>141719</v>
      </c>
      <c r="AD415" s="2" t="s">
        <v>161</v>
      </c>
      <c r="AE415" t="s">
        <v>161</v>
      </c>
      <c r="AF415">
        <v>31.116199999999999</v>
      </c>
      <c r="AG415" s="2">
        <v>416600</v>
      </c>
      <c r="AH415" t="s">
        <v>161</v>
      </c>
      <c r="AI415" s="2">
        <v>228157</v>
      </c>
      <c r="AP415" s="2"/>
    </row>
    <row r="416" spans="1:42" hidden="1">
      <c r="A416" t="s">
        <v>168</v>
      </c>
      <c r="B416" t="s">
        <v>169</v>
      </c>
      <c r="C416" t="s">
        <v>2712</v>
      </c>
      <c r="D416" t="s">
        <v>2713</v>
      </c>
      <c r="E416" t="s">
        <v>2768</v>
      </c>
      <c r="F416" t="s">
        <v>2715</v>
      </c>
      <c r="G416" s="1">
        <v>45292</v>
      </c>
      <c r="H416">
        <v>0.64981273408239704</v>
      </c>
      <c r="I416">
        <v>4</v>
      </c>
      <c r="J416">
        <v>267</v>
      </c>
      <c r="K416">
        <v>0</v>
      </c>
      <c r="L416">
        <v>267</v>
      </c>
      <c r="M416">
        <v>2</v>
      </c>
      <c r="N416">
        <v>267</v>
      </c>
      <c r="O416">
        <v>2</v>
      </c>
      <c r="P416">
        <v>267</v>
      </c>
      <c r="Q416" t="s">
        <v>161</v>
      </c>
      <c r="R416" t="s">
        <v>161</v>
      </c>
      <c r="S416">
        <v>38757.599999999999</v>
      </c>
      <c r="T416">
        <v>5465.67</v>
      </c>
      <c r="U416" t="s">
        <v>161</v>
      </c>
      <c r="V416" s="2">
        <v>14981</v>
      </c>
      <c r="W416" s="2">
        <v>317504</v>
      </c>
      <c r="X416" t="s">
        <v>161</v>
      </c>
      <c r="Y416" s="2" t="s">
        <v>161</v>
      </c>
      <c r="Z416" t="s">
        <v>3244</v>
      </c>
      <c r="AA416" s="2">
        <v>158752</v>
      </c>
      <c r="AB416" t="s">
        <v>161</v>
      </c>
      <c r="AC416" t="s">
        <v>161</v>
      </c>
      <c r="AD416" t="s">
        <v>3244</v>
      </c>
      <c r="AE416" s="2">
        <v>158752</v>
      </c>
      <c r="AF416" t="s">
        <v>161</v>
      </c>
      <c r="AG416" t="s">
        <v>161</v>
      </c>
      <c r="AH416" t="s">
        <v>3233</v>
      </c>
      <c r="AI416" t="s">
        <v>161</v>
      </c>
    </row>
    <row r="417" spans="1:40" hidden="1">
      <c r="A417" t="s">
        <v>168</v>
      </c>
      <c r="B417" t="s">
        <v>169</v>
      </c>
      <c r="C417" t="s">
        <v>2712</v>
      </c>
      <c r="D417" t="s">
        <v>2713</v>
      </c>
      <c r="E417" t="s">
        <v>2767</v>
      </c>
      <c r="F417" t="s">
        <v>2715</v>
      </c>
      <c r="G417" s="1">
        <v>45292</v>
      </c>
      <c r="H417">
        <v>4.125</v>
      </c>
      <c r="I417">
        <v>9</v>
      </c>
      <c r="J417">
        <v>12</v>
      </c>
      <c r="K417">
        <v>9</v>
      </c>
      <c r="L417">
        <v>12</v>
      </c>
      <c r="M417">
        <v>8</v>
      </c>
      <c r="N417">
        <v>12</v>
      </c>
      <c r="O417">
        <v>9</v>
      </c>
      <c r="P417">
        <v>12</v>
      </c>
      <c r="Q417" t="s">
        <v>161</v>
      </c>
      <c r="R417" t="s">
        <v>161</v>
      </c>
      <c r="S417">
        <v>38757.599999999999</v>
      </c>
      <c r="T417">
        <v>5465.67</v>
      </c>
      <c r="U417" t="s">
        <v>161</v>
      </c>
      <c r="V417" s="2">
        <v>750000</v>
      </c>
      <c r="W417" s="2">
        <v>1673175</v>
      </c>
      <c r="X417" t="s">
        <v>161</v>
      </c>
      <c r="Y417" t="s">
        <v>161</v>
      </c>
      <c r="Z417" s="2">
        <v>666667</v>
      </c>
      <c r="AA417" s="2">
        <v>1487267</v>
      </c>
      <c r="AB417" t="s">
        <v>161</v>
      </c>
      <c r="AC417" t="s">
        <v>161</v>
      </c>
      <c r="AD417" s="2">
        <v>750000</v>
      </c>
      <c r="AE417" s="2">
        <v>1673175</v>
      </c>
      <c r="AF417" t="s">
        <v>161</v>
      </c>
      <c r="AG417" t="s">
        <v>161</v>
      </c>
      <c r="AH417" s="2">
        <v>750000</v>
      </c>
      <c r="AI417" t="s">
        <v>161</v>
      </c>
    </row>
    <row r="418" spans="1:40" hidden="1">
      <c r="A418" t="s">
        <v>168</v>
      </c>
      <c r="B418" t="s">
        <v>169</v>
      </c>
      <c r="C418" t="s">
        <v>2712</v>
      </c>
      <c r="D418" t="s">
        <v>2713</v>
      </c>
      <c r="E418" t="s">
        <v>2732</v>
      </c>
      <c r="F418" t="s">
        <v>2715</v>
      </c>
      <c r="G418" s="1">
        <v>45292</v>
      </c>
      <c r="H418">
        <v>3.3546511627907001</v>
      </c>
      <c r="I418">
        <v>114</v>
      </c>
      <c r="J418">
        <v>172</v>
      </c>
      <c r="K418">
        <v>50</v>
      </c>
      <c r="L418">
        <v>172</v>
      </c>
      <c r="M418">
        <v>32</v>
      </c>
      <c r="N418">
        <v>172</v>
      </c>
      <c r="O418">
        <v>117</v>
      </c>
      <c r="P418">
        <v>172</v>
      </c>
      <c r="Q418" t="s">
        <v>161</v>
      </c>
      <c r="R418" t="s">
        <v>161</v>
      </c>
      <c r="S418">
        <v>38757.599999999999</v>
      </c>
      <c r="T418">
        <v>5465.67</v>
      </c>
      <c r="U418" t="s">
        <v>161</v>
      </c>
      <c r="V418" s="2">
        <v>662791</v>
      </c>
      <c r="W418" s="2">
        <v>14786065</v>
      </c>
      <c r="X418" t="s">
        <v>161</v>
      </c>
      <c r="Y418" s="2" t="s">
        <v>161</v>
      </c>
      <c r="Z418" s="2">
        <v>186047</v>
      </c>
      <c r="AA418" s="2">
        <v>4150474</v>
      </c>
      <c r="AB418" t="s">
        <v>161</v>
      </c>
      <c r="AC418" t="s">
        <v>161</v>
      </c>
      <c r="AD418" s="2">
        <v>680233</v>
      </c>
      <c r="AE418" s="2">
        <v>15175172</v>
      </c>
      <c r="AF418" t="s">
        <v>161</v>
      </c>
      <c r="AG418" t="s">
        <v>161</v>
      </c>
      <c r="AH418" s="2">
        <v>290698</v>
      </c>
      <c r="AI418" t="s">
        <v>161</v>
      </c>
    </row>
    <row r="419" spans="1:40" hidden="1">
      <c r="A419" t="s">
        <v>168</v>
      </c>
      <c r="B419" t="s">
        <v>169</v>
      </c>
      <c r="C419" t="s">
        <v>2712</v>
      </c>
      <c r="D419" t="s">
        <v>2713</v>
      </c>
      <c r="E419" t="s">
        <v>2764</v>
      </c>
      <c r="F419" t="s">
        <v>2715</v>
      </c>
      <c r="G419" s="1">
        <v>45292</v>
      </c>
      <c r="H419">
        <v>1.78125</v>
      </c>
      <c r="I419">
        <v>2</v>
      </c>
      <c r="J419">
        <v>32</v>
      </c>
      <c r="K419">
        <v>0</v>
      </c>
      <c r="L419">
        <v>32</v>
      </c>
      <c r="M419">
        <v>0</v>
      </c>
      <c r="N419">
        <v>32</v>
      </c>
      <c r="O419">
        <v>0</v>
      </c>
      <c r="P419">
        <v>32</v>
      </c>
      <c r="Q419" t="s">
        <v>161</v>
      </c>
      <c r="R419" t="s">
        <v>161</v>
      </c>
      <c r="S419">
        <v>38757.599999999999</v>
      </c>
      <c r="T419">
        <v>5465.67</v>
      </c>
      <c r="U419" t="s">
        <v>161</v>
      </c>
      <c r="V419" s="2">
        <v>62500</v>
      </c>
      <c r="W419" s="2">
        <v>278863</v>
      </c>
      <c r="X419" t="s">
        <v>161</v>
      </c>
      <c r="Y419" s="2" t="s">
        <v>161</v>
      </c>
      <c r="Z419" t="s">
        <v>3233</v>
      </c>
      <c r="AA419" t="s">
        <v>3233</v>
      </c>
      <c r="AB419" t="s">
        <v>161</v>
      </c>
      <c r="AC419" t="s">
        <v>161</v>
      </c>
      <c r="AD419" t="s">
        <v>3233</v>
      </c>
      <c r="AE419" t="s">
        <v>3233</v>
      </c>
      <c r="AF419" t="s">
        <v>161</v>
      </c>
      <c r="AG419" t="s">
        <v>161</v>
      </c>
      <c r="AH419" t="s">
        <v>3233</v>
      </c>
      <c r="AI419" t="s">
        <v>161</v>
      </c>
    </row>
    <row r="420" spans="1:40" hidden="1">
      <c r="A420" t="s">
        <v>168</v>
      </c>
      <c r="B420" t="s">
        <v>169</v>
      </c>
      <c r="C420" t="s">
        <v>2712</v>
      </c>
      <c r="D420" t="s">
        <v>2713</v>
      </c>
      <c r="E420" t="s">
        <v>2751</v>
      </c>
      <c r="F420" t="s">
        <v>2715</v>
      </c>
      <c r="G420" s="1">
        <v>45292</v>
      </c>
      <c r="H420">
        <v>1.4504504504504501</v>
      </c>
      <c r="I420">
        <v>0</v>
      </c>
      <c r="J420">
        <v>111</v>
      </c>
      <c r="K420">
        <v>0</v>
      </c>
      <c r="L420">
        <v>111</v>
      </c>
      <c r="M420">
        <v>0</v>
      </c>
      <c r="N420">
        <v>111</v>
      </c>
      <c r="O420">
        <v>0</v>
      </c>
      <c r="P420">
        <v>111</v>
      </c>
      <c r="Q420" t="s">
        <v>161</v>
      </c>
      <c r="R420" t="s">
        <v>161</v>
      </c>
      <c r="S420">
        <v>38757.599999999999</v>
      </c>
      <c r="T420">
        <v>5465.67</v>
      </c>
      <c r="U420" t="s">
        <v>161</v>
      </c>
      <c r="V420" t="s">
        <v>3233</v>
      </c>
      <c r="W420" t="s">
        <v>3233</v>
      </c>
      <c r="X420" t="s">
        <v>161</v>
      </c>
      <c r="Y420" s="2" t="s">
        <v>161</v>
      </c>
      <c r="Z420" t="s">
        <v>3233</v>
      </c>
      <c r="AA420" t="s">
        <v>3233</v>
      </c>
      <c r="AB420" t="s">
        <v>161</v>
      </c>
      <c r="AC420" t="s">
        <v>161</v>
      </c>
      <c r="AD420" t="s">
        <v>3233</v>
      </c>
      <c r="AE420" t="s">
        <v>3233</v>
      </c>
      <c r="AF420" t="s">
        <v>161</v>
      </c>
      <c r="AG420" t="s">
        <v>161</v>
      </c>
      <c r="AH420" t="s">
        <v>3233</v>
      </c>
      <c r="AI420" t="s">
        <v>161</v>
      </c>
    </row>
    <row r="421" spans="1:40" hidden="1">
      <c r="A421" t="s">
        <v>168</v>
      </c>
      <c r="B421" t="s">
        <v>169</v>
      </c>
      <c r="C421" t="s">
        <v>129</v>
      </c>
      <c r="D421" t="s">
        <v>2755</v>
      </c>
      <c r="E421" t="s">
        <v>161</v>
      </c>
      <c r="F421" t="s">
        <v>2715</v>
      </c>
      <c r="G421" s="1">
        <v>45292</v>
      </c>
      <c r="H421" t="s">
        <v>161</v>
      </c>
      <c r="I421" t="s">
        <v>161</v>
      </c>
      <c r="J421" t="s">
        <v>161</v>
      </c>
      <c r="K421" t="s">
        <v>161</v>
      </c>
      <c r="L421" t="s">
        <v>161</v>
      </c>
      <c r="M421" t="s">
        <v>161</v>
      </c>
      <c r="N421" t="s">
        <v>161</v>
      </c>
      <c r="O421" t="s">
        <v>161</v>
      </c>
      <c r="P421" t="s">
        <v>161</v>
      </c>
      <c r="Q421">
        <v>5398.6</v>
      </c>
      <c r="R421" t="s">
        <v>161</v>
      </c>
      <c r="S421">
        <v>38757.599999999999</v>
      </c>
      <c r="T421">
        <v>4750.7700000000004</v>
      </c>
      <c r="U421" s="2">
        <v>20947</v>
      </c>
      <c r="V421" t="s">
        <v>161</v>
      </c>
      <c r="W421" t="s">
        <v>161</v>
      </c>
      <c r="X421" t="s">
        <v>161</v>
      </c>
      <c r="Y421" s="2" t="s">
        <v>161</v>
      </c>
      <c r="Z421" t="s">
        <v>161</v>
      </c>
      <c r="AA421" t="s">
        <v>161</v>
      </c>
      <c r="AB421" t="s">
        <v>161</v>
      </c>
      <c r="AC421" t="s">
        <v>161</v>
      </c>
      <c r="AD421" t="s">
        <v>161</v>
      </c>
      <c r="AE421" t="s">
        <v>161</v>
      </c>
      <c r="AF421" t="s">
        <v>161</v>
      </c>
      <c r="AG421" t="s">
        <v>161</v>
      </c>
      <c r="AH421" t="s">
        <v>161</v>
      </c>
      <c r="AI421" t="s">
        <v>161</v>
      </c>
    </row>
    <row r="422" spans="1:40" hidden="1">
      <c r="A422" t="s">
        <v>168</v>
      </c>
      <c r="B422" t="s">
        <v>169</v>
      </c>
      <c r="C422" t="s">
        <v>129</v>
      </c>
      <c r="D422" t="s">
        <v>2755</v>
      </c>
      <c r="E422" t="s">
        <v>2781</v>
      </c>
      <c r="F422" t="s">
        <v>2715</v>
      </c>
      <c r="G422" s="1">
        <v>45292</v>
      </c>
      <c r="H422">
        <v>1.98184357541899</v>
      </c>
      <c r="I422" t="s">
        <v>161</v>
      </c>
      <c r="J422" t="s">
        <v>161</v>
      </c>
      <c r="K422" t="s">
        <v>161</v>
      </c>
      <c r="L422" t="s">
        <v>161</v>
      </c>
      <c r="M422" t="s">
        <v>161</v>
      </c>
      <c r="N422" t="s">
        <v>161</v>
      </c>
      <c r="O422" t="s">
        <v>161</v>
      </c>
      <c r="P422" t="s">
        <v>161</v>
      </c>
      <c r="Q422">
        <v>5398.6</v>
      </c>
      <c r="R422" t="s">
        <v>161</v>
      </c>
      <c r="S422">
        <v>38757.599999999999</v>
      </c>
      <c r="T422">
        <v>4750.7700000000004</v>
      </c>
      <c r="U422" t="s">
        <v>161</v>
      </c>
      <c r="V422" t="s">
        <v>161</v>
      </c>
      <c r="W422" t="s">
        <v>161</v>
      </c>
      <c r="X422">
        <v>31.875</v>
      </c>
      <c r="Y422" s="2">
        <v>327342</v>
      </c>
      <c r="Z422" t="s">
        <v>161</v>
      </c>
      <c r="AA422" t="s">
        <v>161</v>
      </c>
      <c r="AB422">
        <v>17.901399999999999</v>
      </c>
      <c r="AC422" s="2">
        <v>141719</v>
      </c>
      <c r="AD422" t="s">
        <v>161</v>
      </c>
      <c r="AE422" t="s">
        <v>161</v>
      </c>
      <c r="AF422">
        <v>48.829599999999999</v>
      </c>
      <c r="AG422" s="2">
        <v>416600</v>
      </c>
      <c r="AH422" t="s">
        <v>161</v>
      </c>
      <c r="AI422" s="2">
        <v>228157</v>
      </c>
    </row>
    <row r="423" spans="1:40" hidden="1">
      <c r="A423" t="s">
        <v>168</v>
      </c>
      <c r="B423" t="s">
        <v>169</v>
      </c>
      <c r="C423" t="s">
        <v>129</v>
      </c>
      <c r="D423" t="s">
        <v>2755</v>
      </c>
      <c r="E423" t="s">
        <v>2724</v>
      </c>
      <c r="F423" t="s">
        <v>2715</v>
      </c>
      <c r="G423" s="1">
        <v>45292</v>
      </c>
      <c r="H423">
        <v>1.8529411764705901</v>
      </c>
      <c r="I423">
        <v>4</v>
      </c>
      <c r="J423">
        <v>17</v>
      </c>
      <c r="K423">
        <v>7</v>
      </c>
      <c r="L423">
        <v>17</v>
      </c>
      <c r="M423">
        <v>3</v>
      </c>
      <c r="N423">
        <v>17</v>
      </c>
      <c r="O423">
        <v>7</v>
      </c>
      <c r="P423">
        <v>17</v>
      </c>
      <c r="Q423" t="s">
        <v>161</v>
      </c>
      <c r="R423" t="s">
        <v>161</v>
      </c>
      <c r="S423">
        <v>38757.599999999999</v>
      </c>
      <c r="T423">
        <v>4750.7700000000004</v>
      </c>
      <c r="U423" t="s">
        <v>161</v>
      </c>
      <c r="V423" s="2">
        <v>235294</v>
      </c>
      <c r="W423" s="2">
        <v>3810776</v>
      </c>
      <c r="X423" t="s">
        <v>161</v>
      </c>
      <c r="Y423" s="2" t="s">
        <v>161</v>
      </c>
      <c r="Z423" s="2">
        <v>176471</v>
      </c>
      <c r="AA423" s="2">
        <v>2858082</v>
      </c>
      <c r="AB423" t="s">
        <v>161</v>
      </c>
      <c r="AC423" t="s">
        <v>161</v>
      </c>
      <c r="AD423" s="2">
        <v>411765</v>
      </c>
      <c r="AE423" s="2">
        <v>6668859</v>
      </c>
      <c r="AF423" t="s">
        <v>161</v>
      </c>
      <c r="AG423" t="s">
        <v>161</v>
      </c>
      <c r="AH423" s="2">
        <v>411765</v>
      </c>
      <c r="AI423" t="s">
        <v>161</v>
      </c>
    </row>
    <row r="424" spans="1:40" hidden="1">
      <c r="A424" t="s">
        <v>168</v>
      </c>
      <c r="B424" t="s">
        <v>169</v>
      </c>
      <c r="C424" t="s">
        <v>129</v>
      </c>
      <c r="D424" t="s">
        <v>2755</v>
      </c>
      <c r="E424" t="s">
        <v>2718</v>
      </c>
      <c r="F424" t="s">
        <v>2715</v>
      </c>
      <c r="G424" s="1">
        <v>45292</v>
      </c>
      <c r="H424">
        <v>1.3728813559322</v>
      </c>
      <c r="I424">
        <v>0</v>
      </c>
      <c r="J424">
        <v>59</v>
      </c>
      <c r="K424">
        <v>1</v>
      </c>
      <c r="L424">
        <v>59</v>
      </c>
      <c r="M424">
        <v>1</v>
      </c>
      <c r="N424">
        <v>59</v>
      </c>
      <c r="O424">
        <v>59</v>
      </c>
      <c r="P424">
        <v>59</v>
      </c>
      <c r="Q424" t="s">
        <v>161</v>
      </c>
      <c r="R424" t="s">
        <v>161</v>
      </c>
      <c r="S424">
        <v>38757.599999999999</v>
      </c>
      <c r="T424">
        <v>4750.7700000000004</v>
      </c>
      <c r="U424" t="s">
        <v>161</v>
      </c>
      <c r="V424" t="s">
        <v>3233</v>
      </c>
      <c r="W424" t="s">
        <v>3233</v>
      </c>
      <c r="X424" t="s">
        <v>161</v>
      </c>
      <c r="Y424" s="2" t="s">
        <v>161</v>
      </c>
      <c r="Z424" s="2">
        <v>16949</v>
      </c>
      <c r="AA424" s="2">
        <v>100653</v>
      </c>
      <c r="AB424" t="s">
        <v>161</v>
      </c>
      <c r="AC424" t="s">
        <v>161</v>
      </c>
      <c r="AD424" s="2">
        <v>1000000</v>
      </c>
      <c r="AE424" s="2">
        <v>5938500</v>
      </c>
      <c r="AF424" t="s">
        <v>161</v>
      </c>
      <c r="AG424" t="s">
        <v>161</v>
      </c>
      <c r="AH424" s="2">
        <v>16949</v>
      </c>
      <c r="AI424" t="s">
        <v>161</v>
      </c>
    </row>
    <row r="425" spans="1:40" hidden="1">
      <c r="A425" t="s">
        <v>168</v>
      </c>
      <c r="B425" t="s">
        <v>169</v>
      </c>
      <c r="C425" t="s">
        <v>129</v>
      </c>
      <c r="D425" t="s">
        <v>2755</v>
      </c>
      <c r="E425" t="s">
        <v>2723</v>
      </c>
      <c r="F425" t="s">
        <v>2715</v>
      </c>
      <c r="G425" s="1">
        <v>45292</v>
      </c>
      <c r="H425">
        <v>3.6818181818181799</v>
      </c>
      <c r="I425">
        <v>18</v>
      </c>
      <c r="J425">
        <v>22</v>
      </c>
      <c r="K425">
        <v>5</v>
      </c>
      <c r="L425">
        <v>22</v>
      </c>
      <c r="M425">
        <v>6</v>
      </c>
      <c r="N425">
        <v>22</v>
      </c>
      <c r="O425">
        <v>14</v>
      </c>
      <c r="P425">
        <v>22</v>
      </c>
      <c r="Q425" t="s">
        <v>161</v>
      </c>
      <c r="R425" t="s">
        <v>161</v>
      </c>
      <c r="S425">
        <v>38757.599999999999</v>
      </c>
      <c r="T425">
        <v>4750.7700000000004</v>
      </c>
      <c r="U425" t="s">
        <v>161</v>
      </c>
      <c r="V425" s="2">
        <v>818182</v>
      </c>
      <c r="W425" s="2">
        <v>5300427</v>
      </c>
      <c r="X425" t="s">
        <v>161</v>
      </c>
      <c r="Y425" s="2" t="s">
        <v>161</v>
      </c>
      <c r="Z425" s="2">
        <v>272727</v>
      </c>
      <c r="AA425" s="2">
        <v>1766809</v>
      </c>
      <c r="AB425" t="s">
        <v>161</v>
      </c>
      <c r="AC425" t="s">
        <v>161</v>
      </c>
      <c r="AD425" s="2">
        <v>636364</v>
      </c>
      <c r="AE425" s="2">
        <v>4122555</v>
      </c>
      <c r="AF425" t="s">
        <v>161</v>
      </c>
      <c r="AG425" t="s">
        <v>161</v>
      </c>
      <c r="AH425" s="2">
        <v>227273</v>
      </c>
      <c r="AI425" t="s">
        <v>161</v>
      </c>
    </row>
    <row r="426" spans="1:40" hidden="1">
      <c r="A426" t="s">
        <v>168</v>
      </c>
      <c r="B426" t="s">
        <v>169</v>
      </c>
      <c r="C426" t="s">
        <v>129</v>
      </c>
      <c r="D426" t="s">
        <v>2755</v>
      </c>
      <c r="E426" t="s">
        <v>2768</v>
      </c>
      <c r="F426" t="s">
        <v>2715</v>
      </c>
      <c r="G426" s="1">
        <v>45292</v>
      </c>
      <c r="H426">
        <v>1.2820512820512799</v>
      </c>
      <c r="I426">
        <v>20</v>
      </c>
      <c r="J426">
        <v>156</v>
      </c>
      <c r="K426">
        <v>23</v>
      </c>
      <c r="L426">
        <v>156</v>
      </c>
      <c r="M426">
        <v>19</v>
      </c>
      <c r="N426">
        <v>156</v>
      </c>
      <c r="O426">
        <v>23</v>
      </c>
      <c r="P426">
        <v>156</v>
      </c>
      <c r="Q426" t="s">
        <v>161</v>
      </c>
      <c r="R426" t="s">
        <v>161</v>
      </c>
      <c r="S426">
        <v>38757.599999999999</v>
      </c>
      <c r="T426">
        <v>4750.7700000000004</v>
      </c>
      <c r="U426" t="s">
        <v>161</v>
      </c>
      <c r="V426" s="2">
        <v>128205</v>
      </c>
      <c r="W426" s="2">
        <v>1453474</v>
      </c>
      <c r="X426" t="s">
        <v>161</v>
      </c>
      <c r="Y426" t="s">
        <v>161</v>
      </c>
      <c r="Z426" s="2">
        <v>121795</v>
      </c>
      <c r="AA426" s="2">
        <v>1380801</v>
      </c>
      <c r="AB426" t="s">
        <v>161</v>
      </c>
      <c r="AC426" t="s">
        <v>161</v>
      </c>
      <c r="AD426" s="2">
        <v>147436</v>
      </c>
      <c r="AE426" s="2">
        <v>1671496</v>
      </c>
      <c r="AF426" t="s">
        <v>161</v>
      </c>
      <c r="AG426" t="s">
        <v>161</v>
      </c>
      <c r="AH426" s="2">
        <v>147436</v>
      </c>
      <c r="AI426" t="s">
        <v>161</v>
      </c>
    </row>
    <row r="427" spans="1:40" hidden="1">
      <c r="A427" t="s">
        <v>168</v>
      </c>
      <c r="B427" t="s">
        <v>169</v>
      </c>
      <c r="C427" t="s">
        <v>129</v>
      </c>
      <c r="D427" t="s">
        <v>2755</v>
      </c>
      <c r="E427" t="s">
        <v>2732</v>
      </c>
      <c r="F427" t="s">
        <v>2715</v>
      </c>
      <c r="G427" s="1">
        <v>45292</v>
      </c>
      <c r="H427">
        <v>3.0384615384615401</v>
      </c>
      <c r="I427">
        <v>63</v>
      </c>
      <c r="J427">
        <v>104</v>
      </c>
      <c r="K427">
        <v>6</v>
      </c>
      <c r="L427">
        <v>104</v>
      </c>
      <c r="M427">
        <v>33</v>
      </c>
      <c r="N427">
        <v>104</v>
      </c>
      <c r="O427">
        <v>66</v>
      </c>
      <c r="P427">
        <v>104</v>
      </c>
      <c r="Q427" t="s">
        <v>161</v>
      </c>
      <c r="R427" t="s">
        <v>161</v>
      </c>
      <c r="S427">
        <v>38757.599999999999</v>
      </c>
      <c r="T427">
        <v>4750.7700000000004</v>
      </c>
      <c r="U427" t="s">
        <v>161</v>
      </c>
      <c r="V427" s="2">
        <v>605769</v>
      </c>
      <c r="W427" s="2">
        <v>4578404</v>
      </c>
      <c r="X427" t="s">
        <v>161</v>
      </c>
      <c r="Y427" t="s">
        <v>161</v>
      </c>
      <c r="Z427" s="2">
        <v>317308</v>
      </c>
      <c r="AA427" s="2">
        <v>2398212</v>
      </c>
      <c r="AB427" t="s">
        <v>161</v>
      </c>
      <c r="AC427" t="s">
        <v>161</v>
      </c>
      <c r="AD427" s="2">
        <v>634615</v>
      </c>
      <c r="AE427" s="2">
        <v>4796423</v>
      </c>
      <c r="AF427" t="s">
        <v>161</v>
      </c>
      <c r="AG427" t="s">
        <v>161</v>
      </c>
      <c r="AH427" s="2">
        <v>57692</v>
      </c>
      <c r="AI427" t="s">
        <v>161</v>
      </c>
    </row>
    <row r="428" spans="1:40" hidden="1">
      <c r="A428" t="s">
        <v>168</v>
      </c>
      <c r="B428" t="s">
        <v>169</v>
      </c>
      <c r="C428" t="s">
        <v>133</v>
      </c>
      <c r="D428" t="s">
        <v>2710</v>
      </c>
      <c r="E428" t="s">
        <v>2763</v>
      </c>
      <c r="F428" t="s">
        <v>2711</v>
      </c>
      <c r="G428" s="1">
        <v>45292</v>
      </c>
      <c r="H428">
        <v>4.3155339805825204</v>
      </c>
      <c r="I428">
        <v>103</v>
      </c>
      <c r="J428">
        <v>103</v>
      </c>
      <c r="K428">
        <v>103</v>
      </c>
      <c r="L428">
        <v>103</v>
      </c>
      <c r="M428">
        <v>103</v>
      </c>
      <c r="N428">
        <v>103</v>
      </c>
      <c r="O428">
        <v>103</v>
      </c>
      <c r="P428">
        <v>103</v>
      </c>
      <c r="Q428" t="s">
        <v>161</v>
      </c>
      <c r="R428" t="s">
        <v>161</v>
      </c>
      <c r="S428">
        <v>38757.599999999999</v>
      </c>
      <c r="T428">
        <v>2596.17</v>
      </c>
      <c r="U428" t="s">
        <v>161</v>
      </c>
      <c r="V428" s="2">
        <v>1000000</v>
      </c>
      <c r="W428" s="2">
        <v>10444400</v>
      </c>
      <c r="X428" t="s">
        <v>161</v>
      </c>
      <c r="Y428" t="s">
        <v>161</v>
      </c>
      <c r="Z428" s="2">
        <v>1000000</v>
      </c>
      <c r="AA428" s="2">
        <v>10444400</v>
      </c>
      <c r="AB428" t="s">
        <v>161</v>
      </c>
      <c r="AC428" t="s">
        <v>161</v>
      </c>
      <c r="AD428" s="2">
        <v>1000000</v>
      </c>
      <c r="AE428" s="2">
        <v>10444400</v>
      </c>
      <c r="AF428" t="s">
        <v>161</v>
      </c>
      <c r="AG428" t="s">
        <v>161</v>
      </c>
      <c r="AH428" s="2">
        <v>1000000</v>
      </c>
      <c r="AI428" t="s">
        <v>161</v>
      </c>
    </row>
    <row r="429" spans="1:40" hidden="1">
      <c r="A429" t="s">
        <v>168</v>
      </c>
      <c r="B429" t="s">
        <v>169</v>
      </c>
      <c r="C429" t="s">
        <v>133</v>
      </c>
      <c r="D429" t="s">
        <v>2710</v>
      </c>
      <c r="E429" t="s">
        <v>2764</v>
      </c>
      <c r="F429" t="s">
        <v>2711</v>
      </c>
      <c r="G429" s="1">
        <v>45292</v>
      </c>
      <c r="H429">
        <v>2.15</v>
      </c>
      <c r="I429">
        <v>3</v>
      </c>
      <c r="J429">
        <v>20</v>
      </c>
      <c r="K429">
        <v>0</v>
      </c>
      <c r="L429">
        <v>20</v>
      </c>
      <c r="M429">
        <v>0</v>
      </c>
      <c r="N429">
        <v>20</v>
      </c>
      <c r="O429">
        <v>0</v>
      </c>
      <c r="P429">
        <v>20</v>
      </c>
      <c r="Q429" t="s">
        <v>161</v>
      </c>
      <c r="R429" t="s">
        <v>161</v>
      </c>
      <c r="S429">
        <v>38757.599999999999</v>
      </c>
      <c r="T429">
        <v>2596.17</v>
      </c>
      <c r="U429" t="s">
        <v>161</v>
      </c>
      <c r="V429" s="2">
        <v>150000</v>
      </c>
      <c r="W429" s="2">
        <v>268575</v>
      </c>
      <c r="X429" t="s">
        <v>161</v>
      </c>
      <c r="Y429" t="s">
        <v>161</v>
      </c>
      <c r="Z429" t="s">
        <v>3233</v>
      </c>
      <c r="AA429" t="s">
        <v>3233</v>
      </c>
      <c r="AB429" t="s">
        <v>161</v>
      </c>
      <c r="AC429" t="s">
        <v>161</v>
      </c>
      <c r="AD429" t="s">
        <v>3233</v>
      </c>
      <c r="AE429" t="s">
        <v>3233</v>
      </c>
      <c r="AF429" t="s">
        <v>161</v>
      </c>
      <c r="AG429" t="s">
        <v>161</v>
      </c>
      <c r="AH429" t="s">
        <v>3233</v>
      </c>
      <c r="AI429" t="s">
        <v>161</v>
      </c>
    </row>
    <row r="430" spans="1:40" hidden="1">
      <c r="A430" t="s">
        <v>168</v>
      </c>
      <c r="B430" t="s">
        <v>169</v>
      </c>
      <c r="C430" t="s">
        <v>133</v>
      </c>
      <c r="D430" t="s">
        <v>2710</v>
      </c>
      <c r="E430" t="s">
        <v>2781</v>
      </c>
      <c r="F430" t="s">
        <v>2711</v>
      </c>
      <c r="G430" s="1">
        <v>45292</v>
      </c>
      <c r="H430">
        <v>1.7321792260692499</v>
      </c>
      <c r="I430" t="s">
        <v>161</v>
      </c>
      <c r="J430" t="s">
        <v>161</v>
      </c>
      <c r="K430" t="s">
        <v>161</v>
      </c>
      <c r="L430" t="s">
        <v>161</v>
      </c>
      <c r="M430" t="s">
        <v>161</v>
      </c>
      <c r="N430" t="s">
        <v>161</v>
      </c>
      <c r="O430" t="s">
        <v>161</v>
      </c>
      <c r="P430" t="s">
        <v>161</v>
      </c>
      <c r="Q430">
        <v>2984.1</v>
      </c>
      <c r="R430" t="s">
        <v>161</v>
      </c>
      <c r="S430">
        <v>38757.599999999999</v>
      </c>
      <c r="T430">
        <v>2596.17</v>
      </c>
      <c r="U430" t="s">
        <v>161</v>
      </c>
      <c r="V430" t="s">
        <v>161</v>
      </c>
      <c r="W430" t="s">
        <v>161</v>
      </c>
      <c r="X430">
        <v>46.058199999999999</v>
      </c>
      <c r="Y430" s="2">
        <v>327342</v>
      </c>
      <c r="Z430" t="s">
        <v>161</v>
      </c>
      <c r="AA430" t="s">
        <v>161</v>
      </c>
      <c r="AB430">
        <v>44.3748</v>
      </c>
      <c r="AC430" s="2">
        <v>141719</v>
      </c>
      <c r="AD430" t="s">
        <v>161</v>
      </c>
      <c r="AE430" t="s">
        <v>161</v>
      </c>
      <c r="AF430">
        <v>46.987099999999998</v>
      </c>
      <c r="AG430" s="2">
        <v>416600</v>
      </c>
      <c r="AH430" t="s">
        <v>161</v>
      </c>
      <c r="AI430" s="2">
        <v>228157</v>
      </c>
    </row>
    <row r="431" spans="1:40" hidden="1">
      <c r="A431" t="s">
        <v>168</v>
      </c>
      <c r="B431" t="s">
        <v>169</v>
      </c>
      <c r="C431" t="s">
        <v>133</v>
      </c>
      <c r="D431" t="s">
        <v>2710</v>
      </c>
      <c r="E431" t="s">
        <v>2768</v>
      </c>
      <c r="F431" t="s">
        <v>2711</v>
      </c>
      <c r="G431" s="1">
        <v>45292</v>
      </c>
      <c r="H431">
        <v>0.62666666666666704</v>
      </c>
      <c r="I431">
        <v>1</v>
      </c>
      <c r="J431">
        <v>300</v>
      </c>
      <c r="K431">
        <v>1</v>
      </c>
      <c r="L431">
        <v>300</v>
      </c>
      <c r="M431">
        <v>0</v>
      </c>
      <c r="N431">
        <v>300</v>
      </c>
      <c r="O431">
        <v>0</v>
      </c>
      <c r="P431">
        <v>300</v>
      </c>
      <c r="Q431" t="s">
        <v>161</v>
      </c>
      <c r="R431" t="s">
        <v>161</v>
      </c>
      <c r="S431">
        <v>38757.599999999999</v>
      </c>
      <c r="T431">
        <v>2596.17</v>
      </c>
      <c r="U431" t="s">
        <v>161</v>
      </c>
      <c r="V431" t="s">
        <v>3245</v>
      </c>
      <c r="W431" s="2">
        <v>32825</v>
      </c>
      <c r="X431" t="s">
        <v>161</v>
      </c>
      <c r="Y431" t="s">
        <v>161</v>
      </c>
      <c r="Z431" t="s">
        <v>3233</v>
      </c>
      <c r="AA431" t="s">
        <v>3233</v>
      </c>
      <c r="AB431" t="s">
        <v>161</v>
      </c>
      <c r="AC431" t="s">
        <v>161</v>
      </c>
      <c r="AD431" t="s">
        <v>3233</v>
      </c>
      <c r="AE431" t="s">
        <v>3233</v>
      </c>
      <c r="AF431" t="s">
        <v>161</v>
      </c>
      <c r="AG431" t="s">
        <v>161</v>
      </c>
      <c r="AH431" t="s">
        <v>3245</v>
      </c>
      <c r="AI431" t="s">
        <v>161</v>
      </c>
    </row>
    <row r="432" spans="1:40" hidden="1">
      <c r="A432" t="s">
        <v>168</v>
      </c>
      <c r="B432" t="s">
        <v>169</v>
      </c>
      <c r="C432" t="s">
        <v>133</v>
      </c>
      <c r="D432" t="s">
        <v>2710</v>
      </c>
      <c r="E432" t="s">
        <v>161</v>
      </c>
      <c r="F432" t="s">
        <v>2711</v>
      </c>
      <c r="G432" s="1">
        <v>45292</v>
      </c>
      <c r="H432" t="s">
        <v>161</v>
      </c>
      <c r="I432" t="s">
        <v>161</v>
      </c>
      <c r="J432" t="s">
        <v>161</v>
      </c>
      <c r="K432" t="s">
        <v>161</v>
      </c>
      <c r="L432" t="s">
        <v>161</v>
      </c>
      <c r="M432" t="s">
        <v>161</v>
      </c>
      <c r="N432" t="s">
        <v>161</v>
      </c>
      <c r="O432" t="s">
        <v>161</v>
      </c>
      <c r="P432" t="s">
        <v>161</v>
      </c>
      <c r="Q432">
        <v>2984.1</v>
      </c>
      <c r="R432" t="s">
        <v>161</v>
      </c>
      <c r="S432">
        <v>38757.599999999999</v>
      </c>
      <c r="T432">
        <v>2596.17</v>
      </c>
      <c r="U432" s="2">
        <v>25586</v>
      </c>
      <c r="V432" t="s">
        <v>161</v>
      </c>
      <c r="W432" t="s">
        <v>161</v>
      </c>
      <c r="X432" t="s">
        <v>161</v>
      </c>
      <c r="Y432" t="s">
        <v>161</v>
      </c>
      <c r="Z432" t="s">
        <v>161</v>
      </c>
      <c r="AA432" t="s">
        <v>161</v>
      </c>
      <c r="AB432" t="s">
        <v>161</v>
      </c>
      <c r="AC432" t="s">
        <v>161</v>
      </c>
      <c r="AD432" t="s">
        <v>161</v>
      </c>
      <c r="AE432" t="s">
        <v>161</v>
      </c>
      <c r="AF432" t="s">
        <v>161</v>
      </c>
      <c r="AG432" t="s">
        <v>161</v>
      </c>
      <c r="AH432" t="s">
        <v>161</v>
      </c>
      <c r="AI432" t="s">
        <v>161</v>
      </c>
      <c r="AM432" s="2"/>
      <c r="AN432" s="2"/>
    </row>
    <row r="433" spans="1:42" hidden="1">
      <c r="A433" t="s">
        <v>168</v>
      </c>
      <c r="B433" t="s">
        <v>169</v>
      </c>
      <c r="C433" t="s">
        <v>133</v>
      </c>
      <c r="D433" t="s">
        <v>2710</v>
      </c>
      <c r="E433" t="s">
        <v>2732</v>
      </c>
      <c r="F433" t="s">
        <v>2711</v>
      </c>
      <c r="G433" s="1">
        <v>45292</v>
      </c>
      <c r="H433">
        <v>4.25</v>
      </c>
      <c r="I433">
        <v>2</v>
      </c>
      <c r="J433">
        <v>2</v>
      </c>
      <c r="K433">
        <v>0</v>
      </c>
      <c r="L433">
        <v>2</v>
      </c>
      <c r="M433">
        <v>2</v>
      </c>
      <c r="N433">
        <v>2</v>
      </c>
      <c r="O433">
        <v>2</v>
      </c>
      <c r="P433">
        <v>2</v>
      </c>
      <c r="Q433" t="s">
        <v>161</v>
      </c>
      <c r="R433" t="s">
        <v>161</v>
      </c>
      <c r="S433">
        <v>38757.599999999999</v>
      </c>
      <c r="T433">
        <v>2596.17</v>
      </c>
      <c r="U433" t="s">
        <v>161</v>
      </c>
      <c r="V433" s="2">
        <v>1000000</v>
      </c>
      <c r="W433" s="2">
        <v>895200</v>
      </c>
      <c r="X433" t="s">
        <v>161</v>
      </c>
      <c r="Y433" t="s">
        <v>161</v>
      </c>
      <c r="Z433" s="2">
        <v>1000000</v>
      </c>
      <c r="AA433" s="2">
        <v>895200</v>
      </c>
      <c r="AB433" t="s">
        <v>161</v>
      </c>
      <c r="AC433" t="s">
        <v>161</v>
      </c>
      <c r="AD433" s="2">
        <v>1000000</v>
      </c>
      <c r="AE433" s="2">
        <v>895200</v>
      </c>
      <c r="AF433" t="s">
        <v>161</v>
      </c>
      <c r="AG433" t="s">
        <v>161</v>
      </c>
      <c r="AH433" t="s">
        <v>3233</v>
      </c>
      <c r="AI433" t="s">
        <v>161</v>
      </c>
    </row>
    <row r="434" spans="1:42" hidden="1">
      <c r="A434" t="s">
        <v>168</v>
      </c>
      <c r="B434" t="s">
        <v>169</v>
      </c>
      <c r="C434" t="s">
        <v>133</v>
      </c>
      <c r="D434" t="s">
        <v>2710</v>
      </c>
      <c r="E434" t="s">
        <v>2724</v>
      </c>
      <c r="F434" t="s">
        <v>2711</v>
      </c>
      <c r="G434" s="1">
        <v>45292</v>
      </c>
      <c r="H434">
        <v>2.5227272727272698</v>
      </c>
      <c r="I434">
        <v>7</v>
      </c>
      <c r="J434">
        <v>66</v>
      </c>
      <c r="K434">
        <v>1</v>
      </c>
      <c r="L434">
        <v>66</v>
      </c>
      <c r="M434">
        <v>4</v>
      </c>
      <c r="N434">
        <v>66</v>
      </c>
      <c r="O434">
        <v>19</v>
      </c>
      <c r="P434">
        <v>66</v>
      </c>
      <c r="Q434" t="s">
        <v>161</v>
      </c>
      <c r="R434" t="s">
        <v>161</v>
      </c>
      <c r="S434">
        <v>38757.599999999999</v>
      </c>
      <c r="T434">
        <v>2596.17</v>
      </c>
      <c r="U434" t="s">
        <v>161</v>
      </c>
      <c r="V434" s="2">
        <v>106061</v>
      </c>
      <c r="W434" s="2">
        <v>316495</v>
      </c>
      <c r="X434" t="s">
        <v>161</v>
      </c>
      <c r="Y434" t="s">
        <v>161</v>
      </c>
      <c r="Z434" s="2">
        <v>60606</v>
      </c>
      <c r="AA434" s="2">
        <v>180855</v>
      </c>
      <c r="AB434" t="s">
        <v>161</v>
      </c>
      <c r="AC434" t="s">
        <v>161</v>
      </c>
      <c r="AD434" s="2">
        <v>287879</v>
      </c>
      <c r="AE434" s="2">
        <v>859059</v>
      </c>
      <c r="AF434" t="s">
        <v>161</v>
      </c>
      <c r="AG434" t="s">
        <v>161</v>
      </c>
      <c r="AH434" s="2">
        <v>15152</v>
      </c>
      <c r="AI434" t="s">
        <v>161</v>
      </c>
    </row>
    <row r="435" spans="1:42" hidden="1">
      <c r="A435" t="s">
        <v>168</v>
      </c>
      <c r="B435" t="s">
        <v>169</v>
      </c>
      <c r="C435" t="s">
        <v>2706</v>
      </c>
      <c r="D435" t="s">
        <v>2708</v>
      </c>
      <c r="E435" t="s">
        <v>3216</v>
      </c>
      <c r="F435" t="s">
        <v>2708</v>
      </c>
      <c r="G435" s="1">
        <v>45292</v>
      </c>
      <c r="H435" t="s">
        <v>161</v>
      </c>
      <c r="I435" t="s">
        <v>161</v>
      </c>
      <c r="J435" t="s">
        <v>161</v>
      </c>
      <c r="K435" t="s">
        <v>161</v>
      </c>
      <c r="L435" t="s">
        <v>161</v>
      </c>
      <c r="M435" t="s">
        <v>161</v>
      </c>
      <c r="N435" t="s">
        <v>161</v>
      </c>
      <c r="O435" t="s">
        <v>161</v>
      </c>
      <c r="P435" t="s">
        <v>161</v>
      </c>
      <c r="Q435" t="s">
        <v>161</v>
      </c>
      <c r="R435">
        <v>102474.5</v>
      </c>
      <c r="S435">
        <v>38757.599999999999</v>
      </c>
      <c r="T435" t="s">
        <v>161</v>
      </c>
      <c r="U435" t="s">
        <v>161</v>
      </c>
      <c r="V435" t="s">
        <v>161</v>
      </c>
      <c r="W435" t="s">
        <v>161</v>
      </c>
      <c r="X435" s="2" t="s">
        <v>161</v>
      </c>
      <c r="Y435" t="s">
        <v>161</v>
      </c>
      <c r="Z435" t="s">
        <v>161</v>
      </c>
      <c r="AA435" s="2" t="s">
        <v>161</v>
      </c>
      <c r="AB435" s="2" t="s">
        <v>161</v>
      </c>
      <c r="AC435" t="s">
        <v>161</v>
      </c>
      <c r="AD435" t="s">
        <v>161</v>
      </c>
      <c r="AE435" t="s">
        <v>161</v>
      </c>
      <c r="AF435" t="s">
        <v>161</v>
      </c>
      <c r="AG435" t="s">
        <v>161</v>
      </c>
      <c r="AH435" t="s">
        <v>161</v>
      </c>
      <c r="AI435" t="s">
        <v>161</v>
      </c>
      <c r="AM435" s="2"/>
      <c r="AN435" s="2"/>
    </row>
    <row r="436" spans="1:42" hidden="1">
      <c r="A436" t="s">
        <v>168</v>
      </c>
      <c r="B436" t="s">
        <v>169</v>
      </c>
      <c r="C436" t="s">
        <v>2758</v>
      </c>
      <c r="D436" t="s">
        <v>2759</v>
      </c>
      <c r="E436" t="s">
        <v>2732</v>
      </c>
      <c r="F436" t="s">
        <v>2728</v>
      </c>
      <c r="G436" s="1">
        <v>45292</v>
      </c>
      <c r="H436">
        <v>2.4891304347826102</v>
      </c>
      <c r="I436">
        <v>20</v>
      </c>
      <c r="J436">
        <v>46</v>
      </c>
      <c r="K436">
        <v>9</v>
      </c>
      <c r="L436">
        <v>46</v>
      </c>
      <c r="M436">
        <v>10</v>
      </c>
      <c r="N436">
        <v>46</v>
      </c>
      <c r="O436">
        <v>22</v>
      </c>
      <c r="P436">
        <v>46</v>
      </c>
      <c r="Q436" t="s">
        <v>161</v>
      </c>
      <c r="R436" t="s">
        <v>161</v>
      </c>
      <c r="S436">
        <v>38757.599999999999</v>
      </c>
      <c r="T436">
        <v>1635.33</v>
      </c>
      <c r="U436" t="s">
        <v>161</v>
      </c>
      <c r="V436" s="2">
        <v>434783</v>
      </c>
      <c r="W436" s="2">
        <v>2395000</v>
      </c>
      <c r="X436" t="s">
        <v>161</v>
      </c>
      <c r="Y436" t="s">
        <v>161</v>
      </c>
      <c r="Z436" s="2">
        <v>217391</v>
      </c>
      <c r="AA436" s="2">
        <v>1197500</v>
      </c>
      <c r="AB436" t="s">
        <v>161</v>
      </c>
      <c r="AC436" t="s">
        <v>161</v>
      </c>
      <c r="AD436" s="2">
        <v>478261</v>
      </c>
      <c r="AE436" s="2">
        <v>2634500</v>
      </c>
      <c r="AF436" t="s">
        <v>161</v>
      </c>
      <c r="AG436" t="s">
        <v>161</v>
      </c>
      <c r="AH436" s="2">
        <v>195652</v>
      </c>
      <c r="AI436" t="s">
        <v>161</v>
      </c>
    </row>
    <row r="437" spans="1:42" hidden="1">
      <c r="A437" t="s">
        <v>168</v>
      </c>
      <c r="B437" t="s">
        <v>169</v>
      </c>
      <c r="C437" t="s">
        <v>2758</v>
      </c>
      <c r="D437" t="s">
        <v>2759</v>
      </c>
      <c r="E437" t="s">
        <v>2768</v>
      </c>
      <c r="F437" t="s">
        <v>2728</v>
      </c>
      <c r="G437" s="1">
        <v>45292</v>
      </c>
      <c r="H437">
        <v>0.50943396226415105</v>
      </c>
      <c r="I437">
        <v>0</v>
      </c>
      <c r="J437">
        <v>159</v>
      </c>
      <c r="K437">
        <v>0</v>
      </c>
      <c r="L437">
        <v>159</v>
      </c>
      <c r="M437">
        <v>0</v>
      </c>
      <c r="N437">
        <v>159</v>
      </c>
      <c r="O437">
        <v>0</v>
      </c>
      <c r="P437">
        <v>159</v>
      </c>
      <c r="Q437" t="s">
        <v>161</v>
      </c>
      <c r="R437" t="s">
        <v>161</v>
      </c>
      <c r="S437">
        <v>38757.599999999999</v>
      </c>
      <c r="T437">
        <v>1635.33</v>
      </c>
      <c r="U437" t="s">
        <v>161</v>
      </c>
      <c r="V437" t="s">
        <v>3233</v>
      </c>
      <c r="W437" t="s">
        <v>3233</v>
      </c>
      <c r="X437" t="s">
        <v>161</v>
      </c>
      <c r="Y437" t="s">
        <v>161</v>
      </c>
      <c r="Z437" t="s">
        <v>3233</v>
      </c>
      <c r="AA437" t="s">
        <v>3233</v>
      </c>
      <c r="AB437" t="s">
        <v>161</v>
      </c>
      <c r="AC437" t="s">
        <v>161</v>
      </c>
      <c r="AD437" t="s">
        <v>3233</v>
      </c>
      <c r="AE437" t="s">
        <v>3233</v>
      </c>
      <c r="AF437" t="s">
        <v>161</v>
      </c>
      <c r="AG437" t="s">
        <v>161</v>
      </c>
      <c r="AH437" t="s">
        <v>3233</v>
      </c>
      <c r="AI437" s="2" t="s">
        <v>161</v>
      </c>
      <c r="AJ437" s="2"/>
    </row>
    <row r="438" spans="1:42" hidden="1">
      <c r="A438" t="s">
        <v>168</v>
      </c>
      <c r="B438" t="s">
        <v>169</v>
      </c>
      <c r="C438" t="s">
        <v>2758</v>
      </c>
      <c r="D438" t="s">
        <v>2759</v>
      </c>
      <c r="E438" t="s">
        <v>161</v>
      </c>
      <c r="F438" t="s">
        <v>2728</v>
      </c>
      <c r="G438" s="1">
        <v>45292</v>
      </c>
      <c r="H438" t="s">
        <v>161</v>
      </c>
      <c r="I438" t="s">
        <v>161</v>
      </c>
      <c r="J438" t="s">
        <v>161</v>
      </c>
      <c r="K438" t="s">
        <v>161</v>
      </c>
      <c r="L438" t="s">
        <v>161</v>
      </c>
      <c r="M438" t="s">
        <v>161</v>
      </c>
      <c r="N438" t="s">
        <v>161</v>
      </c>
      <c r="O438" t="s">
        <v>161</v>
      </c>
      <c r="P438" t="s">
        <v>161</v>
      </c>
      <c r="Q438">
        <v>1721.4</v>
      </c>
      <c r="R438" t="s">
        <v>161</v>
      </c>
      <c r="S438">
        <v>38757.599999999999</v>
      </c>
      <c r="T438">
        <v>1635.33</v>
      </c>
      <c r="U438" s="2">
        <v>21986</v>
      </c>
      <c r="V438" t="s">
        <v>161</v>
      </c>
      <c r="W438" t="s">
        <v>161</v>
      </c>
      <c r="X438" t="s">
        <v>161</v>
      </c>
      <c r="Y438" t="s">
        <v>161</v>
      </c>
      <c r="Z438" t="s">
        <v>161</v>
      </c>
      <c r="AA438" s="2" t="s">
        <v>161</v>
      </c>
      <c r="AB438" s="2" t="s">
        <v>161</v>
      </c>
      <c r="AC438" t="s">
        <v>161</v>
      </c>
      <c r="AD438" t="s">
        <v>161</v>
      </c>
      <c r="AE438" t="s">
        <v>161</v>
      </c>
      <c r="AF438" t="s">
        <v>161</v>
      </c>
      <c r="AG438" t="s">
        <v>161</v>
      </c>
      <c r="AH438" t="s">
        <v>161</v>
      </c>
      <c r="AI438" t="s">
        <v>161</v>
      </c>
    </row>
    <row r="439" spans="1:42" hidden="1">
      <c r="A439" t="s">
        <v>168</v>
      </c>
      <c r="B439" t="s">
        <v>169</v>
      </c>
      <c r="C439" t="s">
        <v>2758</v>
      </c>
      <c r="D439" t="s">
        <v>2759</v>
      </c>
      <c r="E439" t="s">
        <v>2781</v>
      </c>
      <c r="F439" t="s">
        <v>2728</v>
      </c>
      <c r="G439" s="1">
        <v>45292</v>
      </c>
      <c r="H439">
        <v>1.59351620947631</v>
      </c>
      <c r="I439" t="s">
        <v>161</v>
      </c>
      <c r="J439" t="s">
        <v>161</v>
      </c>
      <c r="K439" t="s">
        <v>161</v>
      </c>
      <c r="L439" t="s">
        <v>161</v>
      </c>
      <c r="M439" t="s">
        <v>161</v>
      </c>
      <c r="N439" t="s">
        <v>161</v>
      </c>
      <c r="O439" t="s">
        <v>161</v>
      </c>
      <c r="P439" t="s">
        <v>161</v>
      </c>
      <c r="Q439">
        <v>1721.4</v>
      </c>
      <c r="R439" t="s">
        <v>161</v>
      </c>
      <c r="S439">
        <v>38757.599999999999</v>
      </c>
      <c r="T439">
        <v>1635.33</v>
      </c>
      <c r="U439" t="s">
        <v>161</v>
      </c>
      <c r="V439" t="s">
        <v>161</v>
      </c>
      <c r="W439" t="s">
        <v>161</v>
      </c>
      <c r="X439">
        <v>20.0534</v>
      </c>
      <c r="Y439" s="2">
        <v>327342</v>
      </c>
      <c r="Z439" t="s">
        <v>161</v>
      </c>
      <c r="AA439" t="s">
        <v>161</v>
      </c>
      <c r="AB439">
        <v>7.3227000000000002</v>
      </c>
      <c r="AC439" s="2">
        <v>141719</v>
      </c>
      <c r="AD439" t="s">
        <v>161</v>
      </c>
      <c r="AE439" t="s">
        <v>161</v>
      </c>
      <c r="AF439">
        <v>26.2499</v>
      </c>
      <c r="AG439" s="2">
        <v>416600</v>
      </c>
      <c r="AH439" t="s">
        <v>161</v>
      </c>
      <c r="AI439" s="2">
        <v>228157</v>
      </c>
    </row>
    <row r="440" spans="1:42" hidden="1">
      <c r="A440" t="s">
        <v>168</v>
      </c>
      <c r="B440" t="s">
        <v>169</v>
      </c>
      <c r="C440" t="s">
        <v>2758</v>
      </c>
      <c r="D440" t="s">
        <v>2759</v>
      </c>
      <c r="E440" t="s">
        <v>2722</v>
      </c>
      <c r="F440" t="s">
        <v>2728</v>
      </c>
      <c r="G440" s="1">
        <v>45292</v>
      </c>
      <c r="H440">
        <v>3.07339449541284</v>
      </c>
      <c r="I440">
        <v>16</v>
      </c>
      <c r="J440">
        <v>109</v>
      </c>
      <c r="K440">
        <v>0</v>
      </c>
      <c r="L440">
        <v>109</v>
      </c>
      <c r="M440">
        <v>0</v>
      </c>
      <c r="N440">
        <v>109</v>
      </c>
      <c r="O440">
        <v>30</v>
      </c>
      <c r="P440">
        <v>109</v>
      </c>
      <c r="Q440" t="s">
        <v>161</v>
      </c>
      <c r="R440" t="s">
        <v>161</v>
      </c>
      <c r="S440">
        <v>38757.599999999999</v>
      </c>
      <c r="T440">
        <v>1635.33</v>
      </c>
      <c r="U440" t="s">
        <v>161</v>
      </c>
      <c r="V440" s="2">
        <v>146789</v>
      </c>
      <c r="W440" s="2">
        <v>884389</v>
      </c>
      <c r="X440" t="s">
        <v>161</v>
      </c>
      <c r="Y440" t="s">
        <v>161</v>
      </c>
      <c r="Z440" t="s">
        <v>3233</v>
      </c>
      <c r="AA440" t="s">
        <v>3233</v>
      </c>
      <c r="AB440" t="s">
        <v>161</v>
      </c>
      <c r="AC440" t="s">
        <v>161</v>
      </c>
      <c r="AD440" s="2">
        <v>275229</v>
      </c>
      <c r="AE440" s="2">
        <v>1658229</v>
      </c>
      <c r="AF440" t="s">
        <v>161</v>
      </c>
      <c r="AG440" t="s">
        <v>161</v>
      </c>
      <c r="AH440" t="s">
        <v>3233</v>
      </c>
      <c r="AI440" t="s">
        <v>161</v>
      </c>
      <c r="AP440" s="2"/>
    </row>
    <row r="441" spans="1:42" hidden="1">
      <c r="A441" t="s">
        <v>168</v>
      </c>
      <c r="B441" t="s">
        <v>169</v>
      </c>
      <c r="C441" t="s">
        <v>2758</v>
      </c>
      <c r="D441" t="s">
        <v>2759</v>
      </c>
      <c r="E441" t="s">
        <v>2724</v>
      </c>
      <c r="F441" t="s">
        <v>2728</v>
      </c>
      <c r="G441" s="1">
        <v>45292</v>
      </c>
      <c r="H441">
        <v>1.2471264367816099</v>
      </c>
      <c r="I441">
        <v>0</v>
      </c>
      <c r="J441">
        <v>87</v>
      </c>
      <c r="K441">
        <v>0</v>
      </c>
      <c r="L441">
        <v>87</v>
      </c>
      <c r="M441">
        <v>0</v>
      </c>
      <c r="N441">
        <v>87</v>
      </c>
      <c r="O441">
        <v>0</v>
      </c>
      <c r="P441">
        <v>87</v>
      </c>
      <c r="Q441" t="s">
        <v>161</v>
      </c>
      <c r="R441" t="s">
        <v>161</v>
      </c>
      <c r="S441">
        <v>38757.599999999999</v>
      </c>
      <c r="T441">
        <v>1635.33</v>
      </c>
      <c r="U441" t="s">
        <v>161</v>
      </c>
      <c r="V441" t="s">
        <v>3233</v>
      </c>
      <c r="W441" t="s">
        <v>3233</v>
      </c>
      <c r="X441" t="s">
        <v>161</v>
      </c>
      <c r="Y441" t="s">
        <v>161</v>
      </c>
      <c r="Z441" t="s">
        <v>3233</v>
      </c>
      <c r="AA441" t="s">
        <v>3233</v>
      </c>
      <c r="AB441" t="s">
        <v>161</v>
      </c>
      <c r="AC441" t="s">
        <v>161</v>
      </c>
      <c r="AD441" s="2" t="s">
        <v>3233</v>
      </c>
      <c r="AE441" t="s">
        <v>3233</v>
      </c>
      <c r="AF441" t="s">
        <v>161</v>
      </c>
      <c r="AG441" t="s">
        <v>161</v>
      </c>
      <c r="AH441" t="s">
        <v>3233</v>
      </c>
      <c r="AI441" t="s">
        <v>161</v>
      </c>
      <c r="AP441" s="2"/>
    </row>
    <row r="442" spans="1:42" hidden="1">
      <c r="A442" t="s">
        <v>168</v>
      </c>
      <c r="B442" t="s">
        <v>169</v>
      </c>
      <c r="C442" t="s">
        <v>151</v>
      </c>
      <c r="D442" t="s">
        <v>2725</v>
      </c>
      <c r="E442" t="s">
        <v>2764</v>
      </c>
      <c r="F442" t="s">
        <v>2715</v>
      </c>
      <c r="G442" s="1">
        <v>45292</v>
      </c>
      <c r="H442">
        <v>1.8333333333333299</v>
      </c>
      <c r="I442">
        <v>0</v>
      </c>
      <c r="J442">
        <v>18</v>
      </c>
      <c r="K442">
        <v>0</v>
      </c>
      <c r="L442">
        <v>18</v>
      </c>
      <c r="M442">
        <v>1</v>
      </c>
      <c r="N442">
        <v>18</v>
      </c>
      <c r="O442">
        <v>1</v>
      </c>
      <c r="P442">
        <v>18</v>
      </c>
      <c r="Q442" t="s">
        <v>161</v>
      </c>
      <c r="R442" t="s">
        <v>161</v>
      </c>
      <c r="S442">
        <v>38757.599999999999</v>
      </c>
      <c r="T442">
        <v>1195.32</v>
      </c>
      <c r="U442" t="s">
        <v>161</v>
      </c>
      <c r="V442" t="s">
        <v>3233</v>
      </c>
      <c r="W442" t="s">
        <v>3233</v>
      </c>
      <c r="X442" t="s">
        <v>161</v>
      </c>
      <c r="Y442" t="s">
        <v>161</v>
      </c>
      <c r="Z442" s="2">
        <v>55556</v>
      </c>
      <c r="AA442" s="2">
        <v>107322</v>
      </c>
      <c r="AB442" t="s">
        <v>161</v>
      </c>
      <c r="AC442" t="s">
        <v>161</v>
      </c>
      <c r="AD442" s="2">
        <v>55556</v>
      </c>
      <c r="AE442" s="2">
        <v>107322</v>
      </c>
      <c r="AF442" t="s">
        <v>161</v>
      </c>
      <c r="AG442" t="s">
        <v>161</v>
      </c>
      <c r="AH442" t="s">
        <v>3233</v>
      </c>
      <c r="AI442" t="s">
        <v>161</v>
      </c>
      <c r="AP442" s="2"/>
    </row>
    <row r="443" spans="1:42" hidden="1">
      <c r="A443" t="s">
        <v>168</v>
      </c>
      <c r="B443" t="s">
        <v>169</v>
      </c>
      <c r="C443" t="s">
        <v>151</v>
      </c>
      <c r="D443" t="s">
        <v>2725</v>
      </c>
      <c r="E443" t="s">
        <v>2732</v>
      </c>
      <c r="F443" t="s">
        <v>2715</v>
      </c>
      <c r="G443" s="1">
        <v>45292</v>
      </c>
      <c r="H443">
        <v>3.2692307692307701</v>
      </c>
      <c r="I443">
        <v>29</v>
      </c>
      <c r="J443">
        <v>39</v>
      </c>
      <c r="K443">
        <v>2</v>
      </c>
      <c r="L443">
        <v>39</v>
      </c>
      <c r="M443">
        <v>2</v>
      </c>
      <c r="N443">
        <v>39</v>
      </c>
      <c r="O443">
        <v>32</v>
      </c>
      <c r="P443">
        <v>39</v>
      </c>
      <c r="Q443" t="s">
        <v>161</v>
      </c>
      <c r="R443" t="s">
        <v>161</v>
      </c>
      <c r="S443">
        <v>38757.599999999999</v>
      </c>
      <c r="T443">
        <v>1195.32</v>
      </c>
      <c r="U443" t="s">
        <v>161</v>
      </c>
      <c r="V443" s="2">
        <v>743590</v>
      </c>
      <c r="W443" s="2">
        <v>6554000</v>
      </c>
      <c r="X443" t="s">
        <v>161</v>
      </c>
      <c r="Y443" t="s">
        <v>161</v>
      </c>
      <c r="Z443" s="2">
        <v>51282</v>
      </c>
      <c r="AA443" s="2">
        <v>452000</v>
      </c>
      <c r="AB443" t="s">
        <v>161</v>
      </c>
      <c r="AC443" t="s">
        <v>161</v>
      </c>
      <c r="AD443" s="2">
        <v>820513</v>
      </c>
      <c r="AE443" s="2">
        <v>7232000</v>
      </c>
      <c r="AF443" t="s">
        <v>161</v>
      </c>
      <c r="AG443" t="s">
        <v>161</v>
      </c>
      <c r="AH443" s="2">
        <v>51282</v>
      </c>
      <c r="AI443" t="s">
        <v>161</v>
      </c>
      <c r="AP443" s="2"/>
    </row>
    <row r="444" spans="1:42" hidden="1">
      <c r="A444" t="s">
        <v>168</v>
      </c>
      <c r="B444" t="s">
        <v>169</v>
      </c>
      <c r="C444" t="s">
        <v>151</v>
      </c>
      <c r="D444" t="s">
        <v>2725</v>
      </c>
      <c r="E444" t="s">
        <v>2768</v>
      </c>
      <c r="F444" t="s">
        <v>2715</v>
      </c>
      <c r="G444" s="1">
        <v>45292</v>
      </c>
      <c r="H444">
        <v>0.5</v>
      </c>
      <c r="I444">
        <v>0</v>
      </c>
      <c r="J444">
        <v>23</v>
      </c>
      <c r="K444">
        <v>0</v>
      </c>
      <c r="L444">
        <v>23</v>
      </c>
      <c r="M444">
        <v>0</v>
      </c>
      <c r="N444">
        <v>23</v>
      </c>
      <c r="O444">
        <v>0</v>
      </c>
      <c r="P444">
        <v>23</v>
      </c>
      <c r="Q444" t="s">
        <v>161</v>
      </c>
      <c r="R444" t="s">
        <v>161</v>
      </c>
      <c r="S444">
        <v>38757.599999999999</v>
      </c>
      <c r="T444">
        <v>1195.32</v>
      </c>
      <c r="U444" t="s">
        <v>161</v>
      </c>
      <c r="V444" t="s">
        <v>3233</v>
      </c>
      <c r="W444" t="s">
        <v>3233</v>
      </c>
      <c r="X444" t="s">
        <v>161</v>
      </c>
      <c r="Y444" t="s">
        <v>161</v>
      </c>
      <c r="Z444" t="s">
        <v>3233</v>
      </c>
      <c r="AA444" t="s">
        <v>3233</v>
      </c>
      <c r="AB444" t="s">
        <v>161</v>
      </c>
      <c r="AC444" t="s">
        <v>161</v>
      </c>
      <c r="AD444" s="2" t="s">
        <v>3233</v>
      </c>
      <c r="AE444" t="s">
        <v>3233</v>
      </c>
      <c r="AF444" t="s">
        <v>161</v>
      </c>
      <c r="AG444" t="s">
        <v>161</v>
      </c>
      <c r="AH444" t="s">
        <v>3233</v>
      </c>
      <c r="AI444" t="s">
        <v>161</v>
      </c>
      <c r="AP444" s="2"/>
    </row>
    <row r="445" spans="1:42" hidden="1">
      <c r="A445" t="s">
        <v>168</v>
      </c>
      <c r="B445" t="s">
        <v>169</v>
      </c>
      <c r="C445" t="s">
        <v>151</v>
      </c>
      <c r="D445" t="s">
        <v>2725</v>
      </c>
      <c r="E445" t="s">
        <v>2723</v>
      </c>
      <c r="F445" t="s">
        <v>2715</v>
      </c>
      <c r="G445" s="1">
        <v>45292</v>
      </c>
      <c r="H445">
        <v>3.4047619047619002</v>
      </c>
      <c r="I445">
        <v>16</v>
      </c>
      <c r="J445">
        <v>21</v>
      </c>
      <c r="K445">
        <v>1</v>
      </c>
      <c r="L445">
        <v>21</v>
      </c>
      <c r="M445">
        <v>1</v>
      </c>
      <c r="N445">
        <v>21</v>
      </c>
      <c r="O445">
        <v>8</v>
      </c>
      <c r="P445">
        <v>21</v>
      </c>
      <c r="Q445" t="s">
        <v>161</v>
      </c>
      <c r="R445" t="s">
        <v>161</v>
      </c>
      <c r="S445">
        <v>38757.599999999999</v>
      </c>
      <c r="T445">
        <v>1195.32</v>
      </c>
      <c r="U445" t="s">
        <v>161</v>
      </c>
      <c r="V445" s="2">
        <v>761905</v>
      </c>
      <c r="W445" s="2">
        <v>643962</v>
      </c>
      <c r="X445" t="s">
        <v>161</v>
      </c>
      <c r="Y445" t="s">
        <v>161</v>
      </c>
      <c r="Z445" s="2">
        <v>47619</v>
      </c>
      <c r="AA445" s="2">
        <v>40248</v>
      </c>
      <c r="AB445" t="s">
        <v>161</v>
      </c>
      <c r="AC445" t="s">
        <v>161</v>
      </c>
      <c r="AD445" s="2">
        <v>380952</v>
      </c>
      <c r="AE445" s="2">
        <v>321981</v>
      </c>
      <c r="AF445" t="s">
        <v>161</v>
      </c>
      <c r="AG445" t="s">
        <v>161</v>
      </c>
      <c r="AH445" s="2">
        <v>47619</v>
      </c>
      <c r="AI445" t="s">
        <v>161</v>
      </c>
      <c r="AP445" s="2"/>
    </row>
    <row r="446" spans="1:42" hidden="1">
      <c r="A446" t="s">
        <v>168</v>
      </c>
      <c r="B446" t="s">
        <v>169</v>
      </c>
      <c r="C446" t="s">
        <v>151</v>
      </c>
      <c r="D446" t="s">
        <v>2725</v>
      </c>
      <c r="E446" t="s">
        <v>2781</v>
      </c>
      <c r="F446" t="s">
        <v>2715</v>
      </c>
      <c r="G446" s="1">
        <v>45292</v>
      </c>
      <c r="H446">
        <v>2.3921568627451002</v>
      </c>
      <c r="I446" t="s">
        <v>161</v>
      </c>
      <c r="J446" t="s">
        <v>161</v>
      </c>
      <c r="K446" t="s">
        <v>161</v>
      </c>
      <c r="L446" t="s">
        <v>161</v>
      </c>
      <c r="M446" t="s">
        <v>161</v>
      </c>
      <c r="N446" t="s">
        <v>161</v>
      </c>
      <c r="O446" t="s">
        <v>161</v>
      </c>
      <c r="P446" t="s">
        <v>161</v>
      </c>
      <c r="Q446">
        <v>1207.4000000000001</v>
      </c>
      <c r="R446" t="s">
        <v>161</v>
      </c>
      <c r="S446">
        <v>38757.599999999999</v>
      </c>
      <c r="T446">
        <v>1195.32</v>
      </c>
      <c r="U446" t="s">
        <v>161</v>
      </c>
      <c r="V446" t="s">
        <v>161</v>
      </c>
      <c r="W446" t="s">
        <v>161</v>
      </c>
      <c r="X446">
        <v>60.2179</v>
      </c>
      <c r="Y446" s="2">
        <v>327342</v>
      </c>
      <c r="Z446" t="s">
        <v>161</v>
      </c>
      <c r="AA446" t="s">
        <v>161</v>
      </c>
      <c r="AB446">
        <v>5.016</v>
      </c>
      <c r="AC446" s="2">
        <v>141719</v>
      </c>
      <c r="AD446" s="2" t="s">
        <v>161</v>
      </c>
      <c r="AE446" t="s">
        <v>161</v>
      </c>
      <c r="AF446">
        <v>65.103899999999996</v>
      </c>
      <c r="AG446" s="2">
        <v>416600</v>
      </c>
      <c r="AH446" s="2" t="s">
        <v>161</v>
      </c>
      <c r="AI446" s="2">
        <v>228157</v>
      </c>
      <c r="AL446" s="2"/>
      <c r="AP446" s="2"/>
    </row>
    <row r="447" spans="1:42" hidden="1">
      <c r="A447" t="s">
        <v>168</v>
      </c>
      <c r="B447" t="s">
        <v>169</v>
      </c>
      <c r="C447" t="s">
        <v>151</v>
      </c>
      <c r="D447" t="s">
        <v>2725</v>
      </c>
      <c r="E447" t="s">
        <v>2718</v>
      </c>
      <c r="F447" t="s">
        <v>2715</v>
      </c>
      <c r="G447" s="1">
        <v>45292</v>
      </c>
      <c r="H447">
        <v>0.5</v>
      </c>
      <c r="I447">
        <v>0</v>
      </c>
      <c r="J447">
        <v>1</v>
      </c>
      <c r="K447">
        <v>0</v>
      </c>
      <c r="L447">
        <v>1</v>
      </c>
      <c r="M447">
        <v>0</v>
      </c>
      <c r="N447">
        <v>1</v>
      </c>
      <c r="O447">
        <v>1</v>
      </c>
      <c r="P447">
        <v>1</v>
      </c>
      <c r="Q447" t="s">
        <v>161</v>
      </c>
      <c r="R447" t="s">
        <v>161</v>
      </c>
      <c r="S447">
        <v>38757.599999999999</v>
      </c>
      <c r="T447">
        <v>1195.32</v>
      </c>
      <c r="U447" t="s">
        <v>161</v>
      </c>
      <c r="V447" t="s">
        <v>3233</v>
      </c>
      <c r="W447" t="s">
        <v>3233</v>
      </c>
      <c r="X447" t="s">
        <v>161</v>
      </c>
      <c r="Y447" t="s">
        <v>161</v>
      </c>
      <c r="Z447" t="s">
        <v>3233</v>
      </c>
      <c r="AA447" t="s">
        <v>3233</v>
      </c>
      <c r="AB447" t="s">
        <v>161</v>
      </c>
      <c r="AC447" t="s">
        <v>161</v>
      </c>
      <c r="AD447" s="2">
        <v>1000000</v>
      </c>
      <c r="AE447" s="2">
        <v>120700</v>
      </c>
      <c r="AF447" t="s">
        <v>161</v>
      </c>
      <c r="AG447" t="s">
        <v>161</v>
      </c>
      <c r="AH447" s="2" t="s">
        <v>3233</v>
      </c>
      <c r="AI447" t="s">
        <v>161</v>
      </c>
      <c r="AL447" s="2"/>
      <c r="AP447" s="2"/>
    </row>
    <row r="448" spans="1:42" hidden="1">
      <c r="A448" t="s">
        <v>168</v>
      </c>
      <c r="B448" t="s">
        <v>169</v>
      </c>
      <c r="C448" t="s">
        <v>151</v>
      </c>
      <c r="D448" t="s">
        <v>2725</v>
      </c>
      <c r="E448" t="s">
        <v>161</v>
      </c>
      <c r="F448" t="s">
        <v>2715</v>
      </c>
      <c r="G448" s="1">
        <v>45292</v>
      </c>
      <c r="H448" t="s">
        <v>161</v>
      </c>
      <c r="I448" t="s">
        <v>161</v>
      </c>
      <c r="J448" t="s">
        <v>161</v>
      </c>
      <c r="K448" t="s">
        <v>161</v>
      </c>
      <c r="L448" t="s">
        <v>161</v>
      </c>
      <c r="M448" t="s">
        <v>161</v>
      </c>
      <c r="N448" t="s">
        <v>161</v>
      </c>
      <c r="O448" t="s">
        <v>161</v>
      </c>
      <c r="P448" t="s">
        <v>161</v>
      </c>
      <c r="Q448">
        <v>1207.4000000000001</v>
      </c>
      <c r="R448" t="s">
        <v>161</v>
      </c>
      <c r="S448">
        <v>38757.599999999999</v>
      </c>
      <c r="T448">
        <v>1195.32</v>
      </c>
      <c r="U448" s="2">
        <v>29628</v>
      </c>
      <c r="V448" t="s">
        <v>161</v>
      </c>
      <c r="W448" t="s">
        <v>161</v>
      </c>
      <c r="X448" t="s">
        <v>161</v>
      </c>
      <c r="Y448" t="s">
        <v>161</v>
      </c>
      <c r="Z448" t="s">
        <v>161</v>
      </c>
      <c r="AA448" t="s">
        <v>161</v>
      </c>
      <c r="AB448" t="s">
        <v>161</v>
      </c>
      <c r="AC448" t="s">
        <v>161</v>
      </c>
      <c r="AD448" s="2" t="s">
        <v>161</v>
      </c>
      <c r="AE448" t="s">
        <v>161</v>
      </c>
      <c r="AF448" t="s">
        <v>161</v>
      </c>
      <c r="AG448" t="s">
        <v>161</v>
      </c>
      <c r="AH448" s="2" t="s">
        <v>161</v>
      </c>
      <c r="AI448" t="s">
        <v>161</v>
      </c>
      <c r="AL448" s="2"/>
      <c r="AP448" s="2"/>
    </row>
    <row r="449" spans="1:42" hidden="1">
      <c r="A449" t="s">
        <v>168</v>
      </c>
      <c r="B449" t="s">
        <v>169</v>
      </c>
      <c r="C449" t="s">
        <v>2769</v>
      </c>
      <c r="D449" t="s">
        <v>2770</v>
      </c>
      <c r="E449" t="s">
        <v>2732</v>
      </c>
      <c r="F449" t="s">
        <v>2728</v>
      </c>
      <c r="G449" s="1">
        <v>45292</v>
      </c>
      <c r="H449">
        <v>1.8</v>
      </c>
      <c r="I449">
        <v>2</v>
      </c>
      <c r="J449">
        <v>5</v>
      </c>
      <c r="K449">
        <v>1</v>
      </c>
      <c r="L449">
        <v>5</v>
      </c>
      <c r="M449">
        <v>0</v>
      </c>
      <c r="N449">
        <v>5</v>
      </c>
      <c r="O449">
        <v>2</v>
      </c>
      <c r="P449">
        <v>5</v>
      </c>
      <c r="Q449" t="s">
        <v>161</v>
      </c>
      <c r="R449" t="s">
        <v>161</v>
      </c>
      <c r="S449">
        <v>38757.599999999999</v>
      </c>
      <c r="T449">
        <v>100.03</v>
      </c>
      <c r="U449" t="s">
        <v>161</v>
      </c>
      <c r="V449" s="2">
        <v>400000</v>
      </c>
      <c r="W449" s="2">
        <v>49440</v>
      </c>
      <c r="X449" t="s">
        <v>161</v>
      </c>
      <c r="Y449" t="s">
        <v>161</v>
      </c>
      <c r="Z449" t="s">
        <v>3233</v>
      </c>
      <c r="AA449" t="s">
        <v>3233</v>
      </c>
      <c r="AB449" t="s">
        <v>161</v>
      </c>
      <c r="AC449" t="s">
        <v>161</v>
      </c>
      <c r="AD449" s="2">
        <v>400000</v>
      </c>
      <c r="AE449" s="2">
        <v>49440</v>
      </c>
      <c r="AF449" t="s">
        <v>161</v>
      </c>
      <c r="AG449" t="s">
        <v>161</v>
      </c>
      <c r="AH449" s="2">
        <v>200000</v>
      </c>
      <c r="AI449" t="s">
        <v>161</v>
      </c>
      <c r="AL449" s="2"/>
      <c r="AP449" s="2"/>
    </row>
    <row r="450" spans="1:42" hidden="1">
      <c r="A450" t="s">
        <v>168</v>
      </c>
      <c r="B450" t="s">
        <v>169</v>
      </c>
      <c r="C450" t="s">
        <v>2769</v>
      </c>
      <c r="D450" t="s">
        <v>2770</v>
      </c>
      <c r="E450" t="s">
        <v>161</v>
      </c>
      <c r="F450" t="s">
        <v>2728</v>
      </c>
      <c r="G450" s="1">
        <v>45292</v>
      </c>
      <c r="H450" t="s">
        <v>161</v>
      </c>
      <c r="I450" t="s">
        <v>161</v>
      </c>
      <c r="J450" t="s">
        <v>161</v>
      </c>
      <c r="K450" t="s">
        <v>161</v>
      </c>
      <c r="L450" t="s">
        <v>161</v>
      </c>
      <c r="M450" t="s">
        <v>161</v>
      </c>
      <c r="N450" t="s">
        <v>161</v>
      </c>
      <c r="O450" t="s">
        <v>161</v>
      </c>
      <c r="P450" t="s">
        <v>161</v>
      </c>
      <c r="Q450">
        <v>112.4</v>
      </c>
      <c r="R450" t="s">
        <v>161</v>
      </c>
      <c r="S450">
        <v>38757.599999999999</v>
      </c>
      <c r="T450">
        <v>100.03</v>
      </c>
      <c r="U450" s="2">
        <v>15342</v>
      </c>
      <c r="V450" t="s">
        <v>161</v>
      </c>
      <c r="W450" t="s">
        <v>161</v>
      </c>
      <c r="X450" t="s">
        <v>161</v>
      </c>
      <c r="Y450" t="s">
        <v>161</v>
      </c>
      <c r="Z450" t="s">
        <v>161</v>
      </c>
      <c r="AA450" t="s">
        <v>161</v>
      </c>
      <c r="AB450" t="s">
        <v>161</v>
      </c>
      <c r="AC450" t="s">
        <v>161</v>
      </c>
      <c r="AD450" s="2" t="s">
        <v>161</v>
      </c>
      <c r="AE450" t="s">
        <v>161</v>
      </c>
      <c r="AF450" t="s">
        <v>161</v>
      </c>
      <c r="AG450" t="s">
        <v>161</v>
      </c>
      <c r="AH450" s="2" t="s">
        <v>161</v>
      </c>
      <c r="AI450" t="s">
        <v>161</v>
      </c>
      <c r="AL450" s="2"/>
      <c r="AP450" s="2"/>
    </row>
    <row r="451" spans="1:42" hidden="1">
      <c r="A451" t="s">
        <v>168</v>
      </c>
      <c r="B451" t="s">
        <v>169</v>
      </c>
      <c r="C451" t="s">
        <v>2769</v>
      </c>
      <c r="D451" t="s">
        <v>2770</v>
      </c>
      <c r="E451" t="s">
        <v>2781</v>
      </c>
      <c r="F451" t="s">
        <v>2728</v>
      </c>
      <c r="G451" s="1">
        <v>45292</v>
      </c>
      <c r="H451">
        <v>1.7222222222222201</v>
      </c>
      <c r="I451" t="s">
        <v>161</v>
      </c>
      <c r="J451" t="s">
        <v>161</v>
      </c>
      <c r="K451" t="s">
        <v>161</v>
      </c>
      <c r="L451" t="s">
        <v>161</v>
      </c>
      <c r="M451" t="s">
        <v>161</v>
      </c>
      <c r="N451" t="s">
        <v>161</v>
      </c>
      <c r="O451" t="s">
        <v>161</v>
      </c>
      <c r="P451" t="s">
        <v>161</v>
      </c>
      <c r="Q451">
        <v>112.4</v>
      </c>
      <c r="R451" t="s">
        <v>161</v>
      </c>
      <c r="S451">
        <v>38757.599999999999</v>
      </c>
      <c r="T451">
        <v>100.03</v>
      </c>
      <c r="U451" t="s">
        <v>161</v>
      </c>
      <c r="V451" t="s">
        <v>161</v>
      </c>
      <c r="W451" t="s">
        <v>161</v>
      </c>
      <c r="X451">
        <v>4.9424999999999999</v>
      </c>
      <c r="Y451" s="2">
        <v>327342</v>
      </c>
      <c r="Z451" t="s">
        <v>161</v>
      </c>
      <c r="AA451" t="s">
        <v>161</v>
      </c>
      <c r="AB451">
        <v>0</v>
      </c>
      <c r="AC451" s="2">
        <v>141719</v>
      </c>
      <c r="AD451" s="2" t="s">
        <v>161</v>
      </c>
      <c r="AE451" t="s">
        <v>161</v>
      </c>
      <c r="AF451">
        <v>35.2834</v>
      </c>
      <c r="AG451" s="2">
        <v>416600</v>
      </c>
      <c r="AH451" t="s">
        <v>161</v>
      </c>
      <c r="AI451" s="2">
        <v>228157</v>
      </c>
      <c r="AP451" s="2"/>
    </row>
    <row r="452" spans="1:42" hidden="1">
      <c r="A452" t="s">
        <v>168</v>
      </c>
      <c r="B452" t="s">
        <v>169</v>
      </c>
      <c r="C452" t="s">
        <v>2769</v>
      </c>
      <c r="D452" t="s">
        <v>2770</v>
      </c>
      <c r="E452" t="s">
        <v>2718</v>
      </c>
      <c r="F452" t="s">
        <v>2728</v>
      </c>
      <c r="G452" s="1">
        <v>45292</v>
      </c>
      <c r="H452">
        <v>1</v>
      </c>
      <c r="I452">
        <v>0</v>
      </c>
      <c r="J452">
        <v>1</v>
      </c>
      <c r="K452">
        <v>0</v>
      </c>
      <c r="L452">
        <v>1</v>
      </c>
      <c r="M452">
        <v>0</v>
      </c>
      <c r="N452">
        <v>1</v>
      </c>
      <c r="O452">
        <v>1</v>
      </c>
      <c r="P452">
        <v>1</v>
      </c>
      <c r="Q452" t="s">
        <v>161</v>
      </c>
      <c r="R452" t="s">
        <v>161</v>
      </c>
      <c r="S452">
        <v>38757.599999999999</v>
      </c>
      <c r="T452">
        <v>100.03</v>
      </c>
      <c r="U452" t="s">
        <v>161</v>
      </c>
      <c r="V452" t="s">
        <v>3233</v>
      </c>
      <c r="W452" t="s">
        <v>3233</v>
      </c>
      <c r="X452" t="s">
        <v>161</v>
      </c>
      <c r="Y452" t="s">
        <v>161</v>
      </c>
      <c r="Z452" t="s">
        <v>3233</v>
      </c>
      <c r="AA452" t="s">
        <v>3233</v>
      </c>
      <c r="AB452" t="s">
        <v>161</v>
      </c>
      <c r="AC452" t="s">
        <v>161</v>
      </c>
      <c r="AD452" s="2">
        <v>1000000</v>
      </c>
      <c r="AE452" s="2">
        <v>157400</v>
      </c>
      <c r="AF452" t="s">
        <v>161</v>
      </c>
      <c r="AG452" t="s">
        <v>161</v>
      </c>
      <c r="AH452" t="s">
        <v>3233</v>
      </c>
      <c r="AI452" t="s">
        <v>161</v>
      </c>
      <c r="AP452" s="2"/>
    </row>
    <row r="453" spans="1:42" hidden="1">
      <c r="A453" t="s">
        <v>168</v>
      </c>
      <c r="B453" t="s">
        <v>169</v>
      </c>
      <c r="C453" t="s">
        <v>2769</v>
      </c>
      <c r="D453" t="s">
        <v>2770</v>
      </c>
      <c r="E453" t="s">
        <v>2724</v>
      </c>
      <c r="F453" t="s">
        <v>2728</v>
      </c>
      <c r="G453" s="1">
        <v>45292</v>
      </c>
      <c r="H453">
        <v>3</v>
      </c>
      <c r="I453">
        <v>0</v>
      </c>
      <c r="J453">
        <v>1</v>
      </c>
      <c r="K453">
        <v>0</v>
      </c>
      <c r="L453">
        <v>1</v>
      </c>
      <c r="M453">
        <v>0</v>
      </c>
      <c r="N453">
        <v>1</v>
      </c>
      <c r="O453">
        <v>1</v>
      </c>
      <c r="P453">
        <v>1</v>
      </c>
      <c r="Q453" t="s">
        <v>161</v>
      </c>
      <c r="R453" t="s">
        <v>161</v>
      </c>
      <c r="S453">
        <v>38757.599999999999</v>
      </c>
      <c r="T453">
        <v>100.03</v>
      </c>
      <c r="U453" t="s">
        <v>161</v>
      </c>
      <c r="V453" t="s">
        <v>3233</v>
      </c>
      <c r="W453" t="s">
        <v>3233</v>
      </c>
      <c r="X453" t="s">
        <v>161</v>
      </c>
      <c r="Y453" t="s">
        <v>161</v>
      </c>
      <c r="Z453" t="s">
        <v>3233</v>
      </c>
      <c r="AA453" t="s">
        <v>3233</v>
      </c>
      <c r="AB453" t="s">
        <v>161</v>
      </c>
      <c r="AC453" t="s">
        <v>161</v>
      </c>
      <c r="AD453" s="2">
        <v>1000000</v>
      </c>
      <c r="AE453" s="2">
        <v>146100</v>
      </c>
      <c r="AF453" t="s">
        <v>161</v>
      </c>
      <c r="AG453" t="s">
        <v>161</v>
      </c>
      <c r="AH453" t="s">
        <v>3233</v>
      </c>
      <c r="AI453" t="s">
        <v>161</v>
      </c>
      <c r="AP453" s="2"/>
    </row>
    <row r="454" spans="1:42" hidden="1">
      <c r="A454" t="s">
        <v>168</v>
      </c>
      <c r="B454" t="s">
        <v>169</v>
      </c>
      <c r="C454" t="s">
        <v>2769</v>
      </c>
      <c r="D454" t="s">
        <v>2770</v>
      </c>
      <c r="E454" t="s">
        <v>2764</v>
      </c>
      <c r="F454" t="s">
        <v>2728</v>
      </c>
      <c r="G454" s="1">
        <v>45292</v>
      </c>
      <c r="H454">
        <v>1.25</v>
      </c>
      <c r="I454">
        <v>0</v>
      </c>
      <c r="J454">
        <v>2</v>
      </c>
      <c r="K454">
        <v>0</v>
      </c>
      <c r="L454">
        <v>2</v>
      </c>
      <c r="M454">
        <v>0</v>
      </c>
      <c r="N454">
        <v>2</v>
      </c>
      <c r="O454">
        <v>0</v>
      </c>
      <c r="P454">
        <v>2</v>
      </c>
      <c r="Q454" t="s">
        <v>161</v>
      </c>
      <c r="R454" t="s">
        <v>161</v>
      </c>
      <c r="S454">
        <v>38757.599999999999</v>
      </c>
      <c r="T454">
        <v>100.03</v>
      </c>
      <c r="U454" t="s">
        <v>161</v>
      </c>
      <c r="V454" t="s">
        <v>3233</v>
      </c>
      <c r="W454" t="s">
        <v>3233</v>
      </c>
      <c r="X454" t="s">
        <v>161</v>
      </c>
      <c r="Y454" t="s">
        <v>161</v>
      </c>
      <c r="Z454" t="s">
        <v>3233</v>
      </c>
      <c r="AA454" t="s">
        <v>3233</v>
      </c>
      <c r="AB454" t="s">
        <v>161</v>
      </c>
      <c r="AC454" t="s">
        <v>161</v>
      </c>
      <c r="AD454" s="2" t="s">
        <v>3233</v>
      </c>
      <c r="AE454" t="s">
        <v>3233</v>
      </c>
      <c r="AF454" t="s">
        <v>161</v>
      </c>
      <c r="AG454" t="s">
        <v>161</v>
      </c>
      <c r="AH454" t="s">
        <v>3233</v>
      </c>
      <c r="AI454" t="s">
        <v>161</v>
      </c>
      <c r="AP454" s="2"/>
    </row>
    <row r="455" spans="1:42" hidden="1">
      <c r="A455" t="s">
        <v>168</v>
      </c>
      <c r="B455" t="s">
        <v>169</v>
      </c>
      <c r="C455" t="s">
        <v>146</v>
      </c>
      <c r="D455" t="s">
        <v>2749</v>
      </c>
      <c r="E455" t="s">
        <v>161</v>
      </c>
      <c r="F455" t="s">
        <v>2715</v>
      </c>
      <c r="G455" s="1">
        <v>45292</v>
      </c>
      <c r="H455" t="s">
        <v>161</v>
      </c>
      <c r="I455" t="s">
        <v>161</v>
      </c>
      <c r="J455" t="s">
        <v>161</v>
      </c>
      <c r="K455" t="s">
        <v>161</v>
      </c>
      <c r="L455" t="s">
        <v>161</v>
      </c>
      <c r="M455" t="s">
        <v>161</v>
      </c>
      <c r="N455" t="s">
        <v>161</v>
      </c>
      <c r="O455" t="s">
        <v>161</v>
      </c>
      <c r="P455" t="s">
        <v>161</v>
      </c>
      <c r="Q455">
        <v>2813.5</v>
      </c>
      <c r="R455" t="s">
        <v>161</v>
      </c>
      <c r="S455">
        <v>38757.599999999999</v>
      </c>
      <c r="T455">
        <v>2700.97</v>
      </c>
      <c r="U455" s="2">
        <v>17964</v>
      </c>
      <c r="V455" t="s">
        <v>161</v>
      </c>
      <c r="W455" t="s">
        <v>161</v>
      </c>
      <c r="X455" t="s">
        <v>161</v>
      </c>
      <c r="Y455" t="s">
        <v>161</v>
      </c>
      <c r="Z455" t="s">
        <v>161</v>
      </c>
      <c r="AA455" t="s">
        <v>161</v>
      </c>
      <c r="AB455" t="s">
        <v>161</v>
      </c>
      <c r="AC455" t="s">
        <v>161</v>
      </c>
      <c r="AD455" s="2" t="s">
        <v>161</v>
      </c>
      <c r="AE455" t="s">
        <v>161</v>
      </c>
      <c r="AF455" t="s">
        <v>161</v>
      </c>
      <c r="AG455" t="s">
        <v>161</v>
      </c>
      <c r="AH455" t="s">
        <v>161</v>
      </c>
      <c r="AI455" t="s">
        <v>161</v>
      </c>
      <c r="AP455" s="2"/>
    </row>
    <row r="456" spans="1:42" hidden="1">
      <c r="A456" t="s">
        <v>168</v>
      </c>
      <c r="B456" t="s">
        <v>169</v>
      </c>
      <c r="C456" t="s">
        <v>146</v>
      </c>
      <c r="D456" t="s">
        <v>2749</v>
      </c>
      <c r="E456" t="s">
        <v>2732</v>
      </c>
      <c r="F456" t="s">
        <v>2715</v>
      </c>
      <c r="G456" s="1">
        <v>45292</v>
      </c>
      <c r="H456">
        <v>1.8842975206611601</v>
      </c>
      <c r="I456">
        <v>20</v>
      </c>
      <c r="J456">
        <v>121</v>
      </c>
      <c r="K456">
        <v>1</v>
      </c>
      <c r="L456">
        <v>121</v>
      </c>
      <c r="M456">
        <v>2</v>
      </c>
      <c r="N456">
        <v>121</v>
      </c>
      <c r="O456">
        <v>42</v>
      </c>
      <c r="P456">
        <v>121</v>
      </c>
      <c r="Q456" t="s">
        <v>161</v>
      </c>
      <c r="R456" t="s">
        <v>161</v>
      </c>
      <c r="S456">
        <v>38757.599999999999</v>
      </c>
      <c r="T456">
        <v>2700.97</v>
      </c>
      <c r="U456" t="s">
        <v>161</v>
      </c>
      <c r="V456" s="2">
        <v>165289</v>
      </c>
      <c r="W456" s="2">
        <v>3069273</v>
      </c>
      <c r="X456" t="s">
        <v>161</v>
      </c>
      <c r="Y456" t="s">
        <v>161</v>
      </c>
      <c r="Z456" s="2">
        <v>16529</v>
      </c>
      <c r="AA456" s="2">
        <v>306927</v>
      </c>
      <c r="AB456" t="s">
        <v>161</v>
      </c>
      <c r="AC456" t="s">
        <v>161</v>
      </c>
      <c r="AD456" s="2">
        <v>347107</v>
      </c>
      <c r="AE456" s="2">
        <v>6445473</v>
      </c>
      <c r="AF456" t="s">
        <v>161</v>
      </c>
      <c r="AG456" t="s">
        <v>161</v>
      </c>
      <c r="AH456" t="s">
        <v>3246</v>
      </c>
      <c r="AI456" t="s">
        <v>161</v>
      </c>
      <c r="AP456" s="2"/>
    </row>
    <row r="457" spans="1:42" hidden="1">
      <c r="A457" t="s">
        <v>168</v>
      </c>
      <c r="B457" t="s">
        <v>169</v>
      </c>
      <c r="C457" t="s">
        <v>146</v>
      </c>
      <c r="D457" t="s">
        <v>2749</v>
      </c>
      <c r="E457" t="s">
        <v>2781</v>
      </c>
      <c r="F457" t="s">
        <v>2715</v>
      </c>
      <c r="G457" s="1">
        <v>45292</v>
      </c>
      <c r="H457">
        <v>1.8377581120944</v>
      </c>
      <c r="I457" t="s">
        <v>161</v>
      </c>
      <c r="J457" t="s">
        <v>161</v>
      </c>
      <c r="K457" t="s">
        <v>161</v>
      </c>
      <c r="L457" t="s">
        <v>161</v>
      </c>
      <c r="M457" t="s">
        <v>161</v>
      </c>
      <c r="N457" t="s">
        <v>161</v>
      </c>
      <c r="O457" t="s">
        <v>161</v>
      </c>
      <c r="P457" t="s">
        <v>161</v>
      </c>
      <c r="Q457">
        <v>2813.5</v>
      </c>
      <c r="R457" t="s">
        <v>161</v>
      </c>
      <c r="S457">
        <v>38757.599999999999</v>
      </c>
      <c r="T457">
        <v>2700.97</v>
      </c>
      <c r="U457" t="s">
        <v>161</v>
      </c>
      <c r="V457" t="s">
        <v>161</v>
      </c>
      <c r="W457" t="s">
        <v>161</v>
      </c>
      <c r="X457">
        <v>16.425000000000001</v>
      </c>
      <c r="Y457" s="2">
        <v>327342</v>
      </c>
      <c r="Z457" t="s">
        <v>161</v>
      </c>
      <c r="AA457" t="s">
        <v>161</v>
      </c>
      <c r="AB457">
        <v>5.7093999999999996</v>
      </c>
      <c r="AC457" s="2">
        <v>141719</v>
      </c>
      <c r="AD457" s="2" t="s">
        <v>161</v>
      </c>
      <c r="AE457" t="s">
        <v>161</v>
      </c>
      <c r="AF457">
        <v>28.436599999999999</v>
      </c>
      <c r="AG457" s="2">
        <v>416600</v>
      </c>
      <c r="AH457" t="s">
        <v>161</v>
      </c>
      <c r="AI457" s="2">
        <v>228157</v>
      </c>
      <c r="AP457" s="2"/>
    </row>
    <row r="458" spans="1:42" hidden="1">
      <c r="A458" t="s">
        <v>168</v>
      </c>
      <c r="B458" t="s">
        <v>169</v>
      </c>
      <c r="C458" t="s">
        <v>146</v>
      </c>
      <c r="D458" t="s">
        <v>2749</v>
      </c>
      <c r="E458" t="s">
        <v>2724</v>
      </c>
      <c r="F458" t="s">
        <v>2715</v>
      </c>
      <c r="G458" s="1">
        <v>45292</v>
      </c>
      <c r="H458">
        <v>1.6304347826087</v>
      </c>
      <c r="I458">
        <v>1</v>
      </c>
      <c r="J458">
        <v>23</v>
      </c>
      <c r="K458">
        <v>4</v>
      </c>
      <c r="L458">
        <v>23</v>
      </c>
      <c r="M458">
        <v>1</v>
      </c>
      <c r="N458">
        <v>23</v>
      </c>
      <c r="O458">
        <v>1</v>
      </c>
      <c r="P458">
        <v>23</v>
      </c>
      <c r="Q458" t="s">
        <v>161</v>
      </c>
      <c r="R458" t="s">
        <v>161</v>
      </c>
      <c r="S458">
        <v>38757.599999999999</v>
      </c>
      <c r="T458">
        <v>2700.97</v>
      </c>
      <c r="U458" t="s">
        <v>161</v>
      </c>
      <c r="V458" s="2">
        <v>43478</v>
      </c>
      <c r="W458" s="2">
        <v>73396</v>
      </c>
      <c r="X458" t="s">
        <v>161</v>
      </c>
      <c r="Y458" t="s">
        <v>161</v>
      </c>
      <c r="Z458" s="2">
        <v>43478</v>
      </c>
      <c r="AA458" s="2">
        <v>73396</v>
      </c>
      <c r="AB458" t="s">
        <v>161</v>
      </c>
      <c r="AC458" t="s">
        <v>161</v>
      </c>
      <c r="AD458" s="2">
        <v>43478</v>
      </c>
      <c r="AE458" s="2">
        <v>73396</v>
      </c>
      <c r="AF458" t="s">
        <v>161</v>
      </c>
      <c r="AG458" t="s">
        <v>161</v>
      </c>
      <c r="AH458" s="2">
        <v>173913</v>
      </c>
      <c r="AI458" t="s">
        <v>161</v>
      </c>
      <c r="AP458" s="2"/>
    </row>
    <row r="459" spans="1:42" hidden="1">
      <c r="A459" t="s">
        <v>168</v>
      </c>
      <c r="B459" t="s">
        <v>169</v>
      </c>
      <c r="C459" t="s">
        <v>146</v>
      </c>
      <c r="D459" t="s">
        <v>2749</v>
      </c>
      <c r="E459" t="s">
        <v>2763</v>
      </c>
      <c r="F459" t="s">
        <v>2715</v>
      </c>
      <c r="G459" s="1">
        <v>45292</v>
      </c>
      <c r="H459">
        <v>4.6489361702127701</v>
      </c>
      <c r="I459">
        <v>47</v>
      </c>
      <c r="J459">
        <v>47</v>
      </c>
      <c r="K459">
        <v>47</v>
      </c>
      <c r="L459">
        <v>47</v>
      </c>
      <c r="M459">
        <v>47</v>
      </c>
      <c r="N459">
        <v>47</v>
      </c>
      <c r="O459">
        <v>47</v>
      </c>
      <c r="P459">
        <v>47</v>
      </c>
      <c r="Q459" t="s">
        <v>161</v>
      </c>
      <c r="R459" t="s">
        <v>161</v>
      </c>
      <c r="S459">
        <v>38757.599999999999</v>
      </c>
      <c r="T459">
        <v>2700.97</v>
      </c>
      <c r="U459" t="s">
        <v>161</v>
      </c>
      <c r="V459" s="2">
        <v>1000000</v>
      </c>
      <c r="W459" s="2">
        <v>1125400</v>
      </c>
      <c r="X459" t="s">
        <v>161</v>
      </c>
      <c r="Y459" t="s">
        <v>161</v>
      </c>
      <c r="Z459" s="2">
        <v>1000000</v>
      </c>
      <c r="AA459" s="2">
        <v>1125400</v>
      </c>
      <c r="AB459" t="s">
        <v>161</v>
      </c>
      <c r="AC459" t="s">
        <v>161</v>
      </c>
      <c r="AD459" s="2">
        <v>1000000</v>
      </c>
      <c r="AE459" s="2">
        <v>1125400</v>
      </c>
      <c r="AF459" t="s">
        <v>161</v>
      </c>
      <c r="AG459" t="s">
        <v>161</v>
      </c>
      <c r="AH459" s="2">
        <v>1000000</v>
      </c>
      <c r="AI459" t="s">
        <v>161</v>
      </c>
      <c r="AP459" s="2"/>
    </row>
    <row r="460" spans="1:42" hidden="1">
      <c r="A460" t="s">
        <v>168</v>
      </c>
      <c r="B460" t="s">
        <v>169</v>
      </c>
      <c r="C460" t="s">
        <v>146</v>
      </c>
      <c r="D460" t="s">
        <v>2749</v>
      </c>
      <c r="E460" t="s">
        <v>2768</v>
      </c>
      <c r="F460" t="s">
        <v>2715</v>
      </c>
      <c r="G460" s="1">
        <v>45292</v>
      </c>
      <c r="H460">
        <v>0.71551724137931005</v>
      </c>
      <c r="I460">
        <v>1</v>
      </c>
      <c r="J460">
        <v>116</v>
      </c>
      <c r="K460">
        <v>0</v>
      </c>
      <c r="L460">
        <v>116</v>
      </c>
      <c r="M460">
        <v>1</v>
      </c>
      <c r="N460">
        <v>116</v>
      </c>
      <c r="O460">
        <v>1</v>
      </c>
      <c r="P460">
        <v>116</v>
      </c>
      <c r="Q460" t="s">
        <v>161</v>
      </c>
      <c r="R460" t="s">
        <v>161</v>
      </c>
      <c r="S460">
        <v>38757.599999999999</v>
      </c>
      <c r="T460">
        <v>2700.97</v>
      </c>
      <c r="U460" t="s">
        <v>161</v>
      </c>
      <c r="V460" t="s">
        <v>3247</v>
      </c>
      <c r="W460" s="2">
        <v>36382</v>
      </c>
      <c r="X460" t="s">
        <v>161</v>
      </c>
      <c r="Y460" t="s">
        <v>161</v>
      </c>
      <c r="Z460" t="s">
        <v>3247</v>
      </c>
      <c r="AA460" s="2">
        <v>36382</v>
      </c>
      <c r="AB460" s="2" t="s">
        <v>161</v>
      </c>
      <c r="AC460" t="s">
        <v>161</v>
      </c>
      <c r="AD460" t="s">
        <v>3247</v>
      </c>
      <c r="AE460" s="2">
        <v>36382</v>
      </c>
      <c r="AF460" t="s">
        <v>161</v>
      </c>
      <c r="AG460" t="s">
        <v>161</v>
      </c>
      <c r="AH460" t="s">
        <v>3233</v>
      </c>
      <c r="AI460" s="2" t="s">
        <v>161</v>
      </c>
      <c r="AJ460" s="2"/>
    </row>
    <row r="461" spans="1:42" hidden="1">
      <c r="A461" t="s">
        <v>168</v>
      </c>
      <c r="B461" t="s">
        <v>169</v>
      </c>
      <c r="C461" t="s">
        <v>146</v>
      </c>
      <c r="D461" t="s">
        <v>2749</v>
      </c>
      <c r="E461" t="s">
        <v>2764</v>
      </c>
      <c r="F461" t="s">
        <v>2715</v>
      </c>
      <c r="G461" s="1">
        <v>45292</v>
      </c>
      <c r="H461">
        <v>1.796875</v>
      </c>
      <c r="I461">
        <v>3</v>
      </c>
      <c r="J461">
        <v>32</v>
      </c>
      <c r="K461">
        <v>0</v>
      </c>
      <c r="L461">
        <v>32</v>
      </c>
      <c r="M461">
        <v>0</v>
      </c>
      <c r="N461">
        <v>32</v>
      </c>
      <c r="O461">
        <v>0</v>
      </c>
      <c r="P461">
        <v>32</v>
      </c>
      <c r="Q461" t="s">
        <v>161</v>
      </c>
      <c r="R461" t="s">
        <v>161</v>
      </c>
      <c r="S461">
        <v>38757.599999999999</v>
      </c>
      <c r="T461">
        <v>2700.97</v>
      </c>
      <c r="U461" t="s">
        <v>161</v>
      </c>
      <c r="V461" s="2">
        <v>93750</v>
      </c>
      <c r="W461" s="2">
        <v>131888</v>
      </c>
      <c r="X461" t="s">
        <v>161</v>
      </c>
      <c r="Y461" t="s">
        <v>161</v>
      </c>
      <c r="Z461" t="s">
        <v>3233</v>
      </c>
      <c r="AA461" s="2" t="s">
        <v>3233</v>
      </c>
      <c r="AB461" s="2" t="s">
        <v>161</v>
      </c>
      <c r="AC461" t="s">
        <v>161</v>
      </c>
      <c r="AD461" t="s">
        <v>3233</v>
      </c>
      <c r="AE461" s="2" t="s">
        <v>3233</v>
      </c>
      <c r="AF461" s="2" t="s">
        <v>161</v>
      </c>
      <c r="AG461" t="s">
        <v>161</v>
      </c>
      <c r="AH461" t="s">
        <v>3233</v>
      </c>
      <c r="AI461" s="2" t="s">
        <v>161</v>
      </c>
      <c r="AJ461" s="2"/>
    </row>
    <row r="462" spans="1:42" hidden="1">
      <c r="A462" t="s">
        <v>168</v>
      </c>
      <c r="B462" t="s">
        <v>169</v>
      </c>
      <c r="C462" t="s">
        <v>2729</v>
      </c>
      <c r="D462" t="s">
        <v>2730</v>
      </c>
      <c r="E462" t="s">
        <v>2781</v>
      </c>
      <c r="F462" t="s">
        <v>2728</v>
      </c>
      <c r="G462" s="1">
        <v>45292</v>
      </c>
      <c r="H462">
        <v>2.2200000000000002</v>
      </c>
      <c r="I462" t="s">
        <v>161</v>
      </c>
      <c r="J462" t="s">
        <v>161</v>
      </c>
      <c r="K462" t="s">
        <v>161</v>
      </c>
      <c r="L462" t="s">
        <v>161</v>
      </c>
      <c r="M462" t="s">
        <v>161</v>
      </c>
      <c r="N462" t="s">
        <v>161</v>
      </c>
      <c r="O462" t="s">
        <v>161</v>
      </c>
      <c r="P462" t="s">
        <v>161</v>
      </c>
      <c r="Q462">
        <v>1494.5</v>
      </c>
      <c r="R462" t="s">
        <v>161</v>
      </c>
      <c r="S462">
        <v>38757.599999999999</v>
      </c>
      <c r="T462">
        <v>1479.56</v>
      </c>
      <c r="U462" t="s">
        <v>161</v>
      </c>
      <c r="V462" t="s">
        <v>161</v>
      </c>
      <c r="W462" t="s">
        <v>161</v>
      </c>
      <c r="X462">
        <v>45.871899999999997</v>
      </c>
      <c r="Y462" s="2">
        <v>327342</v>
      </c>
      <c r="Z462" t="s">
        <v>161</v>
      </c>
      <c r="AA462" s="2" t="s">
        <v>161</v>
      </c>
      <c r="AB462" s="2">
        <v>4.8619000000000003</v>
      </c>
      <c r="AC462" s="2">
        <v>141719</v>
      </c>
      <c r="AD462" t="s">
        <v>161</v>
      </c>
      <c r="AE462" t="s">
        <v>161</v>
      </c>
      <c r="AF462">
        <v>70.884200000000007</v>
      </c>
      <c r="AG462" s="2">
        <v>416600</v>
      </c>
      <c r="AH462" t="s">
        <v>161</v>
      </c>
      <c r="AI462" s="2">
        <v>228157</v>
      </c>
    </row>
    <row r="463" spans="1:42" hidden="1">
      <c r="A463" t="s">
        <v>168</v>
      </c>
      <c r="B463" t="s">
        <v>169</v>
      </c>
      <c r="C463" t="s">
        <v>2729</v>
      </c>
      <c r="D463" t="s">
        <v>2730</v>
      </c>
      <c r="E463" t="s">
        <v>2724</v>
      </c>
      <c r="F463" t="s">
        <v>2728</v>
      </c>
      <c r="G463" s="1">
        <v>45292</v>
      </c>
      <c r="H463">
        <v>1.3888888888888899</v>
      </c>
      <c r="I463">
        <v>1</v>
      </c>
      <c r="J463">
        <v>9</v>
      </c>
      <c r="K463">
        <v>0</v>
      </c>
      <c r="L463">
        <v>9</v>
      </c>
      <c r="M463">
        <v>1</v>
      </c>
      <c r="N463">
        <v>9</v>
      </c>
      <c r="O463">
        <v>2</v>
      </c>
      <c r="P463">
        <v>9</v>
      </c>
      <c r="Q463" t="s">
        <v>161</v>
      </c>
      <c r="R463" t="s">
        <v>161</v>
      </c>
      <c r="S463">
        <v>38757.599999999999</v>
      </c>
      <c r="T463">
        <v>1479.56</v>
      </c>
      <c r="U463" t="s">
        <v>161</v>
      </c>
      <c r="V463" s="2">
        <v>111111</v>
      </c>
      <c r="W463" s="2">
        <v>199267</v>
      </c>
      <c r="X463" t="s">
        <v>161</v>
      </c>
      <c r="Y463" t="s">
        <v>161</v>
      </c>
      <c r="Z463" s="2">
        <v>111111</v>
      </c>
      <c r="AA463" s="2">
        <v>199267</v>
      </c>
      <c r="AB463" t="s">
        <v>161</v>
      </c>
      <c r="AC463" t="s">
        <v>161</v>
      </c>
      <c r="AD463" s="2">
        <v>222222</v>
      </c>
      <c r="AE463" s="2">
        <v>398533</v>
      </c>
      <c r="AF463" t="s">
        <v>161</v>
      </c>
      <c r="AG463" t="s">
        <v>161</v>
      </c>
      <c r="AH463" t="s">
        <v>3233</v>
      </c>
      <c r="AI463" t="s">
        <v>161</v>
      </c>
    </row>
    <row r="464" spans="1:42" hidden="1">
      <c r="A464" t="s">
        <v>168</v>
      </c>
      <c r="B464" t="s">
        <v>169</v>
      </c>
      <c r="C464" t="s">
        <v>2729</v>
      </c>
      <c r="D464" t="s">
        <v>2730</v>
      </c>
      <c r="E464" t="s">
        <v>2714</v>
      </c>
      <c r="F464" t="s">
        <v>2728</v>
      </c>
      <c r="G464" s="1">
        <v>45292</v>
      </c>
      <c r="H464">
        <v>1.53571428571429</v>
      </c>
      <c r="I464">
        <v>0</v>
      </c>
      <c r="J464">
        <v>14</v>
      </c>
      <c r="K464">
        <v>0</v>
      </c>
      <c r="L464">
        <v>14</v>
      </c>
      <c r="M464">
        <v>0</v>
      </c>
      <c r="N464">
        <v>14</v>
      </c>
      <c r="O464">
        <v>9</v>
      </c>
      <c r="P464">
        <v>14</v>
      </c>
      <c r="Q464" t="s">
        <v>161</v>
      </c>
      <c r="R464" t="s">
        <v>161</v>
      </c>
      <c r="S464">
        <v>38757.599999999999</v>
      </c>
      <c r="T464">
        <v>1479.56</v>
      </c>
      <c r="U464" t="s">
        <v>161</v>
      </c>
      <c r="V464" t="s">
        <v>3233</v>
      </c>
      <c r="W464" t="s">
        <v>3233</v>
      </c>
      <c r="X464" t="s">
        <v>161</v>
      </c>
      <c r="Y464" t="s">
        <v>161</v>
      </c>
      <c r="Z464" t="s">
        <v>3233</v>
      </c>
      <c r="AA464" t="s">
        <v>3233</v>
      </c>
      <c r="AB464" t="s">
        <v>161</v>
      </c>
      <c r="AC464" t="s">
        <v>161</v>
      </c>
      <c r="AD464" s="2">
        <v>642857</v>
      </c>
      <c r="AE464" s="2">
        <v>960750</v>
      </c>
      <c r="AF464" t="s">
        <v>161</v>
      </c>
      <c r="AG464" t="s">
        <v>161</v>
      </c>
      <c r="AH464" t="s">
        <v>3233</v>
      </c>
      <c r="AI464" t="s">
        <v>161</v>
      </c>
    </row>
    <row r="465" spans="1:40" hidden="1">
      <c r="A465" t="s">
        <v>168</v>
      </c>
      <c r="B465" t="s">
        <v>169</v>
      </c>
      <c r="C465" t="s">
        <v>2729</v>
      </c>
      <c r="D465" t="s">
        <v>2730</v>
      </c>
      <c r="E465" t="s">
        <v>161</v>
      </c>
      <c r="F465" t="s">
        <v>2728</v>
      </c>
      <c r="G465" s="1">
        <v>45292</v>
      </c>
      <c r="H465" t="s">
        <v>161</v>
      </c>
      <c r="I465" t="s">
        <v>161</v>
      </c>
      <c r="J465" t="s">
        <v>161</v>
      </c>
      <c r="K465" t="s">
        <v>161</v>
      </c>
      <c r="L465" t="s">
        <v>161</v>
      </c>
      <c r="M465" t="s">
        <v>161</v>
      </c>
      <c r="N465" t="s">
        <v>161</v>
      </c>
      <c r="O465" t="s">
        <v>161</v>
      </c>
      <c r="P465" t="s">
        <v>161</v>
      </c>
      <c r="Q465">
        <v>1494.5</v>
      </c>
      <c r="R465" t="s">
        <v>161</v>
      </c>
      <c r="S465">
        <v>38757.599999999999</v>
      </c>
      <c r="T465">
        <v>1479.56</v>
      </c>
      <c r="U465" s="2">
        <v>23827</v>
      </c>
      <c r="V465" t="s">
        <v>161</v>
      </c>
      <c r="W465" t="s">
        <v>161</v>
      </c>
      <c r="X465" t="s">
        <v>161</v>
      </c>
      <c r="Y465" t="s">
        <v>161</v>
      </c>
      <c r="Z465" t="s">
        <v>161</v>
      </c>
      <c r="AA465" t="s">
        <v>161</v>
      </c>
      <c r="AB465" t="s">
        <v>161</v>
      </c>
      <c r="AC465" t="s">
        <v>161</v>
      </c>
      <c r="AD465" t="s">
        <v>161</v>
      </c>
      <c r="AE465" t="s">
        <v>161</v>
      </c>
      <c r="AF465" t="s">
        <v>161</v>
      </c>
      <c r="AG465" t="s">
        <v>161</v>
      </c>
      <c r="AH465" t="s">
        <v>161</v>
      </c>
      <c r="AI465" t="s">
        <v>161</v>
      </c>
    </row>
    <row r="466" spans="1:40" hidden="1">
      <c r="A466" t="s">
        <v>168</v>
      </c>
      <c r="B466" t="s">
        <v>169</v>
      </c>
      <c r="C466" t="s">
        <v>2729</v>
      </c>
      <c r="D466" t="s">
        <v>2730</v>
      </c>
      <c r="E466" t="s">
        <v>2732</v>
      </c>
      <c r="F466" t="s">
        <v>2728</v>
      </c>
      <c r="G466" s="1">
        <v>45292</v>
      </c>
      <c r="H466">
        <v>3.18</v>
      </c>
      <c r="I466">
        <v>38</v>
      </c>
      <c r="J466">
        <v>50</v>
      </c>
      <c r="K466">
        <v>3</v>
      </c>
      <c r="L466">
        <v>50</v>
      </c>
      <c r="M466">
        <v>3</v>
      </c>
      <c r="N466">
        <v>50</v>
      </c>
      <c r="O466">
        <v>38</v>
      </c>
      <c r="P466">
        <v>50</v>
      </c>
      <c r="Q466" t="s">
        <v>161</v>
      </c>
      <c r="R466" t="s">
        <v>161</v>
      </c>
      <c r="S466">
        <v>38757.599999999999</v>
      </c>
      <c r="T466">
        <v>1479.56</v>
      </c>
      <c r="U466" t="s">
        <v>161</v>
      </c>
      <c r="V466" s="2">
        <v>760000</v>
      </c>
      <c r="W466" s="2">
        <v>6587756</v>
      </c>
      <c r="X466" s="2" t="s">
        <v>161</v>
      </c>
      <c r="Y466" t="s">
        <v>161</v>
      </c>
      <c r="Z466" s="2">
        <v>60000</v>
      </c>
      <c r="AA466" s="2">
        <v>520086</v>
      </c>
      <c r="AB466" t="s">
        <v>161</v>
      </c>
      <c r="AC466" t="s">
        <v>161</v>
      </c>
      <c r="AD466" s="2">
        <v>760000</v>
      </c>
      <c r="AE466" s="2">
        <v>6587756</v>
      </c>
      <c r="AF466" t="s">
        <v>161</v>
      </c>
      <c r="AG466" t="s">
        <v>161</v>
      </c>
      <c r="AH466" s="2">
        <v>60000</v>
      </c>
      <c r="AI466" t="s">
        <v>161</v>
      </c>
    </row>
    <row r="467" spans="1:40" hidden="1">
      <c r="A467" t="s">
        <v>168</v>
      </c>
      <c r="B467" t="s">
        <v>169</v>
      </c>
      <c r="C467" t="s">
        <v>2729</v>
      </c>
      <c r="D467" t="s">
        <v>2730</v>
      </c>
      <c r="E467" t="s">
        <v>2764</v>
      </c>
      <c r="F467" t="s">
        <v>2728</v>
      </c>
      <c r="G467" s="1">
        <v>45292</v>
      </c>
      <c r="H467">
        <v>1.6</v>
      </c>
      <c r="I467">
        <v>0</v>
      </c>
      <c r="J467">
        <v>5</v>
      </c>
      <c r="K467">
        <v>0</v>
      </c>
      <c r="L467">
        <v>5</v>
      </c>
      <c r="M467">
        <v>0</v>
      </c>
      <c r="N467">
        <v>5</v>
      </c>
      <c r="O467">
        <v>0</v>
      </c>
      <c r="P467">
        <v>5</v>
      </c>
      <c r="Q467" t="s">
        <v>161</v>
      </c>
      <c r="R467" t="s">
        <v>161</v>
      </c>
      <c r="S467">
        <v>38757.599999999999</v>
      </c>
      <c r="T467">
        <v>1479.56</v>
      </c>
      <c r="U467" t="s">
        <v>161</v>
      </c>
      <c r="V467" t="s">
        <v>3233</v>
      </c>
      <c r="W467" t="s">
        <v>3233</v>
      </c>
      <c r="X467" t="s">
        <v>161</v>
      </c>
      <c r="Y467" t="s">
        <v>161</v>
      </c>
      <c r="Z467" t="s">
        <v>3233</v>
      </c>
      <c r="AA467" s="2" t="s">
        <v>3233</v>
      </c>
      <c r="AB467" s="2" t="s">
        <v>161</v>
      </c>
      <c r="AC467" t="s">
        <v>161</v>
      </c>
      <c r="AD467" t="s">
        <v>3233</v>
      </c>
      <c r="AE467" t="s">
        <v>3233</v>
      </c>
      <c r="AF467" t="s">
        <v>161</v>
      </c>
      <c r="AG467" t="s">
        <v>161</v>
      </c>
      <c r="AH467" t="s">
        <v>3233</v>
      </c>
      <c r="AI467" t="s">
        <v>161</v>
      </c>
      <c r="AM467" s="2"/>
      <c r="AN467" s="2"/>
    </row>
    <row r="468" spans="1:40" hidden="1">
      <c r="A468" t="s">
        <v>168</v>
      </c>
      <c r="B468" t="s">
        <v>169</v>
      </c>
      <c r="C468" t="s">
        <v>2729</v>
      </c>
      <c r="D468" t="s">
        <v>2730</v>
      </c>
      <c r="E468" t="s">
        <v>2718</v>
      </c>
      <c r="F468" t="s">
        <v>2728</v>
      </c>
      <c r="G468" s="1">
        <v>45292</v>
      </c>
      <c r="H468">
        <v>0.95454545454545503</v>
      </c>
      <c r="I468">
        <v>0</v>
      </c>
      <c r="J468">
        <v>22</v>
      </c>
      <c r="K468">
        <v>0</v>
      </c>
      <c r="L468">
        <v>22</v>
      </c>
      <c r="M468">
        <v>0</v>
      </c>
      <c r="N468">
        <v>22</v>
      </c>
      <c r="O468">
        <v>22</v>
      </c>
      <c r="P468">
        <v>22</v>
      </c>
      <c r="Q468" t="s">
        <v>161</v>
      </c>
      <c r="R468" t="s">
        <v>161</v>
      </c>
      <c r="S468">
        <v>38757.599999999999</v>
      </c>
      <c r="T468">
        <v>1479.56</v>
      </c>
      <c r="U468" t="s">
        <v>161</v>
      </c>
      <c r="V468" t="s">
        <v>3233</v>
      </c>
      <c r="W468" t="s">
        <v>3233</v>
      </c>
      <c r="X468" t="s">
        <v>161</v>
      </c>
      <c r="Y468" t="s">
        <v>161</v>
      </c>
      <c r="Z468" t="s">
        <v>3233</v>
      </c>
      <c r="AA468" s="2" t="s">
        <v>3233</v>
      </c>
      <c r="AB468" s="2" t="s">
        <v>161</v>
      </c>
      <c r="AC468" t="s">
        <v>161</v>
      </c>
      <c r="AD468" s="2">
        <v>1000000</v>
      </c>
      <c r="AE468" s="2">
        <v>2540700</v>
      </c>
      <c r="AF468" t="s">
        <v>161</v>
      </c>
      <c r="AG468" t="s">
        <v>161</v>
      </c>
      <c r="AH468" t="s">
        <v>3233</v>
      </c>
      <c r="AI468" t="s">
        <v>161</v>
      </c>
    </row>
    <row r="469" spans="1:40" hidden="1">
      <c r="A469" t="s">
        <v>168</v>
      </c>
      <c r="B469" t="s">
        <v>169</v>
      </c>
      <c r="C469" t="s">
        <v>2775</v>
      </c>
      <c r="D469" t="s">
        <v>2776</v>
      </c>
      <c r="E469" t="s">
        <v>2781</v>
      </c>
      <c r="F469" t="s">
        <v>2728</v>
      </c>
      <c r="G469" s="1">
        <v>45292</v>
      </c>
      <c r="H469">
        <v>0.75806451612903203</v>
      </c>
      <c r="I469" t="s">
        <v>161</v>
      </c>
      <c r="J469" t="s">
        <v>161</v>
      </c>
      <c r="K469" t="s">
        <v>161</v>
      </c>
      <c r="L469" t="s">
        <v>161</v>
      </c>
      <c r="M469" t="s">
        <v>161</v>
      </c>
      <c r="N469" t="s">
        <v>161</v>
      </c>
      <c r="O469" t="s">
        <v>161</v>
      </c>
      <c r="P469" t="s">
        <v>161</v>
      </c>
      <c r="Q469">
        <v>12.9</v>
      </c>
      <c r="R469" t="s">
        <v>161</v>
      </c>
      <c r="S469">
        <v>38757.599999999999</v>
      </c>
      <c r="T469">
        <v>12.9</v>
      </c>
      <c r="U469" t="s">
        <v>161</v>
      </c>
      <c r="V469" t="s">
        <v>161</v>
      </c>
      <c r="W469" t="s">
        <v>161</v>
      </c>
      <c r="X469">
        <v>0</v>
      </c>
      <c r="Y469" s="2">
        <v>327342</v>
      </c>
      <c r="Z469" t="s">
        <v>161</v>
      </c>
      <c r="AA469" s="2" t="s">
        <v>161</v>
      </c>
      <c r="AB469" s="2">
        <v>0</v>
      </c>
      <c r="AC469" s="2">
        <v>141719</v>
      </c>
      <c r="AD469" t="s">
        <v>161</v>
      </c>
      <c r="AE469" t="s">
        <v>161</v>
      </c>
      <c r="AF469">
        <v>4.0309999999999997</v>
      </c>
      <c r="AG469" s="2">
        <v>416600</v>
      </c>
      <c r="AH469" t="s">
        <v>161</v>
      </c>
      <c r="AI469" s="2">
        <v>228157</v>
      </c>
    </row>
    <row r="470" spans="1:40" hidden="1">
      <c r="A470" t="s">
        <v>168</v>
      </c>
      <c r="B470" t="s">
        <v>169</v>
      </c>
      <c r="C470" t="s">
        <v>2775</v>
      </c>
      <c r="D470" t="s">
        <v>2776</v>
      </c>
      <c r="E470" t="s">
        <v>2724</v>
      </c>
      <c r="F470" t="s">
        <v>2728</v>
      </c>
      <c r="G470" s="1">
        <v>45292</v>
      </c>
      <c r="H470">
        <v>3</v>
      </c>
      <c r="I470">
        <v>0</v>
      </c>
      <c r="J470">
        <v>1</v>
      </c>
      <c r="K470">
        <v>0</v>
      </c>
      <c r="L470">
        <v>1</v>
      </c>
      <c r="M470">
        <v>0</v>
      </c>
      <c r="N470">
        <v>1</v>
      </c>
      <c r="O470">
        <v>1</v>
      </c>
      <c r="P470">
        <v>1</v>
      </c>
      <c r="Q470" t="s">
        <v>161</v>
      </c>
      <c r="R470" t="s">
        <v>161</v>
      </c>
      <c r="S470">
        <v>38757.599999999999</v>
      </c>
      <c r="T470">
        <v>12.9</v>
      </c>
      <c r="U470" t="s">
        <v>161</v>
      </c>
      <c r="V470" t="s">
        <v>3233</v>
      </c>
      <c r="W470" t="s">
        <v>3233</v>
      </c>
      <c r="X470" t="s">
        <v>161</v>
      </c>
      <c r="Y470" t="s">
        <v>161</v>
      </c>
      <c r="Z470" t="s">
        <v>3233</v>
      </c>
      <c r="AA470" t="s">
        <v>3233</v>
      </c>
      <c r="AB470" t="s">
        <v>161</v>
      </c>
      <c r="AC470" t="s">
        <v>161</v>
      </c>
      <c r="AD470" s="2">
        <v>1000000</v>
      </c>
      <c r="AE470" t="s">
        <v>3248</v>
      </c>
      <c r="AF470" t="s">
        <v>161</v>
      </c>
      <c r="AG470" t="s">
        <v>161</v>
      </c>
      <c r="AH470" t="s">
        <v>3233</v>
      </c>
      <c r="AI470" t="s">
        <v>161</v>
      </c>
    </row>
    <row r="471" spans="1:40" hidden="1">
      <c r="A471" t="s">
        <v>168</v>
      </c>
      <c r="B471" t="s">
        <v>169</v>
      </c>
      <c r="C471" t="s">
        <v>2775</v>
      </c>
      <c r="D471" t="s">
        <v>2776</v>
      </c>
      <c r="E471" t="s">
        <v>2732</v>
      </c>
      <c r="F471" t="s">
        <v>2728</v>
      </c>
      <c r="G471" s="1">
        <v>45292</v>
      </c>
      <c r="H471">
        <v>1.25</v>
      </c>
      <c r="I471">
        <v>0</v>
      </c>
      <c r="J471">
        <v>2</v>
      </c>
      <c r="K471">
        <v>0</v>
      </c>
      <c r="L471">
        <v>2</v>
      </c>
      <c r="M471">
        <v>0</v>
      </c>
      <c r="N471">
        <v>2</v>
      </c>
      <c r="O471">
        <v>0</v>
      </c>
      <c r="P471">
        <v>2</v>
      </c>
      <c r="Q471" t="s">
        <v>161</v>
      </c>
      <c r="R471" t="s">
        <v>161</v>
      </c>
      <c r="S471">
        <v>38757.599999999999</v>
      </c>
      <c r="T471">
        <v>12.9</v>
      </c>
      <c r="U471" t="s">
        <v>161</v>
      </c>
      <c r="V471" t="s">
        <v>3233</v>
      </c>
      <c r="W471" t="s">
        <v>3233</v>
      </c>
      <c r="X471" t="s">
        <v>161</v>
      </c>
      <c r="Y471" t="s">
        <v>161</v>
      </c>
      <c r="Z471" t="s">
        <v>3233</v>
      </c>
      <c r="AA471" s="2" t="s">
        <v>3233</v>
      </c>
      <c r="AB471" s="2" t="s">
        <v>161</v>
      </c>
      <c r="AC471" t="s">
        <v>161</v>
      </c>
      <c r="AD471" t="s">
        <v>3233</v>
      </c>
      <c r="AE471" t="s">
        <v>3233</v>
      </c>
      <c r="AF471" t="s">
        <v>161</v>
      </c>
      <c r="AG471" t="s">
        <v>161</v>
      </c>
      <c r="AH471" t="s">
        <v>3233</v>
      </c>
      <c r="AI471" t="s">
        <v>161</v>
      </c>
      <c r="AM471" s="2"/>
      <c r="AN471" s="2"/>
    </row>
    <row r="472" spans="1:40" hidden="1">
      <c r="A472" t="s">
        <v>168</v>
      </c>
      <c r="B472" t="s">
        <v>169</v>
      </c>
      <c r="C472" t="s">
        <v>2775</v>
      </c>
      <c r="D472" t="s">
        <v>2776</v>
      </c>
      <c r="E472" t="s">
        <v>2768</v>
      </c>
      <c r="F472" t="s">
        <v>2728</v>
      </c>
      <c r="G472" s="1">
        <v>45292</v>
      </c>
      <c r="H472">
        <v>0.54166666666666696</v>
      </c>
      <c r="I472">
        <v>0</v>
      </c>
      <c r="J472">
        <v>24</v>
      </c>
      <c r="K472">
        <v>0</v>
      </c>
      <c r="L472">
        <v>24</v>
      </c>
      <c r="M472">
        <v>0</v>
      </c>
      <c r="N472">
        <v>24</v>
      </c>
      <c r="O472">
        <v>0</v>
      </c>
      <c r="P472">
        <v>24</v>
      </c>
      <c r="Q472" t="s">
        <v>161</v>
      </c>
      <c r="R472" t="s">
        <v>161</v>
      </c>
      <c r="S472">
        <v>38757.599999999999</v>
      </c>
      <c r="T472">
        <v>12.9</v>
      </c>
      <c r="U472" t="s">
        <v>161</v>
      </c>
      <c r="V472" t="s">
        <v>3233</v>
      </c>
      <c r="W472" t="s">
        <v>3233</v>
      </c>
      <c r="X472" t="s">
        <v>161</v>
      </c>
      <c r="Y472" t="s">
        <v>161</v>
      </c>
      <c r="Z472" t="s">
        <v>3233</v>
      </c>
      <c r="AA472" s="2" t="s">
        <v>3233</v>
      </c>
      <c r="AB472" s="2" t="s">
        <v>161</v>
      </c>
      <c r="AC472" t="s">
        <v>161</v>
      </c>
      <c r="AD472" t="s">
        <v>3233</v>
      </c>
      <c r="AE472" t="s">
        <v>3233</v>
      </c>
      <c r="AF472" t="s">
        <v>161</v>
      </c>
      <c r="AG472" t="s">
        <v>161</v>
      </c>
      <c r="AH472" t="s">
        <v>3233</v>
      </c>
      <c r="AI472" t="s">
        <v>161</v>
      </c>
      <c r="AM472" s="2"/>
      <c r="AN472" s="2"/>
    </row>
    <row r="473" spans="1:40" hidden="1">
      <c r="A473" t="s">
        <v>168</v>
      </c>
      <c r="B473" t="s">
        <v>169</v>
      </c>
      <c r="C473" t="s">
        <v>2775</v>
      </c>
      <c r="D473" t="s">
        <v>2776</v>
      </c>
      <c r="E473" t="s">
        <v>161</v>
      </c>
      <c r="F473" t="s">
        <v>2728</v>
      </c>
      <c r="G473" s="1">
        <v>45292</v>
      </c>
      <c r="H473" t="s">
        <v>161</v>
      </c>
      <c r="I473" t="s">
        <v>161</v>
      </c>
      <c r="J473" t="s">
        <v>161</v>
      </c>
      <c r="K473" t="s">
        <v>161</v>
      </c>
      <c r="L473" t="s">
        <v>161</v>
      </c>
      <c r="M473" t="s">
        <v>161</v>
      </c>
      <c r="N473" t="s">
        <v>161</v>
      </c>
      <c r="O473" t="s">
        <v>161</v>
      </c>
      <c r="P473" t="s">
        <v>161</v>
      </c>
      <c r="Q473">
        <v>12.9</v>
      </c>
      <c r="R473" t="s">
        <v>161</v>
      </c>
      <c r="S473">
        <v>38757.599999999999</v>
      </c>
      <c r="T473">
        <v>12.9</v>
      </c>
      <c r="U473" s="2">
        <v>12463</v>
      </c>
      <c r="V473" t="s">
        <v>161</v>
      </c>
      <c r="W473" t="s">
        <v>161</v>
      </c>
      <c r="X473" t="s">
        <v>161</v>
      </c>
      <c r="Y473" t="s">
        <v>161</v>
      </c>
      <c r="Z473" t="s">
        <v>161</v>
      </c>
      <c r="AA473" t="s">
        <v>161</v>
      </c>
      <c r="AB473" t="s">
        <v>161</v>
      </c>
      <c r="AC473" t="s">
        <v>161</v>
      </c>
      <c r="AD473" t="s">
        <v>161</v>
      </c>
      <c r="AE473" t="s">
        <v>161</v>
      </c>
      <c r="AF473" t="s">
        <v>161</v>
      </c>
      <c r="AG473" t="s">
        <v>161</v>
      </c>
      <c r="AH473" t="s">
        <v>161</v>
      </c>
      <c r="AI473" t="s">
        <v>161</v>
      </c>
    </row>
    <row r="474" spans="1:40" hidden="1">
      <c r="A474" t="s">
        <v>168</v>
      </c>
      <c r="B474" t="s">
        <v>169</v>
      </c>
      <c r="C474" t="s">
        <v>2775</v>
      </c>
      <c r="D474" t="s">
        <v>2776</v>
      </c>
      <c r="E474" t="s">
        <v>2764</v>
      </c>
      <c r="F474" t="s">
        <v>2728</v>
      </c>
      <c r="G474" s="1">
        <v>45292</v>
      </c>
      <c r="H474">
        <v>1.3333333333333299</v>
      </c>
      <c r="I474">
        <v>0</v>
      </c>
      <c r="J474">
        <v>3</v>
      </c>
      <c r="K474">
        <v>0</v>
      </c>
      <c r="L474">
        <v>3</v>
      </c>
      <c r="M474">
        <v>0</v>
      </c>
      <c r="N474">
        <v>3</v>
      </c>
      <c r="O474">
        <v>0</v>
      </c>
      <c r="P474">
        <v>3</v>
      </c>
      <c r="Q474" t="s">
        <v>161</v>
      </c>
      <c r="R474" t="s">
        <v>161</v>
      </c>
      <c r="S474">
        <v>38757.599999999999</v>
      </c>
      <c r="T474">
        <v>12.9</v>
      </c>
      <c r="U474" t="s">
        <v>161</v>
      </c>
      <c r="V474" t="s">
        <v>3233</v>
      </c>
      <c r="W474" t="s">
        <v>3233</v>
      </c>
      <c r="X474" t="s">
        <v>161</v>
      </c>
      <c r="Y474" t="s">
        <v>161</v>
      </c>
      <c r="Z474" t="s">
        <v>3233</v>
      </c>
      <c r="AA474" t="s">
        <v>3233</v>
      </c>
      <c r="AB474" t="s">
        <v>161</v>
      </c>
      <c r="AC474" t="s">
        <v>161</v>
      </c>
      <c r="AD474" t="s">
        <v>3233</v>
      </c>
      <c r="AE474" t="s">
        <v>3233</v>
      </c>
      <c r="AF474" t="s">
        <v>161</v>
      </c>
      <c r="AG474" t="s">
        <v>161</v>
      </c>
      <c r="AH474" t="s">
        <v>3233</v>
      </c>
      <c r="AI474" t="s">
        <v>161</v>
      </c>
      <c r="AM474" s="2"/>
      <c r="AN474" s="2"/>
    </row>
    <row r="475" spans="1:40" hidden="1">
      <c r="A475" t="s">
        <v>168</v>
      </c>
      <c r="B475" t="s">
        <v>169</v>
      </c>
      <c r="C475" t="s">
        <v>2775</v>
      </c>
      <c r="D475" t="s">
        <v>2776</v>
      </c>
      <c r="E475" t="s">
        <v>2718</v>
      </c>
      <c r="F475" t="s">
        <v>2728</v>
      </c>
      <c r="G475" s="1">
        <v>45292</v>
      </c>
      <c r="H475">
        <v>1</v>
      </c>
      <c r="I475">
        <v>0</v>
      </c>
      <c r="J475">
        <v>1</v>
      </c>
      <c r="K475">
        <v>0</v>
      </c>
      <c r="L475">
        <v>1</v>
      </c>
      <c r="M475">
        <v>0</v>
      </c>
      <c r="N475">
        <v>1</v>
      </c>
      <c r="O475">
        <v>1</v>
      </c>
      <c r="P475">
        <v>1</v>
      </c>
      <c r="Q475" t="s">
        <v>161</v>
      </c>
      <c r="R475" t="s">
        <v>161</v>
      </c>
      <c r="S475">
        <v>38757.599999999999</v>
      </c>
      <c r="T475">
        <v>12.9</v>
      </c>
      <c r="U475" t="s">
        <v>161</v>
      </c>
      <c r="V475" t="s">
        <v>3233</v>
      </c>
      <c r="W475" t="s">
        <v>3233</v>
      </c>
      <c r="X475" t="s">
        <v>161</v>
      </c>
      <c r="Y475" t="s">
        <v>161</v>
      </c>
      <c r="Z475" t="s">
        <v>3233</v>
      </c>
      <c r="AA475" t="s">
        <v>3233</v>
      </c>
      <c r="AB475" t="s">
        <v>161</v>
      </c>
      <c r="AC475" t="s">
        <v>161</v>
      </c>
      <c r="AD475" s="2">
        <v>1000000</v>
      </c>
      <c r="AE475" t="s">
        <v>3248</v>
      </c>
      <c r="AF475" t="s">
        <v>161</v>
      </c>
      <c r="AG475" t="s">
        <v>161</v>
      </c>
      <c r="AH475" t="s">
        <v>3233</v>
      </c>
      <c r="AI475" t="s">
        <v>161</v>
      </c>
    </row>
    <row r="476" spans="1:40" hidden="1">
      <c r="A476" t="s">
        <v>168</v>
      </c>
      <c r="B476" t="s">
        <v>169</v>
      </c>
      <c r="C476" t="s">
        <v>2716</v>
      </c>
      <c r="D476" t="s">
        <v>2717</v>
      </c>
      <c r="E476" t="s">
        <v>2732</v>
      </c>
      <c r="F476" t="s">
        <v>2715</v>
      </c>
      <c r="G476" s="1">
        <v>45292</v>
      </c>
      <c r="H476">
        <v>2.68085106382979</v>
      </c>
      <c r="I476">
        <v>29</v>
      </c>
      <c r="J476">
        <v>47</v>
      </c>
      <c r="K476">
        <v>7</v>
      </c>
      <c r="L476">
        <v>47</v>
      </c>
      <c r="M476">
        <v>5</v>
      </c>
      <c r="N476">
        <v>47</v>
      </c>
      <c r="O476">
        <v>29</v>
      </c>
      <c r="P476">
        <v>47</v>
      </c>
      <c r="Q476" t="s">
        <v>161</v>
      </c>
      <c r="R476" t="s">
        <v>161</v>
      </c>
      <c r="S476">
        <v>38757.599999999999</v>
      </c>
      <c r="T476">
        <v>1033.03</v>
      </c>
      <c r="U476" t="s">
        <v>161</v>
      </c>
      <c r="V476" s="2">
        <v>617021</v>
      </c>
      <c r="W476" s="2">
        <v>1345600</v>
      </c>
      <c r="X476" t="s">
        <v>161</v>
      </c>
      <c r="Y476" t="s">
        <v>161</v>
      </c>
      <c r="Z476" s="2">
        <v>106383</v>
      </c>
      <c r="AA476" s="2">
        <v>232000</v>
      </c>
      <c r="AB476" t="s">
        <v>161</v>
      </c>
      <c r="AC476" t="s">
        <v>161</v>
      </c>
      <c r="AD476" s="2">
        <v>617021</v>
      </c>
      <c r="AE476" s="2">
        <v>1345600</v>
      </c>
      <c r="AF476" t="s">
        <v>161</v>
      </c>
      <c r="AG476" t="s">
        <v>161</v>
      </c>
      <c r="AH476" s="2">
        <v>148936</v>
      </c>
      <c r="AI476" t="s">
        <v>161</v>
      </c>
    </row>
    <row r="477" spans="1:40" hidden="1">
      <c r="A477" t="s">
        <v>168</v>
      </c>
      <c r="B477" t="s">
        <v>169</v>
      </c>
      <c r="C477" t="s">
        <v>2716</v>
      </c>
      <c r="D477" t="s">
        <v>2717</v>
      </c>
      <c r="E477" t="s">
        <v>2763</v>
      </c>
      <c r="F477" t="s">
        <v>2715</v>
      </c>
      <c r="G477" s="1">
        <v>45292</v>
      </c>
      <c r="H477">
        <v>5</v>
      </c>
      <c r="I477">
        <v>7</v>
      </c>
      <c r="J477">
        <v>7</v>
      </c>
      <c r="K477">
        <v>7</v>
      </c>
      <c r="L477">
        <v>7</v>
      </c>
      <c r="M477">
        <v>7</v>
      </c>
      <c r="N477">
        <v>7</v>
      </c>
      <c r="O477">
        <v>7</v>
      </c>
      <c r="P477">
        <v>7</v>
      </c>
      <c r="Q477" t="s">
        <v>161</v>
      </c>
      <c r="R477" t="s">
        <v>161</v>
      </c>
      <c r="S477">
        <v>38757.599999999999</v>
      </c>
      <c r="T477">
        <v>1033.03</v>
      </c>
      <c r="U477" t="s">
        <v>161</v>
      </c>
      <c r="V477" s="2">
        <v>1000000</v>
      </c>
      <c r="W477" s="2">
        <v>1836500</v>
      </c>
      <c r="X477" t="s">
        <v>161</v>
      </c>
      <c r="Y477" t="s">
        <v>161</v>
      </c>
      <c r="Z477" s="2">
        <v>1000000</v>
      </c>
      <c r="AA477" s="2">
        <v>1836500</v>
      </c>
      <c r="AB477" s="2" t="s">
        <v>161</v>
      </c>
      <c r="AC477" t="s">
        <v>161</v>
      </c>
      <c r="AD477" s="2">
        <v>1000000</v>
      </c>
      <c r="AE477" s="2">
        <v>1836500</v>
      </c>
      <c r="AF477" s="2" t="s">
        <v>161</v>
      </c>
      <c r="AG477" t="s">
        <v>161</v>
      </c>
      <c r="AH477" s="2">
        <v>1000000</v>
      </c>
      <c r="AI477" s="2" t="s">
        <v>161</v>
      </c>
      <c r="AJ477" s="2"/>
      <c r="AM477" s="2"/>
      <c r="AN477" s="2"/>
    </row>
    <row r="478" spans="1:40" hidden="1">
      <c r="A478" t="s">
        <v>168</v>
      </c>
      <c r="B478" t="s">
        <v>169</v>
      </c>
      <c r="C478" t="s">
        <v>2716</v>
      </c>
      <c r="D478" t="s">
        <v>2717</v>
      </c>
      <c r="E478" t="s">
        <v>2764</v>
      </c>
      <c r="F478" t="s">
        <v>2715</v>
      </c>
      <c r="G478" s="1">
        <v>45292</v>
      </c>
      <c r="H478">
        <v>1.79411764705882</v>
      </c>
      <c r="I478">
        <v>0</v>
      </c>
      <c r="J478">
        <v>17</v>
      </c>
      <c r="K478">
        <v>0</v>
      </c>
      <c r="L478">
        <v>17</v>
      </c>
      <c r="M478">
        <v>0</v>
      </c>
      <c r="N478">
        <v>17</v>
      </c>
      <c r="O478">
        <v>8</v>
      </c>
      <c r="P478">
        <v>17</v>
      </c>
      <c r="Q478" t="s">
        <v>161</v>
      </c>
      <c r="R478" t="s">
        <v>161</v>
      </c>
      <c r="S478">
        <v>38757.599999999999</v>
      </c>
      <c r="T478">
        <v>1033.03</v>
      </c>
      <c r="U478" t="s">
        <v>161</v>
      </c>
      <c r="V478" t="s">
        <v>3233</v>
      </c>
      <c r="W478" t="s">
        <v>3233</v>
      </c>
      <c r="X478" t="s">
        <v>161</v>
      </c>
      <c r="Y478" t="s">
        <v>161</v>
      </c>
      <c r="Z478" t="s">
        <v>3233</v>
      </c>
      <c r="AA478" s="2" t="s">
        <v>3233</v>
      </c>
      <c r="AB478" s="2" t="s">
        <v>161</v>
      </c>
      <c r="AC478" t="s">
        <v>161</v>
      </c>
      <c r="AD478" s="2">
        <v>470588</v>
      </c>
      <c r="AE478" s="2">
        <v>324094</v>
      </c>
      <c r="AF478" t="s">
        <v>161</v>
      </c>
      <c r="AG478" t="s">
        <v>161</v>
      </c>
      <c r="AH478" t="s">
        <v>3233</v>
      </c>
      <c r="AI478" t="s">
        <v>161</v>
      </c>
      <c r="AM478" s="2"/>
      <c r="AN478" s="2"/>
    </row>
    <row r="479" spans="1:40" hidden="1">
      <c r="A479" t="s">
        <v>168</v>
      </c>
      <c r="B479" t="s">
        <v>169</v>
      </c>
      <c r="C479" t="s">
        <v>2716</v>
      </c>
      <c r="D479" t="s">
        <v>2717</v>
      </c>
      <c r="E479" t="s">
        <v>2768</v>
      </c>
      <c r="F479" t="s">
        <v>2715</v>
      </c>
      <c r="G479" s="1">
        <v>45292</v>
      </c>
      <c r="H479">
        <v>0.58333333333333304</v>
      </c>
      <c r="I479">
        <v>0</v>
      </c>
      <c r="J479">
        <v>36</v>
      </c>
      <c r="K479">
        <v>0</v>
      </c>
      <c r="L479">
        <v>36</v>
      </c>
      <c r="M479">
        <v>0</v>
      </c>
      <c r="N479">
        <v>36</v>
      </c>
      <c r="O479">
        <v>0</v>
      </c>
      <c r="P479">
        <v>36</v>
      </c>
      <c r="Q479" t="s">
        <v>161</v>
      </c>
      <c r="R479" t="s">
        <v>161</v>
      </c>
      <c r="S479">
        <v>38757.599999999999</v>
      </c>
      <c r="T479">
        <v>1033.03</v>
      </c>
      <c r="U479" t="s">
        <v>161</v>
      </c>
      <c r="V479" t="s">
        <v>3233</v>
      </c>
      <c r="W479" t="s">
        <v>3233</v>
      </c>
      <c r="X479" t="s">
        <v>161</v>
      </c>
      <c r="Y479" t="s">
        <v>161</v>
      </c>
      <c r="Z479" t="s">
        <v>3233</v>
      </c>
      <c r="AA479" s="2" t="s">
        <v>3233</v>
      </c>
      <c r="AB479" s="2" t="s">
        <v>161</v>
      </c>
      <c r="AC479" t="s">
        <v>161</v>
      </c>
      <c r="AD479" t="s">
        <v>3233</v>
      </c>
      <c r="AE479" t="s">
        <v>3233</v>
      </c>
      <c r="AF479" t="s">
        <v>161</v>
      </c>
      <c r="AG479" t="s">
        <v>161</v>
      </c>
      <c r="AH479" t="s">
        <v>3233</v>
      </c>
      <c r="AI479" t="s">
        <v>161</v>
      </c>
      <c r="AM479" s="2"/>
      <c r="AN479" s="2"/>
    </row>
    <row r="480" spans="1:40" hidden="1">
      <c r="A480" t="s">
        <v>168</v>
      </c>
      <c r="B480" t="s">
        <v>169</v>
      </c>
      <c r="C480" t="s">
        <v>2716</v>
      </c>
      <c r="D480" t="s">
        <v>2717</v>
      </c>
      <c r="E480" t="s">
        <v>2781</v>
      </c>
      <c r="F480" t="s">
        <v>2715</v>
      </c>
      <c r="G480" s="1">
        <v>45292</v>
      </c>
      <c r="H480">
        <v>1.86690647482014</v>
      </c>
      <c r="I480" t="s">
        <v>161</v>
      </c>
      <c r="J480" t="s">
        <v>161</v>
      </c>
      <c r="K480" t="s">
        <v>161</v>
      </c>
      <c r="L480" t="s">
        <v>161</v>
      </c>
      <c r="M480" t="s">
        <v>161</v>
      </c>
      <c r="N480" t="s">
        <v>161</v>
      </c>
      <c r="O480" t="s">
        <v>161</v>
      </c>
      <c r="P480" t="s">
        <v>161</v>
      </c>
      <c r="Q480">
        <v>1147.8</v>
      </c>
      <c r="R480" t="s">
        <v>161</v>
      </c>
      <c r="S480">
        <v>38757.599999999999</v>
      </c>
      <c r="T480">
        <v>1033.03</v>
      </c>
      <c r="U480" t="s">
        <v>161</v>
      </c>
      <c r="V480" t="s">
        <v>161</v>
      </c>
      <c r="W480" t="s">
        <v>161</v>
      </c>
      <c r="X480">
        <v>30.803599999999999</v>
      </c>
      <c r="Y480" s="2">
        <v>327342</v>
      </c>
      <c r="Z480" t="s">
        <v>161</v>
      </c>
      <c r="AA480" t="s">
        <v>161</v>
      </c>
      <c r="AB480">
        <v>21.481999999999999</v>
      </c>
      <c r="AC480" s="2">
        <v>141719</v>
      </c>
      <c r="AD480" t="s">
        <v>161</v>
      </c>
      <c r="AE480" t="s">
        <v>161</v>
      </c>
      <c r="AF480">
        <v>80.607500000000002</v>
      </c>
      <c r="AG480" s="2">
        <v>416600</v>
      </c>
      <c r="AH480" t="s">
        <v>161</v>
      </c>
      <c r="AI480" s="2">
        <v>228157</v>
      </c>
    </row>
    <row r="481" spans="1:42" hidden="1">
      <c r="A481" t="s">
        <v>168</v>
      </c>
      <c r="B481" t="s">
        <v>169</v>
      </c>
      <c r="C481" t="s">
        <v>2716</v>
      </c>
      <c r="D481" t="s">
        <v>2717</v>
      </c>
      <c r="E481" t="s">
        <v>161</v>
      </c>
      <c r="F481" t="s">
        <v>2715</v>
      </c>
      <c r="G481" s="1">
        <v>45292</v>
      </c>
      <c r="H481" t="s">
        <v>161</v>
      </c>
      <c r="I481" t="s">
        <v>161</v>
      </c>
      <c r="J481" t="s">
        <v>161</v>
      </c>
      <c r="K481" t="s">
        <v>161</v>
      </c>
      <c r="L481" t="s">
        <v>161</v>
      </c>
      <c r="M481" t="s">
        <v>161</v>
      </c>
      <c r="N481" t="s">
        <v>161</v>
      </c>
      <c r="O481" t="s">
        <v>161</v>
      </c>
      <c r="P481" t="s">
        <v>161</v>
      </c>
      <c r="Q481">
        <v>1147.8</v>
      </c>
      <c r="R481" t="s">
        <v>161</v>
      </c>
      <c r="S481">
        <v>38757.599999999999</v>
      </c>
      <c r="T481">
        <v>1033.03</v>
      </c>
      <c r="U481" s="2">
        <v>23052</v>
      </c>
      <c r="V481" t="s">
        <v>161</v>
      </c>
      <c r="W481" t="s">
        <v>161</v>
      </c>
      <c r="X481" t="s">
        <v>161</v>
      </c>
      <c r="Y481" t="s">
        <v>161</v>
      </c>
      <c r="Z481" t="s">
        <v>161</v>
      </c>
      <c r="AA481" t="s">
        <v>161</v>
      </c>
      <c r="AB481" t="s">
        <v>161</v>
      </c>
      <c r="AC481" t="s">
        <v>161</v>
      </c>
      <c r="AD481" t="s">
        <v>161</v>
      </c>
      <c r="AE481" t="s">
        <v>161</v>
      </c>
      <c r="AF481" t="s">
        <v>161</v>
      </c>
      <c r="AG481" t="s">
        <v>161</v>
      </c>
      <c r="AH481" t="s">
        <v>161</v>
      </c>
      <c r="AI481" t="s">
        <v>161</v>
      </c>
    </row>
    <row r="482" spans="1:42" hidden="1">
      <c r="A482" t="s">
        <v>168</v>
      </c>
      <c r="B482" t="s">
        <v>169</v>
      </c>
      <c r="C482" t="s">
        <v>2716</v>
      </c>
      <c r="D482" t="s">
        <v>2717</v>
      </c>
      <c r="E482" t="s">
        <v>2718</v>
      </c>
      <c r="F482" t="s">
        <v>2715</v>
      </c>
      <c r="G482" s="1">
        <v>45292</v>
      </c>
      <c r="H482">
        <v>1.46875</v>
      </c>
      <c r="I482">
        <v>0</v>
      </c>
      <c r="J482">
        <v>32</v>
      </c>
      <c r="K482">
        <v>1</v>
      </c>
      <c r="L482">
        <v>32</v>
      </c>
      <c r="M482">
        <v>1</v>
      </c>
      <c r="N482">
        <v>32</v>
      </c>
      <c r="O482">
        <v>32</v>
      </c>
      <c r="P482">
        <v>32</v>
      </c>
      <c r="Q482" t="s">
        <v>161</v>
      </c>
      <c r="R482" t="s">
        <v>161</v>
      </c>
      <c r="S482">
        <v>38757.599999999999</v>
      </c>
      <c r="T482">
        <v>1033.03</v>
      </c>
      <c r="U482" t="s">
        <v>161</v>
      </c>
      <c r="V482" t="s">
        <v>3233</v>
      </c>
      <c r="W482" t="s">
        <v>3233</v>
      </c>
      <c r="X482" t="s">
        <v>161</v>
      </c>
      <c r="Y482" t="s">
        <v>161</v>
      </c>
      <c r="Z482" s="2">
        <v>31250</v>
      </c>
      <c r="AA482" s="2">
        <v>150650</v>
      </c>
      <c r="AB482" t="s">
        <v>161</v>
      </c>
      <c r="AC482" t="s">
        <v>161</v>
      </c>
      <c r="AD482" s="2">
        <v>1000000</v>
      </c>
      <c r="AE482" s="2">
        <v>4820800</v>
      </c>
      <c r="AF482" t="s">
        <v>161</v>
      </c>
      <c r="AG482" t="s">
        <v>161</v>
      </c>
      <c r="AH482" s="2">
        <v>31250</v>
      </c>
      <c r="AI482" t="s">
        <v>161</v>
      </c>
      <c r="AL482" s="2"/>
      <c r="AP482" s="2"/>
    </row>
    <row r="483" spans="1:42" hidden="1">
      <c r="A483" t="s">
        <v>168</v>
      </c>
      <c r="B483" t="s">
        <v>169</v>
      </c>
      <c r="C483" t="s">
        <v>2721</v>
      </c>
      <c r="D483" t="s">
        <v>2721</v>
      </c>
      <c r="E483" t="s">
        <v>2732</v>
      </c>
      <c r="F483" t="s">
        <v>2711</v>
      </c>
      <c r="G483" s="1">
        <v>45292</v>
      </c>
      <c r="H483">
        <v>2.17316017316017</v>
      </c>
      <c r="I483">
        <v>43</v>
      </c>
      <c r="J483">
        <v>231</v>
      </c>
      <c r="K483">
        <v>7</v>
      </c>
      <c r="L483">
        <v>231</v>
      </c>
      <c r="M483">
        <v>5</v>
      </c>
      <c r="N483">
        <v>231</v>
      </c>
      <c r="O483">
        <v>59</v>
      </c>
      <c r="P483">
        <v>231</v>
      </c>
      <c r="Q483" t="s">
        <v>161</v>
      </c>
      <c r="R483" t="s">
        <v>161</v>
      </c>
      <c r="S483">
        <v>38757.599999999999</v>
      </c>
      <c r="T483">
        <v>12788.1</v>
      </c>
      <c r="U483" t="s">
        <v>161</v>
      </c>
      <c r="V483" s="2">
        <v>186147</v>
      </c>
      <c r="W483" s="2">
        <v>9056135</v>
      </c>
      <c r="X483" t="s">
        <v>161</v>
      </c>
      <c r="Y483" t="s">
        <v>161</v>
      </c>
      <c r="Z483" s="2">
        <v>21645</v>
      </c>
      <c r="AA483" s="2">
        <v>1053039</v>
      </c>
      <c r="AB483" t="s">
        <v>161</v>
      </c>
      <c r="AC483" t="s">
        <v>161</v>
      </c>
      <c r="AD483" s="2">
        <v>255411</v>
      </c>
      <c r="AE483" s="2">
        <v>12425860</v>
      </c>
      <c r="AF483" t="s">
        <v>161</v>
      </c>
      <c r="AG483" t="s">
        <v>161</v>
      </c>
      <c r="AH483" s="2">
        <v>30303</v>
      </c>
      <c r="AI483" t="s">
        <v>161</v>
      </c>
      <c r="AL483" s="2"/>
      <c r="AP483" s="2"/>
    </row>
    <row r="484" spans="1:42" hidden="1">
      <c r="A484" t="s">
        <v>168</v>
      </c>
      <c r="B484" t="s">
        <v>169</v>
      </c>
      <c r="C484" t="s">
        <v>2721</v>
      </c>
      <c r="D484" t="s">
        <v>2721</v>
      </c>
      <c r="E484" t="s">
        <v>161</v>
      </c>
      <c r="F484" t="s">
        <v>2711</v>
      </c>
      <c r="G484" s="1">
        <v>45292</v>
      </c>
      <c r="H484" t="s">
        <v>161</v>
      </c>
      <c r="I484" t="s">
        <v>161</v>
      </c>
      <c r="J484" t="s">
        <v>161</v>
      </c>
      <c r="K484" t="s">
        <v>161</v>
      </c>
      <c r="L484" t="s">
        <v>161</v>
      </c>
      <c r="M484" t="s">
        <v>161</v>
      </c>
      <c r="N484" t="s">
        <v>161</v>
      </c>
      <c r="O484" t="s">
        <v>161</v>
      </c>
      <c r="P484" t="s">
        <v>161</v>
      </c>
      <c r="Q484">
        <v>13900.1</v>
      </c>
      <c r="R484" t="s">
        <v>161</v>
      </c>
      <c r="S484">
        <v>38757.599999999999</v>
      </c>
      <c r="T484">
        <v>12788.1</v>
      </c>
      <c r="U484" s="2">
        <v>26822</v>
      </c>
      <c r="V484" t="s">
        <v>161</v>
      </c>
      <c r="W484" t="s">
        <v>161</v>
      </c>
      <c r="X484" t="s">
        <v>161</v>
      </c>
      <c r="Y484" t="s">
        <v>161</v>
      </c>
      <c r="Z484" t="s">
        <v>161</v>
      </c>
      <c r="AA484" t="s">
        <v>161</v>
      </c>
      <c r="AB484" t="s">
        <v>161</v>
      </c>
      <c r="AC484" t="s">
        <v>161</v>
      </c>
      <c r="AD484" s="2" t="s">
        <v>161</v>
      </c>
      <c r="AE484" t="s">
        <v>161</v>
      </c>
      <c r="AF484" t="s">
        <v>161</v>
      </c>
      <c r="AG484" t="s">
        <v>161</v>
      </c>
      <c r="AH484" s="2" t="s">
        <v>161</v>
      </c>
      <c r="AI484" t="s">
        <v>161</v>
      </c>
      <c r="AL484" s="2"/>
      <c r="AP484" s="2"/>
    </row>
    <row r="485" spans="1:42" hidden="1">
      <c r="A485" t="s">
        <v>168</v>
      </c>
      <c r="B485" t="s">
        <v>169</v>
      </c>
      <c r="C485" t="s">
        <v>2721</v>
      </c>
      <c r="D485" t="s">
        <v>2721</v>
      </c>
      <c r="E485" t="s">
        <v>2764</v>
      </c>
      <c r="F485" t="s">
        <v>2711</v>
      </c>
      <c r="G485" s="1">
        <v>45292</v>
      </c>
      <c r="H485">
        <v>1.3823529411764699</v>
      </c>
      <c r="I485">
        <v>1</v>
      </c>
      <c r="J485">
        <v>17</v>
      </c>
      <c r="K485">
        <v>0</v>
      </c>
      <c r="L485">
        <v>17</v>
      </c>
      <c r="M485">
        <v>1</v>
      </c>
      <c r="N485">
        <v>17</v>
      </c>
      <c r="O485">
        <v>1</v>
      </c>
      <c r="P485">
        <v>17</v>
      </c>
      <c r="Q485" t="s">
        <v>161</v>
      </c>
      <c r="R485" t="s">
        <v>161</v>
      </c>
      <c r="S485">
        <v>38757.599999999999</v>
      </c>
      <c r="T485">
        <v>12788.1</v>
      </c>
      <c r="U485" t="s">
        <v>161</v>
      </c>
      <c r="V485" s="2">
        <v>58824</v>
      </c>
      <c r="W485" s="2">
        <v>408829</v>
      </c>
      <c r="X485" t="s">
        <v>161</v>
      </c>
      <c r="Y485" t="s">
        <v>161</v>
      </c>
      <c r="Z485" s="2">
        <v>58824</v>
      </c>
      <c r="AA485" s="2">
        <v>408829</v>
      </c>
      <c r="AB485" t="s">
        <v>161</v>
      </c>
      <c r="AC485" t="s">
        <v>161</v>
      </c>
      <c r="AD485" s="2">
        <v>58824</v>
      </c>
      <c r="AE485" s="2">
        <v>408829</v>
      </c>
      <c r="AF485" t="s">
        <v>161</v>
      </c>
      <c r="AG485" t="s">
        <v>161</v>
      </c>
      <c r="AH485" t="s">
        <v>3233</v>
      </c>
      <c r="AI485" t="s">
        <v>161</v>
      </c>
      <c r="AP485" s="2"/>
    </row>
    <row r="486" spans="1:42" hidden="1">
      <c r="A486" t="s">
        <v>168</v>
      </c>
      <c r="B486" t="s">
        <v>169</v>
      </c>
      <c r="C486" t="s">
        <v>2721</v>
      </c>
      <c r="D486" t="s">
        <v>2721</v>
      </c>
      <c r="E486" t="s">
        <v>2720</v>
      </c>
      <c r="F486" t="s">
        <v>2711</v>
      </c>
      <c r="G486" s="1">
        <v>45292</v>
      </c>
      <c r="H486">
        <v>3.0816831683168302</v>
      </c>
      <c r="I486">
        <v>275</v>
      </c>
      <c r="J486">
        <v>606</v>
      </c>
      <c r="K486">
        <v>347</v>
      </c>
      <c r="L486">
        <v>606</v>
      </c>
      <c r="M486">
        <v>88</v>
      </c>
      <c r="N486">
        <v>606</v>
      </c>
      <c r="O486">
        <v>312</v>
      </c>
      <c r="P486">
        <v>606</v>
      </c>
      <c r="Q486" t="s">
        <v>161</v>
      </c>
      <c r="R486" t="s">
        <v>161</v>
      </c>
      <c r="S486">
        <v>38757.599999999999</v>
      </c>
      <c r="T486">
        <v>12788.1</v>
      </c>
      <c r="U486" t="s">
        <v>161</v>
      </c>
      <c r="V486" s="2">
        <v>453795</v>
      </c>
      <c r="W486" s="2">
        <v>30277455</v>
      </c>
      <c r="X486" t="s">
        <v>161</v>
      </c>
      <c r="Y486" t="s">
        <v>161</v>
      </c>
      <c r="Z486" s="2">
        <v>145215</v>
      </c>
      <c r="AA486" s="2">
        <v>9688785</v>
      </c>
      <c r="AB486" t="s">
        <v>161</v>
      </c>
      <c r="AC486" t="s">
        <v>161</v>
      </c>
      <c r="AD486" s="2">
        <v>514851</v>
      </c>
      <c r="AE486" s="2">
        <v>34351149</v>
      </c>
      <c r="AF486" t="s">
        <v>161</v>
      </c>
      <c r="AG486" t="s">
        <v>161</v>
      </c>
      <c r="AH486" s="2">
        <v>572607</v>
      </c>
      <c r="AI486" t="s">
        <v>161</v>
      </c>
      <c r="AL486" s="2"/>
      <c r="AP486" s="2"/>
    </row>
    <row r="487" spans="1:42" hidden="1">
      <c r="A487" t="s">
        <v>168</v>
      </c>
      <c r="B487" t="s">
        <v>169</v>
      </c>
      <c r="C487" t="s">
        <v>2721</v>
      </c>
      <c r="D487" t="s">
        <v>2721</v>
      </c>
      <c r="E487" t="s">
        <v>2781</v>
      </c>
      <c r="F487" t="s">
        <v>2711</v>
      </c>
      <c r="G487" s="1">
        <v>45292</v>
      </c>
      <c r="H487">
        <v>2.9509703779366698</v>
      </c>
      <c r="I487" t="s">
        <v>161</v>
      </c>
      <c r="J487" t="s">
        <v>161</v>
      </c>
      <c r="K487" t="s">
        <v>161</v>
      </c>
      <c r="L487" t="s">
        <v>161</v>
      </c>
      <c r="M487" t="s">
        <v>161</v>
      </c>
      <c r="N487" t="s">
        <v>161</v>
      </c>
      <c r="O487" t="s">
        <v>161</v>
      </c>
      <c r="P487" t="s">
        <v>161</v>
      </c>
      <c r="Q487">
        <v>13900.1</v>
      </c>
      <c r="R487" t="s">
        <v>161</v>
      </c>
      <c r="S487">
        <v>38757.599999999999</v>
      </c>
      <c r="T487">
        <v>12788.1</v>
      </c>
      <c r="U487" t="s">
        <v>161</v>
      </c>
      <c r="V487" t="s">
        <v>161</v>
      </c>
      <c r="W487" t="s">
        <v>161</v>
      </c>
      <c r="X487">
        <v>35.425400000000003</v>
      </c>
      <c r="Y487" s="2">
        <v>327342</v>
      </c>
      <c r="Z487" t="s">
        <v>161</v>
      </c>
      <c r="AA487" t="s">
        <v>161</v>
      </c>
      <c r="AB487">
        <v>13.067299999999999</v>
      </c>
      <c r="AC487" s="2">
        <v>141719</v>
      </c>
      <c r="AD487" s="2" t="s">
        <v>161</v>
      </c>
      <c r="AE487" t="s">
        <v>161</v>
      </c>
      <c r="AF487">
        <v>41.246000000000002</v>
      </c>
      <c r="AG487" s="2">
        <v>416600</v>
      </c>
      <c r="AH487" s="2" t="s">
        <v>161</v>
      </c>
      <c r="AI487" s="2">
        <v>228157</v>
      </c>
      <c r="AL487" s="2"/>
      <c r="AP487" s="2"/>
    </row>
    <row r="488" spans="1:42" hidden="1">
      <c r="A488" t="s">
        <v>168</v>
      </c>
      <c r="B488" t="s">
        <v>169</v>
      </c>
      <c r="C488" t="s">
        <v>2721</v>
      </c>
      <c r="D488" t="s">
        <v>2721</v>
      </c>
      <c r="E488" t="s">
        <v>2763</v>
      </c>
      <c r="F488" t="s">
        <v>2711</v>
      </c>
      <c r="G488" s="1">
        <v>45292</v>
      </c>
      <c r="H488">
        <v>3.968</v>
      </c>
      <c r="I488">
        <v>125</v>
      </c>
      <c r="J488">
        <v>125</v>
      </c>
      <c r="K488">
        <v>125</v>
      </c>
      <c r="L488">
        <v>125</v>
      </c>
      <c r="M488">
        <v>125</v>
      </c>
      <c r="N488">
        <v>125</v>
      </c>
      <c r="O488">
        <v>125</v>
      </c>
      <c r="P488">
        <v>125</v>
      </c>
      <c r="Q488" t="s">
        <v>161</v>
      </c>
      <c r="R488" t="s">
        <v>161</v>
      </c>
      <c r="S488">
        <v>38757.599999999999</v>
      </c>
      <c r="T488">
        <v>12788.1</v>
      </c>
      <c r="U488" t="s">
        <v>161</v>
      </c>
      <c r="V488" s="2">
        <v>1000000</v>
      </c>
      <c r="W488" s="2">
        <v>5560000</v>
      </c>
      <c r="X488" t="s">
        <v>161</v>
      </c>
      <c r="Y488" t="s">
        <v>161</v>
      </c>
      <c r="Z488" s="2">
        <v>1000000</v>
      </c>
      <c r="AA488" s="2">
        <v>5560000</v>
      </c>
      <c r="AB488" t="s">
        <v>161</v>
      </c>
      <c r="AC488" t="s">
        <v>161</v>
      </c>
      <c r="AD488" s="2">
        <v>1000000</v>
      </c>
      <c r="AE488" s="2">
        <v>5560000</v>
      </c>
      <c r="AF488" t="s">
        <v>161</v>
      </c>
      <c r="AG488" t="s">
        <v>161</v>
      </c>
      <c r="AH488" s="2">
        <v>1000000</v>
      </c>
      <c r="AI488" t="s">
        <v>161</v>
      </c>
      <c r="AL488" s="2"/>
      <c r="AP488" s="2"/>
    </row>
    <row r="489" spans="1:42" hidden="1">
      <c r="A489" t="s">
        <v>168</v>
      </c>
      <c r="B489" t="s">
        <v>169</v>
      </c>
      <c r="C489" t="s">
        <v>2737</v>
      </c>
      <c r="D489" t="s">
        <v>2738</v>
      </c>
      <c r="E489" t="s">
        <v>2732</v>
      </c>
      <c r="F489" t="s">
        <v>2711</v>
      </c>
      <c r="G489" s="1">
        <v>45292</v>
      </c>
      <c r="H489">
        <v>2.46</v>
      </c>
      <c r="I489">
        <v>11</v>
      </c>
      <c r="J489">
        <v>25</v>
      </c>
      <c r="K489">
        <v>6</v>
      </c>
      <c r="L489">
        <v>25</v>
      </c>
      <c r="M489">
        <v>7</v>
      </c>
      <c r="N489">
        <v>25</v>
      </c>
      <c r="O489">
        <v>11</v>
      </c>
      <c r="P489">
        <v>25</v>
      </c>
      <c r="Q489" t="s">
        <v>161</v>
      </c>
      <c r="R489" t="s">
        <v>161</v>
      </c>
      <c r="S489">
        <v>38757.599999999999</v>
      </c>
      <c r="T489">
        <v>2268.3200000000002</v>
      </c>
      <c r="U489" t="s">
        <v>161</v>
      </c>
      <c r="V489" s="2">
        <v>440000</v>
      </c>
      <c r="W489" s="2">
        <v>735416</v>
      </c>
      <c r="X489" t="s">
        <v>161</v>
      </c>
      <c r="Y489" t="s">
        <v>161</v>
      </c>
      <c r="Z489" s="2">
        <v>280000</v>
      </c>
      <c r="AA489" s="2">
        <v>467992</v>
      </c>
      <c r="AB489" t="s">
        <v>161</v>
      </c>
      <c r="AC489" t="s">
        <v>161</v>
      </c>
      <c r="AD489" s="2">
        <v>440000</v>
      </c>
      <c r="AE489" s="2">
        <v>735416</v>
      </c>
      <c r="AF489" t="s">
        <v>161</v>
      </c>
      <c r="AG489" t="s">
        <v>161</v>
      </c>
      <c r="AH489" s="2">
        <v>240000</v>
      </c>
      <c r="AI489" t="s">
        <v>161</v>
      </c>
    </row>
    <row r="490" spans="1:42" hidden="1">
      <c r="A490" t="s">
        <v>168</v>
      </c>
      <c r="B490" t="s">
        <v>169</v>
      </c>
      <c r="C490" t="s">
        <v>2737</v>
      </c>
      <c r="D490" t="s">
        <v>2738</v>
      </c>
      <c r="E490" t="s">
        <v>161</v>
      </c>
      <c r="F490" t="s">
        <v>2711</v>
      </c>
      <c r="G490" s="1">
        <v>45292</v>
      </c>
      <c r="H490" t="s">
        <v>161</v>
      </c>
      <c r="I490" t="s">
        <v>161</v>
      </c>
      <c r="J490" t="s">
        <v>161</v>
      </c>
      <c r="K490" t="s">
        <v>161</v>
      </c>
      <c r="L490" t="s">
        <v>161</v>
      </c>
      <c r="M490" t="s">
        <v>161</v>
      </c>
      <c r="N490" t="s">
        <v>161</v>
      </c>
      <c r="O490" t="s">
        <v>161</v>
      </c>
      <c r="P490" t="s">
        <v>161</v>
      </c>
      <c r="Q490">
        <v>2387.6999999999998</v>
      </c>
      <c r="R490" t="s">
        <v>161</v>
      </c>
      <c r="S490">
        <v>38757.599999999999</v>
      </c>
      <c r="T490">
        <v>2268.3200000000002</v>
      </c>
      <c r="U490" s="2">
        <v>14506</v>
      </c>
      <c r="V490" t="s">
        <v>161</v>
      </c>
      <c r="W490" t="s">
        <v>161</v>
      </c>
      <c r="X490" t="s">
        <v>161</v>
      </c>
      <c r="Y490" t="s">
        <v>161</v>
      </c>
      <c r="Z490" t="s">
        <v>161</v>
      </c>
      <c r="AA490" t="s">
        <v>161</v>
      </c>
      <c r="AB490" t="s">
        <v>161</v>
      </c>
      <c r="AC490" t="s">
        <v>161</v>
      </c>
      <c r="AD490" t="s">
        <v>161</v>
      </c>
      <c r="AE490" t="s">
        <v>161</v>
      </c>
      <c r="AF490" t="s">
        <v>161</v>
      </c>
      <c r="AG490" t="s">
        <v>161</v>
      </c>
      <c r="AH490" t="s">
        <v>161</v>
      </c>
      <c r="AI490" t="s">
        <v>161</v>
      </c>
    </row>
    <row r="491" spans="1:42" hidden="1">
      <c r="A491" t="s">
        <v>168</v>
      </c>
      <c r="B491" t="s">
        <v>169</v>
      </c>
      <c r="C491" t="s">
        <v>2737</v>
      </c>
      <c r="D491" t="s">
        <v>2738</v>
      </c>
      <c r="E491" t="s">
        <v>2763</v>
      </c>
      <c r="F491" t="s">
        <v>2711</v>
      </c>
      <c r="G491" s="1">
        <v>45292</v>
      </c>
      <c r="H491">
        <v>4.88679245283019</v>
      </c>
      <c r="I491">
        <v>53</v>
      </c>
      <c r="J491">
        <v>53</v>
      </c>
      <c r="K491">
        <v>53</v>
      </c>
      <c r="L491">
        <v>53</v>
      </c>
      <c r="M491">
        <v>53</v>
      </c>
      <c r="N491">
        <v>53</v>
      </c>
      <c r="O491">
        <v>53</v>
      </c>
      <c r="P491">
        <v>53</v>
      </c>
      <c r="Q491" t="s">
        <v>161</v>
      </c>
      <c r="R491" t="s">
        <v>161</v>
      </c>
      <c r="S491">
        <v>38757.599999999999</v>
      </c>
      <c r="T491">
        <v>2268.3200000000002</v>
      </c>
      <c r="U491" t="s">
        <v>161</v>
      </c>
      <c r="V491" s="2">
        <v>1000000</v>
      </c>
      <c r="W491" s="2">
        <v>955100</v>
      </c>
      <c r="X491" t="s">
        <v>161</v>
      </c>
      <c r="Y491" t="s">
        <v>161</v>
      </c>
      <c r="Z491" s="2">
        <v>1000000</v>
      </c>
      <c r="AA491" s="2">
        <v>955100</v>
      </c>
      <c r="AB491" s="2" t="s">
        <v>161</v>
      </c>
      <c r="AC491" t="s">
        <v>161</v>
      </c>
      <c r="AD491" s="2">
        <v>1000000</v>
      </c>
      <c r="AE491" s="2">
        <v>955100</v>
      </c>
      <c r="AF491" s="2" t="s">
        <v>161</v>
      </c>
      <c r="AG491" t="s">
        <v>161</v>
      </c>
      <c r="AH491" s="2">
        <v>1000000</v>
      </c>
      <c r="AI491" s="2" t="s">
        <v>161</v>
      </c>
      <c r="AJ491" s="2"/>
      <c r="AM491" s="2"/>
      <c r="AN491" s="2"/>
    </row>
    <row r="492" spans="1:42" hidden="1">
      <c r="A492" t="s">
        <v>168</v>
      </c>
      <c r="B492" t="s">
        <v>169</v>
      </c>
      <c r="C492" t="s">
        <v>2737</v>
      </c>
      <c r="D492" t="s">
        <v>2738</v>
      </c>
      <c r="E492" t="s">
        <v>2768</v>
      </c>
      <c r="F492" t="s">
        <v>2711</v>
      </c>
      <c r="G492" s="1">
        <v>45292</v>
      </c>
      <c r="H492">
        <v>0.67598187311178204</v>
      </c>
      <c r="I492">
        <v>6</v>
      </c>
      <c r="J492">
        <v>662</v>
      </c>
      <c r="K492">
        <v>0</v>
      </c>
      <c r="L492">
        <v>662</v>
      </c>
      <c r="M492">
        <v>2</v>
      </c>
      <c r="N492">
        <v>662</v>
      </c>
      <c r="O492">
        <v>6</v>
      </c>
      <c r="P492">
        <v>662</v>
      </c>
      <c r="Q492" t="s">
        <v>161</v>
      </c>
      <c r="R492" t="s">
        <v>161</v>
      </c>
      <c r="S492">
        <v>38757.599999999999</v>
      </c>
      <c r="T492">
        <v>2268.3200000000002</v>
      </c>
      <c r="U492" t="s">
        <v>161</v>
      </c>
      <c r="V492" t="s">
        <v>3249</v>
      </c>
      <c r="W492" s="2">
        <v>132009</v>
      </c>
      <c r="X492" t="s">
        <v>161</v>
      </c>
      <c r="Y492" t="s">
        <v>161</v>
      </c>
      <c r="Z492" t="s">
        <v>3250</v>
      </c>
      <c r="AA492" s="2">
        <v>44003</v>
      </c>
      <c r="AB492" t="s">
        <v>161</v>
      </c>
      <c r="AC492" t="s">
        <v>161</v>
      </c>
      <c r="AD492" t="s">
        <v>3249</v>
      </c>
      <c r="AE492" s="2">
        <v>132009</v>
      </c>
      <c r="AF492" t="s">
        <v>161</v>
      </c>
      <c r="AG492" t="s">
        <v>161</v>
      </c>
      <c r="AH492" t="s">
        <v>3233</v>
      </c>
      <c r="AI492" t="s">
        <v>161</v>
      </c>
    </row>
    <row r="493" spans="1:42" hidden="1">
      <c r="A493" t="s">
        <v>168</v>
      </c>
      <c r="B493" t="s">
        <v>169</v>
      </c>
      <c r="C493" t="s">
        <v>2737</v>
      </c>
      <c r="D493" t="s">
        <v>2738</v>
      </c>
      <c r="E493" t="s">
        <v>2718</v>
      </c>
      <c r="F493" t="s">
        <v>2711</v>
      </c>
      <c r="G493" s="1">
        <v>45292</v>
      </c>
      <c r="H493">
        <v>1.4649122807017501</v>
      </c>
      <c r="I493">
        <v>0</v>
      </c>
      <c r="J493">
        <v>57</v>
      </c>
      <c r="K493">
        <v>0</v>
      </c>
      <c r="L493">
        <v>57</v>
      </c>
      <c r="M493">
        <v>3</v>
      </c>
      <c r="N493">
        <v>57</v>
      </c>
      <c r="O493">
        <v>57</v>
      </c>
      <c r="P493">
        <v>57</v>
      </c>
      <c r="Q493" t="s">
        <v>161</v>
      </c>
      <c r="R493" t="s">
        <v>161</v>
      </c>
      <c r="S493">
        <v>38757.599999999999</v>
      </c>
      <c r="T493">
        <v>2268.3200000000002</v>
      </c>
      <c r="U493" t="s">
        <v>161</v>
      </c>
      <c r="V493" t="s">
        <v>3233</v>
      </c>
      <c r="W493" t="s">
        <v>3233</v>
      </c>
      <c r="X493" t="s">
        <v>161</v>
      </c>
      <c r="Y493" t="s">
        <v>161</v>
      </c>
      <c r="Z493" s="2">
        <v>52632</v>
      </c>
      <c r="AA493" s="2">
        <v>125668</v>
      </c>
      <c r="AB493" t="s">
        <v>161</v>
      </c>
      <c r="AC493" t="s">
        <v>161</v>
      </c>
      <c r="AD493" s="2">
        <v>1000000</v>
      </c>
      <c r="AE493" s="2">
        <v>2387700</v>
      </c>
      <c r="AF493" t="s">
        <v>161</v>
      </c>
      <c r="AG493" t="s">
        <v>161</v>
      </c>
      <c r="AH493" t="s">
        <v>3233</v>
      </c>
      <c r="AI493" t="s">
        <v>161</v>
      </c>
    </row>
    <row r="494" spans="1:42" hidden="1">
      <c r="A494" t="s">
        <v>168</v>
      </c>
      <c r="B494" t="s">
        <v>169</v>
      </c>
      <c r="C494" t="s">
        <v>2737</v>
      </c>
      <c r="D494" t="s">
        <v>2738</v>
      </c>
      <c r="E494" t="s">
        <v>2767</v>
      </c>
      <c r="F494" t="s">
        <v>2711</v>
      </c>
      <c r="G494" s="1">
        <v>45292</v>
      </c>
      <c r="H494">
        <v>3.4736842105263199</v>
      </c>
      <c r="I494">
        <v>21</v>
      </c>
      <c r="J494">
        <v>38</v>
      </c>
      <c r="K494">
        <v>7</v>
      </c>
      <c r="L494">
        <v>38</v>
      </c>
      <c r="M494">
        <v>8</v>
      </c>
      <c r="N494">
        <v>38</v>
      </c>
      <c r="O494">
        <v>22</v>
      </c>
      <c r="P494">
        <v>38</v>
      </c>
      <c r="Q494" t="s">
        <v>161</v>
      </c>
      <c r="R494" t="s">
        <v>161</v>
      </c>
      <c r="S494">
        <v>38757.599999999999</v>
      </c>
      <c r="T494">
        <v>2268.3200000000002</v>
      </c>
      <c r="U494" t="s">
        <v>161</v>
      </c>
      <c r="V494" s="2">
        <v>552632</v>
      </c>
      <c r="W494" s="2">
        <v>1715368</v>
      </c>
      <c r="X494" t="s">
        <v>161</v>
      </c>
      <c r="Y494" t="s">
        <v>161</v>
      </c>
      <c r="Z494" s="2">
        <v>210526</v>
      </c>
      <c r="AA494" s="2">
        <v>653474</v>
      </c>
      <c r="AB494" s="2" t="s">
        <v>161</v>
      </c>
      <c r="AC494" t="s">
        <v>161</v>
      </c>
      <c r="AD494" s="2">
        <v>578947</v>
      </c>
      <c r="AE494" s="2">
        <v>1797053</v>
      </c>
      <c r="AF494" s="2" t="s">
        <v>161</v>
      </c>
      <c r="AG494" t="s">
        <v>161</v>
      </c>
      <c r="AH494" s="2">
        <v>184211</v>
      </c>
      <c r="AI494" s="2" t="s">
        <v>161</v>
      </c>
      <c r="AJ494" s="2"/>
      <c r="AM494" s="2"/>
      <c r="AN494" s="2"/>
    </row>
    <row r="495" spans="1:42" hidden="1">
      <c r="A495" t="s">
        <v>168</v>
      </c>
      <c r="B495" t="s">
        <v>169</v>
      </c>
      <c r="C495" t="s">
        <v>2737</v>
      </c>
      <c r="D495" t="s">
        <v>2738</v>
      </c>
      <c r="E495" t="s">
        <v>2781</v>
      </c>
      <c r="F495" t="s">
        <v>2711</v>
      </c>
      <c r="G495" s="1">
        <v>45292</v>
      </c>
      <c r="H495">
        <v>1.1778443113772501</v>
      </c>
      <c r="I495" t="s">
        <v>161</v>
      </c>
      <c r="J495" t="s">
        <v>161</v>
      </c>
      <c r="K495" t="s">
        <v>161</v>
      </c>
      <c r="L495" t="s">
        <v>161</v>
      </c>
      <c r="M495" t="s">
        <v>161</v>
      </c>
      <c r="N495" t="s">
        <v>161</v>
      </c>
      <c r="O495" t="s">
        <v>161</v>
      </c>
      <c r="P495" t="s">
        <v>161</v>
      </c>
      <c r="Q495">
        <v>2387.6999999999998</v>
      </c>
      <c r="R495" t="s">
        <v>161</v>
      </c>
      <c r="S495">
        <v>38757.599999999999</v>
      </c>
      <c r="T495">
        <v>2268.3200000000002</v>
      </c>
      <c r="U495" t="s">
        <v>161</v>
      </c>
      <c r="V495" t="s">
        <v>161</v>
      </c>
      <c r="W495" t="s">
        <v>161</v>
      </c>
      <c r="X495">
        <v>15.597</v>
      </c>
      <c r="Y495" s="2">
        <v>327342</v>
      </c>
      <c r="Z495" t="s">
        <v>161</v>
      </c>
      <c r="AA495" s="2" t="s">
        <v>161</v>
      </c>
      <c r="AB495" s="2">
        <v>9.9025999999999996</v>
      </c>
      <c r="AC495" s="2">
        <v>141719</v>
      </c>
      <c r="AD495" t="s">
        <v>161</v>
      </c>
      <c r="AE495" s="2" t="s">
        <v>161</v>
      </c>
      <c r="AF495" s="2">
        <v>26.4834</v>
      </c>
      <c r="AG495" s="2">
        <v>416600</v>
      </c>
      <c r="AH495" t="s">
        <v>161</v>
      </c>
      <c r="AI495" s="2">
        <v>228157</v>
      </c>
      <c r="AJ495" s="2"/>
      <c r="AM495" s="2"/>
      <c r="AN495" s="2"/>
    </row>
    <row r="496" spans="1:42" hidden="1">
      <c r="A496" t="s">
        <v>144</v>
      </c>
      <c r="B496" t="s">
        <v>145</v>
      </c>
      <c r="C496" t="s">
        <v>2694</v>
      </c>
      <c r="D496" t="s">
        <v>2708</v>
      </c>
      <c r="E496" t="s">
        <v>2781</v>
      </c>
      <c r="F496" t="s">
        <v>2708</v>
      </c>
      <c r="G496" s="1">
        <v>43101</v>
      </c>
      <c r="H496">
        <v>2.4</v>
      </c>
      <c r="I496" t="s">
        <v>161</v>
      </c>
      <c r="J496" t="s">
        <v>161</v>
      </c>
      <c r="K496" t="s">
        <v>161</v>
      </c>
      <c r="L496" t="s">
        <v>161</v>
      </c>
      <c r="M496" t="s">
        <v>161</v>
      </c>
      <c r="N496" t="s">
        <v>161</v>
      </c>
      <c r="O496" t="s">
        <v>161</v>
      </c>
      <c r="P496" t="s">
        <v>161</v>
      </c>
      <c r="Q496" t="s">
        <v>161</v>
      </c>
      <c r="R496" t="s">
        <v>161</v>
      </c>
      <c r="S496">
        <v>9694.5400000000009</v>
      </c>
      <c r="T496" t="s">
        <v>161</v>
      </c>
      <c r="U496" t="s">
        <v>161</v>
      </c>
      <c r="V496" t="s">
        <v>161</v>
      </c>
      <c r="W496" t="s">
        <v>161</v>
      </c>
      <c r="X496" s="2" t="s">
        <v>161</v>
      </c>
      <c r="Y496" s="2">
        <v>412007</v>
      </c>
      <c r="Z496" t="s">
        <v>161</v>
      </c>
      <c r="AA496" s="2" t="s">
        <v>161</v>
      </c>
      <c r="AB496" s="2" t="s">
        <v>161</v>
      </c>
      <c r="AC496" t="s">
        <v>161</v>
      </c>
      <c r="AD496" t="s">
        <v>161</v>
      </c>
      <c r="AE496" t="s">
        <v>161</v>
      </c>
      <c r="AF496" t="s">
        <v>161</v>
      </c>
      <c r="AG496" t="s">
        <v>161</v>
      </c>
      <c r="AH496" t="s">
        <v>161</v>
      </c>
      <c r="AI496" s="2">
        <v>422549</v>
      </c>
    </row>
    <row r="497" spans="1:40" hidden="1">
      <c r="A497" t="s">
        <v>144</v>
      </c>
      <c r="B497" t="s">
        <v>145</v>
      </c>
      <c r="C497" t="s">
        <v>2694</v>
      </c>
      <c r="D497" t="s">
        <v>2708</v>
      </c>
      <c r="E497" t="s">
        <v>2751</v>
      </c>
      <c r="F497" t="s">
        <v>2708</v>
      </c>
      <c r="G497" s="1">
        <v>43101</v>
      </c>
      <c r="H497">
        <v>1.4</v>
      </c>
      <c r="I497" t="s">
        <v>161</v>
      </c>
      <c r="J497" t="s">
        <v>161</v>
      </c>
      <c r="K497" t="s">
        <v>161</v>
      </c>
      <c r="L497" t="s">
        <v>161</v>
      </c>
      <c r="M497" t="s">
        <v>161</v>
      </c>
      <c r="N497" t="s">
        <v>161</v>
      </c>
      <c r="O497" t="s">
        <v>161</v>
      </c>
      <c r="P497" t="s">
        <v>161</v>
      </c>
      <c r="Q497" t="s">
        <v>161</v>
      </c>
      <c r="R497" t="s">
        <v>161</v>
      </c>
      <c r="S497">
        <v>9694.5400000000009</v>
      </c>
      <c r="T497" t="s">
        <v>161</v>
      </c>
      <c r="U497" t="s">
        <v>161</v>
      </c>
      <c r="V497" t="s">
        <v>161</v>
      </c>
      <c r="W497" t="s">
        <v>161</v>
      </c>
      <c r="X497" t="s">
        <v>161</v>
      </c>
      <c r="Y497" t="s">
        <v>161</v>
      </c>
      <c r="Z497" t="s">
        <v>161</v>
      </c>
      <c r="AA497" s="2" t="s">
        <v>161</v>
      </c>
      <c r="AB497" t="s">
        <v>161</v>
      </c>
      <c r="AC497" t="s">
        <v>161</v>
      </c>
      <c r="AD497" t="s">
        <v>161</v>
      </c>
      <c r="AE497" t="s">
        <v>161</v>
      </c>
      <c r="AF497" t="s">
        <v>161</v>
      </c>
      <c r="AG497" t="s">
        <v>161</v>
      </c>
      <c r="AH497" t="s">
        <v>161</v>
      </c>
      <c r="AI497" t="s">
        <v>161</v>
      </c>
    </row>
    <row r="498" spans="1:40" hidden="1">
      <c r="A498" t="s">
        <v>144</v>
      </c>
      <c r="B498" t="s">
        <v>145</v>
      </c>
      <c r="C498" t="s">
        <v>2694</v>
      </c>
      <c r="D498" t="s">
        <v>2708</v>
      </c>
      <c r="E498" t="s">
        <v>3251</v>
      </c>
      <c r="F498" t="s">
        <v>2708</v>
      </c>
      <c r="G498" s="1">
        <v>43101</v>
      </c>
      <c r="H498">
        <v>1.4</v>
      </c>
      <c r="I498" t="s">
        <v>161</v>
      </c>
      <c r="J498" t="s">
        <v>161</v>
      </c>
      <c r="K498" t="s">
        <v>161</v>
      </c>
      <c r="L498" t="s">
        <v>161</v>
      </c>
      <c r="M498" t="s">
        <v>161</v>
      </c>
      <c r="N498" t="s">
        <v>161</v>
      </c>
      <c r="O498" t="s">
        <v>161</v>
      </c>
      <c r="P498" t="s">
        <v>161</v>
      </c>
      <c r="Q498" t="s">
        <v>161</v>
      </c>
      <c r="R498" t="s">
        <v>161</v>
      </c>
      <c r="S498">
        <v>9694.5400000000009</v>
      </c>
      <c r="T498" t="s">
        <v>161</v>
      </c>
      <c r="U498" t="s">
        <v>161</v>
      </c>
      <c r="V498" t="s">
        <v>161</v>
      </c>
      <c r="W498" t="s">
        <v>161</v>
      </c>
      <c r="X498" t="s">
        <v>161</v>
      </c>
      <c r="Y498" t="s">
        <v>161</v>
      </c>
      <c r="Z498" t="s">
        <v>161</v>
      </c>
      <c r="AA498" t="s">
        <v>161</v>
      </c>
      <c r="AB498" t="s">
        <v>161</v>
      </c>
      <c r="AC498" t="s">
        <v>161</v>
      </c>
      <c r="AD498" t="s">
        <v>161</v>
      </c>
      <c r="AE498" t="s">
        <v>161</v>
      </c>
      <c r="AF498" t="s">
        <v>161</v>
      </c>
      <c r="AG498" t="s">
        <v>161</v>
      </c>
      <c r="AH498" t="s">
        <v>161</v>
      </c>
      <c r="AI498" t="s">
        <v>161</v>
      </c>
    </row>
    <row r="499" spans="1:40" hidden="1">
      <c r="A499" t="s">
        <v>144</v>
      </c>
      <c r="B499" t="s">
        <v>145</v>
      </c>
      <c r="C499" t="s">
        <v>2694</v>
      </c>
      <c r="D499" t="s">
        <v>2708</v>
      </c>
      <c r="E499" t="s">
        <v>2750</v>
      </c>
      <c r="F499" t="s">
        <v>2708</v>
      </c>
      <c r="G499" s="1">
        <v>43101</v>
      </c>
      <c r="H499">
        <v>2.1</v>
      </c>
      <c r="I499" t="s">
        <v>161</v>
      </c>
      <c r="J499" t="s">
        <v>161</v>
      </c>
      <c r="K499" t="s">
        <v>161</v>
      </c>
      <c r="L499" t="s">
        <v>161</v>
      </c>
      <c r="M499" t="s">
        <v>161</v>
      </c>
      <c r="N499" t="s">
        <v>161</v>
      </c>
      <c r="O499" t="s">
        <v>161</v>
      </c>
      <c r="P499" t="s">
        <v>161</v>
      </c>
      <c r="Q499" t="s">
        <v>161</v>
      </c>
      <c r="R499" t="s">
        <v>161</v>
      </c>
      <c r="S499">
        <v>9694.5400000000009</v>
      </c>
      <c r="T499" t="s">
        <v>161</v>
      </c>
      <c r="U499" t="s">
        <v>161</v>
      </c>
      <c r="V499" t="s">
        <v>161</v>
      </c>
      <c r="W499" t="s">
        <v>161</v>
      </c>
      <c r="X499" t="s">
        <v>161</v>
      </c>
      <c r="Y499" t="s">
        <v>161</v>
      </c>
      <c r="Z499" t="s">
        <v>161</v>
      </c>
      <c r="AA499" t="s">
        <v>161</v>
      </c>
      <c r="AB499" t="s">
        <v>161</v>
      </c>
      <c r="AC499" t="s">
        <v>161</v>
      </c>
      <c r="AD499" t="s">
        <v>161</v>
      </c>
      <c r="AE499" t="s">
        <v>161</v>
      </c>
      <c r="AF499" t="s">
        <v>161</v>
      </c>
      <c r="AG499" t="s">
        <v>161</v>
      </c>
      <c r="AH499" t="s">
        <v>161</v>
      </c>
      <c r="AI499" t="s">
        <v>161</v>
      </c>
    </row>
    <row r="500" spans="1:40" hidden="1">
      <c r="A500" t="s">
        <v>144</v>
      </c>
      <c r="B500" t="s">
        <v>145</v>
      </c>
      <c r="C500" t="s">
        <v>2694</v>
      </c>
      <c r="D500" t="s">
        <v>2708</v>
      </c>
      <c r="E500" t="s">
        <v>2768</v>
      </c>
      <c r="F500" t="s">
        <v>2708</v>
      </c>
      <c r="G500" s="1">
        <v>43101</v>
      </c>
      <c r="H500">
        <v>1.1000000000000001</v>
      </c>
      <c r="I500" t="s">
        <v>161</v>
      </c>
      <c r="J500" t="s">
        <v>161</v>
      </c>
      <c r="K500" t="s">
        <v>161</v>
      </c>
      <c r="L500" t="s">
        <v>161</v>
      </c>
      <c r="M500" t="s">
        <v>161</v>
      </c>
      <c r="N500" t="s">
        <v>161</v>
      </c>
      <c r="O500" t="s">
        <v>161</v>
      </c>
      <c r="P500" t="s">
        <v>161</v>
      </c>
      <c r="Q500" t="s">
        <v>161</v>
      </c>
      <c r="R500" t="s">
        <v>161</v>
      </c>
      <c r="S500">
        <v>9694.5400000000009</v>
      </c>
      <c r="T500" t="s">
        <v>161</v>
      </c>
      <c r="U500" t="s">
        <v>161</v>
      </c>
      <c r="V500" t="s">
        <v>161</v>
      </c>
      <c r="W500" t="s">
        <v>161</v>
      </c>
      <c r="X500" t="s">
        <v>161</v>
      </c>
      <c r="Y500" t="s">
        <v>161</v>
      </c>
      <c r="Z500" t="s">
        <v>161</v>
      </c>
      <c r="AA500" t="s">
        <v>161</v>
      </c>
      <c r="AB500" t="s">
        <v>161</v>
      </c>
      <c r="AC500" t="s">
        <v>161</v>
      </c>
      <c r="AD500" t="s">
        <v>161</v>
      </c>
      <c r="AE500" t="s">
        <v>161</v>
      </c>
      <c r="AF500" t="s">
        <v>161</v>
      </c>
      <c r="AG500" t="s">
        <v>161</v>
      </c>
      <c r="AH500" t="s">
        <v>161</v>
      </c>
      <c r="AI500" s="2" t="s">
        <v>161</v>
      </c>
      <c r="AJ500" s="2"/>
    </row>
    <row r="501" spans="1:40" hidden="1">
      <c r="A501" t="s">
        <v>144</v>
      </c>
      <c r="B501" t="s">
        <v>145</v>
      </c>
      <c r="C501" t="s">
        <v>2694</v>
      </c>
      <c r="D501" t="s">
        <v>2708</v>
      </c>
      <c r="E501" t="s">
        <v>2709</v>
      </c>
      <c r="F501" t="s">
        <v>2708</v>
      </c>
      <c r="G501" s="1">
        <v>43101</v>
      </c>
      <c r="H501">
        <v>2.9</v>
      </c>
      <c r="I501" t="s">
        <v>161</v>
      </c>
      <c r="J501" t="s">
        <v>161</v>
      </c>
      <c r="K501" t="s">
        <v>161</v>
      </c>
      <c r="L501" t="s">
        <v>161</v>
      </c>
      <c r="M501" t="s">
        <v>161</v>
      </c>
      <c r="N501" t="s">
        <v>161</v>
      </c>
      <c r="O501" t="s">
        <v>161</v>
      </c>
      <c r="P501" t="s">
        <v>161</v>
      </c>
      <c r="Q501" t="s">
        <v>161</v>
      </c>
      <c r="R501" t="s">
        <v>161</v>
      </c>
      <c r="S501">
        <v>9694.5400000000009</v>
      </c>
      <c r="T501" t="s">
        <v>161</v>
      </c>
      <c r="U501" t="s">
        <v>161</v>
      </c>
      <c r="V501" t="s">
        <v>161</v>
      </c>
      <c r="W501" t="s">
        <v>161</v>
      </c>
      <c r="X501" t="s">
        <v>161</v>
      </c>
      <c r="Y501" t="s">
        <v>161</v>
      </c>
      <c r="Z501" t="s">
        <v>161</v>
      </c>
      <c r="AA501" t="s">
        <v>161</v>
      </c>
      <c r="AB501" t="s">
        <v>161</v>
      </c>
      <c r="AC501" t="s">
        <v>161</v>
      </c>
      <c r="AD501" t="s">
        <v>161</v>
      </c>
      <c r="AE501" t="s">
        <v>161</v>
      </c>
      <c r="AF501" t="s">
        <v>161</v>
      </c>
      <c r="AG501" t="s">
        <v>161</v>
      </c>
      <c r="AH501" t="s">
        <v>161</v>
      </c>
      <c r="AI501" t="s">
        <v>161</v>
      </c>
    </row>
    <row r="502" spans="1:40" hidden="1">
      <c r="A502" t="s">
        <v>144</v>
      </c>
      <c r="B502" t="s">
        <v>145</v>
      </c>
      <c r="C502" t="s">
        <v>129</v>
      </c>
      <c r="D502" t="s">
        <v>2755</v>
      </c>
      <c r="E502" t="s">
        <v>161</v>
      </c>
      <c r="F502" t="s">
        <v>2715</v>
      </c>
      <c r="G502" s="1">
        <v>43101</v>
      </c>
      <c r="H502" t="s">
        <v>161</v>
      </c>
      <c r="I502" t="s">
        <v>161</v>
      </c>
      <c r="J502" t="s">
        <v>161</v>
      </c>
      <c r="K502" t="s">
        <v>161</v>
      </c>
      <c r="L502" t="s">
        <v>161</v>
      </c>
      <c r="M502" t="s">
        <v>161</v>
      </c>
      <c r="N502" t="s">
        <v>161</v>
      </c>
      <c r="O502" t="s">
        <v>161</v>
      </c>
      <c r="P502" t="s">
        <v>161</v>
      </c>
      <c r="Q502">
        <v>81.349999999999994</v>
      </c>
      <c r="R502" t="s">
        <v>161</v>
      </c>
      <c r="S502">
        <v>9694.5400000000009</v>
      </c>
      <c r="T502">
        <v>81.349999999999994</v>
      </c>
      <c r="U502" s="2">
        <v>21000</v>
      </c>
      <c r="V502" t="s">
        <v>161</v>
      </c>
      <c r="W502" t="s">
        <v>161</v>
      </c>
      <c r="X502" t="s">
        <v>161</v>
      </c>
      <c r="Y502" t="s">
        <v>161</v>
      </c>
      <c r="Z502" t="s">
        <v>161</v>
      </c>
      <c r="AA502" t="s">
        <v>161</v>
      </c>
      <c r="AB502" t="s">
        <v>161</v>
      </c>
      <c r="AC502" t="s">
        <v>161</v>
      </c>
      <c r="AD502" t="s">
        <v>161</v>
      </c>
      <c r="AE502" t="s">
        <v>161</v>
      </c>
      <c r="AF502" t="s">
        <v>161</v>
      </c>
      <c r="AG502" t="s">
        <v>161</v>
      </c>
      <c r="AH502" t="s">
        <v>161</v>
      </c>
      <c r="AI502" t="s">
        <v>161</v>
      </c>
    </row>
    <row r="503" spans="1:40" hidden="1">
      <c r="A503" t="s">
        <v>144</v>
      </c>
      <c r="B503" t="s">
        <v>145</v>
      </c>
      <c r="C503" t="s">
        <v>129</v>
      </c>
      <c r="D503" t="s">
        <v>2755</v>
      </c>
      <c r="E503" t="s">
        <v>2781</v>
      </c>
      <c r="F503" t="s">
        <v>2715</v>
      </c>
      <c r="G503" s="1">
        <v>43101</v>
      </c>
      <c r="H503">
        <v>2.1</v>
      </c>
      <c r="I503" t="s">
        <v>161</v>
      </c>
      <c r="J503" t="s">
        <v>161</v>
      </c>
      <c r="K503" t="s">
        <v>161</v>
      </c>
      <c r="L503" t="s">
        <v>161</v>
      </c>
      <c r="M503" t="s">
        <v>161</v>
      </c>
      <c r="N503" t="s">
        <v>161</v>
      </c>
      <c r="O503" t="s">
        <v>161</v>
      </c>
      <c r="P503" t="s">
        <v>161</v>
      </c>
      <c r="Q503">
        <v>81.349999999999994</v>
      </c>
      <c r="R503" t="s">
        <v>161</v>
      </c>
      <c r="S503">
        <v>9694.5400000000009</v>
      </c>
      <c r="T503">
        <v>81.349999999999994</v>
      </c>
      <c r="U503" t="s">
        <v>161</v>
      </c>
      <c r="V503" t="s">
        <v>161</v>
      </c>
      <c r="W503" t="s">
        <v>161</v>
      </c>
      <c r="X503">
        <v>15</v>
      </c>
      <c r="Y503" s="2">
        <v>412007</v>
      </c>
      <c r="Z503" t="s">
        <v>161</v>
      </c>
      <c r="AA503" t="s">
        <v>161</v>
      </c>
      <c r="AB503" t="s">
        <v>161</v>
      </c>
      <c r="AC503" t="s">
        <v>161</v>
      </c>
      <c r="AD503" t="s">
        <v>161</v>
      </c>
      <c r="AE503" t="s">
        <v>161</v>
      </c>
      <c r="AF503" t="s">
        <v>161</v>
      </c>
      <c r="AG503" t="s">
        <v>161</v>
      </c>
      <c r="AH503" t="s">
        <v>161</v>
      </c>
      <c r="AI503" s="2">
        <v>422549</v>
      </c>
    </row>
    <row r="504" spans="1:40" hidden="1">
      <c r="A504" t="s">
        <v>144</v>
      </c>
      <c r="B504" t="s">
        <v>145</v>
      </c>
      <c r="C504" t="s">
        <v>129</v>
      </c>
      <c r="D504" t="s">
        <v>2755</v>
      </c>
      <c r="E504" t="s">
        <v>2709</v>
      </c>
      <c r="F504" t="s">
        <v>2715</v>
      </c>
      <c r="G504" s="1">
        <v>43101</v>
      </c>
      <c r="H504">
        <v>2.1</v>
      </c>
      <c r="I504">
        <v>3</v>
      </c>
      <c r="J504">
        <v>20</v>
      </c>
      <c r="K504">
        <v>6</v>
      </c>
      <c r="L504">
        <v>20</v>
      </c>
      <c r="M504" t="s">
        <v>161</v>
      </c>
      <c r="N504" t="s">
        <v>161</v>
      </c>
      <c r="O504" t="s">
        <v>161</v>
      </c>
      <c r="P504" t="s">
        <v>161</v>
      </c>
      <c r="Q504" t="s">
        <v>161</v>
      </c>
      <c r="R504" t="s">
        <v>161</v>
      </c>
      <c r="S504">
        <v>9694.5400000000009</v>
      </c>
      <c r="T504">
        <v>81.349999999999994</v>
      </c>
      <c r="U504" t="s">
        <v>161</v>
      </c>
      <c r="V504" s="2">
        <v>150000</v>
      </c>
      <c r="W504" s="2">
        <v>122025</v>
      </c>
      <c r="X504" t="s">
        <v>161</v>
      </c>
      <c r="Y504" t="s">
        <v>161</v>
      </c>
      <c r="Z504" t="s">
        <v>161</v>
      </c>
      <c r="AA504" t="s">
        <v>161</v>
      </c>
      <c r="AB504" t="s">
        <v>161</v>
      </c>
      <c r="AC504" t="s">
        <v>161</v>
      </c>
      <c r="AD504" t="s">
        <v>161</v>
      </c>
      <c r="AE504" t="s">
        <v>161</v>
      </c>
      <c r="AF504" t="s">
        <v>161</v>
      </c>
      <c r="AG504" t="s">
        <v>161</v>
      </c>
      <c r="AH504" s="2">
        <v>300000</v>
      </c>
      <c r="AI504" t="s">
        <v>161</v>
      </c>
    </row>
    <row r="505" spans="1:40" hidden="1">
      <c r="A505" t="s">
        <v>144</v>
      </c>
      <c r="B505" t="s">
        <v>145</v>
      </c>
      <c r="C505" t="s">
        <v>2706</v>
      </c>
      <c r="D505" t="s">
        <v>2708</v>
      </c>
      <c r="E505" t="s">
        <v>3216</v>
      </c>
      <c r="F505" t="s">
        <v>2708</v>
      </c>
      <c r="G505" s="1">
        <v>43101</v>
      </c>
      <c r="H505" t="s">
        <v>161</v>
      </c>
      <c r="I505" t="s">
        <v>161</v>
      </c>
      <c r="J505" t="s">
        <v>161</v>
      </c>
      <c r="K505" t="s">
        <v>161</v>
      </c>
      <c r="L505" t="s">
        <v>161</v>
      </c>
      <c r="M505" t="s">
        <v>161</v>
      </c>
      <c r="N505" t="s">
        <v>161</v>
      </c>
      <c r="O505" t="s">
        <v>161</v>
      </c>
      <c r="P505" t="s">
        <v>161</v>
      </c>
      <c r="Q505" t="s">
        <v>161</v>
      </c>
      <c r="R505">
        <v>13389</v>
      </c>
      <c r="S505">
        <v>9694.5400000000009</v>
      </c>
      <c r="T505" t="s">
        <v>161</v>
      </c>
      <c r="U505" t="s">
        <v>161</v>
      </c>
      <c r="V505" t="s">
        <v>161</v>
      </c>
      <c r="W505" t="s">
        <v>161</v>
      </c>
      <c r="X505" t="s">
        <v>161</v>
      </c>
      <c r="Y505" t="s">
        <v>161</v>
      </c>
      <c r="Z505" t="s">
        <v>161</v>
      </c>
      <c r="AA505" t="s">
        <v>161</v>
      </c>
      <c r="AB505" t="s">
        <v>161</v>
      </c>
      <c r="AC505" t="s">
        <v>161</v>
      </c>
      <c r="AD505" t="s">
        <v>161</v>
      </c>
      <c r="AE505" t="s">
        <v>161</v>
      </c>
      <c r="AF505" t="s">
        <v>161</v>
      </c>
      <c r="AG505" t="s">
        <v>161</v>
      </c>
      <c r="AH505" t="s">
        <v>161</v>
      </c>
      <c r="AI505" s="2" t="s">
        <v>161</v>
      </c>
      <c r="AJ505" s="2"/>
    </row>
    <row r="506" spans="1:40" hidden="1">
      <c r="A506" t="s">
        <v>144</v>
      </c>
      <c r="B506" t="s">
        <v>145</v>
      </c>
      <c r="C506" t="s">
        <v>146</v>
      </c>
      <c r="D506" t="s">
        <v>2749</v>
      </c>
      <c r="E506" t="s">
        <v>161</v>
      </c>
      <c r="F506" t="s">
        <v>2715</v>
      </c>
      <c r="G506" s="1">
        <v>43101</v>
      </c>
      <c r="H506" t="s">
        <v>161</v>
      </c>
      <c r="I506" t="s">
        <v>161</v>
      </c>
      <c r="J506" t="s">
        <v>161</v>
      </c>
      <c r="K506" t="s">
        <v>161</v>
      </c>
      <c r="L506" t="s">
        <v>161</v>
      </c>
      <c r="M506" t="s">
        <v>161</v>
      </c>
      <c r="N506" t="s">
        <v>161</v>
      </c>
      <c r="O506" t="s">
        <v>161</v>
      </c>
      <c r="P506" t="s">
        <v>161</v>
      </c>
      <c r="Q506">
        <v>4360.2</v>
      </c>
      <c r="R506" t="s">
        <v>161</v>
      </c>
      <c r="S506">
        <v>9694.5400000000009</v>
      </c>
      <c r="T506">
        <v>4357.53</v>
      </c>
      <c r="U506" s="2">
        <v>25863</v>
      </c>
      <c r="V506" t="s">
        <v>161</v>
      </c>
      <c r="W506" t="s">
        <v>161</v>
      </c>
      <c r="X506" t="s">
        <v>161</v>
      </c>
      <c r="Y506" t="s">
        <v>161</v>
      </c>
      <c r="Z506" t="s">
        <v>161</v>
      </c>
      <c r="AA506" t="s">
        <v>161</v>
      </c>
      <c r="AB506" t="s">
        <v>161</v>
      </c>
      <c r="AC506" t="s">
        <v>161</v>
      </c>
      <c r="AD506" t="s">
        <v>161</v>
      </c>
      <c r="AE506" s="2" t="s">
        <v>161</v>
      </c>
      <c r="AF506" s="2" t="s">
        <v>161</v>
      </c>
      <c r="AG506" t="s">
        <v>161</v>
      </c>
      <c r="AH506" t="s">
        <v>161</v>
      </c>
      <c r="AI506" s="2" t="s">
        <v>161</v>
      </c>
      <c r="AJ506" s="2"/>
      <c r="AM506" s="2"/>
      <c r="AN506" s="2"/>
    </row>
    <row r="507" spans="1:40" hidden="1">
      <c r="A507" t="s">
        <v>144</v>
      </c>
      <c r="B507" t="s">
        <v>145</v>
      </c>
      <c r="C507" t="s">
        <v>146</v>
      </c>
      <c r="D507" t="s">
        <v>2749</v>
      </c>
      <c r="E507" t="s">
        <v>2751</v>
      </c>
      <c r="F507" t="s">
        <v>2715</v>
      </c>
      <c r="G507" s="1">
        <v>43101</v>
      </c>
      <c r="H507">
        <v>1.4</v>
      </c>
      <c r="I507">
        <v>2</v>
      </c>
      <c r="J507">
        <v>88</v>
      </c>
      <c r="K507">
        <v>0</v>
      </c>
      <c r="L507">
        <v>88</v>
      </c>
      <c r="M507" t="s">
        <v>161</v>
      </c>
      <c r="N507" t="s">
        <v>161</v>
      </c>
      <c r="O507" t="s">
        <v>161</v>
      </c>
      <c r="P507" t="s">
        <v>161</v>
      </c>
      <c r="Q507" t="s">
        <v>161</v>
      </c>
      <c r="R507" t="s">
        <v>161</v>
      </c>
      <c r="S507">
        <v>9694.5400000000009</v>
      </c>
      <c r="T507">
        <v>4357.53</v>
      </c>
      <c r="U507" t="s">
        <v>161</v>
      </c>
      <c r="V507" s="2">
        <v>22727</v>
      </c>
      <c r="W507" s="2">
        <v>140655</v>
      </c>
      <c r="X507" t="s">
        <v>161</v>
      </c>
      <c r="Y507" t="s">
        <v>161</v>
      </c>
      <c r="Z507" t="s">
        <v>161</v>
      </c>
      <c r="AA507" s="2" t="s">
        <v>161</v>
      </c>
      <c r="AB507" s="2" t="s">
        <v>161</v>
      </c>
      <c r="AC507" t="s">
        <v>161</v>
      </c>
      <c r="AD507" t="s">
        <v>161</v>
      </c>
      <c r="AE507" s="2" t="s">
        <v>161</v>
      </c>
      <c r="AF507" s="2" t="s">
        <v>161</v>
      </c>
      <c r="AG507" t="s">
        <v>161</v>
      </c>
      <c r="AH507" t="s">
        <v>3233</v>
      </c>
      <c r="AI507" s="2" t="s">
        <v>161</v>
      </c>
      <c r="AJ507" s="2"/>
      <c r="AM507" s="2"/>
      <c r="AN507" s="2"/>
    </row>
    <row r="508" spans="1:40" hidden="1">
      <c r="A508" t="s">
        <v>144</v>
      </c>
      <c r="B508" t="s">
        <v>145</v>
      </c>
      <c r="C508" t="s">
        <v>146</v>
      </c>
      <c r="D508" t="s">
        <v>2749</v>
      </c>
      <c r="E508" t="s">
        <v>3251</v>
      </c>
      <c r="F508" t="s">
        <v>2715</v>
      </c>
      <c r="G508" s="1">
        <v>43101</v>
      </c>
      <c r="H508">
        <v>1.4</v>
      </c>
      <c r="I508">
        <v>0</v>
      </c>
      <c r="J508">
        <v>5</v>
      </c>
      <c r="K508">
        <v>0</v>
      </c>
      <c r="L508">
        <v>5</v>
      </c>
      <c r="M508" t="s">
        <v>161</v>
      </c>
      <c r="N508" t="s">
        <v>161</v>
      </c>
      <c r="O508" t="s">
        <v>161</v>
      </c>
      <c r="P508" t="s">
        <v>161</v>
      </c>
      <c r="Q508" t="s">
        <v>161</v>
      </c>
      <c r="R508" t="s">
        <v>161</v>
      </c>
      <c r="S508">
        <v>9694.5400000000009</v>
      </c>
      <c r="T508">
        <v>4357.53</v>
      </c>
      <c r="U508" t="s">
        <v>161</v>
      </c>
      <c r="V508" t="s">
        <v>3233</v>
      </c>
      <c r="W508" t="s">
        <v>3233</v>
      </c>
      <c r="X508" t="s">
        <v>161</v>
      </c>
      <c r="Y508" t="s">
        <v>161</v>
      </c>
      <c r="Z508" t="s">
        <v>161</v>
      </c>
      <c r="AA508" s="2" t="s">
        <v>161</v>
      </c>
      <c r="AB508" s="2" t="s">
        <v>161</v>
      </c>
      <c r="AC508" t="s">
        <v>161</v>
      </c>
      <c r="AD508" t="s">
        <v>161</v>
      </c>
      <c r="AE508" t="s">
        <v>161</v>
      </c>
      <c r="AF508" t="s">
        <v>161</v>
      </c>
      <c r="AG508" t="s">
        <v>161</v>
      </c>
      <c r="AH508" t="s">
        <v>3233</v>
      </c>
      <c r="AI508" t="s">
        <v>161</v>
      </c>
    </row>
    <row r="509" spans="1:40" hidden="1">
      <c r="A509" t="s">
        <v>144</v>
      </c>
      <c r="B509" t="s">
        <v>145</v>
      </c>
      <c r="C509" t="s">
        <v>146</v>
      </c>
      <c r="D509" t="s">
        <v>2749</v>
      </c>
      <c r="E509" t="s">
        <v>2750</v>
      </c>
      <c r="F509" t="s">
        <v>2715</v>
      </c>
      <c r="G509" s="1">
        <v>43101</v>
      </c>
      <c r="H509">
        <v>2.2000000000000002</v>
      </c>
      <c r="I509">
        <v>13</v>
      </c>
      <c r="J509">
        <v>44</v>
      </c>
      <c r="K509">
        <v>0</v>
      </c>
      <c r="L509">
        <v>44</v>
      </c>
      <c r="M509" t="s">
        <v>161</v>
      </c>
      <c r="N509" t="s">
        <v>161</v>
      </c>
      <c r="O509" t="s">
        <v>161</v>
      </c>
      <c r="P509" t="s">
        <v>161</v>
      </c>
      <c r="Q509" t="s">
        <v>161</v>
      </c>
      <c r="R509" t="s">
        <v>161</v>
      </c>
      <c r="S509">
        <v>9694.5400000000009</v>
      </c>
      <c r="T509">
        <v>4357.53</v>
      </c>
      <c r="U509" t="s">
        <v>161</v>
      </c>
      <c r="V509" s="2">
        <v>295455</v>
      </c>
      <c r="W509" s="2">
        <v>2149845</v>
      </c>
      <c r="X509" s="2" t="s">
        <v>161</v>
      </c>
      <c r="Y509" t="s">
        <v>161</v>
      </c>
      <c r="Z509" t="s">
        <v>161</v>
      </c>
      <c r="AA509" s="2" t="s">
        <v>161</v>
      </c>
      <c r="AB509" s="2" t="s">
        <v>161</v>
      </c>
      <c r="AC509" t="s">
        <v>161</v>
      </c>
      <c r="AD509" t="s">
        <v>161</v>
      </c>
      <c r="AE509" t="s">
        <v>161</v>
      </c>
      <c r="AF509" t="s">
        <v>161</v>
      </c>
      <c r="AG509" t="s">
        <v>161</v>
      </c>
      <c r="AH509" t="s">
        <v>3233</v>
      </c>
      <c r="AI509" t="s">
        <v>161</v>
      </c>
      <c r="AM509" s="2"/>
      <c r="AN509" s="2"/>
    </row>
    <row r="510" spans="1:40" hidden="1">
      <c r="A510" t="s">
        <v>144</v>
      </c>
      <c r="B510" t="s">
        <v>145</v>
      </c>
      <c r="C510" t="s">
        <v>146</v>
      </c>
      <c r="D510" t="s">
        <v>2749</v>
      </c>
      <c r="E510" t="s">
        <v>2768</v>
      </c>
      <c r="F510" t="s">
        <v>2715</v>
      </c>
      <c r="G510" s="1">
        <v>43101</v>
      </c>
      <c r="H510">
        <v>1.1000000000000001</v>
      </c>
      <c r="I510">
        <v>0</v>
      </c>
      <c r="J510">
        <v>35</v>
      </c>
      <c r="K510">
        <v>0</v>
      </c>
      <c r="L510">
        <v>35</v>
      </c>
      <c r="M510" t="s">
        <v>161</v>
      </c>
      <c r="N510" t="s">
        <v>161</v>
      </c>
      <c r="O510" t="s">
        <v>161</v>
      </c>
      <c r="P510" t="s">
        <v>161</v>
      </c>
      <c r="Q510" t="s">
        <v>161</v>
      </c>
      <c r="R510" t="s">
        <v>161</v>
      </c>
      <c r="S510">
        <v>9694.5400000000009</v>
      </c>
      <c r="T510">
        <v>4357.53</v>
      </c>
      <c r="U510" t="s">
        <v>161</v>
      </c>
      <c r="V510" t="s">
        <v>3233</v>
      </c>
      <c r="W510" t="s">
        <v>3233</v>
      </c>
      <c r="X510" t="s">
        <v>161</v>
      </c>
      <c r="Y510" t="s">
        <v>161</v>
      </c>
      <c r="Z510" t="s">
        <v>161</v>
      </c>
      <c r="AA510" s="2" t="s">
        <v>161</v>
      </c>
      <c r="AB510" s="2" t="s">
        <v>161</v>
      </c>
      <c r="AC510" t="s">
        <v>161</v>
      </c>
      <c r="AD510" t="s">
        <v>161</v>
      </c>
      <c r="AE510" t="s">
        <v>161</v>
      </c>
      <c r="AF510" t="s">
        <v>161</v>
      </c>
      <c r="AG510" t="s">
        <v>161</v>
      </c>
      <c r="AH510" t="s">
        <v>3233</v>
      </c>
      <c r="AI510" t="s">
        <v>161</v>
      </c>
    </row>
    <row r="511" spans="1:40" hidden="1">
      <c r="A511" t="s">
        <v>144</v>
      </c>
      <c r="B511" t="s">
        <v>145</v>
      </c>
      <c r="C511" t="s">
        <v>146</v>
      </c>
      <c r="D511" t="s">
        <v>2749</v>
      </c>
      <c r="E511" t="s">
        <v>2781</v>
      </c>
      <c r="F511" t="s">
        <v>2715</v>
      </c>
      <c r="G511" s="1">
        <v>43101</v>
      </c>
      <c r="H511">
        <v>1.9</v>
      </c>
      <c r="I511" t="s">
        <v>161</v>
      </c>
      <c r="J511" t="s">
        <v>161</v>
      </c>
      <c r="K511" t="s">
        <v>161</v>
      </c>
      <c r="L511" t="s">
        <v>161</v>
      </c>
      <c r="M511" t="s">
        <v>161</v>
      </c>
      <c r="N511" t="s">
        <v>161</v>
      </c>
      <c r="O511" t="s">
        <v>161</v>
      </c>
      <c r="P511" t="s">
        <v>161</v>
      </c>
      <c r="Q511">
        <v>4360.2</v>
      </c>
      <c r="R511" t="s">
        <v>161</v>
      </c>
      <c r="S511">
        <v>9694.5400000000009</v>
      </c>
      <c r="T511">
        <v>4357.53</v>
      </c>
      <c r="U511" t="s">
        <v>161</v>
      </c>
      <c r="V511" t="s">
        <v>161</v>
      </c>
      <c r="W511" t="s">
        <v>161</v>
      </c>
      <c r="X511">
        <v>35.757399999999997</v>
      </c>
      <c r="Y511" s="2">
        <v>412007</v>
      </c>
      <c r="Z511" t="s">
        <v>161</v>
      </c>
      <c r="AA511" t="s">
        <v>161</v>
      </c>
      <c r="AB511" t="s">
        <v>161</v>
      </c>
      <c r="AC511" t="s">
        <v>161</v>
      </c>
      <c r="AD511" t="s">
        <v>161</v>
      </c>
      <c r="AE511" t="s">
        <v>161</v>
      </c>
      <c r="AF511" t="s">
        <v>161</v>
      </c>
      <c r="AG511" t="s">
        <v>161</v>
      </c>
      <c r="AH511" t="s">
        <v>161</v>
      </c>
      <c r="AI511" s="2">
        <v>422549</v>
      </c>
    </row>
    <row r="512" spans="1:40" hidden="1">
      <c r="A512" t="s">
        <v>144</v>
      </c>
      <c r="B512" t="s">
        <v>145</v>
      </c>
      <c r="C512" t="s">
        <v>146</v>
      </c>
      <c r="D512" t="s">
        <v>2749</v>
      </c>
      <c r="E512" t="s">
        <v>2709</v>
      </c>
      <c r="F512" t="s">
        <v>2715</v>
      </c>
      <c r="G512" s="1">
        <v>43101</v>
      </c>
      <c r="H512">
        <v>3.2</v>
      </c>
      <c r="I512">
        <v>27</v>
      </c>
      <c r="J512">
        <v>53</v>
      </c>
      <c r="K512">
        <v>34</v>
      </c>
      <c r="L512">
        <v>53</v>
      </c>
      <c r="M512" t="s">
        <v>161</v>
      </c>
      <c r="N512" t="s">
        <v>161</v>
      </c>
      <c r="O512" t="s">
        <v>161</v>
      </c>
      <c r="P512" t="s">
        <v>161</v>
      </c>
      <c r="Q512" t="s">
        <v>161</v>
      </c>
      <c r="R512" t="s">
        <v>161</v>
      </c>
      <c r="S512">
        <v>9694.5400000000009</v>
      </c>
      <c r="T512">
        <v>4357.53</v>
      </c>
      <c r="U512" t="s">
        <v>161</v>
      </c>
      <c r="V512" s="2">
        <v>509434</v>
      </c>
      <c r="W512" s="2">
        <v>13290877</v>
      </c>
      <c r="X512" t="s">
        <v>161</v>
      </c>
      <c r="Y512" t="s">
        <v>161</v>
      </c>
      <c r="Z512" t="s">
        <v>161</v>
      </c>
      <c r="AA512" s="2" t="s">
        <v>161</v>
      </c>
      <c r="AB512" s="2" t="s">
        <v>161</v>
      </c>
      <c r="AC512" t="s">
        <v>161</v>
      </c>
      <c r="AD512" t="s">
        <v>161</v>
      </c>
      <c r="AE512" t="s">
        <v>161</v>
      </c>
      <c r="AF512" t="s">
        <v>161</v>
      </c>
      <c r="AG512" t="s">
        <v>161</v>
      </c>
      <c r="AH512" s="2">
        <v>641509</v>
      </c>
      <c r="AI512" t="s">
        <v>161</v>
      </c>
    </row>
    <row r="513" spans="1:36" hidden="1">
      <c r="A513" t="s">
        <v>144</v>
      </c>
      <c r="B513" t="s">
        <v>145</v>
      </c>
      <c r="C513" t="s">
        <v>2721</v>
      </c>
      <c r="D513" t="s">
        <v>2721</v>
      </c>
      <c r="E513" t="s">
        <v>161</v>
      </c>
      <c r="F513" t="s">
        <v>2711</v>
      </c>
      <c r="G513" s="1">
        <v>43101</v>
      </c>
      <c r="H513" t="s">
        <v>161</v>
      </c>
      <c r="I513" t="s">
        <v>161</v>
      </c>
      <c r="J513" t="s">
        <v>161</v>
      </c>
      <c r="K513" t="s">
        <v>161</v>
      </c>
      <c r="L513" t="s">
        <v>161</v>
      </c>
      <c r="M513" t="s">
        <v>161</v>
      </c>
      <c r="N513" t="s">
        <v>161</v>
      </c>
      <c r="O513" t="s">
        <v>161</v>
      </c>
      <c r="P513" t="s">
        <v>161</v>
      </c>
      <c r="Q513">
        <v>5171.26</v>
      </c>
      <c r="R513" t="s">
        <v>161</v>
      </c>
      <c r="S513">
        <v>9694.5400000000009</v>
      </c>
      <c r="T513">
        <v>5171.26</v>
      </c>
      <c r="U513" s="2">
        <v>28506</v>
      </c>
      <c r="V513" t="s">
        <v>161</v>
      </c>
      <c r="W513" t="s">
        <v>161</v>
      </c>
      <c r="X513" t="s">
        <v>161</v>
      </c>
      <c r="Y513" t="s">
        <v>161</v>
      </c>
      <c r="Z513" t="s">
        <v>161</v>
      </c>
      <c r="AA513" t="s">
        <v>161</v>
      </c>
      <c r="AB513" t="s">
        <v>161</v>
      </c>
      <c r="AC513" t="s">
        <v>161</v>
      </c>
      <c r="AD513" t="s">
        <v>161</v>
      </c>
      <c r="AE513" t="s">
        <v>161</v>
      </c>
      <c r="AF513" t="s">
        <v>161</v>
      </c>
      <c r="AG513" t="s">
        <v>161</v>
      </c>
      <c r="AH513" t="s">
        <v>161</v>
      </c>
      <c r="AI513" t="s">
        <v>161</v>
      </c>
    </row>
    <row r="514" spans="1:36" hidden="1">
      <c r="A514" t="s">
        <v>144</v>
      </c>
      <c r="B514" t="s">
        <v>145</v>
      </c>
      <c r="C514" t="s">
        <v>2721</v>
      </c>
      <c r="D514" t="s">
        <v>2721</v>
      </c>
      <c r="E514" t="s">
        <v>2781</v>
      </c>
      <c r="F514" t="s">
        <v>2711</v>
      </c>
      <c r="G514" s="1">
        <v>43101</v>
      </c>
      <c r="H514">
        <v>2.8</v>
      </c>
      <c r="I514" t="s">
        <v>161</v>
      </c>
      <c r="J514" t="s">
        <v>161</v>
      </c>
      <c r="K514" t="s">
        <v>161</v>
      </c>
      <c r="L514" t="s">
        <v>161</v>
      </c>
      <c r="M514" t="s">
        <v>161</v>
      </c>
      <c r="N514" t="s">
        <v>161</v>
      </c>
      <c r="O514" t="s">
        <v>161</v>
      </c>
      <c r="P514" t="s">
        <v>161</v>
      </c>
      <c r="Q514">
        <v>5171.26</v>
      </c>
      <c r="R514" t="s">
        <v>161</v>
      </c>
      <c r="S514">
        <v>9694.5400000000009</v>
      </c>
      <c r="T514">
        <v>5171.26</v>
      </c>
      <c r="U514" t="s">
        <v>161</v>
      </c>
      <c r="V514" t="s">
        <v>161</v>
      </c>
      <c r="W514" t="s">
        <v>161</v>
      </c>
      <c r="X514">
        <v>45.686700000000002</v>
      </c>
      <c r="Y514" s="2">
        <v>412007</v>
      </c>
      <c r="Z514" t="s">
        <v>161</v>
      </c>
      <c r="AA514" s="2" t="s">
        <v>161</v>
      </c>
      <c r="AB514" s="2" t="s">
        <v>161</v>
      </c>
      <c r="AC514" t="s">
        <v>161</v>
      </c>
      <c r="AD514" t="s">
        <v>161</v>
      </c>
      <c r="AE514" t="s">
        <v>161</v>
      </c>
      <c r="AF514" t="s">
        <v>161</v>
      </c>
      <c r="AG514" t="s">
        <v>161</v>
      </c>
      <c r="AH514" t="s">
        <v>161</v>
      </c>
      <c r="AI514" s="2">
        <v>422549</v>
      </c>
    </row>
    <row r="515" spans="1:36" hidden="1">
      <c r="A515" t="s">
        <v>144</v>
      </c>
      <c r="B515" t="s">
        <v>145</v>
      </c>
      <c r="C515" t="s">
        <v>2721</v>
      </c>
      <c r="D515" t="s">
        <v>2721</v>
      </c>
      <c r="E515" t="s">
        <v>2709</v>
      </c>
      <c r="F515" t="s">
        <v>2711</v>
      </c>
      <c r="G515" s="1">
        <v>43101</v>
      </c>
      <c r="H515">
        <v>2.9</v>
      </c>
      <c r="I515">
        <v>91</v>
      </c>
      <c r="J515">
        <v>191</v>
      </c>
      <c r="K515">
        <v>91</v>
      </c>
      <c r="L515">
        <v>191</v>
      </c>
      <c r="M515" t="s">
        <v>161</v>
      </c>
      <c r="N515" t="s">
        <v>161</v>
      </c>
      <c r="O515" t="s">
        <v>161</v>
      </c>
      <c r="P515" t="s">
        <v>161</v>
      </c>
      <c r="Q515" t="s">
        <v>161</v>
      </c>
      <c r="R515" t="s">
        <v>161</v>
      </c>
      <c r="S515">
        <v>9694.5400000000009</v>
      </c>
      <c r="T515">
        <v>5171.26</v>
      </c>
      <c r="U515" t="s">
        <v>161</v>
      </c>
      <c r="V515" s="2">
        <v>476440</v>
      </c>
      <c r="W515" s="2">
        <v>23421542</v>
      </c>
      <c r="X515" s="2" t="s">
        <v>161</v>
      </c>
      <c r="Y515" t="s">
        <v>161</v>
      </c>
      <c r="Z515" t="s">
        <v>161</v>
      </c>
      <c r="AA515" s="2" t="s">
        <v>161</v>
      </c>
      <c r="AB515" s="2" t="s">
        <v>161</v>
      </c>
      <c r="AC515" t="s">
        <v>161</v>
      </c>
      <c r="AD515" t="s">
        <v>161</v>
      </c>
      <c r="AE515" t="s">
        <v>161</v>
      </c>
      <c r="AF515" t="s">
        <v>161</v>
      </c>
      <c r="AG515" t="s">
        <v>161</v>
      </c>
      <c r="AH515" s="2">
        <v>476440</v>
      </c>
      <c r="AI515" t="s">
        <v>161</v>
      </c>
    </row>
    <row r="516" spans="1:36" hidden="1">
      <c r="A516" t="s">
        <v>144</v>
      </c>
      <c r="B516" t="s">
        <v>145</v>
      </c>
      <c r="C516" t="s">
        <v>2721</v>
      </c>
      <c r="D516" t="s">
        <v>2721</v>
      </c>
      <c r="E516" t="s">
        <v>2750</v>
      </c>
      <c r="F516" t="s">
        <v>2711</v>
      </c>
      <c r="G516" s="1">
        <v>43101</v>
      </c>
      <c r="H516">
        <v>1.9</v>
      </c>
      <c r="I516">
        <v>2</v>
      </c>
      <c r="J516">
        <v>25</v>
      </c>
      <c r="K516">
        <v>0</v>
      </c>
      <c r="L516">
        <v>25</v>
      </c>
      <c r="M516" t="s">
        <v>161</v>
      </c>
      <c r="N516" t="s">
        <v>161</v>
      </c>
      <c r="O516" t="s">
        <v>161</v>
      </c>
      <c r="P516" t="s">
        <v>161</v>
      </c>
      <c r="Q516" t="s">
        <v>161</v>
      </c>
      <c r="R516" t="s">
        <v>161</v>
      </c>
      <c r="S516">
        <v>9694.5400000000009</v>
      </c>
      <c r="T516">
        <v>5171.26</v>
      </c>
      <c r="U516" t="s">
        <v>161</v>
      </c>
      <c r="V516" s="2">
        <v>80000</v>
      </c>
      <c r="W516" s="2">
        <v>204248</v>
      </c>
      <c r="X516" t="s">
        <v>161</v>
      </c>
      <c r="Y516" t="s">
        <v>161</v>
      </c>
      <c r="Z516" t="s">
        <v>161</v>
      </c>
      <c r="AA516" t="s">
        <v>161</v>
      </c>
      <c r="AB516" t="s">
        <v>161</v>
      </c>
      <c r="AC516" t="s">
        <v>161</v>
      </c>
      <c r="AD516" t="s">
        <v>161</v>
      </c>
      <c r="AE516" t="s">
        <v>161</v>
      </c>
      <c r="AF516" t="s">
        <v>161</v>
      </c>
      <c r="AG516" t="s">
        <v>161</v>
      </c>
      <c r="AH516" t="s">
        <v>3233</v>
      </c>
      <c r="AI516" t="s">
        <v>161</v>
      </c>
    </row>
    <row r="517" spans="1:36" hidden="1">
      <c r="A517" t="s">
        <v>144</v>
      </c>
      <c r="B517" t="s">
        <v>145</v>
      </c>
      <c r="C517" t="s">
        <v>2737</v>
      </c>
      <c r="D517" t="s">
        <v>2738</v>
      </c>
      <c r="E517" t="s">
        <v>161</v>
      </c>
      <c r="F517" t="s">
        <v>2711</v>
      </c>
      <c r="G517" s="1">
        <v>43101</v>
      </c>
      <c r="H517" t="s">
        <v>161</v>
      </c>
      <c r="I517" t="s">
        <v>161</v>
      </c>
      <c r="J517" t="s">
        <v>161</v>
      </c>
      <c r="K517" t="s">
        <v>161</v>
      </c>
      <c r="L517" t="s">
        <v>161</v>
      </c>
      <c r="M517" t="s">
        <v>161</v>
      </c>
      <c r="N517" t="s">
        <v>161</v>
      </c>
      <c r="O517" t="s">
        <v>161</v>
      </c>
      <c r="P517" t="s">
        <v>161</v>
      </c>
      <c r="Q517">
        <v>81.73</v>
      </c>
      <c r="R517" t="s">
        <v>161</v>
      </c>
      <c r="S517">
        <v>9694.5400000000009</v>
      </c>
      <c r="T517">
        <v>81.73</v>
      </c>
      <c r="U517" s="2">
        <v>35000</v>
      </c>
      <c r="V517" t="s">
        <v>161</v>
      </c>
      <c r="W517" t="s">
        <v>161</v>
      </c>
      <c r="X517" s="2" t="s">
        <v>161</v>
      </c>
      <c r="Y517" t="s">
        <v>161</v>
      </c>
      <c r="Z517" t="s">
        <v>161</v>
      </c>
      <c r="AA517" s="2" t="s">
        <v>161</v>
      </c>
      <c r="AB517" s="2" t="s">
        <v>161</v>
      </c>
      <c r="AC517" t="s">
        <v>161</v>
      </c>
      <c r="AD517" t="s">
        <v>161</v>
      </c>
      <c r="AE517" t="s">
        <v>161</v>
      </c>
      <c r="AF517" t="s">
        <v>161</v>
      </c>
      <c r="AG517" t="s">
        <v>161</v>
      </c>
      <c r="AH517" t="s">
        <v>161</v>
      </c>
      <c r="AI517" t="s">
        <v>161</v>
      </c>
    </row>
    <row r="518" spans="1:36" hidden="1">
      <c r="A518" t="s">
        <v>144</v>
      </c>
      <c r="B518" t="s">
        <v>145</v>
      </c>
      <c r="C518" t="s">
        <v>2737</v>
      </c>
      <c r="D518" t="s">
        <v>2738</v>
      </c>
      <c r="E518" t="s">
        <v>2781</v>
      </c>
      <c r="F518" t="s">
        <v>2711</v>
      </c>
      <c r="G518" s="1">
        <v>43101</v>
      </c>
      <c r="H518">
        <v>3.5</v>
      </c>
      <c r="I518" t="s">
        <v>161</v>
      </c>
      <c r="J518" t="s">
        <v>161</v>
      </c>
      <c r="K518" t="s">
        <v>161</v>
      </c>
      <c r="L518" t="s">
        <v>161</v>
      </c>
      <c r="M518" t="s">
        <v>161</v>
      </c>
      <c r="N518" t="s">
        <v>161</v>
      </c>
      <c r="O518" t="s">
        <v>161</v>
      </c>
      <c r="P518" t="s">
        <v>161</v>
      </c>
      <c r="Q518">
        <v>81.73</v>
      </c>
      <c r="R518" t="s">
        <v>161</v>
      </c>
      <c r="S518">
        <v>9694.5400000000009</v>
      </c>
      <c r="T518">
        <v>81.73</v>
      </c>
      <c r="U518" t="s">
        <v>161</v>
      </c>
      <c r="V518" t="s">
        <v>161</v>
      </c>
      <c r="W518" t="s">
        <v>161</v>
      </c>
      <c r="X518">
        <v>75</v>
      </c>
      <c r="Y518" s="2">
        <v>412007</v>
      </c>
      <c r="Z518" t="s">
        <v>161</v>
      </c>
      <c r="AA518" t="s">
        <v>161</v>
      </c>
      <c r="AB518" t="s">
        <v>161</v>
      </c>
      <c r="AC518" t="s">
        <v>161</v>
      </c>
      <c r="AD518" t="s">
        <v>161</v>
      </c>
      <c r="AE518" t="s">
        <v>161</v>
      </c>
      <c r="AF518" t="s">
        <v>161</v>
      </c>
      <c r="AG518" t="s">
        <v>161</v>
      </c>
      <c r="AH518" t="s">
        <v>161</v>
      </c>
      <c r="AI518" s="2">
        <v>422549</v>
      </c>
    </row>
    <row r="519" spans="1:36" hidden="1">
      <c r="A519" t="s">
        <v>144</v>
      </c>
      <c r="B519" t="s">
        <v>145</v>
      </c>
      <c r="C519" t="s">
        <v>2737</v>
      </c>
      <c r="D519" t="s">
        <v>2738</v>
      </c>
      <c r="E519" t="s">
        <v>2709</v>
      </c>
      <c r="F519" t="s">
        <v>2711</v>
      </c>
      <c r="G519" s="1">
        <v>43101</v>
      </c>
      <c r="H519">
        <v>3.5</v>
      </c>
      <c r="I519">
        <v>12</v>
      </c>
      <c r="J519">
        <v>16</v>
      </c>
      <c r="K519">
        <v>11</v>
      </c>
      <c r="L519">
        <v>16</v>
      </c>
      <c r="M519" t="s">
        <v>161</v>
      </c>
      <c r="N519" t="s">
        <v>161</v>
      </c>
      <c r="O519" t="s">
        <v>161</v>
      </c>
      <c r="P519" t="s">
        <v>161</v>
      </c>
      <c r="Q519" t="s">
        <v>161</v>
      </c>
      <c r="R519" t="s">
        <v>161</v>
      </c>
      <c r="S519">
        <v>9694.5400000000009</v>
      </c>
      <c r="T519">
        <v>81.73</v>
      </c>
      <c r="U519" t="s">
        <v>161</v>
      </c>
      <c r="V519" s="2">
        <v>750000</v>
      </c>
      <c r="W519" s="2">
        <v>612975</v>
      </c>
      <c r="X519" s="2" t="s">
        <v>161</v>
      </c>
      <c r="Y519" t="s">
        <v>161</v>
      </c>
      <c r="Z519" t="s">
        <v>161</v>
      </c>
      <c r="AA519" t="s">
        <v>161</v>
      </c>
      <c r="AB519" t="s">
        <v>161</v>
      </c>
      <c r="AC519" t="s">
        <v>161</v>
      </c>
      <c r="AD519" t="s">
        <v>161</v>
      </c>
      <c r="AE519" t="s">
        <v>161</v>
      </c>
      <c r="AF519" t="s">
        <v>161</v>
      </c>
      <c r="AG519" t="s">
        <v>161</v>
      </c>
      <c r="AH519" s="2">
        <v>687500</v>
      </c>
      <c r="AI519" s="2" t="s">
        <v>161</v>
      </c>
      <c r="AJ519" s="2"/>
    </row>
    <row r="520" spans="1:36" hidden="1">
      <c r="A520" t="s">
        <v>144</v>
      </c>
      <c r="B520" t="s">
        <v>145</v>
      </c>
      <c r="C520" t="s">
        <v>2694</v>
      </c>
      <c r="D520" t="s">
        <v>2708</v>
      </c>
      <c r="E520" t="s">
        <v>2781</v>
      </c>
      <c r="F520" t="s">
        <v>2708</v>
      </c>
      <c r="G520" s="1">
        <v>44197</v>
      </c>
      <c r="H520">
        <v>2.6337033299697299</v>
      </c>
      <c r="I520" t="s">
        <v>161</v>
      </c>
      <c r="J520" t="s">
        <v>161</v>
      </c>
      <c r="K520" t="s">
        <v>161</v>
      </c>
      <c r="L520" t="s">
        <v>161</v>
      </c>
      <c r="M520" t="s">
        <v>161</v>
      </c>
      <c r="N520" t="s">
        <v>161</v>
      </c>
      <c r="O520" t="s">
        <v>161</v>
      </c>
      <c r="P520" t="s">
        <v>161</v>
      </c>
      <c r="Q520" t="s">
        <v>161</v>
      </c>
      <c r="R520" t="s">
        <v>161</v>
      </c>
      <c r="S520">
        <v>12872.4</v>
      </c>
      <c r="T520" t="s">
        <v>161</v>
      </c>
      <c r="U520" t="s">
        <v>161</v>
      </c>
      <c r="V520" t="s">
        <v>161</v>
      </c>
      <c r="W520" t="s">
        <v>161</v>
      </c>
      <c r="X520" t="s">
        <v>161</v>
      </c>
      <c r="Y520" s="2">
        <v>457024</v>
      </c>
      <c r="Z520" t="s">
        <v>161</v>
      </c>
      <c r="AA520" t="s">
        <v>161</v>
      </c>
      <c r="AB520" t="s">
        <v>161</v>
      </c>
      <c r="AC520" t="s">
        <v>161</v>
      </c>
      <c r="AD520" t="s">
        <v>161</v>
      </c>
      <c r="AE520" t="s">
        <v>161</v>
      </c>
      <c r="AF520" t="s">
        <v>161</v>
      </c>
      <c r="AG520" t="s">
        <v>161</v>
      </c>
      <c r="AH520" t="s">
        <v>161</v>
      </c>
      <c r="AI520" s="2">
        <v>28584</v>
      </c>
    </row>
    <row r="521" spans="1:36" hidden="1">
      <c r="A521" t="s">
        <v>144</v>
      </c>
      <c r="B521" t="s">
        <v>145</v>
      </c>
      <c r="C521" t="s">
        <v>2694</v>
      </c>
      <c r="D521" t="s">
        <v>2708</v>
      </c>
      <c r="E521" t="s">
        <v>2751</v>
      </c>
      <c r="F521" t="s">
        <v>2708</v>
      </c>
      <c r="G521" s="1">
        <v>44197</v>
      </c>
      <c r="H521">
        <v>1.47706422018349</v>
      </c>
      <c r="I521" t="s">
        <v>161</v>
      </c>
      <c r="J521" t="s">
        <v>161</v>
      </c>
      <c r="K521" t="s">
        <v>161</v>
      </c>
      <c r="L521" t="s">
        <v>161</v>
      </c>
      <c r="M521" t="s">
        <v>161</v>
      </c>
      <c r="N521" t="s">
        <v>161</v>
      </c>
      <c r="O521" t="s">
        <v>161</v>
      </c>
      <c r="P521" t="s">
        <v>161</v>
      </c>
      <c r="Q521" t="s">
        <v>161</v>
      </c>
      <c r="R521" t="s">
        <v>161</v>
      </c>
      <c r="S521">
        <v>12872.4</v>
      </c>
      <c r="T521" t="s">
        <v>161</v>
      </c>
      <c r="U521" t="s">
        <v>161</v>
      </c>
      <c r="V521" t="s">
        <v>161</v>
      </c>
      <c r="W521" t="s">
        <v>161</v>
      </c>
      <c r="X521" t="s">
        <v>161</v>
      </c>
      <c r="Y521" t="s">
        <v>161</v>
      </c>
      <c r="Z521" t="s">
        <v>161</v>
      </c>
      <c r="AA521" t="s">
        <v>161</v>
      </c>
      <c r="AB521" t="s">
        <v>161</v>
      </c>
      <c r="AC521" t="s">
        <v>161</v>
      </c>
      <c r="AD521" t="s">
        <v>161</v>
      </c>
      <c r="AE521" t="s">
        <v>161</v>
      </c>
      <c r="AF521" t="s">
        <v>161</v>
      </c>
      <c r="AG521" t="s">
        <v>161</v>
      </c>
      <c r="AH521" t="s">
        <v>161</v>
      </c>
      <c r="AI521" t="s">
        <v>161</v>
      </c>
    </row>
    <row r="522" spans="1:36" hidden="1">
      <c r="A522" t="s">
        <v>144</v>
      </c>
      <c r="B522" t="s">
        <v>145</v>
      </c>
      <c r="C522" t="s">
        <v>2694</v>
      </c>
      <c r="D522" t="s">
        <v>2708</v>
      </c>
      <c r="E522" t="s">
        <v>2750</v>
      </c>
      <c r="F522" t="s">
        <v>2708</v>
      </c>
      <c r="G522" s="1">
        <v>44197</v>
      </c>
      <c r="H522">
        <v>2.1126126126126099</v>
      </c>
      <c r="I522" t="s">
        <v>161</v>
      </c>
      <c r="J522" t="s">
        <v>161</v>
      </c>
      <c r="K522" t="s">
        <v>161</v>
      </c>
      <c r="L522" t="s">
        <v>161</v>
      </c>
      <c r="M522" t="s">
        <v>161</v>
      </c>
      <c r="N522" t="s">
        <v>161</v>
      </c>
      <c r="O522" t="s">
        <v>161</v>
      </c>
      <c r="P522" t="s">
        <v>161</v>
      </c>
      <c r="Q522" t="s">
        <v>161</v>
      </c>
      <c r="R522" t="s">
        <v>161</v>
      </c>
      <c r="S522">
        <v>12872.4</v>
      </c>
      <c r="T522" t="s">
        <v>161</v>
      </c>
      <c r="U522" t="s">
        <v>161</v>
      </c>
      <c r="V522" t="s">
        <v>161</v>
      </c>
      <c r="W522" t="s">
        <v>161</v>
      </c>
      <c r="X522" t="s">
        <v>161</v>
      </c>
      <c r="Y522" t="s">
        <v>161</v>
      </c>
      <c r="Z522" t="s">
        <v>161</v>
      </c>
      <c r="AA522" t="s">
        <v>161</v>
      </c>
      <c r="AB522" t="s">
        <v>161</v>
      </c>
      <c r="AC522" t="s">
        <v>161</v>
      </c>
      <c r="AD522" t="s">
        <v>161</v>
      </c>
      <c r="AE522" t="s">
        <v>161</v>
      </c>
      <c r="AF522" t="s">
        <v>161</v>
      </c>
      <c r="AG522" t="s">
        <v>161</v>
      </c>
      <c r="AH522" t="s">
        <v>161</v>
      </c>
      <c r="AI522" t="s">
        <v>161</v>
      </c>
    </row>
    <row r="523" spans="1:36" hidden="1">
      <c r="A523" t="s">
        <v>144</v>
      </c>
      <c r="B523" t="s">
        <v>145</v>
      </c>
      <c r="C523" t="s">
        <v>2694</v>
      </c>
      <c r="D523" t="s">
        <v>2708</v>
      </c>
      <c r="E523" t="s">
        <v>2768</v>
      </c>
      <c r="F523" t="s">
        <v>2708</v>
      </c>
      <c r="G523" s="1">
        <v>44197</v>
      </c>
      <c r="H523">
        <v>1.17741935483871</v>
      </c>
      <c r="I523" t="s">
        <v>161</v>
      </c>
      <c r="J523" t="s">
        <v>161</v>
      </c>
      <c r="K523" t="s">
        <v>161</v>
      </c>
      <c r="L523" t="s">
        <v>161</v>
      </c>
      <c r="M523" t="s">
        <v>161</v>
      </c>
      <c r="N523" t="s">
        <v>161</v>
      </c>
      <c r="O523" t="s">
        <v>161</v>
      </c>
      <c r="P523" t="s">
        <v>161</v>
      </c>
      <c r="Q523" t="s">
        <v>161</v>
      </c>
      <c r="R523" t="s">
        <v>161</v>
      </c>
      <c r="S523">
        <v>12872.4</v>
      </c>
      <c r="T523" t="s">
        <v>161</v>
      </c>
      <c r="U523" t="s">
        <v>161</v>
      </c>
      <c r="V523" t="s">
        <v>161</v>
      </c>
      <c r="W523" t="s">
        <v>161</v>
      </c>
      <c r="X523" s="2" t="s">
        <v>161</v>
      </c>
      <c r="Y523" t="s">
        <v>161</v>
      </c>
      <c r="Z523" t="s">
        <v>161</v>
      </c>
      <c r="AA523" s="2" t="s">
        <v>161</v>
      </c>
      <c r="AB523" t="s">
        <v>161</v>
      </c>
      <c r="AC523" t="s">
        <v>161</v>
      </c>
      <c r="AD523" t="s">
        <v>161</v>
      </c>
      <c r="AE523" t="s">
        <v>161</v>
      </c>
      <c r="AF523" t="s">
        <v>161</v>
      </c>
      <c r="AG523" t="s">
        <v>161</v>
      </c>
      <c r="AH523" t="s">
        <v>161</v>
      </c>
      <c r="AI523" s="2" t="s">
        <v>161</v>
      </c>
      <c r="AJ523" s="2"/>
    </row>
    <row r="524" spans="1:36" hidden="1">
      <c r="A524" t="s">
        <v>144</v>
      </c>
      <c r="B524" t="s">
        <v>145</v>
      </c>
      <c r="C524" t="s">
        <v>2694</v>
      </c>
      <c r="D524" t="s">
        <v>2708</v>
      </c>
      <c r="E524" t="s">
        <v>2709</v>
      </c>
      <c r="F524" t="s">
        <v>2708</v>
      </c>
      <c r="G524" s="1">
        <v>44197</v>
      </c>
      <c r="H524">
        <v>3.0204513399153701</v>
      </c>
      <c r="I524" t="s">
        <v>161</v>
      </c>
      <c r="J524" t="s">
        <v>161</v>
      </c>
      <c r="K524" t="s">
        <v>161</v>
      </c>
      <c r="L524" t="s">
        <v>161</v>
      </c>
      <c r="M524" t="s">
        <v>161</v>
      </c>
      <c r="N524" t="s">
        <v>161</v>
      </c>
      <c r="O524" t="s">
        <v>161</v>
      </c>
      <c r="P524" t="s">
        <v>161</v>
      </c>
      <c r="Q524" t="s">
        <v>161</v>
      </c>
      <c r="R524" t="s">
        <v>161</v>
      </c>
      <c r="S524">
        <v>12872.4</v>
      </c>
      <c r="T524" t="s">
        <v>161</v>
      </c>
      <c r="U524" t="s">
        <v>161</v>
      </c>
      <c r="V524" t="s">
        <v>161</v>
      </c>
      <c r="W524" t="s">
        <v>161</v>
      </c>
      <c r="X524" t="s">
        <v>161</v>
      </c>
      <c r="Y524" t="s">
        <v>161</v>
      </c>
      <c r="Z524" t="s">
        <v>161</v>
      </c>
      <c r="AA524" s="2" t="s">
        <v>161</v>
      </c>
      <c r="AB524" s="2" t="s">
        <v>161</v>
      </c>
      <c r="AC524" t="s">
        <v>161</v>
      </c>
      <c r="AD524" t="s">
        <v>161</v>
      </c>
      <c r="AE524" t="s">
        <v>161</v>
      </c>
      <c r="AF524" t="s">
        <v>161</v>
      </c>
      <c r="AG524" t="s">
        <v>161</v>
      </c>
      <c r="AH524" t="s">
        <v>161</v>
      </c>
      <c r="AI524" s="2" t="s">
        <v>161</v>
      </c>
      <c r="AJ524" s="2"/>
    </row>
    <row r="525" spans="1:36" hidden="1">
      <c r="A525" t="s">
        <v>144</v>
      </c>
      <c r="B525" t="s">
        <v>145</v>
      </c>
      <c r="C525" t="s">
        <v>2712</v>
      </c>
      <c r="D525" t="s">
        <v>2713</v>
      </c>
      <c r="E525" t="s">
        <v>161</v>
      </c>
      <c r="F525" t="s">
        <v>2715</v>
      </c>
      <c r="G525" s="1">
        <v>44197</v>
      </c>
      <c r="H525" t="s">
        <v>161</v>
      </c>
      <c r="I525" t="s">
        <v>161</v>
      </c>
      <c r="J525" t="s">
        <v>161</v>
      </c>
      <c r="K525" t="s">
        <v>161</v>
      </c>
      <c r="L525" t="s">
        <v>161</v>
      </c>
      <c r="M525" t="s">
        <v>161</v>
      </c>
      <c r="N525" t="s">
        <v>161</v>
      </c>
      <c r="O525" t="s">
        <v>161</v>
      </c>
      <c r="P525" t="s">
        <v>161</v>
      </c>
      <c r="Q525">
        <v>808.4</v>
      </c>
      <c r="R525" t="s">
        <v>161</v>
      </c>
      <c r="S525">
        <v>12872.4</v>
      </c>
      <c r="T525">
        <v>808.4</v>
      </c>
      <c r="U525" s="2">
        <v>33563</v>
      </c>
      <c r="V525" t="s">
        <v>161</v>
      </c>
      <c r="W525" t="s">
        <v>161</v>
      </c>
      <c r="X525" s="2" t="s">
        <v>161</v>
      </c>
      <c r="Y525" t="s">
        <v>161</v>
      </c>
      <c r="Z525" t="s">
        <v>161</v>
      </c>
      <c r="AA525" s="2" t="s">
        <v>161</v>
      </c>
      <c r="AB525" s="2" t="s">
        <v>161</v>
      </c>
      <c r="AC525" t="s">
        <v>161</v>
      </c>
      <c r="AD525" t="s">
        <v>161</v>
      </c>
      <c r="AE525" t="s">
        <v>161</v>
      </c>
      <c r="AF525" t="s">
        <v>161</v>
      </c>
      <c r="AG525" t="s">
        <v>161</v>
      </c>
      <c r="AH525" t="s">
        <v>161</v>
      </c>
      <c r="AI525" s="2" t="s">
        <v>161</v>
      </c>
      <c r="AJ525" s="2"/>
    </row>
    <row r="526" spans="1:36" hidden="1">
      <c r="A526" t="s">
        <v>144</v>
      </c>
      <c r="B526" t="s">
        <v>145</v>
      </c>
      <c r="C526" t="s">
        <v>2712</v>
      </c>
      <c r="D526" t="s">
        <v>2713</v>
      </c>
      <c r="E526" t="s">
        <v>2781</v>
      </c>
      <c r="F526" t="s">
        <v>2715</v>
      </c>
      <c r="G526" s="1">
        <v>44197</v>
      </c>
      <c r="H526">
        <v>3.3563218390804601</v>
      </c>
      <c r="I526" t="s">
        <v>161</v>
      </c>
      <c r="J526" t="s">
        <v>161</v>
      </c>
      <c r="K526" t="s">
        <v>161</v>
      </c>
      <c r="L526" t="s">
        <v>161</v>
      </c>
      <c r="M526" t="s">
        <v>161</v>
      </c>
      <c r="N526" t="s">
        <v>161</v>
      </c>
      <c r="O526" t="s">
        <v>161</v>
      </c>
      <c r="P526" t="s">
        <v>161</v>
      </c>
      <c r="Q526">
        <v>808.4</v>
      </c>
      <c r="R526" t="s">
        <v>161</v>
      </c>
      <c r="S526">
        <v>12872.4</v>
      </c>
      <c r="T526">
        <v>808.4</v>
      </c>
      <c r="U526" t="s">
        <v>161</v>
      </c>
      <c r="V526" t="s">
        <v>161</v>
      </c>
      <c r="W526" t="s">
        <v>161</v>
      </c>
      <c r="X526">
        <v>66.666700000000006</v>
      </c>
      <c r="Y526" s="2">
        <v>457024</v>
      </c>
      <c r="Z526" t="s">
        <v>161</v>
      </c>
      <c r="AA526" t="s">
        <v>161</v>
      </c>
      <c r="AB526" t="s">
        <v>161</v>
      </c>
      <c r="AC526" t="s">
        <v>161</v>
      </c>
      <c r="AD526" t="s">
        <v>161</v>
      </c>
      <c r="AE526" t="s">
        <v>161</v>
      </c>
      <c r="AF526" t="s">
        <v>161</v>
      </c>
      <c r="AG526" t="s">
        <v>161</v>
      </c>
      <c r="AH526" t="s">
        <v>161</v>
      </c>
      <c r="AI526" s="2">
        <v>28584</v>
      </c>
    </row>
    <row r="527" spans="1:36" hidden="1">
      <c r="A527" t="s">
        <v>144</v>
      </c>
      <c r="B527" t="s">
        <v>145</v>
      </c>
      <c r="C527" t="s">
        <v>2712</v>
      </c>
      <c r="D527" t="s">
        <v>2713</v>
      </c>
      <c r="E527" t="s">
        <v>2709</v>
      </c>
      <c r="F527" t="s">
        <v>2715</v>
      </c>
      <c r="G527" s="1">
        <v>44197</v>
      </c>
      <c r="H527">
        <v>3.3563218390804601</v>
      </c>
      <c r="I527">
        <v>58</v>
      </c>
      <c r="J527">
        <v>87</v>
      </c>
      <c r="K527">
        <v>0</v>
      </c>
      <c r="L527">
        <v>87</v>
      </c>
      <c r="M527" t="s">
        <v>161</v>
      </c>
      <c r="N527" t="s">
        <v>161</v>
      </c>
      <c r="O527" t="s">
        <v>161</v>
      </c>
      <c r="P527" t="s">
        <v>161</v>
      </c>
      <c r="Q527" t="s">
        <v>161</v>
      </c>
      <c r="R527" t="s">
        <v>161</v>
      </c>
      <c r="S527">
        <v>12872.4</v>
      </c>
      <c r="T527">
        <v>808.4</v>
      </c>
      <c r="U527" t="s">
        <v>161</v>
      </c>
      <c r="V527" s="2">
        <v>666667</v>
      </c>
      <c r="W527" s="2">
        <v>5389333</v>
      </c>
      <c r="X527" s="2" t="s">
        <v>161</v>
      </c>
      <c r="Y527" t="s">
        <v>161</v>
      </c>
      <c r="Z527" t="s">
        <v>161</v>
      </c>
      <c r="AA527" t="s">
        <v>161</v>
      </c>
      <c r="AB527" t="s">
        <v>161</v>
      </c>
      <c r="AC527" t="s">
        <v>161</v>
      </c>
      <c r="AD527" t="s">
        <v>161</v>
      </c>
      <c r="AE527" t="s">
        <v>161</v>
      </c>
      <c r="AF527" t="s">
        <v>161</v>
      </c>
      <c r="AG527" t="s">
        <v>161</v>
      </c>
      <c r="AH527" t="s">
        <v>3233</v>
      </c>
      <c r="AI527" t="s">
        <v>161</v>
      </c>
    </row>
    <row r="528" spans="1:36" hidden="1">
      <c r="A528" t="s">
        <v>144</v>
      </c>
      <c r="B528" t="s">
        <v>145</v>
      </c>
      <c r="C528" t="s">
        <v>2753</v>
      </c>
      <c r="D528" t="s">
        <v>2754</v>
      </c>
      <c r="E528" t="s">
        <v>161</v>
      </c>
      <c r="F528" t="s">
        <v>2711</v>
      </c>
      <c r="G528" s="1">
        <v>44197</v>
      </c>
      <c r="H528" t="s">
        <v>161</v>
      </c>
      <c r="I528" t="s">
        <v>161</v>
      </c>
      <c r="J528" t="s">
        <v>161</v>
      </c>
      <c r="K528" t="s">
        <v>161</v>
      </c>
      <c r="L528" t="s">
        <v>161</v>
      </c>
      <c r="M528" t="s">
        <v>161</v>
      </c>
      <c r="N528" t="s">
        <v>161</v>
      </c>
      <c r="O528" t="s">
        <v>161</v>
      </c>
      <c r="P528" t="s">
        <v>161</v>
      </c>
      <c r="Q528">
        <v>851.3</v>
      </c>
      <c r="R528" t="s">
        <v>161</v>
      </c>
      <c r="S528">
        <v>12872.4</v>
      </c>
      <c r="T528">
        <v>851.3</v>
      </c>
      <c r="U528" s="2">
        <v>29518</v>
      </c>
      <c r="V528" t="s">
        <v>161</v>
      </c>
      <c r="W528" t="s">
        <v>161</v>
      </c>
      <c r="X528" t="s">
        <v>161</v>
      </c>
      <c r="Y528" t="s">
        <v>161</v>
      </c>
      <c r="Z528" t="s">
        <v>161</v>
      </c>
      <c r="AA528" t="s">
        <v>161</v>
      </c>
      <c r="AB528" t="s">
        <v>161</v>
      </c>
      <c r="AC528" t="s">
        <v>161</v>
      </c>
      <c r="AD528" t="s">
        <v>161</v>
      </c>
      <c r="AE528" t="s">
        <v>161</v>
      </c>
      <c r="AF528" t="s">
        <v>161</v>
      </c>
      <c r="AG528" t="s">
        <v>161</v>
      </c>
      <c r="AH528" t="s">
        <v>161</v>
      </c>
      <c r="AI528" t="s">
        <v>161</v>
      </c>
    </row>
    <row r="529" spans="1:36" hidden="1">
      <c r="A529" t="s">
        <v>144</v>
      </c>
      <c r="B529" t="s">
        <v>145</v>
      </c>
      <c r="C529" t="s">
        <v>2753</v>
      </c>
      <c r="D529" t="s">
        <v>2754</v>
      </c>
      <c r="E529" t="s">
        <v>2709</v>
      </c>
      <c r="F529" t="s">
        <v>2711</v>
      </c>
      <c r="G529" s="1">
        <v>44197</v>
      </c>
      <c r="H529">
        <v>2.95175438596491</v>
      </c>
      <c r="I529">
        <v>74</v>
      </c>
      <c r="J529">
        <v>114</v>
      </c>
      <c r="K529">
        <v>3</v>
      </c>
      <c r="L529">
        <v>114</v>
      </c>
      <c r="M529" t="s">
        <v>161</v>
      </c>
      <c r="N529" t="s">
        <v>161</v>
      </c>
      <c r="O529" t="s">
        <v>161</v>
      </c>
      <c r="P529" t="s">
        <v>161</v>
      </c>
      <c r="Q529" t="s">
        <v>161</v>
      </c>
      <c r="R529" t="s">
        <v>161</v>
      </c>
      <c r="S529">
        <v>12872.4</v>
      </c>
      <c r="T529">
        <v>851.3</v>
      </c>
      <c r="U529" t="s">
        <v>161</v>
      </c>
      <c r="V529" s="2">
        <v>649123</v>
      </c>
      <c r="W529" s="2">
        <v>5525982</v>
      </c>
      <c r="X529" t="s">
        <v>161</v>
      </c>
      <c r="Y529" t="s">
        <v>161</v>
      </c>
      <c r="Z529" t="s">
        <v>161</v>
      </c>
      <c r="AA529" t="s">
        <v>161</v>
      </c>
      <c r="AB529" t="s">
        <v>161</v>
      </c>
      <c r="AC529" t="s">
        <v>161</v>
      </c>
      <c r="AD529" t="s">
        <v>161</v>
      </c>
      <c r="AE529" t="s">
        <v>161</v>
      </c>
      <c r="AF529" t="s">
        <v>161</v>
      </c>
      <c r="AG529" t="s">
        <v>161</v>
      </c>
      <c r="AH529" s="2">
        <v>26316</v>
      </c>
      <c r="AI529" t="s">
        <v>161</v>
      </c>
    </row>
    <row r="530" spans="1:36" hidden="1">
      <c r="A530" t="s">
        <v>144</v>
      </c>
      <c r="B530" t="s">
        <v>145</v>
      </c>
      <c r="C530" t="s">
        <v>2753</v>
      </c>
      <c r="D530" t="s">
        <v>2754</v>
      </c>
      <c r="E530" t="s">
        <v>2781</v>
      </c>
      <c r="F530" t="s">
        <v>2711</v>
      </c>
      <c r="G530" s="1">
        <v>44197</v>
      </c>
      <c r="H530">
        <v>2.95175438596491</v>
      </c>
      <c r="I530" t="s">
        <v>161</v>
      </c>
      <c r="J530" t="s">
        <v>161</v>
      </c>
      <c r="K530" t="s">
        <v>161</v>
      </c>
      <c r="L530" t="s">
        <v>161</v>
      </c>
      <c r="M530" t="s">
        <v>161</v>
      </c>
      <c r="N530" t="s">
        <v>161</v>
      </c>
      <c r="O530" t="s">
        <v>161</v>
      </c>
      <c r="P530" t="s">
        <v>161</v>
      </c>
      <c r="Q530">
        <v>851.3</v>
      </c>
      <c r="R530" t="s">
        <v>161</v>
      </c>
      <c r="S530">
        <v>12872.4</v>
      </c>
      <c r="T530">
        <v>851.3</v>
      </c>
      <c r="U530" t="s">
        <v>161</v>
      </c>
      <c r="V530" t="s">
        <v>161</v>
      </c>
      <c r="W530" t="s">
        <v>161</v>
      </c>
      <c r="X530">
        <v>64.912300000000002</v>
      </c>
      <c r="Y530" s="2">
        <v>457024</v>
      </c>
      <c r="Z530" t="s">
        <v>161</v>
      </c>
      <c r="AA530" t="s">
        <v>161</v>
      </c>
      <c r="AB530" t="s">
        <v>161</v>
      </c>
      <c r="AC530" t="s">
        <v>161</v>
      </c>
      <c r="AD530" t="s">
        <v>161</v>
      </c>
      <c r="AE530" t="s">
        <v>161</v>
      </c>
      <c r="AF530" t="s">
        <v>161</v>
      </c>
      <c r="AG530" t="s">
        <v>161</v>
      </c>
      <c r="AH530" t="s">
        <v>161</v>
      </c>
      <c r="AI530" s="2">
        <v>28584</v>
      </c>
    </row>
    <row r="531" spans="1:36" hidden="1">
      <c r="A531" t="s">
        <v>144</v>
      </c>
      <c r="B531" t="s">
        <v>145</v>
      </c>
      <c r="C531" t="s">
        <v>129</v>
      </c>
      <c r="D531" t="s">
        <v>2755</v>
      </c>
      <c r="E531" t="s">
        <v>2781</v>
      </c>
      <c r="F531" t="s">
        <v>2715</v>
      </c>
      <c r="G531" s="1">
        <v>44197</v>
      </c>
      <c r="H531">
        <v>2.5384615384615401</v>
      </c>
      <c r="I531" t="s">
        <v>161</v>
      </c>
      <c r="J531" t="s">
        <v>161</v>
      </c>
      <c r="K531" t="s">
        <v>161</v>
      </c>
      <c r="L531" t="s">
        <v>161</v>
      </c>
      <c r="M531" t="s">
        <v>161</v>
      </c>
      <c r="N531" t="s">
        <v>161</v>
      </c>
      <c r="O531" t="s">
        <v>161</v>
      </c>
      <c r="P531" t="s">
        <v>161</v>
      </c>
      <c r="Q531">
        <v>272.8</v>
      </c>
      <c r="R531" t="s">
        <v>161</v>
      </c>
      <c r="S531">
        <v>12872.4</v>
      </c>
      <c r="T531">
        <v>272.8</v>
      </c>
      <c r="U531" t="s">
        <v>161</v>
      </c>
      <c r="V531" t="s">
        <v>161</v>
      </c>
      <c r="W531" t="s">
        <v>161</v>
      </c>
      <c r="X531">
        <v>24.175799999999999</v>
      </c>
      <c r="Y531" s="2">
        <v>457024</v>
      </c>
      <c r="Z531" t="s">
        <v>161</v>
      </c>
      <c r="AA531" t="s">
        <v>161</v>
      </c>
      <c r="AB531" t="s">
        <v>161</v>
      </c>
      <c r="AC531" t="s">
        <v>161</v>
      </c>
      <c r="AD531" t="s">
        <v>161</v>
      </c>
      <c r="AE531" t="s">
        <v>161</v>
      </c>
      <c r="AF531" t="s">
        <v>161</v>
      </c>
      <c r="AG531" t="s">
        <v>161</v>
      </c>
      <c r="AH531" t="s">
        <v>161</v>
      </c>
      <c r="AI531" s="2">
        <v>28584</v>
      </c>
    </row>
    <row r="532" spans="1:36" hidden="1">
      <c r="A532" t="s">
        <v>144</v>
      </c>
      <c r="B532" t="s">
        <v>145</v>
      </c>
      <c r="C532" t="s">
        <v>129</v>
      </c>
      <c r="D532" t="s">
        <v>2755</v>
      </c>
      <c r="E532" t="s">
        <v>2709</v>
      </c>
      <c r="F532" t="s">
        <v>2715</v>
      </c>
      <c r="G532" s="1">
        <v>44197</v>
      </c>
      <c r="H532">
        <v>2.5384615384615401</v>
      </c>
      <c r="I532">
        <v>22</v>
      </c>
      <c r="J532">
        <v>91</v>
      </c>
      <c r="K532">
        <v>21</v>
      </c>
      <c r="L532">
        <v>91</v>
      </c>
      <c r="M532" t="s">
        <v>161</v>
      </c>
      <c r="N532" t="s">
        <v>161</v>
      </c>
      <c r="O532" t="s">
        <v>161</v>
      </c>
      <c r="P532" t="s">
        <v>161</v>
      </c>
      <c r="Q532" t="s">
        <v>161</v>
      </c>
      <c r="R532" t="s">
        <v>161</v>
      </c>
      <c r="S532">
        <v>12872.4</v>
      </c>
      <c r="T532">
        <v>272.8</v>
      </c>
      <c r="U532" t="s">
        <v>161</v>
      </c>
      <c r="V532" s="2">
        <v>241758</v>
      </c>
      <c r="W532" s="2">
        <v>659516</v>
      </c>
      <c r="X532" t="s">
        <v>161</v>
      </c>
      <c r="Y532" t="s">
        <v>161</v>
      </c>
      <c r="Z532" t="s">
        <v>161</v>
      </c>
      <c r="AA532" s="2" t="s">
        <v>161</v>
      </c>
      <c r="AB532" s="2" t="s">
        <v>161</v>
      </c>
      <c r="AC532" t="s">
        <v>161</v>
      </c>
      <c r="AD532" t="s">
        <v>161</v>
      </c>
      <c r="AE532" t="s">
        <v>161</v>
      </c>
      <c r="AF532" t="s">
        <v>161</v>
      </c>
      <c r="AG532" t="s">
        <v>161</v>
      </c>
      <c r="AH532" s="2">
        <v>230769</v>
      </c>
      <c r="AI532" t="s">
        <v>161</v>
      </c>
    </row>
    <row r="533" spans="1:36" hidden="1">
      <c r="A533" t="s">
        <v>144</v>
      </c>
      <c r="B533" t="s">
        <v>145</v>
      </c>
      <c r="C533" t="s">
        <v>129</v>
      </c>
      <c r="D533" t="s">
        <v>2755</v>
      </c>
      <c r="E533" t="s">
        <v>161</v>
      </c>
      <c r="F533" t="s">
        <v>2715</v>
      </c>
      <c r="G533" s="1">
        <v>44197</v>
      </c>
      <c r="H533" t="s">
        <v>161</v>
      </c>
      <c r="I533" t="s">
        <v>161</v>
      </c>
      <c r="J533" t="s">
        <v>161</v>
      </c>
      <c r="K533" t="s">
        <v>161</v>
      </c>
      <c r="L533" t="s">
        <v>161</v>
      </c>
      <c r="M533" t="s">
        <v>161</v>
      </c>
      <c r="N533" t="s">
        <v>161</v>
      </c>
      <c r="O533" t="s">
        <v>161</v>
      </c>
      <c r="P533" t="s">
        <v>161</v>
      </c>
      <c r="Q533">
        <v>272.8</v>
      </c>
      <c r="R533" t="s">
        <v>161</v>
      </c>
      <c r="S533">
        <v>12872.4</v>
      </c>
      <c r="T533">
        <v>272.8</v>
      </c>
      <c r="U533" s="2">
        <v>25385</v>
      </c>
      <c r="V533" t="s">
        <v>161</v>
      </c>
      <c r="W533" t="s">
        <v>161</v>
      </c>
      <c r="X533" t="s">
        <v>161</v>
      </c>
      <c r="Y533" t="s">
        <v>161</v>
      </c>
      <c r="Z533" t="s">
        <v>161</v>
      </c>
      <c r="AA533" s="2" t="s">
        <v>161</v>
      </c>
      <c r="AB533" s="2" t="s">
        <v>161</v>
      </c>
      <c r="AC533" t="s">
        <v>161</v>
      </c>
      <c r="AD533" t="s">
        <v>161</v>
      </c>
      <c r="AE533" t="s">
        <v>161</v>
      </c>
      <c r="AF533" t="s">
        <v>161</v>
      </c>
      <c r="AG533" t="s">
        <v>161</v>
      </c>
      <c r="AH533" t="s">
        <v>161</v>
      </c>
      <c r="AI533" t="s">
        <v>161</v>
      </c>
    </row>
    <row r="534" spans="1:36" hidden="1">
      <c r="A534" t="s">
        <v>144</v>
      </c>
      <c r="B534" t="s">
        <v>145</v>
      </c>
      <c r="C534" t="s">
        <v>2706</v>
      </c>
      <c r="D534" t="s">
        <v>2708</v>
      </c>
      <c r="E534" t="s">
        <v>3216</v>
      </c>
      <c r="F534" t="s">
        <v>2708</v>
      </c>
      <c r="G534" s="1">
        <v>44197</v>
      </c>
      <c r="H534" t="s">
        <v>161</v>
      </c>
      <c r="I534" t="s">
        <v>161</v>
      </c>
      <c r="J534" t="s">
        <v>161</v>
      </c>
      <c r="K534" t="s">
        <v>161</v>
      </c>
      <c r="L534" t="s">
        <v>161</v>
      </c>
      <c r="M534" t="s">
        <v>161</v>
      </c>
      <c r="N534" t="s">
        <v>161</v>
      </c>
      <c r="O534" t="s">
        <v>161</v>
      </c>
      <c r="P534" t="s">
        <v>161</v>
      </c>
      <c r="Q534" t="s">
        <v>161</v>
      </c>
      <c r="R534">
        <v>15173.8</v>
      </c>
      <c r="S534">
        <v>12872.4</v>
      </c>
      <c r="T534" t="s">
        <v>161</v>
      </c>
      <c r="U534" t="s">
        <v>161</v>
      </c>
      <c r="V534" t="s">
        <v>161</v>
      </c>
      <c r="W534" t="s">
        <v>161</v>
      </c>
      <c r="X534" t="s">
        <v>161</v>
      </c>
      <c r="Y534" t="s">
        <v>161</v>
      </c>
      <c r="Z534" t="s">
        <v>161</v>
      </c>
      <c r="AA534" t="s">
        <v>161</v>
      </c>
      <c r="AB534" t="s">
        <v>161</v>
      </c>
      <c r="AC534" t="s">
        <v>161</v>
      </c>
      <c r="AD534" t="s">
        <v>161</v>
      </c>
      <c r="AE534" t="s">
        <v>161</v>
      </c>
      <c r="AF534" t="s">
        <v>161</v>
      </c>
      <c r="AG534" t="s">
        <v>161</v>
      </c>
      <c r="AH534" t="s">
        <v>161</v>
      </c>
      <c r="AI534" t="s">
        <v>161</v>
      </c>
    </row>
    <row r="535" spans="1:36" hidden="1">
      <c r="A535" t="s">
        <v>144</v>
      </c>
      <c r="B535" t="s">
        <v>145</v>
      </c>
      <c r="C535" t="s">
        <v>146</v>
      </c>
      <c r="D535" t="s">
        <v>2749</v>
      </c>
      <c r="E535" t="s">
        <v>2781</v>
      </c>
      <c r="F535" t="s">
        <v>2715</v>
      </c>
      <c r="G535" s="1">
        <v>44197</v>
      </c>
      <c r="H535">
        <v>1.9555873925501399</v>
      </c>
      <c r="I535" t="s">
        <v>161</v>
      </c>
      <c r="J535" t="s">
        <v>161</v>
      </c>
      <c r="K535" t="s">
        <v>161</v>
      </c>
      <c r="L535" t="s">
        <v>161</v>
      </c>
      <c r="M535" t="s">
        <v>161</v>
      </c>
      <c r="N535" t="s">
        <v>161</v>
      </c>
      <c r="O535" t="s">
        <v>161</v>
      </c>
      <c r="P535" t="s">
        <v>161</v>
      </c>
      <c r="Q535">
        <v>5270</v>
      </c>
      <c r="R535" t="s">
        <v>161</v>
      </c>
      <c r="S535">
        <v>12872.4</v>
      </c>
      <c r="T535">
        <v>5200.6000000000004</v>
      </c>
      <c r="U535" t="s">
        <v>161</v>
      </c>
      <c r="V535" t="s">
        <v>161</v>
      </c>
      <c r="W535" t="s">
        <v>161</v>
      </c>
      <c r="X535">
        <v>33.133800000000001</v>
      </c>
      <c r="Y535" s="2">
        <v>457024</v>
      </c>
      <c r="Z535" t="s">
        <v>161</v>
      </c>
      <c r="AA535" t="s">
        <v>161</v>
      </c>
      <c r="AB535" t="s">
        <v>161</v>
      </c>
      <c r="AC535" t="s">
        <v>161</v>
      </c>
      <c r="AD535" t="s">
        <v>161</v>
      </c>
      <c r="AE535" t="s">
        <v>161</v>
      </c>
      <c r="AF535" t="s">
        <v>161</v>
      </c>
      <c r="AG535" t="s">
        <v>161</v>
      </c>
      <c r="AH535" t="s">
        <v>161</v>
      </c>
      <c r="AI535" s="2">
        <v>28584</v>
      </c>
    </row>
    <row r="536" spans="1:36" hidden="1">
      <c r="A536" t="s">
        <v>144</v>
      </c>
      <c r="B536" t="s">
        <v>145</v>
      </c>
      <c r="C536" t="s">
        <v>146</v>
      </c>
      <c r="D536" t="s">
        <v>2749</v>
      </c>
      <c r="E536" t="s">
        <v>2709</v>
      </c>
      <c r="F536" t="s">
        <v>2715</v>
      </c>
      <c r="G536" s="1">
        <v>44197</v>
      </c>
      <c r="H536">
        <v>2.6009615384615401</v>
      </c>
      <c r="I536">
        <v>49</v>
      </c>
      <c r="J536">
        <v>104</v>
      </c>
      <c r="K536">
        <v>4</v>
      </c>
      <c r="L536">
        <v>104</v>
      </c>
      <c r="M536" t="s">
        <v>161</v>
      </c>
      <c r="N536" t="s">
        <v>161</v>
      </c>
      <c r="O536" t="s">
        <v>161</v>
      </c>
      <c r="P536" t="s">
        <v>161</v>
      </c>
      <c r="Q536" t="s">
        <v>161</v>
      </c>
      <c r="R536" t="s">
        <v>161</v>
      </c>
      <c r="S536">
        <v>12872.4</v>
      </c>
      <c r="T536">
        <v>5200.6000000000004</v>
      </c>
      <c r="U536" t="s">
        <v>161</v>
      </c>
      <c r="V536" s="2">
        <v>471154</v>
      </c>
      <c r="W536" s="2">
        <v>14665606</v>
      </c>
      <c r="X536" t="s">
        <v>161</v>
      </c>
      <c r="Y536" t="s">
        <v>161</v>
      </c>
      <c r="Z536" t="s">
        <v>161</v>
      </c>
      <c r="AA536" t="s">
        <v>161</v>
      </c>
      <c r="AB536" t="s">
        <v>161</v>
      </c>
      <c r="AC536" t="s">
        <v>161</v>
      </c>
      <c r="AD536" t="s">
        <v>161</v>
      </c>
      <c r="AE536" t="s">
        <v>161</v>
      </c>
      <c r="AF536" t="s">
        <v>161</v>
      </c>
      <c r="AG536" t="s">
        <v>161</v>
      </c>
      <c r="AH536" s="2">
        <v>38462</v>
      </c>
      <c r="AI536" t="s">
        <v>161</v>
      </c>
    </row>
    <row r="537" spans="1:36" hidden="1">
      <c r="A537" t="s">
        <v>144</v>
      </c>
      <c r="B537" t="s">
        <v>145</v>
      </c>
      <c r="C537" t="s">
        <v>146</v>
      </c>
      <c r="D537" t="s">
        <v>2749</v>
      </c>
      <c r="E537" t="s">
        <v>2768</v>
      </c>
      <c r="F537" t="s">
        <v>2715</v>
      </c>
      <c r="G537" s="1">
        <v>44197</v>
      </c>
      <c r="H537">
        <v>1.17741935483871</v>
      </c>
      <c r="I537">
        <v>0</v>
      </c>
      <c r="J537">
        <v>62</v>
      </c>
      <c r="K537">
        <v>1</v>
      </c>
      <c r="L537">
        <v>62</v>
      </c>
      <c r="M537" t="s">
        <v>161</v>
      </c>
      <c r="N537" t="s">
        <v>161</v>
      </c>
      <c r="O537" t="s">
        <v>161</v>
      </c>
      <c r="P537" t="s">
        <v>161</v>
      </c>
      <c r="Q537" t="s">
        <v>161</v>
      </c>
      <c r="R537" t="s">
        <v>161</v>
      </c>
      <c r="S537">
        <v>12872.4</v>
      </c>
      <c r="T537">
        <v>5200.6000000000004</v>
      </c>
      <c r="U537" t="s">
        <v>161</v>
      </c>
      <c r="V537" t="s">
        <v>3233</v>
      </c>
      <c r="W537" t="s">
        <v>3233</v>
      </c>
      <c r="X537" t="s">
        <v>161</v>
      </c>
      <c r="Y537" t="s">
        <v>161</v>
      </c>
      <c r="Z537" t="s">
        <v>161</v>
      </c>
      <c r="AA537" s="2" t="s">
        <v>161</v>
      </c>
      <c r="AB537" s="2" t="s">
        <v>161</v>
      </c>
      <c r="AC537" t="s">
        <v>161</v>
      </c>
      <c r="AD537" t="s">
        <v>161</v>
      </c>
      <c r="AE537" t="s">
        <v>161</v>
      </c>
      <c r="AF537" t="s">
        <v>161</v>
      </c>
      <c r="AG537" t="s">
        <v>161</v>
      </c>
      <c r="AH537" s="2">
        <v>16129</v>
      </c>
      <c r="AI537" s="2" t="s">
        <v>161</v>
      </c>
      <c r="AJ537" s="2"/>
    </row>
    <row r="538" spans="1:36" hidden="1">
      <c r="A538" t="s">
        <v>144</v>
      </c>
      <c r="B538" t="s">
        <v>145</v>
      </c>
      <c r="C538" t="s">
        <v>146</v>
      </c>
      <c r="D538" t="s">
        <v>2749</v>
      </c>
      <c r="E538" t="s">
        <v>2750</v>
      </c>
      <c r="F538" t="s">
        <v>2715</v>
      </c>
      <c r="G538" s="1">
        <v>44197</v>
      </c>
      <c r="H538">
        <v>2.4054054054054101</v>
      </c>
      <c r="I538">
        <v>20</v>
      </c>
      <c r="J538">
        <v>74</v>
      </c>
      <c r="K538">
        <v>4</v>
      </c>
      <c r="L538">
        <v>74</v>
      </c>
      <c r="M538" t="s">
        <v>161</v>
      </c>
      <c r="N538" t="s">
        <v>161</v>
      </c>
      <c r="O538" t="s">
        <v>161</v>
      </c>
      <c r="P538" t="s">
        <v>161</v>
      </c>
      <c r="Q538" t="s">
        <v>161</v>
      </c>
      <c r="R538" t="s">
        <v>161</v>
      </c>
      <c r="S538">
        <v>12872.4</v>
      </c>
      <c r="T538">
        <v>5200.6000000000004</v>
      </c>
      <c r="U538" t="s">
        <v>161</v>
      </c>
      <c r="V538" s="2">
        <v>270270</v>
      </c>
      <c r="W538" s="2">
        <v>2498378</v>
      </c>
      <c r="X538" t="s">
        <v>161</v>
      </c>
      <c r="Y538" t="s">
        <v>161</v>
      </c>
      <c r="Z538" t="s">
        <v>161</v>
      </c>
      <c r="AA538" t="s">
        <v>161</v>
      </c>
      <c r="AB538" t="s">
        <v>161</v>
      </c>
      <c r="AC538" t="s">
        <v>161</v>
      </c>
      <c r="AD538" t="s">
        <v>161</v>
      </c>
      <c r="AE538" t="s">
        <v>161</v>
      </c>
      <c r="AF538" t="s">
        <v>161</v>
      </c>
      <c r="AG538" t="s">
        <v>161</v>
      </c>
      <c r="AH538" s="2">
        <v>54054</v>
      </c>
      <c r="AI538" s="2" t="s">
        <v>161</v>
      </c>
      <c r="AJ538" s="2"/>
    </row>
    <row r="539" spans="1:36" hidden="1">
      <c r="A539" t="s">
        <v>144</v>
      </c>
      <c r="B539" t="s">
        <v>145</v>
      </c>
      <c r="C539" t="s">
        <v>146</v>
      </c>
      <c r="D539" t="s">
        <v>2749</v>
      </c>
      <c r="E539" t="s">
        <v>2751</v>
      </c>
      <c r="F539" t="s">
        <v>2715</v>
      </c>
      <c r="G539" s="1">
        <v>44197</v>
      </c>
      <c r="H539">
        <v>1.47706422018349</v>
      </c>
      <c r="I539">
        <v>1</v>
      </c>
      <c r="J539">
        <v>109</v>
      </c>
      <c r="K539">
        <v>0</v>
      </c>
      <c r="L539">
        <v>109</v>
      </c>
      <c r="M539" t="s">
        <v>161</v>
      </c>
      <c r="N539" t="s">
        <v>161</v>
      </c>
      <c r="O539" t="s">
        <v>161</v>
      </c>
      <c r="P539" t="s">
        <v>161</v>
      </c>
      <c r="Q539" t="s">
        <v>161</v>
      </c>
      <c r="R539" t="s">
        <v>161</v>
      </c>
      <c r="S539">
        <v>12872.4</v>
      </c>
      <c r="T539">
        <v>5200.6000000000004</v>
      </c>
      <c r="U539" t="s">
        <v>161</v>
      </c>
      <c r="V539" t="s">
        <v>3252</v>
      </c>
      <c r="W539" s="2">
        <v>67578</v>
      </c>
      <c r="X539" t="s">
        <v>161</v>
      </c>
      <c r="Y539" t="s">
        <v>161</v>
      </c>
      <c r="Z539" t="s">
        <v>161</v>
      </c>
      <c r="AA539" t="s">
        <v>161</v>
      </c>
      <c r="AB539" t="s">
        <v>161</v>
      </c>
      <c r="AC539" t="s">
        <v>161</v>
      </c>
      <c r="AD539" t="s">
        <v>161</v>
      </c>
      <c r="AE539" t="s">
        <v>161</v>
      </c>
      <c r="AF539" t="s">
        <v>161</v>
      </c>
      <c r="AG539" t="s">
        <v>161</v>
      </c>
      <c r="AH539" t="s">
        <v>3233</v>
      </c>
      <c r="AI539" t="s">
        <v>161</v>
      </c>
    </row>
    <row r="540" spans="1:36" hidden="1">
      <c r="A540" t="s">
        <v>144</v>
      </c>
      <c r="B540" t="s">
        <v>145</v>
      </c>
      <c r="C540" t="s">
        <v>146</v>
      </c>
      <c r="D540" t="s">
        <v>2749</v>
      </c>
      <c r="E540" t="s">
        <v>161</v>
      </c>
      <c r="F540" t="s">
        <v>2715</v>
      </c>
      <c r="G540" s="1">
        <v>44197</v>
      </c>
      <c r="H540" t="s">
        <v>161</v>
      </c>
      <c r="I540" t="s">
        <v>161</v>
      </c>
      <c r="J540" t="s">
        <v>161</v>
      </c>
      <c r="K540" t="s">
        <v>161</v>
      </c>
      <c r="L540" t="s">
        <v>161</v>
      </c>
      <c r="M540" t="s">
        <v>161</v>
      </c>
      <c r="N540" t="s">
        <v>161</v>
      </c>
      <c r="O540" t="s">
        <v>161</v>
      </c>
      <c r="P540" t="s">
        <v>161</v>
      </c>
      <c r="Q540">
        <v>5270</v>
      </c>
      <c r="R540" t="s">
        <v>161</v>
      </c>
      <c r="S540">
        <v>12872.4</v>
      </c>
      <c r="T540">
        <v>5200.6000000000004</v>
      </c>
      <c r="U540" s="2">
        <v>22902</v>
      </c>
      <c r="V540" t="s">
        <v>161</v>
      </c>
      <c r="W540" t="s">
        <v>161</v>
      </c>
      <c r="X540" t="s">
        <v>161</v>
      </c>
      <c r="Y540" t="s">
        <v>161</v>
      </c>
      <c r="Z540" t="s">
        <v>161</v>
      </c>
      <c r="AA540" t="s">
        <v>161</v>
      </c>
      <c r="AB540" t="s">
        <v>161</v>
      </c>
      <c r="AC540" t="s">
        <v>161</v>
      </c>
      <c r="AD540" t="s">
        <v>161</v>
      </c>
      <c r="AE540" t="s">
        <v>161</v>
      </c>
      <c r="AF540" t="s">
        <v>161</v>
      </c>
      <c r="AG540" t="s">
        <v>161</v>
      </c>
      <c r="AH540" t="s">
        <v>161</v>
      </c>
      <c r="AI540" t="s">
        <v>161</v>
      </c>
    </row>
    <row r="541" spans="1:36" hidden="1">
      <c r="A541" t="s">
        <v>144</v>
      </c>
      <c r="B541" t="s">
        <v>145</v>
      </c>
      <c r="C541" t="s">
        <v>2721</v>
      </c>
      <c r="D541" t="s">
        <v>2721</v>
      </c>
      <c r="E541" t="s">
        <v>2709</v>
      </c>
      <c r="F541" t="s">
        <v>2711</v>
      </c>
      <c r="G541" s="1">
        <v>44197</v>
      </c>
      <c r="H541">
        <v>3.2003367003366998</v>
      </c>
      <c r="I541">
        <v>170</v>
      </c>
      <c r="J541">
        <v>297</v>
      </c>
      <c r="K541">
        <v>3</v>
      </c>
      <c r="L541">
        <v>298</v>
      </c>
      <c r="M541" t="s">
        <v>161</v>
      </c>
      <c r="N541" t="s">
        <v>161</v>
      </c>
      <c r="O541" t="s">
        <v>161</v>
      </c>
      <c r="P541" t="s">
        <v>161</v>
      </c>
      <c r="Q541" t="s">
        <v>161</v>
      </c>
      <c r="R541" t="s">
        <v>161</v>
      </c>
      <c r="S541">
        <v>12872.4</v>
      </c>
      <c r="T541">
        <v>5599.4</v>
      </c>
      <c r="U541" t="s">
        <v>161</v>
      </c>
      <c r="V541" s="2">
        <v>572391</v>
      </c>
      <c r="W541" s="2">
        <v>29089461</v>
      </c>
      <c r="X541" t="s">
        <v>161</v>
      </c>
      <c r="Y541" t="s">
        <v>161</v>
      </c>
      <c r="Z541" t="s">
        <v>161</v>
      </c>
      <c r="AA541" t="s">
        <v>161</v>
      </c>
      <c r="AB541" t="s">
        <v>161</v>
      </c>
      <c r="AC541" t="s">
        <v>161</v>
      </c>
      <c r="AD541" t="s">
        <v>161</v>
      </c>
      <c r="AE541" t="s">
        <v>161</v>
      </c>
      <c r="AF541" t="s">
        <v>161</v>
      </c>
      <c r="AG541" t="s">
        <v>161</v>
      </c>
      <c r="AH541" s="2">
        <v>10067</v>
      </c>
      <c r="AI541" t="s">
        <v>161</v>
      </c>
    </row>
    <row r="542" spans="1:36" hidden="1">
      <c r="A542" t="s">
        <v>144</v>
      </c>
      <c r="B542" t="s">
        <v>145</v>
      </c>
      <c r="C542" t="s">
        <v>2721</v>
      </c>
      <c r="D542" t="s">
        <v>2721</v>
      </c>
      <c r="E542" t="s">
        <v>2750</v>
      </c>
      <c r="F542" t="s">
        <v>2711</v>
      </c>
      <c r="G542" s="1">
        <v>44197</v>
      </c>
      <c r="H542">
        <v>1.5270270270270301</v>
      </c>
      <c r="I542">
        <v>0</v>
      </c>
      <c r="J542">
        <v>37</v>
      </c>
      <c r="K542">
        <v>0</v>
      </c>
      <c r="L542">
        <v>37</v>
      </c>
      <c r="M542" t="s">
        <v>161</v>
      </c>
      <c r="N542" t="s">
        <v>161</v>
      </c>
      <c r="O542" t="s">
        <v>161</v>
      </c>
      <c r="P542" t="s">
        <v>161</v>
      </c>
      <c r="Q542" t="s">
        <v>161</v>
      </c>
      <c r="R542" t="s">
        <v>161</v>
      </c>
      <c r="S542">
        <v>12872.4</v>
      </c>
      <c r="T542">
        <v>5599.4</v>
      </c>
      <c r="U542" t="s">
        <v>161</v>
      </c>
      <c r="V542" t="s">
        <v>3233</v>
      </c>
      <c r="W542" t="s">
        <v>3233</v>
      </c>
      <c r="X542" t="s">
        <v>161</v>
      </c>
      <c r="Y542" t="s">
        <v>161</v>
      </c>
      <c r="Z542" t="s">
        <v>161</v>
      </c>
      <c r="AA542" t="s">
        <v>161</v>
      </c>
      <c r="AB542" t="s">
        <v>161</v>
      </c>
      <c r="AC542" t="s">
        <v>161</v>
      </c>
      <c r="AD542" t="s">
        <v>161</v>
      </c>
      <c r="AE542" t="s">
        <v>161</v>
      </c>
      <c r="AF542" t="s">
        <v>161</v>
      </c>
      <c r="AG542" t="s">
        <v>161</v>
      </c>
      <c r="AH542" t="s">
        <v>3233</v>
      </c>
      <c r="AI542" t="s">
        <v>161</v>
      </c>
    </row>
    <row r="543" spans="1:36" hidden="1">
      <c r="A543" t="s">
        <v>144</v>
      </c>
      <c r="B543" t="s">
        <v>145</v>
      </c>
      <c r="C543" t="s">
        <v>2721</v>
      </c>
      <c r="D543" t="s">
        <v>2721</v>
      </c>
      <c r="E543" t="s">
        <v>2781</v>
      </c>
      <c r="F543" t="s">
        <v>2711</v>
      </c>
      <c r="G543" s="1">
        <v>44197</v>
      </c>
      <c r="H543">
        <v>3.0149700598802398</v>
      </c>
      <c r="I543" t="s">
        <v>161</v>
      </c>
      <c r="J543" t="s">
        <v>161</v>
      </c>
      <c r="K543" t="s">
        <v>161</v>
      </c>
      <c r="L543" t="s">
        <v>161</v>
      </c>
      <c r="M543" t="s">
        <v>161</v>
      </c>
      <c r="N543" t="s">
        <v>161</v>
      </c>
      <c r="O543" t="s">
        <v>161</v>
      </c>
      <c r="P543" t="s">
        <v>161</v>
      </c>
      <c r="Q543">
        <v>5599.4</v>
      </c>
      <c r="R543" t="s">
        <v>161</v>
      </c>
      <c r="S543">
        <v>12872.4</v>
      </c>
      <c r="T543">
        <v>5599.4</v>
      </c>
      <c r="U543" t="s">
        <v>161</v>
      </c>
      <c r="V543" t="s">
        <v>161</v>
      </c>
      <c r="W543" t="s">
        <v>161</v>
      </c>
      <c r="X543">
        <v>51.951000000000001</v>
      </c>
      <c r="Y543" s="2">
        <v>457024</v>
      </c>
      <c r="Z543" t="s">
        <v>161</v>
      </c>
      <c r="AA543" t="s">
        <v>161</v>
      </c>
      <c r="AB543" t="s">
        <v>161</v>
      </c>
      <c r="AC543" t="s">
        <v>161</v>
      </c>
      <c r="AD543" t="s">
        <v>161</v>
      </c>
      <c r="AE543" t="s">
        <v>161</v>
      </c>
      <c r="AF543" t="s">
        <v>161</v>
      </c>
      <c r="AG543" t="s">
        <v>161</v>
      </c>
      <c r="AH543" t="s">
        <v>161</v>
      </c>
      <c r="AI543" s="2">
        <v>28584</v>
      </c>
    </row>
    <row r="544" spans="1:36" hidden="1">
      <c r="A544" t="s">
        <v>144</v>
      </c>
      <c r="B544" t="s">
        <v>145</v>
      </c>
      <c r="C544" t="s">
        <v>2721</v>
      </c>
      <c r="D544" t="s">
        <v>2721</v>
      </c>
      <c r="E544" t="s">
        <v>161</v>
      </c>
      <c r="F544" t="s">
        <v>2711</v>
      </c>
      <c r="G544" s="1">
        <v>44197</v>
      </c>
      <c r="H544" t="s">
        <v>161</v>
      </c>
      <c r="I544" t="s">
        <v>161</v>
      </c>
      <c r="J544" t="s">
        <v>161</v>
      </c>
      <c r="K544" t="s">
        <v>161</v>
      </c>
      <c r="L544" t="s">
        <v>161</v>
      </c>
      <c r="M544" t="s">
        <v>161</v>
      </c>
      <c r="N544" t="s">
        <v>161</v>
      </c>
      <c r="O544" t="s">
        <v>161</v>
      </c>
      <c r="P544" t="s">
        <v>161</v>
      </c>
      <c r="Q544">
        <v>5599.4</v>
      </c>
      <c r="R544" t="s">
        <v>161</v>
      </c>
      <c r="S544">
        <v>12872.4</v>
      </c>
      <c r="T544">
        <v>5599.4</v>
      </c>
      <c r="U544" s="2">
        <v>30457</v>
      </c>
      <c r="V544" t="s">
        <v>161</v>
      </c>
      <c r="W544" t="s">
        <v>161</v>
      </c>
      <c r="X544" t="s">
        <v>161</v>
      </c>
      <c r="Y544" t="s">
        <v>161</v>
      </c>
      <c r="Z544" t="s">
        <v>161</v>
      </c>
      <c r="AA544" s="2" t="s">
        <v>161</v>
      </c>
      <c r="AB544" s="2" t="s">
        <v>161</v>
      </c>
      <c r="AC544" t="s">
        <v>161</v>
      </c>
      <c r="AD544" t="s">
        <v>161</v>
      </c>
      <c r="AE544" t="s">
        <v>161</v>
      </c>
      <c r="AF544" t="s">
        <v>161</v>
      </c>
      <c r="AG544" t="s">
        <v>161</v>
      </c>
      <c r="AH544" t="s">
        <v>161</v>
      </c>
      <c r="AI544" t="s">
        <v>161</v>
      </c>
    </row>
    <row r="545" spans="1:36" hidden="1">
      <c r="A545" t="s">
        <v>144</v>
      </c>
      <c r="B545" t="s">
        <v>145</v>
      </c>
      <c r="C545" t="s">
        <v>2737</v>
      </c>
      <c r="D545" t="s">
        <v>2738</v>
      </c>
      <c r="E545" t="s">
        <v>2709</v>
      </c>
      <c r="F545" t="s">
        <v>2711</v>
      </c>
      <c r="G545" s="1">
        <v>44197</v>
      </c>
      <c r="H545">
        <v>3.8125</v>
      </c>
      <c r="I545">
        <v>14</v>
      </c>
      <c r="J545">
        <v>16</v>
      </c>
      <c r="K545">
        <v>12</v>
      </c>
      <c r="L545">
        <v>16</v>
      </c>
      <c r="M545" t="s">
        <v>161</v>
      </c>
      <c r="N545" t="s">
        <v>161</v>
      </c>
      <c r="O545" t="s">
        <v>161</v>
      </c>
      <c r="P545" t="s">
        <v>161</v>
      </c>
      <c r="Q545" t="s">
        <v>161</v>
      </c>
      <c r="R545" t="s">
        <v>161</v>
      </c>
      <c r="S545">
        <v>12872.4</v>
      </c>
      <c r="T545">
        <v>70.5</v>
      </c>
      <c r="U545" t="s">
        <v>161</v>
      </c>
      <c r="V545" s="2">
        <v>875000</v>
      </c>
      <c r="W545" s="2">
        <v>616875</v>
      </c>
      <c r="X545" t="s">
        <v>161</v>
      </c>
      <c r="Y545" t="s">
        <v>161</v>
      </c>
      <c r="Z545" t="s">
        <v>161</v>
      </c>
      <c r="AA545" t="s">
        <v>161</v>
      </c>
      <c r="AB545" t="s">
        <v>161</v>
      </c>
      <c r="AC545" t="s">
        <v>161</v>
      </c>
      <c r="AD545" t="s">
        <v>161</v>
      </c>
      <c r="AE545" t="s">
        <v>161</v>
      </c>
      <c r="AF545" t="s">
        <v>161</v>
      </c>
      <c r="AG545" t="s">
        <v>161</v>
      </c>
      <c r="AH545" s="2">
        <v>750000</v>
      </c>
      <c r="AI545" t="s">
        <v>161</v>
      </c>
    </row>
    <row r="546" spans="1:36" hidden="1">
      <c r="A546" t="s">
        <v>144</v>
      </c>
      <c r="B546" t="s">
        <v>145</v>
      </c>
      <c r="C546" t="s">
        <v>2737</v>
      </c>
      <c r="D546" t="s">
        <v>2738</v>
      </c>
      <c r="E546" t="s">
        <v>2781</v>
      </c>
      <c r="F546" t="s">
        <v>2711</v>
      </c>
      <c r="G546" s="1">
        <v>44197</v>
      </c>
      <c r="H546">
        <v>3.8125</v>
      </c>
      <c r="I546" t="s">
        <v>161</v>
      </c>
      <c r="J546" t="s">
        <v>161</v>
      </c>
      <c r="K546" t="s">
        <v>161</v>
      </c>
      <c r="L546" t="s">
        <v>161</v>
      </c>
      <c r="M546" t="s">
        <v>161</v>
      </c>
      <c r="N546" t="s">
        <v>161</v>
      </c>
      <c r="O546" t="s">
        <v>161</v>
      </c>
      <c r="P546" t="s">
        <v>161</v>
      </c>
      <c r="Q546">
        <v>70.5</v>
      </c>
      <c r="R546" t="s">
        <v>161</v>
      </c>
      <c r="S546">
        <v>12872.4</v>
      </c>
      <c r="T546">
        <v>70.5</v>
      </c>
      <c r="U546" t="s">
        <v>161</v>
      </c>
      <c r="V546" t="s">
        <v>161</v>
      </c>
      <c r="W546" t="s">
        <v>161</v>
      </c>
      <c r="X546">
        <v>87.5</v>
      </c>
      <c r="Y546" s="2">
        <v>457024</v>
      </c>
      <c r="Z546" t="s">
        <v>161</v>
      </c>
      <c r="AA546" t="s">
        <v>161</v>
      </c>
      <c r="AB546" t="s">
        <v>161</v>
      </c>
      <c r="AC546" t="s">
        <v>161</v>
      </c>
      <c r="AD546" t="s">
        <v>161</v>
      </c>
      <c r="AE546" t="s">
        <v>161</v>
      </c>
      <c r="AF546" t="s">
        <v>161</v>
      </c>
      <c r="AG546" t="s">
        <v>161</v>
      </c>
      <c r="AH546" t="s">
        <v>161</v>
      </c>
      <c r="AI546" s="2">
        <v>28584</v>
      </c>
    </row>
    <row r="547" spans="1:36" hidden="1">
      <c r="A547" t="s">
        <v>144</v>
      </c>
      <c r="B547" t="s">
        <v>145</v>
      </c>
      <c r="C547" t="s">
        <v>2737</v>
      </c>
      <c r="D547" t="s">
        <v>2738</v>
      </c>
      <c r="E547" t="s">
        <v>161</v>
      </c>
      <c r="F547" t="s">
        <v>2711</v>
      </c>
      <c r="G547" s="1">
        <v>44197</v>
      </c>
      <c r="H547" t="s">
        <v>161</v>
      </c>
      <c r="I547" t="s">
        <v>161</v>
      </c>
      <c r="J547" t="s">
        <v>161</v>
      </c>
      <c r="K547" t="s">
        <v>161</v>
      </c>
      <c r="L547" t="s">
        <v>161</v>
      </c>
      <c r="M547" t="s">
        <v>161</v>
      </c>
      <c r="N547" t="s">
        <v>161</v>
      </c>
      <c r="O547" t="s">
        <v>161</v>
      </c>
      <c r="P547" t="s">
        <v>161</v>
      </c>
      <c r="Q547">
        <v>70.5</v>
      </c>
      <c r="R547" t="s">
        <v>161</v>
      </c>
      <c r="S547">
        <v>12872.4</v>
      </c>
      <c r="T547">
        <v>70.5</v>
      </c>
      <c r="U547" s="2">
        <v>38125</v>
      </c>
      <c r="V547" t="s">
        <v>161</v>
      </c>
      <c r="W547" t="s">
        <v>161</v>
      </c>
      <c r="X547" t="s">
        <v>161</v>
      </c>
      <c r="Y547" t="s">
        <v>161</v>
      </c>
      <c r="Z547" t="s">
        <v>161</v>
      </c>
      <c r="AA547" s="2" t="s">
        <v>161</v>
      </c>
      <c r="AB547" t="s">
        <v>161</v>
      </c>
      <c r="AC547" t="s">
        <v>161</v>
      </c>
      <c r="AD547" t="s">
        <v>161</v>
      </c>
      <c r="AE547" t="s">
        <v>161</v>
      </c>
      <c r="AF547" t="s">
        <v>161</v>
      </c>
      <c r="AG547" t="s">
        <v>161</v>
      </c>
      <c r="AH547" t="s">
        <v>161</v>
      </c>
      <c r="AI547" s="2" t="s">
        <v>161</v>
      </c>
    </row>
    <row r="548" spans="1:36" hidden="1">
      <c r="A548" t="s">
        <v>144</v>
      </c>
      <c r="B548" t="s">
        <v>145</v>
      </c>
      <c r="C548" t="s">
        <v>2694</v>
      </c>
      <c r="D548" t="s">
        <v>2708</v>
      </c>
      <c r="E548" t="s">
        <v>2709</v>
      </c>
      <c r="F548" t="s">
        <v>2708</v>
      </c>
      <c r="G548" s="1">
        <v>45292</v>
      </c>
      <c r="H548">
        <v>2.7327640733712801</v>
      </c>
      <c r="I548" t="s">
        <v>161</v>
      </c>
      <c r="J548" t="s">
        <v>161</v>
      </c>
      <c r="K548" t="s">
        <v>161</v>
      </c>
      <c r="L548" t="s">
        <v>161</v>
      </c>
      <c r="M548" t="s">
        <v>161</v>
      </c>
      <c r="N548" t="s">
        <v>161</v>
      </c>
      <c r="O548" t="s">
        <v>161</v>
      </c>
      <c r="P548" t="s">
        <v>161</v>
      </c>
      <c r="Q548" t="s">
        <v>161</v>
      </c>
      <c r="R548" t="s">
        <v>161</v>
      </c>
      <c r="S548">
        <v>16332.66</v>
      </c>
      <c r="T548" t="s">
        <v>161</v>
      </c>
      <c r="U548" t="s">
        <v>161</v>
      </c>
      <c r="V548" t="s">
        <v>161</v>
      </c>
      <c r="W548" t="s">
        <v>161</v>
      </c>
      <c r="X548" t="s">
        <v>161</v>
      </c>
      <c r="Y548" t="s">
        <v>161</v>
      </c>
      <c r="Z548" t="s">
        <v>161</v>
      </c>
      <c r="AA548" t="s">
        <v>161</v>
      </c>
      <c r="AB548" t="s">
        <v>161</v>
      </c>
      <c r="AC548" t="s">
        <v>161</v>
      </c>
      <c r="AD548" t="s">
        <v>161</v>
      </c>
      <c r="AE548" t="s">
        <v>161</v>
      </c>
      <c r="AF548" t="s">
        <v>161</v>
      </c>
      <c r="AG548" t="s">
        <v>161</v>
      </c>
      <c r="AH548" t="s">
        <v>161</v>
      </c>
      <c r="AI548" s="2" t="s">
        <v>161</v>
      </c>
      <c r="AJ548" s="2"/>
    </row>
    <row r="549" spans="1:36" hidden="1">
      <c r="A549" t="s">
        <v>144</v>
      </c>
      <c r="B549" t="s">
        <v>145</v>
      </c>
      <c r="C549" t="s">
        <v>2694</v>
      </c>
      <c r="D549" t="s">
        <v>2708</v>
      </c>
      <c r="E549" t="s">
        <v>2750</v>
      </c>
      <c r="F549" t="s">
        <v>2708</v>
      </c>
      <c r="G549" s="1">
        <v>45292</v>
      </c>
      <c r="H549">
        <v>2.0384615384615401</v>
      </c>
      <c r="I549" t="s">
        <v>161</v>
      </c>
      <c r="J549" t="s">
        <v>161</v>
      </c>
      <c r="K549" t="s">
        <v>161</v>
      </c>
      <c r="L549" t="s">
        <v>161</v>
      </c>
      <c r="M549" t="s">
        <v>161</v>
      </c>
      <c r="N549" t="s">
        <v>161</v>
      </c>
      <c r="O549" t="s">
        <v>161</v>
      </c>
      <c r="P549" t="s">
        <v>161</v>
      </c>
      <c r="Q549" t="s">
        <v>161</v>
      </c>
      <c r="R549" t="s">
        <v>161</v>
      </c>
      <c r="S549">
        <v>16332.66</v>
      </c>
      <c r="T549" t="s">
        <v>161</v>
      </c>
      <c r="U549" t="s">
        <v>161</v>
      </c>
      <c r="V549" t="s">
        <v>161</v>
      </c>
      <c r="W549" t="s">
        <v>161</v>
      </c>
      <c r="X549" t="s">
        <v>161</v>
      </c>
      <c r="Y549" s="2" t="s">
        <v>161</v>
      </c>
      <c r="Z549" t="s">
        <v>161</v>
      </c>
      <c r="AA549" t="s">
        <v>161</v>
      </c>
      <c r="AB549" t="s">
        <v>161</v>
      </c>
      <c r="AC549" t="s">
        <v>161</v>
      </c>
      <c r="AD549" t="s">
        <v>161</v>
      </c>
      <c r="AE549" t="s">
        <v>161</v>
      </c>
      <c r="AF549" t="s">
        <v>161</v>
      </c>
      <c r="AG549" t="s">
        <v>161</v>
      </c>
      <c r="AH549" t="s">
        <v>161</v>
      </c>
      <c r="AI549" t="s">
        <v>161</v>
      </c>
    </row>
    <row r="550" spans="1:36" hidden="1">
      <c r="A550" t="s">
        <v>144</v>
      </c>
      <c r="B550" t="s">
        <v>145</v>
      </c>
      <c r="C550" t="s">
        <v>2694</v>
      </c>
      <c r="D550" t="s">
        <v>2708</v>
      </c>
      <c r="E550" t="s">
        <v>2751</v>
      </c>
      <c r="F550" t="s">
        <v>2708</v>
      </c>
      <c r="G550" s="1">
        <v>45292</v>
      </c>
      <c r="H550">
        <v>2.85</v>
      </c>
      <c r="I550" t="s">
        <v>161</v>
      </c>
      <c r="J550" t="s">
        <v>161</v>
      </c>
      <c r="K550" t="s">
        <v>161</v>
      </c>
      <c r="L550" t="s">
        <v>161</v>
      </c>
      <c r="M550" t="s">
        <v>161</v>
      </c>
      <c r="N550" t="s">
        <v>161</v>
      </c>
      <c r="O550" t="s">
        <v>161</v>
      </c>
      <c r="P550" t="s">
        <v>161</v>
      </c>
      <c r="Q550" t="s">
        <v>161</v>
      </c>
      <c r="R550" t="s">
        <v>161</v>
      </c>
      <c r="S550">
        <v>16332.66</v>
      </c>
      <c r="T550" t="s">
        <v>161</v>
      </c>
      <c r="U550" t="s">
        <v>161</v>
      </c>
      <c r="V550" t="s">
        <v>161</v>
      </c>
      <c r="W550" t="s">
        <v>161</v>
      </c>
      <c r="X550" t="s">
        <v>161</v>
      </c>
      <c r="Y550" s="2" t="s">
        <v>161</v>
      </c>
      <c r="Z550" t="s">
        <v>161</v>
      </c>
      <c r="AA550" t="s">
        <v>161</v>
      </c>
      <c r="AB550" t="s">
        <v>161</v>
      </c>
      <c r="AC550" t="s">
        <v>161</v>
      </c>
      <c r="AD550" t="s">
        <v>161</v>
      </c>
      <c r="AE550" t="s">
        <v>161</v>
      </c>
      <c r="AF550" t="s">
        <v>161</v>
      </c>
      <c r="AG550" t="s">
        <v>161</v>
      </c>
      <c r="AH550" t="s">
        <v>161</v>
      </c>
      <c r="AI550" t="s">
        <v>161</v>
      </c>
    </row>
    <row r="551" spans="1:36" hidden="1">
      <c r="A551" t="s">
        <v>144</v>
      </c>
      <c r="B551" t="s">
        <v>145</v>
      </c>
      <c r="C551" t="s">
        <v>2694</v>
      </c>
      <c r="D551" t="s">
        <v>2708</v>
      </c>
      <c r="E551" t="s">
        <v>2781</v>
      </c>
      <c r="F551" t="s">
        <v>2708</v>
      </c>
      <c r="G551" s="1">
        <v>45292</v>
      </c>
      <c r="H551">
        <v>2.6927113702623902</v>
      </c>
      <c r="I551" t="s">
        <v>161</v>
      </c>
      <c r="J551" t="s">
        <v>161</v>
      </c>
      <c r="K551" t="s">
        <v>161</v>
      </c>
      <c r="L551" t="s">
        <v>161</v>
      </c>
      <c r="M551" t="s">
        <v>161</v>
      </c>
      <c r="N551" t="s">
        <v>161</v>
      </c>
      <c r="O551" t="s">
        <v>161</v>
      </c>
      <c r="P551" t="s">
        <v>161</v>
      </c>
      <c r="Q551" t="s">
        <v>161</v>
      </c>
      <c r="R551" t="s">
        <v>161</v>
      </c>
      <c r="S551">
        <v>16332.66</v>
      </c>
      <c r="T551" t="s">
        <v>161</v>
      </c>
      <c r="U551" t="s">
        <v>161</v>
      </c>
      <c r="V551" t="s">
        <v>161</v>
      </c>
      <c r="W551" t="s">
        <v>161</v>
      </c>
      <c r="X551" t="s">
        <v>161</v>
      </c>
      <c r="Y551" s="2">
        <v>475534</v>
      </c>
      <c r="Z551" t="s">
        <v>161</v>
      </c>
      <c r="AA551" t="s">
        <v>161</v>
      </c>
      <c r="AB551" t="s">
        <v>161</v>
      </c>
      <c r="AC551" s="2">
        <v>138641</v>
      </c>
      <c r="AD551" t="s">
        <v>161</v>
      </c>
      <c r="AE551" t="s">
        <v>161</v>
      </c>
      <c r="AF551" t="s">
        <v>161</v>
      </c>
      <c r="AG551" s="2">
        <v>488881</v>
      </c>
      <c r="AH551" t="s">
        <v>161</v>
      </c>
      <c r="AI551" s="2">
        <v>336643</v>
      </c>
    </row>
    <row r="552" spans="1:36" hidden="1">
      <c r="A552" t="s">
        <v>144</v>
      </c>
      <c r="B552" t="s">
        <v>145</v>
      </c>
      <c r="C552" t="s">
        <v>2712</v>
      </c>
      <c r="D552" t="s">
        <v>2713</v>
      </c>
      <c r="E552" t="s">
        <v>2709</v>
      </c>
      <c r="F552" t="s">
        <v>2715</v>
      </c>
      <c r="G552" s="1">
        <v>45292</v>
      </c>
      <c r="H552">
        <v>3.3523809523809498</v>
      </c>
      <c r="I552">
        <v>80</v>
      </c>
      <c r="J552">
        <v>105</v>
      </c>
      <c r="K552">
        <v>79</v>
      </c>
      <c r="L552">
        <v>105</v>
      </c>
      <c r="M552">
        <v>28</v>
      </c>
      <c r="N552">
        <v>105</v>
      </c>
      <c r="O552">
        <v>77</v>
      </c>
      <c r="P552">
        <v>105</v>
      </c>
      <c r="Q552" t="s">
        <v>161</v>
      </c>
      <c r="R552" t="s">
        <v>161</v>
      </c>
      <c r="S552">
        <v>16332.66</v>
      </c>
      <c r="T552">
        <v>936.5</v>
      </c>
      <c r="U552" t="s">
        <v>161</v>
      </c>
      <c r="V552" s="2">
        <v>761905</v>
      </c>
      <c r="W552" s="2">
        <v>7135238</v>
      </c>
      <c r="X552" t="s">
        <v>161</v>
      </c>
      <c r="Y552" t="s">
        <v>161</v>
      </c>
      <c r="Z552" s="2">
        <v>266667</v>
      </c>
      <c r="AA552" s="2">
        <v>2497333</v>
      </c>
      <c r="AB552" t="s">
        <v>161</v>
      </c>
      <c r="AC552" t="s">
        <v>161</v>
      </c>
      <c r="AD552" s="2">
        <v>733333</v>
      </c>
      <c r="AE552" s="2">
        <v>6867667</v>
      </c>
      <c r="AF552" t="s">
        <v>161</v>
      </c>
      <c r="AG552" t="s">
        <v>161</v>
      </c>
      <c r="AH552" s="2">
        <v>752381</v>
      </c>
      <c r="AI552" t="s">
        <v>161</v>
      </c>
    </row>
    <row r="553" spans="1:36" hidden="1">
      <c r="A553" t="s">
        <v>144</v>
      </c>
      <c r="B553" t="s">
        <v>145</v>
      </c>
      <c r="C553" t="s">
        <v>2712</v>
      </c>
      <c r="D553" t="s">
        <v>2713</v>
      </c>
      <c r="E553" t="s">
        <v>161</v>
      </c>
      <c r="F553" t="s">
        <v>2715</v>
      </c>
      <c r="G553" s="1">
        <v>45292</v>
      </c>
      <c r="H553" t="s">
        <v>161</v>
      </c>
      <c r="I553" t="s">
        <v>161</v>
      </c>
      <c r="J553" t="s">
        <v>161</v>
      </c>
      <c r="K553" t="s">
        <v>161</v>
      </c>
      <c r="L553" t="s">
        <v>161</v>
      </c>
      <c r="M553" t="s">
        <v>161</v>
      </c>
      <c r="N553" t="s">
        <v>161</v>
      </c>
      <c r="O553" t="s">
        <v>161</v>
      </c>
      <c r="P553" t="s">
        <v>161</v>
      </c>
      <c r="Q553">
        <v>936.5</v>
      </c>
      <c r="R553" t="s">
        <v>161</v>
      </c>
      <c r="S553">
        <v>16332.66</v>
      </c>
      <c r="T553">
        <v>936.5</v>
      </c>
      <c r="U553" s="2">
        <v>33524</v>
      </c>
      <c r="V553" t="s">
        <v>161</v>
      </c>
      <c r="W553" t="s">
        <v>161</v>
      </c>
      <c r="X553" t="s">
        <v>161</v>
      </c>
      <c r="Y553" t="s">
        <v>161</v>
      </c>
      <c r="Z553" t="s">
        <v>161</v>
      </c>
      <c r="AA553" t="s">
        <v>161</v>
      </c>
      <c r="AB553" t="s">
        <v>161</v>
      </c>
      <c r="AC553" t="s">
        <v>161</v>
      </c>
      <c r="AD553" t="s">
        <v>161</v>
      </c>
      <c r="AE553" t="s">
        <v>161</v>
      </c>
      <c r="AF553" t="s">
        <v>161</v>
      </c>
      <c r="AG553" t="s">
        <v>161</v>
      </c>
      <c r="AH553" t="s">
        <v>161</v>
      </c>
      <c r="AI553" t="s">
        <v>161</v>
      </c>
    </row>
    <row r="554" spans="1:36" hidden="1">
      <c r="A554" t="s">
        <v>144</v>
      </c>
      <c r="B554" t="s">
        <v>145</v>
      </c>
      <c r="C554" t="s">
        <v>2712</v>
      </c>
      <c r="D554" t="s">
        <v>2713</v>
      </c>
      <c r="E554" t="s">
        <v>2781</v>
      </c>
      <c r="F554" t="s">
        <v>2715</v>
      </c>
      <c r="G554" s="1">
        <v>45292</v>
      </c>
      <c r="H554">
        <v>3.3523809523809498</v>
      </c>
      <c r="I554" t="s">
        <v>161</v>
      </c>
      <c r="J554" t="s">
        <v>161</v>
      </c>
      <c r="K554" t="s">
        <v>161</v>
      </c>
      <c r="L554" t="s">
        <v>161</v>
      </c>
      <c r="M554" t="s">
        <v>161</v>
      </c>
      <c r="N554" t="s">
        <v>161</v>
      </c>
      <c r="O554" t="s">
        <v>161</v>
      </c>
      <c r="P554" t="s">
        <v>161</v>
      </c>
      <c r="Q554">
        <v>936.5</v>
      </c>
      <c r="R554" t="s">
        <v>161</v>
      </c>
      <c r="S554">
        <v>16332.66</v>
      </c>
      <c r="T554">
        <v>936.5</v>
      </c>
      <c r="U554" t="s">
        <v>161</v>
      </c>
      <c r="V554" t="s">
        <v>161</v>
      </c>
      <c r="W554" t="s">
        <v>161</v>
      </c>
      <c r="X554">
        <v>76.1905</v>
      </c>
      <c r="Y554" s="2">
        <v>475534</v>
      </c>
      <c r="Z554" t="s">
        <v>161</v>
      </c>
      <c r="AA554" t="s">
        <v>161</v>
      </c>
      <c r="AB554">
        <v>26.666699999999999</v>
      </c>
      <c r="AC554" s="2">
        <v>138641</v>
      </c>
      <c r="AD554" t="s">
        <v>161</v>
      </c>
      <c r="AE554" t="s">
        <v>161</v>
      </c>
      <c r="AF554">
        <v>73.333299999999994</v>
      </c>
      <c r="AG554" s="2">
        <v>488881</v>
      </c>
      <c r="AH554" t="s">
        <v>161</v>
      </c>
      <c r="AI554" s="2">
        <v>336643</v>
      </c>
    </row>
    <row r="555" spans="1:36" hidden="1">
      <c r="A555" t="s">
        <v>144</v>
      </c>
      <c r="B555" t="s">
        <v>145</v>
      </c>
      <c r="C555" t="s">
        <v>2753</v>
      </c>
      <c r="D555" t="s">
        <v>2754</v>
      </c>
      <c r="E555" t="s">
        <v>2750</v>
      </c>
      <c r="F555" t="s">
        <v>2711</v>
      </c>
      <c r="G555" s="1">
        <v>45292</v>
      </c>
      <c r="H555">
        <v>2.1111111111111098</v>
      </c>
      <c r="I555">
        <v>0</v>
      </c>
      <c r="J555">
        <v>9</v>
      </c>
      <c r="K555">
        <v>0</v>
      </c>
      <c r="L555">
        <v>9</v>
      </c>
      <c r="M555">
        <v>0</v>
      </c>
      <c r="N555">
        <v>9</v>
      </c>
      <c r="O555">
        <v>0</v>
      </c>
      <c r="P555">
        <v>9</v>
      </c>
      <c r="Q555" t="s">
        <v>161</v>
      </c>
      <c r="R555" t="s">
        <v>161</v>
      </c>
      <c r="S555">
        <v>16332.66</v>
      </c>
      <c r="T555">
        <v>1014.56</v>
      </c>
      <c r="U555" t="s">
        <v>161</v>
      </c>
      <c r="V555" t="s">
        <v>3233</v>
      </c>
      <c r="W555" t="s">
        <v>3233</v>
      </c>
      <c r="X555" t="s">
        <v>161</v>
      </c>
      <c r="Y555" s="2" t="s">
        <v>161</v>
      </c>
      <c r="Z555" t="s">
        <v>3233</v>
      </c>
      <c r="AA555" t="s">
        <v>3233</v>
      </c>
      <c r="AB555" t="s">
        <v>161</v>
      </c>
      <c r="AC555" t="s">
        <v>161</v>
      </c>
      <c r="AD555" t="s">
        <v>3233</v>
      </c>
      <c r="AE555" t="s">
        <v>3233</v>
      </c>
      <c r="AF555" t="s">
        <v>161</v>
      </c>
      <c r="AG555" t="s">
        <v>161</v>
      </c>
      <c r="AH555" t="s">
        <v>3233</v>
      </c>
      <c r="AI555" t="s">
        <v>161</v>
      </c>
    </row>
    <row r="556" spans="1:36" hidden="1">
      <c r="A556" t="s">
        <v>144</v>
      </c>
      <c r="B556" t="s">
        <v>145</v>
      </c>
      <c r="C556" t="s">
        <v>2753</v>
      </c>
      <c r="D556" t="s">
        <v>2754</v>
      </c>
      <c r="E556" t="s">
        <v>2709</v>
      </c>
      <c r="F556" t="s">
        <v>2711</v>
      </c>
      <c r="G556" s="1">
        <v>45292</v>
      </c>
      <c r="H556">
        <v>3.1019230769230801</v>
      </c>
      <c r="I556">
        <v>183</v>
      </c>
      <c r="J556">
        <v>260</v>
      </c>
      <c r="K556">
        <v>165</v>
      </c>
      <c r="L556">
        <v>260</v>
      </c>
      <c r="M556">
        <v>60</v>
      </c>
      <c r="N556">
        <v>260</v>
      </c>
      <c r="O556">
        <v>198</v>
      </c>
      <c r="P556">
        <v>260</v>
      </c>
      <c r="Q556" t="s">
        <v>161</v>
      </c>
      <c r="R556" t="s">
        <v>161</v>
      </c>
      <c r="S556">
        <v>16332.66</v>
      </c>
      <c r="T556">
        <v>1014.56</v>
      </c>
      <c r="U556" t="s">
        <v>161</v>
      </c>
      <c r="V556" s="2">
        <v>703846</v>
      </c>
      <c r="W556" s="2">
        <v>6982928</v>
      </c>
      <c r="X556" t="s">
        <v>161</v>
      </c>
      <c r="Y556" s="2" t="s">
        <v>161</v>
      </c>
      <c r="Z556" s="2">
        <v>230769</v>
      </c>
      <c r="AA556" s="2">
        <v>2289485</v>
      </c>
      <c r="AB556" t="s">
        <v>161</v>
      </c>
      <c r="AC556" t="s">
        <v>161</v>
      </c>
      <c r="AD556" s="2">
        <v>761538</v>
      </c>
      <c r="AE556" s="2">
        <v>7555299</v>
      </c>
      <c r="AF556" t="s">
        <v>161</v>
      </c>
      <c r="AG556" t="s">
        <v>161</v>
      </c>
      <c r="AH556" s="2">
        <v>634615</v>
      </c>
      <c r="AI556" t="s">
        <v>161</v>
      </c>
    </row>
    <row r="557" spans="1:36" hidden="1">
      <c r="A557" t="s">
        <v>144</v>
      </c>
      <c r="B557" t="s">
        <v>145</v>
      </c>
      <c r="C557" t="s">
        <v>2753</v>
      </c>
      <c r="D557" t="s">
        <v>2754</v>
      </c>
      <c r="E557" t="s">
        <v>161</v>
      </c>
      <c r="F557" t="s">
        <v>2711</v>
      </c>
      <c r="G557" s="1">
        <v>45292</v>
      </c>
      <c r="H557" t="s">
        <v>161</v>
      </c>
      <c r="I557" t="s">
        <v>161</v>
      </c>
      <c r="J557" t="s">
        <v>161</v>
      </c>
      <c r="K557" t="s">
        <v>161</v>
      </c>
      <c r="L557" t="s">
        <v>161</v>
      </c>
      <c r="M557" t="s">
        <v>161</v>
      </c>
      <c r="N557" t="s">
        <v>161</v>
      </c>
      <c r="O557" t="s">
        <v>161</v>
      </c>
      <c r="P557" t="s">
        <v>161</v>
      </c>
      <c r="Q557">
        <v>1014.56</v>
      </c>
      <c r="R557" t="s">
        <v>161</v>
      </c>
      <c r="S557">
        <v>16332.66</v>
      </c>
      <c r="T557">
        <v>1014.56</v>
      </c>
      <c r="U557" s="2">
        <v>30800</v>
      </c>
      <c r="V557" t="s">
        <v>161</v>
      </c>
      <c r="W557" t="s">
        <v>161</v>
      </c>
      <c r="X557" t="s">
        <v>161</v>
      </c>
      <c r="Y557" s="2" t="s">
        <v>161</v>
      </c>
      <c r="Z557" t="s">
        <v>161</v>
      </c>
      <c r="AA557" t="s">
        <v>161</v>
      </c>
      <c r="AB557" t="s">
        <v>161</v>
      </c>
      <c r="AC557" t="s">
        <v>161</v>
      </c>
      <c r="AD557" t="s">
        <v>161</v>
      </c>
      <c r="AE557" t="s">
        <v>161</v>
      </c>
      <c r="AF557" t="s">
        <v>161</v>
      </c>
      <c r="AG557" t="s">
        <v>161</v>
      </c>
      <c r="AH557" t="s">
        <v>161</v>
      </c>
      <c r="AI557" t="s">
        <v>161</v>
      </c>
    </row>
    <row r="558" spans="1:36" hidden="1">
      <c r="A558" t="s">
        <v>144</v>
      </c>
      <c r="B558" t="s">
        <v>145</v>
      </c>
      <c r="C558" t="s">
        <v>2753</v>
      </c>
      <c r="D558" t="s">
        <v>2754</v>
      </c>
      <c r="E558" t="s">
        <v>2781</v>
      </c>
      <c r="F558" t="s">
        <v>2711</v>
      </c>
      <c r="G558" s="1">
        <v>45292</v>
      </c>
      <c r="H558">
        <v>3.0687732342007399</v>
      </c>
      <c r="I558" t="s">
        <v>161</v>
      </c>
      <c r="J558" t="s">
        <v>161</v>
      </c>
      <c r="K558" t="s">
        <v>161</v>
      </c>
      <c r="L558" t="s">
        <v>161</v>
      </c>
      <c r="M558" t="s">
        <v>161</v>
      </c>
      <c r="N558" t="s">
        <v>161</v>
      </c>
      <c r="O558" t="s">
        <v>161</v>
      </c>
      <c r="P558" t="s">
        <v>161</v>
      </c>
      <c r="Q558">
        <v>1014.56</v>
      </c>
      <c r="R558" t="s">
        <v>161</v>
      </c>
      <c r="S558">
        <v>16332.66</v>
      </c>
      <c r="T558">
        <v>1014.56</v>
      </c>
      <c r="U558" t="s">
        <v>161</v>
      </c>
      <c r="V558" t="s">
        <v>161</v>
      </c>
      <c r="W558" t="s">
        <v>161</v>
      </c>
      <c r="X558">
        <v>68.827200000000005</v>
      </c>
      <c r="Y558" s="2">
        <v>475534</v>
      </c>
      <c r="Z558" t="s">
        <v>161</v>
      </c>
      <c r="AA558" t="s">
        <v>161</v>
      </c>
      <c r="AB558">
        <v>22.566299999999998</v>
      </c>
      <c r="AC558" s="2">
        <v>138641</v>
      </c>
      <c r="AD558" t="s">
        <v>161</v>
      </c>
      <c r="AE558" t="s">
        <v>161</v>
      </c>
      <c r="AF558">
        <v>74.468699999999998</v>
      </c>
      <c r="AG558" s="2">
        <v>488881</v>
      </c>
      <c r="AH558" t="s">
        <v>161</v>
      </c>
      <c r="AI558" s="2">
        <v>336643</v>
      </c>
    </row>
    <row r="559" spans="1:36" hidden="1">
      <c r="A559" t="s">
        <v>144</v>
      </c>
      <c r="B559" t="s">
        <v>145</v>
      </c>
      <c r="C559" t="s">
        <v>129</v>
      </c>
      <c r="D559" t="s">
        <v>2755</v>
      </c>
      <c r="E559" t="s">
        <v>2709</v>
      </c>
      <c r="F559" t="s">
        <v>2715</v>
      </c>
      <c r="G559" s="1">
        <v>45292</v>
      </c>
      <c r="H559">
        <v>2.7158273381294999</v>
      </c>
      <c r="I559">
        <v>52</v>
      </c>
      <c r="J559">
        <v>139</v>
      </c>
      <c r="K559">
        <v>57</v>
      </c>
      <c r="L559">
        <v>139</v>
      </c>
      <c r="M559">
        <v>18</v>
      </c>
      <c r="N559">
        <v>139</v>
      </c>
      <c r="O559">
        <v>63</v>
      </c>
      <c r="P559">
        <v>139</v>
      </c>
      <c r="Q559" t="s">
        <v>161</v>
      </c>
      <c r="R559" t="s">
        <v>161</v>
      </c>
      <c r="S559">
        <v>16332.66</v>
      </c>
      <c r="T559">
        <v>306.60000000000002</v>
      </c>
      <c r="U559" t="s">
        <v>161</v>
      </c>
      <c r="V559" s="2">
        <v>374101</v>
      </c>
      <c r="W559" s="2">
        <v>1146993</v>
      </c>
      <c r="X559" t="s">
        <v>161</v>
      </c>
      <c r="Y559" s="2" t="s">
        <v>161</v>
      </c>
      <c r="Z559" s="2">
        <v>129496</v>
      </c>
      <c r="AA559" s="2">
        <v>397036</v>
      </c>
      <c r="AB559" t="s">
        <v>161</v>
      </c>
      <c r="AC559" t="s">
        <v>161</v>
      </c>
      <c r="AD559" s="2">
        <v>453237</v>
      </c>
      <c r="AE559" s="2">
        <v>1389626</v>
      </c>
      <c r="AF559" t="s">
        <v>161</v>
      </c>
      <c r="AG559" t="s">
        <v>161</v>
      </c>
      <c r="AH559" s="2">
        <v>410072</v>
      </c>
      <c r="AI559" t="s">
        <v>161</v>
      </c>
    </row>
    <row r="560" spans="1:36" hidden="1">
      <c r="A560" t="s">
        <v>144</v>
      </c>
      <c r="B560" t="s">
        <v>145</v>
      </c>
      <c r="C560" t="s">
        <v>129</v>
      </c>
      <c r="D560" t="s">
        <v>2755</v>
      </c>
      <c r="E560" t="s">
        <v>2781</v>
      </c>
      <c r="F560" t="s">
        <v>2715</v>
      </c>
      <c r="G560" s="1">
        <v>45292</v>
      </c>
      <c r="H560">
        <v>2.7158273381294999</v>
      </c>
      <c r="I560" t="s">
        <v>161</v>
      </c>
      <c r="J560" t="s">
        <v>161</v>
      </c>
      <c r="K560" t="s">
        <v>161</v>
      </c>
      <c r="L560" t="s">
        <v>161</v>
      </c>
      <c r="M560" t="s">
        <v>161</v>
      </c>
      <c r="N560" t="s">
        <v>161</v>
      </c>
      <c r="O560" t="s">
        <v>161</v>
      </c>
      <c r="P560" t="s">
        <v>161</v>
      </c>
      <c r="Q560">
        <v>306.60000000000002</v>
      </c>
      <c r="R560" t="s">
        <v>161</v>
      </c>
      <c r="S560">
        <v>16332.66</v>
      </c>
      <c r="T560">
        <v>306.60000000000002</v>
      </c>
      <c r="U560" t="s">
        <v>161</v>
      </c>
      <c r="V560" t="s">
        <v>161</v>
      </c>
      <c r="W560" t="s">
        <v>161</v>
      </c>
      <c r="X560">
        <v>37.4101</v>
      </c>
      <c r="Y560" s="2">
        <v>475534</v>
      </c>
      <c r="Z560" t="s">
        <v>161</v>
      </c>
      <c r="AA560" t="s">
        <v>161</v>
      </c>
      <c r="AB560">
        <v>12.9496</v>
      </c>
      <c r="AC560" s="2">
        <v>138641</v>
      </c>
      <c r="AD560" t="s">
        <v>161</v>
      </c>
      <c r="AE560" t="s">
        <v>161</v>
      </c>
      <c r="AF560">
        <v>45.323700000000002</v>
      </c>
      <c r="AG560" s="2">
        <v>488881</v>
      </c>
      <c r="AH560" t="s">
        <v>161</v>
      </c>
      <c r="AI560" s="2">
        <v>336643</v>
      </c>
    </row>
    <row r="561" spans="1:35" hidden="1">
      <c r="A561" t="s">
        <v>144</v>
      </c>
      <c r="B561" t="s">
        <v>145</v>
      </c>
      <c r="C561" t="s">
        <v>129</v>
      </c>
      <c r="D561" t="s">
        <v>2755</v>
      </c>
      <c r="E561" t="s">
        <v>161</v>
      </c>
      <c r="F561" t="s">
        <v>2715</v>
      </c>
      <c r="G561" s="1">
        <v>45292</v>
      </c>
      <c r="H561" t="s">
        <v>161</v>
      </c>
      <c r="I561" t="s">
        <v>161</v>
      </c>
      <c r="J561" t="s">
        <v>161</v>
      </c>
      <c r="K561" t="s">
        <v>161</v>
      </c>
      <c r="L561" t="s">
        <v>161</v>
      </c>
      <c r="M561" t="s">
        <v>161</v>
      </c>
      <c r="N561" t="s">
        <v>161</v>
      </c>
      <c r="O561" t="s">
        <v>161</v>
      </c>
      <c r="P561" t="s">
        <v>161</v>
      </c>
      <c r="Q561">
        <v>306.60000000000002</v>
      </c>
      <c r="R561" t="s">
        <v>161</v>
      </c>
      <c r="S561">
        <v>16332.66</v>
      </c>
      <c r="T561">
        <v>306.60000000000002</v>
      </c>
      <c r="U561" s="2">
        <v>27158</v>
      </c>
      <c r="V561" t="s">
        <v>161</v>
      </c>
      <c r="W561" t="s">
        <v>161</v>
      </c>
      <c r="X561" t="s">
        <v>161</v>
      </c>
      <c r="Y561" s="2" t="s">
        <v>161</v>
      </c>
      <c r="Z561" t="s">
        <v>161</v>
      </c>
      <c r="AA561" t="s">
        <v>161</v>
      </c>
      <c r="AB561" t="s">
        <v>161</v>
      </c>
      <c r="AC561" t="s">
        <v>161</v>
      </c>
      <c r="AD561" t="s">
        <v>161</v>
      </c>
      <c r="AE561" t="s">
        <v>161</v>
      </c>
      <c r="AF561" t="s">
        <v>161</v>
      </c>
      <c r="AG561" t="s">
        <v>161</v>
      </c>
      <c r="AH561" t="s">
        <v>161</v>
      </c>
      <c r="AI561" t="s">
        <v>161</v>
      </c>
    </row>
    <row r="562" spans="1:35" hidden="1">
      <c r="A562" t="s">
        <v>144</v>
      </c>
      <c r="B562" t="s">
        <v>145</v>
      </c>
      <c r="C562" t="s">
        <v>2706</v>
      </c>
      <c r="D562" t="s">
        <v>2708</v>
      </c>
      <c r="E562" t="s">
        <v>3216</v>
      </c>
      <c r="F562" t="s">
        <v>2708</v>
      </c>
      <c r="G562" s="1">
        <v>45292</v>
      </c>
      <c r="H562" t="s">
        <v>161</v>
      </c>
      <c r="I562" t="s">
        <v>161</v>
      </c>
      <c r="J562" t="s">
        <v>161</v>
      </c>
      <c r="K562" t="s">
        <v>161</v>
      </c>
      <c r="L562" t="s">
        <v>161</v>
      </c>
      <c r="M562" t="s">
        <v>161</v>
      </c>
      <c r="N562" t="s">
        <v>161</v>
      </c>
      <c r="O562" t="s">
        <v>161</v>
      </c>
      <c r="P562" t="s">
        <v>161</v>
      </c>
      <c r="Q562" t="s">
        <v>161</v>
      </c>
      <c r="R562">
        <v>19088.599999999999</v>
      </c>
      <c r="S562">
        <v>16332.66</v>
      </c>
      <c r="T562" t="s">
        <v>161</v>
      </c>
      <c r="U562" t="s">
        <v>161</v>
      </c>
      <c r="V562" t="s">
        <v>161</v>
      </c>
      <c r="W562" t="s">
        <v>161</v>
      </c>
      <c r="X562" t="s">
        <v>161</v>
      </c>
      <c r="Y562" s="2" t="s">
        <v>161</v>
      </c>
      <c r="Z562" s="2" t="s">
        <v>161</v>
      </c>
      <c r="AA562" t="s">
        <v>161</v>
      </c>
      <c r="AB562" t="s">
        <v>161</v>
      </c>
      <c r="AC562" t="s">
        <v>161</v>
      </c>
      <c r="AD562" t="s">
        <v>161</v>
      </c>
      <c r="AE562" t="s">
        <v>161</v>
      </c>
      <c r="AF562" t="s">
        <v>161</v>
      </c>
      <c r="AG562" t="s">
        <v>161</v>
      </c>
      <c r="AH562" t="s">
        <v>161</v>
      </c>
      <c r="AI562" t="s">
        <v>161</v>
      </c>
    </row>
    <row r="563" spans="1:35" hidden="1">
      <c r="A563" t="s">
        <v>144</v>
      </c>
      <c r="B563" t="s">
        <v>145</v>
      </c>
      <c r="C563" t="s">
        <v>2758</v>
      </c>
      <c r="D563" t="s">
        <v>2759</v>
      </c>
      <c r="E563" t="s">
        <v>2709</v>
      </c>
      <c r="F563" t="s">
        <v>2728</v>
      </c>
      <c r="G563" s="1">
        <v>45292</v>
      </c>
      <c r="H563">
        <v>2.5748502994011999</v>
      </c>
      <c r="I563">
        <v>63</v>
      </c>
      <c r="J563">
        <v>167</v>
      </c>
      <c r="K563">
        <v>54</v>
      </c>
      <c r="L563">
        <v>167</v>
      </c>
      <c r="M563">
        <v>4</v>
      </c>
      <c r="N563">
        <v>167</v>
      </c>
      <c r="O563">
        <v>70</v>
      </c>
      <c r="P563">
        <v>167</v>
      </c>
      <c r="Q563" t="s">
        <v>161</v>
      </c>
      <c r="R563" t="s">
        <v>161</v>
      </c>
      <c r="S563">
        <v>16332.66</v>
      </c>
      <c r="T563">
        <v>32.5</v>
      </c>
      <c r="U563" t="s">
        <v>161</v>
      </c>
      <c r="V563" s="2">
        <v>377246</v>
      </c>
      <c r="W563" s="2">
        <v>122605</v>
      </c>
      <c r="X563" t="s">
        <v>161</v>
      </c>
      <c r="Y563" s="2" t="s">
        <v>161</v>
      </c>
      <c r="Z563" s="2">
        <v>23952</v>
      </c>
      <c r="AA563" t="s">
        <v>3253</v>
      </c>
      <c r="AB563" t="s">
        <v>161</v>
      </c>
      <c r="AC563" t="s">
        <v>161</v>
      </c>
      <c r="AD563" s="2">
        <v>419162</v>
      </c>
      <c r="AE563" s="2">
        <v>136228</v>
      </c>
      <c r="AF563" t="s">
        <v>161</v>
      </c>
      <c r="AG563" t="s">
        <v>161</v>
      </c>
      <c r="AH563" s="2">
        <v>323353</v>
      </c>
      <c r="AI563" t="s">
        <v>161</v>
      </c>
    </row>
    <row r="564" spans="1:35" hidden="1">
      <c r="A564" t="s">
        <v>144</v>
      </c>
      <c r="B564" t="s">
        <v>145</v>
      </c>
      <c r="C564" t="s">
        <v>2758</v>
      </c>
      <c r="D564" t="s">
        <v>2759</v>
      </c>
      <c r="E564" t="s">
        <v>161</v>
      </c>
      <c r="F564" t="s">
        <v>2728</v>
      </c>
      <c r="G564" s="1">
        <v>45292</v>
      </c>
      <c r="H564" t="s">
        <v>161</v>
      </c>
      <c r="I564" t="s">
        <v>161</v>
      </c>
      <c r="J564" t="s">
        <v>161</v>
      </c>
      <c r="K564" t="s">
        <v>161</v>
      </c>
      <c r="L564" t="s">
        <v>161</v>
      </c>
      <c r="M564" t="s">
        <v>161</v>
      </c>
      <c r="N564" t="s">
        <v>161</v>
      </c>
      <c r="O564" t="s">
        <v>161</v>
      </c>
      <c r="P564" t="s">
        <v>161</v>
      </c>
      <c r="Q564">
        <v>32.5</v>
      </c>
      <c r="R564" t="s">
        <v>161</v>
      </c>
      <c r="S564">
        <v>16332.66</v>
      </c>
      <c r="T564">
        <v>32.5</v>
      </c>
      <c r="U564" s="2">
        <v>25749</v>
      </c>
      <c r="V564" t="s">
        <v>161</v>
      </c>
      <c r="W564" t="s">
        <v>161</v>
      </c>
      <c r="X564" t="s">
        <v>161</v>
      </c>
      <c r="Y564" s="2" t="s">
        <v>161</v>
      </c>
      <c r="Z564" t="s">
        <v>161</v>
      </c>
      <c r="AA564" t="s">
        <v>161</v>
      </c>
      <c r="AB564" t="s">
        <v>161</v>
      </c>
      <c r="AC564" t="s">
        <v>161</v>
      </c>
      <c r="AD564" t="s">
        <v>161</v>
      </c>
      <c r="AE564" t="s">
        <v>161</v>
      </c>
      <c r="AF564" t="s">
        <v>161</v>
      </c>
      <c r="AG564" t="s">
        <v>161</v>
      </c>
      <c r="AH564" t="s">
        <v>161</v>
      </c>
      <c r="AI564" t="s">
        <v>161</v>
      </c>
    </row>
    <row r="565" spans="1:35" hidden="1">
      <c r="A565" t="s">
        <v>144</v>
      </c>
      <c r="B565" t="s">
        <v>145</v>
      </c>
      <c r="C565" t="s">
        <v>2758</v>
      </c>
      <c r="D565" t="s">
        <v>2759</v>
      </c>
      <c r="E565" t="s">
        <v>2781</v>
      </c>
      <c r="F565" t="s">
        <v>2728</v>
      </c>
      <c r="G565" s="1">
        <v>45292</v>
      </c>
      <c r="H565">
        <v>2.5748502994011999</v>
      </c>
      <c r="I565" t="s">
        <v>161</v>
      </c>
      <c r="J565" t="s">
        <v>161</v>
      </c>
      <c r="K565" t="s">
        <v>161</v>
      </c>
      <c r="L565" t="s">
        <v>161</v>
      </c>
      <c r="M565" t="s">
        <v>161</v>
      </c>
      <c r="N565" t="s">
        <v>161</v>
      </c>
      <c r="O565" t="s">
        <v>161</v>
      </c>
      <c r="P565" t="s">
        <v>161</v>
      </c>
      <c r="Q565">
        <v>32.5</v>
      </c>
      <c r="R565" t="s">
        <v>161</v>
      </c>
      <c r="S565">
        <v>16332.66</v>
      </c>
      <c r="T565">
        <v>32.5</v>
      </c>
      <c r="U565" t="s">
        <v>161</v>
      </c>
      <c r="V565" t="s">
        <v>161</v>
      </c>
      <c r="W565" t="s">
        <v>161</v>
      </c>
      <c r="X565">
        <v>37.724600000000002</v>
      </c>
      <c r="Y565" s="2">
        <v>475534</v>
      </c>
      <c r="Z565" t="s">
        <v>161</v>
      </c>
      <c r="AA565" t="s">
        <v>161</v>
      </c>
      <c r="AB565">
        <v>2.3952</v>
      </c>
      <c r="AC565" s="2">
        <v>138641</v>
      </c>
      <c r="AD565" t="s">
        <v>161</v>
      </c>
      <c r="AE565" t="s">
        <v>161</v>
      </c>
      <c r="AF565">
        <v>41.916200000000003</v>
      </c>
      <c r="AG565" s="2">
        <v>488881</v>
      </c>
      <c r="AH565" t="s">
        <v>161</v>
      </c>
      <c r="AI565" s="2">
        <v>336643</v>
      </c>
    </row>
    <row r="566" spans="1:35" hidden="1">
      <c r="A566" t="s">
        <v>144</v>
      </c>
      <c r="B566" t="s">
        <v>145</v>
      </c>
      <c r="C566" t="s">
        <v>146</v>
      </c>
      <c r="D566" t="s">
        <v>2749</v>
      </c>
      <c r="E566" t="s">
        <v>2709</v>
      </c>
      <c r="F566" t="s">
        <v>2715</v>
      </c>
      <c r="G566" s="1">
        <v>45292</v>
      </c>
      <c r="H566">
        <v>1.9386189258312001</v>
      </c>
      <c r="I566">
        <v>77</v>
      </c>
      <c r="J566">
        <v>391</v>
      </c>
      <c r="K566">
        <v>75</v>
      </c>
      <c r="L566">
        <v>391</v>
      </c>
      <c r="M566">
        <v>32</v>
      </c>
      <c r="N566">
        <v>391</v>
      </c>
      <c r="O566">
        <v>83</v>
      </c>
      <c r="P566">
        <v>391</v>
      </c>
      <c r="Q566" t="s">
        <v>161</v>
      </c>
      <c r="R566" t="s">
        <v>161</v>
      </c>
      <c r="S566">
        <v>16332.66</v>
      </c>
      <c r="T566">
        <v>6258.2</v>
      </c>
      <c r="U566" t="s">
        <v>161</v>
      </c>
      <c r="V566" s="2">
        <v>196931</v>
      </c>
      <c r="W566" s="2">
        <v>8190358</v>
      </c>
      <c r="X566" t="s">
        <v>161</v>
      </c>
      <c r="Y566" s="2" t="s">
        <v>161</v>
      </c>
      <c r="Z566" s="2">
        <v>81841</v>
      </c>
      <c r="AA566" s="2">
        <v>3403785</v>
      </c>
      <c r="AB566" t="s">
        <v>161</v>
      </c>
      <c r="AC566" t="s">
        <v>161</v>
      </c>
      <c r="AD566" s="2">
        <v>212276</v>
      </c>
      <c r="AE566" s="2">
        <v>8828568</v>
      </c>
      <c r="AF566" t="s">
        <v>161</v>
      </c>
      <c r="AG566" t="s">
        <v>161</v>
      </c>
      <c r="AH566" s="2">
        <v>191816</v>
      </c>
      <c r="AI566" t="s">
        <v>161</v>
      </c>
    </row>
    <row r="567" spans="1:35" hidden="1">
      <c r="A567" t="s">
        <v>144</v>
      </c>
      <c r="B567" t="s">
        <v>145</v>
      </c>
      <c r="C567" t="s">
        <v>146</v>
      </c>
      <c r="D567" t="s">
        <v>2749</v>
      </c>
      <c r="E567" t="s">
        <v>2781</v>
      </c>
      <c r="F567" t="s">
        <v>2715</v>
      </c>
      <c r="G567" s="1">
        <v>45292</v>
      </c>
      <c r="H567">
        <v>2.02295409181637</v>
      </c>
      <c r="I567" t="s">
        <v>161</v>
      </c>
      <c r="J567" t="s">
        <v>161</v>
      </c>
      <c r="K567" t="s">
        <v>161</v>
      </c>
      <c r="L567" t="s">
        <v>161</v>
      </c>
      <c r="M567" t="s">
        <v>161</v>
      </c>
      <c r="N567" t="s">
        <v>161</v>
      </c>
      <c r="O567" t="s">
        <v>161</v>
      </c>
      <c r="P567" t="s">
        <v>161</v>
      </c>
      <c r="Q567">
        <v>6261.9</v>
      </c>
      <c r="R567" t="s">
        <v>161</v>
      </c>
      <c r="S567">
        <v>16332.66</v>
      </c>
      <c r="T567">
        <v>6258.2</v>
      </c>
      <c r="U567" t="s">
        <v>161</v>
      </c>
      <c r="V567" t="s">
        <v>161</v>
      </c>
      <c r="W567" t="s">
        <v>161</v>
      </c>
      <c r="X567">
        <v>21.343800000000002</v>
      </c>
      <c r="Y567" s="2">
        <v>475534</v>
      </c>
      <c r="Z567" t="s">
        <v>161</v>
      </c>
      <c r="AA567" t="s">
        <v>161</v>
      </c>
      <c r="AB567">
        <v>7.8009000000000004</v>
      </c>
      <c r="AC567" s="2">
        <v>138641</v>
      </c>
      <c r="AD567" t="s">
        <v>161</v>
      </c>
      <c r="AE567" t="s">
        <v>161</v>
      </c>
      <c r="AF567">
        <v>20.379100000000001</v>
      </c>
      <c r="AG567" s="2">
        <v>488881</v>
      </c>
      <c r="AH567" t="s">
        <v>161</v>
      </c>
      <c r="AI567" s="2">
        <v>336643</v>
      </c>
    </row>
    <row r="568" spans="1:35" hidden="1">
      <c r="A568" t="s">
        <v>144</v>
      </c>
      <c r="B568" t="s">
        <v>145</v>
      </c>
      <c r="C568" t="s">
        <v>146</v>
      </c>
      <c r="D568" t="s">
        <v>2749</v>
      </c>
      <c r="E568" t="s">
        <v>161</v>
      </c>
      <c r="F568" t="s">
        <v>2715</v>
      </c>
      <c r="G568" s="1">
        <v>45292</v>
      </c>
      <c r="H568" t="s">
        <v>161</v>
      </c>
      <c r="I568" t="s">
        <v>161</v>
      </c>
      <c r="J568" t="s">
        <v>161</v>
      </c>
      <c r="K568" t="s">
        <v>161</v>
      </c>
      <c r="L568" t="s">
        <v>161</v>
      </c>
      <c r="M568" t="s">
        <v>161</v>
      </c>
      <c r="N568" t="s">
        <v>161</v>
      </c>
      <c r="O568" t="s">
        <v>161</v>
      </c>
      <c r="P568" t="s">
        <v>161</v>
      </c>
      <c r="Q568">
        <v>6261.9</v>
      </c>
      <c r="R568" t="s">
        <v>161</v>
      </c>
      <c r="S568">
        <v>16332.66</v>
      </c>
      <c r="T568">
        <v>6258.2</v>
      </c>
      <c r="U568" s="2">
        <v>21090</v>
      </c>
      <c r="V568" t="s">
        <v>161</v>
      </c>
      <c r="W568" t="s">
        <v>161</v>
      </c>
      <c r="X568" t="s">
        <v>161</v>
      </c>
      <c r="Y568" s="2" t="s">
        <v>161</v>
      </c>
      <c r="Z568" t="s">
        <v>161</v>
      </c>
      <c r="AA568" t="s">
        <v>161</v>
      </c>
      <c r="AB568" t="s">
        <v>161</v>
      </c>
      <c r="AC568" t="s">
        <v>161</v>
      </c>
      <c r="AD568" t="s">
        <v>161</v>
      </c>
      <c r="AE568" t="s">
        <v>161</v>
      </c>
      <c r="AF568" t="s">
        <v>161</v>
      </c>
      <c r="AG568" t="s">
        <v>161</v>
      </c>
      <c r="AH568" t="s">
        <v>161</v>
      </c>
      <c r="AI568" t="s">
        <v>161</v>
      </c>
    </row>
    <row r="569" spans="1:35" hidden="1">
      <c r="A569" t="s">
        <v>144</v>
      </c>
      <c r="B569" t="s">
        <v>145</v>
      </c>
      <c r="C569" t="s">
        <v>146</v>
      </c>
      <c r="D569" t="s">
        <v>2749</v>
      </c>
      <c r="E569" t="s">
        <v>2750</v>
      </c>
      <c r="F569" t="s">
        <v>2715</v>
      </c>
      <c r="G569" s="1">
        <v>45292</v>
      </c>
      <c r="H569">
        <v>2.125</v>
      </c>
      <c r="I569">
        <v>12</v>
      </c>
      <c r="J569">
        <v>80</v>
      </c>
      <c r="K569">
        <v>0</v>
      </c>
      <c r="L569">
        <v>80</v>
      </c>
      <c r="M569">
        <v>8</v>
      </c>
      <c r="N569">
        <v>80</v>
      </c>
      <c r="O569">
        <v>12</v>
      </c>
      <c r="P569">
        <v>80</v>
      </c>
      <c r="Q569" t="s">
        <v>161</v>
      </c>
      <c r="R569" t="s">
        <v>161</v>
      </c>
      <c r="S569">
        <v>16332.66</v>
      </c>
      <c r="T569">
        <v>6258.2</v>
      </c>
      <c r="U569" t="s">
        <v>161</v>
      </c>
      <c r="V569" s="2">
        <v>150000</v>
      </c>
      <c r="W569" s="2">
        <v>1751550</v>
      </c>
      <c r="X569" t="s">
        <v>161</v>
      </c>
      <c r="Y569" s="2" t="s">
        <v>161</v>
      </c>
      <c r="Z569" s="2">
        <v>100000</v>
      </c>
      <c r="AA569" s="2">
        <v>1167700</v>
      </c>
      <c r="AB569" t="s">
        <v>161</v>
      </c>
      <c r="AC569" t="s">
        <v>161</v>
      </c>
      <c r="AD569" s="2">
        <v>150000</v>
      </c>
      <c r="AE569" s="2">
        <v>1751550</v>
      </c>
      <c r="AF569" t="s">
        <v>161</v>
      </c>
      <c r="AG569" t="s">
        <v>161</v>
      </c>
      <c r="AH569" t="s">
        <v>3233</v>
      </c>
      <c r="AI569" t="s">
        <v>161</v>
      </c>
    </row>
    <row r="570" spans="1:35" hidden="1">
      <c r="A570" t="s">
        <v>144</v>
      </c>
      <c r="B570" t="s">
        <v>145</v>
      </c>
      <c r="C570" t="s">
        <v>146</v>
      </c>
      <c r="D570" t="s">
        <v>2749</v>
      </c>
      <c r="E570" t="s">
        <v>2751</v>
      </c>
      <c r="F570" t="s">
        <v>2715</v>
      </c>
      <c r="G570" s="1">
        <v>45292</v>
      </c>
      <c r="H570">
        <v>2.85</v>
      </c>
      <c r="I570">
        <v>11</v>
      </c>
      <c r="J570">
        <v>30</v>
      </c>
      <c r="K570">
        <v>3</v>
      </c>
      <c r="L570">
        <v>30</v>
      </c>
      <c r="M570">
        <v>1</v>
      </c>
      <c r="N570">
        <v>30</v>
      </c>
      <c r="O570">
        <v>7</v>
      </c>
      <c r="P570">
        <v>30</v>
      </c>
      <c r="Q570" t="s">
        <v>161</v>
      </c>
      <c r="R570" t="s">
        <v>161</v>
      </c>
      <c r="S570">
        <v>16332.66</v>
      </c>
      <c r="T570">
        <v>6258.2</v>
      </c>
      <c r="U570" t="s">
        <v>161</v>
      </c>
      <c r="V570" s="2">
        <v>366667</v>
      </c>
      <c r="W570" s="2">
        <v>3415500</v>
      </c>
      <c r="X570" t="s">
        <v>161</v>
      </c>
      <c r="Y570" s="2" t="s">
        <v>161</v>
      </c>
      <c r="Z570" s="2">
        <v>33333</v>
      </c>
      <c r="AA570" s="2">
        <v>310500</v>
      </c>
      <c r="AB570" t="s">
        <v>161</v>
      </c>
      <c r="AC570" t="s">
        <v>161</v>
      </c>
      <c r="AD570" s="2">
        <v>233333</v>
      </c>
      <c r="AE570" s="2">
        <v>2173500</v>
      </c>
      <c r="AF570" t="s">
        <v>161</v>
      </c>
      <c r="AG570" t="s">
        <v>161</v>
      </c>
      <c r="AH570" s="2">
        <v>100000</v>
      </c>
      <c r="AI570" t="s">
        <v>161</v>
      </c>
    </row>
    <row r="571" spans="1:35" hidden="1">
      <c r="A571" t="s">
        <v>144</v>
      </c>
      <c r="B571" t="s">
        <v>145</v>
      </c>
      <c r="C571" t="s">
        <v>2721</v>
      </c>
      <c r="D571" t="s">
        <v>2721</v>
      </c>
      <c r="E571" t="s">
        <v>2709</v>
      </c>
      <c r="F571" t="s">
        <v>2711</v>
      </c>
      <c r="G571" s="1">
        <v>45292</v>
      </c>
      <c r="H571">
        <v>3.0082815734989601</v>
      </c>
      <c r="I571">
        <v>332</v>
      </c>
      <c r="J571">
        <v>483</v>
      </c>
      <c r="K571">
        <v>211</v>
      </c>
      <c r="L571">
        <v>483</v>
      </c>
      <c r="M571">
        <v>83</v>
      </c>
      <c r="N571">
        <v>483</v>
      </c>
      <c r="O571">
        <v>340</v>
      </c>
      <c r="P571">
        <v>483</v>
      </c>
      <c r="Q571" t="s">
        <v>161</v>
      </c>
      <c r="R571" t="s">
        <v>161</v>
      </c>
      <c r="S571">
        <v>16332.66</v>
      </c>
      <c r="T571">
        <v>7609.2</v>
      </c>
      <c r="U571" t="s">
        <v>161</v>
      </c>
      <c r="V571" s="2">
        <v>687371</v>
      </c>
      <c r="W571" s="2">
        <v>46641532</v>
      </c>
      <c r="X571" t="s">
        <v>161</v>
      </c>
      <c r="Y571" s="2" t="s">
        <v>161</v>
      </c>
      <c r="Z571" s="2">
        <v>171843</v>
      </c>
      <c r="AA571" s="2">
        <v>11660383</v>
      </c>
      <c r="AB571" t="s">
        <v>161</v>
      </c>
      <c r="AC571" t="s">
        <v>161</v>
      </c>
      <c r="AD571" s="2">
        <v>703934</v>
      </c>
      <c r="AE571" s="2">
        <v>47765424</v>
      </c>
      <c r="AF571" t="s">
        <v>161</v>
      </c>
      <c r="AG571" t="s">
        <v>161</v>
      </c>
      <c r="AH571" s="2">
        <v>436853</v>
      </c>
      <c r="AI571" t="s">
        <v>161</v>
      </c>
    </row>
    <row r="572" spans="1:35" hidden="1">
      <c r="A572" t="s">
        <v>144</v>
      </c>
      <c r="B572" t="s">
        <v>145</v>
      </c>
      <c r="C572" t="s">
        <v>2721</v>
      </c>
      <c r="D572" t="s">
        <v>2721</v>
      </c>
      <c r="E572" t="s">
        <v>2750</v>
      </c>
      <c r="F572" t="s">
        <v>2711</v>
      </c>
      <c r="G572" s="1">
        <v>45292</v>
      </c>
      <c r="H572">
        <v>1.5333333333333301</v>
      </c>
      <c r="I572">
        <v>1</v>
      </c>
      <c r="J572">
        <v>15</v>
      </c>
      <c r="K572">
        <v>0</v>
      </c>
      <c r="L572">
        <v>15</v>
      </c>
      <c r="M572">
        <v>0</v>
      </c>
      <c r="N572">
        <v>15</v>
      </c>
      <c r="O572">
        <v>3</v>
      </c>
      <c r="P572">
        <v>15</v>
      </c>
      <c r="Q572" t="s">
        <v>161</v>
      </c>
      <c r="R572" t="s">
        <v>161</v>
      </c>
      <c r="S572">
        <v>16332.66</v>
      </c>
      <c r="T572">
        <v>7609.2</v>
      </c>
      <c r="U572" t="s">
        <v>161</v>
      </c>
      <c r="V572" s="2">
        <v>66667</v>
      </c>
      <c r="W572" s="2">
        <v>549133</v>
      </c>
      <c r="X572" t="s">
        <v>161</v>
      </c>
      <c r="Y572" s="2" t="s">
        <v>161</v>
      </c>
      <c r="Z572" t="s">
        <v>3233</v>
      </c>
      <c r="AA572" t="s">
        <v>3233</v>
      </c>
      <c r="AB572" t="s">
        <v>161</v>
      </c>
      <c r="AC572" t="s">
        <v>161</v>
      </c>
      <c r="AD572" s="2">
        <v>200000</v>
      </c>
      <c r="AE572" s="2">
        <v>1647400</v>
      </c>
      <c r="AF572" t="s">
        <v>161</v>
      </c>
      <c r="AG572" t="s">
        <v>161</v>
      </c>
      <c r="AH572" t="s">
        <v>3233</v>
      </c>
      <c r="AI572" t="s">
        <v>161</v>
      </c>
    </row>
    <row r="573" spans="1:35" hidden="1">
      <c r="A573" t="s">
        <v>144</v>
      </c>
      <c r="B573" t="s">
        <v>145</v>
      </c>
      <c r="C573" t="s">
        <v>2721</v>
      </c>
      <c r="D573" t="s">
        <v>2721</v>
      </c>
      <c r="E573" t="s">
        <v>161</v>
      </c>
      <c r="F573" t="s">
        <v>2711</v>
      </c>
      <c r="G573" s="1">
        <v>45292</v>
      </c>
      <c r="H573" t="s">
        <v>161</v>
      </c>
      <c r="I573" t="s">
        <v>161</v>
      </c>
      <c r="J573" t="s">
        <v>161</v>
      </c>
      <c r="K573" t="s">
        <v>161</v>
      </c>
      <c r="L573" t="s">
        <v>161</v>
      </c>
      <c r="M573" t="s">
        <v>161</v>
      </c>
      <c r="N573" t="s">
        <v>161</v>
      </c>
      <c r="O573" t="s">
        <v>161</v>
      </c>
      <c r="P573" t="s">
        <v>161</v>
      </c>
      <c r="Q573">
        <v>7609.2</v>
      </c>
      <c r="R573" t="s">
        <v>161</v>
      </c>
      <c r="S573">
        <v>16332.66</v>
      </c>
      <c r="T573">
        <v>7609.2</v>
      </c>
      <c r="U573" s="2">
        <v>28486</v>
      </c>
      <c r="V573" t="s">
        <v>161</v>
      </c>
      <c r="W573" t="s">
        <v>161</v>
      </c>
      <c r="X573" t="s">
        <v>161</v>
      </c>
      <c r="Y573" s="2" t="s">
        <v>161</v>
      </c>
      <c r="Z573" t="s">
        <v>161</v>
      </c>
      <c r="AA573" t="s">
        <v>161</v>
      </c>
      <c r="AB573" t="s">
        <v>161</v>
      </c>
      <c r="AC573" t="s">
        <v>161</v>
      </c>
      <c r="AD573" t="s">
        <v>161</v>
      </c>
      <c r="AE573" t="s">
        <v>161</v>
      </c>
      <c r="AF573" t="s">
        <v>161</v>
      </c>
      <c r="AG573" t="s">
        <v>161</v>
      </c>
      <c r="AH573" t="s">
        <v>161</v>
      </c>
      <c r="AI573" t="s">
        <v>161</v>
      </c>
    </row>
    <row r="574" spans="1:35" hidden="1">
      <c r="A574" t="s">
        <v>144</v>
      </c>
      <c r="B574" t="s">
        <v>145</v>
      </c>
      <c r="C574" t="s">
        <v>2721</v>
      </c>
      <c r="D574" t="s">
        <v>2721</v>
      </c>
      <c r="E574" t="s">
        <v>2781</v>
      </c>
      <c r="F574" t="s">
        <v>2711</v>
      </c>
      <c r="G574" s="1">
        <v>45292</v>
      </c>
      <c r="H574">
        <v>2.9638554216867501</v>
      </c>
      <c r="I574" t="s">
        <v>161</v>
      </c>
      <c r="J574" t="s">
        <v>161</v>
      </c>
      <c r="K574" t="s">
        <v>161</v>
      </c>
      <c r="L574" t="s">
        <v>161</v>
      </c>
      <c r="M574" t="s">
        <v>161</v>
      </c>
      <c r="N574" t="s">
        <v>161</v>
      </c>
      <c r="O574" t="s">
        <v>161</v>
      </c>
      <c r="P574" t="s">
        <v>161</v>
      </c>
      <c r="Q574">
        <v>7609.2</v>
      </c>
      <c r="R574" t="s">
        <v>161</v>
      </c>
      <c r="S574">
        <v>16332.66</v>
      </c>
      <c r="T574">
        <v>7609.2</v>
      </c>
      <c r="U574" t="s">
        <v>161</v>
      </c>
      <c r="V574" t="s">
        <v>161</v>
      </c>
      <c r="W574" t="s">
        <v>161</v>
      </c>
      <c r="X574">
        <v>62.017899999999997</v>
      </c>
      <c r="Y574" s="2">
        <v>475534</v>
      </c>
      <c r="Z574" t="s">
        <v>161</v>
      </c>
      <c r="AA574" t="s">
        <v>161</v>
      </c>
      <c r="AB574">
        <v>15.3241</v>
      </c>
      <c r="AC574" s="2">
        <v>138641</v>
      </c>
      <c r="AD574" t="s">
        <v>161</v>
      </c>
      <c r="AE574" t="s">
        <v>161</v>
      </c>
      <c r="AF574">
        <v>64.938299999999998</v>
      </c>
      <c r="AG574" s="2">
        <v>488881</v>
      </c>
      <c r="AH574" t="s">
        <v>161</v>
      </c>
      <c r="AI574" s="2">
        <v>336643</v>
      </c>
    </row>
    <row r="575" spans="1:35" hidden="1">
      <c r="A575" t="s">
        <v>144</v>
      </c>
      <c r="B575" t="s">
        <v>145</v>
      </c>
      <c r="C575" t="s">
        <v>2737</v>
      </c>
      <c r="D575" t="s">
        <v>2738</v>
      </c>
      <c r="E575" t="s">
        <v>2709</v>
      </c>
      <c r="F575" t="s">
        <v>2711</v>
      </c>
      <c r="G575" s="1">
        <v>45292</v>
      </c>
      <c r="H575">
        <v>3.9861111111111098</v>
      </c>
      <c r="I575">
        <v>36</v>
      </c>
      <c r="J575">
        <v>36</v>
      </c>
      <c r="K575">
        <v>36</v>
      </c>
      <c r="L575">
        <v>36</v>
      </c>
      <c r="M575">
        <v>19</v>
      </c>
      <c r="N575">
        <v>36</v>
      </c>
      <c r="O575">
        <v>36</v>
      </c>
      <c r="P575">
        <v>36</v>
      </c>
      <c r="Q575" t="s">
        <v>161</v>
      </c>
      <c r="R575" t="s">
        <v>161</v>
      </c>
      <c r="S575">
        <v>16332.66</v>
      </c>
      <c r="T575">
        <v>171.4</v>
      </c>
      <c r="U575" t="s">
        <v>161</v>
      </c>
      <c r="V575" s="2">
        <v>1000000</v>
      </c>
      <c r="W575" s="2">
        <v>1714000</v>
      </c>
      <c r="X575" t="s">
        <v>161</v>
      </c>
      <c r="Y575" t="s">
        <v>161</v>
      </c>
      <c r="Z575" s="2">
        <v>527778</v>
      </c>
      <c r="AA575" s="2">
        <v>904611</v>
      </c>
      <c r="AB575" t="s">
        <v>161</v>
      </c>
      <c r="AC575" t="s">
        <v>161</v>
      </c>
      <c r="AD575" s="2">
        <v>1000000</v>
      </c>
      <c r="AE575" s="2">
        <v>1714000</v>
      </c>
      <c r="AF575" t="s">
        <v>161</v>
      </c>
      <c r="AG575" t="s">
        <v>161</v>
      </c>
      <c r="AH575" s="2">
        <v>1000000</v>
      </c>
      <c r="AI575" t="s">
        <v>161</v>
      </c>
    </row>
    <row r="576" spans="1:35" hidden="1">
      <c r="A576" t="s">
        <v>144</v>
      </c>
      <c r="B576" t="s">
        <v>145</v>
      </c>
      <c r="C576" t="s">
        <v>2737</v>
      </c>
      <c r="D576" t="s">
        <v>2738</v>
      </c>
      <c r="E576" t="s">
        <v>161</v>
      </c>
      <c r="F576" t="s">
        <v>2711</v>
      </c>
      <c r="G576" s="1">
        <v>45292</v>
      </c>
      <c r="H576" t="s">
        <v>161</v>
      </c>
      <c r="I576" t="s">
        <v>161</v>
      </c>
      <c r="J576" t="s">
        <v>161</v>
      </c>
      <c r="K576" t="s">
        <v>161</v>
      </c>
      <c r="L576" t="s">
        <v>161</v>
      </c>
      <c r="M576" t="s">
        <v>161</v>
      </c>
      <c r="N576" t="s">
        <v>161</v>
      </c>
      <c r="O576" t="s">
        <v>161</v>
      </c>
      <c r="P576" t="s">
        <v>161</v>
      </c>
      <c r="Q576">
        <v>171.4</v>
      </c>
      <c r="R576" t="s">
        <v>161</v>
      </c>
      <c r="S576">
        <v>16332.66</v>
      </c>
      <c r="T576">
        <v>171.4</v>
      </c>
      <c r="U576" s="2">
        <v>39861</v>
      </c>
      <c r="V576" t="s">
        <v>161</v>
      </c>
      <c r="W576" t="s">
        <v>161</v>
      </c>
      <c r="X576" t="s">
        <v>161</v>
      </c>
      <c r="Y576" t="s">
        <v>161</v>
      </c>
      <c r="Z576" t="s">
        <v>161</v>
      </c>
      <c r="AA576" t="s">
        <v>161</v>
      </c>
      <c r="AB576" t="s">
        <v>161</v>
      </c>
      <c r="AC576" t="s">
        <v>161</v>
      </c>
      <c r="AD576" t="s">
        <v>161</v>
      </c>
      <c r="AE576" t="s">
        <v>161</v>
      </c>
      <c r="AF576" t="s">
        <v>161</v>
      </c>
      <c r="AG576" t="s">
        <v>161</v>
      </c>
      <c r="AH576" t="s">
        <v>161</v>
      </c>
      <c r="AI576" t="s">
        <v>161</v>
      </c>
    </row>
    <row r="577" spans="1:40" hidden="1">
      <c r="A577" t="s">
        <v>144</v>
      </c>
      <c r="B577" t="s">
        <v>145</v>
      </c>
      <c r="C577" t="s">
        <v>2737</v>
      </c>
      <c r="D577" t="s">
        <v>2738</v>
      </c>
      <c r="E577" t="s">
        <v>2781</v>
      </c>
      <c r="F577" t="s">
        <v>2711</v>
      </c>
      <c r="G577" s="1">
        <v>45292</v>
      </c>
      <c r="H577">
        <v>3.9861111111111098</v>
      </c>
      <c r="I577" t="s">
        <v>161</v>
      </c>
      <c r="J577" t="s">
        <v>161</v>
      </c>
      <c r="K577" t="s">
        <v>161</v>
      </c>
      <c r="L577" t="s">
        <v>161</v>
      </c>
      <c r="M577" t="s">
        <v>161</v>
      </c>
      <c r="N577" t="s">
        <v>161</v>
      </c>
      <c r="O577" t="s">
        <v>161</v>
      </c>
      <c r="P577" t="s">
        <v>161</v>
      </c>
      <c r="Q577">
        <v>171.4</v>
      </c>
      <c r="R577" t="s">
        <v>161</v>
      </c>
      <c r="S577">
        <v>16332.66</v>
      </c>
      <c r="T577">
        <v>171.4</v>
      </c>
      <c r="U577" t="s">
        <v>161</v>
      </c>
      <c r="V577" t="s">
        <v>161</v>
      </c>
      <c r="W577" t="s">
        <v>161</v>
      </c>
      <c r="X577">
        <v>100</v>
      </c>
      <c r="Y577" s="2">
        <v>475534</v>
      </c>
      <c r="Z577" t="s">
        <v>161</v>
      </c>
      <c r="AA577" t="s">
        <v>161</v>
      </c>
      <c r="AB577">
        <v>52.777799999999999</v>
      </c>
      <c r="AC577" s="2">
        <v>138641</v>
      </c>
      <c r="AD577" t="s">
        <v>161</v>
      </c>
      <c r="AE577" t="s">
        <v>161</v>
      </c>
      <c r="AF577">
        <v>100</v>
      </c>
      <c r="AG577" s="2">
        <v>488881</v>
      </c>
      <c r="AH577" t="s">
        <v>161</v>
      </c>
      <c r="AI577" s="2">
        <v>336643</v>
      </c>
    </row>
    <row r="578" spans="1:40" hidden="1">
      <c r="A578" t="s">
        <v>124</v>
      </c>
      <c r="B578" t="s">
        <v>125</v>
      </c>
      <c r="C578" t="s">
        <v>2694</v>
      </c>
      <c r="D578" t="s">
        <v>2708</v>
      </c>
      <c r="E578" t="s">
        <v>2750</v>
      </c>
      <c r="F578" t="s">
        <v>2708</v>
      </c>
      <c r="G578" s="1">
        <v>43101</v>
      </c>
      <c r="H578">
        <v>2.5</v>
      </c>
      <c r="I578" t="s">
        <v>161</v>
      </c>
      <c r="J578" t="s">
        <v>161</v>
      </c>
      <c r="K578" t="s">
        <v>161</v>
      </c>
      <c r="L578" t="s">
        <v>161</v>
      </c>
      <c r="M578" t="s">
        <v>161</v>
      </c>
      <c r="N578" t="s">
        <v>161</v>
      </c>
      <c r="O578" t="s">
        <v>161</v>
      </c>
      <c r="P578" t="s">
        <v>161</v>
      </c>
      <c r="Q578" t="s">
        <v>161</v>
      </c>
      <c r="R578" t="s">
        <v>161</v>
      </c>
      <c r="S578">
        <v>8122.82</v>
      </c>
      <c r="T578" t="s">
        <v>161</v>
      </c>
      <c r="U578" t="s">
        <v>161</v>
      </c>
      <c r="V578" t="s">
        <v>161</v>
      </c>
      <c r="W578" t="s">
        <v>161</v>
      </c>
      <c r="X578" t="s">
        <v>161</v>
      </c>
      <c r="Y578" t="s">
        <v>161</v>
      </c>
      <c r="Z578" t="s">
        <v>161</v>
      </c>
      <c r="AA578" t="s">
        <v>161</v>
      </c>
      <c r="AB578" t="s">
        <v>161</v>
      </c>
      <c r="AC578" t="s">
        <v>161</v>
      </c>
      <c r="AD578" t="s">
        <v>161</v>
      </c>
      <c r="AE578" t="s">
        <v>161</v>
      </c>
      <c r="AF578" t="s">
        <v>161</v>
      </c>
      <c r="AG578" t="s">
        <v>161</v>
      </c>
      <c r="AH578" t="s">
        <v>161</v>
      </c>
      <c r="AI578" t="s">
        <v>161</v>
      </c>
      <c r="AM578" s="2"/>
      <c r="AN578" s="2"/>
    </row>
    <row r="579" spans="1:40" hidden="1">
      <c r="A579" t="s">
        <v>124</v>
      </c>
      <c r="B579" t="s">
        <v>125</v>
      </c>
      <c r="C579" t="s">
        <v>2694</v>
      </c>
      <c r="D579" t="s">
        <v>2708</v>
      </c>
      <c r="E579" t="s">
        <v>2724</v>
      </c>
      <c r="F579" t="s">
        <v>2708</v>
      </c>
      <c r="G579" s="1">
        <v>43101</v>
      </c>
      <c r="H579">
        <v>3.1</v>
      </c>
      <c r="I579" t="s">
        <v>161</v>
      </c>
      <c r="J579" t="s">
        <v>161</v>
      </c>
      <c r="K579" t="s">
        <v>161</v>
      </c>
      <c r="L579" t="s">
        <v>161</v>
      </c>
      <c r="M579" t="s">
        <v>161</v>
      </c>
      <c r="N579" t="s">
        <v>161</v>
      </c>
      <c r="O579" t="s">
        <v>161</v>
      </c>
      <c r="P579" t="s">
        <v>161</v>
      </c>
      <c r="Q579" t="s">
        <v>161</v>
      </c>
      <c r="R579" t="s">
        <v>161</v>
      </c>
      <c r="S579">
        <v>8122.82</v>
      </c>
      <c r="T579" t="s">
        <v>161</v>
      </c>
      <c r="U579" t="s">
        <v>161</v>
      </c>
      <c r="V579" t="s">
        <v>161</v>
      </c>
      <c r="W579" t="s">
        <v>161</v>
      </c>
      <c r="X579" t="s">
        <v>161</v>
      </c>
      <c r="Y579" t="s">
        <v>161</v>
      </c>
      <c r="Z579" t="s">
        <v>161</v>
      </c>
      <c r="AA579" t="s">
        <v>161</v>
      </c>
      <c r="AB579" t="s">
        <v>161</v>
      </c>
      <c r="AC579" t="s">
        <v>161</v>
      </c>
      <c r="AD579" t="s">
        <v>161</v>
      </c>
      <c r="AE579" t="s">
        <v>161</v>
      </c>
      <c r="AF579" t="s">
        <v>161</v>
      </c>
      <c r="AG579" t="s">
        <v>161</v>
      </c>
      <c r="AH579" t="s">
        <v>161</v>
      </c>
      <c r="AI579" t="s">
        <v>161</v>
      </c>
    </row>
    <row r="580" spans="1:40" hidden="1">
      <c r="A580" t="s">
        <v>124</v>
      </c>
      <c r="B580" t="s">
        <v>125</v>
      </c>
      <c r="C580" t="s">
        <v>2694</v>
      </c>
      <c r="D580" t="s">
        <v>2708</v>
      </c>
      <c r="E580" t="s">
        <v>2731</v>
      </c>
      <c r="F580" t="s">
        <v>2708</v>
      </c>
      <c r="G580" s="1">
        <v>43101</v>
      </c>
      <c r="H580">
        <v>3.3</v>
      </c>
      <c r="I580" t="s">
        <v>161</v>
      </c>
      <c r="J580" t="s">
        <v>161</v>
      </c>
      <c r="K580" t="s">
        <v>161</v>
      </c>
      <c r="L580" t="s">
        <v>161</v>
      </c>
      <c r="M580" t="s">
        <v>161</v>
      </c>
      <c r="N580" t="s">
        <v>161</v>
      </c>
      <c r="O580" t="s">
        <v>161</v>
      </c>
      <c r="P580" t="s">
        <v>161</v>
      </c>
      <c r="Q580" t="s">
        <v>161</v>
      </c>
      <c r="R580" t="s">
        <v>161</v>
      </c>
      <c r="S580">
        <v>8122.82</v>
      </c>
      <c r="T580" t="s">
        <v>161</v>
      </c>
      <c r="U580" t="s">
        <v>161</v>
      </c>
      <c r="V580" t="s">
        <v>161</v>
      </c>
      <c r="W580" t="s">
        <v>161</v>
      </c>
      <c r="X580" t="s">
        <v>161</v>
      </c>
      <c r="Y580" t="s">
        <v>161</v>
      </c>
      <c r="Z580" t="s">
        <v>161</v>
      </c>
      <c r="AA580" t="s">
        <v>161</v>
      </c>
      <c r="AB580" t="s">
        <v>161</v>
      </c>
      <c r="AC580" t="s">
        <v>161</v>
      </c>
      <c r="AD580" t="s">
        <v>161</v>
      </c>
      <c r="AE580" t="s">
        <v>161</v>
      </c>
      <c r="AF580" t="s">
        <v>161</v>
      </c>
      <c r="AG580" t="s">
        <v>161</v>
      </c>
      <c r="AH580" t="s">
        <v>161</v>
      </c>
      <c r="AI580" t="s">
        <v>161</v>
      </c>
    </row>
    <row r="581" spans="1:40" hidden="1">
      <c r="A581" t="s">
        <v>124</v>
      </c>
      <c r="B581" t="s">
        <v>125</v>
      </c>
      <c r="C581" t="s">
        <v>2694</v>
      </c>
      <c r="D581" t="s">
        <v>2708</v>
      </c>
      <c r="E581" t="s">
        <v>2751</v>
      </c>
      <c r="F581" t="s">
        <v>2708</v>
      </c>
      <c r="G581" s="1">
        <v>43101</v>
      </c>
      <c r="H581">
        <v>1.1000000000000001</v>
      </c>
      <c r="I581" t="s">
        <v>161</v>
      </c>
      <c r="J581" t="s">
        <v>161</v>
      </c>
      <c r="K581" t="s">
        <v>161</v>
      </c>
      <c r="L581" t="s">
        <v>161</v>
      </c>
      <c r="M581" t="s">
        <v>161</v>
      </c>
      <c r="N581" t="s">
        <v>161</v>
      </c>
      <c r="O581" t="s">
        <v>161</v>
      </c>
      <c r="P581" t="s">
        <v>161</v>
      </c>
      <c r="Q581" t="s">
        <v>161</v>
      </c>
      <c r="R581" t="s">
        <v>161</v>
      </c>
      <c r="S581">
        <v>8122.82</v>
      </c>
      <c r="T581" t="s">
        <v>161</v>
      </c>
      <c r="U581" t="s">
        <v>161</v>
      </c>
      <c r="V581" t="s">
        <v>161</v>
      </c>
      <c r="W581" t="s">
        <v>161</v>
      </c>
      <c r="X581" s="2" t="s">
        <v>161</v>
      </c>
      <c r="Y581" t="s">
        <v>161</v>
      </c>
      <c r="Z581" t="s">
        <v>161</v>
      </c>
      <c r="AA581" t="s">
        <v>161</v>
      </c>
      <c r="AB581" t="s">
        <v>161</v>
      </c>
      <c r="AC581" t="s">
        <v>161</v>
      </c>
      <c r="AD581" t="s">
        <v>161</v>
      </c>
      <c r="AE581" t="s">
        <v>161</v>
      </c>
      <c r="AF581" t="s">
        <v>161</v>
      </c>
      <c r="AG581" t="s">
        <v>161</v>
      </c>
      <c r="AH581" t="s">
        <v>161</v>
      </c>
      <c r="AI581" t="s">
        <v>161</v>
      </c>
    </row>
    <row r="582" spans="1:40" hidden="1">
      <c r="A582" t="s">
        <v>124</v>
      </c>
      <c r="B582" t="s">
        <v>125</v>
      </c>
      <c r="C582" t="s">
        <v>2694</v>
      </c>
      <c r="D582" t="s">
        <v>2708</v>
      </c>
      <c r="E582" t="s">
        <v>2720</v>
      </c>
      <c r="F582" t="s">
        <v>2708</v>
      </c>
      <c r="G582" s="1">
        <v>43101</v>
      </c>
      <c r="H582">
        <v>3.5</v>
      </c>
      <c r="I582" t="s">
        <v>161</v>
      </c>
      <c r="J582" t="s">
        <v>161</v>
      </c>
      <c r="K582" t="s">
        <v>161</v>
      </c>
      <c r="L582" t="s">
        <v>161</v>
      </c>
      <c r="M582" t="s">
        <v>161</v>
      </c>
      <c r="N582" t="s">
        <v>161</v>
      </c>
      <c r="O582" t="s">
        <v>161</v>
      </c>
      <c r="P582" t="s">
        <v>161</v>
      </c>
      <c r="Q582" t="s">
        <v>161</v>
      </c>
      <c r="R582" t="s">
        <v>161</v>
      </c>
      <c r="S582">
        <v>8122.82</v>
      </c>
      <c r="T582" t="s">
        <v>161</v>
      </c>
      <c r="U582" t="s">
        <v>161</v>
      </c>
      <c r="V582" t="s">
        <v>161</v>
      </c>
      <c r="W582" t="s">
        <v>161</v>
      </c>
      <c r="X582" s="2" t="s">
        <v>161</v>
      </c>
      <c r="Y582" t="s">
        <v>161</v>
      </c>
      <c r="Z582" t="s">
        <v>161</v>
      </c>
      <c r="AA582" t="s">
        <v>161</v>
      </c>
      <c r="AB582" t="s">
        <v>161</v>
      </c>
      <c r="AC582" t="s">
        <v>161</v>
      </c>
      <c r="AD582" t="s">
        <v>161</v>
      </c>
      <c r="AE582" t="s">
        <v>161</v>
      </c>
      <c r="AF582" t="s">
        <v>161</v>
      </c>
      <c r="AG582" t="s">
        <v>161</v>
      </c>
      <c r="AH582" t="s">
        <v>161</v>
      </c>
      <c r="AI582" t="s">
        <v>161</v>
      </c>
    </row>
    <row r="583" spans="1:40" hidden="1">
      <c r="A583" t="s">
        <v>124</v>
      </c>
      <c r="B583" t="s">
        <v>125</v>
      </c>
      <c r="C583" t="s">
        <v>2694</v>
      </c>
      <c r="D583" t="s">
        <v>2708</v>
      </c>
      <c r="E583" t="s">
        <v>2781</v>
      </c>
      <c r="F583" t="s">
        <v>2708</v>
      </c>
      <c r="G583" s="1">
        <v>43101</v>
      </c>
      <c r="H583">
        <v>2.9</v>
      </c>
      <c r="I583" t="s">
        <v>161</v>
      </c>
      <c r="J583" t="s">
        <v>161</v>
      </c>
      <c r="K583" t="s">
        <v>161</v>
      </c>
      <c r="L583" t="s">
        <v>161</v>
      </c>
      <c r="M583" t="s">
        <v>161</v>
      </c>
      <c r="N583" t="s">
        <v>161</v>
      </c>
      <c r="O583" t="s">
        <v>161</v>
      </c>
      <c r="P583" t="s">
        <v>161</v>
      </c>
      <c r="Q583" t="s">
        <v>161</v>
      </c>
      <c r="R583" t="s">
        <v>161</v>
      </c>
      <c r="S583">
        <v>8122.82</v>
      </c>
      <c r="T583" t="s">
        <v>161</v>
      </c>
      <c r="U583" t="s">
        <v>161</v>
      </c>
      <c r="V583" t="s">
        <v>161</v>
      </c>
      <c r="W583" t="s">
        <v>161</v>
      </c>
      <c r="X583" t="s">
        <v>161</v>
      </c>
      <c r="Y583" s="2">
        <v>395398</v>
      </c>
      <c r="Z583" t="s">
        <v>161</v>
      </c>
      <c r="AA583" t="s">
        <v>161</v>
      </c>
      <c r="AB583" t="s">
        <v>161</v>
      </c>
      <c r="AC583" t="s">
        <v>161</v>
      </c>
      <c r="AD583" t="s">
        <v>161</v>
      </c>
      <c r="AE583" t="s">
        <v>161</v>
      </c>
      <c r="AF583" t="s">
        <v>161</v>
      </c>
      <c r="AG583" t="s">
        <v>161</v>
      </c>
      <c r="AH583" t="s">
        <v>161</v>
      </c>
      <c r="AI583" s="2">
        <v>241396</v>
      </c>
    </row>
    <row r="584" spans="1:40" hidden="1">
      <c r="A584" t="s">
        <v>124</v>
      </c>
      <c r="B584" t="s">
        <v>125</v>
      </c>
      <c r="C584" t="s">
        <v>2694</v>
      </c>
      <c r="D584" t="s">
        <v>2708</v>
      </c>
      <c r="E584" t="s">
        <v>2709</v>
      </c>
      <c r="F584" t="s">
        <v>2708</v>
      </c>
      <c r="G584" s="1">
        <v>43101</v>
      </c>
      <c r="H584">
        <v>3.2</v>
      </c>
      <c r="I584" t="s">
        <v>161</v>
      </c>
      <c r="J584" t="s">
        <v>161</v>
      </c>
      <c r="K584" t="s">
        <v>161</v>
      </c>
      <c r="L584" t="s">
        <v>161</v>
      </c>
      <c r="M584" t="s">
        <v>161</v>
      </c>
      <c r="N584" t="s">
        <v>161</v>
      </c>
      <c r="O584" t="s">
        <v>161</v>
      </c>
      <c r="P584" t="s">
        <v>161</v>
      </c>
      <c r="Q584" t="s">
        <v>161</v>
      </c>
      <c r="R584" t="s">
        <v>161</v>
      </c>
      <c r="S584">
        <v>8122.82</v>
      </c>
      <c r="T584" t="s">
        <v>161</v>
      </c>
      <c r="U584" t="s">
        <v>161</v>
      </c>
      <c r="V584" t="s">
        <v>161</v>
      </c>
      <c r="W584" t="s">
        <v>161</v>
      </c>
      <c r="X584" t="s">
        <v>161</v>
      </c>
      <c r="Y584" t="s">
        <v>161</v>
      </c>
      <c r="Z584" t="s">
        <v>161</v>
      </c>
      <c r="AA584" t="s">
        <v>161</v>
      </c>
      <c r="AB584" t="s">
        <v>161</v>
      </c>
      <c r="AC584" t="s">
        <v>161</v>
      </c>
      <c r="AD584" t="s">
        <v>161</v>
      </c>
      <c r="AE584" t="s">
        <v>161</v>
      </c>
      <c r="AF584" t="s">
        <v>161</v>
      </c>
      <c r="AG584" t="s">
        <v>161</v>
      </c>
      <c r="AH584" t="s">
        <v>161</v>
      </c>
      <c r="AI584" t="s">
        <v>161</v>
      </c>
    </row>
    <row r="585" spans="1:40" hidden="1">
      <c r="A585" t="s">
        <v>124</v>
      </c>
      <c r="B585" t="s">
        <v>125</v>
      </c>
      <c r="C585" t="s">
        <v>2694</v>
      </c>
      <c r="D585" t="s">
        <v>2708</v>
      </c>
      <c r="E585" t="s">
        <v>2752</v>
      </c>
      <c r="F585" t="s">
        <v>2708</v>
      </c>
      <c r="G585" s="1">
        <v>43101</v>
      </c>
      <c r="H585">
        <v>3.4</v>
      </c>
      <c r="I585" t="s">
        <v>161</v>
      </c>
      <c r="J585" t="s">
        <v>161</v>
      </c>
      <c r="K585" t="s">
        <v>161</v>
      </c>
      <c r="L585" t="s">
        <v>161</v>
      </c>
      <c r="M585" t="s">
        <v>161</v>
      </c>
      <c r="N585" t="s">
        <v>161</v>
      </c>
      <c r="O585" t="s">
        <v>161</v>
      </c>
      <c r="P585" t="s">
        <v>161</v>
      </c>
      <c r="Q585" t="s">
        <v>161</v>
      </c>
      <c r="R585" t="s">
        <v>161</v>
      </c>
      <c r="S585">
        <v>8122.82</v>
      </c>
      <c r="T585" t="s">
        <v>161</v>
      </c>
      <c r="U585" t="s">
        <v>161</v>
      </c>
      <c r="V585" t="s">
        <v>161</v>
      </c>
      <c r="W585" t="s">
        <v>161</v>
      </c>
      <c r="X585" t="s">
        <v>161</v>
      </c>
      <c r="Y585" t="s">
        <v>161</v>
      </c>
      <c r="Z585" t="s">
        <v>161</v>
      </c>
      <c r="AA585" t="s">
        <v>161</v>
      </c>
      <c r="AB585" t="s">
        <v>161</v>
      </c>
      <c r="AC585" t="s">
        <v>161</v>
      </c>
      <c r="AD585" t="s">
        <v>161</v>
      </c>
      <c r="AE585" t="s">
        <v>161</v>
      </c>
      <c r="AF585" t="s">
        <v>161</v>
      </c>
      <c r="AG585" t="s">
        <v>161</v>
      </c>
      <c r="AH585" t="s">
        <v>161</v>
      </c>
      <c r="AI585" t="s">
        <v>161</v>
      </c>
    </row>
    <row r="586" spans="1:40" hidden="1">
      <c r="A586" t="s">
        <v>124</v>
      </c>
      <c r="B586" t="s">
        <v>125</v>
      </c>
      <c r="C586" t="s">
        <v>2744</v>
      </c>
      <c r="D586" t="s">
        <v>2745</v>
      </c>
      <c r="E586" t="s">
        <v>2781</v>
      </c>
      <c r="F586" t="s">
        <v>2711</v>
      </c>
      <c r="G586" s="1">
        <v>43101</v>
      </c>
      <c r="H586">
        <v>2.4</v>
      </c>
      <c r="I586" t="s">
        <v>161</v>
      </c>
      <c r="J586" t="s">
        <v>161</v>
      </c>
      <c r="K586" t="s">
        <v>161</v>
      </c>
      <c r="L586" t="s">
        <v>161</v>
      </c>
      <c r="M586" t="s">
        <v>161</v>
      </c>
      <c r="N586" t="s">
        <v>161</v>
      </c>
      <c r="O586" t="s">
        <v>161</v>
      </c>
      <c r="P586" t="s">
        <v>161</v>
      </c>
      <c r="Q586">
        <v>973.42</v>
      </c>
      <c r="R586" t="s">
        <v>161</v>
      </c>
      <c r="S586">
        <v>8122.82</v>
      </c>
      <c r="T586">
        <v>973.42</v>
      </c>
      <c r="U586" t="s">
        <v>161</v>
      </c>
      <c r="V586" t="s">
        <v>161</v>
      </c>
      <c r="W586" t="s">
        <v>161</v>
      </c>
      <c r="X586">
        <v>16.384599999999999</v>
      </c>
      <c r="Y586" s="2">
        <v>395398</v>
      </c>
      <c r="Z586" t="s">
        <v>161</v>
      </c>
      <c r="AA586" s="2" t="s">
        <v>161</v>
      </c>
      <c r="AB586" s="2" t="s">
        <v>161</v>
      </c>
      <c r="AC586" t="s">
        <v>161</v>
      </c>
      <c r="AD586" t="s">
        <v>161</v>
      </c>
      <c r="AE586" t="s">
        <v>161</v>
      </c>
      <c r="AF586" t="s">
        <v>161</v>
      </c>
      <c r="AG586" t="s">
        <v>161</v>
      </c>
      <c r="AH586" t="s">
        <v>161</v>
      </c>
      <c r="AI586" s="2">
        <v>241396</v>
      </c>
    </row>
    <row r="587" spans="1:40" hidden="1">
      <c r="A587" t="s">
        <v>124</v>
      </c>
      <c r="B587" t="s">
        <v>125</v>
      </c>
      <c r="C587" t="s">
        <v>2744</v>
      </c>
      <c r="D587" t="s">
        <v>2745</v>
      </c>
      <c r="E587" t="s">
        <v>2752</v>
      </c>
      <c r="F587" t="s">
        <v>2711</v>
      </c>
      <c r="G587" s="1">
        <v>43101</v>
      </c>
      <c r="H587">
        <v>4.9000000000000004</v>
      </c>
      <c r="I587">
        <v>16</v>
      </c>
      <c r="J587">
        <v>16</v>
      </c>
      <c r="K587">
        <v>0</v>
      </c>
      <c r="L587">
        <v>16</v>
      </c>
      <c r="M587" t="s">
        <v>161</v>
      </c>
      <c r="N587" t="s">
        <v>161</v>
      </c>
      <c r="O587" t="s">
        <v>161</v>
      </c>
      <c r="P587" t="s">
        <v>161</v>
      </c>
      <c r="Q587" t="s">
        <v>161</v>
      </c>
      <c r="R587" t="s">
        <v>161</v>
      </c>
      <c r="S587">
        <v>8122.82</v>
      </c>
      <c r="T587">
        <v>973.42</v>
      </c>
      <c r="U587" t="s">
        <v>161</v>
      </c>
      <c r="V587" s="2">
        <v>1000000</v>
      </c>
      <c r="W587" s="2">
        <v>359900</v>
      </c>
      <c r="X587" t="s">
        <v>161</v>
      </c>
      <c r="Y587" t="s">
        <v>161</v>
      </c>
      <c r="Z587" t="s">
        <v>161</v>
      </c>
      <c r="AA587" s="2" t="s">
        <v>161</v>
      </c>
      <c r="AB587" s="2" t="s">
        <v>161</v>
      </c>
      <c r="AC587" t="s">
        <v>161</v>
      </c>
      <c r="AD587" t="s">
        <v>161</v>
      </c>
      <c r="AE587" t="s">
        <v>161</v>
      </c>
      <c r="AF587" t="s">
        <v>161</v>
      </c>
      <c r="AG587" t="s">
        <v>161</v>
      </c>
      <c r="AH587" t="s">
        <v>3233</v>
      </c>
      <c r="AI587" t="s">
        <v>161</v>
      </c>
    </row>
    <row r="588" spans="1:40" hidden="1">
      <c r="A588" t="s">
        <v>124</v>
      </c>
      <c r="B588" t="s">
        <v>125</v>
      </c>
      <c r="C588" t="s">
        <v>2744</v>
      </c>
      <c r="D588" t="s">
        <v>2745</v>
      </c>
      <c r="E588" t="s">
        <v>2724</v>
      </c>
      <c r="F588" t="s">
        <v>2711</v>
      </c>
      <c r="G588" s="1">
        <v>43101</v>
      </c>
      <c r="H588">
        <v>3</v>
      </c>
      <c r="I588" t="s">
        <v>161</v>
      </c>
      <c r="J588">
        <v>1</v>
      </c>
      <c r="K588">
        <v>0</v>
      </c>
      <c r="L588">
        <v>1</v>
      </c>
      <c r="M588" t="s">
        <v>161</v>
      </c>
      <c r="N588" t="s">
        <v>161</v>
      </c>
      <c r="O588" t="s">
        <v>161</v>
      </c>
      <c r="P588" t="s">
        <v>161</v>
      </c>
      <c r="Q588" t="s">
        <v>161</v>
      </c>
      <c r="R588" t="s">
        <v>161</v>
      </c>
      <c r="S588">
        <v>8122.82</v>
      </c>
      <c r="T588">
        <v>973.42</v>
      </c>
      <c r="U588" t="s">
        <v>161</v>
      </c>
      <c r="V588" t="s">
        <v>161</v>
      </c>
      <c r="W588" t="s">
        <v>161</v>
      </c>
      <c r="X588" s="2" t="s">
        <v>161</v>
      </c>
      <c r="Y588" t="s">
        <v>161</v>
      </c>
      <c r="Z588" t="s">
        <v>161</v>
      </c>
      <c r="AA588" s="2" t="s">
        <v>161</v>
      </c>
      <c r="AB588" s="2" t="s">
        <v>161</v>
      </c>
      <c r="AC588" t="s">
        <v>161</v>
      </c>
      <c r="AD588" t="s">
        <v>161</v>
      </c>
      <c r="AE588" s="2" t="s">
        <v>161</v>
      </c>
      <c r="AF588" s="2" t="s">
        <v>161</v>
      </c>
      <c r="AG588" t="s">
        <v>161</v>
      </c>
      <c r="AH588" t="s">
        <v>3233</v>
      </c>
      <c r="AI588" s="2" t="s">
        <v>161</v>
      </c>
      <c r="AJ588" s="2"/>
      <c r="AM588" s="2"/>
      <c r="AN588" s="2"/>
    </row>
    <row r="589" spans="1:40" hidden="1">
      <c r="A589" t="s">
        <v>124</v>
      </c>
      <c r="B589" t="s">
        <v>125</v>
      </c>
      <c r="C589" t="s">
        <v>2744</v>
      </c>
      <c r="D589" t="s">
        <v>2745</v>
      </c>
      <c r="E589" t="s">
        <v>2751</v>
      </c>
      <c r="F589" t="s">
        <v>2711</v>
      </c>
      <c r="G589" s="1">
        <v>43101</v>
      </c>
      <c r="H589">
        <v>1</v>
      </c>
      <c r="I589" t="s">
        <v>161</v>
      </c>
      <c r="J589">
        <v>89</v>
      </c>
      <c r="K589">
        <v>0</v>
      </c>
      <c r="L589">
        <v>89</v>
      </c>
      <c r="M589" t="s">
        <v>161</v>
      </c>
      <c r="N589" t="s">
        <v>161</v>
      </c>
      <c r="O589" t="s">
        <v>161</v>
      </c>
      <c r="P589" t="s">
        <v>161</v>
      </c>
      <c r="Q589" t="s">
        <v>161</v>
      </c>
      <c r="R589" t="s">
        <v>161</v>
      </c>
      <c r="S589">
        <v>8122.82</v>
      </c>
      <c r="T589">
        <v>973.42</v>
      </c>
      <c r="U589" t="s">
        <v>161</v>
      </c>
      <c r="V589" t="s">
        <v>161</v>
      </c>
      <c r="W589" t="s">
        <v>161</v>
      </c>
      <c r="X589" t="s">
        <v>161</v>
      </c>
      <c r="Y589" t="s">
        <v>161</v>
      </c>
      <c r="Z589" t="s">
        <v>161</v>
      </c>
      <c r="AA589" t="s">
        <v>161</v>
      </c>
      <c r="AB589" t="s">
        <v>161</v>
      </c>
      <c r="AC589" t="s">
        <v>161</v>
      </c>
      <c r="AD589" t="s">
        <v>161</v>
      </c>
      <c r="AE589" t="s">
        <v>161</v>
      </c>
      <c r="AF589" t="s">
        <v>161</v>
      </c>
      <c r="AG589" t="s">
        <v>161</v>
      </c>
      <c r="AH589" t="s">
        <v>3233</v>
      </c>
      <c r="AI589" t="s">
        <v>161</v>
      </c>
    </row>
    <row r="590" spans="1:40" hidden="1">
      <c r="A590" t="s">
        <v>124</v>
      </c>
      <c r="B590" t="s">
        <v>125</v>
      </c>
      <c r="C590" t="s">
        <v>2744</v>
      </c>
      <c r="D590" t="s">
        <v>2745</v>
      </c>
      <c r="E590" t="s">
        <v>2731</v>
      </c>
      <c r="F590" t="s">
        <v>2711</v>
      </c>
      <c r="G590" s="1">
        <v>43101</v>
      </c>
      <c r="H590">
        <v>3.5</v>
      </c>
      <c r="I590">
        <v>53</v>
      </c>
      <c r="J590">
        <v>70</v>
      </c>
      <c r="K590">
        <v>47</v>
      </c>
      <c r="L590">
        <v>70</v>
      </c>
      <c r="M590" t="s">
        <v>161</v>
      </c>
      <c r="N590" t="s">
        <v>161</v>
      </c>
      <c r="O590" t="s">
        <v>161</v>
      </c>
      <c r="P590" t="s">
        <v>161</v>
      </c>
      <c r="Q590" t="s">
        <v>161</v>
      </c>
      <c r="R590" t="s">
        <v>161</v>
      </c>
      <c r="S590">
        <v>8122.82</v>
      </c>
      <c r="T590">
        <v>973.42</v>
      </c>
      <c r="U590" t="s">
        <v>161</v>
      </c>
      <c r="V590" s="2">
        <v>757143</v>
      </c>
      <c r="W590" s="2">
        <v>464886</v>
      </c>
      <c r="X590" t="s">
        <v>161</v>
      </c>
      <c r="Y590" t="s">
        <v>161</v>
      </c>
      <c r="Z590" t="s">
        <v>161</v>
      </c>
      <c r="AA590" s="2" t="s">
        <v>161</v>
      </c>
      <c r="AB590" s="2" t="s">
        <v>161</v>
      </c>
      <c r="AC590" t="s">
        <v>161</v>
      </c>
      <c r="AD590" t="s">
        <v>161</v>
      </c>
      <c r="AE590" s="2" t="s">
        <v>161</v>
      </c>
      <c r="AF590" s="2" t="s">
        <v>161</v>
      </c>
      <c r="AG590" t="s">
        <v>161</v>
      </c>
      <c r="AH590" s="2">
        <v>671429</v>
      </c>
      <c r="AI590" s="2" t="s">
        <v>161</v>
      </c>
      <c r="AJ590" s="2"/>
      <c r="AM590" s="2"/>
      <c r="AN590" s="2"/>
    </row>
    <row r="591" spans="1:40" hidden="1">
      <c r="A591" t="s">
        <v>124</v>
      </c>
      <c r="B591" t="s">
        <v>125</v>
      </c>
      <c r="C591" t="s">
        <v>2744</v>
      </c>
      <c r="D591" t="s">
        <v>2745</v>
      </c>
      <c r="E591" t="s">
        <v>161</v>
      </c>
      <c r="F591" t="s">
        <v>2711</v>
      </c>
      <c r="G591" s="1">
        <v>43101</v>
      </c>
      <c r="H591" t="s">
        <v>161</v>
      </c>
      <c r="I591" t="s">
        <v>161</v>
      </c>
      <c r="J591" t="s">
        <v>161</v>
      </c>
      <c r="K591" t="s">
        <v>161</v>
      </c>
      <c r="L591" t="s">
        <v>161</v>
      </c>
      <c r="M591" t="s">
        <v>161</v>
      </c>
      <c r="N591" t="s">
        <v>161</v>
      </c>
      <c r="O591" t="s">
        <v>161</v>
      </c>
      <c r="P591" t="s">
        <v>161</v>
      </c>
      <c r="Q591">
        <v>973.42</v>
      </c>
      <c r="R591" t="s">
        <v>161</v>
      </c>
      <c r="S591">
        <v>8122.82</v>
      </c>
      <c r="T591">
        <v>973.42</v>
      </c>
      <c r="U591" s="2">
        <v>20799</v>
      </c>
      <c r="V591" t="s">
        <v>161</v>
      </c>
      <c r="W591" t="s">
        <v>161</v>
      </c>
      <c r="X591" s="2" t="s">
        <v>161</v>
      </c>
      <c r="Y591" t="s">
        <v>161</v>
      </c>
      <c r="Z591" t="s">
        <v>161</v>
      </c>
      <c r="AA591" s="2" t="s">
        <v>161</v>
      </c>
      <c r="AB591" s="2" t="s">
        <v>161</v>
      </c>
      <c r="AC591" t="s">
        <v>161</v>
      </c>
      <c r="AD591" t="s">
        <v>161</v>
      </c>
      <c r="AE591" s="2" t="s">
        <v>161</v>
      </c>
      <c r="AF591" s="2" t="s">
        <v>161</v>
      </c>
      <c r="AG591" t="s">
        <v>161</v>
      </c>
      <c r="AH591" t="s">
        <v>161</v>
      </c>
      <c r="AI591" s="2" t="s">
        <v>161</v>
      </c>
      <c r="AJ591" s="2"/>
      <c r="AM591" s="2"/>
      <c r="AN591" s="2"/>
    </row>
    <row r="592" spans="1:40" hidden="1">
      <c r="A592" t="s">
        <v>124</v>
      </c>
      <c r="B592" t="s">
        <v>125</v>
      </c>
      <c r="C592" t="s">
        <v>2744</v>
      </c>
      <c r="D592" t="s">
        <v>2745</v>
      </c>
      <c r="E592" t="s">
        <v>2750</v>
      </c>
      <c r="F592" t="s">
        <v>2711</v>
      </c>
      <c r="G592" s="1">
        <v>43101</v>
      </c>
      <c r="H592">
        <v>2.7</v>
      </c>
      <c r="I592">
        <v>13</v>
      </c>
      <c r="J592">
        <v>62</v>
      </c>
      <c r="K592">
        <v>0</v>
      </c>
      <c r="L592">
        <v>62</v>
      </c>
      <c r="M592" t="s">
        <v>161</v>
      </c>
      <c r="N592" t="s">
        <v>161</v>
      </c>
      <c r="O592" t="s">
        <v>161</v>
      </c>
      <c r="P592" t="s">
        <v>161</v>
      </c>
      <c r="Q592" t="s">
        <v>161</v>
      </c>
      <c r="R592" t="s">
        <v>161</v>
      </c>
      <c r="S592">
        <v>8122.82</v>
      </c>
      <c r="T592">
        <v>973.42</v>
      </c>
      <c r="U592" t="s">
        <v>161</v>
      </c>
      <c r="V592" s="2">
        <v>209677</v>
      </c>
      <c r="W592" s="2">
        <v>770124</v>
      </c>
      <c r="X592" t="s">
        <v>161</v>
      </c>
      <c r="Y592" t="s">
        <v>161</v>
      </c>
      <c r="Z592" t="s">
        <v>161</v>
      </c>
      <c r="AA592" t="s">
        <v>161</v>
      </c>
      <c r="AB592" t="s">
        <v>161</v>
      </c>
      <c r="AC592" t="s">
        <v>161</v>
      </c>
      <c r="AD592" t="s">
        <v>161</v>
      </c>
      <c r="AE592" t="s">
        <v>161</v>
      </c>
      <c r="AF592" t="s">
        <v>161</v>
      </c>
      <c r="AG592" t="s">
        <v>161</v>
      </c>
      <c r="AH592" t="s">
        <v>3233</v>
      </c>
      <c r="AI592" t="s">
        <v>161</v>
      </c>
    </row>
    <row r="593" spans="1:42" hidden="1">
      <c r="A593" t="s">
        <v>124</v>
      </c>
      <c r="B593" t="s">
        <v>125</v>
      </c>
      <c r="C593" t="s">
        <v>2706</v>
      </c>
      <c r="D593" t="s">
        <v>2708</v>
      </c>
      <c r="E593" t="s">
        <v>3216</v>
      </c>
      <c r="F593" t="s">
        <v>2708</v>
      </c>
      <c r="G593" s="1">
        <v>43101</v>
      </c>
      <c r="H593" t="s">
        <v>161</v>
      </c>
      <c r="I593" t="s">
        <v>161</v>
      </c>
      <c r="J593" t="s">
        <v>161</v>
      </c>
      <c r="K593" t="s">
        <v>161</v>
      </c>
      <c r="L593" t="s">
        <v>161</v>
      </c>
      <c r="M593" t="s">
        <v>161</v>
      </c>
      <c r="N593" t="s">
        <v>161</v>
      </c>
      <c r="O593" t="s">
        <v>161</v>
      </c>
      <c r="P593" t="s">
        <v>161</v>
      </c>
      <c r="Q593" t="s">
        <v>161</v>
      </c>
      <c r="R593">
        <v>9092.7999999999993</v>
      </c>
      <c r="S593">
        <v>8122.82</v>
      </c>
      <c r="T593" t="s">
        <v>161</v>
      </c>
      <c r="U593" t="s">
        <v>161</v>
      </c>
      <c r="V593" t="s">
        <v>161</v>
      </c>
      <c r="W593" t="s">
        <v>161</v>
      </c>
      <c r="X593" t="s">
        <v>161</v>
      </c>
      <c r="Y593" t="s">
        <v>161</v>
      </c>
      <c r="Z593" t="s">
        <v>161</v>
      </c>
      <c r="AA593" t="s">
        <v>161</v>
      </c>
      <c r="AB593" t="s">
        <v>161</v>
      </c>
      <c r="AC593" t="s">
        <v>161</v>
      </c>
      <c r="AD593" t="s">
        <v>161</v>
      </c>
      <c r="AE593" t="s">
        <v>161</v>
      </c>
      <c r="AF593" t="s">
        <v>161</v>
      </c>
      <c r="AG593" t="s">
        <v>161</v>
      </c>
      <c r="AH593" t="s">
        <v>161</v>
      </c>
      <c r="AI593" t="s">
        <v>161</v>
      </c>
      <c r="AM593" s="2"/>
      <c r="AN593" s="2"/>
    </row>
    <row r="594" spans="1:42" hidden="1">
      <c r="A594" t="s">
        <v>124</v>
      </c>
      <c r="B594" t="s">
        <v>125</v>
      </c>
      <c r="C594" t="s">
        <v>3234</v>
      </c>
      <c r="D594" t="s">
        <v>3235</v>
      </c>
      <c r="E594" t="s">
        <v>2752</v>
      </c>
      <c r="F594" t="s">
        <v>2711</v>
      </c>
      <c r="G594" s="1">
        <v>43101</v>
      </c>
      <c r="H594">
        <v>4.5</v>
      </c>
      <c r="I594">
        <v>3</v>
      </c>
      <c r="J594">
        <v>3</v>
      </c>
      <c r="K594">
        <v>0</v>
      </c>
      <c r="L594">
        <v>3</v>
      </c>
      <c r="M594" t="s">
        <v>161</v>
      </c>
      <c r="N594" t="s">
        <v>161</v>
      </c>
      <c r="O594" t="s">
        <v>161</v>
      </c>
      <c r="P594" t="s">
        <v>161</v>
      </c>
      <c r="Q594" t="s">
        <v>161</v>
      </c>
      <c r="R594" t="s">
        <v>161</v>
      </c>
      <c r="S594">
        <v>8122.82</v>
      </c>
      <c r="T594">
        <v>45.05</v>
      </c>
      <c r="U594" t="s">
        <v>161</v>
      </c>
      <c r="V594" s="2">
        <v>1000000</v>
      </c>
      <c r="W594" s="2">
        <v>61800</v>
      </c>
      <c r="X594" t="s">
        <v>161</v>
      </c>
      <c r="Y594" t="s">
        <v>161</v>
      </c>
      <c r="Z594" t="s">
        <v>161</v>
      </c>
      <c r="AA594" t="s">
        <v>161</v>
      </c>
      <c r="AB594" t="s">
        <v>161</v>
      </c>
      <c r="AC594" t="s">
        <v>161</v>
      </c>
      <c r="AD594" t="s">
        <v>161</v>
      </c>
      <c r="AE594" t="s">
        <v>161</v>
      </c>
      <c r="AF594" t="s">
        <v>161</v>
      </c>
      <c r="AG594" t="s">
        <v>161</v>
      </c>
      <c r="AH594" t="s">
        <v>3233</v>
      </c>
      <c r="AI594" t="s">
        <v>161</v>
      </c>
    </row>
    <row r="595" spans="1:42" hidden="1">
      <c r="A595" t="s">
        <v>124</v>
      </c>
      <c r="B595" t="s">
        <v>125</v>
      </c>
      <c r="C595" t="s">
        <v>3234</v>
      </c>
      <c r="D595" t="s">
        <v>3235</v>
      </c>
      <c r="E595" t="s">
        <v>2724</v>
      </c>
      <c r="F595" t="s">
        <v>2711</v>
      </c>
      <c r="G595" s="1">
        <v>43101</v>
      </c>
      <c r="H595">
        <v>2.8</v>
      </c>
      <c r="I595">
        <v>5</v>
      </c>
      <c r="J595">
        <v>15</v>
      </c>
      <c r="K595">
        <v>0</v>
      </c>
      <c r="L595">
        <v>15</v>
      </c>
      <c r="M595" t="s">
        <v>161</v>
      </c>
      <c r="N595" t="s">
        <v>161</v>
      </c>
      <c r="O595" t="s">
        <v>161</v>
      </c>
      <c r="P595" t="s">
        <v>161</v>
      </c>
      <c r="Q595" t="s">
        <v>161</v>
      </c>
      <c r="R595" t="s">
        <v>161</v>
      </c>
      <c r="S595">
        <v>8122.82</v>
      </c>
      <c r="T595">
        <v>45.05</v>
      </c>
      <c r="U595" t="s">
        <v>161</v>
      </c>
      <c r="V595" s="2">
        <v>333333</v>
      </c>
      <c r="W595" t="s">
        <v>3254</v>
      </c>
      <c r="X595" t="s">
        <v>161</v>
      </c>
      <c r="Y595" t="s">
        <v>161</v>
      </c>
      <c r="Z595" t="s">
        <v>161</v>
      </c>
      <c r="AA595" t="s">
        <v>161</v>
      </c>
      <c r="AB595" t="s">
        <v>161</v>
      </c>
      <c r="AC595" t="s">
        <v>161</v>
      </c>
      <c r="AD595" t="s">
        <v>161</v>
      </c>
      <c r="AE595" t="s">
        <v>161</v>
      </c>
      <c r="AF595" t="s">
        <v>161</v>
      </c>
      <c r="AG595" t="s">
        <v>161</v>
      </c>
      <c r="AH595" t="s">
        <v>3233</v>
      </c>
      <c r="AI595" t="s">
        <v>161</v>
      </c>
    </row>
    <row r="596" spans="1:42" hidden="1">
      <c r="A596" t="s">
        <v>124</v>
      </c>
      <c r="B596" t="s">
        <v>125</v>
      </c>
      <c r="C596" t="s">
        <v>3234</v>
      </c>
      <c r="D596" t="s">
        <v>3235</v>
      </c>
      <c r="E596" t="s">
        <v>2781</v>
      </c>
      <c r="F596" t="s">
        <v>2711</v>
      </c>
      <c r="G596" s="1">
        <v>43101</v>
      </c>
      <c r="H596">
        <v>3.2</v>
      </c>
      <c r="I596" t="s">
        <v>161</v>
      </c>
      <c r="J596" t="s">
        <v>161</v>
      </c>
      <c r="K596" t="s">
        <v>161</v>
      </c>
      <c r="L596" t="s">
        <v>161</v>
      </c>
      <c r="M596" t="s">
        <v>161</v>
      </c>
      <c r="N596" t="s">
        <v>161</v>
      </c>
      <c r="O596" t="s">
        <v>161</v>
      </c>
      <c r="P596" t="s">
        <v>161</v>
      </c>
      <c r="Q596">
        <v>66.94</v>
      </c>
      <c r="R596" t="s">
        <v>161</v>
      </c>
      <c r="S596">
        <v>8122.82</v>
      </c>
      <c r="T596">
        <v>45.05</v>
      </c>
      <c r="U596" t="s">
        <v>161</v>
      </c>
      <c r="V596" t="s">
        <v>161</v>
      </c>
      <c r="W596" t="s">
        <v>161</v>
      </c>
      <c r="X596">
        <v>60.220599999999997</v>
      </c>
      <c r="Y596" s="2">
        <v>395398</v>
      </c>
      <c r="Z596" t="s">
        <v>161</v>
      </c>
      <c r="AA596" t="s">
        <v>161</v>
      </c>
      <c r="AB596" t="s">
        <v>161</v>
      </c>
      <c r="AC596" t="s">
        <v>161</v>
      </c>
      <c r="AD596" s="2" t="s">
        <v>161</v>
      </c>
      <c r="AE596" t="s">
        <v>161</v>
      </c>
      <c r="AF596" t="s">
        <v>161</v>
      </c>
      <c r="AG596" t="s">
        <v>161</v>
      </c>
      <c r="AH596" t="s">
        <v>161</v>
      </c>
      <c r="AI596" s="2">
        <v>241396</v>
      </c>
      <c r="AP596" s="2"/>
    </row>
    <row r="597" spans="1:42" hidden="1">
      <c r="A597" t="s">
        <v>124</v>
      </c>
      <c r="B597" t="s">
        <v>125</v>
      </c>
      <c r="C597" t="s">
        <v>3234</v>
      </c>
      <c r="D597" t="s">
        <v>3235</v>
      </c>
      <c r="E597" t="s">
        <v>2731</v>
      </c>
      <c r="F597" t="s">
        <v>2711</v>
      </c>
      <c r="G597" s="1">
        <v>43101</v>
      </c>
      <c r="H597">
        <v>3.3</v>
      </c>
      <c r="I597">
        <v>6</v>
      </c>
      <c r="J597">
        <v>11</v>
      </c>
      <c r="K597">
        <v>8</v>
      </c>
      <c r="L597">
        <v>11</v>
      </c>
      <c r="M597" t="s">
        <v>161</v>
      </c>
      <c r="N597" t="s">
        <v>161</v>
      </c>
      <c r="O597" t="s">
        <v>161</v>
      </c>
      <c r="P597" t="s">
        <v>161</v>
      </c>
      <c r="Q597" t="s">
        <v>161</v>
      </c>
      <c r="R597" t="s">
        <v>161</v>
      </c>
      <c r="S597">
        <v>8122.82</v>
      </c>
      <c r="T597">
        <v>45.05</v>
      </c>
      <c r="U597" t="s">
        <v>161</v>
      </c>
      <c r="V597" s="2">
        <v>545455</v>
      </c>
      <c r="W597" s="2">
        <v>205527</v>
      </c>
      <c r="X597" t="s">
        <v>161</v>
      </c>
      <c r="Y597" t="s">
        <v>161</v>
      </c>
      <c r="Z597" t="s">
        <v>161</v>
      </c>
      <c r="AA597" t="s">
        <v>161</v>
      </c>
      <c r="AB597" t="s">
        <v>161</v>
      </c>
      <c r="AC597" t="s">
        <v>161</v>
      </c>
      <c r="AD597" s="2" t="s">
        <v>161</v>
      </c>
      <c r="AE597" t="s">
        <v>161</v>
      </c>
      <c r="AF597" t="s">
        <v>161</v>
      </c>
      <c r="AG597" t="s">
        <v>161</v>
      </c>
      <c r="AH597" s="2">
        <v>727273</v>
      </c>
      <c r="AI597" t="s">
        <v>161</v>
      </c>
      <c r="AP597" s="2"/>
    </row>
    <row r="598" spans="1:42" hidden="1">
      <c r="A598" t="s">
        <v>124</v>
      </c>
      <c r="B598" t="s">
        <v>125</v>
      </c>
      <c r="C598" t="s">
        <v>3234</v>
      </c>
      <c r="D598" t="s">
        <v>3235</v>
      </c>
      <c r="E598" t="s">
        <v>161</v>
      </c>
      <c r="F598" t="s">
        <v>2711</v>
      </c>
      <c r="G598" s="1">
        <v>43101</v>
      </c>
      <c r="H598" t="s">
        <v>161</v>
      </c>
      <c r="I598" t="s">
        <v>161</v>
      </c>
      <c r="J598" t="s">
        <v>161</v>
      </c>
      <c r="K598" t="s">
        <v>161</v>
      </c>
      <c r="L598" t="s">
        <v>161</v>
      </c>
      <c r="M598" t="s">
        <v>161</v>
      </c>
      <c r="N598" t="s">
        <v>161</v>
      </c>
      <c r="O598" t="s">
        <v>161</v>
      </c>
      <c r="P598" t="s">
        <v>161</v>
      </c>
      <c r="Q598">
        <v>66.94</v>
      </c>
      <c r="R598" t="s">
        <v>161</v>
      </c>
      <c r="S598">
        <v>8122.82</v>
      </c>
      <c r="T598">
        <v>45.05</v>
      </c>
      <c r="U598" s="2">
        <v>34514</v>
      </c>
      <c r="V598" t="s">
        <v>161</v>
      </c>
      <c r="W598" t="s">
        <v>161</v>
      </c>
      <c r="X598" t="s">
        <v>161</v>
      </c>
      <c r="Y598" t="s">
        <v>161</v>
      </c>
      <c r="Z598" t="s">
        <v>161</v>
      </c>
      <c r="AA598" t="s">
        <v>161</v>
      </c>
      <c r="AB598" t="s">
        <v>161</v>
      </c>
      <c r="AC598" t="s">
        <v>161</v>
      </c>
      <c r="AD598" s="2" t="s">
        <v>161</v>
      </c>
      <c r="AE598" t="s">
        <v>161</v>
      </c>
      <c r="AF598" t="s">
        <v>161</v>
      </c>
      <c r="AG598" t="s">
        <v>161</v>
      </c>
      <c r="AH598" t="s">
        <v>161</v>
      </c>
      <c r="AI598" t="s">
        <v>161</v>
      </c>
      <c r="AP598" s="2"/>
    </row>
    <row r="599" spans="1:42" hidden="1">
      <c r="A599" t="s">
        <v>124</v>
      </c>
      <c r="B599" t="s">
        <v>125</v>
      </c>
      <c r="C599" t="s">
        <v>2758</v>
      </c>
      <c r="D599" t="s">
        <v>2759</v>
      </c>
      <c r="E599" t="s">
        <v>2781</v>
      </c>
      <c r="F599" t="s">
        <v>2728</v>
      </c>
      <c r="G599" s="1">
        <v>43101</v>
      </c>
      <c r="H599" t="s">
        <v>161</v>
      </c>
      <c r="I599" t="s">
        <v>161</v>
      </c>
      <c r="J599" t="s">
        <v>161</v>
      </c>
      <c r="K599" t="s">
        <v>161</v>
      </c>
      <c r="L599" t="s">
        <v>161</v>
      </c>
      <c r="M599" t="s">
        <v>161</v>
      </c>
      <c r="N599" t="s">
        <v>161</v>
      </c>
      <c r="O599" t="s">
        <v>161</v>
      </c>
      <c r="P599" t="s">
        <v>161</v>
      </c>
      <c r="Q599">
        <v>0.06</v>
      </c>
      <c r="R599" t="s">
        <v>161</v>
      </c>
      <c r="S599">
        <v>8122.82</v>
      </c>
      <c r="T599">
        <v>0.06</v>
      </c>
      <c r="U599" t="s">
        <v>161</v>
      </c>
      <c r="V599" t="s">
        <v>161</v>
      </c>
      <c r="W599" t="s">
        <v>161</v>
      </c>
      <c r="X599" t="s">
        <v>161</v>
      </c>
      <c r="Y599" s="2">
        <v>395398</v>
      </c>
      <c r="Z599" t="s">
        <v>161</v>
      </c>
      <c r="AA599" t="s">
        <v>161</v>
      </c>
      <c r="AB599" t="s">
        <v>161</v>
      </c>
      <c r="AC599" t="s">
        <v>161</v>
      </c>
      <c r="AD599" s="2" t="s">
        <v>161</v>
      </c>
      <c r="AE599" t="s">
        <v>161</v>
      </c>
      <c r="AF599" t="s">
        <v>161</v>
      </c>
      <c r="AG599" t="s">
        <v>161</v>
      </c>
      <c r="AH599" t="s">
        <v>161</v>
      </c>
      <c r="AI599" s="2">
        <v>241396</v>
      </c>
      <c r="AP599" s="2"/>
    </row>
    <row r="600" spans="1:42" hidden="1">
      <c r="A600" t="s">
        <v>124</v>
      </c>
      <c r="B600" t="s">
        <v>125</v>
      </c>
      <c r="C600" t="s">
        <v>2758</v>
      </c>
      <c r="D600" t="s">
        <v>2759</v>
      </c>
      <c r="E600" t="s">
        <v>2731</v>
      </c>
      <c r="F600" t="s">
        <v>2728</v>
      </c>
      <c r="G600" s="1">
        <v>43101</v>
      </c>
      <c r="H600" t="s">
        <v>161</v>
      </c>
      <c r="I600" t="s">
        <v>161</v>
      </c>
      <c r="J600" t="s">
        <v>161</v>
      </c>
      <c r="K600" t="s">
        <v>161</v>
      </c>
      <c r="L600" t="s">
        <v>161</v>
      </c>
      <c r="M600" t="s">
        <v>161</v>
      </c>
      <c r="N600" t="s">
        <v>161</v>
      </c>
      <c r="O600" t="s">
        <v>161</v>
      </c>
      <c r="P600" t="s">
        <v>161</v>
      </c>
      <c r="Q600" t="s">
        <v>161</v>
      </c>
      <c r="R600" t="s">
        <v>161</v>
      </c>
      <c r="S600">
        <v>8122.82</v>
      </c>
      <c r="T600">
        <v>0.06</v>
      </c>
      <c r="U600" t="s">
        <v>161</v>
      </c>
      <c r="V600" t="s">
        <v>161</v>
      </c>
      <c r="W600" t="s">
        <v>161</v>
      </c>
      <c r="X600" t="s">
        <v>161</v>
      </c>
      <c r="Y600" t="s">
        <v>161</v>
      </c>
      <c r="Z600" t="s">
        <v>161</v>
      </c>
      <c r="AA600" t="s">
        <v>161</v>
      </c>
      <c r="AB600" t="s">
        <v>161</v>
      </c>
      <c r="AC600" t="s">
        <v>161</v>
      </c>
      <c r="AD600" s="2" t="s">
        <v>161</v>
      </c>
      <c r="AE600" t="s">
        <v>161</v>
      </c>
      <c r="AF600" t="s">
        <v>161</v>
      </c>
      <c r="AG600" t="s">
        <v>161</v>
      </c>
      <c r="AH600" t="s">
        <v>161</v>
      </c>
      <c r="AI600" t="s">
        <v>161</v>
      </c>
      <c r="AP600" s="2"/>
    </row>
    <row r="601" spans="1:42" hidden="1">
      <c r="A601" t="s">
        <v>124</v>
      </c>
      <c r="B601" t="s">
        <v>125</v>
      </c>
      <c r="C601" t="s">
        <v>2758</v>
      </c>
      <c r="D601" t="s">
        <v>2759</v>
      </c>
      <c r="E601" t="s">
        <v>161</v>
      </c>
      <c r="F601" t="s">
        <v>2728</v>
      </c>
      <c r="G601" s="1">
        <v>43101</v>
      </c>
      <c r="H601" t="s">
        <v>161</v>
      </c>
      <c r="I601" t="s">
        <v>161</v>
      </c>
      <c r="J601" t="s">
        <v>161</v>
      </c>
      <c r="K601" t="s">
        <v>161</v>
      </c>
      <c r="L601" t="s">
        <v>161</v>
      </c>
      <c r="M601" t="s">
        <v>161</v>
      </c>
      <c r="N601" t="s">
        <v>161</v>
      </c>
      <c r="O601" t="s">
        <v>161</v>
      </c>
      <c r="P601" t="s">
        <v>161</v>
      </c>
      <c r="Q601">
        <v>0.06</v>
      </c>
      <c r="R601" t="s">
        <v>161</v>
      </c>
      <c r="S601">
        <v>8122.82</v>
      </c>
      <c r="T601">
        <v>0.06</v>
      </c>
      <c r="U601" t="s">
        <v>161</v>
      </c>
      <c r="V601" t="s">
        <v>161</v>
      </c>
      <c r="W601" t="s">
        <v>161</v>
      </c>
      <c r="X601" t="s">
        <v>161</v>
      </c>
      <c r="Y601" t="s">
        <v>161</v>
      </c>
      <c r="Z601" t="s">
        <v>161</v>
      </c>
      <c r="AA601" t="s">
        <v>161</v>
      </c>
      <c r="AB601" t="s">
        <v>161</v>
      </c>
      <c r="AC601" t="s">
        <v>161</v>
      </c>
      <c r="AD601" s="2" t="s">
        <v>161</v>
      </c>
      <c r="AE601" t="s">
        <v>161</v>
      </c>
      <c r="AF601" t="s">
        <v>161</v>
      </c>
      <c r="AG601" t="s">
        <v>161</v>
      </c>
      <c r="AH601" t="s">
        <v>161</v>
      </c>
      <c r="AI601" t="s">
        <v>161</v>
      </c>
      <c r="AP601" s="2"/>
    </row>
    <row r="602" spans="1:42" hidden="1">
      <c r="A602" t="s">
        <v>124</v>
      </c>
      <c r="B602" t="s">
        <v>125</v>
      </c>
      <c r="C602" t="s">
        <v>146</v>
      </c>
      <c r="D602" t="s">
        <v>2749</v>
      </c>
      <c r="E602" t="s">
        <v>2752</v>
      </c>
      <c r="F602" t="s">
        <v>2715</v>
      </c>
      <c r="G602" s="1">
        <v>43101</v>
      </c>
      <c r="H602">
        <v>4.8</v>
      </c>
      <c r="I602">
        <v>9</v>
      </c>
      <c r="J602">
        <v>9</v>
      </c>
      <c r="K602">
        <v>0</v>
      </c>
      <c r="L602">
        <v>9</v>
      </c>
      <c r="M602" t="s">
        <v>161</v>
      </c>
      <c r="N602" t="s">
        <v>161</v>
      </c>
      <c r="O602" t="s">
        <v>161</v>
      </c>
      <c r="P602" t="s">
        <v>161</v>
      </c>
      <c r="Q602" t="s">
        <v>161</v>
      </c>
      <c r="R602" t="s">
        <v>161</v>
      </c>
      <c r="S602">
        <v>8122.82</v>
      </c>
      <c r="T602">
        <v>82.51</v>
      </c>
      <c r="U602" t="s">
        <v>161</v>
      </c>
      <c r="V602" s="2">
        <v>1000000</v>
      </c>
      <c r="W602" s="2">
        <v>222900</v>
      </c>
      <c r="X602" t="s">
        <v>161</v>
      </c>
      <c r="Y602" t="s">
        <v>161</v>
      </c>
      <c r="Z602" t="s">
        <v>161</v>
      </c>
      <c r="AA602" t="s">
        <v>161</v>
      </c>
      <c r="AB602" t="s">
        <v>161</v>
      </c>
      <c r="AC602" t="s">
        <v>161</v>
      </c>
      <c r="AD602" s="2" t="s">
        <v>161</v>
      </c>
      <c r="AE602" t="s">
        <v>161</v>
      </c>
      <c r="AF602" t="s">
        <v>161</v>
      </c>
      <c r="AG602" t="s">
        <v>161</v>
      </c>
      <c r="AH602" t="s">
        <v>3233</v>
      </c>
      <c r="AI602" t="s">
        <v>161</v>
      </c>
      <c r="AP602" s="2"/>
    </row>
    <row r="603" spans="1:42" hidden="1">
      <c r="A603" t="s">
        <v>124</v>
      </c>
      <c r="B603" t="s">
        <v>125</v>
      </c>
      <c r="C603" t="s">
        <v>146</v>
      </c>
      <c r="D603" t="s">
        <v>2749</v>
      </c>
      <c r="E603" t="s">
        <v>2781</v>
      </c>
      <c r="F603" t="s">
        <v>2715</v>
      </c>
      <c r="G603" s="1">
        <v>43101</v>
      </c>
      <c r="H603">
        <v>3.6</v>
      </c>
      <c r="I603" t="s">
        <v>161</v>
      </c>
      <c r="J603" t="s">
        <v>161</v>
      </c>
      <c r="K603" t="s">
        <v>161</v>
      </c>
      <c r="L603" t="s">
        <v>161</v>
      </c>
      <c r="M603" t="s">
        <v>161</v>
      </c>
      <c r="N603" t="s">
        <v>161</v>
      </c>
      <c r="O603" t="s">
        <v>161</v>
      </c>
      <c r="P603" t="s">
        <v>161</v>
      </c>
      <c r="Q603">
        <v>82.51</v>
      </c>
      <c r="R603" t="s">
        <v>161</v>
      </c>
      <c r="S603">
        <v>8122.82</v>
      </c>
      <c r="T603">
        <v>82.51</v>
      </c>
      <c r="U603" t="s">
        <v>161</v>
      </c>
      <c r="V603" t="s">
        <v>161</v>
      </c>
      <c r="W603" t="s">
        <v>161</v>
      </c>
      <c r="X603">
        <v>68.433300000000003</v>
      </c>
      <c r="Y603" s="2">
        <v>395398</v>
      </c>
      <c r="Z603" t="s">
        <v>161</v>
      </c>
      <c r="AA603" t="s">
        <v>161</v>
      </c>
      <c r="AB603" t="s">
        <v>161</v>
      </c>
      <c r="AC603" t="s">
        <v>161</v>
      </c>
      <c r="AD603" s="2" t="s">
        <v>161</v>
      </c>
      <c r="AE603" t="s">
        <v>161</v>
      </c>
      <c r="AF603" t="s">
        <v>161</v>
      </c>
      <c r="AG603" t="s">
        <v>161</v>
      </c>
      <c r="AH603" s="2" t="s">
        <v>161</v>
      </c>
      <c r="AI603" s="2">
        <v>241396</v>
      </c>
      <c r="AL603" s="2"/>
      <c r="AP603" s="2"/>
    </row>
    <row r="604" spans="1:42" hidden="1">
      <c r="A604" t="s">
        <v>124</v>
      </c>
      <c r="B604" t="s">
        <v>125</v>
      </c>
      <c r="C604" t="s">
        <v>146</v>
      </c>
      <c r="D604" t="s">
        <v>2749</v>
      </c>
      <c r="E604" t="s">
        <v>2731</v>
      </c>
      <c r="F604" t="s">
        <v>2715</v>
      </c>
      <c r="G604" s="1">
        <v>43101</v>
      </c>
      <c r="H604">
        <v>3.2</v>
      </c>
      <c r="I604">
        <v>12</v>
      </c>
      <c r="J604">
        <v>28</v>
      </c>
      <c r="K604">
        <v>19</v>
      </c>
      <c r="L604">
        <v>28</v>
      </c>
      <c r="M604" t="s">
        <v>161</v>
      </c>
      <c r="N604" t="s">
        <v>161</v>
      </c>
      <c r="O604" t="s">
        <v>161</v>
      </c>
      <c r="P604" t="s">
        <v>161</v>
      </c>
      <c r="Q604" t="s">
        <v>161</v>
      </c>
      <c r="R604" t="s">
        <v>161</v>
      </c>
      <c r="S604">
        <v>8122.82</v>
      </c>
      <c r="T604">
        <v>82.51</v>
      </c>
      <c r="U604" t="s">
        <v>161</v>
      </c>
      <c r="V604" s="2">
        <v>428571</v>
      </c>
      <c r="W604" s="2">
        <v>195343</v>
      </c>
      <c r="X604" t="s">
        <v>161</v>
      </c>
      <c r="Y604" t="s">
        <v>161</v>
      </c>
      <c r="Z604" t="s">
        <v>161</v>
      </c>
      <c r="AA604" t="s">
        <v>161</v>
      </c>
      <c r="AB604" t="s">
        <v>161</v>
      </c>
      <c r="AC604" t="s">
        <v>161</v>
      </c>
      <c r="AD604" s="2" t="s">
        <v>161</v>
      </c>
      <c r="AE604" t="s">
        <v>161</v>
      </c>
      <c r="AF604" t="s">
        <v>161</v>
      </c>
      <c r="AG604" t="s">
        <v>161</v>
      </c>
      <c r="AH604" s="2">
        <v>678571</v>
      </c>
      <c r="AI604" t="s">
        <v>161</v>
      </c>
      <c r="AL604" s="2"/>
      <c r="AP604" s="2"/>
    </row>
    <row r="605" spans="1:42" hidden="1">
      <c r="A605" t="s">
        <v>124</v>
      </c>
      <c r="B605" t="s">
        <v>125</v>
      </c>
      <c r="C605" t="s">
        <v>146</v>
      </c>
      <c r="D605" t="s">
        <v>2749</v>
      </c>
      <c r="E605" t="s">
        <v>2724</v>
      </c>
      <c r="F605" t="s">
        <v>2715</v>
      </c>
      <c r="G605" s="1">
        <v>43101</v>
      </c>
      <c r="H605">
        <v>3.8</v>
      </c>
      <c r="I605">
        <v>3</v>
      </c>
      <c r="J605">
        <v>3</v>
      </c>
      <c r="K605">
        <v>0</v>
      </c>
      <c r="L605">
        <v>3</v>
      </c>
      <c r="M605" t="s">
        <v>161</v>
      </c>
      <c r="N605" t="s">
        <v>161</v>
      </c>
      <c r="O605" t="s">
        <v>161</v>
      </c>
      <c r="P605" t="s">
        <v>161</v>
      </c>
      <c r="Q605" t="s">
        <v>161</v>
      </c>
      <c r="R605" t="s">
        <v>161</v>
      </c>
      <c r="S605">
        <v>8122.82</v>
      </c>
      <c r="T605">
        <v>82.51</v>
      </c>
      <c r="U605" t="s">
        <v>161</v>
      </c>
      <c r="V605" s="2">
        <v>1000000</v>
      </c>
      <c r="W605" s="2">
        <v>146400</v>
      </c>
      <c r="X605" t="s">
        <v>161</v>
      </c>
      <c r="Y605" t="s">
        <v>161</v>
      </c>
      <c r="Z605" t="s">
        <v>161</v>
      </c>
      <c r="AA605" t="s">
        <v>161</v>
      </c>
      <c r="AB605" t="s">
        <v>161</v>
      </c>
      <c r="AC605" t="s">
        <v>161</v>
      </c>
      <c r="AD605" s="2" t="s">
        <v>161</v>
      </c>
      <c r="AE605" t="s">
        <v>161</v>
      </c>
      <c r="AF605" t="s">
        <v>161</v>
      </c>
      <c r="AG605" t="s">
        <v>161</v>
      </c>
      <c r="AH605" t="s">
        <v>3233</v>
      </c>
      <c r="AI605" t="s">
        <v>161</v>
      </c>
      <c r="AP605" s="2"/>
    </row>
    <row r="606" spans="1:42" hidden="1">
      <c r="A606" t="s">
        <v>124</v>
      </c>
      <c r="B606" t="s">
        <v>125</v>
      </c>
      <c r="C606" t="s">
        <v>146</v>
      </c>
      <c r="D606" t="s">
        <v>2749</v>
      </c>
      <c r="E606" t="s">
        <v>161</v>
      </c>
      <c r="F606" t="s">
        <v>2715</v>
      </c>
      <c r="G606" s="1">
        <v>43101</v>
      </c>
      <c r="H606" t="s">
        <v>161</v>
      </c>
      <c r="I606" t="s">
        <v>161</v>
      </c>
      <c r="J606" t="s">
        <v>161</v>
      </c>
      <c r="K606" t="s">
        <v>161</v>
      </c>
      <c r="L606" t="s">
        <v>161</v>
      </c>
      <c r="M606" t="s">
        <v>161</v>
      </c>
      <c r="N606" t="s">
        <v>161</v>
      </c>
      <c r="O606" t="s">
        <v>161</v>
      </c>
      <c r="P606" t="s">
        <v>161</v>
      </c>
      <c r="Q606">
        <v>82.51</v>
      </c>
      <c r="R606" t="s">
        <v>161</v>
      </c>
      <c r="S606">
        <v>8122.82</v>
      </c>
      <c r="T606">
        <v>82.51</v>
      </c>
      <c r="U606" s="2">
        <v>37387</v>
      </c>
      <c r="V606" t="s">
        <v>161</v>
      </c>
      <c r="W606" t="s">
        <v>161</v>
      </c>
      <c r="X606" t="s">
        <v>161</v>
      </c>
      <c r="Y606" t="s">
        <v>161</v>
      </c>
      <c r="Z606" t="s">
        <v>161</v>
      </c>
      <c r="AA606" t="s">
        <v>161</v>
      </c>
      <c r="AB606" t="s">
        <v>161</v>
      </c>
      <c r="AC606" t="s">
        <v>161</v>
      </c>
      <c r="AD606" s="2" t="s">
        <v>161</v>
      </c>
      <c r="AE606" t="s">
        <v>161</v>
      </c>
      <c r="AF606" t="s">
        <v>161</v>
      </c>
      <c r="AG606" t="s">
        <v>161</v>
      </c>
      <c r="AH606" t="s">
        <v>161</v>
      </c>
      <c r="AI606" t="s">
        <v>161</v>
      </c>
      <c r="AP606" s="2"/>
    </row>
    <row r="607" spans="1:42" hidden="1">
      <c r="A607" t="s">
        <v>124</v>
      </c>
      <c r="B607" t="s">
        <v>125</v>
      </c>
      <c r="C607" t="s">
        <v>2931</v>
      </c>
      <c r="D607" t="s">
        <v>3236</v>
      </c>
      <c r="E607" t="s">
        <v>2720</v>
      </c>
      <c r="F607" t="s">
        <v>2711</v>
      </c>
      <c r="G607" s="1">
        <v>43101</v>
      </c>
      <c r="H607">
        <v>3.5</v>
      </c>
      <c r="I607">
        <v>12</v>
      </c>
      <c r="J607">
        <v>12</v>
      </c>
      <c r="K607">
        <v>12</v>
      </c>
      <c r="L607">
        <v>12</v>
      </c>
      <c r="M607" t="s">
        <v>161</v>
      </c>
      <c r="N607" t="s">
        <v>161</v>
      </c>
      <c r="O607" t="s">
        <v>161</v>
      </c>
      <c r="P607" t="s">
        <v>161</v>
      </c>
      <c r="Q607" t="s">
        <v>161</v>
      </c>
      <c r="R607" t="s">
        <v>161</v>
      </c>
      <c r="S607">
        <v>8122.82</v>
      </c>
      <c r="T607">
        <v>145.52000000000001</v>
      </c>
      <c r="U607" t="s">
        <v>161</v>
      </c>
      <c r="V607" s="2">
        <v>1000000</v>
      </c>
      <c r="W607" t="s">
        <v>3255</v>
      </c>
      <c r="X607" t="s">
        <v>161</v>
      </c>
      <c r="Y607" t="s">
        <v>161</v>
      </c>
      <c r="Z607" t="s">
        <v>161</v>
      </c>
      <c r="AA607" t="s">
        <v>161</v>
      </c>
      <c r="AB607" t="s">
        <v>161</v>
      </c>
      <c r="AC607" t="s">
        <v>161</v>
      </c>
      <c r="AD607" s="2" t="s">
        <v>161</v>
      </c>
      <c r="AE607" t="s">
        <v>161</v>
      </c>
      <c r="AF607" t="s">
        <v>161</v>
      </c>
      <c r="AG607" t="s">
        <v>161</v>
      </c>
      <c r="AH607" s="2">
        <v>1000000</v>
      </c>
      <c r="AI607" t="s">
        <v>161</v>
      </c>
      <c r="AP607" s="2"/>
    </row>
    <row r="608" spans="1:42" hidden="1">
      <c r="A608" t="s">
        <v>124</v>
      </c>
      <c r="B608" t="s">
        <v>125</v>
      </c>
      <c r="C608" t="s">
        <v>2931</v>
      </c>
      <c r="D608" t="s">
        <v>3236</v>
      </c>
      <c r="E608" t="s">
        <v>2751</v>
      </c>
      <c r="F608" t="s">
        <v>2711</v>
      </c>
      <c r="G608" s="1">
        <v>43101</v>
      </c>
      <c r="H608">
        <v>1.1000000000000001</v>
      </c>
      <c r="I608" t="s">
        <v>161</v>
      </c>
      <c r="J608">
        <v>64</v>
      </c>
      <c r="K608">
        <v>0</v>
      </c>
      <c r="L608">
        <v>64</v>
      </c>
      <c r="M608" t="s">
        <v>161</v>
      </c>
      <c r="N608" t="s">
        <v>161</v>
      </c>
      <c r="O608" t="s">
        <v>161</v>
      </c>
      <c r="P608" t="s">
        <v>161</v>
      </c>
      <c r="Q608" t="s">
        <v>161</v>
      </c>
      <c r="R608" t="s">
        <v>161</v>
      </c>
      <c r="S608">
        <v>8122.82</v>
      </c>
      <c r="T608">
        <v>145.52000000000001</v>
      </c>
      <c r="U608" t="s">
        <v>161</v>
      </c>
      <c r="V608" t="s">
        <v>161</v>
      </c>
      <c r="W608" t="s">
        <v>161</v>
      </c>
      <c r="X608" t="s">
        <v>161</v>
      </c>
      <c r="Y608" t="s">
        <v>161</v>
      </c>
      <c r="Z608" t="s">
        <v>161</v>
      </c>
      <c r="AA608" t="s">
        <v>161</v>
      </c>
      <c r="AB608" t="s">
        <v>161</v>
      </c>
      <c r="AC608" t="s">
        <v>161</v>
      </c>
      <c r="AD608" s="2" t="s">
        <v>161</v>
      </c>
      <c r="AE608" t="s">
        <v>161</v>
      </c>
      <c r="AF608" t="s">
        <v>161</v>
      </c>
      <c r="AG608" t="s">
        <v>161</v>
      </c>
      <c r="AH608" t="s">
        <v>3233</v>
      </c>
      <c r="AI608" t="s">
        <v>161</v>
      </c>
      <c r="AP608" s="2"/>
    </row>
    <row r="609" spans="1:42" hidden="1">
      <c r="A609" t="s">
        <v>124</v>
      </c>
      <c r="B609" t="s">
        <v>125</v>
      </c>
      <c r="C609" t="s">
        <v>2931</v>
      </c>
      <c r="D609" t="s">
        <v>3236</v>
      </c>
      <c r="E609" t="s">
        <v>2781</v>
      </c>
      <c r="F609" t="s">
        <v>2711</v>
      </c>
      <c r="G609" s="1">
        <v>43101</v>
      </c>
      <c r="H609">
        <v>2.2999999999999998</v>
      </c>
      <c r="I609" t="s">
        <v>161</v>
      </c>
      <c r="J609" t="s">
        <v>161</v>
      </c>
      <c r="K609" t="s">
        <v>161</v>
      </c>
      <c r="L609" t="s">
        <v>161</v>
      </c>
      <c r="M609" t="s">
        <v>161</v>
      </c>
      <c r="N609" t="s">
        <v>161</v>
      </c>
      <c r="O609" t="s">
        <v>161</v>
      </c>
      <c r="P609" t="s">
        <v>161</v>
      </c>
      <c r="Q609">
        <v>145.72999999999999</v>
      </c>
      <c r="R609" t="s">
        <v>161</v>
      </c>
      <c r="S609">
        <v>8122.82</v>
      </c>
      <c r="T609">
        <v>145.52000000000001</v>
      </c>
      <c r="U609" t="s">
        <v>161</v>
      </c>
      <c r="V609" t="s">
        <v>161</v>
      </c>
      <c r="W609" t="s">
        <v>161</v>
      </c>
      <c r="X609">
        <v>16.282599999999999</v>
      </c>
      <c r="Y609" s="2">
        <v>395398</v>
      </c>
      <c r="Z609" t="s">
        <v>161</v>
      </c>
      <c r="AA609" t="s">
        <v>161</v>
      </c>
      <c r="AB609" t="s">
        <v>161</v>
      </c>
      <c r="AC609" t="s">
        <v>161</v>
      </c>
      <c r="AD609" s="2" t="s">
        <v>161</v>
      </c>
      <c r="AE609" t="s">
        <v>161</v>
      </c>
      <c r="AF609" t="s">
        <v>161</v>
      </c>
      <c r="AG609" t="s">
        <v>161</v>
      </c>
      <c r="AH609" t="s">
        <v>161</v>
      </c>
      <c r="AI609" s="2">
        <v>241396</v>
      </c>
      <c r="AP609" s="2"/>
    </row>
    <row r="610" spans="1:42" hidden="1">
      <c r="A610" t="s">
        <v>124</v>
      </c>
      <c r="B610" t="s">
        <v>125</v>
      </c>
      <c r="C610" t="s">
        <v>2931</v>
      </c>
      <c r="D610" t="s">
        <v>3236</v>
      </c>
      <c r="E610" t="s">
        <v>2724</v>
      </c>
      <c r="F610" t="s">
        <v>2711</v>
      </c>
      <c r="G610" s="1">
        <v>43101</v>
      </c>
      <c r="H610">
        <v>3.3</v>
      </c>
      <c r="I610">
        <v>6</v>
      </c>
      <c r="J610">
        <v>10</v>
      </c>
      <c r="K610">
        <v>0</v>
      </c>
      <c r="L610">
        <v>10</v>
      </c>
      <c r="M610" t="s">
        <v>161</v>
      </c>
      <c r="N610" t="s">
        <v>161</v>
      </c>
      <c r="O610" t="s">
        <v>161</v>
      </c>
      <c r="P610" t="s">
        <v>161</v>
      </c>
      <c r="Q610" t="s">
        <v>161</v>
      </c>
      <c r="R610" t="s">
        <v>161</v>
      </c>
      <c r="S610">
        <v>8122.82</v>
      </c>
      <c r="T610">
        <v>145.52000000000001</v>
      </c>
      <c r="U610" t="s">
        <v>161</v>
      </c>
      <c r="V610" s="2">
        <v>600000</v>
      </c>
      <c r="W610" s="2">
        <v>73380</v>
      </c>
      <c r="X610" t="s">
        <v>161</v>
      </c>
      <c r="Y610" t="s">
        <v>161</v>
      </c>
      <c r="Z610" t="s">
        <v>161</v>
      </c>
      <c r="AA610" t="s">
        <v>161</v>
      </c>
      <c r="AB610" t="s">
        <v>161</v>
      </c>
      <c r="AC610" t="s">
        <v>161</v>
      </c>
      <c r="AD610" s="2" t="s">
        <v>161</v>
      </c>
      <c r="AE610" t="s">
        <v>161</v>
      </c>
      <c r="AF610" t="s">
        <v>161</v>
      </c>
      <c r="AG610" t="s">
        <v>161</v>
      </c>
      <c r="AH610" t="s">
        <v>3233</v>
      </c>
      <c r="AI610" t="s">
        <v>161</v>
      </c>
      <c r="AP610" s="2"/>
    </row>
    <row r="611" spans="1:42" hidden="1">
      <c r="A611" t="s">
        <v>124</v>
      </c>
      <c r="B611" t="s">
        <v>125</v>
      </c>
      <c r="C611" t="s">
        <v>2931</v>
      </c>
      <c r="D611" t="s">
        <v>3236</v>
      </c>
      <c r="E611" t="s">
        <v>2731</v>
      </c>
      <c r="F611" t="s">
        <v>2711</v>
      </c>
      <c r="G611" s="1">
        <v>43101</v>
      </c>
      <c r="H611">
        <v>3.6</v>
      </c>
      <c r="I611">
        <v>27</v>
      </c>
      <c r="J611">
        <v>27</v>
      </c>
      <c r="K611">
        <v>27</v>
      </c>
      <c r="L611">
        <v>27</v>
      </c>
      <c r="M611" t="s">
        <v>161</v>
      </c>
      <c r="N611" t="s">
        <v>161</v>
      </c>
      <c r="O611" t="s">
        <v>161</v>
      </c>
      <c r="P611" t="s">
        <v>161</v>
      </c>
      <c r="Q611" t="s">
        <v>161</v>
      </c>
      <c r="R611" t="s">
        <v>161</v>
      </c>
      <c r="S611">
        <v>8122.82</v>
      </c>
      <c r="T611">
        <v>145.52000000000001</v>
      </c>
      <c r="U611" t="s">
        <v>161</v>
      </c>
      <c r="V611" s="2">
        <v>1000000</v>
      </c>
      <c r="W611" s="2">
        <v>39100</v>
      </c>
      <c r="X611" t="s">
        <v>161</v>
      </c>
      <c r="Y611" t="s">
        <v>161</v>
      </c>
      <c r="Z611" t="s">
        <v>161</v>
      </c>
      <c r="AA611" t="s">
        <v>161</v>
      </c>
      <c r="AB611" t="s">
        <v>161</v>
      </c>
      <c r="AC611" t="s">
        <v>161</v>
      </c>
      <c r="AD611" s="2" t="s">
        <v>161</v>
      </c>
      <c r="AE611" t="s">
        <v>161</v>
      </c>
      <c r="AF611" t="s">
        <v>161</v>
      </c>
      <c r="AG611" t="s">
        <v>161</v>
      </c>
      <c r="AH611" s="2">
        <v>1000000</v>
      </c>
      <c r="AI611" t="s">
        <v>161</v>
      </c>
      <c r="AP611" s="2"/>
    </row>
    <row r="612" spans="1:42" hidden="1">
      <c r="A612" t="s">
        <v>124</v>
      </c>
      <c r="B612" t="s">
        <v>125</v>
      </c>
      <c r="C612" t="s">
        <v>2931</v>
      </c>
      <c r="D612" t="s">
        <v>3236</v>
      </c>
      <c r="E612" t="s">
        <v>161</v>
      </c>
      <c r="F612" t="s">
        <v>2711</v>
      </c>
      <c r="G612" s="1">
        <v>43101</v>
      </c>
      <c r="H612" t="s">
        <v>161</v>
      </c>
      <c r="I612" t="s">
        <v>161</v>
      </c>
      <c r="J612" t="s">
        <v>161</v>
      </c>
      <c r="K612" t="s">
        <v>161</v>
      </c>
      <c r="L612" t="s">
        <v>161</v>
      </c>
      <c r="M612" t="s">
        <v>161</v>
      </c>
      <c r="N612" t="s">
        <v>161</v>
      </c>
      <c r="O612" t="s">
        <v>161</v>
      </c>
      <c r="P612" t="s">
        <v>161</v>
      </c>
      <c r="Q612">
        <v>145.72999999999999</v>
      </c>
      <c r="R612" t="s">
        <v>161</v>
      </c>
      <c r="S612">
        <v>8122.82</v>
      </c>
      <c r="T612">
        <v>145.52000000000001</v>
      </c>
      <c r="U612" s="2">
        <v>19359</v>
      </c>
      <c r="V612" t="s">
        <v>161</v>
      </c>
      <c r="W612" t="s">
        <v>161</v>
      </c>
      <c r="X612" t="s">
        <v>161</v>
      </c>
      <c r="Y612" t="s">
        <v>161</v>
      </c>
      <c r="Z612" t="s">
        <v>161</v>
      </c>
      <c r="AA612" t="s">
        <v>161</v>
      </c>
      <c r="AB612" t="s">
        <v>161</v>
      </c>
      <c r="AC612" t="s">
        <v>161</v>
      </c>
      <c r="AD612" s="2" t="s">
        <v>161</v>
      </c>
      <c r="AE612" t="s">
        <v>161</v>
      </c>
      <c r="AF612" t="s">
        <v>161</v>
      </c>
      <c r="AG612" t="s">
        <v>161</v>
      </c>
      <c r="AH612" t="s">
        <v>161</v>
      </c>
      <c r="AI612" t="s">
        <v>161</v>
      </c>
      <c r="AP612" s="2"/>
    </row>
    <row r="613" spans="1:42" hidden="1">
      <c r="A613" t="s">
        <v>124</v>
      </c>
      <c r="B613" t="s">
        <v>125</v>
      </c>
      <c r="C613" t="s">
        <v>2931</v>
      </c>
      <c r="D613" t="s">
        <v>3236</v>
      </c>
      <c r="E613" t="s">
        <v>2750</v>
      </c>
      <c r="F613" t="s">
        <v>2711</v>
      </c>
      <c r="G613" s="1">
        <v>43101</v>
      </c>
      <c r="H613">
        <v>2.6</v>
      </c>
      <c r="I613">
        <v>18</v>
      </c>
      <c r="J613">
        <v>84</v>
      </c>
      <c r="K613">
        <v>0</v>
      </c>
      <c r="L613">
        <v>84</v>
      </c>
      <c r="M613" t="s">
        <v>161</v>
      </c>
      <c r="N613" t="s">
        <v>161</v>
      </c>
      <c r="O613" t="s">
        <v>161</v>
      </c>
      <c r="P613" t="s">
        <v>161</v>
      </c>
      <c r="Q613" t="s">
        <v>161</v>
      </c>
      <c r="R613" t="s">
        <v>161</v>
      </c>
      <c r="S613">
        <v>8122.82</v>
      </c>
      <c r="T613">
        <v>145.52000000000001</v>
      </c>
      <c r="U613" t="s">
        <v>161</v>
      </c>
      <c r="V613" s="2">
        <v>214286</v>
      </c>
      <c r="W613" s="2">
        <v>119764</v>
      </c>
      <c r="X613" t="s">
        <v>161</v>
      </c>
      <c r="Y613" t="s">
        <v>161</v>
      </c>
      <c r="Z613" t="s">
        <v>161</v>
      </c>
      <c r="AA613" t="s">
        <v>161</v>
      </c>
      <c r="AB613" t="s">
        <v>161</v>
      </c>
      <c r="AC613" t="s">
        <v>161</v>
      </c>
      <c r="AD613" s="2" t="s">
        <v>161</v>
      </c>
      <c r="AE613" t="s">
        <v>161</v>
      </c>
      <c r="AF613" t="s">
        <v>161</v>
      </c>
      <c r="AG613" t="s">
        <v>161</v>
      </c>
      <c r="AH613" t="s">
        <v>3233</v>
      </c>
      <c r="AI613" t="s">
        <v>161</v>
      </c>
      <c r="AP613" s="2"/>
    </row>
    <row r="614" spans="1:42" hidden="1">
      <c r="A614" t="s">
        <v>124</v>
      </c>
      <c r="B614" t="s">
        <v>125</v>
      </c>
      <c r="C614" t="s">
        <v>2721</v>
      </c>
      <c r="D614" t="s">
        <v>2721</v>
      </c>
      <c r="E614" t="s">
        <v>2752</v>
      </c>
      <c r="F614" t="s">
        <v>2711</v>
      </c>
      <c r="G614" s="1">
        <v>43101</v>
      </c>
      <c r="H614">
        <v>3.2</v>
      </c>
      <c r="I614">
        <v>97</v>
      </c>
      <c r="J614">
        <v>208</v>
      </c>
      <c r="K614">
        <v>0</v>
      </c>
      <c r="L614">
        <v>208</v>
      </c>
      <c r="M614" t="s">
        <v>161</v>
      </c>
      <c r="N614" t="s">
        <v>161</v>
      </c>
      <c r="O614" t="s">
        <v>161</v>
      </c>
      <c r="P614" t="s">
        <v>161</v>
      </c>
      <c r="Q614" t="s">
        <v>161</v>
      </c>
      <c r="R614" t="s">
        <v>161</v>
      </c>
      <c r="S614">
        <v>8122.82</v>
      </c>
      <c r="T614">
        <v>6055.36</v>
      </c>
      <c r="U614" t="s">
        <v>161</v>
      </c>
      <c r="V614" s="2">
        <v>466346</v>
      </c>
      <c r="W614" s="2">
        <v>3490181</v>
      </c>
      <c r="X614" t="s">
        <v>161</v>
      </c>
      <c r="Y614" t="s">
        <v>161</v>
      </c>
      <c r="Z614" t="s">
        <v>161</v>
      </c>
      <c r="AA614" t="s">
        <v>161</v>
      </c>
      <c r="AB614" t="s">
        <v>161</v>
      </c>
      <c r="AC614" t="s">
        <v>161</v>
      </c>
      <c r="AD614" s="2" t="s">
        <v>161</v>
      </c>
      <c r="AE614" t="s">
        <v>161</v>
      </c>
      <c r="AF614" t="s">
        <v>161</v>
      </c>
      <c r="AG614" t="s">
        <v>161</v>
      </c>
      <c r="AH614" t="s">
        <v>3233</v>
      </c>
      <c r="AI614" t="s">
        <v>161</v>
      </c>
      <c r="AP614" s="2"/>
    </row>
    <row r="615" spans="1:42" hidden="1">
      <c r="A615" t="s">
        <v>124</v>
      </c>
      <c r="B615" t="s">
        <v>125</v>
      </c>
      <c r="C615" t="s">
        <v>2721</v>
      </c>
      <c r="D615" t="s">
        <v>2721</v>
      </c>
      <c r="E615" t="s">
        <v>2709</v>
      </c>
      <c r="F615" t="s">
        <v>2711</v>
      </c>
      <c r="G615" s="1">
        <v>43101</v>
      </c>
      <c r="H615">
        <v>3.2</v>
      </c>
      <c r="I615">
        <v>93</v>
      </c>
      <c r="J615">
        <v>159</v>
      </c>
      <c r="K615">
        <v>55</v>
      </c>
      <c r="L615">
        <v>159</v>
      </c>
      <c r="M615" t="s">
        <v>161</v>
      </c>
      <c r="N615" t="s">
        <v>161</v>
      </c>
      <c r="O615" t="s">
        <v>161</v>
      </c>
      <c r="P615" t="s">
        <v>161</v>
      </c>
      <c r="Q615" t="s">
        <v>161</v>
      </c>
      <c r="R615" t="s">
        <v>161</v>
      </c>
      <c r="S615">
        <v>8122.82</v>
      </c>
      <c r="T615">
        <v>6055.36</v>
      </c>
      <c r="U615" t="s">
        <v>161</v>
      </c>
      <c r="V615" s="2">
        <v>584906</v>
      </c>
      <c r="W615" s="2">
        <v>5589768</v>
      </c>
      <c r="X615" t="s">
        <v>161</v>
      </c>
      <c r="Y615" t="s">
        <v>161</v>
      </c>
      <c r="Z615" t="s">
        <v>161</v>
      </c>
      <c r="AA615" t="s">
        <v>161</v>
      </c>
      <c r="AB615" t="s">
        <v>161</v>
      </c>
      <c r="AC615" t="s">
        <v>161</v>
      </c>
      <c r="AD615" s="2" t="s">
        <v>161</v>
      </c>
      <c r="AE615" t="s">
        <v>161</v>
      </c>
      <c r="AF615" t="s">
        <v>161</v>
      </c>
      <c r="AG615" t="s">
        <v>161</v>
      </c>
      <c r="AH615" s="2">
        <v>345912</v>
      </c>
      <c r="AI615" t="s">
        <v>161</v>
      </c>
      <c r="AP615" s="2"/>
    </row>
    <row r="616" spans="1:42" hidden="1">
      <c r="A616" t="s">
        <v>124</v>
      </c>
      <c r="B616" t="s">
        <v>125</v>
      </c>
      <c r="C616" t="s">
        <v>2721</v>
      </c>
      <c r="D616" t="s">
        <v>2721</v>
      </c>
      <c r="E616" t="s">
        <v>2781</v>
      </c>
      <c r="F616" t="s">
        <v>2711</v>
      </c>
      <c r="G616" s="1">
        <v>43101</v>
      </c>
      <c r="H616">
        <v>3.1</v>
      </c>
      <c r="I616" t="s">
        <v>161</v>
      </c>
      <c r="J616" t="s">
        <v>161</v>
      </c>
      <c r="K616" t="s">
        <v>161</v>
      </c>
      <c r="L616" t="s">
        <v>161</v>
      </c>
      <c r="M616" t="s">
        <v>161</v>
      </c>
      <c r="N616" t="s">
        <v>161</v>
      </c>
      <c r="O616" t="s">
        <v>161</v>
      </c>
      <c r="P616" t="s">
        <v>161</v>
      </c>
      <c r="Q616">
        <v>6830.01</v>
      </c>
      <c r="R616" t="s">
        <v>161</v>
      </c>
      <c r="S616">
        <v>8122.82</v>
      </c>
      <c r="T616">
        <v>6055.36</v>
      </c>
      <c r="U616" t="s">
        <v>161</v>
      </c>
      <c r="V616" t="s">
        <v>161</v>
      </c>
      <c r="W616" t="s">
        <v>161</v>
      </c>
      <c r="X616">
        <v>48.266800000000003</v>
      </c>
      <c r="Y616" s="2">
        <v>395398</v>
      </c>
      <c r="Z616" t="s">
        <v>161</v>
      </c>
      <c r="AA616" s="2" t="s">
        <v>161</v>
      </c>
      <c r="AB616" s="2" t="s">
        <v>161</v>
      </c>
      <c r="AC616" t="s">
        <v>161</v>
      </c>
      <c r="AD616" t="s">
        <v>161</v>
      </c>
      <c r="AE616" t="s">
        <v>161</v>
      </c>
      <c r="AF616" t="s">
        <v>161</v>
      </c>
      <c r="AG616" t="s">
        <v>161</v>
      </c>
      <c r="AH616" t="s">
        <v>161</v>
      </c>
      <c r="AI616" s="2">
        <v>241396</v>
      </c>
      <c r="AM616" s="2"/>
      <c r="AN616" s="2"/>
    </row>
    <row r="617" spans="1:42" hidden="1">
      <c r="A617" t="s">
        <v>124</v>
      </c>
      <c r="B617" t="s">
        <v>125</v>
      </c>
      <c r="C617" t="s">
        <v>2721</v>
      </c>
      <c r="D617" t="s">
        <v>2721</v>
      </c>
      <c r="E617" t="s">
        <v>2724</v>
      </c>
      <c r="F617" t="s">
        <v>2711</v>
      </c>
      <c r="G617" s="1">
        <v>43101</v>
      </c>
      <c r="H617">
        <v>3.1</v>
      </c>
      <c r="I617">
        <v>107</v>
      </c>
      <c r="J617">
        <v>215</v>
      </c>
      <c r="K617">
        <v>3</v>
      </c>
      <c r="L617">
        <v>216</v>
      </c>
      <c r="M617" t="s">
        <v>161</v>
      </c>
      <c r="N617" t="s">
        <v>161</v>
      </c>
      <c r="O617" t="s">
        <v>161</v>
      </c>
      <c r="P617" t="s">
        <v>161</v>
      </c>
      <c r="Q617" t="s">
        <v>161</v>
      </c>
      <c r="R617" t="s">
        <v>161</v>
      </c>
      <c r="S617">
        <v>8122.82</v>
      </c>
      <c r="T617">
        <v>6055.36</v>
      </c>
      <c r="U617" t="s">
        <v>161</v>
      </c>
      <c r="V617" s="2">
        <v>497674</v>
      </c>
      <c r="W617" s="2">
        <v>6681030</v>
      </c>
      <c r="X617" t="s">
        <v>161</v>
      </c>
      <c r="Y617" t="s">
        <v>161</v>
      </c>
      <c r="Z617" t="s">
        <v>161</v>
      </c>
      <c r="AA617" s="2" t="s">
        <v>161</v>
      </c>
      <c r="AB617" s="2" t="s">
        <v>161</v>
      </c>
      <c r="AC617" t="s">
        <v>161</v>
      </c>
      <c r="AD617" t="s">
        <v>161</v>
      </c>
      <c r="AE617" s="2" t="s">
        <v>161</v>
      </c>
      <c r="AF617" s="2" t="s">
        <v>161</v>
      </c>
      <c r="AG617" t="s">
        <v>161</v>
      </c>
      <c r="AH617" s="2">
        <v>13889</v>
      </c>
      <c r="AI617" s="2" t="s">
        <v>161</v>
      </c>
      <c r="AJ617" s="2"/>
      <c r="AM617" s="2"/>
      <c r="AN617" s="2"/>
    </row>
    <row r="618" spans="1:42" hidden="1">
      <c r="A618" t="s">
        <v>124</v>
      </c>
      <c r="B618" t="s">
        <v>125</v>
      </c>
      <c r="C618" t="s">
        <v>2721</v>
      </c>
      <c r="D618" t="s">
        <v>2721</v>
      </c>
      <c r="E618" t="s">
        <v>2731</v>
      </c>
      <c r="F618" t="s">
        <v>2711</v>
      </c>
      <c r="G618" s="1">
        <v>43101</v>
      </c>
      <c r="H618">
        <v>3.2</v>
      </c>
      <c r="I618">
        <v>193</v>
      </c>
      <c r="J618">
        <v>302</v>
      </c>
      <c r="K618">
        <v>214</v>
      </c>
      <c r="L618">
        <v>301</v>
      </c>
      <c r="M618" t="s">
        <v>161</v>
      </c>
      <c r="N618" t="s">
        <v>161</v>
      </c>
      <c r="O618" t="s">
        <v>161</v>
      </c>
      <c r="P618" t="s">
        <v>161</v>
      </c>
      <c r="Q618" t="s">
        <v>161</v>
      </c>
      <c r="R618" t="s">
        <v>161</v>
      </c>
      <c r="S618">
        <v>8122.82</v>
      </c>
      <c r="T618">
        <v>6055.36</v>
      </c>
      <c r="U618" t="s">
        <v>161</v>
      </c>
      <c r="V618" s="2">
        <v>639073</v>
      </c>
      <c r="W618" s="2">
        <v>13466287</v>
      </c>
      <c r="X618" t="s">
        <v>161</v>
      </c>
      <c r="Y618" t="s">
        <v>161</v>
      </c>
      <c r="Z618" t="s">
        <v>161</v>
      </c>
      <c r="AA618" s="2" t="s">
        <v>161</v>
      </c>
      <c r="AB618" s="2" t="s">
        <v>161</v>
      </c>
      <c r="AC618" t="s">
        <v>161</v>
      </c>
      <c r="AD618" t="s">
        <v>161</v>
      </c>
      <c r="AE618" s="2" t="s">
        <v>161</v>
      </c>
      <c r="AF618" s="2" t="s">
        <v>161</v>
      </c>
      <c r="AG618" t="s">
        <v>161</v>
      </c>
      <c r="AH618" s="2">
        <v>710963</v>
      </c>
      <c r="AI618" s="2" t="s">
        <v>161</v>
      </c>
      <c r="AJ618" s="2"/>
      <c r="AM618" s="2"/>
      <c r="AN618" s="2"/>
    </row>
    <row r="619" spans="1:42" hidden="1">
      <c r="A619" t="s">
        <v>124</v>
      </c>
      <c r="B619" t="s">
        <v>125</v>
      </c>
      <c r="C619" t="s">
        <v>2721</v>
      </c>
      <c r="D619" t="s">
        <v>2721</v>
      </c>
      <c r="E619" t="s">
        <v>161</v>
      </c>
      <c r="F619" t="s">
        <v>2711</v>
      </c>
      <c r="G619" s="1">
        <v>43101</v>
      </c>
      <c r="H619" t="s">
        <v>161</v>
      </c>
      <c r="I619" t="s">
        <v>161</v>
      </c>
      <c r="J619" t="s">
        <v>161</v>
      </c>
      <c r="K619" t="s">
        <v>161</v>
      </c>
      <c r="L619" t="s">
        <v>161</v>
      </c>
      <c r="M619" t="s">
        <v>161</v>
      </c>
      <c r="N619" t="s">
        <v>161</v>
      </c>
      <c r="O619" t="s">
        <v>161</v>
      </c>
      <c r="P619" t="s">
        <v>161</v>
      </c>
      <c r="Q619">
        <v>6830.01</v>
      </c>
      <c r="R619" t="s">
        <v>161</v>
      </c>
      <c r="S619">
        <v>8122.82</v>
      </c>
      <c r="T619">
        <v>6055.36</v>
      </c>
      <c r="U619" s="2">
        <v>30140</v>
      </c>
      <c r="V619" t="s">
        <v>161</v>
      </c>
      <c r="W619" t="s">
        <v>161</v>
      </c>
      <c r="X619" t="s">
        <v>161</v>
      </c>
      <c r="Y619" t="s">
        <v>161</v>
      </c>
      <c r="Z619" t="s">
        <v>161</v>
      </c>
      <c r="AA619" s="2" t="s">
        <v>161</v>
      </c>
      <c r="AB619" s="2" t="s">
        <v>161</v>
      </c>
      <c r="AC619" t="s">
        <v>161</v>
      </c>
      <c r="AD619" t="s">
        <v>161</v>
      </c>
      <c r="AE619" t="s">
        <v>161</v>
      </c>
      <c r="AF619" t="s">
        <v>161</v>
      </c>
      <c r="AG619" t="s">
        <v>161</v>
      </c>
      <c r="AH619" t="s">
        <v>161</v>
      </c>
      <c r="AI619" t="s">
        <v>161</v>
      </c>
      <c r="AM619" s="2"/>
      <c r="AN619" s="2"/>
    </row>
    <row r="620" spans="1:42" hidden="1">
      <c r="A620" t="s">
        <v>124</v>
      </c>
      <c r="B620" t="s">
        <v>125</v>
      </c>
      <c r="C620" t="s">
        <v>2721</v>
      </c>
      <c r="D620" t="s">
        <v>2721</v>
      </c>
      <c r="E620" t="s">
        <v>2750</v>
      </c>
      <c r="F620" t="s">
        <v>2711</v>
      </c>
      <c r="G620" s="1">
        <v>43101</v>
      </c>
      <c r="H620">
        <v>2.1</v>
      </c>
      <c r="I620" t="s">
        <v>161</v>
      </c>
      <c r="J620">
        <v>53</v>
      </c>
      <c r="K620">
        <v>0</v>
      </c>
      <c r="L620">
        <v>53</v>
      </c>
      <c r="M620" t="s">
        <v>161</v>
      </c>
      <c r="N620" t="s">
        <v>161</v>
      </c>
      <c r="O620" t="s">
        <v>161</v>
      </c>
      <c r="P620" t="s">
        <v>161</v>
      </c>
      <c r="Q620" t="s">
        <v>161</v>
      </c>
      <c r="R620" t="s">
        <v>161</v>
      </c>
      <c r="S620">
        <v>8122.82</v>
      </c>
      <c r="T620">
        <v>6055.36</v>
      </c>
      <c r="U620" t="s">
        <v>161</v>
      </c>
      <c r="V620" t="s">
        <v>161</v>
      </c>
      <c r="W620" t="s">
        <v>161</v>
      </c>
      <c r="X620" t="s">
        <v>161</v>
      </c>
      <c r="Y620" t="s">
        <v>161</v>
      </c>
      <c r="Z620" t="s">
        <v>161</v>
      </c>
      <c r="AA620" s="2" t="s">
        <v>161</v>
      </c>
      <c r="AB620" s="2" t="s">
        <v>161</v>
      </c>
      <c r="AC620" t="s">
        <v>161</v>
      </c>
      <c r="AD620" t="s">
        <v>161</v>
      </c>
      <c r="AE620" t="s">
        <v>161</v>
      </c>
      <c r="AF620" t="s">
        <v>161</v>
      </c>
      <c r="AG620" t="s">
        <v>161</v>
      </c>
      <c r="AH620" t="s">
        <v>3233</v>
      </c>
      <c r="AI620" t="s">
        <v>161</v>
      </c>
      <c r="AM620" s="2"/>
      <c r="AN620" s="2"/>
    </row>
    <row r="621" spans="1:42" hidden="1">
      <c r="A621" t="s">
        <v>124</v>
      </c>
      <c r="B621" t="s">
        <v>125</v>
      </c>
      <c r="C621" t="s">
        <v>2737</v>
      </c>
      <c r="D621" t="s">
        <v>2738</v>
      </c>
      <c r="E621" t="s">
        <v>2752</v>
      </c>
      <c r="F621" t="s">
        <v>2711</v>
      </c>
      <c r="G621" s="1">
        <v>43101</v>
      </c>
      <c r="H621">
        <v>5</v>
      </c>
      <c r="I621">
        <v>3</v>
      </c>
      <c r="J621">
        <v>3</v>
      </c>
      <c r="K621">
        <v>0</v>
      </c>
      <c r="L621">
        <v>3</v>
      </c>
      <c r="M621" t="s">
        <v>161</v>
      </c>
      <c r="N621" t="s">
        <v>161</v>
      </c>
      <c r="O621" t="s">
        <v>161</v>
      </c>
      <c r="P621" t="s">
        <v>161</v>
      </c>
      <c r="Q621" t="s">
        <v>161</v>
      </c>
      <c r="R621" t="s">
        <v>161</v>
      </c>
      <c r="S621">
        <v>8122.82</v>
      </c>
      <c r="T621">
        <v>24.15</v>
      </c>
      <c r="U621" t="s">
        <v>161</v>
      </c>
      <c r="V621" s="2">
        <v>1000000</v>
      </c>
      <c r="W621" s="2">
        <v>122200</v>
      </c>
      <c r="X621" t="s">
        <v>161</v>
      </c>
      <c r="Y621" t="s">
        <v>161</v>
      </c>
      <c r="Z621" t="s">
        <v>161</v>
      </c>
      <c r="AA621" s="2" t="s">
        <v>161</v>
      </c>
      <c r="AB621" s="2" t="s">
        <v>161</v>
      </c>
      <c r="AC621" t="s">
        <v>161</v>
      </c>
      <c r="AD621" t="s">
        <v>161</v>
      </c>
      <c r="AE621" t="s">
        <v>161</v>
      </c>
      <c r="AF621" t="s">
        <v>161</v>
      </c>
      <c r="AG621" t="s">
        <v>161</v>
      </c>
      <c r="AH621" t="s">
        <v>3233</v>
      </c>
      <c r="AI621" t="s">
        <v>161</v>
      </c>
      <c r="AM621" s="2"/>
      <c r="AN621" s="2"/>
    </row>
    <row r="622" spans="1:42" hidden="1">
      <c r="A622" t="s">
        <v>124</v>
      </c>
      <c r="B622" t="s">
        <v>125</v>
      </c>
      <c r="C622" t="s">
        <v>2737</v>
      </c>
      <c r="D622" t="s">
        <v>2738</v>
      </c>
      <c r="E622" t="s">
        <v>2781</v>
      </c>
      <c r="F622" t="s">
        <v>2711</v>
      </c>
      <c r="G622" s="1">
        <v>43101</v>
      </c>
      <c r="H622">
        <v>3.6</v>
      </c>
      <c r="I622" t="s">
        <v>161</v>
      </c>
      <c r="J622" t="s">
        <v>161</v>
      </c>
      <c r="K622" t="s">
        <v>161</v>
      </c>
      <c r="L622" t="s">
        <v>161</v>
      </c>
      <c r="M622" t="s">
        <v>161</v>
      </c>
      <c r="N622" t="s">
        <v>161</v>
      </c>
      <c r="O622" t="s">
        <v>161</v>
      </c>
      <c r="P622" t="s">
        <v>161</v>
      </c>
      <c r="Q622">
        <v>24.15</v>
      </c>
      <c r="R622" t="s">
        <v>161</v>
      </c>
      <c r="S622">
        <v>8122.82</v>
      </c>
      <c r="T622">
        <v>24.15</v>
      </c>
      <c r="U622" t="s">
        <v>161</v>
      </c>
      <c r="V622" t="s">
        <v>161</v>
      </c>
      <c r="W622" t="s">
        <v>161</v>
      </c>
      <c r="X622">
        <v>92.096100000000007</v>
      </c>
      <c r="Y622" s="2">
        <v>395398</v>
      </c>
      <c r="Z622" t="s">
        <v>161</v>
      </c>
      <c r="AA622" s="2" t="s">
        <v>161</v>
      </c>
      <c r="AB622" s="2" t="s">
        <v>161</v>
      </c>
      <c r="AC622" t="s">
        <v>161</v>
      </c>
      <c r="AD622" t="s">
        <v>161</v>
      </c>
      <c r="AE622" t="s">
        <v>161</v>
      </c>
      <c r="AF622" t="s">
        <v>161</v>
      </c>
      <c r="AG622" t="s">
        <v>161</v>
      </c>
      <c r="AH622" t="s">
        <v>161</v>
      </c>
      <c r="AI622" s="2">
        <v>241396</v>
      </c>
      <c r="AM622" s="2"/>
      <c r="AN622" s="2"/>
    </row>
    <row r="623" spans="1:42" hidden="1">
      <c r="A623" t="s">
        <v>124</v>
      </c>
      <c r="B623" t="s">
        <v>125</v>
      </c>
      <c r="C623" t="s">
        <v>2737</v>
      </c>
      <c r="D623" t="s">
        <v>2738</v>
      </c>
      <c r="E623" t="s">
        <v>161</v>
      </c>
      <c r="F623" t="s">
        <v>2711</v>
      </c>
      <c r="G623" s="1">
        <v>43101</v>
      </c>
      <c r="H623" t="s">
        <v>161</v>
      </c>
      <c r="I623" t="s">
        <v>161</v>
      </c>
      <c r="J623" t="s">
        <v>161</v>
      </c>
      <c r="K623" t="s">
        <v>161</v>
      </c>
      <c r="L623" t="s">
        <v>161</v>
      </c>
      <c r="M623" t="s">
        <v>161</v>
      </c>
      <c r="N623" t="s">
        <v>161</v>
      </c>
      <c r="O623" t="s">
        <v>161</v>
      </c>
      <c r="P623" t="s">
        <v>161</v>
      </c>
      <c r="Q623">
        <v>24.15</v>
      </c>
      <c r="R623" t="s">
        <v>161</v>
      </c>
      <c r="S623">
        <v>8122.82</v>
      </c>
      <c r="T623">
        <v>24.15</v>
      </c>
      <c r="U623" s="2">
        <v>42096</v>
      </c>
      <c r="V623" t="s">
        <v>161</v>
      </c>
      <c r="W623" t="s">
        <v>161</v>
      </c>
      <c r="X623" t="s">
        <v>161</v>
      </c>
      <c r="Y623" t="s">
        <v>161</v>
      </c>
      <c r="Z623" t="s">
        <v>161</v>
      </c>
      <c r="AA623" s="2" t="s">
        <v>161</v>
      </c>
      <c r="AB623" s="2" t="s">
        <v>161</v>
      </c>
      <c r="AC623" t="s">
        <v>161</v>
      </c>
      <c r="AD623" t="s">
        <v>161</v>
      </c>
      <c r="AE623" t="s">
        <v>161</v>
      </c>
      <c r="AF623" t="s">
        <v>161</v>
      </c>
      <c r="AG623" t="s">
        <v>161</v>
      </c>
      <c r="AH623" t="s">
        <v>161</v>
      </c>
      <c r="AI623" t="s">
        <v>161</v>
      </c>
      <c r="AM623" s="2"/>
      <c r="AN623" s="2"/>
    </row>
    <row r="624" spans="1:42" hidden="1">
      <c r="A624" t="s">
        <v>124</v>
      </c>
      <c r="B624" t="s">
        <v>125</v>
      </c>
      <c r="C624" t="s">
        <v>2737</v>
      </c>
      <c r="D624" t="s">
        <v>2738</v>
      </c>
      <c r="E624" t="s">
        <v>2731</v>
      </c>
      <c r="F624" t="s">
        <v>2711</v>
      </c>
      <c r="G624" s="1">
        <v>43101</v>
      </c>
      <c r="H624">
        <v>3.4</v>
      </c>
      <c r="I624">
        <v>21</v>
      </c>
      <c r="J624">
        <v>25</v>
      </c>
      <c r="K624">
        <v>20</v>
      </c>
      <c r="L624">
        <v>25</v>
      </c>
      <c r="M624" t="s">
        <v>161</v>
      </c>
      <c r="N624" t="s">
        <v>161</v>
      </c>
      <c r="O624" t="s">
        <v>161</v>
      </c>
      <c r="P624" t="s">
        <v>161</v>
      </c>
      <c r="Q624" t="s">
        <v>161</v>
      </c>
      <c r="R624" t="s">
        <v>161</v>
      </c>
      <c r="S624">
        <v>8122.82</v>
      </c>
      <c r="T624">
        <v>24.15</v>
      </c>
      <c r="U624" t="s">
        <v>161</v>
      </c>
      <c r="V624" s="2">
        <v>840000</v>
      </c>
      <c r="W624" s="2">
        <v>100212</v>
      </c>
      <c r="X624" t="s">
        <v>161</v>
      </c>
      <c r="Y624" t="s">
        <v>161</v>
      </c>
      <c r="Z624" t="s">
        <v>161</v>
      </c>
      <c r="AA624" s="2" t="s">
        <v>161</v>
      </c>
      <c r="AB624" s="2" t="s">
        <v>161</v>
      </c>
      <c r="AC624" t="s">
        <v>161</v>
      </c>
      <c r="AD624" t="s">
        <v>161</v>
      </c>
      <c r="AE624" t="s">
        <v>161</v>
      </c>
      <c r="AF624" t="s">
        <v>161</v>
      </c>
      <c r="AG624" t="s">
        <v>161</v>
      </c>
      <c r="AH624" s="2">
        <v>800000</v>
      </c>
      <c r="AI624" t="s">
        <v>161</v>
      </c>
      <c r="AM624" s="2"/>
      <c r="AN624" s="2"/>
    </row>
    <row r="625" spans="1:42" hidden="1">
      <c r="A625" t="s">
        <v>124</v>
      </c>
      <c r="B625" t="s">
        <v>125</v>
      </c>
      <c r="C625" t="s">
        <v>2694</v>
      </c>
      <c r="D625" t="s">
        <v>2708</v>
      </c>
      <c r="E625" t="s">
        <v>2781</v>
      </c>
      <c r="F625" t="s">
        <v>2708</v>
      </c>
      <c r="G625" s="1">
        <v>44197</v>
      </c>
      <c r="H625">
        <v>3.0436096718480101</v>
      </c>
      <c r="I625" t="s">
        <v>161</v>
      </c>
      <c r="J625" t="s">
        <v>161</v>
      </c>
      <c r="K625" t="s">
        <v>161</v>
      </c>
      <c r="L625" t="s">
        <v>161</v>
      </c>
      <c r="M625" t="s">
        <v>161</v>
      </c>
      <c r="N625" t="s">
        <v>161</v>
      </c>
      <c r="O625" t="s">
        <v>161</v>
      </c>
      <c r="P625" t="s">
        <v>161</v>
      </c>
      <c r="Q625" t="s">
        <v>161</v>
      </c>
      <c r="R625" t="s">
        <v>161</v>
      </c>
      <c r="S625">
        <v>10427.700000000001</v>
      </c>
      <c r="T625" t="s">
        <v>161</v>
      </c>
      <c r="U625" t="s">
        <v>161</v>
      </c>
      <c r="V625" t="s">
        <v>161</v>
      </c>
      <c r="W625" t="s">
        <v>161</v>
      </c>
      <c r="X625" t="s">
        <v>161</v>
      </c>
      <c r="Y625" s="2">
        <v>461970</v>
      </c>
      <c r="Z625" t="s">
        <v>161</v>
      </c>
      <c r="AA625" s="2" t="s">
        <v>161</v>
      </c>
      <c r="AB625" s="2" t="s">
        <v>161</v>
      </c>
      <c r="AC625" t="s">
        <v>161</v>
      </c>
      <c r="AD625" t="s">
        <v>161</v>
      </c>
      <c r="AE625" t="s">
        <v>161</v>
      </c>
      <c r="AF625" t="s">
        <v>161</v>
      </c>
      <c r="AG625" t="s">
        <v>161</v>
      </c>
      <c r="AH625" t="s">
        <v>161</v>
      </c>
      <c r="AI625" s="2">
        <v>16599</v>
      </c>
      <c r="AM625" s="2"/>
      <c r="AN625" s="2"/>
    </row>
    <row r="626" spans="1:42" hidden="1">
      <c r="A626" t="s">
        <v>124</v>
      </c>
      <c r="B626" t="s">
        <v>125</v>
      </c>
      <c r="C626" t="s">
        <v>2694</v>
      </c>
      <c r="D626" t="s">
        <v>2708</v>
      </c>
      <c r="E626" t="s">
        <v>2724</v>
      </c>
      <c r="F626" t="s">
        <v>2708</v>
      </c>
      <c r="G626" s="1">
        <v>44197</v>
      </c>
      <c r="H626">
        <v>3.24444444444444</v>
      </c>
      <c r="I626" t="s">
        <v>161</v>
      </c>
      <c r="J626" t="s">
        <v>161</v>
      </c>
      <c r="K626" t="s">
        <v>161</v>
      </c>
      <c r="L626" t="s">
        <v>161</v>
      </c>
      <c r="M626" t="s">
        <v>161</v>
      </c>
      <c r="N626" t="s">
        <v>161</v>
      </c>
      <c r="O626" t="s">
        <v>161</v>
      </c>
      <c r="P626" t="s">
        <v>161</v>
      </c>
      <c r="Q626" t="s">
        <v>161</v>
      </c>
      <c r="R626" t="s">
        <v>161</v>
      </c>
      <c r="S626">
        <v>10427.700000000001</v>
      </c>
      <c r="T626" t="s">
        <v>161</v>
      </c>
      <c r="U626" t="s">
        <v>161</v>
      </c>
      <c r="V626" t="s">
        <v>161</v>
      </c>
      <c r="W626" t="s">
        <v>161</v>
      </c>
      <c r="X626" t="s">
        <v>161</v>
      </c>
      <c r="Y626" t="s">
        <v>161</v>
      </c>
      <c r="Z626" t="s">
        <v>161</v>
      </c>
      <c r="AA626" s="2" t="s">
        <v>161</v>
      </c>
      <c r="AB626" s="2" t="s">
        <v>161</v>
      </c>
      <c r="AC626" t="s">
        <v>161</v>
      </c>
      <c r="AD626" t="s">
        <v>161</v>
      </c>
      <c r="AE626" t="s">
        <v>161</v>
      </c>
      <c r="AF626" t="s">
        <v>161</v>
      </c>
      <c r="AG626" t="s">
        <v>161</v>
      </c>
      <c r="AH626" t="s">
        <v>161</v>
      </c>
      <c r="AI626" t="s">
        <v>161</v>
      </c>
      <c r="AM626" s="2"/>
      <c r="AN626" s="2"/>
    </row>
    <row r="627" spans="1:42" hidden="1">
      <c r="A627" t="s">
        <v>124</v>
      </c>
      <c r="B627" t="s">
        <v>125</v>
      </c>
      <c r="C627" t="s">
        <v>2694</v>
      </c>
      <c r="D627" t="s">
        <v>2708</v>
      </c>
      <c r="E627" t="s">
        <v>2709</v>
      </c>
      <c r="F627" t="s">
        <v>2708</v>
      </c>
      <c r="G627" s="1">
        <v>44197</v>
      </c>
      <c r="H627">
        <v>3.2182539682539701</v>
      </c>
      <c r="I627" t="s">
        <v>161</v>
      </c>
      <c r="J627" t="s">
        <v>161</v>
      </c>
      <c r="K627" t="s">
        <v>161</v>
      </c>
      <c r="L627" t="s">
        <v>161</v>
      </c>
      <c r="M627" t="s">
        <v>161</v>
      </c>
      <c r="N627" t="s">
        <v>161</v>
      </c>
      <c r="O627" t="s">
        <v>161</v>
      </c>
      <c r="P627" t="s">
        <v>161</v>
      </c>
      <c r="Q627" t="s">
        <v>161</v>
      </c>
      <c r="R627" t="s">
        <v>161</v>
      </c>
      <c r="S627">
        <v>10427.700000000001</v>
      </c>
      <c r="T627" t="s">
        <v>161</v>
      </c>
      <c r="U627" t="s">
        <v>161</v>
      </c>
      <c r="V627" t="s">
        <v>161</v>
      </c>
      <c r="W627" t="s">
        <v>161</v>
      </c>
      <c r="X627" t="s">
        <v>161</v>
      </c>
      <c r="Y627" t="s">
        <v>161</v>
      </c>
      <c r="Z627" t="s">
        <v>161</v>
      </c>
      <c r="AA627" t="s">
        <v>161</v>
      </c>
      <c r="AB627" t="s">
        <v>161</v>
      </c>
      <c r="AC627" t="s">
        <v>161</v>
      </c>
      <c r="AD627" t="s">
        <v>161</v>
      </c>
      <c r="AE627" t="s">
        <v>161</v>
      </c>
      <c r="AF627" t="s">
        <v>161</v>
      </c>
      <c r="AG627" t="s">
        <v>161</v>
      </c>
      <c r="AH627" t="s">
        <v>161</v>
      </c>
      <c r="AI627" t="s">
        <v>161</v>
      </c>
    </row>
    <row r="628" spans="1:42" hidden="1">
      <c r="A628" t="s">
        <v>124</v>
      </c>
      <c r="B628" t="s">
        <v>125</v>
      </c>
      <c r="C628" t="s">
        <v>2694</v>
      </c>
      <c r="D628" t="s">
        <v>2708</v>
      </c>
      <c r="E628" t="s">
        <v>2752</v>
      </c>
      <c r="F628" t="s">
        <v>2708</v>
      </c>
      <c r="G628" s="1">
        <v>44197</v>
      </c>
      <c r="H628">
        <v>3.3461538461538498</v>
      </c>
      <c r="I628" t="s">
        <v>161</v>
      </c>
      <c r="J628" t="s">
        <v>161</v>
      </c>
      <c r="K628" t="s">
        <v>161</v>
      </c>
      <c r="L628" t="s">
        <v>161</v>
      </c>
      <c r="M628" t="s">
        <v>161</v>
      </c>
      <c r="N628" t="s">
        <v>161</v>
      </c>
      <c r="O628" t="s">
        <v>161</v>
      </c>
      <c r="P628" t="s">
        <v>161</v>
      </c>
      <c r="Q628" t="s">
        <v>161</v>
      </c>
      <c r="R628" t="s">
        <v>161</v>
      </c>
      <c r="S628">
        <v>10427.700000000001</v>
      </c>
      <c r="T628" t="s">
        <v>161</v>
      </c>
      <c r="U628" t="s">
        <v>161</v>
      </c>
      <c r="V628" t="s">
        <v>161</v>
      </c>
      <c r="W628" t="s">
        <v>161</v>
      </c>
      <c r="X628" t="s">
        <v>161</v>
      </c>
      <c r="Y628" t="s">
        <v>161</v>
      </c>
      <c r="Z628" t="s">
        <v>161</v>
      </c>
      <c r="AA628" t="s">
        <v>161</v>
      </c>
      <c r="AB628" t="s">
        <v>161</v>
      </c>
      <c r="AC628" t="s">
        <v>161</v>
      </c>
      <c r="AD628" t="s">
        <v>161</v>
      </c>
      <c r="AE628" t="s">
        <v>161</v>
      </c>
      <c r="AF628" t="s">
        <v>161</v>
      </c>
      <c r="AG628" t="s">
        <v>161</v>
      </c>
      <c r="AH628" t="s">
        <v>161</v>
      </c>
      <c r="AI628" t="s">
        <v>161</v>
      </c>
    </row>
    <row r="629" spans="1:42" hidden="1">
      <c r="A629" t="s">
        <v>124</v>
      </c>
      <c r="B629" t="s">
        <v>125</v>
      </c>
      <c r="C629" t="s">
        <v>2694</v>
      </c>
      <c r="D629" t="s">
        <v>2708</v>
      </c>
      <c r="E629" t="s">
        <v>2750</v>
      </c>
      <c r="F629" t="s">
        <v>2708</v>
      </c>
      <c r="G629" s="1">
        <v>44197</v>
      </c>
      <c r="H629">
        <v>2.4682779456193402</v>
      </c>
      <c r="I629" t="s">
        <v>161</v>
      </c>
      <c r="J629" t="s">
        <v>161</v>
      </c>
      <c r="K629" t="s">
        <v>161</v>
      </c>
      <c r="L629" t="s">
        <v>161</v>
      </c>
      <c r="M629" t="s">
        <v>161</v>
      </c>
      <c r="N629" t="s">
        <v>161</v>
      </c>
      <c r="O629" t="s">
        <v>161</v>
      </c>
      <c r="P629" t="s">
        <v>161</v>
      </c>
      <c r="Q629" t="s">
        <v>161</v>
      </c>
      <c r="R629" t="s">
        <v>161</v>
      </c>
      <c r="S629">
        <v>10427.700000000001</v>
      </c>
      <c r="T629" t="s">
        <v>161</v>
      </c>
      <c r="U629" t="s">
        <v>161</v>
      </c>
      <c r="V629" t="s">
        <v>161</v>
      </c>
      <c r="W629" t="s">
        <v>161</v>
      </c>
      <c r="X629" t="s">
        <v>161</v>
      </c>
      <c r="Y629" t="s">
        <v>161</v>
      </c>
      <c r="Z629" t="s">
        <v>161</v>
      </c>
      <c r="AA629" t="s">
        <v>161</v>
      </c>
      <c r="AB629" t="s">
        <v>161</v>
      </c>
      <c r="AC629" t="s">
        <v>161</v>
      </c>
      <c r="AD629" s="2" t="s">
        <v>161</v>
      </c>
      <c r="AE629" t="s">
        <v>161</v>
      </c>
      <c r="AF629" t="s">
        <v>161</v>
      </c>
      <c r="AG629" t="s">
        <v>161</v>
      </c>
      <c r="AH629" s="2" t="s">
        <v>161</v>
      </c>
      <c r="AI629" t="s">
        <v>161</v>
      </c>
      <c r="AL629" s="2"/>
      <c r="AP629" s="2"/>
    </row>
    <row r="630" spans="1:42" hidden="1">
      <c r="A630" t="s">
        <v>124</v>
      </c>
      <c r="B630" t="s">
        <v>125</v>
      </c>
      <c r="C630" t="s">
        <v>2694</v>
      </c>
      <c r="D630" t="s">
        <v>2708</v>
      </c>
      <c r="E630" t="s">
        <v>2731</v>
      </c>
      <c r="F630" t="s">
        <v>2708</v>
      </c>
      <c r="G630" s="1">
        <v>44197</v>
      </c>
      <c r="H630">
        <v>3.2831578947368398</v>
      </c>
      <c r="I630" t="s">
        <v>161</v>
      </c>
      <c r="J630" t="s">
        <v>161</v>
      </c>
      <c r="K630" t="s">
        <v>161</v>
      </c>
      <c r="L630" t="s">
        <v>161</v>
      </c>
      <c r="M630" t="s">
        <v>161</v>
      </c>
      <c r="N630" t="s">
        <v>161</v>
      </c>
      <c r="O630" t="s">
        <v>161</v>
      </c>
      <c r="P630" t="s">
        <v>161</v>
      </c>
      <c r="Q630" t="s">
        <v>161</v>
      </c>
      <c r="R630" t="s">
        <v>161</v>
      </c>
      <c r="S630">
        <v>10427.700000000001</v>
      </c>
      <c r="T630" t="s">
        <v>161</v>
      </c>
      <c r="U630" t="s">
        <v>161</v>
      </c>
      <c r="V630" t="s">
        <v>161</v>
      </c>
      <c r="W630" t="s">
        <v>161</v>
      </c>
      <c r="X630" t="s">
        <v>161</v>
      </c>
      <c r="Y630" t="s">
        <v>161</v>
      </c>
      <c r="Z630" t="s">
        <v>161</v>
      </c>
      <c r="AA630" t="s">
        <v>161</v>
      </c>
      <c r="AB630" t="s">
        <v>161</v>
      </c>
      <c r="AC630" t="s">
        <v>161</v>
      </c>
      <c r="AD630" s="2" t="s">
        <v>161</v>
      </c>
      <c r="AE630" t="s">
        <v>161</v>
      </c>
      <c r="AF630" t="s">
        <v>161</v>
      </c>
      <c r="AG630" t="s">
        <v>161</v>
      </c>
      <c r="AH630" s="2" t="s">
        <v>161</v>
      </c>
      <c r="AI630" t="s">
        <v>161</v>
      </c>
      <c r="AL630" s="2"/>
      <c r="AP630" s="2"/>
    </row>
    <row r="631" spans="1:42" hidden="1">
      <c r="A631" t="s">
        <v>124</v>
      </c>
      <c r="B631" t="s">
        <v>125</v>
      </c>
      <c r="C631" t="s">
        <v>2753</v>
      </c>
      <c r="D631" t="s">
        <v>2754</v>
      </c>
      <c r="E631" t="s">
        <v>2781</v>
      </c>
      <c r="F631" t="s">
        <v>2711</v>
      </c>
      <c r="G631" s="1">
        <v>44197</v>
      </c>
      <c r="H631">
        <v>3.1145833333333299</v>
      </c>
      <c r="I631" t="s">
        <v>161</v>
      </c>
      <c r="J631" t="s">
        <v>161</v>
      </c>
      <c r="K631" t="s">
        <v>161</v>
      </c>
      <c r="L631" t="s">
        <v>161</v>
      </c>
      <c r="M631" t="s">
        <v>161</v>
      </c>
      <c r="N631" t="s">
        <v>161</v>
      </c>
      <c r="O631" t="s">
        <v>161</v>
      </c>
      <c r="P631" t="s">
        <v>161</v>
      </c>
      <c r="Q631">
        <v>500.5</v>
      </c>
      <c r="R631" t="s">
        <v>161</v>
      </c>
      <c r="S631">
        <v>10427.700000000001</v>
      </c>
      <c r="T631">
        <v>490.9</v>
      </c>
      <c r="U631" t="s">
        <v>161</v>
      </c>
      <c r="V631" t="s">
        <v>161</v>
      </c>
      <c r="W631" t="s">
        <v>161</v>
      </c>
      <c r="X631">
        <v>53.157699999999998</v>
      </c>
      <c r="Y631" s="2">
        <v>461970</v>
      </c>
      <c r="Z631" t="s">
        <v>161</v>
      </c>
      <c r="AA631" t="s">
        <v>161</v>
      </c>
      <c r="AB631" t="s">
        <v>161</v>
      </c>
      <c r="AC631" t="s">
        <v>161</v>
      </c>
      <c r="AD631" s="2" t="s">
        <v>161</v>
      </c>
      <c r="AE631" t="s">
        <v>161</v>
      </c>
      <c r="AF631" t="s">
        <v>161</v>
      </c>
      <c r="AG631" t="s">
        <v>161</v>
      </c>
      <c r="AH631" s="2" t="s">
        <v>161</v>
      </c>
      <c r="AI631" s="2">
        <v>16599</v>
      </c>
      <c r="AL631" s="2"/>
      <c r="AP631" s="2"/>
    </row>
    <row r="632" spans="1:42" hidden="1">
      <c r="A632" t="s">
        <v>124</v>
      </c>
      <c r="B632" t="s">
        <v>125</v>
      </c>
      <c r="C632" t="s">
        <v>2753</v>
      </c>
      <c r="D632" t="s">
        <v>2754</v>
      </c>
      <c r="E632" t="s">
        <v>2752</v>
      </c>
      <c r="F632" t="s">
        <v>2711</v>
      </c>
      <c r="G632" s="1">
        <v>44197</v>
      </c>
      <c r="H632">
        <v>4.8333333333333304</v>
      </c>
      <c r="I632">
        <v>3</v>
      </c>
      <c r="J632">
        <v>3</v>
      </c>
      <c r="K632">
        <v>0</v>
      </c>
      <c r="L632">
        <v>3</v>
      </c>
      <c r="M632" t="s">
        <v>161</v>
      </c>
      <c r="N632" t="s">
        <v>161</v>
      </c>
      <c r="O632" t="s">
        <v>161</v>
      </c>
      <c r="P632" t="s">
        <v>161</v>
      </c>
      <c r="Q632" t="s">
        <v>161</v>
      </c>
      <c r="R632" t="s">
        <v>161</v>
      </c>
      <c r="S632">
        <v>10427.700000000001</v>
      </c>
      <c r="T632">
        <v>490.9</v>
      </c>
      <c r="U632" t="s">
        <v>161</v>
      </c>
      <c r="V632" s="2">
        <v>1000000</v>
      </c>
      <c r="W632" s="2">
        <v>802000</v>
      </c>
      <c r="X632" t="s">
        <v>161</v>
      </c>
      <c r="Y632" t="s">
        <v>161</v>
      </c>
      <c r="Z632" t="s">
        <v>161</v>
      </c>
      <c r="AA632" t="s">
        <v>161</v>
      </c>
      <c r="AB632" t="s">
        <v>161</v>
      </c>
      <c r="AC632" t="s">
        <v>161</v>
      </c>
      <c r="AD632" s="2" t="s">
        <v>161</v>
      </c>
      <c r="AE632" t="s">
        <v>161</v>
      </c>
      <c r="AF632" t="s">
        <v>161</v>
      </c>
      <c r="AG632" t="s">
        <v>161</v>
      </c>
      <c r="AH632" s="2" t="s">
        <v>3233</v>
      </c>
      <c r="AI632" t="s">
        <v>161</v>
      </c>
      <c r="AL632" s="2"/>
      <c r="AP632" s="2"/>
    </row>
    <row r="633" spans="1:42" hidden="1">
      <c r="A633" t="s">
        <v>124</v>
      </c>
      <c r="B633" t="s">
        <v>125</v>
      </c>
      <c r="C633" t="s">
        <v>2753</v>
      </c>
      <c r="D633" t="s">
        <v>2754</v>
      </c>
      <c r="E633" t="s">
        <v>161</v>
      </c>
      <c r="F633" t="s">
        <v>2711</v>
      </c>
      <c r="G633" s="1">
        <v>44197</v>
      </c>
      <c r="H633" t="s">
        <v>161</v>
      </c>
      <c r="I633" t="s">
        <v>161</v>
      </c>
      <c r="J633" t="s">
        <v>161</v>
      </c>
      <c r="K633" t="s">
        <v>161</v>
      </c>
      <c r="L633" t="s">
        <v>161</v>
      </c>
      <c r="M633" t="s">
        <v>161</v>
      </c>
      <c r="N633" t="s">
        <v>161</v>
      </c>
      <c r="O633" t="s">
        <v>161</v>
      </c>
      <c r="P633" t="s">
        <v>161</v>
      </c>
      <c r="Q633">
        <v>500.5</v>
      </c>
      <c r="R633" t="s">
        <v>161</v>
      </c>
      <c r="S633">
        <v>10427.700000000001</v>
      </c>
      <c r="T633">
        <v>490.9</v>
      </c>
      <c r="U633" s="2">
        <v>33356</v>
      </c>
      <c r="V633" t="s">
        <v>161</v>
      </c>
      <c r="W633" t="s">
        <v>161</v>
      </c>
      <c r="X633" t="s">
        <v>161</v>
      </c>
      <c r="Y633" t="s">
        <v>161</v>
      </c>
      <c r="Z633" t="s">
        <v>161</v>
      </c>
      <c r="AA633" t="s">
        <v>161</v>
      </c>
      <c r="AB633" t="s">
        <v>161</v>
      </c>
      <c r="AC633" t="s">
        <v>161</v>
      </c>
      <c r="AD633" s="2" t="s">
        <v>161</v>
      </c>
      <c r="AE633" t="s">
        <v>161</v>
      </c>
      <c r="AF633" t="s">
        <v>161</v>
      </c>
      <c r="AG633" t="s">
        <v>161</v>
      </c>
      <c r="AH633" s="2" t="s">
        <v>161</v>
      </c>
      <c r="AI633" t="s">
        <v>161</v>
      </c>
      <c r="AL633" s="2"/>
      <c r="AP633" s="2"/>
    </row>
    <row r="634" spans="1:42" hidden="1">
      <c r="A634" t="s">
        <v>124</v>
      </c>
      <c r="B634" t="s">
        <v>125</v>
      </c>
      <c r="C634" t="s">
        <v>2753</v>
      </c>
      <c r="D634" t="s">
        <v>2754</v>
      </c>
      <c r="E634" t="s">
        <v>2750</v>
      </c>
      <c r="F634" t="s">
        <v>2711</v>
      </c>
      <c r="G634" s="1">
        <v>44197</v>
      </c>
      <c r="H634">
        <v>2.0882352941176499</v>
      </c>
      <c r="I634">
        <v>0</v>
      </c>
      <c r="J634">
        <v>17</v>
      </c>
      <c r="K634">
        <v>0</v>
      </c>
      <c r="L634">
        <v>17</v>
      </c>
      <c r="M634" t="s">
        <v>161</v>
      </c>
      <c r="N634" t="s">
        <v>161</v>
      </c>
      <c r="O634" t="s">
        <v>161</v>
      </c>
      <c r="P634" t="s">
        <v>161</v>
      </c>
      <c r="Q634" t="s">
        <v>161</v>
      </c>
      <c r="R634" t="s">
        <v>161</v>
      </c>
      <c r="S634">
        <v>10427.700000000001</v>
      </c>
      <c r="T634">
        <v>490.9</v>
      </c>
      <c r="U634" t="s">
        <v>161</v>
      </c>
      <c r="V634" t="s">
        <v>3233</v>
      </c>
      <c r="W634" t="s">
        <v>3233</v>
      </c>
      <c r="X634" t="s">
        <v>161</v>
      </c>
      <c r="Y634" t="s">
        <v>161</v>
      </c>
      <c r="Z634" t="s">
        <v>161</v>
      </c>
      <c r="AA634" t="s">
        <v>161</v>
      </c>
      <c r="AB634" t="s">
        <v>161</v>
      </c>
      <c r="AC634" t="s">
        <v>161</v>
      </c>
      <c r="AD634" s="2" t="s">
        <v>161</v>
      </c>
      <c r="AE634" t="s">
        <v>161</v>
      </c>
      <c r="AF634" t="s">
        <v>161</v>
      </c>
      <c r="AG634" t="s">
        <v>161</v>
      </c>
      <c r="AH634" s="2" t="s">
        <v>3233</v>
      </c>
      <c r="AI634" t="s">
        <v>161</v>
      </c>
      <c r="AL634" s="2"/>
      <c r="AP634" s="2"/>
    </row>
    <row r="635" spans="1:42" hidden="1">
      <c r="A635" t="s">
        <v>124</v>
      </c>
      <c r="B635" t="s">
        <v>125</v>
      </c>
      <c r="C635" t="s">
        <v>2753</v>
      </c>
      <c r="D635" t="s">
        <v>2754</v>
      </c>
      <c r="E635" t="s">
        <v>2731</v>
      </c>
      <c r="F635" t="s">
        <v>2711</v>
      </c>
      <c r="G635" s="1">
        <v>44197</v>
      </c>
      <c r="H635">
        <v>3.2363636363636399</v>
      </c>
      <c r="I635">
        <v>56</v>
      </c>
      <c r="J635">
        <v>110</v>
      </c>
      <c r="K635">
        <v>0</v>
      </c>
      <c r="L635">
        <v>110</v>
      </c>
      <c r="M635" t="s">
        <v>161</v>
      </c>
      <c r="N635" t="s">
        <v>161</v>
      </c>
      <c r="O635" t="s">
        <v>161</v>
      </c>
      <c r="P635" t="s">
        <v>161</v>
      </c>
      <c r="Q635" t="s">
        <v>161</v>
      </c>
      <c r="R635" t="s">
        <v>161</v>
      </c>
      <c r="S635">
        <v>10427.700000000001</v>
      </c>
      <c r="T635">
        <v>490.9</v>
      </c>
      <c r="U635" t="s">
        <v>161</v>
      </c>
      <c r="V635" s="2">
        <v>509091</v>
      </c>
      <c r="W635" s="2">
        <v>1548655</v>
      </c>
      <c r="X635" t="s">
        <v>161</v>
      </c>
      <c r="Y635" t="s">
        <v>161</v>
      </c>
      <c r="Z635" t="s">
        <v>161</v>
      </c>
      <c r="AA635" t="s">
        <v>161</v>
      </c>
      <c r="AB635" t="s">
        <v>161</v>
      </c>
      <c r="AC635" t="s">
        <v>161</v>
      </c>
      <c r="AD635" s="2" t="s">
        <v>161</v>
      </c>
      <c r="AE635" t="s">
        <v>161</v>
      </c>
      <c r="AF635" t="s">
        <v>161</v>
      </c>
      <c r="AG635" t="s">
        <v>161</v>
      </c>
      <c r="AH635" t="s">
        <v>3233</v>
      </c>
      <c r="AI635" t="s">
        <v>161</v>
      </c>
      <c r="AP635" s="2"/>
    </row>
    <row r="636" spans="1:42" hidden="1">
      <c r="A636" t="s">
        <v>124</v>
      </c>
      <c r="B636" t="s">
        <v>125</v>
      </c>
      <c r="C636" t="s">
        <v>2753</v>
      </c>
      <c r="D636" t="s">
        <v>2754</v>
      </c>
      <c r="E636" t="s">
        <v>2724</v>
      </c>
      <c r="F636" t="s">
        <v>2711</v>
      </c>
      <c r="G636" s="1">
        <v>44197</v>
      </c>
      <c r="H636">
        <v>3.03571428571429</v>
      </c>
      <c r="I636">
        <v>8</v>
      </c>
      <c r="J636">
        <v>14</v>
      </c>
      <c r="K636">
        <v>0</v>
      </c>
      <c r="L636">
        <v>14</v>
      </c>
      <c r="M636" t="s">
        <v>161</v>
      </c>
      <c r="N636" t="s">
        <v>161</v>
      </c>
      <c r="O636" t="s">
        <v>161</v>
      </c>
      <c r="P636" t="s">
        <v>161</v>
      </c>
      <c r="Q636" t="s">
        <v>161</v>
      </c>
      <c r="R636" t="s">
        <v>161</v>
      </c>
      <c r="S636">
        <v>10427.700000000001</v>
      </c>
      <c r="T636">
        <v>490.9</v>
      </c>
      <c r="U636" t="s">
        <v>161</v>
      </c>
      <c r="V636" s="2">
        <v>571429</v>
      </c>
      <c r="W636" s="2">
        <v>258857</v>
      </c>
      <c r="X636" t="s">
        <v>161</v>
      </c>
      <c r="Y636" t="s">
        <v>161</v>
      </c>
      <c r="Z636" t="s">
        <v>161</v>
      </c>
      <c r="AA636" t="s">
        <v>161</v>
      </c>
      <c r="AB636" t="s">
        <v>161</v>
      </c>
      <c r="AC636" t="s">
        <v>161</v>
      </c>
      <c r="AD636" s="2" t="s">
        <v>161</v>
      </c>
      <c r="AE636" t="s">
        <v>161</v>
      </c>
      <c r="AF636" t="s">
        <v>161</v>
      </c>
      <c r="AG636" t="s">
        <v>161</v>
      </c>
      <c r="AH636" s="2" t="s">
        <v>3233</v>
      </c>
      <c r="AI636" t="s">
        <v>161</v>
      </c>
      <c r="AL636" s="2"/>
      <c r="AP636" s="2"/>
    </row>
    <row r="637" spans="1:42" hidden="1">
      <c r="A637" t="s">
        <v>124</v>
      </c>
      <c r="B637" t="s">
        <v>125</v>
      </c>
      <c r="C637" t="s">
        <v>2706</v>
      </c>
      <c r="D637" t="s">
        <v>2708</v>
      </c>
      <c r="E637" t="s">
        <v>3216</v>
      </c>
      <c r="F637" t="s">
        <v>2708</v>
      </c>
      <c r="G637" s="1">
        <v>44197</v>
      </c>
      <c r="H637" t="s">
        <v>161</v>
      </c>
      <c r="I637" t="s">
        <v>161</v>
      </c>
      <c r="J637" t="s">
        <v>161</v>
      </c>
      <c r="K637" t="s">
        <v>161</v>
      </c>
      <c r="L637" t="s">
        <v>161</v>
      </c>
      <c r="M637" t="s">
        <v>161</v>
      </c>
      <c r="N637" t="s">
        <v>161</v>
      </c>
      <c r="O637" t="s">
        <v>161</v>
      </c>
      <c r="P637" t="s">
        <v>161</v>
      </c>
      <c r="Q637" t="s">
        <v>161</v>
      </c>
      <c r="R637">
        <v>11947.1</v>
      </c>
      <c r="S637">
        <v>10427.700000000001</v>
      </c>
      <c r="T637" t="s">
        <v>161</v>
      </c>
      <c r="U637" t="s">
        <v>161</v>
      </c>
      <c r="V637" t="s">
        <v>161</v>
      </c>
      <c r="W637" t="s">
        <v>161</v>
      </c>
      <c r="X637" t="s">
        <v>161</v>
      </c>
      <c r="Y637" t="s">
        <v>161</v>
      </c>
      <c r="Z637" t="s">
        <v>161</v>
      </c>
      <c r="AA637" t="s">
        <v>161</v>
      </c>
      <c r="AB637" t="s">
        <v>161</v>
      </c>
      <c r="AC637" t="s">
        <v>161</v>
      </c>
      <c r="AD637" s="2" t="s">
        <v>161</v>
      </c>
      <c r="AE637" t="s">
        <v>161</v>
      </c>
      <c r="AF637" t="s">
        <v>161</v>
      </c>
      <c r="AG637" t="s">
        <v>161</v>
      </c>
      <c r="AH637" s="2" t="s">
        <v>161</v>
      </c>
      <c r="AI637" t="s">
        <v>161</v>
      </c>
      <c r="AL637" s="2"/>
      <c r="AP637" s="2"/>
    </row>
    <row r="638" spans="1:42" hidden="1">
      <c r="A638" t="s">
        <v>124</v>
      </c>
      <c r="B638" t="s">
        <v>125</v>
      </c>
      <c r="C638" t="s">
        <v>146</v>
      </c>
      <c r="D638" t="s">
        <v>2749</v>
      </c>
      <c r="E638" t="s">
        <v>2781</v>
      </c>
      <c r="F638" t="s">
        <v>2715</v>
      </c>
      <c r="G638" s="1">
        <v>44197</v>
      </c>
      <c r="H638">
        <v>3.6543209876543199</v>
      </c>
      <c r="I638" t="s">
        <v>161</v>
      </c>
      <c r="J638" t="s">
        <v>161</v>
      </c>
      <c r="K638" t="s">
        <v>161</v>
      </c>
      <c r="L638" t="s">
        <v>161</v>
      </c>
      <c r="M638" t="s">
        <v>161</v>
      </c>
      <c r="N638" t="s">
        <v>161</v>
      </c>
      <c r="O638" t="s">
        <v>161</v>
      </c>
      <c r="P638" t="s">
        <v>161</v>
      </c>
      <c r="Q638">
        <v>110.7</v>
      </c>
      <c r="R638" t="s">
        <v>161</v>
      </c>
      <c r="S638">
        <v>10427.700000000001</v>
      </c>
      <c r="T638">
        <v>110.7</v>
      </c>
      <c r="U638" t="s">
        <v>161</v>
      </c>
      <c r="V638" t="s">
        <v>161</v>
      </c>
      <c r="W638" t="s">
        <v>161</v>
      </c>
      <c r="X638">
        <v>72.19</v>
      </c>
      <c r="Y638" s="2">
        <v>461970</v>
      </c>
      <c r="Z638" t="s">
        <v>161</v>
      </c>
      <c r="AA638" t="s">
        <v>161</v>
      </c>
      <c r="AB638" t="s">
        <v>161</v>
      </c>
      <c r="AC638" t="s">
        <v>161</v>
      </c>
      <c r="AD638" s="2" t="s">
        <v>161</v>
      </c>
      <c r="AE638" t="s">
        <v>161</v>
      </c>
      <c r="AF638" t="s">
        <v>161</v>
      </c>
      <c r="AG638" t="s">
        <v>161</v>
      </c>
      <c r="AH638" s="2" t="s">
        <v>161</v>
      </c>
      <c r="AI638" s="2">
        <v>16599</v>
      </c>
      <c r="AL638" s="2"/>
      <c r="AP638" s="2"/>
    </row>
    <row r="639" spans="1:42" hidden="1">
      <c r="A639" t="s">
        <v>124</v>
      </c>
      <c r="B639" t="s">
        <v>125</v>
      </c>
      <c r="C639" t="s">
        <v>146</v>
      </c>
      <c r="D639" t="s">
        <v>2749</v>
      </c>
      <c r="E639" t="s">
        <v>161</v>
      </c>
      <c r="F639" t="s">
        <v>2715</v>
      </c>
      <c r="G639" s="1">
        <v>44197</v>
      </c>
      <c r="H639" t="s">
        <v>161</v>
      </c>
      <c r="I639" t="s">
        <v>161</v>
      </c>
      <c r="J639" t="s">
        <v>161</v>
      </c>
      <c r="K639" t="s">
        <v>161</v>
      </c>
      <c r="L639" t="s">
        <v>161</v>
      </c>
      <c r="M639" t="s">
        <v>161</v>
      </c>
      <c r="N639" t="s">
        <v>161</v>
      </c>
      <c r="O639" t="s">
        <v>161</v>
      </c>
      <c r="P639" t="s">
        <v>161</v>
      </c>
      <c r="Q639">
        <v>110.7</v>
      </c>
      <c r="R639" t="s">
        <v>161</v>
      </c>
      <c r="S639">
        <v>10427.700000000001</v>
      </c>
      <c r="T639">
        <v>110.7</v>
      </c>
      <c r="U639" s="2">
        <v>39398</v>
      </c>
      <c r="V639" t="s">
        <v>161</v>
      </c>
      <c r="W639" t="s">
        <v>161</v>
      </c>
      <c r="X639" t="s">
        <v>161</v>
      </c>
      <c r="Y639" t="s">
        <v>161</v>
      </c>
      <c r="Z639" t="s">
        <v>161</v>
      </c>
      <c r="AA639" t="s">
        <v>161</v>
      </c>
      <c r="AB639" t="s">
        <v>161</v>
      </c>
      <c r="AC639" t="s">
        <v>161</v>
      </c>
      <c r="AD639" s="2" t="s">
        <v>161</v>
      </c>
      <c r="AE639" t="s">
        <v>161</v>
      </c>
      <c r="AF639" t="s">
        <v>161</v>
      </c>
      <c r="AG639" t="s">
        <v>161</v>
      </c>
      <c r="AH639" s="2" t="s">
        <v>161</v>
      </c>
      <c r="AI639" t="s">
        <v>161</v>
      </c>
      <c r="AL639" s="2"/>
      <c r="AP639" s="2"/>
    </row>
    <row r="640" spans="1:42" hidden="1">
      <c r="A640" t="s">
        <v>124</v>
      </c>
      <c r="B640" t="s">
        <v>125</v>
      </c>
      <c r="C640" t="s">
        <v>146</v>
      </c>
      <c r="D640" t="s">
        <v>2749</v>
      </c>
      <c r="E640" t="s">
        <v>2724</v>
      </c>
      <c r="F640" t="s">
        <v>2715</v>
      </c>
      <c r="G640" s="1">
        <v>44197</v>
      </c>
      <c r="H640">
        <v>3.8214285714285698</v>
      </c>
      <c r="I640">
        <v>13</v>
      </c>
      <c r="J640">
        <v>14</v>
      </c>
      <c r="K640">
        <v>0</v>
      </c>
      <c r="L640">
        <v>15</v>
      </c>
      <c r="M640" t="s">
        <v>161</v>
      </c>
      <c r="N640" t="s">
        <v>161</v>
      </c>
      <c r="O640" t="s">
        <v>161</v>
      </c>
      <c r="P640" t="s">
        <v>161</v>
      </c>
      <c r="Q640" t="s">
        <v>161</v>
      </c>
      <c r="R640" t="s">
        <v>161</v>
      </c>
      <c r="S640">
        <v>10427.700000000001</v>
      </c>
      <c r="T640">
        <v>110.7</v>
      </c>
      <c r="U640" t="s">
        <v>161</v>
      </c>
      <c r="V640" s="2">
        <v>928571</v>
      </c>
      <c r="W640" s="2">
        <v>157857</v>
      </c>
      <c r="X640" t="s">
        <v>161</v>
      </c>
      <c r="Y640" t="s">
        <v>161</v>
      </c>
      <c r="Z640" t="s">
        <v>161</v>
      </c>
      <c r="AA640" t="s">
        <v>161</v>
      </c>
      <c r="AB640" t="s">
        <v>161</v>
      </c>
      <c r="AC640" t="s">
        <v>161</v>
      </c>
      <c r="AD640" s="2" t="s">
        <v>161</v>
      </c>
      <c r="AE640" t="s">
        <v>161</v>
      </c>
      <c r="AF640" t="s">
        <v>161</v>
      </c>
      <c r="AG640" t="s">
        <v>161</v>
      </c>
      <c r="AH640" s="2" t="s">
        <v>3233</v>
      </c>
      <c r="AI640" t="s">
        <v>161</v>
      </c>
      <c r="AL640" s="2"/>
      <c r="AP640" s="2"/>
    </row>
    <row r="641" spans="1:42" hidden="1">
      <c r="A641" t="s">
        <v>124</v>
      </c>
      <c r="B641" t="s">
        <v>125</v>
      </c>
      <c r="C641" t="s">
        <v>146</v>
      </c>
      <c r="D641" t="s">
        <v>2749</v>
      </c>
      <c r="E641" t="s">
        <v>2752</v>
      </c>
      <c r="F641" t="s">
        <v>2715</v>
      </c>
      <c r="G641" s="1">
        <v>44197</v>
      </c>
      <c r="H641">
        <v>4.7777777777777803</v>
      </c>
      <c r="I641">
        <v>18</v>
      </c>
      <c r="J641">
        <v>18</v>
      </c>
      <c r="K641">
        <v>9</v>
      </c>
      <c r="L641">
        <v>18</v>
      </c>
      <c r="M641" t="s">
        <v>161</v>
      </c>
      <c r="N641" t="s">
        <v>161</v>
      </c>
      <c r="O641" t="s">
        <v>161</v>
      </c>
      <c r="P641" t="s">
        <v>161</v>
      </c>
      <c r="Q641" t="s">
        <v>161</v>
      </c>
      <c r="R641" t="s">
        <v>161</v>
      </c>
      <c r="S641">
        <v>10427.700000000001</v>
      </c>
      <c r="T641">
        <v>110.7</v>
      </c>
      <c r="U641" t="s">
        <v>161</v>
      </c>
      <c r="V641" s="2">
        <v>1000000</v>
      </c>
      <c r="W641" s="2">
        <v>454000</v>
      </c>
      <c r="X641" t="s">
        <v>161</v>
      </c>
      <c r="Y641" t="s">
        <v>161</v>
      </c>
      <c r="Z641" t="s">
        <v>161</v>
      </c>
      <c r="AA641" t="s">
        <v>161</v>
      </c>
      <c r="AB641" t="s">
        <v>161</v>
      </c>
      <c r="AC641" t="s">
        <v>161</v>
      </c>
      <c r="AD641" s="2" t="s">
        <v>161</v>
      </c>
      <c r="AE641" t="s">
        <v>161</v>
      </c>
      <c r="AF641" t="s">
        <v>161</v>
      </c>
      <c r="AG641" t="s">
        <v>161</v>
      </c>
      <c r="AH641" s="2">
        <v>500000</v>
      </c>
      <c r="AI641" t="s">
        <v>161</v>
      </c>
      <c r="AP641" s="2"/>
    </row>
    <row r="642" spans="1:42" hidden="1">
      <c r="A642" t="s">
        <v>124</v>
      </c>
      <c r="B642" t="s">
        <v>125</v>
      </c>
      <c r="C642" t="s">
        <v>146</v>
      </c>
      <c r="D642" t="s">
        <v>2749</v>
      </c>
      <c r="E642" t="s">
        <v>2731</v>
      </c>
      <c r="F642" t="s">
        <v>2715</v>
      </c>
      <c r="G642" s="1">
        <v>44197</v>
      </c>
      <c r="H642">
        <v>3.1938775510204098</v>
      </c>
      <c r="I642">
        <v>19</v>
      </c>
      <c r="J642">
        <v>49</v>
      </c>
      <c r="K642">
        <v>0</v>
      </c>
      <c r="L642">
        <v>49</v>
      </c>
      <c r="M642" t="s">
        <v>161</v>
      </c>
      <c r="N642" t="s">
        <v>161</v>
      </c>
      <c r="O642" t="s">
        <v>161</v>
      </c>
      <c r="P642" t="s">
        <v>161</v>
      </c>
      <c r="Q642" t="s">
        <v>161</v>
      </c>
      <c r="R642" t="s">
        <v>161</v>
      </c>
      <c r="S642">
        <v>10427.700000000001</v>
      </c>
      <c r="T642">
        <v>110.7</v>
      </c>
      <c r="U642" t="s">
        <v>161</v>
      </c>
      <c r="V642" s="2">
        <v>387755</v>
      </c>
      <c r="W642" s="2">
        <v>187286</v>
      </c>
      <c r="X642" s="2" t="s">
        <v>161</v>
      </c>
      <c r="Y642" t="s">
        <v>161</v>
      </c>
      <c r="Z642" t="s">
        <v>161</v>
      </c>
      <c r="AA642" s="2" t="s">
        <v>161</v>
      </c>
      <c r="AB642" s="2" t="s">
        <v>161</v>
      </c>
      <c r="AC642" t="s">
        <v>161</v>
      </c>
      <c r="AD642" t="s">
        <v>161</v>
      </c>
      <c r="AE642" s="2" t="s">
        <v>161</v>
      </c>
      <c r="AF642" s="2" t="s">
        <v>161</v>
      </c>
      <c r="AG642" t="s">
        <v>161</v>
      </c>
      <c r="AH642" t="s">
        <v>3233</v>
      </c>
      <c r="AI642" s="2" t="s">
        <v>161</v>
      </c>
      <c r="AJ642" s="2"/>
      <c r="AM642" s="2"/>
      <c r="AN642" s="2"/>
    </row>
    <row r="643" spans="1:42" hidden="1">
      <c r="A643" t="s">
        <v>124</v>
      </c>
      <c r="B643" t="s">
        <v>125</v>
      </c>
      <c r="C643" t="s">
        <v>2721</v>
      </c>
      <c r="D643" t="s">
        <v>2721</v>
      </c>
      <c r="E643" t="s">
        <v>2781</v>
      </c>
      <c r="F643" t="s">
        <v>2711</v>
      </c>
      <c r="G643" s="1">
        <v>44197</v>
      </c>
      <c r="H643">
        <v>2.9796355841371902</v>
      </c>
      <c r="I643" t="s">
        <v>161</v>
      </c>
      <c r="J643" t="s">
        <v>161</v>
      </c>
      <c r="K643" t="s">
        <v>161</v>
      </c>
      <c r="L643" t="s">
        <v>161</v>
      </c>
      <c r="M643" t="s">
        <v>161</v>
      </c>
      <c r="N643" t="s">
        <v>161</v>
      </c>
      <c r="O643" t="s">
        <v>161</v>
      </c>
      <c r="P643" t="s">
        <v>161</v>
      </c>
      <c r="Q643">
        <v>9816.5</v>
      </c>
      <c r="R643" t="s">
        <v>161</v>
      </c>
      <c r="S643">
        <v>10427.700000000001</v>
      </c>
      <c r="T643">
        <v>8894.2999999999993</v>
      </c>
      <c r="U643" t="s">
        <v>161</v>
      </c>
      <c r="V643" t="s">
        <v>161</v>
      </c>
      <c r="W643" t="s">
        <v>161</v>
      </c>
      <c r="X643">
        <v>45.4893</v>
      </c>
      <c r="Y643" s="2">
        <v>461970</v>
      </c>
      <c r="Z643" t="s">
        <v>161</v>
      </c>
      <c r="AA643" s="2" t="s">
        <v>161</v>
      </c>
      <c r="AB643" s="2" t="s">
        <v>161</v>
      </c>
      <c r="AC643" t="s">
        <v>161</v>
      </c>
      <c r="AD643" t="s">
        <v>161</v>
      </c>
      <c r="AE643" s="2" t="s">
        <v>161</v>
      </c>
      <c r="AF643" s="2" t="s">
        <v>161</v>
      </c>
      <c r="AG643" t="s">
        <v>161</v>
      </c>
      <c r="AH643" t="s">
        <v>161</v>
      </c>
      <c r="AI643" s="2">
        <v>16599</v>
      </c>
      <c r="AJ643" s="2"/>
      <c r="AM643" s="2"/>
      <c r="AN643" s="2"/>
    </row>
    <row r="644" spans="1:42" hidden="1">
      <c r="A644" t="s">
        <v>124</v>
      </c>
      <c r="B644" t="s">
        <v>125</v>
      </c>
      <c r="C644" t="s">
        <v>2721</v>
      </c>
      <c r="D644" t="s">
        <v>2721</v>
      </c>
      <c r="E644" t="s">
        <v>2709</v>
      </c>
      <c r="F644" t="s">
        <v>2711</v>
      </c>
      <c r="G644" s="1">
        <v>44197</v>
      </c>
      <c r="H644">
        <v>3.2182539682539701</v>
      </c>
      <c r="I644">
        <v>80</v>
      </c>
      <c r="J644">
        <v>126</v>
      </c>
      <c r="K644">
        <v>1</v>
      </c>
      <c r="L644">
        <v>126</v>
      </c>
      <c r="M644" t="s">
        <v>161</v>
      </c>
      <c r="N644" t="s">
        <v>161</v>
      </c>
      <c r="O644" t="s">
        <v>161</v>
      </c>
      <c r="P644" t="s">
        <v>161</v>
      </c>
      <c r="Q644" t="s">
        <v>161</v>
      </c>
      <c r="R644" t="s">
        <v>161</v>
      </c>
      <c r="S644">
        <v>10427.700000000001</v>
      </c>
      <c r="T644">
        <v>8894.2999999999993</v>
      </c>
      <c r="U644" t="s">
        <v>161</v>
      </c>
      <c r="V644" s="2">
        <v>634921</v>
      </c>
      <c r="W644" s="2">
        <v>5757460</v>
      </c>
      <c r="X644" t="s">
        <v>161</v>
      </c>
      <c r="Y644" t="s">
        <v>161</v>
      </c>
      <c r="Z644" t="s">
        <v>161</v>
      </c>
      <c r="AA644" t="s">
        <v>161</v>
      </c>
      <c r="AB644" t="s">
        <v>161</v>
      </c>
      <c r="AC644" t="s">
        <v>161</v>
      </c>
      <c r="AD644" t="s">
        <v>161</v>
      </c>
      <c r="AE644" t="s">
        <v>161</v>
      </c>
      <c r="AF644" t="s">
        <v>161</v>
      </c>
      <c r="AG644" t="s">
        <v>161</v>
      </c>
      <c r="AH644" t="s">
        <v>3256</v>
      </c>
      <c r="AI644" t="s">
        <v>161</v>
      </c>
      <c r="AM644" s="2"/>
      <c r="AN644" s="2"/>
    </row>
    <row r="645" spans="1:42" hidden="1">
      <c r="A645" t="s">
        <v>124</v>
      </c>
      <c r="B645" t="s">
        <v>125</v>
      </c>
      <c r="C645" t="s">
        <v>2721</v>
      </c>
      <c r="D645" t="s">
        <v>2721</v>
      </c>
      <c r="E645" t="s">
        <v>2752</v>
      </c>
      <c r="F645" t="s">
        <v>2711</v>
      </c>
      <c r="G645" s="1">
        <v>44197</v>
      </c>
      <c r="H645">
        <v>2.9142857142857101</v>
      </c>
      <c r="I645">
        <v>21</v>
      </c>
      <c r="J645">
        <v>70</v>
      </c>
      <c r="K645">
        <v>9</v>
      </c>
      <c r="L645">
        <v>70</v>
      </c>
      <c r="M645" t="s">
        <v>161</v>
      </c>
      <c r="N645" t="s">
        <v>161</v>
      </c>
      <c r="O645" t="s">
        <v>161</v>
      </c>
      <c r="P645" t="s">
        <v>161</v>
      </c>
      <c r="Q645" t="s">
        <v>161</v>
      </c>
      <c r="R645" t="s">
        <v>161</v>
      </c>
      <c r="S645">
        <v>10427.700000000001</v>
      </c>
      <c r="T645">
        <v>8894.2999999999993</v>
      </c>
      <c r="U645" t="s">
        <v>161</v>
      </c>
      <c r="V645" s="2">
        <v>300000</v>
      </c>
      <c r="W645" s="2">
        <v>1892700</v>
      </c>
      <c r="X645" s="2" t="s">
        <v>161</v>
      </c>
      <c r="Y645" t="s">
        <v>161</v>
      </c>
      <c r="Z645" t="s">
        <v>161</v>
      </c>
      <c r="AA645" s="2" t="s">
        <v>161</v>
      </c>
      <c r="AB645" s="2" t="s">
        <v>161</v>
      </c>
      <c r="AC645" t="s">
        <v>161</v>
      </c>
      <c r="AD645" t="s">
        <v>161</v>
      </c>
      <c r="AE645" t="s">
        <v>161</v>
      </c>
      <c r="AF645" t="s">
        <v>161</v>
      </c>
      <c r="AG645" t="s">
        <v>161</v>
      </c>
      <c r="AH645" s="2">
        <v>128571</v>
      </c>
      <c r="AI645" t="s">
        <v>161</v>
      </c>
      <c r="AM645" s="2"/>
      <c r="AN645" s="2"/>
    </row>
    <row r="646" spans="1:42" hidden="1">
      <c r="A646" t="s">
        <v>124</v>
      </c>
      <c r="B646" t="s">
        <v>125</v>
      </c>
      <c r="C646" t="s">
        <v>2721</v>
      </c>
      <c r="D646" t="s">
        <v>2721</v>
      </c>
      <c r="E646" t="s">
        <v>2724</v>
      </c>
      <c r="F646" t="s">
        <v>2711</v>
      </c>
      <c r="G646" s="1">
        <v>44197</v>
      </c>
      <c r="H646">
        <v>3.1962616822429899</v>
      </c>
      <c r="I646">
        <v>58</v>
      </c>
      <c r="J646">
        <v>107</v>
      </c>
      <c r="K646">
        <v>0</v>
      </c>
      <c r="L646">
        <v>107</v>
      </c>
      <c r="M646" t="s">
        <v>161</v>
      </c>
      <c r="N646" t="s">
        <v>161</v>
      </c>
      <c r="O646" t="s">
        <v>161</v>
      </c>
      <c r="P646" t="s">
        <v>161</v>
      </c>
      <c r="Q646" t="s">
        <v>161</v>
      </c>
      <c r="R646" t="s">
        <v>161</v>
      </c>
      <c r="S646">
        <v>10427.700000000001</v>
      </c>
      <c r="T646">
        <v>8894.2999999999993</v>
      </c>
      <c r="U646" t="s">
        <v>161</v>
      </c>
      <c r="V646" s="2">
        <v>542056</v>
      </c>
      <c r="W646" s="2">
        <v>8418673</v>
      </c>
      <c r="X646" s="2" t="s">
        <v>161</v>
      </c>
      <c r="Y646" t="s">
        <v>161</v>
      </c>
      <c r="Z646" t="s">
        <v>161</v>
      </c>
      <c r="AA646" s="2" t="s">
        <v>161</v>
      </c>
      <c r="AB646" s="2" t="s">
        <v>161</v>
      </c>
      <c r="AC646" t="s">
        <v>161</v>
      </c>
      <c r="AD646" t="s">
        <v>161</v>
      </c>
      <c r="AE646" s="2" t="s">
        <v>161</v>
      </c>
      <c r="AF646" s="2" t="s">
        <v>161</v>
      </c>
      <c r="AG646" t="s">
        <v>161</v>
      </c>
      <c r="AH646" t="s">
        <v>3233</v>
      </c>
      <c r="AI646" s="2" t="s">
        <v>161</v>
      </c>
      <c r="AJ646" s="2"/>
      <c r="AM646" s="2"/>
      <c r="AN646" s="2"/>
    </row>
    <row r="647" spans="1:42" hidden="1">
      <c r="A647" t="s">
        <v>124</v>
      </c>
      <c r="B647" t="s">
        <v>125</v>
      </c>
      <c r="C647" t="s">
        <v>2721</v>
      </c>
      <c r="D647" t="s">
        <v>2721</v>
      </c>
      <c r="E647" t="s">
        <v>2731</v>
      </c>
      <c r="F647" t="s">
        <v>2711</v>
      </c>
      <c r="G647" s="1">
        <v>44197</v>
      </c>
      <c r="H647">
        <v>3.3132911392405102</v>
      </c>
      <c r="I647">
        <v>198</v>
      </c>
      <c r="J647">
        <v>316</v>
      </c>
      <c r="K647">
        <v>0</v>
      </c>
      <c r="L647">
        <v>316</v>
      </c>
      <c r="M647" t="s">
        <v>161</v>
      </c>
      <c r="N647" t="s">
        <v>161</v>
      </c>
      <c r="O647" t="s">
        <v>161</v>
      </c>
      <c r="P647" t="s">
        <v>161</v>
      </c>
      <c r="Q647" t="s">
        <v>161</v>
      </c>
      <c r="R647" t="s">
        <v>161</v>
      </c>
      <c r="S647">
        <v>10427.700000000001</v>
      </c>
      <c r="T647">
        <v>8894.2999999999993</v>
      </c>
      <c r="U647" t="s">
        <v>161</v>
      </c>
      <c r="V647" s="2">
        <v>626582</v>
      </c>
      <c r="W647" s="2">
        <v>13437057</v>
      </c>
      <c r="X647" t="s">
        <v>161</v>
      </c>
      <c r="Y647" t="s">
        <v>161</v>
      </c>
      <c r="Z647" t="s">
        <v>161</v>
      </c>
      <c r="AA647" s="2" t="s">
        <v>161</v>
      </c>
      <c r="AB647" s="2" t="s">
        <v>161</v>
      </c>
      <c r="AC647" t="s">
        <v>161</v>
      </c>
      <c r="AD647" t="s">
        <v>161</v>
      </c>
      <c r="AE647" s="2" t="s">
        <v>161</v>
      </c>
      <c r="AF647" s="2" t="s">
        <v>161</v>
      </c>
      <c r="AG647" t="s">
        <v>161</v>
      </c>
      <c r="AH647" t="s">
        <v>3233</v>
      </c>
      <c r="AI647" s="2" t="s">
        <v>161</v>
      </c>
      <c r="AJ647" s="2"/>
      <c r="AM647" s="2"/>
      <c r="AN647" s="2"/>
    </row>
    <row r="648" spans="1:42" hidden="1">
      <c r="A648" t="s">
        <v>124</v>
      </c>
      <c r="B648" t="s">
        <v>125</v>
      </c>
      <c r="C648" t="s">
        <v>2721</v>
      </c>
      <c r="D648" t="s">
        <v>2721</v>
      </c>
      <c r="E648" t="s">
        <v>2750</v>
      </c>
      <c r="F648" t="s">
        <v>2711</v>
      </c>
      <c r="G648" s="1">
        <v>44197</v>
      </c>
      <c r="H648">
        <v>2.4888535031847101</v>
      </c>
      <c r="I648">
        <v>94</v>
      </c>
      <c r="J648">
        <v>314</v>
      </c>
      <c r="K648">
        <v>4</v>
      </c>
      <c r="L648">
        <v>314</v>
      </c>
      <c r="M648" t="s">
        <v>161</v>
      </c>
      <c r="N648" t="s">
        <v>161</v>
      </c>
      <c r="O648" t="s">
        <v>161</v>
      </c>
      <c r="P648" t="s">
        <v>161</v>
      </c>
      <c r="Q648" t="s">
        <v>161</v>
      </c>
      <c r="R648" t="s">
        <v>161</v>
      </c>
      <c r="S648">
        <v>10427.700000000001</v>
      </c>
      <c r="T648">
        <v>8894.2999999999993</v>
      </c>
      <c r="U648" t="s">
        <v>161</v>
      </c>
      <c r="V648" s="2">
        <v>299363</v>
      </c>
      <c r="W648" s="2">
        <v>10953694</v>
      </c>
      <c r="X648" s="2" t="s">
        <v>161</v>
      </c>
      <c r="Y648" t="s">
        <v>161</v>
      </c>
      <c r="Z648" t="s">
        <v>161</v>
      </c>
      <c r="AA648" s="2" t="s">
        <v>161</v>
      </c>
      <c r="AB648" s="2" t="s">
        <v>161</v>
      </c>
      <c r="AC648" t="s">
        <v>161</v>
      </c>
      <c r="AD648" t="s">
        <v>161</v>
      </c>
      <c r="AE648" t="s">
        <v>161</v>
      </c>
      <c r="AF648" t="s">
        <v>161</v>
      </c>
      <c r="AG648" t="s">
        <v>161</v>
      </c>
      <c r="AH648" s="2">
        <v>12739</v>
      </c>
      <c r="AI648" t="s">
        <v>161</v>
      </c>
      <c r="AM648" s="2"/>
      <c r="AN648" s="2"/>
    </row>
    <row r="649" spans="1:42" hidden="1">
      <c r="A649" t="s">
        <v>124</v>
      </c>
      <c r="B649" t="s">
        <v>125</v>
      </c>
      <c r="C649" t="s">
        <v>2721</v>
      </c>
      <c r="D649" t="s">
        <v>2721</v>
      </c>
      <c r="E649" t="s">
        <v>161</v>
      </c>
      <c r="F649" t="s">
        <v>2711</v>
      </c>
      <c r="G649" s="1">
        <v>44197</v>
      </c>
      <c r="H649" t="s">
        <v>161</v>
      </c>
      <c r="I649" t="s">
        <v>161</v>
      </c>
      <c r="J649" t="s">
        <v>161</v>
      </c>
      <c r="K649" t="s">
        <v>161</v>
      </c>
      <c r="L649" t="s">
        <v>161</v>
      </c>
      <c r="M649" t="s">
        <v>161</v>
      </c>
      <c r="N649" t="s">
        <v>161</v>
      </c>
      <c r="O649" t="s">
        <v>161</v>
      </c>
      <c r="P649" t="s">
        <v>161</v>
      </c>
      <c r="Q649">
        <v>9816.5</v>
      </c>
      <c r="R649" t="s">
        <v>161</v>
      </c>
      <c r="S649">
        <v>10427.700000000001</v>
      </c>
      <c r="T649">
        <v>8894.2999999999993</v>
      </c>
      <c r="U649" s="2">
        <v>29157</v>
      </c>
      <c r="V649" t="s">
        <v>161</v>
      </c>
      <c r="W649" t="s">
        <v>161</v>
      </c>
      <c r="X649" t="s">
        <v>161</v>
      </c>
      <c r="Y649" t="s">
        <v>161</v>
      </c>
      <c r="Z649" t="s">
        <v>161</v>
      </c>
      <c r="AA649" t="s">
        <v>161</v>
      </c>
      <c r="AB649" t="s">
        <v>161</v>
      </c>
      <c r="AC649" t="s">
        <v>161</v>
      </c>
      <c r="AD649" t="s">
        <v>161</v>
      </c>
      <c r="AE649" t="s">
        <v>161</v>
      </c>
      <c r="AF649" t="s">
        <v>161</v>
      </c>
      <c r="AG649" t="s">
        <v>161</v>
      </c>
      <c r="AH649" t="s">
        <v>161</v>
      </c>
      <c r="AI649" t="s">
        <v>161</v>
      </c>
    </row>
    <row r="650" spans="1:42" hidden="1">
      <c r="A650" t="s">
        <v>124</v>
      </c>
      <c r="B650" t="s">
        <v>125</v>
      </c>
      <c r="C650" t="s">
        <v>2694</v>
      </c>
      <c r="D650" t="s">
        <v>2708</v>
      </c>
      <c r="E650" t="s">
        <v>2750</v>
      </c>
      <c r="F650" t="s">
        <v>2708</v>
      </c>
      <c r="G650" s="1">
        <v>45292</v>
      </c>
      <c r="H650">
        <v>2.3620037807183398</v>
      </c>
      <c r="I650" t="s">
        <v>161</v>
      </c>
      <c r="J650" t="s">
        <v>161</v>
      </c>
      <c r="K650" t="s">
        <v>161</v>
      </c>
      <c r="L650" t="s">
        <v>161</v>
      </c>
      <c r="M650" t="s">
        <v>161</v>
      </c>
      <c r="N650" t="s">
        <v>161</v>
      </c>
      <c r="O650" t="s">
        <v>161</v>
      </c>
      <c r="P650" t="s">
        <v>161</v>
      </c>
      <c r="Q650" t="s">
        <v>161</v>
      </c>
      <c r="R650" t="s">
        <v>161</v>
      </c>
      <c r="S650">
        <v>12989.1</v>
      </c>
      <c r="T650" t="s">
        <v>161</v>
      </c>
      <c r="U650" t="s">
        <v>161</v>
      </c>
      <c r="V650" t="s">
        <v>161</v>
      </c>
      <c r="W650" t="s">
        <v>161</v>
      </c>
      <c r="X650" s="2" t="s">
        <v>161</v>
      </c>
      <c r="Y650" t="s">
        <v>161</v>
      </c>
      <c r="Z650" t="s">
        <v>161</v>
      </c>
      <c r="AA650" t="s">
        <v>161</v>
      </c>
      <c r="AB650" t="s">
        <v>161</v>
      </c>
      <c r="AC650" t="s">
        <v>161</v>
      </c>
      <c r="AD650" t="s">
        <v>161</v>
      </c>
      <c r="AE650" t="s">
        <v>161</v>
      </c>
      <c r="AF650" t="s">
        <v>161</v>
      </c>
      <c r="AG650" t="s">
        <v>161</v>
      </c>
      <c r="AH650" t="s">
        <v>161</v>
      </c>
      <c r="AI650" t="s">
        <v>161</v>
      </c>
    </row>
    <row r="651" spans="1:42" hidden="1">
      <c r="A651" t="s">
        <v>124</v>
      </c>
      <c r="B651" t="s">
        <v>125</v>
      </c>
      <c r="C651" t="s">
        <v>2694</v>
      </c>
      <c r="D651" t="s">
        <v>2708</v>
      </c>
      <c r="E651" t="s">
        <v>2731</v>
      </c>
      <c r="F651" t="s">
        <v>2708</v>
      </c>
      <c r="G651" s="1">
        <v>45292</v>
      </c>
      <c r="H651">
        <v>3.4616279069767399</v>
      </c>
      <c r="I651" t="s">
        <v>161</v>
      </c>
      <c r="J651" t="s">
        <v>161</v>
      </c>
      <c r="K651" t="s">
        <v>161</v>
      </c>
      <c r="L651" t="s">
        <v>161</v>
      </c>
      <c r="M651" t="s">
        <v>161</v>
      </c>
      <c r="N651" t="s">
        <v>161</v>
      </c>
      <c r="O651" t="s">
        <v>161</v>
      </c>
      <c r="P651" t="s">
        <v>161</v>
      </c>
      <c r="Q651" t="s">
        <v>161</v>
      </c>
      <c r="R651" t="s">
        <v>161</v>
      </c>
      <c r="S651">
        <v>12989.1</v>
      </c>
      <c r="T651" t="s">
        <v>161</v>
      </c>
      <c r="U651" t="s">
        <v>161</v>
      </c>
      <c r="V651" t="s">
        <v>161</v>
      </c>
      <c r="W651" t="s">
        <v>161</v>
      </c>
      <c r="X651" t="s">
        <v>161</v>
      </c>
      <c r="Y651" t="s">
        <v>161</v>
      </c>
      <c r="Z651" t="s">
        <v>161</v>
      </c>
      <c r="AA651" t="s">
        <v>161</v>
      </c>
      <c r="AB651" t="s">
        <v>161</v>
      </c>
      <c r="AC651" t="s">
        <v>161</v>
      </c>
      <c r="AD651" t="s">
        <v>161</v>
      </c>
      <c r="AE651" t="s">
        <v>161</v>
      </c>
      <c r="AF651" t="s">
        <v>161</v>
      </c>
      <c r="AG651" t="s">
        <v>161</v>
      </c>
      <c r="AH651" t="s">
        <v>161</v>
      </c>
      <c r="AI651" t="s">
        <v>161</v>
      </c>
    </row>
    <row r="652" spans="1:42" hidden="1">
      <c r="A652" t="s">
        <v>124</v>
      </c>
      <c r="B652" t="s">
        <v>125</v>
      </c>
      <c r="C652" t="s">
        <v>2694</v>
      </c>
      <c r="D652" t="s">
        <v>2708</v>
      </c>
      <c r="E652" t="s">
        <v>2724</v>
      </c>
      <c r="F652" t="s">
        <v>2708</v>
      </c>
      <c r="G652" s="1">
        <v>45292</v>
      </c>
      <c r="H652">
        <v>3.25107296137339</v>
      </c>
      <c r="I652" t="s">
        <v>161</v>
      </c>
      <c r="J652" t="s">
        <v>161</v>
      </c>
      <c r="K652" t="s">
        <v>161</v>
      </c>
      <c r="L652" t="s">
        <v>161</v>
      </c>
      <c r="M652" t="s">
        <v>161</v>
      </c>
      <c r="N652" t="s">
        <v>161</v>
      </c>
      <c r="O652" t="s">
        <v>161</v>
      </c>
      <c r="P652" t="s">
        <v>161</v>
      </c>
      <c r="Q652" t="s">
        <v>161</v>
      </c>
      <c r="R652" t="s">
        <v>161</v>
      </c>
      <c r="S652">
        <v>12989.1</v>
      </c>
      <c r="T652" t="s">
        <v>161</v>
      </c>
      <c r="U652" t="s">
        <v>161</v>
      </c>
      <c r="V652" t="s">
        <v>161</v>
      </c>
      <c r="W652" t="s">
        <v>161</v>
      </c>
      <c r="X652" s="2" t="s">
        <v>161</v>
      </c>
      <c r="Y652" t="s">
        <v>161</v>
      </c>
      <c r="Z652" t="s">
        <v>161</v>
      </c>
      <c r="AA652" t="s">
        <v>161</v>
      </c>
      <c r="AB652" t="s">
        <v>161</v>
      </c>
      <c r="AC652" t="s">
        <v>161</v>
      </c>
      <c r="AD652" t="s">
        <v>161</v>
      </c>
      <c r="AE652" t="s">
        <v>161</v>
      </c>
      <c r="AF652" t="s">
        <v>161</v>
      </c>
      <c r="AG652" t="s">
        <v>161</v>
      </c>
      <c r="AH652" t="s">
        <v>161</v>
      </c>
      <c r="AI652" t="s">
        <v>161</v>
      </c>
    </row>
    <row r="653" spans="1:42" hidden="1">
      <c r="A653" t="s">
        <v>124</v>
      </c>
      <c r="B653" t="s">
        <v>125</v>
      </c>
      <c r="C653" t="s">
        <v>2694</v>
      </c>
      <c r="D653" t="s">
        <v>2708</v>
      </c>
      <c r="E653" t="s">
        <v>2752</v>
      </c>
      <c r="F653" t="s">
        <v>2708</v>
      </c>
      <c r="G653" s="1">
        <v>45292</v>
      </c>
      <c r="H653">
        <v>3.2127659574468099</v>
      </c>
      <c r="I653" t="s">
        <v>161</v>
      </c>
      <c r="J653" t="s">
        <v>161</v>
      </c>
      <c r="K653" t="s">
        <v>161</v>
      </c>
      <c r="L653" t="s">
        <v>161</v>
      </c>
      <c r="M653" t="s">
        <v>161</v>
      </c>
      <c r="N653" t="s">
        <v>161</v>
      </c>
      <c r="O653" t="s">
        <v>161</v>
      </c>
      <c r="P653" t="s">
        <v>161</v>
      </c>
      <c r="Q653" t="s">
        <v>161</v>
      </c>
      <c r="R653" t="s">
        <v>161</v>
      </c>
      <c r="S653">
        <v>12989.1</v>
      </c>
      <c r="T653" t="s">
        <v>161</v>
      </c>
      <c r="U653" t="s">
        <v>161</v>
      </c>
      <c r="V653" t="s">
        <v>161</v>
      </c>
      <c r="W653" t="s">
        <v>161</v>
      </c>
      <c r="X653" t="s">
        <v>161</v>
      </c>
      <c r="Y653" t="s">
        <v>161</v>
      </c>
      <c r="Z653" t="s">
        <v>161</v>
      </c>
      <c r="AA653" t="s">
        <v>161</v>
      </c>
      <c r="AB653" t="s">
        <v>161</v>
      </c>
      <c r="AC653" t="s">
        <v>161</v>
      </c>
      <c r="AD653" t="s">
        <v>161</v>
      </c>
      <c r="AE653" t="s">
        <v>161</v>
      </c>
      <c r="AF653" t="s">
        <v>161</v>
      </c>
      <c r="AG653" t="s">
        <v>161</v>
      </c>
      <c r="AH653" t="s">
        <v>161</v>
      </c>
      <c r="AI653" t="s">
        <v>161</v>
      </c>
      <c r="AM653" s="2"/>
      <c r="AN653" s="2"/>
    </row>
    <row r="654" spans="1:42" hidden="1">
      <c r="A654" t="s">
        <v>124</v>
      </c>
      <c r="B654" t="s">
        <v>125</v>
      </c>
      <c r="C654" t="s">
        <v>2694</v>
      </c>
      <c r="D654" t="s">
        <v>2708</v>
      </c>
      <c r="E654" t="s">
        <v>2781</v>
      </c>
      <c r="F654" t="s">
        <v>2708</v>
      </c>
      <c r="G654" s="1">
        <v>45292</v>
      </c>
      <c r="H654">
        <v>2.9772234273318898</v>
      </c>
      <c r="I654" t="s">
        <v>161</v>
      </c>
      <c r="J654" t="s">
        <v>161</v>
      </c>
      <c r="K654" t="s">
        <v>161</v>
      </c>
      <c r="L654" t="s">
        <v>161</v>
      </c>
      <c r="M654" t="s">
        <v>161</v>
      </c>
      <c r="N654" t="s">
        <v>161</v>
      </c>
      <c r="O654" t="s">
        <v>161</v>
      </c>
      <c r="P654" t="s">
        <v>161</v>
      </c>
      <c r="Q654" t="s">
        <v>161</v>
      </c>
      <c r="R654" t="s">
        <v>161</v>
      </c>
      <c r="S654">
        <v>12989.1</v>
      </c>
      <c r="T654" t="s">
        <v>161</v>
      </c>
      <c r="U654" t="s">
        <v>161</v>
      </c>
      <c r="V654" t="s">
        <v>161</v>
      </c>
      <c r="W654" t="s">
        <v>161</v>
      </c>
      <c r="X654" t="s">
        <v>161</v>
      </c>
      <c r="Y654" s="2">
        <v>475401</v>
      </c>
      <c r="Z654" t="s">
        <v>161</v>
      </c>
      <c r="AA654" t="s">
        <v>161</v>
      </c>
      <c r="AB654" t="s">
        <v>161</v>
      </c>
      <c r="AC654" s="2">
        <v>280812</v>
      </c>
      <c r="AD654" t="s">
        <v>161</v>
      </c>
      <c r="AE654" t="s">
        <v>161</v>
      </c>
      <c r="AF654" t="s">
        <v>161</v>
      </c>
      <c r="AG654" s="2">
        <v>565844</v>
      </c>
      <c r="AH654" t="s">
        <v>161</v>
      </c>
      <c r="AI654" s="2">
        <v>344586</v>
      </c>
    </row>
    <row r="655" spans="1:42" hidden="1">
      <c r="A655" t="s">
        <v>124</v>
      </c>
      <c r="B655" t="s">
        <v>125</v>
      </c>
      <c r="C655" t="s">
        <v>2694</v>
      </c>
      <c r="D655" t="s">
        <v>2708</v>
      </c>
      <c r="E655" t="s">
        <v>2709</v>
      </c>
      <c r="F655" t="s">
        <v>2708</v>
      </c>
      <c r="G655" s="1">
        <v>45292</v>
      </c>
      <c r="H655">
        <v>3.2989690721649501</v>
      </c>
      <c r="I655" t="s">
        <v>161</v>
      </c>
      <c r="J655" t="s">
        <v>161</v>
      </c>
      <c r="K655" t="s">
        <v>161</v>
      </c>
      <c r="L655" t="s">
        <v>161</v>
      </c>
      <c r="M655" t="s">
        <v>161</v>
      </c>
      <c r="N655" t="s">
        <v>161</v>
      </c>
      <c r="O655" t="s">
        <v>161</v>
      </c>
      <c r="P655" t="s">
        <v>161</v>
      </c>
      <c r="Q655" t="s">
        <v>161</v>
      </c>
      <c r="R655" t="s">
        <v>161</v>
      </c>
      <c r="S655">
        <v>12989.1</v>
      </c>
      <c r="T655" t="s">
        <v>161</v>
      </c>
      <c r="U655" t="s">
        <v>161</v>
      </c>
      <c r="V655" t="s">
        <v>161</v>
      </c>
      <c r="W655" t="s">
        <v>161</v>
      </c>
      <c r="X655" s="2" t="s">
        <v>161</v>
      </c>
      <c r="Y655" t="s">
        <v>161</v>
      </c>
      <c r="Z655" t="s">
        <v>161</v>
      </c>
      <c r="AA655" t="s">
        <v>161</v>
      </c>
      <c r="AB655" t="s">
        <v>161</v>
      </c>
      <c r="AC655" t="s">
        <v>161</v>
      </c>
      <c r="AD655" t="s">
        <v>161</v>
      </c>
      <c r="AE655" t="s">
        <v>161</v>
      </c>
      <c r="AF655" t="s">
        <v>161</v>
      </c>
      <c r="AG655" t="s">
        <v>161</v>
      </c>
      <c r="AH655" t="s">
        <v>161</v>
      </c>
      <c r="AI655" t="s">
        <v>161</v>
      </c>
    </row>
    <row r="656" spans="1:42" hidden="1">
      <c r="A656" t="s">
        <v>124</v>
      </c>
      <c r="B656" t="s">
        <v>125</v>
      </c>
      <c r="C656" t="s">
        <v>2753</v>
      </c>
      <c r="D656" t="s">
        <v>2754</v>
      </c>
      <c r="E656" t="s">
        <v>2731</v>
      </c>
      <c r="F656" t="s">
        <v>2711</v>
      </c>
      <c r="G656" s="1">
        <v>45292</v>
      </c>
      <c r="H656">
        <v>3.4913793103448301</v>
      </c>
      <c r="I656">
        <v>87</v>
      </c>
      <c r="J656">
        <v>116</v>
      </c>
      <c r="K656">
        <v>116</v>
      </c>
      <c r="L656">
        <v>116</v>
      </c>
      <c r="M656">
        <v>62</v>
      </c>
      <c r="N656">
        <v>116</v>
      </c>
      <c r="O656">
        <v>112</v>
      </c>
      <c r="P656">
        <v>116</v>
      </c>
      <c r="Q656" t="s">
        <v>161</v>
      </c>
      <c r="R656" t="s">
        <v>161</v>
      </c>
      <c r="S656">
        <v>12989.1</v>
      </c>
      <c r="T656">
        <v>660.33</v>
      </c>
      <c r="U656" t="s">
        <v>161</v>
      </c>
      <c r="V656" s="2">
        <v>750000</v>
      </c>
      <c r="W656" s="2">
        <v>2401200</v>
      </c>
      <c r="X656" s="2" t="s">
        <v>161</v>
      </c>
      <c r="Y656" t="s">
        <v>161</v>
      </c>
      <c r="Z656" s="2">
        <v>534483</v>
      </c>
      <c r="AA656" s="2">
        <v>1711200</v>
      </c>
      <c r="AB656" s="2" t="s">
        <v>161</v>
      </c>
      <c r="AC656" t="s">
        <v>161</v>
      </c>
      <c r="AD656" s="2">
        <v>965517</v>
      </c>
      <c r="AE656" s="2">
        <v>3091200</v>
      </c>
      <c r="AF656" t="s">
        <v>161</v>
      </c>
      <c r="AG656" t="s">
        <v>161</v>
      </c>
      <c r="AH656" s="2">
        <v>1000000</v>
      </c>
      <c r="AI656" t="s">
        <v>161</v>
      </c>
    </row>
    <row r="657" spans="1:40" hidden="1">
      <c r="A657" t="s">
        <v>124</v>
      </c>
      <c r="B657" t="s">
        <v>125</v>
      </c>
      <c r="C657" t="s">
        <v>2753</v>
      </c>
      <c r="D657" t="s">
        <v>2754</v>
      </c>
      <c r="E657" t="s">
        <v>2781</v>
      </c>
      <c r="F657" t="s">
        <v>2711</v>
      </c>
      <c r="G657" s="1">
        <v>45292</v>
      </c>
      <c r="H657">
        <v>3.17105263157895</v>
      </c>
      <c r="I657" t="s">
        <v>161</v>
      </c>
      <c r="J657" t="s">
        <v>161</v>
      </c>
      <c r="K657" t="s">
        <v>161</v>
      </c>
      <c r="L657" t="s">
        <v>161</v>
      </c>
      <c r="M657" t="s">
        <v>161</v>
      </c>
      <c r="N657" t="s">
        <v>161</v>
      </c>
      <c r="O657" t="s">
        <v>161</v>
      </c>
      <c r="P657" t="s">
        <v>161</v>
      </c>
      <c r="Q657">
        <v>667</v>
      </c>
      <c r="R657" t="s">
        <v>161</v>
      </c>
      <c r="S657">
        <v>12989.1</v>
      </c>
      <c r="T657">
        <v>660.33</v>
      </c>
      <c r="U657" t="s">
        <v>161</v>
      </c>
      <c r="V657" t="s">
        <v>161</v>
      </c>
      <c r="W657" t="s">
        <v>161</v>
      </c>
      <c r="X657" s="2">
        <v>57.619199999999999</v>
      </c>
      <c r="Y657" s="2">
        <v>475401</v>
      </c>
      <c r="Z657" t="s">
        <v>161</v>
      </c>
      <c r="AA657" s="2" t="s">
        <v>161</v>
      </c>
      <c r="AB657" s="2">
        <v>40.2729</v>
      </c>
      <c r="AC657" s="2">
        <v>280812</v>
      </c>
      <c r="AD657" t="s">
        <v>161</v>
      </c>
      <c r="AE657" t="s">
        <v>161</v>
      </c>
      <c r="AF657">
        <v>72.836100000000002</v>
      </c>
      <c r="AG657" s="2">
        <v>565844</v>
      </c>
      <c r="AH657" t="s">
        <v>161</v>
      </c>
      <c r="AI657" s="2">
        <v>344586</v>
      </c>
      <c r="AM657" s="2"/>
      <c r="AN657" s="2"/>
    </row>
    <row r="658" spans="1:40" hidden="1">
      <c r="A658" t="s">
        <v>124</v>
      </c>
      <c r="B658" t="s">
        <v>125</v>
      </c>
      <c r="C658" t="s">
        <v>2753</v>
      </c>
      <c r="D658" t="s">
        <v>2754</v>
      </c>
      <c r="E658" t="s">
        <v>2724</v>
      </c>
      <c r="F658" t="s">
        <v>2711</v>
      </c>
      <c r="G658" s="1">
        <v>45292</v>
      </c>
      <c r="H658">
        <v>3.1742424242424199</v>
      </c>
      <c r="I658">
        <v>37</v>
      </c>
      <c r="J658">
        <v>66</v>
      </c>
      <c r="K658">
        <v>13</v>
      </c>
      <c r="L658">
        <v>66</v>
      </c>
      <c r="M658">
        <v>31</v>
      </c>
      <c r="N658">
        <v>66</v>
      </c>
      <c r="O658">
        <v>43</v>
      </c>
      <c r="P658">
        <v>66</v>
      </c>
      <c r="Q658" t="s">
        <v>161</v>
      </c>
      <c r="R658" t="s">
        <v>161</v>
      </c>
      <c r="S658">
        <v>12989.1</v>
      </c>
      <c r="T658">
        <v>660.33</v>
      </c>
      <c r="U658" t="s">
        <v>161</v>
      </c>
      <c r="V658" s="2">
        <v>560606</v>
      </c>
      <c r="W658" s="2">
        <v>785241</v>
      </c>
      <c r="X658" t="s">
        <v>161</v>
      </c>
      <c r="Y658" t="s">
        <v>161</v>
      </c>
      <c r="Z658" s="2">
        <v>469697</v>
      </c>
      <c r="AA658" s="2">
        <v>657905</v>
      </c>
      <c r="AB658" t="s">
        <v>161</v>
      </c>
      <c r="AC658" t="s">
        <v>161</v>
      </c>
      <c r="AD658" s="2">
        <v>651515</v>
      </c>
      <c r="AE658" s="2">
        <v>912577</v>
      </c>
      <c r="AF658" t="s">
        <v>161</v>
      </c>
      <c r="AG658" t="s">
        <v>161</v>
      </c>
      <c r="AH658" s="2">
        <v>196970</v>
      </c>
      <c r="AI658" t="s">
        <v>161</v>
      </c>
      <c r="AM658" s="2"/>
      <c r="AN658" s="2"/>
    </row>
    <row r="659" spans="1:40" hidden="1">
      <c r="A659" t="s">
        <v>124</v>
      </c>
      <c r="B659" t="s">
        <v>125</v>
      </c>
      <c r="C659" t="s">
        <v>2753</v>
      </c>
      <c r="D659" t="s">
        <v>2754</v>
      </c>
      <c r="E659" t="s">
        <v>2750</v>
      </c>
      <c r="F659" t="s">
        <v>2711</v>
      </c>
      <c r="G659" s="1">
        <v>45292</v>
      </c>
      <c r="H659">
        <v>2.5540540540540499</v>
      </c>
      <c r="I659">
        <v>15</v>
      </c>
      <c r="J659">
        <v>74</v>
      </c>
      <c r="K659">
        <v>1</v>
      </c>
      <c r="L659">
        <v>74</v>
      </c>
      <c r="M659">
        <v>1</v>
      </c>
      <c r="N659">
        <v>74</v>
      </c>
      <c r="O659">
        <v>23</v>
      </c>
      <c r="P659">
        <v>74</v>
      </c>
      <c r="Q659" t="s">
        <v>161</v>
      </c>
      <c r="R659" t="s">
        <v>161</v>
      </c>
      <c r="S659">
        <v>12989.1</v>
      </c>
      <c r="T659">
        <v>660.33</v>
      </c>
      <c r="U659" t="s">
        <v>161</v>
      </c>
      <c r="V659" s="2">
        <v>202703</v>
      </c>
      <c r="W659" s="2">
        <v>351527</v>
      </c>
      <c r="X659" s="2" t="s">
        <v>161</v>
      </c>
      <c r="Y659" t="s">
        <v>161</v>
      </c>
      <c r="Z659" s="2">
        <v>13514</v>
      </c>
      <c r="AA659" s="2">
        <v>23435</v>
      </c>
      <c r="AB659" t="s">
        <v>161</v>
      </c>
      <c r="AC659" t="s">
        <v>161</v>
      </c>
      <c r="AD659" s="2">
        <v>310811</v>
      </c>
      <c r="AE659" s="2">
        <v>539008</v>
      </c>
      <c r="AF659" t="s">
        <v>161</v>
      </c>
      <c r="AG659" t="s">
        <v>161</v>
      </c>
      <c r="AH659" s="2">
        <v>13514</v>
      </c>
      <c r="AI659" t="s">
        <v>161</v>
      </c>
      <c r="AM659" s="2"/>
      <c r="AN659" s="2"/>
    </row>
    <row r="660" spans="1:40" hidden="1">
      <c r="A660" t="s">
        <v>124</v>
      </c>
      <c r="B660" t="s">
        <v>125</v>
      </c>
      <c r="C660" t="s">
        <v>2753</v>
      </c>
      <c r="D660" t="s">
        <v>2754</v>
      </c>
      <c r="E660" t="s">
        <v>2752</v>
      </c>
      <c r="F660" t="s">
        <v>2711</v>
      </c>
      <c r="G660" s="1">
        <v>45292</v>
      </c>
      <c r="H660">
        <v>4</v>
      </c>
      <c r="I660">
        <v>10</v>
      </c>
      <c r="J660">
        <v>10</v>
      </c>
      <c r="K660">
        <v>0</v>
      </c>
      <c r="L660">
        <v>10</v>
      </c>
      <c r="M660">
        <v>10</v>
      </c>
      <c r="N660">
        <v>10</v>
      </c>
      <c r="O660">
        <v>10</v>
      </c>
      <c r="P660">
        <v>10</v>
      </c>
      <c r="Q660" t="s">
        <v>161</v>
      </c>
      <c r="R660" t="s">
        <v>161</v>
      </c>
      <c r="S660">
        <v>12989.1</v>
      </c>
      <c r="T660">
        <v>660.33</v>
      </c>
      <c r="U660" t="s">
        <v>161</v>
      </c>
      <c r="V660" s="2">
        <v>1000000</v>
      </c>
      <c r="W660" s="2">
        <v>266800</v>
      </c>
      <c r="X660" t="s">
        <v>161</v>
      </c>
      <c r="Y660" t="s">
        <v>161</v>
      </c>
      <c r="Z660" s="2">
        <v>1000000</v>
      </c>
      <c r="AA660" s="2">
        <v>266800</v>
      </c>
      <c r="AB660" s="2" t="s">
        <v>161</v>
      </c>
      <c r="AC660" t="s">
        <v>161</v>
      </c>
      <c r="AD660" s="2">
        <v>1000000</v>
      </c>
      <c r="AE660" s="2">
        <v>266800</v>
      </c>
      <c r="AF660" t="s">
        <v>161</v>
      </c>
      <c r="AG660" t="s">
        <v>161</v>
      </c>
      <c r="AH660" t="s">
        <v>3233</v>
      </c>
      <c r="AI660" t="s">
        <v>161</v>
      </c>
      <c r="AM660" s="2"/>
      <c r="AN660" s="2"/>
    </row>
    <row r="661" spans="1:40" hidden="1">
      <c r="A661" t="s">
        <v>124</v>
      </c>
      <c r="B661" t="s">
        <v>125</v>
      </c>
      <c r="C661" t="s">
        <v>2753</v>
      </c>
      <c r="D661" t="s">
        <v>2754</v>
      </c>
      <c r="E661" t="s">
        <v>161</v>
      </c>
      <c r="F661" t="s">
        <v>2711</v>
      </c>
      <c r="G661" s="1">
        <v>45292</v>
      </c>
      <c r="H661" t="s">
        <v>161</v>
      </c>
      <c r="I661" t="s">
        <v>161</v>
      </c>
      <c r="J661" t="s">
        <v>161</v>
      </c>
      <c r="K661" t="s">
        <v>161</v>
      </c>
      <c r="L661" t="s">
        <v>161</v>
      </c>
      <c r="M661" t="s">
        <v>161</v>
      </c>
      <c r="N661" t="s">
        <v>161</v>
      </c>
      <c r="O661" t="s">
        <v>161</v>
      </c>
      <c r="P661" t="s">
        <v>161</v>
      </c>
      <c r="Q661">
        <v>667</v>
      </c>
      <c r="R661" t="s">
        <v>161</v>
      </c>
      <c r="S661">
        <v>12989.1</v>
      </c>
      <c r="T661">
        <v>660.33</v>
      </c>
      <c r="U661" s="2">
        <v>31985</v>
      </c>
      <c r="V661" t="s">
        <v>161</v>
      </c>
      <c r="W661" t="s">
        <v>161</v>
      </c>
      <c r="X661" s="2" t="s">
        <v>161</v>
      </c>
      <c r="Y661" t="s">
        <v>161</v>
      </c>
      <c r="Z661" t="s">
        <v>161</v>
      </c>
      <c r="AA661" t="s">
        <v>161</v>
      </c>
      <c r="AB661" t="s">
        <v>161</v>
      </c>
      <c r="AC661" t="s">
        <v>161</v>
      </c>
      <c r="AD661" t="s">
        <v>161</v>
      </c>
      <c r="AE661" t="s">
        <v>161</v>
      </c>
      <c r="AF661" t="s">
        <v>161</v>
      </c>
      <c r="AG661" t="s">
        <v>161</v>
      </c>
      <c r="AH661" t="s">
        <v>161</v>
      </c>
      <c r="AI661" t="s">
        <v>161</v>
      </c>
      <c r="AM661" s="2"/>
      <c r="AN661" s="2"/>
    </row>
    <row r="662" spans="1:40" hidden="1">
      <c r="A662" t="s">
        <v>124</v>
      </c>
      <c r="B662" t="s">
        <v>125</v>
      </c>
      <c r="C662" t="s">
        <v>2706</v>
      </c>
      <c r="D662" t="s">
        <v>2708</v>
      </c>
      <c r="E662" t="s">
        <v>3216</v>
      </c>
      <c r="F662" t="s">
        <v>2708</v>
      </c>
      <c r="G662" s="1">
        <v>45292</v>
      </c>
      <c r="H662" t="s">
        <v>161</v>
      </c>
      <c r="I662" t="s">
        <v>161</v>
      </c>
      <c r="J662" t="s">
        <v>161</v>
      </c>
      <c r="K662" t="s">
        <v>161</v>
      </c>
      <c r="L662" t="s">
        <v>161</v>
      </c>
      <c r="M662" t="s">
        <v>161</v>
      </c>
      <c r="N662" t="s">
        <v>161</v>
      </c>
      <c r="O662" t="s">
        <v>161</v>
      </c>
      <c r="P662" t="s">
        <v>161</v>
      </c>
      <c r="Q662" t="s">
        <v>161</v>
      </c>
      <c r="R662">
        <v>13766.4</v>
      </c>
      <c r="S662">
        <v>12989.1</v>
      </c>
      <c r="T662" t="s">
        <v>161</v>
      </c>
      <c r="U662" t="s">
        <v>161</v>
      </c>
      <c r="V662" t="s">
        <v>161</v>
      </c>
      <c r="W662" t="s">
        <v>161</v>
      </c>
      <c r="X662" t="s">
        <v>161</v>
      </c>
      <c r="Y662" t="s">
        <v>161</v>
      </c>
      <c r="Z662" t="s">
        <v>161</v>
      </c>
      <c r="AA662" s="2" t="s">
        <v>161</v>
      </c>
      <c r="AB662" s="2" t="s">
        <v>161</v>
      </c>
      <c r="AC662" t="s">
        <v>161</v>
      </c>
      <c r="AD662" t="s">
        <v>161</v>
      </c>
      <c r="AE662" t="s">
        <v>161</v>
      </c>
      <c r="AF662" t="s">
        <v>161</v>
      </c>
      <c r="AG662" t="s">
        <v>161</v>
      </c>
      <c r="AH662" t="s">
        <v>161</v>
      </c>
      <c r="AI662" t="s">
        <v>161</v>
      </c>
      <c r="AM662" s="2"/>
      <c r="AN662" s="2"/>
    </row>
    <row r="663" spans="1:40" hidden="1">
      <c r="A663" t="s">
        <v>124</v>
      </c>
      <c r="B663" t="s">
        <v>125</v>
      </c>
      <c r="C663" t="s">
        <v>146</v>
      </c>
      <c r="D663" t="s">
        <v>2749</v>
      </c>
      <c r="E663" t="s">
        <v>2731</v>
      </c>
      <c r="F663" t="s">
        <v>2715</v>
      </c>
      <c r="G663" s="1">
        <v>45292</v>
      </c>
      <c r="H663">
        <v>3.1578947368421102</v>
      </c>
      <c r="I663">
        <v>5</v>
      </c>
      <c r="J663">
        <v>19</v>
      </c>
      <c r="K663">
        <v>18</v>
      </c>
      <c r="L663">
        <v>19</v>
      </c>
      <c r="M663">
        <v>3</v>
      </c>
      <c r="N663">
        <v>19</v>
      </c>
      <c r="O663">
        <v>14</v>
      </c>
      <c r="P663">
        <v>19</v>
      </c>
      <c r="Q663" t="s">
        <v>161</v>
      </c>
      <c r="R663" t="s">
        <v>161</v>
      </c>
      <c r="S663">
        <v>12989.1</v>
      </c>
      <c r="T663">
        <v>150.30000000000001</v>
      </c>
      <c r="U663" t="s">
        <v>161</v>
      </c>
      <c r="V663" s="2">
        <v>263158</v>
      </c>
      <c r="W663" s="2">
        <v>130263</v>
      </c>
      <c r="X663" t="s">
        <v>161</v>
      </c>
      <c r="Y663" t="s">
        <v>161</v>
      </c>
      <c r="Z663" s="2">
        <v>157895</v>
      </c>
      <c r="AA663" s="2">
        <v>78158</v>
      </c>
      <c r="AB663" t="s">
        <v>161</v>
      </c>
      <c r="AC663" t="s">
        <v>161</v>
      </c>
      <c r="AD663" s="2">
        <v>736842</v>
      </c>
      <c r="AE663" s="2">
        <v>364737</v>
      </c>
      <c r="AF663" t="s">
        <v>161</v>
      </c>
      <c r="AG663" t="s">
        <v>161</v>
      </c>
      <c r="AH663" s="2">
        <v>947368</v>
      </c>
      <c r="AI663" t="s">
        <v>161</v>
      </c>
      <c r="AM663" s="2"/>
      <c r="AN663" s="2"/>
    </row>
    <row r="664" spans="1:40" hidden="1">
      <c r="A664" t="s">
        <v>124</v>
      </c>
      <c r="B664" t="s">
        <v>125</v>
      </c>
      <c r="C664" t="s">
        <v>146</v>
      </c>
      <c r="D664" t="s">
        <v>2749</v>
      </c>
      <c r="E664" t="s">
        <v>2724</v>
      </c>
      <c r="F664" t="s">
        <v>2715</v>
      </c>
      <c r="G664" s="1">
        <v>45292</v>
      </c>
      <c r="H664">
        <v>4</v>
      </c>
      <c r="I664">
        <v>4</v>
      </c>
      <c r="J664">
        <v>4</v>
      </c>
      <c r="K664">
        <v>0</v>
      </c>
      <c r="L664">
        <v>4</v>
      </c>
      <c r="M664">
        <v>4</v>
      </c>
      <c r="N664">
        <v>4</v>
      </c>
      <c r="O664">
        <v>4</v>
      </c>
      <c r="P664">
        <v>4</v>
      </c>
      <c r="Q664" t="s">
        <v>161</v>
      </c>
      <c r="R664" t="s">
        <v>161</v>
      </c>
      <c r="S664">
        <v>12989.1</v>
      </c>
      <c r="T664">
        <v>150.30000000000001</v>
      </c>
      <c r="U664" t="s">
        <v>161</v>
      </c>
      <c r="V664" s="2">
        <v>1000000</v>
      </c>
      <c r="W664" s="2">
        <v>391000</v>
      </c>
      <c r="X664" s="2" t="s">
        <v>161</v>
      </c>
      <c r="Y664" t="s">
        <v>161</v>
      </c>
      <c r="Z664" s="2">
        <v>1000000</v>
      </c>
      <c r="AA664" s="2">
        <v>391000</v>
      </c>
      <c r="AB664" s="2" t="s">
        <v>161</v>
      </c>
      <c r="AC664" t="s">
        <v>161</v>
      </c>
      <c r="AD664" s="2">
        <v>1000000</v>
      </c>
      <c r="AE664" s="2">
        <v>391000</v>
      </c>
      <c r="AF664" t="s">
        <v>161</v>
      </c>
      <c r="AG664" t="s">
        <v>161</v>
      </c>
      <c r="AH664" t="s">
        <v>3233</v>
      </c>
      <c r="AI664" t="s">
        <v>161</v>
      </c>
      <c r="AM664" s="2"/>
      <c r="AN664" s="2"/>
    </row>
    <row r="665" spans="1:40" hidden="1">
      <c r="A665" t="s">
        <v>124</v>
      </c>
      <c r="B665" t="s">
        <v>125</v>
      </c>
      <c r="C665" t="s">
        <v>146</v>
      </c>
      <c r="D665" t="s">
        <v>2749</v>
      </c>
      <c r="E665" t="s">
        <v>2752</v>
      </c>
      <c r="F665" t="s">
        <v>2715</v>
      </c>
      <c r="G665" s="1">
        <v>45292</v>
      </c>
      <c r="H665">
        <v>2.125</v>
      </c>
      <c r="I665">
        <v>1</v>
      </c>
      <c r="J665">
        <v>4</v>
      </c>
      <c r="K665">
        <v>0</v>
      </c>
      <c r="L665">
        <v>4</v>
      </c>
      <c r="M665">
        <v>1</v>
      </c>
      <c r="N665">
        <v>4</v>
      </c>
      <c r="O665">
        <v>1</v>
      </c>
      <c r="P665">
        <v>4</v>
      </c>
      <c r="Q665" t="s">
        <v>161</v>
      </c>
      <c r="R665" t="s">
        <v>161</v>
      </c>
      <c r="S665">
        <v>12989.1</v>
      </c>
      <c r="T665">
        <v>150.30000000000001</v>
      </c>
      <c r="U665" t="s">
        <v>161</v>
      </c>
      <c r="V665" s="2">
        <v>250000</v>
      </c>
      <c r="W665" s="2">
        <v>154250</v>
      </c>
      <c r="X665" t="s">
        <v>161</v>
      </c>
      <c r="Y665" t="s">
        <v>161</v>
      </c>
      <c r="Z665" s="2">
        <v>250000</v>
      </c>
      <c r="AA665" s="2">
        <v>154250</v>
      </c>
      <c r="AB665" t="s">
        <v>161</v>
      </c>
      <c r="AC665" t="s">
        <v>161</v>
      </c>
      <c r="AD665" s="2">
        <v>250000</v>
      </c>
      <c r="AE665" s="2">
        <v>154250</v>
      </c>
      <c r="AF665" t="s">
        <v>161</v>
      </c>
      <c r="AG665" t="s">
        <v>161</v>
      </c>
      <c r="AH665" t="s">
        <v>3233</v>
      </c>
      <c r="AI665" t="s">
        <v>161</v>
      </c>
    </row>
    <row r="666" spans="1:40" hidden="1">
      <c r="A666" t="s">
        <v>124</v>
      </c>
      <c r="B666" t="s">
        <v>125</v>
      </c>
      <c r="C666" t="s">
        <v>146</v>
      </c>
      <c r="D666" t="s">
        <v>2749</v>
      </c>
      <c r="E666" t="s">
        <v>161</v>
      </c>
      <c r="F666" t="s">
        <v>2715</v>
      </c>
      <c r="G666" s="1">
        <v>45292</v>
      </c>
      <c r="H666" t="s">
        <v>161</v>
      </c>
      <c r="I666" t="s">
        <v>161</v>
      </c>
      <c r="J666" t="s">
        <v>161</v>
      </c>
      <c r="K666" t="s">
        <v>161</v>
      </c>
      <c r="L666" t="s">
        <v>161</v>
      </c>
      <c r="M666" t="s">
        <v>161</v>
      </c>
      <c r="N666" t="s">
        <v>161</v>
      </c>
      <c r="O666" t="s">
        <v>161</v>
      </c>
      <c r="P666" t="s">
        <v>161</v>
      </c>
      <c r="Q666">
        <v>150.30000000000001</v>
      </c>
      <c r="R666" t="s">
        <v>161</v>
      </c>
      <c r="S666">
        <v>12989.1</v>
      </c>
      <c r="T666">
        <v>150.30000000000001</v>
      </c>
      <c r="U666" s="2">
        <v>29529</v>
      </c>
      <c r="V666" t="s">
        <v>161</v>
      </c>
      <c r="W666" t="s">
        <v>161</v>
      </c>
      <c r="X666" t="s">
        <v>161</v>
      </c>
      <c r="Y666" t="s">
        <v>161</v>
      </c>
      <c r="Z666" t="s">
        <v>161</v>
      </c>
      <c r="AA666" s="2" t="s">
        <v>161</v>
      </c>
      <c r="AB666" s="2" t="s">
        <v>161</v>
      </c>
      <c r="AC666" t="s">
        <v>161</v>
      </c>
      <c r="AD666" t="s">
        <v>161</v>
      </c>
      <c r="AE666" t="s">
        <v>161</v>
      </c>
      <c r="AF666" t="s">
        <v>161</v>
      </c>
      <c r="AG666" t="s">
        <v>161</v>
      </c>
      <c r="AH666" t="s">
        <v>161</v>
      </c>
      <c r="AI666" t="s">
        <v>161</v>
      </c>
      <c r="AM666" s="2"/>
      <c r="AN666" s="2"/>
    </row>
    <row r="667" spans="1:40" hidden="1">
      <c r="A667" t="s">
        <v>124</v>
      </c>
      <c r="B667" t="s">
        <v>125</v>
      </c>
      <c r="C667" t="s">
        <v>146</v>
      </c>
      <c r="D667" t="s">
        <v>2749</v>
      </c>
      <c r="E667" t="s">
        <v>2781</v>
      </c>
      <c r="F667" t="s">
        <v>2715</v>
      </c>
      <c r="G667" s="1">
        <v>45292</v>
      </c>
      <c r="H667">
        <v>3.1296296296296302</v>
      </c>
      <c r="I667" t="s">
        <v>161</v>
      </c>
      <c r="J667" t="s">
        <v>161</v>
      </c>
      <c r="K667" t="s">
        <v>161</v>
      </c>
      <c r="L667" t="s">
        <v>161</v>
      </c>
      <c r="M667" t="s">
        <v>161</v>
      </c>
      <c r="N667" t="s">
        <v>161</v>
      </c>
      <c r="O667" t="s">
        <v>161</v>
      </c>
      <c r="P667" t="s">
        <v>161</v>
      </c>
      <c r="Q667">
        <v>150.30000000000001</v>
      </c>
      <c r="R667" t="s">
        <v>161</v>
      </c>
      <c r="S667">
        <v>12989.1</v>
      </c>
      <c r="T667">
        <v>150.30000000000001</v>
      </c>
      <c r="U667" t="s">
        <v>161</v>
      </c>
      <c r="V667" t="s">
        <v>161</v>
      </c>
      <c r="W667" t="s">
        <v>161</v>
      </c>
      <c r="X667">
        <v>44.944299999999998</v>
      </c>
      <c r="Y667" s="2">
        <v>475401</v>
      </c>
      <c r="Z667" t="s">
        <v>161</v>
      </c>
      <c r="AA667" s="2" t="s">
        <v>161</v>
      </c>
      <c r="AB667" s="2">
        <v>41.477600000000002</v>
      </c>
      <c r="AC667" s="2">
        <v>280812</v>
      </c>
      <c r="AD667" t="s">
        <v>161</v>
      </c>
      <c r="AE667" t="s">
        <v>161</v>
      </c>
      <c r="AF667">
        <v>60.544699999999999</v>
      </c>
      <c r="AG667" s="2">
        <v>565844</v>
      </c>
      <c r="AH667" t="s">
        <v>161</v>
      </c>
      <c r="AI667" s="2">
        <v>344586</v>
      </c>
      <c r="AM667" s="2"/>
      <c r="AN667" s="2"/>
    </row>
    <row r="668" spans="1:40" hidden="1">
      <c r="A668" t="s">
        <v>124</v>
      </c>
      <c r="B668" t="s">
        <v>125</v>
      </c>
      <c r="C668" t="s">
        <v>2721</v>
      </c>
      <c r="D668" t="s">
        <v>2721</v>
      </c>
      <c r="E668" t="s">
        <v>2731</v>
      </c>
      <c r="F668" t="s">
        <v>2711</v>
      </c>
      <c r="G668" s="1">
        <v>45292</v>
      </c>
      <c r="H668">
        <v>3.46949152542373</v>
      </c>
      <c r="I668">
        <v>216</v>
      </c>
      <c r="J668">
        <v>295</v>
      </c>
      <c r="K668">
        <v>295</v>
      </c>
      <c r="L668">
        <v>295</v>
      </c>
      <c r="M668">
        <v>133</v>
      </c>
      <c r="N668">
        <v>295</v>
      </c>
      <c r="O668">
        <v>275</v>
      </c>
      <c r="P668">
        <v>295</v>
      </c>
      <c r="Q668" t="s">
        <v>161</v>
      </c>
      <c r="R668" t="s">
        <v>161</v>
      </c>
      <c r="S668">
        <v>12989.1</v>
      </c>
      <c r="T668">
        <v>10711.19</v>
      </c>
      <c r="U668" t="s">
        <v>161</v>
      </c>
      <c r="V668" s="2">
        <v>732203</v>
      </c>
      <c r="W668" s="2">
        <v>17824466</v>
      </c>
      <c r="X668" t="s">
        <v>161</v>
      </c>
      <c r="Y668" t="s">
        <v>161</v>
      </c>
      <c r="Z668" s="2">
        <v>450847</v>
      </c>
      <c r="AA668" s="2">
        <v>10975250</v>
      </c>
      <c r="AB668" s="2" t="s">
        <v>161</v>
      </c>
      <c r="AC668" t="s">
        <v>161</v>
      </c>
      <c r="AD668" s="2">
        <v>932203</v>
      </c>
      <c r="AE668" s="2">
        <v>22693186</v>
      </c>
      <c r="AF668" t="s">
        <v>161</v>
      </c>
      <c r="AG668" t="s">
        <v>161</v>
      </c>
      <c r="AH668" s="2">
        <v>1000000</v>
      </c>
      <c r="AI668" t="s">
        <v>161</v>
      </c>
      <c r="AM668" s="2"/>
      <c r="AN668" s="2"/>
    </row>
    <row r="669" spans="1:40" hidden="1">
      <c r="A669" t="s">
        <v>124</v>
      </c>
      <c r="B669" t="s">
        <v>125</v>
      </c>
      <c r="C669" t="s">
        <v>2721</v>
      </c>
      <c r="D669" t="s">
        <v>2721</v>
      </c>
      <c r="E669" t="s">
        <v>2750</v>
      </c>
      <c r="F669" t="s">
        <v>2711</v>
      </c>
      <c r="G669" s="1">
        <v>45292</v>
      </c>
      <c r="H669">
        <v>2.33076923076923</v>
      </c>
      <c r="I669">
        <v>85</v>
      </c>
      <c r="J669">
        <v>455</v>
      </c>
      <c r="K669">
        <v>4</v>
      </c>
      <c r="L669">
        <v>455</v>
      </c>
      <c r="M669">
        <v>14</v>
      </c>
      <c r="N669">
        <v>455</v>
      </c>
      <c r="O669">
        <v>91</v>
      </c>
      <c r="P669">
        <v>455</v>
      </c>
      <c r="Q669" t="s">
        <v>161</v>
      </c>
      <c r="R669" t="s">
        <v>161</v>
      </c>
      <c r="S669">
        <v>12989.1</v>
      </c>
      <c r="T669">
        <v>10711.19</v>
      </c>
      <c r="U669" t="s">
        <v>161</v>
      </c>
      <c r="V669" s="2">
        <v>186813</v>
      </c>
      <c r="W669" s="2">
        <v>8413263</v>
      </c>
      <c r="X669" t="s">
        <v>161</v>
      </c>
      <c r="Y669" t="s">
        <v>161</v>
      </c>
      <c r="Z669" s="2">
        <v>30769</v>
      </c>
      <c r="AA669" s="2">
        <v>1385714</v>
      </c>
      <c r="AB669" s="2" t="s">
        <v>161</v>
      </c>
      <c r="AC669" t="s">
        <v>161</v>
      </c>
      <c r="AD669" s="2">
        <v>200000</v>
      </c>
      <c r="AE669" s="2">
        <v>9007140</v>
      </c>
      <c r="AF669" t="s">
        <v>161</v>
      </c>
      <c r="AG669" t="s">
        <v>161</v>
      </c>
      <c r="AH669" t="s">
        <v>3257</v>
      </c>
      <c r="AI669" t="s">
        <v>161</v>
      </c>
      <c r="AM669" s="2"/>
      <c r="AN669" s="2"/>
    </row>
    <row r="670" spans="1:40" hidden="1">
      <c r="A670" t="s">
        <v>124</v>
      </c>
      <c r="B670" t="s">
        <v>125</v>
      </c>
      <c r="C670" t="s">
        <v>2721</v>
      </c>
      <c r="D670" t="s">
        <v>2721</v>
      </c>
      <c r="E670" t="s">
        <v>2724</v>
      </c>
      <c r="F670" t="s">
        <v>2711</v>
      </c>
      <c r="G670" s="1">
        <v>45292</v>
      </c>
      <c r="H670">
        <v>3.26380368098159</v>
      </c>
      <c r="I670">
        <v>104</v>
      </c>
      <c r="J670">
        <v>163</v>
      </c>
      <c r="K670">
        <v>50</v>
      </c>
      <c r="L670">
        <v>163</v>
      </c>
      <c r="M670">
        <v>83</v>
      </c>
      <c r="N670">
        <v>163</v>
      </c>
      <c r="O670">
        <v>112</v>
      </c>
      <c r="P670">
        <v>163</v>
      </c>
      <c r="Q670" t="s">
        <v>161</v>
      </c>
      <c r="R670" t="s">
        <v>161</v>
      </c>
      <c r="S670">
        <v>12989.1</v>
      </c>
      <c r="T670">
        <v>10711.19</v>
      </c>
      <c r="U670" t="s">
        <v>161</v>
      </c>
      <c r="V670" s="2">
        <v>638037</v>
      </c>
      <c r="W670" s="2">
        <v>12425703</v>
      </c>
      <c r="X670" t="s">
        <v>161</v>
      </c>
      <c r="Y670" t="s">
        <v>161</v>
      </c>
      <c r="Z670" s="2">
        <v>509202</v>
      </c>
      <c r="AA670" s="2">
        <v>9916667</v>
      </c>
      <c r="AB670" s="2" t="s">
        <v>161</v>
      </c>
      <c r="AC670" t="s">
        <v>161</v>
      </c>
      <c r="AD670" s="2">
        <v>687117</v>
      </c>
      <c r="AE670" s="2">
        <v>13381526</v>
      </c>
      <c r="AF670" t="s">
        <v>161</v>
      </c>
      <c r="AG670" t="s">
        <v>161</v>
      </c>
      <c r="AH670" s="2">
        <v>306748</v>
      </c>
      <c r="AI670" t="s">
        <v>161</v>
      </c>
      <c r="AM670" s="2"/>
      <c r="AN670" s="2"/>
    </row>
    <row r="671" spans="1:40" hidden="1">
      <c r="A671" t="s">
        <v>124</v>
      </c>
      <c r="B671" t="s">
        <v>125</v>
      </c>
      <c r="C671" t="s">
        <v>2721</v>
      </c>
      <c r="D671" t="s">
        <v>2721</v>
      </c>
      <c r="E671" t="s">
        <v>2781</v>
      </c>
      <c r="F671" t="s">
        <v>2711</v>
      </c>
      <c r="G671" s="1">
        <v>45292</v>
      </c>
      <c r="H671">
        <v>2.9261467889908301</v>
      </c>
      <c r="I671" t="s">
        <v>161</v>
      </c>
      <c r="J671" t="s">
        <v>161</v>
      </c>
      <c r="K671" t="s">
        <v>161</v>
      </c>
      <c r="L671" t="s">
        <v>161</v>
      </c>
      <c r="M671" t="s">
        <v>161</v>
      </c>
      <c r="N671" t="s">
        <v>161</v>
      </c>
      <c r="O671" t="s">
        <v>161</v>
      </c>
      <c r="P671" t="s">
        <v>161</v>
      </c>
      <c r="Q671">
        <v>12171.8</v>
      </c>
      <c r="R671" t="s">
        <v>161</v>
      </c>
      <c r="S671">
        <v>12989.1</v>
      </c>
      <c r="T671">
        <v>10711.19</v>
      </c>
      <c r="U671" t="s">
        <v>161</v>
      </c>
      <c r="V671" t="s">
        <v>161</v>
      </c>
      <c r="W671" t="s">
        <v>161</v>
      </c>
      <c r="X671">
        <v>46.955199999999998</v>
      </c>
      <c r="Y671" s="2">
        <v>475401</v>
      </c>
      <c r="Z671" t="s">
        <v>161</v>
      </c>
      <c r="AA671" s="2" t="s">
        <v>161</v>
      </c>
      <c r="AB671" s="2">
        <v>27.1416</v>
      </c>
      <c r="AC671" s="2">
        <v>280812</v>
      </c>
      <c r="AD671" t="s">
        <v>161</v>
      </c>
      <c r="AE671" t="s">
        <v>161</v>
      </c>
      <c r="AF671">
        <v>55.526899999999998</v>
      </c>
      <c r="AG671" s="2">
        <v>565844</v>
      </c>
      <c r="AH671" t="s">
        <v>161</v>
      </c>
      <c r="AI671" s="2">
        <v>344586</v>
      </c>
      <c r="AM671" s="2"/>
      <c r="AN671" s="2"/>
    </row>
    <row r="672" spans="1:40" hidden="1">
      <c r="A672" t="s">
        <v>124</v>
      </c>
      <c r="B672" t="s">
        <v>125</v>
      </c>
      <c r="C672" t="s">
        <v>2721</v>
      </c>
      <c r="D672" t="s">
        <v>2721</v>
      </c>
      <c r="E672" t="s">
        <v>2752</v>
      </c>
      <c r="F672" t="s">
        <v>2711</v>
      </c>
      <c r="G672" s="1">
        <v>45292</v>
      </c>
      <c r="H672">
        <v>3.1687500000000002</v>
      </c>
      <c r="I672">
        <v>47</v>
      </c>
      <c r="J672">
        <v>80</v>
      </c>
      <c r="K672">
        <v>0</v>
      </c>
      <c r="L672">
        <v>80</v>
      </c>
      <c r="M672">
        <v>44</v>
      </c>
      <c r="N672">
        <v>80</v>
      </c>
      <c r="O672">
        <v>72</v>
      </c>
      <c r="P672">
        <v>80</v>
      </c>
      <c r="Q672" t="s">
        <v>161</v>
      </c>
      <c r="R672" t="s">
        <v>161</v>
      </c>
      <c r="S672">
        <v>12989.1</v>
      </c>
      <c r="T672">
        <v>10711.19</v>
      </c>
      <c r="U672" t="s">
        <v>161</v>
      </c>
      <c r="V672" s="2">
        <v>587500</v>
      </c>
      <c r="W672" s="2">
        <v>5005676</v>
      </c>
      <c r="X672" t="s">
        <v>161</v>
      </c>
      <c r="Y672" t="s">
        <v>161</v>
      </c>
      <c r="Z672" s="2">
        <v>550000</v>
      </c>
      <c r="AA672" s="2">
        <v>4686165</v>
      </c>
      <c r="AB672" s="2" t="s">
        <v>161</v>
      </c>
      <c r="AC672" t="s">
        <v>161</v>
      </c>
      <c r="AD672" s="2">
        <v>900000</v>
      </c>
      <c r="AE672" s="2">
        <v>7668270</v>
      </c>
      <c r="AF672" t="s">
        <v>161</v>
      </c>
      <c r="AG672" t="s">
        <v>161</v>
      </c>
      <c r="AH672" t="s">
        <v>3233</v>
      </c>
      <c r="AI672" t="s">
        <v>161</v>
      </c>
      <c r="AM672" s="2"/>
      <c r="AN672" s="2"/>
    </row>
    <row r="673" spans="1:40" hidden="1">
      <c r="A673" t="s">
        <v>124</v>
      </c>
      <c r="B673" t="s">
        <v>125</v>
      </c>
      <c r="C673" t="s">
        <v>2721</v>
      </c>
      <c r="D673" t="s">
        <v>2721</v>
      </c>
      <c r="E673" t="s">
        <v>161</v>
      </c>
      <c r="F673" t="s">
        <v>2711</v>
      </c>
      <c r="G673" s="1">
        <v>45292</v>
      </c>
      <c r="H673" t="s">
        <v>161</v>
      </c>
      <c r="I673" t="s">
        <v>161</v>
      </c>
      <c r="J673" t="s">
        <v>161</v>
      </c>
      <c r="K673" t="s">
        <v>161</v>
      </c>
      <c r="L673" t="s">
        <v>161</v>
      </c>
      <c r="M673" t="s">
        <v>161</v>
      </c>
      <c r="N673" t="s">
        <v>161</v>
      </c>
      <c r="O673" t="s">
        <v>161</v>
      </c>
      <c r="P673" t="s">
        <v>161</v>
      </c>
      <c r="Q673">
        <v>12171.8</v>
      </c>
      <c r="R673" t="s">
        <v>161</v>
      </c>
      <c r="S673">
        <v>12989.1</v>
      </c>
      <c r="T673">
        <v>10711.19</v>
      </c>
      <c r="U673" s="2">
        <v>29139</v>
      </c>
      <c r="V673" t="s">
        <v>161</v>
      </c>
      <c r="W673" t="s">
        <v>161</v>
      </c>
      <c r="X673" s="2" t="s">
        <v>161</v>
      </c>
      <c r="Y673" t="s">
        <v>161</v>
      </c>
      <c r="Z673" t="s">
        <v>161</v>
      </c>
      <c r="AA673" s="2" t="s">
        <v>161</v>
      </c>
      <c r="AB673" s="2" t="s">
        <v>161</v>
      </c>
      <c r="AC673" t="s">
        <v>161</v>
      </c>
      <c r="AD673" t="s">
        <v>161</v>
      </c>
      <c r="AE673" t="s">
        <v>161</v>
      </c>
      <c r="AF673" t="s">
        <v>161</v>
      </c>
      <c r="AG673" t="s">
        <v>161</v>
      </c>
      <c r="AH673" t="s">
        <v>161</v>
      </c>
      <c r="AI673" t="s">
        <v>161</v>
      </c>
      <c r="AM673" s="2"/>
      <c r="AN673" s="2"/>
    </row>
    <row r="674" spans="1:40" hidden="1">
      <c r="A674" t="s">
        <v>124</v>
      </c>
      <c r="B674" t="s">
        <v>125</v>
      </c>
      <c r="C674" t="s">
        <v>2721</v>
      </c>
      <c r="D674" t="s">
        <v>2721</v>
      </c>
      <c r="E674" t="s">
        <v>2709</v>
      </c>
      <c r="F674" t="s">
        <v>2711</v>
      </c>
      <c r="G674" s="1">
        <v>45292</v>
      </c>
      <c r="H674">
        <v>3.2989690721649501</v>
      </c>
      <c r="I674">
        <v>66</v>
      </c>
      <c r="J674">
        <v>97</v>
      </c>
      <c r="K674">
        <v>50</v>
      </c>
      <c r="L674">
        <v>97</v>
      </c>
      <c r="M674">
        <v>21</v>
      </c>
      <c r="N674">
        <v>97</v>
      </c>
      <c r="O674">
        <v>67</v>
      </c>
      <c r="P674">
        <v>97</v>
      </c>
      <c r="Q674" t="s">
        <v>161</v>
      </c>
      <c r="R674" t="s">
        <v>161</v>
      </c>
      <c r="S674">
        <v>12989.1</v>
      </c>
      <c r="T674">
        <v>10711.19</v>
      </c>
      <c r="U674" t="s">
        <v>161</v>
      </c>
      <c r="V674" s="2">
        <v>680412</v>
      </c>
      <c r="W674" s="2">
        <v>6625447</v>
      </c>
      <c r="X674" t="s">
        <v>161</v>
      </c>
      <c r="Y674" t="s">
        <v>161</v>
      </c>
      <c r="Z674" s="2">
        <v>216495</v>
      </c>
      <c r="AA674" s="2">
        <v>2108097</v>
      </c>
      <c r="AB674" s="2" t="s">
        <v>161</v>
      </c>
      <c r="AC674" t="s">
        <v>161</v>
      </c>
      <c r="AD674" s="2">
        <v>690722</v>
      </c>
      <c r="AE674" s="2">
        <v>6725833</v>
      </c>
      <c r="AF674" t="s">
        <v>161</v>
      </c>
      <c r="AG674" t="s">
        <v>161</v>
      </c>
      <c r="AH674" s="2">
        <v>515464</v>
      </c>
      <c r="AI674" t="s">
        <v>161</v>
      </c>
      <c r="AM674" s="2"/>
      <c r="AN674" s="2"/>
    </row>
    <row r="675" spans="1:40" hidden="1">
      <c r="A675" t="s">
        <v>135</v>
      </c>
      <c r="B675" t="s">
        <v>135</v>
      </c>
      <c r="C675" t="s">
        <v>2694</v>
      </c>
      <c r="D675" t="s">
        <v>2708</v>
      </c>
      <c r="E675" t="s">
        <v>2768</v>
      </c>
      <c r="F675" t="s">
        <v>2708</v>
      </c>
      <c r="G675" s="1">
        <v>43101</v>
      </c>
      <c r="H675">
        <v>0.7</v>
      </c>
      <c r="I675" t="s">
        <v>161</v>
      </c>
      <c r="J675" t="s">
        <v>161</v>
      </c>
      <c r="K675" t="s">
        <v>161</v>
      </c>
      <c r="L675" t="s">
        <v>161</v>
      </c>
      <c r="M675" t="s">
        <v>161</v>
      </c>
      <c r="N675" t="s">
        <v>161</v>
      </c>
      <c r="O675" t="s">
        <v>161</v>
      </c>
      <c r="P675" t="s">
        <v>161</v>
      </c>
      <c r="Q675" t="s">
        <v>161</v>
      </c>
      <c r="R675" t="s">
        <v>161</v>
      </c>
      <c r="S675">
        <v>3133</v>
      </c>
      <c r="T675" t="s">
        <v>161</v>
      </c>
      <c r="U675" t="s">
        <v>161</v>
      </c>
      <c r="V675" t="s">
        <v>161</v>
      </c>
      <c r="W675" t="s">
        <v>161</v>
      </c>
      <c r="X675" t="s">
        <v>161</v>
      </c>
      <c r="Y675" t="s">
        <v>161</v>
      </c>
      <c r="Z675" t="s">
        <v>161</v>
      </c>
      <c r="AA675" s="2" t="s">
        <v>161</v>
      </c>
      <c r="AB675" s="2" t="s">
        <v>161</v>
      </c>
      <c r="AC675" t="s">
        <v>161</v>
      </c>
      <c r="AD675" t="s">
        <v>161</v>
      </c>
      <c r="AE675" t="s">
        <v>161</v>
      </c>
      <c r="AF675" t="s">
        <v>161</v>
      </c>
      <c r="AG675" t="s">
        <v>161</v>
      </c>
      <c r="AH675" t="s">
        <v>161</v>
      </c>
      <c r="AI675" t="s">
        <v>161</v>
      </c>
      <c r="AM675" s="2"/>
      <c r="AN675" s="2"/>
    </row>
    <row r="676" spans="1:40" hidden="1">
      <c r="A676" t="s">
        <v>135</v>
      </c>
      <c r="B676" t="s">
        <v>135</v>
      </c>
      <c r="C676" t="s">
        <v>2694</v>
      </c>
      <c r="D676" t="s">
        <v>2708</v>
      </c>
      <c r="E676" t="s">
        <v>2709</v>
      </c>
      <c r="F676" t="s">
        <v>2708</v>
      </c>
      <c r="G676" s="1">
        <v>43101</v>
      </c>
      <c r="H676">
        <v>1.1000000000000001</v>
      </c>
      <c r="I676" t="s">
        <v>161</v>
      </c>
      <c r="J676" t="s">
        <v>161</v>
      </c>
      <c r="K676" t="s">
        <v>161</v>
      </c>
      <c r="L676" t="s">
        <v>161</v>
      </c>
      <c r="M676" t="s">
        <v>161</v>
      </c>
      <c r="N676" t="s">
        <v>161</v>
      </c>
      <c r="O676" t="s">
        <v>161</v>
      </c>
      <c r="P676" t="s">
        <v>161</v>
      </c>
      <c r="Q676" t="s">
        <v>161</v>
      </c>
      <c r="R676" t="s">
        <v>161</v>
      </c>
      <c r="S676">
        <v>3133</v>
      </c>
      <c r="T676" t="s">
        <v>161</v>
      </c>
      <c r="U676" t="s">
        <v>161</v>
      </c>
      <c r="V676" t="s">
        <v>161</v>
      </c>
      <c r="W676" t="s">
        <v>161</v>
      </c>
      <c r="X676" t="s">
        <v>161</v>
      </c>
      <c r="Y676" t="s">
        <v>161</v>
      </c>
      <c r="Z676" t="s">
        <v>161</v>
      </c>
      <c r="AA676" t="s">
        <v>161</v>
      </c>
      <c r="AB676" t="s">
        <v>161</v>
      </c>
      <c r="AC676" t="s">
        <v>161</v>
      </c>
      <c r="AD676" t="s">
        <v>161</v>
      </c>
      <c r="AE676" t="s">
        <v>161</v>
      </c>
      <c r="AF676" t="s">
        <v>161</v>
      </c>
      <c r="AG676" t="s">
        <v>161</v>
      </c>
      <c r="AH676" t="s">
        <v>161</v>
      </c>
      <c r="AI676" t="s">
        <v>161</v>
      </c>
    </row>
    <row r="677" spans="1:40" hidden="1">
      <c r="A677" t="s">
        <v>135</v>
      </c>
      <c r="B677" t="s">
        <v>135</v>
      </c>
      <c r="C677" t="s">
        <v>2694</v>
      </c>
      <c r="D677" t="s">
        <v>2708</v>
      </c>
      <c r="E677" t="s">
        <v>2781</v>
      </c>
      <c r="F677" t="s">
        <v>2708</v>
      </c>
      <c r="G677" s="1">
        <v>43101</v>
      </c>
      <c r="H677">
        <v>0.8</v>
      </c>
      <c r="I677" t="s">
        <v>161</v>
      </c>
      <c r="J677" t="s">
        <v>161</v>
      </c>
      <c r="K677" t="s">
        <v>161</v>
      </c>
      <c r="L677" t="s">
        <v>161</v>
      </c>
      <c r="M677" t="s">
        <v>161</v>
      </c>
      <c r="N677" t="s">
        <v>161</v>
      </c>
      <c r="O677" t="s">
        <v>161</v>
      </c>
      <c r="P677" t="s">
        <v>161</v>
      </c>
      <c r="Q677" t="s">
        <v>161</v>
      </c>
      <c r="R677" t="s">
        <v>161</v>
      </c>
      <c r="S677">
        <v>3133</v>
      </c>
      <c r="T677" t="s">
        <v>161</v>
      </c>
      <c r="U677" t="s">
        <v>161</v>
      </c>
      <c r="V677" t="s">
        <v>161</v>
      </c>
      <c r="W677" t="s">
        <v>161</v>
      </c>
      <c r="X677" t="s">
        <v>161</v>
      </c>
      <c r="Y677" t="s">
        <v>3233</v>
      </c>
      <c r="Z677" t="s">
        <v>161</v>
      </c>
      <c r="AA677" s="2" t="s">
        <v>161</v>
      </c>
      <c r="AB677" s="2" t="s">
        <v>161</v>
      </c>
      <c r="AC677" t="s">
        <v>161</v>
      </c>
      <c r="AD677" t="s">
        <v>161</v>
      </c>
      <c r="AE677" t="s">
        <v>161</v>
      </c>
      <c r="AF677" t="s">
        <v>161</v>
      </c>
      <c r="AG677" t="s">
        <v>161</v>
      </c>
      <c r="AH677" t="s">
        <v>161</v>
      </c>
      <c r="AI677" t="s">
        <v>3233</v>
      </c>
      <c r="AM677" s="2"/>
      <c r="AN677" s="2"/>
    </row>
    <row r="678" spans="1:40" hidden="1">
      <c r="A678" t="s">
        <v>135</v>
      </c>
      <c r="B678" t="s">
        <v>135</v>
      </c>
      <c r="C678" t="s">
        <v>2694</v>
      </c>
      <c r="D678" t="s">
        <v>2708</v>
      </c>
      <c r="E678" t="s">
        <v>3251</v>
      </c>
      <c r="F678" t="s">
        <v>2708</v>
      </c>
      <c r="G678" s="1">
        <v>43101</v>
      </c>
      <c r="H678">
        <v>0.5</v>
      </c>
      <c r="I678" t="s">
        <v>161</v>
      </c>
      <c r="J678" t="s">
        <v>161</v>
      </c>
      <c r="K678" t="s">
        <v>161</v>
      </c>
      <c r="L678" t="s">
        <v>161</v>
      </c>
      <c r="M678" t="s">
        <v>161</v>
      </c>
      <c r="N678" t="s">
        <v>161</v>
      </c>
      <c r="O678" t="s">
        <v>161</v>
      </c>
      <c r="P678" t="s">
        <v>161</v>
      </c>
      <c r="Q678" t="s">
        <v>161</v>
      </c>
      <c r="R678" t="s">
        <v>161</v>
      </c>
      <c r="S678">
        <v>3133</v>
      </c>
      <c r="T678" t="s">
        <v>161</v>
      </c>
      <c r="U678" t="s">
        <v>161</v>
      </c>
      <c r="V678" t="s">
        <v>161</v>
      </c>
      <c r="W678" t="s">
        <v>161</v>
      </c>
      <c r="X678" t="s">
        <v>161</v>
      </c>
      <c r="Y678" t="s">
        <v>161</v>
      </c>
      <c r="Z678" t="s">
        <v>161</v>
      </c>
      <c r="AA678" s="2" t="s">
        <v>161</v>
      </c>
      <c r="AB678" s="2" t="s">
        <v>161</v>
      </c>
      <c r="AC678" t="s">
        <v>161</v>
      </c>
      <c r="AD678" t="s">
        <v>161</v>
      </c>
      <c r="AE678" t="s">
        <v>161</v>
      </c>
      <c r="AF678" t="s">
        <v>161</v>
      </c>
      <c r="AG678" t="s">
        <v>161</v>
      </c>
      <c r="AH678" t="s">
        <v>161</v>
      </c>
      <c r="AI678" t="s">
        <v>161</v>
      </c>
      <c r="AM678" s="2"/>
      <c r="AN678" s="2"/>
    </row>
    <row r="679" spans="1:40" hidden="1">
      <c r="A679" t="s">
        <v>135</v>
      </c>
      <c r="B679" t="s">
        <v>135</v>
      </c>
      <c r="C679" t="s">
        <v>2744</v>
      </c>
      <c r="D679" t="s">
        <v>2745</v>
      </c>
      <c r="E679" t="s">
        <v>2768</v>
      </c>
      <c r="F679" t="s">
        <v>2711</v>
      </c>
      <c r="G679" s="1">
        <v>43101</v>
      </c>
      <c r="H679">
        <v>0.9</v>
      </c>
      <c r="I679">
        <v>0</v>
      </c>
      <c r="J679">
        <v>17</v>
      </c>
      <c r="K679">
        <v>0</v>
      </c>
      <c r="L679">
        <v>17</v>
      </c>
      <c r="M679" t="s">
        <v>161</v>
      </c>
      <c r="N679" t="s">
        <v>161</v>
      </c>
      <c r="O679" t="s">
        <v>161</v>
      </c>
      <c r="P679" t="s">
        <v>161</v>
      </c>
      <c r="Q679" t="s">
        <v>161</v>
      </c>
      <c r="R679" t="s">
        <v>161</v>
      </c>
      <c r="S679">
        <v>3133</v>
      </c>
      <c r="T679">
        <v>207.09</v>
      </c>
      <c r="U679" t="s">
        <v>161</v>
      </c>
      <c r="V679" t="s">
        <v>3233</v>
      </c>
      <c r="W679" t="s">
        <v>3233</v>
      </c>
      <c r="X679" t="s">
        <v>161</v>
      </c>
      <c r="Y679" t="s">
        <v>161</v>
      </c>
      <c r="Z679" t="s">
        <v>161</v>
      </c>
      <c r="AA679" t="s">
        <v>161</v>
      </c>
      <c r="AB679" t="s">
        <v>161</v>
      </c>
      <c r="AC679" t="s">
        <v>161</v>
      </c>
      <c r="AD679" t="s">
        <v>161</v>
      </c>
      <c r="AE679" t="s">
        <v>161</v>
      </c>
      <c r="AF679" t="s">
        <v>161</v>
      </c>
      <c r="AG679" t="s">
        <v>161</v>
      </c>
      <c r="AH679" t="s">
        <v>3233</v>
      </c>
      <c r="AI679" t="s">
        <v>161</v>
      </c>
    </row>
    <row r="680" spans="1:40" hidden="1">
      <c r="A680" t="s">
        <v>135</v>
      </c>
      <c r="B680" t="s">
        <v>135</v>
      </c>
      <c r="C680" t="s">
        <v>2744</v>
      </c>
      <c r="D680" t="s">
        <v>2745</v>
      </c>
      <c r="E680" t="s">
        <v>161</v>
      </c>
      <c r="F680" t="s">
        <v>2711</v>
      </c>
      <c r="G680" s="1">
        <v>43101</v>
      </c>
      <c r="H680" t="s">
        <v>161</v>
      </c>
      <c r="I680" t="s">
        <v>161</v>
      </c>
      <c r="J680" t="s">
        <v>161</v>
      </c>
      <c r="K680" t="s">
        <v>161</v>
      </c>
      <c r="L680" t="s">
        <v>161</v>
      </c>
      <c r="M680" t="s">
        <v>161</v>
      </c>
      <c r="N680" t="s">
        <v>161</v>
      </c>
      <c r="O680" t="s">
        <v>161</v>
      </c>
      <c r="P680" t="s">
        <v>161</v>
      </c>
      <c r="Q680">
        <v>207.09</v>
      </c>
      <c r="R680" t="s">
        <v>161</v>
      </c>
      <c r="S680">
        <v>3133</v>
      </c>
      <c r="T680">
        <v>207.09</v>
      </c>
      <c r="U680" t="s">
        <v>3258</v>
      </c>
      <c r="V680" t="s">
        <v>161</v>
      </c>
      <c r="W680" t="s">
        <v>161</v>
      </c>
      <c r="X680" t="s">
        <v>161</v>
      </c>
      <c r="Y680" t="s">
        <v>161</v>
      </c>
      <c r="Z680" t="s">
        <v>161</v>
      </c>
      <c r="AA680" t="s">
        <v>161</v>
      </c>
      <c r="AB680" t="s">
        <v>161</v>
      </c>
      <c r="AC680" t="s">
        <v>161</v>
      </c>
      <c r="AD680" t="s">
        <v>161</v>
      </c>
      <c r="AE680" t="s">
        <v>161</v>
      </c>
      <c r="AF680" t="s">
        <v>161</v>
      </c>
      <c r="AG680" t="s">
        <v>161</v>
      </c>
      <c r="AH680" t="s">
        <v>161</v>
      </c>
      <c r="AI680" t="s">
        <v>161</v>
      </c>
    </row>
    <row r="681" spans="1:40" hidden="1">
      <c r="A681" t="s">
        <v>135</v>
      </c>
      <c r="B681" t="s">
        <v>135</v>
      </c>
      <c r="C681" t="s">
        <v>2744</v>
      </c>
      <c r="D681" t="s">
        <v>2745</v>
      </c>
      <c r="E681" t="s">
        <v>3251</v>
      </c>
      <c r="F681" t="s">
        <v>2711</v>
      </c>
      <c r="G681" s="1">
        <v>43101</v>
      </c>
      <c r="H681">
        <v>0.5</v>
      </c>
      <c r="I681">
        <v>0</v>
      </c>
      <c r="J681">
        <v>1</v>
      </c>
      <c r="K681">
        <v>0</v>
      </c>
      <c r="L681">
        <v>1</v>
      </c>
      <c r="M681" t="s">
        <v>161</v>
      </c>
      <c r="N681" t="s">
        <v>161</v>
      </c>
      <c r="O681" t="s">
        <v>161</v>
      </c>
      <c r="P681" t="s">
        <v>161</v>
      </c>
      <c r="Q681" t="s">
        <v>161</v>
      </c>
      <c r="R681" t="s">
        <v>161</v>
      </c>
      <c r="S681">
        <v>3133</v>
      </c>
      <c r="T681">
        <v>207.09</v>
      </c>
      <c r="U681" t="s">
        <v>161</v>
      </c>
      <c r="V681" t="s">
        <v>3233</v>
      </c>
      <c r="W681" t="s">
        <v>3233</v>
      </c>
      <c r="X681" t="s">
        <v>161</v>
      </c>
      <c r="Y681" t="s">
        <v>161</v>
      </c>
      <c r="Z681" t="s">
        <v>161</v>
      </c>
      <c r="AA681" s="2" t="s">
        <v>161</v>
      </c>
      <c r="AB681" s="2" t="s">
        <v>161</v>
      </c>
      <c r="AC681" t="s">
        <v>161</v>
      </c>
      <c r="AD681" t="s">
        <v>161</v>
      </c>
      <c r="AE681" s="2" t="s">
        <v>161</v>
      </c>
      <c r="AF681" s="2" t="s">
        <v>161</v>
      </c>
      <c r="AG681" t="s">
        <v>161</v>
      </c>
      <c r="AH681" t="s">
        <v>3233</v>
      </c>
      <c r="AI681" s="2" t="s">
        <v>161</v>
      </c>
      <c r="AJ681" s="2"/>
      <c r="AM681" s="2"/>
      <c r="AN681" s="2"/>
    </row>
    <row r="682" spans="1:40" hidden="1">
      <c r="A682" t="s">
        <v>135</v>
      </c>
      <c r="B682" t="s">
        <v>135</v>
      </c>
      <c r="C682" t="s">
        <v>2744</v>
      </c>
      <c r="D682" t="s">
        <v>2745</v>
      </c>
      <c r="E682" t="s">
        <v>2781</v>
      </c>
      <c r="F682" t="s">
        <v>2711</v>
      </c>
      <c r="G682" s="1">
        <v>43101</v>
      </c>
      <c r="H682">
        <v>0.9</v>
      </c>
      <c r="I682" t="s">
        <v>161</v>
      </c>
      <c r="J682" t="s">
        <v>161</v>
      </c>
      <c r="K682" t="s">
        <v>161</v>
      </c>
      <c r="L682" t="s">
        <v>161</v>
      </c>
      <c r="M682" t="s">
        <v>161</v>
      </c>
      <c r="N682" t="s">
        <v>161</v>
      </c>
      <c r="O682" t="s">
        <v>161</v>
      </c>
      <c r="P682" t="s">
        <v>161</v>
      </c>
      <c r="Q682">
        <v>207.09</v>
      </c>
      <c r="R682" t="s">
        <v>161</v>
      </c>
      <c r="S682">
        <v>3133</v>
      </c>
      <c r="T682">
        <v>207.09</v>
      </c>
      <c r="U682" t="s">
        <v>161</v>
      </c>
      <c r="V682" t="s">
        <v>161</v>
      </c>
      <c r="W682" t="s">
        <v>161</v>
      </c>
      <c r="X682">
        <v>0</v>
      </c>
      <c r="Y682" t="s">
        <v>3233</v>
      </c>
      <c r="Z682" t="s">
        <v>161</v>
      </c>
      <c r="AA682" s="2" t="s">
        <v>161</v>
      </c>
      <c r="AB682" s="2" t="s">
        <v>161</v>
      </c>
      <c r="AC682" t="s">
        <v>161</v>
      </c>
      <c r="AD682" t="s">
        <v>161</v>
      </c>
      <c r="AE682" s="2" t="s">
        <v>161</v>
      </c>
      <c r="AF682" s="2" t="s">
        <v>161</v>
      </c>
      <c r="AG682" t="s">
        <v>161</v>
      </c>
      <c r="AH682" t="s">
        <v>161</v>
      </c>
      <c r="AI682" s="2" t="s">
        <v>3233</v>
      </c>
      <c r="AJ682" s="2"/>
      <c r="AM682" s="2"/>
      <c r="AN682" s="2"/>
    </row>
    <row r="683" spans="1:40" hidden="1">
      <c r="A683" t="s">
        <v>135</v>
      </c>
      <c r="B683" t="s">
        <v>135</v>
      </c>
      <c r="C683" t="s">
        <v>129</v>
      </c>
      <c r="D683" t="s">
        <v>2755</v>
      </c>
      <c r="E683" t="s">
        <v>2781</v>
      </c>
      <c r="F683" t="s">
        <v>2715</v>
      </c>
      <c r="G683" s="1">
        <v>43101</v>
      </c>
      <c r="H683">
        <v>0.5</v>
      </c>
      <c r="I683" t="s">
        <v>161</v>
      </c>
      <c r="J683" t="s">
        <v>161</v>
      </c>
      <c r="K683" t="s">
        <v>161</v>
      </c>
      <c r="L683" t="s">
        <v>161</v>
      </c>
      <c r="M683" t="s">
        <v>161</v>
      </c>
      <c r="N683" t="s">
        <v>161</v>
      </c>
      <c r="O683" t="s">
        <v>161</v>
      </c>
      <c r="P683" t="s">
        <v>161</v>
      </c>
      <c r="Q683">
        <v>498.6</v>
      </c>
      <c r="R683" t="s">
        <v>161</v>
      </c>
      <c r="S683">
        <v>3133</v>
      </c>
      <c r="T683">
        <v>498.6</v>
      </c>
      <c r="U683" t="s">
        <v>161</v>
      </c>
      <c r="V683" t="s">
        <v>161</v>
      </c>
      <c r="W683" t="s">
        <v>161</v>
      </c>
      <c r="X683">
        <v>0</v>
      </c>
      <c r="Y683" t="s">
        <v>3233</v>
      </c>
      <c r="Z683" t="s">
        <v>161</v>
      </c>
      <c r="AA683" s="2" t="s">
        <v>161</v>
      </c>
      <c r="AB683" s="2" t="s">
        <v>161</v>
      </c>
      <c r="AC683" t="s">
        <v>161</v>
      </c>
      <c r="AD683" t="s">
        <v>161</v>
      </c>
      <c r="AE683" s="2" t="s">
        <v>161</v>
      </c>
      <c r="AF683" s="2" t="s">
        <v>161</v>
      </c>
      <c r="AG683" t="s">
        <v>161</v>
      </c>
      <c r="AH683" t="s">
        <v>161</v>
      </c>
      <c r="AI683" s="2" t="s">
        <v>3233</v>
      </c>
      <c r="AJ683" s="2"/>
      <c r="AM683" s="2"/>
      <c r="AN683" s="2"/>
    </row>
    <row r="684" spans="1:40" hidden="1">
      <c r="A684" t="s">
        <v>135</v>
      </c>
      <c r="B684" t="s">
        <v>135</v>
      </c>
      <c r="C684" t="s">
        <v>129</v>
      </c>
      <c r="D684" t="s">
        <v>2755</v>
      </c>
      <c r="E684" t="s">
        <v>2768</v>
      </c>
      <c r="F684" t="s">
        <v>2715</v>
      </c>
      <c r="G684" s="1">
        <v>43101</v>
      </c>
      <c r="H684">
        <v>0.5</v>
      </c>
      <c r="I684">
        <v>0</v>
      </c>
      <c r="J684">
        <v>8</v>
      </c>
      <c r="K684">
        <v>0</v>
      </c>
      <c r="L684">
        <v>8</v>
      </c>
      <c r="M684" t="s">
        <v>161</v>
      </c>
      <c r="N684" t="s">
        <v>161</v>
      </c>
      <c r="O684" t="s">
        <v>161</v>
      </c>
      <c r="P684" t="s">
        <v>161</v>
      </c>
      <c r="Q684" t="s">
        <v>161</v>
      </c>
      <c r="R684" t="s">
        <v>161</v>
      </c>
      <c r="S684">
        <v>3133</v>
      </c>
      <c r="T684">
        <v>498.6</v>
      </c>
      <c r="U684" t="s">
        <v>161</v>
      </c>
      <c r="V684" t="s">
        <v>3233</v>
      </c>
      <c r="W684" t="s">
        <v>3233</v>
      </c>
      <c r="X684" t="s">
        <v>161</v>
      </c>
      <c r="Y684" t="s">
        <v>161</v>
      </c>
      <c r="Z684" t="s">
        <v>161</v>
      </c>
      <c r="AA684" s="2" t="s">
        <v>161</v>
      </c>
      <c r="AB684" s="2" t="s">
        <v>161</v>
      </c>
      <c r="AC684" t="s">
        <v>161</v>
      </c>
      <c r="AD684" t="s">
        <v>161</v>
      </c>
      <c r="AE684" s="2" t="s">
        <v>161</v>
      </c>
      <c r="AF684" s="2" t="s">
        <v>161</v>
      </c>
      <c r="AG684" t="s">
        <v>161</v>
      </c>
      <c r="AH684" t="s">
        <v>3233</v>
      </c>
      <c r="AI684" s="2" t="s">
        <v>161</v>
      </c>
      <c r="AJ684" s="2"/>
      <c r="AM684" s="2"/>
      <c r="AN684" s="2"/>
    </row>
    <row r="685" spans="1:40" hidden="1">
      <c r="A685" t="s">
        <v>135</v>
      </c>
      <c r="B685" t="s">
        <v>135</v>
      </c>
      <c r="C685" t="s">
        <v>129</v>
      </c>
      <c r="D685" t="s">
        <v>2755</v>
      </c>
      <c r="E685" t="s">
        <v>161</v>
      </c>
      <c r="F685" t="s">
        <v>2715</v>
      </c>
      <c r="G685" s="1">
        <v>43101</v>
      </c>
      <c r="H685" t="s">
        <v>161</v>
      </c>
      <c r="I685" t="s">
        <v>161</v>
      </c>
      <c r="J685" t="s">
        <v>161</v>
      </c>
      <c r="K685" t="s">
        <v>161</v>
      </c>
      <c r="L685" t="s">
        <v>161</v>
      </c>
      <c r="M685" t="s">
        <v>161</v>
      </c>
      <c r="N685" t="s">
        <v>161</v>
      </c>
      <c r="O685" t="s">
        <v>161</v>
      </c>
      <c r="P685" t="s">
        <v>161</v>
      </c>
      <c r="Q685">
        <v>498.6</v>
      </c>
      <c r="R685" t="s">
        <v>161</v>
      </c>
      <c r="S685">
        <v>3133</v>
      </c>
      <c r="T685">
        <v>498.6</v>
      </c>
      <c r="U685" t="s">
        <v>3259</v>
      </c>
      <c r="V685" t="s">
        <v>161</v>
      </c>
      <c r="W685" t="s">
        <v>161</v>
      </c>
      <c r="X685" t="s">
        <v>161</v>
      </c>
      <c r="Y685" t="s">
        <v>161</v>
      </c>
      <c r="Z685" t="s">
        <v>161</v>
      </c>
      <c r="AA685" s="2" t="s">
        <v>161</v>
      </c>
      <c r="AB685" s="2" t="s">
        <v>161</v>
      </c>
      <c r="AC685" t="s">
        <v>161</v>
      </c>
      <c r="AD685" t="s">
        <v>161</v>
      </c>
      <c r="AE685" s="2" t="s">
        <v>161</v>
      </c>
      <c r="AF685" s="2" t="s">
        <v>161</v>
      </c>
      <c r="AG685" t="s">
        <v>161</v>
      </c>
      <c r="AH685" t="s">
        <v>161</v>
      </c>
      <c r="AI685" s="2" t="s">
        <v>161</v>
      </c>
      <c r="AJ685" s="2"/>
      <c r="AM685" s="2"/>
      <c r="AN685" s="2"/>
    </row>
    <row r="686" spans="1:40" hidden="1">
      <c r="A686" t="s">
        <v>135</v>
      </c>
      <c r="B686" t="s">
        <v>135</v>
      </c>
      <c r="C686" t="s">
        <v>2706</v>
      </c>
      <c r="D686" t="s">
        <v>2708</v>
      </c>
      <c r="E686" t="s">
        <v>3216</v>
      </c>
      <c r="F686" t="s">
        <v>2708</v>
      </c>
      <c r="G686" s="1">
        <v>43101</v>
      </c>
      <c r="H686" t="s">
        <v>161</v>
      </c>
      <c r="I686" t="s">
        <v>161</v>
      </c>
      <c r="J686" t="s">
        <v>161</v>
      </c>
      <c r="K686" t="s">
        <v>161</v>
      </c>
      <c r="L686" t="s">
        <v>161</v>
      </c>
      <c r="M686" t="s">
        <v>161</v>
      </c>
      <c r="N686" t="s">
        <v>161</v>
      </c>
      <c r="O686" t="s">
        <v>161</v>
      </c>
      <c r="P686" t="s">
        <v>161</v>
      </c>
      <c r="Q686" t="s">
        <v>161</v>
      </c>
      <c r="R686">
        <v>13982</v>
      </c>
      <c r="S686">
        <v>3133</v>
      </c>
      <c r="T686" t="s">
        <v>161</v>
      </c>
      <c r="U686" t="s">
        <v>161</v>
      </c>
      <c r="V686" t="s">
        <v>161</v>
      </c>
      <c r="W686" t="s">
        <v>161</v>
      </c>
      <c r="X686" t="s">
        <v>161</v>
      </c>
      <c r="Y686" t="s">
        <v>161</v>
      </c>
      <c r="Z686" t="s">
        <v>161</v>
      </c>
      <c r="AA686" t="s">
        <v>161</v>
      </c>
      <c r="AB686" t="s">
        <v>161</v>
      </c>
      <c r="AC686" t="s">
        <v>161</v>
      </c>
      <c r="AD686" t="s">
        <v>161</v>
      </c>
      <c r="AE686" t="s">
        <v>161</v>
      </c>
      <c r="AF686" t="s">
        <v>161</v>
      </c>
      <c r="AG686" t="s">
        <v>161</v>
      </c>
      <c r="AH686" t="s">
        <v>161</v>
      </c>
      <c r="AI686" t="s">
        <v>161</v>
      </c>
    </row>
    <row r="687" spans="1:40" hidden="1">
      <c r="A687" t="s">
        <v>135</v>
      </c>
      <c r="B687" t="s">
        <v>135</v>
      </c>
      <c r="C687" t="s">
        <v>3234</v>
      </c>
      <c r="D687" t="s">
        <v>3235</v>
      </c>
      <c r="E687" t="s">
        <v>2781</v>
      </c>
      <c r="F687" t="s">
        <v>2711</v>
      </c>
      <c r="G687" s="1">
        <v>43101</v>
      </c>
      <c r="H687">
        <v>0.9</v>
      </c>
      <c r="I687" t="s">
        <v>161</v>
      </c>
      <c r="J687" t="s">
        <v>161</v>
      </c>
      <c r="K687" t="s">
        <v>161</v>
      </c>
      <c r="L687" t="s">
        <v>161</v>
      </c>
      <c r="M687" t="s">
        <v>161</v>
      </c>
      <c r="N687" t="s">
        <v>161</v>
      </c>
      <c r="O687" t="s">
        <v>161</v>
      </c>
      <c r="P687" t="s">
        <v>161</v>
      </c>
      <c r="Q687">
        <v>124.94</v>
      </c>
      <c r="R687" t="s">
        <v>161</v>
      </c>
      <c r="S687">
        <v>3133</v>
      </c>
      <c r="T687">
        <v>124.94</v>
      </c>
      <c r="U687" t="s">
        <v>161</v>
      </c>
      <c r="V687" t="s">
        <v>161</v>
      </c>
      <c r="W687" t="s">
        <v>161</v>
      </c>
      <c r="X687">
        <v>0</v>
      </c>
      <c r="Y687" t="s">
        <v>3233</v>
      </c>
      <c r="Z687" t="s">
        <v>161</v>
      </c>
      <c r="AA687" s="2" t="s">
        <v>161</v>
      </c>
      <c r="AB687" s="2" t="s">
        <v>161</v>
      </c>
      <c r="AC687" t="s">
        <v>161</v>
      </c>
      <c r="AD687" t="s">
        <v>161</v>
      </c>
      <c r="AE687" s="2" t="s">
        <v>161</v>
      </c>
      <c r="AF687" s="2" t="s">
        <v>161</v>
      </c>
      <c r="AG687" t="s">
        <v>161</v>
      </c>
      <c r="AH687" t="s">
        <v>161</v>
      </c>
      <c r="AI687" s="2" t="s">
        <v>3233</v>
      </c>
      <c r="AJ687" s="2"/>
      <c r="AM687" s="2"/>
      <c r="AN687" s="2"/>
    </row>
    <row r="688" spans="1:40" hidden="1">
      <c r="A688" t="s">
        <v>135</v>
      </c>
      <c r="B688" t="s">
        <v>135</v>
      </c>
      <c r="C688" t="s">
        <v>3234</v>
      </c>
      <c r="D688" t="s">
        <v>3235</v>
      </c>
      <c r="E688" t="s">
        <v>161</v>
      </c>
      <c r="F688" t="s">
        <v>2711</v>
      </c>
      <c r="G688" s="1">
        <v>43101</v>
      </c>
      <c r="H688" t="s">
        <v>161</v>
      </c>
      <c r="I688" t="s">
        <v>161</v>
      </c>
      <c r="J688" t="s">
        <v>161</v>
      </c>
      <c r="K688" t="s">
        <v>161</v>
      </c>
      <c r="L688" t="s">
        <v>161</v>
      </c>
      <c r="M688" t="s">
        <v>161</v>
      </c>
      <c r="N688" t="s">
        <v>161</v>
      </c>
      <c r="O688" t="s">
        <v>161</v>
      </c>
      <c r="P688" t="s">
        <v>161</v>
      </c>
      <c r="Q688">
        <v>124.94</v>
      </c>
      <c r="R688" t="s">
        <v>161</v>
      </c>
      <c r="S688">
        <v>3133</v>
      </c>
      <c r="T688">
        <v>124.94</v>
      </c>
      <c r="U688" t="s">
        <v>3260</v>
      </c>
      <c r="V688" t="s">
        <v>161</v>
      </c>
      <c r="W688" t="s">
        <v>161</v>
      </c>
      <c r="X688" t="s">
        <v>161</v>
      </c>
      <c r="Y688" t="s">
        <v>161</v>
      </c>
      <c r="Z688" t="s">
        <v>161</v>
      </c>
      <c r="AA688" s="2" t="s">
        <v>161</v>
      </c>
      <c r="AB688" s="2" t="s">
        <v>161</v>
      </c>
      <c r="AC688" t="s">
        <v>161</v>
      </c>
      <c r="AD688" t="s">
        <v>161</v>
      </c>
      <c r="AE688" s="2" t="s">
        <v>161</v>
      </c>
      <c r="AF688" s="2" t="s">
        <v>161</v>
      </c>
      <c r="AG688" t="s">
        <v>161</v>
      </c>
      <c r="AH688" t="s">
        <v>161</v>
      </c>
      <c r="AI688" s="2" t="s">
        <v>161</v>
      </c>
      <c r="AJ688" s="2"/>
      <c r="AM688" s="2"/>
      <c r="AN688" s="2"/>
    </row>
    <row r="689" spans="1:40" hidden="1">
      <c r="A689" t="s">
        <v>135</v>
      </c>
      <c r="B689" t="s">
        <v>135</v>
      </c>
      <c r="C689" t="s">
        <v>3234</v>
      </c>
      <c r="D689" t="s">
        <v>3235</v>
      </c>
      <c r="E689" t="s">
        <v>2768</v>
      </c>
      <c r="F689" t="s">
        <v>2711</v>
      </c>
      <c r="G689" s="1">
        <v>43101</v>
      </c>
      <c r="H689">
        <v>0.9</v>
      </c>
      <c r="I689">
        <v>0</v>
      </c>
      <c r="J689">
        <v>21</v>
      </c>
      <c r="K689">
        <v>0</v>
      </c>
      <c r="L689">
        <v>21</v>
      </c>
      <c r="M689" t="s">
        <v>161</v>
      </c>
      <c r="N689" t="s">
        <v>161</v>
      </c>
      <c r="O689" t="s">
        <v>161</v>
      </c>
      <c r="P689" t="s">
        <v>161</v>
      </c>
      <c r="Q689" t="s">
        <v>161</v>
      </c>
      <c r="R689" t="s">
        <v>161</v>
      </c>
      <c r="S689">
        <v>3133</v>
      </c>
      <c r="T689">
        <v>124.94</v>
      </c>
      <c r="U689" t="s">
        <v>161</v>
      </c>
      <c r="V689" t="s">
        <v>3233</v>
      </c>
      <c r="W689" t="s">
        <v>3233</v>
      </c>
      <c r="X689" t="s">
        <v>161</v>
      </c>
      <c r="Y689" t="s">
        <v>161</v>
      </c>
      <c r="Z689" t="s">
        <v>161</v>
      </c>
      <c r="AA689" s="2" t="s">
        <v>161</v>
      </c>
      <c r="AB689" s="2" t="s">
        <v>161</v>
      </c>
      <c r="AC689" t="s">
        <v>161</v>
      </c>
      <c r="AD689" t="s">
        <v>161</v>
      </c>
      <c r="AE689" s="2" t="s">
        <v>161</v>
      </c>
      <c r="AF689" s="2" t="s">
        <v>161</v>
      </c>
      <c r="AG689" t="s">
        <v>161</v>
      </c>
      <c r="AH689" t="s">
        <v>3233</v>
      </c>
      <c r="AI689" s="2" t="s">
        <v>161</v>
      </c>
      <c r="AJ689" s="2"/>
      <c r="AM689" s="2"/>
      <c r="AN689" s="2"/>
    </row>
    <row r="690" spans="1:40" hidden="1">
      <c r="A690" t="s">
        <v>135</v>
      </c>
      <c r="B690" t="s">
        <v>135</v>
      </c>
      <c r="C690" t="s">
        <v>3234</v>
      </c>
      <c r="D690" t="s">
        <v>3235</v>
      </c>
      <c r="E690" t="s">
        <v>3251</v>
      </c>
      <c r="F690" t="s">
        <v>2711</v>
      </c>
      <c r="G690" s="1">
        <v>43101</v>
      </c>
      <c r="H690">
        <v>0.5</v>
      </c>
      <c r="I690">
        <v>0</v>
      </c>
      <c r="J690">
        <v>1</v>
      </c>
      <c r="K690">
        <v>0</v>
      </c>
      <c r="L690">
        <v>1</v>
      </c>
      <c r="M690" t="s">
        <v>161</v>
      </c>
      <c r="N690" t="s">
        <v>161</v>
      </c>
      <c r="O690" t="s">
        <v>161</v>
      </c>
      <c r="P690" t="s">
        <v>161</v>
      </c>
      <c r="Q690" t="s">
        <v>161</v>
      </c>
      <c r="R690" t="s">
        <v>161</v>
      </c>
      <c r="S690">
        <v>3133</v>
      </c>
      <c r="T690">
        <v>124.94</v>
      </c>
      <c r="U690" t="s">
        <v>161</v>
      </c>
      <c r="V690" t="s">
        <v>3233</v>
      </c>
      <c r="W690" t="s">
        <v>3233</v>
      </c>
      <c r="X690" s="2" t="s">
        <v>161</v>
      </c>
      <c r="Y690" t="s">
        <v>161</v>
      </c>
      <c r="Z690" t="s">
        <v>161</v>
      </c>
      <c r="AA690" s="2" t="s">
        <v>161</v>
      </c>
      <c r="AB690" s="2" t="s">
        <v>161</v>
      </c>
      <c r="AC690" t="s">
        <v>161</v>
      </c>
      <c r="AD690" t="s">
        <v>161</v>
      </c>
      <c r="AE690" s="2" t="s">
        <v>161</v>
      </c>
      <c r="AF690" s="2" t="s">
        <v>161</v>
      </c>
      <c r="AG690" t="s">
        <v>161</v>
      </c>
      <c r="AH690" t="s">
        <v>3233</v>
      </c>
      <c r="AI690" s="2" t="s">
        <v>161</v>
      </c>
      <c r="AJ690" s="2"/>
      <c r="AM690" s="2"/>
      <c r="AN690" s="2"/>
    </row>
    <row r="691" spans="1:40" hidden="1">
      <c r="A691" t="s">
        <v>135</v>
      </c>
      <c r="B691" t="s">
        <v>135</v>
      </c>
      <c r="C691" t="s">
        <v>2758</v>
      </c>
      <c r="D691" t="s">
        <v>2759</v>
      </c>
      <c r="E691" t="s">
        <v>2768</v>
      </c>
      <c r="F691" t="s">
        <v>2728</v>
      </c>
      <c r="G691" s="1">
        <v>43101</v>
      </c>
      <c r="H691">
        <v>0.5</v>
      </c>
      <c r="I691">
        <v>0</v>
      </c>
      <c r="J691">
        <v>15</v>
      </c>
      <c r="K691">
        <v>0</v>
      </c>
      <c r="L691">
        <v>15</v>
      </c>
      <c r="M691" t="s">
        <v>161</v>
      </c>
      <c r="N691" t="s">
        <v>161</v>
      </c>
      <c r="O691" t="s">
        <v>161</v>
      </c>
      <c r="P691" t="s">
        <v>161</v>
      </c>
      <c r="Q691" t="s">
        <v>161</v>
      </c>
      <c r="R691" t="s">
        <v>161</v>
      </c>
      <c r="S691">
        <v>3133</v>
      </c>
      <c r="T691">
        <v>179.33</v>
      </c>
      <c r="U691" t="s">
        <v>161</v>
      </c>
      <c r="V691" t="s">
        <v>3233</v>
      </c>
      <c r="W691" t="s">
        <v>3233</v>
      </c>
      <c r="X691" t="s">
        <v>161</v>
      </c>
      <c r="Y691" t="s">
        <v>161</v>
      </c>
      <c r="Z691" t="s">
        <v>161</v>
      </c>
      <c r="AA691" s="2" t="s">
        <v>161</v>
      </c>
      <c r="AB691" s="2" t="s">
        <v>161</v>
      </c>
      <c r="AC691" t="s">
        <v>161</v>
      </c>
      <c r="AD691" t="s">
        <v>161</v>
      </c>
      <c r="AE691" s="2" t="s">
        <v>161</v>
      </c>
      <c r="AF691" s="2" t="s">
        <v>161</v>
      </c>
      <c r="AG691" t="s">
        <v>161</v>
      </c>
      <c r="AH691" t="s">
        <v>3233</v>
      </c>
      <c r="AI691" s="2" t="s">
        <v>161</v>
      </c>
      <c r="AJ691" s="2"/>
      <c r="AM691" s="2"/>
      <c r="AN691" s="2"/>
    </row>
    <row r="692" spans="1:40" hidden="1">
      <c r="A692" t="s">
        <v>135</v>
      </c>
      <c r="B692" t="s">
        <v>135</v>
      </c>
      <c r="C692" t="s">
        <v>2758</v>
      </c>
      <c r="D692" t="s">
        <v>2759</v>
      </c>
      <c r="E692" t="s">
        <v>3251</v>
      </c>
      <c r="F692" t="s">
        <v>2728</v>
      </c>
      <c r="G692" s="1">
        <v>43101</v>
      </c>
      <c r="H692">
        <v>0.5</v>
      </c>
      <c r="I692">
        <v>0</v>
      </c>
      <c r="J692">
        <v>1</v>
      </c>
      <c r="K692">
        <v>0</v>
      </c>
      <c r="L692">
        <v>1</v>
      </c>
      <c r="M692" t="s">
        <v>161</v>
      </c>
      <c r="N692" t="s">
        <v>161</v>
      </c>
      <c r="O692" t="s">
        <v>161</v>
      </c>
      <c r="P692" t="s">
        <v>161</v>
      </c>
      <c r="Q692" t="s">
        <v>161</v>
      </c>
      <c r="R692" t="s">
        <v>161</v>
      </c>
      <c r="S692">
        <v>3133</v>
      </c>
      <c r="T692">
        <v>179.33</v>
      </c>
      <c r="U692" t="s">
        <v>161</v>
      </c>
      <c r="V692" t="s">
        <v>3233</v>
      </c>
      <c r="W692" t="s">
        <v>3233</v>
      </c>
      <c r="X692" t="s">
        <v>161</v>
      </c>
      <c r="Y692" t="s">
        <v>161</v>
      </c>
      <c r="Z692" t="s">
        <v>161</v>
      </c>
      <c r="AA692" t="s">
        <v>161</v>
      </c>
      <c r="AB692" t="s">
        <v>161</v>
      </c>
      <c r="AC692" t="s">
        <v>161</v>
      </c>
      <c r="AD692" t="s">
        <v>161</v>
      </c>
      <c r="AE692" s="2" t="s">
        <v>161</v>
      </c>
      <c r="AF692" s="2" t="s">
        <v>161</v>
      </c>
      <c r="AG692" t="s">
        <v>161</v>
      </c>
      <c r="AH692" t="s">
        <v>3233</v>
      </c>
      <c r="AI692" s="2" t="s">
        <v>161</v>
      </c>
      <c r="AJ692" s="2"/>
      <c r="AM692" s="2"/>
      <c r="AN692" s="2"/>
    </row>
    <row r="693" spans="1:40" hidden="1">
      <c r="A693" t="s">
        <v>135</v>
      </c>
      <c r="B693" t="s">
        <v>135</v>
      </c>
      <c r="C693" t="s">
        <v>2758</v>
      </c>
      <c r="D693" t="s">
        <v>2759</v>
      </c>
      <c r="E693" t="s">
        <v>2781</v>
      </c>
      <c r="F693" t="s">
        <v>2728</v>
      </c>
      <c r="G693" s="1">
        <v>43101</v>
      </c>
      <c r="H693">
        <v>0.5</v>
      </c>
      <c r="I693" t="s">
        <v>161</v>
      </c>
      <c r="J693" t="s">
        <v>161</v>
      </c>
      <c r="K693" t="s">
        <v>161</v>
      </c>
      <c r="L693" t="s">
        <v>161</v>
      </c>
      <c r="M693" t="s">
        <v>161</v>
      </c>
      <c r="N693" t="s">
        <v>161</v>
      </c>
      <c r="O693" t="s">
        <v>161</v>
      </c>
      <c r="P693" t="s">
        <v>161</v>
      </c>
      <c r="Q693">
        <v>179.33</v>
      </c>
      <c r="R693" t="s">
        <v>161</v>
      </c>
      <c r="S693">
        <v>3133</v>
      </c>
      <c r="T693">
        <v>179.33</v>
      </c>
      <c r="U693" t="s">
        <v>161</v>
      </c>
      <c r="V693" t="s">
        <v>161</v>
      </c>
      <c r="W693" t="s">
        <v>161</v>
      </c>
      <c r="X693">
        <v>0</v>
      </c>
      <c r="Y693" t="s">
        <v>3233</v>
      </c>
      <c r="Z693" t="s">
        <v>161</v>
      </c>
      <c r="AA693" t="s">
        <v>161</v>
      </c>
      <c r="AB693" t="s">
        <v>161</v>
      </c>
      <c r="AC693" t="s">
        <v>161</v>
      </c>
      <c r="AD693" t="s">
        <v>161</v>
      </c>
      <c r="AE693" t="s">
        <v>161</v>
      </c>
      <c r="AF693" t="s">
        <v>161</v>
      </c>
      <c r="AG693" t="s">
        <v>161</v>
      </c>
      <c r="AH693" t="s">
        <v>161</v>
      </c>
      <c r="AI693" t="s">
        <v>3233</v>
      </c>
    </row>
    <row r="694" spans="1:40" hidden="1">
      <c r="A694" t="s">
        <v>135</v>
      </c>
      <c r="B694" t="s">
        <v>135</v>
      </c>
      <c r="C694" t="s">
        <v>2758</v>
      </c>
      <c r="D694" t="s">
        <v>2759</v>
      </c>
      <c r="E694" t="s">
        <v>161</v>
      </c>
      <c r="F694" t="s">
        <v>2728</v>
      </c>
      <c r="G694" s="1">
        <v>43101</v>
      </c>
      <c r="H694" t="s">
        <v>161</v>
      </c>
      <c r="I694" t="s">
        <v>161</v>
      </c>
      <c r="J694" t="s">
        <v>161</v>
      </c>
      <c r="K694" t="s">
        <v>161</v>
      </c>
      <c r="L694" t="s">
        <v>161</v>
      </c>
      <c r="M694" t="s">
        <v>161</v>
      </c>
      <c r="N694" t="s">
        <v>161</v>
      </c>
      <c r="O694" t="s">
        <v>161</v>
      </c>
      <c r="P694" t="s">
        <v>161</v>
      </c>
      <c r="Q694">
        <v>179.33</v>
      </c>
      <c r="R694" t="s">
        <v>161</v>
      </c>
      <c r="S694">
        <v>3133</v>
      </c>
      <c r="T694">
        <v>179.33</v>
      </c>
      <c r="U694" t="s">
        <v>3259</v>
      </c>
      <c r="V694" t="s">
        <v>161</v>
      </c>
      <c r="W694" t="s">
        <v>161</v>
      </c>
      <c r="X694" t="s">
        <v>161</v>
      </c>
      <c r="Y694" t="s">
        <v>161</v>
      </c>
      <c r="Z694" t="s">
        <v>161</v>
      </c>
      <c r="AA694" s="2" t="s">
        <v>161</v>
      </c>
      <c r="AB694" s="2" t="s">
        <v>161</v>
      </c>
      <c r="AC694" t="s">
        <v>161</v>
      </c>
      <c r="AD694" t="s">
        <v>161</v>
      </c>
      <c r="AE694" t="s">
        <v>161</v>
      </c>
      <c r="AF694" t="s">
        <v>161</v>
      </c>
      <c r="AG694" t="s">
        <v>161</v>
      </c>
      <c r="AH694" t="s">
        <v>161</v>
      </c>
      <c r="AI694" t="s">
        <v>161</v>
      </c>
      <c r="AM694" s="2"/>
      <c r="AN694" s="2"/>
    </row>
    <row r="695" spans="1:40" hidden="1">
      <c r="A695" t="s">
        <v>135</v>
      </c>
      <c r="B695" t="s">
        <v>135</v>
      </c>
      <c r="C695" t="s">
        <v>146</v>
      </c>
      <c r="D695" t="s">
        <v>2749</v>
      </c>
      <c r="E695" t="s">
        <v>161</v>
      </c>
      <c r="F695" t="s">
        <v>2715</v>
      </c>
      <c r="G695" s="1">
        <v>43101</v>
      </c>
      <c r="H695" t="s">
        <v>161</v>
      </c>
      <c r="I695" t="s">
        <v>161</v>
      </c>
      <c r="J695" t="s">
        <v>161</v>
      </c>
      <c r="K695" t="s">
        <v>161</v>
      </c>
      <c r="L695" t="s">
        <v>161</v>
      </c>
      <c r="M695" t="s">
        <v>161</v>
      </c>
      <c r="N695" t="s">
        <v>161</v>
      </c>
      <c r="O695" t="s">
        <v>161</v>
      </c>
      <c r="P695" t="s">
        <v>161</v>
      </c>
      <c r="Q695">
        <v>224.26</v>
      </c>
      <c r="R695" t="s">
        <v>161</v>
      </c>
      <c r="S695">
        <v>3133</v>
      </c>
      <c r="T695">
        <v>224.26</v>
      </c>
      <c r="U695" t="s">
        <v>3259</v>
      </c>
      <c r="V695" t="s">
        <v>161</v>
      </c>
      <c r="W695" t="s">
        <v>161</v>
      </c>
      <c r="X695" t="s">
        <v>161</v>
      </c>
      <c r="Y695" t="s">
        <v>161</v>
      </c>
      <c r="Z695" t="s">
        <v>161</v>
      </c>
      <c r="AA695" s="2" t="s">
        <v>161</v>
      </c>
      <c r="AB695" s="2" t="s">
        <v>161</v>
      </c>
      <c r="AC695" t="s">
        <v>161</v>
      </c>
      <c r="AD695" t="s">
        <v>161</v>
      </c>
      <c r="AE695" t="s">
        <v>161</v>
      </c>
      <c r="AF695" t="s">
        <v>161</v>
      </c>
      <c r="AG695" t="s">
        <v>161</v>
      </c>
      <c r="AH695" t="s">
        <v>161</v>
      </c>
      <c r="AI695" s="2" t="s">
        <v>161</v>
      </c>
      <c r="AJ695" s="2"/>
    </row>
    <row r="696" spans="1:40" hidden="1">
      <c r="A696" t="s">
        <v>135</v>
      </c>
      <c r="B696" t="s">
        <v>135</v>
      </c>
      <c r="C696" t="s">
        <v>146</v>
      </c>
      <c r="D696" t="s">
        <v>2749</v>
      </c>
      <c r="E696" t="s">
        <v>2768</v>
      </c>
      <c r="F696" t="s">
        <v>2715</v>
      </c>
      <c r="G696" s="1">
        <v>43101</v>
      </c>
      <c r="H696">
        <v>0.5</v>
      </c>
      <c r="I696">
        <v>0</v>
      </c>
      <c r="J696">
        <v>8</v>
      </c>
      <c r="K696">
        <v>0</v>
      </c>
      <c r="L696">
        <v>8</v>
      </c>
      <c r="M696" t="s">
        <v>161</v>
      </c>
      <c r="N696" t="s">
        <v>161</v>
      </c>
      <c r="O696" t="s">
        <v>161</v>
      </c>
      <c r="P696" t="s">
        <v>161</v>
      </c>
      <c r="Q696" t="s">
        <v>161</v>
      </c>
      <c r="R696" t="s">
        <v>161</v>
      </c>
      <c r="S696">
        <v>3133</v>
      </c>
      <c r="T696">
        <v>224.26</v>
      </c>
      <c r="U696" t="s">
        <v>161</v>
      </c>
      <c r="V696" t="s">
        <v>3233</v>
      </c>
      <c r="W696" t="s">
        <v>3233</v>
      </c>
      <c r="X696" t="s">
        <v>161</v>
      </c>
      <c r="Y696" t="s">
        <v>161</v>
      </c>
      <c r="Z696" t="s">
        <v>161</v>
      </c>
      <c r="AA696" t="s">
        <v>161</v>
      </c>
      <c r="AB696" t="s">
        <v>161</v>
      </c>
      <c r="AC696" t="s">
        <v>161</v>
      </c>
      <c r="AD696" t="s">
        <v>161</v>
      </c>
      <c r="AE696" t="s">
        <v>161</v>
      </c>
      <c r="AF696" t="s">
        <v>161</v>
      </c>
      <c r="AG696" t="s">
        <v>161</v>
      </c>
      <c r="AH696" t="s">
        <v>3233</v>
      </c>
      <c r="AI696" t="s">
        <v>161</v>
      </c>
    </row>
    <row r="697" spans="1:40" hidden="1">
      <c r="A697" t="s">
        <v>135</v>
      </c>
      <c r="B697" t="s">
        <v>135</v>
      </c>
      <c r="C697" t="s">
        <v>146</v>
      </c>
      <c r="D697" t="s">
        <v>2749</v>
      </c>
      <c r="E697" t="s">
        <v>3251</v>
      </c>
      <c r="F697" t="s">
        <v>2715</v>
      </c>
      <c r="G697" s="1">
        <v>43101</v>
      </c>
      <c r="H697">
        <v>0.5</v>
      </c>
      <c r="I697">
        <v>0</v>
      </c>
      <c r="J697">
        <v>1</v>
      </c>
      <c r="K697">
        <v>0</v>
      </c>
      <c r="L697">
        <v>1</v>
      </c>
      <c r="M697" t="s">
        <v>161</v>
      </c>
      <c r="N697" t="s">
        <v>161</v>
      </c>
      <c r="O697" t="s">
        <v>161</v>
      </c>
      <c r="P697" t="s">
        <v>161</v>
      </c>
      <c r="Q697" t="s">
        <v>161</v>
      </c>
      <c r="R697" t="s">
        <v>161</v>
      </c>
      <c r="S697">
        <v>3133</v>
      </c>
      <c r="T697">
        <v>224.26</v>
      </c>
      <c r="U697" t="s">
        <v>161</v>
      </c>
      <c r="V697" t="s">
        <v>3233</v>
      </c>
      <c r="W697" t="s">
        <v>3233</v>
      </c>
      <c r="X697" t="s">
        <v>161</v>
      </c>
      <c r="Y697" t="s">
        <v>161</v>
      </c>
      <c r="Z697" t="s">
        <v>161</v>
      </c>
      <c r="AA697" t="s">
        <v>161</v>
      </c>
      <c r="AB697" t="s">
        <v>161</v>
      </c>
      <c r="AC697" t="s">
        <v>161</v>
      </c>
      <c r="AD697" t="s">
        <v>161</v>
      </c>
      <c r="AE697" t="s">
        <v>161</v>
      </c>
      <c r="AF697" t="s">
        <v>161</v>
      </c>
      <c r="AG697" t="s">
        <v>161</v>
      </c>
      <c r="AH697" t="s">
        <v>3233</v>
      </c>
      <c r="AI697" s="2" t="s">
        <v>161</v>
      </c>
      <c r="AJ697" s="2"/>
    </row>
    <row r="698" spans="1:40" hidden="1">
      <c r="A698" t="s">
        <v>135</v>
      </c>
      <c r="B698" t="s">
        <v>135</v>
      </c>
      <c r="C698" t="s">
        <v>146</v>
      </c>
      <c r="D698" t="s">
        <v>2749</v>
      </c>
      <c r="E698" t="s">
        <v>2781</v>
      </c>
      <c r="F698" t="s">
        <v>2715</v>
      </c>
      <c r="G698" s="1">
        <v>43101</v>
      </c>
      <c r="H698">
        <v>0.5</v>
      </c>
      <c r="I698" t="s">
        <v>161</v>
      </c>
      <c r="J698" t="s">
        <v>161</v>
      </c>
      <c r="K698" t="s">
        <v>161</v>
      </c>
      <c r="L698" t="s">
        <v>161</v>
      </c>
      <c r="M698" t="s">
        <v>161</v>
      </c>
      <c r="N698" t="s">
        <v>161</v>
      </c>
      <c r="O698" t="s">
        <v>161</v>
      </c>
      <c r="P698" t="s">
        <v>161</v>
      </c>
      <c r="Q698">
        <v>224.26</v>
      </c>
      <c r="R698" t="s">
        <v>161</v>
      </c>
      <c r="S698">
        <v>3133</v>
      </c>
      <c r="T698">
        <v>224.26</v>
      </c>
      <c r="U698" t="s">
        <v>161</v>
      </c>
      <c r="V698" t="s">
        <v>161</v>
      </c>
      <c r="W698" t="s">
        <v>161</v>
      </c>
      <c r="X698">
        <v>0</v>
      </c>
      <c r="Y698" t="s">
        <v>3233</v>
      </c>
      <c r="Z698" t="s">
        <v>161</v>
      </c>
      <c r="AA698" t="s">
        <v>161</v>
      </c>
      <c r="AB698" t="s">
        <v>161</v>
      </c>
      <c r="AC698" t="s">
        <v>161</v>
      </c>
      <c r="AD698" t="s">
        <v>161</v>
      </c>
      <c r="AE698" t="s">
        <v>161</v>
      </c>
      <c r="AF698" t="s">
        <v>161</v>
      </c>
      <c r="AG698" t="s">
        <v>161</v>
      </c>
      <c r="AH698" t="s">
        <v>161</v>
      </c>
      <c r="AI698" s="2" t="s">
        <v>3233</v>
      </c>
      <c r="AJ698" s="2"/>
    </row>
    <row r="699" spans="1:40" hidden="1">
      <c r="A699" t="s">
        <v>135</v>
      </c>
      <c r="B699" t="s">
        <v>135</v>
      </c>
      <c r="C699" t="s">
        <v>2931</v>
      </c>
      <c r="D699" t="s">
        <v>3236</v>
      </c>
      <c r="E699" t="s">
        <v>2768</v>
      </c>
      <c r="F699" t="s">
        <v>2711</v>
      </c>
      <c r="G699" s="1">
        <v>43101</v>
      </c>
      <c r="H699">
        <v>1</v>
      </c>
      <c r="I699">
        <v>0</v>
      </c>
      <c r="J699">
        <v>3</v>
      </c>
      <c r="K699">
        <v>0</v>
      </c>
      <c r="L699">
        <v>3</v>
      </c>
      <c r="M699" t="s">
        <v>161</v>
      </c>
      <c r="N699" t="s">
        <v>161</v>
      </c>
      <c r="O699" t="s">
        <v>161</v>
      </c>
      <c r="P699" t="s">
        <v>161</v>
      </c>
      <c r="Q699" t="s">
        <v>161</v>
      </c>
      <c r="R699" t="s">
        <v>161</v>
      </c>
      <c r="S699">
        <v>3133</v>
      </c>
      <c r="T699">
        <v>30.27</v>
      </c>
      <c r="U699" t="s">
        <v>161</v>
      </c>
      <c r="V699" t="s">
        <v>3233</v>
      </c>
      <c r="W699" t="s">
        <v>3233</v>
      </c>
      <c r="X699" t="s">
        <v>161</v>
      </c>
      <c r="Y699" t="s">
        <v>161</v>
      </c>
      <c r="Z699" t="s">
        <v>161</v>
      </c>
      <c r="AA699" s="2" t="s">
        <v>161</v>
      </c>
      <c r="AB699" s="2" t="s">
        <v>161</v>
      </c>
      <c r="AC699" t="s">
        <v>161</v>
      </c>
      <c r="AD699" t="s">
        <v>161</v>
      </c>
      <c r="AE699" t="s">
        <v>161</v>
      </c>
      <c r="AF699" t="s">
        <v>161</v>
      </c>
      <c r="AG699" t="s">
        <v>161</v>
      </c>
      <c r="AH699" t="s">
        <v>3233</v>
      </c>
      <c r="AI699" s="2" t="s">
        <v>161</v>
      </c>
      <c r="AJ699" s="2"/>
    </row>
    <row r="700" spans="1:40" hidden="1">
      <c r="A700" t="s">
        <v>135</v>
      </c>
      <c r="B700" t="s">
        <v>135</v>
      </c>
      <c r="C700" t="s">
        <v>2931</v>
      </c>
      <c r="D700" t="s">
        <v>3236</v>
      </c>
      <c r="E700" t="s">
        <v>2781</v>
      </c>
      <c r="F700" t="s">
        <v>2711</v>
      </c>
      <c r="G700" s="1">
        <v>43101</v>
      </c>
      <c r="H700">
        <v>0.9</v>
      </c>
      <c r="I700" t="s">
        <v>161</v>
      </c>
      <c r="J700" t="s">
        <v>161</v>
      </c>
      <c r="K700" t="s">
        <v>161</v>
      </c>
      <c r="L700" t="s">
        <v>161</v>
      </c>
      <c r="M700" t="s">
        <v>161</v>
      </c>
      <c r="N700" t="s">
        <v>161</v>
      </c>
      <c r="O700" t="s">
        <v>161</v>
      </c>
      <c r="P700" t="s">
        <v>161</v>
      </c>
      <c r="Q700">
        <v>30.27</v>
      </c>
      <c r="R700" t="s">
        <v>161</v>
      </c>
      <c r="S700">
        <v>3133</v>
      </c>
      <c r="T700">
        <v>30.27</v>
      </c>
      <c r="U700" t="s">
        <v>161</v>
      </c>
      <c r="V700" t="s">
        <v>161</v>
      </c>
      <c r="W700" t="s">
        <v>161</v>
      </c>
      <c r="X700">
        <v>0</v>
      </c>
      <c r="Y700" t="s">
        <v>3233</v>
      </c>
      <c r="Z700" t="s">
        <v>161</v>
      </c>
      <c r="AA700" s="2" t="s">
        <v>161</v>
      </c>
      <c r="AB700" s="2" t="s">
        <v>161</v>
      </c>
      <c r="AC700" t="s">
        <v>161</v>
      </c>
      <c r="AD700" t="s">
        <v>161</v>
      </c>
      <c r="AE700" t="s">
        <v>161</v>
      </c>
      <c r="AF700" t="s">
        <v>161</v>
      </c>
      <c r="AG700" t="s">
        <v>161</v>
      </c>
      <c r="AH700" t="s">
        <v>161</v>
      </c>
      <c r="AI700" s="2" t="s">
        <v>3233</v>
      </c>
      <c r="AJ700" s="2"/>
    </row>
    <row r="701" spans="1:40" hidden="1">
      <c r="A701" t="s">
        <v>135</v>
      </c>
      <c r="B701" t="s">
        <v>135</v>
      </c>
      <c r="C701" t="s">
        <v>2931</v>
      </c>
      <c r="D701" t="s">
        <v>3236</v>
      </c>
      <c r="E701" t="s">
        <v>3251</v>
      </c>
      <c r="F701" t="s">
        <v>2711</v>
      </c>
      <c r="G701" s="1">
        <v>43101</v>
      </c>
      <c r="H701">
        <v>0.5</v>
      </c>
      <c r="I701">
        <v>0</v>
      </c>
      <c r="J701">
        <v>1</v>
      </c>
      <c r="K701">
        <v>0</v>
      </c>
      <c r="L701">
        <v>1</v>
      </c>
      <c r="M701" t="s">
        <v>161</v>
      </c>
      <c r="N701" t="s">
        <v>161</v>
      </c>
      <c r="O701" t="s">
        <v>161</v>
      </c>
      <c r="P701" t="s">
        <v>161</v>
      </c>
      <c r="Q701" t="s">
        <v>161</v>
      </c>
      <c r="R701" t="s">
        <v>161</v>
      </c>
      <c r="S701">
        <v>3133</v>
      </c>
      <c r="T701">
        <v>30.27</v>
      </c>
      <c r="U701" t="s">
        <v>161</v>
      </c>
      <c r="V701" t="s">
        <v>3233</v>
      </c>
      <c r="W701" t="s">
        <v>3233</v>
      </c>
      <c r="X701" t="s">
        <v>161</v>
      </c>
      <c r="Y701" t="s">
        <v>161</v>
      </c>
      <c r="Z701" t="s">
        <v>161</v>
      </c>
      <c r="AA701" s="2" t="s">
        <v>161</v>
      </c>
      <c r="AB701" s="2" t="s">
        <v>161</v>
      </c>
      <c r="AC701" t="s">
        <v>161</v>
      </c>
      <c r="AD701" t="s">
        <v>161</v>
      </c>
      <c r="AE701" t="s">
        <v>161</v>
      </c>
      <c r="AF701" t="s">
        <v>161</v>
      </c>
      <c r="AG701" t="s">
        <v>161</v>
      </c>
      <c r="AH701" t="s">
        <v>3233</v>
      </c>
      <c r="AI701" s="2" t="s">
        <v>161</v>
      </c>
      <c r="AJ701" s="2"/>
    </row>
    <row r="702" spans="1:40" hidden="1">
      <c r="A702" t="s">
        <v>135</v>
      </c>
      <c r="B702" t="s">
        <v>135</v>
      </c>
      <c r="C702" t="s">
        <v>2931</v>
      </c>
      <c r="D702" t="s">
        <v>3236</v>
      </c>
      <c r="E702" t="s">
        <v>161</v>
      </c>
      <c r="F702" t="s">
        <v>2711</v>
      </c>
      <c r="G702" s="1">
        <v>43101</v>
      </c>
      <c r="H702" t="s">
        <v>161</v>
      </c>
      <c r="I702" t="s">
        <v>161</v>
      </c>
      <c r="J702" t="s">
        <v>161</v>
      </c>
      <c r="K702" t="s">
        <v>161</v>
      </c>
      <c r="L702" t="s">
        <v>161</v>
      </c>
      <c r="M702" t="s">
        <v>161</v>
      </c>
      <c r="N702" t="s">
        <v>161</v>
      </c>
      <c r="O702" t="s">
        <v>161</v>
      </c>
      <c r="P702" t="s">
        <v>161</v>
      </c>
      <c r="Q702">
        <v>30.27</v>
      </c>
      <c r="R702" t="s">
        <v>161</v>
      </c>
      <c r="S702">
        <v>3133</v>
      </c>
      <c r="T702">
        <v>30.27</v>
      </c>
      <c r="U702" t="s">
        <v>3261</v>
      </c>
      <c r="V702" t="s">
        <v>161</v>
      </c>
      <c r="W702" t="s">
        <v>161</v>
      </c>
      <c r="X702" t="s">
        <v>161</v>
      </c>
      <c r="Y702" t="s">
        <v>161</v>
      </c>
      <c r="Z702" t="s">
        <v>161</v>
      </c>
      <c r="AA702" t="s">
        <v>161</v>
      </c>
      <c r="AB702" t="s">
        <v>161</v>
      </c>
      <c r="AC702" t="s">
        <v>161</v>
      </c>
      <c r="AD702" t="s">
        <v>161</v>
      </c>
      <c r="AE702" t="s">
        <v>161</v>
      </c>
      <c r="AF702" t="s">
        <v>161</v>
      </c>
      <c r="AG702" t="s">
        <v>161</v>
      </c>
      <c r="AH702" t="s">
        <v>161</v>
      </c>
      <c r="AI702" t="s">
        <v>161</v>
      </c>
    </row>
    <row r="703" spans="1:40" hidden="1">
      <c r="A703" t="s">
        <v>135</v>
      </c>
      <c r="B703" t="s">
        <v>135</v>
      </c>
      <c r="C703" t="s">
        <v>2747</v>
      </c>
      <c r="D703" t="s">
        <v>2748</v>
      </c>
      <c r="E703" t="s">
        <v>3251</v>
      </c>
      <c r="F703" t="s">
        <v>2715</v>
      </c>
      <c r="G703" s="1">
        <v>43101</v>
      </c>
      <c r="H703">
        <v>0.5</v>
      </c>
      <c r="I703">
        <v>0</v>
      </c>
      <c r="J703">
        <v>1</v>
      </c>
      <c r="K703">
        <v>0</v>
      </c>
      <c r="L703">
        <v>1</v>
      </c>
      <c r="M703" t="s">
        <v>161</v>
      </c>
      <c r="N703" t="s">
        <v>161</v>
      </c>
      <c r="O703" t="s">
        <v>161</v>
      </c>
      <c r="P703" t="s">
        <v>161</v>
      </c>
      <c r="Q703" t="s">
        <v>161</v>
      </c>
      <c r="R703" t="s">
        <v>161</v>
      </c>
      <c r="S703">
        <v>3133</v>
      </c>
      <c r="T703">
        <v>13.37</v>
      </c>
      <c r="U703" t="s">
        <v>161</v>
      </c>
      <c r="V703" t="s">
        <v>3233</v>
      </c>
      <c r="W703" t="s">
        <v>3233</v>
      </c>
      <c r="X703" t="s">
        <v>161</v>
      </c>
      <c r="Y703" t="s">
        <v>161</v>
      </c>
      <c r="Z703" t="s">
        <v>161</v>
      </c>
      <c r="AA703" t="s">
        <v>161</v>
      </c>
      <c r="AB703" t="s">
        <v>161</v>
      </c>
      <c r="AC703" t="s">
        <v>161</v>
      </c>
      <c r="AD703" t="s">
        <v>161</v>
      </c>
      <c r="AE703" t="s">
        <v>161</v>
      </c>
      <c r="AF703" t="s">
        <v>161</v>
      </c>
      <c r="AG703" t="s">
        <v>161</v>
      </c>
      <c r="AH703" t="s">
        <v>3233</v>
      </c>
      <c r="AI703" t="s">
        <v>161</v>
      </c>
    </row>
    <row r="704" spans="1:40" hidden="1">
      <c r="A704" t="s">
        <v>135</v>
      </c>
      <c r="B704" t="s">
        <v>135</v>
      </c>
      <c r="C704" t="s">
        <v>2747</v>
      </c>
      <c r="D704" t="s">
        <v>2748</v>
      </c>
      <c r="E704" t="s">
        <v>2781</v>
      </c>
      <c r="F704" t="s">
        <v>2715</v>
      </c>
      <c r="G704" s="1">
        <v>43101</v>
      </c>
      <c r="H704">
        <v>0.8</v>
      </c>
      <c r="I704" t="s">
        <v>161</v>
      </c>
      <c r="J704" t="s">
        <v>161</v>
      </c>
      <c r="K704" t="s">
        <v>161</v>
      </c>
      <c r="L704" t="s">
        <v>161</v>
      </c>
      <c r="M704" t="s">
        <v>161</v>
      </c>
      <c r="N704" t="s">
        <v>161</v>
      </c>
      <c r="O704" t="s">
        <v>161</v>
      </c>
      <c r="P704" t="s">
        <v>161</v>
      </c>
      <c r="Q704">
        <v>13.37</v>
      </c>
      <c r="R704" t="s">
        <v>161</v>
      </c>
      <c r="S704">
        <v>3133</v>
      </c>
      <c r="T704">
        <v>13.37</v>
      </c>
      <c r="U704" t="s">
        <v>161</v>
      </c>
      <c r="V704" t="s">
        <v>161</v>
      </c>
      <c r="W704" t="s">
        <v>161</v>
      </c>
      <c r="X704">
        <v>0</v>
      </c>
      <c r="Y704" t="s">
        <v>3233</v>
      </c>
      <c r="Z704" t="s">
        <v>161</v>
      </c>
      <c r="AA704" t="s">
        <v>161</v>
      </c>
      <c r="AB704" t="s">
        <v>161</v>
      </c>
      <c r="AC704" t="s">
        <v>161</v>
      </c>
      <c r="AD704" t="s">
        <v>161</v>
      </c>
      <c r="AE704" t="s">
        <v>161</v>
      </c>
      <c r="AF704" t="s">
        <v>161</v>
      </c>
      <c r="AG704" t="s">
        <v>161</v>
      </c>
      <c r="AH704" t="s">
        <v>161</v>
      </c>
      <c r="AI704" t="s">
        <v>3233</v>
      </c>
    </row>
    <row r="705" spans="1:40" hidden="1">
      <c r="A705" t="s">
        <v>135</v>
      </c>
      <c r="B705" t="s">
        <v>135</v>
      </c>
      <c r="C705" t="s">
        <v>2747</v>
      </c>
      <c r="D705" t="s">
        <v>2748</v>
      </c>
      <c r="E705" t="s">
        <v>2768</v>
      </c>
      <c r="F705" t="s">
        <v>2715</v>
      </c>
      <c r="G705" s="1">
        <v>43101</v>
      </c>
      <c r="H705">
        <v>0.8</v>
      </c>
      <c r="I705">
        <v>0</v>
      </c>
      <c r="J705">
        <v>11</v>
      </c>
      <c r="K705">
        <v>0</v>
      </c>
      <c r="L705">
        <v>11</v>
      </c>
      <c r="M705" t="s">
        <v>161</v>
      </c>
      <c r="N705" t="s">
        <v>161</v>
      </c>
      <c r="O705" t="s">
        <v>161</v>
      </c>
      <c r="P705" t="s">
        <v>161</v>
      </c>
      <c r="Q705" t="s">
        <v>161</v>
      </c>
      <c r="R705" t="s">
        <v>161</v>
      </c>
      <c r="S705">
        <v>3133</v>
      </c>
      <c r="T705">
        <v>13.37</v>
      </c>
      <c r="U705" t="s">
        <v>161</v>
      </c>
      <c r="V705" t="s">
        <v>3233</v>
      </c>
      <c r="W705" t="s">
        <v>3233</v>
      </c>
      <c r="X705" t="s">
        <v>161</v>
      </c>
      <c r="Y705" t="s">
        <v>161</v>
      </c>
      <c r="Z705" t="s">
        <v>161</v>
      </c>
      <c r="AA705" t="s">
        <v>161</v>
      </c>
      <c r="AB705" t="s">
        <v>161</v>
      </c>
      <c r="AC705" t="s">
        <v>161</v>
      </c>
      <c r="AD705" t="s">
        <v>161</v>
      </c>
      <c r="AE705" t="s">
        <v>161</v>
      </c>
      <c r="AF705" t="s">
        <v>161</v>
      </c>
      <c r="AG705" t="s">
        <v>161</v>
      </c>
      <c r="AH705" t="s">
        <v>3233</v>
      </c>
      <c r="AI705" s="2" t="s">
        <v>161</v>
      </c>
      <c r="AJ705" s="2"/>
    </row>
    <row r="706" spans="1:40" hidden="1">
      <c r="A706" t="s">
        <v>135</v>
      </c>
      <c r="B706" t="s">
        <v>135</v>
      </c>
      <c r="C706" t="s">
        <v>2747</v>
      </c>
      <c r="D706" t="s">
        <v>2748</v>
      </c>
      <c r="E706" t="s">
        <v>161</v>
      </c>
      <c r="F706" t="s">
        <v>2715</v>
      </c>
      <c r="G706" s="1">
        <v>43101</v>
      </c>
      <c r="H706" t="s">
        <v>161</v>
      </c>
      <c r="I706" t="s">
        <v>161</v>
      </c>
      <c r="J706" t="s">
        <v>161</v>
      </c>
      <c r="K706" t="s">
        <v>161</v>
      </c>
      <c r="L706" t="s">
        <v>161</v>
      </c>
      <c r="M706" t="s">
        <v>161</v>
      </c>
      <c r="N706" t="s">
        <v>161</v>
      </c>
      <c r="O706" t="s">
        <v>161</v>
      </c>
      <c r="P706" t="s">
        <v>161</v>
      </c>
      <c r="Q706">
        <v>13.37</v>
      </c>
      <c r="R706" t="s">
        <v>161</v>
      </c>
      <c r="S706">
        <v>3133</v>
      </c>
      <c r="T706">
        <v>13.37</v>
      </c>
      <c r="U706" t="s">
        <v>3262</v>
      </c>
      <c r="V706" t="s">
        <v>161</v>
      </c>
      <c r="W706" t="s">
        <v>161</v>
      </c>
      <c r="X706" t="s">
        <v>161</v>
      </c>
      <c r="Y706" t="s">
        <v>161</v>
      </c>
      <c r="Z706" t="s">
        <v>161</v>
      </c>
      <c r="AA706" t="s">
        <v>161</v>
      </c>
      <c r="AB706" t="s">
        <v>161</v>
      </c>
      <c r="AC706" t="s">
        <v>161</v>
      </c>
      <c r="AD706" t="s">
        <v>161</v>
      </c>
      <c r="AE706" t="s">
        <v>161</v>
      </c>
      <c r="AF706" t="s">
        <v>161</v>
      </c>
      <c r="AG706" t="s">
        <v>161</v>
      </c>
      <c r="AH706" t="s">
        <v>161</v>
      </c>
      <c r="AI706" s="2" t="s">
        <v>161</v>
      </c>
      <c r="AJ706" s="2"/>
    </row>
    <row r="707" spans="1:40" hidden="1">
      <c r="A707" t="s">
        <v>135</v>
      </c>
      <c r="B707" t="s">
        <v>135</v>
      </c>
      <c r="C707" t="s">
        <v>2721</v>
      </c>
      <c r="D707" t="s">
        <v>2721</v>
      </c>
      <c r="E707" t="s">
        <v>161</v>
      </c>
      <c r="F707" t="s">
        <v>2711</v>
      </c>
      <c r="G707" s="1">
        <v>43101</v>
      </c>
      <c r="H707" t="s">
        <v>161</v>
      </c>
      <c r="I707" t="s">
        <v>161</v>
      </c>
      <c r="J707" t="s">
        <v>161</v>
      </c>
      <c r="K707" t="s">
        <v>161</v>
      </c>
      <c r="L707" t="s">
        <v>161</v>
      </c>
      <c r="M707" t="s">
        <v>161</v>
      </c>
      <c r="N707" t="s">
        <v>161</v>
      </c>
      <c r="O707" t="s">
        <v>161</v>
      </c>
      <c r="P707" t="s">
        <v>161</v>
      </c>
      <c r="Q707">
        <v>937.72</v>
      </c>
      <c r="R707" t="s">
        <v>161</v>
      </c>
      <c r="S707">
        <v>3133</v>
      </c>
      <c r="T707">
        <v>937.72</v>
      </c>
      <c r="U707" t="s">
        <v>3263</v>
      </c>
      <c r="V707" t="s">
        <v>161</v>
      </c>
      <c r="W707" t="s">
        <v>161</v>
      </c>
      <c r="X707" t="s">
        <v>161</v>
      </c>
      <c r="Y707" t="s">
        <v>161</v>
      </c>
      <c r="Z707" t="s">
        <v>161</v>
      </c>
      <c r="AA707" t="s">
        <v>161</v>
      </c>
      <c r="AB707" t="s">
        <v>161</v>
      </c>
      <c r="AC707" t="s">
        <v>161</v>
      </c>
      <c r="AD707" t="s">
        <v>161</v>
      </c>
      <c r="AE707" t="s">
        <v>161</v>
      </c>
      <c r="AF707" t="s">
        <v>161</v>
      </c>
      <c r="AG707" t="s">
        <v>161</v>
      </c>
      <c r="AH707" t="s">
        <v>161</v>
      </c>
      <c r="AI707" t="s">
        <v>161</v>
      </c>
    </row>
    <row r="708" spans="1:40" hidden="1">
      <c r="A708" t="s">
        <v>135</v>
      </c>
      <c r="B708" t="s">
        <v>135</v>
      </c>
      <c r="C708" t="s">
        <v>2721</v>
      </c>
      <c r="D708" t="s">
        <v>2721</v>
      </c>
      <c r="E708" t="s">
        <v>3251</v>
      </c>
      <c r="F708" t="s">
        <v>2711</v>
      </c>
      <c r="G708" s="1">
        <v>43101</v>
      </c>
      <c r="H708">
        <v>0.5</v>
      </c>
      <c r="I708">
        <v>0</v>
      </c>
      <c r="J708">
        <v>1</v>
      </c>
      <c r="K708">
        <v>0</v>
      </c>
      <c r="L708">
        <v>1</v>
      </c>
      <c r="M708" t="s">
        <v>161</v>
      </c>
      <c r="N708" t="s">
        <v>161</v>
      </c>
      <c r="O708" t="s">
        <v>161</v>
      </c>
      <c r="P708" t="s">
        <v>161</v>
      </c>
      <c r="Q708" t="s">
        <v>161</v>
      </c>
      <c r="R708" t="s">
        <v>161</v>
      </c>
      <c r="S708">
        <v>3133</v>
      </c>
      <c r="T708">
        <v>937.72</v>
      </c>
      <c r="U708" t="s">
        <v>161</v>
      </c>
      <c r="V708" t="s">
        <v>3233</v>
      </c>
      <c r="W708" t="s">
        <v>3233</v>
      </c>
      <c r="X708" t="s">
        <v>161</v>
      </c>
      <c r="Y708" t="s">
        <v>161</v>
      </c>
      <c r="Z708" t="s">
        <v>161</v>
      </c>
      <c r="AA708" t="s">
        <v>161</v>
      </c>
      <c r="AB708" t="s">
        <v>161</v>
      </c>
      <c r="AC708" t="s">
        <v>161</v>
      </c>
      <c r="AD708" t="s">
        <v>161</v>
      </c>
      <c r="AE708" t="s">
        <v>161</v>
      </c>
      <c r="AF708" t="s">
        <v>161</v>
      </c>
      <c r="AG708" t="s">
        <v>161</v>
      </c>
      <c r="AH708" t="s">
        <v>3233</v>
      </c>
      <c r="AI708" s="2" t="s">
        <v>161</v>
      </c>
      <c r="AJ708" s="2"/>
    </row>
    <row r="709" spans="1:40" hidden="1">
      <c r="A709" t="s">
        <v>135</v>
      </c>
      <c r="B709" t="s">
        <v>135</v>
      </c>
      <c r="C709" t="s">
        <v>2721</v>
      </c>
      <c r="D709" t="s">
        <v>2721</v>
      </c>
      <c r="E709" t="s">
        <v>2768</v>
      </c>
      <c r="F709" t="s">
        <v>2711</v>
      </c>
      <c r="G709" s="1">
        <v>43101</v>
      </c>
      <c r="H709">
        <v>1</v>
      </c>
      <c r="I709">
        <v>0</v>
      </c>
      <c r="J709">
        <v>41</v>
      </c>
      <c r="K709">
        <v>0</v>
      </c>
      <c r="L709">
        <v>41</v>
      </c>
      <c r="M709" t="s">
        <v>161</v>
      </c>
      <c r="N709" t="s">
        <v>161</v>
      </c>
      <c r="O709" t="s">
        <v>161</v>
      </c>
      <c r="P709" t="s">
        <v>161</v>
      </c>
      <c r="Q709" t="s">
        <v>161</v>
      </c>
      <c r="R709" t="s">
        <v>161</v>
      </c>
      <c r="S709">
        <v>3133</v>
      </c>
      <c r="T709">
        <v>937.72</v>
      </c>
      <c r="U709" t="s">
        <v>161</v>
      </c>
      <c r="V709" t="s">
        <v>3233</v>
      </c>
      <c r="W709" t="s">
        <v>3233</v>
      </c>
      <c r="X709" t="s">
        <v>161</v>
      </c>
      <c r="Y709" t="s">
        <v>161</v>
      </c>
      <c r="Z709" t="s">
        <v>161</v>
      </c>
      <c r="AA709" s="2" t="s">
        <v>161</v>
      </c>
      <c r="AB709" s="2" t="s">
        <v>161</v>
      </c>
      <c r="AC709" t="s">
        <v>161</v>
      </c>
      <c r="AD709" t="s">
        <v>161</v>
      </c>
      <c r="AE709" t="s">
        <v>161</v>
      </c>
      <c r="AF709" t="s">
        <v>161</v>
      </c>
      <c r="AG709" t="s">
        <v>161</v>
      </c>
      <c r="AH709" t="s">
        <v>3233</v>
      </c>
      <c r="AI709" t="s">
        <v>161</v>
      </c>
    </row>
    <row r="710" spans="1:40" hidden="1">
      <c r="A710" t="s">
        <v>135</v>
      </c>
      <c r="B710" t="s">
        <v>135</v>
      </c>
      <c r="C710" t="s">
        <v>2721</v>
      </c>
      <c r="D710" t="s">
        <v>2721</v>
      </c>
      <c r="E710" t="s">
        <v>2781</v>
      </c>
      <c r="F710" t="s">
        <v>2711</v>
      </c>
      <c r="G710" s="1">
        <v>43101</v>
      </c>
      <c r="H710">
        <v>1</v>
      </c>
      <c r="I710" t="s">
        <v>161</v>
      </c>
      <c r="J710" t="s">
        <v>161</v>
      </c>
      <c r="K710" t="s">
        <v>161</v>
      </c>
      <c r="L710" t="s">
        <v>161</v>
      </c>
      <c r="M710" t="s">
        <v>161</v>
      </c>
      <c r="N710" t="s">
        <v>161</v>
      </c>
      <c r="O710" t="s">
        <v>161</v>
      </c>
      <c r="P710" t="s">
        <v>161</v>
      </c>
      <c r="Q710">
        <v>937.72</v>
      </c>
      <c r="R710" t="s">
        <v>161</v>
      </c>
      <c r="S710">
        <v>3133</v>
      </c>
      <c r="T710">
        <v>937.72</v>
      </c>
      <c r="U710" t="s">
        <v>161</v>
      </c>
      <c r="V710" t="s">
        <v>161</v>
      </c>
      <c r="W710" t="s">
        <v>161</v>
      </c>
      <c r="X710">
        <v>0</v>
      </c>
      <c r="Y710" t="s">
        <v>3233</v>
      </c>
      <c r="Z710" t="s">
        <v>161</v>
      </c>
      <c r="AA710" t="s">
        <v>161</v>
      </c>
      <c r="AB710" t="s">
        <v>161</v>
      </c>
      <c r="AC710" t="s">
        <v>161</v>
      </c>
      <c r="AD710" t="s">
        <v>161</v>
      </c>
      <c r="AE710" t="s">
        <v>161</v>
      </c>
      <c r="AF710" t="s">
        <v>161</v>
      </c>
      <c r="AG710" t="s">
        <v>161</v>
      </c>
      <c r="AH710" t="s">
        <v>161</v>
      </c>
      <c r="AI710" t="s">
        <v>3233</v>
      </c>
    </row>
    <row r="711" spans="1:40" hidden="1">
      <c r="A711" t="s">
        <v>135</v>
      </c>
      <c r="B711" t="s">
        <v>135</v>
      </c>
      <c r="C711" t="s">
        <v>2737</v>
      </c>
      <c r="D711" t="s">
        <v>2738</v>
      </c>
      <c r="E711" t="s">
        <v>161</v>
      </c>
      <c r="F711" t="s">
        <v>2711</v>
      </c>
      <c r="G711" s="1">
        <v>43101</v>
      </c>
      <c r="H711" t="s">
        <v>161</v>
      </c>
      <c r="I711" t="s">
        <v>161</v>
      </c>
      <c r="J711" t="s">
        <v>161</v>
      </c>
      <c r="K711" t="s">
        <v>161</v>
      </c>
      <c r="L711" t="s">
        <v>161</v>
      </c>
      <c r="M711" t="s">
        <v>161</v>
      </c>
      <c r="N711" t="s">
        <v>161</v>
      </c>
      <c r="O711" t="s">
        <v>161</v>
      </c>
      <c r="P711" t="s">
        <v>161</v>
      </c>
      <c r="Q711">
        <v>917.42</v>
      </c>
      <c r="R711" t="s">
        <v>161</v>
      </c>
      <c r="S711">
        <v>3133</v>
      </c>
      <c r="T711">
        <v>917.42</v>
      </c>
      <c r="U711" t="s">
        <v>3264</v>
      </c>
      <c r="V711" t="s">
        <v>161</v>
      </c>
      <c r="W711" t="s">
        <v>161</v>
      </c>
      <c r="X711" t="s">
        <v>161</v>
      </c>
      <c r="Y711" t="s">
        <v>161</v>
      </c>
      <c r="Z711" t="s">
        <v>161</v>
      </c>
      <c r="AA711" s="2" t="s">
        <v>161</v>
      </c>
      <c r="AB711" s="2" t="s">
        <v>161</v>
      </c>
      <c r="AC711" t="s">
        <v>161</v>
      </c>
      <c r="AD711" t="s">
        <v>161</v>
      </c>
      <c r="AE711" s="2" t="s">
        <v>161</v>
      </c>
      <c r="AF711" s="2" t="s">
        <v>161</v>
      </c>
      <c r="AG711" t="s">
        <v>161</v>
      </c>
      <c r="AH711" t="s">
        <v>161</v>
      </c>
      <c r="AI711" s="2" t="s">
        <v>161</v>
      </c>
      <c r="AJ711" s="2"/>
      <c r="AM711" s="2"/>
      <c r="AN711" s="2"/>
    </row>
    <row r="712" spans="1:40" hidden="1">
      <c r="A712" t="s">
        <v>135</v>
      </c>
      <c r="B712" t="s">
        <v>135</v>
      </c>
      <c r="C712" t="s">
        <v>2737</v>
      </c>
      <c r="D712" t="s">
        <v>2738</v>
      </c>
      <c r="E712" t="s">
        <v>3251</v>
      </c>
      <c r="F712" t="s">
        <v>2711</v>
      </c>
      <c r="G712" s="1">
        <v>43101</v>
      </c>
      <c r="H712">
        <v>0.5</v>
      </c>
      <c r="I712">
        <v>0</v>
      </c>
      <c r="J712">
        <v>1</v>
      </c>
      <c r="K712">
        <v>0</v>
      </c>
      <c r="L712">
        <v>1</v>
      </c>
      <c r="M712" t="s">
        <v>161</v>
      </c>
      <c r="N712" t="s">
        <v>161</v>
      </c>
      <c r="O712" t="s">
        <v>161</v>
      </c>
      <c r="P712" t="s">
        <v>161</v>
      </c>
      <c r="Q712" t="s">
        <v>161</v>
      </c>
      <c r="R712" t="s">
        <v>161</v>
      </c>
      <c r="S712">
        <v>3133</v>
      </c>
      <c r="T712">
        <v>917.42</v>
      </c>
      <c r="U712" t="s">
        <v>161</v>
      </c>
      <c r="V712" t="s">
        <v>3233</v>
      </c>
      <c r="W712" t="s">
        <v>3233</v>
      </c>
      <c r="X712" t="s">
        <v>161</v>
      </c>
      <c r="Y712" t="s">
        <v>161</v>
      </c>
      <c r="Z712" t="s">
        <v>161</v>
      </c>
      <c r="AA712" s="2" t="s">
        <v>161</v>
      </c>
      <c r="AB712" s="2" t="s">
        <v>161</v>
      </c>
      <c r="AC712" t="s">
        <v>161</v>
      </c>
      <c r="AD712" t="s">
        <v>161</v>
      </c>
      <c r="AE712" t="s">
        <v>161</v>
      </c>
      <c r="AF712" t="s">
        <v>161</v>
      </c>
      <c r="AG712" t="s">
        <v>161</v>
      </c>
      <c r="AH712" t="s">
        <v>3233</v>
      </c>
      <c r="AI712" t="s">
        <v>161</v>
      </c>
    </row>
    <row r="713" spans="1:40" hidden="1">
      <c r="A713" t="s">
        <v>135</v>
      </c>
      <c r="B713" t="s">
        <v>135</v>
      </c>
      <c r="C713" t="s">
        <v>2737</v>
      </c>
      <c r="D713" t="s">
        <v>2738</v>
      </c>
      <c r="E713" t="s">
        <v>2768</v>
      </c>
      <c r="F713" t="s">
        <v>2711</v>
      </c>
      <c r="G713" s="1">
        <v>43101</v>
      </c>
      <c r="H713">
        <v>0.6</v>
      </c>
      <c r="I713">
        <v>0</v>
      </c>
      <c r="J713">
        <v>111</v>
      </c>
      <c r="K713">
        <v>0</v>
      </c>
      <c r="L713">
        <v>121</v>
      </c>
      <c r="M713" t="s">
        <v>161</v>
      </c>
      <c r="N713" t="s">
        <v>161</v>
      </c>
      <c r="O713" t="s">
        <v>161</v>
      </c>
      <c r="P713" t="s">
        <v>161</v>
      </c>
      <c r="Q713" t="s">
        <v>161</v>
      </c>
      <c r="R713" t="s">
        <v>161</v>
      </c>
      <c r="S713">
        <v>3133</v>
      </c>
      <c r="T713">
        <v>917.42</v>
      </c>
      <c r="U713" t="s">
        <v>161</v>
      </c>
      <c r="V713" t="s">
        <v>3233</v>
      </c>
      <c r="W713" t="s">
        <v>3233</v>
      </c>
      <c r="X713" t="s">
        <v>161</v>
      </c>
      <c r="Y713" t="s">
        <v>161</v>
      </c>
      <c r="Z713" t="s">
        <v>161</v>
      </c>
      <c r="AA713" s="2" t="s">
        <v>161</v>
      </c>
      <c r="AB713" s="2" t="s">
        <v>161</v>
      </c>
      <c r="AC713" t="s">
        <v>161</v>
      </c>
      <c r="AD713" t="s">
        <v>161</v>
      </c>
      <c r="AE713" t="s">
        <v>161</v>
      </c>
      <c r="AF713" t="s">
        <v>161</v>
      </c>
      <c r="AG713" t="s">
        <v>161</v>
      </c>
      <c r="AH713" t="s">
        <v>3233</v>
      </c>
      <c r="AI713" t="s">
        <v>161</v>
      </c>
      <c r="AM713" s="2"/>
      <c r="AN713" s="2"/>
    </row>
    <row r="714" spans="1:40" hidden="1">
      <c r="A714" t="s">
        <v>135</v>
      </c>
      <c r="B714" t="s">
        <v>135</v>
      </c>
      <c r="C714" t="s">
        <v>2737</v>
      </c>
      <c r="D714" t="s">
        <v>2738</v>
      </c>
      <c r="E714" t="s">
        <v>2781</v>
      </c>
      <c r="F714" t="s">
        <v>2711</v>
      </c>
      <c r="G714" s="1">
        <v>43101</v>
      </c>
      <c r="H714">
        <v>0.7</v>
      </c>
      <c r="I714" t="s">
        <v>161</v>
      </c>
      <c r="J714" t="s">
        <v>161</v>
      </c>
      <c r="K714" t="s">
        <v>161</v>
      </c>
      <c r="L714" t="s">
        <v>161</v>
      </c>
      <c r="M714" t="s">
        <v>161</v>
      </c>
      <c r="N714" t="s">
        <v>161</v>
      </c>
      <c r="O714" t="s">
        <v>161</v>
      </c>
      <c r="P714" t="s">
        <v>161</v>
      </c>
      <c r="Q714">
        <v>917.42</v>
      </c>
      <c r="R714" t="s">
        <v>161</v>
      </c>
      <c r="S714">
        <v>3133</v>
      </c>
      <c r="T714">
        <v>917.42</v>
      </c>
      <c r="U714" t="s">
        <v>161</v>
      </c>
      <c r="V714" t="s">
        <v>161</v>
      </c>
      <c r="W714" t="s">
        <v>161</v>
      </c>
      <c r="X714">
        <v>0</v>
      </c>
      <c r="Y714" t="s">
        <v>3233</v>
      </c>
      <c r="Z714" t="s">
        <v>161</v>
      </c>
      <c r="AA714" s="2" t="s">
        <v>161</v>
      </c>
      <c r="AB714" s="2" t="s">
        <v>161</v>
      </c>
      <c r="AC714" t="s">
        <v>161</v>
      </c>
      <c r="AD714" t="s">
        <v>161</v>
      </c>
      <c r="AE714" t="s">
        <v>161</v>
      </c>
      <c r="AF714" t="s">
        <v>161</v>
      </c>
      <c r="AG714" t="s">
        <v>161</v>
      </c>
      <c r="AH714" t="s">
        <v>161</v>
      </c>
      <c r="AI714" t="s">
        <v>3233</v>
      </c>
      <c r="AM714" s="2"/>
    </row>
    <row r="715" spans="1:40" hidden="1">
      <c r="A715" t="s">
        <v>135</v>
      </c>
      <c r="B715" t="s">
        <v>135</v>
      </c>
      <c r="C715" t="s">
        <v>2737</v>
      </c>
      <c r="D715" t="s">
        <v>2738</v>
      </c>
      <c r="E715" t="s">
        <v>2709</v>
      </c>
      <c r="F715" t="s">
        <v>2711</v>
      </c>
      <c r="G715" s="1">
        <v>43101</v>
      </c>
      <c r="H715">
        <v>1.1000000000000001</v>
      </c>
      <c r="I715">
        <v>0</v>
      </c>
      <c r="J715">
        <v>29</v>
      </c>
      <c r="K715">
        <v>0</v>
      </c>
      <c r="L715">
        <v>29</v>
      </c>
      <c r="M715" t="s">
        <v>161</v>
      </c>
      <c r="N715" t="s">
        <v>161</v>
      </c>
      <c r="O715" t="s">
        <v>161</v>
      </c>
      <c r="P715" t="s">
        <v>161</v>
      </c>
      <c r="Q715" t="s">
        <v>161</v>
      </c>
      <c r="R715" t="s">
        <v>161</v>
      </c>
      <c r="S715">
        <v>3133</v>
      </c>
      <c r="T715">
        <v>917.42</v>
      </c>
      <c r="U715" t="s">
        <v>161</v>
      </c>
      <c r="V715" t="s">
        <v>3233</v>
      </c>
      <c r="W715" t="s">
        <v>3233</v>
      </c>
      <c r="X715" t="s">
        <v>161</v>
      </c>
      <c r="Y715" t="s">
        <v>161</v>
      </c>
      <c r="Z715" t="s">
        <v>161</v>
      </c>
      <c r="AA715" s="2" t="s">
        <v>161</v>
      </c>
      <c r="AB715" s="2" t="s">
        <v>161</v>
      </c>
      <c r="AC715" t="s">
        <v>161</v>
      </c>
      <c r="AD715" t="s">
        <v>161</v>
      </c>
      <c r="AE715" t="s">
        <v>161</v>
      </c>
      <c r="AF715" t="s">
        <v>161</v>
      </c>
      <c r="AG715" t="s">
        <v>161</v>
      </c>
      <c r="AH715" t="s">
        <v>3233</v>
      </c>
      <c r="AI715" t="s">
        <v>161</v>
      </c>
      <c r="AM715" s="2"/>
      <c r="AN715" s="2"/>
    </row>
    <row r="716" spans="1:40" hidden="1">
      <c r="A716" t="s">
        <v>135</v>
      </c>
      <c r="B716" t="s">
        <v>135</v>
      </c>
      <c r="C716" t="s">
        <v>2694</v>
      </c>
      <c r="D716" t="s">
        <v>2708</v>
      </c>
      <c r="E716" t="s">
        <v>2762</v>
      </c>
      <c r="F716" t="s">
        <v>2708</v>
      </c>
      <c r="G716" s="1">
        <v>44197</v>
      </c>
      <c r="H716">
        <v>0.84375</v>
      </c>
      <c r="I716" t="s">
        <v>161</v>
      </c>
      <c r="J716" t="s">
        <v>161</v>
      </c>
      <c r="K716" t="s">
        <v>161</v>
      </c>
      <c r="L716" t="s">
        <v>161</v>
      </c>
      <c r="M716" t="s">
        <v>161</v>
      </c>
      <c r="N716" t="s">
        <v>161</v>
      </c>
      <c r="O716" t="s">
        <v>161</v>
      </c>
      <c r="P716" t="s">
        <v>161</v>
      </c>
      <c r="Q716" t="s">
        <v>161</v>
      </c>
      <c r="R716" t="s">
        <v>161</v>
      </c>
      <c r="S716">
        <v>11483.3</v>
      </c>
      <c r="T716" t="s">
        <v>161</v>
      </c>
      <c r="U716" t="s">
        <v>161</v>
      </c>
      <c r="V716" t="s">
        <v>161</v>
      </c>
      <c r="W716" t="s">
        <v>161</v>
      </c>
      <c r="X716" t="s">
        <v>161</v>
      </c>
      <c r="Y716" t="s">
        <v>161</v>
      </c>
      <c r="Z716" t="s">
        <v>161</v>
      </c>
      <c r="AA716" t="s">
        <v>161</v>
      </c>
      <c r="AB716" t="s">
        <v>161</v>
      </c>
      <c r="AC716" t="s">
        <v>161</v>
      </c>
      <c r="AD716" t="s">
        <v>161</v>
      </c>
      <c r="AE716" t="s">
        <v>161</v>
      </c>
      <c r="AF716" t="s">
        <v>161</v>
      </c>
      <c r="AG716" t="s">
        <v>161</v>
      </c>
      <c r="AH716" t="s">
        <v>161</v>
      </c>
      <c r="AI716" t="s">
        <v>161</v>
      </c>
    </row>
    <row r="717" spans="1:40" hidden="1">
      <c r="A717" t="s">
        <v>135</v>
      </c>
      <c r="B717" t="s">
        <v>135</v>
      </c>
      <c r="C717" t="s">
        <v>2694</v>
      </c>
      <c r="D717" t="s">
        <v>2708</v>
      </c>
      <c r="E717" t="s">
        <v>2732</v>
      </c>
      <c r="F717" t="s">
        <v>2708</v>
      </c>
      <c r="G717" s="1">
        <v>44197</v>
      </c>
      <c r="H717">
        <v>0.66666666666666696</v>
      </c>
      <c r="I717" t="s">
        <v>161</v>
      </c>
      <c r="J717" t="s">
        <v>161</v>
      </c>
      <c r="K717" t="s">
        <v>161</v>
      </c>
      <c r="L717" t="s">
        <v>161</v>
      </c>
      <c r="M717" t="s">
        <v>161</v>
      </c>
      <c r="N717" t="s">
        <v>161</v>
      </c>
      <c r="O717" t="s">
        <v>161</v>
      </c>
      <c r="P717" t="s">
        <v>161</v>
      </c>
      <c r="Q717" t="s">
        <v>161</v>
      </c>
      <c r="R717" t="s">
        <v>161</v>
      </c>
      <c r="S717">
        <v>11483.3</v>
      </c>
      <c r="T717" t="s">
        <v>161</v>
      </c>
      <c r="U717" t="s">
        <v>161</v>
      </c>
      <c r="V717" t="s">
        <v>161</v>
      </c>
      <c r="W717" t="s">
        <v>161</v>
      </c>
      <c r="X717" t="s">
        <v>161</v>
      </c>
      <c r="Y717" t="s">
        <v>161</v>
      </c>
      <c r="Z717" t="s">
        <v>161</v>
      </c>
      <c r="AA717" s="2" t="s">
        <v>161</v>
      </c>
      <c r="AB717" s="2" t="s">
        <v>161</v>
      </c>
      <c r="AC717" t="s">
        <v>161</v>
      </c>
      <c r="AD717" t="s">
        <v>161</v>
      </c>
      <c r="AE717" t="s">
        <v>161</v>
      </c>
      <c r="AF717" t="s">
        <v>161</v>
      </c>
      <c r="AG717" t="s">
        <v>161</v>
      </c>
      <c r="AH717" t="s">
        <v>161</v>
      </c>
      <c r="AI717" t="s">
        <v>161</v>
      </c>
    </row>
    <row r="718" spans="1:40" hidden="1">
      <c r="A718" t="s">
        <v>135</v>
      </c>
      <c r="B718" t="s">
        <v>135</v>
      </c>
      <c r="C718" t="s">
        <v>2694</v>
      </c>
      <c r="D718" t="s">
        <v>2708</v>
      </c>
      <c r="E718" t="s">
        <v>2751</v>
      </c>
      <c r="F718" t="s">
        <v>2708</v>
      </c>
      <c r="G718" s="1">
        <v>44197</v>
      </c>
      <c r="H718">
        <v>1.20588235294118</v>
      </c>
      <c r="I718" t="s">
        <v>161</v>
      </c>
      <c r="J718" t="s">
        <v>161</v>
      </c>
      <c r="K718" t="s">
        <v>161</v>
      </c>
      <c r="L718" t="s">
        <v>161</v>
      </c>
      <c r="M718" t="s">
        <v>161</v>
      </c>
      <c r="N718" t="s">
        <v>161</v>
      </c>
      <c r="O718" t="s">
        <v>161</v>
      </c>
      <c r="P718" t="s">
        <v>161</v>
      </c>
      <c r="Q718" t="s">
        <v>161</v>
      </c>
      <c r="R718" t="s">
        <v>161</v>
      </c>
      <c r="S718">
        <v>11483.3</v>
      </c>
      <c r="T718" t="s">
        <v>161</v>
      </c>
      <c r="U718" t="s">
        <v>161</v>
      </c>
      <c r="V718" t="s">
        <v>161</v>
      </c>
      <c r="W718" t="s">
        <v>161</v>
      </c>
      <c r="X718" t="s">
        <v>161</v>
      </c>
      <c r="Y718" t="s">
        <v>161</v>
      </c>
      <c r="Z718" t="s">
        <v>161</v>
      </c>
      <c r="AA718" s="2" t="s">
        <v>161</v>
      </c>
      <c r="AB718" s="2" t="s">
        <v>161</v>
      </c>
      <c r="AC718" t="s">
        <v>161</v>
      </c>
      <c r="AD718" t="s">
        <v>161</v>
      </c>
      <c r="AE718" t="s">
        <v>161</v>
      </c>
      <c r="AF718" t="s">
        <v>161</v>
      </c>
      <c r="AG718" t="s">
        <v>161</v>
      </c>
      <c r="AH718" t="s">
        <v>161</v>
      </c>
      <c r="AI718" t="s">
        <v>161</v>
      </c>
      <c r="AM718" s="2"/>
      <c r="AN718" s="2"/>
    </row>
    <row r="719" spans="1:40" hidden="1">
      <c r="A719" t="s">
        <v>135</v>
      </c>
      <c r="B719" t="s">
        <v>135</v>
      </c>
      <c r="C719" t="s">
        <v>2694</v>
      </c>
      <c r="D719" t="s">
        <v>2708</v>
      </c>
      <c r="E719" t="s">
        <v>2768</v>
      </c>
      <c r="F719" t="s">
        <v>2708</v>
      </c>
      <c r="G719" s="1">
        <v>44197</v>
      </c>
      <c r="H719">
        <v>0.91493212669683299</v>
      </c>
      <c r="I719" t="s">
        <v>161</v>
      </c>
      <c r="J719" t="s">
        <v>161</v>
      </c>
      <c r="K719" t="s">
        <v>161</v>
      </c>
      <c r="L719" t="s">
        <v>161</v>
      </c>
      <c r="M719" t="s">
        <v>161</v>
      </c>
      <c r="N719" t="s">
        <v>161</v>
      </c>
      <c r="O719" t="s">
        <v>161</v>
      </c>
      <c r="P719" t="s">
        <v>161</v>
      </c>
      <c r="Q719" t="s">
        <v>161</v>
      </c>
      <c r="R719" t="s">
        <v>161</v>
      </c>
      <c r="S719">
        <v>11483.3</v>
      </c>
      <c r="T719" t="s">
        <v>161</v>
      </c>
      <c r="U719" t="s">
        <v>161</v>
      </c>
      <c r="V719" t="s">
        <v>161</v>
      </c>
      <c r="W719" t="s">
        <v>161</v>
      </c>
      <c r="X719" t="s">
        <v>161</v>
      </c>
      <c r="Y719" t="s">
        <v>161</v>
      </c>
      <c r="Z719" t="s">
        <v>161</v>
      </c>
      <c r="AA719" s="2" t="s">
        <v>161</v>
      </c>
      <c r="AB719" s="2" t="s">
        <v>161</v>
      </c>
      <c r="AC719" t="s">
        <v>161</v>
      </c>
      <c r="AD719" t="s">
        <v>161</v>
      </c>
      <c r="AE719" t="s">
        <v>161</v>
      </c>
      <c r="AF719" t="s">
        <v>161</v>
      </c>
      <c r="AG719" t="s">
        <v>161</v>
      </c>
      <c r="AH719" t="s">
        <v>161</v>
      </c>
      <c r="AI719" t="s">
        <v>161</v>
      </c>
    </row>
    <row r="720" spans="1:40" hidden="1">
      <c r="A720" t="s">
        <v>135</v>
      </c>
      <c r="B720" t="s">
        <v>135</v>
      </c>
      <c r="C720" t="s">
        <v>2694</v>
      </c>
      <c r="D720" t="s">
        <v>2708</v>
      </c>
      <c r="E720" t="s">
        <v>2771</v>
      </c>
      <c r="F720" t="s">
        <v>2708</v>
      </c>
      <c r="G720" s="1">
        <v>44197</v>
      </c>
      <c r="H720">
        <v>1.4821428571428601</v>
      </c>
      <c r="I720" t="s">
        <v>161</v>
      </c>
      <c r="J720" t="s">
        <v>161</v>
      </c>
      <c r="K720" t="s">
        <v>161</v>
      </c>
      <c r="L720" t="s">
        <v>161</v>
      </c>
      <c r="M720" t="s">
        <v>161</v>
      </c>
      <c r="N720" t="s">
        <v>161</v>
      </c>
      <c r="O720" t="s">
        <v>161</v>
      </c>
      <c r="P720" t="s">
        <v>161</v>
      </c>
      <c r="Q720" t="s">
        <v>161</v>
      </c>
      <c r="R720" t="s">
        <v>161</v>
      </c>
      <c r="S720">
        <v>11483.3</v>
      </c>
      <c r="T720" t="s">
        <v>161</v>
      </c>
      <c r="U720" t="s">
        <v>161</v>
      </c>
      <c r="V720" t="s">
        <v>161</v>
      </c>
      <c r="W720" t="s">
        <v>161</v>
      </c>
      <c r="X720" t="s">
        <v>161</v>
      </c>
      <c r="Y720" t="s">
        <v>161</v>
      </c>
      <c r="Z720" t="s">
        <v>161</v>
      </c>
      <c r="AA720" s="2" t="s">
        <v>161</v>
      </c>
      <c r="AB720" s="2" t="s">
        <v>161</v>
      </c>
      <c r="AC720" t="s">
        <v>161</v>
      </c>
      <c r="AD720" t="s">
        <v>161</v>
      </c>
      <c r="AE720" t="s">
        <v>161</v>
      </c>
      <c r="AF720" t="s">
        <v>161</v>
      </c>
      <c r="AG720" t="s">
        <v>161</v>
      </c>
      <c r="AH720" t="s">
        <v>161</v>
      </c>
      <c r="AI720" t="s">
        <v>161</v>
      </c>
    </row>
    <row r="721" spans="1:40" hidden="1">
      <c r="A721" t="s">
        <v>135</v>
      </c>
      <c r="B721" t="s">
        <v>135</v>
      </c>
      <c r="C721" t="s">
        <v>2694</v>
      </c>
      <c r="D721" t="s">
        <v>2708</v>
      </c>
      <c r="E721" t="s">
        <v>2781</v>
      </c>
      <c r="F721" t="s">
        <v>2708</v>
      </c>
      <c r="G721" s="1">
        <v>44197</v>
      </c>
      <c r="H721">
        <v>0.93790584415584399</v>
      </c>
      <c r="I721" t="s">
        <v>161</v>
      </c>
      <c r="J721" t="s">
        <v>161</v>
      </c>
      <c r="K721" t="s">
        <v>161</v>
      </c>
      <c r="L721" t="s">
        <v>161</v>
      </c>
      <c r="M721" t="s">
        <v>161</v>
      </c>
      <c r="N721" t="s">
        <v>161</v>
      </c>
      <c r="O721" t="s">
        <v>161</v>
      </c>
      <c r="P721" t="s">
        <v>161</v>
      </c>
      <c r="Q721" t="s">
        <v>161</v>
      </c>
      <c r="R721" t="s">
        <v>161</v>
      </c>
      <c r="S721">
        <v>11483.3</v>
      </c>
      <c r="T721" t="s">
        <v>161</v>
      </c>
      <c r="U721" t="s">
        <v>161</v>
      </c>
      <c r="V721" t="s">
        <v>161</v>
      </c>
      <c r="W721" t="s">
        <v>161</v>
      </c>
      <c r="X721" t="s">
        <v>161</v>
      </c>
      <c r="Y721" s="2">
        <v>12613</v>
      </c>
      <c r="Z721" t="s">
        <v>161</v>
      </c>
      <c r="AA721" s="2" t="s">
        <v>161</v>
      </c>
      <c r="AB721" s="2" t="s">
        <v>161</v>
      </c>
      <c r="AC721" t="s">
        <v>161</v>
      </c>
      <c r="AD721" t="s">
        <v>161</v>
      </c>
      <c r="AE721" t="s">
        <v>161</v>
      </c>
      <c r="AF721" t="s">
        <v>161</v>
      </c>
      <c r="AG721" t="s">
        <v>161</v>
      </c>
      <c r="AH721" t="s">
        <v>161</v>
      </c>
      <c r="AI721" t="s">
        <v>3233</v>
      </c>
    </row>
    <row r="722" spans="1:40" hidden="1">
      <c r="A722" t="s">
        <v>135</v>
      </c>
      <c r="B722" t="s">
        <v>135</v>
      </c>
      <c r="C722" t="s">
        <v>2694</v>
      </c>
      <c r="D722" t="s">
        <v>2708</v>
      </c>
      <c r="E722" t="s">
        <v>2709</v>
      </c>
      <c r="F722" t="s">
        <v>2708</v>
      </c>
      <c r="G722" s="1">
        <v>44197</v>
      </c>
      <c r="H722">
        <v>1.0833333333333299</v>
      </c>
      <c r="I722" t="s">
        <v>161</v>
      </c>
      <c r="J722" t="s">
        <v>161</v>
      </c>
      <c r="K722" t="s">
        <v>161</v>
      </c>
      <c r="L722" t="s">
        <v>161</v>
      </c>
      <c r="M722" t="s">
        <v>161</v>
      </c>
      <c r="N722" t="s">
        <v>161</v>
      </c>
      <c r="O722" t="s">
        <v>161</v>
      </c>
      <c r="P722" t="s">
        <v>161</v>
      </c>
      <c r="Q722" t="s">
        <v>161</v>
      </c>
      <c r="R722" t="s">
        <v>161</v>
      </c>
      <c r="S722">
        <v>11483.3</v>
      </c>
      <c r="T722" t="s">
        <v>161</v>
      </c>
      <c r="U722" t="s">
        <v>161</v>
      </c>
      <c r="V722" t="s">
        <v>161</v>
      </c>
      <c r="W722" t="s">
        <v>161</v>
      </c>
      <c r="X722" t="s">
        <v>161</v>
      </c>
      <c r="Y722" t="s">
        <v>161</v>
      </c>
      <c r="Z722" t="s">
        <v>161</v>
      </c>
      <c r="AA722" s="2" t="s">
        <v>161</v>
      </c>
      <c r="AB722" s="2" t="s">
        <v>161</v>
      </c>
      <c r="AC722" t="s">
        <v>161</v>
      </c>
      <c r="AD722" t="s">
        <v>161</v>
      </c>
      <c r="AE722" t="s">
        <v>161</v>
      </c>
      <c r="AF722" t="s">
        <v>161</v>
      </c>
      <c r="AG722" t="s">
        <v>161</v>
      </c>
      <c r="AH722" t="s">
        <v>161</v>
      </c>
      <c r="AI722" t="s">
        <v>161</v>
      </c>
    </row>
    <row r="723" spans="1:40" hidden="1">
      <c r="A723" t="s">
        <v>135</v>
      </c>
      <c r="B723" t="s">
        <v>135</v>
      </c>
      <c r="C723" t="s">
        <v>2744</v>
      </c>
      <c r="D723" t="s">
        <v>2745</v>
      </c>
      <c r="E723" t="s">
        <v>161</v>
      </c>
      <c r="F723" t="s">
        <v>2711</v>
      </c>
      <c r="G723" s="1">
        <v>44197</v>
      </c>
      <c r="H723" t="s">
        <v>161</v>
      </c>
      <c r="I723" t="s">
        <v>161</v>
      </c>
      <c r="J723" t="s">
        <v>161</v>
      </c>
      <c r="K723" t="s">
        <v>161</v>
      </c>
      <c r="L723" t="s">
        <v>161</v>
      </c>
      <c r="M723" t="s">
        <v>161</v>
      </c>
      <c r="N723" t="s">
        <v>161</v>
      </c>
      <c r="O723" t="s">
        <v>161</v>
      </c>
      <c r="P723" t="s">
        <v>161</v>
      </c>
      <c r="Q723">
        <v>229.3</v>
      </c>
      <c r="R723" t="s">
        <v>161</v>
      </c>
      <c r="S723">
        <v>11483.3</v>
      </c>
      <c r="T723">
        <v>229.3</v>
      </c>
      <c r="U723" t="s">
        <v>3265</v>
      </c>
      <c r="V723" t="s">
        <v>161</v>
      </c>
      <c r="W723" t="s">
        <v>161</v>
      </c>
      <c r="X723" t="s">
        <v>161</v>
      </c>
      <c r="Y723" t="s">
        <v>161</v>
      </c>
      <c r="Z723" t="s">
        <v>161</v>
      </c>
      <c r="AA723" s="2" t="s">
        <v>161</v>
      </c>
      <c r="AB723" s="2" t="s">
        <v>161</v>
      </c>
      <c r="AC723" t="s">
        <v>161</v>
      </c>
      <c r="AD723" t="s">
        <v>161</v>
      </c>
      <c r="AE723" t="s">
        <v>161</v>
      </c>
      <c r="AF723" t="s">
        <v>161</v>
      </c>
      <c r="AG723" t="s">
        <v>161</v>
      </c>
      <c r="AH723" t="s">
        <v>161</v>
      </c>
      <c r="AI723" t="s">
        <v>161</v>
      </c>
    </row>
    <row r="724" spans="1:40" hidden="1">
      <c r="A724" t="s">
        <v>135</v>
      </c>
      <c r="B724" t="s">
        <v>135</v>
      </c>
      <c r="C724" t="s">
        <v>2744</v>
      </c>
      <c r="D724" t="s">
        <v>2745</v>
      </c>
      <c r="E724" t="s">
        <v>2768</v>
      </c>
      <c r="F724" t="s">
        <v>2711</v>
      </c>
      <c r="G724" s="1">
        <v>44197</v>
      </c>
      <c r="H724">
        <v>0.82653061224489799</v>
      </c>
      <c r="I724">
        <v>1</v>
      </c>
      <c r="J724">
        <v>49</v>
      </c>
      <c r="K724">
        <v>0</v>
      </c>
      <c r="L724">
        <v>54</v>
      </c>
      <c r="M724" t="s">
        <v>161</v>
      </c>
      <c r="N724" t="s">
        <v>161</v>
      </c>
      <c r="O724" t="s">
        <v>161</v>
      </c>
      <c r="P724" t="s">
        <v>161</v>
      </c>
      <c r="Q724" t="s">
        <v>161</v>
      </c>
      <c r="R724" t="s">
        <v>161</v>
      </c>
      <c r="S724">
        <v>11483.3</v>
      </c>
      <c r="T724">
        <v>229.3</v>
      </c>
      <c r="U724" t="s">
        <v>161</v>
      </c>
      <c r="V724" s="2">
        <v>20408</v>
      </c>
      <c r="W724" s="2">
        <v>36204</v>
      </c>
      <c r="X724" t="s">
        <v>161</v>
      </c>
      <c r="Y724" t="s">
        <v>161</v>
      </c>
      <c r="Z724" t="s">
        <v>161</v>
      </c>
      <c r="AA724" t="s">
        <v>161</v>
      </c>
      <c r="AB724" t="s">
        <v>161</v>
      </c>
      <c r="AC724" t="s">
        <v>161</v>
      </c>
      <c r="AD724" t="s">
        <v>161</v>
      </c>
      <c r="AE724" t="s">
        <v>161</v>
      </c>
      <c r="AF724" t="s">
        <v>161</v>
      </c>
      <c r="AG724" t="s">
        <v>161</v>
      </c>
      <c r="AH724" t="s">
        <v>3233</v>
      </c>
      <c r="AI724" t="s">
        <v>161</v>
      </c>
    </row>
    <row r="725" spans="1:40" hidden="1">
      <c r="A725" t="s">
        <v>135</v>
      </c>
      <c r="B725" t="s">
        <v>135</v>
      </c>
      <c r="C725" t="s">
        <v>2744</v>
      </c>
      <c r="D725" t="s">
        <v>2745</v>
      </c>
      <c r="E725" t="s">
        <v>2781</v>
      </c>
      <c r="F725" t="s">
        <v>2711</v>
      </c>
      <c r="G725" s="1">
        <v>44197</v>
      </c>
      <c r="H725">
        <v>0.83</v>
      </c>
      <c r="I725" t="s">
        <v>161</v>
      </c>
      <c r="J725" t="s">
        <v>161</v>
      </c>
      <c r="K725" t="s">
        <v>161</v>
      </c>
      <c r="L725" t="s">
        <v>161</v>
      </c>
      <c r="M725" t="s">
        <v>161</v>
      </c>
      <c r="N725" t="s">
        <v>161</v>
      </c>
      <c r="O725" t="s">
        <v>161</v>
      </c>
      <c r="P725" t="s">
        <v>161</v>
      </c>
      <c r="Q725">
        <v>229.3</v>
      </c>
      <c r="R725" t="s">
        <v>161</v>
      </c>
      <c r="S725">
        <v>11483.3</v>
      </c>
      <c r="T725">
        <v>229.3</v>
      </c>
      <c r="U725" t="s">
        <v>161</v>
      </c>
      <c r="V725" t="s">
        <v>161</v>
      </c>
      <c r="W725" t="s">
        <v>161</v>
      </c>
      <c r="X725">
        <v>1.5789</v>
      </c>
      <c r="Y725" s="2">
        <v>12613</v>
      </c>
      <c r="Z725" t="s">
        <v>161</v>
      </c>
      <c r="AA725" s="2" t="s">
        <v>161</v>
      </c>
      <c r="AB725" s="2" t="s">
        <v>161</v>
      </c>
      <c r="AC725" t="s">
        <v>161</v>
      </c>
      <c r="AD725" t="s">
        <v>161</v>
      </c>
      <c r="AE725" t="s">
        <v>161</v>
      </c>
      <c r="AF725" t="s">
        <v>161</v>
      </c>
      <c r="AG725" t="s">
        <v>161</v>
      </c>
      <c r="AH725" t="s">
        <v>161</v>
      </c>
      <c r="AI725" t="s">
        <v>3233</v>
      </c>
    </row>
    <row r="726" spans="1:40" hidden="1">
      <c r="A726" t="s">
        <v>135</v>
      </c>
      <c r="B726" t="s">
        <v>135</v>
      </c>
      <c r="C726" t="s">
        <v>2744</v>
      </c>
      <c r="D726" t="s">
        <v>2745</v>
      </c>
      <c r="E726" t="s">
        <v>2762</v>
      </c>
      <c r="F726" t="s">
        <v>2711</v>
      </c>
      <c r="G726" s="1">
        <v>44197</v>
      </c>
      <c r="H726">
        <v>1</v>
      </c>
      <c r="I726">
        <v>0</v>
      </c>
      <c r="J726">
        <v>1</v>
      </c>
      <c r="K726">
        <v>0</v>
      </c>
      <c r="L726">
        <v>1</v>
      </c>
      <c r="M726" t="s">
        <v>161</v>
      </c>
      <c r="N726" t="s">
        <v>161</v>
      </c>
      <c r="O726" t="s">
        <v>161</v>
      </c>
      <c r="P726" t="s">
        <v>161</v>
      </c>
      <c r="Q726" t="s">
        <v>161</v>
      </c>
      <c r="R726" t="s">
        <v>161</v>
      </c>
      <c r="S726">
        <v>11483.3</v>
      </c>
      <c r="T726">
        <v>229.3</v>
      </c>
      <c r="U726" t="s">
        <v>161</v>
      </c>
      <c r="V726" t="s">
        <v>3233</v>
      </c>
      <c r="W726" t="s">
        <v>3233</v>
      </c>
      <c r="X726" t="s">
        <v>161</v>
      </c>
      <c r="Y726" t="s">
        <v>161</v>
      </c>
      <c r="Z726" t="s">
        <v>161</v>
      </c>
      <c r="AA726" s="2" t="s">
        <v>161</v>
      </c>
      <c r="AB726" s="2" t="s">
        <v>161</v>
      </c>
      <c r="AC726" t="s">
        <v>161</v>
      </c>
      <c r="AD726" t="s">
        <v>161</v>
      </c>
      <c r="AE726" t="s">
        <v>161</v>
      </c>
      <c r="AF726" t="s">
        <v>161</v>
      </c>
      <c r="AG726" t="s">
        <v>161</v>
      </c>
      <c r="AH726" t="s">
        <v>3233</v>
      </c>
      <c r="AI726" t="s">
        <v>161</v>
      </c>
    </row>
    <row r="727" spans="1:40" hidden="1">
      <c r="A727" t="s">
        <v>135</v>
      </c>
      <c r="B727" t="s">
        <v>135</v>
      </c>
      <c r="C727" t="s">
        <v>129</v>
      </c>
      <c r="D727" t="s">
        <v>2755</v>
      </c>
      <c r="E727" t="s">
        <v>2781</v>
      </c>
      <c r="F727" t="s">
        <v>2715</v>
      </c>
      <c r="G727" s="1">
        <v>44197</v>
      </c>
      <c r="H727">
        <v>0.5</v>
      </c>
      <c r="I727" t="s">
        <v>161</v>
      </c>
      <c r="J727" t="s">
        <v>161</v>
      </c>
      <c r="K727" t="s">
        <v>161</v>
      </c>
      <c r="L727" t="s">
        <v>161</v>
      </c>
      <c r="M727" t="s">
        <v>161</v>
      </c>
      <c r="N727" t="s">
        <v>161</v>
      </c>
      <c r="O727" t="s">
        <v>161</v>
      </c>
      <c r="P727" t="s">
        <v>161</v>
      </c>
      <c r="Q727">
        <v>867.5</v>
      </c>
      <c r="R727" t="s">
        <v>161</v>
      </c>
      <c r="S727">
        <v>11483.3</v>
      </c>
      <c r="T727">
        <v>718.7</v>
      </c>
      <c r="U727" t="s">
        <v>161</v>
      </c>
      <c r="V727" t="s">
        <v>161</v>
      </c>
      <c r="W727" t="s">
        <v>161</v>
      </c>
      <c r="X727">
        <v>0</v>
      </c>
      <c r="Y727" s="2">
        <v>12613</v>
      </c>
      <c r="Z727" t="s">
        <v>161</v>
      </c>
      <c r="AA727" t="s">
        <v>161</v>
      </c>
      <c r="AB727" t="s">
        <v>161</v>
      </c>
      <c r="AC727" t="s">
        <v>161</v>
      </c>
      <c r="AD727" t="s">
        <v>161</v>
      </c>
      <c r="AE727" t="s">
        <v>161</v>
      </c>
      <c r="AF727" t="s">
        <v>161</v>
      </c>
      <c r="AG727" t="s">
        <v>161</v>
      </c>
      <c r="AH727" t="s">
        <v>161</v>
      </c>
      <c r="AI727" t="s">
        <v>3233</v>
      </c>
    </row>
    <row r="728" spans="1:40" hidden="1">
      <c r="A728" t="s">
        <v>135</v>
      </c>
      <c r="B728" t="s">
        <v>135</v>
      </c>
      <c r="C728" t="s">
        <v>129</v>
      </c>
      <c r="D728" t="s">
        <v>2755</v>
      </c>
      <c r="E728" t="s">
        <v>2768</v>
      </c>
      <c r="F728" t="s">
        <v>2715</v>
      </c>
      <c r="G728" s="1">
        <v>44197</v>
      </c>
      <c r="H728">
        <v>0.5</v>
      </c>
      <c r="I728">
        <v>0</v>
      </c>
      <c r="J728">
        <v>26</v>
      </c>
      <c r="K728">
        <v>0</v>
      </c>
      <c r="L728">
        <v>26</v>
      </c>
      <c r="M728" t="s">
        <v>161</v>
      </c>
      <c r="N728" t="s">
        <v>161</v>
      </c>
      <c r="O728" t="s">
        <v>161</v>
      </c>
      <c r="P728" t="s">
        <v>161</v>
      </c>
      <c r="Q728" t="s">
        <v>161</v>
      </c>
      <c r="R728" t="s">
        <v>161</v>
      </c>
      <c r="S728">
        <v>11483.3</v>
      </c>
      <c r="T728">
        <v>718.7</v>
      </c>
      <c r="U728" t="s">
        <v>161</v>
      </c>
      <c r="V728" t="s">
        <v>3233</v>
      </c>
      <c r="W728" t="s">
        <v>3233</v>
      </c>
      <c r="X728" t="s">
        <v>161</v>
      </c>
      <c r="Y728" t="s">
        <v>161</v>
      </c>
      <c r="Z728" t="s">
        <v>161</v>
      </c>
      <c r="AA728" t="s">
        <v>161</v>
      </c>
      <c r="AB728" t="s">
        <v>161</v>
      </c>
      <c r="AC728" t="s">
        <v>161</v>
      </c>
      <c r="AD728" t="s">
        <v>161</v>
      </c>
      <c r="AE728" t="s">
        <v>161</v>
      </c>
      <c r="AF728" t="s">
        <v>161</v>
      </c>
      <c r="AG728" t="s">
        <v>161</v>
      </c>
      <c r="AH728" t="s">
        <v>3233</v>
      </c>
      <c r="AI728" t="s">
        <v>161</v>
      </c>
    </row>
    <row r="729" spans="1:40" hidden="1">
      <c r="A729" t="s">
        <v>135</v>
      </c>
      <c r="B729" t="s">
        <v>135</v>
      </c>
      <c r="C729" t="s">
        <v>129</v>
      </c>
      <c r="D729" t="s">
        <v>2755</v>
      </c>
      <c r="E729" t="s">
        <v>161</v>
      </c>
      <c r="F729" t="s">
        <v>2715</v>
      </c>
      <c r="G729" s="1">
        <v>44197</v>
      </c>
      <c r="H729" t="s">
        <v>161</v>
      </c>
      <c r="I729" t="s">
        <v>161</v>
      </c>
      <c r="J729" t="s">
        <v>161</v>
      </c>
      <c r="K729" t="s">
        <v>161</v>
      </c>
      <c r="L729" t="s">
        <v>161</v>
      </c>
      <c r="M729" t="s">
        <v>161</v>
      </c>
      <c r="N729" t="s">
        <v>161</v>
      </c>
      <c r="O729" t="s">
        <v>161</v>
      </c>
      <c r="P729" t="s">
        <v>161</v>
      </c>
      <c r="Q729">
        <v>867.5</v>
      </c>
      <c r="R729" t="s">
        <v>161</v>
      </c>
      <c r="S729">
        <v>11483.3</v>
      </c>
      <c r="T729">
        <v>718.7</v>
      </c>
      <c r="U729" t="s">
        <v>3259</v>
      </c>
      <c r="V729" t="s">
        <v>161</v>
      </c>
      <c r="W729" t="s">
        <v>161</v>
      </c>
      <c r="X729" t="s">
        <v>161</v>
      </c>
      <c r="Y729" t="s">
        <v>161</v>
      </c>
      <c r="Z729" t="s">
        <v>161</v>
      </c>
      <c r="AA729" s="2" t="s">
        <v>161</v>
      </c>
      <c r="AB729" s="2" t="s">
        <v>161</v>
      </c>
      <c r="AC729" t="s">
        <v>161</v>
      </c>
      <c r="AD729" t="s">
        <v>161</v>
      </c>
      <c r="AE729" s="2" t="s">
        <v>161</v>
      </c>
      <c r="AF729" s="2" t="s">
        <v>161</v>
      </c>
      <c r="AG729" t="s">
        <v>161</v>
      </c>
      <c r="AH729" t="s">
        <v>161</v>
      </c>
      <c r="AI729" s="2" t="s">
        <v>161</v>
      </c>
      <c r="AJ729" s="2"/>
      <c r="AM729" s="2"/>
      <c r="AN729" s="2"/>
    </row>
    <row r="730" spans="1:40" hidden="1">
      <c r="A730" t="s">
        <v>135</v>
      </c>
      <c r="B730" t="s">
        <v>135</v>
      </c>
      <c r="C730" t="s">
        <v>3266</v>
      </c>
      <c r="D730" t="s">
        <v>3267</v>
      </c>
      <c r="E730" t="s">
        <v>2732</v>
      </c>
      <c r="F730" t="s">
        <v>2711</v>
      </c>
      <c r="G730" s="1">
        <v>44197</v>
      </c>
      <c r="H730">
        <v>0.66666666666666696</v>
      </c>
      <c r="I730">
        <v>0</v>
      </c>
      <c r="J730">
        <v>6</v>
      </c>
      <c r="K730">
        <v>0</v>
      </c>
      <c r="L730">
        <v>6</v>
      </c>
      <c r="M730" t="s">
        <v>161</v>
      </c>
      <c r="N730" t="s">
        <v>161</v>
      </c>
      <c r="O730" t="s">
        <v>161</v>
      </c>
      <c r="P730" t="s">
        <v>161</v>
      </c>
      <c r="Q730" t="s">
        <v>161</v>
      </c>
      <c r="R730" t="s">
        <v>161</v>
      </c>
      <c r="S730">
        <v>11483.3</v>
      </c>
      <c r="T730">
        <v>2712.8</v>
      </c>
      <c r="U730" t="s">
        <v>161</v>
      </c>
      <c r="V730" t="s">
        <v>3233</v>
      </c>
      <c r="W730" t="s">
        <v>3233</v>
      </c>
      <c r="X730" t="s">
        <v>161</v>
      </c>
      <c r="Y730" t="s">
        <v>161</v>
      </c>
      <c r="Z730" t="s">
        <v>161</v>
      </c>
      <c r="AA730" t="s">
        <v>161</v>
      </c>
      <c r="AB730" t="s">
        <v>161</v>
      </c>
      <c r="AC730" t="s">
        <v>161</v>
      </c>
      <c r="AD730" t="s">
        <v>161</v>
      </c>
      <c r="AE730" t="s">
        <v>161</v>
      </c>
      <c r="AF730" t="s">
        <v>161</v>
      </c>
      <c r="AG730" t="s">
        <v>161</v>
      </c>
      <c r="AH730" t="s">
        <v>3233</v>
      </c>
      <c r="AI730" t="s">
        <v>161</v>
      </c>
    </row>
    <row r="731" spans="1:40" hidden="1">
      <c r="A731" t="s">
        <v>135</v>
      </c>
      <c r="B731" t="s">
        <v>135</v>
      </c>
      <c r="C731" t="s">
        <v>3266</v>
      </c>
      <c r="D731" t="s">
        <v>3267</v>
      </c>
      <c r="E731" t="s">
        <v>2768</v>
      </c>
      <c r="F731" t="s">
        <v>2711</v>
      </c>
      <c r="G731" s="1">
        <v>44197</v>
      </c>
      <c r="H731">
        <v>0.60465116279069797</v>
      </c>
      <c r="I731">
        <v>1</v>
      </c>
      <c r="J731">
        <v>215</v>
      </c>
      <c r="K731">
        <v>0</v>
      </c>
      <c r="L731">
        <v>216</v>
      </c>
      <c r="M731" t="s">
        <v>161</v>
      </c>
      <c r="N731" t="s">
        <v>161</v>
      </c>
      <c r="O731" t="s">
        <v>161</v>
      </c>
      <c r="P731" t="s">
        <v>161</v>
      </c>
      <c r="Q731" t="s">
        <v>161</v>
      </c>
      <c r="R731" t="s">
        <v>161</v>
      </c>
      <c r="S731">
        <v>11483.3</v>
      </c>
      <c r="T731">
        <v>2712.8</v>
      </c>
      <c r="U731" t="s">
        <v>161</v>
      </c>
      <c r="V731" t="s">
        <v>3268</v>
      </c>
      <c r="W731" s="2">
        <v>91688</v>
      </c>
      <c r="X731" t="s">
        <v>161</v>
      </c>
      <c r="Y731" t="s">
        <v>161</v>
      </c>
      <c r="Z731" t="s">
        <v>161</v>
      </c>
      <c r="AA731" t="s">
        <v>161</v>
      </c>
      <c r="AB731" t="s">
        <v>161</v>
      </c>
      <c r="AC731" t="s">
        <v>161</v>
      </c>
      <c r="AD731" t="s">
        <v>161</v>
      </c>
      <c r="AE731" t="s">
        <v>161</v>
      </c>
      <c r="AF731" t="s">
        <v>161</v>
      </c>
      <c r="AG731" t="s">
        <v>161</v>
      </c>
      <c r="AH731" t="s">
        <v>3233</v>
      </c>
      <c r="AI731" t="s">
        <v>161</v>
      </c>
    </row>
    <row r="732" spans="1:40" hidden="1">
      <c r="A732" t="s">
        <v>135</v>
      </c>
      <c r="B732" t="s">
        <v>135</v>
      </c>
      <c r="C732" t="s">
        <v>3266</v>
      </c>
      <c r="D732" t="s">
        <v>3267</v>
      </c>
      <c r="E732" t="s">
        <v>2781</v>
      </c>
      <c r="F732" t="s">
        <v>2711</v>
      </c>
      <c r="G732" s="1">
        <v>44197</v>
      </c>
      <c r="H732">
        <v>0.60666666666666702</v>
      </c>
      <c r="I732" t="s">
        <v>161</v>
      </c>
      <c r="J732" t="s">
        <v>161</v>
      </c>
      <c r="K732" t="s">
        <v>161</v>
      </c>
      <c r="L732" t="s">
        <v>161</v>
      </c>
      <c r="M732" t="s">
        <v>161</v>
      </c>
      <c r="N732" t="s">
        <v>161</v>
      </c>
      <c r="O732" t="s">
        <v>161</v>
      </c>
      <c r="P732" t="s">
        <v>161</v>
      </c>
      <c r="Q732">
        <v>2723.6</v>
      </c>
      <c r="R732" t="s">
        <v>161</v>
      </c>
      <c r="S732">
        <v>11483.3</v>
      </c>
      <c r="T732">
        <v>2712.8</v>
      </c>
      <c r="U732" t="s">
        <v>161</v>
      </c>
      <c r="V732" t="s">
        <v>161</v>
      </c>
      <c r="W732" t="s">
        <v>161</v>
      </c>
      <c r="X732">
        <v>0.33800000000000002</v>
      </c>
      <c r="Y732" s="2">
        <v>12613</v>
      </c>
      <c r="Z732" t="s">
        <v>161</v>
      </c>
      <c r="AA732" s="2" t="s">
        <v>161</v>
      </c>
      <c r="AB732" s="2" t="s">
        <v>161</v>
      </c>
      <c r="AC732" t="s">
        <v>161</v>
      </c>
      <c r="AD732" t="s">
        <v>161</v>
      </c>
      <c r="AE732" t="s">
        <v>161</v>
      </c>
      <c r="AF732" t="s">
        <v>161</v>
      </c>
      <c r="AG732" t="s">
        <v>161</v>
      </c>
      <c r="AH732" t="s">
        <v>161</v>
      </c>
      <c r="AI732" t="s">
        <v>3233</v>
      </c>
      <c r="AM732" s="2"/>
      <c r="AN732" s="2"/>
    </row>
    <row r="733" spans="1:40" hidden="1">
      <c r="A733" t="s">
        <v>135</v>
      </c>
      <c r="B733" t="s">
        <v>135</v>
      </c>
      <c r="C733" t="s">
        <v>3266</v>
      </c>
      <c r="D733" t="s">
        <v>3267</v>
      </c>
      <c r="E733" t="s">
        <v>2751</v>
      </c>
      <c r="F733" t="s">
        <v>2711</v>
      </c>
      <c r="G733" s="1">
        <v>44197</v>
      </c>
      <c r="H733">
        <v>0.5</v>
      </c>
      <c r="I733">
        <v>0</v>
      </c>
      <c r="J733">
        <v>3</v>
      </c>
      <c r="K733">
        <v>0</v>
      </c>
      <c r="L733">
        <v>3</v>
      </c>
      <c r="M733" t="s">
        <v>161</v>
      </c>
      <c r="N733" t="s">
        <v>161</v>
      </c>
      <c r="O733" t="s">
        <v>161</v>
      </c>
      <c r="P733" t="s">
        <v>161</v>
      </c>
      <c r="Q733" t="s">
        <v>161</v>
      </c>
      <c r="R733" t="s">
        <v>161</v>
      </c>
      <c r="S733">
        <v>11483.3</v>
      </c>
      <c r="T733">
        <v>2712.8</v>
      </c>
      <c r="U733" t="s">
        <v>161</v>
      </c>
      <c r="V733" t="s">
        <v>3233</v>
      </c>
      <c r="W733" t="s">
        <v>3233</v>
      </c>
      <c r="X733" t="s">
        <v>161</v>
      </c>
      <c r="Y733" t="s">
        <v>161</v>
      </c>
      <c r="Z733" t="s">
        <v>161</v>
      </c>
      <c r="AA733" s="2" t="s">
        <v>161</v>
      </c>
      <c r="AB733" s="2" t="s">
        <v>161</v>
      </c>
      <c r="AC733" t="s">
        <v>161</v>
      </c>
      <c r="AD733" t="s">
        <v>161</v>
      </c>
      <c r="AE733" t="s">
        <v>161</v>
      </c>
      <c r="AF733" t="s">
        <v>161</v>
      </c>
      <c r="AG733" t="s">
        <v>161</v>
      </c>
      <c r="AH733" t="s">
        <v>3233</v>
      </c>
      <c r="AI733" t="s">
        <v>161</v>
      </c>
    </row>
    <row r="734" spans="1:40" hidden="1">
      <c r="A734" t="s">
        <v>135</v>
      </c>
      <c r="B734" t="s">
        <v>135</v>
      </c>
      <c r="C734" t="s">
        <v>3266</v>
      </c>
      <c r="D734" t="s">
        <v>3267</v>
      </c>
      <c r="E734" t="s">
        <v>161</v>
      </c>
      <c r="F734" t="s">
        <v>2711</v>
      </c>
      <c r="G734" s="1">
        <v>44197</v>
      </c>
      <c r="H734" t="s">
        <v>161</v>
      </c>
      <c r="I734" t="s">
        <v>161</v>
      </c>
      <c r="J734" t="s">
        <v>161</v>
      </c>
      <c r="K734" t="s">
        <v>161</v>
      </c>
      <c r="L734" t="s">
        <v>161</v>
      </c>
      <c r="M734" t="s">
        <v>161</v>
      </c>
      <c r="N734" t="s">
        <v>161</v>
      </c>
      <c r="O734" t="s">
        <v>161</v>
      </c>
      <c r="P734" t="s">
        <v>161</v>
      </c>
      <c r="Q734">
        <v>2723.6</v>
      </c>
      <c r="R734" t="s">
        <v>161</v>
      </c>
      <c r="S734">
        <v>11483.3</v>
      </c>
      <c r="T734">
        <v>2712.8</v>
      </c>
      <c r="U734" t="s">
        <v>3269</v>
      </c>
      <c r="V734" t="s">
        <v>161</v>
      </c>
      <c r="W734" t="s">
        <v>161</v>
      </c>
      <c r="X734" t="s">
        <v>161</v>
      </c>
      <c r="Y734" t="s">
        <v>161</v>
      </c>
      <c r="Z734" t="s">
        <v>161</v>
      </c>
      <c r="AA734" s="2" t="s">
        <v>161</v>
      </c>
      <c r="AB734" s="2" t="s">
        <v>161</v>
      </c>
      <c r="AC734" t="s">
        <v>161</v>
      </c>
      <c r="AD734" t="s">
        <v>161</v>
      </c>
      <c r="AE734" t="s">
        <v>161</v>
      </c>
      <c r="AF734" t="s">
        <v>161</v>
      </c>
      <c r="AG734" t="s">
        <v>161</v>
      </c>
      <c r="AH734" t="s">
        <v>161</v>
      </c>
      <c r="AI734" t="s">
        <v>161</v>
      </c>
      <c r="AM734" s="2"/>
      <c r="AN734" s="2"/>
    </row>
    <row r="735" spans="1:40" hidden="1">
      <c r="A735" t="s">
        <v>135</v>
      </c>
      <c r="B735" t="s">
        <v>135</v>
      </c>
      <c r="C735" t="s">
        <v>3266</v>
      </c>
      <c r="D735" t="s">
        <v>3267</v>
      </c>
      <c r="E735" t="s">
        <v>2762</v>
      </c>
      <c r="F735" t="s">
        <v>2711</v>
      </c>
      <c r="G735" s="1">
        <v>44197</v>
      </c>
      <c r="H735">
        <v>1</v>
      </c>
      <c r="I735">
        <v>0</v>
      </c>
      <c r="J735">
        <v>1</v>
      </c>
      <c r="K735">
        <v>0</v>
      </c>
      <c r="L735">
        <v>1</v>
      </c>
      <c r="M735" t="s">
        <v>161</v>
      </c>
      <c r="N735" t="s">
        <v>161</v>
      </c>
      <c r="O735" t="s">
        <v>161</v>
      </c>
      <c r="P735" t="s">
        <v>161</v>
      </c>
      <c r="Q735" t="s">
        <v>161</v>
      </c>
      <c r="R735" t="s">
        <v>161</v>
      </c>
      <c r="S735">
        <v>11483.3</v>
      </c>
      <c r="T735">
        <v>2712.8</v>
      </c>
      <c r="U735" t="s">
        <v>161</v>
      </c>
      <c r="V735" t="s">
        <v>3233</v>
      </c>
      <c r="W735" t="s">
        <v>3233</v>
      </c>
      <c r="X735" t="s">
        <v>161</v>
      </c>
      <c r="Y735" t="s">
        <v>161</v>
      </c>
      <c r="Z735" t="s">
        <v>161</v>
      </c>
      <c r="AA735" s="2" t="s">
        <v>161</v>
      </c>
      <c r="AB735" s="2" t="s">
        <v>161</v>
      </c>
      <c r="AC735" t="s">
        <v>161</v>
      </c>
      <c r="AD735" t="s">
        <v>161</v>
      </c>
      <c r="AE735" t="s">
        <v>161</v>
      </c>
      <c r="AF735" t="s">
        <v>161</v>
      </c>
      <c r="AG735" t="s">
        <v>161</v>
      </c>
      <c r="AH735" t="s">
        <v>3233</v>
      </c>
      <c r="AI735" t="s">
        <v>161</v>
      </c>
      <c r="AM735" s="2"/>
      <c r="AN735" s="2"/>
    </row>
    <row r="736" spans="1:40" hidden="1">
      <c r="A736" t="s">
        <v>135</v>
      </c>
      <c r="B736" t="s">
        <v>135</v>
      </c>
      <c r="C736" t="s">
        <v>2706</v>
      </c>
      <c r="D736" t="s">
        <v>2708</v>
      </c>
      <c r="E736" t="s">
        <v>3216</v>
      </c>
      <c r="F736" t="s">
        <v>2708</v>
      </c>
      <c r="G736" s="1">
        <v>44197</v>
      </c>
      <c r="H736" t="s">
        <v>161</v>
      </c>
      <c r="I736" t="s">
        <v>161</v>
      </c>
      <c r="J736" t="s">
        <v>161</v>
      </c>
      <c r="K736" t="s">
        <v>161</v>
      </c>
      <c r="L736" t="s">
        <v>161</v>
      </c>
      <c r="M736" t="s">
        <v>161</v>
      </c>
      <c r="N736" t="s">
        <v>161</v>
      </c>
      <c r="O736" t="s">
        <v>161</v>
      </c>
      <c r="P736" t="s">
        <v>161</v>
      </c>
      <c r="Q736" t="s">
        <v>161</v>
      </c>
      <c r="R736">
        <v>19562</v>
      </c>
      <c r="S736">
        <v>11483.3</v>
      </c>
      <c r="T736" t="s">
        <v>161</v>
      </c>
      <c r="U736" t="s">
        <v>161</v>
      </c>
      <c r="V736" t="s">
        <v>161</v>
      </c>
      <c r="W736" t="s">
        <v>161</v>
      </c>
      <c r="X736" t="s">
        <v>161</v>
      </c>
      <c r="Y736" t="s">
        <v>161</v>
      </c>
      <c r="Z736" t="s">
        <v>161</v>
      </c>
      <c r="AA736" t="s">
        <v>161</v>
      </c>
      <c r="AB736" t="s">
        <v>161</v>
      </c>
      <c r="AC736" t="s">
        <v>161</v>
      </c>
      <c r="AD736" t="s">
        <v>161</v>
      </c>
      <c r="AE736" t="s">
        <v>161</v>
      </c>
      <c r="AF736" t="s">
        <v>161</v>
      </c>
      <c r="AG736" t="s">
        <v>161</v>
      </c>
      <c r="AH736" t="s">
        <v>161</v>
      </c>
      <c r="AI736" t="s">
        <v>161</v>
      </c>
    </row>
    <row r="737" spans="1:40" hidden="1">
      <c r="A737" t="s">
        <v>135</v>
      </c>
      <c r="B737" t="s">
        <v>135</v>
      </c>
      <c r="C737" t="s">
        <v>3234</v>
      </c>
      <c r="D737" t="s">
        <v>3235</v>
      </c>
      <c r="E737" t="s">
        <v>2781</v>
      </c>
      <c r="F737" t="s">
        <v>2711</v>
      </c>
      <c r="G737" s="1">
        <v>44197</v>
      </c>
      <c r="H737">
        <v>0.8</v>
      </c>
      <c r="I737" t="s">
        <v>161</v>
      </c>
      <c r="J737" t="s">
        <v>161</v>
      </c>
      <c r="K737" t="s">
        <v>161</v>
      </c>
      <c r="L737" t="s">
        <v>161</v>
      </c>
      <c r="M737" t="s">
        <v>161</v>
      </c>
      <c r="N737" t="s">
        <v>161</v>
      </c>
      <c r="O737" t="s">
        <v>161</v>
      </c>
      <c r="P737" t="s">
        <v>161</v>
      </c>
      <c r="Q737">
        <v>132.5</v>
      </c>
      <c r="R737" t="s">
        <v>161</v>
      </c>
      <c r="S737">
        <v>11483.3</v>
      </c>
      <c r="T737">
        <v>114.7</v>
      </c>
      <c r="U737" t="s">
        <v>161</v>
      </c>
      <c r="V737" t="s">
        <v>161</v>
      </c>
      <c r="W737" t="s">
        <v>161</v>
      </c>
      <c r="X737">
        <v>0</v>
      </c>
      <c r="Y737" s="2">
        <v>12613</v>
      </c>
      <c r="Z737" t="s">
        <v>161</v>
      </c>
      <c r="AA737" t="s">
        <v>161</v>
      </c>
      <c r="AB737" t="s">
        <v>161</v>
      </c>
      <c r="AC737" t="s">
        <v>161</v>
      </c>
      <c r="AD737" t="s">
        <v>161</v>
      </c>
      <c r="AE737" t="s">
        <v>161</v>
      </c>
      <c r="AF737" t="s">
        <v>161</v>
      </c>
      <c r="AG737" t="s">
        <v>161</v>
      </c>
      <c r="AH737" t="s">
        <v>161</v>
      </c>
      <c r="AI737" t="s">
        <v>3233</v>
      </c>
    </row>
    <row r="738" spans="1:40" hidden="1">
      <c r="A738" t="s">
        <v>135</v>
      </c>
      <c r="B738" t="s">
        <v>135</v>
      </c>
      <c r="C738" t="s">
        <v>3234</v>
      </c>
      <c r="D738" t="s">
        <v>3235</v>
      </c>
      <c r="E738" t="s">
        <v>161</v>
      </c>
      <c r="F738" t="s">
        <v>2711</v>
      </c>
      <c r="G738" s="1">
        <v>44197</v>
      </c>
      <c r="H738" t="s">
        <v>161</v>
      </c>
      <c r="I738" t="s">
        <v>161</v>
      </c>
      <c r="J738" t="s">
        <v>161</v>
      </c>
      <c r="K738" t="s">
        <v>161</v>
      </c>
      <c r="L738" t="s">
        <v>161</v>
      </c>
      <c r="M738" t="s">
        <v>161</v>
      </c>
      <c r="N738" t="s">
        <v>161</v>
      </c>
      <c r="O738" t="s">
        <v>161</v>
      </c>
      <c r="P738" t="s">
        <v>161</v>
      </c>
      <c r="Q738">
        <v>132.5</v>
      </c>
      <c r="R738" t="s">
        <v>161</v>
      </c>
      <c r="S738">
        <v>11483.3</v>
      </c>
      <c r="T738">
        <v>114.7</v>
      </c>
      <c r="U738" t="s">
        <v>3270</v>
      </c>
      <c r="V738" t="s">
        <v>161</v>
      </c>
      <c r="W738" t="s">
        <v>161</v>
      </c>
      <c r="X738" t="s">
        <v>161</v>
      </c>
      <c r="Y738" t="s">
        <v>161</v>
      </c>
      <c r="Z738" t="s">
        <v>161</v>
      </c>
      <c r="AA738" t="s">
        <v>161</v>
      </c>
      <c r="AB738" t="s">
        <v>161</v>
      </c>
      <c r="AC738" t="s">
        <v>161</v>
      </c>
      <c r="AD738" t="s">
        <v>161</v>
      </c>
      <c r="AE738" t="s">
        <v>161</v>
      </c>
      <c r="AF738" t="s">
        <v>161</v>
      </c>
      <c r="AG738" t="s">
        <v>161</v>
      </c>
      <c r="AH738" t="s">
        <v>161</v>
      </c>
      <c r="AI738" t="s">
        <v>161</v>
      </c>
    </row>
    <row r="739" spans="1:40" hidden="1">
      <c r="A739" t="s">
        <v>135</v>
      </c>
      <c r="B739" t="s">
        <v>135</v>
      </c>
      <c r="C739" t="s">
        <v>3234</v>
      </c>
      <c r="D739" t="s">
        <v>3235</v>
      </c>
      <c r="E739" t="s">
        <v>2768</v>
      </c>
      <c r="F739" t="s">
        <v>2711</v>
      </c>
      <c r="G739" s="1">
        <v>44197</v>
      </c>
      <c r="H739">
        <v>0.8125</v>
      </c>
      <c r="I739">
        <v>0</v>
      </c>
      <c r="J739">
        <v>24</v>
      </c>
      <c r="K739">
        <v>0</v>
      </c>
      <c r="L739">
        <v>25</v>
      </c>
      <c r="M739" t="s">
        <v>161</v>
      </c>
      <c r="N739" t="s">
        <v>161</v>
      </c>
      <c r="O739" t="s">
        <v>161</v>
      </c>
      <c r="P739" t="s">
        <v>161</v>
      </c>
      <c r="Q739" t="s">
        <v>161</v>
      </c>
      <c r="R739" t="s">
        <v>161</v>
      </c>
      <c r="S739">
        <v>11483.3</v>
      </c>
      <c r="T739">
        <v>114.7</v>
      </c>
      <c r="U739" t="s">
        <v>161</v>
      </c>
      <c r="V739" t="s">
        <v>3233</v>
      </c>
      <c r="W739" t="s">
        <v>3233</v>
      </c>
      <c r="X739" t="s">
        <v>161</v>
      </c>
      <c r="Y739" t="s">
        <v>161</v>
      </c>
      <c r="Z739" t="s">
        <v>161</v>
      </c>
      <c r="AA739" t="s">
        <v>161</v>
      </c>
      <c r="AB739" t="s">
        <v>161</v>
      </c>
      <c r="AC739" t="s">
        <v>161</v>
      </c>
      <c r="AD739" t="s">
        <v>161</v>
      </c>
      <c r="AE739" t="s">
        <v>161</v>
      </c>
      <c r="AF739" t="s">
        <v>161</v>
      </c>
      <c r="AG739" t="s">
        <v>161</v>
      </c>
      <c r="AH739" t="s">
        <v>3233</v>
      </c>
      <c r="AI739" s="2" t="s">
        <v>161</v>
      </c>
      <c r="AJ739" s="2"/>
    </row>
    <row r="740" spans="1:40" hidden="1">
      <c r="A740" t="s">
        <v>135</v>
      </c>
      <c r="B740" t="s">
        <v>135</v>
      </c>
      <c r="C740" t="s">
        <v>3234</v>
      </c>
      <c r="D740" t="s">
        <v>3235</v>
      </c>
      <c r="E740" t="s">
        <v>2762</v>
      </c>
      <c r="F740" t="s">
        <v>2711</v>
      </c>
      <c r="G740" s="1">
        <v>44197</v>
      </c>
      <c r="H740">
        <v>0.5</v>
      </c>
      <c r="I740">
        <v>0</v>
      </c>
      <c r="J740">
        <v>1</v>
      </c>
      <c r="K740">
        <v>0</v>
      </c>
      <c r="L740">
        <v>1</v>
      </c>
      <c r="M740" t="s">
        <v>161</v>
      </c>
      <c r="N740" t="s">
        <v>161</v>
      </c>
      <c r="O740" t="s">
        <v>161</v>
      </c>
      <c r="P740" t="s">
        <v>161</v>
      </c>
      <c r="Q740" t="s">
        <v>161</v>
      </c>
      <c r="R740" t="s">
        <v>161</v>
      </c>
      <c r="S740">
        <v>11483.3</v>
      </c>
      <c r="T740">
        <v>114.7</v>
      </c>
      <c r="U740" t="s">
        <v>161</v>
      </c>
      <c r="V740" t="s">
        <v>3233</v>
      </c>
      <c r="W740" t="s">
        <v>3233</v>
      </c>
      <c r="X740" t="s">
        <v>161</v>
      </c>
      <c r="Y740" t="s">
        <v>161</v>
      </c>
      <c r="Z740" t="s">
        <v>161</v>
      </c>
      <c r="AA740" t="s">
        <v>161</v>
      </c>
      <c r="AB740" t="s">
        <v>161</v>
      </c>
      <c r="AC740" t="s">
        <v>161</v>
      </c>
      <c r="AD740" t="s">
        <v>161</v>
      </c>
      <c r="AE740" t="s">
        <v>161</v>
      </c>
      <c r="AF740" t="s">
        <v>161</v>
      </c>
      <c r="AG740" t="s">
        <v>161</v>
      </c>
      <c r="AH740" t="s">
        <v>3233</v>
      </c>
      <c r="AI740" t="s">
        <v>161</v>
      </c>
    </row>
    <row r="741" spans="1:40" hidden="1">
      <c r="A741" t="s">
        <v>135</v>
      </c>
      <c r="B741" t="s">
        <v>135</v>
      </c>
      <c r="C741" t="s">
        <v>2758</v>
      </c>
      <c r="D741" t="s">
        <v>2759</v>
      </c>
      <c r="E741" t="s">
        <v>2762</v>
      </c>
      <c r="F741" t="s">
        <v>2728</v>
      </c>
      <c r="G741" s="1">
        <v>44197</v>
      </c>
      <c r="H741">
        <v>1</v>
      </c>
      <c r="I741">
        <v>0</v>
      </c>
      <c r="J741">
        <v>2</v>
      </c>
      <c r="K741">
        <v>0</v>
      </c>
      <c r="L741">
        <v>2</v>
      </c>
      <c r="M741" t="s">
        <v>161</v>
      </c>
      <c r="N741" t="s">
        <v>161</v>
      </c>
      <c r="O741" t="s">
        <v>161</v>
      </c>
      <c r="P741" t="s">
        <v>161</v>
      </c>
      <c r="Q741" t="s">
        <v>161</v>
      </c>
      <c r="R741" t="s">
        <v>161</v>
      </c>
      <c r="S741">
        <v>11483.3</v>
      </c>
      <c r="T741">
        <v>201.2</v>
      </c>
      <c r="U741" t="s">
        <v>161</v>
      </c>
      <c r="V741" t="s">
        <v>3233</v>
      </c>
      <c r="W741" t="s">
        <v>3233</v>
      </c>
      <c r="X741" t="s">
        <v>161</v>
      </c>
      <c r="Y741" t="s">
        <v>161</v>
      </c>
      <c r="Z741" t="s">
        <v>161</v>
      </c>
      <c r="AA741" t="s">
        <v>161</v>
      </c>
      <c r="AB741" t="s">
        <v>161</v>
      </c>
      <c r="AC741" t="s">
        <v>161</v>
      </c>
      <c r="AD741" t="s">
        <v>161</v>
      </c>
      <c r="AE741" t="s">
        <v>161</v>
      </c>
      <c r="AF741" t="s">
        <v>161</v>
      </c>
      <c r="AG741" t="s">
        <v>161</v>
      </c>
      <c r="AH741" t="s">
        <v>3233</v>
      </c>
      <c r="AI741" t="s">
        <v>161</v>
      </c>
    </row>
    <row r="742" spans="1:40" hidden="1">
      <c r="A742" t="s">
        <v>135</v>
      </c>
      <c r="B742" t="s">
        <v>135</v>
      </c>
      <c r="C742" t="s">
        <v>2758</v>
      </c>
      <c r="D742" t="s">
        <v>2759</v>
      </c>
      <c r="E742" t="s">
        <v>2781</v>
      </c>
      <c r="F742" t="s">
        <v>2728</v>
      </c>
      <c r="G742" s="1">
        <v>44197</v>
      </c>
      <c r="H742">
        <v>0.61111111111111105</v>
      </c>
      <c r="I742" t="s">
        <v>161</v>
      </c>
      <c r="J742" t="s">
        <v>161</v>
      </c>
      <c r="K742" t="s">
        <v>161</v>
      </c>
      <c r="L742" t="s">
        <v>161</v>
      </c>
      <c r="M742" t="s">
        <v>161</v>
      </c>
      <c r="N742" t="s">
        <v>161</v>
      </c>
      <c r="O742" t="s">
        <v>161</v>
      </c>
      <c r="P742" t="s">
        <v>161</v>
      </c>
      <c r="Q742">
        <v>201.2</v>
      </c>
      <c r="R742" t="s">
        <v>161</v>
      </c>
      <c r="S742">
        <v>11483.3</v>
      </c>
      <c r="T742">
        <v>201.2</v>
      </c>
      <c r="U742" t="s">
        <v>161</v>
      </c>
      <c r="V742" t="s">
        <v>161</v>
      </c>
      <c r="W742" t="s">
        <v>161</v>
      </c>
      <c r="X742">
        <v>0</v>
      </c>
      <c r="Y742" s="2">
        <v>12613</v>
      </c>
      <c r="Z742" t="s">
        <v>161</v>
      </c>
      <c r="AA742" t="s">
        <v>161</v>
      </c>
      <c r="AB742" t="s">
        <v>161</v>
      </c>
      <c r="AC742" t="s">
        <v>161</v>
      </c>
      <c r="AD742" t="s">
        <v>161</v>
      </c>
      <c r="AE742" t="s">
        <v>161</v>
      </c>
      <c r="AF742" t="s">
        <v>161</v>
      </c>
      <c r="AG742" t="s">
        <v>161</v>
      </c>
      <c r="AH742" t="s">
        <v>161</v>
      </c>
      <c r="AI742" t="s">
        <v>3233</v>
      </c>
    </row>
    <row r="743" spans="1:40" hidden="1">
      <c r="A743" t="s">
        <v>135</v>
      </c>
      <c r="B743" t="s">
        <v>135</v>
      </c>
      <c r="C743" t="s">
        <v>2758</v>
      </c>
      <c r="D743" t="s">
        <v>2759</v>
      </c>
      <c r="E743" t="s">
        <v>161</v>
      </c>
      <c r="F743" t="s">
        <v>2728</v>
      </c>
      <c r="G743" s="1">
        <v>44197</v>
      </c>
      <c r="H743" t="s">
        <v>161</v>
      </c>
      <c r="I743" t="s">
        <v>161</v>
      </c>
      <c r="J743" t="s">
        <v>161</v>
      </c>
      <c r="K743" t="s">
        <v>161</v>
      </c>
      <c r="L743" t="s">
        <v>161</v>
      </c>
      <c r="M743" t="s">
        <v>161</v>
      </c>
      <c r="N743" t="s">
        <v>161</v>
      </c>
      <c r="O743" t="s">
        <v>161</v>
      </c>
      <c r="P743" t="s">
        <v>161</v>
      </c>
      <c r="Q743">
        <v>201.2</v>
      </c>
      <c r="R743" t="s">
        <v>161</v>
      </c>
      <c r="S743">
        <v>11483.3</v>
      </c>
      <c r="T743">
        <v>201.2</v>
      </c>
      <c r="U743" t="s">
        <v>3271</v>
      </c>
      <c r="V743" t="s">
        <v>161</v>
      </c>
      <c r="W743" t="s">
        <v>161</v>
      </c>
      <c r="X743" s="2" t="s">
        <v>161</v>
      </c>
      <c r="Y743" t="s">
        <v>161</v>
      </c>
      <c r="Z743" t="s">
        <v>161</v>
      </c>
      <c r="AA743" s="2" t="s">
        <v>161</v>
      </c>
      <c r="AB743" s="2" t="s">
        <v>161</v>
      </c>
      <c r="AC743" t="s">
        <v>161</v>
      </c>
      <c r="AD743" t="s">
        <v>161</v>
      </c>
      <c r="AE743" s="2" t="s">
        <v>161</v>
      </c>
      <c r="AF743" s="2" t="s">
        <v>161</v>
      </c>
      <c r="AG743" t="s">
        <v>161</v>
      </c>
      <c r="AH743" t="s">
        <v>161</v>
      </c>
      <c r="AI743" s="2" t="s">
        <v>161</v>
      </c>
      <c r="AJ743" s="2"/>
      <c r="AM743" s="2"/>
      <c r="AN743" s="2"/>
    </row>
    <row r="744" spans="1:40" hidden="1">
      <c r="A744" t="s">
        <v>135</v>
      </c>
      <c r="B744" t="s">
        <v>135</v>
      </c>
      <c r="C744" t="s">
        <v>2758</v>
      </c>
      <c r="D744" t="s">
        <v>2759</v>
      </c>
      <c r="E744" t="s">
        <v>2768</v>
      </c>
      <c r="F744" t="s">
        <v>2728</v>
      </c>
      <c r="G744" s="1">
        <v>44197</v>
      </c>
      <c r="H744">
        <v>0.59302325581395399</v>
      </c>
      <c r="I744">
        <v>0</v>
      </c>
      <c r="J744">
        <v>43</v>
      </c>
      <c r="K744">
        <v>0</v>
      </c>
      <c r="L744">
        <v>45</v>
      </c>
      <c r="M744" t="s">
        <v>161</v>
      </c>
      <c r="N744" t="s">
        <v>161</v>
      </c>
      <c r="O744" t="s">
        <v>161</v>
      </c>
      <c r="P744" t="s">
        <v>161</v>
      </c>
      <c r="Q744" t="s">
        <v>161</v>
      </c>
      <c r="R744" t="s">
        <v>161</v>
      </c>
      <c r="S744">
        <v>11483.3</v>
      </c>
      <c r="T744">
        <v>201.2</v>
      </c>
      <c r="U744" t="s">
        <v>161</v>
      </c>
      <c r="V744" t="s">
        <v>3233</v>
      </c>
      <c r="W744" t="s">
        <v>3233</v>
      </c>
      <c r="X744" s="2" t="s">
        <v>161</v>
      </c>
      <c r="Y744" t="s">
        <v>161</v>
      </c>
      <c r="Z744" t="s">
        <v>161</v>
      </c>
      <c r="AA744" s="2" t="s">
        <v>161</v>
      </c>
      <c r="AB744" s="2" t="s">
        <v>161</v>
      </c>
      <c r="AC744" t="s">
        <v>161</v>
      </c>
      <c r="AD744" t="s">
        <v>161</v>
      </c>
      <c r="AE744" t="s">
        <v>161</v>
      </c>
      <c r="AF744" t="s">
        <v>161</v>
      </c>
      <c r="AG744" t="s">
        <v>161</v>
      </c>
      <c r="AH744" t="s">
        <v>3233</v>
      </c>
      <c r="AI744" s="2" t="s">
        <v>161</v>
      </c>
      <c r="AJ744" s="2"/>
    </row>
    <row r="745" spans="1:40" hidden="1">
      <c r="A745" t="s">
        <v>135</v>
      </c>
      <c r="B745" t="s">
        <v>135</v>
      </c>
      <c r="C745" t="s">
        <v>123</v>
      </c>
      <c r="D745" t="s">
        <v>2746</v>
      </c>
      <c r="E745" t="s">
        <v>2771</v>
      </c>
      <c r="F745" t="s">
        <v>2711</v>
      </c>
      <c r="G745" s="1">
        <v>44197</v>
      </c>
      <c r="H745">
        <v>1.4821428571428601</v>
      </c>
      <c r="I745">
        <v>0</v>
      </c>
      <c r="J745">
        <v>28</v>
      </c>
      <c r="K745">
        <v>0</v>
      </c>
      <c r="L745">
        <v>28</v>
      </c>
      <c r="M745" t="s">
        <v>161</v>
      </c>
      <c r="N745" t="s">
        <v>161</v>
      </c>
      <c r="O745" t="s">
        <v>161</v>
      </c>
      <c r="P745" t="s">
        <v>161</v>
      </c>
      <c r="Q745" t="s">
        <v>161</v>
      </c>
      <c r="R745" t="s">
        <v>161</v>
      </c>
      <c r="S745">
        <v>11483.3</v>
      </c>
      <c r="T745">
        <v>1938.2</v>
      </c>
      <c r="U745" t="s">
        <v>161</v>
      </c>
      <c r="V745" t="s">
        <v>3233</v>
      </c>
      <c r="W745" t="s">
        <v>3233</v>
      </c>
      <c r="X745" s="2" t="s">
        <v>161</v>
      </c>
      <c r="Y745" t="s">
        <v>161</v>
      </c>
      <c r="Z745" t="s">
        <v>161</v>
      </c>
      <c r="AA745" s="2" t="s">
        <v>161</v>
      </c>
      <c r="AB745" s="2" t="s">
        <v>161</v>
      </c>
      <c r="AC745" t="s">
        <v>161</v>
      </c>
      <c r="AD745" t="s">
        <v>161</v>
      </c>
      <c r="AE745" s="2" t="s">
        <v>161</v>
      </c>
      <c r="AF745" s="2" t="s">
        <v>161</v>
      </c>
      <c r="AG745" t="s">
        <v>161</v>
      </c>
      <c r="AH745" t="s">
        <v>3233</v>
      </c>
      <c r="AI745" s="2" t="s">
        <v>161</v>
      </c>
      <c r="AJ745" s="2"/>
      <c r="AM745" s="2"/>
      <c r="AN745" s="2"/>
    </row>
    <row r="746" spans="1:40" hidden="1">
      <c r="A746" t="s">
        <v>135</v>
      </c>
      <c r="B746" t="s">
        <v>135</v>
      </c>
      <c r="C746" t="s">
        <v>123</v>
      </c>
      <c r="D746" t="s">
        <v>2746</v>
      </c>
      <c r="E746" t="s">
        <v>2781</v>
      </c>
      <c r="F746" t="s">
        <v>2711</v>
      </c>
      <c r="G746" s="1">
        <v>44197</v>
      </c>
      <c r="H746">
        <v>1.15217391304348</v>
      </c>
      <c r="I746" t="s">
        <v>161</v>
      </c>
      <c r="J746" t="s">
        <v>161</v>
      </c>
      <c r="K746" t="s">
        <v>161</v>
      </c>
      <c r="L746" t="s">
        <v>161</v>
      </c>
      <c r="M746" t="s">
        <v>161</v>
      </c>
      <c r="N746" t="s">
        <v>161</v>
      </c>
      <c r="O746" t="s">
        <v>161</v>
      </c>
      <c r="P746" t="s">
        <v>161</v>
      </c>
      <c r="Q746">
        <v>2267</v>
      </c>
      <c r="R746" t="s">
        <v>161</v>
      </c>
      <c r="S746">
        <v>11483.3</v>
      </c>
      <c r="T746">
        <v>1938.2</v>
      </c>
      <c r="U746" t="s">
        <v>161</v>
      </c>
      <c r="V746" t="s">
        <v>161</v>
      </c>
      <c r="W746" t="s">
        <v>161</v>
      </c>
      <c r="X746" s="2">
        <v>5.2614999999999998</v>
      </c>
      <c r="Y746" s="2">
        <v>12613</v>
      </c>
      <c r="Z746" t="s">
        <v>161</v>
      </c>
      <c r="AA746" s="2" t="s">
        <v>161</v>
      </c>
      <c r="AB746" s="2" t="s">
        <v>161</v>
      </c>
      <c r="AC746" t="s">
        <v>161</v>
      </c>
      <c r="AD746" t="s">
        <v>161</v>
      </c>
      <c r="AE746" s="2" t="s">
        <v>161</v>
      </c>
      <c r="AF746" s="2" t="s">
        <v>161</v>
      </c>
      <c r="AG746" t="s">
        <v>161</v>
      </c>
      <c r="AH746" t="s">
        <v>161</v>
      </c>
      <c r="AI746" s="2" t="s">
        <v>3233</v>
      </c>
      <c r="AJ746" s="2"/>
      <c r="AM746" s="2"/>
      <c r="AN746" s="2"/>
    </row>
    <row r="747" spans="1:40" hidden="1">
      <c r="A747" t="s">
        <v>135</v>
      </c>
      <c r="B747" t="s">
        <v>135</v>
      </c>
      <c r="C747" t="s">
        <v>123</v>
      </c>
      <c r="D747" t="s">
        <v>2746</v>
      </c>
      <c r="E747" t="s">
        <v>161</v>
      </c>
      <c r="F747" t="s">
        <v>2711</v>
      </c>
      <c r="G747" s="1">
        <v>44197</v>
      </c>
      <c r="H747" t="s">
        <v>161</v>
      </c>
      <c r="I747" t="s">
        <v>161</v>
      </c>
      <c r="J747" t="s">
        <v>161</v>
      </c>
      <c r="K747" t="s">
        <v>161</v>
      </c>
      <c r="L747" t="s">
        <v>161</v>
      </c>
      <c r="M747" t="s">
        <v>161</v>
      </c>
      <c r="N747" t="s">
        <v>161</v>
      </c>
      <c r="O747" t="s">
        <v>161</v>
      </c>
      <c r="P747" t="s">
        <v>161</v>
      </c>
      <c r="Q747">
        <v>2267</v>
      </c>
      <c r="R747" t="s">
        <v>161</v>
      </c>
      <c r="S747">
        <v>11483.3</v>
      </c>
      <c r="T747">
        <v>1938.2</v>
      </c>
      <c r="U747" s="2">
        <v>11393</v>
      </c>
      <c r="V747" t="s">
        <v>161</v>
      </c>
      <c r="W747" t="s">
        <v>161</v>
      </c>
      <c r="X747" s="2" t="s">
        <v>161</v>
      </c>
      <c r="Y747" t="s">
        <v>161</v>
      </c>
      <c r="Z747" t="s">
        <v>161</v>
      </c>
      <c r="AA747" s="2" t="s">
        <v>161</v>
      </c>
      <c r="AB747" s="2" t="s">
        <v>161</v>
      </c>
      <c r="AC747" t="s">
        <v>161</v>
      </c>
      <c r="AD747" t="s">
        <v>161</v>
      </c>
      <c r="AE747" s="2" t="s">
        <v>161</v>
      </c>
      <c r="AF747" s="2" t="s">
        <v>161</v>
      </c>
      <c r="AG747" t="s">
        <v>161</v>
      </c>
      <c r="AH747" t="s">
        <v>161</v>
      </c>
      <c r="AI747" s="2" t="s">
        <v>161</v>
      </c>
      <c r="AJ747" s="2"/>
      <c r="AM747" s="2"/>
      <c r="AN747" s="2"/>
    </row>
    <row r="748" spans="1:40" hidden="1">
      <c r="A748" t="s">
        <v>135</v>
      </c>
      <c r="B748" t="s">
        <v>135</v>
      </c>
      <c r="C748" t="s">
        <v>123</v>
      </c>
      <c r="D748" t="s">
        <v>2746</v>
      </c>
      <c r="E748" t="s">
        <v>2768</v>
      </c>
      <c r="F748" t="s">
        <v>2711</v>
      </c>
      <c r="G748" s="1">
        <v>44197</v>
      </c>
      <c r="H748">
        <v>1.04867256637168</v>
      </c>
      <c r="I748">
        <v>12</v>
      </c>
      <c r="J748">
        <v>113</v>
      </c>
      <c r="K748">
        <v>0</v>
      </c>
      <c r="L748">
        <v>115</v>
      </c>
      <c r="M748" t="s">
        <v>161</v>
      </c>
      <c r="N748" t="s">
        <v>161</v>
      </c>
      <c r="O748" t="s">
        <v>161</v>
      </c>
      <c r="P748" t="s">
        <v>161</v>
      </c>
      <c r="Q748" t="s">
        <v>161</v>
      </c>
      <c r="R748" t="s">
        <v>161</v>
      </c>
      <c r="S748">
        <v>11483.3</v>
      </c>
      <c r="T748">
        <v>1938.2</v>
      </c>
      <c r="U748" t="s">
        <v>161</v>
      </c>
      <c r="V748" s="2">
        <v>106195</v>
      </c>
      <c r="W748" s="2">
        <v>1019788</v>
      </c>
      <c r="X748" t="s">
        <v>161</v>
      </c>
      <c r="Y748" t="s">
        <v>161</v>
      </c>
      <c r="Z748" t="s">
        <v>161</v>
      </c>
      <c r="AA748" t="s">
        <v>161</v>
      </c>
      <c r="AB748" t="s">
        <v>161</v>
      </c>
      <c r="AC748" t="s">
        <v>161</v>
      </c>
      <c r="AD748" t="s">
        <v>161</v>
      </c>
      <c r="AE748" t="s">
        <v>161</v>
      </c>
      <c r="AF748" t="s">
        <v>161</v>
      </c>
      <c r="AG748" t="s">
        <v>161</v>
      </c>
      <c r="AH748" t="s">
        <v>3233</v>
      </c>
      <c r="AI748" t="s">
        <v>161</v>
      </c>
    </row>
    <row r="749" spans="1:40" hidden="1">
      <c r="A749" t="s">
        <v>135</v>
      </c>
      <c r="B749" t="s">
        <v>135</v>
      </c>
      <c r="C749" t="s">
        <v>123</v>
      </c>
      <c r="D749" t="s">
        <v>2746</v>
      </c>
      <c r="E749" t="s">
        <v>2762</v>
      </c>
      <c r="F749" t="s">
        <v>2711</v>
      </c>
      <c r="G749" s="1">
        <v>44197</v>
      </c>
      <c r="H749">
        <v>1</v>
      </c>
      <c r="I749">
        <v>0</v>
      </c>
      <c r="J749">
        <v>1</v>
      </c>
      <c r="K749">
        <v>0</v>
      </c>
      <c r="L749">
        <v>1</v>
      </c>
      <c r="M749" t="s">
        <v>161</v>
      </c>
      <c r="N749" t="s">
        <v>161</v>
      </c>
      <c r="O749" t="s">
        <v>161</v>
      </c>
      <c r="P749" t="s">
        <v>161</v>
      </c>
      <c r="Q749" t="s">
        <v>161</v>
      </c>
      <c r="R749" t="s">
        <v>161</v>
      </c>
      <c r="S749">
        <v>11483.3</v>
      </c>
      <c r="T749">
        <v>1938.2</v>
      </c>
      <c r="U749" t="s">
        <v>161</v>
      </c>
      <c r="V749" t="s">
        <v>3233</v>
      </c>
      <c r="W749" t="s">
        <v>3233</v>
      </c>
      <c r="X749" t="s">
        <v>161</v>
      </c>
      <c r="Y749" t="s">
        <v>161</v>
      </c>
      <c r="Z749" t="s">
        <v>161</v>
      </c>
      <c r="AA749" t="s">
        <v>161</v>
      </c>
      <c r="AB749" t="s">
        <v>161</v>
      </c>
      <c r="AC749" t="s">
        <v>161</v>
      </c>
      <c r="AD749" t="s">
        <v>161</v>
      </c>
      <c r="AE749" t="s">
        <v>161</v>
      </c>
      <c r="AF749" t="s">
        <v>161</v>
      </c>
      <c r="AG749" t="s">
        <v>161</v>
      </c>
      <c r="AH749" t="s">
        <v>3233</v>
      </c>
      <c r="AI749" t="s">
        <v>161</v>
      </c>
    </row>
    <row r="750" spans="1:40" hidden="1">
      <c r="A750" t="s">
        <v>135</v>
      </c>
      <c r="B750" t="s">
        <v>135</v>
      </c>
      <c r="C750" t="s">
        <v>123</v>
      </c>
      <c r="D750" t="s">
        <v>2746</v>
      </c>
      <c r="E750" t="s">
        <v>2709</v>
      </c>
      <c r="F750" t="s">
        <v>2711</v>
      </c>
      <c r="G750" s="1">
        <v>44197</v>
      </c>
      <c r="H750">
        <v>1.2894736842105301</v>
      </c>
      <c r="I750">
        <v>0</v>
      </c>
      <c r="J750">
        <v>19</v>
      </c>
      <c r="K750">
        <v>0</v>
      </c>
      <c r="L750">
        <v>19</v>
      </c>
      <c r="M750" t="s">
        <v>161</v>
      </c>
      <c r="N750" t="s">
        <v>161</v>
      </c>
      <c r="O750" t="s">
        <v>161</v>
      </c>
      <c r="P750" t="s">
        <v>161</v>
      </c>
      <c r="Q750" t="s">
        <v>161</v>
      </c>
      <c r="R750" t="s">
        <v>161</v>
      </c>
      <c r="S750">
        <v>11483.3</v>
      </c>
      <c r="T750">
        <v>1938.2</v>
      </c>
      <c r="U750" t="s">
        <v>161</v>
      </c>
      <c r="V750" t="s">
        <v>3233</v>
      </c>
      <c r="W750" t="s">
        <v>3233</v>
      </c>
      <c r="X750" s="2" t="s">
        <v>161</v>
      </c>
      <c r="Y750" t="s">
        <v>161</v>
      </c>
      <c r="Z750" t="s">
        <v>161</v>
      </c>
      <c r="AA750" s="2" t="s">
        <v>161</v>
      </c>
      <c r="AB750" s="2" t="s">
        <v>161</v>
      </c>
      <c r="AC750" t="s">
        <v>161</v>
      </c>
      <c r="AD750" t="s">
        <v>161</v>
      </c>
      <c r="AE750" s="2" t="s">
        <v>161</v>
      </c>
      <c r="AF750" s="2" t="s">
        <v>161</v>
      </c>
      <c r="AG750" t="s">
        <v>161</v>
      </c>
      <c r="AH750" t="s">
        <v>3233</v>
      </c>
      <c r="AI750" s="2" t="s">
        <v>161</v>
      </c>
      <c r="AJ750" s="2"/>
      <c r="AM750" s="2"/>
      <c r="AN750" s="2"/>
    </row>
    <row r="751" spans="1:40" hidden="1">
      <c r="A751" t="s">
        <v>135</v>
      </c>
      <c r="B751" t="s">
        <v>135</v>
      </c>
      <c r="C751" t="s">
        <v>146</v>
      </c>
      <c r="D751" t="s">
        <v>2749</v>
      </c>
      <c r="E751" t="s">
        <v>2762</v>
      </c>
      <c r="F751" t="s">
        <v>2715</v>
      </c>
      <c r="G751" s="1">
        <v>44197</v>
      </c>
      <c r="H751">
        <v>1</v>
      </c>
      <c r="I751">
        <v>0</v>
      </c>
      <c r="J751">
        <v>2</v>
      </c>
      <c r="K751">
        <v>0</v>
      </c>
      <c r="L751">
        <v>2</v>
      </c>
      <c r="M751" t="s">
        <v>161</v>
      </c>
      <c r="N751" t="s">
        <v>161</v>
      </c>
      <c r="O751" t="s">
        <v>161</v>
      </c>
      <c r="P751" t="s">
        <v>161</v>
      </c>
      <c r="Q751" t="s">
        <v>161</v>
      </c>
      <c r="R751" t="s">
        <v>161</v>
      </c>
      <c r="S751">
        <v>11483.3</v>
      </c>
      <c r="T751">
        <v>308.5</v>
      </c>
      <c r="U751" t="s">
        <v>161</v>
      </c>
      <c r="V751" t="s">
        <v>3233</v>
      </c>
      <c r="W751" t="s">
        <v>3233</v>
      </c>
      <c r="X751" s="2" t="s">
        <v>161</v>
      </c>
      <c r="Y751" t="s">
        <v>161</v>
      </c>
      <c r="Z751" t="s">
        <v>161</v>
      </c>
      <c r="AA751" s="2" t="s">
        <v>161</v>
      </c>
      <c r="AB751" s="2" t="s">
        <v>161</v>
      </c>
      <c r="AC751" t="s">
        <v>161</v>
      </c>
      <c r="AD751" t="s">
        <v>161</v>
      </c>
      <c r="AE751" t="s">
        <v>161</v>
      </c>
      <c r="AF751" t="s">
        <v>161</v>
      </c>
      <c r="AG751" t="s">
        <v>161</v>
      </c>
      <c r="AH751" t="s">
        <v>3233</v>
      </c>
      <c r="AI751" s="2" t="s">
        <v>161</v>
      </c>
      <c r="AJ751" s="2"/>
    </row>
    <row r="752" spans="1:40" hidden="1">
      <c r="A752" t="s">
        <v>135</v>
      </c>
      <c r="B752" t="s">
        <v>135</v>
      </c>
      <c r="C752" t="s">
        <v>146</v>
      </c>
      <c r="D752" t="s">
        <v>2749</v>
      </c>
      <c r="E752" t="s">
        <v>2781</v>
      </c>
      <c r="F752" t="s">
        <v>2715</v>
      </c>
      <c r="G752" s="1">
        <v>44197</v>
      </c>
      <c r="H752">
        <v>0.79347826086956497</v>
      </c>
      <c r="I752" t="s">
        <v>161</v>
      </c>
      <c r="J752" t="s">
        <v>161</v>
      </c>
      <c r="K752" t="s">
        <v>161</v>
      </c>
      <c r="L752" t="s">
        <v>161</v>
      </c>
      <c r="M752" t="s">
        <v>161</v>
      </c>
      <c r="N752" t="s">
        <v>161</v>
      </c>
      <c r="O752" t="s">
        <v>161</v>
      </c>
      <c r="P752" t="s">
        <v>161</v>
      </c>
      <c r="Q752">
        <v>308.5</v>
      </c>
      <c r="R752" t="s">
        <v>161</v>
      </c>
      <c r="S752">
        <v>11483.3</v>
      </c>
      <c r="T752">
        <v>308.5</v>
      </c>
      <c r="U752" t="s">
        <v>161</v>
      </c>
      <c r="V752" t="s">
        <v>161</v>
      </c>
      <c r="W752" t="s">
        <v>161</v>
      </c>
      <c r="X752" s="2">
        <v>0</v>
      </c>
      <c r="Y752" s="2">
        <v>12613</v>
      </c>
      <c r="Z752" t="s">
        <v>161</v>
      </c>
      <c r="AA752" s="2" t="s">
        <v>161</v>
      </c>
      <c r="AB752" s="2" t="s">
        <v>161</v>
      </c>
      <c r="AC752" t="s">
        <v>161</v>
      </c>
      <c r="AD752" t="s">
        <v>161</v>
      </c>
      <c r="AE752" s="2" t="s">
        <v>161</v>
      </c>
      <c r="AF752" s="2" t="s">
        <v>161</v>
      </c>
      <c r="AG752" t="s">
        <v>161</v>
      </c>
      <c r="AH752" t="s">
        <v>161</v>
      </c>
      <c r="AI752" s="2" t="s">
        <v>3233</v>
      </c>
      <c r="AJ752" s="2"/>
      <c r="AM752" s="2"/>
      <c r="AN752" s="2"/>
    </row>
    <row r="753" spans="1:35" hidden="1">
      <c r="A753" t="s">
        <v>135</v>
      </c>
      <c r="B753" t="s">
        <v>135</v>
      </c>
      <c r="C753" t="s">
        <v>146</v>
      </c>
      <c r="D753" t="s">
        <v>2749</v>
      </c>
      <c r="E753" t="s">
        <v>2768</v>
      </c>
      <c r="F753" t="s">
        <v>2715</v>
      </c>
      <c r="G753" s="1">
        <v>44197</v>
      </c>
      <c r="H753">
        <v>0.78409090909090895</v>
      </c>
      <c r="I753">
        <v>0</v>
      </c>
      <c r="J753">
        <v>44</v>
      </c>
      <c r="K753">
        <v>0</v>
      </c>
      <c r="L753">
        <v>46</v>
      </c>
      <c r="M753" t="s">
        <v>161</v>
      </c>
      <c r="N753" t="s">
        <v>161</v>
      </c>
      <c r="O753" t="s">
        <v>161</v>
      </c>
      <c r="P753" t="s">
        <v>161</v>
      </c>
      <c r="Q753" t="s">
        <v>161</v>
      </c>
      <c r="R753" t="s">
        <v>161</v>
      </c>
      <c r="S753">
        <v>11483.3</v>
      </c>
      <c r="T753">
        <v>308.5</v>
      </c>
      <c r="U753" t="s">
        <v>161</v>
      </c>
      <c r="V753" t="s">
        <v>3233</v>
      </c>
      <c r="W753" t="s">
        <v>3233</v>
      </c>
      <c r="X753" t="s">
        <v>161</v>
      </c>
      <c r="Y753" s="2" t="s">
        <v>161</v>
      </c>
      <c r="Z753" t="s">
        <v>161</v>
      </c>
      <c r="AA753" t="s">
        <v>161</v>
      </c>
      <c r="AB753" t="s">
        <v>161</v>
      </c>
      <c r="AC753" t="s">
        <v>161</v>
      </c>
      <c r="AD753" t="s">
        <v>161</v>
      </c>
      <c r="AE753" t="s">
        <v>161</v>
      </c>
      <c r="AF753" t="s">
        <v>161</v>
      </c>
      <c r="AG753" t="s">
        <v>161</v>
      </c>
      <c r="AH753" t="s">
        <v>3233</v>
      </c>
      <c r="AI753" t="s">
        <v>161</v>
      </c>
    </row>
    <row r="754" spans="1:35" hidden="1">
      <c r="A754" t="s">
        <v>135</v>
      </c>
      <c r="B754" t="s">
        <v>135</v>
      </c>
      <c r="C754" t="s">
        <v>146</v>
      </c>
      <c r="D754" t="s">
        <v>2749</v>
      </c>
      <c r="E754" t="s">
        <v>161</v>
      </c>
      <c r="F754" t="s">
        <v>2715</v>
      </c>
      <c r="G754" s="1">
        <v>44197</v>
      </c>
      <c r="H754" t="s">
        <v>161</v>
      </c>
      <c r="I754" t="s">
        <v>161</v>
      </c>
      <c r="J754" t="s">
        <v>161</v>
      </c>
      <c r="K754" t="s">
        <v>161</v>
      </c>
      <c r="L754" t="s">
        <v>161</v>
      </c>
      <c r="M754" t="s">
        <v>161</v>
      </c>
      <c r="N754" t="s">
        <v>161</v>
      </c>
      <c r="O754" t="s">
        <v>161</v>
      </c>
      <c r="P754" t="s">
        <v>161</v>
      </c>
      <c r="Q754">
        <v>308.5</v>
      </c>
      <c r="R754" t="s">
        <v>161</v>
      </c>
      <c r="S754">
        <v>11483.3</v>
      </c>
      <c r="T754">
        <v>308.5</v>
      </c>
      <c r="U754" t="s">
        <v>3272</v>
      </c>
      <c r="V754" t="s">
        <v>161</v>
      </c>
      <c r="W754" t="s">
        <v>161</v>
      </c>
      <c r="X754" t="s">
        <v>161</v>
      </c>
      <c r="Y754" s="2" t="s">
        <v>161</v>
      </c>
      <c r="Z754" t="s">
        <v>161</v>
      </c>
      <c r="AA754" t="s">
        <v>161</v>
      </c>
      <c r="AB754" t="s">
        <v>161</v>
      </c>
      <c r="AC754" t="s">
        <v>161</v>
      </c>
      <c r="AD754" t="s">
        <v>161</v>
      </c>
      <c r="AE754" t="s">
        <v>161</v>
      </c>
      <c r="AF754" t="s">
        <v>161</v>
      </c>
      <c r="AG754" t="s">
        <v>161</v>
      </c>
      <c r="AH754" t="s">
        <v>161</v>
      </c>
      <c r="AI754" t="s">
        <v>161</v>
      </c>
    </row>
    <row r="755" spans="1:35" hidden="1">
      <c r="A755" t="s">
        <v>135</v>
      </c>
      <c r="B755" t="s">
        <v>135</v>
      </c>
      <c r="C755" t="s">
        <v>2931</v>
      </c>
      <c r="D755" t="s">
        <v>3236</v>
      </c>
      <c r="E755" t="s">
        <v>161</v>
      </c>
      <c r="F755" t="s">
        <v>2711</v>
      </c>
      <c r="G755" s="1">
        <v>44197</v>
      </c>
      <c r="H755" t="s">
        <v>161</v>
      </c>
      <c r="I755" t="s">
        <v>161</v>
      </c>
      <c r="J755" t="s">
        <v>161</v>
      </c>
      <c r="K755" t="s">
        <v>161</v>
      </c>
      <c r="L755" t="s">
        <v>161</v>
      </c>
      <c r="M755" t="s">
        <v>161</v>
      </c>
      <c r="N755" t="s">
        <v>161</v>
      </c>
      <c r="O755" t="s">
        <v>161</v>
      </c>
      <c r="P755" t="s">
        <v>161</v>
      </c>
      <c r="Q755">
        <v>33.6</v>
      </c>
      <c r="R755" t="s">
        <v>161</v>
      </c>
      <c r="S755">
        <v>11483.3</v>
      </c>
      <c r="T755">
        <v>33.6</v>
      </c>
      <c r="U755" s="2">
        <v>16146</v>
      </c>
      <c r="V755" t="s">
        <v>161</v>
      </c>
      <c r="W755" t="s">
        <v>161</v>
      </c>
      <c r="X755" t="s">
        <v>161</v>
      </c>
      <c r="Y755" s="2" t="s">
        <v>161</v>
      </c>
      <c r="Z755" t="s">
        <v>161</v>
      </c>
      <c r="AA755" t="s">
        <v>161</v>
      </c>
      <c r="AB755" t="s">
        <v>161</v>
      </c>
      <c r="AC755" t="s">
        <v>161</v>
      </c>
      <c r="AD755" t="s">
        <v>161</v>
      </c>
      <c r="AE755" t="s">
        <v>161</v>
      </c>
      <c r="AF755" t="s">
        <v>161</v>
      </c>
      <c r="AG755" t="s">
        <v>161</v>
      </c>
      <c r="AH755" t="s">
        <v>161</v>
      </c>
      <c r="AI755" t="s">
        <v>161</v>
      </c>
    </row>
    <row r="756" spans="1:35" hidden="1">
      <c r="A756" t="s">
        <v>135</v>
      </c>
      <c r="B756" t="s">
        <v>135</v>
      </c>
      <c r="C756" t="s">
        <v>2931</v>
      </c>
      <c r="D756" t="s">
        <v>3236</v>
      </c>
      <c r="E756" t="s">
        <v>2768</v>
      </c>
      <c r="F756" t="s">
        <v>2711</v>
      </c>
      <c r="G756" s="1">
        <v>44197</v>
      </c>
      <c r="H756">
        <v>1.94444444444444</v>
      </c>
      <c r="I756">
        <v>5</v>
      </c>
      <c r="J756">
        <v>18</v>
      </c>
      <c r="K756">
        <v>0</v>
      </c>
      <c r="L756">
        <v>26</v>
      </c>
      <c r="M756" t="s">
        <v>161</v>
      </c>
      <c r="N756" t="s">
        <v>161</v>
      </c>
      <c r="O756" t="s">
        <v>161</v>
      </c>
      <c r="P756" t="s">
        <v>161</v>
      </c>
      <c r="Q756" t="s">
        <v>161</v>
      </c>
      <c r="R756" t="s">
        <v>161</v>
      </c>
      <c r="S756">
        <v>11483.3</v>
      </c>
      <c r="T756">
        <v>33.6</v>
      </c>
      <c r="U756" t="s">
        <v>161</v>
      </c>
      <c r="V756" s="2">
        <v>277778</v>
      </c>
      <c r="W756" s="2">
        <v>77500</v>
      </c>
      <c r="X756" t="s">
        <v>161</v>
      </c>
      <c r="Y756" s="2" t="s">
        <v>161</v>
      </c>
      <c r="Z756" t="s">
        <v>161</v>
      </c>
      <c r="AA756" t="s">
        <v>161</v>
      </c>
      <c r="AB756" t="s">
        <v>161</v>
      </c>
      <c r="AC756" t="s">
        <v>161</v>
      </c>
      <c r="AD756" t="s">
        <v>161</v>
      </c>
      <c r="AE756" t="s">
        <v>161</v>
      </c>
      <c r="AF756" t="s">
        <v>161</v>
      </c>
      <c r="AG756" t="s">
        <v>161</v>
      </c>
      <c r="AH756" t="s">
        <v>3233</v>
      </c>
      <c r="AI756" t="s">
        <v>161</v>
      </c>
    </row>
    <row r="757" spans="1:35" hidden="1">
      <c r="A757" t="s">
        <v>135</v>
      </c>
      <c r="B757" t="s">
        <v>135</v>
      </c>
      <c r="C757" t="s">
        <v>2931</v>
      </c>
      <c r="D757" t="s">
        <v>3236</v>
      </c>
      <c r="E757" t="s">
        <v>2781</v>
      </c>
      <c r="F757" t="s">
        <v>2711</v>
      </c>
      <c r="G757" s="1">
        <v>44197</v>
      </c>
      <c r="H757">
        <v>1.94444444444444</v>
      </c>
      <c r="I757" t="s">
        <v>161</v>
      </c>
      <c r="J757" t="s">
        <v>161</v>
      </c>
      <c r="K757" t="s">
        <v>161</v>
      </c>
      <c r="L757" t="s">
        <v>161</v>
      </c>
      <c r="M757" t="s">
        <v>161</v>
      </c>
      <c r="N757" t="s">
        <v>161</v>
      </c>
      <c r="O757" t="s">
        <v>161</v>
      </c>
      <c r="P757" t="s">
        <v>161</v>
      </c>
      <c r="Q757">
        <v>33.6</v>
      </c>
      <c r="R757" t="s">
        <v>161</v>
      </c>
      <c r="S757">
        <v>11483.3</v>
      </c>
      <c r="T757">
        <v>33.6</v>
      </c>
      <c r="U757" t="s">
        <v>161</v>
      </c>
      <c r="V757" t="s">
        <v>161</v>
      </c>
      <c r="W757" t="s">
        <v>161</v>
      </c>
      <c r="X757">
        <v>23.0655</v>
      </c>
      <c r="Y757" s="2">
        <v>12613</v>
      </c>
      <c r="Z757" t="s">
        <v>161</v>
      </c>
      <c r="AA757" t="s">
        <v>161</v>
      </c>
      <c r="AB757" t="s">
        <v>161</v>
      </c>
      <c r="AC757" t="s">
        <v>161</v>
      </c>
      <c r="AD757" t="s">
        <v>161</v>
      </c>
      <c r="AE757" t="s">
        <v>161</v>
      </c>
      <c r="AF757" t="s">
        <v>161</v>
      </c>
      <c r="AG757" t="s">
        <v>161</v>
      </c>
      <c r="AH757" t="s">
        <v>161</v>
      </c>
      <c r="AI757" t="s">
        <v>3233</v>
      </c>
    </row>
    <row r="758" spans="1:35" hidden="1">
      <c r="A758" t="s">
        <v>135</v>
      </c>
      <c r="B758" t="s">
        <v>135</v>
      </c>
      <c r="C758" t="s">
        <v>2931</v>
      </c>
      <c r="D758" t="s">
        <v>3236</v>
      </c>
      <c r="E758" t="s">
        <v>2762</v>
      </c>
      <c r="F758" t="s">
        <v>2711</v>
      </c>
      <c r="G758" s="1">
        <v>44197</v>
      </c>
      <c r="H758" t="s">
        <v>161</v>
      </c>
      <c r="I758" t="s">
        <v>161</v>
      </c>
      <c r="J758" t="s">
        <v>161</v>
      </c>
      <c r="K758" t="s">
        <v>161</v>
      </c>
      <c r="L758" t="s">
        <v>161</v>
      </c>
      <c r="M758" t="s">
        <v>161</v>
      </c>
      <c r="N758" t="s">
        <v>161</v>
      </c>
      <c r="O758" t="s">
        <v>161</v>
      </c>
      <c r="P758" t="s">
        <v>161</v>
      </c>
      <c r="Q758" t="s">
        <v>161</v>
      </c>
      <c r="R758" t="s">
        <v>161</v>
      </c>
      <c r="S758">
        <v>11483.3</v>
      </c>
      <c r="T758">
        <v>33.6</v>
      </c>
      <c r="U758" t="s">
        <v>161</v>
      </c>
      <c r="V758" t="s">
        <v>161</v>
      </c>
      <c r="W758" t="s">
        <v>161</v>
      </c>
      <c r="X758" t="s">
        <v>161</v>
      </c>
      <c r="Y758" s="2" t="s">
        <v>161</v>
      </c>
      <c r="Z758" t="s">
        <v>161</v>
      </c>
      <c r="AA758" t="s">
        <v>161</v>
      </c>
      <c r="AB758" t="s">
        <v>161</v>
      </c>
      <c r="AC758" t="s">
        <v>161</v>
      </c>
      <c r="AD758" t="s">
        <v>161</v>
      </c>
      <c r="AE758" t="s">
        <v>161</v>
      </c>
      <c r="AF758" t="s">
        <v>161</v>
      </c>
      <c r="AG758" t="s">
        <v>161</v>
      </c>
      <c r="AH758" t="s">
        <v>161</v>
      </c>
      <c r="AI758" t="s">
        <v>161</v>
      </c>
    </row>
    <row r="759" spans="1:35" hidden="1">
      <c r="A759" t="s">
        <v>135</v>
      </c>
      <c r="B759" t="s">
        <v>135</v>
      </c>
      <c r="C759" t="s">
        <v>2721</v>
      </c>
      <c r="D759" t="s">
        <v>2721</v>
      </c>
      <c r="E759" t="s">
        <v>2768</v>
      </c>
      <c r="F759" t="s">
        <v>2711</v>
      </c>
      <c r="G759" s="1">
        <v>44197</v>
      </c>
      <c r="H759">
        <v>1.6244813278008301</v>
      </c>
      <c r="I759">
        <v>1</v>
      </c>
      <c r="J759">
        <v>241</v>
      </c>
      <c r="K759">
        <v>0</v>
      </c>
      <c r="L759">
        <v>296</v>
      </c>
      <c r="M759" t="s">
        <v>161</v>
      </c>
      <c r="N759" t="s">
        <v>161</v>
      </c>
      <c r="O759" t="s">
        <v>161</v>
      </c>
      <c r="P759" t="s">
        <v>161</v>
      </c>
      <c r="Q759" t="s">
        <v>161</v>
      </c>
      <c r="R759" t="s">
        <v>161</v>
      </c>
      <c r="S759">
        <v>11483.3</v>
      </c>
      <c r="T759">
        <v>3896.3</v>
      </c>
      <c r="U759" t="s">
        <v>161</v>
      </c>
      <c r="V759" t="s">
        <v>3273</v>
      </c>
      <c r="W759" s="2">
        <v>115290</v>
      </c>
      <c r="X759" t="s">
        <v>161</v>
      </c>
      <c r="Y759" s="2" t="s">
        <v>161</v>
      </c>
      <c r="Z759" t="s">
        <v>161</v>
      </c>
      <c r="AA759" t="s">
        <v>161</v>
      </c>
      <c r="AB759" t="s">
        <v>161</v>
      </c>
      <c r="AC759" t="s">
        <v>161</v>
      </c>
      <c r="AD759" t="s">
        <v>161</v>
      </c>
      <c r="AE759" t="s">
        <v>161</v>
      </c>
      <c r="AF759" t="s">
        <v>161</v>
      </c>
      <c r="AG759" t="s">
        <v>161</v>
      </c>
      <c r="AH759" t="s">
        <v>3233</v>
      </c>
      <c r="AI759" t="s">
        <v>161</v>
      </c>
    </row>
    <row r="760" spans="1:35" hidden="1">
      <c r="A760" t="s">
        <v>135</v>
      </c>
      <c r="B760" t="s">
        <v>135</v>
      </c>
      <c r="C760" t="s">
        <v>2721</v>
      </c>
      <c r="D760" t="s">
        <v>2721</v>
      </c>
      <c r="E760" t="s">
        <v>2781</v>
      </c>
      <c r="F760" t="s">
        <v>2711</v>
      </c>
      <c r="G760" s="1">
        <v>44197</v>
      </c>
      <c r="H760">
        <v>1.5881226053639801</v>
      </c>
      <c r="I760" t="s">
        <v>161</v>
      </c>
      <c r="J760" t="s">
        <v>161</v>
      </c>
      <c r="K760" t="s">
        <v>161</v>
      </c>
      <c r="L760" t="s">
        <v>161</v>
      </c>
      <c r="M760" t="s">
        <v>161</v>
      </c>
      <c r="N760" t="s">
        <v>161</v>
      </c>
      <c r="O760" t="s">
        <v>161</v>
      </c>
      <c r="P760" t="s">
        <v>161</v>
      </c>
      <c r="Q760">
        <v>3896.3</v>
      </c>
      <c r="R760" t="s">
        <v>161</v>
      </c>
      <c r="S760">
        <v>11483.3</v>
      </c>
      <c r="T760">
        <v>3896.3</v>
      </c>
      <c r="U760" t="s">
        <v>161</v>
      </c>
      <c r="V760" t="s">
        <v>161</v>
      </c>
      <c r="W760" t="s">
        <v>161</v>
      </c>
      <c r="X760">
        <v>0.2959</v>
      </c>
      <c r="Y760" s="2">
        <v>12613</v>
      </c>
      <c r="Z760" t="s">
        <v>161</v>
      </c>
      <c r="AA760" t="s">
        <v>161</v>
      </c>
      <c r="AB760" t="s">
        <v>161</v>
      </c>
      <c r="AC760" t="s">
        <v>161</v>
      </c>
      <c r="AD760" t="s">
        <v>161</v>
      </c>
      <c r="AE760" t="s">
        <v>161</v>
      </c>
      <c r="AF760" t="s">
        <v>161</v>
      </c>
      <c r="AG760" t="s">
        <v>161</v>
      </c>
      <c r="AH760" t="s">
        <v>161</v>
      </c>
      <c r="AI760" t="s">
        <v>3233</v>
      </c>
    </row>
    <row r="761" spans="1:35" hidden="1">
      <c r="A761" t="s">
        <v>135</v>
      </c>
      <c r="B761" t="s">
        <v>135</v>
      </c>
      <c r="C761" t="s">
        <v>2721</v>
      </c>
      <c r="D761" t="s">
        <v>2721</v>
      </c>
      <c r="E761" t="s">
        <v>2751</v>
      </c>
      <c r="F761" t="s">
        <v>2711</v>
      </c>
      <c r="G761" s="1">
        <v>44197</v>
      </c>
      <c r="H761">
        <v>1.3571428571428601</v>
      </c>
      <c r="I761">
        <v>0</v>
      </c>
      <c r="J761">
        <v>14</v>
      </c>
      <c r="K761">
        <v>0</v>
      </c>
      <c r="L761">
        <v>14</v>
      </c>
      <c r="M761" t="s">
        <v>161</v>
      </c>
      <c r="N761" t="s">
        <v>161</v>
      </c>
      <c r="O761" t="s">
        <v>161</v>
      </c>
      <c r="P761" t="s">
        <v>161</v>
      </c>
      <c r="Q761" t="s">
        <v>161</v>
      </c>
      <c r="R761" t="s">
        <v>161</v>
      </c>
      <c r="S761">
        <v>11483.3</v>
      </c>
      <c r="T761">
        <v>3896.3</v>
      </c>
      <c r="U761" t="s">
        <v>161</v>
      </c>
      <c r="V761" t="s">
        <v>3233</v>
      </c>
      <c r="W761" t="s">
        <v>3233</v>
      </c>
      <c r="X761" t="s">
        <v>161</v>
      </c>
      <c r="Y761" s="2" t="s">
        <v>161</v>
      </c>
      <c r="Z761" t="s">
        <v>161</v>
      </c>
      <c r="AA761" t="s">
        <v>161</v>
      </c>
      <c r="AB761" t="s">
        <v>161</v>
      </c>
      <c r="AC761" t="s">
        <v>161</v>
      </c>
      <c r="AD761" t="s">
        <v>161</v>
      </c>
      <c r="AE761" t="s">
        <v>161</v>
      </c>
      <c r="AF761" t="s">
        <v>161</v>
      </c>
      <c r="AG761" t="s">
        <v>161</v>
      </c>
      <c r="AH761" t="s">
        <v>3233</v>
      </c>
      <c r="AI761" t="s">
        <v>161</v>
      </c>
    </row>
    <row r="762" spans="1:35" hidden="1">
      <c r="A762" t="s">
        <v>135</v>
      </c>
      <c r="B762" t="s">
        <v>135</v>
      </c>
      <c r="C762" t="s">
        <v>2721</v>
      </c>
      <c r="D762" t="s">
        <v>2721</v>
      </c>
      <c r="E762" t="s">
        <v>161</v>
      </c>
      <c r="F762" t="s">
        <v>2711</v>
      </c>
      <c r="G762" s="1">
        <v>44197</v>
      </c>
      <c r="H762" t="s">
        <v>161</v>
      </c>
      <c r="I762" t="s">
        <v>161</v>
      </c>
      <c r="J762" t="s">
        <v>161</v>
      </c>
      <c r="K762" t="s">
        <v>161</v>
      </c>
      <c r="L762" t="s">
        <v>161</v>
      </c>
      <c r="M762" t="s">
        <v>161</v>
      </c>
      <c r="N762" t="s">
        <v>161</v>
      </c>
      <c r="O762" t="s">
        <v>161</v>
      </c>
      <c r="P762" t="s">
        <v>161</v>
      </c>
      <c r="Q762">
        <v>3896.3</v>
      </c>
      <c r="R762" t="s">
        <v>161</v>
      </c>
      <c r="S762">
        <v>11483.3</v>
      </c>
      <c r="T762">
        <v>3896.3</v>
      </c>
      <c r="U762" s="2">
        <v>15029</v>
      </c>
      <c r="V762" t="s">
        <v>161</v>
      </c>
      <c r="W762" t="s">
        <v>161</v>
      </c>
      <c r="X762" t="s">
        <v>161</v>
      </c>
      <c r="Y762" s="2" t="s">
        <v>161</v>
      </c>
      <c r="Z762" t="s">
        <v>161</v>
      </c>
      <c r="AA762" t="s">
        <v>161</v>
      </c>
      <c r="AB762" t="s">
        <v>161</v>
      </c>
      <c r="AC762" t="s">
        <v>161</v>
      </c>
      <c r="AD762" t="s">
        <v>161</v>
      </c>
      <c r="AE762" t="s">
        <v>161</v>
      </c>
      <c r="AF762" t="s">
        <v>161</v>
      </c>
      <c r="AG762" t="s">
        <v>161</v>
      </c>
      <c r="AH762" t="s">
        <v>161</v>
      </c>
      <c r="AI762" t="s">
        <v>161</v>
      </c>
    </row>
    <row r="763" spans="1:35" hidden="1">
      <c r="A763" t="s">
        <v>135</v>
      </c>
      <c r="B763" t="s">
        <v>135</v>
      </c>
      <c r="C763" t="s">
        <v>2721</v>
      </c>
      <c r="D763" t="s">
        <v>2721</v>
      </c>
      <c r="E763" t="s">
        <v>2762</v>
      </c>
      <c r="F763" t="s">
        <v>2711</v>
      </c>
      <c r="G763" s="1">
        <v>44197</v>
      </c>
      <c r="H763">
        <v>0.66666666666666696</v>
      </c>
      <c r="I763">
        <v>0</v>
      </c>
      <c r="J763">
        <v>6</v>
      </c>
      <c r="K763">
        <v>0</v>
      </c>
      <c r="L763">
        <v>6</v>
      </c>
      <c r="M763" t="s">
        <v>161</v>
      </c>
      <c r="N763" t="s">
        <v>161</v>
      </c>
      <c r="O763" t="s">
        <v>161</v>
      </c>
      <c r="P763" t="s">
        <v>161</v>
      </c>
      <c r="Q763" t="s">
        <v>161</v>
      </c>
      <c r="R763" t="s">
        <v>161</v>
      </c>
      <c r="S763">
        <v>11483.3</v>
      </c>
      <c r="T763">
        <v>3896.3</v>
      </c>
      <c r="U763" t="s">
        <v>161</v>
      </c>
      <c r="V763" t="s">
        <v>3233</v>
      </c>
      <c r="W763" t="s">
        <v>3233</v>
      </c>
      <c r="X763" t="s">
        <v>161</v>
      </c>
      <c r="Y763" s="2" t="s">
        <v>161</v>
      </c>
      <c r="Z763" t="s">
        <v>161</v>
      </c>
      <c r="AA763" t="s">
        <v>161</v>
      </c>
      <c r="AB763" t="s">
        <v>161</v>
      </c>
      <c r="AC763" t="s">
        <v>161</v>
      </c>
      <c r="AD763" t="s">
        <v>161</v>
      </c>
      <c r="AE763" t="s">
        <v>161</v>
      </c>
      <c r="AF763" t="s">
        <v>161</v>
      </c>
      <c r="AG763" t="s">
        <v>161</v>
      </c>
      <c r="AH763" t="s">
        <v>3233</v>
      </c>
      <c r="AI763" t="s">
        <v>161</v>
      </c>
    </row>
    <row r="764" spans="1:35" hidden="1">
      <c r="A764" t="s">
        <v>135</v>
      </c>
      <c r="B764" t="s">
        <v>135</v>
      </c>
      <c r="C764" t="s">
        <v>2737</v>
      </c>
      <c r="D764" t="s">
        <v>2738</v>
      </c>
      <c r="E764" t="s">
        <v>2709</v>
      </c>
      <c r="F764" t="s">
        <v>2711</v>
      </c>
      <c r="G764" s="1">
        <v>44197</v>
      </c>
      <c r="H764">
        <v>0.98780487804878003</v>
      </c>
      <c r="I764">
        <v>0</v>
      </c>
      <c r="J764">
        <v>41</v>
      </c>
      <c r="K764">
        <v>0</v>
      </c>
      <c r="L764">
        <v>41</v>
      </c>
      <c r="M764" t="s">
        <v>161</v>
      </c>
      <c r="N764" t="s">
        <v>161</v>
      </c>
      <c r="O764" t="s">
        <v>161</v>
      </c>
      <c r="P764" t="s">
        <v>161</v>
      </c>
      <c r="Q764" t="s">
        <v>161</v>
      </c>
      <c r="R764" t="s">
        <v>161</v>
      </c>
      <c r="S764">
        <v>11483.3</v>
      </c>
      <c r="T764">
        <v>788.2</v>
      </c>
      <c r="U764" t="s">
        <v>161</v>
      </c>
      <c r="V764" t="s">
        <v>3233</v>
      </c>
      <c r="W764" t="s">
        <v>3233</v>
      </c>
      <c r="X764" t="s">
        <v>161</v>
      </c>
      <c r="Y764" s="2" t="s">
        <v>161</v>
      </c>
      <c r="Z764" t="s">
        <v>161</v>
      </c>
      <c r="AA764" t="s">
        <v>161</v>
      </c>
      <c r="AB764" t="s">
        <v>161</v>
      </c>
      <c r="AC764" t="s">
        <v>161</v>
      </c>
      <c r="AD764" t="s">
        <v>161</v>
      </c>
      <c r="AE764" t="s">
        <v>161</v>
      </c>
      <c r="AF764" t="s">
        <v>161</v>
      </c>
      <c r="AG764" t="s">
        <v>161</v>
      </c>
      <c r="AH764" t="s">
        <v>3233</v>
      </c>
      <c r="AI764" t="s">
        <v>161</v>
      </c>
    </row>
    <row r="765" spans="1:35" hidden="1">
      <c r="A765" t="s">
        <v>135</v>
      </c>
      <c r="B765" t="s">
        <v>135</v>
      </c>
      <c r="C765" t="s">
        <v>2737</v>
      </c>
      <c r="D765" t="s">
        <v>2738</v>
      </c>
      <c r="E765" t="s">
        <v>2768</v>
      </c>
      <c r="F765" t="s">
        <v>2711</v>
      </c>
      <c r="G765" s="1">
        <v>44197</v>
      </c>
      <c r="H765">
        <v>0.61144578313252995</v>
      </c>
      <c r="I765">
        <v>2</v>
      </c>
      <c r="J765">
        <v>332</v>
      </c>
      <c r="K765">
        <v>0</v>
      </c>
      <c r="L765">
        <v>348</v>
      </c>
      <c r="M765" t="s">
        <v>161</v>
      </c>
      <c r="N765" t="s">
        <v>161</v>
      </c>
      <c r="O765" t="s">
        <v>161</v>
      </c>
      <c r="P765" t="s">
        <v>161</v>
      </c>
      <c r="Q765" t="s">
        <v>161</v>
      </c>
      <c r="R765" t="s">
        <v>161</v>
      </c>
      <c r="S765">
        <v>11483.3</v>
      </c>
      <c r="T765">
        <v>788.2</v>
      </c>
      <c r="U765" t="s">
        <v>161</v>
      </c>
      <c r="V765" t="s">
        <v>3274</v>
      </c>
      <c r="W765" s="2">
        <v>39554</v>
      </c>
      <c r="X765" t="s">
        <v>161</v>
      </c>
      <c r="Y765" s="2" t="s">
        <v>161</v>
      </c>
      <c r="Z765" t="s">
        <v>161</v>
      </c>
      <c r="AA765" t="s">
        <v>161</v>
      </c>
      <c r="AB765" t="s">
        <v>161</v>
      </c>
      <c r="AC765" t="s">
        <v>161</v>
      </c>
      <c r="AD765" t="s">
        <v>161</v>
      </c>
      <c r="AE765" t="s">
        <v>161</v>
      </c>
      <c r="AF765" t="s">
        <v>161</v>
      </c>
      <c r="AG765" t="s">
        <v>161</v>
      </c>
      <c r="AH765" t="s">
        <v>3233</v>
      </c>
      <c r="AI765" t="s">
        <v>161</v>
      </c>
    </row>
    <row r="766" spans="1:35" hidden="1">
      <c r="A766" t="s">
        <v>135</v>
      </c>
      <c r="B766" t="s">
        <v>135</v>
      </c>
      <c r="C766" t="s">
        <v>2737</v>
      </c>
      <c r="D766" t="s">
        <v>2738</v>
      </c>
      <c r="E766" t="s">
        <v>2781</v>
      </c>
      <c r="F766" t="s">
        <v>2711</v>
      </c>
      <c r="G766" s="1">
        <v>44197</v>
      </c>
      <c r="H766">
        <v>0.65466666666666695</v>
      </c>
      <c r="I766" t="s">
        <v>161</v>
      </c>
      <c r="J766" t="s">
        <v>161</v>
      </c>
      <c r="K766" t="s">
        <v>161</v>
      </c>
      <c r="L766" t="s">
        <v>161</v>
      </c>
      <c r="M766" t="s">
        <v>161</v>
      </c>
      <c r="N766" t="s">
        <v>161</v>
      </c>
      <c r="O766" t="s">
        <v>161</v>
      </c>
      <c r="P766" t="s">
        <v>161</v>
      </c>
      <c r="Q766">
        <v>823.8</v>
      </c>
      <c r="R766" t="s">
        <v>161</v>
      </c>
      <c r="S766">
        <v>11483.3</v>
      </c>
      <c r="T766">
        <v>788.2</v>
      </c>
      <c r="U766" t="s">
        <v>161</v>
      </c>
      <c r="V766" t="s">
        <v>161</v>
      </c>
      <c r="W766" t="s">
        <v>161</v>
      </c>
      <c r="X766">
        <v>0.50180000000000002</v>
      </c>
      <c r="Y766" s="2">
        <v>12613</v>
      </c>
      <c r="Z766" t="s">
        <v>161</v>
      </c>
      <c r="AA766" t="s">
        <v>161</v>
      </c>
      <c r="AB766" t="s">
        <v>161</v>
      </c>
      <c r="AC766" t="s">
        <v>161</v>
      </c>
      <c r="AD766" t="s">
        <v>161</v>
      </c>
      <c r="AE766" t="s">
        <v>161</v>
      </c>
      <c r="AF766" t="s">
        <v>161</v>
      </c>
      <c r="AG766" t="s">
        <v>161</v>
      </c>
      <c r="AH766" t="s">
        <v>161</v>
      </c>
      <c r="AI766" t="s">
        <v>3233</v>
      </c>
    </row>
    <row r="767" spans="1:35" hidden="1">
      <c r="A767" t="s">
        <v>135</v>
      </c>
      <c r="B767" t="s">
        <v>135</v>
      </c>
      <c r="C767" t="s">
        <v>2737</v>
      </c>
      <c r="D767" t="s">
        <v>2738</v>
      </c>
      <c r="E767" t="s">
        <v>161</v>
      </c>
      <c r="F767" t="s">
        <v>2711</v>
      </c>
      <c r="G767" s="1">
        <v>44197</v>
      </c>
      <c r="H767" t="s">
        <v>161</v>
      </c>
      <c r="I767" t="s">
        <v>161</v>
      </c>
      <c r="J767" t="s">
        <v>161</v>
      </c>
      <c r="K767" t="s">
        <v>161</v>
      </c>
      <c r="L767" t="s">
        <v>161</v>
      </c>
      <c r="M767" t="s">
        <v>161</v>
      </c>
      <c r="N767" t="s">
        <v>161</v>
      </c>
      <c r="O767" t="s">
        <v>161</v>
      </c>
      <c r="P767" t="s">
        <v>161</v>
      </c>
      <c r="Q767">
        <v>823.8</v>
      </c>
      <c r="R767" t="s">
        <v>161</v>
      </c>
      <c r="S767">
        <v>11483.3</v>
      </c>
      <c r="T767">
        <v>788.2</v>
      </c>
      <c r="U767" t="s">
        <v>3275</v>
      </c>
      <c r="V767" t="s">
        <v>161</v>
      </c>
      <c r="W767" t="s">
        <v>161</v>
      </c>
      <c r="X767" t="s">
        <v>161</v>
      </c>
      <c r="Y767" s="2" t="s">
        <v>161</v>
      </c>
      <c r="Z767" t="s">
        <v>161</v>
      </c>
      <c r="AA767" t="s">
        <v>161</v>
      </c>
      <c r="AB767" t="s">
        <v>161</v>
      </c>
      <c r="AC767" t="s">
        <v>161</v>
      </c>
      <c r="AD767" t="s">
        <v>161</v>
      </c>
      <c r="AE767" t="s">
        <v>161</v>
      </c>
      <c r="AF767" t="s">
        <v>161</v>
      </c>
      <c r="AG767" t="s">
        <v>161</v>
      </c>
      <c r="AH767" t="s">
        <v>161</v>
      </c>
      <c r="AI767" t="s">
        <v>161</v>
      </c>
    </row>
    <row r="768" spans="1:35" hidden="1">
      <c r="A768" t="s">
        <v>135</v>
      </c>
      <c r="B768" t="s">
        <v>135</v>
      </c>
      <c r="C768" t="s">
        <v>2737</v>
      </c>
      <c r="D768" t="s">
        <v>2738</v>
      </c>
      <c r="E768" t="s">
        <v>2762</v>
      </c>
      <c r="F768" t="s">
        <v>2711</v>
      </c>
      <c r="G768" s="1">
        <v>44197</v>
      </c>
      <c r="H768">
        <v>1</v>
      </c>
      <c r="I768">
        <v>0</v>
      </c>
      <c r="J768">
        <v>2</v>
      </c>
      <c r="K768">
        <v>0</v>
      </c>
      <c r="L768">
        <v>2</v>
      </c>
      <c r="M768" t="s">
        <v>161</v>
      </c>
      <c r="N768" t="s">
        <v>161</v>
      </c>
      <c r="O768" t="s">
        <v>161</v>
      </c>
      <c r="P768" t="s">
        <v>161</v>
      </c>
      <c r="Q768" t="s">
        <v>161</v>
      </c>
      <c r="R768" t="s">
        <v>161</v>
      </c>
      <c r="S768">
        <v>11483.3</v>
      </c>
      <c r="T768">
        <v>788.2</v>
      </c>
      <c r="U768" t="s">
        <v>161</v>
      </c>
      <c r="V768" t="s">
        <v>3233</v>
      </c>
      <c r="W768" t="s">
        <v>3233</v>
      </c>
      <c r="X768" t="s">
        <v>161</v>
      </c>
      <c r="Y768" s="2" t="s">
        <v>161</v>
      </c>
      <c r="Z768" t="s">
        <v>161</v>
      </c>
      <c r="AA768" t="s">
        <v>161</v>
      </c>
      <c r="AB768" t="s">
        <v>161</v>
      </c>
      <c r="AC768" t="s">
        <v>161</v>
      </c>
      <c r="AD768" t="s">
        <v>161</v>
      </c>
      <c r="AE768" t="s">
        <v>161</v>
      </c>
      <c r="AF768" t="s">
        <v>161</v>
      </c>
      <c r="AG768" t="s">
        <v>161</v>
      </c>
      <c r="AH768" t="s">
        <v>3233</v>
      </c>
      <c r="AI768" t="s">
        <v>161</v>
      </c>
    </row>
    <row r="769" spans="1:35" hidden="1">
      <c r="A769" t="s">
        <v>135</v>
      </c>
      <c r="B769" t="s">
        <v>135</v>
      </c>
      <c r="C769" t="s">
        <v>2694</v>
      </c>
      <c r="D769" t="s">
        <v>2708</v>
      </c>
      <c r="E769" t="s">
        <v>2768</v>
      </c>
      <c r="F769" t="s">
        <v>2708</v>
      </c>
      <c r="G769" s="1">
        <v>45292</v>
      </c>
      <c r="H769">
        <v>0.86286817962337004</v>
      </c>
      <c r="I769" t="s">
        <v>161</v>
      </c>
      <c r="J769" t="s">
        <v>161</v>
      </c>
      <c r="K769" t="s">
        <v>161</v>
      </c>
      <c r="L769" t="s">
        <v>161</v>
      </c>
      <c r="M769" t="s">
        <v>161</v>
      </c>
      <c r="N769" t="s">
        <v>161</v>
      </c>
      <c r="O769" t="s">
        <v>161</v>
      </c>
      <c r="P769" t="s">
        <v>161</v>
      </c>
      <c r="Q769" t="s">
        <v>161</v>
      </c>
      <c r="R769" t="s">
        <v>161</v>
      </c>
      <c r="S769">
        <v>13866.2</v>
      </c>
      <c r="T769" t="s">
        <v>161</v>
      </c>
      <c r="U769" t="s">
        <v>161</v>
      </c>
      <c r="V769" t="s">
        <v>161</v>
      </c>
      <c r="W769" t="s">
        <v>161</v>
      </c>
      <c r="X769" t="s">
        <v>161</v>
      </c>
      <c r="Y769" s="2" t="s">
        <v>161</v>
      </c>
      <c r="Z769" t="s">
        <v>161</v>
      </c>
      <c r="AA769" t="s">
        <v>161</v>
      </c>
      <c r="AB769" t="s">
        <v>161</v>
      </c>
      <c r="AC769" t="s">
        <v>161</v>
      </c>
      <c r="AD769" t="s">
        <v>161</v>
      </c>
      <c r="AE769" t="s">
        <v>161</v>
      </c>
      <c r="AF769" t="s">
        <v>161</v>
      </c>
      <c r="AG769" t="s">
        <v>161</v>
      </c>
      <c r="AH769" t="s">
        <v>161</v>
      </c>
      <c r="AI769" t="s">
        <v>161</v>
      </c>
    </row>
    <row r="770" spans="1:35" hidden="1">
      <c r="A770" t="s">
        <v>135</v>
      </c>
      <c r="B770" t="s">
        <v>135</v>
      </c>
      <c r="C770" t="s">
        <v>2694</v>
      </c>
      <c r="D770" t="s">
        <v>2708</v>
      </c>
      <c r="E770" t="s">
        <v>2732</v>
      </c>
      <c r="F770" t="s">
        <v>2708</v>
      </c>
      <c r="G770" s="1">
        <v>45292</v>
      </c>
      <c r="H770">
        <v>0.58823529411764697</v>
      </c>
      <c r="I770" t="s">
        <v>161</v>
      </c>
      <c r="J770" t="s">
        <v>161</v>
      </c>
      <c r="K770" t="s">
        <v>161</v>
      </c>
      <c r="L770" t="s">
        <v>161</v>
      </c>
      <c r="M770" t="s">
        <v>161</v>
      </c>
      <c r="N770" t="s">
        <v>161</v>
      </c>
      <c r="O770" t="s">
        <v>161</v>
      </c>
      <c r="P770" t="s">
        <v>161</v>
      </c>
      <c r="Q770" t="s">
        <v>161</v>
      </c>
      <c r="R770" t="s">
        <v>161</v>
      </c>
      <c r="S770">
        <v>13866.2</v>
      </c>
      <c r="T770" t="s">
        <v>161</v>
      </c>
      <c r="U770" t="s">
        <v>161</v>
      </c>
      <c r="V770" t="s">
        <v>161</v>
      </c>
      <c r="W770" t="s">
        <v>161</v>
      </c>
      <c r="X770" t="s">
        <v>161</v>
      </c>
      <c r="Y770" s="2" t="s">
        <v>161</v>
      </c>
      <c r="Z770" t="s">
        <v>161</v>
      </c>
      <c r="AA770" t="s">
        <v>161</v>
      </c>
      <c r="AB770" t="s">
        <v>161</v>
      </c>
      <c r="AC770" t="s">
        <v>161</v>
      </c>
      <c r="AD770" t="s">
        <v>161</v>
      </c>
      <c r="AE770" t="s">
        <v>161</v>
      </c>
      <c r="AF770" t="s">
        <v>161</v>
      </c>
      <c r="AG770" t="s">
        <v>161</v>
      </c>
      <c r="AH770" t="s">
        <v>161</v>
      </c>
      <c r="AI770" t="s">
        <v>161</v>
      </c>
    </row>
    <row r="771" spans="1:35" hidden="1">
      <c r="A771" t="s">
        <v>135</v>
      </c>
      <c r="B771" t="s">
        <v>135</v>
      </c>
      <c r="C771" t="s">
        <v>2694</v>
      </c>
      <c r="D771" t="s">
        <v>2708</v>
      </c>
      <c r="E771" t="s">
        <v>2781</v>
      </c>
      <c r="F771" t="s">
        <v>2708</v>
      </c>
      <c r="G771" s="1">
        <v>45292</v>
      </c>
      <c r="H771">
        <v>0.93601895734597196</v>
      </c>
      <c r="I771" t="s">
        <v>161</v>
      </c>
      <c r="J771" t="s">
        <v>161</v>
      </c>
      <c r="K771" t="s">
        <v>161</v>
      </c>
      <c r="L771" t="s">
        <v>161</v>
      </c>
      <c r="M771" t="s">
        <v>161</v>
      </c>
      <c r="N771" t="s">
        <v>161</v>
      </c>
      <c r="O771" t="s">
        <v>161</v>
      </c>
      <c r="P771" t="s">
        <v>161</v>
      </c>
      <c r="Q771" t="s">
        <v>161</v>
      </c>
      <c r="R771" t="s">
        <v>161</v>
      </c>
      <c r="S771">
        <v>13866.2</v>
      </c>
      <c r="T771" t="s">
        <v>161</v>
      </c>
      <c r="U771" t="s">
        <v>161</v>
      </c>
      <c r="V771" t="s">
        <v>161</v>
      </c>
      <c r="W771" t="s">
        <v>161</v>
      </c>
      <c r="X771" t="s">
        <v>161</v>
      </c>
      <c r="Y771" s="2">
        <v>26178</v>
      </c>
      <c r="Z771" t="s">
        <v>161</v>
      </c>
      <c r="AA771" t="s">
        <v>161</v>
      </c>
      <c r="AB771" t="s">
        <v>161</v>
      </c>
      <c r="AC771" s="2">
        <v>21661</v>
      </c>
      <c r="AD771" t="s">
        <v>161</v>
      </c>
      <c r="AE771" t="s">
        <v>161</v>
      </c>
      <c r="AF771" t="s">
        <v>161</v>
      </c>
      <c r="AG771" s="2">
        <v>36711</v>
      </c>
      <c r="AH771" t="s">
        <v>161</v>
      </c>
      <c r="AI771" t="s">
        <v>3233</v>
      </c>
    </row>
    <row r="772" spans="1:35" hidden="1">
      <c r="A772" t="s">
        <v>135</v>
      </c>
      <c r="B772" t="s">
        <v>135</v>
      </c>
      <c r="C772" t="s">
        <v>2694</v>
      </c>
      <c r="D772" t="s">
        <v>2708</v>
      </c>
      <c r="E772" t="s">
        <v>2756</v>
      </c>
      <c r="F772" t="s">
        <v>2708</v>
      </c>
      <c r="G772" s="1">
        <v>45292</v>
      </c>
      <c r="H772">
        <v>2.1388888888888902</v>
      </c>
      <c r="I772" t="s">
        <v>161</v>
      </c>
      <c r="J772" t="s">
        <v>161</v>
      </c>
      <c r="K772" t="s">
        <v>161</v>
      </c>
      <c r="L772" t="s">
        <v>161</v>
      </c>
      <c r="M772" t="s">
        <v>161</v>
      </c>
      <c r="N772" t="s">
        <v>161</v>
      </c>
      <c r="O772" t="s">
        <v>161</v>
      </c>
      <c r="P772" t="s">
        <v>161</v>
      </c>
      <c r="Q772" t="s">
        <v>161</v>
      </c>
      <c r="R772" t="s">
        <v>161</v>
      </c>
      <c r="S772">
        <v>13866.2</v>
      </c>
      <c r="T772" t="s">
        <v>161</v>
      </c>
      <c r="U772" t="s">
        <v>161</v>
      </c>
      <c r="V772" t="s">
        <v>161</v>
      </c>
      <c r="W772" t="s">
        <v>161</v>
      </c>
      <c r="X772" t="s">
        <v>161</v>
      </c>
      <c r="Y772" s="2" t="s">
        <v>161</v>
      </c>
      <c r="Z772" t="s">
        <v>161</v>
      </c>
      <c r="AA772" t="s">
        <v>161</v>
      </c>
      <c r="AB772" t="s">
        <v>161</v>
      </c>
      <c r="AC772" t="s">
        <v>161</v>
      </c>
      <c r="AD772" t="s">
        <v>161</v>
      </c>
      <c r="AE772" t="s">
        <v>161</v>
      </c>
      <c r="AF772" t="s">
        <v>161</v>
      </c>
      <c r="AG772" t="s">
        <v>161</v>
      </c>
      <c r="AH772" t="s">
        <v>161</v>
      </c>
      <c r="AI772" t="s">
        <v>161</v>
      </c>
    </row>
    <row r="773" spans="1:35" hidden="1">
      <c r="A773" t="s">
        <v>135</v>
      </c>
      <c r="B773" t="s">
        <v>135</v>
      </c>
      <c r="C773" t="s">
        <v>2694</v>
      </c>
      <c r="D773" t="s">
        <v>2708</v>
      </c>
      <c r="E773" t="s">
        <v>2771</v>
      </c>
      <c r="F773" t="s">
        <v>2708</v>
      </c>
      <c r="G773" s="1">
        <v>45292</v>
      </c>
      <c r="H773">
        <v>1.28571428571429</v>
      </c>
      <c r="I773" t="s">
        <v>161</v>
      </c>
      <c r="J773" t="s">
        <v>161</v>
      </c>
      <c r="K773" t="s">
        <v>161</v>
      </c>
      <c r="L773" t="s">
        <v>161</v>
      </c>
      <c r="M773" t="s">
        <v>161</v>
      </c>
      <c r="N773" t="s">
        <v>161</v>
      </c>
      <c r="O773" t="s">
        <v>161</v>
      </c>
      <c r="P773" t="s">
        <v>161</v>
      </c>
      <c r="Q773" t="s">
        <v>161</v>
      </c>
      <c r="R773" t="s">
        <v>161</v>
      </c>
      <c r="S773">
        <v>13866.2</v>
      </c>
      <c r="T773" t="s">
        <v>161</v>
      </c>
      <c r="U773" t="s">
        <v>161</v>
      </c>
      <c r="V773" t="s">
        <v>161</v>
      </c>
      <c r="W773" t="s">
        <v>161</v>
      </c>
      <c r="X773" t="s">
        <v>161</v>
      </c>
      <c r="Y773" s="2" t="s">
        <v>161</v>
      </c>
      <c r="Z773" t="s">
        <v>161</v>
      </c>
      <c r="AA773" t="s">
        <v>161</v>
      </c>
      <c r="AB773" t="s">
        <v>161</v>
      </c>
      <c r="AC773" t="s">
        <v>161</v>
      </c>
      <c r="AD773" t="s">
        <v>161</v>
      </c>
      <c r="AE773" t="s">
        <v>161</v>
      </c>
      <c r="AF773" t="s">
        <v>161</v>
      </c>
      <c r="AG773" t="s">
        <v>161</v>
      </c>
      <c r="AH773" t="s">
        <v>161</v>
      </c>
      <c r="AI773" t="s">
        <v>161</v>
      </c>
    </row>
    <row r="774" spans="1:35" hidden="1">
      <c r="A774" t="s">
        <v>135</v>
      </c>
      <c r="B774" t="s">
        <v>135</v>
      </c>
      <c r="C774" t="s">
        <v>2694</v>
      </c>
      <c r="D774" t="s">
        <v>2708</v>
      </c>
      <c r="E774" t="s">
        <v>2767</v>
      </c>
      <c r="F774" t="s">
        <v>2708</v>
      </c>
      <c r="G774" s="1">
        <v>45292</v>
      </c>
      <c r="H774">
        <v>4.625</v>
      </c>
      <c r="I774" t="s">
        <v>161</v>
      </c>
      <c r="J774" t="s">
        <v>161</v>
      </c>
      <c r="K774" t="s">
        <v>161</v>
      </c>
      <c r="L774" t="s">
        <v>161</v>
      </c>
      <c r="M774" t="s">
        <v>161</v>
      </c>
      <c r="N774" t="s">
        <v>161</v>
      </c>
      <c r="O774" t="s">
        <v>161</v>
      </c>
      <c r="P774" t="s">
        <v>161</v>
      </c>
      <c r="Q774" t="s">
        <v>161</v>
      </c>
      <c r="R774" t="s">
        <v>161</v>
      </c>
      <c r="S774">
        <v>13866.2</v>
      </c>
      <c r="T774" t="s">
        <v>161</v>
      </c>
      <c r="U774" t="s">
        <v>161</v>
      </c>
      <c r="V774" t="s">
        <v>161</v>
      </c>
      <c r="W774" t="s">
        <v>161</v>
      </c>
      <c r="X774" t="s">
        <v>161</v>
      </c>
      <c r="Y774" s="2" t="s">
        <v>161</v>
      </c>
      <c r="Z774" t="s">
        <v>161</v>
      </c>
      <c r="AA774" t="s">
        <v>161</v>
      </c>
      <c r="AB774" t="s">
        <v>161</v>
      </c>
      <c r="AC774" t="s">
        <v>161</v>
      </c>
      <c r="AD774" t="s">
        <v>161</v>
      </c>
      <c r="AE774" t="s">
        <v>161</v>
      </c>
      <c r="AF774" t="s">
        <v>161</v>
      </c>
      <c r="AG774" t="s">
        <v>161</v>
      </c>
      <c r="AH774" t="s">
        <v>161</v>
      </c>
      <c r="AI774" t="s">
        <v>161</v>
      </c>
    </row>
    <row r="775" spans="1:35" hidden="1">
      <c r="A775" t="s">
        <v>135</v>
      </c>
      <c r="B775" t="s">
        <v>135</v>
      </c>
      <c r="C775" t="s">
        <v>2694</v>
      </c>
      <c r="D775" t="s">
        <v>2708</v>
      </c>
      <c r="E775" t="s">
        <v>2762</v>
      </c>
      <c r="F775" t="s">
        <v>2708</v>
      </c>
      <c r="G775" s="1">
        <v>45292</v>
      </c>
      <c r="H775">
        <v>0.655555555555556</v>
      </c>
      <c r="I775" t="s">
        <v>161</v>
      </c>
      <c r="J775" t="s">
        <v>161</v>
      </c>
      <c r="K775" t="s">
        <v>161</v>
      </c>
      <c r="L775" t="s">
        <v>161</v>
      </c>
      <c r="M775" t="s">
        <v>161</v>
      </c>
      <c r="N775" t="s">
        <v>161</v>
      </c>
      <c r="O775" t="s">
        <v>161</v>
      </c>
      <c r="P775" t="s">
        <v>161</v>
      </c>
      <c r="Q775" t="s">
        <v>161</v>
      </c>
      <c r="R775" t="s">
        <v>161</v>
      </c>
      <c r="S775">
        <v>13866.2</v>
      </c>
      <c r="T775" t="s">
        <v>161</v>
      </c>
      <c r="U775" t="s">
        <v>161</v>
      </c>
      <c r="V775" t="s">
        <v>161</v>
      </c>
      <c r="W775" t="s">
        <v>161</v>
      </c>
      <c r="X775" t="s">
        <v>161</v>
      </c>
      <c r="Y775" s="2" t="s">
        <v>161</v>
      </c>
      <c r="Z775" t="s">
        <v>161</v>
      </c>
      <c r="AA775" t="s">
        <v>161</v>
      </c>
      <c r="AB775" t="s">
        <v>161</v>
      </c>
      <c r="AC775" t="s">
        <v>161</v>
      </c>
      <c r="AD775" t="s">
        <v>161</v>
      </c>
      <c r="AE775" t="s">
        <v>161</v>
      </c>
      <c r="AF775" t="s">
        <v>161</v>
      </c>
      <c r="AG775" t="s">
        <v>161</v>
      </c>
      <c r="AH775" t="s">
        <v>161</v>
      </c>
      <c r="AI775" t="s">
        <v>161</v>
      </c>
    </row>
    <row r="776" spans="1:35" hidden="1">
      <c r="A776" t="s">
        <v>135</v>
      </c>
      <c r="B776" t="s">
        <v>135</v>
      </c>
      <c r="C776" t="s">
        <v>2694</v>
      </c>
      <c r="D776" t="s">
        <v>2708</v>
      </c>
      <c r="E776" t="s">
        <v>2709</v>
      </c>
      <c r="F776" t="s">
        <v>2708</v>
      </c>
      <c r="G776" s="1">
        <v>45292</v>
      </c>
      <c r="H776">
        <v>1.3543689320388399</v>
      </c>
      <c r="I776" t="s">
        <v>161</v>
      </c>
      <c r="J776" t="s">
        <v>161</v>
      </c>
      <c r="K776" t="s">
        <v>161</v>
      </c>
      <c r="L776" t="s">
        <v>161</v>
      </c>
      <c r="M776" t="s">
        <v>161</v>
      </c>
      <c r="N776" t="s">
        <v>161</v>
      </c>
      <c r="O776" t="s">
        <v>161</v>
      </c>
      <c r="P776" t="s">
        <v>161</v>
      </c>
      <c r="Q776" t="s">
        <v>161</v>
      </c>
      <c r="R776" t="s">
        <v>161</v>
      </c>
      <c r="S776">
        <v>13866.2</v>
      </c>
      <c r="T776" t="s">
        <v>161</v>
      </c>
      <c r="U776" t="s">
        <v>161</v>
      </c>
      <c r="V776" t="s">
        <v>161</v>
      </c>
      <c r="W776" t="s">
        <v>161</v>
      </c>
      <c r="X776" t="s">
        <v>161</v>
      </c>
      <c r="Y776" s="2" t="s">
        <v>161</v>
      </c>
      <c r="Z776" t="s">
        <v>161</v>
      </c>
      <c r="AA776" t="s">
        <v>161</v>
      </c>
      <c r="AB776" t="s">
        <v>161</v>
      </c>
      <c r="AC776" t="s">
        <v>161</v>
      </c>
      <c r="AD776" t="s">
        <v>161</v>
      </c>
      <c r="AE776" t="s">
        <v>161</v>
      </c>
      <c r="AF776" t="s">
        <v>161</v>
      </c>
      <c r="AG776" t="s">
        <v>161</v>
      </c>
      <c r="AH776" t="s">
        <v>161</v>
      </c>
      <c r="AI776" t="s">
        <v>161</v>
      </c>
    </row>
    <row r="777" spans="1:35" hidden="1">
      <c r="A777" t="s">
        <v>135</v>
      </c>
      <c r="B777" t="s">
        <v>135</v>
      </c>
      <c r="C777" t="s">
        <v>2694</v>
      </c>
      <c r="D777" t="s">
        <v>2708</v>
      </c>
      <c r="E777" t="s">
        <v>2751</v>
      </c>
      <c r="F777" t="s">
        <v>2708</v>
      </c>
      <c r="G777" s="1">
        <v>45292</v>
      </c>
      <c r="H777">
        <v>1.01536312849162</v>
      </c>
      <c r="I777" t="s">
        <v>161</v>
      </c>
      <c r="J777" t="s">
        <v>161</v>
      </c>
      <c r="K777" t="s">
        <v>161</v>
      </c>
      <c r="L777" t="s">
        <v>161</v>
      </c>
      <c r="M777" t="s">
        <v>161</v>
      </c>
      <c r="N777" t="s">
        <v>161</v>
      </c>
      <c r="O777" t="s">
        <v>161</v>
      </c>
      <c r="P777" t="s">
        <v>161</v>
      </c>
      <c r="Q777" t="s">
        <v>161</v>
      </c>
      <c r="R777" t="s">
        <v>161</v>
      </c>
      <c r="S777">
        <v>13866.2</v>
      </c>
      <c r="T777" t="s">
        <v>161</v>
      </c>
      <c r="U777" t="s">
        <v>161</v>
      </c>
      <c r="V777" t="s">
        <v>161</v>
      </c>
      <c r="W777" t="s">
        <v>161</v>
      </c>
      <c r="X777" t="s">
        <v>161</v>
      </c>
      <c r="Y777" s="2" t="s">
        <v>161</v>
      </c>
      <c r="Z777" t="s">
        <v>161</v>
      </c>
      <c r="AA777" t="s">
        <v>161</v>
      </c>
      <c r="AB777" t="s">
        <v>161</v>
      </c>
      <c r="AC777" t="s">
        <v>161</v>
      </c>
      <c r="AD777" t="s">
        <v>161</v>
      </c>
      <c r="AE777" t="s">
        <v>161</v>
      </c>
      <c r="AF777" t="s">
        <v>161</v>
      </c>
      <c r="AG777" t="s">
        <v>161</v>
      </c>
      <c r="AH777" t="s">
        <v>161</v>
      </c>
      <c r="AI777" t="s">
        <v>161</v>
      </c>
    </row>
    <row r="778" spans="1:35" hidden="1">
      <c r="A778" t="s">
        <v>135</v>
      </c>
      <c r="B778" t="s">
        <v>135</v>
      </c>
      <c r="C778" t="s">
        <v>2712</v>
      </c>
      <c r="D778" t="s">
        <v>2713</v>
      </c>
      <c r="E778" t="s">
        <v>2781</v>
      </c>
      <c r="F778" t="s">
        <v>2715</v>
      </c>
      <c r="G778" s="1">
        <v>45292</v>
      </c>
      <c r="H778">
        <v>0.51937984496124001</v>
      </c>
      <c r="I778" t="s">
        <v>161</v>
      </c>
      <c r="J778" t="s">
        <v>161</v>
      </c>
      <c r="K778" t="s">
        <v>161</v>
      </c>
      <c r="L778" t="s">
        <v>161</v>
      </c>
      <c r="M778" t="s">
        <v>161</v>
      </c>
      <c r="N778" t="s">
        <v>161</v>
      </c>
      <c r="O778" t="s">
        <v>161</v>
      </c>
      <c r="P778" t="s">
        <v>161</v>
      </c>
      <c r="Q778">
        <v>533.79999999999995</v>
      </c>
      <c r="R778" t="s">
        <v>161</v>
      </c>
      <c r="S778">
        <v>13866.2</v>
      </c>
      <c r="T778">
        <v>533.79999999999995</v>
      </c>
      <c r="U778" t="s">
        <v>161</v>
      </c>
      <c r="V778" t="s">
        <v>161</v>
      </c>
      <c r="W778" t="s">
        <v>161</v>
      </c>
      <c r="X778">
        <v>0</v>
      </c>
      <c r="Y778" s="2">
        <v>26178</v>
      </c>
      <c r="Z778" t="s">
        <v>161</v>
      </c>
      <c r="AA778" t="s">
        <v>161</v>
      </c>
      <c r="AB778">
        <v>0</v>
      </c>
      <c r="AC778" s="2">
        <v>21661</v>
      </c>
      <c r="AD778" t="s">
        <v>161</v>
      </c>
      <c r="AE778" t="s">
        <v>161</v>
      </c>
      <c r="AF778">
        <v>0</v>
      </c>
      <c r="AG778" s="2">
        <v>36711</v>
      </c>
      <c r="AH778" t="s">
        <v>161</v>
      </c>
      <c r="AI778" t="s">
        <v>3233</v>
      </c>
    </row>
    <row r="779" spans="1:35" hidden="1">
      <c r="A779" t="s">
        <v>135</v>
      </c>
      <c r="B779" t="s">
        <v>135</v>
      </c>
      <c r="C779" t="s">
        <v>2712</v>
      </c>
      <c r="D779" t="s">
        <v>2713</v>
      </c>
      <c r="E779" t="s">
        <v>2768</v>
      </c>
      <c r="F779" t="s">
        <v>2715</v>
      </c>
      <c r="G779" s="1">
        <v>45292</v>
      </c>
      <c r="H779">
        <v>0.51785714285714302</v>
      </c>
      <c r="I779">
        <v>0</v>
      </c>
      <c r="J779">
        <v>112</v>
      </c>
      <c r="K779">
        <v>0</v>
      </c>
      <c r="L779">
        <v>117</v>
      </c>
      <c r="M779">
        <v>0</v>
      </c>
      <c r="N779">
        <v>112</v>
      </c>
      <c r="O779">
        <v>0</v>
      </c>
      <c r="P779">
        <v>112</v>
      </c>
      <c r="Q779" t="s">
        <v>161</v>
      </c>
      <c r="R779" t="s">
        <v>161</v>
      </c>
      <c r="S779">
        <v>13866.2</v>
      </c>
      <c r="T779">
        <v>533.79999999999995</v>
      </c>
      <c r="U779" t="s">
        <v>161</v>
      </c>
      <c r="V779" t="s">
        <v>3233</v>
      </c>
      <c r="W779" t="s">
        <v>3233</v>
      </c>
      <c r="X779" t="s">
        <v>161</v>
      </c>
      <c r="Y779" s="2" t="s">
        <v>161</v>
      </c>
      <c r="Z779" t="s">
        <v>3233</v>
      </c>
      <c r="AA779" t="s">
        <v>3233</v>
      </c>
      <c r="AB779" t="s">
        <v>161</v>
      </c>
      <c r="AC779" t="s">
        <v>161</v>
      </c>
      <c r="AD779" t="s">
        <v>3233</v>
      </c>
      <c r="AE779" t="s">
        <v>3233</v>
      </c>
      <c r="AF779" t="s">
        <v>161</v>
      </c>
      <c r="AG779" t="s">
        <v>161</v>
      </c>
      <c r="AH779" t="s">
        <v>3233</v>
      </c>
      <c r="AI779" t="s">
        <v>161</v>
      </c>
    </row>
    <row r="780" spans="1:35" hidden="1">
      <c r="A780" t="s">
        <v>135</v>
      </c>
      <c r="B780" t="s">
        <v>135</v>
      </c>
      <c r="C780" t="s">
        <v>2712</v>
      </c>
      <c r="D780" t="s">
        <v>2713</v>
      </c>
      <c r="E780" t="s">
        <v>2762</v>
      </c>
      <c r="F780" t="s">
        <v>2715</v>
      </c>
      <c r="G780" s="1">
        <v>45292</v>
      </c>
      <c r="H780">
        <v>0.52941176470588203</v>
      </c>
      <c r="I780">
        <v>0</v>
      </c>
      <c r="J780">
        <v>17</v>
      </c>
      <c r="K780">
        <v>0</v>
      </c>
      <c r="L780">
        <v>17</v>
      </c>
      <c r="M780">
        <v>0</v>
      </c>
      <c r="N780">
        <v>17</v>
      </c>
      <c r="O780">
        <v>0</v>
      </c>
      <c r="P780">
        <v>17</v>
      </c>
      <c r="Q780" t="s">
        <v>161</v>
      </c>
      <c r="R780" t="s">
        <v>161</v>
      </c>
      <c r="S780">
        <v>13866.2</v>
      </c>
      <c r="T780">
        <v>533.79999999999995</v>
      </c>
      <c r="U780" t="s">
        <v>161</v>
      </c>
      <c r="V780" t="s">
        <v>3233</v>
      </c>
      <c r="W780" t="s">
        <v>3233</v>
      </c>
      <c r="X780" t="s">
        <v>161</v>
      </c>
      <c r="Y780" s="2" t="s">
        <v>161</v>
      </c>
      <c r="Z780" t="s">
        <v>3233</v>
      </c>
      <c r="AA780" t="s">
        <v>3233</v>
      </c>
      <c r="AB780" t="s">
        <v>161</v>
      </c>
      <c r="AC780" t="s">
        <v>161</v>
      </c>
      <c r="AD780" t="s">
        <v>3233</v>
      </c>
      <c r="AE780" t="s">
        <v>3233</v>
      </c>
      <c r="AF780" t="s">
        <v>161</v>
      </c>
      <c r="AG780" t="s">
        <v>161</v>
      </c>
      <c r="AH780" t="s">
        <v>3233</v>
      </c>
      <c r="AI780" t="s">
        <v>161</v>
      </c>
    </row>
    <row r="781" spans="1:35" hidden="1">
      <c r="A781" t="s">
        <v>135</v>
      </c>
      <c r="B781" t="s">
        <v>135</v>
      </c>
      <c r="C781" t="s">
        <v>2712</v>
      </c>
      <c r="D781" t="s">
        <v>2713</v>
      </c>
      <c r="E781" t="s">
        <v>161</v>
      </c>
      <c r="F781" t="s">
        <v>2715</v>
      </c>
      <c r="G781" s="1">
        <v>45292</v>
      </c>
      <c r="H781" t="s">
        <v>161</v>
      </c>
      <c r="I781" t="s">
        <v>161</v>
      </c>
      <c r="J781" t="s">
        <v>161</v>
      </c>
      <c r="K781" t="s">
        <v>161</v>
      </c>
      <c r="L781" t="s">
        <v>161</v>
      </c>
      <c r="M781" t="s">
        <v>161</v>
      </c>
      <c r="N781" t="s">
        <v>161</v>
      </c>
      <c r="O781" t="s">
        <v>161</v>
      </c>
      <c r="P781" t="s">
        <v>161</v>
      </c>
      <c r="Q781">
        <v>533.79999999999995</v>
      </c>
      <c r="R781" t="s">
        <v>161</v>
      </c>
      <c r="S781">
        <v>13866.2</v>
      </c>
      <c r="T781">
        <v>533.79999999999995</v>
      </c>
      <c r="U781" t="s">
        <v>3276</v>
      </c>
      <c r="V781" t="s">
        <v>161</v>
      </c>
      <c r="W781" t="s">
        <v>161</v>
      </c>
      <c r="X781" t="s">
        <v>161</v>
      </c>
      <c r="Y781" s="2" t="s">
        <v>161</v>
      </c>
      <c r="Z781" t="s">
        <v>161</v>
      </c>
      <c r="AA781" t="s">
        <v>161</v>
      </c>
      <c r="AB781" t="s">
        <v>161</v>
      </c>
      <c r="AC781" t="s">
        <v>161</v>
      </c>
      <c r="AD781" t="s">
        <v>161</v>
      </c>
      <c r="AE781" t="s">
        <v>161</v>
      </c>
      <c r="AF781" t="s">
        <v>161</v>
      </c>
      <c r="AG781" t="s">
        <v>161</v>
      </c>
      <c r="AH781" t="s">
        <v>161</v>
      </c>
      <c r="AI781" t="s">
        <v>161</v>
      </c>
    </row>
    <row r="782" spans="1:35" hidden="1">
      <c r="A782" t="s">
        <v>135</v>
      </c>
      <c r="B782" t="s">
        <v>135</v>
      </c>
      <c r="C782" t="s">
        <v>133</v>
      </c>
      <c r="D782" t="s">
        <v>2710</v>
      </c>
      <c r="E782" t="s">
        <v>2768</v>
      </c>
      <c r="F782" t="s">
        <v>2711</v>
      </c>
      <c r="G782" s="1">
        <v>45292</v>
      </c>
      <c r="H782">
        <v>0.67175572519084004</v>
      </c>
      <c r="I782">
        <v>4</v>
      </c>
      <c r="J782">
        <v>262</v>
      </c>
      <c r="K782">
        <v>0</v>
      </c>
      <c r="L782">
        <v>267</v>
      </c>
      <c r="M782">
        <v>4</v>
      </c>
      <c r="N782">
        <v>262</v>
      </c>
      <c r="O782">
        <v>11</v>
      </c>
      <c r="P782">
        <v>262</v>
      </c>
      <c r="Q782" t="s">
        <v>161</v>
      </c>
      <c r="R782" t="s">
        <v>161</v>
      </c>
      <c r="S782">
        <v>13866.2</v>
      </c>
      <c r="T782">
        <v>2138.5</v>
      </c>
      <c r="U782" t="s">
        <v>161</v>
      </c>
      <c r="V782" s="2">
        <v>15267</v>
      </c>
      <c r="W782" s="2">
        <v>196427</v>
      </c>
      <c r="X782" t="s">
        <v>161</v>
      </c>
      <c r="Y782" s="2" t="s">
        <v>161</v>
      </c>
      <c r="Z782" s="2">
        <v>15267</v>
      </c>
      <c r="AA782" s="2">
        <v>196427</v>
      </c>
      <c r="AB782" t="s">
        <v>161</v>
      </c>
      <c r="AC782" t="s">
        <v>161</v>
      </c>
      <c r="AD782" s="2">
        <v>41985</v>
      </c>
      <c r="AE782" s="2">
        <v>540176</v>
      </c>
      <c r="AF782" t="s">
        <v>161</v>
      </c>
      <c r="AG782" t="s">
        <v>161</v>
      </c>
      <c r="AH782" t="s">
        <v>3233</v>
      </c>
      <c r="AI782" t="s">
        <v>161</v>
      </c>
    </row>
    <row r="783" spans="1:35" hidden="1">
      <c r="A783" t="s">
        <v>135</v>
      </c>
      <c r="B783" t="s">
        <v>135</v>
      </c>
      <c r="C783" t="s">
        <v>133</v>
      </c>
      <c r="D783" t="s">
        <v>2710</v>
      </c>
      <c r="E783" t="s">
        <v>2732</v>
      </c>
      <c r="F783" t="s">
        <v>2711</v>
      </c>
      <c r="G783" s="1">
        <v>45292</v>
      </c>
      <c r="H783">
        <v>0.6</v>
      </c>
      <c r="I783">
        <v>0</v>
      </c>
      <c r="J783">
        <v>5</v>
      </c>
      <c r="K783">
        <v>0</v>
      </c>
      <c r="L783">
        <v>5</v>
      </c>
      <c r="M783">
        <v>0</v>
      </c>
      <c r="N783">
        <v>5</v>
      </c>
      <c r="O783">
        <v>0</v>
      </c>
      <c r="P783">
        <v>5</v>
      </c>
      <c r="Q783" t="s">
        <v>161</v>
      </c>
      <c r="R783" t="s">
        <v>161</v>
      </c>
      <c r="S783">
        <v>13866.2</v>
      </c>
      <c r="T783">
        <v>2138.5</v>
      </c>
      <c r="U783" t="s">
        <v>161</v>
      </c>
      <c r="V783" t="s">
        <v>3233</v>
      </c>
      <c r="W783" t="s">
        <v>3233</v>
      </c>
      <c r="X783" t="s">
        <v>161</v>
      </c>
      <c r="Y783" s="2" t="s">
        <v>161</v>
      </c>
      <c r="Z783" t="s">
        <v>3233</v>
      </c>
      <c r="AA783" t="s">
        <v>3233</v>
      </c>
      <c r="AB783" t="s">
        <v>161</v>
      </c>
      <c r="AC783" t="s">
        <v>161</v>
      </c>
      <c r="AD783" t="s">
        <v>3233</v>
      </c>
      <c r="AE783" t="s">
        <v>3233</v>
      </c>
      <c r="AF783" t="s">
        <v>161</v>
      </c>
      <c r="AG783" t="s">
        <v>161</v>
      </c>
      <c r="AH783" t="s">
        <v>3233</v>
      </c>
      <c r="AI783" t="s">
        <v>161</v>
      </c>
    </row>
    <row r="784" spans="1:35" hidden="1">
      <c r="A784" t="s">
        <v>135</v>
      </c>
      <c r="B784" t="s">
        <v>135</v>
      </c>
      <c r="C784" t="s">
        <v>133</v>
      </c>
      <c r="D784" t="s">
        <v>2710</v>
      </c>
      <c r="E784" t="s">
        <v>2756</v>
      </c>
      <c r="F784" t="s">
        <v>2711</v>
      </c>
      <c r="G784" s="1">
        <v>45292</v>
      </c>
      <c r="H784">
        <v>1.6315789473684199</v>
      </c>
      <c r="I784">
        <v>0</v>
      </c>
      <c r="J784">
        <v>19</v>
      </c>
      <c r="K784">
        <v>0</v>
      </c>
      <c r="L784">
        <v>19</v>
      </c>
      <c r="M784">
        <v>0</v>
      </c>
      <c r="N784">
        <v>19</v>
      </c>
      <c r="O784">
        <v>0</v>
      </c>
      <c r="P784">
        <v>19</v>
      </c>
      <c r="Q784" t="s">
        <v>161</v>
      </c>
      <c r="R784" t="s">
        <v>161</v>
      </c>
      <c r="S784">
        <v>13866.2</v>
      </c>
      <c r="T784">
        <v>2138.5</v>
      </c>
      <c r="U784" t="s">
        <v>161</v>
      </c>
      <c r="V784" t="s">
        <v>3233</v>
      </c>
      <c r="W784" t="s">
        <v>3233</v>
      </c>
      <c r="X784" t="s">
        <v>161</v>
      </c>
      <c r="Y784" t="s">
        <v>161</v>
      </c>
      <c r="Z784" t="s">
        <v>3233</v>
      </c>
      <c r="AA784" t="s">
        <v>3233</v>
      </c>
      <c r="AB784" t="s">
        <v>161</v>
      </c>
      <c r="AC784" t="s">
        <v>161</v>
      </c>
      <c r="AD784" t="s">
        <v>3233</v>
      </c>
      <c r="AE784" t="s">
        <v>3233</v>
      </c>
      <c r="AF784" t="s">
        <v>161</v>
      </c>
      <c r="AG784" t="s">
        <v>161</v>
      </c>
      <c r="AH784" t="s">
        <v>3233</v>
      </c>
      <c r="AI784" t="s">
        <v>161</v>
      </c>
    </row>
    <row r="785" spans="1:40" hidden="1">
      <c r="A785" t="s">
        <v>135</v>
      </c>
      <c r="B785" t="s">
        <v>135</v>
      </c>
      <c r="C785" t="s">
        <v>133</v>
      </c>
      <c r="D785" t="s">
        <v>2710</v>
      </c>
      <c r="E785" t="s">
        <v>2751</v>
      </c>
      <c r="F785" t="s">
        <v>2711</v>
      </c>
      <c r="G785" s="1">
        <v>45292</v>
      </c>
      <c r="H785">
        <v>0.84246575342465801</v>
      </c>
      <c r="I785">
        <v>0</v>
      </c>
      <c r="J785">
        <v>73</v>
      </c>
      <c r="K785">
        <v>0</v>
      </c>
      <c r="L785">
        <v>73</v>
      </c>
      <c r="M785">
        <v>0</v>
      </c>
      <c r="N785">
        <v>73</v>
      </c>
      <c r="O785">
        <v>0</v>
      </c>
      <c r="P785">
        <v>73</v>
      </c>
      <c r="Q785" t="s">
        <v>161</v>
      </c>
      <c r="R785" t="s">
        <v>161</v>
      </c>
      <c r="S785">
        <v>13866.2</v>
      </c>
      <c r="T785">
        <v>2138.5</v>
      </c>
      <c r="U785" t="s">
        <v>161</v>
      </c>
      <c r="V785" t="s">
        <v>3233</v>
      </c>
      <c r="W785" t="s">
        <v>3233</v>
      </c>
      <c r="X785" t="s">
        <v>161</v>
      </c>
      <c r="Y785" t="s">
        <v>161</v>
      </c>
      <c r="Z785" t="s">
        <v>3233</v>
      </c>
      <c r="AA785" t="s">
        <v>3233</v>
      </c>
      <c r="AB785" t="s">
        <v>161</v>
      </c>
      <c r="AC785" t="s">
        <v>161</v>
      </c>
      <c r="AD785" t="s">
        <v>3233</v>
      </c>
      <c r="AE785" t="s">
        <v>3233</v>
      </c>
      <c r="AF785" t="s">
        <v>161</v>
      </c>
      <c r="AG785" t="s">
        <v>161</v>
      </c>
      <c r="AH785" t="s">
        <v>3233</v>
      </c>
      <c r="AI785" t="s">
        <v>161</v>
      </c>
    </row>
    <row r="786" spans="1:40" hidden="1">
      <c r="A786" t="s">
        <v>135</v>
      </c>
      <c r="B786" t="s">
        <v>135</v>
      </c>
      <c r="C786" t="s">
        <v>133</v>
      </c>
      <c r="D786" t="s">
        <v>2710</v>
      </c>
      <c r="E786" t="s">
        <v>161</v>
      </c>
      <c r="F786" t="s">
        <v>2711</v>
      </c>
      <c r="G786" s="1">
        <v>45292</v>
      </c>
      <c r="H786" t="s">
        <v>161</v>
      </c>
      <c r="I786" t="s">
        <v>161</v>
      </c>
      <c r="J786" t="s">
        <v>161</v>
      </c>
      <c r="K786" t="s">
        <v>161</v>
      </c>
      <c r="L786" t="s">
        <v>161</v>
      </c>
      <c r="M786" t="s">
        <v>161</v>
      </c>
      <c r="N786" t="s">
        <v>161</v>
      </c>
      <c r="O786" t="s">
        <v>161</v>
      </c>
      <c r="P786" t="s">
        <v>161</v>
      </c>
      <c r="Q786">
        <v>2180.1999999999998</v>
      </c>
      <c r="R786" t="s">
        <v>161</v>
      </c>
      <c r="S786">
        <v>13866.2</v>
      </c>
      <c r="T786">
        <v>2138.5</v>
      </c>
      <c r="U786" t="s">
        <v>3277</v>
      </c>
      <c r="V786" t="s">
        <v>161</v>
      </c>
      <c r="W786" t="s">
        <v>161</v>
      </c>
      <c r="X786" t="s">
        <v>161</v>
      </c>
      <c r="Y786" t="s">
        <v>161</v>
      </c>
      <c r="Z786" t="s">
        <v>161</v>
      </c>
      <c r="AA786" t="s">
        <v>161</v>
      </c>
      <c r="AB786" t="s">
        <v>161</v>
      </c>
      <c r="AC786" t="s">
        <v>161</v>
      </c>
      <c r="AD786" t="s">
        <v>161</v>
      </c>
      <c r="AE786" t="s">
        <v>161</v>
      </c>
      <c r="AF786" t="s">
        <v>161</v>
      </c>
      <c r="AG786" t="s">
        <v>161</v>
      </c>
      <c r="AH786" t="s">
        <v>161</v>
      </c>
      <c r="AI786" t="s">
        <v>161</v>
      </c>
    </row>
    <row r="787" spans="1:40" hidden="1">
      <c r="A787" t="s">
        <v>135</v>
      </c>
      <c r="B787" t="s">
        <v>135</v>
      </c>
      <c r="C787" t="s">
        <v>133</v>
      </c>
      <c r="D787" t="s">
        <v>2710</v>
      </c>
      <c r="E787" t="s">
        <v>2781</v>
      </c>
      <c r="F787" t="s">
        <v>2711</v>
      </c>
      <c r="G787" s="1">
        <v>45292</v>
      </c>
      <c r="H787">
        <v>0.75407608695652195</v>
      </c>
      <c r="I787" t="s">
        <v>161</v>
      </c>
      <c r="J787" t="s">
        <v>161</v>
      </c>
      <c r="K787" t="s">
        <v>161</v>
      </c>
      <c r="L787" t="s">
        <v>161</v>
      </c>
      <c r="M787" t="s">
        <v>161</v>
      </c>
      <c r="N787" t="s">
        <v>161</v>
      </c>
      <c r="O787" t="s">
        <v>161</v>
      </c>
      <c r="P787" t="s">
        <v>161</v>
      </c>
      <c r="Q787">
        <v>2180.1999999999998</v>
      </c>
      <c r="R787" t="s">
        <v>161</v>
      </c>
      <c r="S787">
        <v>13866.2</v>
      </c>
      <c r="T787">
        <v>2138.5</v>
      </c>
      <c r="U787" t="s">
        <v>161</v>
      </c>
      <c r="V787" t="s">
        <v>161</v>
      </c>
      <c r="W787" t="s">
        <v>161</v>
      </c>
      <c r="X787">
        <v>0.91849999999999998</v>
      </c>
      <c r="Y787" s="2">
        <v>26178</v>
      </c>
      <c r="Z787" t="s">
        <v>161</v>
      </c>
      <c r="AA787" t="s">
        <v>161</v>
      </c>
      <c r="AB787">
        <v>0.91849999999999998</v>
      </c>
      <c r="AC787" s="2">
        <v>21661</v>
      </c>
      <c r="AD787" t="s">
        <v>161</v>
      </c>
      <c r="AE787" t="s">
        <v>161</v>
      </c>
      <c r="AF787">
        <v>2.5259999999999998</v>
      </c>
      <c r="AG787" s="2">
        <v>36711</v>
      </c>
      <c r="AH787" t="s">
        <v>161</v>
      </c>
      <c r="AI787" t="s">
        <v>3233</v>
      </c>
    </row>
    <row r="788" spans="1:40" hidden="1">
      <c r="A788" t="s">
        <v>135</v>
      </c>
      <c r="B788" t="s">
        <v>135</v>
      </c>
      <c r="C788" t="s">
        <v>133</v>
      </c>
      <c r="D788" t="s">
        <v>2710</v>
      </c>
      <c r="E788" t="s">
        <v>2762</v>
      </c>
      <c r="F788" t="s">
        <v>2711</v>
      </c>
      <c r="G788" s="1">
        <v>45292</v>
      </c>
      <c r="H788">
        <v>0.66666666666666696</v>
      </c>
      <c r="I788">
        <v>0</v>
      </c>
      <c r="J788">
        <v>9</v>
      </c>
      <c r="K788">
        <v>0</v>
      </c>
      <c r="L788">
        <v>9</v>
      </c>
      <c r="M788">
        <v>0</v>
      </c>
      <c r="N788">
        <v>9</v>
      </c>
      <c r="O788">
        <v>0</v>
      </c>
      <c r="P788">
        <v>9</v>
      </c>
      <c r="Q788" t="s">
        <v>161</v>
      </c>
      <c r="R788" t="s">
        <v>161</v>
      </c>
      <c r="S788">
        <v>13866.2</v>
      </c>
      <c r="T788">
        <v>2138.5</v>
      </c>
      <c r="U788" t="s">
        <v>161</v>
      </c>
      <c r="V788" t="s">
        <v>3233</v>
      </c>
      <c r="W788" t="s">
        <v>3233</v>
      </c>
      <c r="X788" t="s">
        <v>161</v>
      </c>
      <c r="Y788" t="s">
        <v>161</v>
      </c>
      <c r="Z788" t="s">
        <v>3233</v>
      </c>
      <c r="AA788" t="s">
        <v>3233</v>
      </c>
      <c r="AB788" t="s">
        <v>161</v>
      </c>
      <c r="AC788" t="s">
        <v>161</v>
      </c>
      <c r="AD788" t="s">
        <v>3233</v>
      </c>
      <c r="AE788" t="s">
        <v>3233</v>
      </c>
      <c r="AF788" t="s">
        <v>161</v>
      </c>
      <c r="AG788" t="s">
        <v>161</v>
      </c>
      <c r="AH788" t="s">
        <v>3233</v>
      </c>
      <c r="AI788" t="s">
        <v>161</v>
      </c>
    </row>
    <row r="789" spans="1:40" hidden="1">
      <c r="A789" t="s">
        <v>135</v>
      </c>
      <c r="B789" t="s">
        <v>135</v>
      </c>
      <c r="C789" t="s">
        <v>2706</v>
      </c>
      <c r="D789" t="s">
        <v>2708</v>
      </c>
      <c r="E789" t="s">
        <v>3216</v>
      </c>
      <c r="F789" t="s">
        <v>2708</v>
      </c>
      <c r="G789" s="1">
        <v>45292</v>
      </c>
      <c r="H789" t="s">
        <v>161</v>
      </c>
      <c r="I789" t="s">
        <v>161</v>
      </c>
      <c r="J789" t="s">
        <v>161</v>
      </c>
      <c r="K789" t="s">
        <v>161</v>
      </c>
      <c r="L789" t="s">
        <v>161</v>
      </c>
      <c r="M789" t="s">
        <v>161</v>
      </c>
      <c r="N789" t="s">
        <v>161</v>
      </c>
      <c r="O789" t="s">
        <v>161</v>
      </c>
      <c r="P789" t="s">
        <v>161</v>
      </c>
      <c r="Q789" t="s">
        <v>161</v>
      </c>
      <c r="R789">
        <v>24533.99</v>
      </c>
      <c r="S789">
        <v>13866.2</v>
      </c>
      <c r="T789" t="s">
        <v>161</v>
      </c>
      <c r="U789" t="s">
        <v>161</v>
      </c>
      <c r="V789" t="s">
        <v>161</v>
      </c>
      <c r="W789" t="s">
        <v>161</v>
      </c>
      <c r="X789" t="s">
        <v>161</v>
      </c>
      <c r="Y789" t="s">
        <v>161</v>
      </c>
      <c r="Z789" t="s">
        <v>161</v>
      </c>
      <c r="AA789" t="s">
        <v>161</v>
      </c>
      <c r="AB789" t="s">
        <v>161</v>
      </c>
      <c r="AC789" t="s">
        <v>161</v>
      </c>
      <c r="AD789" t="s">
        <v>161</v>
      </c>
      <c r="AE789" t="s">
        <v>161</v>
      </c>
      <c r="AF789" t="s">
        <v>161</v>
      </c>
      <c r="AG789" t="s">
        <v>161</v>
      </c>
      <c r="AH789" t="s">
        <v>161</v>
      </c>
      <c r="AI789" t="s">
        <v>161</v>
      </c>
    </row>
    <row r="790" spans="1:40" hidden="1">
      <c r="A790" t="s">
        <v>135</v>
      </c>
      <c r="B790" t="s">
        <v>135</v>
      </c>
      <c r="C790" t="s">
        <v>2758</v>
      </c>
      <c r="D790" t="s">
        <v>2759</v>
      </c>
      <c r="E790" t="s">
        <v>161</v>
      </c>
      <c r="F790" t="s">
        <v>2728</v>
      </c>
      <c r="G790" s="1">
        <v>45292</v>
      </c>
      <c r="H790" t="s">
        <v>161</v>
      </c>
      <c r="I790" t="s">
        <v>161</v>
      </c>
      <c r="J790" t="s">
        <v>161</v>
      </c>
      <c r="K790" t="s">
        <v>161</v>
      </c>
      <c r="L790" t="s">
        <v>161</v>
      </c>
      <c r="M790" t="s">
        <v>161</v>
      </c>
      <c r="N790" t="s">
        <v>161</v>
      </c>
      <c r="O790" t="s">
        <v>161</v>
      </c>
      <c r="P790" t="s">
        <v>161</v>
      </c>
      <c r="Q790">
        <v>203.6</v>
      </c>
      <c r="R790" t="s">
        <v>161</v>
      </c>
      <c r="S790">
        <v>13866.2</v>
      </c>
      <c r="T790">
        <v>203.6</v>
      </c>
      <c r="U790" t="s">
        <v>3278</v>
      </c>
      <c r="V790" t="s">
        <v>161</v>
      </c>
      <c r="W790" t="s">
        <v>161</v>
      </c>
      <c r="X790" t="s">
        <v>161</v>
      </c>
      <c r="Y790" t="s">
        <v>161</v>
      </c>
      <c r="Z790" t="s">
        <v>161</v>
      </c>
      <c r="AA790" t="s">
        <v>161</v>
      </c>
      <c r="AB790" t="s">
        <v>161</v>
      </c>
      <c r="AC790" t="s">
        <v>161</v>
      </c>
      <c r="AD790" t="s">
        <v>161</v>
      </c>
      <c r="AE790" t="s">
        <v>161</v>
      </c>
      <c r="AF790" t="s">
        <v>161</v>
      </c>
      <c r="AG790" t="s">
        <v>161</v>
      </c>
      <c r="AH790" t="s">
        <v>161</v>
      </c>
      <c r="AI790" t="s">
        <v>161</v>
      </c>
    </row>
    <row r="791" spans="1:40" hidden="1">
      <c r="A791" t="s">
        <v>135</v>
      </c>
      <c r="B791" t="s">
        <v>135</v>
      </c>
      <c r="C791" t="s">
        <v>2758</v>
      </c>
      <c r="D791" t="s">
        <v>2759</v>
      </c>
      <c r="E791" t="s">
        <v>2781</v>
      </c>
      <c r="F791" t="s">
        <v>2728</v>
      </c>
      <c r="G791" s="1">
        <v>45292</v>
      </c>
      <c r="H791">
        <v>0.56766917293233099</v>
      </c>
      <c r="I791" t="s">
        <v>161</v>
      </c>
      <c r="J791" t="s">
        <v>161</v>
      </c>
      <c r="K791" t="s">
        <v>161</v>
      </c>
      <c r="L791" t="s">
        <v>161</v>
      </c>
      <c r="M791" t="s">
        <v>161</v>
      </c>
      <c r="N791" t="s">
        <v>161</v>
      </c>
      <c r="O791" t="s">
        <v>161</v>
      </c>
      <c r="P791" t="s">
        <v>161</v>
      </c>
      <c r="Q791">
        <v>203.6</v>
      </c>
      <c r="R791" t="s">
        <v>161</v>
      </c>
      <c r="S791">
        <v>13866.2</v>
      </c>
      <c r="T791">
        <v>203.6</v>
      </c>
      <c r="U791" t="s">
        <v>161</v>
      </c>
      <c r="V791" t="s">
        <v>161</v>
      </c>
      <c r="W791" t="s">
        <v>161</v>
      </c>
      <c r="X791">
        <v>0.69</v>
      </c>
      <c r="Y791" s="2">
        <v>26178</v>
      </c>
      <c r="Z791" t="s">
        <v>161</v>
      </c>
      <c r="AA791" s="2" t="s">
        <v>161</v>
      </c>
      <c r="AB791" s="2">
        <v>0.69</v>
      </c>
      <c r="AC791" s="2">
        <v>21661</v>
      </c>
      <c r="AD791" t="s">
        <v>161</v>
      </c>
      <c r="AE791" t="s">
        <v>161</v>
      </c>
      <c r="AF791">
        <v>0.69</v>
      </c>
      <c r="AG791" s="2">
        <v>36711</v>
      </c>
      <c r="AH791" t="s">
        <v>161</v>
      </c>
      <c r="AI791" s="2" t="s">
        <v>3233</v>
      </c>
      <c r="AJ791" s="2"/>
    </row>
    <row r="792" spans="1:40" hidden="1">
      <c r="A792" t="s">
        <v>135</v>
      </c>
      <c r="B792" t="s">
        <v>135</v>
      </c>
      <c r="C792" t="s">
        <v>2758</v>
      </c>
      <c r="D792" t="s">
        <v>2759</v>
      </c>
      <c r="E792" t="s">
        <v>2768</v>
      </c>
      <c r="F792" t="s">
        <v>2728</v>
      </c>
      <c r="G792" s="1">
        <v>45292</v>
      </c>
      <c r="H792">
        <v>0.56504065040650397</v>
      </c>
      <c r="I792">
        <v>1</v>
      </c>
      <c r="J792">
        <v>123</v>
      </c>
      <c r="K792">
        <v>0</v>
      </c>
      <c r="L792">
        <v>123</v>
      </c>
      <c r="M792">
        <v>1</v>
      </c>
      <c r="N792">
        <v>123</v>
      </c>
      <c r="O792">
        <v>1</v>
      </c>
      <c r="P792">
        <v>123</v>
      </c>
      <c r="Q792" t="s">
        <v>161</v>
      </c>
      <c r="R792" t="s">
        <v>161</v>
      </c>
      <c r="S792">
        <v>13866.2</v>
      </c>
      <c r="T792">
        <v>203.6</v>
      </c>
      <c r="U792" t="s">
        <v>161</v>
      </c>
      <c r="V792" t="s">
        <v>3279</v>
      </c>
      <c r="W792" s="2">
        <v>14049</v>
      </c>
      <c r="X792" t="s">
        <v>161</v>
      </c>
      <c r="Y792" t="s">
        <v>161</v>
      </c>
      <c r="Z792" t="s">
        <v>3279</v>
      </c>
      <c r="AA792" s="2">
        <v>14049</v>
      </c>
      <c r="AB792" s="2" t="s">
        <v>161</v>
      </c>
      <c r="AC792" t="s">
        <v>161</v>
      </c>
      <c r="AD792" t="s">
        <v>3279</v>
      </c>
      <c r="AE792" s="2">
        <v>14049</v>
      </c>
      <c r="AF792" t="s">
        <v>161</v>
      </c>
      <c r="AG792" t="s">
        <v>161</v>
      </c>
      <c r="AH792" t="s">
        <v>3233</v>
      </c>
      <c r="AI792" s="2" t="s">
        <v>161</v>
      </c>
      <c r="AJ792" s="2"/>
    </row>
    <row r="793" spans="1:40" hidden="1">
      <c r="A793" t="s">
        <v>135</v>
      </c>
      <c r="B793" t="s">
        <v>135</v>
      </c>
      <c r="C793" t="s">
        <v>2758</v>
      </c>
      <c r="D793" t="s">
        <v>2759</v>
      </c>
      <c r="E793" t="s">
        <v>2762</v>
      </c>
      <c r="F793" t="s">
        <v>2728</v>
      </c>
      <c r="G793" s="1">
        <v>45292</v>
      </c>
      <c r="H793">
        <v>0.6</v>
      </c>
      <c r="I793">
        <v>0</v>
      </c>
      <c r="J793">
        <v>10</v>
      </c>
      <c r="K793">
        <v>0</v>
      </c>
      <c r="L793">
        <v>10</v>
      </c>
      <c r="M793">
        <v>0</v>
      </c>
      <c r="N793">
        <v>10</v>
      </c>
      <c r="O793">
        <v>0</v>
      </c>
      <c r="P793">
        <v>10</v>
      </c>
      <c r="Q793" t="s">
        <v>161</v>
      </c>
      <c r="R793" t="s">
        <v>161</v>
      </c>
      <c r="S793">
        <v>13866.2</v>
      </c>
      <c r="T793">
        <v>203.6</v>
      </c>
      <c r="U793" t="s">
        <v>161</v>
      </c>
      <c r="V793" t="s">
        <v>3233</v>
      </c>
      <c r="W793" t="s">
        <v>3233</v>
      </c>
      <c r="X793" t="s">
        <v>161</v>
      </c>
      <c r="Y793" t="s">
        <v>161</v>
      </c>
      <c r="Z793" t="s">
        <v>3233</v>
      </c>
      <c r="AA793" t="s">
        <v>3233</v>
      </c>
      <c r="AB793" t="s">
        <v>161</v>
      </c>
      <c r="AC793" t="s">
        <v>161</v>
      </c>
      <c r="AD793" t="s">
        <v>3233</v>
      </c>
      <c r="AE793" t="s">
        <v>3233</v>
      </c>
      <c r="AF793" t="s">
        <v>161</v>
      </c>
      <c r="AG793" t="s">
        <v>161</v>
      </c>
      <c r="AH793" t="s">
        <v>3233</v>
      </c>
      <c r="AI793" t="s">
        <v>161</v>
      </c>
    </row>
    <row r="794" spans="1:40" hidden="1">
      <c r="A794" t="s">
        <v>135</v>
      </c>
      <c r="B794" t="s">
        <v>135</v>
      </c>
      <c r="C794" t="s">
        <v>151</v>
      </c>
      <c r="D794" t="s">
        <v>2725</v>
      </c>
      <c r="E794" t="s">
        <v>2781</v>
      </c>
      <c r="F794" t="s">
        <v>2715</v>
      </c>
      <c r="G794" s="1">
        <v>45292</v>
      </c>
      <c r="H794">
        <v>0.57894736842105299</v>
      </c>
      <c r="I794" t="s">
        <v>161</v>
      </c>
      <c r="J794" t="s">
        <v>161</v>
      </c>
      <c r="K794" t="s">
        <v>161</v>
      </c>
      <c r="L794" t="s">
        <v>161</v>
      </c>
      <c r="M794" t="s">
        <v>161</v>
      </c>
      <c r="N794" t="s">
        <v>161</v>
      </c>
      <c r="O794" t="s">
        <v>161</v>
      </c>
      <c r="P794" t="s">
        <v>161</v>
      </c>
      <c r="Q794">
        <v>69.7</v>
      </c>
      <c r="R794" t="s">
        <v>161</v>
      </c>
      <c r="S794">
        <v>13866.2</v>
      </c>
      <c r="T794">
        <v>69.7</v>
      </c>
      <c r="U794" t="s">
        <v>161</v>
      </c>
      <c r="V794" t="s">
        <v>161</v>
      </c>
      <c r="W794" t="s">
        <v>161</v>
      </c>
      <c r="X794">
        <v>0</v>
      </c>
      <c r="Y794" s="2">
        <v>26178</v>
      </c>
      <c r="Z794" t="s">
        <v>161</v>
      </c>
      <c r="AA794" t="s">
        <v>161</v>
      </c>
      <c r="AB794">
        <v>0</v>
      </c>
      <c r="AC794" s="2">
        <v>21661</v>
      </c>
      <c r="AD794" t="s">
        <v>161</v>
      </c>
      <c r="AE794" t="s">
        <v>161</v>
      </c>
      <c r="AF794">
        <v>0</v>
      </c>
      <c r="AG794" s="2">
        <v>36711</v>
      </c>
      <c r="AH794" t="s">
        <v>161</v>
      </c>
      <c r="AI794" t="s">
        <v>3233</v>
      </c>
    </row>
    <row r="795" spans="1:40" hidden="1">
      <c r="A795" t="s">
        <v>135</v>
      </c>
      <c r="B795" t="s">
        <v>135</v>
      </c>
      <c r="C795" t="s">
        <v>151</v>
      </c>
      <c r="D795" t="s">
        <v>2725</v>
      </c>
      <c r="E795" t="s">
        <v>2762</v>
      </c>
      <c r="F795" t="s">
        <v>2715</v>
      </c>
      <c r="G795" s="1">
        <v>45292</v>
      </c>
      <c r="H795">
        <v>0.6</v>
      </c>
      <c r="I795">
        <v>0</v>
      </c>
      <c r="J795">
        <v>5</v>
      </c>
      <c r="K795">
        <v>0</v>
      </c>
      <c r="L795">
        <v>5</v>
      </c>
      <c r="M795">
        <v>0</v>
      </c>
      <c r="N795">
        <v>5</v>
      </c>
      <c r="O795">
        <v>0</v>
      </c>
      <c r="P795">
        <v>5</v>
      </c>
      <c r="Q795" t="s">
        <v>161</v>
      </c>
      <c r="R795" t="s">
        <v>161</v>
      </c>
      <c r="S795">
        <v>13866.2</v>
      </c>
      <c r="T795">
        <v>69.7</v>
      </c>
      <c r="U795" t="s">
        <v>161</v>
      </c>
      <c r="V795" t="s">
        <v>3233</v>
      </c>
      <c r="W795" t="s">
        <v>3233</v>
      </c>
      <c r="X795" t="s">
        <v>161</v>
      </c>
      <c r="Y795" t="s">
        <v>161</v>
      </c>
      <c r="Z795" t="s">
        <v>3233</v>
      </c>
      <c r="AA795" t="s">
        <v>3233</v>
      </c>
      <c r="AB795" t="s">
        <v>161</v>
      </c>
      <c r="AC795" t="s">
        <v>161</v>
      </c>
      <c r="AD795" t="s">
        <v>3233</v>
      </c>
      <c r="AE795" t="s">
        <v>3233</v>
      </c>
      <c r="AF795" t="s">
        <v>161</v>
      </c>
      <c r="AG795" t="s">
        <v>161</v>
      </c>
      <c r="AH795" t="s">
        <v>3233</v>
      </c>
      <c r="AI795" t="s">
        <v>161</v>
      </c>
    </row>
    <row r="796" spans="1:40" hidden="1">
      <c r="A796" t="s">
        <v>135</v>
      </c>
      <c r="B796" t="s">
        <v>135</v>
      </c>
      <c r="C796" t="s">
        <v>151</v>
      </c>
      <c r="D796" t="s">
        <v>2725</v>
      </c>
      <c r="E796" t="s">
        <v>161</v>
      </c>
      <c r="F796" t="s">
        <v>2715</v>
      </c>
      <c r="G796" s="1">
        <v>45292</v>
      </c>
      <c r="H796" t="s">
        <v>161</v>
      </c>
      <c r="I796" t="s">
        <v>161</v>
      </c>
      <c r="J796" t="s">
        <v>161</v>
      </c>
      <c r="K796" t="s">
        <v>161</v>
      </c>
      <c r="L796" t="s">
        <v>161</v>
      </c>
      <c r="M796" t="s">
        <v>161</v>
      </c>
      <c r="N796" t="s">
        <v>161</v>
      </c>
      <c r="O796" t="s">
        <v>161</v>
      </c>
      <c r="P796" t="s">
        <v>161</v>
      </c>
      <c r="Q796">
        <v>69.7</v>
      </c>
      <c r="R796" t="s">
        <v>161</v>
      </c>
      <c r="S796">
        <v>13866.2</v>
      </c>
      <c r="T796">
        <v>69.7</v>
      </c>
      <c r="U796" t="s">
        <v>3280</v>
      </c>
      <c r="V796" t="s">
        <v>161</v>
      </c>
      <c r="W796" t="s">
        <v>161</v>
      </c>
      <c r="X796" t="s">
        <v>161</v>
      </c>
      <c r="Y796" t="s">
        <v>161</v>
      </c>
      <c r="Z796" t="s">
        <v>161</v>
      </c>
      <c r="AA796" t="s">
        <v>161</v>
      </c>
      <c r="AB796" t="s">
        <v>161</v>
      </c>
      <c r="AC796" t="s">
        <v>161</v>
      </c>
      <c r="AD796" t="s">
        <v>161</v>
      </c>
      <c r="AE796" t="s">
        <v>161</v>
      </c>
      <c r="AF796" t="s">
        <v>161</v>
      </c>
      <c r="AG796" t="s">
        <v>161</v>
      </c>
      <c r="AH796" t="s">
        <v>161</v>
      </c>
      <c r="AI796" t="s">
        <v>161</v>
      </c>
    </row>
    <row r="797" spans="1:40" hidden="1">
      <c r="A797" t="s">
        <v>135</v>
      </c>
      <c r="B797" t="s">
        <v>135</v>
      </c>
      <c r="C797" t="s">
        <v>151</v>
      </c>
      <c r="D797" t="s">
        <v>2725</v>
      </c>
      <c r="E797" t="s">
        <v>2768</v>
      </c>
      <c r="F797" t="s">
        <v>2715</v>
      </c>
      <c r="G797" s="1">
        <v>45292</v>
      </c>
      <c r="H797">
        <v>0.57142857142857095</v>
      </c>
      <c r="I797">
        <v>0</v>
      </c>
      <c r="J797">
        <v>14</v>
      </c>
      <c r="K797">
        <v>0</v>
      </c>
      <c r="L797">
        <v>14</v>
      </c>
      <c r="M797">
        <v>0</v>
      </c>
      <c r="N797">
        <v>14</v>
      </c>
      <c r="O797">
        <v>0</v>
      </c>
      <c r="P797">
        <v>14</v>
      </c>
      <c r="Q797" t="s">
        <v>161</v>
      </c>
      <c r="R797" t="s">
        <v>161</v>
      </c>
      <c r="S797">
        <v>13866.2</v>
      </c>
      <c r="T797">
        <v>69.7</v>
      </c>
      <c r="U797" t="s">
        <v>161</v>
      </c>
      <c r="V797" t="s">
        <v>3233</v>
      </c>
      <c r="W797" t="s">
        <v>3233</v>
      </c>
      <c r="X797" t="s">
        <v>161</v>
      </c>
      <c r="Y797" t="s">
        <v>161</v>
      </c>
      <c r="Z797" t="s">
        <v>3233</v>
      </c>
      <c r="AA797" s="2" t="s">
        <v>3233</v>
      </c>
      <c r="AB797" s="2" t="s">
        <v>161</v>
      </c>
      <c r="AC797" t="s">
        <v>161</v>
      </c>
      <c r="AD797" t="s">
        <v>3233</v>
      </c>
      <c r="AE797" t="s">
        <v>3233</v>
      </c>
      <c r="AF797" t="s">
        <v>161</v>
      </c>
      <c r="AG797" t="s">
        <v>161</v>
      </c>
      <c r="AH797" t="s">
        <v>3233</v>
      </c>
      <c r="AI797" t="s">
        <v>161</v>
      </c>
    </row>
    <row r="798" spans="1:40" hidden="1">
      <c r="A798" t="s">
        <v>135</v>
      </c>
      <c r="B798" t="s">
        <v>135</v>
      </c>
      <c r="C798" t="s">
        <v>123</v>
      </c>
      <c r="D798" t="s">
        <v>2746</v>
      </c>
      <c r="E798" t="s">
        <v>2781</v>
      </c>
      <c r="F798" t="s">
        <v>2711</v>
      </c>
      <c r="G798" s="1">
        <v>45292</v>
      </c>
      <c r="H798">
        <v>0.96482412060301503</v>
      </c>
      <c r="I798" t="s">
        <v>161</v>
      </c>
      <c r="J798" t="s">
        <v>161</v>
      </c>
      <c r="K798" t="s">
        <v>161</v>
      </c>
      <c r="L798" t="s">
        <v>161</v>
      </c>
      <c r="M798" t="s">
        <v>161</v>
      </c>
      <c r="N798" t="s">
        <v>161</v>
      </c>
      <c r="O798" t="s">
        <v>161</v>
      </c>
      <c r="P798" t="s">
        <v>161</v>
      </c>
      <c r="Q798">
        <v>2609.6999999999998</v>
      </c>
      <c r="R798" t="s">
        <v>161</v>
      </c>
      <c r="S798">
        <v>13866.2</v>
      </c>
      <c r="T798">
        <v>2322.1</v>
      </c>
      <c r="U798" t="s">
        <v>161</v>
      </c>
      <c r="V798" t="s">
        <v>161</v>
      </c>
      <c r="W798" t="s">
        <v>161</v>
      </c>
      <c r="X798">
        <v>2.2200000000000002</v>
      </c>
      <c r="Y798" s="2">
        <v>26178</v>
      </c>
      <c r="Z798" t="s">
        <v>161</v>
      </c>
      <c r="AA798" t="s">
        <v>161</v>
      </c>
      <c r="AB798">
        <v>2.0764999999999998</v>
      </c>
      <c r="AC798" s="2">
        <v>21661</v>
      </c>
      <c r="AD798" t="s">
        <v>161</v>
      </c>
      <c r="AE798" t="s">
        <v>161</v>
      </c>
      <c r="AF798">
        <v>5.8574000000000002</v>
      </c>
      <c r="AG798" s="2">
        <v>36711</v>
      </c>
      <c r="AH798" t="s">
        <v>161</v>
      </c>
      <c r="AI798" t="s">
        <v>3233</v>
      </c>
    </row>
    <row r="799" spans="1:40" hidden="1">
      <c r="A799" t="s">
        <v>135</v>
      </c>
      <c r="B799" t="s">
        <v>135</v>
      </c>
      <c r="C799" t="s">
        <v>123</v>
      </c>
      <c r="D799" t="s">
        <v>2746</v>
      </c>
      <c r="E799" t="s">
        <v>161</v>
      </c>
      <c r="F799" t="s">
        <v>2711</v>
      </c>
      <c r="G799" s="1">
        <v>45292</v>
      </c>
      <c r="H799" t="s">
        <v>161</v>
      </c>
      <c r="I799" t="s">
        <v>161</v>
      </c>
      <c r="J799" t="s">
        <v>161</v>
      </c>
      <c r="K799" t="s">
        <v>161</v>
      </c>
      <c r="L799" t="s">
        <v>161</v>
      </c>
      <c r="M799" t="s">
        <v>161</v>
      </c>
      <c r="N799" t="s">
        <v>161</v>
      </c>
      <c r="O799" t="s">
        <v>161</v>
      </c>
      <c r="P799" t="s">
        <v>161</v>
      </c>
      <c r="Q799">
        <v>2609.6999999999998</v>
      </c>
      <c r="R799" t="s">
        <v>161</v>
      </c>
      <c r="S799">
        <v>13866.2</v>
      </c>
      <c r="T799">
        <v>2322.1</v>
      </c>
      <c r="U799" t="s">
        <v>3281</v>
      </c>
      <c r="V799" t="s">
        <v>161</v>
      </c>
      <c r="W799" t="s">
        <v>161</v>
      </c>
      <c r="X799" t="s">
        <v>161</v>
      </c>
      <c r="Y799" t="s">
        <v>161</v>
      </c>
      <c r="Z799" t="s">
        <v>161</v>
      </c>
      <c r="AA799" t="s">
        <v>161</v>
      </c>
      <c r="AB799" t="s">
        <v>161</v>
      </c>
      <c r="AC799" t="s">
        <v>161</v>
      </c>
      <c r="AD799" t="s">
        <v>161</v>
      </c>
      <c r="AE799" t="s">
        <v>161</v>
      </c>
      <c r="AF799" t="s">
        <v>161</v>
      </c>
      <c r="AG799" t="s">
        <v>161</v>
      </c>
      <c r="AH799" t="s">
        <v>161</v>
      </c>
      <c r="AI799" t="s">
        <v>161</v>
      </c>
    </row>
    <row r="800" spans="1:40" hidden="1">
      <c r="A800" t="s">
        <v>135</v>
      </c>
      <c r="B800" t="s">
        <v>135</v>
      </c>
      <c r="C800" t="s">
        <v>123</v>
      </c>
      <c r="D800" t="s">
        <v>2746</v>
      </c>
      <c r="E800" t="s">
        <v>2709</v>
      </c>
      <c r="F800" t="s">
        <v>2711</v>
      </c>
      <c r="G800" s="1">
        <v>45292</v>
      </c>
      <c r="H800">
        <v>1.65384615384615</v>
      </c>
      <c r="I800">
        <v>0</v>
      </c>
      <c r="J800">
        <v>65</v>
      </c>
      <c r="K800">
        <v>0</v>
      </c>
      <c r="L800">
        <v>65</v>
      </c>
      <c r="M800">
        <v>0</v>
      </c>
      <c r="N800">
        <v>65</v>
      </c>
      <c r="O800">
        <v>0</v>
      </c>
      <c r="P800">
        <v>65</v>
      </c>
      <c r="Q800" t="s">
        <v>161</v>
      </c>
      <c r="R800" t="s">
        <v>161</v>
      </c>
      <c r="S800">
        <v>13866.2</v>
      </c>
      <c r="T800">
        <v>2322.1</v>
      </c>
      <c r="U800" t="s">
        <v>161</v>
      </c>
      <c r="V800" t="s">
        <v>3233</v>
      </c>
      <c r="W800" t="s">
        <v>3233</v>
      </c>
      <c r="X800" t="s">
        <v>161</v>
      </c>
      <c r="Y800" t="s">
        <v>161</v>
      </c>
      <c r="Z800" t="s">
        <v>3233</v>
      </c>
      <c r="AA800" t="s">
        <v>3233</v>
      </c>
      <c r="AB800" t="s">
        <v>161</v>
      </c>
      <c r="AC800" t="s">
        <v>161</v>
      </c>
      <c r="AD800" t="s">
        <v>3233</v>
      </c>
      <c r="AE800" t="s">
        <v>3233</v>
      </c>
      <c r="AF800" t="s">
        <v>161</v>
      </c>
      <c r="AG800" t="s">
        <v>161</v>
      </c>
      <c r="AH800" t="s">
        <v>3233</v>
      </c>
      <c r="AI800" t="s">
        <v>161</v>
      </c>
      <c r="AM800" s="2"/>
      <c r="AN800" s="2"/>
    </row>
    <row r="801" spans="1:40" hidden="1">
      <c r="A801" t="s">
        <v>135</v>
      </c>
      <c r="B801" t="s">
        <v>135</v>
      </c>
      <c r="C801" t="s">
        <v>123</v>
      </c>
      <c r="D801" t="s">
        <v>2746</v>
      </c>
      <c r="E801" t="s">
        <v>2768</v>
      </c>
      <c r="F801" t="s">
        <v>2711</v>
      </c>
      <c r="G801" s="1">
        <v>45292</v>
      </c>
      <c r="H801">
        <v>0.80633802816901401</v>
      </c>
      <c r="I801">
        <v>13</v>
      </c>
      <c r="J801">
        <v>284</v>
      </c>
      <c r="K801">
        <v>0</v>
      </c>
      <c r="L801">
        <v>286</v>
      </c>
      <c r="M801">
        <v>12</v>
      </c>
      <c r="N801">
        <v>284</v>
      </c>
      <c r="O801">
        <v>26</v>
      </c>
      <c r="P801">
        <v>284</v>
      </c>
      <c r="Q801" t="s">
        <v>161</v>
      </c>
      <c r="R801" t="s">
        <v>161</v>
      </c>
      <c r="S801">
        <v>13866.2</v>
      </c>
      <c r="T801">
        <v>2322.1</v>
      </c>
      <c r="U801" t="s">
        <v>161</v>
      </c>
      <c r="V801" s="2">
        <v>45775</v>
      </c>
      <c r="W801" s="2">
        <v>433211</v>
      </c>
      <c r="X801" t="s">
        <v>161</v>
      </c>
      <c r="Y801" t="s">
        <v>161</v>
      </c>
      <c r="Z801" s="2">
        <v>42254</v>
      </c>
      <c r="AA801" s="2">
        <v>399887</v>
      </c>
      <c r="AB801" t="s">
        <v>161</v>
      </c>
      <c r="AC801" t="s">
        <v>161</v>
      </c>
      <c r="AD801" s="2">
        <v>91549</v>
      </c>
      <c r="AE801" s="2">
        <v>866423</v>
      </c>
      <c r="AF801" t="s">
        <v>161</v>
      </c>
      <c r="AG801" t="s">
        <v>161</v>
      </c>
      <c r="AH801" t="s">
        <v>3233</v>
      </c>
      <c r="AI801" t="s">
        <v>161</v>
      </c>
      <c r="AM801" s="2"/>
      <c r="AN801" s="2"/>
    </row>
    <row r="802" spans="1:40" hidden="1">
      <c r="A802" t="s">
        <v>135</v>
      </c>
      <c r="B802" t="s">
        <v>135</v>
      </c>
      <c r="C802" t="s">
        <v>123</v>
      </c>
      <c r="D802" t="s">
        <v>2746</v>
      </c>
      <c r="E802" t="s">
        <v>2732</v>
      </c>
      <c r="F802" t="s">
        <v>2711</v>
      </c>
      <c r="G802" s="1">
        <v>45292</v>
      </c>
      <c r="H802">
        <v>0.58333333333333304</v>
      </c>
      <c r="I802">
        <v>0</v>
      </c>
      <c r="J802">
        <v>12</v>
      </c>
      <c r="K802">
        <v>0</v>
      </c>
      <c r="L802">
        <v>12</v>
      </c>
      <c r="M802">
        <v>0</v>
      </c>
      <c r="N802">
        <v>12</v>
      </c>
      <c r="O802">
        <v>0</v>
      </c>
      <c r="P802">
        <v>12</v>
      </c>
      <c r="Q802" t="s">
        <v>161</v>
      </c>
      <c r="R802" t="s">
        <v>161</v>
      </c>
      <c r="S802">
        <v>13866.2</v>
      </c>
      <c r="T802">
        <v>2322.1</v>
      </c>
      <c r="U802" t="s">
        <v>161</v>
      </c>
      <c r="V802" t="s">
        <v>3233</v>
      </c>
      <c r="W802" t="s">
        <v>3233</v>
      </c>
      <c r="X802" t="s">
        <v>161</v>
      </c>
      <c r="Y802" t="s">
        <v>161</v>
      </c>
      <c r="Z802" t="s">
        <v>3233</v>
      </c>
      <c r="AA802" t="s">
        <v>3233</v>
      </c>
      <c r="AB802" t="s">
        <v>161</v>
      </c>
      <c r="AC802" t="s">
        <v>161</v>
      </c>
      <c r="AD802" t="s">
        <v>3233</v>
      </c>
      <c r="AE802" t="s">
        <v>3233</v>
      </c>
      <c r="AF802" t="s">
        <v>161</v>
      </c>
      <c r="AG802" t="s">
        <v>161</v>
      </c>
      <c r="AH802" t="s">
        <v>3233</v>
      </c>
      <c r="AI802" t="s">
        <v>161</v>
      </c>
    </row>
    <row r="803" spans="1:40" hidden="1">
      <c r="A803" t="s">
        <v>135</v>
      </c>
      <c r="B803" t="s">
        <v>135</v>
      </c>
      <c r="C803" t="s">
        <v>123</v>
      </c>
      <c r="D803" t="s">
        <v>2746</v>
      </c>
      <c r="E803" t="s">
        <v>2762</v>
      </c>
      <c r="F803" t="s">
        <v>2711</v>
      </c>
      <c r="G803" s="1">
        <v>45292</v>
      </c>
      <c r="H803">
        <v>0.5</v>
      </c>
      <c r="I803">
        <v>0</v>
      </c>
      <c r="J803">
        <v>9</v>
      </c>
      <c r="K803">
        <v>0</v>
      </c>
      <c r="L803">
        <v>9</v>
      </c>
      <c r="M803">
        <v>0</v>
      </c>
      <c r="N803">
        <v>9</v>
      </c>
      <c r="O803">
        <v>0</v>
      </c>
      <c r="P803">
        <v>9</v>
      </c>
      <c r="Q803" t="s">
        <v>161</v>
      </c>
      <c r="R803" t="s">
        <v>161</v>
      </c>
      <c r="S803">
        <v>13866.2</v>
      </c>
      <c r="T803">
        <v>2322.1</v>
      </c>
      <c r="U803" t="s">
        <v>161</v>
      </c>
      <c r="V803" t="s">
        <v>3233</v>
      </c>
      <c r="W803" t="s">
        <v>3233</v>
      </c>
      <c r="X803" t="s">
        <v>161</v>
      </c>
      <c r="Y803" t="s">
        <v>161</v>
      </c>
      <c r="Z803" t="s">
        <v>3233</v>
      </c>
      <c r="AA803" t="s">
        <v>3233</v>
      </c>
      <c r="AB803" t="s">
        <v>161</v>
      </c>
      <c r="AC803" t="s">
        <v>161</v>
      </c>
      <c r="AD803" t="s">
        <v>3233</v>
      </c>
      <c r="AE803" t="s">
        <v>3233</v>
      </c>
      <c r="AF803" t="s">
        <v>161</v>
      </c>
      <c r="AG803" t="s">
        <v>161</v>
      </c>
      <c r="AH803" t="s">
        <v>3233</v>
      </c>
      <c r="AI803" t="s">
        <v>161</v>
      </c>
      <c r="AM803" s="2"/>
      <c r="AN803" s="2"/>
    </row>
    <row r="804" spans="1:40" hidden="1">
      <c r="A804" t="s">
        <v>135</v>
      </c>
      <c r="B804" t="s">
        <v>135</v>
      </c>
      <c r="C804" t="s">
        <v>123</v>
      </c>
      <c r="D804" t="s">
        <v>2746</v>
      </c>
      <c r="E804" t="s">
        <v>2771</v>
      </c>
      <c r="F804" t="s">
        <v>2711</v>
      </c>
      <c r="G804" s="1">
        <v>45292</v>
      </c>
      <c r="H804">
        <v>1.28571428571429</v>
      </c>
      <c r="I804">
        <v>1</v>
      </c>
      <c r="J804">
        <v>28</v>
      </c>
      <c r="K804">
        <v>0</v>
      </c>
      <c r="L804">
        <v>28</v>
      </c>
      <c r="M804">
        <v>1</v>
      </c>
      <c r="N804">
        <v>28</v>
      </c>
      <c r="O804">
        <v>6</v>
      </c>
      <c r="P804">
        <v>28</v>
      </c>
      <c r="Q804" t="s">
        <v>161</v>
      </c>
      <c r="R804" t="s">
        <v>161</v>
      </c>
      <c r="S804">
        <v>13866.2</v>
      </c>
      <c r="T804">
        <v>2322.1</v>
      </c>
      <c r="U804" t="s">
        <v>161</v>
      </c>
      <c r="V804" s="2">
        <v>35714</v>
      </c>
      <c r="W804" s="2">
        <v>82286</v>
      </c>
      <c r="X804" t="s">
        <v>161</v>
      </c>
      <c r="Y804" t="s">
        <v>161</v>
      </c>
      <c r="Z804" s="2">
        <v>35714</v>
      </c>
      <c r="AA804" s="2">
        <v>82286</v>
      </c>
      <c r="AB804" t="s">
        <v>161</v>
      </c>
      <c r="AC804" t="s">
        <v>161</v>
      </c>
      <c r="AD804" s="2">
        <v>214286</v>
      </c>
      <c r="AE804" s="2">
        <v>493714</v>
      </c>
      <c r="AF804" t="s">
        <v>161</v>
      </c>
      <c r="AG804" t="s">
        <v>161</v>
      </c>
      <c r="AH804" t="s">
        <v>3233</v>
      </c>
      <c r="AI804" t="s">
        <v>161</v>
      </c>
      <c r="AM804" s="2"/>
      <c r="AN804" s="2"/>
    </row>
    <row r="805" spans="1:40" hidden="1">
      <c r="A805" t="s">
        <v>135</v>
      </c>
      <c r="B805" t="s">
        <v>135</v>
      </c>
      <c r="C805" t="s">
        <v>2769</v>
      </c>
      <c r="D805" t="s">
        <v>2770</v>
      </c>
      <c r="E805" t="s">
        <v>161</v>
      </c>
      <c r="F805" t="s">
        <v>2728</v>
      </c>
      <c r="G805" s="1">
        <v>45292</v>
      </c>
      <c r="H805" t="s">
        <v>161</v>
      </c>
      <c r="I805" t="s">
        <v>161</v>
      </c>
      <c r="J805" t="s">
        <v>161</v>
      </c>
      <c r="K805" t="s">
        <v>161</v>
      </c>
      <c r="L805" t="s">
        <v>161</v>
      </c>
      <c r="M805" t="s">
        <v>161</v>
      </c>
      <c r="N805" t="s">
        <v>161</v>
      </c>
      <c r="O805" t="s">
        <v>161</v>
      </c>
      <c r="P805" t="s">
        <v>161</v>
      </c>
      <c r="Q805">
        <v>1.3</v>
      </c>
      <c r="R805" t="s">
        <v>161</v>
      </c>
      <c r="S805">
        <v>13866.2</v>
      </c>
      <c r="T805">
        <v>1.3</v>
      </c>
      <c r="U805" t="s">
        <v>3282</v>
      </c>
      <c r="V805" t="s">
        <v>161</v>
      </c>
      <c r="W805" t="s">
        <v>161</v>
      </c>
      <c r="X805" t="s">
        <v>161</v>
      </c>
      <c r="Y805" t="s">
        <v>161</v>
      </c>
      <c r="Z805" t="s">
        <v>161</v>
      </c>
      <c r="AA805" t="s">
        <v>161</v>
      </c>
      <c r="AB805" t="s">
        <v>161</v>
      </c>
      <c r="AC805" t="s">
        <v>161</v>
      </c>
      <c r="AD805" t="s">
        <v>161</v>
      </c>
      <c r="AE805" t="s">
        <v>161</v>
      </c>
      <c r="AF805" t="s">
        <v>161</v>
      </c>
      <c r="AG805" t="s">
        <v>161</v>
      </c>
      <c r="AH805" t="s">
        <v>161</v>
      </c>
      <c r="AI805" t="s">
        <v>161</v>
      </c>
    </row>
    <row r="806" spans="1:40" hidden="1">
      <c r="A806" t="s">
        <v>135</v>
      </c>
      <c r="B806" t="s">
        <v>135</v>
      </c>
      <c r="C806" t="s">
        <v>2769</v>
      </c>
      <c r="D806" t="s">
        <v>2770</v>
      </c>
      <c r="E806" t="s">
        <v>2781</v>
      </c>
      <c r="F806" t="s">
        <v>2728</v>
      </c>
      <c r="G806" s="1">
        <v>45292</v>
      </c>
      <c r="H806">
        <v>0.6</v>
      </c>
      <c r="I806" t="s">
        <v>161</v>
      </c>
      <c r="J806" t="s">
        <v>161</v>
      </c>
      <c r="K806" t="s">
        <v>161</v>
      </c>
      <c r="L806" t="s">
        <v>161</v>
      </c>
      <c r="M806" t="s">
        <v>161</v>
      </c>
      <c r="N806" t="s">
        <v>161</v>
      </c>
      <c r="O806" t="s">
        <v>161</v>
      </c>
      <c r="P806" t="s">
        <v>161</v>
      </c>
      <c r="Q806">
        <v>1.3</v>
      </c>
      <c r="R806" t="s">
        <v>161</v>
      </c>
      <c r="S806">
        <v>13866.2</v>
      </c>
      <c r="T806">
        <v>1.3</v>
      </c>
      <c r="U806" t="s">
        <v>161</v>
      </c>
      <c r="V806" t="s">
        <v>161</v>
      </c>
      <c r="W806" t="s">
        <v>161</v>
      </c>
      <c r="X806">
        <v>0</v>
      </c>
      <c r="Y806" s="2">
        <v>26178</v>
      </c>
      <c r="Z806" t="s">
        <v>161</v>
      </c>
      <c r="AA806" s="2" t="s">
        <v>161</v>
      </c>
      <c r="AB806" s="2">
        <v>0</v>
      </c>
      <c r="AC806" s="2">
        <v>21661</v>
      </c>
      <c r="AD806" t="s">
        <v>161</v>
      </c>
      <c r="AE806" t="s">
        <v>161</v>
      </c>
      <c r="AF806">
        <v>0</v>
      </c>
      <c r="AG806" s="2">
        <v>36711</v>
      </c>
      <c r="AH806" t="s">
        <v>161</v>
      </c>
      <c r="AI806" t="s">
        <v>3233</v>
      </c>
      <c r="AM806" s="2"/>
      <c r="AN806" s="2"/>
    </row>
    <row r="807" spans="1:40" hidden="1">
      <c r="A807" t="s">
        <v>135</v>
      </c>
      <c r="B807" t="s">
        <v>135</v>
      </c>
      <c r="C807" t="s">
        <v>2769</v>
      </c>
      <c r="D807" t="s">
        <v>2770</v>
      </c>
      <c r="E807" t="s">
        <v>2768</v>
      </c>
      <c r="F807" t="s">
        <v>2728</v>
      </c>
      <c r="G807" s="1">
        <v>45292</v>
      </c>
      <c r="H807">
        <v>0.5</v>
      </c>
      <c r="I807">
        <v>0</v>
      </c>
      <c r="J807">
        <v>4</v>
      </c>
      <c r="K807">
        <v>0</v>
      </c>
      <c r="L807">
        <v>4</v>
      </c>
      <c r="M807">
        <v>0</v>
      </c>
      <c r="N807">
        <v>4</v>
      </c>
      <c r="O807">
        <v>0</v>
      </c>
      <c r="P807">
        <v>4</v>
      </c>
      <c r="Q807" t="s">
        <v>161</v>
      </c>
      <c r="R807" t="s">
        <v>161</v>
      </c>
      <c r="S807">
        <v>13866.2</v>
      </c>
      <c r="T807">
        <v>1.3</v>
      </c>
      <c r="U807" t="s">
        <v>161</v>
      </c>
      <c r="V807" t="s">
        <v>3233</v>
      </c>
      <c r="W807" t="s">
        <v>3233</v>
      </c>
      <c r="X807" t="s">
        <v>161</v>
      </c>
      <c r="Y807" t="s">
        <v>161</v>
      </c>
      <c r="Z807" t="s">
        <v>3233</v>
      </c>
      <c r="AA807" s="2" t="s">
        <v>3233</v>
      </c>
      <c r="AB807" s="2" t="s">
        <v>161</v>
      </c>
      <c r="AC807" t="s">
        <v>161</v>
      </c>
      <c r="AD807" t="s">
        <v>3233</v>
      </c>
      <c r="AE807" s="2" t="s">
        <v>3233</v>
      </c>
      <c r="AF807" s="2" t="s">
        <v>161</v>
      </c>
      <c r="AG807" t="s">
        <v>161</v>
      </c>
      <c r="AH807" t="s">
        <v>3233</v>
      </c>
      <c r="AI807" s="2" t="s">
        <v>161</v>
      </c>
      <c r="AJ807" s="2"/>
      <c r="AM807" s="2"/>
      <c r="AN807" s="2"/>
    </row>
    <row r="808" spans="1:40" hidden="1">
      <c r="A808" t="s">
        <v>135</v>
      </c>
      <c r="B808" t="s">
        <v>135</v>
      </c>
      <c r="C808" t="s">
        <v>2769</v>
      </c>
      <c r="D808" t="s">
        <v>2770</v>
      </c>
      <c r="E808" t="s">
        <v>2751</v>
      </c>
      <c r="F808" t="s">
        <v>2728</v>
      </c>
      <c r="G808" s="1">
        <v>45292</v>
      </c>
      <c r="H808">
        <v>0.66666666666666696</v>
      </c>
      <c r="I808">
        <v>0</v>
      </c>
      <c r="J808">
        <v>6</v>
      </c>
      <c r="K808">
        <v>0</v>
      </c>
      <c r="L808">
        <v>6</v>
      </c>
      <c r="M808">
        <v>0</v>
      </c>
      <c r="N808">
        <v>6</v>
      </c>
      <c r="O808">
        <v>0</v>
      </c>
      <c r="P808">
        <v>6</v>
      </c>
      <c r="Q808" t="s">
        <v>161</v>
      </c>
      <c r="R808" t="s">
        <v>161</v>
      </c>
      <c r="S808">
        <v>13866.2</v>
      </c>
      <c r="T808">
        <v>1.3</v>
      </c>
      <c r="U808" t="s">
        <v>161</v>
      </c>
      <c r="V808" t="s">
        <v>3233</v>
      </c>
      <c r="W808" t="s">
        <v>3233</v>
      </c>
      <c r="X808" t="s">
        <v>161</v>
      </c>
      <c r="Y808" t="s">
        <v>161</v>
      </c>
      <c r="Z808" t="s">
        <v>3233</v>
      </c>
      <c r="AA808" s="2" t="s">
        <v>3233</v>
      </c>
      <c r="AB808" s="2" t="s">
        <v>161</v>
      </c>
      <c r="AC808" t="s">
        <v>161</v>
      </c>
      <c r="AD808" t="s">
        <v>3233</v>
      </c>
      <c r="AE808" t="s">
        <v>3233</v>
      </c>
      <c r="AF808" t="s">
        <v>161</v>
      </c>
      <c r="AG808" t="s">
        <v>161</v>
      </c>
      <c r="AH808" t="s">
        <v>3233</v>
      </c>
      <c r="AI808" s="2" t="s">
        <v>161</v>
      </c>
      <c r="AJ808" s="2"/>
    </row>
    <row r="809" spans="1:40" hidden="1">
      <c r="A809" t="s">
        <v>135</v>
      </c>
      <c r="B809" t="s">
        <v>135</v>
      </c>
      <c r="C809" t="s">
        <v>146</v>
      </c>
      <c r="D809" t="s">
        <v>2749</v>
      </c>
      <c r="E809" t="s">
        <v>2762</v>
      </c>
      <c r="F809" t="s">
        <v>2715</v>
      </c>
      <c r="G809" s="1">
        <v>45292</v>
      </c>
      <c r="H809">
        <v>0.78571428571428603</v>
      </c>
      <c r="I809">
        <v>0</v>
      </c>
      <c r="J809">
        <v>7</v>
      </c>
      <c r="K809">
        <v>0</v>
      </c>
      <c r="L809">
        <v>7</v>
      </c>
      <c r="M809">
        <v>0</v>
      </c>
      <c r="N809">
        <v>7</v>
      </c>
      <c r="O809">
        <v>0</v>
      </c>
      <c r="P809">
        <v>7</v>
      </c>
      <c r="Q809" t="s">
        <v>161</v>
      </c>
      <c r="R809" t="s">
        <v>161</v>
      </c>
      <c r="S809">
        <v>13866.2</v>
      </c>
      <c r="T809">
        <v>444.5</v>
      </c>
      <c r="U809" t="s">
        <v>161</v>
      </c>
      <c r="V809" t="s">
        <v>3233</v>
      </c>
      <c r="W809" t="s">
        <v>3233</v>
      </c>
      <c r="X809" t="s">
        <v>161</v>
      </c>
      <c r="Y809" t="s">
        <v>161</v>
      </c>
      <c r="Z809" t="s">
        <v>3233</v>
      </c>
      <c r="AA809" t="s">
        <v>3233</v>
      </c>
      <c r="AB809" t="s">
        <v>161</v>
      </c>
      <c r="AC809" t="s">
        <v>161</v>
      </c>
      <c r="AD809" t="s">
        <v>3233</v>
      </c>
      <c r="AE809" t="s">
        <v>3233</v>
      </c>
      <c r="AF809" t="s">
        <v>161</v>
      </c>
      <c r="AG809" t="s">
        <v>161</v>
      </c>
      <c r="AH809" t="s">
        <v>3233</v>
      </c>
      <c r="AI809" t="s">
        <v>161</v>
      </c>
    </row>
    <row r="810" spans="1:40" hidden="1">
      <c r="A810" t="s">
        <v>135</v>
      </c>
      <c r="B810" t="s">
        <v>135</v>
      </c>
      <c r="C810" t="s">
        <v>146</v>
      </c>
      <c r="D810" t="s">
        <v>2749</v>
      </c>
      <c r="E810" t="s">
        <v>2781</v>
      </c>
      <c r="F810" t="s">
        <v>2715</v>
      </c>
      <c r="G810" s="1">
        <v>45292</v>
      </c>
      <c r="H810">
        <v>0.66666666666666696</v>
      </c>
      <c r="I810" t="s">
        <v>161</v>
      </c>
      <c r="J810" t="s">
        <v>161</v>
      </c>
      <c r="K810" t="s">
        <v>161</v>
      </c>
      <c r="L810" t="s">
        <v>161</v>
      </c>
      <c r="M810" t="s">
        <v>161</v>
      </c>
      <c r="N810" t="s">
        <v>161</v>
      </c>
      <c r="O810" t="s">
        <v>161</v>
      </c>
      <c r="P810" t="s">
        <v>161</v>
      </c>
      <c r="Q810">
        <v>444.5</v>
      </c>
      <c r="R810" t="s">
        <v>161</v>
      </c>
      <c r="S810">
        <v>13866.2</v>
      </c>
      <c r="T810">
        <v>444.5</v>
      </c>
      <c r="U810" t="s">
        <v>161</v>
      </c>
      <c r="V810" t="s">
        <v>161</v>
      </c>
      <c r="W810" t="s">
        <v>161</v>
      </c>
      <c r="X810">
        <v>0</v>
      </c>
      <c r="Y810" s="2">
        <v>26178</v>
      </c>
      <c r="Z810" t="s">
        <v>161</v>
      </c>
      <c r="AA810" s="2" t="s">
        <v>161</v>
      </c>
      <c r="AB810" s="2">
        <v>0</v>
      </c>
      <c r="AC810" s="2">
        <v>21661</v>
      </c>
      <c r="AD810" t="s">
        <v>161</v>
      </c>
      <c r="AE810" s="2" t="s">
        <v>161</v>
      </c>
      <c r="AF810" s="2">
        <v>0</v>
      </c>
      <c r="AG810" s="2">
        <v>36711</v>
      </c>
      <c r="AH810" t="s">
        <v>161</v>
      </c>
      <c r="AI810" s="2" t="s">
        <v>3233</v>
      </c>
      <c r="AJ810" s="2"/>
      <c r="AM810" s="2"/>
      <c r="AN810" s="2"/>
    </row>
    <row r="811" spans="1:40" hidden="1">
      <c r="A811" t="s">
        <v>135</v>
      </c>
      <c r="B811" t="s">
        <v>135</v>
      </c>
      <c r="C811" t="s">
        <v>146</v>
      </c>
      <c r="D811" t="s">
        <v>2749</v>
      </c>
      <c r="E811" t="s">
        <v>161</v>
      </c>
      <c r="F811" t="s">
        <v>2715</v>
      </c>
      <c r="G811" s="1">
        <v>45292</v>
      </c>
      <c r="H811" t="s">
        <v>161</v>
      </c>
      <c r="I811" t="s">
        <v>161</v>
      </c>
      <c r="J811" t="s">
        <v>161</v>
      </c>
      <c r="K811" t="s">
        <v>161</v>
      </c>
      <c r="L811" t="s">
        <v>161</v>
      </c>
      <c r="M811" t="s">
        <v>161</v>
      </c>
      <c r="N811" t="s">
        <v>161</v>
      </c>
      <c r="O811" t="s">
        <v>161</v>
      </c>
      <c r="P811" t="s">
        <v>161</v>
      </c>
      <c r="Q811">
        <v>444.5</v>
      </c>
      <c r="R811" t="s">
        <v>161</v>
      </c>
      <c r="S811">
        <v>13866.2</v>
      </c>
      <c r="T811">
        <v>444.5</v>
      </c>
      <c r="U811" t="s">
        <v>3283</v>
      </c>
      <c r="V811" t="s">
        <v>161</v>
      </c>
      <c r="W811" t="s">
        <v>161</v>
      </c>
      <c r="X811" t="s">
        <v>161</v>
      </c>
      <c r="Y811" t="s">
        <v>161</v>
      </c>
      <c r="Z811" t="s">
        <v>161</v>
      </c>
      <c r="AA811" s="2" t="s">
        <v>161</v>
      </c>
      <c r="AB811" s="2" t="s">
        <v>161</v>
      </c>
      <c r="AC811" t="s">
        <v>161</v>
      </c>
      <c r="AD811" t="s">
        <v>161</v>
      </c>
      <c r="AE811" s="2" t="s">
        <v>161</v>
      </c>
      <c r="AF811" s="2" t="s">
        <v>161</v>
      </c>
      <c r="AG811" t="s">
        <v>161</v>
      </c>
      <c r="AH811" t="s">
        <v>161</v>
      </c>
      <c r="AI811" s="2" t="s">
        <v>161</v>
      </c>
      <c r="AJ811" s="2"/>
      <c r="AM811" s="2"/>
      <c r="AN811" s="2"/>
    </row>
    <row r="812" spans="1:40" hidden="1">
      <c r="A812" t="s">
        <v>135</v>
      </c>
      <c r="B812" t="s">
        <v>135</v>
      </c>
      <c r="C812" t="s">
        <v>146</v>
      </c>
      <c r="D812" t="s">
        <v>2749</v>
      </c>
      <c r="E812" t="s">
        <v>2768</v>
      </c>
      <c r="F812" t="s">
        <v>2715</v>
      </c>
      <c r="G812" s="1">
        <v>45292</v>
      </c>
      <c r="H812">
        <v>0.65760869565217395</v>
      </c>
      <c r="I812">
        <v>0</v>
      </c>
      <c r="J812">
        <v>92</v>
      </c>
      <c r="K812">
        <v>0</v>
      </c>
      <c r="L812">
        <v>93</v>
      </c>
      <c r="M812">
        <v>0</v>
      </c>
      <c r="N812">
        <v>92</v>
      </c>
      <c r="O812">
        <v>0</v>
      </c>
      <c r="P812">
        <v>92</v>
      </c>
      <c r="Q812" t="s">
        <v>161</v>
      </c>
      <c r="R812" t="s">
        <v>161</v>
      </c>
      <c r="S812">
        <v>13866.2</v>
      </c>
      <c r="T812">
        <v>444.5</v>
      </c>
      <c r="U812" t="s">
        <v>161</v>
      </c>
      <c r="V812" t="s">
        <v>3233</v>
      </c>
      <c r="W812" t="s">
        <v>3233</v>
      </c>
      <c r="X812" t="s">
        <v>161</v>
      </c>
      <c r="Y812" t="s">
        <v>161</v>
      </c>
      <c r="Z812" t="s">
        <v>3233</v>
      </c>
      <c r="AA812" t="s">
        <v>3233</v>
      </c>
      <c r="AB812" t="s">
        <v>161</v>
      </c>
      <c r="AC812" t="s">
        <v>161</v>
      </c>
      <c r="AD812" t="s">
        <v>3233</v>
      </c>
      <c r="AE812" t="s">
        <v>3233</v>
      </c>
      <c r="AF812" t="s">
        <v>161</v>
      </c>
      <c r="AG812" t="s">
        <v>161</v>
      </c>
      <c r="AH812" t="s">
        <v>3233</v>
      </c>
      <c r="AI812" t="s">
        <v>161</v>
      </c>
    </row>
    <row r="813" spans="1:40" hidden="1">
      <c r="A813" t="s">
        <v>135</v>
      </c>
      <c r="B813" t="s">
        <v>135</v>
      </c>
      <c r="C813" t="s">
        <v>2741</v>
      </c>
      <c r="D813" t="s">
        <v>2742</v>
      </c>
      <c r="E813" t="s">
        <v>2781</v>
      </c>
      <c r="F813" t="s">
        <v>2711</v>
      </c>
      <c r="G813" s="1">
        <v>45292</v>
      </c>
      <c r="H813">
        <v>0.81153846153846199</v>
      </c>
      <c r="I813" t="s">
        <v>161</v>
      </c>
      <c r="J813" t="s">
        <v>161</v>
      </c>
      <c r="K813" t="s">
        <v>161</v>
      </c>
      <c r="L813" t="s">
        <v>161</v>
      </c>
      <c r="M813" t="s">
        <v>161</v>
      </c>
      <c r="N813" t="s">
        <v>161</v>
      </c>
      <c r="O813" t="s">
        <v>161</v>
      </c>
      <c r="P813" t="s">
        <v>161</v>
      </c>
      <c r="Q813">
        <v>99.8</v>
      </c>
      <c r="R813" t="s">
        <v>161</v>
      </c>
      <c r="S813">
        <v>13866.2</v>
      </c>
      <c r="T813">
        <v>99.8</v>
      </c>
      <c r="U813" t="s">
        <v>161</v>
      </c>
      <c r="V813" t="s">
        <v>161</v>
      </c>
      <c r="W813" t="s">
        <v>161</v>
      </c>
      <c r="X813">
        <v>1.7948999999999999</v>
      </c>
      <c r="Y813" s="2">
        <v>26178</v>
      </c>
      <c r="Z813" t="s">
        <v>161</v>
      </c>
      <c r="AA813" t="s">
        <v>161</v>
      </c>
      <c r="AB813">
        <v>1.1937</v>
      </c>
      <c r="AC813" s="2">
        <v>21661</v>
      </c>
      <c r="AD813" t="s">
        <v>161</v>
      </c>
      <c r="AE813" t="s">
        <v>161</v>
      </c>
      <c r="AF813">
        <v>2.3875000000000002</v>
      </c>
      <c r="AG813" s="2">
        <v>36711</v>
      </c>
      <c r="AH813" t="s">
        <v>161</v>
      </c>
      <c r="AI813" t="s">
        <v>3233</v>
      </c>
    </row>
    <row r="814" spans="1:40" hidden="1">
      <c r="A814" t="s">
        <v>135</v>
      </c>
      <c r="B814" t="s">
        <v>135</v>
      </c>
      <c r="C814" t="s">
        <v>2741</v>
      </c>
      <c r="D814" t="s">
        <v>2742</v>
      </c>
      <c r="E814" t="s">
        <v>161</v>
      </c>
      <c r="F814" t="s">
        <v>2711</v>
      </c>
      <c r="G814" s="1">
        <v>45292</v>
      </c>
      <c r="H814" t="s">
        <v>161</v>
      </c>
      <c r="I814" t="s">
        <v>161</v>
      </c>
      <c r="J814" t="s">
        <v>161</v>
      </c>
      <c r="K814" t="s">
        <v>161</v>
      </c>
      <c r="L814" t="s">
        <v>161</v>
      </c>
      <c r="M814" t="s">
        <v>161</v>
      </c>
      <c r="N814" t="s">
        <v>161</v>
      </c>
      <c r="O814" t="s">
        <v>161</v>
      </c>
      <c r="P814" t="s">
        <v>161</v>
      </c>
      <c r="Q814">
        <v>99.8</v>
      </c>
      <c r="R814" t="s">
        <v>161</v>
      </c>
      <c r="S814">
        <v>13866.2</v>
      </c>
      <c r="T814">
        <v>99.8</v>
      </c>
      <c r="U814" t="s">
        <v>3284</v>
      </c>
      <c r="V814" t="s">
        <v>161</v>
      </c>
      <c r="W814" t="s">
        <v>161</v>
      </c>
      <c r="X814" t="s">
        <v>161</v>
      </c>
      <c r="Y814" t="s">
        <v>161</v>
      </c>
      <c r="Z814" t="s">
        <v>161</v>
      </c>
      <c r="AA814" t="s">
        <v>161</v>
      </c>
      <c r="AB814" t="s">
        <v>161</v>
      </c>
      <c r="AC814" t="s">
        <v>161</v>
      </c>
      <c r="AD814" t="s">
        <v>161</v>
      </c>
      <c r="AE814" t="s">
        <v>161</v>
      </c>
      <c r="AF814" t="s">
        <v>161</v>
      </c>
      <c r="AG814" t="s">
        <v>161</v>
      </c>
      <c r="AH814" t="s">
        <v>161</v>
      </c>
      <c r="AI814" t="s">
        <v>161</v>
      </c>
    </row>
    <row r="815" spans="1:40" hidden="1">
      <c r="A815" t="s">
        <v>135</v>
      </c>
      <c r="B815" t="s">
        <v>135</v>
      </c>
      <c r="C815" t="s">
        <v>2741</v>
      </c>
      <c r="D815" t="s">
        <v>2742</v>
      </c>
      <c r="E815" t="s">
        <v>2767</v>
      </c>
      <c r="F815" t="s">
        <v>2711</v>
      </c>
      <c r="G815" s="1">
        <v>45292</v>
      </c>
      <c r="H815">
        <v>4.625</v>
      </c>
      <c r="I815">
        <v>4</v>
      </c>
      <c r="J815">
        <v>4</v>
      </c>
      <c r="K815">
        <v>0</v>
      </c>
      <c r="L815">
        <v>4</v>
      </c>
      <c r="M815">
        <v>2</v>
      </c>
      <c r="N815">
        <v>4</v>
      </c>
      <c r="O815">
        <v>4</v>
      </c>
      <c r="P815">
        <v>4</v>
      </c>
      <c r="Q815" t="s">
        <v>161</v>
      </c>
      <c r="R815" t="s">
        <v>161</v>
      </c>
      <c r="S815">
        <v>13866.2</v>
      </c>
      <c r="T815">
        <v>99.8</v>
      </c>
      <c r="U815" t="s">
        <v>161</v>
      </c>
      <c r="V815" s="2">
        <v>1000000</v>
      </c>
      <c r="W815" s="2">
        <v>12000</v>
      </c>
      <c r="X815" t="s">
        <v>161</v>
      </c>
      <c r="Y815" t="s">
        <v>161</v>
      </c>
      <c r="Z815" s="2">
        <v>500000</v>
      </c>
      <c r="AA815" t="s">
        <v>3285</v>
      </c>
      <c r="AB815" t="s">
        <v>161</v>
      </c>
      <c r="AC815" t="s">
        <v>161</v>
      </c>
      <c r="AD815" s="2">
        <v>1000000</v>
      </c>
      <c r="AE815" s="2">
        <v>12000</v>
      </c>
      <c r="AF815" t="s">
        <v>161</v>
      </c>
      <c r="AG815" t="s">
        <v>161</v>
      </c>
      <c r="AH815" t="s">
        <v>3233</v>
      </c>
      <c r="AI815" t="s">
        <v>161</v>
      </c>
      <c r="AM815" s="2"/>
      <c r="AN815" s="2"/>
    </row>
    <row r="816" spans="1:40" hidden="1">
      <c r="A816" t="s">
        <v>135</v>
      </c>
      <c r="B816" t="s">
        <v>135</v>
      </c>
      <c r="C816" t="s">
        <v>2741</v>
      </c>
      <c r="D816" t="s">
        <v>2742</v>
      </c>
      <c r="E816" t="s">
        <v>2768</v>
      </c>
      <c r="F816" t="s">
        <v>2711</v>
      </c>
      <c r="G816" s="1">
        <v>45292</v>
      </c>
      <c r="H816">
        <v>0.61057692307692302</v>
      </c>
      <c r="I816">
        <v>1</v>
      </c>
      <c r="J816">
        <v>104</v>
      </c>
      <c r="K816">
        <v>0</v>
      </c>
      <c r="L816">
        <v>105</v>
      </c>
      <c r="M816">
        <v>1</v>
      </c>
      <c r="N816">
        <v>104</v>
      </c>
      <c r="O816">
        <v>2</v>
      </c>
      <c r="P816">
        <v>104</v>
      </c>
      <c r="Q816" t="s">
        <v>161</v>
      </c>
      <c r="R816" t="s">
        <v>161</v>
      </c>
      <c r="S816">
        <v>13866.2</v>
      </c>
      <c r="T816">
        <v>99.8</v>
      </c>
      <c r="U816" t="s">
        <v>161</v>
      </c>
      <c r="V816" t="s">
        <v>3286</v>
      </c>
      <c r="W816" t="s">
        <v>3287</v>
      </c>
      <c r="X816" t="s">
        <v>161</v>
      </c>
      <c r="Y816" t="s">
        <v>161</v>
      </c>
      <c r="Z816" t="s">
        <v>3286</v>
      </c>
      <c r="AA816" t="s">
        <v>3287</v>
      </c>
      <c r="AB816" t="s">
        <v>161</v>
      </c>
      <c r="AC816" t="s">
        <v>161</v>
      </c>
      <c r="AD816" s="2">
        <v>19231</v>
      </c>
      <c r="AE816" s="2">
        <v>11827</v>
      </c>
      <c r="AF816" t="s">
        <v>161</v>
      </c>
      <c r="AG816" t="s">
        <v>161</v>
      </c>
      <c r="AH816" t="s">
        <v>3233</v>
      </c>
      <c r="AI816" t="s">
        <v>161</v>
      </c>
    </row>
    <row r="817" spans="1:42" hidden="1">
      <c r="A817" t="s">
        <v>135</v>
      </c>
      <c r="B817" t="s">
        <v>135</v>
      </c>
      <c r="C817" t="s">
        <v>2741</v>
      </c>
      <c r="D817" t="s">
        <v>2742</v>
      </c>
      <c r="E817" t="s">
        <v>2762</v>
      </c>
      <c r="F817" t="s">
        <v>2711</v>
      </c>
      <c r="G817" s="1">
        <v>45292</v>
      </c>
      <c r="H817">
        <v>0.625</v>
      </c>
      <c r="I817">
        <v>0</v>
      </c>
      <c r="J817">
        <v>8</v>
      </c>
      <c r="K817">
        <v>0</v>
      </c>
      <c r="L817">
        <v>8</v>
      </c>
      <c r="M817">
        <v>0</v>
      </c>
      <c r="N817">
        <v>8</v>
      </c>
      <c r="O817">
        <v>0</v>
      </c>
      <c r="P817">
        <v>8</v>
      </c>
      <c r="Q817" t="s">
        <v>161</v>
      </c>
      <c r="R817" t="s">
        <v>161</v>
      </c>
      <c r="S817">
        <v>13866.2</v>
      </c>
      <c r="T817">
        <v>99.8</v>
      </c>
      <c r="U817" t="s">
        <v>161</v>
      </c>
      <c r="V817" t="s">
        <v>3233</v>
      </c>
      <c r="W817" t="s">
        <v>3233</v>
      </c>
      <c r="X817" t="s">
        <v>161</v>
      </c>
      <c r="Y817" t="s">
        <v>161</v>
      </c>
      <c r="Z817" t="s">
        <v>3233</v>
      </c>
      <c r="AA817" t="s">
        <v>3233</v>
      </c>
      <c r="AB817" t="s">
        <v>161</v>
      </c>
      <c r="AC817" t="s">
        <v>161</v>
      </c>
      <c r="AD817" t="s">
        <v>3233</v>
      </c>
      <c r="AE817" t="s">
        <v>3233</v>
      </c>
      <c r="AF817" t="s">
        <v>161</v>
      </c>
      <c r="AG817" t="s">
        <v>161</v>
      </c>
      <c r="AH817" t="s">
        <v>3233</v>
      </c>
      <c r="AI817" t="s">
        <v>161</v>
      </c>
    </row>
    <row r="818" spans="1:42" hidden="1">
      <c r="A818" t="s">
        <v>135</v>
      </c>
      <c r="B818" t="s">
        <v>135</v>
      </c>
      <c r="C818" t="s">
        <v>2741</v>
      </c>
      <c r="D818" t="s">
        <v>2742</v>
      </c>
      <c r="E818" t="s">
        <v>2751</v>
      </c>
      <c r="F818" t="s">
        <v>2711</v>
      </c>
      <c r="G818" s="1">
        <v>45292</v>
      </c>
      <c r="H818">
        <v>1.3214285714285701</v>
      </c>
      <c r="I818">
        <v>0</v>
      </c>
      <c r="J818">
        <v>14</v>
      </c>
      <c r="K818">
        <v>0</v>
      </c>
      <c r="L818">
        <v>14</v>
      </c>
      <c r="M818">
        <v>0</v>
      </c>
      <c r="N818">
        <v>14</v>
      </c>
      <c r="O818">
        <v>0</v>
      </c>
      <c r="P818">
        <v>14</v>
      </c>
      <c r="Q818" t="s">
        <v>161</v>
      </c>
      <c r="R818" t="s">
        <v>161</v>
      </c>
      <c r="S818">
        <v>13866.2</v>
      </c>
      <c r="T818">
        <v>99.8</v>
      </c>
      <c r="U818" t="s">
        <v>161</v>
      </c>
      <c r="V818" t="s">
        <v>3233</v>
      </c>
      <c r="W818" t="s">
        <v>3233</v>
      </c>
      <c r="X818" t="s">
        <v>161</v>
      </c>
      <c r="Y818" t="s">
        <v>161</v>
      </c>
      <c r="Z818" t="s">
        <v>3233</v>
      </c>
      <c r="AA818" t="s">
        <v>3233</v>
      </c>
      <c r="AB818" t="s">
        <v>161</v>
      </c>
      <c r="AC818" t="s">
        <v>161</v>
      </c>
      <c r="AD818" t="s">
        <v>3233</v>
      </c>
      <c r="AE818" t="s">
        <v>3233</v>
      </c>
      <c r="AF818" t="s">
        <v>161</v>
      </c>
      <c r="AG818" t="s">
        <v>161</v>
      </c>
      <c r="AH818" t="s">
        <v>3233</v>
      </c>
      <c r="AI818" s="2" t="s">
        <v>161</v>
      </c>
      <c r="AJ818" s="2"/>
      <c r="AM818" s="2"/>
      <c r="AN818" s="2"/>
    </row>
    <row r="819" spans="1:42" hidden="1">
      <c r="A819" t="s">
        <v>135</v>
      </c>
      <c r="B819" t="s">
        <v>135</v>
      </c>
      <c r="C819" t="s">
        <v>2747</v>
      </c>
      <c r="D819" t="s">
        <v>2748</v>
      </c>
      <c r="E819" t="s">
        <v>161</v>
      </c>
      <c r="F819" t="s">
        <v>2715</v>
      </c>
      <c r="G819" s="1">
        <v>45292</v>
      </c>
      <c r="H819" t="s">
        <v>161</v>
      </c>
      <c r="I819" t="s">
        <v>161</v>
      </c>
      <c r="J819" t="s">
        <v>161</v>
      </c>
      <c r="K819" t="s">
        <v>161</v>
      </c>
      <c r="L819" t="s">
        <v>161</v>
      </c>
      <c r="M819" t="s">
        <v>161</v>
      </c>
      <c r="N819" t="s">
        <v>161</v>
      </c>
      <c r="O819" t="s">
        <v>161</v>
      </c>
      <c r="P819" t="s">
        <v>161</v>
      </c>
      <c r="Q819">
        <v>36.1</v>
      </c>
      <c r="R819" t="s">
        <v>161</v>
      </c>
      <c r="S819">
        <v>13866.2</v>
      </c>
      <c r="T819">
        <v>26.7</v>
      </c>
      <c r="U819" t="s">
        <v>3288</v>
      </c>
      <c r="V819" t="s">
        <v>161</v>
      </c>
      <c r="W819" t="s">
        <v>161</v>
      </c>
      <c r="X819" t="s">
        <v>161</v>
      </c>
      <c r="Y819" t="s">
        <v>161</v>
      </c>
      <c r="Z819" t="s">
        <v>161</v>
      </c>
      <c r="AA819" t="s">
        <v>161</v>
      </c>
      <c r="AB819" t="s">
        <v>161</v>
      </c>
      <c r="AC819" t="s">
        <v>161</v>
      </c>
      <c r="AD819" s="2" t="s">
        <v>161</v>
      </c>
      <c r="AE819" t="s">
        <v>161</v>
      </c>
      <c r="AF819" t="s">
        <v>161</v>
      </c>
      <c r="AG819" t="s">
        <v>161</v>
      </c>
      <c r="AH819" t="s">
        <v>161</v>
      </c>
      <c r="AI819" t="s">
        <v>161</v>
      </c>
      <c r="AP819" s="2"/>
    </row>
    <row r="820" spans="1:42" hidden="1">
      <c r="A820" t="s">
        <v>135</v>
      </c>
      <c r="B820" t="s">
        <v>135</v>
      </c>
      <c r="C820" t="s">
        <v>2747</v>
      </c>
      <c r="D820" t="s">
        <v>2748</v>
      </c>
      <c r="E820" t="s">
        <v>2768</v>
      </c>
      <c r="F820" t="s">
        <v>2715</v>
      </c>
      <c r="G820" s="1">
        <v>45292</v>
      </c>
      <c r="H820">
        <v>0.83898305084745795</v>
      </c>
      <c r="I820">
        <v>3</v>
      </c>
      <c r="J820">
        <v>59</v>
      </c>
      <c r="K820">
        <v>0</v>
      </c>
      <c r="L820">
        <v>59</v>
      </c>
      <c r="M820">
        <v>3</v>
      </c>
      <c r="N820">
        <v>59</v>
      </c>
      <c r="O820">
        <v>3</v>
      </c>
      <c r="P820">
        <v>59</v>
      </c>
      <c r="Q820" t="s">
        <v>161</v>
      </c>
      <c r="R820" t="s">
        <v>161</v>
      </c>
      <c r="S820">
        <v>13866.2</v>
      </c>
      <c r="T820">
        <v>26.7</v>
      </c>
      <c r="U820" t="s">
        <v>161</v>
      </c>
      <c r="V820" s="2">
        <v>50847</v>
      </c>
      <c r="W820" s="2">
        <v>13576</v>
      </c>
      <c r="X820" t="s">
        <v>161</v>
      </c>
      <c r="Y820" t="s">
        <v>161</v>
      </c>
      <c r="Z820" s="2">
        <v>50847</v>
      </c>
      <c r="AA820" s="2">
        <v>13576</v>
      </c>
      <c r="AB820" t="s">
        <v>161</v>
      </c>
      <c r="AC820" t="s">
        <v>161</v>
      </c>
      <c r="AD820" s="2">
        <v>50847</v>
      </c>
      <c r="AE820" s="2">
        <v>13576</v>
      </c>
      <c r="AF820" t="s">
        <v>161</v>
      </c>
      <c r="AG820" t="s">
        <v>161</v>
      </c>
      <c r="AH820" t="s">
        <v>3233</v>
      </c>
      <c r="AI820" t="s">
        <v>161</v>
      </c>
      <c r="AP820" s="2"/>
    </row>
    <row r="821" spans="1:42" hidden="1">
      <c r="A821" t="s">
        <v>135</v>
      </c>
      <c r="B821" t="s">
        <v>135</v>
      </c>
      <c r="C821" t="s">
        <v>2747</v>
      </c>
      <c r="D821" t="s">
        <v>2748</v>
      </c>
      <c r="E821" t="s">
        <v>2781</v>
      </c>
      <c r="F821" t="s">
        <v>2715</v>
      </c>
      <c r="G821" s="1">
        <v>45292</v>
      </c>
      <c r="H821">
        <v>0.83898305084745795</v>
      </c>
      <c r="I821" t="s">
        <v>161</v>
      </c>
      <c r="J821" t="s">
        <v>161</v>
      </c>
      <c r="K821" t="s">
        <v>161</v>
      </c>
      <c r="L821" t="s">
        <v>161</v>
      </c>
      <c r="M821" t="s">
        <v>161</v>
      </c>
      <c r="N821" t="s">
        <v>161</v>
      </c>
      <c r="O821" t="s">
        <v>161</v>
      </c>
      <c r="P821" t="s">
        <v>161</v>
      </c>
      <c r="Q821">
        <v>36.1</v>
      </c>
      <c r="R821" t="s">
        <v>161</v>
      </c>
      <c r="S821">
        <v>13866.2</v>
      </c>
      <c r="T821">
        <v>26.7</v>
      </c>
      <c r="U821" t="s">
        <v>161</v>
      </c>
      <c r="V821" t="s">
        <v>161</v>
      </c>
      <c r="W821" t="s">
        <v>161</v>
      </c>
      <c r="X821">
        <v>5.0846999999999998</v>
      </c>
      <c r="Y821" s="2">
        <v>26178</v>
      </c>
      <c r="Z821" t="s">
        <v>161</v>
      </c>
      <c r="AA821" t="s">
        <v>161</v>
      </c>
      <c r="AB821">
        <v>5.0846999999999998</v>
      </c>
      <c r="AC821" s="2">
        <v>21661</v>
      </c>
      <c r="AD821" s="2" t="s">
        <v>161</v>
      </c>
      <c r="AE821" t="s">
        <v>161</v>
      </c>
      <c r="AF821">
        <v>5.0846999999999998</v>
      </c>
      <c r="AG821" s="2">
        <v>36711</v>
      </c>
      <c r="AH821" t="s">
        <v>161</v>
      </c>
      <c r="AI821" t="s">
        <v>3233</v>
      </c>
      <c r="AP821" s="2"/>
    </row>
    <row r="822" spans="1:42" hidden="1">
      <c r="A822" t="s">
        <v>135</v>
      </c>
      <c r="B822" t="s">
        <v>135</v>
      </c>
      <c r="C822" t="s">
        <v>2721</v>
      </c>
      <c r="D822" t="s">
        <v>2721</v>
      </c>
      <c r="E822" t="s">
        <v>2751</v>
      </c>
      <c r="F822" t="s">
        <v>2711</v>
      </c>
      <c r="G822" s="1">
        <v>45292</v>
      </c>
      <c r="H822">
        <v>1.2072368421052599</v>
      </c>
      <c r="I822">
        <v>1</v>
      </c>
      <c r="J822">
        <v>152</v>
      </c>
      <c r="K822">
        <v>0</v>
      </c>
      <c r="L822">
        <v>152</v>
      </c>
      <c r="M822">
        <v>0</v>
      </c>
      <c r="N822">
        <v>152</v>
      </c>
      <c r="O822">
        <v>0</v>
      </c>
      <c r="P822">
        <v>152</v>
      </c>
      <c r="Q822" t="s">
        <v>161</v>
      </c>
      <c r="R822" t="s">
        <v>161</v>
      </c>
      <c r="S822">
        <v>13866.2</v>
      </c>
      <c r="T822">
        <v>6409.9</v>
      </c>
      <c r="U822" t="s">
        <v>161</v>
      </c>
      <c r="V822" t="s">
        <v>3289</v>
      </c>
      <c r="W822" s="2">
        <v>65243</v>
      </c>
      <c r="X822" t="s">
        <v>161</v>
      </c>
      <c r="Y822" t="s">
        <v>161</v>
      </c>
      <c r="Z822" t="s">
        <v>3233</v>
      </c>
      <c r="AA822" t="s">
        <v>3233</v>
      </c>
      <c r="AB822" t="s">
        <v>161</v>
      </c>
      <c r="AC822" t="s">
        <v>161</v>
      </c>
      <c r="AD822" s="2" t="s">
        <v>3233</v>
      </c>
      <c r="AE822" t="s">
        <v>3233</v>
      </c>
      <c r="AF822" t="s">
        <v>161</v>
      </c>
      <c r="AG822" t="s">
        <v>161</v>
      </c>
      <c r="AH822" t="s">
        <v>3233</v>
      </c>
      <c r="AI822" t="s">
        <v>161</v>
      </c>
      <c r="AP822" s="2"/>
    </row>
    <row r="823" spans="1:42" hidden="1">
      <c r="A823" t="s">
        <v>135</v>
      </c>
      <c r="B823" t="s">
        <v>135</v>
      </c>
      <c r="C823" t="s">
        <v>2721</v>
      </c>
      <c r="D823" t="s">
        <v>2721</v>
      </c>
      <c r="E823" t="s">
        <v>2756</v>
      </c>
      <c r="F823" t="s">
        <v>2711</v>
      </c>
      <c r="G823" s="1">
        <v>45292</v>
      </c>
      <c r="H823">
        <v>2.3552631578947398</v>
      </c>
      <c r="I823">
        <v>4</v>
      </c>
      <c r="J823">
        <v>38</v>
      </c>
      <c r="K823">
        <v>0</v>
      </c>
      <c r="L823">
        <v>38</v>
      </c>
      <c r="M823">
        <v>2</v>
      </c>
      <c r="N823">
        <v>38</v>
      </c>
      <c r="O823">
        <v>5</v>
      </c>
      <c r="P823">
        <v>38</v>
      </c>
      <c r="Q823" t="s">
        <v>161</v>
      </c>
      <c r="R823" t="s">
        <v>161</v>
      </c>
      <c r="S823">
        <v>13866.2</v>
      </c>
      <c r="T823">
        <v>6409.9</v>
      </c>
      <c r="U823" t="s">
        <v>161</v>
      </c>
      <c r="V823" s="2">
        <v>105263</v>
      </c>
      <c r="W823" s="2">
        <v>674947</v>
      </c>
      <c r="X823" t="s">
        <v>161</v>
      </c>
      <c r="Y823" t="s">
        <v>161</v>
      </c>
      <c r="Z823" s="2">
        <v>52632</v>
      </c>
      <c r="AA823" s="2">
        <v>337474</v>
      </c>
      <c r="AB823" t="s">
        <v>161</v>
      </c>
      <c r="AC823" t="s">
        <v>161</v>
      </c>
      <c r="AD823" s="2">
        <v>131579</v>
      </c>
      <c r="AE823" s="2">
        <v>843684</v>
      </c>
      <c r="AF823" t="s">
        <v>161</v>
      </c>
      <c r="AG823" t="s">
        <v>161</v>
      </c>
      <c r="AH823" t="s">
        <v>3233</v>
      </c>
      <c r="AI823" t="s">
        <v>161</v>
      </c>
      <c r="AP823" s="2"/>
    </row>
    <row r="824" spans="1:42" hidden="1">
      <c r="A824" t="s">
        <v>135</v>
      </c>
      <c r="B824" t="s">
        <v>135</v>
      </c>
      <c r="C824" t="s">
        <v>2721</v>
      </c>
      <c r="D824" t="s">
        <v>2721</v>
      </c>
      <c r="E824" t="s">
        <v>2762</v>
      </c>
      <c r="F824" t="s">
        <v>2711</v>
      </c>
      <c r="G824" s="1">
        <v>45292</v>
      </c>
      <c r="H824">
        <v>0.83333333333333304</v>
      </c>
      <c r="I824">
        <v>0</v>
      </c>
      <c r="J824">
        <v>18</v>
      </c>
      <c r="K824">
        <v>0</v>
      </c>
      <c r="L824">
        <v>18</v>
      </c>
      <c r="M824">
        <v>0</v>
      </c>
      <c r="N824">
        <v>18</v>
      </c>
      <c r="O824">
        <v>0</v>
      </c>
      <c r="P824">
        <v>18</v>
      </c>
      <c r="Q824" t="s">
        <v>161</v>
      </c>
      <c r="R824" t="s">
        <v>161</v>
      </c>
      <c r="S824">
        <v>13866.2</v>
      </c>
      <c r="T824">
        <v>6409.9</v>
      </c>
      <c r="U824" t="s">
        <v>161</v>
      </c>
      <c r="V824" t="s">
        <v>3233</v>
      </c>
      <c r="W824" t="s">
        <v>3233</v>
      </c>
      <c r="X824" t="s">
        <v>161</v>
      </c>
      <c r="Y824" t="s">
        <v>161</v>
      </c>
      <c r="Z824" t="s">
        <v>3233</v>
      </c>
      <c r="AA824" t="s">
        <v>3233</v>
      </c>
      <c r="AB824" t="s">
        <v>161</v>
      </c>
      <c r="AC824" t="s">
        <v>161</v>
      </c>
      <c r="AD824" s="2" t="s">
        <v>3233</v>
      </c>
      <c r="AE824" t="s">
        <v>3233</v>
      </c>
      <c r="AF824" t="s">
        <v>161</v>
      </c>
      <c r="AG824" t="s">
        <v>161</v>
      </c>
      <c r="AH824" t="s">
        <v>3233</v>
      </c>
      <c r="AI824" t="s">
        <v>161</v>
      </c>
      <c r="AP824" s="2"/>
    </row>
    <row r="825" spans="1:42" hidden="1">
      <c r="A825" t="s">
        <v>135</v>
      </c>
      <c r="B825" t="s">
        <v>135</v>
      </c>
      <c r="C825" t="s">
        <v>2721</v>
      </c>
      <c r="D825" t="s">
        <v>2721</v>
      </c>
      <c r="E825" t="s">
        <v>2768</v>
      </c>
      <c r="F825" t="s">
        <v>2711</v>
      </c>
      <c r="G825" s="1">
        <v>45292</v>
      </c>
      <c r="H825">
        <v>1.2811572700296701</v>
      </c>
      <c r="I825">
        <v>29</v>
      </c>
      <c r="J825">
        <v>674</v>
      </c>
      <c r="K825">
        <v>0</v>
      </c>
      <c r="L825">
        <v>683</v>
      </c>
      <c r="M825">
        <v>29</v>
      </c>
      <c r="N825">
        <v>674</v>
      </c>
      <c r="O825">
        <v>31</v>
      </c>
      <c r="P825">
        <v>674</v>
      </c>
      <c r="Q825" t="s">
        <v>161</v>
      </c>
      <c r="R825" t="s">
        <v>161</v>
      </c>
      <c r="S825">
        <v>13866.2</v>
      </c>
      <c r="T825">
        <v>6409.9</v>
      </c>
      <c r="U825" t="s">
        <v>161</v>
      </c>
      <c r="V825" s="2">
        <v>43027</v>
      </c>
      <c r="W825" s="2">
        <v>1854150</v>
      </c>
      <c r="X825" t="s">
        <v>161</v>
      </c>
      <c r="Y825" t="s">
        <v>161</v>
      </c>
      <c r="Z825" s="2">
        <v>43027</v>
      </c>
      <c r="AA825" s="2">
        <v>1854150</v>
      </c>
      <c r="AB825" t="s">
        <v>161</v>
      </c>
      <c r="AC825" t="s">
        <v>161</v>
      </c>
      <c r="AD825" s="2">
        <v>45994</v>
      </c>
      <c r="AE825" s="2">
        <v>1982022</v>
      </c>
      <c r="AF825" t="s">
        <v>161</v>
      </c>
      <c r="AG825" t="s">
        <v>161</v>
      </c>
      <c r="AH825" t="s">
        <v>3233</v>
      </c>
      <c r="AI825" t="s">
        <v>161</v>
      </c>
    </row>
    <row r="826" spans="1:42" hidden="1">
      <c r="A826" t="s">
        <v>135</v>
      </c>
      <c r="B826" t="s">
        <v>135</v>
      </c>
      <c r="C826" t="s">
        <v>2721</v>
      </c>
      <c r="D826" t="s">
        <v>2721</v>
      </c>
      <c r="E826" t="s">
        <v>161</v>
      </c>
      <c r="F826" t="s">
        <v>2711</v>
      </c>
      <c r="G826" s="1">
        <v>45292</v>
      </c>
      <c r="H826" t="s">
        <v>161</v>
      </c>
      <c r="I826" t="s">
        <v>161</v>
      </c>
      <c r="J826" t="s">
        <v>161</v>
      </c>
      <c r="K826" t="s">
        <v>161</v>
      </c>
      <c r="L826" t="s">
        <v>161</v>
      </c>
      <c r="M826" t="s">
        <v>161</v>
      </c>
      <c r="N826" t="s">
        <v>161</v>
      </c>
      <c r="O826" t="s">
        <v>161</v>
      </c>
      <c r="P826" t="s">
        <v>161</v>
      </c>
      <c r="Q826">
        <v>6409.9</v>
      </c>
      <c r="R826" t="s">
        <v>161</v>
      </c>
      <c r="S826">
        <v>13866.2</v>
      </c>
      <c r="T826">
        <v>6409.9</v>
      </c>
      <c r="U826" s="2">
        <v>13445</v>
      </c>
      <c r="V826" t="s">
        <v>161</v>
      </c>
      <c r="W826" t="s">
        <v>161</v>
      </c>
      <c r="X826" t="s">
        <v>161</v>
      </c>
      <c r="Y826" t="s">
        <v>161</v>
      </c>
      <c r="Z826" t="s">
        <v>161</v>
      </c>
      <c r="AA826" s="2" t="s">
        <v>161</v>
      </c>
      <c r="AB826" s="2" t="s">
        <v>161</v>
      </c>
      <c r="AC826" t="s">
        <v>161</v>
      </c>
      <c r="AD826" t="s">
        <v>161</v>
      </c>
      <c r="AE826" t="s">
        <v>161</v>
      </c>
      <c r="AF826" t="s">
        <v>161</v>
      </c>
      <c r="AG826" t="s">
        <v>161</v>
      </c>
      <c r="AH826" t="s">
        <v>161</v>
      </c>
      <c r="AI826" t="s">
        <v>161</v>
      </c>
    </row>
    <row r="827" spans="1:42" hidden="1">
      <c r="A827" t="s">
        <v>135</v>
      </c>
      <c r="B827" t="s">
        <v>135</v>
      </c>
      <c r="C827" t="s">
        <v>2721</v>
      </c>
      <c r="D827" t="s">
        <v>2721</v>
      </c>
      <c r="E827" t="s">
        <v>2781</v>
      </c>
      <c r="F827" t="s">
        <v>2711</v>
      </c>
      <c r="G827" s="1">
        <v>45292</v>
      </c>
      <c r="H827">
        <v>1.30555555555556</v>
      </c>
      <c r="I827" t="s">
        <v>161</v>
      </c>
      <c r="J827" t="s">
        <v>161</v>
      </c>
      <c r="K827" t="s">
        <v>161</v>
      </c>
      <c r="L827" t="s">
        <v>161</v>
      </c>
      <c r="M827" t="s">
        <v>161</v>
      </c>
      <c r="N827" t="s">
        <v>161</v>
      </c>
      <c r="O827" t="s">
        <v>161</v>
      </c>
      <c r="P827" t="s">
        <v>161</v>
      </c>
      <c r="Q827">
        <v>6409.9</v>
      </c>
      <c r="R827" t="s">
        <v>161</v>
      </c>
      <c r="S827">
        <v>13866.2</v>
      </c>
      <c r="T827">
        <v>6409.9</v>
      </c>
      <c r="U827" t="s">
        <v>161</v>
      </c>
      <c r="V827" t="s">
        <v>161</v>
      </c>
      <c r="W827" t="s">
        <v>161</v>
      </c>
      <c r="X827">
        <v>4.0473999999999997</v>
      </c>
      <c r="Y827" s="2">
        <v>26178</v>
      </c>
      <c r="Z827" t="s">
        <v>161</v>
      </c>
      <c r="AA827" t="s">
        <v>161</v>
      </c>
      <c r="AB827">
        <v>3.4190999999999998</v>
      </c>
      <c r="AC827" s="2">
        <v>21661</v>
      </c>
      <c r="AD827" t="s">
        <v>161</v>
      </c>
      <c r="AE827" t="s">
        <v>161</v>
      </c>
      <c r="AF827">
        <v>4.4082999999999997</v>
      </c>
      <c r="AG827" s="2">
        <v>36711</v>
      </c>
      <c r="AH827" t="s">
        <v>161</v>
      </c>
      <c r="AI827" t="s">
        <v>3233</v>
      </c>
    </row>
    <row r="828" spans="1:42" hidden="1">
      <c r="A828" t="s">
        <v>135</v>
      </c>
      <c r="B828" t="s">
        <v>135</v>
      </c>
      <c r="C828" t="s">
        <v>2737</v>
      </c>
      <c r="D828" t="s">
        <v>2738</v>
      </c>
      <c r="E828" t="s">
        <v>2751</v>
      </c>
      <c r="F828" t="s">
        <v>2711</v>
      </c>
      <c r="G828" s="1">
        <v>45292</v>
      </c>
      <c r="H828">
        <v>0.84955752212389402</v>
      </c>
      <c r="I828">
        <v>2</v>
      </c>
      <c r="J828">
        <v>113</v>
      </c>
      <c r="K828">
        <v>0</v>
      </c>
      <c r="L828">
        <v>113</v>
      </c>
      <c r="M828">
        <v>0</v>
      </c>
      <c r="N828">
        <v>113</v>
      </c>
      <c r="O828">
        <v>1</v>
      </c>
      <c r="P828">
        <v>113</v>
      </c>
      <c r="Q828" t="s">
        <v>161</v>
      </c>
      <c r="R828" t="s">
        <v>161</v>
      </c>
      <c r="S828">
        <v>13866.2</v>
      </c>
      <c r="T828">
        <v>1263.8</v>
      </c>
      <c r="U828" t="s">
        <v>161</v>
      </c>
      <c r="V828" s="2">
        <v>17699</v>
      </c>
      <c r="W828" s="2">
        <v>92035</v>
      </c>
      <c r="X828" t="s">
        <v>161</v>
      </c>
      <c r="Y828" t="s">
        <v>161</v>
      </c>
      <c r="Z828" t="s">
        <v>3233</v>
      </c>
      <c r="AA828" t="s">
        <v>3233</v>
      </c>
      <c r="AB828" t="s">
        <v>161</v>
      </c>
      <c r="AC828" t="s">
        <v>161</v>
      </c>
      <c r="AD828" t="s">
        <v>3290</v>
      </c>
      <c r="AE828" s="2">
        <v>46018</v>
      </c>
      <c r="AF828" t="s">
        <v>161</v>
      </c>
      <c r="AG828" t="s">
        <v>161</v>
      </c>
      <c r="AH828" t="s">
        <v>3233</v>
      </c>
      <c r="AI828" t="s">
        <v>161</v>
      </c>
    </row>
    <row r="829" spans="1:42" hidden="1">
      <c r="A829" t="s">
        <v>135</v>
      </c>
      <c r="B829" t="s">
        <v>135</v>
      </c>
      <c r="C829" t="s">
        <v>2737</v>
      </c>
      <c r="D829" t="s">
        <v>2738</v>
      </c>
      <c r="E829" t="s">
        <v>2756</v>
      </c>
      <c r="F829" t="s">
        <v>2711</v>
      </c>
      <c r="G829" s="1">
        <v>45292</v>
      </c>
      <c r="H829">
        <v>2.2333333333333298</v>
      </c>
      <c r="I829">
        <v>5</v>
      </c>
      <c r="J829">
        <v>15</v>
      </c>
      <c r="K829">
        <v>0</v>
      </c>
      <c r="L829">
        <v>15</v>
      </c>
      <c r="M829">
        <v>0</v>
      </c>
      <c r="N829">
        <v>15</v>
      </c>
      <c r="O829">
        <v>1</v>
      </c>
      <c r="P829">
        <v>15</v>
      </c>
      <c r="Q829" t="s">
        <v>161</v>
      </c>
      <c r="R829" t="s">
        <v>161</v>
      </c>
      <c r="S829">
        <v>13866.2</v>
      </c>
      <c r="T829">
        <v>1263.8</v>
      </c>
      <c r="U829" t="s">
        <v>161</v>
      </c>
      <c r="V829" s="2">
        <v>333333</v>
      </c>
      <c r="W829" s="2">
        <v>76333</v>
      </c>
      <c r="X829" t="s">
        <v>161</v>
      </c>
      <c r="Y829" t="s">
        <v>161</v>
      </c>
      <c r="Z829" t="s">
        <v>3233</v>
      </c>
      <c r="AA829" t="s">
        <v>3233</v>
      </c>
      <c r="AB829" t="s">
        <v>161</v>
      </c>
      <c r="AC829" t="s">
        <v>161</v>
      </c>
      <c r="AD829" s="2">
        <v>66667</v>
      </c>
      <c r="AE829" s="2">
        <v>15267</v>
      </c>
      <c r="AF829" t="s">
        <v>161</v>
      </c>
      <c r="AG829" t="s">
        <v>161</v>
      </c>
      <c r="AH829" s="2" t="s">
        <v>3233</v>
      </c>
      <c r="AI829" t="s">
        <v>161</v>
      </c>
      <c r="AL829" s="2"/>
      <c r="AP829" s="2"/>
    </row>
    <row r="830" spans="1:42" hidden="1">
      <c r="A830" t="s">
        <v>135</v>
      </c>
      <c r="B830" t="s">
        <v>135</v>
      </c>
      <c r="C830" t="s">
        <v>2737</v>
      </c>
      <c r="D830" t="s">
        <v>2738</v>
      </c>
      <c r="E830" t="s">
        <v>2762</v>
      </c>
      <c r="F830" t="s">
        <v>2711</v>
      </c>
      <c r="G830" s="1">
        <v>45292</v>
      </c>
      <c r="H830">
        <v>0.71428571428571397</v>
      </c>
      <c r="I830">
        <v>0</v>
      </c>
      <c r="J830">
        <v>7</v>
      </c>
      <c r="K830">
        <v>0</v>
      </c>
      <c r="L830">
        <v>7</v>
      </c>
      <c r="M830">
        <v>0</v>
      </c>
      <c r="N830">
        <v>7</v>
      </c>
      <c r="O830">
        <v>0</v>
      </c>
      <c r="P830">
        <v>7</v>
      </c>
      <c r="Q830" t="s">
        <v>161</v>
      </c>
      <c r="R830" t="s">
        <v>161</v>
      </c>
      <c r="S830">
        <v>13866.2</v>
      </c>
      <c r="T830">
        <v>1263.8</v>
      </c>
      <c r="U830" t="s">
        <v>161</v>
      </c>
      <c r="V830" t="s">
        <v>3233</v>
      </c>
      <c r="W830" t="s">
        <v>3233</v>
      </c>
      <c r="X830" t="s">
        <v>161</v>
      </c>
      <c r="Y830" t="s">
        <v>161</v>
      </c>
      <c r="Z830" t="s">
        <v>3233</v>
      </c>
      <c r="AA830" t="s">
        <v>3233</v>
      </c>
      <c r="AB830" t="s">
        <v>161</v>
      </c>
      <c r="AC830" t="s">
        <v>161</v>
      </c>
      <c r="AD830" s="2" t="s">
        <v>3233</v>
      </c>
      <c r="AE830" t="s">
        <v>3233</v>
      </c>
      <c r="AF830" t="s">
        <v>161</v>
      </c>
      <c r="AG830" t="s">
        <v>161</v>
      </c>
      <c r="AH830" s="2" t="s">
        <v>3233</v>
      </c>
      <c r="AI830" t="s">
        <v>161</v>
      </c>
      <c r="AL830" s="2"/>
      <c r="AP830" s="2"/>
    </row>
    <row r="831" spans="1:42" hidden="1">
      <c r="A831" t="s">
        <v>135</v>
      </c>
      <c r="B831" t="s">
        <v>135</v>
      </c>
      <c r="C831" t="s">
        <v>2737</v>
      </c>
      <c r="D831" t="s">
        <v>2738</v>
      </c>
      <c r="E831" t="s">
        <v>2768</v>
      </c>
      <c r="F831" t="s">
        <v>2711</v>
      </c>
      <c r="G831" s="1">
        <v>45292</v>
      </c>
      <c r="H831">
        <v>0.604956268221574</v>
      </c>
      <c r="I831">
        <v>1</v>
      </c>
      <c r="J831">
        <v>343</v>
      </c>
      <c r="K831">
        <v>0</v>
      </c>
      <c r="L831">
        <v>343</v>
      </c>
      <c r="M831">
        <v>1</v>
      </c>
      <c r="N831">
        <v>343</v>
      </c>
      <c r="O831">
        <v>7</v>
      </c>
      <c r="P831">
        <v>343</v>
      </c>
      <c r="Q831" t="s">
        <v>161</v>
      </c>
      <c r="R831" t="s">
        <v>161</v>
      </c>
      <c r="S831">
        <v>13866.2</v>
      </c>
      <c r="T831">
        <v>1263.8</v>
      </c>
      <c r="U831" t="s">
        <v>161</v>
      </c>
      <c r="V831" t="s">
        <v>3291</v>
      </c>
      <c r="W831" s="2">
        <v>17461</v>
      </c>
      <c r="X831" t="s">
        <v>161</v>
      </c>
      <c r="Y831" t="s">
        <v>161</v>
      </c>
      <c r="Z831" t="s">
        <v>3291</v>
      </c>
      <c r="AA831" s="2">
        <v>17461</v>
      </c>
      <c r="AB831" t="s">
        <v>161</v>
      </c>
      <c r="AC831" t="s">
        <v>161</v>
      </c>
      <c r="AD831" s="2">
        <v>20408</v>
      </c>
      <c r="AE831" s="2">
        <v>122224</v>
      </c>
      <c r="AF831" t="s">
        <v>161</v>
      </c>
      <c r="AG831" t="s">
        <v>161</v>
      </c>
      <c r="AH831" s="2" t="s">
        <v>3233</v>
      </c>
      <c r="AI831" t="s">
        <v>161</v>
      </c>
      <c r="AL831" s="2"/>
      <c r="AP831" s="2"/>
    </row>
    <row r="832" spans="1:42" hidden="1">
      <c r="A832" t="s">
        <v>135</v>
      </c>
      <c r="B832" t="s">
        <v>135</v>
      </c>
      <c r="C832" t="s">
        <v>2737</v>
      </c>
      <c r="D832" t="s">
        <v>2738</v>
      </c>
      <c r="E832" t="s">
        <v>2709</v>
      </c>
      <c r="F832" t="s">
        <v>2711</v>
      </c>
      <c r="G832" s="1">
        <v>45292</v>
      </c>
      <c r="H832">
        <v>0.84210526315789502</v>
      </c>
      <c r="I832">
        <v>0</v>
      </c>
      <c r="J832">
        <v>38</v>
      </c>
      <c r="K832">
        <v>0</v>
      </c>
      <c r="L832">
        <v>38</v>
      </c>
      <c r="M832">
        <v>0</v>
      </c>
      <c r="N832">
        <v>38</v>
      </c>
      <c r="O832">
        <v>0</v>
      </c>
      <c r="P832">
        <v>38</v>
      </c>
      <c r="Q832" t="s">
        <v>161</v>
      </c>
      <c r="R832" t="s">
        <v>161</v>
      </c>
      <c r="S832">
        <v>13866.2</v>
      </c>
      <c r="T832">
        <v>1263.8</v>
      </c>
      <c r="U832" t="s">
        <v>161</v>
      </c>
      <c r="V832" t="s">
        <v>3233</v>
      </c>
      <c r="W832" t="s">
        <v>3233</v>
      </c>
      <c r="X832" t="s">
        <v>161</v>
      </c>
      <c r="Y832" t="s">
        <v>161</v>
      </c>
      <c r="Z832" t="s">
        <v>3233</v>
      </c>
      <c r="AA832" t="s">
        <v>3233</v>
      </c>
      <c r="AB832" t="s">
        <v>161</v>
      </c>
      <c r="AC832" t="s">
        <v>161</v>
      </c>
      <c r="AD832" s="2" t="s">
        <v>3233</v>
      </c>
      <c r="AE832" t="s">
        <v>3233</v>
      </c>
      <c r="AF832" t="s">
        <v>161</v>
      </c>
      <c r="AG832" t="s">
        <v>161</v>
      </c>
      <c r="AH832" s="2" t="s">
        <v>3233</v>
      </c>
      <c r="AI832" t="s">
        <v>161</v>
      </c>
      <c r="AL832" s="2"/>
      <c r="AP832" s="2"/>
    </row>
    <row r="833" spans="1:42" hidden="1">
      <c r="A833" t="s">
        <v>135</v>
      </c>
      <c r="B833" t="s">
        <v>135</v>
      </c>
      <c r="C833" t="s">
        <v>2737</v>
      </c>
      <c r="D833" t="s">
        <v>2738</v>
      </c>
      <c r="E833" t="s">
        <v>2781</v>
      </c>
      <c r="F833" t="s">
        <v>2711</v>
      </c>
      <c r="G833" s="1">
        <v>45292</v>
      </c>
      <c r="H833">
        <v>0.724806201550388</v>
      </c>
      <c r="I833" t="s">
        <v>161</v>
      </c>
      <c r="J833" t="s">
        <v>161</v>
      </c>
      <c r="K833" t="s">
        <v>161</v>
      </c>
      <c r="L833" t="s">
        <v>161</v>
      </c>
      <c r="M833" t="s">
        <v>161</v>
      </c>
      <c r="N833" t="s">
        <v>161</v>
      </c>
      <c r="O833" t="s">
        <v>161</v>
      </c>
      <c r="P833" t="s">
        <v>161</v>
      </c>
      <c r="Q833">
        <v>1277.5999999999999</v>
      </c>
      <c r="R833" t="s">
        <v>161</v>
      </c>
      <c r="S833">
        <v>13866.2</v>
      </c>
      <c r="T833">
        <v>1263.8</v>
      </c>
      <c r="U833" t="s">
        <v>161</v>
      </c>
      <c r="V833" t="s">
        <v>161</v>
      </c>
      <c r="W833" t="s">
        <v>161</v>
      </c>
      <c r="X833">
        <v>1.4703999999999999</v>
      </c>
      <c r="Y833" s="2">
        <v>26178</v>
      </c>
      <c r="Z833" t="s">
        <v>161</v>
      </c>
      <c r="AA833" t="s">
        <v>161</v>
      </c>
      <c r="AB833">
        <v>0.13819999999999999</v>
      </c>
      <c r="AC833" s="2">
        <v>21661</v>
      </c>
      <c r="AD833" s="2" t="s">
        <v>161</v>
      </c>
      <c r="AE833" t="s">
        <v>161</v>
      </c>
      <c r="AF833">
        <v>1.452</v>
      </c>
      <c r="AG833" s="2">
        <v>36711</v>
      </c>
      <c r="AH833" t="s">
        <v>161</v>
      </c>
      <c r="AI833" t="s">
        <v>3233</v>
      </c>
      <c r="AP833" s="2"/>
    </row>
    <row r="834" spans="1:42" hidden="1">
      <c r="A834" t="s">
        <v>135</v>
      </c>
      <c r="B834" t="s">
        <v>135</v>
      </c>
      <c r="C834" t="s">
        <v>2737</v>
      </c>
      <c r="D834" t="s">
        <v>2738</v>
      </c>
      <c r="E834" t="s">
        <v>161</v>
      </c>
      <c r="F834" t="s">
        <v>2711</v>
      </c>
      <c r="G834" s="1">
        <v>45292</v>
      </c>
      <c r="H834" t="s">
        <v>161</v>
      </c>
      <c r="I834" t="s">
        <v>161</v>
      </c>
      <c r="J834" t="s">
        <v>161</v>
      </c>
      <c r="K834" t="s">
        <v>161</v>
      </c>
      <c r="L834" t="s">
        <v>161</v>
      </c>
      <c r="M834" t="s">
        <v>161</v>
      </c>
      <c r="N834" t="s">
        <v>161</v>
      </c>
      <c r="O834" t="s">
        <v>161</v>
      </c>
      <c r="P834" t="s">
        <v>161</v>
      </c>
      <c r="Q834">
        <v>1277.5999999999999</v>
      </c>
      <c r="R834" t="s">
        <v>161</v>
      </c>
      <c r="S834">
        <v>13866.2</v>
      </c>
      <c r="T834">
        <v>1263.8</v>
      </c>
      <c r="U834" t="s">
        <v>3292</v>
      </c>
      <c r="V834" t="s">
        <v>161</v>
      </c>
      <c r="W834" t="s">
        <v>161</v>
      </c>
      <c r="X834" t="s">
        <v>161</v>
      </c>
      <c r="Y834" t="s">
        <v>161</v>
      </c>
      <c r="Z834" t="s">
        <v>161</v>
      </c>
      <c r="AA834" t="s">
        <v>161</v>
      </c>
      <c r="AB834" t="s">
        <v>161</v>
      </c>
      <c r="AC834" t="s">
        <v>161</v>
      </c>
      <c r="AD834" s="2" t="s">
        <v>161</v>
      </c>
      <c r="AE834" t="s">
        <v>161</v>
      </c>
      <c r="AF834" t="s">
        <v>161</v>
      </c>
      <c r="AG834" t="s">
        <v>161</v>
      </c>
      <c r="AH834" s="2" t="s">
        <v>161</v>
      </c>
      <c r="AI834" t="s">
        <v>161</v>
      </c>
      <c r="AL834" s="2"/>
      <c r="AP834" s="2"/>
    </row>
    <row r="835" spans="1:42" hidden="1">
      <c r="A835" t="s">
        <v>130</v>
      </c>
      <c r="B835" t="s">
        <v>131</v>
      </c>
      <c r="C835" t="s">
        <v>2694</v>
      </c>
      <c r="D835" t="s">
        <v>2708</v>
      </c>
      <c r="E835" t="s">
        <v>2781</v>
      </c>
      <c r="F835" t="s">
        <v>2708</v>
      </c>
      <c r="G835" s="1">
        <v>43101</v>
      </c>
      <c r="H835">
        <v>3.2</v>
      </c>
      <c r="I835" t="s">
        <v>161</v>
      </c>
      <c r="J835" t="s">
        <v>161</v>
      </c>
      <c r="K835" t="s">
        <v>161</v>
      </c>
      <c r="L835" t="s">
        <v>161</v>
      </c>
      <c r="M835" t="s">
        <v>161</v>
      </c>
      <c r="N835" t="s">
        <v>161</v>
      </c>
      <c r="O835" t="s">
        <v>161</v>
      </c>
      <c r="P835" t="s">
        <v>161</v>
      </c>
      <c r="Q835" t="s">
        <v>161</v>
      </c>
      <c r="R835" t="s">
        <v>161</v>
      </c>
      <c r="S835">
        <v>8822.73</v>
      </c>
      <c r="T835" t="s">
        <v>161</v>
      </c>
      <c r="U835" t="s">
        <v>161</v>
      </c>
      <c r="V835" t="s">
        <v>161</v>
      </c>
      <c r="W835" t="s">
        <v>161</v>
      </c>
      <c r="X835" t="s">
        <v>161</v>
      </c>
      <c r="Y835" s="2">
        <v>453481</v>
      </c>
      <c r="Z835" t="s">
        <v>161</v>
      </c>
      <c r="AA835" t="s">
        <v>161</v>
      </c>
      <c r="AB835" t="s">
        <v>161</v>
      </c>
      <c r="AC835" t="s">
        <v>161</v>
      </c>
      <c r="AD835" s="2" t="s">
        <v>161</v>
      </c>
      <c r="AE835" t="s">
        <v>161</v>
      </c>
      <c r="AF835" t="s">
        <v>161</v>
      </c>
      <c r="AG835" t="s">
        <v>161</v>
      </c>
      <c r="AH835" s="2" t="s">
        <v>161</v>
      </c>
      <c r="AI835" s="2">
        <v>344787</v>
      </c>
      <c r="AL835" s="2"/>
      <c r="AP835" s="2"/>
    </row>
    <row r="836" spans="1:42" hidden="1">
      <c r="A836" t="s">
        <v>130</v>
      </c>
      <c r="B836" t="s">
        <v>131</v>
      </c>
      <c r="C836" t="s">
        <v>2694</v>
      </c>
      <c r="D836" t="s">
        <v>2708</v>
      </c>
      <c r="E836" t="s">
        <v>2767</v>
      </c>
      <c r="F836" t="s">
        <v>2708</v>
      </c>
      <c r="G836" s="1">
        <v>43101</v>
      </c>
      <c r="H836">
        <v>3</v>
      </c>
      <c r="I836" t="s">
        <v>161</v>
      </c>
      <c r="J836" t="s">
        <v>161</v>
      </c>
      <c r="K836" t="s">
        <v>161</v>
      </c>
      <c r="L836" t="s">
        <v>161</v>
      </c>
      <c r="M836" t="s">
        <v>161</v>
      </c>
      <c r="N836" t="s">
        <v>161</v>
      </c>
      <c r="O836" t="s">
        <v>161</v>
      </c>
      <c r="P836" t="s">
        <v>161</v>
      </c>
      <c r="Q836" t="s">
        <v>161</v>
      </c>
      <c r="R836" t="s">
        <v>161</v>
      </c>
      <c r="S836">
        <v>8822.73</v>
      </c>
      <c r="T836" t="s">
        <v>161</v>
      </c>
      <c r="U836" t="s">
        <v>161</v>
      </c>
      <c r="V836" t="s">
        <v>161</v>
      </c>
      <c r="W836" t="s">
        <v>161</v>
      </c>
      <c r="X836" t="s">
        <v>161</v>
      </c>
      <c r="Y836" t="s">
        <v>161</v>
      </c>
      <c r="Z836" t="s">
        <v>161</v>
      </c>
      <c r="AA836" t="s">
        <v>161</v>
      </c>
      <c r="AB836" t="s">
        <v>161</v>
      </c>
      <c r="AC836" t="s">
        <v>161</v>
      </c>
      <c r="AD836" s="2" t="s">
        <v>161</v>
      </c>
      <c r="AE836" t="s">
        <v>161</v>
      </c>
      <c r="AF836" t="s">
        <v>161</v>
      </c>
      <c r="AG836" t="s">
        <v>161</v>
      </c>
      <c r="AH836" s="2" t="s">
        <v>161</v>
      </c>
      <c r="AI836" t="s">
        <v>161</v>
      </c>
      <c r="AL836" s="2"/>
      <c r="AP836" s="2"/>
    </row>
    <row r="837" spans="1:42" hidden="1">
      <c r="A837" t="s">
        <v>130</v>
      </c>
      <c r="B837" t="s">
        <v>131</v>
      </c>
      <c r="C837" t="s">
        <v>2694</v>
      </c>
      <c r="D837" t="s">
        <v>2708</v>
      </c>
      <c r="E837" t="s">
        <v>2732</v>
      </c>
      <c r="F837" t="s">
        <v>2708</v>
      </c>
      <c r="G837" s="1">
        <v>43101</v>
      </c>
      <c r="H837">
        <v>2.1</v>
      </c>
      <c r="I837" t="s">
        <v>161</v>
      </c>
      <c r="J837" t="s">
        <v>161</v>
      </c>
      <c r="K837" t="s">
        <v>161</v>
      </c>
      <c r="L837" t="s">
        <v>161</v>
      </c>
      <c r="M837" t="s">
        <v>161</v>
      </c>
      <c r="N837" t="s">
        <v>161</v>
      </c>
      <c r="O837" t="s">
        <v>161</v>
      </c>
      <c r="P837" t="s">
        <v>161</v>
      </c>
      <c r="Q837" t="s">
        <v>161</v>
      </c>
      <c r="R837" t="s">
        <v>161</v>
      </c>
      <c r="S837">
        <v>8822.73</v>
      </c>
      <c r="T837" t="s">
        <v>161</v>
      </c>
      <c r="U837" t="s">
        <v>161</v>
      </c>
      <c r="V837" t="s">
        <v>161</v>
      </c>
      <c r="W837" t="s">
        <v>161</v>
      </c>
      <c r="X837" t="s">
        <v>161</v>
      </c>
      <c r="Y837" t="s">
        <v>161</v>
      </c>
      <c r="Z837" t="s">
        <v>161</v>
      </c>
      <c r="AA837" t="s">
        <v>161</v>
      </c>
      <c r="AB837" t="s">
        <v>161</v>
      </c>
      <c r="AC837" t="s">
        <v>161</v>
      </c>
      <c r="AD837" s="2" t="s">
        <v>161</v>
      </c>
      <c r="AE837" t="s">
        <v>161</v>
      </c>
      <c r="AF837" t="s">
        <v>161</v>
      </c>
      <c r="AG837" t="s">
        <v>161</v>
      </c>
      <c r="AH837" s="2" t="s">
        <v>161</v>
      </c>
      <c r="AI837" t="s">
        <v>161</v>
      </c>
      <c r="AL837" s="2"/>
      <c r="AP837" s="2"/>
    </row>
    <row r="838" spans="1:42" hidden="1">
      <c r="A838" t="s">
        <v>130</v>
      </c>
      <c r="B838" t="s">
        <v>131</v>
      </c>
      <c r="C838" t="s">
        <v>2694</v>
      </c>
      <c r="D838" t="s">
        <v>2708</v>
      </c>
      <c r="E838" t="s">
        <v>2757</v>
      </c>
      <c r="F838" t="s">
        <v>2708</v>
      </c>
      <c r="G838" s="1">
        <v>43101</v>
      </c>
      <c r="H838">
        <v>3.9</v>
      </c>
      <c r="I838" t="s">
        <v>161</v>
      </c>
      <c r="J838" t="s">
        <v>161</v>
      </c>
      <c r="K838" t="s">
        <v>161</v>
      </c>
      <c r="L838" t="s">
        <v>161</v>
      </c>
      <c r="M838" t="s">
        <v>161</v>
      </c>
      <c r="N838" t="s">
        <v>161</v>
      </c>
      <c r="O838" t="s">
        <v>161</v>
      </c>
      <c r="P838" t="s">
        <v>161</v>
      </c>
      <c r="Q838" t="s">
        <v>161</v>
      </c>
      <c r="R838" t="s">
        <v>161</v>
      </c>
      <c r="S838">
        <v>8822.73</v>
      </c>
      <c r="T838" t="s">
        <v>161</v>
      </c>
      <c r="U838" t="s">
        <v>161</v>
      </c>
      <c r="V838" t="s">
        <v>161</v>
      </c>
      <c r="W838" t="s">
        <v>161</v>
      </c>
      <c r="X838" t="s">
        <v>161</v>
      </c>
      <c r="Y838" t="s">
        <v>161</v>
      </c>
      <c r="Z838" t="s">
        <v>161</v>
      </c>
      <c r="AA838" t="s">
        <v>161</v>
      </c>
      <c r="AB838" t="s">
        <v>161</v>
      </c>
      <c r="AC838" t="s">
        <v>161</v>
      </c>
      <c r="AD838" s="2" t="s">
        <v>161</v>
      </c>
      <c r="AE838" t="s">
        <v>161</v>
      </c>
      <c r="AF838" t="s">
        <v>161</v>
      </c>
      <c r="AG838" t="s">
        <v>161</v>
      </c>
      <c r="AH838" s="2" t="s">
        <v>161</v>
      </c>
      <c r="AI838" t="s">
        <v>161</v>
      </c>
      <c r="AL838" s="2"/>
      <c r="AP838" s="2"/>
    </row>
    <row r="839" spans="1:42" hidden="1">
      <c r="A839" t="s">
        <v>130</v>
      </c>
      <c r="B839" t="s">
        <v>131</v>
      </c>
      <c r="C839" t="s">
        <v>2694</v>
      </c>
      <c r="D839" t="s">
        <v>2708</v>
      </c>
      <c r="E839" t="s">
        <v>2760</v>
      </c>
      <c r="F839" t="s">
        <v>2708</v>
      </c>
      <c r="G839" s="1">
        <v>43101</v>
      </c>
      <c r="H839">
        <v>4.0999999999999996</v>
      </c>
      <c r="I839" t="s">
        <v>161</v>
      </c>
      <c r="J839" t="s">
        <v>161</v>
      </c>
      <c r="K839" t="s">
        <v>161</v>
      </c>
      <c r="L839" t="s">
        <v>161</v>
      </c>
      <c r="M839" t="s">
        <v>161</v>
      </c>
      <c r="N839" t="s">
        <v>161</v>
      </c>
      <c r="O839" t="s">
        <v>161</v>
      </c>
      <c r="P839" t="s">
        <v>161</v>
      </c>
      <c r="Q839" t="s">
        <v>161</v>
      </c>
      <c r="R839" t="s">
        <v>161</v>
      </c>
      <c r="S839">
        <v>8822.73</v>
      </c>
      <c r="T839" t="s">
        <v>161</v>
      </c>
      <c r="U839" t="s">
        <v>161</v>
      </c>
      <c r="V839" t="s">
        <v>161</v>
      </c>
      <c r="W839" t="s">
        <v>161</v>
      </c>
      <c r="X839" t="s">
        <v>161</v>
      </c>
      <c r="Y839" t="s">
        <v>161</v>
      </c>
      <c r="Z839" t="s">
        <v>161</v>
      </c>
      <c r="AA839" s="2" t="s">
        <v>161</v>
      </c>
      <c r="AB839" s="2" t="s">
        <v>161</v>
      </c>
      <c r="AC839" t="s">
        <v>161</v>
      </c>
      <c r="AD839" t="s">
        <v>161</v>
      </c>
      <c r="AE839" t="s">
        <v>161</v>
      </c>
      <c r="AF839" t="s">
        <v>161</v>
      </c>
      <c r="AG839" t="s">
        <v>161</v>
      </c>
      <c r="AH839" t="s">
        <v>161</v>
      </c>
      <c r="AI839" t="s">
        <v>161</v>
      </c>
      <c r="AM839" s="2"/>
      <c r="AN839" s="2"/>
    </row>
    <row r="840" spans="1:42" hidden="1">
      <c r="A840" t="s">
        <v>130</v>
      </c>
      <c r="B840" t="s">
        <v>131</v>
      </c>
      <c r="C840" t="s">
        <v>2694</v>
      </c>
      <c r="D840" t="s">
        <v>2708</v>
      </c>
      <c r="E840" t="s">
        <v>2761</v>
      </c>
      <c r="F840" t="s">
        <v>2708</v>
      </c>
      <c r="G840" s="1">
        <v>43101</v>
      </c>
      <c r="H840">
        <v>2.4</v>
      </c>
      <c r="I840" t="s">
        <v>161</v>
      </c>
      <c r="J840" t="s">
        <v>161</v>
      </c>
      <c r="K840" t="s">
        <v>161</v>
      </c>
      <c r="L840" t="s">
        <v>161</v>
      </c>
      <c r="M840" t="s">
        <v>161</v>
      </c>
      <c r="N840" t="s">
        <v>161</v>
      </c>
      <c r="O840" t="s">
        <v>161</v>
      </c>
      <c r="P840" t="s">
        <v>161</v>
      </c>
      <c r="Q840" t="s">
        <v>161</v>
      </c>
      <c r="R840" t="s">
        <v>161</v>
      </c>
      <c r="S840">
        <v>8822.73</v>
      </c>
      <c r="T840" t="s">
        <v>161</v>
      </c>
      <c r="U840" t="s">
        <v>161</v>
      </c>
      <c r="V840" t="s">
        <v>161</v>
      </c>
      <c r="W840" t="s">
        <v>161</v>
      </c>
      <c r="X840" t="s">
        <v>161</v>
      </c>
      <c r="Y840" t="s">
        <v>161</v>
      </c>
      <c r="Z840" t="s">
        <v>161</v>
      </c>
      <c r="AA840" s="2" t="s">
        <v>161</v>
      </c>
      <c r="AB840" s="2" t="s">
        <v>161</v>
      </c>
      <c r="AC840" t="s">
        <v>161</v>
      </c>
      <c r="AD840" t="s">
        <v>161</v>
      </c>
      <c r="AE840" t="s">
        <v>161</v>
      </c>
      <c r="AF840" t="s">
        <v>161</v>
      </c>
      <c r="AG840" t="s">
        <v>161</v>
      </c>
      <c r="AH840" t="s">
        <v>161</v>
      </c>
      <c r="AI840" t="s">
        <v>161</v>
      </c>
      <c r="AM840" s="2"/>
      <c r="AN840" s="2"/>
    </row>
    <row r="841" spans="1:42" hidden="1">
      <c r="A841" t="s">
        <v>130</v>
      </c>
      <c r="B841" t="s">
        <v>131</v>
      </c>
      <c r="C841" t="s">
        <v>2694</v>
      </c>
      <c r="D841" t="s">
        <v>2708</v>
      </c>
      <c r="E841" t="s">
        <v>2720</v>
      </c>
      <c r="F841" t="s">
        <v>2708</v>
      </c>
      <c r="G841" s="1">
        <v>43101</v>
      </c>
      <c r="H841">
        <v>3.3</v>
      </c>
      <c r="I841" t="s">
        <v>161</v>
      </c>
      <c r="J841" t="s">
        <v>161</v>
      </c>
      <c r="K841" t="s">
        <v>161</v>
      </c>
      <c r="L841" t="s">
        <v>161</v>
      </c>
      <c r="M841" t="s">
        <v>161</v>
      </c>
      <c r="N841" t="s">
        <v>161</v>
      </c>
      <c r="O841" t="s">
        <v>161</v>
      </c>
      <c r="P841" t="s">
        <v>161</v>
      </c>
      <c r="Q841" t="s">
        <v>161</v>
      </c>
      <c r="R841" t="s">
        <v>161</v>
      </c>
      <c r="S841">
        <v>8822.73</v>
      </c>
      <c r="T841" t="s">
        <v>161</v>
      </c>
      <c r="U841" t="s">
        <v>161</v>
      </c>
      <c r="V841" t="s">
        <v>161</v>
      </c>
      <c r="W841" t="s">
        <v>161</v>
      </c>
      <c r="X841" t="s">
        <v>161</v>
      </c>
      <c r="Y841" t="s">
        <v>161</v>
      </c>
      <c r="Z841" t="s">
        <v>161</v>
      </c>
      <c r="AA841" t="s">
        <v>161</v>
      </c>
      <c r="AB841" t="s">
        <v>161</v>
      </c>
      <c r="AC841" t="s">
        <v>161</v>
      </c>
      <c r="AD841" t="s">
        <v>161</v>
      </c>
      <c r="AE841" t="s">
        <v>161</v>
      </c>
      <c r="AF841" t="s">
        <v>161</v>
      </c>
      <c r="AG841" t="s">
        <v>161</v>
      </c>
      <c r="AH841" t="s">
        <v>161</v>
      </c>
      <c r="AI841" t="s">
        <v>161</v>
      </c>
    </row>
    <row r="842" spans="1:42" hidden="1">
      <c r="A842" t="s">
        <v>130</v>
      </c>
      <c r="B842" t="s">
        <v>131</v>
      </c>
      <c r="C842" t="s">
        <v>2694</v>
      </c>
      <c r="D842" t="s">
        <v>2708</v>
      </c>
      <c r="E842" t="s">
        <v>2724</v>
      </c>
      <c r="F842" t="s">
        <v>2708</v>
      </c>
      <c r="G842" s="1">
        <v>43101</v>
      </c>
      <c r="H842">
        <v>2.8</v>
      </c>
      <c r="I842" t="s">
        <v>161</v>
      </c>
      <c r="J842" t="s">
        <v>161</v>
      </c>
      <c r="K842" t="s">
        <v>161</v>
      </c>
      <c r="L842" t="s">
        <v>161</v>
      </c>
      <c r="M842" t="s">
        <v>161</v>
      </c>
      <c r="N842" t="s">
        <v>161</v>
      </c>
      <c r="O842" t="s">
        <v>161</v>
      </c>
      <c r="P842" t="s">
        <v>161</v>
      </c>
      <c r="Q842" t="s">
        <v>161</v>
      </c>
      <c r="R842" t="s">
        <v>161</v>
      </c>
      <c r="S842">
        <v>8822.73</v>
      </c>
      <c r="T842" t="s">
        <v>161</v>
      </c>
      <c r="U842" t="s">
        <v>161</v>
      </c>
      <c r="V842" t="s">
        <v>161</v>
      </c>
      <c r="W842" t="s">
        <v>161</v>
      </c>
      <c r="X842" t="s">
        <v>161</v>
      </c>
      <c r="Y842" t="s">
        <v>161</v>
      </c>
      <c r="Z842" t="s">
        <v>161</v>
      </c>
      <c r="AA842" s="2" t="s">
        <v>161</v>
      </c>
      <c r="AB842" s="2" t="s">
        <v>161</v>
      </c>
      <c r="AC842" t="s">
        <v>161</v>
      </c>
      <c r="AD842" t="s">
        <v>161</v>
      </c>
      <c r="AE842" t="s">
        <v>161</v>
      </c>
      <c r="AF842" t="s">
        <v>161</v>
      </c>
      <c r="AG842" t="s">
        <v>161</v>
      </c>
      <c r="AH842" t="s">
        <v>161</v>
      </c>
      <c r="AI842" t="s">
        <v>161</v>
      </c>
    </row>
    <row r="843" spans="1:42" hidden="1">
      <c r="A843" t="s">
        <v>130</v>
      </c>
      <c r="B843" t="s">
        <v>131</v>
      </c>
      <c r="C843" t="s">
        <v>2694</v>
      </c>
      <c r="D843" t="s">
        <v>2708</v>
      </c>
      <c r="E843" t="s">
        <v>2750</v>
      </c>
      <c r="F843" t="s">
        <v>2708</v>
      </c>
      <c r="G843" s="1">
        <v>43101</v>
      </c>
      <c r="H843">
        <v>2.2999999999999998</v>
      </c>
      <c r="I843" t="s">
        <v>161</v>
      </c>
      <c r="J843" t="s">
        <v>161</v>
      </c>
      <c r="K843" t="s">
        <v>161</v>
      </c>
      <c r="L843" t="s">
        <v>161</v>
      </c>
      <c r="M843" t="s">
        <v>161</v>
      </c>
      <c r="N843" t="s">
        <v>161</v>
      </c>
      <c r="O843" t="s">
        <v>161</v>
      </c>
      <c r="P843" t="s">
        <v>161</v>
      </c>
      <c r="Q843" t="s">
        <v>161</v>
      </c>
      <c r="R843" t="s">
        <v>161</v>
      </c>
      <c r="S843">
        <v>8822.73</v>
      </c>
      <c r="T843" t="s">
        <v>161</v>
      </c>
      <c r="U843" t="s">
        <v>161</v>
      </c>
      <c r="V843" t="s">
        <v>161</v>
      </c>
      <c r="W843" t="s">
        <v>161</v>
      </c>
      <c r="X843" s="2" t="s">
        <v>161</v>
      </c>
      <c r="Y843" t="s">
        <v>161</v>
      </c>
      <c r="Z843" t="s">
        <v>161</v>
      </c>
      <c r="AA843" t="s">
        <v>161</v>
      </c>
      <c r="AB843" t="s">
        <v>161</v>
      </c>
      <c r="AC843" t="s">
        <v>161</v>
      </c>
      <c r="AD843" t="s">
        <v>161</v>
      </c>
      <c r="AE843" t="s">
        <v>161</v>
      </c>
      <c r="AF843" t="s">
        <v>161</v>
      </c>
      <c r="AG843" t="s">
        <v>161</v>
      </c>
      <c r="AH843" t="s">
        <v>161</v>
      </c>
      <c r="AI843" t="s">
        <v>161</v>
      </c>
    </row>
    <row r="844" spans="1:42" hidden="1">
      <c r="A844" t="s">
        <v>130</v>
      </c>
      <c r="B844" t="s">
        <v>131</v>
      </c>
      <c r="C844" t="s">
        <v>2694</v>
      </c>
      <c r="D844" t="s">
        <v>2708</v>
      </c>
      <c r="E844" t="s">
        <v>3251</v>
      </c>
      <c r="F844" t="s">
        <v>2708</v>
      </c>
      <c r="G844" s="1">
        <v>43101</v>
      </c>
      <c r="H844">
        <v>3.9</v>
      </c>
      <c r="I844" t="s">
        <v>161</v>
      </c>
      <c r="J844" t="s">
        <v>161</v>
      </c>
      <c r="K844" t="s">
        <v>161</v>
      </c>
      <c r="L844" t="s">
        <v>161</v>
      </c>
      <c r="M844" t="s">
        <v>161</v>
      </c>
      <c r="N844" t="s">
        <v>161</v>
      </c>
      <c r="O844" t="s">
        <v>161</v>
      </c>
      <c r="P844" t="s">
        <v>161</v>
      </c>
      <c r="Q844" t="s">
        <v>161</v>
      </c>
      <c r="R844" t="s">
        <v>161</v>
      </c>
      <c r="S844">
        <v>8822.73</v>
      </c>
      <c r="T844" t="s">
        <v>161</v>
      </c>
      <c r="U844" t="s">
        <v>161</v>
      </c>
      <c r="V844" t="s">
        <v>161</v>
      </c>
      <c r="W844" t="s">
        <v>161</v>
      </c>
      <c r="X844" t="s">
        <v>161</v>
      </c>
      <c r="Y844" t="s">
        <v>161</v>
      </c>
      <c r="Z844" t="s">
        <v>161</v>
      </c>
      <c r="AA844" s="2" t="s">
        <v>161</v>
      </c>
      <c r="AB844" s="2" t="s">
        <v>161</v>
      </c>
      <c r="AC844" t="s">
        <v>161</v>
      </c>
      <c r="AD844" t="s">
        <v>161</v>
      </c>
      <c r="AE844" t="s">
        <v>161</v>
      </c>
      <c r="AF844" t="s">
        <v>161</v>
      </c>
      <c r="AG844" t="s">
        <v>161</v>
      </c>
      <c r="AH844" t="s">
        <v>161</v>
      </c>
      <c r="AI844" t="s">
        <v>161</v>
      </c>
    </row>
    <row r="845" spans="1:42" hidden="1">
      <c r="A845" t="s">
        <v>130</v>
      </c>
      <c r="B845" t="s">
        <v>131</v>
      </c>
      <c r="C845" t="s">
        <v>2706</v>
      </c>
      <c r="D845" t="s">
        <v>2708</v>
      </c>
      <c r="E845" t="s">
        <v>3216</v>
      </c>
      <c r="F845" t="s">
        <v>2708</v>
      </c>
      <c r="G845" s="1">
        <v>43101</v>
      </c>
      <c r="H845" t="s">
        <v>161</v>
      </c>
      <c r="I845" t="s">
        <v>161</v>
      </c>
      <c r="J845" t="s">
        <v>161</v>
      </c>
      <c r="K845" t="s">
        <v>161</v>
      </c>
      <c r="L845" t="s">
        <v>161</v>
      </c>
      <c r="M845" t="s">
        <v>161</v>
      </c>
      <c r="N845" t="s">
        <v>161</v>
      </c>
      <c r="O845" t="s">
        <v>161</v>
      </c>
      <c r="P845" t="s">
        <v>161</v>
      </c>
      <c r="Q845" t="s">
        <v>161</v>
      </c>
      <c r="R845">
        <v>9421.9</v>
      </c>
      <c r="S845">
        <v>8822.73</v>
      </c>
      <c r="T845" t="s">
        <v>161</v>
      </c>
      <c r="U845" t="s">
        <v>161</v>
      </c>
      <c r="V845" t="s">
        <v>161</v>
      </c>
      <c r="W845" t="s">
        <v>161</v>
      </c>
      <c r="X845" s="2" t="s">
        <v>161</v>
      </c>
      <c r="Y845" t="s">
        <v>161</v>
      </c>
      <c r="Z845" t="s">
        <v>161</v>
      </c>
      <c r="AA845" t="s">
        <v>161</v>
      </c>
      <c r="AB845" t="s">
        <v>161</v>
      </c>
      <c r="AC845" t="s">
        <v>161</v>
      </c>
      <c r="AD845" t="s">
        <v>161</v>
      </c>
      <c r="AE845" t="s">
        <v>161</v>
      </c>
      <c r="AF845" t="s">
        <v>161</v>
      </c>
      <c r="AG845" t="s">
        <v>161</v>
      </c>
      <c r="AH845" t="s">
        <v>161</v>
      </c>
      <c r="AI845" t="s">
        <v>161</v>
      </c>
    </row>
    <row r="846" spans="1:42" hidden="1">
      <c r="A846" t="s">
        <v>130</v>
      </c>
      <c r="B846" t="s">
        <v>131</v>
      </c>
      <c r="C846" t="s">
        <v>2758</v>
      </c>
      <c r="D846" t="s">
        <v>2759</v>
      </c>
      <c r="E846" t="s">
        <v>2781</v>
      </c>
      <c r="F846" t="s">
        <v>2728</v>
      </c>
      <c r="G846" s="1">
        <v>43101</v>
      </c>
      <c r="H846">
        <v>3.5</v>
      </c>
      <c r="I846" t="s">
        <v>161</v>
      </c>
      <c r="J846" t="s">
        <v>161</v>
      </c>
      <c r="K846" t="s">
        <v>161</v>
      </c>
      <c r="L846" t="s">
        <v>161</v>
      </c>
      <c r="M846" t="s">
        <v>161</v>
      </c>
      <c r="N846" t="s">
        <v>161</v>
      </c>
      <c r="O846" t="s">
        <v>161</v>
      </c>
      <c r="P846" t="s">
        <v>161</v>
      </c>
      <c r="Q846">
        <v>333.93</v>
      </c>
      <c r="R846" t="s">
        <v>161</v>
      </c>
      <c r="S846">
        <v>8822.73</v>
      </c>
      <c r="T846">
        <v>333.93</v>
      </c>
      <c r="U846" t="s">
        <v>161</v>
      </c>
      <c r="V846" t="s">
        <v>161</v>
      </c>
      <c r="W846" t="s">
        <v>161</v>
      </c>
      <c r="X846">
        <v>75.380099999999999</v>
      </c>
      <c r="Y846" s="2">
        <v>453481</v>
      </c>
      <c r="Z846" t="s">
        <v>161</v>
      </c>
      <c r="AA846" t="s">
        <v>161</v>
      </c>
      <c r="AB846" t="s">
        <v>161</v>
      </c>
      <c r="AC846" t="s">
        <v>161</v>
      </c>
      <c r="AD846" t="s">
        <v>161</v>
      </c>
      <c r="AE846" t="s">
        <v>161</v>
      </c>
      <c r="AF846" t="s">
        <v>161</v>
      </c>
      <c r="AG846" t="s">
        <v>161</v>
      </c>
      <c r="AH846" t="s">
        <v>161</v>
      </c>
      <c r="AI846" s="2">
        <v>344787</v>
      </c>
    </row>
    <row r="847" spans="1:42" hidden="1">
      <c r="A847" t="s">
        <v>130</v>
      </c>
      <c r="B847" t="s">
        <v>131</v>
      </c>
      <c r="C847" t="s">
        <v>2758</v>
      </c>
      <c r="D847" t="s">
        <v>2759</v>
      </c>
      <c r="E847" t="s">
        <v>2757</v>
      </c>
      <c r="F847" t="s">
        <v>2728</v>
      </c>
      <c r="G847" s="1">
        <v>43101</v>
      </c>
      <c r="H847">
        <v>3.5</v>
      </c>
      <c r="I847">
        <v>6</v>
      </c>
      <c r="J847">
        <v>8</v>
      </c>
      <c r="K847">
        <v>8</v>
      </c>
      <c r="L847">
        <v>8</v>
      </c>
      <c r="M847" t="s">
        <v>161</v>
      </c>
      <c r="N847" t="s">
        <v>161</v>
      </c>
      <c r="O847" t="s">
        <v>161</v>
      </c>
      <c r="P847" t="s">
        <v>161</v>
      </c>
      <c r="Q847" t="s">
        <v>161</v>
      </c>
      <c r="R847" t="s">
        <v>161</v>
      </c>
      <c r="S847">
        <v>8822.73</v>
      </c>
      <c r="T847">
        <v>333.93</v>
      </c>
      <c r="U847" t="s">
        <v>161</v>
      </c>
      <c r="V847" s="2">
        <v>750000</v>
      </c>
      <c r="W847" s="2">
        <v>2260650</v>
      </c>
      <c r="X847" t="s">
        <v>161</v>
      </c>
      <c r="Y847" t="s">
        <v>161</v>
      </c>
      <c r="Z847" t="s">
        <v>161</v>
      </c>
      <c r="AA847" t="s">
        <v>161</v>
      </c>
      <c r="AB847" t="s">
        <v>161</v>
      </c>
      <c r="AC847" t="s">
        <v>161</v>
      </c>
      <c r="AD847" t="s">
        <v>161</v>
      </c>
      <c r="AE847" t="s">
        <v>161</v>
      </c>
      <c r="AF847" t="s">
        <v>161</v>
      </c>
      <c r="AG847" t="s">
        <v>161</v>
      </c>
      <c r="AH847" s="2">
        <v>1000000</v>
      </c>
      <c r="AI847" t="s">
        <v>161</v>
      </c>
    </row>
    <row r="848" spans="1:42" hidden="1">
      <c r="A848" t="s">
        <v>130</v>
      </c>
      <c r="B848" t="s">
        <v>131</v>
      </c>
      <c r="C848" t="s">
        <v>2758</v>
      </c>
      <c r="D848" t="s">
        <v>2759</v>
      </c>
      <c r="E848" t="s">
        <v>2750</v>
      </c>
      <c r="F848" t="s">
        <v>2728</v>
      </c>
      <c r="G848" s="1">
        <v>43101</v>
      </c>
      <c r="H848">
        <v>3.5</v>
      </c>
      <c r="I848">
        <v>13</v>
      </c>
      <c r="J848">
        <v>18</v>
      </c>
      <c r="K848">
        <v>0</v>
      </c>
      <c r="L848">
        <v>18</v>
      </c>
      <c r="M848" t="s">
        <v>161</v>
      </c>
      <c r="N848" t="s">
        <v>161</v>
      </c>
      <c r="O848" t="s">
        <v>161</v>
      </c>
      <c r="P848" t="s">
        <v>161</v>
      </c>
      <c r="Q848" t="s">
        <v>161</v>
      </c>
      <c r="R848" t="s">
        <v>161</v>
      </c>
      <c r="S848">
        <v>8822.73</v>
      </c>
      <c r="T848">
        <v>333.93</v>
      </c>
      <c r="U848" t="s">
        <v>161</v>
      </c>
      <c r="V848" s="2">
        <v>722222</v>
      </c>
      <c r="W848" s="2">
        <v>178317</v>
      </c>
      <c r="X848" t="s">
        <v>161</v>
      </c>
      <c r="Y848" t="s">
        <v>161</v>
      </c>
      <c r="Z848" t="s">
        <v>161</v>
      </c>
      <c r="AA848" s="2" t="s">
        <v>161</v>
      </c>
      <c r="AB848" s="2" t="s">
        <v>161</v>
      </c>
      <c r="AC848" t="s">
        <v>161</v>
      </c>
      <c r="AD848" t="s">
        <v>161</v>
      </c>
      <c r="AE848" s="2" t="s">
        <v>161</v>
      </c>
      <c r="AF848" s="2" t="s">
        <v>161</v>
      </c>
      <c r="AG848" t="s">
        <v>161</v>
      </c>
      <c r="AH848" t="s">
        <v>3233</v>
      </c>
      <c r="AI848" s="2" t="s">
        <v>161</v>
      </c>
      <c r="AJ848" s="2"/>
    </row>
    <row r="849" spans="1:40" hidden="1">
      <c r="A849" t="s">
        <v>130</v>
      </c>
      <c r="B849" t="s">
        <v>131</v>
      </c>
      <c r="C849" t="s">
        <v>2758</v>
      </c>
      <c r="D849" t="s">
        <v>2759</v>
      </c>
      <c r="E849" t="s">
        <v>3251</v>
      </c>
      <c r="F849" t="s">
        <v>2728</v>
      </c>
      <c r="G849" s="1">
        <v>43101</v>
      </c>
      <c r="H849">
        <v>3.9</v>
      </c>
      <c r="I849">
        <v>4</v>
      </c>
      <c r="J849">
        <v>4</v>
      </c>
      <c r="K849">
        <v>0</v>
      </c>
      <c r="L849">
        <v>4</v>
      </c>
      <c r="M849" t="s">
        <v>161</v>
      </c>
      <c r="N849" t="s">
        <v>161</v>
      </c>
      <c r="O849" t="s">
        <v>161</v>
      </c>
      <c r="P849" t="s">
        <v>161</v>
      </c>
      <c r="Q849" t="s">
        <v>161</v>
      </c>
      <c r="R849" t="s">
        <v>161</v>
      </c>
      <c r="S849">
        <v>8822.73</v>
      </c>
      <c r="T849">
        <v>333.93</v>
      </c>
      <c r="U849" t="s">
        <v>161</v>
      </c>
      <c r="V849" s="2">
        <v>1000000</v>
      </c>
      <c r="W849" s="2">
        <v>78200</v>
      </c>
      <c r="X849" s="2" t="s">
        <v>161</v>
      </c>
      <c r="Y849" t="s">
        <v>161</v>
      </c>
      <c r="Z849" t="s">
        <v>161</v>
      </c>
      <c r="AA849" s="2" t="s">
        <v>161</v>
      </c>
      <c r="AB849" s="2" t="s">
        <v>161</v>
      </c>
      <c r="AC849" t="s">
        <v>161</v>
      </c>
      <c r="AD849" t="s">
        <v>161</v>
      </c>
      <c r="AE849" s="2" t="s">
        <v>161</v>
      </c>
      <c r="AF849" s="2" t="s">
        <v>161</v>
      </c>
      <c r="AG849" t="s">
        <v>161</v>
      </c>
      <c r="AH849" t="s">
        <v>3233</v>
      </c>
      <c r="AI849" s="2" t="s">
        <v>161</v>
      </c>
      <c r="AJ849" s="2"/>
      <c r="AM849" s="2"/>
      <c r="AN849" s="2"/>
    </row>
    <row r="850" spans="1:40" hidden="1">
      <c r="A850" t="s">
        <v>130</v>
      </c>
      <c r="B850" t="s">
        <v>131</v>
      </c>
      <c r="C850" t="s">
        <v>2758</v>
      </c>
      <c r="D850" t="s">
        <v>2759</v>
      </c>
      <c r="E850" t="s">
        <v>161</v>
      </c>
      <c r="F850" t="s">
        <v>2728</v>
      </c>
      <c r="G850" s="1">
        <v>43101</v>
      </c>
      <c r="H850" t="s">
        <v>161</v>
      </c>
      <c r="I850" t="s">
        <v>161</v>
      </c>
      <c r="J850" t="s">
        <v>161</v>
      </c>
      <c r="K850" t="s">
        <v>161</v>
      </c>
      <c r="L850" t="s">
        <v>161</v>
      </c>
      <c r="M850" t="s">
        <v>161</v>
      </c>
      <c r="N850" t="s">
        <v>161</v>
      </c>
      <c r="O850" t="s">
        <v>161</v>
      </c>
      <c r="P850" t="s">
        <v>161</v>
      </c>
      <c r="Q850">
        <v>333.93</v>
      </c>
      <c r="R850" t="s">
        <v>161</v>
      </c>
      <c r="S850">
        <v>8822.73</v>
      </c>
      <c r="T850">
        <v>333.93</v>
      </c>
      <c r="U850" s="2">
        <v>35094</v>
      </c>
      <c r="V850" t="s">
        <v>161</v>
      </c>
      <c r="W850" t="s">
        <v>161</v>
      </c>
      <c r="X850" s="2" t="s">
        <v>161</v>
      </c>
      <c r="Y850" t="s">
        <v>161</v>
      </c>
      <c r="Z850" t="s">
        <v>161</v>
      </c>
      <c r="AA850" s="2" t="s">
        <v>161</v>
      </c>
      <c r="AB850" s="2" t="s">
        <v>161</v>
      </c>
      <c r="AC850" t="s">
        <v>161</v>
      </c>
      <c r="AD850" t="s">
        <v>161</v>
      </c>
      <c r="AE850" s="2" t="s">
        <v>161</v>
      </c>
      <c r="AF850" s="2" t="s">
        <v>161</v>
      </c>
      <c r="AG850" t="s">
        <v>161</v>
      </c>
      <c r="AH850" t="s">
        <v>161</v>
      </c>
      <c r="AI850" s="2" t="s">
        <v>161</v>
      </c>
      <c r="AJ850" s="2"/>
      <c r="AM850" s="2"/>
      <c r="AN850" s="2"/>
    </row>
    <row r="851" spans="1:40" hidden="1">
      <c r="A851" t="s">
        <v>130</v>
      </c>
      <c r="B851" t="s">
        <v>131</v>
      </c>
      <c r="C851" t="s">
        <v>146</v>
      </c>
      <c r="D851" t="s">
        <v>2749</v>
      </c>
      <c r="E851" t="s">
        <v>161</v>
      </c>
      <c r="F851" t="s">
        <v>2715</v>
      </c>
      <c r="G851" s="1">
        <v>43101</v>
      </c>
      <c r="H851" t="s">
        <v>161</v>
      </c>
      <c r="I851" t="s">
        <v>161</v>
      </c>
      <c r="J851" t="s">
        <v>161</v>
      </c>
      <c r="K851" t="s">
        <v>161</v>
      </c>
      <c r="L851" t="s">
        <v>161</v>
      </c>
      <c r="M851" t="s">
        <v>161</v>
      </c>
      <c r="N851" t="s">
        <v>161</v>
      </c>
      <c r="O851" t="s">
        <v>161</v>
      </c>
      <c r="P851" t="s">
        <v>161</v>
      </c>
      <c r="Q851">
        <v>147.94</v>
      </c>
      <c r="R851" t="s">
        <v>161</v>
      </c>
      <c r="S851">
        <v>8822.73</v>
      </c>
      <c r="T851">
        <v>147.94</v>
      </c>
      <c r="U851" s="2">
        <v>36106</v>
      </c>
      <c r="V851" t="s">
        <v>161</v>
      </c>
      <c r="W851" t="s">
        <v>161</v>
      </c>
      <c r="X851" t="s">
        <v>161</v>
      </c>
      <c r="Y851" t="s">
        <v>161</v>
      </c>
      <c r="Z851" t="s">
        <v>161</v>
      </c>
      <c r="AA851" t="s">
        <v>161</v>
      </c>
      <c r="AB851" t="s">
        <v>161</v>
      </c>
      <c r="AC851" t="s">
        <v>161</v>
      </c>
      <c r="AD851" t="s">
        <v>161</v>
      </c>
      <c r="AE851" t="s">
        <v>161</v>
      </c>
      <c r="AF851" t="s">
        <v>161</v>
      </c>
      <c r="AG851" t="s">
        <v>161</v>
      </c>
      <c r="AH851" t="s">
        <v>161</v>
      </c>
      <c r="AI851" t="s">
        <v>161</v>
      </c>
    </row>
    <row r="852" spans="1:40" hidden="1">
      <c r="A852" t="s">
        <v>130</v>
      </c>
      <c r="B852" t="s">
        <v>131</v>
      </c>
      <c r="C852" t="s">
        <v>146</v>
      </c>
      <c r="D852" t="s">
        <v>2749</v>
      </c>
      <c r="E852" t="s">
        <v>2781</v>
      </c>
      <c r="F852" t="s">
        <v>2715</v>
      </c>
      <c r="G852" s="1">
        <v>43101</v>
      </c>
      <c r="H852">
        <v>3.1</v>
      </c>
      <c r="I852" t="s">
        <v>161</v>
      </c>
      <c r="J852" t="s">
        <v>161</v>
      </c>
      <c r="K852" t="s">
        <v>161</v>
      </c>
      <c r="L852" t="s">
        <v>161</v>
      </c>
      <c r="M852" t="s">
        <v>161</v>
      </c>
      <c r="N852" t="s">
        <v>161</v>
      </c>
      <c r="O852" t="s">
        <v>161</v>
      </c>
      <c r="P852" t="s">
        <v>161</v>
      </c>
      <c r="Q852">
        <v>147.94</v>
      </c>
      <c r="R852" t="s">
        <v>161</v>
      </c>
      <c r="S852">
        <v>8822.73</v>
      </c>
      <c r="T852">
        <v>147.94</v>
      </c>
      <c r="U852" t="s">
        <v>161</v>
      </c>
      <c r="V852" t="s">
        <v>161</v>
      </c>
      <c r="W852" t="s">
        <v>161</v>
      </c>
      <c r="X852">
        <v>54.883299999999998</v>
      </c>
      <c r="Y852" s="2">
        <v>453481</v>
      </c>
      <c r="Z852" t="s">
        <v>161</v>
      </c>
      <c r="AA852" t="s">
        <v>161</v>
      </c>
      <c r="AB852" t="s">
        <v>161</v>
      </c>
      <c r="AC852" t="s">
        <v>161</v>
      </c>
      <c r="AD852" t="s">
        <v>161</v>
      </c>
      <c r="AE852" t="s">
        <v>161</v>
      </c>
      <c r="AF852" t="s">
        <v>161</v>
      </c>
      <c r="AG852" t="s">
        <v>161</v>
      </c>
      <c r="AH852" t="s">
        <v>161</v>
      </c>
      <c r="AI852" s="2">
        <v>344787</v>
      </c>
    </row>
    <row r="853" spans="1:40" hidden="1">
      <c r="A853" t="s">
        <v>130</v>
      </c>
      <c r="B853" t="s">
        <v>131</v>
      </c>
      <c r="C853" t="s">
        <v>146</v>
      </c>
      <c r="D853" t="s">
        <v>2749</v>
      </c>
      <c r="E853" t="s">
        <v>2724</v>
      </c>
      <c r="F853" t="s">
        <v>2715</v>
      </c>
      <c r="G853" s="1">
        <v>43101</v>
      </c>
      <c r="H853">
        <v>2.8</v>
      </c>
      <c r="I853">
        <v>3</v>
      </c>
      <c r="J853">
        <v>13</v>
      </c>
      <c r="K853">
        <v>0</v>
      </c>
      <c r="L853">
        <v>13</v>
      </c>
      <c r="M853" t="s">
        <v>161</v>
      </c>
      <c r="N853" t="s">
        <v>161</v>
      </c>
      <c r="O853" t="s">
        <v>161</v>
      </c>
      <c r="P853" t="s">
        <v>161</v>
      </c>
      <c r="Q853" t="s">
        <v>161</v>
      </c>
      <c r="R853" t="s">
        <v>161</v>
      </c>
      <c r="S853">
        <v>8822.73</v>
      </c>
      <c r="T853">
        <v>147.94</v>
      </c>
      <c r="U853" t="s">
        <v>161</v>
      </c>
      <c r="V853" s="2">
        <v>230769</v>
      </c>
      <c r="W853" s="2">
        <v>45508</v>
      </c>
      <c r="X853" s="2" t="s">
        <v>161</v>
      </c>
      <c r="Y853" t="s">
        <v>161</v>
      </c>
      <c r="Z853" t="s">
        <v>161</v>
      </c>
      <c r="AA853" s="2" t="s">
        <v>161</v>
      </c>
      <c r="AB853" s="2" t="s">
        <v>161</v>
      </c>
      <c r="AC853" t="s">
        <v>161</v>
      </c>
      <c r="AD853" t="s">
        <v>161</v>
      </c>
      <c r="AE853" s="2" t="s">
        <v>161</v>
      </c>
      <c r="AF853" s="2" t="s">
        <v>161</v>
      </c>
      <c r="AG853" t="s">
        <v>161</v>
      </c>
      <c r="AH853" t="s">
        <v>3233</v>
      </c>
      <c r="AI853" s="2" t="s">
        <v>161</v>
      </c>
      <c r="AJ853" s="2"/>
      <c r="AM853" s="2"/>
      <c r="AN853" s="2"/>
    </row>
    <row r="854" spans="1:40" hidden="1">
      <c r="A854" t="s">
        <v>130</v>
      </c>
      <c r="B854" t="s">
        <v>131</v>
      </c>
      <c r="C854" t="s">
        <v>146</v>
      </c>
      <c r="D854" t="s">
        <v>2749</v>
      </c>
      <c r="E854" t="s">
        <v>2767</v>
      </c>
      <c r="F854" t="s">
        <v>2715</v>
      </c>
      <c r="G854" s="1">
        <v>43101</v>
      </c>
      <c r="H854">
        <v>3</v>
      </c>
      <c r="I854">
        <v>3</v>
      </c>
      <c r="J854">
        <v>7</v>
      </c>
      <c r="K854">
        <v>0</v>
      </c>
      <c r="L854">
        <v>7</v>
      </c>
      <c r="M854" t="s">
        <v>161</v>
      </c>
      <c r="N854" t="s">
        <v>161</v>
      </c>
      <c r="O854" t="s">
        <v>161</v>
      </c>
      <c r="P854" t="s">
        <v>161</v>
      </c>
      <c r="Q854" t="s">
        <v>161</v>
      </c>
      <c r="R854" t="s">
        <v>161</v>
      </c>
      <c r="S854">
        <v>8822.73</v>
      </c>
      <c r="T854">
        <v>147.94</v>
      </c>
      <c r="U854" t="s">
        <v>161</v>
      </c>
      <c r="V854" s="2">
        <v>428571</v>
      </c>
      <c r="W854" s="2">
        <v>55886</v>
      </c>
      <c r="X854" s="2" t="s">
        <v>161</v>
      </c>
      <c r="Y854" t="s">
        <v>161</v>
      </c>
      <c r="Z854" t="s">
        <v>161</v>
      </c>
      <c r="AA854" s="2" t="s">
        <v>161</v>
      </c>
      <c r="AB854" s="2" t="s">
        <v>161</v>
      </c>
      <c r="AC854" t="s">
        <v>161</v>
      </c>
      <c r="AD854" t="s">
        <v>161</v>
      </c>
      <c r="AE854" t="s">
        <v>161</v>
      </c>
      <c r="AF854" t="s">
        <v>161</v>
      </c>
      <c r="AG854" t="s">
        <v>161</v>
      </c>
      <c r="AH854" t="s">
        <v>3233</v>
      </c>
      <c r="AI854" t="s">
        <v>161</v>
      </c>
      <c r="AM854" s="2"/>
      <c r="AN854" s="2"/>
    </row>
    <row r="855" spans="1:40" hidden="1">
      <c r="A855" t="s">
        <v>130</v>
      </c>
      <c r="B855" t="s">
        <v>131</v>
      </c>
      <c r="C855" t="s">
        <v>146</v>
      </c>
      <c r="D855" t="s">
        <v>2749</v>
      </c>
      <c r="E855" t="s">
        <v>2750</v>
      </c>
      <c r="F855" t="s">
        <v>2715</v>
      </c>
      <c r="G855" s="1">
        <v>43101</v>
      </c>
      <c r="H855">
        <v>2.9</v>
      </c>
      <c r="I855">
        <v>3</v>
      </c>
      <c r="J855">
        <v>18</v>
      </c>
      <c r="K855">
        <v>0</v>
      </c>
      <c r="L855">
        <v>18</v>
      </c>
      <c r="M855" t="s">
        <v>161</v>
      </c>
      <c r="N855" t="s">
        <v>161</v>
      </c>
      <c r="O855" t="s">
        <v>161</v>
      </c>
      <c r="P855" t="s">
        <v>161</v>
      </c>
      <c r="Q855" t="s">
        <v>161</v>
      </c>
      <c r="R855" t="s">
        <v>161</v>
      </c>
      <c r="S855">
        <v>8822.73</v>
      </c>
      <c r="T855">
        <v>147.94</v>
      </c>
      <c r="U855" t="s">
        <v>161</v>
      </c>
      <c r="V855" s="2">
        <v>166667</v>
      </c>
      <c r="W855" s="2">
        <v>88250</v>
      </c>
      <c r="X855" s="2" t="s">
        <v>161</v>
      </c>
      <c r="Y855" t="s">
        <v>161</v>
      </c>
      <c r="Z855" t="s">
        <v>161</v>
      </c>
      <c r="AA855" s="2" t="s">
        <v>161</v>
      </c>
      <c r="AB855" s="2" t="s">
        <v>161</v>
      </c>
      <c r="AC855" t="s">
        <v>161</v>
      </c>
      <c r="AD855" t="s">
        <v>161</v>
      </c>
      <c r="AE855" t="s">
        <v>161</v>
      </c>
      <c r="AF855" t="s">
        <v>161</v>
      </c>
      <c r="AG855" t="s">
        <v>161</v>
      </c>
      <c r="AH855" t="s">
        <v>3233</v>
      </c>
      <c r="AI855" t="s">
        <v>161</v>
      </c>
      <c r="AM855" s="2"/>
      <c r="AN855" s="2"/>
    </row>
    <row r="856" spans="1:40" hidden="1">
      <c r="A856" t="s">
        <v>130</v>
      </c>
      <c r="B856" t="s">
        <v>131</v>
      </c>
      <c r="C856" t="s">
        <v>146</v>
      </c>
      <c r="D856" t="s">
        <v>2749</v>
      </c>
      <c r="E856" t="s">
        <v>2757</v>
      </c>
      <c r="F856" t="s">
        <v>2715</v>
      </c>
      <c r="G856" s="1">
        <v>43101</v>
      </c>
      <c r="H856">
        <v>4.5999999999999996</v>
      </c>
      <c r="I856">
        <v>5</v>
      </c>
      <c r="J856">
        <v>5</v>
      </c>
      <c r="K856">
        <v>5</v>
      </c>
      <c r="L856">
        <v>5</v>
      </c>
      <c r="M856" t="s">
        <v>161</v>
      </c>
      <c r="N856" t="s">
        <v>161</v>
      </c>
      <c r="O856" t="s">
        <v>161</v>
      </c>
      <c r="P856" t="s">
        <v>161</v>
      </c>
      <c r="Q856" t="s">
        <v>161</v>
      </c>
      <c r="R856" t="s">
        <v>161</v>
      </c>
      <c r="S856">
        <v>8822.73</v>
      </c>
      <c r="T856">
        <v>147.94</v>
      </c>
      <c r="U856" t="s">
        <v>161</v>
      </c>
      <c r="V856" s="2">
        <v>1000000</v>
      </c>
      <c r="W856" s="2">
        <v>622300</v>
      </c>
      <c r="X856" s="2" t="s">
        <v>161</v>
      </c>
      <c r="Y856" t="s">
        <v>161</v>
      </c>
      <c r="Z856" t="s">
        <v>161</v>
      </c>
      <c r="AA856" s="2" t="s">
        <v>161</v>
      </c>
      <c r="AB856" s="2" t="s">
        <v>161</v>
      </c>
      <c r="AC856" t="s">
        <v>161</v>
      </c>
      <c r="AD856" t="s">
        <v>161</v>
      </c>
      <c r="AE856" t="s">
        <v>161</v>
      </c>
      <c r="AF856" t="s">
        <v>161</v>
      </c>
      <c r="AG856" t="s">
        <v>161</v>
      </c>
      <c r="AH856" s="2">
        <v>1000000</v>
      </c>
      <c r="AI856" t="s">
        <v>161</v>
      </c>
      <c r="AM856" s="2"/>
      <c r="AN856" s="2"/>
    </row>
    <row r="857" spans="1:40" hidden="1">
      <c r="A857" t="s">
        <v>130</v>
      </c>
      <c r="B857" t="s">
        <v>131</v>
      </c>
      <c r="C857" t="s">
        <v>2931</v>
      </c>
      <c r="D857" t="s">
        <v>3236</v>
      </c>
      <c r="E857" t="s">
        <v>161</v>
      </c>
      <c r="F857" t="s">
        <v>2711</v>
      </c>
      <c r="G857" s="1">
        <v>43101</v>
      </c>
      <c r="H857" t="s">
        <v>161</v>
      </c>
      <c r="I857" t="s">
        <v>161</v>
      </c>
      <c r="J857" t="s">
        <v>161</v>
      </c>
      <c r="K857" t="s">
        <v>161</v>
      </c>
      <c r="L857" t="s">
        <v>161</v>
      </c>
      <c r="M857" t="s">
        <v>161</v>
      </c>
      <c r="N857" t="s">
        <v>161</v>
      </c>
      <c r="O857" t="s">
        <v>161</v>
      </c>
      <c r="P857" t="s">
        <v>161</v>
      </c>
      <c r="Q857">
        <v>11.87</v>
      </c>
      <c r="R857" t="s">
        <v>161</v>
      </c>
      <c r="S857">
        <v>8822.73</v>
      </c>
      <c r="T857">
        <v>11.87</v>
      </c>
      <c r="U857" s="2">
        <v>23000</v>
      </c>
      <c r="V857" t="s">
        <v>161</v>
      </c>
      <c r="W857" t="s">
        <v>161</v>
      </c>
      <c r="X857" s="2" t="s">
        <v>161</v>
      </c>
      <c r="Y857" t="s">
        <v>161</v>
      </c>
      <c r="Z857" t="s">
        <v>161</v>
      </c>
      <c r="AA857" s="2" t="s">
        <v>161</v>
      </c>
      <c r="AB857" s="2" t="s">
        <v>161</v>
      </c>
      <c r="AC857" t="s">
        <v>161</v>
      </c>
      <c r="AD857" t="s">
        <v>161</v>
      </c>
      <c r="AE857" t="s">
        <v>161</v>
      </c>
      <c r="AF857" t="s">
        <v>161</v>
      </c>
      <c r="AG857" t="s">
        <v>161</v>
      </c>
      <c r="AH857" t="s">
        <v>161</v>
      </c>
      <c r="AI857" t="s">
        <v>161</v>
      </c>
      <c r="AM857" s="2"/>
      <c r="AN857" s="2"/>
    </row>
    <row r="858" spans="1:40" hidden="1">
      <c r="A858" t="s">
        <v>130</v>
      </c>
      <c r="B858" t="s">
        <v>131</v>
      </c>
      <c r="C858" t="s">
        <v>2931</v>
      </c>
      <c r="D858" t="s">
        <v>3236</v>
      </c>
      <c r="E858" t="s">
        <v>2781</v>
      </c>
      <c r="F858" t="s">
        <v>2711</v>
      </c>
      <c r="G858" s="1">
        <v>43101</v>
      </c>
      <c r="H858">
        <v>2.2999999999999998</v>
      </c>
      <c r="I858" t="s">
        <v>161</v>
      </c>
      <c r="J858" t="s">
        <v>161</v>
      </c>
      <c r="K858" t="s">
        <v>161</v>
      </c>
      <c r="L858" t="s">
        <v>161</v>
      </c>
      <c r="M858" t="s">
        <v>161</v>
      </c>
      <c r="N858" t="s">
        <v>161</v>
      </c>
      <c r="O858" t="s">
        <v>161</v>
      </c>
      <c r="P858" t="s">
        <v>161</v>
      </c>
      <c r="Q858">
        <v>11.87</v>
      </c>
      <c r="R858" t="s">
        <v>161</v>
      </c>
      <c r="S858">
        <v>8822.73</v>
      </c>
      <c r="T858">
        <v>11.87</v>
      </c>
      <c r="U858" t="s">
        <v>161</v>
      </c>
      <c r="V858" t="s">
        <v>161</v>
      </c>
      <c r="W858" t="s">
        <v>161</v>
      </c>
      <c r="X858">
        <v>16.666699999999999</v>
      </c>
      <c r="Y858" s="2">
        <v>453481</v>
      </c>
      <c r="Z858" t="s">
        <v>161</v>
      </c>
      <c r="AA858" t="s">
        <v>161</v>
      </c>
      <c r="AB858" t="s">
        <v>161</v>
      </c>
      <c r="AC858" t="s">
        <v>161</v>
      </c>
      <c r="AD858" t="s">
        <v>161</v>
      </c>
      <c r="AE858" t="s">
        <v>161</v>
      </c>
      <c r="AF858" t="s">
        <v>161</v>
      </c>
      <c r="AG858" t="s">
        <v>161</v>
      </c>
      <c r="AH858" t="s">
        <v>161</v>
      </c>
      <c r="AI858" s="2">
        <v>344787</v>
      </c>
    </row>
    <row r="859" spans="1:40" hidden="1">
      <c r="A859" t="s">
        <v>130</v>
      </c>
      <c r="B859" t="s">
        <v>131</v>
      </c>
      <c r="C859" t="s">
        <v>2931</v>
      </c>
      <c r="D859" t="s">
        <v>3236</v>
      </c>
      <c r="E859" t="s">
        <v>2750</v>
      </c>
      <c r="F859" t="s">
        <v>2711</v>
      </c>
      <c r="G859" s="1">
        <v>43101</v>
      </c>
      <c r="H859">
        <v>2.2999999999999998</v>
      </c>
      <c r="I859">
        <v>1</v>
      </c>
      <c r="J859">
        <v>6</v>
      </c>
      <c r="K859">
        <v>0</v>
      </c>
      <c r="L859">
        <v>6</v>
      </c>
      <c r="M859" t="s">
        <v>161</v>
      </c>
      <c r="N859" t="s">
        <v>161</v>
      </c>
      <c r="O859" t="s">
        <v>161</v>
      </c>
      <c r="P859" t="s">
        <v>161</v>
      </c>
      <c r="Q859" t="s">
        <v>161</v>
      </c>
      <c r="R859" t="s">
        <v>161</v>
      </c>
      <c r="S859">
        <v>8822.73</v>
      </c>
      <c r="T859">
        <v>11.87</v>
      </c>
      <c r="U859" t="s">
        <v>161</v>
      </c>
      <c r="V859" s="2">
        <v>166667</v>
      </c>
      <c r="W859" s="2">
        <v>19783</v>
      </c>
      <c r="X859" t="s">
        <v>161</v>
      </c>
      <c r="Y859" t="s">
        <v>161</v>
      </c>
      <c r="Z859" t="s">
        <v>161</v>
      </c>
      <c r="AA859" t="s">
        <v>161</v>
      </c>
      <c r="AB859" t="s">
        <v>161</v>
      </c>
      <c r="AC859" t="s">
        <v>161</v>
      </c>
      <c r="AD859" t="s">
        <v>161</v>
      </c>
      <c r="AE859" t="s">
        <v>161</v>
      </c>
      <c r="AF859" t="s">
        <v>161</v>
      </c>
      <c r="AG859" t="s">
        <v>161</v>
      </c>
      <c r="AH859" t="s">
        <v>3233</v>
      </c>
      <c r="AI859" t="s">
        <v>161</v>
      </c>
    </row>
    <row r="860" spans="1:40" hidden="1">
      <c r="A860" t="s">
        <v>130</v>
      </c>
      <c r="B860" t="s">
        <v>131</v>
      </c>
      <c r="C860" t="s">
        <v>2747</v>
      </c>
      <c r="D860" t="s">
        <v>2748</v>
      </c>
      <c r="E860" t="s">
        <v>161</v>
      </c>
      <c r="F860" t="s">
        <v>2715</v>
      </c>
      <c r="G860" s="1">
        <v>43101</v>
      </c>
      <c r="H860" t="s">
        <v>161</v>
      </c>
      <c r="I860" t="s">
        <v>161</v>
      </c>
      <c r="J860" t="s">
        <v>161</v>
      </c>
      <c r="K860" t="s">
        <v>161</v>
      </c>
      <c r="L860" t="s">
        <v>161</v>
      </c>
      <c r="M860" t="s">
        <v>161</v>
      </c>
      <c r="N860" t="s">
        <v>161</v>
      </c>
      <c r="O860" t="s">
        <v>161</v>
      </c>
      <c r="P860" t="s">
        <v>161</v>
      </c>
      <c r="Q860">
        <v>3.81</v>
      </c>
      <c r="R860" t="s">
        <v>161</v>
      </c>
      <c r="S860">
        <v>8822.73</v>
      </c>
      <c r="T860">
        <v>3.81</v>
      </c>
      <c r="U860" s="2">
        <v>24000</v>
      </c>
      <c r="V860" t="s">
        <v>161</v>
      </c>
      <c r="W860" t="s">
        <v>161</v>
      </c>
      <c r="X860" t="s">
        <v>161</v>
      </c>
      <c r="Y860" t="s">
        <v>161</v>
      </c>
      <c r="Z860" t="s">
        <v>161</v>
      </c>
      <c r="AA860" t="s">
        <v>161</v>
      </c>
      <c r="AB860" t="s">
        <v>161</v>
      </c>
      <c r="AC860" t="s">
        <v>161</v>
      </c>
      <c r="AD860" t="s">
        <v>161</v>
      </c>
      <c r="AE860" t="s">
        <v>161</v>
      </c>
      <c r="AF860" t="s">
        <v>161</v>
      </c>
      <c r="AG860" t="s">
        <v>161</v>
      </c>
      <c r="AH860" t="s">
        <v>161</v>
      </c>
      <c r="AI860" t="s">
        <v>161</v>
      </c>
    </row>
    <row r="861" spans="1:40" hidden="1">
      <c r="A861" t="s">
        <v>130</v>
      </c>
      <c r="B861" t="s">
        <v>131</v>
      </c>
      <c r="C861" t="s">
        <v>2747</v>
      </c>
      <c r="D861" t="s">
        <v>2748</v>
      </c>
      <c r="E861" t="s">
        <v>2781</v>
      </c>
      <c r="F861" t="s">
        <v>2715</v>
      </c>
      <c r="G861" s="1">
        <v>43101</v>
      </c>
      <c r="H861">
        <v>2.4</v>
      </c>
      <c r="I861" t="s">
        <v>161</v>
      </c>
      <c r="J861" t="s">
        <v>161</v>
      </c>
      <c r="K861" t="s">
        <v>161</v>
      </c>
      <c r="L861" t="s">
        <v>161</v>
      </c>
      <c r="M861" t="s">
        <v>161</v>
      </c>
      <c r="N861" t="s">
        <v>161</v>
      </c>
      <c r="O861" t="s">
        <v>161</v>
      </c>
      <c r="P861" t="s">
        <v>161</v>
      </c>
      <c r="Q861">
        <v>3.81</v>
      </c>
      <c r="R861" t="s">
        <v>161</v>
      </c>
      <c r="S861">
        <v>8822.73</v>
      </c>
      <c r="T861">
        <v>3.81</v>
      </c>
      <c r="U861" t="s">
        <v>161</v>
      </c>
      <c r="V861" t="s">
        <v>161</v>
      </c>
      <c r="W861" t="s">
        <v>161</v>
      </c>
      <c r="X861">
        <v>0</v>
      </c>
      <c r="Y861" s="2">
        <v>453481</v>
      </c>
      <c r="Z861" t="s">
        <v>161</v>
      </c>
      <c r="AA861" t="s">
        <v>161</v>
      </c>
      <c r="AB861" t="s">
        <v>161</v>
      </c>
      <c r="AC861" t="s">
        <v>161</v>
      </c>
      <c r="AD861" t="s">
        <v>161</v>
      </c>
      <c r="AE861" t="s">
        <v>161</v>
      </c>
      <c r="AF861" t="s">
        <v>161</v>
      </c>
      <c r="AG861" t="s">
        <v>161</v>
      </c>
      <c r="AH861" t="s">
        <v>161</v>
      </c>
      <c r="AI861" s="2">
        <v>344787</v>
      </c>
    </row>
    <row r="862" spans="1:40" hidden="1">
      <c r="A862" t="s">
        <v>130</v>
      </c>
      <c r="B862" t="s">
        <v>131</v>
      </c>
      <c r="C862" t="s">
        <v>2747</v>
      </c>
      <c r="D862" t="s">
        <v>2748</v>
      </c>
      <c r="E862" t="s">
        <v>2750</v>
      </c>
      <c r="F862" t="s">
        <v>2715</v>
      </c>
      <c r="G862" s="1">
        <v>43101</v>
      </c>
      <c r="H862">
        <v>2.4</v>
      </c>
      <c r="I862">
        <v>0</v>
      </c>
      <c r="J862">
        <v>8</v>
      </c>
      <c r="K862">
        <v>0</v>
      </c>
      <c r="L862">
        <v>8</v>
      </c>
      <c r="M862" t="s">
        <v>161</v>
      </c>
      <c r="N862" t="s">
        <v>161</v>
      </c>
      <c r="O862" t="s">
        <v>161</v>
      </c>
      <c r="P862" t="s">
        <v>161</v>
      </c>
      <c r="Q862" t="s">
        <v>161</v>
      </c>
      <c r="R862" t="s">
        <v>161</v>
      </c>
      <c r="S862">
        <v>8822.73</v>
      </c>
      <c r="T862">
        <v>3.81</v>
      </c>
      <c r="U862" t="s">
        <v>161</v>
      </c>
      <c r="V862" t="s">
        <v>3233</v>
      </c>
      <c r="W862" t="s">
        <v>3233</v>
      </c>
      <c r="X862" t="s">
        <v>161</v>
      </c>
      <c r="Y862" t="s">
        <v>161</v>
      </c>
      <c r="Z862" t="s">
        <v>161</v>
      </c>
      <c r="AA862" s="2" t="s">
        <v>161</v>
      </c>
      <c r="AB862" s="2" t="s">
        <v>161</v>
      </c>
      <c r="AC862" t="s">
        <v>161</v>
      </c>
      <c r="AD862" t="s">
        <v>161</v>
      </c>
      <c r="AE862" s="2" t="s">
        <v>161</v>
      </c>
      <c r="AF862" s="2" t="s">
        <v>161</v>
      </c>
      <c r="AG862" t="s">
        <v>161</v>
      </c>
      <c r="AH862" t="s">
        <v>3233</v>
      </c>
      <c r="AI862" s="2" t="s">
        <v>161</v>
      </c>
      <c r="AJ862" s="2"/>
      <c r="AM862" s="2"/>
      <c r="AN862" s="2"/>
    </row>
    <row r="863" spans="1:40" hidden="1">
      <c r="A863" t="s">
        <v>130</v>
      </c>
      <c r="B863" t="s">
        <v>131</v>
      </c>
      <c r="C863" t="s">
        <v>2721</v>
      </c>
      <c r="D863" t="s">
        <v>2721</v>
      </c>
      <c r="E863" t="s">
        <v>161</v>
      </c>
      <c r="F863" t="s">
        <v>2711</v>
      </c>
      <c r="G863" s="1">
        <v>43101</v>
      </c>
      <c r="H863" t="s">
        <v>161</v>
      </c>
      <c r="I863" t="s">
        <v>161</v>
      </c>
      <c r="J863" t="s">
        <v>161</v>
      </c>
      <c r="K863" t="s">
        <v>161</v>
      </c>
      <c r="L863" t="s">
        <v>161</v>
      </c>
      <c r="M863" t="s">
        <v>161</v>
      </c>
      <c r="N863" t="s">
        <v>161</v>
      </c>
      <c r="O863" t="s">
        <v>161</v>
      </c>
      <c r="P863" t="s">
        <v>161</v>
      </c>
      <c r="Q863">
        <v>8325.18</v>
      </c>
      <c r="R863" t="s">
        <v>161</v>
      </c>
      <c r="S863">
        <v>8822.73</v>
      </c>
      <c r="T863">
        <v>6807.12</v>
      </c>
      <c r="U863" s="2">
        <v>28854</v>
      </c>
      <c r="V863" t="s">
        <v>161</v>
      </c>
      <c r="W863" t="s">
        <v>161</v>
      </c>
      <c r="X863" t="s">
        <v>161</v>
      </c>
      <c r="Y863" t="s">
        <v>161</v>
      </c>
      <c r="Z863" t="s">
        <v>161</v>
      </c>
      <c r="AA863" t="s">
        <v>161</v>
      </c>
      <c r="AB863" t="s">
        <v>161</v>
      </c>
      <c r="AC863" t="s">
        <v>161</v>
      </c>
      <c r="AD863" t="s">
        <v>161</v>
      </c>
      <c r="AE863" t="s">
        <v>161</v>
      </c>
      <c r="AF863" t="s">
        <v>161</v>
      </c>
      <c r="AG863" t="s">
        <v>161</v>
      </c>
      <c r="AH863" t="s">
        <v>161</v>
      </c>
      <c r="AI863" t="s">
        <v>161</v>
      </c>
    </row>
    <row r="864" spans="1:40" hidden="1">
      <c r="A864" t="s">
        <v>130</v>
      </c>
      <c r="B864" t="s">
        <v>131</v>
      </c>
      <c r="C864" t="s">
        <v>2721</v>
      </c>
      <c r="D864" t="s">
        <v>2721</v>
      </c>
      <c r="E864" t="s">
        <v>2750</v>
      </c>
      <c r="F864" t="s">
        <v>2711</v>
      </c>
      <c r="G864" s="1">
        <v>43101</v>
      </c>
      <c r="H864">
        <v>2.1</v>
      </c>
      <c r="I864">
        <v>47</v>
      </c>
      <c r="J864">
        <v>167</v>
      </c>
      <c r="K864">
        <v>0</v>
      </c>
      <c r="L864">
        <v>229</v>
      </c>
      <c r="M864" t="s">
        <v>161</v>
      </c>
      <c r="N864" t="s">
        <v>161</v>
      </c>
      <c r="O864" t="s">
        <v>161</v>
      </c>
      <c r="P864" t="s">
        <v>161</v>
      </c>
      <c r="Q864" t="s">
        <v>161</v>
      </c>
      <c r="R864" t="s">
        <v>161</v>
      </c>
      <c r="S864">
        <v>8822.73</v>
      </c>
      <c r="T864">
        <v>6807.12</v>
      </c>
      <c r="U864" t="s">
        <v>161</v>
      </c>
      <c r="V864" s="2">
        <v>281437</v>
      </c>
      <c r="W864" s="2">
        <v>3873701</v>
      </c>
      <c r="X864" t="s">
        <v>161</v>
      </c>
      <c r="Y864" t="s">
        <v>161</v>
      </c>
      <c r="Z864" t="s">
        <v>161</v>
      </c>
      <c r="AA864" s="2" t="s">
        <v>161</v>
      </c>
      <c r="AB864" s="2" t="s">
        <v>161</v>
      </c>
      <c r="AC864" t="s">
        <v>161</v>
      </c>
      <c r="AD864" t="s">
        <v>161</v>
      </c>
      <c r="AE864" t="s">
        <v>161</v>
      </c>
      <c r="AF864" t="s">
        <v>161</v>
      </c>
      <c r="AG864" t="s">
        <v>161</v>
      </c>
      <c r="AH864" t="s">
        <v>3233</v>
      </c>
      <c r="AI864" t="s">
        <v>161</v>
      </c>
    </row>
    <row r="865" spans="1:35" hidden="1">
      <c r="A865" t="s">
        <v>130</v>
      </c>
      <c r="B865" t="s">
        <v>131</v>
      </c>
      <c r="C865" t="s">
        <v>2721</v>
      </c>
      <c r="D865" t="s">
        <v>2721</v>
      </c>
      <c r="E865" t="s">
        <v>2781</v>
      </c>
      <c r="F865" t="s">
        <v>2711</v>
      </c>
      <c r="G865" s="1">
        <v>43101</v>
      </c>
      <c r="H865">
        <v>3.2</v>
      </c>
      <c r="I865" t="s">
        <v>161</v>
      </c>
      <c r="J865" t="s">
        <v>161</v>
      </c>
      <c r="K865" t="s">
        <v>161</v>
      </c>
      <c r="L865" t="s">
        <v>161</v>
      </c>
      <c r="M865" t="s">
        <v>161</v>
      </c>
      <c r="N865" t="s">
        <v>161</v>
      </c>
      <c r="O865" t="s">
        <v>161</v>
      </c>
      <c r="P865" t="s">
        <v>161</v>
      </c>
      <c r="Q865">
        <v>8325.18</v>
      </c>
      <c r="R865" t="s">
        <v>161</v>
      </c>
      <c r="S865">
        <v>8822.73</v>
      </c>
      <c r="T865">
        <v>6807.12</v>
      </c>
      <c r="U865" t="s">
        <v>161</v>
      </c>
      <c r="V865" t="s">
        <v>161</v>
      </c>
      <c r="W865" t="s">
        <v>161</v>
      </c>
      <c r="X865">
        <v>53.856200000000001</v>
      </c>
      <c r="Y865" s="2">
        <v>453481</v>
      </c>
      <c r="Z865" t="s">
        <v>161</v>
      </c>
      <c r="AA865" t="s">
        <v>161</v>
      </c>
      <c r="AB865" t="s">
        <v>161</v>
      </c>
      <c r="AC865" t="s">
        <v>161</v>
      </c>
      <c r="AD865" t="s">
        <v>161</v>
      </c>
      <c r="AE865" t="s">
        <v>161</v>
      </c>
      <c r="AF865" t="s">
        <v>161</v>
      </c>
      <c r="AG865" t="s">
        <v>161</v>
      </c>
      <c r="AH865" t="s">
        <v>161</v>
      </c>
      <c r="AI865" s="2">
        <v>344787</v>
      </c>
    </row>
    <row r="866" spans="1:35" hidden="1">
      <c r="A866" t="s">
        <v>130</v>
      </c>
      <c r="B866" t="s">
        <v>131</v>
      </c>
      <c r="C866" t="s">
        <v>2721</v>
      </c>
      <c r="D866" t="s">
        <v>2721</v>
      </c>
      <c r="E866" t="s">
        <v>2732</v>
      </c>
      <c r="F866" t="s">
        <v>2711</v>
      </c>
      <c r="G866" s="1">
        <v>43101</v>
      </c>
      <c r="H866">
        <v>2.1</v>
      </c>
      <c r="I866">
        <v>2</v>
      </c>
      <c r="J866">
        <v>15</v>
      </c>
      <c r="K866">
        <v>11</v>
      </c>
      <c r="L866">
        <v>35</v>
      </c>
      <c r="M866" t="s">
        <v>161</v>
      </c>
      <c r="N866" t="s">
        <v>161</v>
      </c>
      <c r="O866" t="s">
        <v>161</v>
      </c>
      <c r="P866" t="s">
        <v>161</v>
      </c>
      <c r="Q866" t="s">
        <v>161</v>
      </c>
      <c r="R866" t="s">
        <v>161</v>
      </c>
      <c r="S866">
        <v>8822.73</v>
      </c>
      <c r="T866">
        <v>6807.12</v>
      </c>
      <c r="U866" t="s">
        <v>161</v>
      </c>
      <c r="V866" s="2">
        <v>133333</v>
      </c>
      <c r="W866" s="2">
        <v>1225827</v>
      </c>
      <c r="X866" t="s">
        <v>161</v>
      </c>
      <c r="Y866" s="2" t="s">
        <v>161</v>
      </c>
      <c r="Z866" t="s">
        <v>161</v>
      </c>
      <c r="AA866" t="s">
        <v>161</v>
      </c>
      <c r="AB866" t="s">
        <v>161</v>
      </c>
      <c r="AC866" t="s">
        <v>161</v>
      </c>
      <c r="AD866" t="s">
        <v>161</v>
      </c>
      <c r="AE866" t="s">
        <v>161</v>
      </c>
      <c r="AF866" t="s">
        <v>161</v>
      </c>
      <c r="AG866" t="s">
        <v>161</v>
      </c>
      <c r="AH866" s="2">
        <v>314286</v>
      </c>
      <c r="AI866" t="s">
        <v>161</v>
      </c>
    </row>
    <row r="867" spans="1:35" hidden="1">
      <c r="A867" t="s">
        <v>130</v>
      </c>
      <c r="B867" t="s">
        <v>131</v>
      </c>
      <c r="C867" t="s">
        <v>2721</v>
      </c>
      <c r="D867" t="s">
        <v>2721</v>
      </c>
      <c r="E867" t="s">
        <v>2760</v>
      </c>
      <c r="F867" t="s">
        <v>2711</v>
      </c>
      <c r="G867" s="1">
        <v>43101</v>
      </c>
      <c r="H867">
        <v>4.0999999999999996</v>
      </c>
      <c r="I867">
        <v>189</v>
      </c>
      <c r="J867">
        <v>192</v>
      </c>
      <c r="K867">
        <v>11</v>
      </c>
      <c r="L867">
        <v>201</v>
      </c>
      <c r="M867" t="s">
        <v>161</v>
      </c>
      <c r="N867" t="s">
        <v>161</v>
      </c>
      <c r="O867" t="s">
        <v>161</v>
      </c>
      <c r="P867" t="s">
        <v>161</v>
      </c>
      <c r="Q867" t="s">
        <v>161</v>
      </c>
      <c r="R867" t="s">
        <v>161</v>
      </c>
      <c r="S867">
        <v>8822.73</v>
      </c>
      <c r="T867">
        <v>6807.12</v>
      </c>
      <c r="U867" t="s">
        <v>161</v>
      </c>
      <c r="V867" s="2">
        <v>984375</v>
      </c>
      <c r="W867" s="2">
        <v>7626741</v>
      </c>
      <c r="X867" t="s">
        <v>161</v>
      </c>
      <c r="Y867" s="2" t="s">
        <v>161</v>
      </c>
      <c r="Z867" t="s">
        <v>161</v>
      </c>
      <c r="AA867" t="s">
        <v>161</v>
      </c>
      <c r="AB867" t="s">
        <v>161</v>
      </c>
      <c r="AC867" t="s">
        <v>161</v>
      </c>
      <c r="AD867" t="s">
        <v>161</v>
      </c>
      <c r="AE867" t="s">
        <v>161</v>
      </c>
      <c r="AF867" t="s">
        <v>161</v>
      </c>
      <c r="AG867" t="s">
        <v>161</v>
      </c>
      <c r="AH867" s="2">
        <v>54726</v>
      </c>
      <c r="AI867" t="s">
        <v>161</v>
      </c>
    </row>
    <row r="868" spans="1:35" hidden="1">
      <c r="A868" t="s">
        <v>130</v>
      </c>
      <c r="B868" t="s">
        <v>131</v>
      </c>
      <c r="C868" t="s">
        <v>2721</v>
      </c>
      <c r="D868" t="s">
        <v>2721</v>
      </c>
      <c r="E868" t="s">
        <v>2761</v>
      </c>
      <c r="F868" t="s">
        <v>2711</v>
      </c>
      <c r="G868" s="1">
        <v>43101</v>
      </c>
      <c r="H868">
        <v>2.4</v>
      </c>
      <c r="I868">
        <v>25</v>
      </c>
      <c r="J868">
        <v>63</v>
      </c>
      <c r="K868">
        <v>31</v>
      </c>
      <c r="L868">
        <v>81</v>
      </c>
      <c r="M868" t="s">
        <v>161</v>
      </c>
      <c r="N868" t="s">
        <v>161</v>
      </c>
      <c r="O868" t="s">
        <v>161</v>
      </c>
      <c r="P868" t="s">
        <v>161</v>
      </c>
      <c r="Q868" t="s">
        <v>161</v>
      </c>
      <c r="R868" t="s">
        <v>161</v>
      </c>
      <c r="S868">
        <v>8822.73</v>
      </c>
      <c r="T868">
        <v>6807.12</v>
      </c>
      <c r="U868" t="s">
        <v>161</v>
      </c>
      <c r="V868" s="2">
        <v>396825</v>
      </c>
      <c r="W868" s="2">
        <v>3029603</v>
      </c>
      <c r="X868" t="s">
        <v>161</v>
      </c>
      <c r="Y868" s="2" t="s">
        <v>161</v>
      </c>
      <c r="Z868" t="s">
        <v>161</v>
      </c>
      <c r="AA868" t="s">
        <v>161</v>
      </c>
      <c r="AB868" t="s">
        <v>161</v>
      </c>
      <c r="AC868" t="s">
        <v>161</v>
      </c>
      <c r="AD868" t="s">
        <v>161</v>
      </c>
      <c r="AE868" t="s">
        <v>161</v>
      </c>
      <c r="AF868" t="s">
        <v>161</v>
      </c>
      <c r="AG868" t="s">
        <v>161</v>
      </c>
      <c r="AH868" s="2">
        <v>382716</v>
      </c>
      <c r="AI868" t="s">
        <v>161</v>
      </c>
    </row>
    <row r="869" spans="1:35" hidden="1">
      <c r="A869" t="s">
        <v>130</v>
      </c>
      <c r="B869" t="s">
        <v>131</v>
      </c>
      <c r="C869" t="s">
        <v>2721</v>
      </c>
      <c r="D869" t="s">
        <v>2721</v>
      </c>
      <c r="E869" t="s">
        <v>2720</v>
      </c>
      <c r="F869" t="s">
        <v>2711</v>
      </c>
      <c r="G869" s="1">
        <v>43101</v>
      </c>
      <c r="H869">
        <v>3.3</v>
      </c>
      <c r="I869">
        <v>360</v>
      </c>
      <c r="J869">
        <v>512</v>
      </c>
      <c r="K869">
        <v>358</v>
      </c>
      <c r="L869">
        <v>518</v>
      </c>
      <c r="M869" t="s">
        <v>161</v>
      </c>
      <c r="N869" t="s">
        <v>161</v>
      </c>
      <c r="O869" t="s">
        <v>161</v>
      </c>
      <c r="P869" t="s">
        <v>161</v>
      </c>
      <c r="Q869" t="s">
        <v>161</v>
      </c>
      <c r="R869" t="s">
        <v>161</v>
      </c>
      <c r="S869">
        <v>8822.73</v>
      </c>
      <c r="T869">
        <v>6807.12</v>
      </c>
      <c r="U869" t="s">
        <v>161</v>
      </c>
      <c r="V869" s="2">
        <v>703125</v>
      </c>
      <c r="W869" s="2">
        <v>20904680</v>
      </c>
      <c r="X869" t="s">
        <v>161</v>
      </c>
      <c r="Y869" t="s">
        <v>161</v>
      </c>
      <c r="Z869" t="s">
        <v>161</v>
      </c>
      <c r="AA869" t="s">
        <v>161</v>
      </c>
      <c r="AB869" t="s">
        <v>161</v>
      </c>
      <c r="AC869" t="s">
        <v>161</v>
      </c>
      <c r="AD869" t="s">
        <v>161</v>
      </c>
      <c r="AE869" t="s">
        <v>161</v>
      </c>
      <c r="AF869" t="s">
        <v>161</v>
      </c>
      <c r="AG869" t="s">
        <v>161</v>
      </c>
      <c r="AH869" s="2">
        <v>691120</v>
      </c>
      <c r="AI869" t="s">
        <v>161</v>
      </c>
    </row>
    <row r="870" spans="1:35" hidden="1">
      <c r="A870" t="s">
        <v>130</v>
      </c>
      <c r="B870" t="s">
        <v>131</v>
      </c>
      <c r="C870" t="s">
        <v>2694</v>
      </c>
      <c r="D870" t="s">
        <v>2708</v>
      </c>
      <c r="E870" t="s">
        <v>2762</v>
      </c>
      <c r="F870" t="s">
        <v>2708</v>
      </c>
      <c r="G870" s="1">
        <v>44197</v>
      </c>
      <c r="H870">
        <v>4.1538461538461497</v>
      </c>
      <c r="I870" t="s">
        <v>161</v>
      </c>
      <c r="J870" t="s">
        <v>161</v>
      </c>
      <c r="K870" t="s">
        <v>161</v>
      </c>
      <c r="L870" t="s">
        <v>161</v>
      </c>
      <c r="M870" t="s">
        <v>161</v>
      </c>
      <c r="N870" t="s">
        <v>161</v>
      </c>
      <c r="O870" t="s">
        <v>161</v>
      </c>
      <c r="P870" t="s">
        <v>161</v>
      </c>
      <c r="Q870" t="s">
        <v>161</v>
      </c>
      <c r="R870" t="s">
        <v>161</v>
      </c>
      <c r="S870">
        <v>11394.8</v>
      </c>
      <c r="T870" t="s">
        <v>161</v>
      </c>
      <c r="U870" t="s">
        <v>161</v>
      </c>
      <c r="V870" t="s">
        <v>161</v>
      </c>
      <c r="W870" t="s">
        <v>161</v>
      </c>
      <c r="X870" t="s">
        <v>161</v>
      </c>
      <c r="Y870" t="s">
        <v>161</v>
      </c>
      <c r="Z870" t="s">
        <v>161</v>
      </c>
      <c r="AA870" t="s">
        <v>161</v>
      </c>
      <c r="AB870" t="s">
        <v>161</v>
      </c>
      <c r="AC870" t="s">
        <v>161</v>
      </c>
      <c r="AD870" t="s">
        <v>161</v>
      </c>
      <c r="AE870" t="s">
        <v>161</v>
      </c>
      <c r="AF870" t="s">
        <v>161</v>
      </c>
      <c r="AG870" t="s">
        <v>161</v>
      </c>
      <c r="AH870" t="s">
        <v>161</v>
      </c>
      <c r="AI870" t="s">
        <v>161</v>
      </c>
    </row>
    <row r="871" spans="1:35" hidden="1">
      <c r="A871" t="s">
        <v>130</v>
      </c>
      <c r="B871" t="s">
        <v>131</v>
      </c>
      <c r="C871" t="s">
        <v>2694</v>
      </c>
      <c r="D871" t="s">
        <v>2708</v>
      </c>
      <c r="E871" t="s">
        <v>2781</v>
      </c>
      <c r="F871" t="s">
        <v>2708</v>
      </c>
      <c r="G871" s="1">
        <v>44197</v>
      </c>
      <c r="H871">
        <v>3.1261237440507701</v>
      </c>
      <c r="I871" t="s">
        <v>161</v>
      </c>
      <c r="J871" t="s">
        <v>161</v>
      </c>
      <c r="K871" t="s">
        <v>161</v>
      </c>
      <c r="L871" t="s">
        <v>161</v>
      </c>
      <c r="M871" t="s">
        <v>161</v>
      </c>
      <c r="N871" t="s">
        <v>161</v>
      </c>
      <c r="O871" t="s">
        <v>161</v>
      </c>
      <c r="P871" t="s">
        <v>161</v>
      </c>
      <c r="Q871" t="s">
        <v>161</v>
      </c>
      <c r="R871" t="s">
        <v>161</v>
      </c>
      <c r="S871">
        <v>11394.8</v>
      </c>
      <c r="T871" t="s">
        <v>161</v>
      </c>
      <c r="U871" t="s">
        <v>161</v>
      </c>
      <c r="V871" t="s">
        <v>161</v>
      </c>
      <c r="W871" t="s">
        <v>161</v>
      </c>
      <c r="X871" t="s">
        <v>161</v>
      </c>
      <c r="Y871" s="2">
        <v>577612</v>
      </c>
      <c r="Z871" t="s">
        <v>161</v>
      </c>
      <c r="AA871" t="s">
        <v>161</v>
      </c>
      <c r="AB871" t="s">
        <v>161</v>
      </c>
      <c r="AC871" t="s">
        <v>161</v>
      </c>
      <c r="AD871" t="s">
        <v>161</v>
      </c>
      <c r="AE871" t="s">
        <v>161</v>
      </c>
      <c r="AF871" t="s">
        <v>161</v>
      </c>
      <c r="AG871" t="s">
        <v>161</v>
      </c>
      <c r="AH871" t="s">
        <v>161</v>
      </c>
      <c r="AI871" s="2">
        <v>50870</v>
      </c>
    </row>
    <row r="872" spans="1:35" hidden="1">
      <c r="A872" t="s">
        <v>130</v>
      </c>
      <c r="B872" t="s">
        <v>131</v>
      </c>
      <c r="C872" t="s">
        <v>2694</v>
      </c>
      <c r="D872" t="s">
        <v>2708</v>
      </c>
      <c r="E872" t="s">
        <v>2767</v>
      </c>
      <c r="F872" t="s">
        <v>2708</v>
      </c>
      <c r="G872" s="1">
        <v>44197</v>
      </c>
      <c r="H872">
        <v>3.6666666666666701</v>
      </c>
      <c r="I872" t="s">
        <v>161</v>
      </c>
      <c r="J872" t="s">
        <v>161</v>
      </c>
      <c r="K872" t="s">
        <v>161</v>
      </c>
      <c r="L872" t="s">
        <v>161</v>
      </c>
      <c r="M872" t="s">
        <v>161</v>
      </c>
      <c r="N872" t="s">
        <v>161</v>
      </c>
      <c r="O872" t="s">
        <v>161</v>
      </c>
      <c r="P872" t="s">
        <v>161</v>
      </c>
      <c r="Q872" t="s">
        <v>161</v>
      </c>
      <c r="R872" t="s">
        <v>161</v>
      </c>
      <c r="S872">
        <v>11394.8</v>
      </c>
      <c r="T872" t="s">
        <v>161</v>
      </c>
      <c r="U872" t="s">
        <v>161</v>
      </c>
      <c r="V872" t="s">
        <v>161</v>
      </c>
      <c r="W872" t="s">
        <v>161</v>
      </c>
      <c r="X872" t="s">
        <v>161</v>
      </c>
      <c r="Y872" s="2" t="s">
        <v>161</v>
      </c>
      <c r="Z872" s="2" t="s">
        <v>161</v>
      </c>
      <c r="AA872" t="s">
        <v>161</v>
      </c>
      <c r="AB872" t="s">
        <v>161</v>
      </c>
      <c r="AC872" t="s">
        <v>161</v>
      </c>
      <c r="AD872" t="s">
        <v>161</v>
      </c>
      <c r="AE872" t="s">
        <v>161</v>
      </c>
      <c r="AF872" t="s">
        <v>161</v>
      </c>
      <c r="AG872" t="s">
        <v>161</v>
      </c>
      <c r="AH872" t="s">
        <v>161</v>
      </c>
      <c r="AI872" t="s">
        <v>161</v>
      </c>
    </row>
    <row r="873" spans="1:35" hidden="1">
      <c r="A873" t="s">
        <v>130</v>
      </c>
      <c r="B873" t="s">
        <v>131</v>
      </c>
      <c r="C873" t="s">
        <v>2694</v>
      </c>
      <c r="D873" t="s">
        <v>2708</v>
      </c>
      <c r="E873" t="s">
        <v>2757</v>
      </c>
      <c r="F873" t="s">
        <v>2708</v>
      </c>
      <c r="G873" s="1">
        <v>44197</v>
      </c>
      <c r="H873">
        <v>4.2727272727272698</v>
      </c>
      <c r="I873" t="s">
        <v>161</v>
      </c>
      <c r="J873" t="s">
        <v>161</v>
      </c>
      <c r="K873" t="s">
        <v>161</v>
      </c>
      <c r="L873" t="s">
        <v>161</v>
      </c>
      <c r="M873" t="s">
        <v>161</v>
      </c>
      <c r="N873" t="s">
        <v>161</v>
      </c>
      <c r="O873" t="s">
        <v>161</v>
      </c>
      <c r="P873" t="s">
        <v>161</v>
      </c>
      <c r="Q873" t="s">
        <v>161</v>
      </c>
      <c r="R873" t="s">
        <v>161</v>
      </c>
      <c r="S873">
        <v>11394.8</v>
      </c>
      <c r="T873" t="s">
        <v>161</v>
      </c>
      <c r="U873" t="s">
        <v>161</v>
      </c>
      <c r="V873" t="s">
        <v>161</v>
      </c>
      <c r="W873" t="s">
        <v>161</v>
      </c>
      <c r="X873" t="s">
        <v>161</v>
      </c>
      <c r="Y873" t="s">
        <v>161</v>
      </c>
      <c r="Z873" t="s">
        <v>161</v>
      </c>
      <c r="AA873" t="s">
        <v>161</v>
      </c>
      <c r="AB873" t="s">
        <v>161</v>
      </c>
      <c r="AC873" t="s">
        <v>161</v>
      </c>
      <c r="AD873" t="s">
        <v>161</v>
      </c>
      <c r="AE873" t="s">
        <v>161</v>
      </c>
      <c r="AF873" t="s">
        <v>161</v>
      </c>
      <c r="AG873" t="s">
        <v>161</v>
      </c>
      <c r="AH873" t="s">
        <v>161</v>
      </c>
      <c r="AI873" t="s">
        <v>161</v>
      </c>
    </row>
    <row r="874" spans="1:35" hidden="1">
      <c r="A874" t="s">
        <v>130</v>
      </c>
      <c r="B874" t="s">
        <v>131</v>
      </c>
      <c r="C874" t="s">
        <v>2694</v>
      </c>
      <c r="D874" t="s">
        <v>2708</v>
      </c>
      <c r="E874" t="s">
        <v>2764</v>
      </c>
      <c r="F874" t="s">
        <v>2708</v>
      </c>
      <c r="G874" s="1">
        <v>44197</v>
      </c>
      <c r="H874">
        <v>0.5</v>
      </c>
      <c r="I874" t="s">
        <v>161</v>
      </c>
      <c r="J874" t="s">
        <v>161</v>
      </c>
      <c r="K874" t="s">
        <v>161</v>
      </c>
      <c r="L874" t="s">
        <v>161</v>
      </c>
      <c r="M874" t="s">
        <v>161</v>
      </c>
      <c r="N874" t="s">
        <v>161</v>
      </c>
      <c r="O874" t="s">
        <v>161</v>
      </c>
      <c r="P874" t="s">
        <v>161</v>
      </c>
      <c r="Q874" t="s">
        <v>161</v>
      </c>
      <c r="R874" t="s">
        <v>161</v>
      </c>
      <c r="S874">
        <v>11394.8</v>
      </c>
      <c r="T874" t="s">
        <v>161</v>
      </c>
      <c r="U874" t="s">
        <v>161</v>
      </c>
      <c r="V874" t="s">
        <v>161</v>
      </c>
      <c r="W874" t="s">
        <v>161</v>
      </c>
      <c r="X874" t="s">
        <v>161</v>
      </c>
      <c r="Y874" s="2" t="s">
        <v>161</v>
      </c>
      <c r="Z874" s="2" t="s">
        <v>161</v>
      </c>
      <c r="AA874" t="s">
        <v>161</v>
      </c>
      <c r="AB874" t="s">
        <v>161</v>
      </c>
      <c r="AC874" t="s">
        <v>161</v>
      </c>
      <c r="AD874" t="s">
        <v>161</v>
      </c>
      <c r="AE874" t="s">
        <v>161</v>
      </c>
      <c r="AF874" t="s">
        <v>161</v>
      </c>
      <c r="AG874" t="s">
        <v>161</v>
      </c>
      <c r="AH874" t="s">
        <v>161</v>
      </c>
      <c r="AI874" t="s">
        <v>161</v>
      </c>
    </row>
    <row r="875" spans="1:35" hidden="1">
      <c r="A875" t="s">
        <v>130</v>
      </c>
      <c r="B875" t="s">
        <v>131</v>
      </c>
      <c r="C875" t="s">
        <v>2694</v>
      </c>
      <c r="D875" t="s">
        <v>2708</v>
      </c>
      <c r="E875" t="s">
        <v>2760</v>
      </c>
      <c r="F875" t="s">
        <v>2708</v>
      </c>
      <c r="G875" s="1">
        <v>44197</v>
      </c>
      <c r="H875">
        <v>4.0266666666666699</v>
      </c>
      <c r="I875" t="s">
        <v>161</v>
      </c>
      <c r="J875" t="s">
        <v>161</v>
      </c>
      <c r="K875" t="s">
        <v>161</v>
      </c>
      <c r="L875" t="s">
        <v>161</v>
      </c>
      <c r="M875" t="s">
        <v>161</v>
      </c>
      <c r="N875" t="s">
        <v>161</v>
      </c>
      <c r="O875" t="s">
        <v>161</v>
      </c>
      <c r="P875" t="s">
        <v>161</v>
      </c>
      <c r="Q875" t="s">
        <v>161</v>
      </c>
      <c r="R875" t="s">
        <v>161</v>
      </c>
      <c r="S875">
        <v>11394.8</v>
      </c>
      <c r="T875" t="s">
        <v>161</v>
      </c>
      <c r="U875" t="s">
        <v>161</v>
      </c>
      <c r="V875" t="s">
        <v>161</v>
      </c>
      <c r="W875" t="s">
        <v>161</v>
      </c>
      <c r="X875" t="s">
        <v>161</v>
      </c>
      <c r="Y875" s="2" t="s">
        <v>161</v>
      </c>
      <c r="Z875" t="s">
        <v>161</v>
      </c>
      <c r="AA875" t="s">
        <v>161</v>
      </c>
      <c r="AB875" t="s">
        <v>161</v>
      </c>
      <c r="AC875" t="s">
        <v>161</v>
      </c>
      <c r="AD875" t="s">
        <v>161</v>
      </c>
      <c r="AE875" t="s">
        <v>161</v>
      </c>
      <c r="AF875" t="s">
        <v>161</v>
      </c>
      <c r="AG875" t="s">
        <v>161</v>
      </c>
      <c r="AH875" t="s">
        <v>161</v>
      </c>
      <c r="AI875" t="s">
        <v>161</v>
      </c>
    </row>
    <row r="876" spans="1:35" hidden="1">
      <c r="A876" t="s">
        <v>130</v>
      </c>
      <c r="B876" t="s">
        <v>131</v>
      </c>
      <c r="C876" t="s">
        <v>2694</v>
      </c>
      <c r="D876" t="s">
        <v>2708</v>
      </c>
      <c r="E876" t="s">
        <v>2750</v>
      </c>
      <c r="F876" t="s">
        <v>2708</v>
      </c>
      <c r="G876" s="1">
        <v>44197</v>
      </c>
      <c r="H876">
        <v>2.5411471321695802</v>
      </c>
      <c r="I876" t="s">
        <v>161</v>
      </c>
      <c r="J876" t="s">
        <v>161</v>
      </c>
      <c r="K876" t="s">
        <v>161</v>
      </c>
      <c r="L876" t="s">
        <v>161</v>
      </c>
      <c r="M876" t="s">
        <v>161</v>
      </c>
      <c r="N876" t="s">
        <v>161</v>
      </c>
      <c r="O876" t="s">
        <v>161</v>
      </c>
      <c r="P876" t="s">
        <v>161</v>
      </c>
      <c r="Q876" t="s">
        <v>161</v>
      </c>
      <c r="R876" t="s">
        <v>161</v>
      </c>
      <c r="S876">
        <v>11394.8</v>
      </c>
      <c r="T876" t="s">
        <v>161</v>
      </c>
      <c r="U876" t="s">
        <v>161</v>
      </c>
      <c r="V876" t="s">
        <v>161</v>
      </c>
      <c r="W876" t="s">
        <v>161</v>
      </c>
      <c r="X876" t="s">
        <v>161</v>
      </c>
      <c r="Y876" s="2" t="s">
        <v>161</v>
      </c>
      <c r="Z876" t="s">
        <v>161</v>
      </c>
      <c r="AA876" t="s">
        <v>161</v>
      </c>
      <c r="AB876" t="s">
        <v>161</v>
      </c>
      <c r="AC876" t="s">
        <v>161</v>
      </c>
      <c r="AD876" t="s">
        <v>161</v>
      </c>
      <c r="AE876" t="s">
        <v>161</v>
      </c>
      <c r="AF876" t="s">
        <v>161</v>
      </c>
      <c r="AG876" t="s">
        <v>161</v>
      </c>
      <c r="AH876" t="s">
        <v>161</v>
      </c>
      <c r="AI876" t="s">
        <v>161</v>
      </c>
    </row>
    <row r="877" spans="1:35" hidden="1">
      <c r="A877" t="s">
        <v>130</v>
      </c>
      <c r="B877" t="s">
        <v>131</v>
      </c>
      <c r="C877" t="s">
        <v>2694</v>
      </c>
      <c r="D877" t="s">
        <v>2708</v>
      </c>
      <c r="E877" t="s">
        <v>2761</v>
      </c>
      <c r="F877" t="s">
        <v>2708</v>
      </c>
      <c r="G877" s="1">
        <v>44197</v>
      </c>
      <c r="H877">
        <v>2.5471698113207499</v>
      </c>
      <c r="I877" t="s">
        <v>161</v>
      </c>
      <c r="J877" t="s">
        <v>161</v>
      </c>
      <c r="K877" t="s">
        <v>161</v>
      </c>
      <c r="L877" t="s">
        <v>161</v>
      </c>
      <c r="M877" t="s">
        <v>161</v>
      </c>
      <c r="N877" t="s">
        <v>161</v>
      </c>
      <c r="O877" t="s">
        <v>161</v>
      </c>
      <c r="P877" t="s">
        <v>161</v>
      </c>
      <c r="Q877" t="s">
        <v>161</v>
      </c>
      <c r="R877" t="s">
        <v>161</v>
      </c>
      <c r="S877">
        <v>11394.8</v>
      </c>
      <c r="T877" t="s">
        <v>161</v>
      </c>
      <c r="U877" t="s">
        <v>161</v>
      </c>
      <c r="V877" t="s">
        <v>161</v>
      </c>
      <c r="W877" t="s">
        <v>161</v>
      </c>
      <c r="X877" t="s">
        <v>161</v>
      </c>
      <c r="Y877" s="2" t="s">
        <v>161</v>
      </c>
      <c r="Z877" t="s">
        <v>161</v>
      </c>
      <c r="AA877" t="s">
        <v>161</v>
      </c>
      <c r="AB877" t="s">
        <v>161</v>
      </c>
      <c r="AC877" t="s">
        <v>161</v>
      </c>
      <c r="AD877" t="s">
        <v>161</v>
      </c>
      <c r="AE877" t="s">
        <v>161</v>
      </c>
      <c r="AF877" t="s">
        <v>161</v>
      </c>
      <c r="AG877" t="s">
        <v>161</v>
      </c>
      <c r="AH877" t="s">
        <v>161</v>
      </c>
      <c r="AI877" t="s">
        <v>161</v>
      </c>
    </row>
    <row r="878" spans="1:35" hidden="1">
      <c r="A878" t="s">
        <v>130</v>
      </c>
      <c r="B878" t="s">
        <v>131</v>
      </c>
      <c r="C878" t="s">
        <v>2694</v>
      </c>
      <c r="D878" t="s">
        <v>2708</v>
      </c>
      <c r="E878" t="s">
        <v>2724</v>
      </c>
      <c r="F878" t="s">
        <v>2708</v>
      </c>
      <c r="G878" s="1">
        <v>44197</v>
      </c>
      <c r="H878">
        <v>2.64393939393939</v>
      </c>
      <c r="I878" t="s">
        <v>161</v>
      </c>
      <c r="J878" t="s">
        <v>161</v>
      </c>
      <c r="K878" t="s">
        <v>161</v>
      </c>
      <c r="L878" t="s">
        <v>161</v>
      </c>
      <c r="M878" t="s">
        <v>161</v>
      </c>
      <c r="N878" t="s">
        <v>161</v>
      </c>
      <c r="O878" t="s">
        <v>161</v>
      </c>
      <c r="P878" t="s">
        <v>161</v>
      </c>
      <c r="Q878" t="s">
        <v>161</v>
      </c>
      <c r="R878" t="s">
        <v>161</v>
      </c>
      <c r="S878">
        <v>11394.8</v>
      </c>
      <c r="T878" t="s">
        <v>161</v>
      </c>
      <c r="U878" t="s">
        <v>161</v>
      </c>
      <c r="V878" t="s">
        <v>161</v>
      </c>
      <c r="W878" t="s">
        <v>161</v>
      </c>
      <c r="X878" t="s">
        <v>161</v>
      </c>
      <c r="Y878" s="2" t="s">
        <v>161</v>
      </c>
      <c r="Z878" s="2" t="s">
        <v>161</v>
      </c>
      <c r="AA878" t="s">
        <v>161</v>
      </c>
      <c r="AB878" t="s">
        <v>161</v>
      </c>
      <c r="AC878" t="s">
        <v>161</v>
      </c>
      <c r="AD878" t="s">
        <v>161</v>
      </c>
      <c r="AE878" t="s">
        <v>161</v>
      </c>
      <c r="AF878" t="s">
        <v>161</v>
      </c>
      <c r="AG878" t="s">
        <v>161</v>
      </c>
      <c r="AH878" t="s">
        <v>161</v>
      </c>
      <c r="AI878" t="s">
        <v>161</v>
      </c>
    </row>
    <row r="879" spans="1:35" hidden="1">
      <c r="A879" t="s">
        <v>130</v>
      </c>
      <c r="B879" t="s">
        <v>131</v>
      </c>
      <c r="C879" t="s">
        <v>2694</v>
      </c>
      <c r="D879" t="s">
        <v>2708</v>
      </c>
      <c r="E879" t="s">
        <v>2720</v>
      </c>
      <c r="F879" t="s">
        <v>2708</v>
      </c>
      <c r="G879" s="1">
        <v>44197</v>
      </c>
      <c r="H879">
        <v>3.3352735739231698</v>
      </c>
      <c r="I879" t="s">
        <v>161</v>
      </c>
      <c r="J879" t="s">
        <v>161</v>
      </c>
      <c r="K879" t="s">
        <v>161</v>
      </c>
      <c r="L879" t="s">
        <v>161</v>
      </c>
      <c r="M879" t="s">
        <v>161</v>
      </c>
      <c r="N879" t="s">
        <v>161</v>
      </c>
      <c r="O879" t="s">
        <v>161</v>
      </c>
      <c r="P879" t="s">
        <v>161</v>
      </c>
      <c r="Q879" t="s">
        <v>161</v>
      </c>
      <c r="R879" t="s">
        <v>161</v>
      </c>
      <c r="S879">
        <v>11394.8</v>
      </c>
      <c r="T879" t="s">
        <v>161</v>
      </c>
      <c r="U879" t="s">
        <v>161</v>
      </c>
      <c r="V879" t="s">
        <v>161</v>
      </c>
      <c r="W879" t="s">
        <v>161</v>
      </c>
      <c r="X879" t="s">
        <v>161</v>
      </c>
      <c r="Y879" t="s">
        <v>161</v>
      </c>
      <c r="Z879" t="s">
        <v>161</v>
      </c>
      <c r="AA879" t="s">
        <v>161</v>
      </c>
      <c r="AB879" t="s">
        <v>161</v>
      </c>
      <c r="AC879" t="s">
        <v>161</v>
      </c>
      <c r="AD879" t="s">
        <v>161</v>
      </c>
      <c r="AE879" t="s">
        <v>161</v>
      </c>
      <c r="AF879" t="s">
        <v>161</v>
      </c>
      <c r="AG879" t="s">
        <v>161</v>
      </c>
      <c r="AH879" t="s">
        <v>161</v>
      </c>
      <c r="AI879" t="s">
        <v>161</v>
      </c>
    </row>
    <row r="880" spans="1:35" hidden="1">
      <c r="A880" t="s">
        <v>130</v>
      </c>
      <c r="B880" t="s">
        <v>131</v>
      </c>
      <c r="C880" t="s">
        <v>2706</v>
      </c>
      <c r="D880" t="s">
        <v>2708</v>
      </c>
      <c r="E880" t="s">
        <v>3216</v>
      </c>
      <c r="F880" t="s">
        <v>2708</v>
      </c>
      <c r="G880" s="1">
        <v>44197</v>
      </c>
      <c r="H880" t="s">
        <v>161</v>
      </c>
      <c r="I880" t="s">
        <v>161</v>
      </c>
      <c r="J880" t="s">
        <v>161</v>
      </c>
      <c r="K880" t="s">
        <v>161</v>
      </c>
      <c r="L880" t="s">
        <v>161</v>
      </c>
      <c r="M880" t="s">
        <v>161</v>
      </c>
      <c r="N880" t="s">
        <v>161</v>
      </c>
      <c r="O880" t="s">
        <v>161</v>
      </c>
      <c r="P880" t="s">
        <v>161</v>
      </c>
      <c r="Q880" t="s">
        <v>161</v>
      </c>
      <c r="R880">
        <v>11748.8</v>
      </c>
      <c r="S880">
        <v>11394.8</v>
      </c>
      <c r="T880" t="s">
        <v>161</v>
      </c>
      <c r="U880" t="s">
        <v>161</v>
      </c>
      <c r="V880" t="s">
        <v>161</v>
      </c>
      <c r="W880" t="s">
        <v>161</v>
      </c>
      <c r="X880" t="s">
        <v>161</v>
      </c>
      <c r="Y880" t="s">
        <v>161</v>
      </c>
      <c r="Z880" t="s">
        <v>161</v>
      </c>
      <c r="AA880" t="s">
        <v>161</v>
      </c>
      <c r="AB880" t="s">
        <v>161</v>
      </c>
      <c r="AC880" t="s">
        <v>161</v>
      </c>
      <c r="AD880" t="s">
        <v>161</v>
      </c>
      <c r="AE880" t="s">
        <v>161</v>
      </c>
      <c r="AF880" t="s">
        <v>161</v>
      </c>
      <c r="AG880" t="s">
        <v>161</v>
      </c>
      <c r="AH880" t="s">
        <v>161</v>
      </c>
      <c r="AI880" t="s">
        <v>161</v>
      </c>
    </row>
    <row r="881" spans="1:35" hidden="1">
      <c r="A881" t="s">
        <v>130</v>
      </c>
      <c r="B881" t="s">
        <v>131</v>
      </c>
      <c r="C881" t="s">
        <v>3234</v>
      </c>
      <c r="D881" t="s">
        <v>3235</v>
      </c>
      <c r="E881" t="s">
        <v>2781</v>
      </c>
      <c r="F881" t="s">
        <v>2711</v>
      </c>
      <c r="G881" s="1">
        <v>44197</v>
      </c>
      <c r="H881">
        <v>0.5</v>
      </c>
      <c r="I881" t="s">
        <v>161</v>
      </c>
      <c r="J881" t="s">
        <v>161</v>
      </c>
      <c r="K881" t="s">
        <v>161</v>
      </c>
      <c r="L881" t="s">
        <v>161</v>
      </c>
      <c r="M881" t="s">
        <v>161</v>
      </c>
      <c r="N881" t="s">
        <v>161</v>
      </c>
      <c r="O881" t="s">
        <v>161</v>
      </c>
      <c r="P881" t="s">
        <v>161</v>
      </c>
      <c r="Q881">
        <v>9.3000000000000007</v>
      </c>
      <c r="R881" t="s">
        <v>161</v>
      </c>
      <c r="S881">
        <v>11394.8</v>
      </c>
      <c r="T881">
        <v>8.6</v>
      </c>
      <c r="U881" t="s">
        <v>161</v>
      </c>
      <c r="V881" t="s">
        <v>161</v>
      </c>
      <c r="W881" t="s">
        <v>161</v>
      </c>
      <c r="X881">
        <v>0</v>
      </c>
      <c r="Y881" s="2">
        <v>577612</v>
      </c>
      <c r="Z881" t="s">
        <v>161</v>
      </c>
      <c r="AA881" t="s">
        <v>161</v>
      </c>
      <c r="AB881" t="s">
        <v>161</v>
      </c>
      <c r="AC881" t="s">
        <v>161</v>
      </c>
      <c r="AD881" t="s">
        <v>161</v>
      </c>
      <c r="AE881" t="s">
        <v>161</v>
      </c>
      <c r="AF881" t="s">
        <v>161</v>
      </c>
      <c r="AG881" t="s">
        <v>161</v>
      </c>
      <c r="AH881" t="s">
        <v>161</v>
      </c>
      <c r="AI881" s="2">
        <v>50870</v>
      </c>
    </row>
    <row r="882" spans="1:35" hidden="1">
      <c r="A882" t="s">
        <v>130</v>
      </c>
      <c r="B882" t="s">
        <v>131</v>
      </c>
      <c r="C882" t="s">
        <v>3234</v>
      </c>
      <c r="D882" t="s">
        <v>3235</v>
      </c>
      <c r="E882" t="s">
        <v>161</v>
      </c>
      <c r="F882" t="s">
        <v>2711</v>
      </c>
      <c r="G882" s="1">
        <v>44197</v>
      </c>
      <c r="H882" t="s">
        <v>161</v>
      </c>
      <c r="I882" t="s">
        <v>161</v>
      </c>
      <c r="J882" t="s">
        <v>161</v>
      </c>
      <c r="K882" t="s">
        <v>161</v>
      </c>
      <c r="L882" t="s">
        <v>161</v>
      </c>
      <c r="M882" t="s">
        <v>161</v>
      </c>
      <c r="N882" t="s">
        <v>161</v>
      </c>
      <c r="O882" t="s">
        <v>161</v>
      </c>
      <c r="P882" t="s">
        <v>161</v>
      </c>
      <c r="Q882">
        <v>9.3000000000000007</v>
      </c>
      <c r="R882" t="s">
        <v>161</v>
      </c>
      <c r="S882">
        <v>11394.8</v>
      </c>
      <c r="T882">
        <v>8.6</v>
      </c>
      <c r="U882" t="s">
        <v>3259</v>
      </c>
      <c r="V882" t="s">
        <v>161</v>
      </c>
      <c r="W882" t="s">
        <v>161</v>
      </c>
      <c r="X882" t="s">
        <v>161</v>
      </c>
      <c r="Y882" t="s">
        <v>161</v>
      </c>
      <c r="Z882" t="s">
        <v>161</v>
      </c>
      <c r="AA882" t="s">
        <v>161</v>
      </c>
      <c r="AB882" t="s">
        <v>161</v>
      </c>
      <c r="AC882" t="s">
        <v>161</v>
      </c>
      <c r="AD882" t="s">
        <v>161</v>
      </c>
      <c r="AE882" t="s">
        <v>161</v>
      </c>
      <c r="AF882" t="s">
        <v>161</v>
      </c>
      <c r="AG882" t="s">
        <v>161</v>
      </c>
      <c r="AH882" t="s">
        <v>161</v>
      </c>
      <c r="AI882" t="s">
        <v>161</v>
      </c>
    </row>
    <row r="883" spans="1:35" hidden="1">
      <c r="A883" t="s">
        <v>130</v>
      </c>
      <c r="B883" t="s">
        <v>131</v>
      </c>
      <c r="C883" t="s">
        <v>3234</v>
      </c>
      <c r="D883" t="s">
        <v>3235</v>
      </c>
      <c r="E883" t="s">
        <v>2764</v>
      </c>
      <c r="F883" t="s">
        <v>2711</v>
      </c>
      <c r="G883" s="1">
        <v>44197</v>
      </c>
      <c r="H883">
        <v>0.5</v>
      </c>
      <c r="I883">
        <v>0</v>
      </c>
      <c r="J883">
        <v>2</v>
      </c>
      <c r="K883">
        <v>0</v>
      </c>
      <c r="L883">
        <v>2</v>
      </c>
      <c r="M883" t="s">
        <v>161</v>
      </c>
      <c r="N883" t="s">
        <v>161</v>
      </c>
      <c r="O883" t="s">
        <v>161</v>
      </c>
      <c r="P883" t="s">
        <v>161</v>
      </c>
      <c r="Q883" t="s">
        <v>161</v>
      </c>
      <c r="R883" t="s">
        <v>161</v>
      </c>
      <c r="S883">
        <v>11394.8</v>
      </c>
      <c r="T883">
        <v>8.6</v>
      </c>
      <c r="U883" t="s">
        <v>161</v>
      </c>
      <c r="V883" t="s">
        <v>3233</v>
      </c>
      <c r="W883" t="s">
        <v>3233</v>
      </c>
      <c r="X883" s="2" t="s">
        <v>161</v>
      </c>
      <c r="Y883" t="s">
        <v>161</v>
      </c>
      <c r="Z883" t="s">
        <v>161</v>
      </c>
      <c r="AA883" t="s">
        <v>161</v>
      </c>
      <c r="AB883" t="s">
        <v>161</v>
      </c>
      <c r="AC883" t="s">
        <v>161</v>
      </c>
      <c r="AD883" t="s">
        <v>161</v>
      </c>
      <c r="AE883" t="s">
        <v>161</v>
      </c>
      <c r="AF883" t="s">
        <v>161</v>
      </c>
      <c r="AG883" t="s">
        <v>161</v>
      </c>
      <c r="AH883" t="s">
        <v>3233</v>
      </c>
      <c r="AI883" t="s">
        <v>161</v>
      </c>
    </row>
    <row r="884" spans="1:35" hidden="1">
      <c r="A884" t="s">
        <v>130</v>
      </c>
      <c r="B884" t="s">
        <v>131</v>
      </c>
      <c r="C884" t="s">
        <v>2758</v>
      </c>
      <c r="D884" t="s">
        <v>2759</v>
      </c>
      <c r="E884" t="s">
        <v>2750</v>
      </c>
      <c r="F884" t="s">
        <v>2728</v>
      </c>
      <c r="G884" s="1">
        <v>44197</v>
      </c>
      <c r="H884">
        <v>3.1904761904761898</v>
      </c>
      <c r="I884">
        <v>31</v>
      </c>
      <c r="J884">
        <v>63</v>
      </c>
      <c r="K884">
        <v>0</v>
      </c>
      <c r="L884">
        <v>63</v>
      </c>
      <c r="M884" t="s">
        <v>161</v>
      </c>
      <c r="N884" t="s">
        <v>161</v>
      </c>
      <c r="O884" t="s">
        <v>161</v>
      </c>
      <c r="P884" t="s">
        <v>161</v>
      </c>
      <c r="Q884" t="s">
        <v>161</v>
      </c>
      <c r="R884" t="s">
        <v>161</v>
      </c>
      <c r="S884">
        <v>11394.8</v>
      </c>
      <c r="T884">
        <v>310.2</v>
      </c>
      <c r="U884" t="s">
        <v>161</v>
      </c>
      <c r="V884" s="2">
        <v>492063</v>
      </c>
      <c r="W884" s="2">
        <v>183048</v>
      </c>
      <c r="X884" t="s">
        <v>161</v>
      </c>
      <c r="Y884" t="s">
        <v>161</v>
      </c>
      <c r="Z884" t="s">
        <v>161</v>
      </c>
      <c r="AA884" t="s">
        <v>161</v>
      </c>
      <c r="AB884" t="s">
        <v>161</v>
      </c>
      <c r="AC884" t="s">
        <v>161</v>
      </c>
      <c r="AD884" t="s">
        <v>161</v>
      </c>
      <c r="AE884" t="s">
        <v>161</v>
      </c>
      <c r="AF884" t="s">
        <v>161</v>
      </c>
      <c r="AG884" t="s">
        <v>161</v>
      </c>
      <c r="AH884" t="s">
        <v>3233</v>
      </c>
      <c r="AI884" t="s">
        <v>161</v>
      </c>
    </row>
    <row r="885" spans="1:35" hidden="1">
      <c r="A885" t="s">
        <v>130</v>
      </c>
      <c r="B885" t="s">
        <v>131</v>
      </c>
      <c r="C885" t="s">
        <v>2758</v>
      </c>
      <c r="D885" t="s">
        <v>2759</v>
      </c>
      <c r="E885" t="s">
        <v>2762</v>
      </c>
      <c r="F885" t="s">
        <v>2728</v>
      </c>
      <c r="G885" s="1">
        <v>44197</v>
      </c>
      <c r="H885">
        <v>4.1538461538461497</v>
      </c>
      <c r="I885">
        <v>13</v>
      </c>
      <c r="J885">
        <v>13</v>
      </c>
      <c r="K885">
        <v>0</v>
      </c>
      <c r="L885">
        <v>13</v>
      </c>
      <c r="M885" t="s">
        <v>161</v>
      </c>
      <c r="N885" t="s">
        <v>161</v>
      </c>
      <c r="O885" t="s">
        <v>161</v>
      </c>
      <c r="P885" t="s">
        <v>161</v>
      </c>
      <c r="Q885" t="s">
        <v>161</v>
      </c>
      <c r="R885" t="s">
        <v>161</v>
      </c>
      <c r="S885">
        <v>11394.8</v>
      </c>
      <c r="T885">
        <v>310.2</v>
      </c>
      <c r="U885" t="s">
        <v>161</v>
      </c>
      <c r="V885" s="2">
        <v>1000000</v>
      </c>
      <c r="W885" s="2">
        <v>150000</v>
      </c>
      <c r="X885" t="s">
        <v>161</v>
      </c>
      <c r="Y885" t="s">
        <v>161</v>
      </c>
      <c r="Z885" t="s">
        <v>161</v>
      </c>
      <c r="AA885" t="s">
        <v>161</v>
      </c>
      <c r="AB885" t="s">
        <v>161</v>
      </c>
      <c r="AC885" t="s">
        <v>161</v>
      </c>
      <c r="AD885" t="s">
        <v>161</v>
      </c>
      <c r="AE885" t="s">
        <v>161</v>
      </c>
      <c r="AF885" t="s">
        <v>161</v>
      </c>
      <c r="AG885" t="s">
        <v>161</v>
      </c>
      <c r="AH885" t="s">
        <v>3233</v>
      </c>
      <c r="AI885" t="s">
        <v>161</v>
      </c>
    </row>
    <row r="886" spans="1:35" hidden="1">
      <c r="A886" t="s">
        <v>130</v>
      </c>
      <c r="B886" t="s">
        <v>131</v>
      </c>
      <c r="C886" t="s">
        <v>2758</v>
      </c>
      <c r="D886" t="s">
        <v>2759</v>
      </c>
      <c r="E886" t="s">
        <v>2781</v>
      </c>
      <c r="F886" t="s">
        <v>2728</v>
      </c>
      <c r="G886" s="1">
        <v>44197</v>
      </c>
      <c r="H886">
        <v>3.4555555555555602</v>
      </c>
      <c r="I886" t="s">
        <v>161</v>
      </c>
      <c r="J886" t="s">
        <v>161</v>
      </c>
      <c r="K886" t="s">
        <v>161</v>
      </c>
      <c r="L886" t="s">
        <v>161</v>
      </c>
      <c r="M886" t="s">
        <v>161</v>
      </c>
      <c r="N886" t="s">
        <v>161</v>
      </c>
      <c r="O886" t="s">
        <v>161</v>
      </c>
      <c r="P886" t="s">
        <v>161</v>
      </c>
      <c r="Q886">
        <v>310.2</v>
      </c>
      <c r="R886" t="s">
        <v>161</v>
      </c>
      <c r="S886">
        <v>11394.8</v>
      </c>
      <c r="T886">
        <v>310.2</v>
      </c>
      <c r="U886" t="s">
        <v>161</v>
      </c>
      <c r="V886" t="s">
        <v>161</v>
      </c>
      <c r="W886" t="s">
        <v>161</v>
      </c>
      <c r="X886">
        <v>82.027000000000001</v>
      </c>
      <c r="Y886" s="2">
        <v>577612</v>
      </c>
      <c r="Z886" t="s">
        <v>161</v>
      </c>
      <c r="AA886" t="s">
        <v>161</v>
      </c>
      <c r="AB886" t="s">
        <v>161</v>
      </c>
      <c r="AC886" t="s">
        <v>161</v>
      </c>
      <c r="AD886" t="s">
        <v>161</v>
      </c>
      <c r="AE886" t="s">
        <v>161</v>
      </c>
      <c r="AF886" t="s">
        <v>161</v>
      </c>
      <c r="AG886" t="s">
        <v>161</v>
      </c>
      <c r="AH886" t="s">
        <v>161</v>
      </c>
      <c r="AI886" s="2">
        <v>50870</v>
      </c>
    </row>
    <row r="887" spans="1:35" hidden="1">
      <c r="A887" t="s">
        <v>130</v>
      </c>
      <c r="B887" t="s">
        <v>131</v>
      </c>
      <c r="C887" t="s">
        <v>2758</v>
      </c>
      <c r="D887" t="s">
        <v>2759</v>
      </c>
      <c r="E887" t="s">
        <v>2757</v>
      </c>
      <c r="F887" t="s">
        <v>2728</v>
      </c>
      <c r="G887" s="1">
        <v>44197</v>
      </c>
      <c r="H887">
        <v>4</v>
      </c>
      <c r="I887">
        <v>12</v>
      </c>
      <c r="J887">
        <v>14</v>
      </c>
      <c r="K887">
        <v>14</v>
      </c>
      <c r="L887">
        <v>14</v>
      </c>
      <c r="M887" t="s">
        <v>161</v>
      </c>
      <c r="N887" t="s">
        <v>161</v>
      </c>
      <c r="O887" t="s">
        <v>161</v>
      </c>
      <c r="P887" t="s">
        <v>161</v>
      </c>
      <c r="Q887" t="s">
        <v>161</v>
      </c>
      <c r="R887" t="s">
        <v>161</v>
      </c>
      <c r="S887">
        <v>11394.8</v>
      </c>
      <c r="T887">
        <v>310.2</v>
      </c>
      <c r="U887" t="s">
        <v>161</v>
      </c>
      <c r="V887" s="2">
        <v>857143</v>
      </c>
      <c r="W887" s="2">
        <v>2211429</v>
      </c>
      <c r="X887" t="s">
        <v>161</v>
      </c>
      <c r="Y887" t="s">
        <v>161</v>
      </c>
      <c r="Z887" t="s">
        <v>161</v>
      </c>
      <c r="AA887" t="s">
        <v>161</v>
      </c>
      <c r="AB887" t="s">
        <v>161</v>
      </c>
      <c r="AC887" t="s">
        <v>161</v>
      </c>
      <c r="AD887" t="s">
        <v>161</v>
      </c>
      <c r="AE887" t="s">
        <v>161</v>
      </c>
      <c r="AF887" t="s">
        <v>161</v>
      </c>
      <c r="AG887" t="s">
        <v>161</v>
      </c>
      <c r="AH887" s="2">
        <v>1000000</v>
      </c>
      <c r="AI887" t="s">
        <v>161</v>
      </c>
    </row>
    <row r="888" spans="1:35" hidden="1">
      <c r="A888" t="s">
        <v>130</v>
      </c>
      <c r="B888" t="s">
        <v>131</v>
      </c>
      <c r="C888" t="s">
        <v>2758</v>
      </c>
      <c r="D888" t="s">
        <v>2759</v>
      </c>
      <c r="E888" t="s">
        <v>161</v>
      </c>
      <c r="F888" t="s">
        <v>2728</v>
      </c>
      <c r="G888" s="1">
        <v>44197</v>
      </c>
      <c r="H888" t="s">
        <v>161</v>
      </c>
      <c r="I888" t="s">
        <v>161</v>
      </c>
      <c r="J888" t="s">
        <v>161</v>
      </c>
      <c r="K888" t="s">
        <v>161</v>
      </c>
      <c r="L888" t="s">
        <v>161</v>
      </c>
      <c r="M888" t="s">
        <v>161</v>
      </c>
      <c r="N888" t="s">
        <v>161</v>
      </c>
      <c r="O888" t="s">
        <v>161</v>
      </c>
      <c r="P888" t="s">
        <v>161</v>
      </c>
      <c r="Q888">
        <v>310.2</v>
      </c>
      <c r="R888" t="s">
        <v>161</v>
      </c>
      <c r="S888">
        <v>11394.8</v>
      </c>
      <c r="T888">
        <v>310.2</v>
      </c>
      <c r="U888" s="2">
        <v>39104</v>
      </c>
      <c r="V888" t="s">
        <v>161</v>
      </c>
      <c r="W888" t="s">
        <v>161</v>
      </c>
      <c r="X888" s="2" t="s">
        <v>161</v>
      </c>
      <c r="Y888" t="s">
        <v>161</v>
      </c>
      <c r="Z888" t="s">
        <v>161</v>
      </c>
      <c r="AA888" t="s">
        <v>161</v>
      </c>
      <c r="AB888" t="s">
        <v>161</v>
      </c>
      <c r="AC888" t="s">
        <v>161</v>
      </c>
      <c r="AD888" t="s">
        <v>161</v>
      </c>
      <c r="AE888" t="s">
        <v>161</v>
      </c>
      <c r="AF888" t="s">
        <v>161</v>
      </c>
      <c r="AG888" t="s">
        <v>161</v>
      </c>
      <c r="AH888" t="s">
        <v>161</v>
      </c>
      <c r="AI888" t="s">
        <v>161</v>
      </c>
    </row>
    <row r="889" spans="1:35" hidden="1">
      <c r="A889" t="s">
        <v>130</v>
      </c>
      <c r="B889" t="s">
        <v>131</v>
      </c>
      <c r="C889" t="s">
        <v>146</v>
      </c>
      <c r="D889" t="s">
        <v>2749</v>
      </c>
      <c r="E889" t="s">
        <v>2781</v>
      </c>
      <c r="F889" t="s">
        <v>2715</v>
      </c>
      <c r="G889" s="1">
        <v>44197</v>
      </c>
      <c r="H889">
        <v>3.10849056603774</v>
      </c>
      <c r="I889" t="s">
        <v>161</v>
      </c>
      <c r="J889" t="s">
        <v>161</v>
      </c>
      <c r="K889" t="s">
        <v>161</v>
      </c>
      <c r="L889" t="s">
        <v>161</v>
      </c>
      <c r="M889" t="s">
        <v>161</v>
      </c>
      <c r="N889" t="s">
        <v>161</v>
      </c>
      <c r="O889" t="s">
        <v>161</v>
      </c>
      <c r="P889" t="s">
        <v>161</v>
      </c>
      <c r="Q889">
        <v>171.1</v>
      </c>
      <c r="R889" t="s">
        <v>161</v>
      </c>
      <c r="S889">
        <v>11394.8</v>
      </c>
      <c r="T889">
        <v>171.1</v>
      </c>
      <c r="U889" t="s">
        <v>161</v>
      </c>
      <c r="V889" t="s">
        <v>161</v>
      </c>
      <c r="W889" t="s">
        <v>161</v>
      </c>
      <c r="X889">
        <v>59.661299999999997</v>
      </c>
      <c r="Y889" s="2">
        <v>577612</v>
      </c>
      <c r="Z889" t="s">
        <v>161</v>
      </c>
      <c r="AA889" t="s">
        <v>161</v>
      </c>
      <c r="AB889" t="s">
        <v>161</v>
      </c>
      <c r="AC889" t="s">
        <v>161</v>
      </c>
      <c r="AD889" t="s">
        <v>161</v>
      </c>
      <c r="AE889" t="s">
        <v>161</v>
      </c>
      <c r="AF889" t="s">
        <v>161</v>
      </c>
      <c r="AG889" t="s">
        <v>161</v>
      </c>
      <c r="AH889" t="s">
        <v>161</v>
      </c>
      <c r="AI889" s="2">
        <v>50870</v>
      </c>
    </row>
    <row r="890" spans="1:35" hidden="1">
      <c r="A890" t="s">
        <v>130</v>
      </c>
      <c r="B890" t="s">
        <v>131</v>
      </c>
      <c r="C890" t="s">
        <v>146</v>
      </c>
      <c r="D890" t="s">
        <v>2749</v>
      </c>
      <c r="E890" t="s">
        <v>2724</v>
      </c>
      <c r="F890" t="s">
        <v>2715</v>
      </c>
      <c r="G890" s="1">
        <v>44197</v>
      </c>
      <c r="H890">
        <v>3.2272727272727302</v>
      </c>
      <c r="I890">
        <v>20</v>
      </c>
      <c r="J890">
        <v>33</v>
      </c>
      <c r="K890">
        <v>0</v>
      </c>
      <c r="L890">
        <v>33</v>
      </c>
      <c r="M890" t="s">
        <v>161</v>
      </c>
      <c r="N890" t="s">
        <v>161</v>
      </c>
      <c r="O890" t="s">
        <v>161</v>
      </c>
      <c r="P890" t="s">
        <v>161</v>
      </c>
      <c r="Q890" t="s">
        <v>161</v>
      </c>
      <c r="R890" t="s">
        <v>161</v>
      </c>
      <c r="S890">
        <v>11394.8</v>
      </c>
      <c r="T890">
        <v>171.1</v>
      </c>
      <c r="U890" t="s">
        <v>161</v>
      </c>
      <c r="V890" s="2">
        <v>606061</v>
      </c>
      <c r="W890" s="2">
        <v>121818</v>
      </c>
      <c r="X890" t="s">
        <v>161</v>
      </c>
      <c r="Y890" t="s">
        <v>161</v>
      </c>
      <c r="Z890" t="s">
        <v>161</v>
      </c>
      <c r="AA890" t="s">
        <v>161</v>
      </c>
      <c r="AB890" t="s">
        <v>161</v>
      </c>
      <c r="AC890" t="s">
        <v>161</v>
      </c>
      <c r="AD890" t="s">
        <v>161</v>
      </c>
      <c r="AE890" t="s">
        <v>161</v>
      </c>
      <c r="AF890" t="s">
        <v>161</v>
      </c>
      <c r="AG890" t="s">
        <v>161</v>
      </c>
      <c r="AH890" t="s">
        <v>3233</v>
      </c>
      <c r="AI890" t="s">
        <v>161</v>
      </c>
    </row>
    <row r="891" spans="1:35" hidden="1">
      <c r="A891" t="s">
        <v>130</v>
      </c>
      <c r="B891" t="s">
        <v>131</v>
      </c>
      <c r="C891" t="s">
        <v>146</v>
      </c>
      <c r="D891" t="s">
        <v>2749</v>
      </c>
      <c r="E891" t="s">
        <v>2767</v>
      </c>
      <c r="F891" t="s">
        <v>2715</v>
      </c>
      <c r="G891" s="1">
        <v>44197</v>
      </c>
      <c r="H891">
        <v>3.6666666666666701</v>
      </c>
      <c r="I891">
        <v>8</v>
      </c>
      <c r="J891">
        <v>12</v>
      </c>
      <c r="K891">
        <v>0</v>
      </c>
      <c r="L891">
        <v>12</v>
      </c>
      <c r="M891" t="s">
        <v>161</v>
      </c>
      <c r="N891" t="s">
        <v>161</v>
      </c>
      <c r="O891" t="s">
        <v>161</v>
      </c>
      <c r="P891" t="s">
        <v>161</v>
      </c>
      <c r="Q891" t="s">
        <v>161</v>
      </c>
      <c r="R891" t="s">
        <v>161</v>
      </c>
      <c r="S891">
        <v>11394.8</v>
      </c>
      <c r="T891">
        <v>171.1</v>
      </c>
      <c r="U891" t="s">
        <v>161</v>
      </c>
      <c r="V891" s="2">
        <v>666667</v>
      </c>
      <c r="W891" s="2">
        <v>100667</v>
      </c>
      <c r="X891" t="s">
        <v>161</v>
      </c>
      <c r="Y891" t="s">
        <v>161</v>
      </c>
      <c r="Z891" t="s">
        <v>161</v>
      </c>
      <c r="AA891" t="s">
        <v>161</v>
      </c>
      <c r="AB891" s="2" t="s">
        <v>161</v>
      </c>
      <c r="AC891" t="s">
        <v>161</v>
      </c>
      <c r="AD891" t="s">
        <v>161</v>
      </c>
      <c r="AE891" t="s">
        <v>161</v>
      </c>
      <c r="AF891" t="s">
        <v>161</v>
      </c>
      <c r="AG891" t="s">
        <v>161</v>
      </c>
      <c r="AH891" t="s">
        <v>3233</v>
      </c>
      <c r="AI891" t="s">
        <v>161</v>
      </c>
    </row>
    <row r="892" spans="1:35" hidden="1">
      <c r="A892" t="s">
        <v>130</v>
      </c>
      <c r="B892" t="s">
        <v>131</v>
      </c>
      <c r="C892" t="s">
        <v>146</v>
      </c>
      <c r="D892" t="s">
        <v>2749</v>
      </c>
      <c r="E892" t="s">
        <v>2750</v>
      </c>
      <c r="F892" t="s">
        <v>2715</v>
      </c>
      <c r="G892" s="1">
        <v>44197</v>
      </c>
      <c r="H892">
        <v>2.6603773584905701</v>
      </c>
      <c r="I892">
        <v>7</v>
      </c>
      <c r="J892">
        <v>53</v>
      </c>
      <c r="K892">
        <v>0</v>
      </c>
      <c r="L892">
        <v>54</v>
      </c>
      <c r="M892" t="s">
        <v>161</v>
      </c>
      <c r="N892" t="s">
        <v>161</v>
      </c>
      <c r="O892" t="s">
        <v>161</v>
      </c>
      <c r="P892" t="s">
        <v>161</v>
      </c>
      <c r="Q892" t="s">
        <v>161</v>
      </c>
      <c r="R892" t="s">
        <v>161</v>
      </c>
      <c r="S892">
        <v>11394.8</v>
      </c>
      <c r="T892">
        <v>171.1</v>
      </c>
      <c r="U892" t="s">
        <v>161</v>
      </c>
      <c r="V892" s="2">
        <v>132075</v>
      </c>
      <c r="W892" s="2">
        <v>85321</v>
      </c>
      <c r="X892" t="s">
        <v>161</v>
      </c>
      <c r="Y892" t="s">
        <v>161</v>
      </c>
      <c r="Z892" t="s">
        <v>161</v>
      </c>
      <c r="AA892" t="s">
        <v>161</v>
      </c>
      <c r="AB892" t="s">
        <v>161</v>
      </c>
      <c r="AC892" t="s">
        <v>161</v>
      </c>
      <c r="AD892" t="s">
        <v>161</v>
      </c>
      <c r="AE892" t="s">
        <v>161</v>
      </c>
      <c r="AF892" t="s">
        <v>161</v>
      </c>
      <c r="AG892" t="s">
        <v>161</v>
      </c>
      <c r="AH892" t="s">
        <v>3233</v>
      </c>
      <c r="AI892" t="s">
        <v>161</v>
      </c>
    </row>
    <row r="893" spans="1:35" hidden="1">
      <c r="A893" t="s">
        <v>130</v>
      </c>
      <c r="B893" t="s">
        <v>131</v>
      </c>
      <c r="C893" t="s">
        <v>146</v>
      </c>
      <c r="D893" t="s">
        <v>2749</v>
      </c>
      <c r="E893" t="s">
        <v>2757</v>
      </c>
      <c r="F893" t="s">
        <v>2715</v>
      </c>
      <c r="G893" s="1">
        <v>44197</v>
      </c>
      <c r="H893">
        <v>4.75</v>
      </c>
      <c r="I893">
        <v>8</v>
      </c>
      <c r="J893">
        <v>8</v>
      </c>
      <c r="K893">
        <v>0</v>
      </c>
      <c r="L893">
        <v>8</v>
      </c>
      <c r="M893" t="s">
        <v>161</v>
      </c>
      <c r="N893" t="s">
        <v>161</v>
      </c>
      <c r="O893" t="s">
        <v>161</v>
      </c>
      <c r="P893" t="s">
        <v>161</v>
      </c>
      <c r="Q893" t="s">
        <v>161</v>
      </c>
      <c r="R893" t="s">
        <v>161</v>
      </c>
      <c r="S893">
        <v>11394.8</v>
      </c>
      <c r="T893">
        <v>171.1</v>
      </c>
      <c r="U893" t="s">
        <v>161</v>
      </c>
      <c r="V893" s="2">
        <v>1000000</v>
      </c>
      <c r="W893" s="2">
        <v>713000</v>
      </c>
      <c r="X893" t="s">
        <v>161</v>
      </c>
      <c r="Y893" t="s">
        <v>161</v>
      </c>
      <c r="Z893" t="s">
        <v>161</v>
      </c>
      <c r="AA893" t="s">
        <v>161</v>
      </c>
      <c r="AB893" s="2" t="s">
        <v>161</v>
      </c>
      <c r="AC893" t="s">
        <v>161</v>
      </c>
      <c r="AD893" t="s">
        <v>161</v>
      </c>
      <c r="AE893" t="s">
        <v>161</v>
      </c>
      <c r="AF893" t="s">
        <v>161</v>
      </c>
      <c r="AG893" t="s">
        <v>161</v>
      </c>
      <c r="AH893" t="s">
        <v>3233</v>
      </c>
      <c r="AI893" t="s">
        <v>161</v>
      </c>
    </row>
    <row r="894" spans="1:35" hidden="1">
      <c r="A894" t="s">
        <v>130</v>
      </c>
      <c r="B894" t="s">
        <v>131</v>
      </c>
      <c r="C894" t="s">
        <v>146</v>
      </c>
      <c r="D894" t="s">
        <v>2749</v>
      </c>
      <c r="E894" t="s">
        <v>161</v>
      </c>
      <c r="F894" t="s">
        <v>2715</v>
      </c>
      <c r="G894" s="1">
        <v>44197</v>
      </c>
      <c r="H894" t="s">
        <v>161</v>
      </c>
      <c r="I894" t="s">
        <v>161</v>
      </c>
      <c r="J894" t="s">
        <v>161</v>
      </c>
      <c r="K894" t="s">
        <v>161</v>
      </c>
      <c r="L894" t="s">
        <v>161</v>
      </c>
      <c r="M894" t="s">
        <v>161</v>
      </c>
      <c r="N894" t="s">
        <v>161</v>
      </c>
      <c r="O894" t="s">
        <v>161</v>
      </c>
      <c r="P894" t="s">
        <v>161</v>
      </c>
      <c r="Q894">
        <v>171.1</v>
      </c>
      <c r="R894" t="s">
        <v>161</v>
      </c>
      <c r="S894">
        <v>11394.8</v>
      </c>
      <c r="T894">
        <v>171.1</v>
      </c>
      <c r="U894" s="2">
        <v>36866</v>
      </c>
      <c r="V894" t="s">
        <v>161</v>
      </c>
      <c r="W894" t="s">
        <v>161</v>
      </c>
      <c r="X894" t="s">
        <v>161</v>
      </c>
      <c r="Y894" t="s">
        <v>161</v>
      </c>
      <c r="Z894" t="s">
        <v>161</v>
      </c>
      <c r="AA894" t="s">
        <v>161</v>
      </c>
      <c r="AB894" t="s">
        <v>161</v>
      </c>
      <c r="AC894" t="s">
        <v>161</v>
      </c>
      <c r="AD894" t="s">
        <v>161</v>
      </c>
      <c r="AE894" t="s">
        <v>161</v>
      </c>
      <c r="AF894" t="s">
        <v>161</v>
      </c>
      <c r="AG894" t="s">
        <v>161</v>
      </c>
      <c r="AH894" t="s">
        <v>161</v>
      </c>
      <c r="AI894" t="s">
        <v>161</v>
      </c>
    </row>
    <row r="895" spans="1:35" hidden="1">
      <c r="A895" t="s">
        <v>130</v>
      </c>
      <c r="B895" t="s">
        <v>131</v>
      </c>
      <c r="C895" t="s">
        <v>2931</v>
      </c>
      <c r="D895" t="s">
        <v>3236</v>
      </c>
      <c r="E895" t="s">
        <v>161</v>
      </c>
      <c r="F895" t="s">
        <v>2711</v>
      </c>
      <c r="G895" s="1">
        <v>44197</v>
      </c>
      <c r="H895" t="s">
        <v>161</v>
      </c>
      <c r="I895" t="s">
        <v>161</v>
      </c>
      <c r="J895" t="s">
        <v>161</v>
      </c>
      <c r="K895" t="s">
        <v>161</v>
      </c>
      <c r="L895" t="s">
        <v>161</v>
      </c>
      <c r="M895" t="s">
        <v>161</v>
      </c>
      <c r="N895" t="s">
        <v>161</v>
      </c>
      <c r="O895" t="s">
        <v>161</v>
      </c>
      <c r="P895" t="s">
        <v>161</v>
      </c>
      <c r="Q895">
        <v>11.9</v>
      </c>
      <c r="R895" t="s">
        <v>161</v>
      </c>
      <c r="S895">
        <v>11394.8</v>
      </c>
      <c r="T895">
        <v>11.9</v>
      </c>
      <c r="U895" s="2">
        <v>24333</v>
      </c>
      <c r="V895" t="s">
        <v>161</v>
      </c>
      <c r="W895" t="s">
        <v>161</v>
      </c>
      <c r="X895" t="s">
        <v>161</v>
      </c>
      <c r="Y895" t="s">
        <v>161</v>
      </c>
      <c r="Z895" t="s">
        <v>161</v>
      </c>
      <c r="AA895" t="s">
        <v>161</v>
      </c>
      <c r="AB895" t="s">
        <v>161</v>
      </c>
      <c r="AC895" t="s">
        <v>161</v>
      </c>
      <c r="AD895" t="s">
        <v>161</v>
      </c>
      <c r="AE895" t="s">
        <v>161</v>
      </c>
      <c r="AF895" t="s">
        <v>161</v>
      </c>
      <c r="AG895" t="s">
        <v>161</v>
      </c>
      <c r="AH895" t="s">
        <v>161</v>
      </c>
      <c r="AI895" t="s">
        <v>161</v>
      </c>
    </row>
    <row r="896" spans="1:35" hidden="1">
      <c r="A896" t="s">
        <v>130</v>
      </c>
      <c r="B896" t="s">
        <v>131</v>
      </c>
      <c r="C896" t="s">
        <v>2931</v>
      </c>
      <c r="D896" t="s">
        <v>3236</v>
      </c>
      <c r="E896" t="s">
        <v>2750</v>
      </c>
      <c r="F896" t="s">
        <v>2711</v>
      </c>
      <c r="G896" s="1">
        <v>44197</v>
      </c>
      <c r="H896">
        <v>2.43333333333333</v>
      </c>
      <c r="I896">
        <v>2</v>
      </c>
      <c r="J896">
        <v>15</v>
      </c>
      <c r="K896">
        <v>0</v>
      </c>
      <c r="L896">
        <v>15</v>
      </c>
      <c r="M896" t="s">
        <v>161</v>
      </c>
      <c r="N896" t="s">
        <v>161</v>
      </c>
      <c r="O896" t="s">
        <v>161</v>
      </c>
      <c r="P896" t="s">
        <v>161</v>
      </c>
      <c r="Q896" t="s">
        <v>161</v>
      </c>
      <c r="R896" t="s">
        <v>161</v>
      </c>
      <c r="S896">
        <v>11394.8</v>
      </c>
      <c r="T896">
        <v>11.9</v>
      </c>
      <c r="U896" t="s">
        <v>161</v>
      </c>
      <c r="V896" s="2">
        <v>133333</v>
      </c>
      <c r="W896" s="2">
        <v>15867</v>
      </c>
      <c r="X896" t="s">
        <v>161</v>
      </c>
      <c r="Y896" t="s">
        <v>161</v>
      </c>
      <c r="Z896" t="s">
        <v>161</v>
      </c>
      <c r="AA896" t="s">
        <v>161</v>
      </c>
      <c r="AB896" t="s">
        <v>161</v>
      </c>
      <c r="AC896" t="s">
        <v>161</v>
      </c>
      <c r="AD896" t="s">
        <v>161</v>
      </c>
      <c r="AE896" t="s">
        <v>161</v>
      </c>
      <c r="AF896" t="s">
        <v>161</v>
      </c>
      <c r="AG896" t="s">
        <v>161</v>
      </c>
      <c r="AH896" t="s">
        <v>3233</v>
      </c>
      <c r="AI896" t="s">
        <v>161</v>
      </c>
    </row>
    <row r="897" spans="1:42" hidden="1">
      <c r="A897" t="s">
        <v>130</v>
      </c>
      <c r="B897" t="s">
        <v>131</v>
      </c>
      <c r="C897" t="s">
        <v>2931</v>
      </c>
      <c r="D897" t="s">
        <v>3236</v>
      </c>
      <c r="E897" t="s">
        <v>2781</v>
      </c>
      <c r="F897" t="s">
        <v>2711</v>
      </c>
      <c r="G897" s="1">
        <v>44197</v>
      </c>
      <c r="H897">
        <v>2.43333333333333</v>
      </c>
      <c r="I897" t="s">
        <v>161</v>
      </c>
      <c r="J897" t="s">
        <v>161</v>
      </c>
      <c r="K897" t="s">
        <v>161</v>
      </c>
      <c r="L897" t="s">
        <v>161</v>
      </c>
      <c r="M897" t="s">
        <v>161</v>
      </c>
      <c r="N897" t="s">
        <v>161</v>
      </c>
      <c r="O897" t="s">
        <v>161</v>
      </c>
      <c r="P897" t="s">
        <v>161</v>
      </c>
      <c r="Q897">
        <v>11.9</v>
      </c>
      <c r="R897" t="s">
        <v>161</v>
      </c>
      <c r="S897">
        <v>11394.8</v>
      </c>
      <c r="T897">
        <v>11.9</v>
      </c>
      <c r="U897" t="s">
        <v>161</v>
      </c>
      <c r="V897" t="s">
        <v>161</v>
      </c>
      <c r="W897" t="s">
        <v>161</v>
      </c>
      <c r="X897" s="2">
        <v>13.333299999999999</v>
      </c>
      <c r="Y897" s="2">
        <v>577612</v>
      </c>
      <c r="Z897" t="s">
        <v>161</v>
      </c>
      <c r="AA897" t="s">
        <v>161</v>
      </c>
      <c r="AB897" t="s">
        <v>161</v>
      </c>
      <c r="AC897" t="s">
        <v>161</v>
      </c>
      <c r="AD897" t="s">
        <v>161</v>
      </c>
      <c r="AE897" t="s">
        <v>161</v>
      </c>
      <c r="AF897" t="s">
        <v>161</v>
      </c>
      <c r="AG897" t="s">
        <v>161</v>
      </c>
      <c r="AH897" t="s">
        <v>161</v>
      </c>
      <c r="AI897" s="2">
        <v>50870</v>
      </c>
    </row>
    <row r="898" spans="1:42" hidden="1">
      <c r="A898" t="s">
        <v>130</v>
      </c>
      <c r="B898" t="s">
        <v>131</v>
      </c>
      <c r="C898" t="s">
        <v>2721</v>
      </c>
      <c r="D898" t="s">
        <v>2721</v>
      </c>
      <c r="E898" t="s">
        <v>2750</v>
      </c>
      <c r="F898" t="s">
        <v>2711</v>
      </c>
      <c r="G898" s="1">
        <v>44197</v>
      </c>
      <c r="H898">
        <v>2.37222222222222</v>
      </c>
      <c r="I898">
        <v>87</v>
      </c>
      <c r="J898">
        <v>270</v>
      </c>
      <c r="K898">
        <v>3</v>
      </c>
      <c r="L898">
        <v>361</v>
      </c>
      <c r="M898" t="s">
        <v>161</v>
      </c>
      <c r="N898" t="s">
        <v>161</v>
      </c>
      <c r="O898" t="s">
        <v>161</v>
      </c>
      <c r="P898" t="s">
        <v>161</v>
      </c>
      <c r="Q898" t="s">
        <v>161</v>
      </c>
      <c r="R898" t="s">
        <v>161</v>
      </c>
      <c r="S898">
        <v>11394.8</v>
      </c>
      <c r="T898">
        <v>8734.2000000000007</v>
      </c>
      <c r="U898" t="s">
        <v>161</v>
      </c>
      <c r="V898" s="2">
        <v>322222</v>
      </c>
      <c r="W898" s="2">
        <v>5242878</v>
      </c>
      <c r="X898" t="s">
        <v>161</v>
      </c>
      <c r="Y898" t="s">
        <v>161</v>
      </c>
      <c r="Z898" t="s">
        <v>161</v>
      </c>
      <c r="AA898" t="s">
        <v>161</v>
      </c>
      <c r="AB898" t="s">
        <v>161</v>
      </c>
      <c r="AC898" t="s">
        <v>161</v>
      </c>
      <c r="AD898" t="s">
        <v>161</v>
      </c>
      <c r="AE898" t="s">
        <v>161</v>
      </c>
      <c r="AF898" t="s">
        <v>161</v>
      </c>
      <c r="AG898" t="s">
        <v>161</v>
      </c>
      <c r="AH898" t="s">
        <v>3293</v>
      </c>
      <c r="AI898" t="s">
        <v>161</v>
      </c>
    </row>
    <row r="899" spans="1:42" hidden="1">
      <c r="A899" t="s">
        <v>130</v>
      </c>
      <c r="B899" t="s">
        <v>131</v>
      </c>
      <c r="C899" t="s">
        <v>2721</v>
      </c>
      <c r="D899" t="s">
        <v>2721</v>
      </c>
      <c r="E899" t="s">
        <v>2760</v>
      </c>
      <c r="F899" t="s">
        <v>2711</v>
      </c>
      <c r="G899" s="1">
        <v>44197</v>
      </c>
      <c r="H899">
        <v>4.0266666666666699</v>
      </c>
      <c r="I899">
        <v>195</v>
      </c>
      <c r="J899">
        <v>225</v>
      </c>
      <c r="K899">
        <v>20</v>
      </c>
      <c r="L899">
        <v>230</v>
      </c>
      <c r="M899" t="s">
        <v>161</v>
      </c>
      <c r="N899" t="s">
        <v>161</v>
      </c>
      <c r="O899" t="s">
        <v>161</v>
      </c>
      <c r="P899" t="s">
        <v>161</v>
      </c>
      <c r="Q899" t="s">
        <v>161</v>
      </c>
      <c r="R899" t="s">
        <v>161</v>
      </c>
      <c r="S899">
        <v>11394.8</v>
      </c>
      <c r="T899">
        <v>8734.2000000000007</v>
      </c>
      <c r="U899" t="s">
        <v>161</v>
      </c>
      <c r="V899" s="2">
        <v>866667</v>
      </c>
      <c r="W899" s="2">
        <v>14903200</v>
      </c>
      <c r="X899" t="s">
        <v>161</v>
      </c>
      <c r="Y899" t="s">
        <v>161</v>
      </c>
      <c r="Z899" t="s">
        <v>161</v>
      </c>
      <c r="AA899" t="s">
        <v>161</v>
      </c>
      <c r="AB899" t="s">
        <v>161</v>
      </c>
      <c r="AC899" t="s">
        <v>161</v>
      </c>
      <c r="AD899" s="2" t="s">
        <v>161</v>
      </c>
      <c r="AE899" t="s">
        <v>161</v>
      </c>
      <c r="AF899" t="s">
        <v>161</v>
      </c>
      <c r="AG899" t="s">
        <v>161</v>
      </c>
      <c r="AH899" s="2">
        <v>86957</v>
      </c>
      <c r="AI899" t="s">
        <v>161</v>
      </c>
      <c r="AP899" s="2"/>
    </row>
    <row r="900" spans="1:42" hidden="1">
      <c r="A900" t="s">
        <v>130</v>
      </c>
      <c r="B900" t="s">
        <v>131</v>
      </c>
      <c r="C900" t="s">
        <v>2721</v>
      </c>
      <c r="D900" t="s">
        <v>2721</v>
      </c>
      <c r="E900" t="s">
        <v>161</v>
      </c>
      <c r="F900" t="s">
        <v>2711</v>
      </c>
      <c r="G900" s="1">
        <v>44197</v>
      </c>
      <c r="H900" t="s">
        <v>161</v>
      </c>
      <c r="I900" t="s">
        <v>161</v>
      </c>
      <c r="J900" t="s">
        <v>161</v>
      </c>
      <c r="K900" t="s">
        <v>161</v>
      </c>
      <c r="L900" t="s">
        <v>161</v>
      </c>
      <c r="M900" t="s">
        <v>161</v>
      </c>
      <c r="N900" t="s">
        <v>161</v>
      </c>
      <c r="O900" t="s">
        <v>161</v>
      </c>
      <c r="P900" t="s">
        <v>161</v>
      </c>
      <c r="Q900">
        <v>10892.3</v>
      </c>
      <c r="R900" t="s">
        <v>161</v>
      </c>
      <c r="S900">
        <v>11394.8</v>
      </c>
      <c r="T900">
        <v>8734.2000000000007</v>
      </c>
      <c r="U900" s="2">
        <v>30857</v>
      </c>
      <c r="V900" t="s">
        <v>161</v>
      </c>
      <c r="W900" t="s">
        <v>161</v>
      </c>
      <c r="X900" t="s">
        <v>161</v>
      </c>
      <c r="Y900" t="s">
        <v>161</v>
      </c>
      <c r="Z900" t="s">
        <v>161</v>
      </c>
      <c r="AA900" t="s">
        <v>161</v>
      </c>
      <c r="AB900" t="s">
        <v>161</v>
      </c>
      <c r="AC900" t="s">
        <v>161</v>
      </c>
      <c r="AD900" s="2" t="s">
        <v>161</v>
      </c>
      <c r="AE900" t="s">
        <v>161</v>
      </c>
      <c r="AF900" t="s">
        <v>161</v>
      </c>
      <c r="AG900" t="s">
        <v>161</v>
      </c>
      <c r="AH900" t="s">
        <v>161</v>
      </c>
      <c r="AI900" t="s">
        <v>161</v>
      </c>
      <c r="AP900" s="2"/>
    </row>
    <row r="901" spans="1:42" hidden="1">
      <c r="A901" t="s">
        <v>130</v>
      </c>
      <c r="B901" t="s">
        <v>131</v>
      </c>
      <c r="C901" t="s">
        <v>2721</v>
      </c>
      <c r="D901" t="s">
        <v>2721</v>
      </c>
      <c r="E901" t="s">
        <v>2781</v>
      </c>
      <c r="F901" t="s">
        <v>2711</v>
      </c>
      <c r="G901" s="1">
        <v>44197</v>
      </c>
      <c r="H901">
        <v>3.1188915375446999</v>
      </c>
      <c r="I901" t="s">
        <v>161</v>
      </c>
      <c r="J901" t="s">
        <v>161</v>
      </c>
      <c r="K901" t="s">
        <v>161</v>
      </c>
      <c r="L901" t="s">
        <v>161</v>
      </c>
      <c r="M901" t="s">
        <v>161</v>
      </c>
      <c r="N901" t="s">
        <v>161</v>
      </c>
      <c r="O901" t="s">
        <v>161</v>
      </c>
      <c r="P901" t="s">
        <v>161</v>
      </c>
      <c r="Q901">
        <v>10892.3</v>
      </c>
      <c r="R901" t="s">
        <v>161</v>
      </c>
      <c r="S901">
        <v>11394.8</v>
      </c>
      <c r="T901">
        <v>8734.2000000000007</v>
      </c>
      <c r="U901" t="s">
        <v>161</v>
      </c>
      <c r="V901" t="s">
        <v>161</v>
      </c>
      <c r="W901" t="s">
        <v>161</v>
      </c>
      <c r="X901">
        <v>56.979500000000002</v>
      </c>
      <c r="Y901" s="2">
        <v>577612</v>
      </c>
      <c r="Z901" t="s">
        <v>161</v>
      </c>
      <c r="AA901" t="s">
        <v>161</v>
      </c>
      <c r="AB901" t="s">
        <v>161</v>
      </c>
      <c r="AC901" t="s">
        <v>161</v>
      </c>
      <c r="AD901" s="2" t="s">
        <v>161</v>
      </c>
      <c r="AE901" t="s">
        <v>161</v>
      </c>
      <c r="AF901" t="s">
        <v>161</v>
      </c>
      <c r="AG901" t="s">
        <v>161</v>
      </c>
      <c r="AH901" t="s">
        <v>161</v>
      </c>
      <c r="AI901" s="2">
        <v>50870</v>
      </c>
      <c r="AP901" s="2"/>
    </row>
    <row r="902" spans="1:42" hidden="1">
      <c r="A902" t="s">
        <v>130</v>
      </c>
      <c r="B902" t="s">
        <v>131</v>
      </c>
      <c r="C902" t="s">
        <v>2721</v>
      </c>
      <c r="D902" t="s">
        <v>2721</v>
      </c>
      <c r="E902" t="s">
        <v>2724</v>
      </c>
      <c r="F902" t="s">
        <v>2711</v>
      </c>
      <c r="G902" s="1">
        <v>44197</v>
      </c>
      <c r="H902">
        <v>2.52727272727273</v>
      </c>
      <c r="I902">
        <v>55</v>
      </c>
      <c r="J902">
        <v>165</v>
      </c>
      <c r="K902">
        <v>6</v>
      </c>
      <c r="L902">
        <v>168</v>
      </c>
      <c r="M902" t="s">
        <v>161</v>
      </c>
      <c r="N902" t="s">
        <v>161</v>
      </c>
      <c r="O902" t="s">
        <v>161</v>
      </c>
      <c r="P902" t="s">
        <v>161</v>
      </c>
      <c r="Q902" t="s">
        <v>161</v>
      </c>
      <c r="R902" t="s">
        <v>161</v>
      </c>
      <c r="S902">
        <v>11394.8</v>
      </c>
      <c r="T902">
        <v>8734.2000000000007</v>
      </c>
      <c r="U902" t="s">
        <v>161</v>
      </c>
      <c r="V902" s="2">
        <v>333333</v>
      </c>
      <c r="W902" s="2">
        <v>3555667</v>
      </c>
      <c r="X902" t="s">
        <v>161</v>
      </c>
      <c r="Y902" t="s">
        <v>161</v>
      </c>
      <c r="Z902" t="s">
        <v>161</v>
      </c>
      <c r="AA902" t="s">
        <v>161</v>
      </c>
      <c r="AB902" t="s">
        <v>161</v>
      </c>
      <c r="AC902" t="s">
        <v>161</v>
      </c>
      <c r="AD902" s="2" t="s">
        <v>161</v>
      </c>
      <c r="AE902" t="s">
        <v>161</v>
      </c>
      <c r="AF902" t="s">
        <v>161</v>
      </c>
      <c r="AG902" t="s">
        <v>161</v>
      </c>
      <c r="AH902" s="2">
        <v>35714</v>
      </c>
      <c r="AI902" t="s">
        <v>161</v>
      </c>
      <c r="AP902" s="2"/>
    </row>
    <row r="903" spans="1:42" hidden="1">
      <c r="A903" t="s">
        <v>130</v>
      </c>
      <c r="B903" t="s">
        <v>131</v>
      </c>
      <c r="C903" t="s">
        <v>2721</v>
      </c>
      <c r="D903" t="s">
        <v>2721</v>
      </c>
      <c r="E903" t="s">
        <v>2761</v>
      </c>
      <c r="F903" t="s">
        <v>2711</v>
      </c>
      <c r="G903" s="1">
        <v>44197</v>
      </c>
      <c r="H903">
        <v>2.5471698113207499</v>
      </c>
      <c r="I903">
        <v>63</v>
      </c>
      <c r="J903">
        <v>159</v>
      </c>
      <c r="K903">
        <v>0</v>
      </c>
      <c r="L903">
        <v>170</v>
      </c>
      <c r="M903" t="s">
        <v>161</v>
      </c>
      <c r="N903" t="s">
        <v>161</v>
      </c>
      <c r="O903" t="s">
        <v>161</v>
      </c>
      <c r="P903" t="s">
        <v>161</v>
      </c>
      <c r="Q903" t="s">
        <v>161</v>
      </c>
      <c r="R903" t="s">
        <v>161</v>
      </c>
      <c r="S903">
        <v>11394.8</v>
      </c>
      <c r="T903">
        <v>8734.2000000000007</v>
      </c>
      <c r="U903" t="s">
        <v>161</v>
      </c>
      <c r="V903" s="2">
        <v>396226</v>
      </c>
      <c r="W903" s="2">
        <v>4725792</v>
      </c>
      <c r="X903" t="s">
        <v>161</v>
      </c>
      <c r="Y903" t="s">
        <v>161</v>
      </c>
      <c r="Z903" t="s">
        <v>161</v>
      </c>
      <c r="AA903" t="s">
        <v>161</v>
      </c>
      <c r="AB903" t="s">
        <v>161</v>
      </c>
      <c r="AC903" t="s">
        <v>161</v>
      </c>
      <c r="AD903" s="2" t="s">
        <v>161</v>
      </c>
      <c r="AE903" t="s">
        <v>161</v>
      </c>
      <c r="AF903" t="s">
        <v>161</v>
      </c>
      <c r="AG903" t="s">
        <v>161</v>
      </c>
      <c r="AH903" t="s">
        <v>3233</v>
      </c>
      <c r="AI903" t="s">
        <v>161</v>
      </c>
      <c r="AP903" s="2"/>
    </row>
    <row r="904" spans="1:42" hidden="1">
      <c r="A904" t="s">
        <v>130</v>
      </c>
      <c r="B904" t="s">
        <v>131</v>
      </c>
      <c r="C904" t="s">
        <v>2721</v>
      </c>
      <c r="D904" t="s">
        <v>2721</v>
      </c>
      <c r="E904" t="s">
        <v>2720</v>
      </c>
      <c r="F904" t="s">
        <v>2711</v>
      </c>
      <c r="G904" s="1">
        <v>44197</v>
      </c>
      <c r="H904">
        <v>3.3352735739231698</v>
      </c>
      <c r="I904">
        <v>586</v>
      </c>
      <c r="J904">
        <v>859</v>
      </c>
      <c r="K904">
        <v>3</v>
      </c>
      <c r="L904">
        <v>878</v>
      </c>
      <c r="M904" t="s">
        <v>161</v>
      </c>
      <c r="N904" t="s">
        <v>161</v>
      </c>
      <c r="O904" t="s">
        <v>161</v>
      </c>
      <c r="P904" t="s">
        <v>161</v>
      </c>
      <c r="Q904" t="s">
        <v>161</v>
      </c>
      <c r="R904" t="s">
        <v>161</v>
      </c>
      <c r="S904">
        <v>11394.8</v>
      </c>
      <c r="T904">
        <v>8734.2000000000007</v>
      </c>
      <c r="U904" t="s">
        <v>161</v>
      </c>
      <c r="V904" s="2">
        <v>682189</v>
      </c>
      <c r="W904" s="2">
        <v>21339541</v>
      </c>
      <c r="X904" t="s">
        <v>161</v>
      </c>
      <c r="Y904" t="s">
        <v>161</v>
      </c>
      <c r="Z904" t="s">
        <v>161</v>
      </c>
      <c r="AA904" t="s">
        <v>161</v>
      </c>
      <c r="AB904" t="s">
        <v>161</v>
      </c>
      <c r="AC904" t="s">
        <v>161</v>
      </c>
      <c r="AD904" s="2" t="s">
        <v>161</v>
      </c>
      <c r="AE904" t="s">
        <v>161</v>
      </c>
      <c r="AF904" t="s">
        <v>161</v>
      </c>
      <c r="AG904" t="s">
        <v>161</v>
      </c>
      <c r="AH904" t="s">
        <v>3294</v>
      </c>
      <c r="AI904" t="s">
        <v>161</v>
      </c>
      <c r="AP904" s="2"/>
    </row>
    <row r="905" spans="1:42" hidden="1">
      <c r="A905" t="s">
        <v>130</v>
      </c>
      <c r="B905" t="s">
        <v>131</v>
      </c>
      <c r="C905" t="s">
        <v>2694</v>
      </c>
      <c r="D905" t="s">
        <v>2708</v>
      </c>
      <c r="E905" t="s">
        <v>2720</v>
      </c>
      <c r="F905" t="s">
        <v>2708</v>
      </c>
      <c r="G905" s="1">
        <v>45292</v>
      </c>
      <c r="H905">
        <v>3.3354092526690402</v>
      </c>
      <c r="I905" t="s">
        <v>161</v>
      </c>
      <c r="J905" t="s">
        <v>161</v>
      </c>
      <c r="K905" t="s">
        <v>161</v>
      </c>
      <c r="L905" t="s">
        <v>161</v>
      </c>
      <c r="M905" t="s">
        <v>161</v>
      </c>
      <c r="N905" t="s">
        <v>161</v>
      </c>
      <c r="O905" t="s">
        <v>161</v>
      </c>
      <c r="P905" t="s">
        <v>161</v>
      </c>
      <c r="Q905" t="s">
        <v>161</v>
      </c>
      <c r="R905" t="s">
        <v>161</v>
      </c>
      <c r="S905">
        <v>8390.7000000000007</v>
      </c>
      <c r="T905" t="s">
        <v>161</v>
      </c>
      <c r="U905" t="s">
        <v>161</v>
      </c>
      <c r="V905" t="s">
        <v>161</v>
      </c>
      <c r="W905" t="s">
        <v>161</v>
      </c>
      <c r="X905" t="s">
        <v>161</v>
      </c>
      <c r="Y905" t="s">
        <v>161</v>
      </c>
      <c r="Z905" t="s">
        <v>161</v>
      </c>
      <c r="AA905" t="s">
        <v>161</v>
      </c>
      <c r="AB905" t="s">
        <v>161</v>
      </c>
      <c r="AC905" t="s">
        <v>161</v>
      </c>
      <c r="AD905" t="s">
        <v>161</v>
      </c>
      <c r="AE905" t="s">
        <v>161</v>
      </c>
      <c r="AF905" t="s">
        <v>161</v>
      </c>
      <c r="AG905" t="s">
        <v>161</v>
      </c>
      <c r="AH905" t="s">
        <v>161</v>
      </c>
      <c r="AI905" t="s">
        <v>161</v>
      </c>
    </row>
    <row r="906" spans="1:42" hidden="1">
      <c r="A906" t="s">
        <v>130</v>
      </c>
      <c r="B906" t="s">
        <v>131</v>
      </c>
      <c r="C906" t="s">
        <v>2694</v>
      </c>
      <c r="D906" t="s">
        <v>2708</v>
      </c>
      <c r="E906" t="s">
        <v>2750</v>
      </c>
      <c r="F906" t="s">
        <v>2708</v>
      </c>
      <c r="G906" s="1">
        <v>45292</v>
      </c>
      <c r="H906">
        <v>1.90035587188612</v>
      </c>
      <c r="I906" t="s">
        <v>161</v>
      </c>
      <c r="J906" t="s">
        <v>161</v>
      </c>
      <c r="K906" t="s">
        <v>161</v>
      </c>
      <c r="L906" t="s">
        <v>161</v>
      </c>
      <c r="M906" t="s">
        <v>161</v>
      </c>
      <c r="N906" t="s">
        <v>161</v>
      </c>
      <c r="O906" t="s">
        <v>161</v>
      </c>
      <c r="P906" t="s">
        <v>161</v>
      </c>
      <c r="Q906" t="s">
        <v>161</v>
      </c>
      <c r="R906" t="s">
        <v>161</v>
      </c>
      <c r="S906">
        <v>8390.7000000000007</v>
      </c>
      <c r="T906" t="s">
        <v>161</v>
      </c>
      <c r="U906" t="s">
        <v>161</v>
      </c>
      <c r="V906" t="s">
        <v>161</v>
      </c>
      <c r="W906" t="s">
        <v>161</v>
      </c>
      <c r="X906" t="s">
        <v>161</v>
      </c>
      <c r="Y906" t="s">
        <v>161</v>
      </c>
      <c r="Z906" t="s">
        <v>161</v>
      </c>
      <c r="AA906" s="2" t="s">
        <v>161</v>
      </c>
      <c r="AB906" s="2" t="s">
        <v>161</v>
      </c>
      <c r="AC906" t="s">
        <v>161</v>
      </c>
      <c r="AD906" t="s">
        <v>161</v>
      </c>
      <c r="AE906" t="s">
        <v>161</v>
      </c>
      <c r="AF906" t="s">
        <v>161</v>
      </c>
      <c r="AG906" t="s">
        <v>161</v>
      </c>
      <c r="AH906" t="s">
        <v>161</v>
      </c>
      <c r="AI906" s="2" t="s">
        <v>161</v>
      </c>
      <c r="AJ906" s="2"/>
    </row>
    <row r="907" spans="1:42" hidden="1">
      <c r="A907" t="s">
        <v>130</v>
      </c>
      <c r="B907" t="s">
        <v>131</v>
      </c>
      <c r="C907" t="s">
        <v>2694</v>
      </c>
      <c r="D907" t="s">
        <v>2708</v>
      </c>
      <c r="E907" t="s">
        <v>2757</v>
      </c>
      <c r="F907" t="s">
        <v>2708</v>
      </c>
      <c r="G907" s="1">
        <v>45292</v>
      </c>
      <c r="H907">
        <v>3.5750000000000002</v>
      </c>
      <c r="I907" t="s">
        <v>161</v>
      </c>
      <c r="J907" t="s">
        <v>161</v>
      </c>
      <c r="K907" t="s">
        <v>161</v>
      </c>
      <c r="L907" t="s">
        <v>161</v>
      </c>
      <c r="M907" t="s">
        <v>161</v>
      </c>
      <c r="N907" t="s">
        <v>161</v>
      </c>
      <c r="O907" t="s">
        <v>161</v>
      </c>
      <c r="P907" t="s">
        <v>161</v>
      </c>
      <c r="Q907" t="s">
        <v>161</v>
      </c>
      <c r="R907" t="s">
        <v>161</v>
      </c>
      <c r="S907">
        <v>8390.7000000000007</v>
      </c>
      <c r="T907" t="s">
        <v>161</v>
      </c>
      <c r="U907" t="s">
        <v>161</v>
      </c>
      <c r="V907" t="s">
        <v>161</v>
      </c>
      <c r="W907" t="s">
        <v>161</v>
      </c>
      <c r="X907" t="s">
        <v>161</v>
      </c>
      <c r="Y907" t="s">
        <v>161</v>
      </c>
      <c r="Z907" t="s">
        <v>161</v>
      </c>
      <c r="AA907" t="s">
        <v>161</v>
      </c>
      <c r="AB907" t="s">
        <v>161</v>
      </c>
      <c r="AC907" t="s">
        <v>161</v>
      </c>
      <c r="AD907" s="2" t="s">
        <v>161</v>
      </c>
      <c r="AE907" t="s">
        <v>161</v>
      </c>
      <c r="AF907" t="s">
        <v>161</v>
      </c>
      <c r="AG907" t="s">
        <v>161</v>
      </c>
      <c r="AH907" s="2" t="s">
        <v>161</v>
      </c>
      <c r="AI907" t="s">
        <v>161</v>
      </c>
      <c r="AL907" s="2"/>
      <c r="AP907" s="2"/>
    </row>
    <row r="908" spans="1:42" hidden="1">
      <c r="A908" t="s">
        <v>130</v>
      </c>
      <c r="B908" t="s">
        <v>131</v>
      </c>
      <c r="C908" t="s">
        <v>2694</v>
      </c>
      <c r="D908" t="s">
        <v>2708</v>
      </c>
      <c r="E908" t="s">
        <v>2724</v>
      </c>
      <c r="F908" t="s">
        <v>2708</v>
      </c>
      <c r="G908" s="1">
        <v>45292</v>
      </c>
      <c r="H908">
        <v>3.0108695652173898</v>
      </c>
      <c r="I908" t="s">
        <v>161</v>
      </c>
      <c r="J908" t="s">
        <v>161</v>
      </c>
      <c r="K908" t="s">
        <v>161</v>
      </c>
      <c r="L908" t="s">
        <v>161</v>
      </c>
      <c r="M908" t="s">
        <v>161</v>
      </c>
      <c r="N908" t="s">
        <v>161</v>
      </c>
      <c r="O908" t="s">
        <v>161</v>
      </c>
      <c r="P908" t="s">
        <v>161</v>
      </c>
      <c r="Q908" t="s">
        <v>161</v>
      </c>
      <c r="R908" t="s">
        <v>161</v>
      </c>
      <c r="S908">
        <v>8390.7000000000007</v>
      </c>
      <c r="T908" t="s">
        <v>161</v>
      </c>
      <c r="U908" t="s">
        <v>161</v>
      </c>
      <c r="V908" t="s">
        <v>161</v>
      </c>
      <c r="W908" t="s">
        <v>161</v>
      </c>
      <c r="X908" t="s">
        <v>161</v>
      </c>
      <c r="Y908" t="s">
        <v>161</v>
      </c>
      <c r="Z908" t="s">
        <v>161</v>
      </c>
      <c r="AA908" t="s">
        <v>161</v>
      </c>
      <c r="AB908" t="s">
        <v>161</v>
      </c>
      <c r="AC908" t="s">
        <v>161</v>
      </c>
      <c r="AD908" s="2" t="s">
        <v>161</v>
      </c>
      <c r="AE908" t="s">
        <v>161</v>
      </c>
      <c r="AF908" t="s">
        <v>161</v>
      </c>
      <c r="AG908" t="s">
        <v>161</v>
      </c>
      <c r="AH908" s="2" t="s">
        <v>161</v>
      </c>
      <c r="AI908" t="s">
        <v>161</v>
      </c>
      <c r="AL908" s="2"/>
      <c r="AP908" s="2"/>
    </row>
    <row r="909" spans="1:42" hidden="1">
      <c r="A909" t="s">
        <v>130</v>
      </c>
      <c r="B909" t="s">
        <v>131</v>
      </c>
      <c r="C909" t="s">
        <v>2694</v>
      </c>
      <c r="D909" t="s">
        <v>2708</v>
      </c>
      <c r="E909" t="s">
        <v>2760</v>
      </c>
      <c r="F909" t="s">
        <v>2708</v>
      </c>
      <c r="G909" s="1">
        <v>45292</v>
      </c>
      <c r="H909">
        <v>4.2636986301369904</v>
      </c>
      <c r="I909" t="s">
        <v>161</v>
      </c>
      <c r="J909" t="s">
        <v>161</v>
      </c>
      <c r="K909" t="s">
        <v>161</v>
      </c>
      <c r="L909" t="s">
        <v>161</v>
      </c>
      <c r="M909" t="s">
        <v>161</v>
      </c>
      <c r="N909" t="s">
        <v>161</v>
      </c>
      <c r="O909" t="s">
        <v>161</v>
      </c>
      <c r="P909" t="s">
        <v>161</v>
      </c>
      <c r="Q909" t="s">
        <v>161</v>
      </c>
      <c r="R909" t="s">
        <v>161</v>
      </c>
      <c r="S909">
        <v>8390.7000000000007</v>
      </c>
      <c r="T909" t="s">
        <v>161</v>
      </c>
      <c r="U909" t="s">
        <v>161</v>
      </c>
      <c r="V909" t="s">
        <v>161</v>
      </c>
      <c r="W909" t="s">
        <v>161</v>
      </c>
      <c r="X909" t="s">
        <v>161</v>
      </c>
      <c r="Y909" t="s">
        <v>161</v>
      </c>
      <c r="Z909" t="s">
        <v>161</v>
      </c>
      <c r="AA909" t="s">
        <v>161</v>
      </c>
      <c r="AB909" t="s">
        <v>161</v>
      </c>
      <c r="AC909" t="s">
        <v>161</v>
      </c>
      <c r="AD909" s="2" t="s">
        <v>161</v>
      </c>
      <c r="AE909" t="s">
        <v>161</v>
      </c>
      <c r="AF909" t="s">
        <v>161</v>
      </c>
      <c r="AG909" t="s">
        <v>161</v>
      </c>
      <c r="AH909" s="2" t="s">
        <v>161</v>
      </c>
      <c r="AI909" t="s">
        <v>161</v>
      </c>
      <c r="AL909" s="2"/>
      <c r="AP909" s="2"/>
    </row>
    <row r="910" spans="1:42" hidden="1">
      <c r="A910" t="s">
        <v>130</v>
      </c>
      <c r="B910" t="s">
        <v>131</v>
      </c>
      <c r="C910" t="s">
        <v>2694</v>
      </c>
      <c r="D910" t="s">
        <v>2708</v>
      </c>
      <c r="E910" t="s">
        <v>2732</v>
      </c>
      <c r="F910" t="s">
        <v>2708</v>
      </c>
      <c r="G910" s="1">
        <v>45292</v>
      </c>
      <c r="H910">
        <v>1.76</v>
      </c>
      <c r="I910" t="s">
        <v>161</v>
      </c>
      <c r="J910" t="s">
        <v>161</v>
      </c>
      <c r="K910" t="s">
        <v>161</v>
      </c>
      <c r="L910" t="s">
        <v>161</v>
      </c>
      <c r="M910" t="s">
        <v>161</v>
      </c>
      <c r="N910" t="s">
        <v>161</v>
      </c>
      <c r="O910" t="s">
        <v>161</v>
      </c>
      <c r="P910" t="s">
        <v>161</v>
      </c>
      <c r="Q910" t="s">
        <v>161</v>
      </c>
      <c r="R910" t="s">
        <v>161</v>
      </c>
      <c r="S910">
        <v>8390.7000000000007</v>
      </c>
      <c r="T910" t="s">
        <v>161</v>
      </c>
      <c r="U910" t="s">
        <v>161</v>
      </c>
      <c r="V910" t="s">
        <v>161</v>
      </c>
      <c r="W910" t="s">
        <v>161</v>
      </c>
      <c r="X910" t="s">
        <v>161</v>
      </c>
      <c r="Y910" t="s">
        <v>161</v>
      </c>
      <c r="Z910" t="s">
        <v>161</v>
      </c>
      <c r="AA910" t="s">
        <v>161</v>
      </c>
      <c r="AB910" t="s">
        <v>161</v>
      </c>
      <c r="AC910" t="s">
        <v>161</v>
      </c>
      <c r="AD910" s="2" t="s">
        <v>161</v>
      </c>
      <c r="AE910" t="s">
        <v>161</v>
      </c>
      <c r="AF910" t="s">
        <v>161</v>
      </c>
      <c r="AG910" t="s">
        <v>161</v>
      </c>
      <c r="AH910" s="2" t="s">
        <v>161</v>
      </c>
      <c r="AI910" t="s">
        <v>161</v>
      </c>
      <c r="AL910" s="2"/>
      <c r="AP910" s="2"/>
    </row>
    <row r="911" spans="1:42" hidden="1">
      <c r="A911" t="s">
        <v>130</v>
      </c>
      <c r="B911" t="s">
        <v>131</v>
      </c>
      <c r="C911" t="s">
        <v>2694</v>
      </c>
      <c r="D911" t="s">
        <v>2708</v>
      </c>
      <c r="E911" t="s">
        <v>2762</v>
      </c>
      <c r="F911" t="s">
        <v>2708</v>
      </c>
      <c r="G911" s="1">
        <v>45292</v>
      </c>
      <c r="H911">
        <v>2.875</v>
      </c>
      <c r="I911" t="s">
        <v>161</v>
      </c>
      <c r="J911" t="s">
        <v>161</v>
      </c>
      <c r="K911" t="s">
        <v>161</v>
      </c>
      <c r="L911" t="s">
        <v>161</v>
      </c>
      <c r="M911" t="s">
        <v>161</v>
      </c>
      <c r="N911" t="s">
        <v>161</v>
      </c>
      <c r="O911" t="s">
        <v>161</v>
      </c>
      <c r="P911" t="s">
        <v>161</v>
      </c>
      <c r="Q911" t="s">
        <v>161</v>
      </c>
      <c r="R911" t="s">
        <v>161</v>
      </c>
      <c r="S911">
        <v>8390.7000000000007</v>
      </c>
      <c r="T911" t="s">
        <v>161</v>
      </c>
      <c r="U911" t="s">
        <v>161</v>
      </c>
      <c r="V911" t="s">
        <v>161</v>
      </c>
      <c r="W911" t="s">
        <v>161</v>
      </c>
      <c r="X911" t="s">
        <v>161</v>
      </c>
      <c r="Y911" t="s">
        <v>161</v>
      </c>
      <c r="Z911" t="s">
        <v>161</v>
      </c>
      <c r="AA911" t="s">
        <v>161</v>
      </c>
      <c r="AB911" t="s">
        <v>161</v>
      </c>
      <c r="AC911" t="s">
        <v>161</v>
      </c>
      <c r="AD911" s="2" t="s">
        <v>161</v>
      </c>
      <c r="AE911" t="s">
        <v>161</v>
      </c>
      <c r="AF911" t="s">
        <v>161</v>
      </c>
      <c r="AG911" t="s">
        <v>161</v>
      </c>
      <c r="AH911" t="s">
        <v>161</v>
      </c>
      <c r="AI911" t="s">
        <v>161</v>
      </c>
      <c r="AP911" s="2"/>
    </row>
    <row r="912" spans="1:42" hidden="1">
      <c r="A912" t="s">
        <v>130</v>
      </c>
      <c r="B912" t="s">
        <v>131</v>
      </c>
      <c r="C912" t="s">
        <v>2694</v>
      </c>
      <c r="D912" t="s">
        <v>2708</v>
      </c>
      <c r="E912" t="s">
        <v>2781</v>
      </c>
      <c r="F912" t="s">
        <v>2708</v>
      </c>
      <c r="G912" s="1">
        <v>45292</v>
      </c>
      <c r="H912">
        <v>2.9978165938864598</v>
      </c>
      <c r="I912" t="s">
        <v>161</v>
      </c>
      <c r="J912" t="s">
        <v>161</v>
      </c>
      <c r="K912" t="s">
        <v>161</v>
      </c>
      <c r="L912" t="s">
        <v>161</v>
      </c>
      <c r="M912" t="s">
        <v>161</v>
      </c>
      <c r="N912" t="s">
        <v>161</v>
      </c>
      <c r="O912" t="s">
        <v>161</v>
      </c>
      <c r="P912" t="s">
        <v>161</v>
      </c>
      <c r="Q912" t="s">
        <v>161</v>
      </c>
      <c r="R912" t="s">
        <v>161</v>
      </c>
      <c r="S912">
        <v>8390.7000000000007</v>
      </c>
      <c r="T912" t="s">
        <v>161</v>
      </c>
      <c r="U912" t="s">
        <v>161</v>
      </c>
      <c r="V912" t="s">
        <v>161</v>
      </c>
      <c r="W912" t="s">
        <v>161</v>
      </c>
      <c r="X912" t="s">
        <v>161</v>
      </c>
      <c r="Y912" s="2">
        <v>505297</v>
      </c>
      <c r="Z912" t="s">
        <v>161</v>
      </c>
      <c r="AA912" t="s">
        <v>161</v>
      </c>
      <c r="AB912" t="s">
        <v>161</v>
      </c>
      <c r="AC912" s="2">
        <v>248286</v>
      </c>
      <c r="AD912" s="2" t="s">
        <v>161</v>
      </c>
      <c r="AE912" t="s">
        <v>161</v>
      </c>
      <c r="AF912" t="s">
        <v>161</v>
      </c>
      <c r="AG912" s="2">
        <v>516635</v>
      </c>
      <c r="AH912" s="2" t="s">
        <v>161</v>
      </c>
      <c r="AI912" s="2">
        <v>436222</v>
      </c>
      <c r="AL912" s="2"/>
      <c r="AP912" s="2"/>
    </row>
    <row r="913" spans="1:42" hidden="1">
      <c r="A913" t="s">
        <v>130</v>
      </c>
      <c r="B913" t="s">
        <v>131</v>
      </c>
      <c r="C913" t="s">
        <v>2694</v>
      </c>
      <c r="D913" t="s">
        <v>2708</v>
      </c>
      <c r="E913" t="s">
        <v>2761</v>
      </c>
      <c r="F913" t="s">
        <v>2708</v>
      </c>
      <c r="G913" s="1">
        <v>45292</v>
      </c>
      <c r="H913">
        <v>2.1320754716981098</v>
      </c>
      <c r="I913" t="s">
        <v>161</v>
      </c>
      <c r="J913" t="s">
        <v>161</v>
      </c>
      <c r="K913" t="s">
        <v>161</v>
      </c>
      <c r="L913" t="s">
        <v>161</v>
      </c>
      <c r="M913" t="s">
        <v>161</v>
      </c>
      <c r="N913" t="s">
        <v>161</v>
      </c>
      <c r="O913" t="s">
        <v>161</v>
      </c>
      <c r="P913" t="s">
        <v>161</v>
      </c>
      <c r="Q913" t="s">
        <v>161</v>
      </c>
      <c r="R913" t="s">
        <v>161</v>
      </c>
      <c r="S913">
        <v>8390.7000000000007</v>
      </c>
      <c r="T913" t="s">
        <v>161</v>
      </c>
      <c r="U913" t="s">
        <v>161</v>
      </c>
      <c r="V913" t="s">
        <v>161</v>
      </c>
      <c r="W913" t="s">
        <v>161</v>
      </c>
      <c r="X913" t="s">
        <v>161</v>
      </c>
      <c r="Y913" t="s">
        <v>161</v>
      </c>
      <c r="Z913" t="s">
        <v>161</v>
      </c>
      <c r="AA913" t="s">
        <v>161</v>
      </c>
      <c r="AB913" t="s">
        <v>161</v>
      </c>
      <c r="AC913" t="s">
        <v>161</v>
      </c>
      <c r="AD913" s="2" t="s">
        <v>161</v>
      </c>
      <c r="AE913" t="s">
        <v>161</v>
      </c>
      <c r="AF913" t="s">
        <v>161</v>
      </c>
      <c r="AG913" t="s">
        <v>161</v>
      </c>
      <c r="AH913" s="2" t="s">
        <v>161</v>
      </c>
      <c r="AI913" t="s">
        <v>161</v>
      </c>
      <c r="AL913" s="2"/>
      <c r="AP913" s="2"/>
    </row>
    <row r="914" spans="1:42" hidden="1">
      <c r="A914" t="s">
        <v>130</v>
      </c>
      <c r="B914" t="s">
        <v>131</v>
      </c>
      <c r="C914" t="s">
        <v>2706</v>
      </c>
      <c r="D914" t="s">
        <v>2708</v>
      </c>
      <c r="E914" t="s">
        <v>3216</v>
      </c>
      <c r="F914" t="s">
        <v>2708</v>
      </c>
      <c r="G914" s="1">
        <v>45292</v>
      </c>
      <c r="H914" t="s">
        <v>161</v>
      </c>
      <c r="I914" t="s">
        <v>161</v>
      </c>
      <c r="J914" t="s">
        <v>161</v>
      </c>
      <c r="K914" t="s">
        <v>161</v>
      </c>
      <c r="L914" t="s">
        <v>161</v>
      </c>
      <c r="M914" t="s">
        <v>161</v>
      </c>
      <c r="N914" t="s">
        <v>161</v>
      </c>
      <c r="O914" t="s">
        <v>161</v>
      </c>
      <c r="P914" t="s">
        <v>161</v>
      </c>
      <c r="Q914" t="s">
        <v>161</v>
      </c>
      <c r="R914">
        <v>13420.81</v>
      </c>
      <c r="S914">
        <v>8390.7000000000007</v>
      </c>
      <c r="T914" t="s">
        <v>161</v>
      </c>
      <c r="U914" t="s">
        <v>161</v>
      </c>
      <c r="V914" t="s">
        <v>161</v>
      </c>
      <c r="W914" t="s">
        <v>161</v>
      </c>
      <c r="X914" t="s">
        <v>161</v>
      </c>
      <c r="Y914" t="s">
        <v>161</v>
      </c>
      <c r="Z914" t="s">
        <v>161</v>
      </c>
      <c r="AA914" t="s">
        <v>161</v>
      </c>
      <c r="AB914" t="s">
        <v>161</v>
      </c>
      <c r="AC914" t="s">
        <v>161</v>
      </c>
      <c r="AD914" s="2" t="s">
        <v>161</v>
      </c>
      <c r="AE914" t="s">
        <v>161</v>
      </c>
      <c r="AF914" t="s">
        <v>161</v>
      </c>
      <c r="AG914" t="s">
        <v>161</v>
      </c>
      <c r="AH914" s="2" t="s">
        <v>161</v>
      </c>
      <c r="AI914" t="s">
        <v>161</v>
      </c>
      <c r="AL914" s="2"/>
      <c r="AP914" s="2"/>
    </row>
    <row r="915" spans="1:42" hidden="1">
      <c r="A915" t="s">
        <v>130</v>
      </c>
      <c r="B915" t="s">
        <v>131</v>
      </c>
      <c r="C915" t="s">
        <v>2758</v>
      </c>
      <c r="D915" t="s">
        <v>2759</v>
      </c>
      <c r="E915" t="s">
        <v>161</v>
      </c>
      <c r="F915" t="s">
        <v>2728</v>
      </c>
      <c r="G915" s="1">
        <v>45292</v>
      </c>
      <c r="H915" t="s">
        <v>161</v>
      </c>
      <c r="I915" t="s">
        <v>161</v>
      </c>
      <c r="J915" t="s">
        <v>161</v>
      </c>
      <c r="K915" t="s">
        <v>161</v>
      </c>
      <c r="L915" t="s">
        <v>161</v>
      </c>
      <c r="M915" t="s">
        <v>161</v>
      </c>
      <c r="N915" t="s">
        <v>161</v>
      </c>
      <c r="O915" t="s">
        <v>161</v>
      </c>
      <c r="P915" t="s">
        <v>161</v>
      </c>
      <c r="Q915">
        <v>124.5</v>
      </c>
      <c r="R915" t="s">
        <v>161</v>
      </c>
      <c r="S915">
        <v>8390.7000000000007</v>
      </c>
      <c r="T915">
        <v>124.5</v>
      </c>
      <c r="U915" s="2">
        <v>25769</v>
      </c>
      <c r="V915" t="s">
        <v>161</v>
      </c>
      <c r="W915" t="s">
        <v>161</v>
      </c>
      <c r="X915" t="s">
        <v>161</v>
      </c>
      <c r="Y915" t="s">
        <v>161</v>
      </c>
      <c r="Z915" t="s">
        <v>161</v>
      </c>
      <c r="AA915" t="s">
        <v>161</v>
      </c>
      <c r="AB915" t="s">
        <v>161</v>
      </c>
      <c r="AC915" t="s">
        <v>161</v>
      </c>
      <c r="AD915" s="2" t="s">
        <v>161</v>
      </c>
      <c r="AE915" t="s">
        <v>161</v>
      </c>
      <c r="AF915" t="s">
        <v>161</v>
      </c>
      <c r="AG915" t="s">
        <v>161</v>
      </c>
      <c r="AH915" s="2" t="s">
        <v>161</v>
      </c>
      <c r="AI915" t="s">
        <v>161</v>
      </c>
      <c r="AL915" s="2"/>
      <c r="AP915" s="2"/>
    </row>
    <row r="916" spans="1:42" hidden="1">
      <c r="A916" t="s">
        <v>130</v>
      </c>
      <c r="B916" t="s">
        <v>131</v>
      </c>
      <c r="C916" t="s">
        <v>2758</v>
      </c>
      <c r="D916" t="s">
        <v>2759</v>
      </c>
      <c r="E916" t="s">
        <v>2757</v>
      </c>
      <c r="F916" t="s">
        <v>2728</v>
      </c>
      <c r="G916" s="1">
        <v>45292</v>
      </c>
      <c r="H916">
        <v>2.9583333333333299</v>
      </c>
      <c r="I916">
        <v>5</v>
      </c>
      <c r="J916">
        <v>12</v>
      </c>
      <c r="K916">
        <v>11</v>
      </c>
      <c r="L916">
        <v>12</v>
      </c>
      <c r="M916">
        <v>0</v>
      </c>
      <c r="N916">
        <v>12</v>
      </c>
      <c r="O916">
        <v>0</v>
      </c>
      <c r="P916">
        <v>12</v>
      </c>
      <c r="Q916" t="s">
        <v>161</v>
      </c>
      <c r="R916" t="s">
        <v>161</v>
      </c>
      <c r="S916">
        <v>8390.7000000000007</v>
      </c>
      <c r="T916">
        <v>124.5</v>
      </c>
      <c r="U916" t="s">
        <v>161</v>
      </c>
      <c r="V916" s="2">
        <v>416667</v>
      </c>
      <c r="W916" s="2">
        <v>268333</v>
      </c>
      <c r="X916" t="s">
        <v>161</v>
      </c>
      <c r="Y916" t="s">
        <v>161</v>
      </c>
      <c r="Z916" t="s">
        <v>3233</v>
      </c>
      <c r="AA916" t="s">
        <v>3233</v>
      </c>
      <c r="AB916" t="s">
        <v>161</v>
      </c>
      <c r="AC916" t="s">
        <v>161</v>
      </c>
      <c r="AD916" s="2" t="s">
        <v>3233</v>
      </c>
      <c r="AE916" t="s">
        <v>3233</v>
      </c>
      <c r="AF916" t="s">
        <v>161</v>
      </c>
      <c r="AG916" t="s">
        <v>161</v>
      </c>
      <c r="AH916" s="2">
        <v>916667</v>
      </c>
      <c r="AI916" t="s">
        <v>161</v>
      </c>
      <c r="AL916" s="2"/>
      <c r="AP916" s="2"/>
    </row>
    <row r="917" spans="1:42" hidden="1">
      <c r="A917" t="s">
        <v>130</v>
      </c>
      <c r="B917" t="s">
        <v>131</v>
      </c>
      <c r="C917" t="s">
        <v>2758</v>
      </c>
      <c r="D917" t="s">
        <v>2759</v>
      </c>
      <c r="E917" t="s">
        <v>2750</v>
      </c>
      <c r="F917" t="s">
        <v>2728</v>
      </c>
      <c r="G917" s="1">
        <v>45292</v>
      </c>
      <c r="H917">
        <v>1.65789473684211</v>
      </c>
      <c r="I917">
        <v>0</v>
      </c>
      <c r="J917">
        <v>57</v>
      </c>
      <c r="K917">
        <v>0</v>
      </c>
      <c r="L917">
        <v>57</v>
      </c>
      <c r="M917">
        <v>0</v>
      </c>
      <c r="N917">
        <v>57</v>
      </c>
      <c r="O917">
        <v>0</v>
      </c>
      <c r="P917">
        <v>57</v>
      </c>
      <c r="Q917" t="s">
        <v>161</v>
      </c>
      <c r="R917" t="s">
        <v>161</v>
      </c>
      <c r="S917">
        <v>8390.7000000000007</v>
      </c>
      <c r="T917">
        <v>124.5</v>
      </c>
      <c r="U917" t="s">
        <v>161</v>
      </c>
      <c r="V917" t="s">
        <v>3233</v>
      </c>
      <c r="W917" t="s">
        <v>3233</v>
      </c>
      <c r="X917" t="s">
        <v>161</v>
      </c>
      <c r="Y917" t="s">
        <v>161</v>
      </c>
      <c r="Z917" t="s">
        <v>3233</v>
      </c>
      <c r="AA917" t="s">
        <v>3233</v>
      </c>
      <c r="AB917" t="s">
        <v>161</v>
      </c>
      <c r="AC917" t="s">
        <v>161</v>
      </c>
      <c r="AD917" s="2" t="s">
        <v>3233</v>
      </c>
      <c r="AE917" t="s">
        <v>3233</v>
      </c>
      <c r="AF917" t="s">
        <v>161</v>
      </c>
      <c r="AG917" t="s">
        <v>161</v>
      </c>
      <c r="AH917" t="s">
        <v>3233</v>
      </c>
      <c r="AI917" t="s">
        <v>161</v>
      </c>
      <c r="AP917" s="2"/>
    </row>
    <row r="918" spans="1:42" hidden="1">
      <c r="A918" t="s">
        <v>130</v>
      </c>
      <c r="B918" t="s">
        <v>131</v>
      </c>
      <c r="C918" t="s">
        <v>2758</v>
      </c>
      <c r="D918" t="s">
        <v>2759</v>
      </c>
      <c r="E918" t="s">
        <v>2762</v>
      </c>
      <c r="F918" t="s">
        <v>2728</v>
      </c>
      <c r="G918" s="1">
        <v>45292</v>
      </c>
      <c r="H918">
        <v>2.875</v>
      </c>
      <c r="I918">
        <v>6</v>
      </c>
      <c r="J918">
        <v>12</v>
      </c>
      <c r="K918">
        <v>5</v>
      </c>
      <c r="L918">
        <v>12</v>
      </c>
      <c r="M918">
        <v>3</v>
      </c>
      <c r="N918">
        <v>12</v>
      </c>
      <c r="O918">
        <v>4</v>
      </c>
      <c r="P918">
        <v>12</v>
      </c>
      <c r="Q918" t="s">
        <v>161</v>
      </c>
      <c r="R918" t="s">
        <v>161</v>
      </c>
      <c r="S918">
        <v>8390.7000000000007</v>
      </c>
      <c r="T918">
        <v>124.5</v>
      </c>
      <c r="U918" t="s">
        <v>161</v>
      </c>
      <c r="V918" s="2">
        <v>500000</v>
      </c>
      <c r="W918" s="2">
        <v>126000</v>
      </c>
      <c r="X918" t="s">
        <v>161</v>
      </c>
      <c r="Y918" t="s">
        <v>161</v>
      </c>
      <c r="Z918" s="2">
        <v>250000</v>
      </c>
      <c r="AA918" s="2">
        <v>63000</v>
      </c>
      <c r="AB918" t="s">
        <v>161</v>
      </c>
      <c r="AC918" t="s">
        <v>161</v>
      </c>
      <c r="AD918" s="2">
        <v>333333</v>
      </c>
      <c r="AE918" s="2">
        <v>84000</v>
      </c>
      <c r="AF918" t="s">
        <v>161</v>
      </c>
      <c r="AG918" t="s">
        <v>161</v>
      </c>
      <c r="AH918" s="2">
        <v>416667</v>
      </c>
      <c r="AI918" t="s">
        <v>161</v>
      </c>
      <c r="AP918" s="2"/>
    </row>
    <row r="919" spans="1:42" hidden="1">
      <c r="A919" t="s">
        <v>130</v>
      </c>
      <c r="B919" t="s">
        <v>131</v>
      </c>
      <c r="C919" t="s">
        <v>2758</v>
      </c>
      <c r="D919" t="s">
        <v>2759</v>
      </c>
      <c r="E919" t="s">
        <v>2781</v>
      </c>
      <c r="F919" t="s">
        <v>2728</v>
      </c>
      <c r="G919" s="1">
        <v>45292</v>
      </c>
      <c r="H919">
        <v>2.0308641975308599</v>
      </c>
      <c r="I919" t="s">
        <v>161</v>
      </c>
      <c r="J919" t="s">
        <v>161</v>
      </c>
      <c r="K919" t="s">
        <v>161</v>
      </c>
      <c r="L919" t="s">
        <v>161</v>
      </c>
      <c r="M919" t="s">
        <v>161</v>
      </c>
      <c r="N919" t="s">
        <v>161</v>
      </c>
      <c r="O919" t="s">
        <v>161</v>
      </c>
      <c r="P919" t="s">
        <v>161</v>
      </c>
      <c r="Q919">
        <v>124.5</v>
      </c>
      <c r="R919" t="s">
        <v>161</v>
      </c>
      <c r="S919">
        <v>8390.7000000000007</v>
      </c>
      <c r="T919">
        <v>124.5</v>
      </c>
      <c r="U919" t="s">
        <v>161</v>
      </c>
      <c r="V919" t="s">
        <v>161</v>
      </c>
      <c r="W919" t="s">
        <v>161</v>
      </c>
      <c r="X919">
        <v>31.673400000000001</v>
      </c>
      <c r="Y919" s="2">
        <v>505297</v>
      </c>
      <c r="Z919" t="s">
        <v>161</v>
      </c>
      <c r="AA919" s="2" t="s">
        <v>161</v>
      </c>
      <c r="AB919" s="2">
        <v>5.0602</v>
      </c>
      <c r="AC919" s="2">
        <v>248286</v>
      </c>
      <c r="AD919" t="s">
        <v>161</v>
      </c>
      <c r="AE919" s="2" t="s">
        <v>161</v>
      </c>
      <c r="AF919" s="2">
        <v>6.7469999999999999</v>
      </c>
      <c r="AG919" s="2">
        <v>516635</v>
      </c>
      <c r="AH919" t="s">
        <v>161</v>
      </c>
      <c r="AI919" s="2">
        <v>436222</v>
      </c>
      <c r="AJ919" s="2"/>
      <c r="AM919" s="2"/>
      <c r="AN919" s="2"/>
    </row>
    <row r="920" spans="1:42" hidden="1">
      <c r="A920" t="s">
        <v>130</v>
      </c>
      <c r="B920" t="s">
        <v>131</v>
      </c>
      <c r="C920" t="s">
        <v>146</v>
      </c>
      <c r="D920" t="s">
        <v>2749</v>
      </c>
      <c r="E920" t="s">
        <v>161</v>
      </c>
      <c r="F920" t="s">
        <v>2715</v>
      </c>
      <c r="G920" s="1">
        <v>45292</v>
      </c>
      <c r="H920" t="s">
        <v>161</v>
      </c>
      <c r="I920" t="s">
        <v>161</v>
      </c>
      <c r="J920" t="s">
        <v>161</v>
      </c>
      <c r="K920" t="s">
        <v>161</v>
      </c>
      <c r="L920" t="s">
        <v>161</v>
      </c>
      <c r="M920" t="s">
        <v>161</v>
      </c>
      <c r="N920" t="s">
        <v>161</v>
      </c>
      <c r="O920" t="s">
        <v>161</v>
      </c>
      <c r="P920" t="s">
        <v>161</v>
      </c>
      <c r="Q920">
        <v>238.1</v>
      </c>
      <c r="R920" t="s">
        <v>161</v>
      </c>
      <c r="S920">
        <v>8390.7000000000007</v>
      </c>
      <c r="T920">
        <v>238.1</v>
      </c>
      <c r="U920" s="2">
        <v>30284</v>
      </c>
      <c r="V920" t="s">
        <v>161</v>
      </c>
      <c r="W920" t="s">
        <v>161</v>
      </c>
      <c r="X920" s="2" t="s">
        <v>161</v>
      </c>
      <c r="Y920" t="s">
        <v>161</v>
      </c>
      <c r="Z920" t="s">
        <v>161</v>
      </c>
      <c r="AA920" t="s">
        <v>161</v>
      </c>
      <c r="AB920" t="s">
        <v>161</v>
      </c>
      <c r="AC920" t="s">
        <v>161</v>
      </c>
      <c r="AD920" t="s">
        <v>161</v>
      </c>
      <c r="AE920" t="s">
        <v>161</v>
      </c>
      <c r="AF920" t="s">
        <v>161</v>
      </c>
      <c r="AG920" t="s">
        <v>161</v>
      </c>
      <c r="AH920" t="s">
        <v>161</v>
      </c>
      <c r="AI920" s="2" t="s">
        <v>161</v>
      </c>
      <c r="AJ920" s="2"/>
    </row>
    <row r="921" spans="1:42" hidden="1">
      <c r="A921" t="s">
        <v>130</v>
      </c>
      <c r="B921" t="s">
        <v>131</v>
      </c>
      <c r="C921" t="s">
        <v>146</v>
      </c>
      <c r="D921" t="s">
        <v>2749</v>
      </c>
      <c r="E921" t="s">
        <v>2781</v>
      </c>
      <c r="F921" t="s">
        <v>2715</v>
      </c>
      <c r="G921" s="1">
        <v>45292</v>
      </c>
      <c r="H921">
        <v>2.6487603305785101</v>
      </c>
      <c r="I921" t="s">
        <v>161</v>
      </c>
      <c r="J921" t="s">
        <v>161</v>
      </c>
      <c r="K921" t="s">
        <v>161</v>
      </c>
      <c r="L921" t="s">
        <v>161</v>
      </c>
      <c r="M921" t="s">
        <v>161</v>
      </c>
      <c r="N921" t="s">
        <v>161</v>
      </c>
      <c r="O921" t="s">
        <v>161</v>
      </c>
      <c r="P921" t="s">
        <v>161</v>
      </c>
      <c r="Q921">
        <v>238.1</v>
      </c>
      <c r="R921" t="s">
        <v>161</v>
      </c>
      <c r="S921">
        <v>8390.7000000000007</v>
      </c>
      <c r="T921">
        <v>238.1</v>
      </c>
      <c r="U921" t="s">
        <v>161</v>
      </c>
      <c r="V921" t="s">
        <v>161</v>
      </c>
      <c r="W921" t="s">
        <v>161</v>
      </c>
      <c r="X921">
        <v>47.904600000000002</v>
      </c>
      <c r="Y921" s="2">
        <v>505297</v>
      </c>
      <c r="Z921" t="s">
        <v>161</v>
      </c>
      <c r="AA921" t="s">
        <v>161</v>
      </c>
      <c r="AB921">
        <v>39.629399999999997</v>
      </c>
      <c r="AC921" s="2">
        <v>248286</v>
      </c>
      <c r="AD921" t="s">
        <v>161</v>
      </c>
      <c r="AE921" t="s">
        <v>161</v>
      </c>
      <c r="AF921">
        <v>42.029299999999999</v>
      </c>
      <c r="AG921" s="2">
        <v>516635</v>
      </c>
      <c r="AH921" t="s">
        <v>161</v>
      </c>
      <c r="AI921" s="2">
        <v>436222</v>
      </c>
    </row>
    <row r="922" spans="1:42" hidden="1">
      <c r="A922" t="s">
        <v>130</v>
      </c>
      <c r="B922" t="s">
        <v>131</v>
      </c>
      <c r="C922" t="s">
        <v>146</v>
      </c>
      <c r="D922" t="s">
        <v>2749</v>
      </c>
      <c r="E922" t="s">
        <v>2750</v>
      </c>
      <c r="F922" t="s">
        <v>2715</v>
      </c>
      <c r="G922" s="1">
        <v>45292</v>
      </c>
      <c r="H922">
        <v>1.4591836734693899</v>
      </c>
      <c r="I922">
        <v>1</v>
      </c>
      <c r="J922">
        <v>49</v>
      </c>
      <c r="K922">
        <v>0</v>
      </c>
      <c r="L922">
        <v>49</v>
      </c>
      <c r="M922">
        <v>0</v>
      </c>
      <c r="N922">
        <v>49</v>
      </c>
      <c r="O922">
        <v>0</v>
      </c>
      <c r="P922">
        <v>49</v>
      </c>
      <c r="Q922" t="s">
        <v>161</v>
      </c>
      <c r="R922" t="s">
        <v>161</v>
      </c>
      <c r="S922">
        <v>8390.7000000000007</v>
      </c>
      <c r="T922">
        <v>238.1</v>
      </c>
      <c r="U922" t="s">
        <v>161</v>
      </c>
      <c r="V922" s="2">
        <v>20408</v>
      </c>
      <c r="W922" s="2">
        <v>18837</v>
      </c>
      <c r="X922" t="s">
        <v>161</v>
      </c>
      <c r="Y922" t="s">
        <v>161</v>
      </c>
      <c r="Z922" t="s">
        <v>3233</v>
      </c>
      <c r="AA922" t="s">
        <v>3233</v>
      </c>
      <c r="AB922" t="s">
        <v>161</v>
      </c>
      <c r="AC922" t="s">
        <v>161</v>
      </c>
      <c r="AD922" t="s">
        <v>3233</v>
      </c>
      <c r="AE922" t="s">
        <v>3233</v>
      </c>
      <c r="AF922" t="s">
        <v>161</v>
      </c>
      <c r="AG922" t="s">
        <v>161</v>
      </c>
      <c r="AH922" t="s">
        <v>3233</v>
      </c>
      <c r="AI922" t="s">
        <v>161</v>
      </c>
    </row>
    <row r="923" spans="1:42" hidden="1">
      <c r="A923" t="s">
        <v>130</v>
      </c>
      <c r="B923" t="s">
        <v>131</v>
      </c>
      <c r="C923" t="s">
        <v>146</v>
      </c>
      <c r="D923" t="s">
        <v>2749</v>
      </c>
      <c r="E923" t="s">
        <v>2720</v>
      </c>
      <c r="F923" t="s">
        <v>2715</v>
      </c>
      <c r="G923" s="1">
        <v>45292</v>
      </c>
      <c r="H923">
        <v>4.1388888888888902</v>
      </c>
      <c r="I923">
        <v>16</v>
      </c>
      <c r="J923">
        <v>18</v>
      </c>
      <c r="K923">
        <v>12</v>
      </c>
      <c r="L923">
        <v>18</v>
      </c>
      <c r="M923">
        <v>11</v>
      </c>
      <c r="N923">
        <v>18</v>
      </c>
      <c r="O923">
        <v>18</v>
      </c>
      <c r="P923">
        <v>18</v>
      </c>
      <c r="Q923" t="s">
        <v>161</v>
      </c>
      <c r="R923" t="s">
        <v>161</v>
      </c>
      <c r="S923">
        <v>8390.7000000000007</v>
      </c>
      <c r="T923">
        <v>238.1</v>
      </c>
      <c r="U923" t="s">
        <v>161</v>
      </c>
      <c r="V923" s="2">
        <v>888889</v>
      </c>
      <c r="W923" s="2">
        <v>11556</v>
      </c>
      <c r="X923" s="2" t="s">
        <v>161</v>
      </c>
      <c r="Y923" t="s">
        <v>161</v>
      </c>
      <c r="Z923" s="2">
        <v>611111</v>
      </c>
      <c r="AA923" s="2" t="s">
        <v>3295</v>
      </c>
      <c r="AB923" s="2" t="s">
        <v>161</v>
      </c>
      <c r="AC923" t="s">
        <v>161</v>
      </c>
      <c r="AD923" s="2">
        <v>1000000</v>
      </c>
      <c r="AE923" s="2">
        <v>13000</v>
      </c>
      <c r="AF923" t="s">
        <v>161</v>
      </c>
      <c r="AG923" t="s">
        <v>161</v>
      </c>
      <c r="AH923" s="2">
        <v>666667</v>
      </c>
      <c r="AI923" t="s">
        <v>161</v>
      </c>
    </row>
    <row r="924" spans="1:42" hidden="1">
      <c r="A924" t="s">
        <v>130</v>
      </c>
      <c r="B924" t="s">
        <v>131</v>
      </c>
      <c r="C924" t="s">
        <v>146</v>
      </c>
      <c r="D924" t="s">
        <v>2749</v>
      </c>
      <c r="E924" t="s">
        <v>2757</v>
      </c>
      <c r="F924" t="s">
        <v>2715</v>
      </c>
      <c r="G924" s="1">
        <v>45292</v>
      </c>
      <c r="H924">
        <v>4.5</v>
      </c>
      <c r="I924">
        <v>7</v>
      </c>
      <c r="J924">
        <v>8</v>
      </c>
      <c r="K924">
        <v>7</v>
      </c>
      <c r="L924">
        <v>8</v>
      </c>
      <c r="M924">
        <v>4</v>
      </c>
      <c r="N924">
        <v>5</v>
      </c>
      <c r="O924">
        <v>6</v>
      </c>
      <c r="P924">
        <v>8</v>
      </c>
      <c r="Q924" t="s">
        <v>161</v>
      </c>
      <c r="R924" t="s">
        <v>161</v>
      </c>
      <c r="S924">
        <v>8390.7000000000007</v>
      </c>
      <c r="T924">
        <v>238.1</v>
      </c>
      <c r="U924" t="s">
        <v>161</v>
      </c>
      <c r="V924" s="2">
        <v>875000</v>
      </c>
      <c r="W924" s="2">
        <v>857500</v>
      </c>
      <c r="X924" t="s">
        <v>161</v>
      </c>
      <c r="Y924" t="s">
        <v>161</v>
      </c>
      <c r="Z924" s="2">
        <v>800000</v>
      </c>
      <c r="AA924" s="2">
        <v>784000</v>
      </c>
      <c r="AB924" t="s">
        <v>161</v>
      </c>
      <c r="AC924" t="s">
        <v>161</v>
      </c>
      <c r="AD924" s="2">
        <v>750000</v>
      </c>
      <c r="AE924" s="2">
        <v>735000</v>
      </c>
      <c r="AF924" t="s">
        <v>161</v>
      </c>
      <c r="AG924" t="s">
        <v>161</v>
      </c>
      <c r="AH924" s="2">
        <v>875000</v>
      </c>
      <c r="AI924" t="s">
        <v>161</v>
      </c>
    </row>
    <row r="925" spans="1:42" hidden="1">
      <c r="A925" t="s">
        <v>130</v>
      </c>
      <c r="B925" t="s">
        <v>131</v>
      </c>
      <c r="C925" t="s">
        <v>146</v>
      </c>
      <c r="D925" t="s">
        <v>2749</v>
      </c>
      <c r="E925" t="s">
        <v>2724</v>
      </c>
      <c r="F925" t="s">
        <v>2715</v>
      </c>
      <c r="G925" s="1">
        <v>45292</v>
      </c>
      <c r="H925">
        <v>3.0108695652173898</v>
      </c>
      <c r="I925">
        <v>25</v>
      </c>
      <c r="J925">
        <v>46</v>
      </c>
      <c r="K925">
        <v>3</v>
      </c>
      <c r="L925">
        <v>48</v>
      </c>
      <c r="M925">
        <v>15</v>
      </c>
      <c r="N925">
        <v>46</v>
      </c>
      <c r="O925">
        <v>25</v>
      </c>
      <c r="P925">
        <v>46</v>
      </c>
      <c r="Q925" t="s">
        <v>161</v>
      </c>
      <c r="R925" t="s">
        <v>161</v>
      </c>
      <c r="S925">
        <v>8390.7000000000007</v>
      </c>
      <c r="T925">
        <v>238.1</v>
      </c>
      <c r="U925" t="s">
        <v>161</v>
      </c>
      <c r="V925" s="2">
        <v>543478</v>
      </c>
      <c r="W925" s="2">
        <v>252717</v>
      </c>
      <c r="X925" t="s">
        <v>161</v>
      </c>
      <c r="Y925" t="s">
        <v>161</v>
      </c>
      <c r="Z925" s="2">
        <v>326087</v>
      </c>
      <c r="AA925" s="2">
        <v>151630</v>
      </c>
      <c r="AB925" t="s">
        <v>161</v>
      </c>
      <c r="AC925" t="s">
        <v>161</v>
      </c>
      <c r="AD925" s="2">
        <v>543478</v>
      </c>
      <c r="AE925" s="2">
        <v>252717</v>
      </c>
      <c r="AF925" t="s">
        <v>161</v>
      </c>
      <c r="AG925" t="s">
        <v>161</v>
      </c>
      <c r="AH925" s="2">
        <v>62500</v>
      </c>
      <c r="AI925" t="s">
        <v>161</v>
      </c>
    </row>
    <row r="926" spans="1:42" hidden="1">
      <c r="A926" t="s">
        <v>130</v>
      </c>
      <c r="B926" t="s">
        <v>131</v>
      </c>
      <c r="C926" t="s">
        <v>2747</v>
      </c>
      <c r="D926" t="s">
        <v>2748</v>
      </c>
      <c r="E926" t="s">
        <v>2781</v>
      </c>
      <c r="F926" t="s">
        <v>2715</v>
      </c>
      <c r="G926" s="1">
        <v>45292</v>
      </c>
      <c r="H926">
        <v>2.6</v>
      </c>
      <c r="I926" t="s">
        <v>161</v>
      </c>
      <c r="J926" t="s">
        <v>161</v>
      </c>
      <c r="K926" t="s">
        <v>161</v>
      </c>
      <c r="L926" t="s">
        <v>161</v>
      </c>
      <c r="M926" t="s">
        <v>161</v>
      </c>
      <c r="N926" t="s">
        <v>161</v>
      </c>
      <c r="O926" t="s">
        <v>161</v>
      </c>
      <c r="P926" t="s">
        <v>161</v>
      </c>
      <c r="Q926">
        <v>3.1</v>
      </c>
      <c r="R926" t="s">
        <v>161</v>
      </c>
      <c r="S926">
        <v>8390.7000000000007</v>
      </c>
      <c r="T926">
        <v>3.1</v>
      </c>
      <c r="U926" t="s">
        <v>161</v>
      </c>
      <c r="V926" t="s">
        <v>161</v>
      </c>
      <c r="W926" t="s">
        <v>161</v>
      </c>
      <c r="X926">
        <v>20</v>
      </c>
      <c r="Y926" s="2">
        <v>505297</v>
      </c>
      <c r="Z926" t="s">
        <v>161</v>
      </c>
      <c r="AA926" t="s">
        <v>161</v>
      </c>
      <c r="AB926">
        <v>0</v>
      </c>
      <c r="AC926" s="2">
        <v>248286</v>
      </c>
      <c r="AD926" t="s">
        <v>161</v>
      </c>
      <c r="AE926" t="s">
        <v>161</v>
      </c>
      <c r="AF926">
        <v>0</v>
      </c>
      <c r="AG926" s="2">
        <v>516635</v>
      </c>
      <c r="AH926" t="s">
        <v>161</v>
      </c>
      <c r="AI926" s="2">
        <v>436222</v>
      </c>
    </row>
    <row r="927" spans="1:42" hidden="1">
      <c r="A927" t="s">
        <v>130</v>
      </c>
      <c r="B927" t="s">
        <v>131</v>
      </c>
      <c r="C927" t="s">
        <v>2747</v>
      </c>
      <c r="D927" t="s">
        <v>2748</v>
      </c>
      <c r="E927" t="s">
        <v>161</v>
      </c>
      <c r="F927" t="s">
        <v>2715</v>
      </c>
      <c r="G927" s="1">
        <v>45292</v>
      </c>
      <c r="H927" t="s">
        <v>161</v>
      </c>
      <c r="I927" t="s">
        <v>161</v>
      </c>
      <c r="J927" t="s">
        <v>161</v>
      </c>
      <c r="K927" t="s">
        <v>161</v>
      </c>
      <c r="L927" t="s">
        <v>161</v>
      </c>
      <c r="M927" t="s">
        <v>161</v>
      </c>
      <c r="N927" t="s">
        <v>161</v>
      </c>
      <c r="O927" t="s">
        <v>161</v>
      </c>
      <c r="P927" t="s">
        <v>161</v>
      </c>
      <c r="Q927">
        <v>3.1</v>
      </c>
      <c r="R927" t="s">
        <v>161</v>
      </c>
      <c r="S927">
        <v>8390.7000000000007</v>
      </c>
      <c r="T927">
        <v>3.1</v>
      </c>
      <c r="U927" s="2">
        <v>26000</v>
      </c>
      <c r="V927" t="s">
        <v>161</v>
      </c>
      <c r="W927" t="s">
        <v>161</v>
      </c>
      <c r="X927" t="s">
        <v>161</v>
      </c>
      <c r="Y927" t="s">
        <v>161</v>
      </c>
      <c r="Z927" t="s">
        <v>161</v>
      </c>
      <c r="AA927" t="s">
        <v>161</v>
      </c>
      <c r="AB927" t="s">
        <v>161</v>
      </c>
      <c r="AC927" t="s">
        <v>161</v>
      </c>
      <c r="AD927" t="s">
        <v>161</v>
      </c>
      <c r="AE927" t="s">
        <v>161</v>
      </c>
      <c r="AF927" t="s">
        <v>161</v>
      </c>
      <c r="AG927" t="s">
        <v>161</v>
      </c>
      <c r="AH927" t="s">
        <v>161</v>
      </c>
      <c r="AI927" t="s">
        <v>161</v>
      </c>
    </row>
    <row r="928" spans="1:42" hidden="1">
      <c r="A928" t="s">
        <v>130</v>
      </c>
      <c r="B928" t="s">
        <v>131</v>
      </c>
      <c r="C928" t="s">
        <v>2747</v>
      </c>
      <c r="D928" t="s">
        <v>2748</v>
      </c>
      <c r="E928" t="s">
        <v>2750</v>
      </c>
      <c r="F928" t="s">
        <v>2715</v>
      </c>
      <c r="G928" s="1">
        <v>45292</v>
      </c>
      <c r="H928">
        <v>2.6</v>
      </c>
      <c r="I928">
        <v>2</v>
      </c>
      <c r="J928">
        <v>10</v>
      </c>
      <c r="K928">
        <v>0</v>
      </c>
      <c r="L928">
        <v>10</v>
      </c>
      <c r="M928">
        <v>0</v>
      </c>
      <c r="N928">
        <v>10</v>
      </c>
      <c r="O928">
        <v>0</v>
      </c>
      <c r="P928">
        <v>10</v>
      </c>
      <c r="Q928" t="s">
        <v>161</v>
      </c>
      <c r="R928" t="s">
        <v>161</v>
      </c>
      <c r="S928">
        <v>8390.7000000000007</v>
      </c>
      <c r="T928">
        <v>3.1</v>
      </c>
      <c r="U928" t="s">
        <v>161</v>
      </c>
      <c r="V928" s="2">
        <v>200000</v>
      </c>
      <c r="W928" t="s">
        <v>3296</v>
      </c>
      <c r="X928" t="s">
        <v>161</v>
      </c>
      <c r="Y928" t="s">
        <v>161</v>
      </c>
      <c r="Z928" t="s">
        <v>3233</v>
      </c>
      <c r="AA928" s="2" t="s">
        <v>3233</v>
      </c>
      <c r="AB928" s="2" t="s">
        <v>161</v>
      </c>
      <c r="AC928" t="s">
        <v>161</v>
      </c>
      <c r="AD928" t="s">
        <v>3233</v>
      </c>
      <c r="AE928" s="2" t="s">
        <v>3233</v>
      </c>
      <c r="AF928" s="2" t="s">
        <v>161</v>
      </c>
      <c r="AG928" t="s">
        <v>161</v>
      </c>
      <c r="AH928" t="s">
        <v>3233</v>
      </c>
      <c r="AI928" s="2" t="s">
        <v>161</v>
      </c>
      <c r="AJ928" s="2"/>
      <c r="AM928" s="2"/>
      <c r="AN928" s="2"/>
    </row>
    <row r="929" spans="1:40" hidden="1">
      <c r="A929" t="s">
        <v>130</v>
      </c>
      <c r="B929" t="s">
        <v>131</v>
      </c>
      <c r="C929" t="s">
        <v>2721</v>
      </c>
      <c r="D929" t="s">
        <v>2721</v>
      </c>
      <c r="E929" t="s">
        <v>2720</v>
      </c>
      <c r="F929" t="s">
        <v>2711</v>
      </c>
      <c r="G929" s="1">
        <v>45292</v>
      </c>
      <c r="H929">
        <v>3.3088235294117601</v>
      </c>
      <c r="I929">
        <v>363</v>
      </c>
      <c r="J929">
        <v>544</v>
      </c>
      <c r="K929">
        <v>455</v>
      </c>
      <c r="L929">
        <v>547</v>
      </c>
      <c r="M929">
        <v>150</v>
      </c>
      <c r="N929">
        <v>544</v>
      </c>
      <c r="O929">
        <v>431</v>
      </c>
      <c r="P929">
        <v>544</v>
      </c>
      <c r="Q929" t="s">
        <v>161</v>
      </c>
      <c r="R929" t="s">
        <v>161</v>
      </c>
      <c r="S929">
        <v>8390.7000000000007</v>
      </c>
      <c r="T929">
        <v>8025</v>
      </c>
      <c r="U929" t="s">
        <v>161</v>
      </c>
      <c r="V929" s="2">
        <v>667279</v>
      </c>
      <c r="W929" s="2">
        <v>20424756</v>
      </c>
      <c r="X929" t="s">
        <v>161</v>
      </c>
      <c r="Y929" t="s">
        <v>161</v>
      </c>
      <c r="Z929" s="2">
        <v>275735</v>
      </c>
      <c r="AA929" s="2">
        <v>8439982</v>
      </c>
      <c r="AB929" t="s">
        <v>161</v>
      </c>
      <c r="AC929" t="s">
        <v>161</v>
      </c>
      <c r="AD929" s="2">
        <v>792279</v>
      </c>
      <c r="AE929" s="2">
        <v>24250881</v>
      </c>
      <c r="AF929" t="s">
        <v>161</v>
      </c>
      <c r="AG929" t="s">
        <v>161</v>
      </c>
      <c r="AH929" s="2">
        <v>831810</v>
      </c>
      <c r="AI929" t="s">
        <v>161</v>
      </c>
    </row>
    <row r="930" spans="1:40" hidden="1">
      <c r="A930" t="s">
        <v>130</v>
      </c>
      <c r="B930" t="s">
        <v>131</v>
      </c>
      <c r="C930" t="s">
        <v>2721</v>
      </c>
      <c r="D930" t="s">
        <v>2721</v>
      </c>
      <c r="E930" t="s">
        <v>2761</v>
      </c>
      <c r="F930" t="s">
        <v>2711</v>
      </c>
      <c r="G930" s="1">
        <v>45292</v>
      </c>
      <c r="H930">
        <v>2.1320754716981098</v>
      </c>
      <c r="I930">
        <v>9</v>
      </c>
      <c r="J930">
        <v>53</v>
      </c>
      <c r="K930">
        <v>11</v>
      </c>
      <c r="L930">
        <v>53</v>
      </c>
      <c r="M930">
        <v>1</v>
      </c>
      <c r="N930">
        <v>53</v>
      </c>
      <c r="O930">
        <v>10</v>
      </c>
      <c r="P930">
        <v>53</v>
      </c>
      <c r="Q930" t="s">
        <v>161</v>
      </c>
      <c r="R930" t="s">
        <v>161</v>
      </c>
      <c r="S930">
        <v>8390.7000000000007</v>
      </c>
      <c r="T930">
        <v>8025</v>
      </c>
      <c r="U930" t="s">
        <v>161</v>
      </c>
      <c r="V930" s="2">
        <v>169811</v>
      </c>
      <c r="W930" s="2">
        <v>2490283</v>
      </c>
      <c r="X930" s="2" t="s">
        <v>161</v>
      </c>
      <c r="Y930" t="s">
        <v>161</v>
      </c>
      <c r="Z930" s="2">
        <v>18868</v>
      </c>
      <c r="AA930" s="2">
        <v>276698</v>
      </c>
      <c r="AB930" s="2" t="s">
        <v>161</v>
      </c>
      <c r="AC930" t="s">
        <v>161</v>
      </c>
      <c r="AD930" s="2">
        <v>188679</v>
      </c>
      <c r="AE930" s="2">
        <v>2766981</v>
      </c>
      <c r="AF930" t="s">
        <v>161</v>
      </c>
      <c r="AG930" t="s">
        <v>161</v>
      </c>
      <c r="AH930" s="2">
        <v>207547</v>
      </c>
      <c r="AI930" t="s">
        <v>161</v>
      </c>
      <c r="AM930" s="2"/>
      <c r="AN930" s="2"/>
    </row>
    <row r="931" spans="1:40" hidden="1">
      <c r="A931" t="s">
        <v>130</v>
      </c>
      <c r="B931" t="s">
        <v>131</v>
      </c>
      <c r="C931" t="s">
        <v>2721</v>
      </c>
      <c r="D931" t="s">
        <v>2721</v>
      </c>
      <c r="E931" t="s">
        <v>2760</v>
      </c>
      <c r="F931" t="s">
        <v>2711</v>
      </c>
      <c r="G931" s="1">
        <v>45292</v>
      </c>
      <c r="H931">
        <v>4.2636986301369904</v>
      </c>
      <c r="I931">
        <v>141</v>
      </c>
      <c r="J931">
        <v>146</v>
      </c>
      <c r="K931">
        <v>57</v>
      </c>
      <c r="L931">
        <v>147</v>
      </c>
      <c r="M931">
        <v>105</v>
      </c>
      <c r="N931">
        <v>146</v>
      </c>
      <c r="O931">
        <v>140</v>
      </c>
      <c r="P931">
        <v>146</v>
      </c>
      <c r="Q931" t="s">
        <v>161</v>
      </c>
      <c r="R931" t="s">
        <v>161</v>
      </c>
      <c r="S931">
        <v>8390.7000000000007</v>
      </c>
      <c r="T931">
        <v>8025</v>
      </c>
      <c r="U931" t="s">
        <v>161</v>
      </c>
      <c r="V931" s="2">
        <v>965753</v>
      </c>
      <c r="W931" s="2">
        <v>14533623</v>
      </c>
      <c r="X931" t="s">
        <v>161</v>
      </c>
      <c r="Y931" t="s">
        <v>161</v>
      </c>
      <c r="Z931" s="2">
        <v>719178</v>
      </c>
      <c r="AA931" s="2">
        <v>10822911</v>
      </c>
      <c r="AB931" t="s">
        <v>161</v>
      </c>
      <c r="AC931" t="s">
        <v>161</v>
      </c>
      <c r="AD931" s="2">
        <v>958904</v>
      </c>
      <c r="AE931" s="2">
        <v>14430548</v>
      </c>
      <c r="AF931" t="s">
        <v>161</v>
      </c>
      <c r="AG931" t="s">
        <v>161</v>
      </c>
      <c r="AH931" s="2">
        <v>387755</v>
      </c>
      <c r="AI931" t="s">
        <v>161</v>
      </c>
    </row>
    <row r="932" spans="1:40" hidden="1">
      <c r="A932" t="s">
        <v>130</v>
      </c>
      <c r="B932" t="s">
        <v>131</v>
      </c>
      <c r="C932" t="s">
        <v>2721</v>
      </c>
      <c r="D932" t="s">
        <v>2721</v>
      </c>
      <c r="E932" t="s">
        <v>2750</v>
      </c>
      <c r="F932" t="s">
        <v>2711</v>
      </c>
      <c r="G932" s="1">
        <v>45292</v>
      </c>
      <c r="H932">
        <v>2.0727272727272701</v>
      </c>
      <c r="I932">
        <v>31</v>
      </c>
      <c r="J932">
        <v>165</v>
      </c>
      <c r="K932">
        <v>4</v>
      </c>
      <c r="L932">
        <v>166</v>
      </c>
      <c r="M932">
        <v>6</v>
      </c>
      <c r="N932">
        <v>165</v>
      </c>
      <c r="O932">
        <v>7</v>
      </c>
      <c r="P932">
        <v>165</v>
      </c>
      <c r="Q932" t="s">
        <v>161</v>
      </c>
      <c r="R932" t="s">
        <v>161</v>
      </c>
      <c r="S932">
        <v>8390.7000000000007</v>
      </c>
      <c r="T932">
        <v>8025</v>
      </c>
      <c r="U932" t="s">
        <v>161</v>
      </c>
      <c r="V932" s="2">
        <v>187879</v>
      </c>
      <c r="W932" s="2">
        <v>1481424</v>
      </c>
      <c r="X932" t="s">
        <v>161</v>
      </c>
      <c r="Y932" t="s">
        <v>161</v>
      </c>
      <c r="Z932" s="2">
        <v>36364</v>
      </c>
      <c r="AA932" s="2">
        <v>286727</v>
      </c>
      <c r="AB932" t="s">
        <v>161</v>
      </c>
      <c r="AC932" t="s">
        <v>161</v>
      </c>
      <c r="AD932" s="2">
        <v>42424</v>
      </c>
      <c r="AE932" s="2">
        <v>334515</v>
      </c>
      <c r="AF932" t="s">
        <v>161</v>
      </c>
      <c r="AG932" t="s">
        <v>161</v>
      </c>
      <c r="AH932" s="2">
        <v>24096</v>
      </c>
      <c r="AI932" t="s">
        <v>161</v>
      </c>
    </row>
    <row r="933" spans="1:40" hidden="1">
      <c r="A933" t="s">
        <v>130</v>
      </c>
      <c r="B933" t="s">
        <v>131</v>
      </c>
      <c r="C933" t="s">
        <v>2721</v>
      </c>
      <c r="D933" t="s">
        <v>2721</v>
      </c>
      <c r="E933" t="s">
        <v>2781</v>
      </c>
      <c r="F933" t="s">
        <v>2711</v>
      </c>
      <c r="G933" s="1">
        <v>45292</v>
      </c>
      <c r="H933">
        <v>3.1312968917470498</v>
      </c>
      <c r="I933" t="s">
        <v>161</v>
      </c>
      <c r="J933" t="s">
        <v>161</v>
      </c>
      <c r="K933" t="s">
        <v>161</v>
      </c>
      <c r="L933" t="s">
        <v>161</v>
      </c>
      <c r="M933" t="s">
        <v>161</v>
      </c>
      <c r="N933" t="s">
        <v>161</v>
      </c>
      <c r="O933" t="s">
        <v>161</v>
      </c>
      <c r="P933" t="s">
        <v>161</v>
      </c>
      <c r="Q933">
        <v>8025</v>
      </c>
      <c r="R933" t="s">
        <v>161</v>
      </c>
      <c r="S933">
        <v>8390.7000000000007</v>
      </c>
      <c r="T933">
        <v>8025</v>
      </c>
      <c r="U933" t="s">
        <v>161</v>
      </c>
      <c r="V933" t="s">
        <v>161</v>
      </c>
      <c r="W933" t="s">
        <v>161</v>
      </c>
      <c r="X933" s="2">
        <v>50.911900000000003</v>
      </c>
      <c r="Y933" s="2">
        <v>505297</v>
      </c>
      <c r="Z933" t="s">
        <v>161</v>
      </c>
      <c r="AA933" s="2" t="s">
        <v>161</v>
      </c>
      <c r="AB933" s="2">
        <v>24.7057</v>
      </c>
      <c r="AC933" s="2">
        <v>248286</v>
      </c>
      <c r="AD933" t="s">
        <v>161</v>
      </c>
      <c r="AE933" t="s">
        <v>161</v>
      </c>
      <c r="AF933">
        <v>52.666200000000003</v>
      </c>
      <c r="AG933" s="2">
        <v>516635</v>
      </c>
      <c r="AH933" t="s">
        <v>161</v>
      </c>
      <c r="AI933" s="2">
        <v>436222</v>
      </c>
      <c r="AJ933" s="2"/>
      <c r="AM933" s="2"/>
      <c r="AN933" s="2"/>
    </row>
    <row r="934" spans="1:40" hidden="1">
      <c r="A934" t="s">
        <v>130</v>
      </c>
      <c r="B934" t="s">
        <v>131</v>
      </c>
      <c r="C934" t="s">
        <v>2721</v>
      </c>
      <c r="D934" t="s">
        <v>2721</v>
      </c>
      <c r="E934" t="s">
        <v>2732</v>
      </c>
      <c r="F934" t="s">
        <v>2711</v>
      </c>
      <c r="G934" s="1">
        <v>45292</v>
      </c>
      <c r="H934">
        <v>1.76</v>
      </c>
      <c r="I934">
        <v>4</v>
      </c>
      <c r="J934">
        <v>25</v>
      </c>
      <c r="K934">
        <v>1</v>
      </c>
      <c r="L934">
        <v>25</v>
      </c>
      <c r="M934">
        <v>0</v>
      </c>
      <c r="N934">
        <v>18</v>
      </c>
      <c r="O934">
        <v>1</v>
      </c>
      <c r="P934">
        <v>25</v>
      </c>
      <c r="Q934" t="s">
        <v>161</v>
      </c>
      <c r="R934" t="s">
        <v>161</v>
      </c>
      <c r="S934">
        <v>8390.7000000000007</v>
      </c>
      <c r="T934">
        <v>8025</v>
      </c>
      <c r="U934" t="s">
        <v>161</v>
      </c>
      <c r="V934" s="2">
        <v>160000</v>
      </c>
      <c r="W934" s="2">
        <v>1926720</v>
      </c>
      <c r="X934" t="s">
        <v>161</v>
      </c>
      <c r="Y934" t="s">
        <v>161</v>
      </c>
      <c r="Z934" t="s">
        <v>3233</v>
      </c>
      <c r="AA934" s="2" t="s">
        <v>3233</v>
      </c>
      <c r="AB934" s="2" t="s">
        <v>161</v>
      </c>
      <c r="AC934" t="s">
        <v>161</v>
      </c>
      <c r="AD934" s="2">
        <v>40000</v>
      </c>
      <c r="AE934" s="2">
        <v>481680</v>
      </c>
      <c r="AF934" s="2" t="s">
        <v>161</v>
      </c>
      <c r="AG934" t="s">
        <v>161</v>
      </c>
      <c r="AH934" s="2">
        <v>40000</v>
      </c>
      <c r="AI934" s="2" t="s">
        <v>161</v>
      </c>
      <c r="AJ934" s="2"/>
      <c r="AM934" s="2"/>
      <c r="AN934" s="2"/>
    </row>
    <row r="935" spans="1:40" hidden="1">
      <c r="A935" t="s">
        <v>130</v>
      </c>
      <c r="B935" t="s">
        <v>131</v>
      </c>
      <c r="C935" t="s">
        <v>2721</v>
      </c>
      <c r="D935" t="s">
        <v>2721</v>
      </c>
      <c r="E935" t="s">
        <v>161</v>
      </c>
      <c r="F935" t="s">
        <v>2711</v>
      </c>
      <c r="G935" s="1">
        <v>45292</v>
      </c>
      <c r="H935" t="s">
        <v>161</v>
      </c>
      <c r="I935" t="s">
        <v>161</v>
      </c>
      <c r="J935" t="s">
        <v>161</v>
      </c>
      <c r="K935" t="s">
        <v>161</v>
      </c>
      <c r="L935" t="s">
        <v>161</v>
      </c>
      <c r="M935" t="s">
        <v>161</v>
      </c>
      <c r="N935" t="s">
        <v>161</v>
      </c>
      <c r="O935" t="s">
        <v>161</v>
      </c>
      <c r="P935" t="s">
        <v>161</v>
      </c>
      <c r="Q935">
        <v>8025</v>
      </c>
      <c r="R935" t="s">
        <v>161</v>
      </c>
      <c r="S935">
        <v>8390.7000000000007</v>
      </c>
      <c r="T935">
        <v>8025</v>
      </c>
      <c r="U935" s="2">
        <v>29190</v>
      </c>
      <c r="V935" t="s">
        <v>161</v>
      </c>
      <c r="W935" t="s">
        <v>161</v>
      </c>
      <c r="X935" s="2" t="s">
        <v>161</v>
      </c>
      <c r="Y935" t="s">
        <v>161</v>
      </c>
      <c r="Z935" t="s">
        <v>161</v>
      </c>
      <c r="AA935" s="2" t="s">
        <v>161</v>
      </c>
      <c r="AB935" s="2" t="s">
        <v>161</v>
      </c>
      <c r="AC935" t="s">
        <v>161</v>
      </c>
      <c r="AD935" t="s">
        <v>161</v>
      </c>
      <c r="AE935" s="2" t="s">
        <v>161</v>
      </c>
      <c r="AF935" s="2" t="s">
        <v>161</v>
      </c>
      <c r="AG935" t="s">
        <v>161</v>
      </c>
      <c r="AH935" t="s">
        <v>161</v>
      </c>
      <c r="AI935" s="2" t="s">
        <v>161</v>
      </c>
      <c r="AJ935" s="2"/>
      <c r="AM935" s="2"/>
      <c r="AN935" s="2"/>
    </row>
    <row r="936" spans="1:40" hidden="1">
      <c r="A936" t="s">
        <v>174</v>
      </c>
      <c r="B936" t="s">
        <v>175</v>
      </c>
      <c r="C936" t="s">
        <v>2694</v>
      </c>
      <c r="D936" t="s">
        <v>2708</v>
      </c>
      <c r="E936" t="s">
        <v>2771</v>
      </c>
      <c r="F936" t="s">
        <v>2708</v>
      </c>
      <c r="G936" s="1">
        <v>43101</v>
      </c>
      <c r="H936">
        <v>1.8</v>
      </c>
      <c r="I936" t="s">
        <v>161</v>
      </c>
      <c r="J936" t="s">
        <v>161</v>
      </c>
      <c r="K936" t="s">
        <v>161</v>
      </c>
      <c r="L936" t="s">
        <v>161</v>
      </c>
      <c r="M936" t="s">
        <v>161</v>
      </c>
      <c r="N936" t="s">
        <v>161</v>
      </c>
      <c r="O936" t="s">
        <v>161</v>
      </c>
      <c r="P936" t="s">
        <v>161</v>
      </c>
      <c r="Q936" t="s">
        <v>161</v>
      </c>
      <c r="R936" t="s">
        <v>161</v>
      </c>
      <c r="S936">
        <v>1856.15</v>
      </c>
      <c r="T936" t="s">
        <v>161</v>
      </c>
      <c r="U936" t="s">
        <v>161</v>
      </c>
      <c r="V936" t="s">
        <v>161</v>
      </c>
      <c r="W936" t="s">
        <v>161</v>
      </c>
      <c r="X936" s="2" t="s">
        <v>161</v>
      </c>
      <c r="Y936" t="s">
        <v>161</v>
      </c>
      <c r="Z936" t="s">
        <v>161</v>
      </c>
      <c r="AA936" s="2" t="s">
        <v>161</v>
      </c>
      <c r="AB936" s="2" t="s">
        <v>161</v>
      </c>
      <c r="AC936" t="s">
        <v>161</v>
      </c>
      <c r="AD936" t="s">
        <v>161</v>
      </c>
      <c r="AE936" t="s">
        <v>161</v>
      </c>
      <c r="AF936" t="s">
        <v>161</v>
      </c>
      <c r="AG936" t="s">
        <v>161</v>
      </c>
      <c r="AH936" t="s">
        <v>161</v>
      </c>
      <c r="AI936" t="s">
        <v>161</v>
      </c>
    </row>
    <row r="937" spans="1:40" hidden="1">
      <c r="A937" t="s">
        <v>174</v>
      </c>
      <c r="B937" t="s">
        <v>175</v>
      </c>
      <c r="C937" t="s">
        <v>2694</v>
      </c>
      <c r="D937" t="s">
        <v>2708</v>
      </c>
      <c r="E937" t="s">
        <v>2756</v>
      </c>
      <c r="F937" t="s">
        <v>2708</v>
      </c>
      <c r="G937" s="1">
        <v>43101</v>
      </c>
      <c r="H937">
        <v>3</v>
      </c>
      <c r="I937" t="s">
        <v>161</v>
      </c>
      <c r="J937" t="s">
        <v>161</v>
      </c>
      <c r="K937" t="s">
        <v>161</v>
      </c>
      <c r="L937" t="s">
        <v>161</v>
      </c>
      <c r="M937" t="s">
        <v>161</v>
      </c>
      <c r="N937" t="s">
        <v>161</v>
      </c>
      <c r="O937" t="s">
        <v>161</v>
      </c>
      <c r="P937" t="s">
        <v>161</v>
      </c>
      <c r="Q937" t="s">
        <v>161</v>
      </c>
      <c r="R937" t="s">
        <v>161</v>
      </c>
      <c r="S937">
        <v>1856.15</v>
      </c>
      <c r="T937" t="s">
        <v>161</v>
      </c>
      <c r="U937" t="s">
        <v>161</v>
      </c>
      <c r="V937" t="s">
        <v>161</v>
      </c>
      <c r="W937" t="s">
        <v>161</v>
      </c>
      <c r="X937" t="s">
        <v>161</v>
      </c>
      <c r="Y937" t="s">
        <v>161</v>
      </c>
      <c r="Z937" t="s">
        <v>161</v>
      </c>
      <c r="AA937" s="2" t="s">
        <v>161</v>
      </c>
      <c r="AB937" s="2" t="s">
        <v>161</v>
      </c>
      <c r="AC937" t="s">
        <v>161</v>
      </c>
      <c r="AD937" t="s">
        <v>161</v>
      </c>
      <c r="AE937" t="s">
        <v>161</v>
      </c>
      <c r="AF937" t="s">
        <v>161</v>
      </c>
      <c r="AG937" t="s">
        <v>161</v>
      </c>
      <c r="AH937" t="s">
        <v>161</v>
      </c>
      <c r="AI937" t="s">
        <v>161</v>
      </c>
      <c r="AM937" s="2"/>
      <c r="AN937" s="2"/>
    </row>
    <row r="938" spans="1:40" hidden="1">
      <c r="A938" t="s">
        <v>174</v>
      </c>
      <c r="B938" t="s">
        <v>175</v>
      </c>
      <c r="C938" t="s">
        <v>2694</v>
      </c>
      <c r="D938" t="s">
        <v>2708</v>
      </c>
      <c r="E938" t="s">
        <v>2724</v>
      </c>
      <c r="F938" t="s">
        <v>2708</v>
      </c>
      <c r="G938" s="1">
        <v>43101</v>
      </c>
      <c r="H938">
        <v>2.2999999999999998</v>
      </c>
      <c r="I938" t="s">
        <v>161</v>
      </c>
      <c r="J938" t="s">
        <v>161</v>
      </c>
      <c r="K938" t="s">
        <v>161</v>
      </c>
      <c r="L938" t="s">
        <v>161</v>
      </c>
      <c r="M938" t="s">
        <v>161</v>
      </c>
      <c r="N938" t="s">
        <v>161</v>
      </c>
      <c r="O938" t="s">
        <v>161</v>
      </c>
      <c r="P938" t="s">
        <v>161</v>
      </c>
      <c r="Q938" t="s">
        <v>161</v>
      </c>
      <c r="R938" t="s">
        <v>161</v>
      </c>
      <c r="S938">
        <v>1856.15</v>
      </c>
      <c r="T938" t="s">
        <v>161</v>
      </c>
      <c r="U938" t="s">
        <v>161</v>
      </c>
      <c r="V938" t="s">
        <v>161</v>
      </c>
      <c r="W938" t="s">
        <v>161</v>
      </c>
      <c r="X938" s="2" t="s">
        <v>161</v>
      </c>
      <c r="Y938" t="s">
        <v>161</v>
      </c>
      <c r="Z938" t="s">
        <v>161</v>
      </c>
      <c r="AA938" s="2" t="s">
        <v>161</v>
      </c>
      <c r="AB938" s="2" t="s">
        <v>161</v>
      </c>
      <c r="AC938" t="s">
        <v>161</v>
      </c>
      <c r="AD938" t="s">
        <v>161</v>
      </c>
      <c r="AE938" t="s">
        <v>161</v>
      </c>
      <c r="AF938" t="s">
        <v>161</v>
      </c>
      <c r="AG938" t="s">
        <v>161</v>
      </c>
      <c r="AH938" t="s">
        <v>161</v>
      </c>
      <c r="AI938" t="s">
        <v>161</v>
      </c>
    </row>
    <row r="939" spans="1:40" hidden="1">
      <c r="A939" t="s">
        <v>174</v>
      </c>
      <c r="B939" t="s">
        <v>175</v>
      </c>
      <c r="C939" t="s">
        <v>2694</v>
      </c>
      <c r="D939" t="s">
        <v>2708</v>
      </c>
      <c r="E939" t="s">
        <v>3232</v>
      </c>
      <c r="F939" t="s">
        <v>2708</v>
      </c>
      <c r="G939" s="1">
        <v>43101</v>
      </c>
      <c r="H939">
        <v>1.3</v>
      </c>
      <c r="I939" t="s">
        <v>161</v>
      </c>
      <c r="J939" t="s">
        <v>161</v>
      </c>
      <c r="K939" t="s">
        <v>161</v>
      </c>
      <c r="L939" t="s">
        <v>161</v>
      </c>
      <c r="M939" t="s">
        <v>161</v>
      </c>
      <c r="N939" t="s">
        <v>161</v>
      </c>
      <c r="O939" t="s">
        <v>161</v>
      </c>
      <c r="P939" t="s">
        <v>161</v>
      </c>
      <c r="Q939" t="s">
        <v>161</v>
      </c>
      <c r="R939" t="s">
        <v>161</v>
      </c>
      <c r="S939">
        <v>1856.15</v>
      </c>
      <c r="T939" t="s">
        <v>161</v>
      </c>
      <c r="U939" t="s">
        <v>161</v>
      </c>
      <c r="V939" t="s">
        <v>161</v>
      </c>
      <c r="W939" t="s">
        <v>161</v>
      </c>
      <c r="X939" t="s">
        <v>161</v>
      </c>
      <c r="Y939" t="s">
        <v>161</v>
      </c>
      <c r="Z939" t="s">
        <v>161</v>
      </c>
      <c r="AA939" t="s">
        <v>161</v>
      </c>
      <c r="AB939" t="s">
        <v>161</v>
      </c>
      <c r="AC939" t="s">
        <v>161</v>
      </c>
      <c r="AD939" t="s">
        <v>161</v>
      </c>
      <c r="AE939" t="s">
        <v>161</v>
      </c>
      <c r="AF939" t="s">
        <v>161</v>
      </c>
      <c r="AG939" t="s">
        <v>161</v>
      </c>
      <c r="AH939" t="s">
        <v>161</v>
      </c>
      <c r="AI939" t="s">
        <v>161</v>
      </c>
    </row>
    <row r="940" spans="1:40" hidden="1">
      <c r="A940" t="s">
        <v>174</v>
      </c>
      <c r="B940" t="s">
        <v>175</v>
      </c>
      <c r="C940" t="s">
        <v>2694</v>
      </c>
      <c r="D940" t="s">
        <v>2708</v>
      </c>
      <c r="E940" t="s">
        <v>2763</v>
      </c>
      <c r="F940" t="s">
        <v>2708</v>
      </c>
      <c r="G940" s="1">
        <v>43101</v>
      </c>
      <c r="H940">
        <v>2.6</v>
      </c>
      <c r="I940" t="s">
        <v>161</v>
      </c>
      <c r="J940" t="s">
        <v>161</v>
      </c>
      <c r="K940" t="s">
        <v>161</v>
      </c>
      <c r="L940" t="s">
        <v>161</v>
      </c>
      <c r="M940" t="s">
        <v>161</v>
      </c>
      <c r="N940" t="s">
        <v>161</v>
      </c>
      <c r="O940" t="s">
        <v>161</v>
      </c>
      <c r="P940" t="s">
        <v>161</v>
      </c>
      <c r="Q940" t="s">
        <v>161</v>
      </c>
      <c r="R940" t="s">
        <v>161</v>
      </c>
      <c r="S940">
        <v>1856.15</v>
      </c>
      <c r="T940" t="s">
        <v>161</v>
      </c>
      <c r="U940" t="s">
        <v>161</v>
      </c>
      <c r="V940" t="s">
        <v>161</v>
      </c>
      <c r="W940" t="s">
        <v>161</v>
      </c>
      <c r="X940" t="s">
        <v>161</v>
      </c>
      <c r="Y940" t="s">
        <v>161</v>
      </c>
      <c r="Z940" t="s">
        <v>161</v>
      </c>
      <c r="AA940" s="2" t="s">
        <v>161</v>
      </c>
      <c r="AB940" s="2" t="s">
        <v>161</v>
      </c>
      <c r="AC940" t="s">
        <v>161</v>
      </c>
      <c r="AD940" t="s">
        <v>161</v>
      </c>
      <c r="AE940" t="s">
        <v>161</v>
      </c>
      <c r="AF940" t="s">
        <v>161</v>
      </c>
      <c r="AG940" t="s">
        <v>161</v>
      </c>
      <c r="AH940" t="s">
        <v>161</v>
      </c>
      <c r="AI940" t="s">
        <v>161</v>
      </c>
      <c r="AM940" s="2"/>
      <c r="AN940" s="2"/>
    </row>
    <row r="941" spans="1:40" hidden="1">
      <c r="A941" t="s">
        <v>174</v>
      </c>
      <c r="B941" t="s">
        <v>175</v>
      </c>
      <c r="C941" t="s">
        <v>2694</v>
      </c>
      <c r="D941" t="s">
        <v>2708</v>
      </c>
      <c r="E941" t="s">
        <v>2714</v>
      </c>
      <c r="F941" t="s">
        <v>2708</v>
      </c>
      <c r="G941" s="1">
        <v>43101</v>
      </c>
      <c r="H941">
        <v>1.6</v>
      </c>
      <c r="I941" t="s">
        <v>161</v>
      </c>
      <c r="J941" t="s">
        <v>161</v>
      </c>
      <c r="K941" t="s">
        <v>161</v>
      </c>
      <c r="L941" t="s">
        <v>161</v>
      </c>
      <c r="M941" t="s">
        <v>161</v>
      </c>
      <c r="N941" t="s">
        <v>161</v>
      </c>
      <c r="O941" t="s">
        <v>161</v>
      </c>
      <c r="P941" t="s">
        <v>161</v>
      </c>
      <c r="Q941" t="s">
        <v>161</v>
      </c>
      <c r="R941" t="s">
        <v>161</v>
      </c>
      <c r="S941">
        <v>1856.15</v>
      </c>
      <c r="T941" t="s">
        <v>161</v>
      </c>
      <c r="U941" t="s">
        <v>161</v>
      </c>
      <c r="V941" t="s">
        <v>161</v>
      </c>
      <c r="W941" t="s">
        <v>161</v>
      </c>
      <c r="X941" t="s">
        <v>161</v>
      </c>
      <c r="Y941" t="s">
        <v>161</v>
      </c>
      <c r="Z941" t="s">
        <v>161</v>
      </c>
      <c r="AA941" t="s">
        <v>161</v>
      </c>
      <c r="AB941" t="s">
        <v>161</v>
      </c>
      <c r="AC941" t="s">
        <v>161</v>
      </c>
      <c r="AD941" t="s">
        <v>161</v>
      </c>
      <c r="AE941" t="s">
        <v>161</v>
      </c>
      <c r="AF941" t="s">
        <v>161</v>
      </c>
      <c r="AG941" t="s">
        <v>161</v>
      </c>
      <c r="AH941" t="s">
        <v>161</v>
      </c>
      <c r="AI941" t="s">
        <v>161</v>
      </c>
    </row>
    <row r="942" spans="1:40" hidden="1">
      <c r="A942" t="s">
        <v>174</v>
      </c>
      <c r="B942" t="s">
        <v>175</v>
      </c>
      <c r="C942" t="s">
        <v>2694</v>
      </c>
      <c r="D942" t="s">
        <v>2708</v>
      </c>
      <c r="E942" t="s">
        <v>2752</v>
      </c>
      <c r="F942" t="s">
        <v>2708</v>
      </c>
      <c r="G942" s="1">
        <v>43101</v>
      </c>
      <c r="H942">
        <v>4</v>
      </c>
      <c r="I942" t="s">
        <v>161</v>
      </c>
      <c r="J942" t="s">
        <v>161</v>
      </c>
      <c r="K942" t="s">
        <v>161</v>
      </c>
      <c r="L942" t="s">
        <v>161</v>
      </c>
      <c r="M942" t="s">
        <v>161</v>
      </c>
      <c r="N942" t="s">
        <v>161</v>
      </c>
      <c r="O942" t="s">
        <v>161</v>
      </c>
      <c r="P942" t="s">
        <v>161</v>
      </c>
      <c r="Q942" t="s">
        <v>161</v>
      </c>
      <c r="R942" t="s">
        <v>161</v>
      </c>
      <c r="S942">
        <v>1856.15</v>
      </c>
      <c r="T942" t="s">
        <v>161</v>
      </c>
      <c r="U942" t="s">
        <v>161</v>
      </c>
      <c r="V942" t="s">
        <v>161</v>
      </c>
      <c r="W942" t="s">
        <v>161</v>
      </c>
      <c r="X942" t="s">
        <v>161</v>
      </c>
      <c r="Y942" t="s">
        <v>161</v>
      </c>
      <c r="Z942" t="s">
        <v>161</v>
      </c>
      <c r="AA942" t="s">
        <v>161</v>
      </c>
      <c r="AB942" t="s">
        <v>161</v>
      </c>
      <c r="AC942" t="s">
        <v>161</v>
      </c>
      <c r="AD942" t="s">
        <v>161</v>
      </c>
      <c r="AE942" t="s">
        <v>161</v>
      </c>
      <c r="AF942" t="s">
        <v>161</v>
      </c>
      <c r="AG942" t="s">
        <v>161</v>
      </c>
      <c r="AH942" t="s">
        <v>161</v>
      </c>
      <c r="AI942" t="s">
        <v>161</v>
      </c>
    </row>
    <row r="943" spans="1:40" hidden="1">
      <c r="A943" t="s">
        <v>174</v>
      </c>
      <c r="B943" t="s">
        <v>175</v>
      </c>
      <c r="C943" t="s">
        <v>2694</v>
      </c>
      <c r="D943" t="s">
        <v>2708</v>
      </c>
      <c r="E943" t="s">
        <v>2772</v>
      </c>
      <c r="F943" t="s">
        <v>2708</v>
      </c>
      <c r="G943" s="1">
        <v>43101</v>
      </c>
      <c r="H943">
        <v>3.6</v>
      </c>
      <c r="I943" t="s">
        <v>161</v>
      </c>
      <c r="J943" t="s">
        <v>161</v>
      </c>
      <c r="K943" t="s">
        <v>161</v>
      </c>
      <c r="L943" t="s">
        <v>161</v>
      </c>
      <c r="M943" t="s">
        <v>161</v>
      </c>
      <c r="N943" t="s">
        <v>161</v>
      </c>
      <c r="O943" t="s">
        <v>161</v>
      </c>
      <c r="P943" t="s">
        <v>161</v>
      </c>
      <c r="Q943" t="s">
        <v>161</v>
      </c>
      <c r="R943" t="s">
        <v>161</v>
      </c>
      <c r="S943">
        <v>1856.15</v>
      </c>
      <c r="T943" t="s">
        <v>161</v>
      </c>
      <c r="U943" t="s">
        <v>161</v>
      </c>
      <c r="V943" t="s">
        <v>161</v>
      </c>
      <c r="W943" t="s">
        <v>161</v>
      </c>
      <c r="X943" t="s">
        <v>161</v>
      </c>
      <c r="Y943" t="s">
        <v>161</v>
      </c>
      <c r="Z943" t="s">
        <v>161</v>
      </c>
      <c r="AA943" t="s">
        <v>161</v>
      </c>
      <c r="AB943" t="s">
        <v>161</v>
      </c>
      <c r="AC943" t="s">
        <v>161</v>
      </c>
      <c r="AD943" t="s">
        <v>161</v>
      </c>
      <c r="AE943" t="s">
        <v>161</v>
      </c>
      <c r="AF943" t="s">
        <v>161</v>
      </c>
      <c r="AG943" t="s">
        <v>161</v>
      </c>
      <c r="AH943" t="s">
        <v>161</v>
      </c>
      <c r="AI943" s="2" t="s">
        <v>161</v>
      </c>
      <c r="AJ943" s="2"/>
    </row>
    <row r="944" spans="1:40" hidden="1">
      <c r="A944" t="s">
        <v>174</v>
      </c>
      <c r="B944" t="s">
        <v>175</v>
      </c>
      <c r="C944" t="s">
        <v>2694</v>
      </c>
      <c r="D944" t="s">
        <v>2708</v>
      </c>
      <c r="E944" t="s">
        <v>2723</v>
      </c>
      <c r="F944" t="s">
        <v>2708</v>
      </c>
      <c r="G944" s="1">
        <v>43101</v>
      </c>
      <c r="H944">
        <v>1</v>
      </c>
      <c r="I944" t="s">
        <v>161</v>
      </c>
      <c r="J944" t="s">
        <v>161</v>
      </c>
      <c r="K944" t="s">
        <v>161</v>
      </c>
      <c r="L944" t="s">
        <v>161</v>
      </c>
      <c r="M944" t="s">
        <v>161</v>
      </c>
      <c r="N944" t="s">
        <v>161</v>
      </c>
      <c r="O944" t="s">
        <v>161</v>
      </c>
      <c r="P944" t="s">
        <v>161</v>
      </c>
      <c r="Q944" t="s">
        <v>161</v>
      </c>
      <c r="R944" t="s">
        <v>161</v>
      </c>
      <c r="S944">
        <v>1856.15</v>
      </c>
      <c r="T944" t="s">
        <v>161</v>
      </c>
      <c r="U944" t="s">
        <v>161</v>
      </c>
      <c r="V944" t="s">
        <v>161</v>
      </c>
      <c r="W944" t="s">
        <v>161</v>
      </c>
      <c r="X944" t="s">
        <v>161</v>
      </c>
      <c r="Y944" t="s">
        <v>161</v>
      </c>
      <c r="Z944" t="s">
        <v>161</v>
      </c>
      <c r="AA944" s="2" t="s">
        <v>161</v>
      </c>
      <c r="AB944" s="2" t="s">
        <v>161</v>
      </c>
      <c r="AC944" t="s">
        <v>161</v>
      </c>
      <c r="AD944" t="s">
        <v>161</v>
      </c>
      <c r="AE944" t="s">
        <v>161</v>
      </c>
      <c r="AF944" t="s">
        <v>161</v>
      </c>
      <c r="AG944" t="s">
        <v>161</v>
      </c>
      <c r="AH944" t="s">
        <v>161</v>
      </c>
      <c r="AI944" t="s">
        <v>161</v>
      </c>
    </row>
    <row r="945" spans="1:35" hidden="1">
      <c r="A945" t="s">
        <v>174</v>
      </c>
      <c r="B945" t="s">
        <v>175</v>
      </c>
      <c r="C945" t="s">
        <v>2694</v>
      </c>
      <c r="D945" t="s">
        <v>2708</v>
      </c>
      <c r="E945" t="s">
        <v>2781</v>
      </c>
      <c r="F945" t="s">
        <v>2708</v>
      </c>
      <c r="G945" s="1">
        <v>43101</v>
      </c>
      <c r="H945">
        <v>2.6</v>
      </c>
      <c r="I945" t="s">
        <v>161</v>
      </c>
      <c r="J945" t="s">
        <v>161</v>
      </c>
      <c r="K945" t="s">
        <v>161</v>
      </c>
      <c r="L945" t="s">
        <v>161</v>
      </c>
      <c r="M945" t="s">
        <v>161</v>
      </c>
      <c r="N945" t="s">
        <v>161</v>
      </c>
      <c r="O945" t="s">
        <v>161</v>
      </c>
      <c r="P945" t="s">
        <v>161</v>
      </c>
      <c r="Q945" t="s">
        <v>161</v>
      </c>
      <c r="R945" t="s">
        <v>161</v>
      </c>
      <c r="S945">
        <v>1856.15</v>
      </c>
      <c r="T945" t="s">
        <v>161</v>
      </c>
      <c r="U945" t="s">
        <v>161</v>
      </c>
      <c r="V945" t="s">
        <v>161</v>
      </c>
      <c r="W945" t="s">
        <v>161</v>
      </c>
      <c r="X945" t="s">
        <v>161</v>
      </c>
      <c r="Y945" s="2">
        <v>90159</v>
      </c>
      <c r="Z945" t="s">
        <v>161</v>
      </c>
      <c r="AA945" t="s">
        <v>161</v>
      </c>
      <c r="AB945" t="s">
        <v>161</v>
      </c>
      <c r="AC945" t="s">
        <v>161</v>
      </c>
      <c r="AD945" t="s">
        <v>161</v>
      </c>
      <c r="AE945" t="s">
        <v>161</v>
      </c>
      <c r="AF945" t="s">
        <v>161</v>
      </c>
      <c r="AG945" t="s">
        <v>161</v>
      </c>
      <c r="AH945" t="s">
        <v>161</v>
      </c>
      <c r="AI945" s="2">
        <v>12523</v>
      </c>
    </row>
    <row r="946" spans="1:35" hidden="1">
      <c r="A946" t="s">
        <v>174</v>
      </c>
      <c r="B946" t="s">
        <v>175</v>
      </c>
      <c r="C946" t="s">
        <v>2694</v>
      </c>
      <c r="D946" t="s">
        <v>2708</v>
      </c>
      <c r="E946" t="s">
        <v>2732</v>
      </c>
      <c r="F946" t="s">
        <v>2708</v>
      </c>
      <c r="G946" s="1">
        <v>43101</v>
      </c>
      <c r="H946">
        <v>3.1</v>
      </c>
      <c r="I946" t="s">
        <v>161</v>
      </c>
      <c r="J946" t="s">
        <v>161</v>
      </c>
      <c r="K946" t="s">
        <v>161</v>
      </c>
      <c r="L946" t="s">
        <v>161</v>
      </c>
      <c r="M946" t="s">
        <v>161</v>
      </c>
      <c r="N946" t="s">
        <v>161</v>
      </c>
      <c r="O946" t="s">
        <v>161</v>
      </c>
      <c r="P946" t="s">
        <v>161</v>
      </c>
      <c r="Q946" t="s">
        <v>161</v>
      </c>
      <c r="R946" t="s">
        <v>161</v>
      </c>
      <c r="S946">
        <v>1856.15</v>
      </c>
      <c r="T946" t="s">
        <v>161</v>
      </c>
      <c r="U946" t="s">
        <v>161</v>
      </c>
      <c r="V946" t="s">
        <v>161</v>
      </c>
      <c r="W946" t="s">
        <v>161</v>
      </c>
      <c r="X946" t="s">
        <v>161</v>
      </c>
      <c r="Y946" t="s">
        <v>161</v>
      </c>
      <c r="Z946" t="s">
        <v>161</v>
      </c>
      <c r="AA946" t="s">
        <v>161</v>
      </c>
      <c r="AB946" t="s">
        <v>161</v>
      </c>
      <c r="AC946" t="s">
        <v>161</v>
      </c>
      <c r="AD946" t="s">
        <v>161</v>
      </c>
      <c r="AE946" t="s">
        <v>161</v>
      </c>
      <c r="AF946" t="s">
        <v>161</v>
      </c>
      <c r="AG946" t="s">
        <v>161</v>
      </c>
      <c r="AH946" t="s">
        <v>161</v>
      </c>
      <c r="AI946" t="s">
        <v>161</v>
      </c>
    </row>
    <row r="947" spans="1:35" hidden="1">
      <c r="A947" t="s">
        <v>174</v>
      </c>
      <c r="B947" t="s">
        <v>175</v>
      </c>
      <c r="C947" t="s">
        <v>2744</v>
      </c>
      <c r="D947" t="s">
        <v>2745</v>
      </c>
      <c r="E947" t="s">
        <v>2781</v>
      </c>
      <c r="F947" t="s">
        <v>2711</v>
      </c>
      <c r="G947" s="1">
        <v>43101</v>
      </c>
      <c r="H947">
        <v>2.2999999999999998</v>
      </c>
      <c r="I947" t="s">
        <v>161</v>
      </c>
      <c r="J947" t="s">
        <v>161</v>
      </c>
      <c r="K947" t="s">
        <v>161</v>
      </c>
      <c r="L947" t="s">
        <v>161</v>
      </c>
      <c r="M947" t="s">
        <v>161</v>
      </c>
      <c r="N947" t="s">
        <v>161</v>
      </c>
      <c r="O947" t="s">
        <v>161</v>
      </c>
      <c r="P947" t="s">
        <v>161</v>
      </c>
      <c r="Q947">
        <v>362.42</v>
      </c>
      <c r="R947" t="s">
        <v>161</v>
      </c>
      <c r="S947">
        <v>1856.15</v>
      </c>
      <c r="T947">
        <v>341.9</v>
      </c>
      <c r="U947" t="s">
        <v>161</v>
      </c>
      <c r="V947" t="s">
        <v>161</v>
      </c>
      <c r="W947" t="s">
        <v>161</v>
      </c>
      <c r="X947">
        <v>4.3720999999999997</v>
      </c>
      <c r="Y947" s="2">
        <v>90159</v>
      </c>
      <c r="Z947" t="s">
        <v>161</v>
      </c>
      <c r="AA947" t="s">
        <v>161</v>
      </c>
      <c r="AB947" t="s">
        <v>161</v>
      </c>
      <c r="AC947" t="s">
        <v>161</v>
      </c>
      <c r="AD947" t="s">
        <v>161</v>
      </c>
      <c r="AE947" t="s">
        <v>161</v>
      </c>
      <c r="AF947" t="s">
        <v>161</v>
      </c>
      <c r="AG947" t="s">
        <v>161</v>
      </c>
      <c r="AH947" t="s">
        <v>161</v>
      </c>
      <c r="AI947" s="2">
        <v>12523</v>
      </c>
    </row>
    <row r="948" spans="1:35" hidden="1">
      <c r="A948" t="s">
        <v>174</v>
      </c>
      <c r="B948" t="s">
        <v>175</v>
      </c>
      <c r="C948" t="s">
        <v>2744</v>
      </c>
      <c r="D948" t="s">
        <v>2745</v>
      </c>
      <c r="E948" t="s">
        <v>161</v>
      </c>
      <c r="F948" t="s">
        <v>2711</v>
      </c>
      <c r="G948" s="1">
        <v>43101</v>
      </c>
      <c r="H948" t="s">
        <v>161</v>
      </c>
      <c r="I948" t="s">
        <v>161</v>
      </c>
      <c r="J948" t="s">
        <v>161</v>
      </c>
      <c r="K948" t="s">
        <v>161</v>
      </c>
      <c r="L948" t="s">
        <v>161</v>
      </c>
      <c r="M948" t="s">
        <v>161</v>
      </c>
      <c r="N948" t="s">
        <v>161</v>
      </c>
      <c r="O948" t="s">
        <v>161</v>
      </c>
      <c r="P948" t="s">
        <v>161</v>
      </c>
      <c r="Q948">
        <v>362.42</v>
      </c>
      <c r="R948" t="s">
        <v>161</v>
      </c>
      <c r="S948">
        <v>1856.15</v>
      </c>
      <c r="T948">
        <v>341.9</v>
      </c>
      <c r="U948" s="2">
        <v>17325</v>
      </c>
      <c r="V948" t="s">
        <v>161</v>
      </c>
      <c r="W948" t="s">
        <v>161</v>
      </c>
      <c r="X948" t="s">
        <v>161</v>
      </c>
      <c r="Y948" s="2" t="s">
        <v>161</v>
      </c>
      <c r="Z948" t="s">
        <v>161</v>
      </c>
      <c r="AA948" t="s">
        <v>161</v>
      </c>
      <c r="AB948" t="s">
        <v>161</v>
      </c>
      <c r="AC948" t="s">
        <v>161</v>
      </c>
      <c r="AD948" t="s">
        <v>161</v>
      </c>
      <c r="AE948" t="s">
        <v>161</v>
      </c>
      <c r="AF948" t="s">
        <v>161</v>
      </c>
      <c r="AG948" t="s">
        <v>161</v>
      </c>
      <c r="AH948" t="s">
        <v>161</v>
      </c>
      <c r="AI948" t="s">
        <v>161</v>
      </c>
    </row>
    <row r="949" spans="1:35" hidden="1">
      <c r="A949" t="s">
        <v>174</v>
      </c>
      <c r="B949" t="s">
        <v>175</v>
      </c>
      <c r="C949" t="s">
        <v>2744</v>
      </c>
      <c r="D949" t="s">
        <v>2745</v>
      </c>
      <c r="E949" t="s">
        <v>2732</v>
      </c>
      <c r="F949" t="s">
        <v>2711</v>
      </c>
      <c r="G949" s="1">
        <v>43101</v>
      </c>
      <c r="H949">
        <v>3.1</v>
      </c>
      <c r="I949">
        <v>2</v>
      </c>
      <c r="J949">
        <v>9</v>
      </c>
      <c r="K949">
        <v>0</v>
      </c>
      <c r="L949">
        <v>9</v>
      </c>
      <c r="M949" t="s">
        <v>161</v>
      </c>
      <c r="N949" t="s">
        <v>161</v>
      </c>
      <c r="O949" t="s">
        <v>161</v>
      </c>
      <c r="P949" t="s">
        <v>161</v>
      </c>
      <c r="Q949" t="s">
        <v>161</v>
      </c>
      <c r="R949" t="s">
        <v>161</v>
      </c>
      <c r="S949">
        <v>1856.15</v>
      </c>
      <c r="T949">
        <v>341.9</v>
      </c>
      <c r="U949" t="s">
        <v>161</v>
      </c>
      <c r="V949" s="2">
        <v>222222</v>
      </c>
      <c r="W949" s="2">
        <v>24578</v>
      </c>
      <c r="X949" t="s">
        <v>161</v>
      </c>
      <c r="Y949" t="s">
        <v>161</v>
      </c>
      <c r="Z949" t="s">
        <v>161</v>
      </c>
      <c r="AA949" t="s">
        <v>161</v>
      </c>
      <c r="AB949" t="s">
        <v>161</v>
      </c>
      <c r="AC949" t="s">
        <v>161</v>
      </c>
      <c r="AD949" t="s">
        <v>161</v>
      </c>
      <c r="AE949" t="s">
        <v>161</v>
      </c>
      <c r="AF949" t="s">
        <v>161</v>
      </c>
      <c r="AG949" t="s">
        <v>161</v>
      </c>
      <c r="AH949" t="s">
        <v>3233</v>
      </c>
      <c r="AI949" t="s">
        <v>161</v>
      </c>
    </row>
    <row r="950" spans="1:35" hidden="1">
      <c r="A950" t="s">
        <v>174</v>
      </c>
      <c r="B950" t="s">
        <v>175</v>
      </c>
      <c r="C950" t="s">
        <v>2744</v>
      </c>
      <c r="D950" t="s">
        <v>2745</v>
      </c>
      <c r="E950" t="s">
        <v>2714</v>
      </c>
      <c r="F950" t="s">
        <v>2711</v>
      </c>
      <c r="G950" s="1">
        <v>43101</v>
      </c>
      <c r="H950">
        <v>2.4</v>
      </c>
      <c r="I950">
        <v>3</v>
      </c>
      <c r="J950">
        <v>7</v>
      </c>
      <c r="K950">
        <v>0</v>
      </c>
      <c r="L950">
        <v>7</v>
      </c>
      <c r="M950" t="s">
        <v>161</v>
      </c>
      <c r="N950" t="s">
        <v>161</v>
      </c>
      <c r="O950" t="s">
        <v>161</v>
      </c>
      <c r="P950" t="s">
        <v>161</v>
      </c>
      <c r="Q950" t="s">
        <v>161</v>
      </c>
      <c r="R950" t="s">
        <v>161</v>
      </c>
      <c r="S950">
        <v>1856.15</v>
      </c>
      <c r="T950">
        <v>341.9</v>
      </c>
      <c r="U950" t="s">
        <v>161</v>
      </c>
      <c r="V950" s="2">
        <v>428571</v>
      </c>
      <c r="W950" s="2">
        <v>29057</v>
      </c>
      <c r="X950" t="s">
        <v>161</v>
      </c>
      <c r="Y950" t="s">
        <v>161</v>
      </c>
      <c r="Z950" t="s">
        <v>161</v>
      </c>
      <c r="AA950" t="s">
        <v>161</v>
      </c>
      <c r="AB950" t="s">
        <v>161</v>
      </c>
      <c r="AC950" t="s">
        <v>161</v>
      </c>
      <c r="AD950" t="s">
        <v>161</v>
      </c>
      <c r="AE950" t="s">
        <v>161</v>
      </c>
      <c r="AF950" t="s">
        <v>161</v>
      </c>
      <c r="AG950" t="s">
        <v>161</v>
      </c>
      <c r="AH950" t="s">
        <v>3233</v>
      </c>
      <c r="AI950" t="s">
        <v>161</v>
      </c>
    </row>
    <row r="951" spans="1:35" hidden="1">
      <c r="A951" t="s">
        <v>174</v>
      </c>
      <c r="B951" t="s">
        <v>175</v>
      </c>
      <c r="C951" t="s">
        <v>2744</v>
      </c>
      <c r="D951" t="s">
        <v>2745</v>
      </c>
      <c r="E951" t="s">
        <v>2763</v>
      </c>
      <c r="F951" t="s">
        <v>2711</v>
      </c>
      <c r="G951" s="1">
        <v>43101</v>
      </c>
      <c r="H951">
        <v>2.2999999999999998</v>
      </c>
      <c r="I951">
        <v>1</v>
      </c>
      <c r="J951">
        <v>9</v>
      </c>
      <c r="K951">
        <v>1</v>
      </c>
      <c r="L951">
        <v>9</v>
      </c>
      <c r="M951" t="s">
        <v>161</v>
      </c>
      <c r="N951" t="s">
        <v>161</v>
      </c>
      <c r="O951" t="s">
        <v>161</v>
      </c>
      <c r="P951" t="s">
        <v>161</v>
      </c>
      <c r="Q951" t="s">
        <v>161</v>
      </c>
      <c r="R951" t="s">
        <v>161</v>
      </c>
      <c r="S951">
        <v>1856.15</v>
      </c>
      <c r="T951">
        <v>341.9</v>
      </c>
      <c r="U951" t="s">
        <v>161</v>
      </c>
      <c r="V951" s="2">
        <v>111111</v>
      </c>
      <c r="W951" s="2">
        <v>28811</v>
      </c>
      <c r="X951" t="s">
        <v>161</v>
      </c>
      <c r="Y951" s="2" t="s">
        <v>161</v>
      </c>
      <c r="Z951" t="s">
        <v>161</v>
      </c>
      <c r="AA951" t="s">
        <v>161</v>
      </c>
      <c r="AB951" t="s">
        <v>161</v>
      </c>
      <c r="AC951" t="s">
        <v>161</v>
      </c>
      <c r="AD951" t="s">
        <v>161</v>
      </c>
      <c r="AE951" t="s">
        <v>161</v>
      </c>
      <c r="AF951" t="s">
        <v>161</v>
      </c>
      <c r="AG951" t="s">
        <v>161</v>
      </c>
      <c r="AH951" s="2">
        <v>111111</v>
      </c>
      <c r="AI951" t="s">
        <v>161</v>
      </c>
    </row>
    <row r="952" spans="1:35" hidden="1">
      <c r="A952" t="s">
        <v>174</v>
      </c>
      <c r="B952" t="s">
        <v>175</v>
      </c>
      <c r="C952" t="s">
        <v>2744</v>
      </c>
      <c r="D952" t="s">
        <v>2745</v>
      </c>
      <c r="E952" t="s">
        <v>3232</v>
      </c>
      <c r="F952" t="s">
        <v>2711</v>
      </c>
      <c r="G952" s="1">
        <v>43101</v>
      </c>
      <c r="H952">
        <v>1.1000000000000001</v>
      </c>
      <c r="I952">
        <v>0</v>
      </c>
      <c r="J952">
        <v>27</v>
      </c>
      <c r="K952">
        <v>0</v>
      </c>
      <c r="L952">
        <v>27</v>
      </c>
      <c r="M952" t="s">
        <v>161</v>
      </c>
      <c r="N952" t="s">
        <v>161</v>
      </c>
      <c r="O952" t="s">
        <v>161</v>
      </c>
      <c r="P952" t="s">
        <v>161</v>
      </c>
      <c r="Q952" t="s">
        <v>161</v>
      </c>
      <c r="R952" t="s">
        <v>161</v>
      </c>
      <c r="S952">
        <v>1856.15</v>
      </c>
      <c r="T952">
        <v>341.9</v>
      </c>
      <c r="U952" t="s">
        <v>161</v>
      </c>
      <c r="V952" t="s">
        <v>3233</v>
      </c>
      <c r="W952" t="s">
        <v>3233</v>
      </c>
      <c r="X952" t="s">
        <v>161</v>
      </c>
      <c r="Y952" t="s">
        <v>161</v>
      </c>
      <c r="Z952" t="s">
        <v>161</v>
      </c>
      <c r="AA952" t="s">
        <v>161</v>
      </c>
      <c r="AB952" t="s">
        <v>161</v>
      </c>
      <c r="AC952" t="s">
        <v>161</v>
      </c>
      <c r="AD952" t="s">
        <v>161</v>
      </c>
      <c r="AE952" t="s">
        <v>161</v>
      </c>
      <c r="AF952" t="s">
        <v>161</v>
      </c>
      <c r="AG952" t="s">
        <v>161</v>
      </c>
      <c r="AH952" t="s">
        <v>3233</v>
      </c>
      <c r="AI952" t="s">
        <v>161</v>
      </c>
    </row>
    <row r="953" spans="1:35" hidden="1">
      <c r="A953" t="s">
        <v>174</v>
      </c>
      <c r="B953" t="s">
        <v>175</v>
      </c>
      <c r="C953" t="s">
        <v>2744</v>
      </c>
      <c r="D953" t="s">
        <v>2745</v>
      </c>
      <c r="E953" t="s">
        <v>2724</v>
      </c>
      <c r="F953" t="s">
        <v>2711</v>
      </c>
      <c r="G953" s="1">
        <v>43101</v>
      </c>
      <c r="H953">
        <v>2.6</v>
      </c>
      <c r="I953">
        <v>6</v>
      </c>
      <c r="J953">
        <v>92</v>
      </c>
      <c r="K953">
        <v>0</v>
      </c>
      <c r="L953">
        <v>92</v>
      </c>
      <c r="M953" t="s">
        <v>161</v>
      </c>
      <c r="N953" t="s">
        <v>161</v>
      </c>
      <c r="O953" t="s">
        <v>161</v>
      </c>
      <c r="P953" t="s">
        <v>161</v>
      </c>
      <c r="Q953" t="s">
        <v>161</v>
      </c>
      <c r="R953" t="s">
        <v>161</v>
      </c>
      <c r="S953">
        <v>1856.15</v>
      </c>
      <c r="T953">
        <v>341.9</v>
      </c>
      <c r="U953" t="s">
        <v>161</v>
      </c>
      <c r="V953" s="2">
        <v>65217</v>
      </c>
      <c r="W953" s="2">
        <v>67037</v>
      </c>
      <c r="X953" t="s">
        <v>161</v>
      </c>
      <c r="Y953" s="2" t="s">
        <v>161</v>
      </c>
      <c r="Z953" t="s">
        <v>161</v>
      </c>
      <c r="AA953" t="s">
        <v>161</v>
      </c>
      <c r="AB953" t="s">
        <v>161</v>
      </c>
      <c r="AC953" t="s">
        <v>161</v>
      </c>
      <c r="AD953" t="s">
        <v>161</v>
      </c>
      <c r="AE953" t="s">
        <v>161</v>
      </c>
      <c r="AF953" t="s">
        <v>161</v>
      </c>
      <c r="AG953" t="s">
        <v>161</v>
      </c>
      <c r="AH953" t="s">
        <v>3233</v>
      </c>
      <c r="AI953" t="s">
        <v>161</v>
      </c>
    </row>
    <row r="954" spans="1:35" hidden="1">
      <c r="A954" t="s">
        <v>174</v>
      </c>
      <c r="B954" t="s">
        <v>175</v>
      </c>
      <c r="C954" t="s">
        <v>129</v>
      </c>
      <c r="D954" t="s">
        <v>2755</v>
      </c>
      <c r="E954" t="s">
        <v>2781</v>
      </c>
      <c r="F954" t="s">
        <v>2715</v>
      </c>
      <c r="G954" s="1">
        <v>43101</v>
      </c>
      <c r="H954">
        <v>2.1</v>
      </c>
      <c r="I954" t="s">
        <v>161</v>
      </c>
      <c r="J954" t="s">
        <v>161</v>
      </c>
      <c r="K954" t="s">
        <v>161</v>
      </c>
      <c r="L954" t="s">
        <v>161</v>
      </c>
      <c r="M954" t="s">
        <v>161</v>
      </c>
      <c r="N954" t="s">
        <v>161</v>
      </c>
      <c r="O954" t="s">
        <v>161</v>
      </c>
      <c r="P954" t="s">
        <v>161</v>
      </c>
      <c r="Q954">
        <v>186.54</v>
      </c>
      <c r="R954" t="s">
        <v>161</v>
      </c>
      <c r="S954">
        <v>1856.15</v>
      </c>
      <c r="T954">
        <v>171.71</v>
      </c>
      <c r="U954" t="s">
        <v>161</v>
      </c>
      <c r="V954" t="s">
        <v>161</v>
      </c>
      <c r="W954" t="s">
        <v>161</v>
      </c>
      <c r="X954">
        <v>34.732999999999997</v>
      </c>
      <c r="Y954" s="2">
        <v>90159</v>
      </c>
      <c r="Z954" t="s">
        <v>161</v>
      </c>
      <c r="AA954" t="s">
        <v>161</v>
      </c>
      <c r="AB954" t="s">
        <v>161</v>
      </c>
      <c r="AC954" t="s">
        <v>161</v>
      </c>
      <c r="AD954" t="s">
        <v>161</v>
      </c>
      <c r="AE954" t="s">
        <v>161</v>
      </c>
      <c r="AF954" t="s">
        <v>161</v>
      </c>
      <c r="AG954" t="s">
        <v>161</v>
      </c>
      <c r="AH954" t="s">
        <v>161</v>
      </c>
      <c r="AI954" s="2">
        <v>12523</v>
      </c>
    </row>
    <row r="955" spans="1:35" hidden="1">
      <c r="A955" t="s">
        <v>174</v>
      </c>
      <c r="B955" t="s">
        <v>175</v>
      </c>
      <c r="C955" t="s">
        <v>129</v>
      </c>
      <c r="D955" t="s">
        <v>2755</v>
      </c>
      <c r="E955" t="s">
        <v>2752</v>
      </c>
      <c r="F955" t="s">
        <v>2715</v>
      </c>
      <c r="G955" s="1">
        <v>43101</v>
      </c>
      <c r="H955">
        <v>3.5</v>
      </c>
      <c r="I955">
        <v>2</v>
      </c>
      <c r="J955">
        <v>2</v>
      </c>
      <c r="K955">
        <v>0</v>
      </c>
      <c r="L955">
        <v>2</v>
      </c>
      <c r="M955" t="s">
        <v>161</v>
      </c>
      <c r="N955" t="s">
        <v>161</v>
      </c>
      <c r="O955" t="s">
        <v>161</v>
      </c>
      <c r="P955" t="s">
        <v>161</v>
      </c>
      <c r="Q955" t="s">
        <v>161</v>
      </c>
      <c r="R955" t="s">
        <v>161</v>
      </c>
      <c r="S955">
        <v>1856.15</v>
      </c>
      <c r="T955">
        <v>171.71</v>
      </c>
      <c r="U955" t="s">
        <v>161</v>
      </c>
      <c r="V955" s="2">
        <v>1000000</v>
      </c>
      <c r="W955" s="2">
        <v>596400</v>
      </c>
      <c r="X955" t="s">
        <v>161</v>
      </c>
      <c r="Y955" s="2" t="s">
        <v>161</v>
      </c>
      <c r="Z955" t="s">
        <v>161</v>
      </c>
      <c r="AA955" t="s">
        <v>161</v>
      </c>
      <c r="AB955" t="s">
        <v>161</v>
      </c>
      <c r="AC955" t="s">
        <v>161</v>
      </c>
      <c r="AD955" t="s">
        <v>161</v>
      </c>
      <c r="AE955" t="s">
        <v>161</v>
      </c>
      <c r="AF955" t="s">
        <v>161</v>
      </c>
      <c r="AG955" t="s">
        <v>161</v>
      </c>
      <c r="AH955" t="s">
        <v>3233</v>
      </c>
      <c r="AI955" t="s">
        <v>161</v>
      </c>
    </row>
    <row r="956" spans="1:35" hidden="1">
      <c r="A956" t="s">
        <v>174</v>
      </c>
      <c r="B956" t="s">
        <v>175</v>
      </c>
      <c r="C956" t="s">
        <v>129</v>
      </c>
      <c r="D956" t="s">
        <v>2755</v>
      </c>
      <c r="E956" t="s">
        <v>2723</v>
      </c>
      <c r="F956" t="s">
        <v>2715</v>
      </c>
      <c r="G956" s="1">
        <v>43101</v>
      </c>
      <c r="H956">
        <v>1</v>
      </c>
      <c r="I956">
        <v>0</v>
      </c>
      <c r="J956">
        <v>2</v>
      </c>
      <c r="K956">
        <v>0</v>
      </c>
      <c r="L956">
        <v>2</v>
      </c>
      <c r="M956" t="s">
        <v>161</v>
      </c>
      <c r="N956" t="s">
        <v>161</v>
      </c>
      <c r="O956" t="s">
        <v>161</v>
      </c>
      <c r="P956" t="s">
        <v>161</v>
      </c>
      <c r="Q956" t="s">
        <v>161</v>
      </c>
      <c r="R956" t="s">
        <v>161</v>
      </c>
      <c r="S956">
        <v>1856.15</v>
      </c>
      <c r="T956">
        <v>171.71</v>
      </c>
      <c r="U956" t="s">
        <v>161</v>
      </c>
      <c r="V956" t="s">
        <v>3233</v>
      </c>
      <c r="W956" t="s">
        <v>3233</v>
      </c>
      <c r="X956" t="s">
        <v>161</v>
      </c>
      <c r="Y956" s="2" t="s">
        <v>161</v>
      </c>
      <c r="Z956" t="s">
        <v>161</v>
      </c>
      <c r="AA956" t="s">
        <v>161</v>
      </c>
      <c r="AB956" t="s">
        <v>161</v>
      </c>
      <c r="AC956" t="s">
        <v>161</v>
      </c>
      <c r="AD956" t="s">
        <v>161</v>
      </c>
      <c r="AE956" t="s">
        <v>161</v>
      </c>
      <c r="AF956" t="s">
        <v>161</v>
      </c>
      <c r="AG956" t="s">
        <v>161</v>
      </c>
      <c r="AH956" t="s">
        <v>3233</v>
      </c>
      <c r="AI956" t="s">
        <v>161</v>
      </c>
    </row>
    <row r="957" spans="1:35" hidden="1">
      <c r="A957" t="s">
        <v>174</v>
      </c>
      <c r="B957" t="s">
        <v>175</v>
      </c>
      <c r="C957" t="s">
        <v>129</v>
      </c>
      <c r="D957" t="s">
        <v>2755</v>
      </c>
      <c r="E957" t="s">
        <v>161</v>
      </c>
      <c r="F957" t="s">
        <v>2715</v>
      </c>
      <c r="G957" s="1">
        <v>43101</v>
      </c>
      <c r="H957" t="s">
        <v>161</v>
      </c>
      <c r="I957" t="s">
        <v>161</v>
      </c>
      <c r="J957" t="s">
        <v>161</v>
      </c>
      <c r="K957" t="s">
        <v>161</v>
      </c>
      <c r="L957" t="s">
        <v>161</v>
      </c>
      <c r="M957" t="s">
        <v>161</v>
      </c>
      <c r="N957" t="s">
        <v>161</v>
      </c>
      <c r="O957" t="s">
        <v>161</v>
      </c>
      <c r="P957" t="s">
        <v>161</v>
      </c>
      <c r="Q957">
        <v>186.54</v>
      </c>
      <c r="R957" t="s">
        <v>161</v>
      </c>
      <c r="S957">
        <v>1856.15</v>
      </c>
      <c r="T957">
        <v>171.71</v>
      </c>
      <c r="U957" s="2">
        <v>21268</v>
      </c>
      <c r="V957" t="s">
        <v>161</v>
      </c>
      <c r="W957" t="s">
        <v>161</v>
      </c>
      <c r="X957" t="s">
        <v>161</v>
      </c>
      <c r="Y957" s="2" t="s">
        <v>161</v>
      </c>
      <c r="Z957" t="s">
        <v>161</v>
      </c>
      <c r="AA957" t="s">
        <v>161</v>
      </c>
      <c r="AB957" t="s">
        <v>161</v>
      </c>
      <c r="AC957" t="s">
        <v>161</v>
      </c>
      <c r="AD957" t="s">
        <v>161</v>
      </c>
      <c r="AE957" t="s">
        <v>161</v>
      </c>
      <c r="AF957" t="s">
        <v>161</v>
      </c>
      <c r="AG957" t="s">
        <v>161</v>
      </c>
      <c r="AH957" t="s">
        <v>161</v>
      </c>
      <c r="AI957" t="s">
        <v>161</v>
      </c>
    </row>
    <row r="958" spans="1:35" hidden="1">
      <c r="A958" t="s">
        <v>174</v>
      </c>
      <c r="B958" t="s">
        <v>175</v>
      </c>
      <c r="C958" t="s">
        <v>129</v>
      </c>
      <c r="D958" t="s">
        <v>2755</v>
      </c>
      <c r="E958" t="s">
        <v>2771</v>
      </c>
      <c r="F958" t="s">
        <v>2715</v>
      </c>
      <c r="G958" s="1">
        <v>43101</v>
      </c>
      <c r="H958">
        <v>1.8</v>
      </c>
      <c r="I958">
        <v>0</v>
      </c>
      <c r="J958">
        <v>3</v>
      </c>
      <c r="K958">
        <v>0</v>
      </c>
      <c r="L958">
        <v>3</v>
      </c>
      <c r="M958" t="s">
        <v>161</v>
      </c>
      <c r="N958" t="s">
        <v>161</v>
      </c>
      <c r="O958" t="s">
        <v>161</v>
      </c>
      <c r="P958" t="s">
        <v>161</v>
      </c>
      <c r="Q958" t="s">
        <v>161</v>
      </c>
      <c r="R958" t="s">
        <v>161</v>
      </c>
      <c r="S958">
        <v>1856.15</v>
      </c>
      <c r="T958">
        <v>171.71</v>
      </c>
      <c r="U958" t="s">
        <v>161</v>
      </c>
      <c r="V958" t="s">
        <v>3233</v>
      </c>
      <c r="W958" t="s">
        <v>3233</v>
      </c>
      <c r="X958" t="s">
        <v>161</v>
      </c>
      <c r="Y958" s="2" t="s">
        <v>161</v>
      </c>
      <c r="Z958" s="2" t="s">
        <v>161</v>
      </c>
      <c r="AA958" t="s">
        <v>161</v>
      </c>
      <c r="AB958" t="s">
        <v>161</v>
      </c>
      <c r="AC958" t="s">
        <v>161</v>
      </c>
      <c r="AD958" t="s">
        <v>161</v>
      </c>
      <c r="AE958" t="s">
        <v>161</v>
      </c>
      <c r="AF958" t="s">
        <v>161</v>
      </c>
      <c r="AG958" t="s">
        <v>161</v>
      </c>
      <c r="AH958" t="s">
        <v>3233</v>
      </c>
      <c r="AI958" t="s">
        <v>161</v>
      </c>
    </row>
    <row r="959" spans="1:35" hidden="1">
      <c r="A959" t="s">
        <v>174</v>
      </c>
      <c r="B959" t="s">
        <v>175</v>
      </c>
      <c r="C959" t="s">
        <v>2706</v>
      </c>
      <c r="D959" t="s">
        <v>2708</v>
      </c>
      <c r="E959" t="s">
        <v>3216</v>
      </c>
      <c r="F959" t="s">
        <v>2708</v>
      </c>
      <c r="G959" s="1">
        <v>43101</v>
      </c>
      <c r="H959" t="s">
        <v>161</v>
      </c>
      <c r="I959" t="s">
        <v>161</v>
      </c>
      <c r="J959" t="s">
        <v>161</v>
      </c>
      <c r="K959" t="s">
        <v>161</v>
      </c>
      <c r="L959" t="s">
        <v>161</v>
      </c>
      <c r="M959" t="s">
        <v>161</v>
      </c>
      <c r="N959" t="s">
        <v>161</v>
      </c>
      <c r="O959" t="s">
        <v>161</v>
      </c>
      <c r="P959" t="s">
        <v>161</v>
      </c>
      <c r="Q959" t="s">
        <v>161</v>
      </c>
      <c r="R959">
        <v>12362.6</v>
      </c>
      <c r="S959">
        <v>1856.15</v>
      </c>
      <c r="T959" t="s">
        <v>161</v>
      </c>
      <c r="U959" t="s">
        <v>161</v>
      </c>
      <c r="V959" t="s">
        <v>161</v>
      </c>
      <c r="W959" t="s">
        <v>161</v>
      </c>
      <c r="X959" t="s">
        <v>161</v>
      </c>
      <c r="Y959" t="s">
        <v>161</v>
      </c>
      <c r="Z959" t="s">
        <v>161</v>
      </c>
      <c r="AA959" t="s">
        <v>161</v>
      </c>
      <c r="AB959" t="s">
        <v>161</v>
      </c>
      <c r="AC959" t="s">
        <v>161</v>
      </c>
      <c r="AD959" t="s">
        <v>161</v>
      </c>
      <c r="AE959" t="s">
        <v>161</v>
      </c>
      <c r="AF959" t="s">
        <v>161</v>
      </c>
      <c r="AG959" t="s">
        <v>161</v>
      </c>
      <c r="AH959" t="s">
        <v>161</v>
      </c>
      <c r="AI959" t="s">
        <v>161</v>
      </c>
    </row>
    <row r="960" spans="1:35" hidden="1">
      <c r="A960" t="s">
        <v>174</v>
      </c>
      <c r="B960" t="s">
        <v>175</v>
      </c>
      <c r="C960" t="s">
        <v>3234</v>
      </c>
      <c r="D960" t="s">
        <v>3235</v>
      </c>
      <c r="E960" t="s">
        <v>2714</v>
      </c>
      <c r="F960" t="s">
        <v>2711</v>
      </c>
      <c r="G960" s="1">
        <v>43101</v>
      </c>
      <c r="H960">
        <v>0.5</v>
      </c>
      <c r="I960">
        <v>0</v>
      </c>
      <c r="J960">
        <v>4</v>
      </c>
      <c r="K960">
        <v>0</v>
      </c>
      <c r="L960">
        <v>4</v>
      </c>
      <c r="M960" t="s">
        <v>161</v>
      </c>
      <c r="N960" t="s">
        <v>161</v>
      </c>
      <c r="O960" t="s">
        <v>161</v>
      </c>
      <c r="P960" t="s">
        <v>161</v>
      </c>
      <c r="Q960" t="s">
        <v>161</v>
      </c>
      <c r="R960" t="s">
        <v>161</v>
      </c>
      <c r="S960">
        <v>1856.15</v>
      </c>
      <c r="T960">
        <v>52.39</v>
      </c>
      <c r="U960" t="s">
        <v>161</v>
      </c>
      <c r="V960" t="s">
        <v>3233</v>
      </c>
      <c r="W960" t="s">
        <v>3233</v>
      </c>
      <c r="X960" t="s">
        <v>161</v>
      </c>
      <c r="Y960" s="2" t="s">
        <v>161</v>
      </c>
      <c r="Z960" t="s">
        <v>161</v>
      </c>
      <c r="AA960" t="s">
        <v>161</v>
      </c>
      <c r="AB960" t="s">
        <v>161</v>
      </c>
      <c r="AC960" t="s">
        <v>161</v>
      </c>
      <c r="AD960" t="s">
        <v>161</v>
      </c>
      <c r="AE960" t="s">
        <v>161</v>
      </c>
      <c r="AF960" t="s">
        <v>161</v>
      </c>
      <c r="AG960" t="s">
        <v>161</v>
      </c>
      <c r="AH960" t="s">
        <v>3233</v>
      </c>
      <c r="AI960" t="s">
        <v>161</v>
      </c>
    </row>
    <row r="961" spans="1:40" hidden="1">
      <c r="A961" t="s">
        <v>174</v>
      </c>
      <c r="B961" t="s">
        <v>175</v>
      </c>
      <c r="C961" t="s">
        <v>3234</v>
      </c>
      <c r="D961" t="s">
        <v>3235</v>
      </c>
      <c r="E961" t="s">
        <v>3232</v>
      </c>
      <c r="F961" t="s">
        <v>2711</v>
      </c>
      <c r="G961" s="1">
        <v>43101</v>
      </c>
      <c r="H961">
        <v>1.1000000000000001</v>
      </c>
      <c r="I961" t="s">
        <v>161</v>
      </c>
      <c r="J961">
        <v>9</v>
      </c>
      <c r="K961" t="s">
        <v>161</v>
      </c>
      <c r="L961">
        <v>9</v>
      </c>
      <c r="M961" t="s">
        <v>161</v>
      </c>
      <c r="N961" t="s">
        <v>161</v>
      </c>
      <c r="O961" t="s">
        <v>161</v>
      </c>
      <c r="P961" t="s">
        <v>161</v>
      </c>
      <c r="Q961" t="s">
        <v>161</v>
      </c>
      <c r="R961" t="s">
        <v>161</v>
      </c>
      <c r="S961">
        <v>1856.15</v>
      </c>
      <c r="T961">
        <v>52.39</v>
      </c>
      <c r="U961" t="s">
        <v>161</v>
      </c>
      <c r="V961" t="s">
        <v>161</v>
      </c>
      <c r="W961" t="s">
        <v>161</v>
      </c>
      <c r="X961" t="s">
        <v>161</v>
      </c>
      <c r="Y961" s="2" t="s">
        <v>161</v>
      </c>
      <c r="Z961" t="s">
        <v>161</v>
      </c>
      <c r="AA961" t="s">
        <v>161</v>
      </c>
      <c r="AB961" t="s">
        <v>161</v>
      </c>
      <c r="AC961" t="s">
        <v>161</v>
      </c>
      <c r="AD961" t="s">
        <v>161</v>
      </c>
      <c r="AE961" t="s">
        <v>161</v>
      </c>
      <c r="AF961" t="s">
        <v>161</v>
      </c>
      <c r="AG961" t="s">
        <v>161</v>
      </c>
      <c r="AH961" t="s">
        <v>161</v>
      </c>
      <c r="AI961" t="s">
        <v>161</v>
      </c>
    </row>
    <row r="962" spans="1:40" hidden="1">
      <c r="A962" t="s">
        <v>174</v>
      </c>
      <c r="B962" t="s">
        <v>175</v>
      </c>
      <c r="C962" t="s">
        <v>3234</v>
      </c>
      <c r="D962" t="s">
        <v>3235</v>
      </c>
      <c r="E962" t="s">
        <v>161</v>
      </c>
      <c r="F962" t="s">
        <v>2711</v>
      </c>
      <c r="G962" s="1">
        <v>43101</v>
      </c>
      <c r="H962" t="s">
        <v>161</v>
      </c>
      <c r="I962" t="s">
        <v>161</v>
      </c>
      <c r="J962" t="s">
        <v>161</v>
      </c>
      <c r="K962" t="s">
        <v>161</v>
      </c>
      <c r="L962" t="s">
        <v>161</v>
      </c>
      <c r="M962" t="s">
        <v>161</v>
      </c>
      <c r="N962" t="s">
        <v>161</v>
      </c>
      <c r="O962" t="s">
        <v>161</v>
      </c>
      <c r="P962" t="s">
        <v>161</v>
      </c>
      <c r="Q962">
        <v>52.39</v>
      </c>
      <c r="R962" t="s">
        <v>161</v>
      </c>
      <c r="S962">
        <v>1856.15</v>
      </c>
      <c r="T962">
        <v>52.39</v>
      </c>
      <c r="U962" s="2">
        <v>13569</v>
      </c>
      <c r="V962" t="s">
        <v>161</v>
      </c>
      <c r="W962" t="s">
        <v>161</v>
      </c>
      <c r="X962" t="s">
        <v>161</v>
      </c>
      <c r="Y962" s="2" t="s">
        <v>161</v>
      </c>
      <c r="Z962" t="s">
        <v>161</v>
      </c>
      <c r="AA962" t="s">
        <v>161</v>
      </c>
      <c r="AB962" t="s">
        <v>161</v>
      </c>
      <c r="AC962" t="s">
        <v>161</v>
      </c>
      <c r="AD962" t="s">
        <v>161</v>
      </c>
      <c r="AE962" t="s">
        <v>161</v>
      </c>
      <c r="AF962" t="s">
        <v>161</v>
      </c>
      <c r="AG962" t="s">
        <v>161</v>
      </c>
      <c r="AH962" t="s">
        <v>161</v>
      </c>
      <c r="AI962" t="s">
        <v>161</v>
      </c>
    </row>
    <row r="963" spans="1:40" hidden="1">
      <c r="A963" t="s">
        <v>174</v>
      </c>
      <c r="B963" t="s">
        <v>175</v>
      </c>
      <c r="C963" t="s">
        <v>3234</v>
      </c>
      <c r="D963" t="s">
        <v>3235</v>
      </c>
      <c r="E963" t="s">
        <v>2781</v>
      </c>
      <c r="F963" t="s">
        <v>2711</v>
      </c>
      <c r="G963" s="1">
        <v>43101</v>
      </c>
      <c r="H963">
        <v>1.6</v>
      </c>
      <c r="I963" t="s">
        <v>161</v>
      </c>
      <c r="J963" t="s">
        <v>161</v>
      </c>
      <c r="K963" t="s">
        <v>161</v>
      </c>
      <c r="L963" t="s">
        <v>161</v>
      </c>
      <c r="M963" t="s">
        <v>161</v>
      </c>
      <c r="N963" t="s">
        <v>161</v>
      </c>
      <c r="O963" t="s">
        <v>161</v>
      </c>
      <c r="P963" t="s">
        <v>161</v>
      </c>
      <c r="Q963">
        <v>52.39</v>
      </c>
      <c r="R963" t="s">
        <v>161</v>
      </c>
      <c r="S963">
        <v>1856.15</v>
      </c>
      <c r="T963">
        <v>52.39</v>
      </c>
      <c r="U963" t="s">
        <v>161</v>
      </c>
      <c r="V963" t="s">
        <v>161</v>
      </c>
      <c r="W963" t="s">
        <v>161</v>
      </c>
      <c r="X963">
        <v>11.548</v>
      </c>
      <c r="Y963" s="2">
        <v>90159</v>
      </c>
      <c r="Z963" t="s">
        <v>161</v>
      </c>
      <c r="AA963" t="s">
        <v>161</v>
      </c>
      <c r="AB963" t="s">
        <v>161</v>
      </c>
      <c r="AC963" t="s">
        <v>161</v>
      </c>
      <c r="AD963" t="s">
        <v>161</v>
      </c>
      <c r="AE963" t="s">
        <v>161</v>
      </c>
      <c r="AF963" t="s">
        <v>161</v>
      </c>
      <c r="AG963" t="s">
        <v>161</v>
      </c>
      <c r="AH963" t="s">
        <v>161</v>
      </c>
      <c r="AI963" s="2">
        <v>12523</v>
      </c>
    </row>
    <row r="964" spans="1:40" hidden="1">
      <c r="A964" t="s">
        <v>174</v>
      </c>
      <c r="B964" t="s">
        <v>175</v>
      </c>
      <c r="C964" t="s">
        <v>3234</v>
      </c>
      <c r="D964" t="s">
        <v>3235</v>
      </c>
      <c r="E964" t="s">
        <v>2752</v>
      </c>
      <c r="F964" t="s">
        <v>2711</v>
      </c>
      <c r="G964" s="1">
        <v>43101</v>
      </c>
      <c r="H964">
        <v>0.9</v>
      </c>
      <c r="I964">
        <v>0</v>
      </c>
      <c r="J964">
        <v>5</v>
      </c>
      <c r="K964">
        <v>0</v>
      </c>
      <c r="L964">
        <v>5</v>
      </c>
      <c r="M964" t="s">
        <v>161</v>
      </c>
      <c r="N964" t="s">
        <v>161</v>
      </c>
      <c r="O964" t="s">
        <v>161</v>
      </c>
      <c r="P964" t="s">
        <v>161</v>
      </c>
      <c r="Q964" t="s">
        <v>161</v>
      </c>
      <c r="R964" t="s">
        <v>161</v>
      </c>
      <c r="S964">
        <v>1856.15</v>
      </c>
      <c r="T964">
        <v>52.39</v>
      </c>
      <c r="U964" t="s">
        <v>161</v>
      </c>
      <c r="V964" t="s">
        <v>3233</v>
      </c>
      <c r="W964" t="s">
        <v>3233</v>
      </c>
      <c r="X964" t="s">
        <v>161</v>
      </c>
      <c r="Y964" t="s">
        <v>161</v>
      </c>
      <c r="Z964" t="s">
        <v>161</v>
      </c>
      <c r="AA964" t="s">
        <v>161</v>
      </c>
      <c r="AB964" t="s">
        <v>161</v>
      </c>
      <c r="AC964" t="s">
        <v>161</v>
      </c>
      <c r="AD964" t="s">
        <v>161</v>
      </c>
      <c r="AE964" t="s">
        <v>161</v>
      </c>
      <c r="AF964" t="s">
        <v>161</v>
      </c>
      <c r="AG964" t="s">
        <v>161</v>
      </c>
      <c r="AH964" t="s">
        <v>3233</v>
      </c>
      <c r="AI964" t="s">
        <v>161</v>
      </c>
    </row>
    <row r="965" spans="1:40" hidden="1">
      <c r="A965" t="s">
        <v>174</v>
      </c>
      <c r="B965" t="s">
        <v>175</v>
      </c>
      <c r="C965" t="s">
        <v>3234</v>
      </c>
      <c r="D965" t="s">
        <v>3235</v>
      </c>
      <c r="E965" t="s">
        <v>2772</v>
      </c>
      <c r="F965" t="s">
        <v>2711</v>
      </c>
      <c r="G965" s="1">
        <v>43101</v>
      </c>
      <c r="H965">
        <v>4.5999999999999996</v>
      </c>
      <c r="I965">
        <v>4</v>
      </c>
      <c r="J965">
        <v>4</v>
      </c>
      <c r="K965">
        <v>0</v>
      </c>
      <c r="L965">
        <v>4</v>
      </c>
      <c r="M965" t="s">
        <v>161</v>
      </c>
      <c r="N965" t="s">
        <v>161</v>
      </c>
      <c r="O965" t="s">
        <v>161</v>
      </c>
      <c r="P965" t="s">
        <v>161</v>
      </c>
      <c r="Q965" t="s">
        <v>161</v>
      </c>
      <c r="R965" t="s">
        <v>161</v>
      </c>
      <c r="S965">
        <v>1856.15</v>
      </c>
      <c r="T965">
        <v>52.39</v>
      </c>
      <c r="U965" t="s">
        <v>161</v>
      </c>
      <c r="V965" s="2">
        <v>1000000</v>
      </c>
      <c r="W965" s="2">
        <v>60500</v>
      </c>
      <c r="X965" t="s">
        <v>161</v>
      </c>
      <c r="Y965" t="s">
        <v>161</v>
      </c>
      <c r="Z965" t="s">
        <v>161</v>
      </c>
      <c r="AA965" t="s">
        <v>161</v>
      </c>
      <c r="AB965" t="s">
        <v>161</v>
      </c>
      <c r="AC965" t="s">
        <v>161</v>
      </c>
      <c r="AD965" t="s">
        <v>161</v>
      </c>
      <c r="AE965" t="s">
        <v>161</v>
      </c>
      <c r="AF965" t="s">
        <v>161</v>
      </c>
      <c r="AG965" t="s">
        <v>161</v>
      </c>
      <c r="AH965" t="s">
        <v>3233</v>
      </c>
      <c r="AI965" t="s">
        <v>161</v>
      </c>
    </row>
    <row r="966" spans="1:40" hidden="1">
      <c r="A966" t="s">
        <v>174</v>
      </c>
      <c r="B966" t="s">
        <v>175</v>
      </c>
      <c r="C966" t="s">
        <v>2931</v>
      </c>
      <c r="D966" t="s">
        <v>3236</v>
      </c>
      <c r="E966" t="s">
        <v>2763</v>
      </c>
      <c r="F966" t="s">
        <v>2711</v>
      </c>
      <c r="G966" s="1">
        <v>43101</v>
      </c>
      <c r="H966">
        <v>2.8</v>
      </c>
      <c r="I966">
        <v>4</v>
      </c>
      <c r="J966">
        <v>15</v>
      </c>
      <c r="K966">
        <v>8</v>
      </c>
      <c r="L966">
        <v>15</v>
      </c>
      <c r="M966" t="s">
        <v>161</v>
      </c>
      <c r="N966" t="s">
        <v>161</v>
      </c>
      <c r="O966" t="s">
        <v>161</v>
      </c>
      <c r="P966" t="s">
        <v>161</v>
      </c>
      <c r="Q966" t="s">
        <v>161</v>
      </c>
      <c r="R966" t="s">
        <v>161</v>
      </c>
      <c r="S966">
        <v>1856.15</v>
      </c>
      <c r="T966">
        <v>193.93</v>
      </c>
      <c r="U966" t="s">
        <v>161</v>
      </c>
      <c r="V966" s="2">
        <v>266667</v>
      </c>
      <c r="W966" s="2">
        <v>101813</v>
      </c>
      <c r="X966" t="s">
        <v>161</v>
      </c>
      <c r="Y966" t="s">
        <v>161</v>
      </c>
      <c r="Z966" t="s">
        <v>161</v>
      </c>
      <c r="AA966" t="s">
        <v>161</v>
      </c>
      <c r="AB966" t="s">
        <v>161</v>
      </c>
      <c r="AC966" t="s">
        <v>161</v>
      </c>
      <c r="AD966" t="s">
        <v>161</v>
      </c>
      <c r="AE966" t="s">
        <v>161</v>
      </c>
      <c r="AF966" t="s">
        <v>161</v>
      </c>
      <c r="AG966" t="s">
        <v>161</v>
      </c>
      <c r="AH966" s="2">
        <v>533333</v>
      </c>
      <c r="AI966" t="s">
        <v>161</v>
      </c>
    </row>
    <row r="967" spans="1:40" hidden="1">
      <c r="A967" t="s">
        <v>174</v>
      </c>
      <c r="B967" t="s">
        <v>175</v>
      </c>
      <c r="C967" t="s">
        <v>2931</v>
      </c>
      <c r="D967" t="s">
        <v>3236</v>
      </c>
      <c r="E967" t="s">
        <v>2714</v>
      </c>
      <c r="F967" t="s">
        <v>2711</v>
      </c>
      <c r="G967" s="1">
        <v>43101</v>
      </c>
      <c r="H967">
        <v>1.5</v>
      </c>
      <c r="I967">
        <v>0</v>
      </c>
      <c r="J967">
        <v>16</v>
      </c>
      <c r="K967">
        <v>0</v>
      </c>
      <c r="L967">
        <v>16</v>
      </c>
      <c r="M967" t="s">
        <v>161</v>
      </c>
      <c r="N967" t="s">
        <v>161</v>
      </c>
      <c r="O967" t="s">
        <v>161</v>
      </c>
      <c r="P967" t="s">
        <v>161</v>
      </c>
      <c r="Q967" t="s">
        <v>161</v>
      </c>
      <c r="R967" t="s">
        <v>161</v>
      </c>
      <c r="S967">
        <v>1856.15</v>
      </c>
      <c r="T967">
        <v>193.93</v>
      </c>
      <c r="U967" t="s">
        <v>161</v>
      </c>
      <c r="V967" t="s">
        <v>3233</v>
      </c>
      <c r="W967" t="s">
        <v>3233</v>
      </c>
      <c r="X967" t="s">
        <v>161</v>
      </c>
      <c r="Y967" t="s">
        <v>161</v>
      </c>
      <c r="Z967" t="s">
        <v>161</v>
      </c>
      <c r="AA967" s="2" t="s">
        <v>161</v>
      </c>
      <c r="AB967" t="s">
        <v>161</v>
      </c>
      <c r="AC967" t="s">
        <v>161</v>
      </c>
      <c r="AD967" t="s">
        <v>161</v>
      </c>
      <c r="AE967" s="2" t="s">
        <v>161</v>
      </c>
      <c r="AF967" t="s">
        <v>161</v>
      </c>
      <c r="AG967" t="s">
        <v>161</v>
      </c>
      <c r="AH967" t="s">
        <v>3233</v>
      </c>
      <c r="AI967" s="2" t="s">
        <v>161</v>
      </c>
      <c r="AM967" s="2"/>
    </row>
    <row r="968" spans="1:40" hidden="1">
      <c r="A968" t="s">
        <v>174</v>
      </c>
      <c r="B968" t="s">
        <v>175</v>
      </c>
      <c r="C968" t="s">
        <v>2931</v>
      </c>
      <c r="D968" t="s">
        <v>3236</v>
      </c>
      <c r="E968" t="s">
        <v>3232</v>
      </c>
      <c r="F968" t="s">
        <v>2711</v>
      </c>
      <c r="G968" s="1">
        <v>43101</v>
      </c>
      <c r="H968">
        <v>1.2</v>
      </c>
      <c r="I968">
        <v>0</v>
      </c>
      <c r="J968">
        <v>29</v>
      </c>
      <c r="K968">
        <v>0</v>
      </c>
      <c r="L968">
        <v>29</v>
      </c>
      <c r="M968" t="s">
        <v>161</v>
      </c>
      <c r="N968" t="s">
        <v>161</v>
      </c>
      <c r="O968" t="s">
        <v>161</v>
      </c>
      <c r="P968" t="s">
        <v>161</v>
      </c>
      <c r="Q968" t="s">
        <v>161</v>
      </c>
      <c r="R968" t="s">
        <v>161</v>
      </c>
      <c r="S968">
        <v>1856.15</v>
      </c>
      <c r="T968">
        <v>193.93</v>
      </c>
      <c r="U968" t="s">
        <v>161</v>
      </c>
      <c r="V968" t="s">
        <v>3233</v>
      </c>
      <c r="W968" t="s">
        <v>3233</v>
      </c>
      <c r="X968" t="s">
        <v>161</v>
      </c>
      <c r="Y968" t="s">
        <v>161</v>
      </c>
      <c r="Z968" t="s">
        <v>161</v>
      </c>
      <c r="AA968" t="s">
        <v>161</v>
      </c>
      <c r="AB968" t="s">
        <v>161</v>
      </c>
      <c r="AC968" t="s">
        <v>161</v>
      </c>
      <c r="AD968" t="s">
        <v>161</v>
      </c>
      <c r="AE968" t="s">
        <v>161</v>
      </c>
      <c r="AF968" t="s">
        <v>161</v>
      </c>
      <c r="AG968" t="s">
        <v>161</v>
      </c>
      <c r="AH968" t="s">
        <v>3233</v>
      </c>
      <c r="AI968" t="s">
        <v>161</v>
      </c>
    </row>
    <row r="969" spans="1:40" hidden="1">
      <c r="A969" t="s">
        <v>174</v>
      </c>
      <c r="B969" t="s">
        <v>175</v>
      </c>
      <c r="C969" t="s">
        <v>2931</v>
      </c>
      <c r="D969" t="s">
        <v>3236</v>
      </c>
      <c r="E969" t="s">
        <v>161</v>
      </c>
      <c r="F969" t="s">
        <v>2711</v>
      </c>
      <c r="G969" s="1">
        <v>43101</v>
      </c>
      <c r="H969" t="s">
        <v>161</v>
      </c>
      <c r="I969" t="s">
        <v>161</v>
      </c>
      <c r="J969" t="s">
        <v>161</v>
      </c>
      <c r="K969" t="s">
        <v>161</v>
      </c>
      <c r="L969" t="s">
        <v>161</v>
      </c>
      <c r="M969" t="s">
        <v>161</v>
      </c>
      <c r="N969" t="s">
        <v>161</v>
      </c>
      <c r="O969" t="s">
        <v>161</v>
      </c>
      <c r="P969" t="s">
        <v>161</v>
      </c>
      <c r="Q969">
        <v>235.42</v>
      </c>
      <c r="R969" t="s">
        <v>161</v>
      </c>
      <c r="S969">
        <v>1856.15</v>
      </c>
      <c r="T969">
        <v>193.93</v>
      </c>
      <c r="U969" s="2">
        <v>25356</v>
      </c>
      <c r="V969" t="s">
        <v>161</v>
      </c>
      <c r="W969" t="s">
        <v>161</v>
      </c>
      <c r="X969" t="s">
        <v>161</v>
      </c>
      <c r="Y969" t="s">
        <v>161</v>
      </c>
      <c r="Z969" t="s">
        <v>161</v>
      </c>
      <c r="AA969" t="s">
        <v>161</v>
      </c>
      <c r="AB969" t="s">
        <v>161</v>
      </c>
      <c r="AC969" t="s">
        <v>161</v>
      </c>
      <c r="AD969" t="s">
        <v>161</v>
      </c>
      <c r="AE969" t="s">
        <v>161</v>
      </c>
      <c r="AF969" t="s">
        <v>161</v>
      </c>
      <c r="AG969" t="s">
        <v>161</v>
      </c>
      <c r="AH969" t="s">
        <v>161</v>
      </c>
      <c r="AI969" t="s">
        <v>161</v>
      </c>
    </row>
    <row r="970" spans="1:40" hidden="1">
      <c r="A970" t="s">
        <v>174</v>
      </c>
      <c r="B970" t="s">
        <v>175</v>
      </c>
      <c r="C970" t="s">
        <v>2931</v>
      </c>
      <c r="D970" t="s">
        <v>3236</v>
      </c>
      <c r="E970" t="s">
        <v>2781</v>
      </c>
      <c r="F970" t="s">
        <v>2711</v>
      </c>
      <c r="G970" s="1">
        <v>43101</v>
      </c>
      <c r="H970">
        <v>3.2</v>
      </c>
      <c r="I970" t="s">
        <v>161</v>
      </c>
      <c r="J970" t="s">
        <v>161</v>
      </c>
      <c r="K970" t="s">
        <v>161</v>
      </c>
      <c r="L970" t="s">
        <v>161</v>
      </c>
      <c r="M970" t="s">
        <v>161</v>
      </c>
      <c r="N970" t="s">
        <v>161</v>
      </c>
      <c r="O970" t="s">
        <v>161</v>
      </c>
      <c r="P970" t="s">
        <v>161</v>
      </c>
      <c r="Q970">
        <v>235.42</v>
      </c>
      <c r="R970" t="s">
        <v>161</v>
      </c>
      <c r="S970">
        <v>1856.15</v>
      </c>
      <c r="T970">
        <v>193.93</v>
      </c>
      <c r="U970" t="s">
        <v>161</v>
      </c>
      <c r="V970" t="s">
        <v>161</v>
      </c>
      <c r="W970" t="s">
        <v>161</v>
      </c>
      <c r="X970">
        <v>30.888300000000001</v>
      </c>
      <c r="Y970" s="2">
        <v>90159</v>
      </c>
      <c r="Z970" t="s">
        <v>161</v>
      </c>
      <c r="AA970" s="2" t="s">
        <v>161</v>
      </c>
      <c r="AB970" s="2" t="s">
        <v>161</v>
      </c>
      <c r="AC970" t="s">
        <v>161</v>
      </c>
      <c r="AD970" t="s">
        <v>161</v>
      </c>
      <c r="AE970" s="2" t="s">
        <v>161</v>
      </c>
      <c r="AF970" s="2" t="s">
        <v>161</v>
      </c>
      <c r="AG970" t="s">
        <v>161</v>
      </c>
      <c r="AH970" t="s">
        <v>161</v>
      </c>
      <c r="AI970" s="2">
        <v>12523</v>
      </c>
      <c r="AJ970" s="2"/>
      <c r="AM970" s="2"/>
      <c r="AN970" s="2"/>
    </row>
    <row r="971" spans="1:40" hidden="1">
      <c r="A971" t="s">
        <v>174</v>
      </c>
      <c r="B971" t="s">
        <v>175</v>
      </c>
      <c r="C971" t="s">
        <v>2931</v>
      </c>
      <c r="D971" t="s">
        <v>3236</v>
      </c>
      <c r="E971" t="s">
        <v>2752</v>
      </c>
      <c r="F971" t="s">
        <v>2711</v>
      </c>
      <c r="G971" s="1">
        <v>43101</v>
      </c>
      <c r="H971">
        <v>4.3</v>
      </c>
      <c r="I971">
        <v>113</v>
      </c>
      <c r="J971">
        <v>138</v>
      </c>
      <c r="K971">
        <v>0</v>
      </c>
      <c r="L971">
        <v>138</v>
      </c>
      <c r="M971" t="s">
        <v>161</v>
      </c>
      <c r="N971" t="s">
        <v>161</v>
      </c>
      <c r="O971" t="s">
        <v>161</v>
      </c>
      <c r="P971" t="s">
        <v>161</v>
      </c>
      <c r="Q971" t="s">
        <v>161</v>
      </c>
      <c r="R971" t="s">
        <v>161</v>
      </c>
      <c r="S971">
        <v>1856.15</v>
      </c>
      <c r="T971">
        <v>193.93</v>
      </c>
      <c r="U971" t="s">
        <v>161</v>
      </c>
      <c r="V971" s="2">
        <v>818841</v>
      </c>
      <c r="W971" s="2">
        <v>468459</v>
      </c>
      <c r="X971" t="s">
        <v>161</v>
      </c>
      <c r="Y971" t="s">
        <v>161</v>
      </c>
      <c r="Z971" t="s">
        <v>161</v>
      </c>
      <c r="AA971" t="s">
        <v>161</v>
      </c>
      <c r="AB971" t="s">
        <v>161</v>
      </c>
      <c r="AC971" t="s">
        <v>161</v>
      </c>
      <c r="AD971" t="s">
        <v>161</v>
      </c>
      <c r="AE971" t="s">
        <v>161</v>
      </c>
      <c r="AF971" t="s">
        <v>161</v>
      </c>
      <c r="AG971" t="s">
        <v>161</v>
      </c>
      <c r="AH971" t="s">
        <v>3233</v>
      </c>
      <c r="AI971" t="s">
        <v>161</v>
      </c>
      <c r="AM971" s="2"/>
      <c r="AN971" s="2"/>
    </row>
    <row r="972" spans="1:40" hidden="1">
      <c r="A972" t="s">
        <v>174</v>
      </c>
      <c r="B972" t="s">
        <v>175</v>
      </c>
      <c r="C972" t="s">
        <v>2931</v>
      </c>
      <c r="D972" t="s">
        <v>3236</v>
      </c>
      <c r="E972" t="s">
        <v>2724</v>
      </c>
      <c r="F972" t="s">
        <v>2711</v>
      </c>
      <c r="G972" s="1">
        <v>43101</v>
      </c>
      <c r="H972">
        <v>1.9</v>
      </c>
      <c r="I972">
        <v>6</v>
      </c>
      <c r="J972">
        <v>54</v>
      </c>
      <c r="K972">
        <v>0</v>
      </c>
      <c r="L972">
        <v>55</v>
      </c>
      <c r="M972" t="s">
        <v>161</v>
      </c>
      <c r="N972" t="s">
        <v>161</v>
      </c>
      <c r="O972" t="s">
        <v>161</v>
      </c>
      <c r="P972" t="s">
        <v>161</v>
      </c>
      <c r="Q972" t="s">
        <v>161</v>
      </c>
      <c r="R972" t="s">
        <v>161</v>
      </c>
      <c r="S972">
        <v>1856.15</v>
      </c>
      <c r="T972">
        <v>193.93</v>
      </c>
      <c r="U972" t="s">
        <v>161</v>
      </c>
      <c r="V972" s="2">
        <v>111111</v>
      </c>
      <c r="W972" s="2">
        <v>28744</v>
      </c>
      <c r="X972" t="s">
        <v>161</v>
      </c>
      <c r="Y972" t="s">
        <v>161</v>
      </c>
      <c r="Z972" t="s">
        <v>161</v>
      </c>
      <c r="AA972" t="s">
        <v>161</v>
      </c>
      <c r="AB972" t="s">
        <v>161</v>
      </c>
      <c r="AC972" t="s">
        <v>161</v>
      </c>
      <c r="AD972" t="s">
        <v>161</v>
      </c>
      <c r="AE972" t="s">
        <v>161</v>
      </c>
      <c r="AF972" t="s">
        <v>161</v>
      </c>
      <c r="AG972" t="s">
        <v>161</v>
      </c>
      <c r="AH972" t="s">
        <v>3233</v>
      </c>
      <c r="AI972" t="s">
        <v>161</v>
      </c>
    </row>
    <row r="973" spans="1:40" hidden="1">
      <c r="A973" t="s">
        <v>174</v>
      </c>
      <c r="B973" t="s">
        <v>175</v>
      </c>
      <c r="C973" t="s">
        <v>2747</v>
      </c>
      <c r="D973" t="s">
        <v>2748</v>
      </c>
      <c r="E973" t="s">
        <v>2781</v>
      </c>
      <c r="F973" t="s">
        <v>2715</v>
      </c>
      <c r="G973" s="1">
        <v>43101</v>
      </c>
      <c r="H973">
        <v>1.2</v>
      </c>
      <c r="I973" t="s">
        <v>161</v>
      </c>
      <c r="J973" t="s">
        <v>161</v>
      </c>
      <c r="K973" t="s">
        <v>161</v>
      </c>
      <c r="L973" t="s">
        <v>161</v>
      </c>
      <c r="M973" t="s">
        <v>161</v>
      </c>
      <c r="N973" t="s">
        <v>161</v>
      </c>
      <c r="O973" t="s">
        <v>161</v>
      </c>
      <c r="P973" t="s">
        <v>161</v>
      </c>
      <c r="Q973">
        <v>16.760000000000002</v>
      </c>
      <c r="R973" t="s">
        <v>161</v>
      </c>
      <c r="S973">
        <v>1856.15</v>
      </c>
      <c r="T973">
        <v>16.760000000000002</v>
      </c>
      <c r="U973" t="s">
        <v>161</v>
      </c>
      <c r="V973" t="s">
        <v>161</v>
      </c>
      <c r="W973" t="s">
        <v>161</v>
      </c>
      <c r="X973">
        <v>0</v>
      </c>
      <c r="Y973" s="2">
        <v>90159</v>
      </c>
      <c r="Z973" t="s">
        <v>161</v>
      </c>
      <c r="AA973" t="s">
        <v>161</v>
      </c>
      <c r="AB973" t="s">
        <v>161</v>
      </c>
      <c r="AC973" t="s">
        <v>161</v>
      </c>
      <c r="AD973" t="s">
        <v>161</v>
      </c>
      <c r="AE973" t="s">
        <v>161</v>
      </c>
      <c r="AF973" t="s">
        <v>161</v>
      </c>
      <c r="AG973" t="s">
        <v>161</v>
      </c>
      <c r="AH973" t="s">
        <v>161</v>
      </c>
      <c r="AI973" s="2">
        <v>12523</v>
      </c>
    </row>
    <row r="974" spans="1:40" hidden="1">
      <c r="A974" t="s">
        <v>174</v>
      </c>
      <c r="B974" t="s">
        <v>175</v>
      </c>
      <c r="C974" t="s">
        <v>2747</v>
      </c>
      <c r="D974" t="s">
        <v>2748</v>
      </c>
      <c r="E974" t="s">
        <v>3232</v>
      </c>
      <c r="F974" t="s">
        <v>2715</v>
      </c>
      <c r="G974" s="1">
        <v>43101</v>
      </c>
      <c r="H974">
        <v>1.2</v>
      </c>
      <c r="I974">
        <v>0</v>
      </c>
      <c r="J974">
        <v>11</v>
      </c>
      <c r="K974">
        <v>0</v>
      </c>
      <c r="L974">
        <v>12</v>
      </c>
      <c r="M974" t="s">
        <v>161</v>
      </c>
      <c r="N974" t="s">
        <v>161</v>
      </c>
      <c r="O974" t="s">
        <v>161</v>
      </c>
      <c r="P974" t="s">
        <v>161</v>
      </c>
      <c r="Q974" t="s">
        <v>161</v>
      </c>
      <c r="R974" t="s">
        <v>161</v>
      </c>
      <c r="S974">
        <v>1856.15</v>
      </c>
      <c r="T974">
        <v>16.760000000000002</v>
      </c>
      <c r="U974" t="s">
        <v>161</v>
      </c>
      <c r="V974" t="s">
        <v>3233</v>
      </c>
      <c r="W974" t="s">
        <v>3233</v>
      </c>
      <c r="X974" t="s">
        <v>161</v>
      </c>
      <c r="Y974" t="s">
        <v>161</v>
      </c>
      <c r="Z974" t="s">
        <v>161</v>
      </c>
      <c r="AA974" t="s">
        <v>161</v>
      </c>
      <c r="AB974" t="s">
        <v>161</v>
      </c>
      <c r="AC974" t="s">
        <v>161</v>
      </c>
      <c r="AD974" t="s">
        <v>161</v>
      </c>
      <c r="AE974" t="s">
        <v>161</v>
      </c>
      <c r="AF974" t="s">
        <v>161</v>
      </c>
      <c r="AG974" t="s">
        <v>161</v>
      </c>
      <c r="AH974" t="s">
        <v>3233</v>
      </c>
      <c r="AI974" t="s">
        <v>161</v>
      </c>
    </row>
    <row r="975" spans="1:40" hidden="1">
      <c r="A975" t="s">
        <v>174</v>
      </c>
      <c r="B975" t="s">
        <v>175</v>
      </c>
      <c r="C975" t="s">
        <v>2747</v>
      </c>
      <c r="D975" t="s">
        <v>2748</v>
      </c>
      <c r="E975" t="s">
        <v>161</v>
      </c>
      <c r="F975" t="s">
        <v>2715</v>
      </c>
      <c r="G975" s="1">
        <v>43101</v>
      </c>
      <c r="H975" t="s">
        <v>161</v>
      </c>
      <c r="I975" t="s">
        <v>161</v>
      </c>
      <c r="J975" t="s">
        <v>161</v>
      </c>
      <c r="K975" t="s">
        <v>161</v>
      </c>
      <c r="L975" t="s">
        <v>161</v>
      </c>
      <c r="M975" t="s">
        <v>161</v>
      </c>
      <c r="N975" t="s">
        <v>161</v>
      </c>
      <c r="O975" t="s">
        <v>161</v>
      </c>
      <c r="P975" t="s">
        <v>161</v>
      </c>
      <c r="Q975">
        <v>16.760000000000002</v>
      </c>
      <c r="R975" t="s">
        <v>161</v>
      </c>
      <c r="S975">
        <v>1856.15</v>
      </c>
      <c r="T975">
        <v>16.760000000000002</v>
      </c>
      <c r="U975" s="2">
        <v>12000</v>
      </c>
      <c r="V975" t="s">
        <v>161</v>
      </c>
      <c r="W975" t="s">
        <v>161</v>
      </c>
      <c r="X975" t="s">
        <v>161</v>
      </c>
      <c r="Y975" t="s">
        <v>161</v>
      </c>
      <c r="Z975" t="s">
        <v>161</v>
      </c>
      <c r="AA975" t="s">
        <v>161</v>
      </c>
      <c r="AB975" t="s">
        <v>161</v>
      </c>
      <c r="AC975" t="s">
        <v>161</v>
      </c>
      <c r="AD975" t="s">
        <v>161</v>
      </c>
      <c r="AE975" t="s">
        <v>161</v>
      </c>
      <c r="AF975" t="s">
        <v>161</v>
      </c>
      <c r="AG975" t="s">
        <v>161</v>
      </c>
      <c r="AH975" t="s">
        <v>161</v>
      </c>
      <c r="AI975" t="s">
        <v>161</v>
      </c>
    </row>
    <row r="976" spans="1:40" hidden="1">
      <c r="A976" t="s">
        <v>174</v>
      </c>
      <c r="B976" t="s">
        <v>175</v>
      </c>
      <c r="C976" t="s">
        <v>2737</v>
      </c>
      <c r="D976" t="s">
        <v>2738</v>
      </c>
      <c r="E976" t="s">
        <v>2772</v>
      </c>
      <c r="F976" t="s">
        <v>2711</v>
      </c>
      <c r="G976" s="1">
        <v>43101</v>
      </c>
      <c r="H976">
        <v>2.5</v>
      </c>
      <c r="I976">
        <v>2</v>
      </c>
      <c r="J976">
        <v>4</v>
      </c>
      <c r="K976">
        <v>0</v>
      </c>
      <c r="L976">
        <v>5</v>
      </c>
      <c r="M976" t="s">
        <v>161</v>
      </c>
      <c r="N976" t="s">
        <v>161</v>
      </c>
      <c r="O976" t="s">
        <v>161</v>
      </c>
      <c r="P976" t="s">
        <v>161</v>
      </c>
      <c r="Q976" t="s">
        <v>161</v>
      </c>
      <c r="R976" t="s">
        <v>161</v>
      </c>
      <c r="S976">
        <v>1856.15</v>
      </c>
      <c r="T976">
        <v>1002.62</v>
      </c>
      <c r="U976" t="s">
        <v>161</v>
      </c>
      <c r="V976" s="2">
        <v>500000</v>
      </c>
      <c r="W976" s="2">
        <v>33500</v>
      </c>
      <c r="X976" s="2" t="s">
        <v>161</v>
      </c>
      <c r="Y976" t="s">
        <v>161</v>
      </c>
      <c r="Z976" t="s">
        <v>161</v>
      </c>
      <c r="AA976" t="s">
        <v>161</v>
      </c>
      <c r="AB976" t="s">
        <v>161</v>
      </c>
      <c r="AC976" t="s">
        <v>161</v>
      </c>
      <c r="AD976" t="s">
        <v>161</v>
      </c>
      <c r="AE976" t="s">
        <v>161</v>
      </c>
      <c r="AF976" t="s">
        <v>161</v>
      </c>
      <c r="AG976" t="s">
        <v>161</v>
      </c>
      <c r="AH976" t="s">
        <v>3233</v>
      </c>
      <c r="AI976" t="s">
        <v>161</v>
      </c>
    </row>
    <row r="977" spans="1:42" hidden="1">
      <c r="A977" t="s">
        <v>174</v>
      </c>
      <c r="B977" t="s">
        <v>175</v>
      </c>
      <c r="C977" t="s">
        <v>2737</v>
      </c>
      <c r="D977" t="s">
        <v>2738</v>
      </c>
      <c r="E977" t="s">
        <v>2714</v>
      </c>
      <c r="F977" t="s">
        <v>2711</v>
      </c>
      <c r="G977" s="1">
        <v>43101</v>
      </c>
      <c r="H977">
        <v>1.9</v>
      </c>
      <c r="I977">
        <v>0</v>
      </c>
      <c r="J977">
        <v>10</v>
      </c>
      <c r="K977">
        <v>0</v>
      </c>
      <c r="L977">
        <v>11</v>
      </c>
      <c r="M977" t="s">
        <v>161</v>
      </c>
      <c r="N977" t="s">
        <v>161</v>
      </c>
      <c r="O977" t="s">
        <v>161</v>
      </c>
      <c r="P977" t="s">
        <v>161</v>
      </c>
      <c r="Q977" t="s">
        <v>161</v>
      </c>
      <c r="R977" t="s">
        <v>161</v>
      </c>
      <c r="S977">
        <v>1856.15</v>
      </c>
      <c r="T977">
        <v>1002.62</v>
      </c>
      <c r="U977" t="s">
        <v>161</v>
      </c>
      <c r="V977" t="s">
        <v>3233</v>
      </c>
      <c r="W977" t="s">
        <v>3233</v>
      </c>
      <c r="X977" s="2" t="s">
        <v>161</v>
      </c>
      <c r="Y977" t="s">
        <v>161</v>
      </c>
      <c r="Z977" t="s">
        <v>161</v>
      </c>
      <c r="AA977" s="2" t="s">
        <v>161</v>
      </c>
      <c r="AB977" t="s">
        <v>161</v>
      </c>
      <c r="AC977" t="s">
        <v>161</v>
      </c>
      <c r="AD977" t="s">
        <v>161</v>
      </c>
      <c r="AE977" t="s">
        <v>161</v>
      </c>
      <c r="AF977" t="s">
        <v>161</v>
      </c>
      <c r="AG977" t="s">
        <v>161</v>
      </c>
      <c r="AH977" t="s">
        <v>3233</v>
      </c>
      <c r="AI977" t="s">
        <v>161</v>
      </c>
      <c r="AM977" s="2"/>
    </row>
    <row r="978" spans="1:42" hidden="1">
      <c r="A978" t="s">
        <v>174</v>
      </c>
      <c r="B978" t="s">
        <v>175</v>
      </c>
      <c r="C978" t="s">
        <v>2737</v>
      </c>
      <c r="D978" t="s">
        <v>2738</v>
      </c>
      <c r="E978" t="s">
        <v>3232</v>
      </c>
      <c r="F978" t="s">
        <v>2711</v>
      </c>
      <c r="G978" s="1">
        <v>43101</v>
      </c>
      <c r="H978">
        <v>1.6</v>
      </c>
      <c r="I978">
        <v>0</v>
      </c>
      <c r="J978">
        <v>33</v>
      </c>
      <c r="K978" t="s">
        <v>161</v>
      </c>
      <c r="L978" t="s">
        <v>161</v>
      </c>
      <c r="M978" t="s">
        <v>161</v>
      </c>
      <c r="N978" t="s">
        <v>161</v>
      </c>
      <c r="O978" t="s">
        <v>161</v>
      </c>
      <c r="P978" t="s">
        <v>161</v>
      </c>
      <c r="Q978" t="s">
        <v>161</v>
      </c>
      <c r="R978" t="s">
        <v>161</v>
      </c>
      <c r="S978">
        <v>1856.15</v>
      </c>
      <c r="T978">
        <v>1002.62</v>
      </c>
      <c r="U978" t="s">
        <v>161</v>
      </c>
      <c r="V978" t="s">
        <v>3233</v>
      </c>
      <c r="W978" t="s">
        <v>3233</v>
      </c>
      <c r="X978" t="s">
        <v>161</v>
      </c>
      <c r="Y978" t="s">
        <v>161</v>
      </c>
      <c r="Z978" t="s">
        <v>161</v>
      </c>
      <c r="AA978" t="s">
        <v>161</v>
      </c>
      <c r="AB978" t="s">
        <v>161</v>
      </c>
      <c r="AC978" t="s">
        <v>161</v>
      </c>
      <c r="AD978" t="s">
        <v>161</v>
      </c>
      <c r="AE978" t="s">
        <v>161</v>
      </c>
      <c r="AF978" t="s">
        <v>161</v>
      </c>
      <c r="AG978" t="s">
        <v>161</v>
      </c>
      <c r="AH978" t="s">
        <v>161</v>
      </c>
      <c r="AI978" t="s">
        <v>161</v>
      </c>
    </row>
    <row r="979" spans="1:42" hidden="1">
      <c r="A979" t="s">
        <v>174</v>
      </c>
      <c r="B979" t="s">
        <v>175</v>
      </c>
      <c r="C979" t="s">
        <v>2737</v>
      </c>
      <c r="D979" t="s">
        <v>2738</v>
      </c>
      <c r="E979" t="s">
        <v>2752</v>
      </c>
      <c r="F979" t="s">
        <v>2711</v>
      </c>
      <c r="G979" s="1">
        <v>43101</v>
      </c>
      <c r="H979">
        <v>1.7</v>
      </c>
      <c r="I979">
        <v>2</v>
      </c>
      <c r="J979">
        <v>18</v>
      </c>
      <c r="K979">
        <v>0</v>
      </c>
      <c r="L979">
        <v>25</v>
      </c>
      <c r="M979" t="s">
        <v>161</v>
      </c>
      <c r="N979" t="s">
        <v>161</v>
      </c>
      <c r="O979" t="s">
        <v>161</v>
      </c>
      <c r="P979" t="s">
        <v>161</v>
      </c>
      <c r="Q979" t="s">
        <v>161</v>
      </c>
      <c r="R979" t="s">
        <v>161</v>
      </c>
      <c r="S979">
        <v>1856.15</v>
      </c>
      <c r="T979">
        <v>1002.62</v>
      </c>
      <c r="U979" t="s">
        <v>161</v>
      </c>
      <c r="V979" s="2">
        <v>111111</v>
      </c>
      <c r="W979" s="2">
        <v>234589</v>
      </c>
      <c r="X979" t="s">
        <v>161</v>
      </c>
      <c r="Y979" t="s">
        <v>161</v>
      </c>
      <c r="Z979" t="s">
        <v>161</v>
      </c>
      <c r="AA979" t="s">
        <v>161</v>
      </c>
      <c r="AB979" t="s">
        <v>161</v>
      </c>
      <c r="AC979" t="s">
        <v>161</v>
      </c>
      <c r="AD979" t="s">
        <v>161</v>
      </c>
      <c r="AE979" t="s">
        <v>161</v>
      </c>
      <c r="AF979" t="s">
        <v>161</v>
      </c>
      <c r="AG979" t="s">
        <v>161</v>
      </c>
      <c r="AH979" t="s">
        <v>3233</v>
      </c>
      <c r="AI979" t="s">
        <v>161</v>
      </c>
    </row>
    <row r="980" spans="1:42" hidden="1">
      <c r="A980" t="s">
        <v>174</v>
      </c>
      <c r="B980" t="s">
        <v>175</v>
      </c>
      <c r="C980" t="s">
        <v>2737</v>
      </c>
      <c r="D980" t="s">
        <v>2738</v>
      </c>
      <c r="E980" t="s">
        <v>161</v>
      </c>
      <c r="F980" t="s">
        <v>2711</v>
      </c>
      <c r="G980" s="1">
        <v>43101</v>
      </c>
      <c r="H980" t="s">
        <v>161</v>
      </c>
      <c r="I980" t="s">
        <v>161</v>
      </c>
      <c r="J980" t="s">
        <v>161</v>
      </c>
      <c r="K980" t="s">
        <v>161</v>
      </c>
      <c r="L980" t="s">
        <v>161</v>
      </c>
      <c r="M980" t="s">
        <v>161</v>
      </c>
      <c r="N980" t="s">
        <v>161</v>
      </c>
      <c r="O980" t="s">
        <v>161</v>
      </c>
      <c r="P980" t="s">
        <v>161</v>
      </c>
      <c r="Q980">
        <v>1002.62</v>
      </c>
      <c r="R980" t="s">
        <v>161</v>
      </c>
      <c r="S980">
        <v>1856.15</v>
      </c>
      <c r="T980">
        <v>1002.62</v>
      </c>
      <c r="U980" s="2">
        <v>16620</v>
      </c>
      <c r="V980" t="s">
        <v>161</v>
      </c>
      <c r="W980" t="s">
        <v>161</v>
      </c>
      <c r="X980" t="s">
        <v>161</v>
      </c>
      <c r="Y980" t="s">
        <v>161</v>
      </c>
      <c r="Z980" t="s">
        <v>161</v>
      </c>
      <c r="AA980" s="2" t="s">
        <v>161</v>
      </c>
      <c r="AB980" s="2" t="s">
        <v>161</v>
      </c>
      <c r="AC980" t="s">
        <v>161</v>
      </c>
      <c r="AD980" t="s">
        <v>161</v>
      </c>
      <c r="AE980" s="2" t="s">
        <v>161</v>
      </c>
      <c r="AF980" s="2" t="s">
        <v>161</v>
      </c>
      <c r="AG980" t="s">
        <v>161</v>
      </c>
      <c r="AH980" t="s">
        <v>161</v>
      </c>
      <c r="AI980" s="2" t="s">
        <v>161</v>
      </c>
      <c r="AJ980" s="2"/>
    </row>
    <row r="981" spans="1:42" hidden="1">
      <c r="A981" t="s">
        <v>174</v>
      </c>
      <c r="B981" t="s">
        <v>175</v>
      </c>
      <c r="C981" t="s">
        <v>2737</v>
      </c>
      <c r="D981" t="s">
        <v>2738</v>
      </c>
      <c r="E981" t="s">
        <v>2781</v>
      </c>
      <c r="F981" t="s">
        <v>2711</v>
      </c>
      <c r="G981" s="1">
        <v>43101</v>
      </c>
      <c r="H981">
        <v>1.7</v>
      </c>
      <c r="I981" t="s">
        <v>161</v>
      </c>
      <c r="J981" t="s">
        <v>161</v>
      </c>
      <c r="K981" t="s">
        <v>161</v>
      </c>
      <c r="L981" t="s">
        <v>161</v>
      </c>
      <c r="M981" t="s">
        <v>161</v>
      </c>
      <c r="N981" t="s">
        <v>161</v>
      </c>
      <c r="O981" t="s">
        <v>161</v>
      </c>
      <c r="P981" t="s">
        <v>161</v>
      </c>
      <c r="Q981">
        <v>1002.62</v>
      </c>
      <c r="R981" t="s">
        <v>161</v>
      </c>
      <c r="S981">
        <v>1856.15</v>
      </c>
      <c r="T981">
        <v>1002.62</v>
      </c>
      <c r="U981" t="s">
        <v>161</v>
      </c>
      <c r="V981" t="s">
        <v>161</v>
      </c>
      <c r="W981" t="s">
        <v>161</v>
      </c>
      <c r="X981">
        <v>2.6739000000000002</v>
      </c>
      <c r="Y981" s="2">
        <v>90159</v>
      </c>
      <c r="Z981" t="s">
        <v>161</v>
      </c>
      <c r="AA981" t="s">
        <v>161</v>
      </c>
      <c r="AB981" t="s">
        <v>161</v>
      </c>
      <c r="AC981" t="s">
        <v>161</v>
      </c>
      <c r="AD981" t="s">
        <v>161</v>
      </c>
      <c r="AE981" t="s">
        <v>161</v>
      </c>
      <c r="AF981" t="s">
        <v>161</v>
      </c>
      <c r="AG981" t="s">
        <v>161</v>
      </c>
      <c r="AH981" t="s">
        <v>161</v>
      </c>
      <c r="AI981" s="2">
        <v>12523</v>
      </c>
    </row>
    <row r="982" spans="1:42" hidden="1">
      <c r="A982" t="s">
        <v>174</v>
      </c>
      <c r="B982" t="s">
        <v>175</v>
      </c>
      <c r="C982" t="s">
        <v>2737</v>
      </c>
      <c r="D982" t="s">
        <v>2738</v>
      </c>
      <c r="E982" t="s">
        <v>2756</v>
      </c>
      <c r="F982" t="s">
        <v>2711</v>
      </c>
      <c r="G982" s="1">
        <v>43101</v>
      </c>
      <c r="H982">
        <v>3</v>
      </c>
      <c r="I982">
        <v>0</v>
      </c>
      <c r="J982">
        <v>2</v>
      </c>
      <c r="K982">
        <v>0</v>
      </c>
      <c r="L982">
        <v>2</v>
      </c>
      <c r="M982" t="s">
        <v>161</v>
      </c>
      <c r="N982" t="s">
        <v>161</v>
      </c>
      <c r="O982" t="s">
        <v>161</v>
      </c>
      <c r="P982" t="s">
        <v>161</v>
      </c>
      <c r="Q982" t="s">
        <v>161</v>
      </c>
      <c r="R982" t="s">
        <v>161</v>
      </c>
      <c r="S982">
        <v>1856.15</v>
      </c>
      <c r="T982">
        <v>1002.62</v>
      </c>
      <c r="U982" t="s">
        <v>161</v>
      </c>
      <c r="V982" t="s">
        <v>3233</v>
      </c>
      <c r="W982" t="s">
        <v>3233</v>
      </c>
      <c r="X982" t="s">
        <v>161</v>
      </c>
      <c r="Y982" t="s">
        <v>161</v>
      </c>
      <c r="Z982" t="s">
        <v>161</v>
      </c>
      <c r="AA982" s="2" t="s">
        <v>161</v>
      </c>
      <c r="AB982" s="2" t="s">
        <v>161</v>
      </c>
      <c r="AC982" t="s">
        <v>161</v>
      </c>
      <c r="AD982" t="s">
        <v>161</v>
      </c>
      <c r="AE982" t="s">
        <v>161</v>
      </c>
      <c r="AF982" t="s">
        <v>161</v>
      </c>
      <c r="AG982" t="s">
        <v>161</v>
      </c>
      <c r="AH982" t="s">
        <v>3233</v>
      </c>
      <c r="AI982" t="s">
        <v>161</v>
      </c>
    </row>
    <row r="983" spans="1:42" hidden="1">
      <c r="A983" t="s">
        <v>174</v>
      </c>
      <c r="B983" t="s">
        <v>175</v>
      </c>
      <c r="C983" t="s">
        <v>2694</v>
      </c>
      <c r="D983" t="s">
        <v>2708</v>
      </c>
      <c r="E983" t="s">
        <v>2780</v>
      </c>
      <c r="F983" t="s">
        <v>2708</v>
      </c>
      <c r="G983" s="1">
        <v>44197</v>
      </c>
      <c r="H983">
        <v>1.1465517241379299</v>
      </c>
      <c r="I983" t="s">
        <v>161</v>
      </c>
      <c r="J983" t="s">
        <v>161</v>
      </c>
      <c r="K983" t="s">
        <v>161</v>
      </c>
      <c r="L983" t="s">
        <v>161</v>
      </c>
      <c r="M983" t="s">
        <v>161</v>
      </c>
      <c r="N983" t="s">
        <v>161</v>
      </c>
      <c r="O983" t="s">
        <v>161</v>
      </c>
      <c r="P983" t="s">
        <v>161</v>
      </c>
      <c r="Q983" t="s">
        <v>161</v>
      </c>
      <c r="R983" t="s">
        <v>161</v>
      </c>
      <c r="S983">
        <v>11980</v>
      </c>
      <c r="T983" t="s">
        <v>161</v>
      </c>
      <c r="U983" t="s">
        <v>161</v>
      </c>
      <c r="V983" t="s">
        <v>161</v>
      </c>
      <c r="W983" t="s">
        <v>161</v>
      </c>
      <c r="X983" t="s">
        <v>161</v>
      </c>
      <c r="Y983" t="s">
        <v>161</v>
      </c>
      <c r="Z983" t="s">
        <v>161</v>
      </c>
      <c r="AA983" s="2" t="s">
        <v>161</v>
      </c>
      <c r="AB983" s="2" t="s">
        <v>161</v>
      </c>
      <c r="AC983" t="s">
        <v>161</v>
      </c>
      <c r="AD983" t="s">
        <v>161</v>
      </c>
      <c r="AE983" t="s">
        <v>161</v>
      </c>
      <c r="AF983" t="s">
        <v>161</v>
      </c>
      <c r="AG983" t="s">
        <v>161</v>
      </c>
      <c r="AH983" t="s">
        <v>161</v>
      </c>
      <c r="AI983" t="s">
        <v>161</v>
      </c>
    </row>
    <row r="984" spans="1:42" hidden="1">
      <c r="A984" t="s">
        <v>174</v>
      </c>
      <c r="B984" t="s">
        <v>175</v>
      </c>
      <c r="C984" t="s">
        <v>2694</v>
      </c>
      <c r="D984" t="s">
        <v>2708</v>
      </c>
      <c r="E984" t="s">
        <v>2732</v>
      </c>
      <c r="F984" t="s">
        <v>2708</v>
      </c>
      <c r="G984" s="1">
        <v>44197</v>
      </c>
      <c r="H984">
        <v>3.0416666666666701</v>
      </c>
      <c r="I984" t="s">
        <v>161</v>
      </c>
      <c r="J984" t="s">
        <v>161</v>
      </c>
      <c r="K984" t="s">
        <v>161</v>
      </c>
      <c r="L984" t="s">
        <v>161</v>
      </c>
      <c r="M984" t="s">
        <v>161</v>
      </c>
      <c r="N984" t="s">
        <v>161</v>
      </c>
      <c r="O984" t="s">
        <v>161</v>
      </c>
      <c r="P984" t="s">
        <v>161</v>
      </c>
      <c r="Q984" t="s">
        <v>161</v>
      </c>
      <c r="R984" t="s">
        <v>161</v>
      </c>
      <c r="S984">
        <v>11980</v>
      </c>
      <c r="T984" t="s">
        <v>161</v>
      </c>
      <c r="U984" t="s">
        <v>161</v>
      </c>
      <c r="V984" t="s">
        <v>161</v>
      </c>
      <c r="W984" t="s">
        <v>161</v>
      </c>
      <c r="X984" t="s">
        <v>161</v>
      </c>
      <c r="Y984" t="s">
        <v>161</v>
      </c>
      <c r="Z984" t="s">
        <v>161</v>
      </c>
      <c r="AA984" t="s">
        <v>161</v>
      </c>
      <c r="AB984" t="s">
        <v>161</v>
      </c>
      <c r="AC984" t="s">
        <v>161</v>
      </c>
      <c r="AD984" s="2" t="s">
        <v>161</v>
      </c>
      <c r="AE984" t="s">
        <v>161</v>
      </c>
      <c r="AF984" t="s">
        <v>161</v>
      </c>
      <c r="AG984" t="s">
        <v>161</v>
      </c>
      <c r="AH984" t="s">
        <v>161</v>
      </c>
      <c r="AI984" t="s">
        <v>161</v>
      </c>
      <c r="AP984" s="2"/>
    </row>
    <row r="985" spans="1:42" hidden="1">
      <c r="A985" t="s">
        <v>174</v>
      </c>
      <c r="B985" t="s">
        <v>175</v>
      </c>
      <c r="C985" t="s">
        <v>2694</v>
      </c>
      <c r="D985" t="s">
        <v>2708</v>
      </c>
      <c r="E985" t="s">
        <v>2771</v>
      </c>
      <c r="F985" t="s">
        <v>2708</v>
      </c>
      <c r="G985" s="1">
        <v>44197</v>
      </c>
      <c r="H985">
        <v>2.0878378378378399</v>
      </c>
      <c r="I985" t="s">
        <v>161</v>
      </c>
      <c r="J985" t="s">
        <v>161</v>
      </c>
      <c r="K985" t="s">
        <v>161</v>
      </c>
      <c r="L985" t="s">
        <v>161</v>
      </c>
      <c r="M985" t="s">
        <v>161</v>
      </c>
      <c r="N985" t="s">
        <v>161</v>
      </c>
      <c r="O985" t="s">
        <v>161</v>
      </c>
      <c r="P985" t="s">
        <v>161</v>
      </c>
      <c r="Q985" t="s">
        <v>161</v>
      </c>
      <c r="R985" t="s">
        <v>161</v>
      </c>
      <c r="S985">
        <v>11980</v>
      </c>
      <c r="T985" t="s">
        <v>161</v>
      </c>
      <c r="U985" t="s">
        <v>161</v>
      </c>
      <c r="V985" t="s">
        <v>161</v>
      </c>
      <c r="W985" t="s">
        <v>161</v>
      </c>
      <c r="X985" t="s">
        <v>161</v>
      </c>
      <c r="Y985" t="s">
        <v>161</v>
      </c>
      <c r="Z985" t="s">
        <v>161</v>
      </c>
      <c r="AA985" t="s">
        <v>161</v>
      </c>
      <c r="AB985" t="s">
        <v>161</v>
      </c>
      <c r="AC985" t="s">
        <v>161</v>
      </c>
      <c r="AD985" s="2" t="s">
        <v>161</v>
      </c>
      <c r="AE985" t="s">
        <v>161</v>
      </c>
      <c r="AF985" t="s">
        <v>161</v>
      </c>
      <c r="AG985" t="s">
        <v>161</v>
      </c>
      <c r="AH985" t="s">
        <v>161</v>
      </c>
      <c r="AI985" t="s">
        <v>161</v>
      </c>
      <c r="AP985" s="2"/>
    </row>
    <row r="986" spans="1:42" hidden="1">
      <c r="A986" t="s">
        <v>174</v>
      </c>
      <c r="B986" t="s">
        <v>175</v>
      </c>
      <c r="C986" t="s">
        <v>2694</v>
      </c>
      <c r="D986" t="s">
        <v>2708</v>
      </c>
      <c r="E986" t="s">
        <v>2714</v>
      </c>
      <c r="F986" t="s">
        <v>2708</v>
      </c>
      <c r="G986" s="1">
        <v>44197</v>
      </c>
      <c r="H986">
        <v>1.4523809523809501</v>
      </c>
      <c r="I986" t="s">
        <v>161</v>
      </c>
      <c r="J986" t="s">
        <v>161</v>
      </c>
      <c r="K986" t="s">
        <v>161</v>
      </c>
      <c r="L986" t="s">
        <v>161</v>
      </c>
      <c r="M986" t="s">
        <v>161</v>
      </c>
      <c r="N986" t="s">
        <v>161</v>
      </c>
      <c r="O986" t="s">
        <v>161</v>
      </c>
      <c r="P986" t="s">
        <v>161</v>
      </c>
      <c r="Q986" t="s">
        <v>161</v>
      </c>
      <c r="R986" t="s">
        <v>161</v>
      </c>
      <c r="S986">
        <v>11980</v>
      </c>
      <c r="T986" t="s">
        <v>161</v>
      </c>
      <c r="U986" t="s">
        <v>161</v>
      </c>
      <c r="V986" t="s">
        <v>161</v>
      </c>
      <c r="W986" t="s">
        <v>161</v>
      </c>
      <c r="X986" t="s">
        <v>161</v>
      </c>
      <c r="Y986" t="s">
        <v>161</v>
      </c>
      <c r="Z986" t="s">
        <v>161</v>
      </c>
      <c r="AA986" t="s">
        <v>161</v>
      </c>
      <c r="AB986" t="s">
        <v>161</v>
      </c>
      <c r="AC986" t="s">
        <v>161</v>
      </c>
      <c r="AD986" s="2" t="s">
        <v>161</v>
      </c>
      <c r="AE986" t="s">
        <v>161</v>
      </c>
      <c r="AF986" t="s">
        <v>161</v>
      </c>
      <c r="AG986" t="s">
        <v>161</v>
      </c>
      <c r="AH986" t="s">
        <v>161</v>
      </c>
      <c r="AI986" t="s">
        <v>161</v>
      </c>
      <c r="AP986" s="2"/>
    </row>
    <row r="987" spans="1:42" hidden="1">
      <c r="A987" t="s">
        <v>174</v>
      </c>
      <c r="B987" t="s">
        <v>175</v>
      </c>
      <c r="C987" t="s">
        <v>2694</v>
      </c>
      <c r="D987" t="s">
        <v>2708</v>
      </c>
      <c r="E987" t="s">
        <v>2752</v>
      </c>
      <c r="F987" t="s">
        <v>2708</v>
      </c>
      <c r="G987" s="1">
        <v>44197</v>
      </c>
      <c r="H987">
        <v>3.4966101694915301</v>
      </c>
      <c r="I987" t="s">
        <v>161</v>
      </c>
      <c r="J987" t="s">
        <v>161</v>
      </c>
      <c r="K987" t="s">
        <v>161</v>
      </c>
      <c r="L987" t="s">
        <v>161</v>
      </c>
      <c r="M987" t="s">
        <v>161</v>
      </c>
      <c r="N987" t="s">
        <v>161</v>
      </c>
      <c r="O987" t="s">
        <v>161</v>
      </c>
      <c r="P987" t="s">
        <v>161</v>
      </c>
      <c r="Q987" t="s">
        <v>161</v>
      </c>
      <c r="R987" t="s">
        <v>161</v>
      </c>
      <c r="S987">
        <v>11980</v>
      </c>
      <c r="T987" t="s">
        <v>161</v>
      </c>
      <c r="U987" t="s">
        <v>161</v>
      </c>
      <c r="V987" t="s">
        <v>161</v>
      </c>
      <c r="W987" t="s">
        <v>161</v>
      </c>
      <c r="X987" t="s">
        <v>161</v>
      </c>
      <c r="Y987" t="s">
        <v>161</v>
      </c>
      <c r="Z987" t="s">
        <v>161</v>
      </c>
      <c r="AA987" t="s">
        <v>161</v>
      </c>
      <c r="AB987" t="s">
        <v>161</v>
      </c>
      <c r="AC987" t="s">
        <v>161</v>
      </c>
      <c r="AD987" s="2" t="s">
        <v>161</v>
      </c>
      <c r="AE987" t="s">
        <v>161</v>
      </c>
      <c r="AF987" t="s">
        <v>161</v>
      </c>
      <c r="AG987" t="s">
        <v>161</v>
      </c>
      <c r="AH987" t="s">
        <v>161</v>
      </c>
      <c r="AI987" t="s">
        <v>161</v>
      </c>
      <c r="AP987" s="2"/>
    </row>
    <row r="988" spans="1:42" hidden="1">
      <c r="A988" t="s">
        <v>174</v>
      </c>
      <c r="B988" t="s">
        <v>175</v>
      </c>
      <c r="C988" t="s">
        <v>2694</v>
      </c>
      <c r="D988" t="s">
        <v>2708</v>
      </c>
      <c r="E988" t="s">
        <v>2772</v>
      </c>
      <c r="F988" t="s">
        <v>2708</v>
      </c>
      <c r="G988" s="1">
        <v>44197</v>
      </c>
      <c r="H988">
        <v>1.5578231292517</v>
      </c>
      <c r="I988" t="s">
        <v>161</v>
      </c>
      <c r="J988" t="s">
        <v>161</v>
      </c>
      <c r="K988" t="s">
        <v>161</v>
      </c>
      <c r="L988" t="s">
        <v>161</v>
      </c>
      <c r="M988" t="s">
        <v>161</v>
      </c>
      <c r="N988" t="s">
        <v>161</v>
      </c>
      <c r="O988" t="s">
        <v>161</v>
      </c>
      <c r="P988" t="s">
        <v>161</v>
      </c>
      <c r="Q988" t="s">
        <v>161</v>
      </c>
      <c r="R988" t="s">
        <v>161</v>
      </c>
      <c r="S988">
        <v>11980</v>
      </c>
      <c r="T988" t="s">
        <v>161</v>
      </c>
      <c r="U988" t="s">
        <v>161</v>
      </c>
      <c r="V988" t="s">
        <v>161</v>
      </c>
      <c r="W988" t="s">
        <v>161</v>
      </c>
      <c r="X988" t="s">
        <v>161</v>
      </c>
      <c r="Y988" t="s">
        <v>161</v>
      </c>
      <c r="Z988" t="s">
        <v>161</v>
      </c>
      <c r="AA988" t="s">
        <v>161</v>
      </c>
      <c r="AB988" t="s">
        <v>161</v>
      </c>
      <c r="AC988" t="s">
        <v>161</v>
      </c>
      <c r="AD988" s="2" t="s">
        <v>161</v>
      </c>
      <c r="AE988" t="s">
        <v>161</v>
      </c>
      <c r="AF988" t="s">
        <v>161</v>
      </c>
      <c r="AG988" t="s">
        <v>161</v>
      </c>
      <c r="AH988" t="s">
        <v>161</v>
      </c>
      <c r="AI988" t="s">
        <v>161</v>
      </c>
      <c r="AP988" s="2"/>
    </row>
    <row r="989" spans="1:42" hidden="1">
      <c r="A989" t="s">
        <v>174</v>
      </c>
      <c r="B989" t="s">
        <v>175</v>
      </c>
      <c r="C989" t="s">
        <v>2694</v>
      </c>
      <c r="D989" t="s">
        <v>2708</v>
      </c>
      <c r="E989" t="s">
        <v>3237</v>
      </c>
      <c r="F989" t="s">
        <v>2708</v>
      </c>
      <c r="G989" s="1">
        <v>44197</v>
      </c>
      <c r="H989">
        <v>5</v>
      </c>
      <c r="I989" t="s">
        <v>161</v>
      </c>
      <c r="J989" t="s">
        <v>161</v>
      </c>
      <c r="K989" t="s">
        <v>161</v>
      </c>
      <c r="L989" t="s">
        <v>161</v>
      </c>
      <c r="M989" t="s">
        <v>161</v>
      </c>
      <c r="N989" t="s">
        <v>161</v>
      </c>
      <c r="O989" t="s">
        <v>161</v>
      </c>
      <c r="P989" t="s">
        <v>161</v>
      </c>
      <c r="Q989" t="s">
        <v>161</v>
      </c>
      <c r="R989" t="s">
        <v>161</v>
      </c>
      <c r="S989">
        <v>11980</v>
      </c>
      <c r="T989" t="s">
        <v>161</v>
      </c>
      <c r="U989" t="s">
        <v>161</v>
      </c>
      <c r="V989" t="s">
        <v>161</v>
      </c>
      <c r="W989" t="s">
        <v>161</v>
      </c>
      <c r="X989" t="s">
        <v>161</v>
      </c>
      <c r="Y989" t="s">
        <v>161</v>
      </c>
      <c r="Z989" t="s">
        <v>161</v>
      </c>
      <c r="AA989" t="s">
        <v>161</v>
      </c>
      <c r="AB989" t="s">
        <v>161</v>
      </c>
      <c r="AC989" t="s">
        <v>161</v>
      </c>
      <c r="AD989" s="2" t="s">
        <v>161</v>
      </c>
      <c r="AE989" t="s">
        <v>161</v>
      </c>
      <c r="AF989" t="s">
        <v>161</v>
      </c>
      <c r="AG989" t="s">
        <v>161</v>
      </c>
      <c r="AH989" t="s">
        <v>161</v>
      </c>
      <c r="AI989" t="s">
        <v>161</v>
      </c>
      <c r="AP989" s="2"/>
    </row>
    <row r="990" spans="1:42" hidden="1">
      <c r="A990" t="s">
        <v>174</v>
      </c>
      <c r="B990" t="s">
        <v>175</v>
      </c>
      <c r="C990" t="s">
        <v>2694</v>
      </c>
      <c r="D990" t="s">
        <v>2708</v>
      </c>
      <c r="E990" t="s">
        <v>3239</v>
      </c>
      <c r="F990" t="s">
        <v>2708</v>
      </c>
      <c r="G990" s="1">
        <v>44197</v>
      </c>
      <c r="H990">
        <v>1.95714285714286</v>
      </c>
      <c r="I990" t="s">
        <v>161</v>
      </c>
      <c r="J990" t="s">
        <v>161</v>
      </c>
      <c r="K990" t="s">
        <v>161</v>
      </c>
      <c r="L990" t="s">
        <v>161</v>
      </c>
      <c r="M990" t="s">
        <v>161</v>
      </c>
      <c r="N990" t="s">
        <v>161</v>
      </c>
      <c r="O990" t="s">
        <v>161</v>
      </c>
      <c r="P990" t="s">
        <v>161</v>
      </c>
      <c r="Q990" t="s">
        <v>161</v>
      </c>
      <c r="R990" t="s">
        <v>161</v>
      </c>
      <c r="S990">
        <v>11980</v>
      </c>
      <c r="T990" t="s">
        <v>161</v>
      </c>
      <c r="U990" t="s">
        <v>161</v>
      </c>
      <c r="V990" t="s">
        <v>161</v>
      </c>
      <c r="W990" t="s">
        <v>161</v>
      </c>
      <c r="X990" t="s">
        <v>161</v>
      </c>
      <c r="Y990" t="s">
        <v>161</v>
      </c>
      <c r="Z990" t="s">
        <v>161</v>
      </c>
      <c r="AA990" t="s">
        <v>161</v>
      </c>
      <c r="AB990" t="s">
        <v>161</v>
      </c>
      <c r="AC990" t="s">
        <v>161</v>
      </c>
      <c r="AD990" s="2" t="s">
        <v>161</v>
      </c>
      <c r="AE990" t="s">
        <v>161</v>
      </c>
      <c r="AF990" t="s">
        <v>161</v>
      </c>
      <c r="AG990" t="s">
        <v>161</v>
      </c>
      <c r="AH990" s="2" t="s">
        <v>161</v>
      </c>
      <c r="AI990" t="s">
        <v>161</v>
      </c>
      <c r="AL990" s="2"/>
      <c r="AP990" s="2"/>
    </row>
    <row r="991" spans="1:42" hidden="1">
      <c r="A991" t="s">
        <v>174</v>
      </c>
      <c r="B991" t="s">
        <v>175</v>
      </c>
      <c r="C991" t="s">
        <v>2694</v>
      </c>
      <c r="D991" t="s">
        <v>2708</v>
      </c>
      <c r="E991" t="s">
        <v>2709</v>
      </c>
      <c r="F991" t="s">
        <v>2708</v>
      </c>
      <c r="G991" s="1">
        <v>44197</v>
      </c>
      <c r="H991">
        <v>0.5</v>
      </c>
      <c r="I991" t="s">
        <v>161</v>
      </c>
      <c r="J991" t="s">
        <v>161</v>
      </c>
      <c r="K991" t="s">
        <v>161</v>
      </c>
      <c r="L991" t="s">
        <v>161</v>
      </c>
      <c r="M991" t="s">
        <v>161</v>
      </c>
      <c r="N991" t="s">
        <v>161</v>
      </c>
      <c r="O991" t="s">
        <v>161</v>
      </c>
      <c r="P991" t="s">
        <v>161</v>
      </c>
      <c r="Q991" t="s">
        <v>161</v>
      </c>
      <c r="R991" t="s">
        <v>161</v>
      </c>
      <c r="S991">
        <v>11980</v>
      </c>
      <c r="T991" t="s">
        <v>161</v>
      </c>
      <c r="U991" t="s">
        <v>161</v>
      </c>
      <c r="V991" t="s">
        <v>161</v>
      </c>
      <c r="W991" t="s">
        <v>161</v>
      </c>
      <c r="X991" t="s">
        <v>161</v>
      </c>
      <c r="Y991" t="s">
        <v>161</v>
      </c>
      <c r="Z991" t="s">
        <v>161</v>
      </c>
      <c r="AA991" t="s">
        <v>161</v>
      </c>
      <c r="AB991" t="s">
        <v>161</v>
      </c>
      <c r="AC991" t="s">
        <v>161</v>
      </c>
      <c r="AD991" s="2" t="s">
        <v>161</v>
      </c>
      <c r="AE991" t="s">
        <v>161</v>
      </c>
      <c r="AF991" t="s">
        <v>161</v>
      </c>
      <c r="AG991" t="s">
        <v>161</v>
      </c>
      <c r="AH991" s="2" t="s">
        <v>161</v>
      </c>
      <c r="AI991" t="s">
        <v>161</v>
      </c>
      <c r="AL991" s="2"/>
      <c r="AP991" s="2"/>
    </row>
    <row r="992" spans="1:42" hidden="1">
      <c r="A992" t="s">
        <v>174</v>
      </c>
      <c r="B992" t="s">
        <v>175</v>
      </c>
      <c r="C992" t="s">
        <v>2694</v>
      </c>
      <c r="D992" t="s">
        <v>2708</v>
      </c>
      <c r="E992" t="s">
        <v>2766</v>
      </c>
      <c r="F992" t="s">
        <v>2708</v>
      </c>
      <c r="G992" s="1">
        <v>44197</v>
      </c>
      <c r="H992">
        <v>1.875</v>
      </c>
      <c r="I992" t="s">
        <v>161</v>
      </c>
      <c r="J992" t="s">
        <v>161</v>
      </c>
      <c r="K992" t="s">
        <v>161</v>
      </c>
      <c r="L992" t="s">
        <v>161</v>
      </c>
      <c r="M992" t="s">
        <v>161</v>
      </c>
      <c r="N992" t="s">
        <v>161</v>
      </c>
      <c r="O992" t="s">
        <v>161</v>
      </c>
      <c r="P992" t="s">
        <v>161</v>
      </c>
      <c r="Q992" t="s">
        <v>161</v>
      </c>
      <c r="R992" t="s">
        <v>161</v>
      </c>
      <c r="S992">
        <v>11980</v>
      </c>
      <c r="T992" t="s">
        <v>161</v>
      </c>
      <c r="U992" t="s">
        <v>161</v>
      </c>
      <c r="V992" t="s">
        <v>161</v>
      </c>
      <c r="W992" t="s">
        <v>161</v>
      </c>
      <c r="X992" t="s">
        <v>161</v>
      </c>
      <c r="Y992" t="s">
        <v>161</v>
      </c>
      <c r="Z992" t="s">
        <v>161</v>
      </c>
      <c r="AA992" t="s">
        <v>161</v>
      </c>
      <c r="AB992" t="s">
        <v>161</v>
      </c>
      <c r="AC992" t="s">
        <v>161</v>
      </c>
      <c r="AD992" s="2" t="s">
        <v>161</v>
      </c>
      <c r="AE992" t="s">
        <v>161</v>
      </c>
      <c r="AF992" t="s">
        <v>161</v>
      </c>
      <c r="AG992" t="s">
        <v>161</v>
      </c>
      <c r="AH992" s="2" t="s">
        <v>161</v>
      </c>
      <c r="AI992" t="s">
        <v>161</v>
      </c>
      <c r="AL992" s="2"/>
      <c r="AP992" s="2"/>
    </row>
    <row r="993" spans="1:42" hidden="1">
      <c r="A993" t="s">
        <v>174</v>
      </c>
      <c r="B993" t="s">
        <v>175</v>
      </c>
      <c r="C993" t="s">
        <v>2694</v>
      </c>
      <c r="D993" t="s">
        <v>2708</v>
      </c>
      <c r="E993" t="s">
        <v>2723</v>
      </c>
      <c r="F993" t="s">
        <v>2708</v>
      </c>
      <c r="G993" s="1">
        <v>44197</v>
      </c>
      <c r="H993">
        <v>2.8398058252427201</v>
      </c>
      <c r="I993" t="s">
        <v>161</v>
      </c>
      <c r="J993" t="s">
        <v>161</v>
      </c>
      <c r="K993" t="s">
        <v>161</v>
      </c>
      <c r="L993" t="s">
        <v>161</v>
      </c>
      <c r="M993" t="s">
        <v>161</v>
      </c>
      <c r="N993" t="s">
        <v>161</v>
      </c>
      <c r="O993" t="s">
        <v>161</v>
      </c>
      <c r="P993" t="s">
        <v>161</v>
      </c>
      <c r="Q993" t="s">
        <v>161</v>
      </c>
      <c r="R993" t="s">
        <v>161</v>
      </c>
      <c r="S993">
        <v>11980</v>
      </c>
      <c r="T993" t="s">
        <v>161</v>
      </c>
      <c r="U993" t="s">
        <v>161</v>
      </c>
      <c r="V993" t="s">
        <v>161</v>
      </c>
      <c r="W993" t="s">
        <v>161</v>
      </c>
      <c r="X993" t="s">
        <v>161</v>
      </c>
      <c r="Y993" t="s">
        <v>161</v>
      </c>
      <c r="Z993" t="s">
        <v>161</v>
      </c>
      <c r="AA993" t="s">
        <v>161</v>
      </c>
      <c r="AB993" t="s">
        <v>161</v>
      </c>
      <c r="AC993" t="s">
        <v>161</v>
      </c>
      <c r="AD993" s="2" t="s">
        <v>161</v>
      </c>
      <c r="AE993" t="s">
        <v>161</v>
      </c>
      <c r="AF993" t="s">
        <v>161</v>
      </c>
      <c r="AG993" t="s">
        <v>161</v>
      </c>
      <c r="AH993" s="2" t="s">
        <v>161</v>
      </c>
      <c r="AI993" t="s">
        <v>161</v>
      </c>
      <c r="AL993" s="2"/>
      <c r="AP993" s="2"/>
    </row>
    <row r="994" spans="1:42" hidden="1">
      <c r="A994" t="s">
        <v>174</v>
      </c>
      <c r="B994" t="s">
        <v>175</v>
      </c>
      <c r="C994" t="s">
        <v>2694</v>
      </c>
      <c r="D994" t="s">
        <v>2708</v>
      </c>
      <c r="E994" t="s">
        <v>2781</v>
      </c>
      <c r="F994" t="s">
        <v>2708</v>
      </c>
      <c r="G994" s="1">
        <v>44197</v>
      </c>
      <c r="H994">
        <v>2.44535840188014</v>
      </c>
      <c r="I994" t="s">
        <v>161</v>
      </c>
      <c r="J994" t="s">
        <v>161</v>
      </c>
      <c r="K994" t="s">
        <v>161</v>
      </c>
      <c r="L994" t="s">
        <v>161</v>
      </c>
      <c r="M994" t="s">
        <v>161</v>
      </c>
      <c r="N994" t="s">
        <v>161</v>
      </c>
      <c r="O994" t="s">
        <v>161</v>
      </c>
      <c r="P994" t="s">
        <v>161</v>
      </c>
      <c r="Q994" t="s">
        <v>161</v>
      </c>
      <c r="R994" t="s">
        <v>161</v>
      </c>
      <c r="S994">
        <v>11980</v>
      </c>
      <c r="T994" t="s">
        <v>161</v>
      </c>
      <c r="U994" t="s">
        <v>161</v>
      </c>
      <c r="V994" t="s">
        <v>161</v>
      </c>
      <c r="W994" t="s">
        <v>161</v>
      </c>
      <c r="X994" t="s">
        <v>161</v>
      </c>
      <c r="Y994" s="2">
        <v>303862</v>
      </c>
      <c r="Z994" t="s">
        <v>161</v>
      </c>
      <c r="AA994" t="s">
        <v>161</v>
      </c>
      <c r="AB994" t="s">
        <v>161</v>
      </c>
      <c r="AC994" t="s">
        <v>161</v>
      </c>
      <c r="AD994" s="2" t="s">
        <v>161</v>
      </c>
      <c r="AE994" t="s">
        <v>161</v>
      </c>
      <c r="AF994" t="s">
        <v>161</v>
      </c>
      <c r="AG994" t="s">
        <v>161</v>
      </c>
      <c r="AH994" t="s">
        <v>161</v>
      </c>
      <c r="AI994" s="2">
        <v>126470</v>
      </c>
      <c r="AP994" s="2"/>
    </row>
    <row r="995" spans="1:42" hidden="1">
      <c r="A995" t="s">
        <v>174</v>
      </c>
      <c r="B995" t="s">
        <v>175</v>
      </c>
      <c r="C995" t="s">
        <v>2744</v>
      </c>
      <c r="D995" t="s">
        <v>2745</v>
      </c>
      <c r="E995" t="s">
        <v>2781</v>
      </c>
      <c r="F995" t="s">
        <v>2711</v>
      </c>
      <c r="G995" s="1">
        <v>44197</v>
      </c>
      <c r="H995">
        <v>1.5873015873015901</v>
      </c>
      <c r="I995" t="s">
        <v>161</v>
      </c>
      <c r="J995" t="s">
        <v>161</v>
      </c>
      <c r="K995" t="s">
        <v>161</v>
      </c>
      <c r="L995" t="s">
        <v>161</v>
      </c>
      <c r="M995" t="s">
        <v>161</v>
      </c>
      <c r="N995" t="s">
        <v>161</v>
      </c>
      <c r="O995" t="s">
        <v>161</v>
      </c>
      <c r="P995" t="s">
        <v>161</v>
      </c>
      <c r="Q995">
        <v>283.8</v>
      </c>
      <c r="R995" t="s">
        <v>161</v>
      </c>
      <c r="S995">
        <v>11980</v>
      </c>
      <c r="T995">
        <v>264.39999999999998</v>
      </c>
      <c r="U995" t="s">
        <v>161</v>
      </c>
      <c r="V995" t="s">
        <v>161</v>
      </c>
      <c r="W995" t="s">
        <v>161</v>
      </c>
      <c r="X995">
        <v>0.59250000000000003</v>
      </c>
      <c r="Y995" s="2">
        <v>303862</v>
      </c>
      <c r="Z995" t="s">
        <v>161</v>
      </c>
      <c r="AA995" t="s">
        <v>161</v>
      </c>
      <c r="AB995" t="s">
        <v>161</v>
      </c>
      <c r="AC995" t="s">
        <v>161</v>
      </c>
      <c r="AD995" s="2" t="s">
        <v>161</v>
      </c>
      <c r="AE995" t="s">
        <v>161</v>
      </c>
      <c r="AF995" t="s">
        <v>161</v>
      </c>
      <c r="AG995" t="s">
        <v>161</v>
      </c>
      <c r="AH995" t="s">
        <v>161</v>
      </c>
      <c r="AI995" s="2">
        <v>126470</v>
      </c>
      <c r="AP995" s="2"/>
    </row>
    <row r="996" spans="1:42" hidden="1">
      <c r="A996" t="s">
        <v>174</v>
      </c>
      <c r="B996" t="s">
        <v>175</v>
      </c>
      <c r="C996" t="s">
        <v>2744</v>
      </c>
      <c r="D996" t="s">
        <v>2745</v>
      </c>
      <c r="E996" t="s">
        <v>2766</v>
      </c>
      <c r="F996" t="s">
        <v>2711</v>
      </c>
      <c r="G996" s="1">
        <v>44197</v>
      </c>
      <c r="H996">
        <v>1.6666666666666701</v>
      </c>
      <c r="I996">
        <v>0</v>
      </c>
      <c r="J996">
        <v>6</v>
      </c>
      <c r="K996">
        <v>0</v>
      </c>
      <c r="L996">
        <v>8</v>
      </c>
      <c r="M996" t="s">
        <v>161</v>
      </c>
      <c r="N996" t="s">
        <v>161</v>
      </c>
      <c r="O996" t="s">
        <v>161</v>
      </c>
      <c r="P996" t="s">
        <v>161</v>
      </c>
      <c r="Q996" t="s">
        <v>161</v>
      </c>
      <c r="R996" t="s">
        <v>161</v>
      </c>
      <c r="S996">
        <v>11980</v>
      </c>
      <c r="T996">
        <v>264.39999999999998</v>
      </c>
      <c r="U996" t="s">
        <v>161</v>
      </c>
      <c r="V996" t="s">
        <v>3233</v>
      </c>
      <c r="W996" t="s">
        <v>3233</v>
      </c>
      <c r="X996" t="s">
        <v>161</v>
      </c>
      <c r="Y996" t="s">
        <v>161</v>
      </c>
      <c r="Z996" t="s">
        <v>161</v>
      </c>
      <c r="AA996" t="s">
        <v>161</v>
      </c>
      <c r="AB996" t="s">
        <v>161</v>
      </c>
      <c r="AC996" t="s">
        <v>161</v>
      </c>
      <c r="AD996" s="2" t="s">
        <v>161</v>
      </c>
      <c r="AE996" t="s">
        <v>161</v>
      </c>
      <c r="AF996" t="s">
        <v>161</v>
      </c>
      <c r="AG996" t="s">
        <v>161</v>
      </c>
      <c r="AH996" t="s">
        <v>3233</v>
      </c>
      <c r="AI996" t="s">
        <v>161</v>
      </c>
      <c r="AP996" s="2"/>
    </row>
    <row r="997" spans="1:42" hidden="1">
      <c r="A997" t="s">
        <v>174</v>
      </c>
      <c r="B997" t="s">
        <v>175</v>
      </c>
      <c r="C997" t="s">
        <v>2744</v>
      </c>
      <c r="D997" t="s">
        <v>2745</v>
      </c>
      <c r="E997" t="s">
        <v>2780</v>
      </c>
      <c r="F997" t="s">
        <v>2711</v>
      </c>
      <c r="G997" s="1">
        <v>44197</v>
      </c>
      <c r="H997">
        <v>0.96428571428571397</v>
      </c>
      <c r="I997">
        <v>0</v>
      </c>
      <c r="J997">
        <v>28</v>
      </c>
      <c r="K997">
        <v>0</v>
      </c>
      <c r="L997">
        <v>28</v>
      </c>
      <c r="M997" t="s">
        <v>161</v>
      </c>
      <c r="N997" t="s">
        <v>161</v>
      </c>
      <c r="O997" t="s">
        <v>161</v>
      </c>
      <c r="P997" t="s">
        <v>161</v>
      </c>
      <c r="Q997" t="s">
        <v>161</v>
      </c>
      <c r="R997" t="s">
        <v>161</v>
      </c>
      <c r="S997">
        <v>11980</v>
      </c>
      <c r="T997">
        <v>264.39999999999998</v>
      </c>
      <c r="U997" t="s">
        <v>161</v>
      </c>
      <c r="V997" t="s">
        <v>3233</v>
      </c>
      <c r="W997" t="s">
        <v>3233</v>
      </c>
      <c r="X997" t="s">
        <v>161</v>
      </c>
      <c r="Y997" t="s">
        <v>161</v>
      </c>
      <c r="Z997" t="s">
        <v>161</v>
      </c>
      <c r="AA997" t="s">
        <v>161</v>
      </c>
      <c r="AB997" t="s">
        <v>161</v>
      </c>
      <c r="AC997" t="s">
        <v>161</v>
      </c>
      <c r="AD997" s="2" t="s">
        <v>161</v>
      </c>
      <c r="AE997" t="s">
        <v>161</v>
      </c>
      <c r="AF997" t="s">
        <v>161</v>
      </c>
      <c r="AG997" t="s">
        <v>161</v>
      </c>
      <c r="AH997" t="s">
        <v>3233</v>
      </c>
      <c r="AI997" t="s">
        <v>161</v>
      </c>
      <c r="AP997" s="2"/>
    </row>
    <row r="998" spans="1:42" hidden="1">
      <c r="A998" t="s">
        <v>174</v>
      </c>
      <c r="B998" t="s">
        <v>175</v>
      </c>
      <c r="C998" t="s">
        <v>2744</v>
      </c>
      <c r="D998" t="s">
        <v>2745</v>
      </c>
      <c r="E998" t="s">
        <v>2732</v>
      </c>
      <c r="F998" t="s">
        <v>2711</v>
      </c>
      <c r="G998" s="1">
        <v>44197</v>
      </c>
      <c r="H998">
        <v>3.0416666666666701</v>
      </c>
      <c r="I998">
        <v>2</v>
      </c>
      <c r="J998">
        <v>12</v>
      </c>
      <c r="K998">
        <v>0</v>
      </c>
      <c r="L998">
        <v>12</v>
      </c>
      <c r="M998" t="s">
        <v>161</v>
      </c>
      <c r="N998" t="s">
        <v>161</v>
      </c>
      <c r="O998" t="s">
        <v>161</v>
      </c>
      <c r="P998" t="s">
        <v>161</v>
      </c>
      <c r="Q998" t="s">
        <v>161</v>
      </c>
      <c r="R998" t="s">
        <v>161</v>
      </c>
      <c r="S998">
        <v>11980</v>
      </c>
      <c r="T998">
        <v>264.39999999999998</v>
      </c>
      <c r="U998" t="s">
        <v>161</v>
      </c>
      <c r="V998" s="2">
        <v>166667</v>
      </c>
      <c r="W998" s="2">
        <v>15667</v>
      </c>
      <c r="X998" t="s">
        <v>161</v>
      </c>
      <c r="Y998" t="s">
        <v>161</v>
      </c>
      <c r="Z998" t="s">
        <v>161</v>
      </c>
      <c r="AA998" t="s">
        <v>161</v>
      </c>
      <c r="AB998" t="s">
        <v>161</v>
      </c>
      <c r="AC998" t="s">
        <v>161</v>
      </c>
      <c r="AD998" s="2" t="s">
        <v>161</v>
      </c>
      <c r="AE998" t="s">
        <v>161</v>
      </c>
      <c r="AF998" t="s">
        <v>161</v>
      </c>
      <c r="AG998" t="s">
        <v>161</v>
      </c>
      <c r="AH998" t="s">
        <v>3233</v>
      </c>
      <c r="AI998" t="s">
        <v>161</v>
      </c>
      <c r="AP998" s="2"/>
    </row>
    <row r="999" spans="1:42" hidden="1">
      <c r="A999" t="s">
        <v>174</v>
      </c>
      <c r="B999" t="s">
        <v>175</v>
      </c>
      <c r="C999" t="s">
        <v>2744</v>
      </c>
      <c r="D999" t="s">
        <v>2745</v>
      </c>
      <c r="E999" t="s">
        <v>161</v>
      </c>
      <c r="F999" t="s">
        <v>2711</v>
      </c>
      <c r="G999" s="1">
        <v>44197</v>
      </c>
      <c r="H999" t="s">
        <v>161</v>
      </c>
      <c r="I999" t="s">
        <v>161</v>
      </c>
      <c r="J999" t="s">
        <v>161</v>
      </c>
      <c r="K999" t="s">
        <v>161</v>
      </c>
      <c r="L999" t="s">
        <v>161</v>
      </c>
      <c r="M999" t="s">
        <v>161</v>
      </c>
      <c r="N999" t="s">
        <v>161</v>
      </c>
      <c r="O999" t="s">
        <v>161</v>
      </c>
      <c r="P999" t="s">
        <v>161</v>
      </c>
      <c r="Q999">
        <v>283.8</v>
      </c>
      <c r="R999" t="s">
        <v>161</v>
      </c>
      <c r="S999">
        <v>11980</v>
      </c>
      <c r="T999">
        <v>264.39999999999998</v>
      </c>
      <c r="U999" s="2">
        <v>12162</v>
      </c>
      <c r="V999" t="s">
        <v>161</v>
      </c>
      <c r="W999" t="s">
        <v>161</v>
      </c>
      <c r="X999" t="s">
        <v>161</v>
      </c>
      <c r="Y999" t="s">
        <v>161</v>
      </c>
      <c r="Z999" t="s">
        <v>161</v>
      </c>
      <c r="AA999" t="s">
        <v>161</v>
      </c>
      <c r="AB999" t="s">
        <v>161</v>
      </c>
      <c r="AC999" t="s">
        <v>161</v>
      </c>
      <c r="AD999" s="2" t="s">
        <v>161</v>
      </c>
      <c r="AE999" t="s">
        <v>161</v>
      </c>
      <c r="AF999" t="s">
        <v>161</v>
      </c>
      <c r="AG999" t="s">
        <v>161</v>
      </c>
      <c r="AH999" t="s">
        <v>161</v>
      </c>
      <c r="AI999" t="s">
        <v>161</v>
      </c>
      <c r="AP999" s="2"/>
    </row>
    <row r="1000" spans="1:42" hidden="1">
      <c r="A1000" t="s">
        <v>174</v>
      </c>
      <c r="B1000" t="s">
        <v>175</v>
      </c>
      <c r="C1000" t="s">
        <v>2744</v>
      </c>
      <c r="D1000" t="s">
        <v>2745</v>
      </c>
      <c r="E1000" t="s">
        <v>3239</v>
      </c>
      <c r="F1000" t="s">
        <v>2711</v>
      </c>
      <c r="G1000" s="1">
        <v>44197</v>
      </c>
      <c r="H1000">
        <v>2</v>
      </c>
      <c r="I1000">
        <v>0</v>
      </c>
      <c r="J1000">
        <v>12</v>
      </c>
      <c r="K1000">
        <v>0</v>
      </c>
      <c r="L1000">
        <v>12</v>
      </c>
      <c r="M1000" t="s">
        <v>161</v>
      </c>
      <c r="N1000" t="s">
        <v>161</v>
      </c>
      <c r="O1000" t="s">
        <v>161</v>
      </c>
      <c r="P1000" t="s">
        <v>161</v>
      </c>
      <c r="Q1000" t="s">
        <v>161</v>
      </c>
      <c r="R1000" t="s">
        <v>161</v>
      </c>
      <c r="S1000">
        <v>11980</v>
      </c>
      <c r="T1000">
        <v>264.39999999999998</v>
      </c>
      <c r="U1000" t="s">
        <v>161</v>
      </c>
      <c r="V1000" t="s">
        <v>3233</v>
      </c>
      <c r="W1000" t="s">
        <v>3233</v>
      </c>
      <c r="X1000" t="s">
        <v>161</v>
      </c>
      <c r="Y1000" t="s">
        <v>161</v>
      </c>
      <c r="Z1000" t="s">
        <v>161</v>
      </c>
      <c r="AA1000" t="s">
        <v>161</v>
      </c>
      <c r="AB1000" t="s">
        <v>161</v>
      </c>
      <c r="AC1000" t="s">
        <v>161</v>
      </c>
      <c r="AD1000" s="2" t="s">
        <v>161</v>
      </c>
      <c r="AE1000" t="s">
        <v>161</v>
      </c>
      <c r="AF1000" t="s">
        <v>161</v>
      </c>
      <c r="AG1000" t="s">
        <v>161</v>
      </c>
      <c r="AH1000" t="s">
        <v>3233</v>
      </c>
      <c r="AI1000" t="s">
        <v>161</v>
      </c>
      <c r="AP1000" s="2"/>
    </row>
    <row r="1001" spans="1:42" hidden="1">
      <c r="A1001" t="s">
        <v>174</v>
      </c>
      <c r="B1001" t="s">
        <v>175</v>
      </c>
      <c r="C1001" t="s">
        <v>2744</v>
      </c>
      <c r="D1001" t="s">
        <v>2745</v>
      </c>
      <c r="E1001" t="s">
        <v>2709</v>
      </c>
      <c r="F1001" t="s">
        <v>2711</v>
      </c>
      <c r="G1001" s="1">
        <v>44197</v>
      </c>
      <c r="H1001">
        <v>0.5</v>
      </c>
      <c r="I1001">
        <v>0</v>
      </c>
      <c r="J1001">
        <v>5</v>
      </c>
      <c r="K1001">
        <v>0</v>
      </c>
      <c r="L1001">
        <v>5</v>
      </c>
      <c r="M1001" t="s">
        <v>161</v>
      </c>
      <c r="N1001" t="s">
        <v>161</v>
      </c>
      <c r="O1001" t="s">
        <v>161</v>
      </c>
      <c r="P1001" t="s">
        <v>161</v>
      </c>
      <c r="Q1001" t="s">
        <v>161</v>
      </c>
      <c r="R1001" t="s">
        <v>161</v>
      </c>
      <c r="S1001">
        <v>11980</v>
      </c>
      <c r="T1001">
        <v>264.39999999999998</v>
      </c>
      <c r="U1001" t="s">
        <v>161</v>
      </c>
      <c r="V1001" t="s">
        <v>3233</v>
      </c>
      <c r="W1001" t="s">
        <v>3233</v>
      </c>
      <c r="X1001" t="s">
        <v>161</v>
      </c>
      <c r="Y1001" t="s">
        <v>161</v>
      </c>
      <c r="Z1001" t="s">
        <v>161</v>
      </c>
      <c r="AA1001" t="s">
        <v>161</v>
      </c>
      <c r="AB1001" t="s">
        <v>161</v>
      </c>
      <c r="AC1001" t="s">
        <v>161</v>
      </c>
      <c r="AD1001" s="2" t="s">
        <v>161</v>
      </c>
      <c r="AE1001" t="s">
        <v>161</v>
      </c>
      <c r="AF1001" t="s">
        <v>161</v>
      </c>
      <c r="AG1001" t="s">
        <v>161</v>
      </c>
      <c r="AH1001" t="s">
        <v>3233</v>
      </c>
      <c r="AI1001" t="s">
        <v>161</v>
      </c>
      <c r="AP1001" s="2"/>
    </row>
    <row r="1002" spans="1:42" hidden="1">
      <c r="A1002" t="s">
        <v>174</v>
      </c>
      <c r="B1002" t="s">
        <v>175</v>
      </c>
      <c r="C1002" t="s">
        <v>129</v>
      </c>
      <c r="D1002" t="s">
        <v>2755</v>
      </c>
      <c r="E1002" t="s">
        <v>2771</v>
      </c>
      <c r="F1002" t="s">
        <v>2715</v>
      </c>
      <c r="G1002" s="1">
        <v>44197</v>
      </c>
      <c r="H1002">
        <v>2</v>
      </c>
      <c r="I1002">
        <v>0</v>
      </c>
      <c r="J1002">
        <v>3</v>
      </c>
      <c r="K1002">
        <v>0</v>
      </c>
      <c r="L1002">
        <v>3</v>
      </c>
      <c r="M1002" t="s">
        <v>161</v>
      </c>
      <c r="N1002" t="s">
        <v>161</v>
      </c>
      <c r="O1002" t="s">
        <v>161</v>
      </c>
      <c r="P1002" t="s">
        <v>161</v>
      </c>
      <c r="Q1002" t="s">
        <v>161</v>
      </c>
      <c r="R1002" t="s">
        <v>161</v>
      </c>
      <c r="S1002">
        <v>11980</v>
      </c>
      <c r="T1002">
        <v>178.2</v>
      </c>
      <c r="U1002" t="s">
        <v>161</v>
      </c>
      <c r="V1002" t="s">
        <v>3233</v>
      </c>
      <c r="W1002" t="s">
        <v>3233</v>
      </c>
      <c r="X1002" t="s">
        <v>161</v>
      </c>
      <c r="Y1002" t="s">
        <v>161</v>
      </c>
      <c r="Z1002" t="s">
        <v>161</v>
      </c>
      <c r="AA1002" t="s">
        <v>161</v>
      </c>
      <c r="AB1002" t="s">
        <v>161</v>
      </c>
      <c r="AC1002" t="s">
        <v>161</v>
      </c>
      <c r="AD1002" s="2" t="s">
        <v>161</v>
      </c>
      <c r="AE1002" t="s">
        <v>161</v>
      </c>
      <c r="AF1002" t="s">
        <v>161</v>
      </c>
      <c r="AG1002" t="s">
        <v>161</v>
      </c>
      <c r="AH1002" t="s">
        <v>3233</v>
      </c>
      <c r="AI1002" t="s">
        <v>161</v>
      </c>
      <c r="AP1002" s="2"/>
    </row>
    <row r="1003" spans="1:42" hidden="1">
      <c r="A1003" t="s">
        <v>174</v>
      </c>
      <c r="B1003" t="s">
        <v>175</v>
      </c>
      <c r="C1003" t="s">
        <v>129</v>
      </c>
      <c r="D1003" t="s">
        <v>2755</v>
      </c>
      <c r="E1003" t="s">
        <v>161</v>
      </c>
      <c r="F1003" t="s">
        <v>2715</v>
      </c>
      <c r="G1003" s="1">
        <v>44197</v>
      </c>
      <c r="H1003" t="s">
        <v>161</v>
      </c>
      <c r="I1003" t="s">
        <v>161</v>
      </c>
      <c r="J1003" t="s">
        <v>161</v>
      </c>
      <c r="K1003" t="s">
        <v>161</v>
      </c>
      <c r="L1003" t="s">
        <v>161</v>
      </c>
      <c r="M1003" t="s">
        <v>161</v>
      </c>
      <c r="N1003" t="s">
        <v>161</v>
      </c>
      <c r="O1003" t="s">
        <v>161</v>
      </c>
      <c r="P1003" t="s">
        <v>161</v>
      </c>
      <c r="Q1003">
        <v>178.2</v>
      </c>
      <c r="R1003" t="s">
        <v>161</v>
      </c>
      <c r="S1003">
        <v>11980</v>
      </c>
      <c r="T1003">
        <v>178.2</v>
      </c>
      <c r="U1003" s="2">
        <v>15851</v>
      </c>
      <c r="V1003" t="s">
        <v>161</v>
      </c>
      <c r="W1003" t="s">
        <v>161</v>
      </c>
      <c r="X1003" t="s">
        <v>161</v>
      </c>
      <c r="Y1003" t="s">
        <v>161</v>
      </c>
      <c r="Z1003" t="s">
        <v>161</v>
      </c>
      <c r="AA1003" t="s">
        <v>161</v>
      </c>
      <c r="AB1003" t="s">
        <v>161</v>
      </c>
      <c r="AC1003" t="s">
        <v>161</v>
      </c>
      <c r="AD1003" s="2" t="s">
        <v>161</v>
      </c>
      <c r="AE1003" t="s">
        <v>161</v>
      </c>
      <c r="AF1003" t="s">
        <v>161</v>
      </c>
      <c r="AG1003" t="s">
        <v>161</v>
      </c>
      <c r="AH1003" t="s">
        <v>161</v>
      </c>
      <c r="AI1003" t="s">
        <v>161</v>
      </c>
      <c r="AP1003" s="2"/>
    </row>
    <row r="1004" spans="1:42" hidden="1">
      <c r="A1004" t="s">
        <v>174</v>
      </c>
      <c r="B1004" t="s">
        <v>175</v>
      </c>
      <c r="C1004" t="s">
        <v>129</v>
      </c>
      <c r="D1004" t="s">
        <v>2755</v>
      </c>
      <c r="E1004" t="s">
        <v>2752</v>
      </c>
      <c r="F1004" t="s">
        <v>2715</v>
      </c>
      <c r="G1004" s="1">
        <v>44197</v>
      </c>
      <c r="H1004">
        <v>1.5</v>
      </c>
      <c r="I1004">
        <v>0</v>
      </c>
      <c r="J1004">
        <v>1</v>
      </c>
      <c r="K1004">
        <v>0</v>
      </c>
      <c r="L1004">
        <v>1</v>
      </c>
      <c r="M1004" t="s">
        <v>161</v>
      </c>
      <c r="N1004" t="s">
        <v>161</v>
      </c>
      <c r="O1004" t="s">
        <v>161</v>
      </c>
      <c r="P1004" t="s">
        <v>161</v>
      </c>
      <c r="Q1004" t="s">
        <v>161</v>
      </c>
      <c r="R1004" t="s">
        <v>161</v>
      </c>
      <c r="S1004">
        <v>11980</v>
      </c>
      <c r="T1004">
        <v>178.2</v>
      </c>
      <c r="U1004" t="s">
        <v>161</v>
      </c>
      <c r="V1004" t="s">
        <v>3233</v>
      </c>
      <c r="W1004" t="s">
        <v>3233</v>
      </c>
      <c r="X1004" t="s">
        <v>161</v>
      </c>
      <c r="Y1004" t="s">
        <v>161</v>
      </c>
      <c r="Z1004" t="s">
        <v>161</v>
      </c>
      <c r="AA1004" t="s">
        <v>161</v>
      </c>
      <c r="AB1004" t="s">
        <v>161</v>
      </c>
      <c r="AC1004" t="s">
        <v>161</v>
      </c>
      <c r="AD1004" t="s">
        <v>161</v>
      </c>
      <c r="AE1004" t="s">
        <v>161</v>
      </c>
      <c r="AF1004" t="s">
        <v>161</v>
      </c>
      <c r="AG1004" t="s">
        <v>161</v>
      </c>
      <c r="AH1004" t="s">
        <v>3233</v>
      </c>
      <c r="AI1004" t="s">
        <v>161</v>
      </c>
    </row>
    <row r="1005" spans="1:42" hidden="1">
      <c r="A1005" t="s">
        <v>174</v>
      </c>
      <c r="B1005" t="s">
        <v>175</v>
      </c>
      <c r="C1005" t="s">
        <v>129</v>
      </c>
      <c r="D1005" t="s">
        <v>2755</v>
      </c>
      <c r="E1005" t="s">
        <v>2781</v>
      </c>
      <c r="F1005" t="s">
        <v>2715</v>
      </c>
      <c r="G1005" s="1">
        <v>44197</v>
      </c>
      <c r="H1005">
        <v>1.45</v>
      </c>
      <c r="I1005" t="s">
        <v>161</v>
      </c>
      <c r="J1005" t="s">
        <v>161</v>
      </c>
      <c r="K1005" t="s">
        <v>161</v>
      </c>
      <c r="L1005" t="s">
        <v>161</v>
      </c>
      <c r="M1005" t="s">
        <v>161</v>
      </c>
      <c r="N1005" t="s">
        <v>161</v>
      </c>
      <c r="O1005" t="s">
        <v>161</v>
      </c>
      <c r="P1005" t="s">
        <v>161</v>
      </c>
      <c r="Q1005">
        <v>178.2</v>
      </c>
      <c r="R1005" t="s">
        <v>161</v>
      </c>
      <c r="S1005">
        <v>11980</v>
      </c>
      <c r="T1005">
        <v>178.2</v>
      </c>
      <c r="U1005" t="s">
        <v>161</v>
      </c>
      <c r="V1005" t="s">
        <v>161</v>
      </c>
      <c r="W1005" t="s">
        <v>161</v>
      </c>
      <c r="X1005">
        <v>0</v>
      </c>
      <c r="Y1005" s="2">
        <v>303862</v>
      </c>
      <c r="Z1005" t="s">
        <v>161</v>
      </c>
      <c r="AA1005" t="s">
        <v>161</v>
      </c>
      <c r="AB1005" t="s">
        <v>161</v>
      </c>
      <c r="AC1005" t="s">
        <v>161</v>
      </c>
      <c r="AD1005" t="s">
        <v>161</v>
      </c>
      <c r="AE1005" t="s">
        <v>161</v>
      </c>
      <c r="AF1005" t="s">
        <v>161</v>
      </c>
      <c r="AG1005" t="s">
        <v>161</v>
      </c>
      <c r="AH1005" t="s">
        <v>161</v>
      </c>
      <c r="AI1005" s="2">
        <v>126470</v>
      </c>
    </row>
    <row r="1006" spans="1:42" hidden="1">
      <c r="A1006" t="s">
        <v>174</v>
      </c>
      <c r="B1006" t="s">
        <v>175</v>
      </c>
      <c r="C1006" t="s">
        <v>129</v>
      </c>
      <c r="D1006" t="s">
        <v>2755</v>
      </c>
      <c r="E1006" t="s">
        <v>2723</v>
      </c>
      <c r="F1006" t="s">
        <v>2715</v>
      </c>
      <c r="G1006" s="1">
        <v>44197</v>
      </c>
      <c r="H1006">
        <v>1.1666666666666701</v>
      </c>
      <c r="I1006">
        <v>0</v>
      </c>
      <c r="J1006">
        <v>6</v>
      </c>
      <c r="K1006">
        <v>0</v>
      </c>
      <c r="L1006">
        <v>6</v>
      </c>
      <c r="M1006" t="s">
        <v>161</v>
      </c>
      <c r="N1006" t="s">
        <v>161</v>
      </c>
      <c r="O1006" t="s">
        <v>161</v>
      </c>
      <c r="P1006" t="s">
        <v>161</v>
      </c>
      <c r="Q1006" t="s">
        <v>161</v>
      </c>
      <c r="R1006" t="s">
        <v>161</v>
      </c>
      <c r="S1006">
        <v>11980</v>
      </c>
      <c r="T1006">
        <v>178.2</v>
      </c>
      <c r="U1006" t="s">
        <v>161</v>
      </c>
      <c r="V1006" t="s">
        <v>3233</v>
      </c>
      <c r="W1006" t="s">
        <v>3233</v>
      </c>
      <c r="X1006" t="s">
        <v>161</v>
      </c>
      <c r="Y1006" t="s">
        <v>161</v>
      </c>
      <c r="Z1006" t="s">
        <v>161</v>
      </c>
      <c r="AA1006" t="s">
        <v>161</v>
      </c>
      <c r="AB1006" t="s">
        <v>161</v>
      </c>
      <c r="AC1006" t="s">
        <v>161</v>
      </c>
      <c r="AD1006" t="s">
        <v>161</v>
      </c>
      <c r="AE1006" t="s">
        <v>161</v>
      </c>
      <c r="AF1006" t="s">
        <v>161</v>
      </c>
      <c r="AG1006" t="s">
        <v>161</v>
      </c>
      <c r="AH1006" t="s">
        <v>3233</v>
      </c>
      <c r="AI1006" t="s">
        <v>161</v>
      </c>
    </row>
    <row r="1007" spans="1:42" hidden="1">
      <c r="A1007" t="s">
        <v>174</v>
      </c>
      <c r="B1007" t="s">
        <v>175</v>
      </c>
      <c r="C1007" t="s">
        <v>133</v>
      </c>
      <c r="D1007" t="s">
        <v>2710</v>
      </c>
      <c r="E1007" t="s">
        <v>2752</v>
      </c>
      <c r="F1007" t="s">
        <v>2711</v>
      </c>
      <c r="G1007" s="1">
        <v>44197</v>
      </c>
      <c r="H1007">
        <v>1.6666666666666701</v>
      </c>
      <c r="I1007">
        <v>2</v>
      </c>
      <c r="J1007">
        <v>33</v>
      </c>
      <c r="K1007">
        <v>0</v>
      </c>
      <c r="L1007">
        <v>39</v>
      </c>
      <c r="M1007" t="s">
        <v>161</v>
      </c>
      <c r="N1007" t="s">
        <v>161</v>
      </c>
      <c r="O1007" t="s">
        <v>161</v>
      </c>
      <c r="P1007" t="s">
        <v>161</v>
      </c>
      <c r="Q1007" t="s">
        <v>161</v>
      </c>
      <c r="R1007" t="s">
        <v>161</v>
      </c>
      <c r="S1007">
        <v>11980</v>
      </c>
      <c r="T1007">
        <v>743.9</v>
      </c>
      <c r="U1007" t="s">
        <v>161</v>
      </c>
      <c r="V1007" s="2">
        <v>60606</v>
      </c>
      <c r="W1007" s="2">
        <v>200424</v>
      </c>
      <c r="X1007" t="s">
        <v>161</v>
      </c>
      <c r="Y1007" t="s">
        <v>161</v>
      </c>
      <c r="Z1007" t="s">
        <v>161</v>
      </c>
      <c r="AA1007" t="s">
        <v>161</v>
      </c>
      <c r="AB1007" s="2" t="s">
        <v>161</v>
      </c>
      <c r="AC1007" t="s">
        <v>161</v>
      </c>
      <c r="AD1007" t="s">
        <v>161</v>
      </c>
      <c r="AE1007" t="s">
        <v>161</v>
      </c>
      <c r="AF1007" t="s">
        <v>161</v>
      </c>
      <c r="AG1007" t="s">
        <v>161</v>
      </c>
      <c r="AH1007" t="s">
        <v>3233</v>
      </c>
      <c r="AI1007" s="2" t="s">
        <v>161</v>
      </c>
      <c r="AJ1007" s="2"/>
      <c r="AM1007" s="2"/>
      <c r="AN1007" s="2"/>
    </row>
    <row r="1008" spans="1:42" hidden="1">
      <c r="A1008" t="s">
        <v>174</v>
      </c>
      <c r="B1008" t="s">
        <v>175</v>
      </c>
      <c r="C1008" t="s">
        <v>133</v>
      </c>
      <c r="D1008" t="s">
        <v>2710</v>
      </c>
      <c r="E1008" t="s">
        <v>2714</v>
      </c>
      <c r="F1008" t="s">
        <v>2711</v>
      </c>
      <c r="G1008" s="1">
        <v>44197</v>
      </c>
      <c r="H1008">
        <v>0.8</v>
      </c>
      <c r="I1008">
        <v>0</v>
      </c>
      <c r="J1008">
        <v>5</v>
      </c>
      <c r="K1008">
        <v>0</v>
      </c>
      <c r="L1008">
        <v>5</v>
      </c>
      <c r="M1008" t="s">
        <v>161</v>
      </c>
      <c r="N1008" t="s">
        <v>161</v>
      </c>
      <c r="O1008" t="s">
        <v>161</v>
      </c>
      <c r="P1008" t="s">
        <v>161</v>
      </c>
      <c r="Q1008" t="s">
        <v>161</v>
      </c>
      <c r="R1008" t="s">
        <v>161</v>
      </c>
      <c r="S1008">
        <v>11980</v>
      </c>
      <c r="T1008">
        <v>743.9</v>
      </c>
      <c r="U1008" t="s">
        <v>161</v>
      </c>
      <c r="V1008" t="s">
        <v>3233</v>
      </c>
      <c r="W1008" t="s">
        <v>3233</v>
      </c>
      <c r="X1008" t="s">
        <v>161</v>
      </c>
      <c r="Y1008" t="s">
        <v>161</v>
      </c>
      <c r="Z1008" t="s">
        <v>161</v>
      </c>
      <c r="AA1008" s="2" t="s">
        <v>161</v>
      </c>
      <c r="AB1008" s="2" t="s">
        <v>161</v>
      </c>
      <c r="AC1008" t="s">
        <v>161</v>
      </c>
      <c r="AD1008" t="s">
        <v>161</v>
      </c>
      <c r="AE1008" s="2" t="s">
        <v>161</v>
      </c>
      <c r="AF1008" s="2" t="s">
        <v>161</v>
      </c>
      <c r="AG1008" t="s">
        <v>161</v>
      </c>
      <c r="AH1008" t="s">
        <v>3233</v>
      </c>
      <c r="AI1008" s="2" t="s">
        <v>161</v>
      </c>
      <c r="AJ1008" s="2"/>
      <c r="AM1008" s="2"/>
      <c r="AN1008" s="2"/>
    </row>
    <row r="1009" spans="1:42" hidden="1">
      <c r="A1009" t="s">
        <v>174</v>
      </c>
      <c r="B1009" t="s">
        <v>175</v>
      </c>
      <c r="C1009" t="s">
        <v>133</v>
      </c>
      <c r="D1009" t="s">
        <v>2710</v>
      </c>
      <c r="E1009" t="s">
        <v>2772</v>
      </c>
      <c r="F1009" t="s">
        <v>2711</v>
      </c>
      <c r="G1009" s="1">
        <v>44197</v>
      </c>
      <c r="H1009">
        <v>1.7441860465116299</v>
      </c>
      <c r="I1009">
        <v>3</v>
      </c>
      <c r="J1009">
        <v>43</v>
      </c>
      <c r="K1009">
        <v>2</v>
      </c>
      <c r="L1009">
        <v>47</v>
      </c>
      <c r="M1009" t="s">
        <v>161</v>
      </c>
      <c r="N1009" t="s">
        <v>161</v>
      </c>
      <c r="O1009" t="s">
        <v>161</v>
      </c>
      <c r="P1009" t="s">
        <v>161</v>
      </c>
      <c r="Q1009" t="s">
        <v>161</v>
      </c>
      <c r="R1009" t="s">
        <v>161</v>
      </c>
      <c r="S1009">
        <v>11980</v>
      </c>
      <c r="T1009">
        <v>743.9</v>
      </c>
      <c r="U1009" t="s">
        <v>161</v>
      </c>
      <c r="V1009" s="2">
        <v>69767</v>
      </c>
      <c r="W1009" s="2">
        <v>215512</v>
      </c>
      <c r="X1009" t="s">
        <v>161</v>
      </c>
      <c r="Y1009" t="s">
        <v>161</v>
      </c>
      <c r="Z1009" t="s">
        <v>161</v>
      </c>
      <c r="AA1009" t="s">
        <v>161</v>
      </c>
      <c r="AB1009" t="s">
        <v>161</v>
      </c>
      <c r="AC1009" t="s">
        <v>161</v>
      </c>
      <c r="AD1009" t="s">
        <v>161</v>
      </c>
      <c r="AE1009" t="s">
        <v>161</v>
      </c>
      <c r="AF1009" t="s">
        <v>161</v>
      </c>
      <c r="AG1009" t="s">
        <v>161</v>
      </c>
      <c r="AH1009" s="2">
        <v>42553</v>
      </c>
      <c r="AI1009" t="s">
        <v>161</v>
      </c>
    </row>
    <row r="1010" spans="1:42" hidden="1">
      <c r="A1010" t="s">
        <v>174</v>
      </c>
      <c r="B1010" t="s">
        <v>175</v>
      </c>
      <c r="C1010" t="s">
        <v>133</v>
      </c>
      <c r="D1010" t="s">
        <v>2710</v>
      </c>
      <c r="E1010" t="s">
        <v>2771</v>
      </c>
      <c r="F1010" t="s">
        <v>2711</v>
      </c>
      <c r="G1010" s="1">
        <v>44197</v>
      </c>
      <c r="H1010">
        <v>2</v>
      </c>
      <c r="I1010">
        <v>0</v>
      </c>
      <c r="J1010">
        <v>10</v>
      </c>
      <c r="K1010">
        <v>0</v>
      </c>
      <c r="L1010">
        <v>10</v>
      </c>
      <c r="M1010" t="s">
        <v>161</v>
      </c>
      <c r="N1010" t="s">
        <v>161</v>
      </c>
      <c r="O1010" t="s">
        <v>161</v>
      </c>
      <c r="P1010" t="s">
        <v>161</v>
      </c>
      <c r="Q1010" t="s">
        <v>161</v>
      </c>
      <c r="R1010" t="s">
        <v>161</v>
      </c>
      <c r="S1010">
        <v>11980</v>
      </c>
      <c r="T1010">
        <v>743.9</v>
      </c>
      <c r="U1010" t="s">
        <v>161</v>
      </c>
      <c r="V1010" t="s">
        <v>3233</v>
      </c>
      <c r="W1010" t="s">
        <v>3233</v>
      </c>
      <c r="X1010" t="s">
        <v>161</v>
      </c>
      <c r="Y1010" t="s">
        <v>161</v>
      </c>
      <c r="Z1010" t="s">
        <v>161</v>
      </c>
      <c r="AA1010" t="s">
        <v>161</v>
      </c>
      <c r="AB1010" t="s">
        <v>161</v>
      </c>
      <c r="AC1010" t="s">
        <v>161</v>
      </c>
      <c r="AD1010" t="s">
        <v>161</v>
      </c>
      <c r="AE1010" t="s">
        <v>161</v>
      </c>
      <c r="AF1010" t="s">
        <v>161</v>
      </c>
      <c r="AG1010" t="s">
        <v>161</v>
      </c>
      <c r="AH1010" t="s">
        <v>3233</v>
      </c>
      <c r="AI1010" t="s">
        <v>161</v>
      </c>
    </row>
    <row r="1011" spans="1:42" hidden="1">
      <c r="A1011" t="s">
        <v>174</v>
      </c>
      <c r="B1011" t="s">
        <v>175</v>
      </c>
      <c r="C1011" t="s">
        <v>133</v>
      </c>
      <c r="D1011" t="s">
        <v>2710</v>
      </c>
      <c r="E1011" t="s">
        <v>161</v>
      </c>
      <c r="F1011" t="s">
        <v>2711</v>
      </c>
      <c r="G1011" s="1">
        <v>44197</v>
      </c>
      <c r="H1011" t="s">
        <v>161</v>
      </c>
      <c r="I1011" t="s">
        <v>161</v>
      </c>
      <c r="J1011" t="s">
        <v>161</v>
      </c>
      <c r="K1011" t="s">
        <v>161</v>
      </c>
      <c r="L1011" t="s">
        <v>161</v>
      </c>
      <c r="M1011" t="s">
        <v>161</v>
      </c>
      <c r="N1011" t="s">
        <v>161</v>
      </c>
      <c r="O1011" t="s">
        <v>161</v>
      </c>
      <c r="P1011" t="s">
        <v>161</v>
      </c>
      <c r="Q1011">
        <v>743.9</v>
      </c>
      <c r="R1011" t="s">
        <v>161</v>
      </c>
      <c r="S1011">
        <v>11980</v>
      </c>
      <c r="T1011">
        <v>743.9</v>
      </c>
      <c r="U1011" s="2">
        <v>16601</v>
      </c>
      <c r="V1011" t="s">
        <v>161</v>
      </c>
      <c r="W1011" t="s">
        <v>161</v>
      </c>
      <c r="X1011" t="s">
        <v>161</v>
      </c>
      <c r="Y1011" t="s">
        <v>161</v>
      </c>
      <c r="Z1011" t="s">
        <v>161</v>
      </c>
      <c r="AA1011" t="s">
        <v>161</v>
      </c>
      <c r="AB1011" t="s">
        <v>161</v>
      </c>
      <c r="AC1011" t="s">
        <v>161</v>
      </c>
      <c r="AD1011" t="s">
        <v>161</v>
      </c>
      <c r="AE1011" t="s">
        <v>161</v>
      </c>
      <c r="AF1011" t="s">
        <v>161</v>
      </c>
      <c r="AG1011" t="s">
        <v>161</v>
      </c>
      <c r="AH1011" t="s">
        <v>161</v>
      </c>
      <c r="AI1011" t="s">
        <v>161</v>
      </c>
    </row>
    <row r="1012" spans="1:42" hidden="1">
      <c r="A1012" t="s">
        <v>174</v>
      </c>
      <c r="B1012" t="s">
        <v>175</v>
      </c>
      <c r="C1012" t="s">
        <v>133</v>
      </c>
      <c r="D1012" t="s">
        <v>2710</v>
      </c>
      <c r="E1012" t="s">
        <v>2781</v>
      </c>
      <c r="F1012" t="s">
        <v>2711</v>
      </c>
      <c r="G1012" s="1">
        <v>44197</v>
      </c>
      <c r="H1012">
        <v>1.6923076923076901</v>
      </c>
      <c r="I1012" t="s">
        <v>161</v>
      </c>
      <c r="J1012" t="s">
        <v>161</v>
      </c>
      <c r="K1012" t="s">
        <v>161</v>
      </c>
      <c r="L1012" t="s">
        <v>161</v>
      </c>
      <c r="M1012" t="s">
        <v>161</v>
      </c>
      <c r="N1012" t="s">
        <v>161</v>
      </c>
      <c r="O1012" t="s">
        <v>161</v>
      </c>
      <c r="P1012" t="s">
        <v>161</v>
      </c>
      <c r="Q1012">
        <v>743.9</v>
      </c>
      <c r="R1012" t="s">
        <v>161</v>
      </c>
      <c r="S1012">
        <v>11980</v>
      </c>
      <c r="T1012">
        <v>743.9</v>
      </c>
      <c r="U1012" t="s">
        <v>161</v>
      </c>
      <c r="V1012" t="s">
        <v>161</v>
      </c>
      <c r="W1012" t="s">
        <v>161</v>
      </c>
      <c r="X1012">
        <v>5.5913000000000004</v>
      </c>
      <c r="Y1012" s="2">
        <v>303862</v>
      </c>
      <c r="Z1012" t="s">
        <v>161</v>
      </c>
      <c r="AA1012" s="2" t="s">
        <v>161</v>
      </c>
      <c r="AB1012" s="2" t="s">
        <v>161</v>
      </c>
      <c r="AC1012" t="s">
        <v>161</v>
      </c>
      <c r="AD1012" t="s">
        <v>161</v>
      </c>
      <c r="AE1012" s="2" t="s">
        <v>161</v>
      </c>
      <c r="AF1012" s="2" t="s">
        <v>161</v>
      </c>
      <c r="AG1012" t="s">
        <v>161</v>
      </c>
      <c r="AH1012" t="s">
        <v>161</v>
      </c>
      <c r="AI1012" s="2">
        <v>126470</v>
      </c>
      <c r="AJ1012" s="2"/>
      <c r="AM1012" s="2"/>
      <c r="AN1012" s="2"/>
    </row>
    <row r="1013" spans="1:42" hidden="1">
      <c r="A1013" t="s">
        <v>174</v>
      </c>
      <c r="B1013" t="s">
        <v>175</v>
      </c>
      <c r="C1013" t="s">
        <v>3266</v>
      </c>
      <c r="D1013" t="s">
        <v>3267</v>
      </c>
      <c r="E1013" t="s">
        <v>2781</v>
      </c>
      <c r="F1013" t="s">
        <v>2711</v>
      </c>
      <c r="G1013" s="1">
        <v>44197</v>
      </c>
      <c r="H1013">
        <v>1.28125</v>
      </c>
      <c r="I1013" t="s">
        <v>161</v>
      </c>
      <c r="J1013" t="s">
        <v>161</v>
      </c>
      <c r="K1013" t="s">
        <v>161</v>
      </c>
      <c r="L1013" t="s">
        <v>161</v>
      </c>
      <c r="M1013" t="s">
        <v>161</v>
      </c>
      <c r="N1013" t="s">
        <v>161</v>
      </c>
      <c r="O1013" t="s">
        <v>161</v>
      </c>
      <c r="P1013" t="s">
        <v>161</v>
      </c>
      <c r="Q1013">
        <v>131.6</v>
      </c>
      <c r="R1013" t="s">
        <v>161</v>
      </c>
      <c r="S1013">
        <v>11980</v>
      </c>
      <c r="T1013">
        <v>131.6</v>
      </c>
      <c r="U1013" t="s">
        <v>161</v>
      </c>
      <c r="V1013" t="s">
        <v>161</v>
      </c>
      <c r="W1013" t="s">
        <v>161</v>
      </c>
      <c r="X1013">
        <v>0</v>
      </c>
      <c r="Y1013" s="2">
        <v>303862</v>
      </c>
      <c r="Z1013" t="s">
        <v>161</v>
      </c>
      <c r="AA1013" t="s">
        <v>161</v>
      </c>
      <c r="AB1013" t="s">
        <v>161</v>
      </c>
      <c r="AC1013" t="s">
        <v>161</v>
      </c>
      <c r="AD1013" t="s">
        <v>161</v>
      </c>
      <c r="AE1013" t="s">
        <v>161</v>
      </c>
      <c r="AF1013" t="s">
        <v>161</v>
      </c>
      <c r="AG1013" t="s">
        <v>161</v>
      </c>
      <c r="AH1013" t="s">
        <v>161</v>
      </c>
      <c r="AI1013" s="2">
        <v>126470</v>
      </c>
    </row>
    <row r="1014" spans="1:42" hidden="1">
      <c r="A1014" t="s">
        <v>174</v>
      </c>
      <c r="B1014" t="s">
        <v>175</v>
      </c>
      <c r="C1014" t="s">
        <v>3266</v>
      </c>
      <c r="D1014" t="s">
        <v>3267</v>
      </c>
      <c r="E1014" t="s">
        <v>2772</v>
      </c>
      <c r="F1014" t="s">
        <v>2711</v>
      </c>
      <c r="G1014" s="1">
        <v>44197</v>
      </c>
      <c r="H1014">
        <v>1.28125</v>
      </c>
      <c r="I1014">
        <v>0</v>
      </c>
      <c r="J1014">
        <v>32</v>
      </c>
      <c r="K1014">
        <v>0</v>
      </c>
      <c r="L1014">
        <v>33</v>
      </c>
      <c r="M1014" t="s">
        <v>161</v>
      </c>
      <c r="N1014" t="s">
        <v>161</v>
      </c>
      <c r="O1014" t="s">
        <v>161</v>
      </c>
      <c r="P1014" t="s">
        <v>161</v>
      </c>
      <c r="Q1014" t="s">
        <v>161</v>
      </c>
      <c r="R1014" t="s">
        <v>161</v>
      </c>
      <c r="S1014">
        <v>11980</v>
      </c>
      <c r="T1014">
        <v>131.6</v>
      </c>
      <c r="U1014" t="s">
        <v>161</v>
      </c>
      <c r="V1014" t="s">
        <v>3233</v>
      </c>
      <c r="W1014" t="s">
        <v>3233</v>
      </c>
      <c r="X1014" t="s">
        <v>161</v>
      </c>
      <c r="Y1014" t="s">
        <v>161</v>
      </c>
      <c r="Z1014" t="s">
        <v>161</v>
      </c>
      <c r="AA1014" t="s">
        <v>161</v>
      </c>
      <c r="AB1014" t="s">
        <v>161</v>
      </c>
      <c r="AC1014" t="s">
        <v>161</v>
      </c>
      <c r="AD1014" t="s">
        <v>161</v>
      </c>
      <c r="AE1014" t="s">
        <v>161</v>
      </c>
      <c r="AF1014" t="s">
        <v>161</v>
      </c>
      <c r="AG1014" t="s">
        <v>161</v>
      </c>
      <c r="AH1014" t="s">
        <v>3233</v>
      </c>
      <c r="AI1014" t="s">
        <v>161</v>
      </c>
    </row>
    <row r="1015" spans="1:42" hidden="1">
      <c r="A1015" t="s">
        <v>174</v>
      </c>
      <c r="B1015" t="s">
        <v>175</v>
      </c>
      <c r="C1015" t="s">
        <v>3266</v>
      </c>
      <c r="D1015" t="s">
        <v>3267</v>
      </c>
      <c r="E1015" t="s">
        <v>161</v>
      </c>
      <c r="F1015" t="s">
        <v>2711</v>
      </c>
      <c r="G1015" s="1">
        <v>44197</v>
      </c>
      <c r="H1015" t="s">
        <v>161</v>
      </c>
      <c r="I1015" t="s">
        <v>161</v>
      </c>
      <c r="J1015" t="s">
        <v>161</v>
      </c>
      <c r="K1015" t="s">
        <v>161</v>
      </c>
      <c r="L1015" t="s">
        <v>161</v>
      </c>
      <c r="M1015" t="s">
        <v>161</v>
      </c>
      <c r="N1015" t="s">
        <v>161</v>
      </c>
      <c r="O1015" t="s">
        <v>161</v>
      </c>
      <c r="P1015" t="s">
        <v>161</v>
      </c>
      <c r="Q1015">
        <v>131.6</v>
      </c>
      <c r="R1015" t="s">
        <v>161</v>
      </c>
      <c r="S1015">
        <v>11980</v>
      </c>
      <c r="T1015">
        <v>131.6</v>
      </c>
      <c r="U1015" s="2">
        <v>12813</v>
      </c>
      <c r="V1015" t="s">
        <v>161</v>
      </c>
      <c r="W1015" t="s">
        <v>161</v>
      </c>
      <c r="X1015" t="s">
        <v>161</v>
      </c>
      <c r="Y1015" t="s">
        <v>161</v>
      </c>
      <c r="Z1015" t="s">
        <v>161</v>
      </c>
      <c r="AA1015" s="2" t="s">
        <v>161</v>
      </c>
      <c r="AB1015" s="2" t="s">
        <v>161</v>
      </c>
      <c r="AC1015" t="s">
        <v>161</v>
      </c>
      <c r="AD1015" t="s">
        <v>161</v>
      </c>
      <c r="AE1015" t="s">
        <v>161</v>
      </c>
      <c r="AF1015" t="s">
        <v>161</v>
      </c>
      <c r="AG1015" t="s">
        <v>161</v>
      </c>
      <c r="AH1015" t="s">
        <v>161</v>
      </c>
      <c r="AI1015" t="s">
        <v>161</v>
      </c>
      <c r="AM1015" s="2"/>
      <c r="AN1015" s="2"/>
    </row>
    <row r="1016" spans="1:42" hidden="1">
      <c r="A1016" t="s">
        <v>174</v>
      </c>
      <c r="B1016" t="s">
        <v>175</v>
      </c>
      <c r="C1016" t="s">
        <v>2706</v>
      </c>
      <c r="D1016" t="s">
        <v>2708</v>
      </c>
      <c r="E1016" t="s">
        <v>3216</v>
      </c>
      <c r="F1016" t="s">
        <v>2708</v>
      </c>
      <c r="G1016" s="1">
        <v>44197</v>
      </c>
      <c r="H1016" t="s">
        <v>161</v>
      </c>
      <c r="I1016" t="s">
        <v>161</v>
      </c>
      <c r="J1016" t="s">
        <v>161</v>
      </c>
      <c r="K1016" t="s">
        <v>161</v>
      </c>
      <c r="L1016" t="s">
        <v>161</v>
      </c>
      <c r="M1016" t="s">
        <v>161</v>
      </c>
      <c r="N1016" t="s">
        <v>161</v>
      </c>
      <c r="O1016" t="s">
        <v>161</v>
      </c>
      <c r="P1016" t="s">
        <v>161</v>
      </c>
      <c r="Q1016" t="s">
        <v>161</v>
      </c>
      <c r="R1016">
        <v>13218.6</v>
      </c>
      <c r="S1016">
        <v>11980</v>
      </c>
      <c r="T1016" t="s">
        <v>161</v>
      </c>
      <c r="U1016" t="s">
        <v>161</v>
      </c>
      <c r="V1016" t="s">
        <v>161</v>
      </c>
      <c r="W1016" t="s">
        <v>161</v>
      </c>
      <c r="X1016" t="s">
        <v>161</v>
      </c>
      <c r="Y1016" t="s">
        <v>161</v>
      </c>
      <c r="Z1016" t="s">
        <v>161</v>
      </c>
      <c r="AA1016" t="s">
        <v>161</v>
      </c>
      <c r="AB1016" t="s">
        <v>161</v>
      </c>
      <c r="AC1016" t="s">
        <v>161</v>
      </c>
      <c r="AD1016" t="s">
        <v>161</v>
      </c>
      <c r="AE1016" t="s">
        <v>161</v>
      </c>
      <c r="AF1016" t="s">
        <v>161</v>
      </c>
      <c r="AG1016" t="s">
        <v>161</v>
      </c>
      <c r="AH1016" t="s">
        <v>161</v>
      </c>
      <c r="AI1016" t="s">
        <v>161</v>
      </c>
    </row>
    <row r="1017" spans="1:42" hidden="1">
      <c r="A1017" t="s">
        <v>174</v>
      </c>
      <c r="B1017" t="s">
        <v>175</v>
      </c>
      <c r="C1017" t="s">
        <v>3234</v>
      </c>
      <c r="D1017" t="s">
        <v>3235</v>
      </c>
      <c r="E1017" t="s">
        <v>2752</v>
      </c>
      <c r="F1017" t="s">
        <v>2711</v>
      </c>
      <c r="G1017" s="1">
        <v>44197</v>
      </c>
      <c r="H1017">
        <v>1</v>
      </c>
      <c r="I1017">
        <v>0</v>
      </c>
      <c r="J1017">
        <v>9</v>
      </c>
      <c r="K1017">
        <v>0</v>
      </c>
      <c r="L1017">
        <v>9</v>
      </c>
      <c r="M1017" t="s">
        <v>161</v>
      </c>
      <c r="N1017" t="s">
        <v>161</v>
      </c>
      <c r="O1017" t="s">
        <v>161</v>
      </c>
      <c r="P1017" t="s">
        <v>161</v>
      </c>
      <c r="Q1017" t="s">
        <v>161</v>
      </c>
      <c r="R1017" t="s">
        <v>161</v>
      </c>
      <c r="S1017">
        <v>11980</v>
      </c>
      <c r="T1017">
        <v>50.4</v>
      </c>
      <c r="U1017" t="s">
        <v>161</v>
      </c>
      <c r="V1017" t="s">
        <v>3233</v>
      </c>
      <c r="W1017" t="s">
        <v>3233</v>
      </c>
      <c r="X1017" t="s">
        <v>161</v>
      </c>
      <c r="Y1017" t="s">
        <v>161</v>
      </c>
      <c r="Z1017" t="s">
        <v>161</v>
      </c>
      <c r="AA1017" t="s">
        <v>161</v>
      </c>
      <c r="AB1017" t="s">
        <v>161</v>
      </c>
      <c r="AC1017" t="s">
        <v>161</v>
      </c>
      <c r="AD1017" t="s">
        <v>161</v>
      </c>
      <c r="AE1017" t="s">
        <v>161</v>
      </c>
      <c r="AF1017" t="s">
        <v>161</v>
      </c>
      <c r="AG1017" t="s">
        <v>161</v>
      </c>
      <c r="AH1017" t="s">
        <v>3233</v>
      </c>
      <c r="AI1017" t="s">
        <v>161</v>
      </c>
    </row>
    <row r="1018" spans="1:42" hidden="1">
      <c r="A1018" t="s">
        <v>174</v>
      </c>
      <c r="B1018" t="s">
        <v>175</v>
      </c>
      <c r="C1018" t="s">
        <v>3234</v>
      </c>
      <c r="D1018" t="s">
        <v>3235</v>
      </c>
      <c r="E1018" t="s">
        <v>2723</v>
      </c>
      <c r="F1018" t="s">
        <v>2711</v>
      </c>
      <c r="G1018" s="1">
        <v>44197</v>
      </c>
      <c r="H1018">
        <v>2.5</v>
      </c>
      <c r="I1018">
        <v>1</v>
      </c>
      <c r="J1018">
        <v>4</v>
      </c>
      <c r="K1018">
        <v>0</v>
      </c>
      <c r="L1018">
        <v>4</v>
      </c>
      <c r="M1018" t="s">
        <v>161</v>
      </c>
      <c r="N1018" t="s">
        <v>161</v>
      </c>
      <c r="O1018" t="s">
        <v>161</v>
      </c>
      <c r="P1018" t="s">
        <v>161</v>
      </c>
      <c r="Q1018" t="s">
        <v>161</v>
      </c>
      <c r="R1018" t="s">
        <v>161</v>
      </c>
      <c r="S1018">
        <v>11980</v>
      </c>
      <c r="T1018">
        <v>50.4</v>
      </c>
      <c r="U1018" t="s">
        <v>161</v>
      </c>
      <c r="V1018" s="2">
        <v>250000</v>
      </c>
      <c r="W1018" t="s">
        <v>3297</v>
      </c>
      <c r="X1018" s="2" t="s">
        <v>161</v>
      </c>
      <c r="Y1018" t="s">
        <v>161</v>
      </c>
      <c r="Z1018" t="s">
        <v>161</v>
      </c>
      <c r="AA1018" s="2" t="s">
        <v>161</v>
      </c>
      <c r="AB1018" t="s">
        <v>161</v>
      </c>
      <c r="AC1018" t="s">
        <v>161</v>
      </c>
      <c r="AD1018" t="s">
        <v>161</v>
      </c>
      <c r="AE1018" t="s">
        <v>161</v>
      </c>
      <c r="AF1018" t="s">
        <v>161</v>
      </c>
      <c r="AG1018" t="s">
        <v>161</v>
      </c>
      <c r="AH1018" t="s">
        <v>3233</v>
      </c>
      <c r="AI1018" t="s">
        <v>161</v>
      </c>
      <c r="AM1018" s="2"/>
      <c r="AN1018" s="2"/>
    </row>
    <row r="1019" spans="1:42" hidden="1">
      <c r="A1019" t="s">
        <v>174</v>
      </c>
      <c r="B1019" t="s">
        <v>175</v>
      </c>
      <c r="C1019" t="s">
        <v>3234</v>
      </c>
      <c r="D1019" t="s">
        <v>3235</v>
      </c>
      <c r="E1019" t="s">
        <v>2781</v>
      </c>
      <c r="F1019" t="s">
        <v>2711</v>
      </c>
      <c r="G1019" s="1">
        <v>44197</v>
      </c>
      <c r="H1019">
        <v>1.33928571428571</v>
      </c>
      <c r="I1019" t="s">
        <v>161</v>
      </c>
      <c r="J1019" t="s">
        <v>161</v>
      </c>
      <c r="K1019" t="s">
        <v>161</v>
      </c>
      <c r="L1019" t="s">
        <v>161</v>
      </c>
      <c r="M1019" t="s">
        <v>161</v>
      </c>
      <c r="N1019" t="s">
        <v>161</v>
      </c>
      <c r="O1019" t="s">
        <v>161</v>
      </c>
      <c r="P1019" t="s">
        <v>161</v>
      </c>
      <c r="Q1019">
        <v>53.1</v>
      </c>
      <c r="R1019" t="s">
        <v>161</v>
      </c>
      <c r="S1019">
        <v>11980</v>
      </c>
      <c r="T1019">
        <v>50.4</v>
      </c>
      <c r="U1019" t="s">
        <v>161</v>
      </c>
      <c r="V1019" t="s">
        <v>161</v>
      </c>
      <c r="W1019" t="s">
        <v>161</v>
      </c>
      <c r="X1019">
        <v>1.0912999999999999</v>
      </c>
      <c r="Y1019" s="2">
        <v>303862</v>
      </c>
      <c r="Z1019" t="s">
        <v>161</v>
      </c>
      <c r="AA1019" t="s">
        <v>161</v>
      </c>
      <c r="AB1019" t="s">
        <v>161</v>
      </c>
      <c r="AC1019" t="s">
        <v>161</v>
      </c>
      <c r="AD1019" t="s">
        <v>161</v>
      </c>
      <c r="AE1019" t="s">
        <v>161</v>
      </c>
      <c r="AF1019" t="s">
        <v>161</v>
      </c>
      <c r="AG1019" t="s">
        <v>161</v>
      </c>
      <c r="AH1019" t="s">
        <v>161</v>
      </c>
      <c r="AI1019" s="2">
        <v>126470</v>
      </c>
    </row>
    <row r="1020" spans="1:42" hidden="1">
      <c r="A1020" t="s">
        <v>174</v>
      </c>
      <c r="B1020" t="s">
        <v>175</v>
      </c>
      <c r="C1020" t="s">
        <v>3234</v>
      </c>
      <c r="D1020" t="s">
        <v>3235</v>
      </c>
      <c r="E1020" t="s">
        <v>2772</v>
      </c>
      <c r="F1020" t="s">
        <v>2711</v>
      </c>
      <c r="G1020" s="1">
        <v>44197</v>
      </c>
      <c r="H1020">
        <v>1.3</v>
      </c>
      <c r="I1020">
        <v>0</v>
      </c>
      <c r="J1020">
        <v>5</v>
      </c>
      <c r="K1020">
        <v>0</v>
      </c>
      <c r="L1020">
        <v>5</v>
      </c>
      <c r="M1020" t="s">
        <v>161</v>
      </c>
      <c r="N1020" t="s">
        <v>161</v>
      </c>
      <c r="O1020" t="s">
        <v>161</v>
      </c>
      <c r="P1020" t="s">
        <v>161</v>
      </c>
      <c r="Q1020" t="s">
        <v>161</v>
      </c>
      <c r="R1020" t="s">
        <v>161</v>
      </c>
      <c r="S1020">
        <v>11980</v>
      </c>
      <c r="T1020">
        <v>50.4</v>
      </c>
      <c r="U1020" t="s">
        <v>161</v>
      </c>
      <c r="V1020" t="s">
        <v>3233</v>
      </c>
      <c r="W1020" t="s">
        <v>3233</v>
      </c>
      <c r="X1020" s="2" t="s">
        <v>161</v>
      </c>
      <c r="Y1020" t="s">
        <v>161</v>
      </c>
      <c r="Z1020" t="s">
        <v>161</v>
      </c>
      <c r="AA1020" t="s">
        <v>161</v>
      </c>
      <c r="AB1020" t="s">
        <v>161</v>
      </c>
      <c r="AC1020" t="s">
        <v>161</v>
      </c>
      <c r="AD1020" t="s">
        <v>161</v>
      </c>
      <c r="AE1020" t="s">
        <v>161</v>
      </c>
      <c r="AF1020" t="s">
        <v>161</v>
      </c>
      <c r="AG1020" t="s">
        <v>161</v>
      </c>
      <c r="AH1020" t="s">
        <v>3233</v>
      </c>
      <c r="AI1020" t="s">
        <v>161</v>
      </c>
      <c r="AM1020" s="2"/>
      <c r="AN1020" s="2"/>
    </row>
    <row r="1021" spans="1:42" hidden="1">
      <c r="A1021" t="s">
        <v>174</v>
      </c>
      <c r="B1021" t="s">
        <v>175</v>
      </c>
      <c r="C1021" t="s">
        <v>3234</v>
      </c>
      <c r="D1021" t="s">
        <v>3235</v>
      </c>
      <c r="E1021" t="s">
        <v>161</v>
      </c>
      <c r="F1021" t="s">
        <v>2711</v>
      </c>
      <c r="G1021" s="1">
        <v>44197</v>
      </c>
      <c r="H1021" t="s">
        <v>161</v>
      </c>
      <c r="I1021" t="s">
        <v>161</v>
      </c>
      <c r="J1021" t="s">
        <v>161</v>
      </c>
      <c r="K1021" t="s">
        <v>161</v>
      </c>
      <c r="L1021" t="s">
        <v>161</v>
      </c>
      <c r="M1021" t="s">
        <v>161</v>
      </c>
      <c r="N1021" t="s">
        <v>161</v>
      </c>
      <c r="O1021" t="s">
        <v>161</v>
      </c>
      <c r="P1021" t="s">
        <v>161</v>
      </c>
      <c r="Q1021">
        <v>53.1</v>
      </c>
      <c r="R1021" t="s">
        <v>161</v>
      </c>
      <c r="S1021">
        <v>11980</v>
      </c>
      <c r="T1021">
        <v>50.4</v>
      </c>
      <c r="U1021" s="2">
        <v>11575</v>
      </c>
      <c r="V1021" t="s">
        <v>161</v>
      </c>
      <c r="W1021" t="s">
        <v>161</v>
      </c>
      <c r="X1021" t="s">
        <v>161</v>
      </c>
      <c r="Y1021" t="s">
        <v>161</v>
      </c>
      <c r="Z1021" t="s">
        <v>161</v>
      </c>
      <c r="AA1021" t="s">
        <v>161</v>
      </c>
      <c r="AB1021" t="s">
        <v>161</v>
      </c>
      <c r="AC1021" t="s">
        <v>161</v>
      </c>
      <c r="AD1021" t="s">
        <v>161</v>
      </c>
      <c r="AE1021" t="s">
        <v>161</v>
      </c>
      <c r="AF1021" t="s">
        <v>161</v>
      </c>
      <c r="AG1021" t="s">
        <v>161</v>
      </c>
      <c r="AH1021" t="s">
        <v>161</v>
      </c>
      <c r="AI1021" t="s">
        <v>161</v>
      </c>
    </row>
    <row r="1022" spans="1:42" hidden="1">
      <c r="A1022" t="s">
        <v>174</v>
      </c>
      <c r="B1022" t="s">
        <v>175</v>
      </c>
      <c r="C1022" t="s">
        <v>3234</v>
      </c>
      <c r="D1022" t="s">
        <v>3235</v>
      </c>
      <c r="E1022" t="s">
        <v>2780</v>
      </c>
      <c r="F1022" t="s">
        <v>2711</v>
      </c>
      <c r="G1022" s="1">
        <v>44197</v>
      </c>
      <c r="H1022">
        <v>0.85714285714285698</v>
      </c>
      <c r="I1022">
        <v>0</v>
      </c>
      <c r="J1022">
        <v>7</v>
      </c>
      <c r="K1022">
        <v>0</v>
      </c>
      <c r="L1022">
        <v>7</v>
      </c>
      <c r="M1022" t="s">
        <v>161</v>
      </c>
      <c r="N1022" t="s">
        <v>161</v>
      </c>
      <c r="O1022" t="s">
        <v>161</v>
      </c>
      <c r="P1022" t="s">
        <v>161</v>
      </c>
      <c r="Q1022" t="s">
        <v>161</v>
      </c>
      <c r="R1022" t="s">
        <v>161</v>
      </c>
      <c r="S1022">
        <v>11980</v>
      </c>
      <c r="T1022">
        <v>50.4</v>
      </c>
      <c r="U1022" t="s">
        <v>161</v>
      </c>
      <c r="V1022" t="s">
        <v>3233</v>
      </c>
      <c r="W1022" t="s">
        <v>3233</v>
      </c>
      <c r="X1022" t="s">
        <v>161</v>
      </c>
      <c r="Y1022" t="s">
        <v>161</v>
      </c>
      <c r="Z1022" t="s">
        <v>161</v>
      </c>
      <c r="AA1022" t="s">
        <v>161</v>
      </c>
      <c r="AB1022" t="s">
        <v>161</v>
      </c>
      <c r="AC1022" t="s">
        <v>161</v>
      </c>
      <c r="AD1022" t="s">
        <v>161</v>
      </c>
      <c r="AE1022" t="s">
        <v>161</v>
      </c>
      <c r="AF1022" t="s">
        <v>161</v>
      </c>
      <c r="AG1022" t="s">
        <v>161</v>
      </c>
      <c r="AH1022" t="s">
        <v>3233</v>
      </c>
      <c r="AI1022" t="s">
        <v>161</v>
      </c>
    </row>
    <row r="1023" spans="1:42" hidden="1">
      <c r="A1023" t="s">
        <v>174</v>
      </c>
      <c r="B1023" t="s">
        <v>175</v>
      </c>
      <c r="C1023" t="s">
        <v>3234</v>
      </c>
      <c r="D1023" t="s">
        <v>3235</v>
      </c>
      <c r="E1023" t="s">
        <v>2766</v>
      </c>
      <c r="F1023" t="s">
        <v>2711</v>
      </c>
      <c r="G1023" s="1">
        <v>44197</v>
      </c>
      <c r="H1023">
        <v>2</v>
      </c>
      <c r="I1023">
        <v>0</v>
      </c>
      <c r="J1023">
        <v>3</v>
      </c>
      <c r="K1023">
        <v>0</v>
      </c>
      <c r="L1023">
        <v>3</v>
      </c>
      <c r="M1023" t="s">
        <v>161</v>
      </c>
      <c r="N1023" t="s">
        <v>161</v>
      </c>
      <c r="O1023" t="s">
        <v>161</v>
      </c>
      <c r="P1023" t="s">
        <v>161</v>
      </c>
      <c r="Q1023" t="s">
        <v>161</v>
      </c>
      <c r="R1023" t="s">
        <v>161</v>
      </c>
      <c r="S1023">
        <v>11980</v>
      </c>
      <c r="T1023">
        <v>50.4</v>
      </c>
      <c r="U1023" t="s">
        <v>161</v>
      </c>
      <c r="V1023" t="s">
        <v>3233</v>
      </c>
      <c r="W1023" t="s">
        <v>3233</v>
      </c>
      <c r="X1023" t="s">
        <v>161</v>
      </c>
      <c r="Y1023" t="s">
        <v>161</v>
      </c>
      <c r="Z1023" t="s">
        <v>161</v>
      </c>
      <c r="AA1023" t="s">
        <v>161</v>
      </c>
      <c r="AB1023" t="s">
        <v>161</v>
      </c>
      <c r="AC1023" t="s">
        <v>161</v>
      </c>
      <c r="AD1023" t="s">
        <v>161</v>
      </c>
      <c r="AE1023" t="s">
        <v>161</v>
      </c>
      <c r="AF1023" t="s">
        <v>161</v>
      </c>
      <c r="AG1023" t="s">
        <v>161</v>
      </c>
      <c r="AH1023" t="s">
        <v>3233</v>
      </c>
      <c r="AI1023" t="s">
        <v>161</v>
      </c>
    </row>
    <row r="1024" spans="1:42" hidden="1">
      <c r="A1024" t="s">
        <v>174</v>
      </c>
      <c r="B1024" t="s">
        <v>175</v>
      </c>
      <c r="C1024" t="s">
        <v>115</v>
      </c>
      <c r="D1024" t="s">
        <v>2719</v>
      </c>
      <c r="E1024" t="s">
        <v>2771</v>
      </c>
      <c r="F1024" t="s">
        <v>2711</v>
      </c>
      <c r="G1024" s="1">
        <v>44197</v>
      </c>
      <c r="H1024">
        <v>2.1065573770491799</v>
      </c>
      <c r="I1024">
        <v>5</v>
      </c>
      <c r="J1024">
        <v>61</v>
      </c>
      <c r="K1024">
        <v>0</v>
      </c>
      <c r="L1024">
        <v>61</v>
      </c>
      <c r="M1024" t="s">
        <v>161</v>
      </c>
      <c r="N1024" t="s">
        <v>161</v>
      </c>
      <c r="O1024" t="s">
        <v>161</v>
      </c>
      <c r="P1024" t="s">
        <v>161</v>
      </c>
      <c r="Q1024" t="s">
        <v>161</v>
      </c>
      <c r="R1024" t="s">
        <v>161</v>
      </c>
      <c r="S1024">
        <v>11980</v>
      </c>
      <c r="T1024">
        <v>8379.9</v>
      </c>
      <c r="U1024" t="s">
        <v>161</v>
      </c>
      <c r="V1024" s="2">
        <v>81967</v>
      </c>
      <c r="W1024" s="2">
        <v>2585984</v>
      </c>
      <c r="X1024" t="s">
        <v>161</v>
      </c>
      <c r="Y1024" t="s">
        <v>161</v>
      </c>
      <c r="Z1024" t="s">
        <v>161</v>
      </c>
      <c r="AA1024" t="s">
        <v>161</v>
      </c>
      <c r="AB1024" t="s">
        <v>161</v>
      </c>
      <c r="AC1024" t="s">
        <v>161</v>
      </c>
      <c r="AD1024" s="2" t="s">
        <v>161</v>
      </c>
      <c r="AE1024" t="s">
        <v>161</v>
      </c>
      <c r="AF1024" t="s">
        <v>161</v>
      </c>
      <c r="AG1024" t="s">
        <v>161</v>
      </c>
      <c r="AH1024" s="2" t="s">
        <v>3233</v>
      </c>
      <c r="AI1024" t="s">
        <v>161</v>
      </c>
      <c r="AL1024" s="2"/>
      <c r="AP1024" s="2"/>
    </row>
    <row r="1025" spans="1:42" hidden="1">
      <c r="A1025" t="s">
        <v>174</v>
      </c>
      <c r="B1025" t="s">
        <v>175</v>
      </c>
      <c r="C1025" t="s">
        <v>115</v>
      </c>
      <c r="D1025" t="s">
        <v>2719</v>
      </c>
      <c r="E1025" t="s">
        <v>2723</v>
      </c>
      <c r="F1025" t="s">
        <v>2711</v>
      </c>
      <c r="G1025" s="1">
        <v>44197</v>
      </c>
      <c r="H1025">
        <v>2.9623655913978499</v>
      </c>
      <c r="I1025">
        <v>42</v>
      </c>
      <c r="J1025">
        <v>93</v>
      </c>
      <c r="K1025">
        <v>0</v>
      </c>
      <c r="L1025">
        <v>93</v>
      </c>
      <c r="M1025" t="s">
        <v>161</v>
      </c>
      <c r="N1025" t="s">
        <v>161</v>
      </c>
      <c r="O1025" t="s">
        <v>161</v>
      </c>
      <c r="P1025" t="s">
        <v>161</v>
      </c>
      <c r="Q1025" t="s">
        <v>161</v>
      </c>
      <c r="R1025" t="s">
        <v>161</v>
      </c>
      <c r="S1025">
        <v>11980</v>
      </c>
      <c r="T1025">
        <v>8379.9</v>
      </c>
      <c r="U1025" t="s">
        <v>161</v>
      </c>
      <c r="V1025" s="2">
        <v>451613</v>
      </c>
      <c r="W1025" s="2">
        <v>13277419</v>
      </c>
      <c r="X1025" t="s">
        <v>161</v>
      </c>
      <c r="Y1025" t="s">
        <v>161</v>
      </c>
      <c r="Z1025" t="s">
        <v>161</v>
      </c>
      <c r="AA1025" t="s">
        <v>161</v>
      </c>
      <c r="AB1025" t="s">
        <v>161</v>
      </c>
      <c r="AC1025" t="s">
        <v>161</v>
      </c>
      <c r="AD1025" s="2" t="s">
        <v>161</v>
      </c>
      <c r="AE1025" t="s">
        <v>161</v>
      </c>
      <c r="AF1025" t="s">
        <v>161</v>
      </c>
      <c r="AG1025" t="s">
        <v>161</v>
      </c>
      <c r="AH1025" s="2" t="s">
        <v>3233</v>
      </c>
      <c r="AI1025" t="s">
        <v>161</v>
      </c>
      <c r="AL1025" s="2"/>
      <c r="AP1025" s="2"/>
    </row>
    <row r="1026" spans="1:42" hidden="1">
      <c r="A1026" t="s">
        <v>174</v>
      </c>
      <c r="B1026" t="s">
        <v>175</v>
      </c>
      <c r="C1026" t="s">
        <v>115</v>
      </c>
      <c r="D1026" t="s">
        <v>2719</v>
      </c>
      <c r="E1026" t="s">
        <v>2781</v>
      </c>
      <c r="F1026" t="s">
        <v>2711</v>
      </c>
      <c r="G1026" s="1">
        <v>44197</v>
      </c>
      <c r="H1026">
        <v>2.4088888888888902</v>
      </c>
      <c r="I1026" t="s">
        <v>161</v>
      </c>
      <c r="J1026" t="s">
        <v>161</v>
      </c>
      <c r="K1026" t="s">
        <v>161</v>
      </c>
      <c r="L1026" t="s">
        <v>161</v>
      </c>
      <c r="M1026" t="s">
        <v>161</v>
      </c>
      <c r="N1026" t="s">
        <v>161</v>
      </c>
      <c r="O1026" t="s">
        <v>161</v>
      </c>
      <c r="P1026" t="s">
        <v>161</v>
      </c>
      <c r="Q1026">
        <v>9517.6</v>
      </c>
      <c r="R1026" t="s">
        <v>161</v>
      </c>
      <c r="S1026">
        <v>11980</v>
      </c>
      <c r="T1026">
        <v>8379.9</v>
      </c>
      <c r="U1026" t="s">
        <v>161</v>
      </c>
      <c r="V1026" t="s">
        <v>161</v>
      </c>
      <c r="W1026" t="s">
        <v>161</v>
      </c>
      <c r="X1026">
        <v>37.330500000000001</v>
      </c>
      <c r="Y1026" s="2">
        <v>303862</v>
      </c>
      <c r="Z1026" t="s">
        <v>161</v>
      </c>
      <c r="AA1026" t="s">
        <v>161</v>
      </c>
      <c r="AB1026" t="s">
        <v>161</v>
      </c>
      <c r="AC1026" t="s">
        <v>161</v>
      </c>
      <c r="AD1026" s="2" t="s">
        <v>161</v>
      </c>
      <c r="AE1026" t="s">
        <v>161</v>
      </c>
      <c r="AF1026" t="s">
        <v>161</v>
      </c>
      <c r="AG1026" t="s">
        <v>161</v>
      </c>
      <c r="AH1026" s="2" t="s">
        <v>161</v>
      </c>
      <c r="AI1026" s="2">
        <v>126470</v>
      </c>
      <c r="AL1026" s="2"/>
      <c r="AP1026" s="2"/>
    </row>
    <row r="1027" spans="1:42" hidden="1">
      <c r="A1027" t="s">
        <v>174</v>
      </c>
      <c r="B1027" t="s">
        <v>175</v>
      </c>
      <c r="C1027" t="s">
        <v>115</v>
      </c>
      <c r="D1027" t="s">
        <v>2719</v>
      </c>
      <c r="E1027" t="s">
        <v>3237</v>
      </c>
      <c r="F1027" t="s">
        <v>2711</v>
      </c>
      <c r="G1027" s="1">
        <v>44197</v>
      </c>
      <c r="H1027">
        <v>5</v>
      </c>
      <c r="I1027">
        <v>4</v>
      </c>
      <c r="J1027">
        <v>4</v>
      </c>
      <c r="K1027">
        <v>4</v>
      </c>
      <c r="L1027">
        <v>4</v>
      </c>
      <c r="M1027" t="s">
        <v>161</v>
      </c>
      <c r="N1027" t="s">
        <v>161</v>
      </c>
      <c r="O1027" t="s">
        <v>161</v>
      </c>
      <c r="P1027" t="s">
        <v>161</v>
      </c>
      <c r="Q1027" t="s">
        <v>161</v>
      </c>
      <c r="R1027" t="s">
        <v>161</v>
      </c>
      <c r="S1027">
        <v>11980</v>
      </c>
      <c r="T1027">
        <v>8379.9</v>
      </c>
      <c r="U1027" t="s">
        <v>161</v>
      </c>
      <c r="V1027" s="2">
        <v>1000000</v>
      </c>
      <c r="W1027" s="2">
        <v>13113000</v>
      </c>
      <c r="X1027" t="s">
        <v>161</v>
      </c>
      <c r="Y1027" t="s">
        <v>161</v>
      </c>
      <c r="Z1027" t="s">
        <v>161</v>
      </c>
      <c r="AA1027" t="s">
        <v>161</v>
      </c>
      <c r="AB1027" t="s">
        <v>161</v>
      </c>
      <c r="AC1027" t="s">
        <v>161</v>
      </c>
      <c r="AD1027" s="2" t="s">
        <v>161</v>
      </c>
      <c r="AE1027" t="s">
        <v>161</v>
      </c>
      <c r="AF1027" t="s">
        <v>161</v>
      </c>
      <c r="AG1027" t="s">
        <v>161</v>
      </c>
      <c r="AH1027" s="2">
        <v>1000000</v>
      </c>
      <c r="AI1027" t="s">
        <v>161</v>
      </c>
      <c r="AL1027" s="2"/>
      <c r="AP1027" s="2"/>
    </row>
    <row r="1028" spans="1:42" hidden="1">
      <c r="A1028" t="s">
        <v>174</v>
      </c>
      <c r="B1028" t="s">
        <v>175</v>
      </c>
      <c r="C1028" t="s">
        <v>115</v>
      </c>
      <c r="D1028" t="s">
        <v>2719</v>
      </c>
      <c r="E1028" t="s">
        <v>2772</v>
      </c>
      <c r="F1028" t="s">
        <v>2711</v>
      </c>
      <c r="G1028" s="1">
        <v>44197</v>
      </c>
      <c r="H1028">
        <v>1.32051282051282</v>
      </c>
      <c r="I1028">
        <v>0</v>
      </c>
      <c r="J1028">
        <v>39</v>
      </c>
      <c r="K1028">
        <v>0</v>
      </c>
      <c r="L1028">
        <v>39</v>
      </c>
      <c r="M1028" t="s">
        <v>161</v>
      </c>
      <c r="N1028" t="s">
        <v>161</v>
      </c>
      <c r="O1028" t="s">
        <v>161</v>
      </c>
      <c r="P1028" t="s">
        <v>161</v>
      </c>
      <c r="Q1028" t="s">
        <v>161</v>
      </c>
      <c r="R1028" t="s">
        <v>161</v>
      </c>
      <c r="S1028">
        <v>11980</v>
      </c>
      <c r="T1028">
        <v>8379.9</v>
      </c>
      <c r="U1028" t="s">
        <v>161</v>
      </c>
      <c r="V1028" t="s">
        <v>3233</v>
      </c>
      <c r="W1028" t="s">
        <v>3233</v>
      </c>
      <c r="X1028" t="s">
        <v>161</v>
      </c>
      <c r="Y1028" t="s">
        <v>161</v>
      </c>
      <c r="Z1028" t="s">
        <v>161</v>
      </c>
      <c r="AA1028" t="s">
        <v>161</v>
      </c>
      <c r="AB1028" t="s">
        <v>161</v>
      </c>
      <c r="AC1028" t="s">
        <v>161</v>
      </c>
      <c r="AD1028" s="2" t="s">
        <v>161</v>
      </c>
      <c r="AE1028" t="s">
        <v>161</v>
      </c>
      <c r="AF1028" t="s">
        <v>161</v>
      </c>
      <c r="AG1028" t="s">
        <v>161</v>
      </c>
      <c r="AH1028" s="2" t="s">
        <v>3233</v>
      </c>
      <c r="AI1028" t="s">
        <v>161</v>
      </c>
      <c r="AL1028" s="2"/>
      <c r="AP1028" s="2"/>
    </row>
    <row r="1029" spans="1:42" hidden="1">
      <c r="A1029" t="s">
        <v>174</v>
      </c>
      <c r="B1029" t="s">
        <v>175</v>
      </c>
      <c r="C1029" t="s">
        <v>115</v>
      </c>
      <c r="D1029" t="s">
        <v>2719</v>
      </c>
      <c r="E1029" t="s">
        <v>2752</v>
      </c>
      <c r="F1029" t="s">
        <v>2711</v>
      </c>
      <c r="G1029" s="1">
        <v>44197</v>
      </c>
      <c r="H1029">
        <v>2.375</v>
      </c>
      <c r="I1029">
        <v>12</v>
      </c>
      <c r="J1029">
        <v>28</v>
      </c>
      <c r="K1029">
        <v>0</v>
      </c>
      <c r="L1029">
        <v>28</v>
      </c>
      <c r="M1029" t="s">
        <v>161</v>
      </c>
      <c r="N1029" t="s">
        <v>161</v>
      </c>
      <c r="O1029" t="s">
        <v>161</v>
      </c>
      <c r="P1029" t="s">
        <v>161</v>
      </c>
      <c r="Q1029" t="s">
        <v>161</v>
      </c>
      <c r="R1029" t="s">
        <v>161</v>
      </c>
      <c r="S1029">
        <v>11980</v>
      </c>
      <c r="T1029">
        <v>8379.9</v>
      </c>
      <c r="U1029" t="s">
        <v>161</v>
      </c>
      <c r="V1029" s="2">
        <v>428571</v>
      </c>
      <c r="W1029" s="2">
        <v>2306143</v>
      </c>
      <c r="X1029" t="s">
        <v>161</v>
      </c>
      <c r="Y1029" t="s">
        <v>161</v>
      </c>
      <c r="Z1029" t="s">
        <v>161</v>
      </c>
      <c r="AA1029" t="s">
        <v>161</v>
      </c>
      <c r="AB1029" t="s">
        <v>161</v>
      </c>
      <c r="AC1029" t="s">
        <v>161</v>
      </c>
      <c r="AD1029" s="2" t="s">
        <v>161</v>
      </c>
      <c r="AE1029" t="s">
        <v>161</v>
      </c>
      <c r="AF1029" t="s">
        <v>161</v>
      </c>
      <c r="AG1029" t="s">
        <v>161</v>
      </c>
      <c r="AH1029" s="2" t="s">
        <v>3233</v>
      </c>
      <c r="AI1029" t="s">
        <v>161</v>
      </c>
      <c r="AL1029" s="2"/>
      <c r="AP1029" s="2"/>
    </row>
    <row r="1030" spans="1:42" hidden="1">
      <c r="A1030" t="s">
        <v>174</v>
      </c>
      <c r="B1030" t="s">
        <v>175</v>
      </c>
      <c r="C1030" t="s">
        <v>115</v>
      </c>
      <c r="D1030" t="s">
        <v>2719</v>
      </c>
      <c r="E1030" t="s">
        <v>161</v>
      </c>
      <c r="F1030" t="s">
        <v>2711</v>
      </c>
      <c r="G1030" s="1">
        <v>44197</v>
      </c>
      <c r="H1030" t="s">
        <v>161</v>
      </c>
      <c r="I1030" t="s">
        <v>161</v>
      </c>
      <c r="J1030" t="s">
        <v>161</v>
      </c>
      <c r="K1030" t="s">
        <v>161</v>
      </c>
      <c r="L1030" t="s">
        <v>161</v>
      </c>
      <c r="M1030" t="s">
        <v>161</v>
      </c>
      <c r="N1030" t="s">
        <v>161</v>
      </c>
      <c r="O1030" t="s">
        <v>161</v>
      </c>
      <c r="P1030" t="s">
        <v>161</v>
      </c>
      <c r="Q1030">
        <v>9517.6</v>
      </c>
      <c r="R1030" t="s">
        <v>161</v>
      </c>
      <c r="S1030">
        <v>11980</v>
      </c>
      <c r="T1030">
        <v>8379.9</v>
      </c>
      <c r="U1030" s="2">
        <v>28360</v>
      </c>
      <c r="V1030" t="s">
        <v>161</v>
      </c>
      <c r="W1030" t="s">
        <v>161</v>
      </c>
      <c r="X1030" t="s">
        <v>161</v>
      </c>
      <c r="Y1030" t="s">
        <v>161</v>
      </c>
      <c r="Z1030" t="s">
        <v>161</v>
      </c>
      <c r="AA1030" t="s">
        <v>161</v>
      </c>
      <c r="AB1030" t="s">
        <v>161</v>
      </c>
      <c r="AC1030" t="s">
        <v>161</v>
      </c>
      <c r="AD1030" s="2" t="s">
        <v>161</v>
      </c>
      <c r="AE1030" t="s">
        <v>161</v>
      </c>
      <c r="AF1030" t="s">
        <v>161</v>
      </c>
      <c r="AG1030" t="s">
        <v>161</v>
      </c>
      <c r="AH1030" t="s">
        <v>161</v>
      </c>
      <c r="AI1030" t="s">
        <v>161</v>
      </c>
      <c r="AP1030" s="2"/>
    </row>
    <row r="1031" spans="1:42" hidden="1">
      <c r="A1031" t="s">
        <v>174</v>
      </c>
      <c r="B1031" t="s">
        <v>175</v>
      </c>
      <c r="C1031" t="s">
        <v>2931</v>
      </c>
      <c r="D1031" t="s">
        <v>3236</v>
      </c>
      <c r="E1031" t="s">
        <v>2781</v>
      </c>
      <c r="F1031" t="s">
        <v>2711</v>
      </c>
      <c r="G1031" s="1">
        <v>44197</v>
      </c>
      <c r="H1031">
        <v>3.8220338983050799</v>
      </c>
      <c r="I1031" t="s">
        <v>161</v>
      </c>
      <c r="J1031" t="s">
        <v>161</v>
      </c>
      <c r="K1031" t="s">
        <v>161</v>
      </c>
      <c r="L1031" t="s">
        <v>161</v>
      </c>
      <c r="M1031" t="s">
        <v>161</v>
      </c>
      <c r="N1031" t="s">
        <v>161</v>
      </c>
      <c r="O1031" t="s">
        <v>161</v>
      </c>
      <c r="P1031" t="s">
        <v>161</v>
      </c>
      <c r="Q1031">
        <v>228.1</v>
      </c>
      <c r="R1031" t="s">
        <v>161</v>
      </c>
      <c r="S1031">
        <v>11980</v>
      </c>
      <c r="T1031">
        <v>162.5</v>
      </c>
      <c r="U1031" t="s">
        <v>161</v>
      </c>
      <c r="V1031" t="s">
        <v>161</v>
      </c>
      <c r="W1031" t="s">
        <v>161</v>
      </c>
      <c r="X1031">
        <v>43.982999999999997</v>
      </c>
      <c r="Y1031" s="2">
        <v>303862</v>
      </c>
      <c r="Z1031" t="s">
        <v>161</v>
      </c>
      <c r="AA1031" t="s">
        <v>161</v>
      </c>
      <c r="AB1031" t="s">
        <v>161</v>
      </c>
      <c r="AC1031" t="s">
        <v>161</v>
      </c>
      <c r="AD1031" s="2" t="s">
        <v>161</v>
      </c>
      <c r="AE1031" t="s">
        <v>161</v>
      </c>
      <c r="AF1031" t="s">
        <v>161</v>
      </c>
      <c r="AG1031" t="s">
        <v>161</v>
      </c>
      <c r="AH1031" s="2" t="s">
        <v>161</v>
      </c>
      <c r="AI1031" s="2">
        <v>126470</v>
      </c>
      <c r="AL1031" s="2"/>
      <c r="AP1031" s="2"/>
    </row>
    <row r="1032" spans="1:42" hidden="1">
      <c r="A1032" t="s">
        <v>174</v>
      </c>
      <c r="B1032" t="s">
        <v>175</v>
      </c>
      <c r="C1032" t="s">
        <v>2931</v>
      </c>
      <c r="D1032" t="s">
        <v>3236</v>
      </c>
      <c r="E1032" t="s">
        <v>3239</v>
      </c>
      <c r="F1032" t="s">
        <v>2711</v>
      </c>
      <c r="G1032" s="1">
        <v>44197</v>
      </c>
      <c r="H1032">
        <v>1.9347826086956501</v>
      </c>
      <c r="I1032">
        <v>0</v>
      </c>
      <c r="J1032">
        <v>23</v>
      </c>
      <c r="K1032">
        <v>5</v>
      </c>
      <c r="L1032">
        <v>23</v>
      </c>
      <c r="M1032" t="s">
        <v>161</v>
      </c>
      <c r="N1032" t="s">
        <v>161</v>
      </c>
      <c r="O1032" t="s">
        <v>161</v>
      </c>
      <c r="P1032" t="s">
        <v>161</v>
      </c>
      <c r="Q1032" t="s">
        <v>161</v>
      </c>
      <c r="R1032" t="s">
        <v>161</v>
      </c>
      <c r="S1032">
        <v>11980</v>
      </c>
      <c r="T1032">
        <v>162.5</v>
      </c>
      <c r="U1032" t="s">
        <v>161</v>
      </c>
      <c r="V1032" t="s">
        <v>3233</v>
      </c>
      <c r="W1032" t="s">
        <v>3233</v>
      </c>
      <c r="X1032" t="s">
        <v>161</v>
      </c>
      <c r="Y1032" t="s">
        <v>161</v>
      </c>
      <c r="Z1032" t="s">
        <v>161</v>
      </c>
      <c r="AA1032" t="s">
        <v>161</v>
      </c>
      <c r="AB1032" t="s">
        <v>161</v>
      </c>
      <c r="AC1032" t="s">
        <v>161</v>
      </c>
      <c r="AD1032" s="2" t="s">
        <v>161</v>
      </c>
      <c r="AE1032" t="s">
        <v>161</v>
      </c>
      <c r="AF1032" t="s">
        <v>161</v>
      </c>
      <c r="AG1032" t="s">
        <v>161</v>
      </c>
      <c r="AH1032" s="2">
        <v>217391</v>
      </c>
      <c r="AI1032" t="s">
        <v>161</v>
      </c>
      <c r="AL1032" s="2"/>
      <c r="AP1032" s="2"/>
    </row>
    <row r="1033" spans="1:42" hidden="1">
      <c r="A1033" t="s">
        <v>174</v>
      </c>
      <c r="B1033" t="s">
        <v>175</v>
      </c>
      <c r="C1033" t="s">
        <v>2931</v>
      </c>
      <c r="D1033" t="s">
        <v>3236</v>
      </c>
      <c r="E1033" t="s">
        <v>3237</v>
      </c>
      <c r="F1033" t="s">
        <v>2711</v>
      </c>
      <c r="G1033" s="1">
        <v>44197</v>
      </c>
      <c r="H1033">
        <v>5</v>
      </c>
      <c r="I1033">
        <v>3</v>
      </c>
      <c r="J1033">
        <v>3</v>
      </c>
      <c r="K1033">
        <v>3</v>
      </c>
      <c r="L1033">
        <v>3</v>
      </c>
      <c r="M1033" t="s">
        <v>161</v>
      </c>
      <c r="N1033" t="s">
        <v>161</v>
      </c>
      <c r="O1033" t="s">
        <v>161</v>
      </c>
      <c r="P1033" t="s">
        <v>161</v>
      </c>
      <c r="Q1033" t="s">
        <v>161</v>
      </c>
      <c r="R1033" t="s">
        <v>161</v>
      </c>
      <c r="S1033">
        <v>11980</v>
      </c>
      <c r="T1033">
        <v>162.5</v>
      </c>
      <c r="U1033" t="s">
        <v>161</v>
      </c>
      <c r="V1033" s="2">
        <v>1000000</v>
      </c>
      <c r="W1033" s="2">
        <v>195000</v>
      </c>
      <c r="X1033" t="s">
        <v>161</v>
      </c>
      <c r="Y1033" t="s">
        <v>161</v>
      </c>
      <c r="Z1033" t="s">
        <v>161</v>
      </c>
      <c r="AA1033" t="s">
        <v>161</v>
      </c>
      <c r="AB1033" t="s">
        <v>161</v>
      </c>
      <c r="AC1033" t="s">
        <v>161</v>
      </c>
      <c r="AD1033" s="2" t="s">
        <v>161</v>
      </c>
      <c r="AE1033" t="s">
        <v>161</v>
      </c>
      <c r="AF1033" t="s">
        <v>161</v>
      </c>
      <c r="AG1033" t="s">
        <v>161</v>
      </c>
      <c r="AH1033" s="2">
        <v>1000000</v>
      </c>
      <c r="AI1033" t="s">
        <v>161</v>
      </c>
      <c r="AP1033" s="2"/>
    </row>
    <row r="1034" spans="1:42" hidden="1">
      <c r="A1034" t="s">
        <v>174</v>
      </c>
      <c r="B1034" t="s">
        <v>175</v>
      </c>
      <c r="C1034" t="s">
        <v>2931</v>
      </c>
      <c r="D1034" t="s">
        <v>3236</v>
      </c>
      <c r="E1034" t="s">
        <v>2772</v>
      </c>
      <c r="F1034" t="s">
        <v>2711</v>
      </c>
      <c r="G1034" s="1">
        <v>44197</v>
      </c>
      <c r="H1034">
        <v>1.9</v>
      </c>
      <c r="I1034">
        <v>0</v>
      </c>
      <c r="J1034">
        <v>5</v>
      </c>
      <c r="K1034">
        <v>0</v>
      </c>
      <c r="L1034">
        <v>5</v>
      </c>
      <c r="M1034" t="s">
        <v>161</v>
      </c>
      <c r="N1034" t="s">
        <v>161</v>
      </c>
      <c r="O1034" t="s">
        <v>161</v>
      </c>
      <c r="P1034" t="s">
        <v>161</v>
      </c>
      <c r="Q1034" t="s">
        <v>161</v>
      </c>
      <c r="R1034" t="s">
        <v>161</v>
      </c>
      <c r="S1034">
        <v>11980</v>
      </c>
      <c r="T1034">
        <v>162.5</v>
      </c>
      <c r="U1034" t="s">
        <v>161</v>
      </c>
      <c r="V1034" t="s">
        <v>3233</v>
      </c>
      <c r="W1034" t="s">
        <v>3233</v>
      </c>
      <c r="X1034" t="s">
        <v>161</v>
      </c>
      <c r="Y1034" t="s">
        <v>161</v>
      </c>
      <c r="Z1034" t="s">
        <v>161</v>
      </c>
      <c r="AA1034" t="s">
        <v>161</v>
      </c>
      <c r="AB1034" t="s">
        <v>161</v>
      </c>
      <c r="AC1034" t="s">
        <v>161</v>
      </c>
      <c r="AD1034" s="2" t="s">
        <v>161</v>
      </c>
      <c r="AE1034" t="s">
        <v>161</v>
      </c>
      <c r="AF1034" t="s">
        <v>161</v>
      </c>
      <c r="AG1034" t="s">
        <v>161</v>
      </c>
      <c r="AH1034" t="s">
        <v>3233</v>
      </c>
      <c r="AI1034" t="s">
        <v>161</v>
      </c>
      <c r="AP1034" s="2"/>
    </row>
    <row r="1035" spans="1:42" hidden="1">
      <c r="A1035" t="s">
        <v>174</v>
      </c>
      <c r="B1035" t="s">
        <v>175</v>
      </c>
      <c r="C1035" t="s">
        <v>2931</v>
      </c>
      <c r="D1035" t="s">
        <v>3236</v>
      </c>
      <c r="E1035" t="s">
        <v>2752</v>
      </c>
      <c r="F1035" t="s">
        <v>2711</v>
      </c>
      <c r="G1035" s="1">
        <v>44197</v>
      </c>
      <c r="H1035">
        <v>4.6034482758620703</v>
      </c>
      <c r="I1035">
        <v>157</v>
      </c>
      <c r="J1035">
        <v>174</v>
      </c>
      <c r="K1035">
        <v>12</v>
      </c>
      <c r="L1035">
        <v>174</v>
      </c>
      <c r="M1035" t="s">
        <v>161</v>
      </c>
      <c r="N1035" t="s">
        <v>161</v>
      </c>
      <c r="O1035" t="s">
        <v>161</v>
      </c>
      <c r="P1035" t="s">
        <v>161</v>
      </c>
      <c r="Q1035" t="s">
        <v>161</v>
      </c>
      <c r="R1035" t="s">
        <v>161</v>
      </c>
      <c r="S1035">
        <v>11980</v>
      </c>
      <c r="T1035">
        <v>162.5</v>
      </c>
      <c r="U1035" t="s">
        <v>161</v>
      </c>
      <c r="V1035" s="2">
        <v>902299</v>
      </c>
      <c r="W1035" s="2">
        <v>519724</v>
      </c>
      <c r="X1035" t="s">
        <v>161</v>
      </c>
      <c r="Y1035" t="s">
        <v>161</v>
      </c>
      <c r="Z1035" t="s">
        <v>161</v>
      </c>
      <c r="AA1035" s="2" t="s">
        <v>161</v>
      </c>
      <c r="AB1035" s="2" t="s">
        <v>161</v>
      </c>
      <c r="AC1035" t="s">
        <v>161</v>
      </c>
      <c r="AD1035" t="s">
        <v>161</v>
      </c>
      <c r="AE1035" t="s">
        <v>161</v>
      </c>
      <c r="AF1035" t="s">
        <v>161</v>
      </c>
      <c r="AG1035" t="s">
        <v>161</v>
      </c>
      <c r="AH1035" s="2">
        <v>68966</v>
      </c>
      <c r="AI1035" t="s">
        <v>161</v>
      </c>
      <c r="AM1035" s="2"/>
      <c r="AN1035" s="2"/>
    </row>
    <row r="1036" spans="1:42" hidden="1">
      <c r="A1036" t="s">
        <v>174</v>
      </c>
      <c r="B1036" t="s">
        <v>175</v>
      </c>
      <c r="C1036" t="s">
        <v>2931</v>
      </c>
      <c r="D1036" t="s">
        <v>3236</v>
      </c>
      <c r="E1036" t="s">
        <v>161</v>
      </c>
      <c r="F1036" t="s">
        <v>2711</v>
      </c>
      <c r="G1036" s="1">
        <v>44197</v>
      </c>
      <c r="H1036" t="s">
        <v>161</v>
      </c>
      <c r="I1036" t="s">
        <v>161</v>
      </c>
      <c r="J1036" t="s">
        <v>161</v>
      </c>
      <c r="K1036" t="s">
        <v>161</v>
      </c>
      <c r="L1036" t="s">
        <v>161</v>
      </c>
      <c r="M1036" t="s">
        <v>161</v>
      </c>
      <c r="N1036" t="s">
        <v>161</v>
      </c>
      <c r="O1036" t="s">
        <v>161</v>
      </c>
      <c r="P1036" t="s">
        <v>161</v>
      </c>
      <c r="Q1036">
        <v>228.1</v>
      </c>
      <c r="R1036" t="s">
        <v>161</v>
      </c>
      <c r="S1036">
        <v>11980</v>
      </c>
      <c r="T1036">
        <v>162.5</v>
      </c>
      <c r="U1036" s="2">
        <v>29170</v>
      </c>
      <c r="V1036" t="s">
        <v>161</v>
      </c>
      <c r="W1036" t="s">
        <v>161</v>
      </c>
      <c r="X1036" t="s">
        <v>161</v>
      </c>
      <c r="Y1036" t="s">
        <v>161</v>
      </c>
      <c r="Z1036" t="s">
        <v>161</v>
      </c>
      <c r="AA1036" s="2" t="s">
        <v>161</v>
      </c>
      <c r="AB1036" s="2" t="s">
        <v>161</v>
      </c>
      <c r="AC1036" t="s">
        <v>161</v>
      </c>
      <c r="AD1036" t="s">
        <v>161</v>
      </c>
      <c r="AE1036" t="s">
        <v>161</v>
      </c>
      <c r="AF1036" t="s">
        <v>161</v>
      </c>
      <c r="AG1036" t="s">
        <v>161</v>
      </c>
      <c r="AH1036" t="s">
        <v>161</v>
      </c>
      <c r="AI1036" t="s">
        <v>161</v>
      </c>
      <c r="AM1036" s="2"/>
      <c r="AN1036" s="2"/>
    </row>
    <row r="1037" spans="1:42" hidden="1">
      <c r="A1037" t="s">
        <v>174</v>
      </c>
      <c r="B1037" t="s">
        <v>175</v>
      </c>
      <c r="C1037" t="s">
        <v>2931</v>
      </c>
      <c r="D1037" t="s">
        <v>3236</v>
      </c>
      <c r="E1037" t="s">
        <v>2780</v>
      </c>
      <c r="F1037" t="s">
        <v>2711</v>
      </c>
      <c r="G1037" s="1">
        <v>44197</v>
      </c>
      <c r="H1037">
        <v>1.0322580645161299</v>
      </c>
      <c r="I1037">
        <v>0</v>
      </c>
      <c r="J1037">
        <v>31</v>
      </c>
      <c r="K1037">
        <v>0</v>
      </c>
      <c r="L1037">
        <v>31</v>
      </c>
      <c r="M1037" t="s">
        <v>161</v>
      </c>
      <c r="N1037" t="s">
        <v>161</v>
      </c>
      <c r="O1037" t="s">
        <v>161</v>
      </c>
      <c r="P1037" t="s">
        <v>161</v>
      </c>
      <c r="Q1037" t="s">
        <v>161</v>
      </c>
      <c r="R1037" t="s">
        <v>161</v>
      </c>
      <c r="S1037">
        <v>11980</v>
      </c>
      <c r="T1037">
        <v>162.5</v>
      </c>
      <c r="U1037" t="s">
        <v>161</v>
      </c>
      <c r="V1037" t="s">
        <v>3233</v>
      </c>
      <c r="W1037" t="s">
        <v>3233</v>
      </c>
      <c r="X1037" t="s">
        <v>161</v>
      </c>
      <c r="Y1037" t="s">
        <v>161</v>
      </c>
      <c r="Z1037" t="s">
        <v>161</v>
      </c>
      <c r="AA1037" t="s">
        <v>161</v>
      </c>
      <c r="AB1037" t="s">
        <v>161</v>
      </c>
      <c r="AC1037" t="s">
        <v>161</v>
      </c>
      <c r="AD1037" t="s">
        <v>161</v>
      </c>
      <c r="AE1037" t="s">
        <v>161</v>
      </c>
      <c r="AF1037" t="s">
        <v>161</v>
      </c>
      <c r="AG1037" t="s">
        <v>161</v>
      </c>
      <c r="AH1037" t="s">
        <v>3233</v>
      </c>
      <c r="AI1037" t="s">
        <v>161</v>
      </c>
    </row>
    <row r="1038" spans="1:42" hidden="1">
      <c r="A1038" t="s">
        <v>174</v>
      </c>
      <c r="B1038" t="s">
        <v>175</v>
      </c>
      <c r="C1038" t="s">
        <v>2747</v>
      </c>
      <c r="D1038" t="s">
        <v>2748</v>
      </c>
      <c r="E1038" t="s">
        <v>161</v>
      </c>
      <c r="F1038" t="s">
        <v>2715</v>
      </c>
      <c r="G1038" s="1">
        <v>44197</v>
      </c>
      <c r="H1038" t="s">
        <v>161</v>
      </c>
      <c r="I1038" t="s">
        <v>161</v>
      </c>
      <c r="J1038" t="s">
        <v>161</v>
      </c>
      <c r="K1038" t="s">
        <v>161</v>
      </c>
      <c r="L1038" t="s">
        <v>161</v>
      </c>
      <c r="M1038" t="s">
        <v>161</v>
      </c>
      <c r="N1038" t="s">
        <v>161</v>
      </c>
      <c r="O1038" t="s">
        <v>161</v>
      </c>
      <c r="P1038" t="s">
        <v>161</v>
      </c>
      <c r="Q1038">
        <v>21.9</v>
      </c>
      <c r="R1038" t="s">
        <v>161</v>
      </c>
      <c r="S1038">
        <v>11980</v>
      </c>
      <c r="T1038">
        <v>21.9</v>
      </c>
      <c r="U1038" s="2">
        <v>15000</v>
      </c>
      <c r="V1038" t="s">
        <v>161</v>
      </c>
      <c r="W1038" t="s">
        <v>161</v>
      </c>
      <c r="X1038" t="s">
        <v>161</v>
      </c>
      <c r="Y1038" t="s">
        <v>161</v>
      </c>
      <c r="Z1038" t="s">
        <v>161</v>
      </c>
      <c r="AA1038" s="2" t="s">
        <v>161</v>
      </c>
      <c r="AB1038" s="2" t="s">
        <v>161</v>
      </c>
      <c r="AC1038" t="s">
        <v>161</v>
      </c>
      <c r="AD1038" t="s">
        <v>161</v>
      </c>
      <c r="AE1038" t="s">
        <v>161</v>
      </c>
      <c r="AF1038" t="s">
        <v>161</v>
      </c>
      <c r="AG1038" t="s">
        <v>161</v>
      </c>
      <c r="AH1038" t="s">
        <v>161</v>
      </c>
      <c r="AI1038" t="s">
        <v>161</v>
      </c>
    </row>
    <row r="1039" spans="1:42" hidden="1">
      <c r="A1039" t="s">
        <v>174</v>
      </c>
      <c r="B1039" t="s">
        <v>175</v>
      </c>
      <c r="C1039" t="s">
        <v>2747</v>
      </c>
      <c r="D1039" t="s">
        <v>2748</v>
      </c>
      <c r="E1039" t="s">
        <v>2780</v>
      </c>
      <c r="F1039" t="s">
        <v>2715</v>
      </c>
      <c r="G1039" s="1">
        <v>44197</v>
      </c>
      <c r="H1039">
        <v>1.5</v>
      </c>
      <c r="I1039">
        <v>0</v>
      </c>
      <c r="J1039">
        <v>10</v>
      </c>
      <c r="K1039">
        <v>0</v>
      </c>
      <c r="L1039">
        <v>10</v>
      </c>
      <c r="M1039" t="s">
        <v>161</v>
      </c>
      <c r="N1039" t="s">
        <v>161</v>
      </c>
      <c r="O1039" t="s">
        <v>161</v>
      </c>
      <c r="P1039" t="s">
        <v>161</v>
      </c>
      <c r="Q1039" t="s">
        <v>161</v>
      </c>
      <c r="R1039" t="s">
        <v>161</v>
      </c>
      <c r="S1039">
        <v>11980</v>
      </c>
      <c r="T1039">
        <v>21.9</v>
      </c>
      <c r="U1039" t="s">
        <v>161</v>
      </c>
      <c r="V1039" t="s">
        <v>3233</v>
      </c>
      <c r="W1039" t="s">
        <v>3233</v>
      </c>
      <c r="X1039" t="s">
        <v>161</v>
      </c>
      <c r="Y1039" t="s">
        <v>161</v>
      </c>
      <c r="Z1039" t="s">
        <v>161</v>
      </c>
      <c r="AA1039" s="2" t="s">
        <v>161</v>
      </c>
      <c r="AB1039" s="2" t="s">
        <v>161</v>
      </c>
      <c r="AC1039" t="s">
        <v>161</v>
      </c>
      <c r="AD1039" t="s">
        <v>161</v>
      </c>
      <c r="AE1039" t="s">
        <v>161</v>
      </c>
      <c r="AF1039" t="s">
        <v>161</v>
      </c>
      <c r="AG1039" t="s">
        <v>161</v>
      </c>
      <c r="AH1039" t="s">
        <v>3233</v>
      </c>
      <c r="AI1039" t="s">
        <v>161</v>
      </c>
      <c r="AM1039" s="2"/>
      <c r="AN1039" s="2"/>
    </row>
    <row r="1040" spans="1:42" hidden="1">
      <c r="A1040" t="s">
        <v>174</v>
      </c>
      <c r="B1040" t="s">
        <v>175</v>
      </c>
      <c r="C1040" t="s">
        <v>2747</v>
      </c>
      <c r="D1040" t="s">
        <v>2748</v>
      </c>
      <c r="E1040" t="s">
        <v>2781</v>
      </c>
      <c r="F1040" t="s">
        <v>2715</v>
      </c>
      <c r="G1040" s="1">
        <v>44197</v>
      </c>
      <c r="H1040">
        <v>1.5</v>
      </c>
      <c r="I1040" t="s">
        <v>161</v>
      </c>
      <c r="J1040" t="s">
        <v>161</v>
      </c>
      <c r="K1040" t="s">
        <v>161</v>
      </c>
      <c r="L1040" t="s">
        <v>161</v>
      </c>
      <c r="M1040" t="s">
        <v>161</v>
      </c>
      <c r="N1040" t="s">
        <v>161</v>
      </c>
      <c r="O1040" t="s">
        <v>161</v>
      </c>
      <c r="P1040" t="s">
        <v>161</v>
      </c>
      <c r="Q1040">
        <v>21.9</v>
      </c>
      <c r="R1040" t="s">
        <v>161</v>
      </c>
      <c r="S1040">
        <v>11980</v>
      </c>
      <c r="T1040">
        <v>21.9</v>
      </c>
      <c r="U1040" t="s">
        <v>161</v>
      </c>
      <c r="V1040" t="s">
        <v>161</v>
      </c>
      <c r="W1040" t="s">
        <v>161</v>
      </c>
      <c r="X1040">
        <v>0</v>
      </c>
      <c r="Y1040" s="2">
        <v>303862</v>
      </c>
      <c r="Z1040" t="s">
        <v>161</v>
      </c>
      <c r="AA1040" s="2" t="s">
        <v>161</v>
      </c>
      <c r="AB1040" s="2" t="s">
        <v>161</v>
      </c>
      <c r="AC1040" t="s">
        <v>161</v>
      </c>
      <c r="AD1040" t="s">
        <v>161</v>
      </c>
      <c r="AE1040" t="s">
        <v>161</v>
      </c>
      <c r="AF1040" t="s">
        <v>161</v>
      </c>
      <c r="AG1040" t="s">
        <v>161</v>
      </c>
      <c r="AH1040" t="s">
        <v>161</v>
      </c>
      <c r="AI1040" s="2">
        <v>126470</v>
      </c>
      <c r="AM1040" s="2"/>
      <c r="AN1040" s="2"/>
    </row>
    <row r="1041" spans="1:40" hidden="1">
      <c r="A1041" t="s">
        <v>174</v>
      </c>
      <c r="B1041" t="s">
        <v>175</v>
      </c>
      <c r="C1041" t="s">
        <v>2737</v>
      </c>
      <c r="D1041" t="s">
        <v>2738</v>
      </c>
      <c r="E1041" t="s">
        <v>2766</v>
      </c>
      <c r="F1041" t="s">
        <v>2711</v>
      </c>
      <c r="G1041" s="1">
        <v>44197</v>
      </c>
      <c r="H1041">
        <v>1.9074074074074101</v>
      </c>
      <c r="I1041">
        <v>0</v>
      </c>
      <c r="J1041">
        <v>27</v>
      </c>
      <c r="K1041">
        <v>1</v>
      </c>
      <c r="L1041">
        <v>27</v>
      </c>
      <c r="M1041" t="s">
        <v>161</v>
      </c>
      <c r="N1041" t="s">
        <v>161</v>
      </c>
      <c r="O1041" t="s">
        <v>161</v>
      </c>
      <c r="P1041" t="s">
        <v>161</v>
      </c>
      <c r="Q1041" t="s">
        <v>161</v>
      </c>
      <c r="R1041" t="s">
        <v>161</v>
      </c>
      <c r="S1041">
        <v>11980</v>
      </c>
      <c r="T1041">
        <v>819</v>
      </c>
      <c r="U1041" t="s">
        <v>161</v>
      </c>
      <c r="V1041" t="s">
        <v>3233</v>
      </c>
      <c r="W1041" t="s">
        <v>3233</v>
      </c>
      <c r="X1041" t="s">
        <v>161</v>
      </c>
      <c r="Y1041" t="s">
        <v>161</v>
      </c>
      <c r="Z1041" t="s">
        <v>161</v>
      </c>
      <c r="AA1041" t="s">
        <v>161</v>
      </c>
      <c r="AB1041" t="s">
        <v>161</v>
      </c>
      <c r="AC1041" t="s">
        <v>161</v>
      </c>
      <c r="AD1041" t="s">
        <v>161</v>
      </c>
      <c r="AE1041" t="s">
        <v>161</v>
      </c>
      <c r="AF1041" t="s">
        <v>161</v>
      </c>
      <c r="AG1041" t="s">
        <v>161</v>
      </c>
      <c r="AH1041" s="2">
        <v>37037</v>
      </c>
      <c r="AI1041" t="s">
        <v>161</v>
      </c>
    </row>
    <row r="1042" spans="1:40" hidden="1">
      <c r="A1042" t="s">
        <v>174</v>
      </c>
      <c r="B1042" t="s">
        <v>175</v>
      </c>
      <c r="C1042" t="s">
        <v>2737</v>
      </c>
      <c r="D1042" t="s">
        <v>2738</v>
      </c>
      <c r="E1042" t="s">
        <v>2752</v>
      </c>
      <c r="F1042" t="s">
        <v>2711</v>
      </c>
      <c r="G1042" s="1">
        <v>44197</v>
      </c>
      <c r="H1042">
        <v>1.97</v>
      </c>
      <c r="I1042">
        <v>6</v>
      </c>
      <c r="J1042">
        <v>50</v>
      </c>
      <c r="K1042">
        <v>0</v>
      </c>
      <c r="L1042">
        <v>58</v>
      </c>
      <c r="M1042" t="s">
        <v>161</v>
      </c>
      <c r="N1042" t="s">
        <v>161</v>
      </c>
      <c r="O1042" t="s">
        <v>161</v>
      </c>
      <c r="P1042" t="s">
        <v>161</v>
      </c>
      <c r="Q1042" t="s">
        <v>161</v>
      </c>
      <c r="R1042" t="s">
        <v>161</v>
      </c>
      <c r="S1042">
        <v>11980</v>
      </c>
      <c r="T1042">
        <v>819</v>
      </c>
      <c r="U1042" t="s">
        <v>161</v>
      </c>
      <c r="V1042" s="2">
        <v>120000</v>
      </c>
      <c r="W1042" s="2">
        <v>217080</v>
      </c>
      <c r="X1042" t="s">
        <v>161</v>
      </c>
      <c r="Y1042" t="s">
        <v>161</v>
      </c>
      <c r="Z1042" t="s">
        <v>161</v>
      </c>
      <c r="AA1042" s="2" t="s">
        <v>161</v>
      </c>
      <c r="AB1042" s="2" t="s">
        <v>161</v>
      </c>
      <c r="AC1042" t="s">
        <v>161</v>
      </c>
      <c r="AD1042" t="s">
        <v>161</v>
      </c>
      <c r="AE1042" t="s">
        <v>161</v>
      </c>
      <c r="AF1042" t="s">
        <v>161</v>
      </c>
      <c r="AG1042" t="s">
        <v>161</v>
      </c>
      <c r="AH1042" t="s">
        <v>3233</v>
      </c>
      <c r="AI1042" t="s">
        <v>161</v>
      </c>
      <c r="AM1042" s="2"/>
      <c r="AN1042" s="2"/>
    </row>
    <row r="1043" spans="1:40" hidden="1">
      <c r="A1043" t="s">
        <v>174</v>
      </c>
      <c r="B1043" t="s">
        <v>175</v>
      </c>
      <c r="C1043" t="s">
        <v>2737</v>
      </c>
      <c r="D1043" t="s">
        <v>2738</v>
      </c>
      <c r="E1043" t="s">
        <v>161</v>
      </c>
      <c r="F1043" t="s">
        <v>2711</v>
      </c>
      <c r="G1043" s="1">
        <v>44197</v>
      </c>
      <c r="H1043" t="s">
        <v>161</v>
      </c>
      <c r="I1043" t="s">
        <v>161</v>
      </c>
      <c r="J1043" t="s">
        <v>161</v>
      </c>
      <c r="K1043" t="s">
        <v>161</v>
      </c>
      <c r="L1043" t="s">
        <v>161</v>
      </c>
      <c r="M1043" t="s">
        <v>161</v>
      </c>
      <c r="N1043" t="s">
        <v>161</v>
      </c>
      <c r="O1043" t="s">
        <v>161</v>
      </c>
      <c r="P1043" t="s">
        <v>161</v>
      </c>
      <c r="Q1043">
        <v>821.8</v>
      </c>
      <c r="R1043" t="s">
        <v>161</v>
      </c>
      <c r="S1043">
        <v>11980</v>
      </c>
      <c r="T1043">
        <v>819</v>
      </c>
      <c r="U1043" s="2">
        <v>16292</v>
      </c>
      <c r="V1043" t="s">
        <v>161</v>
      </c>
      <c r="W1043" t="s">
        <v>161</v>
      </c>
      <c r="X1043" t="s">
        <v>161</v>
      </c>
      <c r="Y1043" t="s">
        <v>161</v>
      </c>
      <c r="Z1043" t="s">
        <v>161</v>
      </c>
      <c r="AA1043" t="s">
        <v>161</v>
      </c>
      <c r="AB1043" t="s">
        <v>161</v>
      </c>
      <c r="AC1043" t="s">
        <v>161</v>
      </c>
      <c r="AD1043" t="s">
        <v>161</v>
      </c>
      <c r="AE1043" t="s">
        <v>161</v>
      </c>
      <c r="AF1043" t="s">
        <v>161</v>
      </c>
      <c r="AG1043" t="s">
        <v>161</v>
      </c>
      <c r="AH1043" t="s">
        <v>161</v>
      </c>
      <c r="AI1043" t="s">
        <v>161</v>
      </c>
    </row>
    <row r="1044" spans="1:40" hidden="1">
      <c r="A1044" t="s">
        <v>174</v>
      </c>
      <c r="B1044" t="s">
        <v>175</v>
      </c>
      <c r="C1044" t="s">
        <v>2737</v>
      </c>
      <c r="D1044" t="s">
        <v>2738</v>
      </c>
      <c r="E1044" t="s">
        <v>2780</v>
      </c>
      <c r="F1044" t="s">
        <v>2711</v>
      </c>
      <c r="G1044" s="1">
        <v>44197</v>
      </c>
      <c r="H1044">
        <v>1.325</v>
      </c>
      <c r="I1044">
        <v>0</v>
      </c>
      <c r="J1044">
        <v>40</v>
      </c>
      <c r="K1044">
        <v>0</v>
      </c>
      <c r="L1044">
        <v>40</v>
      </c>
      <c r="M1044" t="s">
        <v>161</v>
      </c>
      <c r="N1044" t="s">
        <v>161</v>
      </c>
      <c r="O1044" t="s">
        <v>161</v>
      </c>
      <c r="P1044" t="s">
        <v>161</v>
      </c>
      <c r="Q1044" t="s">
        <v>161</v>
      </c>
      <c r="R1044" t="s">
        <v>161</v>
      </c>
      <c r="S1044">
        <v>11980</v>
      </c>
      <c r="T1044">
        <v>819</v>
      </c>
      <c r="U1044" t="s">
        <v>161</v>
      </c>
      <c r="V1044" t="s">
        <v>3233</v>
      </c>
      <c r="W1044" t="s">
        <v>3233</v>
      </c>
      <c r="X1044" t="s">
        <v>161</v>
      </c>
      <c r="Y1044" t="s">
        <v>161</v>
      </c>
      <c r="Z1044" t="s">
        <v>161</v>
      </c>
      <c r="AA1044" t="s">
        <v>161</v>
      </c>
      <c r="AB1044" t="s">
        <v>161</v>
      </c>
      <c r="AC1044" t="s">
        <v>161</v>
      </c>
      <c r="AD1044" t="s">
        <v>161</v>
      </c>
      <c r="AE1044" t="s">
        <v>161</v>
      </c>
      <c r="AF1044" t="s">
        <v>161</v>
      </c>
      <c r="AG1044" t="s">
        <v>161</v>
      </c>
      <c r="AH1044" t="s">
        <v>3233</v>
      </c>
      <c r="AI1044" t="s">
        <v>161</v>
      </c>
    </row>
    <row r="1045" spans="1:40" hidden="1">
      <c r="A1045" t="s">
        <v>174</v>
      </c>
      <c r="B1045" t="s">
        <v>175</v>
      </c>
      <c r="C1045" t="s">
        <v>2737</v>
      </c>
      <c r="D1045" t="s">
        <v>2738</v>
      </c>
      <c r="E1045" t="s">
        <v>2714</v>
      </c>
      <c r="F1045" t="s">
        <v>2711</v>
      </c>
      <c r="G1045" s="1">
        <v>44197</v>
      </c>
      <c r="H1045">
        <v>1.65625</v>
      </c>
      <c r="I1045">
        <v>0</v>
      </c>
      <c r="J1045">
        <v>16</v>
      </c>
      <c r="K1045">
        <v>0</v>
      </c>
      <c r="L1045">
        <v>17</v>
      </c>
      <c r="M1045" t="s">
        <v>161</v>
      </c>
      <c r="N1045" t="s">
        <v>161</v>
      </c>
      <c r="O1045" t="s">
        <v>161</v>
      </c>
      <c r="P1045" t="s">
        <v>161</v>
      </c>
      <c r="Q1045" t="s">
        <v>161</v>
      </c>
      <c r="R1045" t="s">
        <v>161</v>
      </c>
      <c r="S1045">
        <v>11980</v>
      </c>
      <c r="T1045">
        <v>819</v>
      </c>
      <c r="U1045" t="s">
        <v>161</v>
      </c>
      <c r="V1045" t="s">
        <v>3233</v>
      </c>
      <c r="W1045" t="s">
        <v>3233</v>
      </c>
      <c r="X1045" t="s">
        <v>161</v>
      </c>
      <c r="Y1045" t="s">
        <v>161</v>
      </c>
      <c r="Z1045" t="s">
        <v>161</v>
      </c>
      <c r="AA1045" s="2" t="s">
        <v>161</v>
      </c>
      <c r="AB1045" s="2" t="s">
        <v>161</v>
      </c>
      <c r="AC1045" t="s">
        <v>161</v>
      </c>
      <c r="AD1045" t="s">
        <v>161</v>
      </c>
      <c r="AE1045" s="2" t="s">
        <v>161</v>
      </c>
      <c r="AF1045" s="2" t="s">
        <v>161</v>
      </c>
      <c r="AG1045" t="s">
        <v>161</v>
      </c>
      <c r="AH1045" t="s">
        <v>3233</v>
      </c>
      <c r="AI1045" s="2" t="s">
        <v>161</v>
      </c>
      <c r="AJ1045" s="2"/>
      <c r="AM1045" s="2"/>
      <c r="AN1045" s="2"/>
    </row>
    <row r="1046" spans="1:40" hidden="1">
      <c r="A1046" t="s">
        <v>174</v>
      </c>
      <c r="B1046" t="s">
        <v>175</v>
      </c>
      <c r="C1046" t="s">
        <v>2737</v>
      </c>
      <c r="D1046" t="s">
        <v>2738</v>
      </c>
      <c r="E1046" t="s">
        <v>2772</v>
      </c>
      <c r="F1046" t="s">
        <v>2711</v>
      </c>
      <c r="G1046" s="1">
        <v>44197</v>
      </c>
      <c r="H1046">
        <v>1.97826086956522</v>
      </c>
      <c r="I1046">
        <v>4</v>
      </c>
      <c r="J1046">
        <v>23</v>
      </c>
      <c r="K1046">
        <v>0</v>
      </c>
      <c r="L1046">
        <v>24</v>
      </c>
      <c r="M1046" t="s">
        <v>161</v>
      </c>
      <c r="N1046" t="s">
        <v>161</v>
      </c>
      <c r="O1046" t="s">
        <v>161</v>
      </c>
      <c r="P1046" t="s">
        <v>161</v>
      </c>
      <c r="Q1046" t="s">
        <v>161</v>
      </c>
      <c r="R1046" t="s">
        <v>161</v>
      </c>
      <c r="S1046">
        <v>11980</v>
      </c>
      <c r="T1046">
        <v>819</v>
      </c>
      <c r="U1046" t="s">
        <v>161</v>
      </c>
      <c r="V1046" s="2">
        <v>173913</v>
      </c>
      <c r="W1046" s="2">
        <v>19130</v>
      </c>
      <c r="X1046" t="s">
        <v>161</v>
      </c>
      <c r="Y1046" t="s">
        <v>161</v>
      </c>
      <c r="Z1046" t="s">
        <v>161</v>
      </c>
      <c r="AA1046" t="s">
        <v>161</v>
      </c>
      <c r="AB1046" t="s">
        <v>161</v>
      </c>
      <c r="AC1046" t="s">
        <v>161</v>
      </c>
      <c r="AD1046" t="s">
        <v>161</v>
      </c>
      <c r="AE1046" t="s">
        <v>161</v>
      </c>
      <c r="AF1046" t="s">
        <v>161</v>
      </c>
      <c r="AG1046" t="s">
        <v>161</v>
      </c>
      <c r="AH1046" t="s">
        <v>3233</v>
      </c>
      <c r="AI1046" t="s">
        <v>161</v>
      </c>
    </row>
    <row r="1047" spans="1:40" hidden="1">
      <c r="A1047" t="s">
        <v>174</v>
      </c>
      <c r="B1047" t="s">
        <v>175</v>
      </c>
      <c r="C1047" t="s">
        <v>2737</v>
      </c>
      <c r="D1047" t="s">
        <v>2738</v>
      </c>
      <c r="E1047" t="s">
        <v>2781</v>
      </c>
      <c r="F1047" t="s">
        <v>2711</v>
      </c>
      <c r="G1047" s="1">
        <v>44197</v>
      </c>
      <c r="H1047">
        <v>1.7628205128205101</v>
      </c>
      <c r="I1047" t="s">
        <v>161</v>
      </c>
      <c r="J1047" t="s">
        <v>161</v>
      </c>
      <c r="K1047" t="s">
        <v>161</v>
      </c>
      <c r="L1047" t="s">
        <v>161</v>
      </c>
      <c r="M1047" t="s">
        <v>161</v>
      </c>
      <c r="N1047" t="s">
        <v>161</v>
      </c>
      <c r="O1047" t="s">
        <v>161</v>
      </c>
      <c r="P1047" t="s">
        <v>161</v>
      </c>
      <c r="Q1047">
        <v>821.8</v>
      </c>
      <c r="R1047" t="s">
        <v>161</v>
      </c>
      <c r="S1047">
        <v>11980</v>
      </c>
      <c r="T1047">
        <v>819</v>
      </c>
      <c r="U1047" t="s">
        <v>161</v>
      </c>
      <c r="V1047" t="s">
        <v>161</v>
      </c>
      <c r="W1047" t="s">
        <v>161</v>
      </c>
      <c r="X1047">
        <v>2.8841000000000001</v>
      </c>
      <c r="Y1047" s="2">
        <v>303862</v>
      </c>
      <c r="Z1047" t="s">
        <v>161</v>
      </c>
      <c r="AA1047" t="s">
        <v>161</v>
      </c>
      <c r="AB1047" t="s">
        <v>161</v>
      </c>
      <c r="AC1047" t="s">
        <v>161</v>
      </c>
      <c r="AD1047" t="s">
        <v>161</v>
      </c>
      <c r="AE1047" t="s">
        <v>161</v>
      </c>
      <c r="AF1047" t="s">
        <v>161</v>
      </c>
      <c r="AG1047" t="s">
        <v>161</v>
      </c>
      <c r="AH1047" t="s">
        <v>161</v>
      </c>
      <c r="AI1047" s="2">
        <v>126470</v>
      </c>
    </row>
    <row r="1048" spans="1:40" hidden="1">
      <c r="A1048" t="s">
        <v>174</v>
      </c>
      <c r="B1048" t="s">
        <v>175</v>
      </c>
      <c r="C1048" t="s">
        <v>2694</v>
      </c>
      <c r="D1048" t="s">
        <v>2708</v>
      </c>
      <c r="E1048" t="s">
        <v>2771</v>
      </c>
      <c r="F1048" t="s">
        <v>2708</v>
      </c>
      <c r="G1048" s="1">
        <v>45292</v>
      </c>
      <c r="H1048">
        <v>2.5128205128205101</v>
      </c>
      <c r="I1048" t="s">
        <v>161</v>
      </c>
      <c r="J1048" t="s">
        <v>161</v>
      </c>
      <c r="K1048" t="s">
        <v>161</v>
      </c>
      <c r="L1048" t="s">
        <v>161</v>
      </c>
      <c r="M1048" t="s">
        <v>161</v>
      </c>
      <c r="N1048" t="s">
        <v>161</v>
      </c>
      <c r="O1048" t="s">
        <v>161</v>
      </c>
      <c r="P1048" t="s">
        <v>161</v>
      </c>
      <c r="Q1048" t="s">
        <v>161</v>
      </c>
      <c r="R1048" t="s">
        <v>161</v>
      </c>
      <c r="S1048">
        <v>10289.5</v>
      </c>
      <c r="T1048" t="s">
        <v>161</v>
      </c>
      <c r="U1048" t="s">
        <v>161</v>
      </c>
      <c r="V1048" t="s">
        <v>161</v>
      </c>
      <c r="W1048" t="s">
        <v>161</v>
      </c>
      <c r="X1048" t="s">
        <v>161</v>
      </c>
      <c r="Y1048" t="s">
        <v>161</v>
      </c>
      <c r="Z1048" t="s">
        <v>161</v>
      </c>
      <c r="AA1048" s="2" t="s">
        <v>161</v>
      </c>
      <c r="AB1048" s="2" t="s">
        <v>161</v>
      </c>
      <c r="AC1048" t="s">
        <v>161</v>
      </c>
      <c r="AD1048" t="s">
        <v>161</v>
      </c>
      <c r="AE1048" s="2" t="s">
        <v>161</v>
      </c>
      <c r="AF1048" s="2" t="s">
        <v>161</v>
      </c>
      <c r="AG1048" t="s">
        <v>161</v>
      </c>
      <c r="AH1048" t="s">
        <v>161</v>
      </c>
      <c r="AI1048" s="2" t="s">
        <v>161</v>
      </c>
      <c r="AJ1048" s="2"/>
      <c r="AM1048" s="2"/>
      <c r="AN1048" s="2"/>
    </row>
    <row r="1049" spans="1:40" hidden="1">
      <c r="A1049" t="s">
        <v>174</v>
      </c>
      <c r="B1049" t="s">
        <v>175</v>
      </c>
      <c r="C1049" t="s">
        <v>2694</v>
      </c>
      <c r="D1049" t="s">
        <v>2708</v>
      </c>
      <c r="E1049" t="s">
        <v>2752</v>
      </c>
      <c r="F1049" t="s">
        <v>2708</v>
      </c>
      <c r="G1049" s="1">
        <v>45292</v>
      </c>
      <c r="H1049">
        <v>1.44545454545455</v>
      </c>
      <c r="I1049" t="s">
        <v>161</v>
      </c>
      <c r="J1049" t="s">
        <v>161</v>
      </c>
      <c r="K1049" t="s">
        <v>161</v>
      </c>
      <c r="L1049" t="s">
        <v>161</v>
      </c>
      <c r="M1049" t="s">
        <v>161</v>
      </c>
      <c r="N1049" t="s">
        <v>161</v>
      </c>
      <c r="O1049" t="s">
        <v>161</v>
      </c>
      <c r="P1049" t="s">
        <v>161</v>
      </c>
      <c r="Q1049" t="s">
        <v>161</v>
      </c>
      <c r="R1049" t="s">
        <v>161</v>
      </c>
      <c r="S1049">
        <v>10289.5</v>
      </c>
      <c r="T1049" t="s">
        <v>161</v>
      </c>
      <c r="U1049" t="s">
        <v>161</v>
      </c>
      <c r="V1049" t="s">
        <v>161</v>
      </c>
      <c r="W1049" t="s">
        <v>161</v>
      </c>
      <c r="X1049" t="s">
        <v>161</v>
      </c>
      <c r="Y1049" t="s">
        <v>161</v>
      </c>
      <c r="Z1049" t="s">
        <v>161</v>
      </c>
      <c r="AA1049" s="2" t="s">
        <v>161</v>
      </c>
      <c r="AB1049" s="2" t="s">
        <v>161</v>
      </c>
      <c r="AC1049" t="s">
        <v>161</v>
      </c>
      <c r="AD1049" t="s">
        <v>161</v>
      </c>
      <c r="AE1049" s="2" t="s">
        <v>161</v>
      </c>
      <c r="AF1049" s="2" t="s">
        <v>161</v>
      </c>
      <c r="AG1049" t="s">
        <v>161</v>
      </c>
      <c r="AH1049" t="s">
        <v>161</v>
      </c>
      <c r="AI1049" s="2" t="s">
        <v>161</v>
      </c>
      <c r="AJ1049" s="2"/>
      <c r="AM1049" s="2"/>
      <c r="AN1049" s="2"/>
    </row>
    <row r="1050" spans="1:40" hidden="1">
      <c r="A1050" t="s">
        <v>174</v>
      </c>
      <c r="B1050" t="s">
        <v>175</v>
      </c>
      <c r="C1050" t="s">
        <v>2694</v>
      </c>
      <c r="D1050" t="s">
        <v>2708</v>
      </c>
      <c r="E1050" t="s">
        <v>2723</v>
      </c>
      <c r="F1050" t="s">
        <v>2708</v>
      </c>
      <c r="G1050" s="1">
        <v>45292</v>
      </c>
      <c r="H1050">
        <v>1.36619718309859</v>
      </c>
      <c r="I1050" t="s">
        <v>161</v>
      </c>
      <c r="J1050" t="s">
        <v>161</v>
      </c>
      <c r="K1050" t="s">
        <v>161</v>
      </c>
      <c r="L1050" t="s">
        <v>161</v>
      </c>
      <c r="M1050" t="s">
        <v>161</v>
      </c>
      <c r="N1050" t="s">
        <v>161</v>
      </c>
      <c r="O1050" t="s">
        <v>161</v>
      </c>
      <c r="P1050" t="s">
        <v>161</v>
      </c>
      <c r="Q1050" t="s">
        <v>161</v>
      </c>
      <c r="R1050" t="s">
        <v>161</v>
      </c>
      <c r="S1050">
        <v>10289.5</v>
      </c>
      <c r="T1050" t="s">
        <v>161</v>
      </c>
      <c r="U1050" t="s">
        <v>161</v>
      </c>
      <c r="V1050" t="s">
        <v>161</v>
      </c>
      <c r="W1050" t="s">
        <v>161</v>
      </c>
      <c r="X1050" t="s">
        <v>161</v>
      </c>
      <c r="Y1050" t="s">
        <v>161</v>
      </c>
      <c r="Z1050" t="s">
        <v>161</v>
      </c>
      <c r="AA1050" s="2" t="s">
        <v>161</v>
      </c>
      <c r="AB1050" s="2" t="s">
        <v>161</v>
      </c>
      <c r="AC1050" t="s">
        <v>161</v>
      </c>
      <c r="AD1050" t="s">
        <v>161</v>
      </c>
      <c r="AE1050" t="s">
        <v>161</v>
      </c>
      <c r="AF1050" t="s">
        <v>161</v>
      </c>
      <c r="AG1050" t="s">
        <v>161</v>
      </c>
      <c r="AH1050" t="s">
        <v>161</v>
      </c>
      <c r="AI1050" t="s">
        <v>161</v>
      </c>
    </row>
    <row r="1051" spans="1:40" hidden="1">
      <c r="A1051" t="s">
        <v>174</v>
      </c>
      <c r="B1051" t="s">
        <v>175</v>
      </c>
      <c r="C1051" t="s">
        <v>2694</v>
      </c>
      <c r="D1051" t="s">
        <v>2708</v>
      </c>
      <c r="E1051" t="s">
        <v>2780</v>
      </c>
      <c r="F1051" t="s">
        <v>2708</v>
      </c>
      <c r="G1051" s="1">
        <v>45292</v>
      </c>
      <c r="H1051">
        <v>1.4381443298969101</v>
      </c>
      <c r="I1051" t="s">
        <v>161</v>
      </c>
      <c r="J1051" t="s">
        <v>161</v>
      </c>
      <c r="K1051" t="s">
        <v>161</v>
      </c>
      <c r="L1051" t="s">
        <v>161</v>
      </c>
      <c r="M1051" t="s">
        <v>161</v>
      </c>
      <c r="N1051" t="s">
        <v>161</v>
      </c>
      <c r="O1051" t="s">
        <v>161</v>
      </c>
      <c r="P1051" t="s">
        <v>161</v>
      </c>
      <c r="Q1051" t="s">
        <v>161</v>
      </c>
      <c r="R1051" t="s">
        <v>161</v>
      </c>
      <c r="S1051">
        <v>10289.5</v>
      </c>
      <c r="T1051" t="s">
        <v>161</v>
      </c>
      <c r="U1051" t="s">
        <v>161</v>
      </c>
      <c r="V1051" t="s">
        <v>161</v>
      </c>
      <c r="W1051" t="s">
        <v>161</v>
      </c>
      <c r="X1051" t="s">
        <v>161</v>
      </c>
      <c r="Y1051" t="s">
        <v>161</v>
      </c>
      <c r="Z1051" t="s">
        <v>161</v>
      </c>
      <c r="AA1051" s="2" t="s">
        <v>161</v>
      </c>
      <c r="AB1051" s="2" t="s">
        <v>161</v>
      </c>
      <c r="AC1051" t="s">
        <v>161</v>
      </c>
      <c r="AD1051" t="s">
        <v>161</v>
      </c>
      <c r="AE1051" t="s">
        <v>161</v>
      </c>
      <c r="AF1051" t="s">
        <v>161</v>
      </c>
      <c r="AG1051" t="s">
        <v>161</v>
      </c>
      <c r="AH1051" t="s">
        <v>161</v>
      </c>
      <c r="AI1051" t="s">
        <v>161</v>
      </c>
      <c r="AM1051" s="2"/>
      <c r="AN1051" s="2"/>
    </row>
    <row r="1052" spans="1:40" hidden="1">
      <c r="A1052" t="s">
        <v>174</v>
      </c>
      <c r="B1052" t="s">
        <v>175</v>
      </c>
      <c r="C1052" t="s">
        <v>2694</v>
      </c>
      <c r="D1052" t="s">
        <v>2708</v>
      </c>
      <c r="E1052" t="s">
        <v>2714</v>
      </c>
      <c r="F1052" t="s">
        <v>2708</v>
      </c>
      <c r="G1052" s="1">
        <v>45292</v>
      </c>
      <c r="H1052">
        <v>1.4285714285714299</v>
      </c>
      <c r="I1052" t="s">
        <v>161</v>
      </c>
      <c r="J1052" t="s">
        <v>161</v>
      </c>
      <c r="K1052" t="s">
        <v>161</v>
      </c>
      <c r="L1052" t="s">
        <v>161</v>
      </c>
      <c r="M1052" t="s">
        <v>161</v>
      </c>
      <c r="N1052" t="s">
        <v>161</v>
      </c>
      <c r="O1052" t="s">
        <v>161</v>
      </c>
      <c r="P1052" t="s">
        <v>161</v>
      </c>
      <c r="Q1052" t="s">
        <v>161</v>
      </c>
      <c r="R1052" t="s">
        <v>161</v>
      </c>
      <c r="S1052">
        <v>10289.5</v>
      </c>
      <c r="T1052" t="s">
        <v>161</v>
      </c>
      <c r="U1052" t="s">
        <v>161</v>
      </c>
      <c r="V1052" t="s">
        <v>161</v>
      </c>
      <c r="W1052" t="s">
        <v>161</v>
      </c>
      <c r="X1052" t="s">
        <v>161</v>
      </c>
      <c r="Y1052" t="s">
        <v>161</v>
      </c>
      <c r="Z1052" t="s">
        <v>161</v>
      </c>
      <c r="AA1052" s="2" t="s">
        <v>161</v>
      </c>
      <c r="AB1052" s="2" t="s">
        <v>161</v>
      </c>
      <c r="AC1052" t="s">
        <v>161</v>
      </c>
      <c r="AD1052" t="s">
        <v>161</v>
      </c>
      <c r="AE1052" t="s">
        <v>161</v>
      </c>
      <c r="AF1052" t="s">
        <v>161</v>
      </c>
      <c r="AG1052" t="s">
        <v>161</v>
      </c>
      <c r="AH1052" t="s">
        <v>161</v>
      </c>
      <c r="AI1052" t="s">
        <v>161</v>
      </c>
      <c r="AM1052" s="2"/>
      <c r="AN1052" s="2"/>
    </row>
    <row r="1053" spans="1:40" hidden="1">
      <c r="A1053" t="s">
        <v>174</v>
      </c>
      <c r="B1053" t="s">
        <v>175</v>
      </c>
      <c r="C1053" t="s">
        <v>2694</v>
      </c>
      <c r="D1053" t="s">
        <v>2708</v>
      </c>
      <c r="E1053" t="s">
        <v>2772</v>
      </c>
      <c r="F1053" t="s">
        <v>2708</v>
      </c>
      <c r="G1053" s="1">
        <v>45292</v>
      </c>
      <c r="H1053">
        <v>1.6078431372549</v>
      </c>
      <c r="I1053" t="s">
        <v>161</v>
      </c>
      <c r="J1053" t="s">
        <v>161</v>
      </c>
      <c r="K1053" t="s">
        <v>161</v>
      </c>
      <c r="L1053" t="s">
        <v>161</v>
      </c>
      <c r="M1053" t="s">
        <v>161</v>
      </c>
      <c r="N1053" t="s">
        <v>161</v>
      </c>
      <c r="O1053" t="s">
        <v>161</v>
      </c>
      <c r="P1053" t="s">
        <v>161</v>
      </c>
      <c r="Q1053" t="s">
        <v>161</v>
      </c>
      <c r="R1053" t="s">
        <v>161</v>
      </c>
      <c r="S1053">
        <v>10289.5</v>
      </c>
      <c r="T1053" t="s">
        <v>161</v>
      </c>
      <c r="U1053" t="s">
        <v>161</v>
      </c>
      <c r="V1053" t="s">
        <v>161</v>
      </c>
      <c r="W1053" t="s">
        <v>161</v>
      </c>
      <c r="X1053" t="s">
        <v>161</v>
      </c>
      <c r="Y1053" t="s">
        <v>161</v>
      </c>
      <c r="Z1053" t="s">
        <v>161</v>
      </c>
      <c r="AA1053" t="s">
        <v>161</v>
      </c>
      <c r="AB1053" t="s">
        <v>161</v>
      </c>
      <c r="AC1053" t="s">
        <v>161</v>
      </c>
      <c r="AD1053" t="s">
        <v>161</v>
      </c>
      <c r="AE1053" t="s">
        <v>161</v>
      </c>
      <c r="AF1053" t="s">
        <v>161</v>
      </c>
      <c r="AG1053" t="s">
        <v>161</v>
      </c>
      <c r="AH1053" t="s">
        <v>161</v>
      </c>
      <c r="AI1053" t="s">
        <v>161</v>
      </c>
      <c r="AM1053" s="2"/>
    </row>
    <row r="1054" spans="1:40" hidden="1">
      <c r="A1054" t="s">
        <v>174</v>
      </c>
      <c r="B1054" t="s">
        <v>175</v>
      </c>
      <c r="C1054" t="s">
        <v>2694</v>
      </c>
      <c r="D1054" t="s">
        <v>2708</v>
      </c>
      <c r="E1054" t="s">
        <v>2763</v>
      </c>
      <c r="F1054" t="s">
        <v>2708</v>
      </c>
      <c r="G1054" s="1">
        <v>45292</v>
      </c>
      <c r="H1054">
        <v>1.7222222222222201</v>
      </c>
      <c r="I1054" t="s">
        <v>161</v>
      </c>
      <c r="J1054" t="s">
        <v>161</v>
      </c>
      <c r="K1054" t="s">
        <v>161</v>
      </c>
      <c r="L1054" t="s">
        <v>161</v>
      </c>
      <c r="M1054" t="s">
        <v>161</v>
      </c>
      <c r="N1054" t="s">
        <v>161</v>
      </c>
      <c r="O1054" t="s">
        <v>161</v>
      </c>
      <c r="P1054" t="s">
        <v>161</v>
      </c>
      <c r="Q1054" t="s">
        <v>161</v>
      </c>
      <c r="R1054" t="s">
        <v>161</v>
      </c>
      <c r="S1054">
        <v>10289.5</v>
      </c>
      <c r="T1054" t="s">
        <v>161</v>
      </c>
      <c r="U1054" t="s">
        <v>161</v>
      </c>
      <c r="V1054" t="s">
        <v>161</v>
      </c>
      <c r="W1054" t="s">
        <v>161</v>
      </c>
      <c r="X1054" t="s">
        <v>161</v>
      </c>
      <c r="Y1054" t="s">
        <v>161</v>
      </c>
      <c r="Z1054" t="s">
        <v>161</v>
      </c>
      <c r="AA1054" s="2" t="s">
        <v>161</v>
      </c>
      <c r="AB1054" s="2" t="s">
        <v>161</v>
      </c>
      <c r="AC1054" t="s">
        <v>161</v>
      </c>
      <c r="AD1054" t="s">
        <v>161</v>
      </c>
      <c r="AE1054" t="s">
        <v>161</v>
      </c>
      <c r="AF1054" t="s">
        <v>161</v>
      </c>
      <c r="AG1054" t="s">
        <v>161</v>
      </c>
      <c r="AH1054" t="s">
        <v>161</v>
      </c>
      <c r="AI1054" t="s">
        <v>161</v>
      </c>
      <c r="AM1054" s="2"/>
      <c r="AN1054" s="2"/>
    </row>
    <row r="1055" spans="1:40" hidden="1">
      <c r="A1055" t="s">
        <v>174</v>
      </c>
      <c r="B1055" t="s">
        <v>175</v>
      </c>
      <c r="C1055" t="s">
        <v>2694</v>
      </c>
      <c r="D1055" t="s">
        <v>2708</v>
      </c>
      <c r="E1055" t="s">
        <v>2781</v>
      </c>
      <c r="F1055" t="s">
        <v>2708</v>
      </c>
      <c r="G1055" s="1">
        <v>45292</v>
      </c>
      <c r="H1055">
        <v>1.70561797752809</v>
      </c>
      <c r="I1055" t="s">
        <v>161</v>
      </c>
      <c r="J1055" t="s">
        <v>161</v>
      </c>
      <c r="K1055" t="s">
        <v>161</v>
      </c>
      <c r="L1055" t="s">
        <v>161</v>
      </c>
      <c r="M1055" t="s">
        <v>161</v>
      </c>
      <c r="N1055" t="s">
        <v>161</v>
      </c>
      <c r="O1055" t="s">
        <v>161</v>
      </c>
      <c r="P1055" t="s">
        <v>161</v>
      </c>
      <c r="Q1055" t="s">
        <v>161</v>
      </c>
      <c r="R1055" t="s">
        <v>161</v>
      </c>
      <c r="S1055">
        <v>10289.5</v>
      </c>
      <c r="T1055" t="s">
        <v>161</v>
      </c>
      <c r="U1055" t="s">
        <v>161</v>
      </c>
      <c r="V1055" t="s">
        <v>161</v>
      </c>
      <c r="W1055" t="s">
        <v>161</v>
      </c>
      <c r="X1055" s="2" t="s">
        <v>161</v>
      </c>
      <c r="Y1055" s="2">
        <v>262868</v>
      </c>
      <c r="Z1055" t="s">
        <v>161</v>
      </c>
      <c r="AA1055" s="2" t="s">
        <v>161</v>
      </c>
      <c r="AB1055" s="2" t="s">
        <v>161</v>
      </c>
      <c r="AC1055" s="2">
        <v>292975</v>
      </c>
      <c r="AD1055" t="s">
        <v>161</v>
      </c>
      <c r="AE1055" s="2" t="s">
        <v>161</v>
      </c>
      <c r="AF1055" s="2" t="s">
        <v>161</v>
      </c>
      <c r="AG1055" s="2">
        <v>440501</v>
      </c>
      <c r="AH1055" t="s">
        <v>161</v>
      </c>
      <c r="AI1055" s="2">
        <v>244626</v>
      </c>
      <c r="AJ1055" s="2"/>
      <c r="AM1055" s="2"/>
      <c r="AN1055" s="2"/>
    </row>
    <row r="1056" spans="1:40" hidden="1">
      <c r="A1056" t="s">
        <v>174</v>
      </c>
      <c r="B1056" t="s">
        <v>175</v>
      </c>
      <c r="C1056" t="s">
        <v>2744</v>
      </c>
      <c r="D1056" t="s">
        <v>2745</v>
      </c>
      <c r="E1056" t="s">
        <v>2780</v>
      </c>
      <c r="F1056" t="s">
        <v>2711</v>
      </c>
      <c r="G1056" s="1">
        <v>45292</v>
      </c>
      <c r="H1056">
        <v>1.7333333333333301</v>
      </c>
      <c r="I1056">
        <v>6</v>
      </c>
      <c r="J1056">
        <v>15</v>
      </c>
      <c r="K1056">
        <v>0</v>
      </c>
      <c r="L1056">
        <v>15</v>
      </c>
      <c r="M1056">
        <v>0</v>
      </c>
      <c r="N1056">
        <v>15</v>
      </c>
      <c r="O1056">
        <v>5</v>
      </c>
      <c r="P1056">
        <v>15</v>
      </c>
      <c r="Q1056" t="s">
        <v>161</v>
      </c>
      <c r="R1056" t="s">
        <v>161</v>
      </c>
      <c r="S1056">
        <v>10289.5</v>
      </c>
      <c r="T1056">
        <v>376.4</v>
      </c>
      <c r="U1056" t="s">
        <v>161</v>
      </c>
      <c r="V1056" s="2">
        <v>400000</v>
      </c>
      <c r="W1056" s="2">
        <v>1282800</v>
      </c>
      <c r="X1056" t="s">
        <v>161</v>
      </c>
      <c r="Y1056" t="s">
        <v>161</v>
      </c>
      <c r="Z1056" t="s">
        <v>3233</v>
      </c>
      <c r="AA1056" t="s">
        <v>3233</v>
      </c>
      <c r="AB1056" t="s">
        <v>161</v>
      </c>
      <c r="AC1056" t="s">
        <v>161</v>
      </c>
      <c r="AD1056" s="2">
        <v>333333</v>
      </c>
      <c r="AE1056" s="2">
        <v>1069000</v>
      </c>
      <c r="AF1056" t="s">
        <v>161</v>
      </c>
      <c r="AG1056" t="s">
        <v>161</v>
      </c>
      <c r="AH1056" t="s">
        <v>3233</v>
      </c>
      <c r="AI1056" t="s">
        <v>161</v>
      </c>
    </row>
    <row r="1057" spans="1:40" hidden="1">
      <c r="A1057" t="s">
        <v>174</v>
      </c>
      <c r="B1057" t="s">
        <v>175</v>
      </c>
      <c r="C1057" t="s">
        <v>2744</v>
      </c>
      <c r="D1057" t="s">
        <v>2745</v>
      </c>
      <c r="E1057" t="s">
        <v>2723</v>
      </c>
      <c r="F1057" t="s">
        <v>2711</v>
      </c>
      <c r="G1057" s="1">
        <v>45292</v>
      </c>
      <c r="H1057">
        <v>1.8928571428571399</v>
      </c>
      <c r="I1057">
        <v>2</v>
      </c>
      <c r="J1057">
        <v>14</v>
      </c>
      <c r="K1057">
        <v>2</v>
      </c>
      <c r="L1057">
        <v>14</v>
      </c>
      <c r="M1057">
        <v>5</v>
      </c>
      <c r="N1057">
        <v>14</v>
      </c>
      <c r="O1057">
        <v>7</v>
      </c>
      <c r="P1057">
        <v>14</v>
      </c>
      <c r="Q1057" t="s">
        <v>161</v>
      </c>
      <c r="R1057" t="s">
        <v>161</v>
      </c>
      <c r="S1057">
        <v>10289.5</v>
      </c>
      <c r="T1057">
        <v>376.4</v>
      </c>
      <c r="U1057" t="s">
        <v>161</v>
      </c>
      <c r="V1057" s="2">
        <v>142857</v>
      </c>
      <c r="W1057" s="2">
        <v>79571</v>
      </c>
      <c r="X1057" t="s">
        <v>161</v>
      </c>
      <c r="Y1057" t="s">
        <v>161</v>
      </c>
      <c r="Z1057" s="2">
        <v>357143</v>
      </c>
      <c r="AA1057" s="2">
        <v>198929</v>
      </c>
      <c r="AB1057" t="s">
        <v>161</v>
      </c>
      <c r="AC1057" t="s">
        <v>161</v>
      </c>
      <c r="AD1057" s="2">
        <v>500000</v>
      </c>
      <c r="AE1057" s="2">
        <v>278500</v>
      </c>
      <c r="AF1057" t="s">
        <v>161</v>
      </c>
      <c r="AG1057" t="s">
        <v>161</v>
      </c>
      <c r="AH1057" s="2">
        <v>142857</v>
      </c>
      <c r="AI1057" t="s">
        <v>161</v>
      </c>
    </row>
    <row r="1058" spans="1:40" hidden="1">
      <c r="A1058" t="s">
        <v>174</v>
      </c>
      <c r="B1058" t="s">
        <v>175</v>
      </c>
      <c r="C1058" t="s">
        <v>2744</v>
      </c>
      <c r="D1058" t="s">
        <v>2745</v>
      </c>
      <c r="E1058" t="s">
        <v>2781</v>
      </c>
      <c r="F1058" t="s">
        <v>2711</v>
      </c>
      <c r="G1058" s="1">
        <v>45292</v>
      </c>
      <c r="H1058">
        <v>1.81034482758621</v>
      </c>
      <c r="I1058" t="s">
        <v>161</v>
      </c>
      <c r="J1058" t="s">
        <v>161</v>
      </c>
      <c r="K1058" t="s">
        <v>161</v>
      </c>
      <c r="L1058" t="s">
        <v>161</v>
      </c>
      <c r="M1058" t="s">
        <v>161</v>
      </c>
      <c r="N1058" t="s">
        <v>161</v>
      </c>
      <c r="O1058" t="s">
        <v>161</v>
      </c>
      <c r="P1058" t="s">
        <v>161</v>
      </c>
      <c r="Q1058">
        <v>431.4</v>
      </c>
      <c r="R1058" t="s">
        <v>161</v>
      </c>
      <c r="S1058">
        <v>10289.5</v>
      </c>
      <c r="T1058">
        <v>376.4</v>
      </c>
      <c r="U1058" t="s">
        <v>161</v>
      </c>
      <c r="V1058" t="s">
        <v>161</v>
      </c>
      <c r="W1058" t="s">
        <v>161</v>
      </c>
      <c r="X1058">
        <v>36.194800000000001</v>
      </c>
      <c r="Y1058" s="2">
        <v>262868</v>
      </c>
      <c r="Z1058" t="s">
        <v>161</v>
      </c>
      <c r="AA1058" s="2" t="s">
        <v>161</v>
      </c>
      <c r="AB1058">
        <v>5.2850000000000001</v>
      </c>
      <c r="AC1058" s="2">
        <v>292975</v>
      </c>
      <c r="AD1058" t="s">
        <v>161</v>
      </c>
      <c r="AE1058" s="2" t="s">
        <v>161</v>
      </c>
      <c r="AF1058">
        <v>35.799700000000001</v>
      </c>
      <c r="AG1058" s="2">
        <v>440501</v>
      </c>
      <c r="AH1058" t="s">
        <v>161</v>
      </c>
      <c r="AI1058" s="2">
        <v>244626</v>
      </c>
    </row>
    <row r="1059" spans="1:40" hidden="1">
      <c r="A1059" t="s">
        <v>174</v>
      </c>
      <c r="B1059" t="s">
        <v>175</v>
      </c>
      <c r="C1059" t="s">
        <v>2744</v>
      </c>
      <c r="D1059" t="s">
        <v>2745</v>
      </c>
      <c r="E1059" t="s">
        <v>161</v>
      </c>
      <c r="F1059" t="s">
        <v>2711</v>
      </c>
      <c r="G1059" s="1">
        <v>45292</v>
      </c>
      <c r="H1059" t="s">
        <v>161</v>
      </c>
      <c r="I1059" t="s">
        <v>161</v>
      </c>
      <c r="J1059" t="s">
        <v>161</v>
      </c>
      <c r="K1059" t="s">
        <v>161</v>
      </c>
      <c r="L1059" t="s">
        <v>161</v>
      </c>
      <c r="M1059" t="s">
        <v>161</v>
      </c>
      <c r="N1059" t="s">
        <v>161</v>
      </c>
      <c r="O1059" t="s">
        <v>161</v>
      </c>
      <c r="P1059" t="s">
        <v>161</v>
      </c>
      <c r="Q1059">
        <v>431.4</v>
      </c>
      <c r="R1059" t="s">
        <v>161</v>
      </c>
      <c r="S1059">
        <v>10289.5</v>
      </c>
      <c r="T1059">
        <v>376.4</v>
      </c>
      <c r="U1059" s="2">
        <v>17569</v>
      </c>
      <c r="V1059" t="s">
        <v>161</v>
      </c>
      <c r="W1059" t="s">
        <v>161</v>
      </c>
      <c r="X1059" s="2" t="s">
        <v>161</v>
      </c>
      <c r="Y1059" t="s">
        <v>161</v>
      </c>
      <c r="Z1059" t="s">
        <v>161</v>
      </c>
      <c r="AA1059" s="2" t="s">
        <v>161</v>
      </c>
      <c r="AB1059" s="2" t="s">
        <v>161</v>
      </c>
      <c r="AC1059" t="s">
        <v>161</v>
      </c>
      <c r="AD1059" t="s">
        <v>161</v>
      </c>
      <c r="AE1059" s="2" t="s">
        <v>161</v>
      </c>
      <c r="AF1059" s="2" t="s">
        <v>161</v>
      </c>
      <c r="AG1059" t="s">
        <v>161</v>
      </c>
      <c r="AH1059" t="s">
        <v>161</v>
      </c>
      <c r="AI1059" s="2" t="s">
        <v>161</v>
      </c>
      <c r="AJ1059" s="2"/>
    </row>
    <row r="1060" spans="1:40" hidden="1">
      <c r="A1060" t="s">
        <v>174</v>
      </c>
      <c r="B1060" t="s">
        <v>175</v>
      </c>
      <c r="C1060" t="s">
        <v>129</v>
      </c>
      <c r="D1060" t="s">
        <v>2755</v>
      </c>
      <c r="E1060" t="s">
        <v>2752</v>
      </c>
      <c r="F1060" t="s">
        <v>2715</v>
      </c>
      <c r="G1060" s="1">
        <v>45292</v>
      </c>
      <c r="H1060">
        <v>0.83333333333333304</v>
      </c>
      <c r="I1060">
        <v>0</v>
      </c>
      <c r="J1060">
        <v>12</v>
      </c>
      <c r="K1060">
        <v>0</v>
      </c>
      <c r="L1060">
        <v>12</v>
      </c>
      <c r="M1060">
        <v>0</v>
      </c>
      <c r="N1060">
        <v>12</v>
      </c>
      <c r="O1060">
        <v>3</v>
      </c>
      <c r="P1060">
        <v>12</v>
      </c>
      <c r="Q1060" t="s">
        <v>161</v>
      </c>
      <c r="R1060" t="s">
        <v>161</v>
      </c>
      <c r="S1060">
        <v>10289.5</v>
      </c>
      <c r="T1060">
        <v>170.8</v>
      </c>
      <c r="U1060" t="s">
        <v>161</v>
      </c>
      <c r="V1060" t="s">
        <v>3233</v>
      </c>
      <c r="W1060" t="s">
        <v>3233</v>
      </c>
      <c r="X1060" s="2" t="s">
        <v>161</v>
      </c>
      <c r="Y1060" t="s">
        <v>161</v>
      </c>
      <c r="Z1060" t="s">
        <v>3233</v>
      </c>
      <c r="AA1060" s="2" t="s">
        <v>3233</v>
      </c>
      <c r="AB1060" t="s">
        <v>161</v>
      </c>
      <c r="AC1060" t="s">
        <v>161</v>
      </c>
      <c r="AD1060" s="2">
        <v>250000</v>
      </c>
      <c r="AE1060" s="2">
        <v>136750</v>
      </c>
      <c r="AF1060" t="s">
        <v>161</v>
      </c>
      <c r="AG1060" t="s">
        <v>161</v>
      </c>
      <c r="AH1060" t="s">
        <v>3233</v>
      </c>
      <c r="AI1060" t="s">
        <v>161</v>
      </c>
    </row>
    <row r="1061" spans="1:40" hidden="1">
      <c r="A1061" t="s">
        <v>174</v>
      </c>
      <c r="B1061" t="s">
        <v>175</v>
      </c>
      <c r="C1061" t="s">
        <v>129</v>
      </c>
      <c r="D1061" t="s">
        <v>2755</v>
      </c>
      <c r="E1061" t="s">
        <v>2781</v>
      </c>
      <c r="F1061" t="s">
        <v>2715</v>
      </c>
      <c r="G1061" s="1">
        <v>45292</v>
      </c>
      <c r="H1061">
        <v>1.93877551020408</v>
      </c>
      <c r="I1061" t="s">
        <v>161</v>
      </c>
      <c r="J1061" t="s">
        <v>161</v>
      </c>
      <c r="K1061" t="s">
        <v>161</v>
      </c>
      <c r="L1061" t="s">
        <v>161</v>
      </c>
      <c r="M1061" t="s">
        <v>161</v>
      </c>
      <c r="N1061" t="s">
        <v>161</v>
      </c>
      <c r="O1061" t="s">
        <v>161</v>
      </c>
      <c r="P1061" t="s">
        <v>161</v>
      </c>
      <c r="Q1061">
        <v>170.8</v>
      </c>
      <c r="R1061" t="s">
        <v>161</v>
      </c>
      <c r="S1061">
        <v>10289.5</v>
      </c>
      <c r="T1061">
        <v>170.8</v>
      </c>
      <c r="U1061" t="s">
        <v>161</v>
      </c>
      <c r="V1061" t="s">
        <v>161</v>
      </c>
      <c r="W1061" t="s">
        <v>161</v>
      </c>
      <c r="X1061">
        <v>32.889499999999998</v>
      </c>
      <c r="Y1061" s="2">
        <v>262868</v>
      </c>
      <c r="Z1061" t="s">
        <v>161</v>
      </c>
      <c r="AA1061" s="2" t="s">
        <v>161</v>
      </c>
      <c r="AB1061">
        <v>32.889499999999998</v>
      </c>
      <c r="AC1061" s="2">
        <v>292975</v>
      </c>
      <c r="AD1061" t="s">
        <v>161</v>
      </c>
      <c r="AE1061" t="s">
        <v>161</v>
      </c>
      <c r="AF1061">
        <v>44.54</v>
      </c>
      <c r="AG1061" s="2">
        <v>440501</v>
      </c>
      <c r="AH1061" t="s">
        <v>161</v>
      </c>
      <c r="AI1061" s="2">
        <v>244626</v>
      </c>
    </row>
    <row r="1062" spans="1:40" hidden="1">
      <c r="A1062" t="s">
        <v>174</v>
      </c>
      <c r="B1062" t="s">
        <v>175</v>
      </c>
      <c r="C1062" t="s">
        <v>129</v>
      </c>
      <c r="D1062" t="s">
        <v>2755</v>
      </c>
      <c r="E1062" t="s">
        <v>2723</v>
      </c>
      <c r="F1062" t="s">
        <v>2715</v>
      </c>
      <c r="G1062" s="1">
        <v>45292</v>
      </c>
      <c r="H1062">
        <v>1.6666666666666701</v>
      </c>
      <c r="I1062">
        <v>2</v>
      </c>
      <c r="J1062">
        <v>12</v>
      </c>
      <c r="K1062">
        <v>2</v>
      </c>
      <c r="L1062">
        <v>12</v>
      </c>
      <c r="M1062">
        <v>2</v>
      </c>
      <c r="N1062">
        <v>12</v>
      </c>
      <c r="O1062">
        <v>2</v>
      </c>
      <c r="P1062">
        <v>12</v>
      </c>
      <c r="Q1062" t="s">
        <v>161</v>
      </c>
      <c r="R1062" t="s">
        <v>161</v>
      </c>
      <c r="S1062">
        <v>10289.5</v>
      </c>
      <c r="T1062">
        <v>170.8</v>
      </c>
      <c r="U1062" t="s">
        <v>161</v>
      </c>
      <c r="V1062" s="2">
        <v>166667</v>
      </c>
      <c r="W1062" s="2">
        <v>63833</v>
      </c>
      <c r="X1062" s="2" t="s">
        <v>161</v>
      </c>
      <c r="Y1062" t="s">
        <v>161</v>
      </c>
      <c r="Z1062" s="2">
        <v>166667</v>
      </c>
      <c r="AA1062" s="2">
        <v>63833</v>
      </c>
      <c r="AB1062" s="2" t="s">
        <v>161</v>
      </c>
      <c r="AC1062" t="s">
        <v>161</v>
      </c>
      <c r="AD1062" s="2">
        <v>166667</v>
      </c>
      <c r="AE1062" s="2">
        <v>63833</v>
      </c>
      <c r="AF1062" s="2" t="s">
        <v>161</v>
      </c>
      <c r="AG1062" t="s">
        <v>161</v>
      </c>
      <c r="AH1062" s="2">
        <v>166667</v>
      </c>
      <c r="AI1062" s="2" t="s">
        <v>161</v>
      </c>
      <c r="AJ1062" s="2"/>
    </row>
    <row r="1063" spans="1:40" hidden="1">
      <c r="A1063" t="s">
        <v>174</v>
      </c>
      <c r="B1063" t="s">
        <v>175</v>
      </c>
      <c r="C1063" t="s">
        <v>129</v>
      </c>
      <c r="D1063" t="s">
        <v>2755</v>
      </c>
      <c r="E1063" t="s">
        <v>2771</v>
      </c>
      <c r="F1063" t="s">
        <v>2715</v>
      </c>
      <c r="G1063" s="1">
        <v>45292</v>
      </c>
      <c r="H1063">
        <v>2.6</v>
      </c>
      <c r="I1063">
        <v>16</v>
      </c>
      <c r="J1063">
        <v>25</v>
      </c>
      <c r="K1063">
        <v>14</v>
      </c>
      <c r="L1063">
        <v>25</v>
      </c>
      <c r="M1063">
        <v>16</v>
      </c>
      <c r="N1063">
        <v>25</v>
      </c>
      <c r="O1063">
        <v>18</v>
      </c>
      <c r="P1063">
        <v>25</v>
      </c>
      <c r="Q1063" t="s">
        <v>161</v>
      </c>
      <c r="R1063" t="s">
        <v>161</v>
      </c>
      <c r="S1063">
        <v>10289.5</v>
      </c>
      <c r="T1063">
        <v>170.8</v>
      </c>
      <c r="U1063" t="s">
        <v>161</v>
      </c>
      <c r="V1063" s="2">
        <v>640000</v>
      </c>
      <c r="W1063" s="2">
        <v>497920</v>
      </c>
      <c r="X1063" s="2" t="s">
        <v>161</v>
      </c>
      <c r="Y1063" t="s">
        <v>161</v>
      </c>
      <c r="Z1063" s="2">
        <v>640000</v>
      </c>
      <c r="AA1063" s="2">
        <v>497920</v>
      </c>
      <c r="AB1063" s="2" t="s">
        <v>161</v>
      </c>
      <c r="AC1063" t="s">
        <v>161</v>
      </c>
      <c r="AD1063" s="2">
        <v>720000</v>
      </c>
      <c r="AE1063" s="2">
        <v>560160</v>
      </c>
      <c r="AF1063" s="2" t="s">
        <v>161</v>
      </c>
      <c r="AG1063" t="s">
        <v>161</v>
      </c>
      <c r="AH1063" s="2">
        <v>560000</v>
      </c>
      <c r="AI1063" s="2" t="s">
        <v>161</v>
      </c>
      <c r="AJ1063" s="2"/>
      <c r="AM1063" s="2"/>
      <c r="AN1063" s="2"/>
    </row>
    <row r="1064" spans="1:40" hidden="1">
      <c r="A1064" t="s">
        <v>174</v>
      </c>
      <c r="B1064" t="s">
        <v>175</v>
      </c>
      <c r="C1064" t="s">
        <v>129</v>
      </c>
      <c r="D1064" t="s">
        <v>2755</v>
      </c>
      <c r="E1064" t="s">
        <v>161</v>
      </c>
      <c r="F1064" t="s">
        <v>2715</v>
      </c>
      <c r="G1064" s="1">
        <v>45292</v>
      </c>
      <c r="H1064" t="s">
        <v>161</v>
      </c>
      <c r="I1064" t="s">
        <v>161</v>
      </c>
      <c r="J1064" t="s">
        <v>161</v>
      </c>
      <c r="K1064" t="s">
        <v>161</v>
      </c>
      <c r="L1064" t="s">
        <v>161</v>
      </c>
      <c r="M1064" t="s">
        <v>161</v>
      </c>
      <c r="N1064" t="s">
        <v>161</v>
      </c>
      <c r="O1064" t="s">
        <v>161</v>
      </c>
      <c r="P1064" t="s">
        <v>161</v>
      </c>
      <c r="Q1064">
        <v>170.8</v>
      </c>
      <c r="R1064" t="s">
        <v>161</v>
      </c>
      <c r="S1064">
        <v>10289.5</v>
      </c>
      <c r="T1064">
        <v>170.8</v>
      </c>
      <c r="U1064" s="2">
        <v>18249</v>
      </c>
      <c r="V1064" t="s">
        <v>161</v>
      </c>
      <c r="W1064" t="s">
        <v>161</v>
      </c>
      <c r="X1064" s="2" t="s">
        <v>161</v>
      </c>
      <c r="Y1064" t="s">
        <v>161</v>
      </c>
      <c r="Z1064" t="s">
        <v>161</v>
      </c>
      <c r="AA1064" s="2" t="s">
        <v>161</v>
      </c>
      <c r="AB1064" s="2" t="s">
        <v>161</v>
      </c>
      <c r="AC1064" t="s">
        <v>161</v>
      </c>
      <c r="AD1064" t="s">
        <v>161</v>
      </c>
      <c r="AE1064" t="s">
        <v>161</v>
      </c>
      <c r="AF1064" t="s">
        <v>161</v>
      </c>
      <c r="AG1064" t="s">
        <v>161</v>
      </c>
      <c r="AH1064" t="s">
        <v>161</v>
      </c>
      <c r="AI1064" t="s">
        <v>161</v>
      </c>
    </row>
    <row r="1065" spans="1:40" hidden="1">
      <c r="A1065" t="s">
        <v>174</v>
      </c>
      <c r="B1065" t="s">
        <v>175</v>
      </c>
      <c r="C1065" t="s">
        <v>133</v>
      </c>
      <c r="D1065" t="s">
        <v>2710</v>
      </c>
      <c r="E1065" t="s">
        <v>2752</v>
      </c>
      <c r="F1065" t="s">
        <v>2711</v>
      </c>
      <c r="G1065" s="1">
        <v>45292</v>
      </c>
      <c r="H1065">
        <v>1.3698630136986301</v>
      </c>
      <c r="I1065">
        <v>1</v>
      </c>
      <c r="J1065">
        <v>73</v>
      </c>
      <c r="K1065">
        <v>1</v>
      </c>
      <c r="L1065">
        <v>73</v>
      </c>
      <c r="M1065">
        <v>3</v>
      </c>
      <c r="N1065">
        <v>73</v>
      </c>
      <c r="O1065">
        <v>18</v>
      </c>
      <c r="P1065">
        <v>73</v>
      </c>
      <c r="Q1065" t="s">
        <v>161</v>
      </c>
      <c r="R1065" t="s">
        <v>161</v>
      </c>
      <c r="S1065">
        <v>10289.5</v>
      </c>
      <c r="T1065">
        <v>810.9</v>
      </c>
      <c r="U1065" t="s">
        <v>161</v>
      </c>
      <c r="V1065" s="2">
        <v>13699</v>
      </c>
      <c r="W1065" s="2">
        <v>49918</v>
      </c>
      <c r="X1065" s="2" t="s">
        <v>161</v>
      </c>
      <c r="Y1065" t="s">
        <v>161</v>
      </c>
      <c r="Z1065" s="2">
        <v>41096</v>
      </c>
      <c r="AA1065" s="2">
        <v>149753</v>
      </c>
      <c r="AB1065" s="2" t="s">
        <v>161</v>
      </c>
      <c r="AC1065" t="s">
        <v>161</v>
      </c>
      <c r="AD1065" s="2">
        <v>246575</v>
      </c>
      <c r="AE1065" s="2">
        <v>898521</v>
      </c>
      <c r="AF1065" t="s">
        <v>161</v>
      </c>
      <c r="AG1065" t="s">
        <v>161</v>
      </c>
      <c r="AH1065" s="2">
        <v>13699</v>
      </c>
      <c r="AI1065" t="s">
        <v>161</v>
      </c>
      <c r="AM1065" s="2"/>
      <c r="AN1065" s="2"/>
    </row>
    <row r="1066" spans="1:40" hidden="1">
      <c r="A1066" t="s">
        <v>174</v>
      </c>
      <c r="B1066" t="s">
        <v>175</v>
      </c>
      <c r="C1066" t="s">
        <v>133</v>
      </c>
      <c r="D1066" t="s">
        <v>2710</v>
      </c>
      <c r="E1066" t="s">
        <v>2714</v>
      </c>
      <c r="F1066" t="s">
        <v>2711</v>
      </c>
      <c r="G1066" s="1">
        <v>45292</v>
      </c>
      <c r="H1066">
        <v>0.76666666666666705</v>
      </c>
      <c r="I1066">
        <v>0</v>
      </c>
      <c r="J1066">
        <v>15</v>
      </c>
      <c r="K1066">
        <v>0</v>
      </c>
      <c r="L1066">
        <v>15</v>
      </c>
      <c r="M1066">
        <v>0</v>
      </c>
      <c r="N1066">
        <v>15</v>
      </c>
      <c r="O1066">
        <v>1</v>
      </c>
      <c r="P1066">
        <v>15</v>
      </c>
      <c r="Q1066" t="s">
        <v>161</v>
      </c>
      <c r="R1066" t="s">
        <v>161</v>
      </c>
      <c r="S1066">
        <v>10289.5</v>
      </c>
      <c r="T1066">
        <v>810.9</v>
      </c>
      <c r="U1066" t="s">
        <v>161</v>
      </c>
      <c r="V1066" t="s">
        <v>3233</v>
      </c>
      <c r="W1066" t="s">
        <v>3233</v>
      </c>
      <c r="X1066" t="s">
        <v>161</v>
      </c>
      <c r="Y1066" t="s">
        <v>161</v>
      </c>
      <c r="Z1066" t="s">
        <v>3233</v>
      </c>
      <c r="AA1066" s="2" t="s">
        <v>3233</v>
      </c>
      <c r="AB1066" s="2" t="s">
        <v>161</v>
      </c>
      <c r="AC1066" t="s">
        <v>161</v>
      </c>
      <c r="AD1066" s="2">
        <v>66667</v>
      </c>
      <c r="AE1066" s="2">
        <v>38000</v>
      </c>
      <c r="AF1066" t="s">
        <v>161</v>
      </c>
      <c r="AG1066" t="s">
        <v>161</v>
      </c>
      <c r="AH1066" t="s">
        <v>3233</v>
      </c>
      <c r="AI1066" t="s">
        <v>161</v>
      </c>
    </row>
    <row r="1067" spans="1:40" hidden="1">
      <c r="A1067" t="s">
        <v>174</v>
      </c>
      <c r="B1067" t="s">
        <v>175</v>
      </c>
      <c r="C1067" t="s">
        <v>133</v>
      </c>
      <c r="D1067" t="s">
        <v>2710</v>
      </c>
      <c r="E1067" t="s">
        <v>2772</v>
      </c>
      <c r="F1067" t="s">
        <v>2711</v>
      </c>
      <c r="G1067" s="1">
        <v>45292</v>
      </c>
      <c r="H1067">
        <v>1.7916666666666701</v>
      </c>
      <c r="I1067">
        <v>4</v>
      </c>
      <c r="J1067">
        <v>48</v>
      </c>
      <c r="K1067">
        <v>0</v>
      </c>
      <c r="L1067">
        <v>48</v>
      </c>
      <c r="M1067">
        <v>1</v>
      </c>
      <c r="N1067">
        <v>48</v>
      </c>
      <c r="O1067">
        <v>20</v>
      </c>
      <c r="P1067">
        <v>48</v>
      </c>
      <c r="Q1067" t="s">
        <v>161</v>
      </c>
      <c r="R1067" t="s">
        <v>161</v>
      </c>
      <c r="S1067">
        <v>10289.5</v>
      </c>
      <c r="T1067">
        <v>810.9</v>
      </c>
      <c r="U1067" t="s">
        <v>161</v>
      </c>
      <c r="V1067" s="2">
        <v>83333</v>
      </c>
      <c r="W1067" s="2">
        <v>274083</v>
      </c>
      <c r="X1067" t="s">
        <v>161</v>
      </c>
      <c r="Y1067" t="s">
        <v>161</v>
      </c>
      <c r="Z1067" s="2">
        <v>20833</v>
      </c>
      <c r="AA1067" s="2">
        <v>68521</v>
      </c>
      <c r="AB1067" s="2" t="s">
        <v>161</v>
      </c>
      <c r="AC1067" t="s">
        <v>161</v>
      </c>
      <c r="AD1067" s="2">
        <v>416667</v>
      </c>
      <c r="AE1067" s="2">
        <v>1370417</v>
      </c>
      <c r="AF1067" t="s">
        <v>161</v>
      </c>
      <c r="AG1067" t="s">
        <v>161</v>
      </c>
      <c r="AH1067" t="s">
        <v>3233</v>
      </c>
      <c r="AI1067" t="s">
        <v>161</v>
      </c>
      <c r="AM1067" s="2"/>
      <c r="AN1067" s="2"/>
    </row>
    <row r="1068" spans="1:40" hidden="1">
      <c r="A1068" t="s">
        <v>174</v>
      </c>
      <c r="B1068" t="s">
        <v>175</v>
      </c>
      <c r="C1068" t="s">
        <v>133</v>
      </c>
      <c r="D1068" t="s">
        <v>2710</v>
      </c>
      <c r="E1068" t="s">
        <v>2781</v>
      </c>
      <c r="F1068" t="s">
        <v>2711</v>
      </c>
      <c r="G1068" s="1">
        <v>45292</v>
      </c>
      <c r="H1068">
        <v>1.5</v>
      </c>
      <c r="I1068" t="s">
        <v>161</v>
      </c>
      <c r="J1068" t="s">
        <v>161</v>
      </c>
      <c r="K1068" t="s">
        <v>161</v>
      </c>
      <c r="L1068" t="s">
        <v>161</v>
      </c>
      <c r="M1068" t="s">
        <v>161</v>
      </c>
      <c r="N1068" t="s">
        <v>161</v>
      </c>
      <c r="O1068" t="s">
        <v>161</v>
      </c>
      <c r="P1068" t="s">
        <v>161</v>
      </c>
      <c r="Q1068">
        <v>810.9</v>
      </c>
      <c r="R1068" t="s">
        <v>161</v>
      </c>
      <c r="S1068">
        <v>10289.5</v>
      </c>
      <c r="T1068">
        <v>810.9</v>
      </c>
      <c r="U1068" t="s">
        <v>161</v>
      </c>
      <c r="V1068" t="s">
        <v>161</v>
      </c>
      <c r="W1068" t="s">
        <v>161</v>
      </c>
      <c r="X1068" s="2">
        <v>3.9956</v>
      </c>
      <c r="Y1068" s="2">
        <v>262868</v>
      </c>
      <c r="Z1068" t="s">
        <v>161</v>
      </c>
      <c r="AA1068" s="2" t="s">
        <v>161</v>
      </c>
      <c r="AB1068" s="2">
        <v>2.6918000000000002</v>
      </c>
      <c r="AC1068" s="2">
        <v>292975</v>
      </c>
      <c r="AD1068" t="s">
        <v>161</v>
      </c>
      <c r="AE1068" t="s">
        <v>161</v>
      </c>
      <c r="AF1068">
        <v>31.770499999999998</v>
      </c>
      <c r="AG1068" s="2">
        <v>440501</v>
      </c>
      <c r="AH1068" t="s">
        <v>161</v>
      </c>
      <c r="AI1068" s="2">
        <v>244626</v>
      </c>
    </row>
    <row r="1069" spans="1:40" hidden="1">
      <c r="A1069" t="s">
        <v>174</v>
      </c>
      <c r="B1069" t="s">
        <v>175</v>
      </c>
      <c r="C1069" t="s">
        <v>133</v>
      </c>
      <c r="D1069" t="s">
        <v>2710</v>
      </c>
      <c r="E1069" t="s">
        <v>2771</v>
      </c>
      <c r="F1069" t="s">
        <v>2711</v>
      </c>
      <c r="G1069" s="1">
        <v>45292</v>
      </c>
      <c r="H1069">
        <v>1.8611111111111101</v>
      </c>
      <c r="I1069">
        <v>0</v>
      </c>
      <c r="J1069">
        <v>18</v>
      </c>
      <c r="K1069">
        <v>0</v>
      </c>
      <c r="L1069">
        <v>18</v>
      </c>
      <c r="M1069">
        <v>0</v>
      </c>
      <c r="N1069">
        <v>18</v>
      </c>
      <c r="O1069">
        <v>8</v>
      </c>
      <c r="P1069">
        <v>18</v>
      </c>
      <c r="Q1069" t="s">
        <v>161</v>
      </c>
      <c r="R1069" t="s">
        <v>161</v>
      </c>
      <c r="S1069">
        <v>10289.5</v>
      </c>
      <c r="T1069">
        <v>810.9</v>
      </c>
      <c r="U1069" t="s">
        <v>161</v>
      </c>
      <c r="V1069" t="s">
        <v>3233</v>
      </c>
      <c r="W1069" t="s">
        <v>3233</v>
      </c>
      <c r="X1069" s="2" t="s">
        <v>161</v>
      </c>
      <c r="Y1069" t="s">
        <v>161</v>
      </c>
      <c r="Z1069" t="s">
        <v>3233</v>
      </c>
      <c r="AA1069" s="2" t="s">
        <v>3233</v>
      </c>
      <c r="AB1069" s="2" t="s">
        <v>161</v>
      </c>
      <c r="AC1069" t="s">
        <v>161</v>
      </c>
      <c r="AD1069" s="2">
        <v>444444</v>
      </c>
      <c r="AE1069" s="2">
        <v>269333</v>
      </c>
      <c r="AF1069" t="s">
        <v>161</v>
      </c>
      <c r="AG1069" t="s">
        <v>161</v>
      </c>
      <c r="AH1069" t="s">
        <v>3233</v>
      </c>
      <c r="AI1069" t="s">
        <v>161</v>
      </c>
      <c r="AM1069" s="2"/>
      <c r="AN1069" s="2"/>
    </row>
    <row r="1070" spans="1:40" hidden="1">
      <c r="A1070" t="s">
        <v>174</v>
      </c>
      <c r="B1070" t="s">
        <v>175</v>
      </c>
      <c r="C1070" t="s">
        <v>133</v>
      </c>
      <c r="D1070" t="s">
        <v>2710</v>
      </c>
      <c r="E1070" t="s">
        <v>161</v>
      </c>
      <c r="F1070" t="s">
        <v>2711</v>
      </c>
      <c r="G1070" s="1">
        <v>45292</v>
      </c>
      <c r="H1070" t="s">
        <v>161</v>
      </c>
      <c r="I1070" t="s">
        <v>161</v>
      </c>
      <c r="J1070" t="s">
        <v>161</v>
      </c>
      <c r="K1070" t="s">
        <v>161</v>
      </c>
      <c r="L1070" t="s">
        <v>161</v>
      </c>
      <c r="M1070" t="s">
        <v>161</v>
      </c>
      <c r="N1070" t="s">
        <v>161</v>
      </c>
      <c r="O1070" t="s">
        <v>161</v>
      </c>
      <c r="P1070" t="s">
        <v>161</v>
      </c>
      <c r="Q1070">
        <v>810.9</v>
      </c>
      <c r="R1070" t="s">
        <v>161</v>
      </c>
      <c r="S1070">
        <v>10289.5</v>
      </c>
      <c r="T1070">
        <v>810.9</v>
      </c>
      <c r="U1070" s="2">
        <v>15353</v>
      </c>
      <c r="V1070" t="s">
        <v>161</v>
      </c>
      <c r="W1070" t="s">
        <v>161</v>
      </c>
      <c r="X1070" t="s">
        <v>161</v>
      </c>
      <c r="Y1070" t="s">
        <v>161</v>
      </c>
      <c r="Z1070" t="s">
        <v>161</v>
      </c>
      <c r="AA1070" s="2" t="s">
        <v>161</v>
      </c>
      <c r="AB1070" s="2" t="s">
        <v>161</v>
      </c>
      <c r="AC1070" t="s">
        <v>161</v>
      </c>
      <c r="AD1070" t="s">
        <v>161</v>
      </c>
      <c r="AE1070" t="s">
        <v>161</v>
      </c>
      <c r="AF1070" t="s">
        <v>161</v>
      </c>
      <c r="AG1070" t="s">
        <v>161</v>
      </c>
      <c r="AH1070" t="s">
        <v>161</v>
      </c>
      <c r="AI1070" t="s">
        <v>161</v>
      </c>
    </row>
    <row r="1071" spans="1:40" hidden="1">
      <c r="A1071" t="s">
        <v>174</v>
      </c>
      <c r="B1071" t="s">
        <v>175</v>
      </c>
      <c r="C1071" t="s">
        <v>2735</v>
      </c>
      <c r="D1071" t="s">
        <v>2736</v>
      </c>
      <c r="E1071" t="s">
        <v>2780</v>
      </c>
      <c r="F1071" t="s">
        <v>2728</v>
      </c>
      <c r="G1071" s="1">
        <v>45292</v>
      </c>
      <c r="H1071">
        <v>1.71428571428571</v>
      </c>
      <c r="I1071">
        <v>1</v>
      </c>
      <c r="J1071">
        <v>7</v>
      </c>
      <c r="K1071">
        <v>0</v>
      </c>
      <c r="L1071">
        <v>7</v>
      </c>
      <c r="M1071">
        <v>0</v>
      </c>
      <c r="N1071">
        <v>7</v>
      </c>
      <c r="O1071">
        <v>5</v>
      </c>
      <c r="P1071">
        <v>7</v>
      </c>
      <c r="Q1071" t="s">
        <v>161</v>
      </c>
      <c r="R1071" t="s">
        <v>161</v>
      </c>
      <c r="S1071">
        <v>10289.5</v>
      </c>
      <c r="T1071">
        <v>2</v>
      </c>
      <c r="U1071" t="s">
        <v>161</v>
      </c>
      <c r="V1071" s="2">
        <v>142857</v>
      </c>
      <c r="W1071" t="s">
        <v>3298</v>
      </c>
      <c r="X1071" t="s">
        <v>161</v>
      </c>
      <c r="Y1071" t="s">
        <v>161</v>
      </c>
      <c r="Z1071" t="s">
        <v>3233</v>
      </c>
      <c r="AA1071" s="2" t="s">
        <v>3233</v>
      </c>
      <c r="AB1071" s="2" t="s">
        <v>161</v>
      </c>
      <c r="AC1071" t="s">
        <v>161</v>
      </c>
      <c r="AD1071" s="2">
        <v>714286</v>
      </c>
      <c r="AE1071" s="2">
        <v>14286</v>
      </c>
      <c r="AF1071" t="s">
        <v>161</v>
      </c>
      <c r="AG1071" t="s">
        <v>161</v>
      </c>
      <c r="AH1071" t="s">
        <v>3233</v>
      </c>
      <c r="AI1071" t="s">
        <v>161</v>
      </c>
      <c r="AM1071" s="2"/>
      <c r="AN1071" s="2"/>
    </row>
    <row r="1072" spans="1:40" hidden="1">
      <c r="A1072" t="s">
        <v>174</v>
      </c>
      <c r="B1072" t="s">
        <v>175</v>
      </c>
      <c r="C1072" t="s">
        <v>2735</v>
      </c>
      <c r="D1072" t="s">
        <v>2736</v>
      </c>
      <c r="E1072" t="s">
        <v>2781</v>
      </c>
      <c r="F1072" t="s">
        <v>2728</v>
      </c>
      <c r="G1072" s="1">
        <v>45292</v>
      </c>
      <c r="H1072">
        <v>1.71428571428571</v>
      </c>
      <c r="I1072" t="s">
        <v>161</v>
      </c>
      <c r="J1072" t="s">
        <v>161</v>
      </c>
      <c r="K1072" t="s">
        <v>161</v>
      </c>
      <c r="L1072" t="s">
        <v>161</v>
      </c>
      <c r="M1072" t="s">
        <v>161</v>
      </c>
      <c r="N1072" t="s">
        <v>161</v>
      </c>
      <c r="O1072" t="s">
        <v>161</v>
      </c>
      <c r="P1072" t="s">
        <v>161</v>
      </c>
      <c r="Q1072">
        <v>2</v>
      </c>
      <c r="R1072" t="s">
        <v>161</v>
      </c>
      <c r="S1072">
        <v>10289.5</v>
      </c>
      <c r="T1072">
        <v>2</v>
      </c>
      <c r="U1072" t="s">
        <v>161</v>
      </c>
      <c r="V1072" t="s">
        <v>161</v>
      </c>
      <c r="W1072" t="s">
        <v>161</v>
      </c>
      <c r="X1072">
        <v>14.2857</v>
      </c>
      <c r="Y1072" s="2">
        <v>262868</v>
      </c>
      <c r="Z1072" t="s">
        <v>161</v>
      </c>
      <c r="AA1072" s="2" t="s">
        <v>161</v>
      </c>
      <c r="AB1072" s="2">
        <v>0</v>
      </c>
      <c r="AC1072" s="2">
        <v>292975</v>
      </c>
      <c r="AD1072" t="s">
        <v>161</v>
      </c>
      <c r="AE1072" t="s">
        <v>161</v>
      </c>
      <c r="AF1072">
        <v>71.428600000000003</v>
      </c>
      <c r="AG1072" s="2">
        <v>440501</v>
      </c>
      <c r="AH1072" t="s">
        <v>161</v>
      </c>
      <c r="AI1072" s="2">
        <v>244626</v>
      </c>
      <c r="AJ1072" s="2"/>
    </row>
    <row r="1073" spans="1:40" hidden="1">
      <c r="A1073" t="s">
        <v>174</v>
      </c>
      <c r="B1073" t="s">
        <v>175</v>
      </c>
      <c r="C1073" t="s">
        <v>2735</v>
      </c>
      <c r="D1073" t="s">
        <v>2736</v>
      </c>
      <c r="E1073" t="s">
        <v>161</v>
      </c>
      <c r="F1073" t="s">
        <v>2728</v>
      </c>
      <c r="G1073" s="1">
        <v>45292</v>
      </c>
      <c r="H1073" t="s">
        <v>161</v>
      </c>
      <c r="I1073" t="s">
        <v>161</v>
      </c>
      <c r="J1073" t="s">
        <v>161</v>
      </c>
      <c r="K1073" t="s">
        <v>161</v>
      </c>
      <c r="L1073" t="s">
        <v>161</v>
      </c>
      <c r="M1073" t="s">
        <v>161</v>
      </c>
      <c r="N1073" t="s">
        <v>161</v>
      </c>
      <c r="O1073" t="s">
        <v>161</v>
      </c>
      <c r="P1073" t="s">
        <v>161</v>
      </c>
      <c r="Q1073">
        <v>2</v>
      </c>
      <c r="R1073" t="s">
        <v>161</v>
      </c>
      <c r="S1073">
        <v>10289.5</v>
      </c>
      <c r="T1073">
        <v>2</v>
      </c>
      <c r="U1073" s="2">
        <v>17143</v>
      </c>
      <c r="V1073" t="s">
        <v>161</v>
      </c>
      <c r="W1073" t="s">
        <v>161</v>
      </c>
      <c r="X1073" t="s">
        <v>161</v>
      </c>
      <c r="Y1073" t="s">
        <v>161</v>
      </c>
      <c r="Z1073" t="s">
        <v>161</v>
      </c>
      <c r="AA1073" t="s">
        <v>161</v>
      </c>
      <c r="AB1073" t="s">
        <v>161</v>
      </c>
      <c r="AC1073" t="s">
        <v>161</v>
      </c>
      <c r="AD1073" t="s">
        <v>161</v>
      </c>
      <c r="AE1073" t="s">
        <v>161</v>
      </c>
      <c r="AF1073" t="s">
        <v>161</v>
      </c>
      <c r="AG1073" t="s">
        <v>161</v>
      </c>
      <c r="AH1073" t="s">
        <v>161</v>
      </c>
      <c r="AI1073" t="s">
        <v>161</v>
      </c>
    </row>
    <row r="1074" spans="1:40" hidden="1">
      <c r="A1074" t="s">
        <v>174</v>
      </c>
      <c r="B1074" t="s">
        <v>175</v>
      </c>
      <c r="C1074" t="s">
        <v>2706</v>
      </c>
      <c r="D1074" t="s">
        <v>2708</v>
      </c>
      <c r="E1074" t="s">
        <v>3216</v>
      </c>
      <c r="F1074" t="s">
        <v>2708</v>
      </c>
      <c r="G1074" s="1">
        <v>45292</v>
      </c>
      <c r="H1074" t="s">
        <v>161</v>
      </c>
      <c r="I1074" t="s">
        <v>161</v>
      </c>
      <c r="J1074" t="s">
        <v>161</v>
      </c>
      <c r="K1074" t="s">
        <v>161</v>
      </c>
      <c r="L1074" t="s">
        <v>161</v>
      </c>
      <c r="M1074" t="s">
        <v>161</v>
      </c>
      <c r="N1074" t="s">
        <v>161</v>
      </c>
      <c r="O1074" t="s">
        <v>161</v>
      </c>
      <c r="P1074" t="s">
        <v>161</v>
      </c>
      <c r="Q1074" t="s">
        <v>161</v>
      </c>
      <c r="R1074">
        <v>11781.66</v>
      </c>
      <c r="S1074">
        <v>10289.5</v>
      </c>
      <c r="T1074" t="s">
        <v>161</v>
      </c>
      <c r="U1074" t="s">
        <v>161</v>
      </c>
      <c r="V1074" t="s">
        <v>161</v>
      </c>
      <c r="W1074" t="s">
        <v>161</v>
      </c>
      <c r="X1074" t="s">
        <v>161</v>
      </c>
      <c r="Y1074" t="s">
        <v>161</v>
      </c>
      <c r="Z1074" t="s">
        <v>161</v>
      </c>
      <c r="AA1074" t="s">
        <v>161</v>
      </c>
      <c r="AB1074" t="s">
        <v>161</v>
      </c>
      <c r="AC1074" t="s">
        <v>161</v>
      </c>
      <c r="AD1074" t="s">
        <v>161</v>
      </c>
      <c r="AE1074" t="s">
        <v>161</v>
      </c>
      <c r="AF1074" t="s">
        <v>161</v>
      </c>
      <c r="AG1074" t="s">
        <v>161</v>
      </c>
      <c r="AH1074" t="s">
        <v>161</v>
      </c>
      <c r="AI1074" t="s">
        <v>161</v>
      </c>
    </row>
    <row r="1075" spans="1:40" hidden="1">
      <c r="A1075" t="s">
        <v>174</v>
      </c>
      <c r="B1075" t="s">
        <v>175</v>
      </c>
      <c r="C1075" t="s">
        <v>115</v>
      </c>
      <c r="D1075" t="s">
        <v>2719</v>
      </c>
      <c r="E1075" t="s">
        <v>2752</v>
      </c>
      <c r="F1075" t="s">
        <v>2711</v>
      </c>
      <c r="G1075" s="1">
        <v>45292</v>
      </c>
      <c r="H1075">
        <v>1.07692307692308</v>
      </c>
      <c r="I1075">
        <v>0</v>
      </c>
      <c r="J1075">
        <v>13</v>
      </c>
      <c r="K1075">
        <v>1</v>
      </c>
      <c r="L1075">
        <v>13</v>
      </c>
      <c r="M1075">
        <v>1</v>
      </c>
      <c r="N1075">
        <v>12</v>
      </c>
      <c r="O1075">
        <v>4</v>
      </c>
      <c r="P1075">
        <v>12</v>
      </c>
      <c r="Q1075" t="s">
        <v>161</v>
      </c>
      <c r="R1075" t="s">
        <v>161</v>
      </c>
      <c r="S1075">
        <v>10289.5</v>
      </c>
      <c r="T1075">
        <v>6662.7</v>
      </c>
      <c r="U1075" t="s">
        <v>161</v>
      </c>
      <c r="V1075" t="s">
        <v>3233</v>
      </c>
      <c r="W1075" t="s">
        <v>3233</v>
      </c>
      <c r="X1075" s="2" t="s">
        <v>161</v>
      </c>
      <c r="Y1075" t="s">
        <v>161</v>
      </c>
      <c r="Z1075" s="2">
        <v>83333</v>
      </c>
      <c r="AA1075" s="2">
        <v>250917</v>
      </c>
      <c r="AB1075" s="2" t="s">
        <v>161</v>
      </c>
      <c r="AC1075" t="s">
        <v>161</v>
      </c>
      <c r="AD1075" s="2">
        <v>333333</v>
      </c>
      <c r="AE1075" s="2">
        <v>1003667</v>
      </c>
      <c r="AF1075" s="2" t="s">
        <v>161</v>
      </c>
      <c r="AG1075" t="s">
        <v>161</v>
      </c>
      <c r="AH1075" s="2">
        <v>76923</v>
      </c>
      <c r="AI1075" s="2" t="s">
        <v>161</v>
      </c>
      <c r="AJ1075" s="2"/>
      <c r="AM1075" s="2"/>
      <c r="AN1075" s="2"/>
    </row>
    <row r="1076" spans="1:40" hidden="1">
      <c r="A1076" t="s">
        <v>174</v>
      </c>
      <c r="B1076" t="s">
        <v>175</v>
      </c>
      <c r="C1076" t="s">
        <v>115</v>
      </c>
      <c r="D1076" t="s">
        <v>2719</v>
      </c>
      <c r="E1076" t="s">
        <v>2763</v>
      </c>
      <c r="F1076" t="s">
        <v>2711</v>
      </c>
      <c r="G1076" s="1">
        <v>45292</v>
      </c>
      <c r="H1076">
        <v>1.7222222222222201</v>
      </c>
      <c r="I1076">
        <v>16</v>
      </c>
      <c r="J1076">
        <v>90</v>
      </c>
      <c r="K1076">
        <v>11</v>
      </c>
      <c r="L1076">
        <v>86</v>
      </c>
      <c r="M1076">
        <v>17</v>
      </c>
      <c r="N1076">
        <v>86</v>
      </c>
      <c r="O1076">
        <v>21</v>
      </c>
      <c r="P1076">
        <v>85</v>
      </c>
      <c r="Q1076" t="s">
        <v>161</v>
      </c>
      <c r="R1076" t="s">
        <v>161</v>
      </c>
      <c r="S1076">
        <v>10289.5</v>
      </c>
      <c r="T1076">
        <v>6662.7</v>
      </c>
      <c r="U1076" t="s">
        <v>161</v>
      </c>
      <c r="V1076" s="2">
        <v>177778</v>
      </c>
      <c r="W1076" s="2">
        <v>2769067</v>
      </c>
      <c r="X1076" s="2" t="s">
        <v>161</v>
      </c>
      <c r="Y1076" t="s">
        <v>161</v>
      </c>
      <c r="Z1076" s="2">
        <v>197674</v>
      </c>
      <c r="AA1076" s="2">
        <v>3078977</v>
      </c>
      <c r="AB1076" s="2" t="s">
        <v>161</v>
      </c>
      <c r="AC1076" t="s">
        <v>161</v>
      </c>
      <c r="AD1076" s="2">
        <v>247059</v>
      </c>
      <c r="AE1076" s="2">
        <v>3848188</v>
      </c>
      <c r="AF1076" t="s">
        <v>161</v>
      </c>
      <c r="AG1076" t="s">
        <v>161</v>
      </c>
      <c r="AH1076" s="2">
        <v>127907</v>
      </c>
      <c r="AI1076" t="s">
        <v>161</v>
      </c>
      <c r="AM1076" s="2"/>
      <c r="AN1076" s="2"/>
    </row>
    <row r="1077" spans="1:40" hidden="1">
      <c r="A1077" t="s">
        <v>174</v>
      </c>
      <c r="B1077" t="s">
        <v>175</v>
      </c>
      <c r="C1077" t="s">
        <v>115</v>
      </c>
      <c r="D1077" t="s">
        <v>2719</v>
      </c>
      <c r="E1077" t="s">
        <v>2723</v>
      </c>
      <c r="F1077" t="s">
        <v>2711</v>
      </c>
      <c r="G1077" s="1">
        <v>45292</v>
      </c>
      <c r="H1077">
        <v>1.30748663101604</v>
      </c>
      <c r="I1077">
        <v>12</v>
      </c>
      <c r="J1077">
        <v>187</v>
      </c>
      <c r="K1077">
        <v>18</v>
      </c>
      <c r="L1077">
        <v>188</v>
      </c>
      <c r="M1077">
        <v>24</v>
      </c>
      <c r="N1077">
        <v>188</v>
      </c>
      <c r="O1077">
        <v>46</v>
      </c>
      <c r="P1077">
        <v>188</v>
      </c>
      <c r="Q1077" t="s">
        <v>161</v>
      </c>
      <c r="R1077" t="s">
        <v>161</v>
      </c>
      <c r="S1077">
        <v>10289.5</v>
      </c>
      <c r="T1077">
        <v>6662.7</v>
      </c>
      <c r="U1077" t="s">
        <v>161</v>
      </c>
      <c r="V1077" s="2">
        <v>64171</v>
      </c>
      <c r="W1077" s="2">
        <v>1357412</v>
      </c>
      <c r="X1077" s="2" t="s">
        <v>161</v>
      </c>
      <c r="Y1077" t="s">
        <v>161</v>
      </c>
      <c r="Z1077" s="2">
        <v>127660</v>
      </c>
      <c r="AA1077" s="2">
        <v>2700383</v>
      </c>
      <c r="AB1077" s="2" t="s">
        <v>161</v>
      </c>
      <c r="AC1077" t="s">
        <v>161</v>
      </c>
      <c r="AD1077" s="2">
        <v>244681</v>
      </c>
      <c r="AE1077" s="2">
        <v>5175734</v>
      </c>
      <c r="AF1077" t="s">
        <v>161</v>
      </c>
      <c r="AG1077" t="s">
        <v>161</v>
      </c>
      <c r="AH1077" s="2">
        <v>95745</v>
      </c>
      <c r="AI1077" t="s">
        <v>161</v>
      </c>
    </row>
    <row r="1078" spans="1:40" hidden="1">
      <c r="A1078" t="s">
        <v>174</v>
      </c>
      <c r="B1078" t="s">
        <v>175</v>
      </c>
      <c r="C1078" t="s">
        <v>115</v>
      </c>
      <c r="D1078" t="s">
        <v>2719</v>
      </c>
      <c r="E1078" t="s">
        <v>2781</v>
      </c>
      <c r="F1078" t="s">
        <v>2711</v>
      </c>
      <c r="G1078" s="1">
        <v>45292</v>
      </c>
      <c r="H1078">
        <v>1.8501170960187401</v>
      </c>
      <c r="I1078" t="s">
        <v>161</v>
      </c>
      <c r="J1078" t="s">
        <v>161</v>
      </c>
      <c r="K1078" t="s">
        <v>161</v>
      </c>
      <c r="L1078" t="s">
        <v>161</v>
      </c>
      <c r="M1078" t="s">
        <v>161</v>
      </c>
      <c r="N1078" t="s">
        <v>161</v>
      </c>
      <c r="O1078" t="s">
        <v>161</v>
      </c>
      <c r="P1078" t="s">
        <v>161</v>
      </c>
      <c r="Q1078">
        <v>7544.4</v>
      </c>
      <c r="R1078" t="s">
        <v>161</v>
      </c>
      <c r="S1078">
        <v>10289.5</v>
      </c>
      <c r="T1078">
        <v>6662.7</v>
      </c>
      <c r="U1078" t="s">
        <v>161</v>
      </c>
      <c r="V1078" t="s">
        <v>161</v>
      </c>
      <c r="W1078" t="s">
        <v>161</v>
      </c>
      <c r="X1078">
        <v>31.82</v>
      </c>
      <c r="Y1078" s="2">
        <v>262868</v>
      </c>
      <c r="Z1078" t="s">
        <v>161</v>
      </c>
      <c r="AA1078" t="s">
        <v>161</v>
      </c>
      <c r="AB1078">
        <v>38.293199999999999</v>
      </c>
      <c r="AC1078" s="2">
        <v>292975</v>
      </c>
      <c r="AD1078" t="s">
        <v>161</v>
      </c>
      <c r="AE1078" t="s">
        <v>161</v>
      </c>
      <c r="AF1078">
        <v>45.462400000000002</v>
      </c>
      <c r="AG1078" s="2">
        <v>440501</v>
      </c>
      <c r="AH1078" t="s">
        <v>161</v>
      </c>
      <c r="AI1078" s="2">
        <v>244626</v>
      </c>
    </row>
    <row r="1079" spans="1:40" hidden="1">
      <c r="A1079" t="s">
        <v>174</v>
      </c>
      <c r="B1079" t="s">
        <v>175</v>
      </c>
      <c r="C1079" t="s">
        <v>115</v>
      </c>
      <c r="D1079" t="s">
        <v>2719</v>
      </c>
      <c r="E1079" t="s">
        <v>2771</v>
      </c>
      <c r="F1079" t="s">
        <v>2711</v>
      </c>
      <c r="G1079" s="1">
        <v>45292</v>
      </c>
      <c r="H1079">
        <v>2.74817518248175</v>
      </c>
      <c r="I1079">
        <v>87</v>
      </c>
      <c r="J1079">
        <v>137</v>
      </c>
      <c r="K1079">
        <v>89</v>
      </c>
      <c r="L1079">
        <v>139</v>
      </c>
      <c r="M1079">
        <v>100</v>
      </c>
      <c r="N1079">
        <v>138</v>
      </c>
      <c r="O1079">
        <v>104</v>
      </c>
      <c r="P1079">
        <v>138</v>
      </c>
      <c r="Q1079" t="s">
        <v>161</v>
      </c>
      <c r="R1079" t="s">
        <v>161</v>
      </c>
      <c r="S1079">
        <v>10289.5</v>
      </c>
      <c r="T1079">
        <v>6662.7</v>
      </c>
      <c r="U1079" t="s">
        <v>161</v>
      </c>
      <c r="V1079" s="2">
        <v>635036</v>
      </c>
      <c r="W1079" s="2">
        <v>17074226</v>
      </c>
      <c r="X1079" t="s">
        <v>161</v>
      </c>
      <c r="Y1079" t="s">
        <v>161</v>
      </c>
      <c r="Z1079" s="2">
        <v>724638</v>
      </c>
      <c r="AA1079" s="2">
        <v>19483333</v>
      </c>
      <c r="AB1079" t="s">
        <v>161</v>
      </c>
      <c r="AC1079" t="s">
        <v>161</v>
      </c>
      <c r="AD1079" s="2">
        <v>753623</v>
      </c>
      <c r="AE1079" s="2">
        <v>20262667</v>
      </c>
      <c r="AF1079" t="s">
        <v>161</v>
      </c>
      <c r="AG1079" t="s">
        <v>161</v>
      </c>
      <c r="AH1079" s="2">
        <v>640288</v>
      </c>
      <c r="AI1079" t="s">
        <v>161</v>
      </c>
    </row>
    <row r="1080" spans="1:40" hidden="1">
      <c r="A1080" t="s">
        <v>174</v>
      </c>
      <c r="B1080" t="s">
        <v>175</v>
      </c>
      <c r="C1080" t="s">
        <v>115</v>
      </c>
      <c r="D1080" t="s">
        <v>2719</v>
      </c>
      <c r="E1080" t="s">
        <v>161</v>
      </c>
      <c r="F1080" t="s">
        <v>2711</v>
      </c>
      <c r="G1080" s="1">
        <v>45292</v>
      </c>
      <c r="H1080" t="s">
        <v>161</v>
      </c>
      <c r="I1080" t="s">
        <v>161</v>
      </c>
      <c r="J1080" t="s">
        <v>161</v>
      </c>
      <c r="K1080" t="s">
        <v>161</v>
      </c>
      <c r="L1080" t="s">
        <v>161</v>
      </c>
      <c r="M1080" t="s">
        <v>161</v>
      </c>
      <c r="N1080" t="s">
        <v>161</v>
      </c>
      <c r="O1080" t="s">
        <v>161</v>
      </c>
      <c r="P1080" t="s">
        <v>161</v>
      </c>
      <c r="Q1080">
        <v>7544.4</v>
      </c>
      <c r="R1080" t="s">
        <v>161</v>
      </c>
      <c r="S1080">
        <v>10289.5</v>
      </c>
      <c r="T1080">
        <v>6662.7</v>
      </c>
      <c r="U1080" s="2">
        <v>19754</v>
      </c>
      <c r="V1080" t="s">
        <v>161</v>
      </c>
      <c r="W1080" t="s">
        <v>161</v>
      </c>
      <c r="X1080" t="s">
        <v>161</v>
      </c>
      <c r="Y1080" t="s">
        <v>161</v>
      </c>
      <c r="Z1080" t="s">
        <v>161</v>
      </c>
      <c r="AA1080" s="2" t="s">
        <v>161</v>
      </c>
      <c r="AB1080" s="2" t="s">
        <v>161</v>
      </c>
      <c r="AC1080" t="s">
        <v>161</v>
      </c>
      <c r="AD1080" t="s">
        <v>161</v>
      </c>
      <c r="AE1080" t="s">
        <v>161</v>
      </c>
      <c r="AF1080" t="s">
        <v>161</v>
      </c>
      <c r="AG1080" t="s">
        <v>161</v>
      </c>
      <c r="AH1080" t="s">
        <v>161</v>
      </c>
      <c r="AI1080" t="s">
        <v>161</v>
      </c>
      <c r="AM1080" s="2"/>
      <c r="AN1080" s="2"/>
    </row>
    <row r="1081" spans="1:40" hidden="1">
      <c r="A1081" t="s">
        <v>174</v>
      </c>
      <c r="B1081" t="s">
        <v>175</v>
      </c>
      <c r="C1081" t="s">
        <v>2769</v>
      </c>
      <c r="D1081" t="s">
        <v>2770</v>
      </c>
      <c r="E1081" t="s">
        <v>2752</v>
      </c>
      <c r="F1081" t="s">
        <v>2728</v>
      </c>
      <c r="G1081" s="1">
        <v>45292</v>
      </c>
      <c r="H1081">
        <v>0.5</v>
      </c>
      <c r="I1081">
        <v>0</v>
      </c>
      <c r="J1081">
        <v>12</v>
      </c>
      <c r="K1081">
        <v>0</v>
      </c>
      <c r="L1081">
        <v>12</v>
      </c>
      <c r="M1081">
        <v>0</v>
      </c>
      <c r="N1081">
        <v>12</v>
      </c>
      <c r="O1081">
        <v>0</v>
      </c>
      <c r="P1081">
        <v>12</v>
      </c>
      <c r="Q1081" t="s">
        <v>161</v>
      </c>
      <c r="R1081" t="s">
        <v>161</v>
      </c>
      <c r="S1081">
        <v>10289.5</v>
      </c>
      <c r="T1081">
        <v>0.7</v>
      </c>
      <c r="U1081" t="s">
        <v>161</v>
      </c>
      <c r="V1081" t="s">
        <v>3233</v>
      </c>
      <c r="W1081" t="s">
        <v>3233</v>
      </c>
      <c r="X1081" s="2" t="s">
        <v>161</v>
      </c>
      <c r="Y1081" t="s">
        <v>161</v>
      </c>
      <c r="Z1081" t="s">
        <v>3233</v>
      </c>
      <c r="AA1081" s="2" t="s">
        <v>3233</v>
      </c>
      <c r="AB1081" s="2" t="s">
        <v>161</v>
      </c>
      <c r="AC1081" t="s">
        <v>161</v>
      </c>
      <c r="AD1081" t="s">
        <v>3233</v>
      </c>
      <c r="AE1081" t="s">
        <v>3233</v>
      </c>
      <c r="AF1081" t="s">
        <v>161</v>
      </c>
      <c r="AG1081" t="s">
        <v>161</v>
      </c>
      <c r="AH1081" t="s">
        <v>3233</v>
      </c>
      <c r="AI1081" t="s">
        <v>161</v>
      </c>
      <c r="AN1081" s="2"/>
    </row>
    <row r="1082" spans="1:40" hidden="1">
      <c r="A1082" t="s">
        <v>174</v>
      </c>
      <c r="B1082" t="s">
        <v>175</v>
      </c>
      <c r="C1082" t="s">
        <v>2769</v>
      </c>
      <c r="D1082" t="s">
        <v>2770</v>
      </c>
      <c r="E1082" t="s">
        <v>2781</v>
      </c>
      <c r="F1082" t="s">
        <v>2728</v>
      </c>
      <c r="G1082" s="1">
        <v>45292</v>
      </c>
      <c r="H1082">
        <v>0.5</v>
      </c>
      <c r="I1082" t="s">
        <v>161</v>
      </c>
      <c r="J1082" t="s">
        <v>161</v>
      </c>
      <c r="K1082" t="s">
        <v>161</v>
      </c>
      <c r="L1082" t="s">
        <v>161</v>
      </c>
      <c r="M1082" t="s">
        <v>161</v>
      </c>
      <c r="N1082" t="s">
        <v>161</v>
      </c>
      <c r="O1082" t="s">
        <v>161</v>
      </c>
      <c r="P1082" t="s">
        <v>161</v>
      </c>
      <c r="Q1082">
        <v>0.7</v>
      </c>
      <c r="R1082" t="s">
        <v>161</v>
      </c>
      <c r="S1082">
        <v>10289.5</v>
      </c>
      <c r="T1082">
        <v>0.7</v>
      </c>
      <c r="U1082" t="s">
        <v>161</v>
      </c>
      <c r="V1082" t="s">
        <v>161</v>
      </c>
      <c r="W1082" t="s">
        <v>161</v>
      </c>
      <c r="X1082" s="2">
        <v>0</v>
      </c>
      <c r="Y1082" s="2">
        <v>262868</v>
      </c>
      <c r="Z1082" t="s">
        <v>161</v>
      </c>
      <c r="AA1082" s="2" t="s">
        <v>161</v>
      </c>
      <c r="AB1082" s="2">
        <v>0</v>
      </c>
      <c r="AC1082" s="2">
        <v>292975</v>
      </c>
      <c r="AD1082" t="s">
        <v>161</v>
      </c>
      <c r="AE1082" t="s">
        <v>161</v>
      </c>
      <c r="AF1082">
        <v>0</v>
      </c>
      <c r="AG1082" s="2">
        <v>440501</v>
      </c>
      <c r="AH1082" t="s">
        <v>161</v>
      </c>
      <c r="AI1082" s="2">
        <v>244626</v>
      </c>
    </row>
    <row r="1083" spans="1:40" hidden="1">
      <c r="A1083" t="s">
        <v>174</v>
      </c>
      <c r="B1083" t="s">
        <v>175</v>
      </c>
      <c r="C1083" t="s">
        <v>2769</v>
      </c>
      <c r="D1083" t="s">
        <v>2770</v>
      </c>
      <c r="E1083" t="s">
        <v>161</v>
      </c>
      <c r="F1083" t="s">
        <v>2728</v>
      </c>
      <c r="G1083" s="1">
        <v>45292</v>
      </c>
      <c r="H1083" t="s">
        <v>161</v>
      </c>
      <c r="I1083" t="s">
        <v>161</v>
      </c>
      <c r="J1083" t="s">
        <v>161</v>
      </c>
      <c r="K1083" t="s">
        <v>161</v>
      </c>
      <c r="L1083" t="s">
        <v>161</v>
      </c>
      <c r="M1083" t="s">
        <v>161</v>
      </c>
      <c r="N1083" t="s">
        <v>161</v>
      </c>
      <c r="O1083" t="s">
        <v>161</v>
      </c>
      <c r="P1083" t="s">
        <v>161</v>
      </c>
      <c r="Q1083">
        <v>0.7</v>
      </c>
      <c r="R1083" t="s">
        <v>161</v>
      </c>
      <c r="S1083">
        <v>10289.5</v>
      </c>
      <c r="T1083">
        <v>0.7</v>
      </c>
      <c r="U1083" t="s">
        <v>3259</v>
      </c>
      <c r="V1083" t="s">
        <v>161</v>
      </c>
      <c r="W1083" t="s">
        <v>161</v>
      </c>
      <c r="X1083" t="s">
        <v>161</v>
      </c>
      <c r="Y1083" t="s">
        <v>161</v>
      </c>
      <c r="Z1083" t="s">
        <v>161</v>
      </c>
      <c r="AA1083" s="2" t="s">
        <v>161</v>
      </c>
      <c r="AB1083" s="2" t="s">
        <v>161</v>
      </c>
      <c r="AC1083" t="s">
        <v>161</v>
      </c>
      <c r="AD1083" t="s">
        <v>161</v>
      </c>
      <c r="AE1083" t="s">
        <v>161</v>
      </c>
      <c r="AF1083" t="s">
        <v>161</v>
      </c>
      <c r="AG1083" t="s">
        <v>161</v>
      </c>
      <c r="AH1083" t="s">
        <v>161</v>
      </c>
      <c r="AI1083" t="s">
        <v>161</v>
      </c>
    </row>
    <row r="1084" spans="1:40" hidden="1">
      <c r="A1084" t="s">
        <v>174</v>
      </c>
      <c r="B1084" t="s">
        <v>175</v>
      </c>
      <c r="C1084" t="s">
        <v>2733</v>
      </c>
      <c r="D1084" t="s">
        <v>2734</v>
      </c>
      <c r="E1084" t="s">
        <v>2781</v>
      </c>
      <c r="F1084" t="s">
        <v>2728</v>
      </c>
      <c r="G1084" s="1">
        <v>45292</v>
      </c>
      <c r="H1084">
        <v>0.73611111111111105</v>
      </c>
      <c r="I1084" t="s">
        <v>161</v>
      </c>
      <c r="J1084" t="s">
        <v>161</v>
      </c>
      <c r="K1084" t="s">
        <v>161</v>
      </c>
      <c r="L1084" t="s">
        <v>161</v>
      </c>
      <c r="M1084" t="s">
        <v>161</v>
      </c>
      <c r="N1084" t="s">
        <v>161</v>
      </c>
      <c r="O1084" t="s">
        <v>161</v>
      </c>
      <c r="P1084" t="s">
        <v>161</v>
      </c>
      <c r="Q1084">
        <v>162.19999999999999</v>
      </c>
      <c r="R1084" t="s">
        <v>161</v>
      </c>
      <c r="S1084">
        <v>10289.5</v>
      </c>
      <c r="T1084">
        <v>155.69999999999999</v>
      </c>
      <c r="U1084" t="s">
        <v>161</v>
      </c>
      <c r="V1084" t="s">
        <v>161</v>
      </c>
      <c r="W1084" t="s">
        <v>161</v>
      </c>
      <c r="X1084">
        <v>0</v>
      </c>
      <c r="Y1084" s="2">
        <v>262868</v>
      </c>
      <c r="Z1084" t="s">
        <v>161</v>
      </c>
      <c r="AA1084" s="2" t="s">
        <v>161</v>
      </c>
      <c r="AB1084" s="2">
        <v>0</v>
      </c>
      <c r="AC1084" s="2">
        <v>292975</v>
      </c>
      <c r="AD1084" t="s">
        <v>161</v>
      </c>
      <c r="AE1084" t="s">
        <v>161</v>
      </c>
      <c r="AF1084">
        <v>1.6783999999999999</v>
      </c>
      <c r="AG1084" s="2">
        <v>440501</v>
      </c>
      <c r="AH1084" t="s">
        <v>161</v>
      </c>
      <c r="AI1084" s="2">
        <v>244626</v>
      </c>
    </row>
    <row r="1085" spans="1:40" hidden="1">
      <c r="A1085" t="s">
        <v>174</v>
      </c>
      <c r="B1085" t="s">
        <v>175</v>
      </c>
      <c r="C1085" t="s">
        <v>2733</v>
      </c>
      <c r="D1085" t="s">
        <v>2734</v>
      </c>
      <c r="E1085" t="s">
        <v>2772</v>
      </c>
      <c r="F1085" t="s">
        <v>2728</v>
      </c>
      <c r="G1085" s="1">
        <v>45292</v>
      </c>
      <c r="H1085">
        <v>1.06666666666667</v>
      </c>
      <c r="I1085">
        <v>0</v>
      </c>
      <c r="J1085">
        <v>15</v>
      </c>
      <c r="K1085">
        <v>0</v>
      </c>
      <c r="L1085">
        <v>15</v>
      </c>
      <c r="M1085">
        <v>0</v>
      </c>
      <c r="N1085">
        <v>15</v>
      </c>
      <c r="O1085">
        <v>2</v>
      </c>
      <c r="P1085">
        <v>15</v>
      </c>
      <c r="Q1085" t="s">
        <v>161</v>
      </c>
      <c r="R1085" t="s">
        <v>161</v>
      </c>
      <c r="S1085">
        <v>10289.5</v>
      </c>
      <c r="T1085">
        <v>155.69999999999999</v>
      </c>
      <c r="U1085" t="s">
        <v>161</v>
      </c>
      <c r="V1085" t="s">
        <v>3233</v>
      </c>
      <c r="W1085" t="s">
        <v>3233</v>
      </c>
      <c r="X1085" t="s">
        <v>161</v>
      </c>
      <c r="Y1085" t="s">
        <v>161</v>
      </c>
      <c r="Z1085" t="s">
        <v>3233</v>
      </c>
      <c r="AA1085" s="2" t="s">
        <v>3233</v>
      </c>
      <c r="AB1085" s="2" t="s">
        <v>161</v>
      </c>
      <c r="AC1085" t="s">
        <v>161</v>
      </c>
      <c r="AD1085" s="2">
        <v>133333</v>
      </c>
      <c r="AE1085" s="2">
        <v>26133</v>
      </c>
      <c r="AF1085" t="s">
        <v>161</v>
      </c>
      <c r="AG1085" t="s">
        <v>161</v>
      </c>
      <c r="AH1085" t="s">
        <v>3233</v>
      </c>
      <c r="AI1085" t="s">
        <v>161</v>
      </c>
      <c r="AM1085" s="2"/>
      <c r="AN1085" s="2"/>
    </row>
    <row r="1086" spans="1:40" hidden="1">
      <c r="A1086" t="s">
        <v>174</v>
      </c>
      <c r="B1086" t="s">
        <v>175</v>
      </c>
      <c r="C1086" t="s">
        <v>2733</v>
      </c>
      <c r="D1086" t="s">
        <v>2734</v>
      </c>
      <c r="E1086" t="s">
        <v>2752</v>
      </c>
      <c r="F1086" t="s">
        <v>2728</v>
      </c>
      <c r="G1086" s="1">
        <v>45292</v>
      </c>
      <c r="H1086">
        <v>0.5</v>
      </c>
      <c r="I1086">
        <v>0</v>
      </c>
      <c r="J1086">
        <v>11</v>
      </c>
      <c r="K1086">
        <v>0</v>
      </c>
      <c r="L1086">
        <v>11</v>
      </c>
      <c r="M1086">
        <v>0</v>
      </c>
      <c r="N1086">
        <v>8</v>
      </c>
      <c r="O1086">
        <v>0</v>
      </c>
      <c r="P1086">
        <v>8</v>
      </c>
      <c r="Q1086" t="s">
        <v>161</v>
      </c>
      <c r="R1086" t="s">
        <v>161</v>
      </c>
      <c r="S1086">
        <v>10289.5</v>
      </c>
      <c r="T1086">
        <v>155.69999999999999</v>
      </c>
      <c r="U1086" t="s">
        <v>161</v>
      </c>
      <c r="V1086" t="s">
        <v>3233</v>
      </c>
      <c r="W1086" t="s">
        <v>3233</v>
      </c>
      <c r="X1086" t="s">
        <v>161</v>
      </c>
      <c r="Y1086" t="s">
        <v>161</v>
      </c>
      <c r="Z1086" t="s">
        <v>3233</v>
      </c>
      <c r="AA1086" s="2" t="s">
        <v>3233</v>
      </c>
      <c r="AB1086" s="2" t="s">
        <v>161</v>
      </c>
      <c r="AC1086" t="s">
        <v>161</v>
      </c>
      <c r="AD1086" t="s">
        <v>3233</v>
      </c>
      <c r="AE1086" t="s">
        <v>3233</v>
      </c>
      <c r="AF1086" t="s">
        <v>161</v>
      </c>
      <c r="AG1086" t="s">
        <v>161</v>
      </c>
      <c r="AH1086" t="s">
        <v>3233</v>
      </c>
      <c r="AI1086" t="s">
        <v>161</v>
      </c>
    </row>
    <row r="1087" spans="1:40" hidden="1">
      <c r="A1087" t="s">
        <v>174</v>
      </c>
      <c r="B1087" t="s">
        <v>175</v>
      </c>
      <c r="C1087" t="s">
        <v>2733</v>
      </c>
      <c r="D1087" t="s">
        <v>2734</v>
      </c>
      <c r="E1087" t="s">
        <v>2714</v>
      </c>
      <c r="F1087" t="s">
        <v>2728</v>
      </c>
      <c r="G1087" s="1">
        <v>45292</v>
      </c>
      <c r="H1087">
        <v>0.5</v>
      </c>
      <c r="I1087">
        <v>0</v>
      </c>
      <c r="J1087">
        <v>1</v>
      </c>
      <c r="K1087">
        <v>0</v>
      </c>
      <c r="L1087">
        <v>1</v>
      </c>
      <c r="M1087">
        <v>0</v>
      </c>
      <c r="N1087">
        <v>1</v>
      </c>
      <c r="O1087">
        <v>0</v>
      </c>
      <c r="P1087">
        <v>1</v>
      </c>
      <c r="Q1087" t="s">
        <v>161</v>
      </c>
      <c r="R1087" t="s">
        <v>161</v>
      </c>
      <c r="S1087">
        <v>10289.5</v>
      </c>
      <c r="T1087">
        <v>155.69999999999999</v>
      </c>
      <c r="U1087" t="s">
        <v>161</v>
      </c>
      <c r="V1087" t="s">
        <v>3233</v>
      </c>
      <c r="W1087" t="s">
        <v>3233</v>
      </c>
      <c r="X1087" t="s">
        <v>161</v>
      </c>
      <c r="Y1087" t="s">
        <v>161</v>
      </c>
      <c r="Z1087" t="s">
        <v>3233</v>
      </c>
      <c r="AA1087" s="2" t="s">
        <v>3233</v>
      </c>
      <c r="AB1087" s="2" t="s">
        <v>161</v>
      </c>
      <c r="AC1087" t="s">
        <v>161</v>
      </c>
      <c r="AD1087" t="s">
        <v>3233</v>
      </c>
      <c r="AE1087" t="s">
        <v>3233</v>
      </c>
      <c r="AF1087" t="s">
        <v>161</v>
      </c>
      <c r="AG1087" t="s">
        <v>161</v>
      </c>
      <c r="AH1087" t="s">
        <v>3233</v>
      </c>
      <c r="AI1087" t="s">
        <v>161</v>
      </c>
    </row>
    <row r="1088" spans="1:40" hidden="1">
      <c r="A1088" t="s">
        <v>174</v>
      </c>
      <c r="B1088" t="s">
        <v>175</v>
      </c>
      <c r="C1088" t="s">
        <v>2733</v>
      </c>
      <c r="D1088" t="s">
        <v>2734</v>
      </c>
      <c r="E1088" t="s">
        <v>161</v>
      </c>
      <c r="F1088" t="s">
        <v>2728</v>
      </c>
      <c r="G1088" s="1">
        <v>45292</v>
      </c>
      <c r="H1088" t="s">
        <v>161</v>
      </c>
      <c r="I1088" t="s">
        <v>161</v>
      </c>
      <c r="J1088" t="s">
        <v>161</v>
      </c>
      <c r="K1088" t="s">
        <v>161</v>
      </c>
      <c r="L1088" t="s">
        <v>161</v>
      </c>
      <c r="M1088" t="s">
        <v>161</v>
      </c>
      <c r="N1088" t="s">
        <v>161</v>
      </c>
      <c r="O1088" t="s">
        <v>161</v>
      </c>
      <c r="P1088" t="s">
        <v>161</v>
      </c>
      <c r="Q1088">
        <v>162.19999999999999</v>
      </c>
      <c r="R1088" t="s">
        <v>161</v>
      </c>
      <c r="S1088">
        <v>10289.5</v>
      </c>
      <c r="T1088">
        <v>155.69999999999999</v>
      </c>
      <c r="U1088" t="s">
        <v>3299</v>
      </c>
      <c r="V1088" t="s">
        <v>161</v>
      </c>
      <c r="W1088" t="s">
        <v>161</v>
      </c>
      <c r="X1088" t="s">
        <v>161</v>
      </c>
      <c r="Y1088" t="s">
        <v>161</v>
      </c>
      <c r="Z1088" t="s">
        <v>161</v>
      </c>
      <c r="AA1088" s="2" t="s">
        <v>161</v>
      </c>
      <c r="AB1088" s="2" t="s">
        <v>161</v>
      </c>
      <c r="AC1088" t="s">
        <v>161</v>
      </c>
      <c r="AD1088" t="s">
        <v>161</v>
      </c>
      <c r="AE1088" t="s">
        <v>161</v>
      </c>
      <c r="AF1088" t="s">
        <v>161</v>
      </c>
      <c r="AG1088" t="s">
        <v>161</v>
      </c>
      <c r="AH1088" t="s">
        <v>161</v>
      </c>
      <c r="AI1088" t="s">
        <v>161</v>
      </c>
      <c r="AM1088" s="2"/>
      <c r="AN1088" s="2"/>
    </row>
    <row r="1089" spans="1:40" hidden="1">
      <c r="A1089" t="s">
        <v>174</v>
      </c>
      <c r="B1089" t="s">
        <v>175</v>
      </c>
      <c r="C1089" t="s">
        <v>2733</v>
      </c>
      <c r="D1089" t="s">
        <v>2734</v>
      </c>
      <c r="E1089" t="s">
        <v>2780</v>
      </c>
      <c r="F1089" t="s">
        <v>2728</v>
      </c>
      <c r="G1089" s="1">
        <v>45292</v>
      </c>
      <c r="H1089">
        <v>0.5</v>
      </c>
      <c r="I1089">
        <v>0</v>
      </c>
      <c r="J1089">
        <v>9</v>
      </c>
      <c r="K1089">
        <v>0</v>
      </c>
      <c r="L1089">
        <v>9</v>
      </c>
      <c r="M1089">
        <v>0</v>
      </c>
      <c r="N1089">
        <v>9</v>
      </c>
      <c r="O1089">
        <v>0</v>
      </c>
      <c r="P1089">
        <v>9</v>
      </c>
      <c r="Q1089" t="s">
        <v>161</v>
      </c>
      <c r="R1089" t="s">
        <v>161</v>
      </c>
      <c r="S1089">
        <v>10289.5</v>
      </c>
      <c r="T1089">
        <v>155.69999999999999</v>
      </c>
      <c r="U1089" t="s">
        <v>161</v>
      </c>
      <c r="V1089" t="s">
        <v>3233</v>
      </c>
      <c r="W1089" t="s">
        <v>3233</v>
      </c>
      <c r="X1089" t="s">
        <v>161</v>
      </c>
      <c r="Y1089" t="s">
        <v>161</v>
      </c>
      <c r="Z1089" t="s">
        <v>3233</v>
      </c>
      <c r="AA1089" t="s">
        <v>3233</v>
      </c>
      <c r="AB1089" t="s">
        <v>161</v>
      </c>
      <c r="AC1089" t="s">
        <v>161</v>
      </c>
      <c r="AD1089" t="s">
        <v>3233</v>
      </c>
      <c r="AE1089" t="s">
        <v>3233</v>
      </c>
      <c r="AF1089" t="s">
        <v>161</v>
      </c>
      <c r="AG1089" t="s">
        <v>161</v>
      </c>
      <c r="AH1089" t="s">
        <v>3233</v>
      </c>
      <c r="AI1089" t="s">
        <v>161</v>
      </c>
    </row>
    <row r="1090" spans="1:40" hidden="1">
      <c r="A1090" t="s">
        <v>174</v>
      </c>
      <c r="B1090" t="s">
        <v>175</v>
      </c>
      <c r="C1090" t="s">
        <v>2747</v>
      </c>
      <c r="D1090" t="s">
        <v>2748</v>
      </c>
      <c r="E1090" t="s">
        <v>2781</v>
      </c>
      <c r="F1090" t="s">
        <v>2715</v>
      </c>
      <c r="G1090" s="1">
        <v>45292</v>
      </c>
      <c r="H1090">
        <v>1.425</v>
      </c>
      <c r="I1090" t="s">
        <v>161</v>
      </c>
      <c r="J1090" t="s">
        <v>161</v>
      </c>
      <c r="K1090" t="s">
        <v>161</v>
      </c>
      <c r="L1090" t="s">
        <v>161</v>
      </c>
      <c r="M1090" t="s">
        <v>161</v>
      </c>
      <c r="N1090" t="s">
        <v>161</v>
      </c>
      <c r="O1090" t="s">
        <v>161</v>
      </c>
      <c r="P1090" t="s">
        <v>161</v>
      </c>
      <c r="Q1090">
        <v>25</v>
      </c>
      <c r="R1090" t="s">
        <v>161</v>
      </c>
      <c r="S1090">
        <v>10289.5</v>
      </c>
      <c r="T1090">
        <v>25</v>
      </c>
      <c r="U1090" t="s">
        <v>161</v>
      </c>
      <c r="V1090" t="s">
        <v>161</v>
      </c>
      <c r="W1090" t="s">
        <v>161</v>
      </c>
      <c r="X1090">
        <v>0</v>
      </c>
      <c r="Y1090" s="2">
        <v>262868</v>
      </c>
      <c r="Z1090" t="s">
        <v>161</v>
      </c>
      <c r="AA1090" s="2" t="s">
        <v>161</v>
      </c>
      <c r="AB1090" s="2">
        <v>0</v>
      </c>
      <c r="AC1090" s="2">
        <v>292975</v>
      </c>
      <c r="AD1090" t="s">
        <v>161</v>
      </c>
      <c r="AE1090" t="s">
        <v>161</v>
      </c>
      <c r="AF1090">
        <v>80</v>
      </c>
      <c r="AG1090" s="2">
        <v>440501</v>
      </c>
      <c r="AH1090" t="s">
        <v>161</v>
      </c>
      <c r="AI1090" s="2">
        <v>244626</v>
      </c>
    </row>
    <row r="1091" spans="1:40" hidden="1">
      <c r="A1091" t="s">
        <v>174</v>
      </c>
      <c r="B1091" t="s">
        <v>175</v>
      </c>
      <c r="C1091" t="s">
        <v>2747</v>
      </c>
      <c r="D1091" t="s">
        <v>2748</v>
      </c>
      <c r="E1091" t="s">
        <v>161</v>
      </c>
      <c r="F1091" t="s">
        <v>2715</v>
      </c>
      <c r="G1091" s="1">
        <v>45292</v>
      </c>
      <c r="H1091" t="s">
        <v>161</v>
      </c>
      <c r="I1091" t="s">
        <v>161</v>
      </c>
      <c r="J1091" t="s">
        <v>161</v>
      </c>
      <c r="K1091" t="s">
        <v>161</v>
      </c>
      <c r="L1091" t="s">
        <v>161</v>
      </c>
      <c r="M1091" t="s">
        <v>161</v>
      </c>
      <c r="N1091" t="s">
        <v>161</v>
      </c>
      <c r="O1091" t="s">
        <v>161</v>
      </c>
      <c r="P1091" t="s">
        <v>161</v>
      </c>
      <c r="Q1091">
        <v>25</v>
      </c>
      <c r="R1091" t="s">
        <v>161</v>
      </c>
      <c r="S1091">
        <v>10289.5</v>
      </c>
      <c r="T1091">
        <v>25</v>
      </c>
      <c r="U1091" s="2">
        <v>14250</v>
      </c>
      <c r="V1091" t="s">
        <v>161</v>
      </c>
      <c r="W1091" t="s">
        <v>161</v>
      </c>
      <c r="X1091" t="s">
        <v>161</v>
      </c>
      <c r="Y1091" t="s">
        <v>161</v>
      </c>
      <c r="Z1091" t="s">
        <v>161</v>
      </c>
      <c r="AA1091" t="s">
        <v>161</v>
      </c>
      <c r="AB1091" t="s">
        <v>161</v>
      </c>
      <c r="AC1091" t="s">
        <v>161</v>
      </c>
      <c r="AD1091" t="s">
        <v>161</v>
      </c>
      <c r="AE1091" t="s">
        <v>161</v>
      </c>
      <c r="AF1091" t="s">
        <v>161</v>
      </c>
      <c r="AG1091" t="s">
        <v>161</v>
      </c>
      <c r="AH1091" t="s">
        <v>161</v>
      </c>
      <c r="AI1091" t="s">
        <v>161</v>
      </c>
    </row>
    <row r="1092" spans="1:40" hidden="1">
      <c r="A1092" t="s">
        <v>174</v>
      </c>
      <c r="B1092" t="s">
        <v>175</v>
      </c>
      <c r="C1092" t="s">
        <v>2747</v>
      </c>
      <c r="D1092" t="s">
        <v>2748</v>
      </c>
      <c r="E1092" t="s">
        <v>2780</v>
      </c>
      <c r="F1092" t="s">
        <v>2715</v>
      </c>
      <c r="G1092" s="1">
        <v>45292</v>
      </c>
      <c r="H1092">
        <v>1.425</v>
      </c>
      <c r="I1092">
        <v>0</v>
      </c>
      <c r="J1092">
        <v>20</v>
      </c>
      <c r="K1092">
        <v>0</v>
      </c>
      <c r="L1092">
        <v>20</v>
      </c>
      <c r="M1092">
        <v>0</v>
      </c>
      <c r="N1092">
        <v>20</v>
      </c>
      <c r="O1092">
        <v>16</v>
      </c>
      <c r="P1092">
        <v>20</v>
      </c>
      <c r="Q1092" t="s">
        <v>161</v>
      </c>
      <c r="R1092" t="s">
        <v>161</v>
      </c>
      <c r="S1092">
        <v>10289.5</v>
      </c>
      <c r="T1092">
        <v>25</v>
      </c>
      <c r="U1092" t="s">
        <v>161</v>
      </c>
      <c r="V1092" t="s">
        <v>3233</v>
      </c>
      <c r="W1092" t="s">
        <v>3233</v>
      </c>
      <c r="X1092" t="s">
        <v>161</v>
      </c>
      <c r="Y1092" t="s">
        <v>161</v>
      </c>
      <c r="Z1092" t="s">
        <v>3233</v>
      </c>
      <c r="AA1092" t="s">
        <v>3233</v>
      </c>
      <c r="AB1092" t="s">
        <v>161</v>
      </c>
      <c r="AC1092" t="s">
        <v>161</v>
      </c>
      <c r="AD1092" s="2">
        <v>800000</v>
      </c>
      <c r="AE1092" s="2">
        <v>200000</v>
      </c>
      <c r="AF1092" t="s">
        <v>161</v>
      </c>
      <c r="AG1092" t="s">
        <v>161</v>
      </c>
      <c r="AH1092" t="s">
        <v>3233</v>
      </c>
      <c r="AI1092" t="s">
        <v>161</v>
      </c>
    </row>
    <row r="1093" spans="1:40" hidden="1">
      <c r="A1093" t="s">
        <v>174</v>
      </c>
      <c r="B1093" t="s">
        <v>175</v>
      </c>
      <c r="C1093" t="s">
        <v>2737</v>
      </c>
      <c r="D1093" t="s">
        <v>2738</v>
      </c>
      <c r="E1093" t="s">
        <v>2781</v>
      </c>
      <c r="F1093" t="s">
        <v>2711</v>
      </c>
      <c r="G1093" s="1">
        <v>45292</v>
      </c>
      <c r="H1093">
        <v>1.8722627737226301</v>
      </c>
      <c r="I1093" t="s">
        <v>161</v>
      </c>
      <c r="J1093" t="s">
        <v>161</v>
      </c>
      <c r="K1093" t="s">
        <v>161</v>
      </c>
      <c r="L1093" t="s">
        <v>161</v>
      </c>
      <c r="M1093" t="s">
        <v>161</v>
      </c>
      <c r="N1093" t="s">
        <v>161</v>
      </c>
      <c r="O1093" t="s">
        <v>161</v>
      </c>
      <c r="P1093" t="s">
        <v>161</v>
      </c>
      <c r="Q1093">
        <v>893.8</v>
      </c>
      <c r="R1093" t="s">
        <v>161</v>
      </c>
      <c r="S1093">
        <v>10289.5</v>
      </c>
      <c r="T1093">
        <v>646.5</v>
      </c>
      <c r="U1093" t="s">
        <v>161</v>
      </c>
      <c r="V1093" t="s">
        <v>161</v>
      </c>
      <c r="W1093" t="s">
        <v>161</v>
      </c>
      <c r="X1093">
        <v>4.5801999999999996</v>
      </c>
      <c r="Y1093" s="2">
        <v>262868</v>
      </c>
      <c r="Z1093" t="s">
        <v>161</v>
      </c>
      <c r="AA1093" t="s">
        <v>161</v>
      </c>
      <c r="AB1093">
        <v>0</v>
      </c>
      <c r="AC1093" s="2">
        <v>292975</v>
      </c>
      <c r="AD1093" t="s">
        <v>161</v>
      </c>
      <c r="AE1093" t="s">
        <v>161</v>
      </c>
      <c r="AF1093">
        <v>72.615300000000005</v>
      </c>
      <c r="AG1093" s="2">
        <v>440501</v>
      </c>
      <c r="AH1093" t="s">
        <v>161</v>
      </c>
      <c r="AI1093" s="2">
        <v>244626</v>
      </c>
    </row>
    <row r="1094" spans="1:40" hidden="1">
      <c r="A1094" t="s">
        <v>174</v>
      </c>
      <c r="B1094" t="s">
        <v>175</v>
      </c>
      <c r="C1094" t="s">
        <v>2737</v>
      </c>
      <c r="D1094" t="s">
        <v>2738</v>
      </c>
      <c r="E1094" t="s">
        <v>2772</v>
      </c>
      <c r="F1094" t="s">
        <v>2711</v>
      </c>
      <c r="G1094" s="1">
        <v>45292</v>
      </c>
      <c r="H1094">
        <v>1.6285714285714299</v>
      </c>
      <c r="I1094">
        <v>5</v>
      </c>
      <c r="J1094">
        <v>35</v>
      </c>
      <c r="K1094">
        <v>0</v>
      </c>
      <c r="L1094">
        <v>35</v>
      </c>
      <c r="M1094">
        <v>0</v>
      </c>
      <c r="N1094">
        <v>35</v>
      </c>
      <c r="O1094">
        <v>15</v>
      </c>
      <c r="P1094">
        <v>35</v>
      </c>
      <c r="Q1094" t="s">
        <v>161</v>
      </c>
      <c r="R1094" t="s">
        <v>161</v>
      </c>
      <c r="S1094">
        <v>10289.5</v>
      </c>
      <c r="T1094">
        <v>646.5</v>
      </c>
      <c r="U1094" t="s">
        <v>161</v>
      </c>
      <c r="V1094" s="2">
        <v>142857</v>
      </c>
      <c r="W1094" s="2">
        <v>30571</v>
      </c>
      <c r="X1094" t="s">
        <v>161</v>
      </c>
      <c r="Y1094" t="s">
        <v>161</v>
      </c>
      <c r="Z1094" t="s">
        <v>3233</v>
      </c>
      <c r="AA1094" t="s">
        <v>3233</v>
      </c>
      <c r="AB1094" t="s">
        <v>161</v>
      </c>
      <c r="AC1094" t="s">
        <v>161</v>
      </c>
      <c r="AD1094" s="2">
        <v>428571</v>
      </c>
      <c r="AE1094" s="2">
        <v>91714</v>
      </c>
      <c r="AF1094" t="s">
        <v>161</v>
      </c>
      <c r="AG1094" t="s">
        <v>161</v>
      </c>
      <c r="AH1094" t="s">
        <v>3233</v>
      </c>
      <c r="AI1094" t="s">
        <v>161</v>
      </c>
    </row>
    <row r="1095" spans="1:40" hidden="1">
      <c r="A1095" t="s">
        <v>174</v>
      </c>
      <c r="B1095" t="s">
        <v>175</v>
      </c>
      <c r="C1095" t="s">
        <v>2737</v>
      </c>
      <c r="D1095" t="s">
        <v>2738</v>
      </c>
      <c r="E1095" t="s">
        <v>2714</v>
      </c>
      <c r="F1095" t="s">
        <v>2711</v>
      </c>
      <c r="G1095" s="1">
        <v>45292</v>
      </c>
      <c r="H1095">
        <v>2.3333333333333299</v>
      </c>
      <c r="I1095">
        <v>2</v>
      </c>
      <c r="J1095">
        <v>12</v>
      </c>
      <c r="K1095">
        <v>0</v>
      </c>
      <c r="L1095">
        <v>13</v>
      </c>
      <c r="M1095">
        <v>0</v>
      </c>
      <c r="N1095">
        <v>13</v>
      </c>
      <c r="O1095">
        <v>8</v>
      </c>
      <c r="P1095">
        <v>13</v>
      </c>
      <c r="Q1095" t="s">
        <v>161</v>
      </c>
      <c r="R1095" t="s">
        <v>161</v>
      </c>
      <c r="S1095">
        <v>10289.5</v>
      </c>
      <c r="T1095">
        <v>646.5</v>
      </c>
      <c r="U1095" t="s">
        <v>161</v>
      </c>
      <c r="V1095" s="2">
        <v>166667</v>
      </c>
      <c r="W1095" s="2">
        <v>81667</v>
      </c>
      <c r="X1095" t="s">
        <v>161</v>
      </c>
      <c r="Y1095" t="s">
        <v>161</v>
      </c>
      <c r="Z1095" t="s">
        <v>3233</v>
      </c>
      <c r="AA1095" s="2" t="s">
        <v>3233</v>
      </c>
      <c r="AB1095" s="2" t="s">
        <v>161</v>
      </c>
      <c r="AC1095" t="s">
        <v>161</v>
      </c>
      <c r="AD1095" s="2">
        <v>615385</v>
      </c>
      <c r="AE1095" s="2">
        <v>301538</v>
      </c>
      <c r="AF1095" s="2" t="s">
        <v>161</v>
      </c>
      <c r="AG1095" t="s">
        <v>161</v>
      </c>
      <c r="AH1095" t="s">
        <v>3233</v>
      </c>
      <c r="AI1095" s="2" t="s">
        <v>161</v>
      </c>
      <c r="AJ1095" s="2"/>
      <c r="AM1095" s="2"/>
      <c r="AN1095" s="2"/>
    </row>
    <row r="1096" spans="1:40" hidden="1">
      <c r="A1096" t="s">
        <v>174</v>
      </c>
      <c r="B1096" t="s">
        <v>175</v>
      </c>
      <c r="C1096" t="s">
        <v>2737</v>
      </c>
      <c r="D1096" t="s">
        <v>2738</v>
      </c>
      <c r="E1096" t="s">
        <v>2752</v>
      </c>
      <c r="F1096" t="s">
        <v>2711</v>
      </c>
      <c r="G1096" s="1">
        <v>45292</v>
      </c>
      <c r="H1096">
        <v>2.3409090909090899</v>
      </c>
      <c r="I1096">
        <v>0</v>
      </c>
      <c r="J1096">
        <v>44</v>
      </c>
      <c r="K1096">
        <v>0</v>
      </c>
      <c r="L1096">
        <v>45</v>
      </c>
      <c r="M1096">
        <v>0</v>
      </c>
      <c r="N1096">
        <v>41</v>
      </c>
      <c r="O1096">
        <v>29</v>
      </c>
      <c r="P1096">
        <v>41</v>
      </c>
      <c r="Q1096" t="s">
        <v>161</v>
      </c>
      <c r="R1096" t="s">
        <v>161</v>
      </c>
      <c r="S1096">
        <v>10289.5</v>
      </c>
      <c r="T1096">
        <v>646.5</v>
      </c>
      <c r="U1096" t="s">
        <v>161</v>
      </c>
      <c r="V1096" t="s">
        <v>3233</v>
      </c>
      <c r="W1096" t="s">
        <v>3233</v>
      </c>
      <c r="X1096" t="s">
        <v>161</v>
      </c>
      <c r="Y1096" t="s">
        <v>161</v>
      </c>
      <c r="Z1096" t="s">
        <v>3233</v>
      </c>
      <c r="AA1096" s="2" t="s">
        <v>3233</v>
      </c>
      <c r="AB1096" s="2" t="s">
        <v>161</v>
      </c>
      <c r="AC1096" t="s">
        <v>161</v>
      </c>
      <c r="AD1096" s="2">
        <v>707317</v>
      </c>
      <c r="AE1096" s="2">
        <v>1083610</v>
      </c>
      <c r="AF1096" s="2" t="s">
        <v>161</v>
      </c>
      <c r="AG1096" t="s">
        <v>161</v>
      </c>
      <c r="AH1096" t="s">
        <v>3233</v>
      </c>
      <c r="AI1096" s="2" t="s">
        <v>161</v>
      </c>
      <c r="AJ1096" s="2"/>
      <c r="AM1096" s="2"/>
      <c r="AN1096" s="2"/>
    </row>
    <row r="1097" spans="1:40" hidden="1">
      <c r="A1097" t="s">
        <v>174</v>
      </c>
      <c r="B1097" t="s">
        <v>175</v>
      </c>
      <c r="C1097" t="s">
        <v>2737</v>
      </c>
      <c r="D1097" t="s">
        <v>2738</v>
      </c>
      <c r="E1097" t="s">
        <v>161</v>
      </c>
      <c r="F1097" t="s">
        <v>2711</v>
      </c>
      <c r="G1097" s="1">
        <v>45292</v>
      </c>
      <c r="H1097" t="s">
        <v>161</v>
      </c>
      <c r="I1097" t="s">
        <v>161</v>
      </c>
      <c r="J1097" t="s">
        <v>161</v>
      </c>
      <c r="K1097" t="s">
        <v>161</v>
      </c>
      <c r="L1097" t="s">
        <v>161</v>
      </c>
      <c r="M1097" t="s">
        <v>161</v>
      </c>
      <c r="N1097" t="s">
        <v>161</v>
      </c>
      <c r="O1097" t="s">
        <v>161</v>
      </c>
      <c r="P1097" t="s">
        <v>161</v>
      </c>
      <c r="Q1097">
        <v>893.8</v>
      </c>
      <c r="R1097" t="s">
        <v>161</v>
      </c>
      <c r="S1097">
        <v>10289.5</v>
      </c>
      <c r="T1097">
        <v>646.5</v>
      </c>
      <c r="U1097" s="2">
        <v>17596</v>
      </c>
      <c r="V1097" t="s">
        <v>161</v>
      </c>
      <c r="W1097" t="s">
        <v>161</v>
      </c>
      <c r="X1097" t="s">
        <v>161</v>
      </c>
      <c r="Y1097" t="s">
        <v>161</v>
      </c>
      <c r="Z1097" t="s">
        <v>161</v>
      </c>
      <c r="AA1097" s="2" t="s">
        <v>161</v>
      </c>
      <c r="AB1097" s="2" t="s">
        <v>161</v>
      </c>
      <c r="AC1097" t="s">
        <v>161</v>
      </c>
      <c r="AD1097" t="s">
        <v>161</v>
      </c>
      <c r="AE1097" s="2" t="s">
        <v>161</v>
      </c>
      <c r="AF1097" s="2" t="s">
        <v>161</v>
      </c>
      <c r="AG1097" t="s">
        <v>161</v>
      </c>
      <c r="AH1097" t="s">
        <v>161</v>
      </c>
      <c r="AI1097" s="2" t="s">
        <v>161</v>
      </c>
      <c r="AJ1097" s="2"/>
      <c r="AM1097" s="2"/>
      <c r="AN1097" s="2"/>
    </row>
    <row r="1098" spans="1:40" hidden="1">
      <c r="A1098" t="s">
        <v>174</v>
      </c>
      <c r="B1098" t="s">
        <v>175</v>
      </c>
      <c r="C1098" t="s">
        <v>2737</v>
      </c>
      <c r="D1098" t="s">
        <v>2738</v>
      </c>
      <c r="E1098" t="s">
        <v>2780</v>
      </c>
      <c r="F1098" t="s">
        <v>2711</v>
      </c>
      <c r="G1098" s="1">
        <v>45292</v>
      </c>
      <c r="H1098">
        <v>1.48913043478261</v>
      </c>
      <c r="I1098">
        <v>2</v>
      </c>
      <c r="J1098">
        <v>46</v>
      </c>
      <c r="K1098">
        <v>0</v>
      </c>
      <c r="L1098">
        <v>46</v>
      </c>
      <c r="M1098">
        <v>0</v>
      </c>
      <c r="N1098">
        <v>46</v>
      </c>
      <c r="O1098">
        <v>35</v>
      </c>
      <c r="P1098">
        <v>46</v>
      </c>
      <c r="Q1098" t="s">
        <v>161</v>
      </c>
      <c r="R1098" t="s">
        <v>161</v>
      </c>
      <c r="S1098">
        <v>10289.5</v>
      </c>
      <c r="T1098">
        <v>646.5</v>
      </c>
      <c r="U1098" t="s">
        <v>161</v>
      </c>
      <c r="V1098" s="2">
        <v>43478</v>
      </c>
      <c r="W1098" s="2">
        <v>183870</v>
      </c>
      <c r="X1098" t="s">
        <v>161</v>
      </c>
      <c r="Y1098" t="s">
        <v>161</v>
      </c>
      <c r="Z1098" t="s">
        <v>3233</v>
      </c>
      <c r="AA1098" s="2" t="s">
        <v>3233</v>
      </c>
      <c r="AB1098" s="2" t="s">
        <v>161</v>
      </c>
      <c r="AC1098" t="s">
        <v>161</v>
      </c>
      <c r="AD1098" s="2">
        <v>760870</v>
      </c>
      <c r="AE1098" s="2">
        <v>3217717</v>
      </c>
      <c r="AF1098" t="s">
        <v>161</v>
      </c>
      <c r="AG1098" t="s">
        <v>161</v>
      </c>
      <c r="AH1098" t="s">
        <v>3233</v>
      </c>
      <c r="AI1098" t="s">
        <v>161</v>
      </c>
      <c r="AM1098" s="2"/>
      <c r="AN1098" s="2"/>
    </row>
    <row r="1099" spans="1:40" hidden="1">
      <c r="A1099" t="s">
        <v>174</v>
      </c>
      <c r="B1099" t="s">
        <v>175</v>
      </c>
      <c r="C1099" t="s">
        <v>2726</v>
      </c>
      <c r="D1099" t="s">
        <v>2727</v>
      </c>
      <c r="E1099" t="s">
        <v>2781</v>
      </c>
      <c r="F1099" t="s">
        <v>2728</v>
      </c>
      <c r="G1099" s="1">
        <v>45292</v>
      </c>
      <c r="H1099">
        <v>1.0526315789473699</v>
      </c>
      <c r="I1099" t="s">
        <v>161</v>
      </c>
      <c r="J1099" t="s">
        <v>161</v>
      </c>
      <c r="K1099" t="s">
        <v>161</v>
      </c>
      <c r="L1099" t="s">
        <v>161</v>
      </c>
      <c r="M1099" t="s">
        <v>161</v>
      </c>
      <c r="N1099" t="s">
        <v>161</v>
      </c>
      <c r="O1099" t="s">
        <v>161</v>
      </c>
      <c r="P1099" t="s">
        <v>161</v>
      </c>
      <c r="Q1099">
        <v>248.3</v>
      </c>
      <c r="R1099" t="s">
        <v>161</v>
      </c>
      <c r="S1099">
        <v>10289.5</v>
      </c>
      <c r="T1099">
        <v>247.8</v>
      </c>
      <c r="U1099" t="s">
        <v>161</v>
      </c>
      <c r="V1099" t="s">
        <v>161</v>
      </c>
      <c r="W1099" t="s">
        <v>161</v>
      </c>
      <c r="X1099">
        <v>6.8293999999999997</v>
      </c>
      <c r="Y1099" s="2">
        <v>262868</v>
      </c>
      <c r="Z1099" t="s">
        <v>161</v>
      </c>
      <c r="AA1099" s="2" t="s">
        <v>161</v>
      </c>
      <c r="AB1099" s="2">
        <v>6.6074999999999999</v>
      </c>
      <c r="AC1099" s="2">
        <v>292975</v>
      </c>
      <c r="AD1099" t="s">
        <v>161</v>
      </c>
      <c r="AE1099" t="s">
        <v>161</v>
      </c>
      <c r="AF1099">
        <v>6.8293999999999997</v>
      </c>
      <c r="AG1099" s="2">
        <v>440501</v>
      </c>
      <c r="AH1099" t="s">
        <v>161</v>
      </c>
      <c r="AI1099" s="2">
        <v>244626</v>
      </c>
      <c r="AM1099" s="2"/>
      <c r="AN1099" s="2"/>
    </row>
    <row r="1100" spans="1:40" hidden="1">
      <c r="A1100" t="s">
        <v>174</v>
      </c>
      <c r="B1100" t="s">
        <v>175</v>
      </c>
      <c r="C1100" t="s">
        <v>2726</v>
      </c>
      <c r="D1100" t="s">
        <v>2727</v>
      </c>
      <c r="E1100" t="s">
        <v>2771</v>
      </c>
      <c r="F1100" t="s">
        <v>2728</v>
      </c>
      <c r="G1100" s="1">
        <v>45292</v>
      </c>
      <c r="H1100">
        <v>1</v>
      </c>
      <c r="I1100">
        <v>1</v>
      </c>
      <c r="J1100">
        <v>15</v>
      </c>
      <c r="K1100">
        <v>1</v>
      </c>
      <c r="L1100">
        <v>15</v>
      </c>
      <c r="M1100">
        <v>1</v>
      </c>
      <c r="N1100">
        <v>15</v>
      </c>
      <c r="O1100">
        <v>1</v>
      </c>
      <c r="P1100">
        <v>15</v>
      </c>
      <c r="Q1100" t="s">
        <v>161</v>
      </c>
      <c r="R1100" t="s">
        <v>161</v>
      </c>
      <c r="S1100">
        <v>10289.5</v>
      </c>
      <c r="T1100">
        <v>247.8</v>
      </c>
      <c r="U1100" t="s">
        <v>161</v>
      </c>
      <c r="V1100" s="2">
        <v>66667</v>
      </c>
      <c r="W1100" s="2">
        <v>163733</v>
      </c>
      <c r="X1100" t="s">
        <v>161</v>
      </c>
      <c r="Y1100" t="s">
        <v>161</v>
      </c>
      <c r="Z1100" s="2">
        <v>66667</v>
      </c>
      <c r="AA1100" s="2">
        <v>163733</v>
      </c>
      <c r="AB1100" s="2" t="s">
        <v>161</v>
      </c>
      <c r="AC1100" t="s">
        <v>161</v>
      </c>
      <c r="AD1100" s="2">
        <v>66667</v>
      </c>
      <c r="AE1100" s="2">
        <v>163733</v>
      </c>
      <c r="AF1100" t="s">
        <v>161</v>
      </c>
      <c r="AG1100" t="s">
        <v>161</v>
      </c>
      <c r="AH1100" s="2">
        <v>66667</v>
      </c>
      <c r="AI1100" t="s">
        <v>161</v>
      </c>
      <c r="AM1100" s="2"/>
      <c r="AN1100" s="2"/>
    </row>
    <row r="1101" spans="1:40" hidden="1">
      <c r="A1101" t="s">
        <v>174</v>
      </c>
      <c r="B1101" t="s">
        <v>175</v>
      </c>
      <c r="C1101" t="s">
        <v>2726</v>
      </c>
      <c r="D1101" t="s">
        <v>2727</v>
      </c>
      <c r="E1101" t="s">
        <v>2772</v>
      </c>
      <c r="F1101" t="s">
        <v>2728</v>
      </c>
      <c r="G1101" s="1">
        <v>45292</v>
      </c>
      <c r="H1101">
        <v>1.25</v>
      </c>
      <c r="I1101">
        <v>1</v>
      </c>
      <c r="J1101">
        <v>4</v>
      </c>
      <c r="K1101">
        <v>0</v>
      </c>
      <c r="L1101">
        <v>4</v>
      </c>
      <c r="M1101">
        <v>0</v>
      </c>
      <c r="N1101">
        <v>4</v>
      </c>
      <c r="O1101">
        <v>1</v>
      </c>
      <c r="P1101">
        <v>4</v>
      </c>
      <c r="Q1101" t="s">
        <v>161</v>
      </c>
      <c r="R1101" t="s">
        <v>161</v>
      </c>
      <c r="S1101">
        <v>10289.5</v>
      </c>
      <c r="T1101">
        <v>247.8</v>
      </c>
      <c r="U1101" t="s">
        <v>161</v>
      </c>
      <c r="V1101" s="2">
        <v>250000</v>
      </c>
      <c r="W1101" t="s">
        <v>3297</v>
      </c>
      <c r="X1101" t="s">
        <v>161</v>
      </c>
      <c r="Y1101" t="s">
        <v>161</v>
      </c>
      <c r="Z1101" t="s">
        <v>3233</v>
      </c>
      <c r="AA1101" s="2" t="s">
        <v>3233</v>
      </c>
      <c r="AB1101" s="2" t="s">
        <v>161</v>
      </c>
      <c r="AC1101" t="s">
        <v>161</v>
      </c>
      <c r="AD1101" s="2">
        <v>250000</v>
      </c>
      <c r="AE1101" t="s">
        <v>3297</v>
      </c>
      <c r="AF1101" t="s">
        <v>161</v>
      </c>
      <c r="AG1101" t="s">
        <v>161</v>
      </c>
      <c r="AH1101" t="s">
        <v>3233</v>
      </c>
      <c r="AI1101" t="s">
        <v>161</v>
      </c>
      <c r="AM1101" s="2"/>
      <c r="AN1101" s="2"/>
    </row>
    <row r="1102" spans="1:40" hidden="1">
      <c r="A1102" t="s">
        <v>174</v>
      </c>
      <c r="B1102" t="s">
        <v>175</v>
      </c>
      <c r="C1102" t="s">
        <v>2726</v>
      </c>
      <c r="D1102" t="s">
        <v>2727</v>
      </c>
      <c r="E1102" t="s">
        <v>161</v>
      </c>
      <c r="F1102" t="s">
        <v>2728</v>
      </c>
      <c r="G1102" s="1">
        <v>45292</v>
      </c>
      <c r="H1102" t="s">
        <v>161</v>
      </c>
      <c r="I1102" t="s">
        <v>161</v>
      </c>
      <c r="J1102" t="s">
        <v>161</v>
      </c>
      <c r="K1102" t="s">
        <v>161</v>
      </c>
      <c r="L1102" t="s">
        <v>161</v>
      </c>
      <c r="M1102" t="s">
        <v>161</v>
      </c>
      <c r="N1102" t="s">
        <v>161</v>
      </c>
      <c r="O1102" t="s">
        <v>161</v>
      </c>
      <c r="P1102" t="s">
        <v>161</v>
      </c>
      <c r="Q1102">
        <v>248.3</v>
      </c>
      <c r="R1102" t="s">
        <v>161</v>
      </c>
      <c r="S1102">
        <v>10289.5</v>
      </c>
      <c r="T1102">
        <v>247.8</v>
      </c>
      <c r="U1102" s="2">
        <v>10022</v>
      </c>
      <c r="V1102" t="s">
        <v>161</v>
      </c>
      <c r="W1102" t="s">
        <v>161</v>
      </c>
      <c r="X1102" t="s">
        <v>161</v>
      </c>
      <c r="Y1102" t="s">
        <v>161</v>
      </c>
      <c r="Z1102" t="s">
        <v>161</v>
      </c>
      <c r="AA1102" s="2" t="s">
        <v>161</v>
      </c>
      <c r="AB1102" s="2" t="s">
        <v>161</v>
      </c>
      <c r="AC1102" t="s">
        <v>161</v>
      </c>
      <c r="AD1102" t="s">
        <v>161</v>
      </c>
      <c r="AE1102" t="s">
        <v>161</v>
      </c>
      <c r="AF1102" t="s">
        <v>161</v>
      </c>
      <c r="AG1102" t="s">
        <v>161</v>
      </c>
      <c r="AH1102" t="s">
        <v>161</v>
      </c>
      <c r="AI1102" t="s">
        <v>161</v>
      </c>
      <c r="AM1102" s="2"/>
      <c r="AN1102" s="2"/>
    </row>
    <row r="1103" spans="1:40" hidden="1">
      <c r="A1103" t="s">
        <v>136</v>
      </c>
      <c r="B1103" t="s">
        <v>137</v>
      </c>
      <c r="C1103" t="s">
        <v>2694</v>
      </c>
      <c r="D1103" t="s">
        <v>2708</v>
      </c>
      <c r="E1103" t="s">
        <v>2762</v>
      </c>
      <c r="F1103" t="s">
        <v>2708</v>
      </c>
      <c r="G1103" s="1">
        <v>45292</v>
      </c>
      <c r="H1103">
        <v>1.25</v>
      </c>
      <c r="I1103" t="s">
        <v>161</v>
      </c>
      <c r="J1103" t="s">
        <v>161</v>
      </c>
      <c r="K1103" t="s">
        <v>161</v>
      </c>
      <c r="L1103" t="s">
        <v>161</v>
      </c>
      <c r="M1103" t="s">
        <v>161</v>
      </c>
      <c r="N1103" t="s">
        <v>161</v>
      </c>
      <c r="O1103" t="s">
        <v>161</v>
      </c>
      <c r="P1103" t="s">
        <v>161</v>
      </c>
      <c r="Q1103" t="s">
        <v>161</v>
      </c>
      <c r="R1103" t="s">
        <v>161</v>
      </c>
      <c r="S1103">
        <v>2591.1999999999998</v>
      </c>
      <c r="T1103" t="s">
        <v>161</v>
      </c>
      <c r="U1103" t="s">
        <v>161</v>
      </c>
      <c r="V1103" t="s">
        <v>161</v>
      </c>
      <c r="W1103" t="s">
        <v>161</v>
      </c>
      <c r="X1103" t="s">
        <v>161</v>
      </c>
      <c r="Y1103" t="s">
        <v>161</v>
      </c>
      <c r="Z1103" t="s">
        <v>161</v>
      </c>
      <c r="AA1103" s="2" t="s">
        <v>161</v>
      </c>
      <c r="AB1103" s="2" t="s">
        <v>161</v>
      </c>
      <c r="AC1103" t="s">
        <v>161</v>
      </c>
      <c r="AD1103" t="s">
        <v>161</v>
      </c>
      <c r="AE1103" t="s">
        <v>161</v>
      </c>
      <c r="AF1103" t="s">
        <v>161</v>
      </c>
      <c r="AG1103" t="s">
        <v>161</v>
      </c>
      <c r="AH1103" t="s">
        <v>161</v>
      </c>
      <c r="AI1103" t="s">
        <v>161</v>
      </c>
      <c r="AM1103" s="2"/>
      <c r="AN1103" s="2"/>
    </row>
    <row r="1104" spans="1:40" hidden="1">
      <c r="A1104" t="s">
        <v>136</v>
      </c>
      <c r="B1104" t="s">
        <v>137</v>
      </c>
      <c r="C1104" t="s">
        <v>2694</v>
      </c>
      <c r="D1104" t="s">
        <v>2708</v>
      </c>
      <c r="E1104" t="s">
        <v>2765</v>
      </c>
      <c r="F1104" t="s">
        <v>2708</v>
      </c>
      <c r="G1104" s="1">
        <v>45292</v>
      </c>
      <c r="H1104">
        <v>0.77777777777777801</v>
      </c>
      <c r="I1104" t="s">
        <v>161</v>
      </c>
      <c r="J1104" t="s">
        <v>161</v>
      </c>
      <c r="K1104" t="s">
        <v>161</v>
      </c>
      <c r="L1104" t="s">
        <v>161</v>
      </c>
      <c r="M1104" t="s">
        <v>161</v>
      </c>
      <c r="N1104" t="s">
        <v>161</v>
      </c>
      <c r="O1104" t="s">
        <v>161</v>
      </c>
      <c r="P1104" t="s">
        <v>161</v>
      </c>
      <c r="Q1104" t="s">
        <v>161</v>
      </c>
      <c r="R1104" t="s">
        <v>161</v>
      </c>
      <c r="S1104">
        <v>2591.1999999999998</v>
      </c>
      <c r="T1104" t="s">
        <v>161</v>
      </c>
      <c r="U1104" t="s">
        <v>161</v>
      </c>
      <c r="V1104" t="s">
        <v>161</v>
      </c>
      <c r="W1104" t="s">
        <v>161</v>
      </c>
      <c r="X1104" t="s">
        <v>161</v>
      </c>
      <c r="Y1104" t="s">
        <v>161</v>
      </c>
      <c r="Z1104" t="s">
        <v>161</v>
      </c>
      <c r="AA1104" s="2" t="s">
        <v>161</v>
      </c>
      <c r="AB1104" s="2" t="s">
        <v>161</v>
      </c>
      <c r="AC1104" t="s">
        <v>161</v>
      </c>
      <c r="AD1104" t="s">
        <v>161</v>
      </c>
      <c r="AE1104" t="s">
        <v>161</v>
      </c>
      <c r="AF1104" t="s">
        <v>161</v>
      </c>
      <c r="AG1104" t="s">
        <v>161</v>
      </c>
      <c r="AH1104" t="s">
        <v>161</v>
      </c>
      <c r="AI1104" t="s">
        <v>161</v>
      </c>
      <c r="AM1104" s="2"/>
      <c r="AN1104" s="2"/>
    </row>
    <row r="1105" spans="1:40" hidden="1">
      <c r="A1105" t="s">
        <v>136</v>
      </c>
      <c r="B1105" t="s">
        <v>137</v>
      </c>
      <c r="C1105" t="s">
        <v>2694</v>
      </c>
      <c r="D1105" t="s">
        <v>2708</v>
      </c>
      <c r="E1105" t="s">
        <v>2781</v>
      </c>
      <c r="F1105" t="s">
        <v>2708</v>
      </c>
      <c r="G1105" s="1">
        <v>45292</v>
      </c>
      <c r="H1105">
        <v>2.00245098039216</v>
      </c>
      <c r="I1105" t="s">
        <v>161</v>
      </c>
      <c r="J1105" t="s">
        <v>161</v>
      </c>
      <c r="K1105" t="s">
        <v>161</v>
      </c>
      <c r="L1105" t="s">
        <v>161</v>
      </c>
      <c r="M1105" t="s">
        <v>161</v>
      </c>
      <c r="N1105" t="s">
        <v>161</v>
      </c>
      <c r="O1105" t="s">
        <v>161</v>
      </c>
      <c r="P1105" t="s">
        <v>161</v>
      </c>
      <c r="Q1105" t="s">
        <v>161</v>
      </c>
      <c r="R1105" t="s">
        <v>161</v>
      </c>
      <c r="S1105">
        <v>2591.1999999999998</v>
      </c>
      <c r="T1105" t="s">
        <v>161</v>
      </c>
      <c r="U1105" t="s">
        <v>161</v>
      </c>
      <c r="V1105" t="s">
        <v>161</v>
      </c>
      <c r="W1105" t="s">
        <v>161</v>
      </c>
      <c r="X1105" t="s">
        <v>161</v>
      </c>
      <c r="Y1105" s="2">
        <v>376728</v>
      </c>
      <c r="Z1105" t="s">
        <v>161</v>
      </c>
      <c r="AA1105" s="2" t="s">
        <v>161</v>
      </c>
      <c r="AB1105" s="2" t="s">
        <v>161</v>
      </c>
      <c r="AC1105" t="s">
        <v>3300</v>
      </c>
      <c r="AD1105" t="s">
        <v>161</v>
      </c>
      <c r="AE1105" t="s">
        <v>161</v>
      </c>
      <c r="AF1105" t="s">
        <v>161</v>
      </c>
      <c r="AG1105" t="s">
        <v>3301</v>
      </c>
      <c r="AH1105" t="s">
        <v>161</v>
      </c>
      <c r="AI1105" s="2">
        <v>242164</v>
      </c>
      <c r="AM1105" s="2"/>
      <c r="AN1105" s="2"/>
    </row>
    <row r="1106" spans="1:40" hidden="1">
      <c r="A1106" t="s">
        <v>136</v>
      </c>
      <c r="B1106" t="s">
        <v>137</v>
      </c>
      <c r="C1106" t="s">
        <v>2694</v>
      </c>
      <c r="D1106" t="s">
        <v>2708</v>
      </c>
      <c r="E1106" t="s">
        <v>2732</v>
      </c>
      <c r="F1106" t="s">
        <v>2708</v>
      </c>
      <c r="G1106" s="1">
        <v>45292</v>
      </c>
      <c r="H1106">
        <v>2.5875912408759101</v>
      </c>
      <c r="I1106" t="s">
        <v>161</v>
      </c>
      <c r="J1106" t="s">
        <v>161</v>
      </c>
      <c r="K1106" t="s">
        <v>161</v>
      </c>
      <c r="L1106" t="s">
        <v>161</v>
      </c>
      <c r="M1106" t="s">
        <v>161</v>
      </c>
      <c r="N1106" t="s">
        <v>161</v>
      </c>
      <c r="O1106" t="s">
        <v>161</v>
      </c>
      <c r="P1106" t="s">
        <v>161</v>
      </c>
      <c r="Q1106" t="s">
        <v>161</v>
      </c>
      <c r="R1106" t="s">
        <v>161</v>
      </c>
      <c r="S1106">
        <v>2591.1999999999998</v>
      </c>
      <c r="T1106" t="s">
        <v>161</v>
      </c>
      <c r="U1106" t="s">
        <v>161</v>
      </c>
      <c r="V1106" t="s">
        <v>161</v>
      </c>
      <c r="W1106" t="s">
        <v>161</v>
      </c>
      <c r="X1106" t="s">
        <v>161</v>
      </c>
      <c r="Y1106" t="s">
        <v>161</v>
      </c>
      <c r="Z1106" t="s">
        <v>161</v>
      </c>
      <c r="AA1106" t="s">
        <v>161</v>
      </c>
      <c r="AB1106" t="s">
        <v>161</v>
      </c>
      <c r="AC1106" t="s">
        <v>161</v>
      </c>
      <c r="AD1106" t="s">
        <v>161</v>
      </c>
      <c r="AE1106" t="s">
        <v>161</v>
      </c>
      <c r="AF1106" t="s">
        <v>161</v>
      </c>
      <c r="AG1106" t="s">
        <v>161</v>
      </c>
      <c r="AH1106" t="s">
        <v>161</v>
      </c>
      <c r="AI1106" t="s">
        <v>161</v>
      </c>
    </row>
    <row r="1107" spans="1:40" hidden="1">
      <c r="A1107" t="s">
        <v>136</v>
      </c>
      <c r="B1107" t="s">
        <v>137</v>
      </c>
      <c r="C1107" t="s">
        <v>2712</v>
      </c>
      <c r="D1107" t="s">
        <v>2713</v>
      </c>
      <c r="E1107" t="s">
        <v>161</v>
      </c>
      <c r="F1107" t="s">
        <v>2715</v>
      </c>
      <c r="G1107" s="1">
        <v>45292</v>
      </c>
      <c r="H1107" t="s">
        <v>161</v>
      </c>
      <c r="I1107" t="s">
        <v>161</v>
      </c>
      <c r="J1107" t="s">
        <v>161</v>
      </c>
      <c r="K1107" t="s">
        <v>161</v>
      </c>
      <c r="L1107" t="s">
        <v>161</v>
      </c>
      <c r="M1107" t="s">
        <v>161</v>
      </c>
      <c r="N1107" t="s">
        <v>161</v>
      </c>
      <c r="O1107" t="s">
        <v>161</v>
      </c>
      <c r="P1107" t="s">
        <v>161</v>
      </c>
      <c r="Q1107">
        <v>136.6</v>
      </c>
      <c r="R1107" t="s">
        <v>161</v>
      </c>
      <c r="S1107">
        <v>2591.1999999999998</v>
      </c>
      <c r="T1107">
        <v>136.6</v>
      </c>
      <c r="U1107" s="2">
        <v>42500</v>
      </c>
      <c r="V1107" t="s">
        <v>161</v>
      </c>
      <c r="W1107" t="s">
        <v>161</v>
      </c>
      <c r="X1107" t="s">
        <v>161</v>
      </c>
      <c r="Y1107" t="s">
        <v>161</v>
      </c>
      <c r="Z1107" t="s">
        <v>161</v>
      </c>
      <c r="AA1107" s="2" t="s">
        <v>161</v>
      </c>
      <c r="AB1107" s="2" t="s">
        <v>161</v>
      </c>
      <c r="AC1107" t="s">
        <v>161</v>
      </c>
      <c r="AD1107" t="s">
        <v>161</v>
      </c>
      <c r="AE1107" t="s">
        <v>161</v>
      </c>
      <c r="AF1107" t="s">
        <v>161</v>
      </c>
      <c r="AG1107" t="s">
        <v>161</v>
      </c>
      <c r="AH1107" t="s">
        <v>161</v>
      </c>
      <c r="AI1107" t="s">
        <v>161</v>
      </c>
      <c r="AM1107" s="2"/>
      <c r="AN1107" s="2"/>
    </row>
    <row r="1108" spans="1:40" hidden="1">
      <c r="A1108" t="s">
        <v>136</v>
      </c>
      <c r="B1108" t="s">
        <v>137</v>
      </c>
      <c r="C1108" t="s">
        <v>2712</v>
      </c>
      <c r="D1108" t="s">
        <v>2713</v>
      </c>
      <c r="E1108" t="s">
        <v>2781</v>
      </c>
      <c r="F1108" t="s">
        <v>2715</v>
      </c>
      <c r="G1108" s="1">
        <v>45292</v>
      </c>
      <c r="H1108">
        <v>4.25</v>
      </c>
      <c r="I1108" t="s">
        <v>161</v>
      </c>
      <c r="J1108" t="s">
        <v>161</v>
      </c>
      <c r="K1108" t="s">
        <v>161</v>
      </c>
      <c r="L1108" t="s">
        <v>161</v>
      </c>
      <c r="M1108" t="s">
        <v>161</v>
      </c>
      <c r="N1108" t="s">
        <v>161</v>
      </c>
      <c r="O1108" t="s">
        <v>161</v>
      </c>
      <c r="P1108" t="s">
        <v>161</v>
      </c>
      <c r="Q1108">
        <v>136.6</v>
      </c>
      <c r="R1108" t="s">
        <v>161</v>
      </c>
      <c r="S1108">
        <v>2591.1999999999998</v>
      </c>
      <c r="T1108">
        <v>136.6</v>
      </c>
      <c r="U1108" t="s">
        <v>161</v>
      </c>
      <c r="V1108" t="s">
        <v>161</v>
      </c>
      <c r="W1108" t="s">
        <v>161</v>
      </c>
      <c r="X1108">
        <v>100</v>
      </c>
      <c r="Y1108" s="2">
        <v>376728</v>
      </c>
      <c r="Z1108" t="s">
        <v>161</v>
      </c>
      <c r="AA1108" t="s">
        <v>161</v>
      </c>
      <c r="AB1108">
        <v>0</v>
      </c>
      <c r="AC1108" t="s">
        <v>3300</v>
      </c>
      <c r="AD1108" t="s">
        <v>161</v>
      </c>
      <c r="AE1108" t="s">
        <v>161</v>
      </c>
      <c r="AF1108">
        <v>0</v>
      </c>
      <c r="AG1108" t="s">
        <v>3301</v>
      </c>
      <c r="AH1108" t="s">
        <v>161</v>
      </c>
      <c r="AI1108" s="2">
        <v>242164</v>
      </c>
      <c r="AM1108" s="2"/>
    </row>
    <row r="1109" spans="1:40" hidden="1">
      <c r="A1109" t="s">
        <v>136</v>
      </c>
      <c r="B1109" t="s">
        <v>137</v>
      </c>
      <c r="C1109" t="s">
        <v>2712</v>
      </c>
      <c r="D1109" t="s">
        <v>2713</v>
      </c>
      <c r="E1109" t="s">
        <v>2732</v>
      </c>
      <c r="F1109" t="s">
        <v>2715</v>
      </c>
      <c r="G1109" s="1">
        <v>45292</v>
      </c>
      <c r="H1109">
        <v>4.25</v>
      </c>
      <c r="I1109">
        <v>4</v>
      </c>
      <c r="J1109">
        <v>4</v>
      </c>
      <c r="K1109">
        <v>2</v>
      </c>
      <c r="L1109">
        <v>4</v>
      </c>
      <c r="M1109">
        <v>0</v>
      </c>
      <c r="N1109">
        <v>4</v>
      </c>
      <c r="O1109">
        <v>0</v>
      </c>
      <c r="P1109">
        <v>4</v>
      </c>
      <c r="Q1109" t="s">
        <v>161</v>
      </c>
      <c r="R1109" t="s">
        <v>161</v>
      </c>
      <c r="S1109">
        <v>2591.1999999999998</v>
      </c>
      <c r="T1109">
        <v>136.6</v>
      </c>
      <c r="U1109" t="s">
        <v>161</v>
      </c>
      <c r="V1109" s="2">
        <v>1000000</v>
      </c>
      <c r="W1109" s="2">
        <v>1366000</v>
      </c>
      <c r="X1109" t="s">
        <v>161</v>
      </c>
      <c r="Y1109" t="s">
        <v>161</v>
      </c>
      <c r="Z1109" t="s">
        <v>3233</v>
      </c>
      <c r="AA1109" s="2" t="s">
        <v>3233</v>
      </c>
      <c r="AB1109" s="2" t="s">
        <v>161</v>
      </c>
      <c r="AC1109" t="s">
        <v>161</v>
      </c>
      <c r="AD1109" t="s">
        <v>3233</v>
      </c>
      <c r="AE1109" t="s">
        <v>3233</v>
      </c>
      <c r="AF1109" t="s">
        <v>161</v>
      </c>
      <c r="AG1109" t="s">
        <v>161</v>
      </c>
      <c r="AH1109" s="2">
        <v>500000</v>
      </c>
      <c r="AI1109" t="s">
        <v>161</v>
      </c>
    </row>
    <row r="1110" spans="1:40" hidden="1">
      <c r="A1110" t="s">
        <v>136</v>
      </c>
      <c r="B1110" t="s">
        <v>137</v>
      </c>
      <c r="C1110" t="s">
        <v>133</v>
      </c>
      <c r="D1110" t="s">
        <v>2710</v>
      </c>
      <c r="E1110" t="s">
        <v>2781</v>
      </c>
      <c r="F1110" t="s">
        <v>2711</v>
      </c>
      <c r="G1110" s="1">
        <v>45292</v>
      </c>
      <c r="H1110">
        <v>1.9791666666666701</v>
      </c>
      <c r="I1110" t="s">
        <v>161</v>
      </c>
      <c r="J1110" t="s">
        <v>161</v>
      </c>
      <c r="K1110" t="s">
        <v>161</v>
      </c>
      <c r="L1110" t="s">
        <v>161</v>
      </c>
      <c r="M1110" t="s">
        <v>161</v>
      </c>
      <c r="N1110" t="s">
        <v>161</v>
      </c>
      <c r="O1110" t="s">
        <v>161</v>
      </c>
      <c r="P1110" t="s">
        <v>161</v>
      </c>
      <c r="Q1110">
        <v>288.2</v>
      </c>
      <c r="R1110" t="s">
        <v>161</v>
      </c>
      <c r="S1110">
        <v>2591.1999999999998</v>
      </c>
      <c r="T1110">
        <v>243.53</v>
      </c>
      <c r="U1110" t="s">
        <v>161</v>
      </c>
      <c r="V1110" t="s">
        <v>161</v>
      </c>
      <c r="W1110" t="s">
        <v>161</v>
      </c>
      <c r="X1110">
        <v>58.771500000000003</v>
      </c>
      <c r="Y1110" s="2">
        <v>376728</v>
      </c>
      <c r="Z1110" t="s">
        <v>161</v>
      </c>
      <c r="AA1110" t="s">
        <v>161</v>
      </c>
      <c r="AB1110">
        <v>0</v>
      </c>
      <c r="AC1110" t="s">
        <v>3300</v>
      </c>
      <c r="AD1110" t="s">
        <v>161</v>
      </c>
      <c r="AE1110" t="s">
        <v>161</v>
      </c>
      <c r="AF1110">
        <v>0</v>
      </c>
      <c r="AG1110" t="s">
        <v>3301</v>
      </c>
      <c r="AH1110" t="s">
        <v>161</v>
      </c>
      <c r="AI1110" s="2">
        <v>242164</v>
      </c>
    </row>
    <row r="1111" spans="1:40" hidden="1">
      <c r="A1111" t="s">
        <v>136</v>
      </c>
      <c r="B1111" t="s">
        <v>137</v>
      </c>
      <c r="C1111" t="s">
        <v>133</v>
      </c>
      <c r="D1111" t="s">
        <v>2710</v>
      </c>
      <c r="E1111" t="s">
        <v>2762</v>
      </c>
      <c r="F1111" t="s">
        <v>2711</v>
      </c>
      <c r="G1111" s="1">
        <v>45292</v>
      </c>
      <c r="H1111" t="s">
        <v>161</v>
      </c>
      <c r="I1111" t="s">
        <v>161</v>
      </c>
      <c r="J1111" t="s">
        <v>161</v>
      </c>
      <c r="K1111" t="s">
        <v>161</v>
      </c>
      <c r="L1111" t="s">
        <v>161</v>
      </c>
      <c r="M1111" t="s">
        <v>161</v>
      </c>
      <c r="N1111" t="s">
        <v>161</v>
      </c>
      <c r="O1111" t="s">
        <v>161</v>
      </c>
      <c r="P1111" t="s">
        <v>161</v>
      </c>
      <c r="Q1111" t="s">
        <v>161</v>
      </c>
      <c r="R1111" t="s">
        <v>161</v>
      </c>
      <c r="S1111">
        <v>2591.1999999999998</v>
      </c>
      <c r="T1111">
        <v>243.53</v>
      </c>
      <c r="U1111" t="s">
        <v>161</v>
      </c>
      <c r="V1111" t="s">
        <v>161</v>
      </c>
      <c r="W1111" t="s">
        <v>161</v>
      </c>
      <c r="X1111" s="2" t="s">
        <v>161</v>
      </c>
      <c r="Y1111" t="s">
        <v>161</v>
      </c>
      <c r="Z1111" t="s">
        <v>161</v>
      </c>
      <c r="AA1111" t="s">
        <v>161</v>
      </c>
      <c r="AB1111" t="s">
        <v>161</v>
      </c>
      <c r="AC1111" t="s">
        <v>161</v>
      </c>
      <c r="AD1111" t="s">
        <v>161</v>
      </c>
      <c r="AE1111" t="s">
        <v>161</v>
      </c>
      <c r="AF1111" t="s">
        <v>161</v>
      </c>
      <c r="AG1111" t="s">
        <v>161</v>
      </c>
      <c r="AH1111" t="s">
        <v>161</v>
      </c>
      <c r="AI1111" t="s">
        <v>161</v>
      </c>
    </row>
    <row r="1112" spans="1:40" hidden="1">
      <c r="A1112" t="s">
        <v>136</v>
      </c>
      <c r="B1112" t="s">
        <v>137</v>
      </c>
      <c r="C1112" t="s">
        <v>133</v>
      </c>
      <c r="D1112" t="s">
        <v>2710</v>
      </c>
      <c r="E1112" t="s">
        <v>161</v>
      </c>
      <c r="F1112" t="s">
        <v>2711</v>
      </c>
      <c r="G1112" s="1">
        <v>45292</v>
      </c>
      <c r="H1112" t="s">
        <v>161</v>
      </c>
      <c r="I1112" t="s">
        <v>161</v>
      </c>
      <c r="J1112" t="s">
        <v>161</v>
      </c>
      <c r="K1112" t="s">
        <v>161</v>
      </c>
      <c r="L1112" t="s">
        <v>161</v>
      </c>
      <c r="M1112" t="s">
        <v>161</v>
      </c>
      <c r="N1112" t="s">
        <v>161</v>
      </c>
      <c r="O1112" t="s">
        <v>161</v>
      </c>
      <c r="P1112" t="s">
        <v>161</v>
      </c>
      <c r="Q1112">
        <v>288.2</v>
      </c>
      <c r="R1112" t="s">
        <v>161</v>
      </c>
      <c r="S1112">
        <v>2591.1999999999998</v>
      </c>
      <c r="T1112">
        <v>243.53</v>
      </c>
      <c r="U1112" s="2">
        <v>31050</v>
      </c>
      <c r="V1112" t="s">
        <v>161</v>
      </c>
      <c r="W1112" t="s">
        <v>161</v>
      </c>
      <c r="X1112" t="s">
        <v>161</v>
      </c>
      <c r="Y1112" t="s">
        <v>161</v>
      </c>
      <c r="Z1112" t="s">
        <v>161</v>
      </c>
      <c r="AA1112" s="2" t="s">
        <v>161</v>
      </c>
      <c r="AB1112" s="2" t="s">
        <v>161</v>
      </c>
      <c r="AC1112" t="s">
        <v>161</v>
      </c>
      <c r="AD1112" t="s">
        <v>161</v>
      </c>
      <c r="AE1112" t="s">
        <v>161</v>
      </c>
      <c r="AF1112" t="s">
        <v>161</v>
      </c>
      <c r="AG1112" t="s">
        <v>161</v>
      </c>
      <c r="AH1112" t="s">
        <v>161</v>
      </c>
      <c r="AI1112" t="s">
        <v>161</v>
      </c>
      <c r="AM1112" s="2"/>
      <c r="AN1112" s="2"/>
    </row>
    <row r="1113" spans="1:40" hidden="1">
      <c r="A1113" t="s">
        <v>136</v>
      </c>
      <c r="B1113" t="s">
        <v>137</v>
      </c>
      <c r="C1113" t="s">
        <v>133</v>
      </c>
      <c r="D1113" t="s">
        <v>2710</v>
      </c>
      <c r="E1113" t="s">
        <v>2765</v>
      </c>
      <c r="F1113" t="s">
        <v>2711</v>
      </c>
      <c r="G1113" s="1">
        <v>45292</v>
      </c>
      <c r="H1113">
        <v>0.5</v>
      </c>
      <c r="I1113">
        <v>0</v>
      </c>
      <c r="J1113">
        <v>11</v>
      </c>
      <c r="K1113">
        <v>0</v>
      </c>
      <c r="L1113">
        <v>11</v>
      </c>
      <c r="M1113">
        <v>0</v>
      </c>
      <c r="N1113">
        <v>11</v>
      </c>
      <c r="O1113">
        <v>0</v>
      </c>
      <c r="P1113">
        <v>11</v>
      </c>
      <c r="Q1113" t="s">
        <v>161</v>
      </c>
      <c r="R1113" t="s">
        <v>161</v>
      </c>
      <c r="S1113">
        <v>2591.1999999999998</v>
      </c>
      <c r="T1113">
        <v>243.53</v>
      </c>
      <c r="U1113" t="s">
        <v>161</v>
      </c>
      <c r="V1113" t="s">
        <v>3233</v>
      </c>
      <c r="W1113" t="s">
        <v>3233</v>
      </c>
      <c r="X1113" t="s">
        <v>161</v>
      </c>
      <c r="Y1113" t="s">
        <v>161</v>
      </c>
      <c r="Z1113" t="s">
        <v>3233</v>
      </c>
      <c r="AA1113" s="2" t="s">
        <v>3233</v>
      </c>
      <c r="AB1113" s="2" t="s">
        <v>161</v>
      </c>
      <c r="AC1113" t="s">
        <v>161</v>
      </c>
      <c r="AD1113" t="s">
        <v>3233</v>
      </c>
      <c r="AE1113" t="s">
        <v>3233</v>
      </c>
      <c r="AF1113" t="s">
        <v>161</v>
      </c>
      <c r="AG1113" t="s">
        <v>161</v>
      </c>
      <c r="AH1113" t="s">
        <v>3233</v>
      </c>
      <c r="AI1113" t="s">
        <v>161</v>
      </c>
      <c r="AM1113" s="2"/>
      <c r="AN1113" s="2"/>
    </row>
    <row r="1114" spans="1:40" hidden="1">
      <c r="A1114" t="s">
        <v>136</v>
      </c>
      <c r="B1114" t="s">
        <v>137</v>
      </c>
      <c r="C1114" t="s">
        <v>133</v>
      </c>
      <c r="D1114" t="s">
        <v>2710</v>
      </c>
      <c r="E1114" t="s">
        <v>2732</v>
      </c>
      <c r="F1114" t="s">
        <v>2711</v>
      </c>
      <c r="G1114" s="1">
        <v>45292</v>
      </c>
      <c r="H1114">
        <v>3.2307692307692299</v>
      </c>
      <c r="I1114">
        <v>8</v>
      </c>
      <c r="J1114">
        <v>13</v>
      </c>
      <c r="K1114">
        <v>8</v>
      </c>
      <c r="L1114">
        <v>13</v>
      </c>
      <c r="M1114">
        <v>0</v>
      </c>
      <c r="N1114">
        <v>13</v>
      </c>
      <c r="O1114">
        <v>0</v>
      </c>
      <c r="P1114">
        <v>13</v>
      </c>
      <c r="Q1114" t="s">
        <v>161</v>
      </c>
      <c r="R1114" t="s">
        <v>161</v>
      </c>
      <c r="S1114">
        <v>2591.1999999999998</v>
      </c>
      <c r="T1114">
        <v>243.53</v>
      </c>
      <c r="U1114" t="s">
        <v>161</v>
      </c>
      <c r="V1114" s="2">
        <v>615385</v>
      </c>
      <c r="W1114" s="2">
        <v>1431262</v>
      </c>
      <c r="X1114" t="s">
        <v>161</v>
      </c>
      <c r="Y1114" t="s">
        <v>161</v>
      </c>
      <c r="Z1114" t="s">
        <v>3233</v>
      </c>
      <c r="AA1114" s="2" t="s">
        <v>3233</v>
      </c>
      <c r="AB1114" s="2" t="s">
        <v>161</v>
      </c>
      <c r="AC1114" t="s">
        <v>161</v>
      </c>
      <c r="AD1114" t="s">
        <v>3233</v>
      </c>
      <c r="AE1114" t="s">
        <v>3233</v>
      </c>
      <c r="AF1114" t="s">
        <v>161</v>
      </c>
      <c r="AG1114" t="s">
        <v>161</v>
      </c>
      <c r="AH1114" s="2">
        <v>615385</v>
      </c>
      <c r="AI1114" t="s">
        <v>161</v>
      </c>
      <c r="AM1114" s="2"/>
      <c r="AN1114" s="2"/>
    </row>
    <row r="1115" spans="1:40" hidden="1">
      <c r="A1115" t="s">
        <v>136</v>
      </c>
      <c r="B1115" t="s">
        <v>137</v>
      </c>
      <c r="C1115" t="s">
        <v>2706</v>
      </c>
      <c r="D1115" t="s">
        <v>2708</v>
      </c>
      <c r="E1115" t="s">
        <v>3216</v>
      </c>
      <c r="F1115" t="s">
        <v>2708</v>
      </c>
      <c r="G1115" s="1">
        <v>45292</v>
      </c>
      <c r="H1115" t="s">
        <v>161</v>
      </c>
      <c r="I1115" t="s">
        <v>161</v>
      </c>
      <c r="J1115" t="s">
        <v>161</v>
      </c>
      <c r="K1115" t="s">
        <v>161</v>
      </c>
      <c r="L1115" t="s">
        <v>161</v>
      </c>
      <c r="M1115" t="s">
        <v>161</v>
      </c>
      <c r="N1115" t="s">
        <v>161</v>
      </c>
      <c r="O1115" t="s">
        <v>161</v>
      </c>
      <c r="P1115" t="s">
        <v>161</v>
      </c>
      <c r="Q1115" t="s">
        <v>161</v>
      </c>
      <c r="R1115">
        <v>5820.5</v>
      </c>
      <c r="S1115">
        <v>2591.1999999999998</v>
      </c>
      <c r="T1115" t="s">
        <v>161</v>
      </c>
      <c r="U1115" t="s">
        <v>161</v>
      </c>
      <c r="V1115" t="s">
        <v>161</v>
      </c>
      <c r="W1115" t="s">
        <v>161</v>
      </c>
      <c r="X1115" t="s">
        <v>161</v>
      </c>
      <c r="Y1115" t="s">
        <v>161</v>
      </c>
      <c r="Z1115" t="s">
        <v>161</v>
      </c>
      <c r="AA1115" s="2" t="s">
        <v>161</v>
      </c>
      <c r="AB1115" t="s">
        <v>161</v>
      </c>
      <c r="AC1115" t="s">
        <v>161</v>
      </c>
      <c r="AD1115" t="s">
        <v>161</v>
      </c>
      <c r="AE1115" t="s">
        <v>161</v>
      </c>
      <c r="AF1115" t="s">
        <v>161</v>
      </c>
      <c r="AG1115" t="s">
        <v>161</v>
      </c>
      <c r="AH1115" t="s">
        <v>161</v>
      </c>
      <c r="AI1115" t="s">
        <v>161</v>
      </c>
    </row>
    <row r="1116" spans="1:40" hidden="1">
      <c r="A1116" t="s">
        <v>136</v>
      </c>
      <c r="B1116" t="s">
        <v>137</v>
      </c>
      <c r="C1116" t="s">
        <v>151</v>
      </c>
      <c r="D1116" t="s">
        <v>2725</v>
      </c>
      <c r="E1116" t="s">
        <v>161</v>
      </c>
      <c r="F1116" t="s">
        <v>2715</v>
      </c>
      <c r="G1116" s="1">
        <v>45292</v>
      </c>
      <c r="H1116" t="s">
        <v>161</v>
      </c>
      <c r="I1116" t="s">
        <v>161</v>
      </c>
      <c r="J1116" t="s">
        <v>161</v>
      </c>
      <c r="K1116" t="s">
        <v>161</v>
      </c>
      <c r="L1116" t="s">
        <v>161</v>
      </c>
      <c r="M1116" t="s">
        <v>161</v>
      </c>
      <c r="N1116" t="s">
        <v>161</v>
      </c>
      <c r="O1116" t="s">
        <v>161</v>
      </c>
      <c r="P1116" t="s">
        <v>161</v>
      </c>
      <c r="Q1116">
        <v>78.8</v>
      </c>
      <c r="R1116" t="s">
        <v>161</v>
      </c>
      <c r="S1116">
        <v>2591.1999999999998</v>
      </c>
      <c r="T1116">
        <v>78.8</v>
      </c>
      <c r="U1116" t="s">
        <v>3302</v>
      </c>
      <c r="V1116" t="s">
        <v>161</v>
      </c>
      <c r="W1116" t="s">
        <v>161</v>
      </c>
      <c r="X1116" t="s">
        <v>161</v>
      </c>
      <c r="Y1116" t="s">
        <v>161</v>
      </c>
      <c r="Z1116" t="s">
        <v>161</v>
      </c>
      <c r="AA1116" s="2" t="s">
        <v>161</v>
      </c>
      <c r="AB1116" s="2" t="s">
        <v>161</v>
      </c>
      <c r="AC1116" t="s">
        <v>161</v>
      </c>
      <c r="AD1116" t="s">
        <v>161</v>
      </c>
      <c r="AE1116" t="s">
        <v>161</v>
      </c>
      <c r="AF1116" t="s">
        <v>161</v>
      </c>
      <c r="AG1116" t="s">
        <v>161</v>
      </c>
      <c r="AH1116" t="s">
        <v>161</v>
      </c>
      <c r="AI1116" t="s">
        <v>161</v>
      </c>
      <c r="AM1116" s="2"/>
      <c r="AN1116" s="2"/>
    </row>
    <row r="1117" spans="1:40" hidden="1">
      <c r="A1117" t="s">
        <v>136</v>
      </c>
      <c r="B1117" t="s">
        <v>137</v>
      </c>
      <c r="C1117" t="s">
        <v>151</v>
      </c>
      <c r="D1117" t="s">
        <v>2725</v>
      </c>
      <c r="E1117" t="s">
        <v>2781</v>
      </c>
      <c r="F1117" t="s">
        <v>2715</v>
      </c>
      <c r="G1117" s="1">
        <v>45292</v>
      </c>
      <c r="H1117">
        <v>0.91666666666666696</v>
      </c>
      <c r="I1117" t="s">
        <v>161</v>
      </c>
      <c r="J1117" t="s">
        <v>161</v>
      </c>
      <c r="K1117" t="s">
        <v>161</v>
      </c>
      <c r="L1117" t="s">
        <v>161</v>
      </c>
      <c r="M1117" t="s">
        <v>161</v>
      </c>
      <c r="N1117" t="s">
        <v>161</v>
      </c>
      <c r="O1117" t="s">
        <v>161</v>
      </c>
      <c r="P1117" t="s">
        <v>161</v>
      </c>
      <c r="Q1117">
        <v>78.8</v>
      </c>
      <c r="R1117" t="s">
        <v>161</v>
      </c>
      <c r="S1117">
        <v>2591.1999999999998</v>
      </c>
      <c r="T1117">
        <v>78.8</v>
      </c>
      <c r="U1117" t="s">
        <v>161</v>
      </c>
      <c r="V1117" t="s">
        <v>161</v>
      </c>
      <c r="W1117" t="s">
        <v>161</v>
      </c>
      <c r="X1117" s="2">
        <v>0</v>
      </c>
      <c r="Y1117" s="2">
        <v>376728</v>
      </c>
      <c r="Z1117" t="s">
        <v>161</v>
      </c>
      <c r="AA1117" s="2" t="s">
        <v>161</v>
      </c>
      <c r="AB1117" s="2">
        <v>0</v>
      </c>
      <c r="AC1117" t="s">
        <v>3300</v>
      </c>
      <c r="AD1117" t="s">
        <v>161</v>
      </c>
      <c r="AE1117" t="s">
        <v>161</v>
      </c>
      <c r="AF1117">
        <v>0</v>
      </c>
      <c r="AG1117" t="s">
        <v>3301</v>
      </c>
      <c r="AH1117" t="s">
        <v>161</v>
      </c>
      <c r="AI1117" s="2">
        <v>242164</v>
      </c>
      <c r="AM1117" s="2"/>
      <c r="AN1117" s="2"/>
    </row>
    <row r="1118" spans="1:40" hidden="1">
      <c r="A1118" t="s">
        <v>136</v>
      </c>
      <c r="B1118" t="s">
        <v>137</v>
      </c>
      <c r="C1118" t="s">
        <v>151</v>
      </c>
      <c r="D1118" t="s">
        <v>2725</v>
      </c>
      <c r="E1118" t="s">
        <v>2732</v>
      </c>
      <c r="F1118" t="s">
        <v>2715</v>
      </c>
      <c r="G1118" s="1">
        <v>45292</v>
      </c>
      <c r="H1118">
        <v>0.91666666666666696</v>
      </c>
      <c r="I1118">
        <v>0</v>
      </c>
      <c r="J1118">
        <v>6</v>
      </c>
      <c r="K1118">
        <v>0</v>
      </c>
      <c r="L1118">
        <v>6</v>
      </c>
      <c r="M1118">
        <v>0</v>
      </c>
      <c r="N1118">
        <v>6</v>
      </c>
      <c r="O1118">
        <v>0</v>
      </c>
      <c r="P1118">
        <v>6</v>
      </c>
      <c r="Q1118" t="s">
        <v>161</v>
      </c>
      <c r="R1118" t="s">
        <v>161</v>
      </c>
      <c r="S1118">
        <v>2591.1999999999998</v>
      </c>
      <c r="T1118">
        <v>78.8</v>
      </c>
      <c r="U1118" t="s">
        <v>161</v>
      </c>
      <c r="V1118" t="s">
        <v>3233</v>
      </c>
      <c r="W1118" t="s">
        <v>3233</v>
      </c>
      <c r="X1118" t="s">
        <v>161</v>
      </c>
      <c r="Y1118" t="s">
        <v>161</v>
      </c>
      <c r="Z1118" t="s">
        <v>3233</v>
      </c>
      <c r="AA1118" s="2" t="s">
        <v>3233</v>
      </c>
      <c r="AB1118" s="2" t="s">
        <v>161</v>
      </c>
      <c r="AC1118" t="s">
        <v>161</v>
      </c>
      <c r="AD1118" t="s">
        <v>3233</v>
      </c>
      <c r="AE1118" t="s">
        <v>3233</v>
      </c>
      <c r="AF1118" t="s">
        <v>161</v>
      </c>
      <c r="AG1118" t="s">
        <v>161</v>
      </c>
      <c r="AH1118" t="s">
        <v>3233</v>
      </c>
      <c r="AI1118" t="s">
        <v>161</v>
      </c>
      <c r="AM1118" s="2"/>
      <c r="AN1118" s="2"/>
    </row>
    <row r="1119" spans="1:40" hidden="1">
      <c r="A1119" t="s">
        <v>136</v>
      </c>
      <c r="B1119" t="s">
        <v>137</v>
      </c>
      <c r="C1119" t="s">
        <v>2769</v>
      </c>
      <c r="D1119" t="s">
        <v>2770</v>
      </c>
      <c r="E1119" t="s">
        <v>2762</v>
      </c>
      <c r="F1119" t="s">
        <v>2728</v>
      </c>
      <c r="G1119" s="1">
        <v>45292</v>
      </c>
      <c r="H1119">
        <v>1.25</v>
      </c>
      <c r="I1119">
        <v>0</v>
      </c>
      <c r="J1119">
        <v>2</v>
      </c>
      <c r="K1119">
        <v>0</v>
      </c>
      <c r="L1119">
        <v>2</v>
      </c>
      <c r="M1119">
        <v>0</v>
      </c>
      <c r="N1119">
        <v>2</v>
      </c>
      <c r="O1119">
        <v>0</v>
      </c>
      <c r="P1119">
        <v>2</v>
      </c>
      <c r="Q1119" t="s">
        <v>161</v>
      </c>
      <c r="R1119" t="s">
        <v>161</v>
      </c>
      <c r="S1119">
        <v>2591.1999999999998</v>
      </c>
      <c r="T1119">
        <v>220.64</v>
      </c>
      <c r="U1119" t="s">
        <v>161</v>
      </c>
      <c r="V1119" t="s">
        <v>3233</v>
      </c>
      <c r="W1119" t="s">
        <v>3233</v>
      </c>
      <c r="X1119" t="s">
        <v>161</v>
      </c>
      <c r="Y1119" t="s">
        <v>161</v>
      </c>
      <c r="Z1119" t="s">
        <v>3233</v>
      </c>
      <c r="AA1119" s="2" t="s">
        <v>3233</v>
      </c>
      <c r="AB1119" s="2" t="s">
        <v>161</v>
      </c>
      <c r="AC1119" t="s">
        <v>161</v>
      </c>
      <c r="AD1119" t="s">
        <v>3233</v>
      </c>
      <c r="AE1119" t="s">
        <v>3233</v>
      </c>
      <c r="AF1119" t="s">
        <v>161</v>
      </c>
      <c r="AG1119" t="s">
        <v>161</v>
      </c>
      <c r="AH1119" t="s">
        <v>3233</v>
      </c>
      <c r="AI1119" t="s">
        <v>161</v>
      </c>
      <c r="AM1119" s="2"/>
      <c r="AN1119" s="2"/>
    </row>
    <row r="1120" spans="1:40" hidden="1">
      <c r="A1120" t="s">
        <v>136</v>
      </c>
      <c r="B1120" t="s">
        <v>137</v>
      </c>
      <c r="C1120" t="s">
        <v>2769</v>
      </c>
      <c r="D1120" t="s">
        <v>2770</v>
      </c>
      <c r="E1120" t="s">
        <v>2732</v>
      </c>
      <c r="F1120" t="s">
        <v>2728</v>
      </c>
      <c r="G1120" s="1">
        <v>45292</v>
      </c>
      <c r="H1120">
        <v>3</v>
      </c>
      <c r="I1120">
        <v>1</v>
      </c>
      <c r="J1120">
        <v>4</v>
      </c>
      <c r="K1120">
        <v>2</v>
      </c>
      <c r="L1120">
        <v>4</v>
      </c>
      <c r="M1120">
        <v>0</v>
      </c>
      <c r="N1120">
        <v>4</v>
      </c>
      <c r="O1120">
        <v>0</v>
      </c>
      <c r="P1120">
        <v>4</v>
      </c>
      <c r="Q1120" t="s">
        <v>161</v>
      </c>
      <c r="R1120" t="s">
        <v>161</v>
      </c>
      <c r="S1120">
        <v>2591.1999999999998</v>
      </c>
      <c r="T1120">
        <v>220.64</v>
      </c>
      <c r="U1120" t="s">
        <v>161</v>
      </c>
      <c r="V1120" s="2">
        <v>250000</v>
      </c>
      <c r="W1120" s="2">
        <v>504575</v>
      </c>
      <c r="X1120" t="s">
        <v>161</v>
      </c>
      <c r="Y1120" t="s">
        <v>161</v>
      </c>
      <c r="Z1120" t="s">
        <v>3233</v>
      </c>
      <c r="AA1120" s="2" t="s">
        <v>3233</v>
      </c>
      <c r="AB1120" s="2" t="s">
        <v>161</v>
      </c>
      <c r="AC1120" t="s">
        <v>161</v>
      </c>
      <c r="AD1120" t="s">
        <v>3233</v>
      </c>
      <c r="AE1120" t="s">
        <v>3233</v>
      </c>
      <c r="AF1120" t="s">
        <v>161</v>
      </c>
      <c r="AG1120" t="s">
        <v>161</v>
      </c>
      <c r="AH1120" s="2">
        <v>500000</v>
      </c>
      <c r="AI1120" t="s">
        <v>161</v>
      </c>
    </row>
    <row r="1121" spans="1:40" hidden="1">
      <c r="A1121" t="s">
        <v>136</v>
      </c>
      <c r="B1121" t="s">
        <v>137</v>
      </c>
      <c r="C1121" t="s">
        <v>2769</v>
      </c>
      <c r="D1121" t="s">
        <v>2770</v>
      </c>
      <c r="E1121" t="s">
        <v>2781</v>
      </c>
      <c r="F1121" t="s">
        <v>2728</v>
      </c>
      <c r="G1121" s="1">
        <v>45292</v>
      </c>
      <c r="H1121">
        <v>2.4166666666666701</v>
      </c>
      <c r="I1121" t="s">
        <v>161</v>
      </c>
      <c r="J1121" t="s">
        <v>161</v>
      </c>
      <c r="K1121" t="s">
        <v>161</v>
      </c>
      <c r="L1121" t="s">
        <v>161</v>
      </c>
      <c r="M1121" t="s">
        <v>161</v>
      </c>
      <c r="N1121" t="s">
        <v>161</v>
      </c>
      <c r="O1121" t="s">
        <v>161</v>
      </c>
      <c r="P1121" t="s">
        <v>161</v>
      </c>
      <c r="Q1121">
        <v>221.3</v>
      </c>
      <c r="R1121" t="s">
        <v>161</v>
      </c>
      <c r="S1121">
        <v>2591.1999999999998</v>
      </c>
      <c r="T1121">
        <v>220.64</v>
      </c>
      <c r="U1121" t="s">
        <v>161</v>
      </c>
      <c r="V1121" t="s">
        <v>161</v>
      </c>
      <c r="W1121" t="s">
        <v>161</v>
      </c>
      <c r="X1121">
        <v>22.8687</v>
      </c>
      <c r="Y1121" s="2">
        <v>376728</v>
      </c>
      <c r="Z1121" t="s">
        <v>161</v>
      </c>
      <c r="AA1121" s="2" t="s">
        <v>161</v>
      </c>
      <c r="AB1121" s="2">
        <v>0</v>
      </c>
      <c r="AC1121" t="s">
        <v>3300</v>
      </c>
      <c r="AD1121" t="s">
        <v>161</v>
      </c>
      <c r="AE1121" t="s">
        <v>161</v>
      </c>
      <c r="AF1121">
        <v>0</v>
      </c>
      <c r="AG1121" t="s">
        <v>3301</v>
      </c>
      <c r="AH1121" t="s">
        <v>161</v>
      </c>
      <c r="AI1121" s="2">
        <v>242164</v>
      </c>
      <c r="AM1121" s="2"/>
      <c r="AN1121" s="2"/>
    </row>
    <row r="1122" spans="1:40" hidden="1">
      <c r="A1122" t="s">
        <v>136</v>
      </c>
      <c r="B1122" t="s">
        <v>137</v>
      </c>
      <c r="C1122" t="s">
        <v>2769</v>
      </c>
      <c r="D1122" t="s">
        <v>2770</v>
      </c>
      <c r="E1122" t="s">
        <v>161</v>
      </c>
      <c r="F1122" t="s">
        <v>2728</v>
      </c>
      <c r="G1122" s="1">
        <v>45292</v>
      </c>
      <c r="H1122" t="s">
        <v>161</v>
      </c>
      <c r="I1122" t="s">
        <v>161</v>
      </c>
      <c r="J1122" t="s">
        <v>161</v>
      </c>
      <c r="K1122" t="s">
        <v>161</v>
      </c>
      <c r="L1122" t="s">
        <v>161</v>
      </c>
      <c r="M1122" t="s">
        <v>161</v>
      </c>
      <c r="N1122" t="s">
        <v>161</v>
      </c>
      <c r="O1122" t="s">
        <v>161</v>
      </c>
      <c r="P1122" t="s">
        <v>161</v>
      </c>
      <c r="Q1122">
        <v>221.3</v>
      </c>
      <c r="R1122" t="s">
        <v>161</v>
      </c>
      <c r="S1122">
        <v>2591.1999999999998</v>
      </c>
      <c r="T1122">
        <v>220.64</v>
      </c>
      <c r="U1122" s="2">
        <v>28508</v>
      </c>
      <c r="V1122" t="s">
        <v>161</v>
      </c>
      <c r="W1122" t="s">
        <v>161</v>
      </c>
      <c r="X1122" t="s">
        <v>161</v>
      </c>
      <c r="Y1122" t="s">
        <v>161</v>
      </c>
      <c r="Z1122" t="s">
        <v>161</v>
      </c>
      <c r="AA1122" s="2" t="s">
        <v>161</v>
      </c>
      <c r="AB1122" t="s">
        <v>161</v>
      </c>
      <c r="AC1122" t="s">
        <v>161</v>
      </c>
      <c r="AD1122" t="s">
        <v>161</v>
      </c>
      <c r="AE1122" t="s">
        <v>161</v>
      </c>
      <c r="AF1122" t="s">
        <v>161</v>
      </c>
      <c r="AG1122" t="s">
        <v>161</v>
      </c>
      <c r="AH1122" t="s">
        <v>161</v>
      </c>
      <c r="AI1122" t="s">
        <v>161</v>
      </c>
    </row>
    <row r="1123" spans="1:40" hidden="1">
      <c r="A1123" t="s">
        <v>136</v>
      </c>
      <c r="B1123" t="s">
        <v>137</v>
      </c>
      <c r="C1123" t="s">
        <v>146</v>
      </c>
      <c r="D1123" t="s">
        <v>2749</v>
      </c>
      <c r="E1123" t="s">
        <v>2781</v>
      </c>
      <c r="F1123" t="s">
        <v>2715</v>
      </c>
      <c r="G1123" s="1">
        <v>45292</v>
      </c>
      <c r="H1123">
        <v>1.75</v>
      </c>
      <c r="I1123" t="s">
        <v>161</v>
      </c>
      <c r="J1123" t="s">
        <v>161</v>
      </c>
      <c r="K1123" t="s">
        <v>161</v>
      </c>
      <c r="L1123" t="s">
        <v>161</v>
      </c>
      <c r="M1123" t="s">
        <v>161</v>
      </c>
      <c r="N1123" t="s">
        <v>161</v>
      </c>
      <c r="O1123" t="s">
        <v>161</v>
      </c>
      <c r="P1123" t="s">
        <v>161</v>
      </c>
      <c r="Q1123">
        <v>156.19999999999999</v>
      </c>
      <c r="R1123" t="s">
        <v>161</v>
      </c>
      <c r="S1123">
        <v>2591.1999999999998</v>
      </c>
      <c r="T1123">
        <v>156.19999999999999</v>
      </c>
      <c r="U1123" t="s">
        <v>161</v>
      </c>
      <c r="V1123" t="s">
        <v>161</v>
      </c>
      <c r="W1123" t="s">
        <v>161</v>
      </c>
      <c r="X1123">
        <v>13.2403</v>
      </c>
      <c r="Y1123" s="2">
        <v>376728</v>
      </c>
      <c r="Z1123" t="s">
        <v>161</v>
      </c>
      <c r="AA1123" s="2" t="s">
        <v>161</v>
      </c>
      <c r="AB1123" s="2">
        <v>0</v>
      </c>
      <c r="AC1123" t="s">
        <v>3300</v>
      </c>
      <c r="AD1123" t="s">
        <v>161</v>
      </c>
      <c r="AE1123" t="s">
        <v>161</v>
      </c>
      <c r="AF1123">
        <v>0</v>
      </c>
      <c r="AG1123" t="s">
        <v>3301</v>
      </c>
      <c r="AH1123" t="s">
        <v>161</v>
      </c>
      <c r="AI1123" s="2">
        <v>242164</v>
      </c>
    </row>
    <row r="1124" spans="1:40" hidden="1">
      <c r="A1124" t="s">
        <v>136</v>
      </c>
      <c r="B1124" t="s">
        <v>137</v>
      </c>
      <c r="C1124" t="s">
        <v>146</v>
      </c>
      <c r="D1124" t="s">
        <v>2749</v>
      </c>
      <c r="E1124" t="s">
        <v>2732</v>
      </c>
      <c r="F1124" t="s">
        <v>2715</v>
      </c>
      <c r="G1124" s="1">
        <v>45292</v>
      </c>
      <c r="H1124">
        <v>2.4</v>
      </c>
      <c r="I1124">
        <v>2</v>
      </c>
      <c r="J1124">
        <v>15</v>
      </c>
      <c r="K1124">
        <v>5</v>
      </c>
      <c r="L1124">
        <v>15</v>
      </c>
      <c r="M1124">
        <v>0</v>
      </c>
      <c r="N1124">
        <v>15</v>
      </c>
      <c r="O1124">
        <v>0</v>
      </c>
      <c r="P1124">
        <v>15</v>
      </c>
      <c r="Q1124" t="s">
        <v>161</v>
      </c>
      <c r="R1124" t="s">
        <v>161</v>
      </c>
      <c r="S1124">
        <v>2591.1999999999998</v>
      </c>
      <c r="T1124">
        <v>156.19999999999999</v>
      </c>
      <c r="U1124" t="s">
        <v>161</v>
      </c>
      <c r="V1124" s="2">
        <v>133333</v>
      </c>
      <c r="W1124" s="2">
        <v>206813</v>
      </c>
      <c r="X1124" t="s">
        <v>161</v>
      </c>
      <c r="Y1124" t="s">
        <v>161</v>
      </c>
      <c r="Z1124" t="s">
        <v>3233</v>
      </c>
      <c r="AA1124" t="s">
        <v>3233</v>
      </c>
      <c r="AB1124" t="s">
        <v>161</v>
      </c>
      <c r="AC1124" t="s">
        <v>161</v>
      </c>
      <c r="AD1124" t="s">
        <v>3233</v>
      </c>
      <c r="AE1124" t="s">
        <v>3233</v>
      </c>
      <c r="AF1124" t="s">
        <v>161</v>
      </c>
      <c r="AG1124" t="s">
        <v>161</v>
      </c>
      <c r="AH1124" s="2">
        <v>333333</v>
      </c>
      <c r="AI1124" t="s">
        <v>161</v>
      </c>
    </row>
    <row r="1125" spans="1:40" hidden="1">
      <c r="A1125" t="s">
        <v>136</v>
      </c>
      <c r="B1125" t="s">
        <v>137</v>
      </c>
      <c r="C1125" t="s">
        <v>146</v>
      </c>
      <c r="D1125" t="s">
        <v>2749</v>
      </c>
      <c r="E1125" t="s">
        <v>2765</v>
      </c>
      <c r="F1125" t="s">
        <v>2715</v>
      </c>
      <c r="G1125" s="1">
        <v>45292</v>
      </c>
      <c r="H1125">
        <v>0.66666666666666696</v>
      </c>
      <c r="I1125">
        <v>0</v>
      </c>
      <c r="J1125">
        <v>9</v>
      </c>
      <c r="K1125">
        <v>0</v>
      </c>
      <c r="L1125">
        <v>9</v>
      </c>
      <c r="M1125">
        <v>0</v>
      </c>
      <c r="N1125">
        <v>9</v>
      </c>
      <c r="O1125">
        <v>0</v>
      </c>
      <c r="P1125">
        <v>9</v>
      </c>
      <c r="Q1125" t="s">
        <v>161</v>
      </c>
      <c r="R1125" t="s">
        <v>161</v>
      </c>
      <c r="S1125">
        <v>2591.1999999999998</v>
      </c>
      <c r="T1125">
        <v>156.19999999999999</v>
      </c>
      <c r="U1125" t="s">
        <v>161</v>
      </c>
      <c r="V1125" t="s">
        <v>3233</v>
      </c>
      <c r="W1125" t="s">
        <v>3233</v>
      </c>
      <c r="X1125" t="s">
        <v>161</v>
      </c>
      <c r="Y1125" t="s">
        <v>161</v>
      </c>
      <c r="Z1125" t="s">
        <v>3233</v>
      </c>
      <c r="AA1125" s="2" t="s">
        <v>3233</v>
      </c>
      <c r="AB1125" s="2" t="s">
        <v>161</v>
      </c>
      <c r="AC1125" t="s">
        <v>161</v>
      </c>
      <c r="AD1125" t="s">
        <v>3233</v>
      </c>
      <c r="AE1125" t="s">
        <v>3233</v>
      </c>
      <c r="AF1125" t="s">
        <v>161</v>
      </c>
      <c r="AG1125" t="s">
        <v>161</v>
      </c>
      <c r="AH1125" t="s">
        <v>3233</v>
      </c>
      <c r="AI1125" t="s">
        <v>161</v>
      </c>
    </row>
    <row r="1126" spans="1:40" hidden="1">
      <c r="A1126" t="s">
        <v>136</v>
      </c>
      <c r="B1126" t="s">
        <v>137</v>
      </c>
      <c r="C1126" t="s">
        <v>146</v>
      </c>
      <c r="D1126" t="s">
        <v>2749</v>
      </c>
      <c r="E1126" t="s">
        <v>161</v>
      </c>
      <c r="F1126" t="s">
        <v>2715</v>
      </c>
      <c r="G1126" s="1">
        <v>45292</v>
      </c>
      <c r="H1126" t="s">
        <v>161</v>
      </c>
      <c r="I1126" t="s">
        <v>161</v>
      </c>
      <c r="J1126" t="s">
        <v>161</v>
      </c>
      <c r="K1126" t="s">
        <v>161</v>
      </c>
      <c r="L1126" t="s">
        <v>161</v>
      </c>
      <c r="M1126" t="s">
        <v>161</v>
      </c>
      <c r="N1126" t="s">
        <v>161</v>
      </c>
      <c r="O1126" t="s">
        <v>161</v>
      </c>
      <c r="P1126" t="s">
        <v>161</v>
      </c>
      <c r="Q1126">
        <v>156.19999999999999</v>
      </c>
      <c r="R1126" t="s">
        <v>161</v>
      </c>
      <c r="S1126">
        <v>2591.1999999999998</v>
      </c>
      <c r="T1126">
        <v>156.19999999999999</v>
      </c>
      <c r="U1126" s="2">
        <v>23879</v>
      </c>
      <c r="V1126" t="s">
        <v>161</v>
      </c>
      <c r="W1126" t="s">
        <v>161</v>
      </c>
      <c r="X1126" s="2" t="s">
        <v>161</v>
      </c>
      <c r="Y1126" t="s">
        <v>161</v>
      </c>
      <c r="Z1126" t="s">
        <v>161</v>
      </c>
      <c r="AA1126" s="2" t="s">
        <v>161</v>
      </c>
      <c r="AB1126" s="2" t="s">
        <v>161</v>
      </c>
      <c r="AC1126" t="s">
        <v>161</v>
      </c>
      <c r="AD1126" t="s">
        <v>161</v>
      </c>
      <c r="AE1126" t="s">
        <v>161</v>
      </c>
      <c r="AF1126" t="s">
        <v>161</v>
      </c>
      <c r="AG1126" t="s">
        <v>161</v>
      </c>
      <c r="AH1126" t="s">
        <v>161</v>
      </c>
      <c r="AI1126" t="s">
        <v>161</v>
      </c>
    </row>
    <row r="1127" spans="1:40" hidden="1">
      <c r="A1127" t="s">
        <v>136</v>
      </c>
      <c r="B1127" t="s">
        <v>137</v>
      </c>
      <c r="C1127" t="s">
        <v>2741</v>
      </c>
      <c r="D1127" t="s">
        <v>2742</v>
      </c>
      <c r="E1127" t="s">
        <v>2732</v>
      </c>
      <c r="F1127" t="s">
        <v>2711</v>
      </c>
      <c r="G1127" s="1">
        <v>45292</v>
      </c>
      <c r="H1127">
        <v>2.86486486486486</v>
      </c>
      <c r="I1127">
        <v>19</v>
      </c>
      <c r="J1127">
        <v>37</v>
      </c>
      <c r="K1127">
        <v>18</v>
      </c>
      <c r="L1127">
        <v>37</v>
      </c>
      <c r="M1127">
        <v>1</v>
      </c>
      <c r="N1127">
        <v>37</v>
      </c>
      <c r="O1127">
        <v>2</v>
      </c>
      <c r="P1127">
        <v>37</v>
      </c>
      <c r="Q1127" t="s">
        <v>161</v>
      </c>
      <c r="R1127" t="s">
        <v>161</v>
      </c>
      <c r="S1127">
        <v>2591.1999999999998</v>
      </c>
      <c r="T1127">
        <v>309.83999999999997</v>
      </c>
      <c r="U1127" t="s">
        <v>161</v>
      </c>
      <c r="V1127" s="2">
        <v>513514</v>
      </c>
      <c r="W1127" s="2">
        <v>1576692</v>
      </c>
      <c r="X1127" t="s">
        <v>161</v>
      </c>
      <c r="Y1127" t="s">
        <v>161</v>
      </c>
      <c r="Z1127" s="2">
        <v>27027</v>
      </c>
      <c r="AA1127" s="2">
        <v>82984</v>
      </c>
      <c r="AB1127" s="2" t="s">
        <v>161</v>
      </c>
      <c r="AC1127" t="s">
        <v>161</v>
      </c>
      <c r="AD1127" s="2">
        <v>54054</v>
      </c>
      <c r="AE1127" s="2">
        <v>165968</v>
      </c>
      <c r="AF1127" t="s">
        <v>161</v>
      </c>
      <c r="AG1127" t="s">
        <v>161</v>
      </c>
      <c r="AH1127" s="2">
        <v>486486</v>
      </c>
      <c r="AI1127" t="s">
        <v>161</v>
      </c>
    </row>
    <row r="1128" spans="1:40" hidden="1">
      <c r="A1128" t="s">
        <v>136</v>
      </c>
      <c r="B1128" t="s">
        <v>137</v>
      </c>
      <c r="C1128" t="s">
        <v>2741</v>
      </c>
      <c r="D1128" t="s">
        <v>2742</v>
      </c>
      <c r="E1128" t="s">
        <v>2765</v>
      </c>
      <c r="F1128" t="s">
        <v>2711</v>
      </c>
      <c r="G1128" s="1">
        <v>45292</v>
      </c>
      <c r="H1128">
        <v>1.63636363636364</v>
      </c>
      <c r="I1128">
        <v>3</v>
      </c>
      <c r="J1128">
        <v>11</v>
      </c>
      <c r="K1128">
        <v>0</v>
      </c>
      <c r="L1128">
        <v>11</v>
      </c>
      <c r="M1128">
        <v>0</v>
      </c>
      <c r="N1128">
        <v>11</v>
      </c>
      <c r="O1128">
        <v>0</v>
      </c>
      <c r="P1128">
        <v>11</v>
      </c>
      <c r="Q1128" t="s">
        <v>161</v>
      </c>
      <c r="R1128" t="s">
        <v>161</v>
      </c>
      <c r="S1128">
        <v>2591.1999999999998</v>
      </c>
      <c r="T1128">
        <v>309.83999999999997</v>
      </c>
      <c r="U1128" t="s">
        <v>161</v>
      </c>
      <c r="V1128" s="2">
        <v>272727</v>
      </c>
      <c r="W1128" t="s">
        <v>3303</v>
      </c>
      <c r="X1128" s="2" t="s">
        <v>161</v>
      </c>
      <c r="Y1128" t="s">
        <v>161</v>
      </c>
      <c r="Z1128" t="s">
        <v>3233</v>
      </c>
      <c r="AA1128" s="2" t="s">
        <v>3233</v>
      </c>
      <c r="AB1128" s="2" t="s">
        <v>161</v>
      </c>
      <c r="AC1128" t="s">
        <v>161</v>
      </c>
      <c r="AD1128" t="s">
        <v>3233</v>
      </c>
      <c r="AE1128" s="2" t="s">
        <v>3233</v>
      </c>
      <c r="AF1128" t="s">
        <v>161</v>
      </c>
      <c r="AG1128" t="s">
        <v>161</v>
      </c>
      <c r="AH1128" t="s">
        <v>3233</v>
      </c>
      <c r="AI1128" s="2" t="s">
        <v>161</v>
      </c>
      <c r="AJ1128" s="2"/>
      <c r="AM1128" s="2"/>
      <c r="AN1128" s="2"/>
    </row>
    <row r="1129" spans="1:40" hidden="1">
      <c r="A1129" t="s">
        <v>136</v>
      </c>
      <c r="B1129" t="s">
        <v>137</v>
      </c>
      <c r="C1129" t="s">
        <v>2741</v>
      </c>
      <c r="D1129" t="s">
        <v>2742</v>
      </c>
      <c r="E1129" t="s">
        <v>2781</v>
      </c>
      <c r="F1129" t="s">
        <v>2711</v>
      </c>
      <c r="G1129" s="1">
        <v>45292</v>
      </c>
      <c r="H1129">
        <v>2.5833333333333299</v>
      </c>
      <c r="I1129" t="s">
        <v>161</v>
      </c>
      <c r="J1129" t="s">
        <v>161</v>
      </c>
      <c r="K1129" t="s">
        <v>161</v>
      </c>
      <c r="L1129" t="s">
        <v>161</v>
      </c>
      <c r="M1129" t="s">
        <v>161</v>
      </c>
      <c r="N1129" t="s">
        <v>161</v>
      </c>
      <c r="O1129" t="s">
        <v>161</v>
      </c>
      <c r="P1129" t="s">
        <v>161</v>
      </c>
      <c r="Q1129">
        <v>310.8</v>
      </c>
      <c r="R1129" t="s">
        <v>161</v>
      </c>
      <c r="S1129">
        <v>2591.1999999999998</v>
      </c>
      <c r="T1129">
        <v>309.83999999999997</v>
      </c>
      <c r="U1129" t="s">
        <v>161</v>
      </c>
      <c r="V1129" t="s">
        <v>161</v>
      </c>
      <c r="W1129" t="s">
        <v>161</v>
      </c>
      <c r="X1129" s="2">
        <v>51.133800000000001</v>
      </c>
      <c r="Y1129" s="2">
        <v>376728</v>
      </c>
      <c r="Z1129" t="s">
        <v>161</v>
      </c>
      <c r="AA1129" s="2" t="s">
        <v>161</v>
      </c>
      <c r="AB1129" s="2">
        <v>2.6783000000000001</v>
      </c>
      <c r="AC1129" t="s">
        <v>3300</v>
      </c>
      <c r="AD1129" t="s">
        <v>161</v>
      </c>
      <c r="AE1129" t="s">
        <v>161</v>
      </c>
      <c r="AF1129">
        <v>5.3566000000000003</v>
      </c>
      <c r="AG1129" t="s">
        <v>3301</v>
      </c>
      <c r="AH1129" t="s">
        <v>161</v>
      </c>
      <c r="AI1129" s="2">
        <v>242164</v>
      </c>
      <c r="AJ1129" s="2"/>
    </row>
    <row r="1130" spans="1:40" hidden="1">
      <c r="A1130" t="s">
        <v>136</v>
      </c>
      <c r="B1130" t="s">
        <v>137</v>
      </c>
      <c r="C1130" t="s">
        <v>2741</v>
      </c>
      <c r="D1130" t="s">
        <v>2742</v>
      </c>
      <c r="E1130" t="s">
        <v>161</v>
      </c>
      <c r="F1130" t="s">
        <v>2711</v>
      </c>
      <c r="G1130" s="1">
        <v>45292</v>
      </c>
      <c r="H1130" t="s">
        <v>161</v>
      </c>
      <c r="I1130" t="s">
        <v>161</v>
      </c>
      <c r="J1130" t="s">
        <v>161</v>
      </c>
      <c r="K1130" t="s">
        <v>161</v>
      </c>
      <c r="L1130" t="s">
        <v>161</v>
      </c>
      <c r="M1130" t="s">
        <v>161</v>
      </c>
      <c r="N1130" t="s">
        <v>161</v>
      </c>
      <c r="O1130" t="s">
        <v>161</v>
      </c>
      <c r="P1130" t="s">
        <v>161</v>
      </c>
      <c r="Q1130">
        <v>310.8</v>
      </c>
      <c r="R1130" t="s">
        <v>161</v>
      </c>
      <c r="S1130">
        <v>2591.1999999999998</v>
      </c>
      <c r="T1130">
        <v>309.83999999999997</v>
      </c>
      <c r="U1130" s="2">
        <v>28538</v>
      </c>
      <c r="V1130" t="s">
        <v>161</v>
      </c>
      <c r="W1130" t="s">
        <v>161</v>
      </c>
      <c r="X1130" t="s">
        <v>161</v>
      </c>
      <c r="Y1130" t="s">
        <v>161</v>
      </c>
      <c r="Z1130" t="s">
        <v>161</v>
      </c>
      <c r="AA1130" t="s">
        <v>161</v>
      </c>
      <c r="AB1130" t="s">
        <v>161</v>
      </c>
      <c r="AC1130" t="s">
        <v>161</v>
      </c>
      <c r="AD1130" t="s">
        <v>161</v>
      </c>
      <c r="AE1130" t="s">
        <v>161</v>
      </c>
      <c r="AF1130" t="s">
        <v>161</v>
      </c>
      <c r="AG1130" t="s">
        <v>161</v>
      </c>
      <c r="AH1130" t="s">
        <v>161</v>
      </c>
      <c r="AI1130" t="s">
        <v>161</v>
      </c>
    </row>
    <row r="1131" spans="1:40" hidden="1">
      <c r="A1131" t="s">
        <v>136</v>
      </c>
      <c r="B1131" t="s">
        <v>137</v>
      </c>
      <c r="C1131" t="s">
        <v>2773</v>
      </c>
      <c r="D1131" t="s">
        <v>2774</v>
      </c>
      <c r="E1131" t="s">
        <v>2732</v>
      </c>
      <c r="F1131" t="s">
        <v>2728</v>
      </c>
      <c r="G1131" s="1">
        <v>45292</v>
      </c>
      <c r="H1131">
        <v>1.625</v>
      </c>
      <c r="I1131">
        <v>0</v>
      </c>
      <c r="J1131">
        <v>4</v>
      </c>
      <c r="K1131">
        <v>1</v>
      </c>
      <c r="L1131">
        <v>5</v>
      </c>
      <c r="M1131">
        <v>0</v>
      </c>
      <c r="N1131">
        <v>4</v>
      </c>
      <c r="O1131">
        <v>0</v>
      </c>
      <c r="P1131">
        <v>4</v>
      </c>
      <c r="Q1131" t="s">
        <v>161</v>
      </c>
      <c r="R1131" t="s">
        <v>161</v>
      </c>
      <c r="S1131">
        <v>2591.1999999999998</v>
      </c>
      <c r="T1131">
        <v>9.75</v>
      </c>
      <c r="U1131" t="s">
        <v>161</v>
      </c>
      <c r="V1131" t="s">
        <v>3233</v>
      </c>
      <c r="W1131" t="s">
        <v>3233</v>
      </c>
      <c r="X1131" t="s">
        <v>161</v>
      </c>
      <c r="Y1131" t="s">
        <v>161</v>
      </c>
      <c r="Z1131" t="s">
        <v>3233</v>
      </c>
      <c r="AA1131" s="2" t="s">
        <v>3233</v>
      </c>
      <c r="AB1131" s="2" t="s">
        <v>161</v>
      </c>
      <c r="AC1131" t="s">
        <v>161</v>
      </c>
      <c r="AD1131" t="s">
        <v>3233</v>
      </c>
      <c r="AE1131" s="2" t="s">
        <v>3233</v>
      </c>
      <c r="AF1131" s="2" t="s">
        <v>161</v>
      </c>
      <c r="AG1131" t="s">
        <v>161</v>
      </c>
      <c r="AH1131" s="2">
        <v>200000</v>
      </c>
      <c r="AI1131" s="2" t="s">
        <v>161</v>
      </c>
      <c r="AJ1131" s="2"/>
      <c r="AM1131" s="2"/>
      <c r="AN1131" s="2"/>
    </row>
    <row r="1132" spans="1:40" hidden="1">
      <c r="A1132" t="s">
        <v>136</v>
      </c>
      <c r="B1132" t="s">
        <v>137</v>
      </c>
      <c r="C1132" t="s">
        <v>2773</v>
      </c>
      <c r="D1132" t="s">
        <v>2774</v>
      </c>
      <c r="E1132" t="s">
        <v>2781</v>
      </c>
      <c r="F1132" t="s">
        <v>2728</v>
      </c>
      <c r="G1132" s="1">
        <v>45292</v>
      </c>
      <c r="H1132">
        <v>1.625</v>
      </c>
      <c r="I1132" t="s">
        <v>161</v>
      </c>
      <c r="J1132" t="s">
        <v>161</v>
      </c>
      <c r="K1132" t="s">
        <v>161</v>
      </c>
      <c r="L1132" t="s">
        <v>161</v>
      </c>
      <c r="M1132" t="s">
        <v>161</v>
      </c>
      <c r="N1132" t="s">
        <v>161</v>
      </c>
      <c r="O1132" t="s">
        <v>161</v>
      </c>
      <c r="P1132" t="s">
        <v>161</v>
      </c>
      <c r="Q1132">
        <v>9.8000000000000007</v>
      </c>
      <c r="R1132" t="s">
        <v>161</v>
      </c>
      <c r="S1132">
        <v>2591.1999999999998</v>
      </c>
      <c r="T1132">
        <v>9.75</v>
      </c>
      <c r="U1132" t="s">
        <v>161</v>
      </c>
      <c r="V1132" t="s">
        <v>161</v>
      </c>
      <c r="W1132" t="s">
        <v>161</v>
      </c>
      <c r="X1132" s="2">
        <v>0</v>
      </c>
      <c r="Y1132" s="2">
        <v>376728</v>
      </c>
      <c r="Z1132" t="s">
        <v>161</v>
      </c>
      <c r="AA1132" s="2" t="s">
        <v>161</v>
      </c>
      <c r="AB1132" s="2">
        <v>0</v>
      </c>
      <c r="AC1132" t="s">
        <v>3300</v>
      </c>
      <c r="AD1132" t="s">
        <v>161</v>
      </c>
      <c r="AE1132" s="2" t="s">
        <v>161</v>
      </c>
      <c r="AF1132" s="2">
        <v>0</v>
      </c>
      <c r="AG1132" t="s">
        <v>3301</v>
      </c>
      <c r="AH1132" t="s">
        <v>161</v>
      </c>
      <c r="AI1132" s="2">
        <v>242164</v>
      </c>
      <c r="AJ1132" s="2"/>
    </row>
    <row r="1133" spans="1:40" hidden="1">
      <c r="A1133" t="s">
        <v>136</v>
      </c>
      <c r="B1133" t="s">
        <v>137</v>
      </c>
      <c r="C1133" t="s">
        <v>2773</v>
      </c>
      <c r="D1133" t="s">
        <v>2774</v>
      </c>
      <c r="E1133" t="s">
        <v>161</v>
      </c>
      <c r="F1133" t="s">
        <v>2728</v>
      </c>
      <c r="G1133" s="1">
        <v>45292</v>
      </c>
      <c r="H1133" t="s">
        <v>161</v>
      </c>
      <c r="I1133" t="s">
        <v>161</v>
      </c>
      <c r="J1133" t="s">
        <v>161</v>
      </c>
      <c r="K1133" t="s">
        <v>161</v>
      </c>
      <c r="L1133" t="s">
        <v>161</v>
      </c>
      <c r="M1133" t="s">
        <v>161</v>
      </c>
      <c r="N1133" t="s">
        <v>161</v>
      </c>
      <c r="O1133" t="s">
        <v>161</v>
      </c>
      <c r="P1133" t="s">
        <v>161</v>
      </c>
      <c r="Q1133">
        <v>9.8000000000000007</v>
      </c>
      <c r="R1133" t="s">
        <v>161</v>
      </c>
      <c r="S1133">
        <v>2591.1999999999998</v>
      </c>
      <c r="T1133">
        <v>9.75</v>
      </c>
      <c r="U1133" s="2">
        <v>16250</v>
      </c>
      <c r="V1133" t="s">
        <v>161</v>
      </c>
      <c r="W1133" t="s">
        <v>161</v>
      </c>
      <c r="X1133" t="s">
        <v>161</v>
      </c>
      <c r="Y1133" t="s">
        <v>161</v>
      </c>
      <c r="Z1133" t="s">
        <v>161</v>
      </c>
      <c r="AA1133" t="s">
        <v>161</v>
      </c>
      <c r="AB1133" t="s">
        <v>161</v>
      </c>
      <c r="AC1133" t="s">
        <v>161</v>
      </c>
      <c r="AD1133" t="s">
        <v>161</v>
      </c>
      <c r="AE1133" t="s">
        <v>161</v>
      </c>
      <c r="AF1133" t="s">
        <v>161</v>
      </c>
      <c r="AG1133" t="s">
        <v>161</v>
      </c>
      <c r="AH1133" t="s">
        <v>161</v>
      </c>
      <c r="AI1133" t="s">
        <v>161</v>
      </c>
    </row>
    <row r="1134" spans="1:40" hidden="1">
      <c r="A1134" t="s">
        <v>136</v>
      </c>
      <c r="B1134" t="s">
        <v>137</v>
      </c>
      <c r="C1134" t="s">
        <v>2775</v>
      </c>
      <c r="D1134" t="s">
        <v>2776</v>
      </c>
      <c r="E1134" t="s">
        <v>2732</v>
      </c>
      <c r="F1134" t="s">
        <v>2728</v>
      </c>
      <c r="G1134" s="1">
        <v>45292</v>
      </c>
      <c r="H1134">
        <v>3</v>
      </c>
      <c r="I1134">
        <v>1</v>
      </c>
      <c r="J1134">
        <v>2</v>
      </c>
      <c r="K1134">
        <v>0</v>
      </c>
      <c r="L1134">
        <v>2</v>
      </c>
      <c r="M1134">
        <v>0</v>
      </c>
      <c r="N1134">
        <v>2</v>
      </c>
      <c r="O1134">
        <v>0</v>
      </c>
      <c r="P1134">
        <v>2</v>
      </c>
      <c r="Q1134" t="s">
        <v>161</v>
      </c>
      <c r="R1134" t="s">
        <v>161</v>
      </c>
      <c r="S1134">
        <v>2591.1999999999998</v>
      </c>
      <c r="T1134">
        <v>27.94</v>
      </c>
      <c r="U1134" t="s">
        <v>161</v>
      </c>
      <c r="V1134" s="2">
        <v>500000</v>
      </c>
      <c r="W1134" s="2">
        <v>139700</v>
      </c>
      <c r="X1134" s="2" t="s">
        <v>161</v>
      </c>
      <c r="Y1134" t="s">
        <v>161</v>
      </c>
      <c r="Z1134" t="s">
        <v>3233</v>
      </c>
      <c r="AA1134" t="s">
        <v>3233</v>
      </c>
      <c r="AB1134" t="s">
        <v>161</v>
      </c>
      <c r="AC1134" t="s">
        <v>161</v>
      </c>
      <c r="AD1134" t="s">
        <v>3233</v>
      </c>
      <c r="AE1134" t="s">
        <v>3233</v>
      </c>
      <c r="AF1134" t="s">
        <v>161</v>
      </c>
      <c r="AG1134" t="s">
        <v>161</v>
      </c>
      <c r="AH1134" t="s">
        <v>3233</v>
      </c>
      <c r="AI1134" t="s">
        <v>161</v>
      </c>
    </row>
    <row r="1135" spans="1:40" hidden="1">
      <c r="A1135" t="s">
        <v>136</v>
      </c>
      <c r="B1135" t="s">
        <v>137</v>
      </c>
      <c r="C1135" t="s">
        <v>2775</v>
      </c>
      <c r="D1135" t="s">
        <v>2776</v>
      </c>
      <c r="E1135" t="s">
        <v>2781</v>
      </c>
      <c r="F1135" t="s">
        <v>2728</v>
      </c>
      <c r="G1135" s="1">
        <v>45292</v>
      </c>
      <c r="H1135">
        <v>3</v>
      </c>
      <c r="I1135" t="s">
        <v>161</v>
      </c>
      <c r="J1135" t="s">
        <v>161</v>
      </c>
      <c r="K1135" t="s">
        <v>161</v>
      </c>
      <c r="L1135" t="s">
        <v>161</v>
      </c>
      <c r="M1135" t="s">
        <v>161</v>
      </c>
      <c r="N1135" t="s">
        <v>161</v>
      </c>
      <c r="O1135" t="s">
        <v>161</v>
      </c>
      <c r="P1135" t="s">
        <v>161</v>
      </c>
      <c r="Q1135">
        <v>28</v>
      </c>
      <c r="R1135" t="s">
        <v>161</v>
      </c>
      <c r="S1135">
        <v>2591.1999999999998</v>
      </c>
      <c r="T1135">
        <v>27.94</v>
      </c>
      <c r="U1135" t="s">
        <v>161</v>
      </c>
      <c r="V1135" t="s">
        <v>161</v>
      </c>
      <c r="W1135" t="s">
        <v>161</v>
      </c>
      <c r="X1135">
        <v>50</v>
      </c>
      <c r="Y1135" s="2">
        <v>376728</v>
      </c>
      <c r="Z1135" t="s">
        <v>161</v>
      </c>
      <c r="AA1135" t="s">
        <v>161</v>
      </c>
      <c r="AB1135">
        <v>0</v>
      </c>
      <c r="AC1135" t="s">
        <v>3300</v>
      </c>
      <c r="AD1135" t="s">
        <v>161</v>
      </c>
      <c r="AE1135" t="s">
        <v>161</v>
      </c>
      <c r="AF1135">
        <v>0</v>
      </c>
      <c r="AG1135" t="s">
        <v>3301</v>
      </c>
      <c r="AH1135" t="s">
        <v>161</v>
      </c>
      <c r="AI1135" s="2">
        <v>242164</v>
      </c>
    </row>
    <row r="1136" spans="1:40" hidden="1">
      <c r="A1136" t="s">
        <v>136</v>
      </c>
      <c r="B1136" t="s">
        <v>137</v>
      </c>
      <c r="C1136" t="s">
        <v>2775</v>
      </c>
      <c r="D1136" t="s">
        <v>2776</v>
      </c>
      <c r="E1136" t="s">
        <v>161</v>
      </c>
      <c r="F1136" t="s">
        <v>2728</v>
      </c>
      <c r="G1136" s="1">
        <v>45292</v>
      </c>
      <c r="H1136" t="s">
        <v>161</v>
      </c>
      <c r="I1136" t="s">
        <v>161</v>
      </c>
      <c r="J1136" t="s">
        <v>161</v>
      </c>
      <c r="K1136" t="s">
        <v>161</v>
      </c>
      <c r="L1136" t="s">
        <v>161</v>
      </c>
      <c r="M1136" t="s">
        <v>161</v>
      </c>
      <c r="N1136" t="s">
        <v>161</v>
      </c>
      <c r="O1136" t="s">
        <v>161</v>
      </c>
      <c r="P1136" t="s">
        <v>161</v>
      </c>
      <c r="Q1136">
        <v>28</v>
      </c>
      <c r="R1136" t="s">
        <v>161</v>
      </c>
      <c r="S1136">
        <v>2591.1999999999998</v>
      </c>
      <c r="T1136">
        <v>27.94</v>
      </c>
      <c r="U1136" s="2">
        <v>30000</v>
      </c>
      <c r="V1136" t="s">
        <v>161</v>
      </c>
      <c r="W1136" t="s">
        <v>161</v>
      </c>
      <c r="X1136" t="s">
        <v>161</v>
      </c>
      <c r="Y1136" t="s">
        <v>161</v>
      </c>
      <c r="Z1136" t="s">
        <v>161</v>
      </c>
      <c r="AA1136" s="2" t="s">
        <v>161</v>
      </c>
      <c r="AB1136" s="2" t="s">
        <v>161</v>
      </c>
      <c r="AC1136" t="s">
        <v>161</v>
      </c>
      <c r="AD1136" t="s">
        <v>161</v>
      </c>
      <c r="AE1136" s="2" t="s">
        <v>161</v>
      </c>
      <c r="AF1136" s="2" t="s">
        <v>161</v>
      </c>
      <c r="AG1136" t="s">
        <v>161</v>
      </c>
      <c r="AH1136" t="s">
        <v>161</v>
      </c>
      <c r="AI1136" s="2" t="s">
        <v>161</v>
      </c>
      <c r="AJ1136" s="2"/>
    </row>
    <row r="1137" spans="1:40" hidden="1">
      <c r="A1137" t="s">
        <v>136</v>
      </c>
      <c r="B1137" t="s">
        <v>137</v>
      </c>
      <c r="C1137" t="s">
        <v>2721</v>
      </c>
      <c r="D1137" t="s">
        <v>2721</v>
      </c>
      <c r="E1137" t="s">
        <v>2732</v>
      </c>
      <c r="F1137" t="s">
        <v>2711</v>
      </c>
      <c r="G1137" s="1">
        <v>45292</v>
      </c>
      <c r="H1137">
        <v>2.3653846153846199</v>
      </c>
      <c r="I1137">
        <v>9</v>
      </c>
      <c r="J1137">
        <v>26</v>
      </c>
      <c r="K1137">
        <v>0</v>
      </c>
      <c r="L1137">
        <v>26</v>
      </c>
      <c r="M1137">
        <v>0</v>
      </c>
      <c r="N1137">
        <v>26</v>
      </c>
      <c r="O1137">
        <v>0</v>
      </c>
      <c r="P1137">
        <v>26</v>
      </c>
      <c r="Q1137" t="s">
        <v>161</v>
      </c>
      <c r="R1137" t="s">
        <v>161</v>
      </c>
      <c r="S1137">
        <v>2591.1999999999998</v>
      </c>
      <c r="T1137">
        <v>1025.1099999999999</v>
      </c>
      <c r="U1137" t="s">
        <v>161</v>
      </c>
      <c r="V1137" s="2">
        <v>346154</v>
      </c>
      <c r="W1137" s="2">
        <v>3371019</v>
      </c>
      <c r="X1137" t="s">
        <v>161</v>
      </c>
      <c r="Y1137" t="s">
        <v>161</v>
      </c>
      <c r="Z1137" t="s">
        <v>3233</v>
      </c>
      <c r="AA1137" s="2" t="s">
        <v>3233</v>
      </c>
      <c r="AB1137" s="2" t="s">
        <v>161</v>
      </c>
      <c r="AC1137" t="s">
        <v>161</v>
      </c>
      <c r="AD1137" t="s">
        <v>3233</v>
      </c>
      <c r="AE1137" s="2" t="s">
        <v>3233</v>
      </c>
      <c r="AF1137" s="2" t="s">
        <v>161</v>
      </c>
      <c r="AG1137" t="s">
        <v>161</v>
      </c>
      <c r="AH1137" t="s">
        <v>3233</v>
      </c>
      <c r="AI1137" s="2" t="s">
        <v>161</v>
      </c>
      <c r="AJ1137" s="2"/>
      <c r="AM1137" s="2"/>
      <c r="AN1137" s="2"/>
    </row>
    <row r="1138" spans="1:40" hidden="1">
      <c r="A1138" t="s">
        <v>136</v>
      </c>
      <c r="B1138" t="s">
        <v>137</v>
      </c>
      <c r="C1138" t="s">
        <v>2721</v>
      </c>
      <c r="D1138" t="s">
        <v>2721</v>
      </c>
      <c r="E1138" t="s">
        <v>2765</v>
      </c>
      <c r="F1138" t="s">
        <v>2711</v>
      </c>
      <c r="G1138" s="1">
        <v>45292</v>
      </c>
      <c r="H1138">
        <v>0.65</v>
      </c>
      <c r="I1138">
        <v>0</v>
      </c>
      <c r="J1138">
        <v>20</v>
      </c>
      <c r="K1138">
        <v>1</v>
      </c>
      <c r="L1138">
        <v>20</v>
      </c>
      <c r="M1138">
        <v>0</v>
      </c>
      <c r="N1138">
        <v>20</v>
      </c>
      <c r="O1138">
        <v>0</v>
      </c>
      <c r="P1138">
        <v>20</v>
      </c>
      <c r="Q1138" t="s">
        <v>161</v>
      </c>
      <c r="R1138" t="s">
        <v>161</v>
      </c>
      <c r="S1138">
        <v>2591.1999999999998</v>
      </c>
      <c r="T1138">
        <v>1025.1099999999999</v>
      </c>
      <c r="U1138" t="s">
        <v>161</v>
      </c>
      <c r="V1138" t="s">
        <v>3233</v>
      </c>
      <c r="W1138" t="s">
        <v>3233</v>
      </c>
      <c r="X1138" t="s">
        <v>161</v>
      </c>
      <c r="Y1138" t="s">
        <v>161</v>
      </c>
      <c r="Z1138" t="s">
        <v>3233</v>
      </c>
      <c r="AA1138" s="2" t="s">
        <v>3233</v>
      </c>
      <c r="AB1138" s="2" t="s">
        <v>161</v>
      </c>
      <c r="AC1138" t="s">
        <v>161</v>
      </c>
      <c r="AD1138" t="s">
        <v>3233</v>
      </c>
      <c r="AE1138" s="2" t="s">
        <v>3233</v>
      </c>
      <c r="AF1138" s="2" t="s">
        <v>161</v>
      </c>
      <c r="AG1138" t="s">
        <v>161</v>
      </c>
      <c r="AH1138" s="2">
        <v>50000</v>
      </c>
      <c r="AI1138" s="2" t="s">
        <v>161</v>
      </c>
      <c r="AJ1138" s="2"/>
      <c r="AM1138" s="2"/>
      <c r="AN1138" s="2"/>
    </row>
    <row r="1139" spans="1:40" hidden="1">
      <c r="A1139" t="s">
        <v>136</v>
      </c>
      <c r="B1139" t="s">
        <v>137</v>
      </c>
      <c r="C1139" t="s">
        <v>2721</v>
      </c>
      <c r="D1139" t="s">
        <v>2721</v>
      </c>
      <c r="E1139" t="s">
        <v>2781</v>
      </c>
      <c r="F1139" t="s">
        <v>2711</v>
      </c>
      <c r="G1139" s="1">
        <v>45292</v>
      </c>
      <c r="H1139">
        <v>1.6195652173913</v>
      </c>
      <c r="I1139" t="s">
        <v>161</v>
      </c>
      <c r="J1139" t="s">
        <v>161</v>
      </c>
      <c r="K1139" t="s">
        <v>161</v>
      </c>
      <c r="L1139" t="s">
        <v>161</v>
      </c>
      <c r="M1139" t="s">
        <v>161</v>
      </c>
      <c r="N1139" t="s">
        <v>161</v>
      </c>
      <c r="O1139" t="s">
        <v>161</v>
      </c>
      <c r="P1139" t="s">
        <v>161</v>
      </c>
      <c r="Q1139">
        <v>1025.0999999999999</v>
      </c>
      <c r="R1139" t="s">
        <v>161</v>
      </c>
      <c r="S1139">
        <v>2591.1999999999998</v>
      </c>
      <c r="T1139">
        <v>1025.1099999999999</v>
      </c>
      <c r="U1139" t="s">
        <v>161</v>
      </c>
      <c r="V1139" t="s">
        <v>161</v>
      </c>
      <c r="W1139" t="s">
        <v>161</v>
      </c>
      <c r="X1139">
        <v>32.884500000000003</v>
      </c>
      <c r="Y1139" s="2">
        <v>376728</v>
      </c>
      <c r="Z1139" t="s">
        <v>161</v>
      </c>
      <c r="AA1139" s="2" t="s">
        <v>161</v>
      </c>
      <c r="AB1139" s="2">
        <v>0</v>
      </c>
      <c r="AC1139" t="s">
        <v>3300</v>
      </c>
      <c r="AD1139" t="s">
        <v>161</v>
      </c>
      <c r="AE1139" s="2" t="s">
        <v>161</v>
      </c>
      <c r="AF1139" s="2">
        <v>0</v>
      </c>
      <c r="AG1139" t="s">
        <v>3301</v>
      </c>
      <c r="AH1139" t="s">
        <v>161</v>
      </c>
      <c r="AI1139" s="2">
        <v>242164</v>
      </c>
      <c r="AJ1139" s="2"/>
    </row>
    <row r="1140" spans="1:40" hidden="1">
      <c r="A1140" t="s">
        <v>136</v>
      </c>
      <c r="B1140" t="s">
        <v>137</v>
      </c>
      <c r="C1140" t="s">
        <v>2721</v>
      </c>
      <c r="D1140" t="s">
        <v>2721</v>
      </c>
      <c r="E1140" t="s">
        <v>161</v>
      </c>
      <c r="F1140" t="s">
        <v>2711</v>
      </c>
      <c r="G1140" s="1">
        <v>45292</v>
      </c>
      <c r="H1140" t="s">
        <v>161</v>
      </c>
      <c r="I1140" t="s">
        <v>161</v>
      </c>
      <c r="J1140" t="s">
        <v>161</v>
      </c>
      <c r="K1140" t="s">
        <v>161</v>
      </c>
      <c r="L1140" t="s">
        <v>161</v>
      </c>
      <c r="M1140" t="s">
        <v>161</v>
      </c>
      <c r="N1140" t="s">
        <v>161</v>
      </c>
      <c r="O1140" t="s">
        <v>161</v>
      </c>
      <c r="P1140" t="s">
        <v>161</v>
      </c>
      <c r="Q1140">
        <v>1025.0999999999999</v>
      </c>
      <c r="R1140" t="s">
        <v>161</v>
      </c>
      <c r="S1140">
        <v>2591.1999999999998</v>
      </c>
      <c r="T1140">
        <v>1025.1099999999999</v>
      </c>
      <c r="U1140" s="2">
        <v>22796</v>
      </c>
      <c r="V1140" t="s">
        <v>161</v>
      </c>
      <c r="W1140" t="s">
        <v>161</v>
      </c>
      <c r="X1140" t="s">
        <v>161</v>
      </c>
      <c r="Y1140" t="s">
        <v>161</v>
      </c>
      <c r="Z1140" t="s">
        <v>161</v>
      </c>
      <c r="AA1140" t="s">
        <v>161</v>
      </c>
      <c r="AB1140" t="s">
        <v>161</v>
      </c>
      <c r="AC1140" t="s">
        <v>161</v>
      </c>
      <c r="AD1140" t="s">
        <v>161</v>
      </c>
      <c r="AE1140" t="s">
        <v>161</v>
      </c>
      <c r="AF1140" t="s">
        <v>161</v>
      </c>
      <c r="AG1140" t="s">
        <v>161</v>
      </c>
      <c r="AH1140" t="s">
        <v>161</v>
      </c>
      <c r="AI1140" t="s">
        <v>161</v>
      </c>
    </row>
    <row r="1141" spans="1:40" hidden="1">
      <c r="A1141" t="s">
        <v>136</v>
      </c>
      <c r="B1141" t="s">
        <v>137</v>
      </c>
      <c r="C1141" t="s">
        <v>2737</v>
      </c>
      <c r="D1141" t="s">
        <v>2738</v>
      </c>
      <c r="E1141" t="s">
        <v>2732</v>
      </c>
      <c r="F1141" t="s">
        <v>2711</v>
      </c>
      <c r="G1141" s="1">
        <v>45292</v>
      </c>
      <c r="H1141">
        <v>2.3846153846153801</v>
      </c>
      <c r="I1141">
        <v>8</v>
      </c>
      <c r="J1141">
        <v>26</v>
      </c>
      <c r="K1141">
        <v>8</v>
      </c>
      <c r="L1141">
        <v>26</v>
      </c>
      <c r="M1141">
        <v>0</v>
      </c>
      <c r="N1141">
        <v>26</v>
      </c>
      <c r="O1141">
        <v>0</v>
      </c>
      <c r="P1141">
        <v>26</v>
      </c>
      <c r="Q1141" t="s">
        <v>161</v>
      </c>
      <c r="R1141" t="s">
        <v>161</v>
      </c>
      <c r="S1141">
        <v>2591.1999999999998</v>
      </c>
      <c r="T1141">
        <v>336.4</v>
      </c>
      <c r="U1141" t="s">
        <v>161</v>
      </c>
      <c r="V1141" s="2">
        <v>307692</v>
      </c>
      <c r="W1141" s="2">
        <v>983323</v>
      </c>
      <c r="X1141" t="s">
        <v>161</v>
      </c>
      <c r="Y1141" t="s">
        <v>161</v>
      </c>
      <c r="Z1141" t="s">
        <v>3233</v>
      </c>
      <c r="AA1141" s="2" t="s">
        <v>3233</v>
      </c>
      <c r="AB1141" s="2" t="s">
        <v>161</v>
      </c>
      <c r="AC1141" t="s">
        <v>161</v>
      </c>
      <c r="AD1141" t="s">
        <v>3233</v>
      </c>
      <c r="AE1141" s="2" t="s">
        <v>3233</v>
      </c>
      <c r="AF1141" s="2" t="s">
        <v>161</v>
      </c>
      <c r="AG1141" t="s">
        <v>161</v>
      </c>
      <c r="AH1141" s="2">
        <v>307692</v>
      </c>
      <c r="AI1141" s="2" t="s">
        <v>161</v>
      </c>
      <c r="AJ1141" s="2"/>
      <c r="AM1141" s="2"/>
      <c r="AN1141" s="2"/>
    </row>
    <row r="1142" spans="1:40" hidden="1">
      <c r="A1142" t="s">
        <v>136</v>
      </c>
      <c r="B1142" t="s">
        <v>137</v>
      </c>
      <c r="C1142" t="s">
        <v>2737</v>
      </c>
      <c r="D1142" t="s">
        <v>2738</v>
      </c>
      <c r="E1142" t="s">
        <v>2781</v>
      </c>
      <c r="F1142" t="s">
        <v>2711</v>
      </c>
      <c r="G1142" s="1">
        <v>45292</v>
      </c>
      <c r="H1142">
        <v>1.8026315789473699</v>
      </c>
      <c r="I1142" t="s">
        <v>161</v>
      </c>
      <c r="J1142" t="s">
        <v>161</v>
      </c>
      <c r="K1142" t="s">
        <v>161</v>
      </c>
      <c r="L1142" t="s">
        <v>161</v>
      </c>
      <c r="M1142" t="s">
        <v>161</v>
      </c>
      <c r="N1142" t="s">
        <v>161</v>
      </c>
      <c r="O1142" t="s">
        <v>161</v>
      </c>
      <c r="P1142" t="s">
        <v>161</v>
      </c>
      <c r="Q1142">
        <v>336.4</v>
      </c>
      <c r="R1142" t="s">
        <v>161</v>
      </c>
      <c r="S1142">
        <v>2591.1999999999998</v>
      </c>
      <c r="T1142">
        <v>336.4</v>
      </c>
      <c r="U1142" t="s">
        <v>161</v>
      </c>
      <c r="V1142" t="s">
        <v>161</v>
      </c>
      <c r="W1142" t="s">
        <v>161</v>
      </c>
      <c r="X1142">
        <v>29.230799999999999</v>
      </c>
      <c r="Y1142" s="2">
        <v>376728</v>
      </c>
      <c r="Z1142" t="s">
        <v>161</v>
      </c>
      <c r="AA1142" t="s">
        <v>161</v>
      </c>
      <c r="AB1142">
        <v>0</v>
      </c>
      <c r="AC1142" t="s">
        <v>3300</v>
      </c>
      <c r="AD1142" t="s">
        <v>161</v>
      </c>
      <c r="AE1142" t="s">
        <v>161</v>
      </c>
      <c r="AF1142">
        <v>0</v>
      </c>
      <c r="AG1142" t="s">
        <v>3301</v>
      </c>
      <c r="AH1142" t="s">
        <v>161</v>
      </c>
      <c r="AI1142" s="2">
        <v>242164</v>
      </c>
    </row>
    <row r="1143" spans="1:40" hidden="1">
      <c r="A1143" t="s">
        <v>136</v>
      </c>
      <c r="B1143" t="s">
        <v>137</v>
      </c>
      <c r="C1143" t="s">
        <v>2737</v>
      </c>
      <c r="D1143" t="s">
        <v>2738</v>
      </c>
      <c r="E1143" t="s">
        <v>2765</v>
      </c>
      <c r="F1143" t="s">
        <v>2711</v>
      </c>
      <c r="G1143" s="1">
        <v>45292</v>
      </c>
      <c r="H1143">
        <v>0.54166666666666696</v>
      </c>
      <c r="I1143">
        <v>0</v>
      </c>
      <c r="J1143">
        <v>12</v>
      </c>
      <c r="K1143">
        <v>0</v>
      </c>
      <c r="L1143">
        <v>12</v>
      </c>
      <c r="M1143">
        <v>0</v>
      </c>
      <c r="N1143">
        <v>12</v>
      </c>
      <c r="O1143">
        <v>0</v>
      </c>
      <c r="P1143">
        <v>12</v>
      </c>
      <c r="Q1143" t="s">
        <v>161</v>
      </c>
      <c r="R1143" t="s">
        <v>161</v>
      </c>
      <c r="S1143">
        <v>2591.1999999999998</v>
      </c>
      <c r="T1143">
        <v>336.4</v>
      </c>
      <c r="U1143" t="s">
        <v>161</v>
      </c>
      <c r="V1143" t="s">
        <v>3233</v>
      </c>
      <c r="W1143" t="s">
        <v>3233</v>
      </c>
      <c r="X1143" t="s">
        <v>161</v>
      </c>
      <c r="Y1143" t="s">
        <v>161</v>
      </c>
      <c r="Z1143" t="s">
        <v>3233</v>
      </c>
      <c r="AA1143" t="s">
        <v>3233</v>
      </c>
      <c r="AB1143" t="s">
        <v>161</v>
      </c>
      <c r="AC1143" t="s">
        <v>161</v>
      </c>
      <c r="AD1143" t="s">
        <v>3233</v>
      </c>
      <c r="AE1143" t="s">
        <v>3233</v>
      </c>
      <c r="AF1143" t="s">
        <v>161</v>
      </c>
      <c r="AG1143" t="s">
        <v>161</v>
      </c>
      <c r="AH1143" t="s">
        <v>3233</v>
      </c>
      <c r="AI1143" t="s">
        <v>161</v>
      </c>
    </row>
    <row r="1144" spans="1:40" hidden="1">
      <c r="A1144" t="s">
        <v>136</v>
      </c>
      <c r="B1144" t="s">
        <v>137</v>
      </c>
      <c r="C1144" t="s">
        <v>2737</v>
      </c>
      <c r="D1144" t="s">
        <v>2738</v>
      </c>
      <c r="E1144" t="s">
        <v>161</v>
      </c>
      <c r="F1144" t="s">
        <v>2711</v>
      </c>
      <c r="G1144" s="1">
        <v>45292</v>
      </c>
      <c r="H1144" t="s">
        <v>161</v>
      </c>
      <c r="I1144" t="s">
        <v>161</v>
      </c>
      <c r="J1144" t="s">
        <v>161</v>
      </c>
      <c r="K1144" t="s">
        <v>161</v>
      </c>
      <c r="L1144" t="s">
        <v>161</v>
      </c>
      <c r="M1144" t="s">
        <v>161</v>
      </c>
      <c r="N1144" t="s">
        <v>161</v>
      </c>
      <c r="O1144" t="s">
        <v>161</v>
      </c>
      <c r="P1144" t="s">
        <v>161</v>
      </c>
      <c r="Q1144">
        <v>336.4</v>
      </c>
      <c r="R1144" t="s">
        <v>161</v>
      </c>
      <c r="S1144">
        <v>2591.1999999999998</v>
      </c>
      <c r="T1144">
        <v>336.4</v>
      </c>
      <c r="U1144" s="2">
        <v>22925</v>
      </c>
      <c r="V1144" t="s">
        <v>161</v>
      </c>
      <c r="W1144" t="s">
        <v>161</v>
      </c>
      <c r="X1144" t="s">
        <v>161</v>
      </c>
      <c r="Y1144" t="s">
        <v>161</v>
      </c>
      <c r="Z1144" t="s">
        <v>161</v>
      </c>
      <c r="AA1144" s="2" t="s">
        <v>161</v>
      </c>
      <c r="AB1144" s="2" t="s">
        <v>161</v>
      </c>
      <c r="AC1144" t="s">
        <v>161</v>
      </c>
      <c r="AD1144" t="s">
        <v>161</v>
      </c>
      <c r="AE1144" s="2" t="s">
        <v>161</v>
      </c>
      <c r="AF1144" s="2" t="s">
        <v>161</v>
      </c>
      <c r="AG1144" t="s">
        <v>161</v>
      </c>
      <c r="AH1144" t="s">
        <v>161</v>
      </c>
      <c r="AI1144" s="2" t="s">
        <v>161</v>
      </c>
      <c r="AJ1144" s="2"/>
      <c r="AM1144" s="2"/>
      <c r="AN1144" s="2"/>
    </row>
    <row r="1145" spans="1:40" hidden="1">
      <c r="A1145" t="s">
        <v>147</v>
      </c>
      <c r="B1145" t="s">
        <v>147</v>
      </c>
      <c r="C1145" t="s">
        <v>2694</v>
      </c>
      <c r="D1145" t="s">
        <v>2708</v>
      </c>
      <c r="E1145" t="s">
        <v>2768</v>
      </c>
      <c r="F1145" t="s">
        <v>2708</v>
      </c>
      <c r="G1145" s="1">
        <v>45292</v>
      </c>
      <c r="H1145">
        <v>0.82580236486486502</v>
      </c>
      <c r="I1145" t="s">
        <v>161</v>
      </c>
      <c r="J1145" t="s">
        <v>161</v>
      </c>
      <c r="K1145" t="s">
        <v>161</v>
      </c>
      <c r="L1145" t="s">
        <v>161</v>
      </c>
      <c r="M1145" t="s">
        <v>161</v>
      </c>
      <c r="N1145" t="s">
        <v>161</v>
      </c>
      <c r="O1145" t="s">
        <v>161</v>
      </c>
      <c r="P1145" t="s">
        <v>161</v>
      </c>
      <c r="Q1145" t="s">
        <v>161</v>
      </c>
      <c r="R1145" t="s">
        <v>161</v>
      </c>
      <c r="S1145">
        <v>13186.1</v>
      </c>
      <c r="T1145" t="s">
        <v>161</v>
      </c>
      <c r="U1145" t="s">
        <v>161</v>
      </c>
      <c r="V1145" t="s">
        <v>161</v>
      </c>
      <c r="W1145" t="s">
        <v>161</v>
      </c>
      <c r="X1145" t="s">
        <v>161</v>
      </c>
      <c r="Y1145" t="s">
        <v>161</v>
      </c>
      <c r="Z1145" t="s">
        <v>161</v>
      </c>
      <c r="AA1145" s="2" t="s">
        <v>161</v>
      </c>
      <c r="AB1145" s="2" t="s">
        <v>161</v>
      </c>
      <c r="AC1145" t="s">
        <v>161</v>
      </c>
      <c r="AD1145" t="s">
        <v>161</v>
      </c>
      <c r="AE1145" s="2" t="s">
        <v>161</v>
      </c>
      <c r="AF1145" s="2" t="s">
        <v>161</v>
      </c>
      <c r="AG1145" t="s">
        <v>161</v>
      </c>
      <c r="AH1145" t="s">
        <v>161</v>
      </c>
      <c r="AI1145" s="2" t="s">
        <v>161</v>
      </c>
      <c r="AJ1145" s="2"/>
      <c r="AM1145" s="2"/>
      <c r="AN1145" s="2"/>
    </row>
    <row r="1146" spans="1:40" hidden="1">
      <c r="A1146" t="s">
        <v>147</v>
      </c>
      <c r="B1146" t="s">
        <v>147</v>
      </c>
      <c r="C1146" t="s">
        <v>2694</v>
      </c>
      <c r="D1146" t="s">
        <v>2708</v>
      </c>
      <c r="E1146" t="s">
        <v>2732</v>
      </c>
      <c r="F1146" t="s">
        <v>2708</v>
      </c>
      <c r="G1146" s="1">
        <v>45292</v>
      </c>
      <c r="H1146">
        <v>3.0925925925925899</v>
      </c>
      <c r="I1146" t="s">
        <v>161</v>
      </c>
      <c r="J1146" t="s">
        <v>161</v>
      </c>
      <c r="K1146" t="s">
        <v>161</v>
      </c>
      <c r="L1146" t="s">
        <v>161</v>
      </c>
      <c r="M1146" t="s">
        <v>161</v>
      </c>
      <c r="N1146" t="s">
        <v>161</v>
      </c>
      <c r="O1146" t="s">
        <v>161</v>
      </c>
      <c r="P1146" t="s">
        <v>161</v>
      </c>
      <c r="Q1146" t="s">
        <v>161</v>
      </c>
      <c r="R1146" t="s">
        <v>161</v>
      </c>
      <c r="S1146">
        <v>13186.1</v>
      </c>
      <c r="T1146" t="s">
        <v>161</v>
      </c>
      <c r="U1146" t="s">
        <v>161</v>
      </c>
      <c r="V1146" t="s">
        <v>161</v>
      </c>
      <c r="W1146" t="s">
        <v>161</v>
      </c>
      <c r="X1146" t="s">
        <v>161</v>
      </c>
      <c r="Y1146" t="s">
        <v>161</v>
      </c>
      <c r="Z1146" t="s">
        <v>161</v>
      </c>
      <c r="AA1146" s="2" t="s">
        <v>161</v>
      </c>
      <c r="AB1146" s="2" t="s">
        <v>161</v>
      </c>
      <c r="AC1146" t="s">
        <v>161</v>
      </c>
      <c r="AD1146" t="s">
        <v>161</v>
      </c>
      <c r="AE1146" t="s">
        <v>161</v>
      </c>
      <c r="AF1146" t="s">
        <v>161</v>
      </c>
      <c r="AG1146" t="s">
        <v>161</v>
      </c>
      <c r="AH1146" t="s">
        <v>161</v>
      </c>
      <c r="AI1146" t="s">
        <v>161</v>
      </c>
      <c r="AM1146" s="2"/>
      <c r="AN1146" s="2"/>
    </row>
    <row r="1147" spans="1:40" hidden="1">
      <c r="A1147" t="s">
        <v>147</v>
      </c>
      <c r="B1147" t="s">
        <v>147</v>
      </c>
      <c r="C1147" t="s">
        <v>2694</v>
      </c>
      <c r="D1147" t="s">
        <v>2708</v>
      </c>
      <c r="E1147" t="s">
        <v>2765</v>
      </c>
      <c r="F1147" t="s">
        <v>2708</v>
      </c>
      <c r="G1147" s="1">
        <v>45292</v>
      </c>
      <c r="H1147">
        <v>3.8095238095238102</v>
      </c>
      <c r="I1147" t="s">
        <v>161</v>
      </c>
      <c r="J1147" t="s">
        <v>161</v>
      </c>
      <c r="K1147" t="s">
        <v>161</v>
      </c>
      <c r="L1147" t="s">
        <v>161</v>
      </c>
      <c r="M1147" t="s">
        <v>161</v>
      </c>
      <c r="N1147" t="s">
        <v>161</v>
      </c>
      <c r="O1147" t="s">
        <v>161</v>
      </c>
      <c r="P1147" t="s">
        <v>161</v>
      </c>
      <c r="Q1147" t="s">
        <v>161</v>
      </c>
      <c r="R1147" t="s">
        <v>161</v>
      </c>
      <c r="S1147">
        <v>13186.1</v>
      </c>
      <c r="T1147" t="s">
        <v>161</v>
      </c>
      <c r="U1147" t="s">
        <v>161</v>
      </c>
      <c r="V1147" t="s">
        <v>161</v>
      </c>
      <c r="W1147" t="s">
        <v>161</v>
      </c>
      <c r="X1147" t="s">
        <v>161</v>
      </c>
      <c r="Y1147" s="2" t="s">
        <v>161</v>
      </c>
      <c r="Z1147" t="s">
        <v>161</v>
      </c>
      <c r="AA1147" t="s">
        <v>161</v>
      </c>
      <c r="AB1147" t="s">
        <v>161</v>
      </c>
      <c r="AC1147" t="s">
        <v>161</v>
      </c>
      <c r="AD1147" t="s">
        <v>161</v>
      </c>
      <c r="AE1147" t="s">
        <v>161</v>
      </c>
      <c r="AF1147" t="s">
        <v>161</v>
      </c>
      <c r="AG1147" t="s">
        <v>161</v>
      </c>
      <c r="AH1147" t="s">
        <v>161</v>
      </c>
      <c r="AI1147" t="s">
        <v>161</v>
      </c>
    </row>
    <row r="1148" spans="1:40" hidden="1">
      <c r="A1148" t="s">
        <v>147</v>
      </c>
      <c r="B1148" t="s">
        <v>147</v>
      </c>
      <c r="C1148" t="s">
        <v>2694</v>
      </c>
      <c r="D1148" t="s">
        <v>2708</v>
      </c>
      <c r="E1148" t="s">
        <v>2750</v>
      </c>
      <c r="F1148" t="s">
        <v>2708</v>
      </c>
      <c r="G1148" s="1">
        <v>45292</v>
      </c>
      <c r="H1148">
        <v>2.0243902439024399</v>
      </c>
      <c r="I1148" t="s">
        <v>161</v>
      </c>
      <c r="J1148" t="s">
        <v>161</v>
      </c>
      <c r="K1148" t="s">
        <v>161</v>
      </c>
      <c r="L1148" t="s">
        <v>161</v>
      </c>
      <c r="M1148" t="s">
        <v>161</v>
      </c>
      <c r="N1148" t="s">
        <v>161</v>
      </c>
      <c r="O1148" t="s">
        <v>161</v>
      </c>
      <c r="P1148" t="s">
        <v>161</v>
      </c>
      <c r="Q1148" t="s">
        <v>161</v>
      </c>
      <c r="R1148" t="s">
        <v>161</v>
      </c>
      <c r="S1148">
        <v>13186.1</v>
      </c>
      <c r="T1148" t="s">
        <v>161</v>
      </c>
      <c r="U1148" t="s">
        <v>161</v>
      </c>
      <c r="V1148" t="s">
        <v>161</v>
      </c>
      <c r="W1148" t="s">
        <v>161</v>
      </c>
      <c r="X1148" t="s">
        <v>161</v>
      </c>
      <c r="Y1148" s="2" t="s">
        <v>161</v>
      </c>
      <c r="Z1148" t="s">
        <v>161</v>
      </c>
      <c r="AA1148" t="s">
        <v>161</v>
      </c>
      <c r="AB1148" t="s">
        <v>161</v>
      </c>
      <c r="AC1148" t="s">
        <v>161</v>
      </c>
      <c r="AD1148" t="s">
        <v>161</v>
      </c>
      <c r="AE1148" t="s">
        <v>161</v>
      </c>
      <c r="AF1148" t="s">
        <v>161</v>
      </c>
      <c r="AG1148" t="s">
        <v>161</v>
      </c>
      <c r="AH1148" t="s">
        <v>161</v>
      </c>
      <c r="AI1148" t="s">
        <v>161</v>
      </c>
    </row>
    <row r="1149" spans="1:40" hidden="1">
      <c r="A1149" t="s">
        <v>147</v>
      </c>
      <c r="B1149" t="s">
        <v>147</v>
      </c>
      <c r="C1149" t="s">
        <v>2694</v>
      </c>
      <c r="D1149" t="s">
        <v>2708</v>
      </c>
      <c r="E1149" t="s">
        <v>2751</v>
      </c>
      <c r="F1149" t="s">
        <v>2708</v>
      </c>
      <c r="G1149" s="1">
        <v>45292</v>
      </c>
      <c r="H1149">
        <v>2.21348314606742</v>
      </c>
      <c r="I1149" t="s">
        <v>161</v>
      </c>
      <c r="J1149" t="s">
        <v>161</v>
      </c>
      <c r="K1149" t="s">
        <v>161</v>
      </c>
      <c r="L1149" t="s">
        <v>161</v>
      </c>
      <c r="M1149" t="s">
        <v>161</v>
      </c>
      <c r="N1149" t="s">
        <v>161</v>
      </c>
      <c r="O1149" t="s">
        <v>161</v>
      </c>
      <c r="P1149" t="s">
        <v>161</v>
      </c>
      <c r="Q1149" t="s">
        <v>161</v>
      </c>
      <c r="R1149" t="s">
        <v>161</v>
      </c>
      <c r="S1149">
        <v>13186.1</v>
      </c>
      <c r="T1149" t="s">
        <v>161</v>
      </c>
      <c r="U1149" t="s">
        <v>161</v>
      </c>
      <c r="V1149" t="s">
        <v>161</v>
      </c>
      <c r="W1149" t="s">
        <v>161</v>
      </c>
      <c r="X1149" t="s">
        <v>161</v>
      </c>
      <c r="Y1149" s="2" t="s">
        <v>161</v>
      </c>
      <c r="Z1149" t="s">
        <v>161</v>
      </c>
      <c r="AA1149" t="s">
        <v>161</v>
      </c>
      <c r="AB1149" t="s">
        <v>161</v>
      </c>
      <c r="AC1149" t="s">
        <v>161</v>
      </c>
      <c r="AD1149" t="s">
        <v>161</v>
      </c>
      <c r="AE1149" t="s">
        <v>161</v>
      </c>
      <c r="AF1149" t="s">
        <v>161</v>
      </c>
      <c r="AG1149" t="s">
        <v>161</v>
      </c>
      <c r="AH1149" t="s">
        <v>161</v>
      </c>
      <c r="AI1149" t="s">
        <v>161</v>
      </c>
    </row>
    <row r="1150" spans="1:40" hidden="1">
      <c r="A1150" t="s">
        <v>147</v>
      </c>
      <c r="B1150" t="s">
        <v>147</v>
      </c>
      <c r="C1150" t="s">
        <v>2694</v>
      </c>
      <c r="D1150" t="s">
        <v>2708</v>
      </c>
      <c r="E1150" t="s">
        <v>2762</v>
      </c>
      <c r="F1150" t="s">
        <v>2708</v>
      </c>
      <c r="G1150" s="1">
        <v>45292</v>
      </c>
      <c r="H1150">
        <v>1.23529411764706</v>
      </c>
      <c r="I1150" t="s">
        <v>161</v>
      </c>
      <c r="J1150" t="s">
        <v>161</v>
      </c>
      <c r="K1150" t="s">
        <v>161</v>
      </c>
      <c r="L1150" t="s">
        <v>161</v>
      </c>
      <c r="M1150" t="s">
        <v>161</v>
      </c>
      <c r="N1150" t="s">
        <v>161</v>
      </c>
      <c r="O1150" t="s">
        <v>161</v>
      </c>
      <c r="P1150" t="s">
        <v>161</v>
      </c>
      <c r="Q1150" t="s">
        <v>161</v>
      </c>
      <c r="R1150" t="s">
        <v>161</v>
      </c>
      <c r="S1150">
        <v>13186.1</v>
      </c>
      <c r="T1150" t="s">
        <v>161</v>
      </c>
      <c r="U1150" t="s">
        <v>161</v>
      </c>
      <c r="V1150" t="s">
        <v>161</v>
      </c>
      <c r="W1150" t="s">
        <v>161</v>
      </c>
      <c r="X1150" t="s">
        <v>161</v>
      </c>
      <c r="Y1150" t="s">
        <v>161</v>
      </c>
      <c r="Z1150" t="s">
        <v>161</v>
      </c>
      <c r="AA1150" t="s">
        <v>161</v>
      </c>
      <c r="AB1150" t="s">
        <v>161</v>
      </c>
      <c r="AC1150" t="s">
        <v>161</v>
      </c>
      <c r="AD1150" t="s">
        <v>161</v>
      </c>
      <c r="AE1150" t="s">
        <v>161</v>
      </c>
      <c r="AF1150" t="s">
        <v>161</v>
      </c>
      <c r="AG1150" t="s">
        <v>161</v>
      </c>
      <c r="AH1150" t="s">
        <v>161</v>
      </c>
      <c r="AI1150" t="s">
        <v>161</v>
      </c>
    </row>
    <row r="1151" spans="1:40" hidden="1">
      <c r="A1151" t="s">
        <v>147</v>
      </c>
      <c r="B1151" t="s">
        <v>147</v>
      </c>
      <c r="C1151" t="s">
        <v>2694</v>
      </c>
      <c r="D1151" t="s">
        <v>2708</v>
      </c>
      <c r="E1151" t="s">
        <v>2781</v>
      </c>
      <c r="F1151" t="s">
        <v>2708</v>
      </c>
      <c r="G1151" s="1">
        <v>45292</v>
      </c>
      <c r="H1151">
        <v>0.97769376181474499</v>
      </c>
      <c r="I1151" t="s">
        <v>161</v>
      </c>
      <c r="J1151" t="s">
        <v>161</v>
      </c>
      <c r="K1151" t="s">
        <v>161</v>
      </c>
      <c r="L1151" t="s">
        <v>161</v>
      </c>
      <c r="M1151" t="s">
        <v>161</v>
      </c>
      <c r="N1151" t="s">
        <v>161</v>
      </c>
      <c r="O1151" t="s">
        <v>161</v>
      </c>
      <c r="P1151" t="s">
        <v>161</v>
      </c>
      <c r="Q1151" t="s">
        <v>161</v>
      </c>
      <c r="R1151" t="s">
        <v>161</v>
      </c>
      <c r="S1151">
        <v>13186.1</v>
      </c>
      <c r="T1151" t="s">
        <v>161</v>
      </c>
      <c r="U1151" t="s">
        <v>161</v>
      </c>
      <c r="V1151" t="s">
        <v>161</v>
      </c>
      <c r="W1151" t="s">
        <v>161</v>
      </c>
      <c r="X1151" t="s">
        <v>161</v>
      </c>
      <c r="Y1151" s="2">
        <v>47780</v>
      </c>
      <c r="Z1151" t="s">
        <v>161</v>
      </c>
      <c r="AA1151" t="s">
        <v>161</v>
      </c>
      <c r="AB1151" t="s">
        <v>161</v>
      </c>
      <c r="AC1151" s="2">
        <v>23657</v>
      </c>
      <c r="AD1151" t="s">
        <v>161</v>
      </c>
      <c r="AE1151" t="s">
        <v>161</v>
      </c>
      <c r="AF1151" t="s">
        <v>161</v>
      </c>
      <c r="AG1151" s="2">
        <v>41090</v>
      </c>
      <c r="AH1151" t="s">
        <v>161</v>
      </c>
      <c r="AI1151" t="s">
        <v>3304</v>
      </c>
    </row>
    <row r="1152" spans="1:40" hidden="1">
      <c r="A1152" t="s">
        <v>147</v>
      </c>
      <c r="B1152" t="s">
        <v>147</v>
      </c>
      <c r="C1152" t="s">
        <v>2712</v>
      </c>
      <c r="D1152" t="s">
        <v>2713</v>
      </c>
      <c r="E1152" t="s">
        <v>2768</v>
      </c>
      <c r="F1152" t="s">
        <v>2715</v>
      </c>
      <c r="G1152" s="1">
        <v>45292</v>
      </c>
      <c r="H1152">
        <v>0.65625</v>
      </c>
      <c r="I1152">
        <v>0</v>
      </c>
      <c r="J1152">
        <v>144</v>
      </c>
      <c r="K1152">
        <v>0</v>
      </c>
      <c r="L1152">
        <v>144</v>
      </c>
      <c r="M1152">
        <v>0</v>
      </c>
      <c r="N1152">
        <v>144</v>
      </c>
      <c r="O1152">
        <v>0</v>
      </c>
      <c r="P1152">
        <v>144</v>
      </c>
      <c r="Q1152" t="s">
        <v>161</v>
      </c>
      <c r="R1152" t="s">
        <v>161</v>
      </c>
      <c r="S1152">
        <v>13186.1</v>
      </c>
      <c r="T1152">
        <v>206.6</v>
      </c>
      <c r="U1152" t="s">
        <v>161</v>
      </c>
      <c r="V1152" t="s">
        <v>3233</v>
      </c>
      <c r="W1152" t="s">
        <v>3233</v>
      </c>
      <c r="X1152" t="s">
        <v>161</v>
      </c>
      <c r="Y1152" s="2" t="s">
        <v>161</v>
      </c>
      <c r="Z1152" t="s">
        <v>3233</v>
      </c>
      <c r="AA1152" t="s">
        <v>3233</v>
      </c>
      <c r="AB1152" t="s">
        <v>161</v>
      </c>
      <c r="AC1152" t="s">
        <v>161</v>
      </c>
      <c r="AD1152" t="s">
        <v>3233</v>
      </c>
      <c r="AE1152" t="s">
        <v>3233</v>
      </c>
      <c r="AF1152" t="s">
        <v>161</v>
      </c>
      <c r="AG1152" t="s">
        <v>161</v>
      </c>
      <c r="AH1152" t="s">
        <v>3233</v>
      </c>
      <c r="AI1152" t="s">
        <v>161</v>
      </c>
    </row>
    <row r="1153" spans="1:35" hidden="1">
      <c r="A1153" t="s">
        <v>147</v>
      </c>
      <c r="B1153" t="s">
        <v>147</v>
      </c>
      <c r="C1153" t="s">
        <v>2712</v>
      </c>
      <c r="D1153" t="s">
        <v>2713</v>
      </c>
      <c r="E1153" t="s">
        <v>2751</v>
      </c>
      <c r="F1153" t="s">
        <v>2715</v>
      </c>
      <c r="G1153" s="1">
        <v>45292</v>
      </c>
      <c r="H1153">
        <v>1.4222222222222201</v>
      </c>
      <c r="I1153">
        <v>2</v>
      </c>
      <c r="J1153">
        <v>45</v>
      </c>
      <c r="K1153">
        <v>1</v>
      </c>
      <c r="L1153">
        <v>45</v>
      </c>
      <c r="M1153">
        <v>0</v>
      </c>
      <c r="N1153">
        <v>45</v>
      </c>
      <c r="O1153">
        <v>0</v>
      </c>
      <c r="P1153">
        <v>45</v>
      </c>
      <c r="Q1153" t="s">
        <v>161</v>
      </c>
      <c r="R1153" t="s">
        <v>161</v>
      </c>
      <c r="S1153">
        <v>13186.1</v>
      </c>
      <c r="T1153">
        <v>206.6</v>
      </c>
      <c r="U1153" t="s">
        <v>161</v>
      </c>
      <c r="V1153" s="2">
        <v>44444</v>
      </c>
      <c r="W1153" t="s">
        <v>3305</v>
      </c>
      <c r="X1153" t="s">
        <v>161</v>
      </c>
      <c r="Y1153" s="2" t="s">
        <v>161</v>
      </c>
      <c r="Z1153" t="s">
        <v>3233</v>
      </c>
      <c r="AA1153" t="s">
        <v>3233</v>
      </c>
      <c r="AB1153" t="s">
        <v>161</v>
      </c>
      <c r="AC1153" t="s">
        <v>161</v>
      </c>
      <c r="AD1153" t="s">
        <v>3233</v>
      </c>
      <c r="AE1153" t="s">
        <v>3233</v>
      </c>
      <c r="AF1153" t="s">
        <v>161</v>
      </c>
      <c r="AG1153" t="s">
        <v>161</v>
      </c>
      <c r="AH1153" s="2">
        <v>22222</v>
      </c>
      <c r="AI1153" t="s">
        <v>161</v>
      </c>
    </row>
    <row r="1154" spans="1:35" hidden="1">
      <c r="A1154" t="s">
        <v>147</v>
      </c>
      <c r="B1154" t="s">
        <v>147</v>
      </c>
      <c r="C1154" t="s">
        <v>2712</v>
      </c>
      <c r="D1154" t="s">
        <v>2713</v>
      </c>
      <c r="E1154" t="s">
        <v>2762</v>
      </c>
      <c r="F1154" t="s">
        <v>2715</v>
      </c>
      <c r="G1154" s="1">
        <v>45292</v>
      </c>
      <c r="H1154">
        <v>1.28571428571429</v>
      </c>
      <c r="I1154">
        <v>1</v>
      </c>
      <c r="J1154">
        <v>7</v>
      </c>
      <c r="K1154">
        <v>0</v>
      </c>
      <c r="L1154">
        <v>7</v>
      </c>
      <c r="M1154">
        <v>0</v>
      </c>
      <c r="N1154">
        <v>6</v>
      </c>
      <c r="O1154">
        <v>0</v>
      </c>
      <c r="P1154">
        <v>7</v>
      </c>
      <c r="Q1154" t="s">
        <v>161</v>
      </c>
      <c r="R1154" t="s">
        <v>161</v>
      </c>
      <c r="S1154">
        <v>13186.1</v>
      </c>
      <c r="T1154">
        <v>206.6</v>
      </c>
      <c r="U1154" t="s">
        <v>161</v>
      </c>
      <c r="V1154" s="2">
        <v>142857</v>
      </c>
      <c r="W1154" s="2">
        <v>44714</v>
      </c>
      <c r="X1154" t="s">
        <v>161</v>
      </c>
      <c r="Y1154" s="2" t="s">
        <v>161</v>
      </c>
      <c r="Z1154" t="s">
        <v>3233</v>
      </c>
      <c r="AA1154" t="s">
        <v>3233</v>
      </c>
      <c r="AB1154" t="s">
        <v>161</v>
      </c>
      <c r="AC1154" t="s">
        <v>161</v>
      </c>
      <c r="AD1154" t="s">
        <v>3233</v>
      </c>
      <c r="AE1154" t="s">
        <v>3233</v>
      </c>
      <c r="AF1154" t="s">
        <v>161</v>
      </c>
      <c r="AG1154" t="s">
        <v>161</v>
      </c>
      <c r="AH1154" t="s">
        <v>3233</v>
      </c>
      <c r="AI1154" t="s">
        <v>161</v>
      </c>
    </row>
    <row r="1155" spans="1:35" hidden="1">
      <c r="A1155" t="s">
        <v>147</v>
      </c>
      <c r="B1155" t="s">
        <v>147</v>
      </c>
      <c r="C1155" t="s">
        <v>2712</v>
      </c>
      <c r="D1155" t="s">
        <v>2713</v>
      </c>
      <c r="E1155" t="s">
        <v>2781</v>
      </c>
      <c r="F1155" t="s">
        <v>2715</v>
      </c>
      <c r="G1155" s="1">
        <v>45292</v>
      </c>
      <c r="H1155">
        <v>0.85459183673469397</v>
      </c>
      <c r="I1155" t="s">
        <v>161</v>
      </c>
      <c r="J1155" t="s">
        <v>161</v>
      </c>
      <c r="K1155" t="s">
        <v>161</v>
      </c>
      <c r="L1155" t="s">
        <v>161</v>
      </c>
      <c r="M1155" t="s">
        <v>161</v>
      </c>
      <c r="N1155" t="s">
        <v>161</v>
      </c>
      <c r="O1155" t="s">
        <v>161</v>
      </c>
      <c r="P1155" t="s">
        <v>161</v>
      </c>
      <c r="Q1155">
        <v>206.6</v>
      </c>
      <c r="R1155" t="s">
        <v>161</v>
      </c>
      <c r="S1155">
        <v>13186.1</v>
      </c>
      <c r="T1155">
        <v>206.6</v>
      </c>
      <c r="U1155" t="s">
        <v>161</v>
      </c>
      <c r="V1155" t="s">
        <v>161</v>
      </c>
      <c r="W1155" t="s">
        <v>161</v>
      </c>
      <c r="X1155">
        <v>2.2029999999999998</v>
      </c>
      <c r="Y1155" s="2">
        <v>47780</v>
      </c>
      <c r="Z1155" t="s">
        <v>161</v>
      </c>
      <c r="AA1155" t="s">
        <v>161</v>
      </c>
      <c r="AB1155">
        <v>0</v>
      </c>
      <c r="AC1155" s="2">
        <v>23657</v>
      </c>
      <c r="AD1155" t="s">
        <v>161</v>
      </c>
      <c r="AE1155" t="s">
        <v>161</v>
      </c>
      <c r="AF1155">
        <v>0</v>
      </c>
      <c r="AG1155" s="2">
        <v>41090</v>
      </c>
      <c r="AH1155" t="s">
        <v>161</v>
      </c>
      <c r="AI1155" t="s">
        <v>3304</v>
      </c>
    </row>
    <row r="1156" spans="1:35" hidden="1">
      <c r="A1156" t="s">
        <v>147</v>
      </c>
      <c r="B1156" t="s">
        <v>147</v>
      </c>
      <c r="C1156" t="s">
        <v>2712</v>
      </c>
      <c r="D1156" t="s">
        <v>2713</v>
      </c>
      <c r="E1156" t="s">
        <v>161</v>
      </c>
      <c r="F1156" t="s">
        <v>2715</v>
      </c>
      <c r="G1156" s="1">
        <v>45292</v>
      </c>
      <c r="H1156" t="s">
        <v>161</v>
      </c>
      <c r="I1156" t="s">
        <v>161</v>
      </c>
      <c r="J1156" t="s">
        <v>161</v>
      </c>
      <c r="K1156" t="s">
        <v>161</v>
      </c>
      <c r="L1156" t="s">
        <v>161</v>
      </c>
      <c r="M1156" t="s">
        <v>161</v>
      </c>
      <c r="N1156" t="s">
        <v>161</v>
      </c>
      <c r="O1156" t="s">
        <v>161</v>
      </c>
      <c r="P1156" t="s">
        <v>161</v>
      </c>
      <c r="Q1156">
        <v>206.6</v>
      </c>
      <c r="R1156" t="s">
        <v>161</v>
      </c>
      <c r="S1156">
        <v>13186.1</v>
      </c>
      <c r="T1156">
        <v>206.6</v>
      </c>
      <c r="U1156" t="s">
        <v>3306</v>
      </c>
      <c r="V1156" t="s">
        <v>161</v>
      </c>
      <c r="W1156" t="s">
        <v>161</v>
      </c>
      <c r="X1156" t="s">
        <v>161</v>
      </c>
      <c r="Y1156" s="2" t="s">
        <v>161</v>
      </c>
      <c r="Z1156" t="s">
        <v>161</v>
      </c>
      <c r="AA1156" t="s">
        <v>161</v>
      </c>
      <c r="AB1156" t="s">
        <v>161</v>
      </c>
      <c r="AC1156" t="s">
        <v>161</v>
      </c>
      <c r="AD1156" t="s">
        <v>161</v>
      </c>
      <c r="AE1156" t="s">
        <v>161</v>
      </c>
      <c r="AF1156" t="s">
        <v>161</v>
      </c>
      <c r="AG1156" t="s">
        <v>161</v>
      </c>
      <c r="AH1156" t="s">
        <v>161</v>
      </c>
      <c r="AI1156" t="s">
        <v>161</v>
      </c>
    </row>
    <row r="1157" spans="1:35" hidden="1">
      <c r="A1157" t="s">
        <v>147</v>
      </c>
      <c r="B1157" t="s">
        <v>147</v>
      </c>
      <c r="C1157" t="s">
        <v>129</v>
      </c>
      <c r="D1157" t="s">
        <v>2755</v>
      </c>
      <c r="E1157" t="s">
        <v>2781</v>
      </c>
      <c r="F1157" t="s">
        <v>2715</v>
      </c>
      <c r="G1157" s="1">
        <v>45292</v>
      </c>
      <c r="H1157">
        <v>0.62903225806451601</v>
      </c>
      <c r="I1157" t="s">
        <v>161</v>
      </c>
      <c r="J1157" t="s">
        <v>161</v>
      </c>
      <c r="K1157" t="s">
        <v>161</v>
      </c>
      <c r="L1157" t="s">
        <v>161</v>
      </c>
      <c r="M1157" t="s">
        <v>161</v>
      </c>
      <c r="N1157" t="s">
        <v>161</v>
      </c>
      <c r="O1157" t="s">
        <v>161</v>
      </c>
      <c r="P1157" t="s">
        <v>161</v>
      </c>
      <c r="Q1157">
        <v>65.400000000000006</v>
      </c>
      <c r="R1157" t="s">
        <v>161</v>
      </c>
      <c r="S1157">
        <v>13186.1</v>
      </c>
      <c r="T1157">
        <v>65.400000000000006</v>
      </c>
      <c r="U1157" t="s">
        <v>161</v>
      </c>
      <c r="V1157" t="s">
        <v>161</v>
      </c>
      <c r="W1157" t="s">
        <v>161</v>
      </c>
      <c r="X1157">
        <v>0</v>
      </c>
      <c r="Y1157" s="2">
        <v>47780</v>
      </c>
      <c r="Z1157" s="2" t="s">
        <v>161</v>
      </c>
      <c r="AA1157" t="s">
        <v>161</v>
      </c>
      <c r="AB1157">
        <v>0</v>
      </c>
      <c r="AC1157" s="2">
        <v>23657</v>
      </c>
      <c r="AD1157" t="s">
        <v>161</v>
      </c>
      <c r="AE1157" t="s">
        <v>161</v>
      </c>
      <c r="AF1157">
        <v>0</v>
      </c>
      <c r="AG1157" s="2">
        <v>41090</v>
      </c>
      <c r="AH1157" t="s">
        <v>161</v>
      </c>
      <c r="AI1157" t="s">
        <v>3304</v>
      </c>
    </row>
    <row r="1158" spans="1:35" hidden="1">
      <c r="A1158" t="s">
        <v>147</v>
      </c>
      <c r="B1158" t="s">
        <v>147</v>
      </c>
      <c r="C1158" t="s">
        <v>129</v>
      </c>
      <c r="D1158" t="s">
        <v>2755</v>
      </c>
      <c r="E1158" t="s">
        <v>161</v>
      </c>
      <c r="F1158" t="s">
        <v>2715</v>
      </c>
      <c r="G1158" s="1">
        <v>45292</v>
      </c>
      <c r="H1158" t="s">
        <v>161</v>
      </c>
      <c r="I1158" t="s">
        <v>161</v>
      </c>
      <c r="J1158" t="s">
        <v>161</v>
      </c>
      <c r="K1158" t="s">
        <v>161</v>
      </c>
      <c r="L1158" t="s">
        <v>161</v>
      </c>
      <c r="M1158" t="s">
        <v>161</v>
      </c>
      <c r="N1158" t="s">
        <v>161</v>
      </c>
      <c r="O1158" t="s">
        <v>161</v>
      </c>
      <c r="P1158" t="s">
        <v>161</v>
      </c>
      <c r="Q1158">
        <v>65.400000000000006</v>
      </c>
      <c r="R1158" t="s">
        <v>161</v>
      </c>
      <c r="S1158">
        <v>13186.1</v>
      </c>
      <c r="T1158">
        <v>65.400000000000006</v>
      </c>
      <c r="U1158" t="s">
        <v>3307</v>
      </c>
      <c r="V1158" t="s">
        <v>161</v>
      </c>
      <c r="W1158" t="s">
        <v>161</v>
      </c>
      <c r="X1158" t="s">
        <v>161</v>
      </c>
      <c r="Y1158" s="2" t="s">
        <v>161</v>
      </c>
      <c r="Z1158" t="s">
        <v>161</v>
      </c>
      <c r="AA1158" t="s">
        <v>161</v>
      </c>
      <c r="AB1158" t="s">
        <v>161</v>
      </c>
      <c r="AC1158" t="s">
        <v>161</v>
      </c>
      <c r="AD1158" t="s">
        <v>161</v>
      </c>
      <c r="AE1158" t="s">
        <v>161</v>
      </c>
      <c r="AF1158" t="s">
        <v>161</v>
      </c>
      <c r="AG1158" t="s">
        <v>161</v>
      </c>
      <c r="AH1158" t="s">
        <v>161</v>
      </c>
      <c r="AI1158" t="s">
        <v>161</v>
      </c>
    </row>
    <row r="1159" spans="1:35" hidden="1">
      <c r="A1159" t="s">
        <v>147</v>
      </c>
      <c r="B1159" t="s">
        <v>147</v>
      </c>
      <c r="C1159" t="s">
        <v>129</v>
      </c>
      <c r="D1159" t="s">
        <v>2755</v>
      </c>
      <c r="E1159" t="s">
        <v>2768</v>
      </c>
      <c r="F1159" t="s">
        <v>2715</v>
      </c>
      <c r="G1159" s="1">
        <v>45292</v>
      </c>
      <c r="H1159">
        <v>0.62903225806451601</v>
      </c>
      <c r="I1159">
        <v>0</v>
      </c>
      <c r="J1159">
        <v>155</v>
      </c>
      <c r="K1159">
        <v>0</v>
      </c>
      <c r="L1159">
        <v>155</v>
      </c>
      <c r="M1159">
        <v>0</v>
      </c>
      <c r="N1159">
        <v>155</v>
      </c>
      <c r="O1159">
        <v>0</v>
      </c>
      <c r="P1159">
        <v>155</v>
      </c>
      <c r="Q1159" t="s">
        <v>161</v>
      </c>
      <c r="R1159" t="s">
        <v>161</v>
      </c>
      <c r="S1159">
        <v>13186.1</v>
      </c>
      <c r="T1159">
        <v>65.400000000000006</v>
      </c>
      <c r="U1159" t="s">
        <v>161</v>
      </c>
      <c r="V1159" t="s">
        <v>3233</v>
      </c>
      <c r="W1159" t="s">
        <v>3233</v>
      </c>
      <c r="X1159" t="s">
        <v>161</v>
      </c>
      <c r="Y1159" s="2" t="s">
        <v>161</v>
      </c>
      <c r="Z1159" t="s">
        <v>3233</v>
      </c>
      <c r="AA1159" t="s">
        <v>3233</v>
      </c>
      <c r="AB1159" t="s">
        <v>161</v>
      </c>
      <c r="AC1159" t="s">
        <v>161</v>
      </c>
      <c r="AD1159" t="s">
        <v>3233</v>
      </c>
      <c r="AE1159" t="s">
        <v>3233</v>
      </c>
      <c r="AF1159" t="s">
        <v>161</v>
      </c>
      <c r="AG1159" t="s">
        <v>161</v>
      </c>
      <c r="AH1159" t="s">
        <v>3233</v>
      </c>
      <c r="AI1159" t="s">
        <v>161</v>
      </c>
    </row>
    <row r="1160" spans="1:35" hidden="1">
      <c r="A1160" t="s">
        <v>147</v>
      </c>
      <c r="B1160" t="s">
        <v>147</v>
      </c>
      <c r="C1160" t="s">
        <v>2706</v>
      </c>
      <c r="D1160" t="s">
        <v>2708</v>
      </c>
      <c r="E1160" t="s">
        <v>3216</v>
      </c>
      <c r="F1160" t="s">
        <v>2708</v>
      </c>
      <c r="G1160" s="1">
        <v>45292</v>
      </c>
      <c r="H1160" t="s">
        <v>161</v>
      </c>
      <c r="I1160" t="s">
        <v>161</v>
      </c>
      <c r="J1160" t="s">
        <v>161</v>
      </c>
      <c r="K1160" t="s">
        <v>161</v>
      </c>
      <c r="L1160" t="s">
        <v>161</v>
      </c>
      <c r="M1160" t="s">
        <v>161</v>
      </c>
      <c r="N1160" t="s">
        <v>161</v>
      </c>
      <c r="O1160" t="s">
        <v>161</v>
      </c>
      <c r="P1160" t="s">
        <v>161</v>
      </c>
      <c r="Q1160" t="s">
        <v>161</v>
      </c>
      <c r="R1160">
        <v>13992.53</v>
      </c>
      <c r="S1160">
        <v>13186.1</v>
      </c>
      <c r="T1160" t="s">
        <v>161</v>
      </c>
      <c r="U1160" t="s">
        <v>161</v>
      </c>
      <c r="V1160" t="s">
        <v>161</v>
      </c>
      <c r="W1160" t="s">
        <v>161</v>
      </c>
      <c r="X1160" t="s">
        <v>161</v>
      </c>
      <c r="Y1160" s="2" t="s">
        <v>161</v>
      </c>
      <c r="Z1160" t="s">
        <v>161</v>
      </c>
      <c r="AA1160" t="s">
        <v>161</v>
      </c>
      <c r="AB1160" t="s">
        <v>161</v>
      </c>
      <c r="AC1160" t="s">
        <v>161</v>
      </c>
      <c r="AD1160" t="s">
        <v>161</v>
      </c>
      <c r="AE1160" t="s">
        <v>161</v>
      </c>
      <c r="AF1160" t="s">
        <v>161</v>
      </c>
      <c r="AG1160" t="s">
        <v>161</v>
      </c>
      <c r="AH1160" t="s">
        <v>161</v>
      </c>
      <c r="AI1160" t="s">
        <v>161</v>
      </c>
    </row>
    <row r="1161" spans="1:35" hidden="1">
      <c r="A1161" t="s">
        <v>147</v>
      </c>
      <c r="B1161" t="s">
        <v>147</v>
      </c>
      <c r="C1161" t="s">
        <v>2758</v>
      </c>
      <c r="D1161" t="s">
        <v>2759</v>
      </c>
      <c r="E1161" t="s">
        <v>2781</v>
      </c>
      <c r="F1161" t="s">
        <v>2728</v>
      </c>
      <c r="G1161" s="1">
        <v>45292</v>
      </c>
      <c r="H1161">
        <v>1.4871794871794899</v>
      </c>
      <c r="I1161" t="s">
        <v>161</v>
      </c>
      <c r="J1161" t="s">
        <v>161</v>
      </c>
      <c r="K1161" t="s">
        <v>161</v>
      </c>
      <c r="L1161" t="s">
        <v>161</v>
      </c>
      <c r="M1161" t="s">
        <v>161</v>
      </c>
      <c r="N1161" t="s">
        <v>161</v>
      </c>
      <c r="O1161" t="s">
        <v>161</v>
      </c>
      <c r="P1161" t="s">
        <v>161</v>
      </c>
      <c r="Q1161">
        <v>32.200000000000003</v>
      </c>
      <c r="R1161" t="s">
        <v>161</v>
      </c>
      <c r="S1161">
        <v>13186.1</v>
      </c>
      <c r="T1161">
        <v>32.200000000000003</v>
      </c>
      <c r="U1161" t="s">
        <v>161</v>
      </c>
      <c r="V1161" t="s">
        <v>161</v>
      </c>
      <c r="W1161" t="s">
        <v>161</v>
      </c>
      <c r="X1161">
        <v>12.126300000000001</v>
      </c>
      <c r="Y1161" s="2">
        <v>47780</v>
      </c>
      <c r="Z1161" s="2" t="s">
        <v>161</v>
      </c>
      <c r="AA1161" t="s">
        <v>161</v>
      </c>
      <c r="AB1161">
        <v>4.6284999999999998</v>
      </c>
      <c r="AC1161" s="2">
        <v>23657</v>
      </c>
      <c r="AD1161" t="s">
        <v>161</v>
      </c>
      <c r="AE1161" t="s">
        <v>161</v>
      </c>
      <c r="AF1161">
        <v>19.090699999999998</v>
      </c>
      <c r="AG1161" s="2">
        <v>41090</v>
      </c>
      <c r="AH1161" t="s">
        <v>161</v>
      </c>
      <c r="AI1161" t="s">
        <v>3304</v>
      </c>
    </row>
    <row r="1162" spans="1:35" hidden="1">
      <c r="A1162" t="s">
        <v>147</v>
      </c>
      <c r="B1162" t="s">
        <v>147</v>
      </c>
      <c r="C1162" t="s">
        <v>2758</v>
      </c>
      <c r="D1162" t="s">
        <v>2759</v>
      </c>
      <c r="E1162" t="s">
        <v>161</v>
      </c>
      <c r="F1162" t="s">
        <v>2728</v>
      </c>
      <c r="G1162" s="1">
        <v>45292</v>
      </c>
      <c r="H1162" t="s">
        <v>161</v>
      </c>
      <c r="I1162" t="s">
        <v>161</v>
      </c>
      <c r="J1162" t="s">
        <v>161</v>
      </c>
      <c r="K1162" t="s">
        <v>161</v>
      </c>
      <c r="L1162" t="s">
        <v>161</v>
      </c>
      <c r="M1162" t="s">
        <v>161</v>
      </c>
      <c r="N1162" t="s">
        <v>161</v>
      </c>
      <c r="O1162" t="s">
        <v>161</v>
      </c>
      <c r="P1162" t="s">
        <v>161</v>
      </c>
      <c r="Q1162">
        <v>32.200000000000003</v>
      </c>
      <c r="R1162" t="s">
        <v>161</v>
      </c>
      <c r="S1162">
        <v>13186.1</v>
      </c>
      <c r="T1162">
        <v>32.200000000000003</v>
      </c>
      <c r="U1162" s="2">
        <v>13258</v>
      </c>
      <c r="V1162" t="s">
        <v>161</v>
      </c>
      <c r="W1162" t="s">
        <v>161</v>
      </c>
      <c r="X1162" t="s">
        <v>161</v>
      </c>
      <c r="Y1162" s="2" t="s">
        <v>161</v>
      </c>
      <c r="Z1162" t="s">
        <v>161</v>
      </c>
      <c r="AA1162" t="s">
        <v>161</v>
      </c>
      <c r="AB1162" t="s">
        <v>161</v>
      </c>
      <c r="AC1162" t="s">
        <v>161</v>
      </c>
      <c r="AD1162" t="s">
        <v>161</v>
      </c>
      <c r="AE1162" t="s">
        <v>161</v>
      </c>
      <c r="AF1162" t="s">
        <v>161</v>
      </c>
      <c r="AG1162" t="s">
        <v>161</v>
      </c>
      <c r="AH1162" t="s">
        <v>161</v>
      </c>
      <c r="AI1162" t="s">
        <v>161</v>
      </c>
    </row>
    <row r="1163" spans="1:35" hidden="1">
      <c r="A1163" t="s">
        <v>147</v>
      </c>
      <c r="B1163" t="s">
        <v>147</v>
      </c>
      <c r="C1163" t="s">
        <v>2758</v>
      </c>
      <c r="D1163" t="s">
        <v>2759</v>
      </c>
      <c r="E1163" t="s">
        <v>2762</v>
      </c>
      <c r="F1163" t="s">
        <v>2728</v>
      </c>
      <c r="G1163" s="1">
        <v>45292</v>
      </c>
      <c r="H1163">
        <v>1.0714285714285701</v>
      </c>
      <c r="I1163">
        <v>0</v>
      </c>
      <c r="J1163">
        <v>7</v>
      </c>
      <c r="K1163">
        <v>0</v>
      </c>
      <c r="L1163">
        <v>7</v>
      </c>
      <c r="M1163">
        <v>0</v>
      </c>
      <c r="N1163">
        <v>7</v>
      </c>
      <c r="O1163">
        <v>0</v>
      </c>
      <c r="P1163">
        <v>7</v>
      </c>
      <c r="Q1163" t="s">
        <v>161</v>
      </c>
      <c r="R1163" t="s">
        <v>161</v>
      </c>
      <c r="S1163">
        <v>13186.1</v>
      </c>
      <c r="T1163">
        <v>32.200000000000003</v>
      </c>
      <c r="U1163" t="s">
        <v>161</v>
      </c>
      <c r="V1163" t="s">
        <v>3233</v>
      </c>
      <c r="W1163" t="s">
        <v>3233</v>
      </c>
      <c r="X1163" t="s">
        <v>161</v>
      </c>
      <c r="Y1163" s="2" t="s">
        <v>161</v>
      </c>
      <c r="Z1163" t="s">
        <v>3233</v>
      </c>
      <c r="AA1163" t="s">
        <v>3233</v>
      </c>
      <c r="AB1163" t="s">
        <v>161</v>
      </c>
      <c r="AC1163" t="s">
        <v>161</v>
      </c>
      <c r="AD1163" t="s">
        <v>3233</v>
      </c>
      <c r="AE1163" t="s">
        <v>3233</v>
      </c>
      <c r="AF1163" t="s">
        <v>161</v>
      </c>
      <c r="AG1163" t="s">
        <v>161</v>
      </c>
      <c r="AH1163" t="s">
        <v>3233</v>
      </c>
      <c r="AI1163" t="s">
        <v>161</v>
      </c>
    </row>
    <row r="1164" spans="1:35" hidden="1">
      <c r="A1164" t="s">
        <v>147</v>
      </c>
      <c r="B1164" t="s">
        <v>147</v>
      </c>
      <c r="C1164" t="s">
        <v>2758</v>
      </c>
      <c r="D1164" t="s">
        <v>2759</v>
      </c>
      <c r="E1164" t="s">
        <v>2768</v>
      </c>
      <c r="F1164" t="s">
        <v>2728</v>
      </c>
      <c r="G1164" s="1">
        <v>45292</v>
      </c>
      <c r="H1164">
        <v>0.97191011235955105</v>
      </c>
      <c r="I1164">
        <v>2</v>
      </c>
      <c r="J1164">
        <v>89</v>
      </c>
      <c r="K1164">
        <v>0</v>
      </c>
      <c r="L1164">
        <v>89</v>
      </c>
      <c r="M1164">
        <v>2</v>
      </c>
      <c r="N1164">
        <v>89</v>
      </c>
      <c r="O1164">
        <v>8</v>
      </c>
      <c r="P1164">
        <v>89</v>
      </c>
      <c r="Q1164" t="s">
        <v>161</v>
      </c>
      <c r="R1164" t="s">
        <v>161</v>
      </c>
      <c r="S1164">
        <v>13186.1</v>
      </c>
      <c r="T1164">
        <v>32.200000000000003</v>
      </c>
      <c r="U1164" t="s">
        <v>161</v>
      </c>
      <c r="V1164" s="2">
        <v>22472</v>
      </c>
      <c r="W1164" t="s">
        <v>3308</v>
      </c>
      <c r="X1164" t="s">
        <v>161</v>
      </c>
      <c r="Y1164" s="2" t="s">
        <v>161</v>
      </c>
      <c r="Z1164" s="2">
        <v>22472</v>
      </c>
      <c r="AA1164" t="s">
        <v>3308</v>
      </c>
      <c r="AB1164" t="s">
        <v>161</v>
      </c>
      <c r="AC1164" t="s">
        <v>161</v>
      </c>
      <c r="AD1164" s="2">
        <v>89888</v>
      </c>
      <c r="AE1164" s="2">
        <v>22472</v>
      </c>
      <c r="AF1164" t="s">
        <v>161</v>
      </c>
      <c r="AG1164" t="s">
        <v>161</v>
      </c>
      <c r="AH1164" t="s">
        <v>3233</v>
      </c>
      <c r="AI1164" t="s">
        <v>161</v>
      </c>
    </row>
    <row r="1165" spans="1:35" hidden="1">
      <c r="A1165" t="s">
        <v>147</v>
      </c>
      <c r="B1165" t="s">
        <v>147</v>
      </c>
      <c r="C1165" t="s">
        <v>2758</v>
      </c>
      <c r="D1165" t="s">
        <v>2759</v>
      </c>
      <c r="E1165" t="s">
        <v>2765</v>
      </c>
      <c r="F1165" t="s">
        <v>2728</v>
      </c>
      <c r="G1165" s="1">
        <v>45292</v>
      </c>
      <c r="H1165">
        <v>3.8095238095238102</v>
      </c>
      <c r="I1165">
        <v>18</v>
      </c>
      <c r="J1165">
        <v>21</v>
      </c>
      <c r="K1165">
        <v>3</v>
      </c>
      <c r="L1165">
        <v>21</v>
      </c>
      <c r="M1165">
        <v>5</v>
      </c>
      <c r="N1165">
        <v>21</v>
      </c>
      <c r="O1165">
        <v>21</v>
      </c>
      <c r="P1165">
        <v>21</v>
      </c>
      <c r="Q1165" t="s">
        <v>161</v>
      </c>
      <c r="R1165" t="s">
        <v>161</v>
      </c>
      <c r="S1165">
        <v>13186.1</v>
      </c>
      <c r="T1165">
        <v>32.200000000000003</v>
      </c>
      <c r="U1165" t="s">
        <v>161</v>
      </c>
      <c r="V1165" s="2">
        <v>857143</v>
      </c>
      <c r="W1165" s="2">
        <v>33429</v>
      </c>
      <c r="X1165" t="s">
        <v>161</v>
      </c>
      <c r="Y1165" s="2" t="s">
        <v>161</v>
      </c>
      <c r="Z1165" s="2">
        <v>238095</v>
      </c>
      <c r="AA1165" t="s">
        <v>3309</v>
      </c>
      <c r="AB1165" t="s">
        <v>161</v>
      </c>
      <c r="AC1165" t="s">
        <v>161</v>
      </c>
      <c r="AD1165" s="2">
        <v>1000000</v>
      </c>
      <c r="AE1165" s="2">
        <v>39000</v>
      </c>
      <c r="AF1165" t="s">
        <v>161</v>
      </c>
      <c r="AG1165" t="s">
        <v>161</v>
      </c>
      <c r="AH1165" s="2">
        <v>142857</v>
      </c>
      <c r="AI1165" t="s">
        <v>161</v>
      </c>
    </row>
    <row r="1166" spans="1:35" hidden="1">
      <c r="A1166" t="s">
        <v>147</v>
      </c>
      <c r="B1166" t="s">
        <v>147</v>
      </c>
      <c r="C1166" t="s">
        <v>146</v>
      </c>
      <c r="D1166" t="s">
        <v>2749</v>
      </c>
      <c r="E1166" t="s">
        <v>161</v>
      </c>
      <c r="F1166" t="s">
        <v>2715</v>
      </c>
      <c r="G1166" s="1">
        <v>45292</v>
      </c>
      <c r="H1166" t="s">
        <v>161</v>
      </c>
      <c r="I1166" t="s">
        <v>161</v>
      </c>
      <c r="J1166" t="s">
        <v>161</v>
      </c>
      <c r="K1166" t="s">
        <v>161</v>
      </c>
      <c r="L1166" t="s">
        <v>161</v>
      </c>
      <c r="M1166" t="s">
        <v>161</v>
      </c>
      <c r="N1166" t="s">
        <v>161</v>
      </c>
      <c r="O1166" t="s">
        <v>161</v>
      </c>
      <c r="P1166" t="s">
        <v>161</v>
      </c>
      <c r="Q1166">
        <v>306.7</v>
      </c>
      <c r="R1166" t="s">
        <v>161</v>
      </c>
      <c r="S1166">
        <v>13186.1</v>
      </c>
      <c r="T1166">
        <v>306.7</v>
      </c>
      <c r="U1166" s="2">
        <v>10084</v>
      </c>
      <c r="V1166" t="s">
        <v>161</v>
      </c>
      <c r="W1166" t="s">
        <v>161</v>
      </c>
      <c r="X1166" t="s">
        <v>161</v>
      </c>
      <c r="Y1166" s="2" t="s">
        <v>161</v>
      </c>
      <c r="Z1166" t="s">
        <v>161</v>
      </c>
      <c r="AA1166" t="s">
        <v>161</v>
      </c>
      <c r="AB1166" t="s">
        <v>161</v>
      </c>
      <c r="AC1166" t="s">
        <v>161</v>
      </c>
      <c r="AD1166" t="s">
        <v>161</v>
      </c>
      <c r="AE1166" t="s">
        <v>161</v>
      </c>
      <c r="AF1166" t="s">
        <v>161</v>
      </c>
      <c r="AG1166" t="s">
        <v>161</v>
      </c>
      <c r="AH1166" t="s">
        <v>161</v>
      </c>
      <c r="AI1166" t="s">
        <v>161</v>
      </c>
    </row>
    <row r="1167" spans="1:35" hidden="1">
      <c r="A1167" t="s">
        <v>147</v>
      </c>
      <c r="B1167" t="s">
        <v>147</v>
      </c>
      <c r="C1167" t="s">
        <v>146</v>
      </c>
      <c r="D1167" t="s">
        <v>2749</v>
      </c>
      <c r="E1167" t="s">
        <v>2781</v>
      </c>
      <c r="F1167" t="s">
        <v>2715</v>
      </c>
      <c r="G1167" s="1">
        <v>45292</v>
      </c>
      <c r="H1167">
        <v>0.87645348837209303</v>
      </c>
      <c r="I1167" t="s">
        <v>161</v>
      </c>
      <c r="J1167" t="s">
        <v>161</v>
      </c>
      <c r="K1167" t="s">
        <v>161</v>
      </c>
      <c r="L1167" t="s">
        <v>161</v>
      </c>
      <c r="M1167" t="s">
        <v>161</v>
      </c>
      <c r="N1167" t="s">
        <v>161</v>
      </c>
      <c r="O1167" t="s">
        <v>161</v>
      </c>
      <c r="P1167" t="s">
        <v>161</v>
      </c>
      <c r="Q1167">
        <v>306.7</v>
      </c>
      <c r="R1167" t="s">
        <v>161</v>
      </c>
      <c r="S1167">
        <v>13186.1</v>
      </c>
      <c r="T1167">
        <v>306.7</v>
      </c>
      <c r="U1167" t="s">
        <v>161</v>
      </c>
      <c r="V1167" t="s">
        <v>161</v>
      </c>
      <c r="W1167" t="s">
        <v>161</v>
      </c>
      <c r="X1167">
        <v>3.0163000000000002</v>
      </c>
      <c r="Y1167" s="2">
        <v>47780</v>
      </c>
      <c r="Z1167" t="s">
        <v>161</v>
      </c>
      <c r="AA1167" t="s">
        <v>161</v>
      </c>
      <c r="AB1167">
        <v>0.27339999999999998</v>
      </c>
      <c r="AC1167" s="2">
        <v>23657</v>
      </c>
      <c r="AD1167" t="s">
        <v>161</v>
      </c>
      <c r="AE1167" t="s">
        <v>161</v>
      </c>
      <c r="AF1167">
        <v>14.1557</v>
      </c>
      <c r="AG1167" s="2">
        <v>41090</v>
      </c>
      <c r="AH1167" t="s">
        <v>161</v>
      </c>
      <c r="AI1167" t="s">
        <v>3304</v>
      </c>
    </row>
    <row r="1168" spans="1:35" hidden="1">
      <c r="A1168" t="s">
        <v>147</v>
      </c>
      <c r="B1168" t="s">
        <v>147</v>
      </c>
      <c r="C1168" t="s">
        <v>146</v>
      </c>
      <c r="D1168" t="s">
        <v>2749</v>
      </c>
      <c r="E1168" t="s">
        <v>2732</v>
      </c>
      <c r="F1168" t="s">
        <v>2715</v>
      </c>
      <c r="G1168" s="1">
        <v>45292</v>
      </c>
      <c r="H1168">
        <v>3.0925925925925899</v>
      </c>
      <c r="I1168">
        <v>5</v>
      </c>
      <c r="J1168">
        <v>27</v>
      </c>
      <c r="K1168">
        <v>0</v>
      </c>
      <c r="L1168">
        <v>27</v>
      </c>
      <c r="M1168">
        <v>0</v>
      </c>
      <c r="N1168">
        <v>27</v>
      </c>
      <c r="O1168">
        <v>27</v>
      </c>
      <c r="P1168">
        <v>27</v>
      </c>
      <c r="Q1168" t="s">
        <v>161</v>
      </c>
      <c r="R1168" t="s">
        <v>161</v>
      </c>
      <c r="S1168">
        <v>13186.1</v>
      </c>
      <c r="T1168">
        <v>306.7</v>
      </c>
      <c r="U1168" t="s">
        <v>161</v>
      </c>
      <c r="V1168" s="2">
        <v>185185</v>
      </c>
      <c r="W1168" s="2">
        <v>75741</v>
      </c>
      <c r="X1168" t="s">
        <v>161</v>
      </c>
      <c r="Y1168" s="2" t="s">
        <v>161</v>
      </c>
      <c r="Z1168" t="s">
        <v>3233</v>
      </c>
      <c r="AA1168" t="s">
        <v>3233</v>
      </c>
      <c r="AB1168" t="s">
        <v>161</v>
      </c>
      <c r="AC1168" t="s">
        <v>161</v>
      </c>
      <c r="AD1168" s="2">
        <v>1000000</v>
      </c>
      <c r="AE1168" s="2">
        <v>409000</v>
      </c>
      <c r="AF1168" t="s">
        <v>161</v>
      </c>
      <c r="AG1168" t="s">
        <v>161</v>
      </c>
      <c r="AH1168" t="s">
        <v>3233</v>
      </c>
      <c r="AI1168" t="s">
        <v>161</v>
      </c>
    </row>
    <row r="1169" spans="1:38" hidden="1">
      <c r="A1169" t="s">
        <v>147</v>
      </c>
      <c r="B1169" t="s">
        <v>147</v>
      </c>
      <c r="C1169" t="s">
        <v>146</v>
      </c>
      <c r="D1169" t="s">
        <v>2749</v>
      </c>
      <c r="E1169" t="s">
        <v>2768</v>
      </c>
      <c r="F1169" t="s">
        <v>2715</v>
      </c>
      <c r="G1169" s="1">
        <v>45292</v>
      </c>
      <c r="H1169">
        <v>0.68769716088328103</v>
      </c>
      <c r="I1169">
        <v>2</v>
      </c>
      <c r="J1169">
        <v>317</v>
      </c>
      <c r="K1169">
        <v>0</v>
      </c>
      <c r="L1169">
        <v>317</v>
      </c>
      <c r="M1169">
        <v>1</v>
      </c>
      <c r="N1169">
        <v>317</v>
      </c>
      <c r="O1169">
        <v>3</v>
      </c>
      <c r="P1169">
        <v>317</v>
      </c>
      <c r="Q1169" t="s">
        <v>161</v>
      </c>
      <c r="R1169" t="s">
        <v>161</v>
      </c>
      <c r="S1169">
        <v>13186.1</v>
      </c>
      <c r="T1169">
        <v>306.7</v>
      </c>
      <c r="U1169" t="s">
        <v>161</v>
      </c>
      <c r="V1169" t="s">
        <v>3310</v>
      </c>
      <c r="W1169" s="2">
        <v>16770</v>
      </c>
      <c r="X1169" t="s">
        <v>161</v>
      </c>
      <c r="Y1169" s="2" t="s">
        <v>161</v>
      </c>
      <c r="Z1169" s="2" t="s">
        <v>3311</v>
      </c>
      <c r="AA1169" t="s">
        <v>3312</v>
      </c>
      <c r="AB1169" t="s">
        <v>161</v>
      </c>
      <c r="AC1169" t="s">
        <v>161</v>
      </c>
      <c r="AD1169" t="s">
        <v>3313</v>
      </c>
      <c r="AE1169" s="2">
        <v>25155</v>
      </c>
      <c r="AF1169" t="s">
        <v>161</v>
      </c>
      <c r="AG1169" t="s">
        <v>161</v>
      </c>
      <c r="AH1169" t="s">
        <v>3233</v>
      </c>
      <c r="AI1169" t="s">
        <v>161</v>
      </c>
    </row>
    <row r="1170" spans="1:38" hidden="1">
      <c r="A1170" t="s">
        <v>147</v>
      </c>
      <c r="B1170" t="s">
        <v>147</v>
      </c>
      <c r="C1170" t="s">
        <v>2729</v>
      </c>
      <c r="D1170" t="s">
        <v>2730</v>
      </c>
      <c r="E1170" t="s">
        <v>2781</v>
      </c>
      <c r="F1170" t="s">
        <v>2728</v>
      </c>
      <c r="G1170" s="1">
        <v>45292</v>
      </c>
      <c r="H1170">
        <v>0.88950276243093895</v>
      </c>
      <c r="I1170" t="s">
        <v>161</v>
      </c>
      <c r="J1170" t="s">
        <v>161</v>
      </c>
      <c r="K1170" t="s">
        <v>161</v>
      </c>
      <c r="L1170" t="s">
        <v>161</v>
      </c>
      <c r="M1170" t="s">
        <v>161</v>
      </c>
      <c r="N1170" t="s">
        <v>161</v>
      </c>
      <c r="O1170" t="s">
        <v>161</v>
      </c>
      <c r="P1170" t="s">
        <v>161</v>
      </c>
      <c r="Q1170">
        <v>28.2</v>
      </c>
      <c r="R1170" t="s">
        <v>161</v>
      </c>
      <c r="S1170">
        <v>13186.1</v>
      </c>
      <c r="T1170">
        <v>26.7</v>
      </c>
      <c r="U1170" t="s">
        <v>161</v>
      </c>
      <c r="V1170" t="s">
        <v>161</v>
      </c>
      <c r="W1170" t="s">
        <v>161</v>
      </c>
      <c r="X1170">
        <v>3.8673999999999999</v>
      </c>
      <c r="Y1170" s="2">
        <v>47780</v>
      </c>
      <c r="Z1170" t="s">
        <v>161</v>
      </c>
      <c r="AA1170" t="s">
        <v>161</v>
      </c>
      <c r="AB1170">
        <v>3.3149000000000002</v>
      </c>
      <c r="AC1170" s="2">
        <v>23657</v>
      </c>
      <c r="AD1170" t="s">
        <v>161</v>
      </c>
      <c r="AE1170" t="s">
        <v>161</v>
      </c>
      <c r="AF1170">
        <v>3.3149000000000002</v>
      </c>
      <c r="AG1170" s="2">
        <v>41090</v>
      </c>
      <c r="AH1170" t="s">
        <v>161</v>
      </c>
      <c r="AI1170" t="s">
        <v>3304</v>
      </c>
    </row>
    <row r="1171" spans="1:38" hidden="1">
      <c r="A1171" t="s">
        <v>147</v>
      </c>
      <c r="B1171" t="s">
        <v>147</v>
      </c>
      <c r="C1171" t="s">
        <v>2729</v>
      </c>
      <c r="D1171" t="s">
        <v>2730</v>
      </c>
      <c r="E1171" t="s">
        <v>161</v>
      </c>
      <c r="F1171" t="s">
        <v>2728</v>
      </c>
      <c r="G1171" s="1">
        <v>45292</v>
      </c>
      <c r="H1171" t="s">
        <v>161</v>
      </c>
      <c r="I1171" t="s">
        <v>161</v>
      </c>
      <c r="J1171" t="s">
        <v>161</v>
      </c>
      <c r="K1171" t="s">
        <v>161</v>
      </c>
      <c r="L1171" t="s">
        <v>161</v>
      </c>
      <c r="M1171" t="s">
        <v>161</v>
      </c>
      <c r="N1171" t="s">
        <v>161</v>
      </c>
      <c r="O1171" t="s">
        <v>161</v>
      </c>
      <c r="P1171" t="s">
        <v>161</v>
      </c>
      <c r="Q1171">
        <v>28.2</v>
      </c>
      <c r="R1171" t="s">
        <v>161</v>
      </c>
      <c r="S1171">
        <v>13186.1</v>
      </c>
      <c r="T1171">
        <v>26.7</v>
      </c>
      <c r="U1171" t="s">
        <v>3314</v>
      </c>
      <c r="V1171" t="s">
        <v>161</v>
      </c>
      <c r="W1171" t="s">
        <v>161</v>
      </c>
      <c r="X1171" t="s">
        <v>161</v>
      </c>
      <c r="Y1171" s="2" t="s">
        <v>161</v>
      </c>
      <c r="Z1171" t="s">
        <v>161</v>
      </c>
      <c r="AA1171" t="s">
        <v>161</v>
      </c>
      <c r="AB1171" t="s">
        <v>161</v>
      </c>
      <c r="AC1171" t="s">
        <v>161</v>
      </c>
      <c r="AD1171" t="s">
        <v>161</v>
      </c>
      <c r="AE1171" t="s">
        <v>161</v>
      </c>
      <c r="AF1171" t="s">
        <v>161</v>
      </c>
      <c r="AG1171" t="s">
        <v>161</v>
      </c>
      <c r="AH1171" t="s">
        <v>161</v>
      </c>
      <c r="AI1171" t="s">
        <v>161</v>
      </c>
    </row>
    <row r="1172" spans="1:38" hidden="1">
      <c r="A1172" t="s">
        <v>147</v>
      </c>
      <c r="B1172" t="s">
        <v>147</v>
      </c>
      <c r="C1172" t="s">
        <v>2729</v>
      </c>
      <c r="D1172" t="s">
        <v>2730</v>
      </c>
      <c r="E1172" t="s">
        <v>2768</v>
      </c>
      <c r="F1172" t="s">
        <v>2728</v>
      </c>
      <c r="G1172" s="1">
        <v>45292</v>
      </c>
      <c r="H1172">
        <v>0.88950276243093895</v>
      </c>
      <c r="I1172">
        <v>7</v>
      </c>
      <c r="J1172">
        <v>181</v>
      </c>
      <c r="K1172">
        <v>0</v>
      </c>
      <c r="L1172">
        <v>181</v>
      </c>
      <c r="M1172">
        <v>6</v>
      </c>
      <c r="N1172">
        <v>181</v>
      </c>
      <c r="O1172">
        <v>6</v>
      </c>
      <c r="P1172">
        <v>181</v>
      </c>
      <c r="Q1172" t="s">
        <v>161</v>
      </c>
      <c r="R1172" t="s">
        <v>161</v>
      </c>
      <c r="S1172">
        <v>13186.1</v>
      </c>
      <c r="T1172">
        <v>26.7</v>
      </c>
      <c r="U1172" t="s">
        <v>161</v>
      </c>
      <c r="V1172" s="2">
        <v>38674</v>
      </c>
      <c r="W1172" s="2">
        <v>10326</v>
      </c>
      <c r="X1172" t="s">
        <v>161</v>
      </c>
      <c r="Y1172" s="2" t="s">
        <v>161</v>
      </c>
      <c r="Z1172" s="2">
        <v>33149</v>
      </c>
      <c r="AA1172" t="s">
        <v>3315</v>
      </c>
      <c r="AB1172" t="s">
        <v>161</v>
      </c>
      <c r="AC1172" t="s">
        <v>161</v>
      </c>
      <c r="AD1172" s="2">
        <v>33149</v>
      </c>
      <c r="AE1172" t="s">
        <v>3315</v>
      </c>
      <c r="AF1172" t="s">
        <v>161</v>
      </c>
      <c r="AG1172" t="s">
        <v>161</v>
      </c>
      <c r="AH1172" t="s">
        <v>3233</v>
      </c>
      <c r="AI1172" t="s">
        <v>161</v>
      </c>
    </row>
    <row r="1173" spans="1:38" hidden="1">
      <c r="A1173" t="s">
        <v>147</v>
      </c>
      <c r="B1173" t="s">
        <v>147</v>
      </c>
      <c r="C1173" t="s">
        <v>2716</v>
      </c>
      <c r="D1173" t="s">
        <v>2717</v>
      </c>
      <c r="E1173" t="s">
        <v>161</v>
      </c>
      <c r="F1173" t="s">
        <v>2715</v>
      </c>
      <c r="G1173" s="1">
        <v>45292</v>
      </c>
      <c r="H1173" t="s">
        <v>161</v>
      </c>
      <c r="I1173" t="s">
        <v>161</v>
      </c>
      <c r="J1173" t="s">
        <v>161</v>
      </c>
      <c r="K1173" t="s">
        <v>161</v>
      </c>
      <c r="L1173" t="s">
        <v>161</v>
      </c>
      <c r="M1173" t="s">
        <v>161</v>
      </c>
      <c r="N1173" t="s">
        <v>161</v>
      </c>
      <c r="O1173" t="s">
        <v>161</v>
      </c>
      <c r="P1173" t="s">
        <v>161</v>
      </c>
      <c r="Q1173">
        <v>18.5</v>
      </c>
      <c r="R1173" t="s">
        <v>161</v>
      </c>
      <c r="S1173">
        <v>13186.1</v>
      </c>
      <c r="T1173">
        <v>18.100000000000001</v>
      </c>
      <c r="U1173" t="s">
        <v>3316</v>
      </c>
      <c r="V1173" t="s">
        <v>161</v>
      </c>
      <c r="W1173" t="s">
        <v>161</v>
      </c>
      <c r="X1173" t="s">
        <v>161</v>
      </c>
      <c r="Y1173" s="2" t="s">
        <v>161</v>
      </c>
      <c r="Z1173" t="s">
        <v>161</v>
      </c>
      <c r="AA1173" t="s">
        <v>161</v>
      </c>
      <c r="AB1173" t="s">
        <v>161</v>
      </c>
      <c r="AC1173" t="s">
        <v>161</v>
      </c>
      <c r="AD1173" t="s">
        <v>161</v>
      </c>
      <c r="AE1173" t="s">
        <v>161</v>
      </c>
      <c r="AF1173" t="s">
        <v>161</v>
      </c>
      <c r="AG1173" t="s">
        <v>161</v>
      </c>
      <c r="AH1173" t="s">
        <v>161</v>
      </c>
      <c r="AI1173" t="s">
        <v>161</v>
      </c>
    </row>
    <row r="1174" spans="1:38" hidden="1">
      <c r="A1174" t="s">
        <v>147</v>
      </c>
      <c r="B1174" t="s">
        <v>147</v>
      </c>
      <c r="C1174" t="s">
        <v>2716</v>
      </c>
      <c r="D1174" t="s">
        <v>2717</v>
      </c>
      <c r="E1174" t="s">
        <v>2781</v>
      </c>
      <c r="F1174" t="s">
        <v>2715</v>
      </c>
      <c r="G1174" s="1">
        <v>45292</v>
      </c>
      <c r="H1174">
        <v>0.61956521739130399</v>
      </c>
      <c r="I1174" t="s">
        <v>161</v>
      </c>
      <c r="J1174" t="s">
        <v>161</v>
      </c>
      <c r="K1174" t="s">
        <v>161</v>
      </c>
      <c r="L1174" t="s">
        <v>161</v>
      </c>
      <c r="M1174" t="s">
        <v>161</v>
      </c>
      <c r="N1174" t="s">
        <v>161</v>
      </c>
      <c r="O1174" t="s">
        <v>161</v>
      </c>
      <c r="P1174" t="s">
        <v>161</v>
      </c>
      <c r="Q1174">
        <v>18.5</v>
      </c>
      <c r="R1174" t="s">
        <v>161</v>
      </c>
      <c r="S1174">
        <v>13186.1</v>
      </c>
      <c r="T1174">
        <v>18.100000000000001</v>
      </c>
      <c r="U1174" t="s">
        <v>161</v>
      </c>
      <c r="V1174" t="s">
        <v>161</v>
      </c>
      <c r="W1174" t="s">
        <v>161</v>
      </c>
      <c r="X1174">
        <v>0</v>
      </c>
      <c r="Y1174" s="2">
        <v>47780</v>
      </c>
      <c r="Z1174" t="s">
        <v>161</v>
      </c>
      <c r="AA1174" t="s">
        <v>161</v>
      </c>
      <c r="AB1174">
        <v>0</v>
      </c>
      <c r="AC1174" s="2">
        <v>23657</v>
      </c>
      <c r="AD1174" t="s">
        <v>161</v>
      </c>
      <c r="AE1174" t="s">
        <v>161</v>
      </c>
      <c r="AF1174">
        <v>0</v>
      </c>
      <c r="AG1174" s="2">
        <v>41090</v>
      </c>
      <c r="AH1174" t="s">
        <v>161</v>
      </c>
      <c r="AI1174" t="s">
        <v>3304</v>
      </c>
    </row>
    <row r="1175" spans="1:38" hidden="1">
      <c r="A1175" t="s">
        <v>147</v>
      </c>
      <c r="B1175" t="s">
        <v>147</v>
      </c>
      <c r="C1175" t="s">
        <v>2716</v>
      </c>
      <c r="D1175" t="s">
        <v>2717</v>
      </c>
      <c r="E1175" t="s">
        <v>2768</v>
      </c>
      <c r="F1175" t="s">
        <v>2715</v>
      </c>
      <c r="G1175" s="1">
        <v>45292</v>
      </c>
      <c r="H1175">
        <v>0.61956521739130399</v>
      </c>
      <c r="I1175">
        <v>0</v>
      </c>
      <c r="J1175">
        <v>46</v>
      </c>
      <c r="K1175">
        <v>0</v>
      </c>
      <c r="L1175">
        <v>46</v>
      </c>
      <c r="M1175">
        <v>0</v>
      </c>
      <c r="N1175">
        <v>46</v>
      </c>
      <c r="O1175">
        <v>0</v>
      </c>
      <c r="P1175">
        <v>46</v>
      </c>
      <c r="Q1175" t="s">
        <v>161</v>
      </c>
      <c r="R1175" t="s">
        <v>161</v>
      </c>
      <c r="S1175">
        <v>13186.1</v>
      </c>
      <c r="T1175">
        <v>18.100000000000001</v>
      </c>
      <c r="U1175" t="s">
        <v>161</v>
      </c>
      <c r="V1175" t="s">
        <v>3233</v>
      </c>
      <c r="W1175" t="s">
        <v>3233</v>
      </c>
      <c r="X1175" t="s">
        <v>161</v>
      </c>
      <c r="Y1175" s="2" t="s">
        <v>161</v>
      </c>
      <c r="Z1175" t="s">
        <v>3233</v>
      </c>
      <c r="AA1175" t="s">
        <v>3233</v>
      </c>
      <c r="AB1175" t="s">
        <v>161</v>
      </c>
      <c r="AC1175" t="s">
        <v>161</v>
      </c>
      <c r="AD1175" t="s">
        <v>3233</v>
      </c>
      <c r="AE1175" t="s">
        <v>3233</v>
      </c>
      <c r="AF1175" t="s">
        <v>161</v>
      </c>
      <c r="AG1175" t="s">
        <v>161</v>
      </c>
      <c r="AH1175" t="s">
        <v>3233</v>
      </c>
      <c r="AI1175" t="s">
        <v>161</v>
      </c>
    </row>
    <row r="1176" spans="1:38" hidden="1">
      <c r="A1176" t="s">
        <v>147</v>
      </c>
      <c r="B1176" t="s">
        <v>147</v>
      </c>
      <c r="C1176" t="s">
        <v>2721</v>
      </c>
      <c r="D1176" t="s">
        <v>2721</v>
      </c>
      <c r="E1176" t="s">
        <v>161</v>
      </c>
      <c r="F1176" t="s">
        <v>2711</v>
      </c>
      <c r="G1176" s="1">
        <v>45292</v>
      </c>
      <c r="H1176" t="s">
        <v>161</v>
      </c>
      <c r="I1176" t="s">
        <v>161</v>
      </c>
      <c r="J1176" t="s">
        <v>161</v>
      </c>
      <c r="K1176" t="s">
        <v>161</v>
      </c>
      <c r="L1176" t="s">
        <v>161</v>
      </c>
      <c r="M1176" t="s">
        <v>161</v>
      </c>
      <c r="N1176" t="s">
        <v>161</v>
      </c>
      <c r="O1176" t="s">
        <v>161</v>
      </c>
      <c r="P1176" t="s">
        <v>161</v>
      </c>
      <c r="Q1176">
        <v>12462.7</v>
      </c>
      <c r="R1176" t="s">
        <v>161</v>
      </c>
      <c r="S1176">
        <v>13186.1</v>
      </c>
      <c r="T1176">
        <v>12432.6</v>
      </c>
      <c r="U1176" s="2">
        <v>10559</v>
      </c>
      <c r="V1176" t="s">
        <v>161</v>
      </c>
      <c r="W1176" t="s">
        <v>161</v>
      </c>
      <c r="X1176" t="s">
        <v>161</v>
      </c>
      <c r="Y1176" t="s">
        <v>161</v>
      </c>
      <c r="Z1176" t="s">
        <v>161</v>
      </c>
      <c r="AA1176" t="s">
        <v>161</v>
      </c>
      <c r="AB1176" t="s">
        <v>161</v>
      </c>
      <c r="AC1176" t="s">
        <v>161</v>
      </c>
      <c r="AD1176" t="s">
        <v>161</v>
      </c>
      <c r="AE1176" t="s">
        <v>161</v>
      </c>
      <c r="AF1176" t="s">
        <v>161</v>
      </c>
      <c r="AG1176" t="s">
        <v>161</v>
      </c>
      <c r="AH1176" t="s">
        <v>161</v>
      </c>
      <c r="AI1176" t="s">
        <v>161</v>
      </c>
    </row>
    <row r="1177" spans="1:38" hidden="1">
      <c r="A1177" t="s">
        <v>147</v>
      </c>
      <c r="B1177" t="s">
        <v>147</v>
      </c>
      <c r="C1177" t="s">
        <v>2721</v>
      </c>
      <c r="D1177" t="s">
        <v>2721</v>
      </c>
      <c r="E1177" t="s">
        <v>2768</v>
      </c>
      <c r="F1177" t="s">
        <v>2711</v>
      </c>
      <c r="G1177" s="1">
        <v>45292</v>
      </c>
      <c r="H1177">
        <v>0.89384615384615396</v>
      </c>
      <c r="I1177">
        <v>39</v>
      </c>
      <c r="J1177">
        <v>1300</v>
      </c>
      <c r="K1177">
        <v>8</v>
      </c>
      <c r="L1177">
        <v>1300</v>
      </c>
      <c r="M1177">
        <v>34</v>
      </c>
      <c r="N1177">
        <v>1300</v>
      </c>
      <c r="O1177">
        <v>46</v>
      </c>
      <c r="P1177">
        <v>1300</v>
      </c>
      <c r="Q1177" t="s">
        <v>161</v>
      </c>
      <c r="R1177" t="s">
        <v>161</v>
      </c>
      <c r="S1177">
        <v>13186.1</v>
      </c>
      <c r="T1177">
        <v>12432.6</v>
      </c>
      <c r="U1177" t="s">
        <v>161</v>
      </c>
      <c r="V1177" s="2">
        <v>30000</v>
      </c>
      <c r="W1177" s="2">
        <v>3225540</v>
      </c>
      <c r="X1177" t="s">
        <v>161</v>
      </c>
      <c r="Y1177" t="s">
        <v>161</v>
      </c>
      <c r="Z1177" s="2">
        <v>26154</v>
      </c>
      <c r="AA1177" s="2">
        <v>2812009</v>
      </c>
      <c r="AB1177" t="s">
        <v>161</v>
      </c>
      <c r="AC1177" t="s">
        <v>161</v>
      </c>
      <c r="AD1177" s="2">
        <v>35385</v>
      </c>
      <c r="AE1177" s="2">
        <v>3804483</v>
      </c>
      <c r="AF1177" t="s">
        <v>161</v>
      </c>
      <c r="AG1177" t="s">
        <v>161</v>
      </c>
      <c r="AH1177" t="s">
        <v>3317</v>
      </c>
      <c r="AI1177" t="s">
        <v>161</v>
      </c>
    </row>
    <row r="1178" spans="1:38" hidden="1">
      <c r="A1178" t="s">
        <v>147</v>
      </c>
      <c r="B1178" t="s">
        <v>147</v>
      </c>
      <c r="C1178" t="s">
        <v>2721</v>
      </c>
      <c r="D1178" t="s">
        <v>2721</v>
      </c>
      <c r="E1178" t="s">
        <v>2781</v>
      </c>
      <c r="F1178" t="s">
        <v>2711</v>
      </c>
      <c r="G1178" s="1">
        <v>45292</v>
      </c>
      <c r="H1178">
        <v>1.05282890252215</v>
      </c>
      <c r="I1178" t="s">
        <v>161</v>
      </c>
      <c r="J1178" t="s">
        <v>161</v>
      </c>
      <c r="K1178" t="s">
        <v>161</v>
      </c>
      <c r="L1178" t="s">
        <v>161</v>
      </c>
      <c r="M1178" t="s">
        <v>161</v>
      </c>
      <c r="N1178" t="s">
        <v>161</v>
      </c>
      <c r="O1178" t="s">
        <v>161</v>
      </c>
      <c r="P1178" t="s">
        <v>161</v>
      </c>
      <c r="Q1178">
        <v>12462.7</v>
      </c>
      <c r="R1178" t="s">
        <v>161</v>
      </c>
      <c r="S1178">
        <v>13186.1</v>
      </c>
      <c r="T1178">
        <v>12432.6</v>
      </c>
      <c r="U1178" t="s">
        <v>161</v>
      </c>
      <c r="V1178" t="s">
        <v>161</v>
      </c>
      <c r="W1178" t="s">
        <v>161</v>
      </c>
      <c r="X1178">
        <v>4.8963000000000001</v>
      </c>
      <c r="Y1178" s="2">
        <v>47780</v>
      </c>
      <c r="Z1178" t="s">
        <v>161</v>
      </c>
      <c r="AA1178" t="s">
        <v>161</v>
      </c>
      <c r="AB1178" s="2">
        <v>2.4689000000000001</v>
      </c>
      <c r="AC1178" s="2">
        <v>23657</v>
      </c>
      <c r="AD1178" t="s">
        <v>161</v>
      </c>
      <c r="AE1178" t="s">
        <v>161</v>
      </c>
      <c r="AF1178">
        <v>3.9236</v>
      </c>
      <c r="AG1178" s="2">
        <v>41090</v>
      </c>
      <c r="AH1178" t="s">
        <v>161</v>
      </c>
      <c r="AI1178" t="s">
        <v>3304</v>
      </c>
      <c r="AJ1178" s="2"/>
    </row>
    <row r="1179" spans="1:38" hidden="1">
      <c r="A1179" t="s">
        <v>147</v>
      </c>
      <c r="B1179" t="s">
        <v>147</v>
      </c>
      <c r="C1179" t="s">
        <v>2721</v>
      </c>
      <c r="D1179" t="s">
        <v>2721</v>
      </c>
      <c r="E1179" t="s">
        <v>2751</v>
      </c>
      <c r="F1179" t="s">
        <v>2711</v>
      </c>
      <c r="G1179" s="1">
        <v>45292</v>
      </c>
      <c r="H1179">
        <v>3.0227272727272698</v>
      </c>
      <c r="I1179">
        <v>17</v>
      </c>
      <c r="J1179">
        <v>44</v>
      </c>
      <c r="K1179">
        <v>0</v>
      </c>
      <c r="L1179">
        <v>44</v>
      </c>
      <c r="M1179">
        <v>5</v>
      </c>
      <c r="N1179">
        <v>44</v>
      </c>
      <c r="O1179">
        <v>7</v>
      </c>
      <c r="P1179">
        <v>44</v>
      </c>
      <c r="Q1179" t="s">
        <v>161</v>
      </c>
      <c r="R1179" t="s">
        <v>161</v>
      </c>
      <c r="S1179">
        <v>13186.1</v>
      </c>
      <c r="T1179">
        <v>12432.6</v>
      </c>
      <c r="U1179" t="s">
        <v>161</v>
      </c>
      <c r="V1179" s="2">
        <v>386364</v>
      </c>
      <c r="W1179" s="2">
        <v>442386</v>
      </c>
      <c r="X1179" t="s">
        <v>161</v>
      </c>
      <c r="Y1179" t="s">
        <v>161</v>
      </c>
      <c r="Z1179" s="2">
        <v>113636</v>
      </c>
      <c r="AA1179" s="2">
        <v>130114</v>
      </c>
      <c r="AB1179" t="s">
        <v>161</v>
      </c>
      <c r="AC1179" t="s">
        <v>161</v>
      </c>
      <c r="AD1179" s="2">
        <v>159091</v>
      </c>
      <c r="AE1179" s="2">
        <v>182159</v>
      </c>
      <c r="AF1179" t="s">
        <v>161</v>
      </c>
      <c r="AG1179" t="s">
        <v>161</v>
      </c>
      <c r="AH1179" t="s">
        <v>3233</v>
      </c>
      <c r="AI1179" t="s">
        <v>161</v>
      </c>
    </row>
    <row r="1180" spans="1:38" hidden="1">
      <c r="A1180" t="s">
        <v>147</v>
      </c>
      <c r="B1180" t="s">
        <v>147</v>
      </c>
      <c r="C1180" t="s">
        <v>2721</v>
      </c>
      <c r="D1180" t="s">
        <v>2721</v>
      </c>
      <c r="E1180" t="s">
        <v>2750</v>
      </c>
      <c r="F1180" t="s">
        <v>2711</v>
      </c>
      <c r="G1180" s="1">
        <v>45292</v>
      </c>
      <c r="H1180">
        <v>2.0243902439024399</v>
      </c>
      <c r="I1180">
        <v>19</v>
      </c>
      <c r="J1180">
        <v>123</v>
      </c>
      <c r="K1180">
        <v>1</v>
      </c>
      <c r="L1180">
        <v>123</v>
      </c>
      <c r="M1180">
        <v>1</v>
      </c>
      <c r="N1180">
        <v>123</v>
      </c>
      <c r="O1180">
        <v>7</v>
      </c>
      <c r="P1180">
        <v>123</v>
      </c>
      <c r="Q1180" t="s">
        <v>161</v>
      </c>
      <c r="R1180" t="s">
        <v>161</v>
      </c>
      <c r="S1180">
        <v>13186.1</v>
      </c>
      <c r="T1180">
        <v>12432.6</v>
      </c>
      <c r="U1180" t="s">
        <v>161</v>
      </c>
      <c r="V1180" s="2">
        <v>154472</v>
      </c>
      <c r="W1180" s="2">
        <v>2419488</v>
      </c>
      <c r="X1180" t="s">
        <v>161</v>
      </c>
      <c r="Y1180" t="s">
        <v>161</v>
      </c>
      <c r="Z1180" t="s">
        <v>3279</v>
      </c>
      <c r="AA1180" s="2">
        <v>127341</v>
      </c>
      <c r="AB1180" t="s">
        <v>161</v>
      </c>
      <c r="AC1180" t="s">
        <v>161</v>
      </c>
      <c r="AD1180" s="2">
        <v>56911</v>
      </c>
      <c r="AE1180" s="2">
        <v>891390</v>
      </c>
      <c r="AF1180" t="s">
        <v>161</v>
      </c>
      <c r="AG1180" t="s">
        <v>161</v>
      </c>
      <c r="AH1180" s="2" t="s">
        <v>3279</v>
      </c>
      <c r="AI1180" t="s">
        <v>161</v>
      </c>
      <c r="AL1180" s="2"/>
    </row>
    <row r="1181" spans="1:38" hidden="1">
      <c r="A1181" t="s">
        <v>147</v>
      </c>
      <c r="B1181" t="s">
        <v>147</v>
      </c>
      <c r="C1181" t="s">
        <v>2737</v>
      </c>
      <c r="D1181" t="s">
        <v>2738</v>
      </c>
      <c r="E1181" t="s">
        <v>161</v>
      </c>
      <c r="F1181" t="s">
        <v>2711</v>
      </c>
      <c r="G1181" s="1">
        <v>45292</v>
      </c>
      <c r="H1181" t="s">
        <v>161</v>
      </c>
      <c r="I1181" t="s">
        <v>161</v>
      </c>
      <c r="J1181" t="s">
        <v>161</v>
      </c>
      <c r="K1181" t="s">
        <v>161</v>
      </c>
      <c r="L1181" t="s">
        <v>161</v>
      </c>
      <c r="M1181" t="s">
        <v>161</v>
      </c>
      <c r="N1181" t="s">
        <v>161</v>
      </c>
      <c r="O1181" t="s">
        <v>161</v>
      </c>
      <c r="P1181" t="s">
        <v>161</v>
      </c>
      <c r="Q1181">
        <v>63.1</v>
      </c>
      <c r="R1181" t="s">
        <v>161</v>
      </c>
      <c r="S1181">
        <v>13186.1</v>
      </c>
      <c r="T1181">
        <v>63.1</v>
      </c>
      <c r="U1181" t="s">
        <v>3318</v>
      </c>
      <c r="V1181" t="s">
        <v>161</v>
      </c>
      <c r="W1181" t="s">
        <v>161</v>
      </c>
      <c r="X1181" t="s">
        <v>161</v>
      </c>
      <c r="Y1181" t="s">
        <v>161</v>
      </c>
      <c r="Z1181" t="s">
        <v>161</v>
      </c>
      <c r="AA1181" t="s">
        <v>161</v>
      </c>
      <c r="AB1181" t="s">
        <v>161</v>
      </c>
      <c r="AC1181" t="s">
        <v>161</v>
      </c>
      <c r="AD1181" s="2" t="s">
        <v>161</v>
      </c>
      <c r="AE1181" t="s">
        <v>161</v>
      </c>
      <c r="AF1181" t="s">
        <v>161</v>
      </c>
      <c r="AG1181" t="s">
        <v>161</v>
      </c>
      <c r="AH1181" s="2" t="s">
        <v>161</v>
      </c>
      <c r="AI1181" t="s">
        <v>161</v>
      </c>
      <c r="AL1181" s="2"/>
    </row>
    <row r="1182" spans="1:38" hidden="1">
      <c r="A1182" t="s">
        <v>147</v>
      </c>
      <c r="B1182" t="s">
        <v>147</v>
      </c>
      <c r="C1182" t="s">
        <v>2737</v>
      </c>
      <c r="D1182" t="s">
        <v>2738</v>
      </c>
      <c r="E1182" t="s">
        <v>2768</v>
      </c>
      <c r="F1182" t="s">
        <v>2711</v>
      </c>
      <c r="G1182" s="1">
        <v>45292</v>
      </c>
      <c r="H1182">
        <v>0.73300970873786397</v>
      </c>
      <c r="I1182">
        <v>1</v>
      </c>
      <c r="J1182">
        <v>103</v>
      </c>
      <c r="K1182">
        <v>0</v>
      </c>
      <c r="L1182">
        <v>103</v>
      </c>
      <c r="M1182">
        <v>1</v>
      </c>
      <c r="N1182">
        <v>103</v>
      </c>
      <c r="O1182">
        <v>3</v>
      </c>
      <c r="P1182">
        <v>103</v>
      </c>
      <c r="Q1182" t="s">
        <v>161</v>
      </c>
      <c r="R1182" t="s">
        <v>161</v>
      </c>
      <c r="S1182">
        <v>13186.1</v>
      </c>
      <c r="T1182">
        <v>63.1</v>
      </c>
      <c r="U1182" t="s">
        <v>161</v>
      </c>
      <c r="V1182" t="s">
        <v>3319</v>
      </c>
      <c r="W1182" t="s">
        <v>3320</v>
      </c>
      <c r="X1182" t="s">
        <v>161</v>
      </c>
      <c r="Y1182" t="s">
        <v>161</v>
      </c>
      <c r="Z1182" t="s">
        <v>3319</v>
      </c>
      <c r="AA1182" t="s">
        <v>3320</v>
      </c>
      <c r="AB1182" t="s">
        <v>161</v>
      </c>
      <c r="AC1182" t="s">
        <v>161</v>
      </c>
      <c r="AD1182" s="2">
        <v>29126</v>
      </c>
      <c r="AE1182" s="2">
        <v>18379</v>
      </c>
      <c r="AF1182" t="s">
        <v>161</v>
      </c>
      <c r="AG1182" t="s">
        <v>161</v>
      </c>
      <c r="AH1182" s="2" t="s">
        <v>3233</v>
      </c>
      <c r="AI1182" t="s">
        <v>161</v>
      </c>
      <c r="AL1182" s="2"/>
    </row>
    <row r="1183" spans="1:38" hidden="1">
      <c r="A1183" t="s">
        <v>147</v>
      </c>
      <c r="B1183" t="s">
        <v>147</v>
      </c>
      <c r="C1183" t="s">
        <v>2737</v>
      </c>
      <c r="D1183" t="s">
        <v>2738</v>
      </c>
      <c r="E1183" t="s">
        <v>2781</v>
      </c>
      <c r="F1183" t="s">
        <v>2711</v>
      </c>
      <c r="G1183" s="1">
        <v>45292</v>
      </c>
      <c r="H1183">
        <v>0.73300970873786397</v>
      </c>
      <c r="I1183" t="s">
        <v>161</v>
      </c>
      <c r="J1183" t="s">
        <v>161</v>
      </c>
      <c r="K1183" t="s">
        <v>161</v>
      </c>
      <c r="L1183" t="s">
        <v>161</v>
      </c>
      <c r="M1183" t="s">
        <v>161</v>
      </c>
      <c r="N1183" t="s">
        <v>161</v>
      </c>
      <c r="O1183" t="s">
        <v>161</v>
      </c>
      <c r="P1183" t="s">
        <v>161</v>
      </c>
      <c r="Q1183">
        <v>63.1</v>
      </c>
      <c r="R1183" t="s">
        <v>161</v>
      </c>
      <c r="S1183">
        <v>13186.1</v>
      </c>
      <c r="T1183">
        <v>63.1</v>
      </c>
      <c r="U1183" t="s">
        <v>161</v>
      </c>
      <c r="V1183" t="s">
        <v>161</v>
      </c>
      <c r="W1183" t="s">
        <v>161</v>
      </c>
      <c r="X1183">
        <v>0.97089999999999999</v>
      </c>
      <c r="Y1183" s="2">
        <v>47780</v>
      </c>
      <c r="Z1183" t="s">
        <v>161</v>
      </c>
      <c r="AA1183" t="s">
        <v>161</v>
      </c>
      <c r="AB1183">
        <v>0.97089999999999999</v>
      </c>
      <c r="AC1183" s="2">
        <v>23657</v>
      </c>
      <c r="AD1183" s="2" t="s">
        <v>161</v>
      </c>
      <c r="AE1183" t="s">
        <v>161</v>
      </c>
      <c r="AF1183">
        <v>2.9125999999999999</v>
      </c>
      <c r="AG1183" s="2">
        <v>41090</v>
      </c>
      <c r="AH1183" s="2" t="s">
        <v>161</v>
      </c>
      <c r="AI1183" t="s">
        <v>3304</v>
      </c>
      <c r="AL1183" s="2"/>
    </row>
    <row r="1184" spans="1:38" hidden="1">
      <c r="A1184" t="s">
        <v>147</v>
      </c>
      <c r="B1184" t="s">
        <v>147</v>
      </c>
      <c r="C1184" t="s">
        <v>2726</v>
      </c>
      <c r="D1184" t="s">
        <v>2727</v>
      </c>
      <c r="E1184" t="s">
        <v>2768</v>
      </c>
      <c r="F1184" t="s">
        <v>2728</v>
      </c>
      <c r="G1184" s="1">
        <v>45292</v>
      </c>
      <c r="H1184">
        <v>0.96969696969696995</v>
      </c>
      <c r="I1184">
        <v>5</v>
      </c>
      <c r="J1184">
        <v>33</v>
      </c>
      <c r="K1184">
        <v>0</v>
      </c>
      <c r="L1184">
        <v>33</v>
      </c>
      <c r="M1184">
        <v>5</v>
      </c>
      <c r="N1184">
        <v>33</v>
      </c>
      <c r="O1184">
        <v>5</v>
      </c>
      <c r="P1184">
        <v>33</v>
      </c>
      <c r="Q1184" t="s">
        <v>161</v>
      </c>
      <c r="R1184" t="s">
        <v>161</v>
      </c>
      <c r="S1184">
        <v>13186.1</v>
      </c>
      <c r="T1184">
        <v>2.7</v>
      </c>
      <c r="U1184" t="s">
        <v>161</v>
      </c>
      <c r="V1184" s="2">
        <v>151515</v>
      </c>
      <c r="W1184" t="s">
        <v>3321</v>
      </c>
      <c r="X1184" t="s">
        <v>161</v>
      </c>
      <c r="Y1184" t="s">
        <v>161</v>
      </c>
      <c r="Z1184" s="2">
        <v>151515</v>
      </c>
      <c r="AA1184" t="s">
        <v>3321</v>
      </c>
      <c r="AB1184" t="s">
        <v>161</v>
      </c>
      <c r="AC1184" t="s">
        <v>161</v>
      </c>
      <c r="AD1184" s="2">
        <v>151515</v>
      </c>
      <c r="AE1184" t="s">
        <v>3321</v>
      </c>
      <c r="AF1184" t="s">
        <v>161</v>
      </c>
      <c r="AG1184" t="s">
        <v>161</v>
      </c>
      <c r="AH1184" s="2" t="s">
        <v>3233</v>
      </c>
      <c r="AI1184" t="s">
        <v>161</v>
      </c>
      <c r="AL1184" s="2"/>
    </row>
    <row r="1185" spans="1:40" hidden="1">
      <c r="A1185" t="s">
        <v>147</v>
      </c>
      <c r="B1185" t="s">
        <v>147</v>
      </c>
      <c r="C1185" t="s">
        <v>2726</v>
      </c>
      <c r="D1185" t="s">
        <v>2727</v>
      </c>
      <c r="E1185" t="s">
        <v>161</v>
      </c>
      <c r="F1185" t="s">
        <v>2728</v>
      </c>
      <c r="G1185" s="1">
        <v>45292</v>
      </c>
      <c r="H1185" t="s">
        <v>161</v>
      </c>
      <c r="I1185" t="s">
        <v>161</v>
      </c>
      <c r="J1185" t="s">
        <v>161</v>
      </c>
      <c r="K1185" t="s">
        <v>161</v>
      </c>
      <c r="L1185" t="s">
        <v>161</v>
      </c>
      <c r="M1185" t="s">
        <v>161</v>
      </c>
      <c r="N1185" t="s">
        <v>161</v>
      </c>
      <c r="O1185" t="s">
        <v>161</v>
      </c>
      <c r="P1185" t="s">
        <v>161</v>
      </c>
      <c r="Q1185">
        <v>2.7</v>
      </c>
      <c r="R1185" t="s">
        <v>161</v>
      </c>
      <c r="S1185">
        <v>13186.1</v>
      </c>
      <c r="T1185">
        <v>2.7</v>
      </c>
      <c r="U1185" t="s">
        <v>3322</v>
      </c>
      <c r="V1185" t="s">
        <v>161</v>
      </c>
      <c r="W1185" t="s">
        <v>161</v>
      </c>
      <c r="X1185" t="s">
        <v>161</v>
      </c>
      <c r="Y1185" t="s">
        <v>161</v>
      </c>
      <c r="Z1185" t="s">
        <v>161</v>
      </c>
      <c r="AA1185" t="s">
        <v>161</v>
      </c>
      <c r="AB1185" t="s">
        <v>161</v>
      </c>
      <c r="AC1185" t="s">
        <v>161</v>
      </c>
      <c r="AD1185" t="s">
        <v>161</v>
      </c>
      <c r="AE1185" t="s">
        <v>161</v>
      </c>
      <c r="AF1185" t="s">
        <v>161</v>
      </c>
      <c r="AG1185" t="s">
        <v>161</v>
      </c>
      <c r="AH1185" t="s">
        <v>161</v>
      </c>
      <c r="AI1185" t="s">
        <v>161</v>
      </c>
    </row>
    <row r="1186" spans="1:40" hidden="1">
      <c r="A1186" t="s">
        <v>147</v>
      </c>
      <c r="B1186" t="s">
        <v>147</v>
      </c>
      <c r="C1186" t="s">
        <v>2726</v>
      </c>
      <c r="D1186" t="s">
        <v>2727</v>
      </c>
      <c r="E1186" t="s">
        <v>2781</v>
      </c>
      <c r="F1186" t="s">
        <v>2728</v>
      </c>
      <c r="G1186" s="1">
        <v>45292</v>
      </c>
      <c r="H1186">
        <v>0.96969696969696995</v>
      </c>
      <c r="I1186" t="s">
        <v>161</v>
      </c>
      <c r="J1186" t="s">
        <v>161</v>
      </c>
      <c r="K1186" t="s">
        <v>161</v>
      </c>
      <c r="L1186" t="s">
        <v>161</v>
      </c>
      <c r="M1186" t="s">
        <v>161</v>
      </c>
      <c r="N1186" t="s">
        <v>161</v>
      </c>
      <c r="O1186" t="s">
        <v>161</v>
      </c>
      <c r="P1186" t="s">
        <v>161</v>
      </c>
      <c r="Q1186">
        <v>2.7</v>
      </c>
      <c r="R1186" t="s">
        <v>161</v>
      </c>
      <c r="S1186">
        <v>13186.1</v>
      </c>
      <c r="T1186">
        <v>2.7</v>
      </c>
      <c r="U1186" t="s">
        <v>161</v>
      </c>
      <c r="V1186" t="s">
        <v>161</v>
      </c>
      <c r="W1186" t="s">
        <v>161</v>
      </c>
      <c r="X1186">
        <v>15.1515</v>
      </c>
      <c r="Y1186" s="2">
        <v>47780</v>
      </c>
      <c r="Z1186" t="s">
        <v>161</v>
      </c>
      <c r="AA1186" t="s">
        <v>161</v>
      </c>
      <c r="AB1186">
        <v>15.1515</v>
      </c>
      <c r="AC1186" s="2">
        <v>23657</v>
      </c>
      <c r="AD1186" t="s">
        <v>161</v>
      </c>
      <c r="AE1186" t="s">
        <v>161</v>
      </c>
      <c r="AF1186">
        <v>15.1515</v>
      </c>
      <c r="AG1186" s="2">
        <v>41090</v>
      </c>
      <c r="AH1186" t="s">
        <v>161</v>
      </c>
      <c r="AI1186" t="s">
        <v>3304</v>
      </c>
    </row>
    <row r="1187" spans="1:40" hidden="1">
      <c r="A1187" t="s">
        <v>112</v>
      </c>
      <c r="B1187" t="s">
        <v>113</v>
      </c>
      <c r="C1187" t="s">
        <v>2694</v>
      </c>
      <c r="D1187" t="s">
        <v>2708</v>
      </c>
      <c r="E1187" t="s">
        <v>2720</v>
      </c>
      <c r="F1187" t="s">
        <v>2708</v>
      </c>
      <c r="G1187" s="1">
        <v>43101</v>
      </c>
      <c r="H1187">
        <v>3.3</v>
      </c>
      <c r="I1187" t="s">
        <v>161</v>
      </c>
      <c r="J1187" t="s">
        <v>161</v>
      </c>
      <c r="K1187" t="s">
        <v>161</v>
      </c>
      <c r="L1187" t="s">
        <v>161</v>
      </c>
      <c r="M1187" t="s">
        <v>161</v>
      </c>
      <c r="N1187" t="s">
        <v>161</v>
      </c>
      <c r="O1187" t="s">
        <v>161</v>
      </c>
      <c r="P1187" t="s">
        <v>161</v>
      </c>
      <c r="Q1187" t="s">
        <v>161</v>
      </c>
      <c r="R1187" t="s">
        <v>161</v>
      </c>
      <c r="S1187">
        <v>120.32</v>
      </c>
      <c r="T1187" t="s">
        <v>161</v>
      </c>
      <c r="U1187" t="s">
        <v>161</v>
      </c>
      <c r="V1187" t="s">
        <v>161</v>
      </c>
      <c r="W1187" t="s">
        <v>161</v>
      </c>
      <c r="X1187" t="s">
        <v>161</v>
      </c>
      <c r="Y1187" t="s">
        <v>161</v>
      </c>
      <c r="Z1187" t="s">
        <v>161</v>
      </c>
      <c r="AA1187" s="2" t="s">
        <v>161</v>
      </c>
      <c r="AB1187" t="s">
        <v>161</v>
      </c>
      <c r="AC1187" t="s">
        <v>161</v>
      </c>
      <c r="AD1187" t="s">
        <v>161</v>
      </c>
      <c r="AE1187" s="2" t="s">
        <v>161</v>
      </c>
      <c r="AF1187" t="s">
        <v>161</v>
      </c>
      <c r="AG1187" t="s">
        <v>161</v>
      </c>
      <c r="AH1187" t="s">
        <v>161</v>
      </c>
      <c r="AI1187" s="2" t="s">
        <v>161</v>
      </c>
    </row>
    <row r="1188" spans="1:40" hidden="1">
      <c r="A1188" t="s">
        <v>112</v>
      </c>
      <c r="B1188" t="s">
        <v>113</v>
      </c>
      <c r="C1188" t="s">
        <v>2694</v>
      </c>
      <c r="D1188" t="s">
        <v>2708</v>
      </c>
      <c r="E1188" t="s">
        <v>2722</v>
      </c>
      <c r="F1188" t="s">
        <v>2708</v>
      </c>
      <c r="G1188" s="1">
        <v>43101</v>
      </c>
      <c r="H1188">
        <v>3.9</v>
      </c>
      <c r="I1188" t="s">
        <v>161</v>
      </c>
      <c r="J1188" t="s">
        <v>161</v>
      </c>
      <c r="K1188" t="s">
        <v>161</v>
      </c>
      <c r="L1188" t="s">
        <v>161</v>
      </c>
      <c r="M1188" t="s">
        <v>161</v>
      </c>
      <c r="N1188" t="s">
        <v>161</v>
      </c>
      <c r="O1188" t="s">
        <v>161</v>
      </c>
      <c r="P1188" t="s">
        <v>161</v>
      </c>
      <c r="Q1188" t="s">
        <v>161</v>
      </c>
      <c r="R1188" t="s">
        <v>161</v>
      </c>
      <c r="S1188">
        <v>120.32</v>
      </c>
      <c r="T1188" t="s">
        <v>161</v>
      </c>
      <c r="U1188" t="s">
        <v>161</v>
      </c>
      <c r="V1188" t="s">
        <v>161</v>
      </c>
      <c r="W1188" t="s">
        <v>161</v>
      </c>
      <c r="X1188" t="s">
        <v>161</v>
      </c>
      <c r="Y1188" t="s">
        <v>161</v>
      </c>
      <c r="Z1188" t="s">
        <v>161</v>
      </c>
      <c r="AA1188" s="2" t="s">
        <v>161</v>
      </c>
      <c r="AB1188" s="2" t="s">
        <v>161</v>
      </c>
      <c r="AC1188" t="s">
        <v>161</v>
      </c>
      <c r="AD1188" t="s">
        <v>161</v>
      </c>
      <c r="AE1188" s="2" t="s">
        <v>161</v>
      </c>
      <c r="AF1188" t="s">
        <v>161</v>
      </c>
      <c r="AG1188" t="s">
        <v>161</v>
      </c>
      <c r="AH1188" t="s">
        <v>161</v>
      </c>
      <c r="AI1188" s="2" t="s">
        <v>161</v>
      </c>
    </row>
    <row r="1189" spans="1:40" hidden="1">
      <c r="A1189" t="s">
        <v>112</v>
      </c>
      <c r="B1189" t="s">
        <v>113</v>
      </c>
      <c r="C1189" t="s">
        <v>2694</v>
      </c>
      <c r="D1189" t="s">
        <v>2708</v>
      </c>
      <c r="E1189" t="s">
        <v>2724</v>
      </c>
      <c r="F1189" t="s">
        <v>2708</v>
      </c>
      <c r="G1189" s="1">
        <v>43101</v>
      </c>
      <c r="H1189">
        <v>1</v>
      </c>
      <c r="I1189" t="s">
        <v>161</v>
      </c>
      <c r="J1189" t="s">
        <v>161</v>
      </c>
      <c r="K1189" t="s">
        <v>161</v>
      </c>
      <c r="L1189" t="s">
        <v>161</v>
      </c>
      <c r="M1189" t="s">
        <v>161</v>
      </c>
      <c r="N1189" t="s">
        <v>161</v>
      </c>
      <c r="O1189" t="s">
        <v>161</v>
      </c>
      <c r="P1189" t="s">
        <v>161</v>
      </c>
      <c r="Q1189" t="s">
        <v>161</v>
      </c>
      <c r="R1189" t="s">
        <v>161</v>
      </c>
      <c r="S1189">
        <v>120.32</v>
      </c>
      <c r="T1189" t="s">
        <v>161</v>
      </c>
      <c r="U1189" t="s">
        <v>161</v>
      </c>
      <c r="V1189" t="s">
        <v>161</v>
      </c>
      <c r="W1189" t="s">
        <v>161</v>
      </c>
      <c r="X1189" t="s">
        <v>161</v>
      </c>
      <c r="Y1189" t="s">
        <v>161</v>
      </c>
      <c r="Z1189" t="s">
        <v>161</v>
      </c>
      <c r="AA1189" s="2" t="s">
        <v>161</v>
      </c>
      <c r="AB1189" t="s">
        <v>161</v>
      </c>
      <c r="AC1189" t="s">
        <v>161</v>
      </c>
      <c r="AD1189" t="s">
        <v>161</v>
      </c>
      <c r="AE1189" s="2" t="s">
        <v>161</v>
      </c>
      <c r="AF1189" t="s">
        <v>161</v>
      </c>
      <c r="AG1189" t="s">
        <v>161</v>
      </c>
      <c r="AH1189" t="s">
        <v>161</v>
      </c>
      <c r="AI1189" s="2" t="s">
        <v>161</v>
      </c>
      <c r="AJ1189" s="2"/>
    </row>
    <row r="1190" spans="1:40" hidden="1">
      <c r="A1190" t="s">
        <v>112</v>
      </c>
      <c r="B1190" t="s">
        <v>113</v>
      </c>
      <c r="C1190" t="s">
        <v>2694</v>
      </c>
      <c r="D1190" t="s">
        <v>2708</v>
      </c>
      <c r="E1190" t="s">
        <v>2781</v>
      </c>
      <c r="F1190" t="s">
        <v>2708</v>
      </c>
      <c r="G1190" s="1">
        <v>43101</v>
      </c>
      <c r="H1190">
        <v>1.4</v>
      </c>
      <c r="I1190" t="s">
        <v>161</v>
      </c>
      <c r="J1190" t="s">
        <v>161</v>
      </c>
      <c r="K1190" t="s">
        <v>161</v>
      </c>
      <c r="L1190" t="s">
        <v>161</v>
      </c>
      <c r="M1190" t="s">
        <v>161</v>
      </c>
      <c r="N1190" t="s">
        <v>161</v>
      </c>
      <c r="O1190" t="s">
        <v>161</v>
      </c>
      <c r="P1190" t="s">
        <v>161</v>
      </c>
      <c r="Q1190" t="s">
        <v>161</v>
      </c>
      <c r="R1190" t="s">
        <v>161</v>
      </c>
      <c r="S1190">
        <v>120.32</v>
      </c>
      <c r="T1190" t="s">
        <v>161</v>
      </c>
      <c r="U1190" t="s">
        <v>161</v>
      </c>
      <c r="V1190" t="s">
        <v>161</v>
      </c>
      <c r="W1190" t="s">
        <v>161</v>
      </c>
      <c r="X1190" t="s">
        <v>161</v>
      </c>
      <c r="Y1190" s="2">
        <v>168016</v>
      </c>
      <c r="Z1190" t="s">
        <v>161</v>
      </c>
      <c r="AA1190" t="s">
        <v>161</v>
      </c>
      <c r="AB1190" t="s">
        <v>161</v>
      </c>
      <c r="AC1190" t="s">
        <v>161</v>
      </c>
      <c r="AD1190" t="s">
        <v>161</v>
      </c>
      <c r="AE1190" t="s">
        <v>161</v>
      </c>
      <c r="AF1190" t="s">
        <v>161</v>
      </c>
      <c r="AG1190" t="s">
        <v>161</v>
      </c>
      <c r="AH1190" t="s">
        <v>161</v>
      </c>
      <c r="AI1190" s="2">
        <v>120928</v>
      </c>
      <c r="AJ1190" s="2"/>
    </row>
    <row r="1191" spans="1:40" hidden="1">
      <c r="A1191" t="s">
        <v>112</v>
      </c>
      <c r="B1191" t="s">
        <v>113</v>
      </c>
      <c r="C1191" t="s">
        <v>129</v>
      </c>
      <c r="D1191" t="s">
        <v>2755</v>
      </c>
      <c r="E1191" t="s">
        <v>161</v>
      </c>
      <c r="F1191" t="s">
        <v>2715</v>
      </c>
      <c r="G1191" s="1">
        <v>43101</v>
      </c>
      <c r="H1191" t="s">
        <v>161</v>
      </c>
      <c r="I1191" t="s">
        <v>161</v>
      </c>
      <c r="J1191" t="s">
        <v>161</v>
      </c>
      <c r="K1191" t="s">
        <v>161</v>
      </c>
      <c r="L1191" t="s">
        <v>161</v>
      </c>
      <c r="M1191" t="s">
        <v>161</v>
      </c>
      <c r="N1191" t="s">
        <v>161</v>
      </c>
      <c r="O1191" t="s">
        <v>161</v>
      </c>
      <c r="P1191" t="s">
        <v>161</v>
      </c>
      <c r="Q1191">
        <v>48.98</v>
      </c>
      <c r="R1191" t="s">
        <v>161</v>
      </c>
      <c r="S1191">
        <v>120.32</v>
      </c>
      <c r="T1191">
        <v>48.98</v>
      </c>
      <c r="U1191" t="s">
        <v>3259</v>
      </c>
      <c r="V1191" t="s">
        <v>161</v>
      </c>
      <c r="W1191" t="s">
        <v>161</v>
      </c>
      <c r="X1191" t="s">
        <v>161</v>
      </c>
      <c r="Y1191" t="s">
        <v>161</v>
      </c>
      <c r="Z1191" t="s">
        <v>161</v>
      </c>
      <c r="AA1191" s="2" t="s">
        <v>161</v>
      </c>
      <c r="AB1191" s="2" t="s">
        <v>161</v>
      </c>
      <c r="AC1191" t="s">
        <v>161</v>
      </c>
      <c r="AD1191" t="s">
        <v>161</v>
      </c>
      <c r="AE1191" s="2" t="s">
        <v>161</v>
      </c>
      <c r="AF1191" s="2" t="s">
        <v>161</v>
      </c>
      <c r="AG1191" t="s">
        <v>161</v>
      </c>
      <c r="AH1191" t="s">
        <v>161</v>
      </c>
      <c r="AI1191" s="2" t="s">
        <v>161</v>
      </c>
      <c r="AJ1191" s="2"/>
      <c r="AN1191" s="2"/>
    </row>
    <row r="1192" spans="1:40" hidden="1">
      <c r="A1192" t="s">
        <v>112</v>
      </c>
      <c r="B1192" t="s">
        <v>113</v>
      </c>
      <c r="C1192" t="s">
        <v>129</v>
      </c>
      <c r="D1192" t="s">
        <v>2755</v>
      </c>
      <c r="E1192" t="s">
        <v>2724</v>
      </c>
      <c r="F1192" t="s">
        <v>2715</v>
      </c>
      <c r="G1192" s="1">
        <v>43101</v>
      </c>
      <c r="H1192">
        <v>0.5</v>
      </c>
      <c r="I1192">
        <v>0</v>
      </c>
      <c r="J1192">
        <v>2</v>
      </c>
      <c r="K1192">
        <v>0</v>
      </c>
      <c r="L1192">
        <v>2</v>
      </c>
      <c r="M1192" t="s">
        <v>161</v>
      </c>
      <c r="N1192" t="s">
        <v>161</v>
      </c>
      <c r="O1192" t="s">
        <v>161</v>
      </c>
      <c r="P1192" t="s">
        <v>161</v>
      </c>
      <c r="Q1192" t="s">
        <v>161</v>
      </c>
      <c r="R1192" t="s">
        <v>161</v>
      </c>
      <c r="S1192">
        <v>120.32</v>
      </c>
      <c r="T1192">
        <v>48.98</v>
      </c>
      <c r="U1192" t="s">
        <v>161</v>
      </c>
      <c r="V1192" t="s">
        <v>3233</v>
      </c>
      <c r="W1192" t="s">
        <v>3233</v>
      </c>
      <c r="X1192" t="s">
        <v>161</v>
      </c>
      <c r="Y1192" t="s">
        <v>161</v>
      </c>
      <c r="Z1192" t="s">
        <v>161</v>
      </c>
      <c r="AA1192" t="s">
        <v>161</v>
      </c>
      <c r="AB1192" t="s">
        <v>161</v>
      </c>
      <c r="AC1192" t="s">
        <v>161</v>
      </c>
      <c r="AD1192" s="2" t="s">
        <v>161</v>
      </c>
      <c r="AE1192" t="s">
        <v>161</v>
      </c>
      <c r="AF1192" t="s">
        <v>161</v>
      </c>
      <c r="AG1192" t="s">
        <v>161</v>
      </c>
      <c r="AH1192" s="2" t="s">
        <v>3233</v>
      </c>
      <c r="AI1192" t="s">
        <v>161</v>
      </c>
      <c r="AL1192" s="2"/>
    </row>
    <row r="1193" spans="1:40" hidden="1">
      <c r="A1193" t="s">
        <v>112</v>
      </c>
      <c r="B1193" t="s">
        <v>113</v>
      </c>
      <c r="C1193" t="s">
        <v>129</v>
      </c>
      <c r="D1193" t="s">
        <v>2755</v>
      </c>
      <c r="E1193" t="s">
        <v>2781</v>
      </c>
      <c r="F1193" t="s">
        <v>2715</v>
      </c>
      <c r="G1193" s="1">
        <v>43101</v>
      </c>
      <c r="H1193">
        <v>0.5</v>
      </c>
      <c r="I1193" t="s">
        <v>161</v>
      </c>
      <c r="J1193" t="s">
        <v>161</v>
      </c>
      <c r="K1193" t="s">
        <v>161</v>
      </c>
      <c r="L1193" t="s">
        <v>161</v>
      </c>
      <c r="M1193" t="s">
        <v>161</v>
      </c>
      <c r="N1193" t="s">
        <v>161</v>
      </c>
      <c r="O1193" t="s">
        <v>161</v>
      </c>
      <c r="P1193" t="s">
        <v>161</v>
      </c>
      <c r="Q1193">
        <v>48.98</v>
      </c>
      <c r="R1193" t="s">
        <v>161</v>
      </c>
      <c r="S1193">
        <v>120.32</v>
      </c>
      <c r="T1193">
        <v>48.98</v>
      </c>
      <c r="U1193" t="s">
        <v>161</v>
      </c>
      <c r="V1193" t="s">
        <v>161</v>
      </c>
      <c r="W1193" t="s">
        <v>161</v>
      </c>
      <c r="X1193">
        <v>0</v>
      </c>
      <c r="Y1193" s="2">
        <v>168016</v>
      </c>
      <c r="Z1193" t="s">
        <v>161</v>
      </c>
      <c r="AA1193" t="s">
        <v>161</v>
      </c>
      <c r="AB1193" t="s">
        <v>161</v>
      </c>
      <c r="AC1193" t="s">
        <v>161</v>
      </c>
      <c r="AD1193" s="2" t="s">
        <v>161</v>
      </c>
      <c r="AE1193" t="s">
        <v>161</v>
      </c>
      <c r="AF1193" t="s">
        <v>161</v>
      </c>
      <c r="AG1193" t="s">
        <v>161</v>
      </c>
      <c r="AH1193" s="2" t="s">
        <v>161</v>
      </c>
      <c r="AI1193" s="2">
        <v>120928</v>
      </c>
      <c r="AL1193" s="2"/>
    </row>
    <row r="1194" spans="1:40" hidden="1">
      <c r="A1194" t="s">
        <v>112</v>
      </c>
      <c r="B1194" t="s">
        <v>113</v>
      </c>
      <c r="C1194" t="s">
        <v>2706</v>
      </c>
      <c r="D1194" t="s">
        <v>2708</v>
      </c>
      <c r="E1194" t="s">
        <v>3216</v>
      </c>
      <c r="F1194" t="s">
        <v>2708</v>
      </c>
      <c r="G1194" s="1">
        <v>43101</v>
      </c>
      <c r="H1194" t="s">
        <v>161</v>
      </c>
      <c r="I1194" t="s">
        <v>161</v>
      </c>
      <c r="J1194" t="s">
        <v>161</v>
      </c>
      <c r="K1194" t="s">
        <v>161</v>
      </c>
      <c r="L1194" t="s">
        <v>161</v>
      </c>
      <c r="M1194" t="s">
        <v>161</v>
      </c>
      <c r="N1194" t="s">
        <v>161</v>
      </c>
      <c r="O1194" t="s">
        <v>161</v>
      </c>
      <c r="P1194" t="s">
        <v>161</v>
      </c>
      <c r="Q1194" t="s">
        <v>161</v>
      </c>
      <c r="R1194">
        <v>4406.8999999999996</v>
      </c>
      <c r="S1194">
        <v>120.32</v>
      </c>
      <c r="T1194" t="s">
        <v>161</v>
      </c>
      <c r="U1194" t="s">
        <v>161</v>
      </c>
      <c r="V1194" t="s">
        <v>161</v>
      </c>
      <c r="W1194" t="s">
        <v>161</v>
      </c>
      <c r="X1194" t="s">
        <v>161</v>
      </c>
      <c r="Y1194" t="s">
        <v>161</v>
      </c>
      <c r="Z1194" t="s">
        <v>161</v>
      </c>
      <c r="AA1194" t="s">
        <v>161</v>
      </c>
      <c r="AB1194" t="s">
        <v>161</v>
      </c>
      <c r="AC1194" t="s">
        <v>161</v>
      </c>
      <c r="AD1194" s="2" t="s">
        <v>161</v>
      </c>
      <c r="AE1194" t="s">
        <v>161</v>
      </c>
      <c r="AF1194" t="s">
        <v>161</v>
      </c>
      <c r="AG1194" t="s">
        <v>161</v>
      </c>
      <c r="AH1194" s="2" t="s">
        <v>161</v>
      </c>
      <c r="AI1194" t="s">
        <v>161</v>
      </c>
      <c r="AL1194" s="2"/>
    </row>
    <row r="1195" spans="1:40" hidden="1">
      <c r="A1195" t="s">
        <v>112</v>
      </c>
      <c r="B1195" t="s">
        <v>113</v>
      </c>
      <c r="C1195" t="s">
        <v>3234</v>
      </c>
      <c r="D1195" t="s">
        <v>3235</v>
      </c>
      <c r="E1195" t="s">
        <v>2720</v>
      </c>
      <c r="F1195" t="s">
        <v>2711</v>
      </c>
      <c r="G1195" s="1">
        <v>43101</v>
      </c>
      <c r="H1195">
        <v>3.3</v>
      </c>
      <c r="I1195">
        <v>4</v>
      </c>
      <c r="J1195">
        <v>7</v>
      </c>
      <c r="K1195">
        <v>0</v>
      </c>
      <c r="L1195">
        <v>7</v>
      </c>
      <c r="M1195" t="s">
        <v>161</v>
      </c>
      <c r="N1195" t="s">
        <v>161</v>
      </c>
      <c r="O1195" t="s">
        <v>161</v>
      </c>
      <c r="P1195" t="s">
        <v>161</v>
      </c>
      <c r="Q1195" t="s">
        <v>161</v>
      </c>
      <c r="R1195" t="s">
        <v>161</v>
      </c>
      <c r="S1195">
        <v>120.32</v>
      </c>
      <c r="T1195">
        <v>29.87</v>
      </c>
      <c r="U1195" t="s">
        <v>161</v>
      </c>
      <c r="V1195" s="2">
        <v>571429</v>
      </c>
      <c r="W1195" s="2">
        <v>55657</v>
      </c>
      <c r="X1195" t="s">
        <v>161</v>
      </c>
      <c r="Y1195" t="s">
        <v>161</v>
      </c>
      <c r="Z1195" t="s">
        <v>161</v>
      </c>
      <c r="AA1195" t="s">
        <v>161</v>
      </c>
      <c r="AB1195" t="s">
        <v>161</v>
      </c>
      <c r="AC1195" t="s">
        <v>161</v>
      </c>
      <c r="AD1195" s="2" t="s">
        <v>161</v>
      </c>
      <c r="AE1195" t="s">
        <v>161</v>
      </c>
      <c r="AF1195" t="s">
        <v>161</v>
      </c>
      <c r="AG1195" t="s">
        <v>161</v>
      </c>
      <c r="AH1195" s="2" t="s">
        <v>3233</v>
      </c>
      <c r="AI1195" t="s">
        <v>161</v>
      </c>
      <c r="AL1195" s="2"/>
    </row>
    <row r="1196" spans="1:40" hidden="1">
      <c r="A1196" t="s">
        <v>112</v>
      </c>
      <c r="B1196" t="s">
        <v>113</v>
      </c>
      <c r="C1196" t="s">
        <v>3234</v>
      </c>
      <c r="D1196" t="s">
        <v>3235</v>
      </c>
      <c r="E1196" t="s">
        <v>2724</v>
      </c>
      <c r="F1196" t="s">
        <v>2711</v>
      </c>
      <c r="G1196" s="1">
        <v>43101</v>
      </c>
      <c r="H1196">
        <v>0.7</v>
      </c>
      <c r="I1196">
        <v>0</v>
      </c>
      <c r="J1196">
        <v>54</v>
      </c>
      <c r="K1196">
        <v>0</v>
      </c>
      <c r="L1196">
        <v>54</v>
      </c>
      <c r="M1196" t="s">
        <v>161</v>
      </c>
      <c r="N1196" t="s">
        <v>161</v>
      </c>
      <c r="O1196" t="s">
        <v>161</v>
      </c>
      <c r="P1196" t="s">
        <v>161</v>
      </c>
      <c r="Q1196" t="s">
        <v>161</v>
      </c>
      <c r="R1196" t="s">
        <v>161</v>
      </c>
      <c r="S1196">
        <v>120.32</v>
      </c>
      <c r="T1196">
        <v>29.87</v>
      </c>
      <c r="U1196" t="s">
        <v>161</v>
      </c>
      <c r="V1196" t="s">
        <v>3233</v>
      </c>
      <c r="W1196" t="s">
        <v>3233</v>
      </c>
      <c r="X1196" t="s">
        <v>161</v>
      </c>
      <c r="Y1196" t="s">
        <v>161</v>
      </c>
      <c r="Z1196" t="s">
        <v>161</v>
      </c>
      <c r="AA1196" t="s">
        <v>161</v>
      </c>
      <c r="AB1196" t="s">
        <v>161</v>
      </c>
      <c r="AC1196" t="s">
        <v>161</v>
      </c>
      <c r="AD1196" s="2" t="s">
        <v>161</v>
      </c>
      <c r="AE1196" t="s">
        <v>161</v>
      </c>
      <c r="AF1196" t="s">
        <v>161</v>
      </c>
      <c r="AG1196" t="s">
        <v>161</v>
      </c>
      <c r="AH1196" s="2" t="s">
        <v>3233</v>
      </c>
      <c r="AI1196" t="s">
        <v>161</v>
      </c>
      <c r="AL1196" s="2"/>
    </row>
    <row r="1197" spans="1:40" hidden="1">
      <c r="A1197" t="s">
        <v>112</v>
      </c>
      <c r="B1197" t="s">
        <v>113</v>
      </c>
      <c r="C1197" t="s">
        <v>3234</v>
      </c>
      <c r="D1197" t="s">
        <v>3235</v>
      </c>
      <c r="E1197" t="s">
        <v>2781</v>
      </c>
      <c r="F1197" t="s">
        <v>2711</v>
      </c>
      <c r="G1197" s="1">
        <v>43101</v>
      </c>
      <c r="H1197">
        <v>1</v>
      </c>
      <c r="I1197" t="s">
        <v>161</v>
      </c>
      <c r="J1197" t="s">
        <v>161</v>
      </c>
      <c r="K1197" t="s">
        <v>161</v>
      </c>
      <c r="L1197" t="s">
        <v>161</v>
      </c>
      <c r="M1197" t="s">
        <v>161</v>
      </c>
      <c r="N1197" t="s">
        <v>161</v>
      </c>
      <c r="O1197" t="s">
        <v>161</v>
      </c>
      <c r="P1197" t="s">
        <v>161</v>
      </c>
      <c r="Q1197">
        <v>29.87</v>
      </c>
      <c r="R1197" t="s">
        <v>161</v>
      </c>
      <c r="S1197">
        <v>120.32</v>
      </c>
      <c r="T1197">
        <v>29.87</v>
      </c>
      <c r="U1197" t="s">
        <v>161</v>
      </c>
      <c r="V1197" t="s">
        <v>161</v>
      </c>
      <c r="W1197" t="s">
        <v>161</v>
      </c>
      <c r="X1197">
        <v>18.633099999999999</v>
      </c>
      <c r="Y1197" s="2">
        <v>168016</v>
      </c>
      <c r="Z1197" t="s">
        <v>161</v>
      </c>
      <c r="AA1197" t="s">
        <v>161</v>
      </c>
      <c r="AB1197" t="s">
        <v>161</v>
      </c>
      <c r="AC1197" t="s">
        <v>161</v>
      </c>
      <c r="AD1197" t="s">
        <v>161</v>
      </c>
      <c r="AE1197" t="s">
        <v>161</v>
      </c>
      <c r="AF1197" t="s">
        <v>161</v>
      </c>
      <c r="AG1197" t="s">
        <v>161</v>
      </c>
      <c r="AH1197" t="s">
        <v>161</v>
      </c>
      <c r="AI1197" s="2">
        <v>120928</v>
      </c>
    </row>
    <row r="1198" spans="1:40" hidden="1">
      <c r="A1198" t="s">
        <v>112</v>
      </c>
      <c r="B1198" t="s">
        <v>113</v>
      </c>
      <c r="C1198" t="s">
        <v>3234</v>
      </c>
      <c r="D1198" t="s">
        <v>3235</v>
      </c>
      <c r="E1198" t="s">
        <v>161</v>
      </c>
      <c r="F1198" t="s">
        <v>2711</v>
      </c>
      <c r="G1198" s="1">
        <v>43101</v>
      </c>
      <c r="H1198" t="s">
        <v>161</v>
      </c>
      <c r="I1198" t="s">
        <v>161</v>
      </c>
      <c r="J1198" t="s">
        <v>161</v>
      </c>
      <c r="K1198" t="s">
        <v>161</v>
      </c>
      <c r="L1198" t="s">
        <v>161</v>
      </c>
      <c r="M1198" t="s">
        <v>161</v>
      </c>
      <c r="N1198" t="s">
        <v>161</v>
      </c>
      <c r="O1198" t="s">
        <v>161</v>
      </c>
      <c r="P1198" t="s">
        <v>161</v>
      </c>
      <c r="Q1198">
        <v>29.87</v>
      </c>
      <c r="R1198" t="s">
        <v>161</v>
      </c>
      <c r="S1198">
        <v>120.32</v>
      </c>
      <c r="T1198">
        <v>29.87</v>
      </c>
      <c r="U1198" s="2">
        <v>15478</v>
      </c>
      <c r="V1198" t="s">
        <v>161</v>
      </c>
      <c r="W1198" t="s">
        <v>161</v>
      </c>
      <c r="X1198" t="s">
        <v>161</v>
      </c>
      <c r="Y1198" s="2" t="s">
        <v>161</v>
      </c>
      <c r="Z1198" t="s">
        <v>161</v>
      </c>
      <c r="AA1198" t="s">
        <v>161</v>
      </c>
      <c r="AB1198" t="s">
        <v>161</v>
      </c>
      <c r="AC1198" t="s">
        <v>161</v>
      </c>
      <c r="AD1198" t="s">
        <v>161</v>
      </c>
      <c r="AE1198" t="s">
        <v>161</v>
      </c>
      <c r="AF1198" t="s">
        <v>161</v>
      </c>
      <c r="AG1198" t="s">
        <v>161</v>
      </c>
      <c r="AH1198" t="s">
        <v>161</v>
      </c>
      <c r="AI1198" t="s">
        <v>161</v>
      </c>
    </row>
    <row r="1199" spans="1:40" hidden="1">
      <c r="A1199" t="s">
        <v>112</v>
      </c>
      <c r="B1199" t="s">
        <v>113</v>
      </c>
      <c r="C1199" t="s">
        <v>2747</v>
      </c>
      <c r="D1199" t="s">
        <v>2748</v>
      </c>
      <c r="E1199" t="s">
        <v>161</v>
      </c>
      <c r="F1199" t="s">
        <v>2715</v>
      </c>
      <c r="G1199" s="1">
        <v>43101</v>
      </c>
      <c r="H1199" t="s">
        <v>161</v>
      </c>
      <c r="I1199" t="s">
        <v>161</v>
      </c>
      <c r="J1199" t="s">
        <v>161</v>
      </c>
      <c r="K1199" t="s">
        <v>161</v>
      </c>
      <c r="L1199" t="s">
        <v>161</v>
      </c>
      <c r="M1199" t="s">
        <v>161</v>
      </c>
      <c r="N1199" t="s">
        <v>161</v>
      </c>
      <c r="O1199" t="s">
        <v>161</v>
      </c>
      <c r="P1199" t="s">
        <v>161</v>
      </c>
      <c r="Q1199">
        <v>1.2</v>
      </c>
      <c r="R1199" t="s">
        <v>161</v>
      </c>
      <c r="S1199">
        <v>120.32</v>
      </c>
      <c r="T1199">
        <v>1.2</v>
      </c>
      <c r="U1199" s="2">
        <v>32000</v>
      </c>
      <c r="V1199" t="s">
        <v>161</v>
      </c>
      <c r="W1199" t="s">
        <v>161</v>
      </c>
      <c r="X1199" t="s">
        <v>161</v>
      </c>
      <c r="Y1199" t="s">
        <v>161</v>
      </c>
      <c r="Z1199" t="s">
        <v>161</v>
      </c>
      <c r="AA1199" t="s">
        <v>161</v>
      </c>
      <c r="AB1199" t="s">
        <v>161</v>
      </c>
      <c r="AC1199" t="s">
        <v>161</v>
      </c>
      <c r="AD1199" t="s">
        <v>161</v>
      </c>
      <c r="AE1199" t="s">
        <v>161</v>
      </c>
      <c r="AF1199" t="s">
        <v>161</v>
      </c>
      <c r="AG1199" t="s">
        <v>161</v>
      </c>
      <c r="AH1199" t="s">
        <v>161</v>
      </c>
      <c r="AI1199" t="s">
        <v>161</v>
      </c>
    </row>
    <row r="1200" spans="1:40" hidden="1">
      <c r="A1200" t="s">
        <v>112</v>
      </c>
      <c r="B1200" t="s">
        <v>113</v>
      </c>
      <c r="C1200" t="s">
        <v>2747</v>
      </c>
      <c r="D1200" t="s">
        <v>2748</v>
      </c>
      <c r="E1200" t="s">
        <v>2781</v>
      </c>
      <c r="F1200" t="s">
        <v>2715</v>
      </c>
      <c r="G1200" s="1">
        <v>43101</v>
      </c>
      <c r="H1200">
        <v>3.2</v>
      </c>
      <c r="I1200" t="s">
        <v>161</v>
      </c>
      <c r="J1200" t="s">
        <v>161</v>
      </c>
      <c r="K1200" t="s">
        <v>161</v>
      </c>
      <c r="L1200" t="s">
        <v>161</v>
      </c>
      <c r="M1200" t="s">
        <v>161</v>
      </c>
      <c r="N1200" t="s">
        <v>161</v>
      </c>
      <c r="O1200" t="s">
        <v>161</v>
      </c>
      <c r="P1200" t="s">
        <v>161</v>
      </c>
      <c r="Q1200">
        <v>1.2</v>
      </c>
      <c r="R1200" t="s">
        <v>161</v>
      </c>
      <c r="S1200">
        <v>120.32</v>
      </c>
      <c r="T1200">
        <v>1.2</v>
      </c>
      <c r="U1200" t="s">
        <v>161</v>
      </c>
      <c r="V1200" t="s">
        <v>161</v>
      </c>
      <c r="W1200" t="s">
        <v>161</v>
      </c>
      <c r="X1200">
        <v>33.333300000000001</v>
      </c>
      <c r="Y1200" s="2">
        <v>168016</v>
      </c>
      <c r="Z1200" t="s">
        <v>161</v>
      </c>
      <c r="AA1200" t="s">
        <v>161</v>
      </c>
      <c r="AB1200" t="s">
        <v>161</v>
      </c>
      <c r="AC1200" t="s">
        <v>161</v>
      </c>
      <c r="AD1200" t="s">
        <v>161</v>
      </c>
      <c r="AE1200" t="s">
        <v>161</v>
      </c>
      <c r="AF1200" t="s">
        <v>161</v>
      </c>
      <c r="AG1200" t="s">
        <v>161</v>
      </c>
      <c r="AH1200" t="s">
        <v>161</v>
      </c>
      <c r="AI1200" s="2">
        <v>120928</v>
      </c>
    </row>
    <row r="1201" spans="1:40" hidden="1">
      <c r="A1201" t="s">
        <v>112</v>
      </c>
      <c r="B1201" t="s">
        <v>113</v>
      </c>
      <c r="C1201" t="s">
        <v>2747</v>
      </c>
      <c r="D1201" t="s">
        <v>2748</v>
      </c>
      <c r="E1201" t="s">
        <v>2724</v>
      </c>
      <c r="F1201" t="s">
        <v>2715</v>
      </c>
      <c r="G1201" s="1">
        <v>43101</v>
      </c>
      <c r="H1201">
        <v>3.2</v>
      </c>
      <c r="I1201">
        <v>1</v>
      </c>
      <c r="J1201">
        <v>3</v>
      </c>
      <c r="K1201">
        <v>1</v>
      </c>
      <c r="L1201">
        <v>4</v>
      </c>
      <c r="M1201" t="s">
        <v>161</v>
      </c>
      <c r="N1201" t="s">
        <v>161</v>
      </c>
      <c r="O1201" t="s">
        <v>161</v>
      </c>
      <c r="P1201" t="s">
        <v>161</v>
      </c>
      <c r="Q1201" t="s">
        <v>161</v>
      </c>
      <c r="R1201" t="s">
        <v>161</v>
      </c>
      <c r="S1201">
        <v>120.32</v>
      </c>
      <c r="T1201">
        <v>1.2</v>
      </c>
      <c r="U1201" t="s">
        <v>161</v>
      </c>
      <c r="V1201" s="2">
        <v>333333</v>
      </c>
      <c r="W1201" t="s">
        <v>3323</v>
      </c>
      <c r="X1201" t="s">
        <v>161</v>
      </c>
      <c r="Y1201" t="s">
        <v>161</v>
      </c>
      <c r="Z1201" t="s">
        <v>161</v>
      </c>
      <c r="AA1201" t="s">
        <v>161</v>
      </c>
      <c r="AB1201" t="s">
        <v>161</v>
      </c>
      <c r="AC1201" t="s">
        <v>161</v>
      </c>
      <c r="AD1201" t="s">
        <v>161</v>
      </c>
      <c r="AE1201" t="s">
        <v>161</v>
      </c>
      <c r="AF1201" t="s">
        <v>161</v>
      </c>
      <c r="AG1201" t="s">
        <v>161</v>
      </c>
      <c r="AH1201" s="2">
        <v>250000</v>
      </c>
      <c r="AI1201" t="s">
        <v>161</v>
      </c>
    </row>
    <row r="1202" spans="1:40" hidden="1">
      <c r="A1202" t="s">
        <v>112</v>
      </c>
      <c r="B1202" t="s">
        <v>113</v>
      </c>
      <c r="C1202" t="s">
        <v>2737</v>
      </c>
      <c r="D1202" t="s">
        <v>2738</v>
      </c>
      <c r="E1202" t="s">
        <v>2722</v>
      </c>
      <c r="F1202" t="s">
        <v>2711</v>
      </c>
      <c r="G1202" s="1">
        <v>43101</v>
      </c>
      <c r="H1202">
        <v>3.9</v>
      </c>
      <c r="I1202">
        <v>8</v>
      </c>
      <c r="J1202">
        <v>8</v>
      </c>
      <c r="K1202">
        <v>8</v>
      </c>
      <c r="L1202">
        <v>8</v>
      </c>
      <c r="M1202" t="s">
        <v>161</v>
      </c>
      <c r="N1202" t="s">
        <v>161</v>
      </c>
      <c r="O1202" t="s">
        <v>161</v>
      </c>
      <c r="P1202" t="s">
        <v>161</v>
      </c>
      <c r="Q1202" t="s">
        <v>161</v>
      </c>
      <c r="R1202" t="s">
        <v>161</v>
      </c>
      <c r="S1202">
        <v>120.32</v>
      </c>
      <c r="T1202">
        <v>40.270000000000003</v>
      </c>
      <c r="U1202" t="s">
        <v>161</v>
      </c>
      <c r="V1202" s="2">
        <v>1000000</v>
      </c>
      <c r="W1202" s="2">
        <v>142500</v>
      </c>
      <c r="X1202" t="s">
        <v>161</v>
      </c>
      <c r="Y1202" t="s">
        <v>161</v>
      </c>
      <c r="Z1202" t="s">
        <v>161</v>
      </c>
      <c r="AA1202" t="s">
        <v>161</v>
      </c>
      <c r="AB1202" t="s">
        <v>161</v>
      </c>
      <c r="AC1202" t="s">
        <v>161</v>
      </c>
      <c r="AD1202" t="s">
        <v>161</v>
      </c>
      <c r="AE1202" t="s">
        <v>161</v>
      </c>
      <c r="AF1202" t="s">
        <v>161</v>
      </c>
      <c r="AG1202" t="s">
        <v>161</v>
      </c>
      <c r="AH1202" s="2">
        <v>1000000</v>
      </c>
      <c r="AI1202" t="s">
        <v>161</v>
      </c>
    </row>
    <row r="1203" spans="1:40" hidden="1">
      <c r="A1203" t="s">
        <v>112</v>
      </c>
      <c r="B1203" t="s">
        <v>113</v>
      </c>
      <c r="C1203" t="s">
        <v>2737</v>
      </c>
      <c r="D1203" t="s">
        <v>2738</v>
      </c>
      <c r="E1203" t="s">
        <v>2724</v>
      </c>
      <c r="F1203" t="s">
        <v>2711</v>
      </c>
      <c r="G1203" s="1">
        <v>43101</v>
      </c>
      <c r="H1203">
        <v>1.7</v>
      </c>
      <c r="I1203">
        <v>0</v>
      </c>
      <c r="J1203">
        <v>18</v>
      </c>
      <c r="K1203">
        <v>0</v>
      </c>
      <c r="L1203">
        <v>19</v>
      </c>
      <c r="M1203" t="s">
        <v>161</v>
      </c>
      <c r="N1203" t="s">
        <v>161</v>
      </c>
      <c r="O1203" t="s">
        <v>161</v>
      </c>
      <c r="P1203" t="s">
        <v>161</v>
      </c>
      <c r="Q1203" t="s">
        <v>161</v>
      </c>
      <c r="R1203" t="s">
        <v>161</v>
      </c>
      <c r="S1203">
        <v>120.32</v>
      </c>
      <c r="T1203">
        <v>40.270000000000003</v>
      </c>
      <c r="U1203" t="s">
        <v>161</v>
      </c>
      <c r="V1203" t="s">
        <v>3233</v>
      </c>
      <c r="W1203" t="s">
        <v>3233</v>
      </c>
      <c r="X1203" t="s">
        <v>161</v>
      </c>
      <c r="Y1203" s="2" t="s">
        <v>161</v>
      </c>
      <c r="Z1203" t="s">
        <v>161</v>
      </c>
      <c r="AA1203" t="s">
        <v>161</v>
      </c>
      <c r="AB1203" t="s">
        <v>161</v>
      </c>
      <c r="AC1203" t="s">
        <v>161</v>
      </c>
      <c r="AD1203" t="s">
        <v>161</v>
      </c>
      <c r="AE1203" t="s">
        <v>161</v>
      </c>
      <c r="AF1203" t="s">
        <v>161</v>
      </c>
      <c r="AG1203" t="s">
        <v>161</v>
      </c>
      <c r="AH1203" t="s">
        <v>3233</v>
      </c>
      <c r="AI1203" t="s">
        <v>161</v>
      </c>
    </row>
    <row r="1204" spans="1:40" hidden="1">
      <c r="A1204" t="s">
        <v>112</v>
      </c>
      <c r="B1204" t="s">
        <v>113</v>
      </c>
      <c r="C1204" t="s">
        <v>2737</v>
      </c>
      <c r="D1204" t="s">
        <v>2738</v>
      </c>
      <c r="E1204" t="s">
        <v>2781</v>
      </c>
      <c r="F1204" t="s">
        <v>2711</v>
      </c>
      <c r="G1204" s="1">
        <v>43101</v>
      </c>
      <c r="H1204">
        <v>2.4</v>
      </c>
      <c r="I1204" t="s">
        <v>161</v>
      </c>
      <c r="J1204" t="s">
        <v>161</v>
      </c>
      <c r="K1204" t="s">
        <v>161</v>
      </c>
      <c r="L1204" t="s">
        <v>161</v>
      </c>
      <c r="M1204" t="s">
        <v>161</v>
      </c>
      <c r="N1204" t="s">
        <v>161</v>
      </c>
      <c r="O1204" t="s">
        <v>161</v>
      </c>
      <c r="P1204" t="s">
        <v>161</v>
      </c>
      <c r="Q1204">
        <v>40.270000000000003</v>
      </c>
      <c r="R1204" t="s">
        <v>161</v>
      </c>
      <c r="S1204">
        <v>120.32</v>
      </c>
      <c r="T1204">
        <v>40.270000000000003</v>
      </c>
      <c r="U1204" t="s">
        <v>161</v>
      </c>
      <c r="V1204" t="s">
        <v>161</v>
      </c>
      <c r="W1204" t="s">
        <v>161</v>
      </c>
      <c r="X1204">
        <v>35.386099999999999</v>
      </c>
      <c r="Y1204" s="2">
        <v>168016</v>
      </c>
      <c r="Z1204" t="s">
        <v>161</v>
      </c>
      <c r="AA1204" t="s">
        <v>161</v>
      </c>
      <c r="AB1204" t="s">
        <v>161</v>
      </c>
      <c r="AC1204" t="s">
        <v>161</v>
      </c>
      <c r="AD1204" t="s">
        <v>161</v>
      </c>
      <c r="AE1204" t="s">
        <v>161</v>
      </c>
      <c r="AF1204" t="s">
        <v>161</v>
      </c>
      <c r="AG1204" t="s">
        <v>161</v>
      </c>
      <c r="AH1204" t="s">
        <v>161</v>
      </c>
      <c r="AI1204" s="2">
        <v>120928</v>
      </c>
    </row>
    <row r="1205" spans="1:40" hidden="1">
      <c r="A1205" t="s">
        <v>112</v>
      </c>
      <c r="B1205" t="s">
        <v>113</v>
      </c>
      <c r="C1205" t="s">
        <v>2737</v>
      </c>
      <c r="D1205" t="s">
        <v>2738</v>
      </c>
      <c r="E1205" t="s">
        <v>161</v>
      </c>
      <c r="F1205" t="s">
        <v>2711</v>
      </c>
      <c r="G1205" s="1">
        <v>43101</v>
      </c>
      <c r="H1205" t="s">
        <v>161</v>
      </c>
      <c r="I1205" t="s">
        <v>161</v>
      </c>
      <c r="J1205" t="s">
        <v>161</v>
      </c>
      <c r="K1205" t="s">
        <v>161</v>
      </c>
      <c r="L1205" t="s">
        <v>161</v>
      </c>
      <c r="M1205" t="s">
        <v>161</v>
      </c>
      <c r="N1205" t="s">
        <v>161</v>
      </c>
      <c r="O1205" t="s">
        <v>161</v>
      </c>
      <c r="P1205" t="s">
        <v>161</v>
      </c>
      <c r="Q1205">
        <v>40.270000000000003</v>
      </c>
      <c r="R1205" t="s">
        <v>161</v>
      </c>
      <c r="S1205">
        <v>120.32</v>
      </c>
      <c r="T1205">
        <v>40.270000000000003</v>
      </c>
      <c r="U1205" s="2">
        <v>24785</v>
      </c>
      <c r="V1205" t="s">
        <v>161</v>
      </c>
      <c r="W1205" t="s">
        <v>161</v>
      </c>
      <c r="X1205" t="s">
        <v>161</v>
      </c>
      <c r="Y1205" s="2" t="s">
        <v>161</v>
      </c>
      <c r="Z1205" t="s">
        <v>161</v>
      </c>
      <c r="AA1205" t="s">
        <v>161</v>
      </c>
      <c r="AB1205" t="s">
        <v>161</v>
      </c>
      <c r="AC1205" t="s">
        <v>161</v>
      </c>
      <c r="AD1205" t="s">
        <v>161</v>
      </c>
      <c r="AE1205" t="s">
        <v>161</v>
      </c>
      <c r="AF1205" t="s">
        <v>161</v>
      </c>
      <c r="AG1205" t="s">
        <v>161</v>
      </c>
      <c r="AH1205" t="s">
        <v>161</v>
      </c>
      <c r="AI1205" t="s">
        <v>161</v>
      </c>
    </row>
    <row r="1206" spans="1:40" hidden="1">
      <c r="A1206" t="s">
        <v>112</v>
      </c>
      <c r="B1206" t="s">
        <v>113</v>
      </c>
      <c r="C1206" t="s">
        <v>2694</v>
      </c>
      <c r="D1206" t="s">
        <v>2708</v>
      </c>
      <c r="E1206" t="s">
        <v>2720</v>
      </c>
      <c r="F1206" t="s">
        <v>2708</v>
      </c>
      <c r="G1206" s="1">
        <v>44197</v>
      </c>
      <c r="H1206">
        <v>2.5555555555555598</v>
      </c>
      <c r="I1206" t="s">
        <v>161</v>
      </c>
      <c r="J1206" t="s">
        <v>161</v>
      </c>
      <c r="K1206" t="s">
        <v>161</v>
      </c>
      <c r="L1206" t="s">
        <v>161</v>
      </c>
      <c r="M1206" t="s">
        <v>161</v>
      </c>
      <c r="N1206" t="s">
        <v>161</v>
      </c>
      <c r="O1206" t="s">
        <v>161</v>
      </c>
      <c r="P1206" t="s">
        <v>161</v>
      </c>
      <c r="Q1206" t="s">
        <v>161</v>
      </c>
      <c r="R1206" t="s">
        <v>161</v>
      </c>
      <c r="S1206">
        <v>4214.5</v>
      </c>
      <c r="T1206" t="s">
        <v>161</v>
      </c>
      <c r="U1206" t="s">
        <v>161</v>
      </c>
      <c r="V1206" t="s">
        <v>161</v>
      </c>
      <c r="W1206" t="s">
        <v>161</v>
      </c>
      <c r="X1206" t="s">
        <v>161</v>
      </c>
      <c r="Y1206" t="s">
        <v>161</v>
      </c>
      <c r="Z1206" t="s">
        <v>161</v>
      </c>
      <c r="AA1206" t="s">
        <v>161</v>
      </c>
      <c r="AB1206" t="s">
        <v>161</v>
      </c>
      <c r="AC1206" t="s">
        <v>161</v>
      </c>
      <c r="AD1206" t="s">
        <v>161</v>
      </c>
      <c r="AE1206" t="s">
        <v>161</v>
      </c>
      <c r="AF1206" t="s">
        <v>161</v>
      </c>
      <c r="AG1206" t="s">
        <v>161</v>
      </c>
      <c r="AH1206" t="s">
        <v>161</v>
      </c>
      <c r="AI1206" t="s">
        <v>161</v>
      </c>
    </row>
    <row r="1207" spans="1:40" hidden="1">
      <c r="A1207" t="s">
        <v>112</v>
      </c>
      <c r="B1207" t="s">
        <v>113</v>
      </c>
      <c r="C1207" t="s">
        <v>2694</v>
      </c>
      <c r="D1207" t="s">
        <v>2708</v>
      </c>
      <c r="E1207" t="s">
        <v>2722</v>
      </c>
      <c r="F1207" t="s">
        <v>2708</v>
      </c>
      <c r="G1207" s="1">
        <v>44197</v>
      </c>
      <c r="H1207">
        <v>0.53571428571428603</v>
      </c>
      <c r="I1207" t="s">
        <v>161</v>
      </c>
      <c r="J1207" t="s">
        <v>161</v>
      </c>
      <c r="K1207" t="s">
        <v>161</v>
      </c>
      <c r="L1207" t="s">
        <v>161</v>
      </c>
      <c r="M1207" t="s">
        <v>161</v>
      </c>
      <c r="N1207" t="s">
        <v>161</v>
      </c>
      <c r="O1207" t="s">
        <v>161</v>
      </c>
      <c r="P1207" t="s">
        <v>161</v>
      </c>
      <c r="Q1207" t="s">
        <v>161</v>
      </c>
      <c r="R1207" t="s">
        <v>161</v>
      </c>
      <c r="S1207">
        <v>4214.5</v>
      </c>
      <c r="T1207" t="s">
        <v>161</v>
      </c>
      <c r="U1207" t="s">
        <v>161</v>
      </c>
      <c r="V1207" t="s">
        <v>161</v>
      </c>
      <c r="W1207" t="s">
        <v>161</v>
      </c>
      <c r="X1207" t="s">
        <v>161</v>
      </c>
      <c r="Y1207" t="s">
        <v>161</v>
      </c>
      <c r="Z1207" t="s">
        <v>161</v>
      </c>
      <c r="AA1207" s="2" t="s">
        <v>161</v>
      </c>
      <c r="AB1207" s="2" t="s">
        <v>161</v>
      </c>
      <c r="AC1207" t="s">
        <v>161</v>
      </c>
      <c r="AD1207" t="s">
        <v>161</v>
      </c>
      <c r="AE1207" t="s">
        <v>161</v>
      </c>
      <c r="AF1207" t="s">
        <v>161</v>
      </c>
      <c r="AG1207" t="s">
        <v>161</v>
      </c>
      <c r="AH1207" t="s">
        <v>161</v>
      </c>
      <c r="AI1207" t="s">
        <v>161</v>
      </c>
    </row>
    <row r="1208" spans="1:40" hidden="1">
      <c r="A1208" t="s">
        <v>112</v>
      </c>
      <c r="B1208" t="s">
        <v>113</v>
      </c>
      <c r="C1208" t="s">
        <v>2694</v>
      </c>
      <c r="D1208" t="s">
        <v>2708</v>
      </c>
      <c r="E1208" t="s">
        <v>2761</v>
      </c>
      <c r="F1208" t="s">
        <v>2708</v>
      </c>
      <c r="G1208" s="1">
        <v>44197</v>
      </c>
      <c r="H1208">
        <v>2.1818181818181799</v>
      </c>
      <c r="I1208" t="s">
        <v>161</v>
      </c>
      <c r="J1208" t="s">
        <v>161</v>
      </c>
      <c r="K1208" t="s">
        <v>161</v>
      </c>
      <c r="L1208" t="s">
        <v>161</v>
      </c>
      <c r="M1208" t="s">
        <v>161</v>
      </c>
      <c r="N1208" t="s">
        <v>161</v>
      </c>
      <c r="O1208" t="s">
        <v>161</v>
      </c>
      <c r="P1208" t="s">
        <v>161</v>
      </c>
      <c r="Q1208" t="s">
        <v>161</v>
      </c>
      <c r="R1208" t="s">
        <v>161</v>
      </c>
      <c r="S1208">
        <v>4214.5</v>
      </c>
      <c r="T1208" t="s">
        <v>161</v>
      </c>
      <c r="U1208" t="s">
        <v>161</v>
      </c>
      <c r="V1208" t="s">
        <v>161</v>
      </c>
      <c r="W1208" t="s">
        <v>161</v>
      </c>
      <c r="X1208" t="s">
        <v>161</v>
      </c>
      <c r="Y1208" t="s">
        <v>161</v>
      </c>
      <c r="Z1208" t="s">
        <v>161</v>
      </c>
      <c r="AA1208" t="s">
        <v>161</v>
      </c>
      <c r="AB1208" t="s">
        <v>161</v>
      </c>
      <c r="AC1208" t="s">
        <v>161</v>
      </c>
      <c r="AD1208" t="s">
        <v>161</v>
      </c>
      <c r="AE1208" t="s">
        <v>161</v>
      </c>
      <c r="AF1208" t="s">
        <v>161</v>
      </c>
      <c r="AG1208" t="s">
        <v>161</v>
      </c>
      <c r="AH1208" t="s">
        <v>161</v>
      </c>
      <c r="AI1208" t="s">
        <v>161</v>
      </c>
    </row>
    <row r="1209" spans="1:40" hidden="1">
      <c r="A1209" t="s">
        <v>112</v>
      </c>
      <c r="B1209" t="s">
        <v>113</v>
      </c>
      <c r="C1209" t="s">
        <v>2694</v>
      </c>
      <c r="D1209" t="s">
        <v>2708</v>
      </c>
      <c r="E1209" t="s">
        <v>2714</v>
      </c>
      <c r="F1209" t="s">
        <v>2708</v>
      </c>
      <c r="G1209" s="1">
        <v>44197</v>
      </c>
      <c r="H1209">
        <v>0.53947368421052599</v>
      </c>
      <c r="I1209" t="s">
        <v>161</v>
      </c>
      <c r="J1209" t="s">
        <v>161</v>
      </c>
      <c r="K1209" t="s">
        <v>161</v>
      </c>
      <c r="L1209" t="s">
        <v>161</v>
      </c>
      <c r="M1209" t="s">
        <v>161</v>
      </c>
      <c r="N1209" t="s">
        <v>161</v>
      </c>
      <c r="O1209" t="s">
        <v>161</v>
      </c>
      <c r="P1209" t="s">
        <v>161</v>
      </c>
      <c r="Q1209" t="s">
        <v>161</v>
      </c>
      <c r="R1209" t="s">
        <v>161</v>
      </c>
      <c r="S1209">
        <v>4214.5</v>
      </c>
      <c r="T1209" t="s">
        <v>161</v>
      </c>
      <c r="U1209" t="s">
        <v>161</v>
      </c>
      <c r="V1209" t="s">
        <v>161</v>
      </c>
      <c r="W1209" t="s">
        <v>161</v>
      </c>
      <c r="X1209" t="s">
        <v>161</v>
      </c>
      <c r="Y1209" t="s">
        <v>161</v>
      </c>
      <c r="Z1209" t="s">
        <v>161</v>
      </c>
      <c r="AA1209" t="s">
        <v>161</v>
      </c>
      <c r="AB1209" t="s">
        <v>161</v>
      </c>
      <c r="AC1209" t="s">
        <v>161</v>
      </c>
      <c r="AD1209" t="s">
        <v>161</v>
      </c>
      <c r="AE1209" t="s">
        <v>161</v>
      </c>
      <c r="AF1209" t="s">
        <v>161</v>
      </c>
      <c r="AG1209" t="s">
        <v>161</v>
      </c>
      <c r="AH1209" t="s">
        <v>161</v>
      </c>
      <c r="AI1209" t="s">
        <v>161</v>
      </c>
    </row>
    <row r="1210" spans="1:40" hidden="1">
      <c r="A1210" t="s">
        <v>112</v>
      </c>
      <c r="B1210" t="s">
        <v>113</v>
      </c>
      <c r="C1210" t="s">
        <v>2694</v>
      </c>
      <c r="D1210" t="s">
        <v>2708</v>
      </c>
      <c r="E1210" t="s">
        <v>2723</v>
      </c>
      <c r="F1210" t="s">
        <v>2708</v>
      </c>
      <c r="G1210" s="1">
        <v>44197</v>
      </c>
      <c r="H1210">
        <v>2.5714285714285698</v>
      </c>
      <c r="I1210" t="s">
        <v>161</v>
      </c>
      <c r="J1210" t="s">
        <v>161</v>
      </c>
      <c r="K1210" t="s">
        <v>161</v>
      </c>
      <c r="L1210" t="s">
        <v>161</v>
      </c>
      <c r="M1210" t="s">
        <v>161</v>
      </c>
      <c r="N1210" t="s">
        <v>161</v>
      </c>
      <c r="O1210" t="s">
        <v>161</v>
      </c>
      <c r="P1210" t="s">
        <v>161</v>
      </c>
      <c r="Q1210" t="s">
        <v>161</v>
      </c>
      <c r="R1210" t="s">
        <v>161</v>
      </c>
      <c r="S1210">
        <v>4214.5</v>
      </c>
      <c r="T1210" t="s">
        <v>161</v>
      </c>
      <c r="U1210" t="s">
        <v>161</v>
      </c>
      <c r="V1210" t="s">
        <v>161</v>
      </c>
      <c r="W1210" t="s">
        <v>161</v>
      </c>
      <c r="X1210" t="s">
        <v>161</v>
      </c>
      <c r="Y1210" t="s">
        <v>161</v>
      </c>
      <c r="Z1210" t="s">
        <v>161</v>
      </c>
      <c r="AA1210" s="2" t="s">
        <v>161</v>
      </c>
      <c r="AB1210" t="s">
        <v>161</v>
      </c>
      <c r="AC1210" t="s">
        <v>161</v>
      </c>
      <c r="AD1210" t="s">
        <v>161</v>
      </c>
      <c r="AE1210" t="s">
        <v>161</v>
      </c>
      <c r="AF1210" t="s">
        <v>161</v>
      </c>
      <c r="AG1210" t="s">
        <v>161</v>
      </c>
      <c r="AH1210" t="s">
        <v>161</v>
      </c>
      <c r="AI1210" t="s">
        <v>161</v>
      </c>
      <c r="AM1210" s="2"/>
    </row>
    <row r="1211" spans="1:40" hidden="1">
      <c r="A1211" t="s">
        <v>112</v>
      </c>
      <c r="B1211" t="s">
        <v>113</v>
      </c>
      <c r="C1211" t="s">
        <v>2694</v>
      </c>
      <c r="D1211" t="s">
        <v>2708</v>
      </c>
      <c r="E1211" t="s">
        <v>2724</v>
      </c>
      <c r="F1211" t="s">
        <v>2708</v>
      </c>
      <c r="G1211" s="1">
        <v>44197</v>
      </c>
      <c r="H1211">
        <v>0.9</v>
      </c>
      <c r="I1211" t="s">
        <v>161</v>
      </c>
      <c r="J1211" t="s">
        <v>161</v>
      </c>
      <c r="K1211" t="s">
        <v>161</v>
      </c>
      <c r="L1211" t="s">
        <v>161</v>
      </c>
      <c r="M1211" t="s">
        <v>161</v>
      </c>
      <c r="N1211" t="s">
        <v>161</v>
      </c>
      <c r="O1211" t="s">
        <v>161</v>
      </c>
      <c r="P1211" t="s">
        <v>161</v>
      </c>
      <c r="Q1211" t="s">
        <v>161</v>
      </c>
      <c r="R1211" t="s">
        <v>161</v>
      </c>
      <c r="S1211">
        <v>4214.5</v>
      </c>
      <c r="T1211" t="s">
        <v>161</v>
      </c>
      <c r="U1211" t="s">
        <v>161</v>
      </c>
      <c r="V1211" t="s">
        <v>161</v>
      </c>
      <c r="W1211" t="s">
        <v>161</v>
      </c>
      <c r="X1211" t="s">
        <v>161</v>
      </c>
      <c r="Y1211" t="s">
        <v>161</v>
      </c>
      <c r="Z1211" t="s">
        <v>161</v>
      </c>
      <c r="AA1211" t="s">
        <v>161</v>
      </c>
      <c r="AB1211" t="s">
        <v>161</v>
      </c>
      <c r="AC1211" t="s">
        <v>161</v>
      </c>
      <c r="AD1211" t="s">
        <v>161</v>
      </c>
      <c r="AE1211" t="s">
        <v>161</v>
      </c>
      <c r="AF1211" t="s">
        <v>161</v>
      </c>
      <c r="AG1211" t="s">
        <v>161</v>
      </c>
      <c r="AH1211" t="s">
        <v>161</v>
      </c>
      <c r="AI1211" t="s">
        <v>161</v>
      </c>
    </row>
    <row r="1212" spans="1:40" hidden="1">
      <c r="A1212" t="s">
        <v>112</v>
      </c>
      <c r="B1212" t="s">
        <v>113</v>
      </c>
      <c r="C1212" t="s">
        <v>2694</v>
      </c>
      <c r="D1212" t="s">
        <v>2708</v>
      </c>
      <c r="E1212" t="s">
        <v>2731</v>
      </c>
      <c r="F1212" t="s">
        <v>2708</v>
      </c>
      <c r="G1212" s="1">
        <v>44197</v>
      </c>
      <c r="H1212">
        <v>0.90109890109890101</v>
      </c>
      <c r="I1212" t="s">
        <v>161</v>
      </c>
      <c r="J1212" t="s">
        <v>161</v>
      </c>
      <c r="K1212" t="s">
        <v>161</v>
      </c>
      <c r="L1212" t="s">
        <v>161</v>
      </c>
      <c r="M1212" t="s">
        <v>161</v>
      </c>
      <c r="N1212" t="s">
        <v>161</v>
      </c>
      <c r="O1212" t="s">
        <v>161</v>
      </c>
      <c r="P1212" t="s">
        <v>161</v>
      </c>
      <c r="Q1212" t="s">
        <v>161</v>
      </c>
      <c r="R1212" t="s">
        <v>161</v>
      </c>
      <c r="S1212">
        <v>4214.5</v>
      </c>
      <c r="T1212" t="s">
        <v>161</v>
      </c>
      <c r="U1212" t="s">
        <v>161</v>
      </c>
      <c r="V1212" t="s">
        <v>161</v>
      </c>
      <c r="W1212" t="s">
        <v>161</v>
      </c>
      <c r="X1212" t="s">
        <v>161</v>
      </c>
      <c r="Y1212" t="s">
        <v>161</v>
      </c>
      <c r="Z1212" t="s">
        <v>161</v>
      </c>
      <c r="AA1212" s="2" t="s">
        <v>161</v>
      </c>
      <c r="AB1212" s="2" t="s">
        <v>161</v>
      </c>
      <c r="AC1212" t="s">
        <v>161</v>
      </c>
      <c r="AD1212" t="s">
        <v>161</v>
      </c>
      <c r="AE1212" s="2" t="s">
        <v>161</v>
      </c>
      <c r="AF1212" s="2" t="s">
        <v>161</v>
      </c>
      <c r="AG1212" t="s">
        <v>161</v>
      </c>
      <c r="AH1212" t="s">
        <v>161</v>
      </c>
      <c r="AI1212" s="2" t="s">
        <v>161</v>
      </c>
      <c r="AJ1212" s="2"/>
    </row>
    <row r="1213" spans="1:40" hidden="1">
      <c r="A1213" t="s">
        <v>112</v>
      </c>
      <c r="B1213" t="s">
        <v>113</v>
      </c>
      <c r="C1213" t="s">
        <v>2694</v>
      </c>
      <c r="D1213" t="s">
        <v>2708</v>
      </c>
      <c r="E1213" t="s">
        <v>2781</v>
      </c>
      <c r="F1213" t="s">
        <v>2708</v>
      </c>
      <c r="G1213" s="1">
        <v>44197</v>
      </c>
      <c r="H1213">
        <v>1.31707317073171</v>
      </c>
      <c r="I1213" t="s">
        <v>161</v>
      </c>
      <c r="J1213" t="s">
        <v>161</v>
      </c>
      <c r="K1213" t="s">
        <v>161</v>
      </c>
      <c r="L1213" t="s">
        <v>161</v>
      </c>
      <c r="M1213" t="s">
        <v>161</v>
      </c>
      <c r="N1213" t="s">
        <v>161</v>
      </c>
      <c r="O1213" t="s">
        <v>161</v>
      </c>
      <c r="P1213" t="s">
        <v>161</v>
      </c>
      <c r="Q1213" t="s">
        <v>161</v>
      </c>
      <c r="R1213" t="s">
        <v>161</v>
      </c>
      <c r="S1213">
        <v>4214.5</v>
      </c>
      <c r="T1213" t="s">
        <v>161</v>
      </c>
      <c r="U1213" t="s">
        <v>161</v>
      </c>
      <c r="V1213" t="s">
        <v>161</v>
      </c>
      <c r="W1213" t="s">
        <v>161</v>
      </c>
      <c r="X1213" t="s">
        <v>161</v>
      </c>
      <c r="Y1213" s="2">
        <v>94439</v>
      </c>
      <c r="Z1213" t="s">
        <v>161</v>
      </c>
      <c r="AA1213" t="s">
        <v>161</v>
      </c>
      <c r="AB1213" t="s">
        <v>161</v>
      </c>
      <c r="AC1213" t="s">
        <v>161</v>
      </c>
      <c r="AD1213" t="s">
        <v>161</v>
      </c>
      <c r="AE1213" t="s">
        <v>161</v>
      </c>
      <c r="AF1213" t="s">
        <v>161</v>
      </c>
      <c r="AG1213" t="s">
        <v>161</v>
      </c>
      <c r="AH1213" t="s">
        <v>161</v>
      </c>
      <c r="AI1213" s="2">
        <v>29855</v>
      </c>
    </row>
    <row r="1214" spans="1:40" hidden="1">
      <c r="A1214" t="s">
        <v>112</v>
      </c>
      <c r="B1214" t="s">
        <v>113</v>
      </c>
      <c r="C1214" t="s">
        <v>2712</v>
      </c>
      <c r="D1214" t="s">
        <v>2713</v>
      </c>
      <c r="E1214" t="s">
        <v>161</v>
      </c>
      <c r="F1214" t="s">
        <v>2715</v>
      </c>
      <c r="G1214" s="1">
        <v>44197</v>
      </c>
      <c r="H1214" t="s">
        <v>161</v>
      </c>
      <c r="I1214" t="s">
        <v>161</v>
      </c>
      <c r="J1214" t="s">
        <v>161</v>
      </c>
      <c r="K1214" t="s">
        <v>161</v>
      </c>
      <c r="L1214" t="s">
        <v>161</v>
      </c>
      <c r="M1214" t="s">
        <v>161</v>
      </c>
      <c r="N1214" t="s">
        <v>161</v>
      </c>
      <c r="O1214" t="s">
        <v>161</v>
      </c>
      <c r="P1214" t="s">
        <v>161</v>
      </c>
      <c r="Q1214">
        <v>494.1</v>
      </c>
      <c r="R1214" t="s">
        <v>161</v>
      </c>
      <c r="S1214">
        <v>4214.5</v>
      </c>
      <c r="T1214">
        <v>494.1</v>
      </c>
      <c r="U1214" t="s">
        <v>3324</v>
      </c>
      <c r="V1214" t="s">
        <v>161</v>
      </c>
      <c r="W1214" t="s">
        <v>161</v>
      </c>
      <c r="X1214" t="s">
        <v>161</v>
      </c>
      <c r="Y1214" t="s">
        <v>161</v>
      </c>
      <c r="Z1214" t="s">
        <v>161</v>
      </c>
      <c r="AA1214" s="2" t="s">
        <v>161</v>
      </c>
      <c r="AB1214" s="2" t="s">
        <v>161</v>
      </c>
      <c r="AC1214" t="s">
        <v>161</v>
      </c>
      <c r="AD1214" t="s">
        <v>161</v>
      </c>
      <c r="AE1214" t="s">
        <v>161</v>
      </c>
      <c r="AF1214" s="2" t="s">
        <v>161</v>
      </c>
      <c r="AG1214" t="s">
        <v>161</v>
      </c>
      <c r="AH1214" t="s">
        <v>161</v>
      </c>
      <c r="AI1214" s="2" t="s">
        <v>161</v>
      </c>
      <c r="AJ1214" s="2"/>
      <c r="AN1214" s="2"/>
    </row>
    <row r="1215" spans="1:40" hidden="1">
      <c r="A1215" t="s">
        <v>112</v>
      </c>
      <c r="B1215" t="s">
        <v>113</v>
      </c>
      <c r="C1215" t="s">
        <v>2712</v>
      </c>
      <c r="D1215" t="s">
        <v>2713</v>
      </c>
      <c r="E1215" t="s">
        <v>2714</v>
      </c>
      <c r="F1215" t="s">
        <v>2715</v>
      </c>
      <c r="G1215" s="1">
        <v>44197</v>
      </c>
      <c r="H1215">
        <v>0.53947368421052599</v>
      </c>
      <c r="I1215">
        <v>0</v>
      </c>
      <c r="J1215">
        <v>38</v>
      </c>
      <c r="K1215">
        <v>0</v>
      </c>
      <c r="L1215">
        <v>38</v>
      </c>
      <c r="M1215" t="s">
        <v>161</v>
      </c>
      <c r="N1215" t="s">
        <v>161</v>
      </c>
      <c r="O1215" t="s">
        <v>161</v>
      </c>
      <c r="P1215" t="s">
        <v>161</v>
      </c>
      <c r="Q1215" t="s">
        <v>161</v>
      </c>
      <c r="R1215" t="s">
        <v>161</v>
      </c>
      <c r="S1215">
        <v>4214.5</v>
      </c>
      <c r="T1215">
        <v>494.1</v>
      </c>
      <c r="U1215" t="s">
        <v>161</v>
      </c>
      <c r="V1215" t="s">
        <v>3233</v>
      </c>
      <c r="W1215" t="s">
        <v>3233</v>
      </c>
      <c r="X1215" t="s">
        <v>161</v>
      </c>
      <c r="Y1215" t="s">
        <v>161</v>
      </c>
      <c r="Z1215" t="s">
        <v>161</v>
      </c>
      <c r="AA1215" t="s">
        <v>161</v>
      </c>
      <c r="AB1215" t="s">
        <v>161</v>
      </c>
      <c r="AC1215" t="s">
        <v>161</v>
      </c>
      <c r="AD1215" t="s">
        <v>161</v>
      </c>
      <c r="AE1215" t="s">
        <v>161</v>
      </c>
      <c r="AF1215" t="s">
        <v>161</v>
      </c>
      <c r="AG1215" t="s">
        <v>161</v>
      </c>
      <c r="AH1215" t="s">
        <v>3233</v>
      </c>
      <c r="AI1215" t="s">
        <v>161</v>
      </c>
    </row>
    <row r="1216" spans="1:40" hidden="1">
      <c r="A1216" t="s">
        <v>112</v>
      </c>
      <c r="B1216" t="s">
        <v>113</v>
      </c>
      <c r="C1216" t="s">
        <v>2712</v>
      </c>
      <c r="D1216" t="s">
        <v>2713</v>
      </c>
      <c r="E1216" t="s">
        <v>2781</v>
      </c>
      <c r="F1216" t="s">
        <v>2715</v>
      </c>
      <c r="G1216" s="1">
        <v>44197</v>
      </c>
      <c r="H1216">
        <v>0.54819277108433695</v>
      </c>
      <c r="I1216" t="s">
        <v>161</v>
      </c>
      <c r="J1216" t="s">
        <v>161</v>
      </c>
      <c r="K1216" t="s">
        <v>161</v>
      </c>
      <c r="L1216" t="s">
        <v>161</v>
      </c>
      <c r="M1216" t="s">
        <v>161</v>
      </c>
      <c r="N1216" t="s">
        <v>161</v>
      </c>
      <c r="O1216" t="s">
        <v>161</v>
      </c>
      <c r="P1216" t="s">
        <v>161</v>
      </c>
      <c r="Q1216">
        <v>494.1</v>
      </c>
      <c r="R1216" t="s">
        <v>161</v>
      </c>
      <c r="S1216">
        <v>4214.5</v>
      </c>
      <c r="T1216">
        <v>494.1</v>
      </c>
      <c r="U1216" t="s">
        <v>161</v>
      </c>
      <c r="V1216" t="s">
        <v>161</v>
      </c>
      <c r="W1216" t="s">
        <v>161</v>
      </c>
      <c r="X1216">
        <v>0</v>
      </c>
      <c r="Y1216" s="2">
        <v>94439</v>
      </c>
      <c r="Z1216" t="s">
        <v>161</v>
      </c>
      <c r="AA1216" s="2" t="s">
        <v>161</v>
      </c>
      <c r="AB1216" s="2" t="s">
        <v>161</v>
      </c>
      <c r="AC1216" t="s">
        <v>161</v>
      </c>
      <c r="AD1216" t="s">
        <v>161</v>
      </c>
      <c r="AE1216" s="2" t="s">
        <v>161</v>
      </c>
      <c r="AF1216" t="s">
        <v>161</v>
      </c>
      <c r="AG1216" t="s">
        <v>161</v>
      </c>
      <c r="AH1216" t="s">
        <v>161</v>
      </c>
      <c r="AI1216" s="2">
        <v>29855</v>
      </c>
      <c r="AJ1216" s="2"/>
      <c r="AM1216" s="2"/>
    </row>
    <row r="1217" spans="1:42" hidden="1">
      <c r="A1217" t="s">
        <v>112</v>
      </c>
      <c r="B1217" t="s">
        <v>113</v>
      </c>
      <c r="C1217" t="s">
        <v>2712</v>
      </c>
      <c r="D1217" t="s">
        <v>2713</v>
      </c>
      <c r="E1217" t="s">
        <v>2724</v>
      </c>
      <c r="F1217" t="s">
        <v>2715</v>
      </c>
      <c r="G1217" s="1">
        <v>44197</v>
      </c>
      <c r="H1217">
        <v>0.5</v>
      </c>
      <c r="I1217">
        <v>0</v>
      </c>
      <c r="J1217">
        <v>30</v>
      </c>
      <c r="K1217">
        <v>0</v>
      </c>
      <c r="L1217">
        <v>23</v>
      </c>
      <c r="M1217" t="s">
        <v>161</v>
      </c>
      <c r="N1217" t="s">
        <v>161</v>
      </c>
      <c r="O1217" t="s">
        <v>161</v>
      </c>
      <c r="P1217" t="s">
        <v>161</v>
      </c>
      <c r="Q1217" t="s">
        <v>161</v>
      </c>
      <c r="R1217" t="s">
        <v>161</v>
      </c>
      <c r="S1217">
        <v>4214.5</v>
      </c>
      <c r="T1217">
        <v>494.1</v>
      </c>
      <c r="U1217" t="s">
        <v>161</v>
      </c>
      <c r="V1217" t="s">
        <v>3233</v>
      </c>
      <c r="W1217" t="s">
        <v>3233</v>
      </c>
      <c r="X1217" t="s">
        <v>161</v>
      </c>
      <c r="Y1217" t="s">
        <v>161</v>
      </c>
      <c r="Z1217" t="s">
        <v>161</v>
      </c>
      <c r="AA1217" s="2" t="s">
        <v>161</v>
      </c>
      <c r="AB1217" s="2" t="s">
        <v>161</v>
      </c>
      <c r="AC1217" t="s">
        <v>161</v>
      </c>
      <c r="AD1217" t="s">
        <v>161</v>
      </c>
      <c r="AE1217" t="s">
        <v>161</v>
      </c>
      <c r="AF1217" t="s">
        <v>161</v>
      </c>
      <c r="AG1217" t="s">
        <v>161</v>
      </c>
      <c r="AH1217" t="s">
        <v>3233</v>
      </c>
      <c r="AI1217" s="2" t="s">
        <v>161</v>
      </c>
      <c r="AJ1217" s="2"/>
    </row>
    <row r="1218" spans="1:42" hidden="1">
      <c r="A1218" t="s">
        <v>112</v>
      </c>
      <c r="B1218" t="s">
        <v>113</v>
      </c>
      <c r="C1218" t="s">
        <v>2712</v>
      </c>
      <c r="D1218" t="s">
        <v>2713</v>
      </c>
      <c r="E1218" t="s">
        <v>2731</v>
      </c>
      <c r="F1218" t="s">
        <v>2715</v>
      </c>
      <c r="G1218" s="1">
        <v>44197</v>
      </c>
      <c r="H1218">
        <v>0.66666666666666696</v>
      </c>
      <c r="I1218">
        <v>0</v>
      </c>
      <c r="J1218">
        <v>15</v>
      </c>
      <c r="K1218">
        <v>0</v>
      </c>
      <c r="L1218">
        <v>15</v>
      </c>
      <c r="M1218" t="s">
        <v>161</v>
      </c>
      <c r="N1218" t="s">
        <v>161</v>
      </c>
      <c r="O1218" t="s">
        <v>161</v>
      </c>
      <c r="P1218" t="s">
        <v>161</v>
      </c>
      <c r="Q1218" t="s">
        <v>161</v>
      </c>
      <c r="R1218" t="s">
        <v>161</v>
      </c>
      <c r="S1218">
        <v>4214.5</v>
      </c>
      <c r="T1218">
        <v>494.1</v>
      </c>
      <c r="U1218" t="s">
        <v>161</v>
      </c>
      <c r="V1218" t="s">
        <v>3233</v>
      </c>
      <c r="W1218" t="s">
        <v>3233</v>
      </c>
      <c r="X1218" t="s">
        <v>161</v>
      </c>
      <c r="Y1218" t="s">
        <v>161</v>
      </c>
      <c r="Z1218" t="s">
        <v>161</v>
      </c>
      <c r="AA1218" t="s">
        <v>161</v>
      </c>
      <c r="AB1218" t="s">
        <v>161</v>
      </c>
      <c r="AC1218" t="s">
        <v>161</v>
      </c>
      <c r="AD1218" t="s">
        <v>161</v>
      </c>
      <c r="AE1218" t="s">
        <v>161</v>
      </c>
      <c r="AF1218" t="s">
        <v>161</v>
      </c>
      <c r="AG1218" t="s">
        <v>161</v>
      </c>
      <c r="AH1218" t="s">
        <v>3233</v>
      </c>
      <c r="AI1218" t="s">
        <v>161</v>
      </c>
    </row>
    <row r="1219" spans="1:42" hidden="1">
      <c r="A1219" t="s">
        <v>112</v>
      </c>
      <c r="B1219" t="s">
        <v>113</v>
      </c>
      <c r="C1219" t="s">
        <v>2706</v>
      </c>
      <c r="D1219" t="s">
        <v>2708</v>
      </c>
      <c r="E1219" t="s">
        <v>3216</v>
      </c>
      <c r="F1219" t="s">
        <v>2708</v>
      </c>
      <c r="G1219" s="1">
        <v>44197</v>
      </c>
      <c r="H1219" t="s">
        <v>161</v>
      </c>
      <c r="I1219" t="s">
        <v>161</v>
      </c>
      <c r="J1219" t="s">
        <v>161</v>
      </c>
      <c r="K1219" t="s">
        <v>161</v>
      </c>
      <c r="L1219" t="s">
        <v>161</v>
      </c>
      <c r="M1219" t="s">
        <v>161</v>
      </c>
      <c r="N1219" t="s">
        <v>161</v>
      </c>
      <c r="O1219" t="s">
        <v>161</v>
      </c>
      <c r="P1219" t="s">
        <v>161</v>
      </c>
      <c r="Q1219" t="s">
        <v>161</v>
      </c>
      <c r="R1219">
        <v>4574</v>
      </c>
      <c r="S1219">
        <v>4214.5</v>
      </c>
      <c r="T1219" t="s">
        <v>161</v>
      </c>
      <c r="U1219" t="s">
        <v>161</v>
      </c>
      <c r="V1219" t="s">
        <v>161</v>
      </c>
      <c r="W1219" t="s">
        <v>161</v>
      </c>
      <c r="X1219" t="s">
        <v>161</v>
      </c>
      <c r="Y1219" s="2" t="s">
        <v>161</v>
      </c>
      <c r="Z1219" t="s">
        <v>161</v>
      </c>
      <c r="AA1219" t="s">
        <v>161</v>
      </c>
      <c r="AB1219" t="s">
        <v>161</v>
      </c>
      <c r="AC1219" t="s">
        <v>161</v>
      </c>
      <c r="AD1219" t="s">
        <v>161</v>
      </c>
      <c r="AE1219" t="s">
        <v>161</v>
      </c>
      <c r="AF1219" t="s">
        <v>161</v>
      </c>
      <c r="AG1219" t="s">
        <v>161</v>
      </c>
      <c r="AH1219" t="s">
        <v>161</v>
      </c>
      <c r="AI1219" t="s">
        <v>161</v>
      </c>
    </row>
    <row r="1220" spans="1:42" hidden="1">
      <c r="A1220" t="s">
        <v>112</v>
      </c>
      <c r="B1220" t="s">
        <v>113</v>
      </c>
      <c r="C1220" t="s">
        <v>115</v>
      </c>
      <c r="D1220" t="s">
        <v>2719</v>
      </c>
      <c r="E1220" t="s">
        <v>2781</v>
      </c>
      <c r="F1220" t="s">
        <v>2711</v>
      </c>
      <c r="G1220" s="1">
        <v>44197</v>
      </c>
      <c r="H1220">
        <v>1.212890625</v>
      </c>
      <c r="I1220" t="s">
        <v>161</v>
      </c>
      <c r="J1220" t="s">
        <v>161</v>
      </c>
      <c r="K1220" t="s">
        <v>161</v>
      </c>
      <c r="L1220" t="s">
        <v>161</v>
      </c>
      <c r="M1220" t="s">
        <v>161</v>
      </c>
      <c r="N1220" t="s">
        <v>161</v>
      </c>
      <c r="O1220" t="s">
        <v>161</v>
      </c>
      <c r="P1220" t="s">
        <v>161</v>
      </c>
      <c r="Q1220">
        <v>2937.2</v>
      </c>
      <c r="R1220" t="s">
        <v>161</v>
      </c>
      <c r="S1220">
        <v>4214.5</v>
      </c>
      <c r="T1220">
        <v>2569.9</v>
      </c>
      <c r="U1220" t="s">
        <v>161</v>
      </c>
      <c r="V1220" t="s">
        <v>161</v>
      </c>
      <c r="W1220" t="s">
        <v>161</v>
      </c>
      <c r="X1220">
        <v>1.8626</v>
      </c>
      <c r="Y1220" s="2">
        <v>94439</v>
      </c>
      <c r="Z1220" t="s">
        <v>161</v>
      </c>
      <c r="AA1220" t="s">
        <v>161</v>
      </c>
      <c r="AB1220" t="s">
        <v>161</v>
      </c>
      <c r="AC1220" t="s">
        <v>161</v>
      </c>
      <c r="AD1220" t="s">
        <v>161</v>
      </c>
      <c r="AE1220" t="s">
        <v>161</v>
      </c>
      <c r="AF1220" t="s">
        <v>161</v>
      </c>
      <c r="AG1220" t="s">
        <v>161</v>
      </c>
      <c r="AH1220" t="s">
        <v>161</v>
      </c>
      <c r="AI1220" s="2">
        <v>29855</v>
      </c>
    </row>
    <row r="1221" spans="1:42" hidden="1">
      <c r="A1221" t="s">
        <v>112</v>
      </c>
      <c r="B1221" t="s">
        <v>113</v>
      </c>
      <c r="C1221" t="s">
        <v>115</v>
      </c>
      <c r="D1221" t="s">
        <v>2719</v>
      </c>
      <c r="E1221" t="s">
        <v>2723</v>
      </c>
      <c r="F1221" t="s">
        <v>2711</v>
      </c>
      <c r="G1221" s="1">
        <v>44197</v>
      </c>
      <c r="H1221">
        <v>2.3333333333333299</v>
      </c>
      <c r="I1221">
        <v>0</v>
      </c>
      <c r="J1221">
        <v>6</v>
      </c>
      <c r="K1221">
        <v>0</v>
      </c>
      <c r="L1221">
        <v>6</v>
      </c>
      <c r="M1221" t="s">
        <v>161</v>
      </c>
      <c r="N1221" t="s">
        <v>161</v>
      </c>
      <c r="O1221" t="s">
        <v>161</v>
      </c>
      <c r="P1221" t="s">
        <v>161</v>
      </c>
      <c r="Q1221" t="s">
        <v>161</v>
      </c>
      <c r="R1221" t="s">
        <v>161</v>
      </c>
      <c r="S1221">
        <v>4214.5</v>
      </c>
      <c r="T1221">
        <v>2569.9</v>
      </c>
      <c r="U1221" t="s">
        <v>161</v>
      </c>
      <c r="V1221" t="s">
        <v>3233</v>
      </c>
      <c r="W1221" t="s">
        <v>3233</v>
      </c>
      <c r="X1221" t="s">
        <v>161</v>
      </c>
      <c r="Y1221" s="2" t="s">
        <v>161</v>
      </c>
      <c r="Z1221" t="s">
        <v>161</v>
      </c>
      <c r="AA1221" t="s">
        <v>161</v>
      </c>
      <c r="AB1221" t="s">
        <v>161</v>
      </c>
      <c r="AC1221" t="s">
        <v>161</v>
      </c>
      <c r="AD1221" t="s">
        <v>161</v>
      </c>
      <c r="AE1221" t="s">
        <v>161</v>
      </c>
      <c r="AF1221" t="s">
        <v>161</v>
      </c>
      <c r="AG1221" t="s">
        <v>161</v>
      </c>
      <c r="AH1221" t="s">
        <v>3233</v>
      </c>
      <c r="AI1221" t="s">
        <v>161</v>
      </c>
    </row>
    <row r="1222" spans="1:42" hidden="1">
      <c r="A1222" t="s">
        <v>112</v>
      </c>
      <c r="B1222" t="s">
        <v>113</v>
      </c>
      <c r="C1222" t="s">
        <v>115</v>
      </c>
      <c r="D1222" t="s">
        <v>2719</v>
      </c>
      <c r="E1222" t="s">
        <v>2761</v>
      </c>
      <c r="F1222" t="s">
        <v>2711</v>
      </c>
      <c r="G1222" s="1">
        <v>44197</v>
      </c>
      <c r="H1222">
        <v>2.1818181818181799</v>
      </c>
      <c r="I1222">
        <v>1</v>
      </c>
      <c r="J1222">
        <v>11</v>
      </c>
      <c r="K1222">
        <v>5</v>
      </c>
      <c r="L1222">
        <v>11</v>
      </c>
      <c r="M1222" t="s">
        <v>161</v>
      </c>
      <c r="N1222" t="s">
        <v>161</v>
      </c>
      <c r="O1222" t="s">
        <v>161</v>
      </c>
      <c r="P1222" t="s">
        <v>161</v>
      </c>
      <c r="Q1222" t="s">
        <v>161</v>
      </c>
      <c r="R1222" t="s">
        <v>161</v>
      </c>
      <c r="S1222">
        <v>4214.5</v>
      </c>
      <c r="T1222">
        <v>2569.9</v>
      </c>
      <c r="U1222" t="s">
        <v>161</v>
      </c>
      <c r="V1222" s="2">
        <v>90909</v>
      </c>
      <c r="W1222" s="2">
        <v>143545</v>
      </c>
      <c r="X1222" t="s">
        <v>161</v>
      </c>
      <c r="Y1222" s="2" t="s">
        <v>161</v>
      </c>
      <c r="Z1222" t="s">
        <v>161</v>
      </c>
      <c r="AA1222" t="s">
        <v>161</v>
      </c>
      <c r="AB1222" t="s">
        <v>161</v>
      </c>
      <c r="AC1222" t="s">
        <v>161</v>
      </c>
      <c r="AD1222" t="s">
        <v>161</v>
      </c>
      <c r="AE1222" t="s">
        <v>161</v>
      </c>
      <c r="AF1222" t="s">
        <v>161</v>
      </c>
      <c r="AG1222" t="s">
        <v>161</v>
      </c>
      <c r="AH1222" s="2">
        <v>454545</v>
      </c>
      <c r="AI1222" t="s">
        <v>161</v>
      </c>
    </row>
    <row r="1223" spans="1:42" hidden="1">
      <c r="A1223" t="s">
        <v>112</v>
      </c>
      <c r="B1223" t="s">
        <v>113</v>
      </c>
      <c r="C1223" t="s">
        <v>115</v>
      </c>
      <c r="D1223" t="s">
        <v>2719</v>
      </c>
      <c r="E1223" t="s">
        <v>161</v>
      </c>
      <c r="F1223" t="s">
        <v>2711</v>
      </c>
      <c r="G1223" s="1">
        <v>44197</v>
      </c>
      <c r="H1223" t="s">
        <v>161</v>
      </c>
      <c r="I1223" t="s">
        <v>161</v>
      </c>
      <c r="J1223" t="s">
        <v>161</v>
      </c>
      <c r="K1223" t="s">
        <v>161</v>
      </c>
      <c r="L1223" t="s">
        <v>161</v>
      </c>
      <c r="M1223" t="s">
        <v>161</v>
      </c>
      <c r="N1223" t="s">
        <v>161</v>
      </c>
      <c r="O1223" t="s">
        <v>161</v>
      </c>
      <c r="P1223" t="s">
        <v>161</v>
      </c>
      <c r="Q1223">
        <v>2937.2</v>
      </c>
      <c r="R1223" t="s">
        <v>161</v>
      </c>
      <c r="S1223">
        <v>4214.5</v>
      </c>
      <c r="T1223">
        <v>2569.9</v>
      </c>
      <c r="U1223" s="2">
        <v>14469</v>
      </c>
      <c r="V1223" t="s">
        <v>161</v>
      </c>
      <c r="W1223" t="s">
        <v>161</v>
      </c>
      <c r="X1223" t="s">
        <v>161</v>
      </c>
      <c r="Y1223" t="s">
        <v>161</v>
      </c>
      <c r="Z1223" t="s">
        <v>161</v>
      </c>
      <c r="AA1223" t="s">
        <v>161</v>
      </c>
      <c r="AB1223" t="s">
        <v>161</v>
      </c>
      <c r="AC1223" t="s">
        <v>161</v>
      </c>
      <c r="AD1223" s="2" t="s">
        <v>161</v>
      </c>
      <c r="AE1223" t="s">
        <v>161</v>
      </c>
      <c r="AF1223" t="s">
        <v>161</v>
      </c>
      <c r="AG1223" t="s">
        <v>161</v>
      </c>
      <c r="AH1223" t="s">
        <v>161</v>
      </c>
      <c r="AI1223" t="s">
        <v>161</v>
      </c>
      <c r="AP1223" s="2"/>
    </row>
    <row r="1224" spans="1:42" hidden="1">
      <c r="A1224" t="s">
        <v>112</v>
      </c>
      <c r="B1224" t="s">
        <v>113</v>
      </c>
      <c r="C1224" t="s">
        <v>115</v>
      </c>
      <c r="D1224" t="s">
        <v>2719</v>
      </c>
      <c r="E1224" t="s">
        <v>2720</v>
      </c>
      <c r="F1224" t="s">
        <v>2711</v>
      </c>
      <c r="G1224" s="1">
        <v>44197</v>
      </c>
      <c r="H1224">
        <v>1.87209302325581</v>
      </c>
      <c r="I1224">
        <v>2</v>
      </c>
      <c r="J1224">
        <v>43</v>
      </c>
      <c r="K1224">
        <v>1</v>
      </c>
      <c r="L1224">
        <v>43</v>
      </c>
      <c r="M1224" t="s">
        <v>161</v>
      </c>
      <c r="N1224" t="s">
        <v>161</v>
      </c>
      <c r="O1224" t="s">
        <v>161</v>
      </c>
      <c r="P1224" t="s">
        <v>161</v>
      </c>
      <c r="Q1224" t="s">
        <v>161</v>
      </c>
      <c r="R1224" t="s">
        <v>161</v>
      </c>
      <c r="S1224">
        <v>4214.5</v>
      </c>
      <c r="T1224">
        <v>2569.9</v>
      </c>
      <c r="U1224" t="s">
        <v>161</v>
      </c>
      <c r="V1224" s="2">
        <v>46512</v>
      </c>
      <c r="W1224" s="2">
        <v>335116</v>
      </c>
      <c r="X1224" t="s">
        <v>161</v>
      </c>
      <c r="Y1224" t="s">
        <v>161</v>
      </c>
      <c r="Z1224" t="s">
        <v>161</v>
      </c>
      <c r="AA1224" t="s">
        <v>161</v>
      </c>
      <c r="AB1224" t="s">
        <v>161</v>
      </c>
      <c r="AC1224" t="s">
        <v>161</v>
      </c>
      <c r="AD1224" s="2" t="s">
        <v>161</v>
      </c>
      <c r="AE1224" t="s">
        <v>161</v>
      </c>
      <c r="AF1224" t="s">
        <v>161</v>
      </c>
      <c r="AG1224" t="s">
        <v>161</v>
      </c>
      <c r="AH1224" s="2">
        <v>23256</v>
      </c>
      <c r="AI1224" t="s">
        <v>161</v>
      </c>
      <c r="AP1224" s="2"/>
    </row>
    <row r="1225" spans="1:42" hidden="1">
      <c r="A1225" t="s">
        <v>112</v>
      </c>
      <c r="B1225" t="s">
        <v>113</v>
      </c>
      <c r="C1225" t="s">
        <v>115</v>
      </c>
      <c r="D1225" t="s">
        <v>2719</v>
      </c>
      <c r="E1225" t="s">
        <v>2724</v>
      </c>
      <c r="F1225" t="s">
        <v>2711</v>
      </c>
      <c r="G1225" s="1">
        <v>44197</v>
      </c>
      <c r="H1225">
        <v>1</v>
      </c>
      <c r="I1225">
        <v>0</v>
      </c>
      <c r="J1225">
        <v>120</v>
      </c>
      <c r="K1225">
        <v>0</v>
      </c>
      <c r="L1225">
        <v>120</v>
      </c>
      <c r="M1225" t="s">
        <v>161</v>
      </c>
      <c r="N1225" t="s">
        <v>161</v>
      </c>
      <c r="O1225" t="s">
        <v>161</v>
      </c>
      <c r="P1225" t="s">
        <v>161</v>
      </c>
      <c r="Q1225" t="s">
        <v>161</v>
      </c>
      <c r="R1225" t="s">
        <v>161</v>
      </c>
      <c r="S1225">
        <v>4214.5</v>
      </c>
      <c r="T1225">
        <v>2569.9</v>
      </c>
      <c r="U1225" t="s">
        <v>161</v>
      </c>
      <c r="V1225" t="s">
        <v>3233</v>
      </c>
      <c r="W1225" t="s">
        <v>3233</v>
      </c>
      <c r="X1225" t="s">
        <v>161</v>
      </c>
      <c r="Y1225" t="s">
        <v>161</v>
      </c>
      <c r="Z1225" t="s">
        <v>161</v>
      </c>
      <c r="AA1225" t="s">
        <v>161</v>
      </c>
      <c r="AB1225" t="s">
        <v>161</v>
      </c>
      <c r="AC1225" t="s">
        <v>161</v>
      </c>
      <c r="AD1225" s="2" t="s">
        <v>161</v>
      </c>
      <c r="AE1225" t="s">
        <v>161</v>
      </c>
      <c r="AF1225" t="s">
        <v>161</v>
      </c>
      <c r="AG1225" t="s">
        <v>161</v>
      </c>
      <c r="AH1225" t="s">
        <v>3233</v>
      </c>
      <c r="AI1225" t="s">
        <v>161</v>
      </c>
      <c r="AP1225" s="2"/>
    </row>
    <row r="1226" spans="1:42" hidden="1">
      <c r="A1226" t="s">
        <v>112</v>
      </c>
      <c r="B1226" t="s">
        <v>113</v>
      </c>
      <c r="C1226" t="s">
        <v>115</v>
      </c>
      <c r="D1226" t="s">
        <v>2719</v>
      </c>
      <c r="E1226" t="s">
        <v>2731</v>
      </c>
      <c r="F1226" t="s">
        <v>2711</v>
      </c>
      <c r="G1226" s="1">
        <v>44197</v>
      </c>
      <c r="H1226">
        <v>0.94736842105263197</v>
      </c>
      <c r="I1226">
        <v>0</v>
      </c>
      <c r="J1226">
        <v>76</v>
      </c>
      <c r="K1226">
        <v>2</v>
      </c>
      <c r="L1226">
        <v>76</v>
      </c>
      <c r="M1226" t="s">
        <v>161</v>
      </c>
      <c r="N1226" t="s">
        <v>161</v>
      </c>
      <c r="O1226" t="s">
        <v>161</v>
      </c>
      <c r="P1226" t="s">
        <v>161</v>
      </c>
      <c r="Q1226" t="s">
        <v>161</v>
      </c>
      <c r="R1226" t="s">
        <v>161</v>
      </c>
      <c r="S1226">
        <v>4214.5</v>
      </c>
      <c r="T1226">
        <v>2569.9</v>
      </c>
      <c r="U1226" t="s">
        <v>161</v>
      </c>
      <c r="V1226" t="s">
        <v>3233</v>
      </c>
      <c r="W1226" t="s">
        <v>3233</v>
      </c>
      <c r="X1226" t="s">
        <v>161</v>
      </c>
      <c r="Y1226" t="s">
        <v>161</v>
      </c>
      <c r="Z1226" t="s">
        <v>161</v>
      </c>
      <c r="AA1226" t="s">
        <v>161</v>
      </c>
      <c r="AB1226" t="s">
        <v>161</v>
      </c>
      <c r="AC1226" t="s">
        <v>161</v>
      </c>
      <c r="AD1226" s="2" t="s">
        <v>161</v>
      </c>
      <c r="AE1226" t="s">
        <v>161</v>
      </c>
      <c r="AF1226" t="s">
        <v>161</v>
      </c>
      <c r="AG1226" t="s">
        <v>161</v>
      </c>
      <c r="AH1226" s="2">
        <v>26316</v>
      </c>
      <c r="AI1226" t="s">
        <v>161</v>
      </c>
      <c r="AP1226" s="2"/>
    </row>
    <row r="1227" spans="1:42" hidden="1">
      <c r="A1227" t="s">
        <v>112</v>
      </c>
      <c r="B1227" t="s">
        <v>113</v>
      </c>
      <c r="C1227" t="s">
        <v>2716</v>
      </c>
      <c r="D1227" t="s">
        <v>2717</v>
      </c>
      <c r="E1227" t="s">
        <v>2722</v>
      </c>
      <c r="F1227" t="s">
        <v>2715</v>
      </c>
      <c r="G1227" s="1">
        <v>44197</v>
      </c>
      <c r="H1227">
        <v>0.53571428571428603</v>
      </c>
      <c r="I1227">
        <v>0</v>
      </c>
      <c r="J1227">
        <v>14</v>
      </c>
      <c r="K1227">
        <v>0</v>
      </c>
      <c r="L1227">
        <v>14</v>
      </c>
      <c r="M1227" t="s">
        <v>161</v>
      </c>
      <c r="N1227" t="s">
        <v>161</v>
      </c>
      <c r="O1227" t="s">
        <v>161</v>
      </c>
      <c r="P1227" t="s">
        <v>161</v>
      </c>
      <c r="Q1227" t="s">
        <v>161</v>
      </c>
      <c r="R1227" t="s">
        <v>161</v>
      </c>
      <c r="S1227">
        <v>4214.5</v>
      </c>
      <c r="T1227">
        <v>346.7</v>
      </c>
      <c r="U1227" t="s">
        <v>161</v>
      </c>
      <c r="V1227" t="s">
        <v>3233</v>
      </c>
      <c r="W1227" t="s">
        <v>3233</v>
      </c>
      <c r="X1227" t="s">
        <v>161</v>
      </c>
      <c r="Y1227" t="s">
        <v>161</v>
      </c>
      <c r="Z1227" t="s">
        <v>161</v>
      </c>
      <c r="AA1227" t="s">
        <v>161</v>
      </c>
      <c r="AB1227" t="s">
        <v>161</v>
      </c>
      <c r="AC1227" t="s">
        <v>161</v>
      </c>
      <c r="AD1227" s="2" t="s">
        <v>161</v>
      </c>
      <c r="AE1227" t="s">
        <v>161</v>
      </c>
      <c r="AF1227" t="s">
        <v>161</v>
      </c>
      <c r="AG1227" t="s">
        <v>161</v>
      </c>
      <c r="AH1227" t="s">
        <v>3233</v>
      </c>
      <c r="AI1227" t="s">
        <v>161</v>
      </c>
      <c r="AP1227" s="2"/>
    </row>
    <row r="1228" spans="1:42" hidden="1">
      <c r="A1228" t="s">
        <v>112</v>
      </c>
      <c r="B1228" t="s">
        <v>113</v>
      </c>
      <c r="C1228" t="s">
        <v>2716</v>
      </c>
      <c r="D1228" t="s">
        <v>2717</v>
      </c>
      <c r="E1228" t="s">
        <v>2723</v>
      </c>
      <c r="F1228" t="s">
        <v>2715</v>
      </c>
      <c r="G1228" s="1">
        <v>44197</v>
      </c>
      <c r="H1228">
        <v>4</v>
      </c>
      <c r="I1228">
        <v>1</v>
      </c>
      <c r="J1228">
        <v>1</v>
      </c>
      <c r="K1228">
        <v>0</v>
      </c>
      <c r="L1228">
        <v>1</v>
      </c>
      <c r="M1228" t="s">
        <v>161</v>
      </c>
      <c r="N1228" t="s">
        <v>161</v>
      </c>
      <c r="O1228" t="s">
        <v>161</v>
      </c>
      <c r="P1228" t="s">
        <v>161</v>
      </c>
      <c r="Q1228" t="s">
        <v>161</v>
      </c>
      <c r="R1228" t="s">
        <v>161</v>
      </c>
      <c r="S1228">
        <v>4214.5</v>
      </c>
      <c r="T1228">
        <v>346.7</v>
      </c>
      <c r="U1228" t="s">
        <v>161</v>
      </c>
      <c r="V1228" s="2">
        <v>1000000</v>
      </c>
      <c r="W1228" s="2">
        <v>2581000</v>
      </c>
      <c r="X1228" t="s">
        <v>161</v>
      </c>
      <c r="Y1228" t="s">
        <v>161</v>
      </c>
      <c r="Z1228" t="s">
        <v>161</v>
      </c>
      <c r="AA1228" t="s">
        <v>161</v>
      </c>
      <c r="AB1228" t="s">
        <v>161</v>
      </c>
      <c r="AC1228" t="s">
        <v>161</v>
      </c>
      <c r="AD1228" s="2" t="s">
        <v>161</v>
      </c>
      <c r="AE1228" t="s">
        <v>161</v>
      </c>
      <c r="AF1228" t="s">
        <v>161</v>
      </c>
      <c r="AG1228" t="s">
        <v>161</v>
      </c>
      <c r="AH1228" t="s">
        <v>3233</v>
      </c>
      <c r="AI1228" t="s">
        <v>161</v>
      </c>
      <c r="AP1228" s="2"/>
    </row>
    <row r="1229" spans="1:42" hidden="1">
      <c r="A1229" t="s">
        <v>112</v>
      </c>
      <c r="B1229" t="s">
        <v>113</v>
      </c>
      <c r="C1229" t="s">
        <v>2716</v>
      </c>
      <c r="D1229" t="s">
        <v>2717</v>
      </c>
      <c r="E1229" t="s">
        <v>161</v>
      </c>
      <c r="F1229" t="s">
        <v>2715</v>
      </c>
      <c r="G1229" s="1">
        <v>44197</v>
      </c>
      <c r="H1229" t="s">
        <v>161</v>
      </c>
      <c r="I1229" t="s">
        <v>161</v>
      </c>
      <c r="J1229" t="s">
        <v>161</v>
      </c>
      <c r="K1229" t="s">
        <v>161</v>
      </c>
      <c r="L1229" t="s">
        <v>161</v>
      </c>
      <c r="M1229" t="s">
        <v>161</v>
      </c>
      <c r="N1229" t="s">
        <v>161</v>
      </c>
      <c r="O1229" t="s">
        <v>161</v>
      </c>
      <c r="P1229" t="s">
        <v>161</v>
      </c>
      <c r="Q1229">
        <v>717.3</v>
      </c>
      <c r="R1229" t="s">
        <v>161</v>
      </c>
      <c r="S1229">
        <v>4214.5</v>
      </c>
      <c r="T1229">
        <v>346.7</v>
      </c>
      <c r="U1229" s="2">
        <v>31147</v>
      </c>
      <c r="V1229" t="s">
        <v>161</v>
      </c>
      <c r="W1229" t="s">
        <v>161</v>
      </c>
      <c r="X1229" t="s">
        <v>161</v>
      </c>
      <c r="Y1229" t="s">
        <v>161</v>
      </c>
      <c r="Z1229" t="s">
        <v>161</v>
      </c>
      <c r="AA1229" t="s">
        <v>161</v>
      </c>
      <c r="AB1229" t="s">
        <v>161</v>
      </c>
      <c r="AC1229" t="s">
        <v>161</v>
      </c>
      <c r="AD1229" s="2" t="s">
        <v>161</v>
      </c>
      <c r="AE1229" t="s">
        <v>161</v>
      </c>
      <c r="AF1229" t="s">
        <v>161</v>
      </c>
      <c r="AG1229" t="s">
        <v>161</v>
      </c>
      <c r="AH1229" s="2" t="s">
        <v>161</v>
      </c>
      <c r="AI1229" t="s">
        <v>161</v>
      </c>
      <c r="AL1229" s="2"/>
      <c r="AP1229" s="2"/>
    </row>
    <row r="1230" spans="1:42" hidden="1">
      <c r="A1230" t="s">
        <v>112</v>
      </c>
      <c r="B1230" t="s">
        <v>113</v>
      </c>
      <c r="C1230" t="s">
        <v>2716</v>
      </c>
      <c r="D1230" t="s">
        <v>2717</v>
      </c>
      <c r="E1230" t="s">
        <v>2781</v>
      </c>
      <c r="F1230" t="s">
        <v>2715</v>
      </c>
      <c r="G1230" s="1">
        <v>44197</v>
      </c>
      <c r="H1230">
        <v>0.76666666666666705</v>
      </c>
      <c r="I1230" t="s">
        <v>161</v>
      </c>
      <c r="J1230" t="s">
        <v>161</v>
      </c>
      <c r="K1230" t="s">
        <v>161</v>
      </c>
      <c r="L1230" t="s">
        <v>161</v>
      </c>
      <c r="M1230" t="s">
        <v>161</v>
      </c>
      <c r="N1230" t="s">
        <v>161</v>
      </c>
      <c r="O1230" t="s">
        <v>161</v>
      </c>
      <c r="P1230" t="s">
        <v>161</v>
      </c>
      <c r="Q1230">
        <v>717.3</v>
      </c>
      <c r="R1230" t="s">
        <v>161</v>
      </c>
      <c r="S1230">
        <v>4214.5</v>
      </c>
      <c r="T1230">
        <v>346.7</v>
      </c>
      <c r="U1230" t="s">
        <v>161</v>
      </c>
      <c r="V1230" t="s">
        <v>161</v>
      </c>
      <c r="W1230" t="s">
        <v>161</v>
      </c>
      <c r="X1230">
        <v>74.444800000000001</v>
      </c>
      <c r="Y1230" s="2">
        <v>94439</v>
      </c>
      <c r="Z1230" t="s">
        <v>161</v>
      </c>
      <c r="AA1230" t="s">
        <v>161</v>
      </c>
      <c r="AB1230" t="s">
        <v>161</v>
      </c>
      <c r="AC1230" t="s">
        <v>161</v>
      </c>
      <c r="AD1230" s="2" t="s">
        <v>161</v>
      </c>
      <c r="AE1230" t="s">
        <v>161</v>
      </c>
      <c r="AF1230" t="s">
        <v>161</v>
      </c>
      <c r="AG1230" t="s">
        <v>161</v>
      </c>
      <c r="AH1230" s="2" t="s">
        <v>161</v>
      </c>
      <c r="AI1230" s="2">
        <v>29855</v>
      </c>
      <c r="AL1230" s="2"/>
      <c r="AP1230" s="2"/>
    </row>
    <row r="1231" spans="1:42" hidden="1">
      <c r="A1231" t="s">
        <v>112</v>
      </c>
      <c r="B1231" t="s">
        <v>113</v>
      </c>
      <c r="C1231" t="s">
        <v>2721</v>
      </c>
      <c r="D1231" t="s">
        <v>2721</v>
      </c>
      <c r="E1231" t="s">
        <v>2781</v>
      </c>
      <c r="F1231" t="s">
        <v>2711</v>
      </c>
      <c r="G1231" s="1">
        <v>44197</v>
      </c>
      <c r="H1231">
        <v>3.0803571428571401</v>
      </c>
      <c r="I1231" t="s">
        <v>161</v>
      </c>
      <c r="J1231" t="s">
        <v>161</v>
      </c>
      <c r="K1231" t="s">
        <v>161</v>
      </c>
      <c r="L1231" t="s">
        <v>161</v>
      </c>
      <c r="M1231" t="s">
        <v>161</v>
      </c>
      <c r="N1231" t="s">
        <v>161</v>
      </c>
      <c r="O1231" t="s">
        <v>161</v>
      </c>
      <c r="P1231" t="s">
        <v>161</v>
      </c>
      <c r="Q1231">
        <v>65.900000000000006</v>
      </c>
      <c r="R1231" t="s">
        <v>161</v>
      </c>
      <c r="S1231">
        <v>4214.5</v>
      </c>
      <c r="T1231">
        <v>65.900000000000006</v>
      </c>
      <c r="U1231" t="s">
        <v>161</v>
      </c>
      <c r="V1231" t="s">
        <v>161</v>
      </c>
      <c r="W1231" t="s">
        <v>161</v>
      </c>
      <c r="X1231">
        <v>33.928600000000003</v>
      </c>
      <c r="Y1231" s="2">
        <v>94439</v>
      </c>
      <c r="Z1231" t="s">
        <v>161</v>
      </c>
      <c r="AA1231" t="s">
        <v>161</v>
      </c>
      <c r="AB1231" t="s">
        <v>161</v>
      </c>
      <c r="AC1231" t="s">
        <v>161</v>
      </c>
      <c r="AD1231" s="2" t="s">
        <v>161</v>
      </c>
      <c r="AE1231" t="s">
        <v>161</v>
      </c>
      <c r="AF1231" t="s">
        <v>161</v>
      </c>
      <c r="AG1231" t="s">
        <v>161</v>
      </c>
      <c r="AH1231" s="2" t="s">
        <v>161</v>
      </c>
      <c r="AI1231" s="2">
        <v>29855</v>
      </c>
      <c r="AL1231" s="2"/>
      <c r="AP1231" s="2"/>
    </row>
    <row r="1232" spans="1:42" hidden="1">
      <c r="A1232" t="s">
        <v>112</v>
      </c>
      <c r="B1232" t="s">
        <v>113</v>
      </c>
      <c r="C1232" t="s">
        <v>2721</v>
      </c>
      <c r="D1232" t="s">
        <v>2721</v>
      </c>
      <c r="E1232" t="s">
        <v>2720</v>
      </c>
      <c r="F1232" t="s">
        <v>2711</v>
      </c>
      <c r="G1232" s="1">
        <v>44197</v>
      </c>
      <c r="H1232">
        <v>3.0803571428571401</v>
      </c>
      <c r="I1232">
        <v>19</v>
      </c>
      <c r="J1232">
        <v>56</v>
      </c>
      <c r="K1232">
        <v>0</v>
      </c>
      <c r="L1232">
        <v>56</v>
      </c>
      <c r="M1232" t="s">
        <v>161</v>
      </c>
      <c r="N1232" t="s">
        <v>161</v>
      </c>
      <c r="O1232" t="s">
        <v>161</v>
      </c>
      <c r="P1232" t="s">
        <v>161</v>
      </c>
      <c r="Q1232" t="s">
        <v>161</v>
      </c>
      <c r="R1232" t="s">
        <v>161</v>
      </c>
      <c r="S1232">
        <v>4214.5</v>
      </c>
      <c r="T1232">
        <v>65.900000000000006</v>
      </c>
      <c r="U1232" t="s">
        <v>161</v>
      </c>
      <c r="V1232" s="2">
        <v>339286</v>
      </c>
      <c r="W1232" s="2">
        <v>223589</v>
      </c>
      <c r="X1232" t="s">
        <v>161</v>
      </c>
      <c r="Y1232" t="s">
        <v>161</v>
      </c>
      <c r="Z1232" t="s">
        <v>161</v>
      </c>
      <c r="AA1232" t="s">
        <v>161</v>
      </c>
      <c r="AB1232" t="s">
        <v>161</v>
      </c>
      <c r="AC1232" t="s">
        <v>161</v>
      </c>
      <c r="AD1232" s="2" t="s">
        <v>161</v>
      </c>
      <c r="AE1232" t="s">
        <v>161</v>
      </c>
      <c r="AF1232" t="s">
        <v>161</v>
      </c>
      <c r="AG1232" t="s">
        <v>161</v>
      </c>
      <c r="AH1232" t="s">
        <v>3233</v>
      </c>
      <c r="AI1232" t="s">
        <v>161</v>
      </c>
      <c r="AP1232" s="2"/>
    </row>
    <row r="1233" spans="1:42" hidden="1">
      <c r="A1233" t="s">
        <v>112</v>
      </c>
      <c r="B1233" t="s">
        <v>113</v>
      </c>
      <c r="C1233" t="s">
        <v>2721</v>
      </c>
      <c r="D1233" t="s">
        <v>2721</v>
      </c>
      <c r="E1233" t="s">
        <v>161</v>
      </c>
      <c r="F1233" t="s">
        <v>2711</v>
      </c>
      <c r="G1233" s="1">
        <v>44197</v>
      </c>
      <c r="H1233" t="s">
        <v>161</v>
      </c>
      <c r="I1233" t="s">
        <v>161</v>
      </c>
      <c r="J1233" t="s">
        <v>161</v>
      </c>
      <c r="K1233" t="s">
        <v>161</v>
      </c>
      <c r="L1233" t="s">
        <v>161</v>
      </c>
      <c r="M1233" t="s">
        <v>161</v>
      </c>
      <c r="N1233" t="s">
        <v>161</v>
      </c>
      <c r="O1233" t="s">
        <v>161</v>
      </c>
      <c r="P1233" t="s">
        <v>161</v>
      </c>
      <c r="Q1233">
        <v>65.900000000000006</v>
      </c>
      <c r="R1233" t="s">
        <v>161</v>
      </c>
      <c r="S1233">
        <v>4214.5</v>
      </c>
      <c r="T1233">
        <v>65.900000000000006</v>
      </c>
      <c r="U1233" s="2">
        <v>30804</v>
      </c>
      <c r="V1233" t="s">
        <v>161</v>
      </c>
      <c r="W1233" t="s">
        <v>161</v>
      </c>
      <c r="X1233" t="s">
        <v>161</v>
      </c>
      <c r="Y1233" t="s">
        <v>161</v>
      </c>
      <c r="Z1233" t="s">
        <v>161</v>
      </c>
      <c r="AA1233" t="s">
        <v>161</v>
      </c>
      <c r="AB1233" t="s">
        <v>161</v>
      </c>
      <c r="AC1233" t="s">
        <v>161</v>
      </c>
      <c r="AD1233" s="2" t="s">
        <v>161</v>
      </c>
      <c r="AE1233" t="s">
        <v>161</v>
      </c>
      <c r="AF1233" t="s">
        <v>161</v>
      </c>
      <c r="AG1233" t="s">
        <v>161</v>
      </c>
      <c r="AH1233" t="s">
        <v>161</v>
      </c>
      <c r="AI1233" t="s">
        <v>161</v>
      </c>
      <c r="AP1233" s="2"/>
    </row>
    <row r="1234" spans="1:42" hidden="1">
      <c r="A1234" t="s">
        <v>112</v>
      </c>
      <c r="B1234" t="s">
        <v>113</v>
      </c>
      <c r="C1234" t="s">
        <v>2694</v>
      </c>
      <c r="D1234" t="s">
        <v>2708</v>
      </c>
      <c r="E1234" t="s">
        <v>2722</v>
      </c>
      <c r="F1234" t="s">
        <v>2708</v>
      </c>
      <c r="G1234" s="1">
        <v>45292</v>
      </c>
      <c r="H1234">
        <v>1.17741935483871</v>
      </c>
      <c r="I1234" t="s">
        <v>161</v>
      </c>
      <c r="J1234" t="s">
        <v>161</v>
      </c>
      <c r="K1234" t="s">
        <v>161</v>
      </c>
      <c r="L1234" t="s">
        <v>161</v>
      </c>
      <c r="M1234" t="s">
        <v>161</v>
      </c>
      <c r="N1234" t="s">
        <v>161</v>
      </c>
      <c r="O1234" t="s">
        <v>161</v>
      </c>
      <c r="P1234" t="s">
        <v>161</v>
      </c>
      <c r="Q1234" t="s">
        <v>161</v>
      </c>
      <c r="R1234" t="s">
        <v>161</v>
      </c>
      <c r="S1234">
        <v>4104.2</v>
      </c>
      <c r="T1234" t="s">
        <v>161</v>
      </c>
      <c r="U1234" t="s">
        <v>161</v>
      </c>
      <c r="V1234" t="s">
        <v>161</v>
      </c>
      <c r="W1234" t="s">
        <v>161</v>
      </c>
      <c r="X1234" t="s">
        <v>161</v>
      </c>
      <c r="Y1234" t="s">
        <v>161</v>
      </c>
      <c r="Z1234" t="s">
        <v>161</v>
      </c>
      <c r="AA1234" t="s">
        <v>161</v>
      </c>
      <c r="AB1234" t="s">
        <v>161</v>
      </c>
      <c r="AC1234" t="s">
        <v>161</v>
      </c>
      <c r="AD1234" s="2" t="s">
        <v>161</v>
      </c>
      <c r="AE1234" t="s">
        <v>161</v>
      </c>
      <c r="AF1234" t="s">
        <v>161</v>
      </c>
      <c r="AG1234" t="s">
        <v>161</v>
      </c>
      <c r="AH1234" t="s">
        <v>161</v>
      </c>
      <c r="AI1234" t="s">
        <v>161</v>
      </c>
      <c r="AP1234" s="2"/>
    </row>
    <row r="1235" spans="1:42" hidden="1">
      <c r="A1235" t="s">
        <v>112</v>
      </c>
      <c r="B1235" t="s">
        <v>113</v>
      </c>
      <c r="C1235" t="s">
        <v>2694</v>
      </c>
      <c r="D1235" t="s">
        <v>2708</v>
      </c>
      <c r="E1235" t="s">
        <v>2723</v>
      </c>
      <c r="F1235" t="s">
        <v>2708</v>
      </c>
      <c r="G1235" s="1">
        <v>45292</v>
      </c>
      <c r="H1235">
        <v>1.75</v>
      </c>
      <c r="I1235" t="s">
        <v>161</v>
      </c>
      <c r="J1235" t="s">
        <v>161</v>
      </c>
      <c r="K1235" t="s">
        <v>161</v>
      </c>
      <c r="L1235" t="s">
        <v>161</v>
      </c>
      <c r="M1235" t="s">
        <v>161</v>
      </c>
      <c r="N1235" t="s">
        <v>161</v>
      </c>
      <c r="O1235" t="s">
        <v>161</v>
      </c>
      <c r="P1235" t="s">
        <v>161</v>
      </c>
      <c r="Q1235" t="s">
        <v>161</v>
      </c>
      <c r="R1235" t="s">
        <v>161</v>
      </c>
      <c r="S1235">
        <v>4104.2</v>
      </c>
      <c r="T1235" t="s">
        <v>161</v>
      </c>
      <c r="U1235" t="s">
        <v>161</v>
      </c>
      <c r="V1235" t="s">
        <v>161</v>
      </c>
      <c r="W1235" t="s">
        <v>161</v>
      </c>
      <c r="X1235" t="s">
        <v>161</v>
      </c>
      <c r="Y1235" t="s">
        <v>161</v>
      </c>
      <c r="Z1235" t="s">
        <v>161</v>
      </c>
      <c r="AA1235" t="s">
        <v>161</v>
      </c>
      <c r="AB1235" t="s">
        <v>161</v>
      </c>
      <c r="AC1235" t="s">
        <v>161</v>
      </c>
      <c r="AD1235" s="2" t="s">
        <v>161</v>
      </c>
      <c r="AE1235" t="s">
        <v>161</v>
      </c>
      <c r="AF1235" t="s">
        <v>161</v>
      </c>
      <c r="AG1235" t="s">
        <v>161</v>
      </c>
      <c r="AH1235" t="s">
        <v>161</v>
      </c>
      <c r="AI1235" t="s">
        <v>161</v>
      </c>
      <c r="AP1235" s="2"/>
    </row>
    <row r="1236" spans="1:42" hidden="1">
      <c r="A1236" t="s">
        <v>112</v>
      </c>
      <c r="B1236" t="s">
        <v>113</v>
      </c>
      <c r="C1236" t="s">
        <v>2694</v>
      </c>
      <c r="D1236" t="s">
        <v>2708</v>
      </c>
      <c r="E1236" t="s">
        <v>2709</v>
      </c>
      <c r="F1236" t="s">
        <v>2708</v>
      </c>
      <c r="G1236" s="1">
        <v>45292</v>
      </c>
      <c r="H1236">
        <v>2.28571428571429</v>
      </c>
      <c r="I1236" t="s">
        <v>161</v>
      </c>
      <c r="J1236" t="s">
        <v>161</v>
      </c>
      <c r="K1236" t="s">
        <v>161</v>
      </c>
      <c r="L1236" t="s">
        <v>161</v>
      </c>
      <c r="M1236" t="s">
        <v>161</v>
      </c>
      <c r="N1236" t="s">
        <v>161</v>
      </c>
      <c r="O1236" t="s">
        <v>161</v>
      </c>
      <c r="P1236" t="s">
        <v>161</v>
      </c>
      <c r="Q1236" t="s">
        <v>161</v>
      </c>
      <c r="R1236" t="s">
        <v>161</v>
      </c>
      <c r="S1236">
        <v>4104.2</v>
      </c>
      <c r="T1236" t="s">
        <v>161</v>
      </c>
      <c r="U1236" t="s">
        <v>161</v>
      </c>
      <c r="V1236" t="s">
        <v>161</v>
      </c>
      <c r="W1236" t="s">
        <v>161</v>
      </c>
      <c r="X1236" t="s">
        <v>161</v>
      </c>
      <c r="Y1236" t="s">
        <v>161</v>
      </c>
      <c r="Z1236" t="s">
        <v>161</v>
      </c>
      <c r="AA1236" t="s">
        <v>161</v>
      </c>
      <c r="AB1236" t="s">
        <v>161</v>
      </c>
      <c r="AC1236" t="s">
        <v>161</v>
      </c>
      <c r="AD1236" s="2" t="s">
        <v>161</v>
      </c>
      <c r="AE1236" t="s">
        <v>161</v>
      </c>
      <c r="AF1236" t="s">
        <v>161</v>
      </c>
      <c r="AG1236" t="s">
        <v>161</v>
      </c>
      <c r="AH1236" t="s">
        <v>161</v>
      </c>
      <c r="AI1236" t="s">
        <v>161</v>
      </c>
      <c r="AP1236" s="2"/>
    </row>
    <row r="1237" spans="1:42" hidden="1">
      <c r="A1237" t="s">
        <v>112</v>
      </c>
      <c r="B1237" t="s">
        <v>113</v>
      </c>
      <c r="C1237" t="s">
        <v>2694</v>
      </c>
      <c r="D1237" t="s">
        <v>2708</v>
      </c>
      <c r="E1237" t="s">
        <v>2714</v>
      </c>
      <c r="F1237" t="s">
        <v>2708</v>
      </c>
      <c r="G1237" s="1">
        <v>45292</v>
      </c>
      <c r="H1237">
        <v>1.125</v>
      </c>
      <c r="I1237" t="s">
        <v>161</v>
      </c>
      <c r="J1237" t="s">
        <v>161</v>
      </c>
      <c r="K1237" t="s">
        <v>161</v>
      </c>
      <c r="L1237" t="s">
        <v>161</v>
      </c>
      <c r="M1237" t="s">
        <v>161</v>
      </c>
      <c r="N1237" t="s">
        <v>161</v>
      </c>
      <c r="O1237" t="s">
        <v>161</v>
      </c>
      <c r="P1237" t="s">
        <v>161</v>
      </c>
      <c r="Q1237" t="s">
        <v>161</v>
      </c>
      <c r="R1237" t="s">
        <v>161</v>
      </c>
      <c r="S1237">
        <v>4104.2</v>
      </c>
      <c r="T1237" t="s">
        <v>161</v>
      </c>
      <c r="U1237" t="s">
        <v>161</v>
      </c>
      <c r="V1237" t="s">
        <v>161</v>
      </c>
      <c r="W1237" t="s">
        <v>161</v>
      </c>
      <c r="X1237" t="s">
        <v>161</v>
      </c>
      <c r="Y1237" t="s">
        <v>161</v>
      </c>
      <c r="Z1237" t="s">
        <v>161</v>
      </c>
      <c r="AA1237" t="s">
        <v>161</v>
      </c>
      <c r="AB1237" t="s">
        <v>161</v>
      </c>
      <c r="AC1237" t="s">
        <v>161</v>
      </c>
      <c r="AD1237" s="2" t="s">
        <v>161</v>
      </c>
      <c r="AE1237" t="s">
        <v>161</v>
      </c>
      <c r="AF1237" t="s">
        <v>161</v>
      </c>
      <c r="AG1237" t="s">
        <v>161</v>
      </c>
      <c r="AH1237" t="s">
        <v>161</v>
      </c>
      <c r="AI1237" t="s">
        <v>161</v>
      </c>
      <c r="AP1237" s="2"/>
    </row>
    <row r="1238" spans="1:42" hidden="1">
      <c r="A1238" t="s">
        <v>112</v>
      </c>
      <c r="B1238" t="s">
        <v>113</v>
      </c>
      <c r="C1238" t="s">
        <v>2694</v>
      </c>
      <c r="D1238" t="s">
        <v>2708</v>
      </c>
      <c r="E1238" t="s">
        <v>2718</v>
      </c>
      <c r="F1238" t="s">
        <v>2708</v>
      </c>
      <c r="G1238" s="1">
        <v>45292</v>
      </c>
      <c r="H1238">
        <v>0.83333333333333304</v>
      </c>
      <c r="I1238" t="s">
        <v>161</v>
      </c>
      <c r="J1238" t="s">
        <v>161</v>
      </c>
      <c r="K1238" t="s">
        <v>161</v>
      </c>
      <c r="L1238" t="s">
        <v>161</v>
      </c>
      <c r="M1238" t="s">
        <v>161</v>
      </c>
      <c r="N1238" t="s">
        <v>161</v>
      </c>
      <c r="O1238" t="s">
        <v>161</v>
      </c>
      <c r="P1238" t="s">
        <v>161</v>
      </c>
      <c r="Q1238" t="s">
        <v>161</v>
      </c>
      <c r="R1238" t="s">
        <v>161</v>
      </c>
      <c r="S1238">
        <v>4104.2</v>
      </c>
      <c r="T1238" t="s">
        <v>161</v>
      </c>
      <c r="U1238" t="s">
        <v>161</v>
      </c>
      <c r="V1238" t="s">
        <v>161</v>
      </c>
      <c r="W1238" t="s">
        <v>161</v>
      </c>
      <c r="X1238" t="s">
        <v>161</v>
      </c>
      <c r="Y1238" t="s">
        <v>161</v>
      </c>
      <c r="Z1238" t="s">
        <v>161</v>
      </c>
      <c r="AA1238" t="s">
        <v>161</v>
      </c>
      <c r="AB1238" t="s">
        <v>161</v>
      </c>
      <c r="AC1238" t="s">
        <v>161</v>
      </c>
      <c r="AD1238" s="2" t="s">
        <v>161</v>
      </c>
      <c r="AE1238" t="s">
        <v>161</v>
      </c>
      <c r="AF1238" t="s">
        <v>161</v>
      </c>
      <c r="AG1238" t="s">
        <v>161</v>
      </c>
      <c r="AH1238" t="s">
        <v>161</v>
      </c>
      <c r="AI1238" t="s">
        <v>161</v>
      </c>
      <c r="AP1238" s="2"/>
    </row>
    <row r="1239" spans="1:42" hidden="1">
      <c r="A1239" t="s">
        <v>112</v>
      </c>
      <c r="B1239" t="s">
        <v>113</v>
      </c>
      <c r="C1239" t="s">
        <v>2694</v>
      </c>
      <c r="D1239" t="s">
        <v>2708</v>
      </c>
      <c r="E1239" t="s">
        <v>2724</v>
      </c>
      <c r="F1239" t="s">
        <v>2708</v>
      </c>
      <c r="G1239" s="1">
        <v>45292</v>
      </c>
      <c r="H1239">
        <v>0.82222222222222197</v>
      </c>
      <c r="I1239" t="s">
        <v>161</v>
      </c>
      <c r="J1239" t="s">
        <v>161</v>
      </c>
      <c r="K1239" t="s">
        <v>161</v>
      </c>
      <c r="L1239" t="s">
        <v>161</v>
      </c>
      <c r="M1239" t="s">
        <v>161</v>
      </c>
      <c r="N1239" t="s">
        <v>161</v>
      </c>
      <c r="O1239" t="s">
        <v>161</v>
      </c>
      <c r="P1239" t="s">
        <v>161</v>
      </c>
      <c r="Q1239" t="s">
        <v>161</v>
      </c>
      <c r="R1239" t="s">
        <v>161</v>
      </c>
      <c r="S1239">
        <v>4104.2</v>
      </c>
      <c r="T1239" t="s">
        <v>161</v>
      </c>
      <c r="U1239" t="s">
        <v>161</v>
      </c>
      <c r="V1239" t="s">
        <v>161</v>
      </c>
      <c r="W1239" t="s">
        <v>161</v>
      </c>
      <c r="X1239" t="s">
        <v>161</v>
      </c>
      <c r="Y1239" t="s">
        <v>161</v>
      </c>
      <c r="Z1239" t="s">
        <v>161</v>
      </c>
      <c r="AA1239" t="s">
        <v>161</v>
      </c>
      <c r="AB1239" t="s">
        <v>161</v>
      </c>
      <c r="AC1239" t="s">
        <v>161</v>
      </c>
      <c r="AD1239" s="2" t="s">
        <v>161</v>
      </c>
      <c r="AE1239" t="s">
        <v>161</v>
      </c>
      <c r="AF1239" t="s">
        <v>161</v>
      </c>
      <c r="AG1239" t="s">
        <v>161</v>
      </c>
      <c r="AH1239" t="s">
        <v>161</v>
      </c>
      <c r="AI1239" t="s">
        <v>161</v>
      </c>
      <c r="AP1239" s="2"/>
    </row>
    <row r="1240" spans="1:42" hidden="1">
      <c r="A1240" t="s">
        <v>112</v>
      </c>
      <c r="B1240" t="s">
        <v>113</v>
      </c>
      <c r="C1240" t="s">
        <v>2694</v>
      </c>
      <c r="D1240" t="s">
        <v>2708</v>
      </c>
      <c r="E1240" t="s">
        <v>2731</v>
      </c>
      <c r="F1240" t="s">
        <v>2708</v>
      </c>
      <c r="G1240" s="1">
        <v>45292</v>
      </c>
      <c r="H1240">
        <v>2.4426229508196702</v>
      </c>
      <c r="I1240" t="s">
        <v>161</v>
      </c>
      <c r="J1240" t="s">
        <v>161</v>
      </c>
      <c r="K1240" t="s">
        <v>161</v>
      </c>
      <c r="L1240" t="s">
        <v>161</v>
      </c>
      <c r="M1240" t="s">
        <v>161</v>
      </c>
      <c r="N1240" t="s">
        <v>161</v>
      </c>
      <c r="O1240" t="s">
        <v>161</v>
      </c>
      <c r="P1240" t="s">
        <v>161</v>
      </c>
      <c r="Q1240" t="s">
        <v>161</v>
      </c>
      <c r="R1240" t="s">
        <v>161</v>
      </c>
      <c r="S1240">
        <v>4104.2</v>
      </c>
      <c r="T1240" t="s">
        <v>161</v>
      </c>
      <c r="U1240" t="s">
        <v>161</v>
      </c>
      <c r="V1240" t="s">
        <v>161</v>
      </c>
      <c r="W1240" t="s">
        <v>161</v>
      </c>
      <c r="X1240" t="s">
        <v>161</v>
      </c>
      <c r="Y1240" t="s">
        <v>161</v>
      </c>
      <c r="Z1240" t="s">
        <v>161</v>
      </c>
      <c r="AA1240" t="s">
        <v>161</v>
      </c>
      <c r="AB1240" t="s">
        <v>161</v>
      </c>
      <c r="AC1240" t="s">
        <v>161</v>
      </c>
      <c r="AD1240" s="2" t="s">
        <v>161</v>
      </c>
      <c r="AE1240" t="s">
        <v>161</v>
      </c>
      <c r="AF1240" t="s">
        <v>161</v>
      </c>
      <c r="AG1240" t="s">
        <v>161</v>
      </c>
      <c r="AH1240" t="s">
        <v>161</v>
      </c>
      <c r="AI1240" t="s">
        <v>161</v>
      </c>
      <c r="AP1240" s="2"/>
    </row>
    <row r="1241" spans="1:42" hidden="1">
      <c r="A1241" t="s">
        <v>112</v>
      </c>
      <c r="B1241" t="s">
        <v>113</v>
      </c>
      <c r="C1241" t="s">
        <v>2694</v>
      </c>
      <c r="D1241" t="s">
        <v>2708</v>
      </c>
      <c r="E1241" t="s">
        <v>2720</v>
      </c>
      <c r="F1241" t="s">
        <v>2708</v>
      </c>
      <c r="G1241" s="1">
        <v>45292</v>
      </c>
      <c r="H1241">
        <v>3.2745901639344299</v>
      </c>
      <c r="I1241" t="s">
        <v>161</v>
      </c>
      <c r="J1241" t="s">
        <v>161</v>
      </c>
      <c r="K1241" t="s">
        <v>161</v>
      </c>
      <c r="L1241" t="s">
        <v>161</v>
      </c>
      <c r="M1241" t="s">
        <v>161</v>
      </c>
      <c r="N1241" t="s">
        <v>161</v>
      </c>
      <c r="O1241" t="s">
        <v>161</v>
      </c>
      <c r="P1241" t="s">
        <v>161</v>
      </c>
      <c r="Q1241" t="s">
        <v>161</v>
      </c>
      <c r="R1241" t="s">
        <v>161</v>
      </c>
      <c r="S1241">
        <v>4104.2</v>
      </c>
      <c r="T1241" t="s">
        <v>161</v>
      </c>
      <c r="U1241" t="s">
        <v>161</v>
      </c>
      <c r="V1241" t="s">
        <v>161</v>
      </c>
      <c r="W1241" t="s">
        <v>161</v>
      </c>
      <c r="X1241" t="s">
        <v>161</v>
      </c>
      <c r="Y1241" t="s">
        <v>161</v>
      </c>
      <c r="Z1241" t="s">
        <v>161</v>
      </c>
      <c r="AA1241" t="s">
        <v>161</v>
      </c>
      <c r="AB1241" t="s">
        <v>161</v>
      </c>
      <c r="AC1241" t="s">
        <v>161</v>
      </c>
      <c r="AD1241" s="2" t="s">
        <v>161</v>
      </c>
      <c r="AE1241" t="s">
        <v>161</v>
      </c>
      <c r="AF1241" t="s">
        <v>161</v>
      </c>
      <c r="AG1241" t="s">
        <v>161</v>
      </c>
      <c r="AH1241" t="s">
        <v>161</v>
      </c>
      <c r="AI1241" t="s">
        <v>161</v>
      </c>
      <c r="AP1241" s="2"/>
    </row>
    <row r="1242" spans="1:42" hidden="1">
      <c r="A1242" t="s">
        <v>112</v>
      </c>
      <c r="B1242" t="s">
        <v>113</v>
      </c>
      <c r="C1242" t="s">
        <v>2694</v>
      </c>
      <c r="D1242" t="s">
        <v>2708</v>
      </c>
      <c r="E1242" t="s">
        <v>2781</v>
      </c>
      <c r="F1242" t="s">
        <v>2708</v>
      </c>
      <c r="G1242" s="1">
        <v>45292</v>
      </c>
      <c r="H1242">
        <v>1.8005565862708699</v>
      </c>
      <c r="I1242" t="s">
        <v>161</v>
      </c>
      <c r="J1242" t="s">
        <v>161</v>
      </c>
      <c r="K1242" t="s">
        <v>161</v>
      </c>
      <c r="L1242" t="s">
        <v>161</v>
      </c>
      <c r="M1242" t="s">
        <v>161</v>
      </c>
      <c r="N1242" t="s">
        <v>161</v>
      </c>
      <c r="O1242" t="s">
        <v>161</v>
      </c>
      <c r="P1242" t="s">
        <v>161</v>
      </c>
      <c r="Q1242" t="s">
        <v>161</v>
      </c>
      <c r="R1242" t="s">
        <v>161</v>
      </c>
      <c r="S1242">
        <v>4104.2</v>
      </c>
      <c r="T1242" t="s">
        <v>161</v>
      </c>
      <c r="U1242" t="s">
        <v>161</v>
      </c>
      <c r="V1242" t="s">
        <v>161</v>
      </c>
      <c r="W1242" t="s">
        <v>161</v>
      </c>
      <c r="X1242" t="s">
        <v>161</v>
      </c>
      <c r="Y1242" s="2">
        <v>154650</v>
      </c>
      <c r="Z1242" t="s">
        <v>161</v>
      </c>
      <c r="AA1242" t="s">
        <v>161</v>
      </c>
      <c r="AB1242" t="s">
        <v>161</v>
      </c>
      <c r="AC1242" s="2">
        <v>54614</v>
      </c>
      <c r="AD1242" s="2" t="s">
        <v>161</v>
      </c>
      <c r="AE1242" t="s">
        <v>161</v>
      </c>
      <c r="AF1242" t="s">
        <v>161</v>
      </c>
      <c r="AG1242" s="2">
        <v>392141</v>
      </c>
      <c r="AH1242" t="s">
        <v>161</v>
      </c>
      <c r="AI1242" s="2">
        <v>192569</v>
      </c>
      <c r="AP1242" s="2"/>
    </row>
    <row r="1243" spans="1:42" hidden="1">
      <c r="A1243" t="s">
        <v>112</v>
      </c>
      <c r="B1243" t="s">
        <v>113</v>
      </c>
      <c r="C1243" t="s">
        <v>2712</v>
      </c>
      <c r="D1243" t="s">
        <v>2713</v>
      </c>
      <c r="E1243" t="s">
        <v>161</v>
      </c>
      <c r="F1243" t="s">
        <v>2715</v>
      </c>
      <c r="G1243" s="1">
        <v>45292</v>
      </c>
      <c r="H1243" t="s">
        <v>161</v>
      </c>
      <c r="I1243" t="s">
        <v>161</v>
      </c>
      <c r="J1243" t="s">
        <v>161</v>
      </c>
      <c r="K1243" t="s">
        <v>161</v>
      </c>
      <c r="L1243" t="s">
        <v>161</v>
      </c>
      <c r="M1243" t="s">
        <v>161</v>
      </c>
      <c r="N1243" t="s">
        <v>161</v>
      </c>
      <c r="O1243" t="s">
        <v>161</v>
      </c>
      <c r="P1243" t="s">
        <v>161</v>
      </c>
      <c r="Q1243">
        <v>553.5</v>
      </c>
      <c r="R1243" t="s">
        <v>161</v>
      </c>
      <c r="S1243">
        <v>4104.2</v>
      </c>
      <c r="T1243">
        <v>553.5</v>
      </c>
      <c r="U1243" t="s">
        <v>3325</v>
      </c>
      <c r="V1243" t="s">
        <v>161</v>
      </c>
      <c r="W1243" t="s">
        <v>161</v>
      </c>
      <c r="X1243" t="s">
        <v>161</v>
      </c>
      <c r="Y1243" t="s">
        <v>161</v>
      </c>
      <c r="Z1243" t="s">
        <v>161</v>
      </c>
      <c r="AA1243" t="s">
        <v>161</v>
      </c>
      <c r="AB1243" t="s">
        <v>161</v>
      </c>
      <c r="AC1243" t="s">
        <v>161</v>
      </c>
      <c r="AD1243" t="s">
        <v>161</v>
      </c>
      <c r="AE1243" t="s">
        <v>161</v>
      </c>
      <c r="AF1243" t="s">
        <v>161</v>
      </c>
      <c r="AG1243" t="s">
        <v>161</v>
      </c>
      <c r="AH1243" t="s">
        <v>161</v>
      </c>
      <c r="AI1243" t="s">
        <v>161</v>
      </c>
    </row>
    <row r="1244" spans="1:42" hidden="1">
      <c r="A1244" t="s">
        <v>112</v>
      </c>
      <c r="B1244" t="s">
        <v>113</v>
      </c>
      <c r="C1244" t="s">
        <v>2712</v>
      </c>
      <c r="D1244" t="s">
        <v>2713</v>
      </c>
      <c r="E1244" t="s">
        <v>2714</v>
      </c>
      <c r="F1244" t="s">
        <v>2715</v>
      </c>
      <c r="G1244" s="1">
        <v>45292</v>
      </c>
      <c r="H1244">
        <v>1.125</v>
      </c>
      <c r="I1244">
        <v>4</v>
      </c>
      <c r="J1244">
        <v>24</v>
      </c>
      <c r="K1244">
        <v>0</v>
      </c>
      <c r="L1244">
        <v>24</v>
      </c>
      <c r="M1244">
        <v>0</v>
      </c>
      <c r="N1244">
        <v>24</v>
      </c>
      <c r="O1244">
        <v>0</v>
      </c>
      <c r="P1244">
        <v>24</v>
      </c>
      <c r="Q1244" t="s">
        <v>161</v>
      </c>
      <c r="R1244" t="s">
        <v>161</v>
      </c>
      <c r="S1244">
        <v>4104.2</v>
      </c>
      <c r="T1244">
        <v>553.5</v>
      </c>
      <c r="U1244" t="s">
        <v>161</v>
      </c>
      <c r="V1244" s="2">
        <v>166667</v>
      </c>
      <c r="W1244" s="2">
        <v>330833</v>
      </c>
      <c r="X1244" t="s">
        <v>161</v>
      </c>
      <c r="Y1244" t="s">
        <v>161</v>
      </c>
      <c r="Z1244" t="s">
        <v>3233</v>
      </c>
      <c r="AA1244" t="s">
        <v>3233</v>
      </c>
      <c r="AB1244" t="s">
        <v>161</v>
      </c>
      <c r="AC1244" t="s">
        <v>161</v>
      </c>
      <c r="AD1244" t="s">
        <v>3233</v>
      </c>
      <c r="AE1244" t="s">
        <v>3233</v>
      </c>
      <c r="AF1244" t="s">
        <v>161</v>
      </c>
      <c r="AG1244" t="s">
        <v>161</v>
      </c>
      <c r="AH1244" t="s">
        <v>3233</v>
      </c>
      <c r="AI1244" t="s">
        <v>161</v>
      </c>
    </row>
    <row r="1245" spans="1:42" hidden="1">
      <c r="A1245" t="s">
        <v>112</v>
      </c>
      <c r="B1245" t="s">
        <v>113</v>
      </c>
      <c r="C1245" t="s">
        <v>2712</v>
      </c>
      <c r="D1245" t="s">
        <v>2713</v>
      </c>
      <c r="E1245" t="s">
        <v>2724</v>
      </c>
      <c r="F1245" t="s">
        <v>2715</v>
      </c>
      <c r="G1245" s="1">
        <v>45292</v>
      </c>
      <c r="H1245">
        <v>0.72499999999999998</v>
      </c>
      <c r="I1245">
        <v>1</v>
      </c>
      <c r="J1245">
        <v>20</v>
      </c>
      <c r="K1245">
        <v>0</v>
      </c>
      <c r="L1245">
        <v>34</v>
      </c>
      <c r="M1245">
        <v>1</v>
      </c>
      <c r="N1245">
        <v>20</v>
      </c>
      <c r="O1245">
        <v>1</v>
      </c>
      <c r="P1245">
        <v>20</v>
      </c>
      <c r="Q1245" t="s">
        <v>161</v>
      </c>
      <c r="R1245" t="s">
        <v>161</v>
      </c>
      <c r="S1245">
        <v>4104.2</v>
      </c>
      <c r="T1245">
        <v>553.5</v>
      </c>
      <c r="U1245" t="s">
        <v>161</v>
      </c>
      <c r="V1245" s="2">
        <v>50000</v>
      </c>
      <c r="W1245" s="2">
        <v>166700</v>
      </c>
      <c r="X1245" s="2" t="s">
        <v>161</v>
      </c>
      <c r="Y1245" t="s">
        <v>161</v>
      </c>
      <c r="Z1245" s="2">
        <v>50000</v>
      </c>
      <c r="AA1245" s="2">
        <v>166700</v>
      </c>
      <c r="AB1245" t="s">
        <v>161</v>
      </c>
      <c r="AC1245" t="s">
        <v>161</v>
      </c>
      <c r="AD1245" s="2">
        <v>50000</v>
      </c>
      <c r="AE1245" s="2">
        <v>166700</v>
      </c>
      <c r="AF1245" t="s">
        <v>161</v>
      </c>
      <c r="AG1245" t="s">
        <v>161</v>
      </c>
      <c r="AH1245" t="s">
        <v>3233</v>
      </c>
      <c r="AI1245" s="2" t="s">
        <v>161</v>
      </c>
      <c r="AM1245" s="2"/>
    </row>
    <row r="1246" spans="1:42" hidden="1">
      <c r="A1246" t="s">
        <v>112</v>
      </c>
      <c r="B1246" t="s">
        <v>113</v>
      </c>
      <c r="C1246" t="s">
        <v>2712</v>
      </c>
      <c r="D1246" t="s">
        <v>2713</v>
      </c>
      <c r="E1246" t="s">
        <v>2781</v>
      </c>
      <c r="F1246" t="s">
        <v>2715</v>
      </c>
      <c r="G1246" s="1">
        <v>45292</v>
      </c>
      <c r="H1246">
        <v>0.87179487179487203</v>
      </c>
      <c r="I1246" t="s">
        <v>161</v>
      </c>
      <c r="J1246" t="s">
        <v>161</v>
      </c>
      <c r="K1246" t="s">
        <v>161</v>
      </c>
      <c r="L1246" t="s">
        <v>161</v>
      </c>
      <c r="M1246" t="s">
        <v>161</v>
      </c>
      <c r="N1246" t="s">
        <v>161</v>
      </c>
      <c r="O1246" t="s">
        <v>161</v>
      </c>
      <c r="P1246" t="s">
        <v>161</v>
      </c>
      <c r="Q1246">
        <v>553.5</v>
      </c>
      <c r="R1246" t="s">
        <v>161</v>
      </c>
      <c r="S1246">
        <v>4104.2</v>
      </c>
      <c r="T1246">
        <v>553.5</v>
      </c>
      <c r="U1246" t="s">
        <v>161</v>
      </c>
      <c r="V1246" t="s">
        <v>161</v>
      </c>
      <c r="W1246" t="s">
        <v>161</v>
      </c>
      <c r="X1246" s="2">
        <v>9.1036000000000001</v>
      </c>
      <c r="Y1246" s="2">
        <v>154650</v>
      </c>
      <c r="Z1246" t="s">
        <v>161</v>
      </c>
      <c r="AA1246" s="2" t="s">
        <v>161</v>
      </c>
      <c r="AB1246">
        <v>3.1265000000000001</v>
      </c>
      <c r="AC1246" s="2">
        <v>54614</v>
      </c>
      <c r="AD1246" t="s">
        <v>161</v>
      </c>
      <c r="AE1246" t="s">
        <v>161</v>
      </c>
      <c r="AF1246">
        <v>3.1265000000000001</v>
      </c>
      <c r="AG1246" s="2">
        <v>392141</v>
      </c>
      <c r="AH1246" t="s">
        <v>161</v>
      </c>
      <c r="AI1246" s="2">
        <v>192569</v>
      </c>
    </row>
    <row r="1247" spans="1:42" hidden="1">
      <c r="A1247" t="s">
        <v>112</v>
      </c>
      <c r="B1247" t="s">
        <v>113</v>
      </c>
      <c r="C1247" t="s">
        <v>2712</v>
      </c>
      <c r="D1247" t="s">
        <v>2713</v>
      </c>
      <c r="E1247" t="s">
        <v>2731</v>
      </c>
      <c r="F1247" t="s">
        <v>2715</v>
      </c>
      <c r="G1247" s="1">
        <v>45292</v>
      </c>
      <c r="H1247">
        <v>0.77941176470588203</v>
      </c>
      <c r="I1247">
        <v>1</v>
      </c>
      <c r="J1247">
        <v>34</v>
      </c>
      <c r="K1247">
        <v>1</v>
      </c>
      <c r="L1247">
        <v>35</v>
      </c>
      <c r="M1247">
        <v>1</v>
      </c>
      <c r="N1247">
        <v>34</v>
      </c>
      <c r="O1247">
        <v>1</v>
      </c>
      <c r="P1247">
        <v>34</v>
      </c>
      <c r="Q1247" t="s">
        <v>161</v>
      </c>
      <c r="R1247" t="s">
        <v>161</v>
      </c>
      <c r="S1247">
        <v>4104.2</v>
      </c>
      <c r="T1247">
        <v>553.5</v>
      </c>
      <c r="U1247" t="s">
        <v>161</v>
      </c>
      <c r="V1247" s="2">
        <v>29412</v>
      </c>
      <c r="W1247" t="s">
        <v>3326</v>
      </c>
      <c r="X1247" s="2" t="s">
        <v>161</v>
      </c>
      <c r="Y1247" t="s">
        <v>161</v>
      </c>
      <c r="Z1247" s="2">
        <v>29412</v>
      </c>
      <c r="AA1247" s="2" t="s">
        <v>3326</v>
      </c>
      <c r="AB1247" t="s">
        <v>161</v>
      </c>
      <c r="AC1247" t="s">
        <v>161</v>
      </c>
      <c r="AD1247" s="2">
        <v>29412</v>
      </c>
      <c r="AE1247" t="s">
        <v>3326</v>
      </c>
      <c r="AF1247" t="s">
        <v>161</v>
      </c>
      <c r="AG1247" t="s">
        <v>161</v>
      </c>
      <c r="AH1247" s="2">
        <v>28571</v>
      </c>
      <c r="AI1247" t="s">
        <v>161</v>
      </c>
      <c r="AM1247" s="2"/>
    </row>
    <row r="1248" spans="1:42" hidden="1">
      <c r="A1248" t="s">
        <v>112</v>
      </c>
      <c r="B1248" t="s">
        <v>113</v>
      </c>
      <c r="C1248" t="s">
        <v>133</v>
      </c>
      <c r="D1248" t="s">
        <v>2710</v>
      </c>
      <c r="E1248" t="s">
        <v>2781</v>
      </c>
      <c r="F1248" t="s">
        <v>2711</v>
      </c>
      <c r="G1248" s="1">
        <v>45292</v>
      </c>
      <c r="H1248">
        <v>3.1136363636363602</v>
      </c>
      <c r="I1248" t="s">
        <v>161</v>
      </c>
      <c r="J1248" t="s">
        <v>161</v>
      </c>
      <c r="K1248" t="s">
        <v>161</v>
      </c>
      <c r="L1248" t="s">
        <v>161</v>
      </c>
      <c r="M1248" t="s">
        <v>161</v>
      </c>
      <c r="N1248" t="s">
        <v>161</v>
      </c>
      <c r="O1248" t="s">
        <v>161</v>
      </c>
      <c r="P1248" t="s">
        <v>161</v>
      </c>
      <c r="Q1248">
        <v>32.1</v>
      </c>
      <c r="R1248" t="s">
        <v>161</v>
      </c>
      <c r="S1248">
        <v>4104.2</v>
      </c>
      <c r="T1248">
        <v>32.1</v>
      </c>
      <c r="U1248" t="s">
        <v>161</v>
      </c>
      <c r="V1248" t="s">
        <v>161</v>
      </c>
      <c r="W1248" t="s">
        <v>161</v>
      </c>
      <c r="X1248">
        <v>66.783000000000001</v>
      </c>
      <c r="Y1248" s="2">
        <v>154650</v>
      </c>
      <c r="Z1248" t="s">
        <v>161</v>
      </c>
      <c r="AA1248" s="2" t="s">
        <v>161</v>
      </c>
      <c r="AB1248" s="2">
        <v>15.7342</v>
      </c>
      <c r="AC1248" s="2">
        <v>54614</v>
      </c>
      <c r="AD1248" t="s">
        <v>161</v>
      </c>
      <c r="AE1248" s="2" t="s">
        <v>161</v>
      </c>
      <c r="AF1248" s="2">
        <v>76.5732</v>
      </c>
      <c r="AG1248" s="2">
        <v>392141</v>
      </c>
      <c r="AH1248" t="s">
        <v>161</v>
      </c>
      <c r="AI1248" s="2">
        <v>192569</v>
      </c>
      <c r="AJ1248" s="2"/>
      <c r="AM1248" s="2"/>
      <c r="AN1248" s="2"/>
    </row>
    <row r="1249" spans="1:42" hidden="1">
      <c r="A1249" t="s">
        <v>112</v>
      </c>
      <c r="B1249" t="s">
        <v>113</v>
      </c>
      <c r="C1249" t="s">
        <v>133</v>
      </c>
      <c r="D1249" t="s">
        <v>2710</v>
      </c>
      <c r="E1249" t="s">
        <v>2709</v>
      </c>
      <c r="F1249" t="s">
        <v>2711</v>
      </c>
      <c r="G1249" s="1">
        <v>45292</v>
      </c>
      <c r="H1249">
        <v>2.28571428571429</v>
      </c>
      <c r="I1249">
        <v>2</v>
      </c>
      <c r="J1249">
        <v>7</v>
      </c>
      <c r="K1249">
        <v>0</v>
      </c>
      <c r="L1249">
        <v>8</v>
      </c>
      <c r="M1249">
        <v>0</v>
      </c>
      <c r="N1249">
        <v>7</v>
      </c>
      <c r="O1249">
        <v>3</v>
      </c>
      <c r="P1249">
        <v>7</v>
      </c>
      <c r="Q1249" t="s">
        <v>161</v>
      </c>
      <c r="R1249" t="s">
        <v>161</v>
      </c>
      <c r="S1249">
        <v>4104.2</v>
      </c>
      <c r="T1249">
        <v>32.1</v>
      </c>
      <c r="U1249" t="s">
        <v>161</v>
      </c>
      <c r="V1249" s="2">
        <v>285714</v>
      </c>
      <c r="W1249" s="2">
        <v>37600</v>
      </c>
      <c r="X1249" t="s">
        <v>161</v>
      </c>
      <c r="Y1249" t="s">
        <v>161</v>
      </c>
      <c r="Z1249" t="s">
        <v>3233</v>
      </c>
      <c r="AA1249" s="2" t="s">
        <v>3233</v>
      </c>
      <c r="AB1249" s="2" t="s">
        <v>161</v>
      </c>
      <c r="AC1249" t="s">
        <v>161</v>
      </c>
      <c r="AD1249" s="2">
        <v>428571</v>
      </c>
      <c r="AE1249" s="2">
        <v>56400</v>
      </c>
      <c r="AF1249" t="s">
        <v>161</v>
      </c>
      <c r="AG1249" t="s">
        <v>161</v>
      </c>
      <c r="AH1249" t="s">
        <v>3233</v>
      </c>
      <c r="AI1249" s="2" t="s">
        <v>161</v>
      </c>
      <c r="AJ1249" s="2"/>
      <c r="AN1249" s="2"/>
    </row>
    <row r="1250" spans="1:42" hidden="1">
      <c r="A1250" t="s">
        <v>112</v>
      </c>
      <c r="B1250" t="s">
        <v>113</v>
      </c>
      <c r="C1250" t="s">
        <v>133</v>
      </c>
      <c r="D1250" t="s">
        <v>2710</v>
      </c>
      <c r="E1250" t="s">
        <v>2720</v>
      </c>
      <c r="F1250" t="s">
        <v>2711</v>
      </c>
      <c r="G1250" s="1">
        <v>45292</v>
      </c>
      <c r="H1250">
        <v>3.5</v>
      </c>
      <c r="I1250">
        <v>14</v>
      </c>
      <c r="J1250">
        <v>15</v>
      </c>
      <c r="K1250">
        <v>14</v>
      </c>
      <c r="L1250">
        <v>15</v>
      </c>
      <c r="M1250">
        <v>4</v>
      </c>
      <c r="N1250">
        <v>15</v>
      </c>
      <c r="O1250">
        <v>15</v>
      </c>
      <c r="P1250">
        <v>15</v>
      </c>
      <c r="Q1250" t="s">
        <v>161</v>
      </c>
      <c r="R1250" t="s">
        <v>161</v>
      </c>
      <c r="S1250">
        <v>4104.2</v>
      </c>
      <c r="T1250">
        <v>32.1</v>
      </c>
      <c r="U1250" t="s">
        <v>161</v>
      </c>
      <c r="V1250" s="2">
        <v>933333</v>
      </c>
      <c r="W1250" s="2">
        <v>176773</v>
      </c>
      <c r="X1250" t="s">
        <v>161</v>
      </c>
      <c r="Y1250" t="s">
        <v>161</v>
      </c>
      <c r="Z1250" s="2">
        <v>266667</v>
      </c>
      <c r="AA1250" s="2">
        <v>50507</v>
      </c>
      <c r="AB1250" s="2" t="s">
        <v>161</v>
      </c>
      <c r="AC1250" t="s">
        <v>161</v>
      </c>
      <c r="AD1250" s="2">
        <v>1000000</v>
      </c>
      <c r="AE1250" s="2">
        <v>189400</v>
      </c>
      <c r="AF1250" s="2" t="s">
        <v>161</v>
      </c>
      <c r="AG1250" t="s">
        <v>161</v>
      </c>
      <c r="AH1250" s="2">
        <v>933333</v>
      </c>
      <c r="AI1250" s="2" t="s">
        <v>161</v>
      </c>
      <c r="AJ1250" s="2"/>
      <c r="AM1250" s="2"/>
      <c r="AN1250" s="2"/>
    </row>
    <row r="1251" spans="1:42" hidden="1">
      <c r="A1251" t="s">
        <v>112</v>
      </c>
      <c r="B1251" t="s">
        <v>113</v>
      </c>
      <c r="C1251" t="s">
        <v>133</v>
      </c>
      <c r="D1251" t="s">
        <v>2710</v>
      </c>
      <c r="E1251" t="s">
        <v>161</v>
      </c>
      <c r="F1251" t="s">
        <v>2711</v>
      </c>
      <c r="G1251" s="1">
        <v>45292</v>
      </c>
      <c r="H1251" t="s">
        <v>161</v>
      </c>
      <c r="I1251" t="s">
        <v>161</v>
      </c>
      <c r="J1251" t="s">
        <v>161</v>
      </c>
      <c r="K1251" t="s">
        <v>161</v>
      </c>
      <c r="L1251" t="s">
        <v>161</v>
      </c>
      <c r="M1251" t="s">
        <v>161</v>
      </c>
      <c r="N1251" t="s">
        <v>161</v>
      </c>
      <c r="O1251" t="s">
        <v>161</v>
      </c>
      <c r="P1251" t="s">
        <v>161</v>
      </c>
      <c r="Q1251">
        <v>32.1</v>
      </c>
      <c r="R1251" t="s">
        <v>161</v>
      </c>
      <c r="S1251">
        <v>4104.2</v>
      </c>
      <c r="T1251">
        <v>32.1</v>
      </c>
      <c r="U1251" s="2">
        <v>30022</v>
      </c>
      <c r="V1251" t="s">
        <v>161</v>
      </c>
      <c r="W1251" t="s">
        <v>161</v>
      </c>
      <c r="X1251" t="s">
        <v>161</v>
      </c>
      <c r="Y1251" t="s">
        <v>161</v>
      </c>
      <c r="Z1251" t="s">
        <v>161</v>
      </c>
      <c r="AA1251" s="2" t="s">
        <v>161</v>
      </c>
      <c r="AB1251" s="2" t="s">
        <v>161</v>
      </c>
      <c r="AC1251" t="s">
        <v>161</v>
      </c>
      <c r="AD1251" t="s">
        <v>161</v>
      </c>
      <c r="AE1251" t="s">
        <v>161</v>
      </c>
      <c r="AF1251" t="s">
        <v>161</v>
      </c>
      <c r="AG1251" t="s">
        <v>161</v>
      </c>
      <c r="AH1251" t="s">
        <v>161</v>
      </c>
      <c r="AI1251" t="s">
        <v>161</v>
      </c>
      <c r="AM1251" s="2"/>
    </row>
    <row r="1252" spans="1:42" hidden="1">
      <c r="A1252" t="s">
        <v>112</v>
      </c>
      <c r="B1252" t="s">
        <v>113</v>
      </c>
      <c r="C1252" t="s">
        <v>2706</v>
      </c>
      <c r="D1252" t="s">
        <v>2708</v>
      </c>
      <c r="E1252" t="s">
        <v>3216</v>
      </c>
      <c r="F1252" t="s">
        <v>2708</v>
      </c>
      <c r="G1252" s="1">
        <v>45292</v>
      </c>
      <c r="H1252" t="s">
        <v>161</v>
      </c>
      <c r="I1252" t="s">
        <v>161</v>
      </c>
      <c r="J1252" t="s">
        <v>161</v>
      </c>
      <c r="K1252" t="s">
        <v>161</v>
      </c>
      <c r="L1252" t="s">
        <v>161</v>
      </c>
      <c r="M1252" t="s">
        <v>161</v>
      </c>
      <c r="N1252" t="s">
        <v>161</v>
      </c>
      <c r="O1252" t="s">
        <v>161</v>
      </c>
      <c r="P1252" t="s">
        <v>161</v>
      </c>
      <c r="Q1252" t="s">
        <v>161</v>
      </c>
      <c r="R1252">
        <v>4344.8999999999996</v>
      </c>
      <c r="S1252">
        <v>4104.2</v>
      </c>
      <c r="T1252" t="s">
        <v>161</v>
      </c>
      <c r="U1252" t="s">
        <v>161</v>
      </c>
      <c r="V1252" t="s">
        <v>161</v>
      </c>
      <c r="W1252" t="s">
        <v>161</v>
      </c>
      <c r="X1252" t="s">
        <v>161</v>
      </c>
      <c r="Y1252" t="s">
        <v>161</v>
      </c>
      <c r="Z1252" t="s">
        <v>161</v>
      </c>
      <c r="AA1252" t="s">
        <v>161</v>
      </c>
      <c r="AB1252" t="s">
        <v>161</v>
      </c>
      <c r="AC1252" t="s">
        <v>161</v>
      </c>
      <c r="AD1252" t="s">
        <v>161</v>
      </c>
      <c r="AE1252" t="s">
        <v>161</v>
      </c>
      <c r="AF1252" t="s">
        <v>161</v>
      </c>
      <c r="AG1252" t="s">
        <v>161</v>
      </c>
      <c r="AH1252" t="s">
        <v>161</v>
      </c>
      <c r="AI1252" t="s">
        <v>161</v>
      </c>
    </row>
    <row r="1253" spans="1:42" hidden="1">
      <c r="A1253" t="s">
        <v>112</v>
      </c>
      <c r="B1253" t="s">
        <v>113</v>
      </c>
      <c r="C1253" t="s">
        <v>151</v>
      </c>
      <c r="D1253" t="s">
        <v>2725</v>
      </c>
      <c r="E1253" t="s">
        <v>161</v>
      </c>
      <c r="F1253" t="s">
        <v>2715</v>
      </c>
      <c r="G1253" s="1">
        <v>45292</v>
      </c>
      <c r="H1253" t="s">
        <v>161</v>
      </c>
      <c r="I1253" t="s">
        <v>161</v>
      </c>
      <c r="J1253" t="s">
        <v>161</v>
      </c>
      <c r="K1253" t="s">
        <v>161</v>
      </c>
      <c r="L1253" t="s">
        <v>161</v>
      </c>
      <c r="M1253" t="s">
        <v>161</v>
      </c>
      <c r="N1253" t="s">
        <v>161</v>
      </c>
      <c r="O1253" t="s">
        <v>161</v>
      </c>
      <c r="P1253" t="s">
        <v>161</v>
      </c>
      <c r="Q1253">
        <v>418</v>
      </c>
      <c r="R1253" t="s">
        <v>161</v>
      </c>
      <c r="S1253">
        <v>4104.2</v>
      </c>
      <c r="T1253">
        <v>418</v>
      </c>
      <c r="U1253" t="s">
        <v>3259</v>
      </c>
      <c r="V1253" t="s">
        <v>161</v>
      </c>
      <c r="W1253" t="s">
        <v>161</v>
      </c>
      <c r="X1253" t="s">
        <v>161</v>
      </c>
      <c r="Y1253" t="s">
        <v>161</v>
      </c>
      <c r="Z1253" t="s">
        <v>161</v>
      </c>
      <c r="AA1253" s="2" t="s">
        <v>161</v>
      </c>
      <c r="AB1253" s="2" t="s">
        <v>161</v>
      </c>
      <c r="AC1253" t="s">
        <v>161</v>
      </c>
      <c r="AD1253" t="s">
        <v>161</v>
      </c>
      <c r="AE1253" t="s">
        <v>161</v>
      </c>
      <c r="AF1253" t="s">
        <v>161</v>
      </c>
      <c r="AG1253" t="s">
        <v>161</v>
      </c>
      <c r="AH1253" t="s">
        <v>161</v>
      </c>
      <c r="AI1253" t="s">
        <v>161</v>
      </c>
      <c r="AM1253" s="2"/>
    </row>
    <row r="1254" spans="1:42" hidden="1">
      <c r="A1254" t="s">
        <v>112</v>
      </c>
      <c r="B1254" t="s">
        <v>113</v>
      </c>
      <c r="C1254" t="s">
        <v>151</v>
      </c>
      <c r="D1254" t="s">
        <v>2725</v>
      </c>
      <c r="E1254" t="s">
        <v>2781</v>
      </c>
      <c r="F1254" t="s">
        <v>2715</v>
      </c>
      <c r="G1254" s="1">
        <v>45292</v>
      </c>
      <c r="H1254">
        <v>0.5</v>
      </c>
      <c r="I1254" t="s">
        <v>161</v>
      </c>
      <c r="J1254" t="s">
        <v>161</v>
      </c>
      <c r="K1254" t="s">
        <v>161</v>
      </c>
      <c r="L1254" t="s">
        <v>161</v>
      </c>
      <c r="M1254" t="s">
        <v>161</v>
      </c>
      <c r="N1254" t="s">
        <v>161</v>
      </c>
      <c r="O1254" t="s">
        <v>161</v>
      </c>
      <c r="P1254" t="s">
        <v>161</v>
      </c>
      <c r="Q1254">
        <v>418</v>
      </c>
      <c r="R1254" t="s">
        <v>161</v>
      </c>
      <c r="S1254">
        <v>4104.2</v>
      </c>
      <c r="T1254">
        <v>418</v>
      </c>
      <c r="U1254" t="s">
        <v>161</v>
      </c>
      <c r="V1254" t="s">
        <v>161</v>
      </c>
      <c r="W1254" t="s">
        <v>161</v>
      </c>
      <c r="X1254">
        <v>0</v>
      </c>
      <c r="Y1254" s="2">
        <v>154650</v>
      </c>
      <c r="Z1254" t="s">
        <v>161</v>
      </c>
      <c r="AA1254" s="2" t="s">
        <v>161</v>
      </c>
      <c r="AB1254" s="2">
        <v>0</v>
      </c>
      <c r="AC1254" s="2">
        <v>54614</v>
      </c>
      <c r="AD1254" t="s">
        <v>161</v>
      </c>
      <c r="AE1254" t="s">
        <v>161</v>
      </c>
      <c r="AF1254">
        <v>0</v>
      </c>
      <c r="AG1254" s="2">
        <v>392141</v>
      </c>
      <c r="AH1254" t="s">
        <v>161</v>
      </c>
      <c r="AI1254" s="2">
        <v>192569</v>
      </c>
      <c r="AM1254" s="2"/>
      <c r="AN1254" s="2"/>
    </row>
    <row r="1255" spans="1:42" hidden="1">
      <c r="A1255" t="s">
        <v>112</v>
      </c>
      <c r="B1255" t="s">
        <v>113</v>
      </c>
      <c r="C1255" t="s">
        <v>151</v>
      </c>
      <c r="D1255" t="s">
        <v>2725</v>
      </c>
      <c r="E1255" t="s">
        <v>2724</v>
      </c>
      <c r="F1255" t="s">
        <v>2715</v>
      </c>
      <c r="G1255" s="1">
        <v>45292</v>
      </c>
      <c r="H1255">
        <v>0.5</v>
      </c>
      <c r="I1255">
        <v>0</v>
      </c>
      <c r="J1255">
        <v>3</v>
      </c>
      <c r="K1255">
        <v>0</v>
      </c>
      <c r="L1255">
        <v>3</v>
      </c>
      <c r="M1255">
        <v>0</v>
      </c>
      <c r="N1255">
        <v>3</v>
      </c>
      <c r="O1255">
        <v>0</v>
      </c>
      <c r="P1255">
        <v>3</v>
      </c>
      <c r="Q1255" t="s">
        <v>161</v>
      </c>
      <c r="R1255" t="s">
        <v>161</v>
      </c>
      <c r="S1255">
        <v>4104.2</v>
      </c>
      <c r="T1255">
        <v>418</v>
      </c>
      <c r="U1255" t="s">
        <v>161</v>
      </c>
      <c r="V1255" t="s">
        <v>3233</v>
      </c>
      <c r="W1255" t="s">
        <v>3233</v>
      </c>
      <c r="X1255" t="s">
        <v>161</v>
      </c>
      <c r="Y1255" t="s">
        <v>161</v>
      </c>
      <c r="Z1255" t="s">
        <v>3233</v>
      </c>
      <c r="AA1255" s="2" t="s">
        <v>3233</v>
      </c>
      <c r="AB1255" s="2" t="s">
        <v>161</v>
      </c>
      <c r="AC1255" t="s">
        <v>161</v>
      </c>
      <c r="AD1255" t="s">
        <v>3233</v>
      </c>
      <c r="AE1255" t="s">
        <v>3233</v>
      </c>
      <c r="AF1255" t="s">
        <v>161</v>
      </c>
      <c r="AG1255" t="s">
        <v>161</v>
      </c>
      <c r="AH1255" t="s">
        <v>3233</v>
      </c>
      <c r="AI1255" t="s">
        <v>161</v>
      </c>
      <c r="AN1255" s="2"/>
    </row>
    <row r="1256" spans="1:42" hidden="1">
      <c r="A1256" t="s">
        <v>112</v>
      </c>
      <c r="B1256" t="s">
        <v>113</v>
      </c>
      <c r="C1256" t="s">
        <v>115</v>
      </c>
      <c r="D1256" t="s">
        <v>2719</v>
      </c>
      <c r="E1256" t="s">
        <v>161</v>
      </c>
      <c r="F1256" t="s">
        <v>2711</v>
      </c>
      <c r="G1256" s="1">
        <v>45292</v>
      </c>
      <c r="H1256" t="s">
        <v>161</v>
      </c>
      <c r="I1256" t="s">
        <v>161</v>
      </c>
      <c r="J1256" t="s">
        <v>161</v>
      </c>
      <c r="K1256" t="s">
        <v>161</v>
      </c>
      <c r="L1256" t="s">
        <v>161</v>
      </c>
      <c r="M1256" t="s">
        <v>161</v>
      </c>
      <c r="N1256" t="s">
        <v>161</v>
      </c>
      <c r="O1256" t="s">
        <v>161</v>
      </c>
      <c r="P1256" t="s">
        <v>161</v>
      </c>
      <c r="Q1256">
        <v>1894.6</v>
      </c>
      <c r="R1256" t="s">
        <v>161</v>
      </c>
      <c r="S1256">
        <v>4104.2</v>
      </c>
      <c r="T1256">
        <v>1875.65</v>
      </c>
      <c r="U1256" s="2">
        <v>20667</v>
      </c>
      <c r="V1256" t="s">
        <v>161</v>
      </c>
      <c r="W1256" t="s">
        <v>161</v>
      </c>
      <c r="X1256" t="s">
        <v>161</v>
      </c>
      <c r="Y1256" t="s">
        <v>161</v>
      </c>
      <c r="Z1256" t="s">
        <v>161</v>
      </c>
      <c r="AA1256" s="2" t="s">
        <v>161</v>
      </c>
      <c r="AB1256" t="s">
        <v>161</v>
      </c>
      <c r="AC1256" t="s">
        <v>161</v>
      </c>
      <c r="AD1256" t="s">
        <v>161</v>
      </c>
      <c r="AE1256" t="s">
        <v>161</v>
      </c>
      <c r="AF1256" t="s">
        <v>161</v>
      </c>
      <c r="AG1256" t="s">
        <v>161</v>
      </c>
      <c r="AH1256" t="s">
        <v>161</v>
      </c>
      <c r="AI1256" t="s">
        <v>161</v>
      </c>
      <c r="AM1256" s="2"/>
    </row>
    <row r="1257" spans="1:42" hidden="1">
      <c r="A1257" t="s">
        <v>112</v>
      </c>
      <c r="B1257" t="s">
        <v>113</v>
      </c>
      <c r="C1257" t="s">
        <v>115</v>
      </c>
      <c r="D1257" t="s">
        <v>2719</v>
      </c>
      <c r="E1257" t="s">
        <v>2781</v>
      </c>
      <c r="F1257" t="s">
        <v>2711</v>
      </c>
      <c r="G1257" s="1">
        <v>45292</v>
      </c>
      <c r="H1257">
        <v>1.8268656716417899</v>
      </c>
      <c r="I1257" t="s">
        <v>161</v>
      </c>
      <c r="J1257" t="s">
        <v>161</v>
      </c>
      <c r="K1257" t="s">
        <v>161</v>
      </c>
      <c r="L1257" t="s">
        <v>161</v>
      </c>
      <c r="M1257" t="s">
        <v>161</v>
      </c>
      <c r="N1257" t="s">
        <v>161</v>
      </c>
      <c r="O1257" t="s">
        <v>161</v>
      </c>
      <c r="P1257" t="s">
        <v>161</v>
      </c>
      <c r="Q1257">
        <v>1894.6</v>
      </c>
      <c r="R1257" t="s">
        <v>161</v>
      </c>
      <c r="S1257">
        <v>4104.2</v>
      </c>
      <c r="T1257">
        <v>1875.65</v>
      </c>
      <c r="U1257" t="s">
        <v>161</v>
      </c>
      <c r="V1257" t="s">
        <v>161</v>
      </c>
      <c r="W1257" t="s">
        <v>161</v>
      </c>
      <c r="X1257">
        <v>24.555800000000001</v>
      </c>
      <c r="Y1257" s="2">
        <v>154650</v>
      </c>
      <c r="Z1257" t="s">
        <v>161</v>
      </c>
      <c r="AA1257" s="2" t="s">
        <v>161</v>
      </c>
      <c r="AB1257">
        <v>9.4699000000000009</v>
      </c>
      <c r="AC1257" s="2">
        <v>54614</v>
      </c>
      <c r="AD1257" t="s">
        <v>161</v>
      </c>
      <c r="AE1257" t="s">
        <v>161</v>
      </c>
      <c r="AF1257">
        <v>60.688600000000001</v>
      </c>
      <c r="AG1257" s="2">
        <v>392141</v>
      </c>
      <c r="AH1257" t="s">
        <v>161</v>
      </c>
      <c r="AI1257" s="2">
        <v>192569</v>
      </c>
      <c r="AM1257" s="2"/>
    </row>
    <row r="1258" spans="1:42" hidden="1">
      <c r="A1258" t="s">
        <v>112</v>
      </c>
      <c r="B1258" t="s">
        <v>113</v>
      </c>
      <c r="C1258" t="s">
        <v>115</v>
      </c>
      <c r="D1258" t="s">
        <v>2719</v>
      </c>
      <c r="E1258" t="s">
        <v>2724</v>
      </c>
      <c r="F1258" t="s">
        <v>2711</v>
      </c>
      <c r="G1258" s="1">
        <v>45292</v>
      </c>
      <c r="H1258">
        <v>0.84210526315789502</v>
      </c>
      <c r="I1258">
        <v>3</v>
      </c>
      <c r="J1258">
        <v>190</v>
      </c>
      <c r="K1258">
        <v>2</v>
      </c>
      <c r="L1258">
        <v>192</v>
      </c>
      <c r="M1258">
        <v>2</v>
      </c>
      <c r="N1258">
        <v>190</v>
      </c>
      <c r="O1258">
        <v>5</v>
      </c>
      <c r="P1258">
        <v>190</v>
      </c>
      <c r="Q1258" t="s">
        <v>161</v>
      </c>
      <c r="R1258" t="s">
        <v>161</v>
      </c>
      <c r="S1258">
        <v>4104.2</v>
      </c>
      <c r="T1258">
        <v>1875.65</v>
      </c>
      <c r="U1258" t="s">
        <v>161</v>
      </c>
      <c r="V1258" s="2">
        <v>15789</v>
      </c>
      <c r="W1258" s="2">
        <v>80769</v>
      </c>
      <c r="X1258" t="s">
        <v>161</v>
      </c>
      <c r="Y1258" t="s">
        <v>161</v>
      </c>
      <c r="Z1258" s="2">
        <v>10526</v>
      </c>
      <c r="AA1258" s="2">
        <v>53846</v>
      </c>
      <c r="AB1258" s="2" t="s">
        <v>161</v>
      </c>
      <c r="AC1258" t="s">
        <v>161</v>
      </c>
      <c r="AD1258" s="2">
        <v>26316</v>
      </c>
      <c r="AE1258" s="2">
        <v>134616</v>
      </c>
      <c r="AF1258" t="s">
        <v>161</v>
      </c>
      <c r="AG1258" t="s">
        <v>161</v>
      </c>
      <c r="AH1258" s="2">
        <v>10417</v>
      </c>
      <c r="AI1258" t="s">
        <v>161</v>
      </c>
      <c r="AM1258" s="2"/>
    </row>
    <row r="1259" spans="1:42" hidden="1">
      <c r="A1259" t="s">
        <v>112</v>
      </c>
      <c r="B1259" t="s">
        <v>113</v>
      </c>
      <c r="C1259" t="s">
        <v>115</v>
      </c>
      <c r="D1259" t="s">
        <v>2719</v>
      </c>
      <c r="E1259" t="s">
        <v>2731</v>
      </c>
      <c r="F1259" t="s">
        <v>2711</v>
      </c>
      <c r="G1259" s="1">
        <v>45292</v>
      </c>
      <c r="H1259">
        <v>3.0852272727272698</v>
      </c>
      <c r="I1259">
        <v>38</v>
      </c>
      <c r="J1259">
        <v>88</v>
      </c>
      <c r="K1259">
        <v>81</v>
      </c>
      <c r="L1259">
        <v>88</v>
      </c>
      <c r="M1259">
        <v>20</v>
      </c>
      <c r="N1259">
        <v>88</v>
      </c>
      <c r="O1259">
        <v>67</v>
      </c>
      <c r="P1259">
        <v>88</v>
      </c>
      <c r="Q1259" t="s">
        <v>161</v>
      </c>
      <c r="R1259" t="s">
        <v>161</v>
      </c>
      <c r="S1259">
        <v>4104.2</v>
      </c>
      <c r="T1259">
        <v>1875.65</v>
      </c>
      <c r="U1259" t="s">
        <v>161</v>
      </c>
      <c r="V1259" s="2">
        <v>431818</v>
      </c>
      <c r="W1259" s="2">
        <v>1472630</v>
      </c>
      <c r="X1259" t="s">
        <v>161</v>
      </c>
      <c r="Y1259" t="s">
        <v>161</v>
      </c>
      <c r="Z1259" s="2">
        <v>227273</v>
      </c>
      <c r="AA1259" s="2">
        <v>775068</v>
      </c>
      <c r="AB1259" t="s">
        <v>161</v>
      </c>
      <c r="AC1259" t="s">
        <v>161</v>
      </c>
      <c r="AD1259" s="2">
        <v>761364</v>
      </c>
      <c r="AE1259" s="2">
        <v>2596478</v>
      </c>
      <c r="AF1259" t="s">
        <v>161</v>
      </c>
      <c r="AG1259" t="s">
        <v>161</v>
      </c>
      <c r="AH1259" s="2">
        <v>920455</v>
      </c>
      <c r="AI1259" t="s">
        <v>161</v>
      </c>
      <c r="AL1259" s="2"/>
      <c r="AP1259" s="2"/>
    </row>
    <row r="1260" spans="1:42" hidden="1">
      <c r="A1260" t="s">
        <v>112</v>
      </c>
      <c r="B1260" t="s">
        <v>113</v>
      </c>
      <c r="C1260" t="s">
        <v>115</v>
      </c>
      <c r="D1260" t="s">
        <v>2719</v>
      </c>
      <c r="E1260" t="s">
        <v>2720</v>
      </c>
      <c r="F1260" t="s">
        <v>2711</v>
      </c>
      <c r="G1260" s="1">
        <v>45292</v>
      </c>
      <c r="H1260">
        <v>3.2777777777777799</v>
      </c>
      <c r="I1260">
        <v>29</v>
      </c>
      <c r="J1260">
        <v>54</v>
      </c>
      <c r="K1260">
        <v>30</v>
      </c>
      <c r="L1260">
        <v>54</v>
      </c>
      <c r="M1260">
        <v>9</v>
      </c>
      <c r="N1260">
        <v>54</v>
      </c>
      <c r="O1260">
        <v>39</v>
      </c>
      <c r="P1260">
        <v>54</v>
      </c>
      <c r="Q1260" t="s">
        <v>161</v>
      </c>
      <c r="R1260" t="s">
        <v>161</v>
      </c>
      <c r="S1260">
        <v>4104.2</v>
      </c>
      <c r="T1260">
        <v>1875.65</v>
      </c>
      <c r="U1260" t="s">
        <v>161</v>
      </c>
      <c r="V1260" s="2">
        <v>537037</v>
      </c>
      <c r="W1260" s="2">
        <v>3052411</v>
      </c>
      <c r="X1260" t="s">
        <v>161</v>
      </c>
      <c r="Y1260" t="s">
        <v>161</v>
      </c>
      <c r="Z1260" s="2">
        <v>166667</v>
      </c>
      <c r="AA1260" s="2">
        <v>947300</v>
      </c>
      <c r="AB1260" t="s">
        <v>161</v>
      </c>
      <c r="AC1260" t="s">
        <v>161</v>
      </c>
      <c r="AD1260" s="2">
        <v>722222</v>
      </c>
      <c r="AE1260" s="2">
        <v>4104967</v>
      </c>
      <c r="AF1260" t="s">
        <v>161</v>
      </c>
      <c r="AG1260" t="s">
        <v>161</v>
      </c>
      <c r="AH1260" s="2">
        <v>555556</v>
      </c>
      <c r="AI1260" t="s">
        <v>161</v>
      </c>
      <c r="AL1260" s="2"/>
      <c r="AP1260" s="2"/>
    </row>
    <row r="1261" spans="1:42" hidden="1">
      <c r="A1261" t="s">
        <v>112</v>
      </c>
      <c r="B1261" t="s">
        <v>113</v>
      </c>
      <c r="C1261" t="s">
        <v>115</v>
      </c>
      <c r="D1261" t="s">
        <v>2719</v>
      </c>
      <c r="E1261" t="s">
        <v>2718</v>
      </c>
      <c r="F1261" t="s">
        <v>2711</v>
      </c>
      <c r="G1261" s="1">
        <v>45292</v>
      </c>
      <c r="H1261">
        <v>1.1666666666666701</v>
      </c>
      <c r="I1261">
        <v>0</v>
      </c>
      <c r="J1261">
        <v>3</v>
      </c>
      <c r="K1261">
        <v>0</v>
      </c>
      <c r="L1261">
        <v>30</v>
      </c>
      <c r="M1261">
        <v>0</v>
      </c>
      <c r="N1261">
        <v>30</v>
      </c>
      <c r="O1261">
        <v>30</v>
      </c>
      <c r="P1261">
        <v>30</v>
      </c>
      <c r="Q1261" t="s">
        <v>161</v>
      </c>
      <c r="R1261" t="s">
        <v>161</v>
      </c>
      <c r="S1261">
        <v>4104.2</v>
      </c>
      <c r="T1261">
        <v>1875.65</v>
      </c>
      <c r="U1261" t="s">
        <v>161</v>
      </c>
      <c r="V1261" t="s">
        <v>3233</v>
      </c>
      <c r="W1261" t="s">
        <v>3233</v>
      </c>
      <c r="X1261" t="s">
        <v>161</v>
      </c>
      <c r="Y1261" t="s">
        <v>161</v>
      </c>
      <c r="Z1261" t="s">
        <v>3233</v>
      </c>
      <c r="AA1261" t="s">
        <v>3233</v>
      </c>
      <c r="AB1261" t="s">
        <v>161</v>
      </c>
      <c r="AC1261" t="s">
        <v>161</v>
      </c>
      <c r="AD1261" s="2">
        <v>1000000</v>
      </c>
      <c r="AE1261" s="2">
        <v>4547000</v>
      </c>
      <c r="AF1261" t="s">
        <v>161</v>
      </c>
      <c r="AG1261" t="s">
        <v>161</v>
      </c>
      <c r="AH1261" s="2" t="s">
        <v>3233</v>
      </c>
      <c r="AI1261" t="s">
        <v>161</v>
      </c>
      <c r="AL1261" s="2"/>
      <c r="AP1261" s="2"/>
    </row>
    <row r="1262" spans="1:42" hidden="1">
      <c r="A1262" t="s">
        <v>112</v>
      </c>
      <c r="B1262" t="s">
        <v>113</v>
      </c>
      <c r="C1262" t="s">
        <v>2729</v>
      </c>
      <c r="D1262" t="s">
        <v>2730</v>
      </c>
      <c r="E1262" t="s">
        <v>161</v>
      </c>
      <c r="F1262" t="s">
        <v>2728</v>
      </c>
      <c r="G1262" s="1">
        <v>45292</v>
      </c>
      <c r="H1262" t="s">
        <v>161</v>
      </c>
      <c r="I1262" t="s">
        <v>161</v>
      </c>
      <c r="J1262" t="s">
        <v>161</v>
      </c>
      <c r="K1262" t="s">
        <v>161</v>
      </c>
      <c r="L1262" t="s">
        <v>161</v>
      </c>
      <c r="M1262" t="s">
        <v>161</v>
      </c>
      <c r="N1262" t="s">
        <v>161</v>
      </c>
      <c r="O1262" t="s">
        <v>161</v>
      </c>
      <c r="P1262" t="s">
        <v>161</v>
      </c>
      <c r="Q1262">
        <v>148.19999999999999</v>
      </c>
      <c r="R1262" t="s">
        <v>161</v>
      </c>
      <c r="S1262">
        <v>4104.2</v>
      </c>
      <c r="T1262">
        <v>148.19999999999999</v>
      </c>
      <c r="U1262" t="s">
        <v>3327</v>
      </c>
      <c r="V1262" t="s">
        <v>161</v>
      </c>
      <c r="W1262" t="s">
        <v>161</v>
      </c>
      <c r="X1262" t="s">
        <v>161</v>
      </c>
      <c r="Y1262" t="s">
        <v>161</v>
      </c>
      <c r="Z1262" t="s">
        <v>161</v>
      </c>
      <c r="AA1262" t="s">
        <v>161</v>
      </c>
      <c r="AB1262" t="s">
        <v>161</v>
      </c>
      <c r="AC1262" t="s">
        <v>161</v>
      </c>
      <c r="AD1262" s="2" t="s">
        <v>161</v>
      </c>
      <c r="AE1262" t="s">
        <v>161</v>
      </c>
      <c r="AF1262" t="s">
        <v>161</v>
      </c>
      <c r="AG1262" t="s">
        <v>161</v>
      </c>
      <c r="AH1262" s="2" t="s">
        <v>161</v>
      </c>
      <c r="AI1262" t="s">
        <v>161</v>
      </c>
      <c r="AL1262" s="2"/>
      <c r="AP1262" s="2"/>
    </row>
    <row r="1263" spans="1:42" hidden="1">
      <c r="A1263" t="s">
        <v>112</v>
      </c>
      <c r="B1263" t="s">
        <v>113</v>
      </c>
      <c r="C1263" t="s">
        <v>2729</v>
      </c>
      <c r="D1263" t="s">
        <v>2730</v>
      </c>
      <c r="E1263" t="s">
        <v>2724</v>
      </c>
      <c r="F1263" t="s">
        <v>2728</v>
      </c>
      <c r="G1263" s="1">
        <v>45292</v>
      </c>
      <c r="H1263">
        <v>0.68181818181818199</v>
      </c>
      <c r="I1263">
        <v>0</v>
      </c>
      <c r="J1263">
        <v>11</v>
      </c>
      <c r="K1263">
        <v>0</v>
      </c>
      <c r="L1263">
        <v>11</v>
      </c>
      <c r="M1263">
        <v>0</v>
      </c>
      <c r="N1263">
        <v>11</v>
      </c>
      <c r="O1263">
        <v>0</v>
      </c>
      <c r="P1263">
        <v>11</v>
      </c>
      <c r="Q1263" t="s">
        <v>161</v>
      </c>
      <c r="R1263" t="s">
        <v>161</v>
      </c>
      <c r="S1263">
        <v>4104.2</v>
      </c>
      <c r="T1263">
        <v>148.19999999999999</v>
      </c>
      <c r="U1263" t="s">
        <v>161</v>
      </c>
      <c r="V1263" t="s">
        <v>3233</v>
      </c>
      <c r="W1263" t="s">
        <v>3233</v>
      </c>
      <c r="X1263" t="s">
        <v>161</v>
      </c>
      <c r="Y1263" t="s">
        <v>161</v>
      </c>
      <c r="Z1263" t="s">
        <v>3233</v>
      </c>
      <c r="AA1263" t="s">
        <v>3233</v>
      </c>
      <c r="AB1263" t="s">
        <v>161</v>
      </c>
      <c r="AC1263" t="s">
        <v>161</v>
      </c>
      <c r="AD1263" s="2" t="s">
        <v>3233</v>
      </c>
      <c r="AE1263" t="s">
        <v>3233</v>
      </c>
      <c r="AF1263" t="s">
        <v>161</v>
      </c>
      <c r="AG1263" t="s">
        <v>161</v>
      </c>
      <c r="AH1263" s="2" t="s">
        <v>3233</v>
      </c>
      <c r="AI1263" t="s">
        <v>161</v>
      </c>
      <c r="AL1263" s="2"/>
      <c r="AP1263" s="2"/>
    </row>
    <row r="1264" spans="1:42" hidden="1">
      <c r="A1264" t="s">
        <v>112</v>
      </c>
      <c r="B1264" t="s">
        <v>113</v>
      </c>
      <c r="C1264" t="s">
        <v>2729</v>
      </c>
      <c r="D1264" t="s">
        <v>2730</v>
      </c>
      <c r="E1264" t="s">
        <v>2781</v>
      </c>
      <c r="F1264" t="s">
        <v>2728</v>
      </c>
      <c r="G1264" s="1">
        <v>45292</v>
      </c>
      <c r="H1264">
        <v>0.68181818181818199</v>
      </c>
      <c r="I1264" t="s">
        <v>161</v>
      </c>
      <c r="J1264" t="s">
        <v>161</v>
      </c>
      <c r="K1264" t="s">
        <v>161</v>
      </c>
      <c r="L1264" t="s">
        <v>161</v>
      </c>
      <c r="M1264" t="s">
        <v>161</v>
      </c>
      <c r="N1264" t="s">
        <v>161</v>
      </c>
      <c r="O1264" t="s">
        <v>161</v>
      </c>
      <c r="P1264" t="s">
        <v>161</v>
      </c>
      <c r="Q1264">
        <v>148.19999999999999</v>
      </c>
      <c r="R1264" t="s">
        <v>161</v>
      </c>
      <c r="S1264">
        <v>4104.2</v>
      </c>
      <c r="T1264">
        <v>148.19999999999999</v>
      </c>
      <c r="U1264" t="s">
        <v>161</v>
      </c>
      <c r="V1264" t="s">
        <v>161</v>
      </c>
      <c r="W1264" t="s">
        <v>161</v>
      </c>
      <c r="X1264">
        <v>0</v>
      </c>
      <c r="Y1264" s="2">
        <v>154650</v>
      </c>
      <c r="Z1264" t="s">
        <v>161</v>
      </c>
      <c r="AA1264" t="s">
        <v>161</v>
      </c>
      <c r="AB1264">
        <v>0</v>
      </c>
      <c r="AC1264" s="2">
        <v>54614</v>
      </c>
      <c r="AD1264" s="2" t="s">
        <v>161</v>
      </c>
      <c r="AE1264" t="s">
        <v>161</v>
      </c>
      <c r="AF1264">
        <v>0</v>
      </c>
      <c r="AG1264" s="2">
        <v>392141</v>
      </c>
      <c r="AH1264" s="2" t="s">
        <v>161</v>
      </c>
      <c r="AI1264" s="2">
        <v>192569</v>
      </c>
      <c r="AL1264" s="2"/>
      <c r="AP1264" s="2"/>
    </row>
    <row r="1265" spans="1:42" hidden="1">
      <c r="A1265" t="s">
        <v>112</v>
      </c>
      <c r="B1265" t="s">
        <v>113</v>
      </c>
      <c r="C1265" t="s">
        <v>2716</v>
      </c>
      <c r="D1265" t="s">
        <v>2717</v>
      </c>
      <c r="E1265" t="s">
        <v>2722</v>
      </c>
      <c r="F1265" t="s">
        <v>2715</v>
      </c>
      <c r="G1265" s="1">
        <v>45292</v>
      </c>
      <c r="H1265">
        <v>0.5625</v>
      </c>
      <c r="I1265">
        <v>0</v>
      </c>
      <c r="J1265">
        <v>24</v>
      </c>
      <c r="K1265">
        <v>0</v>
      </c>
      <c r="L1265">
        <v>24</v>
      </c>
      <c r="M1265">
        <v>0</v>
      </c>
      <c r="N1265">
        <v>24</v>
      </c>
      <c r="O1265">
        <v>0</v>
      </c>
      <c r="P1265">
        <v>24</v>
      </c>
      <c r="Q1265" t="s">
        <v>161</v>
      </c>
      <c r="R1265" t="s">
        <v>161</v>
      </c>
      <c r="S1265">
        <v>4104.2</v>
      </c>
      <c r="T1265">
        <v>346.7</v>
      </c>
      <c r="U1265" t="s">
        <v>161</v>
      </c>
      <c r="V1265" t="s">
        <v>3233</v>
      </c>
      <c r="W1265" t="s">
        <v>3233</v>
      </c>
      <c r="X1265" t="s">
        <v>161</v>
      </c>
      <c r="Y1265" t="s">
        <v>161</v>
      </c>
      <c r="Z1265" t="s">
        <v>3233</v>
      </c>
      <c r="AA1265" t="s">
        <v>3233</v>
      </c>
      <c r="AB1265" t="s">
        <v>161</v>
      </c>
      <c r="AC1265" t="s">
        <v>161</v>
      </c>
      <c r="AD1265" s="2" t="s">
        <v>3233</v>
      </c>
      <c r="AE1265" t="s">
        <v>3233</v>
      </c>
      <c r="AF1265" t="s">
        <v>161</v>
      </c>
      <c r="AG1265" t="s">
        <v>161</v>
      </c>
      <c r="AH1265" t="s">
        <v>3233</v>
      </c>
      <c r="AI1265" t="s">
        <v>161</v>
      </c>
      <c r="AP1265" s="2"/>
    </row>
    <row r="1266" spans="1:42" hidden="1">
      <c r="A1266" t="s">
        <v>112</v>
      </c>
      <c r="B1266" t="s">
        <v>113</v>
      </c>
      <c r="C1266" t="s">
        <v>2716</v>
      </c>
      <c r="D1266" t="s">
        <v>2717</v>
      </c>
      <c r="E1266" t="s">
        <v>2723</v>
      </c>
      <c r="F1266" t="s">
        <v>2715</v>
      </c>
      <c r="G1266" s="1">
        <v>45292</v>
      </c>
      <c r="H1266">
        <v>1.75</v>
      </c>
      <c r="I1266">
        <v>0</v>
      </c>
      <c r="J1266">
        <v>2</v>
      </c>
      <c r="K1266">
        <v>0</v>
      </c>
      <c r="L1266">
        <v>2</v>
      </c>
      <c r="M1266">
        <v>0</v>
      </c>
      <c r="N1266">
        <v>2</v>
      </c>
      <c r="O1266">
        <v>2</v>
      </c>
      <c r="P1266">
        <v>2</v>
      </c>
      <c r="Q1266" t="s">
        <v>161</v>
      </c>
      <c r="R1266" t="s">
        <v>161</v>
      </c>
      <c r="S1266">
        <v>4104.2</v>
      </c>
      <c r="T1266">
        <v>346.7</v>
      </c>
      <c r="U1266" t="s">
        <v>161</v>
      </c>
      <c r="V1266" t="s">
        <v>3233</v>
      </c>
      <c r="W1266" t="s">
        <v>3233</v>
      </c>
      <c r="X1266" t="s">
        <v>161</v>
      </c>
      <c r="Y1266" t="s">
        <v>161</v>
      </c>
      <c r="Z1266" t="s">
        <v>3233</v>
      </c>
      <c r="AA1266" t="s">
        <v>3233</v>
      </c>
      <c r="AB1266" t="s">
        <v>161</v>
      </c>
      <c r="AC1266" t="s">
        <v>161</v>
      </c>
      <c r="AD1266" s="2">
        <v>1000000</v>
      </c>
      <c r="AE1266" s="2">
        <v>2107000</v>
      </c>
      <c r="AF1266" t="s">
        <v>161</v>
      </c>
      <c r="AG1266" t="s">
        <v>161</v>
      </c>
      <c r="AH1266" s="2" t="s">
        <v>3233</v>
      </c>
      <c r="AI1266" t="s">
        <v>161</v>
      </c>
      <c r="AL1266" s="2"/>
      <c r="AP1266" s="2"/>
    </row>
    <row r="1267" spans="1:42" hidden="1">
      <c r="A1267" t="s">
        <v>112</v>
      </c>
      <c r="B1267" t="s">
        <v>113</v>
      </c>
      <c r="C1267" t="s">
        <v>2716</v>
      </c>
      <c r="D1267" t="s">
        <v>2717</v>
      </c>
      <c r="E1267" t="s">
        <v>161</v>
      </c>
      <c r="F1267" t="s">
        <v>2715</v>
      </c>
      <c r="G1267" s="1">
        <v>45292</v>
      </c>
      <c r="H1267" t="s">
        <v>161</v>
      </c>
      <c r="I1267" t="s">
        <v>161</v>
      </c>
      <c r="J1267" t="s">
        <v>161</v>
      </c>
      <c r="K1267" t="s">
        <v>161</v>
      </c>
      <c r="L1267" t="s">
        <v>161</v>
      </c>
      <c r="M1267" t="s">
        <v>161</v>
      </c>
      <c r="N1267" t="s">
        <v>161</v>
      </c>
      <c r="O1267" t="s">
        <v>161</v>
      </c>
      <c r="P1267" t="s">
        <v>161</v>
      </c>
      <c r="Q1267">
        <v>712.7</v>
      </c>
      <c r="R1267" t="s">
        <v>161</v>
      </c>
      <c r="S1267">
        <v>4104.2</v>
      </c>
      <c r="T1267">
        <v>346.7</v>
      </c>
      <c r="U1267" s="2">
        <v>12751</v>
      </c>
      <c r="V1267" t="s">
        <v>161</v>
      </c>
      <c r="W1267" t="s">
        <v>161</v>
      </c>
      <c r="X1267" t="s">
        <v>161</v>
      </c>
      <c r="Y1267" t="s">
        <v>161</v>
      </c>
      <c r="Z1267" t="s">
        <v>161</v>
      </c>
      <c r="AA1267" t="s">
        <v>161</v>
      </c>
      <c r="AB1267" t="s">
        <v>161</v>
      </c>
      <c r="AC1267" t="s">
        <v>161</v>
      </c>
      <c r="AD1267" s="2" t="s">
        <v>161</v>
      </c>
      <c r="AE1267" t="s">
        <v>161</v>
      </c>
      <c r="AF1267" t="s">
        <v>161</v>
      </c>
      <c r="AG1267" t="s">
        <v>161</v>
      </c>
      <c r="AH1267" t="s">
        <v>161</v>
      </c>
      <c r="AI1267" t="s">
        <v>161</v>
      </c>
      <c r="AP1267" s="2"/>
    </row>
    <row r="1268" spans="1:42" hidden="1">
      <c r="A1268" t="s">
        <v>112</v>
      </c>
      <c r="B1268" t="s">
        <v>113</v>
      </c>
      <c r="C1268" t="s">
        <v>2716</v>
      </c>
      <c r="D1268" t="s">
        <v>2717</v>
      </c>
      <c r="E1268" t="s">
        <v>2781</v>
      </c>
      <c r="F1268" t="s">
        <v>2715</v>
      </c>
      <c r="G1268" s="1">
        <v>45292</v>
      </c>
      <c r="H1268">
        <v>0.63793103448275901</v>
      </c>
      <c r="I1268" t="s">
        <v>161</v>
      </c>
      <c r="J1268" t="s">
        <v>161</v>
      </c>
      <c r="K1268" t="s">
        <v>161</v>
      </c>
      <c r="L1268" t="s">
        <v>161</v>
      </c>
      <c r="M1268" t="s">
        <v>161</v>
      </c>
      <c r="N1268" t="s">
        <v>161</v>
      </c>
      <c r="O1268" t="s">
        <v>161</v>
      </c>
      <c r="P1268" t="s">
        <v>161</v>
      </c>
      <c r="Q1268">
        <v>712.7</v>
      </c>
      <c r="R1268" t="s">
        <v>161</v>
      </c>
      <c r="S1268">
        <v>4104.2</v>
      </c>
      <c r="T1268">
        <v>346.7</v>
      </c>
      <c r="U1268" t="s">
        <v>161</v>
      </c>
      <c r="V1268" t="s">
        <v>161</v>
      </c>
      <c r="W1268" t="s">
        <v>161</v>
      </c>
      <c r="X1268">
        <v>0</v>
      </c>
      <c r="Y1268" s="2">
        <v>154650</v>
      </c>
      <c r="Z1268" t="s">
        <v>161</v>
      </c>
      <c r="AA1268" t="s">
        <v>161</v>
      </c>
      <c r="AB1268">
        <v>0</v>
      </c>
      <c r="AC1268" s="2">
        <v>54614</v>
      </c>
      <c r="AD1268" s="2" t="s">
        <v>161</v>
      </c>
      <c r="AE1268" t="s">
        <v>161</v>
      </c>
      <c r="AF1268">
        <v>60.773000000000003</v>
      </c>
      <c r="AG1268" s="2">
        <v>392141</v>
      </c>
      <c r="AH1268" t="s">
        <v>161</v>
      </c>
      <c r="AI1268" s="2">
        <v>192569</v>
      </c>
      <c r="AP1268" s="2"/>
    </row>
    <row r="1269" spans="1:42" hidden="1">
      <c r="A1269" t="s">
        <v>112</v>
      </c>
      <c r="B1269" t="s">
        <v>113</v>
      </c>
      <c r="C1269" t="s">
        <v>2716</v>
      </c>
      <c r="D1269" t="s">
        <v>2717</v>
      </c>
      <c r="E1269" t="s">
        <v>2718</v>
      </c>
      <c r="F1269" t="s">
        <v>2715</v>
      </c>
      <c r="G1269" s="1">
        <v>45292</v>
      </c>
      <c r="H1269">
        <v>0.5</v>
      </c>
      <c r="I1269">
        <v>0</v>
      </c>
      <c r="J1269">
        <v>3</v>
      </c>
      <c r="K1269">
        <v>0</v>
      </c>
      <c r="L1269">
        <v>3</v>
      </c>
      <c r="M1269">
        <v>0</v>
      </c>
      <c r="N1269">
        <v>3</v>
      </c>
      <c r="O1269">
        <v>0</v>
      </c>
      <c r="P1269">
        <v>3</v>
      </c>
      <c r="Q1269" t="s">
        <v>161</v>
      </c>
      <c r="R1269" t="s">
        <v>161</v>
      </c>
      <c r="S1269">
        <v>4104.2</v>
      </c>
      <c r="T1269">
        <v>346.7</v>
      </c>
      <c r="U1269" t="s">
        <v>161</v>
      </c>
      <c r="V1269" t="s">
        <v>3233</v>
      </c>
      <c r="W1269" t="s">
        <v>3233</v>
      </c>
      <c r="X1269" t="s">
        <v>161</v>
      </c>
      <c r="Y1269" t="s">
        <v>161</v>
      </c>
      <c r="Z1269" t="s">
        <v>3233</v>
      </c>
      <c r="AA1269" t="s">
        <v>3233</v>
      </c>
      <c r="AB1269" t="s">
        <v>161</v>
      </c>
      <c r="AC1269" t="s">
        <v>161</v>
      </c>
      <c r="AD1269" s="2" t="s">
        <v>3233</v>
      </c>
      <c r="AE1269" t="s">
        <v>3233</v>
      </c>
      <c r="AF1269" t="s">
        <v>161</v>
      </c>
      <c r="AG1269" t="s">
        <v>161</v>
      </c>
      <c r="AH1269" s="2" t="s">
        <v>3233</v>
      </c>
      <c r="AI1269" t="s">
        <v>161</v>
      </c>
      <c r="AL1269" s="2"/>
      <c r="AP1269" s="2"/>
    </row>
    <row r="1270" spans="1:42" hidden="1">
      <c r="A1270" t="s">
        <v>112</v>
      </c>
      <c r="B1270" t="s">
        <v>113</v>
      </c>
      <c r="C1270" t="s">
        <v>2721</v>
      </c>
      <c r="D1270" t="s">
        <v>2721</v>
      </c>
      <c r="E1270" t="s">
        <v>2722</v>
      </c>
      <c r="F1270" t="s">
        <v>2711</v>
      </c>
      <c r="G1270" s="1">
        <v>45292</v>
      </c>
      <c r="H1270">
        <v>3.28571428571429</v>
      </c>
      <c r="I1270">
        <v>4</v>
      </c>
      <c r="J1270">
        <v>7</v>
      </c>
      <c r="K1270">
        <v>7</v>
      </c>
      <c r="L1270">
        <v>7</v>
      </c>
      <c r="M1270">
        <v>1</v>
      </c>
      <c r="N1270">
        <v>7</v>
      </c>
      <c r="O1270">
        <v>7</v>
      </c>
      <c r="P1270">
        <v>7</v>
      </c>
      <c r="Q1270" t="s">
        <v>161</v>
      </c>
      <c r="R1270" t="s">
        <v>161</v>
      </c>
      <c r="S1270">
        <v>4104.2</v>
      </c>
      <c r="T1270">
        <v>91.4</v>
      </c>
      <c r="U1270" t="s">
        <v>161</v>
      </c>
      <c r="V1270" s="2">
        <v>571429</v>
      </c>
      <c r="W1270" s="2">
        <v>120114</v>
      </c>
      <c r="X1270" t="s">
        <v>161</v>
      </c>
      <c r="Y1270" t="s">
        <v>161</v>
      </c>
      <c r="Z1270" s="2">
        <v>142857</v>
      </c>
      <c r="AA1270" s="2">
        <v>30029</v>
      </c>
      <c r="AB1270" s="2" t="s">
        <v>161</v>
      </c>
      <c r="AC1270" t="s">
        <v>161</v>
      </c>
      <c r="AD1270" s="2">
        <v>1000000</v>
      </c>
      <c r="AE1270" s="2">
        <v>210200</v>
      </c>
      <c r="AF1270" t="s">
        <v>161</v>
      </c>
      <c r="AG1270" t="s">
        <v>161</v>
      </c>
      <c r="AH1270" s="2">
        <v>1000000</v>
      </c>
      <c r="AI1270" t="s">
        <v>161</v>
      </c>
    </row>
    <row r="1271" spans="1:42" hidden="1">
      <c r="A1271" t="s">
        <v>112</v>
      </c>
      <c r="B1271" t="s">
        <v>113</v>
      </c>
      <c r="C1271" t="s">
        <v>2721</v>
      </c>
      <c r="D1271" t="s">
        <v>2721</v>
      </c>
      <c r="E1271" t="s">
        <v>161</v>
      </c>
      <c r="F1271" t="s">
        <v>2711</v>
      </c>
      <c r="G1271" s="1">
        <v>45292</v>
      </c>
      <c r="H1271" t="s">
        <v>161</v>
      </c>
      <c r="I1271" t="s">
        <v>161</v>
      </c>
      <c r="J1271" t="s">
        <v>161</v>
      </c>
      <c r="K1271" t="s">
        <v>161</v>
      </c>
      <c r="L1271" t="s">
        <v>161</v>
      </c>
      <c r="M1271" t="s">
        <v>161</v>
      </c>
      <c r="N1271" t="s">
        <v>161</v>
      </c>
      <c r="O1271" t="s">
        <v>161</v>
      </c>
      <c r="P1271" t="s">
        <v>161</v>
      </c>
      <c r="Q1271">
        <v>91.4</v>
      </c>
      <c r="R1271" t="s">
        <v>161</v>
      </c>
      <c r="S1271">
        <v>4104.2</v>
      </c>
      <c r="T1271">
        <v>91.4</v>
      </c>
      <c r="U1271" s="2">
        <v>32242</v>
      </c>
      <c r="V1271" t="s">
        <v>161</v>
      </c>
      <c r="W1271" t="s">
        <v>161</v>
      </c>
      <c r="X1271" t="s">
        <v>161</v>
      </c>
      <c r="Y1271" t="s">
        <v>161</v>
      </c>
      <c r="Z1271" t="s">
        <v>161</v>
      </c>
      <c r="AA1271" s="2" t="s">
        <v>161</v>
      </c>
      <c r="AB1271" t="s">
        <v>161</v>
      </c>
      <c r="AC1271" t="s">
        <v>161</v>
      </c>
      <c r="AD1271" t="s">
        <v>161</v>
      </c>
      <c r="AE1271" t="s">
        <v>161</v>
      </c>
      <c r="AF1271" t="s">
        <v>161</v>
      </c>
      <c r="AG1271" t="s">
        <v>161</v>
      </c>
      <c r="AH1271" t="s">
        <v>161</v>
      </c>
      <c r="AI1271" t="s">
        <v>161</v>
      </c>
    </row>
    <row r="1272" spans="1:42" hidden="1">
      <c r="A1272" t="s">
        <v>112</v>
      </c>
      <c r="B1272" t="s">
        <v>113</v>
      </c>
      <c r="C1272" t="s">
        <v>2721</v>
      </c>
      <c r="D1272" t="s">
        <v>2721</v>
      </c>
      <c r="E1272" t="s">
        <v>2720</v>
      </c>
      <c r="F1272" t="s">
        <v>2711</v>
      </c>
      <c r="G1272" s="1">
        <v>45292</v>
      </c>
      <c r="H1272">
        <v>3.2058823529411802</v>
      </c>
      <c r="I1272">
        <v>22</v>
      </c>
      <c r="J1272">
        <v>51</v>
      </c>
      <c r="K1272">
        <v>30</v>
      </c>
      <c r="L1272">
        <v>51</v>
      </c>
      <c r="M1272">
        <v>0</v>
      </c>
      <c r="N1272">
        <v>51</v>
      </c>
      <c r="O1272">
        <v>33</v>
      </c>
      <c r="P1272">
        <v>51</v>
      </c>
      <c r="Q1272" t="s">
        <v>161</v>
      </c>
      <c r="R1272" t="s">
        <v>161</v>
      </c>
      <c r="S1272">
        <v>4104.2</v>
      </c>
      <c r="T1272">
        <v>91.4</v>
      </c>
      <c r="U1272" t="s">
        <v>161</v>
      </c>
      <c r="V1272" s="2">
        <v>431373</v>
      </c>
      <c r="W1272" s="2">
        <v>303600</v>
      </c>
      <c r="X1272" t="s">
        <v>161</v>
      </c>
      <c r="Y1272" t="s">
        <v>161</v>
      </c>
      <c r="Z1272" t="s">
        <v>3233</v>
      </c>
      <c r="AA1272" s="2" t="s">
        <v>3233</v>
      </c>
      <c r="AB1272" s="2" t="s">
        <v>161</v>
      </c>
      <c r="AC1272" t="s">
        <v>161</v>
      </c>
      <c r="AD1272" s="2">
        <v>647059</v>
      </c>
      <c r="AE1272" s="2">
        <v>455400</v>
      </c>
      <c r="AF1272" t="s">
        <v>161</v>
      </c>
      <c r="AG1272" t="s">
        <v>161</v>
      </c>
      <c r="AH1272" s="2">
        <v>588235</v>
      </c>
      <c r="AI1272" t="s">
        <v>161</v>
      </c>
      <c r="AM1272" s="2"/>
      <c r="AN1272" s="2"/>
    </row>
    <row r="1273" spans="1:42" hidden="1">
      <c r="A1273" t="s">
        <v>112</v>
      </c>
      <c r="B1273" t="s">
        <v>113</v>
      </c>
      <c r="C1273" t="s">
        <v>2721</v>
      </c>
      <c r="D1273" t="s">
        <v>2721</v>
      </c>
      <c r="E1273" t="s">
        <v>2781</v>
      </c>
      <c r="F1273" t="s">
        <v>2711</v>
      </c>
      <c r="G1273" s="1">
        <v>45292</v>
      </c>
      <c r="H1273">
        <v>3.2155172413793101</v>
      </c>
      <c r="I1273" t="s">
        <v>161</v>
      </c>
      <c r="J1273" t="s">
        <v>161</v>
      </c>
      <c r="K1273" t="s">
        <v>161</v>
      </c>
      <c r="L1273" t="s">
        <v>161</v>
      </c>
      <c r="M1273" t="s">
        <v>161</v>
      </c>
      <c r="N1273" t="s">
        <v>161</v>
      </c>
      <c r="O1273" t="s">
        <v>161</v>
      </c>
      <c r="P1273" t="s">
        <v>161</v>
      </c>
      <c r="Q1273">
        <v>91.4</v>
      </c>
      <c r="R1273" t="s">
        <v>161</v>
      </c>
      <c r="S1273">
        <v>4104.2</v>
      </c>
      <c r="T1273">
        <v>91.4</v>
      </c>
      <c r="U1273" t="s">
        <v>161</v>
      </c>
      <c r="V1273" t="s">
        <v>161</v>
      </c>
      <c r="W1273" t="s">
        <v>161</v>
      </c>
      <c r="X1273" s="2">
        <v>46.358199999999997</v>
      </c>
      <c r="Y1273" s="2">
        <v>154650</v>
      </c>
      <c r="Z1273" t="s">
        <v>161</v>
      </c>
      <c r="AA1273" s="2" t="s">
        <v>161</v>
      </c>
      <c r="AB1273" s="2">
        <v>3.2854000000000001</v>
      </c>
      <c r="AC1273" s="2">
        <v>54614</v>
      </c>
      <c r="AD1273" t="s">
        <v>161</v>
      </c>
      <c r="AE1273" t="s">
        <v>161</v>
      </c>
      <c r="AF1273">
        <v>72.822800000000001</v>
      </c>
      <c r="AG1273" s="2">
        <v>392141</v>
      </c>
      <c r="AH1273" t="s">
        <v>161</v>
      </c>
      <c r="AI1273" s="2">
        <v>192569</v>
      </c>
      <c r="AM1273" s="2"/>
      <c r="AN1273" s="2"/>
    </row>
    <row r="1274" spans="1:42" hidden="1">
      <c r="A1274" t="s">
        <v>112</v>
      </c>
      <c r="B1274" t="s">
        <v>113</v>
      </c>
      <c r="C1274" t="s">
        <v>2726</v>
      </c>
      <c r="D1274" t="s">
        <v>2727</v>
      </c>
      <c r="E1274" t="s">
        <v>161</v>
      </c>
      <c r="F1274" t="s">
        <v>2728</v>
      </c>
      <c r="G1274" s="1">
        <v>45292</v>
      </c>
      <c r="H1274" t="s">
        <v>161</v>
      </c>
      <c r="I1274" t="s">
        <v>161</v>
      </c>
      <c r="J1274" t="s">
        <v>161</v>
      </c>
      <c r="K1274" t="s">
        <v>161</v>
      </c>
      <c r="L1274" t="s">
        <v>161</v>
      </c>
      <c r="M1274" t="s">
        <v>161</v>
      </c>
      <c r="N1274" t="s">
        <v>161</v>
      </c>
      <c r="O1274" t="s">
        <v>161</v>
      </c>
      <c r="P1274" t="s">
        <v>161</v>
      </c>
      <c r="Q1274">
        <v>253.7</v>
      </c>
      <c r="R1274" t="s">
        <v>161</v>
      </c>
      <c r="S1274">
        <v>4104.2</v>
      </c>
      <c r="T1274">
        <v>251.1</v>
      </c>
      <c r="U1274" s="2">
        <v>15000</v>
      </c>
      <c r="V1274" t="s">
        <v>161</v>
      </c>
      <c r="W1274" t="s">
        <v>161</v>
      </c>
      <c r="X1274" s="2" t="s">
        <v>161</v>
      </c>
      <c r="Y1274" t="s">
        <v>161</v>
      </c>
      <c r="Z1274" t="s">
        <v>161</v>
      </c>
      <c r="AA1274" s="2" t="s">
        <v>161</v>
      </c>
      <c r="AB1274" s="2" t="s">
        <v>161</v>
      </c>
      <c r="AC1274" t="s">
        <v>161</v>
      </c>
      <c r="AD1274" t="s">
        <v>161</v>
      </c>
      <c r="AE1274" t="s">
        <v>161</v>
      </c>
      <c r="AF1274" t="s">
        <v>161</v>
      </c>
      <c r="AG1274" t="s">
        <v>161</v>
      </c>
      <c r="AH1274" t="s">
        <v>161</v>
      </c>
      <c r="AI1274" t="s">
        <v>161</v>
      </c>
      <c r="AM1274" s="2"/>
      <c r="AN1274" s="2"/>
    </row>
    <row r="1275" spans="1:42" hidden="1">
      <c r="A1275" t="s">
        <v>112</v>
      </c>
      <c r="B1275" t="s">
        <v>113</v>
      </c>
      <c r="C1275" t="s">
        <v>2726</v>
      </c>
      <c r="D1275" t="s">
        <v>2727</v>
      </c>
      <c r="E1275" t="s">
        <v>2781</v>
      </c>
      <c r="F1275" t="s">
        <v>2728</v>
      </c>
      <c r="G1275" s="1">
        <v>45292</v>
      </c>
      <c r="H1275">
        <v>1.5</v>
      </c>
      <c r="I1275" t="s">
        <v>161</v>
      </c>
      <c r="J1275" t="s">
        <v>161</v>
      </c>
      <c r="K1275" t="s">
        <v>161</v>
      </c>
      <c r="L1275" t="s">
        <v>161</v>
      </c>
      <c r="M1275" t="s">
        <v>161</v>
      </c>
      <c r="N1275" t="s">
        <v>161</v>
      </c>
      <c r="O1275" t="s">
        <v>161</v>
      </c>
      <c r="P1275" t="s">
        <v>161</v>
      </c>
      <c r="Q1275">
        <v>253.7</v>
      </c>
      <c r="R1275" t="s">
        <v>161</v>
      </c>
      <c r="S1275">
        <v>4104.2</v>
      </c>
      <c r="T1275">
        <v>251.1</v>
      </c>
      <c r="U1275" t="s">
        <v>161</v>
      </c>
      <c r="V1275" t="s">
        <v>161</v>
      </c>
      <c r="W1275" t="s">
        <v>161</v>
      </c>
      <c r="X1275">
        <v>0</v>
      </c>
      <c r="Y1275" s="2">
        <v>154650</v>
      </c>
      <c r="Z1275" t="s">
        <v>161</v>
      </c>
      <c r="AA1275" s="2" t="s">
        <v>161</v>
      </c>
      <c r="AB1275" s="2">
        <v>0</v>
      </c>
      <c r="AC1275" s="2">
        <v>54614</v>
      </c>
      <c r="AD1275" t="s">
        <v>161</v>
      </c>
      <c r="AE1275" t="s">
        <v>161</v>
      </c>
      <c r="AF1275">
        <v>0</v>
      </c>
      <c r="AG1275" s="2">
        <v>392141</v>
      </c>
      <c r="AH1275" t="s">
        <v>161</v>
      </c>
      <c r="AI1275" s="2">
        <v>192569</v>
      </c>
    </row>
    <row r="1276" spans="1:42" hidden="1">
      <c r="A1276" t="s">
        <v>112</v>
      </c>
      <c r="B1276" t="s">
        <v>113</v>
      </c>
      <c r="C1276" t="s">
        <v>2726</v>
      </c>
      <c r="D1276" t="s">
        <v>2727</v>
      </c>
      <c r="E1276" t="s">
        <v>2724</v>
      </c>
      <c r="F1276" t="s">
        <v>2728</v>
      </c>
      <c r="G1276" s="1">
        <v>45292</v>
      </c>
      <c r="H1276">
        <v>1.5</v>
      </c>
      <c r="I1276">
        <v>0</v>
      </c>
      <c r="J1276">
        <v>1</v>
      </c>
      <c r="K1276">
        <v>0</v>
      </c>
      <c r="L1276">
        <v>23</v>
      </c>
      <c r="M1276">
        <v>0</v>
      </c>
      <c r="N1276">
        <v>1</v>
      </c>
      <c r="O1276">
        <v>0</v>
      </c>
      <c r="P1276">
        <v>1</v>
      </c>
      <c r="Q1276" t="s">
        <v>161</v>
      </c>
      <c r="R1276" t="s">
        <v>161</v>
      </c>
      <c r="S1276">
        <v>4104.2</v>
      </c>
      <c r="T1276">
        <v>251.1</v>
      </c>
      <c r="U1276" t="s">
        <v>161</v>
      </c>
      <c r="V1276" t="s">
        <v>3233</v>
      </c>
      <c r="W1276" t="s">
        <v>3233</v>
      </c>
      <c r="X1276" t="s">
        <v>161</v>
      </c>
      <c r="Y1276" t="s">
        <v>161</v>
      </c>
      <c r="Z1276" t="s">
        <v>3233</v>
      </c>
      <c r="AA1276" s="2" t="s">
        <v>3233</v>
      </c>
      <c r="AB1276" s="2" t="s">
        <v>161</v>
      </c>
      <c r="AC1276" t="s">
        <v>161</v>
      </c>
      <c r="AD1276" t="s">
        <v>3233</v>
      </c>
      <c r="AE1276" t="s">
        <v>3233</v>
      </c>
      <c r="AF1276" t="s">
        <v>161</v>
      </c>
      <c r="AG1276" t="s">
        <v>161</v>
      </c>
      <c r="AH1276" t="s">
        <v>3233</v>
      </c>
      <c r="AI1276" t="s">
        <v>161</v>
      </c>
      <c r="AM1276" s="2"/>
      <c r="AN1276" s="2"/>
    </row>
    <row r="1277" spans="1:42" hidden="1">
      <c r="A1277" t="s">
        <v>139</v>
      </c>
      <c r="B1277" t="s">
        <v>140</v>
      </c>
      <c r="C1277" t="s">
        <v>2694</v>
      </c>
      <c r="D1277" t="s">
        <v>2708</v>
      </c>
      <c r="E1277" t="s">
        <v>2751</v>
      </c>
      <c r="F1277" t="s">
        <v>2708</v>
      </c>
      <c r="G1277" s="1">
        <v>43101</v>
      </c>
      <c r="H1277">
        <v>2.2000000000000002</v>
      </c>
      <c r="I1277" t="s">
        <v>161</v>
      </c>
      <c r="J1277" t="s">
        <v>161</v>
      </c>
      <c r="K1277" t="s">
        <v>161</v>
      </c>
      <c r="L1277" t="s">
        <v>161</v>
      </c>
      <c r="M1277" t="s">
        <v>161</v>
      </c>
      <c r="N1277" t="s">
        <v>161</v>
      </c>
      <c r="O1277" t="s">
        <v>161</v>
      </c>
      <c r="P1277" t="s">
        <v>161</v>
      </c>
      <c r="Q1277" t="s">
        <v>161</v>
      </c>
      <c r="R1277" t="s">
        <v>161</v>
      </c>
      <c r="S1277">
        <v>12287.35</v>
      </c>
      <c r="T1277" t="s">
        <v>161</v>
      </c>
      <c r="U1277" t="s">
        <v>161</v>
      </c>
      <c r="V1277" t="s">
        <v>161</v>
      </c>
      <c r="W1277" t="s">
        <v>161</v>
      </c>
      <c r="X1277" t="s">
        <v>161</v>
      </c>
      <c r="Y1277" t="s">
        <v>161</v>
      </c>
      <c r="Z1277" t="s">
        <v>161</v>
      </c>
      <c r="AA1277" s="2" t="s">
        <v>161</v>
      </c>
      <c r="AB1277" s="2" t="s">
        <v>161</v>
      </c>
      <c r="AC1277" t="s">
        <v>161</v>
      </c>
      <c r="AD1277" t="s">
        <v>161</v>
      </c>
      <c r="AE1277" t="s">
        <v>161</v>
      </c>
      <c r="AF1277" t="s">
        <v>161</v>
      </c>
      <c r="AG1277" t="s">
        <v>161</v>
      </c>
      <c r="AH1277" t="s">
        <v>161</v>
      </c>
      <c r="AI1277" t="s">
        <v>161</v>
      </c>
    </row>
    <row r="1278" spans="1:42" hidden="1">
      <c r="A1278" t="s">
        <v>139</v>
      </c>
      <c r="B1278" t="s">
        <v>140</v>
      </c>
      <c r="C1278" t="s">
        <v>2694</v>
      </c>
      <c r="D1278" t="s">
        <v>2708</v>
      </c>
      <c r="E1278" t="s">
        <v>2756</v>
      </c>
      <c r="F1278" t="s">
        <v>2708</v>
      </c>
      <c r="G1278" s="1">
        <v>43101</v>
      </c>
      <c r="H1278">
        <v>2.1</v>
      </c>
      <c r="I1278" t="s">
        <v>161</v>
      </c>
      <c r="J1278" t="s">
        <v>161</v>
      </c>
      <c r="K1278" t="s">
        <v>161</v>
      </c>
      <c r="L1278" t="s">
        <v>161</v>
      </c>
      <c r="M1278" t="s">
        <v>161</v>
      </c>
      <c r="N1278" t="s">
        <v>161</v>
      </c>
      <c r="O1278" t="s">
        <v>161</v>
      </c>
      <c r="P1278" t="s">
        <v>161</v>
      </c>
      <c r="Q1278" t="s">
        <v>161</v>
      </c>
      <c r="R1278" t="s">
        <v>161</v>
      </c>
      <c r="S1278">
        <v>12287.35</v>
      </c>
      <c r="T1278" t="s">
        <v>161</v>
      </c>
      <c r="U1278" t="s">
        <v>161</v>
      </c>
      <c r="V1278" t="s">
        <v>161</v>
      </c>
      <c r="W1278" t="s">
        <v>161</v>
      </c>
      <c r="X1278" t="s">
        <v>161</v>
      </c>
      <c r="Y1278" t="s">
        <v>161</v>
      </c>
      <c r="Z1278" t="s">
        <v>161</v>
      </c>
      <c r="AA1278" s="2" t="s">
        <v>161</v>
      </c>
      <c r="AB1278" s="2" t="s">
        <v>161</v>
      </c>
      <c r="AC1278" t="s">
        <v>161</v>
      </c>
      <c r="AD1278" t="s">
        <v>161</v>
      </c>
      <c r="AE1278" t="s">
        <v>161</v>
      </c>
      <c r="AF1278" t="s">
        <v>161</v>
      </c>
      <c r="AG1278" t="s">
        <v>161</v>
      </c>
      <c r="AH1278" t="s">
        <v>161</v>
      </c>
      <c r="AI1278" t="s">
        <v>161</v>
      </c>
      <c r="AM1278" s="2"/>
      <c r="AN1278" s="2"/>
    </row>
    <row r="1279" spans="1:42" hidden="1">
      <c r="A1279" t="s">
        <v>139</v>
      </c>
      <c r="B1279" t="s">
        <v>140</v>
      </c>
      <c r="C1279" t="s">
        <v>2694</v>
      </c>
      <c r="D1279" t="s">
        <v>2708</v>
      </c>
      <c r="E1279" t="s">
        <v>2732</v>
      </c>
      <c r="F1279" t="s">
        <v>2708</v>
      </c>
      <c r="G1279" s="1">
        <v>43101</v>
      </c>
      <c r="H1279">
        <v>3.4</v>
      </c>
      <c r="I1279" t="s">
        <v>161</v>
      </c>
      <c r="J1279" t="s">
        <v>161</v>
      </c>
      <c r="K1279" t="s">
        <v>161</v>
      </c>
      <c r="L1279" t="s">
        <v>161</v>
      </c>
      <c r="M1279" t="s">
        <v>161</v>
      </c>
      <c r="N1279" t="s">
        <v>161</v>
      </c>
      <c r="O1279" t="s">
        <v>161</v>
      </c>
      <c r="P1279" t="s">
        <v>161</v>
      </c>
      <c r="Q1279" t="s">
        <v>161</v>
      </c>
      <c r="R1279" t="s">
        <v>161</v>
      </c>
      <c r="S1279">
        <v>12287.35</v>
      </c>
      <c r="T1279" t="s">
        <v>161</v>
      </c>
      <c r="U1279" t="s">
        <v>161</v>
      </c>
      <c r="V1279" t="s">
        <v>161</v>
      </c>
      <c r="W1279" t="s">
        <v>161</v>
      </c>
      <c r="X1279" t="s">
        <v>161</v>
      </c>
      <c r="Y1279" t="s">
        <v>161</v>
      </c>
      <c r="Z1279" t="s">
        <v>161</v>
      </c>
      <c r="AA1279" s="2" t="s">
        <v>161</v>
      </c>
      <c r="AB1279" t="s">
        <v>161</v>
      </c>
      <c r="AC1279" t="s">
        <v>161</v>
      </c>
      <c r="AD1279" t="s">
        <v>161</v>
      </c>
      <c r="AE1279" t="s">
        <v>161</v>
      </c>
      <c r="AF1279" t="s">
        <v>161</v>
      </c>
      <c r="AG1279" t="s">
        <v>161</v>
      </c>
      <c r="AH1279" t="s">
        <v>161</v>
      </c>
      <c r="AI1279" t="s">
        <v>161</v>
      </c>
    </row>
    <row r="1280" spans="1:42" hidden="1">
      <c r="A1280" t="s">
        <v>139</v>
      </c>
      <c r="B1280" t="s">
        <v>140</v>
      </c>
      <c r="C1280" t="s">
        <v>2694</v>
      </c>
      <c r="D1280" t="s">
        <v>2708</v>
      </c>
      <c r="E1280" t="s">
        <v>2767</v>
      </c>
      <c r="F1280" t="s">
        <v>2708</v>
      </c>
      <c r="G1280" s="1">
        <v>43101</v>
      </c>
      <c r="H1280">
        <v>2.7</v>
      </c>
      <c r="I1280" t="s">
        <v>161</v>
      </c>
      <c r="J1280" t="s">
        <v>161</v>
      </c>
      <c r="K1280" t="s">
        <v>161</v>
      </c>
      <c r="L1280" t="s">
        <v>161</v>
      </c>
      <c r="M1280" t="s">
        <v>161</v>
      </c>
      <c r="N1280" t="s">
        <v>161</v>
      </c>
      <c r="O1280" t="s">
        <v>161</v>
      </c>
      <c r="P1280" t="s">
        <v>161</v>
      </c>
      <c r="Q1280" t="s">
        <v>161</v>
      </c>
      <c r="R1280" t="s">
        <v>161</v>
      </c>
      <c r="S1280">
        <v>12287.35</v>
      </c>
      <c r="T1280" t="s">
        <v>161</v>
      </c>
      <c r="U1280" t="s">
        <v>161</v>
      </c>
      <c r="V1280" t="s">
        <v>161</v>
      </c>
      <c r="W1280" t="s">
        <v>161</v>
      </c>
      <c r="X1280" t="s">
        <v>161</v>
      </c>
      <c r="Y1280" t="s">
        <v>161</v>
      </c>
      <c r="Z1280" t="s">
        <v>161</v>
      </c>
      <c r="AA1280" t="s">
        <v>161</v>
      </c>
      <c r="AB1280" t="s">
        <v>161</v>
      </c>
      <c r="AC1280" t="s">
        <v>161</v>
      </c>
      <c r="AD1280" t="s">
        <v>161</v>
      </c>
      <c r="AE1280" t="s">
        <v>161</v>
      </c>
      <c r="AF1280" t="s">
        <v>161</v>
      </c>
      <c r="AG1280" t="s">
        <v>161</v>
      </c>
      <c r="AH1280" t="s">
        <v>161</v>
      </c>
      <c r="AI1280" t="s">
        <v>161</v>
      </c>
    </row>
    <row r="1281" spans="1:40" hidden="1">
      <c r="A1281" t="s">
        <v>139</v>
      </c>
      <c r="B1281" t="s">
        <v>140</v>
      </c>
      <c r="C1281" t="s">
        <v>2694</v>
      </c>
      <c r="D1281" t="s">
        <v>2708</v>
      </c>
      <c r="E1281" t="s">
        <v>2761</v>
      </c>
      <c r="F1281" t="s">
        <v>2708</v>
      </c>
      <c r="G1281" s="1">
        <v>43101</v>
      </c>
      <c r="H1281">
        <v>3</v>
      </c>
      <c r="I1281" t="s">
        <v>161</v>
      </c>
      <c r="J1281" t="s">
        <v>161</v>
      </c>
      <c r="K1281" t="s">
        <v>161</v>
      </c>
      <c r="L1281" t="s">
        <v>161</v>
      </c>
      <c r="M1281" t="s">
        <v>161</v>
      </c>
      <c r="N1281" t="s">
        <v>161</v>
      </c>
      <c r="O1281" t="s">
        <v>161</v>
      </c>
      <c r="P1281" t="s">
        <v>161</v>
      </c>
      <c r="Q1281" t="s">
        <v>161</v>
      </c>
      <c r="R1281" t="s">
        <v>161</v>
      </c>
      <c r="S1281">
        <v>12287.35</v>
      </c>
      <c r="T1281" t="s">
        <v>161</v>
      </c>
      <c r="U1281" t="s">
        <v>161</v>
      </c>
      <c r="V1281" t="s">
        <v>161</v>
      </c>
      <c r="W1281" t="s">
        <v>161</v>
      </c>
      <c r="X1281" s="2" t="s">
        <v>161</v>
      </c>
      <c r="Y1281" t="s">
        <v>161</v>
      </c>
      <c r="Z1281" t="s">
        <v>161</v>
      </c>
      <c r="AA1281" s="2" t="s">
        <v>161</v>
      </c>
      <c r="AB1281" s="2" t="s">
        <v>161</v>
      </c>
      <c r="AC1281" t="s">
        <v>161</v>
      </c>
      <c r="AD1281" t="s">
        <v>161</v>
      </c>
      <c r="AE1281" t="s">
        <v>161</v>
      </c>
      <c r="AF1281" t="s">
        <v>161</v>
      </c>
      <c r="AG1281" t="s">
        <v>161</v>
      </c>
      <c r="AH1281" t="s">
        <v>161</v>
      </c>
      <c r="AI1281" t="s">
        <v>161</v>
      </c>
      <c r="AM1281" s="2"/>
      <c r="AN1281" s="2"/>
    </row>
    <row r="1282" spans="1:40" hidden="1">
      <c r="A1282" t="s">
        <v>139</v>
      </c>
      <c r="B1282" t="s">
        <v>140</v>
      </c>
      <c r="C1282" t="s">
        <v>2694</v>
      </c>
      <c r="D1282" t="s">
        <v>2708</v>
      </c>
      <c r="E1282" t="s">
        <v>2709</v>
      </c>
      <c r="F1282" t="s">
        <v>2708</v>
      </c>
      <c r="G1282" s="1">
        <v>43101</v>
      </c>
      <c r="H1282">
        <v>1.5</v>
      </c>
      <c r="I1282" t="s">
        <v>161</v>
      </c>
      <c r="J1282" t="s">
        <v>161</v>
      </c>
      <c r="K1282" t="s">
        <v>161</v>
      </c>
      <c r="L1282" t="s">
        <v>161</v>
      </c>
      <c r="M1282" t="s">
        <v>161</v>
      </c>
      <c r="N1282" t="s">
        <v>161</v>
      </c>
      <c r="O1282" t="s">
        <v>161</v>
      </c>
      <c r="P1282" t="s">
        <v>161</v>
      </c>
      <c r="Q1282" t="s">
        <v>161</v>
      </c>
      <c r="R1282" t="s">
        <v>161</v>
      </c>
      <c r="S1282">
        <v>12287.35</v>
      </c>
      <c r="T1282" t="s">
        <v>161</v>
      </c>
      <c r="U1282" t="s">
        <v>161</v>
      </c>
      <c r="V1282" t="s">
        <v>161</v>
      </c>
      <c r="W1282" t="s">
        <v>161</v>
      </c>
      <c r="X1282" t="s">
        <v>161</v>
      </c>
      <c r="Y1282" t="s">
        <v>161</v>
      </c>
      <c r="Z1282" t="s">
        <v>161</v>
      </c>
      <c r="AA1282" s="2" t="s">
        <v>161</v>
      </c>
      <c r="AB1282" s="2" t="s">
        <v>161</v>
      </c>
      <c r="AC1282" t="s">
        <v>161</v>
      </c>
      <c r="AD1282" t="s">
        <v>161</v>
      </c>
      <c r="AE1282" t="s">
        <v>161</v>
      </c>
      <c r="AF1282" t="s">
        <v>161</v>
      </c>
      <c r="AG1282" t="s">
        <v>161</v>
      </c>
      <c r="AH1282" t="s">
        <v>161</v>
      </c>
      <c r="AI1282" t="s">
        <v>161</v>
      </c>
      <c r="AM1282" s="2"/>
      <c r="AN1282" s="2"/>
    </row>
    <row r="1283" spans="1:40" hidden="1">
      <c r="A1283" t="s">
        <v>139</v>
      </c>
      <c r="B1283" t="s">
        <v>140</v>
      </c>
      <c r="C1283" t="s">
        <v>2694</v>
      </c>
      <c r="D1283" t="s">
        <v>2708</v>
      </c>
      <c r="E1283" t="s">
        <v>2724</v>
      </c>
      <c r="F1283" t="s">
        <v>2708</v>
      </c>
      <c r="G1283" s="1">
        <v>43101</v>
      </c>
      <c r="H1283">
        <v>3.7</v>
      </c>
      <c r="I1283" t="s">
        <v>161</v>
      </c>
      <c r="J1283" t="s">
        <v>161</v>
      </c>
      <c r="K1283" t="s">
        <v>161</v>
      </c>
      <c r="L1283" t="s">
        <v>161</v>
      </c>
      <c r="M1283" t="s">
        <v>161</v>
      </c>
      <c r="N1283" t="s">
        <v>161</v>
      </c>
      <c r="O1283" t="s">
        <v>161</v>
      </c>
      <c r="P1283" t="s">
        <v>161</v>
      </c>
      <c r="Q1283" t="s">
        <v>161</v>
      </c>
      <c r="R1283" t="s">
        <v>161</v>
      </c>
      <c r="S1283">
        <v>12287.35</v>
      </c>
      <c r="T1283" t="s">
        <v>161</v>
      </c>
      <c r="U1283" t="s">
        <v>161</v>
      </c>
      <c r="V1283" t="s">
        <v>161</v>
      </c>
      <c r="W1283" t="s">
        <v>161</v>
      </c>
      <c r="X1283" t="s">
        <v>161</v>
      </c>
      <c r="Y1283" t="s">
        <v>161</v>
      </c>
      <c r="Z1283" t="s">
        <v>161</v>
      </c>
      <c r="AA1283" t="s">
        <v>161</v>
      </c>
      <c r="AB1283" t="s">
        <v>161</v>
      </c>
      <c r="AC1283" t="s">
        <v>161</v>
      </c>
      <c r="AD1283" t="s">
        <v>161</v>
      </c>
      <c r="AE1283" t="s">
        <v>161</v>
      </c>
      <c r="AF1283" t="s">
        <v>161</v>
      </c>
      <c r="AG1283" t="s">
        <v>161</v>
      </c>
      <c r="AH1283" t="s">
        <v>161</v>
      </c>
      <c r="AI1283" t="s">
        <v>161</v>
      </c>
    </row>
    <row r="1284" spans="1:40" hidden="1">
      <c r="A1284" t="s">
        <v>139</v>
      </c>
      <c r="B1284" t="s">
        <v>140</v>
      </c>
      <c r="C1284" t="s">
        <v>2694</v>
      </c>
      <c r="D1284" t="s">
        <v>2708</v>
      </c>
      <c r="E1284" t="s">
        <v>2720</v>
      </c>
      <c r="F1284" t="s">
        <v>2708</v>
      </c>
      <c r="G1284" s="1">
        <v>43101</v>
      </c>
      <c r="H1284">
        <v>2.5</v>
      </c>
      <c r="I1284" t="s">
        <v>161</v>
      </c>
      <c r="J1284" t="s">
        <v>161</v>
      </c>
      <c r="K1284" t="s">
        <v>161</v>
      </c>
      <c r="L1284" t="s">
        <v>161</v>
      </c>
      <c r="M1284" t="s">
        <v>161</v>
      </c>
      <c r="N1284" t="s">
        <v>161</v>
      </c>
      <c r="O1284" t="s">
        <v>161</v>
      </c>
      <c r="P1284" t="s">
        <v>161</v>
      </c>
      <c r="Q1284" t="s">
        <v>161</v>
      </c>
      <c r="R1284" t="s">
        <v>161</v>
      </c>
      <c r="S1284">
        <v>12287.35</v>
      </c>
      <c r="T1284" t="s">
        <v>161</v>
      </c>
      <c r="U1284" t="s">
        <v>161</v>
      </c>
      <c r="V1284" t="s">
        <v>161</v>
      </c>
      <c r="W1284" t="s">
        <v>161</v>
      </c>
      <c r="X1284" t="s">
        <v>161</v>
      </c>
      <c r="Y1284" t="s">
        <v>161</v>
      </c>
      <c r="Z1284" t="s">
        <v>161</v>
      </c>
      <c r="AA1284" s="2" t="s">
        <v>161</v>
      </c>
      <c r="AB1284" s="2" t="s">
        <v>161</v>
      </c>
      <c r="AC1284" t="s">
        <v>161</v>
      </c>
      <c r="AD1284" t="s">
        <v>161</v>
      </c>
      <c r="AE1284" t="s">
        <v>161</v>
      </c>
      <c r="AF1284" t="s">
        <v>161</v>
      </c>
      <c r="AG1284" t="s">
        <v>161</v>
      </c>
      <c r="AH1284" t="s">
        <v>161</v>
      </c>
      <c r="AI1284" t="s">
        <v>161</v>
      </c>
    </row>
    <row r="1285" spans="1:40" hidden="1">
      <c r="A1285" t="s">
        <v>139</v>
      </c>
      <c r="B1285" t="s">
        <v>140</v>
      </c>
      <c r="C1285" t="s">
        <v>2694</v>
      </c>
      <c r="D1285" t="s">
        <v>2708</v>
      </c>
      <c r="E1285" t="s">
        <v>2781</v>
      </c>
      <c r="F1285" t="s">
        <v>2708</v>
      </c>
      <c r="G1285" s="1">
        <v>43101</v>
      </c>
      <c r="H1285">
        <v>2.4</v>
      </c>
      <c r="I1285" t="s">
        <v>161</v>
      </c>
      <c r="J1285" t="s">
        <v>161</v>
      </c>
      <c r="K1285" t="s">
        <v>161</v>
      </c>
      <c r="L1285" t="s">
        <v>161</v>
      </c>
      <c r="M1285" t="s">
        <v>161</v>
      </c>
      <c r="N1285" t="s">
        <v>161</v>
      </c>
      <c r="O1285" t="s">
        <v>161</v>
      </c>
      <c r="P1285" t="s">
        <v>161</v>
      </c>
      <c r="Q1285" t="s">
        <v>161</v>
      </c>
      <c r="R1285" t="s">
        <v>161</v>
      </c>
      <c r="S1285">
        <v>12287.35</v>
      </c>
      <c r="T1285" t="s">
        <v>161</v>
      </c>
      <c r="U1285" t="s">
        <v>161</v>
      </c>
      <c r="V1285" t="s">
        <v>161</v>
      </c>
      <c r="W1285" t="s">
        <v>161</v>
      </c>
      <c r="X1285" t="s">
        <v>161</v>
      </c>
      <c r="Y1285" s="2">
        <v>200297</v>
      </c>
      <c r="Z1285" t="s">
        <v>161</v>
      </c>
      <c r="AA1285" t="s">
        <v>161</v>
      </c>
      <c r="AB1285" t="s">
        <v>161</v>
      </c>
      <c r="AC1285" t="s">
        <v>161</v>
      </c>
      <c r="AD1285" t="s">
        <v>161</v>
      </c>
      <c r="AE1285" t="s">
        <v>161</v>
      </c>
      <c r="AF1285" t="s">
        <v>161</v>
      </c>
      <c r="AG1285" t="s">
        <v>161</v>
      </c>
      <c r="AH1285" t="s">
        <v>161</v>
      </c>
      <c r="AI1285" s="2">
        <v>72246</v>
      </c>
    </row>
    <row r="1286" spans="1:40" hidden="1">
      <c r="A1286" t="s">
        <v>139</v>
      </c>
      <c r="B1286" t="s">
        <v>140</v>
      </c>
      <c r="C1286" t="s">
        <v>2694</v>
      </c>
      <c r="D1286" t="s">
        <v>2708</v>
      </c>
      <c r="E1286" t="s">
        <v>2722</v>
      </c>
      <c r="F1286" t="s">
        <v>2708</v>
      </c>
      <c r="G1286" s="1">
        <v>43101</v>
      </c>
      <c r="H1286">
        <v>3.7</v>
      </c>
      <c r="I1286" t="s">
        <v>161</v>
      </c>
      <c r="J1286" t="s">
        <v>161</v>
      </c>
      <c r="K1286" t="s">
        <v>161</v>
      </c>
      <c r="L1286" t="s">
        <v>161</v>
      </c>
      <c r="M1286" t="s">
        <v>161</v>
      </c>
      <c r="N1286" t="s">
        <v>161</v>
      </c>
      <c r="O1286" t="s">
        <v>161</v>
      </c>
      <c r="P1286" t="s">
        <v>161</v>
      </c>
      <c r="Q1286" t="s">
        <v>161</v>
      </c>
      <c r="R1286" t="s">
        <v>161</v>
      </c>
      <c r="S1286">
        <v>12287.35</v>
      </c>
      <c r="T1286" t="s">
        <v>161</v>
      </c>
      <c r="U1286" t="s">
        <v>161</v>
      </c>
      <c r="V1286" t="s">
        <v>161</v>
      </c>
      <c r="W1286" t="s">
        <v>161</v>
      </c>
      <c r="X1286" t="s">
        <v>161</v>
      </c>
      <c r="Y1286" t="s">
        <v>161</v>
      </c>
      <c r="Z1286" t="s">
        <v>161</v>
      </c>
      <c r="AA1286" t="s">
        <v>161</v>
      </c>
      <c r="AB1286" t="s">
        <v>161</v>
      </c>
      <c r="AC1286" t="s">
        <v>161</v>
      </c>
      <c r="AD1286" t="s">
        <v>161</v>
      </c>
      <c r="AE1286" t="s">
        <v>161</v>
      </c>
      <c r="AF1286" t="s">
        <v>161</v>
      </c>
      <c r="AG1286" t="s">
        <v>161</v>
      </c>
      <c r="AH1286" t="s">
        <v>161</v>
      </c>
      <c r="AI1286" t="s">
        <v>161</v>
      </c>
    </row>
    <row r="1287" spans="1:40" hidden="1">
      <c r="A1287" t="s">
        <v>139</v>
      </c>
      <c r="B1287" t="s">
        <v>140</v>
      </c>
      <c r="C1287" t="s">
        <v>2744</v>
      </c>
      <c r="D1287" t="s">
        <v>2745</v>
      </c>
      <c r="E1287" t="s">
        <v>2720</v>
      </c>
      <c r="F1287" t="s">
        <v>2711</v>
      </c>
      <c r="G1287" s="1">
        <v>43101</v>
      </c>
      <c r="H1287">
        <v>3.5</v>
      </c>
      <c r="I1287">
        <v>7</v>
      </c>
      <c r="J1287">
        <v>9</v>
      </c>
      <c r="K1287">
        <v>7</v>
      </c>
      <c r="L1287">
        <v>9</v>
      </c>
      <c r="M1287" t="s">
        <v>161</v>
      </c>
      <c r="N1287" t="s">
        <v>161</v>
      </c>
      <c r="O1287" t="s">
        <v>161</v>
      </c>
      <c r="P1287" t="s">
        <v>161</v>
      </c>
      <c r="Q1287" t="s">
        <v>161</v>
      </c>
      <c r="R1287" t="s">
        <v>161</v>
      </c>
      <c r="S1287">
        <v>12287.35</v>
      </c>
      <c r="T1287">
        <v>186.35</v>
      </c>
      <c r="U1287" t="s">
        <v>161</v>
      </c>
      <c r="V1287" s="2">
        <v>777778</v>
      </c>
      <c r="W1287" s="2">
        <v>453289</v>
      </c>
      <c r="X1287" t="s">
        <v>161</v>
      </c>
      <c r="Y1287" t="s">
        <v>161</v>
      </c>
      <c r="Z1287" t="s">
        <v>161</v>
      </c>
      <c r="AA1287" t="s">
        <v>161</v>
      </c>
      <c r="AB1287" t="s">
        <v>161</v>
      </c>
      <c r="AC1287" t="s">
        <v>161</v>
      </c>
      <c r="AD1287" t="s">
        <v>161</v>
      </c>
      <c r="AE1287" t="s">
        <v>161</v>
      </c>
      <c r="AF1287" t="s">
        <v>161</v>
      </c>
      <c r="AG1287" t="s">
        <v>161</v>
      </c>
      <c r="AH1287" s="2">
        <v>777778</v>
      </c>
      <c r="AI1287" t="s">
        <v>161</v>
      </c>
    </row>
    <row r="1288" spans="1:40" hidden="1">
      <c r="A1288" t="s">
        <v>139</v>
      </c>
      <c r="B1288" t="s">
        <v>140</v>
      </c>
      <c r="C1288" t="s">
        <v>2744</v>
      </c>
      <c r="D1288" t="s">
        <v>2745</v>
      </c>
      <c r="E1288" t="s">
        <v>2709</v>
      </c>
      <c r="F1288" t="s">
        <v>2711</v>
      </c>
      <c r="G1288" s="1">
        <v>43101</v>
      </c>
      <c r="H1288">
        <v>2</v>
      </c>
      <c r="I1288">
        <v>6</v>
      </c>
      <c r="J1288">
        <v>35</v>
      </c>
      <c r="K1288">
        <v>2</v>
      </c>
      <c r="L1288">
        <v>35</v>
      </c>
      <c r="M1288" t="s">
        <v>161</v>
      </c>
      <c r="N1288" t="s">
        <v>161</v>
      </c>
      <c r="O1288" t="s">
        <v>161</v>
      </c>
      <c r="P1288" t="s">
        <v>161</v>
      </c>
      <c r="Q1288" t="s">
        <v>161</v>
      </c>
      <c r="R1288" t="s">
        <v>161</v>
      </c>
      <c r="S1288">
        <v>12287.35</v>
      </c>
      <c r="T1288">
        <v>186.35</v>
      </c>
      <c r="U1288" t="s">
        <v>161</v>
      </c>
      <c r="V1288" s="2">
        <v>171429</v>
      </c>
      <c r="W1288" s="2">
        <v>23914</v>
      </c>
      <c r="X1288" t="s">
        <v>161</v>
      </c>
      <c r="Y1288" t="s">
        <v>161</v>
      </c>
      <c r="Z1288" t="s">
        <v>161</v>
      </c>
      <c r="AA1288" t="s">
        <v>161</v>
      </c>
      <c r="AB1288" t="s">
        <v>161</v>
      </c>
      <c r="AC1288" t="s">
        <v>161</v>
      </c>
      <c r="AD1288" t="s">
        <v>161</v>
      </c>
      <c r="AE1288" t="s">
        <v>161</v>
      </c>
      <c r="AF1288" t="s">
        <v>161</v>
      </c>
      <c r="AG1288" t="s">
        <v>161</v>
      </c>
      <c r="AH1288" s="2">
        <v>57143</v>
      </c>
      <c r="AI1288" t="s">
        <v>161</v>
      </c>
    </row>
    <row r="1289" spans="1:40" hidden="1">
      <c r="A1289" t="s">
        <v>139</v>
      </c>
      <c r="B1289" t="s">
        <v>140</v>
      </c>
      <c r="C1289" t="s">
        <v>2744</v>
      </c>
      <c r="D1289" t="s">
        <v>2745</v>
      </c>
      <c r="E1289" t="s">
        <v>2722</v>
      </c>
      <c r="F1289" t="s">
        <v>2711</v>
      </c>
      <c r="G1289" s="1">
        <v>43101</v>
      </c>
      <c r="H1289">
        <v>3.7</v>
      </c>
      <c r="I1289">
        <v>19</v>
      </c>
      <c r="J1289">
        <v>20</v>
      </c>
      <c r="K1289">
        <v>19</v>
      </c>
      <c r="L1289">
        <v>20</v>
      </c>
      <c r="M1289" t="s">
        <v>161</v>
      </c>
      <c r="N1289" t="s">
        <v>161</v>
      </c>
      <c r="O1289" t="s">
        <v>161</v>
      </c>
      <c r="P1289" t="s">
        <v>161</v>
      </c>
      <c r="Q1289" t="s">
        <v>161</v>
      </c>
      <c r="R1289" t="s">
        <v>161</v>
      </c>
      <c r="S1289">
        <v>12287.35</v>
      </c>
      <c r="T1289">
        <v>186.35</v>
      </c>
      <c r="U1289" t="s">
        <v>161</v>
      </c>
      <c r="V1289" s="2">
        <v>950000</v>
      </c>
      <c r="W1289" s="2">
        <v>569050</v>
      </c>
      <c r="X1289" t="s">
        <v>161</v>
      </c>
      <c r="Y1289" t="s">
        <v>161</v>
      </c>
      <c r="Z1289" t="s">
        <v>161</v>
      </c>
      <c r="AA1289" t="s">
        <v>161</v>
      </c>
      <c r="AB1289" t="s">
        <v>161</v>
      </c>
      <c r="AC1289" t="s">
        <v>161</v>
      </c>
      <c r="AD1289" t="s">
        <v>161</v>
      </c>
      <c r="AE1289" t="s">
        <v>161</v>
      </c>
      <c r="AF1289" t="s">
        <v>161</v>
      </c>
      <c r="AG1289" t="s">
        <v>161</v>
      </c>
      <c r="AH1289" s="2">
        <v>950000</v>
      </c>
      <c r="AI1289" t="s">
        <v>161</v>
      </c>
    </row>
    <row r="1290" spans="1:40" hidden="1">
      <c r="A1290" t="s">
        <v>139</v>
      </c>
      <c r="B1290" t="s">
        <v>140</v>
      </c>
      <c r="C1290" t="s">
        <v>2744</v>
      </c>
      <c r="D1290" t="s">
        <v>2745</v>
      </c>
      <c r="E1290" t="s">
        <v>161</v>
      </c>
      <c r="F1290" t="s">
        <v>2711</v>
      </c>
      <c r="G1290" s="1">
        <v>43101</v>
      </c>
      <c r="H1290" t="s">
        <v>161</v>
      </c>
      <c r="I1290" t="s">
        <v>161</v>
      </c>
      <c r="J1290" t="s">
        <v>161</v>
      </c>
      <c r="K1290" t="s">
        <v>161</v>
      </c>
      <c r="L1290" t="s">
        <v>161</v>
      </c>
      <c r="M1290" t="s">
        <v>161</v>
      </c>
      <c r="N1290" t="s">
        <v>161</v>
      </c>
      <c r="O1290" t="s">
        <v>161</v>
      </c>
      <c r="P1290" t="s">
        <v>161</v>
      </c>
      <c r="Q1290">
        <v>335.28</v>
      </c>
      <c r="R1290" t="s">
        <v>161</v>
      </c>
      <c r="S1290">
        <v>12287.35</v>
      </c>
      <c r="T1290">
        <v>186.35</v>
      </c>
      <c r="U1290" s="2">
        <v>34585</v>
      </c>
      <c r="V1290" t="s">
        <v>161</v>
      </c>
      <c r="W1290" t="s">
        <v>161</v>
      </c>
      <c r="X1290" s="2" t="s">
        <v>161</v>
      </c>
      <c r="Y1290" t="s">
        <v>161</v>
      </c>
      <c r="Z1290" t="s">
        <v>161</v>
      </c>
      <c r="AA1290" t="s">
        <v>161</v>
      </c>
      <c r="AB1290" t="s">
        <v>161</v>
      </c>
      <c r="AC1290" t="s">
        <v>161</v>
      </c>
      <c r="AD1290" t="s">
        <v>161</v>
      </c>
      <c r="AE1290" t="s">
        <v>161</v>
      </c>
      <c r="AF1290" t="s">
        <v>161</v>
      </c>
      <c r="AG1290" t="s">
        <v>161</v>
      </c>
      <c r="AH1290" t="s">
        <v>161</v>
      </c>
      <c r="AI1290" t="s">
        <v>161</v>
      </c>
    </row>
    <row r="1291" spans="1:40" hidden="1">
      <c r="A1291" t="s">
        <v>139</v>
      </c>
      <c r="B1291" t="s">
        <v>140</v>
      </c>
      <c r="C1291" t="s">
        <v>2744</v>
      </c>
      <c r="D1291" t="s">
        <v>2745</v>
      </c>
      <c r="E1291" t="s">
        <v>2781</v>
      </c>
      <c r="F1291" t="s">
        <v>2711</v>
      </c>
      <c r="G1291" s="1">
        <v>43101</v>
      </c>
      <c r="H1291">
        <v>2.9</v>
      </c>
      <c r="I1291" t="s">
        <v>161</v>
      </c>
      <c r="J1291" t="s">
        <v>161</v>
      </c>
      <c r="K1291" t="s">
        <v>161</v>
      </c>
      <c r="L1291" t="s">
        <v>161</v>
      </c>
      <c r="M1291" t="s">
        <v>161</v>
      </c>
      <c r="N1291" t="s">
        <v>161</v>
      </c>
      <c r="O1291" t="s">
        <v>161</v>
      </c>
      <c r="P1291" t="s">
        <v>161</v>
      </c>
      <c r="Q1291">
        <v>335.28</v>
      </c>
      <c r="R1291" t="s">
        <v>161</v>
      </c>
      <c r="S1291">
        <v>12287.35</v>
      </c>
      <c r="T1291">
        <v>186.35</v>
      </c>
      <c r="U1291" t="s">
        <v>161</v>
      </c>
      <c r="V1291" t="s">
        <v>161</v>
      </c>
      <c r="W1291" t="s">
        <v>161</v>
      </c>
      <c r="X1291" s="2">
        <v>76.561499999999995</v>
      </c>
      <c r="Y1291" s="2">
        <v>200297</v>
      </c>
      <c r="Z1291" t="s">
        <v>161</v>
      </c>
      <c r="AA1291" s="2" t="s">
        <v>161</v>
      </c>
      <c r="AB1291" s="2" t="s">
        <v>161</v>
      </c>
      <c r="AC1291" t="s">
        <v>161</v>
      </c>
      <c r="AD1291" t="s">
        <v>161</v>
      </c>
      <c r="AE1291" t="s">
        <v>161</v>
      </c>
      <c r="AF1291" t="s">
        <v>161</v>
      </c>
      <c r="AG1291" t="s">
        <v>161</v>
      </c>
      <c r="AH1291" t="s">
        <v>161</v>
      </c>
      <c r="AI1291" s="2">
        <v>72246</v>
      </c>
    </row>
    <row r="1292" spans="1:40" hidden="1">
      <c r="A1292" t="s">
        <v>139</v>
      </c>
      <c r="B1292" t="s">
        <v>140</v>
      </c>
      <c r="C1292" t="s">
        <v>2744</v>
      </c>
      <c r="D1292" t="s">
        <v>2745</v>
      </c>
      <c r="E1292" t="s">
        <v>2724</v>
      </c>
      <c r="F1292" t="s">
        <v>2711</v>
      </c>
      <c r="G1292" s="1">
        <v>43101</v>
      </c>
      <c r="H1292">
        <v>3.7</v>
      </c>
      <c r="I1292">
        <v>14</v>
      </c>
      <c r="J1292">
        <v>17</v>
      </c>
      <c r="K1292">
        <v>0</v>
      </c>
      <c r="L1292">
        <v>17</v>
      </c>
      <c r="M1292" t="s">
        <v>161</v>
      </c>
      <c r="N1292" t="s">
        <v>161</v>
      </c>
      <c r="O1292" t="s">
        <v>161</v>
      </c>
      <c r="P1292" t="s">
        <v>161</v>
      </c>
      <c r="Q1292" t="s">
        <v>161</v>
      </c>
      <c r="R1292" t="s">
        <v>161</v>
      </c>
      <c r="S1292">
        <v>12287.35</v>
      </c>
      <c r="T1292">
        <v>186.35</v>
      </c>
      <c r="U1292" t="s">
        <v>161</v>
      </c>
      <c r="V1292" s="2">
        <v>823529</v>
      </c>
      <c r="W1292" s="2">
        <v>380471</v>
      </c>
      <c r="X1292" s="2" t="s">
        <v>161</v>
      </c>
      <c r="Y1292" t="s">
        <v>161</v>
      </c>
      <c r="Z1292" t="s">
        <v>161</v>
      </c>
      <c r="AA1292" t="s">
        <v>161</v>
      </c>
      <c r="AB1292" t="s">
        <v>161</v>
      </c>
      <c r="AC1292" t="s">
        <v>161</v>
      </c>
      <c r="AD1292" t="s">
        <v>161</v>
      </c>
      <c r="AE1292" t="s">
        <v>161</v>
      </c>
      <c r="AF1292" t="s">
        <v>161</v>
      </c>
      <c r="AG1292" t="s">
        <v>161</v>
      </c>
      <c r="AH1292" t="s">
        <v>3233</v>
      </c>
      <c r="AI1292" t="s">
        <v>161</v>
      </c>
    </row>
    <row r="1293" spans="1:40" hidden="1">
      <c r="A1293" t="s">
        <v>139</v>
      </c>
      <c r="B1293" t="s">
        <v>140</v>
      </c>
      <c r="C1293" t="s">
        <v>2744</v>
      </c>
      <c r="D1293" t="s">
        <v>2745</v>
      </c>
      <c r="E1293" t="s">
        <v>2751</v>
      </c>
      <c r="F1293" t="s">
        <v>2711</v>
      </c>
      <c r="G1293" s="1">
        <v>43101</v>
      </c>
      <c r="H1293">
        <v>2.5</v>
      </c>
      <c r="I1293">
        <v>0</v>
      </c>
      <c r="J1293">
        <v>3</v>
      </c>
      <c r="K1293">
        <v>0</v>
      </c>
      <c r="L1293">
        <v>3</v>
      </c>
      <c r="M1293" t="s">
        <v>161</v>
      </c>
      <c r="N1293" t="s">
        <v>161</v>
      </c>
      <c r="O1293" t="s">
        <v>161</v>
      </c>
      <c r="P1293" t="s">
        <v>161</v>
      </c>
      <c r="Q1293" t="s">
        <v>161</v>
      </c>
      <c r="R1293" t="s">
        <v>161</v>
      </c>
      <c r="S1293">
        <v>12287.35</v>
      </c>
      <c r="T1293">
        <v>186.35</v>
      </c>
      <c r="U1293" t="s">
        <v>161</v>
      </c>
      <c r="V1293" t="s">
        <v>3233</v>
      </c>
      <c r="W1293" t="s">
        <v>3233</v>
      </c>
      <c r="X1293" t="s">
        <v>161</v>
      </c>
      <c r="Y1293" t="s">
        <v>161</v>
      </c>
      <c r="Z1293" t="s">
        <v>161</v>
      </c>
      <c r="AA1293" t="s">
        <v>161</v>
      </c>
      <c r="AB1293" t="s">
        <v>161</v>
      </c>
      <c r="AC1293" t="s">
        <v>161</v>
      </c>
      <c r="AD1293" t="s">
        <v>161</v>
      </c>
      <c r="AE1293" t="s">
        <v>161</v>
      </c>
      <c r="AF1293" t="s">
        <v>161</v>
      </c>
      <c r="AG1293" t="s">
        <v>161</v>
      </c>
      <c r="AH1293" t="s">
        <v>3233</v>
      </c>
      <c r="AI1293" t="s">
        <v>161</v>
      </c>
    </row>
    <row r="1294" spans="1:40" hidden="1">
      <c r="A1294" t="s">
        <v>139</v>
      </c>
      <c r="B1294" t="s">
        <v>140</v>
      </c>
      <c r="C1294" t="s">
        <v>129</v>
      </c>
      <c r="D1294" t="s">
        <v>2755</v>
      </c>
      <c r="E1294" t="s">
        <v>161</v>
      </c>
      <c r="F1294" t="s">
        <v>2715</v>
      </c>
      <c r="G1294" s="1">
        <v>43101</v>
      </c>
      <c r="H1294" t="s">
        <v>161</v>
      </c>
      <c r="I1294" t="s">
        <v>161</v>
      </c>
      <c r="J1294" t="s">
        <v>161</v>
      </c>
      <c r="K1294" t="s">
        <v>161</v>
      </c>
      <c r="L1294" t="s">
        <v>161</v>
      </c>
      <c r="M1294" t="s">
        <v>161</v>
      </c>
      <c r="N1294" t="s">
        <v>161</v>
      </c>
      <c r="O1294" t="s">
        <v>161</v>
      </c>
      <c r="P1294" t="s">
        <v>161</v>
      </c>
      <c r="Q1294">
        <v>201.62</v>
      </c>
      <c r="R1294" t="s">
        <v>161</v>
      </c>
      <c r="S1294">
        <v>12287.35</v>
      </c>
      <c r="T1294">
        <v>128.33000000000001</v>
      </c>
      <c r="U1294" s="2">
        <v>25000</v>
      </c>
      <c r="V1294" t="s">
        <v>161</v>
      </c>
      <c r="W1294" t="s">
        <v>161</v>
      </c>
      <c r="X1294" t="s">
        <v>161</v>
      </c>
      <c r="Y1294" t="s">
        <v>161</v>
      </c>
      <c r="Z1294" t="s">
        <v>161</v>
      </c>
      <c r="AA1294" t="s">
        <v>161</v>
      </c>
      <c r="AB1294" t="s">
        <v>161</v>
      </c>
      <c r="AC1294" t="s">
        <v>161</v>
      </c>
      <c r="AD1294" t="s">
        <v>161</v>
      </c>
      <c r="AE1294" t="s">
        <v>161</v>
      </c>
      <c r="AF1294" t="s">
        <v>161</v>
      </c>
      <c r="AG1294" t="s">
        <v>161</v>
      </c>
      <c r="AH1294" t="s">
        <v>161</v>
      </c>
      <c r="AI1294" t="s">
        <v>161</v>
      </c>
    </row>
    <row r="1295" spans="1:40" hidden="1">
      <c r="A1295" t="s">
        <v>139</v>
      </c>
      <c r="B1295" t="s">
        <v>140</v>
      </c>
      <c r="C1295" t="s">
        <v>129</v>
      </c>
      <c r="D1295" t="s">
        <v>2755</v>
      </c>
      <c r="E1295" t="s">
        <v>2781</v>
      </c>
      <c r="F1295" t="s">
        <v>2715</v>
      </c>
      <c r="G1295" s="1">
        <v>43101</v>
      </c>
      <c r="H1295">
        <v>2.5</v>
      </c>
      <c r="I1295" t="s">
        <v>161</v>
      </c>
      <c r="J1295" t="s">
        <v>161</v>
      </c>
      <c r="K1295" t="s">
        <v>161</v>
      </c>
      <c r="L1295" t="s">
        <v>161</v>
      </c>
      <c r="M1295" t="s">
        <v>161</v>
      </c>
      <c r="N1295" t="s">
        <v>161</v>
      </c>
      <c r="O1295" t="s">
        <v>161</v>
      </c>
      <c r="P1295" t="s">
        <v>161</v>
      </c>
      <c r="Q1295">
        <v>201.62</v>
      </c>
      <c r="R1295" t="s">
        <v>161</v>
      </c>
      <c r="S1295">
        <v>12287.35</v>
      </c>
      <c r="T1295">
        <v>128.33000000000001</v>
      </c>
      <c r="U1295" t="s">
        <v>161</v>
      </c>
      <c r="V1295" t="s">
        <v>161</v>
      </c>
      <c r="W1295" t="s">
        <v>161</v>
      </c>
      <c r="X1295">
        <v>5.4794999999999998</v>
      </c>
      <c r="Y1295" s="2">
        <v>200297</v>
      </c>
      <c r="Z1295" t="s">
        <v>161</v>
      </c>
      <c r="AA1295" t="s">
        <v>161</v>
      </c>
      <c r="AB1295" t="s">
        <v>161</v>
      </c>
      <c r="AC1295" t="s">
        <v>161</v>
      </c>
      <c r="AD1295" t="s">
        <v>161</v>
      </c>
      <c r="AE1295" t="s">
        <v>161</v>
      </c>
      <c r="AF1295" t="s">
        <v>161</v>
      </c>
      <c r="AG1295" t="s">
        <v>161</v>
      </c>
      <c r="AH1295" t="s">
        <v>161</v>
      </c>
      <c r="AI1295" s="2">
        <v>72246</v>
      </c>
    </row>
    <row r="1296" spans="1:40" hidden="1">
      <c r="A1296" t="s">
        <v>139</v>
      </c>
      <c r="B1296" t="s">
        <v>140</v>
      </c>
      <c r="C1296" t="s">
        <v>129</v>
      </c>
      <c r="D1296" t="s">
        <v>2755</v>
      </c>
      <c r="E1296" t="s">
        <v>2756</v>
      </c>
      <c r="F1296" t="s">
        <v>2715</v>
      </c>
      <c r="G1296" s="1">
        <v>43101</v>
      </c>
      <c r="H1296">
        <v>2.5</v>
      </c>
      <c r="I1296">
        <v>4</v>
      </c>
      <c r="J1296">
        <v>73</v>
      </c>
      <c r="K1296">
        <v>0</v>
      </c>
      <c r="L1296">
        <v>73</v>
      </c>
      <c r="M1296" t="s">
        <v>161</v>
      </c>
      <c r="N1296" t="s">
        <v>161</v>
      </c>
      <c r="O1296" t="s">
        <v>161</v>
      </c>
      <c r="P1296" t="s">
        <v>161</v>
      </c>
      <c r="Q1296" t="s">
        <v>161</v>
      </c>
      <c r="R1296" t="s">
        <v>161</v>
      </c>
      <c r="S1296">
        <v>12287.35</v>
      </c>
      <c r="T1296">
        <v>128.33000000000001</v>
      </c>
      <c r="U1296" t="s">
        <v>161</v>
      </c>
      <c r="V1296" s="2">
        <v>54795</v>
      </c>
      <c r="W1296" s="2">
        <v>70318</v>
      </c>
      <c r="X1296" t="s">
        <v>161</v>
      </c>
      <c r="Y1296" t="s">
        <v>161</v>
      </c>
      <c r="Z1296" t="s">
        <v>161</v>
      </c>
      <c r="AA1296" t="s">
        <v>161</v>
      </c>
      <c r="AB1296" t="s">
        <v>161</v>
      </c>
      <c r="AC1296" t="s">
        <v>161</v>
      </c>
      <c r="AD1296" t="s">
        <v>161</v>
      </c>
      <c r="AE1296" t="s">
        <v>161</v>
      </c>
      <c r="AF1296" t="s">
        <v>161</v>
      </c>
      <c r="AG1296" t="s">
        <v>161</v>
      </c>
      <c r="AH1296" t="s">
        <v>3233</v>
      </c>
      <c r="AI1296" t="s">
        <v>161</v>
      </c>
    </row>
    <row r="1297" spans="1:40" hidden="1">
      <c r="A1297" t="s">
        <v>139</v>
      </c>
      <c r="B1297" t="s">
        <v>140</v>
      </c>
      <c r="C1297" t="s">
        <v>2706</v>
      </c>
      <c r="D1297" t="s">
        <v>2708</v>
      </c>
      <c r="E1297" t="s">
        <v>3216</v>
      </c>
      <c r="F1297" t="s">
        <v>2708</v>
      </c>
      <c r="G1297" s="1">
        <v>43101</v>
      </c>
      <c r="H1297" t="s">
        <v>161</v>
      </c>
      <c r="I1297" t="s">
        <v>161</v>
      </c>
      <c r="J1297" t="s">
        <v>161</v>
      </c>
      <c r="K1297" t="s">
        <v>161</v>
      </c>
      <c r="L1297" t="s">
        <v>161</v>
      </c>
      <c r="M1297" t="s">
        <v>161</v>
      </c>
      <c r="N1297" t="s">
        <v>161</v>
      </c>
      <c r="O1297" t="s">
        <v>161</v>
      </c>
      <c r="P1297" t="s">
        <v>161</v>
      </c>
      <c r="Q1297" t="s">
        <v>161</v>
      </c>
      <c r="R1297">
        <v>16736.7</v>
      </c>
      <c r="S1297">
        <v>12287.35</v>
      </c>
      <c r="T1297" t="s">
        <v>161</v>
      </c>
      <c r="U1297" t="s">
        <v>161</v>
      </c>
      <c r="V1297" t="s">
        <v>161</v>
      </c>
      <c r="W1297" t="s">
        <v>161</v>
      </c>
      <c r="X1297" t="s">
        <v>161</v>
      </c>
      <c r="Y1297" t="s">
        <v>161</v>
      </c>
      <c r="Z1297" t="s">
        <v>161</v>
      </c>
      <c r="AA1297" s="2" t="s">
        <v>161</v>
      </c>
      <c r="AB1297" s="2" t="s">
        <v>161</v>
      </c>
      <c r="AC1297" t="s">
        <v>161</v>
      </c>
      <c r="AD1297" t="s">
        <v>161</v>
      </c>
      <c r="AE1297" s="2" t="s">
        <v>161</v>
      </c>
      <c r="AF1297" s="2" t="s">
        <v>161</v>
      </c>
      <c r="AG1297" t="s">
        <v>161</v>
      </c>
      <c r="AH1297" t="s">
        <v>161</v>
      </c>
      <c r="AI1297" s="2" t="s">
        <v>161</v>
      </c>
      <c r="AJ1297" s="2"/>
    </row>
    <row r="1298" spans="1:40" hidden="1">
      <c r="A1298" t="s">
        <v>139</v>
      </c>
      <c r="B1298" t="s">
        <v>140</v>
      </c>
      <c r="C1298" t="s">
        <v>3234</v>
      </c>
      <c r="D1298" t="s">
        <v>3235</v>
      </c>
      <c r="E1298" t="s">
        <v>2756</v>
      </c>
      <c r="F1298" t="s">
        <v>2711</v>
      </c>
      <c r="G1298" s="1">
        <v>43101</v>
      </c>
      <c r="H1298">
        <v>1.6</v>
      </c>
      <c r="I1298">
        <v>0</v>
      </c>
      <c r="J1298">
        <v>32</v>
      </c>
      <c r="K1298">
        <v>0</v>
      </c>
      <c r="L1298">
        <v>32</v>
      </c>
      <c r="M1298" t="s">
        <v>161</v>
      </c>
      <c r="N1298" t="s">
        <v>161</v>
      </c>
      <c r="O1298" t="s">
        <v>161</v>
      </c>
      <c r="P1298" t="s">
        <v>161</v>
      </c>
      <c r="Q1298" t="s">
        <v>161</v>
      </c>
      <c r="R1298" t="s">
        <v>161</v>
      </c>
      <c r="S1298">
        <v>12287.35</v>
      </c>
      <c r="T1298">
        <v>35.26</v>
      </c>
      <c r="U1298" t="s">
        <v>161</v>
      </c>
      <c r="V1298" t="s">
        <v>3233</v>
      </c>
      <c r="W1298" t="s">
        <v>3233</v>
      </c>
      <c r="X1298" s="2" t="s">
        <v>161</v>
      </c>
      <c r="Y1298" t="s">
        <v>161</v>
      </c>
      <c r="Z1298" t="s">
        <v>161</v>
      </c>
      <c r="AA1298" t="s">
        <v>161</v>
      </c>
      <c r="AB1298" s="2" t="s">
        <v>161</v>
      </c>
      <c r="AC1298" t="s">
        <v>161</v>
      </c>
      <c r="AD1298" t="s">
        <v>161</v>
      </c>
      <c r="AE1298" t="s">
        <v>161</v>
      </c>
      <c r="AF1298" s="2" t="s">
        <v>161</v>
      </c>
      <c r="AG1298" t="s">
        <v>161</v>
      </c>
      <c r="AH1298" t="s">
        <v>3233</v>
      </c>
      <c r="AI1298" t="s">
        <v>161</v>
      </c>
      <c r="AJ1298" s="2"/>
    </row>
    <row r="1299" spans="1:40" hidden="1">
      <c r="A1299" t="s">
        <v>139</v>
      </c>
      <c r="B1299" t="s">
        <v>140</v>
      </c>
      <c r="C1299" t="s">
        <v>3234</v>
      </c>
      <c r="D1299" t="s">
        <v>3235</v>
      </c>
      <c r="E1299" t="s">
        <v>2751</v>
      </c>
      <c r="F1299" t="s">
        <v>2711</v>
      </c>
      <c r="G1299" s="1">
        <v>43101</v>
      </c>
      <c r="H1299">
        <v>2.6</v>
      </c>
      <c r="I1299">
        <v>1</v>
      </c>
      <c r="J1299">
        <v>7</v>
      </c>
      <c r="K1299">
        <v>0</v>
      </c>
      <c r="L1299">
        <v>7</v>
      </c>
      <c r="M1299" t="s">
        <v>161</v>
      </c>
      <c r="N1299" t="s">
        <v>161</v>
      </c>
      <c r="O1299" t="s">
        <v>161</v>
      </c>
      <c r="P1299" t="s">
        <v>161</v>
      </c>
      <c r="Q1299" t="s">
        <v>161</v>
      </c>
      <c r="R1299" t="s">
        <v>161</v>
      </c>
      <c r="S1299">
        <v>12287.35</v>
      </c>
      <c r="T1299">
        <v>35.26</v>
      </c>
      <c r="U1299" t="s">
        <v>161</v>
      </c>
      <c r="V1299" s="2">
        <v>142857</v>
      </c>
      <c r="W1299" t="s">
        <v>3328</v>
      </c>
      <c r="X1299" t="s">
        <v>161</v>
      </c>
      <c r="Y1299" t="s">
        <v>161</v>
      </c>
      <c r="Z1299" t="s">
        <v>161</v>
      </c>
      <c r="AA1299" t="s">
        <v>161</v>
      </c>
      <c r="AB1299" t="s">
        <v>161</v>
      </c>
      <c r="AC1299" t="s">
        <v>161</v>
      </c>
      <c r="AD1299" t="s">
        <v>161</v>
      </c>
      <c r="AE1299" t="s">
        <v>161</v>
      </c>
      <c r="AF1299" t="s">
        <v>161</v>
      </c>
      <c r="AG1299" t="s">
        <v>161</v>
      </c>
      <c r="AH1299" t="s">
        <v>3233</v>
      </c>
      <c r="AI1299" t="s">
        <v>161</v>
      </c>
    </row>
    <row r="1300" spans="1:40" hidden="1">
      <c r="A1300" t="s">
        <v>139</v>
      </c>
      <c r="B1300" t="s">
        <v>140</v>
      </c>
      <c r="C1300" t="s">
        <v>3234</v>
      </c>
      <c r="D1300" t="s">
        <v>3235</v>
      </c>
      <c r="E1300" t="s">
        <v>161</v>
      </c>
      <c r="F1300" t="s">
        <v>2711</v>
      </c>
      <c r="G1300" s="1">
        <v>43101</v>
      </c>
      <c r="H1300" t="s">
        <v>161</v>
      </c>
      <c r="I1300" t="s">
        <v>161</v>
      </c>
      <c r="J1300" t="s">
        <v>161</v>
      </c>
      <c r="K1300" t="s">
        <v>161</v>
      </c>
      <c r="L1300" t="s">
        <v>161</v>
      </c>
      <c r="M1300" t="s">
        <v>161</v>
      </c>
      <c r="N1300" t="s">
        <v>161</v>
      </c>
      <c r="O1300" t="s">
        <v>161</v>
      </c>
      <c r="P1300" t="s">
        <v>161</v>
      </c>
      <c r="Q1300">
        <v>49.39</v>
      </c>
      <c r="R1300" t="s">
        <v>161</v>
      </c>
      <c r="S1300">
        <v>12287.35</v>
      </c>
      <c r="T1300">
        <v>35.26</v>
      </c>
      <c r="U1300" s="2">
        <v>19745</v>
      </c>
      <c r="V1300" t="s">
        <v>161</v>
      </c>
      <c r="W1300" t="s">
        <v>161</v>
      </c>
      <c r="X1300" t="s">
        <v>161</v>
      </c>
      <c r="Y1300" t="s">
        <v>161</v>
      </c>
      <c r="Z1300" t="s">
        <v>161</v>
      </c>
      <c r="AA1300" t="s">
        <v>161</v>
      </c>
      <c r="AB1300" t="s">
        <v>161</v>
      </c>
      <c r="AC1300" t="s">
        <v>161</v>
      </c>
      <c r="AD1300" t="s">
        <v>161</v>
      </c>
      <c r="AE1300" t="s">
        <v>161</v>
      </c>
      <c r="AF1300" t="s">
        <v>161</v>
      </c>
      <c r="AG1300" t="s">
        <v>161</v>
      </c>
      <c r="AH1300" t="s">
        <v>161</v>
      </c>
      <c r="AI1300" t="s">
        <v>161</v>
      </c>
    </row>
    <row r="1301" spans="1:40" hidden="1">
      <c r="A1301" t="s">
        <v>139</v>
      </c>
      <c r="B1301" t="s">
        <v>140</v>
      </c>
      <c r="C1301" t="s">
        <v>3234</v>
      </c>
      <c r="D1301" t="s">
        <v>3235</v>
      </c>
      <c r="E1301" t="s">
        <v>2761</v>
      </c>
      <c r="F1301" t="s">
        <v>2711</v>
      </c>
      <c r="G1301" s="1">
        <v>43101</v>
      </c>
      <c r="H1301">
        <v>3</v>
      </c>
      <c r="I1301">
        <v>1</v>
      </c>
      <c r="J1301">
        <v>6</v>
      </c>
      <c r="K1301">
        <v>2</v>
      </c>
      <c r="L1301">
        <v>6</v>
      </c>
      <c r="M1301" t="s">
        <v>161</v>
      </c>
      <c r="N1301" t="s">
        <v>161</v>
      </c>
      <c r="O1301" t="s">
        <v>161</v>
      </c>
      <c r="P1301" t="s">
        <v>161</v>
      </c>
      <c r="Q1301" t="s">
        <v>161</v>
      </c>
      <c r="R1301" t="s">
        <v>161</v>
      </c>
      <c r="S1301">
        <v>12287.35</v>
      </c>
      <c r="T1301">
        <v>35.26</v>
      </c>
      <c r="U1301" t="s">
        <v>161</v>
      </c>
      <c r="V1301" s="2">
        <v>166667</v>
      </c>
      <c r="W1301" s="2">
        <v>15150</v>
      </c>
      <c r="X1301" t="s">
        <v>161</v>
      </c>
      <c r="Y1301" t="s">
        <v>161</v>
      </c>
      <c r="Z1301" t="s">
        <v>161</v>
      </c>
      <c r="AA1301" s="2" t="s">
        <v>161</v>
      </c>
      <c r="AB1301" s="2" t="s">
        <v>161</v>
      </c>
      <c r="AC1301" t="s">
        <v>161</v>
      </c>
      <c r="AD1301" t="s">
        <v>161</v>
      </c>
      <c r="AE1301" s="2" t="s">
        <v>161</v>
      </c>
      <c r="AF1301" s="2" t="s">
        <v>161</v>
      </c>
      <c r="AG1301" t="s">
        <v>161</v>
      </c>
      <c r="AH1301" s="2">
        <v>333333</v>
      </c>
      <c r="AI1301" s="2" t="s">
        <v>161</v>
      </c>
      <c r="AJ1301" s="2"/>
      <c r="AM1301" s="2"/>
      <c r="AN1301" s="2"/>
    </row>
    <row r="1302" spans="1:40" hidden="1">
      <c r="A1302" t="s">
        <v>139</v>
      </c>
      <c r="B1302" t="s">
        <v>140</v>
      </c>
      <c r="C1302" t="s">
        <v>3234</v>
      </c>
      <c r="D1302" t="s">
        <v>3235</v>
      </c>
      <c r="E1302" t="s">
        <v>2781</v>
      </c>
      <c r="F1302" t="s">
        <v>2711</v>
      </c>
      <c r="G1302" s="1">
        <v>43101</v>
      </c>
      <c r="H1302">
        <v>2</v>
      </c>
      <c r="I1302" t="s">
        <v>161</v>
      </c>
      <c r="J1302" t="s">
        <v>161</v>
      </c>
      <c r="K1302" t="s">
        <v>161</v>
      </c>
      <c r="L1302" t="s">
        <v>161</v>
      </c>
      <c r="M1302" t="s">
        <v>161</v>
      </c>
      <c r="N1302" t="s">
        <v>161</v>
      </c>
      <c r="O1302" t="s">
        <v>161</v>
      </c>
      <c r="P1302" t="s">
        <v>161</v>
      </c>
      <c r="Q1302">
        <v>49.39</v>
      </c>
      <c r="R1302" t="s">
        <v>161</v>
      </c>
      <c r="S1302">
        <v>12287.35</v>
      </c>
      <c r="T1302">
        <v>35.26</v>
      </c>
      <c r="U1302" t="s">
        <v>161</v>
      </c>
      <c r="V1302" t="s">
        <v>161</v>
      </c>
      <c r="W1302" t="s">
        <v>161</v>
      </c>
      <c r="X1302" s="2">
        <v>4.4911000000000003</v>
      </c>
      <c r="Y1302" s="2">
        <v>200297</v>
      </c>
      <c r="Z1302" t="s">
        <v>161</v>
      </c>
      <c r="AA1302" s="2" t="s">
        <v>161</v>
      </c>
      <c r="AB1302" s="2" t="s">
        <v>161</v>
      </c>
      <c r="AC1302" t="s">
        <v>161</v>
      </c>
      <c r="AD1302" t="s">
        <v>161</v>
      </c>
      <c r="AE1302" s="2" t="s">
        <v>161</v>
      </c>
      <c r="AF1302" s="2" t="s">
        <v>161</v>
      </c>
      <c r="AG1302" t="s">
        <v>161</v>
      </c>
      <c r="AH1302" t="s">
        <v>161</v>
      </c>
      <c r="AI1302" s="2">
        <v>72246</v>
      </c>
      <c r="AJ1302" s="2"/>
      <c r="AM1302" s="2"/>
      <c r="AN1302" s="2"/>
    </row>
    <row r="1303" spans="1:40" hidden="1">
      <c r="A1303" t="s">
        <v>139</v>
      </c>
      <c r="B1303" t="s">
        <v>140</v>
      </c>
      <c r="C1303" t="s">
        <v>2758</v>
      </c>
      <c r="D1303" t="s">
        <v>2759</v>
      </c>
      <c r="E1303" t="s">
        <v>161</v>
      </c>
      <c r="F1303" t="s">
        <v>2728</v>
      </c>
      <c r="G1303" s="1">
        <v>43101</v>
      </c>
      <c r="H1303" t="s">
        <v>161</v>
      </c>
      <c r="I1303" t="s">
        <v>161</v>
      </c>
      <c r="J1303" t="s">
        <v>161</v>
      </c>
      <c r="K1303" t="s">
        <v>161</v>
      </c>
      <c r="L1303" t="s">
        <v>161</v>
      </c>
      <c r="M1303" t="s">
        <v>161</v>
      </c>
      <c r="N1303" t="s">
        <v>161</v>
      </c>
      <c r="O1303" t="s">
        <v>161</v>
      </c>
      <c r="P1303" t="s">
        <v>161</v>
      </c>
      <c r="Q1303">
        <v>2.86</v>
      </c>
      <c r="R1303" t="s">
        <v>161</v>
      </c>
      <c r="S1303">
        <v>12287.35</v>
      </c>
      <c r="T1303">
        <v>2.86</v>
      </c>
      <c r="U1303" s="2">
        <v>20000</v>
      </c>
      <c r="V1303" t="s">
        <v>161</v>
      </c>
      <c r="W1303" t="s">
        <v>161</v>
      </c>
      <c r="X1303" s="2" t="s">
        <v>161</v>
      </c>
      <c r="Y1303" t="s">
        <v>161</v>
      </c>
      <c r="Z1303" t="s">
        <v>161</v>
      </c>
      <c r="AA1303" s="2" t="s">
        <v>161</v>
      </c>
      <c r="AB1303" s="2" t="s">
        <v>161</v>
      </c>
      <c r="AC1303" t="s">
        <v>161</v>
      </c>
      <c r="AD1303" t="s">
        <v>161</v>
      </c>
      <c r="AE1303" t="s">
        <v>161</v>
      </c>
      <c r="AF1303" t="s">
        <v>161</v>
      </c>
      <c r="AG1303" t="s">
        <v>161</v>
      </c>
      <c r="AH1303" t="s">
        <v>161</v>
      </c>
      <c r="AI1303" t="s">
        <v>161</v>
      </c>
      <c r="AM1303" s="2"/>
      <c r="AN1303" s="2"/>
    </row>
    <row r="1304" spans="1:40" hidden="1">
      <c r="A1304" t="s">
        <v>139</v>
      </c>
      <c r="B1304" t="s">
        <v>140</v>
      </c>
      <c r="C1304" t="s">
        <v>2758</v>
      </c>
      <c r="D1304" t="s">
        <v>2759</v>
      </c>
      <c r="E1304" t="s">
        <v>2709</v>
      </c>
      <c r="F1304" t="s">
        <v>2728</v>
      </c>
      <c r="G1304" s="1">
        <v>43101</v>
      </c>
      <c r="H1304">
        <v>2</v>
      </c>
      <c r="I1304">
        <v>2</v>
      </c>
      <c r="J1304">
        <v>21</v>
      </c>
      <c r="K1304">
        <v>2</v>
      </c>
      <c r="L1304">
        <v>21</v>
      </c>
      <c r="M1304" t="s">
        <v>161</v>
      </c>
      <c r="N1304" t="s">
        <v>161</v>
      </c>
      <c r="O1304" t="s">
        <v>161</v>
      </c>
      <c r="P1304" t="s">
        <v>161</v>
      </c>
      <c r="Q1304" t="s">
        <v>161</v>
      </c>
      <c r="R1304" t="s">
        <v>161</v>
      </c>
      <c r="S1304">
        <v>12287.35</v>
      </c>
      <c r="T1304">
        <v>2.86</v>
      </c>
      <c r="U1304" t="s">
        <v>161</v>
      </c>
      <c r="V1304" s="2">
        <v>95238</v>
      </c>
      <c r="W1304" t="s">
        <v>3329</v>
      </c>
      <c r="X1304" t="s">
        <v>161</v>
      </c>
      <c r="Y1304" t="s">
        <v>161</v>
      </c>
      <c r="Z1304" t="s">
        <v>161</v>
      </c>
      <c r="AA1304" s="2" t="s">
        <v>161</v>
      </c>
      <c r="AB1304" s="2" t="s">
        <v>161</v>
      </c>
      <c r="AC1304" t="s">
        <v>161</v>
      </c>
      <c r="AD1304" t="s">
        <v>161</v>
      </c>
      <c r="AE1304" t="s">
        <v>161</v>
      </c>
      <c r="AF1304" t="s">
        <v>161</v>
      </c>
      <c r="AG1304" t="s">
        <v>161</v>
      </c>
      <c r="AH1304" s="2">
        <v>95238</v>
      </c>
      <c r="AI1304" t="s">
        <v>161</v>
      </c>
      <c r="AM1304" s="2"/>
      <c r="AN1304" s="2"/>
    </row>
    <row r="1305" spans="1:40" hidden="1">
      <c r="A1305" t="s">
        <v>139</v>
      </c>
      <c r="B1305" t="s">
        <v>140</v>
      </c>
      <c r="C1305" t="s">
        <v>2758</v>
      </c>
      <c r="D1305" t="s">
        <v>2759</v>
      </c>
      <c r="E1305" t="s">
        <v>2781</v>
      </c>
      <c r="F1305" t="s">
        <v>2728</v>
      </c>
      <c r="G1305" s="1">
        <v>43101</v>
      </c>
      <c r="H1305">
        <v>2</v>
      </c>
      <c r="I1305" t="s">
        <v>161</v>
      </c>
      <c r="J1305" t="s">
        <v>161</v>
      </c>
      <c r="K1305" t="s">
        <v>161</v>
      </c>
      <c r="L1305" t="s">
        <v>161</v>
      </c>
      <c r="M1305" t="s">
        <v>161</v>
      </c>
      <c r="N1305" t="s">
        <v>161</v>
      </c>
      <c r="O1305" t="s">
        <v>161</v>
      </c>
      <c r="P1305" t="s">
        <v>161</v>
      </c>
      <c r="Q1305">
        <v>2.86</v>
      </c>
      <c r="R1305" t="s">
        <v>161</v>
      </c>
      <c r="S1305">
        <v>12287.35</v>
      </c>
      <c r="T1305">
        <v>2.86</v>
      </c>
      <c r="U1305" t="s">
        <v>161</v>
      </c>
      <c r="V1305" t="s">
        <v>161</v>
      </c>
      <c r="W1305" t="s">
        <v>161</v>
      </c>
      <c r="X1305" s="2">
        <v>9.5237999999999996</v>
      </c>
      <c r="Y1305" s="2">
        <v>200297</v>
      </c>
      <c r="Z1305" t="s">
        <v>161</v>
      </c>
      <c r="AA1305" s="2" t="s">
        <v>161</v>
      </c>
      <c r="AB1305" s="2" t="s">
        <v>161</v>
      </c>
      <c r="AC1305" t="s">
        <v>161</v>
      </c>
      <c r="AD1305" t="s">
        <v>161</v>
      </c>
      <c r="AE1305" t="s">
        <v>161</v>
      </c>
      <c r="AF1305" t="s">
        <v>161</v>
      </c>
      <c r="AG1305" t="s">
        <v>161</v>
      </c>
      <c r="AH1305" t="s">
        <v>161</v>
      </c>
      <c r="AI1305" s="2">
        <v>72246</v>
      </c>
      <c r="AM1305" s="2"/>
      <c r="AN1305" s="2"/>
    </row>
    <row r="1306" spans="1:40" hidden="1">
      <c r="A1306" t="s">
        <v>139</v>
      </c>
      <c r="B1306" t="s">
        <v>140</v>
      </c>
      <c r="C1306" t="s">
        <v>146</v>
      </c>
      <c r="D1306" t="s">
        <v>2749</v>
      </c>
      <c r="E1306" t="s">
        <v>2732</v>
      </c>
      <c r="F1306" t="s">
        <v>2715</v>
      </c>
      <c r="G1306" s="1">
        <v>43101</v>
      </c>
      <c r="H1306">
        <v>2.4</v>
      </c>
      <c r="I1306">
        <v>5</v>
      </c>
      <c r="J1306">
        <v>33</v>
      </c>
      <c r="K1306">
        <v>1</v>
      </c>
      <c r="L1306">
        <v>33</v>
      </c>
      <c r="M1306" t="s">
        <v>161</v>
      </c>
      <c r="N1306" t="s">
        <v>161</v>
      </c>
      <c r="O1306" t="s">
        <v>161</v>
      </c>
      <c r="P1306" t="s">
        <v>161</v>
      </c>
      <c r="Q1306" t="s">
        <v>161</v>
      </c>
      <c r="R1306" t="s">
        <v>161</v>
      </c>
      <c r="S1306">
        <v>12287.35</v>
      </c>
      <c r="T1306">
        <v>323.16000000000003</v>
      </c>
      <c r="U1306" t="s">
        <v>161</v>
      </c>
      <c r="V1306" s="2">
        <v>151515</v>
      </c>
      <c r="W1306" s="2">
        <v>392045</v>
      </c>
      <c r="X1306" t="s">
        <v>161</v>
      </c>
      <c r="Y1306" t="s">
        <v>161</v>
      </c>
      <c r="Z1306" t="s">
        <v>161</v>
      </c>
      <c r="AA1306" s="2" t="s">
        <v>161</v>
      </c>
      <c r="AB1306" t="s">
        <v>161</v>
      </c>
      <c r="AC1306" t="s">
        <v>161</v>
      </c>
      <c r="AD1306" t="s">
        <v>161</v>
      </c>
      <c r="AE1306" t="s">
        <v>161</v>
      </c>
      <c r="AF1306" t="s">
        <v>161</v>
      </c>
      <c r="AG1306" t="s">
        <v>161</v>
      </c>
      <c r="AH1306" s="2">
        <v>30303</v>
      </c>
      <c r="AI1306" t="s">
        <v>161</v>
      </c>
      <c r="AM1306" s="2"/>
    </row>
    <row r="1307" spans="1:40" hidden="1">
      <c r="A1307" t="s">
        <v>139</v>
      </c>
      <c r="B1307" t="s">
        <v>140</v>
      </c>
      <c r="C1307" t="s">
        <v>146</v>
      </c>
      <c r="D1307" t="s">
        <v>2749</v>
      </c>
      <c r="E1307" t="s">
        <v>2756</v>
      </c>
      <c r="F1307" t="s">
        <v>2715</v>
      </c>
      <c r="G1307" s="1">
        <v>43101</v>
      </c>
      <c r="H1307">
        <v>1.7</v>
      </c>
      <c r="I1307">
        <v>0</v>
      </c>
      <c r="J1307">
        <v>9</v>
      </c>
      <c r="K1307">
        <v>0</v>
      </c>
      <c r="L1307">
        <v>9</v>
      </c>
      <c r="M1307" t="s">
        <v>161</v>
      </c>
      <c r="N1307" t="s">
        <v>161</v>
      </c>
      <c r="O1307" t="s">
        <v>161</v>
      </c>
      <c r="P1307" t="s">
        <v>161</v>
      </c>
      <c r="Q1307" t="s">
        <v>161</v>
      </c>
      <c r="R1307" t="s">
        <v>161</v>
      </c>
      <c r="S1307">
        <v>12287.35</v>
      </c>
      <c r="T1307">
        <v>323.16000000000003</v>
      </c>
      <c r="U1307" t="s">
        <v>161</v>
      </c>
      <c r="V1307" t="s">
        <v>3233</v>
      </c>
      <c r="W1307" t="s">
        <v>3233</v>
      </c>
      <c r="X1307" s="2" t="s">
        <v>161</v>
      </c>
      <c r="Y1307" t="s">
        <v>161</v>
      </c>
      <c r="Z1307" t="s">
        <v>161</v>
      </c>
      <c r="AA1307" s="2" t="s">
        <v>161</v>
      </c>
      <c r="AB1307" s="2" t="s">
        <v>161</v>
      </c>
      <c r="AC1307" t="s">
        <v>161</v>
      </c>
      <c r="AD1307" t="s">
        <v>161</v>
      </c>
      <c r="AE1307" t="s">
        <v>161</v>
      </c>
      <c r="AF1307" t="s">
        <v>161</v>
      </c>
      <c r="AG1307" t="s">
        <v>161</v>
      </c>
      <c r="AH1307" t="s">
        <v>3233</v>
      </c>
      <c r="AI1307" t="s">
        <v>161</v>
      </c>
      <c r="AM1307" s="2"/>
      <c r="AN1307" s="2"/>
    </row>
    <row r="1308" spans="1:40" hidden="1">
      <c r="A1308" t="s">
        <v>139</v>
      </c>
      <c r="B1308" t="s">
        <v>140</v>
      </c>
      <c r="C1308" t="s">
        <v>146</v>
      </c>
      <c r="D1308" t="s">
        <v>2749</v>
      </c>
      <c r="E1308" t="s">
        <v>2781</v>
      </c>
      <c r="F1308" t="s">
        <v>2715</v>
      </c>
      <c r="G1308" s="1">
        <v>43101</v>
      </c>
      <c r="H1308">
        <v>1.9</v>
      </c>
      <c r="I1308" t="s">
        <v>161</v>
      </c>
      <c r="J1308" t="s">
        <v>161</v>
      </c>
      <c r="K1308" t="s">
        <v>161</v>
      </c>
      <c r="L1308" t="s">
        <v>161</v>
      </c>
      <c r="M1308" t="s">
        <v>161</v>
      </c>
      <c r="N1308" t="s">
        <v>161</v>
      </c>
      <c r="O1308" t="s">
        <v>161</v>
      </c>
      <c r="P1308" t="s">
        <v>161</v>
      </c>
      <c r="Q1308">
        <v>323.16000000000003</v>
      </c>
      <c r="R1308" t="s">
        <v>161</v>
      </c>
      <c r="S1308">
        <v>12287.35</v>
      </c>
      <c r="T1308">
        <v>323.16000000000003</v>
      </c>
      <c r="U1308" t="s">
        <v>161</v>
      </c>
      <c r="V1308" t="s">
        <v>161</v>
      </c>
      <c r="W1308" t="s">
        <v>161</v>
      </c>
      <c r="X1308" s="2">
        <v>13.1798</v>
      </c>
      <c r="Y1308" s="2">
        <v>200297</v>
      </c>
      <c r="Z1308" t="s">
        <v>161</v>
      </c>
      <c r="AA1308" s="2" t="s">
        <v>161</v>
      </c>
      <c r="AB1308" s="2" t="s">
        <v>161</v>
      </c>
      <c r="AC1308" t="s">
        <v>161</v>
      </c>
      <c r="AD1308" t="s">
        <v>161</v>
      </c>
      <c r="AE1308" t="s">
        <v>161</v>
      </c>
      <c r="AF1308" t="s">
        <v>161</v>
      </c>
      <c r="AG1308" t="s">
        <v>161</v>
      </c>
      <c r="AH1308" t="s">
        <v>161</v>
      </c>
      <c r="AI1308" s="2">
        <v>72246</v>
      </c>
      <c r="AM1308" s="2"/>
      <c r="AN1308" s="2"/>
    </row>
    <row r="1309" spans="1:40" hidden="1">
      <c r="A1309" t="s">
        <v>139</v>
      </c>
      <c r="B1309" t="s">
        <v>140</v>
      </c>
      <c r="C1309" t="s">
        <v>146</v>
      </c>
      <c r="D1309" t="s">
        <v>2749</v>
      </c>
      <c r="E1309" t="s">
        <v>2751</v>
      </c>
      <c r="F1309" t="s">
        <v>2715</v>
      </c>
      <c r="G1309" s="1">
        <v>43101</v>
      </c>
      <c r="H1309">
        <v>2.2000000000000002</v>
      </c>
      <c r="I1309">
        <v>2</v>
      </c>
      <c r="J1309">
        <v>17</v>
      </c>
      <c r="K1309">
        <v>0</v>
      </c>
      <c r="L1309">
        <v>17</v>
      </c>
      <c r="M1309" t="s">
        <v>161</v>
      </c>
      <c r="N1309" t="s">
        <v>161</v>
      </c>
      <c r="O1309" t="s">
        <v>161</v>
      </c>
      <c r="P1309" t="s">
        <v>161</v>
      </c>
      <c r="Q1309" t="s">
        <v>161</v>
      </c>
      <c r="R1309" t="s">
        <v>161</v>
      </c>
      <c r="S1309">
        <v>12287.35</v>
      </c>
      <c r="T1309">
        <v>323.16000000000003</v>
      </c>
      <c r="U1309" t="s">
        <v>161</v>
      </c>
      <c r="V1309" s="2">
        <v>117647</v>
      </c>
      <c r="W1309" s="2">
        <v>25694</v>
      </c>
      <c r="X1309" t="s">
        <v>161</v>
      </c>
      <c r="Y1309" t="s">
        <v>161</v>
      </c>
      <c r="Z1309" t="s">
        <v>161</v>
      </c>
      <c r="AA1309" s="2" t="s">
        <v>161</v>
      </c>
      <c r="AB1309" s="2" t="s">
        <v>161</v>
      </c>
      <c r="AC1309" t="s">
        <v>161</v>
      </c>
      <c r="AD1309" t="s">
        <v>161</v>
      </c>
      <c r="AE1309" t="s">
        <v>161</v>
      </c>
      <c r="AF1309" t="s">
        <v>161</v>
      </c>
      <c r="AG1309" t="s">
        <v>161</v>
      </c>
      <c r="AH1309" t="s">
        <v>3233</v>
      </c>
      <c r="AI1309" t="s">
        <v>161</v>
      </c>
      <c r="AM1309" s="2"/>
      <c r="AN1309" s="2"/>
    </row>
    <row r="1310" spans="1:40" hidden="1">
      <c r="A1310" t="s">
        <v>139</v>
      </c>
      <c r="B1310" t="s">
        <v>140</v>
      </c>
      <c r="C1310" t="s">
        <v>146</v>
      </c>
      <c r="D1310" t="s">
        <v>2749</v>
      </c>
      <c r="E1310" t="s">
        <v>161</v>
      </c>
      <c r="F1310" t="s">
        <v>2715</v>
      </c>
      <c r="G1310" s="1">
        <v>43101</v>
      </c>
      <c r="H1310" t="s">
        <v>161</v>
      </c>
      <c r="I1310" t="s">
        <v>161</v>
      </c>
      <c r="J1310" t="s">
        <v>161</v>
      </c>
      <c r="K1310" t="s">
        <v>161</v>
      </c>
      <c r="L1310" t="s">
        <v>161</v>
      </c>
      <c r="M1310" t="s">
        <v>161</v>
      </c>
      <c r="N1310" t="s">
        <v>161</v>
      </c>
      <c r="O1310" t="s">
        <v>161</v>
      </c>
      <c r="P1310" t="s">
        <v>161</v>
      </c>
      <c r="Q1310">
        <v>323.16000000000003</v>
      </c>
      <c r="R1310" t="s">
        <v>161</v>
      </c>
      <c r="S1310">
        <v>12287.35</v>
      </c>
      <c r="T1310">
        <v>323.16000000000003</v>
      </c>
      <c r="U1310" s="2">
        <v>22601</v>
      </c>
      <c r="V1310" t="s">
        <v>161</v>
      </c>
      <c r="W1310" t="s">
        <v>161</v>
      </c>
      <c r="X1310" s="2" t="s">
        <v>161</v>
      </c>
      <c r="Y1310" t="s">
        <v>161</v>
      </c>
      <c r="Z1310" t="s">
        <v>161</v>
      </c>
      <c r="AA1310" s="2" t="s">
        <v>161</v>
      </c>
      <c r="AB1310" s="2" t="s">
        <v>161</v>
      </c>
      <c r="AC1310" t="s">
        <v>161</v>
      </c>
      <c r="AD1310" t="s">
        <v>161</v>
      </c>
      <c r="AE1310" t="s">
        <v>161</v>
      </c>
      <c r="AF1310" t="s">
        <v>161</v>
      </c>
      <c r="AG1310" t="s">
        <v>161</v>
      </c>
      <c r="AH1310" t="s">
        <v>161</v>
      </c>
      <c r="AI1310" t="s">
        <v>161</v>
      </c>
      <c r="AM1310" s="2"/>
      <c r="AN1310" s="2"/>
    </row>
    <row r="1311" spans="1:40" hidden="1">
      <c r="A1311" t="s">
        <v>139</v>
      </c>
      <c r="B1311" t="s">
        <v>140</v>
      </c>
      <c r="C1311" t="s">
        <v>146</v>
      </c>
      <c r="D1311" t="s">
        <v>2749</v>
      </c>
      <c r="E1311" t="s">
        <v>2709</v>
      </c>
      <c r="F1311" t="s">
        <v>2715</v>
      </c>
      <c r="G1311" s="1">
        <v>43101</v>
      </c>
      <c r="H1311">
        <v>1.2</v>
      </c>
      <c r="I1311">
        <v>1</v>
      </c>
      <c r="J1311">
        <v>27</v>
      </c>
      <c r="K1311">
        <v>1</v>
      </c>
      <c r="L1311">
        <v>27</v>
      </c>
      <c r="M1311" t="s">
        <v>161</v>
      </c>
      <c r="N1311" t="s">
        <v>161</v>
      </c>
      <c r="O1311" t="s">
        <v>161</v>
      </c>
      <c r="P1311" t="s">
        <v>161</v>
      </c>
      <c r="Q1311" t="s">
        <v>161</v>
      </c>
      <c r="R1311" t="s">
        <v>161</v>
      </c>
      <c r="S1311">
        <v>12287.35</v>
      </c>
      <c r="T1311">
        <v>323.16000000000003</v>
      </c>
      <c r="U1311" t="s">
        <v>161</v>
      </c>
      <c r="V1311" s="2">
        <v>37037</v>
      </c>
      <c r="W1311" t="s">
        <v>3330</v>
      </c>
      <c r="X1311" t="s">
        <v>161</v>
      </c>
      <c r="Y1311" t="s">
        <v>161</v>
      </c>
      <c r="Z1311" t="s">
        <v>161</v>
      </c>
      <c r="AA1311" t="s">
        <v>161</v>
      </c>
      <c r="AB1311" t="s">
        <v>161</v>
      </c>
      <c r="AC1311" t="s">
        <v>161</v>
      </c>
      <c r="AD1311" t="s">
        <v>161</v>
      </c>
      <c r="AE1311" t="s">
        <v>161</v>
      </c>
      <c r="AF1311" t="s">
        <v>161</v>
      </c>
      <c r="AG1311" t="s">
        <v>161</v>
      </c>
      <c r="AH1311" s="2">
        <v>37037</v>
      </c>
      <c r="AI1311" t="s">
        <v>161</v>
      </c>
    </row>
    <row r="1312" spans="1:40" hidden="1">
      <c r="A1312" t="s">
        <v>139</v>
      </c>
      <c r="B1312" t="s">
        <v>140</v>
      </c>
      <c r="C1312" t="s">
        <v>2931</v>
      </c>
      <c r="D1312" t="s">
        <v>3236</v>
      </c>
      <c r="E1312" t="s">
        <v>2709</v>
      </c>
      <c r="F1312" t="s">
        <v>2711</v>
      </c>
      <c r="G1312" s="1">
        <v>43101</v>
      </c>
      <c r="H1312">
        <v>1.9</v>
      </c>
      <c r="I1312">
        <v>3</v>
      </c>
      <c r="J1312">
        <v>27</v>
      </c>
      <c r="K1312">
        <v>2</v>
      </c>
      <c r="L1312">
        <v>27</v>
      </c>
      <c r="M1312" t="s">
        <v>161</v>
      </c>
      <c r="N1312" t="s">
        <v>161</v>
      </c>
      <c r="O1312" t="s">
        <v>161</v>
      </c>
      <c r="P1312" t="s">
        <v>161</v>
      </c>
      <c r="Q1312" t="s">
        <v>161</v>
      </c>
      <c r="R1312" t="s">
        <v>161</v>
      </c>
      <c r="S1312">
        <v>12287.35</v>
      </c>
      <c r="T1312">
        <v>20.37</v>
      </c>
      <c r="U1312" t="s">
        <v>161</v>
      </c>
      <c r="V1312" s="2">
        <v>111111</v>
      </c>
      <c r="W1312" t="s">
        <v>3331</v>
      </c>
      <c r="X1312" t="s">
        <v>161</v>
      </c>
      <c r="Y1312" t="s">
        <v>161</v>
      </c>
      <c r="Z1312" t="s">
        <v>161</v>
      </c>
      <c r="AA1312" s="2" t="s">
        <v>161</v>
      </c>
      <c r="AB1312" s="2" t="s">
        <v>161</v>
      </c>
      <c r="AC1312" t="s">
        <v>161</v>
      </c>
      <c r="AD1312" t="s">
        <v>161</v>
      </c>
      <c r="AE1312" s="2" t="s">
        <v>161</v>
      </c>
      <c r="AF1312" s="2" t="s">
        <v>161</v>
      </c>
      <c r="AG1312" t="s">
        <v>161</v>
      </c>
      <c r="AH1312" s="2">
        <v>74074</v>
      </c>
      <c r="AI1312" s="2" t="s">
        <v>161</v>
      </c>
      <c r="AJ1312" s="2"/>
      <c r="AM1312" s="2"/>
      <c r="AN1312" s="2"/>
    </row>
    <row r="1313" spans="1:40" hidden="1">
      <c r="A1313" t="s">
        <v>139</v>
      </c>
      <c r="B1313" t="s">
        <v>140</v>
      </c>
      <c r="C1313" t="s">
        <v>2931</v>
      </c>
      <c r="D1313" t="s">
        <v>3236</v>
      </c>
      <c r="E1313" t="s">
        <v>2751</v>
      </c>
      <c r="F1313" t="s">
        <v>2711</v>
      </c>
      <c r="G1313" s="1">
        <v>43101</v>
      </c>
      <c r="H1313">
        <v>2.5</v>
      </c>
      <c r="I1313">
        <v>0</v>
      </c>
      <c r="J1313">
        <v>4</v>
      </c>
      <c r="K1313">
        <v>0</v>
      </c>
      <c r="L1313">
        <v>5</v>
      </c>
      <c r="M1313" t="s">
        <v>161</v>
      </c>
      <c r="N1313" t="s">
        <v>161</v>
      </c>
      <c r="O1313" t="s">
        <v>161</v>
      </c>
      <c r="P1313" t="s">
        <v>161</v>
      </c>
      <c r="Q1313" t="s">
        <v>161</v>
      </c>
      <c r="R1313" t="s">
        <v>161</v>
      </c>
      <c r="S1313">
        <v>12287.35</v>
      </c>
      <c r="T1313">
        <v>20.37</v>
      </c>
      <c r="U1313" t="s">
        <v>161</v>
      </c>
      <c r="V1313" t="s">
        <v>3233</v>
      </c>
      <c r="W1313" t="s">
        <v>3233</v>
      </c>
      <c r="X1313" t="s">
        <v>161</v>
      </c>
      <c r="Y1313" t="s">
        <v>161</v>
      </c>
      <c r="Z1313" t="s">
        <v>161</v>
      </c>
      <c r="AA1313" s="2" t="s">
        <v>161</v>
      </c>
      <c r="AB1313" s="2" t="s">
        <v>161</v>
      </c>
      <c r="AC1313" t="s">
        <v>161</v>
      </c>
      <c r="AD1313" t="s">
        <v>161</v>
      </c>
      <c r="AE1313" t="s">
        <v>161</v>
      </c>
      <c r="AF1313" t="s">
        <v>161</v>
      </c>
      <c r="AG1313" t="s">
        <v>161</v>
      </c>
      <c r="AH1313" t="s">
        <v>3233</v>
      </c>
      <c r="AI1313" t="s">
        <v>161</v>
      </c>
      <c r="AM1313" s="2"/>
      <c r="AN1313" s="2"/>
    </row>
    <row r="1314" spans="1:40" hidden="1">
      <c r="A1314" t="s">
        <v>139</v>
      </c>
      <c r="B1314" t="s">
        <v>140</v>
      </c>
      <c r="C1314" t="s">
        <v>2931</v>
      </c>
      <c r="D1314" t="s">
        <v>3236</v>
      </c>
      <c r="E1314" t="s">
        <v>161</v>
      </c>
      <c r="F1314" t="s">
        <v>2711</v>
      </c>
      <c r="G1314" s="1">
        <v>43101</v>
      </c>
      <c r="H1314" t="s">
        <v>161</v>
      </c>
      <c r="I1314" t="s">
        <v>161</v>
      </c>
      <c r="J1314" t="s">
        <v>161</v>
      </c>
      <c r="K1314" t="s">
        <v>161</v>
      </c>
      <c r="L1314" t="s">
        <v>161</v>
      </c>
      <c r="M1314" t="s">
        <v>161</v>
      </c>
      <c r="N1314" t="s">
        <v>161</v>
      </c>
      <c r="O1314" t="s">
        <v>161</v>
      </c>
      <c r="P1314" t="s">
        <v>161</v>
      </c>
      <c r="Q1314">
        <v>70.59</v>
      </c>
      <c r="R1314" t="s">
        <v>161</v>
      </c>
      <c r="S1314">
        <v>12287.35</v>
      </c>
      <c r="T1314">
        <v>20.37</v>
      </c>
      <c r="U1314" s="2">
        <v>26759</v>
      </c>
      <c r="V1314" t="s">
        <v>161</v>
      </c>
      <c r="W1314" t="s">
        <v>161</v>
      </c>
      <c r="X1314" t="s">
        <v>161</v>
      </c>
      <c r="Y1314" t="s">
        <v>161</v>
      </c>
      <c r="Z1314" t="s">
        <v>161</v>
      </c>
      <c r="AA1314" t="s">
        <v>161</v>
      </c>
      <c r="AB1314" t="s">
        <v>161</v>
      </c>
      <c r="AC1314" t="s">
        <v>161</v>
      </c>
      <c r="AD1314" t="s">
        <v>161</v>
      </c>
      <c r="AE1314" t="s">
        <v>161</v>
      </c>
      <c r="AF1314" t="s">
        <v>161</v>
      </c>
      <c r="AG1314" t="s">
        <v>161</v>
      </c>
      <c r="AH1314" t="s">
        <v>161</v>
      </c>
      <c r="AI1314" t="s">
        <v>161</v>
      </c>
    </row>
    <row r="1315" spans="1:40" hidden="1">
      <c r="A1315" t="s">
        <v>139</v>
      </c>
      <c r="B1315" t="s">
        <v>140</v>
      </c>
      <c r="C1315" t="s">
        <v>2931</v>
      </c>
      <c r="D1315" t="s">
        <v>3236</v>
      </c>
      <c r="E1315" t="s">
        <v>2781</v>
      </c>
      <c r="F1315" t="s">
        <v>2711</v>
      </c>
      <c r="G1315" s="1">
        <v>43101</v>
      </c>
      <c r="H1315">
        <v>2.4</v>
      </c>
      <c r="I1315" t="s">
        <v>161</v>
      </c>
      <c r="J1315" t="s">
        <v>161</v>
      </c>
      <c r="K1315" t="s">
        <v>161</v>
      </c>
      <c r="L1315" t="s">
        <v>161</v>
      </c>
      <c r="M1315" t="s">
        <v>161</v>
      </c>
      <c r="N1315" t="s">
        <v>161</v>
      </c>
      <c r="O1315" t="s">
        <v>161</v>
      </c>
      <c r="P1315" t="s">
        <v>161</v>
      </c>
      <c r="Q1315">
        <v>70.59</v>
      </c>
      <c r="R1315" t="s">
        <v>161</v>
      </c>
      <c r="S1315">
        <v>12287.35</v>
      </c>
      <c r="T1315">
        <v>20.37</v>
      </c>
      <c r="U1315" t="s">
        <v>161</v>
      </c>
      <c r="V1315" t="s">
        <v>161</v>
      </c>
      <c r="W1315" t="s">
        <v>161</v>
      </c>
      <c r="X1315">
        <v>39.808</v>
      </c>
      <c r="Y1315" s="2">
        <v>200297</v>
      </c>
      <c r="Z1315" t="s">
        <v>161</v>
      </c>
      <c r="AA1315" s="2" t="s">
        <v>161</v>
      </c>
      <c r="AB1315" s="2" t="s">
        <v>161</v>
      </c>
      <c r="AC1315" t="s">
        <v>161</v>
      </c>
      <c r="AD1315" t="s">
        <v>161</v>
      </c>
      <c r="AE1315" t="s">
        <v>161</v>
      </c>
      <c r="AF1315" t="s">
        <v>161</v>
      </c>
      <c r="AG1315" t="s">
        <v>161</v>
      </c>
      <c r="AH1315" t="s">
        <v>161</v>
      </c>
      <c r="AI1315" s="2">
        <v>72246</v>
      </c>
      <c r="AM1315" s="2"/>
      <c r="AN1315" s="2"/>
    </row>
    <row r="1316" spans="1:40" hidden="1">
      <c r="A1316" t="s">
        <v>139</v>
      </c>
      <c r="B1316" t="s">
        <v>140</v>
      </c>
      <c r="C1316" t="s">
        <v>2931</v>
      </c>
      <c r="D1316" t="s">
        <v>3236</v>
      </c>
      <c r="E1316" t="s">
        <v>2724</v>
      </c>
      <c r="F1316" t="s">
        <v>2711</v>
      </c>
      <c r="G1316" s="1">
        <v>43101</v>
      </c>
      <c r="H1316">
        <v>3.8</v>
      </c>
      <c r="I1316">
        <v>10</v>
      </c>
      <c r="J1316">
        <v>10</v>
      </c>
      <c r="K1316">
        <v>0</v>
      </c>
      <c r="L1316">
        <v>10</v>
      </c>
      <c r="M1316" t="s">
        <v>161</v>
      </c>
      <c r="N1316" t="s">
        <v>161</v>
      </c>
      <c r="O1316" t="s">
        <v>161</v>
      </c>
      <c r="P1316" t="s">
        <v>161</v>
      </c>
      <c r="Q1316" t="s">
        <v>161</v>
      </c>
      <c r="R1316" t="s">
        <v>161</v>
      </c>
      <c r="S1316">
        <v>12287.35</v>
      </c>
      <c r="T1316">
        <v>20.37</v>
      </c>
      <c r="U1316" t="s">
        <v>161</v>
      </c>
      <c r="V1316" s="2">
        <v>1000000</v>
      </c>
      <c r="W1316" s="2">
        <v>75300</v>
      </c>
      <c r="X1316" t="s">
        <v>161</v>
      </c>
      <c r="Y1316" t="s">
        <v>161</v>
      </c>
      <c r="Z1316" t="s">
        <v>161</v>
      </c>
      <c r="AA1316" s="2" t="s">
        <v>161</v>
      </c>
      <c r="AB1316" s="2" t="s">
        <v>161</v>
      </c>
      <c r="AC1316" t="s">
        <v>161</v>
      </c>
      <c r="AD1316" t="s">
        <v>161</v>
      </c>
      <c r="AE1316" t="s">
        <v>161</v>
      </c>
      <c r="AF1316" t="s">
        <v>161</v>
      </c>
      <c r="AG1316" t="s">
        <v>161</v>
      </c>
      <c r="AH1316" t="s">
        <v>3233</v>
      </c>
      <c r="AI1316" t="s">
        <v>161</v>
      </c>
      <c r="AN1316" s="2"/>
    </row>
    <row r="1317" spans="1:40" hidden="1">
      <c r="A1317" t="s">
        <v>139</v>
      </c>
      <c r="B1317" t="s">
        <v>140</v>
      </c>
      <c r="C1317" t="s">
        <v>2931</v>
      </c>
      <c r="D1317" t="s">
        <v>3236</v>
      </c>
      <c r="E1317" t="s">
        <v>2720</v>
      </c>
      <c r="F1317" t="s">
        <v>2711</v>
      </c>
      <c r="G1317" s="1">
        <v>43101</v>
      </c>
      <c r="H1317">
        <v>2</v>
      </c>
      <c r="I1317">
        <v>0</v>
      </c>
      <c r="J1317">
        <v>1</v>
      </c>
      <c r="K1317">
        <v>0</v>
      </c>
      <c r="L1317">
        <v>1</v>
      </c>
      <c r="M1317" t="s">
        <v>161</v>
      </c>
      <c r="N1317" t="s">
        <v>161</v>
      </c>
      <c r="O1317" t="s">
        <v>161</v>
      </c>
      <c r="P1317" t="s">
        <v>161</v>
      </c>
      <c r="Q1317" t="s">
        <v>161</v>
      </c>
      <c r="R1317" t="s">
        <v>161</v>
      </c>
      <c r="S1317">
        <v>12287.35</v>
      </c>
      <c r="T1317">
        <v>20.37</v>
      </c>
      <c r="U1317" t="s">
        <v>161</v>
      </c>
      <c r="V1317" t="s">
        <v>3233</v>
      </c>
      <c r="W1317" t="s">
        <v>3233</v>
      </c>
      <c r="X1317" s="2" t="s">
        <v>161</v>
      </c>
      <c r="Y1317" t="s">
        <v>161</v>
      </c>
      <c r="Z1317" t="s">
        <v>161</v>
      </c>
      <c r="AA1317" s="2" t="s">
        <v>161</v>
      </c>
      <c r="AB1317" s="2" t="s">
        <v>161</v>
      </c>
      <c r="AC1317" t="s">
        <v>161</v>
      </c>
      <c r="AD1317" t="s">
        <v>161</v>
      </c>
      <c r="AE1317" t="s">
        <v>161</v>
      </c>
      <c r="AF1317" t="s">
        <v>161</v>
      </c>
      <c r="AG1317" t="s">
        <v>161</v>
      </c>
      <c r="AH1317" t="s">
        <v>3233</v>
      </c>
      <c r="AI1317" t="s">
        <v>161</v>
      </c>
    </row>
    <row r="1318" spans="1:40" hidden="1">
      <c r="A1318" t="s">
        <v>139</v>
      </c>
      <c r="B1318" t="s">
        <v>140</v>
      </c>
      <c r="C1318" t="s">
        <v>2747</v>
      </c>
      <c r="D1318" t="s">
        <v>2748</v>
      </c>
      <c r="E1318" t="s">
        <v>2720</v>
      </c>
      <c r="F1318" t="s">
        <v>2715</v>
      </c>
      <c r="G1318" s="1">
        <v>43101</v>
      </c>
      <c r="H1318">
        <v>3.1</v>
      </c>
      <c r="I1318">
        <v>2</v>
      </c>
      <c r="J1318">
        <v>4</v>
      </c>
      <c r="K1318">
        <v>0</v>
      </c>
      <c r="L1318">
        <v>4</v>
      </c>
      <c r="M1318" t="s">
        <v>161</v>
      </c>
      <c r="N1318" t="s">
        <v>161</v>
      </c>
      <c r="O1318" t="s">
        <v>161</v>
      </c>
      <c r="P1318" t="s">
        <v>161</v>
      </c>
      <c r="Q1318" t="s">
        <v>161</v>
      </c>
      <c r="R1318" t="s">
        <v>161</v>
      </c>
      <c r="S1318">
        <v>12287.35</v>
      </c>
      <c r="T1318">
        <v>3.07</v>
      </c>
      <c r="U1318" t="s">
        <v>161</v>
      </c>
      <c r="V1318" s="2">
        <v>500000</v>
      </c>
      <c r="W1318" t="s">
        <v>3332</v>
      </c>
      <c r="X1318" t="s">
        <v>161</v>
      </c>
      <c r="Y1318" t="s">
        <v>161</v>
      </c>
      <c r="Z1318" t="s">
        <v>161</v>
      </c>
      <c r="AA1318" s="2" t="s">
        <v>161</v>
      </c>
      <c r="AB1318" s="2" t="s">
        <v>161</v>
      </c>
      <c r="AC1318" t="s">
        <v>161</v>
      </c>
      <c r="AD1318" t="s">
        <v>161</v>
      </c>
      <c r="AE1318" t="s">
        <v>161</v>
      </c>
      <c r="AF1318" t="s">
        <v>161</v>
      </c>
      <c r="AG1318" t="s">
        <v>161</v>
      </c>
      <c r="AH1318" t="s">
        <v>3233</v>
      </c>
      <c r="AI1318" t="s">
        <v>161</v>
      </c>
      <c r="AM1318" s="2"/>
      <c r="AN1318" s="2"/>
    </row>
    <row r="1319" spans="1:40" hidden="1">
      <c r="A1319" t="s">
        <v>139</v>
      </c>
      <c r="B1319" t="s">
        <v>140</v>
      </c>
      <c r="C1319" t="s">
        <v>2747</v>
      </c>
      <c r="D1319" t="s">
        <v>2748</v>
      </c>
      <c r="E1319" t="s">
        <v>2781</v>
      </c>
      <c r="F1319" t="s">
        <v>2715</v>
      </c>
      <c r="G1319" s="1">
        <v>43101</v>
      </c>
      <c r="H1319">
        <v>2.7</v>
      </c>
      <c r="I1319" t="s">
        <v>161</v>
      </c>
      <c r="J1319" t="s">
        <v>161</v>
      </c>
      <c r="K1319" t="s">
        <v>161</v>
      </c>
      <c r="L1319" t="s">
        <v>161</v>
      </c>
      <c r="M1319" t="s">
        <v>161</v>
      </c>
      <c r="N1319" t="s">
        <v>161</v>
      </c>
      <c r="O1319" t="s">
        <v>161</v>
      </c>
      <c r="P1319" t="s">
        <v>161</v>
      </c>
      <c r="Q1319">
        <v>3.07</v>
      </c>
      <c r="R1319" t="s">
        <v>161</v>
      </c>
      <c r="S1319">
        <v>12287.35</v>
      </c>
      <c r="T1319">
        <v>3.07</v>
      </c>
      <c r="U1319" t="s">
        <v>161</v>
      </c>
      <c r="V1319" t="s">
        <v>161</v>
      </c>
      <c r="W1319" t="s">
        <v>161</v>
      </c>
      <c r="X1319" s="2">
        <v>12.3779</v>
      </c>
      <c r="Y1319" s="2">
        <v>200297</v>
      </c>
      <c r="Z1319" t="s">
        <v>161</v>
      </c>
      <c r="AA1319" s="2" t="s">
        <v>161</v>
      </c>
      <c r="AB1319" s="2" t="s">
        <v>161</v>
      </c>
      <c r="AC1319" t="s">
        <v>161</v>
      </c>
      <c r="AD1319" t="s">
        <v>161</v>
      </c>
      <c r="AE1319" t="s">
        <v>161</v>
      </c>
      <c r="AF1319" t="s">
        <v>161</v>
      </c>
      <c r="AG1319" t="s">
        <v>161</v>
      </c>
      <c r="AH1319" t="s">
        <v>161</v>
      </c>
      <c r="AI1319" s="2">
        <v>72246</v>
      </c>
    </row>
    <row r="1320" spans="1:40" hidden="1">
      <c r="A1320" t="s">
        <v>139</v>
      </c>
      <c r="B1320" t="s">
        <v>140</v>
      </c>
      <c r="C1320" t="s">
        <v>2747</v>
      </c>
      <c r="D1320" t="s">
        <v>2748</v>
      </c>
      <c r="E1320" t="s">
        <v>161</v>
      </c>
      <c r="F1320" t="s">
        <v>2715</v>
      </c>
      <c r="G1320" s="1">
        <v>43101</v>
      </c>
      <c r="H1320" t="s">
        <v>161</v>
      </c>
      <c r="I1320" t="s">
        <v>161</v>
      </c>
      <c r="J1320" t="s">
        <v>161</v>
      </c>
      <c r="K1320" t="s">
        <v>161</v>
      </c>
      <c r="L1320" t="s">
        <v>161</v>
      </c>
      <c r="M1320" t="s">
        <v>161</v>
      </c>
      <c r="N1320" t="s">
        <v>161</v>
      </c>
      <c r="O1320" t="s">
        <v>161</v>
      </c>
      <c r="P1320" t="s">
        <v>161</v>
      </c>
      <c r="Q1320">
        <v>3.07</v>
      </c>
      <c r="R1320" t="s">
        <v>161</v>
      </c>
      <c r="S1320">
        <v>12287.35</v>
      </c>
      <c r="T1320">
        <v>3.07</v>
      </c>
      <c r="U1320" s="2">
        <v>26485</v>
      </c>
      <c r="V1320" t="s">
        <v>161</v>
      </c>
      <c r="W1320" t="s">
        <v>161</v>
      </c>
      <c r="X1320" t="s">
        <v>161</v>
      </c>
      <c r="Y1320" t="s">
        <v>161</v>
      </c>
      <c r="Z1320" t="s">
        <v>161</v>
      </c>
      <c r="AA1320" s="2" t="s">
        <v>161</v>
      </c>
      <c r="AB1320" t="s">
        <v>161</v>
      </c>
      <c r="AC1320" t="s">
        <v>161</v>
      </c>
      <c r="AD1320" t="s">
        <v>161</v>
      </c>
      <c r="AE1320" t="s">
        <v>161</v>
      </c>
      <c r="AF1320" t="s">
        <v>161</v>
      </c>
      <c r="AG1320" t="s">
        <v>161</v>
      </c>
      <c r="AH1320" t="s">
        <v>161</v>
      </c>
      <c r="AI1320" t="s">
        <v>161</v>
      </c>
      <c r="AM1320" s="2"/>
    </row>
    <row r="1321" spans="1:40" hidden="1">
      <c r="A1321" t="s">
        <v>139</v>
      </c>
      <c r="B1321" t="s">
        <v>140</v>
      </c>
      <c r="C1321" t="s">
        <v>2747</v>
      </c>
      <c r="D1321" t="s">
        <v>2748</v>
      </c>
      <c r="E1321" t="s">
        <v>2751</v>
      </c>
      <c r="F1321" t="s">
        <v>2715</v>
      </c>
      <c r="G1321" s="1">
        <v>43101</v>
      </c>
      <c r="H1321">
        <v>2.5</v>
      </c>
      <c r="I1321">
        <v>0</v>
      </c>
      <c r="J1321">
        <v>8</v>
      </c>
      <c r="K1321">
        <v>0</v>
      </c>
      <c r="L1321">
        <v>8</v>
      </c>
      <c r="M1321" t="s">
        <v>161</v>
      </c>
      <c r="N1321" t="s">
        <v>161</v>
      </c>
      <c r="O1321" t="s">
        <v>161</v>
      </c>
      <c r="P1321" t="s">
        <v>161</v>
      </c>
      <c r="Q1321" t="s">
        <v>161</v>
      </c>
      <c r="R1321" t="s">
        <v>161</v>
      </c>
      <c r="S1321">
        <v>12287.35</v>
      </c>
      <c r="T1321">
        <v>3.07</v>
      </c>
      <c r="U1321" t="s">
        <v>161</v>
      </c>
      <c r="V1321" t="s">
        <v>3233</v>
      </c>
      <c r="W1321" t="s">
        <v>3233</v>
      </c>
      <c r="X1321" t="s">
        <v>161</v>
      </c>
      <c r="Y1321" t="s">
        <v>161</v>
      </c>
      <c r="Z1321" t="s">
        <v>161</v>
      </c>
      <c r="AA1321" s="2" t="s">
        <v>161</v>
      </c>
      <c r="AB1321" s="2" t="s">
        <v>161</v>
      </c>
      <c r="AC1321" t="s">
        <v>161</v>
      </c>
      <c r="AD1321" t="s">
        <v>161</v>
      </c>
      <c r="AE1321" t="s">
        <v>161</v>
      </c>
      <c r="AF1321" t="s">
        <v>161</v>
      </c>
      <c r="AG1321" t="s">
        <v>161</v>
      </c>
      <c r="AH1321" t="s">
        <v>3233</v>
      </c>
      <c r="AI1321" t="s">
        <v>161</v>
      </c>
    </row>
    <row r="1322" spans="1:40" hidden="1">
      <c r="A1322" t="s">
        <v>139</v>
      </c>
      <c r="B1322" t="s">
        <v>140</v>
      </c>
      <c r="C1322" t="s">
        <v>2721</v>
      </c>
      <c r="D1322" t="s">
        <v>2721</v>
      </c>
      <c r="E1322" t="s">
        <v>2720</v>
      </c>
      <c r="F1322" t="s">
        <v>2711</v>
      </c>
      <c r="G1322" s="1">
        <v>43101</v>
      </c>
      <c r="H1322">
        <v>2.4</v>
      </c>
      <c r="I1322">
        <v>22</v>
      </c>
      <c r="J1322">
        <v>123</v>
      </c>
      <c r="K1322">
        <v>4</v>
      </c>
      <c r="L1322">
        <v>123</v>
      </c>
      <c r="M1322" t="s">
        <v>161</v>
      </c>
      <c r="N1322" t="s">
        <v>161</v>
      </c>
      <c r="O1322" t="s">
        <v>161</v>
      </c>
      <c r="P1322" t="s">
        <v>161</v>
      </c>
      <c r="Q1322" t="s">
        <v>161</v>
      </c>
      <c r="R1322" t="s">
        <v>161</v>
      </c>
      <c r="S1322">
        <v>12287.35</v>
      </c>
      <c r="T1322">
        <v>8282.7900000000009</v>
      </c>
      <c r="U1322" t="s">
        <v>161</v>
      </c>
      <c r="V1322" s="2">
        <v>178862</v>
      </c>
      <c r="W1322" s="2">
        <v>1850325</v>
      </c>
      <c r="X1322" t="s">
        <v>161</v>
      </c>
      <c r="Y1322" t="s">
        <v>161</v>
      </c>
      <c r="Z1322" t="s">
        <v>161</v>
      </c>
      <c r="AA1322" s="2" t="s">
        <v>161</v>
      </c>
      <c r="AB1322" s="2" t="s">
        <v>161</v>
      </c>
      <c r="AC1322" t="s">
        <v>161</v>
      </c>
      <c r="AD1322" t="s">
        <v>161</v>
      </c>
      <c r="AE1322" t="s">
        <v>161</v>
      </c>
      <c r="AF1322" t="s">
        <v>161</v>
      </c>
      <c r="AG1322" t="s">
        <v>161</v>
      </c>
      <c r="AH1322" s="2">
        <v>32520</v>
      </c>
      <c r="AI1322" t="s">
        <v>161</v>
      </c>
    </row>
    <row r="1323" spans="1:40" hidden="1">
      <c r="A1323" t="s">
        <v>139</v>
      </c>
      <c r="B1323" t="s">
        <v>140</v>
      </c>
      <c r="C1323" t="s">
        <v>2721</v>
      </c>
      <c r="D1323" t="s">
        <v>2721</v>
      </c>
      <c r="E1323" t="s">
        <v>2781</v>
      </c>
      <c r="F1323" t="s">
        <v>2711</v>
      </c>
      <c r="G1323" s="1">
        <v>43101</v>
      </c>
      <c r="H1323">
        <v>2.2999999999999998</v>
      </c>
      <c r="I1323" t="s">
        <v>161</v>
      </c>
      <c r="J1323" t="s">
        <v>161</v>
      </c>
      <c r="K1323" t="s">
        <v>161</v>
      </c>
      <c r="L1323" t="s">
        <v>161</v>
      </c>
      <c r="M1323" t="s">
        <v>161</v>
      </c>
      <c r="N1323" t="s">
        <v>161</v>
      </c>
      <c r="O1323" t="s">
        <v>161</v>
      </c>
      <c r="P1323" t="s">
        <v>161</v>
      </c>
      <c r="Q1323">
        <v>10766.4</v>
      </c>
      <c r="R1323" t="s">
        <v>161</v>
      </c>
      <c r="S1323">
        <v>12287.35</v>
      </c>
      <c r="T1323">
        <v>8282.7900000000009</v>
      </c>
      <c r="U1323" t="s">
        <v>161</v>
      </c>
      <c r="V1323" t="s">
        <v>161</v>
      </c>
      <c r="W1323" t="s">
        <v>161</v>
      </c>
      <c r="X1323" s="2">
        <v>24.868600000000001</v>
      </c>
      <c r="Y1323" s="2">
        <v>200297</v>
      </c>
      <c r="Z1323" t="s">
        <v>161</v>
      </c>
      <c r="AA1323" s="2" t="s">
        <v>161</v>
      </c>
      <c r="AB1323" s="2" t="s">
        <v>161</v>
      </c>
      <c r="AC1323" t="s">
        <v>161</v>
      </c>
      <c r="AD1323" t="s">
        <v>161</v>
      </c>
      <c r="AE1323" t="s">
        <v>161</v>
      </c>
      <c r="AF1323" t="s">
        <v>161</v>
      </c>
      <c r="AG1323" t="s">
        <v>161</v>
      </c>
      <c r="AH1323" t="s">
        <v>161</v>
      </c>
      <c r="AI1323" s="2">
        <v>72246</v>
      </c>
      <c r="AM1323" s="2"/>
      <c r="AN1323" s="2"/>
    </row>
    <row r="1324" spans="1:40" hidden="1">
      <c r="A1324" t="s">
        <v>139</v>
      </c>
      <c r="B1324" t="s">
        <v>140</v>
      </c>
      <c r="C1324" t="s">
        <v>2721</v>
      </c>
      <c r="D1324" t="s">
        <v>2721</v>
      </c>
      <c r="E1324" t="s">
        <v>2767</v>
      </c>
      <c r="F1324" t="s">
        <v>2711</v>
      </c>
      <c r="G1324" s="1">
        <v>43101</v>
      </c>
      <c r="H1324">
        <v>2.7</v>
      </c>
      <c r="I1324">
        <v>32</v>
      </c>
      <c r="J1324">
        <v>138</v>
      </c>
      <c r="K1324">
        <v>11</v>
      </c>
      <c r="L1324">
        <v>138</v>
      </c>
      <c r="M1324" t="s">
        <v>161</v>
      </c>
      <c r="N1324" t="s">
        <v>161</v>
      </c>
      <c r="O1324" t="s">
        <v>161</v>
      </c>
      <c r="P1324" t="s">
        <v>161</v>
      </c>
      <c r="Q1324" t="s">
        <v>161</v>
      </c>
      <c r="R1324" t="s">
        <v>161</v>
      </c>
      <c r="S1324">
        <v>12287.35</v>
      </c>
      <c r="T1324">
        <v>8282.7900000000009</v>
      </c>
      <c r="U1324" t="s">
        <v>161</v>
      </c>
      <c r="V1324" s="2">
        <v>231884</v>
      </c>
      <c r="W1324" s="2">
        <v>6518817</v>
      </c>
      <c r="X1324" s="2" t="s">
        <v>161</v>
      </c>
      <c r="Y1324" t="s">
        <v>161</v>
      </c>
      <c r="Z1324" t="s">
        <v>161</v>
      </c>
      <c r="AA1324" s="2" t="s">
        <v>161</v>
      </c>
      <c r="AB1324" s="2" t="s">
        <v>161</v>
      </c>
      <c r="AC1324" t="s">
        <v>161</v>
      </c>
      <c r="AD1324" t="s">
        <v>161</v>
      </c>
      <c r="AE1324" t="s">
        <v>161</v>
      </c>
      <c r="AF1324" t="s">
        <v>161</v>
      </c>
      <c r="AG1324" t="s">
        <v>161</v>
      </c>
      <c r="AH1324" s="2">
        <v>79710</v>
      </c>
      <c r="AI1324" s="2" t="s">
        <v>161</v>
      </c>
      <c r="AJ1324" s="2"/>
    </row>
    <row r="1325" spans="1:40" hidden="1">
      <c r="A1325" t="s">
        <v>139</v>
      </c>
      <c r="B1325" t="s">
        <v>140</v>
      </c>
      <c r="C1325" t="s">
        <v>2721</v>
      </c>
      <c r="D1325" t="s">
        <v>2721</v>
      </c>
      <c r="E1325" t="s">
        <v>2732</v>
      </c>
      <c r="F1325" t="s">
        <v>2711</v>
      </c>
      <c r="G1325" s="1">
        <v>43101</v>
      </c>
      <c r="H1325">
        <v>3.4</v>
      </c>
      <c r="I1325">
        <v>122</v>
      </c>
      <c r="J1325">
        <v>205</v>
      </c>
      <c r="K1325">
        <v>49</v>
      </c>
      <c r="L1325">
        <v>205</v>
      </c>
      <c r="M1325" t="s">
        <v>161</v>
      </c>
      <c r="N1325" t="s">
        <v>161</v>
      </c>
      <c r="O1325" t="s">
        <v>161</v>
      </c>
      <c r="P1325" t="s">
        <v>161</v>
      </c>
      <c r="Q1325" t="s">
        <v>161</v>
      </c>
      <c r="R1325" t="s">
        <v>161</v>
      </c>
      <c r="S1325">
        <v>12287.35</v>
      </c>
      <c r="T1325">
        <v>8282.7900000000009</v>
      </c>
      <c r="U1325" t="s">
        <v>161</v>
      </c>
      <c r="V1325" s="2">
        <v>595122</v>
      </c>
      <c r="W1325" s="2">
        <v>10496106</v>
      </c>
      <c r="X1325" t="s">
        <v>161</v>
      </c>
      <c r="Y1325" s="2" t="s">
        <v>161</v>
      </c>
      <c r="Z1325" t="s">
        <v>161</v>
      </c>
      <c r="AA1325" t="s">
        <v>161</v>
      </c>
      <c r="AB1325" t="s">
        <v>161</v>
      </c>
      <c r="AC1325" t="s">
        <v>161</v>
      </c>
      <c r="AD1325" t="s">
        <v>161</v>
      </c>
      <c r="AE1325" t="s">
        <v>161</v>
      </c>
      <c r="AF1325" t="s">
        <v>161</v>
      </c>
      <c r="AG1325" t="s">
        <v>161</v>
      </c>
      <c r="AH1325" s="2">
        <v>239024</v>
      </c>
      <c r="AI1325" t="s">
        <v>161</v>
      </c>
    </row>
    <row r="1326" spans="1:40" hidden="1">
      <c r="A1326" t="s">
        <v>139</v>
      </c>
      <c r="B1326" t="s">
        <v>140</v>
      </c>
      <c r="C1326" t="s">
        <v>2721</v>
      </c>
      <c r="D1326" t="s">
        <v>2721</v>
      </c>
      <c r="E1326" t="s">
        <v>161</v>
      </c>
      <c r="F1326" t="s">
        <v>2711</v>
      </c>
      <c r="G1326" s="1">
        <v>43101</v>
      </c>
      <c r="H1326" t="s">
        <v>161</v>
      </c>
      <c r="I1326" t="s">
        <v>161</v>
      </c>
      <c r="J1326" t="s">
        <v>161</v>
      </c>
      <c r="K1326" t="s">
        <v>161</v>
      </c>
      <c r="L1326" t="s">
        <v>161</v>
      </c>
      <c r="M1326" t="s">
        <v>161</v>
      </c>
      <c r="N1326" t="s">
        <v>161</v>
      </c>
      <c r="O1326" t="s">
        <v>161</v>
      </c>
      <c r="P1326" t="s">
        <v>161</v>
      </c>
      <c r="Q1326">
        <v>10766.4</v>
      </c>
      <c r="R1326" t="s">
        <v>161</v>
      </c>
      <c r="S1326">
        <v>12287.35</v>
      </c>
      <c r="T1326">
        <v>8282.7900000000009</v>
      </c>
      <c r="U1326" s="2">
        <v>25801</v>
      </c>
      <c r="V1326" t="s">
        <v>161</v>
      </c>
      <c r="W1326" t="s">
        <v>161</v>
      </c>
      <c r="X1326" t="s">
        <v>161</v>
      </c>
      <c r="Y1326" s="2" t="s">
        <v>161</v>
      </c>
      <c r="Z1326" t="s">
        <v>161</v>
      </c>
      <c r="AA1326" t="s">
        <v>161</v>
      </c>
      <c r="AB1326" t="s">
        <v>161</v>
      </c>
      <c r="AC1326" t="s">
        <v>161</v>
      </c>
      <c r="AD1326" t="s">
        <v>161</v>
      </c>
      <c r="AE1326" t="s">
        <v>161</v>
      </c>
      <c r="AF1326" t="s">
        <v>161</v>
      </c>
      <c r="AG1326" t="s">
        <v>161</v>
      </c>
      <c r="AH1326" t="s">
        <v>161</v>
      </c>
      <c r="AI1326" t="s">
        <v>161</v>
      </c>
    </row>
    <row r="1327" spans="1:40" hidden="1">
      <c r="A1327" t="s">
        <v>139</v>
      </c>
      <c r="B1327" t="s">
        <v>140</v>
      </c>
      <c r="C1327" t="s">
        <v>2721</v>
      </c>
      <c r="D1327" t="s">
        <v>2721</v>
      </c>
      <c r="E1327" t="s">
        <v>2751</v>
      </c>
      <c r="F1327" t="s">
        <v>2711</v>
      </c>
      <c r="G1327" s="1">
        <v>43101</v>
      </c>
      <c r="H1327">
        <v>2.2000000000000002</v>
      </c>
      <c r="I1327">
        <v>24</v>
      </c>
      <c r="J1327">
        <v>291</v>
      </c>
      <c r="K1327">
        <v>0</v>
      </c>
      <c r="L1327">
        <v>291</v>
      </c>
      <c r="M1327" t="s">
        <v>161</v>
      </c>
      <c r="N1327" t="s">
        <v>161</v>
      </c>
      <c r="O1327" t="s">
        <v>161</v>
      </c>
      <c r="P1327" t="s">
        <v>161</v>
      </c>
      <c r="Q1327" t="s">
        <v>161</v>
      </c>
      <c r="R1327" t="s">
        <v>161</v>
      </c>
      <c r="S1327">
        <v>12287.35</v>
      </c>
      <c r="T1327">
        <v>8282.7900000000009</v>
      </c>
      <c r="U1327" t="s">
        <v>161</v>
      </c>
      <c r="V1327" s="2">
        <v>82474</v>
      </c>
      <c r="W1327" s="2">
        <v>1606054</v>
      </c>
      <c r="X1327" t="s">
        <v>161</v>
      </c>
      <c r="Y1327" s="2" t="s">
        <v>161</v>
      </c>
      <c r="Z1327" t="s">
        <v>161</v>
      </c>
      <c r="AA1327" t="s">
        <v>161</v>
      </c>
      <c r="AB1327" t="s">
        <v>161</v>
      </c>
      <c r="AC1327" t="s">
        <v>161</v>
      </c>
      <c r="AD1327" t="s">
        <v>161</v>
      </c>
      <c r="AE1327" t="s">
        <v>161</v>
      </c>
      <c r="AF1327" t="s">
        <v>161</v>
      </c>
      <c r="AG1327" t="s">
        <v>161</v>
      </c>
      <c r="AH1327" t="s">
        <v>3233</v>
      </c>
      <c r="AI1327" t="s">
        <v>161</v>
      </c>
    </row>
    <row r="1328" spans="1:40" hidden="1">
      <c r="A1328" t="s">
        <v>139</v>
      </c>
      <c r="B1328" t="s">
        <v>140</v>
      </c>
      <c r="C1328" t="s">
        <v>2721</v>
      </c>
      <c r="D1328" t="s">
        <v>2721</v>
      </c>
      <c r="E1328" t="s">
        <v>2709</v>
      </c>
      <c r="F1328" t="s">
        <v>2711</v>
      </c>
      <c r="G1328" s="1">
        <v>43101</v>
      </c>
      <c r="H1328">
        <v>1.4</v>
      </c>
      <c r="I1328">
        <v>4</v>
      </c>
      <c r="J1328">
        <v>229</v>
      </c>
      <c r="K1328">
        <v>2</v>
      </c>
      <c r="L1328">
        <v>229</v>
      </c>
      <c r="M1328" t="s">
        <v>161</v>
      </c>
      <c r="N1328" t="s">
        <v>161</v>
      </c>
      <c r="O1328" t="s">
        <v>161</v>
      </c>
      <c r="P1328" t="s">
        <v>161</v>
      </c>
      <c r="Q1328" t="s">
        <v>161</v>
      </c>
      <c r="R1328" t="s">
        <v>161</v>
      </c>
      <c r="S1328">
        <v>12287.35</v>
      </c>
      <c r="T1328">
        <v>8282.7900000000009</v>
      </c>
      <c r="U1328" t="s">
        <v>161</v>
      </c>
      <c r="V1328" s="2">
        <v>17467</v>
      </c>
      <c r="W1328" s="2">
        <v>126816</v>
      </c>
      <c r="X1328" t="s">
        <v>161</v>
      </c>
      <c r="Y1328" s="2" t="s">
        <v>161</v>
      </c>
      <c r="Z1328" t="s">
        <v>161</v>
      </c>
      <c r="AA1328" t="s">
        <v>161</v>
      </c>
      <c r="AB1328" t="s">
        <v>161</v>
      </c>
      <c r="AC1328" t="s">
        <v>161</v>
      </c>
      <c r="AD1328" t="s">
        <v>161</v>
      </c>
      <c r="AE1328" t="s">
        <v>161</v>
      </c>
      <c r="AF1328" t="s">
        <v>161</v>
      </c>
      <c r="AG1328" t="s">
        <v>161</v>
      </c>
      <c r="AH1328" t="s">
        <v>3333</v>
      </c>
      <c r="AI1328" t="s">
        <v>161</v>
      </c>
    </row>
    <row r="1329" spans="1:35" hidden="1">
      <c r="A1329" t="s">
        <v>139</v>
      </c>
      <c r="B1329" t="s">
        <v>140</v>
      </c>
      <c r="C1329" t="s">
        <v>2737</v>
      </c>
      <c r="D1329" t="s">
        <v>2738</v>
      </c>
      <c r="E1329" t="s">
        <v>161</v>
      </c>
      <c r="F1329" t="s">
        <v>2711</v>
      </c>
      <c r="G1329" s="1">
        <v>43101</v>
      </c>
      <c r="H1329" t="s">
        <v>161</v>
      </c>
      <c r="I1329" t="s">
        <v>161</v>
      </c>
      <c r="J1329" t="s">
        <v>161</v>
      </c>
      <c r="K1329" t="s">
        <v>161</v>
      </c>
      <c r="L1329" t="s">
        <v>161</v>
      </c>
      <c r="M1329" t="s">
        <v>161</v>
      </c>
      <c r="N1329" t="s">
        <v>161</v>
      </c>
      <c r="O1329" t="s">
        <v>161</v>
      </c>
      <c r="P1329" t="s">
        <v>161</v>
      </c>
      <c r="Q1329">
        <v>534.98</v>
      </c>
      <c r="R1329" t="s">
        <v>161</v>
      </c>
      <c r="S1329">
        <v>12287.35</v>
      </c>
      <c r="T1329">
        <v>526.38</v>
      </c>
      <c r="U1329" s="2">
        <v>28587</v>
      </c>
      <c r="V1329" t="s">
        <v>161</v>
      </c>
      <c r="W1329" t="s">
        <v>161</v>
      </c>
      <c r="X1329" t="s">
        <v>161</v>
      </c>
      <c r="Y1329" s="2" t="s">
        <v>161</v>
      </c>
      <c r="Z1329" s="2" t="s">
        <v>161</v>
      </c>
      <c r="AA1329" t="s">
        <v>161</v>
      </c>
      <c r="AB1329" t="s">
        <v>161</v>
      </c>
      <c r="AC1329" t="s">
        <v>161</v>
      </c>
      <c r="AD1329" t="s">
        <v>161</v>
      </c>
      <c r="AE1329" t="s">
        <v>161</v>
      </c>
      <c r="AF1329" t="s">
        <v>161</v>
      </c>
      <c r="AG1329" t="s">
        <v>161</v>
      </c>
      <c r="AH1329" t="s">
        <v>161</v>
      </c>
      <c r="AI1329" t="s">
        <v>161</v>
      </c>
    </row>
    <row r="1330" spans="1:35" hidden="1">
      <c r="A1330" t="s">
        <v>139</v>
      </c>
      <c r="B1330" t="s">
        <v>140</v>
      </c>
      <c r="C1330" t="s">
        <v>2737</v>
      </c>
      <c r="D1330" t="s">
        <v>2738</v>
      </c>
      <c r="E1330" t="s">
        <v>2781</v>
      </c>
      <c r="F1330" t="s">
        <v>2711</v>
      </c>
      <c r="G1330" s="1">
        <v>43101</v>
      </c>
      <c r="H1330">
        <v>2.7</v>
      </c>
      <c r="I1330" t="s">
        <v>161</v>
      </c>
      <c r="J1330" t="s">
        <v>161</v>
      </c>
      <c r="K1330" t="s">
        <v>161</v>
      </c>
      <c r="L1330" t="s">
        <v>161</v>
      </c>
      <c r="M1330" t="s">
        <v>161</v>
      </c>
      <c r="N1330" t="s">
        <v>161</v>
      </c>
      <c r="O1330" t="s">
        <v>161</v>
      </c>
      <c r="P1330" t="s">
        <v>161</v>
      </c>
      <c r="Q1330">
        <v>534.98</v>
      </c>
      <c r="R1330" t="s">
        <v>161</v>
      </c>
      <c r="S1330">
        <v>12287.35</v>
      </c>
      <c r="T1330">
        <v>526.38</v>
      </c>
      <c r="U1330" t="s">
        <v>161</v>
      </c>
      <c r="V1330" t="s">
        <v>161</v>
      </c>
      <c r="W1330" t="s">
        <v>161</v>
      </c>
      <c r="X1330">
        <v>37.743099999999998</v>
      </c>
      <c r="Y1330" s="2">
        <v>200297</v>
      </c>
      <c r="Z1330" t="s">
        <v>161</v>
      </c>
      <c r="AA1330" t="s">
        <v>161</v>
      </c>
      <c r="AB1330" t="s">
        <v>161</v>
      </c>
      <c r="AC1330" t="s">
        <v>161</v>
      </c>
      <c r="AD1330" t="s">
        <v>161</v>
      </c>
      <c r="AE1330" t="s">
        <v>161</v>
      </c>
      <c r="AF1330" t="s">
        <v>161</v>
      </c>
      <c r="AG1330" t="s">
        <v>161</v>
      </c>
      <c r="AH1330" t="s">
        <v>161</v>
      </c>
      <c r="AI1330" s="2">
        <v>72246</v>
      </c>
    </row>
    <row r="1331" spans="1:35" hidden="1">
      <c r="A1331" t="s">
        <v>139</v>
      </c>
      <c r="B1331" t="s">
        <v>140</v>
      </c>
      <c r="C1331" t="s">
        <v>2737</v>
      </c>
      <c r="D1331" t="s">
        <v>2738</v>
      </c>
      <c r="E1331" t="s">
        <v>2720</v>
      </c>
      <c r="F1331" t="s">
        <v>2711</v>
      </c>
      <c r="G1331" s="1">
        <v>43101</v>
      </c>
      <c r="H1331">
        <v>2.5</v>
      </c>
      <c r="I1331">
        <v>4</v>
      </c>
      <c r="J1331">
        <v>20</v>
      </c>
      <c r="K1331">
        <v>0</v>
      </c>
      <c r="L1331">
        <v>20</v>
      </c>
      <c r="M1331" t="s">
        <v>161</v>
      </c>
      <c r="N1331" t="s">
        <v>161</v>
      </c>
      <c r="O1331" t="s">
        <v>161</v>
      </c>
      <c r="P1331" t="s">
        <v>161</v>
      </c>
      <c r="Q1331" t="s">
        <v>161</v>
      </c>
      <c r="R1331" t="s">
        <v>161</v>
      </c>
      <c r="S1331">
        <v>12287.35</v>
      </c>
      <c r="T1331">
        <v>526.38</v>
      </c>
      <c r="U1331" t="s">
        <v>161</v>
      </c>
      <c r="V1331" s="2">
        <v>200000</v>
      </c>
      <c r="W1331" s="2">
        <v>133320</v>
      </c>
      <c r="X1331" t="s">
        <v>161</v>
      </c>
      <c r="Y1331" s="2" t="s">
        <v>161</v>
      </c>
      <c r="Z1331" t="s">
        <v>161</v>
      </c>
      <c r="AA1331" t="s">
        <v>161</v>
      </c>
      <c r="AB1331" t="s">
        <v>161</v>
      </c>
      <c r="AC1331" t="s">
        <v>161</v>
      </c>
      <c r="AD1331" t="s">
        <v>161</v>
      </c>
      <c r="AE1331" t="s">
        <v>161</v>
      </c>
      <c r="AF1331" t="s">
        <v>161</v>
      </c>
      <c r="AG1331" t="s">
        <v>161</v>
      </c>
      <c r="AH1331" t="s">
        <v>3233</v>
      </c>
      <c r="AI1331" t="s">
        <v>161</v>
      </c>
    </row>
    <row r="1332" spans="1:35" hidden="1">
      <c r="A1332" t="s">
        <v>139</v>
      </c>
      <c r="B1332" t="s">
        <v>140</v>
      </c>
      <c r="C1332" t="s">
        <v>2737</v>
      </c>
      <c r="D1332" t="s">
        <v>2738</v>
      </c>
      <c r="E1332" t="s">
        <v>2732</v>
      </c>
      <c r="F1332" t="s">
        <v>2711</v>
      </c>
      <c r="G1332" s="1">
        <v>43101</v>
      </c>
      <c r="H1332">
        <v>3.6</v>
      </c>
      <c r="I1332">
        <v>58</v>
      </c>
      <c r="J1332">
        <v>84</v>
      </c>
      <c r="K1332">
        <v>27</v>
      </c>
      <c r="L1332">
        <v>84</v>
      </c>
      <c r="M1332" t="s">
        <v>161</v>
      </c>
      <c r="N1332" t="s">
        <v>161</v>
      </c>
      <c r="O1332" t="s">
        <v>161</v>
      </c>
      <c r="P1332" t="s">
        <v>161</v>
      </c>
      <c r="Q1332" t="s">
        <v>161</v>
      </c>
      <c r="R1332" t="s">
        <v>161</v>
      </c>
      <c r="S1332">
        <v>12287.35</v>
      </c>
      <c r="T1332">
        <v>526.38</v>
      </c>
      <c r="U1332" t="s">
        <v>161</v>
      </c>
      <c r="V1332" s="2">
        <v>690476</v>
      </c>
      <c r="W1332" s="2">
        <v>1801245</v>
      </c>
      <c r="X1332" t="s">
        <v>161</v>
      </c>
      <c r="Y1332" s="2" t="s">
        <v>161</v>
      </c>
      <c r="Z1332" t="s">
        <v>161</v>
      </c>
      <c r="AA1332" t="s">
        <v>161</v>
      </c>
      <c r="AB1332" t="s">
        <v>161</v>
      </c>
      <c r="AC1332" t="s">
        <v>161</v>
      </c>
      <c r="AD1332" t="s">
        <v>161</v>
      </c>
      <c r="AE1332" t="s">
        <v>161</v>
      </c>
      <c r="AF1332" t="s">
        <v>161</v>
      </c>
      <c r="AG1332" t="s">
        <v>161</v>
      </c>
      <c r="AH1332" s="2">
        <v>321429</v>
      </c>
      <c r="AI1332" t="s">
        <v>161</v>
      </c>
    </row>
    <row r="1333" spans="1:35" hidden="1">
      <c r="A1333" t="s">
        <v>139</v>
      </c>
      <c r="B1333" t="s">
        <v>140</v>
      </c>
      <c r="C1333" t="s">
        <v>2737</v>
      </c>
      <c r="D1333" t="s">
        <v>2738</v>
      </c>
      <c r="E1333" t="s">
        <v>2751</v>
      </c>
      <c r="F1333" t="s">
        <v>2711</v>
      </c>
      <c r="G1333" s="1">
        <v>43101</v>
      </c>
      <c r="H1333">
        <v>2.5</v>
      </c>
      <c r="I1333">
        <v>0</v>
      </c>
      <c r="J1333">
        <v>14</v>
      </c>
      <c r="K1333">
        <v>0</v>
      </c>
      <c r="L1333">
        <v>14</v>
      </c>
      <c r="M1333" t="s">
        <v>161</v>
      </c>
      <c r="N1333" t="s">
        <v>161</v>
      </c>
      <c r="O1333" t="s">
        <v>161</v>
      </c>
      <c r="P1333" t="s">
        <v>161</v>
      </c>
      <c r="Q1333" t="s">
        <v>161</v>
      </c>
      <c r="R1333" t="s">
        <v>161</v>
      </c>
      <c r="S1333">
        <v>12287.35</v>
      </c>
      <c r="T1333">
        <v>526.38</v>
      </c>
      <c r="U1333" t="s">
        <v>161</v>
      </c>
      <c r="V1333" t="s">
        <v>3233</v>
      </c>
      <c r="W1333" t="s">
        <v>3233</v>
      </c>
      <c r="X1333" t="s">
        <v>161</v>
      </c>
      <c r="Y1333" s="2" t="s">
        <v>161</v>
      </c>
      <c r="Z1333" t="s">
        <v>161</v>
      </c>
      <c r="AA1333" t="s">
        <v>161</v>
      </c>
      <c r="AB1333" t="s">
        <v>161</v>
      </c>
      <c r="AC1333" t="s">
        <v>161</v>
      </c>
      <c r="AD1333" t="s">
        <v>161</v>
      </c>
      <c r="AE1333" t="s">
        <v>161</v>
      </c>
      <c r="AF1333" t="s">
        <v>161</v>
      </c>
      <c r="AG1333" t="s">
        <v>161</v>
      </c>
      <c r="AH1333" t="s">
        <v>3233</v>
      </c>
      <c r="AI1333" t="s">
        <v>161</v>
      </c>
    </row>
    <row r="1334" spans="1:35" hidden="1">
      <c r="A1334" t="s">
        <v>139</v>
      </c>
      <c r="B1334" t="s">
        <v>140</v>
      </c>
      <c r="C1334" t="s">
        <v>2737</v>
      </c>
      <c r="D1334" t="s">
        <v>2738</v>
      </c>
      <c r="E1334" t="s">
        <v>2756</v>
      </c>
      <c r="F1334" t="s">
        <v>2711</v>
      </c>
      <c r="G1334" s="1">
        <v>43101</v>
      </c>
      <c r="H1334">
        <v>1.8</v>
      </c>
      <c r="I1334">
        <v>0</v>
      </c>
      <c r="J1334">
        <v>10</v>
      </c>
      <c r="K1334">
        <v>0</v>
      </c>
      <c r="L1334">
        <v>14</v>
      </c>
      <c r="M1334" t="s">
        <v>161</v>
      </c>
      <c r="N1334" t="s">
        <v>161</v>
      </c>
      <c r="O1334" t="s">
        <v>161</v>
      </c>
      <c r="P1334" t="s">
        <v>161</v>
      </c>
      <c r="Q1334" t="s">
        <v>161</v>
      </c>
      <c r="R1334" t="s">
        <v>161</v>
      </c>
      <c r="S1334">
        <v>12287.35</v>
      </c>
      <c r="T1334">
        <v>526.38</v>
      </c>
      <c r="U1334" t="s">
        <v>161</v>
      </c>
      <c r="V1334" t="s">
        <v>3233</v>
      </c>
      <c r="W1334" t="s">
        <v>3233</v>
      </c>
      <c r="X1334" t="s">
        <v>161</v>
      </c>
      <c r="Y1334" s="2" t="s">
        <v>161</v>
      </c>
      <c r="Z1334" t="s">
        <v>161</v>
      </c>
      <c r="AA1334" t="s">
        <v>161</v>
      </c>
      <c r="AB1334" t="s">
        <v>161</v>
      </c>
      <c r="AC1334" t="s">
        <v>161</v>
      </c>
      <c r="AD1334" t="s">
        <v>161</v>
      </c>
      <c r="AE1334" t="s">
        <v>161</v>
      </c>
      <c r="AF1334" t="s">
        <v>161</v>
      </c>
      <c r="AG1334" t="s">
        <v>161</v>
      </c>
      <c r="AH1334" t="s">
        <v>3233</v>
      </c>
      <c r="AI1334" t="s">
        <v>161</v>
      </c>
    </row>
    <row r="1335" spans="1:35" hidden="1">
      <c r="A1335" t="s">
        <v>139</v>
      </c>
      <c r="B1335" t="s">
        <v>140</v>
      </c>
      <c r="C1335" t="s">
        <v>2737</v>
      </c>
      <c r="D1335" t="s">
        <v>2738</v>
      </c>
      <c r="E1335" t="s">
        <v>2709</v>
      </c>
      <c r="F1335" t="s">
        <v>2711</v>
      </c>
      <c r="G1335" s="1">
        <v>43101</v>
      </c>
      <c r="H1335">
        <v>1.8</v>
      </c>
      <c r="I1335">
        <v>9</v>
      </c>
      <c r="J1335">
        <v>65</v>
      </c>
      <c r="K1335">
        <v>5</v>
      </c>
      <c r="L1335">
        <v>66</v>
      </c>
      <c r="M1335" t="s">
        <v>161</v>
      </c>
      <c r="N1335" t="s">
        <v>161</v>
      </c>
      <c r="O1335" t="s">
        <v>161</v>
      </c>
      <c r="P1335" t="s">
        <v>161</v>
      </c>
      <c r="Q1335" t="s">
        <v>161</v>
      </c>
      <c r="R1335" t="s">
        <v>161</v>
      </c>
      <c r="S1335">
        <v>12287.35</v>
      </c>
      <c r="T1335">
        <v>526.38</v>
      </c>
      <c r="U1335" t="s">
        <v>161</v>
      </c>
      <c r="V1335" s="2">
        <v>138462</v>
      </c>
      <c r="W1335" s="2">
        <v>52158</v>
      </c>
      <c r="X1335" t="s">
        <v>161</v>
      </c>
      <c r="Y1335" s="2" t="s">
        <v>161</v>
      </c>
      <c r="Z1335" t="s">
        <v>161</v>
      </c>
      <c r="AA1335" t="s">
        <v>161</v>
      </c>
      <c r="AB1335" t="s">
        <v>161</v>
      </c>
      <c r="AC1335" t="s">
        <v>161</v>
      </c>
      <c r="AD1335" t="s">
        <v>161</v>
      </c>
      <c r="AE1335" t="s">
        <v>161</v>
      </c>
      <c r="AF1335" t="s">
        <v>161</v>
      </c>
      <c r="AG1335" t="s">
        <v>161</v>
      </c>
      <c r="AH1335" s="2">
        <v>75758</v>
      </c>
      <c r="AI1335" t="s">
        <v>161</v>
      </c>
    </row>
    <row r="1336" spans="1:35" hidden="1">
      <c r="A1336" t="s">
        <v>139</v>
      </c>
      <c r="B1336" t="s">
        <v>140</v>
      </c>
      <c r="C1336" t="s">
        <v>2694</v>
      </c>
      <c r="D1336" t="s">
        <v>2708</v>
      </c>
      <c r="E1336" t="s">
        <v>2762</v>
      </c>
      <c r="F1336" t="s">
        <v>2708</v>
      </c>
      <c r="G1336" s="1">
        <v>44197</v>
      </c>
      <c r="H1336">
        <v>1.1666666666666701</v>
      </c>
      <c r="I1336" t="s">
        <v>161</v>
      </c>
      <c r="J1336" t="s">
        <v>161</v>
      </c>
      <c r="K1336" t="s">
        <v>161</v>
      </c>
      <c r="L1336" t="s">
        <v>161</v>
      </c>
      <c r="M1336" t="s">
        <v>161</v>
      </c>
      <c r="N1336" t="s">
        <v>161</v>
      </c>
      <c r="O1336" t="s">
        <v>161</v>
      </c>
      <c r="P1336" t="s">
        <v>161</v>
      </c>
      <c r="Q1336" t="s">
        <v>161</v>
      </c>
      <c r="R1336" t="s">
        <v>161</v>
      </c>
      <c r="S1336">
        <v>13027.7</v>
      </c>
      <c r="T1336" t="s">
        <v>161</v>
      </c>
      <c r="U1336" t="s">
        <v>161</v>
      </c>
      <c r="V1336" t="s">
        <v>161</v>
      </c>
      <c r="W1336" t="s">
        <v>161</v>
      </c>
      <c r="X1336" t="s">
        <v>161</v>
      </c>
      <c r="Y1336" t="s">
        <v>161</v>
      </c>
      <c r="Z1336" t="s">
        <v>161</v>
      </c>
      <c r="AA1336" t="s">
        <v>161</v>
      </c>
      <c r="AB1336" t="s">
        <v>161</v>
      </c>
      <c r="AC1336" t="s">
        <v>161</v>
      </c>
      <c r="AD1336" t="s">
        <v>161</v>
      </c>
      <c r="AE1336" t="s">
        <v>161</v>
      </c>
      <c r="AF1336" t="s">
        <v>161</v>
      </c>
      <c r="AG1336" t="s">
        <v>161</v>
      </c>
      <c r="AH1336" t="s">
        <v>161</v>
      </c>
      <c r="AI1336" t="s">
        <v>161</v>
      </c>
    </row>
    <row r="1337" spans="1:35" hidden="1">
      <c r="A1337" t="s">
        <v>139</v>
      </c>
      <c r="B1337" t="s">
        <v>140</v>
      </c>
      <c r="C1337" t="s">
        <v>2694</v>
      </c>
      <c r="D1337" t="s">
        <v>2708</v>
      </c>
      <c r="E1337" t="s">
        <v>2722</v>
      </c>
      <c r="F1337" t="s">
        <v>2708</v>
      </c>
      <c r="G1337" s="1">
        <v>44197</v>
      </c>
      <c r="H1337">
        <v>3.6590909090909101</v>
      </c>
      <c r="I1337" t="s">
        <v>161</v>
      </c>
      <c r="J1337" t="s">
        <v>161</v>
      </c>
      <c r="K1337" t="s">
        <v>161</v>
      </c>
      <c r="L1337" t="s">
        <v>161</v>
      </c>
      <c r="M1337" t="s">
        <v>161</v>
      </c>
      <c r="N1337" t="s">
        <v>161</v>
      </c>
      <c r="O1337" t="s">
        <v>161</v>
      </c>
      <c r="P1337" t="s">
        <v>161</v>
      </c>
      <c r="Q1337" t="s">
        <v>161</v>
      </c>
      <c r="R1337" t="s">
        <v>161</v>
      </c>
      <c r="S1337">
        <v>13027.7</v>
      </c>
      <c r="T1337" t="s">
        <v>161</v>
      </c>
      <c r="U1337" t="s">
        <v>161</v>
      </c>
      <c r="V1337" t="s">
        <v>161</v>
      </c>
      <c r="W1337" t="s">
        <v>161</v>
      </c>
      <c r="X1337" t="s">
        <v>161</v>
      </c>
      <c r="Y1337" t="s">
        <v>161</v>
      </c>
      <c r="Z1337" t="s">
        <v>161</v>
      </c>
      <c r="AA1337" t="s">
        <v>161</v>
      </c>
      <c r="AB1337" t="s">
        <v>161</v>
      </c>
      <c r="AC1337" t="s">
        <v>161</v>
      </c>
      <c r="AD1337" t="s">
        <v>161</v>
      </c>
      <c r="AE1337" t="s">
        <v>161</v>
      </c>
      <c r="AF1337" t="s">
        <v>161</v>
      </c>
      <c r="AG1337" t="s">
        <v>161</v>
      </c>
      <c r="AH1337" t="s">
        <v>161</v>
      </c>
      <c r="AI1337" t="s">
        <v>161</v>
      </c>
    </row>
    <row r="1338" spans="1:35" hidden="1">
      <c r="A1338" t="s">
        <v>139</v>
      </c>
      <c r="B1338" t="s">
        <v>140</v>
      </c>
      <c r="C1338" t="s">
        <v>2694</v>
      </c>
      <c r="D1338" t="s">
        <v>2708</v>
      </c>
      <c r="E1338" t="s">
        <v>2724</v>
      </c>
      <c r="F1338" t="s">
        <v>2708</v>
      </c>
      <c r="G1338" s="1">
        <v>44197</v>
      </c>
      <c r="H1338">
        <v>3.5</v>
      </c>
      <c r="I1338" t="s">
        <v>161</v>
      </c>
      <c r="J1338" t="s">
        <v>161</v>
      </c>
      <c r="K1338" t="s">
        <v>161</v>
      </c>
      <c r="L1338" t="s">
        <v>161</v>
      </c>
      <c r="M1338" t="s">
        <v>161</v>
      </c>
      <c r="N1338" t="s">
        <v>161</v>
      </c>
      <c r="O1338" t="s">
        <v>161</v>
      </c>
      <c r="P1338" t="s">
        <v>161</v>
      </c>
      <c r="Q1338" t="s">
        <v>161</v>
      </c>
      <c r="R1338" t="s">
        <v>161</v>
      </c>
      <c r="S1338">
        <v>13027.7</v>
      </c>
      <c r="T1338" t="s">
        <v>161</v>
      </c>
      <c r="U1338" t="s">
        <v>161</v>
      </c>
      <c r="V1338" t="s">
        <v>161</v>
      </c>
      <c r="W1338" t="s">
        <v>161</v>
      </c>
      <c r="X1338" t="s">
        <v>161</v>
      </c>
      <c r="Y1338" t="s">
        <v>161</v>
      </c>
      <c r="Z1338" t="s">
        <v>161</v>
      </c>
      <c r="AA1338" t="s">
        <v>161</v>
      </c>
      <c r="AB1338" t="s">
        <v>161</v>
      </c>
      <c r="AC1338" t="s">
        <v>161</v>
      </c>
      <c r="AD1338" t="s">
        <v>161</v>
      </c>
      <c r="AE1338" t="s">
        <v>161</v>
      </c>
      <c r="AF1338" t="s">
        <v>161</v>
      </c>
      <c r="AG1338" t="s">
        <v>161</v>
      </c>
      <c r="AH1338" t="s">
        <v>161</v>
      </c>
      <c r="AI1338" t="s">
        <v>161</v>
      </c>
    </row>
    <row r="1339" spans="1:35" hidden="1">
      <c r="A1339" t="s">
        <v>139</v>
      </c>
      <c r="B1339" t="s">
        <v>140</v>
      </c>
      <c r="C1339" t="s">
        <v>2694</v>
      </c>
      <c r="D1339" t="s">
        <v>2708</v>
      </c>
      <c r="E1339" t="s">
        <v>2781</v>
      </c>
      <c r="F1339" t="s">
        <v>2708</v>
      </c>
      <c r="G1339" s="1">
        <v>44197</v>
      </c>
      <c r="H1339">
        <v>2.7690069821567098</v>
      </c>
      <c r="I1339" t="s">
        <v>161</v>
      </c>
      <c r="J1339" t="s">
        <v>161</v>
      </c>
      <c r="K1339" t="s">
        <v>161</v>
      </c>
      <c r="L1339" t="s">
        <v>161</v>
      </c>
      <c r="M1339" t="s">
        <v>161</v>
      </c>
      <c r="N1339" t="s">
        <v>161</v>
      </c>
      <c r="O1339" t="s">
        <v>161</v>
      </c>
      <c r="P1339" t="s">
        <v>161</v>
      </c>
      <c r="Q1339" t="s">
        <v>161</v>
      </c>
      <c r="R1339" t="s">
        <v>161</v>
      </c>
      <c r="S1339">
        <v>13027.7</v>
      </c>
      <c r="T1339" t="s">
        <v>161</v>
      </c>
      <c r="U1339" t="s">
        <v>161</v>
      </c>
      <c r="V1339" t="s">
        <v>161</v>
      </c>
      <c r="W1339" t="s">
        <v>161</v>
      </c>
      <c r="X1339" t="s">
        <v>161</v>
      </c>
      <c r="Y1339" s="2">
        <v>331546</v>
      </c>
      <c r="Z1339" t="s">
        <v>161</v>
      </c>
      <c r="AA1339" t="s">
        <v>161</v>
      </c>
      <c r="AB1339" t="s">
        <v>161</v>
      </c>
      <c r="AC1339" t="s">
        <v>161</v>
      </c>
      <c r="AD1339" t="s">
        <v>161</v>
      </c>
      <c r="AE1339" t="s">
        <v>161</v>
      </c>
      <c r="AF1339" t="s">
        <v>161</v>
      </c>
      <c r="AG1339" t="s">
        <v>161</v>
      </c>
      <c r="AH1339" t="s">
        <v>161</v>
      </c>
      <c r="AI1339" s="2">
        <v>93190</v>
      </c>
    </row>
    <row r="1340" spans="1:35" hidden="1">
      <c r="A1340" t="s">
        <v>139</v>
      </c>
      <c r="B1340" t="s">
        <v>140</v>
      </c>
      <c r="C1340" t="s">
        <v>2694</v>
      </c>
      <c r="D1340" t="s">
        <v>2708</v>
      </c>
      <c r="E1340" t="s">
        <v>2751</v>
      </c>
      <c r="F1340" t="s">
        <v>2708</v>
      </c>
      <c r="G1340" s="1">
        <v>44197</v>
      </c>
      <c r="H1340">
        <v>2.3915470494417899</v>
      </c>
      <c r="I1340" t="s">
        <v>161</v>
      </c>
      <c r="J1340" t="s">
        <v>161</v>
      </c>
      <c r="K1340" t="s">
        <v>161</v>
      </c>
      <c r="L1340" t="s">
        <v>161</v>
      </c>
      <c r="M1340" t="s">
        <v>161</v>
      </c>
      <c r="N1340" t="s">
        <v>161</v>
      </c>
      <c r="O1340" t="s">
        <v>161</v>
      </c>
      <c r="P1340" t="s">
        <v>161</v>
      </c>
      <c r="Q1340" t="s">
        <v>161</v>
      </c>
      <c r="R1340" t="s">
        <v>161</v>
      </c>
      <c r="S1340">
        <v>13027.7</v>
      </c>
      <c r="T1340" t="s">
        <v>161</v>
      </c>
      <c r="U1340" t="s">
        <v>161</v>
      </c>
      <c r="V1340" t="s">
        <v>161</v>
      </c>
      <c r="W1340" t="s">
        <v>161</v>
      </c>
      <c r="X1340" t="s">
        <v>161</v>
      </c>
      <c r="Y1340" t="s">
        <v>161</v>
      </c>
      <c r="Z1340" t="s">
        <v>161</v>
      </c>
      <c r="AA1340" t="s">
        <v>161</v>
      </c>
      <c r="AB1340" t="s">
        <v>161</v>
      </c>
      <c r="AC1340" t="s">
        <v>161</v>
      </c>
      <c r="AD1340" t="s">
        <v>161</v>
      </c>
      <c r="AE1340" t="s">
        <v>161</v>
      </c>
      <c r="AF1340" t="s">
        <v>161</v>
      </c>
      <c r="AG1340" t="s">
        <v>161</v>
      </c>
      <c r="AH1340" t="s">
        <v>161</v>
      </c>
      <c r="AI1340" t="s">
        <v>161</v>
      </c>
    </row>
    <row r="1341" spans="1:35" hidden="1">
      <c r="A1341" t="s">
        <v>139</v>
      </c>
      <c r="B1341" t="s">
        <v>140</v>
      </c>
      <c r="C1341" t="s">
        <v>2694</v>
      </c>
      <c r="D1341" t="s">
        <v>2708</v>
      </c>
      <c r="E1341" t="s">
        <v>2731</v>
      </c>
      <c r="F1341" t="s">
        <v>2708</v>
      </c>
      <c r="G1341" s="1">
        <v>44197</v>
      </c>
      <c r="H1341">
        <v>3.4550000000000001</v>
      </c>
      <c r="I1341" t="s">
        <v>161</v>
      </c>
      <c r="J1341" t="s">
        <v>161</v>
      </c>
      <c r="K1341" t="s">
        <v>161</v>
      </c>
      <c r="L1341" t="s">
        <v>161</v>
      </c>
      <c r="M1341" t="s">
        <v>161</v>
      </c>
      <c r="N1341" t="s">
        <v>161</v>
      </c>
      <c r="O1341" t="s">
        <v>161</v>
      </c>
      <c r="P1341" t="s">
        <v>161</v>
      </c>
      <c r="Q1341" t="s">
        <v>161</v>
      </c>
      <c r="R1341" t="s">
        <v>161</v>
      </c>
      <c r="S1341">
        <v>13027.7</v>
      </c>
      <c r="T1341" t="s">
        <v>161</v>
      </c>
      <c r="U1341" t="s">
        <v>161</v>
      </c>
      <c r="V1341" t="s">
        <v>161</v>
      </c>
      <c r="W1341" t="s">
        <v>161</v>
      </c>
      <c r="X1341" t="s">
        <v>161</v>
      </c>
      <c r="Y1341" t="s">
        <v>161</v>
      </c>
      <c r="Z1341" t="s">
        <v>161</v>
      </c>
      <c r="AA1341" t="s">
        <v>161</v>
      </c>
      <c r="AB1341" t="s">
        <v>161</v>
      </c>
      <c r="AC1341" t="s">
        <v>161</v>
      </c>
      <c r="AD1341" t="s">
        <v>161</v>
      </c>
      <c r="AE1341" t="s">
        <v>161</v>
      </c>
      <c r="AF1341" t="s">
        <v>161</v>
      </c>
      <c r="AG1341" t="s">
        <v>161</v>
      </c>
      <c r="AH1341" t="s">
        <v>161</v>
      </c>
      <c r="AI1341" t="s">
        <v>161</v>
      </c>
    </row>
    <row r="1342" spans="1:35" hidden="1">
      <c r="A1342" t="s">
        <v>139</v>
      </c>
      <c r="B1342" t="s">
        <v>140</v>
      </c>
      <c r="C1342" t="s">
        <v>2694</v>
      </c>
      <c r="D1342" t="s">
        <v>2708</v>
      </c>
      <c r="E1342" t="s">
        <v>2720</v>
      </c>
      <c r="F1342" t="s">
        <v>2708</v>
      </c>
      <c r="G1342" s="1">
        <v>44197</v>
      </c>
      <c r="H1342">
        <v>2.5853960396039599</v>
      </c>
      <c r="I1342" t="s">
        <v>161</v>
      </c>
      <c r="J1342" t="s">
        <v>161</v>
      </c>
      <c r="K1342" t="s">
        <v>161</v>
      </c>
      <c r="L1342" t="s">
        <v>161</v>
      </c>
      <c r="M1342" t="s">
        <v>161</v>
      </c>
      <c r="N1342" t="s">
        <v>161</v>
      </c>
      <c r="O1342" t="s">
        <v>161</v>
      </c>
      <c r="P1342" t="s">
        <v>161</v>
      </c>
      <c r="Q1342" t="s">
        <v>161</v>
      </c>
      <c r="R1342" t="s">
        <v>161</v>
      </c>
      <c r="S1342">
        <v>13027.7</v>
      </c>
      <c r="T1342" t="s">
        <v>161</v>
      </c>
      <c r="U1342" t="s">
        <v>161</v>
      </c>
      <c r="V1342" t="s">
        <v>161</v>
      </c>
      <c r="W1342" t="s">
        <v>161</v>
      </c>
      <c r="X1342" t="s">
        <v>161</v>
      </c>
      <c r="Y1342" t="s">
        <v>161</v>
      </c>
      <c r="Z1342" t="s">
        <v>161</v>
      </c>
      <c r="AA1342" t="s">
        <v>161</v>
      </c>
      <c r="AB1342" t="s">
        <v>161</v>
      </c>
      <c r="AC1342" t="s">
        <v>161</v>
      </c>
      <c r="AD1342" t="s">
        <v>161</v>
      </c>
      <c r="AE1342" t="s">
        <v>161</v>
      </c>
      <c r="AF1342" t="s">
        <v>161</v>
      </c>
      <c r="AG1342" t="s">
        <v>161</v>
      </c>
      <c r="AH1342" t="s">
        <v>161</v>
      </c>
      <c r="AI1342" t="s">
        <v>161</v>
      </c>
    </row>
    <row r="1343" spans="1:35" hidden="1">
      <c r="A1343" t="s">
        <v>139</v>
      </c>
      <c r="B1343" t="s">
        <v>140</v>
      </c>
      <c r="C1343" t="s">
        <v>2694</v>
      </c>
      <c r="D1343" t="s">
        <v>2708</v>
      </c>
      <c r="E1343" t="s">
        <v>2756</v>
      </c>
      <c r="F1343" t="s">
        <v>2708</v>
      </c>
      <c r="G1343" s="1">
        <v>44197</v>
      </c>
      <c r="H1343">
        <v>1.7835820895522401</v>
      </c>
      <c r="I1343" t="s">
        <v>161</v>
      </c>
      <c r="J1343" t="s">
        <v>161</v>
      </c>
      <c r="K1343" t="s">
        <v>161</v>
      </c>
      <c r="L1343" t="s">
        <v>161</v>
      </c>
      <c r="M1343" t="s">
        <v>161</v>
      </c>
      <c r="N1343" t="s">
        <v>161</v>
      </c>
      <c r="O1343" t="s">
        <v>161</v>
      </c>
      <c r="P1343" t="s">
        <v>161</v>
      </c>
      <c r="Q1343" t="s">
        <v>161</v>
      </c>
      <c r="R1343" t="s">
        <v>161</v>
      </c>
      <c r="S1343">
        <v>13027.7</v>
      </c>
      <c r="T1343" t="s">
        <v>161</v>
      </c>
      <c r="U1343" t="s">
        <v>161</v>
      </c>
      <c r="V1343" t="s">
        <v>161</v>
      </c>
      <c r="W1343" t="s">
        <v>161</v>
      </c>
      <c r="X1343" t="s">
        <v>161</v>
      </c>
      <c r="Y1343" t="s">
        <v>161</v>
      </c>
      <c r="Z1343" t="s">
        <v>161</v>
      </c>
      <c r="AA1343" t="s">
        <v>161</v>
      </c>
      <c r="AB1343" t="s">
        <v>161</v>
      </c>
      <c r="AC1343" t="s">
        <v>161</v>
      </c>
      <c r="AD1343" t="s">
        <v>161</v>
      </c>
      <c r="AE1343" t="s">
        <v>161</v>
      </c>
      <c r="AF1343" t="s">
        <v>161</v>
      </c>
      <c r="AG1343" t="s">
        <v>161</v>
      </c>
      <c r="AH1343" t="s">
        <v>161</v>
      </c>
      <c r="AI1343" t="s">
        <v>161</v>
      </c>
    </row>
    <row r="1344" spans="1:35" hidden="1">
      <c r="A1344" t="s">
        <v>139</v>
      </c>
      <c r="B1344" t="s">
        <v>140</v>
      </c>
      <c r="C1344" t="s">
        <v>2694</v>
      </c>
      <c r="D1344" t="s">
        <v>2708</v>
      </c>
      <c r="E1344" t="s">
        <v>2732</v>
      </c>
      <c r="F1344" t="s">
        <v>2708</v>
      </c>
      <c r="G1344" s="1">
        <v>44197</v>
      </c>
      <c r="H1344">
        <v>3.5</v>
      </c>
      <c r="I1344" t="s">
        <v>161</v>
      </c>
      <c r="J1344" t="s">
        <v>161</v>
      </c>
      <c r="K1344" t="s">
        <v>161</v>
      </c>
      <c r="L1344" t="s">
        <v>161</v>
      </c>
      <c r="M1344" t="s">
        <v>161</v>
      </c>
      <c r="N1344" t="s">
        <v>161</v>
      </c>
      <c r="O1344" t="s">
        <v>161</v>
      </c>
      <c r="P1344" t="s">
        <v>161</v>
      </c>
      <c r="Q1344" t="s">
        <v>161</v>
      </c>
      <c r="R1344" t="s">
        <v>161</v>
      </c>
      <c r="S1344">
        <v>13027.7</v>
      </c>
      <c r="T1344" t="s">
        <v>161</v>
      </c>
      <c r="U1344" t="s">
        <v>161</v>
      </c>
      <c r="V1344" t="s">
        <v>161</v>
      </c>
      <c r="W1344" t="s">
        <v>161</v>
      </c>
      <c r="X1344" s="2" t="s">
        <v>161</v>
      </c>
      <c r="Y1344" t="s">
        <v>161</v>
      </c>
      <c r="Z1344" t="s">
        <v>161</v>
      </c>
      <c r="AA1344" s="2" t="s">
        <v>161</v>
      </c>
      <c r="AB1344" t="s">
        <v>161</v>
      </c>
      <c r="AC1344" t="s">
        <v>161</v>
      </c>
      <c r="AD1344" t="s">
        <v>161</v>
      </c>
      <c r="AE1344" t="s">
        <v>161</v>
      </c>
      <c r="AF1344" t="s">
        <v>161</v>
      </c>
      <c r="AG1344" t="s">
        <v>161</v>
      </c>
      <c r="AH1344" t="s">
        <v>161</v>
      </c>
      <c r="AI1344" s="2" t="s">
        <v>161</v>
      </c>
    </row>
    <row r="1345" spans="1:40" hidden="1">
      <c r="A1345" t="s">
        <v>139</v>
      </c>
      <c r="B1345" t="s">
        <v>140</v>
      </c>
      <c r="C1345" t="s">
        <v>2694</v>
      </c>
      <c r="D1345" t="s">
        <v>2708</v>
      </c>
      <c r="E1345" t="s">
        <v>2709</v>
      </c>
      <c r="F1345" t="s">
        <v>2708</v>
      </c>
      <c r="G1345" s="1">
        <v>44197</v>
      </c>
      <c r="H1345">
        <v>1.52325581395349</v>
      </c>
      <c r="I1345" t="s">
        <v>161</v>
      </c>
      <c r="J1345" t="s">
        <v>161</v>
      </c>
      <c r="K1345" t="s">
        <v>161</v>
      </c>
      <c r="L1345" t="s">
        <v>161</v>
      </c>
      <c r="M1345" t="s">
        <v>161</v>
      </c>
      <c r="N1345" t="s">
        <v>161</v>
      </c>
      <c r="O1345" t="s">
        <v>161</v>
      </c>
      <c r="P1345" t="s">
        <v>161</v>
      </c>
      <c r="Q1345" t="s">
        <v>161</v>
      </c>
      <c r="R1345" t="s">
        <v>161</v>
      </c>
      <c r="S1345">
        <v>13027.7</v>
      </c>
      <c r="T1345" t="s">
        <v>161</v>
      </c>
      <c r="U1345" t="s">
        <v>161</v>
      </c>
      <c r="V1345" t="s">
        <v>161</v>
      </c>
      <c r="W1345" t="s">
        <v>161</v>
      </c>
      <c r="X1345" t="s">
        <v>161</v>
      </c>
      <c r="Y1345" t="s">
        <v>161</v>
      </c>
      <c r="Z1345" t="s">
        <v>161</v>
      </c>
      <c r="AA1345" s="2" t="s">
        <v>161</v>
      </c>
      <c r="AB1345" s="2" t="s">
        <v>161</v>
      </c>
      <c r="AC1345" t="s">
        <v>161</v>
      </c>
      <c r="AD1345" t="s">
        <v>161</v>
      </c>
      <c r="AE1345" t="s">
        <v>161</v>
      </c>
      <c r="AF1345" t="s">
        <v>161</v>
      </c>
      <c r="AG1345" t="s">
        <v>161</v>
      </c>
      <c r="AH1345" t="s">
        <v>161</v>
      </c>
      <c r="AI1345" s="2" t="s">
        <v>161</v>
      </c>
    </row>
    <row r="1346" spans="1:40" hidden="1">
      <c r="A1346" t="s">
        <v>139</v>
      </c>
      <c r="B1346" t="s">
        <v>140</v>
      </c>
      <c r="C1346" t="s">
        <v>2694</v>
      </c>
      <c r="D1346" t="s">
        <v>2708</v>
      </c>
      <c r="E1346" t="s">
        <v>2767</v>
      </c>
      <c r="F1346" t="s">
        <v>2708</v>
      </c>
      <c r="G1346" s="1">
        <v>44197</v>
      </c>
      <c r="H1346">
        <v>3.0756756756756798</v>
      </c>
      <c r="I1346" t="s">
        <v>161</v>
      </c>
      <c r="J1346" t="s">
        <v>161</v>
      </c>
      <c r="K1346" t="s">
        <v>161</v>
      </c>
      <c r="L1346" t="s">
        <v>161</v>
      </c>
      <c r="M1346" t="s">
        <v>161</v>
      </c>
      <c r="N1346" t="s">
        <v>161</v>
      </c>
      <c r="O1346" t="s">
        <v>161</v>
      </c>
      <c r="P1346" t="s">
        <v>161</v>
      </c>
      <c r="Q1346" t="s">
        <v>161</v>
      </c>
      <c r="R1346" t="s">
        <v>161</v>
      </c>
      <c r="S1346">
        <v>13027.7</v>
      </c>
      <c r="T1346" t="s">
        <v>161</v>
      </c>
      <c r="U1346" t="s">
        <v>161</v>
      </c>
      <c r="V1346" t="s">
        <v>161</v>
      </c>
      <c r="W1346" t="s">
        <v>161</v>
      </c>
      <c r="X1346" t="s">
        <v>161</v>
      </c>
      <c r="Y1346" t="s">
        <v>161</v>
      </c>
      <c r="Z1346" t="s">
        <v>161</v>
      </c>
      <c r="AA1346" t="s">
        <v>161</v>
      </c>
      <c r="AB1346" t="s">
        <v>161</v>
      </c>
      <c r="AC1346" t="s">
        <v>161</v>
      </c>
      <c r="AD1346" t="s">
        <v>161</v>
      </c>
      <c r="AE1346" t="s">
        <v>161</v>
      </c>
      <c r="AF1346" t="s">
        <v>161</v>
      </c>
      <c r="AG1346" t="s">
        <v>161</v>
      </c>
      <c r="AH1346" t="s">
        <v>161</v>
      </c>
      <c r="AI1346" t="s">
        <v>161</v>
      </c>
    </row>
    <row r="1347" spans="1:40" hidden="1">
      <c r="A1347" t="s">
        <v>139</v>
      </c>
      <c r="B1347" t="s">
        <v>140</v>
      </c>
      <c r="C1347" t="s">
        <v>2744</v>
      </c>
      <c r="D1347" t="s">
        <v>2745</v>
      </c>
      <c r="E1347" t="s">
        <v>2709</v>
      </c>
      <c r="F1347" t="s">
        <v>2711</v>
      </c>
      <c r="G1347" s="1">
        <v>44197</v>
      </c>
      <c r="H1347">
        <v>1.77272727272727</v>
      </c>
      <c r="I1347">
        <v>8</v>
      </c>
      <c r="J1347">
        <v>55</v>
      </c>
      <c r="K1347">
        <v>2</v>
      </c>
      <c r="L1347">
        <v>55</v>
      </c>
      <c r="M1347" t="s">
        <v>161</v>
      </c>
      <c r="N1347" t="s">
        <v>161</v>
      </c>
      <c r="O1347" t="s">
        <v>161</v>
      </c>
      <c r="P1347" t="s">
        <v>161</v>
      </c>
      <c r="Q1347" t="s">
        <v>161</v>
      </c>
      <c r="R1347" t="s">
        <v>161</v>
      </c>
      <c r="S1347">
        <v>13027.7</v>
      </c>
      <c r="T1347">
        <v>277.85000000000002</v>
      </c>
      <c r="U1347" t="s">
        <v>161</v>
      </c>
      <c r="V1347" s="2">
        <v>145455</v>
      </c>
      <c r="W1347" s="2">
        <v>19636</v>
      </c>
      <c r="X1347" t="s">
        <v>161</v>
      </c>
      <c r="Y1347" t="s">
        <v>161</v>
      </c>
      <c r="Z1347" t="s">
        <v>161</v>
      </c>
      <c r="AA1347" t="s">
        <v>161</v>
      </c>
      <c r="AB1347" t="s">
        <v>161</v>
      </c>
      <c r="AC1347" t="s">
        <v>161</v>
      </c>
      <c r="AD1347" t="s">
        <v>161</v>
      </c>
      <c r="AE1347" t="s">
        <v>161</v>
      </c>
      <c r="AF1347" t="s">
        <v>161</v>
      </c>
      <c r="AG1347" t="s">
        <v>161</v>
      </c>
      <c r="AH1347" s="2">
        <v>36364</v>
      </c>
      <c r="AI1347" t="s">
        <v>161</v>
      </c>
    </row>
    <row r="1348" spans="1:40" hidden="1">
      <c r="A1348" t="s">
        <v>139</v>
      </c>
      <c r="B1348" t="s">
        <v>140</v>
      </c>
      <c r="C1348" t="s">
        <v>2744</v>
      </c>
      <c r="D1348" t="s">
        <v>2745</v>
      </c>
      <c r="E1348" t="s">
        <v>2722</v>
      </c>
      <c r="F1348" t="s">
        <v>2711</v>
      </c>
      <c r="G1348" s="1">
        <v>44197</v>
      </c>
      <c r="H1348">
        <v>3.6428571428571401</v>
      </c>
      <c r="I1348">
        <v>19</v>
      </c>
      <c r="J1348">
        <v>21</v>
      </c>
      <c r="K1348">
        <v>20</v>
      </c>
      <c r="L1348">
        <v>21</v>
      </c>
      <c r="M1348" t="s">
        <v>161</v>
      </c>
      <c r="N1348" t="s">
        <v>161</v>
      </c>
      <c r="O1348" t="s">
        <v>161</v>
      </c>
      <c r="P1348" t="s">
        <v>161</v>
      </c>
      <c r="Q1348" t="s">
        <v>161</v>
      </c>
      <c r="R1348" t="s">
        <v>161</v>
      </c>
      <c r="S1348">
        <v>13027.7</v>
      </c>
      <c r="T1348">
        <v>277.85000000000002</v>
      </c>
      <c r="U1348" t="s">
        <v>161</v>
      </c>
      <c r="V1348" s="2">
        <v>904762</v>
      </c>
      <c r="W1348" s="2">
        <v>600762</v>
      </c>
      <c r="X1348" t="s">
        <v>161</v>
      </c>
      <c r="Y1348" t="s">
        <v>161</v>
      </c>
      <c r="Z1348" t="s">
        <v>161</v>
      </c>
      <c r="AA1348" s="2" t="s">
        <v>161</v>
      </c>
      <c r="AB1348" s="2" t="s">
        <v>161</v>
      </c>
      <c r="AC1348" t="s">
        <v>161</v>
      </c>
      <c r="AD1348" t="s">
        <v>161</v>
      </c>
      <c r="AE1348" t="s">
        <v>161</v>
      </c>
      <c r="AF1348" t="s">
        <v>161</v>
      </c>
      <c r="AG1348" t="s">
        <v>161</v>
      </c>
      <c r="AH1348" s="2">
        <v>952381</v>
      </c>
      <c r="AI1348" s="2" t="s">
        <v>161</v>
      </c>
      <c r="AJ1348" s="2"/>
    </row>
    <row r="1349" spans="1:40" hidden="1">
      <c r="A1349" t="s">
        <v>139</v>
      </c>
      <c r="B1349" t="s">
        <v>140</v>
      </c>
      <c r="C1349" t="s">
        <v>2744</v>
      </c>
      <c r="D1349" t="s">
        <v>2745</v>
      </c>
      <c r="E1349" t="s">
        <v>2720</v>
      </c>
      <c r="F1349" t="s">
        <v>2711</v>
      </c>
      <c r="G1349" s="1">
        <v>44197</v>
      </c>
      <c r="H1349">
        <v>2.9054054054054101</v>
      </c>
      <c r="I1349">
        <v>15</v>
      </c>
      <c r="J1349">
        <v>37</v>
      </c>
      <c r="K1349">
        <v>11</v>
      </c>
      <c r="L1349">
        <v>37</v>
      </c>
      <c r="M1349" t="s">
        <v>161</v>
      </c>
      <c r="N1349" t="s">
        <v>161</v>
      </c>
      <c r="O1349" t="s">
        <v>161</v>
      </c>
      <c r="P1349" t="s">
        <v>161</v>
      </c>
      <c r="Q1349" t="s">
        <v>161</v>
      </c>
      <c r="R1349" t="s">
        <v>161</v>
      </c>
      <c r="S1349">
        <v>13027.7</v>
      </c>
      <c r="T1349">
        <v>277.85000000000002</v>
      </c>
      <c r="U1349" t="s">
        <v>161</v>
      </c>
      <c r="V1349" s="2">
        <v>405405</v>
      </c>
      <c r="W1349" s="2">
        <v>240405</v>
      </c>
      <c r="X1349" t="s">
        <v>161</v>
      </c>
      <c r="Y1349" t="s">
        <v>161</v>
      </c>
      <c r="Z1349" t="s">
        <v>161</v>
      </c>
      <c r="AA1349" s="2" t="s">
        <v>161</v>
      </c>
      <c r="AB1349" s="2" t="s">
        <v>161</v>
      </c>
      <c r="AC1349" t="s">
        <v>161</v>
      </c>
      <c r="AD1349" t="s">
        <v>161</v>
      </c>
      <c r="AE1349" t="s">
        <v>161</v>
      </c>
      <c r="AF1349" t="s">
        <v>161</v>
      </c>
      <c r="AG1349" t="s">
        <v>161</v>
      </c>
      <c r="AH1349" s="2">
        <v>297297</v>
      </c>
      <c r="AI1349" s="2" t="s">
        <v>161</v>
      </c>
      <c r="AJ1349" s="2"/>
      <c r="AM1349" s="2"/>
      <c r="AN1349" s="2"/>
    </row>
    <row r="1350" spans="1:40" hidden="1">
      <c r="A1350" t="s">
        <v>139</v>
      </c>
      <c r="B1350" t="s">
        <v>140</v>
      </c>
      <c r="C1350" t="s">
        <v>2744</v>
      </c>
      <c r="D1350" t="s">
        <v>2745</v>
      </c>
      <c r="E1350" t="s">
        <v>2724</v>
      </c>
      <c r="F1350" t="s">
        <v>2711</v>
      </c>
      <c r="G1350" s="1">
        <v>44197</v>
      </c>
      <c r="H1350">
        <v>3.3636363636363602</v>
      </c>
      <c r="I1350">
        <v>16</v>
      </c>
      <c r="J1350">
        <v>22</v>
      </c>
      <c r="K1350">
        <v>0</v>
      </c>
      <c r="L1350">
        <v>22</v>
      </c>
      <c r="M1350" t="s">
        <v>161</v>
      </c>
      <c r="N1350" t="s">
        <v>161</v>
      </c>
      <c r="O1350" t="s">
        <v>161</v>
      </c>
      <c r="P1350" t="s">
        <v>161</v>
      </c>
      <c r="Q1350" t="s">
        <v>161</v>
      </c>
      <c r="R1350" t="s">
        <v>161</v>
      </c>
      <c r="S1350">
        <v>13027.7</v>
      </c>
      <c r="T1350">
        <v>277.85000000000002</v>
      </c>
      <c r="U1350" t="s">
        <v>161</v>
      </c>
      <c r="V1350" s="2">
        <v>727273</v>
      </c>
      <c r="W1350" s="2">
        <v>358545</v>
      </c>
      <c r="X1350" t="s">
        <v>161</v>
      </c>
      <c r="Y1350" t="s">
        <v>161</v>
      </c>
      <c r="Z1350" t="s">
        <v>161</v>
      </c>
      <c r="AA1350" s="2" t="s">
        <v>161</v>
      </c>
      <c r="AB1350" s="2" t="s">
        <v>161</v>
      </c>
      <c r="AC1350" t="s">
        <v>161</v>
      </c>
      <c r="AD1350" t="s">
        <v>161</v>
      </c>
      <c r="AE1350" t="s">
        <v>161</v>
      </c>
      <c r="AF1350" t="s">
        <v>161</v>
      </c>
      <c r="AG1350" t="s">
        <v>161</v>
      </c>
      <c r="AH1350" t="s">
        <v>3233</v>
      </c>
      <c r="AI1350" t="s">
        <v>161</v>
      </c>
    </row>
    <row r="1351" spans="1:40" hidden="1">
      <c r="A1351" t="s">
        <v>139</v>
      </c>
      <c r="B1351" t="s">
        <v>140</v>
      </c>
      <c r="C1351" t="s">
        <v>2744</v>
      </c>
      <c r="D1351" t="s">
        <v>2745</v>
      </c>
      <c r="E1351" t="s">
        <v>161</v>
      </c>
      <c r="F1351" t="s">
        <v>2711</v>
      </c>
      <c r="G1351" s="1">
        <v>44197</v>
      </c>
      <c r="H1351" t="s">
        <v>161</v>
      </c>
      <c r="I1351" t="s">
        <v>161</v>
      </c>
      <c r="J1351" t="s">
        <v>161</v>
      </c>
      <c r="K1351" t="s">
        <v>161</v>
      </c>
      <c r="L1351" t="s">
        <v>161</v>
      </c>
      <c r="M1351" t="s">
        <v>161</v>
      </c>
      <c r="N1351" t="s">
        <v>161</v>
      </c>
      <c r="O1351" t="s">
        <v>161</v>
      </c>
      <c r="P1351" t="s">
        <v>161</v>
      </c>
      <c r="Q1351">
        <v>284.55</v>
      </c>
      <c r="R1351" t="s">
        <v>161</v>
      </c>
      <c r="S1351">
        <v>13027.7</v>
      </c>
      <c r="T1351">
        <v>277.85000000000002</v>
      </c>
      <c r="U1351" s="2">
        <v>35119</v>
      </c>
      <c r="V1351" t="s">
        <v>161</v>
      </c>
      <c r="W1351" t="s">
        <v>161</v>
      </c>
      <c r="X1351" t="s">
        <v>161</v>
      </c>
      <c r="Y1351" t="s">
        <v>161</v>
      </c>
      <c r="Z1351" t="s">
        <v>161</v>
      </c>
      <c r="AA1351" s="2" t="s">
        <v>161</v>
      </c>
      <c r="AB1351" s="2" t="s">
        <v>161</v>
      </c>
      <c r="AC1351" t="s">
        <v>161</v>
      </c>
      <c r="AD1351" t="s">
        <v>161</v>
      </c>
      <c r="AE1351" t="s">
        <v>161</v>
      </c>
      <c r="AF1351" t="s">
        <v>161</v>
      </c>
      <c r="AG1351" t="s">
        <v>161</v>
      </c>
      <c r="AH1351" t="s">
        <v>161</v>
      </c>
      <c r="AI1351" t="s">
        <v>161</v>
      </c>
      <c r="AM1351" s="2"/>
      <c r="AN1351" s="2"/>
    </row>
    <row r="1352" spans="1:40" hidden="1">
      <c r="A1352" t="s">
        <v>139</v>
      </c>
      <c r="B1352" t="s">
        <v>140</v>
      </c>
      <c r="C1352" t="s">
        <v>2744</v>
      </c>
      <c r="D1352" t="s">
        <v>2745</v>
      </c>
      <c r="E1352" t="s">
        <v>2767</v>
      </c>
      <c r="F1352" t="s">
        <v>2711</v>
      </c>
      <c r="G1352" s="1">
        <v>44197</v>
      </c>
      <c r="H1352">
        <v>4.1617647058823497</v>
      </c>
      <c r="I1352">
        <v>68</v>
      </c>
      <c r="J1352">
        <v>68</v>
      </c>
      <c r="K1352">
        <v>18</v>
      </c>
      <c r="L1352">
        <v>68</v>
      </c>
      <c r="M1352" t="s">
        <v>161</v>
      </c>
      <c r="N1352" t="s">
        <v>161</v>
      </c>
      <c r="O1352" t="s">
        <v>161</v>
      </c>
      <c r="P1352" t="s">
        <v>161</v>
      </c>
      <c r="Q1352" t="s">
        <v>161</v>
      </c>
      <c r="R1352" t="s">
        <v>161</v>
      </c>
      <c r="S1352">
        <v>13027.7</v>
      </c>
      <c r="T1352">
        <v>277.85000000000002</v>
      </c>
      <c r="U1352" t="s">
        <v>161</v>
      </c>
      <c r="V1352" s="2">
        <v>1000000</v>
      </c>
      <c r="W1352" s="2">
        <v>893500</v>
      </c>
      <c r="X1352" t="s">
        <v>161</v>
      </c>
      <c r="Y1352" t="s">
        <v>161</v>
      </c>
      <c r="Z1352" t="s">
        <v>161</v>
      </c>
      <c r="AA1352" t="s">
        <v>161</v>
      </c>
      <c r="AB1352" t="s">
        <v>161</v>
      </c>
      <c r="AC1352" t="s">
        <v>161</v>
      </c>
      <c r="AD1352" t="s">
        <v>161</v>
      </c>
      <c r="AE1352" t="s">
        <v>161</v>
      </c>
      <c r="AF1352" t="s">
        <v>161</v>
      </c>
      <c r="AG1352" t="s">
        <v>161</v>
      </c>
      <c r="AH1352" s="2">
        <v>264706</v>
      </c>
      <c r="AI1352" t="s">
        <v>161</v>
      </c>
    </row>
    <row r="1353" spans="1:40" hidden="1">
      <c r="A1353" t="s">
        <v>139</v>
      </c>
      <c r="B1353" t="s">
        <v>140</v>
      </c>
      <c r="C1353" t="s">
        <v>2744</v>
      </c>
      <c r="D1353" t="s">
        <v>2745</v>
      </c>
      <c r="E1353" t="s">
        <v>2781</v>
      </c>
      <c r="F1353" t="s">
        <v>2711</v>
      </c>
      <c r="G1353" s="1">
        <v>44197</v>
      </c>
      <c r="H1353">
        <v>3.1453201970443301</v>
      </c>
      <c r="I1353" t="s">
        <v>161</v>
      </c>
      <c r="J1353" t="s">
        <v>161</v>
      </c>
      <c r="K1353" t="s">
        <v>161</v>
      </c>
      <c r="L1353" t="s">
        <v>161</v>
      </c>
      <c r="M1353" t="s">
        <v>161</v>
      </c>
      <c r="N1353" t="s">
        <v>161</v>
      </c>
      <c r="O1353" t="s">
        <v>161</v>
      </c>
      <c r="P1353" t="s">
        <v>161</v>
      </c>
      <c r="Q1353">
        <v>284.55</v>
      </c>
      <c r="R1353" t="s">
        <v>161</v>
      </c>
      <c r="S1353">
        <v>13027.7</v>
      </c>
      <c r="T1353">
        <v>277.85000000000002</v>
      </c>
      <c r="U1353" t="s">
        <v>161</v>
      </c>
      <c r="V1353" t="s">
        <v>161</v>
      </c>
      <c r="W1353" t="s">
        <v>161</v>
      </c>
      <c r="X1353">
        <v>76.0428</v>
      </c>
      <c r="Y1353" s="2">
        <v>331546</v>
      </c>
      <c r="Z1353" t="s">
        <v>161</v>
      </c>
      <c r="AA1353" s="2" t="s">
        <v>161</v>
      </c>
      <c r="AB1353" s="2" t="s">
        <v>161</v>
      </c>
      <c r="AC1353" t="s">
        <v>161</v>
      </c>
      <c r="AD1353" t="s">
        <v>161</v>
      </c>
      <c r="AE1353" t="s">
        <v>161</v>
      </c>
      <c r="AF1353" t="s">
        <v>161</v>
      </c>
      <c r="AG1353" t="s">
        <v>161</v>
      </c>
      <c r="AH1353" t="s">
        <v>161</v>
      </c>
      <c r="AI1353" s="2">
        <v>93190</v>
      </c>
    </row>
    <row r="1354" spans="1:40" hidden="1">
      <c r="A1354" t="s">
        <v>139</v>
      </c>
      <c r="B1354" t="s">
        <v>140</v>
      </c>
      <c r="C1354" t="s">
        <v>2753</v>
      </c>
      <c r="D1354" t="s">
        <v>2754</v>
      </c>
      <c r="E1354" t="s">
        <v>2709</v>
      </c>
      <c r="F1354" t="s">
        <v>2711</v>
      </c>
      <c r="G1354" s="1">
        <v>44197</v>
      </c>
      <c r="H1354">
        <v>1.26119402985075</v>
      </c>
      <c r="I1354">
        <v>0</v>
      </c>
      <c r="J1354">
        <v>67</v>
      </c>
      <c r="K1354">
        <v>0</v>
      </c>
      <c r="L1354">
        <v>67</v>
      </c>
      <c r="M1354" t="s">
        <v>161</v>
      </c>
      <c r="N1354" t="s">
        <v>161</v>
      </c>
      <c r="O1354" t="s">
        <v>161</v>
      </c>
      <c r="P1354" t="s">
        <v>161</v>
      </c>
      <c r="Q1354" t="s">
        <v>161</v>
      </c>
      <c r="R1354" t="s">
        <v>161</v>
      </c>
      <c r="S1354">
        <v>13027.7</v>
      </c>
      <c r="T1354">
        <v>1039.4000000000001</v>
      </c>
      <c r="U1354" t="s">
        <v>161</v>
      </c>
      <c r="V1354" t="s">
        <v>3233</v>
      </c>
      <c r="W1354" t="s">
        <v>3233</v>
      </c>
      <c r="X1354" t="s">
        <v>161</v>
      </c>
      <c r="Y1354" t="s">
        <v>161</v>
      </c>
      <c r="Z1354" t="s">
        <v>161</v>
      </c>
      <c r="AA1354" s="2" t="s">
        <v>161</v>
      </c>
      <c r="AB1354" t="s">
        <v>161</v>
      </c>
      <c r="AC1354" t="s">
        <v>161</v>
      </c>
      <c r="AD1354" t="s">
        <v>161</v>
      </c>
      <c r="AE1354" t="s">
        <v>161</v>
      </c>
      <c r="AF1354" t="s">
        <v>161</v>
      </c>
      <c r="AG1354" t="s">
        <v>161</v>
      </c>
      <c r="AH1354" t="s">
        <v>3233</v>
      </c>
      <c r="AI1354" t="s">
        <v>161</v>
      </c>
    </row>
    <row r="1355" spans="1:40" hidden="1">
      <c r="A1355" t="s">
        <v>139</v>
      </c>
      <c r="B1355" t="s">
        <v>140</v>
      </c>
      <c r="C1355" t="s">
        <v>2753</v>
      </c>
      <c r="D1355" t="s">
        <v>2754</v>
      </c>
      <c r="E1355" t="s">
        <v>2720</v>
      </c>
      <c r="F1355" t="s">
        <v>2711</v>
      </c>
      <c r="G1355" s="1">
        <v>44197</v>
      </c>
      <c r="H1355">
        <v>2.2985074626865698</v>
      </c>
      <c r="I1355">
        <v>5</v>
      </c>
      <c r="J1355">
        <v>67</v>
      </c>
      <c r="K1355">
        <v>0</v>
      </c>
      <c r="L1355">
        <v>67</v>
      </c>
      <c r="M1355" t="s">
        <v>161</v>
      </c>
      <c r="N1355" t="s">
        <v>161</v>
      </c>
      <c r="O1355" t="s">
        <v>161</v>
      </c>
      <c r="P1355" t="s">
        <v>161</v>
      </c>
      <c r="Q1355" t="s">
        <v>161</v>
      </c>
      <c r="R1355" t="s">
        <v>161</v>
      </c>
      <c r="S1355">
        <v>13027.7</v>
      </c>
      <c r="T1355">
        <v>1039.4000000000001</v>
      </c>
      <c r="U1355" t="s">
        <v>161</v>
      </c>
      <c r="V1355" s="2">
        <v>74627</v>
      </c>
      <c r="W1355" s="2">
        <v>119552</v>
      </c>
      <c r="X1355" t="s">
        <v>161</v>
      </c>
      <c r="Y1355" t="s">
        <v>161</v>
      </c>
      <c r="Z1355" t="s">
        <v>161</v>
      </c>
      <c r="AA1355" s="2" t="s">
        <v>161</v>
      </c>
      <c r="AB1355" s="2" t="s">
        <v>161</v>
      </c>
      <c r="AC1355" t="s">
        <v>161</v>
      </c>
      <c r="AD1355" t="s">
        <v>161</v>
      </c>
      <c r="AE1355" t="s">
        <v>161</v>
      </c>
      <c r="AF1355" t="s">
        <v>161</v>
      </c>
      <c r="AG1355" t="s">
        <v>161</v>
      </c>
      <c r="AH1355" t="s">
        <v>3233</v>
      </c>
      <c r="AI1355" t="s">
        <v>161</v>
      </c>
    </row>
    <row r="1356" spans="1:40" hidden="1">
      <c r="A1356" t="s">
        <v>139</v>
      </c>
      <c r="B1356" t="s">
        <v>140</v>
      </c>
      <c r="C1356" t="s">
        <v>2753</v>
      </c>
      <c r="D1356" t="s">
        <v>2754</v>
      </c>
      <c r="E1356" t="s">
        <v>2751</v>
      </c>
      <c r="F1356" t="s">
        <v>2711</v>
      </c>
      <c r="G1356" s="1">
        <v>44197</v>
      </c>
      <c r="H1356">
        <v>2.47169811320755</v>
      </c>
      <c r="I1356">
        <v>18</v>
      </c>
      <c r="J1356">
        <v>106</v>
      </c>
      <c r="K1356">
        <v>0</v>
      </c>
      <c r="L1356">
        <v>106</v>
      </c>
      <c r="M1356" t="s">
        <v>161</v>
      </c>
      <c r="N1356" t="s">
        <v>161</v>
      </c>
      <c r="O1356" t="s">
        <v>161</v>
      </c>
      <c r="P1356" t="s">
        <v>161</v>
      </c>
      <c r="Q1356" t="s">
        <v>161</v>
      </c>
      <c r="R1356" t="s">
        <v>161</v>
      </c>
      <c r="S1356">
        <v>13027.7</v>
      </c>
      <c r="T1356">
        <v>1039.4000000000001</v>
      </c>
      <c r="U1356" t="s">
        <v>161</v>
      </c>
      <c r="V1356" s="2">
        <v>169811</v>
      </c>
      <c r="W1356" s="2">
        <v>407377</v>
      </c>
      <c r="X1356" t="s">
        <v>161</v>
      </c>
      <c r="Y1356" t="s">
        <v>161</v>
      </c>
      <c r="Z1356" t="s">
        <v>161</v>
      </c>
      <c r="AA1356" t="s">
        <v>161</v>
      </c>
      <c r="AB1356" t="s">
        <v>161</v>
      </c>
      <c r="AC1356" t="s">
        <v>161</v>
      </c>
      <c r="AD1356" t="s">
        <v>161</v>
      </c>
      <c r="AE1356" t="s">
        <v>161</v>
      </c>
      <c r="AF1356" t="s">
        <v>161</v>
      </c>
      <c r="AG1356" t="s">
        <v>161</v>
      </c>
      <c r="AH1356" t="s">
        <v>3233</v>
      </c>
      <c r="AI1356" t="s">
        <v>161</v>
      </c>
    </row>
    <row r="1357" spans="1:40" hidden="1">
      <c r="A1357" t="s">
        <v>139</v>
      </c>
      <c r="B1357" t="s">
        <v>140</v>
      </c>
      <c r="C1357" t="s">
        <v>2753</v>
      </c>
      <c r="D1357" t="s">
        <v>2754</v>
      </c>
      <c r="E1357" t="s">
        <v>2732</v>
      </c>
      <c r="F1357" t="s">
        <v>2711</v>
      </c>
      <c r="G1357" s="1">
        <v>44197</v>
      </c>
      <c r="H1357">
        <v>3.8803191489361701</v>
      </c>
      <c r="I1357">
        <v>149</v>
      </c>
      <c r="J1357">
        <v>188</v>
      </c>
      <c r="K1357">
        <v>4</v>
      </c>
      <c r="L1357">
        <v>188</v>
      </c>
      <c r="M1357" t="s">
        <v>161</v>
      </c>
      <c r="N1357" t="s">
        <v>161</v>
      </c>
      <c r="O1357" t="s">
        <v>161</v>
      </c>
      <c r="P1357" t="s">
        <v>161</v>
      </c>
      <c r="Q1357" t="s">
        <v>161</v>
      </c>
      <c r="R1357" t="s">
        <v>161</v>
      </c>
      <c r="S1357">
        <v>13027.7</v>
      </c>
      <c r="T1357">
        <v>1039.4000000000001</v>
      </c>
      <c r="U1357" t="s">
        <v>161</v>
      </c>
      <c r="V1357" s="2">
        <v>792553</v>
      </c>
      <c r="W1357" s="2">
        <v>3530824</v>
      </c>
      <c r="X1357" t="s">
        <v>161</v>
      </c>
      <c r="Y1357" t="s">
        <v>161</v>
      </c>
      <c r="Z1357" t="s">
        <v>161</v>
      </c>
      <c r="AA1357" s="2" t="s">
        <v>161</v>
      </c>
      <c r="AB1357" s="2" t="s">
        <v>161</v>
      </c>
      <c r="AC1357" t="s">
        <v>161</v>
      </c>
      <c r="AD1357" t="s">
        <v>161</v>
      </c>
      <c r="AE1357" t="s">
        <v>161</v>
      </c>
      <c r="AF1357" t="s">
        <v>161</v>
      </c>
      <c r="AG1357" t="s">
        <v>161</v>
      </c>
      <c r="AH1357" s="2">
        <v>21277</v>
      </c>
      <c r="AI1357" t="s">
        <v>161</v>
      </c>
    </row>
    <row r="1358" spans="1:40" hidden="1">
      <c r="A1358" t="s">
        <v>139</v>
      </c>
      <c r="B1358" t="s">
        <v>140</v>
      </c>
      <c r="C1358" t="s">
        <v>2753</v>
      </c>
      <c r="D1358" t="s">
        <v>2754</v>
      </c>
      <c r="E1358" t="s">
        <v>161</v>
      </c>
      <c r="F1358" t="s">
        <v>2711</v>
      </c>
      <c r="G1358" s="1">
        <v>44197</v>
      </c>
      <c r="H1358" t="s">
        <v>161</v>
      </c>
      <c r="I1358" t="s">
        <v>161</v>
      </c>
      <c r="J1358" t="s">
        <v>161</v>
      </c>
      <c r="K1358" t="s">
        <v>161</v>
      </c>
      <c r="L1358" t="s">
        <v>161</v>
      </c>
      <c r="M1358" t="s">
        <v>161</v>
      </c>
      <c r="N1358" t="s">
        <v>161</v>
      </c>
      <c r="O1358" t="s">
        <v>161</v>
      </c>
      <c r="P1358" t="s">
        <v>161</v>
      </c>
      <c r="Q1358">
        <v>1083</v>
      </c>
      <c r="R1358" t="s">
        <v>161</v>
      </c>
      <c r="S1358">
        <v>13027.7</v>
      </c>
      <c r="T1358">
        <v>1039.4000000000001</v>
      </c>
      <c r="U1358" s="2">
        <v>30142</v>
      </c>
      <c r="V1358" t="s">
        <v>161</v>
      </c>
      <c r="W1358" t="s">
        <v>161</v>
      </c>
      <c r="X1358" s="2" t="s">
        <v>161</v>
      </c>
      <c r="Y1358" t="s">
        <v>161</v>
      </c>
      <c r="Z1358" t="s">
        <v>161</v>
      </c>
      <c r="AA1358" t="s">
        <v>161</v>
      </c>
      <c r="AB1358" t="s">
        <v>161</v>
      </c>
      <c r="AC1358" t="s">
        <v>161</v>
      </c>
      <c r="AD1358" t="s">
        <v>161</v>
      </c>
      <c r="AE1358" t="s">
        <v>161</v>
      </c>
      <c r="AF1358" t="s">
        <v>161</v>
      </c>
      <c r="AG1358" t="s">
        <v>161</v>
      </c>
      <c r="AH1358" t="s">
        <v>161</v>
      </c>
      <c r="AI1358" t="s">
        <v>161</v>
      </c>
    </row>
    <row r="1359" spans="1:40" hidden="1">
      <c r="A1359" t="s">
        <v>139</v>
      </c>
      <c r="B1359" t="s">
        <v>140</v>
      </c>
      <c r="C1359" t="s">
        <v>2753</v>
      </c>
      <c r="D1359" t="s">
        <v>2754</v>
      </c>
      <c r="E1359" t="s">
        <v>2767</v>
      </c>
      <c r="F1359" t="s">
        <v>2711</v>
      </c>
      <c r="G1359" s="1">
        <v>44197</v>
      </c>
      <c r="H1359">
        <v>2.6454545454545499</v>
      </c>
      <c r="I1359">
        <v>12</v>
      </c>
      <c r="J1359">
        <v>55</v>
      </c>
      <c r="K1359">
        <v>0</v>
      </c>
      <c r="L1359">
        <v>55</v>
      </c>
      <c r="M1359" t="s">
        <v>161</v>
      </c>
      <c r="N1359" t="s">
        <v>161</v>
      </c>
      <c r="O1359" t="s">
        <v>161</v>
      </c>
      <c r="P1359" t="s">
        <v>161</v>
      </c>
      <c r="Q1359" t="s">
        <v>161</v>
      </c>
      <c r="R1359" t="s">
        <v>161</v>
      </c>
      <c r="S1359">
        <v>13027.7</v>
      </c>
      <c r="T1359">
        <v>1039.4000000000001</v>
      </c>
      <c r="U1359" t="s">
        <v>161</v>
      </c>
      <c r="V1359" s="2">
        <v>218182</v>
      </c>
      <c r="W1359" s="2">
        <v>313091</v>
      </c>
      <c r="X1359" t="s">
        <v>161</v>
      </c>
      <c r="Y1359" t="s">
        <v>161</v>
      </c>
      <c r="Z1359" t="s">
        <v>161</v>
      </c>
      <c r="AA1359" t="s">
        <v>161</v>
      </c>
      <c r="AB1359" t="s">
        <v>161</v>
      </c>
      <c r="AC1359" t="s">
        <v>161</v>
      </c>
      <c r="AD1359" t="s">
        <v>161</v>
      </c>
      <c r="AE1359" t="s">
        <v>161</v>
      </c>
      <c r="AF1359" t="s">
        <v>161</v>
      </c>
      <c r="AG1359" t="s">
        <v>161</v>
      </c>
      <c r="AH1359" t="s">
        <v>3233</v>
      </c>
      <c r="AI1359" t="s">
        <v>161</v>
      </c>
    </row>
    <row r="1360" spans="1:40" hidden="1">
      <c r="A1360" t="s">
        <v>139</v>
      </c>
      <c r="B1360" t="s">
        <v>140</v>
      </c>
      <c r="C1360" t="s">
        <v>2753</v>
      </c>
      <c r="D1360" t="s">
        <v>2754</v>
      </c>
      <c r="E1360" t="s">
        <v>2781</v>
      </c>
      <c r="F1360" t="s">
        <v>2711</v>
      </c>
      <c r="G1360" s="1">
        <v>44197</v>
      </c>
      <c r="H1360">
        <v>2.8478260869565202</v>
      </c>
      <c r="I1360" t="s">
        <v>161</v>
      </c>
      <c r="J1360" t="s">
        <v>161</v>
      </c>
      <c r="K1360" t="s">
        <v>161</v>
      </c>
      <c r="L1360" t="s">
        <v>161</v>
      </c>
      <c r="M1360" t="s">
        <v>161</v>
      </c>
      <c r="N1360" t="s">
        <v>161</v>
      </c>
      <c r="O1360" t="s">
        <v>161</v>
      </c>
      <c r="P1360" t="s">
        <v>161</v>
      </c>
      <c r="Q1360">
        <v>1083</v>
      </c>
      <c r="R1360" t="s">
        <v>161</v>
      </c>
      <c r="S1360">
        <v>13027.7</v>
      </c>
      <c r="T1360">
        <v>1039.4000000000001</v>
      </c>
      <c r="U1360" t="s">
        <v>161</v>
      </c>
      <c r="V1360" t="s">
        <v>161</v>
      </c>
      <c r="W1360" t="s">
        <v>161</v>
      </c>
      <c r="X1360">
        <v>42.051600000000001</v>
      </c>
      <c r="Y1360" s="2">
        <v>331546</v>
      </c>
      <c r="Z1360" t="s">
        <v>161</v>
      </c>
      <c r="AA1360" s="2" t="s">
        <v>161</v>
      </c>
      <c r="AB1360" s="2" t="s">
        <v>161</v>
      </c>
      <c r="AC1360" t="s">
        <v>161</v>
      </c>
      <c r="AD1360" t="s">
        <v>161</v>
      </c>
      <c r="AE1360" t="s">
        <v>161</v>
      </c>
      <c r="AF1360" t="s">
        <v>161</v>
      </c>
      <c r="AG1360" t="s">
        <v>161</v>
      </c>
      <c r="AH1360" t="s">
        <v>161</v>
      </c>
      <c r="AI1360" s="2">
        <v>93190</v>
      </c>
    </row>
    <row r="1361" spans="1:40" hidden="1">
      <c r="A1361" t="s">
        <v>139</v>
      </c>
      <c r="B1361" t="s">
        <v>140</v>
      </c>
      <c r="C1361" t="s">
        <v>129</v>
      </c>
      <c r="D1361" t="s">
        <v>2755</v>
      </c>
      <c r="E1361" t="s">
        <v>2756</v>
      </c>
      <c r="F1361" t="s">
        <v>2715</v>
      </c>
      <c r="G1361" s="1">
        <v>44197</v>
      </c>
      <c r="H1361">
        <v>2.0405405405405399</v>
      </c>
      <c r="I1361">
        <v>0</v>
      </c>
      <c r="J1361">
        <v>37</v>
      </c>
      <c r="K1361">
        <v>0</v>
      </c>
      <c r="L1361">
        <v>37</v>
      </c>
      <c r="M1361" t="s">
        <v>161</v>
      </c>
      <c r="N1361" t="s">
        <v>161</v>
      </c>
      <c r="O1361" t="s">
        <v>161</v>
      </c>
      <c r="P1361" t="s">
        <v>161</v>
      </c>
      <c r="Q1361" t="s">
        <v>161</v>
      </c>
      <c r="R1361" t="s">
        <v>161</v>
      </c>
      <c r="S1361">
        <v>13027.7</v>
      </c>
      <c r="T1361">
        <v>532.1</v>
      </c>
      <c r="U1361" t="s">
        <v>161</v>
      </c>
      <c r="V1361" t="s">
        <v>3233</v>
      </c>
      <c r="W1361" t="s">
        <v>3233</v>
      </c>
      <c r="X1361" t="s">
        <v>161</v>
      </c>
      <c r="Y1361" t="s">
        <v>161</v>
      </c>
      <c r="Z1361" t="s">
        <v>161</v>
      </c>
      <c r="AA1361" s="2" t="s">
        <v>161</v>
      </c>
      <c r="AB1361" t="s">
        <v>161</v>
      </c>
      <c r="AC1361" t="s">
        <v>161</v>
      </c>
      <c r="AD1361" t="s">
        <v>161</v>
      </c>
      <c r="AE1361" t="s">
        <v>161</v>
      </c>
      <c r="AF1361" t="s">
        <v>161</v>
      </c>
      <c r="AG1361" t="s">
        <v>161</v>
      </c>
      <c r="AH1361" t="s">
        <v>3233</v>
      </c>
      <c r="AI1361" t="s">
        <v>161</v>
      </c>
    </row>
    <row r="1362" spans="1:40" hidden="1">
      <c r="A1362" t="s">
        <v>139</v>
      </c>
      <c r="B1362" t="s">
        <v>140</v>
      </c>
      <c r="C1362" t="s">
        <v>129</v>
      </c>
      <c r="D1362" t="s">
        <v>2755</v>
      </c>
      <c r="E1362" t="s">
        <v>2781</v>
      </c>
      <c r="F1362" t="s">
        <v>2715</v>
      </c>
      <c r="G1362" s="1">
        <v>44197</v>
      </c>
      <c r="H1362">
        <v>2.6474358974359</v>
      </c>
      <c r="I1362" t="s">
        <v>161</v>
      </c>
      <c r="J1362" t="s">
        <v>161</v>
      </c>
      <c r="K1362" t="s">
        <v>161</v>
      </c>
      <c r="L1362" t="s">
        <v>161</v>
      </c>
      <c r="M1362" t="s">
        <v>161</v>
      </c>
      <c r="N1362" t="s">
        <v>161</v>
      </c>
      <c r="O1362" t="s">
        <v>161</v>
      </c>
      <c r="P1362" t="s">
        <v>161</v>
      </c>
      <c r="Q1362">
        <v>532.1</v>
      </c>
      <c r="R1362" t="s">
        <v>161</v>
      </c>
      <c r="S1362">
        <v>13027.7</v>
      </c>
      <c r="T1362">
        <v>532.1</v>
      </c>
      <c r="U1362" t="s">
        <v>161</v>
      </c>
      <c r="V1362" t="s">
        <v>161</v>
      </c>
      <c r="W1362" t="s">
        <v>161</v>
      </c>
      <c r="X1362">
        <v>7.3616999999999999</v>
      </c>
      <c r="Y1362" s="2">
        <v>331546</v>
      </c>
      <c r="Z1362" t="s">
        <v>161</v>
      </c>
      <c r="AA1362" t="s">
        <v>161</v>
      </c>
      <c r="AB1362" t="s">
        <v>161</v>
      </c>
      <c r="AC1362" t="s">
        <v>161</v>
      </c>
      <c r="AD1362" t="s">
        <v>161</v>
      </c>
      <c r="AE1362" t="s">
        <v>161</v>
      </c>
      <c r="AF1362" t="s">
        <v>161</v>
      </c>
      <c r="AG1362" t="s">
        <v>161</v>
      </c>
      <c r="AH1362" t="s">
        <v>161</v>
      </c>
      <c r="AI1362" s="2">
        <v>93190</v>
      </c>
    </row>
    <row r="1363" spans="1:40" hidden="1">
      <c r="A1363" t="s">
        <v>139</v>
      </c>
      <c r="B1363" t="s">
        <v>140</v>
      </c>
      <c r="C1363" t="s">
        <v>129</v>
      </c>
      <c r="D1363" t="s">
        <v>2755</v>
      </c>
      <c r="E1363" t="s">
        <v>2720</v>
      </c>
      <c r="F1363" t="s">
        <v>2715</v>
      </c>
      <c r="G1363" s="1">
        <v>44197</v>
      </c>
      <c r="H1363">
        <v>2.8190476190476201</v>
      </c>
      <c r="I1363">
        <v>8</v>
      </c>
      <c r="J1363">
        <v>105</v>
      </c>
      <c r="K1363">
        <v>7</v>
      </c>
      <c r="L1363">
        <v>105</v>
      </c>
      <c r="M1363" t="s">
        <v>161</v>
      </c>
      <c r="N1363" t="s">
        <v>161</v>
      </c>
      <c r="O1363" t="s">
        <v>161</v>
      </c>
      <c r="P1363" t="s">
        <v>161</v>
      </c>
      <c r="Q1363" t="s">
        <v>161</v>
      </c>
      <c r="R1363" t="s">
        <v>161</v>
      </c>
      <c r="S1363">
        <v>13027.7</v>
      </c>
      <c r="T1363">
        <v>532.1</v>
      </c>
      <c r="U1363" t="s">
        <v>161</v>
      </c>
      <c r="V1363" s="2">
        <v>76190</v>
      </c>
      <c r="W1363" s="2">
        <v>296000</v>
      </c>
      <c r="X1363" t="s">
        <v>161</v>
      </c>
      <c r="Y1363" t="s">
        <v>161</v>
      </c>
      <c r="Z1363" t="s">
        <v>161</v>
      </c>
      <c r="AA1363" t="s">
        <v>161</v>
      </c>
      <c r="AB1363" t="s">
        <v>161</v>
      </c>
      <c r="AC1363" t="s">
        <v>161</v>
      </c>
      <c r="AD1363" t="s">
        <v>161</v>
      </c>
      <c r="AE1363" t="s">
        <v>161</v>
      </c>
      <c r="AF1363" t="s">
        <v>161</v>
      </c>
      <c r="AG1363" t="s">
        <v>161</v>
      </c>
      <c r="AH1363" s="2">
        <v>66667</v>
      </c>
      <c r="AI1363" t="s">
        <v>161</v>
      </c>
    </row>
    <row r="1364" spans="1:40" hidden="1">
      <c r="A1364" t="s">
        <v>139</v>
      </c>
      <c r="B1364" t="s">
        <v>140</v>
      </c>
      <c r="C1364" t="s">
        <v>129</v>
      </c>
      <c r="D1364" t="s">
        <v>2755</v>
      </c>
      <c r="E1364" t="s">
        <v>2767</v>
      </c>
      <c r="F1364" t="s">
        <v>2715</v>
      </c>
      <c r="G1364" s="1">
        <v>44197</v>
      </c>
      <c r="H1364">
        <v>2.96428571428571</v>
      </c>
      <c r="I1364">
        <v>4</v>
      </c>
      <c r="J1364">
        <v>14</v>
      </c>
      <c r="K1364">
        <v>0</v>
      </c>
      <c r="L1364">
        <v>14</v>
      </c>
      <c r="M1364" t="s">
        <v>161</v>
      </c>
      <c r="N1364" t="s">
        <v>161</v>
      </c>
      <c r="O1364" t="s">
        <v>161</v>
      </c>
      <c r="P1364" t="s">
        <v>161</v>
      </c>
      <c r="Q1364" t="s">
        <v>161</v>
      </c>
      <c r="R1364" t="s">
        <v>161</v>
      </c>
      <c r="S1364">
        <v>13027.7</v>
      </c>
      <c r="T1364">
        <v>532.1</v>
      </c>
      <c r="U1364" t="s">
        <v>161</v>
      </c>
      <c r="V1364" s="2">
        <v>285714</v>
      </c>
      <c r="W1364" s="2">
        <v>95714</v>
      </c>
      <c r="X1364" t="s">
        <v>161</v>
      </c>
      <c r="Y1364" t="s">
        <v>161</v>
      </c>
      <c r="Z1364" t="s">
        <v>161</v>
      </c>
      <c r="AA1364" t="s">
        <v>161</v>
      </c>
      <c r="AB1364" t="s">
        <v>161</v>
      </c>
      <c r="AC1364" t="s">
        <v>161</v>
      </c>
      <c r="AD1364" t="s">
        <v>161</v>
      </c>
      <c r="AE1364" t="s">
        <v>161</v>
      </c>
      <c r="AF1364" t="s">
        <v>161</v>
      </c>
      <c r="AG1364" t="s">
        <v>161</v>
      </c>
      <c r="AH1364" t="s">
        <v>3233</v>
      </c>
      <c r="AI1364" t="s">
        <v>161</v>
      </c>
    </row>
    <row r="1365" spans="1:40" hidden="1">
      <c r="A1365" t="s">
        <v>139</v>
      </c>
      <c r="B1365" t="s">
        <v>140</v>
      </c>
      <c r="C1365" t="s">
        <v>129</v>
      </c>
      <c r="D1365" t="s">
        <v>2755</v>
      </c>
      <c r="E1365" t="s">
        <v>161</v>
      </c>
      <c r="F1365" t="s">
        <v>2715</v>
      </c>
      <c r="G1365" s="1">
        <v>44197</v>
      </c>
      <c r="H1365" t="s">
        <v>161</v>
      </c>
      <c r="I1365" t="s">
        <v>161</v>
      </c>
      <c r="J1365" t="s">
        <v>161</v>
      </c>
      <c r="K1365" t="s">
        <v>161</v>
      </c>
      <c r="L1365" t="s">
        <v>161</v>
      </c>
      <c r="M1365" t="s">
        <v>161</v>
      </c>
      <c r="N1365" t="s">
        <v>161</v>
      </c>
      <c r="O1365" t="s">
        <v>161</v>
      </c>
      <c r="P1365" t="s">
        <v>161</v>
      </c>
      <c r="Q1365">
        <v>532.1</v>
      </c>
      <c r="R1365" t="s">
        <v>161</v>
      </c>
      <c r="S1365">
        <v>13027.7</v>
      </c>
      <c r="T1365">
        <v>532.1</v>
      </c>
      <c r="U1365" s="2">
        <v>26671</v>
      </c>
      <c r="V1365" t="s">
        <v>161</v>
      </c>
      <c r="W1365" t="s">
        <v>161</v>
      </c>
      <c r="X1365" t="s">
        <v>161</v>
      </c>
      <c r="Y1365" t="s">
        <v>161</v>
      </c>
      <c r="Z1365" t="s">
        <v>161</v>
      </c>
      <c r="AA1365" t="s">
        <v>161</v>
      </c>
      <c r="AB1365" t="s">
        <v>161</v>
      </c>
      <c r="AC1365" t="s">
        <v>161</v>
      </c>
      <c r="AD1365" t="s">
        <v>161</v>
      </c>
      <c r="AE1365" t="s">
        <v>161</v>
      </c>
      <c r="AF1365" t="s">
        <v>161</v>
      </c>
      <c r="AG1365" t="s">
        <v>161</v>
      </c>
      <c r="AH1365" t="s">
        <v>161</v>
      </c>
      <c r="AI1365" t="s">
        <v>161</v>
      </c>
    </row>
    <row r="1366" spans="1:40" hidden="1">
      <c r="A1366" t="s">
        <v>139</v>
      </c>
      <c r="B1366" t="s">
        <v>140</v>
      </c>
      <c r="C1366" t="s">
        <v>2706</v>
      </c>
      <c r="D1366" t="s">
        <v>2708</v>
      </c>
      <c r="E1366" t="s">
        <v>3216</v>
      </c>
      <c r="F1366" t="s">
        <v>2708</v>
      </c>
      <c r="G1366" s="1">
        <v>44197</v>
      </c>
      <c r="H1366" t="s">
        <v>161</v>
      </c>
      <c r="I1366" t="s">
        <v>161</v>
      </c>
      <c r="J1366" t="s">
        <v>161</v>
      </c>
      <c r="K1366" t="s">
        <v>161</v>
      </c>
      <c r="L1366" t="s">
        <v>161</v>
      </c>
      <c r="M1366" t="s">
        <v>161</v>
      </c>
      <c r="N1366" t="s">
        <v>161</v>
      </c>
      <c r="O1366" t="s">
        <v>161</v>
      </c>
      <c r="P1366" t="s">
        <v>161</v>
      </c>
      <c r="Q1366" t="s">
        <v>161</v>
      </c>
      <c r="R1366">
        <v>17151.2</v>
      </c>
      <c r="S1366">
        <v>13027.7</v>
      </c>
      <c r="T1366" t="s">
        <v>161</v>
      </c>
      <c r="U1366" t="s">
        <v>161</v>
      </c>
      <c r="V1366" t="s">
        <v>161</v>
      </c>
      <c r="W1366" t="s">
        <v>161</v>
      </c>
      <c r="X1366" t="s">
        <v>161</v>
      </c>
      <c r="Y1366" t="s">
        <v>161</v>
      </c>
      <c r="Z1366" t="s">
        <v>161</v>
      </c>
      <c r="AA1366" s="2" t="s">
        <v>161</v>
      </c>
      <c r="AB1366" s="2" t="s">
        <v>161</v>
      </c>
      <c r="AC1366" t="s">
        <v>161</v>
      </c>
      <c r="AD1366" t="s">
        <v>161</v>
      </c>
      <c r="AE1366" t="s">
        <v>161</v>
      </c>
      <c r="AF1366" t="s">
        <v>161</v>
      </c>
      <c r="AG1366" t="s">
        <v>161</v>
      </c>
      <c r="AH1366" t="s">
        <v>161</v>
      </c>
      <c r="AI1366" t="s">
        <v>161</v>
      </c>
    </row>
    <row r="1367" spans="1:40" hidden="1">
      <c r="A1367" t="s">
        <v>139</v>
      </c>
      <c r="B1367" t="s">
        <v>140</v>
      </c>
      <c r="C1367" t="s">
        <v>3234</v>
      </c>
      <c r="D1367" t="s">
        <v>3235</v>
      </c>
      <c r="E1367" t="s">
        <v>2756</v>
      </c>
      <c r="F1367" t="s">
        <v>2711</v>
      </c>
      <c r="G1367" s="1">
        <v>44197</v>
      </c>
      <c r="H1367">
        <v>1.6666666666666701</v>
      </c>
      <c r="I1367">
        <v>0</v>
      </c>
      <c r="J1367">
        <v>45</v>
      </c>
      <c r="K1367">
        <v>0</v>
      </c>
      <c r="L1367">
        <v>45</v>
      </c>
      <c r="M1367" t="s">
        <v>161</v>
      </c>
      <c r="N1367" t="s">
        <v>161</v>
      </c>
      <c r="O1367" t="s">
        <v>161</v>
      </c>
      <c r="P1367" t="s">
        <v>161</v>
      </c>
      <c r="Q1367" t="s">
        <v>161</v>
      </c>
      <c r="R1367" t="s">
        <v>161</v>
      </c>
      <c r="S1367">
        <v>13027.7</v>
      </c>
      <c r="T1367">
        <v>48.95</v>
      </c>
      <c r="U1367" t="s">
        <v>161</v>
      </c>
      <c r="V1367" t="s">
        <v>3233</v>
      </c>
      <c r="W1367" t="s">
        <v>3233</v>
      </c>
      <c r="X1367" s="2" t="s">
        <v>161</v>
      </c>
      <c r="Y1367" t="s">
        <v>161</v>
      </c>
      <c r="Z1367" t="s">
        <v>161</v>
      </c>
      <c r="AA1367" s="2" t="s">
        <v>161</v>
      </c>
      <c r="AB1367" s="2" t="s">
        <v>161</v>
      </c>
      <c r="AC1367" t="s">
        <v>161</v>
      </c>
      <c r="AD1367" t="s">
        <v>161</v>
      </c>
      <c r="AE1367" s="2" t="s">
        <v>161</v>
      </c>
      <c r="AF1367" s="2" t="s">
        <v>161</v>
      </c>
      <c r="AG1367" t="s">
        <v>161</v>
      </c>
      <c r="AH1367" t="s">
        <v>3233</v>
      </c>
      <c r="AI1367" s="2" t="s">
        <v>161</v>
      </c>
      <c r="AJ1367" s="2"/>
      <c r="AN1367" s="2"/>
    </row>
    <row r="1368" spans="1:40" hidden="1">
      <c r="A1368" t="s">
        <v>139</v>
      </c>
      <c r="B1368" t="s">
        <v>140</v>
      </c>
      <c r="C1368" t="s">
        <v>3234</v>
      </c>
      <c r="D1368" t="s">
        <v>3235</v>
      </c>
      <c r="E1368" t="s">
        <v>2751</v>
      </c>
      <c r="F1368" t="s">
        <v>2711</v>
      </c>
      <c r="G1368" s="1">
        <v>44197</v>
      </c>
      <c r="H1368">
        <v>2.6428571428571401</v>
      </c>
      <c r="I1368">
        <v>1</v>
      </c>
      <c r="J1368">
        <v>7</v>
      </c>
      <c r="K1368">
        <v>0</v>
      </c>
      <c r="L1368">
        <v>7</v>
      </c>
      <c r="M1368" t="s">
        <v>161</v>
      </c>
      <c r="N1368" t="s">
        <v>161</v>
      </c>
      <c r="O1368" t="s">
        <v>161</v>
      </c>
      <c r="P1368" t="s">
        <v>161</v>
      </c>
      <c r="Q1368" t="s">
        <v>161</v>
      </c>
      <c r="R1368" t="s">
        <v>161</v>
      </c>
      <c r="S1368">
        <v>13027.7</v>
      </c>
      <c r="T1368">
        <v>48.95</v>
      </c>
      <c r="U1368" t="s">
        <v>161</v>
      </c>
      <c r="V1368" s="2">
        <v>142857</v>
      </c>
      <c r="W1368" t="s">
        <v>3334</v>
      </c>
      <c r="X1368" t="s">
        <v>161</v>
      </c>
      <c r="Y1368" t="s">
        <v>161</v>
      </c>
      <c r="Z1368" t="s">
        <v>161</v>
      </c>
      <c r="AA1368" t="s">
        <v>161</v>
      </c>
      <c r="AB1368" t="s">
        <v>161</v>
      </c>
      <c r="AC1368" t="s">
        <v>161</v>
      </c>
      <c r="AD1368" t="s">
        <v>161</v>
      </c>
      <c r="AE1368" t="s">
        <v>161</v>
      </c>
      <c r="AF1368" t="s">
        <v>161</v>
      </c>
      <c r="AG1368" t="s">
        <v>161</v>
      </c>
      <c r="AH1368" t="s">
        <v>3233</v>
      </c>
      <c r="AI1368" t="s">
        <v>161</v>
      </c>
    </row>
    <row r="1369" spans="1:40" hidden="1">
      <c r="A1369" t="s">
        <v>139</v>
      </c>
      <c r="B1369" t="s">
        <v>140</v>
      </c>
      <c r="C1369" t="s">
        <v>3234</v>
      </c>
      <c r="D1369" t="s">
        <v>3235</v>
      </c>
      <c r="E1369" t="s">
        <v>2732</v>
      </c>
      <c r="F1369" t="s">
        <v>2711</v>
      </c>
      <c r="G1369" s="1">
        <v>44197</v>
      </c>
      <c r="H1369">
        <v>3.2</v>
      </c>
      <c r="I1369">
        <v>2</v>
      </c>
      <c r="J1369">
        <v>5</v>
      </c>
      <c r="K1369">
        <v>1</v>
      </c>
      <c r="L1369">
        <v>5</v>
      </c>
      <c r="M1369" t="s">
        <v>161</v>
      </c>
      <c r="N1369" t="s">
        <v>161</v>
      </c>
      <c r="O1369" t="s">
        <v>161</v>
      </c>
      <c r="P1369" t="s">
        <v>161</v>
      </c>
      <c r="Q1369" t="s">
        <v>161</v>
      </c>
      <c r="R1369" t="s">
        <v>161</v>
      </c>
      <c r="S1369">
        <v>13027.7</v>
      </c>
      <c r="T1369">
        <v>48.95</v>
      </c>
      <c r="U1369" t="s">
        <v>161</v>
      </c>
      <c r="V1369" s="2">
        <v>400000</v>
      </c>
      <c r="W1369" t="s">
        <v>3335</v>
      </c>
      <c r="X1369" t="s">
        <v>161</v>
      </c>
      <c r="Y1369" t="s">
        <v>161</v>
      </c>
      <c r="Z1369" t="s">
        <v>161</v>
      </c>
      <c r="AA1369" t="s">
        <v>161</v>
      </c>
      <c r="AB1369" t="s">
        <v>161</v>
      </c>
      <c r="AC1369" t="s">
        <v>161</v>
      </c>
      <c r="AD1369" t="s">
        <v>161</v>
      </c>
      <c r="AE1369" t="s">
        <v>161</v>
      </c>
      <c r="AF1369" t="s">
        <v>161</v>
      </c>
      <c r="AG1369" t="s">
        <v>161</v>
      </c>
      <c r="AH1369" s="2">
        <v>200000</v>
      </c>
      <c r="AI1369" t="s">
        <v>161</v>
      </c>
    </row>
    <row r="1370" spans="1:40" hidden="1">
      <c r="A1370" t="s">
        <v>139</v>
      </c>
      <c r="B1370" t="s">
        <v>140</v>
      </c>
      <c r="C1370" t="s">
        <v>3234</v>
      </c>
      <c r="D1370" t="s">
        <v>3235</v>
      </c>
      <c r="E1370" t="s">
        <v>2767</v>
      </c>
      <c r="F1370" t="s">
        <v>2711</v>
      </c>
      <c r="G1370" s="1">
        <v>44197</v>
      </c>
      <c r="H1370">
        <v>3.3333333333333299</v>
      </c>
      <c r="I1370">
        <v>3</v>
      </c>
      <c r="J1370">
        <v>6</v>
      </c>
      <c r="K1370">
        <v>1</v>
      </c>
      <c r="L1370">
        <v>6</v>
      </c>
      <c r="M1370" t="s">
        <v>161</v>
      </c>
      <c r="N1370" t="s">
        <v>161</v>
      </c>
      <c r="O1370" t="s">
        <v>161</v>
      </c>
      <c r="P1370" t="s">
        <v>161</v>
      </c>
      <c r="Q1370" t="s">
        <v>161</v>
      </c>
      <c r="R1370" t="s">
        <v>161</v>
      </c>
      <c r="S1370">
        <v>13027.7</v>
      </c>
      <c r="T1370">
        <v>48.95</v>
      </c>
      <c r="U1370" t="s">
        <v>161</v>
      </c>
      <c r="V1370" s="2">
        <v>500000</v>
      </c>
      <c r="W1370" t="s">
        <v>3336</v>
      </c>
      <c r="X1370" t="s">
        <v>161</v>
      </c>
      <c r="Y1370" t="s">
        <v>161</v>
      </c>
      <c r="Z1370" t="s">
        <v>161</v>
      </c>
      <c r="AA1370" s="2" t="s">
        <v>161</v>
      </c>
      <c r="AB1370" s="2" t="s">
        <v>161</v>
      </c>
      <c r="AC1370" t="s">
        <v>161</v>
      </c>
      <c r="AD1370" t="s">
        <v>161</v>
      </c>
      <c r="AE1370" t="s">
        <v>161</v>
      </c>
      <c r="AF1370" t="s">
        <v>161</v>
      </c>
      <c r="AG1370" t="s">
        <v>161</v>
      </c>
      <c r="AH1370" s="2">
        <v>166667</v>
      </c>
      <c r="AI1370" t="s">
        <v>161</v>
      </c>
    </row>
    <row r="1371" spans="1:40" hidden="1">
      <c r="A1371" t="s">
        <v>139</v>
      </c>
      <c r="B1371" t="s">
        <v>140</v>
      </c>
      <c r="C1371" t="s">
        <v>3234</v>
      </c>
      <c r="D1371" t="s">
        <v>3235</v>
      </c>
      <c r="E1371" t="s">
        <v>2781</v>
      </c>
      <c r="F1371" t="s">
        <v>2711</v>
      </c>
      <c r="G1371" s="1">
        <v>44197</v>
      </c>
      <c r="H1371">
        <v>2.3117647058823501</v>
      </c>
      <c r="I1371" t="s">
        <v>161</v>
      </c>
      <c r="J1371" t="s">
        <v>161</v>
      </c>
      <c r="K1371" t="s">
        <v>161</v>
      </c>
      <c r="L1371" t="s">
        <v>161</v>
      </c>
      <c r="M1371" t="s">
        <v>161</v>
      </c>
      <c r="N1371" t="s">
        <v>161</v>
      </c>
      <c r="O1371" t="s">
        <v>161</v>
      </c>
      <c r="P1371" t="s">
        <v>161</v>
      </c>
      <c r="Q1371">
        <v>49.6</v>
      </c>
      <c r="R1371" t="s">
        <v>161</v>
      </c>
      <c r="S1371">
        <v>13027.7</v>
      </c>
      <c r="T1371">
        <v>48.95</v>
      </c>
      <c r="U1371" t="s">
        <v>161</v>
      </c>
      <c r="V1371" t="s">
        <v>161</v>
      </c>
      <c r="W1371" t="s">
        <v>161</v>
      </c>
      <c r="X1371">
        <v>7.9623999999999997</v>
      </c>
      <c r="Y1371" s="2">
        <v>331546</v>
      </c>
      <c r="Z1371" t="s">
        <v>161</v>
      </c>
      <c r="AA1371" s="2" t="s">
        <v>161</v>
      </c>
      <c r="AB1371" s="2" t="s">
        <v>161</v>
      </c>
      <c r="AC1371" t="s">
        <v>161</v>
      </c>
      <c r="AD1371" t="s">
        <v>161</v>
      </c>
      <c r="AE1371" t="s">
        <v>161</v>
      </c>
      <c r="AF1371" t="s">
        <v>161</v>
      </c>
      <c r="AG1371" t="s">
        <v>161</v>
      </c>
      <c r="AH1371" t="s">
        <v>161</v>
      </c>
      <c r="AI1371" s="2">
        <v>93190</v>
      </c>
    </row>
    <row r="1372" spans="1:40" hidden="1">
      <c r="A1372" t="s">
        <v>139</v>
      </c>
      <c r="B1372" t="s">
        <v>140</v>
      </c>
      <c r="C1372" t="s">
        <v>3234</v>
      </c>
      <c r="D1372" t="s">
        <v>3235</v>
      </c>
      <c r="E1372" t="s">
        <v>161</v>
      </c>
      <c r="F1372" t="s">
        <v>2711</v>
      </c>
      <c r="G1372" s="1">
        <v>44197</v>
      </c>
      <c r="H1372" t="s">
        <v>161</v>
      </c>
      <c r="I1372" t="s">
        <v>161</v>
      </c>
      <c r="J1372" t="s">
        <v>161</v>
      </c>
      <c r="K1372" t="s">
        <v>161</v>
      </c>
      <c r="L1372" t="s">
        <v>161</v>
      </c>
      <c r="M1372" t="s">
        <v>161</v>
      </c>
      <c r="N1372" t="s">
        <v>161</v>
      </c>
      <c r="O1372" t="s">
        <v>161</v>
      </c>
      <c r="P1372" t="s">
        <v>161</v>
      </c>
      <c r="Q1372">
        <v>49.6</v>
      </c>
      <c r="R1372" t="s">
        <v>161</v>
      </c>
      <c r="S1372">
        <v>13027.7</v>
      </c>
      <c r="T1372">
        <v>48.95</v>
      </c>
      <c r="U1372" s="2">
        <v>22475</v>
      </c>
      <c r="V1372" t="s">
        <v>161</v>
      </c>
      <c r="W1372" t="s">
        <v>161</v>
      </c>
      <c r="X1372" s="2" t="s">
        <v>161</v>
      </c>
      <c r="Y1372" t="s">
        <v>161</v>
      </c>
      <c r="Z1372" t="s">
        <v>161</v>
      </c>
      <c r="AA1372" s="2" t="s">
        <v>161</v>
      </c>
      <c r="AB1372" s="2" t="s">
        <v>161</v>
      </c>
      <c r="AC1372" t="s">
        <v>161</v>
      </c>
      <c r="AD1372" t="s">
        <v>161</v>
      </c>
      <c r="AE1372" t="s">
        <v>161</v>
      </c>
      <c r="AF1372" t="s">
        <v>161</v>
      </c>
      <c r="AG1372" t="s">
        <v>161</v>
      </c>
      <c r="AH1372" t="s">
        <v>161</v>
      </c>
      <c r="AI1372" t="s">
        <v>161</v>
      </c>
    </row>
    <row r="1373" spans="1:40" hidden="1">
      <c r="A1373" t="s">
        <v>139</v>
      </c>
      <c r="B1373" t="s">
        <v>140</v>
      </c>
      <c r="C1373" t="s">
        <v>3234</v>
      </c>
      <c r="D1373" t="s">
        <v>3235</v>
      </c>
      <c r="E1373" t="s">
        <v>2720</v>
      </c>
      <c r="F1373" t="s">
        <v>2711</v>
      </c>
      <c r="G1373" s="1">
        <v>44197</v>
      </c>
      <c r="H1373">
        <v>3.0454545454545499</v>
      </c>
      <c r="I1373">
        <v>3</v>
      </c>
      <c r="J1373">
        <v>22</v>
      </c>
      <c r="K1373">
        <v>6</v>
      </c>
      <c r="L1373">
        <v>24</v>
      </c>
      <c r="M1373" t="s">
        <v>161</v>
      </c>
      <c r="N1373" t="s">
        <v>161</v>
      </c>
      <c r="O1373" t="s">
        <v>161</v>
      </c>
      <c r="P1373" t="s">
        <v>161</v>
      </c>
      <c r="Q1373" t="s">
        <v>161</v>
      </c>
      <c r="R1373" t="s">
        <v>161</v>
      </c>
      <c r="S1373">
        <v>13027.7</v>
      </c>
      <c r="T1373">
        <v>48.95</v>
      </c>
      <c r="U1373" t="s">
        <v>161</v>
      </c>
      <c r="V1373" s="2">
        <v>136364</v>
      </c>
      <c r="W1373" s="2">
        <v>21955</v>
      </c>
      <c r="X1373" t="s">
        <v>161</v>
      </c>
      <c r="Y1373" t="s">
        <v>161</v>
      </c>
      <c r="Z1373" t="s">
        <v>161</v>
      </c>
      <c r="AA1373" s="2" t="s">
        <v>161</v>
      </c>
      <c r="AB1373" s="2" t="s">
        <v>161</v>
      </c>
      <c r="AC1373" t="s">
        <v>161</v>
      </c>
      <c r="AD1373" t="s">
        <v>161</v>
      </c>
      <c r="AE1373" t="s">
        <v>161</v>
      </c>
      <c r="AF1373" t="s">
        <v>161</v>
      </c>
      <c r="AG1373" t="s">
        <v>161</v>
      </c>
      <c r="AH1373" s="2">
        <v>250000</v>
      </c>
      <c r="AI1373" t="s">
        <v>161</v>
      </c>
    </row>
    <row r="1374" spans="1:40" hidden="1">
      <c r="A1374" t="s">
        <v>139</v>
      </c>
      <c r="B1374" t="s">
        <v>140</v>
      </c>
      <c r="C1374" t="s">
        <v>2758</v>
      </c>
      <c r="D1374" t="s">
        <v>2759</v>
      </c>
      <c r="E1374" t="s">
        <v>2781</v>
      </c>
      <c r="F1374" t="s">
        <v>2728</v>
      </c>
      <c r="G1374" s="1">
        <v>44197</v>
      </c>
      <c r="H1374">
        <v>1.8369565217391299</v>
      </c>
      <c r="I1374" t="s">
        <v>161</v>
      </c>
      <c r="J1374" t="s">
        <v>161</v>
      </c>
      <c r="K1374" t="s">
        <v>161</v>
      </c>
      <c r="L1374" t="s">
        <v>161</v>
      </c>
      <c r="M1374" t="s">
        <v>161</v>
      </c>
      <c r="N1374" t="s">
        <v>161</v>
      </c>
      <c r="O1374" t="s">
        <v>161</v>
      </c>
      <c r="P1374" t="s">
        <v>161</v>
      </c>
      <c r="Q1374">
        <v>5.9</v>
      </c>
      <c r="R1374" t="s">
        <v>161</v>
      </c>
      <c r="S1374">
        <v>13027.7</v>
      </c>
      <c r="T1374">
        <v>5.9</v>
      </c>
      <c r="U1374" t="s">
        <v>161</v>
      </c>
      <c r="V1374" t="s">
        <v>161</v>
      </c>
      <c r="W1374" t="s">
        <v>161</v>
      </c>
      <c r="X1374">
        <v>4.7300000000000004</v>
      </c>
      <c r="Y1374" s="2">
        <v>331546</v>
      </c>
      <c r="Z1374" t="s">
        <v>161</v>
      </c>
      <c r="AA1374" s="2" t="s">
        <v>161</v>
      </c>
      <c r="AB1374" s="2" t="s">
        <v>161</v>
      </c>
      <c r="AC1374" t="s">
        <v>161</v>
      </c>
      <c r="AD1374" t="s">
        <v>161</v>
      </c>
      <c r="AE1374" s="2" t="s">
        <v>161</v>
      </c>
      <c r="AF1374" s="2" t="s">
        <v>161</v>
      </c>
      <c r="AG1374" t="s">
        <v>161</v>
      </c>
      <c r="AH1374" t="s">
        <v>161</v>
      </c>
      <c r="AI1374" s="2">
        <v>93190</v>
      </c>
      <c r="AJ1374" s="2"/>
    </row>
    <row r="1375" spans="1:40" hidden="1">
      <c r="A1375" t="s">
        <v>139</v>
      </c>
      <c r="B1375" t="s">
        <v>140</v>
      </c>
      <c r="C1375" t="s">
        <v>2758</v>
      </c>
      <c r="D1375" t="s">
        <v>2759</v>
      </c>
      <c r="E1375" t="s">
        <v>2762</v>
      </c>
      <c r="F1375" t="s">
        <v>2728</v>
      </c>
      <c r="G1375" s="1">
        <v>44197</v>
      </c>
      <c r="H1375">
        <v>1.1666666666666701</v>
      </c>
      <c r="I1375">
        <v>0</v>
      </c>
      <c r="J1375">
        <v>3</v>
      </c>
      <c r="K1375">
        <v>0</v>
      </c>
      <c r="L1375">
        <v>3</v>
      </c>
      <c r="M1375" t="s">
        <v>161</v>
      </c>
      <c r="N1375" t="s">
        <v>161</v>
      </c>
      <c r="O1375" t="s">
        <v>161</v>
      </c>
      <c r="P1375" t="s">
        <v>161</v>
      </c>
      <c r="Q1375" t="s">
        <v>161</v>
      </c>
      <c r="R1375" t="s">
        <v>161</v>
      </c>
      <c r="S1375">
        <v>13027.7</v>
      </c>
      <c r="T1375">
        <v>5.9</v>
      </c>
      <c r="U1375" t="s">
        <v>161</v>
      </c>
      <c r="V1375" t="s">
        <v>3233</v>
      </c>
      <c r="W1375" t="s">
        <v>3233</v>
      </c>
      <c r="X1375" t="s">
        <v>161</v>
      </c>
      <c r="Y1375" t="s">
        <v>161</v>
      </c>
      <c r="Z1375" t="s">
        <v>161</v>
      </c>
      <c r="AA1375" t="s">
        <v>161</v>
      </c>
      <c r="AB1375" t="s">
        <v>161</v>
      </c>
      <c r="AC1375" t="s">
        <v>161</v>
      </c>
      <c r="AD1375" t="s">
        <v>161</v>
      </c>
      <c r="AE1375" t="s">
        <v>161</v>
      </c>
      <c r="AF1375" t="s">
        <v>161</v>
      </c>
      <c r="AG1375" t="s">
        <v>161</v>
      </c>
      <c r="AH1375" t="s">
        <v>3233</v>
      </c>
      <c r="AI1375" t="s">
        <v>161</v>
      </c>
    </row>
    <row r="1376" spans="1:40" hidden="1">
      <c r="A1376" t="s">
        <v>139</v>
      </c>
      <c r="B1376" t="s">
        <v>140</v>
      </c>
      <c r="C1376" t="s">
        <v>2758</v>
      </c>
      <c r="D1376" t="s">
        <v>2759</v>
      </c>
      <c r="E1376" t="s">
        <v>2709</v>
      </c>
      <c r="F1376" t="s">
        <v>2728</v>
      </c>
      <c r="G1376" s="1">
        <v>44197</v>
      </c>
      <c r="H1376">
        <v>1.8837209302325599</v>
      </c>
      <c r="I1376">
        <v>3</v>
      </c>
      <c r="J1376">
        <v>43</v>
      </c>
      <c r="K1376">
        <v>0</v>
      </c>
      <c r="L1376">
        <v>44</v>
      </c>
      <c r="M1376" t="s">
        <v>161</v>
      </c>
      <c r="N1376" t="s">
        <v>161</v>
      </c>
      <c r="O1376" t="s">
        <v>161</v>
      </c>
      <c r="P1376" t="s">
        <v>161</v>
      </c>
      <c r="Q1376" t="s">
        <v>161</v>
      </c>
      <c r="R1376" t="s">
        <v>161</v>
      </c>
      <c r="S1376">
        <v>13027.7</v>
      </c>
      <c r="T1376">
        <v>5.9</v>
      </c>
      <c r="U1376" t="s">
        <v>161</v>
      </c>
      <c r="V1376" s="2">
        <v>69767</v>
      </c>
      <c r="W1376" t="s">
        <v>3337</v>
      </c>
      <c r="X1376" t="s">
        <v>161</v>
      </c>
      <c r="Y1376" t="s">
        <v>161</v>
      </c>
      <c r="Z1376" t="s">
        <v>161</v>
      </c>
      <c r="AA1376" s="2" t="s">
        <v>161</v>
      </c>
      <c r="AB1376" t="s">
        <v>161</v>
      </c>
      <c r="AC1376" t="s">
        <v>161</v>
      </c>
      <c r="AD1376" t="s">
        <v>161</v>
      </c>
      <c r="AE1376" s="2" t="s">
        <v>161</v>
      </c>
      <c r="AF1376" t="s">
        <v>161</v>
      </c>
      <c r="AG1376" t="s">
        <v>161</v>
      </c>
      <c r="AH1376" t="s">
        <v>3233</v>
      </c>
      <c r="AI1376" s="2" t="s">
        <v>161</v>
      </c>
      <c r="AJ1376" s="2"/>
    </row>
    <row r="1377" spans="1:40" hidden="1">
      <c r="A1377" t="s">
        <v>139</v>
      </c>
      <c r="B1377" t="s">
        <v>140</v>
      </c>
      <c r="C1377" t="s">
        <v>2758</v>
      </c>
      <c r="D1377" t="s">
        <v>2759</v>
      </c>
      <c r="E1377" t="s">
        <v>161</v>
      </c>
      <c r="F1377" t="s">
        <v>2728</v>
      </c>
      <c r="G1377" s="1">
        <v>44197</v>
      </c>
      <c r="H1377" t="s">
        <v>161</v>
      </c>
      <c r="I1377" t="s">
        <v>161</v>
      </c>
      <c r="J1377" t="s">
        <v>161</v>
      </c>
      <c r="K1377" t="s">
        <v>161</v>
      </c>
      <c r="L1377" t="s">
        <v>161</v>
      </c>
      <c r="M1377" t="s">
        <v>161</v>
      </c>
      <c r="N1377" t="s">
        <v>161</v>
      </c>
      <c r="O1377" t="s">
        <v>161</v>
      </c>
      <c r="P1377" t="s">
        <v>161</v>
      </c>
      <c r="Q1377">
        <v>5.9</v>
      </c>
      <c r="R1377" t="s">
        <v>161</v>
      </c>
      <c r="S1377">
        <v>13027.7</v>
      </c>
      <c r="T1377">
        <v>5.9</v>
      </c>
      <c r="U1377" s="2">
        <v>16528</v>
      </c>
      <c r="V1377" t="s">
        <v>161</v>
      </c>
      <c r="W1377" t="s">
        <v>161</v>
      </c>
      <c r="X1377" t="s">
        <v>161</v>
      </c>
      <c r="Y1377" t="s">
        <v>161</v>
      </c>
      <c r="Z1377" t="s">
        <v>161</v>
      </c>
      <c r="AA1377" s="2" t="s">
        <v>161</v>
      </c>
      <c r="AB1377" s="2" t="s">
        <v>161</v>
      </c>
      <c r="AC1377" t="s">
        <v>161</v>
      </c>
      <c r="AD1377" t="s">
        <v>161</v>
      </c>
      <c r="AE1377" s="2" t="s">
        <v>161</v>
      </c>
      <c r="AF1377" s="2" t="s">
        <v>161</v>
      </c>
      <c r="AG1377" t="s">
        <v>161</v>
      </c>
      <c r="AH1377" t="s">
        <v>161</v>
      </c>
      <c r="AI1377" s="2" t="s">
        <v>161</v>
      </c>
      <c r="AJ1377" s="2"/>
    </row>
    <row r="1378" spans="1:40" hidden="1">
      <c r="A1378" t="s">
        <v>139</v>
      </c>
      <c r="B1378" t="s">
        <v>140</v>
      </c>
      <c r="C1378" t="s">
        <v>146</v>
      </c>
      <c r="D1378" t="s">
        <v>2749</v>
      </c>
      <c r="E1378" t="s">
        <v>161</v>
      </c>
      <c r="F1378" t="s">
        <v>2715</v>
      </c>
      <c r="G1378" s="1">
        <v>44197</v>
      </c>
      <c r="H1378" t="s">
        <v>161</v>
      </c>
      <c r="I1378" t="s">
        <v>161</v>
      </c>
      <c r="J1378" t="s">
        <v>161</v>
      </c>
      <c r="K1378" t="s">
        <v>161</v>
      </c>
      <c r="L1378" t="s">
        <v>161</v>
      </c>
      <c r="M1378" t="s">
        <v>161</v>
      </c>
      <c r="N1378" t="s">
        <v>161</v>
      </c>
      <c r="O1378" t="s">
        <v>161</v>
      </c>
      <c r="P1378" t="s">
        <v>161</v>
      </c>
      <c r="Q1378">
        <v>118.05</v>
      </c>
      <c r="R1378" t="s">
        <v>161</v>
      </c>
      <c r="S1378">
        <v>13027.7</v>
      </c>
      <c r="T1378">
        <v>118.05</v>
      </c>
      <c r="U1378" s="2">
        <v>23568</v>
      </c>
      <c r="V1378" t="s">
        <v>161</v>
      </c>
      <c r="W1378" t="s">
        <v>161</v>
      </c>
      <c r="X1378" t="s">
        <v>161</v>
      </c>
      <c r="Y1378" t="s">
        <v>161</v>
      </c>
      <c r="Z1378" t="s">
        <v>161</v>
      </c>
      <c r="AA1378" t="s">
        <v>161</v>
      </c>
      <c r="AB1378" t="s">
        <v>161</v>
      </c>
      <c r="AC1378" t="s">
        <v>161</v>
      </c>
      <c r="AD1378" t="s">
        <v>161</v>
      </c>
      <c r="AE1378" t="s">
        <v>161</v>
      </c>
      <c r="AF1378" t="s">
        <v>161</v>
      </c>
      <c r="AG1378" t="s">
        <v>161</v>
      </c>
      <c r="AH1378" t="s">
        <v>161</v>
      </c>
      <c r="AI1378" t="s">
        <v>161</v>
      </c>
    </row>
    <row r="1379" spans="1:40" hidden="1">
      <c r="A1379" t="s">
        <v>139</v>
      </c>
      <c r="B1379" t="s">
        <v>140</v>
      </c>
      <c r="C1379" t="s">
        <v>146</v>
      </c>
      <c r="D1379" t="s">
        <v>2749</v>
      </c>
      <c r="E1379" t="s">
        <v>2709</v>
      </c>
      <c r="F1379" t="s">
        <v>2715</v>
      </c>
      <c r="G1379" s="1">
        <v>44197</v>
      </c>
      <c r="H1379">
        <v>1.29</v>
      </c>
      <c r="I1379">
        <v>2</v>
      </c>
      <c r="J1379">
        <v>50</v>
      </c>
      <c r="K1379">
        <v>1</v>
      </c>
      <c r="L1379">
        <v>50</v>
      </c>
      <c r="M1379" t="s">
        <v>161</v>
      </c>
      <c r="N1379" t="s">
        <v>161</v>
      </c>
      <c r="O1379" t="s">
        <v>161</v>
      </c>
      <c r="P1379" t="s">
        <v>161</v>
      </c>
      <c r="Q1379" t="s">
        <v>161</v>
      </c>
      <c r="R1379" t="s">
        <v>161</v>
      </c>
      <c r="S1379">
        <v>13027.7</v>
      </c>
      <c r="T1379">
        <v>118.05</v>
      </c>
      <c r="U1379" t="s">
        <v>161</v>
      </c>
      <c r="V1379" s="2">
        <v>40000</v>
      </c>
      <c r="W1379" s="2">
        <v>10680</v>
      </c>
      <c r="X1379" t="s">
        <v>161</v>
      </c>
      <c r="Y1379" t="s">
        <v>161</v>
      </c>
      <c r="Z1379" t="s">
        <v>161</v>
      </c>
      <c r="AA1379" t="s">
        <v>161</v>
      </c>
      <c r="AB1379" t="s">
        <v>161</v>
      </c>
      <c r="AC1379" t="s">
        <v>161</v>
      </c>
      <c r="AD1379" t="s">
        <v>161</v>
      </c>
      <c r="AE1379" t="s">
        <v>161</v>
      </c>
      <c r="AF1379" t="s">
        <v>161</v>
      </c>
      <c r="AG1379" t="s">
        <v>161</v>
      </c>
      <c r="AH1379" s="2">
        <v>20000</v>
      </c>
      <c r="AI1379" t="s">
        <v>161</v>
      </c>
    </row>
    <row r="1380" spans="1:40" hidden="1">
      <c r="A1380" t="s">
        <v>139</v>
      </c>
      <c r="B1380" t="s">
        <v>140</v>
      </c>
      <c r="C1380" t="s">
        <v>146</v>
      </c>
      <c r="D1380" t="s">
        <v>2749</v>
      </c>
      <c r="E1380" t="s">
        <v>2756</v>
      </c>
      <c r="F1380" t="s">
        <v>2715</v>
      </c>
      <c r="G1380" s="1">
        <v>44197</v>
      </c>
      <c r="H1380">
        <v>1.6315789473684199</v>
      </c>
      <c r="I1380">
        <v>0</v>
      </c>
      <c r="J1380">
        <v>19</v>
      </c>
      <c r="K1380">
        <v>0</v>
      </c>
      <c r="L1380">
        <v>20</v>
      </c>
      <c r="M1380" t="s">
        <v>161</v>
      </c>
      <c r="N1380" t="s">
        <v>161</v>
      </c>
      <c r="O1380" t="s">
        <v>161</v>
      </c>
      <c r="P1380" t="s">
        <v>161</v>
      </c>
      <c r="Q1380" t="s">
        <v>161</v>
      </c>
      <c r="R1380" t="s">
        <v>161</v>
      </c>
      <c r="S1380">
        <v>13027.7</v>
      </c>
      <c r="T1380">
        <v>118.05</v>
      </c>
      <c r="U1380" t="s">
        <v>161</v>
      </c>
      <c r="V1380" t="s">
        <v>3233</v>
      </c>
      <c r="W1380" t="s">
        <v>3233</v>
      </c>
      <c r="X1380" t="s">
        <v>161</v>
      </c>
      <c r="Y1380" t="s">
        <v>161</v>
      </c>
      <c r="Z1380" t="s">
        <v>161</v>
      </c>
      <c r="AA1380" s="2" t="s">
        <v>161</v>
      </c>
      <c r="AB1380" s="2" t="s">
        <v>161</v>
      </c>
      <c r="AC1380" t="s">
        <v>161</v>
      </c>
      <c r="AD1380" t="s">
        <v>161</v>
      </c>
      <c r="AE1380" s="2" t="s">
        <v>161</v>
      </c>
      <c r="AF1380" s="2" t="s">
        <v>161</v>
      </c>
      <c r="AG1380" t="s">
        <v>161</v>
      </c>
      <c r="AH1380" t="s">
        <v>3233</v>
      </c>
      <c r="AI1380" s="2" t="s">
        <v>161</v>
      </c>
      <c r="AJ1380" s="2"/>
      <c r="AM1380" s="2"/>
      <c r="AN1380" s="2"/>
    </row>
    <row r="1381" spans="1:40" hidden="1">
      <c r="A1381" t="s">
        <v>139</v>
      </c>
      <c r="B1381" t="s">
        <v>140</v>
      </c>
      <c r="C1381" t="s">
        <v>146</v>
      </c>
      <c r="D1381" t="s">
        <v>2749</v>
      </c>
      <c r="E1381" t="s">
        <v>2767</v>
      </c>
      <c r="F1381" t="s">
        <v>2715</v>
      </c>
      <c r="G1381" s="1">
        <v>44197</v>
      </c>
      <c r="H1381">
        <v>3.0681818181818201</v>
      </c>
      <c r="I1381">
        <v>7</v>
      </c>
      <c r="J1381">
        <v>22</v>
      </c>
      <c r="K1381">
        <v>0</v>
      </c>
      <c r="L1381">
        <v>22</v>
      </c>
      <c r="M1381" t="s">
        <v>161</v>
      </c>
      <c r="N1381" t="s">
        <v>161</v>
      </c>
      <c r="O1381" t="s">
        <v>161</v>
      </c>
      <c r="P1381" t="s">
        <v>161</v>
      </c>
      <c r="Q1381" t="s">
        <v>161</v>
      </c>
      <c r="R1381" t="s">
        <v>161</v>
      </c>
      <c r="S1381">
        <v>13027.7</v>
      </c>
      <c r="T1381">
        <v>118.05</v>
      </c>
      <c r="U1381" t="s">
        <v>161</v>
      </c>
      <c r="V1381" s="2">
        <v>318182</v>
      </c>
      <c r="W1381" s="2">
        <v>143659</v>
      </c>
      <c r="X1381" t="s">
        <v>161</v>
      </c>
      <c r="Y1381" t="s">
        <v>161</v>
      </c>
      <c r="Z1381" t="s">
        <v>161</v>
      </c>
      <c r="AA1381" s="2" t="s">
        <v>161</v>
      </c>
      <c r="AB1381" s="2" t="s">
        <v>161</v>
      </c>
      <c r="AC1381" t="s">
        <v>161</v>
      </c>
      <c r="AD1381" t="s">
        <v>161</v>
      </c>
      <c r="AE1381" t="s">
        <v>161</v>
      </c>
      <c r="AF1381" t="s">
        <v>161</v>
      </c>
      <c r="AG1381" t="s">
        <v>161</v>
      </c>
      <c r="AH1381" t="s">
        <v>3233</v>
      </c>
      <c r="AI1381" t="s">
        <v>161</v>
      </c>
      <c r="AM1381" s="2"/>
      <c r="AN1381" s="2"/>
    </row>
    <row r="1382" spans="1:40" hidden="1">
      <c r="A1382" t="s">
        <v>139</v>
      </c>
      <c r="B1382" t="s">
        <v>140</v>
      </c>
      <c r="C1382" t="s">
        <v>146</v>
      </c>
      <c r="D1382" t="s">
        <v>2749</v>
      </c>
      <c r="E1382" t="s">
        <v>2751</v>
      </c>
      <c r="F1382" t="s">
        <v>2715</v>
      </c>
      <c r="G1382" s="1">
        <v>44197</v>
      </c>
      <c r="H1382">
        <v>2.5178571428571401</v>
      </c>
      <c r="I1382">
        <v>6</v>
      </c>
      <c r="J1382">
        <v>28</v>
      </c>
      <c r="K1382">
        <v>0</v>
      </c>
      <c r="L1382">
        <v>28</v>
      </c>
      <c r="M1382" t="s">
        <v>161</v>
      </c>
      <c r="N1382" t="s">
        <v>161</v>
      </c>
      <c r="O1382" t="s">
        <v>161</v>
      </c>
      <c r="P1382" t="s">
        <v>161</v>
      </c>
      <c r="Q1382" t="s">
        <v>161</v>
      </c>
      <c r="R1382" t="s">
        <v>161</v>
      </c>
      <c r="S1382">
        <v>13027.7</v>
      </c>
      <c r="T1382">
        <v>118.05</v>
      </c>
      <c r="U1382" t="s">
        <v>161</v>
      </c>
      <c r="V1382" s="2">
        <v>214286</v>
      </c>
      <c r="W1382" s="2">
        <v>72214</v>
      </c>
      <c r="X1382" t="s">
        <v>161</v>
      </c>
      <c r="Y1382" t="s">
        <v>161</v>
      </c>
      <c r="Z1382" t="s">
        <v>161</v>
      </c>
      <c r="AA1382" s="2" t="s">
        <v>161</v>
      </c>
      <c r="AB1382" s="2" t="s">
        <v>161</v>
      </c>
      <c r="AC1382" t="s">
        <v>161</v>
      </c>
      <c r="AD1382" t="s">
        <v>161</v>
      </c>
      <c r="AE1382" t="s">
        <v>161</v>
      </c>
      <c r="AF1382" t="s">
        <v>161</v>
      </c>
      <c r="AG1382" t="s">
        <v>161</v>
      </c>
      <c r="AH1382" t="s">
        <v>3233</v>
      </c>
      <c r="AI1382" t="s">
        <v>161</v>
      </c>
      <c r="AM1382" s="2"/>
      <c r="AN1382" s="2"/>
    </row>
    <row r="1383" spans="1:40" hidden="1">
      <c r="A1383" t="s">
        <v>139</v>
      </c>
      <c r="B1383" t="s">
        <v>140</v>
      </c>
      <c r="C1383" t="s">
        <v>146</v>
      </c>
      <c r="D1383" t="s">
        <v>2749</v>
      </c>
      <c r="E1383" t="s">
        <v>2781</v>
      </c>
      <c r="F1383" t="s">
        <v>2715</v>
      </c>
      <c r="G1383" s="1">
        <v>44197</v>
      </c>
      <c r="H1383">
        <v>1.96218487394958</v>
      </c>
      <c r="I1383" t="s">
        <v>161</v>
      </c>
      <c r="J1383" t="s">
        <v>161</v>
      </c>
      <c r="K1383" t="s">
        <v>161</v>
      </c>
      <c r="L1383" t="s">
        <v>161</v>
      </c>
      <c r="M1383" t="s">
        <v>161</v>
      </c>
      <c r="N1383" t="s">
        <v>161</v>
      </c>
      <c r="O1383" t="s">
        <v>161</v>
      </c>
      <c r="P1383" t="s">
        <v>161</v>
      </c>
      <c r="Q1383">
        <v>118.05</v>
      </c>
      <c r="R1383" t="s">
        <v>161</v>
      </c>
      <c r="S1383">
        <v>13027.7</v>
      </c>
      <c r="T1383">
        <v>118.05</v>
      </c>
      <c r="U1383" t="s">
        <v>161</v>
      </c>
      <c r="V1383" t="s">
        <v>161</v>
      </c>
      <c r="W1383" t="s">
        <v>161</v>
      </c>
      <c r="X1383" s="2">
        <v>19.191299999999998</v>
      </c>
      <c r="Y1383" s="2">
        <v>331546</v>
      </c>
      <c r="Z1383" t="s">
        <v>161</v>
      </c>
      <c r="AA1383" s="2" t="s">
        <v>161</v>
      </c>
      <c r="AB1383" s="2" t="s">
        <v>161</v>
      </c>
      <c r="AC1383" t="s">
        <v>161</v>
      </c>
      <c r="AD1383" t="s">
        <v>161</v>
      </c>
      <c r="AE1383" t="s">
        <v>161</v>
      </c>
      <c r="AF1383" t="s">
        <v>161</v>
      </c>
      <c r="AG1383" t="s">
        <v>161</v>
      </c>
      <c r="AH1383" t="s">
        <v>161</v>
      </c>
      <c r="AI1383" s="2">
        <v>93190</v>
      </c>
      <c r="AM1383" s="2"/>
      <c r="AN1383" s="2"/>
    </row>
    <row r="1384" spans="1:40" hidden="1">
      <c r="A1384" t="s">
        <v>139</v>
      </c>
      <c r="B1384" t="s">
        <v>140</v>
      </c>
      <c r="C1384" t="s">
        <v>2931</v>
      </c>
      <c r="D1384" t="s">
        <v>3236</v>
      </c>
      <c r="E1384" t="s">
        <v>2781</v>
      </c>
      <c r="F1384" t="s">
        <v>2711</v>
      </c>
      <c r="G1384" s="1">
        <v>44197</v>
      </c>
      <c r="H1384">
        <v>3.8018867924528301</v>
      </c>
      <c r="I1384" t="s">
        <v>161</v>
      </c>
      <c r="J1384" t="s">
        <v>161</v>
      </c>
      <c r="K1384" t="s">
        <v>161</v>
      </c>
      <c r="L1384" t="s">
        <v>161</v>
      </c>
      <c r="M1384" t="s">
        <v>161</v>
      </c>
      <c r="N1384" t="s">
        <v>161</v>
      </c>
      <c r="O1384" t="s">
        <v>161</v>
      </c>
      <c r="P1384" t="s">
        <v>161</v>
      </c>
      <c r="Q1384">
        <v>70.900000000000006</v>
      </c>
      <c r="R1384" t="s">
        <v>161</v>
      </c>
      <c r="S1384">
        <v>13027.7</v>
      </c>
      <c r="T1384">
        <v>62.45</v>
      </c>
      <c r="U1384" t="s">
        <v>161</v>
      </c>
      <c r="V1384" t="s">
        <v>161</v>
      </c>
      <c r="W1384" t="s">
        <v>161</v>
      </c>
      <c r="X1384">
        <v>85.954499999999996</v>
      </c>
      <c r="Y1384" s="2">
        <v>331546</v>
      </c>
      <c r="Z1384" t="s">
        <v>161</v>
      </c>
      <c r="AA1384" t="s">
        <v>161</v>
      </c>
      <c r="AB1384" t="s">
        <v>161</v>
      </c>
      <c r="AC1384" t="s">
        <v>161</v>
      </c>
      <c r="AD1384" t="s">
        <v>161</v>
      </c>
      <c r="AE1384" t="s">
        <v>161</v>
      </c>
      <c r="AF1384" t="s">
        <v>161</v>
      </c>
      <c r="AG1384" t="s">
        <v>161</v>
      </c>
      <c r="AH1384" t="s">
        <v>161</v>
      </c>
      <c r="AI1384" s="2">
        <v>93190</v>
      </c>
    </row>
    <row r="1385" spans="1:40" hidden="1">
      <c r="A1385" t="s">
        <v>139</v>
      </c>
      <c r="B1385" t="s">
        <v>140</v>
      </c>
      <c r="C1385" t="s">
        <v>2931</v>
      </c>
      <c r="D1385" t="s">
        <v>3236</v>
      </c>
      <c r="E1385" t="s">
        <v>2722</v>
      </c>
      <c r="F1385" t="s">
        <v>2711</v>
      </c>
      <c r="G1385" s="1">
        <v>44197</v>
      </c>
      <c r="H1385">
        <v>4</v>
      </c>
      <c r="I1385">
        <v>1</v>
      </c>
      <c r="J1385">
        <v>1</v>
      </c>
      <c r="K1385">
        <v>1</v>
      </c>
      <c r="L1385">
        <v>1</v>
      </c>
      <c r="M1385" t="s">
        <v>161</v>
      </c>
      <c r="N1385" t="s">
        <v>161</v>
      </c>
      <c r="O1385" t="s">
        <v>161</v>
      </c>
      <c r="P1385" t="s">
        <v>161</v>
      </c>
      <c r="Q1385" t="s">
        <v>161</v>
      </c>
      <c r="R1385" t="s">
        <v>161</v>
      </c>
      <c r="S1385">
        <v>13027.7</v>
      </c>
      <c r="T1385">
        <v>62.45</v>
      </c>
      <c r="U1385" t="s">
        <v>161</v>
      </c>
      <c r="V1385" s="2">
        <v>1000000</v>
      </c>
      <c r="W1385" s="2">
        <v>78000</v>
      </c>
      <c r="X1385" s="2" t="s">
        <v>161</v>
      </c>
      <c r="Y1385" t="s">
        <v>161</v>
      </c>
      <c r="Z1385" t="s">
        <v>161</v>
      </c>
      <c r="AA1385" s="2" t="s">
        <v>161</v>
      </c>
      <c r="AB1385" s="2" t="s">
        <v>161</v>
      </c>
      <c r="AC1385" t="s">
        <v>161</v>
      </c>
      <c r="AD1385" t="s">
        <v>161</v>
      </c>
      <c r="AE1385" t="s">
        <v>161</v>
      </c>
      <c r="AF1385" t="s">
        <v>161</v>
      </c>
      <c r="AG1385" t="s">
        <v>161</v>
      </c>
      <c r="AH1385" s="2">
        <v>1000000</v>
      </c>
      <c r="AI1385" s="2" t="s">
        <v>161</v>
      </c>
      <c r="AJ1385" s="2"/>
      <c r="AM1385" s="2"/>
      <c r="AN1385" s="2"/>
    </row>
    <row r="1386" spans="1:40" hidden="1">
      <c r="A1386" t="s">
        <v>139</v>
      </c>
      <c r="B1386" t="s">
        <v>140</v>
      </c>
      <c r="C1386" t="s">
        <v>2931</v>
      </c>
      <c r="D1386" t="s">
        <v>3236</v>
      </c>
      <c r="E1386" t="s">
        <v>2767</v>
      </c>
      <c r="F1386" t="s">
        <v>2711</v>
      </c>
      <c r="G1386" s="1">
        <v>44197</v>
      </c>
      <c r="H1386">
        <v>4</v>
      </c>
      <c r="I1386">
        <v>9</v>
      </c>
      <c r="J1386">
        <v>9</v>
      </c>
      <c r="K1386">
        <v>1</v>
      </c>
      <c r="L1386">
        <v>9</v>
      </c>
      <c r="M1386" t="s">
        <v>161</v>
      </c>
      <c r="N1386" t="s">
        <v>161</v>
      </c>
      <c r="O1386" t="s">
        <v>161</v>
      </c>
      <c r="P1386" t="s">
        <v>161</v>
      </c>
      <c r="Q1386" t="s">
        <v>161</v>
      </c>
      <c r="R1386" t="s">
        <v>161</v>
      </c>
      <c r="S1386">
        <v>13027.7</v>
      </c>
      <c r="T1386">
        <v>62.45</v>
      </c>
      <c r="U1386" t="s">
        <v>161</v>
      </c>
      <c r="V1386" s="2">
        <v>1000000</v>
      </c>
      <c r="W1386" s="2">
        <v>101500</v>
      </c>
      <c r="X1386" t="s">
        <v>161</v>
      </c>
      <c r="Y1386" t="s">
        <v>161</v>
      </c>
      <c r="Z1386" t="s">
        <v>161</v>
      </c>
      <c r="AA1386" t="s">
        <v>161</v>
      </c>
      <c r="AB1386" t="s">
        <v>161</v>
      </c>
      <c r="AC1386" t="s">
        <v>161</v>
      </c>
      <c r="AD1386" t="s">
        <v>161</v>
      </c>
      <c r="AE1386" t="s">
        <v>161</v>
      </c>
      <c r="AF1386" t="s">
        <v>161</v>
      </c>
      <c r="AG1386" t="s">
        <v>161</v>
      </c>
      <c r="AH1386" s="2">
        <v>111111</v>
      </c>
      <c r="AI1386" t="s">
        <v>161</v>
      </c>
    </row>
    <row r="1387" spans="1:40" hidden="1">
      <c r="A1387" t="s">
        <v>139</v>
      </c>
      <c r="B1387" t="s">
        <v>140</v>
      </c>
      <c r="C1387" t="s">
        <v>2931</v>
      </c>
      <c r="D1387" t="s">
        <v>3236</v>
      </c>
      <c r="E1387" t="s">
        <v>2724</v>
      </c>
      <c r="F1387" t="s">
        <v>2711</v>
      </c>
      <c r="G1387" s="1">
        <v>44197</v>
      </c>
      <c r="H1387">
        <v>3.8</v>
      </c>
      <c r="I1387">
        <v>10</v>
      </c>
      <c r="J1387">
        <v>10</v>
      </c>
      <c r="K1387">
        <v>0</v>
      </c>
      <c r="L1387">
        <v>10</v>
      </c>
      <c r="M1387" t="s">
        <v>161</v>
      </c>
      <c r="N1387" t="s">
        <v>161</v>
      </c>
      <c r="O1387" t="s">
        <v>161</v>
      </c>
      <c r="P1387" t="s">
        <v>161</v>
      </c>
      <c r="Q1387" t="s">
        <v>161</v>
      </c>
      <c r="R1387" t="s">
        <v>161</v>
      </c>
      <c r="S1387">
        <v>13027.7</v>
      </c>
      <c r="T1387">
        <v>62.45</v>
      </c>
      <c r="U1387" t="s">
        <v>161</v>
      </c>
      <c r="V1387" s="2">
        <v>1000000</v>
      </c>
      <c r="W1387" s="2">
        <v>83000</v>
      </c>
      <c r="X1387" t="s">
        <v>161</v>
      </c>
      <c r="Y1387" t="s">
        <v>161</v>
      </c>
      <c r="Z1387" t="s">
        <v>161</v>
      </c>
      <c r="AA1387" t="s">
        <v>161</v>
      </c>
      <c r="AB1387" t="s">
        <v>161</v>
      </c>
      <c r="AC1387" t="s">
        <v>161</v>
      </c>
      <c r="AD1387" t="s">
        <v>161</v>
      </c>
      <c r="AE1387" t="s">
        <v>161</v>
      </c>
      <c r="AF1387" t="s">
        <v>161</v>
      </c>
      <c r="AG1387" t="s">
        <v>161</v>
      </c>
      <c r="AH1387" t="s">
        <v>3233</v>
      </c>
      <c r="AI1387" t="s">
        <v>161</v>
      </c>
    </row>
    <row r="1388" spans="1:40" hidden="1">
      <c r="A1388" t="s">
        <v>139</v>
      </c>
      <c r="B1388" t="s">
        <v>140</v>
      </c>
      <c r="C1388" t="s">
        <v>2931</v>
      </c>
      <c r="D1388" t="s">
        <v>3236</v>
      </c>
      <c r="E1388" t="s">
        <v>2732</v>
      </c>
      <c r="F1388" t="s">
        <v>2711</v>
      </c>
      <c r="G1388" s="1">
        <v>44197</v>
      </c>
      <c r="H1388">
        <v>3.8076923076923102</v>
      </c>
      <c r="I1388">
        <v>20</v>
      </c>
      <c r="J1388">
        <v>26</v>
      </c>
      <c r="K1388">
        <v>17</v>
      </c>
      <c r="L1388">
        <v>26</v>
      </c>
      <c r="M1388" t="s">
        <v>161</v>
      </c>
      <c r="N1388" t="s">
        <v>161</v>
      </c>
      <c r="O1388" t="s">
        <v>161</v>
      </c>
      <c r="P1388" t="s">
        <v>161</v>
      </c>
      <c r="Q1388" t="s">
        <v>161</v>
      </c>
      <c r="R1388" t="s">
        <v>161</v>
      </c>
      <c r="S1388">
        <v>13027.7</v>
      </c>
      <c r="T1388">
        <v>62.45</v>
      </c>
      <c r="U1388" t="s">
        <v>161</v>
      </c>
      <c r="V1388" s="2">
        <v>769231</v>
      </c>
      <c r="W1388" s="2">
        <v>220000</v>
      </c>
      <c r="X1388" t="s">
        <v>161</v>
      </c>
      <c r="Y1388" t="s">
        <v>161</v>
      </c>
      <c r="Z1388" t="s">
        <v>161</v>
      </c>
      <c r="AA1388" s="2" t="s">
        <v>161</v>
      </c>
      <c r="AB1388" s="2" t="s">
        <v>161</v>
      </c>
      <c r="AC1388" t="s">
        <v>161</v>
      </c>
      <c r="AD1388" t="s">
        <v>161</v>
      </c>
      <c r="AE1388" t="s">
        <v>161</v>
      </c>
      <c r="AF1388" t="s">
        <v>161</v>
      </c>
      <c r="AG1388" t="s">
        <v>161</v>
      </c>
      <c r="AH1388" s="2">
        <v>653846</v>
      </c>
      <c r="AI1388" s="2" t="s">
        <v>161</v>
      </c>
      <c r="AJ1388" s="2"/>
      <c r="AM1388" s="2"/>
      <c r="AN1388" s="2"/>
    </row>
    <row r="1389" spans="1:40" hidden="1">
      <c r="A1389" t="s">
        <v>139</v>
      </c>
      <c r="B1389" t="s">
        <v>140</v>
      </c>
      <c r="C1389" t="s">
        <v>2931</v>
      </c>
      <c r="D1389" t="s">
        <v>3236</v>
      </c>
      <c r="E1389" t="s">
        <v>161</v>
      </c>
      <c r="F1389" t="s">
        <v>2711</v>
      </c>
      <c r="G1389" s="1">
        <v>44197</v>
      </c>
      <c r="H1389" t="s">
        <v>161</v>
      </c>
      <c r="I1389" t="s">
        <v>161</v>
      </c>
      <c r="J1389" t="s">
        <v>161</v>
      </c>
      <c r="K1389" t="s">
        <v>161</v>
      </c>
      <c r="L1389" t="s">
        <v>161</v>
      </c>
      <c r="M1389" t="s">
        <v>161</v>
      </c>
      <c r="N1389" t="s">
        <v>161</v>
      </c>
      <c r="O1389" t="s">
        <v>161</v>
      </c>
      <c r="P1389" t="s">
        <v>161</v>
      </c>
      <c r="Q1389">
        <v>70.900000000000006</v>
      </c>
      <c r="R1389" t="s">
        <v>161</v>
      </c>
      <c r="S1389">
        <v>13027.7</v>
      </c>
      <c r="T1389">
        <v>62.45</v>
      </c>
      <c r="U1389" s="2">
        <v>38245</v>
      </c>
      <c r="V1389" t="s">
        <v>161</v>
      </c>
      <c r="W1389" t="s">
        <v>161</v>
      </c>
      <c r="X1389" t="s">
        <v>161</v>
      </c>
      <c r="Y1389" t="s">
        <v>161</v>
      </c>
      <c r="Z1389" t="s">
        <v>161</v>
      </c>
      <c r="AA1389" s="2" t="s">
        <v>161</v>
      </c>
      <c r="AB1389" s="2" t="s">
        <v>161</v>
      </c>
      <c r="AC1389" t="s">
        <v>161</v>
      </c>
      <c r="AD1389" t="s">
        <v>161</v>
      </c>
      <c r="AE1389" s="2" t="s">
        <v>161</v>
      </c>
      <c r="AF1389" s="2" t="s">
        <v>161</v>
      </c>
      <c r="AG1389" t="s">
        <v>161</v>
      </c>
      <c r="AH1389" t="s">
        <v>161</v>
      </c>
      <c r="AI1389" s="2" t="s">
        <v>161</v>
      </c>
      <c r="AJ1389" s="2"/>
      <c r="AM1389" s="2"/>
      <c r="AN1389" s="2"/>
    </row>
    <row r="1390" spans="1:40" hidden="1">
      <c r="A1390" t="s">
        <v>139</v>
      </c>
      <c r="B1390" t="s">
        <v>140</v>
      </c>
      <c r="C1390" t="s">
        <v>2931</v>
      </c>
      <c r="D1390" t="s">
        <v>3236</v>
      </c>
      <c r="E1390" t="s">
        <v>2720</v>
      </c>
      <c r="F1390" t="s">
        <v>2711</v>
      </c>
      <c r="G1390" s="1">
        <v>44197</v>
      </c>
      <c r="H1390">
        <v>3.5</v>
      </c>
      <c r="I1390">
        <v>5</v>
      </c>
      <c r="J1390">
        <v>7</v>
      </c>
      <c r="K1390">
        <v>5</v>
      </c>
      <c r="L1390">
        <v>7</v>
      </c>
      <c r="M1390" t="s">
        <v>161</v>
      </c>
      <c r="N1390" t="s">
        <v>161</v>
      </c>
      <c r="O1390" t="s">
        <v>161</v>
      </c>
      <c r="P1390" t="s">
        <v>161</v>
      </c>
      <c r="Q1390" t="s">
        <v>161</v>
      </c>
      <c r="R1390" t="s">
        <v>161</v>
      </c>
      <c r="S1390">
        <v>13027.7</v>
      </c>
      <c r="T1390">
        <v>62.45</v>
      </c>
      <c r="U1390" t="s">
        <v>161</v>
      </c>
      <c r="V1390" s="2">
        <v>714286</v>
      </c>
      <c r="W1390" s="2">
        <v>54286</v>
      </c>
      <c r="X1390" t="s">
        <v>161</v>
      </c>
      <c r="Y1390" t="s">
        <v>161</v>
      </c>
      <c r="Z1390" t="s">
        <v>161</v>
      </c>
      <c r="AA1390" s="2" t="s">
        <v>161</v>
      </c>
      <c r="AB1390" s="2" t="s">
        <v>161</v>
      </c>
      <c r="AC1390" t="s">
        <v>161</v>
      </c>
      <c r="AD1390" t="s">
        <v>161</v>
      </c>
      <c r="AE1390" s="2" t="s">
        <v>161</v>
      </c>
      <c r="AF1390" s="2" t="s">
        <v>161</v>
      </c>
      <c r="AG1390" t="s">
        <v>161</v>
      </c>
      <c r="AH1390" s="2">
        <v>714286</v>
      </c>
      <c r="AI1390" s="2" t="s">
        <v>161</v>
      </c>
      <c r="AJ1390" s="2"/>
      <c r="AM1390" s="2"/>
      <c r="AN1390" s="2"/>
    </row>
    <row r="1391" spans="1:40" hidden="1">
      <c r="A1391" t="s">
        <v>139</v>
      </c>
      <c r="B1391" t="s">
        <v>140</v>
      </c>
      <c r="C1391" t="s">
        <v>2747</v>
      </c>
      <c r="D1391" t="s">
        <v>2748</v>
      </c>
      <c r="E1391" t="s">
        <v>161</v>
      </c>
      <c r="F1391" t="s">
        <v>2715</v>
      </c>
      <c r="G1391" s="1">
        <v>44197</v>
      </c>
      <c r="H1391" t="s">
        <v>161</v>
      </c>
      <c r="I1391" t="s">
        <v>161</v>
      </c>
      <c r="J1391" t="s">
        <v>161</v>
      </c>
      <c r="K1391" t="s">
        <v>161</v>
      </c>
      <c r="L1391" t="s">
        <v>161</v>
      </c>
      <c r="M1391" t="s">
        <v>161</v>
      </c>
      <c r="N1391" t="s">
        <v>161</v>
      </c>
      <c r="O1391" t="s">
        <v>161</v>
      </c>
      <c r="P1391" t="s">
        <v>161</v>
      </c>
      <c r="Q1391">
        <v>13.1</v>
      </c>
      <c r="R1391" t="s">
        <v>161</v>
      </c>
      <c r="S1391">
        <v>13027.7</v>
      </c>
      <c r="T1391">
        <v>13.1</v>
      </c>
      <c r="U1391" s="2">
        <v>33653</v>
      </c>
      <c r="V1391" t="s">
        <v>161</v>
      </c>
      <c r="W1391" t="s">
        <v>161</v>
      </c>
      <c r="X1391" t="s">
        <v>161</v>
      </c>
      <c r="Y1391" t="s">
        <v>161</v>
      </c>
      <c r="Z1391" t="s">
        <v>161</v>
      </c>
      <c r="AA1391" s="2" t="s">
        <v>161</v>
      </c>
      <c r="AB1391" s="2" t="s">
        <v>161</v>
      </c>
      <c r="AC1391" t="s">
        <v>161</v>
      </c>
      <c r="AD1391" t="s">
        <v>161</v>
      </c>
      <c r="AE1391" t="s">
        <v>161</v>
      </c>
      <c r="AF1391" t="s">
        <v>161</v>
      </c>
      <c r="AG1391" t="s">
        <v>161</v>
      </c>
      <c r="AH1391" t="s">
        <v>161</v>
      </c>
      <c r="AI1391" t="s">
        <v>161</v>
      </c>
    </row>
    <row r="1392" spans="1:40" hidden="1">
      <c r="A1392" t="s">
        <v>139</v>
      </c>
      <c r="B1392" t="s">
        <v>140</v>
      </c>
      <c r="C1392" t="s">
        <v>2747</v>
      </c>
      <c r="D1392" t="s">
        <v>2748</v>
      </c>
      <c r="E1392" t="s">
        <v>2720</v>
      </c>
      <c r="F1392" t="s">
        <v>2715</v>
      </c>
      <c r="G1392" s="1">
        <v>44197</v>
      </c>
      <c r="H1392">
        <v>2.625</v>
      </c>
      <c r="I1392">
        <v>1</v>
      </c>
      <c r="J1392">
        <v>4</v>
      </c>
      <c r="K1392">
        <v>0</v>
      </c>
      <c r="L1392">
        <v>4</v>
      </c>
      <c r="M1392" t="s">
        <v>161</v>
      </c>
      <c r="N1392" t="s">
        <v>161</v>
      </c>
      <c r="O1392" t="s">
        <v>161</v>
      </c>
      <c r="P1392" t="s">
        <v>161</v>
      </c>
      <c r="Q1392" t="s">
        <v>161</v>
      </c>
      <c r="R1392" t="s">
        <v>161</v>
      </c>
      <c r="S1392">
        <v>13027.7</v>
      </c>
      <c r="T1392">
        <v>13.1</v>
      </c>
      <c r="U1392" t="s">
        <v>161</v>
      </c>
      <c r="V1392" s="2">
        <v>250000</v>
      </c>
      <c r="W1392" t="s">
        <v>3338</v>
      </c>
      <c r="X1392" t="s">
        <v>161</v>
      </c>
      <c r="Y1392" s="2" t="s">
        <v>161</v>
      </c>
      <c r="Z1392" t="s">
        <v>161</v>
      </c>
      <c r="AA1392" t="s">
        <v>161</v>
      </c>
      <c r="AB1392" t="s">
        <v>161</v>
      </c>
      <c r="AC1392" t="s">
        <v>161</v>
      </c>
      <c r="AD1392" t="s">
        <v>161</v>
      </c>
      <c r="AE1392" t="s">
        <v>161</v>
      </c>
      <c r="AF1392" t="s">
        <v>161</v>
      </c>
      <c r="AG1392" t="s">
        <v>161</v>
      </c>
      <c r="AH1392" t="s">
        <v>3233</v>
      </c>
      <c r="AI1392" t="s">
        <v>161</v>
      </c>
    </row>
    <row r="1393" spans="1:42" hidden="1">
      <c r="A1393" t="s">
        <v>139</v>
      </c>
      <c r="B1393" t="s">
        <v>140</v>
      </c>
      <c r="C1393" t="s">
        <v>2747</v>
      </c>
      <c r="D1393" t="s">
        <v>2748</v>
      </c>
      <c r="E1393" t="s">
        <v>2751</v>
      </c>
      <c r="F1393" t="s">
        <v>2715</v>
      </c>
      <c r="G1393" s="1">
        <v>44197</v>
      </c>
      <c r="H1393">
        <v>2.4</v>
      </c>
      <c r="I1393">
        <v>0</v>
      </c>
      <c r="J1393">
        <v>15</v>
      </c>
      <c r="K1393">
        <v>0</v>
      </c>
      <c r="L1393">
        <v>15</v>
      </c>
      <c r="M1393" t="s">
        <v>161</v>
      </c>
      <c r="N1393" t="s">
        <v>161</v>
      </c>
      <c r="O1393" t="s">
        <v>161</v>
      </c>
      <c r="P1393" t="s">
        <v>161</v>
      </c>
      <c r="Q1393" t="s">
        <v>161</v>
      </c>
      <c r="R1393" t="s">
        <v>161</v>
      </c>
      <c r="S1393">
        <v>13027.7</v>
      </c>
      <c r="T1393">
        <v>13.1</v>
      </c>
      <c r="U1393" t="s">
        <v>161</v>
      </c>
      <c r="V1393" t="s">
        <v>3233</v>
      </c>
      <c r="W1393" t="s">
        <v>3233</v>
      </c>
      <c r="X1393" t="s">
        <v>161</v>
      </c>
      <c r="Y1393" s="2" t="s">
        <v>161</v>
      </c>
      <c r="Z1393" t="s">
        <v>161</v>
      </c>
      <c r="AA1393" t="s">
        <v>161</v>
      </c>
      <c r="AB1393" t="s">
        <v>161</v>
      </c>
      <c r="AC1393" t="s">
        <v>161</v>
      </c>
      <c r="AD1393" t="s">
        <v>161</v>
      </c>
      <c r="AE1393" t="s">
        <v>161</v>
      </c>
      <c r="AF1393" t="s">
        <v>161</v>
      </c>
      <c r="AG1393" t="s">
        <v>161</v>
      </c>
      <c r="AH1393" t="s">
        <v>3233</v>
      </c>
      <c r="AI1393" t="s">
        <v>161</v>
      </c>
    </row>
    <row r="1394" spans="1:42" hidden="1">
      <c r="A1394" t="s">
        <v>139</v>
      </c>
      <c r="B1394" t="s">
        <v>140</v>
      </c>
      <c r="C1394" t="s">
        <v>2747</v>
      </c>
      <c r="D1394" t="s">
        <v>2748</v>
      </c>
      <c r="E1394" t="s">
        <v>2767</v>
      </c>
      <c r="F1394" t="s">
        <v>2715</v>
      </c>
      <c r="G1394" s="1">
        <v>44197</v>
      </c>
      <c r="H1394">
        <v>3.75</v>
      </c>
      <c r="I1394">
        <v>2</v>
      </c>
      <c r="J1394">
        <v>2</v>
      </c>
      <c r="K1394">
        <v>0</v>
      </c>
      <c r="L1394">
        <v>2</v>
      </c>
      <c r="M1394" t="s">
        <v>161</v>
      </c>
      <c r="N1394" t="s">
        <v>161</v>
      </c>
      <c r="O1394" t="s">
        <v>161</v>
      </c>
      <c r="P1394" t="s">
        <v>161</v>
      </c>
      <c r="Q1394" t="s">
        <v>161</v>
      </c>
      <c r="R1394" t="s">
        <v>161</v>
      </c>
      <c r="S1394">
        <v>13027.7</v>
      </c>
      <c r="T1394">
        <v>13.1</v>
      </c>
      <c r="U1394" t="s">
        <v>161</v>
      </c>
      <c r="V1394" s="2">
        <v>1000000</v>
      </c>
      <c r="W1394" s="2">
        <v>92000</v>
      </c>
      <c r="X1394" t="s">
        <v>161</v>
      </c>
      <c r="Y1394" s="2" t="s">
        <v>161</v>
      </c>
      <c r="Z1394" t="s">
        <v>161</v>
      </c>
      <c r="AA1394" t="s">
        <v>161</v>
      </c>
      <c r="AB1394" t="s">
        <v>161</v>
      </c>
      <c r="AC1394" t="s">
        <v>161</v>
      </c>
      <c r="AD1394" t="s">
        <v>161</v>
      </c>
      <c r="AE1394" t="s">
        <v>161</v>
      </c>
      <c r="AF1394" t="s">
        <v>161</v>
      </c>
      <c r="AG1394" t="s">
        <v>161</v>
      </c>
      <c r="AH1394" t="s">
        <v>3233</v>
      </c>
      <c r="AI1394" t="s">
        <v>161</v>
      </c>
    </row>
    <row r="1395" spans="1:42" hidden="1">
      <c r="A1395" t="s">
        <v>139</v>
      </c>
      <c r="B1395" t="s">
        <v>140</v>
      </c>
      <c r="C1395" t="s">
        <v>2747</v>
      </c>
      <c r="D1395" t="s">
        <v>2748</v>
      </c>
      <c r="E1395" t="s">
        <v>2781</v>
      </c>
      <c r="F1395" t="s">
        <v>2715</v>
      </c>
      <c r="G1395" s="1">
        <v>44197</v>
      </c>
      <c r="H1395">
        <v>2.5714285714285698</v>
      </c>
      <c r="I1395" t="s">
        <v>161</v>
      </c>
      <c r="J1395" t="s">
        <v>161</v>
      </c>
      <c r="K1395" t="s">
        <v>161</v>
      </c>
      <c r="L1395" t="s">
        <v>161</v>
      </c>
      <c r="M1395" t="s">
        <v>161</v>
      </c>
      <c r="N1395" t="s">
        <v>161</v>
      </c>
      <c r="O1395" t="s">
        <v>161</v>
      </c>
      <c r="P1395" t="s">
        <v>161</v>
      </c>
      <c r="Q1395">
        <v>13.1</v>
      </c>
      <c r="R1395" t="s">
        <v>161</v>
      </c>
      <c r="S1395">
        <v>13027.7</v>
      </c>
      <c r="T1395">
        <v>13.1</v>
      </c>
      <c r="U1395" t="s">
        <v>161</v>
      </c>
      <c r="V1395" t="s">
        <v>161</v>
      </c>
      <c r="W1395" t="s">
        <v>161</v>
      </c>
      <c r="X1395">
        <v>72.1374</v>
      </c>
      <c r="Y1395" s="2">
        <v>331546</v>
      </c>
      <c r="Z1395" t="s">
        <v>161</v>
      </c>
      <c r="AA1395" t="s">
        <v>161</v>
      </c>
      <c r="AB1395" t="s">
        <v>161</v>
      </c>
      <c r="AC1395" t="s">
        <v>161</v>
      </c>
      <c r="AD1395" t="s">
        <v>161</v>
      </c>
      <c r="AE1395" t="s">
        <v>161</v>
      </c>
      <c r="AF1395" t="s">
        <v>161</v>
      </c>
      <c r="AG1395" t="s">
        <v>161</v>
      </c>
      <c r="AH1395" t="s">
        <v>161</v>
      </c>
      <c r="AI1395" s="2">
        <v>93190</v>
      </c>
    </row>
    <row r="1396" spans="1:42" hidden="1">
      <c r="A1396" t="s">
        <v>139</v>
      </c>
      <c r="B1396" t="s">
        <v>140</v>
      </c>
      <c r="C1396" t="s">
        <v>2721</v>
      </c>
      <c r="D1396" t="s">
        <v>2721</v>
      </c>
      <c r="E1396" t="s">
        <v>2781</v>
      </c>
      <c r="F1396" t="s">
        <v>2711</v>
      </c>
      <c r="G1396" s="1">
        <v>44197</v>
      </c>
      <c r="H1396">
        <v>2.7580508474576302</v>
      </c>
      <c r="I1396" t="s">
        <v>161</v>
      </c>
      <c r="J1396" t="s">
        <v>161</v>
      </c>
      <c r="K1396" t="s">
        <v>161</v>
      </c>
      <c r="L1396" t="s">
        <v>161</v>
      </c>
      <c r="M1396" t="s">
        <v>161</v>
      </c>
      <c r="N1396" t="s">
        <v>161</v>
      </c>
      <c r="O1396" t="s">
        <v>161</v>
      </c>
      <c r="P1396" t="s">
        <v>161</v>
      </c>
      <c r="Q1396">
        <v>9993.7000000000007</v>
      </c>
      <c r="R1396" t="s">
        <v>161</v>
      </c>
      <c r="S1396">
        <v>13027.7</v>
      </c>
      <c r="T1396">
        <v>8485.9</v>
      </c>
      <c r="U1396" t="s">
        <v>161</v>
      </c>
      <c r="V1396" t="s">
        <v>161</v>
      </c>
      <c r="W1396" t="s">
        <v>161</v>
      </c>
      <c r="X1396">
        <v>31.433199999999999</v>
      </c>
      <c r="Y1396" s="2">
        <v>331546</v>
      </c>
      <c r="Z1396" t="s">
        <v>161</v>
      </c>
      <c r="AA1396" t="s">
        <v>161</v>
      </c>
      <c r="AB1396" t="s">
        <v>161</v>
      </c>
      <c r="AC1396" t="s">
        <v>161</v>
      </c>
      <c r="AD1396" t="s">
        <v>161</v>
      </c>
      <c r="AE1396" t="s">
        <v>161</v>
      </c>
      <c r="AF1396" t="s">
        <v>161</v>
      </c>
      <c r="AG1396" t="s">
        <v>161</v>
      </c>
      <c r="AH1396" t="s">
        <v>161</v>
      </c>
      <c r="AI1396" s="2">
        <v>93190</v>
      </c>
    </row>
    <row r="1397" spans="1:42" hidden="1">
      <c r="A1397" t="s">
        <v>139</v>
      </c>
      <c r="B1397" t="s">
        <v>140</v>
      </c>
      <c r="C1397" t="s">
        <v>2721</v>
      </c>
      <c r="D1397" t="s">
        <v>2721</v>
      </c>
      <c r="E1397" t="s">
        <v>161</v>
      </c>
      <c r="F1397" t="s">
        <v>2711</v>
      </c>
      <c r="G1397" s="1">
        <v>44197</v>
      </c>
      <c r="H1397" t="s">
        <v>161</v>
      </c>
      <c r="I1397" t="s">
        <v>161</v>
      </c>
      <c r="J1397" t="s">
        <v>161</v>
      </c>
      <c r="K1397" t="s">
        <v>161</v>
      </c>
      <c r="L1397" t="s">
        <v>161</v>
      </c>
      <c r="M1397" t="s">
        <v>161</v>
      </c>
      <c r="N1397" t="s">
        <v>161</v>
      </c>
      <c r="O1397" t="s">
        <v>161</v>
      </c>
      <c r="P1397" t="s">
        <v>161</v>
      </c>
      <c r="Q1397">
        <v>9993.7000000000007</v>
      </c>
      <c r="R1397" t="s">
        <v>161</v>
      </c>
      <c r="S1397">
        <v>13027.7</v>
      </c>
      <c r="T1397">
        <v>8485.9</v>
      </c>
      <c r="U1397" s="2">
        <v>27089</v>
      </c>
      <c r="V1397" t="s">
        <v>161</v>
      </c>
      <c r="W1397" t="s">
        <v>161</v>
      </c>
      <c r="X1397" t="s">
        <v>161</v>
      </c>
      <c r="Y1397" s="2" t="s">
        <v>161</v>
      </c>
      <c r="Z1397" t="s">
        <v>161</v>
      </c>
      <c r="AA1397" t="s">
        <v>161</v>
      </c>
      <c r="AB1397" t="s">
        <v>161</v>
      </c>
      <c r="AC1397" t="s">
        <v>161</v>
      </c>
      <c r="AD1397" t="s">
        <v>161</v>
      </c>
      <c r="AE1397" t="s">
        <v>161</v>
      </c>
      <c r="AF1397" t="s">
        <v>161</v>
      </c>
      <c r="AG1397" t="s">
        <v>161</v>
      </c>
      <c r="AH1397" t="s">
        <v>161</v>
      </c>
      <c r="AI1397" t="s">
        <v>161</v>
      </c>
    </row>
    <row r="1398" spans="1:42" hidden="1">
      <c r="A1398" t="s">
        <v>139</v>
      </c>
      <c r="B1398" t="s">
        <v>140</v>
      </c>
      <c r="C1398" t="s">
        <v>2721</v>
      </c>
      <c r="D1398" t="s">
        <v>2721</v>
      </c>
      <c r="E1398" t="s">
        <v>2767</v>
      </c>
      <c r="F1398" t="s">
        <v>2711</v>
      </c>
      <c r="G1398" s="1">
        <v>44197</v>
      </c>
      <c r="H1398">
        <v>2.69613259668508</v>
      </c>
      <c r="I1398">
        <v>38</v>
      </c>
      <c r="J1398">
        <v>181</v>
      </c>
      <c r="K1398">
        <v>1</v>
      </c>
      <c r="L1398">
        <v>181</v>
      </c>
      <c r="M1398" t="s">
        <v>161</v>
      </c>
      <c r="N1398" t="s">
        <v>161</v>
      </c>
      <c r="O1398" t="s">
        <v>161</v>
      </c>
      <c r="P1398" t="s">
        <v>161</v>
      </c>
      <c r="Q1398" t="s">
        <v>161</v>
      </c>
      <c r="R1398" t="s">
        <v>161</v>
      </c>
      <c r="S1398">
        <v>13027.7</v>
      </c>
      <c r="T1398">
        <v>8485.9</v>
      </c>
      <c r="U1398" t="s">
        <v>161</v>
      </c>
      <c r="V1398" s="2">
        <v>209945</v>
      </c>
      <c r="W1398" s="2">
        <v>5847801</v>
      </c>
      <c r="X1398" t="s">
        <v>161</v>
      </c>
      <c r="Y1398" s="2" t="s">
        <v>161</v>
      </c>
      <c r="Z1398" t="s">
        <v>161</v>
      </c>
      <c r="AA1398" t="s">
        <v>161</v>
      </c>
      <c r="AB1398" t="s">
        <v>161</v>
      </c>
      <c r="AC1398" t="s">
        <v>161</v>
      </c>
      <c r="AD1398" t="s">
        <v>161</v>
      </c>
      <c r="AE1398" t="s">
        <v>161</v>
      </c>
      <c r="AF1398" t="s">
        <v>161</v>
      </c>
      <c r="AG1398" t="s">
        <v>161</v>
      </c>
      <c r="AH1398" t="s">
        <v>3339</v>
      </c>
      <c r="AI1398" t="s">
        <v>161</v>
      </c>
    </row>
    <row r="1399" spans="1:42" hidden="1">
      <c r="A1399" t="s">
        <v>139</v>
      </c>
      <c r="B1399" t="s">
        <v>140</v>
      </c>
      <c r="C1399" t="s">
        <v>2721</v>
      </c>
      <c r="D1399" t="s">
        <v>2721</v>
      </c>
      <c r="E1399" t="s">
        <v>2732</v>
      </c>
      <c r="F1399" t="s">
        <v>2711</v>
      </c>
      <c r="G1399" s="1">
        <v>44197</v>
      </c>
      <c r="H1399">
        <v>3.2740524781341098</v>
      </c>
      <c r="I1399">
        <v>204</v>
      </c>
      <c r="J1399">
        <v>343</v>
      </c>
      <c r="K1399">
        <v>172</v>
      </c>
      <c r="L1399">
        <v>343</v>
      </c>
      <c r="M1399" t="s">
        <v>161</v>
      </c>
      <c r="N1399" t="s">
        <v>161</v>
      </c>
      <c r="O1399" t="s">
        <v>161</v>
      </c>
      <c r="P1399" t="s">
        <v>161</v>
      </c>
      <c r="Q1399" t="s">
        <v>161</v>
      </c>
      <c r="R1399" t="s">
        <v>161</v>
      </c>
      <c r="S1399">
        <v>13027.7</v>
      </c>
      <c r="T1399">
        <v>8485.9</v>
      </c>
      <c r="U1399" t="s">
        <v>161</v>
      </c>
      <c r="V1399" s="2">
        <v>594752</v>
      </c>
      <c r="W1399" s="2">
        <v>8923067</v>
      </c>
      <c r="X1399" t="s">
        <v>161</v>
      </c>
      <c r="Y1399" s="2" t="s">
        <v>161</v>
      </c>
      <c r="Z1399" t="s">
        <v>161</v>
      </c>
      <c r="AA1399" t="s">
        <v>161</v>
      </c>
      <c r="AB1399" t="s">
        <v>161</v>
      </c>
      <c r="AC1399" t="s">
        <v>161</v>
      </c>
      <c r="AD1399" t="s">
        <v>161</v>
      </c>
      <c r="AE1399" t="s">
        <v>161</v>
      </c>
      <c r="AF1399" t="s">
        <v>161</v>
      </c>
      <c r="AG1399" t="s">
        <v>161</v>
      </c>
      <c r="AH1399" s="2">
        <v>501458</v>
      </c>
      <c r="AI1399" t="s">
        <v>161</v>
      </c>
    </row>
    <row r="1400" spans="1:42" hidden="1">
      <c r="A1400" t="s">
        <v>139</v>
      </c>
      <c r="B1400" t="s">
        <v>140</v>
      </c>
      <c r="C1400" t="s">
        <v>2721</v>
      </c>
      <c r="D1400" t="s">
        <v>2721</v>
      </c>
      <c r="E1400" t="s">
        <v>2720</v>
      </c>
      <c r="F1400" t="s">
        <v>2711</v>
      </c>
      <c r="G1400" s="1">
        <v>44197</v>
      </c>
      <c r="H1400">
        <v>2.2984496124031</v>
      </c>
      <c r="I1400">
        <v>18</v>
      </c>
      <c r="J1400">
        <v>129</v>
      </c>
      <c r="K1400">
        <v>0</v>
      </c>
      <c r="L1400">
        <v>129</v>
      </c>
      <c r="M1400" t="s">
        <v>161</v>
      </c>
      <c r="N1400" t="s">
        <v>161</v>
      </c>
      <c r="O1400" t="s">
        <v>161</v>
      </c>
      <c r="P1400" t="s">
        <v>161</v>
      </c>
      <c r="Q1400" t="s">
        <v>161</v>
      </c>
      <c r="R1400" t="s">
        <v>161</v>
      </c>
      <c r="S1400">
        <v>13027.7</v>
      </c>
      <c r="T1400">
        <v>8485.9</v>
      </c>
      <c r="U1400" t="s">
        <v>161</v>
      </c>
      <c r="V1400" s="2">
        <v>139535</v>
      </c>
      <c r="W1400" s="2">
        <v>2180233</v>
      </c>
      <c r="X1400" t="s">
        <v>161</v>
      </c>
      <c r="Y1400" s="2" t="s">
        <v>161</v>
      </c>
      <c r="Z1400" t="s">
        <v>161</v>
      </c>
      <c r="AA1400" t="s">
        <v>161</v>
      </c>
      <c r="AB1400" t="s">
        <v>161</v>
      </c>
      <c r="AC1400" t="s">
        <v>161</v>
      </c>
      <c r="AD1400" t="s">
        <v>161</v>
      </c>
      <c r="AE1400" t="s">
        <v>161</v>
      </c>
      <c r="AF1400" t="s">
        <v>161</v>
      </c>
      <c r="AG1400" t="s">
        <v>161</v>
      </c>
      <c r="AH1400" t="s">
        <v>3233</v>
      </c>
      <c r="AI1400" t="s">
        <v>161</v>
      </c>
    </row>
    <row r="1401" spans="1:42" hidden="1">
      <c r="A1401" t="s">
        <v>139</v>
      </c>
      <c r="B1401" t="s">
        <v>140</v>
      </c>
      <c r="C1401" t="s">
        <v>2721</v>
      </c>
      <c r="D1401" t="s">
        <v>2721</v>
      </c>
      <c r="E1401" t="s">
        <v>2731</v>
      </c>
      <c r="F1401" t="s">
        <v>2711</v>
      </c>
      <c r="G1401" s="1">
        <v>44197</v>
      </c>
      <c r="H1401">
        <v>3.4550000000000001</v>
      </c>
      <c r="I1401">
        <v>88</v>
      </c>
      <c r="J1401">
        <v>100</v>
      </c>
      <c r="K1401">
        <v>0</v>
      </c>
      <c r="L1401">
        <v>100</v>
      </c>
      <c r="M1401" t="s">
        <v>161</v>
      </c>
      <c r="N1401" t="s">
        <v>161</v>
      </c>
      <c r="O1401" t="s">
        <v>161</v>
      </c>
      <c r="P1401" t="s">
        <v>161</v>
      </c>
      <c r="Q1401" t="s">
        <v>161</v>
      </c>
      <c r="R1401" t="s">
        <v>161</v>
      </c>
      <c r="S1401">
        <v>13027.7</v>
      </c>
      <c r="T1401">
        <v>8485.9</v>
      </c>
      <c r="U1401" t="s">
        <v>161</v>
      </c>
      <c r="V1401" s="2">
        <v>880000</v>
      </c>
      <c r="W1401" s="2">
        <v>6246240</v>
      </c>
      <c r="X1401" t="s">
        <v>161</v>
      </c>
      <c r="Y1401" s="2" t="s">
        <v>161</v>
      </c>
      <c r="Z1401" s="2" t="s">
        <v>161</v>
      </c>
      <c r="AA1401" t="s">
        <v>161</v>
      </c>
      <c r="AB1401" t="s">
        <v>161</v>
      </c>
      <c r="AC1401" t="s">
        <v>161</v>
      </c>
      <c r="AD1401" t="s">
        <v>161</v>
      </c>
      <c r="AE1401" t="s">
        <v>161</v>
      </c>
      <c r="AF1401" t="s">
        <v>161</v>
      </c>
      <c r="AG1401" t="s">
        <v>161</v>
      </c>
      <c r="AH1401" t="s">
        <v>3233</v>
      </c>
      <c r="AI1401" t="s">
        <v>161</v>
      </c>
    </row>
    <row r="1402" spans="1:42" hidden="1">
      <c r="A1402" t="s">
        <v>139</v>
      </c>
      <c r="B1402" t="s">
        <v>140</v>
      </c>
      <c r="C1402" t="s">
        <v>2721</v>
      </c>
      <c r="D1402" t="s">
        <v>2721</v>
      </c>
      <c r="E1402" t="s">
        <v>2751</v>
      </c>
      <c r="F1402" t="s">
        <v>2711</v>
      </c>
      <c r="G1402" s="1">
        <v>44197</v>
      </c>
      <c r="H1402">
        <v>2.3454332552693198</v>
      </c>
      <c r="I1402">
        <v>77</v>
      </c>
      <c r="J1402">
        <v>427</v>
      </c>
      <c r="K1402">
        <v>6</v>
      </c>
      <c r="L1402">
        <v>428</v>
      </c>
      <c r="M1402" t="s">
        <v>161</v>
      </c>
      <c r="N1402" t="s">
        <v>161</v>
      </c>
      <c r="O1402" t="s">
        <v>161</v>
      </c>
      <c r="P1402" t="s">
        <v>161</v>
      </c>
      <c r="Q1402" t="s">
        <v>161</v>
      </c>
      <c r="R1402" t="s">
        <v>161</v>
      </c>
      <c r="S1402">
        <v>13027.7</v>
      </c>
      <c r="T1402">
        <v>8485.9</v>
      </c>
      <c r="U1402" t="s">
        <v>161</v>
      </c>
      <c r="V1402" s="2">
        <v>180328</v>
      </c>
      <c r="W1402" s="2">
        <v>3476541</v>
      </c>
      <c r="X1402" t="s">
        <v>161</v>
      </c>
      <c r="Y1402" s="2" t="s">
        <v>161</v>
      </c>
      <c r="Z1402" t="s">
        <v>161</v>
      </c>
      <c r="AA1402" t="s">
        <v>161</v>
      </c>
      <c r="AB1402" t="s">
        <v>161</v>
      </c>
      <c r="AC1402" t="s">
        <v>161</v>
      </c>
      <c r="AD1402" t="s">
        <v>161</v>
      </c>
      <c r="AE1402" t="s">
        <v>161</v>
      </c>
      <c r="AF1402" t="s">
        <v>161</v>
      </c>
      <c r="AG1402" t="s">
        <v>161</v>
      </c>
      <c r="AH1402" s="2">
        <v>14019</v>
      </c>
      <c r="AI1402" t="s">
        <v>161</v>
      </c>
    </row>
    <row r="1403" spans="1:42" hidden="1">
      <c r="A1403" t="s">
        <v>139</v>
      </c>
      <c r="B1403" t="s">
        <v>140</v>
      </c>
      <c r="C1403" t="s">
        <v>2737</v>
      </c>
      <c r="D1403" t="s">
        <v>2738</v>
      </c>
      <c r="E1403" t="s">
        <v>2781</v>
      </c>
      <c r="F1403" t="s">
        <v>2711</v>
      </c>
      <c r="G1403" s="1">
        <v>44197</v>
      </c>
      <c r="H1403">
        <v>2.9612068965517202</v>
      </c>
      <c r="I1403" t="s">
        <v>161</v>
      </c>
      <c r="J1403" t="s">
        <v>161</v>
      </c>
      <c r="K1403" t="s">
        <v>161</v>
      </c>
      <c r="L1403" t="s">
        <v>161</v>
      </c>
      <c r="M1403" t="s">
        <v>161</v>
      </c>
      <c r="N1403" t="s">
        <v>161</v>
      </c>
      <c r="O1403" t="s">
        <v>161</v>
      </c>
      <c r="P1403" t="s">
        <v>161</v>
      </c>
      <c r="Q1403">
        <v>876.8</v>
      </c>
      <c r="R1403" t="s">
        <v>161</v>
      </c>
      <c r="S1403">
        <v>13027.7</v>
      </c>
      <c r="T1403">
        <v>806.75</v>
      </c>
      <c r="U1403" t="s">
        <v>161</v>
      </c>
      <c r="V1403" t="s">
        <v>161</v>
      </c>
      <c r="W1403" t="s">
        <v>161</v>
      </c>
      <c r="X1403">
        <v>41.099499999999999</v>
      </c>
      <c r="Y1403" s="2">
        <v>331546</v>
      </c>
      <c r="Z1403" t="s">
        <v>161</v>
      </c>
      <c r="AA1403" t="s">
        <v>161</v>
      </c>
      <c r="AB1403" t="s">
        <v>161</v>
      </c>
      <c r="AC1403" t="s">
        <v>161</v>
      </c>
      <c r="AD1403" t="s">
        <v>161</v>
      </c>
      <c r="AE1403" t="s">
        <v>161</v>
      </c>
      <c r="AF1403" t="s">
        <v>161</v>
      </c>
      <c r="AG1403" t="s">
        <v>161</v>
      </c>
      <c r="AH1403" t="s">
        <v>161</v>
      </c>
      <c r="AI1403" s="2">
        <v>93190</v>
      </c>
    </row>
    <row r="1404" spans="1:42" hidden="1">
      <c r="A1404" t="s">
        <v>139</v>
      </c>
      <c r="B1404" t="s">
        <v>140</v>
      </c>
      <c r="C1404" t="s">
        <v>2737</v>
      </c>
      <c r="D1404" t="s">
        <v>2738</v>
      </c>
      <c r="E1404" t="s">
        <v>161</v>
      </c>
      <c r="F1404" t="s">
        <v>2711</v>
      </c>
      <c r="G1404" s="1">
        <v>44197</v>
      </c>
      <c r="H1404" t="s">
        <v>161</v>
      </c>
      <c r="I1404" t="s">
        <v>161</v>
      </c>
      <c r="J1404" t="s">
        <v>161</v>
      </c>
      <c r="K1404" t="s">
        <v>161</v>
      </c>
      <c r="L1404" t="s">
        <v>161</v>
      </c>
      <c r="M1404" t="s">
        <v>161</v>
      </c>
      <c r="N1404" t="s">
        <v>161</v>
      </c>
      <c r="O1404" t="s">
        <v>161</v>
      </c>
      <c r="P1404" t="s">
        <v>161</v>
      </c>
      <c r="Q1404">
        <v>876.8</v>
      </c>
      <c r="R1404" t="s">
        <v>161</v>
      </c>
      <c r="S1404">
        <v>13027.7</v>
      </c>
      <c r="T1404">
        <v>806.75</v>
      </c>
      <c r="U1404" s="2">
        <v>28972</v>
      </c>
      <c r="V1404" t="s">
        <v>161</v>
      </c>
      <c r="W1404" t="s">
        <v>161</v>
      </c>
      <c r="X1404" t="s">
        <v>161</v>
      </c>
      <c r="Y1404" s="2" t="s">
        <v>161</v>
      </c>
      <c r="Z1404" t="s">
        <v>161</v>
      </c>
      <c r="AA1404" t="s">
        <v>161</v>
      </c>
      <c r="AB1404" t="s">
        <v>161</v>
      </c>
      <c r="AC1404" t="s">
        <v>161</v>
      </c>
      <c r="AD1404" t="s">
        <v>161</v>
      </c>
      <c r="AE1404" t="s">
        <v>161</v>
      </c>
      <c r="AF1404" t="s">
        <v>161</v>
      </c>
      <c r="AG1404" t="s">
        <v>161</v>
      </c>
      <c r="AH1404" t="s">
        <v>161</v>
      </c>
      <c r="AI1404" t="s">
        <v>161</v>
      </c>
    </row>
    <row r="1405" spans="1:42" hidden="1">
      <c r="A1405" t="s">
        <v>139</v>
      </c>
      <c r="B1405" t="s">
        <v>140</v>
      </c>
      <c r="C1405" t="s">
        <v>2737</v>
      </c>
      <c r="D1405" t="s">
        <v>2738</v>
      </c>
      <c r="E1405" t="s">
        <v>2767</v>
      </c>
      <c r="F1405" t="s">
        <v>2711</v>
      </c>
      <c r="G1405" s="1">
        <v>44197</v>
      </c>
      <c r="H1405">
        <v>3.7692307692307701</v>
      </c>
      <c r="I1405">
        <v>11</v>
      </c>
      <c r="J1405">
        <v>13</v>
      </c>
      <c r="K1405">
        <v>1</v>
      </c>
      <c r="L1405">
        <v>13</v>
      </c>
      <c r="M1405" t="s">
        <v>161</v>
      </c>
      <c r="N1405" t="s">
        <v>161</v>
      </c>
      <c r="O1405" t="s">
        <v>161</v>
      </c>
      <c r="P1405" t="s">
        <v>161</v>
      </c>
      <c r="Q1405" t="s">
        <v>161</v>
      </c>
      <c r="R1405" t="s">
        <v>161</v>
      </c>
      <c r="S1405">
        <v>13027.7</v>
      </c>
      <c r="T1405">
        <v>806.75</v>
      </c>
      <c r="U1405" t="s">
        <v>161</v>
      </c>
      <c r="V1405" s="2">
        <v>846154</v>
      </c>
      <c r="W1405" s="2">
        <v>1169808</v>
      </c>
      <c r="X1405" t="s">
        <v>161</v>
      </c>
      <c r="Y1405" t="s">
        <v>161</v>
      </c>
      <c r="Z1405" t="s">
        <v>161</v>
      </c>
      <c r="AA1405" t="s">
        <v>161</v>
      </c>
      <c r="AB1405" t="s">
        <v>161</v>
      </c>
      <c r="AC1405" t="s">
        <v>161</v>
      </c>
      <c r="AD1405" t="s">
        <v>161</v>
      </c>
      <c r="AE1405" t="s">
        <v>161</v>
      </c>
      <c r="AF1405" t="s">
        <v>161</v>
      </c>
      <c r="AG1405" t="s">
        <v>161</v>
      </c>
      <c r="AH1405" s="2">
        <v>76923</v>
      </c>
      <c r="AI1405" t="s">
        <v>161</v>
      </c>
    </row>
    <row r="1406" spans="1:42" hidden="1">
      <c r="A1406" t="s">
        <v>139</v>
      </c>
      <c r="B1406" t="s">
        <v>140</v>
      </c>
      <c r="C1406" t="s">
        <v>2737</v>
      </c>
      <c r="D1406" t="s">
        <v>2738</v>
      </c>
      <c r="E1406" t="s">
        <v>2732</v>
      </c>
      <c r="F1406" t="s">
        <v>2711</v>
      </c>
      <c r="G1406" s="1">
        <v>44197</v>
      </c>
      <c r="H1406">
        <v>3.4954128440367001</v>
      </c>
      <c r="I1406">
        <v>76</v>
      </c>
      <c r="J1406">
        <v>109</v>
      </c>
      <c r="K1406">
        <v>36</v>
      </c>
      <c r="L1406">
        <v>109</v>
      </c>
      <c r="M1406" t="s">
        <v>161</v>
      </c>
      <c r="N1406" t="s">
        <v>161</v>
      </c>
      <c r="O1406" t="s">
        <v>161</v>
      </c>
      <c r="P1406" t="s">
        <v>161</v>
      </c>
      <c r="Q1406" t="s">
        <v>161</v>
      </c>
      <c r="R1406" t="s">
        <v>161</v>
      </c>
      <c r="S1406">
        <v>13027.7</v>
      </c>
      <c r="T1406">
        <v>806.75</v>
      </c>
      <c r="U1406" t="s">
        <v>161</v>
      </c>
      <c r="V1406" s="2">
        <v>697248</v>
      </c>
      <c r="W1406" s="2">
        <v>1634349</v>
      </c>
      <c r="X1406" s="2" t="s">
        <v>161</v>
      </c>
      <c r="Y1406" t="s">
        <v>161</v>
      </c>
      <c r="Z1406" t="s">
        <v>161</v>
      </c>
      <c r="AA1406" s="2" t="s">
        <v>161</v>
      </c>
      <c r="AB1406" s="2" t="s">
        <v>161</v>
      </c>
      <c r="AC1406" t="s">
        <v>161</v>
      </c>
      <c r="AD1406" t="s">
        <v>161</v>
      </c>
      <c r="AE1406" s="2" t="s">
        <v>161</v>
      </c>
      <c r="AF1406" s="2" t="s">
        <v>161</v>
      </c>
      <c r="AG1406" t="s">
        <v>161</v>
      </c>
      <c r="AH1406" s="2">
        <v>330275</v>
      </c>
      <c r="AI1406" s="2" t="s">
        <v>161</v>
      </c>
      <c r="AJ1406" s="2"/>
    </row>
    <row r="1407" spans="1:42" hidden="1">
      <c r="A1407" t="s">
        <v>139</v>
      </c>
      <c r="B1407" t="s">
        <v>140</v>
      </c>
      <c r="C1407" t="s">
        <v>2737</v>
      </c>
      <c r="D1407" t="s">
        <v>2738</v>
      </c>
      <c r="E1407" t="s">
        <v>2756</v>
      </c>
      <c r="F1407" t="s">
        <v>2711</v>
      </c>
      <c r="G1407" s="1">
        <v>44197</v>
      </c>
      <c r="H1407">
        <v>1.74242424242424</v>
      </c>
      <c r="I1407">
        <v>2</v>
      </c>
      <c r="J1407">
        <v>33</v>
      </c>
      <c r="K1407">
        <v>0</v>
      </c>
      <c r="L1407">
        <v>36</v>
      </c>
      <c r="M1407" t="s">
        <v>161</v>
      </c>
      <c r="N1407" t="s">
        <v>161</v>
      </c>
      <c r="O1407" t="s">
        <v>161</v>
      </c>
      <c r="P1407" t="s">
        <v>161</v>
      </c>
      <c r="Q1407" t="s">
        <v>161</v>
      </c>
      <c r="R1407" t="s">
        <v>161</v>
      </c>
      <c r="S1407">
        <v>13027.7</v>
      </c>
      <c r="T1407">
        <v>806.75</v>
      </c>
      <c r="U1407" t="s">
        <v>161</v>
      </c>
      <c r="V1407" s="2">
        <v>60606</v>
      </c>
      <c r="W1407" s="2">
        <v>92970</v>
      </c>
      <c r="X1407" t="s">
        <v>161</v>
      </c>
      <c r="Y1407" t="s">
        <v>161</v>
      </c>
      <c r="Z1407" t="s">
        <v>161</v>
      </c>
      <c r="AA1407" t="s">
        <v>161</v>
      </c>
      <c r="AB1407" t="s">
        <v>161</v>
      </c>
      <c r="AC1407" t="s">
        <v>161</v>
      </c>
      <c r="AD1407" t="s">
        <v>161</v>
      </c>
      <c r="AE1407" t="s">
        <v>161</v>
      </c>
      <c r="AF1407" t="s">
        <v>161</v>
      </c>
      <c r="AG1407" t="s">
        <v>161</v>
      </c>
      <c r="AH1407" t="s">
        <v>3233</v>
      </c>
      <c r="AI1407" t="s">
        <v>161</v>
      </c>
    </row>
    <row r="1408" spans="1:42" hidden="1">
      <c r="A1408" t="s">
        <v>139</v>
      </c>
      <c r="B1408" t="s">
        <v>140</v>
      </c>
      <c r="C1408" t="s">
        <v>2737</v>
      </c>
      <c r="D1408" t="s">
        <v>2738</v>
      </c>
      <c r="E1408" t="s">
        <v>2720</v>
      </c>
      <c r="F1408" t="s">
        <v>2711</v>
      </c>
      <c r="G1408" s="1">
        <v>44197</v>
      </c>
      <c r="H1408">
        <v>2.6818181818181799</v>
      </c>
      <c r="I1408">
        <v>7</v>
      </c>
      <c r="J1408">
        <v>33</v>
      </c>
      <c r="K1408">
        <v>0</v>
      </c>
      <c r="L1408">
        <v>33</v>
      </c>
      <c r="M1408" t="s">
        <v>161</v>
      </c>
      <c r="N1408" t="s">
        <v>161</v>
      </c>
      <c r="O1408" t="s">
        <v>161</v>
      </c>
      <c r="P1408" t="s">
        <v>161</v>
      </c>
      <c r="Q1408" t="s">
        <v>161</v>
      </c>
      <c r="R1408" t="s">
        <v>161</v>
      </c>
      <c r="S1408">
        <v>13027.7</v>
      </c>
      <c r="T1408">
        <v>806.75</v>
      </c>
      <c r="U1408" t="s">
        <v>161</v>
      </c>
      <c r="V1408" s="2">
        <v>212121</v>
      </c>
      <c r="W1408" s="2">
        <v>285939</v>
      </c>
      <c r="X1408" t="s">
        <v>161</v>
      </c>
      <c r="Y1408" t="s">
        <v>161</v>
      </c>
      <c r="Z1408" t="s">
        <v>161</v>
      </c>
      <c r="AA1408" t="s">
        <v>161</v>
      </c>
      <c r="AB1408" t="s">
        <v>161</v>
      </c>
      <c r="AC1408" t="s">
        <v>161</v>
      </c>
      <c r="AD1408" s="2" t="s">
        <v>161</v>
      </c>
      <c r="AE1408" t="s">
        <v>161</v>
      </c>
      <c r="AF1408" t="s">
        <v>161</v>
      </c>
      <c r="AG1408" t="s">
        <v>161</v>
      </c>
      <c r="AH1408" t="s">
        <v>3233</v>
      </c>
      <c r="AI1408" t="s">
        <v>161</v>
      </c>
      <c r="AP1408" s="2"/>
    </row>
    <row r="1409" spans="1:42" hidden="1">
      <c r="A1409" t="s">
        <v>139</v>
      </c>
      <c r="B1409" t="s">
        <v>140</v>
      </c>
      <c r="C1409" t="s">
        <v>2737</v>
      </c>
      <c r="D1409" t="s">
        <v>2738</v>
      </c>
      <c r="E1409" t="s">
        <v>2751</v>
      </c>
      <c r="F1409" t="s">
        <v>2711</v>
      </c>
      <c r="G1409" s="1">
        <v>44197</v>
      </c>
      <c r="H1409">
        <v>2.5227272727272698</v>
      </c>
      <c r="I1409">
        <v>4</v>
      </c>
      <c r="J1409">
        <v>44</v>
      </c>
      <c r="K1409">
        <v>0</v>
      </c>
      <c r="L1409">
        <v>44</v>
      </c>
      <c r="M1409" t="s">
        <v>161</v>
      </c>
      <c r="N1409" t="s">
        <v>161</v>
      </c>
      <c r="O1409" t="s">
        <v>161</v>
      </c>
      <c r="P1409" t="s">
        <v>161</v>
      </c>
      <c r="Q1409" t="s">
        <v>161</v>
      </c>
      <c r="R1409" t="s">
        <v>161</v>
      </c>
      <c r="S1409">
        <v>13027.7</v>
      </c>
      <c r="T1409">
        <v>806.75</v>
      </c>
      <c r="U1409" t="s">
        <v>161</v>
      </c>
      <c r="V1409" s="2">
        <v>90909</v>
      </c>
      <c r="W1409" s="2">
        <v>132636</v>
      </c>
      <c r="X1409" t="s">
        <v>161</v>
      </c>
      <c r="Y1409" t="s">
        <v>161</v>
      </c>
      <c r="Z1409" t="s">
        <v>161</v>
      </c>
      <c r="AA1409" t="s">
        <v>161</v>
      </c>
      <c r="AB1409" t="s">
        <v>161</v>
      </c>
      <c r="AC1409" t="s">
        <v>161</v>
      </c>
      <c r="AD1409" s="2" t="s">
        <v>161</v>
      </c>
      <c r="AE1409" t="s">
        <v>161</v>
      </c>
      <c r="AF1409" t="s">
        <v>161</v>
      </c>
      <c r="AG1409" t="s">
        <v>161</v>
      </c>
      <c r="AH1409" t="s">
        <v>3233</v>
      </c>
      <c r="AI1409" t="s">
        <v>161</v>
      </c>
      <c r="AP1409" s="2"/>
    </row>
    <row r="1410" spans="1:42" hidden="1">
      <c r="A1410" t="s">
        <v>139</v>
      </c>
      <c r="B1410" t="s">
        <v>140</v>
      </c>
      <c r="C1410" t="s">
        <v>2694</v>
      </c>
      <c r="D1410" t="s">
        <v>2708</v>
      </c>
      <c r="E1410" t="s">
        <v>2781</v>
      </c>
      <c r="F1410" t="s">
        <v>2708</v>
      </c>
      <c r="G1410" s="1">
        <v>45292</v>
      </c>
      <c r="H1410">
        <v>2.8140824692548798</v>
      </c>
      <c r="I1410" t="s">
        <v>161</v>
      </c>
      <c r="J1410" t="s">
        <v>161</v>
      </c>
      <c r="K1410" t="s">
        <v>161</v>
      </c>
      <c r="L1410" t="s">
        <v>161</v>
      </c>
      <c r="M1410" t="s">
        <v>161</v>
      </c>
      <c r="N1410" t="s">
        <v>161</v>
      </c>
      <c r="O1410" t="s">
        <v>161</v>
      </c>
      <c r="P1410" t="s">
        <v>161</v>
      </c>
      <c r="Q1410" t="s">
        <v>161</v>
      </c>
      <c r="R1410" t="s">
        <v>161</v>
      </c>
      <c r="S1410">
        <v>15521.4</v>
      </c>
      <c r="T1410" t="s">
        <v>161</v>
      </c>
      <c r="U1410" t="s">
        <v>161</v>
      </c>
      <c r="V1410" t="s">
        <v>161</v>
      </c>
      <c r="W1410" t="s">
        <v>161</v>
      </c>
      <c r="X1410" t="s">
        <v>161</v>
      </c>
      <c r="Y1410" s="2">
        <v>257095</v>
      </c>
      <c r="Z1410" t="s">
        <v>161</v>
      </c>
      <c r="AA1410" t="s">
        <v>161</v>
      </c>
      <c r="AB1410" t="s">
        <v>161</v>
      </c>
      <c r="AC1410" s="2">
        <v>98622</v>
      </c>
      <c r="AD1410" s="2" t="s">
        <v>161</v>
      </c>
      <c r="AE1410" t="s">
        <v>161</v>
      </c>
      <c r="AF1410" t="s">
        <v>161</v>
      </c>
      <c r="AG1410" s="2">
        <v>246621</v>
      </c>
      <c r="AH1410" t="s">
        <v>161</v>
      </c>
      <c r="AI1410" s="2">
        <v>154696</v>
      </c>
      <c r="AP1410" s="2"/>
    </row>
    <row r="1411" spans="1:42" hidden="1">
      <c r="A1411" t="s">
        <v>139</v>
      </c>
      <c r="B1411" t="s">
        <v>140</v>
      </c>
      <c r="C1411" t="s">
        <v>2694</v>
      </c>
      <c r="D1411" t="s">
        <v>2708</v>
      </c>
      <c r="E1411" t="s">
        <v>2709</v>
      </c>
      <c r="F1411" t="s">
        <v>2708</v>
      </c>
      <c r="G1411" s="1">
        <v>45292</v>
      </c>
      <c r="H1411">
        <v>1.95915841584158</v>
      </c>
      <c r="I1411" t="s">
        <v>161</v>
      </c>
      <c r="J1411" t="s">
        <v>161</v>
      </c>
      <c r="K1411" t="s">
        <v>161</v>
      </c>
      <c r="L1411" t="s">
        <v>161</v>
      </c>
      <c r="M1411" t="s">
        <v>161</v>
      </c>
      <c r="N1411" t="s">
        <v>161</v>
      </c>
      <c r="O1411" t="s">
        <v>161</v>
      </c>
      <c r="P1411" t="s">
        <v>161</v>
      </c>
      <c r="Q1411" t="s">
        <v>161</v>
      </c>
      <c r="R1411" t="s">
        <v>161</v>
      </c>
      <c r="S1411">
        <v>15521.4</v>
      </c>
      <c r="T1411" t="s">
        <v>161</v>
      </c>
      <c r="U1411" t="s">
        <v>161</v>
      </c>
      <c r="V1411" t="s">
        <v>161</v>
      </c>
      <c r="W1411" t="s">
        <v>161</v>
      </c>
      <c r="X1411" t="s">
        <v>161</v>
      </c>
      <c r="Y1411" t="s">
        <v>161</v>
      </c>
      <c r="Z1411" t="s">
        <v>161</v>
      </c>
      <c r="AA1411" t="s">
        <v>161</v>
      </c>
      <c r="AB1411" t="s">
        <v>161</v>
      </c>
      <c r="AC1411" t="s">
        <v>161</v>
      </c>
      <c r="AD1411" s="2" t="s">
        <v>161</v>
      </c>
      <c r="AE1411" t="s">
        <v>161</v>
      </c>
      <c r="AF1411" t="s">
        <v>161</v>
      </c>
      <c r="AG1411" t="s">
        <v>161</v>
      </c>
      <c r="AH1411" t="s">
        <v>161</v>
      </c>
      <c r="AI1411" t="s">
        <v>161</v>
      </c>
      <c r="AP1411" s="2"/>
    </row>
    <row r="1412" spans="1:42" hidden="1">
      <c r="A1412" t="s">
        <v>139</v>
      </c>
      <c r="B1412" t="s">
        <v>140</v>
      </c>
      <c r="C1412" t="s">
        <v>2694</v>
      </c>
      <c r="D1412" t="s">
        <v>2708</v>
      </c>
      <c r="E1412" t="s">
        <v>2767</v>
      </c>
      <c r="F1412" t="s">
        <v>2708</v>
      </c>
      <c r="G1412" s="1">
        <v>45292</v>
      </c>
      <c r="H1412">
        <v>2.6688311688311699</v>
      </c>
      <c r="I1412" t="s">
        <v>161</v>
      </c>
      <c r="J1412" t="s">
        <v>161</v>
      </c>
      <c r="K1412" t="s">
        <v>161</v>
      </c>
      <c r="L1412" t="s">
        <v>161</v>
      </c>
      <c r="M1412" t="s">
        <v>161</v>
      </c>
      <c r="N1412" t="s">
        <v>161</v>
      </c>
      <c r="O1412" t="s">
        <v>161</v>
      </c>
      <c r="P1412" t="s">
        <v>161</v>
      </c>
      <c r="Q1412" t="s">
        <v>161</v>
      </c>
      <c r="R1412" t="s">
        <v>161</v>
      </c>
      <c r="S1412">
        <v>15521.4</v>
      </c>
      <c r="T1412" t="s">
        <v>161</v>
      </c>
      <c r="U1412" t="s">
        <v>161</v>
      </c>
      <c r="V1412" t="s">
        <v>161</v>
      </c>
      <c r="W1412" t="s">
        <v>161</v>
      </c>
      <c r="X1412" t="s">
        <v>161</v>
      </c>
      <c r="Y1412" t="s">
        <v>161</v>
      </c>
      <c r="Z1412" t="s">
        <v>161</v>
      </c>
      <c r="AA1412" t="s">
        <v>161</v>
      </c>
      <c r="AB1412" t="s">
        <v>161</v>
      </c>
      <c r="AC1412" t="s">
        <v>161</v>
      </c>
      <c r="AD1412" s="2" t="s">
        <v>161</v>
      </c>
      <c r="AE1412" t="s">
        <v>161</v>
      </c>
      <c r="AF1412" t="s">
        <v>161</v>
      </c>
      <c r="AG1412" t="s">
        <v>161</v>
      </c>
      <c r="AH1412" t="s">
        <v>161</v>
      </c>
      <c r="AI1412" t="s">
        <v>161</v>
      </c>
      <c r="AP1412" s="2"/>
    </row>
    <row r="1413" spans="1:42" hidden="1">
      <c r="A1413" t="s">
        <v>139</v>
      </c>
      <c r="B1413" t="s">
        <v>140</v>
      </c>
      <c r="C1413" t="s">
        <v>2694</v>
      </c>
      <c r="D1413" t="s">
        <v>2708</v>
      </c>
      <c r="E1413" t="s">
        <v>2732</v>
      </c>
      <c r="F1413" t="s">
        <v>2708</v>
      </c>
      <c r="G1413" s="1">
        <v>45292</v>
      </c>
      <c r="H1413">
        <v>4.1161870503597102</v>
      </c>
      <c r="I1413" t="s">
        <v>161</v>
      </c>
      <c r="J1413" t="s">
        <v>161</v>
      </c>
      <c r="K1413" t="s">
        <v>161</v>
      </c>
      <c r="L1413" t="s">
        <v>161</v>
      </c>
      <c r="M1413" t="s">
        <v>161</v>
      </c>
      <c r="N1413" t="s">
        <v>161</v>
      </c>
      <c r="O1413" t="s">
        <v>161</v>
      </c>
      <c r="P1413" t="s">
        <v>161</v>
      </c>
      <c r="Q1413" t="s">
        <v>161</v>
      </c>
      <c r="R1413" t="s">
        <v>161</v>
      </c>
      <c r="S1413">
        <v>15521.4</v>
      </c>
      <c r="T1413" t="s">
        <v>161</v>
      </c>
      <c r="U1413" t="s">
        <v>161</v>
      </c>
      <c r="V1413" t="s">
        <v>161</v>
      </c>
      <c r="W1413" t="s">
        <v>161</v>
      </c>
      <c r="X1413" t="s">
        <v>161</v>
      </c>
      <c r="Y1413" t="s">
        <v>161</v>
      </c>
      <c r="Z1413" t="s">
        <v>161</v>
      </c>
      <c r="AA1413" t="s">
        <v>161</v>
      </c>
      <c r="AB1413" t="s">
        <v>161</v>
      </c>
      <c r="AC1413" t="s">
        <v>161</v>
      </c>
      <c r="AD1413" s="2" t="s">
        <v>161</v>
      </c>
      <c r="AE1413" t="s">
        <v>161</v>
      </c>
      <c r="AF1413" t="s">
        <v>161</v>
      </c>
      <c r="AG1413" t="s">
        <v>161</v>
      </c>
      <c r="AH1413" t="s">
        <v>161</v>
      </c>
      <c r="AI1413" t="s">
        <v>161</v>
      </c>
      <c r="AP1413" s="2"/>
    </row>
    <row r="1414" spans="1:42" hidden="1">
      <c r="A1414" t="s">
        <v>139</v>
      </c>
      <c r="B1414" t="s">
        <v>140</v>
      </c>
      <c r="C1414" t="s">
        <v>2694</v>
      </c>
      <c r="D1414" t="s">
        <v>2708</v>
      </c>
      <c r="E1414" t="s">
        <v>2756</v>
      </c>
      <c r="F1414" t="s">
        <v>2708</v>
      </c>
      <c r="G1414" s="1">
        <v>45292</v>
      </c>
      <c r="H1414">
        <v>1.8351528384279501</v>
      </c>
      <c r="I1414" t="s">
        <v>161</v>
      </c>
      <c r="J1414" t="s">
        <v>161</v>
      </c>
      <c r="K1414" t="s">
        <v>161</v>
      </c>
      <c r="L1414" t="s">
        <v>161</v>
      </c>
      <c r="M1414" t="s">
        <v>161</v>
      </c>
      <c r="N1414" t="s">
        <v>161</v>
      </c>
      <c r="O1414" t="s">
        <v>161</v>
      </c>
      <c r="P1414" t="s">
        <v>161</v>
      </c>
      <c r="Q1414" t="s">
        <v>161</v>
      </c>
      <c r="R1414" t="s">
        <v>161</v>
      </c>
      <c r="S1414">
        <v>15521.4</v>
      </c>
      <c r="T1414" t="s">
        <v>161</v>
      </c>
      <c r="U1414" t="s">
        <v>161</v>
      </c>
      <c r="V1414" t="s">
        <v>161</v>
      </c>
      <c r="W1414" t="s">
        <v>161</v>
      </c>
      <c r="X1414" t="s">
        <v>161</v>
      </c>
      <c r="Y1414" t="s">
        <v>161</v>
      </c>
      <c r="Z1414" t="s">
        <v>161</v>
      </c>
      <c r="AA1414" t="s">
        <v>161</v>
      </c>
      <c r="AB1414" t="s">
        <v>161</v>
      </c>
      <c r="AC1414" t="s">
        <v>161</v>
      </c>
      <c r="AD1414" t="s">
        <v>161</v>
      </c>
      <c r="AE1414" t="s">
        <v>161</v>
      </c>
      <c r="AF1414" t="s">
        <v>161</v>
      </c>
      <c r="AG1414" t="s">
        <v>161</v>
      </c>
      <c r="AH1414" t="s">
        <v>161</v>
      </c>
      <c r="AI1414" t="s">
        <v>161</v>
      </c>
    </row>
    <row r="1415" spans="1:42" hidden="1">
      <c r="A1415" t="s">
        <v>139</v>
      </c>
      <c r="B1415" t="s">
        <v>140</v>
      </c>
      <c r="C1415" t="s">
        <v>2694</v>
      </c>
      <c r="D1415" t="s">
        <v>2708</v>
      </c>
      <c r="E1415" t="s">
        <v>2720</v>
      </c>
      <c r="F1415" t="s">
        <v>2708</v>
      </c>
      <c r="G1415" s="1">
        <v>45292</v>
      </c>
      <c r="H1415">
        <v>2.3870431893687698</v>
      </c>
      <c r="I1415" t="s">
        <v>161</v>
      </c>
      <c r="J1415" t="s">
        <v>161</v>
      </c>
      <c r="K1415" t="s">
        <v>161</v>
      </c>
      <c r="L1415" t="s">
        <v>161</v>
      </c>
      <c r="M1415" t="s">
        <v>161</v>
      </c>
      <c r="N1415" t="s">
        <v>161</v>
      </c>
      <c r="O1415" t="s">
        <v>161</v>
      </c>
      <c r="P1415" t="s">
        <v>161</v>
      </c>
      <c r="Q1415" t="s">
        <v>161</v>
      </c>
      <c r="R1415" t="s">
        <v>161</v>
      </c>
      <c r="S1415">
        <v>15521.4</v>
      </c>
      <c r="T1415" t="s">
        <v>161</v>
      </c>
      <c r="U1415" t="s">
        <v>161</v>
      </c>
      <c r="V1415" t="s">
        <v>161</v>
      </c>
      <c r="W1415" t="s">
        <v>161</v>
      </c>
      <c r="X1415" t="s">
        <v>161</v>
      </c>
      <c r="Y1415" t="s">
        <v>161</v>
      </c>
      <c r="Z1415" t="s">
        <v>161</v>
      </c>
      <c r="AA1415" s="2" t="s">
        <v>161</v>
      </c>
      <c r="AB1415" s="2" t="s">
        <v>161</v>
      </c>
      <c r="AC1415" t="s">
        <v>161</v>
      </c>
      <c r="AD1415" t="s">
        <v>161</v>
      </c>
      <c r="AE1415" t="s">
        <v>161</v>
      </c>
      <c r="AF1415" t="s">
        <v>161</v>
      </c>
      <c r="AG1415" t="s">
        <v>161</v>
      </c>
      <c r="AH1415" t="s">
        <v>161</v>
      </c>
      <c r="AI1415" t="s">
        <v>161</v>
      </c>
      <c r="AM1415" s="2"/>
      <c r="AN1415" s="2"/>
    </row>
    <row r="1416" spans="1:42" hidden="1">
      <c r="A1416" t="s">
        <v>139</v>
      </c>
      <c r="B1416" t="s">
        <v>140</v>
      </c>
      <c r="C1416" t="s">
        <v>2694</v>
      </c>
      <c r="D1416" t="s">
        <v>2708</v>
      </c>
      <c r="E1416" t="s">
        <v>2722</v>
      </c>
      <c r="F1416" t="s">
        <v>2708</v>
      </c>
      <c r="G1416" s="1">
        <v>45292</v>
      </c>
      <c r="H1416">
        <v>3.86</v>
      </c>
      <c r="I1416" t="s">
        <v>161</v>
      </c>
      <c r="J1416" t="s">
        <v>161</v>
      </c>
      <c r="K1416" t="s">
        <v>161</v>
      </c>
      <c r="L1416" t="s">
        <v>161</v>
      </c>
      <c r="M1416" t="s">
        <v>161</v>
      </c>
      <c r="N1416" t="s">
        <v>161</v>
      </c>
      <c r="O1416" t="s">
        <v>161</v>
      </c>
      <c r="P1416" t="s">
        <v>161</v>
      </c>
      <c r="Q1416" t="s">
        <v>161</v>
      </c>
      <c r="R1416" t="s">
        <v>161</v>
      </c>
      <c r="S1416">
        <v>15521.4</v>
      </c>
      <c r="T1416" t="s">
        <v>161</v>
      </c>
      <c r="U1416" t="s">
        <v>161</v>
      </c>
      <c r="V1416" t="s">
        <v>161</v>
      </c>
      <c r="W1416" t="s">
        <v>161</v>
      </c>
      <c r="X1416" t="s">
        <v>161</v>
      </c>
      <c r="Y1416" t="s">
        <v>161</v>
      </c>
      <c r="Z1416" t="s">
        <v>161</v>
      </c>
      <c r="AA1416" t="s">
        <v>161</v>
      </c>
      <c r="AB1416" t="s">
        <v>161</v>
      </c>
      <c r="AC1416" t="s">
        <v>161</v>
      </c>
      <c r="AD1416" t="s">
        <v>161</v>
      </c>
      <c r="AE1416" t="s">
        <v>161</v>
      </c>
      <c r="AF1416" t="s">
        <v>161</v>
      </c>
      <c r="AG1416" t="s">
        <v>161</v>
      </c>
      <c r="AH1416" t="s">
        <v>161</v>
      </c>
      <c r="AI1416" t="s">
        <v>161</v>
      </c>
    </row>
    <row r="1417" spans="1:42" hidden="1">
      <c r="A1417" t="s">
        <v>139</v>
      </c>
      <c r="B1417" t="s">
        <v>140</v>
      </c>
      <c r="C1417" t="s">
        <v>2694</v>
      </c>
      <c r="D1417" t="s">
        <v>2708</v>
      </c>
      <c r="E1417" t="s">
        <v>2724</v>
      </c>
      <c r="F1417" t="s">
        <v>2708</v>
      </c>
      <c r="G1417" s="1">
        <v>45292</v>
      </c>
      <c r="H1417">
        <v>1.7286821705426401</v>
      </c>
      <c r="I1417" t="s">
        <v>161</v>
      </c>
      <c r="J1417" t="s">
        <v>161</v>
      </c>
      <c r="K1417" t="s">
        <v>161</v>
      </c>
      <c r="L1417" t="s">
        <v>161</v>
      </c>
      <c r="M1417" t="s">
        <v>161</v>
      </c>
      <c r="N1417" t="s">
        <v>161</v>
      </c>
      <c r="O1417" t="s">
        <v>161</v>
      </c>
      <c r="P1417" t="s">
        <v>161</v>
      </c>
      <c r="Q1417" t="s">
        <v>161</v>
      </c>
      <c r="R1417" t="s">
        <v>161</v>
      </c>
      <c r="S1417">
        <v>15521.4</v>
      </c>
      <c r="T1417" t="s">
        <v>161</v>
      </c>
      <c r="U1417" t="s">
        <v>161</v>
      </c>
      <c r="V1417" t="s">
        <v>161</v>
      </c>
      <c r="W1417" t="s">
        <v>161</v>
      </c>
      <c r="X1417" t="s">
        <v>161</v>
      </c>
      <c r="Y1417" t="s">
        <v>161</v>
      </c>
      <c r="Z1417" t="s">
        <v>161</v>
      </c>
      <c r="AA1417" t="s">
        <v>161</v>
      </c>
      <c r="AB1417" t="s">
        <v>161</v>
      </c>
      <c r="AC1417" t="s">
        <v>161</v>
      </c>
      <c r="AD1417" t="s">
        <v>161</v>
      </c>
      <c r="AE1417" t="s">
        <v>161</v>
      </c>
      <c r="AF1417" t="s">
        <v>161</v>
      </c>
      <c r="AG1417" t="s">
        <v>161</v>
      </c>
      <c r="AH1417" t="s">
        <v>161</v>
      </c>
      <c r="AI1417" t="s">
        <v>161</v>
      </c>
    </row>
    <row r="1418" spans="1:42" hidden="1">
      <c r="A1418" t="s">
        <v>139</v>
      </c>
      <c r="B1418" t="s">
        <v>140</v>
      </c>
      <c r="C1418" t="s">
        <v>2694</v>
      </c>
      <c r="D1418" t="s">
        <v>2708</v>
      </c>
      <c r="E1418" t="s">
        <v>2762</v>
      </c>
      <c r="F1418" t="s">
        <v>2708</v>
      </c>
      <c r="G1418" s="1">
        <v>45292</v>
      </c>
      <c r="H1418">
        <v>0.91666666666666696</v>
      </c>
      <c r="I1418" t="s">
        <v>161</v>
      </c>
      <c r="J1418" t="s">
        <v>161</v>
      </c>
      <c r="K1418" t="s">
        <v>161</v>
      </c>
      <c r="L1418" t="s">
        <v>161</v>
      </c>
      <c r="M1418" t="s">
        <v>161</v>
      </c>
      <c r="N1418" t="s">
        <v>161</v>
      </c>
      <c r="O1418" t="s">
        <v>161</v>
      </c>
      <c r="P1418" t="s">
        <v>161</v>
      </c>
      <c r="Q1418" t="s">
        <v>161</v>
      </c>
      <c r="R1418" t="s">
        <v>161</v>
      </c>
      <c r="S1418">
        <v>15521.4</v>
      </c>
      <c r="T1418" t="s">
        <v>161</v>
      </c>
      <c r="U1418" t="s">
        <v>161</v>
      </c>
      <c r="V1418" t="s">
        <v>161</v>
      </c>
      <c r="W1418" t="s">
        <v>161</v>
      </c>
      <c r="X1418" t="s">
        <v>161</v>
      </c>
      <c r="Y1418" t="s">
        <v>161</v>
      </c>
      <c r="Z1418" t="s">
        <v>161</v>
      </c>
      <c r="AA1418" t="s">
        <v>161</v>
      </c>
      <c r="AB1418" t="s">
        <v>161</v>
      </c>
      <c r="AC1418" t="s">
        <v>161</v>
      </c>
      <c r="AD1418" t="s">
        <v>161</v>
      </c>
      <c r="AE1418" t="s">
        <v>161</v>
      </c>
      <c r="AF1418" t="s">
        <v>161</v>
      </c>
      <c r="AG1418" t="s">
        <v>161</v>
      </c>
      <c r="AH1418" t="s">
        <v>161</v>
      </c>
      <c r="AI1418" t="s">
        <v>161</v>
      </c>
    </row>
    <row r="1419" spans="1:42" hidden="1">
      <c r="A1419" t="s">
        <v>139</v>
      </c>
      <c r="B1419" t="s">
        <v>140</v>
      </c>
      <c r="C1419" t="s">
        <v>2694</v>
      </c>
      <c r="D1419" t="s">
        <v>2708</v>
      </c>
      <c r="E1419" t="s">
        <v>2750</v>
      </c>
      <c r="F1419" t="s">
        <v>2708</v>
      </c>
      <c r="G1419" s="1">
        <v>45292</v>
      </c>
      <c r="H1419">
        <v>2.2647058823529398</v>
      </c>
      <c r="I1419" t="s">
        <v>161</v>
      </c>
      <c r="J1419" t="s">
        <v>161</v>
      </c>
      <c r="K1419" t="s">
        <v>161</v>
      </c>
      <c r="L1419" t="s">
        <v>161</v>
      </c>
      <c r="M1419" t="s">
        <v>161</v>
      </c>
      <c r="N1419" t="s">
        <v>161</v>
      </c>
      <c r="O1419" t="s">
        <v>161</v>
      </c>
      <c r="P1419" t="s">
        <v>161</v>
      </c>
      <c r="Q1419" t="s">
        <v>161</v>
      </c>
      <c r="R1419" t="s">
        <v>161</v>
      </c>
      <c r="S1419">
        <v>15521.4</v>
      </c>
      <c r="T1419" t="s">
        <v>161</v>
      </c>
      <c r="U1419" t="s">
        <v>161</v>
      </c>
      <c r="V1419" t="s">
        <v>161</v>
      </c>
      <c r="W1419" t="s">
        <v>161</v>
      </c>
      <c r="X1419" t="s">
        <v>161</v>
      </c>
      <c r="Y1419" t="s">
        <v>161</v>
      </c>
      <c r="Z1419" t="s">
        <v>161</v>
      </c>
      <c r="AA1419" t="s">
        <v>161</v>
      </c>
      <c r="AB1419" t="s">
        <v>161</v>
      </c>
      <c r="AC1419" t="s">
        <v>161</v>
      </c>
      <c r="AD1419" t="s">
        <v>161</v>
      </c>
      <c r="AE1419" t="s">
        <v>161</v>
      </c>
      <c r="AF1419" t="s">
        <v>161</v>
      </c>
      <c r="AG1419" t="s">
        <v>161</v>
      </c>
      <c r="AH1419" t="s">
        <v>161</v>
      </c>
      <c r="AI1419" t="s">
        <v>161</v>
      </c>
    </row>
    <row r="1420" spans="1:42" hidden="1">
      <c r="A1420" t="s">
        <v>139</v>
      </c>
      <c r="B1420" t="s">
        <v>140</v>
      </c>
      <c r="C1420" t="s">
        <v>2694</v>
      </c>
      <c r="D1420" t="s">
        <v>2708</v>
      </c>
      <c r="E1420" t="s">
        <v>2751</v>
      </c>
      <c r="F1420" t="s">
        <v>2708</v>
      </c>
      <c r="G1420" s="1">
        <v>45292</v>
      </c>
      <c r="H1420">
        <v>2.04574468085106</v>
      </c>
      <c r="I1420" t="s">
        <v>161</v>
      </c>
      <c r="J1420" t="s">
        <v>161</v>
      </c>
      <c r="K1420" t="s">
        <v>161</v>
      </c>
      <c r="L1420" t="s">
        <v>161</v>
      </c>
      <c r="M1420" t="s">
        <v>161</v>
      </c>
      <c r="N1420" t="s">
        <v>161</v>
      </c>
      <c r="O1420" t="s">
        <v>161</v>
      </c>
      <c r="P1420" t="s">
        <v>161</v>
      </c>
      <c r="Q1420" t="s">
        <v>161</v>
      </c>
      <c r="R1420" t="s">
        <v>161</v>
      </c>
      <c r="S1420">
        <v>15521.4</v>
      </c>
      <c r="T1420" t="s">
        <v>161</v>
      </c>
      <c r="U1420" t="s">
        <v>161</v>
      </c>
      <c r="V1420" t="s">
        <v>161</v>
      </c>
      <c r="W1420" t="s">
        <v>161</v>
      </c>
      <c r="X1420" t="s">
        <v>161</v>
      </c>
      <c r="Y1420" t="s">
        <v>161</v>
      </c>
      <c r="Z1420" t="s">
        <v>161</v>
      </c>
      <c r="AA1420" t="s">
        <v>161</v>
      </c>
      <c r="AB1420" t="s">
        <v>161</v>
      </c>
      <c r="AC1420" t="s">
        <v>161</v>
      </c>
      <c r="AD1420" s="2" t="s">
        <v>161</v>
      </c>
      <c r="AE1420" t="s">
        <v>161</v>
      </c>
      <c r="AF1420" t="s">
        <v>161</v>
      </c>
      <c r="AG1420" t="s">
        <v>161</v>
      </c>
      <c r="AH1420" s="2" t="s">
        <v>161</v>
      </c>
      <c r="AI1420" t="s">
        <v>161</v>
      </c>
      <c r="AL1420" s="2"/>
      <c r="AP1420" s="2"/>
    </row>
    <row r="1421" spans="1:42" hidden="1">
      <c r="A1421" t="s">
        <v>139</v>
      </c>
      <c r="B1421" t="s">
        <v>140</v>
      </c>
      <c r="C1421" t="s">
        <v>2694</v>
      </c>
      <c r="D1421" t="s">
        <v>2708</v>
      </c>
      <c r="E1421" t="s">
        <v>2731</v>
      </c>
      <c r="F1421" t="s">
        <v>2708</v>
      </c>
      <c r="G1421" s="1">
        <v>45292</v>
      </c>
      <c r="H1421">
        <v>0.90909090909090895</v>
      </c>
      <c r="I1421" t="s">
        <v>161</v>
      </c>
      <c r="J1421" t="s">
        <v>161</v>
      </c>
      <c r="K1421" t="s">
        <v>161</v>
      </c>
      <c r="L1421" t="s">
        <v>161</v>
      </c>
      <c r="M1421" t="s">
        <v>161</v>
      </c>
      <c r="N1421" t="s">
        <v>161</v>
      </c>
      <c r="O1421" t="s">
        <v>161</v>
      </c>
      <c r="P1421" t="s">
        <v>161</v>
      </c>
      <c r="Q1421" t="s">
        <v>161</v>
      </c>
      <c r="R1421" t="s">
        <v>161</v>
      </c>
      <c r="S1421">
        <v>15521.4</v>
      </c>
      <c r="T1421" t="s">
        <v>161</v>
      </c>
      <c r="U1421" t="s">
        <v>161</v>
      </c>
      <c r="V1421" t="s">
        <v>161</v>
      </c>
      <c r="W1421" t="s">
        <v>161</v>
      </c>
      <c r="X1421" t="s">
        <v>161</v>
      </c>
      <c r="Y1421" t="s">
        <v>161</v>
      </c>
      <c r="Z1421" t="s">
        <v>161</v>
      </c>
      <c r="AA1421" t="s">
        <v>161</v>
      </c>
      <c r="AB1421" t="s">
        <v>161</v>
      </c>
      <c r="AC1421" t="s">
        <v>161</v>
      </c>
      <c r="AD1421" s="2" t="s">
        <v>161</v>
      </c>
      <c r="AE1421" t="s">
        <v>161</v>
      </c>
      <c r="AF1421" t="s">
        <v>161</v>
      </c>
      <c r="AG1421" t="s">
        <v>161</v>
      </c>
      <c r="AH1421" s="2" t="s">
        <v>161</v>
      </c>
      <c r="AI1421" t="s">
        <v>161</v>
      </c>
      <c r="AL1421" s="2"/>
      <c r="AP1421" s="2"/>
    </row>
    <row r="1422" spans="1:42" hidden="1">
      <c r="A1422" t="s">
        <v>139</v>
      </c>
      <c r="B1422" t="s">
        <v>140</v>
      </c>
      <c r="C1422" t="s">
        <v>2744</v>
      </c>
      <c r="D1422" t="s">
        <v>2745</v>
      </c>
      <c r="E1422" t="s">
        <v>161</v>
      </c>
      <c r="F1422" t="s">
        <v>2711</v>
      </c>
      <c r="G1422" s="1">
        <v>45292</v>
      </c>
      <c r="H1422" t="s">
        <v>161</v>
      </c>
      <c r="I1422" t="s">
        <v>161</v>
      </c>
      <c r="J1422" t="s">
        <v>161</v>
      </c>
      <c r="K1422" t="s">
        <v>161</v>
      </c>
      <c r="L1422" t="s">
        <v>161</v>
      </c>
      <c r="M1422" t="s">
        <v>161</v>
      </c>
      <c r="N1422" t="s">
        <v>161</v>
      </c>
      <c r="O1422" t="s">
        <v>161</v>
      </c>
      <c r="P1422" t="s">
        <v>161</v>
      </c>
      <c r="Q1422">
        <v>372.6</v>
      </c>
      <c r="R1422" t="s">
        <v>161</v>
      </c>
      <c r="S1422">
        <v>15521.4</v>
      </c>
      <c r="T1422">
        <v>366.1</v>
      </c>
      <c r="U1422" s="2">
        <v>34501</v>
      </c>
      <c r="V1422" t="s">
        <v>161</v>
      </c>
      <c r="W1422" t="s">
        <v>161</v>
      </c>
      <c r="X1422" t="s">
        <v>161</v>
      </c>
      <c r="Y1422" t="s">
        <v>161</v>
      </c>
      <c r="Z1422" t="s">
        <v>161</v>
      </c>
      <c r="AA1422" t="s">
        <v>161</v>
      </c>
      <c r="AB1422" t="s">
        <v>161</v>
      </c>
      <c r="AC1422" t="s">
        <v>161</v>
      </c>
      <c r="AD1422" s="2" t="s">
        <v>161</v>
      </c>
      <c r="AE1422" t="s">
        <v>161</v>
      </c>
      <c r="AF1422" t="s">
        <v>161</v>
      </c>
      <c r="AG1422" t="s">
        <v>161</v>
      </c>
      <c r="AH1422" t="s">
        <v>161</v>
      </c>
      <c r="AI1422" t="s">
        <v>161</v>
      </c>
      <c r="AP1422" s="2"/>
    </row>
    <row r="1423" spans="1:42" hidden="1">
      <c r="A1423" t="s">
        <v>139</v>
      </c>
      <c r="B1423" t="s">
        <v>140</v>
      </c>
      <c r="C1423" t="s">
        <v>2744</v>
      </c>
      <c r="D1423" t="s">
        <v>2745</v>
      </c>
      <c r="E1423" t="s">
        <v>2724</v>
      </c>
      <c r="F1423" t="s">
        <v>2711</v>
      </c>
      <c r="G1423" s="1">
        <v>45292</v>
      </c>
      <c r="H1423">
        <v>2.2254901960784301</v>
      </c>
      <c r="I1423">
        <v>15</v>
      </c>
      <c r="J1423">
        <v>51</v>
      </c>
      <c r="K1423">
        <v>0</v>
      </c>
      <c r="L1423">
        <v>51</v>
      </c>
      <c r="M1423">
        <v>8</v>
      </c>
      <c r="N1423">
        <v>51</v>
      </c>
      <c r="O1423">
        <v>18</v>
      </c>
      <c r="P1423">
        <v>51</v>
      </c>
      <c r="Q1423" t="s">
        <v>161</v>
      </c>
      <c r="R1423" t="s">
        <v>161</v>
      </c>
      <c r="S1423">
        <v>15521.4</v>
      </c>
      <c r="T1423">
        <v>366.1</v>
      </c>
      <c r="U1423" t="s">
        <v>161</v>
      </c>
      <c r="V1423" s="2">
        <v>294118</v>
      </c>
      <c r="W1423" s="2">
        <v>162059</v>
      </c>
      <c r="X1423" t="s">
        <v>161</v>
      </c>
      <c r="Y1423" t="s">
        <v>161</v>
      </c>
      <c r="Z1423" s="2">
        <v>156863</v>
      </c>
      <c r="AA1423" s="2">
        <v>86431</v>
      </c>
      <c r="AB1423" t="s">
        <v>161</v>
      </c>
      <c r="AC1423" t="s">
        <v>161</v>
      </c>
      <c r="AD1423" s="2">
        <v>352941</v>
      </c>
      <c r="AE1423" s="2">
        <v>194471</v>
      </c>
      <c r="AF1423" t="s">
        <v>161</v>
      </c>
      <c r="AG1423" t="s">
        <v>161</v>
      </c>
      <c r="AH1423" t="s">
        <v>3233</v>
      </c>
      <c r="AI1423" t="s">
        <v>161</v>
      </c>
      <c r="AP1423" s="2"/>
    </row>
    <row r="1424" spans="1:42" hidden="1">
      <c r="A1424" t="s">
        <v>139</v>
      </c>
      <c r="B1424" t="s">
        <v>140</v>
      </c>
      <c r="C1424" t="s">
        <v>2744</v>
      </c>
      <c r="D1424" t="s">
        <v>2745</v>
      </c>
      <c r="E1424" t="s">
        <v>2722</v>
      </c>
      <c r="F1424" t="s">
        <v>2711</v>
      </c>
      <c r="G1424" s="1">
        <v>45292</v>
      </c>
      <c r="H1424">
        <v>3.8571428571428599</v>
      </c>
      <c r="I1424">
        <v>6</v>
      </c>
      <c r="J1424">
        <v>7</v>
      </c>
      <c r="K1424">
        <v>7</v>
      </c>
      <c r="L1424">
        <v>7</v>
      </c>
      <c r="M1424">
        <v>5</v>
      </c>
      <c r="N1424">
        <v>7</v>
      </c>
      <c r="O1424">
        <v>7</v>
      </c>
      <c r="P1424">
        <v>7</v>
      </c>
      <c r="Q1424" t="s">
        <v>161</v>
      </c>
      <c r="R1424" t="s">
        <v>161</v>
      </c>
      <c r="S1424">
        <v>15521.4</v>
      </c>
      <c r="T1424">
        <v>366.1</v>
      </c>
      <c r="U1424" t="s">
        <v>161</v>
      </c>
      <c r="V1424" s="2">
        <v>857143</v>
      </c>
      <c r="W1424" s="2">
        <v>637714</v>
      </c>
      <c r="X1424" t="s">
        <v>161</v>
      </c>
      <c r="Y1424" t="s">
        <v>161</v>
      </c>
      <c r="Z1424" s="2">
        <v>714286</v>
      </c>
      <c r="AA1424" s="2">
        <v>531429</v>
      </c>
      <c r="AB1424" t="s">
        <v>161</v>
      </c>
      <c r="AC1424" t="s">
        <v>161</v>
      </c>
      <c r="AD1424" s="2">
        <v>1000000</v>
      </c>
      <c r="AE1424" s="2">
        <v>744000</v>
      </c>
      <c r="AF1424" t="s">
        <v>161</v>
      </c>
      <c r="AG1424" t="s">
        <v>161</v>
      </c>
      <c r="AH1424" s="2">
        <v>1000000</v>
      </c>
      <c r="AI1424" t="s">
        <v>161</v>
      </c>
      <c r="AL1424" s="2"/>
      <c r="AP1424" s="2"/>
    </row>
    <row r="1425" spans="1:42" hidden="1">
      <c r="A1425" t="s">
        <v>139</v>
      </c>
      <c r="B1425" t="s">
        <v>140</v>
      </c>
      <c r="C1425" t="s">
        <v>2744</v>
      </c>
      <c r="D1425" t="s">
        <v>2745</v>
      </c>
      <c r="E1425" t="s">
        <v>2781</v>
      </c>
      <c r="F1425" t="s">
        <v>2711</v>
      </c>
      <c r="G1425" s="1">
        <v>45292</v>
      </c>
      <c r="H1425">
        <v>2.9652777777777799</v>
      </c>
      <c r="I1425" t="s">
        <v>161</v>
      </c>
      <c r="J1425" t="s">
        <v>161</v>
      </c>
      <c r="K1425" t="s">
        <v>161</v>
      </c>
      <c r="L1425" t="s">
        <v>161</v>
      </c>
      <c r="M1425" t="s">
        <v>161</v>
      </c>
      <c r="N1425" t="s">
        <v>161</v>
      </c>
      <c r="O1425" t="s">
        <v>161</v>
      </c>
      <c r="P1425" t="s">
        <v>161</v>
      </c>
      <c r="Q1425">
        <v>372.6</v>
      </c>
      <c r="R1425" t="s">
        <v>161</v>
      </c>
      <c r="S1425">
        <v>15521.4</v>
      </c>
      <c r="T1425">
        <v>366.1</v>
      </c>
      <c r="U1425" t="s">
        <v>161</v>
      </c>
      <c r="V1425" t="s">
        <v>161</v>
      </c>
      <c r="W1425" t="s">
        <v>161</v>
      </c>
      <c r="X1425">
        <v>64.913799999999995</v>
      </c>
      <c r="Y1425" s="2">
        <v>257095</v>
      </c>
      <c r="Z1425" t="s">
        <v>161</v>
      </c>
      <c r="AA1425" t="s">
        <v>161</v>
      </c>
      <c r="AB1425">
        <v>34.4497</v>
      </c>
      <c r="AC1425" s="2">
        <v>98622</v>
      </c>
      <c r="AD1425" s="2" t="s">
        <v>161</v>
      </c>
      <c r="AE1425" t="s">
        <v>161</v>
      </c>
      <c r="AF1425">
        <v>72.618300000000005</v>
      </c>
      <c r="AG1425" s="2">
        <v>246621</v>
      </c>
      <c r="AH1425" s="2" t="s">
        <v>161</v>
      </c>
      <c r="AI1425" s="2">
        <v>154696</v>
      </c>
      <c r="AL1425" s="2"/>
      <c r="AP1425" s="2"/>
    </row>
    <row r="1426" spans="1:42" hidden="1">
      <c r="A1426" t="s">
        <v>139</v>
      </c>
      <c r="B1426" t="s">
        <v>140</v>
      </c>
      <c r="C1426" t="s">
        <v>2744</v>
      </c>
      <c r="D1426" t="s">
        <v>2745</v>
      </c>
      <c r="E1426" t="s">
        <v>2720</v>
      </c>
      <c r="F1426" t="s">
        <v>2711</v>
      </c>
      <c r="G1426" s="1">
        <v>45292</v>
      </c>
      <c r="H1426">
        <v>3.0404040404040402</v>
      </c>
      <c r="I1426">
        <v>51</v>
      </c>
      <c r="J1426">
        <v>99</v>
      </c>
      <c r="K1426">
        <v>53</v>
      </c>
      <c r="L1426">
        <v>99</v>
      </c>
      <c r="M1426">
        <v>18</v>
      </c>
      <c r="N1426">
        <v>99</v>
      </c>
      <c r="O1426">
        <v>62</v>
      </c>
      <c r="P1426">
        <v>99</v>
      </c>
      <c r="Q1426" t="s">
        <v>161</v>
      </c>
      <c r="R1426" t="s">
        <v>161</v>
      </c>
      <c r="S1426">
        <v>15521.4</v>
      </c>
      <c r="T1426">
        <v>366.1</v>
      </c>
      <c r="U1426" t="s">
        <v>161</v>
      </c>
      <c r="V1426" s="2">
        <v>515152</v>
      </c>
      <c r="W1426" s="2">
        <v>367818</v>
      </c>
      <c r="X1426" t="s">
        <v>161</v>
      </c>
      <c r="Y1426" t="s">
        <v>161</v>
      </c>
      <c r="Z1426" s="2">
        <v>181818</v>
      </c>
      <c r="AA1426" s="2">
        <v>129818</v>
      </c>
      <c r="AB1426" t="s">
        <v>161</v>
      </c>
      <c r="AC1426" t="s">
        <v>161</v>
      </c>
      <c r="AD1426" s="2">
        <v>626263</v>
      </c>
      <c r="AE1426" s="2">
        <v>447152</v>
      </c>
      <c r="AF1426" t="s">
        <v>161</v>
      </c>
      <c r="AG1426" t="s">
        <v>161</v>
      </c>
      <c r="AH1426" s="2">
        <v>535354</v>
      </c>
      <c r="AI1426" t="s">
        <v>161</v>
      </c>
      <c r="AP1426" s="2"/>
    </row>
    <row r="1427" spans="1:42" hidden="1">
      <c r="A1427" t="s">
        <v>139</v>
      </c>
      <c r="B1427" t="s">
        <v>140</v>
      </c>
      <c r="C1427" t="s">
        <v>2744</v>
      </c>
      <c r="D1427" t="s">
        <v>2745</v>
      </c>
      <c r="E1427" t="s">
        <v>2709</v>
      </c>
      <c r="F1427" t="s">
        <v>2711</v>
      </c>
      <c r="G1427" s="1">
        <v>45292</v>
      </c>
      <c r="H1427">
        <v>3.0657894736842102</v>
      </c>
      <c r="I1427">
        <v>16</v>
      </c>
      <c r="J1427">
        <v>38</v>
      </c>
      <c r="K1427">
        <v>7</v>
      </c>
      <c r="L1427">
        <v>38</v>
      </c>
      <c r="M1427">
        <v>3</v>
      </c>
      <c r="N1427">
        <v>38</v>
      </c>
      <c r="O1427">
        <v>14</v>
      </c>
      <c r="P1427">
        <v>38</v>
      </c>
      <c r="Q1427" t="s">
        <v>161</v>
      </c>
      <c r="R1427" t="s">
        <v>161</v>
      </c>
      <c r="S1427">
        <v>15521.4</v>
      </c>
      <c r="T1427">
        <v>366.1</v>
      </c>
      <c r="U1427" t="s">
        <v>161</v>
      </c>
      <c r="V1427" s="2">
        <v>421053</v>
      </c>
      <c r="W1427" s="2">
        <v>61474</v>
      </c>
      <c r="X1427" t="s">
        <v>161</v>
      </c>
      <c r="Y1427" t="s">
        <v>161</v>
      </c>
      <c r="Z1427" s="2">
        <v>78947</v>
      </c>
      <c r="AA1427" s="2">
        <v>11526</v>
      </c>
      <c r="AB1427" t="s">
        <v>161</v>
      </c>
      <c r="AC1427" t="s">
        <v>161</v>
      </c>
      <c r="AD1427" s="2">
        <v>368421</v>
      </c>
      <c r="AE1427" s="2">
        <v>53789</v>
      </c>
      <c r="AF1427" t="s">
        <v>161</v>
      </c>
      <c r="AG1427" t="s">
        <v>161</v>
      </c>
      <c r="AH1427" s="2">
        <v>184211</v>
      </c>
      <c r="AI1427" t="s">
        <v>161</v>
      </c>
      <c r="AP1427" s="2"/>
    </row>
    <row r="1428" spans="1:42" hidden="1">
      <c r="A1428" t="s">
        <v>139</v>
      </c>
      <c r="B1428" t="s">
        <v>140</v>
      </c>
      <c r="C1428" t="s">
        <v>2744</v>
      </c>
      <c r="D1428" t="s">
        <v>2745</v>
      </c>
      <c r="E1428" t="s">
        <v>2732</v>
      </c>
      <c r="F1428" t="s">
        <v>2711</v>
      </c>
      <c r="G1428" s="1">
        <v>45292</v>
      </c>
      <c r="H1428">
        <v>3.9285714285714302</v>
      </c>
      <c r="I1428">
        <v>16</v>
      </c>
      <c r="J1428">
        <v>21</v>
      </c>
      <c r="K1428">
        <v>5</v>
      </c>
      <c r="L1428">
        <v>21</v>
      </c>
      <c r="M1428">
        <v>7</v>
      </c>
      <c r="N1428">
        <v>21</v>
      </c>
      <c r="O1428">
        <v>17</v>
      </c>
      <c r="P1428">
        <v>21</v>
      </c>
      <c r="Q1428" t="s">
        <v>161</v>
      </c>
      <c r="R1428" t="s">
        <v>161</v>
      </c>
      <c r="S1428">
        <v>15521.4</v>
      </c>
      <c r="T1428">
        <v>366.1</v>
      </c>
      <c r="U1428" t="s">
        <v>161</v>
      </c>
      <c r="V1428" s="2">
        <v>761905</v>
      </c>
      <c r="W1428" s="2">
        <v>1147429</v>
      </c>
      <c r="X1428" t="s">
        <v>161</v>
      </c>
      <c r="Y1428" t="s">
        <v>161</v>
      </c>
      <c r="Z1428" s="2">
        <v>333333</v>
      </c>
      <c r="AA1428" s="2">
        <v>502000</v>
      </c>
      <c r="AB1428" t="s">
        <v>161</v>
      </c>
      <c r="AC1428" t="s">
        <v>161</v>
      </c>
      <c r="AD1428" s="2">
        <v>809524</v>
      </c>
      <c r="AE1428" s="2">
        <v>1219143</v>
      </c>
      <c r="AF1428" t="s">
        <v>161</v>
      </c>
      <c r="AG1428" t="s">
        <v>161</v>
      </c>
      <c r="AH1428" s="2">
        <v>238095</v>
      </c>
      <c r="AI1428" t="s">
        <v>161</v>
      </c>
      <c r="AP1428" s="2"/>
    </row>
    <row r="1429" spans="1:42" hidden="1">
      <c r="A1429" t="s">
        <v>139</v>
      </c>
      <c r="B1429" t="s">
        <v>140</v>
      </c>
      <c r="C1429" t="s">
        <v>2712</v>
      </c>
      <c r="D1429" t="s">
        <v>2713</v>
      </c>
      <c r="E1429" t="s">
        <v>2731</v>
      </c>
      <c r="F1429" t="s">
        <v>2715</v>
      </c>
      <c r="G1429" s="1">
        <v>45292</v>
      </c>
      <c r="H1429">
        <v>0.90909090909090895</v>
      </c>
      <c r="I1429">
        <v>0</v>
      </c>
      <c r="J1429">
        <v>11</v>
      </c>
      <c r="K1429">
        <v>0</v>
      </c>
      <c r="L1429">
        <v>10</v>
      </c>
      <c r="M1429">
        <v>0</v>
      </c>
      <c r="N1429">
        <v>11</v>
      </c>
      <c r="O1429">
        <v>0</v>
      </c>
      <c r="P1429">
        <v>11</v>
      </c>
      <c r="Q1429" t="s">
        <v>161</v>
      </c>
      <c r="R1429" t="s">
        <v>161</v>
      </c>
      <c r="S1429">
        <v>15521.4</v>
      </c>
      <c r="T1429">
        <v>549.20000000000005</v>
      </c>
      <c r="U1429" t="s">
        <v>161</v>
      </c>
      <c r="V1429" t="s">
        <v>3233</v>
      </c>
      <c r="W1429" t="s">
        <v>3233</v>
      </c>
      <c r="X1429" t="s">
        <v>161</v>
      </c>
      <c r="Y1429" t="s">
        <v>161</v>
      </c>
      <c r="Z1429" t="s">
        <v>3233</v>
      </c>
      <c r="AA1429" s="2" t="s">
        <v>3233</v>
      </c>
      <c r="AB1429" s="2" t="s">
        <v>161</v>
      </c>
      <c r="AC1429" t="s">
        <v>161</v>
      </c>
      <c r="AD1429" t="s">
        <v>3233</v>
      </c>
      <c r="AE1429" s="2" t="s">
        <v>3233</v>
      </c>
      <c r="AF1429" s="2" t="s">
        <v>161</v>
      </c>
      <c r="AG1429" t="s">
        <v>161</v>
      </c>
      <c r="AH1429" t="s">
        <v>3233</v>
      </c>
      <c r="AI1429" s="2" t="s">
        <v>161</v>
      </c>
      <c r="AJ1429" s="2"/>
      <c r="AM1429" s="2"/>
      <c r="AN1429" s="2"/>
    </row>
    <row r="1430" spans="1:42" hidden="1">
      <c r="A1430" t="s">
        <v>139</v>
      </c>
      <c r="B1430" t="s">
        <v>140</v>
      </c>
      <c r="C1430" t="s">
        <v>2712</v>
      </c>
      <c r="D1430" t="s">
        <v>2713</v>
      </c>
      <c r="E1430" t="s">
        <v>2750</v>
      </c>
      <c r="F1430" t="s">
        <v>2715</v>
      </c>
      <c r="G1430" s="1">
        <v>45292</v>
      </c>
      <c r="H1430">
        <v>2.2647058823529398</v>
      </c>
      <c r="I1430">
        <v>26</v>
      </c>
      <c r="J1430">
        <v>136</v>
      </c>
      <c r="K1430">
        <v>1</v>
      </c>
      <c r="L1430">
        <v>139</v>
      </c>
      <c r="M1430">
        <v>8</v>
      </c>
      <c r="N1430">
        <v>134</v>
      </c>
      <c r="O1430">
        <v>13</v>
      </c>
      <c r="P1430">
        <v>136</v>
      </c>
      <c r="Q1430" t="s">
        <v>161</v>
      </c>
      <c r="R1430" t="s">
        <v>161</v>
      </c>
      <c r="S1430">
        <v>15521.4</v>
      </c>
      <c r="T1430">
        <v>549.20000000000005</v>
      </c>
      <c r="U1430" t="s">
        <v>161</v>
      </c>
      <c r="V1430" s="2">
        <v>191176</v>
      </c>
      <c r="W1430" s="2">
        <v>488647</v>
      </c>
      <c r="X1430" t="s">
        <v>161</v>
      </c>
      <c r="Y1430" t="s">
        <v>161</v>
      </c>
      <c r="Z1430" s="2">
        <v>59701</v>
      </c>
      <c r="AA1430" s="2">
        <v>152597</v>
      </c>
      <c r="AB1430" s="2" t="s">
        <v>161</v>
      </c>
      <c r="AC1430" t="s">
        <v>161</v>
      </c>
      <c r="AD1430" s="2">
        <v>95588</v>
      </c>
      <c r="AE1430" s="2">
        <v>244324</v>
      </c>
      <c r="AF1430" s="2" t="s">
        <v>161</v>
      </c>
      <c r="AG1430" t="s">
        <v>161</v>
      </c>
      <c r="AH1430" t="s">
        <v>3340</v>
      </c>
      <c r="AI1430" s="2" t="s">
        <v>161</v>
      </c>
      <c r="AJ1430" s="2"/>
      <c r="AM1430" s="2"/>
      <c r="AN1430" s="2"/>
    </row>
    <row r="1431" spans="1:42" hidden="1">
      <c r="A1431" t="s">
        <v>139</v>
      </c>
      <c r="B1431" t="s">
        <v>140</v>
      </c>
      <c r="C1431" t="s">
        <v>2712</v>
      </c>
      <c r="D1431" t="s">
        <v>2713</v>
      </c>
      <c r="E1431" t="s">
        <v>2724</v>
      </c>
      <c r="F1431" t="s">
        <v>2715</v>
      </c>
      <c r="G1431" s="1">
        <v>45292</v>
      </c>
      <c r="H1431">
        <v>1.54838709677419</v>
      </c>
      <c r="I1431">
        <v>8</v>
      </c>
      <c r="J1431">
        <v>31</v>
      </c>
      <c r="K1431">
        <v>0</v>
      </c>
      <c r="L1431">
        <v>49</v>
      </c>
      <c r="M1431">
        <v>7</v>
      </c>
      <c r="N1431">
        <v>31</v>
      </c>
      <c r="O1431">
        <v>7</v>
      </c>
      <c r="P1431">
        <v>31</v>
      </c>
      <c r="Q1431" t="s">
        <v>161</v>
      </c>
      <c r="R1431" t="s">
        <v>161</v>
      </c>
      <c r="S1431">
        <v>15521.4</v>
      </c>
      <c r="T1431">
        <v>549.20000000000005</v>
      </c>
      <c r="U1431" t="s">
        <v>161</v>
      </c>
      <c r="V1431" s="2">
        <v>258065</v>
      </c>
      <c r="W1431" s="2">
        <v>554065</v>
      </c>
      <c r="X1431" t="s">
        <v>161</v>
      </c>
      <c r="Y1431" t="s">
        <v>161</v>
      </c>
      <c r="Z1431" s="2">
        <v>225806</v>
      </c>
      <c r="AA1431" s="2">
        <v>484806</v>
      </c>
      <c r="AB1431" t="s">
        <v>161</v>
      </c>
      <c r="AC1431" t="s">
        <v>161</v>
      </c>
      <c r="AD1431" s="2">
        <v>225806</v>
      </c>
      <c r="AE1431" s="2">
        <v>484806</v>
      </c>
      <c r="AF1431" t="s">
        <v>161</v>
      </c>
      <c r="AG1431" t="s">
        <v>161</v>
      </c>
      <c r="AH1431" t="s">
        <v>3233</v>
      </c>
      <c r="AI1431" t="s">
        <v>161</v>
      </c>
    </row>
    <row r="1432" spans="1:42" hidden="1">
      <c r="A1432" t="s">
        <v>139</v>
      </c>
      <c r="B1432" t="s">
        <v>140</v>
      </c>
      <c r="C1432" t="s">
        <v>2712</v>
      </c>
      <c r="D1432" t="s">
        <v>2713</v>
      </c>
      <c r="E1432" t="s">
        <v>161</v>
      </c>
      <c r="F1432" t="s">
        <v>2715</v>
      </c>
      <c r="G1432" s="1">
        <v>45292</v>
      </c>
      <c r="H1432" t="s">
        <v>161</v>
      </c>
      <c r="I1432" t="s">
        <v>161</v>
      </c>
      <c r="J1432" t="s">
        <v>161</v>
      </c>
      <c r="K1432" t="s">
        <v>161</v>
      </c>
      <c r="L1432" t="s">
        <v>161</v>
      </c>
      <c r="M1432" t="s">
        <v>161</v>
      </c>
      <c r="N1432" t="s">
        <v>161</v>
      </c>
      <c r="O1432" t="s">
        <v>161</v>
      </c>
      <c r="P1432" t="s">
        <v>161</v>
      </c>
      <c r="Q1432">
        <v>556.4</v>
      </c>
      <c r="R1432" t="s">
        <v>161</v>
      </c>
      <c r="S1432">
        <v>15521.4</v>
      </c>
      <c r="T1432">
        <v>549.20000000000005</v>
      </c>
      <c r="U1432" s="2">
        <v>18509</v>
      </c>
      <c r="V1432" t="s">
        <v>161</v>
      </c>
      <c r="W1432" t="s">
        <v>161</v>
      </c>
      <c r="X1432" t="s">
        <v>161</v>
      </c>
      <c r="Y1432" t="s">
        <v>161</v>
      </c>
      <c r="Z1432" t="s">
        <v>161</v>
      </c>
      <c r="AA1432" t="s">
        <v>161</v>
      </c>
      <c r="AB1432" t="s">
        <v>161</v>
      </c>
      <c r="AC1432" t="s">
        <v>161</v>
      </c>
      <c r="AD1432" t="s">
        <v>161</v>
      </c>
      <c r="AE1432" t="s">
        <v>161</v>
      </c>
      <c r="AF1432" t="s">
        <v>161</v>
      </c>
      <c r="AG1432" t="s">
        <v>161</v>
      </c>
      <c r="AH1432" t="s">
        <v>161</v>
      </c>
      <c r="AI1432" t="s">
        <v>161</v>
      </c>
    </row>
    <row r="1433" spans="1:42" hidden="1">
      <c r="A1433" t="s">
        <v>139</v>
      </c>
      <c r="B1433" t="s">
        <v>140</v>
      </c>
      <c r="C1433" t="s">
        <v>2712</v>
      </c>
      <c r="D1433" t="s">
        <v>2713</v>
      </c>
      <c r="E1433" t="s">
        <v>2781</v>
      </c>
      <c r="F1433" t="s">
        <v>2715</v>
      </c>
      <c r="G1433" s="1">
        <v>45292</v>
      </c>
      <c r="H1433">
        <v>2.0076530612244898</v>
      </c>
      <c r="I1433" t="s">
        <v>161</v>
      </c>
      <c r="J1433" t="s">
        <v>161</v>
      </c>
      <c r="K1433" t="s">
        <v>161</v>
      </c>
      <c r="L1433" t="s">
        <v>161</v>
      </c>
      <c r="M1433" t="s">
        <v>161</v>
      </c>
      <c r="N1433" t="s">
        <v>161</v>
      </c>
      <c r="O1433" t="s">
        <v>161</v>
      </c>
      <c r="P1433" t="s">
        <v>161</v>
      </c>
      <c r="Q1433">
        <v>556.4</v>
      </c>
      <c r="R1433" t="s">
        <v>161</v>
      </c>
      <c r="S1433">
        <v>15521.4</v>
      </c>
      <c r="T1433">
        <v>549.20000000000005</v>
      </c>
      <c r="U1433" t="s">
        <v>161</v>
      </c>
      <c r="V1433" t="s">
        <v>161</v>
      </c>
      <c r="W1433" t="s">
        <v>161</v>
      </c>
      <c r="X1433">
        <v>18.986000000000001</v>
      </c>
      <c r="Y1433" s="2">
        <v>257095</v>
      </c>
      <c r="Z1433" t="s">
        <v>161</v>
      </c>
      <c r="AA1433" t="s">
        <v>161</v>
      </c>
      <c r="AB1433">
        <v>11.606</v>
      </c>
      <c r="AC1433" s="2">
        <v>98622</v>
      </c>
      <c r="AD1433" t="s">
        <v>161</v>
      </c>
      <c r="AE1433" t="s">
        <v>161</v>
      </c>
      <c r="AF1433">
        <v>13.276199999999999</v>
      </c>
      <c r="AG1433" s="2">
        <v>246621</v>
      </c>
      <c r="AH1433" t="s">
        <v>161</v>
      </c>
      <c r="AI1433" s="2">
        <v>154696</v>
      </c>
    </row>
    <row r="1434" spans="1:42" hidden="1">
      <c r="A1434" t="s">
        <v>139</v>
      </c>
      <c r="B1434" t="s">
        <v>140</v>
      </c>
      <c r="C1434" t="s">
        <v>2712</v>
      </c>
      <c r="D1434" t="s">
        <v>2713</v>
      </c>
      <c r="E1434" t="s">
        <v>2756</v>
      </c>
      <c r="F1434" t="s">
        <v>2715</v>
      </c>
      <c r="G1434" s="1">
        <v>45292</v>
      </c>
      <c r="H1434">
        <v>1.5277777777777799</v>
      </c>
      <c r="I1434">
        <v>0</v>
      </c>
      <c r="J1434">
        <v>18</v>
      </c>
      <c r="K1434">
        <v>0</v>
      </c>
      <c r="L1434">
        <v>18</v>
      </c>
      <c r="M1434">
        <v>0</v>
      </c>
      <c r="N1434">
        <v>18</v>
      </c>
      <c r="O1434">
        <v>0</v>
      </c>
      <c r="P1434">
        <v>18</v>
      </c>
      <c r="Q1434" t="s">
        <v>161</v>
      </c>
      <c r="R1434" t="s">
        <v>161</v>
      </c>
      <c r="S1434">
        <v>15521.4</v>
      </c>
      <c r="T1434">
        <v>549.20000000000005</v>
      </c>
      <c r="U1434" t="s">
        <v>161</v>
      </c>
      <c r="V1434" t="s">
        <v>3233</v>
      </c>
      <c r="W1434" t="s">
        <v>3233</v>
      </c>
      <c r="X1434" t="s">
        <v>161</v>
      </c>
      <c r="Y1434" t="s">
        <v>161</v>
      </c>
      <c r="Z1434" t="s">
        <v>3233</v>
      </c>
      <c r="AA1434" s="2" t="s">
        <v>3233</v>
      </c>
      <c r="AB1434" t="s">
        <v>161</v>
      </c>
      <c r="AC1434" t="s">
        <v>161</v>
      </c>
      <c r="AD1434" t="s">
        <v>3233</v>
      </c>
      <c r="AE1434" t="s">
        <v>3233</v>
      </c>
      <c r="AF1434" t="s">
        <v>161</v>
      </c>
      <c r="AG1434" t="s">
        <v>161</v>
      </c>
      <c r="AH1434" t="s">
        <v>3233</v>
      </c>
      <c r="AI1434" t="s">
        <v>161</v>
      </c>
      <c r="AM1434" s="2"/>
    </row>
    <row r="1435" spans="1:42" hidden="1">
      <c r="A1435" t="s">
        <v>139</v>
      </c>
      <c r="B1435" t="s">
        <v>140</v>
      </c>
      <c r="C1435" t="s">
        <v>129</v>
      </c>
      <c r="D1435" t="s">
        <v>2755</v>
      </c>
      <c r="E1435" t="s">
        <v>2720</v>
      </c>
      <c r="F1435" t="s">
        <v>2715</v>
      </c>
      <c r="G1435" s="1">
        <v>45292</v>
      </c>
      <c r="H1435">
        <v>3.0555555555555598</v>
      </c>
      <c r="I1435">
        <v>4</v>
      </c>
      <c r="J1435">
        <v>9</v>
      </c>
      <c r="K1435">
        <v>6</v>
      </c>
      <c r="L1435">
        <v>9</v>
      </c>
      <c r="M1435">
        <v>0</v>
      </c>
      <c r="N1435">
        <v>9</v>
      </c>
      <c r="O1435">
        <v>6</v>
      </c>
      <c r="P1435">
        <v>9</v>
      </c>
      <c r="Q1435" t="s">
        <v>161</v>
      </c>
      <c r="R1435" t="s">
        <v>161</v>
      </c>
      <c r="S1435">
        <v>15521.4</v>
      </c>
      <c r="T1435">
        <v>703.9</v>
      </c>
      <c r="U1435" t="s">
        <v>161</v>
      </c>
      <c r="V1435" s="2">
        <v>444444</v>
      </c>
      <c r="W1435" s="2">
        <v>2468000</v>
      </c>
      <c r="X1435" t="s">
        <v>161</v>
      </c>
      <c r="Y1435" t="s">
        <v>161</v>
      </c>
      <c r="Z1435" t="s">
        <v>3233</v>
      </c>
      <c r="AA1435" t="s">
        <v>3233</v>
      </c>
      <c r="AB1435" t="s">
        <v>161</v>
      </c>
      <c r="AC1435" t="s">
        <v>161</v>
      </c>
      <c r="AD1435" s="2">
        <v>666667</v>
      </c>
      <c r="AE1435" s="2">
        <v>3702000</v>
      </c>
      <c r="AF1435" t="s">
        <v>161</v>
      </c>
      <c r="AG1435" t="s">
        <v>161</v>
      </c>
      <c r="AH1435" s="2">
        <v>666667</v>
      </c>
      <c r="AI1435" t="s">
        <v>161</v>
      </c>
    </row>
    <row r="1436" spans="1:42" hidden="1">
      <c r="A1436" t="s">
        <v>139</v>
      </c>
      <c r="B1436" t="s">
        <v>140</v>
      </c>
      <c r="C1436" t="s">
        <v>129</v>
      </c>
      <c r="D1436" t="s">
        <v>2755</v>
      </c>
      <c r="E1436" t="s">
        <v>161</v>
      </c>
      <c r="F1436" t="s">
        <v>2715</v>
      </c>
      <c r="G1436" s="1">
        <v>45292</v>
      </c>
      <c r="H1436" t="s">
        <v>161</v>
      </c>
      <c r="I1436" t="s">
        <v>161</v>
      </c>
      <c r="J1436" t="s">
        <v>161</v>
      </c>
      <c r="K1436" t="s">
        <v>161</v>
      </c>
      <c r="L1436" t="s">
        <v>161</v>
      </c>
      <c r="M1436" t="s">
        <v>161</v>
      </c>
      <c r="N1436" t="s">
        <v>161</v>
      </c>
      <c r="O1436" t="s">
        <v>161</v>
      </c>
      <c r="P1436" t="s">
        <v>161</v>
      </c>
      <c r="Q1436">
        <v>703.9</v>
      </c>
      <c r="R1436" t="s">
        <v>161</v>
      </c>
      <c r="S1436">
        <v>15521.4</v>
      </c>
      <c r="T1436">
        <v>703.9</v>
      </c>
      <c r="U1436" s="2">
        <v>28490</v>
      </c>
      <c r="V1436" t="s">
        <v>161</v>
      </c>
      <c r="W1436" t="s">
        <v>161</v>
      </c>
      <c r="X1436" t="s">
        <v>161</v>
      </c>
      <c r="Y1436" t="s">
        <v>161</v>
      </c>
      <c r="Z1436" t="s">
        <v>161</v>
      </c>
      <c r="AA1436" t="s">
        <v>161</v>
      </c>
      <c r="AB1436" t="s">
        <v>161</v>
      </c>
      <c r="AC1436" t="s">
        <v>161</v>
      </c>
      <c r="AD1436" t="s">
        <v>161</v>
      </c>
      <c r="AE1436" t="s">
        <v>161</v>
      </c>
      <c r="AF1436" t="s">
        <v>161</v>
      </c>
      <c r="AG1436" t="s">
        <v>161</v>
      </c>
      <c r="AH1436" t="s">
        <v>161</v>
      </c>
      <c r="AI1436" t="s">
        <v>161</v>
      </c>
    </row>
    <row r="1437" spans="1:42" hidden="1">
      <c r="A1437" t="s">
        <v>139</v>
      </c>
      <c r="B1437" t="s">
        <v>140</v>
      </c>
      <c r="C1437" t="s">
        <v>129</v>
      </c>
      <c r="D1437" t="s">
        <v>2755</v>
      </c>
      <c r="E1437" t="s">
        <v>2781</v>
      </c>
      <c r="F1437" t="s">
        <v>2715</v>
      </c>
      <c r="G1437" s="1">
        <v>45292</v>
      </c>
      <c r="H1437">
        <v>2.3285714285714301</v>
      </c>
      <c r="I1437" t="s">
        <v>161</v>
      </c>
      <c r="J1437" t="s">
        <v>161</v>
      </c>
      <c r="K1437" t="s">
        <v>161</v>
      </c>
      <c r="L1437" t="s">
        <v>161</v>
      </c>
      <c r="M1437" t="s">
        <v>161</v>
      </c>
      <c r="N1437" t="s">
        <v>161</v>
      </c>
      <c r="O1437" t="s">
        <v>161</v>
      </c>
      <c r="P1437" t="s">
        <v>161</v>
      </c>
      <c r="Q1437">
        <v>703.9</v>
      </c>
      <c r="R1437" t="s">
        <v>161</v>
      </c>
      <c r="S1437">
        <v>15521.4</v>
      </c>
      <c r="T1437">
        <v>703.9</v>
      </c>
      <c r="U1437" t="s">
        <v>161</v>
      </c>
      <c r="V1437" t="s">
        <v>161</v>
      </c>
      <c r="W1437" t="s">
        <v>161</v>
      </c>
      <c r="X1437">
        <v>35.061799999999998</v>
      </c>
      <c r="Y1437" s="2">
        <v>257095</v>
      </c>
      <c r="Z1437" t="s">
        <v>161</v>
      </c>
      <c r="AA1437" t="s">
        <v>161</v>
      </c>
      <c r="AB1437">
        <v>0</v>
      </c>
      <c r="AC1437" s="2">
        <v>98622</v>
      </c>
      <c r="AD1437" t="s">
        <v>161</v>
      </c>
      <c r="AE1437" t="s">
        <v>161</v>
      </c>
      <c r="AF1437">
        <v>52.592700000000001</v>
      </c>
      <c r="AG1437" s="2">
        <v>246621</v>
      </c>
      <c r="AH1437" t="s">
        <v>161</v>
      </c>
      <c r="AI1437" s="2">
        <v>154696</v>
      </c>
    </row>
    <row r="1438" spans="1:42" hidden="1">
      <c r="A1438" t="s">
        <v>139</v>
      </c>
      <c r="B1438" t="s">
        <v>140</v>
      </c>
      <c r="C1438" t="s">
        <v>129</v>
      </c>
      <c r="D1438" t="s">
        <v>2755</v>
      </c>
      <c r="E1438" t="s">
        <v>2756</v>
      </c>
      <c r="F1438" t="s">
        <v>2715</v>
      </c>
      <c r="G1438" s="1">
        <v>45292</v>
      </c>
      <c r="H1438">
        <v>2.0769230769230802</v>
      </c>
      <c r="I1438">
        <v>0</v>
      </c>
      <c r="J1438">
        <v>26</v>
      </c>
      <c r="K1438">
        <v>0</v>
      </c>
      <c r="L1438">
        <v>26</v>
      </c>
      <c r="M1438">
        <v>0</v>
      </c>
      <c r="N1438">
        <v>26</v>
      </c>
      <c r="O1438">
        <v>0</v>
      </c>
      <c r="P1438">
        <v>26</v>
      </c>
      <c r="Q1438" t="s">
        <v>161</v>
      </c>
      <c r="R1438" t="s">
        <v>161</v>
      </c>
      <c r="S1438">
        <v>15521.4</v>
      </c>
      <c r="T1438">
        <v>703.9</v>
      </c>
      <c r="U1438" t="s">
        <v>161</v>
      </c>
      <c r="V1438" t="s">
        <v>3233</v>
      </c>
      <c r="W1438" t="s">
        <v>3233</v>
      </c>
      <c r="X1438" t="s">
        <v>161</v>
      </c>
      <c r="Y1438" t="s">
        <v>161</v>
      </c>
      <c r="Z1438" t="s">
        <v>3233</v>
      </c>
      <c r="AA1438" s="2" t="s">
        <v>3233</v>
      </c>
      <c r="AB1438" s="2" t="s">
        <v>161</v>
      </c>
      <c r="AC1438" t="s">
        <v>161</v>
      </c>
      <c r="AD1438" t="s">
        <v>3233</v>
      </c>
      <c r="AE1438" s="2" t="s">
        <v>3233</v>
      </c>
      <c r="AF1438" s="2" t="s">
        <v>161</v>
      </c>
      <c r="AG1438" t="s">
        <v>161</v>
      </c>
      <c r="AH1438" t="s">
        <v>3233</v>
      </c>
      <c r="AI1438" s="2" t="s">
        <v>161</v>
      </c>
      <c r="AJ1438" s="2"/>
    </row>
    <row r="1439" spans="1:42" hidden="1">
      <c r="A1439" t="s">
        <v>139</v>
      </c>
      <c r="B1439" t="s">
        <v>140</v>
      </c>
      <c r="C1439" t="s">
        <v>2706</v>
      </c>
      <c r="D1439" t="s">
        <v>2708</v>
      </c>
      <c r="E1439" t="s">
        <v>3216</v>
      </c>
      <c r="F1439" t="s">
        <v>2708</v>
      </c>
      <c r="G1439" s="1">
        <v>45292</v>
      </c>
      <c r="H1439" t="s">
        <v>161</v>
      </c>
      <c r="I1439" t="s">
        <v>161</v>
      </c>
      <c r="J1439" t="s">
        <v>161</v>
      </c>
      <c r="K1439" t="s">
        <v>161</v>
      </c>
      <c r="L1439" t="s">
        <v>161</v>
      </c>
      <c r="M1439" t="s">
        <v>161</v>
      </c>
      <c r="N1439" t="s">
        <v>161</v>
      </c>
      <c r="O1439" t="s">
        <v>161</v>
      </c>
      <c r="P1439" t="s">
        <v>161</v>
      </c>
      <c r="Q1439" t="s">
        <v>161</v>
      </c>
      <c r="R1439">
        <v>18104</v>
      </c>
      <c r="S1439">
        <v>15521.4</v>
      </c>
      <c r="T1439" t="s">
        <v>161</v>
      </c>
      <c r="U1439" t="s">
        <v>161</v>
      </c>
      <c r="V1439" t="s">
        <v>161</v>
      </c>
      <c r="W1439" t="s">
        <v>161</v>
      </c>
      <c r="X1439" t="s">
        <v>161</v>
      </c>
      <c r="Y1439" t="s">
        <v>161</v>
      </c>
      <c r="Z1439" t="s">
        <v>161</v>
      </c>
      <c r="AA1439" t="s">
        <v>161</v>
      </c>
      <c r="AB1439" t="s">
        <v>161</v>
      </c>
      <c r="AC1439" t="s">
        <v>161</v>
      </c>
      <c r="AD1439" t="s">
        <v>161</v>
      </c>
      <c r="AE1439" t="s">
        <v>161</v>
      </c>
      <c r="AF1439" t="s">
        <v>161</v>
      </c>
      <c r="AG1439" t="s">
        <v>161</v>
      </c>
      <c r="AH1439" t="s">
        <v>161</v>
      </c>
      <c r="AI1439" t="s">
        <v>161</v>
      </c>
    </row>
    <row r="1440" spans="1:42" hidden="1">
      <c r="A1440" t="s">
        <v>139</v>
      </c>
      <c r="B1440" t="s">
        <v>140</v>
      </c>
      <c r="C1440" t="s">
        <v>2758</v>
      </c>
      <c r="D1440" t="s">
        <v>2759</v>
      </c>
      <c r="E1440" t="s">
        <v>2762</v>
      </c>
      <c r="F1440" t="s">
        <v>2728</v>
      </c>
      <c r="G1440" s="1">
        <v>45292</v>
      </c>
      <c r="H1440">
        <v>0.91666666666666696</v>
      </c>
      <c r="I1440">
        <v>0</v>
      </c>
      <c r="J1440">
        <v>6</v>
      </c>
      <c r="K1440">
        <v>0</v>
      </c>
      <c r="L1440">
        <v>6</v>
      </c>
      <c r="M1440">
        <v>0</v>
      </c>
      <c r="N1440">
        <v>6</v>
      </c>
      <c r="O1440">
        <v>0</v>
      </c>
      <c r="P1440">
        <v>6</v>
      </c>
      <c r="Q1440" t="s">
        <v>161</v>
      </c>
      <c r="R1440" t="s">
        <v>161</v>
      </c>
      <c r="S1440">
        <v>15521.4</v>
      </c>
      <c r="T1440">
        <v>7.6</v>
      </c>
      <c r="U1440" t="s">
        <v>161</v>
      </c>
      <c r="V1440" t="s">
        <v>3233</v>
      </c>
      <c r="W1440" t="s">
        <v>3233</v>
      </c>
      <c r="X1440" t="s">
        <v>161</v>
      </c>
      <c r="Y1440" t="s">
        <v>161</v>
      </c>
      <c r="Z1440" t="s">
        <v>3233</v>
      </c>
      <c r="AA1440" t="s">
        <v>3233</v>
      </c>
      <c r="AB1440" t="s">
        <v>161</v>
      </c>
      <c r="AC1440" t="s">
        <v>161</v>
      </c>
      <c r="AD1440" t="s">
        <v>3233</v>
      </c>
      <c r="AE1440" t="s">
        <v>3233</v>
      </c>
      <c r="AF1440" t="s">
        <v>161</v>
      </c>
      <c r="AG1440" t="s">
        <v>161</v>
      </c>
      <c r="AH1440" t="s">
        <v>3233</v>
      </c>
      <c r="AI1440" t="s">
        <v>161</v>
      </c>
    </row>
    <row r="1441" spans="1:40" hidden="1">
      <c r="A1441" t="s">
        <v>139</v>
      </c>
      <c r="B1441" t="s">
        <v>140</v>
      </c>
      <c r="C1441" t="s">
        <v>2758</v>
      </c>
      <c r="D1441" t="s">
        <v>2759</v>
      </c>
      <c r="E1441" t="s">
        <v>2781</v>
      </c>
      <c r="F1441" t="s">
        <v>2728</v>
      </c>
      <c r="G1441" s="1">
        <v>45292</v>
      </c>
      <c r="H1441">
        <v>1.4594594594594601</v>
      </c>
      <c r="I1441" t="s">
        <v>161</v>
      </c>
      <c r="J1441" t="s">
        <v>161</v>
      </c>
      <c r="K1441" t="s">
        <v>161</v>
      </c>
      <c r="L1441" t="s">
        <v>161</v>
      </c>
      <c r="M1441" t="s">
        <v>161</v>
      </c>
      <c r="N1441" t="s">
        <v>161</v>
      </c>
      <c r="O1441" t="s">
        <v>161</v>
      </c>
      <c r="P1441" t="s">
        <v>161</v>
      </c>
      <c r="Q1441">
        <v>7.6</v>
      </c>
      <c r="R1441" t="s">
        <v>161</v>
      </c>
      <c r="S1441">
        <v>15521.4</v>
      </c>
      <c r="T1441">
        <v>7.6</v>
      </c>
      <c r="U1441" t="s">
        <v>161</v>
      </c>
      <c r="V1441" t="s">
        <v>161</v>
      </c>
      <c r="W1441" t="s">
        <v>161</v>
      </c>
      <c r="X1441">
        <v>2.1221999999999999</v>
      </c>
      <c r="Y1441" s="2">
        <v>257095</v>
      </c>
      <c r="Z1441" t="s">
        <v>161</v>
      </c>
      <c r="AA1441" t="s">
        <v>161</v>
      </c>
      <c r="AB1441">
        <v>0</v>
      </c>
      <c r="AC1441" s="2">
        <v>98622</v>
      </c>
      <c r="AD1441" t="s">
        <v>161</v>
      </c>
      <c r="AE1441" t="s">
        <v>161</v>
      </c>
      <c r="AF1441">
        <v>4.2445000000000004</v>
      </c>
      <c r="AG1441" s="2">
        <v>246621</v>
      </c>
      <c r="AH1441" t="s">
        <v>161</v>
      </c>
      <c r="AI1441" s="2">
        <v>154696</v>
      </c>
    </row>
    <row r="1442" spans="1:40" hidden="1">
      <c r="A1442" t="s">
        <v>139</v>
      </c>
      <c r="B1442" t="s">
        <v>140</v>
      </c>
      <c r="C1442" t="s">
        <v>2758</v>
      </c>
      <c r="D1442" t="s">
        <v>2759</v>
      </c>
      <c r="E1442" t="s">
        <v>161</v>
      </c>
      <c r="F1442" t="s">
        <v>2728</v>
      </c>
      <c r="G1442" s="1">
        <v>45292</v>
      </c>
      <c r="H1442" t="s">
        <v>161</v>
      </c>
      <c r="I1442" t="s">
        <v>161</v>
      </c>
      <c r="J1442" t="s">
        <v>161</v>
      </c>
      <c r="K1442" t="s">
        <v>161</v>
      </c>
      <c r="L1442" t="s">
        <v>161</v>
      </c>
      <c r="M1442" t="s">
        <v>161</v>
      </c>
      <c r="N1442" t="s">
        <v>161</v>
      </c>
      <c r="O1442" t="s">
        <v>161</v>
      </c>
      <c r="P1442" t="s">
        <v>161</v>
      </c>
      <c r="Q1442">
        <v>7.6</v>
      </c>
      <c r="R1442" t="s">
        <v>161</v>
      </c>
      <c r="S1442">
        <v>15521.4</v>
      </c>
      <c r="T1442">
        <v>7.6</v>
      </c>
      <c r="U1442" s="2">
        <v>13429</v>
      </c>
      <c r="V1442" t="s">
        <v>161</v>
      </c>
      <c r="W1442" t="s">
        <v>161</v>
      </c>
      <c r="X1442" t="s">
        <v>161</v>
      </c>
      <c r="Y1442" t="s">
        <v>161</v>
      </c>
      <c r="Z1442" t="s">
        <v>161</v>
      </c>
      <c r="AA1442" s="2" t="s">
        <v>161</v>
      </c>
      <c r="AB1442" s="2" t="s">
        <v>161</v>
      </c>
      <c r="AC1442" t="s">
        <v>161</v>
      </c>
      <c r="AD1442" t="s">
        <v>161</v>
      </c>
      <c r="AE1442" s="2" t="s">
        <v>161</v>
      </c>
      <c r="AF1442" s="2" t="s">
        <v>161</v>
      </c>
      <c r="AG1442" t="s">
        <v>161</v>
      </c>
      <c r="AH1442" t="s">
        <v>161</v>
      </c>
      <c r="AI1442" s="2" t="s">
        <v>161</v>
      </c>
      <c r="AJ1442" s="2"/>
    </row>
    <row r="1443" spans="1:40" hidden="1">
      <c r="A1443" t="s">
        <v>139</v>
      </c>
      <c r="B1443" t="s">
        <v>140</v>
      </c>
      <c r="C1443" t="s">
        <v>2758</v>
      </c>
      <c r="D1443" t="s">
        <v>2759</v>
      </c>
      <c r="E1443" t="s">
        <v>2709</v>
      </c>
      <c r="F1443" t="s">
        <v>2728</v>
      </c>
      <c r="G1443" s="1">
        <v>45292</v>
      </c>
      <c r="H1443">
        <v>1.56451612903226</v>
      </c>
      <c r="I1443">
        <v>1</v>
      </c>
      <c r="J1443">
        <v>31</v>
      </c>
      <c r="K1443">
        <v>1</v>
      </c>
      <c r="L1443">
        <v>31</v>
      </c>
      <c r="M1443">
        <v>0</v>
      </c>
      <c r="N1443">
        <v>31</v>
      </c>
      <c r="O1443">
        <v>2</v>
      </c>
      <c r="P1443">
        <v>31</v>
      </c>
      <c r="Q1443" t="s">
        <v>161</v>
      </c>
      <c r="R1443" t="s">
        <v>161</v>
      </c>
      <c r="S1443">
        <v>15521.4</v>
      </c>
      <c r="T1443">
        <v>7.6</v>
      </c>
      <c r="U1443" t="s">
        <v>161</v>
      </c>
      <c r="V1443" s="2">
        <v>32258</v>
      </c>
      <c r="W1443" t="s">
        <v>3341</v>
      </c>
      <c r="X1443" t="s">
        <v>161</v>
      </c>
      <c r="Y1443" t="s">
        <v>161</v>
      </c>
      <c r="Z1443" t="s">
        <v>3233</v>
      </c>
      <c r="AA1443" s="2" t="s">
        <v>3233</v>
      </c>
      <c r="AB1443" s="2" t="s">
        <v>161</v>
      </c>
      <c r="AC1443" t="s">
        <v>161</v>
      </c>
      <c r="AD1443" s="2">
        <v>64516</v>
      </c>
      <c r="AE1443" s="2" t="s">
        <v>3342</v>
      </c>
      <c r="AF1443" s="2" t="s">
        <v>161</v>
      </c>
      <c r="AG1443" t="s">
        <v>161</v>
      </c>
      <c r="AH1443" s="2">
        <v>32258</v>
      </c>
      <c r="AI1443" s="2" t="s">
        <v>161</v>
      </c>
      <c r="AJ1443" s="2"/>
    </row>
    <row r="1444" spans="1:40" hidden="1">
      <c r="A1444" t="s">
        <v>139</v>
      </c>
      <c r="B1444" t="s">
        <v>140</v>
      </c>
      <c r="C1444" t="s">
        <v>115</v>
      </c>
      <c r="D1444" t="s">
        <v>2719</v>
      </c>
      <c r="E1444" t="s">
        <v>2781</v>
      </c>
      <c r="F1444" t="s">
        <v>2711</v>
      </c>
      <c r="G1444" s="1">
        <v>45292</v>
      </c>
      <c r="H1444">
        <v>1.90243902439024</v>
      </c>
      <c r="I1444" t="s">
        <v>161</v>
      </c>
      <c r="J1444" t="s">
        <v>161</v>
      </c>
      <c r="K1444" t="s">
        <v>161</v>
      </c>
      <c r="L1444" t="s">
        <v>161</v>
      </c>
      <c r="M1444" t="s">
        <v>161</v>
      </c>
      <c r="N1444" t="s">
        <v>161</v>
      </c>
      <c r="O1444" t="s">
        <v>161</v>
      </c>
      <c r="P1444" t="s">
        <v>161</v>
      </c>
      <c r="Q1444">
        <v>447</v>
      </c>
      <c r="R1444" t="s">
        <v>161</v>
      </c>
      <c r="S1444">
        <v>15521.4</v>
      </c>
      <c r="T1444">
        <v>447</v>
      </c>
      <c r="U1444" t="s">
        <v>161</v>
      </c>
      <c r="V1444" t="s">
        <v>161</v>
      </c>
      <c r="W1444" t="s">
        <v>161</v>
      </c>
      <c r="X1444">
        <v>0.34839999999999999</v>
      </c>
      <c r="Y1444" s="2">
        <v>257095</v>
      </c>
      <c r="Z1444" t="s">
        <v>161</v>
      </c>
      <c r="AA1444" s="2" t="s">
        <v>161</v>
      </c>
      <c r="AB1444" s="2">
        <v>0.34839999999999999</v>
      </c>
      <c r="AC1444" s="2">
        <v>98622</v>
      </c>
      <c r="AD1444" t="s">
        <v>161</v>
      </c>
      <c r="AE1444" t="s">
        <v>161</v>
      </c>
      <c r="AF1444">
        <v>0.34839999999999999</v>
      </c>
      <c r="AG1444" s="2">
        <v>246621</v>
      </c>
      <c r="AH1444" t="s">
        <v>161</v>
      </c>
      <c r="AI1444" s="2">
        <v>154696</v>
      </c>
      <c r="AM1444" s="2"/>
      <c r="AN1444" s="2"/>
    </row>
    <row r="1445" spans="1:40" hidden="1">
      <c r="A1445" t="s">
        <v>139</v>
      </c>
      <c r="B1445" t="s">
        <v>140</v>
      </c>
      <c r="C1445" t="s">
        <v>115</v>
      </c>
      <c r="D1445" t="s">
        <v>2719</v>
      </c>
      <c r="E1445" t="s">
        <v>161</v>
      </c>
      <c r="F1445" t="s">
        <v>2711</v>
      </c>
      <c r="G1445" s="1">
        <v>45292</v>
      </c>
      <c r="H1445" t="s">
        <v>161</v>
      </c>
      <c r="I1445" t="s">
        <v>161</v>
      </c>
      <c r="J1445" t="s">
        <v>161</v>
      </c>
      <c r="K1445" t="s">
        <v>161</v>
      </c>
      <c r="L1445" t="s">
        <v>161</v>
      </c>
      <c r="M1445" t="s">
        <v>161</v>
      </c>
      <c r="N1445" t="s">
        <v>161</v>
      </c>
      <c r="O1445" t="s">
        <v>161</v>
      </c>
      <c r="P1445" t="s">
        <v>161</v>
      </c>
      <c r="Q1445">
        <v>447</v>
      </c>
      <c r="R1445" t="s">
        <v>161</v>
      </c>
      <c r="S1445">
        <v>15521.4</v>
      </c>
      <c r="T1445">
        <v>447</v>
      </c>
      <c r="U1445" s="2">
        <v>19024</v>
      </c>
      <c r="V1445" t="s">
        <v>161</v>
      </c>
      <c r="W1445" t="s">
        <v>161</v>
      </c>
      <c r="X1445" s="2" t="s">
        <v>161</v>
      </c>
      <c r="Y1445" t="s">
        <v>161</v>
      </c>
      <c r="Z1445" t="s">
        <v>161</v>
      </c>
      <c r="AA1445" s="2" t="s">
        <v>161</v>
      </c>
      <c r="AB1445" s="2" t="s">
        <v>161</v>
      </c>
      <c r="AC1445" t="s">
        <v>161</v>
      </c>
      <c r="AD1445" t="s">
        <v>161</v>
      </c>
      <c r="AE1445" t="s">
        <v>161</v>
      </c>
      <c r="AF1445" t="s">
        <v>161</v>
      </c>
      <c r="AG1445" t="s">
        <v>161</v>
      </c>
      <c r="AH1445" t="s">
        <v>161</v>
      </c>
      <c r="AI1445" t="s">
        <v>161</v>
      </c>
      <c r="AM1445" s="2"/>
      <c r="AN1445" s="2"/>
    </row>
    <row r="1446" spans="1:40" hidden="1">
      <c r="A1446" t="s">
        <v>139</v>
      </c>
      <c r="B1446" t="s">
        <v>140</v>
      </c>
      <c r="C1446" t="s">
        <v>115</v>
      </c>
      <c r="D1446" t="s">
        <v>2719</v>
      </c>
      <c r="E1446" t="s">
        <v>2756</v>
      </c>
      <c r="F1446" t="s">
        <v>2711</v>
      </c>
      <c r="G1446" s="1">
        <v>45292</v>
      </c>
      <c r="H1446">
        <v>1.90243902439024</v>
      </c>
      <c r="I1446">
        <v>1</v>
      </c>
      <c r="J1446">
        <v>287</v>
      </c>
      <c r="K1446">
        <v>0</v>
      </c>
      <c r="L1446">
        <v>306</v>
      </c>
      <c r="M1446">
        <v>1</v>
      </c>
      <c r="N1446">
        <v>287</v>
      </c>
      <c r="O1446">
        <v>1</v>
      </c>
      <c r="P1446">
        <v>287</v>
      </c>
      <c r="Q1446" t="s">
        <v>161</v>
      </c>
      <c r="R1446" t="s">
        <v>161</v>
      </c>
      <c r="S1446">
        <v>15521.4</v>
      </c>
      <c r="T1446">
        <v>447</v>
      </c>
      <c r="U1446" t="s">
        <v>161</v>
      </c>
      <c r="V1446" t="s">
        <v>3343</v>
      </c>
      <c r="W1446" s="2">
        <v>15575</v>
      </c>
      <c r="X1446" t="s">
        <v>161</v>
      </c>
      <c r="Y1446" t="s">
        <v>161</v>
      </c>
      <c r="Z1446" t="s">
        <v>3343</v>
      </c>
      <c r="AA1446" s="2">
        <v>15575</v>
      </c>
      <c r="AB1446" s="2" t="s">
        <v>161</v>
      </c>
      <c r="AC1446" t="s">
        <v>161</v>
      </c>
      <c r="AD1446" t="s">
        <v>3343</v>
      </c>
      <c r="AE1446" s="2">
        <v>15575</v>
      </c>
      <c r="AF1446" t="s">
        <v>161</v>
      </c>
      <c r="AG1446" t="s">
        <v>161</v>
      </c>
      <c r="AH1446" t="s">
        <v>3233</v>
      </c>
      <c r="AI1446" t="s">
        <v>161</v>
      </c>
    </row>
    <row r="1447" spans="1:40" hidden="1">
      <c r="A1447" t="s">
        <v>139</v>
      </c>
      <c r="B1447" t="s">
        <v>140</v>
      </c>
      <c r="C1447" t="s">
        <v>146</v>
      </c>
      <c r="D1447" t="s">
        <v>2749</v>
      </c>
      <c r="E1447" t="s">
        <v>2751</v>
      </c>
      <c r="F1447" t="s">
        <v>2715</v>
      </c>
      <c r="G1447" s="1">
        <v>45292</v>
      </c>
      <c r="H1447">
        <v>2.2678571428571401</v>
      </c>
      <c r="I1447">
        <v>9</v>
      </c>
      <c r="J1447">
        <v>56</v>
      </c>
      <c r="K1447">
        <v>0</v>
      </c>
      <c r="L1447">
        <v>56</v>
      </c>
      <c r="M1447">
        <v>0</v>
      </c>
      <c r="N1447">
        <v>56</v>
      </c>
      <c r="O1447">
        <v>1</v>
      </c>
      <c r="P1447">
        <v>56</v>
      </c>
      <c r="Q1447" t="s">
        <v>161</v>
      </c>
      <c r="R1447" t="s">
        <v>161</v>
      </c>
      <c r="S1447">
        <v>15521.4</v>
      </c>
      <c r="T1447">
        <v>91.2</v>
      </c>
      <c r="U1447" t="s">
        <v>161</v>
      </c>
      <c r="V1447" s="2">
        <v>160714</v>
      </c>
      <c r="W1447" s="2">
        <v>63161</v>
      </c>
      <c r="X1447" s="2" t="s">
        <v>161</v>
      </c>
      <c r="Y1447" t="s">
        <v>161</v>
      </c>
      <c r="Z1447" t="s">
        <v>3233</v>
      </c>
      <c r="AA1447" s="2" t="s">
        <v>3233</v>
      </c>
      <c r="AB1447" s="2" t="s">
        <v>161</v>
      </c>
      <c r="AC1447" t="s">
        <v>161</v>
      </c>
      <c r="AD1447" s="2">
        <v>17857</v>
      </c>
      <c r="AE1447" t="s">
        <v>3344</v>
      </c>
      <c r="AF1447" t="s">
        <v>161</v>
      </c>
      <c r="AG1447" t="s">
        <v>161</v>
      </c>
      <c r="AH1447" t="s">
        <v>3233</v>
      </c>
      <c r="AI1447" t="s">
        <v>161</v>
      </c>
    </row>
    <row r="1448" spans="1:40" hidden="1">
      <c r="A1448" t="s">
        <v>139</v>
      </c>
      <c r="B1448" t="s">
        <v>140</v>
      </c>
      <c r="C1448" t="s">
        <v>146</v>
      </c>
      <c r="D1448" t="s">
        <v>2749</v>
      </c>
      <c r="E1448" t="s">
        <v>161</v>
      </c>
      <c r="F1448" t="s">
        <v>2715</v>
      </c>
      <c r="G1448" s="1">
        <v>45292</v>
      </c>
      <c r="H1448" t="s">
        <v>161</v>
      </c>
      <c r="I1448" t="s">
        <v>161</v>
      </c>
      <c r="J1448" t="s">
        <v>161</v>
      </c>
      <c r="K1448" t="s">
        <v>161</v>
      </c>
      <c r="L1448" t="s">
        <v>161</v>
      </c>
      <c r="M1448" t="s">
        <v>161</v>
      </c>
      <c r="N1448" t="s">
        <v>161</v>
      </c>
      <c r="O1448" t="s">
        <v>161</v>
      </c>
      <c r="P1448" t="s">
        <v>161</v>
      </c>
      <c r="Q1448">
        <v>91.2</v>
      </c>
      <c r="R1448" t="s">
        <v>161</v>
      </c>
      <c r="S1448">
        <v>15521.4</v>
      </c>
      <c r="T1448">
        <v>91.2</v>
      </c>
      <c r="U1448" s="2">
        <v>27592</v>
      </c>
      <c r="V1448" t="s">
        <v>161</v>
      </c>
      <c r="W1448" t="s">
        <v>161</v>
      </c>
      <c r="X1448" t="s">
        <v>161</v>
      </c>
      <c r="Y1448" t="s">
        <v>161</v>
      </c>
      <c r="Z1448" t="s">
        <v>161</v>
      </c>
      <c r="AA1448" s="2" t="s">
        <v>161</v>
      </c>
      <c r="AB1448" s="2" t="s">
        <v>161</v>
      </c>
      <c r="AC1448" t="s">
        <v>161</v>
      </c>
      <c r="AD1448" t="s">
        <v>161</v>
      </c>
      <c r="AE1448" t="s">
        <v>161</v>
      </c>
      <c r="AF1448" t="s">
        <v>161</v>
      </c>
      <c r="AG1448" t="s">
        <v>161</v>
      </c>
      <c r="AH1448" t="s">
        <v>161</v>
      </c>
      <c r="AI1448" t="s">
        <v>161</v>
      </c>
    </row>
    <row r="1449" spans="1:40" hidden="1">
      <c r="A1449" t="s">
        <v>139</v>
      </c>
      <c r="B1449" t="s">
        <v>140</v>
      </c>
      <c r="C1449" t="s">
        <v>146</v>
      </c>
      <c r="D1449" t="s">
        <v>2749</v>
      </c>
      <c r="E1449" t="s">
        <v>2781</v>
      </c>
      <c r="F1449" t="s">
        <v>2715</v>
      </c>
      <c r="G1449" s="1">
        <v>45292</v>
      </c>
      <c r="H1449">
        <v>2.23780487804878</v>
      </c>
      <c r="I1449" t="s">
        <v>161</v>
      </c>
      <c r="J1449" t="s">
        <v>161</v>
      </c>
      <c r="K1449" t="s">
        <v>161</v>
      </c>
      <c r="L1449" t="s">
        <v>161</v>
      </c>
      <c r="M1449" t="s">
        <v>161</v>
      </c>
      <c r="N1449" t="s">
        <v>161</v>
      </c>
      <c r="O1449" t="s">
        <v>161</v>
      </c>
      <c r="P1449" t="s">
        <v>161</v>
      </c>
      <c r="Q1449">
        <v>91.2</v>
      </c>
      <c r="R1449" t="s">
        <v>161</v>
      </c>
      <c r="S1449">
        <v>15521.4</v>
      </c>
      <c r="T1449">
        <v>91.2</v>
      </c>
      <c r="U1449" t="s">
        <v>161</v>
      </c>
      <c r="V1449" t="s">
        <v>161</v>
      </c>
      <c r="W1449" t="s">
        <v>161</v>
      </c>
      <c r="X1449">
        <v>31.1736</v>
      </c>
      <c r="Y1449" s="2">
        <v>257095</v>
      </c>
      <c r="Z1449" t="s">
        <v>161</v>
      </c>
      <c r="AA1449" t="s">
        <v>161</v>
      </c>
      <c r="AB1449">
        <v>0</v>
      </c>
      <c r="AC1449" s="2">
        <v>98622</v>
      </c>
      <c r="AD1449" t="s">
        <v>161</v>
      </c>
      <c r="AE1449" t="s">
        <v>161</v>
      </c>
      <c r="AF1449">
        <v>25.017600000000002</v>
      </c>
      <c r="AG1449" s="2">
        <v>246621</v>
      </c>
      <c r="AH1449" t="s">
        <v>161</v>
      </c>
      <c r="AI1449" s="2">
        <v>154696</v>
      </c>
    </row>
    <row r="1450" spans="1:40" hidden="1">
      <c r="A1450" t="s">
        <v>139</v>
      </c>
      <c r="B1450" t="s">
        <v>140</v>
      </c>
      <c r="C1450" t="s">
        <v>146</v>
      </c>
      <c r="D1450" t="s">
        <v>2749</v>
      </c>
      <c r="E1450" t="s">
        <v>2756</v>
      </c>
      <c r="F1450" t="s">
        <v>2715</v>
      </c>
      <c r="G1450" s="1">
        <v>45292</v>
      </c>
      <c r="H1450">
        <v>1.6315789473684199</v>
      </c>
      <c r="I1450">
        <v>0</v>
      </c>
      <c r="J1450">
        <v>19</v>
      </c>
      <c r="K1450">
        <v>0</v>
      </c>
      <c r="L1450">
        <v>19</v>
      </c>
      <c r="M1450">
        <v>0</v>
      </c>
      <c r="N1450">
        <v>19</v>
      </c>
      <c r="O1450">
        <v>0</v>
      </c>
      <c r="P1450">
        <v>19</v>
      </c>
      <c r="Q1450" t="s">
        <v>161</v>
      </c>
      <c r="R1450" t="s">
        <v>161</v>
      </c>
      <c r="S1450">
        <v>15521.4</v>
      </c>
      <c r="T1450">
        <v>91.2</v>
      </c>
      <c r="U1450" t="s">
        <v>161</v>
      </c>
      <c r="V1450" t="s">
        <v>3233</v>
      </c>
      <c r="W1450" t="s">
        <v>3233</v>
      </c>
      <c r="X1450" s="2" t="s">
        <v>161</v>
      </c>
      <c r="Y1450" t="s">
        <v>161</v>
      </c>
      <c r="Z1450" t="s">
        <v>3233</v>
      </c>
      <c r="AA1450" s="2" t="s">
        <v>3233</v>
      </c>
      <c r="AB1450" s="2" t="s">
        <v>161</v>
      </c>
      <c r="AC1450" t="s">
        <v>161</v>
      </c>
      <c r="AD1450" t="s">
        <v>3233</v>
      </c>
      <c r="AE1450" t="s">
        <v>3233</v>
      </c>
      <c r="AF1450" t="s">
        <v>161</v>
      </c>
      <c r="AG1450" t="s">
        <v>161</v>
      </c>
      <c r="AH1450" t="s">
        <v>3233</v>
      </c>
      <c r="AI1450" t="s">
        <v>161</v>
      </c>
    </row>
    <row r="1451" spans="1:40" hidden="1">
      <c r="A1451" t="s">
        <v>139</v>
      </c>
      <c r="B1451" t="s">
        <v>140</v>
      </c>
      <c r="C1451" t="s">
        <v>146</v>
      </c>
      <c r="D1451" t="s">
        <v>2749</v>
      </c>
      <c r="E1451" t="s">
        <v>2709</v>
      </c>
      <c r="F1451" t="s">
        <v>2715</v>
      </c>
      <c r="G1451" s="1">
        <v>45292</v>
      </c>
      <c r="H1451">
        <v>3.6428571428571401</v>
      </c>
      <c r="I1451">
        <v>4</v>
      </c>
      <c r="J1451">
        <v>7</v>
      </c>
      <c r="K1451">
        <v>0</v>
      </c>
      <c r="L1451">
        <v>7</v>
      </c>
      <c r="M1451">
        <v>0</v>
      </c>
      <c r="N1451">
        <v>7</v>
      </c>
      <c r="O1451">
        <v>4</v>
      </c>
      <c r="P1451">
        <v>7</v>
      </c>
      <c r="Q1451" t="s">
        <v>161</v>
      </c>
      <c r="R1451" t="s">
        <v>161</v>
      </c>
      <c r="S1451">
        <v>15521.4</v>
      </c>
      <c r="T1451">
        <v>91.2</v>
      </c>
      <c r="U1451" t="s">
        <v>161</v>
      </c>
      <c r="V1451" s="2">
        <v>571429</v>
      </c>
      <c r="W1451" s="2">
        <v>221143</v>
      </c>
      <c r="X1451" t="s">
        <v>161</v>
      </c>
      <c r="Y1451" t="s">
        <v>161</v>
      </c>
      <c r="Z1451" t="s">
        <v>3233</v>
      </c>
      <c r="AA1451" s="2" t="s">
        <v>3233</v>
      </c>
      <c r="AB1451" s="2" t="s">
        <v>161</v>
      </c>
      <c r="AC1451" t="s">
        <v>161</v>
      </c>
      <c r="AD1451" s="2">
        <v>571429</v>
      </c>
      <c r="AE1451" s="2">
        <v>221143</v>
      </c>
      <c r="AF1451" t="s">
        <v>161</v>
      </c>
      <c r="AG1451" t="s">
        <v>161</v>
      </c>
      <c r="AH1451" t="s">
        <v>3233</v>
      </c>
      <c r="AI1451" t="s">
        <v>161</v>
      </c>
    </row>
    <row r="1452" spans="1:40" hidden="1">
      <c r="A1452" t="s">
        <v>139</v>
      </c>
      <c r="B1452" t="s">
        <v>140</v>
      </c>
      <c r="C1452" t="s">
        <v>2747</v>
      </c>
      <c r="D1452" t="s">
        <v>2748</v>
      </c>
      <c r="E1452" t="s">
        <v>2720</v>
      </c>
      <c r="F1452" t="s">
        <v>2715</v>
      </c>
      <c r="G1452" s="1">
        <v>45292</v>
      </c>
      <c r="H1452">
        <v>2.6</v>
      </c>
      <c r="I1452">
        <v>0</v>
      </c>
      <c r="J1452">
        <v>5</v>
      </c>
      <c r="K1452">
        <v>0</v>
      </c>
      <c r="L1452">
        <v>5</v>
      </c>
      <c r="M1452">
        <v>0</v>
      </c>
      <c r="N1452">
        <v>5</v>
      </c>
      <c r="O1452">
        <v>1</v>
      </c>
      <c r="P1452">
        <v>5</v>
      </c>
      <c r="Q1452" t="s">
        <v>161</v>
      </c>
      <c r="R1452" t="s">
        <v>161</v>
      </c>
      <c r="S1452">
        <v>15521.4</v>
      </c>
      <c r="T1452">
        <v>3.7</v>
      </c>
      <c r="U1452" t="s">
        <v>161</v>
      </c>
      <c r="V1452" t="s">
        <v>3233</v>
      </c>
      <c r="W1452" t="s">
        <v>3233</v>
      </c>
      <c r="X1452" t="s">
        <v>161</v>
      </c>
      <c r="Y1452" t="s">
        <v>161</v>
      </c>
      <c r="Z1452" t="s">
        <v>3233</v>
      </c>
      <c r="AA1452" s="2" t="s">
        <v>3233</v>
      </c>
      <c r="AB1452" s="2" t="s">
        <v>161</v>
      </c>
      <c r="AC1452" t="s">
        <v>161</v>
      </c>
      <c r="AD1452" s="2">
        <v>200000</v>
      </c>
      <c r="AE1452" t="s">
        <v>3345</v>
      </c>
      <c r="AF1452" t="s">
        <v>161</v>
      </c>
      <c r="AG1452" t="s">
        <v>161</v>
      </c>
      <c r="AH1452" t="s">
        <v>3233</v>
      </c>
      <c r="AI1452" t="s">
        <v>161</v>
      </c>
    </row>
    <row r="1453" spans="1:40" hidden="1">
      <c r="A1453" t="s">
        <v>139</v>
      </c>
      <c r="B1453" t="s">
        <v>140</v>
      </c>
      <c r="C1453" t="s">
        <v>2747</v>
      </c>
      <c r="D1453" t="s">
        <v>2748</v>
      </c>
      <c r="E1453" t="s">
        <v>2751</v>
      </c>
      <c r="F1453" t="s">
        <v>2715</v>
      </c>
      <c r="G1453" s="1">
        <v>45292</v>
      </c>
      <c r="H1453">
        <v>2.4565217391304301</v>
      </c>
      <c r="I1453">
        <v>3</v>
      </c>
      <c r="J1453">
        <v>23</v>
      </c>
      <c r="K1453">
        <v>0</v>
      </c>
      <c r="L1453">
        <v>23</v>
      </c>
      <c r="M1453">
        <v>0</v>
      </c>
      <c r="N1453">
        <v>23</v>
      </c>
      <c r="O1453">
        <v>2</v>
      </c>
      <c r="P1453">
        <v>23</v>
      </c>
      <c r="Q1453" t="s">
        <v>161</v>
      </c>
      <c r="R1453" t="s">
        <v>161</v>
      </c>
      <c r="S1453">
        <v>15521.4</v>
      </c>
      <c r="T1453">
        <v>3.7</v>
      </c>
      <c r="U1453" t="s">
        <v>161</v>
      </c>
      <c r="V1453" s="2">
        <v>130435</v>
      </c>
      <c r="W1453" t="s">
        <v>3346</v>
      </c>
      <c r="X1453" t="s">
        <v>161</v>
      </c>
      <c r="Y1453" t="s">
        <v>161</v>
      </c>
      <c r="Z1453" t="s">
        <v>3233</v>
      </c>
      <c r="AA1453" t="s">
        <v>3233</v>
      </c>
      <c r="AB1453" t="s">
        <v>161</v>
      </c>
      <c r="AC1453" t="s">
        <v>161</v>
      </c>
      <c r="AD1453" s="2">
        <v>86957</v>
      </c>
      <c r="AE1453" t="s">
        <v>3347</v>
      </c>
      <c r="AF1453" t="s">
        <v>161</v>
      </c>
      <c r="AG1453" t="s">
        <v>161</v>
      </c>
      <c r="AH1453" t="s">
        <v>3233</v>
      </c>
      <c r="AI1453" t="s">
        <v>161</v>
      </c>
    </row>
    <row r="1454" spans="1:40" hidden="1">
      <c r="A1454" t="s">
        <v>139</v>
      </c>
      <c r="B1454" t="s">
        <v>140</v>
      </c>
      <c r="C1454" t="s">
        <v>2747</v>
      </c>
      <c r="D1454" t="s">
        <v>2748</v>
      </c>
      <c r="E1454" t="s">
        <v>161</v>
      </c>
      <c r="F1454" t="s">
        <v>2715</v>
      </c>
      <c r="G1454" s="1">
        <v>45292</v>
      </c>
      <c r="H1454" t="s">
        <v>161</v>
      </c>
      <c r="I1454" t="s">
        <v>161</v>
      </c>
      <c r="J1454" t="s">
        <v>161</v>
      </c>
      <c r="K1454" t="s">
        <v>161</v>
      </c>
      <c r="L1454" t="s">
        <v>161</v>
      </c>
      <c r="M1454" t="s">
        <v>161</v>
      </c>
      <c r="N1454" t="s">
        <v>161</v>
      </c>
      <c r="O1454" t="s">
        <v>161</v>
      </c>
      <c r="P1454" t="s">
        <v>161</v>
      </c>
      <c r="Q1454">
        <v>3.7</v>
      </c>
      <c r="R1454" t="s">
        <v>161</v>
      </c>
      <c r="S1454">
        <v>15521.4</v>
      </c>
      <c r="T1454">
        <v>3.7</v>
      </c>
      <c r="U1454" s="2">
        <v>24953</v>
      </c>
      <c r="V1454" t="s">
        <v>161</v>
      </c>
      <c r="W1454" t="s">
        <v>161</v>
      </c>
      <c r="X1454" t="s">
        <v>161</v>
      </c>
      <c r="Y1454" t="s">
        <v>161</v>
      </c>
      <c r="Z1454" t="s">
        <v>161</v>
      </c>
      <c r="AA1454" t="s">
        <v>161</v>
      </c>
      <c r="AB1454" t="s">
        <v>161</v>
      </c>
      <c r="AC1454" t="s">
        <v>161</v>
      </c>
      <c r="AD1454" t="s">
        <v>161</v>
      </c>
      <c r="AE1454" t="s">
        <v>161</v>
      </c>
      <c r="AF1454" t="s">
        <v>161</v>
      </c>
      <c r="AG1454" t="s">
        <v>161</v>
      </c>
      <c r="AH1454" t="s">
        <v>161</v>
      </c>
      <c r="AI1454" t="s">
        <v>161</v>
      </c>
    </row>
    <row r="1455" spans="1:40" hidden="1">
      <c r="A1455" t="s">
        <v>139</v>
      </c>
      <c r="B1455" t="s">
        <v>140</v>
      </c>
      <c r="C1455" t="s">
        <v>2747</v>
      </c>
      <c r="D1455" t="s">
        <v>2748</v>
      </c>
      <c r="E1455" t="s">
        <v>2781</v>
      </c>
      <c r="F1455" t="s">
        <v>2715</v>
      </c>
      <c r="G1455" s="1">
        <v>45292</v>
      </c>
      <c r="H1455">
        <v>2.4821428571428599</v>
      </c>
      <c r="I1455" t="s">
        <v>161</v>
      </c>
      <c r="J1455" t="s">
        <v>161</v>
      </c>
      <c r="K1455" t="s">
        <v>161</v>
      </c>
      <c r="L1455" t="s">
        <v>161</v>
      </c>
      <c r="M1455" t="s">
        <v>161</v>
      </c>
      <c r="N1455" t="s">
        <v>161</v>
      </c>
      <c r="O1455" t="s">
        <v>161</v>
      </c>
      <c r="P1455" t="s">
        <v>161</v>
      </c>
      <c r="Q1455">
        <v>3.7</v>
      </c>
      <c r="R1455" t="s">
        <v>161</v>
      </c>
      <c r="S1455">
        <v>15521.4</v>
      </c>
      <c r="T1455">
        <v>3.7</v>
      </c>
      <c r="U1455" t="s">
        <v>161</v>
      </c>
      <c r="V1455" t="s">
        <v>161</v>
      </c>
      <c r="W1455" t="s">
        <v>161</v>
      </c>
      <c r="X1455">
        <v>9.5182000000000002</v>
      </c>
      <c r="Y1455" s="2">
        <v>257095</v>
      </c>
      <c r="Z1455" t="s">
        <v>161</v>
      </c>
      <c r="AA1455" t="s">
        <v>161</v>
      </c>
      <c r="AB1455">
        <v>0</v>
      </c>
      <c r="AC1455" s="2">
        <v>98622</v>
      </c>
      <c r="AD1455" t="s">
        <v>161</v>
      </c>
      <c r="AE1455" t="s">
        <v>161</v>
      </c>
      <c r="AF1455">
        <v>11.7509</v>
      </c>
      <c r="AG1455" s="2">
        <v>246621</v>
      </c>
      <c r="AH1455" t="s">
        <v>161</v>
      </c>
      <c r="AI1455" s="2">
        <v>154696</v>
      </c>
    </row>
    <row r="1456" spans="1:40" hidden="1">
      <c r="A1456" t="s">
        <v>139</v>
      </c>
      <c r="B1456" t="s">
        <v>140</v>
      </c>
      <c r="C1456" t="s">
        <v>2716</v>
      </c>
      <c r="D1456" t="s">
        <v>2717</v>
      </c>
      <c r="E1456" t="s">
        <v>2751</v>
      </c>
      <c r="F1456" t="s">
        <v>2715</v>
      </c>
      <c r="G1456" s="1">
        <v>45292</v>
      </c>
      <c r="H1456">
        <v>2.0833333333333299</v>
      </c>
      <c r="I1456">
        <v>0</v>
      </c>
      <c r="J1456">
        <v>6</v>
      </c>
      <c r="K1456">
        <v>0</v>
      </c>
      <c r="L1456">
        <v>6</v>
      </c>
      <c r="M1456">
        <v>0</v>
      </c>
      <c r="N1456">
        <v>6</v>
      </c>
      <c r="O1456">
        <v>0</v>
      </c>
      <c r="P1456">
        <v>6</v>
      </c>
      <c r="Q1456" t="s">
        <v>161</v>
      </c>
      <c r="R1456" t="s">
        <v>161</v>
      </c>
      <c r="S1456">
        <v>15521.4</v>
      </c>
      <c r="T1456">
        <v>4</v>
      </c>
      <c r="U1456" t="s">
        <v>161</v>
      </c>
      <c r="V1456" t="s">
        <v>3233</v>
      </c>
      <c r="W1456" t="s">
        <v>3233</v>
      </c>
      <c r="X1456" t="s">
        <v>161</v>
      </c>
      <c r="Y1456" t="s">
        <v>161</v>
      </c>
      <c r="Z1456" t="s">
        <v>3233</v>
      </c>
      <c r="AA1456" s="2" t="s">
        <v>3233</v>
      </c>
      <c r="AB1456" s="2" t="s">
        <v>161</v>
      </c>
      <c r="AC1456" t="s">
        <v>161</v>
      </c>
      <c r="AD1456" t="s">
        <v>3233</v>
      </c>
      <c r="AE1456" s="2" t="s">
        <v>3233</v>
      </c>
      <c r="AF1456" s="2" t="s">
        <v>161</v>
      </c>
      <c r="AG1456" t="s">
        <v>161</v>
      </c>
      <c r="AH1456" t="s">
        <v>3233</v>
      </c>
      <c r="AI1456" s="2" t="s">
        <v>161</v>
      </c>
      <c r="AJ1456" s="2"/>
      <c r="AM1456" s="2"/>
      <c r="AN1456" s="2"/>
    </row>
    <row r="1457" spans="1:40" hidden="1">
      <c r="A1457" t="s">
        <v>139</v>
      </c>
      <c r="B1457" t="s">
        <v>140</v>
      </c>
      <c r="C1457" t="s">
        <v>2716</v>
      </c>
      <c r="D1457" t="s">
        <v>2717</v>
      </c>
      <c r="E1457" t="s">
        <v>161</v>
      </c>
      <c r="F1457" t="s">
        <v>2715</v>
      </c>
      <c r="G1457" s="1">
        <v>45292</v>
      </c>
      <c r="H1457" t="s">
        <v>161</v>
      </c>
      <c r="I1457" t="s">
        <v>161</v>
      </c>
      <c r="J1457" t="s">
        <v>161</v>
      </c>
      <c r="K1457" t="s">
        <v>161</v>
      </c>
      <c r="L1457" t="s">
        <v>161</v>
      </c>
      <c r="M1457" t="s">
        <v>161</v>
      </c>
      <c r="N1457" t="s">
        <v>161</v>
      </c>
      <c r="O1457" t="s">
        <v>161</v>
      </c>
      <c r="P1457" t="s">
        <v>161</v>
      </c>
      <c r="Q1457">
        <v>4</v>
      </c>
      <c r="R1457" t="s">
        <v>161</v>
      </c>
      <c r="S1457">
        <v>15521.4</v>
      </c>
      <c r="T1457">
        <v>4</v>
      </c>
      <c r="U1457" s="2">
        <v>17090</v>
      </c>
      <c r="V1457" t="s">
        <v>161</v>
      </c>
      <c r="W1457" t="s">
        <v>161</v>
      </c>
      <c r="X1457" t="s">
        <v>161</v>
      </c>
      <c r="Y1457" t="s">
        <v>161</v>
      </c>
      <c r="Z1457" t="s">
        <v>161</v>
      </c>
      <c r="AA1457" s="2" t="s">
        <v>161</v>
      </c>
      <c r="AB1457" s="2" t="s">
        <v>161</v>
      </c>
      <c r="AC1457" t="s">
        <v>161</v>
      </c>
      <c r="AD1457" t="s">
        <v>161</v>
      </c>
      <c r="AE1457" t="s">
        <v>161</v>
      </c>
      <c r="AF1457" t="s">
        <v>161</v>
      </c>
      <c r="AG1457" t="s">
        <v>161</v>
      </c>
      <c r="AH1457" t="s">
        <v>161</v>
      </c>
      <c r="AI1457" t="s">
        <v>161</v>
      </c>
      <c r="AN1457" s="2"/>
    </row>
    <row r="1458" spans="1:40" hidden="1">
      <c r="A1458" t="s">
        <v>139</v>
      </c>
      <c r="B1458" t="s">
        <v>140</v>
      </c>
      <c r="C1458" t="s">
        <v>2716</v>
      </c>
      <c r="D1458" t="s">
        <v>2717</v>
      </c>
      <c r="E1458" t="s">
        <v>2756</v>
      </c>
      <c r="F1458" t="s">
        <v>2715</v>
      </c>
      <c r="G1458" s="1">
        <v>45292</v>
      </c>
      <c r="H1458">
        <v>1.62962962962963</v>
      </c>
      <c r="I1458">
        <v>0</v>
      </c>
      <c r="J1458">
        <v>27</v>
      </c>
      <c r="K1458">
        <v>0</v>
      </c>
      <c r="L1458">
        <v>27</v>
      </c>
      <c r="M1458">
        <v>0</v>
      </c>
      <c r="N1458">
        <v>27</v>
      </c>
      <c r="O1458">
        <v>0</v>
      </c>
      <c r="P1458">
        <v>27</v>
      </c>
      <c r="Q1458" t="s">
        <v>161</v>
      </c>
      <c r="R1458" t="s">
        <v>161</v>
      </c>
      <c r="S1458">
        <v>15521.4</v>
      </c>
      <c r="T1458">
        <v>4</v>
      </c>
      <c r="U1458" t="s">
        <v>161</v>
      </c>
      <c r="V1458" t="s">
        <v>3233</v>
      </c>
      <c r="W1458" t="s">
        <v>3233</v>
      </c>
      <c r="X1458" t="s">
        <v>161</v>
      </c>
      <c r="Y1458" s="2" t="s">
        <v>161</v>
      </c>
      <c r="Z1458" t="s">
        <v>3233</v>
      </c>
      <c r="AA1458" t="s">
        <v>3233</v>
      </c>
      <c r="AB1458" t="s">
        <v>161</v>
      </c>
      <c r="AC1458" t="s">
        <v>161</v>
      </c>
      <c r="AD1458" t="s">
        <v>3233</v>
      </c>
      <c r="AE1458" t="s">
        <v>3233</v>
      </c>
      <c r="AF1458" t="s">
        <v>161</v>
      </c>
      <c r="AG1458" t="s">
        <v>161</v>
      </c>
      <c r="AH1458" t="s">
        <v>3233</v>
      </c>
      <c r="AI1458" t="s">
        <v>161</v>
      </c>
    </row>
    <row r="1459" spans="1:40" hidden="1">
      <c r="A1459" t="s">
        <v>139</v>
      </c>
      <c r="B1459" t="s">
        <v>140</v>
      </c>
      <c r="C1459" t="s">
        <v>2716</v>
      </c>
      <c r="D1459" t="s">
        <v>2717</v>
      </c>
      <c r="E1459" t="s">
        <v>2781</v>
      </c>
      <c r="F1459" t="s">
        <v>2715</v>
      </c>
      <c r="G1459" s="1">
        <v>45292</v>
      </c>
      <c r="H1459">
        <v>1.7121212121212099</v>
      </c>
      <c r="I1459" t="s">
        <v>161</v>
      </c>
      <c r="J1459" t="s">
        <v>161</v>
      </c>
      <c r="K1459" t="s">
        <v>161</v>
      </c>
      <c r="L1459" t="s">
        <v>161</v>
      </c>
      <c r="M1459" t="s">
        <v>161</v>
      </c>
      <c r="N1459" t="s">
        <v>161</v>
      </c>
      <c r="O1459" t="s">
        <v>161</v>
      </c>
      <c r="P1459" t="s">
        <v>161</v>
      </c>
      <c r="Q1459">
        <v>4</v>
      </c>
      <c r="R1459" t="s">
        <v>161</v>
      </c>
      <c r="S1459">
        <v>15521.4</v>
      </c>
      <c r="T1459">
        <v>4</v>
      </c>
      <c r="U1459" t="s">
        <v>161</v>
      </c>
      <c r="V1459" t="s">
        <v>161</v>
      </c>
      <c r="W1459" t="s">
        <v>161</v>
      </c>
      <c r="X1459">
        <v>0</v>
      </c>
      <c r="Y1459" s="2">
        <v>257095</v>
      </c>
      <c r="Z1459" t="s">
        <v>161</v>
      </c>
      <c r="AA1459" t="s">
        <v>161</v>
      </c>
      <c r="AB1459">
        <v>0</v>
      </c>
      <c r="AC1459" s="2">
        <v>98622</v>
      </c>
      <c r="AD1459" t="s">
        <v>161</v>
      </c>
      <c r="AE1459" t="s">
        <v>161</v>
      </c>
      <c r="AF1459">
        <v>0</v>
      </c>
      <c r="AG1459" s="2">
        <v>246621</v>
      </c>
      <c r="AH1459" t="s">
        <v>161</v>
      </c>
      <c r="AI1459" s="2">
        <v>154696</v>
      </c>
    </row>
    <row r="1460" spans="1:40" hidden="1">
      <c r="A1460" t="s">
        <v>139</v>
      </c>
      <c r="B1460" t="s">
        <v>140</v>
      </c>
      <c r="C1460" t="s">
        <v>2721</v>
      </c>
      <c r="D1460" t="s">
        <v>2721</v>
      </c>
      <c r="E1460" t="s">
        <v>2751</v>
      </c>
      <c r="F1460" t="s">
        <v>2711</v>
      </c>
      <c r="G1460" s="1">
        <v>45292</v>
      </c>
      <c r="H1460">
        <v>1.89238410596026</v>
      </c>
      <c r="I1460">
        <v>26</v>
      </c>
      <c r="J1460">
        <v>302</v>
      </c>
      <c r="K1460">
        <v>4</v>
      </c>
      <c r="L1460">
        <v>302</v>
      </c>
      <c r="M1460">
        <v>0</v>
      </c>
      <c r="N1460">
        <v>302</v>
      </c>
      <c r="O1460">
        <v>10</v>
      </c>
      <c r="P1460">
        <v>302</v>
      </c>
      <c r="Q1460" t="s">
        <v>161</v>
      </c>
      <c r="R1460" t="s">
        <v>161</v>
      </c>
      <c r="S1460">
        <v>15521.4</v>
      </c>
      <c r="T1460">
        <v>8827</v>
      </c>
      <c r="U1460" t="s">
        <v>161</v>
      </c>
      <c r="V1460" s="2">
        <v>86093</v>
      </c>
      <c r="W1460" s="2">
        <v>2067430</v>
      </c>
      <c r="X1460" t="s">
        <v>161</v>
      </c>
      <c r="Y1460" s="2" t="s">
        <v>161</v>
      </c>
      <c r="Z1460" s="2" t="s">
        <v>3233</v>
      </c>
      <c r="AA1460" t="s">
        <v>3233</v>
      </c>
      <c r="AB1460" t="s">
        <v>161</v>
      </c>
      <c r="AC1460" t="s">
        <v>161</v>
      </c>
      <c r="AD1460" s="2">
        <v>33113</v>
      </c>
      <c r="AE1460" s="2">
        <v>795166</v>
      </c>
      <c r="AF1460" t="s">
        <v>161</v>
      </c>
      <c r="AG1460" t="s">
        <v>161</v>
      </c>
      <c r="AH1460" s="2">
        <v>13245</v>
      </c>
      <c r="AI1460" t="s">
        <v>161</v>
      </c>
    </row>
    <row r="1461" spans="1:40" hidden="1">
      <c r="A1461" t="s">
        <v>139</v>
      </c>
      <c r="B1461" t="s">
        <v>140</v>
      </c>
      <c r="C1461" t="s">
        <v>2721</v>
      </c>
      <c r="D1461" t="s">
        <v>2721</v>
      </c>
      <c r="E1461" t="s">
        <v>2720</v>
      </c>
      <c r="F1461" t="s">
        <v>2711</v>
      </c>
      <c r="G1461" s="1">
        <v>45292</v>
      </c>
      <c r="H1461">
        <v>2.2703804347826102</v>
      </c>
      <c r="I1461">
        <v>99</v>
      </c>
      <c r="J1461">
        <v>736</v>
      </c>
      <c r="K1461">
        <v>83</v>
      </c>
      <c r="L1461">
        <v>736</v>
      </c>
      <c r="M1461">
        <v>16</v>
      </c>
      <c r="N1461">
        <v>736</v>
      </c>
      <c r="O1461">
        <v>189</v>
      </c>
      <c r="P1461">
        <v>736</v>
      </c>
      <c r="Q1461" t="s">
        <v>161</v>
      </c>
      <c r="R1461" t="s">
        <v>161</v>
      </c>
      <c r="S1461">
        <v>15521.4</v>
      </c>
      <c r="T1461">
        <v>8827</v>
      </c>
      <c r="U1461" t="s">
        <v>161</v>
      </c>
      <c r="V1461" s="2">
        <v>134511</v>
      </c>
      <c r="W1461" s="2">
        <v>1363940</v>
      </c>
      <c r="X1461" t="s">
        <v>161</v>
      </c>
      <c r="Y1461" s="2" t="s">
        <v>161</v>
      </c>
      <c r="Z1461" s="2">
        <v>21739</v>
      </c>
      <c r="AA1461" s="2">
        <v>220435</v>
      </c>
      <c r="AB1461" t="s">
        <v>161</v>
      </c>
      <c r="AC1461" t="s">
        <v>161</v>
      </c>
      <c r="AD1461" s="2">
        <v>256793</v>
      </c>
      <c r="AE1461" s="2">
        <v>2603886</v>
      </c>
      <c r="AF1461" t="s">
        <v>161</v>
      </c>
      <c r="AG1461" t="s">
        <v>161</v>
      </c>
      <c r="AH1461" s="2">
        <v>112772</v>
      </c>
      <c r="AI1461" t="s">
        <v>161</v>
      </c>
    </row>
    <row r="1462" spans="1:40" hidden="1">
      <c r="A1462" t="s">
        <v>139</v>
      </c>
      <c r="B1462" t="s">
        <v>140</v>
      </c>
      <c r="C1462" t="s">
        <v>2721</v>
      </c>
      <c r="D1462" t="s">
        <v>2721</v>
      </c>
      <c r="E1462" t="s">
        <v>2732</v>
      </c>
      <c r="F1462" t="s">
        <v>2711</v>
      </c>
      <c r="G1462" s="1">
        <v>45292</v>
      </c>
      <c r="H1462">
        <v>4.1190650109569003</v>
      </c>
      <c r="I1462">
        <v>1193</v>
      </c>
      <c r="J1462">
        <v>1369</v>
      </c>
      <c r="K1462">
        <v>728</v>
      </c>
      <c r="L1462">
        <v>1369</v>
      </c>
      <c r="M1462">
        <v>694</v>
      </c>
      <c r="N1462">
        <v>1369</v>
      </c>
      <c r="O1462">
        <v>1203</v>
      </c>
      <c r="P1462">
        <v>1369</v>
      </c>
      <c r="Q1462" t="s">
        <v>161</v>
      </c>
      <c r="R1462" t="s">
        <v>161</v>
      </c>
      <c r="S1462">
        <v>15521.4</v>
      </c>
      <c r="T1462">
        <v>8827</v>
      </c>
      <c r="U1462" t="s">
        <v>161</v>
      </c>
      <c r="V1462" s="2">
        <v>871439</v>
      </c>
      <c r="W1462" s="2">
        <v>13541291</v>
      </c>
      <c r="X1462" t="s">
        <v>161</v>
      </c>
      <c r="Y1462" s="2" t="s">
        <v>161</v>
      </c>
      <c r="Z1462" s="2">
        <v>506939</v>
      </c>
      <c r="AA1462" s="2">
        <v>7877331</v>
      </c>
      <c r="AB1462" t="s">
        <v>161</v>
      </c>
      <c r="AC1462" t="s">
        <v>161</v>
      </c>
      <c r="AD1462" s="2">
        <v>878744</v>
      </c>
      <c r="AE1462" s="2">
        <v>13654797</v>
      </c>
      <c r="AF1462" t="s">
        <v>161</v>
      </c>
      <c r="AG1462" t="s">
        <v>161</v>
      </c>
      <c r="AH1462" s="2">
        <v>531775</v>
      </c>
      <c r="AI1462" t="s">
        <v>161</v>
      </c>
    </row>
    <row r="1463" spans="1:40" hidden="1">
      <c r="A1463" t="s">
        <v>139</v>
      </c>
      <c r="B1463" t="s">
        <v>140</v>
      </c>
      <c r="C1463" t="s">
        <v>2721</v>
      </c>
      <c r="D1463" t="s">
        <v>2721</v>
      </c>
      <c r="E1463" t="s">
        <v>2767</v>
      </c>
      <c r="F1463" t="s">
        <v>2711</v>
      </c>
      <c r="G1463" s="1">
        <v>45292</v>
      </c>
      <c r="H1463">
        <v>2.6688311688311699</v>
      </c>
      <c r="I1463">
        <v>40</v>
      </c>
      <c r="J1463">
        <v>231</v>
      </c>
      <c r="K1463">
        <v>18</v>
      </c>
      <c r="L1463">
        <v>231</v>
      </c>
      <c r="M1463">
        <v>9</v>
      </c>
      <c r="N1463">
        <v>231</v>
      </c>
      <c r="O1463">
        <v>22</v>
      </c>
      <c r="P1463">
        <v>231</v>
      </c>
      <c r="Q1463" t="s">
        <v>161</v>
      </c>
      <c r="R1463" t="s">
        <v>161</v>
      </c>
      <c r="S1463">
        <v>15521.4</v>
      </c>
      <c r="T1463">
        <v>8827</v>
      </c>
      <c r="U1463" t="s">
        <v>161</v>
      </c>
      <c r="V1463" s="2">
        <v>173160</v>
      </c>
      <c r="W1463" s="2">
        <v>5572641</v>
      </c>
      <c r="X1463" t="s">
        <v>161</v>
      </c>
      <c r="Y1463" s="2" t="s">
        <v>161</v>
      </c>
      <c r="Z1463" s="2">
        <v>38961</v>
      </c>
      <c r="AA1463" s="2">
        <v>1253844</v>
      </c>
      <c r="AB1463" t="s">
        <v>161</v>
      </c>
      <c r="AC1463" t="s">
        <v>161</v>
      </c>
      <c r="AD1463" s="2">
        <v>95238</v>
      </c>
      <c r="AE1463" s="2">
        <v>3064952</v>
      </c>
      <c r="AF1463" t="s">
        <v>161</v>
      </c>
      <c r="AG1463" t="s">
        <v>161</v>
      </c>
      <c r="AH1463" s="2">
        <v>77922</v>
      </c>
      <c r="AI1463" t="s">
        <v>161</v>
      </c>
    </row>
    <row r="1464" spans="1:40" hidden="1">
      <c r="A1464" t="s">
        <v>139</v>
      </c>
      <c r="B1464" t="s">
        <v>140</v>
      </c>
      <c r="C1464" t="s">
        <v>2721</v>
      </c>
      <c r="D1464" t="s">
        <v>2721</v>
      </c>
      <c r="E1464" t="s">
        <v>2709</v>
      </c>
      <c r="F1464" t="s">
        <v>2711</v>
      </c>
      <c r="G1464" s="1">
        <v>45292</v>
      </c>
      <c r="H1464">
        <v>1.63224637681159</v>
      </c>
      <c r="I1464">
        <v>10</v>
      </c>
      <c r="J1464">
        <v>276</v>
      </c>
      <c r="K1464">
        <v>1</v>
      </c>
      <c r="L1464">
        <v>276</v>
      </c>
      <c r="M1464">
        <v>0</v>
      </c>
      <c r="N1464">
        <v>276</v>
      </c>
      <c r="O1464">
        <v>13</v>
      </c>
      <c r="P1464">
        <v>276</v>
      </c>
      <c r="Q1464" t="s">
        <v>161</v>
      </c>
      <c r="R1464" t="s">
        <v>161</v>
      </c>
      <c r="S1464">
        <v>15521.4</v>
      </c>
      <c r="T1464">
        <v>8827</v>
      </c>
      <c r="U1464" t="s">
        <v>161</v>
      </c>
      <c r="V1464" s="2">
        <v>36232</v>
      </c>
      <c r="W1464" s="2">
        <v>231703</v>
      </c>
      <c r="X1464" t="s">
        <v>161</v>
      </c>
      <c r="Y1464" s="2" t="s">
        <v>161</v>
      </c>
      <c r="Z1464" t="s">
        <v>3233</v>
      </c>
      <c r="AA1464" t="s">
        <v>3233</v>
      </c>
      <c r="AB1464" t="s">
        <v>161</v>
      </c>
      <c r="AC1464" t="s">
        <v>161</v>
      </c>
      <c r="AD1464" s="2">
        <v>47101</v>
      </c>
      <c r="AE1464" s="2">
        <v>301214</v>
      </c>
      <c r="AF1464" t="s">
        <v>161</v>
      </c>
      <c r="AG1464" t="s">
        <v>161</v>
      </c>
      <c r="AH1464" t="s">
        <v>3348</v>
      </c>
      <c r="AI1464" t="s">
        <v>161</v>
      </c>
    </row>
    <row r="1465" spans="1:40" hidden="1">
      <c r="A1465" t="s">
        <v>139</v>
      </c>
      <c r="B1465" t="s">
        <v>140</v>
      </c>
      <c r="C1465" t="s">
        <v>2721</v>
      </c>
      <c r="D1465" t="s">
        <v>2721</v>
      </c>
      <c r="E1465" t="s">
        <v>161</v>
      </c>
      <c r="F1465" t="s">
        <v>2711</v>
      </c>
      <c r="G1465" s="1">
        <v>45292</v>
      </c>
      <c r="H1465" t="s">
        <v>161</v>
      </c>
      <c r="I1465" t="s">
        <v>161</v>
      </c>
      <c r="J1465" t="s">
        <v>161</v>
      </c>
      <c r="K1465" t="s">
        <v>161</v>
      </c>
      <c r="L1465" t="s">
        <v>161</v>
      </c>
      <c r="M1465" t="s">
        <v>161</v>
      </c>
      <c r="N1465" t="s">
        <v>161</v>
      </c>
      <c r="O1465" t="s">
        <v>161</v>
      </c>
      <c r="P1465" t="s">
        <v>161</v>
      </c>
      <c r="Q1465">
        <v>12790</v>
      </c>
      <c r="R1465" t="s">
        <v>161</v>
      </c>
      <c r="S1465">
        <v>15521.4</v>
      </c>
      <c r="T1465">
        <v>8827</v>
      </c>
      <c r="U1465" s="2">
        <v>25920</v>
      </c>
      <c r="V1465" t="s">
        <v>161</v>
      </c>
      <c r="W1465" t="s">
        <v>161</v>
      </c>
      <c r="X1465" t="s">
        <v>161</v>
      </c>
      <c r="Y1465" s="2" t="s">
        <v>161</v>
      </c>
      <c r="Z1465" t="s">
        <v>161</v>
      </c>
      <c r="AA1465" t="s">
        <v>161</v>
      </c>
      <c r="AB1465" t="s">
        <v>161</v>
      </c>
      <c r="AC1465" t="s">
        <v>161</v>
      </c>
      <c r="AD1465" t="s">
        <v>161</v>
      </c>
      <c r="AE1465" t="s">
        <v>161</v>
      </c>
      <c r="AF1465" t="s">
        <v>161</v>
      </c>
      <c r="AG1465" t="s">
        <v>161</v>
      </c>
      <c r="AH1465" t="s">
        <v>161</v>
      </c>
      <c r="AI1465" t="s">
        <v>161</v>
      </c>
    </row>
    <row r="1466" spans="1:40" hidden="1">
      <c r="A1466" t="s">
        <v>139</v>
      </c>
      <c r="B1466" t="s">
        <v>140</v>
      </c>
      <c r="C1466" t="s">
        <v>2721</v>
      </c>
      <c r="D1466" t="s">
        <v>2721</v>
      </c>
      <c r="E1466" t="s">
        <v>2781</v>
      </c>
      <c r="F1466" t="s">
        <v>2711</v>
      </c>
      <c r="G1466" s="1">
        <v>45292</v>
      </c>
      <c r="H1466">
        <v>3.07120796156486</v>
      </c>
      <c r="I1466" t="s">
        <v>161</v>
      </c>
      <c r="J1466" t="s">
        <v>161</v>
      </c>
      <c r="K1466" t="s">
        <v>161</v>
      </c>
      <c r="L1466" t="s">
        <v>161</v>
      </c>
      <c r="M1466" t="s">
        <v>161</v>
      </c>
      <c r="N1466" t="s">
        <v>161</v>
      </c>
      <c r="O1466" t="s">
        <v>161</v>
      </c>
      <c r="P1466" t="s">
        <v>161</v>
      </c>
      <c r="Q1466">
        <v>12790</v>
      </c>
      <c r="R1466" t="s">
        <v>161</v>
      </c>
      <c r="S1466">
        <v>15521.4</v>
      </c>
      <c r="T1466">
        <v>8827</v>
      </c>
      <c r="U1466" t="s">
        <v>161</v>
      </c>
      <c r="V1466" t="s">
        <v>161</v>
      </c>
      <c r="W1466" t="s">
        <v>161</v>
      </c>
      <c r="X1466">
        <v>25.803799999999999</v>
      </c>
      <c r="Y1466" s="2">
        <v>257095</v>
      </c>
      <c r="Z1466" s="2" t="s">
        <v>161</v>
      </c>
      <c r="AA1466" t="s">
        <v>161</v>
      </c>
      <c r="AB1466">
        <v>10.5943</v>
      </c>
      <c r="AC1466" s="2">
        <v>98622</v>
      </c>
      <c r="AD1466" t="s">
        <v>161</v>
      </c>
      <c r="AE1466" t="s">
        <v>161</v>
      </c>
      <c r="AF1466">
        <v>23.133600000000001</v>
      </c>
      <c r="AG1466" s="2">
        <v>246621</v>
      </c>
      <c r="AH1466" t="s">
        <v>161</v>
      </c>
      <c r="AI1466" s="2">
        <v>154696</v>
      </c>
    </row>
    <row r="1467" spans="1:40" hidden="1">
      <c r="A1467" t="s">
        <v>139</v>
      </c>
      <c r="B1467" t="s">
        <v>140</v>
      </c>
      <c r="C1467" t="s">
        <v>2737</v>
      </c>
      <c r="D1467" t="s">
        <v>2738</v>
      </c>
      <c r="E1467" t="s">
        <v>2709</v>
      </c>
      <c r="F1467" t="s">
        <v>2711</v>
      </c>
      <c r="G1467" s="1">
        <v>45292</v>
      </c>
      <c r="H1467">
        <v>2.9215686274509798</v>
      </c>
      <c r="I1467">
        <v>20</v>
      </c>
      <c r="J1467">
        <v>51</v>
      </c>
      <c r="K1467">
        <v>15</v>
      </c>
      <c r="L1467">
        <v>51</v>
      </c>
      <c r="M1467">
        <v>4</v>
      </c>
      <c r="N1467">
        <v>51</v>
      </c>
      <c r="O1467">
        <v>17</v>
      </c>
      <c r="P1467">
        <v>51</v>
      </c>
      <c r="Q1467" t="s">
        <v>161</v>
      </c>
      <c r="R1467" t="s">
        <v>161</v>
      </c>
      <c r="S1467">
        <v>15521.4</v>
      </c>
      <c r="T1467">
        <v>545</v>
      </c>
      <c r="U1467" t="s">
        <v>161</v>
      </c>
      <c r="V1467" s="2">
        <v>392157</v>
      </c>
      <c r="W1467" s="2">
        <v>286275</v>
      </c>
      <c r="X1467" t="s">
        <v>161</v>
      </c>
      <c r="Y1467" s="2" t="s">
        <v>161</v>
      </c>
      <c r="Z1467" s="2">
        <v>78431</v>
      </c>
      <c r="AA1467" s="2">
        <v>57255</v>
      </c>
      <c r="AB1467" t="s">
        <v>161</v>
      </c>
      <c r="AC1467" t="s">
        <v>161</v>
      </c>
      <c r="AD1467" s="2">
        <v>333333</v>
      </c>
      <c r="AE1467" s="2">
        <v>243333</v>
      </c>
      <c r="AF1467" t="s">
        <v>161</v>
      </c>
      <c r="AG1467" t="s">
        <v>161</v>
      </c>
      <c r="AH1467" s="2">
        <v>294118</v>
      </c>
      <c r="AI1467" t="s">
        <v>161</v>
      </c>
    </row>
    <row r="1468" spans="1:40" hidden="1">
      <c r="A1468" t="s">
        <v>139</v>
      </c>
      <c r="B1468" t="s">
        <v>140</v>
      </c>
      <c r="C1468" t="s">
        <v>2737</v>
      </c>
      <c r="D1468" t="s">
        <v>2738</v>
      </c>
      <c r="E1468" t="s">
        <v>2756</v>
      </c>
      <c r="F1468" t="s">
        <v>2711</v>
      </c>
      <c r="G1468" s="1">
        <v>45292</v>
      </c>
      <c r="H1468">
        <v>1.7037037037036999</v>
      </c>
      <c r="I1468">
        <v>5</v>
      </c>
      <c r="J1468">
        <v>81</v>
      </c>
      <c r="K1468">
        <v>0</v>
      </c>
      <c r="L1468">
        <v>84</v>
      </c>
      <c r="M1468">
        <v>3</v>
      </c>
      <c r="N1468">
        <v>81</v>
      </c>
      <c r="O1468">
        <v>5</v>
      </c>
      <c r="P1468">
        <v>81</v>
      </c>
      <c r="Q1468" t="s">
        <v>161</v>
      </c>
      <c r="R1468" t="s">
        <v>161</v>
      </c>
      <c r="S1468">
        <v>15521.4</v>
      </c>
      <c r="T1468">
        <v>545</v>
      </c>
      <c r="U1468" t="s">
        <v>161</v>
      </c>
      <c r="V1468" s="2">
        <v>61728</v>
      </c>
      <c r="W1468" s="2">
        <v>98457</v>
      </c>
      <c r="X1468" t="s">
        <v>161</v>
      </c>
      <c r="Y1468" s="2" t="s">
        <v>161</v>
      </c>
      <c r="Z1468" s="2">
        <v>37037</v>
      </c>
      <c r="AA1468" s="2">
        <v>59074</v>
      </c>
      <c r="AB1468" t="s">
        <v>161</v>
      </c>
      <c r="AC1468" t="s">
        <v>161</v>
      </c>
      <c r="AD1468" s="2">
        <v>61728</v>
      </c>
      <c r="AE1468" s="2">
        <v>98457</v>
      </c>
      <c r="AF1468" t="s">
        <v>161</v>
      </c>
      <c r="AG1468" t="s">
        <v>161</v>
      </c>
      <c r="AH1468" t="s">
        <v>3233</v>
      </c>
      <c r="AI1468" t="s">
        <v>161</v>
      </c>
    </row>
    <row r="1469" spans="1:40" hidden="1">
      <c r="A1469" t="s">
        <v>139</v>
      </c>
      <c r="B1469" t="s">
        <v>140</v>
      </c>
      <c r="C1469" t="s">
        <v>2737</v>
      </c>
      <c r="D1469" t="s">
        <v>2738</v>
      </c>
      <c r="E1469" t="s">
        <v>161</v>
      </c>
      <c r="F1469" t="s">
        <v>2711</v>
      </c>
      <c r="G1469" s="1">
        <v>45292</v>
      </c>
      <c r="H1469" t="s">
        <v>161</v>
      </c>
      <c r="I1469" t="s">
        <v>161</v>
      </c>
      <c r="J1469" t="s">
        <v>161</v>
      </c>
      <c r="K1469" t="s">
        <v>161</v>
      </c>
      <c r="L1469" t="s">
        <v>161</v>
      </c>
      <c r="M1469" t="s">
        <v>161</v>
      </c>
      <c r="N1469" t="s">
        <v>161</v>
      </c>
      <c r="O1469" t="s">
        <v>161</v>
      </c>
      <c r="P1469" t="s">
        <v>161</v>
      </c>
      <c r="Q1469">
        <v>545</v>
      </c>
      <c r="R1469" t="s">
        <v>161</v>
      </c>
      <c r="S1469">
        <v>15521.4</v>
      </c>
      <c r="T1469">
        <v>545</v>
      </c>
      <c r="U1469" s="2">
        <v>22788</v>
      </c>
      <c r="V1469" t="s">
        <v>161</v>
      </c>
      <c r="W1469" t="s">
        <v>161</v>
      </c>
      <c r="X1469" t="s">
        <v>161</v>
      </c>
      <c r="Y1469" s="2" t="s">
        <v>161</v>
      </c>
      <c r="Z1469" t="s">
        <v>161</v>
      </c>
      <c r="AA1469" t="s">
        <v>161</v>
      </c>
      <c r="AB1469" t="s">
        <v>161</v>
      </c>
      <c r="AC1469" t="s">
        <v>161</v>
      </c>
      <c r="AD1469" t="s">
        <v>161</v>
      </c>
      <c r="AE1469" t="s">
        <v>161</v>
      </c>
      <c r="AF1469" t="s">
        <v>161</v>
      </c>
      <c r="AG1469" t="s">
        <v>161</v>
      </c>
      <c r="AH1469" t="s">
        <v>161</v>
      </c>
      <c r="AI1469" t="s">
        <v>161</v>
      </c>
    </row>
    <row r="1470" spans="1:40" hidden="1">
      <c r="A1470" t="s">
        <v>139</v>
      </c>
      <c r="B1470" t="s">
        <v>140</v>
      </c>
      <c r="C1470" t="s">
        <v>2737</v>
      </c>
      <c r="D1470" t="s">
        <v>2738</v>
      </c>
      <c r="E1470" t="s">
        <v>2781</v>
      </c>
      <c r="F1470" t="s">
        <v>2711</v>
      </c>
      <c r="G1470" s="1">
        <v>45292</v>
      </c>
      <c r="H1470">
        <v>2.1693037974683498</v>
      </c>
      <c r="I1470" t="s">
        <v>161</v>
      </c>
      <c r="J1470" t="s">
        <v>161</v>
      </c>
      <c r="K1470" t="s">
        <v>161</v>
      </c>
      <c r="L1470" t="s">
        <v>161</v>
      </c>
      <c r="M1470" t="s">
        <v>161</v>
      </c>
      <c r="N1470" t="s">
        <v>161</v>
      </c>
      <c r="O1470" t="s">
        <v>161</v>
      </c>
      <c r="P1470" t="s">
        <v>161</v>
      </c>
      <c r="Q1470">
        <v>545</v>
      </c>
      <c r="R1470" t="s">
        <v>161</v>
      </c>
      <c r="S1470">
        <v>15521.4</v>
      </c>
      <c r="T1470">
        <v>545</v>
      </c>
      <c r="U1470" t="s">
        <v>161</v>
      </c>
      <c r="V1470" t="s">
        <v>161</v>
      </c>
      <c r="W1470" t="s">
        <v>161</v>
      </c>
      <c r="X1470">
        <v>13.0579</v>
      </c>
      <c r="Y1470" s="2">
        <v>257095</v>
      </c>
      <c r="Z1470" t="s">
        <v>161</v>
      </c>
      <c r="AA1470" t="s">
        <v>161</v>
      </c>
      <c r="AB1470">
        <v>2.1985000000000001</v>
      </c>
      <c r="AC1470" s="2">
        <v>98622</v>
      </c>
      <c r="AD1470" t="s">
        <v>161</v>
      </c>
      <c r="AE1470" t="s">
        <v>161</v>
      </c>
      <c r="AF1470">
        <v>13.039899999999999</v>
      </c>
      <c r="AG1470" s="2">
        <v>246621</v>
      </c>
      <c r="AH1470" t="s">
        <v>161</v>
      </c>
      <c r="AI1470" s="2">
        <v>154696</v>
      </c>
    </row>
    <row r="1471" spans="1:40" hidden="1">
      <c r="A1471" t="s">
        <v>139</v>
      </c>
      <c r="B1471" t="s">
        <v>140</v>
      </c>
      <c r="C1471" t="s">
        <v>2737</v>
      </c>
      <c r="D1471" t="s">
        <v>2738</v>
      </c>
      <c r="E1471" t="s">
        <v>2751</v>
      </c>
      <c r="F1471" t="s">
        <v>2711</v>
      </c>
      <c r="G1471" s="1">
        <v>45292</v>
      </c>
      <c r="H1471">
        <v>2.3373493975903599</v>
      </c>
      <c r="I1471">
        <v>6</v>
      </c>
      <c r="J1471">
        <v>83</v>
      </c>
      <c r="K1471">
        <v>0</v>
      </c>
      <c r="L1471">
        <v>83</v>
      </c>
      <c r="M1471">
        <v>0</v>
      </c>
      <c r="N1471">
        <v>83</v>
      </c>
      <c r="O1471">
        <v>1</v>
      </c>
      <c r="P1471">
        <v>83</v>
      </c>
      <c r="Q1471" t="s">
        <v>161</v>
      </c>
      <c r="R1471" t="s">
        <v>161</v>
      </c>
      <c r="S1471">
        <v>15521.4</v>
      </c>
      <c r="T1471">
        <v>545</v>
      </c>
      <c r="U1471" t="s">
        <v>161</v>
      </c>
      <c r="V1471" s="2">
        <v>72289</v>
      </c>
      <c r="W1471" s="2">
        <v>113133</v>
      </c>
      <c r="X1471" t="s">
        <v>161</v>
      </c>
      <c r="Y1471" t="s">
        <v>161</v>
      </c>
      <c r="Z1471" t="s">
        <v>3233</v>
      </c>
      <c r="AA1471" t="s">
        <v>3233</v>
      </c>
      <c r="AB1471" t="s">
        <v>161</v>
      </c>
      <c r="AC1471" t="s">
        <v>161</v>
      </c>
      <c r="AD1471" s="2">
        <v>12048</v>
      </c>
      <c r="AE1471" s="2">
        <v>18855</v>
      </c>
      <c r="AF1471" t="s">
        <v>161</v>
      </c>
      <c r="AG1471" t="s">
        <v>161</v>
      </c>
      <c r="AH1471" t="s">
        <v>3233</v>
      </c>
      <c r="AI1471" t="s">
        <v>161</v>
      </c>
    </row>
    <row r="1472" spans="1:40" hidden="1">
      <c r="A1472" t="s">
        <v>139</v>
      </c>
      <c r="B1472" t="s">
        <v>140</v>
      </c>
      <c r="C1472" t="s">
        <v>2737</v>
      </c>
      <c r="D1472" t="s">
        <v>2738</v>
      </c>
      <c r="E1472" t="s">
        <v>2720</v>
      </c>
      <c r="F1472" t="s">
        <v>2711</v>
      </c>
      <c r="G1472" s="1">
        <v>45292</v>
      </c>
      <c r="H1472">
        <v>2.6481481481481501</v>
      </c>
      <c r="I1472">
        <v>8</v>
      </c>
      <c r="J1472">
        <v>54</v>
      </c>
      <c r="K1472">
        <v>6</v>
      </c>
      <c r="L1472">
        <v>54</v>
      </c>
      <c r="M1472">
        <v>0</v>
      </c>
      <c r="N1472">
        <v>54</v>
      </c>
      <c r="O1472">
        <v>13</v>
      </c>
      <c r="P1472">
        <v>54</v>
      </c>
      <c r="Q1472" t="s">
        <v>161</v>
      </c>
      <c r="R1472" t="s">
        <v>161</v>
      </c>
      <c r="S1472">
        <v>15521.4</v>
      </c>
      <c r="T1472">
        <v>545</v>
      </c>
      <c r="U1472" t="s">
        <v>161</v>
      </c>
      <c r="V1472" s="2">
        <v>148148</v>
      </c>
      <c r="W1472" s="2">
        <v>206815</v>
      </c>
      <c r="X1472" t="s">
        <v>161</v>
      </c>
      <c r="Y1472" t="s">
        <v>161</v>
      </c>
      <c r="Z1472" t="s">
        <v>3233</v>
      </c>
      <c r="AA1472" t="s">
        <v>3233</v>
      </c>
      <c r="AB1472" t="s">
        <v>161</v>
      </c>
      <c r="AC1472" t="s">
        <v>161</v>
      </c>
      <c r="AD1472" s="2">
        <v>240741</v>
      </c>
      <c r="AE1472" s="2">
        <v>336074</v>
      </c>
      <c r="AF1472" t="s">
        <v>161</v>
      </c>
      <c r="AG1472" t="s">
        <v>161</v>
      </c>
      <c r="AH1472" s="2">
        <v>111111</v>
      </c>
      <c r="AI1472" t="s">
        <v>161</v>
      </c>
    </row>
    <row r="1473" spans="1:40" hidden="1">
      <c r="A1473" t="s">
        <v>139</v>
      </c>
      <c r="B1473" t="s">
        <v>140</v>
      </c>
      <c r="C1473" t="s">
        <v>2737</v>
      </c>
      <c r="D1473" t="s">
        <v>2738</v>
      </c>
      <c r="E1473" t="s">
        <v>2724</v>
      </c>
      <c r="F1473" t="s">
        <v>2711</v>
      </c>
      <c r="G1473" s="1">
        <v>45292</v>
      </c>
      <c r="H1473">
        <v>1.30851063829787</v>
      </c>
      <c r="I1473">
        <v>2</v>
      </c>
      <c r="J1473">
        <v>47</v>
      </c>
      <c r="K1473">
        <v>0</v>
      </c>
      <c r="L1473">
        <v>47</v>
      </c>
      <c r="M1473">
        <v>1</v>
      </c>
      <c r="N1473">
        <v>47</v>
      </c>
      <c r="O1473">
        <v>4</v>
      </c>
      <c r="P1473">
        <v>47</v>
      </c>
      <c r="Q1473" t="s">
        <v>161</v>
      </c>
      <c r="R1473" t="s">
        <v>161</v>
      </c>
      <c r="S1473">
        <v>15521.4</v>
      </c>
      <c r="T1473">
        <v>545</v>
      </c>
      <c r="U1473" t="s">
        <v>161</v>
      </c>
      <c r="V1473" s="2">
        <v>42553</v>
      </c>
      <c r="W1473" t="s">
        <v>3349</v>
      </c>
      <c r="X1473" t="s">
        <v>161</v>
      </c>
      <c r="Y1473" t="s">
        <v>161</v>
      </c>
      <c r="Z1473" s="2">
        <v>21277</v>
      </c>
      <c r="AA1473" t="s">
        <v>3350</v>
      </c>
      <c r="AB1473" t="s">
        <v>161</v>
      </c>
      <c r="AC1473" t="s">
        <v>161</v>
      </c>
      <c r="AD1473" s="2">
        <v>85106</v>
      </c>
      <c r="AE1473" s="2">
        <v>13957</v>
      </c>
      <c r="AF1473" t="s">
        <v>161</v>
      </c>
      <c r="AG1473" t="s">
        <v>161</v>
      </c>
      <c r="AH1473" t="s">
        <v>3233</v>
      </c>
      <c r="AI1473" t="s">
        <v>161</v>
      </c>
    </row>
    <row r="1474" spans="1:40" hidden="1">
      <c r="A1474" t="s">
        <v>166</v>
      </c>
      <c r="B1474" t="s">
        <v>167</v>
      </c>
      <c r="C1474" t="s">
        <v>2694</v>
      </c>
      <c r="D1474" t="s">
        <v>2708</v>
      </c>
      <c r="E1474" t="s">
        <v>2781</v>
      </c>
      <c r="F1474" t="s">
        <v>2708</v>
      </c>
      <c r="G1474" s="1">
        <v>43101</v>
      </c>
      <c r="H1474">
        <v>1.2</v>
      </c>
      <c r="I1474" t="s">
        <v>161</v>
      </c>
      <c r="J1474" t="s">
        <v>161</v>
      </c>
      <c r="K1474" t="s">
        <v>161</v>
      </c>
      <c r="L1474" t="s">
        <v>161</v>
      </c>
      <c r="M1474" t="s">
        <v>161</v>
      </c>
      <c r="N1474" t="s">
        <v>161</v>
      </c>
      <c r="O1474" t="s">
        <v>161</v>
      </c>
      <c r="P1474" t="s">
        <v>161</v>
      </c>
      <c r="Q1474" t="s">
        <v>161</v>
      </c>
      <c r="R1474" t="s">
        <v>161</v>
      </c>
      <c r="S1474">
        <v>18197.63</v>
      </c>
      <c r="T1474" t="s">
        <v>161</v>
      </c>
      <c r="U1474" t="s">
        <v>161</v>
      </c>
      <c r="V1474" t="s">
        <v>161</v>
      </c>
      <c r="W1474" t="s">
        <v>161</v>
      </c>
      <c r="X1474" t="s">
        <v>161</v>
      </c>
      <c r="Y1474" s="2">
        <v>68101</v>
      </c>
      <c r="Z1474" t="s">
        <v>161</v>
      </c>
      <c r="AA1474" t="s">
        <v>161</v>
      </c>
      <c r="AB1474" t="s">
        <v>161</v>
      </c>
      <c r="AC1474" t="s">
        <v>161</v>
      </c>
      <c r="AD1474" t="s">
        <v>161</v>
      </c>
      <c r="AE1474" t="s">
        <v>161</v>
      </c>
      <c r="AF1474" t="s">
        <v>161</v>
      </c>
      <c r="AG1474" t="s">
        <v>161</v>
      </c>
      <c r="AH1474" t="s">
        <v>161</v>
      </c>
      <c r="AI1474" s="2">
        <v>28393</v>
      </c>
    </row>
    <row r="1475" spans="1:40" hidden="1">
      <c r="A1475" t="s">
        <v>166</v>
      </c>
      <c r="B1475" t="s">
        <v>167</v>
      </c>
      <c r="C1475" t="s">
        <v>2694</v>
      </c>
      <c r="D1475" t="s">
        <v>2708</v>
      </c>
      <c r="E1475" t="s">
        <v>2709</v>
      </c>
      <c r="F1475" t="s">
        <v>2708</v>
      </c>
      <c r="G1475" s="1">
        <v>43101</v>
      </c>
      <c r="H1475">
        <v>1</v>
      </c>
      <c r="I1475" t="s">
        <v>161</v>
      </c>
      <c r="J1475" t="s">
        <v>161</v>
      </c>
      <c r="K1475" t="s">
        <v>161</v>
      </c>
      <c r="L1475" t="s">
        <v>161</v>
      </c>
      <c r="M1475" t="s">
        <v>161</v>
      </c>
      <c r="N1475" t="s">
        <v>161</v>
      </c>
      <c r="O1475" t="s">
        <v>161</v>
      </c>
      <c r="P1475" t="s">
        <v>161</v>
      </c>
      <c r="Q1475" t="s">
        <v>161</v>
      </c>
      <c r="R1475" t="s">
        <v>161</v>
      </c>
      <c r="S1475">
        <v>18197.63</v>
      </c>
      <c r="T1475" t="s">
        <v>161</v>
      </c>
      <c r="U1475" t="s">
        <v>161</v>
      </c>
      <c r="V1475" t="s">
        <v>161</v>
      </c>
      <c r="W1475" t="s">
        <v>161</v>
      </c>
      <c r="X1475" t="s">
        <v>161</v>
      </c>
      <c r="Y1475" t="s">
        <v>161</v>
      </c>
      <c r="Z1475" t="s">
        <v>161</v>
      </c>
      <c r="AA1475" t="s">
        <v>161</v>
      </c>
      <c r="AB1475" t="s">
        <v>161</v>
      </c>
      <c r="AC1475" t="s">
        <v>161</v>
      </c>
      <c r="AD1475" t="s">
        <v>161</v>
      </c>
      <c r="AE1475" t="s">
        <v>161</v>
      </c>
      <c r="AF1475" t="s">
        <v>161</v>
      </c>
      <c r="AG1475" t="s">
        <v>161</v>
      </c>
      <c r="AH1475" t="s">
        <v>161</v>
      </c>
      <c r="AI1475" t="s">
        <v>161</v>
      </c>
    </row>
    <row r="1476" spans="1:40" hidden="1">
      <c r="A1476" t="s">
        <v>166</v>
      </c>
      <c r="B1476" t="s">
        <v>167</v>
      </c>
      <c r="C1476" t="s">
        <v>2694</v>
      </c>
      <c r="D1476" t="s">
        <v>2708</v>
      </c>
      <c r="E1476" t="s">
        <v>2714</v>
      </c>
      <c r="F1476" t="s">
        <v>2708</v>
      </c>
      <c r="G1476" s="1">
        <v>43101</v>
      </c>
      <c r="H1476">
        <v>1</v>
      </c>
      <c r="I1476" t="s">
        <v>161</v>
      </c>
      <c r="J1476" t="s">
        <v>161</v>
      </c>
      <c r="K1476" t="s">
        <v>161</v>
      </c>
      <c r="L1476" t="s">
        <v>161</v>
      </c>
      <c r="M1476" t="s">
        <v>161</v>
      </c>
      <c r="N1476" t="s">
        <v>161</v>
      </c>
      <c r="O1476" t="s">
        <v>161</v>
      </c>
      <c r="P1476" t="s">
        <v>161</v>
      </c>
      <c r="Q1476" t="s">
        <v>161</v>
      </c>
      <c r="R1476" t="s">
        <v>161</v>
      </c>
      <c r="S1476">
        <v>18197.63</v>
      </c>
      <c r="T1476" t="s">
        <v>161</v>
      </c>
      <c r="U1476" t="s">
        <v>161</v>
      </c>
      <c r="V1476" t="s">
        <v>161</v>
      </c>
      <c r="W1476" t="s">
        <v>161</v>
      </c>
      <c r="X1476" t="s">
        <v>161</v>
      </c>
      <c r="Y1476" t="s">
        <v>161</v>
      </c>
      <c r="Z1476" t="s">
        <v>161</v>
      </c>
      <c r="AA1476" t="s">
        <v>161</v>
      </c>
      <c r="AB1476" t="s">
        <v>161</v>
      </c>
      <c r="AC1476" t="s">
        <v>161</v>
      </c>
      <c r="AD1476" t="s">
        <v>161</v>
      </c>
      <c r="AE1476" t="s">
        <v>161</v>
      </c>
      <c r="AF1476" t="s">
        <v>161</v>
      </c>
      <c r="AG1476" t="s">
        <v>161</v>
      </c>
      <c r="AH1476" t="s">
        <v>161</v>
      </c>
      <c r="AI1476" t="s">
        <v>161</v>
      </c>
    </row>
    <row r="1477" spans="1:40" hidden="1">
      <c r="A1477" t="s">
        <v>166</v>
      </c>
      <c r="B1477" t="s">
        <v>167</v>
      </c>
      <c r="C1477" t="s">
        <v>2694</v>
      </c>
      <c r="D1477" t="s">
        <v>2708</v>
      </c>
      <c r="E1477" t="s">
        <v>2768</v>
      </c>
      <c r="F1477" t="s">
        <v>2708</v>
      </c>
      <c r="G1477" s="1">
        <v>43101</v>
      </c>
      <c r="H1477">
        <v>1</v>
      </c>
      <c r="I1477" t="s">
        <v>161</v>
      </c>
      <c r="J1477" t="s">
        <v>161</v>
      </c>
      <c r="K1477" t="s">
        <v>161</v>
      </c>
      <c r="L1477" t="s">
        <v>161</v>
      </c>
      <c r="M1477" t="s">
        <v>161</v>
      </c>
      <c r="N1477" t="s">
        <v>161</v>
      </c>
      <c r="O1477" t="s">
        <v>161</v>
      </c>
      <c r="P1477" t="s">
        <v>161</v>
      </c>
      <c r="Q1477" t="s">
        <v>161</v>
      </c>
      <c r="R1477" t="s">
        <v>161</v>
      </c>
      <c r="S1477">
        <v>18197.63</v>
      </c>
      <c r="T1477" t="s">
        <v>161</v>
      </c>
      <c r="U1477" t="s">
        <v>161</v>
      </c>
      <c r="V1477" t="s">
        <v>161</v>
      </c>
      <c r="W1477" t="s">
        <v>161</v>
      </c>
      <c r="X1477" t="s">
        <v>161</v>
      </c>
      <c r="Y1477" t="s">
        <v>161</v>
      </c>
      <c r="Z1477" t="s">
        <v>161</v>
      </c>
      <c r="AA1477" t="s">
        <v>161</v>
      </c>
      <c r="AB1477" t="s">
        <v>161</v>
      </c>
      <c r="AC1477" t="s">
        <v>161</v>
      </c>
      <c r="AD1477" t="s">
        <v>161</v>
      </c>
      <c r="AE1477" t="s">
        <v>161</v>
      </c>
      <c r="AF1477" t="s">
        <v>161</v>
      </c>
      <c r="AG1477" t="s">
        <v>161</v>
      </c>
      <c r="AH1477" t="s">
        <v>161</v>
      </c>
      <c r="AI1477" t="s">
        <v>161</v>
      </c>
    </row>
    <row r="1478" spans="1:40" hidden="1">
      <c r="A1478" t="s">
        <v>166</v>
      </c>
      <c r="B1478" t="s">
        <v>167</v>
      </c>
      <c r="C1478" t="s">
        <v>2694</v>
      </c>
      <c r="D1478" t="s">
        <v>2708</v>
      </c>
      <c r="E1478" t="s">
        <v>2732</v>
      </c>
      <c r="F1478" t="s">
        <v>2708</v>
      </c>
      <c r="G1478" s="1">
        <v>43101</v>
      </c>
      <c r="H1478">
        <v>2.6</v>
      </c>
      <c r="I1478" t="s">
        <v>161</v>
      </c>
      <c r="J1478" t="s">
        <v>161</v>
      </c>
      <c r="K1478" t="s">
        <v>161</v>
      </c>
      <c r="L1478" t="s">
        <v>161</v>
      </c>
      <c r="M1478" t="s">
        <v>161</v>
      </c>
      <c r="N1478" t="s">
        <v>161</v>
      </c>
      <c r="O1478" t="s">
        <v>161</v>
      </c>
      <c r="P1478" t="s">
        <v>161</v>
      </c>
      <c r="Q1478" t="s">
        <v>161</v>
      </c>
      <c r="R1478" t="s">
        <v>161</v>
      </c>
      <c r="S1478">
        <v>18197.63</v>
      </c>
      <c r="T1478" t="s">
        <v>161</v>
      </c>
      <c r="U1478" t="s">
        <v>161</v>
      </c>
      <c r="V1478" t="s">
        <v>161</v>
      </c>
      <c r="W1478" t="s">
        <v>161</v>
      </c>
      <c r="X1478" t="s">
        <v>161</v>
      </c>
      <c r="Y1478" t="s">
        <v>161</v>
      </c>
      <c r="Z1478" t="s">
        <v>161</v>
      </c>
      <c r="AA1478" t="s">
        <v>161</v>
      </c>
      <c r="AB1478" t="s">
        <v>161</v>
      </c>
      <c r="AC1478" t="s">
        <v>161</v>
      </c>
      <c r="AD1478" t="s">
        <v>161</v>
      </c>
      <c r="AE1478" t="s">
        <v>161</v>
      </c>
      <c r="AF1478" t="s">
        <v>161</v>
      </c>
      <c r="AG1478" t="s">
        <v>161</v>
      </c>
      <c r="AH1478" t="s">
        <v>161</v>
      </c>
      <c r="AI1478" t="s">
        <v>161</v>
      </c>
    </row>
    <row r="1479" spans="1:40" hidden="1">
      <c r="A1479" t="s">
        <v>166</v>
      </c>
      <c r="B1479" t="s">
        <v>167</v>
      </c>
      <c r="C1479" t="s">
        <v>2694</v>
      </c>
      <c r="D1479" t="s">
        <v>2708</v>
      </c>
      <c r="E1479" t="s">
        <v>2764</v>
      </c>
      <c r="F1479" t="s">
        <v>2708</v>
      </c>
      <c r="G1479" s="1">
        <v>43101</v>
      </c>
      <c r="H1479">
        <v>0.8</v>
      </c>
      <c r="I1479" t="s">
        <v>161</v>
      </c>
      <c r="J1479" t="s">
        <v>161</v>
      </c>
      <c r="K1479" t="s">
        <v>161</v>
      </c>
      <c r="L1479" t="s">
        <v>161</v>
      </c>
      <c r="M1479" t="s">
        <v>161</v>
      </c>
      <c r="N1479" t="s">
        <v>161</v>
      </c>
      <c r="O1479" t="s">
        <v>161</v>
      </c>
      <c r="P1479" t="s">
        <v>161</v>
      </c>
      <c r="Q1479" t="s">
        <v>161</v>
      </c>
      <c r="R1479" t="s">
        <v>161</v>
      </c>
      <c r="S1479">
        <v>18197.63</v>
      </c>
      <c r="T1479" t="s">
        <v>161</v>
      </c>
      <c r="U1479" t="s">
        <v>161</v>
      </c>
      <c r="V1479" t="s">
        <v>161</v>
      </c>
      <c r="W1479" t="s">
        <v>161</v>
      </c>
      <c r="X1479" t="s">
        <v>161</v>
      </c>
      <c r="Y1479" t="s">
        <v>161</v>
      </c>
      <c r="Z1479" t="s">
        <v>161</v>
      </c>
      <c r="AA1479" t="s">
        <v>161</v>
      </c>
      <c r="AB1479" t="s">
        <v>161</v>
      </c>
      <c r="AC1479" t="s">
        <v>161</v>
      </c>
      <c r="AD1479" t="s">
        <v>161</v>
      </c>
      <c r="AE1479" t="s">
        <v>161</v>
      </c>
      <c r="AF1479" t="s">
        <v>161</v>
      </c>
      <c r="AG1479" t="s">
        <v>161</v>
      </c>
      <c r="AH1479" t="s">
        <v>161</v>
      </c>
      <c r="AI1479" t="s">
        <v>161</v>
      </c>
    </row>
    <row r="1480" spans="1:40" hidden="1">
      <c r="A1480" t="s">
        <v>166</v>
      </c>
      <c r="B1480" t="s">
        <v>167</v>
      </c>
      <c r="C1480" t="s">
        <v>2694</v>
      </c>
      <c r="D1480" t="s">
        <v>2708</v>
      </c>
      <c r="E1480" t="s">
        <v>2750</v>
      </c>
      <c r="F1480" t="s">
        <v>2708</v>
      </c>
      <c r="G1480" s="1">
        <v>43101</v>
      </c>
      <c r="H1480">
        <v>2.4</v>
      </c>
      <c r="I1480" t="s">
        <v>161</v>
      </c>
      <c r="J1480" t="s">
        <v>161</v>
      </c>
      <c r="K1480" t="s">
        <v>161</v>
      </c>
      <c r="L1480" t="s">
        <v>161</v>
      </c>
      <c r="M1480" t="s">
        <v>161</v>
      </c>
      <c r="N1480" t="s">
        <v>161</v>
      </c>
      <c r="O1480" t="s">
        <v>161</v>
      </c>
      <c r="P1480" t="s">
        <v>161</v>
      </c>
      <c r="Q1480" t="s">
        <v>161</v>
      </c>
      <c r="R1480" t="s">
        <v>161</v>
      </c>
      <c r="S1480">
        <v>18197.63</v>
      </c>
      <c r="T1480" t="s">
        <v>161</v>
      </c>
      <c r="U1480" t="s">
        <v>161</v>
      </c>
      <c r="V1480" t="s">
        <v>161</v>
      </c>
      <c r="W1480" t="s">
        <v>161</v>
      </c>
      <c r="X1480" t="s">
        <v>161</v>
      </c>
      <c r="Y1480" t="s">
        <v>161</v>
      </c>
      <c r="Z1480" t="s">
        <v>161</v>
      </c>
      <c r="AA1480" t="s">
        <v>161</v>
      </c>
      <c r="AB1480" t="s">
        <v>161</v>
      </c>
      <c r="AC1480" t="s">
        <v>161</v>
      </c>
      <c r="AD1480" t="s">
        <v>161</v>
      </c>
      <c r="AE1480" t="s">
        <v>161</v>
      </c>
      <c r="AF1480" t="s">
        <v>161</v>
      </c>
      <c r="AG1480" t="s">
        <v>161</v>
      </c>
      <c r="AH1480" t="s">
        <v>161</v>
      </c>
      <c r="AI1480" t="s">
        <v>161</v>
      </c>
    </row>
    <row r="1481" spans="1:40" hidden="1">
      <c r="A1481" t="s">
        <v>166</v>
      </c>
      <c r="B1481" t="s">
        <v>167</v>
      </c>
      <c r="C1481" t="s">
        <v>2694</v>
      </c>
      <c r="D1481" t="s">
        <v>2708</v>
      </c>
      <c r="E1481" t="s">
        <v>2751</v>
      </c>
      <c r="F1481" t="s">
        <v>2708</v>
      </c>
      <c r="G1481" s="1">
        <v>43101</v>
      </c>
      <c r="H1481">
        <v>1.2</v>
      </c>
      <c r="I1481" t="s">
        <v>161</v>
      </c>
      <c r="J1481" t="s">
        <v>161</v>
      </c>
      <c r="K1481" t="s">
        <v>161</v>
      </c>
      <c r="L1481" t="s">
        <v>161</v>
      </c>
      <c r="M1481" t="s">
        <v>161</v>
      </c>
      <c r="N1481" t="s">
        <v>161</v>
      </c>
      <c r="O1481" t="s">
        <v>161</v>
      </c>
      <c r="P1481" t="s">
        <v>161</v>
      </c>
      <c r="Q1481" t="s">
        <v>161</v>
      </c>
      <c r="R1481" t="s">
        <v>161</v>
      </c>
      <c r="S1481">
        <v>18197.63</v>
      </c>
      <c r="T1481" t="s">
        <v>161</v>
      </c>
      <c r="U1481" t="s">
        <v>161</v>
      </c>
      <c r="V1481" t="s">
        <v>161</v>
      </c>
      <c r="W1481" t="s">
        <v>161</v>
      </c>
      <c r="X1481" s="2" t="s">
        <v>161</v>
      </c>
      <c r="Y1481" t="s">
        <v>161</v>
      </c>
      <c r="Z1481" t="s">
        <v>161</v>
      </c>
      <c r="AA1481" s="2" t="s">
        <v>161</v>
      </c>
      <c r="AB1481" s="2" t="s">
        <v>161</v>
      </c>
      <c r="AC1481" t="s">
        <v>161</v>
      </c>
      <c r="AD1481" t="s">
        <v>161</v>
      </c>
      <c r="AE1481" s="2" t="s">
        <v>161</v>
      </c>
      <c r="AF1481" s="2" t="s">
        <v>161</v>
      </c>
      <c r="AG1481" t="s">
        <v>161</v>
      </c>
      <c r="AH1481" t="s">
        <v>161</v>
      </c>
      <c r="AI1481" s="2" t="s">
        <v>161</v>
      </c>
      <c r="AJ1481" s="2"/>
      <c r="AM1481" s="2"/>
      <c r="AN1481" s="2"/>
    </row>
    <row r="1482" spans="1:40" hidden="1">
      <c r="A1482" t="s">
        <v>166</v>
      </c>
      <c r="B1482" t="s">
        <v>167</v>
      </c>
      <c r="C1482" t="s">
        <v>2744</v>
      </c>
      <c r="D1482" t="s">
        <v>2745</v>
      </c>
      <c r="E1482" t="s">
        <v>161</v>
      </c>
      <c r="F1482" t="s">
        <v>2711</v>
      </c>
      <c r="G1482" s="1">
        <v>43101</v>
      </c>
      <c r="H1482" t="s">
        <v>161</v>
      </c>
      <c r="I1482" t="s">
        <v>161</v>
      </c>
      <c r="J1482" t="s">
        <v>161</v>
      </c>
      <c r="K1482" t="s">
        <v>161</v>
      </c>
      <c r="L1482" t="s">
        <v>161</v>
      </c>
      <c r="M1482" t="s">
        <v>161</v>
      </c>
      <c r="N1482" t="s">
        <v>161</v>
      </c>
      <c r="O1482" t="s">
        <v>161</v>
      </c>
      <c r="P1482" t="s">
        <v>161</v>
      </c>
      <c r="Q1482">
        <v>1381.44</v>
      </c>
      <c r="R1482" t="s">
        <v>161</v>
      </c>
      <c r="S1482">
        <v>18197.63</v>
      </c>
      <c r="T1482">
        <v>1089.06</v>
      </c>
      <c r="U1482" s="2">
        <v>10189</v>
      </c>
      <c r="V1482" t="s">
        <v>161</v>
      </c>
      <c r="W1482" t="s">
        <v>161</v>
      </c>
      <c r="X1482" t="s">
        <v>161</v>
      </c>
      <c r="Y1482" t="s">
        <v>161</v>
      </c>
      <c r="Z1482" t="s">
        <v>161</v>
      </c>
      <c r="AA1482" t="s">
        <v>161</v>
      </c>
      <c r="AB1482" t="s">
        <v>161</v>
      </c>
      <c r="AC1482" t="s">
        <v>161</v>
      </c>
      <c r="AD1482" t="s">
        <v>161</v>
      </c>
      <c r="AE1482" t="s">
        <v>161</v>
      </c>
      <c r="AF1482" t="s">
        <v>161</v>
      </c>
      <c r="AG1482" t="s">
        <v>161</v>
      </c>
      <c r="AH1482" t="s">
        <v>161</v>
      </c>
      <c r="AI1482" t="s">
        <v>161</v>
      </c>
    </row>
    <row r="1483" spans="1:40" hidden="1">
      <c r="A1483" t="s">
        <v>166</v>
      </c>
      <c r="B1483" t="s">
        <v>167</v>
      </c>
      <c r="C1483" t="s">
        <v>2744</v>
      </c>
      <c r="D1483" t="s">
        <v>2745</v>
      </c>
      <c r="E1483" t="s">
        <v>2764</v>
      </c>
      <c r="F1483" t="s">
        <v>2711</v>
      </c>
      <c r="G1483" s="1">
        <v>43101</v>
      </c>
      <c r="H1483">
        <v>1.1000000000000001</v>
      </c>
      <c r="I1483">
        <v>1</v>
      </c>
      <c r="J1483">
        <v>8</v>
      </c>
      <c r="K1483">
        <v>0</v>
      </c>
      <c r="L1483">
        <v>8</v>
      </c>
      <c r="M1483" t="s">
        <v>161</v>
      </c>
      <c r="N1483" t="s">
        <v>161</v>
      </c>
      <c r="O1483" t="s">
        <v>161</v>
      </c>
      <c r="P1483" t="s">
        <v>161</v>
      </c>
      <c r="Q1483" t="s">
        <v>161</v>
      </c>
      <c r="R1483" t="s">
        <v>161</v>
      </c>
      <c r="S1483">
        <v>18197.63</v>
      </c>
      <c r="T1483">
        <v>1089.06</v>
      </c>
      <c r="U1483" t="s">
        <v>161</v>
      </c>
      <c r="V1483" s="2">
        <v>125000</v>
      </c>
      <c r="W1483" s="2">
        <v>22037</v>
      </c>
      <c r="X1483" t="s">
        <v>161</v>
      </c>
      <c r="Y1483" t="s">
        <v>161</v>
      </c>
      <c r="Z1483" t="s">
        <v>161</v>
      </c>
      <c r="AA1483" t="s">
        <v>161</v>
      </c>
      <c r="AB1483" t="s">
        <v>161</v>
      </c>
      <c r="AC1483" t="s">
        <v>161</v>
      </c>
      <c r="AD1483" t="s">
        <v>161</v>
      </c>
      <c r="AE1483" t="s">
        <v>161</v>
      </c>
      <c r="AF1483" t="s">
        <v>161</v>
      </c>
      <c r="AG1483" t="s">
        <v>161</v>
      </c>
      <c r="AH1483" t="s">
        <v>3233</v>
      </c>
      <c r="AI1483" t="s">
        <v>161</v>
      </c>
    </row>
    <row r="1484" spans="1:40" hidden="1">
      <c r="A1484" t="s">
        <v>166</v>
      </c>
      <c r="B1484" t="s">
        <v>167</v>
      </c>
      <c r="C1484" t="s">
        <v>2744</v>
      </c>
      <c r="D1484" t="s">
        <v>2745</v>
      </c>
      <c r="E1484" t="s">
        <v>2781</v>
      </c>
      <c r="F1484" t="s">
        <v>2711</v>
      </c>
      <c r="G1484" s="1">
        <v>43101</v>
      </c>
      <c r="H1484">
        <v>1</v>
      </c>
      <c r="I1484" t="s">
        <v>161</v>
      </c>
      <c r="J1484" t="s">
        <v>161</v>
      </c>
      <c r="K1484" t="s">
        <v>161</v>
      </c>
      <c r="L1484" t="s">
        <v>161</v>
      </c>
      <c r="M1484" t="s">
        <v>161</v>
      </c>
      <c r="N1484" t="s">
        <v>161</v>
      </c>
      <c r="O1484" t="s">
        <v>161</v>
      </c>
      <c r="P1484" t="s">
        <v>161</v>
      </c>
      <c r="Q1484">
        <v>1381.44</v>
      </c>
      <c r="R1484" t="s">
        <v>161</v>
      </c>
      <c r="S1484">
        <v>18197.63</v>
      </c>
      <c r="T1484">
        <v>1089.06</v>
      </c>
      <c r="U1484" t="s">
        <v>161</v>
      </c>
      <c r="V1484" t="s">
        <v>161</v>
      </c>
      <c r="W1484" t="s">
        <v>161</v>
      </c>
      <c r="X1484">
        <v>0.51449999999999996</v>
      </c>
      <c r="Y1484" s="2">
        <v>68101</v>
      </c>
      <c r="Z1484" t="s">
        <v>161</v>
      </c>
      <c r="AA1484" t="s">
        <v>161</v>
      </c>
      <c r="AB1484" t="s">
        <v>161</v>
      </c>
      <c r="AC1484" t="s">
        <v>161</v>
      </c>
      <c r="AD1484" t="s">
        <v>161</v>
      </c>
      <c r="AE1484" t="s">
        <v>161</v>
      </c>
      <c r="AF1484" t="s">
        <v>161</v>
      </c>
      <c r="AG1484" t="s">
        <v>161</v>
      </c>
      <c r="AH1484" t="s">
        <v>161</v>
      </c>
      <c r="AI1484" s="2">
        <v>28393</v>
      </c>
    </row>
    <row r="1485" spans="1:40" hidden="1">
      <c r="A1485" t="s">
        <v>166</v>
      </c>
      <c r="B1485" t="s">
        <v>167</v>
      </c>
      <c r="C1485" t="s">
        <v>2744</v>
      </c>
      <c r="D1485" t="s">
        <v>2745</v>
      </c>
      <c r="E1485" t="s">
        <v>2768</v>
      </c>
      <c r="F1485" t="s">
        <v>2711</v>
      </c>
      <c r="G1485" s="1">
        <v>43101</v>
      </c>
      <c r="H1485">
        <v>1</v>
      </c>
      <c r="I1485">
        <v>0</v>
      </c>
      <c r="J1485">
        <v>348</v>
      </c>
      <c r="K1485">
        <v>0</v>
      </c>
      <c r="L1485">
        <v>351</v>
      </c>
      <c r="M1485" t="s">
        <v>161</v>
      </c>
      <c r="N1485" t="s">
        <v>161</v>
      </c>
      <c r="O1485" t="s">
        <v>161</v>
      </c>
      <c r="P1485" t="s">
        <v>161</v>
      </c>
      <c r="Q1485" t="s">
        <v>161</v>
      </c>
      <c r="R1485" t="s">
        <v>161</v>
      </c>
      <c r="S1485">
        <v>18197.63</v>
      </c>
      <c r="T1485">
        <v>1089.06</v>
      </c>
      <c r="U1485" t="s">
        <v>161</v>
      </c>
      <c r="V1485" t="s">
        <v>3233</v>
      </c>
      <c r="W1485" t="s">
        <v>3233</v>
      </c>
      <c r="X1485" t="s">
        <v>161</v>
      </c>
      <c r="Y1485" t="s">
        <v>161</v>
      </c>
      <c r="Z1485" t="s">
        <v>161</v>
      </c>
      <c r="AA1485" s="2" t="s">
        <v>161</v>
      </c>
      <c r="AB1485" s="2" t="s">
        <v>161</v>
      </c>
      <c r="AC1485" t="s">
        <v>161</v>
      </c>
      <c r="AD1485" t="s">
        <v>161</v>
      </c>
      <c r="AE1485" s="2" t="s">
        <v>161</v>
      </c>
      <c r="AF1485" s="2" t="s">
        <v>161</v>
      </c>
      <c r="AG1485" t="s">
        <v>161</v>
      </c>
      <c r="AH1485" t="s">
        <v>3233</v>
      </c>
      <c r="AI1485" s="2" t="s">
        <v>161</v>
      </c>
      <c r="AJ1485" s="2"/>
      <c r="AM1485" s="2"/>
      <c r="AN1485" s="2"/>
    </row>
    <row r="1486" spans="1:40" hidden="1">
      <c r="A1486" t="s">
        <v>166</v>
      </c>
      <c r="B1486" t="s">
        <v>167</v>
      </c>
      <c r="C1486" t="s">
        <v>2744</v>
      </c>
      <c r="D1486" t="s">
        <v>2745</v>
      </c>
      <c r="E1486" t="s">
        <v>2751</v>
      </c>
      <c r="F1486" t="s">
        <v>2711</v>
      </c>
      <c r="G1486" s="1">
        <v>43101</v>
      </c>
      <c r="H1486">
        <v>1.3</v>
      </c>
      <c r="I1486">
        <v>2</v>
      </c>
      <c r="J1486">
        <v>37</v>
      </c>
      <c r="K1486">
        <v>0</v>
      </c>
      <c r="L1486">
        <v>37</v>
      </c>
      <c r="M1486" t="s">
        <v>161</v>
      </c>
      <c r="N1486" t="s">
        <v>161</v>
      </c>
      <c r="O1486" t="s">
        <v>161</v>
      </c>
      <c r="P1486" t="s">
        <v>161</v>
      </c>
      <c r="Q1486" t="s">
        <v>161</v>
      </c>
      <c r="R1486" t="s">
        <v>161</v>
      </c>
      <c r="S1486">
        <v>18197.63</v>
      </c>
      <c r="T1486">
        <v>1089.06</v>
      </c>
      <c r="U1486" t="s">
        <v>161</v>
      </c>
      <c r="V1486" s="2">
        <v>54054</v>
      </c>
      <c r="W1486" s="2">
        <v>34000</v>
      </c>
      <c r="X1486" s="2" t="s">
        <v>161</v>
      </c>
      <c r="Y1486" t="s">
        <v>161</v>
      </c>
      <c r="Z1486" t="s">
        <v>161</v>
      </c>
      <c r="AA1486" s="2" t="s">
        <v>161</v>
      </c>
      <c r="AB1486" s="2" t="s">
        <v>161</v>
      </c>
      <c r="AC1486" t="s">
        <v>161</v>
      </c>
      <c r="AD1486" t="s">
        <v>161</v>
      </c>
      <c r="AE1486" s="2" t="s">
        <v>161</v>
      </c>
      <c r="AF1486" s="2" t="s">
        <v>161</v>
      </c>
      <c r="AG1486" t="s">
        <v>161</v>
      </c>
      <c r="AH1486" t="s">
        <v>3233</v>
      </c>
      <c r="AI1486" s="2" t="s">
        <v>161</v>
      </c>
      <c r="AJ1486" s="2"/>
      <c r="AM1486" s="2"/>
      <c r="AN1486" s="2"/>
    </row>
    <row r="1487" spans="1:40" hidden="1">
      <c r="A1487" t="s">
        <v>166</v>
      </c>
      <c r="B1487" t="s">
        <v>167</v>
      </c>
      <c r="C1487" t="s">
        <v>129</v>
      </c>
      <c r="D1487" t="s">
        <v>2755</v>
      </c>
      <c r="E1487" t="s">
        <v>2768</v>
      </c>
      <c r="F1487" t="s">
        <v>2715</v>
      </c>
      <c r="G1487" s="1">
        <v>43101</v>
      </c>
      <c r="H1487">
        <v>1.8</v>
      </c>
      <c r="I1487">
        <v>0</v>
      </c>
      <c r="J1487">
        <v>51</v>
      </c>
      <c r="K1487">
        <v>0</v>
      </c>
      <c r="L1487">
        <v>51</v>
      </c>
      <c r="M1487" t="s">
        <v>161</v>
      </c>
      <c r="N1487" t="s">
        <v>161</v>
      </c>
      <c r="O1487" t="s">
        <v>161</v>
      </c>
      <c r="P1487" t="s">
        <v>161</v>
      </c>
      <c r="Q1487" t="s">
        <v>161</v>
      </c>
      <c r="R1487" t="s">
        <v>161</v>
      </c>
      <c r="S1487">
        <v>18197.63</v>
      </c>
      <c r="T1487">
        <v>1298.5999999999999</v>
      </c>
      <c r="U1487" t="s">
        <v>161</v>
      </c>
      <c r="V1487" t="s">
        <v>3233</v>
      </c>
      <c r="W1487" t="s">
        <v>3233</v>
      </c>
      <c r="X1487" t="s">
        <v>161</v>
      </c>
      <c r="Y1487" t="s">
        <v>161</v>
      </c>
      <c r="Z1487" t="s">
        <v>161</v>
      </c>
      <c r="AA1487" s="2" t="s">
        <v>161</v>
      </c>
      <c r="AB1487" s="2" t="s">
        <v>161</v>
      </c>
      <c r="AC1487" t="s">
        <v>161</v>
      </c>
      <c r="AD1487" t="s">
        <v>161</v>
      </c>
      <c r="AE1487" t="s">
        <v>161</v>
      </c>
      <c r="AF1487" t="s">
        <v>161</v>
      </c>
      <c r="AG1487" t="s">
        <v>161</v>
      </c>
      <c r="AH1487" t="s">
        <v>3233</v>
      </c>
      <c r="AI1487" t="s">
        <v>161</v>
      </c>
    </row>
    <row r="1488" spans="1:40" hidden="1">
      <c r="A1488" t="s">
        <v>166</v>
      </c>
      <c r="B1488" t="s">
        <v>167</v>
      </c>
      <c r="C1488" t="s">
        <v>129</v>
      </c>
      <c r="D1488" t="s">
        <v>2755</v>
      </c>
      <c r="E1488" t="s">
        <v>2751</v>
      </c>
      <c r="F1488" t="s">
        <v>2715</v>
      </c>
      <c r="G1488" s="1">
        <v>43101</v>
      </c>
      <c r="H1488">
        <v>0.7</v>
      </c>
      <c r="I1488">
        <v>0</v>
      </c>
      <c r="J1488">
        <v>110</v>
      </c>
      <c r="K1488">
        <v>0</v>
      </c>
      <c r="L1488">
        <v>110</v>
      </c>
      <c r="M1488" t="s">
        <v>161</v>
      </c>
      <c r="N1488" t="s">
        <v>161</v>
      </c>
      <c r="O1488" t="s">
        <v>161</v>
      </c>
      <c r="P1488" t="s">
        <v>161</v>
      </c>
      <c r="Q1488" t="s">
        <v>161</v>
      </c>
      <c r="R1488" t="s">
        <v>161</v>
      </c>
      <c r="S1488">
        <v>18197.63</v>
      </c>
      <c r="T1488">
        <v>1298.5999999999999</v>
      </c>
      <c r="U1488" t="s">
        <v>161</v>
      </c>
      <c r="V1488" t="s">
        <v>3233</v>
      </c>
      <c r="W1488" t="s">
        <v>3233</v>
      </c>
      <c r="X1488" s="2" t="s">
        <v>161</v>
      </c>
      <c r="Y1488" t="s">
        <v>161</v>
      </c>
      <c r="Z1488" t="s">
        <v>161</v>
      </c>
      <c r="AA1488" s="2" t="s">
        <v>161</v>
      </c>
      <c r="AB1488" s="2" t="s">
        <v>161</v>
      </c>
      <c r="AC1488" t="s">
        <v>161</v>
      </c>
      <c r="AD1488" t="s">
        <v>161</v>
      </c>
      <c r="AE1488" t="s">
        <v>161</v>
      </c>
      <c r="AF1488" t="s">
        <v>161</v>
      </c>
      <c r="AG1488" t="s">
        <v>161</v>
      </c>
      <c r="AH1488" t="s">
        <v>3233</v>
      </c>
      <c r="AI1488" t="s">
        <v>161</v>
      </c>
    </row>
    <row r="1489" spans="1:40" hidden="1">
      <c r="A1489" t="s">
        <v>166</v>
      </c>
      <c r="B1489" t="s">
        <v>167</v>
      </c>
      <c r="C1489" t="s">
        <v>129</v>
      </c>
      <c r="D1489" t="s">
        <v>2755</v>
      </c>
      <c r="E1489" t="s">
        <v>2781</v>
      </c>
      <c r="F1489" t="s">
        <v>2715</v>
      </c>
      <c r="G1489" s="1">
        <v>43101</v>
      </c>
      <c r="H1489">
        <v>1.1000000000000001</v>
      </c>
      <c r="I1489" t="s">
        <v>161</v>
      </c>
      <c r="J1489" t="s">
        <v>161</v>
      </c>
      <c r="K1489" t="s">
        <v>161</v>
      </c>
      <c r="L1489" t="s">
        <v>161</v>
      </c>
      <c r="M1489" t="s">
        <v>161</v>
      </c>
      <c r="N1489" t="s">
        <v>161</v>
      </c>
      <c r="O1489" t="s">
        <v>161</v>
      </c>
      <c r="P1489" t="s">
        <v>161</v>
      </c>
      <c r="Q1489">
        <v>1333.75</v>
      </c>
      <c r="R1489" t="s">
        <v>161</v>
      </c>
      <c r="S1489">
        <v>18197.63</v>
      </c>
      <c r="T1489">
        <v>1298.5999999999999</v>
      </c>
      <c r="U1489" t="s">
        <v>161</v>
      </c>
      <c r="V1489" t="s">
        <v>161</v>
      </c>
      <c r="W1489" t="s">
        <v>161</v>
      </c>
      <c r="X1489" s="2">
        <v>0</v>
      </c>
      <c r="Y1489" s="2">
        <v>68101</v>
      </c>
      <c r="Z1489" t="s">
        <v>161</v>
      </c>
      <c r="AA1489" s="2" t="s">
        <v>161</v>
      </c>
      <c r="AB1489" s="2" t="s">
        <v>161</v>
      </c>
      <c r="AC1489" t="s">
        <v>161</v>
      </c>
      <c r="AD1489" t="s">
        <v>161</v>
      </c>
      <c r="AE1489" t="s">
        <v>161</v>
      </c>
      <c r="AF1489" t="s">
        <v>161</v>
      </c>
      <c r="AG1489" t="s">
        <v>161</v>
      </c>
      <c r="AH1489" t="s">
        <v>161</v>
      </c>
      <c r="AI1489" s="2">
        <v>28393</v>
      </c>
    </row>
    <row r="1490" spans="1:40" hidden="1">
      <c r="A1490" t="s">
        <v>166</v>
      </c>
      <c r="B1490" t="s">
        <v>167</v>
      </c>
      <c r="C1490" t="s">
        <v>129</v>
      </c>
      <c r="D1490" t="s">
        <v>2755</v>
      </c>
      <c r="E1490" t="s">
        <v>2714</v>
      </c>
      <c r="F1490" t="s">
        <v>2715</v>
      </c>
      <c r="G1490" s="1">
        <v>43101</v>
      </c>
      <c r="H1490">
        <v>0.5</v>
      </c>
      <c r="I1490">
        <v>0</v>
      </c>
      <c r="J1490">
        <v>14</v>
      </c>
      <c r="K1490">
        <v>0</v>
      </c>
      <c r="L1490">
        <v>14</v>
      </c>
      <c r="M1490" t="s">
        <v>161</v>
      </c>
      <c r="N1490" t="s">
        <v>161</v>
      </c>
      <c r="O1490" t="s">
        <v>161</v>
      </c>
      <c r="P1490" t="s">
        <v>161</v>
      </c>
      <c r="Q1490" t="s">
        <v>161</v>
      </c>
      <c r="R1490" t="s">
        <v>161</v>
      </c>
      <c r="S1490">
        <v>18197.63</v>
      </c>
      <c r="T1490">
        <v>1298.5999999999999</v>
      </c>
      <c r="U1490" t="s">
        <v>161</v>
      </c>
      <c r="V1490" t="s">
        <v>3233</v>
      </c>
      <c r="W1490" t="s">
        <v>3233</v>
      </c>
      <c r="X1490" s="2" t="s">
        <v>161</v>
      </c>
      <c r="Y1490" t="s">
        <v>161</v>
      </c>
      <c r="Z1490" t="s">
        <v>161</v>
      </c>
      <c r="AA1490" s="2" t="s">
        <v>161</v>
      </c>
      <c r="AB1490" s="2" t="s">
        <v>161</v>
      </c>
      <c r="AC1490" t="s">
        <v>161</v>
      </c>
      <c r="AD1490" t="s">
        <v>161</v>
      </c>
      <c r="AE1490" t="s">
        <v>161</v>
      </c>
      <c r="AF1490" t="s">
        <v>161</v>
      </c>
      <c r="AG1490" t="s">
        <v>161</v>
      </c>
      <c r="AH1490" t="s">
        <v>3233</v>
      </c>
      <c r="AI1490" t="s">
        <v>161</v>
      </c>
      <c r="AM1490" s="2"/>
      <c r="AN1490" s="2"/>
    </row>
    <row r="1491" spans="1:40" hidden="1">
      <c r="A1491" t="s">
        <v>166</v>
      </c>
      <c r="B1491" t="s">
        <v>167</v>
      </c>
      <c r="C1491" t="s">
        <v>129</v>
      </c>
      <c r="D1491" t="s">
        <v>2755</v>
      </c>
      <c r="E1491" t="s">
        <v>2750</v>
      </c>
      <c r="F1491" t="s">
        <v>2715</v>
      </c>
      <c r="G1491" s="1">
        <v>43101</v>
      </c>
      <c r="H1491">
        <v>1.9</v>
      </c>
      <c r="I1491">
        <v>0</v>
      </c>
      <c r="J1491">
        <v>7</v>
      </c>
      <c r="K1491">
        <v>0</v>
      </c>
      <c r="L1491">
        <v>7</v>
      </c>
      <c r="M1491" t="s">
        <v>161</v>
      </c>
      <c r="N1491" t="s">
        <v>161</v>
      </c>
      <c r="O1491" t="s">
        <v>161</v>
      </c>
      <c r="P1491" t="s">
        <v>161</v>
      </c>
      <c r="Q1491" t="s">
        <v>161</v>
      </c>
      <c r="R1491" t="s">
        <v>161</v>
      </c>
      <c r="S1491">
        <v>18197.63</v>
      </c>
      <c r="T1491">
        <v>1298.5999999999999</v>
      </c>
      <c r="U1491" t="s">
        <v>161</v>
      </c>
      <c r="V1491" t="s">
        <v>3233</v>
      </c>
      <c r="W1491" t="s">
        <v>3233</v>
      </c>
      <c r="X1491" s="2" t="s">
        <v>161</v>
      </c>
      <c r="Y1491" t="s">
        <v>161</v>
      </c>
      <c r="Z1491" t="s">
        <v>161</v>
      </c>
      <c r="AA1491" s="2" t="s">
        <v>161</v>
      </c>
      <c r="AB1491" s="2" t="s">
        <v>161</v>
      </c>
      <c r="AC1491" t="s">
        <v>161</v>
      </c>
      <c r="AD1491" t="s">
        <v>161</v>
      </c>
      <c r="AE1491" t="s">
        <v>161</v>
      </c>
      <c r="AF1491" t="s">
        <v>161</v>
      </c>
      <c r="AG1491" t="s">
        <v>161</v>
      </c>
      <c r="AH1491" t="s">
        <v>3233</v>
      </c>
      <c r="AI1491" t="s">
        <v>161</v>
      </c>
      <c r="AM1491" s="2"/>
      <c r="AN1491" s="2"/>
    </row>
    <row r="1492" spans="1:40" hidden="1">
      <c r="A1492" t="s">
        <v>166</v>
      </c>
      <c r="B1492" t="s">
        <v>167</v>
      </c>
      <c r="C1492" t="s">
        <v>129</v>
      </c>
      <c r="D1492" t="s">
        <v>2755</v>
      </c>
      <c r="E1492" t="s">
        <v>161</v>
      </c>
      <c r="F1492" t="s">
        <v>2715</v>
      </c>
      <c r="G1492" s="1">
        <v>43101</v>
      </c>
      <c r="H1492" t="s">
        <v>161</v>
      </c>
      <c r="I1492" t="s">
        <v>161</v>
      </c>
      <c r="J1492" t="s">
        <v>161</v>
      </c>
      <c r="K1492" t="s">
        <v>161</v>
      </c>
      <c r="L1492" t="s">
        <v>161</v>
      </c>
      <c r="M1492" t="s">
        <v>161</v>
      </c>
      <c r="N1492" t="s">
        <v>161</v>
      </c>
      <c r="O1492" t="s">
        <v>161</v>
      </c>
      <c r="P1492" t="s">
        <v>161</v>
      </c>
      <c r="Q1492">
        <v>1333.75</v>
      </c>
      <c r="R1492" t="s">
        <v>161</v>
      </c>
      <c r="S1492">
        <v>18197.63</v>
      </c>
      <c r="T1492">
        <v>1298.5999999999999</v>
      </c>
      <c r="U1492" s="2">
        <v>11647</v>
      </c>
      <c r="V1492" t="s">
        <v>161</v>
      </c>
      <c r="W1492" t="s">
        <v>161</v>
      </c>
      <c r="X1492" t="s">
        <v>161</v>
      </c>
      <c r="Y1492" t="s">
        <v>161</v>
      </c>
      <c r="Z1492" t="s">
        <v>161</v>
      </c>
      <c r="AA1492" s="2" t="s">
        <v>161</v>
      </c>
      <c r="AB1492" s="2" t="s">
        <v>161</v>
      </c>
      <c r="AC1492" t="s">
        <v>161</v>
      </c>
      <c r="AD1492" t="s">
        <v>161</v>
      </c>
      <c r="AE1492" t="s">
        <v>161</v>
      </c>
      <c r="AF1492" t="s">
        <v>161</v>
      </c>
      <c r="AG1492" t="s">
        <v>161</v>
      </c>
      <c r="AH1492" t="s">
        <v>161</v>
      </c>
      <c r="AI1492" t="s">
        <v>161</v>
      </c>
      <c r="AM1492" s="2"/>
      <c r="AN1492" s="2"/>
    </row>
    <row r="1493" spans="1:40" hidden="1">
      <c r="A1493" t="s">
        <v>166</v>
      </c>
      <c r="B1493" t="s">
        <v>167</v>
      </c>
      <c r="C1493" t="s">
        <v>2706</v>
      </c>
      <c r="D1493" t="s">
        <v>2708</v>
      </c>
      <c r="E1493" t="s">
        <v>3216</v>
      </c>
      <c r="F1493" t="s">
        <v>2708</v>
      </c>
      <c r="G1493" s="1">
        <v>43101</v>
      </c>
      <c r="H1493" t="s">
        <v>161</v>
      </c>
      <c r="I1493" t="s">
        <v>161</v>
      </c>
      <c r="J1493" t="s">
        <v>161</v>
      </c>
      <c r="K1493" t="s">
        <v>161</v>
      </c>
      <c r="L1493" t="s">
        <v>161</v>
      </c>
      <c r="M1493" t="s">
        <v>161</v>
      </c>
      <c r="N1493" t="s">
        <v>161</v>
      </c>
      <c r="O1493" t="s">
        <v>161</v>
      </c>
      <c r="P1493" t="s">
        <v>161</v>
      </c>
      <c r="Q1493" t="s">
        <v>161</v>
      </c>
      <c r="R1493">
        <v>43207</v>
      </c>
      <c r="S1493">
        <v>18197.63</v>
      </c>
      <c r="T1493" t="s">
        <v>161</v>
      </c>
      <c r="U1493" t="s">
        <v>161</v>
      </c>
      <c r="V1493" t="s">
        <v>161</v>
      </c>
      <c r="W1493" t="s">
        <v>161</v>
      </c>
      <c r="X1493" s="2" t="s">
        <v>161</v>
      </c>
      <c r="Y1493" t="s">
        <v>161</v>
      </c>
      <c r="Z1493" t="s">
        <v>161</v>
      </c>
      <c r="AA1493" s="2" t="s">
        <v>161</v>
      </c>
      <c r="AB1493" s="2" t="s">
        <v>161</v>
      </c>
      <c r="AC1493" t="s">
        <v>161</v>
      </c>
      <c r="AD1493" t="s">
        <v>161</v>
      </c>
      <c r="AE1493" t="s">
        <v>161</v>
      </c>
      <c r="AF1493" t="s">
        <v>161</v>
      </c>
      <c r="AG1493" t="s">
        <v>161</v>
      </c>
      <c r="AH1493" t="s">
        <v>161</v>
      </c>
      <c r="AI1493" t="s">
        <v>161</v>
      </c>
      <c r="AM1493" s="2"/>
      <c r="AN1493" s="2"/>
    </row>
    <row r="1494" spans="1:40" hidden="1">
      <c r="A1494" t="s">
        <v>166</v>
      </c>
      <c r="B1494" t="s">
        <v>167</v>
      </c>
      <c r="C1494" t="s">
        <v>2758</v>
      </c>
      <c r="D1494" t="s">
        <v>2759</v>
      </c>
      <c r="E1494" t="s">
        <v>2768</v>
      </c>
      <c r="F1494" t="s">
        <v>2728</v>
      </c>
      <c r="G1494" s="1">
        <v>43101</v>
      </c>
      <c r="H1494">
        <v>0.6</v>
      </c>
      <c r="I1494">
        <v>0</v>
      </c>
      <c r="J1494">
        <v>41</v>
      </c>
      <c r="K1494">
        <v>0</v>
      </c>
      <c r="L1494">
        <v>41</v>
      </c>
      <c r="M1494" t="s">
        <v>161</v>
      </c>
      <c r="N1494" t="s">
        <v>161</v>
      </c>
      <c r="O1494" t="s">
        <v>161</v>
      </c>
      <c r="P1494" t="s">
        <v>161</v>
      </c>
      <c r="Q1494" t="s">
        <v>161</v>
      </c>
      <c r="R1494" t="s">
        <v>161</v>
      </c>
      <c r="S1494">
        <v>18197.63</v>
      </c>
      <c r="T1494">
        <v>1133.1500000000001</v>
      </c>
      <c r="U1494" t="s">
        <v>161</v>
      </c>
      <c r="V1494" t="s">
        <v>3233</v>
      </c>
      <c r="W1494" t="s">
        <v>3233</v>
      </c>
      <c r="X1494" s="2" t="s">
        <v>161</v>
      </c>
      <c r="Y1494" t="s">
        <v>161</v>
      </c>
      <c r="Z1494" t="s">
        <v>161</v>
      </c>
      <c r="AA1494" s="2" t="s">
        <v>161</v>
      </c>
      <c r="AB1494" s="2" t="s">
        <v>161</v>
      </c>
      <c r="AC1494" t="s">
        <v>161</v>
      </c>
      <c r="AD1494" t="s">
        <v>161</v>
      </c>
      <c r="AE1494" t="s">
        <v>161</v>
      </c>
      <c r="AF1494" t="s">
        <v>161</v>
      </c>
      <c r="AG1494" t="s">
        <v>161</v>
      </c>
      <c r="AH1494" t="s">
        <v>3233</v>
      </c>
      <c r="AI1494" t="s">
        <v>161</v>
      </c>
      <c r="AM1494" s="2"/>
      <c r="AN1494" s="2"/>
    </row>
    <row r="1495" spans="1:40" hidden="1">
      <c r="A1495" t="s">
        <v>166</v>
      </c>
      <c r="B1495" t="s">
        <v>167</v>
      </c>
      <c r="C1495" t="s">
        <v>2758</v>
      </c>
      <c r="D1495" t="s">
        <v>2759</v>
      </c>
      <c r="E1495" t="s">
        <v>2764</v>
      </c>
      <c r="F1495" t="s">
        <v>2728</v>
      </c>
      <c r="G1495" s="1">
        <v>43101</v>
      </c>
      <c r="H1495">
        <v>0.9</v>
      </c>
      <c r="I1495">
        <v>1</v>
      </c>
      <c r="J1495">
        <v>11</v>
      </c>
      <c r="K1495">
        <v>0</v>
      </c>
      <c r="L1495">
        <v>11</v>
      </c>
      <c r="M1495" t="s">
        <v>161</v>
      </c>
      <c r="N1495" t="s">
        <v>161</v>
      </c>
      <c r="O1495" t="s">
        <v>161</v>
      </c>
      <c r="P1495" t="s">
        <v>161</v>
      </c>
      <c r="Q1495" t="s">
        <v>161</v>
      </c>
      <c r="R1495" t="s">
        <v>161</v>
      </c>
      <c r="S1495">
        <v>18197.63</v>
      </c>
      <c r="T1495">
        <v>1133.1500000000001</v>
      </c>
      <c r="U1495" t="s">
        <v>161</v>
      </c>
      <c r="V1495" s="2">
        <v>90909</v>
      </c>
      <c r="W1495" s="2">
        <v>137055</v>
      </c>
      <c r="X1495" t="s">
        <v>161</v>
      </c>
      <c r="Y1495" t="s">
        <v>161</v>
      </c>
      <c r="Z1495" t="s">
        <v>161</v>
      </c>
      <c r="AA1495" s="2" t="s">
        <v>161</v>
      </c>
      <c r="AB1495" s="2" t="s">
        <v>161</v>
      </c>
      <c r="AC1495" t="s">
        <v>161</v>
      </c>
      <c r="AD1495" t="s">
        <v>161</v>
      </c>
      <c r="AE1495" t="s">
        <v>161</v>
      </c>
      <c r="AF1495" t="s">
        <v>161</v>
      </c>
      <c r="AG1495" t="s">
        <v>161</v>
      </c>
      <c r="AH1495" t="s">
        <v>3233</v>
      </c>
      <c r="AI1495" t="s">
        <v>161</v>
      </c>
      <c r="AM1495" s="2"/>
      <c r="AN1495" s="2"/>
    </row>
    <row r="1496" spans="1:40" hidden="1">
      <c r="A1496" t="s">
        <v>166</v>
      </c>
      <c r="B1496" t="s">
        <v>167</v>
      </c>
      <c r="C1496" t="s">
        <v>2758</v>
      </c>
      <c r="D1496" t="s">
        <v>2759</v>
      </c>
      <c r="E1496" t="s">
        <v>2751</v>
      </c>
      <c r="F1496" t="s">
        <v>2728</v>
      </c>
      <c r="G1496" s="1">
        <v>43101</v>
      </c>
      <c r="H1496">
        <v>0.9</v>
      </c>
      <c r="I1496">
        <v>0</v>
      </c>
      <c r="J1496">
        <v>9</v>
      </c>
      <c r="K1496">
        <v>0</v>
      </c>
      <c r="L1496">
        <v>9</v>
      </c>
      <c r="M1496" t="s">
        <v>161</v>
      </c>
      <c r="N1496" t="s">
        <v>161</v>
      </c>
      <c r="O1496" t="s">
        <v>161</v>
      </c>
      <c r="P1496" t="s">
        <v>161</v>
      </c>
      <c r="Q1496" t="s">
        <v>161</v>
      </c>
      <c r="R1496" t="s">
        <v>161</v>
      </c>
      <c r="S1496">
        <v>18197.63</v>
      </c>
      <c r="T1496">
        <v>1133.1500000000001</v>
      </c>
      <c r="U1496" t="s">
        <v>161</v>
      </c>
      <c r="V1496" t="s">
        <v>3233</v>
      </c>
      <c r="W1496" t="s">
        <v>3233</v>
      </c>
      <c r="X1496" t="s">
        <v>161</v>
      </c>
      <c r="Y1496" t="s">
        <v>161</v>
      </c>
      <c r="Z1496" t="s">
        <v>161</v>
      </c>
      <c r="AA1496" t="s">
        <v>161</v>
      </c>
      <c r="AB1496" t="s">
        <v>161</v>
      </c>
      <c r="AC1496" t="s">
        <v>161</v>
      </c>
      <c r="AD1496" t="s">
        <v>161</v>
      </c>
      <c r="AE1496" t="s">
        <v>161</v>
      </c>
      <c r="AF1496" t="s">
        <v>161</v>
      </c>
      <c r="AG1496" t="s">
        <v>161</v>
      </c>
      <c r="AH1496" t="s">
        <v>3233</v>
      </c>
      <c r="AI1496" t="s">
        <v>161</v>
      </c>
    </row>
    <row r="1497" spans="1:40" hidden="1">
      <c r="A1497" t="s">
        <v>166</v>
      </c>
      <c r="B1497" t="s">
        <v>167</v>
      </c>
      <c r="C1497" t="s">
        <v>2758</v>
      </c>
      <c r="D1497" t="s">
        <v>2759</v>
      </c>
      <c r="E1497" t="s">
        <v>2781</v>
      </c>
      <c r="F1497" t="s">
        <v>2728</v>
      </c>
      <c r="G1497" s="1">
        <v>43101</v>
      </c>
      <c r="H1497">
        <v>0.7</v>
      </c>
      <c r="I1497" t="s">
        <v>161</v>
      </c>
      <c r="J1497" t="s">
        <v>161</v>
      </c>
      <c r="K1497" t="s">
        <v>161</v>
      </c>
      <c r="L1497" t="s">
        <v>161</v>
      </c>
      <c r="M1497" t="s">
        <v>161</v>
      </c>
      <c r="N1497" t="s">
        <v>161</v>
      </c>
      <c r="O1497" t="s">
        <v>161</v>
      </c>
      <c r="P1497" t="s">
        <v>161</v>
      </c>
      <c r="Q1497">
        <v>1133.1500000000001</v>
      </c>
      <c r="R1497" t="s">
        <v>161</v>
      </c>
      <c r="S1497">
        <v>18197.63</v>
      </c>
      <c r="T1497">
        <v>1133.1500000000001</v>
      </c>
      <c r="U1497" t="s">
        <v>161</v>
      </c>
      <c r="V1497" t="s">
        <v>161</v>
      </c>
      <c r="W1497" t="s">
        <v>161</v>
      </c>
      <c r="X1497">
        <v>1.2095</v>
      </c>
      <c r="Y1497" s="2">
        <v>68101</v>
      </c>
      <c r="Z1497" t="s">
        <v>161</v>
      </c>
      <c r="AA1497" t="s">
        <v>161</v>
      </c>
      <c r="AB1497" t="s">
        <v>161</v>
      </c>
      <c r="AC1497" t="s">
        <v>161</v>
      </c>
      <c r="AD1497" t="s">
        <v>161</v>
      </c>
      <c r="AE1497" t="s">
        <v>161</v>
      </c>
      <c r="AF1497" t="s">
        <v>161</v>
      </c>
      <c r="AG1497" t="s">
        <v>161</v>
      </c>
      <c r="AH1497" t="s">
        <v>161</v>
      </c>
      <c r="AI1497" s="2">
        <v>28393</v>
      </c>
    </row>
    <row r="1498" spans="1:40" hidden="1">
      <c r="A1498" t="s">
        <v>166</v>
      </c>
      <c r="B1498" t="s">
        <v>167</v>
      </c>
      <c r="C1498" t="s">
        <v>2758</v>
      </c>
      <c r="D1498" t="s">
        <v>2759</v>
      </c>
      <c r="E1498" t="s">
        <v>161</v>
      </c>
      <c r="F1498" t="s">
        <v>2728</v>
      </c>
      <c r="G1498" s="1">
        <v>43101</v>
      </c>
      <c r="H1498" t="s">
        <v>161</v>
      </c>
      <c r="I1498" t="s">
        <v>161</v>
      </c>
      <c r="J1498" t="s">
        <v>161</v>
      </c>
      <c r="K1498" t="s">
        <v>161</v>
      </c>
      <c r="L1498" t="s">
        <v>161</v>
      </c>
      <c r="M1498" t="s">
        <v>161</v>
      </c>
      <c r="N1498" t="s">
        <v>161</v>
      </c>
      <c r="O1498" t="s">
        <v>161</v>
      </c>
      <c r="P1498" t="s">
        <v>161</v>
      </c>
      <c r="Q1498">
        <v>1133.1500000000001</v>
      </c>
      <c r="R1498" t="s">
        <v>161</v>
      </c>
      <c r="S1498">
        <v>18197.63</v>
      </c>
      <c r="T1498">
        <v>1133.1500000000001</v>
      </c>
      <c r="U1498" t="s">
        <v>3351</v>
      </c>
      <c r="V1498" t="s">
        <v>161</v>
      </c>
      <c r="W1498" t="s">
        <v>161</v>
      </c>
      <c r="X1498" t="s">
        <v>161</v>
      </c>
      <c r="Y1498" t="s">
        <v>161</v>
      </c>
      <c r="Z1498" t="s">
        <v>161</v>
      </c>
      <c r="AA1498" t="s">
        <v>161</v>
      </c>
      <c r="AB1498" t="s">
        <v>161</v>
      </c>
      <c r="AC1498" t="s">
        <v>161</v>
      </c>
      <c r="AD1498" t="s">
        <v>161</v>
      </c>
      <c r="AE1498" t="s">
        <v>161</v>
      </c>
      <c r="AF1498" t="s">
        <v>161</v>
      </c>
      <c r="AG1498" t="s">
        <v>161</v>
      </c>
      <c r="AH1498" t="s">
        <v>161</v>
      </c>
      <c r="AI1498" t="s">
        <v>161</v>
      </c>
    </row>
    <row r="1499" spans="1:40" hidden="1">
      <c r="A1499" t="s">
        <v>166</v>
      </c>
      <c r="B1499" t="s">
        <v>167</v>
      </c>
      <c r="C1499" t="s">
        <v>2758</v>
      </c>
      <c r="D1499" t="s">
        <v>2759</v>
      </c>
      <c r="E1499" t="s">
        <v>2714</v>
      </c>
      <c r="F1499" t="s">
        <v>2728</v>
      </c>
      <c r="G1499" s="1">
        <v>43101</v>
      </c>
      <c r="H1499">
        <v>0.5</v>
      </c>
      <c r="I1499">
        <v>0</v>
      </c>
      <c r="J1499">
        <v>10</v>
      </c>
      <c r="K1499">
        <v>0</v>
      </c>
      <c r="L1499">
        <v>10</v>
      </c>
      <c r="M1499" t="s">
        <v>161</v>
      </c>
      <c r="N1499" t="s">
        <v>161</v>
      </c>
      <c r="O1499" t="s">
        <v>161</v>
      </c>
      <c r="P1499" t="s">
        <v>161</v>
      </c>
      <c r="Q1499" t="s">
        <v>161</v>
      </c>
      <c r="R1499" t="s">
        <v>161</v>
      </c>
      <c r="S1499">
        <v>18197.63</v>
      </c>
      <c r="T1499">
        <v>1133.1500000000001</v>
      </c>
      <c r="U1499" t="s">
        <v>161</v>
      </c>
      <c r="V1499" t="s">
        <v>3233</v>
      </c>
      <c r="W1499" t="s">
        <v>3233</v>
      </c>
      <c r="X1499" t="s">
        <v>161</v>
      </c>
      <c r="Y1499" t="s">
        <v>161</v>
      </c>
      <c r="Z1499" t="s">
        <v>161</v>
      </c>
      <c r="AA1499" s="2" t="s">
        <v>161</v>
      </c>
      <c r="AB1499" s="2" t="s">
        <v>161</v>
      </c>
      <c r="AC1499" t="s">
        <v>161</v>
      </c>
      <c r="AD1499" t="s">
        <v>161</v>
      </c>
      <c r="AE1499" s="2" t="s">
        <v>161</v>
      </c>
      <c r="AF1499" s="2" t="s">
        <v>161</v>
      </c>
      <c r="AG1499" t="s">
        <v>161</v>
      </c>
      <c r="AH1499" t="s">
        <v>3233</v>
      </c>
      <c r="AI1499" s="2" t="s">
        <v>161</v>
      </c>
      <c r="AJ1499" s="2"/>
      <c r="AN1499" s="2"/>
    </row>
    <row r="1500" spans="1:40" hidden="1">
      <c r="A1500" t="s">
        <v>166</v>
      </c>
      <c r="B1500" t="s">
        <v>167</v>
      </c>
      <c r="C1500" t="s">
        <v>146</v>
      </c>
      <c r="D1500" t="s">
        <v>2749</v>
      </c>
      <c r="E1500" t="s">
        <v>2732</v>
      </c>
      <c r="F1500" t="s">
        <v>2715</v>
      </c>
      <c r="G1500" s="1">
        <v>43101</v>
      </c>
      <c r="H1500">
        <v>1.2</v>
      </c>
      <c r="I1500">
        <v>0</v>
      </c>
      <c r="J1500">
        <v>10</v>
      </c>
      <c r="K1500">
        <v>0</v>
      </c>
      <c r="L1500">
        <v>10</v>
      </c>
      <c r="M1500" t="s">
        <v>161</v>
      </c>
      <c r="N1500" t="s">
        <v>161</v>
      </c>
      <c r="O1500" t="s">
        <v>161</v>
      </c>
      <c r="P1500" t="s">
        <v>161</v>
      </c>
      <c r="Q1500" t="s">
        <v>161</v>
      </c>
      <c r="R1500" t="s">
        <v>161</v>
      </c>
      <c r="S1500">
        <v>18197.63</v>
      </c>
      <c r="T1500">
        <v>1502.91</v>
      </c>
      <c r="U1500" t="s">
        <v>161</v>
      </c>
      <c r="V1500" t="s">
        <v>3233</v>
      </c>
      <c r="W1500" t="s">
        <v>3233</v>
      </c>
      <c r="X1500" t="s">
        <v>161</v>
      </c>
      <c r="Y1500" t="s">
        <v>161</v>
      </c>
      <c r="Z1500" t="s">
        <v>161</v>
      </c>
      <c r="AA1500" s="2" t="s">
        <v>161</v>
      </c>
      <c r="AB1500" s="2" t="s">
        <v>161</v>
      </c>
      <c r="AC1500" t="s">
        <v>161</v>
      </c>
      <c r="AD1500" t="s">
        <v>161</v>
      </c>
      <c r="AE1500" s="2" t="s">
        <v>161</v>
      </c>
      <c r="AF1500" s="2" t="s">
        <v>161</v>
      </c>
      <c r="AG1500" t="s">
        <v>161</v>
      </c>
      <c r="AH1500" t="s">
        <v>3233</v>
      </c>
      <c r="AI1500" s="2" t="s">
        <v>161</v>
      </c>
      <c r="AJ1500" s="2"/>
      <c r="AM1500" s="2"/>
      <c r="AN1500" s="2"/>
    </row>
    <row r="1501" spans="1:40" hidden="1">
      <c r="A1501" t="s">
        <v>166</v>
      </c>
      <c r="B1501" t="s">
        <v>167</v>
      </c>
      <c r="C1501" t="s">
        <v>146</v>
      </c>
      <c r="D1501" t="s">
        <v>2749</v>
      </c>
      <c r="E1501" t="s">
        <v>2768</v>
      </c>
      <c r="F1501" t="s">
        <v>2715</v>
      </c>
      <c r="G1501" s="1">
        <v>43101</v>
      </c>
      <c r="H1501">
        <v>1.5</v>
      </c>
      <c r="I1501">
        <v>3</v>
      </c>
      <c r="J1501">
        <v>12</v>
      </c>
      <c r="K1501">
        <v>0</v>
      </c>
      <c r="L1501">
        <v>12</v>
      </c>
      <c r="M1501" t="s">
        <v>161</v>
      </c>
      <c r="N1501" t="s">
        <v>161</v>
      </c>
      <c r="O1501" t="s">
        <v>161</v>
      </c>
      <c r="P1501" t="s">
        <v>161</v>
      </c>
      <c r="Q1501" t="s">
        <v>161</v>
      </c>
      <c r="R1501" t="s">
        <v>161</v>
      </c>
      <c r="S1501">
        <v>18197.63</v>
      </c>
      <c r="T1501">
        <v>1502.91</v>
      </c>
      <c r="U1501" t="s">
        <v>161</v>
      </c>
      <c r="V1501" s="2">
        <v>250000</v>
      </c>
      <c r="W1501" s="2">
        <v>2209525</v>
      </c>
      <c r="X1501" s="2" t="s">
        <v>161</v>
      </c>
      <c r="Y1501" t="s">
        <v>161</v>
      </c>
      <c r="Z1501" t="s">
        <v>161</v>
      </c>
      <c r="AA1501" s="2" t="s">
        <v>161</v>
      </c>
      <c r="AB1501" s="2" t="s">
        <v>161</v>
      </c>
      <c r="AC1501" t="s">
        <v>161</v>
      </c>
      <c r="AD1501" t="s">
        <v>161</v>
      </c>
      <c r="AE1501" t="s">
        <v>161</v>
      </c>
      <c r="AF1501" t="s">
        <v>161</v>
      </c>
      <c r="AG1501" t="s">
        <v>161</v>
      </c>
      <c r="AH1501" t="s">
        <v>3233</v>
      </c>
      <c r="AI1501" t="s">
        <v>161</v>
      </c>
      <c r="AM1501" s="2"/>
      <c r="AN1501" s="2"/>
    </row>
    <row r="1502" spans="1:40" hidden="1">
      <c r="A1502" t="s">
        <v>166</v>
      </c>
      <c r="B1502" t="s">
        <v>167</v>
      </c>
      <c r="C1502" t="s">
        <v>146</v>
      </c>
      <c r="D1502" t="s">
        <v>2749</v>
      </c>
      <c r="E1502" t="s">
        <v>2714</v>
      </c>
      <c r="F1502" t="s">
        <v>2715</v>
      </c>
      <c r="G1502" s="1">
        <v>43101</v>
      </c>
      <c r="H1502">
        <v>1.2</v>
      </c>
      <c r="I1502">
        <v>4</v>
      </c>
      <c r="J1502">
        <v>40</v>
      </c>
      <c r="K1502">
        <v>34</v>
      </c>
      <c r="L1502">
        <v>40</v>
      </c>
      <c r="M1502" t="s">
        <v>161</v>
      </c>
      <c r="N1502" t="s">
        <v>161</v>
      </c>
      <c r="O1502" t="s">
        <v>161</v>
      </c>
      <c r="P1502" t="s">
        <v>161</v>
      </c>
      <c r="Q1502" t="s">
        <v>161</v>
      </c>
      <c r="R1502" t="s">
        <v>161</v>
      </c>
      <c r="S1502">
        <v>18197.63</v>
      </c>
      <c r="T1502">
        <v>1502.91</v>
      </c>
      <c r="U1502" t="s">
        <v>161</v>
      </c>
      <c r="V1502" s="2">
        <v>100000</v>
      </c>
      <c r="W1502" s="2">
        <v>456880</v>
      </c>
      <c r="X1502" t="s">
        <v>161</v>
      </c>
      <c r="Y1502" t="s">
        <v>161</v>
      </c>
      <c r="Z1502" t="s">
        <v>161</v>
      </c>
      <c r="AA1502" t="s">
        <v>161</v>
      </c>
      <c r="AB1502" t="s">
        <v>161</v>
      </c>
      <c r="AC1502" t="s">
        <v>161</v>
      </c>
      <c r="AD1502" t="s">
        <v>161</v>
      </c>
      <c r="AE1502" t="s">
        <v>161</v>
      </c>
      <c r="AF1502" t="s">
        <v>161</v>
      </c>
      <c r="AG1502" t="s">
        <v>161</v>
      </c>
      <c r="AH1502" s="2">
        <v>850000</v>
      </c>
      <c r="AI1502" t="s">
        <v>161</v>
      </c>
    </row>
    <row r="1503" spans="1:40" hidden="1">
      <c r="A1503" t="s">
        <v>166</v>
      </c>
      <c r="B1503" t="s">
        <v>167</v>
      </c>
      <c r="C1503" t="s">
        <v>146</v>
      </c>
      <c r="D1503" t="s">
        <v>2749</v>
      </c>
      <c r="E1503" t="s">
        <v>161</v>
      </c>
      <c r="F1503" t="s">
        <v>2715</v>
      </c>
      <c r="G1503" s="1">
        <v>43101</v>
      </c>
      <c r="H1503" t="s">
        <v>161</v>
      </c>
      <c r="I1503" t="s">
        <v>161</v>
      </c>
      <c r="J1503" t="s">
        <v>161</v>
      </c>
      <c r="K1503" t="s">
        <v>161</v>
      </c>
      <c r="L1503" t="s">
        <v>161</v>
      </c>
      <c r="M1503" t="s">
        <v>161</v>
      </c>
      <c r="N1503" t="s">
        <v>161</v>
      </c>
      <c r="O1503" t="s">
        <v>161</v>
      </c>
      <c r="P1503" t="s">
        <v>161</v>
      </c>
      <c r="Q1503">
        <v>1502.91</v>
      </c>
      <c r="R1503" t="s">
        <v>161</v>
      </c>
      <c r="S1503">
        <v>18197.63</v>
      </c>
      <c r="T1503">
        <v>1502.91</v>
      </c>
      <c r="U1503" s="2">
        <v>13578</v>
      </c>
      <c r="V1503" t="s">
        <v>161</v>
      </c>
      <c r="W1503" t="s">
        <v>161</v>
      </c>
      <c r="X1503" t="s">
        <v>161</v>
      </c>
      <c r="Y1503" t="s">
        <v>161</v>
      </c>
      <c r="Z1503" t="s">
        <v>161</v>
      </c>
      <c r="AA1503" t="s">
        <v>161</v>
      </c>
      <c r="AB1503" t="s">
        <v>161</v>
      </c>
      <c r="AC1503" t="s">
        <v>161</v>
      </c>
      <c r="AD1503" t="s">
        <v>161</v>
      </c>
      <c r="AE1503" t="s">
        <v>161</v>
      </c>
      <c r="AF1503" t="s">
        <v>161</v>
      </c>
      <c r="AG1503" t="s">
        <v>161</v>
      </c>
      <c r="AH1503" t="s">
        <v>161</v>
      </c>
      <c r="AI1503" t="s">
        <v>161</v>
      </c>
    </row>
    <row r="1504" spans="1:40" hidden="1">
      <c r="A1504" t="s">
        <v>166</v>
      </c>
      <c r="B1504" t="s">
        <v>167</v>
      </c>
      <c r="C1504" t="s">
        <v>146</v>
      </c>
      <c r="D1504" t="s">
        <v>2749</v>
      </c>
      <c r="E1504" t="s">
        <v>2750</v>
      </c>
      <c r="F1504" t="s">
        <v>2715</v>
      </c>
      <c r="G1504" s="1">
        <v>43101</v>
      </c>
      <c r="H1504">
        <v>1.3</v>
      </c>
      <c r="I1504">
        <v>0</v>
      </c>
      <c r="J1504">
        <v>3</v>
      </c>
      <c r="K1504">
        <v>0</v>
      </c>
      <c r="L1504">
        <v>3</v>
      </c>
      <c r="M1504" t="s">
        <v>161</v>
      </c>
      <c r="N1504" t="s">
        <v>161</v>
      </c>
      <c r="O1504" t="s">
        <v>161</v>
      </c>
      <c r="P1504" t="s">
        <v>161</v>
      </c>
      <c r="Q1504" t="s">
        <v>161</v>
      </c>
      <c r="R1504" t="s">
        <v>161</v>
      </c>
      <c r="S1504">
        <v>18197.63</v>
      </c>
      <c r="T1504">
        <v>1502.91</v>
      </c>
      <c r="U1504" t="s">
        <v>161</v>
      </c>
      <c r="V1504" t="s">
        <v>3233</v>
      </c>
      <c r="W1504" t="s">
        <v>3233</v>
      </c>
      <c r="X1504" t="s">
        <v>161</v>
      </c>
      <c r="Y1504" t="s">
        <v>161</v>
      </c>
      <c r="Z1504" t="s">
        <v>161</v>
      </c>
      <c r="AA1504" t="s">
        <v>161</v>
      </c>
      <c r="AB1504" t="s">
        <v>161</v>
      </c>
      <c r="AC1504" t="s">
        <v>161</v>
      </c>
      <c r="AD1504" t="s">
        <v>161</v>
      </c>
      <c r="AE1504" t="s">
        <v>161</v>
      </c>
      <c r="AF1504" t="s">
        <v>161</v>
      </c>
      <c r="AG1504" t="s">
        <v>161</v>
      </c>
      <c r="AH1504" t="s">
        <v>3233</v>
      </c>
      <c r="AI1504" t="s">
        <v>161</v>
      </c>
    </row>
    <row r="1505" spans="1:40" hidden="1">
      <c r="A1505" t="s">
        <v>166</v>
      </c>
      <c r="B1505" t="s">
        <v>167</v>
      </c>
      <c r="C1505" t="s">
        <v>146</v>
      </c>
      <c r="D1505" t="s">
        <v>2749</v>
      </c>
      <c r="E1505" t="s">
        <v>2781</v>
      </c>
      <c r="F1505" t="s">
        <v>2715</v>
      </c>
      <c r="G1505" s="1">
        <v>43101</v>
      </c>
      <c r="H1505">
        <v>1.1000000000000001</v>
      </c>
      <c r="I1505" t="s">
        <v>161</v>
      </c>
      <c r="J1505" t="s">
        <v>161</v>
      </c>
      <c r="K1505" t="s">
        <v>161</v>
      </c>
      <c r="L1505" t="s">
        <v>161</v>
      </c>
      <c r="M1505" t="s">
        <v>161</v>
      </c>
      <c r="N1505" t="s">
        <v>161</v>
      </c>
      <c r="O1505" t="s">
        <v>161</v>
      </c>
      <c r="P1505" t="s">
        <v>161</v>
      </c>
      <c r="Q1505">
        <v>1502.91</v>
      </c>
      <c r="R1505" t="s">
        <v>161</v>
      </c>
      <c r="S1505">
        <v>18197.63</v>
      </c>
      <c r="T1505">
        <v>1502.91</v>
      </c>
      <c r="U1505" t="s">
        <v>161</v>
      </c>
      <c r="V1505" t="s">
        <v>161</v>
      </c>
      <c r="W1505" t="s">
        <v>161</v>
      </c>
      <c r="X1505">
        <v>17.741599999999998</v>
      </c>
      <c r="Y1505" s="2">
        <v>68101</v>
      </c>
      <c r="Z1505" t="s">
        <v>161</v>
      </c>
      <c r="AA1505" s="2" t="s">
        <v>161</v>
      </c>
      <c r="AB1505" s="2" t="s">
        <v>161</v>
      </c>
      <c r="AC1505" t="s">
        <v>161</v>
      </c>
      <c r="AD1505" t="s">
        <v>161</v>
      </c>
      <c r="AE1505" t="s">
        <v>161</v>
      </c>
      <c r="AF1505" t="s">
        <v>161</v>
      </c>
      <c r="AG1505" t="s">
        <v>161</v>
      </c>
      <c r="AH1505" t="s">
        <v>161</v>
      </c>
      <c r="AI1505" s="2">
        <v>28393</v>
      </c>
    </row>
    <row r="1506" spans="1:40" hidden="1">
      <c r="A1506" t="s">
        <v>166</v>
      </c>
      <c r="B1506" t="s">
        <v>167</v>
      </c>
      <c r="C1506" t="s">
        <v>146</v>
      </c>
      <c r="D1506" t="s">
        <v>2749</v>
      </c>
      <c r="E1506" t="s">
        <v>2751</v>
      </c>
      <c r="F1506" t="s">
        <v>2715</v>
      </c>
      <c r="G1506" s="1">
        <v>43101</v>
      </c>
      <c r="H1506">
        <v>0.9</v>
      </c>
      <c r="I1506">
        <v>0</v>
      </c>
      <c r="J1506">
        <v>38</v>
      </c>
      <c r="K1506">
        <v>0</v>
      </c>
      <c r="L1506">
        <v>38</v>
      </c>
      <c r="M1506" t="s">
        <v>161</v>
      </c>
      <c r="N1506" t="s">
        <v>161</v>
      </c>
      <c r="O1506" t="s">
        <v>161</v>
      </c>
      <c r="P1506" t="s">
        <v>161</v>
      </c>
      <c r="Q1506" t="s">
        <v>161</v>
      </c>
      <c r="R1506" t="s">
        <v>161</v>
      </c>
      <c r="S1506">
        <v>18197.63</v>
      </c>
      <c r="T1506">
        <v>1502.91</v>
      </c>
      <c r="U1506" t="s">
        <v>161</v>
      </c>
      <c r="V1506" t="s">
        <v>3233</v>
      </c>
      <c r="W1506" t="s">
        <v>3233</v>
      </c>
      <c r="X1506" t="s">
        <v>161</v>
      </c>
      <c r="Y1506" t="s">
        <v>161</v>
      </c>
      <c r="Z1506" t="s">
        <v>161</v>
      </c>
      <c r="AA1506" t="s">
        <v>161</v>
      </c>
      <c r="AB1506" t="s">
        <v>161</v>
      </c>
      <c r="AC1506" t="s">
        <v>161</v>
      </c>
      <c r="AD1506" t="s">
        <v>161</v>
      </c>
      <c r="AE1506" t="s">
        <v>161</v>
      </c>
      <c r="AF1506" t="s">
        <v>161</v>
      </c>
      <c r="AG1506" t="s">
        <v>161</v>
      </c>
      <c r="AH1506" t="s">
        <v>3233</v>
      </c>
      <c r="AI1506" t="s">
        <v>161</v>
      </c>
    </row>
    <row r="1507" spans="1:40" hidden="1">
      <c r="A1507" t="s">
        <v>166</v>
      </c>
      <c r="B1507" t="s">
        <v>167</v>
      </c>
      <c r="C1507" t="s">
        <v>2931</v>
      </c>
      <c r="D1507" t="s">
        <v>3236</v>
      </c>
      <c r="E1507" t="s">
        <v>2750</v>
      </c>
      <c r="F1507" t="s">
        <v>2711</v>
      </c>
      <c r="G1507" s="1">
        <v>43101</v>
      </c>
      <c r="H1507">
        <v>0.9</v>
      </c>
      <c r="I1507">
        <v>0</v>
      </c>
      <c r="J1507">
        <v>7</v>
      </c>
      <c r="K1507">
        <v>0</v>
      </c>
      <c r="L1507">
        <v>7</v>
      </c>
      <c r="M1507" t="s">
        <v>161</v>
      </c>
      <c r="N1507" t="s">
        <v>161</v>
      </c>
      <c r="O1507" t="s">
        <v>161</v>
      </c>
      <c r="P1507" t="s">
        <v>161</v>
      </c>
      <c r="Q1507" t="s">
        <v>161</v>
      </c>
      <c r="R1507" t="s">
        <v>161</v>
      </c>
      <c r="S1507">
        <v>18197.63</v>
      </c>
      <c r="T1507">
        <v>278.94</v>
      </c>
      <c r="U1507" t="s">
        <v>161</v>
      </c>
      <c r="V1507" t="s">
        <v>3233</v>
      </c>
      <c r="W1507" t="s">
        <v>3233</v>
      </c>
      <c r="X1507" t="s">
        <v>161</v>
      </c>
      <c r="Y1507" t="s">
        <v>161</v>
      </c>
      <c r="Z1507" t="s">
        <v>161</v>
      </c>
      <c r="AA1507" t="s">
        <v>161</v>
      </c>
      <c r="AB1507" t="s">
        <v>161</v>
      </c>
      <c r="AC1507" t="s">
        <v>161</v>
      </c>
      <c r="AD1507" t="s">
        <v>161</v>
      </c>
      <c r="AE1507" t="s">
        <v>161</v>
      </c>
      <c r="AF1507" t="s">
        <v>161</v>
      </c>
      <c r="AG1507" t="s">
        <v>161</v>
      </c>
      <c r="AH1507" t="s">
        <v>3233</v>
      </c>
      <c r="AI1507" t="s">
        <v>161</v>
      </c>
    </row>
    <row r="1508" spans="1:40" hidden="1">
      <c r="A1508" t="s">
        <v>166</v>
      </c>
      <c r="B1508" t="s">
        <v>167</v>
      </c>
      <c r="C1508" t="s">
        <v>2931</v>
      </c>
      <c r="D1508" t="s">
        <v>3236</v>
      </c>
      <c r="E1508" t="s">
        <v>2751</v>
      </c>
      <c r="F1508" t="s">
        <v>2711</v>
      </c>
      <c r="G1508" s="1">
        <v>43101</v>
      </c>
      <c r="H1508">
        <v>1.1000000000000001</v>
      </c>
      <c r="I1508">
        <v>0</v>
      </c>
      <c r="J1508">
        <v>19</v>
      </c>
      <c r="K1508">
        <v>0</v>
      </c>
      <c r="L1508">
        <v>19</v>
      </c>
      <c r="M1508" t="s">
        <v>161</v>
      </c>
      <c r="N1508" t="s">
        <v>161</v>
      </c>
      <c r="O1508" t="s">
        <v>161</v>
      </c>
      <c r="P1508" t="s">
        <v>161</v>
      </c>
      <c r="Q1508" t="s">
        <v>161</v>
      </c>
      <c r="R1508" t="s">
        <v>161</v>
      </c>
      <c r="S1508">
        <v>18197.63</v>
      </c>
      <c r="T1508">
        <v>278.94</v>
      </c>
      <c r="U1508" t="s">
        <v>161</v>
      </c>
      <c r="V1508" t="s">
        <v>3233</v>
      </c>
      <c r="W1508" t="s">
        <v>3233</v>
      </c>
      <c r="X1508" s="2" t="s">
        <v>161</v>
      </c>
      <c r="Y1508" t="s">
        <v>161</v>
      </c>
      <c r="Z1508" t="s">
        <v>161</v>
      </c>
      <c r="AA1508" s="2" t="s">
        <v>161</v>
      </c>
      <c r="AB1508" s="2" t="s">
        <v>161</v>
      </c>
      <c r="AC1508" t="s">
        <v>161</v>
      </c>
      <c r="AD1508" t="s">
        <v>161</v>
      </c>
      <c r="AE1508" t="s">
        <v>161</v>
      </c>
      <c r="AF1508" t="s">
        <v>161</v>
      </c>
      <c r="AG1508" t="s">
        <v>161</v>
      </c>
      <c r="AH1508" t="s">
        <v>3233</v>
      </c>
      <c r="AI1508" t="s">
        <v>161</v>
      </c>
    </row>
    <row r="1509" spans="1:40" hidden="1">
      <c r="A1509" t="s">
        <v>166</v>
      </c>
      <c r="B1509" t="s">
        <v>167</v>
      </c>
      <c r="C1509" t="s">
        <v>2931</v>
      </c>
      <c r="D1509" t="s">
        <v>3236</v>
      </c>
      <c r="E1509" t="s">
        <v>2768</v>
      </c>
      <c r="F1509" t="s">
        <v>2711</v>
      </c>
      <c r="G1509" s="1">
        <v>43101</v>
      </c>
      <c r="H1509">
        <v>1.1000000000000001</v>
      </c>
      <c r="I1509">
        <v>0</v>
      </c>
      <c r="J1509">
        <v>217</v>
      </c>
      <c r="K1509">
        <v>0</v>
      </c>
      <c r="L1509">
        <v>221</v>
      </c>
      <c r="M1509" t="s">
        <v>161</v>
      </c>
      <c r="N1509" t="s">
        <v>161</v>
      </c>
      <c r="O1509" t="s">
        <v>161</v>
      </c>
      <c r="P1509" t="s">
        <v>161</v>
      </c>
      <c r="Q1509" t="s">
        <v>161</v>
      </c>
      <c r="R1509" t="s">
        <v>161</v>
      </c>
      <c r="S1509">
        <v>18197.63</v>
      </c>
      <c r="T1509">
        <v>278.94</v>
      </c>
      <c r="U1509" t="s">
        <v>161</v>
      </c>
      <c r="V1509" t="s">
        <v>3233</v>
      </c>
      <c r="W1509" t="s">
        <v>3233</v>
      </c>
      <c r="X1509" t="s">
        <v>161</v>
      </c>
      <c r="Y1509" t="s">
        <v>161</v>
      </c>
      <c r="Z1509" t="s">
        <v>161</v>
      </c>
      <c r="AA1509" t="s">
        <v>161</v>
      </c>
      <c r="AB1509" t="s">
        <v>161</v>
      </c>
      <c r="AC1509" t="s">
        <v>161</v>
      </c>
      <c r="AD1509" t="s">
        <v>161</v>
      </c>
      <c r="AE1509" t="s">
        <v>161</v>
      </c>
      <c r="AF1509" t="s">
        <v>161</v>
      </c>
      <c r="AG1509" t="s">
        <v>161</v>
      </c>
      <c r="AH1509" t="s">
        <v>3233</v>
      </c>
      <c r="AI1509" t="s">
        <v>161</v>
      </c>
    </row>
    <row r="1510" spans="1:40" hidden="1">
      <c r="A1510" t="s">
        <v>166</v>
      </c>
      <c r="B1510" t="s">
        <v>167</v>
      </c>
      <c r="C1510" t="s">
        <v>2931</v>
      </c>
      <c r="D1510" t="s">
        <v>3236</v>
      </c>
      <c r="E1510" t="s">
        <v>2764</v>
      </c>
      <c r="F1510" t="s">
        <v>2711</v>
      </c>
      <c r="G1510" s="1">
        <v>43101</v>
      </c>
      <c r="H1510">
        <v>0.5</v>
      </c>
      <c r="I1510">
        <v>0</v>
      </c>
      <c r="J1510">
        <v>4</v>
      </c>
      <c r="K1510">
        <v>0</v>
      </c>
      <c r="L1510">
        <v>4</v>
      </c>
      <c r="M1510" t="s">
        <v>161</v>
      </c>
      <c r="N1510" t="s">
        <v>161</v>
      </c>
      <c r="O1510" t="s">
        <v>161</v>
      </c>
      <c r="P1510" t="s">
        <v>161</v>
      </c>
      <c r="Q1510" t="s">
        <v>161</v>
      </c>
      <c r="R1510" t="s">
        <v>161</v>
      </c>
      <c r="S1510">
        <v>18197.63</v>
      </c>
      <c r="T1510">
        <v>278.94</v>
      </c>
      <c r="U1510" t="s">
        <v>161</v>
      </c>
      <c r="V1510" t="s">
        <v>3233</v>
      </c>
      <c r="W1510" t="s">
        <v>3233</v>
      </c>
      <c r="X1510" t="s">
        <v>161</v>
      </c>
      <c r="Y1510" t="s">
        <v>161</v>
      </c>
      <c r="Z1510" t="s">
        <v>161</v>
      </c>
      <c r="AA1510" t="s">
        <v>161</v>
      </c>
      <c r="AB1510" t="s">
        <v>161</v>
      </c>
      <c r="AC1510" t="s">
        <v>161</v>
      </c>
      <c r="AD1510" t="s">
        <v>161</v>
      </c>
      <c r="AE1510" t="s">
        <v>161</v>
      </c>
      <c r="AF1510" t="s">
        <v>161</v>
      </c>
      <c r="AG1510" t="s">
        <v>161</v>
      </c>
      <c r="AH1510" t="s">
        <v>3233</v>
      </c>
      <c r="AI1510" t="s">
        <v>161</v>
      </c>
    </row>
    <row r="1511" spans="1:40" hidden="1">
      <c r="A1511" t="s">
        <v>166</v>
      </c>
      <c r="B1511" t="s">
        <v>167</v>
      </c>
      <c r="C1511" t="s">
        <v>2931</v>
      </c>
      <c r="D1511" t="s">
        <v>3236</v>
      </c>
      <c r="E1511" t="s">
        <v>2781</v>
      </c>
      <c r="F1511" t="s">
        <v>2711</v>
      </c>
      <c r="G1511" s="1">
        <v>43101</v>
      </c>
      <c r="H1511">
        <v>1.1000000000000001</v>
      </c>
      <c r="I1511" t="s">
        <v>161</v>
      </c>
      <c r="J1511" t="s">
        <v>161</v>
      </c>
      <c r="K1511" t="s">
        <v>161</v>
      </c>
      <c r="L1511" t="s">
        <v>161</v>
      </c>
      <c r="M1511" t="s">
        <v>161</v>
      </c>
      <c r="N1511" t="s">
        <v>161</v>
      </c>
      <c r="O1511" t="s">
        <v>161</v>
      </c>
      <c r="P1511" t="s">
        <v>161</v>
      </c>
      <c r="Q1511">
        <v>292.67</v>
      </c>
      <c r="R1511" t="s">
        <v>161</v>
      </c>
      <c r="S1511">
        <v>18197.63</v>
      </c>
      <c r="T1511">
        <v>278.94</v>
      </c>
      <c r="U1511" t="s">
        <v>161</v>
      </c>
      <c r="V1511" t="s">
        <v>161</v>
      </c>
      <c r="W1511" t="s">
        <v>161</v>
      </c>
      <c r="X1511">
        <v>0</v>
      </c>
      <c r="Y1511" s="2">
        <v>68101</v>
      </c>
      <c r="Z1511" t="s">
        <v>161</v>
      </c>
      <c r="AA1511" s="2" t="s">
        <v>161</v>
      </c>
      <c r="AB1511" s="2" t="s">
        <v>161</v>
      </c>
      <c r="AC1511" t="s">
        <v>161</v>
      </c>
      <c r="AD1511" t="s">
        <v>161</v>
      </c>
      <c r="AE1511" t="s">
        <v>161</v>
      </c>
      <c r="AF1511" t="s">
        <v>161</v>
      </c>
      <c r="AG1511" t="s">
        <v>161</v>
      </c>
      <c r="AH1511" t="s">
        <v>161</v>
      </c>
      <c r="AI1511" s="2">
        <v>28393</v>
      </c>
    </row>
    <row r="1512" spans="1:40" hidden="1">
      <c r="A1512" t="s">
        <v>166</v>
      </c>
      <c r="B1512" t="s">
        <v>167</v>
      </c>
      <c r="C1512" t="s">
        <v>2931</v>
      </c>
      <c r="D1512" t="s">
        <v>3236</v>
      </c>
      <c r="E1512" t="s">
        <v>161</v>
      </c>
      <c r="F1512" t="s">
        <v>2711</v>
      </c>
      <c r="G1512" s="1">
        <v>43101</v>
      </c>
      <c r="H1512" t="s">
        <v>161</v>
      </c>
      <c r="I1512" t="s">
        <v>161</v>
      </c>
      <c r="J1512" t="s">
        <v>161</v>
      </c>
      <c r="K1512" t="s">
        <v>161</v>
      </c>
      <c r="L1512" t="s">
        <v>161</v>
      </c>
      <c r="M1512" t="s">
        <v>161</v>
      </c>
      <c r="N1512" t="s">
        <v>161</v>
      </c>
      <c r="O1512" t="s">
        <v>161</v>
      </c>
      <c r="P1512" t="s">
        <v>161</v>
      </c>
      <c r="Q1512">
        <v>292.67</v>
      </c>
      <c r="R1512" t="s">
        <v>161</v>
      </c>
      <c r="S1512">
        <v>18197.63</v>
      </c>
      <c r="T1512">
        <v>278.94</v>
      </c>
      <c r="U1512" s="2">
        <v>10943</v>
      </c>
      <c r="V1512" t="s">
        <v>161</v>
      </c>
      <c r="W1512" t="s">
        <v>161</v>
      </c>
      <c r="X1512" t="s">
        <v>161</v>
      </c>
      <c r="Y1512" t="s">
        <v>161</v>
      </c>
      <c r="Z1512" t="s">
        <v>161</v>
      </c>
      <c r="AA1512" s="2" t="s">
        <v>161</v>
      </c>
      <c r="AB1512" s="2" t="s">
        <v>161</v>
      </c>
      <c r="AC1512" t="s">
        <v>161</v>
      </c>
      <c r="AD1512" t="s">
        <v>161</v>
      </c>
      <c r="AE1512" t="s">
        <v>161</v>
      </c>
      <c r="AF1512" t="s">
        <v>161</v>
      </c>
      <c r="AG1512" t="s">
        <v>161</v>
      </c>
      <c r="AH1512" t="s">
        <v>161</v>
      </c>
      <c r="AI1512" t="s">
        <v>161</v>
      </c>
    </row>
    <row r="1513" spans="1:40" hidden="1">
      <c r="A1513" t="s">
        <v>166</v>
      </c>
      <c r="B1513" t="s">
        <v>167</v>
      </c>
      <c r="C1513" t="s">
        <v>2747</v>
      </c>
      <c r="D1513" t="s">
        <v>2748</v>
      </c>
      <c r="E1513" t="s">
        <v>2750</v>
      </c>
      <c r="F1513" t="s">
        <v>2715</v>
      </c>
      <c r="G1513" s="1">
        <v>43101</v>
      </c>
      <c r="H1513">
        <v>1</v>
      </c>
      <c r="I1513">
        <v>0</v>
      </c>
      <c r="J1513">
        <v>5</v>
      </c>
      <c r="K1513">
        <v>0</v>
      </c>
      <c r="L1513">
        <v>5</v>
      </c>
      <c r="M1513" t="s">
        <v>161</v>
      </c>
      <c r="N1513" t="s">
        <v>161</v>
      </c>
      <c r="O1513" t="s">
        <v>161</v>
      </c>
      <c r="P1513" t="s">
        <v>161</v>
      </c>
      <c r="Q1513" t="s">
        <v>161</v>
      </c>
      <c r="R1513" t="s">
        <v>161</v>
      </c>
      <c r="S1513">
        <v>18197.63</v>
      </c>
      <c r="T1513">
        <v>288.72000000000003</v>
      </c>
      <c r="U1513" t="s">
        <v>161</v>
      </c>
      <c r="V1513" t="s">
        <v>3233</v>
      </c>
      <c r="W1513" t="s">
        <v>3233</v>
      </c>
      <c r="X1513" t="s">
        <v>161</v>
      </c>
      <c r="Y1513" t="s">
        <v>161</v>
      </c>
      <c r="Z1513" t="s">
        <v>161</v>
      </c>
      <c r="AA1513" s="2" t="s">
        <v>161</v>
      </c>
      <c r="AB1513" s="2" t="s">
        <v>161</v>
      </c>
      <c r="AC1513" t="s">
        <v>161</v>
      </c>
      <c r="AD1513" t="s">
        <v>161</v>
      </c>
      <c r="AE1513" t="s">
        <v>161</v>
      </c>
      <c r="AF1513" t="s">
        <v>161</v>
      </c>
      <c r="AG1513" t="s">
        <v>161</v>
      </c>
      <c r="AH1513" t="s">
        <v>3233</v>
      </c>
      <c r="AI1513" t="s">
        <v>161</v>
      </c>
    </row>
    <row r="1514" spans="1:40" hidden="1">
      <c r="A1514" t="s">
        <v>166</v>
      </c>
      <c r="B1514" t="s">
        <v>167</v>
      </c>
      <c r="C1514" t="s">
        <v>2747</v>
      </c>
      <c r="D1514" t="s">
        <v>2748</v>
      </c>
      <c r="E1514" t="s">
        <v>2781</v>
      </c>
      <c r="F1514" t="s">
        <v>2715</v>
      </c>
      <c r="G1514" s="1">
        <v>43101</v>
      </c>
      <c r="H1514">
        <v>1.4</v>
      </c>
      <c r="I1514" t="s">
        <v>161</v>
      </c>
      <c r="J1514" t="s">
        <v>161</v>
      </c>
      <c r="K1514" t="s">
        <v>161</v>
      </c>
      <c r="L1514" t="s">
        <v>161</v>
      </c>
      <c r="M1514" t="s">
        <v>161</v>
      </c>
      <c r="N1514" t="s">
        <v>161</v>
      </c>
      <c r="O1514" t="s">
        <v>161</v>
      </c>
      <c r="P1514" t="s">
        <v>161</v>
      </c>
      <c r="Q1514">
        <v>292.29000000000002</v>
      </c>
      <c r="R1514" t="s">
        <v>161</v>
      </c>
      <c r="S1514">
        <v>18197.63</v>
      </c>
      <c r="T1514">
        <v>288.72000000000003</v>
      </c>
      <c r="U1514" t="s">
        <v>161</v>
      </c>
      <c r="V1514" t="s">
        <v>161</v>
      </c>
      <c r="W1514" t="s">
        <v>161</v>
      </c>
      <c r="X1514">
        <v>17.429400000000001</v>
      </c>
      <c r="Y1514" s="2">
        <v>68101</v>
      </c>
      <c r="Z1514" t="s">
        <v>161</v>
      </c>
      <c r="AA1514" t="s">
        <v>161</v>
      </c>
      <c r="AB1514" t="s">
        <v>161</v>
      </c>
      <c r="AC1514" t="s">
        <v>161</v>
      </c>
      <c r="AD1514" t="s">
        <v>161</v>
      </c>
      <c r="AE1514" t="s">
        <v>161</v>
      </c>
      <c r="AF1514" t="s">
        <v>161</v>
      </c>
      <c r="AG1514" t="s">
        <v>161</v>
      </c>
      <c r="AH1514" t="s">
        <v>161</v>
      </c>
      <c r="AI1514" s="2">
        <v>28393</v>
      </c>
    </row>
    <row r="1515" spans="1:40" hidden="1">
      <c r="A1515" t="s">
        <v>166</v>
      </c>
      <c r="B1515" t="s">
        <v>167</v>
      </c>
      <c r="C1515" t="s">
        <v>2747</v>
      </c>
      <c r="D1515" t="s">
        <v>2748</v>
      </c>
      <c r="E1515" t="s">
        <v>2764</v>
      </c>
      <c r="F1515" t="s">
        <v>2715</v>
      </c>
      <c r="G1515" s="1">
        <v>43101</v>
      </c>
      <c r="H1515">
        <v>2.75</v>
      </c>
      <c r="I1515">
        <v>2</v>
      </c>
      <c r="J1515">
        <v>4</v>
      </c>
      <c r="K1515">
        <v>0</v>
      </c>
      <c r="L1515">
        <v>4</v>
      </c>
      <c r="M1515" t="s">
        <v>161</v>
      </c>
      <c r="N1515" t="s">
        <v>161</v>
      </c>
      <c r="O1515" t="s">
        <v>161</v>
      </c>
      <c r="P1515" t="s">
        <v>161</v>
      </c>
      <c r="Q1515" t="s">
        <v>161</v>
      </c>
      <c r="R1515" t="s">
        <v>161</v>
      </c>
      <c r="S1515">
        <v>18197.63</v>
      </c>
      <c r="T1515">
        <v>288.72000000000003</v>
      </c>
      <c r="U1515" t="s">
        <v>161</v>
      </c>
      <c r="V1515" s="2">
        <v>500000</v>
      </c>
      <c r="W1515" s="2">
        <v>12550</v>
      </c>
      <c r="X1515" t="s">
        <v>161</v>
      </c>
      <c r="Y1515" t="s">
        <v>161</v>
      </c>
      <c r="Z1515" t="s">
        <v>161</v>
      </c>
      <c r="AA1515" s="2" t="s">
        <v>161</v>
      </c>
      <c r="AB1515" s="2" t="s">
        <v>161</v>
      </c>
      <c r="AC1515" t="s">
        <v>161</v>
      </c>
      <c r="AD1515" t="s">
        <v>161</v>
      </c>
      <c r="AE1515" t="s">
        <v>161</v>
      </c>
      <c r="AF1515" t="s">
        <v>161</v>
      </c>
      <c r="AG1515" t="s">
        <v>161</v>
      </c>
      <c r="AH1515" t="s">
        <v>3233</v>
      </c>
      <c r="AI1515" t="s">
        <v>161</v>
      </c>
      <c r="AM1515" s="2"/>
      <c r="AN1515" s="2"/>
    </row>
    <row r="1516" spans="1:40" hidden="1">
      <c r="A1516" t="s">
        <v>166</v>
      </c>
      <c r="B1516" t="s">
        <v>167</v>
      </c>
      <c r="C1516" t="s">
        <v>2747</v>
      </c>
      <c r="D1516" t="s">
        <v>2748</v>
      </c>
      <c r="E1516" t="s">
        <v>161</v>
      </c>
      <c r="F1516" t="s">
        <v>2715</v>
      </c>
      <c r="G1516" s="1">
        <v>43101</v>
      </c>
      <c r="H1516" t="s">
        <v>161</v>
      </c>
      <c r="I1516" t="s">
        <v>161</v>
      </c>
      <c r="J1516" t="s">
        <v>161</v>
      </c>
      <c r="K1516" t="s">
        <v>161</v>
      </c>
      <c r="L1516" t="s">
        <v>161</v>
      </c>
      <c r="M1516" t="s">
        <v>161</v>
      </c>
      <c r="N1516" t="s">
        <v>161</v>
      </c>
      <c r="O1516" t="s">
        <v>161</v>
      </c>
      <c r="P1516" t="s">
        <v>161</v>
      </c>
      <c r="Q1516">
        <v>292.29000000000002</v>
      </c>
      <c r="R1516" t="s">
        <v>161</v>
      </c>
      <c r="S1516">
        <v>18197.63</v>
      </c>
      <c r="T1516">
        <v>288.72000000000003</v>
      </c>
      <c r="U1516" s="2">
        <v>13891</v>
      </c>
      <c r="V1516" t="s">
        <v>161</v>
      </c>
      <c r="W1516" t="s">
        <v>161</v>
      </c>
      <c r="X1516" t="s">
        <v>161</v>
      </c>
      <c r="Y1516" t="s">
        <v>161</v>
      </c>
      <c r="Z1516" t="s">
        <v>161</v>
      </c>
      <c r="AA1516" s="2" t="s">
        <v>161</v>
      </c>
      <c r="AB1516" s="2" t="s">
        <v>161</v>
      </c>
      <c r="AC1516" t="s">
        <v>161</v>
      </c>
      <c r="AD1516" t="s">
        <v>161</v>
      </c>
      <c r="AE1516" t="s">
        <v>161</v>
      </c>
      <c r="AF1516" t="s">
        <v>161</v>
      </c>
      <c r="AG1516" t="s">
        <v>161</v>
      </c>
      <c r="AH1516" t="s">
        <v>161</v>
      </c>
      <c r="AI1516" t="s">
        <v>161</v>
      </c>
    </row>
    <row r="1517" spans="1:40" hidden="1">
      <c r="A1517" t="s">
        <v>166</v>
      </c>
      <c r="B1517" t="s">
        <v>167</v>
      </c>
      <c r="C1517" t="s">
        <v>2747</v>
      </c>
      <c r="D1517" t="s">
        <v>2748</v>
      </c>
      <c r="E1517" t="s">
        <v>2751</v>
      </c>
      <c r="F1517" t="s">
        <v>2715</v>
      </c>
      <c r="G1517" s="1">
        <v>43101</v>
      </c>
      <c r="H1517">
        <v>1</v>
      </c>
      <c r="I1517">
        <v>0</v>
      </c>
      <c r="J1517">
        <v>5</v>
      </c>
      <c r="K1517">
        <v>0</v>
      </c>
      <c r="L1517">
        <v>5</v>
      </c>
      <c r="M1517" t="s">
        <v>161</v>
      </c>
      <c r="N1517" t="s">
        <v>161</v>
      </c>
      <c r="O1517" t="s">
        <v>161</v>
      </c>
      <c r="P1517" t="s">
        <v>161</v>
      </c>
      <c r="Q1517" t="s">
        <v>161</v>
      </c>
      <c r="R1517" t="s">
        <v>161</v>
      </c>
      <c r="S1517">
        <v>18197.63</v>
      </c>
      <c r="T1517">
        <v>288.72000000000003</v>
      </c>
      <c r="U1517" t="s">
        <v>161</v>
      </c>
      <c r="V1517" t="s">
        <v>3233</v>
      </c>
      <c r="W1517" t="s">
        <v>3233</v>
      </c>
      <c r="X1517" t="s">
        <v>161</v>
      </c>
      <c r="Y1517" t="s">
        <v>161</v>
      </c>
      <c r="Z1517" t="s">
        <v>161</v>
      </c>
      <c r="AA1517" s="2" t="s">
        <v>161</v>
      </c>
      <c r="AB1517" s="2" t="s">
        <v>161</v>
      </c>
      <c r="AC1517" t="s">
        <v>161</v>
      </c>
      <c r="AD1517" t="s">
        <v>161</v>
      </c>
      <c r="AE1517" t="s">
        <v>161</v>
      </c>
      <c r="AF1517" t="s">
        <v>161</v>
      </c>
      <c r="AG1517" t="s">
        <v>161</v>
      </c>
      <c r="AH1517" t="s">
        <v>3233</v>
      </c>
      <c r="AI1517" t="s">
        <v>161</v>
      </c>
    </row>
    <row r="1518" spans="1:40" hidden="1">
      <c r="A1518" t="s">
        <v>166</v>
      </c>
      <c r="B1518" t="s">
        <v>167</v>
      </c>
      <c r="C1518" t="s">
        <v>2747</v>
      </c>
      <c r="D1518" t="s">
        <v>2748</v>
      </c>
      <c r="E1518" t="s">
        <v>2768</v>
      </c>
      <c r="F1518" t="s">
        <v>2715</v>
      </c>
      <c r="G1518" s="1">
        <v>43101</v>
      </c>
      <c r="H1518">
        <v>1.4</v>
      </c>
      <c r="I1518">
        <v>14</v>
      </c>
      <c r="J1518">
        <v>77</v>
      </c>
      <c r="K1518">
        <v>0</v>
      </c>
      <c r="L1518">
        <v>78</v>
      </c>
      <c r="M1518" t="s">
        <v>161</v>
      </c>
      <c r="N1518" t="s">
        <v>161</v>
      </c>
      <c r="O1518" t="s">
        <v>161</v>
      </c>
      <c r="P1518" t="s">
        <v>161</v>
      </c>
      <c r="Q1518" t="s">
        <v>161</v>
      </c>
      <c r="R1518" t="s">
        <v>161</v>
      </c>
      <c r="S1518">
        <v>18197.63</v>
      </c>
      <c r="T1518">
        <v>288.72000000000003</v>
      </c>
      <c r="U1518" t="s">
        <v>161</v>
      </c>
      <c r="V1518" s="2">
        <v>181818</v>
      </c>
      <c r="W1518" s="2">
        <v>490673</v>
      </c>
      <c r="X1518" t="s">
        <v>161</v>
      </c>
      <c r="Y1518" t="s">
        <v>161</v>
      </c>
      <c r="Z1518" t="s">
        <v>161</v>
      </c>
      <c r="AA1518" t="s">
        <v>161</v>
      </c>
      <c r="AB1518" t="s">
        <v>161</v>
      </c>
      <c r="AC1518" t="s">
        <v>161</v>
      </c>
      <c r="AD1518" t="s">
        <v>161</v>
      </c>
      <c r="AE1518" t="s">
        <v>161</v>
      </c>
      <c r="AF1518" t="s">
        <v>161</v>
      </c>
      <c r="AG1518" t="s">
        <v>161</v>
      </c>
      <c r="AH1518" t="s">
        <v>3233</v>
      </c>
      <c r="AI1518" t="s">
        <v>161</v>
      </c>
    </row>
    <row r="1519" spans="1:40" hidden="1">
      <c r="A1519" t="s">
        <v>166</v>
      </c>
      <c r="B1519" t="s">
        <v>167</v>
      </c>
      <c r="C1519" t="s">
        <v>2747</v>
      </c>
      <c r="D1519" t="s">
        <v>2748</v>
      </c>
      <c r="E1519" t="s">
        <v>2732</v>
      </c>
      <c r="F1519" t="s">
        <v>2715</v>
      </c>
      <c r="G1519" s="1">
        <v>43101</v>
      </c>
      <c r="H1519">
        <v>1</v>
      </c>
      <c r="I1519">
        <v>0</v>
      </c>
      <c r="J1519">
        <v>2</v>
      </c>
      <c r="K1519">
        <v>0</v>
      </c>
      <c r="L1519">
        <v>2</v>
      </c>
      <c r="M1519" t="s">
        <v>161</v>
      </c>
      <c r="N1519" t="s">
        <v>161</v>
      </c>
      <c r="O1519" t="s">
        <v>161</v>
      </c>
      <c r="P1519" t="s">
        <v>161</v>
      </c>
      <c r="Q1519" t="s">
        <v>161</v>
      </c>
      <c r="R1519" t="s">
        <v>161</v>
      </c>
      <c r="S1519">
        <v>18197.63</v>
      </c>
      <c r="T1519">
        <v>288.72000000000003</v>
      </c>
      <c r="U1519" t="s">
        <v>161</v>
      </c>
      <c r="V1519" t="s">
        <v>3233</v>
      </c>
      <c r="W1519" t="s">
        <v>3233</v>
      </c>
      <c r="X1519" t="s">
        <v>161</v>
      </c>
      <c r="Y1519" t="s">
        <v>161</v>
      </c>
      <c r="Z1519" t="s">
        <v>161</v>
      </c>
      <c r="AA1519" s="2" t="s">
        <v>161</v>
      </c>
      <c r="AB1519" s="2" t="s">
        <v>161</v>
      </c>
      <c r="AC1519" t="s">
        <v>161</v>
      </c>
      <c r="AD1519" t="s">
        <v>161</v>
      </c>
      <c r="AE1519" t="s">
        <v>161</v>
      </c>
      <c r="AF1519" t="s">
        <v>161</v>
      </c>
      <c r="AG1519" t="s">
        <v>161</v>
      </c>
      <c r="AH1519" t="s">
        <v>3233</v>
      </c>
      <c r="AI1519" s="2" t="s">
        <v>161</v>
      </c>
      <c r="AJ1519" s="2"/>
    </row>
    <row r="1520" spans="1:40" hidden="1">
      <c r="A1520" t="s">
        <v>166</v>
      </c>
      <c r="B1520" t="s">
        <v>167</v>
      </c>
      <c r="C1520" t="s">
        <v>2721</v>
      </c>
      <c r="D1520" t="s">
        <v>2721</v>
      </c>
      <c r="E1520" t="s">
        <v>2750</v>
      </c>
      <c r="F1520" t="s">
        <v>2711</v>
      </c>
      <c r="G1520" s="1">
        <v>43101</v>
      </c>
      <c r="H1520">
        <v>2.5</v>
      </c>
      <c r="I1520">
        <v>39</v>
      </c>
      <c r="J1520">
        <v>156</v>
      </c>
      <c r="K1520">
        <v>0</v>
      </c>
      <c r="L1520">
        <v>165</v>
      </c>
      <c r="M1520" t="s">
        <v>161</v>
      </c>
      <c r="N1520" t="s">
        <v>161</v>
      </c>
      <c r="O1520" t="s">
        <v>161</v>
      </c>
      <c r="P1520" t="s">
        <v>161</v>
      </c>
      <c r="Q1520" t="s">
        <v>161</v>
      </c>
      <c r="R1520" t="s">
        <v>161</v>
      </c>
      <c r="S1520">
        <v>18197.63</v>
      </c>
      <c r="T1520">
        <v>8031.17</v>
      </c>
      <c r="U1520" t="s">
        <v>161</v>
      </c>
      <c r="V1520" s="2">
        <v>250000</v>
      </c>
      <c r="W1520" s="2">
        <v>5720750</v>
      </c>
      <c r="X1520" t="s">
        <v>161</v>
      </c>
      <c r="Y1520" t="s">
        <v>161</v>
      </c>
      <c r="Z1520" t="s">
        <v>161</v>
      </c>
      <c r="AA1520" t="s">
        <v>161</v>
      </c>
      <c r="AB1520" t="s">
        <v>161</v>
      </c>
      <c r="AC1520" t="s">
        <v>161</v>
      </c>
      <c r="AD1520" t="s">
        <v>161</v>
      </c>
      <c r="AE1520" t="s">
        <v>161</v>
      </c>
      <c r="AF1520" t="s">
        <v>161</v>
      </c>
      <c r="AG1520" t="s">
        <v>161</v>
      </c>
      <c r="AH1520" t="s">
        <v>3233</v>
      </c>
      <c r="AI1520" t="s">
        <v>161</v>
      </c>
    </row>
    <row r="1521" spans="1:42" hidden="1">
      <c r="A1521" t="s">
        <v>166</v>
      </c>
      <c r="B1521" t="s">
        <v>167</v>
      </c>
      <c r="C1521" t="s">
        <v>2721</v>
      </c>
      <c r="D1521" t="s">
        <v>2721</v>
      </c>
      <c r="E1521" t="s">
        <v>2751</v>
      </c>
      <c r="F1521" t="s">
        <v>2711</v>
      </c>
      <c r="G1521" s="1">
        <v>43101</v>
      </c>
      <c r="H1521">
        <v>1.5</v>
      </c>
      <c r="I1521">
        <v>9</v>
      </c>
      <c r="J1521">
        <v>209</v>
      </c>
      <c r="K1521">
        <v>0</v>
      </c>
      <c r="L1521">
        <v>212</v>
      </c>
      <c r="M1521" t="s">
        <v>161</v>
      </c>
      <c r="N1521" t="s">
        <v>161</v>
      </c>
      <c r="O1521" t="s">
        <v>161</v>
      </c>
      <c r="P1521" t="s">
        <v>161</v>
      </c>
      <c r="Q1521" t="s">
        <v>161</v>
      </c>
      <c r="R1521" t="s">
        <v>161</v>
      </c>
      <c r="S1521">
        <v>18197.63</v>
      </c>
      <c r="T1521">
        <v>8031.17</v>
      </c>
      <c r="U1521" t="s">
        <v>161</v>
      </c>
      <c r="V1521" s="2">
        <v>43062</v>
      </c>
      <c r="W1521" s="2">
        <v>1486766</v>
      </c>
      <c r="X1521" t="s">
        <v>161</v>
      </c>
      <c r="Y1521" t="s">
        <v>161</v>
      </c>
      <c r="Z1521" t="s">
        <v>161</v>
      </c>
      <c r="AA1521" t="s">
        <v>161</v>
      </c>
      <c r="AB1521" t="s">
        <v>161</v>
      </c>
      <c r="AC1521" t="s">
        <v>161</v>
      </c>
      <c r="AD1521" t="s">
        <v>161</v>
      </c>
      <c r="AE1521" t="s">
        <v>161</v>
      </c>
      <c r="AF1521" t="s">
        <v>161</v>
      </c>
      <c r="AG1521" t="s">
        <v>161</v>
      </c>
      <c r="AH1521" t="s">
        <v>3233</v>
      </c>
      <c r="AI1521" t="s">
        <v>161</v>
      </c>
    </row>
    <row r="1522" spans="1:42" hidden="1">
      <c r="A1522" t="s">
        <v>166</v>
      </c>
      <c r="B1522" t="s">
        <v>167</v>
      </c>
      <c r="C1522" t="s">
        <v>2721</v>
      </c>
      <c r="D1522" t="s">
        <v>2721</v>
      </c>
      <c r="E1522" t="s">
        <v>2768</v>
      </c>
      <c r="F1522" t="s">
        <v>2711</v>
      </c>
      <c r="G1522" s="1">
        <v>43101</v>
      </c>
      <c r="H1522">
        <v>0.6</v>
      </c>
      <c r="I1522">
        <v>0</v>
      </c>
      <c r="J1522">
        <v>12</v>
      </c>
      <c r="K1522">
        <v>0</v>
      </c>
      <c r="L1522">
        <v>167</v>
      </c>
      <c r="M1522" t="s">
        <v>161</v>
      </c>
      <c r="N1522" t="s">
        <v>161</v>
      </c>
      <c r="O1522" t="s">
        <v>161</v>
      </c>
      <c r="P1522" t="s">
        <v>161</v>
      </c>
      <c r="Q1522" t="s">
        <v>161</v>
      </c>
      <c r="R1522" t="s">
        <v>161</v>
      </c>
      <c r="S1522">
        <v>18197.63</v>
      </c>
      <c r="T1522">
        <v>8031.17</v>
      </c>
      <c r="U1522" t="s">
        <v>161</v>
      </c>
      <c r="V1522" t="s">
        <v>3233</v>
      </c>
      <c r="W1522" t="s">
        <v>3233</v>
      </c>
      <c r="X1522" t="s">
        <v>161</v>
      </c>
      <c r="Y1522" t="s">
        <v>161</v>
      </c>
      <c r="Z1522" t="s">
        <v>161</v>
      </c>
      <c r="AA1522" t="s">
        <v>161</v>
      </c>
      <c r="AB1522" t="s">
        <v>161</v>
      </c>
      <c r="AC1522" t="s">
        <v>161</v>
      </c>
      <c r="AD1522" s="2" t="s">
        <v>161</v>
      </c>
      <c r="AE1522" t="s">
        <v>161</v>
      </c>
      <c r="AF1522" t="s">
        <v>161</v>
      </c>
      <c r="AG1522" t="s">
        <v>161</v>
      </c>
      <c r="AH1522" s="2" t="s">
        <v>3233</v>
      </c>
      <c r="AI1522" t="s">
        <v>161</v>
      </c>
      <c r="AL1522" s="2"/>
      <c r="AP1522" s="2"/>
    </row>
    <row r="1523" spans="1:42" hidden="1">
      <c r="A1523" t="s">
        <v>166</v>
      </c>
      <c r="B1523" t="s">
        <v>167</v>
      </c>
      <c r="C1523" t="s">
        <v>2721</v>
      </c>
      <c r="D1523" t="s">
        <v>2721</v>
      </c>
      <c r="E1523" t="s">
        <v>2781</v>
      </c>
      <c r="F1523" t="s">
        <v>2711</v>
      </c>
      <c r="G1523" s="1">
        <v>43101</v>
      </c>
      <c r="H1523">
        <v>1.9</v>
      </c>
      <c r="I1523" t="s">
        <v>161</v>
      </c>
      <c r="J1523" t="s">
        <v>161</v>
      </c>
      <c r="K1523" t="s">
        <v>161</v>
      </c>
      <c r="L1523" t="s">
        <v>161</v>
      </c>
      <c r="M1523" t="s">
        <v>161</v>
      </c>
      <c r="N1523" t="s">
        <v>161</v>
      </c>
      <c r="O1523" t="s">
        <v>161</v>
      </c>
      <c r="P1523" t="s">
        <v>161</v>
      </c>
      <c r="Q1523">
        <v>8065.29</v>
      </c>
      <c r="R1523" t="s">
        <v>161</v>
      </c>
      <c r="S1523">
        <v>18197.63</v>
      </c>
      <c r="T1523">
        <v>8031.17</v>
      </c>
      <c r="U1523" t="s">
        <v>161</v>
      </c>
      <c r="V1523" t="s">
        <v>161</v>
      </c>
      <c r="W1523" t="s">
        <v>161</v>
      </c>
      <c r="X1523">
        <v>8.9743999999999993</v>
      </c>
      <c r="Y1523" s="2">
        <v>68101</v>
      </c>
      <c r="Z1523" t="s">
        <v>161</v>
      </c>
      <c r="AA1523" t="s">
        <v>161</v>
      </c>
      <c r="AB1523" t="s">
        <v>161</v>
      </c>
      <c r="AC1523" t="s">
        <v>161</v>
      </c>
      <c r="AD1523" s="2" t="s">
        <v>161</v>
      </c>
      <c r="AE1523" t="s">
        <v>161</v>
      </c>
      <c r="AF1523" t="s">
        <v>161</v>
      </c>
      <c r="AG1523" t="s">
        <v>161</v>
      </c>
      <c r="AH1523" t="s">
        <v>161</v>
      </c>
      <c r="AI1523" s="2">
        <v>28393</v>
      </c>
      <c r="AP1523" s="2"/>
    </row>
    <row r="1524" spans="1:42" hidden="1">
      <c r="A1524" t="s">
        <v>166</v>
      </c>
      <c r="B1524" t="s">
        <v>167</v>
      </c>
      <c r="C1524" t="s">
        <v>2721</v>
      </c>
      <c r="D1524" t="s">
        <v>2721</v>
      </c>
      <c r="E1524" t="s">
        <v>161</v>
      </c>
      <c r="F1524" t="s">
        <v>2711</v>
      </c>
      <c r="G1524" s="1">
        <v>43101</v>
      </c>
      <c r="H1524" t="s">
        <v>161</v>
      </c>
      <c r="I1524" t="s">
        <v>161</v>
      </c>
      <c r="J1524" t="s">
        <v>161</v>
      </c>
      <c r="K1524" t="s">
        <v>161</v>
      </c>
      <c r="L1524" t="s">
        <v>161</v>
      </c>
      <c r="M1524" t="s">
        <v>161</v>
      </c>
      <c r="N1524" t="s">
        <v>161</v>
      </c>
      <c r="O1524" t="s">
        <v>161</v>
      </c>
      <c r="P1524" t="s">
        <v>161</v>
      </c>
      <c r="Q1524">
        <v>8065.29</v>
      </c>
      <c r="R1524" t="s">
        <v>161</v>
      </c>
      <c r="S1524">
        <v>18197.63</v>
      </c>
      <c r="T1524">
        <v>8031.17</v>
      </c>
      <c r="U1524" s="2">
        <v>15262</v>
      </c>
      <c r="V1524" t="s">
        <v>161</v>
      </c>
      <c r="W1524" t="s">
        <v>161</v>
      </c>
      <c r="X1524" t="s">
        <v>161</v>
      </c>
      <c r="Y1524" t="s">
        <v>161</v>
      </c>
      <c r="Z1524" t="s">
        <v>161</v>
      </c>
      <c r="AA1524" t="s">
        <v>161</v>
      </c>
      <c r="AB1524" t="s">
        <v>161</v>
      </c>
      <c r="AC1524" t="s">
        <v>161</v>
      </c>
      <c r="AD1524" s="2" t="s">
        <v>161</v>
      </c>
      <c r="AE1524" t="s">
        <v>161</v>
      </c>
      <c r="AF1524" t="s">
        <v>161</v>
      </c>
      <c r="AG1524" t="s">
        <v>161</v>
      </c>
      <c r="AH1524" t="s">
        <v>161</v>
      </c>
      <c r="AI1524" t="s">
        <v>161</v>
      </c>
      <c r="AP1524" s="2"/>
    </row>
    <row r="1525" spans="1:42" hidden="1">
      <c r="A1525" t="s">
        <v>166</v>
      </c>
      <c r="B1525" t="s">
        <v>167</v>
      </c>
      <c r="C1525" t="s">
        <v>2721</v>
      </c>
      <c r="D1525" t="s">
        <v>2721</v>
      </c>
      <c r="E1525" t="s">
        <v>2732</v>
      </c>
      <c r="F1525" t="s">
        <v>2711</v>
      </c>
      <c r="G1525" s="1">
        <v>43101</v>
      </c>
      <c r="H1525">
        <v>0.5</v>
      </c>
      <c r="I1525">
        <v>0</v>
      </c>
      <c r="J1525">
        <v>4</v>
      </c>
      <c r="K1525">
        <v>0</v>
      </c>
      <c r="L1525">
        <v>4</v>
      </c>
      <c r="M1525" t="s">
        <v>161</v>
      </c>
      <c r="N1525" t="s">
        <v>161</v>
      </c>
      <c r="O1525" t="s">
        <v>161</v>
      </c>
      <c r="P1525" t="s">
        <v>161</v>
      </c>
      <c r="Q1525" t="s">
        <v>161</v>
      </c>
      <c r="R1525" t="s">
        <v>161</v>
      </c>
      <c r="S1525">
        <v>18197.63</v>
      </c>
      <c r="T1525">
        <v>8031.17</v>
      </c>
      <c r="U1525" t="s">
        <v>161</v>
      </c>
      <c r="V1525" t="s">
        <v>3233</v>
      </c>
      <c r="W1525" t="s">
        <v>3233</v>
      </c>
      <c r="X1525" t="s">
        <v>161</v>
      </c>
      <c r="Y1525" t="s">
        <v>161</v>
      </c>
      <c r="Z1525" t="s">
        <v>161</v>
      </c>
      <c r="AA1525" t="s">
        <v>161</v>
      </c>
      <c r="AB1525" t="s">
        <v>161</v>
      </c>
      <c r="AC1525" t="s">
        <v>161</v>
      </c>
      <c r="AD1525" s="2" t="s">
        <v>161</v>
      </c>
      <c r="AE1525" t="s">
        <v>161</v>
      </c>
      <c r="AF1525" t="s">
        <v>161</v>
      </c>
      <c r="AG1525" t="s">
        <v>161</v>
      </c>
      <c r="AH1525" t="s">
        <v>3233</v>
      </c>
      <c r="AI1525" t="s">
        <v>161</v>
      </c>
      <c r="AP1525" s="2"/>
    </row>
    <row r="1526" spans="1:42" hidden="1">
      <c r="A1526" t="s">
        <v>166</v>
      </c>
      <c r="B1526" t="s">
        <v>167</v>
      </c>
      <c r="C1526" t="s">
        <v>2737</v>
      </c>
      <c r="D1526" t="s">
        <v>2738</v>
      </c>
      <c r="E1526" t="s">
        <v>2751</v>
      </c>
      <c r="F1526" t="s">
        <v>2711</v>
      </c>
      <c r="G1526" s="1">
        <v>43101</v>
      </c>
      <c r="H1526">
        <v>1.4</v>
      </c>
      <c r="I1526">
        <v>10</v>
      </c>
      <c r="J1526">
        <v>116</v>
      </c>
      <c r="K1526">
        <v>0</v>
      </c>
      <c r="L1526">
        <v>124</v>
      </c>
      <c r="M1526" t="s">
        <v>161</v>
      </c>
      <c r="N1526" t="s">
        <v>161</v>
      </c>
      <c r="O1526" t="s">
        <v>161</v>
      </c>
      <c r="P1526" t="s">
        <v>161</v>
      </c>
      <c r="Q1526" t="s">
        <v>161</v>
      </c>
      <c r="R1526" t="s">
        <v>161</v>
      </c>
      <c r="S1526">
        <v>18197.63</v>
      </c>
      <c r="T1526">
        <v>3955</v>
      </c>
      <c r="U1526" t="s">
        <v>161</v>
      </c>
      <c r="V1526" s="2">
        <v>86207</v>
      </c>
      <c r="W1526" s="2">
        <v>282767</v>
      </c>
      <c r="X1526" t="s">
        <v>161</v>
      </c>
      <c r="Y1526" t="s">
        <v>161</v>
      </c>
      <c r="Z1526" t="s">
        <v>161</v>
      </c>
      <c r="AA1526" t="s">
        <v>161</v>
      </c>
      <c r="AB1526" t="s">
        <v>161</v>
      </c>
      <c r="AC1526" t="s">
        <v>161</v>
      </c>
      <c r="AD1526" s="2" t="s">
        <v>161</v>
      </c>
      <c r="AE1526" t="s">
        <v>161</v>
      </c>
      <c r="AF1526" t="s">
        <v>161</v>
      </c>
      <c r="AG1526" t="s">
        <v>161</v>
      </c>
      <c r="AH1526" t="s">
        <v>3233</v>
      </c>
      <c r="AI1526" t="s">
        <v>161</v>
      </c>
      <c r="AP1526" s="2"/>
    </row>
    <row r="1527" spans="1:42" hidden="1">
      <c r="A1527" t="s">
        <v>166</v>
      </c>
      <c r="B1527" t="s">
        <v>167</v>
      </c>
      <c r="C1527" t="s">
        <v>2737</v>
      </c>
      <c r="D1527" t="s">
        <v>2738</v>
      </c>
      <c r="E1527" t="s">
        <v>2764</v>
      </c>
      <c r="F1527" t="s">
        <v>2711</v>
      </c>
      <c r="G1527" s="1">
        <v>43101</v>
      </c>
      <c r="H1527">
        <v>0.5</v>
      </c>
      <c r="I1527">
        <v>0</v>
      </c>
      <c r="J1527">
        <v>40</v>
      </c>
      <c r="K1527">
        <v>2</v>
      </c>
      <c r="L1527">
        <v>41</v>
      </c>
      <c r="M1527" t="s">
        <v>161</v>
      </c>
      <c r="N1527" t="s">
        <v>161</v>
      </c>
      <c r="O1527" t="s">
        <v>161</v>
      </c>
      <c r="P1527" t="s">
        <v>161</v>
      </c>
      <c r="Q1527" t="s">
        <v>161</v>
      </c>
      <c r="R1527" t="s">
        <v>161</v>
      </c>
      <c r="S1527">
        <v>18197.63</v>
      </c>
      <c r="T1527">
        <v>3955</v>
      </c>
      <c r="U1527" t="s">
        <v>161</v>
      </c>
      <c r="V1527" t="s">
        <v>3233</v>
      </c>
      <c r="W1527" t="s">
        <v>3233</v>
      </c>
      <c r="X1527" t="s">
        <v>161</v>
      </c>
      <c r="Y1527" t="s">
        <v>161</v>
      </c>
      <c r="Z1527" t="s">
        <v>161</v>
      </c>
      <c r="AA1527" s="2" t="s">
        <v>161</v>
      </c>
      <c r="AB1527" s="2" t="s">
        <v>161</v>
      </c>
      <c r="AC1527" t="s">
        <v>161</v>
      </c>
      <c r="AD1527" t="s">
        <v>161</v>
      </c>
      <c r="AE1527" t="s">
        <v>161</v>
      </c>
      <c r="AF1527" t="s">
        <v>161</v>
      </c>
      <c r="AG1527" t="s">
        <v>161</v>
      </c>
      <c r="AH1527" s="2">
        <v>48780</v>
      </c>
      <c r="AI1527" t="s">
        <v>161</v>
      </c>
      <c r="AM1527" s="2"/>
      <c r="AN1527" s="2"/>
    </row>
    <row r="1528" spans="1:42" hidden="1">
      <c r="A1528" t="s">
        <v>166</v>
      </c>
      <c r="B1528" t="s">
        <v>167</v>
      </c>
      <c r="C1528" t="s">
        <v>2737</v>
      </c>
      <c r="D1528" t="s">
        <v>2738</v>
      </c>
      <c r="E1528" t="s">
        <v>2732</v>
      </c>
      <c r="F1528" t="s">
        <v>2711</v>
      </c>
      <c r="G1528" s="1">
        <v>43101</v>
      </c>
      <c r="H1528">
        <v>3.1</v>
      </c>
      <c r="I1528">
        <v>18</v>
      </c>
      <c r="J1528">
        <v>60</v>
      </c>
      <c r="K1528">
        <v>24</v>
      </c>
      <c r="L1528">
        <v>68</v>
      </c>
      <c r="M1528" t="s">
        <v>161</v>
      </c>
      <c r="N1528" t="s">
        <v>161</v>
      </c>
      <c r="O1528" t="s">
        <v>161</v>
      </c>
      <c r="P1528" t="s">
        <v>161</v>
      </c>
      <c r="Q1528" t="s">
        <v>161</v>
      </c>
      <c r="R1528" t="s">
        <v>161</v>
      </c>
      <c r="S1528">
        <v>18197.63</v>
      </c>
      <c r="T1528">
        <v>3955</v>
      </c>
      <c r="U1528" t="s">
        <v>161</v>
      </c>
      <c r="V1528" s="2">
        <v>300000</v>
      </c>
      <c r="W1528" s="2">
        <v>1048320</v>
      </c>
      <c r="X1528" t="s">
        <v>161</v>
      </c>
      <c r="Y1528" t="s">
        <v>161</v>
      </c>
      <c r="Z1528" t="s">
        <v>161</v>
      </c>
      <c r="AA1528" t="s">
        <v>161</v>
      </c>
      <c r="AB1528" t="s">
        <v>161</v>
      </c>
      <c r="AC1528" t="s">
        <v>161</v>
      </c>
      <c r="AD1528" t="s">
        <v>161</v>
      </c>
      <c r="AE1528" t="s">
        <v>161</v>
      </c>
      <c r="AF1528" t="s">
        <v>161</v>
      </c>
      <c r="AG1528" t="s">
        <v>161</v>
      </c>
      <c r="AH1528" s="2">
        <v>352941</v>
      </c>
      <c r="AI1528" t="s">
        <v>161</v>
      </c>
      <c r="AM1528" s="2"/>
    </row>
    <row r="1529" spans="1:42" hidden="1">
      <c r="A1529" t="s">
        <v>166</v>
      </c>
      <c r="B1529" t="s">
        <v>167</v>
      </c>
      <c r="C1529" t="s">
        <v>2737</v>
      </c>
      <c r="D1529" t="s">
        <v>2738</v>
      </c>
      <c r="E1529" t="s">
        <v>2768</v>
      </c>
      <c r="F1529" t="s">
        <v>2711</v>
      </c>
      <c r="G1529" s="1">
        <v>43101</v>
      </c>
      <c r="H1529">
        <v>0.8</v>
      </c>
      <c r="I1529">
        <v>5</v>
      </c>
      <c r="J1529">
        <v>310</v>
      </c>
      <c r="K1529">
        <v>0</v>
      </c>
      <c r="L1529">
        <v>339</v>
      </c>
      <c r="M1529" t="s">
        <v>161</v>
      </c>
      <c r="N1529" t="s">
        <v>161</v>
      </c>
      <c r="O1529" t="s">
        <v>161</v>
      </c>
      <c r="P1529" t="s">
        <v>161</v>
      </c>
      <c r="Q1529" t="s">
        <v>161</v>
      </c>
      <c r="R1529" t="s">
        <v>161</v>
      </c>
      <c r="S1529">
        <v>18197.63</v>
      </c>
      <c r="T1529">
        <v>3955</v>
      </c>
      <c r="U1529" t="s">
        <v>161</v>
      </c>
      <c r="V1529" s="2">
        <v>16129</v>
      </c>
      <c r="W1529" s="2">
        <v>491521</v>
      </c>
      <c r="X1529" t="s">
        <v>161</v>
      </c>
      <c r="Y1529" t="s">
        <v>161</v>
      </c>
      <c r="Z1529" t="s">
        <v>161</v>
      </c>
      <c r="AA1529" t="s">
        <v>161</v>
      </c>
      <c r="AB1529" t="s">
        <v>161</v>
      </c>
      <c r="AC1529" t="s">
        <v>161</v>
      </c>
      <c r="AD1529" t="s">
        <v>161</v>
      </c>
      <c r="AE1529" t="s">
        <v>161</v>
      </c>
      <c r="AF1529" t="s">
        <v>161</v>
      </c>
      <c r="AG1529" t="s">
        <v>161</v>
      </c>
      <c r="AH1529" t="s">
        <v>3233</v>
      </c>
      <c r="AI1529" t="s">
        <v>161</v>
      </c>
    </row>
    <row r="1530" spans="1:42" hidden="1">
      <c r="A1530" t="s">
        <v>166</v>
      </c>
      <c r="B1530" t="s">
        <v>167</v>
      </c>
      <c r="C1530" t="s">
        <v>2737</v>
      </c>
      <c r="D1530" t="s">
        <v>2738</v>
      </c>
      <c r="E1530" t="s">
        <v>2709</v>
      </c>
      <c r="F1530" t="s">
        <v>2711</v>
      </c>
      <c r="G1530" s="1">
        <v>43101</v>
      </c>
      <c r="H1530">
        <v>1</v>
      </c>
      <c r="I1530">
        <v>0</v>
      </c>
      <c r="J1530">
        <v>52</v>
      </c>
      <c r="K1530">
        <v>0</v>
      </c>
      <c r="L1530">
        <v>52</v>
      </c>
      <c r="M1530" t="s">
        <v>161</v>
      </c>
      <c r="N1530" t="s">
        <v>161</v>
      </c>
      <c r="O1530" t="s">
        <v>161</v>
      </c>
      <c r="P1530" t="s">
        <v>161</v>
      </c>
      <c r="Q1530" t="s">
        <v>161</v>
      </c>
      <c r="R1530" t="s">
        <v>161</v>
      </c>
      <c r="S1530">
        <v>18197.63</v>
      </c>
      <c r="T1530">
        <v>3955</v>
      </c>
      <c r="U1530" t="s">
        <v>161</v>
      </c>
      <c r="V1530" t="s">
        <v>3233</v>
      </c>
      <c r="W1530" t="s">
        <v>3233</v>
      </c>
      <c r="X1530" t="s">
        <v>161</v>
      </c>
      <c r="Y1530" t="s">
        <v>161</v>
      </c>
      <c r="Z1530" t="s">
        <v>161</v>
      </c>
      <c r="AA1530" s="2" t="s">
        <v>161</v>
      </c>
      <c r="AB1530" s="2" t="s">
        <v>161</v>
      </c>
      <c r="AC1530" t="s">
        <v>161</v>
      </c>
      <c r="AD1530" t="s">
        <v>161</v>
      </c>
      <c r="AE1530" t="s">
        <v>161</v>
      </c>
      <c r="AF1530" t="s">
        <v>161</v>
      </c>
      <c r="AG1530" t="s">
        <v>161</v>
      </c>
      <c r="AH1530" t="s">
        <v>3233</v>
      </c>
      <c r="AI1530" t="s">
        <v>161</v>
      </c>
      <c r="AM1530" s="2"/>
      <c r="AN1530" s="2"/>
    </row>
    <row r="1531" spans="1:42" hidden="1">
      <c r="A1531" t="s">
        <v>166</v>
      </c>
      <c r="B1531" t="s">
        <v>167</v>
      </c>
      <c r="C1531" t="s">
        <v>2737</v>
      </c>
      <c r="D1531" t="s">
        <v>2738</v>
      </c>
      <c r="E1531" t="s">
        <v>2781</v>
      </c>
      <c r="F1531" t="s">
        <v>2711</v>
      </c>
      <c r="G1531" s="1">
        <v>43101</v>
      </c>
      <c r="H1531">
        <v>1.1000000000000001</v>
      </c>
      <c r="I1531" t="s">
        <v>161</v>
      </c>
      <c r="J1531" t="s">
        <v>161</v>
      </c>
      <c r="K1531" t="s">
        <v>161</v>
      </c>
      <c r="L1531" t="s">
        <v>161</v>
      </c>
      <c r="M1531" t="s">
        <v>161</v>
      </c>
      <c r="N1531" t="s">
        <v>161</v>
      </c>
      <c r="O1531" t="s">
        <v>161</v>
      </c>
      <c r="P1531" t="s">
        <v>161</v>
      </c>
      <c r="Q1531">
        <v>4196.13</v>
      </c>
      <c r="R1531" t="s">
        <v>161</v>
      </c>
      <c r="S1531">
        <v>18197.63</v>
      </c>
      <c r="T1531">
        <v>3955</v>
      </c>
      <c r="U1531" t="s">
        <v>161</v>
      </c>
      <c r="V1531" t="s">
        <v>161</v>
      </c>
      <c r="W1531" t="s">
        <v>161</v>
      </c>
      <c r="X1531">
        <v>4.6083999999999996</v>
      </c>
      <c r="Y1531" s="2">
        <v>68101</v>
      </c>
      <c r="Z1531" t="s">
        <v>161</v>
      </c>
      <c r="AA1531" t="s">
        <v>161</v>
      </c>
      <c r="AB1531" t="s">
        <v>161</v>
      </c>
      <c r="AC1531" t="s">
        <v>161</v>
      </c>
      <c r="AD1531" t="s">
        <v>161</v>
      </c>
      <c r="AE1531" t="s">
        <v>161</v>
      </c>
      <c r="AF1531" t="s">
        <v>161</v>
      </c>
      <c r="AG1531" t="s">
        <v>161</v>
      </c>
      <c r="AH1531" t="s">
        <v>161</v>
      </c>
      <c r="AI1531" s="2">
        <v>28393</v>
      </c>
    </row>
    <row r="1532" spans="1:42" hidden="1">
      <c r="A1532" t="s">
        <v>166</v>
      </c>
      <c r="B1532" t="s">
        <v>167</v>
      </c>
      <c r="C1532" t="s">
        <v>2737</v>
      </c>
      <c r="D1532" t="s">
        <v>2738</v>
      </c>
      <c r="E1532" t="s">
        <v>161</v>
      </c>
      <c r="F1532" t="s">
        <v>2711</v>
      </c>
      <c r="G1532" s="1">
        <v>43101</v>
      </c>
      <c r="H1532" t="s">
        <v>161</v>
      </c>
      <c r="I1532" t="s">
        <v>161</v>
      </c>
      <c r="J1532" t="s">
        <v>161</v>
      </c>
      <c r="K1532" t="s">
        <v>161</v>
      </c>
      <c r="L1532" t="s">
        <v>161</v>
      </c>
      <c r="M1532" t="s">
        <v>161</v>
      </c>
      <c r="N1532" t="s">
        <v>161</v>
      </c>
      <c r="O1532" t="s">
        <v>161</v>
      </c>
      <c r="P1532" t="s">
        <v>161</v>
      </c>
      <c r="Q1532">
        <v>4196.13</v>
      </c>
      <c r="R1532" t="s">
        <v>161</v>
      </c>
      <c r="S1532">
        <v>18197.63</v>
      </c>
      <c r="T1532">
        <v>3955</v>
      </c>
      <c r="U1532" s="2">
        <v>10517</v>
      </c>
      <c r="V1532" t="s">
        <v>161</v>
      </c>
      <c r="W1532" t="s">
        <v>161</v>
      </c>
      <c r="X1532" t="s">
        <v>161</v>
      </c>
      <c r="Y1532" t="s">
        <v>161</v>
      </c>
      <c r="Z1532" t="s">
        <v>161</v>
      </c>
      <c r="AA1532" t="s">
        <v>161</v>
      </c>
      <c r="AB1532" t="s">
        <v>161</v>
      </c>
      <c r="AC1532" t="s">
        <v>161</v>
      </c>
      <c r="AD1532" t="s">
        <v>161</v>
      </c>
      <c r="AE1532" t="s">
        <v>161</v>
      </c>
      <c r="AF1532" t="s">
        <v>161</v>
      </c>
      <c r="AG1532" t="s">
        <v>161</v>
      </c>
      <c r="AH1532" t="s">
        <v>161</v>
      </c>
      <c r="AI1532" t="s">
        <v>161</v>
      </c>
      <c r="AM1532" s="2"/>
      <c r="AN1532" s="2"/>
    </row>
    <row r="1533" spans="1:42" hidden="1">
      <c r="A1533" t="s">
        <v>166</v>
      </c>
      <c r="B1533" t="s">
        <v>167</v>
      </c>
      <c r="C1533" t="s">
        <v>2694</v>
      </c>
      <c r="D1533" t="s">
        <v>2708</v>
      </c>
      <c r="E1533" t="s">
        <v>2732</v>
      </c>
      <c r="F1533" t="s">
        <v>2708</v>
      </c>
      <c r="G1533" s="1">
        <v>44197</v>
      </c>
      <c r="H1533">
        <v>2.3802816901408499</v>
      </c>
      <c r="I1533" t="s">
        <v>161</v>
      </c>
      <c r="J1533" t="s">
        <v>161</v>
      </c>
      <c r="K1533" t="s">
        <v>161</v>
      </c>
      <c r="L1533" t="s">
        <v>161</v>
      </c>
      <c r="M1533" t="s">
        <v>161</v>
      </c>
      <c r="N1533" t="s">
        <v>161</v>
      </c>
      <c r="O1533" t="s">
        <v>161</v>
      </c>
      <c r="P1533" t="s">
        <v>161</v>
      </c>
      <c r="Q1533" t="s">
        <v>161</v>
      </c>
      <c r="R1533" t="s">
        <v>161</v>
      </c>
      <c r="S1533">
        <v>21872.6</v>
      </c>
      <c r="T1533" t="s">
        <v>161</v>
      </c>
      <c r="U1533" t="s">
        <v>161</v>
      </c>
      <c r="V1533" t="s">
        <v>161</v>
      </c>
      <c r="W1533" t="s">
        <v>161</v>
      </c>
      <c r="X1533" t="s">
        <v>161</v>
      </c>
      <c r="Y1533" t="s">
        <v>161</v>
      </c>
      <c r="Z1533" t="s">
        <v>161</v>
      </c>
      <c r="AA1533" s="2" t="s">
        <v>161</v>
      </c>
      <c r="AB1533" s="2" t="s">
        <v>161</v>
      </c>
      <c r="AC1533" t="s">
        <v>161</v>
      </c>
      <c r="AD1533" t="s">
        <v>161</v>
      </c>
      <c r="AE1533" s="2" t="s">
        <v>161</v>
      </c>
      <c r="AF1533" s="2" t="s">
        <v>161</v>
      </c>
      <c r="AG1533" t="s">
        <v>161</v>
      </c>
      <c r="AH1533" t="s">
        <v>161</v>
      </c>
      <c r="AI1533" s="2" t="s">
        <v>161</v>
      </c>
      <c r="AJ1533" s="2"/>
      <c r="AM1533" s="2"/>
      <c r="AN1533" s="2"/>
    </row>
    <row r="1534" spans="1:42" hidden="1">
      <c r="A1534" t="s">
        <v>166</v>
      </c>
      <c r="B1534" t="s">
        <v>167</v>
      </c>
      <c r="C1534" t="s">
        <v>2694</v>
      </c>
      <c r="D1534" t="s">
        <v>2708</v>
      </c>
      <c r="E1534" t="s">
        <v>2768</v>
      </c>
      <c r="F1534" t="s">
        <v>2708</v>
      </c>
      <c r="G1534" s="1">
        <v>44197</v>
      </c>
      <c r="H1534">
        <v>1.0845445736434101</v>
      </c>
      <c r="I1534" t="s">
        <v>161</v>
      </c>
      <c r="J1534" t="s">
        <v>161</v>
      </c>
      <c r="K1534" t="s">
        <v>161</v>
      </c>
      <c r="L1534" t="s">
        <v>161</v>
      </c>
      <c r="M1534" t="s">
        <v>161</v>
      </c>
      <c r="N1534" t="s">
        <v>161</v>
      </c>
      <c r="O1534" t="s">
        <v>161</v>
      </c>
      <c r="P1534" t="s">
        <v>161</v>
      </c>
      <c r="Q1534" t="s">
        <v>161</v>
      </c>
      <c r="R1534" t="s">
        <v>161</v>
      </c>
      <c r="S1534">
        <v>21872.6</v>
      </c>
      <c r="T1534" t="s">
        <v>161</v>
      </c>
      <c r="U1534" t="s">
        <v>161</v>
      </c>
      <c r="V1534" t="s">
        <v>161</v>
      </c>
      <c r="W1534" t="s">
        <v>161</v>
      </c>
      <c r="X1534" t="s">
        <v>161</v>
      </c>
      <c r="Y1534" t="s">
        <v>161</v>
      </c>
      <c r="Z1534" t="s">
        <v>161</v>
      </c>
      <c r="AA1534" t="s">
        <v>161</v>
      </c>
      <c r="AB1534" t="s">
        <v>161</v>
      </c>
      <c r="AC1534" t="s">
        <v>161</v>
      </c>
      <c r="AD1534" t="s">
        <v>161</v>
      </c>
      <c r="AE1534" t="s">
        <v>161</v>
      </c>
      <c r="AF1534" t="s">
        <v>161</v>
      </c>
      <c r="AG1534" t="s">
        <v>161</v>
      </c>
      <c r="AH1534" t="s">
        <v>161</v>
      </c>
      <c r="AI1534" t="s">
        <v>161</v>
      </c>
    </row>
    <row r="1535" spans="1:42" hidden="1">
      <c r="A1535" t="s">
        <v>166</v>
      </c>
      <c r="B1535" t="s">
        <v>167</v>
      </c>
      <c r="C1535" t="s">
        <v>2694</v>
      </c>
      <c r="D1535" t="s">
        <v>2708</v>
      </c>
      <c r="E1535" t="s">
        <v>2764</v>
      </c>
      <c r="F1535" t="s">
        <v>2708</v>
      </c>
      <c r="G1535" s="1">
        <v>44197</v>
      </c>
      <c r="H1535">
        <v>0.70588235294117696</v>
      </c>
      <c r="I1535" t="s">
        <v>161</v>
      </c>
      <c r="J1535" t="s">
        <v>161</v>
      </c>
      <c r="K1535" t="s">
        <v>161</v>
      </c>
      <c r="L1535" t="s">
        <v>161</v>
      </c>
      <c r="M1535" t="s">
        <v>161</v>
      </c>
      <c r="N1535" t="s">
        <v>161</v>
      </c>
      <c r="O1535" t="s">
        <v>161</v>
      </c>
      <c r="P1535" t="s">
        <v>161</v>
      </c>
      <c r="Q1535" t="s">
        <v>161</v>
      </c>
      <c r="R1535" t="s">
        <v>161</v>
      </c>
      <c r="S1535">
        <v>21872.6</v>
      </c>
      <c r="T1535" t="s">
        <v>161</v>
      </c>
      <c r="U1535" t="s">
        <v>161</v>
      </c>
      <c r="V1535" t="s">
        <v>161</v>
      </c>
      <c r="W1535" t="s">
        <v>161</v>
      </c>
      <c r="X1535" t="s">
        <v>161</v>
      </c>
      <c r="Y1535" t="s">
        <v>161</v>
      </c>
      <c r="Z1535" t="s">
        <v>161</v>
      </c>
      <c r="AA1535" s="2" t="s">
        <v>161</v>
      </c>
      <c r="AB1535" s="2" t="s">
        <v>161</v>
      </c>
      <c r="AC1535" t="s">
        <v>161</v>
      </c>
      <c r="AD1535" t="s">
        <v>161</v>
      </c>
      <c r="AE1535" s="2" t="s">
        <v>161</v>
      </c>
      <c r="AF1535" s="2" t="s">
        <v>161</v>
      </c>
      <c r="AG1535" t="s">
        <v>161</v>
      </c>
      <c r="AH1535" t="s">
        <v>161</v>
      </c>
      <c r="AI1535" s="2" t="s">
        <v>161</v>
      </c>
      <c r="AJ1535" s="2"/>
      <c r="AM1535" s="2"/>
      <c r="AN1535" s="2"/>
    </row>
    <row r="1536" spans="1:42" hidden="1">
      <c r="A1536" t="s">
        <v>166</v>
      </c>
      <c r="B1536" t="s">
        <v>167</v>
      </c>
      <c r="C1536" t="s">
        <v>2694</v>
      </c>
      <c r="D1536" t="s">
        <v>2708</v>
      </c>
      <c r="E1536" t="s">
        <v>2714</v>
      </c>
      <c r="F1536" t="s">
        <v>2708</v>
      </c>
      <c r="G1536" s="1">
        <v>44197</v>
      </c>
      <c r="H1536">
        <v>0.54166666666666696</v>
      </c>
      <c r="I1536" t="s">
        <v>161</v>
      </c>
      <c r="J1536" t="s">
        <v>161</v>
      </c>
      <c r="K1536" t="s">
        <v>161</v>
      </c>
      <c r="L1536" t="s">
        <v>161</v>
      </c>
      <c r="M1536" t="s">
        <v>161</v>
      </c>
      <c r="N1536" t="s">
        <v>161</v>
      </c>
      <c r="O1536" t="s">
        <v>161</v>
      </c>
      <c r="P1536" t="s">
        <v>161</v>
      </c>
      <c r="Q1536" t="s">
        <v>161</v>
      </c>
      <c r="R1536" t="s">
        <v>161</v>
      </c>
      <c r="S1536">
        <v>21872.6</v>
      </c>
      <c r="T1536" t="s">
        <v>161</v>
      </c>
      <c r="U1536" t="s">
        <v>161</v>
      </c>
      <c r="V1536" t="s">
        <v>161</v>
      </c>
      <c r="W1536" t="s">
        <v>161</v>
      </c>
      <c r="X1536" t="s">
        <v>161</v>
      </c>
      <c r="Y1536" t="s">
        <v>161</v>
      </c>
      <c r="Z1536" t="s">
        <v>161</v>
      </c>
      <c r="AA1536" t="s">
        <v>161</v>
      </c>
      <c r="AB1536" t="s">
        <v>161</v>
      </c>
      <c r="AC1536" t="s">
        <v>161</v>
      </c>
      <c r="AD1536" s="2" t="s">
        <v>161</v>
      </c>
      <c r="AE1536" t="s">
        <v>161</v>
      </c>
      <c r="AF1536" t="s">
        <v>161</v>
      </c>
      <c r="AG1536" t="s">
        <v>161</v>
      </c>
      <c r="AH1536" s="2" t="s">
        <v>161</v>
      </c>
      <c r="AI1536" t="s">
        <v>161</v>
      </c>
      <c r="AL1536" s="2"/>
      <c r="AP1536" s="2"/>
    </row>
    <row r="1537" spans="1:42" hidden="1">
      <c r="A1537" t="s">
        <v>166</v>
      </c>
      <c r="B1537" t="s">
        <v>167</v>
      </c>
      <c r="C1537" t="s">
        <v>2694</v>
      </c>
      <c r="D1537" t="s">
        <v>2708</v>
      </c>
      <c r="E1537" t="s">
        <v>2750</v>
      </c>
      <c r="F1537" t="s">
        <v>2708</v>
      </c>
      <c r="G1537" s="1">
        <v>44197</v>
      </c>
      <c r="H1537">
        <v>2.2047619047619</v>
      </c>
      <c r="I1537" t="s">
        <v>161</v>
      </c>
      <c r="J1537" t="s">
        <v>161</v>
      </c>
      <c r="K1537" t="s">
        <v>161</v>
      </c>
      <c r="L1537" t="s">
        <v>161</v>
      </c>
      <c r="M1537" t="s">
        <v>161</v>
      </c>
      <c r="N1537" t="s">
        <v>161</v>
      </c>
      <c r="O1537" t="s">
        <v>161</v>
      </c>
      <c r="P1537" t="s">
        <v>161</v>
      </c>
      <c r="Q1537" t="s">
        <v>161</v>
      </c>
      <c r="R1537" t="s">
        <v>161</v>
      </c>
      <c r="S1537">
        <v>21872.6</v>
      </c>
      <c r="T1537" t="s">
        <v>161</v>
      </c>
      <c r="U1537" t="s">
        <v>161</v>
      </c>
      <c r="V1537" t="s">
        <v>161</v>
      </c>
      <c r="W1537" t="s">
        <v>161</v>
      </c>
      <c r="X1537" t="s">
        <v>161</v>
      </c>
      <c r="Y1537" t="s">
        <v>161</v>
      </c>
      <c r="Z1537" t="s">
        <v>161</v>
      </c>
      <c r="AA1537" t="s">
        <v>161</v>
      </c>
      <c r="AB1537" t="s">
        <v>161</v>
      </c>
      <c r="AC1537" t="s">
        <v>161</v>
      </c>
      <c r="AD1537" s="2" t="s">
        <v>161</v>
      </c>
      <c r="AE1537" t="s">
        <v>161</v>
      </c>
      <c r="AF1537" t="s">
        <v>161</v>
      </c>
      <c r="AG1537" t="s">
        <v>161</v>
      </c>
      <c r="AH1537" s="2" t="s">
        <v>161</v>
      </c>
      <c r="AI1537" t="s">
        <v>161</v>
      </c>
      <c r="AL1537" s="2"/>
      <c r="AP1537" s="2"/>
    </row>
    <row r="1538" spans="1:42" hidden="1">
      <c r="A1538" t="s">
        <v>166</v>
      </c>
      <c r="B1538" t="s">
        <v>167</v>
      </c>
      <c r="C1538" t="s">
        <v>2694</v>
      </c>
      <c r="D1538" t="s">
        <v>2708</v>
      </c>
      <c r="E1538" t="s">
        <v>2709</v>
      </c>
      <c r="F1538" t="s">
        <v>2708</v>
      </c>
      <c r="G1538" s="1">
        <v>44197</v>
      </c>
      <c r="H1538">
        <v>1.1666666666666701</v>
      </c>
      <c r="I1538" t="s">
        <v>161</v>
      </c>
      <c r="J1538" t="s">
        <v>161</v>
      </c>
      <c r="K1538" t="s">
        <v>161</v>
      </c>
      <c r="L1538" t="s">
        <v>161</v>
      </c>
      <c r="M1538" t="s">
        <v>161</v>
      </c>
      <c r="N1538" t="s">
        <v>161</v>
      </c>
      <c r="O1538" t="s">
        <v>161</v>
      </c>
      <c r="P1538" t="s">
        <v>161</v>
      </c>
      <c r="Q1538" t="s">
        <v>161</v>
      </c>
      <c r="R1538" t="s">
        <v>161</v>
      </c>
      <c r="S1538">
        <v>21872.6</v>
      </c>
      <c r="T1538" t="s">
        <v>161</v>
      </c>
      <c r="U1538" t="s">
        <v>161</v>
      </c>
      <c r="V1538" t="s">
        <v>161</v>
      </c>
      <c r="W1538" t="s">
        <v>161</v>
      </c>
      <c r="X1538" t="s">
        <v>161</v>
      </c>
      <c r="Y1538" t="s">
        <v>161</v>
      </c>
      <c r="Z1538" t="s">
        <v>161</v>
      </c>
      <c r="AA1538" t="s">
        <v>161</v>
      </c>
      <c r="AB1538" t="s">
        <v>161</v>
      </c>
      <c r="AC1538" t="s">
        <v>161</v>
      </c>
      <c r="AD1538" s="2" t="s">
        <v>161</v>
      </c>
      <c r="AE1538" t="s">
        <v>161</v>
      </c>
      <c r="AF1538" t="s">
        <v>161</v>
      </c>
      <c r="AG1538" t="s">
        <v>161</v>
      </c>
      <c r="AH1538" t="s">
        <v>161</v>
      </c>
      <c r="AI1538" t="s">
        <v>161</v>
      </c>
      <c r="AP1538" s="2"/>
    </row>
    <row r="1539" spans="1:42" hidden="1">
      <c r="A1539" t="s">
        <v>166</v>
      </c>
      <c r="B1539" t="s">
        <v>167</v>
      </c>
      <c r="C1539" t="s">
        <v>2694</v>
      </c>
      <c r="D1539" t="s">
        <v>2708</v>
      </c>
      <c r="E1539" t="s">
        <v>2781</v>
      </c>
      <c r="F1539" t="s">
        <v>2708</v>
      </c>
      <c r="G1539" s="1">
        <v>44197</v>
      </c>
      <c r="H1539">
        <v>1.2738700564971801</v>
      </c>
      <c r="I1539" t="s">
        <v>161</v>
      </c>
      <c r="J1539" t="s">
        <v>161</v>
      </c>
      <c r="K1539" t="s">
        <v>161</v>
      </c>
      <c r="L1539" t="s">
        <v>161</v>
      </c>
      <c r="M1539" t="s">
        <v>161</v>
      </c>
      <c r="N1539" t="s">
        <v>161</v>
      </c>
      <c r="O1539" t="s">
        <v>161</v>
      </c>
      <c r="P1539" t="s">
        <v>161</v>
      </c>
      <c r="Q1539" t="s">
        <v>161</v>
      </c>
      <c r="R1539" t="s">
        <v>161</v>
      </c>
      <c r="S1539">
        <v>21872.6</v>
      </c>
      <c r="T1539" t="s">
        <v>161</v>
      </c>
      <c r="U1539" t="s">
        <v>161</v>
      </c>
      <c r="V1539" t="s">
        <v>161</v>
      </c>
      <c r="W1539" t="s">
        <v>161</v>
      </c>
      <c r="X1539" t="s">
        <v>161</v>
      </c>
      <c r="Y1539" s="2">
        <v>95287</v>
      </c>
      <c r="Z1539" t="s">
        <v>161</v>
      </c>
      <c r="AA1539" t="s">
        <v>161</v>
      </c>
      <c r="AB1539" t="s">
        <v>161</v>
      </c>
      <c r="AC1539" t="s">
        <v>161</v>
      </c>
      <c r="AD1539" s="2" t="s">
        <v>161</v>
      </c>
      <c r="AE1539" t="s">
        <v>161</v>
      </c>
      <c r="AF1539" t="s">
        <v>161</v>
      </c>
      <c r="AG1539" t="s">
        <v>161</v>
      </c>
      <c r="AH1539" s="2" t="s">
        <v>161</v>
      </c>
      <c r="AI1539" s="2">
        <v>15536</v>
      </c>
      <c r="AL1539" s="2"/>
      <c r="AP1539" s="2"/>
    </row>
    <row r="1540" spans="1:42" hidden="1">
      <c r="A1540" t="s">
        <v>166</v>
      </c>
      <c r="B1540" t="s">
        <v>167</v>
      </c>
      <c r="C1540" t="s">
        <v>2694</v>
      </c>
      <c r="D1540" t="s">
        <v>2708</v>
      </c>
      <c r="E1540" t="s">
        <v>2751</v>
      </c>
      <c r="F1540" t="s">
        <v>2708</v>
      </c>
      <c r="G1540" s="1">
        <v>44197</v>
      </c>
      <c r="H1540">
        <v>1.41109913793103</v>
      </c>
      <c r="I1540" t="s">
        <v>161</v>
      </c>
      <c r="J1540" t="s">
        <v>161</v>
      </c>
      <c r="K1540" t="s">
        <v>161</v>
      </c>
      <c r="L1540" t="s">
        <v>161</v>
      </c>
      <c r="M1540" t="s">
        <v>161</v>
      </c>
      <c r="N1540" t="s">
        <v>161</v>
      </c>
      <c r="O1540" t="s">
        <v>161</v>
      </c>
      <c r="P1540" t="s">
        <v>161</v>
      </c>
      <c r="Q1540" t="s">
        <v>161</v>
      </c>
      <c r="R1540" t="s">
        <v>161</v>
      </c>
      <c r="S1540">
        <v>21872.6</v>
      </c>
      <c r="T1540" t="s">
        <v>161</v>
      </c>
      <c r="U1540" t="s">
        <v>161</v>
      </c>
      <c r="V1540" t="s">
        <v>161</v>
      </c>
      <c r="W1540" t="s">
        <v>161</v>
      </c>
      <c r="X1540" t="s">
        <v>161</v>
      </c>
      <c r="Y1540" t="s">
        <v>161</v>
      </c>
      <c r="Z1540" t="s">
        <v>161</v>
      </c>
      <c r="AA1540" s="2" t="s">
        <v>161</v>
      </c>
      <c r="AB1540" s="2" t="s">
        <v>161</v>
      </c>
      <c r="AC1540" t="s">
        <v>161</v>
      </c>
      <c r="AD1540" t="s">
        <v>161</v>
      </c>
      <c r="AE1540" s="2" t="s">
        <v>161</v>
      </c>
      <c r="AF1540" s="2" t="s">
        <v>161</v>
      </c>
      <c r="AG1540" t="s">
        <v>161</v>
      </c>
      <c r="AH1540" t="s">
        <v>161</v>
      </c>
      <c r="AI1540" s="2" t="s">
        <v>161</v>
      </c>
      <c r="AJ1540" s="2"/>
      <c r="AM1540" s="2"/>
      <c r="AN1540" s="2"/>
    </row>
    <row r="1541" spans="1:42" hidden="1">
      <c r="A1541" t="s">
        <v>166</v>
      </c>
      <c r="B1541" t="s">
        <v>167</v>
      </c>
      <c r="C1541" t="s">
        <v>2744</v>
      </c>
      <c r="D1541" t="s">
        <v>2745</v>
      </c>
      <c r="E1541" t="s">
        <v>2732</v>
      </c>
      <c r="F1541" t="s">
        <v>2711</v>
      </c>
      <c r="G1541" s="1">
        <v>44197</v>
      </c>
      <c r="H1541">
        <v>1.5</v>
      </c>
      <c r="I1541">
        <v>1</v>
      </c>
      <c r="J1541">
        <v>5</v>
      </c>
      <c r="K1541">
        <v>1</v>
      </c>
      <c r="L1541">
        <v>5</v>
      </c>
      <c r="M1541" t="s">
        <v>161</v>
      </c>
      <c r="N1541" t="s">
        <v>161</v>
      </c>
      <c r="O1541" t="s">
        <v>161</v>
      </c>
      <c r="P1541" t="s">
        <v>161</v>
      </c>
      <c r="Q1541" t="s">
        <v>161</v>
      </c>
      <c r="R1541" t="s">
        <v>161</v>
      </c>
      <c r="S1541">
        <v>21872.6</v>
      </c>
      <c r="T1541">
        <v>1054.7</v>
      </c>
      <c r="U1541" t="s">
        <v>161</v>
      </c>
      <c r="V1541" s="2">
        <v>200000</v>
      </c>
      <c r="W1541" s="2">
        <v>103600</v>
      </c>
      <c r="X1541" t="s">
        <v>161</v>
      </c>
      <c r="Y1541" t="s">
        <v>161</v>
      </c>
      <c r="Z1541" t="s">
        <v>161</v>
      </c>
      <c r="AA1541" s="2" t="s">
        <v>161</v>
      </c>
      <c r="AB1541" s="2" t="s">
        <v>161</v>
      </c>
      <c r="AC1541" t="s">
        <v>161</v>
      </c>
      <c r="AD1541" t="s">
        <v>161</v>
      </c>
      <c r="AE1541" t="s">
        <v>161</v>
      </c>
      <c r="AF1541" t="s">
        <v>161</v>
      </c>
      <c r="AG1541" t="s">
        <v>161</v>
      </c>
      <c r="AH1541" s="2">
        <v>200000</v>
      </c>
      <c r="AI1541" s="2" t="s">
        <v>161</v>
      </c>
      <c r="AJ1541" s="2"/>
    </row>
    <row r="1542" spans="1:42" hidden="1">
      <c r="A1542" t="s">
        <v>166</v>
      </c>
      <c r="B1542" t="s">
        <v>167</v>
      </c>
      <c r="C1542" t="s">
        <v>2744</v>
      </c>
      <c r="D1542" t="s">
        <v>2745</v>
      </c>
      <c r="E1542" t="s">
        <v>2768</v>
      </c>
      <c r="F1542" t="s">
        <v>2711</v>
      </c>
      <c r="G1542" s="1">
        <v>44197</v>
      </c>
      <c r="H1542">
        <v>0.8525390625</v>
      </c>
      <c r="I1542">
        <v>0</v>
      </c>
      <c r="J1542">
        <v>512</v>
      </c>
      <c r="K1542">
        <v>0</v>
      </c>
      <c r="L1542">
        <v>521</v>
      </c>
      <c r="M1542" t="s">
        <v>161</v>
      </c>
      <c r="N1542" t="s">
        <v>161</v>
      </c>
      <c r="O1542" t="s">
        <v>161</v>
      </c>
      <c r="P1542" t="s">
        <v>161</v>
      </c>
      <c r="Q1542" t="s">
        <v>161</v>
      </c>
      <c r="R1542" t="s">
        <v>161</v>
      </c>
      <c r="S1542">
        <v>21872.6</v>
      </c>
      <c r="T1542">
        <v>1054.7</v>
      </c>
      <c r="U1542" t="s">
        <v>161</v>
      </c>
      <c r="V1542" t="s">
        <v>3233</v>
      </c>
      <c r="W1542" t="s">
        <v>3233</v>
      </c>
      <c r="X1542" t="s">
        <v>161</v>
      </c>
      <c r="Y1542" t="s">
        <v>161</v>
      </c>
      <c r="Z1542" t="s">
        <v>161</v>
      </c>
      <c r="AA1542" t="s">
        <v>161</v>
      </c>
      <c r="AB1542" t="s">
        <v>161</v>
      </c>
      <c r="AC1542" t="s">
        <v>161</v>
      </c>
      <c r="AD1542" t="s">
        <v>161</v>
      </c>
      <c r="AE1542" t="s">
        <v>161</v>
      </c>
      <c r="AF1542" t="s">
        <v>161</v>
      </c>
      <c r="AG1542" t="s">
        <v>161</v>
      </c>
      <c r="AH1542" t="s">
        <v>3233</v>
      </c>
      <c r="AI1542" t="s">
        <v>161</v>
      </c>
      <c r="AM1542" s="2"/>
      <c r="AN1542" s="2"/>
    </row>
    <row r="1543" spans="1:42" hidden="1">
      <c r="A1543" t="s">
        <v>166</v>
      </c>
      <c r="B1543" t="s">
        <v>167</v>
      </c>
      <c r="C1543" t="s">
        <v>2744</v>
      </c>
      <c r="D1543" t="s">
        <v>2745</v>
      </c>
      <c r="E1543" t="s">
        <v>2764</v>
      </c>
      <c r="F1543" t="s">
        <v>2711</v>
      </c>
      <c r="G1543" s="1">
        <v>44197</v>
      </c>
      <c r="H1543">
        <v>1.25</v>
      </c>
      <c r="I1543">
        <v>1</v>
      </c>
      <c r="J1543">
        <v>8</v>
      </c>
      <c r="K1543">
        <v>0</v>
      </c>
      <c r="L1543">
        <v>8</v>
      </c>
      <c r="M1543" t="s">
        <v>161</v>
      </c>
      <c r="N1543" t="s">
        <v>161</v>
      </c>
      <c r="O1543" t="s">
        <v>161</v>
      </c>
      <c r="P1543" t="s">
        <v>161</v>
      </c>
      <c r="Q1543" t="s">
        <v>161</v>
      </c>
      <c r="R1543" t="s">
        <v>161</v>
      </c>
      <c r="S1543">
        <v>21872.6</v>
      </c>
      <c r="T1543">
        <v>1054.7</v>
      </c>
      <c r="U1543" t="s">
        <v>161</v>
      </c>
      <c r="V1543" s="2">
        <v>125000</v>
      </c>
      <c r="W1543" s="2">
        <v>20125</v>
      </c>
      <c r="X1543" t="s">
        <v>161</v>
      </c>
      <c r="Y1543" t="s">
        <v>161</v>
      </c>
      <c r="Z1543" t="s">
        <v>161</v>
      </c>
      <c r="AA1543" t="s">
        <v>161</v>
      </c>
      <c r="AB1543" t="s">
        <v>161</v>
      </c>
      <c r="AC1543" t="s">
        <v>161</v>
      </c>
      <c r="AD1543" t="s">
        <v>161</v>
      </c>
      <c r="AE1543" t="s">
        <v>161</v>
      </c>
      <c r="AF1543" t="s">
        <v>161</v>
      </c>
      <c r="AG1543" t="s">
        <v>161</v>
      </c>
      <c r="AH1543" t="s">
        <v>3233</v>
      </c>
      <c r="AI1543" t="s">
        <v>161</v>
      </c>
    </row>
    <row r="1544" spans="1:42" hidden="1">
      <c r="A1544" t="s">
        <v>166</v>
      </c>
      <c r="B1544" t="s">
        <v>167</v>
      </c>
      <c r="C1544" t="s">
        <v>2744</v>
      </c>
      <c r="D1544" t="s">
        <v>2745</v>
      </c>
      <c r="E1544" t="s">
        <v>2750</v>
      </c>
      <c r="F1544" t="s">
        <v>2711</v>
      </c>
      <c r="G1544" s="1">
        <v>44197</v>
      </c>
      <c r="H1544">
        <v>1.75</v>
      </c>
      <c r="I1544">
        <v>0</v>
      </c>
      <c r="J1544">
        <v>10</v>
      </c>
      <c r="K1544">
        <v>0</v>
      </c>
      <c r="L1544">
        <v>10</v>
      </c>
      <c r="M1544" t="s">
        <v>161</v>
      </c>
      <c r="N1544" t="s">
        <v>161</v>
      </c>
      <c r="O1544" t="s">
        <v>161</v>
      </c>
      <c r="P1544" t="s">
        <v>161</v>
      </c>
      <c r="Q1544" t="s">
        <v>161</v>
      </c>
      <c r="R1544" t="s">
        <v>161</v>
      </c>
      <c r="S1544">
        <v>21872.6</v>
      </c>
      <c r="T1544">
        <v>1054.7</v>
      </c>
      <c r="U1544" t="s">
        <v>161</v>
      </c>
      <c r="V1544" t="s">
        <v>3233</v>
      </c>
      <c r="W1544" t="s">
        <v>3233</v>
      </c>
      <c r="X1544" t="s">
        <v>161</v>
      </c>
      <c r="Y1544" t="s">
        <v>161</v>
      </c>
      <c r="Z1544" t="s">
        <v>161</v>
      </c>
      <c r="AA1544" t="s">
        <v>161</v>
      </c>
      <c r="AB1544" t="s">
        <v>161</v>
      </c>
      <c r="AC1544" t="s">
        <v>161</v>
      </c>
      <c r="AD1544" t="s">
        <v>161</v>
      </c>
      <c r="AE1544" t="s">
        <v>161</v>
      </c>
      <c r="AF1544" t="s">
        <v>161</v>
      </c>
      <c r="AG1544" t="s">
        <v>161</v>
      </c>
      <c r="AH1544" t="s">
        <v>3233</v>
      </c>
      <c r="AI1544" t="s">
        <v>161</v>
      </c>
    </row>
    <row r="1545" spans="1:42" hidden="1">
      <c r="A1545" t="s">
        <v>166</v>
      </c>
      <c r="B1545" t="s">
        <v>167</v>
      </c>
      <c r="C1545" t="s">
        <v>2744</v>
      </c>
      <c r="D1545" t="s">
        <v>2745</v>
      </c>
      <c r="E1545" t="s">
        <v>2781</v>
      </c>
      <c r="F1545" t="s">
        <v>2711</v>
      </c>
      <c r="G1545" s="1">
        <v>44197</v>
      </c>
      <c r="H1545">
        <v>0.93438538205980104</v>
      </c>
      <c r="I1545" t="s">
        <v>161</v>
      </c>
      <c r="J1545" t="s">
        <v>161</v>
      </c>
      <c r="K1545" t="s">
        <v>161</v>
      </c>
      <c r="L1545" t="s">
        <v>161</v>
      </c>
      <c r="M1545" t="s">
        <v>161</v>
      </c>
      <c r="N1545" t="s">
        <v>161</v>
      </c>
      <c r="O1545" t="s">
        <v>161</v>
      </c>
      <c r="P1545" t="s">
        <v>161</v>
      </c>
      <c r="Q1545">
        <v>1070</v>
      </c>
      <c r="R1545" t="s">
        <v>161</v>
      </c>
      <c r="S1545">
        <v>21872.6</v>
      </c>
      <c r="T1545">
        <v>1054.7</v>
      </c>
      <c r="U1545" t="s">
        <v>161</v>
      </c>
      <c r="V1545" t="s">
        <v>161</v>
      </c>
      <c r="W1545" t="s">
        <v>161</v>
      </c>
      <c r="X1545">
        <v>1.6248</v>
      </c>
      <c r="Y1545" s="2">
        <v>95287</v>
      </c>
      <c r="Z1545" t="s">
        <v>161</v>
      </c>
      <c r="AA1545" t="s">
        <v>161</v>
      </c>
      <c r="AB1545" t="s">
        <v>161</v>
      </c>
      <c r="AC1545" t="s">
        <v>161</v>
      </c>
      <c r="AD1545" t="s">
        <v>161</v>
      </c>
      <c r="AE1545" t="s">
        <v>161</v>
      </c>
      <c r="AF1545" t="s">
        <v>161</v>
      </c>
      <c r="AG1545" t="s">
        <v>161</v>
      </c>
      <c r="AH1545" t="s">
        <v>161</v>
      </c>
      <c r="AI1545" s="2">
        <v>15536</v>
      </c>
      <c r="AM1545" s="2"/>
      <c r="AN1545" s="2"/>
    </row>
    <row r="1546" spans="1:42" hidden="1">
      <c r="A1546" t="s">
        <v>166</v>
      </c>
      <c r="B1546" t="s">
        <v>167</v>
      </c>
      <c r="C1546" t="s">
        <v>2744</v>
      </c>
      <c r="D1546" t="s">
        <v>2745</v>
      </c>
      <c r="E1546" t="s">
        <v>2751</v>
      </c>
      <c r="F1546" t="s">
        <v>2711</v>
      </c>
      <c r="G1546" s="1">
        <v>44197</v>
      </c>
      <c r="H1546">
        <v>1.3582089552238801</v>
      </c>
      <c r="I1546">
        <v>4</v>
      </c>
      <c r="J1546">
        <v>67</v>
      </c>
      <c r="K1546">
        <v>0</v>
      </c>
      <c r="L1546">
        <v>69</v>
      </c>
      <c r="M1546" t="s">
        <v>161</v>
      </c>
      <c r="N1546" t="s">
        <v>161</v>
      </c>
      <c r="O1546" t="s">
        <v>161</v>
      </c>
      <c r="P1546" t="s">
        <v>161</v>
      </c>
      <c r="Q1546" t="s">
        <v>161</v>
      </c>
      <c r="R1546" t="s">
        <v>161</v>
      </c>
      <c r="S1546">
        <v>21872.6</v>
      </c>
      <c r="T1546">
        <v>1054.7</v>
      </c>
      <c r="U1546" t="s">
        <v>161</v>
      </c>
      <c r="V1546" s="2">
        <v>59701</v>
      </c>
      <c r="W1546" s="2">
        <v>47642</v>
      </c>
      <c r="X1546" t="s">
        <v>161</v>
      </c>
      <c r="Y1546" t="s">
        <v>161</v>
      </c>
      <c r="Z1546" t="s">
        <v>161</v>
      </c>
      <c r="AA1546" t="s">
        <v>161</v>
      </c>
      <c r="AB1546" t="s">
        <v>161</v>
      </c>
      <c r="AC1546" t="s">
        <v>161</v>
      </c>
      <c r="AD1546" t="s">
        <v>161</v>
      </c>
      <c r="AE1546" t="s">
        <v>161</v>
      </c>
      <c r="AF1546" t="s">
        <v>161</v>
      </c>
      <c r="AG1546" t="s">
        <v>161</v>
      </c>
      <c r="AH1546" t="s">
        <v>3233</v>
      </c>
      <c r="AI1546" t="s">
        <v>161</v>
      </c>
      <c r="AM1546" s="2"/>
    </row>
    <row r="1547" spans="1:42" hidden="1">
      <c r="A1547" t="s">
        <v>166</v>
      </c>
      <c r="B1547" t="s">
        <v>167</v>
      </c>
      <c r="C1547" t="s">
        <v>2744</v>
      </c>
      <c r="D1547" t="s">
        <v>2745</v>
      </c>
      <c r="E1547" t="s">
        <v>161</v>
      </c>
      <c r="F1547" t="s">
        <v>2711</v>
      </c>
      <c r="G1547" s="1">
        <v>44197</v>
      </c>
      <c r="H1547" t="s">
        <v>161</v>
      </c>
      <c r="I1547" t="s">
        <v>161</v>
      </c>
      <c r="J1547" t="s">
        <v>161</v>
      </c>
      <c r="K1547" t="s">
        <v>161</v>
      </c>
      <c r="L1547" t="s">
        <v>161</v>
      </c>
      <c r="M1547" t="s">
        <v>161</v>
      </c>
      <c r="N1547" t="s">
        <v>161</v>
      </c>
      <c r="O1547" t="s">
        <v>161</v>
      </c>
      <c r="P1547" t="s">
        <v>161</v>
      </c>
      <c r="Q1547">
        <v>1070</v>
      </c>
      <c r="R1547" t="s">
        <v>161</v>
      </c>
      <c r="S1547">
        <v>21872.6</v>
      </c>
      <c r="T1547">
        <v>1054.7</v>
      </c>
      <c r="U1547" t="s">
        <v>3352</v>
      </c>
      <c r="V1547" t="s">
        <v>161</v>
      </c>
      <c r="W1547" t="s">
        <v>161</v>
      </c>
      <c r="X1547" t="s">
        <v>161</v>
      </c>
      <c r="Y1547" t="s">
        <v>161</v>
      </c>
      <c r="Z1547" t="s">
        <v>161</v>
      </c>
      <c r="AA1547" t="s">
        <v>161</v>
      </c>
      <c r="AB1547" t="s">
        <v>161</v>
      </c>
      <c r="AC1547" t="s">
        <v>161</v>
      </c>
      <c r="AD1547" t="s">
        <v>161</v>
      </c>
      <c r="AE1547" t="s">
        <v>161</v>
      </c>
      <c r="AF1547" t="s">
        <v>161</v>
      </c>
      <c r="AG1547" t="s">
        <v>161</v>
      </c>
      <c r="AH1547" t="s">
        <v>161</v>
      </c>
      <c r="AI1547" t="s">
        <v>161</v>
      </c>
    </row>
    <row r="1548" spans="1:42" hidden="1">
      <c r="A1548" t="s">
        <v>166</v>
      </c>
      <c r="B1548" t="s">
        <v>167</v>
      </c>
      <c r="C1548" t="s">
        <v>2712</v>
      </c>
      <c r="D1548" t="s">
        <v>2713</v>
      </c>
      <c r="E1548" t="s">
        <v>2768</v>
      </c>
      <c r="F1548" t="s">
        <v>2715</v>
      </c>
      <c r="G1548" s="1">
        <v>44197</v>
      </c>
      <c r="H1548">
        <v>0.84545454545454501</v>
      </c>
      <c r="I1548">
        <v>4</v>
      </c>
      <c r="J1548">
        <v>165</v>
      </c>
      <c r="K1548">
        <v>0</v>
      </c>
      <c r="L1548">
        <v>170</v>
      </c>
      <c r="M1548" t="s">
        <v>161</v>
      </c>
      <c r="N1548" t="s">
        <v>161</v>
      </c>
      <c r="O1548" t="s">
        <v>161</v>
      </c>
      <c r="P1548" t="s">
        <v>161</v>
      </c>
      <c r="Q1548" t="s">
        <v>161</v>
      </c>
      <c r="R1548" t="s">
        <v>161</v>
      </c>
      <c r="S1548">
        <v>21872.6</v>
      </c>
      <c r="T1548">
        <v>3183.7</v>
      </c>
      <c r="U1548" t="s">
        <v>161</v>
      </c>
      <c r="V1548" s="2">
        <v>24242</v>
      </c>
      <c r="W1548" s="2">
        <v>483006</v>
      </c>
      <c r="X1548" t="s">
        <v>161</v>
      </c>
      <c r="Y1548" t="s">
        <v>161</v>
      </c>
      <c r="Z1548" t="s">
        <v>161</v>
      </c>
      <c r="AA1548" t="s">
        <v>161</v>
      </c>
      <c r="AB1548" t="s">
        <v>161</v>
      </c>
      <c r="AC1548" t="s">
        <v>161</v>
      </c>
      <c r="AD1548" t="s">
        <v>161</v>
      </c>
      <c r="AE1548" t="s">
        <v>161</v>
      </c>
      <c r="AF1548" t="s">
        <v>161</v>
      </c>
      <c r="AG1548" t="s">
        <v>161</v>
      </c>
      <c r="AH1548" t="s">
        <v>3233</v>
      </c>
      <c r="AI1548" t="s">
        <v>161</v>
      </c>
    </row>
    <row r="1549" spans="1:42" hidden="1">
      <c r="A1549" t="s">
        <v>166</v>
      </c>
      <c r="B1549" t="s">
        <v>167</v>
      </c>
      <c r="C1549" t="s">
        <v>2712</v>
      </c>
      <c r="D1549" t="s">
        <v>2713</v>
      </c>
      <c r="E1549" t="s">
        <v>2714</v>
      </c>
      <c r="F1549" t="s">
        <v>2715</v>
      </c>
      <c r="G1549" s="1">
        <v>44197</v>
      </c>
      <c r="H1549">
        <v>0.5</v>
      </c>
      <c r="I1549">
        <v>0</v>
      </c>
      <c r="J1549">
        <v>44</v>
      </c>
      <c r="K1549">
        <v>0</v>
      </c>
      <c r="L1549">
        <v>44</v>
      </c>
      <c r="M1549" t="s">
        <v>161</v>
      </c>
      <c r="N1549" t="s">
        <v>161</v>
      </c>
      <c r="O1549" t="s">
        <v>161</v>
      </c>
      <c r="P1549" t="s">
        <v>161</v>
      </c>
      <c r="Q1549" t="s">
        <v>161</v>
      </c>
      <c r="R1549" t="s">
        <v>161</v>
      </c>
      <c r="S1549">
        <v>21872.6</v>
      </c>
      <c r="T1549">
        <v>3183.7</v>
      </c>
      <c r="U1549" t="s">
        <v>161</v>
      </c>
      <c r="V1549" t="s">
        <v>3233</v>
      </c>
      <c r="W1549" t="s">
        <v>3233</v>
      </c>
      <c r="X1549" t="s">
        <v>161</v>
      </c>
      <c r="Y1549" t="s">
        <v>161</v>
      </c>
      <c r="Z1549" t="s">
        <v>161</v>
      </c>
      <c r="AA1549" t="s">
        <v>161</v>
      </c>
      <c r="AB1549" t="s">
        <v>161</v>
      </c>
      <c r="AC1549" t="s">
        <v>161</v>
      </c>
      <c r="AD1549" t="s">
        <v>161</v>
      </c>
      <c r="AE1549" t="s">
        <v>161</v>
      </c>
      <c r="AF1549" t="s">
        <v>161</v>
      </c>
      <c r="AG1549" t="s">
        <v>161</v>
      </c>
      <c r="AH1549" t="s">
        <v>3233</v>
      </c>
      <c r="AI1549" t="s">
        <v>161</v>
      </c>
    </row>
    <row r="1550" spans="1:42" hidden="1">
      <c r="A1550" t="s">
        <v>166</v>
      </c>
      <c r="B1550" t="s">
        <v>167</v>
      </c>
      <c r="C1550" t="s">
        <v>2712</v>
      </c>
      <c r="D1550" t="s">
        <v>2713</v>
      </c>
      <c r="E1550" t="s">
        <v>2709</v>
      </c>
      <c r="F1550" t="s">
        <v>2715</v>
      </c>
      <c r="G1550" s="1">
        <v>44197</v>
      </c>
      <c r="H1550" t="s">
        <v>161</v>
      </c>
      <c r="I1550" t="s">
        <v>161</v>
      </c>
      <c r="J1550" t="s">
        <v>161</v>
      </c>
      <c r="K1550" t="s">
        <v>161</v>
      </c>
      <c r="L1550" t="s">
        <v>161</v>
      </c>
      <c r="M1550" t="s">
        <v>161</v>
      </c>
      <c r="N1550" t="s">
        <v>161</v>
      </c>
      <c r="O1550" t="s">
        <v>161</v>
      </c>
      <c r="P1550" t="s">
        <v>161</v>
      </c>
      <c r="Q1550" t="s">
        <v>161</v>
      </c>
      <c r="R1550" t="s">
        <v>161</v>
      </c>
      <c r="S1550">
        <v>21872.6</v>
      </c>
      <c r="T1550">
        <v>3183.7</v>
      </c>
      <c r="U1550" t="s">
        <v>161</v>
      </c>
      <c r="V1550" t="s">
        <v>161</v>
      </c>
      <c r="W1550" t="s">
        <v>161</v>
      </c>
      <c r="X1550" t="s">
        <v>161</v>
      </c>
      <c r="Y1550" t="s">
        <v>161</v>
      </c>
      <c r="Z1550" t="s">
        <v>161</v>
      </c>
      <c r="AA1550" s="2" t="s">
        <v>161</v>
      </c>
      <c r="AB1550" s="2" t="s">
        <v>161</v>
      </c>
      <c r="AC1550" t="s">
        <v>161</v>
      </c>
      <c r="AD1550" t="s">
        <v>161</v>
      </c>
      <c r="AE1550" s="2" t="s">
        <v>161</v>
      </c>
      <c r="AF1550" s="2" t="s">
        <v>161</v>
      </c>
      <c r="AG1550" t="s">
        <v>161</v>
      </c>
      <c r="AH1550" t="s">
        <v>161</v>
      </c>
      <c r="AI1550" s="2" t="s">
        <v>161</v>
      </c>
      <c r="AJ1550" s="2"/>
      <c r="AM1550" s="2"/>
      <c r="AN1550" s="2"/>
    </row>
    <row r="1551" spans="1:42" hidden="1">
      <c r="A1551" t="s">
        <v>166</v>
      </c>
      <c r="B1551" t="s">
        <v>167</v>
      </c>
      <c r="C1551" t="s">
        <v>2712</v>
      </c>
      <c r="D1551" t="s">
        <v>2713</v>
      </c>
      <c r="E1551" t="s">
        <v>161</v>
      </c>
      <c r="F1551" t="s">
        <v>2715</v>
      </c>
      <c r="G1551" s="1">
        <v>44197</v>
      </c>
      <c r="H1551" t="s">
        <v>161</v>
      </c>
      <c r="I1551" t="s">
        <v>161</v>
      </c>
      <c r="J1551" t="s">
        <v>161</v>
      </c>
      <c r="K1551" t="s">
        <v>161</v>
      </c>
      <c r="L1551" t="s">
        <v>161</v>
      </c>
      <c r="M1551" t="s">
        <v>161</v>
      </c>
      <c r="N1551" t="s">
        <v>161</v>
      </c>
      <c r="O1551" t="s">
        <v>161</v>
      </c>
      <c r="P1551" t="s">
        <v>161</v>
      </c>
      <c r="Q1551">
        <v>3292.9</v>
      </c>
      <c r="R1551" t="s">
        <v>161</v>
      </c>
      <c r="S1551">
        <v>21872.6</v>
      </c>
      <c r="T1551">
        <v>3183.7</v>
      </c>
      <c r="U1551" t="s">
        <v>3353</v>
      </c>
      <c r="V1551" t="s">
        <v>161</v>
      </c>
      <c r="W1551" t="s">
        <v>161</v>
      </c>
      <c r="X1551" t="s">
        <v>161</v>
      </c>
      <c r="Y1551" t="s">
        <v>161</v>
      </c>
      <c r="Z1551" t="s">
        <v>161</v>
      </c>
      <c r="AA1551" s="2" t="s">
        <v>161</v>
      </c>
      <c r="AB1551" s="2" t="s">
        <v>161</v>
      </c>
      <c r="AC1551" t="s">
        <v>161</v>
      </c>
      <c r="AD1551" t="s">
        <v>161</v>
      </c>
      <c r="AE1551" t="s">
        <v>161</v>
      </c>
      <c r="AF1551" t="s">
        <v>161</v>
      </c>
      <c r="AG1551" t="s">
        <v>161</v>
      </c>
      <c r="AH1551" t="s">
        <v>161</v>
      </c>
      <c r="AI1551" t="s">
        <v>161</v>
      </c>
      <c r="AM1551" s="2"/>
      <c r="AN1551" s="2"/>
    </row>
    <row r="1552" spans="1:42" hidden="1">
      <c r="A1552" t="s">
        <v>166</v>
      </c>
      <c r="B1552" t="s">
        <v>167</v>
      </c>
      <c r="C1552" t="s">
        <v>2712</v>
      </c>
      <c r="D1552" t="s">
        <v>2713</v>
      </c>
      <c r="E1552" t="s">
        <v>2750</v>
      </c>
      <c r="F1552" t="s">
        <v>2715</v>
      </c>
      <c r="G1552" s="1">
        <v>44197</v>
      </c>
      <c r="H1552">
        <v>1.6818181818181801</v>
      </c>
      <c r="I1552">
        <v>0</v>
      </c>
      <c r="J1552">
        <v>33</v>
      </c>
      <c r="K1552">
        <v>0</v>
      </c>
      <c r="L1552">
        <v>33</v>
      </c>
      <c r="M1552" t="s">
        <v>161</v>
      </c>
      <c r="N1552" t="s">
        <v>161</v>
      </c>
      <c r="O1552" t="s">
        <v>161</v>
      </c>
      <c r="P1552" t="s">
        <v>161</v>
      </c>
      <c r="Q1552" t="s">
        <v>161</v>
      </c>
      <c r="R1552" t="s">
        <v>161</v>
      </c>
      <c r="S1552">
        <v>21872.6</v>
      </c>
      <c r="T1552">
        <v>3183.7</v>
      </c>
      <c r="U1552" t="s">
        <v>161</v>
      </c>
      <c r="V1552" t="s">
        <v>3233</v>
      </c>
      <c r="W1552" t="s">
        <v>3233</v>
      </c>
      <c r="X1552" t="s">
        <v>161</v>
      </c>
      <c r="Y1552" t="s">
        <v>161</v>
      </c>
      <c r="Z1552" t="s">
        <v>161</v>
      </c>
      <c r="AA1552" s="2" t="s">
        <v>161</v>
      </c>
      <c r="AB1552" s="2" t="s">
        <v>161</v>
      </c>
      <c r="AC1552" t="s">
        <v>161</v>
      </c>
      <c r="AD1552" t="s">
        <v>161</v>
      </c>
      <c r="AE1552" t="s">
        <v>161</v>
      </c>
      <c r="AF1552" t="s">
        <v>161</v>
      </c>
      <c r="AG1552" t="s">
        <v>161</v>
      </c>
      <c r="AH1552" t="s">
        <v>3233</v>
      </c>
      <c r="AI1552" t="s">
        <v>161</v>
      </c>
    </row>
    <row r="1553" spans="1:40" hidden="1">
      <c r="A1553" t="s">
        <v>166</v>
      </c>
      <c r="B1553" t="s">
        <v>167</v>
      </c>
      <c r="C1553" t="s">
        <v>2712</v>
      </c>
      <c r="D1553" t="s">
        <v>2713</v>
      </c>
      <c r="E1553" t="s">
        <v>2781</v>
      </c>
      <c r="F1553" t="s">
        <v>2715</v>
      </c>
      <c r="G1553" s="1">
        <v>44197</v>
      </c>
      <c r="H1553">
        <v>0.99161073825503399</v>
      </c>
      <c r="I1553" t="s">
        <v>161</v>
      </c>
      <c r="J1553" t="s">
        <v>161</v>
      </c>
      <c r="K1553" t="s">
        <v>161</v>
      </c>
      <c r="L1553" t="s">
        <v>161</v>
      </c>
      <c r="M1553" t="s">
        <v>161</v>
      </c>
      <c r="N1553" t="s">
        <v>161</v>
      </c>
      <c r="O1553" t="s">
        <v>161</v>
      </c>
      <c r="P1553" t="s">
        <v>161</v>
      </c>
      <c r="Q1553">
        <v>3292.9</v>
      </c>
      <c r="R1553" t="s">
        <v>161</v>
      </c>
      <c r="S1553">
        <v>21872.6</v>
      </c>
      <c r="T1553">
        <v>3183.7</v>
      </c>
      <c r="U1553" t="s">
        <v>161</v>
      </c>
      <c r="V1553" t="s">
        <v>161</v>
      </c>
      <c r="W1553" t="s">
        <v>161</v>
      </c>
      <c r="X1553">
        <v>1.7102999999999999</v>
      </c>
      <c r="Y1553" s="2">
        <v>95287</v>
      </c>
      <c r="Z1553" t="s">
        <v>161</v>
      </c>
      <c r="AA1553" t="s">
        <v>161</v>
      </c>
      <c r="AB1553" t="s">
        <v>161</v>
      </c>
      <c r="AC1553" t="s">
        <v>161</v>
      </c>
      <c r="AD1553" t="s">
        <v>161</v>
      </c>
      <c r="AE1553" t="s">
        <v>161</v>
      </c>
      <c r="AF1553" t="s">
        <v>161</v>
      </c>
      <c r="AG1553" t="s">
        <v>161</v>
      </c>
      <c r="AH1553" t="s">
        <v>161</v>
      </c>
      <c r="AI1553" s="2">
        <v>15536</v>
      </c>
    </row>
    <row r="1554" spans="1:40" hidden="1">
      <c r="A1554" t="s">
        <v>166</v>
      </c>
      <c r="B1554" t="s">
        <v>167</v>
      </c>
      <c r="C1554" t="s">
        <v>2712</v>
      </c>
      <c r="D1554" t="s">
        <v>2713</v>
      </c>
      <c r="E1554" t="s">
        <v>2751</v>
      </c>
      <c r="F1554" t="s">
        <v>2715</v>
      </c>
      <c r="G1554" s="1">
        <v>44197</v>
      </c>
      <c r="H1554">
        <v>1.40178571428571</v>
      </c>
      <c r="I1554">
        <v>1</v>
      </c>
      <c r="J1554">
        <v>56</v>
      </c>
      <c r="K1554">
        <v>0</v>
      </c>
      <c r="L1554">
        <v>56</v>
      </c>
      <c r="M1554" t="s">
        <v>161</v>
      </c>
      <c r="N1554" t="s">
        <v>161</v>
      </c>
      <c r="O1554" t="s">
        <v>161</v>
      </c>
      <c r="P1554" t="s">
        <v>161</v>
      </c>
      <c r="Q1554" t="s">
        <v>161</v>
      </c>
      <c r="R1554" t="s">
        <v>161</v>
      </c>
      <c r="S1554">
        <v>21872.6</v>
      </c>
      <c r="T1554">
        <v>3183.7</v>
      </c>
      <c r="U1554" t="s">
        <v>161</v>
      </c>
      <c r="V1554" s="2">
        <v>17857</v>
      </c>
      <c r="W1554" s="2">
        <v>61518</v>
      </c>
      <c r="X1554" t="s">
        <v>161</v>
      </c>
      <c r="Y1554" t="s">
        <v>161</v>
      </c>
      <c r="Z1554" t="s">
        <v>161</v>
      </c>
      <c r="AA1554" t="s">
        <v>161</v>
      </c>
      <c r="AB1554" t="s">
        <v>161</v>
      </c>
      <c r="AC1554" t="s">
        <v>161</v>
      </c>
      <c r="AD1554" t="s">
        <v>161</v>
      </c>
      <c r="AE1554" t="s">
        <v>161</v>
      </c>
      <c r="AF1554" t="s">
        <v>161</v>
      </c>
      <c r="AG1554" t="s">
        <v>161</v>
      </c>
      <c r="AH1554" t="s">
        <v>3233</v>
      </c>
      <c r="AI1554" t="s">
        <v>161</v>
      </c>
    </row>
    <row r="1555" spans="1:40" hidden="1">
      <c r="A1555" t="s">
        <v>166</v>
      </c>
      <c r="B1555" t="s">
        <v>167</v>
      </c>
      <c r="C1555" t="s">
        <v>129</v>
      </c>
      <c r="D1555" t="s">
        <v>2755</v>
      </c>
      <c r="E1555" t="s">
        <v>2768</v>
      </c>
      <c r="F1555" t="s">
        <v>2715</v>
      </c>
      <c r="G1555" s="1">
        <v>44197</v>
      </c>
      <c r="H1555">
        <v>1.8467741935483899</v>
      </c>
      <c r="I1555">
        <v>2</v>
      </c>
      <c r="J1555">
        <v>62</v>
      </c>
      <c r="K1555">
        <v>0</v>
      </c>
      <c r="L1555">
        <v>64</v>
      </c>
      <c r="M1555" t="s">
        <v>161</v>
      </c>
      <c r="N1555" t="s">
        <v>161</v>
      </c>
      <c r="O1555" t="s">
        <v>161</v>
      </c>
      <c r="P1555" t="s">
        <v>161</v>
      </c>
      <c r="Q1555" t="s">
        <v>161</v>
      </c>
      <c r="R1555" t="s">
        <v>161</v>
      </c>
      <c r="S1555">
        <v>21872.6</v>
      </c>
      <c r="T1555">
        <v>1436.2</v>
      </c>
      <c r="U1555" t="s">
        <v>161</v>
      </c>
      <c r="V1555" s="2">
        <v>32258</v>
      </c>
      <c r="W1555" s="2">
        <v>160968</v>
      </c>
      <c r="X1555" t="s">
        <v>161</v>
      </c>
      <c r="Y1555" t="s">
        <v>161</v>
      </c>
      <c r="Z1555" t="s">
        <v>161</v>
      </c>
      <c r="AA1555" s="2" t="s">
        <v>161</v>
      </c>
      <c r="AB1555" s="2" t="s">
        <v>161</v>
      </c>
      <c r="AC1555" t="s">
        <v>161</v>
      </c>
      <c r="AD1555" t="s">
        <v>161</v>
      </c>
      <c r="AE1555" s="2" t="s">
        <v>161</v>
      </c>
      <c r="AF1555" s="2" t="s">
        <v>161</v>
      </c>
      <c r="AG1555" t="s">
        <v>161</v>
      </c>
      <c r="AH1555" t="s">
        <v>3233</v>
      </c>
      <c r="AI1555" s="2" t="s">
        <v>161</v>
      </c>
      <c r="AJ1555" s="2"/>
      <c r="AM1555" s="2"/>
      <c r="AN1555" s="2"/>
    </row>
    <row r="1556" spans="1:40" hidden="1">
      <c r="A1556" t="s">
        <v>166</v>
      </c>
      <c r="B1556" t="s">
        <v>167</v>
      </c>
      <c r="C1556" t="s">
        <v>129</v>
      </c>
      <c r="D1556" t="s">
        <v>2755</v>
      </c>
      <c r="E1556" t="s">
        <v>2714</v>
      </c>
      <c r="F1556" t="s">
        <v>2715</v>
      </c>
      <c r="G1556" s="1">
        <v>44197</v>
      </c>
      <c r="H1556">
        <v>0.5</v>
      </c>
      <c r="I1556">
        <v>0</v>
      </c>
      <c r="J1556">
        <v>12</v>
      </c>
      <c r="K1556">
        <v>0</v>
      </c>
      <c r="L1556">
        <v>12</v>
      </c>
      <c r="M1556" t="s">
        <v>161</v>
      </c>
      <c r="N1556" t="s">
        <v>161</v>
      </c>
      <c r="O1556" t="s">
        <v>161</v>
      </c>
      <c r="P1556" t="s">
        <v>161</v>
      </c>
      <c r="Q1556" t="s">
        <v>161</v>
      </c>
      <c r="R1556" t="s">
        <v>161</v>
      </c>
      <c r="S1556">
        <v>21872.6</v>
      </c>
      <c r="T1556">
        <v>1436.2</v>
      </c>
      <c r="U1556" t="s">
        <v>161</v>
      </c>
      <c r="V1556" t="s">
        <v>3233</v>
      </c>
      <c r="W1556" t="s">
        <v>3233</v>
      </c>
      <c r="X1556" t="s">
        <v>161</v>
      </c>
      <c r="Y1556" t="s">
        <v>161</v>
      </c>
      <c r="Z1556" t="s">
        <v>161</v>
      </c>
      <c r="AA1556" s="2" t="s">
        <v>161</v>
      </c>
      <c r="AB1556" s="2" t="s">
        <v>161</v>
      </c>
      <c r="AC1556" t="s">
        <v>161</v>
      </c>
      <c r="AD1556" t="s">
        <v>161</v>
      </c>
      <c r="AE1556" s="2" t="s">
        <v>161</v>
      </c>
      <c r="AF1556" s="2" t="s">
        <v>161</v>
      </c>
      <c r="AG1556" t="s">
        <v>161</v>
      </c>
      <c r="AH1556" t="s">
        <v>3233</v>
      </c>
      <c r="AI1556" s="2" t="s">
        <v>161</v>
      </c>
      <c r="AJ1556" s="2"/>
      <c r="AM1556" s="2"/>
      <c r="AN1556" s="2"/>
    </row>
    <row r="1557" spans="1:40" hidden="1">
      <c r="A1557" t="s">
        <v>166</v>
      </c>
      <c r="B1557" t="s">
        <v>167</v>
      </c>
      <c r="C1557" t="s">
        <v>129</v>
      </c>
      <c r="D1557" t="s">
        <v>2755</v>
      </c>
      <c r="E1557" t="s">
        <v>2781</v>
      </c>
      <c r="F1557" t="s">
        <v>2715</v>
      </c>
      <c r="G1557" s="1">
        <v>44197</v>
      </c>
      <c r="H1557">
        <v>1.70625</v>
      </c>
      <c r="I1557" t="s">
        <v>161</v>
      </c>
      <c r="J1557" t="s">
        <v>161</v>
      </c>
      <c r="K1557" t="s">
        <v>161</v>
      </c>
      <c r="L1557" t="s">
        <v>161</v>
      </c>
      <c r="M1557" t="s">
        <v>161</v>
      </c>
      <c r="N1557" t="s">
        <v>161</v>
      </c>
      <c r="O1557" t="s">
        <v>161</v>
      </c>
      <c r="P1557" t="s">
        <v>161</v>
      </c>
      <c r="Q1557">
        <v>1436.2</v>
      </c>
      <c r="R1557" t="s">
        <v>161</v>
      </c>
      <c r="S1557">
        <v>21872.6</v>
      </c>
      <c r="T1557">
        <v>1436.2</v>
      </c>
      <c r="U1557" t="s">
        <v>161</v>
      </c>
      <c r="V1557" t="s">
        <v>161</v>
      </c>
      <c r="W1557" t="s">
        <v>161</v>
      </c>
      <c r="X1557">
        <v>1.8775999999999999</v>
      </c>
      <c r="Y1557" s="2">
        <v>95287</v>
      </c>
      <c r="Z1557" t="s">
        <v>161</v>
      </c>
      <c r="AA1557" s="2" t="s">
        <v>161</v>
      </c>
      <c r="AB1557" s="2" t="s">
        <v>161</v>
      </c>
      <c r="AC1557" t="s">
        <v>161</v>
      </c>
      <c r="AD1557" t="s">
        <v>161</v>
      </c>
      <c r="AE1557" t="s">
        <v>161</v>
      </c>
      <c r="AF1557" t="s">
        <v>161</v>
      </c>
      <c r="AG1557" t="s">
        <v>161</v>
      </c>
      <c r="AH1557" t="s">
        <v>161</v>
      </c>
      <c r="AI1557" s="2">
        <v>15536</v>
      </c>
      <c r="AM1557" s="2"/>
      <c r="AN1557" s="2"/>
    </row>
    <row r="1558" spans="1:40" hidden="1">
      <c r="A1558" t="s">
        <v>166</v>
      </c>
      <c r="B1558" t="s">
        <v>167</v>
      </c>
      <c r="C1558" t="s">
        <v>129</v>
      </c>
      <c r="D1558" t="s">
        <v>2755</v>
      </c>
      <c r="E1558" t="s">
        <v>2750</v>
      </c>
      <c r="F1558" t="s">
        <v>2715</v>
      </c>
      <c r="G1558" s="1">
        <v>44197</v>
      </c>
      <c r="H1558">
        <v>1.53571428571429</v>
      </c>
      <c r="I1558">
        <v>0</v>
      </c>
      <c r="J1558">
        <v>28</v>
      </c>
      <c r="K1558">
        <v>0</v>
      </c>
      <c r="L1558">
        <v>28</v>
      </c>
      <c r="M1558" t="s">
        <v>161</v>
      </c>
      <c r="N1558" t="s">
        <v>161</v>
      </c>
      <c r="O1558" t="s">
        <v>161</v>
      </c>
      <c r="P1558" t="s">
        <v>161</v>
      </c>
      <c r="Q1558" t="s">
        <v>161</v>
      </c>
      <c r="R1558" t="s">
        <v>161</v>
      </c>
      <c r="S1558">
        <v>21872.6</v>
      </c>
      <c r="T1558">
        <v>1436.2</v>
      </c>
      <c r="U1558" t="s">
        <v>161</v>
      </c>
      <c r="V1558" t="s">
        <v>3233</v>
      </c>
      <c r="W1558" t="s">
        <v>3233</v>
      </c>
      <c r="X1558" t="s">
        <v>161</v>
      </c>
      <c r="Y1558" t="s">
        <v>161</v>
      </c>
      <c r="Z1558" t="s">
        <v>161</v>
      </c>
      <c r="AA1558" t="s">
        <v>161</v>
      </c>
      <c r="AB1558" t="s">
        <v>161</v>
      </c>
      <c r="AC1558" t="s">
        <v>161</v>
      </c>
      <c r="AD1558" t="s">
        <v>161</v>
      </c>
      <c r="AE1558" t="s">
        <v>161</v>
      </c>
      <c r="AF1558" t="s">
        <v>161</v>
      </c>
      <c r="AG1558" t="s">
        <v>161</v>
      </c>
      <c r="AH1558" t="s">
        <v>3233</v>
      </c>
      <c r="AI1558" t="s">
        <v>161</v>
      </c>
    </row>
    <row r="1559" spans="1:40" hidden="1">
      <c r="A1559" t="s">
        <v>166</v>
      </c>
      <c r="B1559" t="s">
        <v>167</v>
      </c>
      <c r="C1559" t="s">
        <v>129</v>
      </c>
      <c r="D1559" t="s">
        <v>2755</v>
      </c>
      <c r="E1559" t="s">
        <v>161</v>
      </c>
      <c r="F1559" t="s">
        <v>2715</v>
      </c>
      <c r="G1559" s="1">
        <v>44197</v>
      </c>
      <c r="H1559" t="s">
        <v>161</v>
      </c>
      <c r="I1559" t="s">
        <v>161</v>
      </c>
      <c r="J1559" t="s">
        <v>161</v>
      </c>
      <c r="K1559" t="s">
        <v>161</v>
      </c>
      <c r="L1559" t="s">
        <v>161</v>
      </c>
      <c r="M1559" t="s">
        <v>161</v>
      </c>
      <c r="N1559" t="s">
        <v>161</v>
      </c>
      <c r="O1559" t="s">
        <v>161</v>
      </c>
      <c r="P1559" t="s">
        <v>161</v>
      </c>
      <c r="Q1559">
        <v>1436.2</v>
      </c>
      <c r="R1559" t="s">
        <v>161</v>
      </c>
      <c r="S1559">
        <v>21872.6</v>
      </c>
      <c r="T1559">
        <v>1436.2</v>
      </c>
      <c r="U1559" s="2">
        <v>17375</v>
      </c>
      <c r="V1559" t="s">
        <v>161</v>
      </c>
      <c r="W1559" t="s">
        <v>161</v>
      </c>
      <c r="X1559" t="s">
        <v>161</v>
      </c>
      <c r="Y1559" t="s">
        <v>161</v>
      </c>
      <c r="Z1559" t="s">
        <v>161</v>
      </c>
      <c r="AA1559" s="2" t="s">
        <v>161</v>
      </c>
      <c r="AB1559" s="2" t="s">
        <v>161</v>
      </c>
      <c r="AC1559" t="s">
        <v>161</v>
      </c>
      <c r="AD1559" t="s">
        <v>161</v>
      </c>
      <c r="AE1559" t="s">
        <v>161</v>
      </c>
      <c r="AF1559" t="s">
        <v>161</v>
      </c>
      <c r="AG1559" t="s">
        <v>161</v>
      </c>
      <c r="AH1559" t="s">
        <v>161</v>
      </c>
      <c r="AI1559" t="s">
        <v>161</v>
      </c>
    </row>
    <row r="1560" spans="1:40" hidden="1">
      <c r="A1560" t="s">
        <v>166</v>
      </c>
      <c r="B1560" t="s">
        <v>167</v>
      </c>
      <c r="C1560" t="s">
        <v>129</v>
      </c>
      <c r="D1560" t="s">
        <v>2755</v>
      </c>
      <c r="E1560" t="s">
        <v>2751</v>
      </c>
      <c r="F1560" t="s">
        <v>2715</v>
      </c>
      <c r="G1560" s="1">
        <v>44197</v>
      </c>
      <c r="H1560">
        <v>1.7826086956521701</v>
      </c>
      <c r="I1560">
        <v>2</v>
      </c>
      <c r="J1560">
        <v>138</v>
      </c>
      <c r="K1560">
        <v>0</v>
      </c>
      <c r="L1560">
        <v>138</v>
      </c>
      <c r="M1560" t="s">
        <v>161</v>
      </c>
      <c r="N1560" t="s">
        <v>161</v>
      </c>
      <c r="O1560" t="s">
        <v>161</v>
      </c>
      <c r="P1560" t="s">
        <v>161</v>
      </c>
      <c r="Q1560" t="s">
        <v>161</v>
      </c>
      <c r="R1560" t="s">
        <v>161</v>
      </c>
      <c r="S1560">
        <v>21872.6</v>
      </c>
      <c r="T1560">
        <v>1436.2</v>
      </c>
      <c r="U1560" t="s">
        <v>161</v>
      </c>
      <c r="V1560" s="2">
        <v>14493</v>
      </c>
      <c r="W1560" s="2">
        <v>108696</v>
      </c>
      <c r="X1560" t="s">
        <v>161</v>
      </c>
      <c r="Y1560" t="s">
        <v>161</v>
      </c>
      <c r="Z1560" t="s">
        <v>161</v>
      </c>
      <c r="AA1560" t="s">
        <v>161</v>
      </c>
      <c r="AB1560" t="s">
        <v>161</v>
      </c>
      <c r="AC1560" t="s">
        <v>161</v>
      </c>
      <c r="AD1560" t="s">
        <v>161</v>
      </c>
      <c r="AE1560" t="s">
        <v>161</v>
      </c>
      <c r="AF1560" t="s">
        <v>161</v>
      </c>
      <c r="AG1560" t="s">
        <v>161</v>
      </c>
      <c r="AH1560" t="s">
        <v>3233</v>
      </c>
      <c r="AI1560" t="s">
        <v>161</v>
      </c>
    </row>
    <row r="1561" spans="1:40" hidden="1">
      <c r="A1561" t="s">
        <v>166</v>
      </c>
      <c r="B1561" t="s">
        <v>167</v>
      </c>
      <c r="C1561" t="s">
        <v>2706</v>
      </c>
      <c r="D1561" t="s">
        <v>2708</v>
      </c>
      <c r="E1561" t="s">
        <v>3216</v>
      </c>
      <c r="F1561" t="s">
        <v>2708</v>
      </c>
      <c r="G1561" s="1">
        <v>44197</v>
      </c>
      <c r="H1561" t="s">
        <v>161</v>
      </c>
      <c r="I1561" t="s">
        <v>161</v>
      </c>
      <c r="J1561" t="s">
        <v>161</v>
      </c>
      <c r="K1561" t="s">
        <v>161</v>
      </c>
      <c r="L1561" t="s">
        <v>161</v>
      </c>
      <c r="M1561" t="s">
        <v>161</v>
      </c>
      <c r="N1561" t="s">
        <v>161</v>
      </c>
      <c r="O1561" t="s">
        <v>161</v>
      </c>
      <c r="P1561" t="s">
        <v>161</v>
      </c>
      <c r="Q1561" t="s">
        <v>161</v>
      </c>
      <c r="R1561">
        <v>42135.1</v>
      </c>
      <c r="S1561">
        <v>21872.6</v>
      </c>
      <c r="T1561" t="s">
        <v>161</v>
      </c>
      <c r="U1561" t="s">
        <v>161</v>
      </c>
      <c r="V1561" t="s">
        <v>161</v>
      </c>
      <c r="W1561" t="s">
        <v>161</v>
      </c>
      <c r="X1561" s="2" t="s">
        <v>161</v>
      </c>
      <c r="Y1561" t="s">
        <v>161</v>
      </c>
      <c r="Z1561" t="s">
        <v>161</v>
      </c>
      <c r="AA1561" s="2" t="s">
        <v>161</v>
      </c>
      <c r="AB1561" s="2" t="s">
        <v>161</v>
      </c>
      <c r="AC1561" t="s">
        <v>161</v>
      </c>
      <c r="AD1561" t="s">
        <v>161</v>
      </c>
      <c r="AE1561" s="2" t="s">
        <v>161</v>
      </c>
      <c r="AF1561" s="2" t="s">
        <v>161</v>
      </c>
      <c r="AG1561" t="s">
        <v>161</v>
      </c>
      <c r="AH1561" t="s">
        <v>161</v>
      </c>
      <c r="AI1561" s="2" t="s">
        <v>161</v>
      </c>
      <c r="AJ1561" s="2"/>
      <c r="AM1561" s="2"/>
      <c r="AN1561" s="2"/>
    </row>
    <row r="1562" spans="1:40" hidden="1">
      <c r="A1562" t="s">
        <v>166</v>
      </c>
      <c r="B1562" t="s">
        <v>167</v>
      </c>
      <c r="C1562" t="s">
        <v>3234</v>
      </c>
      <c r="D1562" t="s">
        <v>3235</v>
      </c>
      <c r="E1562" t="s">
        <v>2768</v>
      </c>
      <c r="F1562" t="s">
        <v>2711</v>
      </c>
      <c r="G1562" s="1">
        <v>44197</v>
      </c>
      <c r="H1562">
        <v>0.63043478260869601</v>
      </c>
      <c r="I1562">
        <v>0</v>
      </c>
      <c r="J1562">
        <v>46</v>
      </c>
      <c r="K1562">
        <v>0</v>
      </c>
      <c r="L1562">
        <v>47</v>
      </c>
      <c r="M1562" t="s">
        <v>161</v>
      </c>
      <c r="N1562" t="s">
        <v>161</v>
      </c>
      <c r="O1562" t="s">
        <v>161</v>
      </c>
      <c r="P1562" t="s">
        <v>161</v>
      </c>
      <c r="Q1562" t="s">
        <v>161</v>
      </c>
      <c r="R1562" t="s">
        <v>161</v>
      </c>
      <c r="S1562">
        <v>21872.6</v>
      </c>
      <c r="T1562">
        <v>83</v>
      </c>
      <c r="U1562" t="s">
        <v>161</v>
      </c>
      <c r="V1562" t="s">
        <v>3233</v>
      </c>
      <c r="W1562" t="s">
        <v>3233</v>
      </c>
      <c r="X1562" t="s">
        <v>161</v>
      </c>
      <c r="Y1562" t="s">
        <v>161</v>
      </c>
      <c r="Z1562" t="s">
        <v>161</v>
      </c>
      <c r="AA1562" t="s">
        <v>161</v>
      </c>
      <c r="AB1562" t="s">
        <v>161</v>
      </c>
      <c r="AC1562" t="s">
        <v>161</v>
      </c>
      <c r="AD1562" t="s">
        <v>161</v>
      </c>
      <c r="AE1562" t="s">
        <v>161</v>
      </c>
      <c r="AF1562" t="s">
        <v>161</v>
      </c>
      <c r="AG1562" t="s">
        <v>161</v>
      </c>
      <c r="AH1562" t="s">
        <v>3233</v>
      </c>
      <c r="AI1562" t="s">
        <v>161</v>
      </c>
    </row>
    <row r="1563" spans="1:40" hidden="1">
      <c r="A1563" t="s">
        <v>166</v>
      </c>
      <c r="B1563" t="s">
        <v>167</v>
      </c>
      <c r="C1563" t="s">
        <v>3234</v>
      </c>
      <c r="D1563" t="s">
        <v>3235</v>
      </c>
      <c r="E1563" t="s">
        <v>2764</v>
      </c>
      <c r="F1563" t="s">
        <v>2711</v>
      </c>
      <c r="G1563" s="1">
        <v>44197</v>
      </c>
      <c r="H1563">
        <v>0.5</v>
      </c>
      <c r="I1563">
        <v>0</v>
      </c>
      <c r="J1563">
        <v>2</v>
      </c>
      <c r="K1563">
        <v>0</v>
      </c>
      <c r="L1563">
        <v>2</v>
      </c>
      <c r="M1563" t="s">
        <v>161</v>
      </c>
      <c r="N1563" t="s">
        <v>161</v>
      </c>
      <c r="O1563" t="s">
        <v>161</v>
      </c>
      <c r="P1563" t="s">
        <v>161</v>
      </c>
      <c r="Q1563" t="s">
        <v>161</v>
      </c>
      <c r="R1563" t="s">
        <v>161</v>
      </c>
      <c r="S1563">
        <v>21872.6</v>
      </c>
      <c r="T1563">
        <v>83</v>
      </c>
      <c r="U1563" t="s">
        <v>161</v>
      </c>
      <c r="V1563" t="s">
        <v>3233</v>
      </c>
      <c r="W1563" t="s">
        <v>3233</v>
      </c>
      <c r="X1563" t="s">
        <v>161</v>
      </c>
      <c r="Y1563" t="s">
        <v>161</v>
      </c>
      <c r="Z1563" t="s">
        <v>161</v>
      </c>
      <c r="AA1563" t="s">
        <v>161</v>
      </c>
      <c r="AB1563" t="s">
        <v>161</v>
      </c>
      <c r="AC1563" t="s">
        <v>161</v>
      </c>
      <c r="AD1563" t="s">
        <v>161</v>
      </c>
      <c r="AE1563" t="s">
        <v>161</v>
      </c>
      <c r="AF1563" t="s">
        <v>161</v>
      </c>
      <c r="AG1563" t="s">
        <v>161</v>
      </c>
      <c r="AH1563" t="s">
        <v>3233</v>
      </c>
      <c r="AI1563" t="s">
        <v>161</v>
      </c>
    </row>
    <row r="1564" spans="1:40" hidden="1">
      <c r="A1564" t="s">
        <v>166</v>
      </c>
      <c r="B1564" t="s">
        <v>167</v>
      </c>
      <c r="C1564" t="s">
        <v>3234</v>
      </c>
      <c r="D1564" t="s">
        <v>3235</v>
      </c>
      <c r="E1564" t="s">
        <v>2750</v>
      </c>
      <c r="F1564" t="s">
        <v>2711</v>
      </c>
      <c r="G1564" s="1">
        <v>44197</v>
      </c>
      <c r="H1564">
        <v>1.3518518518518501</v>
      </c>
      <c r="I1564">
        <v>0</v>
      </c>
      <c r="J1564">
        <v>27</v>
      </c>
      <c r="K1564">
        <v>0</v>
      </c>
      <c r="L1564">
        <v>27</v>
      </c>
      <c r="M1564" t="s">
        <v>161</v>
      </c>
      <c r="N1564" t="s">
        <v>161</v>
      </c>
      <c r="O1564" t="s">
        <v>161</v>
      </c>
      <c r="P1564" t="s">
        <v>161</v>
      </c>
      <c r="Q1564" t="s">
        <v>161</v>
      </c>
      <c r="R1564" t="s">
        <v>161</v>
      </c>
      <c r="S1564">
        <v>21872.6</v>
      </c>
      <c r="T1564">
        <v>83</v>
      </c>
      <c r="U1564" t="s">
        <v>161</v>
      </c>
      <c r="V1564" t="s">
        <v>3233</v>
      </c>
      <c r="W1564" t="s">
        <v>3233</v>
      </c>
      <c r="X1564" t="s">
        <v>161</v>
      </c>
      <c r="Y1564" t="s">
        <v>161</v>
      </c>
      <c r="Z1564" t="s">
        <v>161</v>
      </c>
      <c r="AA1564" s="2" t="s">
        <v>161</v>
      </c>
      <c r="AB1564" s="2" t="s">
        <v>161</v>
      </c>
      <c r="AC1564" t="s">
        <v>161</v>
      </c>
      <c r="AD1564" t="s">
        <v>161</v>
      </c>
      <c r="AE1564" t="s">
        <v>161</v>
      </c>
      <c r="AF1564" t="s">
        <v>161</v>
      </c>
      <c r="AG1564" t="s">
        <v>161</v>
      </c>
      <c r="AH1564" t="s">
        <v>3233</v>
      </c>
      <c r="AI1564" s="2" t="s">
        <v>161</v>
      </c>
      <c r="AJ1564" s="2"/>
    </row>
    <row r="1565" spans="1:40" hidden="1">
      <c r="A1565" t="s">
        <v>166</v>
      </c>
      <c r="B1565" t="s">
        <v>167</v>
      </c>
      <c r="C1565" t="s">
        <v>3234</v>
      </c>
      <c r="D1565" t="s">
        <v>3235</v>
      </c>
      <c r="E1565" t="s">
        <v>2781</v>
      </c>
      <c r="F1565" t="s">
        <v>2711</v>
      </c>
      <c r="G1565" s="1">
        <v>44197</v>
      </c>
      <c r="H1565">
        <v>0.84955752212389402</v>
      </c>
      <c r="I1565" t="s">
        <v>161</v>
      </c>
      <c r="J1565" t="s">
        <v>161</v>
      </c>
      <c r="K1565" t="s">
        <v>161</v>
      </c>
      <c r="L1565" t="s">
        <v>161</v>
      </c>
      <c r="M1565" t="s">
        <v>161</v>
      </c>
      <c r="N1565" t="s">
        <v>161</v>
      </c>
      <c r="O1565" t="s">
        <v>161</v>
      </c>
      <c r="P1565" t="s">
        <v>161</v>
      </c>
      <c r="Q1565">
        <v>83</v>
      </c>
      <c r="R1565" t="s">
        <v>161</v>
      </c>
      <c r="S1565">
        <v>21872.6</v>
      </c>
      <c r="T1565">
        <v>83</v>
      </c>
      <c r="U1565" t="s">
        <v>161</v>
      </c>
      <c r="V1565" t="s">
        <v>161</v>
      </c>
      <c r="W1565" t="s">
        <v>161</v>
      </c>
      <c r="X1565">
        <v>0</v>
      </c>
      <c r="Y1565" s="2">
        <v>95287</v>
      </c>
      <c r="Z1565" t="s">
        <v>161</v>
      </c>
      <c r="AA1565" s="2" t="s">
        <v>161</v>
      </c>
      <c r="AB1565" s="2" t="s">
        <v>161</v>
      </c>
      <c r="AC1565" t="s">
        <v>161</v>
      </c>
      <c r="AD1565" t="s">
        <v>161</v>
      </c>
      <c r="AE1565" s="2" t="s">
        <v>161</v>
      </c>
      <c r="AF1565" s="2" t="s">
        <v>161</v>
      </c>
      <c r="AG1565" t="s">
        <v>161</v>
      </c>
      <c r="AH1565" t="s">
        <v>161</v>
      </c>
      <c r="AI1565" s="2">
        <v>15536</v>
      </c>
      <c r="AJ1565" s="2"/>
      <c r="AM1565" s="2"/>
      <c r="AN1565" s="2"/>
    </row>
    <row r="1566" spans="1:40" hidden="1">
      <c r="A1566" t="s">
        <v>166</v>
      </c>
      <c r="B1566" t="s">
        <v>167</v>
      </c>
      <c r="C1566" t="s">
        <v>3234</v>
      </c>
      <c r="D1566" t="s">
        <v>3235</v>
      </c>
      <c r="E1566" t="s">
        <v>2751</v>
      </c>
      <c r="F1566" t="s">
        <v>2711</v>
      </c>
      <c r="G1566" s="1">
        <v>44197</v>
      </c>
      <c r="H1566">
        <v>0.77631578947368396</v>
      </c>
      <c r="I1566">
        <v>0</v>
      </c>
      <c r="J1566">
        <v>38</v>
      </c>
      <c r="K1566">
        <v>0</v>
      </c>
      <c r="L1566">
        <v>38</v>
      </c>
      <c r="M1566" t="s">
        <v>161</v>
      </c>
      <c r="N1566" t="s">
        <v>161</v>
      </c>
      <c r="O1566" t="s">
        <v>161</v>
      </c>
      <c r="P1566" t="s">
        <v>161</v>
      </c>
      <c r="Q1566" t="s">
        <v>161</v>
      </c>
      <c r="R1566" t="s">
        <v>161</v>
      </c>
      <c r="S1566">
        <v>21872.6</v>
      </c>
      <c r="T1566">
        <v>83</v>
      </c>
      <c r="U1566" t="s">
        <v>161</v>
      </c>
      <c r="V1566" t="s">
        <v>3233</v>
      </c>
      <c r="W1566" t="s">
        <v>3233</v>
      </c>
      <c r="X1566" t="s">
        <v>161</v>
      </c>
      <c r="Y1566" t="s">
        <v>161</v>
      </c>
      <c r="Z1566" t="s">
        <v>161</v>
      </c>
      <c r="AA1566" t="s">
        <v>161</v>
      </c>
      <c r="AB1566" t="s">
        <v>161</v>
      </c>
      <c r="AC1566" t="s">
        <v>161</v>
      </c>
      <c r="AD1566" t="s">
        <v>161</v>
      </c>
      <c r="AE1566" t="s">
        <v>161</v>
      </c>
      <c r="AF1566" t="s">
        <v>161</v>
      </c>
      <c r="AG1566" t="s">
        <v>161</v>
      </c>
      <c r="AH1566" t="s">
        <v>3233</v>
      </c>
      <c r="AI1566" t="s">
        <v>161</v>
      </c>
      <c r="AN1566" s="2"/>
    </row>
    <row r="1567" spans="1:40" hidden="1">
      <c r="A1567" t="s">
        <v>166</v>
      </c>
      <c r="B1567" t="s">
        <v>167</v>
      </c>
      <c r="C1567" t="s">
        <v>3234</v>
      </c>
      <c r="D1567" t="s">
        <v>3235</v>
      </c>
      <c r="E1567" t="s">
        <v>161</v>
      </c>
      <c r="F1567" t="s">
        <v>2711</v>
      </c>
      <c r="G1567" s="1">
        <v>44197</v>
      </c>
      <c r="H1567" t="s">
        <v>161</v>
      </c>
      <c r="I1567" t="s">
        <v>161</v>
      </c>
      <c r="J1567" t="s">
        <v>161</v>
      </c>
      <c r="K1567" t="s">
        <v>161</v>
      </c>
      <c r="L1567" t="s">
        <v>161</v>
      </c>
      <c r="M1567" t="s">
        <v>161</v>
      </c>
      <c r="N1567" t="s">
        <v>161</v>
      </c>
      <c r="O1567" t="s">
        <v>161</v>
      </c>
      <c r="P1567" t="s">
        <v>161</v>
      </c>
      <c r="Q1567">
        <v>83</v>
      </c>
      <c r="R1567" t="s">
        <v>161</v>
      </c>
      <c r="S1567">
        <v>21872.6</v>
      </c>
      <c r="T1567">
        <v>83</v>
      </c>
      <c r="U1567" t="s">
        <v>3354</v>
      </c>
      <c r="V1567" t="s">
        <v>161</v>
      </c>
      <c r="W1567" t="s">
        <v>161</v>
      </c>
      <c r="X1567" s="2" t="s">
        <v>161</v>
      </c>
      <c r="Y1567" t="s">
        <v>161</v>
      </c>
      <c r="Z1567" t="s">
        <v>161</v>
      </c>
      <c r="AA1567" s="2" t="s">
        <v>161</v>
      </c>
      <c r="AB1567" s="2" t="s">
        <v>161</v>
      </c>
      <c r="AC1567" t="s">
        <v>161</v>
      </c>
      <c r="AD1567" t="s">
        <v>161</v>
      </c>
      <c r="AE1567" t="s">
        <v>161</v>
      </c>
      <c r="AF1567" t="s">
        <v>161</v>
      </c>
      <c r="AG1567" t="s">
        <v>161</v>
      </c>
      <c r="AH1567" t="s">
        <v>161</v>
      </c>
      <c r="AI1567" t="s">
        <v>161</v>
      </c>
    </row>
    <row r="1568" spans="1:40" hidden="1">
      <c r="A1568" t="s">
        <v>166</v>
      </c>
      <c r="B1568" t="s">
        <v>167</v>
      </c>
      <c r="C1568" t="s">
        <v>2758</v>
      </c>
      <c r="D1568" t="s">
        <v>2759</v>
      </c>
      <c r="E1568" t="s">
        <v>2714</v>
      </c>
      <c r="F1568" t="s">
        <v>2728</v>
      </c>
      <c r="G1568" s="1">
        <v>44197</v>
      </c>
      <c r="H1568">
        <v>0.5</v>
      </c>
      <c r="I1568">
        <v>0</v>
      </c>
      <c r="J1568">
        <v>11</v>
      </c>
      <c r="K1568">
        <v>0</v>
      </c>
      <c r="L1568">
        <v>11</v>
      </c>
      <c r="M1568" t="s">
        <v>161</v>
      </c>
      <c r="N1568" t="s">
        <v>161</v>
      </c>
      <c r="O1568" t="s">
        <v>161</v>
      </c>
      <c r="P1568" t="s">
        <v>161</v>
      </c>
      <c r="Q1568" t="s">
        <v>161</v>
      </c>
      <c r="R1568" t="s">
        <v>161</v>
      </c>
      <c r="S1568">
        <v>21872.6</v>
      </c>
      <c r="T1568">
        <v>1280.3</v>
      </c>
      <c r="U1568" t="s">
        <v>161</v>
      </c>
      <c r="V1568" t="s">
        <v>3233</v>
      </c>
      <c r="W1568" t="s">
        <v>3233</v>
      </c>
      <c r="X1568" t="s">
        <v>161</v>
      </c>
      <c r="Y1568" s="2" t="s">
        <v>161</v>
      </c>
      <c r="Z1568" t="s">
        <v>161</v>
      </c>
      <c r="AA1568" t="s">
        <v>161</v>
      </c>
      <c r="AB1568" t="s">
        <v>161</v>
      </c>
      <c r="AC1568" t="s">
        <v>161</v>
      </c>
      <c r="AD1568" t="s">
        <v>161</v>
      </c>
      <c r="AE1568" t="s">
        <v>161</v>
      </c>
      <c r="AF1568" t="s">
        <v>161</v>
      </c>
      <c r="AG1568" t="s">
        <v>161</v>
      </c>
      <c r="AH1568" t="s">
        <v>3233</v>
      </c>
      <c r="AI1568" t="s">
        <v>161</v>
      </c>
    </row>
    <row r="1569" spans="1:42" hidden="1">
      <c r="A1569" t="s">
        <v>166</v>
      </c>
      <c r="B1569" t="s">
        <v>167</v>
      </c>
      <c r="C1569" t="s">
        <v>2758</v>
      </c>
      <c r="D1569" t="s">
        <v>2759</v>
      </c>
      <c r="E1569" t="s">
        <v>2764</v>
      </c>
      <c r="F1569" t="s">
        <v>2728</v>
      </c>
      <c r="G1569" s="1">
        <v>44197</v>
      </c>
      <c r="H1569">
        <v>0.78125</v>
      </c>
      <c r="I1569">
        <v>0</v>
      </c>
      <c r="J1569">
        <v>16</v>
      </c>
      <c r="K1569">
        <v>0</v>
      </c>
      <c r="L1569">
        <v>16</v>
      </c>
      <c r="M1569" t="s">
        <v>161</v>
      </c>
      <c r="N1569" t="s">
        <v>161</v>
      </c>
      <c r="O1569" t="s">
        <v>161</v>
      </c>
      <c r="P1569" t="s">
        <v>161</v>
      </c>
      <c r="Q1569" t="s">
        <v>161</v>
      </c>
      <c r="R1569" t="s">
        <v>161</v>
      </c>
      <c r="S1569">
        <v>21872.6</v>
      </c>
      <c r="T1569">
        <v>1280.3</v>
      </c>
      <c r="U1569" t="s">
        <v>161</v>
      </c>
      <c r="V1569" t="s">
        <v>3233</v>
      </c>
      <c r="W1569" t="s">
        <v>3233</v>
      </c>
      <c r="X1569" t="s">
        <v>161</v>
      </c>
      <c r="Y1569" s="2" t="s">
        <v>161</v>
      </c>
      <c r="Z1569" s="2" t="s">
        <v>161</v>
      </c>
      <c r="AA1569" t="s">
        <v>161</v>
      </c>
      <c r="AB1569" t="s">
        <v>161</v>
      </c>
      <c r="AC1569" t="s">
        <v>161</v>
      </c>
      <c r="AD1569" t="s">
        <v>161</v>
      </c>
      <c r="AE1569" t="s">
        <v>161</v>
      </c>
      <c r="AF1569" t="s">
        <v>161</v>
      </c>
      <c r="AG1569" t="s">
        <v>161</v>
      </c>
      <c r="AH1569" t="s">
        <v>3233</v>
      </c>
      <c r="AI1569" t="s">
        <v>161</v>
      </c>
    </row>
    <row r="1570" spans="1:42" hidden="1">
      <c r="A1570" t="s">
        <v>166</v>
      </c>
      <c r="B1570" t="s">
        <v>167</v>
      </c>
      <c r="C1570" t="s">
        <v>2758</v>
      </c>
      <c r="D1570" t="s">
        <v>2759</v>
      </c>
      <c r="E1570" t="s">
        <v>2781</v>
      </c>
      <c r="F1570" t="s">
        <v>2728</v>
      </c>
      <c r="G1570" s="1">
        <v>44197</v>
      </c>
      <c r="H1570">
        <v>0.58250000000000002</v>
      </c>
      <c r="I1570" t="s">
        <v>161</v>
      </c>
      <c r="J1570" t="s">
        <v>161</v>
      </c>
      <c r="K1570" t="s">
        <v>161</v>
      </c>
      <c r="L1570" t="s">
        <v>161</v>
      </c>
      <c r="M1570" t="s">
        <v>161</v>
      </c>
      <c r="N1570" t="s">
        <v>161</v>
      </c>
      <c r="O1570" t="s">
        <v>161</v>
      </c>
      <c r="P1570" t="s">
        <v>161</v>
      </c>
      <c r="Q1570">
        <v>1294.5</v>
      </c>
      <c r="R1570" t="s">
        <v>161</v>
      </c>
      <c r="S1570">
        <v>21872.6</v>
      </c>
      <c r="T1570">
        <v>1280.3</v>
      </c>
      <c r="U1570" t="s">
        <v>161</v>
      </c>
      <c r="V1570" t="s">
        <v>161</v>
      </c>
      <c r="W1570" t="s">
        <v>161</v>
      </c>
      <c r="X1570">
        <v>0</v>
      </c>
      <c r="Y1570" s="2">
        <v>95287</v>
      </c>
      <c r="Z1570" t="s">
        <v>161</v>
      </c>
      <c r="AA1570" t="s">
        <v>161</v>
      </c>
      <c r="AB1570" t="s">
        <v>161</v>
      </c>
      <c r="AC1570" t="s">
        <v>161</v>
      </c>
      <c r="AD1570" t="s">
        <v>161</v>
      </c>
      <c r="AE1570" t="s">
        <v>161</v>
      </c>
      <c r="AF1570" t="s">
        <v>161</v>
      </c>
      <c r="AG1570" t="s">
        <v>161</v>
      </c>
      <c r="AH1570" t="s">
        <v>161</v>
      </c>
      <c r="AI1570" s="2">
        <v>15536</v>
      </c>
    </row>
    <row r="1571" spans="1:42" hidden="1">
      <c r="A1571" t="s">
        <v>166</v>
      </c>
      <c r="B1571" t="s">
        <v>167</v>
      </c>
      <c r="C1571" t="s">
        <v>2758</v>
      </c>
      <c r="D1571" t="s">
        <v>2759</v>
      </c>
      <c r="E1571" t="s">
        <v>161</v>
      </c>
      <c r="F1571" t="s">
        <v>2728</v>
      </c>
      <c r="G1571" s="1">
        <v>44197</v>
      </c>
      <c r="H1571" t="s">
        <v>161</v>
      </c>
      <c r="I1571" t="s">
        <v>161</v>
      </c>
      <c r="J1571" t="s">
        <v>161</v>
      </c>
      <c r="K1571" t="s">
        <v>161</v>
      </c>
      <c r="L1571" t="s">
        <v>161</v>
      </c>
      <c r="M1571" t="s">
        <v>161</v>
      </c>
      <c r="N1571" t="s">
        <v>161</v>
      </c>
      <c r="O1571" t="s">
        <v>161</v>
      </c>
      <c r="P1571" t="s">
        <v>161</v>
      </c>
      <c r="Q1571">
        <v>1294.5</v>
      </c>
      <c r="R1571" t="s">
        <v>161</v>
      </c>
      <c r="S1571">
        <v>21872.6</v>
      </c>
      <c r="T1571">
        <v>1280.3</v>
      </c>
      <c r="U1571" t="s">
        <v>3355</v>
      </c>
      <c r="V1571" t="s">
        <v>161</v>
      </c>
      <c r="W1571" t="s">
        <v>161</v>
      </c>
      <c r="X1571" t="s">
        <v>161</v>
      </c>
      <c r="Y1571" s="2" t="s">
        <v>161</v>
      </c>
      <c r="Z1571" s="2" t="s">
        <v>161</v>
      </c>
      <c r="AA1571" t="s">
        <v>161</v>
      </c>
      <c r="AB1571" t="s">
        <v>161</v>
      </c>
      <c r="AC1571" t="s">
        <v>161</v>
      </c>
      <c r="AD1571" t="s">
        <v>161</v>
      </c>
      <c r="AE1571" t="s">
        <v>161</v>
      </c>
      <c r="AF1571" t="s">
        <v>161</v>
      </c>
      <c r="AG1571" t="s">
        <v>161</v>
      </c>
      <c r="AH1571" t="s">
        <v>161</v>
      </c>
      <c r="AI1571" t="s">
        <v>161</v>
      </c>
    </row>
    <row r="1572" spans="1:42" hidden="1">
      <c r="A1572" t="s">
        <v>166</v>
      </c>
      <c r="B1572" t="s">
        <v>167</v>
      </c>
      <c r="C1572" t="s">
        <v>2758</v>
      </c>
      <c r="D1572" t="s">
        <v>2759</v>
      </c>
      <c r="E1572" t="s">
        <v>2768</v>
      </c>
      <c r="F1572" t="s">
        <v>2728</v>
      </c>
      <c r="G1572" s="1">
        <v>44197</v>
      </c>
      <c r="H1572">
        <v>0.53947368421052599</v>
      </c>
      <c r="I1572">
        <v>0</v>
      </c>
      <c r="J1572">
        <v>152</v>
      </c>
      <c r="K1572">
        <v>0</v>
      </c>
      <c r="L1572">
        <v>153</v>
      </c>
      <c r="M1572" t="s">
        <v>161</v>
      </c>
      <c r="N1572" t="s">
        <v>161</v>
      </c>
      <c r="O1572" t="s">
        <v>161</v>
      </c>
      <c r="P1572" t="s">
        <v>161</v>
      </c>
      <c r="Q1572" t="s">
        <v>161</v>
      </c>
      <c r="R1572" t="s">
        <v>161</v>
      </c>
      <c r="S1572">
        <v>21872.6</v>
      </c>
      <c r="T1572">
        <v>1280.3</v>
      </c>
      <c r="U1572" t="s">
        <v>161</v>
      </c>
      <c r="V1572" t="s">
        <v>3233</v>
      </c>
      <c r="W1572" t="s">
        <v>3233</v>
      </c>
      <c r="X1572" t="s">
        <v>161</v>
      </c>
      <c r="Y1572" s="2" t="s">
        <v>161</v>
      </c>
      <c r="Z1572" t="s">
        <v>161</v>
      </c>
      <c r="AA1572" t="s">
        <v>161</v>
      </c>
      <c r="AB1572" t="s">
        <v>161</v>
      </c>
      <c r="AC1572" t="s">
        <v>161</v>
      </c>
      <c r="AD1572" t="s">
        <v>161</v>
      </c>
      <c r="AE1572" t="s">
        <v>161</v>
      </c>
      <c r="AF1572" t="s">
        <v>161</v>
      </c>
      <c r="AG1572" t="s">
        <v>161</v>
      </c>
      <c r="AH1572" t="s">
        <v>3233</v>
      </c>
      <c r="AI1572" t="s">
        <v>161</v>
      </c>
    </row>
    <row r="1573" spans="1:42" hidden="1">
      <c r="A1573" t="s">
        <v>166</v>
      </c>
      <c r="B1573" t="s">
        <v>167</v>
      </c>
      <c r="C1573" t="s">
        <v>2758</v>
      </c>
      <c r="D1573" t="s">
        <v>2759</v>
      </c>
      <c r="E1573" t="s">
        <v>2751</v>
      </c>
      <c r="F1573" t="s">
        <v>2728</v>
      </c>
      <c r="G1573" s="1">
        <v>44197</v>
      </c>
      <c r="H1573">
        <v>0.78571428571428603</v>
      </c>
      <c r="I1573">
        <v>0</v>
      </c>
      <c r="J1573">
        <v>21</v>
      </c>
      <c r="K1573">
        <v>0</v>
      </c>
      <c r="L1573">
        <v>21</v>
      </c>
      <c r="M1573" t="s">
        <v>161</v>
      </c>
      <c r="N1573" t="s">
        <v>161</v>
      </c>
      <c r="O1573" t="s">
        <v>161</v>
      </c>
      <c r="P1573" t="s">
        <v>161</v>
      </c>
      <c r="Q1573" t="s">
        <v>161</v>
      </c>
      <c r="R1573" t="s">
        <v>161</v>
      </c>
      <c r="S1573">
        <v>21872.6</v>
      </c>
      <c r="T1573">
        <v>1280.3</v>
      </c>
      <c r="U1573" t="s">
        <v>161</v>
      </c>
      <c r="V1573" t="s">
        <v>3233</v>
      </c>
      <c r="W1573" t="s">
        <v>3233</v>
      </c>
      <c r="X1573" t="s">
        <v>161</v>
      </c>
      <c r="Y1573" s="2" t="s">
        <v>161</v>
      </c>
      <c r="Z1573" t="s">
        <v>161</v>
      </c>
      <c r="AA1573" t="s">
        <v>161</v>
      </c>
      <c r="AB1573" t="s">
        <v>161</v>
      </c>
      <c r="AC1573" t="s">
        <v>161</v>
      </c>
      <c r="AD1573" t="s">
        <v>161</v>
      </c>
      <c r="AE1573" t="s">
        <v>161</v>
      </c>
      <c r="AF1573" t="s">
        <v>161</v>
      </c>
      <c r="AG1573" t="s">
        <v>161</v>
      </c>
      <c r="AH1573" t="s">
        <v>3233</v>
      </c>
      <c r="AI1573" t="s">
        <v>161</v>
      </c>
    </row>
    <row r="1574" spans="1:42" hidden="1">
      <c r="A1574" t="s">
        <v>166</v>
      </c>
      <c r="B1574" t="s">
        <v>167</v>
      </c>
      <c r="C1574" t="s">
        <v>146</v>
      </c>
      <c r="D1574" t="s">
        <v>2749</v>
      </c>
      <c r="E1574" t="s">
        <v>2768</v>
      </c>
      <c r="F1574" t="s">
        <v>2715</v>
      </c>
      <c r="G1574" s="1">
        <v>44197</v>
      </c>
      <c r="H1574">
        <v>2.09</v>
      </c>
      <c r="I1574">
        <v>20</v>
      </c>
      <c r="J1574">
        <v>50</v>
      </c>
      <c r="K1574">
        <v>0</v>
      </c>
      <c r="L1574">
        <v>55</v>
      </c>
      <c r="M1574" t="s">
        <v>161</v>
      </c>
      <c r="N1574" t="s">
        <v>161</v>
      </c>
      <c r="O1574" t="s">
        <v>161</v>
      </c>
      <c r="P1574" t="s">
        <v>161</v>
      </c>
      <c r="Q1574" t="s">
        <v>161</v>
      </c>
      <c r="R1574" t="s">
        <v>161</v>
      </c>
      <c r="S1574">
        <v>21872.6</v>
      </c>
      <c r="T1574">
        <v>1577.9</v>
      </c>
      <c r="U1574" t="s">
        <v>161</v>
      </c>
      <c r="V1574" s="2">
        <v>400000</v>
      </c>
      <c r="W1574" s="2">
        <v>3905600</v>
      </c>
      <c r="X1574" t="s">
        <v>161</v>
      </c>
      <c r="Y1574" s="2" t="s">
        <v>161</v>
      </c>
      <c r="Z1574" s="2" t="s">
        <v>161</v>
      </c>
      <c r="AA1574" t="s">
        <v>161</v>
      </c>
      <c r="AB1574" t="s">
        <v>161</v>
      </c>
      <c r="AC1574" t="s">
        <v>161</v>
      </c>
      <c r="AD1574" t="s">
        <v>161</v>
      </c>
      <c r="AE1574" t="s">
        <v>161</v>
      </c>
      <c r="AF1574" t="s">
        <v>161</v>
      </c>
      <c r="AG1574" t="s">
        <v>161</v>
      </c>
      <c r="AH1574" t="s">
        <v>3233</v>
      </c>
      <c r="AI1574" t="s">
        <v>161</v>
      </c>
    </row>
    <row r="1575" spans="1:42" hidden="1">
      <c r="A1575" t="s">
        <v>166</v>
      </c>
      <c r="B1575" t="s">
        <v>167</v>
      </c>
      <c r="C1575" t="s">
        <v>146</v>
      </c>
      <c r="D1575" t="s">
        <v>2749</v>
      </c>
      <c r="E1575" t="s">
        <v>2732</v>
      </c>
      <c r="F1575" t="s">
        <v>2715</v>
      </c>
      <c r="G1575" s="1">
        <v>44197</v>
      </c>
      <c r="H1575">
        <v>2.0333333333333301</v>
      </c>
      <c r="I1575">
        <v>3</v>
      </c>
      <c r="J1575">
        <v>15</v>
      </c>
      <c r="K1575">
        <v>0</v>
      </c>
      <c r="L1575">
        <v>15</v>
      </c>
      <c r="M1575" t="s">
        <v>161</v>
      </c>
      <c r="N1575" t="s">
        <v>161</v>
      </c>
      <c r="O1575" t="s">
        <v>161</v>
      </c>
      <c r="P1575" t="s">
        <v>161</v>
      </c>
      <c r="Q1575" t="s">
        <v>161</v>
      </c>
      <c r="R1575" t="s">
        <v>161</v>
      </c>
      <c r="S1575">
        <v>21872.6</v>
      </c>
      <c r="T1575">
        <v>1577.9</v>
      </c>
      <c r="U1575" t="s">
        <v>161</v>
      </c>
      <c r="V1575" s="2">
        <v>200000</v>
      </c>
      <c r="W1575" s="2">
        <v>162400</v>
      </c>
      <c r="X1575" t="s">
        <v>161</v>
      </c>
      <c r="Y1575" t="s">
        <v>161</v>
      </c>
      <c r="Z1575" t="s">
        <v>161</v>
      </c>
      <c r="AA1575" t="s">
        <v>161</v>
      </c>
      <c r="AB1575" t="s">
        <v>161</v>
      </c>
      <c r="AC1575" t="s">
        <v>161</v>
      </c>
      <c r="AD1575" t="s">
        <v>161</v>
      </c>
      <c r="AE1575" t="s">
        <v>161</v>
      </c>
      <c r="AF1575" t="s">
        <v>161</v>
      </c>
      <c r="AG1575" t="s">
        <v>161</v>
      </c>
      <c r="AH1575" t="s">
        <v>3233</v>
      </c>
      <c r="AI1575" t="s">
        <v>161</v>
      </c>
    </row>
    <row r="1576" spans="1:42" hidden="1">
      <c r="A1576" t="s">
        <v>166</v>
      </c>
      <c r="B1576" t="s">
        <v>167</v>
      </c>
      <c r="C1576" t="s">
        <v>146</v>
      </c>
      <c r="D1576" t="s">
        <v>2749</v>
      </c>
      <c r="E1576" t="s">
        <v>161</v>
      </c>
      <c r="F1576" t="s">
        <v>2715</v>
      </c>
      <c r="G1576" s="1">
        <v>44197</v>
      </c>
      <c r="H1576" t="s">
        <v>161</v>
      </c>
      <c r="I1576" t="s">
        <v>161</v>
      </c>
      <c r="J1576" t="s">
        <v>161</v>
      </c>
      <c r="K1576" t="s">
        <v>161</v>
      </c>
      <c r="L1576" t="s">
        <v>161</v>
      </c>
      <c r="M1576" t="s">
        <v>161</v>
      </c>
      <c r="N1576" t="s">
        <v>161</v>
      </c>
      <c r="O1576" t="s">
        <v>161</v>
      </c>
      <c r="P1576" t="s">
        <v>161</v>
      </c>
      <c r="Q1576">
        <v>1577.9</v>
      </c>
      <c r="R1576" t="s">
        <v>161</v>
      </c>
      <c r="S1576">
        <v>21872.6</v>
      </c>
      <c r="T1576">
        <v>1577.9</v>
      </c>
      <c r="U1576" s="2">
        <v>16316</v>
      </c>
      <c r="V1576" t="s">
        <v>161</v>
      </c>
      <c r="W1576" t="s">
        <v>161</v>
      </c>
      <c r="X1576" s="2" t="s">
        <v>161</v>
      </c>
      <c r="Y1576" t="s">
        <v>161</v>
      </c>
      <c r="Z1576" t="s">
        <v>161</v>
      </c>
      <c r="AA1576" t="s">
        <v>161</v>
      </c>
      <c r="AB1576" t="s">
        <v>161</v>
      </c>
      <c r="AC1576" t="s">
        <v>161</v>
      </c>
      <c r="AD1576" t="s">
        <v>161</v>
      </c>
      <c r="AE1576" t="s">
        <v>161</v>
      </c>
      <c r="AF1576" t="s">
        <v>161</v>
      </c>
      <c r="AG1576" t="s">
        <v>161</v>
      </c>
      <c r="AH1576" t="s">
        <v>161</v>
      </c>
      <c r="AI1576" s="2" t="s">
        <v>161</v>
      </c>
      <c r="AJ1576" s="2"/>
      <c r="AM1576" s="2"/>
      <c r="AN1576" s="2"/>
    </row>
    <row r="1577" spans="1:42" hidden="1">
      <c r="A1577" t="s">
        <v>166</v>
      </c>
      <c r="B1577" t="s">
        <v>167</v>
      </c>
      <c r="C1577" t="s">
        <v>146</v>
      </c>
      <c r="D1577" t="s">
        <v>2749</v>
      </c>
      <c r="E1577" t="s">
        <v>2781</v>
      </c>
      <c r="F1577" t="s">
        <v>2715</v>
      </c>
      <c r="G1577" s="1">
        <v>44197</v>
      </c>
      <c r="H1577">
        <v>1.3229813664596299</v>
      </c>
      <c r="I1577" t="s">
        <v>161</v>
      </c>
      <c r="J1577" t="s">
        <v>161</v>
      </c>
      <c r="K1577" t="s">
        <v>161</v>
      </c>
      <c r="L1577" t="s">
        <v>161</v>
      </c>
      <c r="M1577" t="s">
        <v>161</v>
      </c>
      <c r="N1577" t="s">
        <v>161</v>
      </c>
      <c r="O1577" t="s">
        <v>161</v>
      </c>
      <c r="P1577" t="s">
        <v>161</v>
      </c>
      <c r="Q1577">
        <v>1577.9</v>
      </c>
      <c r="R1577" t="s">
        <v>161</v>
      </c>
      <c r="S1577">
        <v>21872.6</v>
      </c>
      <c r="T1577">
        <v>1577.9</v>
      </c>
      <c r="U1577" t="s">
        <v>161</v>
      </c>
      <c r="V1577" t="s">
        <v>161</v>
      </c>
      <c r="W1577" t="s">
        <v>161</v>
      </c>
      <c r="X1577" s="2">
        <v>25.781099999999999</v>
      </c>
      <c r="Y1577" s="2">
        <v>95287</v>
      </c>
      <c r="Z1577" t="s">
        <v>161</v>
      </c>
      <c r="AA1577" s="2" t="s">
        <v>161</v>
      </c>
      <c r="AB1577" s="2" t="s">
        <v>161</v>
      </c>
      <c r="AC1577" t="s">
        <v>161</v>
      </c>
      <c r="AD1577" t="s">
        <v>161</v>
      </c>
      <c r="AE1577" s="2" t="s">
        <v>161</v>
      </c>
      <c r="AF1577" s="2" t="s">
        <v>161</v>
      </c>
      <c r="AG1577" t="s">
        <v>161</v>
      </c>
      <c r="AH1577" t="s">
        <v>161</v>
      </c>
      <c r="AI1577" s="2">
        <v>15536</v>
      </c>
      <c r="AJ1577" s="2"/>
      <c r="AM1577" s="2"/>
      <c r="AN1577" s="2"/>
    </row>
    <row r="1578" spans="1:42" hidden="1">
      <c r="A1578" t="s">
        <v>166</v>
      </c>
      <c r="B1578" t="s">
        <v>167</v>
      </c>
      <c r="C1578" t="s">
        <v>146</v>
      </c>
      <c r="D1578" t="s">
        <v>2749</v>
      </c>
      <c r="E1578" t="s">
        <v>2750</v>
      </c>
      <c r="F1578" t="s">
        <v>2715</v>
      </c>
      <c r="G1578" s="1">
        <v>44197</v>
      </c>
      <c r="H1578">
        <v>1.3888888888888899</v>
      </c>
      <c r="I1578">
        <v>0</v>
      </c>
      <c r="J1578">
        <v>9</v>
      </c>
      <c r="K1578">
        <v>0</v>
      </c>
      <c r="L1578">
        <v>9</v>
      </c>
      <c r="M1578" t="s">
        <v>161</v>
      </c>
      <c r="N1578" t="s">
        <v>161</v>
      </c>
      <c r="O1578" t="s">
        <v>161</v>
      </c>
      <c r="P1578" t="s">
        <v>161</v>
      </c>
      <c r="Q1578" t="s">
        <v>161</v>
      </c>
      <c r="R1578" t="s">
        <v>161</v>
      </c>
      <c r="S1578">
        <v>21872.6</v>
      </c>
      <c r="T1578">
        <v>1577.9</v>
      </c>
      <c r="U1578" t="s">
        <v>161</v>
      </c>
      <c r="V1578" t="s">
        <v>3233</v>
      </c>
      <c r="W1578" t="s">
        <v>3233</v>
      </c>
      <c r="X1578" t="s">
        <v>161</v>
      </c>
      <c r="Y1578" t="s">
        <v>161</v>
      </c>
      <c r="Z1578" t="s">
        <v>161</v>
      </c>
      <c r="AA1578" t="s">
        <v>161</v>
      </c>
      <c r="AB1578" t="s">
        <v>161</v>
      </c>
      <c r="AC1578" t="s">
        <v>161</v>
      </c>
      <c r="AD1578" s="2" t="s">
        <v>161</v>
      </c>
      <c r="AE1578" t="s">
        <v>161</v>
      </c>
      <c r="AF1578" t="s">
        <v>161</v>
      </c>
      <c r="AG1578" t="s">
        <v>161</v>
      </c>
      <c r="AH1578" s="2" t="s">
        <v>3233</v>
      </c>
      <c r="AI1578" t="s">
        <v>161</v>
      </c>
      <c r="AL1578" s="2"/>
      <c r="AP1578" s="2"/>
    </row>
    <row r="1579" spans="1:42" hidden="1">
      <c r="A1579" t="s">
        <v>166</v>
      </c>
      <c r="B1579" t="s">
        <v>167</v>
      </c>
      <c r="C1579" t="s">
        <v>146</v>
      </c>
      <c r="D1579" t="s">
        <v>2749</v>
      </c>
      <c r="E1579" t="s">
        <v>2751</v>
      </c>
      <c r="F1579" t="s">
        <v>2715</v>
      </c>
      <c r="G1579" s="1">
        <v>44197</v>
      </c>
      <c r="H1579">
        <v>0.88043478260869601</v>
      </c>
      <c r="I1579">
        <v>0</v>
      </c>
      <c r="J1579">
        <v>46</v>
      </c>
      <c r="K1579">
        <v>0</v>
      </c>
      <c r="L1579">
        <v>46</v>
      </c>
      <c r="M1579" t="s">
        <v>161</v>
      </c>
      <c r="N1579" t="s">
        <v>161</v>
      </c>
      <c r="O1579" t="s">
        <v>161</v>
      </c>
      <c r="P1579" t="s">
        <v>161</v>
      </c>
      <c r="Q1579" t="s">
        <v>161</v>
      </c>
      <c r="R1579" t="s">
        <v>161</v>
      </c>
      <c r="S1579">
        <v>21872.6</v>
      </c>
      <c r="T1579">
        <v>1577.9</v>
      </c>
      <c r="U1579" t="s">
        <v>161</v>
      </c>
      <c r="V1579" t="s">
        <v>3233</v>
      </c>
      <c r="W1579" t="s">
        <v>3233</v>
      </c>
      <c r="X1579" t="s">
        <v>161</v>
      </c>
      <c r="Y1579" t="s">
        <v>161</v>
      </c>
      <c r="Z1579" t="s">
        <v>161</v>
      </c>
      <c r="AA1579" t="s">
        <v>161</v>
      </c>
      <c r="AB1579" t="s">
        <v>161</v>
      </c>
      <c r="AC1579" t="s">
        <v>161</v>
      </c>
      <c r="AD1579" s="2" t="s">
        <v>161</v>
      </c>
      <c r="AE1579" t="s">
        <v>161</v>
      </c>
      <c r="AF1579" t="s">
        <v>161</v>
      </c>
      <c r="AG1579" t="s">
        <v>161</v>
      </c>
      <c r="AH1579" s="2" t="s">
        <v>3233</v>
      </c>
      <c r="AI1579" t="s">
        <v>161</v>
      </c>
      <c r="AL1579" s="2"/>
      <c r="AP1579" s="2"/>
    </row>
    <row r="1580" spans="1:42" hidden="1">
      <c r="A1580" t="s">
        <v>166</v>
      </c>
      <c r="B1580" t="s">
        <v>167</v>
      </c>
      <c r="C1580" t="s">
        <v>146</v>
      </c>
      <c r="D1580" t="s">
        <v>2749</v>
      </c>
      <c r="E1580" t="s">
        <v>2714</v>
      </c>
      <c r="F1580" t="s">
        <v>2715</v>
      </c>
      <c r="G1580" s="1">
        <v>44197</v>
      </c>
      <c r="H1580">
        <v>0.60975609756097604</v>
      </c>
      <c r="I1580">
        <v>0</v>
      </c>
      <c r="J1580">
        <v>41</v>
      </c>
      <c r="K1580">
        <v>1</v>
      </c>
      <c r="L1580">
        <v>44</v>
      </c>
      <c r="M1580" t="s">
        <v>161</v>
      </c>
      <c r="N1580" t="s">
        <v>161</v>
      </c>
      <c r="O1580" t="s">
        <v>161</v>
      </c>
      <c r="P1580" t="s">
        <v>161</v>
      </c>
      <c r="Q1580" t="s">
        <v>161</v>
      </c>
      <c r="R1580" t="s">
        <v>161</v>
      </c>
      <c r="S1580">
        <v>21872.6</v>
      </c>
      <c r="T1580">
        <v>1577.9</v>
      </c>
      <c r="U1580" t="s">
        <v>161</v>
      </c>
      <c r="V1580" t="s">
        <v>3233</v>
      </c>
      <c r="W1580" t="s">
        <v>3233</v>
      </c>
      <c r="X1580" t="s">
        <v>161</v>
      </c>
      <c r="Y1580" t="s">
        <v>161</v>
      </c>
      <c r="Z1580" t="s">
        <v>161</v>
      </c>
      <c r="AA1580" t="s">
        <v>161</v>
      </c>
      <c r="AB1580" t="s">
        <v>161</v>
      </c>
      <c r="AC1580" t="s">
        <v>161</v>
      </c>
      <c r="AD1580" s="2" t="s">
        <v>161</v>
      </c>
      <c r="AE1580" t="s">
        <v>161</v>
      </c>
      <c r="AF1580" t="s">
        <v>161</v>
      </c>
      <c r="AG1580" t="s">
        <v>161</v>
      </c>
      <c r="AH1580" s="2">
        <v>22727</v>
      </c>
      <c r="AI1580" t="s">
        <v>161</v>
      </c>
      <c r="AL1580" s="2"/>
      <c r="AP1580" s="2"/>
    </row>
    <row r="1581" spans="1:42" hidden="1">
      <c r="A1581" t="s">
        <v>166</v>
      </c>
      <c r="B1581" t="s">
        <v>167</v>
      </c>
      <c r="C1581" t="s">
        <v>2931</v>
      </c>
      <c r="D1581" t="s">
        <v>3236</v>
      </c>
      <c r="E1581" t="s">
        <v>2768</v>
      </c>
      <c r="F1581" t="s">
        <v>2711</v>
      </c>
      <c r="G1581" s="1">
        <v>44197</v>
      </c>
      <c r="H1581">
        <v>0.990079365079365</v>
      </c>
      <c r="I1581">
        <v>0</v>
      </c>
      <c r="J1581">
        <v>252</v>
      </c>
      <c r="K1581">
        <v>0</v>
      </c>
      <c r="L1581">
        <v>258</v>
      </c>
      <c r="M1581" t="s">
        <v>161</v>
      </c>
      <c r="N1581" t="s">
        <v>161</v>
      </c>
      <c r="O1581" t="s">
        <v>161</v>
      </c>
      <c r="P1581" t="s">
        <v>161</v>
      </c>
      <c r="Q1581" t="s">
        <v>161</v>
      </c>
      <c r="R1581" t="s">
        <v>161</v>
      </c>
      <c r="S1581">
        <v>21872.6</v>
      </c>
      <c r="T1581">
        <v>286.89999999999998</v>
      </c>
      <c r="U1581" t="s">
        <v>161</v>
      </c>
      <c r="V1581" t="s">
        <v>3233</v>
      </c>
      <c r="W1581" t="s">
        <v>3233</v>
      </c>
      <c r="X1581" t="s">
        <v>161</v>
      </c>
      <c r="Y1581" t="s">
        <v>161</v>
      </c>
      <c r="Z1581" t="s">
        <v>161</v>
      </c>
      <c r="AA1581" t="s">
        <v>161</v>
      </c>
      <c r="AB1581" t="s">
        <v>161</v>
      </c>
      <c r="AC1581" t="s">
        <v>161</v>
      </c>
      <c r="AD1581" s="2" t="s">
        <v>161</v>
      </c>
      <c r="AE1581" t="s">
        <v>161</v>
      </c>
      <c r="AF1581" t="s">
        <v>161</v>
      </c>
      <c r="AG1581" t="s">
        <v>161</v>
      </c>
      <c r="AH1581" s="2" t="s">
        <v>3233</v>
      </c>
      <c r="AI1581" t="s">
        <v>161</v>
      </c>
      <c r="AL1581" s="2"/>
      <c r="AP1581" s="2"/>
    </row>
    <row r="1582" spans="1:42" hidden="1">
      <c r="A1582" t="s">
        <v>166</v>
      </c>
      <c r="B1582" t="s">
        <v>167</v>
      </c>
      <c r="C1582" t="s">
        <v>2931</v>
      </c>
      <c r="D1582" t="s">
        <v>3236</v>
      </c>
      <c r="E1582" t="s">
        <v>2764</v>
      </c>
      <c r="F1582" t="s">
        <v>2711</v>
      </c>
      <c r="G1582" s="1">
        <v>44197</v>
      </c>
      <c r="H1582">
        <v>0.5</v>
      </c>
      <c r="I1582">
        <v>0</v>
      </c>
      <c r="J1582">
        <v>5</v>
      </c>
      <c r="K1582">
        <v>0</v>
      </c>
      <c r="L1582">
        <v>5</v>
      </c>
      <c r="M1582" t="s">
        <v>161</v>
      </c>
      <c r="N1582" t="s">
        <v>161</v>
      </c>
      <c r="O1582" t="s">
        <v>161</v>
      </c>
      <c r="P1582" t="s">
        <v>161</v>
      </c>
      <c r="Q1582" t="s">
        <v>161</v>
      </c>
      <c r="R1582" t="s">
        <v>161</v>
      </c>
      <c r="S1582">
        <v>21872.6</v>
      </c>
      <c r="T1582">
        <v>286.89999999999998</v>
      </c>
      <c r="U1582" t="s">
        <v>161</v>
      </c>
      <c r="V1582" t="s">
        <v>3233</v>
      </c>
      <c r="W1582" t="s">
        <v>3233</v>
      </c>
      <c r="X1582" t="s">
        <v>161</v>
      </c>
      <c r="Y1582" t="s">
        <v>161</v>
      </c>
      <c r="Z1582" t="s">
        <v>161</v>
      </c>
      <c r="AA1582" t="s">
        <v>161</v>
      </c>
      <c r="AB1582" t="s">
        <v>161</v>
      </c>
      <c r="AC1582" t="s">
        <v>161</v>
      </c>
      <c r="AD1582" s="2" t="s">
        <v>161</v>
      </c>
      <c r="AE1582" t="s">
        <v>161</v>
      </c>
      <c r="AF1582" t="s">
        <v>161</v>
      </c>
      <c r="AG1582" t="s">
        <v>161</v>
      </c>
      <c r="AH1582" s="2" t="s">
        <v>3233</v>
      </c>
      <c r="AI1582" t="s">
        <v>161</v>
      </c>
      <c r="AL1582" s="2"/>
      <c r="AP1582" s="2"/>
    </row>
    <row r="1583" spans="1:42" hidden="1">
      <c r="A1583" t="s">
        <v>166</v>
      </c>
      <c r="B1583" t="s">
        <v>167</v>
      </c>
      <c r="C1583" t="s">
        <v>2931</v>
      </c>
      <c r="D1583" t="s">
        <v>3236</v>
      </c>
      <c r="E1583" t="s">
        <v>2750</v>
      </c>
      <c r="F1583" t="s">
        <v>2711</v>
      </c>
      <c r="G1583" s="1">
        <v>44197</v>
      </c>
      <c r="H1583">
        <v>1</v>
      </c>
      <c r="I1583">
        <v>0</v>
      </c>
      <c r="J1583">
        <v>7</v>
      </c>
      <c r="K1583">
        <v>0</v>
      </c>
      <c r="L1583">
        <v>7</v>
      </c>
      <c r="M1583" t="s">
        <v>161</v>
      </c>
      <c r="N1583" t="s">
        <v>161</v>
      </c>
      <c r="O1583" t="s">
        <v>161</v>
      </c>
      <c r="P1583" t="s">
        <v>161</v>
      </c>
      <c r="Q1583" t="s">
        <v>161</v>
      </c>
      <c r="R1583" t="s">
        <v>161</v>
      </c>
      <c r="S1583">
        <v>21872.6</v>
      </c>
      <c r="T1583">
        <v>286.89999999999998</v>
      </c>
      <c r="U1583" t="s">
        <v>161</v>
      </c>
      <c r="V1583" t="s">
        <v>3233</v>
      </c>
      <c r="W1583" t="s">
        <v>3233</v>
      </c>
      <c r="X1583" s="2" t="s">
        <v>161</v>
      </c>
      <c r="Y1583" t="s">
        <v>161</v>
      </c>
      <c r="Z1583" t="s">
        <v>161</v>
      </c>
      <c r="AA1583" s="2" t="s">
        <v>161</v>
      </c>
      <c r="AB1583" s="2" t="s">
        <v>161</v>
      </c>
      <c r="AC1583" t="s">
        <v>161</v>
      </c>
      <c r="AD1583" t="s">
        <v>161</v>
      </c>
      <c r="AE1583" s="2" t="s">
        <v>161</v>
      </c>
      <c r="AF1583" s="2" t="s">
        <v>161</v>
      </c>
      <c r="AG1583" t="s">
        <v>161</v>
      </c>
      <c r="AH1583" t="s">
        <v>3233</v>
      </c>
      <c r="AI1583" s="2" t="s">
        <v>161</v>
      </c>
      <c r="AJ1583" s="2"/>
      <c r="AM1583" s="2"/>
      <c r="AN1583" s="2"/>
    </row>
    <row r="1584" spans="1:42" hidden="1">
      <c r="A1584" t="s">
        <v>166</v>
      </c>
      <c r="B1584" t="s">
        <v>167</v>
      </c>
      <c r="C1584" t="s">
        <v>2931</v>
      </c>
      <c r="D1584" t="s">
        <v>3236</v>
      </c>
      <c r="E1584" t="s">
        <v>2781</v>
      </c>
      <c r="F1584" t="s">
        <v>2711</v>
      </c>
      <c r="G1584" s="1">
        <v>44197</v>
      </c>
      <c r="H1584">
        <v>1.01016949152542</v>
      </c>
      <c r="I1584" t="s">
        <v>161</v>
      </c>
      <c r="J1584" t="s">
        <v>161</v>
      </c>
      <c r="K1584" t="s">
        <v>161</v>
      </c>
      <c r="L1584" t="s">
        <v>161</v>
      </c>
      <c r="M1584" t="s">
        <v>161</v>
      </c>
      <c r="N1584" t="s">
        <v>161</v>
      </c>
      <c r="O1584" t="s">
        <v>161</v>
      </c>
      <c r="P1584" t="s">
        <v>161</v>
      </c>
      <c r="Q1584">
        <v>286.89999999999998</v>
      </c>
      <c r="R1584" t="s">
        <v>161</v>
      </c>
      <c r="S1584">
        <v>21872.6</v>
      </c>
      <c r="T1584">
        <v>286.89999999999998</v>
      </c>
      <c r="U1584" t="s">
        <v>161</v>
      </c>
      <c r="V1584" t="s">
        <v>161</v>
      </c>
      <c r="W1584" t="s">
        <v>161</v>
      </c>
      <c r="X1584">
        <v>9.6699999999999994E-2</v>
      </c>
      <c r="Y1584" s="2">
        <v>95287</v>
      </c>
      <c r="Z1584" t="s">
        <v>161</v>
      </c>
      <c r="AA1584" t="s">
        <v>161</v>
      </c>
      <c r="AB1584" t="s">
        <v>161</v>
      </c>
      <c r="AC1584" t="s">
        <v>161</v>
      </c>
      <c r="AD1584" t="s">
        <v>161</v>
      </c>
      <c r="AE1584" t="s">
        <v>161</v>
      </c>
      <c r="AF1584" t="s">
        <v>161</v>
      </c>
      <c r="AG1584" t="s">
        <v>161</v>
      </c>
      <c r="AH1584" t="s">
        <v>161</v>
      </c>
      <c r="AI1584" s="2">
        <v>15536</v>
      </c>
    </row>
    <row r="1585" spans="1:42" hidden="1">
      <c r="A1585" t="s">
        <v>166</v>
      </c>
      <c r="B1585" t="s">
        <v>167</v>
      </c>
      <c r="C1585" t="s">
        <v>2931</v>
      </c>
      <c r="D1585" t="s">
        <v>3236</v>
      </c>
      <c r="E1585" t="s">
        <v>2751</v>
      </c>
      <c r="F1585" t="s">
        <v>2711</v>
      </c>
      <c r="G1585" s="1">
        <v>44197</v>
      </c>
      <c r="H1585">
        <v>1.25806451612903</v>
      </c>
      <c r="I1585">
        <v>2</v>
      </c>
      <c r="J1585">
        <v>31</v>
      </c>
      <c r="K1585">
        <v>0</v>
      </c>
      <c r="L1585">
        <v>31</v>
      </c>
      <c r="M1585" t="s">
        <v>161</v>
      </c>
      <c r="N1585" t="s">
        <v>161</v>
      </c>
      <c r="O1585" t="s">
        <v>161</v>
      </c>
      <c r="P1585" t="s">
        <v>161</v>
      </c>
      <c r="Q1585" t="s">
        <v>161</v>
      </c>
      <c r="R1585" t="s">
        <v>161</v>
      </c>
      <c r="S1585">
        <v>21872.6</v>
      </c>
      <c r="T1585">
        <v>286.89999999999998</v>
      </c>
      <c r="U1585" t="s">
        <v>161</v>
      </c>
      <c r="V1585" s="2">
        <v>64516</v>
      </c>
      <c r="W1585" t="s">
        <v>3356</v>
      </c>
      <c r="X1585" t="s">
        <v>161</v>
      </c>
      <c r="Y1585" t="s">
        <v>161</v>
      </c>
      <c r="Z1585" t="s">
        <v>161</v>
      </c>
      <c r="AA1585" s="2" t="s">
        <v>161</v>
      </c>
      <c r="AB1585" s="2" t="s">
        <v>161</v>
      </c>
      <c r="AC1585" t="s">
        <v>161</v>
      </c>
      <c r="AD1585" t="s">
        <v>161</v>
      </c>
      <c r="AE1585" s="2" t="s">
        <v>161</v>
      </c>
      <c r="AF1585" s="2" t="s">
        <v>161</v>
      </c>
      <c r="AG1585" t="s">
        <v>161</v>
      </c>
      <c r="AH1585" t="s">
        <v>3233</v>
      </c>
      <c r="AI1585" s="2" t="s">
        <v>161</v>
      </c>
      <c r="AJ1585" s="2"/>
      <c r="AM1585" s="2"/>
      <c r="AN1585" s="2"/>
    </row>
    <row r="1586" spans="1:42" hidden="1">
      <c r="A1586" t="s">
        <v>166</v>
      </c>
      <c r="B1586" t="s">
        <v>167</v>
      </c>
      <c r="C1586" t="s">
        <v>2931</v>
      </c>
      <c r="D1586" t="s">
        <v>3236</v>
      </c>
      <c r="E1586" t="s">
        <v>161</v>
      </c>
      <c r="F1586" t="s">
        <v>2711</v>
      </c>
      <c r="G1586" s="1">
        <v>44197</v>
      </c>
      <c r="H1586" t="s">
        <v>161</v>
      </c>
      <c r="I1586" t="s">
        <v>161</v>
      </c>
      <c r="J1586" t="s">
        <v>161</v>
      </c>
      <c r="K1586" t="s">
        <v>161</v>
      </c>
      <c r="L1586" t="s">
        <v>161</v>
      </c>
      <c r="M1586" t="s">
        <v>161</v>
      </c>
      <c r="N1586" t="s">
        <v>161</v>
      </c>
      <c r="O1586" t="s">
        <v>161</v>
      </c>
      <c r="P1586" t="s">
        <v>161</v>
      </c>
      <c r="Q1586">
        <v>286.89999999999998</v>
      </c>
      <c r="R1586" t="s">
        <v>161</v>
      </c>
      <c r="S1586">
        <v>21872.6</v>
      </c>
      <c r="T1586">
        <v>286.89999999999998</v>
      </c>
      <c r="U1586" t="s">
        <v>3357</v>
      </c>
      <c r="V1586" t="s">
        <v>161</v>
      </c>
      <c r="W1586" t="s">
        <v>161</v>
      </c>
      <c r="X1586" t="s">
        <v>161</v>
      </c>
      <c r="Y1586" t="s">
        <v>161</v>
      </c>
      <c r="Z1586" t="s">
        <v>161</v>
      </c>
      <c r="AA1586" t="s">
        <v>161</v>
      </c>
      <c r="AB1586" t="s">
        <v>161</v>
      </c>
      <c r="AC1586" t="s">
        <v>161</v>
      </c>
      <c r="AD1586" t="s">
        <v>161</v>
      </c>
      <c r="AE1586" t="s">
        <v>161</v>
      </c>
      <c r="AF1586" t="s">
        <v>161</v>
      </c>
      <c r="AG1586" t="s">
        <v>161</v>
      </c>
      <c r="AH1586" t="s">
        <v>161</v>
      </c>
      <c r="AI1586" t="s">
        <v>161</v>
      </c>
    </row>
    <row r="1587" spans="1:42" hidden="1">
      <c r="A1587" t="s">
        <v>166</v>
      </c>
      <c r="B1587" t="s">
        <v>167</v>
      </c>
      <c r="C1587" t="s">
        <v>2747</v>
      </c>
      <c r="D1587" t="s">
        <v>2748</v>
      </c>
      <c r="E1587" t="s">
        <v>2768</v>
      </c>
      <c r="F1587" t="s">
        <v>2715</v>
      </c>
      <c r="G1587" s="1">
        <v>44197</v>
      </c>
      <c r="H1587">
        <v>1.3141592920353999</v>
      </c>
      <c r="I1587">
        <v>21</v>
      </c>
      <c r="J1587">
        <v>113</v>
      </c>
      <c r="K1587">
        <v>0</v>
      </c>
      <c r="L1587">
        <v>124</v>
      </c>
      <c r="M1587" t="s">
        <v>161</v>
      </c>
      <c r="N1587" t="s">
        <v>161</v>
      </c>
      <c r="O1587" t="s">
        <v>161</v>
      </c>
      <c r="P1587" t="s">
        <v>161</v>
      </c>
      <c r="Q1587" t="s">
        <v>161</v>
      </c>
      <c r="R1587" t="s">
        <v>161</v>
      </c>
      <c r="S1587">
        <v>21872.6</v>
      </c>
      <c r="T1587">
        <v>381.4</v>
      </c>
      <c r="U1587" t="s">
        <v>161</v>
      </c>
      <c r="V1587" s="2">
        <v>185841</v>
      </c>
      <c r="W1587" s="2">
        <v>688912</v>
      </c>
      <c r="X1587" t="s">
        <v>161</v>
      </c>
      <c r="Y1587" t="s">
        <v>161</v>
      </c>
      <c r="Z1587" t="s">
        <v>161</v>
      </c>
      <c r="AA1587" s="2" t="s">
        <v>161</v>
      </c>
      <c r="AB1587" s="2" t="s">
        <v>161</v>
      </c>
      <c r="AC1587" t="s">
        <v>161</v>
      </c>
      <c r="AD1587" t="s">
        <v>161</v>
      </c>
      <c r="AE1587" s="2" t="s">
        <v>161</v>
      </c>
      <c r="AF1587" s="2" t="s">
        <v>161</v>
      </c>
      <c r="AG1587" t="s">
        <v>161</v>
      </c>
      <c r="AH1587" t="s">
        <v>3233</v>
      </c>
      <c r="AI1587" s="2" t="s">
        <v>161</v>
      </c>
      <c r="AJ1587" s="2"/>
      <c r="AM1587" s="2"/>
      <c r="AN1587" s="2"/>
    </row>
    <row r="1588" spans="1:42" hidden="1">
      <c r="A1588" t="s">
        <v>166</v>
      </c>
      <c r="B1588" t="s">
        <v>167</v>
      </c>
      <c r="C1588" t="s">
        <v>2747</v>
      </c>
      <c r="D1588" t="s">
        <v>2748</v>
      </c>
      <c r="E1588" t="s">
        <v>2781</v>
      </c>
      <c r="F1588" t="s">
        <v>2715</v>
      </c>
      <c r="G1588" s="1">
        <v>44197</v>
      </c>
      <c r="H1588">
        <v>1.2923076923076899</v>
      </c>
      <c r="I1588" t="s">
        <v>161</v>
      </c>
      <c r="J1588" t="s">
        <v>161</v>
      </c>
      <c r="K1588" t="s">
        <v>161</v>
      </c>
      <c r="L1588" t="s">
        <v>161</v>
      </c>
      <c r="M1588" t="s">
        <v>161</v>
      </c>
      <c r="N1588" t="s">
        <v>161</v>
      </c>
      <c r="O1588" t="s">
        <v>161</v>
      </c>
      <c r="P1588" t="s">
        <v>161</v>
      </c>
      <c r="Q1588">
        <v>381.4</v>
      </c>
      <c r="R1588" t="s">
        <v>161</v>
      </c>
      <c r="S1588">
        <v>21872.6</v>
      </c>
      <c r="T1588">
        <v>381.4</v>
      </c>
      <c r="U1588" t="s">
        <v>161</v>
      </c>
      <c r="V1588" t="s">
        <v>161</v>
      </c>
      <c r="W1588" t="s">
        <v>161</v>
      </c>
      <c r="X1588">
        <v>18.0627</v>
      </c>
      <c r="Y1588" s="2">
        <v>95287</v>
      </c>
      <c r="Z1588" t="s">
        <v>161</v>
      </c>
      <c r="AA1588" t="s">
        <v>161</v>
      </c>
      <c r="AB1588" t="s">
        <v>161</v>
      </c>
      <c r="AC1588" t="s">
        <v>161</v>
      </c>
      <c r="AD1588" t="s">
        <v>161</v>
      </c>
      <c r="AE1588" t="s">
        <v>161</v>
      </c>
      <c r="AF1588" t="s">
        <v>161</v>
      </c>
      <c r="AG1588" t="s">
        <v>161</v>
      </c>
      <c r="AH1588" t="s">
        <v>161</v>
      </c>
      <c r="AI1588" s="2">
        <v>15536</v>
      </c>
    </row>
    <row r="1589" spans="1:42" hidden="1">
      <c r="A1589" t="s">
        <v>166</v>
      </c>
      <c r="B1589" t="s">
        <v>167</v>
      </c>
      <c r="C1589" t="s">
        <v>2747</v>
      </c>
      <c r="D1589" t="s">
        <v>2748</v>
      </c>
      <c r="E1589" t="s">
        <v>161</v>
      </c>
      <c r="F1589" t="s">
        <v>2715</v>
      </c>
      <c r="G1589" s="1">
        <v>44197</v>
      </c>
      <c r="H1589" t="s">
        <v>161</v>
      </c>
      <c r="I1589" t="s">
        <v>161</v>
      </c>
      <c r="J1589" t="s">
        <v>161</v>
      </c>
      <c r="K1589" t="s">
        <v>161</v>
      </c>
      <c r="L1589" t="s">
        <v>161</v>
      </c>
      <c r="M1589" t="s">
        <v>161</v>
      </c>
      <c r="N1589" t="s">
        <v>161</v>
      </c>
      <c r="O1589" t="s">
        <v>161</v>
      </c>
      <c r="P1589" t="s">
        <v>161</v>
      </c>
      <c r="Q1589">
        <v>381.4</v>
      </c>
      <c r="R1589" t="s">
        <v>161</v>
      </c>
      <c r="S1589">
        <v>21872.6</v>
      </c>
      <c r="T1589">
        <v>381.4</v>
      </c>
      <c r="U1589" s="2">
        <v>13177</v>
      </c>
      <c r="V1589" t="s">
        <v>161</v>
      </c>
      <c r="W1589" t="s">
        <v>161</v>
      </c>
      <c r="X1589" t="s">
        <v>161</v>
      </c>
      <c r="Y1589" t="s">
        <v>161</v>
      </c>
      <c r="Z1589" t="s">
        <v>161</v>
      </c>
      <c r="AA1589" s="2" t="s">
        <v>161</v>
      </c>
      <c r="AB1589" s="2" t="s">
        <v>161</v>
      </c>
      <c r="AC1589" t="s">
        <v>161</v>
      </c>
      <c r="AD1589" t="s">
        <v>161</v>
      </c>
      <c r="AE1589" s="2" t="s">
        <v>161</v>
      </c>
      <c r="AF1589" s="2" t="s">
        <v>161</v>
      </c>
      <c r="AG1589" t="s">
        <v>161</v>
      </c>
      <c r="AH1589" t="s">
        <v>161</v>
      </c>
      <c r="AI1589" s="2" t="s">
        <v>161</v>
      </c>
      <c r="AJ1589" s="2"/>
      <c r="AM1589" s="2"/>
      <c r="AN1589" s="2"/>
    </row>
    <row r="1590" spans="1:42" hidden="1">
      <c r="A1590" t="s">
        <v>166</v>
      </c>
      <c r="B1590" t="s">
        <v>167</v>
      </c>
      <c r="C1590" t="s">
        <v>2747</v>
      </c>
      <c r="D1590" t="s">
        <v>2748</v>
      </c>
      <c r="E1590" t="s">
        <v>2750</v>
      </c>
      <c r="F1590" t="s">
        <v>2715</v>
      </c>
      <c r="G1590" s="1">
        <v>44197</v>
      </c>
      <c r="H1590">
        <v>1.6666666666666701</v>
      </c>
      <c r="I1590">
        <v>0</v>
      </c>
      <c r="J1590">
        <v>6</v>
      </c>
      <c r="K1590">
        <v>0</v>
      </c>
      <c r="L1590">
        <v>6</v>
      </c>
      <c r="M1590" t="s">
        <v>161</v>
      </c>
      <c r="N1590" t="s">
        <v>161</v>
      </c>
      <c r="O1590" t="s">
        <v>161</v>
      </c>
      <c r="P1590" t="s">
        <v>161</v>
      </c>
      <c r="Q1590" t="s">
        <v>161</v>
      </c>
      <c r="R1590" t="s">
        <v>161</v>
      </c>
      <c r="S1590">
        <v>21872.6</v>
      </c>
      <c r="T1590">
        <v>381.4</v>
      </c>
      <c r="U1590" t="s">
        <v>161</v>
      </c>
      <c r="V1590" t="s">
        <v>3233</v>
      </c>
      <c r="W1590" t="s">
        <v>3233</v>
      </c>
      <c r="X1590" t="s">
        <v>161</v>
      </c>
      <c r="Y1590" t="s">
        <v>161</v>
      </c>
      <c r="Z1590" t="s">
        <v>161</v>
      </c>
      <c r="AA1590" t="s">
        <v>161</v>
      </c>
      <c r="AB1590" t="s">
        <v>161</v>
      </c>
      <c r="AC1590" t="s">
        <v>161</v>
      </c>
      <c r="AD1590" s="2" t="s">
        <v>161</v>
      </c>
      <c r="AE1590" t="s">
        <v>161</v>
      </c>
      <c r="AF1590" t="s">
        <v>161</v>
      </c>
      <c r="AG1590" t="s">
        <v>161</v>
      </c>
      <c r="AH1590" s="2" t="s">
        <v>3233</v>
      </c>
      <c r="AI1590" t="s">
        <v>161</v>
      </c>
      <c r="AL1590" s="2"/>
      <c r="AP1590" s="2"/>
    </row>
    <row r="1591" spans="1:42" hidden="1">
      <c r="A1591" t="s">
        <v>166</v>
      </c>
      <c r="B1591" t="s">
        <v>167</v>
      </c>
      <c r="C1591" t="s">
        <v>2747</v>
      </c>
      <c r="D1591" t="s">
        <v>2748</v>
      </c>
      <c r="E1591" t="s">
        <v>2751</v>
      </c>
      <c r="F1591" t="s">
        <v>2715</v>
      </c>
      <c r="G1591" s="1">
        <v>44197</v>
      </c>
      <c r="H1591">
        <v>0.86363636363636398</v>
      </c>
      <c r="I1591">
        <v>0</v>
      </c>
      <c r="J1591">
        <v>11</v>
      </c>
      <c r="K1591">
        <v>0</v>
      </c>
      <c r="L1591">
        <v>11</v>
      </c>
      <c r="M1591" t="s">
        <v>161</v>
      </c>
      <c r="N1591" t="s">
        <v>161</v>
      </c>
      <c r="O1591" t="s">
        <v>161</v>
      </c>
      <c r="P1591" t="s">
        <v>161</v>
      </c>
      <c r="Q1591" t="s">
        <v>161</v>
      </c>
      <c r="R1591" t="s">
        <v>161</v>
      </c>
      <c r="S1591">
        <v>21872.6</v>
      </c>
      <c r="T1591">
        <v>381.4</v>
      </c>
      <c r="U1591" t="s">
        <v>161</v>
      </c>
      <c r="V1591" t="s">
        <v>3233</v>
      </c>
      <c r="W1591" t="s">
        <v>3233</v>
      </c>
      <c r="X1591" t="s">
        <v>161</v>
      </c>
      <c r="Y1591" t="s">
        <v>161</v>
      </c>
      <c r="Z1591" t="s">
        <v>161</v>
      </c>
      <c r="AA1591" t="s">
        <v>161</v>
      </c>
      <c r="AB1591" t="s">
        <v>161</v>
      </c>
      <c r="AC1591" t="s">
        <v>161</v>
      </c>
      <c r="AD1591" s="2" t="s">
        <v>161</v>
      </c>
      <c r="AE1591" t="s">
        <v>161</v>
      </c>
      <c r="AF1591" t="s">
        <v>161</v>
      </c>
      <c r="AG1591" t="s">
        <v>161</v>
      </c>
      <c r="AH1591" s="2" t="s">
        <v>3233</v>
      </c>
      <c r="AI1591" t="s">
        <v>161</v>
      </c>
      <c r="AL1591" s="2"/>
      <c r="AP1591" s="2"/>
    </row>
    <row r="1592" spans="1:42" hidden="1">
      <c r="A1592" t="s">
        <v>166</v>
      </c>
      <c r="B1592" t="s">
        <v>167</v>
      </c>
      <c r="C1592" t="s">
        <v>2721</v>
      </c>
      <c r="D1592" t="s">
        <v>2721</v>
      </c>
      <c r="E1592" t="s">
        <v>2732</v>
      </c>
      <c r="F1592" t="s">
        <v>2711</v>
      </c>
      <c r="G1592" s="1">
        <v>44197</v>
      </c>
      <c r="H1592">
        <v>0.5</v>
      </c>
      <c r="I1592">
        <v>0</v>
      </c>
      <c r="J1592">
        <v>4</v>
      </c>
      <c r="K1592">
        <v>0</v>
      </c>
      <c r="L1592">
        <v>4</v>
      </c>
      <c r="M1592" t="s">
        <v>161</v>
      </c>
      <c r="N1592" t="s">
        <v>161</v>
      </c>
      <c r="O1592" t="s">
        <v>161</v>
      </c>
      <c r="P1592" t="s">
        <v>161</v>
      </c>
      <c r="Q1592" t="s">
        <v>161</v>
      </c>
      <c r="R1592" t="s">
        <v>161</v>
      </c>
      <c r="S1592">
        <v>21872.6</v>
      </c>
      <c r="T1592">
        <v>8747.6</v>
      </c>
      <c r="U1592" t="s">
        <v>161</v>
      </c>
      <c r="V1592" t="s">
        <v>3233</v>
      </c>
      <c r="W1592" t="s">
        <v>3233</v>
      </c>
      <c r="X1592" t="s">
        <v>161</v>
      </c>
      <c r="Y1592" t="s">
        <v>161</v>
      </c>
      <c r="Z1592" t="s">
        <v>161</v>
      </c>
      <c r="AA1592" t="s">
        <v>161</v>
      </c>
      <c r="AB1592" t="s">
        <v>161</v>
      </c>
      <c r="AC1592" t="s">
        <v>161</v>
      </c>
      <c r="AD1592" s="2" t="s">
        <v>161</v>
      </c>
      <c r="AE1592" t="s">
        <v>161</v>
      </c>
      <c r="AF1592" t="s">
        <v>161</v>
      </c>
      <c r="AG1592" t="s">
        <v>161</v>
      </c>
      <c r="AH1592" s="2" t="s">
        <v>3233</v>
      </c>
      <c r="AI1592" t="s">
        <v>161</v>
      </c>
      <c r="AL1592" s="2"/>
      <c r="AP1592" s="2"/>
    </row>
    <row r="1593" spans="1:42" hidden="1">
      <c r="A1593" t="s">
        <v>166</v>
      </c>
      <c r="B1593" t="s">
        <v>167</v>
      </c>
      <c r="C1593" t="s">
        <v>2721</v>
      </c>
      <c r="D1593" t="s">
        <v>2721</v>
      </c>
      <c r="E1593" t="s">
        <v>2750</v>
      </c>
      <c r="F1593" t="s">
        <v>2711</v>
      </c>
      <c r="G1593" s="1">
        <v>44197</v>
      </c>
      <c r="H1593">
        <v>2.62820512820513</v>
      </c>
      <c r="I1593">
        <v>56</v>
      </c>
      <c r="J1593">
        <v>195</v>
      </c>
      <c r="K1593">
        <v>13</v>
      </c>
      <c r="L1593">
        <v>199</v>
      </c>
      <c r="M1593" t="s">
        <v>161</v>
      </c>
      <c r="N1593" t="s">
        <v>161</v>
      </c>
      <c r="O1593" t="s">
        <v>161</v>
      </c>
      <c r="P1593" t="s">
        <v>161</v>
      </c>
      <c r="Q1593" t="s">
        <v>161</v>
      </c>
      <c r="R1593" t="s">
        <v>161</v>
      </c>
      <c r="S1593">
        <v>21872.6</v>
      </c>
      <c r="T1593">
        <v>8747.6</v>
      </c>
      <c r="U1593" t="s">
        <v>161</v>
      </c>
      <c r="V1593" s="2">
        <v>287179</v>
      </c>
      <c r="W1593" s="2">
        <v>6856410</v>
      </c>
      <c r="X1593" t="s">
        <v>161</v>
      </c>
      <c r="Y1593" t="s">
        <v>161</v>
      </c>
      <c r="Z1593" t="s">
        <v>161</v>
      </c>
      <c r="AA1593" t="s">
        <v>161</v>
      </c>
      <c r="AB1593" t="s">
        <v>161</v>
      </c>
      <c r="AC1593" t="s">
        <v>161</v>
      </c>
      <c r="AD1593" s="2" t="s">
        <v>161</v>
      </c>
      <c r="AE1593" t="s">
        <v>161</v>
      </c>
      <c r="AF1593" t="s">
        <v>161</v>
      </c>
      <c r="AG1593" t="s">
        <v>161</v>
      </c>
      <c r="AH1593" s="2">
        <v>65327</v>
      </c>
      <c r="AI1593" t="s">
        <v>161</v>
      </c>
      <c r="AL1593" s="2"/>
      <c r="AP1593" s="2"/>
    </row>
    <row r="1594" spans="1:42" hidden="1">
      <c r="A1594" t="s">
        <v>166</v>
      </c>
      <c r="B1594" t="s">
        <v>167</v>
      </c>
      <c r="C1594" t="s">
        <v>2721</v>
      </c>
      <c r="D1594" t="s">
        <v>2721</v>
      </c>
      <c r="E1594" t="s">
        <v>2781</v>
      </c>
      <c r="F1594" t="s">
        <v>2711</v>
      </c>
      <c r="G1594" s="1">
        <v>44197</v>
      </c>
      <c r="H1594">
        <v>2.0450450450450499</v>
      </c>
      <c r="I1594" t="s">
        <v>161</v>
      </c>
      <c r="J1594" t="s">
        <v>161</v>
      </c>
      <c r="K1594" t="s">
        <v>161</v>
      </c>
      <c r="L1594" t="s">
        <v>161</v>
      </c>
      <c r="M1594" t="s">
        <v>161</v>
      </c>
      <c r="N1594" t="s">
        <v>161</v>
      </c>
      <c r="O1594" t="s">
        <v>161</v>
      </c>
      <c r="P1594" t="s">
        <v>161</v>
      </c>
      <c r="Q1594">
        <v>8747.6</v>
      </c>
      <c r="R1594" t="s">
        <v>161</v>
      </c>
      <c r="S1594">
        <v>21872.6</v>
      </c>
      <c r="T1594">
        <v>8747.6</v>
      </c>
      <c r="U1594" t="s">
        <v>161</v>
      </c>
      <c r="V1594" t="s">
        <v>161</v>
      </c>
      <c r="W1594" t="s">
        <v>161</v>
      </c>
      <c r="X1594">
        <v>15.2685</v>
      </c>
      <c r="Y1594" s="2">
        <v>95287</v>
      </c>
      <c r="Z1594" t="s">
        <v>161</v>
      </c>
      <c r="AA1594" t="s">
        <v>161</v>
      </c>
      <c r="AB1594" t="s">
        <v>161</v>
      </c>
      <c r="AC1594" t="s">
        <v>161</v>
      </c>
      <c r="AD1594" s="2" t="s">
        <v>161</v>
      </c>
      <c r="AE1594" t="s">
        <v>161</v>
      </c>
      <c r="AF1594" t="s">
        <v>161</v>
      </c>
      <c r="AG1594" t="s">
        <v>161</v>
      </c>
      <c r="AH1594" s="2" t="s">
        <v>161</v>
      </c>
      <c r="AI1594" s="2">
        <v>15536</v>
      </c>
      <c r="AL1594" s="2"/>
      <c r="AP1594" s="2"/>
    </row>
    <row r="1595" spans="1:42" hidden="1">
      <c r="A1595" t="s">
        <v>166</v>
      </c>
      <c r="B1595" t="s">
        <v>167</v>
      </c>
      <c r="C1595" t="s">
        <v>2721</v>
      </c>
      <c r="D1595" t="s">
        <v>2721</v>
      </c>
      <c r="E1595" t="s">
        <v>2751</v>
      </c>
      <c r="F1595" t="s">
        <v>2711</v>
      </c>
      <c r="G1595" s="1">
        <v>44197</v>
      </c>
      <c r="H1595">
        <v>1.5058651026393</v>
      </c>
      <c r="I1595">
        <v>15</v>
      </c>
      <c r="J1595">
        <v>341</v>
      </c>
      <c r="K1595">
        <v>1</v>
      </c>
      <c r="L1595">
        <v>344</v>
      </c>
      <c r="M1595" t="s">
        <v>161</v>
      </c>
      <c r="N1595" t="s">
        <v>161</v>
      </c>
      <c r="O1595" t="s">
        <v>161</v>
      </c>
      <c r="P1595" t="s">
        <v>161</v>
      </c>
      <c r="Q1595" t="s">
        <v>161</v>
      </c>
      <c r="R1595" t="s">
        <v>161</v>
      </c>
      <c r="S1595">
        <v>21872.6</v>
      </c>
      <c r="T1595">
        <v>8747.6</v>
      </c>
      <c r="U1595" t="s">
        <v>161</v>
      </c>
      <c r="V1595" s="2">
        <v>43988</v>
      </c>
      <c r="W1595" s="2">
        <v>1891276</v>
      </c>
      <c r="X1595" t="s">
        <v>161</v>
      </c>
      <c r="Y1595" t="s">
        <v>161</v>
      </c>
      <c r="Z1595" t="s">
        <v>161</v>
      </c>
      <c r="AA1595" t="s">
        <v>161</v>
      </c>
      <c r="AB1595" t="s">
        <v>161</v>
      </c>
      <c r="AC1595" t="s">
        <v>161</v>
      </c>
      <c r="AD1595" s="2" t="s">
        <v>161</v>
      </c>
      <c r="AE1595" t="s">
        <v>161</v>
      </c>
      <c r="AF1595" t="s">
        <v>161</v>
      </c>
      <c r="AG1595" t="s">
        <v>161</v>
      </c>
      <c r="AH1595" s="2" t="s">
        <v>3358</v>
      </c>
      <c r="AI1595" t="s">
        <v>161</v>
      </c>
      <c r="AL1595" s="2"/>
      <c r="AP1595" s="2"/>
    </row>
    <row r="1596" spans="1:42" hidden="1">
      <c r="A1596" t="s">
        <v>166</v>
      </c>
      <c r="B1596" t="s">
        <v>167</v>
      </c>
      <c r="C1596" t="s">
        <v>2721</v>
      </c>
      <c r="D1596" t="s">
        <v>2721</v>
      </c>
      <c r="E1596" t="s">
        <v>161</v>
      </c>
      <c r="F1596" t="s">
        <v>2711</v>
      </c>
      <c r="G1596" s="1">
        <v>44197</v>
      </c>
      <c r="H1596" t="s">
        <v>161</v>
      </c>
      <c r="I1596" t="s">
        <v>161</v>
      </c>
      <c r="J1596" t="s">
        <v>161</v>
      </c>
      <c r="K1596" t="s">
        <v>161</v>
      </c>
      <c r="L1596" t="s">
        <v>161</v>
      </c>
      <c r="M1596" t="s">
        <v>161</v>
      </c>
      <c r="N1596" t="s">
        <v>161</v>
      </c>
      <c r="O1596" t="s">
        <v>161</v>
      </c>
      <c r="P1596" t="s">
        <v>161</v>
      </c>
      <c r="Q1596">
        <v>8747.6</v>
      </c>
      <c r="R1596" t="s">
        <v>161</v>
      </c>
      <c r="S1596">
        <v>21872.6</v>
      </c>
      <c r="T1596">
        <v>8747.6</v>
      </c>
      <c r="U1596" s="2">
        <v>19991</v>
      </c>
      <c r="V1596" t="s">
        <v>161</v>
      </c>
      <c r="W1596" t="s">
        <v>161</v>
      </c>
      <c r="X1596" t="s">
        <v>161</v>
      </c>
      <c r="Y1596" s="2" t="s">
        <v>161</v>
      </c>
      <c r="Z1596" t="s">
        <v>161</v>
      </c>
      <c r="AA1596" t="s">
        <v>161</v>
      </c>
      <c r="AB1596" t="s">
        <v>161</v>
      </c>
      <c r="AC1596" t="s">
        <v>161</v>
      </c>
      <c r="AD1596" t="s">
        <v>161</v>
      </c>
      <c r="AE1596" t="s">
        <v>161</v>
      </c>
      <c r="AF1596" t="s">
        <v>161</v>
      </c>
      <c r="AG1596" t="s">
        <v>161</v>
      </c>
      <c r="AH1596" t="s">
        <v>161</v>
      </c>
      <c r="AI1596" t="s">
        <v>161</v>
      </c>
    </row>
    <row r="1597" spans="1:42" hidden="1">
      <c r="A1597" t="s">
        <v>166</v>
      </c>
      <c r="B1597" t="s">
        <v>167</v>
      </c>
      <c r="C1597" t="s">
        <v>2721</v>
      </c>
      <c r="D1597" t="s">
        <v>2721</v>
      </c>
      <c r="E1597" t="s">
        <v>2768</v>
      </c>
      <c r="F1597" t="s">
        <v>2711</v>
      </c>
      <c r="G1597" s="1">
        <v>44197</v>
      </c>
      <c r="H1597">
        <v>2.36708860759494</v>
      </c>
      <c r="I1597">
        <v>55</v>
      </c>
      <c r="J1597">
        <v>237</v>
      </c>
      <c r="K1597">
        <v>0</v>
      </c>
      <c r="L1597">
        <v>247</v>
      </c>
      <c r="M1597" t="s">
        <v>161</v>
      </c>
      <c r="N1597" t="s">
        <v>161</v>
      </c>
      <c r="O1597" t="s">
        <v>161</v>
      </c>
      <c r="P1597" t="s">
        <v>161</v>
      </c>
      <c r="Q1597" t="s">
        <v>161</v>
      </c>
      <c r="R1597" t="s">
        <v>161</v>
      </c>
      <c r="S1597">
        <v>21872.6</v>
      </c>
      <c r="T1597">
        <v>8747.6</v>
      </c>
      <c r="U1597" t="s">
        <v>161</v>
      </c>
      <c r="V1597" s="2">
        <v>232068</v>
      </c>
      <c r="W1597" s="2">
        <v>4608629</v>
      </c>
      <c r="X1597" t="s">
        <v>161</v>
      </c>
      <c r="Y1597" s="2" t="s">
        <v>161</v>
      </c>
      <c r="Z1597" t="s">
        <v>161</v>
      </c>
      <c r="AA1597" t="s">
        <v>161</v>
      </c>
      <c r="AB1597" t="s">
        <v>161</v>
      </c>
      <c r="AC1597" t="s">
        <v>161</v>
      </c>
      <c r="AD1597" t="s">
        <v>161</v>
      </c>
      <c r="AE1597" t="s">
        <v>161</v>
      </c>
      <c r="AF1597" t="s">
        <v>161</v>
      </c>
      <c r="AG1597" t="s">
        <v>161</v>
      </c>
      <c r="AH1597" t="s">
        <v>3233</v>
      </c>
      <c r="AI1597" t="s">
        <v>161</v>
      </c>
    </row>
    <row r="1598" spans="1:42" hidden="1">
      <c r="A1598" t="s">
        <v>166</v>
      </c>
      <c r="B1598" t="s">
        <v>167</v>
      </c>
      <c r="C1598" t="s">
        <v>2737</v>
      </c>
      <c r="D1598" t="s">
        <v>2738</v>
      </c>
      <c r="E1598" t="s">
        <v>2764</v>
      </c>
      <c r="F1598" t="s">
        <v>2711</v>
      </c>
      <c r="G1598" s="1">
        <v>44197</v>
      </c>
      <c r="H1598">
        <v>0.5</v>
      </c>
      <c r="I1598">
        <v>0</v>
      </c>
      <c r="J1598">
        <v>20</v>
      </c>
      <c r="K1598">
        <v>2</v>
      </c>
      <c r="L1598">
        <v>21</v>
      </c>
      <c r="M1598" t="s">
        <v>161</v>
      </c>
      <c r="N1598" t="s">
        <v>161</v>
      </c>
      <c r="O1598" t="s">
        <v>161</v>
      </c>
      <c r="P1598" t="s">
        <v>161</v>
      </c>
      <c r="Q1598" t="s">
        <v>161</v>
      </c>
      <c r="R1598" t="s">
        <v>161</v>
      </c>
      <c r="S1598">
        <v>21872.6</v>
      </c>
      <c r="T1598">
        <v>3469.1</v>
      </c>
      <c r="U1598" t="s">
        <v>161</v>
      </c>
      <c r="V1598" t="s">
        <v>3233</v>
      </c>
      <c r="W1598" t="s">
        <v>3233</v>
      </c>
      <c r="X1598" t="s">
        <v>161</v>
      </c>
      <c r="Y1598" s="2" t="s">
        <v>161</v>
      </c>
      <c r="Z1598" t="s">
        <v>161</v>
      </c>
      <c r="AA1598" t="s">
        <v>161</v>
      </c>
      <c r="AB1598" t="s">
        <v>161</v>
      </c>
      <c r="AC1598" t="s">
        <v>161</v>
      </c>
      <c r="AD1598" t="s">
        <v>161</v>
      </c>
      <c r="AE1598" t="s">
        <v>161</v>
      </c>
      <c r="AF1598" t="s">
        <v>161</v>
      </c>
      <c r="AG1598" t="s">
        <v>161</v>
      </c>
      <c r="AH1598" s="2">
        <v>95238</v>
      </c>
      <c r="AI1598" t="s">
        <v>161</v>
      </c>
    </row>
    <row r="1599" spans="1:42" hidden="1">
      <c r="A1599" t="s">
        <v>166</v>
      </c>
      <c r="B1599" t="s">
        <v>167</v>
      </c>
      <c r="C1599" t="s">
        <v>2737</v>
      </c>
      <c r="D1599" t="s">
        <v>2738</v>
      </c>
      <c r="E1599" t="s">
        <v>161</v>
      </c>
      <c r="F1599" t="s">
        <v>2711</v>
      </c>
      <c r="G1599" s="1">
        <v>44197</v>
      </c>
      <c r="H1599" t="s">
        <v>161</v>
      </c>
      <c r="I1599" t="s">
        <v>161</v>
      </c>
      <c r="J1599" t="s">
        <v>161</v>
      </c>
      <c r="K1599" t="s">
        <v>161</v>
      </c>
      <c r="L1599" t="s">
        <v>161</v>
      </c>
      <c r="M1599" t="s">
        <v>161</v>
      </c>
      <c r="N1599" t="s">
        <v>161</v>
      </c>
      <c r="O1599" t="s">
        <v>161</v>
      </c>
      <c r="P1599" t="s">
        <v>161</v>
      </c>
      <c r="Q1599">
        <v>3702.2</v>
      </c>
      <c r="R1599" t="s">
        <v>161</v>
      </c>
      <c r="S1599">
        <v>21872.6</v>
      </c>
      <c r="T1599">
        <v>3469.1</v>
      </c>
      <c r="U1599" t="s">
        <v>3359</v>
      </c>
      <c r="V1599" t="s">
        <v>161</v>
      </c>
      <c r="W1599" t="s">
        <v>161</v>
      </c>
      <c r="X1599" t="s">
        <v>161</v>
      </c>
      <c r="Y1599" s="2" t="s">
        <v>161</v>
      </c>
      <c r="Z1599" t="s">
        <v>161</v>
      </c>
      <c r="AA1599" t="s">
        <v>161</v>
      </c>
      <c r="AB1599" t="s">
        <v>161</v>
      </c>
      <c r="AC1599" t="s">
        <v>161</v>
      </c>
      <c r="AD1599" t="s">
        <v>161</v>
      </c>
      <c r="AE1599" t="s">
        <v>161</v>
      </c>
      <c r="AF1599" t="s">
        <v>161</v>
      </c>
      <c r="AG1599" t="s">
        <v>161</v>
      </c>
      <c r="AH1599" t="s">
        <v>161</v>
      </c>
      <c r="AI1599" t="s">
        <v>161</v>
      </c>
    </row>
    <row r="1600" spans="1:42" hidden="1">
      <c r="A1600" t="s">
        <v>166</v>
      </c>
      <c r="B1600" t="s">
        <v>167</v>
      </c>
      <c r="C1600" t="s">
        <v>2737</v>
      </c>
      <c r="D1600" t="s">
        <v>2738</v>
      </c>
      <c r="E1600" t="s">
        <v>2768</v>
      </c>
      <c r="F1600" t="s">
        <v>2711</v>
      </c>
      <c r="G1600" s="1">
        <v>44197</v>
      </c>
      <c r="H1600">
        <v>0.78631578947368397</v>
      </c>
      <c r="I1600">
        <v>10</v>
      </c>
      <c r="J1600">
        <v>475</v>
      </c>
      <c r="K1600">
        <v>0</v>
      </c>
      <c r="L1600">
        <v>522</v>
      </c>
      <c r="M1600" t="s">
        <v>161</v>
      </c>
      <c r="N1600" t="s">
        <v>161</v>
      </c>
      <c r="O1600" t="s">
        <v>161</v>
      </c>
      <c r="P1600" t="s">
        <v>161</v>
      </c>
      <c r="Q1600" t="s">
        <v>161</v>
      </c>
      <c r="R1600" t="s">
        <v>161</v>
      </c>
      <c r="S1600">
        <v>21872.6</v>
      </c>
      <c r="T1600">
        <v>3469.1</v>
      </c>
      <c r="U1600" t="s">
        <v>161</v>
      </c>
      <c r="V1600" s="2">
        <v>21053</v>
      </c>
      <c r="W1600" s="2">
        <v>558379</v>
      </c>
      <c r="X1600" t="s">
        <v>161</v>
      </c>
      <c r="Y1600" s="2" t="s">
        <v>161</v>
      </c>
      <c r="Z1600" t="s">
        <v>161</v>
      </c>
      <c r="AA1600" t="s">
        <v>161</v>
      </c>
      <c r="AB1600" t="s">
        <v>161</v>
      </c>
      <c r="AC1600" t="s">
        <v>161</v>
      </c>
      <c r="AD1600" t="s">
        <v>161</v>
      </c>
      <c r="AE1600" t="s">
        <v>161</v>
      </c>
      <c r="AF1600" t="s">
        <v>161</v>
      </c>
      <c r="AG1600" t="s">
        <v>161</v>
      </c>
      <c r="AH1600" t="s">
        <v>3233</v>
      </c>
      <c r="AI1600" t="s">
        <v>161</v>
      </c>
    </row>
    <row r="1601" spans="1:40" hidden="1">
      <c r="A1601" t="s">
        <v>166</v>
      </c>
      <c r="B1601" t="s">
        <v>167</v>
      </c>
      <c r="C1601" t="s">
        <v>2737</v>
      </c>
      <c r="D1601" t="s">
        <v>2738</v>
      </c>
      <c r="E1601" t="s">
        <v>2751</v>
      </c>
      <c r="F1601" t="s">
        <v>2711</v>
      </c>
      <c r="G1601" s="1">
        <v>44197</v>
      </c>
      <c r="H1601">
        <v>1.3715083798882699</v>
      </c>
      <c r="I1601">
        <v>10</v>
      </c>
      <c r="J1601">
        <v>179</v>
      </c>
      <c r="K1601">
        <v>0</v>
      </c>
      <c r="L1601">
        <v>187</v>
      </c>
      <c r="M1601" t="s">
        <v>161</v>
      </c>
      <c r="N1601" t="s">
        <v>161</v>
      </c>
      <c r="O1601" t="s">
        <v>161</v>
      </c>
      <c r="P1601" t="s">
        <v>161</v>
      </c>
      <c r="Q1601" t="s">
        <v>161</v>
      </c>
      <c r="R1601" t="s">
        <v>161</v>
      </c>
      <c r="S1601">
        <v>21872.6</v>
      </c>
      <c r="T1601">
        <v>3469.1</v>
      </c>
      <c r="U1601" t="s">
        <v>161</v>
      </c>
      <c r="V1601" s="2">
        <v>55866</v>
      </c>
      <c r="W1601" s="2">
        <v>204581</v>
      </c>
      <c r="X1601" t="s">
        <v>161</v>
      </c>
      <c r="Y1601" s="2" t="s">
        <v>161</v>
      </c>
      <c r="Z1601" t="s">
        <v>161</v>
      </c>
      <c r="AA1601" t="s">
        <v>161</v>
      </c>
      <c r="AB1601" t="s">
        <v>161</v>
      </c>
      <c r="AC1601" t="s">
        <v>161</v>
      </c>
      <c r="AD1601" t="s">
        <v>161</v>
      </c>
      <c r="AE1601" t="s">
        <v>161</v>
      </c>
      <c r="AF1601" t="s">
        <v>161</v>
      </c>
      <c r="AG1601" t="s">
        <v>161</v>
      </c>
      <c r="AH1601" t="s">
        <v>3233</v>
      </c>
      <c r="AI1601" t="s">
        <v>161</v>
      </c>
    </row>
    <row r="1602" spans="1:40" hidden="1">
      <c r="A1602" t="s">
        <v>166</v>
      </c>
      <c r="B1602" t="s">
        <v>167</v>
      </c>
      <c r="C1602" t="s">
        <v>2737</v>
      </c>
      <c r="D1602" t="s">
        <v>2738</v>
      </c>
      <c r="E1602" t="s">
        <v>2781</v>
      </c>
      <c r="F1602" t="s">
        <v>2711</v>
      </c>
      <c r="G1602" s="1">
        <v>44197</v>
      </c>
      <c r="H1602">
        <v>1.0517955801104999</v>
      </c>
      <c r="I1602" t="s">
        <v>161</v>
      </c>
      <c r="J1602" t="s">
        <v>161</v>
      </c>
      <c r="K1602" t="s">
        <v>161</v>
      </c>
      <c r="L1602" t="s">
        <v>161</v>
      </c>
      <c r="M1602" t="s">
        <v>161</v>
      </c>
      <c r="N1602" t="s">
        <v>161</v>
      </c>
      <c r="O1602" t="s">
        <v>161</v>
      </c>
      <c r="P1602" t="s">
        <v>161</v>
      </c>
      <c r="Q1602">
        <v>3702.2</v>
      </c>
      <c r="R1602" t="s">
        <v>161</v>
      </c>
      <c r="S1602">
        <v>21872.6</v>
      </c>
      <c r="T1602">
        <v>3469.1</v>
      </c>
      <c r="U1602" t="s">
        <v>161</v>
      </c>
      <c r="V1602" t="s">
        <v>161</v>
      </c>
      <c r="W1602" t="s">
        <v>161</v>
      </c>
      <c r="X1602">
        <v>3.9950999999999999</v>
      </c>
      <c r="Y1602" s="2">
        <v>95287</v>
      </c>
      <c r="Z1602" t="s">
        <v>161</v>
      </c>
      <c r="AA1602" t="s">
        <v>161</v>
      </c>
      <c r="AB1602" t="s">
        <v>161</v>
      </c>
      <c r="AC1602" t="s">
        <v>161</v>
      </c>
      <c r="AD1602" t="s">
        <v>161</v>
      </c>
      <c r="AE1602" t="s">
        <v>161</v>
      </c>
      <c r="AF1602" t="s">
        <v>161</v>
      </c>
      <c r="AG1602" t="s">
        <v>161</v>
      </c>
      <c r="AH1602" t="s">
        <v>161</v>
      </c>
      <c r="AI1602" s="2">
        <v>15536</v>
      </c>
    </row>
    <row r="1603" spans="1:40" hidden="1">
      <c r="A1603" t="s">
        <v>166</v>
      </c>
      <c r="B1603" t="s">
        <v>167</v>
      </c>
      <c r="C1603" t="s">
        <v>2737</v>
      </c>
      <c r="D1603" t="s">
        <v>2738</v>
      </c>
      <c r="E1603" t="s">
        <v>2732</v>
      </c>
      <c r="F1603" t="s">
        <v>2711</v>
      </c>
      <c r="G1603" s="1">
        <v>44197</v>
      </c>
      <c r="H1603">
        <v>2.7446808510638299</v>
      </c>
      <c r="I1603">
        <v>12</v>
      </c>
      <c r="J1603">
        <v>47</v>
      </c>
      <c r="K1603">
        <v>27</v>
      </c>
      <c r="L1603">
        <v>47</v>
      </c>
      <c r="M1603" t="s">
        <v>161</v>
      </c>
      <c r="N1603" t="s">
        <v>161</v>
      </c>
      <c r="O1603" t="s">
        <v>161</v>
      </c>
      <c r="P1603" t="s">
        <v>161</v>
      </c>
      <c r="Q1603" t="s">
        <v>161</v>
      </c>
      <c r="R1603" t="s">
        <v>161</v>
      </c>
      <c r="S1603">
        <v>21872.6</v>
      </c>
      <c r="T1603">
        <v>3469.1</v>
      </c>
      <c r="U1603" t="s">
        <v>161</v>
      </c>
      <c r="V1603" s="2">
        <v>255319</v>
      </c>
      <c r="W1603" s="2">
        <v>622979</v>
      </c>
      <c r="X1603" t="s">
        <v>161</v>
      </c>
      <c r="Y1603" s="2" t="s">
        <v>161</v>
      </c>
      <c r="Z1603" t="s">
        <v>161</v>
      </c>
      <c r="AA1603" t="s">
        <v>161</v>
      </c>
      <c r="AB1603" t="s">
        <v>161</v>
      </c>
      <c r="AC1603" t="s">
        <v>161</v>
      </c>
      <c r="AD1603" t="s">
        <v>161</v>
      </c>
      <c r="AE1603" t="s">
        <v>161</v>
      </c>
      <c r="AF1603" t="s">
        <v>161</v>
      </c>
      <c r="AG1603" t="s">
        <v>161</v>
      </c>
      <c r="AH1603" s="2">
        <v>574468</v>
      </c>
      <c r="AI1603" t="s">
        <v>161</v>
      </c>
    </row>
    <row r="1604" spans="1:40" hidden="1">
      <c r="A1604" t="s">
        <v>166</v>
      </c>
      <c r="B1604" t="s">
        <v>167</v>
      </c>
      <c r="C1604" t="s">
        <v>2737</v>
      </c>
      <c r="D1604" t="s">
        <v>2738</v>
      </c>
      <c r="E1604" t="s">
        <v>2709</v>
      </c>
      <c r="F1604" t="s">
        <v>2711</v>
      </c>
      <c r="G1604" s="1">
        <v>44197</v>
      </c>
      <c r="H1604">
        <v>1.1666666666666701</v>
      </c>
      <c r="I1604">
        <v>0</v>
      </c>
      <c r="J1604">
        <v>3</v>
      </c>
      <c r="K1604">
        <v>0</v>
      </c>
      <c r="L1604">
        <v>3</v>
      </c>
      <c r="M1604" t="s">
        <v>161</v>
      </c>
      <c r="N1604" t="s">
        <v>161</v>
      </c>
      <c r="O1604" t="s">
        <v>161</v>
      </c>
      <c r="P1604" t="s">
        <v>161</v>
      </c>
      <c r="Q1604" t="s">
        <v>161</v>
      </c>
      <c r="R1604" t="s">
        <v>161</v>
      </c>
      <c r="S1604">
        <v>21872.6</v>
      </c>
      <c r="T1604">
        <v>3469.1</v>
      </c>
      <c r="U1604" t="s">
        <v>161</v>
      </c>
      <c r="V1604" t="s">
        <v>3233</v>
      </c>
      <c r="W1604" t="s">
        <v>3233</v>
      </c>
      <c r="X1604" t="s">
        <v>161</v>
      </c>
      <c r="Y1604" s="2" t="s">
        <v>161</v>
      </c>
      <c r="Z1604" t="s">
        <v>161</v>
      </c>
      <c r="AA1604" t="s">
        <v>161</v>
      </c>
      <c r="AB1604" t="s">
        <v>161</v>
      </c>
      <c r="AC1604" t="s">
        <v>161</v>
      </c>
      <c r="AD1604" t="s">
        <v>161</v>
      </c>
      <c r="AE1604" t="s">
        <v>161</v>
      </c>
      <c r="AF1604" t="s">
        <v>161</v>
      </c>
      <c r="AG1604" t="s">
        <v>161</v>
      </c>
      <c r="AH1604" t="s">
        <v>3233</v>
      </c>
      <c r="AI1604" t="s">
        <v>161</v>
      </c>
    </row>
    <row r="1605" spans="1:40" hidden="1">
      <c r="A1605" t="s">
        <v>166</v>
      </c>
      <c r="B1605" t="s">
        <v>167</v>
      </c>
      <c r="C1605" t="s">
        <v>2694</v>
      </c>
      <c r="D1605" t="s">
        <v>2708</v>
      </c>
      <c r="E1605" t="s">
        <v>2751</v>
      </c>
      <c r="F1605" t="s">
        <v>2708</v>
      </c>
      <c r="G1605" s="1">
        <v>45292</v>
      </c>
      <c r="H1605">
        <v>1.2565789473684199</v>
      </c>
      <c r="I1605" t="s">
        <v>161</v>
      </c>
      <c r="J1605" t="s">
        <v>161</v>
      </c>
      <c r="K1605" t="s">
        <v>161</v>
      </c>
      <c r="L1605" t="s">
        <v>161</v>
      </c>
      <c r="M1605" t="s">
        <v>161</v>
      </c>
      <c r="N1605" t="s">
        <v>161</v>
      </c>
      <c r="O1605" t="s">
        <v>161</v>
      </c>
      <c r="P1605" t="s">
        <v>161</v>
      </c>
      <c r="Q1605" t="s">
        <v>161</v>
      </c>
      <c r="R1605" t="s">
        <v>161</v>
      </c>
      <c r="S1605">
        <v>27894.2</v>
      </c>
      <c r="T1605" t="s">
        <v>161</v>
      </c>
      <c r="U1605" t="s">
        <v>161</v>
      </c>
      <c r="V1605" t="s">
        <v>161</v>
      </c>
      <c r="W1605" t="s">
        <v>161</v>
      </c>
      <c r="X1605" t="s">
        <v>161</v>
      </c>
      <c r="Y1605" s="2" t="s">
        <v>161</v>
      </c>
      <c r="Z1605" s="2" t="s">
        <v>161</v>
      </c>
      <c r="AA1605" t="s">
        <v>161</v>
      </c>
      <c r="AB1605" t="s">
        <v>161</v>
      </c>
      <c r="AC1605" t="s">
        <v>161</v>
      </c>
      <c r="AD1605" t="s">
        <v>161</v>
      </c>
      <c r="AE1605" t="s">
        <v>161</v>
      </c>
      <c r="AF1605" t="s">
        <v>161</v>
      </c>
      <c r="AG1605" t="s">
        <v>161</v>
      </c>
      <c r="AH1605" t="s">
        <v>161</v>
      </c>
      <c r="AI1605" t="s">
        <v>161</v>
      </c>
    </row>
    <row r="1606" spans="1:40" hidden="1">
      <c r="A1606" t="s">
        <v>166</v>
      </c>
      <c r="B1606" t="s">
        <v>167</v>
      </c>
      <c r="C1606" t="s">
        <v>2694</v>
      </c>
      <c r="D1606" t="s">
        <v>2708</v>
      </c>
      <c r="E1606" t="s">
        <v>2781</v>
      </c>
      <c r="F1606" t="s">
        <v>2708</v>
      </c>
      <c r="G1606" s="1">
        <v>45292</v>
      </c>
      <c r="H1606">
        <v>1.30231362467866</v>
      </c>
      <c r="I1606" t="s">
        <v>161</v>
      </c>
      <c r="J1606" t="s">
        <v>161</v>
      </c>
      <c r="K1606" t="s">
        <v>161</v>
      </c>
      <c r="L1606" t="s">
        <v>161</v>
      </c>
      <c r="M1606" t="s">
        <v>161</v>
      </c>
      <c r="N1606" t="s">
        <v>161</v>
      </c>
      <c r="O1606" t="s">
        <v>161</v>
      </c>
      <c r="P1606" t="s">
        <v>161</v>
      </c>
      <c r="Q1606" t="s">
        <v>161</v>
      </c>
      <c r="R1606" t="s">
        <v>161</v>
      </c>
      <c r="S1606">
        <v>27894.2</v>
      </c>
      <c r="T1606" t="s">
        <v>161</v>
      </c>
      <c r="U1606" t="s">
        <v>161</v>
      </c>
      <c r="V1606" t="s">
        <v>161</v>
      </c>
      <c r="W1606" t="s">
        <v>161</v>
      </c>
      <c r="X1606" t="s">
        <v>161</v>
      </c>
      <c r="Y1606" s="2">
        <v>107638</v>
      </c>
      <c r="Z1606" t="s">
        <v>161</v>
      </c>
      <c r="AA1606" t="s">
        <v>161</v>
      </c>
      <c r="AB1606" t="s">
        <v>161</v>
      </c>
      <c r="AC1606" s="2">
        <v>35050</v>
      </c>
      <c r="AD1606" t="s">
        <v>161</v>
      </c>
      <c r="AE1606" t="s">
        <v>161</v>
      </c>
      <c r="AF1606" t="s">
        <v>161</v>
      </c>
      <c r="AG1606" s="2">
        <v>86954</v>
      </c>
      <c r="AH1606" t="s">
        <v>161</v>
      </c>
      <c r="AI1606" s="2">
        <v>19783</v>
      </c>
    </row>
    <row r="1607" spans="1:40" hidden="1">
      <c r="A1607" t="s">
        <v>166</v>
      </c>
      <c r="B1607" t="s">
        <v>167</v>
      </c>
      <c r="C1607" t="s">
        <v>2694</v>
      </c>
      <c r="D1607" t="s">
        <v>2708</v>
      </c>
      <c r="E1607" t="s">
        <v>2764</v>
      </c>
      <c r="F1607" t="s">
        <v>2708</v>
      </c>
      <c r="G1607" s="1">
        <v>45292</v>
      </c>
      <c r="H1607">
        <v>2.4583333333333299</v>
      </c>
      <c r="I1607" t="s">
        <v>161</v>
      </c>
      <c r="J1607" t="s">
        <v>161</v>
      </c>
      <c r="K1607" t="s">
        <v>161</v>
      </c>
      <c r="L1607" t="s">
        <v>161</v>
      </c>
      <c r="M1607" t="s">
        <v>161</v>
      </c>
      <c r="N1607" t="s">
        <v>161</v>
      </c>
      <c r="O1607" t="s">
        <v>161</v>
      </c>
      <c r="P1607" t="s">
        <v>161</v>
      </c>
      <c r="Q1607" t="s">
        <v>161</v>
      </c>
      <c r="R1607" t="s">
        <v>161</v>
      </c>
      <c r="S1607">
        <v>27894.2</v>
      </c>
      <c r="T1607" t="s">
        <v>161</v>
      </c>
      <c r="U1607" t="s">
        <v>161</v>
      </c>
      <c r="V1607" t="s">
        <v>161</v>
      </c>
      <c r="W1607" t="s">
        <v>161</v>
      </c>
      <c r="X1607" t="s">
        <v>161</v>
      </c>
      <c r="Y1607" t="s">
        <v>161</v>
      </c>
      <c r="Z1607" t="s">
        <v>161</v>
      </c>
      <c r="AA1607" t="s">
        <v>161</v>
      </c>
      <c r="AB1607" t="s">
        <v>161</v>
      </c>
      <c r="AC1607" t="s">
        <v>161</v>
      </c>
      <c r="AD1607" t="s">
        <v>161</v>
      </c>
      <c r="AE1607" t="s">
        <v>161</v>
      </c>
      <c r="AF1607" t="s">
        <v>161</v>
      </c>
      <c r="AG1607" t="s">
        <v>161</v>
      </c>
      <c r="AH1607" t="s">
        <v>161</v>
      </c>
      <c r="AI1607" t="s">
        <v>161</v>
      </c>
    </row>
    <row r="1608" spans="1:40" hidden="1">
      <c r="A1608" t="s">
        <v>166</v>
      </c>
      <c r="B1608" t="s">
        <v>167</v>
      </c>
      <c r="C1608" t="s">
        <v>2694</v>
      </c>
      <c r="D1608" t="s">
        <v>2708</v>
      </c>
      <c r="E1608" t="s">
        <v>2768</v>
      </c>
      <c r="F1608" t="s">
        <v>2708</v>
      </c>
      <c r="G1608" s="1">
        <v>45292</v>
      </c>
      <c r="H1608">
        <v>0.94637681159420295</v>
      </c>
      <c r="I1608" t="s">
        <v>161</v>
      </c>
      <c r="J1608" t="s">
        <v>161</v>
      </c>
      <c r="K1608" t="s">
        <v>161</v>
      </c>
      <c r="L1608" t="s">
        <v>161</v>
      </c>
      <c r="M1608" t="s">
        <v>161</v>
      </c>
      <c r="N1608" t="s">
        <v>161</v>
      </c>
      <c r="O1608" t="s">
        <v>161</v>
      </c>
      <c r="P1608" t="s">
        <v>161</v>
      </c>
      <c r="Q1608" t="s">
        <v>161</v>
      </c>
      <c r="R1608" t="s">
        <v>161</v>
      </c>
      <c r="S1608">
        <v>27894.2</v>
      </c>
      <c r="T1608" t="s">
        <v>161</v>
      </c>
      <c r="U1608" t="s">
        <v>161</v>
      </c>
      <c r="V1608" t="s">
        <v>161</v>
      </c>
      <c r="W1608" t="s">
        <v>161</v>
      </c>
      <c r="X1608" t="s">
        <v>161</v>
      </c>
      <c r="Y1608" t="s">
        <v>161</v>
      </c>
      <c r="Z1608" t="s">
        <v>161</v>
      </c>
      <c r="AA1608" t="s">
        <v>161</v>
      </c>
      <c r="AB1608" t="s">
        <v>161</v>
      </c>
      <c r="AC1608" t="s">
        <v>161</v>
      </c>
      <c r="AD1608" t="s">
        <v>161</v>
      </c>
      <c r="AE1608" t="s">
        <v>161</v>
      </c>
      <c r="AF1608" t="s">
        <v>161</v>
      </c>
      <c r="AG1608" t="s">
        <v>161</v>
      </c>
      <c r="AH1608" t="s">
        <v>161</v>
      </c>
      <c r="AI1608" t="s">
        <v>161</v>
      </c>
    </row>
    <row r="1609" spans="1:40" hidden="1">
      <c r="A1609" t="s">
        <v>166</v>
      </c>
      <c r="B1609" t="s">
        <v>167</v>
      </c>
      <c r="C1609" t="s">
        <v>2694</v>
      </c>
      <c r="D1609" t="s">
        <v>2708</v>
      </c>
      <c r="E1609" t="s">
        <v>2709</v>
      </c>
      <c r="F1609" t="s">
        <v>2708</v>
      </c>
      <c r="G1609" s="1">
        <v>45292</v>
      </c>
      <c r="H1609">
        <v>1.52868852459016</v>
      </c>
      <c r="I1609" t="s">
        <v>161</v>
      </c>
      <c r="J1609" t="s">
        <v>161</v>
      </c>
      <c r="K1609" t="s">
        <v>161</v>
      </c>
      <c r="L1609" t="s">
        <v>161</v>
      </c>
      <c r="M1609" t="s">
        <v>161</v>
      </c>
      <c r="N1609" t="s">
        <v>161</v>
      </c>
      <c r="O1609" t="s">
        <v>161</v>
      </c>
      <c r="P1609" t="s">
        <v>161</v>
      </c>
      <c r="Q1609" t="s">
        <v>161</v>
      </c>
      <c r="R1609" t="s">
        <v>161</v>
      </c>
      <c r="S1609">
        <v>27894.2</v>
      </c>
      <c r="T1609" t="s">
        <v>161</v>
      </c>
      <c r="U1609" t="s">
        <v>161</v>
      </c>
      <c r="V1609" t="s">
        <v>161</v>
      </c>
      <c r="W1609" t="s">
        <v>161</v>
      </c>
      <c r="X1609" s="2" t="s">
        <v>161</v>
      </c>
      <c r="Y1609" t="s">
        <v>161</v>
      </c>
      <c r="Z1609" t="s">
        <v>161</v>
      </c>
      <c r="AA1609" t="s">
        <v>161</v>
      </c>
      <c r="AB1609" t="s">
        <v>161</v>
      </c>
      <c r="AC1609" t="s">
        <v>161</v>
      </c>
      <c r="AD1609" t="s">
        <v>161</v>
      </c>
      <c r="AE1609" t="s">
        <v>161</v>
      </c>
      <c r="AF1609" t="s">
        <v>161</v>
      </c>
      <c r="AG1609" t="s">
        <v>161</v>
      </c>
      <c r="AH1609" t="s">
        <v>161</v>
      </c>
      <c r="AI1609" t="s">
        <v>161</v>
      </c>
      <c r="AM1609" s="2"/>
      <c r="AN1609" s="2"/>
    </row>
    <row r="1610" spans="1:40" hidden="1">
      <c r="A1610" t="s">
        <v>166</v>
      </c>
      <c r="B1610" t="s">
        <v>167</v>
      </c>
      <c r="C1610" t="s">
        <v>2694</v>
      </c>
      <c r="D1610" t="s">
        <v>2708</v>
      </c>
      <c r="E1610" t="s">
        <v>2714</v>
      </c>
      <c r="F1610" t="s">
        <v>2708</v>
      </c>
      <c r="G1610" s="1">
        <v>45292</v>
      </c>
      <c r="H1610">
        <v>3.1052631578947398</v>
      </c>
      <c r="I1610" t="s">
        <v>161</v>
      </c>
      <c r="J1610" t="s">
        <v>161</v>
      </c>
      <c r="K1610" t="s">
        <v>161</v>
      </c>
      <c r="L1610" t="s">
        <v>161</v>
      </c>
      <c r="M1610" t="s">
        <v>161</v>
      </c>
      <c r="N1610" t="s">
        <v>161</v>
      </c>
      <c r="O1610" t="s">
        <v>161</v>
      </c>
      <c r="P1610" t="s">
        <v>161</v>
      </c>
      <c r="Q1610" t="s">
        <v>161</v>
      </c>
      <c r="R1610" t="s">
        <v>161</v>
      </c>
      <c r="S1610">
        <v>27894.2</v>
      </c>
      <c r="T1610" t="s">
        <v>161</v>
      </c>
      <c r="U1610" t="s">
        <v>161</v>
      </c>
      <c r="V1610" t="s">
        <v>161</v>
      </c>
      <c r="W1610" t="s">
        <v>161</v>
      </c>
      <c r="X1610" s="2" t="s">
        <v>161</v>
      </c>
      <c r="Y1610" t="s">
        <v>161</v>
      </c>
      <c r="Z1610" t="s">
        <v>161</v>
      </c>
      <c r="AA1610" s="2" t="s">
        <v>161</v>
      </c>
      <c r="AB1610" s="2" t="s">
        <v>161</v>
      </c>
      <c r="AC1610" t="s">
        <v>161</v>
      </c>
      <c r="AD1610" t="s">
        <v>161</v>
      </c>
      <c r="AE1610" t="s">
        <v>161</v>
      </c>
      <c r="AF1610" t="s">
        <v>161</v>
      </c>
      <c r="AG1610" t="s">
        <v>161</v>
      </c>
      <c r="AH1610" t="s">
        <v>161</v>
      </c>
      <c r="AI1610" s="2" t="s">
        <v>161</v>
      </c>
      <c r="AJ1610" s="2"/>
      <c r="AM1610" s="2"/>
      <c r="AN1610" s="2"/>
    </row>
    <row r="1611" spans="1:40" hidden="1">
      <c r="A1611" t="s">
        <v>166</v>
      </c>
      <c r="B1611" t="s">
        <v>167</v>
      </c>
      <c r="C1611" t="s">
        <v>2694</v>
      </c>
      <c r="D1611" t="s">
        <v>2708</v>
      </c>
      <c r="E1611" t="s">
        <v>2750</v>
      </c>
      <c r="F1611" t="s">
        <v>2708</v>
      </c>
      <c r="G1611" s="1">
        <v>45292</v>
      </c>
      <c r="H1611">
        <v>2.2571428571428598</v>
      </c>
      <c r="I1611" t="s">
        <v>161</v>
      </c>
      <c r="J1611" t="s">
        <v>161</v>
      </c>
      <c r="K1611" t="s">
        <v>161</v>
      </c>
      <c r="L1611" t="s">
        <v>161</v>
      </c>
      <c r="M1611" t="s">
        <v>161</v>
      </c>
      <c r="N1611" t="s">
        <v>161</v>
      </c>
      <c r="O1611" t="s">
        <v>161</v>
      </c>
      <c r="P1611" t="s">
        <v>161</v>
      </c>
      <c r="Q1611" t="s">
        <v>161</v>
      </c>
      <c r="R1611" t="s">
        <v>161</v>
      </c>
      <c r="S1611">
        <v>27894.2</v>
      </c>
      <c r="T1611" t="s">
        <v>161</v>
      </c>
      <c r="U1611" t="s">
        <v>161</v>
      </c>
      <c r="V1611" t="s">
        <v>161</v>
      </c>
      <c r="W1611" t="s">
        <v>161</v>
      </c>
      <c r="X1611" s="2" t="s">
        <v>161</v>
      </c>
      <c r="Y1611" t="s">
        <v>161</v>
      </c>
      <c r="Z1611" t="s">
        <v>161</v>
      </c>
      <c r="AA1611" s="2" t="s">
        <v>161</v>
      </c>
      <c r="AB1611" s="2" t="s">
        <v>161</v>
      </c>
      <c r="AC1611" t="s">
        <v>161</v>
      </c>
      <c r="AD1611" t="s">
        <v>161</v>
      </c>
      <c r="AE1611" s="2" t="s">
        <v>161</v>
      </c>
      <c r="AF1611" s="2" t="s">
        <v>161</v>
      </c>
      <c r="AG1611" t="s">
        <v>161</v>
      </c>
      <c r="AH1611" t="s">
        <v>161</v>
      </c>
      <c r="AI1611" s="2" t="s">
        <v>161</v>
      </c>
      <c r="AJ1611" s="2"/>
      <c r="AM1611" s="2"/>
      <c r="AN1611" s="2"/>
    </row>
    <row r="1612" spans="1:40" hidden="1">
      <c r="A1612" t="s">
        <v>166</v>
      </c>
      <c r="B1612" t="s">
        <v>167</v>
      </c>
      <c r="C1612" t="s">
        <v>2694</v>
      </c>
      <c r="D1612" t="s">
        <v>2708</v>
      </c>
      <c r="E1612" t="s">
        <v>2732</v>
      </c>
      <c r="F1612" t="s">
        <v>2708</v>
      </c>
      <c r="G1612" s="1">
        <v>45292</v>
      </c>
      <c r="H1612">
        <v>1.49</v>
      </c>
      <c r="I1612" t="s">
        <v>161</v>
      </c>
      <c r="J1612" t="s">
        <v>161</v>
      </c>
      <c r="K1612" t="s">
        <v>161</v>
      </c>
      <c r="L1612" t="s">
        <v>161</v>
      </c>
      <c r="M1612" t="s">
        <v>161</v>
      </c>
      <c r="N1612" t="s">
        <v>161</v>
      </c>
      <c r="O1612" t="s">
        <v>161</v>
      </c>
      <c r="P1612" t="s">
        <v>161</v>
      </c>
      <c r="Q1612" t="s">
        <v>161</v>
      </c>
      <c r="R1612" t="s">
        <v>161</v>
      </c>
      <c r="S1612">
        <v>27894.2</v>
      </c>
      <c r="T1612" t="s">
        <v>161</v>
      </c>
      <c r="U1612" t="s">
        <v>161</v>
      </c>
      <c r="V1612" t="s">
        <v>161</v>
      </c>
      <c r="W1612" t="s">
        <v>161</v>
      </c>
      <c r="X1612" s="2" t="s">
        <v>161</v>
      </c>
      <c r="Y1612" t="s">
        <v>161</v>
      </c>
      <c r="Z1612" t="s">
        <v>161</v>
      </c>
      <c r="AA1612" s="2" t="s">
        <v>161</v>
      </c>
      <c r="AB1612" s="2" t="s">
        <v>161</v>
      </c>
      <c r="AC1612" t="s">
        <v>161</v>
      </c>
      <c r="AD1612" t="s">
        <v>161</v>
      </c>
      <c r="AE1612" s="2" t="s">
        <v>161</v>
      </c>
      <c r="AF1612" s="2" t="s">
        <v>161</v>
      </c>
      <c r="AG1612" t="s">
        <v>161</v>
      </c>
      <c r="AH1612" t="s">
        <v>161</v>
      </c>
      <c r="AI1612" s="2" t="s">
        <v>161</v>
      </c>
      <c r="AJ1612" s="2"/>
      <c r="AM1612" s="2"/>
      <c r="AN1612" s="2"/>
    </row>
    <row r="1613" spans="1:40" hidden="1">
      <c r="A1613" t="s">
        <v>166</v>
      </c>
      <c r="B1613" t="s">
        <v>167</v>
      </c>
      <c r="C1613" t="s">
        <v>2712</v>
      </c>
      <c r="D1613" t="s">
        <v>2713</v>
      </c>
      <c r="E1613" t="s">
        <v>2714</v>
      </c>
      <c r="F1613" t="s">
        <v>2715</v>
      </c>
      <c r="G1613" s="1">
        <v>45292</v>
      </c>
      <c r="H1613">
        <v>2.9558823529411802</v>
      </c>
      <c r="I1613">
        <v>7</v>
      </c>
      <c r="J1613">
        <v>34</v>
      </c>
      <c r="K1613">
        <v>0</v>
      </c>
      <c r="L1613">
        <v>34</v>
      </c>
      <c r="M1613">
        <v>0</v>
      </c>
      <c r="N1613">
        <v>34</v>
      </c>
      <c r="O1613">
        <v>32</v>
      </c>
      <c r="P1613">
        <v>34</v>
      </c>
      <c r="Q1613" t="s">
        <v>161</v>
      </c>
      <c r="R1613" t="s">
        <v>161</v>
      </c>
      <c r="S1613">
        <v>27894.2</v>
      </c>
      <c r="T1613">
        <v>3029.65</v>
      </c>
      <c r="U1613" t="s">
        <v>161</v>
      </c>
      <c r="V1613" s="2">
        <v>205882</v>
      </c>
      <c r="W1613" s="2">
        <v>729400</v>
      </c>
      <c r="X1613" s="2" t="s">
        <v>161</v>
      </c>
      <c r="Y1613" t="s">
        <v>161</v>
      </c>
      <c r="Z1613" t="s">
        <v>3233</v>
      </c>
      <c r="AA1613" s="2" t="s">
        <v>3233</v>
      </c>
      <c r="AB1613" s="2" t="s">
        <v>161</v>
      </c>
      <c r="AC1613" t="s">
        <v>161</v>
      </c>
      <c r="AD1613" s="2">
        <v>941176</v>
      </c>
      <c r="AE1613" s="2">
        <v>3334400</v>
      </c>
      <c r="AF1613" s="2" t="s">
        <v>161</v>
      </c>
      <c r="AG1613" t="s">
        <v>161</v>
      </c>
      <c r="AH1613" t="s">
        <v>3233</v>
      </c>
      <c r="AI1613" s="2" t="s">
        <v>161</v>
      </c>
      <c r="AJ1613" s="2"/>
      <c r="AM1613" s="2"/>
      <c r="AN1613" s="2"/>
    </row>
    <row r="1614" spans="1:40" hidden="1">
      <c r="A1614" t="s">
        <v>166</v>
      </c>
      <c r="B1614" t="s">
        <v>167</v>
      </c>
      <c r="C1614" t="s">
        <v>2712</v>
      </c>
      <c r="D1614" t="s">
        <v>2713</v>
      </c>
      <c r="E1614" t="s">
        <v>2768</v>
      </c>
      <c r="F1614" t="s">
        <v>2715</v>
      </c>
      <c r="G1614" s="1">
        <v>45292</v>
      </c>
      <c r="H1614">
        <v>1.0511811023622</v>
      </c>
      <c r="I1614">
        <v>15</v>
      </c>
      <c r="J1614">
        <v>127</v>
      </c>
      <c r="K1614">
        <v>0</v>
      </c>
      <c r="L1614">
        <v>127</v>
      </c>
      <c r="M1614">
        <v>15</v>
      </c>
      <c r="N1614">
        <v>127</v>
      </c>
      <c r="O1614">
        <v>18</v>
      </c>
      <c r="P1614">
        <v>127</v>
      </c>
      <c r="Q1614" t="s">
        <v>161</v>
      </c>
      <c r="R1614" t="s">
        <v>161</v>
      </c>
      <c r="S1614">
        <v>27894.2</v>
      </c>
      <c r="T1614">
        <v>3029.65</v>
      </c>
      <c r="U1614" t="s">
        <v>161</v>
      </c>
      <c r="V1614" s="2">
        <v>118110</v>
      </c>
      <c r="W1614" s="2">
        <v>2558031</v>
      </c>
      <c r="X1614" t="s">
        <v>161</v>
      </c>
      <c r="Y1614" t="s">
        <v>161</v>
      </c>
      <c r="Z1614" s="2">
        <v>118110</v>
      </c>
      <c r="AA1614" s="2">
        <v>2558031</v>
      </c>
      <c r="AB1614" t="s">
        <v>161</v>
      </c>
      <c r="AC1614" t="s">
        <v>161</v>
      </c>
      <c r="AD1614" s="2">
        <v>141732</v>
      </c>
      <c r="AE1614" s="2">
        <v>3069638</v>
      </c>
      <c r="AF1614" t="s">
        <v>161</v>
      </c>
      <c r="AG1614" t="s">
        <v>161</v>
      </c>
      <c r="AH1614" t="s">
        <v>3233</v>
      </c>
      <c r="AI1614" t="s">
        <v>161</v>
      </c>
    </row>
    <row r="1615" spans="1:40" hidden="1">
      <c r="A1615" t="s">
        <v>166</v>
      </c>
      <c r="B1615" t="s">
        <v>167</v>
      </c>
      <c r="C1615" t="s">
        <v>2712</v>
      </c>
      <c r="D1615" t="s">
        <v>2713</v>
      </c>
      <c r="E1615" t="s">
        <v>161</v>
      </c>
      <c r="F1615" t="s">
        <v>2715</v>
      </c>
      <c r="G1615" s="1">
        <v>45292</v>
      </c>
      <c r="H1615" t="s">
        <v>161</v>
      </c>
      <c r="I1615" t="s">
        <v>161</v>
      </c>
      <c r="J1615" t="s">
        <v>161</v>
      </c>
      <c r="K1615" t="s">
        <v>161</v>
      </c>
      <c r="L1615" t="s">
        <v>161</v>
      </c>
      <c r="M1615" t="s">
        <v>161</v>
      </c>
      <c r="N1615" t="s">
        <v>161</v>
      </c>
      <c r="O1615" t="s">
        <v>161</v>
      </c>
      <c r="P1615" t="s">
        <v>161</v>
      </c>
      <c r="Q1615">
        <v>3033.5</v>
      </c>
      <c r="R1615" t="s">
        <v>161</v>
      </c>
      <c r="S1615">
        <v>27894.2</v>
      </c>
      <c r="T1615">
        <v>3029.65</v>
      </c>
      <c r="U1615" s="2">
        <v>13851</v>
      </c>
      <c r="V1615" t="s">
        <v>161</v>
      </c>
      <c r="W1615" t="s">
        <v>161</v>
      </c>
      <c r="X1615" s="2" t="s">
        <v>161</v>
      </c>
      <c r="Y1615" t="s">
        <v>161</v>
      </c>
      <c r="Z1615" t="s">
        <v>161</v>
      </c>
      <c r="AA1615" s="2" t="s">
        <v>161</v>
      </c>
      <c r="AB1615" s="2" t="s">
        <v>161</v>
      </c>
      <c r="AC1615" t="s">
        <v>161</v>
      </c>
      <c r="AD1615" t="s">
        <v>161</v>
      </c>
      <c r="AE1615" s="2" t="s">
        <v>161</v>
      </c>
      <c r="AF1615" t="s">
        <v>161</v>
      </c>
      <c r="AG1615" t="s">
        <v>161</v>
      </c>
      <c r="AH1615" t="s">
        <v>161</v>
      </c>
      <c r="AI1615" s="2" t="s">
        <v>161</v>
      </c>
      <c r="AJ1615" s="2"/>
      <c r="AM1615" s="2"/>
      <c r="AN1615" s="2"/>
    </row>
    <row r="1616" spans="1:40" hidden="1">
      <c r="A1616" t="s">
        <v>166</v>
      </c>
      <c r="B1616" t="s">
        <v>167</v>
      </c>
      <c r="C1616" t="s">
        <v>2712</v>
      </c>
      <c r="D1616" t="s">
        <v>2713</v>
      </c>
      <c r="E1616" t="s">
        <v>2781</v>
      </c>
      <c r="F1616" t="s">
        <v>2715</v>
      </c>
      <c r="G1616" s="1">
        <v>45292</v>
      </c>
      <c r="H1616">
        <v>1.5024999999999999</v>
      </c>
      <c r="I1616" t="s">
        <v>161</v>
      </c>
      <c r="J1616" t="s">
        <v>161</v>
      </c>
      <c r="K1616" t="s">
        <v>161</v>
      </c>
      <c r="L1616" t="s">
        <v>161</v>
      </c>
      <c r="M1616" t="s">
        <v>161</v>
      </c>
      <c r="N1616" t="s">
        <v>161</v>
      </c>
      <c r="O1616" t="s">
        <v>161</v>
      </c>
      <c r="P1616" t="s">
        <v>161</v>
      </c>
      <c r="Q1616">
        <v>3033.5</v>
      </c>
      <c r="R1616" t="s">
        <v>161</v>
      </c>
      <c r="S1616">
        <v>27894.2</v>
      </c>
      <c r="T1616">
        <v>3029.65</v>
      </c>
      <c r="U1616" t="s">
        <v>161</v>
      </c>
      <c r="V1616" t="s">
        <v>161</v>
      </c>
      <c r="W1616" t="s">
        <v>161</v>
      </c>
      <c r="X1616">
        <v>12.383699999999999</v>
      </c>
      <c r="Y1616" s="2">
        <v>107638</v>
      </c>
      <c r="Z1616" t="s">
        <v>161</v>
      </c>
      <c r="AA1616" t="s">
        <v>161</v>
      </c>
      <c r="AB1616">
        <v>8.4433000000000007</v>
      </c>
      <c r="AC1616" s="2">
        <v>35050</v>
      </c>
      <c r="AD1616" t="s">
        <v>161</v>
      </c>
      <c r="AE1616" t="s">
        <v>161</v>
      </c>
      <c r="AF1616">
        <v>21.137899999999998</v>
      </c>
      <c r="AG1616" s="2">
        <v>86954</v>
      </c>
      <c r="AH1616" t="s">
        <v>161</v>
      </c>
      <c r="AI1616" s="2">
        <v>19783</v>
      </c>
      <c r="AJ1616" s="2"/>
    </row>
    <row r="1617" spans="1:40" hidden="1">
      <c r="A1617" t="s">
        <v>166</v>
      </c>
      <c r="B1617" t="s">
        <v>167</v>
      </c>
      <c r="C1617" t="s">
        <v>2712</v>
      </c>
      <c r="D1617" t="s">
        <v>2713</v>
      </c>
      <c r="E1617" t="s">
        <v>2751</v>
      </c>
      <c r="F1617" t="s">
        <v>2715</v>
      </c>
      <c r="G1617" s="1">
        <v>45292</v>
      </c>
      <c r="H1617">
        <v>1.6666666666666701</v>
      </c>
      <c r="I1617">
        <v>4</v>
      </c>
      <c r="J1617">
        <v>24</v>
      </c>
      <c r="K1617">
        <v>0</v>
      </c>
      <c r="L1617">
        <v>24</v>
      </c>
      <c r="M1617">
        <v>0</v>
      </c>
      <c r="N1617">
        <v>24</v>
      </c>
      <c r="O1617">
        <v>0</v>
      </c>
      <c r="P1617">
        <v>24</v>
      </c>
      <c r="Q1617" t="s">
        <v>161</v>
      </c>
      <c r="R1617" t="s">
        <v>161</v>
      </c>
      <c r="S1617">
        <v>27894.2</v>
      </c>
      <c r="T1617">
        <v>3029.65</v>
      </c>
      <c r="U1617" t="s">
        <v>161</v>
      </c>
      <c r="V1617" s="2">
        <v>166667</v>
      </c>
      <c r="W1617" s="2">
        <v>464383</v>
      </c>
      <c r="X1617" t="s">
        <v>161</v>
      </c>
      <c r="Y1617" t="s">
        <v>161</v>
      </c>
      <c r="Z1617" t="s">
        <v>3233</v>
      </c>
      <c r="AA1617" t="s">
        <v>3233</v>
      </c>
      <c r="AB1617" t="s">
        <v>161</v>
      </c>
      <c r="AC1617" t="s">
        <v>161</v>
      </c>
      <c r="AD1617" t="s">
        <v>3233</v>
      </c>
      <c r="AE1617" t="s">
        <v>3233</v>
      </c>
      <c r="AF1617" t="s">
        <v>161</v>
      </c>
      <c r="AG1617" t="s">
        <v>161</v>
      </c>
      <c r="AH1617" t="s">
        <v>3233</v>
      </c>
      <c r="AI1617" t="s">
        <v>161</v>
      </c>
    </row>
    <row r="1618" spans="1:40" hidden="1">
      <c r="A1618" t="s">
        <v>166</v>
      </c>
      <c r="B1618" t="s">
        <v>167</v>
      </c>
      <c r="C1618" t="s">
        <v>2712</v>
      </c>
      <c r="D1618" t="s">
        <v>2713</v>
      </c>
      <c r="E1618" t="s">
        <v>2750</v>
      </c>
      <c r="F1618" t="s">
        <v>2715</v>
      </c>
      <c r="G1618" s="1">
        <v>45292</v>
      </c>
      <c r="H1618">
        <v>1.7666666666666699</v>
      </c>
      <c r="I1618">
        <v>0</v>
      </c>
      <c r="J1618">
        <v>15</v>
      </c>
      <c r="K1618">
        <v>0</v>
      </c>
      <c r="L1618">
        <v>15</v>
      </c>
      <c r="M1618">
        <v>0</v>
      </c>
      <c r="N1618">
        <v>15</v>
      </c>
      <c r="O1618">
        <v>0</v>
      </c>
      <c r="P1618">
        <v>15</v>
      </c>
      <c r="Q1618" t="s">
        <v>161</v>
      </c>
      <c r="R1618" t="s">
        <v>161</v>
      </c>
      <c r="S1618">
        <v>27894.2</v>
      </c>
      <c r="T1618">
        <v>3029.65</v>
      </c>
      <c r="U1618" t="s">
        <v>161</v>
      </c>
      <c r="V1618" t="s">
        <v>3233</v>
      </c>
      <c r="W1618" t="s">
        <v>3233</v>
      </c>
      <c r="X1618" t="s">
        <v>161</v>
      </c>
      <c r="Y1618" t="s">
        <v>161</v>
      </c>
      <c r="Z1618" t="s">
        <v>3233</v>
      </c>
      <c r="AA1618" t="s">
        <v>3233</v>
      </c>
      <c r="AB1618" t="s">
        <v>161</v>
      </c>
      <c r="AC1618" t="s">
        <v>161</v>
      </c>
      <c r="AD1618" t="s">
        <v>3233</v>
      </c>
      <c r="AE1618" t="s">
        <v>3233</v>
      </c>
      <c r="AF1618" t="s">
        <v>161</v>
      </c>
      <c r="AG1618" t="s">
        <v>161</v>
      </c>
      <c r="AH1618" t="s">
        <v>3233</v>
      </c>
      <c r="AI1618" t="s">
        <v>161</v>
      </c>
    </row>
    <row r="1619" spans="1:40" hidden="1">
      <c r="A1619" t="s">
        <v>166</v>
      </c>
      <c r="B1619" t="s">
        <v>167</v>
      </c>
      <c r="C1619" t="s">
        <v>133</v>
      </c>
      <c r="D1619" t="s">
        <v>2710</v>
      </c>
      <c r="E1619" t="s">
        <v>2750</v>
      </c>
      <c r="F1619" t="s">
        <v>2711</v>
      </c>
      <c r="G1619" s="1">
        <v>45292</v>
      </c>
      <c r="H1619">
        <v>2.18965517241379</v>
      </c>
      <c r="I1619">
        <v>15</v>
      </c>
      <c r="J1619">
        <v>58</v>
      </c>
      <c r="K1619">
        <v>1</v>
      </c>
      <c r="L1619">
        <v>58</v>
      </c>
      <c r="M1619">
        <v>0</v>
      </c>
      <c r="N1619">
        <v>58</v>
      </c>
      <c r="O1619">
        <v>5</v>
      </c>
      <c r="P1619">
        <v>58</v>
      </c>
      <c r="Q1619" t="s">
        <v>161</v>
      </c>
      <c r="R1619" t="s">
        <v>161</v>
      </c>
      <c r="S1619">
        <v>27894.2</v>
      </c>
      <c r="T1619">
        <v>2620.1999999999998</v>
      </c>
      <c r="U1619" t="s">
        <v>161</v>
      </c>
      <c r="V1619" s="2">
        <v>258621</v>
      </c>
      <c r="W1619" s="2">
        <v>1067328</v>
      </c>
      <c r="X1619" t="s">
        <v>161</v>
      </c>
      <c r="Y1619" t="s">
        <v>161</v>
      </c>
      <c r="Z1619" t="s">
        <v>3233</v>
      </c>
      <c r="AA1619" t="s">
        <v>3233</v>
      </c>
      <c r="AB1619" t="s">
        <v>161</v>
      </c>
      <c r="AC1619" t="s">
        <v>161</v>
      </c>
      <c r="AD1619" s="2">
        <v>86207</v>
      </c>
      <c r="AE1619" s="2">
        <v>355776</v>
      </c>
      <c r="AF1619" t="s">
        <v>161</v>
      </c>
      <c r="AG1619" t="s">
        <v>161</v>
      </c>
      <c r="AH1619" s="2">
        <v>17241</v>
      </c>
      <c r="AI1619" t="s">
        <v>161</v>
      </c>
      <c r="AL1619" s="2"/>
    </row>
    <row r="1620" spans="1:40" hidden="1">
      <c r="A1620" t="s">
        <v>166</v>
      </c>
      <c r="B1620" t="s">
        <v>167</v>
      </c>
      <c r="C1620" t="s">
        <v>133</v>
      </c>
      <c r="D1620" t="s">
        <v>2710</v>
      </c>
      <c r="E1620" t="s">
        <v>2781</v>
      </c>
      <c r="F1620" t="s">
        <v>2711</v>
      </c>
      <c r="G1620" s="1">
        <v>45292</v>
      </c>
      <c r="H1620">
        <v>1.1873417721519</v>
      </c>
      <c r="I1620" t="s">
        <v>161</v>
      </c>
      <c r="J1620" t="s">
        <v>161</v>
      </c>
      <c r="K1620" t="s">
        <v>161</v>
      </c>
      <c r="L1620" t="s">
        <v>161</v>
      </c>
      <c r="M1620" t="s">
        <v>161</v>
      </c>
      <c r="N1620" t="s">
        <v>161</v>
      </c>
      <c r="O1620" t="s">
        <v>161</v>
      </c>
      <c r="P1620" t="s">
        <v>161</v>
      </c>
      <c r="Q1620">
        <v>2620.1999999999998</v>
      </c>
      <c r="R1620" t="s">
        <v>161</v>
      </c>
      <c r="S1620">
        <v>27894.2</v>
      </c>
      <c r="T1620">
        <v>2620.1999999999998</v>
      </c>
      <c r="U1620" t="s">
        <v>161</v>
      </c>
      <c r="V1620" t="s">
        <v>161</v>
      </c>
      <c r="W1620" t="s">
        <v>161</v>
      </c>
      <c r="X1620">
        <v>6.3137999999999996</v>
      </c>
      <c r="Y1620" s="2">
        <v>107638</v>
      </c>
      <c r="Z1620" t="s">
        <v>161</v>
      </c>
      <c r="AA1620" t="s">
        <v>161</v>
      </c>
      <c r="AB1620">
        <v>0</v>
      </c>
      <c r="AC1620" s="2">
        <v>35050</v>
      </c>
      <c r="AD1620" s="2" t="s">
        <v>161</v>
      </c>
      <c r="AE1620" t="s">
        <v>161</v>
      </c>
      <c r="AF1620">
        <v>3.2248000000000001</v>
      </c>
      <c r="AG1620" s="2">
        <v>86954</v>
      </c>
      <c r="AH1620" s="2" t="s">
        <v>161</v>
      </c>
      <c r="AI1620" s="2">
        <v>19783</v>
      </c>
      <c r="AL1620" s="2"/>
    </row>
    <row r="1621" spans="1:40" hidden="1">
      <c r="A1621" t="s">
        <v>166</v>
      </c>
      <c r="B1621" t="s">
        <v>167</v>
      </c>
      <c r="C1621" t="s">
        <v>133</v>
      </c>
      <c r="D1621" t="s">
        <v>2710</v>
      </c>
      <c r="E1621" t="s">
        <v>2709</v>
      </c>
      <c r="F1621" t="s">
        <v>2711</v>
      </c>
      <c r="G1621" s="1">
        <v>45292</v>
      </c>
      <c r="H1621">
        <v>1.4736842105263199</v>
      </c>
      <c r="I1621">
        <v>0</v>
      </c>
      <c r="J1621">
        <v>38</v>
      </c>
      <c r="K1621">
        <v>2</v>
      </c>
      <c r="L1621">
        <v>38</v>
      </c>
      <c r="M1621">
        <v>0</v>
      </c>
      <c r="N1621">
        <v>38</v>
      </c>
      <c r="O1621">
        <v>0</v>
      </c>
      <c r="P1621">
        <v>38</v>
      </c>
      <c r="Q1621" t="s">
        <v>161</v>
      </c>
      <c r="R1621" t="s">
        <v>161</v>
      </c>
      <c r="S1621">
        <v>27894.2</v>
      </c>
      <c r="T1621">
        <v>2620.1999999999998</v>
      </c>
      <c r="U1621" t="s">
        <v>161</v>
      </c>
      <c r="V1621" t="s">
        <v>3233</v>
      </c>
      <c r="W1621" t="s">
        <v>3233</v>
      </c>
      <c r="X1621" t="s">
        <v>161</v>
      </c>
      <c r="Y1621" t="s">
        <v>161</v>
      </c>
      <c r="Z1621" t="s">
        <v>3233</v>
      </c>
      <c r="AA1621" t="s">
        <v>3233</v>
      </c>
      <c r="AB1621" t="s">
        <v>161</v>
      </c>
      <c r="AC1621" t="s">
        <v>161</v>
      </c>
      <c r="AD1621" s="2" t="s">
        <v>3233</v>
      </c>
      <c r="AE1621" t="s">
        <v>3233</v>
      </c>
      <c r="AF1621" t="s">
        <v>161</v>
      </c>
      <c r="AG1621" t="s">
        <v>161</v>
      </c>
      <c r="AH1621" s="2">
        <v>52632</v>
      </c>
      <c r="AI1621" t="s">
        <v>161</v>
      </c>
      <c r="AL1621" s="2"/>
    </row>
    <row r="1622" spans="1:40" hidden="1">
      <c r="A1622" t="s">
        <v>166</v>
      </c>
      <c r="B1622" t="s">
        <v>167</v>
      </c>
      <c r="C1622" t="s">
        <v>133</v>
      </c>
      <c r="D1622" t="s">
        <v>2710</v>
      </c>
      <c r="E1622" t="s">
        <v>2751</v>
      </c>
      <c r="F1622" t="s">
        <v>2711</v>
      </c>
      <c r="G1622" s="1">
        <v>45292</v>
      </c>
      <c r="H1622">
        <v>1.2951388888888899</v>
      </c>
      <c r="I1622">
        <v>6</v>
      </c>
      <c r="J1622">
        <v>144</v>
      </c>
      <c r="K1622">
        <v>0</v>
      </c>
      <c r="L1622">
        <v>144</v>
      </c>
      <c r="M1622">
        <v>0</v>
      </c>
      <c r="N1622">
        <v>144</v>
      </c>
      <c r="O1622">
        <v>5</v>
      </c>
      <c r="P1622">
        <v>144</v>
      </c>
      <c r="Q1622" t="s">
        <v>161</v>
      </c>
      <c r="R1622" t="s">
        <v>161</v>
      </c>
      <c r="S1622">
        <v>27894.2</v>
      </c>
      <c r="T1622">
        <v>2620.1999999999998</v>
      </c>
      <c r="U1622" t="s">
        <v>161</v>
      </c>
      <c r="V1622" s="2">
        <v>41667</v>
      </c>
      <c r="W1622" s="2">
        <v>587021</v>
      </c>
      <c r="X1622" t="s">
        <v>161</v>
      </c>
      <c r="Y1622" t="s">
        <v>161</v>
      </c>
      <c r="Z1622" t="s">
        <v>3233</v>
      </c>
      <c r="AA1622" t="s">
        <v>3233</v>
      </c>
      <c r="AB1622" t="s">
        <v>161</v>
      </c>
      <c r="AC1622" t="s">
        <v>161</v>
      </c>
      <c r="AD1622" s="2">
        <v>34722</v>
      </c>
      <c r="AE1622" s="2">
        <v>489184</v>
      </c>
      <c r="AF1622" t="s">
        <v>161</v>
      </c>
      <c r="AG1622" t="s">
        <v>161</v>
      </c>
      <c r="AH1622" s="2" t="s">
        <v>3233</v>
      </c>
      <c r="AI1622" t="s">
        <v>161</v>
      </c>
      <c r="AL1622" s="2"/>
    </row>
    <row r="1623" spans="1:40" hidden="1">
      <c r="A1623" t="s">
        <v>166</v>
      </c>
      <c r="B1623" t="s">
        <v>167</v>
      </c>
      <c r="C1623" t="s">
        <v>133</v>
      </c>
      <c r="D1623" t="s">
        <v>2710</v>
      </c>
      <c r="E1623" t="s">
        <v>161</v>
      </c>
      <c r="F1623" t="s">
        <v>2711</v>
      </c>
      <c r="G1623" s="1">
        <v>45292</v>
      </c>
      <c r="H1623" t="s">
        <v>161</v>
      </c>
      <c r="I1623" t="s">
        <v>161</v>
      </c>
      <c r="J1623" t="s">
        <v>161</v>
      </c>
      <c r="K1623" t="s">
        <v>161</v>
      </c>
      <c r="L1623" t="s">
        <v>161</v>
      </c>
      <c r="M1623" t="s">
        <v>161</v>
      </c>
      <c r="N1623" t="s">
        <v>161</v>
      </c>
      <c r="O1623" t="s">
        <v>161</v>
      </c>
      <c r="P1623" t="s">
        <v>161</v>
      </c>
      <c r="Q1623">
        <v>2620.1999999999998</v>
      </c>
      <c r="R1623" t="s">
        <v>161</v>
      </c>
      <c r="S1623">
        <v>27894.2</v>
      </c>
      <c r="T1623">
        <v>2620.1999999999998</v>
      </c>
      <c r="U1623" s="2">
        <v>13097</v>
      </c>
      <c r="V1623" t="s">
        <v>161</v>
      </c>
      <c r="W1623" t="s">
        <v>161</v>
      </c>
      <c r="X1623" t="s">
        <v>161</v>
      </c>
      <c r="Y1623" t="s">
        <v>161</v>
      </c>
      <c r="Z1623" t="s">
        <v>161</v>
      </c>
      <c r="AA1623" t="s">
        <v>161</v>
      </c>
      <c r="AB1623" t="s">
        <v>161</v>
      </c>
      <c r="AC1623" t="s">
        <v>161</v>
      </c>
      <c r="AD1623" s="2" t="s">
        <v>161</v>
      </c>
      <c r="AE1623" t="s">
        <v>161</v>
      </c>
      <c r="AF1623" t="s">
        <v>161</v>
      </c>
      <c r="AG1623" t="s">
        <v>161</v>
      </c>
      <c r="AH1623" s="2" t="s">
        <v>161</v>
      </c>
      <c r="AI1623" t="s">
        <v>161</v>
      </c>
      <c r="AL1623" s="2"/>
    </row>
    <row r="1624" spans="1:40" hidden="1">
      <c r="A1624" t="s">
        <v>166</v>
      </c>
      <c r="B1624" t="s">
        <v>167</v>
      </c>
      <c r="C1624" t="s">
        <v>133</v>
      </c>
      <c r="D1624" t="s">
        <v>2710</v>
      </c>
      <c r="E1624" t="s">
        <v>2768</v>
      </c>
      <c r="F1624" t="s">
        <v>2711</v>
      </c>
      <c r="G1624" s="1">
        <v>45292</v>
      </c>
      <c r="H1624">
        <v>0.64193548387096799</v>
      </c>
      <c r="I1624">
        <v>0</v>
      </c>
      <c r="J1624">
        <v>155</v>
      </c>
      <c r="K1624">
        <v>0</v>
      </c>
      <c r="L1624">
        <v>155</v>
      </c>
      <c r="M1624">
        <v>0</v>
      </c>
      <c r="N1624">
        <v>155</v>
      </c>
      <c r="O1624">
        <v>0</v>
      </c>
      <c r="P1624">
        <v>155</v>
      </c>
      <c r="Q1624" t="s">
        <v>161</v>
      </c>
      <c r="R1624" t="s">
        <v>161</v>
      </c>
      <c r="S1624">
        <v>27894.2</v>
      </c>
      <c r="T1624">
        <v>2620.1999999999998</v>
      </c>
      <c r="U1624" t="s">
        <v>161</v>
      </c>
      <c r="V1624" t="s">
        <v>3233</v>
      </c>
      <c r="W1624" t="s">
        <v>3233</v>
      </c>
      <c r="X1624" t="s">
        <v>161</v>
      </c>
      <c r="Y1624" t="s">
        <v>161</v>
      </c>
      <c r="Z1624" t="s">
        <v>3233</v>
      </c>
      <c r="AA1624" s="2" t="s">
        <v>3233</v>
      </c>
      <c r="AB1624" s="2" t="s">
        <v>161</v>
      </c>
      <c r="AC1624" t="s">
        <v>161</v>
      </c>
      <c r="AD1624" t="s">
        <v>3233</v>
      </c>
      <c r="AE1624" s="2" t="s">
        <v>3233</v>
      </c>
      <c r="AF1624" s="2" t="s">
        <v>161</v>
      </c>
      <c r="AG1624" t="s">
        <v>161</v>
      </c>
      <c r="AH1624" t="s">
        <v>3233</v>
      </c>
      <c r="AI1624" s="2" t="s">
        <v>161</v>
      </c>
      <c r="AJ1624" s="2"/>
      <c r="AN1624" s="2"/>
    </row>
    <row r="1625" spans="1:40" hidden="1">
      <c r="A1625" t="s">
        <v>166</v>
      </c>
      <c r="B1625" t="s">
        <v>167</v>
      </c>
      <c r="C1625" t="s">
        <v>2706</v>
      </c>
      <c r="D1625" t="s">
        <v>2708</v>
      </c>
      <c r="E1625" t="s">
        <v>3216</v>
      </c>
      <c r="F1625" t="s">
        <v>2708</v>
      </c>
      <c r="G1625" s="1">
        <v>45292</v>
      </c>
      <c r="H1625" t="s">
        <v>161</v>
      </c>
      <c r="I1625" t="s">
        <v>161</v>
      </c>
      <c r="J1625" t="s">
        <v>161</v>
      </c>
      <c r="K1625" t="s">
        <v>161</v>
      </c>
      <c r="L1625" t="s">
        <v>161</v>
      </c>
      <c r="M1625" t="s">
        <v>161</v>
      </c>
      <c r="N1625" t="s">
        <v>161</v>
      </c>
      <c r="O1625" t="s">
        <v>161</v>
      </c>
      <c r="P1625" t="s">
        <v>161</v>
      </c>
      <c r="Q1625" t="s">
        <v>161</v>
      </c>
      <c r="R1625">
        <v>48622.97</v>
      </c>
      <c r="S1625">
        <v>27894.2</v>
      </c>
      <c r="T1625" t="s">
        <v>161</v>
      </c>
      <c r="U1625" t="s">
        <v>161</v>
      </c>
      <c r="V1625" t="s">
        <v>161</v>
      </c>
      <c r="W1625" t="s">
        <v>161</v>
      </c>
      <c r="X1625" s="2" t="s">
        <v>161</v>
      </c>
      <c r="Y1625" t="s">
        <v>161</v>
      </c>
      <c r="Z1625" t="s">
        <v>161</v>
      </c>
      <c r="AA1625" s="2" t="s">
        <v>161</v>
      </c>
      <c r="AB1625" s="2" t="s">
        <v>161</v>
      </c>
      <c r="AC1625" t="s">
        <v>161</v>
      </c>
      <c r="AD1625" t="s">
        <v>161</v>
      </c>
      <c r="AE1625" s="2" t="s">
        <v>161</v>
      </c>
      <c r="AF1625" s="2" t="s">
        <v>161</v>
      </c>
      <c r="AG1625" t="s">
        <v>161</v>
      </c>
      <c r="AH1625" t="s">
        <v>161</v>
      </c>
      <c r="AI1625" s="2" t="s">
        <v>161</v>
      </c>
      <c r="AJ1625" s="2"/>
    </row>
    <row r="1626" spans="1:40" hidden="1">
      <c r="A1626" t="s">
        <v>166</v>
      </c>
      <c r="B1626" t="s">
        <v>167</v>
      </c>
      <c r="C1626" t="s">
        <v>2758</v>
      </c>
      <c r="D1626" t="s">
        <v>2759</v>
      </c>
      <c r="E1626" t="s">
        <v>161</v>
      </c>
      <c r="F1626" t="s">
        <v>2728</v>
      </c>
      <c r="G1626" s="1">
        <v>45292</v>
      </c>
      <c r="H1626" t="s">
        <v>161</v>
      </c>
      <c r="I1626" t="s">
        <v>161</v>
      </c>
      <c r="J1626" t="s">
        <v>161</v>
      </c>
      <c r="K1626" t="s">
        <v>161</v>
      </c>
      <c r="L1626" t="s">
        <v>161</v>
      </c>
      <c r="M1626" t="s">
        <v>161</v>
      </c>
      <c r="N1626" t="s">
        <v>161</v>
      </c>
      <c r="O1626" t="s">
        <v>161</v>
      </c>
      <c r="P1626" t="s">
        <v>161</v>
      </c>
      <c r="Q1626">
        <v>1617.4</v>
      </c>
      <c r="R1626" t="s">
        <v>161</v>
      </c>
      <c r="S1626">
        <v>27894.2</v>
      </c>
      <c r="T1626">
        <v>1617.41</v>
      </c>
      <c r="U1626" t="s">
        <v>3360</v>
      </c>
      <c r="V1626" t="s">
        <v>161</v>
      </c>
      <c r="W1626" t="s">
        <v>161</v>
      </c>
      <c r="X1626" t="s">
        <v>161</v>
      </c>
      <c r="Y1626" t="s">
        <v>161</v>
      </c>
      <c r="Z1626" t="s">
        <v>161</v>
      </c>
      <c r="AA1626" t="s">
        <v>161</v>
      </c>
      <c r="AB1626" t="s">
        <v>161</v>
      </c>
      <c r="AC1626" t="s">
        <v>161</v>
      </c>
      <c r="AD1626" t="s">
        <v>161</v>
      </c>
      <c r="AE1626" t="s">
        <v>161</v>
      </c>
      <c r="AF1626" t="s">
        <v>161</v>
      </c>
      <c r="AG1626" t="s">
        <v>161</v>
      </c>
      <c r="AH1626" t="s">
        <v>161</v>
      </c>
      <c r="AI1626" t="s">
        <v>161</v>
      </c>
    </row>
    <row r="1627" spans="1:40" hidden="1">
      <c r="A1627" t="s">
        <v>166</v>
      </c>
      <c r="B1627" t="s">
        <v>167</v>
      </c>
      <c r="C1627" t="s">
        <v>2758</v>
      </c>
      <c r="D1627" t="s">
        <v>2759</v>
      </c>
      <c r="E1627" t="s">
        <v>2709</v>
      </c>
      <c r="F1627" t="s">
        <v>2728</v>
      </c>
      <c r="G1627" s="1">
        <v>45292</v>
      </c>
      <c r="H1627">
        <v>0.5</v>
      </c>
      <c r="I1627">
        <v>0</v>
      </c>
      <c r="J1627">
        <v>2</v>
      </c>
      <c r="K1627">
        <v>0</v>
      </c>
      <c r="L1627">
        <v>2</v>
      </c>
      <c r="M1627">
        <v>0</v>
      </c>
      <c r="N1627">
        <v>2</v>
      </c>
      <c r="O1627">
        <v>0</v>
      </c>
      <c r="P1627">
        <v>2</v>
      </c>
      <c r="Q1627" t="s">
        <v>161</v>
      </c>
      <c r="R1627" t="s">
        <v>161</v>
      </c>
      <c r="S1627">
        <v>27894.2</v>
      </c>
      <c r="T1627">
        <v>1617.41</v>
      </c>
      <c r="U1627" t="s">
        <v>161</v>
      </c>
      <c r="V1627" t="s">
        <v>3233</v>
      </c>
      <c r="W1627" t="s">
        <v>3233</v>
      </c>
      <c r="X1627" t="s">
        <v>161</v>
      </c>
      <c r="Y1627" t="s">
        <v>161</v>
      </c>
      <c r="Z1627" t="s">
        <v>3233</v>
      </c>
      <c r="AA1627" s="2" t="s">
        <v>3233</v>
      </c>
      <c r="AB1627" t="s">
        <v>161</v>
      </c>
      <c r="AC1627" t="s">
        <v>161</v>
      </c>
      <c r="AD1627" t="s">
        <v>3233</v>
      </c>
      <c r="AE1627" t="s">
        <v>3233</v>
      </c>
      <c r="AF1627" t="s">
        <v>161</v>
      </c>
      <c r="AG1627" t="s">
        <v>161</v>
      </c>
      <c r="AH1627" t="s">
        <v>3233</v>
      </c>
      <c r="AI1627" s="2" t="s">
        <v>161</v>
      </c>
    </row>
    <row r="1628" spans="1:40" hidden="1">
      <c r="A1628" t="s">
        <v>166</v>
      </c>
      <c r="B1628" t="s">
        <v>167</v>
      </c>
      <c r="C1628" t="s">
        <v>2758</v>
      </c>
      <c r="D1628" t="s">
        <v>2759</v>
      </c>
      <c r="E1628" t="s">
        <v>2768</v>
      </c>
      <c r="F1628" t="s">
        <v>2728</v>
      </c>
      <c r="G1628" s="1">
        <v>45292</v>
      </c>
      <c r="H1628">
        <v>0.60294117647058798</v>
      </c>
      <c r="I1628">
        <v>0</v>
      </c>
      <c r="J1628">
        <v>68</v>
      </c>
      <c r="K1628">
        <v>0</v>
      </c>
      <c r="L1628">
        <v>68</v>
      </c>
      <c r="M1628">
        <v>0</v>
      </c>
      <c r="N1628">
        <v>68</v>
      </c>
      <c r="O1628">
        <v>0</v>
      </c>
      <c r="P1628">
        <v>68</v>
      </c>
      <c r="Q1628" t="s">
        <v>161</v>
      </c>
      <c r="R1628" t="s">
        <v>161</v>
      </c>
      <c r="S1628">
        <v>27894.2</v>
      </c>
      <c r="T1628">
        <v>1617.41</v>
      </c>
      <c r="U1628" t="s">
        <v>161</v>
      </c>
      <c r="V1628" t="s">
        <v>3233</v>
      </c>
      <c r="W1628" t="s">
        <v>3233</v>
      </c>
      <c r="X1628" t="s">
        <v>161</v>
      </c>
      <c r="Y1628" t="s">
        <v>161</v>
      </c>
      <c r="Z1628" t="s">
        <v>3233</v>
      </c>
      <c r="AA1628" t="s">
        <v>3233</v>
      </c>
      <c r="AB1628" t="s">
        <v>161</v>
      </c>
      <c r="AC1628" t="s">
        <v>161</v>
      </c>
      <c r="AD1628" t="s">
        <v>3233</v>
      </c>
      <c r="AE1628" t="s">
        <v>3233</v>
      </c>
      <c r="AF1628" t="s">
        <v>161</v>
      </c>
      <c r="AG1628" t="s">
        <v>161</v>
      </c>
      <c r="AH1628" t="s">
        <v>3233</v>
      </c>
      <c r="AI1628" t="s">
        <v>161</v>
      </c>
    </row>
    <row r="1629" spans="1:40" hidden="1">
      <c r="A1629" t="s">
        <v>166</v>
      </c>
      <c r="B1629" t="s">
        <v>167</v>
      </c>
      <c r="C1629" t="s">
        <v>2758</v>
      </c>
      <c r="D1629" t="s">
        <v>2759</v>
      </c>
      <c r="E1629" t="s">
        <v>2781</v>
      </c>
      <c r="F1629" t="s">
        <v>2728</v>
      </c>
      <c r="G1629" s="1">
        <v>45292</v>
      </c>
      <c r="H1629">
        <v>0.74157303370786498</v>
      </c>
      <c r="I1629" t="s">
        <v>161</v>
      </c>
      <c r="J1629" t="s">
        <v>161</v>
      </c>
      <c r="K1629" t="s">
        <v>161</v>
      </c>
      <c r="L1629" t="s">
        <v>161</v>
      </c>
      <c r="M1629" t="s">
        <v>161</v>
      </c>
      <c r="N1629" t="s">
        <v>161</v>
      </c>
      <c r="O1629" t="s">
        <v>161</v>
      </c>
      <c r="P1629" t="s">
        <v>161</v>
      </c>
      <c r="Q1629">
        <v>1617.4</v>
      </c>
      <c r="R1629" t="s">
        <v>161</v>
      </c>
      <c r="S1629">
        <v>27894.2</v>
      </c>
      <c r="T1629">
        <v>1617.41</v>
      </c>
      <c r="U1629" t="s">
        <v>161</v>
      </c>
      <c r="V1629" t="s">
        <v>161</v>
      </c>
      <c r="W1629" t="s">
        <v>161</v>
      </c>
      <c r="X1629">
        <v>2.6878000000000002</v>
      </c>
      <c r="Y1629" s="2">
        <v>107638</v>
      </c>
      <c r="Z1629" t="s">
        <v>161</v>
      </c>
      <c r="AA1629" t="s">
        <v>161</v>
      </c>
      <c r="AB1629">
        <v>0</v>
      </c>
      <c r="AC1629" s="2">
        <v>35050</v>
      </c>
      <c r="AD1629" t="s">
        <v>161</v>
      </c>
      <c r="AE1629" t="s">
        <v>161</v>
      </c>
      <c r="AF1629">
        <v>0</v>
      </c>
      <c r="AG1629" s="2">
        <v>86954</v>
      </c>
      <c r="AH1629" t="s">
        <v>161</v>
      </c>
      <c r="AI1629" s="2">
        <v>19783</v>
      </c>
    </row>
    <row r="1630" spans="1:40" hidden="1">
      <c r="A1630" t="s">
        <v>166</v>
      </c>
      <c r="B1630" t="s">
        <v>167</v>
      </c>
      <c r="C1630" t="s">
        <v>2758</v>
      </c>
      <c r="D1630" t="s">
        <v>2759</v>
      </c>
      <c r="E1630" t="s">
        <v>2751</v>
      </c>
      <c r="F1630" t="s">
        <v>2728</v>
      </c>
      <c r="G1630" s="1">
        <v>45292</v>
      </c>
      <c r="H1630">
        <v>0.7</v>
      </c>
      <c r="I1630">
        <v>0</v>
      </c>
      <c r="J1630">
        <v>10</v>
      </c>
      <c r="K1630">
        <v>0</v>
      </c>
      <c r="L1630">
        <v>10</v>
      </c>
      <c r="M1630">
        <v>0</v>
      </c>
      <c r="N1630">
        <v>10</v>
      </c>
      <c r="O1630">
        <v>0</v>
      </c>
      <c r="P1630">
        <v>10</v>
      </c>
      <c r="Q1630" t="s">
        <v>161</v>
      </c>
      <c r="R1630" t="s">
        <v>161</v>
      </c>
      <c r="S1630">
        <v>27894.2</v>
      </c>
      <c r="T1630">
        <v>1617.41</v>
      </c>
      <c r="U1630" t="s">
        <v>161</v>
      </c>
      <c r="V1630" t="s">
        <v>3233</v>
      </c>
      <c r="W1630" t="s">
        <v>3233</v>
      </c>
      <c r="X1630" t="s">
        <v>161</v>
      </c>
      <c r="Y1630" t="s">
        <v>161</v>
      </c>
      <c r="Z1630" t="s">
        <v>3233</v>
      </c>
      <c r="AA1630" s="2" t="s">
        <v>3233</v>
      </c>
      <c r="AB1630" s="2" t="s">
        <v>161</v>
      </c>
      <c r="AC1630" t="s">
        <v>161</v>
      </c>
      <c r="AD1630" t="s">
        <v>3233</v>
      </c>
      <c r="AE1630" t="s">
        <v>3233</v>
      </c>
      <c r="AF1630" t="s">
        <v>161</v>
      </c>
      <c r="AG1630" t="s">
        <v>161</v>
      </c>
      <c r="AH1630" t="s">
        <v>3233</v>
      </c>
      <c r="AI1630" s="2" t="s">
        <v>161</v>
      </c>
      <c r="AJ1630" s="2"/>
    </row>
    <row r="1631" spans="1:40" hidden="1">
      <c r="A1631" t="s">
        <v>166</v>
      </c>
      <c r="B1631" t="s">
        <v>167</v>
      </c>
      <c r="C1631" t="s">
        <v>2758</v>
      </c>
      <c r="D1631" t="s">
        <v>2759</v>
      </c>
      <c r="E1631" t="s">
        <v>2714</v>
      </c>
      <c r="F1631" t="s">
        <v>2728</v>
      </c>
      <c r="G1631" s="1">
        <v>45292</v>
      </c>
      <c r="H1631">
        <v>1</v>
      </c>
      <c r="I1631">
        <v>0</v>
      </c>
      <c r="J1631">
        <v>3</v>
      </c>
      <c r="K1631">
        <v>0</v>
      </c>
      <c r="L1631">
        <v>3</v>
      </c>
      <c r="M1631">
        <v>0</v>
      </c>
      <c r="N1631">
        <v>3</v>
      </c>
      <c r="O1631">
        <v>0</v>
      </c>
      <c r="P1631">
        <v>3</v>
      </c>
      <c r="Q1631" t="s">
        <v>161</v>
      </c>
      <c r="R1631" t="s">
        <v>161</v>
      </c>
      <c r="S1631">
        <v>27894.2</v>
      </c>
      <c r="T1631">
        <v>1617.41</v>
      </c>
      <c r="U1631" t="s">
        <v>161</v>
      </c>
      <c r="V1631" t="s">
        <v>3233</v>
      </c>
      <c r="W1631" t="s">
        <v>3233</v>
      </c>
      <c r="X1631" t="s">
        <v>161</v>
      </c>
      <c r="Y1631" t="s">
        <v>161</v>
      </c>
      <c r="Z1631" t="s">
        <v>3233</v>
      </c>
      <c r="AA1631" t="s">
        <v>3233</v>
      </c>
      <c r="AB1631" t="s">
        <v>161</v>
      </c>
      <c r="AC1631" t="s">
        <v>161</v>
      </c>
      <c r="AD1631" s="2" t="s">
        <v>3233</v>
      </c>
      <c r="AE1631" t="s">
        <v>3233</v>
      </c>
      <c r="AF1631" t="s">
        <v>161</v>
      </c>
      <c r="AG1631" t="s">
        <v>161</v>
      </c>
      <c r="AH1631" s="2" t="s">
        <v>3233</v>
      </c>
      <c r="AI1631" t="s">
        <v>161</v>
      </c>
      <c r="AL1631" s="2"/>
    </row>
    <row r="1632" spans="1:40" hidden="1">
      <c r="A1632" t="s">
        <v>166</v>
      </c>
      <c r="B1632" t="s">
        <v>167</v>
      </c>
      <c r="C1632" t="s">
        <v>2758</v>
      </c>
      <c r="D1632" t="s">
        <v>2759</v>
      </c>
      <c r="E1632" t="s">
        <v>2764</v>
      </c>
      <c r="F1632" t="s">
        <v>2728</v>
      </c>
      <c r="G1632" s="1">
        <v>45292</v>
      </c>
      <c r="H1632">
        <v>2.3333333333333299</v>
      </c>
      <c r="I1632">
        <v>2</v>
      </c>
      <c r="J1632">
        <v>6</v>
      </c>
      <c r="K1632">
        <v>1</v>
      </c>
      <c r="L1632">
        <v>6</v>
      </c>
      <c r="M1632">
        <v>0</v>
      </c>
      <c r="N1632">
        <v>6</v>
      </c>
      <c r="O1632">
        <v>0</v>
      </c>
      <c r="P1632">
        <v>6</v>
      </c>
      <c r="Q1632" t="s">
        <v>161</v>
      </c>
      <c r="R1632" t="s">
        <v>161</v>
      </c>
      <c r="S1632">
        <v>27894.2</v>
      </c>
      <c r="T1632">
        <v>1617.41</v>
      </c>
      <c r="U1632" t="s">
        <v>161</v>
      </c>
      <c r="V1632" s="2">
        <v>333333</v>
      </c>
      <c r="W1632" s="2">
        <v>434733</v>
      </c>
      <c r="X1632" t="s">
        <v>161</v>
      </c>
      <c r="Y1632" t="s">
        <v>161</v>
      </c>
      <c r="Z1632" t="s">
        <v>3233</v>
      </c>
      <c r="AA1632" t="s">
        <v>3233</v>
      </c>
      <c r="AB1632" t="s">
        <v>161</v>
      </c>
      <c r="AC1632" t="s">
        <v>161</v>
      </c>
      <c r="AD1632" s="2" t="s">
        <v>3233</v>
      </c>
      <c r="AE1632" t="s">
        <v>3233</v>
      </c>
      <c r="AF1632" t="s">
        <v>161</v>
      </c>
      <c r="AG1632" t="s">
        <v>161</v>
      </c>
      <c r="AH1632" s="2">
        <v>166667</v>
      </c>
      <c r="AI1632" t="s">
        <v>161</v>
      </c>
      <c r="AL1632" s="2"/>
    </row>
    <row r="1633" spans="1:38" hidden="1">
      <c r="A1633" t="s">
        <v>166</v>
      </c>
      <c r="B1633" t="s">
        <v>167</v>
      </c>
      <c r="C1633" t="s">
        <v>151</v>
      </c>
      <c r="D1633" t="s">
        <v>2725</v>
      </c>
      <c r="E1633" t="s">
        <v>2750</v>
      </c>
      <c r="F1633" t="s">
        <v>2715</v>
      </c>
      <c r="G1633" s="1">
        <v>45292</v>
      </c>
      <c r="H1633">
        <v>1.25</v>
      </c>
      <c r="I1633">
        <v>0</v>
      </c>
      <c r="J1633">
        <v>2</v>
      </c>
      <c r="K1633">
        <v>0</v>
      </c>
      <c r="L1633">
        <v>2</v>
      </c>
      <c r="M1633">
        <v>0</v>
      </c>
      <c r="N1633">
        <v>2</v>
      </c>
      <c r="O1633">
        <v>0</v>
      </c>
      <c r="P1633">
        <v>2</v>
      </c>
      <c r="Q1633" t="s">
        <v>161</v>
      </c>
      <c r="R1633" t="s">
        <v>161</v>
      </c>
      <c r="S1633">
        <v>27894.2</v>
      </c>
      <c r="T1633">
        <v>401.89</v>
      </c>
      <c r="U1633" t="s">
        <v>161</v>
      </c>
      <c r="V1633" t="s">
        <v>3233</v>
      </c>
      <c r="W1633" t="s">
        <v>3233</v>
      </c>
      <c r="X1633" t="s">
        <v>161</v>
      </c>
      <c r="Y1633" t="s">
        <v>161</v>
      </c>
      <c r="Z1633" t="s">
        <v>3233</v>
      </c>
      <c r="AA1633" t="s">
        <v>3233</v>
      </c>
      <c r="AB1633" t="s">
        <v>161</v>
      </c>
      <c r="AC1633" t="s">
        <v>161</v>
      </c>
      <c r="AD1633" s="2" t="s">
        <v>3233</v>
      </c>
      <c r="AE1633" t="s">
        <v>3233</v>
      </c>
      <c r="AF1633" t="s">
        <v>161</v>
      </c>
      <c r="AG1633" t="s">
        <v>161</v>
      </c>
      <c r="AH1633" s="2" t="s">
        <v>3233</v>
      </c>
      <c r="AI1633" t="s">
        <v>161</v>
      </c>
      <c r="AL1633" s="2"/>
    </row>
    <row r="1634" spans="1:38" hidden="1">
      <c r="A1634" t="s">
        <v>166</v>
      </c>
      <c r="B1634" t="s">
        <v>167</v>
      </c>
      <c r="C1634" t="s">
        <v>151</v>
      </c>
      <c r="D1634" t="s">
        <v>2725</v>
      </c>
      <c r="E1634" t="s">
        <v>161</v>
      </c>
      <c r="F1634" t="s">
        <v>2715</v>
      </c>
      <c r="G1634" s="1">
        <v>45292</v>
      </c>
      <c r="H1634" t="s">
        <v>161</v>
      </c>
      <c r="I1634" t="s">
        <v>161</v>
      </c>
      <c r="J1634" t="s">
        <v>161</v>
      </c>
      <c r="K1634" t="s">
        <v>161</v>
      </c>
      <c r="L1634" t="s">
        <v>161</v>
      </c>
      <c r="M1634" t="s">
        <v>161</v>
      </c>
      <c r="N1634" t="s">
        <v>161</v>
      </c>
      <c r="O1634" t="s">
        <v>161</v>
      </c>
      <c r="P1634" t="s">
        <v>161</v>
      </c>
      <c r="Q1634">
        <v>401.9</v>
      </c>
      <c r="R1634" t="s">
        <v>161</v>
      </c>
      <c r="S1634">
        <v>27894.2</v>
      </c>
      <c r="T1634">
        <v>401.89</v>
      </c>
      <c r="U1634" t="s">
        <v>3361</v>
      </c>
      <c r="V1634" t="s">
        <v>161</v>
      </c>
      <c r="W1634" t="s">
        <v>161</v>
      </c>
      <c r="X1634" t="s">
        <v>161</v>
      </c>
      <c r="Y1634" t="s">
        <v>161</v>
      </c>
      <c r="Z1634" t="s">
        <v>161</v>
      </c>
      <c r="AA1634" t="s">
        <v>161</v>
      </c>
      <c r="AB1634" t="s">
        <v>161</v>
      </c>
      <c r="AC1634" t="s">
        <v>161</v>
      </c>
      <c r="AD1634" s="2" t="s">
        <v>161</v>
      </c>
      <c r="AE1634" t="s">
        <v>161</v>
      </c>
      <c r="AF1634" t="s">
        <v>161</v>
      </c>
      <c r="AG1634" t="s">
        <v>161</v>
      </c>
      <c r="AH1634" s="2" t="s">
        <v>161</v>
      </c>
      <c r="AI1634" t="s">
        <v>161</v>
      </c>
      <c r="AL1634" s="2"/>
    </row>
    <row r="1635" spans="1:38" hidden="1">
      <c r="A1635" t="s">
        <v>166</v>
      </c>
      <c r="B1635" t="s">
        <v>167</v>
      </c>
      <c r="C1635" t="s">
        <v>151</v>
      </c>
      <c r="D1635" t="s">
        <v>2725</v>
      </c>
      <c r="E1635" t="s">
        <v>2732</v>
      </c>
      <c r="F1635" t="s">
        <v>2715</v>
      </c>
      <c r="G1635" s="1">
        <v>45292</v>
      </c>
      <c r="H1635">
        <v>0.5</v>
      </c>
      <c r="I1635">
        <v>0</v>
      </c>
      <c r="J1635">
        <v>8</v>
      </c>
      <c r="K1635">
        <v>0</v>
      </c>
      <c r="L1635">
        <v>8</v>
      </c>
      <c r="M1635">
        <v>0</v>
      </c>
      <c r="N1635">
        <v>8</v>
      </c>
      <c r="O1635">
        <v>0</v>
      </c>
      <c r="P1635">
        <v>8</v>
      </c>
      <c r="Q1635" t="s">
        <v>161</v>
      </c>
      <c r="R1635" t="s">
        <v>161</v>
      </c>
      <c r="S1635">
        <v>27894.2</v>
      </c>
      <c r="T1635">
        <v>401.89</v>
      </c>
      <c r="U1635" t="s">
        <v>161</v>
      </c>
      <c r="V1635" t="s">
        <v>3233</v>
      </c>
      <c r="W1635" t="s">
        <v>3233</v>
      </c>
      <c r="X1635" t="s">
        <v>161</v>
      </c>
      <c r="Y1635" t="s">
        <v>161</v>
      </c>
      <c r="Z1635" t="s">
        <v>3233</v>
      </c>
      <c r="AA1635" t="s">
        <v>3233</v>
      </c>
      <c r="AB1635" t="s">
        <v>161</v>
      </c>
      <c r="AC1635" t="s">
        <v>161</v>
      </c>
      <c r="AD1635" s="2" t="s">
        <v>3233</v>
      </c>
      <c r="AE1635" t="s">
        <v>3233</v>
      </c>
      <c r="AF1635" t="s">
        <v>161</v>
      </c>
      <c r="AG1635" t="s">
        <v>161</v>
      </c>
      <c r="AH1635" s="2" t="s">
        <v>3233</v>
      </c>
      <c r="AI1635" t="s">
        <v>161</v>
      </c>
      <c r="AL1635" s="2"/>
    </row>
    <row r="1636" spans="1:38" hidden="1">
      <c r="A1636" t="s">
        <v>166</v>
      </c>
      <c r="B1636" t="s">
        <v>167</v>
      </c>
      <c r="C1636" t="s">
        <v>151</v>
      </c>
      <c r="D1636" t="s">
        <v>2725</v>
      </c>
      <c r="E1636" t="s">
        <v>2751</v>
      </c>
      <c r="F1636" t="s">
        <v>2715</v>
      </c>
      <c r="G1636" s="1">
        <v>45292</v>
      </c>
      <c r="H1636">
        <v>0.85</v>
      </c>
      <c r="I1636">
        <v>0</v>
      </c>
      <c r="J1636">
        <v>20</v>
      </c>
      <c r="K1636">
        <v>0</v>
      </c>
      <c r="L1636">
        <v>20</v>
      </c>
      <c r="M1636">
        <v>0</v>
      </c>
      <c r="N1636">
        <v>20</v>
      </c>
      <c r="O1636">
        <v>0</v>
      </c>
      <c r="P1636">
        <v>20</v>
      </c>
      <c r="Q1636" t="s">
        <v>161</v>
      </c>
      <c r="R1636" t="s">
        <v>161</v>
      </c>
      <c r="S1636">
        <v>27894.2</v>
      </c>
      <c r="T1636">
        <v>401.89</v>
      </c>
      <c r="U1636" t="s">
        <v>161</v>
      </c>
      <c r="V1636" t="s">
        <v>3233</v>
      </c>
      <c r="W1636" t="s">
        <v>3233</v>
      </c>
      <c r="X1636" t="s">
        <v>161</v>
      </c>
      <c r="Y1636" s="2" t="s">
        <v>161</v>
      </c>
      <c r="Z1636" t="s">
        <v>3233</v>
      </c>
      <c r="AA1636" t="s">
        <v>3233</v>
      </c>
      <c r="AB1636" t="s">
        <v>161</v>
      </c>
      <c r="AC1636" t="s">
        <v>161</v>
      </c>
      <c r="AD1636" t="s">
        <v>3233</v>
      </c>
      <c r="AE1636" t="s">
        <v>3233</v>
      </c>
      <c r="AF1636" t="s">
        <v>161</v>
      </c>
      <c r="AG1636" t="s">
        <v>161</v>
      </c>
      <c r="AH1636" t="s">
        <v>3233</v>
      </c>
      <c r="AI1636" t="s">
        <v>161</v>
      </c>
    </row>
    <row r="1637" spans="1:38" hidden="1">
      <c r="A1637" t="s">
        <v>166</v>
      </c>
      <c r="B1637" t="s">
        <v>167</v>
      </c>
      <c r="C1637" t="s">
        <v>151</v>
      </c>
      <c r="D1637" t="s">
        <v>2725</v>
      </c>
      <c r="E1637" t="s">
        <v>2781</v>
      </c>
      <c r="F1637" t="s">
        <v>2715</v>
      </c>
      <c r="G1637" s="1">
        <v>45292</v>
      </c>
      <c r="H1637">
        <v>0.75675675675675702</v>
      </c>
      <c r="I1637" t="s">
        <v>161</v>
      </c>
      <c r="J1637" t="s">
        <v>161</v>
      </c>
      <c r="K1637" t="s">
        <v>161</v>
      </c>
      <c r="L1637" t="s">
        <v>161</v>
      </c>
      <c r="M1637" t="s">
        <v>161</v>
      </c>
      <c r="N1637" t="s">
        <v>161</v>
      </c>
      <c r="O1637" t="s">
        <v>161</v>
      </c>
      <c r="P1637" t="s">
        <v>161</v>
      </c>
      <c r="Q1637">
        <v>401.9</v>
      </c>
      <c r="R1637" t="s">
        <v>161</v>
      </c>
      <c r="S1637">
        <v>27894.2</v>
      </c>
      <c r="T1637">
        <v>401.89</v>
      </c>
      <c r="U1637" t="s">
        <v>161</v>
      </c>
      <c r="V1637" t="s">
        <v>161</v>
      </c>
      <c r="W1637" t="s">
        <v>161</v>
      </c>
      <c r="X1637">
        <v>0</v>
      </c>
      <c r="Y1637" s="2">
        <v>107638</v>
      </c>
      <c r="Z1637" t="s">
        <v>161</v>
      </c>
      <c r="AA1637" t="s">
        <v>161</v>
      </c>
      <c r="AB1637">
        <v>0</v>
      </c>
      <c r="AC1637" s="2">
        <v>35050</v>
      </c>
      <c r="AD1637" t="s">
        <v>161</v>
      </c>
      <c r="AE1637" t="s">
        <v>161</v>
      </c>
      <c r="AF1637">
        <v>0</v>
      </c>
      <c r="AG1637" s="2">
        <v>86954</v>
      </c>
      <c r="AH1637" t="s">
        <v>161</v>
      </c>
      <c r="AI1637" s="2">
        <v>19783</v>
      </c>
    </row>
    <row r="1638" spans="1:38" hidden="1">
      <c r="A1638" t="s">
        <v>166</v>
      </c>
      <c r="B1638" t="s">
        <v>167</v>
      </c>
      <c r="C1638" t="s">
        <v>151</v>
      </c>
      <c r="D1638" t="s">
        <v>2725</v>
      </c>
      <c r="E1638" t="s">
        <v>2709</v>
      </c>
      <c r="F1638" t="s">
        <v>2715</v>
      </c>
      <c r="G1638" s="1">
        <v>45292</v>
      </c>
      <c r="H1638">
        <v>1</v>
      </c>
      <c r="I1638">
        <v>0</v>
      </c>
      <c r="J1638">
        <v>1</v>
      </c>
      <c r="K1638">
        <v>0</v>
      </c>
      <c r="L1638">
        <v>1</v>
      </c>
      <c r="M1638">
        <v>0</v>
      </c>
      <c r="N1638">
        <v>1</v>
      </c>
      <c r="O1638">
        <v>0</v>
      </c>
      <c r="P1638">
        <v>1</v>
      </c>
      <c r="Q1638" t="s">
        <v>161</v>
      </c>
      <c r="R1638" t="s">
        <v>161</v>
      </c>
      <c r="S1638">
        <v>27894.2</v>
      </c>
      <c r="T1638">
        <v>401.89</v>
      </c>
      <c r="U1638" t="s">
        <v>161</v>
      </c>
      <c r="V1638" t="s">
        <v>3233</v>
      </c>
      <c r="W1638" t="s">
        <v>3233</v>
      </c>
      <c r="X1638" t="s">
        <v>161</v>
      </c>
      <c r="Y1638" s="2" t="s">
        <v>161</v>
      </c>
      <c r="Z1638" t="s">
        <v>3233</v>
      </c>
      <c r="AA1638" t="s">
        <v>3233</v>
      </c>
      <c r="AB1638" t="s">
        <v>161</v>
      </c>
      <c r="AC1638" t="s">
        <v>161</v>
      </c>
      <c r="AD1638" t="s">
        <v>3233</v>
      </c>
      <c r="AE1638" t="s">
        <v>3233</v>
      </c>
      <c r="AF1638" t="s">
        <v>161</v>
      </c>
      <c r="AG1638" t="s">
        <v>161</v>
      </c>
      <c r="AH1638" t="s">
        <v>3233</v>
      </c>
      <c r="AI1638" t="s">
        <v>161</v>
      </c>
    </row>
    <row r="1639" spans="1:38" hidden="1">
      <c r="A1639" t="s">
        <v>166</v>
      </c>
      <c r="B1639" t="s">
        <v>167</v>
      </c>
      <c r="C1639" t="s">
        <v>151</v>
      </c>
      <c r="D1639" t="s">
        <v>2725</v>
      </c>
      <c r="E1639" t="s">
        <v>2768</v>
      </c>
      <c r="F1639" t="s">
        <v>2715</v>
      </c>
      <c r="G1639" s="1">
        <v>45292</v>
      </c>
      <c r="H1639">
        <v>0.58333333333333304</v>
      </c>
      <c r="I1639">
        <v>0</v>
      </c>
      <c r="J1639">
        <v>6</v>
      </c>
      <c r="K1639">
        <v>0</v>
      </c>
      <c r="L1639">
        <v>6</v>
      </c>
      <c r="M1639">
        <v>0</v>
      </c>
      <c r="N1639">
        <v>6</v>
      </c>
      <c r="O1639">
        <v>0</v>
      </c>
      <c r="P1639">
        <v>6</v>
      </c>
      <c r="Q1639" t="s">
        <v>161</v>
      </c>
      <c r="R1639" t="s">
        <v>161</v>
      </c>
      <c r="S1639">
        <v>27894.2</v>
      </c>
      <c r="T1639">
        <v>401.89</v>
      </c>
      <c r="U1639" t="s">
        <v>161</v>
      </c>
      <c r="V1639" t="s">
        <v>3233</v>
      </c>
      <c r="W1639" t="s">
        <v>3233</v>
      </c>
      <c r="X1639" t="s">
        <v>161</v>
      </c>
      <c r="Y1639" t="s">
        <v>161</v>
      </c>
      <c r="Z1639" t="s">
        <v>3233</v>
      </c>
      <c r="AA1639" t="s">
        <v>3233</v>
      </c>
      <c r="AB1639" t="s">
        <v>161</v>
      </c>
      <c r="AC1639" t="s">
        <v>161</v>
      </c>
      <c r="AD1639" t="s">
        <v>3233</v>
      </c>
      <c r="AE1639" t="s">
        <v>3233</v>
      </c>
      <c r="AF1639" t="s">
        <v>161</v>
      </c>
      <c r="AG1639" t="s">
        <v>161</v>
      </c>
      <c r="AH1639" t="s">
        <v>3233</v>
      </c>
      <c r="AI1639" t="s">
        <v>161</v>
      </c>
    </row>
    <row r="1640" spans="1:38" hidden="1">
      <c r="A1640" t="s">
        <v>166</v>
      </c>
      <c r="B1640" t="s">
        <v>167</v>
      </c>
      <c r="C1640" t="s">
        <v>2769</v>
      </c>
      <c r="D1640" t="s">
        <v>2770</v>
      </c>
      <c r="E1640" t="s">
        <v>161</v>
      </c>
      <c r="F1640" t="s">
        <v>2728</v>
      </c>
      <c r="G1640" s="1">
        <v>45292</v>
      </c>
      <c r="H1640" t="s">
        <v>161</v>
      </c>
      <c r="I1640" t="s">
        <v>161</v>
      </c>
      <c r="J1640" t="s">
        <v>161</v>
      </c>
      <c r="K1640" t="s">
        <v>161</v>
      </c>
      <c r="L1640" t="s">
        <v>161</v>
      </c>
      <c r="M1640" t="s">
        <v>161</v>
      </c>
      <c r="N1640" t="s">
        <v>161</v>
      </c>
      <c r="O1640" t="s">
        <v>161</v>
      </c>
      <c r="P1640" t="s">
        <v>161</v>
      </c>
      <c r="Q1640">
        <v>41.9</v>
      </c>
      <c r="R1640" t="s">
        <v>161</v>
      </c>
      <c r="S1640">
        <v>27894.2</v>
      </c>
      <c r="T1640">
        <v>41.91</v>
      </c>
      <c r="U1640" s="2">
        <v>13674</v>
      </c>
      <c r="V1640" t="s">
        <v>161</v>
      </c>
      <c r="W1640" t="s">
        <v>161</v>
      </c>
      <c r="X1640" t="s">
        <v>161</v>
      </c>
      <c r="Y1640" t="s">
        <v>161</v>
      </c>
      <c r="Z1640" t="s">
        <v>161</v>
      </c>
      <c r="AA1640" t="s">
        <v>161</v>
      </c>
      <c r="AB1640" t="s">
        <v>161</v>
      </c>
      <c r="AC1640" t="s">
        <v>161</v>
      </c>
      <c r="AD1640" t="s">
        <v>161</v>
      </c>
      <c r="AE1640" t="s">
        <v>161</v>
      </c>
      <c r="AF1640" t="s">
        <v>161</v>
      </c>
      <c r="AG1640" t="s">
        <v>161</v>
      </c>
      <c r="AH1640" t="s">
        <v>161</v>
      </c>
      <c r="AI1640" t="s">
        <v>161</v>
      </c>
    </row>
    <row r="1641" spans="1:38" hidden="1">
      <c r="A1641" t="s">
        <v>166</v>
      </c>
      <c r="B1641" t="s">
        <v>167</v>
      </c>
      <c r="C1641" t="s">
        <v>2769</v>
      </c>
      <c r="D1641" t="s">
        <v>2770</v>
      </c>
      <c r="E1641" t="s">
        <v>2768</v>
      </c>
      <c r="F1641" t="s">
        <v>2728</v>
      </c>
      <c r="G1641" s="1">
        <v>45292</v>
      </c>
      <c r="H1641">
        <v>0.82352941176470595</v>
      </c>
      <c r="I1641">
        <v>2</v>
      </c>
      <c r="J1641">
        <v>34</v>
      </c>
      <c r="K1641">
        <v>0</v>
      </c>
      <c r="L1641">
        <v>34</v>
      </c>
      <c r="M1641">
        <v>2</v>
      </c>
      <c r="N1641">
        <v>34</v>
      </c>
      <c r="O1641">
        <v>3</v>
      </c>
      <c r="P1641">
        <v>34</v>
      </c>
      <c r="Q1641" t="s">
        <v>161</v>
      </c>
      <c r="R1641" t="s">
        <v>161</v>
      </c>
      <c r="S1641">
        <v>27894.2</v>
      </c>
      <c r="T1641">
        <v>41.91</v>
      </c>
      <c r="U1641" t="s">
        <v>161</v>
      </c>
      <c r="V1641" s="2">
        <v>58824</v>
      </c>
      <c r="W1641" s="2">
        <v>13594</v>
      </c>
      <c r="X1641" t="s">
        <v>161</v>
      </c>
      <c r="Y1641" t="s">
        <v>161</v>
      </c>
      <c r="Z1641" s="2">
        <v>58824</v>
      </c>
      <c r="AA1641" s="2">
        <v>13594</v>
      </c>
      <c r="AB1641" t="s">
        <v>161</v>
      </c>
      <c r="AC1641" t="s">
        <v>161</v>
      </c>
      <c r="AD1641" s="2">
        <v>88235</v>
      </c>
      <c r="AE1641" s="2">
        <v>20391</v>
      </c>
      <c r="AF1641" t="s">
        <v>161</v>
      </c>
      <c r="AG1641" t="s">
        <v>161</v>
      </c>
      <c r="AH1641" t="s">
        <v>3233</v>
      </c>
      <c r="AI1641" t="s">
        <v>161</v>
      </c>
    </row>
    <row r="1642" spans="1:38" hidden="1">
      <c r="A1642" t="s">
        <v>166</v>
      </c>
      <c r="B1642" t="s">
        <v>167</v>
      </c>
      <c r="C1642" t="s">
        <v>2769</v>
      </c>
      <c r="D1642" t="s">
        <v>2770</v>
      </c>
      <c r="E1642" t="s">
        <v>2781</v>
      </c>
      <c r="F1642" t="s">
        <v>2728</v>
      </c>
      <c r="G1642" s="1">
        <v>45292</v>
      </c>
      <c r="H1642">
        <v>1.0222222222222199</v>
      </c>
      <c r="I1642" t="s">
        <v>161</v>
      </c>
      <c r="J1642" t="s">
        <v>161</v>
      </c>
      <c r="K1642" t="s">
        <v>161</v>
      </c>
      <c r="L1642" t="s">
        <v>161</v>
      </c>
      <c r="M1642" t="s">
        <v>161</v>
      </c>
      <c r="N1642" t="s">
        <v>161</v>
      </c>
      <c r="O1642" t="s">
        <v>161</v>
      </c>
      <c r="P1642" t="s">
        <v>161</v>
      </c>
      <c r="Q1642">
        <v>41.9</v>
      </c>
      <c r="R1642" t="s">
        <v>161</v>
      </c>
      <c r="S1642">
        <v>27894.2</v>
      </c>
      <c r="T1642">
        <v>41.91</v>
      </c>
      <c r="U1642" t="s">
        <v>161</v>
      </c>
      <c r="V1642" t="s">
        <v>161</v>
      </c>
      <c r="W1642" t="s">
        <v>161</v>
      </c>
      <c r="X1642">
        <v>14.267300000000001</v>
      </c>
      <c r="Y1642" s="2">
        <v>107638</v>
      </c>
      <c r="Z1642" t="s">
        <v>161</v>
      </c>
      <c r="AA1642" t="s">
        <v>161</v>
      </c>
      <c r="AB1642">
        <v>3.2435999999999998</v>
      </c>
      <c r="AC1642" s="2">
        <v>35050</v>
      </c>
      <c r="AD1642" t="s">
        <v>161</v>
      </c>
      <c r="AE1642" t="s">
        <v>161</v>
      </c>
      <c r="AF1642">
        <v>15.889099999999999</v>
      </c>
      <c r="AG1642" s="2">
        <v>86954</v>
      </c>
      <c r="AH1642" t="s">
        <v>161</v>
      </c>
      <c r="AI1642" s="2">
        <v>19783</v>
      </c>
    </row>
    <row r="1643" spans="1:38" hidden="1">
      <c r="A1643" t="s">
        <v>166</v>
      </c>
      <c r="B1643" t="s">
        <v>167</v>
      </c>
      <c r="C1643" t="s">
        <v>2769</v>
      </c>
      <c r="D1643" t="s">
        <v>2770</v>
      </c>
      <c r="E1643" t="s">
        <v>2751</v>
      </c>
      <c r="F1643" t="s">
        <v>2728</v>
      </c>
      <c r="G1643" s="1">
        <v>45292</v>
      </c>
      <c r="H1643">
        <v>0.5</v>
      </c>
      <c r="I1643">
        <v>0</v>
      </c>
      <c r="J1643">
        <v>5</v>
      </c>
      <c r="K1643">
        <v>0</v>
      </c>
      <c r="L1643">
        <v>5</v>
      </c>
      <c r="M1643">
        <v>0</v>
      </c>
      <c r="N1643">
        <v>5</v>
      </c>
      <c r="O1643">
        <v>0</v>
      </c>
      <c r="P1643">
        <v>5</v>
      </c>
      <c r="Q1643" t="s">
        <v>161</v>
      </c>
      <c r="R1643" t="s">
        <v>161</v>
      </c>
      <c r="S1643">
        <v>27894.2</v>
      </c>
      <c r="T1643">
        <v>41.91</v>
      </c>
      <c r="U1643" t="s">
        <v>161</v>
      </c>
      <c r="V1643" t="s">
        <v>3233</v>
      </c>
      <c r="W1643" t="s">
        <v>3233</v>
      </c>
      <c r="X1643" t="s">
        <v>161</v>
      </c>
      <c r="Y1643" s="2" t="s">
        <v>161</v>
      </c>
      <c r="Z1643" s="2" t="s">
        <v>3233</v>
      </c>
      <c r="AA1643" t="s">
        <v>3233</v>
      </c>
      <c r="AB1643" t="s">
        <v>161</v>
      </c>
      <c r="AC1643" t="s">
        <v>161</v>
      </c>
      <c r="AD1643" t="s">
        <v>3233</v>
      </c>
      <c r="AE1643" t="s">
        <v>3233</v>
      </c>
      <c r="AF1643" t="s">
        <v>161</v>
      </c>
      <c r="AG1643" t="s">
        <v>161</v>
      </c>
      <c r="AH1643" t="s">
        <v>3233</v>
      </c>
      <c r="AI1643" t="s">
        <v>161</v>
      </c>
    </row>
    <row r="1644" spans="1:38" hidden="1">
      <c r="A1644" t="s">
        <v>166</v>
      </c>
      <c r="B1644" t="s">
        <v>167</v>
      </c>
      <c r="C1644" t="s">
        <v>2769</v>
      </c>
      <c r="D1644" t="s">
        <v>2770</v>
      </c>
      <c r="E1644" t="s">
        <v>2764</v>
      </c>
      <c r="F1644" t="s">
        <v>2728</v>
      </c>
      <c r="G1644" s="1">
        <v>45292</v>
      </c>
      <c r="H1644">
        <v>2.5833333333333299</v>
      </c>
      <c r="I1644">
        <v>2</v>
      </c>
      <c r="J1644">
        <v>6</v>
      </c>
      <c r="K1644">
        <v>2</v>
      </c>
      <c r="L1644">
        <v>6</v>
      </c>
      <c r="M1644">
        <v>0</v>
      </c>
      <c r="N1644">
        <v>6</v>
      </c>
      <c r="O1644">
        <v>2</v>
      </c>
      <c r="P1644">
        <v>6</v>
      </c>
      <c r="Q1644" t="s">
        <v>161</v>
      </c>
      <c r="R1644" t="s">
        <v>161</v>
      </c>
      <c r="S1644">
        <v>27894.2</v>
      </c>
      <c r="T1644">
        <v>41.91</v>
      </c>
      <c r="U1644" t="s">
        <v>161</v>
      </c>
      <c r="V1644" s="2">
        <v>333333</v>
      </c>
      <c r="W1644" s="2">
        <v>46200</v>
      </c>
      <c r="X1644" t="s">
        <v>161</v>
      </c>
      <c r="Y1644" s="2" t="s">
        <v>161</v>
      </c>
      <c r="Z1644" t="s">
        <v>3233</v>
      </c>
      <c r="AA1644" t="s">
        <v>3233</v>
      </c>
      <c r="AB1644" t="s">
        <v>161</v>
      </c>
      <c r="AC1644" t="s">
        <v>161</v>
      </c>
      <c r="AD1644" s="2">
        <v>333333</v>
      </c>
      <c r="AE1644" s="2">
        <v>46200</v>
      </c>
      <c r="AF1644" t="s">
        <v>161</v>
      </c>
      <c r="AG1644" t="s">
        <v>161</v>
      </c>
      <c r="AH1644" s="2">
        <v>333333</v>
      </c>
      <c r="AI1644" t="s">
        <v>161</v>
      </c>
    </row>
    <row r="1645" spans="1:38" hidden="1">
      <c r="A1645" t="s">
        <v>166</v>
      </c>
      <c r="B1645" t="s">
        <v>167</v>
      </c>
      <c r="C1645" t="s">
        <v>146</v>
      </c>
      <c r="D1645" t="s">
        <v>2749</v>
      </c>
      <c r="E1645" t="s">
        <v>161</v>
      </c>
      <c r="F1645" t="s">
        <v>2715</v>
      </c>
      <c r="G1645" s="1">
        <v>45292</v>
      </c>
      <c r="H1645" t="s">
        <v>161</v>
      </c>
      <c r="I1645" t="s">
        <v>161</v>
      </c>
      <c r="J1645" t="s">
        <v>161</v>
      </c>
      <c r="K1645" t="s">
        <v>161</v>
      </c>
      <c r="L1645" t="s">
        <v>161</v>
      </c>
      <c r="M1645" t="s">
        <v>161</v>
      </c>
      <c r="N1645" t="s">
        <v>161</v>
      </c>
      <c r="O1645" t="s">
        <v>161</v>
      </c>
      <c r="P1645" t="s">
        <v>161</v>
      </c>
      <c r="Q1645">
        <v>2321.6</v>
      </c>
      <c r="R1645" t="s">
        <v>161</v>
      </c>
      <c r="S1645">
        <v>27894.2</v>
      </c>
      <c r="T1645">
        <v>2321.6</v>
      </c>
      <c r="U1645" s="2">
        <v>16763</v>
      </c>
      <c r="V1645" t="s">
        <v>161</v>
      </c>
      <c r="W1645" t="s">
        <v>161</v>
      </c>
      <c r="X1645" t="s">
        <v>161</v>
      </c>
      <c r="Y1645" t="s">
        <v>161</v>
      </c>
      <c r="Z1645" t="s">
        <v>161</v>
      </c>
      <c r="AA1645" t="s">
        <v>161</v>
      </c>
      <c r="AB1645" t="s">
        <v>161</v>
      </c>
      <c r="AC1645" t="s">
        <v>161</v>
      </c>
      <c r="AD1645" t="s">
        <v>161</v>
      </c>
      <c r="AE1645" t="s">
        <v>161</v>
      </c>
      <c r="AF1645" t="s">
        <v>161</v>
      </c>
      <c r="AG1645" t="s">
        <v>161</v>
      </c>
      <c r="AH1645" t="s">
        <v>161</v>
      </c>
      <c r="AI1645" t="s">
        <v>161</v>
      </c>
    </row>
    <row r="1646" spans="1:38" hidden="1">
      <c r="A1646" t="s">
        <v>166</v>
      </c>
      <c r="B1646" t="s">
        <v>167</v>
      </c>
      <c r="C1646" t="s">
        <v>146</v>
      </c>
      <c r="D1646" t="s">
        <v>2749</v>
      </c>
      <c r="E1646" t="s">
        <v>2732</v>
      </c>
      <c r="F1646" t="s">
        <v>2715</v>
      </c>
      <c r="G1646" s="1">
        <v>45292</v>
      </c>
      <c r="H1646">
        <v>0.5</v>
      </c>
      <c r="I1646">
        <v>0</v>
      </c>
      <c r="J1646">
        <v>10</v>
      </c>
      <c r="K1646">
        <v>3</v>
      </c>
      <c r="L1646">
        <v>10</v>
      </c>
      <c r="M1646">
        <v>0</v>
      </c>
      <c r="N1646">
        <v>10</v>
      </c>
      <c r="O1646">
        <v>0</v>
      </c>
      <c r="P1646">
        <v>10</v>
      </c>
      <c r="Q1646" t="s">
        <v>161</v>
      </c>
      <c r="R1646" t="s">
        <v>161</v>
      </c>
      <c r="S1646">
        <v>27894.2</v>
      </c>
      <c r="T1646">
        <v>2321.6</v>
      </c>
      <c r="U1646" t="s">
        <v>161</v>
      </c>
      <c r="V1646" t="s">
        <v>3233</v>
      </c>
      <c r="W1646" t="s">
        <v>3233</v>
      </c>
      <c r="X1646" t="s">
        <v>161</v>
      </c>
      <c r="Y1646" t="s">
        <v>161</v>
      </c>
      <c r="Z1646" t="s">
        <v>3233</v>
      </c>
      <c r="AA1646" t="s">
        <v>3233</v>
      </c>
      <c r="AB1646" t="s">
        <v>161</v>
      </c>
      <c r="AC1646" t="s">
        <v>161</v>
      </c>
      <c r="AD1646" t="s">
        <v>3233</v>
      </c>
      <c r="AE1646" t="s">
        <v>3233</v>
      </c>
      <c r="AF1646" t="s">
        <v>161</v>
      </c>
      <c r="AG1646" t="s">
        <v>161</v>
      </c>
      <c r="AH1646" s="2">
        <v>300000</v>
      </c>
      <c r="AI1646" t="s">
        <v>161</v>
      </c>
    </row>
    <row r="1647" spans="1:38" hidden="1">
      <c r="A1647" t="s">
        <v>166</v>
      </c>
      <c r="B1647" t="s">
        <v>167</v>
      </c>
      <c r="C1647" t="s">
        <v>146</v>
      </c>
      <c r="D1647" t="s">
        <v>2749</v>
      </c>
      <c r="E1647" t="s">
        <v>2781</v>
      </c>
      <c r="F1647" t="s">
        <v>2715</v>
      </c>
      <c r="G1647" s="1">
        <v>45292</v>
      </c>
      <c r="H1647">
        <v>2.2840236686390498</v>
      </c>
      <c r="I1647" t="s">
        <v>161</v>
      </c>
      <c r="J1647" t="s">
        <v>161</v>
      </c>
      <c r="K1647" t="s">
        <v>161</v>
      </c>
      <c r="L1647" t="s">
        <v>161</v>
      </c>
      <c r="M1647" t="s">
        <v>161</v>
      </c>
      <c r="N1647" t="s">
        <v>161</v>
      </c>
      <c r="O1647" t="s">
        <v>161</v>
      </c>
      <c r="P1647" t="s">
        <v>161</v>
      </c>
      <c r="Q1647">
        <v>2321.6</v>
      </c>
      <c r="R1647" t="s">
        <v>161</v>
      </c>
      <c r="S1647">
        <v>27894.2</v>
      </c>
      <c r="T1647">
        <v>2321.6</v>
      </c>
      <c r="U1647" t="s">
        <v>161</v>
      </c>
      <c r="V1647" t="s">
        <v>161</v>
      </c>
      <c r="W1647" t="s">
        <v>161</v>
      </c>
      <c r="X1647">
        <v>23.3688</v>
      </c>
      <c r="Y1647" s="2">
        <v>107638</v>
      </c>
      <c r="Z1647" t="s">
        <v>161</v>
      </c>
      <c r="AA1647" t="s">
        <v>161</v>
      </c>
      <c r="AB1647">
        <v>13.711600000000001</v>
      </c>
      <c r="AC1647" s="2">
        <v>35050</v>
      </c>
      <c r="AD1647" t="s">
        <v>161</v>
      </c>
      <c r="AE1647" t="s">
        <v>161</v>
      </c>
      <c r="AF1647">
        <v>28.3432</v>
      </c>
      <c r="AG1647" s="2">
        <v>86954</v>
      </c>
      <c r="AH1647" t="s">
        <v>161</v>
      </c>
      <c r="AI1647" s="2">
        <v>19783</v>
      </c>
    </row>
    <row r="1648" spans="1:38" hidden="1">
      <c r="A1648" t="s">
        <v>166</v>
      </c>
      <c r="B1648" t="s">
        <v>167</v>
      </c>
      <c r="C1648" t="s">
        <v>146</v>
      </c>
      <c r="D1648" t="s">
        <v>2749</v>
      </c>
      <c r="E1648" t="s">
        <v>2768</v>
      </c>
      <c r="F1648" t="s">
        <v>2715</v>
      </c>
      <c r="G1648" s="1">
        <v>45292</v>
      </c>
      <c r="H1648">
        <v>2.27</v>
      </c>
      <c r="I1648">
        <v>32</v>
      </c>
      <c r="J1648">
        <v>100</v>
      </c>
      <c r="K1648">
        <v>0</v>
      </c>
      <c r="L1648">
        <v>100</v>
      </c>
      <c r="M1648">
        <v>32</v>
      </c>
      <c r="N1648">
        <v>100</v>
      </c>
      <c r="O1648">
        <v>43</v>
      </c>
      <c r="P1648">
        <v>100</v>
      </c>
      <c r="Q1648" t="s">
        <v>161</v>
      </c>
      <c r="R1648" t="s">
        <v>161</v>
      </c>
      <c r="S1648">
        <v>27894.2</v>
      </c>
      <c r="T1648">
        <v>2321.6</v>
      </c>
      <c r="U1648" t="s">
        <v>161</v>
      </c>
      <c r="V1648" s="2">
        <v>320000</v>
      </c>
      <c r="W1648" s="2">
        <v>3183296</v>
      </c>
      <c r="X1648" t="s">
        <v>161</v>
      </c>
      <c r="Y1648" t="s">
        <v>161</v>
      </c>
      <c r="Z1648" s="2">
        <v>320000</v>
      </c>
      <c r="AA1648" s="2">
        <v>3183296</v>
      </c>
      <c r="AB1648" t="s">
        <v>161</v>
      </c>
      <c r="AC1648" t="s">
        <v>161</v>
      </c>
      <c r="AD1648" s="2">
        <v>430000</v>
      </c>
      <c r="AE1648" s="2">
        <v>4277554</v>
      </c>
      <c r="AF1648" t="s">
        <v>161</v>
      </c>
      <c r="AG1648" t="s">
        <v>161</v>
      </c>
      <c r="AH1648" t="s">
        <v>3233</v>
      </c>
      <c r="AI1648" t="s">
        <v>161</v>
      </c>
    </row>
    <row r="1649" spans="1:42" hidden="1">
      <c r="A1649" t="s">
        <v>166</v>
      </c>
      <c r="B1649" t="s">
        <v>167</v>
      </c>
      <c r="C1649" t="s">
        <v>146</v>
      </c>
      <c r="D1649" t="s">
        <v>2749</v>
      </c>
      <c r="E1649" t="s">
        <v>2751</v>
      </c>
      <c r="F1649" t="s">
        <v>2715</v>
      </c>
      <c r="G1649" s="1">
        <v>45292</v>
      </c>
      <c r="H1649">
        <v>1.02941176470588</v>
      </c>
      <c r="I1649">
        <v>0</v>
      </c>
      <c r="J1649">
        <v>17</v>
      </c>
      <c r="K1649">
        <v>0</v>
      </c>
      <c r="L1649">
        <v>17</v>
      </c>
      <c r="M1649">
        <v>0</v>
      </c>
      <c r="N1649">
        <v>17</v>
      </c>
      <c r="O1649">
        <v>0</v>
      </c>
      <c r="P1649">
        <v>17</v>
      </c>
      <c r="Q1649" t="s">
        <v>161</v>
      </c>
      <c r="R1649" t="s">
        <v>161</v>
      </c>
      <c r="S1649">
        <v>27894.2</v>
      </c>
      <c r="T1649">
        <v>2321.6</v>
      </c>
      <c r="U1649" t="s">
        <v>161</v>
      </c>
      <c r="V1649" t="s">
        <v>3233</v>
      </c>
      <c r="W1649" t="s">
        <v>3233</v>
      </c>
      <c r="X1649" t="s">
        <v>161</v>
      </c>
      <c r="Y1649" t="s">
        <v>161</v>
      </c>
      <c r="Z1649" t="s">
        <v>3233</v>
      </c>
      <c r="AA1649" s="2" t="s">
        <v>3233</v>
      </c>
      <c r="AB1649" t="s">
        <v>161</v>
      </c>
      <c r="AC1649" t="s">
        <v>161</v>
      </c>
      <c r="AD1649" t="s">
        <v>3233</v>
      </c>
      <c r="AE1649" t="s">
        <v>3233</v>
      </c>
      <c r="AF1649" t="s">
        <v>161</v>
      </c>
      <c r="AG1649" t="s">
        <v>161</v>
      </c>
      <c r="AH1649" t="s">
        <v>3233</v>
      </c>
      <c r="AI1649" s="2" t="s">
        <v>161</v>
      </c>
    </row>
    <row r="1650" spans="1:42" hidden="1">
      <c r="A1650" t="s">
        <v>166</v>
      </c>
      <c r="B1650" t="s">
        <v>167</v>
      </c>
      <c r="C1650" t="s">
        <v>146</v>
      </c>
      <c r="D1650" t="s">
        <v>2749</v>
      </c>
      <c r="E1650" t="s">
        <v>2714</v>
      </c>
      <c r="F1650" t="s">
        <v>2715</v>
      </c>
      <c r="G1650" s="1">
        <v>45292</v>
      </c>
      <c r="H1650">
        <v>3.4868421052631602</v>
      </c>
      <c r="I1650">
        <v>37</v>
      </c>
      <c r="J1650">
        <v>38</v>
      </c>
      <c r="K1650">
        <v>0</v>
      </c>
      <c r="L1650">
        <v>38</v>
      </c>
      <c r="M1650">
        <v>0</v>
      </c>
      <c r="N1650">
        <v>38</v>
      </c>
      <c r="O1650">
        <v>38</v>
      </c>
      <c r="P1650">
        <v>38</v>
      </c>
      <c r="Q1650" t="s">
        <v>161</v>
      </c>
      <c r="R1650" t="s">
        <v>161</v>
      </c>
      <c r="S1650">
        <v>27894.2</v>
      </c>
      <c r="T1650">
        <v>2321.6</v>
      </c>
      <c r="U1650" t="s">
        <v>161</v>
      </c>
      <c r="V1650" s="2">
        <v>973684</v>
      </c>
      <c r="W1650" s="2">
        <v>2242005</v>
      </c>
      <c r="X1650" t="s">
        <v>161</v>
      </c>
      <c r="Y1650" t="s">
        <v>161</v>
      </c>
      <c r="Z1650" t="s">
        <v>3233</v>
      </c>
      <c r="AA1650" t="s">
        <v>3233</v>
      </c>
      <c r="AB1650" t="s">
        <v>161</v>
      </c>
      <c r="AC1650" t="s">
        <v>161</v>
      </c>
      <c r="AD1650" s="2">
        <v>1000000</v>
      </c>
      <c r="AE1650" s="2">
        <v>2302600</v>
      </c>
      <c r="AF1650" t="s">
        <v>161</v>
      </c>
      <c r="AG1650" t="s">
        <v>161</v>
      </c>
      <c r="AH1650" t="s">
        <v>3233</v>
      </c>
      <c r="AI1650" t="s">
        <v>161</v>
      </c>
    </row>
    <row r="1651" spans="1:42" hidden="1">
      <c r="A1651" t="s">
        <v>166</v>
      </c>
      <c r="B1651" t="s">
        <v>167</v>
      </c>
      <c r="C1651" t="s">
        <v>146</v>
      </c>
      <c r="D1651" t="s">
        <v>2749</v>
      </c>
      <c r="E1651" t="s">
        <v>2750</v>
      </c>
      <c r="F1651" t="s">
        <v>2715</v>
      </c>
      <c r="G1651" s="1">
        <v>45292</v>
      </c>
      <c r="H1651">
        <v>1</v>
      </c>
      <c r="I1651">
        <v>0</v>
      </c>
      <c r="J1651">
        <v>4</v>
      </c>
      <c r="K1651">
        <v>0</v>
      </c>
      <c r="L1651">
        <v>4</v>
      </c>
      <c r="M1651">
        <v>0</v>
      </c>
      <c r="N1651">
        <v>4</v>
      </c>
      <c r="O1651">
        <v>0</v>
      </c>
      <c r="P1651">
        <v>4</v>
      </c>
      <c r="Q1651" t="s">
        <v>161</v>
      </c>
      <c r="R1651" t="s">
        <v>161</v>
      </c>
      <c r="S1651">
        <v>27894.2</v>
      </c>
      <c r="T1651">
        <v>2321.6</v>
      </c>
      <c r="U1651" t="s">
        <v>161</v>
      </c>
      <c r="V1651" t="s">
        <v>3233</v>
      </c>
      <c r="W1651" t="s">
        <v>3233</v>
      </c>
      <c r="X1651" t="s">
        <v>161</v>
      </c>
      <c r="Y1651" t="s">
        <v>161</v>
      </c>
      <c r="Z1651" t="s">
        <v>3233</v>
      </c>
      <c r="AA1651" t="s">
        <v>3233</v>
      </c>
      <c r="AB1651" s="2" t="s">
        <v>161</v>
      </c>
      <c r="AC1651" t="s">
        <v>161</v>
      </c>
      <c r="AD1651" t="s">
        <v>3233</v>
      </c>
      <c r="AE1651" t="s">
        <v>3233</v>
      </c>
      <c r="AF1651" t="s">
        <v>161</v>
      </c>
      <c r="AG1651" t="s">
        <v>161</v>
      </c>
      <c r="AH1651" t="s">
        <v>3233</v>
      </c>
      <c r="AI1651" t="s">
        <v>161</v>
      </c>
    </row>
    <row r="1652" spans="1:42" hidden="1">
      <c r="A1652" t="s">
        <v>166</v>
      </c>
      <c r="B1652" t="s">
        <v>167</v>
      </c>
      <c r="C1652" t="s">
        <v>2729</v>
      </c>
      <c r="D1652" t="s">
        <v>2730</v>
      </c>
      <c r="E1652" t="s">
        <v>2714</v>
      </c>
      <c r="F1652" t="s">
        <v>2728</v>
      </c>
      <c r="G1652" s="1">
        <v>45292</v>
      </c>
      <c r="H1652">
        <v>2.95</v>
      </c>
      <c r="I1652">
        <v>0</v>
      </c>
      <c r="J1652">
        <v>20</v>
      </c>
      <c r="K1652">
        <v>0</v>
      </c>
      <c r="L1652">
        <v>20</v>
      </c>
      <c r="M1652">
        <v>0</v>
      </c>
      <c r="N1652">
        <v>20</v>
      </c>
      <c r="O1652">
        <v>20</v>
      </c>
      <c r="P1652">
        <v>20</v>
      </c>
      <c r="Q1652" t="s">
        <v>161</v>
      </c>
      <c r="R1652" t="s">
        <v>161</v>
      </c>
      <c r="S1652">
        <v>27894.2</v>
      </c>
      <c r="T1652">
        <v>427.11</v>
      </c>
      <c r="U1652" t="s">
        <v>161</v>
      </c>
      <c r="V1652" t="s">
        <v>3233</v>
      </c>
      <c r="W1652" t="s">
        <v>3233</v>
      </c>
      <c r="X1652" t="s">
        <v>161</v>
      </c>
      <c r="Y1652" t="s">
        <v>161</v>
      </c>
      <c r="Z1652" t="s">
        <v>3233</v>
      </c>
      <c r="AA1652" t="s">
        <v>3233</v>
      </c>
      <c r="AB1652" t="s">
        <v>161</v>
      </c>
      <c r="AC1652" t="s">
        <v>161</v>
      </c>
      <c r="AD1652" s="2">
        <v>1000000</v>
      </c>
      <c r="AE1652" s="2">
        <v>1664000</v>
      </c>
      <c r="AF1652" t="s">
        <v>161</v>
      </c>
      <c r="AG1652" t="s">
        <v>161</v>
      </c>
      <c r="AH1652" t="s">
        <v>3233</v>
      </c>
      <c r="AI1652" t="s">
        <v>161</v>
      </c>
    </row>
    <row r="1653" spans="1:42" hidden="1">
      <c r="A1653" t="s">
        <v>166</v>
      </c>
      <c r="B1653" t="s">
        <v>167</v>
      </c>
      <c r="C1653" t="s">
        <v>2729</v>
      </c>
      <c r="D1653" t="s">
        <v>2730</v>
      </c>
      <c r="E1653" t="s">
        <v>2781</v>
      </c>
      <c r="F1653" t="s">
        <v>2728</v>
      </c>
      <c r="G1653" s="1">
        <v>45292</v>
      </c>
      <c r="H1653">
        <v>1.3169014084507</v>
      </c>
      <c r="I1653" t="s">
        <v>161</v>
      </c>
      <c r="J1653" t="s">
        <v>161</v>
      </c>
      <c r="K1653" t="s">
        <v>161</v>
      </c>
      <c r="L1653" t="s">
        <v>161</v>
      </c>
      <c r="M1653" t="s">
        <v>161</v>
      </c>
      <c r="N1653" t="s">
        <v>161</v>
      </c>
      <c r="O1653" t="s">
        <v>161</v>
      </c>
      <c r="P1653" t="s">
        <v>161</v>
      </c>
      <c r="Q1653">
        <v>428.4</v>
      </c>
      <c r="R1653" t="s">
        <v>161</v>
      </c>
      <c r="S1653">
        <v>27894.2</v>
      </c>
      <c r="T1653">
        <v>427.11</v>
      </c>
      <c r="U1653" t="s">
        <v>161</v>
      </c>
      <c r="V1653" t="s">
        <v>161</v>
      </c>
      <c r="W1653" t="s">
        <v>161</v>
      </c>
      <c r="X1653" s="2">
        <v>0</v>
      </c>
      <c r="Y1653" s="2">
        <v>107638</v>
      </c>
      <c r="Z1653" t="s">
        <v>161</v>
      </c>
      <c r="AA1653" s="2" t="s">
        <v>161</v>
      </c>
      <c r="AB1653" s="2">
        <v>0</v>
      </c>
      <c r="AC1653" s="2">
        <v>35050</v>
      </c>
      <c r="AD1653" t="s">
        <v>161</v>
      </c>
      <c r="AE1653" t="s">
        <v>161</v>
      </c>
      <c r="AF1653">
        <v>38.959499999999998</v>
      </c>
      <c r="AG1653" s="2">
        <v>86954</v>
      </c>
      <c r="AH1653" t="s">
        <v>161</v>
      </c>
      <c r="AI1653" s="2">
        <v>19783</v>
      </c>
      <c r="AJ1653" s="2"/>
    </row>
    <row r="1654" spans="1:42" hidden="1">
      <c r="A1654" t="s">
        <v>166</v>
      </c>
      <c r="B1654" t="s">
        <v>167</v>
      </c>
      <c r="C1654" t="s">
        <v>2729</v>
      </c>
      <c r="D1654" t="s">
        <v>2730</v>
      </c>
      <c r="E1654" t="s">
        <v>161</v>
      </c>
      <c r="F1654" t="s">
        <v>2728</v>
      </c>
      <c r="G1654" s="1">
        <v>45292</v>
      </c>
      <c r="H1654" t="s">
        <v>161</v>
      </c>
      <c r="I1654" t="s">
        <v>161</v>
      </c>
      <c r="J1654" t="s">
        <v>161</v>
      </c>
      <c r="K1654" t="s">
        <v>161</v>
      </c>
      <c r="L1654" t="s">
        <v>161</v>
      </c>
      <c r="M1654" t="s">
        <v>161</v>
      </c>
      <c r="N1654" t="s">
        <v>161</v>
      </c>
      <c r="O1654" t="s">
        <v>161</v>
      </c>
      <c r="P1654" t="s">
        <v>161</v>
      </c>
      <c r="Q1654">
        <v>428.4</v>
      </c>
      <c r="R1654" t="s">
        <v>161</v>
      </c>
      <c r="S1654">
        <v>27894.2</v>
      </c>
      <c r="T1654">
        <v>427.11</v>
      </c>
      <c r="U1654" s="2">
        <v>15223</v>
      </c>
      <c r="V1654" t="s">
        <v>161</v>
      </c>
      <c r="W1654" t="s">
        <v>161</v>
      </c>
      <c r="X1654" t="s">
        <v>161</v>
      </c>
      <c r="Y1654" t="s">
        <v>161</v>
      </c>
      <c r="Z1654" t="s">
        <v>161</v>
      </c>
      <c r="AA1654" t="s">
        <v>161</v>
      </c>
      <c r="AB1654" s="2" t="s">
        <v>161</v>
      </c>
      <c r="AC1654" t="s">
        <v>161</v>
      </c>
      <c r="AD1654" t="s">
        <v>161</v>
      </c>
      <c r="AE1654" t="s">
        <v>161</v>
      </c>
      <c r="AF1654" s="2" t="s">
        <v>161</v>
      </c>
      <c r="AG1654" t="s">
        <v>161</v>
      </c>
      <c r="AH1654" t="s">
        <v>161</v>
      </c>
      <c r="AI1654" t="s">
        <v>161</v>
      </c>
      <c r="AJ1654" s="2"/>
      <c r="AN1654" s="2"/>
    </row>
    <row r="1655" spans="1:42" hidden="1">
      <c r="A1655" t="s">
        <v>166</v>
      </c>
      <c r="B1655" t="s">
        <v>167</v>
      </c>
      <c r="C1655" t="s">
        <v>2729</v>
      </c>
      <c r="D1655" t="s">
        <v>2730</v>
      </c>
      <c r="E1655" t="s">
        <v>2732</v>
      </c>
      <c r="F1655" t="s">
        <v>2728</v>
      </c>
      <c r="G1655" s="1">
        <v>45292</v>
      </c>
      <c r="H1655">
        <v>0.5</v>
      </c>
      <c r="I1655">
        <v>0</v>
      </c>
      <c r="J1655">
        <v>11</v>
      </c>
      <c r="K1655">
        <v>0</v>
      </c>
      <c r="L1655">
        <v>11</v>
      </c>
      <c r="M1655">
        <v>0</v>
      </c>
      <c r="N1655">
        <v>11</v>
      </c>
      <c r="O1655">
        <v>0</v>
      </c>
      <c r="P1655">
        <v>11</v>
      </c>
      <c r="Q1655" t="s">
        <v>161</v>
      </c>
      <c r="R1655" t="s">
        <v>161</v>
      </c>
      <c r="S1655">
        <v>27894.2</v>
      </c>
      <c r="T1655">
        <v>427.11</v>
      </c>
      <c r="U1655" t="s">
        <v>161</v>
      </c>
      <c r="V1655" t="s">
        <v>3233</v>
      </c>
      <c r="W1655" t="s">
        <v>3233</v>
      </c>
      <c r="X1655" t="s">
        <v>161</v>
      </c>
      <c r="Y1655" t="s">
        <v>161</v>
      </c>
      <c r="Z1655" t="s">
        <v>3233</v>
      </c>
      <c r="AA1655" t="s">
        <v>3233</v>
      </c>
      <c r="AB1655" t="s">
        <v>161</v>
      </c>
      <c r="AC1655" t="s">
        <v>161</v>
      </c>
      <c r="AD1655" t="s">
        <v>3233</v>
      </c>
      <c r="AE1655" t="s">
        <v>3233</v>
      </c>
      <c r="AF1655" t="s">
        <v>161</v>
      </c>
      <c r="AG1655" t="s">
        <v>161</v>
      </c>
      <c r="AH1655" t="s">
        <v>3233</v>
      </c>
      <c r="AI1655" t="s">
        <v>161</v>
      </c>
    </row>
    <row r="1656" spans="1:42" hidden="1">
      <c r="A1656" t="s">
        <v>166</v>
      </c>
      <c r="B1656" t="s">
        <v>167</v>
      </c>
      <c r="C1656" t="s">
        <v>2729</v>
      </c>
      <c r="D1656" t="s">
        <v>2730</v>
      </c>
      <c r="E1656" t="s">
        <v>2768</v>
      </c>
      <c r="F1656" t="s">
        <v>2728</v>
      </c>
      <c r="G1656" s="1">
        <v>45292</v>
      </c>
      <c r="H1656">
        <v>0.62962962962962998</v>
      </c>
      <c r="I1656">
        <v>0</v>
      </c>
      <c r="J1656">
        <v>27</v>
      </c>
      <c r="K1656">
        <v>0</v>
      </c>
      <c r="L1656">
        <v>27</v>
      </c>
      <c r="M1656">
        <v>0</v>
      </c>
      <c r="N1656">
        <v>27</v>
      </c>
      <c r="O1656">
        <v>0</v>
      </c>
      <c r="P1656">
        <v>27</v>
      </c>
      <c r="Q1656" t="s">
        <v>161</v>
      </c>
      <c r="R1656" t="s">
        <v>161</v>
      </c>
      <c r="S1656">
        <v>27894.2</v>
      </c>
      <c r="T1656">
        <v>427.11</v>
      </c>
      <c r="U1656" t="s">
        <v>161</v>
      </c>
      <c r="V1656" t="s">
        <v>3233</v>
      </c>
      <c r="W1656" t="s">
        <v>3233</v>
      </c>
      <c r="X1656" t="s">
        <v>161</v>
      </c>
      <c r="Y1656" t="s">
        <v>161</v>
      </c>
      <c r="Z1656" t="s">
        <v>3233</v>
      </c>
      <c r="AA1656" s="2" t="s">
        <v>3233</v>
      </c>
      <c r="AB1656" s="2" t="s">
        <v>161</v>
      </c>
      <c r="AC1656" t="s">
        <v>161</v>
      </c>
      <c r="AD1656" t="s">
        <v>3233</v>
      </c>
      <c r="AE1656" s="2" t="s">
        <v>3233</v>
      </c>
      <c r="AF1656" s="2" t="s">
        <v>161</v>
      </c>
      <c r="AG1656" t="s">
        <v>161</v>
      </c>
      <c r="AH1656" t="s">
        <v>3233</v>
      </c>
      <c r="AI1656" s="2" t="s">
        <v>161</v>
      </c>
      <c r="AJ1656" s="2"/>
      <c r="AM1656" s="2"/>
      <c r="AN1656" s="2"/>
    </row>
    <row r="1657" spans="1:42" hidden="1">
      <c r="A1657" t="s">
        <v>166</v>
      </c>
      <c r="B1657" t="s">
        <v>167</v>
      </c>
      <c r="C1657" t="s">
        <v>2729</v>
      </c>
      <c r="D1657" t="s">
        <v>2730</v>
      </c>
      <c r="E1657" t="s">
        <v>2751</v>
      </c>
      <c r="F1657" t="s">
        <v>2728</v>
      </c>
      <c r="G1657" s="1">
        <v>45292</v>
      </c>
      <c r="H1657">
        <v>0.92307692307692302</v>
      </c>
      <c r="I1657">
        <v>0</v>
      </c>
      <c r="J1657">
        <v>13</v>
      </c>
      <c r="K1657">
        <v>0</v>
      </c>
      <c r="L1657">
        <v>13</v>
      </c>
      <c r="M1657">
        <v>0</v>
      </c>
      <c r="N1657">
        <v>13</v>
      </c>
      <c r="O1657">
        <v>0</v>
      </c>
      <c r="P1657">
        <v>13</v>
      </c>
      <c r="Q1657" t="s">
        <v>161</v>
      </c>
      <c r="R1657" t="s">
        <v>161</v>
      </c>
      <c r="S1657">
        <v>27894.2</v>
      </c>
      <c r="T1657">
        <v>427.11</v>
      </c>
      <c r="U1657" t="s">
        <v>161</v>
      </c>
      <c r="V1657" t="s">
        <v>3233</v>
      </c>
      <c r="W1657" t="s">
        <v>3233</v>
      </c>
      <c r="X1657" t="s">
        <v>161</v>
      </c>
      <c r="Y1657" t="s">
        <v>161</v>
      </c>
      <c r="Z1657" t="s">
        <v>3233</v>
      </c>
      <c r="AA1657" s="2" t="s">
        <v>3233</v>
      </c>
      <c r="AB1657" s="2" t="s">
        <v>161</v>
      </c>
      <c r="AC1657" t="s">
        <v>161</v>
      </c>
      <c r="AD1657" t="s">
        <v>3233</v>
      </c>
      <c r="AE1657" s="2" t="s">
        <v>3233</v>
      </c>
      <c r="AF1657" s="2" t="s">
        <v>161</v>
      </c>
      <c r="AG1657" t="s">
        <v>161</v>
      </c>
      <c r="AH1657" t="s">
        <v>3233</v>
      </c>
      <c r="AI1657" s="2" t="s">
        <v>161</v>
      </c>
      <c r="AJ1657" s="2"/>
    </row>
    <row r="1658" spans="1:42" hidden="1">
      <c r="A1658" t="s">
        <v>166</v>
      </c>
      <c r="B1658" t="s">
        <v>167</v>
      </c>
      <c r="C1658" t="s">
        <v>2747</v>
      </c>
      <c r="D1658" t="s">
        <v>2748</v>
      </c>
      <c r="E1658" t="s">
        <v>2751</v>
      </c>
      <c r="F1658" t="s">
        <v>2715</v>
      </c>
      <c r="G1658" s="1">
        <v>45292</v>
      </c>
      <c r="H1658">
        <v>0.7</v>
      </c>
      <c r="I1658">
        <v>0</v>
      </c>
      <c r="J1658">
        <v>5</v>
      </c>
      <c r="K1658">
        <v>0</v>
      </c>
      <c r="L1658">
        <v>5</v>
      </c>
      <c r="M1658">
        <v>0</v>
      </c>
      <c r="N1658">
        <v>5</v>
      </c>
      <c r="O1658">
        <v>0</v>
      </c>
      <c r="P1658">
        <v>5</v>
      </c>
      <c r="Q1658" t="s">
        <v>161</v>
      </c>
      <c r="R1658" t="s">
        <v>161</v>
      </c>
      <c r="S1658">
        <v>27894.2</v>
      </c>
      <c r="T1658">
        <v>376.77</v>
      </c>
      <c r="U1658" t="s">
        <v>161</v>
      </c>
      <c r="V1658" t="s">
        <v>3233</v>
      </c>
      <c r="W1658" t="s">
        <v>3233</v>
      </c>
      <c r="X1658" s="2" t="s">
        <v>161</v>
      </c>
      <c r="Y1658" t="s">
        <v>161</v>
      </c>
      <c r="Z1658" t="s">
        <v>3233</v>
      </c>
      <c r="AA1658" s="2" t="s">
        <v>3233</v>
      </c>
      <c r="AB1658" s="2" t="s">
        <v>161</v>
      </c>
      <c r="AC1658" t="s">
        <v>161</v>
      </c>
      <c r="AD1658" t="s">
        <v>3233</v>
      </c>
      <c r="AE1658" t="s">
        <v>3233</v>
      </c>
      <c r="AF1658" t="s">
        <v>161</v>
      </c>
      <c r="AG1658" t="s">
        <v>161</v>
      </c>
      <c r="AH1658" t="s">
        <v>3233</v>
      </c>
      <c r="AI1658" t="s">
        <v>161</v>
      </c>
      <c r="AM1658" s="2"/>
      <c r="AN1658" s="2"/>
    </row>
    <row r="1659" spans="1:42" hidden="1">
      <c r="A1659" t="s">
        <v>166</v>
      </c>
      <c r="B1659" t="s">
        <v>167</v>
      </c>
      <c r="C1659" t="s">
        <v>2747</v>
      </c>
      <c r="D1659" t="s">
        <v>2748</v>
      </c>
      <c r="E1659" t="s">
        <v>2781</v>
      </c>
      <c r="F1659" t="s">
        <v>2715</v>
      </c>
      <c r="G1659" s="1">
        <v>45292</v>
      </c>
      <c r="H1659">
        <v>0.97959183673469397</v>
      </c>
      <c r="I1659" t="s">
        <v>161</v>
      </c>
      <c r="J1659" t="s">
        <v>161</v>
      </c>
      <c r="K1659" t="s">
        <v>161</v>
      </c>
      <c r="L1659" t="s">
        <v>161</v>
      </c>
      <c r="M1659" t="s">
        <v>161</v>
      </c>
      <c r="N1659" t="s">
        <v>161</v>
      </c>
      <c r="O1659" t="s">
        <v>161</v>
      </c>
      <c r="P1659" t="s">
        <v>161</v>
      </c>
      <c r="Q1659">
        <v>377</v>
      </c>
      <c r="R1659" t="s">
        <v>161</v>
      </c>
      <c r="S1659">
        <v>27894.2</v>
      </c>
      <c r="T1659">
        <v>376.77</v>
      </c>
      <c r="U1659" t="s">
        <v>161</v>
      </c>
      <c r="V1659" t="s">
        <v>161</v>
      </c>
      <c r="W1659" t="s">
        <v>161</v>
      </c>
      <c r="X1659">
        <v>9.1917000000000009</v>
      </c>
      <c r="Y1659" s="2">
        <v>107638</v>
      </c>
      <c r="Z1659" t="s">
        <v>161</v>
      </c>
      <c r="AA1659" t="s">
        <v>161</v>
      </c>
      <c r="AB1659">
        <v>8.1704000000000008</v>
      </c>
      <c r="AC1659" s="2">
        <v>35050</v>
      </c>
      <c r="AD1659" t="s">
        <v>161</v>
      </c>
      <c r="AE1659" t="s">
        <v>161</v>
      </c>
      <c r="AF1659">
        <v>10.212999999999999</v>
      </c>
      <c r="AG1659" s="2">
        <v>86954</v>
      </c>
      <c r="AH1659" t="s">
        <v>161</v>
      </c>
      <c r="AI1659" s="2">
        <v>19783</v>
      </c>
    </row>
    <row r="1660" spans="1:42" hidden="1">
      <c r="A1660" t="s">
        <v>166</v>
      </c>
      <c r="B1660" t="s">
        <v>167</v>
      </c>
      <c r="C1660" t="s">
        <v>2747</v>
      </c>
      <c r="D1660" t="s">
        <v>2748</v>
      </c>
      <c r="E1660" t="s">
        <v>161</v>
      </c>
      <c r="F1660" t="s">
        <v>2715</v>
      </c>
      <c r="G1660" s="1">
        <v>45292</v>
      </c>
      <c r="H1660" t="s">
        <v>161</v>
      </c>
      <c r="I1660" t="s">
        <v>161</v>
      </c>
      <c r="J1660" t="s">
        <v>161</v>
      </c>
      <c r="K1660" t="s">
        <v>161</v>
      </c>
      <c r="L1660" t="s">
        <v>161</v>
      </c>
      <c r="M1660" t="s">
        <v>161</v>
      </c>
      <c r="N1660" t="s">
        <v>161</v>
      </c>
      <c r="O1660" t="s">
        <v>161</v>
      </c>
      <c r="P1660" t="s">
        <v>161</v>
      </c>
      <c r="Q1660">
        <v>377</v>
      </c>
      <c r="R1660" t="s">
        <v>161</v>
      </c>
      <c r="S1660">
        <v>27894.2</v>
      </c>
      <c r="T1660">
        <v>376.77</v>
      </c>
      <c r="U1660" t="s">
        <v>3362</v>
      </c>
      <c r="V1660" t="s">
        <v>161</v>
      </c>
      <c r="W1660" t="s">
        <v>161</v>
      </c>
      <c r="X1660" t="s">
        <v>161</v>
      </c>
      <c r="Y1660" s="2" t="s">
        <v>161</v>
      </c>
      <c r="Z1660" s="2" t="s">
        <v>161</v>
      </c>
      <c r="AA1660" t="s">
        <v>161</v>
      </c>
      <c r="AB1660" t="s">
        <v>161</v>
      </c>
      <c r="AC1660" t="s">
        <v>161</v>
      </c>
      <c r="AD1660" t="s">
        <v>161</v>
      </c>
      <c r="AE1660" t="s">
        <v>161</v>
      </c>
      <c r="AF1660" t="s">
        <v>161</v>
      </c>
      <c r="AG1660" t="s">
        <v>161</v>
      </c>
      <c r="AH1660" t="s">
        <v>161</v>
      </c>
      <c r="AI1660" t="s">
        <v>161</v>
      </c>
    </row>
    <row r="1661" spans="1:42" hidden="1">
      <c r="A1661" t="s">
        <v>166</v>
      </c>
      <c r="B1661" t="s">
        <v>167</v>
      </c>
      <c r="C1661" t="s">
        <v>2747</v>
      </c>
      <c r="D1661" t="s">
        <v>2748</v>
      </c>
      <c r="E1661" t="s">
        <v>2768</v>
      </c>
      <c r="F1661" t="s">
        <v>2715</v>
      </c>
      <c r="G1661" s="1">
        <v>45292</v>
      </c>
      <c r="H1661">
        <v>0.99462365591397806</v>
      </c>
      <c r="I1661">
        <v>9</v>
      </c>
      <c r="J1661">
        <v>93</v>
      </c>
      <c r="K1661">
        <v>1</v>
      </c>
      <c r="L1661">
        <v>93</v>
      </c>
      <c r="M1661">
        <v>8</v>
      </c>
      <c r="N1661">
        <v>93</v>
      </c>
      <c r="O1661">
        <v>10</v>
      </c>
      <c r="P1661">
        <v>93</v>
      </c>
      <c r="Q1661" t="s">
        <v>161</v>
      </c>
      <c r="R1661" t="s">
        <v>161</v>
      </c>
      <c r="S1661">
        <v>27894.2</v>
      </c>
      <c r="T1661">
        <v>376.77</v>
      </c>
      <c r="U1661" t="s">
        <v>161</v>
      </c>
      <c r="V1661" s="2">
        <v>96774</v>
      </c>
      <c r="W1661" s="2">
        <v>346316</v>
      </c>
      <c r="X1661" t="s">
        <v>161</v>
      </c>
      <c r="Y1661" t="s">
        <v>161</v>
      </c>
      <c r="Z1661" s="2">
        <v>86022</v>
      </c>
      <c r="AA1661" s="2">
        <v>307837</v>
      </c>
      <c r="AB1661" t="s">
        <v>161</v>
      </c>
      <c r="AC1661" t="s">
        <v>161</v>
      </c>
      <c r="AD1661" s="2">
        <v>107527</v>
      </c>
      <c r="AE1661" s="2">
        <v>384796</v>
      </c>
      <c r="AF1661" t="s">
        <v>161</v>
      </c>
      <c r="AG1661" t="s">
        <v>161</v>
      </c>
      <c r="AH1661" s="2">
        <v>10753</v>
      </c>
      <c r="AI1661" t="s">
        <v>161</v>
      </c>
      <c r="AL1661" s="2"/>
      <c r="AP1661" s="2"/>
    </row>
    <row r="1662" spans="1:42" hidden="1">
      <c r="A1662" t="s">
        <v>166</v>
      </c>
      <c r="B1662" t="s">
        <v>167</v>
      </c>
      <c r="C1662" t="s">
        <v>2775</v>
      </c>
      <c r="D1662" t="s">
        <v>2776</v>
      </c>
      <c r="E1662" t="s">
        <v>2781</v>
      </c>
      <c r="F1662" t="s">
        <v>2728</v>
      </c>
      <c r="G1662" s="1">
        <v>45292</v>
      </c>
      <c r="H1662">
        <v>0.53571428571428603</v>
      </c>
      <c r="I1662" t="s">
        <v>161</v>
      </c>
      <c r="J1662" t="s">
        <v>161</v>
      </c>
      <c r="K1662" t="s">
        <v>161</v>
      </c>
      <c r="L1662" t="s">
        <v>161</v>
      </c>
      <c r="M1662" t="s">
        <v>161</v>
      </c>
      <c r="N1662" t="s">
        <v>161</v>
      </c>
      <c r="O1662" t="s">
        <v>161</v>
      </c>
      <c r="P1662" t="s">
        <v>161</v>
      </c>
      <c r="Q1662">
        <v>33.700000000000003</v>
      </c>
      <c r="R1662" t="s">
        <v>161</v>
      </c>
      <c r="S1662">
        <v>27894.2</v>
      </c>
      <c r="T1662">
        <v>33.700000000000003</v>
      </c>
      <c r="U1662" t="s">
        <v>161</v>
      </c>
      <c r="V1662" t="s">
        <v>161</v>
      </c>
      <c r="W1662" t="s">
        <v>161</v>
      </c>
      <c r="X1662">
        <v>0</v>
      </c>
      <c r="Y1662" s="2">
        <v>107638</v>
      </c>
      <c r="Z1662" t="s">
        <v>161</v>
      </c>
      <c r="AA1662" t="s">
        <v>161</v>
      </c>
      <c r="AB1662">
        <v>0</v>
      </c>
      <c r="AC1662" s="2">
        <v>35050</v>
      </c>
      <c r="AD1662" s="2" t="s">
        <v>161</v>
      </c>
      <c r="AE1662" t="s">
        <v>161</v>
      </c>
      <c r="AF1662">
        <v>0</v>
      </c>
      <c r="AG1662" s="2">
        <v>86954</v>
      </c>
      <c r="AH1662" s="2" t="s">
        <v>161</v>
      </c>
      <c r="AI1662" s="2">
        <v>19783</v>
      </c>
      <c r="AL1662" s="2"/>
      <c r="AP1662" s="2"/>
    </row>
    <row r="1663" spans="1:42" hidden="1">
      <c r="A1663" t="s">
        <v>166</v>
      </c>
      <c r="B1663" t="s">
        <v>167</v>
      </c>
      <c r="C1663" t="s">
        <v>2775</v>
      </c>
      <c r="D1663" t="s">
        <v>2776</v>
      </c>
      <c r="E1663" t="s">
        <v>161</v>
      </c>
      <c r="F1663" t="s">
        <v>2728</v>
      </c>
      <c r="G1663" s="1">
        <v>45292</v>
      </c>
      <c r="H1663" t="s">
        <v>161</v>
      </c>
      <c r="I1663" t="s">
        <v>161</v>
      </c>
      <c r="J1663" t="s">
        <v>161</v>
      </c>
      <c r="K1663" t="s">
        <v>161</v>
      </c>
      <c r="L1663" t="s">
        <v>161</v>
      </c>
      <c r="M1663" t="s">
        <v>161</v>
      </c>
      <c r="N1663" t="s">
        <v>161</v>
      </c>
      <c r="O1663" t="s">
        <v>161</v>
      </c>
      <c r="P1663" t="s">
        <v>161</v>
      </c>
      <c r="Q1663">
        <v>33.700000000000003</v>
      </c>
      <c r="R1663" t="s">
        <v>161</v>
      </c>
      <c r="S1663">
        <v>27894.2</v>
      </c>
      <c r="T1663">
        <v>33.700000000000003</v>
      </c>
      <c r="U1663" t="s">
        <v>3363</v>
      </c>
      <c r="V1663" t="s">
        <v>161</v>
      </c>
      <c r="W1663" t="s">
        <v>161</v>
      </c>
      <c r="X1663" t="s">
        <v>161</v>
      </c>
      <c r="Y1663" t="s">
        <v>161</v>
      </c>
      <c r="Z1663" t="s">
        <v>161</v>
      </c>
      <c r="AA1663" t="s">
        <v>161</v>
      </c>
      <c r="AB1663" t="s">
        <v>161</v>
      </c>
      <c r="AC1663" t="s">
        <v>161</v>
      </c>
      <c r="AD1663" s="2" t="s">
        <v>161</v>
      </c>
      <c r="AE1663" t="s">
        <v>161</v>
      </c>
      <c r="AF1663" t="s">
        <v>161</v>
      </c>
      <c r="AG1663" t="s">
        <v>161</v>
      </c>
      <c r="AH1663" s="2" t="s">
        <v>161</v>
      </c>
      <c r="AI1663" t="s">
        <v>161</v>
      </c>
      <c r="AL1663" s="2"/>
      <c r="AP1663" s="2"/>
    </row>
    <row r="1664" spans="1:42" hidden="1">
      <c r="A1664" t="s">
        <v>166</v>
      </c>
      <c r="B1664" t="s">
        <v>167</v>
      </c>
      <c r="C1664" t="s">
        <v>2775</v>
      </c>
      <c r="D1664" t="s">
        <v>2776</v>
      </c>
      <c r="E1664" t="s">
        <v>2768</v>
      </c>
      <c r="F1664" t="s">
        <v>2728</v>
      </c>
      <c r="G1664" s="1">
        <v>45292</v>
      </c>
      <c r="H1664">
        <v>0.5</v>
      </c>
      <c r="I1664">
        <v>0</v>
      </c>
      <c r="J1664">
        <v>24</v>
      </c>
      <c r="K1664">
        <v>0</v>
      </c>
      <c r="L1664">
        <v>24</v>
      </c>
      <c r="M1664">
        <v>0</v>
      </c>
      <c r="N1664">
        <v>24</v>
      </c>
      <c r="O1664">
        <v>0</v>
      </c>
      <c r="P1664">
        <v>24</v>
      </c>
      <c r="Q1664" t="s">
        <v>161</v>
      </c>
      <c r="R1664" t="s">
        <v>161</v>
      </c>
      <c r="S1664">
        <v>27894.2</v>
      </c>
      <c r="T1664">
        <v>33.700000000000003</v>
      </c>
      <c r="U1664" t="s">
        <v>161</v>
      </c>
      <c r="V1664" t="s">
        <v>3233</v>
      </c>
      <c r="W1664" t="s">
        <v>3233</v>
      </c>
      <c r="X1664" t="s">
        <v>161</v>
      </c>
      <c r="Y1664" t="s">
        <v>161</v>
      </c>
      <c r="Z1664" t="s">
        <v>3233</v>
      </c>
      <c r="AA1664" t="s">
        <v>3233</v>
      </c>
      <c r="AB1664" t="s">
        <v>161</v>
      </c>
      <c r="AC1664" t="s">
        <v>161</v>
      </c>
      <c r="AD1664" s="2" t="s">
        <v>3233</v>
      </c>
      <c r="AE1664" t="s">
        <v>3233</v>
      </c>
      <c r="AF1664" t="s">
        <v>161</v>
      </c>
      <c r="AG1664" t="s">
        <v>161</v>
      </c>
      <c r="AH1664" t="s">
        <v>3233</v>
      </c>
      <c r="AI1664" t="s">
        <v>161</v>
      </c>
      <c r="AP1664" s="2"/>
    </row>
    <row r="1665" spans="1:42" hidden="1">
      <c r="A1665" t="s">
        <v>166</v>
      </c>
      <c r="B1665" t="s">
        <v>167</v>
      </c>
      <c r="C1665" t="s">
        <v>2775</v>
      </c>
      <c r="D1665" t="s">
        <v>2776</v>
      </c>
      <c r="E1665" t="s">
        <v>2751</v>
      </c>
      <c r="F1665" t="s">
        <v>2728</v>
      </c>
      <c r="G1665" s="1">
        <v>45292</v>
      </c>
      <c r="H1665">
        <v>0.75</v>
      </c>
      <c r="I1665">
        <v>0</v>
      </c>
      <c r="J1665">
        <v>4</v>
      </c>
      <c r="K1665">
        <v>0</v>
      </c>
      <c r="L1665">
        <v>4</v>
      </c>
      <c r="M1665">
        <v>0</v>
      </c>
      <c r="N1665">
        <v>4</v>
      </c>
      <c r="O1665">
        <v>0</v>
      </c>
      <c r="P1665">
        <v>4</v>
      </c>
      <c r="Q1665" t="s">
        <v>161</v>
      </c>
      <c r="R1665" t="s">
        <v>161</v>
      </c>
      <c r="S1665">
        <v>27894.2</v>
      </c>
      <c r="T1665">
        <v>33.700000000000003</v>
      </c>
      <c r="U1665" t="s">
        <v>161</v>
      </c>
      <c r="V1665" t="s">
        <v>3233</v>
      </c>
      <c r="W1665" t="s">
        <v>3233</v>
      </c>
      <c r="X1665" t="s">
        <v>161</v>
      </c>
      <c r="Y1665" t="s">
        <v>161</v>
      </c>
      <c r="Z1665" t="s">
        <v>3233</v>
      </c>
      <c r="AA1665" t="s">
        <v>3233</v>
      </c>
      <c r="AB1665" t="s">
        <v>161</v>
      </c>
      <c r="AC1665" t="s">
        <v>161</v>
      </c>
      <c r="AD1665" s="2" t="s">
        <v>3233</v>
      </c>
      <c r="AE1665" t="s">
        <v>3233</v>
      </c>
      <c r="AF1665" t="s">
        <v>161</v>
      </c>
      <c r="AG1665" t="s">
        <v>161</v>
      </c>
      <c r="AH1665" t="s">
        <v>3233</v>
      </c>
      <c r="AI1665" t="s">
        <v>161</v>
      </c>
      <c r="AP1665" s="2"/>
    </row>
    <row r="1666" spans="1:42" hidden="1">
      <c r="A1666" t="s">
        <v>166</v>
      </c>
      <c r="B1666" t="s">
        <v>167</v>
      </c>
      <c r="C1666" t="s">
        <v>2721</v>
      </c>
      <c r="D1666" t="s">
        <v>2721</v>
      </c>
      <c r="E1666" t="s">
        <v>2750</v>
      </c>
      <c r="F1666" t="s">
        <v>2711</v>
      </c>
      <c r="G1666" s="1">
        <v>45292</v>
      </c>
      <c r="H1666">
        <v>2.67721518987342</v>
      </c>
      <c r="I1666">
        <v>25</v>
      </c>
      <c r="J1666">
        <v>79</v>
      </c>
      <c r="K1666">
        <v>0</v>
      </c>
      <c r="L1666">
        <v>79</v>
      </c>
      <c r="M1666">
        <v>3</v>
      </c>
      <c r="N1666">
        <v>79</v>
      </c>
      <c r="O1666">
        <v>9</v>
      </c>
      <c r="P1666">
        <v>79</v>
      </c>
      <c r="Q1666" t="s">
        <v>161</v>
      </c>
      <c r="R1666" t="s">
        <v>161</v>
      </c>
      <c r="S1666">
        <v>27894.2</v>
      </c>
      <c r="T1666">
        <v>12488.47</v>
      </c>
      <c r="U1666" t="s">
        <v>161</v>
      </c>
      <c r="V1666" s="2">
        <v>316456</v>
      </c>
      <c r="W1666" s="2">
        <v>12640791</v>
      </c>
      <c r="X1666" t="s">
        <v>161</v>
      </c>
      <c r="Y1666" t="s">
        <v>161</v>
      </c>
      <c r="Z1666" s="2">
        <v>37975</v>
      </c>
      <c r="AA1666" s="2">
        <v>1516895</v>
      </c>
      <c r="AB1666" t="s">
        <v>161</v>
      </c>
      <c r="AC1666" t="s">
        <v>161</v>
      </c>
      <c r="AD1666" s="2">
        <v>113924</v>
      </c>
      <c r="AE1666" s="2">
        <v>4550685</v>
      </c>
      <c r="AF1666" t="s">
        <v>161</v>
      </c>
      <c r="AG1666" t="s">
        <v>161</v>
      </c>
      <c r="AH1666" t="s">
        <v>3233</v>
      </c>
      <c r="AI1666" t="s">
        <v>161</v>
      </c>
      <c r="AP1666" s="2"/>
    </row>
    <row r="1667" spans="1:42" hidden="1">
      <c r="A1667" t="s">
        <v>166</v>
      </c>
      <c r="B1667" t="s">
        <v>167</v>
      </c>
      <c r="C1667" t="s">
        <v>2721</v>
      </c>
      <c r="D1667" t="s">
        <v>2721</v>
      </c>
      <c r="E1667" t="s">
        <v>2781</v>
      </c>
      <c r="F1667" t="s">
        <v>2711</v>
      </c>
      <c r="G1667" s="1">
        <v>45292</v>
      </c>
      <c r="H1667">
        <v>1.68539325842697</v>
      </c>
      <c r="I1667" t="s">
        <v>161</v>
      </c>
      <c r="J1667" t="s">
        <v>161</v>
      </c>
      <c r="K1667" t="s">
        <v>161</v>
      </c>
      <c r="L1667" t="s">
        <v>161</v>
      </c>
      <c r="M1667" t="s">
        <v>161</v>
      </c>
      <c r="N1667" t="s">
        <v>161</v>
      </c>
      <c r="O1667" t="s">
        <v>161</v>
      </c>
      <c r="P1667" t="s">
        <v>161</v>
      </c>
      <c r="Q1667">
        <v>12589.4</v>
      </c>
      <c r="R1667" t="s">
        <v>161</v>
      </c>
      <c r="S1667">
        <v>27894.2</v>
      </c>
      <c r="T1667">
        <v>12488.47</v>
      </c>
      <c r="U1667" t="s">
        <v>161</v>
      </c>
      <c r="V1667" t="s">
        <v>161</v>
      </c>
      <c r="W1667" t="s">
        <v>161</v>
      </c>
      <c r="X1667">
        <v>12.0229</v>
      </c>
      <c r="Y1667" s="2">
        <v>107638</v>
      </c>
      <c r="Z1667" t="s">
        <v>161</v>
      </c>
      <c r="AA1667" t="s">
        <v>161</v>
      </c>
      <c r="AB1667">
        <v>2.0366</v>
      </c>
      <c r="AC1667" s="2">
        <v>35050</v>
      </c>
      <c r="AD1667" t="s">
        <v>161</v>
      </c>
      <c r="AE1667" t="s">
        <v>161</v>
      </c>
      <c r="AF1667">
        <v>4.6029</v>
      </c>
      <c r="AG1667" s="2">
        <v>86954</v>
      </c>
      <c r="AH1667" t="s">
        <v>161</v>
      </c>
      <c r="AI1667" s="2">
        <v>19783</v>
      </c>
    </row>
    <row r="1668" spans="1:42" hidden="1">
      <c r="A1668" t="s">
        <v>166</v>
      </c>
      <c r="B1668" t="s">
        <v>167</v>
      </c>
      <c r="C1668" t="s">
        <v>2721</v>
      </c>
      <c r="D1668" t="s">
        <v>2721</v>
      </c>
      <c r="E1668" t="s">
        <v>161</v>
      </c>
      <c r="F1668" t="s">
        <v>2711</v>
      </c>
      <c r="G1668" s="1">
        <v>45292</v>
      </c>
      <c r="H1668" t="s">
        <v>161</v>
      </c>
      <c r="I1668" t="s">
        <v>161</v>
      </c>
      <c r="J1668" t="s">
        <v>161</v>
      </c>
      <c r="K1668" t="s">
        <v>161</v>
      </c>
      <c r="L1668" t="s">
        <v>161</v>
      </c>
      <c r="M1668" t="s">
        <v>161</v>
      </c>
      <c r="N1668" t="s">
        <v>161</v>
      </c>
      <c r="O1668" t="s">
        <v>161</v>
      </c>
      <c r="P1668" t="s">
        <v>161</v>
      </c>
      <c r="Q1668">
        <v>12589.4</v>
      </c>
      <c r="R1668" t="s">
        <v>161</v>
      </c>
      <c r="S1668">
        <v>27894.2</v>
      </c>
      <c r="T1668">
        <v>12488.47</v>
      </c>
      <c r="U1668" s="2">
        <v>17304</v>
      </c>
      <c r="V1668" t="s">
        <v>161</v>
      </c>
      <c r="W1668" t="s">
        <v>161</v>
      </c>
      <c r="X1668" t="s">
        <v>161</v>
      </c>
      <c r="Y1668" s="2" t="s">
        <v>161</v>
      </c>
      <c r="Z1668" s="2" t="s">
        <v>161</v>
      </c>
      <c r="AA1668" t="s">
        <v>161</v>
      </c>
      <c r="AB1668" t="s">
        <v>161</v>
      </c>
      <c r="AC1668" t="s">
        <v>161</v>
      </c>
      <c r="AD1668" t="s">
        <v>161</v>
      </c>
      <c r="AE1668" t="s">
        <v>161</v>
      </c>
      <c r="AF1668" t="s">
        <v>161</v>
      </c>
      <c r="AG1668" t="s">
        <v>161</v>
      </c>
      <c r="AH1668" t="s">
        <v>161</v>
      </c>
      <c r="AI1668" t="s">
        <v>161</v>
      </c>
    </row>
    <row r="1669" spans="1:42" hidden="1">
      <c r="A1669" t="s">
        <v>166</v>
      </c>
      <c r="B1669" t="s">
        <v>167</v>
      </c>
      <c r="C1669" t="s">
        <v>2721</v>
      </c>
      <c r="D1669" t="s">
        <v>2721</v>
      </c>
      <c r="E1669" t="s">
        <v>2751</v>
      </c>
      <c r="F1669" t="s">
        <v>2711</v>
      </c>
      <c r="G1669" s="1">
        <v>45292</v>
      </c>
      <c r="H1669">
        <v>1.2952380952381</v>
      </c>
      <c r="I1669">
        <v>2</v>
      </c>
      <c r="J1669">
        <v>105</v>
      </c>
      <c r="K1669">
        <v>0</v>
      </c>
      <c r="L1669">
        <v>105</v>
      </c>
      <c r="M1669">
        <v>0</v>
      </c>
      <c r="N1669">
        <v>105</v>
      </c>
      <c r="O1669">
        <v>0</v>
      </c>
      <c r="P1669">
        <v>105</v>
      </c>
      <c r="Q1669" t="s">
        <v>161</v>
      </c>
      <c r="R1669" t="s">
        <v>161</v>
      </c>
      <c r="S1669">
        <v>27894.2</v>
      </c>
      <c r="T1669">
        <v>12488.47</v>
      </c>
      <c r="U1669" t="s">
        <v>161</v>
      </c>
      <c r="V1669" s="2">
        <v>19048</v>
      </c>
      <c r="W1669" s="2">
        <v>1347417</v>
      </c>
      <c r="X1669" t="s">
        <v>161</v>
      </c>
      <c r="Y1669" t="s">
        <v>161</v>
      </c>
      <c r="Z1669" t="s">
        <v>3233</v>
      </c>
      <c r="AA1669" t="s">
        <v>3233</v>
      </c>
      <c r="AB1669" t="s">
        <v>161</v>
      </c>
      <c r="AC1669" t="s">
        <v>161</v>
      </c>
      <c r="AD1669" t="s">
        <v>3233</v>
      </c>
      <c r="AE1669" t="s">
        <v>3233</v>
      </c>
      <c r="AF1669" t="s">
        <v>161</v>
      </c>
      <c r="AG1669" t="s">
        <v>161</v>
      </c>
      <c r="AH1669" t="s">
        <v>3233</v>
      </c>
      <c r="AI1669" t="s">
        <v>161</v>
      </c>
    </row>
    <row r="1670" spans="1:42" hidden="1">
      <c r="A1670" t="s">
        <v>166</v>
      </c>
      <c r="B1670" t="s">
        <v>167</v>
      </c>
      <c r="C1670" t="s">
        <v>2721</v>
      </c>
      <c r="D1670" t="s">
        <v>2721</v>
      </c>
      <c r="E1670" t="s">
        <v>2768</v>
      </c>
      <c r="F1670" t="s">
        <v>2711</v>
      </c>
      <c r="G1670" s="1">
        <v>45292</v>
      </c>
      <c r="H1670">
        <v>1.23493975903614</v>
      </c>
      <c r="I1670">
        <v>6</v>
      </c>
      <c r="J1670">
        <v>83</v>
      </c>
      <c r="K1670">
        <v>0</v>
      </c>
      <c r="L1670">
        <v>83</v>
      </c>
      <c r="M1670">
        <v>6</v>
      </c>
      <c r="N1670">
        <v>83</v>
      </c>
      <c r="O1670">
        <v>7</v>
      </c>
      <c r="P1670">
        <v>83</v>
      </c>
      <c r="Q1670" t="s">
        <v>161</v>
      </c>
      <c r="R1670" t="s">
        <v>161</v>
      </c>
      <c r="S1670">
        <v>27894.2</v>
      </c>
      <c r="T1670">
        <v>12488.47</v>
      </c>
      <c r="U1670" t="s">
        <v>161</v>
      </c>
      <c r="V1670" s="2">
        <v>72289</v>
      </c>
      <c r="W1670" s="2">
        <v>1026535</v>
      </c>
      <c r="X1670" t="s">
        <v>161</v>
      </c>
      <c r="Y1670" t="s">
        <v>161</v>
      </c>
      <c r="Z1670" s="2">
        <v>72289</v>
      </c>
      <c r="AA1670" s="2">
        <v>1026535</v>
      </c>
      <c r="AB1670" t="s">
        <v>161</v>
      </c>
      <c r="AC1670" t="s">
        <v>161</v>
      </c>
      <c r="AD1670" s="2">
        <v>84337</v>
      </c>
      <c r="AE1670" s="2">
        <v>1197624</v>
      </c>
      <c r="AF1670" t="s">
        <v>161</v>
      </c>
      <c r="AG1670" t="s">
        <v>161</v>
      </c>
      <c r="AH1670" t="s">
        <v>3233</v>
      </c>
      <c r="AI1670" t="s">
        <v>161</v>
      </c>
    </row>
    <row r="1671" spans="1:42" hidden="1">
      <c r="A1671" t="s">
        <v>166</v>
      </c>
      <c r="B1671" t="s">
        <v>167</v>
      </c>
      <c r="C1671" t="s">
        <v>2737</v>
      </c>
      <c r="D1671" t="s">
        <v>2738</v>
      </c>
      <c r="E1671" t="s">
        <v>2750</v>
      </c>
      <c r="F1671" t="s">
        <v>2711</v>
      </c>
      <c r="G1671" s="1">
        <v>45292</v>
      </c>
      <c r="H1671">
        <v>1.3333333333333299</v>
      </c>
      <c r="I1671">
        <v>0</v>
      </c>
      <c r="J1671">
        <v>3</v>
      </c>
      <c r="K1671">
        <v>0</v>
      </c>
      <c r="L1671">
        <v>3</v>
      </c>
      <c r="M1671">
        <v>0</v>
      </c>
      <c r="N1671">
        <v>3</v>
      </c>
      <c r="O1671">
        <v>0</v>
      </c>
      <c r="P1671">
        <v>3</v>
      </c>
      <c r="Q1671" t="s">
        <v>161</v>
      </c>
      <c r="R1671" t="s">
        <v>161</v>
      </c>
      <c r="S1671">
        <v>27894.2</v>
      </c>
      <c r="T1671">
        <v>3933.33</v>
      </c>
      <c r="U1671" t="s">
        <v>161</v>
      </c>
      <c r="V1671" t="s">
        <v>3233</v>
      </c>
      <c r="W1671" t="s">
        <v>3233</v>
      </c>
      <c r="X1671" t="s">
        <v>161</v>
      </c>
      <c r="Y1671" t="s">
        <v>161</v>
      </c>
      <c r="Z1671" t="s">
        <v>3233</v>
      </c>
      <c r="AA1671" t="s">
        <v>3233</v>
      </c>
      <c r="AB1671" t="s">
        <v>161</v>
      </c>
      <c r="AC1671" t="s">
        <v>161</v>
      </c>
      <c r="AD1671" t="s">
        <v>3233</v>
      </c>
      <c r="AE1671" t="s">
        <v>3233</v>
      </c>
      <c r="AF1671" t="s">
        <v>161</v>
      </c>
      <c r="AG1671" t="s">
        <v>161</v>
      </c>
      <c r="AH1671" t="s">
        <v>3233</v>
      </c>
      <c r="AI1671" t="s">
        <v>161</v>
      </c>
    </row>
    <row r="1672" spans="1:42" hidden="1">
      <c r="A1672" t="s">
        <v>166</v>
      </c>
      <c r="B1672" t="s">
        <v>167</v>
      </c>
      <c r="C1672" t="s">
        <v>2737</v>
      </c>
      <c r="D1672" t="s">
        <v>2738</v>
      </c>
      <c r="E1672" t="s">
        <v>2781</v>
      </c>
      <c r="F1672" t="s">
        <v>2711</v>
      </c>
      <c r="G1672" s="1">
        <v>45292</v>
      </c>
      <c r="H1672">
        <v>0.98175182481751799</v>
      </c>
      <c r="I1672" t="s">
        <v>161</v>
      </c>
      <c r="J1672" t="s">
        <v>161</v>
      </c>
      <c r="K1672" t="s">
        <v>161</v>
      </c>
      <c r="L1672" t="s">
        <v>161</v>
      </c>
      <c r="M1672" t="s">
        <v>161</v>
      </c>
      <c r="N1672" t="s">
        <v>161</v>
      </c>
      <c r="O1672" t="s">
        <v>161</v>
      </c>
      <c r="P1672" t="s">
        <v>161</v>
      </c>
      <c r="Q1672">
        <v>3961.1</v>
      </c>
      <c r="R1672" t="s">
        <v>161</v>
      </c>
      <c r="S1672">
        <v>27894.2</v>
      </c>
      <c r="T1672">
        <v>3933.33</v>
      </c>
      <c r="U1672" t="s">
        <v>161</v>
      </c>
      <c r="V1672" t="s">
        <v>161</v>
      </c>
      <c r="W1672" t="s">
        <v>161</v>
      </c>
      <c r="X1672">
        <v>8.0643999999999991</v>
      </c>
      <c r="Y1672" s="2">
        <v>107638</v>
      </c>
      <c r="Z1672" t="s">
        <v>161</v>
      </c>
      <c r="AA1672" t="s">
        <v>161</v>
      </c>
      <c r="AB1672">
        <v>2.8567</v>
      </c>
      <c r="AC1672" s="2">
        <v>35050</v>
      </c>
      <c r="AD1672" t="s">
        <v>161</v>
      </c>
      <c r="AE1672" t="s">
        <v>161</v>
      </c>
      <c r="AF1672">
        <v>6.0556999999999999</v>
      </c>
      <c r="AG1672" s="2">
        <v>86954</v>
      </c>
      <c r="AH1672" t="s">
        <v>161</v>
      </c>
      <c r="AI1672" s="2">
        <v>19783</v>
      </c>
    </row>
    <row r="1673" spans="1:42" hidden="1">
      <c r="A1673" t="s">
        <v>166</v>
      </c>
      <c r="B1673" t="s">
        <v>167</v>
      </c>
      <c r="C1673" t="s">
        <v>2737</v>
      </c>
      <c r="D1673" t="s">
        <v>2738</v>
      </c>
      <c r="E1673" t="s">
        <v>161</v>
      </c>
      <c r="F1673" t="s">
        <v>2711</v>
      </c>
      <c r="G1673" s="1">
        <v>45292</v>
      </c>
      <c r="H1673" t="s">
        <v>161</v>
      </c>
      <c r="I1673" t="s">
        <v>161</v>
      </c>
      <c r="J1673" t="s">
        <v>161</v>
      </c>
      <c r="K1673" t="s">
        <v>161</v>
      </c>
      <c r="L1673" t="s">
        <v>161</v>
      </c>
      <c r="M1673" t="s">
        <v>161</v>
      </c>
      <c r="N1673" t="s">
        <v>161</v>
      </c>
      <c r="O1673" t="s">
        <v>161</v>
      </c>
      <c r="P1673" t="s">
        <v>161</v>
      </c>
      <c r="Q1673">
        <v>3961.1</v>
      </c>
      <c r="R1673" t="s">
        <v>161</v>
      </c>
      <c r="S1673">
        <v>27894.2</v>
      </c>
      <c r="T1673">
        <v>3933.33</v>
      </c>
      <c r="U1673" s="2">
        <v>10473</v>
      </c>
      <c r="V1673" t="s">
        <v>161</v>
      </c>
      <c r="W1673" t="s">
        <v>161</v>
      </c>
      <c r="X1673" s="2" t="s">
        <v>161</v>
      </c>
      <c r="Y1673" t="s">
        <v>161</v>
      </c>
      <c r="Z1673" t="s">
        <v>161</v>
      </c>
      <c r="AA1673" s="2" t="s">
        <v>161</v>
      </c>
      <c r="AB1673" t="s">
        <v>161</v>
      </c>
      <c r="AC1673" t="s">
        <v>161</v>
      </c>
      <c r="AD1673" t="s">
        <v>161</v>
      </c>
      <c r="AE1673" s="2" t="s">
        <v>161</v>
      </c>
      <c r="AF1673" t="s">
        <v>161</v>
      </c>
      <c r="AG1673" t="s">
        <v>161</v>
      </c>
      <c r="AH1673" t="s">
        <v>161</v>
      </c>
      <c r="AI1673" s="2" t="s">
        <v>161</v>
      </c>
    </row>
    <row r="1674" spans="1:42" hidden="1">
      <c r="A1674" t="s">
        <v>166</v>
      </c>
      <c r="B1674" t="s">
        <v>167</v>
      </c>
      <c r="C1674" t="s">
        <v>2737</v>
      </c>
      <c r="D1674" t="s">
        <v>2738</v>
      </c>
      <c r="E1674" t="s">
        <v>2732</v>
      </c>
      <c r="F1674" t="s">
        <v>2711</v>
      </c>
      <c r="G1674" s="1">
        <v>45292</v>
      </c>
      <c r="H1674">
        <v>2.8571428571428599</v>
      </c>
      <c r="I1674">
        <v>10</v>
      </c>
      <c r="J1674">
        <v>21</v>
      </c>
      <c r="K1674">
        <v>16</v>
      </c>
      <c r="L1674">
        <v>21</v>
      </c>
      <c r="M1674">
        <v>4</v>
      </c>
      <c r="N1674">
        <v>21</v>
      </c>
      <c r="O1674">
        <v>6</v>
      </c>
      <c r="P1674">
        <v>21</v>
      </c>
      <c r="Q1674" t="s">
        <v>161</v>
      </c>
      <c r="R1674" t="s">
        <v>161</v>
      </c>
      <c r="S1674">
        <v>27894.2</v>
      </c>
      <c r="T1674">
        <v>3933.33</v>
      </c>
      <c r="U1674" t="s">
        <v>161</v>
      </c>
      <c r="V1674" s="2">
        <v>476190</v>
      </c>
      <c r="W1674" s="2">
        <v>2077619</v>
      </c>
      <c r="X1674" t="s">
        <v>161</v>
      </c>
      <c r="Y1674" t="s">
        <v>161</v>
      </c>
      <c r="Z1674" s="2">
        <v>190476</v>
      </c>
      <c r="AA1674" s="2">
        <v>831048</v>
      </c>
      <c r="AB1674" t="s">
        <v>161</v>
      </c>
      <c r="AC1674" t="s">
        <v>161</v>
      </c>
      <c r="AD1674" s="2">
        <v>285714</v>
      </c>
      <c r="AE1674" s="2">
        <v>1246571</v>
      </c>
      <c r="AF1674" t="s">
        <v>161</v>
      </c>
      <c r="AG1674" t="s">
        <v>161</v>
      </c>
      <c r="AH1674" s="2">
        <v>761905</v>
      </c>
      <c r="AI1674" s="2" t="s">
        <v>161</v>
      </c>
      <c r="AJ1674" s="2"/>
    </row>
    <row r="1675" spans="1:42" hidden="1">
      <c r="A1675" t="s">
        <v>166</v>
      </c>
      <c r="B1675" t="s">
        <v>167</v>
      </c>
      <c r="C1675" t="s">
        <v>2737</v>
      </c>
      <c r="D1675" t="s">
        <v>2738</v>
      </c>
      <c r="E1675" t="s">
        <v>2751</v>
      </c>
      <c r="F1675" t="s">
        <v>2711</v>
      </c>
      <c r="G1675" s="1">
        <v>45292</v>
      </c>
      <c r="H1675">
        <v>1.54430379746835</v>
      </c>
      <c r="I1675">
        <v>9</v>
      </c>
      <c r="J1675">
        <v>79</v>
      </c>
      <c r="K1675">
        <v>0</v>
      </c>
      <c r="L1675">
        <v>79</v>
      </c>
      <c r="M1675">
        <v>0</v>
      </c>
      <c r="N1675">
        <v>79</v>
      </c>
      <c r="O1675">
        <v>8</v>
      </c>
      <c r="P1675">
        <v>79</v>
      </c>
      <c r="Q1675" t="s">
        <v>161</v>
      </c>
      <c r="R1675" t="s">
        <v>161</v>
      </c>
      <c r="S1675">
        <v>27894.2</v>
      </c>
      <c r="T1675">
        <v>3933.33</v>
      </c>
      <c r="U1675" t="s">
        <v>161</v>
      </c>
      <c r="V1675" s="2">
        <v>113924</v>
      </c>
      <c r="W1675" s="2">
        <v>509161</v>
      </c>
      <c r="X1675" t="s">
        <v>161</v>
      </c>
      <c r="Y1675" t="s">
        <v>161</v>
      </c>
      <c r="Z1675" t="s">
        <v>3233</v>
      </c>
      <c r="AA1675" t="s">
        <v>3233</v>
      </c>
      <c r="AB1675" t="s">
        <v>161</v>
      </c>
      <c r="AC1675" t="s">
        <v>161</v>
      </c>
      <c r="AD1675" s="2">
        <v>101266</v>
      </c>
      <c r="AE1675" s="2">
        <v>452587</v>
      </c>
      <c r="AF1675" t="s">
        <v>161</v>
      </c>
      <c r="AG1675" t="s">
        <v>161</v>
      </c>
      <c r="AH1675" t="s">
        <v>3233</v>
      </c>
      <c r="AI1675" t="s">
        <v>161</v>
      </c>
    </row>
    <row r="1676" spans="1:42" hidden="1">
      <c r="A1676" t="s">
        <v>166</v>
      </c>
      <c r="B1676" t="s">
        <v>167</v>
      </c>
      <c r="C1676" t="s">
        <v>2737</v>
      </c>
      <c r="D1676" t="s">
        <v>2738</v>
      </c>
      <c r="E1676" t="s">
        <v>2768</v>
      </c>
      <c r="F1676" t="s">
        <v>2711</v>
      </c>
      <c r="G1676" s="1">
        <v>45292</v>
      </c>
      <c r="H1676">
        <v>0.706168831168831</v>
      </c>
      <c r="I1676">
        <v>6</v>
      </c>
      <c r="J1676">
        <v>308</v>
      </c>
      <c r="K1676">
        <v>0</v>
      </c>
      <c r="L1676">
        <v>308</v>
      </c>
      <c r="M1676">
        <v>3</v>
      </c>
      <c r="N1676">
        <v>308</v>
      </c>
      <c r="O1676">
        <v>7</v>
      </c>
      <c r="P1676">
        <v>308</v>
      </c>
      <c r="Q1676" t="s">
        <v>161</v>
      </c>
      <c r="R1676" t="s">
        <v>161</v>
      </c>
      <c r="S1676">
        <v>27894.2</v>
      </c>
      <c r="T1676">
        <v>3933.33</v>
      </c>
      <c r="U1676" t="s">
        <v>161</v>
      </c>
      <c r="V1676" s="2">
        <v>19481</v>
      </c>
      <c r="W1676" s="2">
        <v>585212</v>
      </c>
      <c r="X1676" s="2" t="s">
        <v>161</v>
      </c>
      <c r="Y1676" t="s">
        <v>161</v>
      </c>
      <c r="Z1676" t="s">
        <v>3364</v>
      </c>
      <c r="AA1676" s="2">
        <v>292606</v>
      </c>
      <c r="AB1676" s="2" t="s">
        <v>161</v>
      </c>
      <c r="AC1676" t="s">
        <v>161</v>
      </c>
      <c r="AD1676" s="2">
        <v>22727</v>
      </c>
      <c r="AE1676" s="2">
        <v>682748</v>
      </c>
      <c r="AF1676" s="2" t="s">
        <v>161</v>
      </c>
      <c r="AG1676" t="s">
        <v>161</v>
      </c>
      <c r="AH1676" t="s">
        <v>3233</v>
      </c>
      <c r="AI1676" s="2" t="s">
        <v>161</v>
      </c>
      <c r="AJ1676" s="2"/>
      <c r="AM1676" s="2"/>
      <c r="AN1676" s="2"/>
    </row>
    <row r="1677" spans="1:42" hidden="1">
      <c r="A1677" t="s">
        <v>166</v>
      </c>
      <c r="B1677" t="s">
        <v>167</v>
      </c>
      <c r="C1677" t="s">
        <v>2726</v>
      </c>
      <c r="D1677" t="s">
        <v>2727</v>
      </c>
      <c r="E1677" t="s">
        <v>2768</v>
      </c>
      <c r="F1677" t="s">
        <v>2728</v>
      </c>
      <c r="G1677" s="1">
        <v>45292</v>
      </c>
      <c r="H1677">
        <v>0.55000000000000004</v>
      </c>
      <c r="I1677">
        <v>0</v>
      </c>
      <c r="J1677">
        <v>10</v>
      </c>
      <c r="K1677">
        <v>0</v>
      </c>
      <c r="L1677">
        <v>10</v>
      </c>
      <c r="M1677">
        <v>0</v>
      </c>
      <c r="N1677">
        <v>10</v>
      </c>
      <c r="O1677">
        <v>0</v>
      </c>
      <c r="P1677">
        <v>10</v>
      </c>
      <c r="Q1677" t="s">
        <v>161</v>
      </c>
      <c r="R1677" t="s">
        <v>161</v>
      </c>
      <c r="S1677">
        <v>27894.2</v>
      </c>
      <c r="T1677">
        <v>468.09</v>
      </c>
      <c r="U1677" t="s">
        <v>161</v>
      </c>
      <c r="V1677" t="s">
        <v>3233</v>
      </c>
      <c r="W1677" t="s">
        <v>3233</v>
      </c>
      <c r="X1677" t="s">
        <v>161</v>
      </c>
      <c r="Y1677" t="s">
        <v>161</v>
      </c>
      <c r="Z1677" t="s">
        <v>3233</v>
      </c>
      <c r="AA1677" t="s">
        <v>3233</v>
      </c>
      <c r="AB1677" t="s">
        <v>161</v>
      </c>
      <c r="AC1677" t="s">
        <v>161</v>
      </c>
      <c r="AD1677" t="s">
        <v>3233</v>
      </c>
      <c r="AE1677" t="s">
        <v>3233</v>
      </c>
      <c r="AF1677" t="s">
        <v>161</v>
      </c>
      <c r="AG1677" t="s">
        <v>161</v>
      </c>
      <c r="AH1677" t="s">
        <v>3233</v>
      </c>
      <c r="AI1677" t="s">
        <v>161</v>
      </c>
    </row>
    <row r="1678" spans="1:42" hidden="1">
      <c r="A1678" t="s">
        <v>166</v>
      </c>
      <c r="B1678" t="s">
        <v>167</v>
      </c>
      <c r="C1678" t="s">
        <v>2726</v>
      </c>
      <c r="D1678" t="s">
        <v>2727</v>
      </c>
      <c r="E1678" t="s">
        <v>2709</v>
      </c>
      <c r="F1678" t="s">
        <v>2728</v>
      </c>
      <c r="G1678" s="1">
        <v>45292</v>
      </c>
      <c r="H1678">
        <v>1.5864197530864199</v>
      </c>
      <c r="I1678">
        <v>1</v>
      </c>
      <c r="J1678">
        <v>81</v>
      </c>
      <c r="K1678">
        <v>0</v>
      </c>
      <c r="L1678">
        <v>81</v>
      </c>
      <c r="M1678">
        <v>0</v>
      </c>
      <c r="N1678">
        <v>81</v>
      </c>
      <c r="O1678">
        <v>1</v>
      </c>
      <c r="P1678">
        <v>81</v>
      </c>
      <c r="Q1678" t="s">
        <v>161</v>
      </c>
      <c r="R1678" t="s">
        <v>161</v>
      </c>
      <c r="S1678">
        <v>27894.2</v>
      </c>
      <c r="T1678">
        <v>468.09</v>
      </c>
      <c r="U1678" t="s">
        <v>161</v>
      </c>
      <c r="V1678" s="2">
        <v>12346</v>
      </c>
      <c r="W1678" s="2">
        <v>21360</v>
      </c>
      <c r="X1678" t="s">
        <v>161</v>
      </c>
      <c r="Y1678" t="s">
        <v>161</v>
      </c>
      <c r="Z1678" t="s">
        <v>3233</v>
      </c>
      <c r="AA1678" t="s">
        <v>3233</v>
      </c>
      <c r="AB1678" t="s">
        <v>161</v>
      </c>
      <c r="AC1678" t="s">
        <v>161</v>
      </c>
      <c r="AD1678" s="2">
        <v>12346</v>
      </c>
      <c r="AE1678" s="2">
        <v>21360</v>
      </c>
      <c r="AF1678" t="s">
        <v>161</v>
      </c>
      <c r="AG1678" t="s">
        <v>161</v>
      </c>
      <c r="AH1678" t="s">
        <v>3233</v>
      </c>
      <c r="AI1678" t="s">
        <v>161</v>
      </c>
    </row>
    <row r="1679" spans="1:42" hidden="1">
      <c r="A1679" t="s">
        <v>166</v>
      </c>
      <c r="B1679" t="s">
        <v>167</v>
      </c>
      <c r="C1679" t="s">
        <v>2726</v>
      </c>
      <c r="D1679" t="s">
        <v>2727</v>
      </c>
      <c r="E1679" t="s">
        <v>2781</v>
      </c>
      <c r="F1679" t="s">
        <v>2728</v>
      </c>
      <c r="G1679" s="1">
        <v>45292</v>
      </c>
      <c r="H1679">
        <v>1.3296296296296299</v>
      </c>
      <c r="I1679" t="s">
        <v>161</v>
      </c>
      <c r="J1679" t="s">
        <v>161</v>
      </c>
      <c r="K1679" t="s">
        <v>161</v>
      </c>
      <c r="L1679" t="s">
        <v>161</v>
      </c>
      <c r="M1679" t="s">
        <v>161</v>
      </c>
      <c r="N1679" t="s">
        <v>161</v>
      </c>
      <c r="O1679" t="s">
        <v>161</v>
      </c>
      <c r="P1679" t="s">
        <v>161</v>
      </c>
      <c r="Q1679">
        <v>468.1</v>
      </c>
      <c r="R1679" t="s">
        <v>161</v>
      </c>
      <c r="S1679">
        <v>27894.2</v>
      </c>
      <c r="T1679">
        <v>468.09</v>
      </c>
      <c r="U1679" t="s">
        <v>161</v>
      </c>
      <c r="V1679" t="s">
        <v>161</v>
      </c>
      <c r="W1679" t="s">
        <v>161</v>
      </c>
      <c r="X1679">
        <v>0.45629999999999998</v>
      </c>
      <c r="Y1679" s="2">
        <v>107638</v>
      </c>
      <c r="Z1679" t="s">
        <v>161</v>
      </c>
      <c r="AA1679" t="s">
        <v>161</v>
      </c>
      <c r="AB1679">
        <v>0</v>
      </c>
      <c r="AC1679" s="2">
        <v>35050</v>
      </c>
      <c r="AD1679" t="s">
        <v>161</v>
      </c>
      <c r="AE1679" t="s">
        <v>161</v>
      </c>
      <c r="AF1679">
        <v>1.3628</v>
      </c>
      <c r="AG1679" s="2">
        <v>86954</v>
      </c>
      <c r="AH1679" t="s">
        <v>161</v>
      </c>
      <c r="AI1679" s="2">
        <v>19783</v>
      </c>
    </row>
    <row r="1680" spans="1:42" hidden="1">
      <c r="A1680" t="s">
        <v>166</v>
      </c>
      <c r="B1680" t="s">
        <v>167</v>
      </c>
      <c r="C1680" t="s">
        <v>2726</v>
      </c>
      <c r="D1680" t="s">
        <v>2727</v>
      </c>
      <c r="E1680" t="s">
        <v>2750</v>
      </c>
      <c r="F1680" t="s">
        <v>2728</v>
      </c>
      <c r="G1680" s="1">
        <v>45292</v>
      </c>
      <c r="H1680">
        <v>1.3928571428571399</v>
      </c>
      <c r="I1680">
        <v>0</v>
      </c>
      <c r="J1680">
        <v>14</v>
      </c>
      <c r="K1680">
        <v>0</v>
      </c>
      <c r="L1680">
        <v>14</v>
      </c>
      <c r="M1680">
        <v>0</v>
      </c>
      <c r="N1680">
        <v>14</v>
      </c>
      <c r="O1680">
        <v>1</v>
      </c>
      <c r="P1680">
        <v>14</v>
      </c>
      <c r="Q1680" t="s">
        <v>161</v>
      </c>
      <c r="R1680" t="s">
        <v>161</v>
      </c>
      <c r="S1680">
        <v>27894.2</v>
      </c>
      <c r="T1680">
        <v>468.09</v>
      </c>
      <c r="U1680" t="s">
        <v>161</v>
      </c>
      <c r="V1680" t="s">
        <v>3233</v>
      </c>
      <c r="W1680" t="s">
        <v>3233</v>
      </c>
      <c r="X1680" t="s">
        <v>161</v>
      </c>
      <c r="Y1680" t="s">
        <v>161</v>
      </c>
      <c r="Z1680" t="s">
        <v>3233</v>
      </c>
      <c r="AA1680" t="s">
        <v>3233</v>
      </c>
      <c r="AB1680" t="s">
        <v>161</v>
      </c>
      <c r="AC1680" t="s">
        <v>161</v>
      </c>
      <c r="AD1680" s="2">
        <v>71429</v>
      </c>
      <c r="AE1680" s="2">
        <v>42429</v>
      </c>
      <c r="AF1680" t="s">
        <v>161</v>
      </c>
      <c r="AG1680" t="s">
        <v>161</v>
      </c>
      <c r="AH1680" t="s">
        <v>3233</v>
      </c>
      <c r="AI1680" t="s">
        <v>161</v>
      </c>
    </row>
    <row r="1681" spans="1:42" hidden="1">
      <c r="A1681" t="s">
        <v>166</v>
      </c>
      <c r="B1681" t="s">
        <v>167</v>
      </c>
      <c r="C1681" t="s">
        <v>2726</v>
      </c>
      <c r="D1681" t="s">
        <v>2727</v>
      </c>
      <c r="E1681" t="s">
        <v>2751</v>
      </c>
      <c r="F1681" t="s">
        <v>2728</v>
      </c>
      <c r="G1681" s="1">
        <v>45292</v>
      </c>
      <c r="H1681">
        <v>0.86666666666666703</v>
      </c>
      <c r="I1681">
        <v>0</v>
      </c>
      <c r="J1681">
        <v>30</v>
      </c>
      <c r="K1681">
        <v>0</v>
      </c>
      <c r="L1681">
        <v>30</v>
      </c>
      <c r="M1681">
        <v>0</v>
      </c>
      <c r="N1681">
        <v>30</v>
      </c>
      <c r="O1681">
        <v>0</v>
      </c>
      <c r="P1681">
        <v>30</v>
      </c>
      <c r="Q1681" t="s">
        <v>161</v>
      </c>
      <c r="R1681" t="s">
        <v>161</v>
      </c>
      <c r="S1681">
        <v>27894.2</v>
      </c>
      <c r="T1681">
        <v>468.09</v>
      </c>
      <c r="U1681" t="s">
        <v>161</v>
      </c>
      <c r="V1681" t="s">
        <v>3233</v>
      </c>
      <c r="W1681" t="s">
        <v>3233</v>
      </c>
      <c r="X1681" t="s">
        <v>161</v>
      </c>
      <c r="Y1681" t="s">
        <v>161</v>
      </c>
      <c r="Z1681" t="s">
        <v>3233</v>
      </c>
      <c r="AA1681" t="s">
        <v>3233</v>
      </c>
      <c r="AB1681" t="s">
        <v>161</v>
      </c>
      <c r="AC1681" t="s">
        <v>161</v>
      </c>
      <c r="AD1681" t="s">
        <v>3233</v>
      </c>
      <c r="AE1681" t="s">
        <v>3233</v>
      </c>
      <c r="AF1681" t="s">
        <v>161</v>
      </c>
      <c r="AG1681" t="s">
        <v>161</v>
      </c>
      <c r="AH1681" t="s">
        <v>3233</v>
      </c>
      <c r="AI1681" t="s">
        <v>161</v>
      </c>
    </row>
    <row r="1682" spans="1:42" hidden="1">
      <c r="A1682" t="s">
        <v>166</v>
      </c>
      <c r="B1682" t="s">
        <v>167</v>
      </c>
      <c r="C1682" t="s">
        <v>2726</v>
      </c>
      <c r="D1682" t="s">
        <v>2727</v>
      </c>
      <c r="E1682" t="s">
        <v>161</v>
      </c>
      <c r="F1682" t="s">
        <v>2728</v>
      </c>
      <c r="G1682" s="1">
        <v>45292</v>
      </c>
      <c r="H1682" t="s">
        <v>161</v>
      </c>
      <c r="I1682" t="s">
        <v>161</v>
      </c>
      <c r="J1682" t="s">
        <v>161</v>
      </c>
      <c r="K1682" t="s">
        <v>161</v>
      </c>
      <c r="L1682" t="s">
        <v>161</v>
      </c>
      <c r="M1682" t="s">
        <v>161</v>
      </c>
      <c r="N1682" t="s">
        <v>161</v>
      </c>
      <c r="O1682" t="s">
        <v>161</v>
      </c>
      <c r="P1682" t="s">
        <v>161</v>
      </c>
      <c r="Q1682">
        <v>468.1</v>
      </c>
      <c r="R1682" t="s">
        <v>161</v>
      </c>
      <c r="S1682">
        <v>27894.2</v>
      </c>
      <c r="T1682">
        <v>468.09</v>
      </c>
      <c r="U1682" s="2">
        <v>11963</v>
      </c>
      <c r="V1682" t="s">
        <v>161</v>
      </c>
      <c r="W1682" t="s">
        <v>161</v>
      </c>
      <c r="X1682" t="s">
        <v>161</v>
      </c>
      <c r="Y1682" t="s">
        <v>161</v>
      </c>
      <c r="Z1682" t="s">
        <v>161</v>
      </c>
      <c r="AA1682" t="s">
        <v>161</v>
      </c>
      <c r="AB1682" t="s">
        <v>161</v>
      </c>
      <c r="AC1682" t="s">
        <v>161</v>
      </c>
      <c r="AD1682" s="2" t="s">
        <v>161</v>
      </c>
      <c r="AE1682" t="s">
        <v>161</v>
      </c>
      <c r="AF1682" t="s">
        <v>161</v>
      </c>
      <c r="AG1682" t="s">
        <v>161</v>
      </c>
      <c r="AH1682" s="2" t="s">
        <v>161</v>
      </c>
      <c r="AI1682" t="s">
        <v>161</v>
      </c>
      <c r="AL1682" s="2"/>
      <c r="AP1682" s="2"/>
    </row>
    <row r="1683" spans="1:42" hidden="1">
      <c r="A1683" t="s">
        <v>162</v>
      </c>
      <c r="B1683" t="s">
        <v>163</v>
      </c>
      <c r="C1683" t="s">
        <v>2694</v>
      </c>
      <c r="D1683" t="s">
        <v>2708</v>
      </c>
      <c r="E1683" t="s">
        <v>2722</v>
      </c>
      <c r="F1683" t="s">
        <v>2708</v>
      </c>
      <c r="G1683" s="1">
        <v>43101</v>
      </c>
      <c r="H1683">
        <v>3.5</v>
      </c>
      <c r="I1683" t="s">
        <v>161</v>
      </c>
      <c r="J1683" t="s">
        <v>161</v>
      </c>
      <c r="K1683" t="s">
        <v>161</v>
      </c>
      <c r="L1683" t="s">
        <v>161</v>
      </c>
      <c r="M1683" t="s">
        <v>161</v>
      </c>
      <c r="N1683" t="s">
        <v>161</v>
      </c>
      <c r="O1683" t="s">
        <v>161</v>
      </c>
      <c r="P1683" t="s">
        <v>161</v>
      </c>
      <c r="Q1683" t="s">
        <v>161</v>
      </c>
      <c r="R1683" t="s">
        <v>161</v>
      </c>
      <c r="S1683">
        <v>16875.55</v>
      </c>
      <c r="T1683" t="s">
        <v>161</v>
      </c>
      <c r="U1683" t="s">
        <v>161</v>
      </c>
      <c r="V1683" t="s">
        <v>161</v>
      </c>
      <c r="W1683" t="s">
        <v>161</v>
      </c>
      <c r="X1683" t="s">
        <v>161</v>
      </c>
      <c r="Y1683" t="s">
        <v>161</v>
      </c>
      <c r="Z1683" t="s">
        <v>161</v>
      </c>
      <c r="AA1683" t="s">
        <v>161</v>
      </c>
      <c r="AB1683" t="s">
        <v>161</v>
      </c>
      <c r="AC1683" t="s">
        <v>161</v>
      </c>
      <c r="AD1683" s="2" t="s">
        <v>161</v>
      </c>
      <c r="AE1683" t="s">
        <v>161</v>
      </c>
      <c r="AF1683" t="s">
        <v>161</v>
      </c>
      <c r="AG1683" t="s">
        <v>161</v>
      </c>
      <c r="AH1683" s="2" t="s">
        <v>161</v>
      </c>
      <c r="AI1683" t="s">
        <v>161</v>
      </c>
      <c r="AL1683" s="2"/>
      <c r="AP1683" s="2"/>
    </row>
    <row r="1684" spans="1:42" hidden="1">
      <c r="A1684" t="s">
        <v>162</v>
      </c>
      <c r="B1684" t="s">
        <v>163</v>
      </c>
      <c r="C1684" t="s">
        <v>2694</v>
      </c>
      <c r="D1684" t="s">
        <v>2708</v>
      </c>
      <c r="E1684" t="s">
        <v>2724</v>
      </c>
      <c r="F1684" t="s">
        <v>2708</v>
      </c>
      <c r="G1684" s="1">
        <v>43101</v>
      </c>
      <c r="H1684">
        <v>2.9</v>
      </c>
      <c r="I1684" t="s">
        <v>161</v>
      </c>
      <c r="J1684" t="s">
        <v>161</v>
      </c>
      <c r="K1684" t="s">
        <v>161</v>
      </c>
      <c r="L1684" t="s">
        <v>161</v>
      </c>
      <c r="M1684" t="s">
        <v>161</v>
      </c>
      <c r="N1684" t="s">
        <v>161</v>
      </c>
      <c r="O1684" t="s">
        <v>161</v>
      </c>
      <c r="P1684" t="s">
        <v>161</v>
      </c>
      <c r="Q1684" t="s">
        <v>161</v>
      </c>
      <c r="R1684" t="s">
        <v>161</v>
      </c>
      <c r="S1684">
        <v>16875.55</v>
      </c>
      <c r="T1684" t="s">
        <v>161</v>
      </c>
      <c r="U1684" t="s">
        <v>161</v>
      </c>
      <c r="V1684" t="s">
        <v>161</v>
      </c>
      <c r="W1684" t="s">
        <v>161</v>
      </c>
      <c r="X1684" t="s">
        <v>161</v>
      </c>
      <c r="Y1684" t="s">
        <v>161</v>
      </c>
      <c r="Z1684" t="s">
        <v>161</v>
      </c>
      <c r="AA1684" t="s">
        <v>161</v>
      </c>
      <c r="AB1684" t="s">
        <v>161</v>
      </c>
      <c r="AC1684" t="s">
        <v>161</v>
      </c>
      <c r="AD1684" s="2" t="s">
        <v>161</v>
      </c>
      <c r="AE1684" t="s">
        <v>161</v>
      </c>
      <c r="AF1684" t="s">
        <v>161</v>
      </c>
      <c r="AG1684" t="s">
        <v>161</v>
      </c>
      <c r="AH1684" s="2" t="s">
        <v>161</v>
      </c>
      <c r="AI1684" t="s">
        <v>161</v>
      </c>
      <c r="AL1684" s="2"/>
      <c r="AP1684" s="2"/>
    </row>
    <row r="1685" spans="1:42" hidden="1">
      <c r="A1685" t="s">
        <v>162</v>
      </c>
      <c r="B1685" t="s">
        <v>163</v>
      </c>
      <c r="C1685" t="s">
        <v>2694</v>
      </c>
      <c r="D1685" t="s">
        <v>2708</v>
      </c>
      <c r="E1685" t="s">
        <v>2756</v>
      </c>
      <c r="F1685" t="s">
        <v>2708</v>
      </c>
      <c r="G1685" s="1">
        <v>43101</v>
      </c>
      <c r="H1685">
        <v>1.5</v>
      </c>
      <c r="I1685" t="s">
        <v>161</v>
      </c>
      <c r="J1685" t="s">
        <v>161</v>
      </c>
      <c r="K1685" t="s">
        <v>161</v>
      </c>
      <c r="L1685" t="s">
        <v>161</v>
      </c>
      <c r="M1685" t="s">
        <v>161</v>
      </c>
      <c r="N1685" t="s">
        <v>161</v>
      </c>
      <c r="O1685" t="s">
        <v>161</v>
      </c>
      <c r="P1685" t="s">
        <v>161</v>
      </c>
      <c r="Q1685" t="s">
        <v>161</v>
      </c>
      <c r="R1685" t="s">
        <v>161</v>
      </c>
      <c r="S1685">
        <v>16875.55</v>
      </c>
      <c r="T1685" t="s">
        <v>161</v>
      </c>
      <c r="U1685" t="s">
        <v>161</v>
      </c>
      <c r="V1685" t="s">
        <v>161</v>
      </c>
      <c r="W1685" t="s">
        <v>161</v>
      </c>
      <c r="X1685" t="s">
        <v>161</v>
      </c>
      <c r="Y1685" t="s">
        <v>161</v>
      </c>
      <c r="Z1685" t="s">
        <v>161</v>
      </c>
      <c r="AA1685" t="s">
        <v>161</v>
      </c>
      <c r="AB1685" t="s">
        <v>161</v>
      </c>
      <c r="AC1685" t="s">
        <v>161</v>
      </c>
      <c r="AD1685" s="2" t="s">
        <v>161</v>
      </c>
      <c r="AE1685" t="s">
        <v>161</v>
      </c>
      <c r="AF1685" t="s">
        <v>161</v>
      </c>
      <c r="AG1685" t="s">
        <v>161</v>
      </c>
      <c r="AH1685" s="2" t="s">
        <v>161</v>
      </c>
      <c r="AI1685" t="s">
        <v>161</v>
      </c>
      <c r="AL1685" s="2"/>
      <c r="AP1685" s="2"/>
    </row>
    <row r="1686" spans="1:42" hidden="1">
      <c r="A1686" t="s">
        <v>162</v>
      </c>
      <c r="B1686" t="s">
        <v>163</v>
      </c>
      <c r="C1686" t="s">
        <v>2694</v>
      </c>
      <c r="D1686" t="s">
        <v>2708</v>
      </c>
      <c r="E1686" t="s">
        <v>2750</v>
      </c>
      <c r="F1686" t="s">
        <v>2708</v>
      </c>
      <c r="G1686" s="1">
        <v>43101</v>
      </c>
      <c r="H1686">
        <v>0.5</v>
      </c>
      <c r="I1686" t="s">
        <v>161</v>
      </c>
      <c r="J1686" t="s">
        <v>161</v>
      </c>
      <c r="K1686" t="s">
        <v>161</v>
      </c>
      <c r="L1686" t="s">
        <v>161</v>
      </c>
      <c r="M1686" t="s">
        <v>161</v>
      </c>
      <c r="N1686" t="s">
        <v>161</v>
      </c>
      <c r="O1686" t="s">
        <v>161</v>
      </c>
      <c r="P1686" t="s">
        <v>161</v>
      </c>
      <c r="Q1686" t="s">
        <v>161</v>
      </c>
      <c r="R1686" t="s">
        <v>161</v>
      </c>
      <c r="S1686">
        <v>16875.55</v>
      </c>
      <c r="T1686" t="s">
        <v>161</v>
      </c>
      <c r="U1686" t="s">
        <v>161</v>
      </c>
      <c r="V1686" t="s">
        <v>161</v>
      </c>
      <c r="W1686" t="s">
        <v>161</v>
      </c>
      <c r="X1686" t="s">
        <v>161</v>
      </c>
      <c r="Y1686" t="s">
        <v>161</v>
      </c>
      <c r="Z1686" t="s">
        <v>161</v>
      </c>
      <c r="AA1686" t="s">
        <v>161</v>
      </c>
      <c r="AB1686" t="s">
        <v>161</v>
      </c>
      <c r="AC1686" t="s">
        <v>161</v>
      </c>
      <c r="AD1686" s="2" t="s">
        <v>161</v>
      </c>
      <c r="AE1686" t="s">
        <v>161</v>
      </c>
      <c r="AF1686" t="s">
        <v>161</v>
      </c>
      <c r="AG1686" t="s">
        <v>161</v>
      </c>
      <c r="AH1686" s="2" t="s">
        <v>161</v>
      </c>
      <c r="AI1686" t="s">
        <v>161</v>
      </c>
      <c r="AL1686" s="2"/>
      <c r="AP1686" s="2"/>
    </row>
    <row r="1687" spans="1:42" hidden="1">
      <c r="A1687" t="s">
        <v>162</v>
      </c>
      <c r="B1687" t="s">
        <v>163</v>
      </c>
      <c r="C1687" t="s">
        <v>2694</v>
      </c>
      <c r="D1687" t="s">
        <v>2708</v>
      </c>
      <c r="E1687" t="s">
        <v>2768</v>
      </c>
      <c r="F1687" t="s">
        <v>2708</v>
      </c>
      <c r="G1687" s="1">
        <v>43101</v>
      </c>
      <c r="H1687">
        <v>1.2</v>
      </c>
      <c r="I1687" t="s">
        <v>161</v>
      </c>
      <c r="J1687" t="s">
        <v>161</v>
      </c>
      <c r="K1687" t="s">
        <v>161</v>
      </c>
      <c r="L1687" t="s">
        <v>161</v>
      </c>
      <c r="M1687" t="s">
        <v>161</v>
      </c>
      <c r="N1687" t="s">
        <v>161</v>
      </c>
      <c r="O1687" t="s">
        <v>161</v>
      </c>
      <c r="P1687" t="s">
        <v>161</v>
      </c>
      <c r="Q1687" t="s">
        <v>161</v>
      </c>
      <c r="R1687" t="s">
        <v>161</v>
      </c>
      <c r="S1687">
        <v>16875.55</v>
      </c>
      <c r="T1687" t="s">
        <v>161</v>
      </c>
      <c r="U1687" t="s">
        <v>161</v>
      </c>
      <c r="V1687" t="s">
        <v>161</v>
      </c>
      <c r="W1687" t="s">
        <v>161</v>
      </c>
      <c r="X1687" s="2" t="s">
        <v>161</v>
      </c>
      <c r="Y1687" t="s">
        <v>161</v>
      </c>
      <c r="Z1687" t="s">
        <v>161</v>
      </c>
      <c r="AA1687" s="2" t="s">
        <v>161</v>
      </c>
      <c r="AB1687" s="2" t="s">
        <v>161</v>
      </c>
      <c r="AC1687" t="s">
        <v>161</v>
      </c>
      <c r="AD1687" t="s">
        <v>161</v>
      </c>
      <c r="AE1687" s="2" t="s">
        <v>161</v>
      </c>
      <c r="AF1687" s="2" t="s">
        <v>161</v>
      </c>
      <c r="AG1687" t="s">
        <v>161</v>
      </c>
      <c r="AH1687" t="s">
        <v>161</v>
      </c>
      <c r="AI1687" s="2" t="s">
        <v>161</v>
      </c>
      <c r="AJ1687" s="2"/>
      <c r="AM1687" s="2"/>
      <c r="AN1687" s="2"/>
    </row>
    <row r="1688" spans="1:42" hidden="1">
      <c r="A1688" t="s">
        <v>162</v>
      </c>
      <c r="B1688" t="s">
        <v>163</v>
      </c>
      <c r="C1688" t="s">
        <v>2694</v>
      </c>
      <c r="D1688" t="s">
        <v>2708</v>
      </c>
      <c r="E1688" t="s">
        <v>2731</v>
      </c>
      <c r="F1688" t="s">
        <v>2708</v>
      </c>
      <c r="G1688" s="1">
        <v>43101</v>
      </c>
      <c r="H1688">
        <v>2</v>
      </c>
      <c r="I1688" t="s">
        <v>161</v>
      </c>
      <c r="J1688" t="s">
        <v>161</v>
      </c>
      <c r="K1688" t="s">
        <v>161</v>
      </c>
      <c r="L1688" t="s">
        <v>161</v>
      </c>
      <c r="M1688" t="s">
        <v>161</v>
      </c>
      <c r="N1688" t="s">
        <v>161</v>
      </c>
      <c r="O1688" t="s">
        <v>161</v>
      </c>
      <c r="P1688" t="s">
        <v>161</v>
      </c>
      <c r="Q1688" t="s">
        <v>161</v>
      </c>
      <c r="R1688" t="s">
        <v>161</v>
      </c>
      <c r="S1688">
        <v>16875.55</v>
      </c>
      <c r="T1688" t="s">
        <v>161</v>
      </c>
      <c r="U1688" t="s">
        <v>161</v>
      </c>
      <c r="V1688" t="s">
        <v>161</v>
      </c>
      <c r="W1688" t="s">
        <v>161</v>
      </c>
      <c r="X1688" s="2" t="s">
        <v>161</v>
      </c>
      <c r="Y1688" t="s">
        <v>161</v>
      </c>
      <c r="Z1688" t="s">
        <v>161</v>
      </c>
      <c r="AA1688" s="2" t="s">
        <v>161</v>
      </c>
      <c r="AB1688" s="2" t="s">
        <v>161</v>
      </c>
      <c r="AC1688" t="s">
        <v>161</v>
      </c>
      <c r="AD1688" t="s">
        <v>161</v>
      </c>
      <c r="AE1688" s="2" t="s">
        <v>161</v>
      </c>
      <c r="AF1688" s="2" t="s">
        <v>161</v>
      </c>
      <c r="AG1688" t="s">
        <v>161</v>
      </c>
      <c r="AH1688" t="s">
        <v>161</v>
      </c>
      <c r="AI1688" s="2" t="s">
        <v>161</v>
      </c>
      <c r="AJ1688" s="2"/>
      <c r="AM1688" s="2"/>
      <c r="AN1688" s="2"/>
    </row>
    <row r="1689" spans="1:42" hidden="1">
      <c r="A1689" t="s">
        <v>162</v>
      </c>
      <c r="B1689" t="s">
        <v>163</v>
      </c>
      <c r="C1689" t="s">
        <v>2694</v>
      </c>
      <c r="D1689" t="s">
        <v>2708</v>
      </c>
      <c r="E1689" t="s">
        <v>2781</v>
      </c>
      <c r="F1689" t="s">
        <v>2708</v>
      </c>
      <c r="G1689" s="1">
        <v>43101</v>
      </c>
      <c r="H1689">
        <v>2</v>
      </c>
      <c r="I1689" t="s">
        <v>161</v>
      </c>
      <c r="J1689" t="s">
        <v>161</v>
      </c>
      <c r="K1689" t="s">
        <v>161</v>
      </c>
      <c r="L1689" t="s">
        <v>161</v>
      </c>
      <c r="M1689" t="s">
        <v>161</v>
      </c>
      <c r="N1689" t="s">
        <v>161</v>
      </c>
      <c r="O1689" t="s">
        <v>161</v>
      </c>
      <c r="P1689" t="s">
        <v>161</v>
      </c>
      <c r="Q1689" t="s">
        <v>161</v>
      </c>
      <c r="R1689" t="s">
        <v>161</v>
      </c>
      <c r="S1689">
        <v>16875.55</v>
      </c>
      <c r="T1689" t="s">
        <v>161</v>
      </c>
      <c r="U1689" t="s">
        <v>161</v>
      </c>
      <c r="V1689" t="s">
        <v>161</v>
      </c>
      <c r="W1689" t="s">
        <v>161</v>
      </c>
      <c r="X1689" s="2" t="s">
        <v>161</v>
      </c>
      <c r="Y1689" s="2">
        <v>75294</v>
      </c>
      <c r="Z1689" t="s">
        <v>161</v>
      </c>
      <c r="AA1689" s="2" t="s">
        <v>161</v>
      </c>
      <c r="AB1689" s="2" t="s">
        <v>161</v>
      </c>
      <c r="AC1689" t="s">
        <v>161</v>
      </c>
      <c r="AD1689" t="s">
        <v>161</v>
      </c>
      <c r="AE1689" s="2" t="s">
        <v>161</v>
      </c>
      <c r="AF1689" s="2" t="s">
        <v>161</v>
      </c>
      <c r="AG1689" t="s">
        <v>161</v>
      </c>
      <c r="AH1689" t="s">
        <v>161</v>
      </c>
      <c r="AI1689" s="2">
        <v>20969</v>
      </c>
      <c r="AJ1689" s="2"/>
      <c r="AM1689" s="2"/>
      <c r="AN1689" s="2"/>
    </row>
    <row r="1690" spans="1:42" hidden="1">
      <c r="A1690" t="s">
        <v>162</v>
      </c>
      <c r="B1690" t="s">
        <v>163</v>
      </c>
      <c r="C1690" t="s">
        <v>2694</v>
      </c>
      <c r="D1690" t="s">
        <v>2708</v>
      </c>
      <c r="E1690" t="s">
        <v>3251</v>
      </c>
      <c r="F1690" t="s">
        <v>2708</v>
      </c>
      <c r="G1690" s="1">
        <v>43101</v>
      </c>
      <c r="H1690">
        <v>0.5</v>
      </c>
      <c r="I1690" t="s">
        <v>161</v>
      </c>
      <c r="J1690" t="s">
        <v>161</v>
      </c>
      <c r="K1690" t="s">
        <v>161</v>
      </c>
      <c r="L1690" t="s">
        <v>161</v>
      </c>
      <c r="M1690" t="s">
        <v>161</v>
      </c>
      <c r="N1690" t="s">
        <v>161</v>
      </c>
      <c r="O1690" t="s">
        <v>161</v>
      </c>
      <c r="P1690" t="s">
        <v>161</v>
      </c>
      <c r="Q1690" t="s">
        <v>161</v>
      </c>
      <c r="R1690" t="s">
        <v>161</v>
      </c>
      <c r="S1690">
        <v>16875.55</v>
      </c>
      <c r="T1690" t="s">
        <v>161</v>
      </c>
      <c r="U1690" t="s">
        <v>161</v>
      </c>
      <c r="V1690" t="s">
        <v>161</v>
      </c>
      <c r="W1690" t="s">
        <v>161</v>
      </c>
      <c r="X1690" t="s">
        <v>161</v>
      </c>
      <c r="Y1690" t="s">
        <v>161</v>
      </c>
      <c r="Z1690" t="s">
        <v>161</v>
      </c>
      <c r="AA1690" t="s">
        <v>161</v>
      </c>
      <c r="AB1690" t="s">
        <v>161</v>
      </c>
      <c r="AC1690" t="s">
        <v>161</v>
      </c>
      <c r="AD1690" t="s">
        <v>161</v>
      </c>
      <c r="AE1690" t="s">
        <v>161</v>
      </c>
      <c r="AF1690" t="s">
        <v>161</v>
      </c>
      <c r="AG1690" t="s">
        <v>161</v>
      </c>
      <c r="AH1690" t="s">
        <v>161</v>
      </c>
      <c r="AI1690" t="s">
        <v>161</v>
      </c>
    </row>
    <row r="1691" spans="1:42" hidden="1">
      <c r="A1691" t="s">
        <v>162</v>
      </c>
      <c r="B1691" t="s">
        <v>163</v>
      </c>
      <c r="C1691" t="s">
        <v>2694</v>
      </c>
      <c r="D1691" t="s">
        <v>2708</v>
      </c>
      <c r="E1691" t="s">
        <v>2751</v>
      </c>
      <c r="F1691" t="s">
        <v>2708</v>
      </c>
      <c r="G1691" s="1">
        <v>43101</v>
      </c>
      <c r="H1691">
        <v>1.4</v>
      </c>
      <c r="I1691" t="s">
        <v>161</v>
      </c>
      <c r="J1691" t="s">
        <v>161</v>
      </c>
      <c r="K1691" t="s">
        <v>161</v>
      </c>
      <c r="L1691" t="s">
        <v>161</v>
      </c>
      <c r="M1691" t="s">
        <v>161</v>
      </c>
      <c r="N1691" t="s">
        <v>161</v>
      </c>
      <c r="O1691" t="s">
        <v>161</v>
      </c>
      <c r="P1691" t="s">
        <v>161</v>
      </c>
      <c r="Q1691" t="s">
        <v>161</v>
      </c>
      <c r="R1691" t="s">
        <v>161</v>
      </c>
      <c r="S1691">
        <v>16875.55</v>
      </c>
      <c r="T1691" t="s">
        <v>161</v>
      </c>
      <c r="U1691" t="s">
        <v>161</v>
      </c>
      <c r="V1691" t="s">
        <v>161</v>
      </c>
      <c r="W1691" t="s">
        <v>161</v>
      </c>
      <c r="X1691" t="s">
        <v>161</v>
      </c>
      <c r="Y1691" t="s">
        <v>161</v>
      </c>
      <c r="Z1691" t="s">
        <v>161</v>
      </c>
      <c r="AA1691" t="s">
        <v>161</v>
      </c>
      <c r="AB1691" t="s">
        <v>161</v>
      </c>
      <c r="AC1691" t="s">
        <v>161</v>
      </c>
      <c r="AD1691" t="s">
        <v>161</v>
      </c>
      <c r="AE1691" t="s">
        <v>161</v>
      </c>
      <c r="AF1691" t="s">
        <v>161</v>
      </c>
      <c r="AG1691" t="s">
        <v>161</v>
      </c>
      <c r="AH1691" t="s">
        <v>161</v>
      </c>
      <c r="AI1691" t="s">
        <v>161</v>
      </c>
    </row>
    <row r="1692" spans="1:42" hidden="1">
      <c r="A1692" t="s">
        <v>162</v>
      </c>
      <c r="B1692" t="s">
        <v>163</v>
      </c>
      <c r="C1692" t="s">
        <v>2694</v>
      </c>
      <c r="D1692" t="s">
        <v>2708</v>
      </c>
      <c r="E1692" t="s">
        <v>2720</v>
      </c>
      <c r="F1692" t="s">
        <v>2708</v>
      </c>
      <c r="G1692" s="1">
        <v>43101</v>
      </c>
      <c r="H1692">
        <v>1</v>
      </c>
      <c r="I1692" t="s">
        <v>161</v>
      </c>
      <c r="J1692" t="s">
        <v>161</v>
      </c>
      <c r="K1692" t="s">
        <v>161</v>
      </c>
      <c r="L1692" t="s">
        <v>161</v>
      </c>
      <c r="M1692" t="s">
        <v>161</v>
      </c>
      <c r="N1692" t="s">
        <v>161</v>
      </c>
      <c r="O1692" t="s">
        <v>161</v>
      </c>
      <c r="P1692" t="s">
        <v>161</v>
      </c>
      <c r="Q1692" t="s">
        <v>161</v>
      </c>
      <c r="R1692" t="s">
        <v>161</v>
      </c>
      <c r="S1692">
        <v>16875.55</v>
      </c>
      <c r="T1692" t="s">
        <v>161</v>
      </c>
      <c r="U1692" t="s">
        <v>161</v>
      </c>
      <c r="V1692" t="s">
        <v>161</v>
      </c>
      <c r="W1692" t="s">
        <v>161</v>
      </c>
      <c r="X1692" t="s">
        <v>161</v>
      </c>
      <c r="Y1692" t="s">
        <v>161</v>
      </c>
      <c r="Z1692" t="s">
        <v>161</v>
      </c>
      <c r="AA1692" s="2" t="s">
        <v>161</v>
      </c>
      <c r="AB1692" s="2" t="s">
        <v>161</v>
      </c>
      <c r="AC1692" t="s">
        <v>161</v>
      </c>
      <c r="AD1692" t="s">
        <v>161</v>
      </c>
      <c r="AE1692" s="2" t="s">
        <v>161</v>
      </c>
      <c r="AF1692" s="2" t="s">
        <v>161</v>
      </c>
      <c r="AG1692" t="s">
        <v>161</v>
      </c>
      <c r="AH1692" t="s">
        <v>161</v>
      </c>
      <c r="AI1692" s="2" t="s">
        <v>161</v>
      </c>
      <c r="AJ1692" s="2"/>
    </row>
    <row r="1693" spans="1:42" hidden="1">
      <c r="A1693" t="s">
        <v>162</v>
      </c>
      <c r="B1693" t="s">
        <v>163</v>
      </c>
      <c r="C1693" t="s">
        <v>2744</v>
      </c>
      <c r="D1693" t="s">
        <v>2745</v>
      </c>
      <c r="E1693" t="s">
        <v>2756</v>
      </c>
      <c r="F1693" t="s">
        <v>2711</v>
      </c>
      <c r="G1693" s="1">
        <v>43101</v>
      </c>
      <c r="H1693">
        <v>1.3</v>
      </c>
      <c r="I1693">
        <v>0</v>
      </c>
      <c r="J1693">
        <v>7</v>
      </c>
      <c r="K1693">
        <v>0</v>
      </c>
      <c r="L1693">
        <v>7</v>
      </c>
      <c r="M1693" t="s">
        <v>161</v>
      </c>
      <c r="N1693" t="s">
        <v>161</v>
      </c>
      <c r="O1693" t="s">
        <v>161</v>
      </c>
      <c r="P1693" t="s">
        <v>161</v>
      </c>
      <c r="Q1693" t="s">
        <v>161</v>
      </c>
      <c r="R1693" t="s">
        <v>161</v>
      </c>
      <c r="S1693">
        <v>16875.55</v>
      </c>
      <c r="T1693">
        <v>933.66</v>
      </c>
      <c r="U1693" t="s">
        <v>161</v>
      </c>
      <c r="V1693" t="s">
        <v>3233</v>
      </c>
      <c r="W1693" t="s">
        <v>3233</v>
      </c>
      <c r="X1693" t="s">
        <v>161</v>
      </c>
      <c r="Y1693" t="s">
        <v>161</v>
      </c>
      <c r="Z1693" t="s">
        <v>161</v>
      </c>
      <c r="AA1693" t="s">
        <v>161</v>
      </c>
      <c r="AB1693" t="s">
        <v>161</v>
      </c>
      <c r="AC1693" t="s">
        <v>161</v>
      </c>
      <c r="AD1693" s="2" t="s">
        <v>161</v>
      </c>
      <c r="AE1693" t="s">
        <v>161</v>
      </c>
      <c r="AF1693" t="s">
        <v>161</v>
      </c>
      <c r="AG1693" t="s">
        <v>161</v>
      </c>
      <c r="AH1693" s="2" t="s">
        <v>3233</v>
      </c>
      <c r="AI1693" t="s">
        <v>161</v>
      </c>
      <c r="AL1693" s="2"/>
      <c r="AP1693" s="2"/>
    </row>
    <row r="1694" spans="1:42" hidden="1">
      <c r="A1694" t="s">
        <v>162</v>
      </c>
      <c r="B1694" t="s">
        <v>163</v>
      </c>
      <c r="C1694" t="s">
        <v>2744</v>
      </c>
      <c r="D1694" t="s">
        <v>2745</v>
      </c>
      <c r="E1694" t="s">
        <v>2724</v>
      </c>
      <c r="F1694" t="s">
        <v>2711</v>
      </c>
      <c r="G1694" s="1">
        <v>43101</v>
      </c>
      <c r="H1694">
        <v>2.7</v>
      </c>
      <c r="I1694">
        <v>72</v>
      </c>
      <c r="J1694">
        <v>203</v>
      </c>
      <c r="K1694">
        <v>0</v>
      </c>
      <c r="L1694">
        <v>205</v>
      </c>
      <c r="M1694" t="s">
        <v>161</v>
      </c>
      <c r="N1694" t="s">
        <v>161</v>
      </c>
      <c r="O1694" t="s">
        <v>161</v>
      </c>
      <c r="P1694" t="s">
        <v>161</v>
      </c>
      <c r="Q1694" t="s">
        <v>161</v>
      </c>
      <c r="R1694" t="s">
        <v>161</v>
      </c>
      <c r="S1694">
        <v>16875.55</v>
      </c>
      <c r="T1694">
        <v>933.66</v>
      </c>
      <c r="U1694" t="s">
        <v>161</v>
      </c>
      <c r="V1694" s="2">
        <v>354680</v>
      </c>
      <c r="W1694" s="2">
        <v>824311</v>
      </c>
      <c r="X1694" t="s">
        <v>161</v>
      </c>
      <c r="Y1694" t="s">
        <v>161</v>
      </c>
      <c r="Z1694" t="s">
        <v>161</v>
      </c>
      <c r="AA1694" t="s">
        <v>161</v>
      </c>
      <c r="AB1694" t="s">
        <v>161</v>
      </c>
      <c r="AC1694" t="s">
        <v>161</v>
      </c>
      <c r="AD1694" s="2" t="s">
        <v>161</v>
      </c>
      <c r="AE1694" t="s">
        <v>161</v>
      </c>
      <c r="AF1694" t="s">
        <v>161</v>
      </c>
      <c r="AG1694" t="s">
        <v>161</v>
      </c>
      <c r="AH1694" s="2" t="s">
        <v>3233</v>
      </c>
      <c r="AI1694" t="s">
        <v>161</v>
      </c>
      <c r="AL1694" s="2"/>
      <c r="AP1694" s="2"/>
    </row>
    <row r="1695" spans="1:42" hidden="1">
      <c r="A1695" t="s">
        <v>162</v>
      </c>
      <c r="B1695" t="s">
        <v>163</v>
      </c>
      <c r="C1695" t="s">
        <v>2744</v>
      </c>
      <c r="D1695" t="s">
        <v>2745</v>
      </c>
      <c r="E1695" t="s">
        <v>2768</v>
      </c>
      <c r="F1695" t="s">
        <v>2711</v>
      </c>
      <c r="G1695" s="1">
        <v>43101</v>
      </c>
      <c r="H1695">
        <v>1.6</v>
      </c>
      <c r="I1695">
        <v>21</v>
      </c>
      <c r="J1695">
        <v>122</v>
      </c>
      <c r="K1695">
        <v>0</v>
      </c>
      <c r="L1695">
        <v>129</v>
      </c>
      <c r="M1695" t="s">
        <v>161</v>
      </c>
      <c r="N1695" t="s">
        <v>161</v>
      </c>
      <c r="O1695" t="s">
        <v>161</v>
      </c>
      <c r="P1695" t="s">
        <v>161</v>
      </c>
      <c r="Q1695" t="s">
        <v>161</v>
      </c>
      <c r="R1695" t="s">
        <v>161</v>
      </c>
      <c r="S1695">
        <v>16875.55</v>
      </c>
      <c r="T1695">
        <v>933.66</v>
      </c>
      <c r="U1695" t="s">
        <v>161</v>
      </c>
      <c r="V1695" s="2">
        <v>172131</v>
      </c>
      <c r="W1695" s="2">
        <v>1135893</v>
      </c>
      <c r="X1695" t="s">
        <v>161</v>
      </c>
      <c r="Y1695" t="s">
        <v>161</v>
      </c>
      <c r="Z1695" t="s">
        <v>161</v>
      </c>
      <c r="AA1695" t="s">
        <v>161</v>
      </c>
      <c r="AB1695" t="s">
        <v>161</v>
      </c>
      <c r="AC1695" t="s">
        <v>161</v>
      </c>
      <c r="AD1695" s="2" t="s">
        <v>161</v>
      </c>
      <c r="AE1695" t="s">
        <v>161</v>
      </c>
      <c r="AF1695" t="s">
        <v>161</v>
      </c>
      <c r="AG1695" t="s">
        <v>161</v>
      </c>
      <c r="AH1695" s="2" t="s">
        <v>3233</v>
      </c>
      <c r="AI1695" t="s">
        <v>161</v>
      </c>
      <c r="AL1695" s="2"/>
      <c r="AP1695" s="2"/>
    </row>
    <row r="1696" spans="1:42" hidden="1">
      <c r="A1696" t="s">
        <v>162</v>
      </c>
      <c r="B1696" t="s">
        <v>163</v>
      </c>
      <c r="C1696" t="s">
        <v>2744</v>
      </c>
      <c r="D1696" t="s">
        <v>2745</v>
      </c>
      <c r="E1696" t="s">
        <v>3251</v>
      </c>
      <c r="F1696" t="s">
        <v>2711</v>
      </c>
      <c r="G1696" s="1">
        <v>43101</v>
      </c>
      <c r="H1696">
        <v>0.5</v>
      </c>
      <c r="I1696">
        <v>0</v>
      </c>
      <c r="J1696">
        <v>1</v>
      </c>
      <c r="K1696">
        <v>0</v>
      </c>
      <c r="L1696">
        <v>1</v>
      </c>
      <c r="M1696" t="s">
        <v>161</v>
      </c>
      <c r="N1696" t="s">
        <v>161</v>
      </c>
      <c r="O1696" t="s">
        <v>161</v>
      </c>
      <c r="P1696" t="s">
        <v>161</v>
      </c>
      <c r="Q1696" t="s">
        <v>161</v>
      </c>
      <c r="R1696" t="s">
        <v>161</v>
      </c>
      <c r="S1696">
        <v>16875.55</v>
      </c>
      <c r="T1696">
        <v>933.66</v>
      </c>
      <c r="U1696" t="s">
        <v>161</v>
      </c>
      <c r="V1696" t="s">
        <v>3233</v>
      </c>
      <c r="W1696" t="s">
        <v>3233</v>
      </c>
      <c r="X1696" t="s">
        <v>161</v>
      </c>
      <c r="Y1696" t="s">
        <v>161</v>
      </c>
      <c r="Z1696" t="s">
        <v>161</v>
      </c>
      <c r="AA1696" t="s">
        <v>161</v>
      </c>
      <c r="AB1696" t="s">
        <v>161</v>
      </c>
      <c r="AC1696" t="s">
        <v>161</v>
      </c>
      <c r="AD1696" s="2" t="s">
        <v>161</v>
      </c>
      <c r="AE1696" t="s">
        <v>161</v>
      </c>
      <c r="AF1696" t="s">
        <v>161</v>
      </c>
      <c r="AG1696" t="s">
        <v>161</v>
      </c>
      <c r="AH1696" s="2" t="s">
        <v>3233</v>
      </c>
      <c r="AI1696" t="s">
        <v>161</v>
      </c>
      <c r="AL1696" s="2"/>
      <c r="AP1696" s="2"/>
    </row>
    <row r="1697" spans="1:42" hidden="1">
      <c r="A1697" t="s">
        <v>162</v>
      </c>
      <c r="B1697" t="s">
        <v>163</v>
      </c>
      <c r="C1697" t="s">
        <v>2744</v>
      </c>
      <c r="D1697" t="s">
        <v>2745</v>
      </c>
      <c r="E1697" t="s">
        <v>2781</v>
      </c>
      <c r="F1697" t="s">
        <v>2711</v>
      </c>
      <c r="G1697" s="1">
        <v>43101</v>
      </c>
      <c r="H1697">
        <v>2.4</v>
      </c>
      <c r="I1697" t="s">
        <v>161</v>
      </c>
      <c r="J1697" t="s">
        <v>161</v>
      </c>
      <c r="K1697" t="s">
        <v>161</v>
      </c>
      <c r="L1697" t="s">
        <v>161</v>
      </c>
      <c r="M1697" t="s">
        <v>161</v>
      </c>
      <c r="N1697" t="s">
        <v>161</v>
      </c>
      <c r="O1697" t="s">
        <v>161</v>
      </c>
      <c r="P1697" t="s">
        <v>161</v>
      </c>
      <c r="Q1697">
        <v>933.66</v>
      </c>
      <c r="R1697" t="s">
        <v>161</v>
      </c>
      <c r="S1697">
        <v>16875.55</v>
      </c>
      <c r="T1697">
        <v>933.66</v>
      </c>
      <c r="U1697" t="s">
        <v>161</v>
      </c>
      <c r="V1697" t="s">
        <v>161</v>
      </c>
      <c r="W1697" t="s">
        <v>161</v>
      </c>
      <c r="X1697">
        <v>23.1112</v>
      </c>
      <c r="Y1697" s="2">
        <v>75294</v>
      </c>
      <c r="Z1697" t="s">
        <v>161</v>
      </c>
      <c r="AA1697" t="s">
        <v>161</v>
      </c>
      <c r="AB1697" t="s">
        <v>161</v>
      </c>
      <c r="AC1697" t="s">
        <v>161</v>
      </c>
      <c r="AD1697" s="2" t="s">
        <v>161</v>
      </c>
      <c r="AE1697" t="s">
        <v>161</v>
      </c>
      <c r="AF1697" t="s">
        <v>161</v>
      </c>
      <c r="AG1697" t="s">
        <v>161</v>
      </c>
      <c r="AH1697" s="2" t="s">
        <v>161</v>
      </c>
      <c r="AI1697" s="2">
        <v>20969</v>
      </c>
      <c r="AL1697" s="2"/>
      <c r="AP1697" s="2"/>
    </row>
    <row r="1698" spans="1:42" hidden="1">
      <c r="A1698" t="s">
        <v>162</v>
      </c>
      <c r="B1698" t="s">
        <v>163</v>
      </c>
      <c r="C1698" t="s">
        <v>2744</v>
      </c>
      <c r="D1698" t="s">
        <v>2745</v>
      </c>
      <c r="E1698" t="s">
        <v>2722</v>
      </c>
      <c r="F1698" t="s">
        <v>2711</v>
      </c>
      <c r="G1698" s="1">
        <v>43101</v>
      </c>
      <c r="H1698">
        <v>3.8</v>
      </c>
      <c r="I1698">
        <v>28</v>
      </c>
      <c r="J1698">
        <v>28</v>
      </c>
      <c r="K1698">
        <v>28</v>
      </c>
      <c r="L1698">
        <v>28</v>
      </c>
      <c r="M1698" t="s">
        <v>161</v>
      </c>
      <c r="N1698" t="s">
        <v>161</v>
      </c>
      <c r="O1698" t="s">
        <v>161</v>
      </c>
      <c r="P1698" t="s">
        <v>161</v>
      </c>
      <c r="Q1698" t="s">
        <v>161</v>
      </c>
      <c r="R1698" t="s">
        <v>161</v>
      </c>
      <c r="S1698">
        <v>16875.55</v>
      </c>
      <c r="T1698">
        <v>933.66</v>
      </c>
      <c r="U1698" t="s">
        <v>161</v>
      </c>
      <c r="V1698" s="2">
        <v>1000000</v>
      </c>
      <c r="W1698" s="2">
        <v>197600</v>
      </c>
      <c r="X1698" t="s">
        <v>161</v>
      </c>
      <c r="Y1698" t="s">
        <v>161</v>
      </c>
      <c r="Z1698" t="s">
        <v>161</v>
      </c>
      <c r="AA1698" t="s">
        <v>161</v>
      </c>
      <c r="AB1698" t="s">
        <v>161</v>
      </c>
      <c r="AC1698" t="s">
        <v>161</v>
      </c>
      <c r="AD1698" s="2" t="s">
        <v>161</v>
      </c>
      <c r="AE1698" t="s">
        <v>161</v>
      </c>
      <c r="AF1698" t="s">
        <v>161</v>
      </c>
      <c r="AG1698" t="s">
        <v>161</v>
      </c>
      <c r="AH1698" s="2">
        <v>1000000</v>
      </c>
      <c r="AI1698" t="s">
        <v>161</v>
      </c>
      <c r="AL1698" s="2"/>
      <c r="AP1698" s="2"/>
    </row>
    <row r="1699" spans="1:42" hidden="1">
      <c r="A1699" t="s">
        <v>162</v>
      </c>
      <c r="B1699" t="s">
        <v>163</v>
      </c>
      <c r="C1699" t="s">
        <v>2744</v>
      </c>
      <c r="D1699" t="s">
        <v>2745</v>
      </c>
      <c r="E1699" t="s">
        <v>161</v>
      </c>
      <c r="F1699" t="s">
        <v>2711</v>
      </c>
      <c r="G1699" s="1">
        <v>43101</v>
      </c>
      <c r="H1699" t="s">
        <v>161</v>
      </c>
      <c r="I1699" t="s">
        <v>161</v>
      </c>
      <c r="J1699" t="s">
        <v>161</v>
      </c>
      <c r="K1699" t="s">
        <v>161</v>
      </c>
      <c r="L1699" t="s">
        <v>161</v>
      </c>
      <c r="M1699" t="s">
        <v>161</v>
      </c>
      <c r="N1699" t="s">
        <v>161</v>
      </c>
      <c r="O1699" t="s">
        <v>161</v>
      </c>
      <c r="P1699" t="s">
        <v>161</v>
      </c>
      <c r="Q1699">
        <v>933.66</v>
      </c>
      <c r="R1699" t="s">
        <v>161</v>
      </c>
      <c r="S1699">
        <v>16875.55</v>
      </c>
      <c r="T1699">
        <v>933.66</v>
      </c>
      <c r="U1699" s="2">
        <v>19102</v>
      </c>
      <c r="V1699" t="s">
        <v>161</v>
      </c>
      <c r="W1699" t="s">
        <v>161</v>
      </c>
      <c r="X1699" t="s">
        <v>161</v>
      </c>
      <c r="Y1699" t="s">
        <v>161</v>
      </c>
      <c r="Z1699" t="s">
        <v>161</v>
      </c>
      <c r="AA1699" t="s">
        <v>161</v>
      </c>
      <c r="AB1699" t="s">
        <v>161</v>
      </c>
      <c r="AC1699" t="s">
        <v>161</v>
      </c>
      <c r="AD1699" t="s">
        <v>161</v>
      </c>
      <c r="AE1699" t="s">
        <v>161</v>
      </c>
      <c r="AF1699" t="s">
        <v>161</v>
      </c>
      <c r="AG1699" t="s">
        <v>161</v>
      </c>
      <c r="AH1699" t="s">
        <v>161</v>
      </c>
      <c r="AI1699" t="s">
        <v>161</v>
      </c>
    </row>
    <row r="1700" spans="1:42" hidden="1">
      <c r="A1700" t="s">
        <v>162</v>
      </c>
      <c r="B1700" t="s">
        <v>163</v>
      </c>
      <c r="C1700" t="s">
        <v>129</v>
      </c>
      <c r="D1700" t="s">
        <v>2755</v>
      </c>
      <c r="E1700" t="s">
        <v>2768</v>
      </c>
      <c r="F1700" t="s">
        <v>2715</v>
      </c>
      <c r="G1700" s="1">
        <v>43101</v>
      </c>
      <c r="H1700">
        <v>0.8</v>
      </c>
      <c r="I1700">
        <v>5</v>
      </c>
      <c r="J1700">
        <v>86</v>
      </c>
      <c r="K1700">
        <v>0</v>
      </c>
      <c r="L1700">
        <v>130</v>
      </c>
      <c r="M1700" t="s">
        <v>161</v>
      </c>
      <c r="N1700" t="s">
        <v>161</v>
      </c>
      <c r="O1700" t="s">
        <v>161</v>
      </c>
      <c r="P1700" t="s">
        <v>161</v>
      </c>
      <c r="Q1700" t="s">
        <v>161</v>
      </c>
      <c r="R1700" t="s">
        <v>161</v>
      </c>
      <c r="S1700">
        <v>16875.55</v>
      </c>
      <c r="T1700">
        <v>2469.63</v>
      </c>
      <c r="U1700" t="s">
        <v>161</v>
      </c>
      <c r="V1700" s="2">
        <v>58140</v>
      </c>
      <c r="W1700" s="2">
        <v>1435831</v>
      </c>
      <c r="X1700" t="s">
        <v>161</v>
      </c>
      <c r="Y1700" t="s">
        <v>161</v>
      </c>
      <c r="Z1700" t="s">
        <v>161</v>
      </c>
      <c r="AA1700" s="2" t="s">
        <v>161</v>
      </c>
      <c r="AB1700" s="2" t="s">
        <v>161</v>
      </c>
      <c r="AC1700" t="s">
        <v>161</v>
      </c>
      <c r="AD1700" t="s">
        <v>161</v>
      </c>
      <c r="AE1700" t="s">
        <v>161</v>
      </c>
      <c r="AF1700" t="s">
        <v>161</v>
      </c>
      <c r="AG1700" t="s">
        <v>161</v>
      </c>
      <c r="AH1700" t="s">
        <v>3233</v>
      </c>
      <c r="AI1700" s="2" t="s">
        <v>161</v>
      </c>
      <c r="AJ1700" s="2"/>
      <c r="AM1700" s="2"/>
      <c r="AN1700" s="2"/>
    </row>
    <row r="1701" spans="1:42" hidden="1">
      <c r="A1701" t="s">
        <v>162</v>
      </c>
      <c r="B1701" t="s">
        <v>163</v>
      </c>
      <c r="C1701" t="s">
        <v>129</v>
      </c>
      <c r="D1701" t="s">
        <v>2755</v>
      </c>
      <c r="E1701" t="s">
        <v>2781</v>
      </c>
      <c r="F1701" t="s">
        <v>2715</v>
      </c>
      <c r="G1701" s="1">
        <v>43101</v>
      </c>
      <c r="H1701">
        <v>0.8</v>
      </c>
      <c r="I1701" t="s">
        <v>161</v>
      </c>
      <c r="J1701" t="s">
        <v>161</v>
      </c>
      <c r="K1701" t="s">
        <v>161</v>
      </c>
      <c r="L1701" t="s">
        <v>161</v>
      </c>
      <c r="M1701" t="s">
        <v>161</v>
      </c>
      <c r="N1701" t="s">
        <v>161</v>
      </c>
      <c r="O1701" t="s">
        <v>161</v>
      </c>
      <c r="P1701" t="s">
        <v>161</v>
      </c>
      <c r="Q1701">
        <v>2469.63</v>
      </c>
      <c r="R1701" t="s">
        <v>161</v>
      </c>
      <c r="S1701">
        <v>16875.55</v>
      </c>
      <c r="T1701">
        <v>2469.63</v>
      </c>
      <c r="U1701" t="s">
        <v>161</v>
      </c>
      <c r="V1701" t="s">
        <v>161</v>
      </c>
      <c r="W1701" t="s">
        <v>161</v>
      </c>
      <c r="X1701">
        <v>5.8140000000000001</v>
      </c>
      <c r="Y1701" s="2">
        <v>75294</v>
      </c>
      <c r="Z1701" t="s">
        <v>161</v>
      </c>
      <c r="AA1701" t="s">
        <v>161</v>
      </c>
      <c r="AB1701" t="s">
        <v>161</v>
      </c>
      <c r="AC1701" t="s">
        <v>161</v>
      </c>
      <c r="AD1701" t="s">
        <v>161</v>
      </c>
      <c r="AE1701" t="s">
        <v>161</v>
      </c>
      <c r="AF1701" t="s">
        <v>161</v>
      </c>
      <c r="AG1701" t="s">
        <v>161</v>
      </c>
      <c r="AH1701" t="s">
        <v>161</v>
      </c>
      <c r="AI1701" s="2">
        <v>20969</v>
      </c>
    </row>
    <row r="1702" spans="1:42" hidden="1">
      <c r="A1702" t="s">
        <v>162</v>
      </c>
      <c r="B1702" t="s">
        <v>163</v>
      </c>
      <c r="C1702" t="s">
        <v>129</v>
      </c>
      <c r="D1702" t="s">
        <v>2755</v>
      </c>
      <c r="E1702" t="s">
        <v>161</v>
      </c>
      <c r="F1702" t="s">
        <v>2715</v>
      </c>
      <c r="G1702" s="1">
        <v>43101</v>
      </c>
      <c r="H1702" t="s">
        <v>161</v>
      </c>
      <c r="I1702" t="s">
        <v>161</v>
      </c>
      <c r="J1702" t="s">
        <v>161</v>
      </c>
      <c r="K1702" t="s">
        <v>161</v>
      </c>
      <c r="L1702" t="s">
        <v>161</v>
      </c>
      <c r="M1702" t="s">
        <v>161</v>
      </c>
      <c r="N1702" t="s">
        <v>161</v>
      </c>
      <c r="O1702" t="s">
        <v>161</v>
      </c>
      <c r="P1702" t="s">
        <v>161</v>
      </c>
      <c r="Q1702">
        <v>2469.63</v>
      </c>
      <c r="R1702" t="s">
        <v>161</v>
      </c>
      <c r="S1702">
        <v>16875.55</v>
      </c>
      <c r="T1702">
        <v>2469.63</v>
      </c>
      <c r="U1702" t="s">
        <v>3365</v>
      </c>
      <c r="V1702" t="s">
        <v>161</v>
      </c>
      <c r="W1702" t="s">
        <v>161</v>
      </c>
      <c r="X1702" t="s">
        <v>161</v>
      </c>
      <c r="Y1702" t="s">
        <v>161</v>
      </c>
      <c r="Z1702" t="s">
        <v>161</v>
      </c>
      <c r="AA1702" t="s">
        <v>161</v>
      </c>
      <c r="AB1702" t="s">
        <v>161</v>
      </c>
      <c r="AC1702" t="s">
        <v>161</v>
      </c>
      <c r="AD1702" t="s">
        <v>161</v>
      </c>
      <c r="AE1702" t="s">
        <v>161</v>
      </c>
      <c r="AF1702" t="s">
        <v>161</v>
      </c>
      <c r="AG1702" t="s">
        <v>161</v>
      </c>
      <c r="AH1702" t="s">
        <v>161</v>
      </c>
      <c r="AI1702" s="2" t="s">
        <v>161</v>
      </c>
    </row>
    <row r="1703" spans="1:42" hidden="1">
      <c r="A1703" t="s">
        <v>162</v>
      </c>
      <c r="B1703" t="s">
        <v>163</v>
      </c>
      <c r="C1703" t="s">
        <v>2706</v>
      </c>
      <c r="D1703" t="s">
        <v>2708</v>
      </c>
      <c r="E1703" t="s">
        <v>3216</v>
      </c>
      <c r="F1703" t="s">
        <v>2708</v>
      </c>
      <c r="G1703" s="1">
        <v>43101</v>
      </c>
      <c r="H1703" t="s">
        <v>161</v>
      </c>
      <c r="I1703" t="s">
        <v>161</v>
      </c>
      <c r="J1703" t="s">
        <v>161</v>
      </c>
      <c r="K1703" t="s">
        <v>161</v>
      </c>
      <c r="L1703" t="s">
        <v>161</v>
      </c>
      <c r="M1703" t="s">
        <v>161</v>
      </c>
      <c r="N1703" t="s">
        <v>161</v>
      </c>
      <c r="O1703" t="s">
        <v>161</v>
      </c>
      <c r="P1703" t="s">
        <v>161</v>
      </c>
      <c r="Q1703" t="s">
        <v>161</v>
      </c>
      <c r="R1703">
        <v>27512.7</v>
      </c>
      <c r="S1703">
        <v>16875.55</v>
      </c>
      <c r="T1703" t="s">
        <v>161</v>
      </c>
      <c r="U1703" t="s">
        <v>161</v>
      </c>
      <c r="V1703" t="s">
        <v>161</v>
      </c>
      <c r="W1703" t="s">
        <v>161</v>
      </c>
      <c r="X1703" t="s">
        <v>161</v>
      </c>
      <c r="Y1703" t="s">
        <v>161</v>
      </c>
      <c r="Z1703" t="s">
        <v>161</v>
      </c>
      <c r="AA1703" t="s">
        <v>161</v>
      </c>
      <c r="AB1703" t="s">
        <v>161</v>
      </c>
      <c r="AC1703" t="s">
        <v>161</v>
      </c>
      <c r="AD1703" t="s">
        <v>161</v>
      </c>
      <c r="AE1703" t="s">
        <v>161</v>
      </c>
      <c r="AF1703" t="s">
        <v>161</v>
      </c>
      <c r="AG1703" t="s">
        <v>161</v>
      </c>
      <c r="AH1703" t="s">
        <v>161</v>
      </c>
      <c r="AI1703" t="s">
        <v>161</v>
      </c>
    </row>
    <row r="1704" spans="1:42" hidden="1">
      <c r="A1704" t="s">
        <v>162</v>
      </c>
      <c r="B1704" t="s">
        <v>163</v>
      </c>
      <c r="C1704" t="s">
        <v>3234</v>
      </c>
      <c r="D1704" t="s">
        <v>3235</v>
      </c>
      <c r="E1704" t="s">
        <v>161</v>
      </c>
      <c r="F1704" t="s">
        <v>2711</v>
      </c>
      <c r="G1704" s="1">
        <v>43101</v>
      </c>
      <c r="H1704" t="s">
        <v>161</v>
      </c>
      <c r="I1704" t="s">
        <v>161</v>
      </c>
      <c r="J1704" t="s">
        <v>161</v>
      </c>
      <c r="K1704" t="s">
        <v>161</v>
      </c>
      <c r="L1704" t="s">
        <v>161</v>
      </c>
      <c r="M1704" t="s">
        <v>161</v>
      </c>
      <c r="N1704" t="s">
        <v>161</v>
      </c>
      <c r="O1704" t="s">
        <v>161</v>
      </c>
      <c r="P1704" t="s">
        <v>161</v>
      </c>
      <c r="Q1704">
        <v>127.71</v>
      </c>
      <c r="R1704" t="s">
        <v>161</v>
      </c>
      <c r="S1704">
        <v>16875.55</v>
      </c>
      <c r="T1704">
        <v>126.11</v>
      </c>
      <c r="U1704" s="2">
        <v>22126</v>
      </c>
      <c r="V1704" t="s">
        <v>161</v>
      </c>
      <c r="W1704" t="s">
        <v>161</v>
      </c>
      <c r="X1704" t="s">
        <v>161</v>
      </c>
      <c r="Y1704" t="s">
        <v>161</v>
      </c>
      <c r="Z1704" t="s">
        <v>161</v>
      </c>
      <c r="AA1704" t="s">
        <v>161</v>
      </c>
      <c r="AB1704" t="s">
        <v>161</v>
      </c>
      <c r="AC1704" t="s">
        <v>161</v>
      </c>
      <c r="AD1704" t="s">
        <v>161</v>
      </c>
      <c r="AE1704" t="s">
        <v>161</v>
      </c>
      <c r="AF1704" t="s">
        <v>161</v>
      </c>
      <c r="AG1704" t="s">
        <v>161</v>
      </c>
      <c r="AH1704" t="s">
        <v>161</v>
      </c>
      <c r="AI1704" t="s">
        <v>161</v>
      </c>
    </row>
    <row r="1705" spans="1:42" hidden="1">
      <c r="A1705" t="s">
        <v>162</v>
      </c>
      <c r="B1705" t="s">
        <v>163</v>
      </c>
      <c r="C1705" t="s">
        <v>3234</v>
      </c>
      <c r="D1705" t="s">
        <v>3235</v>
      </c>
      <c r="E1705" t="s">
        <v>2781</v>
      </c>
      <c r="F1705" t="s">
        <v>2711</v>
      </c>
      <c r="G1705" s="1">
        <v>43101</v>
      </c>
      <c r="H1705">
        <v>2.2999999999999998</v>
      </c>
      <c r="I1705" t="s">
        <v>161</v>
      </c>
      <c r="J1705" t="s">
        <v>161</v>
      </c>
      <c r="K1705" t="s">
        <v>161</v>
      </c>
      <c r="L1705" t="s">
        <v>161</v>
      </c>
      <c r="M1705" t="s">
        <v>161</v>
      </c>
      <c r="N1705" t="s">
        <v>161</v>
      </c>
      <c r="O1705" t="s">
        <v>161</v>
      </c>
      <c r="P1705" t="s">
        <v>161</v>
      </c>
      <c r="Q1705">
        <v>127.71</v>
      </c>
      <c r="R1705" t="s">
        <v>161</v>
      </c>
      <c r="S1705">
        <v>16875.55</v>
      </c>
      <c r="T1705">
        <v>126.11</v>
      </c>
      <c r="U1705" t="s">
        <v>161</v>
      </c>
      <c r="V1705" t="s">
        <v>161</v>
      </c>
      <c r="W1705" t="s">
        <v>161</v>
      </c>
      <c r="X1705">
        <v>39.896000000000001</v>
      </c>
      <c r="Y1705" s="2">
        <v>75294</v>
      </c>
      <c r="Z1705" t="s">
        <v>161</v>
      </c>
      <c r="AA1705" t="s">
        <v>161</v>
      </c>
      <c r="AB1705" t="s">
        <v>161</v>
      </c>
      <c r="AC1705" t="s">
        <v>161</v>
      </c>
      <c r="AD1705" t="s">
        <v>161</v>
      </c>
      <c r="AE1705" t="s">
        <v>161</v>
      </c>
      <c r="AF1705" t="s">
        <v>161</v>
      </c>
      <c r="AG1705" t="s">
        <v>161</v>
      </c>
      <c r="AH1705" t="s">
        <v>161</v>
      </c>
      <c r="AI1705" s="2">
        <v>20969</v>
      </c>
    </row>
    <row r="1706" spans="1:42" hidden="1">
      <c r="A1706" t="s">
        <v>162</v>
      </c>
      <c r="B1706" t="s">
        <v>163</v>
      </c>
      <c r="C1706" t="s">
        <v>3234</v>
      </c>
      <c r="D1706" t="s">
        <v>3235</v>
      </c>
      <c r="E1706" t="s">
        <v>2724</v>
      </c>
      <c r="F1706" t="s">
        <v>2711</v>
      </c>
      <c r="G1706" s="1">
        <v>43101</v>
      </c>
      <c r="H1706">
        <v>4</v>
      </c>
      <c r="I1706">
        <v>5</v>
      </c>
      <c r="J1706">
        <v>5</v>
      </c>
      <c r="K1706">
        <v>0</v>
      </c>
      <c r="L1706">
        <v>5</v>
      </c>
      <c r="M1706" t="s">
        <v>161</v>
      </c>
      <c r="N1706" t="s">
        <v>161</v>
      </c>
      <c r="O1706" t="s">
        <v>161</v>
      </c>
      <c r="P1706" t="s">
        <v>161</v>
      </c>
      <c r="Q1706" t="s">
        <v>161</v>
      </c>
      <c r="R1706" t="s">
        <v>161</v>
      </c>
      <c r="S1706">
        <v>16875.55</v>
      </c>
      <c r="T1706">
        <v>126.11</v>
      </c>
      <c r="U1706" t="s">
        <v>161</v>
      </c>
      <c r="V1706" s="2">
        <v>1000000</v>
      </c>
      <c r="W1706" t="s">
        <v>3366</v>
      </c>
      <c r="X1706" t="s">
        <v>161</v>
      </c>
      <c r="Y1706" t="s">
        <v>161</v>
      </c>
      <c r="Z1706" t="s">
        <v>161</v>
      </c>
      <c r="AA1706" t="s">
        <v>161</v>
      </c>
      <c r="AB1706" t="s">
        <v>161</v>
      </c>
      <c r="AC1706" t="s">
        <v>161</v>
      </c>
      <c r="AD1706" t="s">
        <v>161</v>
      </c>
      <c r="AE1706" t="s">
        <v>161</v>
      </c>
      <c r="AF1706" t="s">
        <v>161</v>
      </c>
      <c r="AG1706" t="s">
        <v>161</v>
      </c>
      <c r="AH1706" t="s">
        <v>3233</v>
      </c>
      <c r="AI1706" t="s">
        <v>161</v>
      </c>
    </row>
    <row r="1707" spans="1:42" hidden="1">
      <c r="A1707" t="s">
        <v>162</v>
      </c>
      <c r="B1707" t="s">
        <v>163</v>
      </c>
      <c r="C1707" t="s">
        <v>3234</v>
      </c>
      <c r="D1707" t="s">
        <v>3235</v>
      </c>
      <c r="E1707" t="s">
        <v>2768</v>
      </c>
      <c r="F1707" t="s">
        <v>2711</v>
      </c>
      <c r="G1707" s="1">
        <v>43101</v>
      </c>
      <c r="H1707">
        <v>2.2000000000000002</v>
      </c>
      <c r="I1707">
        <v>30</v>
      </c>
      <c r="J1707">
        <v>76</v>
      </c>
      <c r="K1707">
        <v>1</v>
      </c>
      <c r="L1707">
        <v>76</v>
      </c>
      <c r="M1707" t="s">
        <v>161</v>
      </c>
      <c r="N1707" t="s">
        <v>161</v>
      </c>
      <c r="O1707" t="s">
        <v>161</v>
      </c>
      <c r="P1707" t="s">
        <v>161</v>
      </c>
      <c r="Q1707" t="s">
        <v>161</v>
      </c>
      <c r="R1707" t="s">
        <v>161</v>
      </c>
      <c r="S1707">
        <v>16875.55</v>
      </c>
      <c r="T1707">
        <v>126.11</v>
      </c>
      <c r="U1707" t="s">
        <v>161</v>
      </c>
      <c r="V1707" s="2">
        <v>394737</v>
      </c>
      <c r="W1707" s="2">
        <v>494329</v>
      </c>
      <c r="X1707" t="s">
        <v>161</v>
      </c>
      <c r="Y1707" t="s">
        <v>161</v>
      </c>
      <c r="Z1707" t="s">
        <v>161</v>
      </c>
      <c r="AA1707" t="s">
        <v>161</v>
      </c>
      <c r="AB1707" t="s">
        <v>161</v>
      </c>
      <c r="AC1707" t="s">
        <v>161</v>
      </c>
      <c r="AD1707" t="s">
        <v>161</v>
      </c>
      <c r="AE1707" t="s">
        <v>161</v>
      </c>
      <c r="AF1707" t="s">
        <v>161</v>
      </c>
      <c r="AG1707" t="s">
        <v>161</v>
      </c>
      <c r="AH1707" s="2">
        <v>13158</v>
      </c>
      <c r="AI1707" t="s">
        <v>161</v>
      </c>
    </row>
    <row r="1708" spans="1:42" hidden="1">
      <c r="A1708" t="s">
        <v>162</v>
      </c>
      <c r="B1708" t="s">
        <v>163</v>
      </c>
      <c r="C1708" t="s">
        <v>2758</v>
      </c>
      <c r="D1708" t="s">
        <v>2759</v>
      </c>
      <c r="E1708" t="s">
        <v>2781</v>
      </c>
      <c r="F1708" t="s">
        <v>2728</v>
      </c>
      <c r="G1708" s="1">
        <v>43101</v>
      </c>
      <c r="H1708">
        <v>2</v>
      </c>
      <c r="I1708" t="s">
        <v>161</v>
      </c>
      <c r="J1708" t="s">
        <v>161</v>
      </c>
      <c r="K1708" t="s">
        <v>161</v>
      </c>
      <c r="L1708" t="s">
        <v>161</v>
      </c>
      <c r="M1708" t="s">
        <v>161</v>
      </c>
      <c r="N1708" t="s">
        <v>161</v>
      </c>
      <c r="O1708" t="s">
        <v>161</v>
      </c>
      <c r="P1708" t="s">
        <v>161</v>
      </c>
      <c r="Q1708">
        <v>184.62</v>
      </c>
      <c r="R1708" t="s">
        <v>161</v>
      </c>
      <c r="S1708">
        <v>16875.55</v>
      </c>
      <c r="T1708">
        <v>184.62</v>
      </c>
      <c r="U1708" t="s">
        <v>161</v>
      </c>
      <c r="V1708" t="s">
        <v>161</v>
      </c>
      <c r="W1708" t="s">
        <v>161</v>
      </c>
      <c r="X1708">
        <v>23.076899999999998</v>
      </c>
      <c r="Y1708" s="2">
        <v>75294</v>
      </c>
      <c r="Z1708" t="s">
        <v>161</v>
      </c>
      <c r="AA1708" t="s">
        <v>161</v>
      </c>
      <c r="AB1708" t="s">
        <v>161</v>
      </c>
      <c r="AC1708" t="s">
        <v>161</v>
      </c>
      <c r="AD1708" t="s">
        <v>161</v>
      </c>
      <c r="AE1708" t="s">
        <v>161</v>
      </c>
      <c r="AF1708" t="s">
        <v>161</v>
      </c>
      <c r="AG1708" t="s">
        <v>161</v>
      </c>
      <c r="AH1708" t="s">
        <v>161</v>
      </c>
      <c r="AI1708" s="2">
        <v>20969</v>
      </c>
    </row>
    <row r="1709" spans="1:42" hidden="1">
      <c r="A1709" t="s">
        <v>162</v>
      </c>
      <c r="B1709" t="s">
        <v>163</v>
      </c>
      <c r="C1709" t="s">
        <v>2758</v>
      </c>
      <c r="D1709" t="s">
        <v>2759</v>
      </c>
      <c r="E1709" t="s">
        <v>2768</v>
      </c>
      <c r="F1709" t="s">
        <v>2728</v>
      </c>
      <c r="G1709" s="1">
        <v>43101</v>
      </c>
      <c r="H1709">
        <v>2</v>
      </c>
      <c r="I1709">
        <v>3</v>
      </c>
      <c r="J1709">
        <v>13</v>
      </c>
      <c r="K1709">
        <v>0</v>
      </c>
      <c r="L1709">
        <v>13</v>
      </c>
      <c r="M1709" t="s">
        <v>161</v>
      </c>
      <c r="N1709" t="s">
        <v>161</v>
      </c>
      <c r="O1709" t="s">
        <v>161</v>
      </c>
      <c r="P1709" t="s">
        <v>161</v>
      </c>
      <c r="Q1709" t="s">
        <v>161</v>
      </c>
      <c r="R1709" t="s">
        <v>161</v>
      </c>
      <c r="S1709">
        <v>16875.55</v>
      </c>
      <c r="T1709">
        <v>184.62</v>
      </c>
      <c r="U1709" t="s">
        <v>161</v>
      </c>
      <c r="V1709" s="2">
        <v>230769</v>
      </c>
      <c r="W1709" s="2">
        <v>426046</v>
      </c>
      <c r="X1709" t="s">
        <v>161</v>
      </c>
      <c r="Y1709" t="s">
        <v>161</v>
      </c>
      <c r="Z1709" t="s">
        <v>161</v>
      </c>
      <c r="AA1709" t="s">
        <v>161</v>
      </c>
      <c r="AB1709" t="s">
        <v>161</v>
      </c>
      <c r="AC1709" t="s">
        <v>161</v>
      </c>
      <c r="AD1709" t="s">
        <v>161</v>
      </c>
      <c r="AE1709" t="s">
        <v>161</v>
      </c>
      <c r="AF1709" t="s">
        <v>161</v>
      </c>
      <c r="AG1709" t="s">
        <v>161</v>
      </c>
      <c r="AH1709" t="s">
        <v>3233</v>
      </c>
      <c r="AI1709" s="2" t="s">
        <v>161</v>
      </c>
      <c r="AJ1709" s="2"/>
    </row>
    <row r="1710" spans="1:42" hidden="1">
      <c r="A1710" t="s">
        <v>162</v>
      </c>
      <c r="B1710" t="s">
        <v>163</v>
      </c>
      <c r="C1710" t="s">
        <v>2758</v>
      </c>
      <c r="D1710" t="s">
        <v>2759</v>
      </c>
      <c r="E1710" t="s">
        <v>161</v>
      </c>
      <c r="F1710" t="s">
        <v>2728</v>
      </c>
      <c r="G1710" s="1">
        <v>43101</v>
      </c>
      <c r="H1710" t="s">
        <v>161</v>
      </c>
      <c r="I1710" t="s">
        <v>161</v>
      </c>
      <c r="J1710" t="s">
        <v>161</v>
      </c>
      <c r="K1710" t="s">
        <v>161</v>
      </c>
      <c r="L1710" t="s">
        <v>161</v>
      </c>
      <c r="M1710" t="s">
        <v>161</v>
      </c>
      <c r="N1710" t="s">
        <v>161</v>
      </c>
      <c r="O1710" t="s">
        <v>161</v>
      </c>
      <c r="P1710" t="s">
        <v>161</v>
      </c>
      <c r="Q1710">
        <v>184.62</v>
      </c>
      <c r="R1710" t="s">
        <v>161</v>
      </c>
      <c r="S1710">
        <v>16875.55</v>
      </c>
      <c r="T1710">
        <v>184.62</v>
      </c>
      <c r="U1710" s="2">
        <v>20000</v>
      </c>
      <c r="V1710" t="s">
        <v>161</v>
      </c>
      <c r="W1710" t="s">
        <v>161</v>
      </c>
      <c r="X1710" t="s">
        <v>161</v>
      </c>
      <c r="Y1710" t="s">
        <v>161</v>
      </c>
      <c r="Z1710" t="s">
        <v>161</v>
      </c>
      <c r="AA1710" t="s">
        <v>161</v>
      </c>
      <c r="AB1710" t="s">
        <v>161</v>
      </c>
      <c r="AC1710" t="s">
        <v>161</v>
      </c>
      <c r="AD1710" t="s">
        <v>161</v>
      </c>
      <c r="AE1710" t="s">
        <v>161</v>
      </c>
      <c r="AF1710" t="s">
        <v>161</v>
      </c>
      <c r="AG1710" t="s">
        <v>161</v>
      </c>
      <c r="AH1710" t="s">
        <v>161</v>
      </c>
      <c r="AI1710" t="s">
        <v>161</v>
      </c>
    </row>
    <row r="1711" spans="1:42" hidden="1">
      <c r="A1711" t="s">
        <v>162</v>
      </c>
      <c r="B1711" t="s">
        <v>163</v>
      </c>
      <c r="C1711" t="s">
        <v>146</v>
      </c>
      <c r="D1711" t="s">
        <v>2749</v>
      </c>
      <c r="E1711" t="s">
        <v>2768</v>
      </c>
      <c r="F1711" t="s">
        <v>2715</v>
      </c>
      <c r="G1711" s="1">
        <v>43101</v>
      </c>
      <c r="H1711">
        <v>1.2</v>
      </c>
      <c r="I1711">
        <v>3</v>
      </c>
      <c r="J1711">
        <v>22</v>
      </c>
      <c r="K1711">
        <v>0</v>
      </c>
      <c r="L1711">
        <v>22</v>
      </c>
      <c r="M1711" t="s">
        <v>161</v>
      </c>
      <c r="N1711" t="s">
        <v>161</v>
      </c>
      <c r="O1711" t="s">
        <v>161</v>
      </c>
      <c r="P1711" t="s">
        <v>161</v>
      </c>
      <c r="Q1711" t="s">
        <v>161</v>
      </c>
      <c r="R1711" t="s">
        <v>161</v>
      </c>
      <c r="S1711">
        <v>16875.55</v>
      </c>
      <c r="T1711">
        <v>389.68</v>
      </c>
      <c r="U1711" t="s">
        <v>161</v>
      </c>
      <c r="V1711" s="2">
        <v>136364</v>
      </c>
      <c r="W1711" s="2">
        <v>531382</v>
      </c>
      <c r="X1711" t="s">
        <v>161</v>
      </c>
      <c r="Y1711" t="s">
        <v>161</v>
      </c>
      <c r="Z1711" t="s">
        <v>161</v>
      </c>
      <c r="AA1711" t="s">
        <v>161</v>
      </c>
      <c r="AB1711" t="s">
        <v>161</v>
      </c>
      <c r="AC1711" t="s">
        <v>161</v>
      </c>
      <c r="AD1711" t="s">
        <v>161</v>
      </c>
      <c r="AE1711" t="s">
        <v>161</v>
      </c>
      <c r="AF1711" t="s">
        <v>161</v>
      </c>
      <c r="AG1711" t="s">
        <v>161</v>
      </c>
      <c r="AH1711" t="s">
        <v>3233</v>
      </c>
      <c r="AI1711" t="s">
        <v>161</v>
      </c>
    </row>
    <row r="1712" spans="1:42" hidden="1">
      <c r="A1712" t="s">
        <v>162</v>
      </c>
      <c r="B1712" t="s">
        <v>163</v>
      </c>
      <c r="C1712" t="s">
        <v>146</v>
      </c>
      <c r="D1712" t="s">
        <v>2749</v>
      </c>
      <c r="E1712" t="s">
        <v>2781</v>
      </c>
      <c r="F1712" t="s">
        <v>2715</v>
      </c>
      <c r="G1712" s="1">
        <v>43101</v>
      </c>
      <c r="H1712">
        <v>1.2</v>
      </c>
      <c r="I1712" t="s">
        <v>161</v>
      </c>
      <c r="J1712" t="s">
        <v>161</v>
      </c>
      <c r="K1712" t="s">
        <v>161</v>
      </c>
      <c r="L1712" t="s">
        <v>161</v>
      </c>
      <c r="M1712" t="s">
        <v>161</v>
      </c>
      <c r="N1712" t="s">
        <v>161</v>
      </c>
      <c r="O1712" t="s">
        <v>161</v>
      </c>
      <c r="P1712" t="s">
        <v>161</v>
      </c>
      <c r="Q1712">
        <v>390.25</v>
      </c>
      <c r="R1712" t="s">
        <v>161</v>
      </c>
      <c r="S1712">
        <v>16875.55</v>
      </c>
      <c r="T1712">
        <v>389.68</v>
      </c>
      <c r="U1712" t="s">
        <v>161</v>
      </c>
      <c r="V1712" t="s">
        <v>161</v>
      </c>
      <c r="W1712" t="s">
        <v>161</v>
      </c>
      <c r="X1712">
        <v>13.6364</v>
      </c>
      <c r="Y1712" s="2">
        <v>75294</v>
      </c>
      <c r="Z1712" t="s">
        <v>161</v>
      </c>
      <c r="AA1712" t="s">
        <v>161</v>
      </c>
      <c r="AB1712" t="s">
        <v>161</v>
      </c>
      <c r="AC1712" t="s">
        <v>161</v>
      </c>
      <c r="AD1712" t="s">
        <v>161</v>
      </c>
      <c r="AE1712" t="s">
        <v>161</v>
      </c>
      <c r="AF1712" t="s">
        <v>161</v>
      </c>
      <c r="AG1712" t="s">
        <v>161</v>
      </c>
      <c r="AH1712" t="s">
        <v>161</v>
      </c>
      <c r="AI1712" s="2">
        <v>20969</v>
      </c>
    </row>
    <row r="1713" spans="1:40" hidden="1">
      <c r="A1713" t="s">
        <v>162</v>
      </c>
      <c r="B1713" t="s">
        <v>163</v>
      </c>
      <c r="C1713" t="s">
        <v>146</v>
      </c>
      <c r="D1713" t="s">
        <v>2749</v>
      </c>
      <c r="E1713" t="s">
        <v>161</v>
      </c>
      <c r="F1713" t="s">
        <v>2715</v>
      </c>
      <c r="G1713" s="1">
        <v>43101</v>
      </c>
      <c r="H1713" t="s">
        <v>161</v>
      </c>
      <c r="I1713" t="s">
        <v>161</v>
      </c>
      <c r="J1713" t="s">
        <v>161</v>
      </c>
      <c r="K1713" t="s">
        <v>161</v>
      </c>
      <c r="L1713" t="s">
        <v>161</v>
      </c>
      <c r="M1713" t="s">
        <v>161</v>
      </c>
      <c r="N1713" t="s">
        <v>161</v>
      </c>
      <c r="O1713" t="s">
        <v>161</v>
      </c>
      <c r="P1713" t="s">
        <v>161</v>
      </c>
      <c r="Q1713">
        <v>390.25</v>
      </c>
      <c r="R1713" t="s">
        <v>161</v>
      </c>
      <c r="S1713">
        <v>16875.55</v>
      </c>
      <c r="T1713">
        <v>389.68</v>
      </c>
      <c r="U1713" s="2">
        <v>12000</v>
      </c>
      <c r="V1713" t="s">
        <v>161</v>
      </c>
      <c r="W1713" t="s">
        <v>161</v>
      </c>
      <c r="X1713" t="s">
        <v>161</v>
      </c>
      <c r="Y1713" t="s">
        <v>161</v>
      </c>
      <c r="Z1713" t="s">
        <v>161</v>
      </c>
      <c r="AA1713" t="s">
        <v>161</v>
      </c>
      <c r="AB1713" t="s">
        <v>161</v>
      </c>
      <c r="AC1713" t="s">
        <v>161</v>
      </c>
      <c r="AD1713" t="s">
        <v>161</v>
      </c>
      <c r="AE1713" t="s">
        <v>161</v>
      </c>
      <c r="AF1713" t="s">
        <v>161</v>
      </c>
      <c r="AG1713" t="s">
        <v>161</v>
      </c>
      <c r="AH1713" t="s">
        <v>161</v>
      </c>
      <c r="AI1713" t="s">
        <v>161</v>
      </c>
    </row>
    <row r="1714" spans="1:40" hidden="1">
      <c r="A1714" t="s">
        <v>162</v>
      </c>
      <c r="B1714" t="s">
        <v>163</v>
      </c>
      <c r="C1714" t="s">
        <v>2931</v>
      </c>
      <c r="D1714" t="s">
        <v>3236</v>
      </c>
      <c r="E1714" t="s">
        <v>2722</v>
      </c>
      <c r="F1714" t="s">
        <v>2711</v>
      </c>
      <c r="G1714" s="1">
        <v>43101</v>
      </c>
      <c r="H1714">
        <v>3.7</v>
      </c>
      <c r="I1714">
        <v>23</v>
      </c>
      <c r="J1714">
        <v>24</v>
      </c>
      <c r="K1714">
        <v>23</v>
      </c>
      <c r="L1714">
        <v>27</v>
      </c>
      <c r="M1714" t="s">
        <v>161</v>
      </c>
      <c r="N1714" t="s">
        <v>161</v>
      </c>
      <c r="O1714" t="s">
        <v>161</v>
      </c>
      <c r="P1714" t="s">
        <v>161</v>
      </c>
      <c r="Q1714" t="s">
        <v>161</v>
      </c>
      <c r="R1714" t="s">
        <v>161</v>
      </c>
      <c r="S1714">
        <v>16875.55</v>
      </c>
      <c r="T1714">
        <v>150.28</v>
      </c>
      <c r="U1714" t="s">
        <v>161</v>
      </c>
      <c r="V1714" s="2">
        <v>958333</v>
      </c>
      <c r="W1714" s="2">
        <v>141450</v>
      </c>
      <c r="X1714" t="s">
        <v>161</v>
      </c>
      <c r="Y1714" t="s">
        <v>161</v>
      </c>
      <c r="Z1714" t="s">
        <v>161</v>
      </c>
      <c r="AA1714" t="s">
        <v>161</v>
      </c>
      <c r="AB1714" t="s">
        <v>161</v>
      </c>
      <c r="AC1714" t="s">
        <v>161</v>
      </c>
      <c r="AD1714" t="s">
        <v>161</v>
      </c>
      <c r="AE1714" t="s">
        <v>161</v>
      </c>
      <c r="AF1714" t="s">
        <v>161</v>
      </c>
      <c r="AG1714" t="s">
        <v>161</v>
      </c>
      <c r="AH1714" s="2">
        <v>851852</v>
      </c>
      <c r="AI1714" t="s">
        <v>161</v>
      </c>
    </row>
    <row r="1715" spans="1:40" hidden="1">
      <c r="A1715" t="s">
        <v>162</v>
      </c>
      <c r="B1715" t="s">
        <v>163</v>
      </c>
      <c r="C1715" t="s">
        <v>2931</v>
      </c>
      <c r="D1715" t="s">
        <v>3236</v>
      </c>
      <c r="E1715" t="s">
        <v>161</v>
      </c>
      <c r="F1715" t="s">
        <v>2711</v>
      </c>
      <c r="G1715" s="1">
        <v>43101</v>
      </c>
      <c r="H1715" t="s">
        <v>161</v>
      </c>
      <c r="I1715" t="s">
        <v>161</v>
      </c>
      <c r="J1715" t="s">
        <v>161</v>
      </c>
      <c r="K1715" t="s">
        <v>161</v>
      </c>
      <c r="L1715" t="s">
        <v>161</v>
      </c>
      <c r="M1715" t="s">
        <v>161</v>
      </c>
      <c r="N1715" t="s">
        <v>161</v>
      </c>
      <c r="O1715" t="s">
        <v>161</v>
      </c>
      <c r="P1715" t="s">
        <v>161</v>
      </c>
      <c r="Q1715">
        <v>151.85</v>
      </c>
      <c r="R1715" t="s">
        <v>161</v>
      </c>
      <c r="S1715">
        <v>16875.55</v>
      </c>
      <c r="T1715">
        <v>150.28</v>
      </c>
      <c r="U1715" s="2">
        <v>22202</v>
      </c>
      <c r="V1715" t="s">
        <v>161</v>
      </c>
      <c r="W1715" t="s">
        <v>161</v>
      </c>
      <c r="X1715" t="s">
        <v>161</v>
      </c>
      <c r="Y1715" t="s">
        <v>161</v>
      </c>
      <c r="Z1715" t="s">
        <v>161</v>
      </c>
      <c r="AA1715" t="s">
        <v>161</v>
      </c>
      <c r="AB1715" t="s">
        <v>161</v>
      </c>
      <c r="AC1715" t="s">
        <v>161</v>
      </c>
      <c r="AD1715" t="s">
        <v>161</v>
      </c>
      <c r="AE1715" t="s">
        <v>161</v>
      </c>
      <c r="AF1715" t="s">
        <v>161</v>
      </c>
      <c r="AG1715" t="s">
        <v>161</v>
      </c>
      <c r="AH1715" t="s">
        <v>161</v>
      </c>
      <c r="AI1715" t="s">
        <v>161</v>
      </c>
    </row>
    <row r="1716" spans="1:40" hidden="1">
      <c r="A1716" t="s">
        <v>162</v>
      </c>
      <c r="B1716" t="s">
        <v>163</v>
      </c>
      <c r="C1716" t="s">
        <v>2931</v>
      </c>
      <c r="D1716" t="s">
        <v>3236</v>
      </c>
      <c r="E1716" t="s">
        <v>2724</v>
      </c>
      <c r="F1716" t="s">
        <v>2711</v>
      </c>
      <c r="G1716" s="1">
        <v>43101</v>
      </c>
      <c r="H1716">
        <v>2.6</v>
      </c>
      <c r="I1716">
        <v>27</v>
      </c>
      <c r="J1716">
        <v>67</v>
      </c>
      <c r="K1716">
        <v>0</v>
      </c>
      <c r="L1716">
        <v>69</v>
      </c>
      <c r="M1716" t="s">
        <v>161</v>
      </c>
      <c r="N1716" t="s">
        <v>161</v>
      </c>
      <c r="O1716" t="s">
        <v>161</v>
      </c>
      <c r="P1716" t="s">
        <v>161</v>
      </c>
      <c r="Q1716" t="s">
        <v>161</v>
      </c>
      <c r="R1716" t="s">
        <v>161</v>
      </c>
      <c r="S1716">
        <v>16875.55</v>
      </c>
      <c r="T1716">
        <v>150.28</v>
      </c>
      <c r="U1716" t="s">
        <v>161</v>
      </c>
      <c r="V1716" s="2">
        <v>402985</v>
      </c>
      <c r="W1716" s="2">
        <v>124039</v>
      </c>
      <c r="X1716" t="s">
        <v>161</v>
      </c>
      <c r="Y1716" t="s">
        <v>161</v>
      </c>
      <c r="Z1716" t="s">
        <v>161</v>
      </c>
      <c r="AA1716" s="2" t="s">
        <v>161</v>
      </c>
      <c r="AB1716" s="2" t="s">
        <v>161</v>
      </c>
      <c r="AC1716" t="s">
        <v>161</v>
      </c>
      <c r="AD1716" t="s">
        <v>161</v>
      </c>
      <c r="AE1716" s="2" t="s">
        <v>161</v>
      </c>
      <c r="AF1716" s="2" t="s">
        <v>161</v>
      </c>
      <c r="AG1716" t="s">
        <v>161</v>
      </c>
      <c r="AH1716" t="s">
        <v>3233</v>
      </c>
      <c r="AI1716" s="2" t="s">
        <v>161</v>
      </c>
      <c r="AJ1716" s="2"/>
      <c r="AM1716" s="2"/>
      <c r="AN1716" s="2"/>
    </row>
    <row r="1717" spans="1:40" hidden="1">
      <c r="A1717" t="s">
        <v>162</v>
      </c>
      <c r="B1717" t="s">
        <v>163</v>
      </c>
      <c r="C1717" t="s">
        <v>2931</v>
      </c>
      <c r="D1717" t="s">
        <v>3236</v>
      </c>
      <c r="E1717" t="s">
        <v>2781</v>
      </c>
      <c r="F1717" t="s">
        <v>2711</v>
      </c>
      <c r="G1717" s="1">
        <v>43101</v>
      </c>
      <c r="H1717">
        <v>2.4</v>
      </c>
      <c r="I1717" t="s">
        <v>161</v>
      </c>
      <c r="J1717" t="s">
        <v>161</v>
      </c>
      <c r="K1717" t="s">
        <v>161</v>
      </c>
      <c r="L1717" t="s">
        <v>161</v>
      </c>
      <c r="M1717" t="s">
        <v>161</v>
      </c>
      <c r="N1717" t="s">
        <v>161</v>
      </c>
      <c r="O1717" t="s">
        <v>161</v>
      </c>
      <c r="P1717" t="s">
        <v>161</v>
      </c>
      <c r="Q1717">
        <v>151.85</v>
      </c>
      <c r="R1717" t="s">
        <v>161</v>
      </c>
      <c r="S1717">
        <v>16875.55</v>
      </c>
      <c r="T1717">
        <v>150.28</v>
      </c>
      <c r="U1717" t="s">
        <v>161</v>
      </c>
      <c r="V1717" t="s">
        <v>161</v>
      </c>
      <c r="W1717" t="s">
        <v>161</v>
      </c>
      <c r="X1717" s="2">
        <v>35.090400000000002</v>
      </c>
      <c r="Y1717" s="2">
        <v>75294</v>
      </c>
      <c r="Z1717" t="s">
        <v>161</v>
      </c>
      <c r="AA1717" s="2" t="s">
        <v>161</v>
      </c>
      <c r="AB1717" s="2" t="s">
        <v>161</v>
      </c>
      <c r="AC1717" t="s">
        <v>161</v>
      </c>
      <c r="AD1717" t="s">
        <v>161</v>
      </c>
      <c r="AE1717" s="2" t="s">
        <v>161</v>
      </c>
      <c r="AF1717" t="s">
        <v>161</v>
      </c>
      <c r="AG1717" t="s">
        <v>161</v>
      </c>
      <c r="AH1717" t="s">
        <v>161</v>
      </c>
      <c r="AI1717" s="2">
        <v>20969</v>
      </c>
      <c r="AJ1717" s="2"/>
      <c r="AM1717" s="2"/>
    </row>
    <row r="1718" spans="1:40" hidden="1">
      <c r="A1718" t="s">
        <v>162</v>
      </c>
      <c r="B1718" t="s">
        <v>163</v>
      </c>
      <c r="C1718" t="s">
        <v>2931</v>
      </c>
      <c r="D1718" t="s">
        <v>3236</v>
      </c>
      <c r="E1718" t="s">
        <v>2768</v>
      </c>
      <c r="F1718" t="s">
        <v>2711</v>
      </c>
      <c r="G1718" s="1">
        <v>43101</v>
      </c>
      <c r="H1718">
        <v>1.9</v>
      </c>
      <c r="I1718">
        <v>21</v>
      </c>
      <c r="J1718">
        <v>84</v>
      </c>
      <c r="K1718">
        <v>0</v>
      </c>
      <c r="L1718">
        <v>86</v>
      </c>
      <c r="M1718" t="s">
        <v>161</v>
      </c>
      <c r="N1718" t="s">
        <v>161</v>
      </c>
      <c r="O1718" t="s">
        <v>161</v>
      </c>
      <c r="P1718" t="s">
        <v>161</v>
      </c>
      <c r="Q1718" t="s">
        <v>161</v>
      </c>
      <c r="R1718" t="s">
        <v>161</v>
      </c>
      <c r="S1718">
        <v>16875.55</v>
      </c>
      <c r="T1718">
        <v>150.28</v>
      </c>
      <c r="U1718" t="s">
        <v>161</v>
      </c>
      <c r="V1718" s="2">
        <v>250000</v>
      </c>
      <c r="W1718" s="2">
        <v>261850</v>
      </c>
      <c r="X1718" s="2" t="s">
        <v>161</v>
      </c>
      <c r="Y1718" t="s">
        <v>161</v>
      </c>
      <c r="Z1718" t="s">
        <v>161</v>
      </c>
      <c r="AA1718" s="2" t="s">
        <v>161</v>
      </c>
      <c r="AB1718" s="2" t="s">
        <v>161</v>
      </c>
      <c r="AC1718" t="s">
        <v>161</v>
      </c>
      <c r="AD1718" t="s">
        <v>161</v>
      </c>
      <c r="AE1718" s="2" t="s">
        <v>161</v>
      </c>
      <c r="AF1718" s="2" t="s">
        <v>161</v>
      </c>
      <c r="AG1718" t="s">
        <v>161</v>
      </c>
      <c r="AH1718" t="s">
        <v>3233</v>
      </c>
      <c r="AI1718" s="2" t="s">
        <v>161</v>
      </c>
      <c r="AJ1718" s="2"/>
      <c r="AM1718" s="2"/>
      <c r="AN1718" s="2"/>
    </row>
    <row r="1719" spans="1:40" hidden="1">
      <c r="A1719" t="s">
        <v>162</v>
      </c>
      <c r="B1719" t="s">
        <v>163</v>
      </c>
      <c r="C1719" t="s">
        <v>2747</v>
      </c>
      <c r="D1719" t="s">
        <v>2748</v>
      </c>
      <c r="E1719" t="s">
        <v>2768</v>
      </c>
      <c r="F1719" t="s">
        <v>2715</v>
      </c>
      <c r="G1719" s="1">
        <v>43101</v>
      </c>
      <c r="H1719">
        <v>2</v>
      </c>
      <c r="I1719">
        <v>9</v>
      </c>
      <c r="J1719">
        <v>18</v>
      </c>
      <c r="K1719">
        <v>0</v>
      </c>
      <c r="L1719">
        <v>23</v>
      </c>
      <c r="M1719" t="s">
        <v>161</v>
      </c>
      <c r="N1719" t="s">
        <v>161</v>
      </c>
      <c r="O1719" t="s">
        <v>161</v>
      </c>
      <c r="P1719" t="s">
        <v>161</v>
      </c>
      <c r="Q1719" t="s">
        <v>161</v>
      </c>
      <c r="R1719" t="s">
        <v>161</v>
      </c>
      <c r="S1719">
        <v>16875.55</v>
      </c>
      <c r="T1719">
        <v>68.81</v>
      </c>
      <c r="U1719" t="s">
        <v>161</v>
      </c>
      <c r="V1719" s="2">
        <v>500000</v>
      </c>
      <c r="W1719" s="2">
        <v>206650</v>
      </c>
      <c r="X1719" s="2" t="s">
        <v>161</v>
      </c>
      <c r="Y1719" t="s">
        <v>161</v>
      </c>
      <c r="Z1719" t="s">
        <v>161</v>
      </c>
      <c r="AA1719" s="2" t="s">
        <v>161</v>
      </c>
      <c r="AB1719" s="2" t="s">
        <v>161</v>
      </c>
      <c r="AC1719" t="s">
        <v>161</v>
      </c>
      <c r="AD1719" t="s">
        <v>161</v>
      </c>
      <c r="AE1719" s="2" t="s">
        <v>161</v>
      </c>
      <c r="AF1719" s="2" t="s">
        <v>161</v>
      </c>
      <c r="AG1719" t="s">
        <v>161</v>
      </c>
      <c r="AH1719" t="s">
        <v>3233</v>
      </c>
      <c r="AI1719" s="2" t="s">
        <v>161</v>
      </c>
      <c r="AJ1719" s="2"/>
      <c r="AM1719" s="2"/>
      <c r="AN1719" s="2"/>
    </row>
    <row r="1720" spans="1:40" hidden="1">
      <c r="A1720" t="s">
        <v>162</v>
      </c>
      <c r="B1720" t="s">
        <v>163</v>
      </c>
      <c r="C1720" t="s">
        <v>2747</v>
      </c>
      <c r="D1720" t="s">
        <v>2748</v>
      </c>
      <c r="E1720" t="s">
        <v>2720</v>
      </c>
      <c r="F1720" t="s">
        <v>2715</v>
      </c>
      <c r="G1720" s="1">
        <v>43101</v>
      </c>
      <c r="H1720">
        <v>1</v>
      </c>
      <c r="I1720">
        <v>0</v>
      </c>
      <c r="J1720">
        <v>1</v>
      </c>
      <c r="K1720">
        <v>0</v>
      </c>
      <c r="L1720">
        <v>9</v>
      </c>
      <c r="M1720" t="s">
        <v>161</v>
      </c>
      <c r="N1720" t="s">
        <v>161</v>
      </c>
      <c r="O1720" t="s">
        <v>161</v>
      </c>
      <c r="P1720" t="s">
        <v>161</v>
      </c>
      <c r="Q1720" t="s">
        <v>161</v>
      </c>
      <c r="R1720" t="s">
        <v>161</v>
      </c>
      <c r="S1720">
        <v>16875.55</v>
      </c>
      <c r="T1720">
        <v>68.81</v>
      </c>
      <c r="U1720" t="s">
        <v>161</v>
      </c>
      <c r="V1720" t="s">
        <v>3233</v>
      </c>
      <c r="W1720" t="s">
        <v>3233</v>
      </c>
      <c r="X1720" t="s">
        <v>161</v>
      </c>
      <c r="Y1720" t="s">
        <v>161</v>
      </c>
      <c r="Z1720" t="s">
        <v>161</v>
      </c>
      <c r="AA1720" t="s">
        <v>161</v>
      </c>
      <c r="AB1720" t="s">
        <v>161</v>
      </c>
      <c r="AC1720" t="s">
        <v>161</v>
      </c>
      <c r="AD1720" t="s">
        <v>161</v>
      </c>
      <c r="AE1720" t="s">
        <v>161</v>
      </c>
      <c r="AF1720" t="s">
        <v>161</v>
      </c>
      <c r="AG1720" t="s">
        <v>161</v>
      </c>
      <c r="AH1720" t="s">
        <v>3233</v>
      </c>
      <c r="AI1720" t="s">
        <v>161</v>
      </c>
    </row>
    <row r="1721" spans="1:40" hidden="1">
      <c r="A1721" t="s">
        <v>162</v>
      </c>
      <c r="B1721" t="s">
        <v>163</v>
      </c>
      <c r="C1721" t="s">
        <v>2747</v>
      </c>
      <c r="D1721" t="s">
        <v>2748</v>
      </c>
      <c r="E1721" t="s">
        <v>2724</v>
      </c>
      <c r="F1721" t="s">
        <v>2715</v>
      </c>
      <c r="G1721" s="1">
        <v>43101</v>
      </c>
      <c r="H1721">
        <v>2.2999999999999998</v>
      </c>
      <c r="I1721">
        <v>4</v>
      </c>
      <c r="J1721">
        <v>54</v>
      </c>
      <c r="K1721">
        <v>2</v>
      </c>
      <c r="L1721">
        <v>74</v>
      </c>
      <c r="M1721" t="s">
        <v>161</v>
      </c>
      <c r="N1721" t="s">
        <v>161</v>
      </c>
      <c r="O1721" t="s">
        <v>161</v>
      </c>
      <c r="P1721" t="s">
        <v>161</v>
      </c>
      <c r="Q1721" t="s">
        <v>161</v>
      </c>
      <c r="R1721" t="s">
        <v>161</v>
      </c>
      <c r="S1721">
        <v>16875.55</v>
      </c>
      <c r="T1721">
        <v>68.81</v>
      </c>
      <c r="U1721" t="s">
        <v>161</v>
      </c>
      <c r="V1721" s="2">
        <v>74074</v>
      </c>
      <c r="W1721" t="s">
        <v>3367</v>
      </c>
      <c r="X1721" s="2" t="s">
        <v>161</v>
      </c>
      <c r="Y1721" t="s">
        <v>161</v>
      </c>
      <c r="Z1721" t="s">
        <v>161</v>
      </c>
      <c r="AA1721" s="2" t="s">
        <v>161</v>
      </c>
      <c r="AB1721" s="2" t="s">
        <v>161</v>
      </c>
      <c r="AC1721" t="s">
        <v>161</v>
      </c>
      <c r="AD1721" t="s">
        <v>161</v>
      </c>
      <c r="AE1721" s="2" t="s">
        <v>161</v>
      </c>
      <c r="AF1721" s="2" t="s">
        <v>161</v>
      </c>
      <c r="AG1721" t="s">
        <v>161</v>
      </c>
      <c r="AH1721" s="2">
        <v>27027</v>
      </c>
      <c r="AI1721" s="2" t="s">
        <v>161</v>
      </c>
      <c r="AJ1721" s="2"/>
      <c r="AM1721" s="2"/>
      <c r="AN1721" s="2"/>
    </row>
    <row r="1722" spans="1:40" hidden="1">
      <c r="A1722" t="s">
        <v>162</v>
      </c>
      <c r="B1722" t="s">
        <v>163</v>
      </c>
      <c r="C1722" t="s">
        <v>2747</v>
      </c>
      <c r="D1722" t="s">
        <v>2748</v>
      </c>
      <c r="E1722" t="s">
        <v>2731</v>
      </c>
      <c r="F1722" t="s">
        <v>2715</v>
      </c>
      <c r="G1722" s="1">
        <v>43101</v>
      </c>
      <c r="H1722">
        <v>2</v>
      </c>
      <c r="I1722">
        <v>6</v>
      </c>
      <c r="J1722">
        <v>36</v>
      </c>
      <c r="K1722">
        <v>16</v>
      </c>
      <c r="L1722">
        <v>45</v>
      </c>
      <c r="M1722" t="s">
        <v>161</v>
      </c>
      <c r="N1722" t="s">
        <v>161</v>
      </c>
      <c r="O1722" t="s">
        <v>161</v>
      </c>
      <c r="P1722" t="s">
        <v>161</v>
      </c>
      <c r="Q1722" t="s">
        <v>161</v>
      </c>
      <c r="R1722" t="s">
        <v>161</v>
      </c>
      <c r="S1722">
        <v>16875.55</v>
      </c>
      <c r="T1722">
        <v>68.81</v>
      </c>
      <c r="U1722" t="s">
        <v>161</v>
      </c>
      <c r="V1722" s="2">
        <v>166667</v>
      </c>
      <c r="W1722" s="2">
        <v>30517</v>
      </c>
      <c r="X1722" s="2" t="s">
        <v>161</v>
      </c>
      <c r="Y1722" t="s">
        <v>161</v>
      </c>
      <c r="Z1722" t="s">
        <v>161</v>
      </c>
      <c r="AA1722" s="2" t="s">
        <v>161</v>
      </c>
      <c r="AB1722" t="s">
        <v>161</v>
      </c>
      <c r="AC1722" t="s">
        <v>161</v>
      </c>
      <c r="AD1722" t="s">
        <v>161</v>
      </c>
      <c r="AE1722" t="s">
        <v>161</v>
      </c>
      <c r="AF1722" t="s">
        <v>161</v>
      </c>
      <c r="AG1722" t="s">
        <v>161</v>
      </c>
      <c r="AH1722" s="2">
        <v>355556</v>
      </c>
      <c r="AI1722" s="2" t="s">
        <v>161</v>
      </c>
      <c r="AM1722" s="2"/>
    </row>
    <row r="1723" spans="1:40" hidden="1">
      <c r="A1723" t="s">
        <v>162</v>
      </c>
      <c r="B1723" t="s">
        <v>163</v>
      </c>
      <c r="C1723" t="s">
        <v>2747</v>
      </c>
      <c r="D1723" t="s">
        <v>2748</v>
      </c>
      <c r="E1723" t="s">
        <v>2781</v>
      </c>
      <c r="F1723" t="s">
        <v>2715</v>
      </c>
      <c r="G1723" s="1">
        <v>43101</v>
      </c>
      <c r="H1723">
        <v>2.1</v>
      </c>
      <c r="I1723" t="s">
        <v>161</v>
      </c>
      <c r="J1723" t="s">
        <v>161</v>
      </c>
      <c r="K1723" t="s">
        <v>161</v>
      </c>
      <c r="L1723" t="s">
        <v>161</v>
      </c>
      <c r="M1723" t="s">
        <v>161</v>
      </c>
      <c r="N1723" t="s">
        <v>161</v>
      </c>
      <c r="O1723" t="s">
        <v>161</v>
      </c>
      <c r="P1723" t="s">
        <v>161</v>
      </c>
      <c r="Q1723">
        <v>68.81</v>
      </c>
      <c r="R1723" t="s">
        <v>161</v>
      </c>
      <c r="S1723">
        <v>16875.55</v>
      </c>
      <c r="T1723">
        <v>68.81</v>
      </c>
      <c r="U1723" t="s">
        <v>161</v>
      </c>
      <c r="V1723" t="s">
        <v>161</v>
      </c>
      <c r="W1723" t="s">
        <v>161</v>
      </c>
      <c r="X1723" s="2">
        <v>35.119199999999999</v>
      </c>
      <c r="Y1723" s="2">
        <v>75294</v>
      </c>
      <c r="Z1723" t="s">
        <v>161</v>
      </c>
      <c r="AA1723" s="2" t="s">
        <v>161</v>
      </c>
      <c r="AB1723" s="2" t="s">
        <v>161</v>
      </c>
      <c r="AC1723" t="s">
        <v>161</v>
      </c>
      <c r="AD1723" t="s">
        <v>161</v>
      </c>
      <c r="AE1723" s="2" t="s">
        <v>161</v>
      </c>
      <c r="AF1723" s="2" t="s">
        <v>161</v>
      </c>
      <c r="AG1723" t="s">
        <v>161</v>
      </c>
      <c r="AH1723" t="s">
        <v>161</v>
      </c>
      <c r="AI1723" s="2">
        <v>20969</v>
      </c>
      <c r="AJ1723" s="2"/>
      <c r="AM1723" s="2"/>
      <c r="AN1723" s="2"/>
    </row>
    <row r="1724" spans="1:40" hidden="1">
      <c r="A1724" t="s">
        <v>162</v>
      </c>
      <c r="B1724" t="s">
        <v>163</v>
      </c>
      <c r="C1724" t="s">
        <v>2747</v>
      </c>
      <c r="D1724" t="s">
        <v>2748</v>
      </c>
      <c r="E1724" t="s">
        <v>161</v>
      </c>
      <c r="F1724" t="s">
        <v>2715</v>
      </c>
      <c r="G1724" s="1">
        <v>43101</v>
      </c>
      <c r="H1724" t="s">
        <v>161</v>
      </c>
      <c r="I1724" t="s">
        <v>161</v>
      </c>
      <c r="J1724" t="s">
        <v>161</v>
      </c>
      <c r="K1724" t="s">
        <v>161</v>
      </c>
      <c r="L1724" t="s">
        <v>161</v>
      </c>
      <c r="M1724" t="s">
        <v>161</v>
      </c>
      <c r="N1724" t="s">
        <v>161</v>
      </c>
      <c r="O1724" t="s">
        <v>161</v>
      </c>
      <c r="P1724" t="s">
        <v>161</v>
      </c>
      <c r="Q1724">
        <v>68.81</v>
      </c>
      <c r="R1724" t="s">
        <v>161</v>
      </c>
      <c r="S1724">
        <v>16875.55</v>
      </c>
      <c r="T1724">
        <v>68.81</v>
      </c>
      <c r="U1724" s="2">
        <v>19812</v>
      </c>
      <c r="V1724" t="s">
        <v>161</v>
      </c>
      <c r="W1724" t="s">
        <v>161</v>
      </c>
      <c r="X1724" t="s">
        <v>161</v>
      </c>
      <c r="Y1724" s="2" t="s">
        <v>161</v>
      </c>
      <c r="Z1724" t="s">
        <v>161</v>
      </c>
      <c r="AA1724" t="s">
        <v>161</v>
      </c>
      <c r="AB1724" t="s">
        <v>161</v>
      </c>
      <c r="AC1724" t="s">
        <v>161</v>
      </c>
      <c r="AD1724" t="s">
        <v>161</v>
      </c>
      <c r="AE1724" t="s">
        <v>161</v>
      </c>
      <c r="AF1724" t="s">
        <v>161</v>
      </c>
      <c r="AG1724" t="s">
        <v>161</v>
      </c>
      <c r="AH1724" t="s">
        <v>161</v>
      </c>
      <c r="AI1724" t="s">
        <v>161</v>
      </c>
    </row>
    <row r="1725" spans="1:40" hidden="1">
      <c r="A1725" t="s">
        <v>162</v>
      </c>
      <c r="B1725" t="s">
        <v>163</v>
      </c>
      <c r="C1725" t="s">
        <v>2721</v>
      </c>
      <c r="D1725" t="s">
        <v>2721</v>
      </c>
      <c r="E1725" t="s">
        <v>2750</v>
      </c>
      <c r="F1725" t="s">
        <v>2711</v>
      </c>
      <c r="G1725" s="1">
        <v>43101</v>
      </c>
      <c r="H1725">
        <v>0.5</v>
      </c>
      <c r="I1725">
        <v>0</v>
      </c>
      <c r="J1725">
        <v>12</v>
      </c>
      <c r="K1725">
        <v>0</v>
      </c>
      <c r="L1725">
        <v>12</v>
      </c>
      <c r="M1725" t="s">
        <v>161</v>
      </c>
      <c r="N1725" t="s">
        <v>161</v>
      </c>
      <c r="O1725" t="s">
        <v>161</v>
      </c>
      <c r="P1725" t="s">
        <v>161</v>
      </c>
      <c r="Q1725" t="s">
        <v>161</v>
      </c>
      <c r="R1725" t="s">
        <v>161</v>
      </c>
      <c r="S1725">
        <v>16875.55</v>
      </c>
      <c r="T1725">
        <v>9256.19</v>
      </c>
      <c r="U1725" t="s">
        <v>161</v>
      </c>
      <c r="V1725" t="s">
        <v>3233</v>
      </c>
      <c r="W1725" t="s">
        <v>3233</v>
      </c>
      <c r="X1725" t="s">
        <v>161</v>
      </c>
      <c r="Y1725" s="2" t="s">
        <v>161</v>
      </c>
      <c r="Z1725" t="s">
        <v>161</v>
      </c>
      <c r="AA1725" t="s">
        <v>161</v>
      </c>
      <c r="AB1725" t="s">
        <v>161</v>
      </c>
      <c r="AC1725" t="s">
        <v>161</v>
      </c>
      <c r="AD1725" t="s">
        <v>161</v>
      </c>
      <c r="AE1725" t="s">
        <v>161</v>
      </c>
      <c r="AF1725" t="s">
        <v>161</v>
      </c>
      <c r="AG1725" t="s">
        <v>161</v>
      </c>
      <c r="AH1725" t="s">
        <v>3233</v>
      </c>
      <c r="AI1725" t="s">
        <v>161</v>
      </c>
    </row>
    <row r="1726" spans="1:40" hidden="1">
      <c r="A1726" t="s">
        <v>162</v>
      </c>
      <c r="B1726" t="s">
        <v>163</v>
      </c>
      <c r="C1726" t="s">
        <v>2721</v>
      </c>
      <c r="D1726" t="s">
        <v>2721</v>
      </c>
      <c r="E1726" t="s">
        <v>161</v>
      </c>
      <c r="F1726" t="s">
        <v>2711</v>
      </c>
      <c r="G1726" s="1">
        <v>43101</v>
      </c>
      <c r="H1726" t="s">
        <v>161</v>
      </c>
      <c r="I1726" t="s">
        <v>161</v>
      </c>
      <c r="J1726" t="s">
        <v>161</v>
      </c>
      <c r="K1726" t="s">
        <v>161</v>
      </c>
      <c r="L1726" t="s">
        <v>161</v>
      </c>
      <c r="M1726" t="s">
        <v>161</v>
      </c>
      <c r="N1726" t="s">
        <v>161</v>
      </c>
      <c r="O1726" t="s">
        <v>161</v>
      </c>
      <c r="P1726" t="s">
        <v>161</v>
      </c>
      <c r="Q1726">
        <v>9349.73</v>
      </c>
      <c r="R1726" t="s">
        <v>161</v>
      </c>
      <c r="S1726">
        <v>16875.55</v>
      </c>
      <c r="T1726">
        <v>9256.19</v>
      </c>
      <c r="U1726" t="s">
        <v>3368</v>
      </c>
      <c r="V1726" t="s">
        <v>161</v>
      </c>
      <c r="W1726" t="s">
        <v>161</v>
      </c>
      <c r="X1726" t="s">
        <v>161</v>
      </c>
      <c r="Y1726" s="2" t="s">
        <v>161</v>
      </c>
      <c r="Z1726" t="s">
        <v>161</v>
      </c>
      <c r="AA1726" t="s">
        <v>161</v>
      </c>
      <c r="AB1726" t="s">
        <v>161</v>
      </c>
      <c r="AC1726" t="s">
        <v>161</v>
      </c>
      <c r="AD1726" t="s">
        <v>161</v>
      </c>
      <c r="AE1726" t="s">
        <v>161</v>
      </c>
      <c r="AF1726" t="s">
        <v>161</v>
      </c>
      <c r="AG1726" t="s">
        <v>161</v>
      </c>
      <c r="AH1726" t="s">
        <v>161</v>
      </c>
      <c r="AI1726" t="s">
        <v>161</v>
      </c>
    </row>
    <row r="1727" spans="1:40" hidden="1">
      <c r="A1727" t="s">
        <v>162</v>
      </c>
      <c r="B1727" t="s">
        <v>163</v>
      </c>
      <c r="C1727" t="s">
        <v>2721</v>
      </c>
      <c r="D1727" t="s">
        <v>2721</v>
      </c>
      <c r="E1727" t="s">
        <v>2768</v>
      </c>
      <c r="F1727" t="s">
        <v>2711</v>
      </c>
      <c r="G1727" s="1">
        <v>43101</v>
      </c>
      <c r="H1727">
        <v>0.7</v>
      </c>
      <c r="I1727">
        <v>0</v>
      </c>
      <c r="J1727">
        <v>253</v>
      </c>
      <c r="K1727">
        <v>0</v>
      </c>
      <c r="L1727">
        <v>510</v>
      </c>
      <c r="M1727" t="s">
        <v>161</v>
      </c>
      <c r="N1727" t="s">
        <v>161</v>
      </c>
      <c r="O1727" t="s">
        <v>161</v>
      </c>
      <c r="P1727" t="s">
        <v>161</v>
      </c>
      <c r="Q1727" t="s">
        <v>161</v>
      </c>
      <c r="R1727" t="s">
        <v>161</v>
      </c>
      <c r="S1727">
        <v>16875.55</v>
      </c>
      <c r="T1727">
        <v>9256.19</v>
      </c>
      <c r="U1727" t="s">
        <v>161</v>
      </c>
      <c r="V1727" t="s">
        <v>3233</v>
      </c>
      <c r="W1727" t="s">
        <v>3233</v>
      </c>
      <c r="X1727" t="s">
        <v>161</v>
      </c>
      <c r="Y1727" s="2" t="s">
        <v>161</v>
      </c>
      <c r="Z1727" t="s">
        <v>161</v>
      </c>
      <c r="AA1727" t="s">
        <v>161</v>
      </c>
      <c r="AB1727" t="s">
        <v>161</v>
      </c>
      <c r="AC1727" t="s">
        <v>161</v>
      </c>
      <c r="AD1727" t="s">
        <v>161</v>
      </c>
      <c r="AE1727" t="s">
        <v>161</v>
      </c>
      <c r="AF1727" t="s">
        <v>161</v>
      </c>
      <c r="AG1727" t="s">
        <v>161</v>
      </c>
      <c r="AH1727" t="s">
        <v>3233</v>
      </c>
      <c r="AI1727" t="s">
        <v>161</v>
      </c>
    </row>
    <row r="1728" spans="1:40" hidden="1">
      <c r="A1728" t="s">
        <v>162</v>
      </c>
      <c r="B1728" t="s">
        <v>163</v>
      </c>
      <c r="C1728" t="s">
        <v>2721</v>
      </c>
      <c r="D1728" t="s">
        <v>2721</v>
      </c>
      <c r="E1728" t="s">
        <v>2756</v>
      </c>
      <c r="F1728" t="s">
        <v>2711</v>
      </c>
      <c r="G1728" s="1">
        <v>43101</v>
      </c>
      <c r="H1728">
        <v>1.5</v>
      </c>
      <c r="I1728">
        <v>0</v>
      </c>
      <c r="J1728">
        <v>31</v>
      </c>
      <c r="K1728">
        <v>0</v>
      </c>
      <c r="L1728">
        <v>32</v>
      </c>
      <c r="M1728" t="s">
        <v>161</v>
      </c>
      <c r="N1728" t="s">
        <v>161</v>
      </c>
      <c r="O1728" t="s">
        <v>161</v>
      </c>
      <c r="P1728" t="s">
        <v>161</v>
      </c>
      <c r="Q1728" t="s">
        <v>161</v>
      </c>
      <c r="R1728" t="s">
        <v>161</v>
      </c>
      <c r="S1728">
        <v>16875.55</v>
      </c>
      <c r="T1728">
        <v>9256.19</v>
      </c>
      <c r="U1728" t="s">
        <v>161</v>
      </c>
      <c r="V1728" t="s">
        <v>3233</v>
      </c>
      <c r="W1728" t="s">
        <v>3233</v>
      </c>
      <c r="X1728" t="s">
        <v>161</v>
      </c>
      <c r="Y1728" s="2" t="s">
        <v>161</v>
      </c>
      <c r="Z1728" t="s">
        <v>161</v>
      </c>
      <c r="AA1728" t="s">
        <v>161</v>
      </c>
      <c r="AB1728" t="s">
        <v>161</v>
      </c>
      <c r="AC1728" t="s">
        <v>161</v>
      </c>
      <c r="AD1728" t="s">
        <v>161</v>
      </c>
      <c r="AE1728" t="s">
        <v>161</v>
      </c>
      <c r="AF1728" t="s">
        <v>161</v>
      </c>
      <c r="AG1728" t="s">
        <v>161</v>
      </c>
      <c r="AH1728" t="s">
        <v>3233</v>
      </c>
      <c r="AI1728" t="s">
        <v>161</v>
      </c>
    </row>
    <row r="1729" spans="1:42" hidden="1">
      <c r="A1729" t="s">
        <v>162</v>
      </c>
      <c r="B1729" t="s">
        <v>163</v>
      </c>
      <c r="C1729" t="s">
        <v>2721</v>
      </c>
      <c r="D1729" t="s">
        <v>2721</v>
      </c>
      <c r="E1729" t="s">
        <v>2781</v>
      </c>
      <c r="F1729" t="s">
        <v>2711</v>
      </c>
      <c r="G1729" s="1">
        <v>43101</v>
      </c>
      <c r="H1729">
        <v>1.2</v>
      </c>
      <c r="I1729" t="s">
        <v>161</v>
      </c>
      <c r="J1729" t="s">
        <v>161</v>
      </c>
      <c r="K1729" t="s">
        <v>161</v>
      </c>
      <c r="L1729" t="s">
        <v>161</v>
      </c>
      <c r="M1729" t="s">
        <v>161</v>
      </c>
      <c r="N1729" t="s">
        <v>161</v>
      </c>
      <c r="O1729" t="s">
        <v>161</v>
      </c>
      <c r="P1729" t="s">
        <v>161</v>
      </c>
      <c r="Q1729">
        <v>9349.73</v>
      </c>
      <c r="R1729" t="s">
        <v>161</v>
      </c>
      <c r="S1729">
        <v>16875.55</v>
      </c>
      <c r="T1729">
        <v>9256.19</v>
      </c>
      <c r="U1729" t="s">
        <v>161</v>
      </c>
      <c r="V1729" t="s">
        <v>161</v>
      </c>
      <c r="W1729" t="s">
        <v>161</v>
      </c>
      <c r="X1729">
        <v>1.3740000000000001</v>
      </c>
      <c r="Y1729" s="2">
        <v>75294</v>
      </c>
      <c r="Z1729" t="s">
        <v>161</v>
      </c>
      <c r="AA1729" t="s">
        <v>161</v>
      </c>
      <c r="AB1729" t="s">
        <v>161</v>
      </c>
      <c r="AC1729" t="s">
        <v>161</v>
      </c>
      <c r="AD1729" t="s">
        <v>161</v>
      </c>
      <c r="AE1729" t="s">
        <v>161</v>
      </c>
      <c r="AF1729" t="s">
        <v>161</v>
      </c>
      <c r="AG1729" t="s">
        <v>161</v>
      </c>
      <c r="AH1729" t="s">
        <v>161</v>
      </c>
      <c r="AI1729" s="2">
        <v>20969</v>
      </c>
    </row>
    <row r="1730" spans="1:42" hidden="1">
      <c r="A1730" t="s">
        <v>162</v>
      </c>
      <c r="B1730" t="s">
        <v>163</v>
      </c>
      <c r="C1730" t="s">
        <v>2721</v>
      </c>
      <c r="D1730" t="s">
        <v>2721</v>
      </c>
      <c r="E1730" t="s">
        <v>2722</v>
      </c>
      <c r="F1730" t="s">
        <v>2711</v>
      </c>
      <c r="G1730" s="1">
        <v>43101</v>
      </c>
      <c r="H1730">
        <v>3</v>
      </c>
      <c r="I1730">
        <v>31</v>
      </c>
      <c r="J1730">
        <v>59</v>
      </c>
      <c r="K1730">
        <v>27</v>
      </c>
      <c r="L1730">
        <v>60</v>
      </c>
      <c r="M1730" t="s">
        <v>161</v>
      </c>
      <c r="N1730" t="s">
        <v>161</v>
      </c>
      <c r="O1730" t="s">
        <v>161</v>
      </c>
      <c r="P1730" t="s">
        <v>161</v>
      </c>
      <c r="Q1730" t="s">
        <v>161</v>
      </c>
      <c r="R1730" t="s">
        <v>161</v>
      </c>
      <c r="S1730">
        <v>16875.55</v>
      </c>
      <c r="T1730">
        <v>9256.19</v>
      </c>
      <c r="U1730" t="s">
        <v>161</v>
      </c>
      <c r="V1730" s="2">
        <v>525424</v>
      </c>
      <c r="W1730" s="2">
        <v>1271841</v>
      </c>
      <c r="X1730" t="s">
        <v>161</v>
      </c>
      <c r="Y1730" s="2" t="s">
        <v>161</v>
      </c>
      <c r="Z1730" t="s">
        <v>161</v>
      </c>
      <c r="AA1730" t="s">
        <v>161</v>
      </c>
      <c r="AB1730" t="s">
        <v>161</v>
      </c>
      <c r="AC1730" t="s">
        <v>161</v>
      </c>
      <c r="AD1730" t="s">
        <v>161</v>
      </c>
      <c r="AE1730" t="s">
        <v>161</v>
      </c>
      <c r="AF1730" t="s">
        <v>161</v>
      </c>
      <c r="AG1730" t="s">
        <v>161</v>
      </c>
      <c r="AH1730" s="2">
        <v>450000</v>
      </c>
      <c r="AI1730" t="s">
        <v>161</v>
      </c>
    </row>
    <row r="1731" spans="1:42" hidden="1">
      <c r="A1731" t="s">
        <v>162</v>
      </c>
      <c r="B1731" t="s">
        <v>163</v>
      </c>
      <c r="C1731" t="s">
        <v>2737</v>
      </c>
      <c r="D1731" t="s">
        <v>2738</v>
      </c>
      <c r="E1731" t="s">
        <v>2768</v>
      </c>
      <c r="F1731" t="s">
        <v>2711</v>
      </c>
      <c r="G1731" s="1">
        <v>43101</v>
      </c>
      <c r="H1731">
        <v>0.9</v>
      </c>
      <c r="I1731">
        <v>10</v>
      </c>
      <c r="J1731">
        <v>108</v>
      </c>
      <c r="K1731">
        <v>0</v>
      </c>
      <c r="L1731">
        <v>146</v>
      </c>
      <c r="M1731" t="s">
        <v>161</v>
      </c>
      <c r="N1731" t="s">
        <v>161</v>
      </c>
      <c r="O1731" t="s">
        <v>161</v>
      </c>
      <c r="P1731" t="s">
        <v>161</v>
      </c>
      <c r="Q1731" t="s">
        <v>161</v>
      </c>
      <c r="R1731" t="s">
        <v>161</v>
      </c>
      <c r="S1731">
        <v>16875.55</v>
      </c>
      <c r="T1731">
        <v>3132.29</v>
      </c>
      <c r="U1731" t="s">
        <v>161</v>
      </c>
      <c r="V1731" s="2">
        <v>92593</v>
      </c>
      <c r="W1731" s="2">
        <v>2323324</v>
      </c>
      <c r="X1731" t="s">
        <v>161</v>
      </c>
      <c r="Y1731" s="2" t="s">
        <v>161</v>
      </c>
      <c r="Z1731" s="2" t="s">
        <v>161</v>
      </c>
      <c r="AA1731" t="s">
        <v>161</v>
      </c>
      <c r="AB1731" t="s">
        <v>161</v>
      </c>
      <c r="AC1731" t="s">
        <v>161</v>
      </c>
      <c r="AD1731" t="s">
        <v>161</v>
      </c>
      <c r="AE1731" t="s">
        <v>161</v>
      </c>
      <c r="AF1731" t="s">
        <v>161</v>
      </c>
      <c r="AG1731" t="s">
        <v>161</v>
      </c>
      <c r="AH1731" t="s">
        <v>3233</v>
      </c>
      <c r="AI1731" t="s">
        <v>161</v>
      </c>
    </row>
    <row r="1732" spans="1:42" hidden="1">
      <c r="A1732" t="s">
        <v>162</v>
      </c>
      <c r="B1732" t="s">
        <v>163</v>
      </c>
      <c r="C1732" t="s">
        <v>2737</v>
      </c>
      <c r="D1732" t="s">
        <v>2738</v>
      </c>
      <c r="E1732" t="s">
        <v>2756</v>
      </c>
      <c r="F1732" t="s">
        <v>2711</v>
      </c>
      <c r="G1732" s="1">
        <v>43101</v>
      </c>
      <c r="H1732">
        <v>1.7</v>
      </c>
      <c r="I1732">
        <v>0</v>
      </c>
      <c r="J1732">
        <v>8</v>
      </c>
      <c r="K1732">
        <v>0</v>
      </c>
      <c r="L1732">
        <v>15</v>
      </c>
      <c r="M1732" t="s">
        <v>161</v>
      </c>
      <c r="N1732" t="s">
        <v>161</v>
      </c>
      <c r="O1732" t="s">
        <v>161</v>
      </c>
      <c r="P1732" t="s">
        <v>161</v>
      </c>
      <c r="Q1732" t="s">
        <v>161</v>
      </c>
      <c r="R1732" t="s">
        <v>161</v>
      </c>
      <c r="S1732">
        <v>16875.55</v>
      </c>
      <c r="T1732">
        <v>3132.29</v>
      </c>
      <c r="U1732" t="s">
        <v>161</v>
      </c>
      <c r="V1732" t="s">
        <v>3233</v>
      </c>
      <c r="W1732" t="s">
        <v>3233</v>
      </c>
      <c r="X1732" t="s">
        <v>161</v>
      </c>
      <c r="Y1732" s="2" t="s">
        <v>161</v>
      </c>
      <c r="Z1732" t="s">
        <v>161</v>
      </c>
      <c r="AA1732" t="s">
        <v>161</v>
      </c>
      <c r="AB1732" t="s">
        <v>161</v>
      </c>
      <c r="AC1732" t="s">
        <v>161</v>
      </c>
      <c r="AD1732" t="s">
        <v>161</v>
      </c>
      <c r="AE1732" t="s">
        <v>161</v>
      </c>
      <c r="AF1732" t="s">
        <v>161</v>
      </c>
      <c r="AG1732" t="s">
        <v>161</v>
      </c>
      <c r="AH1732" t="s">
        <v>3233</v>
      </c>
      <c r="AI1732" t="s">
        <v>161</v>
      </c>
    </row>
    <row r="1733" spans="1:42" hidden="1">
      <c r="A1733" t="s">
        <v>162</v>
      </c>
      <c r="B1733" t="s">
        <v>163</v>
      </c>
      <c r="C1733" t="s">
        <v>2737</v>
      </c>
      <c r="D1733" t="s">
        <v>2738</v>
      </c>
      <c r="E1733" t="s">
        <v>2751</v>
      </c>
      <c r="F1733" t="s">
        <v>2711</v>
      </c>
      <c r="G1733" s="1">
        <v>43101</v>
      </c>
      <c r="H1733">
        <v>1.4</v>
      </c>
      <c r="I1733">
        <v>0</v>
      </c>
      <c r="J1733">
        <v>5</v>
      </c>
      <c r="K1733">
        <v>0</v>
      </c>
      <c r="L1733">
        <v>8</v>
      </c>
      <c r="M1733" t="s">
        <v>161</v>
      </c>
      <c r="N1733" t="s">
        <v>161</v>
      </c>
      <c r="O1733" t="s">
        <v>161</v>
      </c>
      <c r="P1733" t="s">
        <v>161</v>
      </c>
      <c r="Q1733" t="s">
        <v>161</v>
      </c>
      <c r="R1733" t="s">
        <v>161</v>
      </c>
      <c r="S1733">
        <v>16875.55</v>
      </c>
      <c r="T1733">
        <v>3132.29</v>
      </c>
      <c r="U1733" t="s">
        <v>161</v>
      </c>
      <c r="V1733" t="s">
        <v>3233</v>
      </c>
      <c r="W1733" t="s">
        <v>3233</v>
      </c>
      <c r="X1733" t="s">
        <v>161</v>
      </c>
      <c r="Y1733" s="2" t="s">
        <v>161</v>
      </c>
      <c r="Z1733" t="s">
        <v>161</v>
      </c>
      <c r="AA1733" t="s">
        <v>161</v>
      </c>
      <c r="AB1733" t="s">
        <v>161</v>
      </c>
      <c r="AC1733" t="s">
        <v>161</v>
      </c>
      <c r="AD1733" t="s">
        <v>161</v>
      </c>
      <c r="AE1733" t="s">
        <v>161</v>
      </c>
      <c r="AF1733" t="s">
        <v>161</v>
      </c>
      <c r="AG1733" t="s">
        <v>161</v>
      </c>
      <c r="AH1733" t="s">
        <v>3233</v>
      </c>
      <c r="AI1733" t="s">
        <v>161</v>
      </c>
    </row>
    <row r="1734" spans="1:42" hidden="1">
      <c r="A1734" t="s">
        <v>162</v>
      </c>
      <c r="B1734" t="s">
        <v>163</v>
      </c>
      <c r="C1734" t="s">
        <v>2737</v>
      </c>
      <c r="D1734" t="s">
        <v>2738</v>
      </c>
      <c r="E1734" t="s">
        <v>2724</v>
      </c>
      <c r="F1734" t="s">
        <v>2711</v>
      </c>
      <c r="G1734" s="1">
        <v>43101</v>
      </c>
      <c r="H1734">
        <v>3.4</v>
      </c>
      <c r="I1734">
        <v>70</v>
      </c>
      <c r="J1734">
        <v>123</v>
      </c>
      <c r="K1734">
        <v>0</v>
      </c>
      <c r="L1734">
        <v>123</v>
      </c>
      <c r="M1734" t="s">
        <v>161</v>
      </c>
      <c r="N1734" t="s">
        <v>161</v>
      </c>
      <c r="O1734" t="s">
        <v>161</v>
      </c>
      <c r="P1734" t="s">
        <v>161</v>
      </c>
      <c r="Q1734" t="s">
        <v>161</v>
      </c>
      <c r="R1734" t="s">
        <v>161</v>
      </c>
      <c r="S1734">
        <v>16875.55</v>
      </c>
      <c r="T1734">
        <v>3132.29</v>
      </c>
      <c r="U1734" t="s">
        <v>161</v>
      </c>
      <c r="V1734" s="2">
        <v>569106</v>
      </c>
      <c r="W1734" s="2">
        <v>1297163</v>
      </c>
      <c r="X1734" t="s">
        <v>161</v>
      </c>
      <c r="Y1734" t="s">
        <v>161</v>
      </c>
      <c r="Z1734" t="s">
        <v>161</v>
      </c>
      <c r="AA1734" t="s">
        <v>161</v>
      </c>
      <c r="AB1734" t="s">
        <v>161</v>
      </c>
      <c r="AC1734" t="s">
        <v>161</v>
      </c>
      <c r="AD1734" t="s">
        <v>161</v>
      </c>
      <c r="AE1734" t="s">
        <v>161</v>
      </c>
      <c r="AF1734" t="s">
        <v>161</v>
      </c>
      <c r="AG1734" t="s">
        <v>161</v>
      </c>
      <c r="AH1734" t="s">
        <v>3233</v>
      </c>
      <c r="AI1734" t="s">
        <v>161</v>
      </c>
    </row>
    <row r="1735" spans="1:42" hidden="1">
      <c r="A1735" t="s">
        <v>162</v>
      </c>
      <c r="B1735" t="s">
        <v>163</v>
      </c>
      <c r="C1735" t="s">
        <v>2737</v>
      </c>
      <c r="D1735" t="s">
        <v>2738</v>
      </c>
      <c r="E1735" t="s">
        <v>2722</v>
      </c>
      <c r="F1735" t="s">
        <v>2711</v>
      </c>
      <c r="G1735" s="1">
        <v>43101</v>
      </c>
      <c r="H1735">
        <v>3.6</v>
      </c>
      <c r="I1735">
        <v>77</v>
      </c>
      <c r="J1735">
        <v>80</v>
      </c>
      <c r="K1735">
        <v>80</v>
      </c>
      <c r="L1735">
        <v>81</v>
      </c>
      <c r="M1735" t="s">
        <v>161</v>
      </c>
      <c r="N1735" t="s">
        <v>161</v>
      </c>
      <c r="O1735" t="s">
        <v>161</v>
      </c>
      <c r="P1735" t="s">
        <v>161</v>
      </c>
      <c r="Q1735" t="s">
        <v>161</v>
      </c>
      <c r="R1735" t="s">
        <v>161</v>
      </c>
      <c r="S1735">
        <v>16875.55</v>
      </c>
      <c r="T1735">
        <v>3132.29</v>
      </c>
      <c r="U1735" t="s">
        <v>161</v>
      </c>
      <c r="V1735" s="2">
        <v>962500</v>
      </c>
      <c r="W1735" s="2">
        <v>1990835</v>
      </c>
      <c r="X1735" t="s">
        <v>161</v>
      </c>
      <c r="Y1735" s="2" t="s">
        <v>161</v>
      </c>
      <c r="Z1735" t="s">
        <v>161</v>
      </c>
      <c r="AA1735" t="s">
        <v>161</v>
      </c>
      <c r="AB1735" t="s">
        <v>161</v>
      </c>
      <c r="AC1735" t="s">
        <v>161</v>
      </c>
      <c r="AD1735" t="s">
        <v>161</v>
      </c>
      <c r="AE1735" t="s">
        <v>161</v>
      </c>
      <c r="AF1735" t="s">
        <v>161</v>
      </c>
      <c r="AG1735" t="s">
        <v>161</v>
      </c>
      <c r="AH1735" s="2">
        <v>987654</v>
      </c>
      <c r="AI1735" t="s">
        <v>161</v>
      </c>
    </row>
    <row r="1736" spans="1:42" hidden="1">
      <c r="A1736" t="s">
        <v>162</v>
      </c>
      <c r="B1736" t="s">
        <v>163</v>
      </c>
      <c r="C1736" t="s">
        <v>2737</v>
      </c>
      <c r="D1736" t="s">
        <v>2738</v>
      </c>
      <c r="E1736" t="s">
        <v>2781</v>
      </c>
      <c r="F1736" t="s">
        <v>2711</v>
      </c>
      <c r="G1736" s="1">
        <v>43101</v>
      </c>
      <c r="H1736">
        <v>2.5</v>
      </c>
      <c r="I1736" t="s">
        <v>161</v>
      </c>
      <c r="J1736" t="s">
        <v>161</v>
      </c>
      <c r="K1736" t="s">
        <v>161</v>
      </c>
      <c r="L1736" t="s">
        <v>161</v>
      </c>
      <c r="M1736" t="s">
        <v>161</v>
      </c>
      <c r="N1736" t="s">
        <v>161</v>
      </c>
      <c r="O1736" t="s">
        <v>161</v>
      </c>
      <c r="P1736" t="s">
        <v>161</v>
      </c>
      <c r="Q1736">
        <v>3199.29</v>
      </c>
      <c r="R1736" t="s">
        <v>161</v>
      </c>
      <c r="S1736">
        <v>16875.55</v>
      </c>
      <c r="T1736">
        <v>3132.29</v>
      </c>
      <c r="U1736" t="s">
        <v>161</v>
      </c>
      <c r="V1736" t="s">
        <v>161</v>
      </c>
      <c r="W1736" t="s">
        <v>161</v>
      </c>
      <c r="X1736">
        <v>17.914400000000001</v>
      </c>
      <c r="Y1736" s="2">
        <v>75294</v>
      </c>
      <c r="Z1736" t="s">
        <v>161</v>
      </c>
      <c r="AA1736" t="s">
        <v>161</v>
      </c>
      <c r="AB1736" t="s">
        <v>161</v>
      </c>
      <c r="AC1736" t="s">
        <v>161</v>
      </c>
      <c r="AD1736" t="s">
        <v>161</v>
      </c>
      <c r="AE1736" t="s">
        <v>161</v>
      </c>
      <c r="AF1736" t="s">
        <v>161</v>
      </c>
      <c r="AG1736" t="s">
        <v>161</v>
      </c>
      <c r="AH1736" t="s">
        <v>161</v>
      </c>
      <c r="AI1736" s="2">
        <v>20969</v>
      </c>
    </row>
    <row r="1737" spans="1:42" hidden="1">
      <c r="A1737" t="s">
        <v>162</v>
      </c>
      <c r="B1737" t="s">
        <v>163</v>
      </c>
      <c r="C1737" t="s">
        <v>2737</v>
      </c>
      <c r="D1737" t="s">
        <v>2738</v>
      </c>
      <c r="E1737" t="s">
        <v>161</v>
      </c>
      <c r="F1737" t="s">
        <v>2711</v>
      </c>
      <c r="G1737" s="1">
        <v>43101</v>
      </c>
      <c r="H1737" t="s">
        <v>161</v>
      </c>
      <c r="I1737" t="s">
        <v>161</v>
      </c>
      <c r="J1737" t="s">
        <v>161</v>
      </c>
      <c r="K1737" t="s">
        <v>161</v>
      </c>
      <c r="L1737" t="s">
        <v>161</v>
      </c>
      <c r="M1737" t="s">
        <v>161</v>
      </c>
      <c r="N1737" t="s">
        <v>161</v>
      </c>
      <c r="O1737" t="s">
        <v>161</v>
      </c>
      <c r="P1737" t="s">
        <v>161</v>
      </c>
      <c r="Q1737">
        <v>3199.29</v>
      </c>
      <c r="R1737" t="s">
        <v>161</v>
      </c>
      <c r="S1737">
        <v>16875.55</v>
      </c>
      <c r="T1737">
        <v>3132.29</v>
      </c>
      <c r="U1737" s="2">
        <v>12987</v>
      </c>
      <c r="V1737" t="s">
        <v>161</v>
      </c>
      <c r="W1737" t="s">
        <v>161</v>
      </c>
      <c r="X1737" t="s">
        <v>161</v>
      </c>
      <c r="Y1737" s="2" t="s">
        <v>161</v>
      </c>
      <c r="Z1737" t="s">
        <v>161</v>
      </c>
      <c r="AA1737" t="s">
        <v>161</v>
      </c>
      <c r="AB1737" t="s">
        <v>161</v>
      </c>
      <c r="AC1737" t="s">
        <v>161</v>
      </c>
      <c r="AD1737" t="s">
        <v>161</v>
      </c>
      <c r="AE1737" t="s">
        <v>161</v>
      </c>
      <c r="AF1737" t="s">
        <v>161</v>
      </c>
      <c r="AG1737" t="s">
        <v>161</v>
      </c>
      <c r="AH1737" t="s">
        <v>161</v>
      </c>
      <c r="AI1737" t="s">
        <v>161</v>
      </c>
    </row>
    <row r="1738" spans="1:42" hidden="1">
      <c r="A1738" t="s">
        <v>162</v>
      </c>
      <c r="B1738" t="s">
        <v>163</v>
      </c>
      <c r="C1738" t="s">
        <v>2694</v>
      </c>
      <c r="D1738" t="s">
        <v>2708</v>
      </c>
      <c r="E1738" t="s">
        <v>2722</v>
      </c>
      <c r="F1738" t="s">
        <v>2708</v>
      </c>
      <c r="G1738" s="1">
        <v>44197</v>
      </c>
      <c r="H1738">
        <v>3.4767025089605701</v>
      </c>
      <c r="I1738" t="s">
        <v>161</v>
      </c>
      <c r="J1738" t="s">
        <v>161</v>
      </c>
      <c r="K1738" t="s">
        <v>161</v>
      </c>
      <c r="L1738" t="s">
        <v>161</v>
      </c>
      <c r="M1738" t="s">
        <v>161</v>
      </c>
      <c r="N1738" t="s">
        <v>161</v>
      </c>
      <c r="O1738" t="s">
        <v>161</v>
      </c>
      <c r="P1738" t="s">
        <v>161</v>
      </c>
      <c r="Q1738" t="s">
        <v>161</v>
      </c>
      <c r="R1738" t="s">
        <v>161</v>
      </c>
      <c r="S1738">
        <v>18664.099999999999</v>
      </c>
      <c r="T1738" t="s">
        <v>161</v>
      </c>
      <c r="U1738" t="s">
        <v>161</v>
      </c>
      <c r="V1738" t="s">
        <v>161</v>
      </c>
      <c r="W1738" t="s">
        <v>161</v>
      </c>
      <c r="X1738" t="s">
        <v>161</v>
      </c>
      <c r="Y1738" s="2" t="s">
        <v>161</v>
      </c>
      <c r="Z1738" t="s">
        <v>161</v>
      </c>
      <c r="AA1738" t="s">
        <v>161</v>
      </c>
      <c r="AB1738" t="s">
        <v>161</v>
      </c>
      <c r="AC1738" t="s">
        <v>161</v>
      </c>
      <c r="AD1738" t="s">
        <v>161</v>
      </c>
      <c r="AE1738" t="s">
        <v>161</v>
      </c>
      <c r="AF1738" t="s">
        <v>161</v>
      </c>
      <c r="AG1738" t="s">
        <v>161</v>
      </c>
      <c r="AH1738" t="s">
        <v>161</v>
      </c>
      <c r="AI1738" t="s">
        <v>161</v>
      </c>
    </row>
    <row r="1739" spans="1:42" hidden="1">
      <c r="A1739" t="s">
        <v>162</v>
      </c>
      <c r="B1739" t="s">
        <v>163</v>
      </c>
      <c r="C1739" t="s">
        <v>2694</v>
      </c>
      <c r="D1739" t="s">
        <v>2708</v>
      </c>
      <c r="E1739" t="s">
        <v>2731</v>
      </c>
      <c r="F1739" t="s">
        <v>2708</v>
      </c>
      <c r="G1739" s="1">
        <v>44197</v>
      </c>
      <c r="H1739">
        <v>1.8815789473684199</v>
      </c>
      <c r="I1739" t="s">
        <v>161</v>
      </c>
      <c r="J1739" t="s">
        <v>161</v>
      </c>
      <c r="K1739" t="s">
        <v>161</v>
      </c>
      <c r="L1739" t="s">
        <v>161</v>
      </c>
      <c r="M1739" t="s">
        <v>161</v>
      </c>
      <c r="N1739" t="s">
        <v>161</v>
      </c>
      <c r="O1739" t="s">
        <v>161</v>
      </c>
      <c r="P1739" t="s">
        <v>161</v>
      </c>
      <c r="Q1739" t="s">
        <v>161</v>
      </c>
      <c r="R1739" t="s">
        <v>161</v>
      </c>
      <c r="S1739">
        <v>18664.099999999999</v>
      </c>
      <c r="T1739" t="s">
        <v>161</v>
      </c>
      <c r="U1739" t="s">
        <v>161</v>
      </c>
      <c r="V1739" t="s">
        <v>161</v>
      </c>
      <c r="W1739" t="s">
        <v>161</v>
      </c>
      <c r="X1739" t="s">
        <v>161</v>
      </c>
      <c r="Y1739" t="s">
        <v>161</v>
      </c>
      <c r="Z1739" t="s">
        <v>161</v>
      </c>
      <c r="AA1739" t="s">
        <v>161</v>
      </c>
      <c r="AB1739" t="s">
        <v>161</v>
      </c>
      <c r="AC1739" t="s">
        <v>161</v>
      </c>
      <c r="AD1739" s="2" t="s">
        <v>161</v>
      </c>
      <c r="AE1739" t="s">
        <v>161</v>
      </c>
      <c r="AF1739" t="s">
        <v>161</v>
      </c>
      <c r="AG1739" t="s">
        <v>161</v>
      </c>
      <c r="AH1739" s="2" t="s">
        <v>161</v>
      </c>
      <c r="AI1739" t="s">
        <v>161</v>
      </c>
      <c r="AL1739" s="2"/>
      <c r="AP1739" s="2"/>
    </row>
    <row r="1740" spans="1:42" hidden="1">
      <c r="A1740" t="s">
        <v>162</v>
      </c>
      <c r="B1740" t="s">
        <v>163</v>
      </c>
      <c r="C1740" t="s">
        <v>2694</v>
      </c>
      <c r="D1740" t="s">
        <v>2708</v>
      </c>
      <c r="E1740" t="s">
        <v>2781</v>
      </c>
      <c r="F1740" t="s">
        <v>2708</v>
      </c>
      <c r="G1740" s="1">
        <v>44197</v>
      </c>
      <c r="H1740">
        <v>1.82282330345711</v>
      </c>
      <c r="I1740" t="s">
        <v>161</v>
      </c>
      <c r="J1740" t="s">
        <v>161</v>
      </c>
      <c r="K1740" t="s">
        <v>161</v>
      </c>
      <c r="L1740" t="s">
        <v>161</v>
      </c>
      <c r="M1740" t="s">
        <v>161</v>
      </c>
      <c r="N1740" t="s">
        <v>161</v>
      </c>
      <c r="O1740" t="s">
        <v>161</v>
      </c>
      <c r="P1740" t="s">
        <v>161</v>
      </c>
      <c r="Q1740" t="s">
        <v>161</v>
      </c>
      <c r="R1740" t="s">
        <v>161</v>
      </c>
      <c r="S1740">
        <v>18664.099999999999</v>
      </c>
      <c r="T1740" t="s">
        <v>161</v>
      </c>
      <c r="U1740" t="s">
        <v>161</v>
      </c>
      <c r="V1740" t="s">
        <v>161</v>
      </c>
      <c r="W1740" t="s">
        <v>161</v>
      </c>
      <c r="X1740" t="s">
        <v>161</v>
      </c>
      <c r="Y1740" s="2">
        <v>136143</v>
      </c>
      <c r="Z1740" t="s">
        <v>161</v>
      </c>
      <c r="AA1740" t="s">
        <v>161</v>
      </c>
      <c r="AB1740" t="s">
        <v>161</v>
      </c>
      <c r="AC1740" t="s">
        <v>161</v>
      </c>
      <c r="AD1740" s="2" t="s">
        <v>161</v>
      </c>
      <c r="AE1740" t="s">
        <v>161</v>
      </c>
      <c r="AF1740" t="s">
        <v>161</v>
      </c>
      <c r="AG1740" t="s">
        <v>161</v>
      </c>
      <c r="AH1740" s="2" t="s">
        <v>161</v>
      </c>
      <c r="AI1740" s="2">
        <v>16482</v>
      </c>
      <c r="AL1740" s="2"/>
      <c r="AP1740" s="2"/>
    </row>
    <row r="1741" spans="1:42" hidden="1">
      <c r="A1741" t="s">
        <v>162</v>
      </c>
      <c r="B1741" t="s">
        <v>163</v>
      </c>
      <c r="C1741" t="s">
        <v>2694</v>
      </c>
      <c r="D1741" t="s">
        <v>2708</v>
      </c>
      <c r="E1741" t="s">
        <v>2732</v>
      </c>
      <c r="F1741" t="s">
        <v>2708</v>
      </c>
      <c r="G1741" s="1">
        <v>44197</v>
      </c>
      <c r="H1741">
        <v>2.8461538461538498</v>
      </c>
      <c r="I1741" t="s">
        <v>161</v>
      </c>
      <c r="J1741" t="s">
        <v>161</v>
      </c>
      <c r="K1741" t="s">
        <v>161</v>
      </c>
      <c r="L1741" t="s">
        <v>161</v>
      </c>
      <c r="M1741" t="s">
        <v>161</v>
      </c>
      <c r="N1741" t="s">
        <v>161</v>
      </c>
      <c r="O1741" t="s">
        <v>161</v>
      </c>
      <c r="P1741" t="s">
        <v>161</v>
      </c>
      <c r="Q1741" t="s">
        <v>161</v>
      </c>
      <c r="R1741" t="s">
        <v>161</v>
      </c>
      <c r="S1741">
        <v>18664.099999999999</v>
      </c>
      <c r="T1741" t="s">
        <v>161</v>
      </c>
      <c r="U1741" t="s">
        <v>161</v>
      </c>
      <c r="V1741" t="s">
        <v>161</v>
      </c>
      <c r="W1741" t="s">
        <v>161</v>
      </c>
      <c r="X1741" t="s">
        <v>161</v>
      </c>
      <c r="Y1741" t="s">
        <v>161</v>
      </c>
      <c r="Z1741" t="s">
        <v>161</v>
      </c>
      <c r="AA1741" t="s">
        <v>161</v>
      </c>
      <c r="AB1741" t="s">
        <v>161</v>
      </c>
      <c r="AC1741" t="s">
        <v>161</v>
      </c>
      <c r="AD1741" s="2" t="s">
        <v>161</v>
      </c>
      <c r="AE1741" t="s">
        <v>161</v>
      </c>
      <c r="AF1741" t="s">
        <v>161</v>
      </c>
      <c r="AG1741" t="s">
        <v>161</v>
      </c>
      <c r="AH1741" s="2" t="s">
        <v>161</v>
      </c>
      <c r="AI1741" t="s">
        <v>161</v>
      </c>
      <c r="AL1741" s="2"/>
      <c r="AP1741" s="2"/>
    </row>
    <row r="1742" spans="1:42" hidden="1">
      <c r="A1742" t="s">
        <v>162</v>
      </c>
      <c r="B1742" t="s">
        <v>163</v>
      </c>
      <c r="C1742" t="s">
        <v>2694</v>
      </c>
      <c r="D1742" t="s">
        <v>2708</v>
      </c>
      <c r="E1742" t="s">
        <v>2724</v>
      </c>
      <c r="F1742" t="s">
        <v>2708</v>
      </c>
      <c r="G1742" s="1">
        <v>44197</v>
      </c>
      <c r="H1742">
        <v>2.8233438485804401</v>
      </c>
      <c r="I1742" t="s">
        <v>161</v>
      </c>
      <c r="J1742" t="s">
        <v>161</v>
      </c>
      <c r="K1742" t="s">
        <v>161</v>
      </c>
      <c r="L1742" t="s">
        <v>161</v>
      </c>
      <c r="M1742" t="s">
        <v>161</v>
      </c>
      <c r="N1742" t="s">
        <v>161</v>
      </c>
      <c r="O1742" t="s">
        <v>161</v>
      </c>
      <c r="P1742" t="s">
        <v>161</v>
      </c>
      <c r="Q1742" t="s">
        <v>161</v>
      </c>
      <c r="R1742" t="s">
        <v>161</v>
      </c>
      <c r="S1742">
        <v>18664.099999999999</v>
      </c>
      <c r="T1742" t="s">
        <v>161</v>
      </c>
      <c r="U1742" t="s">
        <v>161</v>
      </c>
      <c r="V1742" t="s">
        <v>161</v>
      </c>
      <c r="W1742" t="s">
        <v>161</v>
      </c>
      <c r="X1742" t="s">
        <v>161</v>
      </c>
      <c r="Y1742" t="s">
        <v>161</v>
      </c>
      <c r="Z1742" t="s">
        <v>161</v>
      </c>
      <c r="AA1742" t="s">
        <v>161</v>
      </c>
      <c r="AB1742" t="s">
        <v>161</v>
      </c>
      <c r="AC1742" t="s">
        <v>161</v>
      </c>
      <c r="AD1742" s="2" t="s">
        <v>161</v>
      </c>
      <c r="AE1742" t="s">
        <v>161</v>
      </c>
      <c r="AF1742" t="s">
        <v>161</v>
      </c>
      <c r="AG1742" t="s">
        <v>161</v>
      </c>
      <c r="AH1742" s="2" t="s">
        <v>161</v>
      </c>
      <c r="AI1742" t="s">
        <v>161</v>
      </c>
      <c r="AL1742" s="2"/>
      <c r="AP1742" s="2"/>
    </row>
    <row r="1743" spans="1:42" hidden="1">
      <c r="A1743" t="s">
        <v>162</v>
      </c>
      <c r="B1743" t="s">
        <v>163</v>
      </c>
      <c r="C1743" t="s">
        <v>2694</v>
      </c>
      <c r="D1743" t="s">
        <v>2708</v>
      </c>
      <c r="E1743" t="s">
        <v>2756</v>
      </c>
      <c r="F1743" t="s">
        <v>2708</v>
      </c>
      <c r="G1743" s="1">
        <v>44197</v>
      </c>
      <c r="H1743">
        <v>1.4702380952381</v>
      </c>
      <c r="I1743" t="s">
        <v>161</v>
      </c>
      <c r="J1743" t="s">
        <v>161</v>
      </c>
      <c r="K1743" t="s">
        <v>161</v>
      </c>
      <c r="L1743" t="s">
        <v>161</v>
      </c>
      <c r="M1743" t="s">
        <v>161</v>
      </c>
      <c r="N1743" t="s">
        <v>161</v>
      </c>
      <c r="O1743" t="s">
        <v>161</v>
      </c>
      <c r="P1743" t="s">
        <v>161</v>
      </c>
      <c r="Q1743" t="s">
        <v>161</v>
      </c>
      <c r="R1743" t="s">
        <v>161</v>
      </c>
      <c r="S1743">
        <v>18664.099999999999</v>
      </c>
      <c r="T1743" t="s">
        <v>161</v>
      </c>
      <c r="U1743" t="s">
        <v>161</v>
      </c>
      <c r="V1743" t="s">
        <v>161</v>
      </c>
      <c r="W1743" t="s">
        <v>161</v>
      </c>
      <c r="X1743" t="s">
        <v>161</v>
      </c>
      <c r="Y1743" t="s">
        <v>161</v>
      </c>
      <c r="Z1743" t="s">
        <v>161</v>
      </c>
      <c r="AA1743" t="s">
        <v>161</v>
      </c>
      <c r="AB1743" t="s">
        <v>161</v>
      </c>
      <c r="AC1743" t="s">
        <v>161</v>
      </c>
      <c r="AD1743" s="2" t="s">
        <v>161</v>
      </c>
      <c r="AE1743" t="s">
        <v>161</v>
      </c>
      <c r="AF1743" t="s">
        <v>161</v>
      </c>
      <c r="AG1743" t="s">
        <v>161</v>
      </c>
      <c r="AH1743" s="2" t="s">
        <v>161</v>
      </c>
      <c r="AI1743" t="s">
        <v>161</v>
      </c>
      <c r="AL1743" s="2"/>
      <c r="AP1743" s="2"/>
    </row>
    <row r="1744" spans="1:42" hidden="1">
      <c r="A1744" t="s">
        <v>162</v>
      </c>
      <c r="B1744" t="s">
        <v>163</v>
      </c>
      <c r="C1744" t="s">
        <v>2694</v>
      </c>
      <c r="D1744" t="s">
        <v>2708</v>
      </c>
      <c r="E1744" t="s">
        <v>2768</v>
      </c>
      <c r="F1744" t="s">
        <v>2708</v>
      </c>
      <c r="G1744" s="1">
        <v>44197</v>
      </c>
      <c r="H1744">
        <v>1.2811422944362401</v>
      </c>
      <c r="I1744" t="s">
        <v>161</v>
      </c>
      <c r="J1744" t="s">
        <v>161</v>
      </c>
      <c r="K1744" t="s">
        <v>161</v>
      </c>
      <c r="L1744" t="s">
        <v>161</v>
      </c>
      <c r="M1744" t="s">
        <v>161</v>
      </c>
      <c r="N1744" t="s">
        <v>161</v>
      </c>
      <c r="O1744" t="s">
        <v>161</v>
      </c>
      <c r="P1744" t="s">
        <v>161</v>
      </c>
      <c r="Q1744" t="s">
        <v>161</v>
      </c>
      <c r="R1744" t="s">
        <v>161</v>
      </c>
      <c r="S1744">
        <v>18664.099999999999</v>
      </c>
      <c r="T1744" t="s">
        <v>161</v>
      </c>
      <c r="U1744" t="s">
        <v>161</v>
      </c>
      <c r="V1744" t="s">
        <v>161</v>
      </c>
      <c r="W1744" t="s">
        <v>161</v>
      </c>
      <c r="X1744" t="s">
        <v>161</v>
      </c>
      <c r="Y1744" t="s">
        <v>161</v>
      </c>
      <c r="Z1744" t="s">
        <v>161</v>
      </c>
      <c r="AA1744" s="2" t="s">
        <v>161</v>
      </c>
      <c r="AB1744" t="s">
        <v>161</v>
      </c>
      <c r="AC1744" t="s">
        <v>161</v>
      </c>
      <c r="AD1744" t="s">
        <v>161</v>
      </c>
      <c r="AE1744" t="s">
        <v>161</v>
      </c>
      <c r="AF1744" t="s">
        <v>161</v>
      </c>
      <c r="AG1744" t="s">
        <v>161</v>
      </c>
      <c r="AH1744" t="s">
        <v>161</v>
      </c>
      <c r="AI1744" t="s">
        <v>161</v>
      </c>
    </row>
    <row r="1745" spans="1:42" hidden="1">
      <c r="A1745" t="s">
        <v>162</v>
      </c>
      <c r="B1745" t="s">
        <v>163</v>
      </c>
      <c r="C1745" t="s">
        <v>2694</v>
      </c>
      <c r="D1745" t="s">
        <v>2708</v>
      </c>
      <c r="E1745" t="s">
        <v>2750</v>
      </c>
      <c r="F1745" t="s">
        <v>2708</v>
      </c>
      <c r="G1745" s="1">
        <v>44197</v>
      </c>
      <c r="H1745">
        <v>0.65789473684210498</v>
      </c>
      <c r="I1745" t="s">
        <v>161</v>
      </c>
      <c r="J1745" t="s">
        <v>161</v>
      </c>
      <c r="K1745" t="s">
        <v>161</v>
      </c>
      <c r="L1745" t="s">
        <v>161</v>
      </c>
      <c r="M1745" t="s">
        <v>161</v>
      </c>
      <c r="N1745" t="s">
        <v>161</v>
      </c>
      <c r="O1745" t="s">
        <v>161</v>
      </c>
      <c r="P1745" t="s">
        <v>161</v>
      </c>
      <c r="Q1745" t="s">
        <v>161</v>
      </c>
      <c r="R1745" t="s">
        <v>161</v>
      </c>
      <c r="S1745">
        <v>18664.099999999999</v>
      </c>
      <c r="T1745" t="s">
        <v>161</v>
      </c>
      <c r="U1745" t="s">
        <v>161</v>
      </c>
      <c r="V1745" t="s">
        <v>161</v>
      </c>
      <c r="W1745" t="s">
        <v>161</v>
      </c>
      <c r="X1745" s="2" t="s">
        <v>161</v>
      </c>
      <c r="Y1745" t="s">
        <v>161</v>
      </c>
      <c r="Z1745" t="s">
        <v>161</v>
      </c>
      <c r="AA1745" s="2" t="s">
        <v>161</v>
      </c>
      <c r="AB1745" s="2" t="s">
        <v>161</v>
      </c>
      <c r="AC1745" t="s">
        <v>161</v>
      </c>
      <c r="AD1745" t="s">
        <v>161</v>
      </c>
      <c r="AE1745" s="2" t="s">
        <v>161</v>
      </c>
      <c r="AF1745" s="2" t="s">
        <v>161</v>
      </c>
      <c r="AG1745" t="s">
        <v>161</v>
      </c>
      <c r="AH1745" t="s">
        <v>161</v>
      </c>
      <c r="AI1745" s="2" t="s">
        <v>161</v>
      </c>
      <c r="AJ1745" s="2"/>
      <c r="AM1745" s="2"/>
      <c r="AN1745" s="2"/>
    </row>
    <row r="1746" spans="1:42" hidden="1">
      <c r="A1746" t="s">
        <v>162</v>
      </c>
      <c r="B1746" t="s">
        <v>163</v>
      </c>
      <c r="C1746" t="s">
        <v>2694</v>
      </c>
      <c r="D1746" t="s">
        <v>2708</v>
      </c>
      <c r="E1746" t="s">
        <v>2720</v>
      </c>
      <c r="F1746" t="s">
        <v>2708</v>
      </c>
      <c r="G1746" s="1">
        <v>44197</v>
      </c>
      <c r="H1746">
        <v>3.3846153846153801</v>
      </c>
      <c r="I1746" t="s">
        <v>161</v>
      </c>
      <c r="J1746" t="s">
        <v>161</v>
      </c>
      <c r="K1746" t="s">
        <v>161</v>
      </c>
      <c r="L1746" t="s">
        <v>161</v>
      </c>
      <c r="M1746" t="s">
        <v>161</v>
      </c>
      <c r="N1746" t="s">
        <v>161</v>
      </c>
      <c r="O1746" t="s">
        <v>161</v>
      </c>
      <c r="P1746" t="s">
        <v>161</v>
      </c>
      <c r="Q1746" t="s">
        <v>161</v>
      </c>
      <c r="R1746" t="s">
        <v>161</v>
      </c>
      <c r="S1746">
        <v>18664.099999999999</v>
      </c>
      <c r="T1746" t="s">
        <v>161</v>
      </c>
      <c r="U1746" t="s">
        <v>161</v>
      </c>
      <c r="V1746" t="s">
        <v>161</v>
      </c>
      <c r="W1746" t="s">
        <v>161</v>
      </c>
      <c r="X1746" t="s">
        <v>161</v>
      </c>
      <c r="Y1746" t="s">
        <v>161</v>
      </c>
      <c r="Z1746" t="s">
        <v>161</v>
      </c>
      <c r="AA1746" t="s">
        <v>161</v>
      </c>
      <c r="AB1746" t="s">
        <v>161</v>
      </c>
      <c r="AC1746" t="s">
        <v>161</v>
      </c>
      <c r="AD1746" t="s">
        <v>161</v>
      </c>
      <c r="AE1746" t="s">
        <v>161</v>
      </c>
      <c r="AF1746" t="s">
        <v>161</v>
      </c>
      <c r="AG1746" t="s">
        <v>161</v>
      </c>
      <c r="AH1746" t="s">
        <v>161</v>
      </c>
      <c r="AI1746" t="s">
        <v>161</v>
      </c>
    </row>
    <row r="1747" spans="1:42" hidden="1">
      <c r="A1747" t="s">
        <v>162</v>
      </c>
      <c r="B1747" t="s">
        <v>163</v>
      </c>
      <c r="C1747" t="s">
        <v>2744</v>
      </c>
      <c r="D1747" t="s">
        <v>2745</v>
      </c>
      <c r="E1747" t="s">
        <v>2768</v>
      </c>
      <c r="F1747" t="s">
        <v>2711</v>
      </c>
      <c r="G1747" s="1">
        <v>44197</v>
      </c>
      <c r="H1747">
        <v>1.4683257918552</v>
      </c>
      <c r="I1747">
        <v>33</v>
      </c>
      <c r="J1747">
        <v>221</v>
      </c>
      <c r="K1747">
        <v>0</v>
      </c>
      <c r="L1747">
        <v>233</v>
      </c>
      <c r="M1747" t="s">
        <v>161</v>
      </c>
      <c r="N1747" t="s">
        <v>161</v>
      </c>
      <c r="O1747" t="s">
        <v>161</v>
      </c>
      <c r="P1747" t="s">
        <v>161</v>
      </c>
      <c r="Q1747" t="s">
        <v>161</v>
      </c>
      <c r="R1747" t="s">
        <v>161</v>
      </c>
      <c r="S1747">
        <v>18664.099999999999</v>
      </c>
      <c r="T1747">
        <v>830.7</v>
      </c>
      <c r="U1747" t="s">
        <v>161</v>
      </c>
      <c r="V1747" s="2">
        <v>149321</v>
      </c>
      <c r="W1747" s="2">
        <v>838738</v>
      </c>
      <c r="X1747" s="2" t="s">
        <v>161</v>
      </c>
      <c r="Y1747" t="s">
        <v>161</v>
      </c>
      <c r="Z1747" t="s">
        <v>161</v>
      </c>
      <c r="AA1747" t="s">
        <v>161</v>
      </c>
      <c r="AB1747" t="s">
        <v>161</v>
      </c>
      <c r="AC1747" t="s">
        <v>161</v>
      </c>
      <c r="AD1747" t="s">
        <v>161</v>
      </c>
      <c r="AE1747" t="s">
        <v>161</v>
      </c>
      <c r="AF1747" t="s">
        <v>161</v>
      </c>
      <c r="AG1747" t="s">
        <v>161</v>
      </c>
      <c r="AH1747" t="s">
        <v>3233</v>
      </c>
      <c r="AI1747" t="s">
        <v>161</v>
      </c>
    </row>
    <row r="1748" spans="1:42" hidden="1">
      <c r="A1748" t="s">
        <v>162</v>
      </c>
      <c r="B1748" t="s">
        <v>163</v>
      </c>
      <c r="C1748" t="s">
        <v>2744</v>
      </c>
      <c r="D1748" t="s">
        <v>2745</v>
      </c>
      <c r="E1748" t="s">
        <v>2722</v>
      </c>
      <c r="F1748" t="s">
        <v>2711</v>
      </c>
      <c r="G1748" s="1">
        <v>44197</v>
      </c>
      <c r="H1748">
        <v>3.7</v>
      </c>
      <c r="I1748">
        <v>49</v>
      </c>
      <c r="J1748">
        <v>50</v>
      </c>
      <c r="K1748">
        <v>50</v>
      </c>
      <c r="L1748">
        <v>50</v>
      </c>
      <c r="M1748" t="s">
        <v>161</v>
      </c>
      <c r="N1748" t="s">
        <v>161</v>
      </c>
      <c r="O1748" t="s">
        <v>161</v>
      </c>
      <c r="P1748" t="s">
        <v>161</v>
      </c>
      <c r="Q1748" t="s">
        <v>161</v>
      </c>
      <c r="R1748" t="s">
        <v>161</v>
      </c>
      <c r="S1748">
        <v>18664.099999999999</v>
      </c>
      <c r="T1748">
        <v>830.7</v>
      </c>
      <c r="U1748" t="s">
        <v>161</v>
      </c>
      <c r="V1748" s="2">
        <v>980000</v>
      </c>
      <c r="W1748" s="2">
        <v>191100</v>
      </c>
      <c r="X1748" s="2" t="s">
        <v>161</v>
      </c>
      <c r="Y1748" t="s">
        <v>161</v>
      </c>
      <c r="Z1748" t="s">
        <v>161</v>
      </c>
      <c r="AA1748" s="2" t="s">
        <v>161</v>
      </c>
      <c r="AB1748" s="2" t="s">
        <v>161</v>
      </c>
      <c r="AC1748" t="s">
        <v>161</v>
      </c>
      <c r="AD1748" t="s">
        <v>161</v>
      </c>
      <c r="AE1748" s="2" t="s">
        <v>161</v>
      </c>
      <c r="AF1748" s="2" t="s">
        <v>161</v>
      </c>
      <c r="AG1748" t="s">
        <v>161</v>
      </c>
      <c r="AH1748" s="2">
        <v>1000000</v>
      </c>
      <c r="AI1748" s="2" t="s">
        <v>161</v>
      </c>
      <c r="AJ1748" s="2"/>
      <c r="AM1748" s="2"/>
      <c r="AN1748" s="2"/>
    </row>
    <row r="1749" spans="1:42" hidden="1">
      <c r="A1749" t="s">
        <v>162</v>
      </c>
      <c r="B1749" t="s">
        <v>163</v>
      </c>
      <c r="C1749" t="s">
        <v>2744</v>
      </c>
      <c r="D1749" t="s">
        <v>2745</v>
      </c>
      <c r="E1749" t="s">
        <v>2756</v>
      </c>
      <c r="F1749" t="s">
        <v>2711</v>
      </c>
      <c r="G1749" s="1">
        <v>44197</v>
      </c>
      <c r="H1749">
        <v>1.21428571428571</v>
      </c>
      <c r="I1749">
        <v>0</v>
      </c>
      <c r="J1749">
        <v>14</v>
      </c>
      <c r="K1749">
        <v>0</v>
      </c>
      <c r="L1749">
        <v>14</v>
      </c>
      <c r="M1749" t="s">
        <v>161</v>
      </c>
      <c r="N1749" t="s">
        <v>161</v>
      </c>
      <c r="O1749" t="s">
        <v>161</v>
      </c>
      <c r="P1749" t="s">
        <v>161</v>
      </c>
      <c r="Q1749" t="s">
        <v>161</v>
      </c>
      <c r="R1749" t="s">
        <v>161</v>
      </c>
      <c r="S1749">
        <v>18664.099999999999</v>
      </c>
      <c r="T1749">
        <v>830.7</v>
      </c>
      <c r="U1749" t="s">
        <v>161</v>
      </c>
      <c r="V1749" t="s">
        <v>3233</v>
      </c>
      <c r="W1749" t="s">
        <v>3233</v>
      </c>
      <c r="X1749" s="2" t="s">
        <v>161</v>
      </c>
      <c r="Y1749" t="s">
        <v>161</v>
      </c>
      <c r="Z1749" t="s">
        <v>161</v>
      </c>
      <c r="AA1749" t="s">
        <v>161</v>
      </c>
      <c r="AB1749" t="s">
        <v>161</v>
      </c>
      <c r="AC1749" t="s">
        <v>161</v>
      </c>
      <c r="AD1749" t="s">
        <v>161</v>
      </c>
      <c r="AE1749" t="s">
        <v>161</v>
      </c>
      <c r="AF1749" t="s">
        <v>161</v>
      </c>
      <c r="AG1749" t="s">
        <v>161</v>
      </c>
      <c r="AH1749" t="s">
        <v>3233</v>
      </c>
      <c r="AI1749" t="s">
        <v>161</v>
      </c>
    </row>
    <row r="1750" spans="1:42" hidden="1">
      <c r="A1750" t="s">
        <v>162</v>
      </c>
      <c r="B1750" t="s">
        <v>163</v>
      </c>
      <c r="C1750" t="s">
        <v>2744</v>
      </c>
      <c r="D1750" t="s">
        <v>2745</v>
      </c>
      <c r="E1750" t="s">
        <v>2724</v>
      </c>
      <c r="F1750" t="s">
        <v>2711</v>
      </c>
      <c r="G1750" s="1">
        <v>44197</v>
      </c>
      <c r="H1750">
        <v>2.6469594594594601</v>
      </c>
      <c r="I1750">
        <v>105</v>
      </c>
      <c r="J1750">
        <v>296</v>
      </c>
      <c r="K1750">
        <v>0</v>
      </c>
      <c r="L1750">
        <v>298</v>
      </c>
      <c r="M1750" t="s">
        <v>161</v>
      </c>
      <c r="N1750" t="s">
        <v>161</v>
      </c>
      <c r="O1750" t="s">
        <v>161</v>
      </c>
      <c r="P1750" t="s">
        <v>161</v>
      </c>
      <c r="Q1750" t="s">
        <v>161</v>
      </c>
      <c r="R1750" t="s">
        <v>161</v>
      </c>
      <c r="S1750">
        <v>18664.099999999999</v>
      </c>
      <c r="T1750">
        <v>830.7</v>
      </c>
      <c r="U1750" t="s">
        <v>161</v>
      </c>
      <c r="V1750" s="2">
        <v>354730</v>
      </c>
      <c r="W1750" s="2">
        <v>814814</v>
      </c>
      <c r="X1750" t="s">
        <v>161</v>
      </c>
      <c r="Y1750" t="s">
        <v>161</v>
      </c>
      <c r="Z1750" t="s">
        <v>161</v>
      </c>
      <c r="AA1750" t="s">
        <v>161</v>
      </c>
      <c r="AB1750" t="s">
        <v>161</v>
      </c>
      <c r="AC1750" t="s">
        <v>161</v>
      </c>
      <c r="AD1750" s="2" t="s">
        <v>161</v>
      </c>
      <c r="AE1750" t="s">
        <v>161</v>
      </c>
      <c r="AF1750" t="s">
        <v>161</v>
      </c>
      <c r="AG1750" t="s">
        <v>161</v>
      </c>
      <c r="AH1750" s="2" t="s">
        <v>3233</v>
      </c>
      <c r="AI1750" t="s">
        <v>161</v>
      </c>
      <c r="AL1750" s="2"/>
      <c r="AP1750" s="2"/>
    </row>
    <row r="1751" spans="1:42" hidden="1">
      <c r="A1751" t="s">
        <v>162</v>
      </c>
      <c r="B1751" t="s">
        <v>163</v>
      </c>
      <c r="C1751" t="s">
        <v>2744</v>
      </c>
      <c r="D1751" t="s">
        <v>2745</v>
      </c>
      <c r="E1751" t="s">
        <v>2781</v>
      </c>
      <c r="F1751" t="s">
        <v>2711</v>
      </c>
      <c r="G1751" s="1">
        <v>44197</v>
      </c>
      <c r="H1751">
        <v>2.25473321858864</v>
      </c>
      <c r="I1751" t="s">
        <v>161</v>
      </c>
      <c r="J1751" t="s">
        <v>161</v>
      </c>
      <c r="K1751" t="s">
        <v>161</v>
      </c>
      <c r="L1751" t="s">
        <v>161</v>
      </c>
      <c r="M1751" t="s">
        <v>161</v>
      </c>
      <c r="N1751" t="s">
        <v>161</v>
      </c>
      <c r="O1751" t="s">
        <v>161</v>
      </c>
      <c r="P1751" t="s">
        <v>161</v>
      </c>
      <c r="Q1751">
        <v>830.7</v>
      </c>
      <c r="R1751" t="s">
        <v>161</v>
      </c>
      <c r="S1751">
        <v>18664.099999999999</v>
      </c>
      <c r="T1751">
        <v>830.7</v>
      </c>
      <c r="U1751" t="s">
        <v>161</v>
      </c>
      <c r="V1751" t="s">
        <v>161</v>
      </c>
      <c r="W1751" t="s">
        <v>161</v>
      </c>
      <c r="X1751">
        <v>22.206</v>
      </c>
      <c r="Y1751" s="2">
        <v>136143</v>
      </c>
      <c r="Z1751" t="s">
        <v>161</v>
      </c>
      <c r="AA1751" t="s">
        <v>161</v>
      </c>
      <c r="AB1751" t="s">
        <v>161</v>
      </c>
      <c r="AC1751" t="s">
        <v>161</v>
      </c>
      <c r="AD1751" s="2" t="s">
        <v>161</v>
      </c>
      <c r="AE1751" t="s">
        <v>161</v>
      </c>
      <c r="AF1751" t="s">
        <v>161</v>
      </c>
      <c r="AG1751" t="s">
        <v>161</v>
      </c>
      <c r="AH1751" s="2" t="s">
        <v>161</v>
      </c>
      <c r="AI1751" s="2">
        <v>16482</v>
      </c>
      <c r="AL1751" s="2"/>
      <c r="AP1751" s="2"/>
    </row>
    <row r="1752" spans="1:42" hidden="1">
      <c r="A1752" t="s">
        <v>162</v>
      </c>
      <c r="B1752" t="s">
        <v>163</v>
      </c>
      <c r="C1752" t="s">
        <v>2744</v>
      </c>
      <c r="D1752" t="s">
        <v>2745</v>
      </c>
      <c r="E1752" t="s">
        <v>161</v>
      </c>
      <c r="F1752" t="s">
        <v>2711</v>
      </c>
      <c r="G1752" s="1">
        <v>44197</v>
      </c>
      <c r="H1752" t="s">
        <v>161</v>
      </c>
      <c r="I1752" t="s">
        <v>161</v>
      </c>
      <c r="J1752" t="s">
        <v>161</v>
      </c>
      <c r="K1752" t="s">
        <v>161</v>
      </c>
      <c r="L1752" t="s">
        <v>161</v>
      </c>
      <c r="M1752" t="s">
        <v>161</v>
      </c>
      <c r="N1752" t="s">
        <v>161</v>
      </c>
      <c r="O1752" t="s">
        <v>161</v>
      </c>
      <c r="P1752" t="s">
        <v>161</v>
      </c>
      <c r="Q1752">
        <v>830.7</v>
      </c>
      <c r="R1752" t="s">
        <v>161</v>
      </c>
      <c r="S1752">
        <v>18664.099999999999</v>
      </c>
      <c r="T1752">
        <v>830.7</v>
      </c>
      <c r="U1752" s="2">
        <v>18406</v>
      </c>
      <c r="V1752" t="s">
        <v>161</v>
      </c>
      <c r="W1752" t="s">
        <v>161</v>
      </c>
      <c r="X1752" t="s">
        <v>161</v>
      </c>
      <c r="Y1752" t="s">
        <v>161</v>
      </c>
      <c r="Z1752" t="s">
        <v>161</v>
      </c>
      <c r="AA1752" t="s">
        <v>161</v>
      </c>
      <c r="AB1752" t="s">
        <v>161</v>
      </c>
      <c r="AC1752" t="s">
        <v>161</v>
      </c>
      <c r="AD1752" s="2" t="s">
        <v>161</v>
      </c>
      <c r="AE1752" t="s">
        <v>161</v>
      </c>
      <c r="AF1752" t="s">
        <v>161</v>
      </c>
      <c r="AG1752" t="s">
        <v>161</v>
      </c>
      <c r="AH1752" s="2" t="s">
        <v>161</v>
      </c>
      <c r="AI1752" t="s">
        <v>161</v>
      </c>
      <c r="AL1752" s="2"/>
      <c r="AP1752" s="2"/>
    </row>
    <row r="1753" spans="1:42" hidden="1">
      <c r="A1753" t="s">
        <v>162</v>
      </c>
      <c r="B1753" t="s">
        <v>163</v>
      </c>
      <c r="C1753" t="s">
        <v>129</v>
      </c>
      <c r="D1753" t="s">
        <v>2755</v>
      </c>
      <c r="E1753" t="s">
        <v>161</v>
      </c>
      <c r="F1753" t="s">
        <v>2715</v>
      </c>
      <c r="G1753" s="1">
        <v>44197</v>
      </c>
      <c r="H1753" t="s">
        <v>161</v>
      </c>
      <c r="I1753" t="s">
        <v>161</v>
      </c>
      <c r="J1753" t="s">
        <v>161</v>
      </c>
      <c r="K1753" t="s">
        <v>161</v>
      </c>
      <c r="L1753" t="s">
        <v>161</v>
      </c>
      <c r="M1753" t="s">
        <v>161</v>
      </c>
      <c r="N1753" t="s">
        <v>161</v>
      </c>
      <c r="O1753" t="s">
        <v>161</v>
      </c>
      <c r="P1753" t="s">
        <v>161</v>
      </c>
      <c r="Q1753">
        <v>2550.8000000000002</v>
      </c>
      <c r="R1753" t="s">
        <v>161</v>
      </c>
      <c r="S1753">
        <v>18664.099999999999</v>
      </c>
      <c r="T1753">
        <v>2550.8000000000002</v>
      </c>
      <c r="U1753" s="2">
        <v>11974</v>
      </c>
      <c r="V1753" t="s">
        <v>161</v>
      </c>
      <c r="W1753" t="s">
        <v>161</v>
      </c>
      <c r="X1753" t="s">
        <v>161</v>
      </c>
      <c r="Y1753" t="s">
        <v>161</v>
      </c>
      <c r="Z1753" t="s">
        <v>161</v>
      </c>
      <c r="AA1753" t="s">
        <v>161</v>
      </c>
      <c r="AB1753" t="s">
        <v>161</v>
      </c>
      <c r="AC1753" t="s">
        <v>161</v>
      </c>
      <c r="AD1753" s="2" t="s">
        <v>161</v>
      </c>
      <c r="AE1753" t="s">
        <v>161</v>
      </c>
      <c r="AF1753" t="s">
        <v>161</v>
      </c>
      <c r="AG1753" t="s">
        <v>161</v>
      </c>
      <c r="AH1753" s="2" t="s">
        <v>161</v>
      </c>
      <c r="AI1753" t="s">
        <v>161</v>
      </c>
      <c r="AL1753" s="2"/>
      <c r="AP1753" s="2"/>
    </row>
    <row r="1754" spans="1:42" hidden="1">
      <c r="A1754" t="s">
        <v>162</v>
      </c>
      <c r="B1754" t="s">
        <v>163</v>
      </c>
      <c r="C1754" t="s">
        <v>129</v>
      </c>
      <c r="D1754" t="s">
        <v>2755</v>
      </c>
      <c r="E1754" t="s">
        <v>2781</v>
      </c>
      <c r="F1754" t="s">
        <v>2715</v>
      </c>
      <c r="G1754" s="1">
        <v>44197</v>
      </c>
      <c r="H1754">
        <v>1.1973684210526301</v>
      </c>
      <c r="I1754" t="s">
        <v>161</v>
      </c>
      <c r="J1754" t="s">
        <v>161</v>
      </c>
      <c r="K1754" t="s">
        <v>161</v>
      </c>
      <c r="L1754" t="s">
        <v>161</v>
      </c>
      <c r="M1754" t="s">
        <v>161</v>
      </c>
      <c r="N1754" t="s">
        <v>161</v>
      </c>
      <c r="O1754" t="s">
        <v>161</v>
      </c>
      <c r="P1754" t="s">
        <v>161</v>
      </c>
      <c r="Q1754">
        <v>2550.8000000000002</v>
      </c>
      <c r="R1754" t="s">
        <v>161</v>
      </c>
      <c r="S1754">
        <v>18664.099999999999</v>
      </c>
      <c r="T1754">
        <v>2550.8000000000002</v>
      </c>
      <c r="U1754" t="s">
        <v>161</v>
      </c>
      <c r="V1754" t="s">
        <v>161</v>
      </c>
      <c r="W1754" t="s">
        <v>161</v>
      </c>
      <c r="X1754">
        <v>14.0351</v>
      </c>
      <c r="Y1754" s="2">
        <v>136143</v>
      </c>
      <c r="Z1754" t="s">
        <v>161</v>
      </c>
      <c r="AA1754" t="s">
        <v>161</v>
      </c>
      <c r="AB1754" t="s">
        <v>161</v>
      </c>
      <c r="AC1754" t="s">
        <v>161</v>
      </c>
      <c r="AD1754" s="2" t="s">
        <v>161</v>
      </c>
      <c r="AE1754" t="s">
        <v>161</v>
      </c>
      <c r="AF1754" t="s">
        <v>161</v>
      </c>
      <c r="AG1754" t="s">
        <v>161</v>
      </c>
      <c r="AH1754" s="2" t="s">
        <v>161</v>
      </c>
      <c r="AI1754" s="2">
        <v>16482</v>
      </c>
      <c r="AL1754" s="2"/>
      <c r="AP1754" s="2"/>
    </row>
    <row r="1755" spans="1:42" hidden="1">
      <c r="A1755" t="s">
        <v>162</v>
      </c>
      <c r="B1755" t="s">
        <v>163</v>
      </c>
      <c r="C1755" t="s">
        <v>129</v>
      </c>
      <c r="D1755" t="s">
        <v>2755</v>
      </c>
      <c r="E1755" t="s">
        <v>2768</v>
      </c>
      <c r="F1755" t="s">
        <v>2715</v>
      </c>
      <c r="G1755" s="1">
        <v>44197</v>
      </c>
      <c r="H1755">
        <v>1.1973684210526301</v>
      </c>
      <c r="I1755">
        <v>16</v>
      </c>
      <c r="J1755">
        <v>114</v>
      </c>
      <c r="K1755">
        <v>0</v>
      </c>
      <c r="L1755">
        <v>156</v>
      </c>
      <c r="M1755" t="s">
        <v>161</v>
      </c>
      <c r="N1755" t="s">
        <v>161</v>
      </c>
      <c r="O1755" t="s">
        <v>161</v>
      </c>
      <c r="P1755" t="s">
        <v>161</v>
      </c>
      <c r="Q1755" t="s">
        <v>161</v>
      </c>
      <c r="R1755" t="s">
        <v>161</v>
      </c>
      <c r="S1755">
        <v>18664.099999999999</v>
      </c>
      <c r="T1755">
        <v>2550.8000000000002</v>
      </c>
      <c r="U1755" t="s">
        <v>161</v>
      </c>
      <c r="V1755" s="2">
        <v>140351</v>
      </c>
      <c r="W1755" s="2">
        <v>3580070</v>
      </c>
      <c r="X1755" t="s">
        <v>161</v>
      </c>
      <c r="Y1755" t="s">
        <v>161</v>
      </c>
      <c r="Z1755" t="s">
        <v>161</v>
      </c>
      <c r="AA1755" t="s">
        <v>161</v>
      </c>
      <c r="AB1755" t="s">
        <v>161</v>
      </c>
      <c r="AC1755" t="s">
        <v>161</v>
      </c>
      <c r="AD1755" s="2" t="s">
        <v>161</v>
      </c>
      <c r="AE1755" t="s">
        <v>161</v>
      </c>
      <c r="AF1755" t="s">
        <v>161</v>
      </c>
      <c r="AG1755" t="s">
        <v>161</v>
      </c>
      <c r="AH1755" s="2" t="s">
        <v>3233</v>
      </c>
      <c r="AI1755" t="s">
        <v>161</v>
      </c>
      <c r="AL1755" s="2"/>
      <c r="AP1755" s="2"/>
    </row>
    <row r="1756" spans="1:42" hidden="1">
      <c r="A1756" t="s">
        <v>162</v>
      </c>
      <c r="B1756" t="s">
        <v>163</v>
      </c>
      <c r="C1756" t="s">
        <v>2706</v>
      </c>
      <c r="D1756" t="s">
        <v>2708</v>
      </c>
      <c r="E1756" t="s">
        <v>3216</v>
      </c>
      <c r="F1756" t="s">
        <v>2708</v>
      </c>
      <c r="G1756" s="1">
        <v>44197</v>
      </c>
      <c r="H1756" t="s">
        <v>161</v>
      </c>
      <c r="I1756" t="s">
        <v>161</v>
      </c>
      <c r="J1756" t="s">
        <v>161</v>
      </c>
      <c r="K1756" t="s">
        <v>161</v>
      </c>
      <c r="L1756" t="s">
        <v>161</v>
      </c>
      <c r="M1756" t="s">
        <v>161</v>
      </c>
      <c r="N1756" t="s">
        <v>161</v>
      </c>
      <c r="O1756" t="s">
        <v>161</v>
      </c>
      <c r="P1756" t="s">
        <v>161</v>
      </c>
      <c r="Q1756" t="s">
        <v>161</v>
      </c>
      <c r="R1756">
        <v>28063.3</v>
      </c>
      <c r="S1756">
        <v>18664.099999999999</v>
      </c>
      <c r="T1756" t="s">
        <v>161</v>
      </c>
      <c r="U1756" t="s">
        <v>161</v>
      </c>
      <c r="V1756" t="s">
        <v>161</v>
      </c>
      <c r="W1756" t="s">
        <v>161</v>
      </c>
      <c r="X1756" t="s">
        <v>161</v>
      </c>
      <c r="Y1756" s="2" t="s">
        <v>161</v>
      </c>
      <c r="Z1756" t="s">
        <v>161</v>
      </c>
      <c r="AA1756" t="s">
        <v>161</v>
      </c>
      <c r="AB1756" t="s">
        <v>161</v>
      </c>
      <c r="AC1756" t="s">
        <v>161</v>
      </c>
      <c r="AD1756" t="s">
        <v>161</v>
      </c>
      <c r="AE1756" t="s">
        <v>161</v>
      </c>
      <c r="AF1756" t="s">
        <v>161</v>
      </c>
      <c r="AG1756" t="s">
        <v>161</v>
      </c>
      <c r="AH1756" t="s">
        <v>161</v>
      </c>
      <c r="AI1756" t="s">
        <v>161</v>
      </c>
    </row>
    <row r="1757" spans="1:42" hidden="1">
      <c r="A1757" t="s">
        <v>162</v>
      </c>
      <c r="B1757" t="s">
        <v>163</v>
      </c>
      <c r="C1757" t="s">
        <v>3234</v>
      </c>
      <c r="D1757" t="s">
        <v>3235</v>
      </c>
      <c r="E1757" t="s">
        <v>2768</v>
      </c>
      <c r="F1757" t="s">
        <v>2711</v>
      </c>
      <c r="G1757" s="1">
        <v>44197</v>
      </c>
      <c r="H1757">
        <v>1.86559139784946</v>
      </c>
      <c r="I1757">
        <v>28</v>
      </c>
      <c r="J1757">
        <v>93</v>
      </c>
      <c r="K1757">
        <v>0</v>
      </c>
      <c r="L1757">
        <v>95</v>
      </c>
      <c r="M1757" t="s">
        <v>161</v>
      </c>
      <c r="N1757" t="s">
        <v>161</v>
      </c>
      <c r="O1757" t="s">
        <v>161</v>
      </c>
      <c r="P1757" t="s">
        <v>161</v>
      </c>
      <c r="Q1757" t="s">
        <v>161</v>
      </c>
      <c r="R1757" t="s">
        <v>161</v>
      </c>
      <c r="S1757">
        <v>18664.099999999999</v>
      </c>
      <c r="T1757">
        <v>127.3</v>
      </c>
      <c r="U1757" t="s">
        <v>161</v>
      </c>
      <c r="V1757" s="2">
        <v>301075</v>
      </c>
      <c r="W1757" s="2">
        <v>380559</v>
      </c>
      <c r="X1757" t="s">
        <v>161</v>
      </c>
      <c r="Y1757" s="2" t="s">
        <v>161</v>
      </c>
      <c r="Z1757" t="s">
        <v>161</v>
      </c>
      <c r="AA1757" t="s">
        <v>161</v>
      </c>
      <c r="AB1757" t="s">
        <v>161</v>
      </c>
      <c r="AC1757" t="s">
        <v>161</v>
      </c>
      <c r="AD1757" t="s">
        <v>161</v>
      </c>
      <c r="AE1757" t="s">
        <v>161</v>
      </c>
      <c r="AF1757" t="s">
        <v>161</v>
      </c>
      <c r="AG1757" t="s">
        <v>161</v>
      </c>
      <c r="AH1757" t="s">
        <v>3233</v>
      </c>
      <c r="AI1757" t="s">
        <v>161</v>
      </c>
    </row>
    <row r="1758" spans="1:42" hidden="1">
      <c r="A1758" t="s">
        <v>162</v>
      </c>
      <c r="B1758" t="s">
        <v>163</v>
      </c>
      <c r="C1758" t="s">
        <v>3234</v>
      </c>
      <c r="D1758" t="s">
        <v>3235</v>
      </c>
      <c r="E1758" t="s">
        <v>2781</v>
      </c>
      <c r="F1758" t="s">
        <v>2711</v>
      </c>
      <c r="G1758" s="1">
        <v>44197</v>
      </c>
      <c r="H1758">
        <v>1.97448979591837</v>
      </c>
      <c r="I1758" t="s">
        <v>161</v>
      </c>
      <c r="J1758" t="s">
        <v>161</v>
      </c>
      <c r="K1758" t="s">
        <v>161</v>
      </c>
      <c r="L1758" t="s">
        <v>161</v>
      </c>
      <c r="M1758" t="s">
        <v>161</v>
      </c>
      <c r="N1758" t="s">
        <v>161</v>
      </c>
      <c r="O1758" t="s">
        <v>161</v>
      </c>
      <c r="P1758" t="s">
        <v>161</v>
      </c>
      <c r="Q1758">
        <v>128.19999999999999</v>
      </c>
      <c r="R1758" t="s">
        <v>161</v>
      </c>
      <c r="S1758">
        <v>18664.099999999999</v>
      </c>
      <c r="T1758">
        <v>127.3</v>
      </c>
      <c r="U1758" t="s">
        <v>161</v>
      </c>
      <c r="V1758" t="s">
        <v>161</v>
      </c>
      <c r="W1758" t="s">
        <v>161</v>
      </c>
      <c r="X1758">
        <v>30.601700000000001</v>
      </c>
      <c r="Y1758" s="2">
        <v>136143</v>
      </c>
      <c r="Z1758" t="s">
        <v>161</v>
      </c>
      <c r="AA1758" t="s">
        <v>161</v>
      </c>
      <c r="AB1758" t="s">
        <v>161</v>
      </c>
      <c r="AC1758" t="s">
        <v>161</v>
      </c>
      <c r="AD1758" t="s">
        <v>161</v>
      </c>
      <c r="AE1758" t="s">
        <v>161</v>
      </c>
      <c r="AF1758" t="s">
        <v>161</v>
      </c>
      <c r="AG1758" t="s">
        <v>161</v>
      </c>
      <c r="AH1758" t="s">
        <v>161</v>
      </c>
      <c r="AI1758" s="2">
        <v>16482</v>
      </c>
    </row>
    <row r="1759" spans="1:42" hidden="1">
      <c r="A1759" t="s">
        <v>162</v>
      </c>
      <c r="B1759" t="s">
        <v>163</v>
      </c>
      <c r="C1759" t="s">
        <v>3234</v>
      </c>
      <c r="D1759" t="s">
        <v>3235</v>
      </c>
      <c r="E1759" t="s">
        <v>161</v>
      </c>
      <c r="F1759" t="s">
        <v>2711</v>
      </c>
      <c r="G1759" s="1">
        <v>44197</v>
      </c>
      <c r="H1759" t="s">
        <v>161</v>
      </c>
      <c r="I1759" t="s">
        <v>161</v>
      </c>
      <c r="J1759" t="s">
        <v>161</v>
      </c>
      <c r="K1759" t="s">
        <v>161</v>
      </c>
      <c r="L1759" t="s">
        <v>161</v>
      </c>
      <c r="M1759" t="s">
        <v>161</v>
      </c>
      <c r="N1759" t="s">
        <v>161</v>
      </c>
      <c r="O1759" t="s">
        <v>161</v>
      </c>
      <c r="P1759" t="s">
        <v>161</v>
      </c>
      <c r="Q1759">
        <v>128.19999999999999</v>
      </c>
      <c r="R1759" t="s">
        <v>161</v>
      </c>
      <c r="S1759">
        <v>18664.099999999999</v>
      </c>
      <c r="T1759">
        <v>127.3</v>
      </c>
      <c r="U1759" s="2">
        <v>18807</v>
      </c>
      <c r="V1759" t="s">
        <v>161</v>
      </c>
      <c r="W1759" t="s">
        <v>161</v>
      </c>
      <c r="X1759" t="s">
        <v>161</v>
      </c>
      <c r="Y1759" s="2" t="s">
        <v>161</v>
      </c>
      <c r="Z1759" t="s">
        <v>161</v>
      </c>
      <c r="AA1759" t="s">
        <v>161</v>
      </c>
      <c r="AB1759" t="s">
        <v>161</v>
      </c>
      <c r="AC1759" t="s">
        <v>161</v>
      </c>
      <c r="AD1759" t="s">
        <v>161</v>
      </c>
      <c r="AE1759" t="s">
        <v>161</v>
      </c>
      <c r="AF1759" t="s">
        <v>161</v>
      </c>
      <c r="AG1759" t="s">
        <v>161</v>
      </c>
      <c r="AH1759" t="s">
        <v>161</v>
      </c>
      <c r="AI1759" t="s">
        <v>161</v>
      </c>
    </row>
    <row r="1760" spans="1:42" hidden="1">
      <c r="A1760" t="s">
        <v>162</v>
      </c>
      <c r="B1760" t="s">
        <v>163</v>
      </c>
      <c r="C1760" t="s">
        <v>3234</v>
      </c>
      <c r="D1760" t="s">
        <v>3235</v>
      </c>
      <c r="E1760" t="s">
        <v>2724</v>
      </c>
      <c r="F1760" t="s">
        <v>2711</v>
      </c>
      <c r="G1760" s="1">
        <v>44197</v>
      </c>
      <c r="H1760">
        <v>4</v>
      </c>
      <c r="I1760">
        <v>5</v>
      </c>
      <c r="J1760">
        <v>5</v>
      </c>
      <c r="K1760">
        <v>0</v>
      </c>
      <c r="L1760">
        <v>5</v>
      </c>
      <c r="M1760" t="s">
        <v>161</v>
      </c>
      <c r="N1760" t="s">
        <v>161</v>
      </c>
      <c r="O1760" t="s">
        <v>161</v>
      </c>
      <c r="P1760" t="s">
        <v>161</v>
      </c>
      <c r="Q1760" t="s">
        <v>161</v>
      </c>
      <c r="R1760" t="s">
        <v>161</v>
      </c>
      <c r="S1760">
        <v>18664.099999999999</v>
      </c>
      <c r="T1760">
        <v>127.3</v>
      </c>
      <c r="U1760" t="s">
        <v>161</v>
      </c>
      <c r="V1760" s="2">
        <v>1000000</v>
      </c>
      <c r="W1760" t="s">
        <v>3369</v>
      </c>
      <c r="X1760" t="s">
        <v>161</v>
      </c>
      <c r="Y1760" s="2" t="s">
        <v>161</v>
      </c>
      <c r="Z1760" s="2" t="s">
        <v>161</v>
      </c>
      <c r="AA1760" t="s">
        <v>161</v>
      </c>
      <c r="AB1760" t="s">
        <v>161</v>
      </c>
      <c r="AC1760" t="s">
        <v>161</v>
      </c>
      <c r="AD1760" t="s">
        <v>161</v>
      </c>
      <c r="AE1760" t="s">
        <v>161</v>
      </c>
      <c r="AF1760" t="s">
        <v>161</v>
      </c>
      <c r="AG1760" t="s">
        <v>161</v>
      </c>
      <c r="AH1760" t="s">
        <v>3233</v>
      </c>
      <c r="AI1760" t="s">
        <v>161</v>
      </c>
    </row>
    <row r="1761" spans="1:40" hidden="1">
      <c r="A1761" t="s">
        <v>162</v>
      </c>
      <c r="B1761" t="s">
        <v>163</v>
      </c>
      <c r="C1761" t="s">
        <v>2758</v>
      </c>
      <c r="D1761" t="s">
        <v>2759</v>
      </c>
      <c r="E1761" t="s">
        <v>2781</v>
      </c>
      <c r="F1761" t="s">
        <v>2728</v>
      </c>
      <c r="G1761" s="1">
        <v>44197</v>
      </c>
      <c r="H1761">
        <v>1.6812499999999999</v>
      </c>
      <c r="I1761" t="s">
        <v>161</v>
      </c>
      <c r="J1761" t="s">
        <v>161</v>
      </c>
      <c r="K1761" t="s">
        <v>161</v>
      </c>
      <c r="L1761" t="s">
        <v>161</v>
      </c>
      <c r="M1761" t="s">
        <v>161</v>
      </c>
      <c r="N1761" t="s">
        <v>161</v>
      </c>
      <c r="O1761" t="s">
        <v>161</v>
      </c>
      <c r="P1761" t="s">
        <v>161</v>
      </c>
      <c r="Q1761">
        <v>78.5</v>
      </c>
      <c r="R1761" t="s">
        <v>161</v>
      </c>
      <c r="S1761">
        <v>18664.099999999999</v>
      </c>
      <c r="T1761">
        <v>78.5</v>
      </c>
      <c r="U1761" t="s">
        <v>161</v>
      </c>
      <c r="V1761" t="s">
        <v>161</v>
      </c>
      <c r="W1761" t="s">
        <v>161</v>
      </c>
      <c r="X1761">
        <v>23.75</v>
      </c>
      <c r="Y1761" s="2">
        <v>136143</v>
      </c>
      <c r="Z1761" t="s">
        <v>161</v>
      </c>
      <c r="AA1761" t="s">
        <v>161</v>
      </c>
      <c r="AB1761" t="s">
        <v>161</v>
      </c>
      <c r="AC1761" t="s">
        <v>161</v>
      </c>
      <c r="AD1761" t="s">
        <v>161</v>
      </c>
      <c r="AE1761" t="s">
        <v>161</v>
      </c>
      <c r="AF1761" t="s">
        <v>161</v>
      </c>
      <c r="AG1761" t="s">
        <v>161</v>
      </c>
      <c r="AH1761" t="s">
        <v>161</v>
      </c>
      <c r="AI1761" s="2">
        <v>16482</v>
      </c>
    </row>
    <row r="1762" spans="1:40" hidden="1">
      <c r="A1762" t="s">
        <v>162</v>
      </c>
      <c r="B1762" t="s">
        <v>163</v>
      </c>
      <c r="C1762" t="s">
        <v>2758</v>
      </c>
      <c r="D1762" t="s">
        <v>2759</v>
      </c>
      <c r="E1762" t="s">
        <v>2768</v>
      </c>
      <c r="F1762" t="s">
        <v>2728</v>
      </c>
      <c r="G1762" s="1">
        <v>44197</v>
      </c>
      <c r="H1762">
        <v>1.6812499999999999</v>
      </c>
      <c r="I1762">
        <v>19</v>
      </c>
      <c r="J1762">
        <v>80</v>
      </c>
      <c r="K1762">
        <v>0</v>
      </c>
      <c r="L1762">
        <v>94</v>
      </c>
      <c r="M1762" t="s">
        <v>161</v>
      </c>
      <c r="N1762" t="s">
        <v>161</v>
      </c>
      <c r="O1762" t="s">
        <v>161</v>
      </c>
      <c r="P1762" t="s">
        <v>161</v>
      </c>
      <c r="Q1762" t="s">
        <v>161</v>
      </c>
      <c r="R1762" t="s">
        <v>161</v>
      </c>
      <c r="S1762">
        <v>18664.099999999999</v>
      </c>
      <c r="T1762">
        <v>78.5</v>
      </c>
      <c r="U1762" t="s">
        <v>161</v>
      </c>
      <c r="V1762" s="2">
        <v>237500</v>
      </c>
      <c r="W1762" s="2">
        <v>186438</v>
      </c>
      <c r="X1762" t="s">
        <v>161</v>
      </c>
      <c r="Y1762" t="s">
        <v>161</v>
      </c>
      <c r="Z1762" t="s">
        <v>161</v>
      </c>
      <c r="AA1762" t="s">
        <v>161</v>
      </c>
      <c r="AB1762" t="s">
        <v>161</v>
      </c>
      <c r="AC1762" t="s">
        <v>161</v>
      </c>
      <c r="AD1762" t="s">
        <v>161</v>
      </c>
      <c r="AE1762" t="s">
        <v>161</v>
      </c>
      <c r="AF1762" t="s">
        <v>161</v>
      </c>
      <c r="AG1762" t="s">
        <v>161</v>
      </c>
      <c r="AH1762" t="s">
        <v>3233</v>
      </c>
      <c r="AI1762" t="s">
        <v>161</v>
      </c>
    </row>
    <row r="1763" spans="1:40" hidden="1">
      <c r="A1763" t="s">
        <v>162</v>
      </c>
      <c r="B1763" t="s">
        <v>163</v>
      </c>
      <c r="C1763" t="s">
        <v>2758</v>
      </c>
      <c r="D1763" t="s">
        <v>2759</v>
      </c>
      <c r="E1763" t="s">
        <v>161</v>
      </c>
      <c r="F1763" t="s">
        <v>2728</v>
      </c>
      <c r="G1763" s="1">
        <v>44197</v>
      </c>
      <c r="H1763" t="s">
        <v>161</v>
      </c>
      <c r="I1763" t="s">
        <v>161</v>
      </c>
      <c r="J1763" t="s">
        <v>161</v>
      </c>
      <c r="K1763" t="s">
        <v>161</v>
      </c>
      <c r="L1763" t="s">
        <v>161</v>
      </c>
      <c r="M1763" t="s">
        <v>161</v>
      </c>
      <c r="N1763" t="s">
        <v>161</v>
      </c>
      <c r="O1763" t="s">
        <v>161</v>
      </c>
      <c r="P1763" t="s">
        <v>161</v>
      </c>
      <c r="Q1763">
        <v>78.5</v>
      </c>
      <c r="R1763" t="s">
        <v>161</v>
      </c>
      <c r="S1763">
        <v>18664.099999999999</v>
      </c>
      <c r="T1763">
        <v>78.5</v>
      </c>
      <c r="U1763" s="2">
        <v>16813</v>
      </c>
      <c r="V1763" t="s">
        <v>161</v>
      </c>
      <c r="W1763" t="s">
        <v>161</v>
      </c>
      <c r="X1763" s="2" t="s">
        <v>161</v>
      </c>
      <c r="Y1763" t="s">
        <v>161</v>
      </c>
      <c r="Z1763" t="s">
        <v>161</v>
      </c>
      <c r="AA1763" s="2" t="s">
        <v>161</v>
      </c>
      <c r="AB1763" s="2" t="s">
        <v>161</v>
      </c>
      <c r="AC1763" t="s">
        <v>161</v>
      </c>
      <c r="AD1763" t="s">
        <v>161</v>
      </c>
      <c r="AE1763" s="2" t="s">
        <v>161</v>
      </c>
      <c r="AF1763" t="s">
        <v>161</v>
      </c>
      <c r="AG1763" t="s">
        <v>161</v>
      </c>
      <c r="AH1763" t="s">
        <v>161</v>
      </c>
      <c r="AI1763" s="2" t="s">
        <v>161</v>
      </c>
    </row>
    <row r="1764" spans="1:40" hidden="1">
      <c r="A1764" t="s">
        <v>162</v>
      </c>
      <c r="B1764" t="s">
        <v>163</v>
      </c>
      <c r="C1764" t="s">
        <v>146</v>
      </c>
      <c r="D1764" t="s">
        <v>2749</v>
      </c>
      <c r="E1764" t="s">
        <v>2768</v>
      </c>
      <c r="F1764" t="s">
        <v>2715</v>
      </c>
      <c r="G1764" s="1">
        <v>44197</v>
      </c>
      <c r="H1764">
        <v>1.0944444444444399</v>
      </c>
      <c r="I1764">
        <v>16</v>
      </c>
      <c r="J1764">
        <v>180</v>
      </c>
      <c r="K1764">
        <v>0</v>
      </c>
      <c r="L1764">
        <v>184</v>
      </c>
      <c r="M1764" t="s">
        <v>161</v>
      </c>
      <c r="N1764" t="s">
        <v>161</v>
      </c>
      <c r="O1764" t="s">
        <v>161</v>
      </c>
      <c r="P1764" t="s">
        <v>161</v>
      </c>
      <c r="Q1764" t="s">
        <v>161</v>
      </c>
      <c r="R1764" t="s">
        <v>161</v>
      </c>
      <c r="S1764">
        <v>18664.099999999999</v>
      </c>
      <c r="T1764">
        <v>461.7</v>
      </c>
      <c r="U1764" t="s">
        <v>161</v>
      </c>
      <c r="V1764" s="2">
        <v>88889</v>
      </c>
      <c r="W1764" s="2">
        <v>410400</v>
      </c>
      <c r="X1764" s="2" t="s">
        <v>161</v>
      </c>
      <c r="Y1764" t="s">
        <v>161</v>
      </c>
      <c r="Z1764" t="s">
        <v>161</v>
      </c>
      <c r="AA1764" s="2" t="s">
        <v>161</v>
      </c>
      <c r="AB1764" s="2" t="s">
        <v>161</v>
      </c>
      <c r="AC1764" t="s">
        <v>161</v>
      </c>
      <c r="AD1764" t="s">
        <v>161</v>
      </c>
      <c r="AE1764" s="2" t="s">
        <v>161</v>
      </c>
      <c r="AF1764" t="s">
        <v>161</v>
      </c>
      <c r="AG1764" t="s">
        <v>161</v>
      </c>
      <c r="AH1764" t="s">
        <v>3233</v>
      </c>
      <c r="AI1764" t="s">
        <v>161</v>
      </c>
    </row>
    <row r="1765" spans="1:40" hidden="1">
      <c r="A1765" t="s">
        <v>162</v>
      </c>
      <c r="B1765" t="s">
        <v>163</v>
      </c>
      <c r="C1765" t="s">
        <v>146</v>
      </c>
      <c r="D1765" t="s">
        <v>2749</v>
      </c>
      <c r="E1765" t="s">
        <v>2781</v>
      </c>
      <c r="F1765" t="s">
        <v>2715</v>
      </c>
      <c r="G1765" s="1">
        <v>44197</v>
      </c>
      <c r="H1765">
        <v>1.0944444444444399</v>
      </c>
      <c r="I1765" t="s">
        <v>161</v>
      </c>
      <c r="J1765" t="s">
        <v>161</v>
      </c>
      <c r="K1765" t="s">
        <v>161</v>
      </c>
      <c r="L1765" t="s">
        <v>161</v>
      </c>
      <c r="M1765" t="s">
        <v>161</v>
      </c>
      <c r="N1765" t="s">
        <v>161</v>
      </c>
      <c r="O1765" t="s">
        <v>161</v>
      </c>
      <c r="P1765" t="s">
        <v>161</v>
      </c>
      <c r="Q1765">
        <v>462.3</v>
      </c>
      <c r="R1765" t="s">
        <v>161</v>
      </c>
      <c r="S1765">
        <v>18664.099999999999</v>
      </c>
      <c r="T1765">
        <v>461.7</v>
      </c>
      <c r="U1765" t="s">
        <v>161</v>
      </c>
      <c r="V1765" t="s">
        <v>161</v>
      </c>
      <c r="W1765" t="s">
        <v>161</v>
      </c>
      <c r="X1765" s="2">
        <v>8.8888999999999996</v>
      </c>
      <c r="Y1765" s="2">
        <v>136143</v>
      </c>
      <c r="Z1765" t="s">
        <v>161</v>
      </c>
      <c r="AA1765" s="2" t="s">
        <v>161</v>
      </c>
      <c r="AB1765" s="2" t="s">
        <v>161</v>
      </c>
      <c r="AC1765" t="s">
        <v>161</v>
      </c>
      <c r="AD1765" t="s">
        <v>161</v>
      </c>
      <c r="AE1765" t="s">
        <v>161</v>
      </c>
      <c r="AF1765" t="s">
        <v>161</v>
      </c>
      <c r="AG1765" t="s">
        <v>161</v>
      </c>
      <c r="AH1765" t="s">
        <v>161</v>
      </c>
      <c r="AI1765" s="2">
        <v>16482</v>
      </c>
    </row>
    <row r="1766" spans="1:40" hidden="1">
      <c r="A1766" t="s">
        <v>162</v>
      </c>
      <c r="B1766" t="s">
        <v>163</v>
      </c>
      <c r="C1766" t="s">
        <v>146</v>
      </c>
      <c r="D1766" t="s">
        <v>2749</v>
      </c>
      <c r="E1766" t="s">
        <v>161</v>
      </c>
      <c r="F1766" t="s">
        <v>2715</v>
      </c>
      <c r="G1766" s="1">
        <v>44197</v>
      </c>
      <c r="H1766" t="s">
        <v>161</v>
      </c>
      <c r="I1766" t="s">
        <v>161</v>
      </c>
      <c r="J1766" t="s">
        <v>161</v>
      </c>
      <c r="K1766" t="s">
        <v>161</v>
      </c>
      <c r="L1766" t="s">
        <v>161</v>
      </c>
      <c r="M1766" t="s">
        <v>161</v>
      </c>
      <c r="N1766" t="s">
        <v>161</v>
      </c>
      <c r="O1766" t="s">
        <v>161</v>
      </c>
      <c r="P1766" t="s">
        <v>161</v>
      </c>
      <c r="Q1766">
        <v>462.3</v>
      </c>
      <c r="R1766" t="s">
        <v>161</v>
      </c>
      <c r="S1766">
        <v>18664.099999999999</v>
      </c>
      <c r="T1766">
        <v>461.7</v>
      </c>
      <c r="U1766" s="2">
        <v>10944</v>
      </c>
      <c r="V1766" t="s">
        <v>161</v>
      </c>
      <c r="W1766" t="s">
        <v>161</v>
      </c>
      <c r="X1766" t="s">
        <v>161</v>
      </c>
      <c r="Y1766" t="s">
        <v>161</v>
      </c>
      <c r="Z1766" t="s">
        <v>161</v>
      </c>
      <c r="AA1766" s="2" t="s">
        <v>161</v>
      </c>
      <c r="AB1766" s="2" t="s">
        <v>161</v>
      </c>
      <c r="AC1766" t="s">
        <v>161</v>
      </c>
      <c r="AD1766" t="s">
        <v>161</v>
      </c>
      <c r="AE1766" t="s">
        <v>161</v>
      </c>
      <c r="AF1766" t="s">
        <v>161</v>
      </c>
      <c r="AG1766" t="s">
        <v>161</v>
      </c>
      <c r="AH1766" t="s">
        <v>161</v>
      </c>
      <c r="AI1766" t="s">
        <v>161</v>
      </c>
      <c r="AM1766" s="2"/>
      <c r="AN1766" s="2"/>
    </row>
    <row r="1767" spans="1:40" hidden="1">
      <c r="A1767" t="s">
        <v>162</v>
      </c>
      <c r="B1767" t="s">
        <v>163</v>
      </c>
      <c r="C1767" t="s">
        <v>2931</v>
      </c>
      <c r="D1767" t="s">
        <v>3236</v>
      </c>
      <c r="E1767" t="s">
        <v>2781</v>
      </c>
      <c r="F1767" t="s">
        <v>2711</v>
      </c>
      <c r="G1767" s="1">
        <v>44197</v>
      </c>
      <c r="H1767">
        <v>2.3119266055045902</v>
      </c>
      <c r="I1767" t="s">
        <v>161</v>
      </c>
      <c r="J1767" t="s">
        <v>161</v>
      </c>
      <c r="K1767" t="s">
        <v>161</v>
      </c>
      <c r="L1767" t="s">
        <v>161</v>
      </c>
      <c r="M1767" t="s">
        <v>161</v>
      </c>
      <c r="N1767" t="s">
        <v>161</v>
      </c>
      <c r="O1767" t="s">
        <v>161</v>
      </c>
      <c r="P1767" t="s">
        <v>161</v>
      </c>
      <c r="Q1767">
        <v>153.6</v>
      </c>
      <c r="R1767" t="s">
        <v>161</v>
      </c>
      <c r="S1767">
        <v>18664.099999999999</v>
      </c>
      <c r="T1767">
        <v>153.6</v>
      </c>
      <c r="U1767" t="s">
        <v>161</v>
      </c>
      <c r="V1767" t="s">
        <v>161</v>
      </c>
      <c r="W1767" t="s">
        <v>161</v>
      </c>
      <c r="X1767" s="2">
        <v>33.722000000000001</v>
      </c>
      <c r="Y1767" s="2">
        <v>136143</v>
      </c>
      <c r="Z1767" t="s">
        <v>161</v>
      </c>
      <c r="AA1767" s="2" t="s">
        <v>161</v>
      </c>
      <c r="AB1767" s="2" t="s">
        <v>161</v>
      </c>
      <c r="AC1767" t="s">
        <v>161</v>
      </c>
      <c r="AD1767" t="s">
        <v>161</v>
      </c>
      <c r="AE1767" t="s">
        <v>161</v>
      </c>
      <c r="AF1767" t="s">
        <v>161</v>
      </c>
      <c r="AG1767" t="s">
        <v>161</v>
      </c>
      <c r="AH1767" t="s">
        <v>161</v>
      </c>
      <c r="AI1767" s="2">
        <v>16482</v>
      </c>
    </row>
    <row r="1768" spans="1:40" hidden="1">
      <c r="A1768" t="s">
        <v>162</v>
      </c>
      <c r="B1768" t="s">
        <v>163</v>
      </c>
      <c r="C1768" t="s">
        <v>2931</v>
      </c>
      <c r="D1768" t="s">
        <v>3236</v>
      </c>
      <c r="E1768" t="s">
        <v>2722</v>
      </c>
      <c r="F1768" t="s">
        <v>2711</v>
      </c>
      <c r="G1768" s="1">
        <v>44197</v>
      </c>
      <c r="H1768">
        <v>3.6166666666666698</v>
      </c>
      <c r="I1768">
        <v>28</v>
      </c>
      <c r="J1768">
        <v>30</v>
      </c>
      <c r="K1768">
        <v>29</v>
      </c>
      <c r="L1768">
        <v>35</v>
      </c>
      <c r="M1768" t="s">
        <v>161</v>
      </c>
      <c r="N1768" t="s">
        <v>161</v>
      </c>
      <c r="O1768" t="s">
        <v>161</v>
      </c>
      <c r="P1768" t="s">
        <v>161</v>
      </c>
      <c r="Q1768" t="s">
        <v>161</v>
      </c>
      <c r="R1768" t="s">
        <v>161</v>
      </c>
      <c r="S1768">
        <v>18664.099999999999</v>
      </c>
      <c r="T1768">
        <v>153.6</v>
      </c>
      <c r="U1768" t="s">
        <v>161</v>
      </c>
      <c r="V1768" s="2">
        <v>933333</v>
      </c>
      <c r="W1768" s="2">
        <v>169867</v>
      </c>
      <c r="X1768" t="s">
        <v>161</v>
      </c>
      <c r="Y1768" t="s">
        <v>161</v>
      </c>
      <c r="Z1768" t="s">
        <v>161</v>
      </c>
      <c r="AA1768" t="s">
        <v>161</v>
      </c>
      <c r="AB1768" t="s">
        <v>161</v>
      </c>
      <c r="AC1768" t="s">
        <v>161</v>
      </c>
      <c r="AD1768" t="s">
        <v>161</v>
      </c>
      <c r="AE1768" t="s">
        <v>161</v>
      </c>
      <c r="AF1768" t="s">
        <v>161</v>
      </c>
      <c r="AG1768" t="s">
        <v>161</v>
      </c>
      <c r="AH1768" s="2">
        <v>828571</v>
      </c>
      <c r="AI1768" t="s">
        <v>161</v>
      </c>
    </row>
    <row r="1769" spans="1:40" hidden="1">
      <c r="A1769" t="s">
        <v>162</v>
      </c>
      <c r="B1769" t="s">
        <v>163</v>
      </c>
      <c r="C1769" t="s">
        <v>2931</v>
      </c>
      <c r="D1769" t="s">
        <v>3236</v>
      </c>
      <c r="E1769" t="s">
        <v>2724</v>
      </c>
      <c r="F1769" t="s">
        <v>2711</v>
      </c>
      <c r="G1769" s="1">
        <v>44197</v>
      </c>
      <c r="H1769">
        <v>2.6319444444444402</v>
      </c>
      <c r="I1769">
        <v>30</v>
      </c>
      <c r="J1769">
        <v>72</v>
      </c>
      <c r="K1769">
        <v>0</v>
      </c>
      <c r="L1769">
        <v>78</v>
      </c>
      <c r="M1769" t="s">
        <v>161</v>
      </c>
      <c r="N1769" t="s">
        <v>161</v>
      </c>
      <c r="O1769" t="s">
        <v>161</v>
      </c>
      <c r="P1769" t="s">
        <v>161</v>
      </c>
      <c r="Q1769" t="s">
        <v>161</v>
      </c>
      <c r="R1769" t="s">
        <v>161</v>
      </c>
      <c r="S1769">
        <v>18664.099999999999</v>
      </c>
      <c r="T1769">
        <v>153.6</v>
      </c>
      <c r="U1769" t="s">
        <v>161</v>
      </c>
      <c r="V1769" s="2">
        <v>416667</v>
      </c>
      <c r="W1769" s="2">
        <v>135000</v>
      </c>
      <c r="X1769" s="2" t="s">
        <v>161</v>
      </c>
      <c r="Y1769" t="s">
        <v>161</v>
      </c>
      <c r="Z1769" t="s">
        <v>161</v>
      </c>
      <c r="AA1769" s="2" t="s">
        <v>161</v>
      </c>
      <c r="AB1769" s="2" t="s">
        <v>161</v>
      </c>
      <c r="AC1769" t="s">
        <v>161</v>
      </c>
      <c r="AD1769" t="s">
        <v>161</v>
      </c>
      <c r="AE1769" t="s">
        <v>161</v>
      </c>
      <c r="AF1769" t="s">
        <v>161</v>
      </c>
      <c r="AG1769" t="s">
        <v>161</v>
      </c>
      <c r="AH1769" t="s">
        <v>3233</v>
      </c>
      <c r="AI1769" s="2" t="s">
        <v>161</v>
      </c>
      <c r="AJ1769" s="2"/>
    </row>
    <row r="1770" spans="1:40" hidden="1">
      <c r="A1770" t="s">
        <v>162</v>
      </c>
      <c r="B1770" t="s">
        <v>163</v>
      </c>
      <c r="C1770" t="s">
        <v>2931</v>
      </c>
      <c r="D1770" t="s">
        <v>3236</v>
      </c>
      <c r="E1770" t="s">
        <v>161</v>
      </c>
      <c r="F1770" t="s">
        <v>2711</v>
      </c>
      <c r="G1770" s="1">
        <v>44197</v>
      </c>
      <c r="H1770" t="s">
        <v>161</v>
      </c>
      <c r="I1770" t="s">
        <v>161</v>
      </c>
      <c r="J1770" t="s">
        <v>161</v>
      </c>
      <c r="K1770" t="s">
        <v>161</v>
      </c>
      <c r="L1770" t="s">
        <v>161</v>
      </c>
      <c r="M1770" t="s">
        <v>161</v>
      </c>
      <c r="N1770" t="s">
        <v>161</v>
      </c>
      <c r="O1770" t="s">
        <v>161</v>
      </c>
      <c r="P1770" t="s">
        <v>161</v>
      </c>
      <c r="Q1770">
        <v>153.6</v>
      </c>
      <c r="R1770" t="s">
        <v>161</v>
      </c>
      <c r="S1770">
        <v>18664.099999999999</v>
      </c>
      <c r="T1770">
        <v>153.6</v>
      </c>
      <c r="U1770" s="2">
        <v>21746</v>
      </c>
      <c r="V1770" t="s">
        <v>161</v>
      </c>
      <c r="W1770" t="s">
        <v>161</v>
      </c>
      <c r="X1770" s="2" t="s">
        <v>161</v>
      </c>
      <c r="Y1770" t="s">
        <v>161</v>
      </c>
      <c r="Z1770" t="s">
        <v>161</v>
      </c>
      <c r="AA1770" s="2" t="s">
        <v>161</v>
      </c>
      <c r="AB1770" s="2" t="s">
        <v>161</v>
      </c>
      <c r="AC1770" t="s">
        <v>161</v>
      </c>
      <c r="AD1770" t="s">
        <v>161</v>
      </c>
      <c r="AE1770" t="s">
        <v>161</v>
      </c>
      <c r="AF1770" t="s">
        <v>161</v>
      </c>
      <c r="AG1770" t="s">
        <v>161</v>
      </c>
      <c r="AH1770" t="s">
        <v>161</v>
      </c>
      <c r="AI1770" s="2" t="s">
        <v>161</v>
      </c>
    </row>
    <row r="1771" spans="1:40" hidden="1">
      <c r="A1771" t="s">
        <v>162</v>
      </c>
      <c r="B1771" t="s">
        <v>163</v>
      </c>
      <c r="C1771" t="s">
        <v>2931</v>
      </c>
      <c r="D1771" t="s">
        <v>3236</v>
      </c>
      <c r="E1771" t="s">
        <v>2768</v>
      </c>
      <c r="F1771" t="s">
        <v>2711</v>
      </c>
      <c r="G1771" s="1">
        <v>44197</v>
      </c>
      <c r="H1771">
        <v>1.77586206896552</v>
      </c>
      <c r="I1771">
        <v>24</v>
      </c>
      <c r="J1771">
        <v>116</v>
      </c>
      <c r="K1771">
        <v>0</v>
      </c>
      <c r="L1771">
        <v>119</v>
      </c>
      <c r="M1771" t="s">
        <v>161</v>
      </c>
      <c r="N1771" t="s">
        <v>161</v>
      </c>
      <c r="O1771" t="s">
        <v>161</v>
      </c>
      <c r="P1771" t="s">
        <v>161</v>
      </c>
      <c r="Q1771" t="s">
        <v>161</v>
      </c>
      <c r="R1771" t="s">
        <v>161</v>
      </c>
      <c r="S1771">
        <v>18664.099999999999</v>
      </c>
      <c r="T1771">
        <v>153.6</v>
      </c>
      <c r="U1771" t="s">
        <v>161</v>
      </c>
      <c r="V1771" s="2">
        <v>206897</v>
      </c>
      <c r="W1771" s="2">
        <v>213103</v>
      </c>
      <c r="X1771" t="s">
        <v>161</v>
      </c>
      <c r="Y1771" t="s">
        <v>161</v>
      </c>
      <c r="Z1771" t="s">
        <v>161</v>
      </c>
      <c r="AA1771" s="2" t="s">
        <v>161</v>
      </c>
      <c r="AB1771" s="2" t="s">
        <v>161</v>
      </c>
      <c r="AC1771" t="s">
        <v>161</v>
      </c>
      <c r="AD1771" t="s">
        <v>161</v>
      </c>
      <c r="AE1771" t="s">
        <v>161</v>
      </c>
      <c r="AF1771" t="s">
        <v>161</v>
      </c>
      <c r="AG1771" t="s">
        <v>161</v>
      </c>
      <c r="AH1771" t="s">
        <v>3233</v>
      </c>
      <c r="AI1771" t="s">
        <v>161</v>
      </c>
    </row>
    <row r="1772" spans="1:40" hidden="1">
      <c r="A1772" t="s">
        <v>162</v>
      </c>
      <c r="B1772" t="s">
        <v>163</v>
      </c>
      <c r="C1772" t="s">
        <v>3370</v>
      </c>
      <c r="D1772" t="s">
        <v>3371</v>
      </c>
      <c r="E1772" t="s">
        <v>2768</v>
      </c>
      <c r="F1772" t="s">
        <v>2715</v>
      </c>
      <c r="G1772" s="1">
        <v>44197</v>
      </c>
      <c r="H1772">
        <v>1</v>
      </c>
      <c r="I1772">
        <v>0</v>
      </c>
      <c r="J1772">
        <v>1</v>
      </c>
      <c r="K1772">
        <v>0</v>
      </c>
      <c r="L1772">
        <v>58</v>
      </c>
      <c r="M1772" t="s">
        <v>161</v>
      </c>
      <c r="N1772" t="s">
        <v>161</v>
      </c>
      <c r="O1772" t="s">
        <v>161</v>
      </c>
      <c r="P1772" t="s">
        <v>161</v>
      </c>
      <c r="Q1772" t="s">
        <v>161</v>
      </c>
      <c r="R1772" t="s">
        <v>161</v>
      </c>
      <c r="S1772">
        <v>18664.099999999999</v>
      </c>
      <c r="T1772">
        <v>1817.9</v>
      </c>
      <c r="U1772" t="s">
        <v>161</v>
      </c>
      <c r="V1772" t="s">
        <v>3233</v>
      </c>
      <c r="W1772" t="s">
        <v>3233</v>
      </c>
      <c r="X1772" t="s">
        <v>161</v>
      </c>
      <c r="Y1772" t="s">
        <v>161</v>
      </c>
      <c r="Z1772" t="s">
        <v>161</v>
      </c>
      <c r="AA1772" s="2" t="s">
        <v>161</v>
      </c>
      <c r="AB1772" s="2" t="s">
        <v>161</v>
      </c>
      <c r="AC1772" t="s">
        <v>161</v>
      </c>
      <c r="AD1772" t="s">
        <v>161</v>
      </c>
      <c r="AE1772" s="2" t="s">
        <v>161</v>
      </c>
      <c r="AF1772" s="2" t="s">
        <v>161</v>
      </c>
      <c r="AG1772" t="s">
        <v>161</v>
      </c>
      <c r="AH1772" t="s">
        <v>3233</v>
      </c>
      <c r="AI1772" s="2" t="s">
        <v>161</v>
      </c>
      <c r="AJ1772" s="2"/>
      <c r="AM1772" s="2"/>
      <c r="AN1772" s="2"/>
    </row>
    <row r="1773" spans="1:40" hidden="1">
      <c r="A1773" t="s">
        <v>162</v>
      </c>
      <c r="B1773" t="s">
        <v>163</v>
      </c>
      <c r="C1773" t="s">
        <v>3370</v>
      </c>
      <c r="D1773" t="s">
        <v>3371</v>
      </c>
      <c r="E1773" t="s">
        <v>2756</v>
      </c>
      <c r="F1773" t="s">
        <v>2715</v>
      </c>
      <c r="G1773" s="1">
        <v>44197</v>
      </c>
      <c r="H1773" t="s">
        <v>161</v>
      </c>
      <c r="I1773" t="s">
        <v>161</v>
      </c>
      <c r="J1773" t="s">
        <v>161</v>
      </c>
      <c r="K1773">
        <v>0</v>
      </c>
      <c r="L1773">
        <v>1</v>
      </c>
      <c r="M1773" t="s">
        <v>161</v>
      </c>
      <c r="N1773" t="s">
        <v>161</v>
      </c>
      <c r="O1773" t="s">
        <v>161</v>
      </c>
      <c r="P1773" t="s">
        <v>161</v>
      </c>
      <c r="Q1773" t="s">
        <v>161</v>
      </c>
      <c r="R1773" t="s">
        <v>161</v>
      </c>
      <c r="S1773">
        <v>18664.099999999999</v>
      </c>
      <c r="T1773">
        <v>1817.9</v>
      </c>
      <c r="U1773" t="s">
        <v>161</v>
      </c>
      <c r="V1773" t="s">
        <v>161</v>
      </c>
      <c r="W1773" t="s">
        <v>161</v>
      </c>
      <c r="X1773" t="s">
        <v>161</v>
      </c>
      <c r="Y1773" t="s">
        <v>161</v>
      </c>
      <c r="Z1773" t="s">
        <v>161</v>
      </c>
      <c r="AA1773" t="s">
        <v>161</v>
      </c>
      <c r="AB1773" t="s">
        <v>161</v>
      </c>
      <c r="AC1773" t="s">
        <v>161</v>
      </c>
      <c r="AD1773" t="s">
        <v>161</v>
      </c>
      <c r="AE1773" t="s">
        <v>161</v>
      </c>
      <c r="AF1773" t="s">
        <v>161</v>
      </c>
      <c r="AG1773" t="s">
        <v>161</v>
      </c>
      <c r="AH1773" t="s">
        <v>3233</v>
      </c>
      <c r="AI1773" t="s">
        <v>161</v>
      </c>
    </row>
    <row r="1774" spans="1:40" hidden="1">
      <c r="A1774" t="s">
        <v>162</v>
      </c>
      <c r="B1774" t="s">
        <v>163</v>
      </c>
      <c r="C1774" t="s">
        <v>3370</v>
      </c>
      <c r="D1774" t="s">
        <v>3371</v>
      </c>
      <c r="E1774" t="s">
        <v>2724</v>
      </c>
      <c r="F1774" t="s">
        <v>2715</v>
      </c>
      <c r="G1774" s="1">
        <v>44197</v>
      </c>
      <c r="H1774">
        <v>3.3333333333333299</v>
      </c>
      <c r="I1774">
        <v>2</v>
      </c>
      <c r="J1774">
        <v>6</v>
      </c>
      <c r="K1774">
        <v>0</v>
      </c>
      <c r="L1774">
        <v>10</v>
      </c>
      <c r="M1774" t="s">
        <v>161</v>
      </c>
      <c r="N1774" t="s">
        <v>161</v>
      </c>
      <c r="O1774" t="s">
        <v>161</v>
      </c>
      <c r="P1774" t="s">
        <v>161</v>
      </c>
      <c r="Q1774" t="s">
        <v>161</v>
      </c>
      <c r="R1774" t="s">
        <v>161</v>
      </c>
      <c r="S1774">
        <v>18664.099999999999</v>
      </c>
      <c r="T1774">
        <v>1817.9</v>
      </c>
      <c r="U1774" t="s">
        <v>161</v>
      </c>
      <c r="V1774" s="2">
        <v>333333</v>
      </c>
      <c r="W1774" s="2">
        <v>58667</v>
      </c>
      <c r="X1774" s="2" t="s">
        <v>161</v>
      </c>
      <c r="Y1774" t="s">
        <v>161</v>
      </c>
      <c r="Z1774" t="s">
        <v>161</v>
      </c>
      <c r="AA1774" s="2" t="s">
        <v>161</v>
      </c>
      <c r="AB1774" s="2" t="s">
        <v>161</v>
      </c>
      <c r="AC1774" t="s">
        <v>161</v>
      </c>
      <c r="AD1774" t="s">
        <v>161</v>
      </c>
      <c r="AE1774" t="s">
        <v>161</v>
      </c>
      <c r="AF1774" t="s">
        <v>161</v>
      </c>
      <c r="AG1774" t="s">
        <v>161</v>
      </c>
      <c r="AH1774" t="s">
        <v>3233</v>
      </c>
      <c r="AI1774" s="2" t="s">
        <v>161</v>
      </c>
      <c r="AJ1774" s="2"/>
      <c r="AM1774" s="2"/>
    </row>
    <row r="1775" spans="1:40" hidden="1">
      <c r="A1775" t="s">
        <v>162</v>
      </c>
      <c r="B1775" t="s">
        <v>163</v>
      </c>
      <c r="C1775" t="s">
        <v>3370</v>
      </c>
      <c r="D1775" t="s">
        <v>3371</v>
      </c>
      <c r="E1775" t="s">
        <v>2781</v>
      </c>
      <c r="F1775" t="s">
        <v>2715</v>
      </c>
      <c r="G1775" s="1">
        <v>44197</v>
      </c>
      <c r="H1775">
        <v>3</v>
      </c>
      <c r="I1775" t="s">
        <v>161</v>
      </c>
      <c r="J1775" t="s">
        <v>161</v>
      </c>
      <c r="K1775" t="s">
        <v>161</v>
      </c>
      <c r="L1775" t="s">
        <v>161</v>
      </c>
      <c r="M1775" t="s">
        <v>161</v>
      </c>
      <c r="N1775" t="s">
        <v>161</v>
      </c>
      <c r="O1775" t="s">
        <v>161</v>
      </c>
      <c r="P1775" t="s">
        <v>161</v>
      </c>
      <c r="Q1775">
        <v>1821.8</v>
      </c>
      <c r="R1775" t="s">
        <v>161</v>
      </c>
      <c r="S1775">
        <v>18664.099999999999</v>
      </c>
      <c r="T1775">
        <v>1817.9</v>
      </c>
      <c r="U1775" t="s">
        <v>161</v>
      </c>
      <c r="V1775" t="s">
        <v>161</v>
      </c>
      <c r="W1775" t="s">
        <v>161</v>
      </c>
      <c r="X1775">
        <v>0.32269999999999999</v>
      </c>
      <c r="Y1775" s="2">
        <v>136143</v>
      </c>
      <c r="Z1775" t="s">
        <v>161</v>
      </c>
      <c r="AA1775" s="2" t="s">
        <v>161</v>
      </c>
      <c r="AB1775" s="2" t="s">
        <v>161</v>
      </c>
      <c r="AC1775" t="s">
        <v>161</v>
      </c>
      <c r="AD1775" t="s">
        <v>161</v>
      </c>
      <c r="AE1775" t="s">
        <v>161</v>
      </c>
      <c r="AF1775" t="s">
        <v>161</v>
      </c>
      <c r="AG1775" t="s">
        <v>161</v>
      </c>
      <c r="AH1775" t="s">
        <v>161</v>
      </c>
      <c r="AI1775" s="2">
        <v>16482</v>
      </c>
      <c r="AJ1775" s="2"/>
      <c r="AM1775" s="2"/>
      <c r="AN1775" s="2"/>
    </row>
    <row r="1776" spans="1:40" hidden="1">
      <c r="A1776" t="s">
        <v>162</v>
      </c>
      <c r="B1776" t="s">
        <v>163</v>
      </c>
      <c r="C1776" t="s">
        <v>3370</v>
      </c>
      <c r="D1776" t="s">
        <v>3371</v>
      </c>
      <c r="E1776" t="s">
        <v>161</v>
      </c>
      <c r="F1776" t="s">
        <v>2715</v>
      </c>
      <c r="G1776" s="1">
        <v>44197</v>
      </c>
      <c r="H1776" t="s">
        <v>161</v>
      </c>
      <c r="I1776" t="s">
        <v>161</v>
      </c>
      <c r="J1776" t="s">
        <v>161</v>
      </c>
      <c r="K1776" t="s">
        <v>161</v>
      </c>
      <c r="L1776" t="s">
        <v>161</v>
      </c>
      <c r="M1776" t="s">
        <v>161</v>
      </c>
      <c r="N1776" t="s">
        <v>161</v>
      </c>
      <c r="O1776" t="s">
        <v>161</v>
      </c>
      <c r="P1776" t="s">
        <v>161</v>
      </c>
      <c r="Q1776">
        <v>1821.8</v>
      </c>
      <c r="R1776" t="s">
        <v>161</v>
      </c>
      <c r="S1776">
        <v>18664.099999999999</v>
      </c>
      <c r="T1776">
        <v>1817.9</v>
      </c>
      <c r="U1776" s="2">
        <v>10097</v>
      </c>
      <c r="V1776" t="s">
        <v>161</v>
      </c>
      <c r="W1776" t="s">
        <v>161</v>
      </c>
      <c r="X1776" t="s">
        <v>161</v>
      </c>
      <c r="Y1776" t="s">
        <v>161</v>
      </c>
      <c r="Z1776" t="s">
        <v>161</v>
      </c>
      <c r="AA1776" s="2" t="s">
        <v>161</v>
      </c>
      <c r="AB1776" t="s">
        <v>161</v>
      </c>
      <c r="AC1776" t="s">
        <v>161</v>
      </c>
      <c r="AD1776" t="s">
        <v>161</v>
      </c>
      <c r="AE1776" t="s">
        <v>161</v>
      </c>
      <c r="AF1776" t="s">
        <v>161</v>
      </c>
      <c r="AG1776" t="s">
        <v>161</v>
      </c>
      <c r="AH1776" t="s">
        <v>161</v>
      </c>
      <c r="AI1776" s="2" t="s">
        <v>161</v>
      </c>
      <c r="AJ1776" s="2"/>
      <c r="AM1776" s="2"/>
      <c r="AN1776" s="2"/>
    </row>
    <row r="1777" spans="1:42" hidden="1">
      <c r="A1777" t="s">
        <v>162</v>
      </c>
      <c r="B1777" t="s">
        <v>163</v>
      </c>
      <c r="C1777" t="s">
        <v>2747</v>
      </c>
      <c r="D1777" t="s">
        <v>2748</v>
      </c>
      <c r="E1777" t="s">
        <v>2720</v>
      </c>
      <c r="F1777" t="s">
        <v>2715</v>
      </c>
      <c r="G1777" s="1">
        <v>44197</v>
      </c>
      <c r="H1777" t="s">
        <v>161</v>
      </c>
      <c r="I1777" t="s">
        <v>161</v>
      </c>
      <c r="J1777" t="s">
        <v>161</v>
      </c>
      <c r="K1777">
        <v>0</v>
      </c>
      <c r="L1777">
        <v>9</v>
      </c>
      <c r="M1777" t="s">
        <v>161</v>
      </c>
      <c r="N1777" t="s">
        <v>161</v>
      </c>
      <c r="O1777" t="s">
        <v>161</v>
      </c>
      <c r="P1777" t="s">
        <v>161</v>
      </c>
      <c r="Q1777" t="s">
        <v>161</v>
      </c>
      <c r="R1777" t="s">
        <v>161</v>
      </c>
      <c r="S1777">
        <v>18664.099999999999</v>
      </c>
      <c r="T1777">
        <v>105.5</v>
      </c>
      <c r="U1777" t="s">
        <v>161</v>
      </c>
      <c r="V1777" t="s">
        <v>161</v>
      </c>
      <c r="W1777" t="s">
        <v>161</v>
      </c>
      <c r="X1777" t="s">
        <v>161</v>
      </c>
      <c r="Y1777" t="s">
        <v>161</v>
      </c>
      <c r="Z1777" t="s">
        <v>161</v>
      </c>
      <c r="AA1777" s="2" t="s">
        <v>161</v>
      </c>
      <c r="AB1777" s="2" t="s">
        <v>161</v>
      </c>
      <c r="AC1777" t="s">
        <v>161</v>
      </c>
      <c r="AD1777" t="s">
        <v>161</v>
      </c>
      <c r="AE1777" s="2" t="s">
        <v>161</v>
      </c>
      <c r="AF1777" s="2" t="s">
        <v>161</v>
      </c>
      <c r="AG1777" t="s">
        <v>161</v>
      </c>
      <c r="AH1777" t="s">
        <v>3233</v>
      </c>
      <c r="AI1777" s="2" t="s">
        <v>161</v>
      </c>
      <c r="AJ1777" s="2"/>
      <c r="AM1777" s="2"/>
      <c r="AN1777" s="2"/>
    </row>
    <row r="1778" spans="1:42" hidden="1">
      <c r="A1778" t="s">
        <v>162</v>
      </c>
      <c r="B1778" t="s">
        <v>163</v>
      </c>
      <c r="C1778" t="s">
        <v>2747</v>
      </c>
      <c r="D1778" t="s">
        <v>2748</v>
      </c>
      <c r="E1778" t="s">
        <v>2731</v>
      </c>
      <c r="F1778" t="s">
        <v>2715</v>
      </c>
      <c r="G1778" s="1">
        <v>44197</v>
      </c>
      <c r="H1778">
        <v>1.8815789473684199</v>
      </c>
      <c r="I1778">
        <v>5</v>
      </c>
      <c r="J1778">
        <v>38</v>
      </c>
      <c r="K1778">
        <v>10</v>
      </c>
      <c r="L1778">
        <v>46</v>
      </c>
      <c r="M1778" t="s">
        <v>161</v>
      </c>
      <c r="N1778" t="s">
        <v>161</v>
      </c>
      <c r="O1778" t="s">
        <v>161</v>
      </c>
      <c r="P1778" t="s">
        <v>161</v>
      </c>
      <c r="Q1778" t="s">
        <v>161</v>
      </c>
      <c r="R1778" t="s">
        <v>161</v>
      </c>
      <c r="S1778">
        <v>18664.099999999999</v>
      </c>
      <c r="T1778">
        <v>105.5</v>
      </c>
      <c r="U1778" t="s">
        <v>161</v>
      </c>
      <c r="V1778" s="2">
        <v>131579</v>
      </c>
      <c r="W1778" s="2">
        <v>32105</v>
      </c>
      <c r="X1778" t="s">
        <v>161</v>
      </c>
      <c r="Y1778" t="s">
        <v>161</v>
      </c>
      <c r="Z1778" t="s">
        <v>161</v>
      </c>
      <c r="AA1778" s="2" t="s">
        <v>161</v>
      </c>
      <c r="AB1778" s="2" t="s">
        <v>161</v>
      </c>
      <c r="AC1778" t="s">
        <v>161</v>
      </c>
      <c r="AD1778" t="s">
        <v>161</v>
      </c>
      <c r="AE1778" s="2" t="s">
        <v>161</v>
      </c>
      <c r="AF1778" s="2" t="s">
        <v>161</v>
      </c>
      <c r="AG1778" t="s">
        <v>161</v>
      </c>
      <c r="AH1778" s="2">
        <v>217391</v>
      </c>
      <c r="AI1778" s="2" t="s">
        <v>161</v>
      </c>
      <c r="AJ1778" s="2"/>
      <c r="AM1778" s="2"/>
      <c r="AN1778" s="2"/>
    </row>
    <row r="1779" spans="1:42" hidden="1">
      <c r="A1779" t="s">
        <v>162</v>
      </c>
      <c r="B1779" t="s">
        <v>163</v>
      </c>
      <c r="C1779" t="s">
        <v>2747</v>
      </c>
      <c r="D1779" t="s">
        <v>2748</v>
      </c>
      <c r="E1779" t="s">
        <v>2781</v>
      </c>
      <c r="F1779" t="s">
        <v>2715</v>
      </c>
      <c r="G1779" s="1">
        <v>44197</v>
      </c>
      <c r="H1779">
        <v>2.0141843971631199</v>
      </c>
      <c r="I1779" t="s">
        <v>161</v>
      </c>
      <c r="J1779" t="s">
        <v>161</v>
      </c>
      <c r="K1779" t="s">
        <v>161</v>
      </c>
      <c r="L1779" t="s">
        <v>161</v>
      </c>
      <c r="M1779" t="s">
        <v>161</v>
      </c>
      <c r="N1779" t="s">
        <v>161</v>
      </c>
      <c r="O1779" t="s">
        <v>161</v>
      </c>
      <c r="P1779" t="s">
        <v>161</v>
      </c>
      <c r="Q1779">
        <v>105.5</v>
      </c>
      <c r="R1779" t="s">
        <v>161</v>
      </c>
      <c r="S1779">
        <v>18664.099999999999</v>
      </c>
      <c r="T1779">
        <v>105.5</v>
      </c>
      <c r="U1779" t="s">
        <v>161</v>
      </c>
      <c r="V1779" t="s">
        <v>161</v>
      </c>
      <c r="W1779" t="s">
        <v>161</v>
      </c>
      <c r="X1779">
        <v>30.564900000000002</v>
      </c>
      <c r="Y1779" s="2">
        <v>136143</v>
      </c>
      <c r="Z1779" t="s">
        <v>161</v>
      </c>
      <c r="AA1779" s="2" t="s">
        <v>161</v>
      </c>
      <c r="AB1779" s="2" t="s">
        <v>161</v>
      </c>
      <c r="AC1779" t="s">
        <v>161</v>
      </c>
      <c r="AD1779" t="s">
        <v>161</v>
      </c>
      <c r="AE1779" s="2" t="s">
        <v>161</v>
      </c>
      <c r="AF1779" t="s">
        <v>161</v>
      </c>
      <c r="AG1779" t="s">
        <v>161</v>
      </c>
      <c r="AH1779" t="s">
        <v>161</v>
      </c>
      <c r="AI1779" s="2">
        <v>16482</v>
      </c>
      <c r="AJ1779" s="2"/>
      <c r="AM1779" s="2"/>
      <c r="AN1779" s="2"/>
    </row>
    <row r="1780" spans="1:42" hidden="1">
      <c r="A1780" t="s">
        <v>162</v>
      </c>
      <c r="B1780" t="s">
        <v>163</v>
      </c>
      <c r="C1780" t="s">
        <v>2747</v>
      </c>
      <c r="D1780" t="s">
        <v>2748</v>
      </c>
      <c r="E1780" t="s">
        <v>161</v>
      </c>
      <c r="F1780" t="s">
        <v>2715</v>
      </c>
      <c r="G1780" s="1">
        <v>44197</v>
      </c>
      <c r="H1780" t="s">
        <v>161</v>
      </c>
      <c r="I1780" t="s">
        <v>161</v>
      </c>
      <c r="J1780" t="s">
        <v>161</v>
      </c>
      <c r="K1780" t="s">
        <v>161</v>
      </c>
      <c r="L1780" t="s">
        <v>161</v>
      </c>
      <c r="M1780" t="s">
        <v>161</v>
      </c>
      <c r="N1780" t="s">
        <v>161</v>
      </c>
      <c r="O1780" t="s">
        <v>161</v>
      </c>
      <c r="P1780" t="s">
        <v>161</v>
      </c>
      <c r="Q1780">
        <v>105.5</v>
      </c>
      <c r="R1780" t="s">
        <v>161</v>
      </c>
      <c r="S1780">
        <v>18664.099999999999</v>
      </c>
      <c r="T1780">
        <v>105.5</v>
      </c>
      <c r="U1780" s="2">
        <v>18348</v>
      </c>
      <c r="V1780" t="s">
        <v>161</v>
      </c>
      <c r="W1780" t="s">
        <v>161</v>
      </c>
      <c r="X1780" t="s">
        <v>161</v>
      </c>
      <c r="Y1780" t="s">
        <v>161</v>
      </c>
      <c r="Z1780" t="s">
        <v>161</v>
      </c>
      <c r="AA1780" t="s">
        <v>161</v>
      </c>
      <c r="AB1780" t="s">
        <v>161</v>
      </c>
      <c r="AC1780" t="s">
        <v>161</v>
      </c>
      <c r="AD1780" t="s">
        <v>161</v>
      </c>
      <c r="AE1780" t="s">
        <v>161</v>
      </c>
      <c r="AF1780" t="s">
        <v>161</v>
      </c>
      <c r="AG1780" t="s">
        <v>161</v>
      </c>
      <c r="AH1780" t="s">
        <v>161</v>
      </c>
      <c r="AI1780" t="s">
        <v>161</v>
      </c>
    </row>
    <row r="1781" spans="1:42" hidden="1">
      <c r="A1781" t="s">
        <v>162</v>
      </c>
      <c r="B1781" t="s">
        <v>163</v>
      </c>
      <c r="C1781" t="s">
        <v>2747</v>
      </c>
      <c r="D1781" t="s">
        <v>2748</v>
      </c>
      <c r="E1781" t="s">
        <v>2724</v>
      </c>
      <c r="F1781" t="s">
        <v>2715</v>
      </c>
      <c r="G1781" s="1">
        <v>44197</v>
      </c>
      <c r="H1781">
        <v>2.171875</v>
      </c>
      <c r="I1781">
        <v>6</v>
      </c>
      <c r="J1781">
        <v>64</v>
      </c>
      <c r="K1781">
        <v>0</v>
      </c>
      <c r="L1781">
        <v>83</v>
      </c>
      <c r="M1781" t="s">
        <v>161</v>
      </c>
      <c r="N1781" t="s">
        <v>161</v>
      </c>
      <c r="O1781" t="s">
        <v>161</v>
      </c>
      <c r="P1781" t="s">
        <v>161</v>
      </c>
      <c r="Q1781" t="s">
        <v>161</v>
      </c>
      <c r="R1781" t="s">
        <v>161</v>
      </c>
      <c r="S1781">
        <v>18664.099999999999</v>
      </c>
      <c r="T1781">
        <v>105.5</v>
      </c>
      <c r="U1781" t="s">
        <v>161</v>
      </c>
      <c r="V1781" s="2">
        <v>93750</v>
      </c>
      <c r="W1781" t="s">
        <v>3372</v>
      </c>
      <c r="X1781" s="2" t="s">
        <v>161</v>
      </c>
      <c r="Y1781" t="s">
        <v>161</v>
      </c>
      <c r="Z1781" t="s">
        <v>161</v>
      </c>
      <c r="AA1781" s="2" t="s">
        <v>161</v>
      </c>
      <c r="AB1781" s="2" t="s">
        <v>161</v>
      </c>
      <c r="AC1781" t="s">
        <v>161</v>
      </c>
      <c r="AD1781" t="s">
        <v>161</v>
      </c>
      <c r="AE1781" s="2" t="s">
        <v>161</v>
      </c>
      <c r="AF1781" s="2" t="s">
        <v>161</v>
      </c>
      <c r="AG1781" t="s">
        <v>161</v>
      </c>
      <c r="AH1781" t="s">
        <v>3233</v>
      </c>
      <c r="AI1781" s="2" t="s">
        <v>161</v>
      </c>
      <c r="AJ1781" s="2"/>
      <c r="AM1781" s="2"/>
      <c r="AN1781" s="2"/>
    </row>
    <row r="1782" spans="1:42" hidden="1">
      <c r="A1782" t="s">
        <v>162</v>
      </c>
      <c r="B1782" t="s">
        <v>163</v>
      </c>
      <c r="C1782" t="s">
        <v>2747</v>
      </c>
      <c r="D1782" t="s">
        <v>2748</v>
      </c>
      <c r="E1782" t="s">
        <v>2768</v>
      </c>
      <c r="F1782" t="s">
        <v>2715</v>
      </c>
      <c r="G1782" s="1">
        <v>44197</v>
      </c>
      <c r="H1782">
        <v>1.8846153846153799</v>
      </c>
      <c r="I1782">
        <v>16</v>
      </c>
      <c r="J1782">
        <v>39</v>
      </c>
      <c r="K1782">
        <v>0</v>
      </c>
      <c r="L1782">
        <v>45</v>
      </c>
      <c r="M1782" t="s">
        <v>161</v>
      </c>
      <c r="N1782" t="s">
        <v>161</v>
      </c>
      <c r="O1782" t="s">
        <v>161</v>
      </c>
      <c r="P1782" t="s">
        <v>161</v>
      </c>
      <c r="Q1782" t="s">
        <v>161</v>
      </c>
      <c r="R1782" t="s">
        <v>161</v>
      </c>
      <c r="S1782">
        <v>18664.099999999999</v>
      </c>
      <c r="T1782">
        <v>105.5</v>
      </c>
      <c r="U1782" t="s">
        <v>161</v>
      </c>
      <c r="V1782" s="2">
        <v>410256</v>
      </c>
      <c r="W1782" s="2">
        <v>282667</v>
      </c>
      <c r="X1782" s="2" t="s">
        <v>161</v>
      </c>
      <c r="Y1782" t="s">
        <v>161</v>
      </c>
      <c r="Z1782" t="s">
        <v>161</v>
      </c>
      <c r="AA1782" s="2" t="s">
        <v>161</v>
      </c>
      <c r="AB1782" s="2" t="s">
        <v>161</v>
      </c>
      <c r="AC1782" t="s">
        <v>161</v>
      </c>
      <c r="AD1782" t="s">
        <v>161</v>
      </c>
      <c r="AE1782" t="s">
        <v>161</v>
      </c>
      <c r="AF1782" t="s">
        <v>161</v>
      </c>
      <c r="AG1782" t="s">
        <v>161</v>
      </c>
      <c r="AH1782" t="s">
        <v>3233</v>
      </c>
      <c r="AI1782" t="s">
        <v>161</v>
      </c>
      <c r="AM1782" s="2"/>
      <c r="AN1782" s="2"/>
    </row>
    <row r="1783" spans="1:42" hidden="1">
      <c r="A1783" t="s">
        <v>162</v>
      </c>
      <c r="B1783" t="s">
        <v>163</v>
      </c>
      <c r="C1783" t="s">
        <v>2721</v>
      </c>
      <c r="D1783" t="s">
        <v>2721</v>
      </c>
      <c r="E1783" t="s">
        <v>2768</v>
      </c>
      <c r="F1783" t="s">
        <v>2711</v>
      </c>
      <c r="G1783" s="1">
        <v>44197</v>
      </c>
      <c r="H1783">
        <v>1.1706652126499499</v>
      </c>
      <c r="I1783">
        <v>98</v>
      </c>
      <c r="J1783">
        <v>917</v>
      </c>
      <c r="K1783">
        <v>0</v>
      </c>
      <c r="L1783">
        <v>928</v>
      </c>
      <c r="M1783" t="s">
        <v>161</v>
      </c>
      <c r="N1783" t="s">
        <v>161</v>
      </c>
      <c r="O1783" t="s">
        <v>161</v>
      </c>
      <c r="P1783" t="s">
        <v>161</v>
      </c>
      <c r="Q1783" t="s">
        <v>161</v>
      </c>
      <c r="R1783" t="s">
        <v>161</v>
      </c>
      <c r="S1783">
        <v>18664.099999999999</v>
      </c>
      <c r="T1783">
        <v>9670.2999999999993</v>
      </c>
      <c r="U1783" t="s">
        <v>161</v>
      </c>
      <c r="V1783" s="2">
        <v>106870</v>
      </c>
      <c r="W1783" s="2">
        <v>9438565</v>
      </c>
      <c r="X1783" t="s">
        <v>161</v>
      </c>
      <c r="Y1783" t="s">
        <v>161</v>
      </c>
      <c r="Z1783" t="s">
        <v>161</v>
      </c>
      <c r="AA1783" t="s">
        <v>161</v>
      </c>
      <c r="AB1783" t="s">
        <v>161</v>
      </c>
      <c r="AC1783" t="s">
        <v>161</v>
      </c>
      <c r="AD1783" t="s">
        <v>161</v>
      </c>
      <c r="AE1783" t="s">
        <v>161</v>
      </c>
      <c r="AF1783" t="s">
        <v>161</v>
      </c>
      <c r="AG1783" t="s">
        <v>161</v>
      </c>
      <c r="AH1783" t="s">
        <v>3233</v>
      </c>
      <c r="AI1783" t="s">
        <v>161</v>
      </c>
    </row>
    <row r="1784" spans="1:42" hidden="1">
      <c r="A1784" t="s">
        <v>162</v>
      </c>
      <c r="B1784" t="s">
        <v>163</v>
      </c>
      <c r="C1784" t="s">
        <v>2721</v>
      </c>
      <c r="D1784" t="s">
        <v>2721</v>
      </c>
      <c r="E1784" t="s">
        <v>161</v>
      </c>
      <c r="F1784" t="s">
        <v>2711</v>
      </c>
      <c r="G1784" s="1">
        <v>44197</v>
      </c>
      <c r="H1784" t="s">
        <v>161</v>
      </c>
      <c r="I1784" t="s">
        <v>161</v>
      </c>
      <c r="J1784" t="s">
        <v>161</v>
      </c>
      <c r="K1784" t="s">
        <v>161</v>
      </c>
      <c r="L1784" t="s">
        <v>161</v>
      </c>
      <c r="M1784" t="s">
        <v>161</v>
      </c>
      <c r="N1784" t="s">
        <v>161</v>
      </c>
      <c r="O1784" t="s">
        <v>161</v>
      </c>
      <c r="P1784" t="s">
        <v>161</v>
      </c>
      <c r="Q1784">
        <v>9670.2999999999993</v>
      </c>
      <c r="R1784" t="s">
        <v>161</v>
      </c>
      <c r="S1784">
        <v>18664.099999999999</v>
      </c>
      <c r="T1784">
        <v>9670.2999999999993</v>
      </c>
      <c r="U1784" s="2">
        <v>12458</v>
      </c>
      <c r="V1784" t="s">
        <v>161</v>
      </c>
      <c r="W1784" t="s">
        <v>161</v>
      </c>
      <c r="X1784" t="s">
        <v>161</v>
      </c>
      <c r="Y1784" t="s">
        <v>161</v>
      </c>
      <c r="Z1784" t="s">
        <v>161</v>
      </c>
      <c r="AA1784" t="s">
        <v>161</v>
      </c>
      <c r="AB1784" t="s">
        <v>161</v>
      </c>
      <c r="AC1784" t="s">
        <v>161</v>
      </c>
      <c r="AD1784" t="s">
        <v>161</v>
      </c>
      <c r="AE1784" t="s">
        <v>161</v>
      </c>
      <c r="AF1784" t="s">
        <v>161</v>
      </c>
      <c r="AG1784" t="s">
        <v>161</v>
      </c>
      <c r="AH1784" t="s">
        <v>161</v>
      </c>
      <c r="AI1784" t="s">
        <v>161</v>
      </c>
    </row>
    <row r="1785" spans="1:42" hidden="1">
      <c r="A1785" t="s">
        <v>162</v>
      </c>
      <c r="B1785" t="s">
        <v>163</v>
      </c>
      <c r="C1785" t="s">
        <v>2721</v>
      </c>
      <c r="D1785" t="s">
        <v>2721</v>
      </c>
      <c r="E1785" t="s">
        <v>2722</v>
      </c>
      <c r="F1785" t="s">
        <v>2711</v>
      </c>
      <c r="G1785" s="1">
        <v>44197</v>
      </c>
      <c r="H1785">
        <v>3.0679012345679002</v>
      </c>
      <c r="I1785">
        <v>47</v>
      </c>
      <c r="J1785">
        <v>81</v>
      </c>
      <c r="K1785">
        <v>17</v>
      </c>
      <c r="L1785">
        <v>82</v>
      </c>
      <c r="M1785" t="s">
        <v>161</v>
      </c>
      <c r="N1785" t="s">
        <v>161</v>
      </c>
      <c r="O1785" t="s">
        <v>161</v>
      </c>
      <c r="P1785" t="s">
        <v>161</v>
      </c>
      <c r="Q1785" t="s">
        <v>161</v>
      </c>
      <c r="R1785" t="s">
        <v>161</v>
      </c>
      <c r="S1785">
        <v>18664.099999999999</v>
      </c>
      <c r="T1785">
        <v>9670.2999999999993</v>
      </c>
      <c r="U1785" t="s">
        <v>161</v>
      </c>
      <c r="V1785" s="2">
        <v>580247</v>
      </c>
      <c r="W1785" s="2">
        <v>1444815</v>
      </c>
      <c r="X1785" t="s">
        <v>161</v>
      </c>
      <c r="Y1785" t="s">
        <v>161</v>
      </c>
      <c r="Z1785" t="s">
        <v>161</v>
      </c>
      <c r="AA1785" t="s">
        <v>161</v>
      </c>
      <c r="AB1785" t="s">
        <v>161</v>
      </c>
      <c r="AC1785" t="s">
        <v>161</v>
      </c>
      <c r="AD1785" t="s">
        <v>161</v>
      </c>
      <c r="AE1785" t="s">
        <v>161</v>
      </c>
      <c r="AF1785" t="s">
        <v>161</v>
      </c>
      <c r="AG1785" t="s">
        <v>161</v>
      </c>
      <c r="AH1785" s="2">
        <v>207317</v>
      </c>
      <c r="AI1785" t="s">
        <v>161</v>
      </c>
    </row>
    <row r="1786" spans="1:42" hidden="1">
      <c r="A1786" t="s">
        <v>162</v>
      </c>
      <c r="B1786" t="s">
        <v>163</v>
      </c>
      <c r="C1786" t="s">
        <v>2721</v>
      </c>
      <c r="D1786" t="s">
        <v>2721</v>
      </c>
      <c r="E1786" t="s">
        <v>2756</v>
      </c>
      <c r="F1786" t="s">
        <v>2711</v>
      </c>
      <c r="G1786" s="1">
        <v>44197</v>
      </c>
      <c r="H1786">
        <v>1.5</v>
      </c>
      <c r="I1786">
        <v>0</v>
      </c>
      <c r="J1786">
        <v>44</v>
      </c>
      <c r="K1786">
        <v>0</v>
      </c>
      <c r="L1786">
        <v>46</v>
      </c>
      <c r="M1786" t="s">
        <v>161</v>
      </c>
      <c r="N1786" t="s">
        <v>161</v>
      </c>
      <c r="O1786" t="s">
        <v>161</v>
      </c>
      <c r="P1786" t="s">
        <v>161</v>
      </c>
      <c r="Q1786" t="s">
        <v>161</v>
      </c>
      <c r="R1786" t="s">
        <v>161</v>
      </c>
      <c r="S1786">
        <v>18664.099999999999</v>
      </c>
      <c r="T1786">
        <v>9670.2999999999993</v>
      </c>
      <c r="U1786" t="s">
        <v>161</v>
      </c>
      <c r="V1786" t="s">
        <v>3233</v>
      </c>
      <c r="W1786" t="s">
        <v>3233</v>
      </c>
      <c r="X1786" t="s">
        <v>161</v>
      </c>
      <c r="Y1786" t="s">
        <v>161</v>
      </c>
      <c r="Z1786" t="s">
        <v>161</v>
      </c>
      <c r="AA1786" t="s">
        <v>161</v>
      </c>
      <c r="AB1786" t="s">
        <v>161</v>
      </c>
      <c r="AC1786" t="s">
        <v>161</v>
      </c>
      <c r="AD1786" t="s">
        <v>161</v>
      </c>
      <c r="AE1786" t="s">
        <v>161</v>
      </c>
      <c r="AF1786" t="s">
        <v>161</v>
      </c>
      <c r="AG1786" t="s">
        <v>161</v>
      </c>
      <c r="AH1786" t="s">
        <v>3233</v>
      </c>
      <c r="AI1786" t="s">
        <v>161</v>
      </c>
    </row>
    <row r="1787" spans="1:42" hidden="1">
      <c r="A1787" t="s">
        <v>162</v>
      </c>
      <c r="B1787" t="s">
        <v>163</v>
      </c>
      <c r="C1787" t="s">
        <v>2721</v>
      </c>
      <c r="D1787" t="s">
        <v>2721</v>
      </c>
      <c r="E1787" t="s">
        <v>2750</v>
      </c>
      <c r="F1787" t="s">
        <v>2711</v>
      </c>
      <c r="G1787" s="1">
        <v>44197</v>
      </c>
      <c r="H1787">
        <v>0.65789473684210498</v>
      </c>
      <c r="I1787">
        <v>0</v>
      </c>
      <c r="J1787">
        <v>19</v>
      </c>
      <c r="K1787">
        <v>0</v>
      </c>
      <c r="L1787">
        <v>19</v>
      </c>
      <c r="M1787" t="s">
        <v>161</v>
      </c>
      <c r="N1787" t="s">
        <v>161</v>
      </c>
      <c r="O1787" t="s">
        <v>161</v>
      </c>
      <c r="P1787" t="s">
        <v>161</v>
      </c>
      <c r="Q1787" t="s">
        <v>161</v>
      </c>
      <c r="R1787" t="s">
        <v>161</v>
      </c>
      <c r="S1787">
        <v>18664.099999999999</v>
      </c>
      <c r="T1787">
        <v>9670.2999999999993</v>
      </c>
      <c r="U1787" t="s">
        <v>161</v>
      </c>
      <c r="V1787" t="s">
        <v>3233</v>
      </c>
      <c r="W1787" t="s">
        <v>3233</v>
      </c>
      <c r="X1787" t="s">
        <v>161</v>
      </c>
      <c r="Y1787" t="s">
        <v>161</v>
      </c>
      <c r="Z1787" t="s">
        <v>161</v>
      </c>
      <c r="AA1787" t="s">
        <v>161</v>
      </c>
      <c r="AB1787" t="s">
        <v>161</v>
      </c>
      <c r="AC1787" t="s">
        <v>161</v>
      </c>
      <c r="AD1787" t="s">
        <v>161</v>
      </c>
      <c r="AE1787" t="s">
        <v>161</v>
      </c>
      <c r="AF1787" t="s">
        <v>161</v>
      </c>
      <c r="AG1787" t="s">
        <v>161</v>
      </c>
      <c r="AH1787" t="s">
        <v>3233</v>
      </c>
      <c r="AI1787" t="s">
        <v>161</v>
      </c>
    </row>
    <row r="1788" spans="1:42" hidden="1">
      <c r="A1788" t="s">
        <v>162</v>
      </c>
      <c r="B1788" t="s">
        <v>163</v>
      </c>
      <c r="C1788" t="s">
        <v>2721</v>
      </c>
      <c r="D1788" t="s">
        <v>2721</v>
      </c>
      <c r="E1788" t="s">
        <v>2720</v>
      </c>
      <c r="F1788" t="s">
        <v>2711</v>
      </c>
      <c r="G1788" s="1">
        <v>44197</v>
      </c>
      <c r="H1788">
        <v>3.3846153846153801</v>
      </c>
      <c r="I1788">
        <v>19</v>
      </c>
      <c r="J1788">
        <v>26</v>
      </c>
      <c r="K1788">
        <v>0</v>
      </c>
      <c r="L1788">
        <v>26</v>
      </c>
      <c r="M1788" t="s">
        <v>161</v>
      </c>
      <c r="N1788" t="s">
        <v>161</v>
      </c>
      <c r="O1788" t="s">
        <v>161</v>
      </c>
      <c r="P1788" t="s">
        <v>161</v>
      </c>
      <c r="Q1788" t="s">
        <v>161</v>
      </c>
      <c r="R1788" t="s">
        <v>161</v>
      </c>
      <c r="S1788">
        <v>18664.099999999999</v>
      </c>
      <c r="T1788">
        <v>9670.2999999999993</v>
      </c>
      <c r="U1788" t="s">
        <v>161</v>
      </c>
      <c r="V1788" s="2">
        <v>730769</v>
      </c>
      <c r="W1788" s="2">
        <v>687654</v>
      </c>
      <c r="X1788" t="s">
        <v>161</v>
      </c>
      <c r="Y1788" t="s">
        <v>161</v>
      </c>
      <c r="Z1788" t="s">
        <v>161</v>
      </c>
      <c r="AA1788" t="s">
        <v>161</v>
      </c>
      <c r="AB1788" t="s">
        <v>161</v>
      </c>
      <c r="AC1788" t="s">
        <v>161</v>
      </c>
      <c r="AD1788" t="s">
        <v>161</v>
      </c>
      <c r="AE1788" t="s">
        <v>161</v>
      </c>
      <c r="AF1788" t="s">
        <v>161</v>
      </c>
      <c r="AG1788" t="s">
        <v>161</v>
      </c>
      <c r="AH1788" t="s">
        <v>3233</v>
      </c>
      <c r="AI1788" t="s">
        <v>161</v>
      </c>
    </row>
    <row r="1789" spans="1:42" hidden="1">
      <c r="A1789" t="s">
        <v>162</v>
      </c>
      <c r="B1789" t="s">
        <v>163</v>
      </c>
      <c r="C1789" t="s">
        <v>2721</v>
      </c>
      <c r="D1789" t="s">
        <v>2721</v>
      </c>
      <c r="E1789" t="s">
        <v>2781</v>
      </c>
      <c r="F1789" t="s">
        <v>2711</v>
      </c>
      <c r="G1789" s="1">
        <v>44197</v>
      </c>
      <c r="H1789">
        <v>1.36936522539098</v>
      </c>
      <c r="I1789" t="s">
        <v>161</v>
      </c>
      <c r="J1789" t="s">
        <v>161</v>
      </c>
      <c r="K1789" t="s">
        <v>161</v>
      </c>
      <c r="L1789" t="s">
        <v>161</v>
      </c>
      <c r="M1789" t="s">
        <v>161</v>
      </c>
      <c r="N1789" t="s">
        <v>161</v>
      </c>
      <c r="O1789" t="s">
        <v>161</v>
      </c>
      <c r="P1789" t="s">
        <v>161</v>
      </c>
      <c r="Q1789">
        <v>9670.2999999999993</v>
      </c>
      <c r="R1789" t="s">
        <v>161</v>
      </c>
      <c r="S1789">
        <v>18664.099999999999</v>
      </c>
      <c r="T1789">
        <v>9670.2999999999993</v>
      </c>
      <c r="U1789" t="s">
        <v>161</v>
      </c>
      <c r="V1789" t="s">
        <v>161</v>
      </c>
      <c r="W1789" t="s">
        <v>161</v>
      </c>
      <c r="X1789">
        <v>11.9655</v>
      </c>
      <c r="Y1789" s="2">
        <v>136143</v>
      </c>
      <c r="Z1789" t="s">
        <v>161</v>
      </c>
      <c r="AA1789" t="s">
        <v>161</v>
      </c>
      <c r="AB1789" t="s">
        <v>161</v>
      </c>
      <c r="AC1789" t="s">
        <v>161</v>
      </c>
      <c r="AD1789" t="s">
        <v>161</v>
      </c>
      <c r="AE1789" t="s">
        <v>161</v>
      </c>
      <c r="AF1789" t="s">
        <v>161</v>
      </c>
      <c r="AG1789" t="s">
        <v>161</v>
      </c>
      <c r="AH1789" t="s">
        <v>161</v>
      </c>
      <c r="AI1789" s="2">
        <v>16482</v>
      </c>
    </row>
    <row r="1790" spans="1:42" hidden="1">
      <c r="A1790" t="s">
        <v>162</v>
      </c>
      <c r="B1790" t="s">
        <v>163</v>
      </c>
      <c r="C1790" t="s">
        <v>2737</v>
      </c>
      <c r="D1790" t="s">
        <v>2738</v>
      </c>
      <c r="E1790" t="s">
        <v>161</v>
      </c>
      <c r="F1790" t="s">
        <v>2711</v>
      </c>
      <c r="G1790" s="1">
        <v>44197</v>
      </c>
      <c r="H1790" t="s">
        <v>161</v>
      </c>
      <c r="I1790" t="s">
        <v>161</v>
      </c>
      <c r="J1790" t="s">
        <v>161</v>
      </c>
      <c r="K1790" t="s">
        <v>161</v>
      </c>
      <c r="L1790" t="s">
        <v>161</v>
      </c>
      <c r="M1790" t="s">
        <v>161</v>
      </c>
      <c r="N1790" t="s">
        <v>161</v>
      </c>
      <c r="O1790" t="s">
        <v>161</v>
      </c>
      <c r="P1790" t="s">
        <v>161</v>
      </c>
      <c r="Q1790">
        <v>2862.4</v>
      </c>
      <c r="R1790" t="s">
        <v>161</v>
      </c>
      <c r="S1790">
        <v>18664.099999999999</v>
      </c>
      <c r="T1790">
        <v>2798.9</v>
      </c>
      <c r="U1790" s="2">
        <v>14233</v>
      </c>
      <c r="V1790" t="s">
        <v>161</v>
      </c>
      <c r="W1790" t="s">
        <v>161</v>
      </c>
      <c r="X1790" t="s">
        <v>161</v>
      </c>
      <c r="Y1790" t="s">
        <v>161</v>
      </c>
      <c r="Z1790" t="s">
        <v>161</v>
      </c>
      <c r="AA1790" t="s">
        <v>161</v>
      </c>
      <c r="AB1790" t="s">
        <v>161</v>
      </c>
      <c r="AC1790" t="s">
        <v>161</v>
      </c>
      <c r="AD1790" s="2" t="s">
        <v>161</v>
      </c>
      <c r="AE1790" t="s">
        <v>161</v>
      </c>
      <c r="AF1790" t="s">
        <v>161</v>
      </c>
      <c r="AG1790" t="s">
        <v>161</v>
      </c>
      <c r="AH1790" t="s">
        <v>161</v>
      </c>
      <c r="AI1790" t="s">
        <v>161</v>
      </c>
      <c r="AP1790" s="2"/>
    </row>
    <row r="1791" spans="1:42" hidden="1">
      <c r="A1791" t="s">
        <v>162</v>
      </c>
      <c r="B1791" t="s">
        <v>163</v>
      </c>
      <c r="C1791" t="s">
        <v>2737</v>
      </c>
      <c r="D1791" t="s">
        <v>2738</v>
      </c>
      <c r="E1791" t="s">
        <v>2768</v>
      </c>
      <c r="F1791" t="s">
        <v>2711</v>
      </c>
      <c r="G1791" s="1">
        <v>44197</v>
      </c>
      <c r="H1791">
        <v>1.0444444444444401</v>
      </c>
      <c r="I1791">
        <v>38</v>
      </c>
      <c r="J1791">
        <v>270</v>
      </c>
      <c r="K1791">
        <v>0</v>
      </c>
      <c r="L1791">
        <v>311</v>
      </c>
      <c r="M1791" t="s">
        <v>161</v>
      </c>
      <c r="N1791" t="s">
        <v>161</v>
      </c>
      <c r="O1791" t="s">
        <v>161</v>
      </c>
      <c r="P1791" t="s">
        <v>161</v>
      </c>
      <c r="Q1791" t="s">
        <v>161</v>
      </c>
      <c r="R1791" t="s">
        <v>161</v>
      </c>
      <c r="S1791">
        <v>18664.099999999999</v>
      </c>
      <c r="T1791">
        <v>2798.9</v>
      </c>
      <c r="U1791" t="s">
        <v>161</v>
      </c>
      <c r="V1791" s="2">
        <v>140741</v>
      </c>
      <c r="W1791" s="2">
        <v>3261807</v>
      </c>
      <c r="X1791" t="s">
        <v>161</v>
      </c>
      <c r="Y1791" t="s">
        <v>161</v>
      </c>
      <c r="Z1791" t="s">
        <v>161</v>
      </c>
      <c r="AA1791" t="s">
        <v>161</v>
      </c>
      <c r="AB1791" t="s">
        <v>161</v>
      </c>
      <c r="AC1791" t="s">
        <v>161</v>
      </c>
      <c r="AD1791" s="2" t="s">
        <v>161</v>
      </c>
      <c r="AE1791" t="s">
        <v>161</v>
      </c>
      <c r="AF1791" t="s">
        <v>161</v>
      </c>
      <c r="AG1791" t="s">
        <v>161</v>
      </c>
      <c r="AH1791" s="2" t="s">
        <v>3233</v>
      </c>
      <c r="AI1791" t="s">
        <v>161</v>
      </c>
      <c r="AL1791" s="2"/>
      <c r="AP1791" s="2"/>
    </row>
    <row r="1792" spans="1:42" hidden="1">
      <c r="A1792" t="s">
        <v>162</v>
      </c>
      <c r="B1792" t="s">
        <v>163</v>
      </c>
      <c r="C1792" t="s">
        <v>2737</v>
      </c>
      <c r="D1792" t="s">
        <v>2738</v>
      </c>
      <c r="E1792" t="s">
        <v>2732</v>
      </c>
      <c r="F1792" t="s">
        <v>2711</v>
      </c>
      <c r="G1792" s="1">
        <v>44197</v>
      </c>
      <c r="H1792">
        <v>2.8461538461538498</v>
      </c>
      <c r="I1792">
        <v>7</v>
      </c>
      <c r="J1792">
        <v>13</v>
      </c>
      <c r="K1792">
        <v>0</v>
      </c>
      <c r="L1792">
        <v>14</v>
      </c>
      <c r="M1792" t="s">
        <v>161</v>
      </c>
      <c r="N1792" t="s">
        <v>161</v>
      </c>
      <c r="O1792" t="s">
        <v>161</v>
      </c>
      <c r="P1792" t="s">
        <v>161</v>
      </c>
      <c r="Q1792" t="s">
        <v>161</v>
      </c>
      <c r="R1792" t="s">
        <v>161</v>
      </c>
      <c r="S1792">
        <v>18664.099999999999</v>
      </c>
      <c r="T1792">
        <v>2798.9</v>
      </c>
      <c r="U1792" t="s">
        <v>161</v>
      </c>
      <c r="V1792" s="2">
        <v>538462</v>
      </c>
      <c r="W1792" s="2">
        <v>184154</v>
      </c>
      <c r="X1792" t="s">
        <v>161</v>
      </c>
      <c r="Y1792" t="s">
        <v>161</v>
      </c>
      <c r="Z1792" t="s">
        <v>161</v>
      </c>
      <c r="AA1792" t="s">
        <v>161</v>
      </c>
      <c r="AB1792" t="s">
        <v>161</v>
      </c>
      <c r="AC1792" t="s">
        <v>161</v>
      </c>
      <c r="AD1792" s="2" t="s">
        <v>161</v>
      </c>
      <c r="AE1792" t="s">
        <v>161</v>
      </c>
      <c r="AF1792" t="s">
        <v>161</v>
      </c>
      <c r="AG1792" t="s">
        <v>161</v>
      </c>
      <c r="AH1792" s="2" t="s">
        <v>3233</v>
      </c>
      <c r="AI1792" t="s">
        <v>161</v>
      </c>
      <c r="AL1792" s="2"/>
      <c r="AP1792" s="2"/>
    </row>
    <row r="1793" spans="1:42" hidden="1">
      <c r="A1793" t="s">
        <v>162</v>
      </c>
      <c r="B1793" t="s">
        <v>163</v>
      </c>
      <c r="C1793" t="s">
        <v>2737</v>
      </c>
      <c r="D1793" t="s">
        <v>2738</v>
      </c>
      <c r="E1793" t="s">
        <v>2724</v>
      </c>
      <c r="F1793" t="s">
        <v>2711</v>
      </c>
      <c r="G1793" s="1">
        <v>44197</v>
      </c>
      <c r="H1793">
        <v>3.3403141361256501</v>
      </c>
      <c r="I1793">
        <v>101</v>
      </c>
      <c r="J1793">
        <v>191</v>
      </c>
      <c r="K1793">
        <v>11</v>
      </c>
      <c r="L1793">
        <v>191</v>
      </c>
      <c r="M1793" t="s">
        <v>161</v>
      </c>
      <c r="N1793" t="s">
        <v>161</v>
      </c>
      <c r="O1793" t="s">
        <v>161</v>
      </c>
      <c r="P1793" t="s">
        <v>161</v>
      </c>
      <c r="Q1793" t="s">
        <v>161</v>
      </c>
      <c r="R1793" t="s">
        <v>161</v>
      </c>
      <c r="S1793">
        <v>18664.099999999999</v>
      </c>
      <c r="T1793">
        <v>2798.9</v>
      </c>
      <c r="U1793" t="s">
        <v>161</v>
      </c>
      <c r="V1793" s="2">
        <v>528796</v>
      </c>
      <c r="W1793" s="2">
        <v>1020047</v>
      </c>
      <c r="X1793" t="s">
        <v>161</v>
      </c>
      <c r="Y1793" t="s">
        <v>161</v>
      </c>
      <c r="Z1793" t="s">
        <v>161</v>
      </c>
      <c r="AA1793" t="s">
        <v>161</v>
      </c>
      <c r="AB1793" t="s">
        <v>161</v>
      </c>
      <c r="AC1793" t="s">
        <v>161</v>
      </c>
      <c r="AD1793" s="2" t="s">
        <v>161</v>
      </c>
      <c r="AE1793" t="s">
        <v>161</v>
      </c>
      <c r="AF1793" t="s">
        <v>161</v>
      </c>
      <c r="AG1793" t="s">
        <v>161</v>
      </c>
      <c r="AH1793" s="2">
        <v>57592</v>
      </c>
      <c r="AI1793" t="s">
        <v>161</v>
      </c>
      <c r="AL1793" s="2"/>
      <c r="AP1793" s="2"/>
    </row>
    <row r="1794" spans="1:42" hidden="1">
      <c r="A1794" t="s">
        <v>162</v>
      </c>
      <c r="B1794" t="s">
        <v>163</v>
      </c>
      <c r="C1794" t="s">
        <v>2737</v>
      </c>
      <c r="D1794" t="s">
        <v>2738</v>
      </c>
      <c r="E1794" t="s">
        <v>2722</v>
      </c>
      <c r="F1794" t="s">
        <v>2711</v>
      </c>
      <c r="G1794" s="1">
        <v>44197</v>
      </c>
      <c r="H1794">
        <v>3.6271186440677998</v>
      </c>
      <c r="I1794">
        <v>113</v>
      </c>
      <c r="J1794">
        <v>118</v>
      </c>
      <c r="K1794">
        <v>118</v>
      </c>
      <c r="L1794">
        <v>119</v>
      </c>
      <c r="M1794" t="s">
        <v>161</v>
      </c>
      <c r="N1794" t="s">
        <v>161</v>
      </c>
      <c r="O1794" t="s">
        <v>161</v>
      </c>
      <c r="P1794" t="s">
        <v>161</v>
      </c>
      <c r="Q1794" t="s">
        <v>161</v>
      </c>
      <c r="R1794" t="s">
        <v>161</v>
      </c>
      <c r="S1794">
        <v>18664.099999999999</v>
      </c>
      <c r="T1794">
        <v>2798.9</v>
      </c>
      <c r="U1794" t="s">
        <v>161</v>
      </c>
      <c r="V1794" s="2">
        <v>957627</v>
      </c>
      <c r="W1794" s="2">
        <v>1968881</v>
      </c>
      <c r="X1794" t="s">
        <v>161</v>
      </c>
      <c r="Y1794" t="s">
        <v>161</v>
      </c>
      <c r="Z1794" t="s">
        <v>161</v>
      </c>
      <c r="AA1794" t="s">
        <v>161</v>
      </c>
      <c r="AB1794" t="s">
        <v>161</v>
      </c>
      <c r="AC1794" t="s">
        <v>161</v>
      </c>
      <c r="AD1794" s="2" t="s">
        <v>161</v>
      </c>
      <c r="AE1794" t="s">
        <v>161</v>
      </c>
      <c r="AF1794" t="s">
        <v>161</v>
      </c>
      <c r="AG1794" t="s">
        <v>161</v>
      </c>
      <c r="AH1794" s="2">
        <v>991597</v>
      </c>
      <c r="AI1794" t="s">
        <v>161</v>
      </c>
      <c r="AP1794" s="2"/>
    </row>
    <row r="1795" spans="1:42" hidden="1">
      <c r="A1795" t="s">
        <v>162</v>
      </c>
      <c r="B1795" t="s">
        <v>163</v>
      </c>
      <c r="C1795" t="s">
        <v>2737</v>
      </c>
      <c r="D1795" t="s">
        <v>2738</v>
      </c>
      <c r="E1795" t="s">
        <v>2756</v>
      </c>
      <c r="F1795" t="s">
        <v>2711</v>
      </c>
      <c r="G1795" s="1">
        <v>44197</v>
      </c>
      <c r="H1795">
        <v>1.5576923076923099</v>
      </c>
      <c r="I1795">
        <v>0</v>
      </c>
      <c r="J1795">
        <v>26</v>
      </c>
      <c r="K1795">
        <v>0</v>
      </c>
      <c r="L1795">
        <v>33</v>
      </c>
      <c r="M1795" t="s">
        <v>161</v>
      </c>
      <c r="N1795" t="s">
        <v>161</v>
      </c>
      <c r="O1795" t="s">
        <v>161</v>
      </c>
      <c r="P1795" t="s">
        <v>161</v>
      </c>
      <c r="Q1795" t="s">
        <v>161</v>
      </c>
      <c r="R1795" t="s">
        <v>161</v>
      </c>
      <c r="S1795">
        <v>18664.099999999999</v>
      </c>
      <c r="T1795">
        <v>2798.9</v>
      </c>
      <c r="U1795" t="s">
        <v>161</v>
      </c>
      <c r="V1795" t="s">
        <v>3233</v>
      </c>
      <c r="W1795" t="s">
        <v>3233</v>
      </c>
      <c r="X1795" t="s">
        <v>161</v>
      </c>
      <c r="Y1795" t="s">
        <v>161</v>
      </c>
      <c r="Z1795" t="s">
        <v>161</v>
      </c>
      <c r="AA1795" t="s">
        <v>161</v>
      </c>
      <c r="AB1795" t="s">
        <v>161</v>
      </c>
      <c r="AC1795" t="s">
        <v>161</v>
      </c>
      <c r="AD1795" s="2" t="s">
        <v>161</v>
      </c>
      <c r="AE1795" t="s">
        <v>161</v>
      </c>
      <c r="AF1795" t="s">
        <v>161</v>
      </c>
      <c r="AG1795" t="s">
        <v>161</v>
      </c>
      <c r="AH1795" t="s">
        <v>3233</v>
      </c>
      <c r="AI1795" t="s">
        <v>161</v>
      </c>
      <c r="AP1795" s="2"/>
    </row>
    <row r="1796" spans="1:42" hidden="1">
      <c r="A1796" t="s">
        <v>162</v>
      </c>
      <c r="B1796" t="s">
        <v>163</v>
      </c>
      <c r="C1796" t="s">
        <v>2737</v>
      </c>
      <c r="D1796" t="s">
        <v>2738</v>
      </c>
      <c r="E1796" t="s">
        <v>2781</v>
      </c>
      <c r="F1796" t="s">
        <v>2711</v>
      </c>
      <c r="G1796" s="1">
        <v>44197</v>
      </c>
      <c r="H1796">
        <v>2.3066343042071198</v>
      </c>
      <c r="I1796" t="s">
        <v>161</v>
      </c>
      <c r="J1796" t="s">
        <v>161</v>
      </c>
      <c r="K1796" t="s">
        <v>161</v>
      </c>
      <c r="L1796" t="s">
        <v>161</v>
      </c>
      <c r="M1796" t="s">
        <v>161</v>
      </c>
      <c r="N1796" t="s">
        <v>161</v>
      </c>
      <c r="O1796" t="s">
        <v>161</v>
      </c>
      <c r="P1796" t="s">
        <v>161</v>
      </c>
      <c r="Q1796">
        <v>2862.4</v>
      </c>
      <c r="R1796" t="s">
        <v>161</v>
      </c>
      <c r="S1796">
        <v>18664.099999999999</v>
      </c>
      <c r="T1796">
        <v>2798.9</v>
      </c>
      <c r="U1796" t="s">
        <v>161</v>
      </c>
      <c r="V1796" t="s">
        <v>161</v>
      </c>
      <c r="W1796" t="s">
        <v>161</v>
      </c>
      <c r="X1796">
        <v>22.9908</v>
      </c>
      <c r="Y1796" s="2">
        <v>136143</v>
      </c>
      <c r="Z1796" t="s">
        <v>161</v>
      </c>
      <c r="AA1796" t="s">
        <v>161</v>
      </c>
      <c r="AB1796" t="s">
        <v>161</v>
      </c>
      <c r="AC1796" t="s">
        <v>161</v>
      </c>
      <c r="AD1796" s="2" t="s">
        <v>161</v>
      </c>
      <c r="AE1796" t="s">
        <v>161</v>
      </c>
      <c r="AF1796" t="s">
        <v>161</v>
      </c>
      <c r="AG1796" t="s">
        <v>161</v>
      </c>
      <c r="AH1796" t="s">
        <v>161</v>
      </c>
      <c r="AI1796" s="2">
        <v>16482</v>
      </c>
      <c r="AP1796" s="2"/>
    </row>
    <row r="1797" spans="1:42" hidden="1">
      <c r="A1797" t="s">
        <v>162</v>
      </c>
      <c r="B1797" t="s">
        <v>163</v>
      </c>
      <c r="C1797" t="s">
        <v>2694</v>
      </c>
      <c r="D1797" t="s">
        <v>2708</v>
      </c>
      <c r="E1797" t="s">
        <v>2724</v>
      </c>
      <c r="F1797" t="s">
        <v>2708</v>
      </c>
      <c r="G1797" s="1">
        <v>45292</v>
      </c>
      <c r="H1797">
        <v>1.77173913043478</v>
      </c>
      <c r="I1797" t="s">
        <v>161</v>
      </c>
      <c r="J1797" t="s">
        <v>161</v>
      </c>
      <c r="K1797" t="s">
        <v>161</v>
      </c>
      <c r="L1797" t="s">
        <v>161</v>
      </c>
      <c r="M1797" t="s">
        <v>161</v>
      </c>
      <c r="N1797" t="s">
        <v>161</v>
      </c>
      <c r="O1797" t="s">
        <v>161</v>
      </c>
      <c r="P1797" t="s">
        <v>161</v>
      </c>
      <c r="Q1797" t="s">
        <v>161</v>
      </c>
      <c r="R1797" t="s">
        <v>161</v>
      </c>
      <c r="S1797">
        <v>20694.599999999999</v>
      </c>
      <c r="T1797" t="s">
        <v>161</v>
      </c>
      <c r="U1797" t="s">
        <v>161</v>
      </c>
      <c r="V1797" t="s">
        <v>161</v>
      </c>
      <c r="W1797" t="s">
        <v>161</v>
      </c>
      <c r="X1797" t="s">
        <v>161</v>
      </c>
      <c r="Y1797" t="s">
        <v>161</v>
      </c>
      <c r="Z1797" t="s">
        <v>161</v>
      </c>
      <c r="AA1797" t="s">
        <v>161</v>
      </c>
      <c r="AB1797" t="s">
        <v>161</v>
      </c>
      <c r="AC1797" t="s">
        <v>161</v>
      </c>
      <c r="AD1797" s="2" t="s">
        <v>161</v>
      </c>
      <c r="AE1797" t="s">
        <v>161</v>
      </c>
      <c r="AF1797" t="s">
        <v>161</v>
      </c>
      <c r="AG1797" t="s">
        <v>161</v>
      </c>
      <c r="AH1797" t="s">
        <v>161</v>
      </c>
      <c r="AI1797" t="s">
        <v>161</v>
      </c>
      <c r="AP1797" s="2"/>
    </row>
    <row r="1798" spans="1:42" hidden="1">
      <c r="A1798" t="s">
        <v>162</v>
      </c>
      <c r="B1798" t="s">
        <v>163</v>
      </c>
      <c r="C1798" t="s">
        <v>2694</v>
      </c>
      <c r="D1798" t="s">
        <v>2708</v>
      </c>
      <c r="E1798" t="s">
        <v>2722</v>
      </c>
      <c r="F1798" t="s">
        <v>2708</v>
      </c>
      <c r="G1798" s="1">
        <v>45292</v>
      </c>
      <c r="H1798">
        <v>3.3321917808219199</v>
      </c>
      <c r="I1798" t="s">
        <v>161</v>
      </c>
      <c r="J1798" t="s">
        <v>161</v>
      </c>
      <c r="K1798" t="s">
        <v>161</v>
      </c>
      <c r="L1798" t="s">
        <v>161</v>
      </c>
      <c r="M1798" t="s">
        <v>161</v>
      </c>
      <c r="N1798" t="s">
        <v>161</v>
      </c>
      <c r="O1798" t="s">
        <v>161</v>
      </c>
      <c r="P1798" t="s">
        <v>161</v>
      </c>
      <c r="Q1798" t="s">
        <v>161</v>
      </c>
      <c r="R1798" t="s">
        <v>161</v>
      </c>
      <c r="S1798">
        <v>20694.599999999999</v>
      </c>
      <c r="T1798" t="s">
        <v>161</v>
      </c>
      <c r="U1798" t="s">
        <v>161</v>
      </c>
      <c r="V1798" t="s">
        <v>161</v>
      </c>
      <c r="W1798" t="s">
        <v>161</v>
      </c>
      <c r="X1798" t="s">
        <v>161</v>
      </c>
      <c r="Y1798" t="s">
        <v>161</v>
      </c>
      <c r="Z1798" t="s">
        <v>161</v>
      </c>
      <c r="AA1798" t="s">
        <v>161</v>
      </c>
      <c r="AB1798" t="s">
        <v>161</v>
      </c>
      <c r="AC1798" t="s">
        <v>161</v>
      </c>
      <c r="AD1798" s="2" t="s">
        <v>161</v>
      </c>
      <c r="AE1798" t="s">
        <v>161</v>
      </c>
      <c r="AF1798" t="s">
        <v>161</v>
      </c>
      <c r="AG1798" t="s">
        <v>161</v>
      </c>
      <c r="AH1798" t="s">
        <v>161</v>
      </c>
      <c r="AI1798" t="s">
        <v>161</v>
      </c>
      <c r="AP1798" s="2"/>
    </row>
    <row r="1799" spans="1:42" hidden="1">
      <c r="A1799" t="s">
        <v>162</v>
      </c>
      <c r="B1799" t="s">
        <v>163</v>
      </c>
      <c r="C1799" t="s">
        <v>2694</v>
      </c>
      <c r="D1799" t="s">
        <v>2708</v>
      </c>
      <c r="E1799" t="s">
        <v>2751</v>
      </c>
      <c r="F1799" t="s">
        <v>2708</v>
      </c>
      <c r="G1799" s="1">
        <v>45292</v>
      </c>
      <c r="H1799">
        <v>1.69207317073171</v>
      </c>
      <c r="I1799" t="s">
        <v>161</v>
      </c>
      <c r="J1799" t="s">
        <v>161</v>
      </c>
      <c r="K1799" t="s">
        <v>161</v>
      </c>
      <c r="L1799" t="s">
        <v>161</v>
      </c>
      <c r="M1799" t="s">
        <v>161</v>
      </c>
      <c r="N1799" t="s">
        <v>161</v>
      </c>
      <c r="O1799" t="s">
        <v>161</v>
      </c>
      <c r="P1799" t="s">
        <v>161</v>
      </c>
      <c r="Q1799" t="s">
        <v>161</v>
      </c>
      <c r="R1799" t="s">
        <v>161</v>
      </c>
      <c r="S1799">
        <v>20694.599999999999</v>
      </c>
      <c r="T1799" t="s">
        <v>161</v>
      </c>
      <c r="U1799" t="s">
        <v>161</v>
      </c>
      <c r="V1799" t="s">
        <v>161</v>
      </c>
      <c r="W1799" t="s">
        <v>161</v>
      </c>
      <c r="X1799" t="s">
        <v>161</v>
      </c>
      <c r="Y1799" t="s">
        <v>161</v>
      </c>
      <c r="Z1799" t="s">
        <v>161</v>
      </c>
      <c r="AA1799" t="s">
        <v>161</v>
      </c>
      <c r="AB1799" t="s">
        <v>161</v>
      </c>
      <c r="AC1799" t="s">
        <v>161</v>
      </c>
      <c r="AD1799" s="2" t="s">
        <v>161</v>
      </c>
      <c r="AE1799" t="s">
        <v>161</v>
      </c>
      <c r="AF1799" t="s">
        <v>161</v>
      </c>
      <c r="AG1799" t="s">
        <v>161</v>
      </c>
      <c r="AH1799" t="s">
        <v>161</v>
      </c>
      <c r="AI1799" t="s">
        <v>161</v>
      </c>
      <c r="AP1799" s="2"/>
    </row>
    <row r="1800" spans="1:42" hidden="1">
      <c r="A1800" t="s">
        <v>162</v>
      </c>
      <c r="B1800" t="s">
        <v>163</v>
      </c>
      <c r="C1800" t="s">
        <v>2694</v>
      </c>
      <c r="D1800" t="s">
        <v>2708</v>
      </c>
      <c r="E1800" t="s">
        <v>2750</v>
      </c>
      <c r="F1800" t="s">
        <v>2708</v>
      </c>
      <c r="G1800" s="1">
        <v>45292</v>
      </c>
      <c r="H1800">
        <v>1.5</v>
      </c>
      <c r="I1800" t="s">
        <v>161</v>
      </c>
      <c r="J1800" t="s">
        <v>161</v>
      </c>
      <c r="K1800" t="s">
        <v>161</v>
      </c>
      <c r="L1800" t="s">
        <v>161</v>
      </c>
      <c r="M1800" t="s">
        <v>161</v>
      </c>
      <c r="N1800" t="s">
        <v>161</v>
      </c>
      <c r="O1800" t="s">
        <v>161</v>
      </c>
      <c r="P1800" t="s">
        <v>161</v>
      </c>
      <c r="Q1800" t="s">
        <v>161</v>
      </c>
      <c r="R1800" t="s">
        <v>161</v>
      </c>
      <c r="S1800">
        <v>20694.599999999999</v>
      </c>
      <c r="T1800" t="s">
        <v>161</v>
      </c>
      <c r="U1800" t="s">
        <v>161</v>
      </c>
      <c r="V1800" t="s">
        <v>161</v>
      </c>
      <c r="W1800" t="s">
        <v>161</v>
      </c>
      <c r="X1800" t="s">
        <v>161</v>
      </c>
      <c r="Y1800" t="s">
        <v>161</v>
      </c>
      <c r="Z1800" t="s">
        <v>161</v>
      </c>
      <c r="AA1800" t="s">
        <v>161</v>
      </c>
      <c r="AB1800" t="s">
        <v>161</v>
      </c>
      <c r="AC1800" t="s">
        <v>161</v>
      </c>
      <c r="AD1800" s="2" t="s">
        <v>161</v>
      </c>
      <c r="AE1800" t="s">
        <v>161</v>
      </c>
      <c r="AF1800" t="s">
        <v>161</v>
      </c>
      <c r="AG1800" t="s">
        <v>161</v>
      </c>
      <c r="AH1800" t="s">
        <v>161</v>
      </c>
      <c r="AI1800" t="s">
        <v>161</v>
      </c>
      <c r="AP1800" s="2"/>
    </row>
    <row r="1801" spans="1:42" hidden="1">
      <c r="A1801" t="s">
        <v>162</v>
      </c>
      <c r="B1801" t="s">
        <v>163</v>
      </c>
      <c r="C1801" t="s">
        <v>2694</v>
      </c>
      <c r="D1801" t="s">
        <v>2708</v>
      </c>
      <c r="E1801" t="s">
        <v>2756</v>
      </c>
      <c r="F1801" t="s">
        <v>2708</v>
      </c>
      <c r="G1801" s="1">
        <v>45292</v>
      </c>
      <c r="H1801">
        <v>1.5413793103448299</v>
      </c>
      <c r="I1801" t="s">
        <v>161</v>
      </c>
      <c r="J1801" t="s">
        <v>161</v>
      </c>
      <c r="K1801" t="s">
        <v>161</v>
      </c>
      <c r="L1801" t="s">
        <v>161</v>
      </c>
      <c r="M1801" t="s">
        <v>161</v>
      </c>
      <c r="N1801" t="s">
        <v>161</v>
      </c>
      <c r="O1801" t="s">
        <v>161</v>
      </c>
      <c r="P1801" t="s">
        <v>161</v>
      </c>
      <c r="Q1801" t="s">
        <v>161</v>
      </c>
      <c r="R1801" t="s">
        <v>161</v>
      </c>
      <c r="S1801">
        <v>20694.599999999999</v>
      </c>
      <c r="T1801" t="s">
        <v>161</v>
      </c>
      <c r="U1801" t="s">
        <v>161</v>
      </c>
      <c r="V1801" t="s">
        <v>161</v>
      </c>
      <c r="W1801" t="s">
        <v>161</v>
      </c>
      <c r="X1801" t="s">
        <v>161</v>
      </c>
      <c r="Y1801" t="s">
        <v>161</v>
      </c>
      <c r="Z1801" t="s">
        <v>161</v>
      </c>
      <c r="AA1801" t="s">
        <v>161</v>
      </c>
      <c r="AB1801" t="s">
        <v>161</v>
      </c>
      <c r="AC1801" t="s">
        <v>161</v>
      </c>
      <c r="AD1801" s="2" t="s">
        <v>161</v>
      </c>
      <c r="AE1801" t="s">
        <v>161</v>
      </c>
      <c r="AF1801" t="s">
        <v>161</v>
      </c>
      <c r="AG1801" t="s">
        <v>161</v>
      </c>
      <c r="AH1801" t="s">
        <v>161</v>
      </c>
      <c r="AI1801" t="s">
        <v>161</v>
      </c>
      <c r="AP1801" s="2"/>
    </row>
    <row r="1802" spans="1:42" hidden="1">
      <c r="A1802" t="s">
        <v>162</v>
      </c>
      <c r="B1802" t="s">
        <v>163</v>
      </c>
      <c r="C1802" t="s">
        <v>2694</v>
      </c>
      <c r="D1802" t="s">
        <v>2708</v>
      </c>
      <c r="E1802" t="s">
        <v>2731</v>
      </c>
      <c r="F1802" t="s">
        <v>2708</v>
      </c>
      <c r="G1802" s="1">
        <v>45292</v>
      </c>
      <c r="H1802">
        <v>1.1666666666666701</v>
      </c>
      <c r="I1802" t="s">
        <v>161</v>
      </c>
      <c r="J1802" t="s">
        <v>161</v>
      </c>
      <c r="K1802" t="s">
        <v>161</v>
      </c>
      <c r="L1802" t="s">
        <v>161</v>
      </c>
      <c r="M1802" t="s">
        <v>161</v>
      </c>
      <c r="N1802" t="s">
        <v>161</v>
      </c>
      <c r="O1802" t="s">
        <v>161</v>
      </c>
      <c r="P1802" t="s">
        <v>161</v>
      </c>
      <c r="Q1802" t="s">
        <v>161</v>
      </c>
      <c r="R1802" t="s">
        <v>161</v>
      </c>
      <c r="S1802">
        <v>20694.599999999999</v>
      </c>
      <c r="T1802" t="s">
        <v>161</v>
      </c>
      <c r="U1802" t="s">
        <v>161</v>
      </c>
      <c r="V1802" t="s">
        <v>161</v>
      </c>
      <c r="W1802" t="s">
        <v>161</v>
      </c>
      <c r="X1802" t="s">
        <v>161</v>
      </c>
      <c r="Y1802" t="s">
        <v>161</v>
      </c>
      <c r="Z1802" t="s">
        <v>161</v>
      </c>
      <c r="AA1802" t="s">
        <v>161</v>
      </c>
      <c r="AB1802" t="s">
        <v>161</v>
      </c>
      <c r="AC1802" t="s">
        <v>161</v>
      </c>
      <c r="AD1802" s="2" t="s">
        <v>161</v>
      </c>
      <c r="AE1802" t="s">
        <v>161</v>
      </c>
      <c r="AF1802" t="s">
        <v>161</v>
      </c>
      <c r="AG1802" t="s">
        <v>161</v>
      </c>
      <c r="AH1802" t="s">
        <v>161</v>
      </c>
      <c r="AI1802" t="s">
        <v>161</v>
      </c>
      <c r="AP1802" s="2"/>
    </row>
    <row r="1803" spans="1:42" hidden="1">
      <c r="A1803" t="s">
        <v>162</v>
      </c>
      <c r="B1803" t="s">
        <v>163</v>
      </c>
      <c r="C1803" t="s">
        <v>2694</v>
      </c>
      <c r="D1803" t="s">
        <v>2708</v>
      </c>
      <c r="E1803" t="s">
        <v>2781</v>
      </c>
      <c r="F1803" t="s">
        <v>2708</v>
      </c>
      <c r="G1803" s="1">
        <v>45292</v>
      </c>
      <c r="H1803">
        <v>1.3664554851617201</v>
      </c>
      <c r="I1803" t="s">
        <v>161</v>
      </c>
      <c r="J1803" t="s">
        <v>161</v>
      </c>
      <c r="K1803" t="s">
        <v>161</v>
      </c>
      <c r="L1803" t="s">
        <v>161</v>
      </c>
      <c r="M1803" t="s">
        <v>161</v>
      </c>
      <c r="N1803" t="s">
        <v>161</v>
      </c>
      <c r="O1803" t="s">
        <v>161</v>
      </c>
      <c r="P1803" t="s">
        <v>161</v>
      </c>
      <c r="Q1803" t="s">
        <v>161</v>
      </c>
      <c r="R1803" t="s">
        <v>161</v>
      </c>
      <c r="S1803">
        <v>20694.599999999999</v>
      </c>
      <c r="T1803" t="s">
        <v>161</v>
      </c>
      <c r="U1803" t="s">
        <v>161</v>
      </c>
      <c r="V1803" t="s">
        <v>161</v>
      </c>
      <c r="W1803" t="s">
        <v>161</v>
      </c>
      <c r="X1803" s="2" t="s">
        <v>161</v>
      </c>
      <c r="Y1803" s="2">
        <v>151569</v>
      </c>
      <c r="Z1803" t="s">
        <v>161</v>
      </c>
      <c r="AA1803" s="2" t="s">
        <v>161</v>
      </c>
      <c r="AB1803" s="2" t="s">
        <v>161</v>
      </c>
      <c r="AC1803" s="2">
        <v>137691</v>
      </c>
      <c r="AD1803" t="s">
        <v>161</v>
      </c>
      <c r="AE1803" s="2" t="s">
        <v>161</v>
      </c>
      <c r="AF1803" s="2" t="s">
        <v>161</v>
      </c>
      <c r="AG1803" s="2">
        <v>192660</v>
      </c>
      <c r="AH1803" t="s">
        <v>161</v>
      </c>
      <c r="AI1803" s="2">
        <v>30055</v>
      </c>
      <c r="AJ1803" s="2"/>
      <c r="AM1803" s="2"/>
      <c r="AN1803" s="2"/>
    </row>
    <row r="1804" spans="1:42" hidden="1">
      <c r="A1804" t="s">
        <v>162</v>
      </c>
      <c r="B1804" t="s">
        <v>163</v>
      </c>
      <c r="C1804" t="s">
        <v>2694</v>
      </c>
      <c r="D1804" t="s">
        <v>2708</v>
      </c>
      <c r="E1804" t="s">
        <v>2768</v>
      </c>
      <c r="F1804" t="s">
        <v>2708</v>
      </c>
      <c r="G1804" s="1">
        <v>45292</v>
      </c>
      <c r="H1804">
        <v>1.18697123519459</v>
      </c>
      <c r="I1804" t="s">
        <v>161</v>
      </c>
      <c r="J1804" t="s">
        <v>161</v>
      </c>
      <c r="K1804" t="s">
        <v>161</v>
      </c>
      <c r="L1804" t="s">
        <v>161</v>
      </c>
      <c r="M1804" t="s">
        <v>161</v>
      </c>
      <c r="N1804" t="s">
        <v>161</v>
      </c>
      <c r="O1804" t="s">
        <v>161</v>
      </c>
      <c r="P1804" t="s">
        <v>161</v>
      </c>
      <c r="Q1804" t="s">
        <v>161</v>
      </c>
      <c r="R1804" t="s">
        <v>161</v>
      </c>
      <c r="S1804">
        <v>20694.599999999999</v>
      </c>
      <c r="T1804" t="s">
        <v>161</v>
      </c>
      <c r="U1804" t="s">
        <v>161</v>
      </c>
      <c r="V1804" t="s">
        <v>161</v>
      </c>
      <c r="W1804" t="s">
        <v>161</v>
      </c>
      <c r="X1804" s="2" t="s">
        <v>161</v>
      </c>
      <c r="Y1804" t="s">
        <v>161</v>
      </c>
      <c r="Z1804" t="s">
        <v>161</v>
      </c>
      <c r="AA1804" s="2" t="s">
        <v>161</v>
      </c>
      <c r="AB1804" s="2" t="s">
        <v>161</v>
      </c>
      <c r="AC1804" t="s">
        <v>161</v>
      </c>
      <c r="AD1804" t="s">
        <v>161</v>
      </c>
      <c r="AE1804" s="2" t="s">
        <v>161</v>
      </c>
      <c r="AF1804" s="2" t="s">
        <v>161</v>
      </c>
      <c r="AG1804" t="s">
        <v>161</v>
      </c>
      <c r="AH1804" t="s">
        <v>161</v>
      </c>
      <c r="AI1804" s="2" t="s">
        <v>161</v>
      </c>
      <c r="AJ1804" s="2"/>
      <c r="AM1804" s="2"/>
      <c r="AN1804" s="2"/>
    </row>
    <row r="1805" spans="1:42" hidden="1">
      <c r="A1805" t="s">
        <v>162</v>
      </c>
      <c r="B1805" t="s">
        <v>163</v>
      </c>
      <c r="C1805" t="s">
        <v>2712</v>
      </c>
      <c r="D1805" t="s">
        <v>2713</v>
      </c>
      <c r="E1805" t="s">
        <v>2781</v>
      </c>
      <c r="F1805" t="s">
        <v>2715</v>
      </c>
      <c r="G1805" s="1">
        <v>45292</v>
      </c>
      <c r="H1805">
        <v>0.55833333333333302</v>
      </c>
      <c r="I1805" t="s">
        <v>161</v>
      </c>
      <c r="J1805" t="s">
        <v>161</v>
      </c>
      <c r="K1805" t="s">
        <v>161</v>
      </c>
      <c r="L1805" t="s">
        <v>161</v>
      </c>
      <c r="M1805" t="s">
        <v>161</v>
      </c>
      <c r="N1805" t="s">
        <v>161</v>
      </c>
      <c r="O1805" t="s">
        <v>161</v>
      </c>
      <c r="P1805" t="s">
        <v>161</v>
      </c>
      <c r="Q1805">
        <v>138.5</v>
      </c>
      <c r="R1805" t="s">
        <v>161</v>
      </c>
      <c r="S1805">
        <v>20694.599999999999</v>
      </c>
      <c r="T1805">
        <v>138.5</v>
      </c>
      <c r="U1805" t="s">
        <v>161</v>
      </c>
      <c r="V1805" t="s">
        <v>161</v>
      </c>
      <c r="W1805" t="s">
        <v>161</v>
      </c>
      <c r="X1805" s="2">
        <v>0</v>
      </c>
      <c r="Y1805" s="2">
        <v>151569</v>
      </c>
      <c r="Z1805" t="s">
        <v>161</v>
      </c>
      <c r="AA1805" s="2" t="s">
        <v>161</v>
      </c>
      <c r="AB1805" s="2">
        <v>0</v>
      </c>
      <c r="AC1805" s="2">
        <v>137691</v>
      </c>
      <c r="AD1805" t="s">
        <v>161</v>
      </c>
      <c r="AE1805" s="2" t="s">
        <v>161</v>
      </c>
      <c r="AF1805" s="2">
        <v>0</v>
      </c>
      <c r="AG1805" s="2">
        <v>192660</v>
      </c>
      <c r="AH1805" t="s">
        <v>161</v>
      </c>
      <c r="AI1805" s="2">
        <v>30055</v>
      </c>
      <c r="AJ1805" s="2"/>
      <c r="AM1805" s="2"/>
      <c r="AN1805" s="2"/>
    </row>
    <row r="1806" spans="1:42" hidden="1">
      <c r="A1806" t="s">
        <v>162</v>
      </c>
      <c r="B1806" t="s">
        <v>163</v>
      </c>
      <c r="C1806" t="s">
        <v>2712</v>
      </c>
      <c r="D1806" t="s">
        <v>2713</v>
      </c>
      <c r="E1806" t="s">
        <v>161</v>
      </c>
      <c r="F1806" t="s">
        <v>2715</v>
      </c>
      <c r="G1806" s="1">
        <v>45292</v>
      </c>
      <c r="H1806" t="s">
        <v>161</v>
      </c>
      <c r="I1806" t="s">
        <v>161</v>
      </c>
      <c r="J1806" t="s">
        <v>161</v>
      </c>
      <c r="K1806" t="s">
        <v>161</v>
      </c>
      <c r="L1806" t="s">
        <v>161</v>
      </c>
      <c r="M1806" t="s">
        <v>161</v>
      </c>
      <c r="N1806" t="s">
        <v>161</v>
      </c>
      <c r="O1806" t="s">
        <v>161</v>
      </c>
      <c r="P1806" t="s">
        <v>161</v>
      </c>
      <c r="Q1806">
        <v>138.5</v>
      </c>
      <c r="R1806" t="s">
        <v>161</v>
      </c>
      <c r="S1806">
        <v>20694.599999999999</v>
      </c>
      <c r="T1806">
        <v>138.5</v>
      </c>
      <c r="U1806" t="s">
        <v>3373</v>
      </c>
      <c r="V1806" t="s">
        <v>161</v>
      </c>
      <c r="W1806" t="s">
        <v>161</v>
      </c>
      <c r="X1806" s="2" t="s">
        <v>161</v>
      </c>
      <c r="Y1806" t="s">
        <v>161</v>
      </c>
      <c r="Z1806" t="s">
        <v>161</v>
      </c>
      <c r="AA1806" s="2" t="s">
        <v>161</v>
      </c>
      <c r="AB1806" s="2" t="s">
        <v>161</v>
      </c>
      <c r="AC1806" t="s">
        <v>161</v>
      </c>
      <c r="AD1806" t="s">
        <v>161</v>
      </c>
      <c r="AE1806" t="s">
        <v>161</v>
      </c>
      <c r="AF1806" t="s">
        <v>161</v>
      </c>
      <c r="AG1806" t="s">
        <v>161</v>
      </c>
      <c r="AH1806" t="s">
        <v>161</v>
      </c>
      <c r="AI1806" t="s">
        <v>161</v>
      </c>
      <c r="AM1806" s="2"/>
      <c r="AN1806" s="2"/>
    </row>
    <row r="1807" spans="1:42" hidden="1">
      <c r="A1807" t="s">
        <v>162</v>
      </c>
      <c r="B1807" t="s">
        <v>163</v>
      </c>
      <c r="C1807" t="s">
        <v>2712</v>
      </c>
      <c r="D1807" t="s">
        <v>2713</v>
      </c>
      <c r="E1807" t="s">
        <v>2768</v>
      </c>
      <c r="F1807" t="s">
        <v>2715</v>
      </c>
      <c r="G1807" s="1">
        <v>45292</v>
      </c>
      <c r="H1807">
        <v>0.55833333333333302</v>
      </c>
      <c r="I1807">
        <v>0</v>
      </c>
      <c r="J1807">
        <v>120</v>
      </c>
      <c r="K1807">
        <v>0</v>
      </c>
      <c r="L1807">
        <v>136</v>
      </c>
      <c r="M1807">
        <v>0</v>
      </c>
      <c r="N1807">
        <v>120</v>
      </c>
      <c r="O1807">
        <v>0</v>
      </c>
      <c r="P1807">
        <v>120</v>
      </c>
      <c r="Q1807" t="s">
        <v>161</v>
      </c>
      <c r="R1807" t="s">
        <v>161</v>
      </c>
      <c r="S1807">
        <v>20694.599999999999</v>
      </c>
      <c r="T1807">
        <v>138.5</v>
      </c>
      <c r="U1807" t="s">
        <v>161</v>
      </c>
      <c r="V1807" t="s">
        <v>3233</v>
      </c>
      <c r="W1807" t="s">
        <v>3233</v>
      </c>
      <c r="X1807" s="2" t="s">
        <v>161</v>
      </c>
      <c r="Y1807" t="s">
        <v>161</v>
      </c>
      <c r="Z1807" t="s">
        <v>3233</v>
      </c>
      <c r="AA1807" s="2" t="s">
        <v>3233</v>
      </c>
      <c r="AB1807" s="2" t="s">
        <v>161</v>
      </c>
      <c r="AC1807" t="s">
        <v>161</v>
      </c>
      <c r="AD1807" t="s">
        <v>3233</v>
      </c>
      <c r="AE1807" t="s">
        <v>3233</v>
      </c>
      <c r="AF1807" t="s">
        <v>161</v>
      </c>
      <c r="AG1807" t="s">
        <v>161</v>
      </c>
      <c r="AH1807" t="s">
        <v>3233</v>
      </c>
      <c r="AI1807" t="s">
        <v>161</v>
      </c>
      <c r="AM1807" s="2"/>
      <c r="AN1807" s="2"/>
    </row>
    <row r="1808" spans="1:42" hidden="1">
      <c r="A1808" t="s">
        <v>162</v>
      </c>
      <c r="B1808" t="s">
        <v>163</v>
      </c>
      <c r="C1808" t="s">
        <v>129</v>
      </c>
      <c r="D1808" t="s">
        <v>2755</v>
      </c>
      <c r="E1808" t="s">
        <v>2781</v>
      </c>
      <c r="F1808" t="s">
        <v>2715</v>
      </c>
      <c r="G1808" s="1">
        <v>45292</v>
      </c>
      <c r="H1808">
        <v>1.44358974358974</v>
      </c>
      <c r="I1808" t="s">
        <v>161</v>
      </c>
      <c r="J1808" t="s">
        <v>161</v>
      </c>
      <c r="K1808" t="s">
        <v>161</v>
      </c>
      <c r="L1808" t="s">
        <v>161</v>
      </c>
      <c r="M1808" t="s">
        <v>161</v>
      </c>
      <c r="N1808" t="s">
        <v>161</v>
      </c>
      <c r="O1808" t="s">
        <v>161</v>
      </c>
      <c r="P1808" t="s">
        <v>161</v>
      </c>
      <c r="Q1808">
        <v>2786.1</v>
      </c>
      <c r="R1808" t="s">
        <v>161</v>
      </c>
      <c r="S1808">
        <v>20694.599999999999</v>
      </c>
      <c r="T1808">
        <v>2786.1</v>
      </c>
      <c r="U1808" t="s">
        <v>161</v>
      </c>
      <c r="V1808" t="s">
        <v>161</v>
      </c>
      <c r="W1808" t="s">
        <v>161</v>
      </c>
      <c r="X1808" s="2">
        <v>16.410299999999999</v>
      </c>
      <c r="Y1808" s="2">
        <v>151569</v>
      </c>
      <c r="Z1808" t="s">
        <v>161</v>
      </c>
      <c r="AA1808" s="2" t="s">
        <v>161</v>
      </c>
      <c r="AB1808" s="2">
        <v>16.410299999999999</v>
      </c>
      <c r="AC1808" s="2">
        <v>137691</v>
      </c>
      <c r="AD1808" t="s">
        <v>161</v>
      </c>
      <c r="AE1808" t="s">
        <v>161</v>
      </c>
      <c r="AF1808">
        <v>21.794899999999998</v>
      </c>
      <c r="AG1808" s="2">
        <v>192660</v>
      </c>
      <c r="AH1808" t="s">
        <v>161</v>
      </c>
      <c r="AI1808" s="2">
        <v>30055</v>
      </c>
      <c r="AM1808" s="2"/>
      <c r="AN1808" s="2"/>
    </row>
    <row r="1809" spans="1:42" hidden="1">
      <c r="A1809" t="s">
        <v>162</v>
      </c>
      <c r="B1809" t="s">
        <v>163</v>
      </c>
      <c r="C1809" t="s">
        <v>129</v>
      </c>
      <c r="D1809" t="s">
        <v>2755</v>
      </c>
      <c r="E1809" t="s">
        <v>161</v>
      </c>
      <c r="F1809" t="s">
        <v>2715</v>
      </c>
      <c r="G1809" s="1">
        <v>45292</v>
      </c>
      <c r="H1809" t="s">
        <v>161</v>
      </c>
      <c r="I1809" t="s">
        <v>161</v>
      </c>
      <c r="J1809" t="s">
        <v>161</v>
      </c>
      <c r="K1809" t="s">
        <v>161</v>
      </c>
      <c r="L1809" t="s">
        <v>161</v>
      </c>
      <c r="M1809" t="s">
        <v>161</v>
      </c>
      <c r="N1809" t="s">
        <v>161</v>
      </c>
      <c r="O1809" t="s">
        <v>161</v>
      </c>
      <c r="P1809" t="s">
        <v>161</v>
      </c>
      <c r="Q1809">
        <v>2786.1</v>
      </c>
      <c r="R1809" t="s">
        <v>161</v>
      </c>
      <c r="S1809">
        <v>20694.599999999999</v>
      </c>
      <c r="T1809">
        <v>2786.1</v>
      </c>
      <c r="U1809" s="2">
        <v>14436</v>
      </c>
      <c r="V1809" t="s">
        <v>161</v>
      </c>
      <c r="W1809" t="s">
        <v>161</v>
      </c>
      <c r="X1809" s="2" t="s">
        <v>161</v>
      </c>
      <c r="Y1809" t="s">
        <v>161</v>
      </c>
      <c r="Z1809" t="s">
        <v>161</v>
      </c>
      <c r="AA1809" s="2" t="s">
        <v>161</v>
      </c>
      <c r="AB1809" s="2" t="s">
        <v>161</v>
      </c>
      <c r="AC1809" t="s">
        <v>161</v>
      </c>
      <c r="AD1809" t="s">
        <v>161</v>
      </c>
      <c r="AE1809" t="s">
        <v>161</v>
      </c>
      <c r="AF1809" t="s">
        <v>161</v>
      </c>
      <c r="AG1809" t="s">
        <v>161</v>
      </c>
      <c r="AH1809" t="s">
        <v>161</v>
      </c>
      <c r="AI1809" t="s">
        <v>161</v>
      </c>
      <c r="AM1809" s="2"/>
      <c r="AN1809" s="2"/>
    </row>
    <row r="1810" spans="1:42" hidden="1">
      <c r="A1810" t="s">
        <v>162</v>
      </c>
      <c r="B1810" t="s">
        <v>163</v>
      </c>
      <c r="C1810" t="s">
        <v>129</v>
      </c>
      <c r="D1810" t="s">
        <v>2755</v>
      </c>
      <c r="E1810" t="s">
        <v>2768</v>
      </c>
      <c r="F1810" t="s">
        <v>2715</v>
      </c>
      <c r="G1810" s="1">
        <v>45292</v>
      </c>
      <c r="H1810">
        <v>1.44358974358974</v>
      </c>
      <c r="I1810">
        <v>64</v>
      </c>
      <c r="J1810">
        <v>390</v>
      </c>
      <c r="K1810">
        <v>2</v>
      </c>
      <c r="L1810">
        <v>392</v>
      </c>
      <c r="M1810">
        <v>64</v>
      </c>
      <c r="N1810">
        <v>390</v>
      </c>
      <c r="O1810">
        <v>85</v>
      </c>
      <c r="P1810">
        <v>390</v>
      </c>
      <c r="Q1810" t="s">
        <v>161</v>
      </c>
      <c r="R1810" t="s">
        <v>161</v>
      </c>
      <c r="S1810">
        <v>20694.599999999999</v>
      </c>
      <c r="T1810">
        <v>2786.1</v>
      </c>
      <c r="U1810" t="s">
        <v>161</v>
      </c>
      <c r="V1810" s="2">
        <v>164103</v>
      </c>
      <c r="W1810" s="2">
        <v>4572062</v>
      </c>
      <c r="X1810" s="2" t="s">
        <v>161</v>
      </c>
      <c r="Y1810" t="s">
        <v>161</v>
      </c>
      <c r="Z1810" s="2">
        <v>164103</v>
      </c>
      <c r="AA1810" s="2">
        <v>4572062</v>
      </c>
      <c r="AB1810" s="2" t="s">
        <v>161</v>
      </c>
      <c r="AC1810" t="s">
        <v>161</v>
      </c>
      <c r="AD1810" s="2">
        <v>217949</v>
      </c>
      <c r="AE1810" s="2">
        <v>6072269</v>
      </c>
      <c r="AF1810" t="s">
        <v>161</v>
      </c>
      <c r="AG1810" t="s">
        <v>161</v>
      </c>
      <c r="AH1810" t="s">
        <v>3374</v>
      </c>
      <c r="AI1810" t="s">
        <v>161</v>
      </c>
      <c r="AM1810" s="2"/>
      <c r="AN1810" s="2"/>
    </row>
    <row r="1811" spans="1:42" hidden="1">
      <c r="A1811" t="s">
        <v>162</v>
      </c>
      <c r="B1811" t="s">
        <v>163</v>
      </c>
      <c r="C1811" t="s">
        <v>133</v>
      </c>
      <c r="D1811" t="s">
        <v>2710</v>
      </c>
      <c r="E1811" t="s">
        <v>161</v>
      </c>
      <c r="F1811" t="s">
        <v>2711</v>
      </c>
      <c r="G1811" s="1">
        <v>45292</v>
      </c>
      <c r="H1811" t="s">
        <v>161</v>
      </c>
      <c r="I1811" t="s">
        <v>161</v>
      </c>
      <c r="J1811" t="s">
        <v>161</v>
      </c>
      <c r="K1811" t="s">
        <v>161</v>
      </c>
      <c r="L1811" t="s">
        <v>161</v>
      </c>
      <c r="M1811" t="s">
        <v>161</v>
      </c>
      <c r="N1811" t="s">
        <v>161</v>
      </c>
      <c r="O1811" t="s">
        <v>161</v>
      </c>
      <c r="P1811" t="s">
        <v>161</v>
      </c>
      <c r="Q1811">
        <v>887.6</v>
      </c>
      <c r="R1811" t="s">
        <v>161</v>
      </c>
      <c r="S1811">
        <v>20694.599999999999</v>
      </c>
      <c r="T1811">
        <v>887.6</v>
      </c>
      <c r="U1811" s="2">
        <v>19411</v>
      </c>
      <c r="V1811" t="s">
        <v>161</v>
      </c>
      <c r="W1811" t="s">
        <v>161</v>
      </c>
      <c r="X1811" s="2" t="s">
        <v>161</v>
      </c>
      <c r="Y1811" t="s">
        <v>161</v>
      </c>
      <c r="Z1811" t="s">
        <v>161</v>
      </c>
      <c r="AA1811" s="2" t="s">
        <v>161</v>
      </c>
      <c r="AB1811" s="2" t="s">
        <v>161</v>
      </c>
      <c r="AC1811" t="s">
        <v>161</v>
      </c>
      <c r="AD1811" t="s">
        <v>161</v>
      </c>
      <c r="AE1811" t="s">
        <v>161</v>
      </c>
      <c r="AF1811" t="s">
        <v>161</v>
      </c>
      <c r="AG1811" t="s">
        <v>161</v>
      </c>
      <c r="AH1811" t="s">
        <v>161</v>
      </c>
      <c r="AI1811" t="s">
        <v>161</v>
      </c>
      <c r="AM1811" s="2"/>
      <c r="AN1811" s="2"/>
    </row>
    <row r="1812" spans="1:42" hidden="1">
      <c r="A1812" t="s">
        <v>162</v>
      </c>
      <c r="B1812" t="s">
        <v>163</v>
      </c>
      <c r="C1812" t="s">
        <v>133</v>
      </c>
      <c r="D1812" t="s">
        <v>2710</v>
      </c>
      <c r="E1812" t="s">
        <v>2751</v>
      </c>
      <c r="F1812" t="s">
        <v>2711</v>
      </c>
      <c r="G1812" s="1">
        <v>45292</v>
      </c>
      <c r="H1812">
        <v>0.81481481481481499</v>
      </c>
      <c r="I1812">
        <v>0</v>
      </c>
      <c r="J1812">
        <v>27</v>
      </c>
      <c r="K1812">
        <v>0</v>
      </c>
      <c r="L1812">
        <v>27</v>
      </c>
      <c r="M1812">
        <v>0</v>
      </c>
      <c r="N1812">
        <v>27</v>
      </c>
      <c r="O1812">
        <v>0</v>
      </c>
      <c r="P1812">
        <v>27</v>
      </c>
      <c r="Q1812" t="s">
        <v>161</v>
      </c>
      <c r="R1812" t="s">
        <v>161</v>
      </c>
      <c r="S1812">
        <v>20694.599999999999</v>
      </c>
      <c r="T1812">
        <v>887.6</v>
      </c>
      <c r="U1812" t="s">
        <v>161</v>
      </c>
      <c r="V1812" t="s">
        <v>3233</v>
      </c>
      <c r="W1812" t="s">
        <v>3233</v>
      </c>
      <c r="X1812" s="2" t="s">
        <v>161</v>
      </c>
      <c r="Y1812" t="s">
        <v>161</v>
      </c>
      <c r="Z1812" t="s">
        <v>3233</v>
      </c>
      <c r="AA1812" s="2" t="s">
        <v>3233</v>
      </c>
      <c r="AB1812" s="2" t="s">
        <v>161</v>
      </c>
      <c r="AC1812" t="s">
        <v>161</v>
      </c>
      <c r="AD1812" t="s">
        <v>3233</v>
      </c>
      <c r="AE1812" t="s">
        <v>3233</v>
      </c>
      <c r="AF1812" t="s">
        <v>161</v>
      </c>
      <c r="AG1812" t="s">
        <v>161</v>
      </c>
      <c r="AH1812" t="s">
        <v>3233</v>
      </c>
      <c r="AI1812" t="s">
        <v>161</v>
      </c>
      <c r="AM1812" s="2"/>
      <c r="AN1812" s="2"/>
    </row>
    <row r="1813" spans="1:42" hidden="1">
      <c r="A1813" t="s">
        <v>162</v>
      </c>
      <c r="B1813" t="s">
        <v>163</v>
      </c>
      <c r="C1813" t="s">
        <v>133</v>
      </c>
      <c r="D1813" t="s">
        <v>2710</v>
      </c>
      <c r="E1813" t="s">
        <v>2781</v>
      </c>
      <c r="F1813" t="s">
        <v>2711</v>
      </c>
      <c r="G1813" s="1">
        <v>45292</v>
      </c>
      <c r="H1813">
        <v>1.74740484429066</v>
      </c>
      <c r="I1813" t="s">
        <v>161</v>
      </c>
      <c r="J1813" t="s">
        <v>161</v>
      </c>
      <c r="K1813" t="s">
        <v>161</v>
      </c>
      <c r="L1813" t="s">
        <v>161</v>
      </c>
      <c r="M1813" t="s">
        <v>161</v>
      </c>
      <c r="N1813" t="s">
        <v>161</v>
      </c>
      <c r="O1813" t="s">
        <v>161</v>
      </c>
      <c r="P1813" t="s">
        <v>161</v>
      </c>
      <c r="Q1813">
        <v>887.6</v>
      </c>
      <c r="R1813" t="s">
        <v>161</v>
      </c>
      <c r="S1813">
        <v>20694.599999999999</v>
      </c>
      <c r="T1813">
        <v>887.6</v>
      </c>
      <c r="U1813" t="s">
        <v>161</v>
      </c>
      <c r="V1813" t="s">
        <v>161</v>
      </c>
      <c r="W1813" t="s">
        <v>161</v>
      </c>
      <c r="X1813" s="2">
        <v>31.2121</v>
      </c>
      <c r="Y1813" s="2">
        <v>151569</v>
      </c>
      <c r="Z1813" t="s">
        <v>161</v>
      </c>
      <c r="AA1813" s="2" t="s">
        <v>161</v>
      </c>
      <c r="AB1813" s="2">
        <v>28.139399999999998</v>
      </c>
      <c r="AC1813" s="2">
        <v>137691</v>
      </c>
      <c r="AD1813" t="s">
        <v>161</v>
      </c>
      <c r="AE1813" t="s">
        <v>161</v>
      </c>
      <c r="AF1813">
        <v>34.4071</v>
      </c>
      <c r="AG1813" s="2">
        <v>192660</v>
      </c>
      <c r="AH1813" t="s">
        <v>161</v>
      </c>
      <c r="AI1813" s="2">
        <v>30055</v>
      </c>
      <c r="AM1813" s="2"/>
      <c r="AN1813" s="2"/>
    </row>
    <row r="1814" spans="1:42" hidden="1">
      <c r="A1814" t="s">
        <v>162</v>
      </c>
      <c r="B1814" t="s">
        <v>163</v>
      </c>
      <c r="C1814" t="s">
        <v>133</v>
      </c>
      <c r="D1814" t="s">
        <v>2710</v>
      </c>
      <c r="E1814" t="s">
        <v>2722</v>
      </c>
      <c r="F1814" t="s">
        <v>2711</v>
      </c>
      <c r="G1814" s="1">
        <v>45292</v>
      </c>
      <c r="H1814">
        <v>3.1969696969696999</v>
      </c>
      <c r="I1814">
        <v>16</v>
      </c>
      <c r="J1814">
        <v>33</v>
      </c>
      <c r="K1814">
        <v>19</v>
      </c>
      <c r="L1814">
        <v>33</v>
      </c>
      <c r="M1814">
        <v>11</v>
      </c>
      <c r="N1814">
        <v>33</v>
      </c>
      <c r="O1814">
        <v>19</v>
      </c>
      <c r="P1814">
        <v>33</v>
      </c>
      <c r="Q1814" t="s">
        <v>161</v>
      </c>
      <c r="R1814" t="s">
        <v>161</v>
      </c>
      <c r="S1814">
        <v>20694.599999999999</v>
      </c>
      <c r="T1814">
        <v>887.6</v>
      </c>
      <c r="U1814" t="s">
        <v>161</v>
      </c>
      <c r="V1814" s="2">
        <v>484848</v>
      </c>
      <c r="W1814" s="2">
        <v>872727</v>
      </c>
      <c r="X1814" s="2" t="s">
        <v>161</v>
      </c>
      <c r="Y1814" t="s">
        <v>161</v>
      </c>
      <c r="Z1814" s="2">
        <v>333333</v>
      </c>
      <c r="AA1814" s="2">
        <v>600000</v>
      </c>
      <c r="AB1814" s="2" t="s">
        <v>161</v>
      </c>
      <c r="AC1814" t="s">
        <v>161</v>
      </c>
      <c r="AD1814" s="2">
        <v>575758</v>
      </c>
      <c r="AE1814" s="2">
        <v>1036364</v>
      </c>
      <c r="AF1814" t="s">
        <v>161</v>
      </c>
      <c r="AG1814" t="s">
        <v>161</v>
      </c>
      <c r="AH1814" s="2">
        <v>575758</v>
      </c>
      <c r="AI1814" t="s">
        <v>161</v>
      </c>
      <c r="AM1814" s="2"/>
      <c r="AN1814" s="2"/>
    </row>
    <row r="1815" spans="1:42" hidden="1">
      <c r="A1815" t="s">
        <v>162</v>
      </c>
      <c r="B1815" t="s">
        <v>163</v>
      </c>
      <c r="C1815" t="s">
        <v>133</v>
      </c>
      <c r="D1815" t="s">
        <v>2710</v>
      </c>
      <c r="E1815" t="s">
        <v>2724</v>
      </c>
      <c r="F1815" t="s">
        <v>2711</v>
      </c>
      <c r="G1815" s="1">
        <v>45292</v>
      </c>
      <c r="H1815">
        <v>0.83333333333333304</v>
      </c>
      <c r="I1815">
        <v>0</v>
      </c>
      <c r="J1815">
        <v>18</v>
      </c>
      <c r="K1815">
        <v>0</v>
      </c>
      <c r="L1815">
        <v>18</v>
      </c>
      <c r="M1815">
        <v>0</v>
      </c>
      <c r="N1815">
        <v>18</v>
      </c>
      <c r="O1815">
        <v>1</v>
      </c>
      <c r="P1815">
        <v>18</v>
      </c>
      <c r="Q1815" t="s">
        <v>161</v>
      </c>
      <c r="R1815" t="s">
        <v>161</v>
      </c>
      <c r="S1815">
        <v>20694.599999999999</v>
      </c>
      <c r="T1815">
        <v>887.6</v>
      </c>
      <c r="U1815" t="s">
        <v>161</v>
      </c>
      <c r="V1815" t="s">
        <v>3233</v>
      </c>
      <c r="W1815" t="s">
        <v>3233</v>
      </c>
      <c r="X1815" t="s">
        <v>161</v>
      </c>
      <c r="Y1815" t="s">
        <v>161</v>
      </c>
      <c r="Z1815" t="s">
        <v>3233</v>
      </c>
      <c r="AA1815" t="s">
        <v>3233</v>
      </c>
      <c r="AB1815" t="s">
        <v>161</v>
      </c>
      <c r="AC1815" t="s">
        <v>161</v>
      </c>
      <c r="AD1815" s="2">
        <v>55556</v>
      </c>
      <c r="AE1815" s="2">
        <v>31000</v>
      </c>
      <c r="AF1815" t="s">
        <v>161</v>
      </c>
      <c r="AG1815" t="s">
        <v>161</v>
      </c>
      <c r="AH1815" t="s">
        <v>3233</v>
      </c>
      <c r="AI1815" t="s">
        <v>161</v>
      </c>
    </row>
    <row r="1816" spans="1:42" hidden="1">
      <c r="A1816" t="s">
        <v>162</v>
      </c>
      <c r="B1816" t="s">
        <v>163</v>
      </c>
      <c r="C1816" t="s">
        <v>133</v>
      </c>
      <c r="D1816" t="s">
        <v>2710</v>
      </c>
      <c r="E1816" t="s">
        <v>2756</v>
      </c>
      <c r="F1816" t="s">
        <v>2711</v>
      </c>
      <c r="G1816" s="1">
        <v>45292</v>
      </c>
      <c r="H1816">
        <v>1.6071428571428601</v>
      </c>
      <c r="I1816">
        <v>0</v>
      </c>
      <c r="J1816">
        <v>42</v>
      </c>
      <c r="K1816">
        <v>0</v>
      </c>
      <c r="L1816">
        <v>42</v>
      </c>
      <c r="M1816">
        <v>0</v>
      </c>
      <c r="N1816">
        <v>42</v>
      </c>
      <c r="O1816">
        <v>0</v>
      </c>
      <c r="P1816">
        <v>42</v>
      </c>
      <c r="Q1816" t="s">
        <v>161</v>
      </c>
      <c r="R1816" t="s">
        <v>161</v>
      </c>
      <c r="S1816">
        <v>20694.599999999999</v>
      </c>
      <c r="T1816">
        <v>887.6</v>
      </c>
      <c r="U1816" t="s">
        <v>161</v>
      </c>
      <c r="V1816" t="s">
        <v>3233</v>
      </c>
      <c r="W1816" t="s">
        <v>3233</v>
      </c>
      <c r="X1816" t="s">
        <v>161</v>
      </c>
      <c r="Y1816" t="s">
        <v>161</v>
      </c>
      <c r="Z1816" t="s">
        <v>3233</v>
      </c>
      <c r="AA1816" t="s">
        <v>3233</v>
      </c>
      <c r="AB1816" t="s">
        <v>161</v>
      </c>
      <c r="AC1816" t="s">
        <v>161</v>
      </c>
      <c r="AD1816" t="s">
        <v>3233</v>
      </c>
      <c r="AE1816" t="s">
        <v>3233</v>
      </c>
      <c r="AF1816" t="s">
        <v>161</v>
      </c>
      <c r="AG1816" t="s">
        <v>161</v>
      </c>
      <c r="AH1816" t="s">
        <v>3233</v>
      </c>
      <c r="AI1816" t="s">
        <v>161</v>
      </c>
    </row>
    <row r="1817" spans="1:42" hidden="1">
      <c r="A1817" t="s">
        <v>162</v>
      </c>
      <c r="B1817" t="s">
        <v>163</v>
      </c>
      <c r="C1817" t="s">
        <v>133</v>
      </c>
      <c r="D1817" t="s">
        <v>2710</v>
      </c>
      <c r="E1817" t="s">
        <v>2768</v>
      </c>
      <c r="F1817" t="s">
        <v>2711</v>
      </c>
      <c r="G1817" s="1">
        <v>45292</v>
      </c>
      <c r="H1817">
        <v>1.7455621301775099</v>
      </c>
      <c r="I1817">
        <v>64</v>
      </c>
      <c r="J1817">
        <v>169</v>
      </c>
      <c r="K1817">
        <v>0</v>
      </c>
      <c r="L1817">
        <v>175</v>
      </c>
      <c r="M1817">
        <v>64</v>
      </c>
      <c r="N1817">
        <v>169</v>
      </c>
      <c r="O1817">
        <v>67</v>
      </c>
      <c r="P1817">
        <v>169</v>
      </c>
      <c r="Q1817" t="s">
        <v>161</v>
      </c>
      <c r="R1817" t="s">
        <v>161</v>
      </c>
      <c r="S1817">
        <v>20694.599999999999</v>
      </c>
      <c r="T1817">
        <v>887.6</v>
      </c>
      <c r="U1817" t="s">
        <v>161</v>
      </c>
      <c r="V1817" s="2">
        <v>378698</v>
      </c>
      <c r="W1817" s="2">
        <v>1897657</v>
      </c>
      <c r="X1817" t="s">
        <v>161</v>
      </c>
      <c r="Y1817" t="s">
        <v>161</v>
      </c>
      <c r="Z1817" s="2">
        <v>378698</v>
      </c>
      <c r="AA1817" s="2">
        <v>1897657</v>
      </c>
      <c r="AB1817" t="s">
        <v>161</v>
      </c>
      <c r="AC1817" t="s">
        <v>161</v>
      </c>
      <c r="AD1817" s="2">
        <v>396450</v>
      </c>
      <c r="AE1817" s="2">
        <v>1986609</v>
      </c>
      <c r="AF1817" t="s">
        <v>161</v>
      </c>
      <c r="AG1817" t="s">
        <v>161</v>
      </c>
      <c r="AH1817" t="s">
        <v>3233</v>
      </c>
      <c r="AI1817" t="s">
        <v>161</v>
      </c>
    </row>
    <row r="1818" spans="1:42" hidden="1">
      <c r="A1818" t="s">
        <v>162</v>
      </c>
      <c r="B1818" t="s">
        <v>163</v>
      </c>
      <c r="C1818" t="s">
        <v>2706</v>
      </c>
      <c r="D1818" t="s">
        <v>2708</v>
      </c>
      <c r="E1818" t="s">
        <v>3216</v>
      </c>
      <c r="F1818" t="s">
        <v>2708</v>
      </c>
      <c r="G1818" s="1">
        <v>45292</v>
      </c>
      <c r="H1818" t="s">
        <v>161</v>
      </c>
      <c r="I1818" t="s">
        <v>161</v>
      </c>
      <c r="J1818" t="s">
        <v>161</v>
      </c>
      <c r="K1818" t="s">
        <v>161</v>
      </c>
      <c r="L1818" t="s">
        <v>161</v>
      </c>
      <c r="M1818" t="s">
        <v>161</v>
      </c>
      <c r="N1818" t="s">
        <v>161</v>
      </c>
      <c r="O1818" t="s">
        <v>161</v>
      </c>
      <c r="P1818" t="s">
        <v>161</v>
      </c>
      <c r="Q1818" t="s">
        <v>161</v>
      </c>
      <c r="R1818">
        <v>30867.599999999999</v>
      </c>
      <c r="S1818">
        <v>20694.599999999999</v>
      </c>
      <c r="T1818" t="s">
        <v>161</v>
      </c>
      <c r="U1818" t="s">
        <v>161</v>
      </c>
      <c r="V1818" t="s">
        <v>161</v>
      </c>
      <c r="W1818" t="s">
        <v>161</v>
      </c>
      <c r="X1818" t="s">
        <v>161</v>
      </c>
      <c r="Y1818" t="s">
        <v>161</v>
      </c>
      <c r="Z1818" t="s">
        <v>161</v>
      </c>
      <c r="AA1818" t="s">
        <v>161</v>
      </c>
      <c r="AB1818" t="s">
        <v>161</v>
      </c>
      <c r="AC1818" t="s">
        <v>161</v>
      </c>
      <c r="AD1818" t="s">
        <v>161</v>
      </c>
      <c r="AE1818" t="s">
        <v>161</v>
      </c>
      <c r="AF1818" t="s">
        <v>161</v>
      </c>
      <c r="AG1818" t="s">
        <v>161</v>
      </c>
      <c r="AH1818" t="s">
        <v>161</v>
      </c>
      <c r="AI1818" t="s">
        <v>161</v>
      </c>
    </row>
    <row r="1819" spans="1:42" hidden="1">
      <c r="A1819" t="s">
        <v>162</v>
      </c>
      <c r="B1819" t="s">
        <v>163</v>
      </c>
      <c r="C1819" t="s">
        <v>2758</v>
      </c>
      <c r="D1819" t="s">
        <v>2759</v>
      </c>
      <c r="E1819" t="s">
        <v>2781</v>
      </c>
      <c r="F1819" t="s">
        <v>2728</v>
      </c>
      <c r="G1819" s="1">
        <v>45292</v>
      </c>
      <c r="H1819">
        <v>0.96511627906976705</v>
      </c>
      <c r="I1819" t="s">
        <v>161</v>
      </c>
      <c r="J1819" t="s">
        <v>161</v>
      </c>
      <c r="K1819" t="s">
        <v>161</v>
      </c>
      <c r="L1819" t="s">
        <v>161</v>
      </c>
      <c r="M1819" t="s">
        <v>161</v>
      </c>
      <c r="N1819" t="s">
        <v>161</v>
      </c>
      <c r="O1819" t="s">
        <v>161</v>
      </c>
      <c r="P1819" t="s">
        <v>161</v>
      </c>
      <c r="Q1819">
        <v>75.8</v>
      </c>
      <c r="R1819" t="s">
        <v>161</v>
      </c>
      <c r="S1819">
        <v>20694.599999999999</v>
      </c>
      <c r="T1819">
        <v>75.8</v>
      </c>
      <c r="U1819" t="s">
        <v>161</v>
      </c>
      <c r="V1819" t="s">
        <v>161</v>
      </c>
      <c r="W1819" t="s">
        <v>161</v>
      </c>
      <c r="X1819">
        <v>6.9767000000000001</v>
      </c>
      <c r="Y1819" s="2">
        <v>151569</v>
      </c>
      <c r="Z1819" t="s">
        <v>161</v>
      </c>
      <c r="AA1819" t="s">
        <v>161</v>
      </c>
      <c r="AB1819">
        <v>6.9767000000000001</v>
      </c>
      <c r="AC1819" s="2">
        <v>137691</v>
      </c>
      <c r="AD1819" t="s">
        <v>161</v>
      </c>
      <c r="AE1819" t="s">
        <v>161</v>
      </c>
      <c r="AF1819">
        <v>10.4651</v>
      </c>
      <c r="AG1819" s="2">
        <v>192660</v>
      </c>
      <c r="AH1819" t="s">
        <v>161</v>
      </c>
      <c r="AI1819" s="2">
        <v>30055</v>
      </c>
    </row>
    <row r="1820" spans="1:42" hidden="1">
      <c r="A1820" t="s">
        <v>162</v>
      </c>
      <c r="B1820" t="s">
        <v>163</v>
      </c>
      <c r="C1820" t="s">
        <v>2758</v>
      </c>
      <c r="D1820" t="s">
        <v>2759</v>
      </c>
      <c r="E1820" t="s">
        <v>161</v>
      </c>
      <c r="F1820" t="s">
        <v>2728</v>
      </c>
      <c r="G1820" s="1">
        <v>45292</v>
      </c>
      <c r="H1820" t="s">
        <v>161</v>
      </c>
      <c r="I1820" t="s">
        <v>161</v>
      </c>
      <c r="J1820" t="s">
        <v>161</v>
      </c>
      <c r="K1820" t="s">
        <v>161</v>
      </c>
      <c r="L1820" t="s">
        <v>161</v>
      </c>
      <c r="M1820" t="s">
        <v>161</v>
      </c>
      <c r="N1820" t="s">
        <v>161</v>
      </c>
      <c r="O1820" t="s">
        <v>161</v>
      </c>
      <c r="P1820" t="s">
        <v>161</v>
      </c>
      <c r="Q1820">
        <v>75.8</v>
      </c>
      <c r="R1820" t="s">
        <v>161</v>
      </c>
      <c r="S1820">
        <v>20694.599999999999</v>
      </c>
      <c r="T1820">
        <v>75.8</v>
      </c>
      <c r="U1820" t="s">
        <v>3375</v>
      </c>
      <c r="V1820" t="s">
        <v>161</v>
      </c>
      <c r="W1820" t="s">
        <v>161</v>
      </c>
      <c r="X1820" t="s">
        <v>161</v>
      </c>
      <c r="Y1820" t="s">
        <v>161</v>
      </c>
      <c r="Z1820" t="s">
        <v>161</v>
      </c>
      <c r="AA1820" t="s">
        <v>161</v>
      </c>
      <c r="AB1820" t="s">
        <v>161</v>
      </c>
      <c r="AC1820" t="s">
        <v>161</v>
      </c>
      <c r="AD1820" t="s">
        <v>161</v>
      </c>
      <c r="AE1820" t="s">
        <v>161</v>
      </c>
      <c r="AF1820" t="s">
        <v>161</v>
      </c>
      <c r="AG1820" t="s">
        <v>161</v>
      </c>
      <c r="AH1820" t="s">
        <v>161</v>
      </c>
      <c r="AI1820" t="s">
        <v>161</v>
      </c>
    </row>
    <row r="1821" spans="1:42" hidden="1">
      <c r="A1821" t="s">
        <v>162</v>
      </c>
      <c r="B1821" t="s">
        <v>163</v>
      </c>
      <c r="C1821" t="s">
        <v>2758</v>
      </c>
      <c r="D1821" t="s">
        <v>2759</v>
      </c>
      <c r="E1821" t="s">
        <v>2768</v>
      </c>
      <c r="F1821" t="s">
        <v>2728</v>
      </c>
      <c r="G1821" s="1">
        <v>45292</v>
      </c>
      <c r="H1821">
        <v>0.96511627906976705</v>
      </c>
      <c r="I1821">
        <v>6</v>
      </c>
      <c r="J1821">
        <v>86</v>
      </c>
      <c r="K1821">
        <v>0</v>
      </c>
      <c r="L1821">
        <v>147</v>
      </c>
      <c r="M1821">
        <v>6</v>
      </c>
      <c r="N1821">
        <v>86</v>
      </c>
      <c r="O1821">
        <v>9</v>
      </c>
      <c r="P1821">
        <v>86</v>
      </c>
      <c r="Q1821" t="s">
        <v>161</v>
      </c>
      <c r="R1821" t="s">
        <v>161</v>
      </c>
      <c r="S1821">
        <v>20694.599999999999</v>
      </c>
      <c r="T1821">
        <v>75.8</v>
      </c>
      <c r="U1821" t="s">
        <v>161</v>
      </c>
      <c r="V1821" s="2">
        <v>69767</v>
      </c>
      <c r="W1821" s="2">
        <v>52884</v>
      </c>
      <c r="X1821" t="s">
        <v>161</v>
      </c>
      <c r="Y1821" t="s">
        <v>161</v>
      </c>
      <c r="Z1821" s="2">
        <v>69767</v>
      </c>
      <c r="AA1821" s="2">
        <v>52884</v>
      </c>
      <c r="AB1821" t="s">
        <v>161</v>
      </c>
      <c r="AC1821" t="s">
        <v>161</v>
      </c>
      <c r="AD1821" s="2">
        <v>104651</v>
      </c>
      <c r="AE1821" s="2">
        <v>79326</v>
      </c>
      <c r="AF1821" t="s">
        <v>161</v>
      </c>
      <c r="AG1821" t="s">
        <v>161</v>
      </c>
      <c r="AH1821" s="2" t="s">
        <v>3233</v>
      </c>
      <c r="AI1821" t="s">
        <v>161</v>
      </c>
      <c r="AL1821" s="2"/>
      <c r="AP1821" s="2"/>
    </row>
    <row r="1822" spans="1:42" hidden="1">
      <c r="A1822" t="s">
        <v>162</v>
      </c>
      <c r="B1822" t="s">
        <v>163</v>
      </c>
      <c r="C1822" t="s">
        <v>2769</v>
      </c>
      <c r="D1822" t="s">
        <v>2770</v>
      </c>
      <c r="E1822" t="s">
        <v>2756</v>
      </c>
      <c r="F1822" t="s">
        <v>2728</v>
      </c>
      <c r="G1822" s="1">
        <v>45292</v>
      </c>
      <c r="H1822">
        <v>0.75</v>
      </c>
      <c r="I1822">
        <v>0</v>
      </c>
      <c r="J1822">
        <v>2</v>
      </c>
      <c r="K1822">
        <v>0</v>
      </c>
      <c r="L1822">
        <v>2</v>
      </c>
      <c r="M1822">
        <v>0</v>
      </c>
      <c r="N1822">
        <v>2</v>
      </c>
      <c r="O1822">
        <v>0</v>
      </c>
      <c r="P1822">
        <v>2</v>
      </c>
      <c r="Q1822" t="s">
        <v>161</v>
      </c>
      <c r="R1822" t="s">
        <v>161</v>
      </c>
      <c r="S1822">
        <v>20694.599999999999</v>
      </c>
      <c r="T1822">
        <v>29.3</v>
      </c>
      <c r="U1822" t="s">
        <v>161</v>
      </c>
      <c r="V1822" t="s">
        <v>3233</v>
      </c>
      <c r="W1822" t="s">
        <v>3233</v>
      </c>
      <c r="X1822" t="s">
        <v>161</v>
      </c>
      <c r="Y1822" t="s">
        <v>161</v>
      </c>
      <c r="Z1822" t="s">
        <v>3233</v>
      </c>
      <c r="AA1822" t="s">
        <v>3233</v>
      </c>
      <c r="AB1822" t="s">
        <v>161</v>
      </c>
      <c r="AC1822" t="s">
        <v>161</v>
      </c>
      <c r="AD1822" s="2" t="s">
        <v>3233</v>
      </c>
      <c r="AE1822" t="s">
        <v>3233</v>
      </c>
      <c r="AF1822" t="s">
        <v>161</v>
      </c>
      <c r="AG1822" t="s">
        <v>161</v>
      </c>
      <c r="AH1822" s="2" t="s">
        <v>3233</v>
      </c>
      <c r="AI1822" t="s">
        <v>161</v>
      </c>
      <c r="AL1822" s="2"/>
      <c r="AP1822" s="2"/>
    </row>
    <row r="1823" spans="1:42" hidden="1">
      <c r="A1823" t="s">
        <v>162</v>
      </c>
      <c r="B1823" t="s">
        <v>163</v>
      </c>
      <c r="C1823" t="s">
        <v>2769</v>
      </c>
      <c r="D1823" t="s">
        <v>2770</v>
      </c>
      <c r="E1823" t="s">
        <v>161</v>
      </c>
      <c r="F1823" t="s">
        <v>2728</v>
      </c>
      <c r="G1823" s="1">
        <v>45292</v>
      </c>
      <c r="H1823" t="s">
        <v>161</v>
      </c>
      <c r="I1823" t="s">
        <v>161</v>
      </c>
      <c r="J1823" t="s">
        <v>161</v>
      </c>
      <c r="K1823" t="s">
        <v>161</v>
      </c>
      <c r="L1823" t="s">
        <v>161</v>
      </c>
      <c r="M1823" t="s">
        <v>161</v>
      </c>
      <c r="N1823" t="s">
        <v>161</v>
      </c>
      <c r="O1823" t="s">
        <v>161</v>
      </c>
      <c r="P1823" t="s">
        <v>161</v>
      </c>
      <c r="Q1823">
        <v>29.3</v>
      </c>
      <c r="R1823" t="s">
        <v>161</v>
      </c>
      <c r="S1823">
        <v>20694.599999999999</v>
      </c>
      <c r="T1823">
        <v>29.3</v>
      </c>
      <c r="U1823" s="2">
        <v>12297</v>
      </c>
      <c r="V1823" t="s">
        <v>161</v>
      </c>
      <c r="W1823" t="s">
        <v>161</v>
      </c>
      <c r="X1823" t="s">
        <v>161</v>
      </c>
      <c r="Y1823" t="s">
        <v>161</v>
      </c>
      <c r="Z1823" t="s">
        <v>161</v>
      </c>
      <c r="AA1823" t="s">
        <v>161</v>
      </c>
      <c r="AB1823" t="s">
        <v>161</v>
      </c>
      <c r="AC1823" t="s">
        <v>161</v>
      </c>
      <c r="AD1823" s="2" t="s">
        <v>161</v>
      </c>
      <c r="AE1823" t="s">
        <v>161</v>
      </c>
      <c r="AF1823" t="s">
        <v>161</v>
      </c>
      <c r="AG1823" t="s">
        <v>161</v>
      </c>
      <c r="AH1823" s="2" t="s">
        <v>161</v>
      </c>
      <c r="AI1823" t="s">
        <v>161</v>
      </c>
      <c r="AL1823" s="2"/>
      <c r="AP1823" s="2"/>
    </row>
    <row r="1824" spans="1:42" hidden="1">
      <c r="A1824" t="s">
        <v>162</v>
      </c>
      <c r="B1824" t="s">
        <v>163</v>
      </c>
      <c r="C1824" t="s">
        <v>2769</v>
      </c>
      <c r="D1824" t="s">
        <v>2770</v>
      </c>
      <c r="E1824" t="s">
        <v>2768</v>
      </c>
      <c r="F1824" t="s">
        <v>2728</v>
      </c>
      <c r="G1824" s="1">
        <v>45292</v>
      </c>
      <c r="H1824">
        <v>1.9411764705882399</v>
      </c>
      <c r="I1824">
        <v>8</v>
      </c>
      <c r="J1824">
        <v>17</v>
      </c>
      <c r="K1824">
        <v>0</v>
      </c>
      <c r="L1824">
        <v>20</v>
      </c>
      <c r="M1824">
        <v>8</v>
      </c>
      <c r="N1824">
        <v>17</v>
      </c>
      <c r="O1824">
        <v>8</v>
      </c>
      <c r="P1824">
        <v>17</v>
      </c>
      <c r="Q1824" t="s">
        <v>161</v>
      </c>
      <c r="R1824" t="s">
        <v>161</v>
      </c>
      <c r="S1824">
        <v>20694.599999999999</v>
      </c>
      <c r="T1824">
        <v>29.3</v>
      </c>
      <c r="U1824" t="s">
        <v>161</v>
      </c>
      <c r="V1824" s="2">
        <v>470588</v>
      </c>
      <c r="W1824" s="2">
        <v>55529</v>
      </c>
      <c r="X1824" t="s">
        <v>161</v>
      </c>
      <c r="Y1824" t="s">
        <v>161</v>
      </c>
      <c r="Z1824" s="2">
        <v>470588</v>
      </c>
      <c r="AA1824" s="2">
        <v>55529</v>
      </c>
      <c r="AB1824" t="s">
        <v>161</v>
      </c>
      <c r="AC1824" t="s">
        <v>161</v>
      </c>
      <c r="AD1824" s="2">
        <v>470588</v>
      </c>
      <c r="AE1824" s="2">
        <v>55529</v>
      </c>
      <c r="AF1824" t="s">
        <v>161</v>
      </c>
      <c r="AG1824" t="s">
        <v>161</v>
      </c>
      <c r="AH1824" s="2" t="s">
        <v>3233</v>
      </c>
      <c r="AI1824" t="s">
        <v>161</v>
      </c>
      <c r="AL1824" s="2"/>
      <c r="AP1824" s="2"/>
    </row>
    <row r="1825" spans="1:42" hidden="1">
      <c r="A1825" t="s">
        <v>162</v>
      </c>
      <c r="B1825" t="s">
        <v>163</v>
      </c>
      <c r="C1825" t="s">
        <v>2769</v>
      </c>
      <c r="D1825" t="s">
        <v>2770</v>
      </c>
      <c r="E1825" t="s">
        <v>2781</v>
      </c>
      <c r="F1825" t="s">
        <v>2728</v>
      </c>
      <c r="G1825" s="1">
        <v>45292</v>
      </c>
      <c r="H1825">
        <v>1.81578947368421</v>
      </c>
      <c r="I1825" t="s">
        <v>161</v>
      </c>
      <c r="J1825" t="s">
        <v>161</v>
      </c>
      <c r="K1825" t="s">
        <v>161</v>
      </c>
      <c r="L1825" t="s">
        <v>161</v>
      </c>
      <c r="M1825" t="s">
        <v>161</v>
      </c>
      <c r="N1825" t="s">
        <v>161</v>
      </c>
      <c r="O1825" t="s">
        <v>161</v>
      </c>
      <c r="P1825" t="s">
        <v>161</v>
      </c>
      <c r="Q1825">
        <v>29.3</v>
      </c>
      <c r="R1825" t="s">
        <v>161</v>
      </c>
      <c r="S1825">
        <v>20694.599999999999</v>
      </c>
      <c r="T1825">
        <v>29.3</v>
      </c>
      <c r="U1825" t="s">
        <v>161</v>
      </c>
      <c r="V1825" t="s">
        <v>161</v>
      </c>
      <c r="W1825" t="s">
        <v>161</v>
      </c>
      <c r="X1825">
        <v>18.952000000000002</v>
      </c>
      <c r="Y1825" s="2">
        <v>151569</v>
      </c>
      <c r="Z1825" t="s">
        <v>161</v>
      </c>
      <c r="AA1825" t="s">
        <v>161</v>
      </c>
      <c r="AB1825">
        <v>18.952000000000002</v>
      </c>
      <c r="AC1825" s="2">
        <v>137691</v>
      </c>
      <c r="AD1825" s="2" t="s">
        <v>161</v>
      </c>
      <c r="AE1825" t="s">
        <v>161</v>
      </c>
      <c r="AF1825">
        <v>18.952000000000002</v>
      </c>
      <c r="AG1825" s="2">
        <v>192660</v>
      </c>
      <c r="AH1825" s="2" t="s">
        <v>161</v>
      </c>
      <c r="AI1825" s="2">
        <v>30055</v>
      </c>
      <c r="AL1825" s="2"/>
      <c r="AP1825" s="2"/>
    </row>
    <row r="1826" spans="1:42" hidden="1">
      <c r="A1826" t="s">
        <v>162</v>
      </c>
      <c r="B1826" t="s">
        <v>163</v>
      </c>
      <c r="C1826" t="s">
        <v>146</v>
      </c>
      <c r="D1826" t="s">
        <v>2749</v>
      </c>
      <c r="E1826" t="s">
        <v>161</v>
      </c>
      <c r="F1826" t="s">
        <v>2715</v>
      </c>
      <c r="G1826" s="1">
        <v>45292</v>
      </c>
      <c r="H1826" t="s">
        <v>161</v>
      </c>
      <c r="I1826" t="s">
        <v>161</v>
      </c>
      <c r="J1826" t="s">
        <v>161</v>
      </c>
      <c r="K1826" t="s">
        <v>161</v>
      </c>
      <c r="L1826" t="s">
        <v>161</v>
      </c>
      <c r="M1826" t="s">
        <v>161</v>
      </c>
      <c r="N1826" t="s">
        <v>161</v>
      </c>
      <c r="O1826" t="s">
        <v>161</v>
      </c>
      <c r="P1826" t="s">
        <v>161</v>
      </c>
      <c r="Q1826">
        <v>566.29999999999995</v>
      </c>
      <c r="R1826" t="s">
        <v>161</v>
      </c>
      <c r="S1826">
        <v>20694.599999999999</v>
      </c>
      <c r="T1826">
        <v>566.29999999999995</v>
      </c>
      <c r="U1826" s="2">
        <v>10148</v>
      </c>
      <c r="V1826" t="s">
        <v>161</v>
      </c>
      <c r="W1826" t="s">
        <v>161</v>
      </c>
      <c r="X1826" t="s">
        <v>161</v>
      </c>
      <c r="Y1826" t="s">
        <v>161</v>
      </c>
      <c r="Z1826" t="s">
        <v>161</v>
      </c>
      <c r="AA1826" t="s">
        <v>161</v>
      </c>
      <c r="AB1826" t="s">
        <v>161</v>
      </c>
      <c r="AC1826" t="s">
        <v>161</v>
      </c>
      <c r="AD1826" s="2" t="s">
        <v>161</v>
      </c>
      <c r="AE1826" t="s">
        <v>161</v>
      </c>
      <c r="AF1826" t="s">
        <v>161</v>
      </c>
      <c r="AG1826" t="s">
        <v>161</v>
      </c>
      <c r="AH1826" t="s">
        <v>161</v>
      </c>
      <c r="AI1826" t="s">
        <v>161</v>
      </c>
      <c r="AP1826" s="2"/>
    </row>
    <row r="1827" spans="1:42" hidden="1">
      <c r="A1827" t="s">
        <v>162</v>
      </c>
      <c r="B1827" t="s">
        <v>163</v>
      </c>
      <c r="C1827" t="s">
        <v>146</v>
      </c>
      <c r="D1827" t="s">
        <v>2749</v>
      </c>
      <c r="E1827" t="s">
        <v>2781</v>
      </c>
      <c r="F1827" t="s">
        <v>2715</v>
      </c>
      <c r="G1827" s="1">
        <v>45292</v>
      </c>
      <c r="H1827">
        <v>1.01480263157895</v>
      </c>
      <c r="I1827" t="s">
        <v>161</v>
      </c>
      <c r="J1827" t="s">
        <v>161</v>
      </c>
      <c r="K1827" t="s">
        <v>161</v>
      </c>
      <c r="L1827" t="s">
        <v>161</v>
      </c>
      <c r="M1827" t="s">
        <v>161</v>
      </c>
      <c r="N1827" t="s">
        <v>161</v>
      </c>
      <c r="O1827" t="s">
        <v>161</v>
      </c>
      <c r="P1827" t="s">
        <v>161</v>
      </c>
      <c r="Q1827">
        <v>566.29999999999995</v>
      </c>
      <c r="R1827" t="s">
        <v>161</v>
      </c>
      <c r="S1827">
        <v>20694.599999999999</v>
      </c>
      <c r="T1827">
        <v>566.29999999999995</v>
      </c>
      <c r="U1827" t="s">
        <v>161</v>
      </c>
      <c r="V1827" t="s">
        <v>161</v>
      </c>
      <c r="W1827" t="s">
        <v>161</v>
      </c>
      <c r="X1827">
        <v>5.2632000000000003</v>
      </c>
      <c r="Y1827" s="2">
        <v>151569</v>
      </c>
      <c r="Z1827" t="s">
        <v>161</v>
      </c>
      <c r="AA1827" t="s">
        <v>161</v>
      </c>
      <c r="AB1827">
        <v>5.2632000000000003</v>
      </c>
      <c r="AC1827" s="2">
        <v>137691</v>
      </c>
      <c r="AD1827" s="2" t="s">
        <v>161</v>
      </c>
      <c r="AE1827" t="s">
        <v>161</v>
      </c>
      <c r="AF1827">
        <v>6.5789</v>
      </c>
      <c r="AG1827" s="2">
        <v>192660</v>
      </c>
      <c r="AH1827" s="2" t="s">
        <v>161</v>
      </c>
      <c r="AI1827" s="2">
        <v>30055</v>
      </c>
      <c r="AL1827" s="2"/>
      <c r="AP1827" s="2"/>
    </row>
    <row r="1828" spans="1:42" hidden="1">
      <c r="A1828" t="s">
        <v>162</v>
      </c>
      <c r="B1828" t="s">
        <v>163</v>
      </c>
      <c r="C1828" t="s">
        <v>146</v>
      </c>
      <c r="D1828" t="s">
        <v>2749</v>
      </c>
      <c r="E1828" t="s">
        <v>2768</v>
      </c>
      <c r="F1828" t="s">
        <v>2715</v>
      </c>
      <c r="G1828" s="1">
        <v>45292</v>
      </c>
      <c r="H1828">
        <v>1.01480263157895</v>
      </c>
      <c r="I1828">
        <v>16</v>
      </c>
      <c r="J1828">
        <v>304</v>
      </c>
      <c r="K1828">
        <v>0</v>
      </c>
      <c r="L1828">
        <v>308</v>
      </c>
      <c r="M1828">
        <v>16</v>
      </c>
      <c r="N1828">
        <v>304</v>
      </c>
      <c r="O1828">
        <v>20</v>
      </c>
      <c r="P1828">
        <v>304</v>
      </c>
      <c r="Q1828" t="s">
        <v>161</v>
      </c>
      <c r="R1828" t="s">
        <v>161</v>
      </c>
      <c r="S1828">
        <v>20694.599999999999</v>
      </c>
      <c r="T1828">
        <v>566.29999999999995</v>
      </c>
      <c r="U1828" t="s">
        <v>161</v>
      </c>
      <c r="V1828" s="2">
        <v>52632</v>
      </c>
      <c r="W1828" s="2">
        <v>298053</v>
      </c>
      <c r="X1828" t="s">
        <v>161</v>
      </c>
      <c r="Y1828" t="s">
        <v>161</v>
      </c>
      <c r="Z1828" s="2">
        <v>52632</v>
      </c>
      <c r="AA1828" s="2">
        <v>298053</v>
      </c>
      <c r="AB1828" t="s">
        <v>161</v>
      </c>
      <c r="AC1828" t="s">
        <v>161</v>
      </c>
      <c r="AD1828" s="2">
        <v>65789</v>
      </c>
      <c r="AE1828" s="2">
        <v>372566</v>
      </c>
      <c r="AF1828" t="s">
        <v>161</v>
      </c>
      <c r="AG1828" t="s">
        <v>161</v>
      </c>
      <c r="AH1828" s="2" t="s">
        <v>3233</v>
      </c>
      <c r="AI1828" t="s">
        <v>161</v>
      </c>
      <c r="AL1828" s="2"/>
      <c r="AP1828" s="2"/>
    </row>
    <row r="1829" spans="1:42" hidden="1">
      <c r="A1829" t="s">
        <v>162</v>
      </c>
      <c r="B1829" t="s">
        <v>163</v>
      </c>
      <c r="C1829" t="s">
        <v>2741</v>
      </c>
      <c r="D1829" t="s">
        <v>2742</v>
      </c>
      <c r="E1829" t="s">
        <v>2781</v>
      </c>
      <c r="F1829" t="s">
        <v>2711</v>
      </c>
      <c r="G1829" s="1">
        <v>45292</v>
      </c>
      <c r="H1829">
        <v>0.86388888888888904</v>
      </c>
      <c r="I1829" t="s">
        <v>161</v>
      </c>
      <c r="J1829" t="s">
        <v>161</v>
      </c>
      <c r="K1829" t="s">
        <v>161</v>
      </c>
      <c r="L1829" t="s">
        <v>161</v>
      </c>
      <c r="M1829" t="s">
        <v>161</v>
      </c>
      <c r="N1829" t="s">
        <v>161</v>
      </c>
      <c r="O1829" t="s">
        <v>161</v>
      </c>
      <c r="P1829" t="s">
        <v>161</v>
      </c>
      <c r="Q1829">
        <v>278.5</v>
      </c>
      <c r="R1829" t="s">
        <v>161</v>
      </c>
      <c r="S1829">
        <v>20694.599999999999</v>
      </c>
      <c r="T1829">
        <v>278.5</v>
      </c>
      <c r="U1829" t="s">
        <v>161</v>
      </c>
      <c r="V1829" t="s">
        <v>161</v>
      </c>
      <c r="W1829" t="s">
        <v>161</v>
      </c>
      <c r="X1829">
        <v>5.7727000000000004</v>
      </c>
      <c r="Y1829" s="2">
        <v>151569</v>
      </c>
      <c r="Z1829" t="s">
        <v>161</v>
      </c>
      <c r="AA1829" t="s">
        <v>161</v>
      </c>
      <c r="AB1829">
        <v>5.7727000000000004</v>
      </c>
      <c r="AC1829" s="2">
        <v>137691</v>
      </c>
      <c r="AD1829" s="2" t="s">
        <v>161</v>
      </c>
      <c r="AE1829" t="s">
        <v>161</v>
      </c>
      <c r="AF1829">
        <v>5.7727000000000004</v>
      </c>
      <c r="AG1829" s="2">
        <v>192660</v>
      </c>
      <c r="AH1829" s="2" t="s">
        <v>161</v>
      </c>
      <c r="AI1829" s="2">
        <v>30055</v>
      </c>
      <c r="AL1829" s="2"/>
      <c r="AP1829" s="2"/>
    </row>
    <row r="1830" spans="1:42" hidden="1">
      <c r="A1830" t="s">
        <v>162</v>
      </c>
      <c r="B1830" t="s">
        <v>163</v>
      </c>
      <c r="C1830" t="s">
        <v>2741</v>
      </c>
      <c r="D1830" t="s">
        <v>2742</v>
      </c>
      <c r="E1830" t="s">
        <v>2722</v>
      </c>
      <c r="F1830" t="s">
        <v>2711</v>
      </c>
      <c r="G1830" s="1">
        <v>45292</v>
      </c>
      <c r="H1830" t="s">
        <v>161</v>
      </c>
      <c r="I1830" t="s">
        <v>161</v>
      </c>
      <c r="J1830" t="s">
        <v>161</v>
      </c>
      <c r="K1830" t="s">
        <v>161</v>
      </c>
      <c r="L1830" t="s">
        <v>161</v>
      </c>
      <c r="M1830" t="s">
        <v>161</v>
      </c>
      <c r="N1830" t="s">
        <v>161</v>
      </c>
      <c r="O1830" t="s">
        <v>161</v>
      </c>
      <c r="P1830" t="s">
        <v>161</v>
      </c>
      <c r="Q1830" t="s">
        <v>161</v>
      </c>
      <c r="R1830" t="s">
        <v>161</v>
      </c>
      <c r="S1830">
        <v>20694.599999999999</v>
      </c>
      <c r="T1830">
        <v>278.5</v>
      </c>
      <c r="U1830" t="s">
        <v>161</v>
      </c>
      <c r="V1830" t="s">
        <v>161</v>
      </c>
      <c r="W1830" t="s">
        <v>161</v>
      </c>
      <c r="X1830" t="s">
        <v>161</v>
      </c>
      <c r="Y1830" s="2" t="s">
        <v>161</v>
      </c>
      <c r="Z1830" t="s">
        <v>161</v>
      </c>
      <c r="AA1830" t="s">
        <v>161</v>
      </c>
      <c r="AB1830" t="s">
        <v>161</v>
      </c>
      <c r="AC1830" t="s">
        <v>161</v>
      </c>
      <c r="AD1830" t="s">
        <v>161</v>
      </c>
      <c r="AE1830" t="s">
        <v>161</v>
      </c>
      <c r="AF1830" t="s">
        <v>161</v>
      </c>
      <c r="AG1830" t="s">
        <v>161</v>
      </c>
      <c r="AH1830" t="s">
        <v>161</v>
      </c>
      <c r="AI1830" t="s">
        <v>161</v>
      </c>
    </row>
    <row r="1831" spans="1:42" hidden="1">
      <c r="A1831" t="s">
        <v>162</v>
      </c>
      <c r="B1831" t="s">
        <v>163</v>
      </c>
      <c r="C1831" t="s">
        <v>2741</v>
      </c>
      <c r="D1831" t="s">
        <v>2742</v>
      </c>
      <c r="E1831" t="s">
        <v>2724</v>
      </c>
      <c r="F1831" t="s">
        <v>2711</v>
      </c>
      <c r="G1831" s="1">
        <v>45292</v>
      </c>
      <c r="H1831" t="s">
        <v>161</v>
      </c>
      <c r="I1831" t="s">
        <v>161</v>
      </c>
      <c r="J1831" t="s">
        <v>161</v>
      </c>
      <c r="K1831" t="s">
        <v>161</v>
      </c>
      <c r="L1831" t="s">
        <v>161</v>
      </c>
      <c r="M1831" t="s">
        <v>161</v>
      </c>
      <c r="N1831" t="s">
        <v>161</v>
      </c>
      <c r="O1831" t="s">
        <v>161</v>
      </c>
      <c r="P1831" t="s">
        <v>161</v>
      </c>
      <c r="Q1831" t="s">
        <v>161</v>
      </c>
      <c r="R1831" t="s">
        <v>161</v>
      </c>
      <c r="S1831">
        <v>20694.599999999999</v>
      </c>
      <c r="T1831">
        <v>278.5</v>
      </c>
      <c r="U1831" t="s">
        <v>161</v>
      </c>
      <c r="V1831" t="s">
        <v>161</v>
      </c>
      <c r="W1831" t="s">
        <v>161</v>
      </c>
      <c r="X1831" t="s">
        <v>161</v>
      </c>
      <c r="Y1831" s="2" t="s">
        <v>161</v>
      </c>
      <c r="Z1831" t="s">
        <v>161</v>
      </c>
      <c r="AA1831" t="s">
        <v>161</v>
      </c>
      <c r="AB1831" t="s">
        <v>161</v>
      </c>
      <c r="AC1831" t="s">
        <v>161</v>
      </c>
      <c r="AD1831" t="s">
        <v>161</v>
      </c>
      <c r="AE1831" t="s">
        <v>161</v>
      </c>
      <c r="AF1831" t="s">
        <v>161</v>
      </c>
      <c r="AG1831" t="s">
        <v>161</v>
      </c>
      <c r="AH1831" t="s">
        <v>161</v>
      </c>
      <c r="AI1831" t="s">
        <v>161</v>
      </c>
    </row>
    <row r="1832" spans="1:42" hidden="1">
      <c r="A1832" t="s">
        <v>162</v>
      </c>
      <c r="B1832" t="s">
        <v>163</v>
      </c>
      <c r="C1832" t="s">
        <v>2741</v>
      </c>
      <c r="D1832" t="s">
        <v>2742</v>
      </c>
      <c r="E1832" t="s">
        <v>2751</v>
      </c>
      <c r="F1832" t="s">
        <v>2711</v>
      </c>
      <c r="G1832" s="1">
        <v>45292</v>
      </c>
      <c r="H1832">
        <v>1.1071428571428601</v>
      </c>
      <c r="I1832">
        <v>0</v>
      </c>
      <c r="J1832">
        <v>14</v>
      </c>
      <c r="K1832">
        <v>0</v>
      </c>
      <c r="L1832">
        <v>14</v>
      </c>
      <c r="M1832">
        <v>0</v>
      </c>
      <c r="N1832">
        <v>14</v>
      </c>
      <c r="O1832">
        <v>0</v>
      </c>
      <c r="P1832">
        <v>14</v>
      </c>
      <c r="Q1832" t="s">
        <v>161</v>
      </c>
      <c r="R1832" t="s">
        <v>161</v>
      </c>
      <c r="S1832">
        <v>20694.599999999999</v>
      </c>
      <c r="T1832">
        <v>278.5</v>
      </c>
      <c r="U1832" t="s">
        <v>161</v>
      </c>
      <c r="V1832" t="s">
        <v>3233</v>
      </c>
      <c r="W1832" t="s">
        <v>3233</v>
      </c>
      <c r="X1832" t="s">
        <v>161</v>
      </c>
      <c r="Y1832" s="2" t="s">
        <v>161</v>
      </c>
      <c r="Z1832" t="s">
        <v>3233</v>
      </c>
      <c r="AA1832" t="s">
        <v>3233</v>
      </c>
      <c r="AB1832" t="s">
        <v>161</v>
      </c>
      <c r="AC1832" t="s">
        <v>161</v>
      </c>
      <c r="AD1832" t="s">
        <v>3233</v>
      </c>
      <c r="AE1832" t="s">
        <v>3233</v>
      </c>
      <c r="AF1832" t="s">
        <v>161</v>
      </c>
      <c r="AG1832" t="s">
        <v>161</v>
      </c>
      <c r="AH1832" t="s">
        <v>3233</v>
      </c>
      <c r="AI1832" t="s">
        <v>161</v>
      </c>
    </row>
    <row r="1833" spans="1:42" hidden="1">
      <c r="A1833" t="s">
        <v>162</v>
      </c>
      <c r="B1833" t="s">
        <v>163</v>
      </c>
      <c r="C1833" t="s">
        <v>2741</v>
      </c>
      <c r="D1833" t="s">
        <v>2742</v>
      </c>
      <c r="E1833" t="s">
        <v>2768</v>
      </c>
      <c r="F1833" t="s">
        <v>2711</v>
      </c>
      <c r="G1833" s="1">
        <v>45292</v>
      </c>
      <c r="H1833">
        <v>0.77564102564102599</v>
      </c>
      <c r="I1833">
        <v>10</v>
      </c>
      <c r="J1833">
        <v>156</v>
      </c>
      <c r="K1833">
        <v>0</v>
      </c>
      <c r="L1833">
        <v>157</v>
      </c>
      <c r="M1833">
        <v>10</v>
      </c>
      <c r="N1833">
        <v>156</v>
      </c>
      <c r="O1833">
        <v>10</v>
      </c>
      <c r="P1833">
        <v>156</v>
      </c>
      <c r="Q1833" t="s">
        <v>161</v>
      </c>
      <c r="R1833" t="s">
        <v>161</v>
      </c>
      <c r="S1833">
        <v>20694.599999999999</v>
      </c>
      <c r="T1833">
        <v>278.5</v>
      </c>
      <c r="U1833" t="s">
        <v>161</v>
      </c>
      <c r="V1833" s="2">
        <v>64103</v>
      </c>
      <c r="W1833" s="2">
        <v>160769</v>
      </c>
      <c r="X1833" t="s">
        <v>161</v>
      </c>
      <c r="Y1833" s="2" t="s">
        <v>161</v>
      </c>
      <c r="Z1833" s="2">
        <v>64103</v>
      </c>
      <c r="AA1833" s="2">
        <v>160769</v>
      </c>
      <c r="AB1833" t="s">
        <v>161</v>
      </c>
      <c r="AC1833" t="s">
        <v>161</v>
      </c>
      <c r="AD1833" s="2">
        <v>64103</v>
      </c>
      <c r="AE1833" s="2">
        <v>160769</v>
      </c>
      <c r="AF1833" t="s">
        <v>161</v>
      </c>
      <c r="AG1833" t="s">
        <v>161</v>
      </c>
      <c r="AH1833" t="s">
        <v>3233</v>
      </c>
      <c r="AI1833" t="s">
        <v>161</v>
      </c>
    </row>
    <row r="1834" spans="1:42" hidden="1">
      <c r="A1834" t="s">
        <v>162</v>
      </c>
      <c r="B1834" t="s">
        <v>163</v>
      </c>
      <c r="C1834" t="s">
        <v>2741</v>
      </c>
      <c r="D1834" t="s">
        <v>2742</v>
      </c>
      <c r="E1834" t="s">
        <v>2756</v>
      </c>
      <c r="F1834" t="s">
        <v>2711</v>
      </c>
      <c r="G1834" s="1">
        <v>45292</v>
      </c>
      <c r="H1834">
        <v>1.9</v>
      </c>
      <c r="I1834">
        <v>0</v>
      </c>
      <c r="J1834">
        <v>10</v>
      </c>
      <c r="K1834">
        <v>0</v>
      </c>
      <c r="L1834">
        <v>10</v>
      </c>
      <c r="M1834">
        <v>0</v>
      </c>
      <c r="N1834">
        <v>10</v>
      </c>
      <c r="O1834">
        <v>0</v>
      </c>
      <c r="P1834">
        <v>10</v>
      </c>
      <c r="Q1834" t="s">
        <v>161</v>
      </c>
      <c r="R1834" t="s">
        <v>161</v>
      </c>
      <c r="S1834">
        <v>20694.599999999999</v>
      </c>
      <c r="T1834">
        <v>278.5</v>
      </c>
      <c r="U1834" t="s">
        <v>161</v>
      </c>
      <c r="V1834" t="s">
        <v>3233</v>
      </c>
      <c r="W1834" t="s">
        <v>3233</v>
      </c>
      <c r="X1834" t="s">
        <v>161</v>
      </c>
      <c r="Y1834" s="2" t="s">
        <v>161</v>
      </c>
      <c r="Z1834" t="s">
        <v>3233</v>
      </c>
      <c r="AA1834" t="s">
        <v>3233</v>
      </c>
      <c r="AB1834" t="s">
        <v>161</v>
      </c>
      <c r="AC1834" t="s">
        <v>161</v>
      </c>
      <c r="AD1834" t="s">
        <v>3233</v>
      </c>
      <c r="AE1834" t="s">
        <v>3233</v>
      </c>
      <c r="AF1834" t="s">
        <v>161</v>
      </c>
      <c r="AG1834" t="s">
        <v>161</v>
      </c>
      <c r="AH1834" t="s">
        <v>3233</v>
      </c>
      <c r="AI1834" t="s">
        <v>161</v>
      </c>
    </row>
    <row r="1835" spans="1:42" hidden="1">
      <c r="A1835" t="s">
        <v>162</v>
      </c>
      <c r="B1835" t="s">
        <v>163</v>
      </c>
      <c r="C1835" t="s">
        <v>2741</v>
      </c>
      <c r="D1835" t="s">
        <v>2742</v>
      </c>
      <c r="E1835" t="s">
        <v>161</v>
      </c>
      <c r="F1835" t="s">
        <v>2711</v>
      </c>
      <c r="G1835" s="1">
        <v>45292</v>
      </c>
      <c r="H1835" t="s">
        <v>161</v>
      </c>
      <c r="I1835" t="s">
        <v>161</v>
      </c>
      <c r="J1835" t="s">
        <v>161</v>
      </c>
      <c r="K1835" t="s">
        <v>161</v>
      </c>
      <c r="L1835" t="s">
        <v>161</v>
      </c>
      <c r="M1835" t="s">
        <v>161</v>
      </c>
      <c r="N1835" t="s">
        <v>161</v>
      </c>
      <c r="O1835" t="s">
        <v>161</v>
      </c>
      <c r="P1835" t="s">
        <v>161</v>
      </c>
      <c r="Q1835">
        <v>278.5</v>
      </c>
      <c r="R1835" t="s">
        <v>161</v>
      </c>
      <c r="S1835">
        <v>20694.599999999999</v>
      </c>
      <c r="T1835">
        <v>278.5</v>
      </c>
      <c r="U1835" t="s">
        <v>3376</v>
      </c>
      <c r="V1835" t="s">
        <v>161</v>
      </c>
      <c r="W1835" t="s">
        <v>161</v>
      </c>
      <c r="X1835" t="s">
        <v>161</v>
      </c>
      <c r="Y1835" s="2" t="s">
        <v>161</v>
      </c>
      <c r="Z1835" t="s">
        <v>161</v>
      </c>
      <c r="AA1835" t="s">
        <v>161</v>
      </c>
      <c r="AB1835" t="s">
        <v>161</v>
      </c>
      <c r="AC1835" t="s">
        <v>161</v>
      </c>
      <c r="AD1835" t="s">
        <v>161</v>
      </c>
      <c r="AE1835" t="s">
        <v>161</v>
      </c>
      <c r="AF1835" t="s">
        <v>161</v>
      </c>
      <c r="AG1835" t="s">
        <v>161</v>
      </c>
      <c r="AH1835" t="s">
        <v>161</v>
      </c>
      <c r="AI1835" t="s">
        <v>161</v>
      </c>
    </row>
    <row r="1836" spans="1:42" hidden="1">
      <c r="A1836" t="s">
        <v>162</v>
      </c>
      <c r="B1836" t="s">
        <v>163</v>
      </c>
      <c r="C1836" t="s">
        <v>2747</v>
      </c>
      <c r="D1836" t="s">
        <v>2748</v>
      </c>
      <c r="E1836" t="s">
        <v>2781</v>
      </c>
      <c r="F1836" t="s">
        <v>2715</v>
      </c>
      <c r="G1836" s="1">
        <v>45292</v>
      </c>
      <c r="H1836">
        <v>1.34177215189873</v>
      </c>
      <c r="I1836" t="s">
        <v>161</v>
      </c>
      <c r="J1836" t="s">
        <v>161</v>
      </c>
      <c r="K1836" t="s">
        <v>161</v>
      </c>
      <c r="L1836" t="s">
        <v>161</v>
      </c>
      <c r="M1836" t="s">
        <v>161</v>
      </c>
      <c r="N1836" t="s">
        <v>161</v>
      </c>
      <c r="O1836" t="s">
        <v>161</v>
      </c>
      <c r="P1836" t="s">
        <v>161</v>
      </c>
      <c r="Q1836">
        <v>93.9</v>
      </c>
      <c r="R1836" t="s">
        <v>161</v>
      </c>
      <c r="S1836">
        <v>20694.599999999999</v>
      </c>
      <c r="T1836">
        <v>93.7</v>
      </c>
      <c r="U1836" t="s">
        <v>161</v>
      </c>
      <c r="V1836" t="s">
        <v>161</v>
      </c>
      <c r="W1836" t="s">
        <v>161</v>
      </c>
      <c r="X1836">
        <v>25.9468</v>
      </c>
      <c r="Y1836" s="2">
        <v>151569</v>
      </c>
      <c r="Z1836" t="s">
        <v>161</v>
      </c>
      <c r="AA1836" t="s">
        <v>161</v>
      </c>
      <c r="AB1836">
        <v>25.9468</v>
      </c>
      <c r="AC1836" s="2">
        <v>137691</v>
      </c>
      <c r="AD1836" t="s">
        <v>161</v>
      </c>
      <c r="AE1836" t="s">
        <v>161</v>
      </c>
      <c r="AF1836">
        <v>27.6187</v>
      </c>
      <c r="AG1836" s="2">
        <v>192660</v>
      </c>
      <c r="AH1836" t="s">
        <v>161</v>
      </c>
      <c r="AI1836" s="2">
        <v>30055</v>
      </c>
    </row>
    <row r="1837" spans="1:42" hidden="1">
      <c r="A1837" t="s">
        <v>162</v>
      </c>
      <c r="B1837" t="s">
        <v>163</v>
      </c>
      <c r="C1837" t="s">
        <v>2747</v>
      </c>
      <c r="D1837" t="s">
        <v>2748</v>
      </c>
      <c r="E1837" t="s">
        <v>161</v>
      </c>
      <c r="F1837" t="s">
        <v>2715</v>
      </c>
      <c r="G1837" s="1">
        <v>45292</v>
      </c>
      <c r="H1837" t="s">
        <v>161</v>
      </c>
      <c r="I1837" t="s">
        <v>161</v>
      </c>
      <c r="J1837" t="s">
        <v>161</v>
      </c>
      <c r="K1837" t="s">
        <v>161</v>
      </c>
      <c r="L1837" t="s">
        <v>161</v>
      </c>
      <c r="M1837" t="s">
        <v>161</v>
      </c>
      <c r="N1837" t="s">
        <v>161</v>
      </c>
      <c r="O1837" t="s">
        <v>161</v>
      </c>
      <c r="P1837" t="s">
        <v>161</v>
      </c>
      <c r="Q1837">
        <v>93.9</v>
      </c>
      <c r="R1837" t="s">
        <v>161</v>
      </c>
      <c r="S1837">
        <v>20694.599999999999</v>
      </c>
      <c r="T1837">
        <v>93.7</v>
      </c>
      <c r="U1837" s="2">
        <v>13816</v>
      </c>
      <c r="V1837" t="s">
        <v>161</v>
      </c>
      <c r="W1837" t="s">
        <v>161</v>
      </c>
      <c r="X1837" t="s">
        <v>161</v>
      </c>
      <c r="Y1837" s="2" t="s">
        <v>161</v>
      </c>
      <c r="Z1837" t="s">
        <v>161</v>
      </c>
      <c r="AA1837" t="s">
        <v>161</v>
      </c>
      <c r="AB1837" t="s">
        <v>161</v>
      </c>
      <c r="AC1837" t="s">
        <v>161</v>
      </c>
      <c r="AD1837" t="s">
        <v>161</v>
      </c>
      <c r="AE1837" t="s">
        <v>161</v>
      </c>
      <c r="AF1837" t="s">
        <v>161</v>
      </c>
      <c r="AG1837" t="s">
        <v>161</v>
      </c>
      <c r="AH1837" t="s">
        <v>161</v>
      </c>
      <c r="AI1837" t="s">
        <v>161</v>
      </c>
    </row>
    <row r="1838" spans="1:42" hidden="1">
      <c r="A1838" t="s">
        <v>162</v>
      </c>
      <c r="B1838" t="s">
        <v>163</v>
      </c>
      <c r="C1838" t="s">
        <v>2747</v>
      </c>
      <c r="D1838" t="s">
        <v>2748</v>
      </c>
      <c r="E1838" t="s">
        <v>2768</v>
      </c>
      <c r="F1838" t="s">
        <v>2715</v>
      </c>
      <c r="G1838" s="1">
        <v>45292</v>
      </c>
      <c r="H1838">
        <v>1.4947916666666701</v>
      </c>
      <c r="I1838">
        <v>29</v>
      </c>
      <c r="J1838">
        <v>96</v>
      </c>
      <c r="K1838">
        <v>1</v>
      </c>
      <c r="L1838">
        <v>99</v>
      </c>
      <c r="M1838">
        <v>29</v>
      </c>
      <c r="N1838">
        <v>96</v>
      </c>
      <c r="O1838">
        <v>30</v>
      </c>
      <c r="P1838">
        <v>96</v>
      </c>
      <c r="Q1838" t="s">
        <v>161</v>
      </c>
      <c r="R1838" t="s">
        <v>161</v>
      </c>
      <c r="S1838">
        <v>20694.599999999999</v>
      </c>
      <c r="T1838">
        <v>93.7</v>
      </c>
      <c r="U1838" t="s">
        <v>161</v>
      </c>
      <c r="V1838" s="2">
        <v>302083</v>
      </c>
      <c r="W1838" s="2">
        <v>190010</v>
      </c>
      <c r="X1838" t="s">
        <v>161</v>
      </c>
      <c r="Y1838" s="2" t="s">
        <v>161</v>
      </c>
      <c r="Z1838" s="2">
        <v>302083</v>
      </c>
      <c r="AA1838" s="2">
        <v>190010</v>
      </c>
      <c r="AB1838" t="s">
        <v>161</v>
      </c>
      <c r="AC1838" t="s">
        <v>161</v>
      </c>
      <c r="AD1838" s="2">
        <v>312500</v>
      </c>
      <c r="AE1838" s="2">
        <v>196563</v>
      </c>
      <c r="AF1838" t="s">
        <v>161</v>
      </c>
      <c r="AG1838" t="s">
        <v>161</v>
      </c>
      <c r="AH1838" s="2">
        <v>10101</v>
      </c>
      <c r="AI1838" t="s">
        <v>161</v>
      </c>
    </row>
    <row r="1839" spans="1:42" hidden="1">
      <c r="A1839" t="s">
        <v>162</v>
      </c>
      <c r="B1839" t="s">
        <v>163</v>
      </c>
      <c r="C1839" t="s">
        <v>2747</v>
      </c>
      <c r="D1839" t="s">
        <v>2748</v>
      </c>
      <c r="E1839" t="s">
        <v>2731</v>
      </c>
      <c r="F1839" t="s">
        <v>2715</v>
      </c>
      <c r="G1839" s="1">
        <v>45292</v>
      </c>
      <c r="H1839">
        <v>1.1666666666666701</v>
      </c>
      <c r="I1839">
        <v>2</v>
      </c>
      <c r="J1839">
        <v>9</v>
      </c>
      <c r="K1839">
        <v>0</v>
      </c>
      <c r="L1839">
        <v>9</v>
      </c>
      <c r="M1839">
        <v>2</v>
      </c>
      <c r="N1839">
        <v>9</v>
      </c>
      <c r="O1839">
        <v>2</v>
      </c>
      <c r="P1839">
        <v>9</v>
      </c>
      <c r="Q1839" t="s">
        <v>161</v>
      </c>
      <c r="R1839" t="s">
        <v>161</v>
      </c>
      <c r="S1839">
        <v>20694.599999999999</v>
      </c>
      <c r="T1839">
        <v>93.7</v>
      </c>
      <c r="U1839" t="s">
        <v>161</v>
      </c>
      <c r="V1839" s="2">
        <v>222222</v>
      </c>
      <c r="W1839" s="2">
        <v>53111</v>
      </c>
      <c r="X1839" t="s">
        <v>161</v>
      </c>
      <c r="Y1839" s="2" t="s">
        <v>161</v>
      </c>
      <c r="Z1839" s="2">
        <v>222222</v>
      </c>
      <c r="AA1839" s="2">
        <v>53111</v>
      </c>
      <c r="AB1839" t="s">
        <v>161</v>
      </c>
      <c r="AC1839" t="s">
        <v>161</v>
      </c>
      <c r="AD1839" s="2">
        <v>222222</v>
      </c>
      <c r="AE1839" s="2">
        <v>53111</v>
      </c>
      <c r="AF1839" t="s">
        <v>161</v>
      </c>
      <c r="AG1839" t="s">
        <v>161</v>
      </c>
      <c r="AH1839" t="s">
        <v>3233</v>
      </c>
      <c r="AI1839" t="s">
        <v>161</v>
      </c>
    </row>
    <row r="1840" spans="1:42" hidden="1">
      <c r="A1840" t="s">
        <v>162</v>
      </c>
      <c r="B1840" t="s">
        <v>163</v>
      </c>
      <c r="C1840" t="s">
        <v>2747</v>
      </c>
      <c r="D1840" t="s">
        <v>2748</v>
      </c>
      <c r="E1840" t="s">
        <v>2724</v>
      </c>
      <c r="F1840" t="s">
        <v>2715</v>
      </c>
      <c r="G1840" s="1">
        <v>45292</v>
      </c>
      <c r="H1840">
        <v>1.0943396226415101</v>
      </c>
      <c r="I1840">
        <v>0</v>
      </c>
      <c r="J1840">
        <v>53</v>
      </c>
      <c r="K1840">
        <v>0</v>
      </c>
      <c r="L1840">
        <v>54</v>
      </c>
      <c r="M1840">
        <v>0</v>
      </c>
      <c r="N1840">
        <v>53</v>
      </c>
      <c r="O1840">
        <v>7</v>
      </c>
      <c r="P1840">
        <v>53</v>
      </c>
      <c r="Q1840" t="s">
        <v>161</v>
      </c>
      <c r="R1840" t="s">
        <v>161</v>
      </c>
      <c r="S1840">
        <v>20694.599999999999</v>
      </c>
      <c r="T1840">
        <v>93.7</v>
      </c>
      <c r="U1840" t="s">
        <v>161</v>
      </c>
      <c r="V1840" t="s">
        <v>3233</v>
      </c>
      <c r="W1840" t="s">
        <v>3233</v>
      </c>
      <c r="X1840" t="s">
        <v>161</v>
      </c>
      <c r="Y1840" s="2" t="s">
        <v>161</v>
      </c>
      <c r="Z1840" t="s">
        <v>3233</v>
      </c>
      <c r="AA1840" t="s">
        <v>3233</v>
      </c>
      <c r="AB1840" t="s">
        <v>161</v>
      </c>
      <c r="AC1840" t="s">
        <v>161</v>
      </c>
      <c r="AD1840" s="2">
        <v>132075</v>
      </c>
      <c r="AE1840" t="s">
        <v>3377</v>
      </c>
      <c r="AF1840" t="s">
        <v>161</v>
      </c>
      <c r="AG1840" t="s">
        <v>161</v>
      </c>
      <c r="AH1840" t="s">
        <v>3233</v>
      </c>
      <c r="AI1840" t="s">
        <v>161</v>
      </c>
    </row>
    <row r="1841" spans="1:35" hidden="1">
      <c r="A1841" t="s">
        <v>162</v>
      </c>
      <c r="B1841" t="s">
        <v>163</v>
      </c>
      <c r="C1841" t="s">
        <v>2775</v>
      </c>
      <c r="D1841" t="s">
        <v>2776</v>
      </c>
      <c r="E1841" t="s">
        <v>161</v>
      </c>
      <c r="F1841" t="s">
        <v>2728</v>
      </c>
      <c r="G1841" s="1">
        <v>45292</v>
      </c>
      <c r="H1841" t="s">
        <v>161</v>
      </c>
      <c r="I1841" t="s">
        <v>161</v>
      </c>
      <c r="J1841" t="s">
        <v>161</v>
      </c>
      <c r="K1841" t="s">
        <v>161</v>
      </c>
      <c r="L1841" t="s">
        <v>161</v>
      </c>
      <c r="M1841" t="s">
        <v>161</v>
      </c>
      <c r="N1841" t="s">
        <v>161</v>
      </c>
      <c r="O1841" t="s">
        <v>161</v>
      </c>
      <c r="P1841" t="s">
        <v>161</v>
      </c>
      <c r="Q1841">
        <v>20.3</v>
      </c>
      <c r="R1841" t="s">
        <v>161</v>
      </c>
      <c r="S1841">
        <v>20694.599999999999</v>
      </c>
      <c r="T1841">
        <v>20.3</v>
      </c>
      <c r="U1841" t="s">
        <v>3378</v>
      </c>
      <c r="V1841" t="s">
        <v>161</v>
      </c>
      <c r="W1841" t="s">
        <v>161</v>
      </c>
      <c r="X1841" t="s">
        <v>161</v>
      </c>
      <c r="Y1841" s="2" t="s">
        <v>161</v>
      </c>
      <c r="Z1841" t="s">
        <v>161</v>
      </c>
      <c r="AA1841" t="s">
        <v>161</v>
      </c>
      <c r="AB1841" t="s">
        <v>161</v>
      </c>
      <c r="AC1841" t="s">
        <v>161</v>
      </c>
      <c r="AD1841" t="s">
        <v>161</v>
      </c>
      <c r="AE1841" t="s">
        <v>161</v>
      </c>
      <c r="AF1841" t="s">
        <v>161</v>
      </c>
      <c r="AG1841" t="s">
        <v>161</v>
      </c>
      <c r="AH1841" t="s">
        <v>161</v>
      </c>
      <c r="AI1841" t="s">
        <v>161</v>
      </c>
    </row>
    <row r="1842" spans="1:35" hidden="1">
      <c r="A1842" t="s">
        <v>162</v>
      </c>
      <c r="B1842" t="s">
        <v>163</v>
      </c>
      <c r="C1842" t="s">
        <v>2775</v>
      </c>
      <c r="D1842" t="s">
        <v>2776</v>
      </c>
      <c r="E1842" t="s">
        <v>2768</v>
      </c>
      <c r="F1842" t="s">
        <v>2728</v>
      </c>
      <c r="G1842" s="1">
        <v>45292</v>
      </c>
      <c r="H1842">
        <v>0.61764705882352899</v>
      </c>
      <c r="I1842">
        <v>0</v>
      </c>
      <c r="J1842">
        <v>17</v>
      </c>
      <c r="K1842">
        <v>1</v>
      </c>
      <c r="L1842">
        <v>20</v>
      </c>
      <c r="M1842">
        <v>0</v>
      </c>
      <c r="N1842">
        <v>17</v>
      </c>
      <c r="O1842">
        <v>0</v>
      </c>
      <c r="P1842">
        <v>17</v>
      </c>
      <c r="Q1842" t="s">
        <v>161</v>
      </c>
      <c r="R1842" t="s">
        <v>161</v>
      </c>
      <c r="S1842">
        <v>20694.599999999999</v>
      </c>
      <c r="T1842">
        <v>20.3</v>
      </c>
      <c r="U1842" t="s">
        <v>161</v>
      </c>
      <c r="V1842" t="s">
        <v>3233</v>
      </c>
      <c r="W1842" t="s">
        <v>3233</v>
      </c>
      <c r="X1842" t="s">
        <v>161</v>
      </c>
      <c r="Y1842" s="2" t="s">
        <v>161</v>
      </c>
      <c r="Z1842" t="s">
        <v>3233</v>
      </c>
      <c r="AA1842" t="s">
        <v>3233</v>
      </c>
      <c r="AB1842" t="s">
        <v>161</v>
      </c>
      <c r="AC1842" t="s">
        <v>161</v>
      </c>
      <c r="AD1842" t="s">
        <v>3233</v>
      </c>
      <c r="AE1842" t="s">
        <v>3233</v>
      </c>
      <c r="AF1842" t="s">
        <v>161</v>
      </c>
      <c r="AG1842" t="s">
        <v>161</v>
      </c>
      <c r="AH1842" s="2">
        <v>50000</v>
      </c>
      <c r="AI1842" t="s">
        <v>161</v>
      </c>
    </row>
    <row r="1843" spans="1:35" hidden="1">
      <c r="A1843" t="s">
        <v>162</v>
      </c>
      <c r="B1843" t="s">
        <v>163</v>
      </c>
      <c r="C1843" t="s">
        <v>2775</v>
      </c>
      <c r="D1843" t="s">
        <v>2776</v>
      </c>
      <c r="E1843" t="s">
        <v>2781</v>
      </c>
      <c r="F1843" t="s">
        <v>2728</v>
      </c>
      <c r="G1843" s="1">
        <v>45292</v>
      </c>
      <c r="H1843">
        <v>0.61764705882352899</v>
      </c>
      <c r="I1843" t="s">
        <v>161</v>
      </c>
      <c r="J1843" t="s">
        <v>161</v>
      </c>
      <c r="K1843" t="s">
        <v>161</v>
      </c>
      <c r="L1843" t="s">
        <v>161</v>
      </c>
      <c r="M1843" t="s">
        <v>161</v>
      </c>
      <c r="N1843" t="s">
        <v>161</v>
      </c>
      <c r="O1843" t="s">
        <v>161</v>
      </c>
      <c r="P1843" t="s">
        <v>161</v>
      </c>
      <c r="Q1843">
        <v>20.3</v>
      </c>
      <c r="R1843" t="s">
        <v>161</v>
      </c>
      <c r="S1843">
        <v>20694.599999999999</v>
      </c>
      <c r="T1843">
        <v>20.3</v>
      </c>
      <c r="U1843" t="s">
        <v>161</v>
      </c>
      <c r="V1843" t="s">
        <v>161</v>
      </c>
      <c r="W1843" t="s">
        <v>161</v>
      </c>
      <c r="X1843">
        <v>0</v>
      </c>
      <c r="Y1843" s="2">
        <v>151569</v>
      </c>
      <c r="Z1843" t="s">
        <v>161</v>
      </c>
      <c r="AA1843" t="s">
        <v>161</v>
      </c>
      <c r="AB1843">
        <v>0</v>
      </c>
      <c r="AC1843" s="2">
        <v>137691</v>
      </c>
      <c r="AD1843" t="s">
        <v>161</v>
      </c>
      <c r="AE1843" t="s">
        <v>161</v>
      </c>
      <c r="AF1843">
        <v>0</v>
      </c>
      <c r="AG1843" s="2">
        <v>192660</v>
      </c>
      <c r="AH1843" t="s">
        <v>161</v>
      </c>
      <c r="AI1843" s="2">
        <v>30055</v>
      </c>
    </row>
    <row r="1844" spans="1:35" hidden="1">
      <c r="A1844" t="s">
        <v>162</v>
      </c>
      <c r="B1844" t="s">
        <v>163</v>
      </c>
      <c r="C1844" t="s">
        <v>2721</v>
      </c>
      <c r="D1844" t="s">
        <v>2721</v>
      </c>
      <c r="E1844" t="s">
        <v>2722</v>
      </c>
      <c r="F1844" t="s">
        <v>2711</v>
      </c>
      <c r="G1844" s="1">
        <v>45292</v>
      </c>
      <c r="H1844">
        <v>3.4433962264150901</v>
      </c>
      <c r="I1844">
        <v>42</v>
      </c>
      <c r="J1844">
        <v>53</v>
      </c>
      <c r="K1844">
        <v>51</v>
      </c>
      <c r="L1844">
        <v>53</v>
      </c>
      <c r="M1844">
        <v>32</v>
      </c>
      <c r="N1844">
        <v>53</v>
      </c>
      <c r="O1844">
        <v>51</v>
      </c>
      <c r="P1844">
        <v>53</v>
      </c>
      <c r="Q1844" t="s">
        <v>161</v>
      </c>
      <c r="R1844" t="s">
        <v>161</v>
      </c>
      <c r="S1844">
        <v>20694.599999999999</v>
      </c>
      <c r="T1844">
        <v>12916.3</v>
      </c>
      <c r="U1844" t="s">
        <v>161</v>
      </c>
      <c r="V1844" s="2">
        <v>792453</v>
      </c>
      <c r="W1844" s="2">
        <v>2395585</v>
      </c>
      <c r="X1844" t="s">
        <v>161</v>
      </c>
      <c r="Y1844" s="2" t="s">
        <v>161</v>
      </c>
      <c r="Z1844" s="2">
        <v>603774</v>
      </c>
      <c r="AA1844" s="2">
        <v>1825208</v>
      </c>
      <c r="AB1844" t="s">
        <v>161</v>
      </c>
      <c r="AC1844" t="s">
        <v>161</v>
      </c>
      <c r="AD1844" s="2">
        <v>962264</v>
      </c>
      <c r="AE1844" s="2">
        <v>2908925</v>
      </c>
      <c r="AF1844" t="s">
        <v>161</v>
      </c>
      <c r="AG1844" t="s">
        <v>161</v>
      </c>
      <c r="AH1844" s="2">
        <v>962264</v>
      </c>
      <c r="AI1844" t="s">
        <v>161</v>
      </c>
    </row>
    <row r="1845" spans="1:35" hidden="1">
      <c r="A1845" t="s">
        <v>162</v>
      </c>
      <c r="B1845" t="s">
        <v>163</v>
      </c>
      <c r="C1845" t="s">
        <v>2721</v>
      </c>
      <c r="D1845" t="s">
        <v>2721</v>
      </c>
      <c r="E1845" t="s">
        <v>2781</v>
      </c>
      <c r="F1845" t="s">
        <v>2711</v>
      </c>
      <c r="G1845" s="1">
        <v>45292</v>
      </c>
      <c r="H1845">
        <v>1.48407281001138</v>
      </c>
      <c r="I1845" t="s">
        <v>161</v>
      </c>
      <c r="J1845" t="s">
        <v>161</v>
      </c>
      <c r="K1845" t="s">
        <v>161</v>
      </c>
      <c r="L1845" t="s">
        <v>161</v>
      </c>
      <c r="M1845" t="s">
        <v>161</v>
      </c>
      <c r="N1845" t="s">
        <v>161</v>
      </c>
      <c r="O1845" t="s">
        <v>161</v>
      </c>
      <c r="P1845" t="s">
        <v>161</v>
      </c>
      <c r="Q1845">
        <v>13103.8</v>
      </c>
      <c r="R1845" t="s">
        <v>161</v>
      </c>
      <c r="S1845">
        <v>20694.599999999999</v>
      </c>
      <c r="T1845">
        <v>12916.3</v>
      </c>
      <c r="U1845" t="s">
        <v>161</v>
      </c>
      <c r="V1845" t="s">
        <v>161</v>
      </c>
      <c r="W1845" t="s">
        <v>161</v>
      </c>
      <c r="X1845">
        <v>14.664199999999999</v>
      </c>
      <c r="Y1845" s="2">
        <v>151569</v>
      </c>
      <c r="Z1845" t="s">
        <v>161</v>
      </c>
      <c r="AA1845" t="s">
        <v>161</v>
      </c>
      <c r="AB1845">
        <v>13.114800000000001</v>
      </c>
      <c r="AC1845" s="2">
        <v>137691</v>
      </c>
      <c r="AD1845" t="s">
        <v>161</v>
      </c>
      <c r="AE1845" t="s">
        <v>161</v>
      </c>
      <c r="AF1845">
        <v>18.734999999999999</v>
      </c>
      <c r="AG1845" s="2">
        <v>192660</v>
      </c>
      <c r="AH1845" t="s">
        <v>161</v>
      </c>
      <c r="AI1845" s="2">
        <v>30055</v>
      </c>
    </row>
    <row r="1846" spans="1:35" hidden="1">
      <c r="A1846" t="s">
        <v>162</v>
      </c>
      <c r="B1846" t="s">
        <v>163</v>
      </c>
      <c r="C1846" t="s">
        <v>2721</v>
      </c>
      <c r="D1846" t="s">
        <v>2721</v>
      </c>
      <c r="E1846" t="s">
        <v>2751</v>
      </c>
      <c r="F1846" t="s">
        <v>2711</v>
      </c>
      <c r="G1846" s="1">
        <v>45292</v>
      </c>
      <c r="H1846">
        <v>2.4626865671641802</v>
      </c>
      <c r="I1846">
        <v>9</v>
      </c>
      <c r="J1846">
        <v>67</v>
      </c>
      <c r="K1846">
        <v>0</v>
      </c>
      <c r="L1846">
        <v>67</v>
      </c>
      <c r="M1846">
        <v>2</v>
      </c>
      <c r="N1846">
        <v>67</v>
      </c>
      <c r="O1846">
        <v>5</v>
      </c>
      <c r="P1846">
        <v>67</v>
      </c>
      <c r="Q1846" t="s">
        <v>161</v>
      </c>
      <c r="R1846" t="s">
        <v>161</v>
      </c>
      <c r="S1846">
        <v>20694.599999999999</v>
      </c>
      <c r="T1846">
        <v>12916.3</v>
      </c>
      <c r="U1846" t="s">
        <v>161</v>
      </c>
      <c r="V1846" s="2">
        <v>134328</v>
      </c>
      <c r="W1846" s="2">
        <v>1421463</v>
      </c>
      <c r="X1846" t="s">
        <v>161</v>
      </c>
      <c r="Y1846" s="2" t="s">
        <v>161</v>
      </c>
      <c r="Z1846" s="2">
        <v>29851</v>
      </c>
      <c r="AA1846" s="2">
        <v>315881</v>
      </c>
      <c r="AB1846" t="s">
        <v>161</v>
      </c>
      <c r="AC1846" t="s">
        <v>161</v>
      </c>
      <c r="AD1846" s="2">
        <v>74627</v>
      </c>
      <c r="AE1846" s="2">
        <v>789701</v>
      </c>
      <c r="AF1846" t="s">
        <v>161</v>
      </c>
      <c r="AG1846" t="s">
        <v>161</v>
      </c>
      <c r="AH1846" t="s">
        <v>3233</v>
      </c>
      <c r="AI1846" t="s">
        <v>161</v>
      </c>
    </row>
    <row r="1847" spans="1:35" hidden="1">
      <c r="A1847" t="s">
        <v>162</v>
      </c>
      <c r="B1847" t="s">
        <v>163</v>
      </c>
      <c r="C1847" t="s">
        <v>2721</v>
      </c>
      <c r="D1847" t="s">
        <v>2721</v>
      </c>
      <c r="E1847" t="s">
        <v>2768</v>
      </c>
      <c r="F1847" t="s">
        <v>2711</v>
      </c>
      <c r="G1847" s="1">
        <v>45292</v>
      </c>
      <c r="H1847">
        <v>1.2321958456973301</v>
      </c>
      <c r="I1847">
        <v>93</v>
      </c>
      <c r="J1847">
        <v>674</v>
      </c>
      <c r="K1847">
        <v>3</v>
      </c>
      <c r="L1847">
        <v>684</v>
      </c>
      <c r="M1847">
        <v>91</v>
      </c>
      <c r="N1847">
        <v>674</v>
      </c>
      <c r="O1847">
        <v>125</v>
      </c>
      <c r="P1847">
        <v>674</v>
      </c>
      <c r="Q1847" t="s">
        <v>161</v>
      </c>
      <c r="R1847" t="s">
        <v>161</v>
      </c>
      <c r="S1847">
        <v>20694.599999999999</v>
      </c>
      <c r="T1847">
        <v>12916.3</v>
      </c>
      <c r="U1847" t="s">
        <v>161</v>
      </c>
      <c r="V1847" s="2">
        <v>137982</v>
      </c>
      <c r="W1847" s="2">
        <v>15123677</v>
      </c>
      <c r="X1847" t="s">
        <v>161</v>
      </c>
      <c r="Y1847" s="2" t="s">
        <v>161</v>
      </c>
      <c r="Z1847" s="2">
        <v>135015</v>
      </c>
      <c r="AA1847" s="2">
        <v>14798436</v>
      </c>
      <c r="AB1847" t="s">
        <v>161</v>
      </c>
      <c r="AC1847" t="s">
        <v>161</v>
      </c>
      <c r="AD1847" s="2">
        <v>185460</v>
      </c>
      <c r="AE1847" s="2">
        <v>20327522</v>
      </c>
      <c r="AF1847" t="s">
        <v>161</v>
      </c>
      <c r="AG1847" t="s">
        <v>161</v>
      </c>
      <c r="AH1847" t="s">
        <v>3379</v>
      </c>
      <c r="AI1847" t="s">
        <v>161</v>
      </c>
    </row>
    <row r="1848" spans="1:35" hidden="1">
      <c r="A1848" t="s">
        <v>162</v>
      </c>
      <c r="B1848" t="s">
        <v>163</v>
      </c>
      <c r="C1848" t="s">
        <v>2721</v>
      </c>
      <c r="D1848" t="s">
        <v>2721</v>
      </c>
      <c r="E1848" t="s">
        <v>2750</v>
      </c>
      <c r="F1848" t="s">
        <v>2711</v>
      </c>
      <c r="G1848" s="1">
        <v>45292</v>
      </c>
      <c r="H1848">
        <v>1.5</v>
      </c>
      <c r="I1848">
        <v>0</v>
      </c>
      <c r="J1848">
        <v>33</v>
      </c>
      <c r="K1848">
        <v>0</v>
      </c>
      <c r="L1848">
        <v>33</v>
      </c>
      <c r="M1848">
        <v>0</v>
      </c>
      <c r="N1848">
        <v>28</v>
      </c>
      <c r="O1848">
        <v>0</v>
      </c>
      <c r="P1848">
        <v>33</v>
      </c>
      <c r="Q1848" t="s">
        <v>161</v>
      </c>
      <c r="R1848" t="s">
        <v>161</v>
      </c>
      <c r="S1848">
        <v>20694.599999999999</v>
      </c>
      <c r="T1848">
        <v>12916.3</v>
      </c>
      <c r="U1848" t="s">
        <v>161</v>
      </c>
      <c r="V1848" t="s">
        <v>3233</v>
      </c>
      <c r="W1848" t="s">
        <v>3233</v>
      </c>
      <c r="X1848" t="s">
        <v>161</v>
      </c>
      <c r="Y1848" s="2" t="s">
        <v>161</v>
      </c>
      <c r="Z1848" t="s">
        <v>3233</v>
      </c>
      <c r="AA1848" t="s">
        <v>3233</v>
      </c>
      <c r="AB1848" t="s">
        <v>161</v>
      </c>
      <c r="AC1848" t="s">
        <v>161</v>
      </c>
      <c r="AD1848" t="s">
        <v>3233</v>
      </c>
      <c r="AE1848" t="s">
        <v>3233</v>
      </c>
      <c r="AF1848" t="s">
        <v>161</v>
      </c>
      <c r="AG1848" t="s">
        <v>161</v>
      </c>
      <c r="AH1848" t="s">
        <v>3233</v>
      </c>
      <c r="AI1848" t="s">
        <v>161</v>
      </c>
    </row>
    <row r="1849" spans="1:35" hidden="1">
      <c r="A1849" t="s">
        <v>162</v>
      </c>
      <c r="B1849" t="s">
        <v>163</v>
      </c>
      <c r="C1849" t="s">
        <v>2721</v>
      </c>
      <c r="D1849" t="s">
        <v>2721</v>
      </c>
      <c r="E1849" t="s">
        <v>2756</v>
      </c>
      <c r="F1849" t="s">
        <v>2711</v>
      </c>
      <c r="G1849" s="1">
        <v>45292</v>
      </c>
      <c r="H1849">
        <v>1.4807692307692299</v>
      </c>
      <c r="I1849">
        <v>0</v>
      </c>
      <c r="J1849">
        <v>52</v>
      </c>
      <c r="K1849">
        <v>0</v>
      </c>
      <c r="L1849">
        <v>52</v>
      </c>
      <c r="M1849">
        <v>0</v>
      </c>
      <c r="N1849">
        <v>52</v>
      </c>
      <c r="O1849">
        <v>2</v>
      </c>
      <c r="P1849">
        <v>52</v>
      </c>
      <c r="Q1849" t="s">
        <v>161</v>
      </c>
      <c r="R1849" t="s">
        <v>161</v>
      </c>
      <c r="S1849">
        <v>20694.599999999999</v>
      </c>
      <c r="T1849">
        <v>12916.3</v>
      </c>
      <c r="U1849" t="s">
        <v>161</v>
      </c>
      <c r="V1849" t="s">
        <v>3233</v>
      </c>
      <c r="W1849" t="s">
        <v>3233</v>
      </c>
      <c r="X1849" t="s">
        <v>161</v>
      </c>
      <c r="Y1849" s="2" t="s">
        <v>161</v>
      </c>
      <c r="Z1849" t="s">
        <v>3233</v>
      </c>
      <c r="AA1849" t="s">
        <v>3233</v>
      </c>
      <c r="AB1849" t="s">
        <v>161</v>
      </c>
      <c r="AC1849" t="s">
        <v>161</v>
      </c>
      <c r="AD1849" s="2">
        <v>38462</v>
      </c>
      <c r="AE1849" s="2">
        <v>172538</v>
      </c>
      <c r="AF1849" t="s">
        <v>161</v>
      </c>
      <c r="AG1849" t="s">
        <v>161</v>
      </c>
      <c r="AH1849" t="s">
        <v>3233</v>
      </c>
      <c r="AI1849" t="s">
        <v>161</v>
      </c>
    </row>
    <row r="1850" spans="1:35" hidden="1">
      <c r="A1850" t="s">
        <v>162</v>
      </c>
      <c r="B1850" t="s">
        <v>163</v>
      </c>
      <c r="C1850" t="s">
        <v>2721</v>
      </c>
      <c r="D1850" t="s">
        <v>2721</v>
      </c>
      <c r="E1850" t="s">
        <v>161</v>
      </c>
      <c r="F1850" t="s">
        <v>2711</v>
      </c>
      <c r="G1850" s="1">
        <v>45292</v>
      </c>
      <c r="H1850" t="s">
        <v>161</v>
      </c>
      <c r="I1850" t="s">
        <v>161</v>
      </c>
      <c r="J1850" t="s">
        <v>161</v>
      </c>
      <c r="K1850" t="s">
        <v>161</v>
      </c>
      <c r="L1850" t="s">
        <v>161</v>
      </c>
      <c r="M1850" t="s">
        <v>161</v>
      </c>
      <c r="N1850" t="s">
        <v>161</v>
      </c>
      <c r="O1850" t="s">
        <v>161</v>
      </c>
      <c r="P1850" t="s">
        <v>161</v>
      </c>
      <c r="Q1850">
        <v>13103.8</v>
      </c>
      <c r="R1850" t="s">
        <v>161</v>
      </c>
      <c r="S1850">
        <v>20694.599999999999</v>
      </c>
      <c r="T1850">
        <v>12916.3</v>
      </c>
      <c r="U1850" s="2">
        <v>13964</v>
      </c>
      <c r="V1850" t="s">
        <v>161</v>
      </c>
      <c r="W1850" t="s">
        <v>161</v>
      </c>
      <c r="X1850" t="s">
        <v>161</v>
      </c>
      <c r="Y1850" t="s">
        <v>161</v>
      </c>
      <c r="Z1850" t="s">
        <v>161</v>
      </c>
      <c r="AA1850" t="s">
        <v>161</v>
      </c>
      <c r="AB1850" t="s">
        <v>161</v>
      </c>
      <c r="AC1850" t="s">
        <v>161</v>
      </c>
      <c r="AD1850" t="s">
        <v>161</v>
      </c>
      <c r="AE1850" t="s">
        <v>161</v>
      </c>
      <c r="AF1850" t="s">
        <v>161</v>
      </c>
      <c r="AG1850" t="s">
        <v>161</v>
      </c>
      <c r="AH1850" t="s">
        <v>161</v>
      </c>
      <c r="AI1850" t="s">
        <v>161</v>
      </c>
    </row>
    <row r="1851" spans="1:35" hidden="1">
      <c r="A1851" t="s">
        <v>162</v>
      </c>
      <c r="B1851" t="s">
        <v>163</v>
      </c>
      <c r="C1851" t="s">
        <v>2737</v>
      </c>
      <c r="D1851" t="s">
        <v>2738</v>
      </c>
      <c r="E1851" t="s">
        <v>2722</v>
      </c>
      <c r="F1851" t="s">
        <v>2711</v>
      </c>
      <c r="G1851" s="1">
        <v>45292</v>
      </c>
      <c r="H1851">
        <v>3.30833333333333</v>
      </c>
      <c r="I1851">
        <v>34</v>
      </c>
      <c r="J1851">
        <v>60</v>
      </c>
      <c r="K1851">
        <v>49</v>
      </c>
      <c r="L1851">
        <v>60</v>
      </c>
      <c r="M1851">
        <v>14</v>
      </c>
      <c r="N1851">
        <v>60</v>
      </c>
      <c r="O1851">
        <v>55</v>
      </c>
      <c r="P1851">
        <v>60</v>
      </c>
      <c r="Q1851" t="s">
        <v>161</v>
      </c>
      <c r="R1851" t="s">
        <v>161</v>
      </c>
      <c r="S1851">
        <v>20694.599999999999</v>
      </c>
      <c r="T1851">
        <v>2544.5</v>
      </c>
      <c r="U1851" t="s">
        <v>161</v>
      </c>
      <c r="V1851" s="2">
        <v>566667</v>
      </c>
      <c r="W1851" s="2">
        <v>929333</v>
      </c>
      <c r="X1851" t="s">
        <v>161</v>
      </c>
      <c r="Y1851" t="s">
        <v>161</v>
      </c>
      <c r="Z1851" s="2">
        <v>233333</v>
      </c>
      <c r="AA1851" s="2">
        <v>382667</v>
      </c>
      <c r="AB1851" t="s">
        <v>161</v>
      </c>
      <c r="AC1851" t="s">
        <v>161</v>
      </c>
      <c r="AD1851" s="2">
        <v>916667</v>
      </c>
      <c r="AE1851" s="2">
        <v>1503333</v>
      </c>
      <c r="AF1851" t="s">
        <v>161</v>
      </c>
      <c r="AG1851" t="s">
        <v>161</v>
      </c>
      <c r="AH1851" s="2">
        <v>816667</v>
      </c>
      <c r="AI1851" t="s">
        <v>161</v>
      </c>
    </row>
    <row r="1852" spans="1:35" hidden="1">
      <c r="A1852" t="s">
        <v>162</v>
      </c>
      <c r="B1852" t="s">
        <v>163</v>
      </c>
      <c r="C1852" t="s">
        <v>2737</v>
      </c>
      <c r="D1852" t="s">
        <v>2738</v>
      </c>
      <c r="E1852" t="s">
        <v>2781</v>
      </c>
      <c r="F1852" t="s">
        <v>2711</v>
      </c>
      <c r="G1852" s="1">
        <v>45292</v>
      </c>
      <c r="H1852">
        <v>1.59821428571429</v>
      </c>
      <c r="I1852" t="s">
        <v>161</v>
      </c>
      <c r="J1852" t="s">
        <v>161</v>
      </c>
      <c r="K1852" t="s">
        <v>161</v>
      </c>
      <c r="L1852" t="s">
        <v>161</v>
      </c>
      <c r="M1852" t="s">
        <v>161</v>
      </c>
      <c r="N1852" t="s">
        <v>161</v>
      </c>
      <c r="O1852" t="s">
        <v>161</v>
      </c>
      <c r="P1852" t="s">
        <v>161</v>
      </c>
      <c r="Q1852">
        <v>2629.5</v>
      </c>
      <c r="R1852" t="s">
        <v>161</v>
      </c>
      <c r="S1852">
        <v>20694.599999999999</v>
      </c>
      <c r="T1852">
        <v>2544.5</v>
      </c>
      <c r="U1852" t="s">
        <v>161</v>
      </c>
      <c r="V1852" t="s">
        <v>161</v>
      </c>
      <c r="W1852" t="s">
        <v>161</v>
      </c>
      <c r="X1852">
        <v>15.043200000000001</v>
      </c>
      <c r="Y1852" s="2">
        <v>151569</v>
      </c>
      <c r="Z1852" t="s">
        <v>161</v>
      </c>
      <c r="AA1852" t="s">
        <v>161</v>
      </c>
      <c r="AB1852">
        <v>12.8408</v>
      </c>
      <c r="AC1852" s="2">
        <v>137691</v>
      </c>
      <c r="AD1852" t="s">
        <v>161</v>
      </c>
      <c r="AE1852" t="s">
        <v>161</v>
      </c>
      <c r="AF1852">
        <v>19.574100000000001</v>
      </c>
      <c r="AG1852" s="2">
        <v>192660</v>
      </c>
      <c r="AH1852" t="s">
        <v>161</v>
      </c>
      <c r="AI1852" s="2">
        <v>30055</v>
      </c>
    </row>
    <row r="1853" spans="1:35" hidden="1">
      <c r="A1853" t="s">
        <v>162</v>
      </c>
      <c r="B1853" t="s">
        <v>163</v>
      </c>
      <c r="C1853" t="s">
        <v>2737</v>
      </c>
      <c r="D1853" t="s">
        <v>2738</v>
      </c>
      <c r="E1853" t="s">
        <v>2724</v>
      </c>
      <c r="F1853" t="s">
        <v>2711</v>
      </c>
      <c r="G1853" s="1">
        <v>45292</v>
      </c>
      <c r="H1853">
        <v>2.5597014925373101</v>
      </c>
      <c r="I1853">
        <v>1</v>
      </c>
      <c r="J1853">
        <v>67</v>
      </c>
      <c r="K1853">
        <v>0</v>
      </c>
      <c r="L1853">
        <v>72</v>
      </c>
      <c r="M1853">
        <v>1</v>
      </c>
      <c r="N1853">
        <v>67</v>
      </c>
      <c r="O1853">
        <v>4</v>
      </c>
      <c r="P1853">
        <v>67</v>
      </c>
      <c r="Q1853" t="s">
        <v>161</v>
      </c>
      <c r="R1853" t="s">
        <v>161</v>
      </c>
      <c r="S1853">
        <v>20694.599999999999</v>
      </c>
      <c r="T1853">
        <v>2544.5</v>
      </c>
      <c r="U1853" t="s">
        <v>161</v>
      </c>
      <c r="V1853" s="2">
        <v>14925</v>
      </c>
      <c r="W1853" s="2">
        <v>26896</v>
      </c>
      <c r="X1853" t="s">
        <v>161</v>
      </c>
      <c r="Y1853" t="s">
        <v>161</v>
      </c>
      <c r="Z1853" s="2">
        <v>14925</v>
      </c>
      <c r="AA1853" s="2">
        <v>26896</v>
      </c>
      <c r="AB1853" t="s">
        <v>161</v>
      </c>
      <c r="AC1853" t="s">
        <v>161</v>
      </c>
      <c r="AD1853" s="2">
        <v>59701</v>
      </c>
      <c r="AE1853" s="2">
        <v>107582</v>
      </c>
      <c r="AF1853" t="s">
        <v>161</v>
      </c>
      <c r="AG1853" t="s">
        <v>161</v>
      </c>
      <c r="AH1853" t="s">
        <v>3233</v>
      </c>
      <c r="AI1853" t="s">
        <v>161</v>
      </c>
    </row>
    <row r="1854" spans="1:35" hidden="1">
      <c r="A1854" t="s">
        <v>162</v>
      </c>
      <c r="B1854" t="s">
        <v>163</v>
      </c>
      <c r="C1854" t="s">
        <v>2737</v>
      </c>
      <c r="D1854" t="s">
        <v>2738</v>
      </c>
      <c r="E1854" t="s">
        <v>2768</v>
      </c>
      <c r="F1854" t="s">
        <v>2711</v>
      </c>
      <c r="G1854" s="1">
        <v>45292</v>
      </c>
      <c r="H1854">
        <v>1.0709219858156001</v>
      </c>
      <c r="I1854">
        <v>39</v>
      </c>
      <c r="J1854">
        <v>282</v>
      </c>
      <c r="K1854">
        <v>3</v>
      </c>
      <c r="L1854">
        <v>290</v>
      </c>
      <c r="M1854">
        <v>39</v>
      </c>
      <c r="N1854">
        <v>282</v>
      </c>
      <c r="O1854">
        <v>45</v>
      </c>
      <c r="P1854">
        <v>282</v>
      </c>
      <c r="Q1854" t="s">
        <v>161</v>
      </c>
      <c r="R1854" t="s">
        <v>161</v>
      </c>
      <c r="S1854">
        <v>20694.599999999999</v>
      </c>
      <c r="T1854">
        <v>2544.5</v>
      </c>
      <c r="U1854" t="s">
        <v>161</v>
      </c>
      <c r="V1854" s="2">
        <v>138298</v>
      </c>
      <c r="W1854" s="2">
        <v>2857787</v>
      </c>
      <c r="X1854" t="s">
        <v>161</v>
      </c>
      <c r="Y1854" t="s">
        <v>161</v>
      </c>
      <c r="Z1854" s="2">
        <v>138298</v>
      </c>
      <c r="AA1854" s="2">
        <v>2857787</v>
      </c>
      <c r="AB1854" t="s">
        <v>161</v>
      </c>
      <c r="AC1854" t="s">
        <v>161</v>
      </c>
      <c r="AD1854" s="2">
        <v>159574</v>
      </c>
      <c r="AE1854" s="2">
        <v>3297447</v>
      </c>
      <c r="AF1854" t="s">
        <v>161</v>
      </c>
      <c r="AG1854" t="s">
        <v>161</v>
      </c>
      <c r="AH1854" s="2">
        <v>10345</v>
      </c>
      <c r="AI1854" t="s">
        <v>161</v>
      </c>
    </row>
    <row r="1855" spans="1:35" hidden="1">
      <c r="A1855" t="s">
        <v>162</v>
      </c>
      <c r="B1855" t="s">
        <v>163</v>
      </c>
      <c r="C1855" t="s">
        <v>2737</v>
      </c>
      <c r="D1855" t="s">
        <v>2738</v>
      </c>
      <c r="E1855" t="s">
        <v>2751</v>
      </c>
      <c r="F1855" t="s">
        <v>2711</v>
      </c>
      <c r="G1855" s="1">
        <v>45292</v>
      </c>
      <c r="H1855">
        <v>1.33928571428571</v>
      </c>
      <c r="I1855">
        <v>1</v>
      </c>
      <c r="J1855">
        <v>56</v>
      </c>
      <c r="K1855">
        <v>0</v>
      </c>
      <c r="L1855">
        <v>57</v>
      </c>
      <c r="M1855">
        <v>0</v>
      </c>
      <c r="N1855">
        <v>56</v>
      </c>
      <c r="O1855">
        <v>1</v>
      </c>
      <c r="P1855">
        <v>56</v>
      </c>
      <c r="Q1855" t="s">
        <v>161</v>
      </c>
      <c r="R1855" t="s">
        <v>161</v>
      </c>
      <c r="S1855">
        <v>20694.599999999999</v>
      </c>
      <c r="T1855">
        <v>2544.5</v>
      </c>
      <c r="U1855" t="s">
        <v>161</v>
      </c>
      <c r="V1855" s="2">
        <v>17857</v>
      </c>
      <c r="W1855" s="2">
        <v>13714</v>
      </c>
      <c r="X1855" t="s">
        <v>161</v>
      </c>
      <c r="Y1855" t="s">
        <v>161</v>
      </c>
      <c r="Z1855" t="s">
        <v>3233</v>
      </c>
      <c r="AA1855" t="s">
        <v>3233</v>
      </c>
      <c r="AB1855" t="s">
        <v>161</v>
      </c>
      <c r="AC1855" t="s">
        <v>161</v>
      </c>
      <c r="AD1855" s="2">
        <v>17857</v>
      </c>
      <c r="AE1855" s="2">
        <v>13714</v>
      </c>
      <c r="AF1855" t="s">
        <v>161</v>
      </c>
      <c r="AG1855" t="s">
        <v>161</v>
      </c>
      <c r="AH1855" t="s">
        <v>3233</v>
      </c>
      <c r="AI1855" t="s">
        <v>161</v>
      </c>
    </row>
    <row r="1856" spans="1:35" hidden="1">
      <c r="A1856" t="s">
        <v>162</v>
      </c>
      <c r="B1856" t="s">
        <v>163</v>
      </c>
      <c r="C1856" t="s">
        <v>2737</v>
      </c>
      <c r="D1856" t="s">
        <v>2738</v>
      </c>
      <c r="E1856" t="s">
        <v>161</v>
      </c>
      <c r="F1856" t="s">
        <v>2711</v>
      </c>
      <c r="G1856" s="1">
        <v>45292</v>
      </c>
      <c r="H1856" t="s">
        <v>161</v>
      </c>
      <c r="I1856" t="s">
        <v>161</v>
      </c>
      <c r="J1856" t="s">
        <v>161</v>
      </c>
      <c r="K1856" t="s">
        <v>161</v>
      </c>
      <c r="L1856" t="s">
        <v>161</v>
      </c>
      <c r="M1856" t="s">
        <v>161</v>
      </c>
      <c r="N1856" t="s">
        <v>161</v>
      </c>
      <c r="O1856" t="s">
        <v>161</v>
      </c>
      <c r="P1856" t="s">
        <v>161</v>
      </c>
      <c r="Q1856">
        <v>2629.5</v>
      </c>
      <c r="R1856" t="s">
        <v>161</v>
      </c>
      <c r="S1856">
        <v>20694.599999999999</v>
      </c>
      <c r="T1856">
        <v>2544.5</v>
      </c>
      <c r="U1856" s="2">
        <v>13383</v>
      </c>
      <c r="V1856" t="s">
        <v>161</v>
      </c>
      <c r="W1856" t="s">
        <v>161</v>
      </c>
      <c r="X1856" t="s">
        <v>161</v>
      </c>
      <c r="Y1856" t="s">
        <v>161</v>
      </c>
      <c r="Z1856" t="s">
        <v>161</v>
      </c>
      <c r="AA1856" t="s">
        <v>161</v>
      </c>
      <c r="AB1856" t="s">
        <v>161</v>
      </c>
      <c r="AC1856" t="s">
        <v>161</v>
      </c>
      <c r="AD1856" t="s">
        <v>161</v>
      </c>
      <c r="AE1856" t="s">
        <v>161</v>
      </c>
      <c r="AF1856" t="s">
        <v>161</v>
      </c>
      <c r="AG1856" t="s">
        <v>161</v>
      </c>
      <c r="AH1856" t="s">
        <v>161</v>
      </c>
      <c r="AI1856" t="s">
        <v>161</v>
      </c>
    </row>
    <row r="1857" spans="1:36" hidden="1">
      <c r="A1857" t="s">
        <v>162</v>
      </c>
      <c r="B1857" t="s">
        <v>163</v>
      </c>
      <c r="C1857" t="s">
        <v>2737</v>
      </c>
      <c r="D1857" t="s">
        <v>2738</v>
      </c>
      <c r="E1857" t="s">
        <v>2756</v>
      </c>
      <c r="F1857" t="s">
        <v>2711</v>
      </c>
      <c r="G1857" s="1">
        <v>45292</v>
      </c>
      <c r="H1857">
        <v>1.5</v>
      </c>
      <c r="I1857">
        <v>0</v>
      </c>
      <c r="J1857">
        <v>39</v>
      </c>
      <c r="K1857">
        <v>0</v>
      </c>
      <c r="L1857">
        <v>39</v>
      </c>
      <c r="M1857">
        <v>0</v>
      </c>
      <c r="N1857">
        <v>39</v>
      </c>
      <c r="O1857">
        <v>4</v>
      </c>
      <c r="P1857">
        <v>39</v>
      </c>
      <c r="Q1857" t="s">
        <v>161</v>
      </c>
      <c r="R1857" t="s">
        <v>161</v>
      </c>
      <c r="S1857">
        <v>20694.599999999999</v>
      </c>
      <c r="T1857">
        <v>2544.5</v>
      </c>
      <c r="U1857" t="s">
        <v>161</v>
      </c>
      <c r="V1857" t="s">
        <v>3233</v>
      </c>
      <c r="W1857" t="s">
        <v>3233</v>
      </c>
      <c r="X1857" t="s">
        <v>161</v>
      </c>
      <c r="Y1857" t="s">
        <v>161</v>
      </c>
      <c r="Z1857" t="s">
        <v>3233</v>
      </c>
      <c r="AA1857" t="s">
        <v>3233</v>
      </c>
      <c r="AB1857" t="s">
        <v>161</v>
      </c>
      <c r="AC1857" t="s">
        <v>161</v>
      </c>
      <c r="AD1857" s="2">
        <v>102564</v>
      </c>
      <c r="AE1857" s="2">
        <v>58564</v>
      </c>
      <c r="AF1857" t="s">
        <v>161</v>
      </c>
      <c r="AG1857" t="s">
        <v>161</v>
      </c>
      <c r="AH1857" t="s">
        <v>3233</v>
      </c>
      <c r="AI1857" t="s">
        <v>161</v>
      </c>
    </row>
    <row r="1858" spans="1:36" hidden="1">
      <c r="A1858" t="s">
        <v>162</v>
      </c>
      <c r="B1858" t="s">
        <v>163</v>
      </c>
      <c r="C1858" t="s">
        <v>2726</v>
      </c>
      <c r="D1858" t="s">
        <v>2727</v>
      </c>
      <c r="E1858" t="s">
        <v>161</v>
      </c>
      <c r="F1858" t="s">
        <v>2728</v>
      </c>
      <c r="G1858" s="1">
        <v>45292</v>
      </c>
      <c r="H1858" t="s">
        <v>161</v>
      </c>
      <c r="I1858" t="s">
        <v>161</v>
      </c>
      <c r="J1858" t="s">
        <v>161</v>
      </c>
      <c r="K1858" t="s">
        <v>161</v>
      </c>
      <c r="L1858" t="s">
        <v>161</v>
      </c>
      <c r="M1858" t="s">
        <v>161</v>
      </c>
      <c r="N1858" t="s">
        <v>161</v>
      </c>
      <c r="O1858" t="s">
        <v>161</v>
      </c>
      <c r="P1858" t="s">
        <v>161</v>
      </c>
      <c r="Q1858">
        <v>85</v>
      </c>
      <c r="R1858" t="s">
        <v>161</v>
      </c>
      <c r="S1858">
        <v>20694.599999999999</v>
      </c>
      <c r="T1858">
        <v>85</v>
      </c>
      <c r="U1858" t="s">
        <v>3380</v>
      </c>
      <c r="V1858" t="s">
        <v>161</v>
      </c>
      <c r="W1858" t="s">
        <v>161</v>
      </c>
      <c r="X1858" t="s">
        <v>161</v>
      </c>
      <c r="Y1858" t="s">
        <v>161</v>
      </c>
      <c r="Z1858" t="s">
        <v>161</v>
      </c>
      <c r="AA1858" t="s">
        <v>161</v>
      </c>
      <c r="AB1858" t="s">
        <v>161</v>
      </c>
      <c r="AC1858" t="s">
        <v>161</v>
      </c>
      <c r="AD1858" t="s">
        <v>161</v>
      </c>
      <c r="AE1858" t="s">
        <v>161</v>
      </c>
      <c r="AF1858" t="s">
        <v>161</v>
      </c>
      <c r="AG1858" t="s">
        <v>161</v>
      </c>
      <c r="AH1858" t="s">
        <v>161</v>
      </c>
      <c r="AI1858" t="s">
        <v>161</v>
      </c>
    </row>
    <row r="1859" spans="1:36" hidden="1">
      <c r="A1859" t="s">
        <v>162</v>
      </c>
      <c r="B1859" t="s">
        <v>163</v>
      </c>
      <c r="C1859" t="s">
        <v>2726</v>
      </c>
      <c r="D1859" t="s">
        <v>2727</v>
      </c>
      <c r="E1859" t="s">
        <v>2768</v>
      </c>
      <c r="F1859" t="s">
        <v>2728</v>
      </c>
      <c r="G1859" s="1">
        <v>45292</v>
      </c>
      <c r="H1859">
        <v>0.92452830188679203</v>
      </c>
      <c r="I1859">
        <v>2</v>
      </c>
      <c r="J1859">
        <v>53</v>
      </c>
      <c r="K1859">
        <v>0</v>
      </c>
      <c r="L1859">
        <v>67</v>
      </c>
      <c r="M1859">
        <v>2</v>
      </c>
      <c r="N1859">
        <v>53</v>
      </c>
      <c r="O1859">
        <v>7</v>
      </c>
      <c r="P1859">
        <v>53</v>
      </c>
      <c r="Q1859" t="s">
        <v>161</v>
      </c>
      <c r="R1859" t="s">
        <v>161</v>
      </c>
      <c r="S1859">
        <v>20694.599999999999</v>
      </c>
      <c r="T1859">
        <v>85</v>
      </c>
      <c r="U1859" t="s">
        <v>161</v>
      </c>
      <c r="V1859" s="2">
        <v>37736</v>
      </c>
      <c r="W1859" s="2">
        <v>32075</v>
      </c>
      <c r="X1859" t="s">
        <v>161</v>
      </c>
      <c r="Y1859" t="s">
        <v>161</v>
      </c>
      <c r="Z1859" s="2">
        <v>37736</v>
      </c>
      <c r="AA1859" s="2">
        <v>32075</v>
      </c>
      <c r="AB1859" t="s">
        <v>161</v>
      </c>
      <c r="AC1859" t="s">
        <v>161</v>
      </c>
      <c r="AD1859" s="2">
        <v>132075</v>
      </c>
      <c r="AE1859" s="2">
        <v>112264</v>
      </c>
      <c r="AF1859" t="s">
        <v>161</v>
      </c>
      <c r="AG1859" t="s">
        <v>161</v>
      </c>
      <c r="AH1859" t="s">
        <v>3233</v>
      </c>
      <c r="AI1859" t="s">
        <v>161</v>
      </c>
    </row>
    <row r="1860" spans="1:36" hidden="1">
      <c r="A1860" t="s">
        <v>162</v>
      </c>
      <c r="B1860" t="s">
        <v>163</v>
      </c>
      <c r="C1860" t="s">
        <v>2726</v>
      </c>
      <c r="D1860" t="s">
        <v>2727</v>
      </c>
      <c r="E1860" t="s">
        <v>2781</v>
      </c>
      <c r="F1860" t="s">
        <v>2728</v>
      </c>
      <c r="G1860" s="1">
        <v>45292</v>
      </c>
      <c r="H1860">
        <v>0.92452830188679203</v>
      </c>
      <c r="I1860" t="s">
        <v>161</v>
      </c>
      <c r="J1860" t="s">
        <v>161</v>
      </c>
      <c r="K1860" t="s">
        <v>161</v>
      </c>
      <c r="L1860" t="s">
        <v>161</v>
      </c>
      <c r="M1860" t="s">
        <v>161</v>
      </c>
      <c r="N1860" t="s">
        <v>161</v>
      </c>
      <c r="O1860" t="s">
        <v>161</v>
      </c>
      <c r="P1860" t="s">
        <v>161</v>
      </c>
      <c r="Q1860">
        <v>85</v>
      </c>
      <c r="R1860" t="s">
        <v>161</v>
      </c>
      <c r="S1860">
        <v>20694.599999999999</v>
      </c>
      <c r="T1860">
        <v>85</v>
      </c>
      <c r="U1860" t="s">
        <v>161</v>
      </c>
      <c r="V1860" t="s">
        <v>161</v>
      </c>
      <c r="W1860" t="s">
        <v>161</v>
      </c>
      <c r="X1860">
        <v>3.7736000000000001</v>
      </c>
      <c r="Y1860" s="2">
        <v>151569</v>
      </c>
      <c r="Z1860" t="s">
        <v>161</v>
      </c>
      <c r="AA1860" t="s">
        <v>161</v>
      </c>
      <c r="AB1860">
        <v>3.7736000000000001</v>
      </c>
      <c r="AC1860" s="2">
        <v>137691</v>
      </c>
      <c r="AD1860" t="s">
        <v>161</v>
      </c>
      <c r="AE1860" t="s">
        <v>161</v>
      </c>
      <c r="AF1860">
        <v>13.2075</v>
      </c>
      <c r="AG1860" s="2">
        <v>192660</v>
      </c>
      <c r="AH1860" t="s">
        <v>161</v>
      </c>
      <c r="AI1860" s="2">
        <v>30055</v>
      </c>
    </row>
    <row r="1861" spans="1:36" hidden="1">
      <c r="A1861" t="s">
        <v>2810</v>
      </c>
      <c r="B1861" t="s">
        <v>265</v>
      </c>
      <c r="C1861" t="s">
        <v>2694</v>
      </c>
      <c r="D1861" t="s">
        <v>2708</v>
      </c>
      <c r="E1861" t="s">
        <v>2781</v>
      </c>
      <c r="F1861" t="s">
        <v>2708</v>
      </c>
      <c r="G1861" s="1">
        <v>44197</v>
      </c>
      <c r="H1861">
        <v>2.2972027972028002</v>
      </c>
      <c r="I1861" t="s">
        <v>161</v>
      </c>
      <c r="J1861" t="s">
        <v>161</v>
      </c>
      <c r="K1861" t="s">
        <v>161</v>
      </c>
      <c r="L1861" t="s">
        <v>161</v>
      </c>
      <c r="M1861" t="s">
        <v>161</v>
      </c>
      <c r="N1861" t="s">
        <v>161</v>
      </c>
      <c r="O1861" t="s">
        <v>161</v>
      </c>
      <c r="P1861" t="s">
        <v>161</v>
      </c>
      <c r="Q1861" t="s">
        <v>161</v>
      </c>
      <c r="R1861" t="s">
        <v>161</v>
      </c>
      <c r="S1861">
        <v>1852.9</v>
      </c>
      <c r="T1861" t="s">
        <v>161</v>
      </c>
      <c r="U1861" t="s">
        <v>161</v>
      </c>
      <c r="V1861" t="s">
        <v>161</v>
      </c>
      <c r="W1861" t="s">
        <v>161</v>
      </c>
      <c r="X1861" t="s">
        <v>161</v>
      </c>
      <c r="Y1861" s="2">
        <v>294090</v>
      </c>
      <c r="Z1861" t="s">
        <v>161</v>
      </c>
      <c r="AA1861" s="2" t="s">
        <v>161</v>
      </c>
      <c r="AB1861" s="2" t="s">
        <v>161</v>
      </c>
      <c r="AC1861" t="s">
        <v>161</v>
      </c>
      <c r="AD1861" t="s">
        <v>161</v>
      </c>
      <c r="AE1861" t="s">
        <v>161</v>
      </c>
      <c r="AF1861" t="s">
        <v>161</v>
      </c>
      <c r="AG1861" t="s">
        <v>161</v>
      </c>
      <c r="AH1861" t="s">
        <v>161</v>
      </c>
      <c r="AI1861" s="2">
        <v>48252</v>
      </c>
    </row>
    <row r="1862" spans="1:36" hidden="1">
      <c r="A1862" t="s">
        <v>2810</v>
      </c>
      <c r="B1862" t="s">
        <v>265</v>
      </c>
      <c r="C1862" t="s">
        <v>2694</v>
      </c>
      <c r="D1862" t="s">
        <v>2708</v>
      </c>
      <c r="E1862" t="s">
        <v>2732</v>
      </c>
      <c r="F1862" t="s">
        <v>2708</v>
      </c>
      <c r="G1862" s="1">
        <v>44197</v>
      </c>
      <c r="H1862">
        <v>2.6666666666666701</v>
      </c>
      <c r="I1862" t="s">
        <v>161</v>
      </c>
      <c r="J1862" t="s">
        <v>161</v>
      </c>
      <c r="K1862" t="s">
        <v>161</v>
      </c>
      <c r="L1862" t="s">
        <v>161</v>
      </c>
      <c r="M1862" t="s">
        <v>161</v>
      </c>
      <c r="N1862" t="s">
        <v>161</v>
      </c>
      <c r="O1862" t="s">
        <v>161</v>
      </c>
      <c r="P1862" t="s">
        <v>161</v>
      </c>
      <c r="Q1862" t="s">
        <v>161</v>
      </c>
      <c r="R1862" t="s">
        <v>161</v>
      </c>
      <c r="S1862">
        <v>1852.9</v>
      </c>
      <c r="T1862" t="s">
        <v>161</v>
      </c>
      <c r="U1862" t="s">
        <v>161</v>
      </c>
      <c r="V1862" t="s">
        <v>161</v>
      </c>
      <c r="W1862" t="s">
        <v>161</v>
      </c>
      <c r="X1862" t="s">
        <v>161</v>
      </c>
      <c r="Y1862" t="s">
        <v>161</v>
      </c>
      <c r="Z1862" t="s">
        <v>161</v>
      </c>
      <c r="AA1862" t="s">
        <v>161</v>
      </c>
      <c r="AB1862" t="s">
        <v>161</v>
      </c>
      <c r="AC1862" t="s">
        <v>161</v>
      </c>
      <c r="AD1862" t="s">
        <v>161</v>
      </c>
      <c r="AE1862" t="s">
        <v>161</v>
      </c>
      <c r="AF1862" t="s">
        <v>161</v>
      </c>
      <c r="AG1862" t="s">
        <v>161</v>
      </c>
      <c r="AH1862" t="s">
        <v>161</v>
      </c>
      <c r="AI1862" t="s">
        <v>161</v>
      </c>
    </row>
    <row r="1863" spans="1:36" hidden="1">
      <c r="A1863" t="s">
        <v>2810</v>
      </c>
      <c r="B1863" t="s">
        <v>265</v>
      </c>
      <c r="C1863" t="s">
        <v>2694</v>
      </c>
      <c r="D1863" t="s">
        <v>2708</v>
      </c>
      <c r="E1863" t="s">
        <v>2756</v>
      </c>
      <c r="F1863" t="s">
        <v>2708</v>
      </c>
      <c r="G1863" s="1">
        <v>44197</v>
      </c>
      <c r="H1863">
        <v>1.75</v>
      </c>
      <c r="I1863" t="s">
        <v>161</v>
      </c>
      <c r="J1863" t="s">
        <v>161</v>
      </c>
      <c r="K1863" t="s">
        <v>161</v>
      </c>
      <c r="L1863" t="s">
        <v>161</v>
      </c>
      <c r="M1863" t="s">
        <v>161</v>
      </c>
      <c r="N1863" t="s">
        <v>161</v>
      </c>
      <c r="O1863" t="s">
        <v>161</v>
      </c>
      <c r="P1863" t="s">
        <v>161</v>
      </c>
      <c r="Q1863" t="s">
        <v>161</v>
      </c>
      <c r="R1863" t="s">
        <v>161</v>
      </c>
      <c r="S1863">
        <v>1852.9</v>
      </c>
      <c r="T1863" t="s">
        <v>161</v>
      </c>
      <c r="U1863" t="s">
        <v>161</v>
      </c>
      <c r="V1863" t="s">
        <v>161</v>
      </c>
      <c r="W1863" t="s">
        <v>161</v>
      </c>
      <c r="X1863" t="s">
        <v>161</v>
      </c>
      <c r="Y1863" t="s">
        <v>161</v>
      </c>
      <c r="Z1863" t="s">
        <v>161</v>
      </c>
      <c r="AA1863" t="s">
        <v>161</v>
      </c>
      <c r="AB1863" t="s">
        <v>161</v>
      </c>
      <c r="AC1863" t="s">
        <v>161</v>
      </c>
      <c r="AD1863" t="s">
        <v>161</v>
      </c>
      <c r="AE1863" t="s">
        <v>161</v>
      </c>
      <c r="AF1863" t="s">
        <v>161</v>
      </c>
      <c r="AG1863" t="s">
        <v>161</v>
      </c>
      <c r="AH1863" t="s">
        <v>161</v>
      </c>
      <c r="AI1863" t="s">
        <v>161</v>
      </c>
    </row>
    <row r="1864" spans="1:36" hidden="1">
      <c r="A1864" t="s">
        <v>2810</v>
      </c>
      <c r="B1864" t="s">
        <v>265</v>
      </c>
      <c r="C1864" t="s">
        <v>2694</v>
      </c>
      <c r="D1864" t="s">
        <v>2708</v>
      </c>
      <c r="E1864" t="s">
        <v>2760</v>
      </c>
      <c r="F1864" t="s">
        <v>2708</v>
      </c>
      <c r="G1864" s="1">
        <v>44197</v>
      </c>
      <c r="H1864">
        <v>5</v>
      </c>
      <c r="I1864" t="s">
        <v>161</v>
      </c>
      <c r="J1864" t="s">
        <v>161</v>
      </c>
      <c r="K1864" t="s">
        <v>161</v>
      </c>
      <c r="L1864" t="s">
        <v>161</v>
      </c>
      <c r="M1864" t="s">
        <v>161</v>
      </c>
      <c r="N1864" t="s">
        <v>161</v>
      </c>
      <c r="O1864" t="s">
        <v>161</v>
      </c>
      <c r="P1864" t="s">
        <v>161</v>
      </c>
      <c r="Q1864" t="s">
        <v>161</v>
      </c>
      <c r="R1864" t="s">
        <v>161</v>
      </c>
      <c r="S1864">
        <v>1852.9</v>
      </c>
      <c r="T1864" t="s">
        <v>161</v>
      </c>
      <c r="U1864" t="s">
        <v>161</v>
      </c>
      <c r="V1864" t="s">
        <v>161</v>
      </c>
      <c r="W1864" t="s">
        <v>161</v>
      </c>
      <c r="X1864" t="s">
        <v>161</v>
      </c>
      <c r="Y1864" t="s">
        <v>161</v>
      </c>
      <c r="Z1864" t="s">
        <v>161</v>
      </c>
      <c r="AA1864" t="s">
        <v>161</v>
      </c>
      <c r="AB1864" t="s">
        <v>161</v>
      </c>
      <c r="AC1864" t="s">
        <v>161</v>
      </c>
      <c r="AD1864" t="s">
        <v>161</v>
      </c>
      <c r="AE1864" t="s">
        <v>161</v>
      </c>
      <c r="AF1864" t="s">
        <v>161</v>
      </c>
      <c r="AG1864" t="s">
        <v>161</v>
      </c>
      <c r="AH1864" t="s">
        <v>161</v>
      </c>
      <c r="AI1864" t="s">
        <v>161</v>
      </c>
    </row>
    <row r="1865" spans="1:36" hidden="1">
      <c r="A1865" t="s">
        <v>2810</v>
      </c>
      <c r="B1865" t="s">
        <v>265</v>
      </c>
      <c r="C1865" t="s">
        <v>2694</v>
      </c>
      <c r="D1865" t="s">
        <v>2708</v>
      </c>
      <c r="E1865" t="s">
        <v>2761</v>
      </c>
      <c r="F1865" t="s">
        <v>2708</v>
      </c>
      <c r="G1865" s="1">
        <v>44197</v>
      </c>
      <c r="H1865">
        <v>1.8378378378378399</v>
      </c>
      <c r="I1865" t="s">
        <v>161</v>
      </c>
      <c r="J1865" t="s">
        <v>161</v>
      </c>
      <c r="K1865" t="s">
        <v>161</v>
      </c>
      <c r="L1865" t="s">
        <v>161</v>
      </c>
      <c r="M1865" t="s">
        <v>161</v>
      </c>
      <c r="N1865" t="s">
        <v>161</v>
      </c>
      <c r="O1865" t="s">
        <v>161</v>
      </c>
      <c r="P1865" t="s">
        <v>161</v>
      </c>
      <c r="Q1865" t="s">
        <v>161</v>
      </c>
      <c r="R1865" t="s">
        <v>161</v>
      </c>
      <c r="S1865">
        <v>1852.9</v>
      </c>
      <c r="T1865" t="s">
        <v>161</v>
      </c>
      <c r="U1865" t="s">
        <v>161</v>
      </c>
      <c r="V1865" t="s">
        <v>161</v>
      </c>
      <c r="W1865" t="s">
        <v>161</v>
      </c>
      <c r="X1865" t="s">
        <v>161</v>
      </c>
      <c r="Y1865" t="s">
        <v>161</v>
      </c>
      <c r="Z1865" t="s">
        <v>161</v>
      </c>
      <c r="AA1865" t="s">
        <v>161</v>
      </c>
      <c r="AB1865" t="s">
        <v>161</v>
      </c>
      <c r="AC1865" t="s">
        <v>161</v>
      </c>
      <c r="AD1865" t="s">
        <v>161</v>
      </c>
      <c r="AE1865" t="s">
        <v>161</v>
      </c>
      <c r="AF1865" t="s">
        <v>161</v>
      </c>
      <c r="AG1865" t="s">
        <v>161</v>
      </c>
      <c r="AH1865" t="s">
        <v>161</v>
      </c>
      <c r="AI1865" t="s">
        <v>161</v>
      </c>
    </row>
    <row r="1866" spans="1:36" hidden="1">
      <c r="A1866" t="s">
        <v>2810</v>
      </c>
      <c r="B1866" t="s">
        <v>265</v>
      </c>
      <c r="C1866" t="s">
        <v>2694</v>
      </c>
      <c r="D1866" t="s">
        <v>2708</v>
      </c>
      <c r="E1866" t="s">
        <v>2720</v>
      </c>
      <c r="F1866" t="s">
        <v>2708</v>
      </c>
      <c r="G1866" s="1">
        <v>44197</v>
      </c>
      <c r="H1866">
        <v>2.8070175438596499</v>
      </c>
      <c r="I1866" t="s">
        <v>161</v>
      </c>
      <c r="J1866" t="s">
        <v>161</v>
      </c>
      <c r="K1866" t="s">
        <v>161</v>
      </c>
      <c r="L1866" t="s">
        <v>161</v>
      </c>
      <c r="M1866" t="s">
        <v>161</v>
      </c>
      <c r="N1866" t="s">
        <v>161</v>
      </c>
      <c r="O1866" t="s">
        <v>161</v>
      </c>
      <c r="P1866" t="s">
        <v>161</v>
      </c>
      <c r="Q1866" t="s">
        <v>161</v>
      </c>
      <c r="R1866" t="s">
        <v>161</v>
      </c>
      <c r="S1866">
        <v>1852.9</v>
      </c>
      <c r="T1866" t="s">
        <v>161</v>
      </c>
      <c r="U1866" t="s">
        <v>161</v>
      </c>
      <c r="V1866" t="s">
        <v>161</v>
      </c>
      <c r="W1866" t="s">
        <v>161</v>
      </c>
      <c r="X1866" t="s">
        <v>161</v>
      </c>
      <c r="Y1866" t="s">
        <v>161</v>
      </c>
      <c r="Z1866" t="s">
        <v>161</v>
      </c>
      <c r="AA1866" s="2" t="s">
        <v>161</v>
      </c>
      <c r="AB1866" s="2" t="s">
        <v>161</v>
      </c>
      <c r="AC1866" t="s">
        <v>161</v>
      </c>
      <c r="AD1866" t="s">
        <v>161</v>
      </c>
      <c r="AE1866" t="s">
        <v>161</v>
      </c>
      <c r="AF1866" t="s">
        <v>161</v>
      </c>
      <c r="AG1866" t="s">
        <v>161</v>
      </c>
      <c r="AH1866" t="s">
        <v>161</v>
      </c>
      <c r="AI1866" s="2" t="s">
        <v>161</v>
      </c>
      <c r="AJ1866" s="2"/>
    </row>
    <row r="1867" spans="1:36" hidden="1">
      <c r="A1867" t="s">
        <v>2810</v>
      </c>
      <c r="B1867" t="s">
        <v>265</v>
      </c>
      <c r="C1867" t="s">
        <v>2712</v>
      </c>
      <c r="D1867" t="s">
        <v>2713</v>
      </c>
      <c r="E1867" t="s">
        <v>2781</v>
      </c>
      <c r="F1867" t="s">
        <v>2715</v>
      </c>
      <c r="G1867" s="1">
        <v>44197</v>
      </c>
      <c r="H1867">
        <v>2.2972027972028002</v>
      </c>
      <c r="I1867" t="s">
        <v>161</v>
      </c>
      <c r="J1867" t="s">
        <v>161</v>
      </c>
      <c r="K1867" t="s">
        <v>161</v>
      </c>
      <c r="L1867" t="s">
        <v>161</v>
      </c>
      <c r="M1867" t="s">
        <v>161</v>
      </c>
      <c r="N1867" t="s">
        <v>161</v>
      </c>
      <c r="O1867" t="s">
        <v>161</v>
      </c>
      <c r="P1867" t="s">
        <v>161</v>
      </c>
      <c r="Q1867">
        <v>1852.9</v>
      </c>
      <c r="R1867" t="s">
        <v>161</v>
      </c>
      <c r="S1867">
        <v>1852.9</v>
      </c>
      <c r="T1867">
        <v>1852.9</v>
      </c>
      <c r="U1867" t="s">
        <v>161</v>
      </c>
      <c r="V1867" t="s">
        <v>161</v>
      </c>
      <c r="W1867" t="s">
        <v>161</v>
      </c>
      <c r="X1867">
        <v>29.408999999999999</v>
      </c>
      <c r="Y1867" s="2">
        <v>294090</v>
      </c>
      <c r="Z1867" t="s">
        <v>161</v>
      </c>
      <c r="AA1867" s="2" t="s">
        <v>161</v>
      </c>
      <c r="AB1867" s="2" t="s">
        <v>161</v>
      </c>
      <c r="AC1867" t="s">
        <v>161</v>
      </c>
      <c r="AD1867" t="s">
        <v>161</v>
      </c>
      <c r="AE1867" t="s">
        <v>161</v>
      </c>
      <c r="AF1867" t="s">
        <v>161</v>
      </c>
      <c r="AG1867" t="s">
        <v>161</v>
      </c>
      <c r="AH1867" t="s">
        <v>161</v>
      </c>
      <c r="AI1867" s="2">
        <v>48252</v>
      </c>
    </row>
    <row r="1868" spans="1:36" hidden="1">
      <c r="A1868" t="s">
        <v>2810</v>
      </c>
      <c r="B1868" t="s">
        <v>265</v>
      </c>
      <c r="C1868" t="s">
        <v>2712</v>
      </c>
      <c r="D1868" t="s">
        <v>2713</v>
      </c>
      <c r="E1868" t="s">
        <v>2732</v>
      </c>
      <c r="F1868" t="s">
        <v>2715</v>
      </c>
      <c r="G1868" s="1">
        <v>44197</v>
      </c>
      <c r="H1868">
        <v>2.6666666666666701</v>
      </c>
      <c r="I1868">
        <v>4</v>
      </c>
      <c r="J1868">
        <v>9</v>
      </c>
      <c r="K1868">
        <v>2</v>
      </c>
      <c r="L1868">
        <v>11</v>
      </c>
      <c r="M1868" t="s">
        <v>161</v>
      </c>
      <c r="N1868" t="s">
        <v>161</v>
      </c>
      <c r="O1868" t="s">
        <v>161</v>
      </c>
      <c r="P1868" t="s">
        <v>161</v>
      </c>
      <c r="Q1868" t="s">
        <v>161</v>
      </c>
      <c r="R1868" t="s">
        <v>161</v>
      </c>
      <c r="S1868">
        <v>1852.9</v>
      </c>
      <c r="T1868">
        <v>1852.9</v>
      </c>
      <c r="U1868" t="s">
        <v>161</v>
      </c>
      <c r="V1868" s="2">
        <v>444444</v>
      </c>
      <c r="W1868" s="2">
        <v>1609333</v>
      </c>
      <c r="X1868" t="s">
        <v>161</v>
      </c>
      <c r="Y1868" t="s">
        <v>161</v>
      </c>
      <c r="Z1868" t="s">
        <v>161</v>
      </c>
      <c r="AA1868" t="s">
        <v>161</v>
      </c>
      <c r="AB1868" t="s">
        <v>161</v>
      </c>
      <c r="AC1868" t="s">
        <v>161</v>
      </c>
      <c r="AD1868" t="s">
        <v>161</v>
      </c>
      <c r="AE1868" t="s">
        <v>161</v>
      </c>
      <c r="AF1868" t="s">
        <v>161</v>
      </c>
      <c r="AG1868" t="s">
        <v>161</v>
      </c>
      <c r="AH1868" s="2">
        <v>181818</v>
      </c>
      <c r="AI1868" t="s">
        <v>161</v>
      </c>
    </row>
    <row r="1869" spans="1:36" hidden="1">
      <c r="A1869" t="s">
        <v>2810</v>
      </c>
      <c r="B1869" t="s">
        <v>265</v>
      </c>
      <c r="C1869" t="s">
        <v>2712</v>
      </c>
      <c r="D1869" t="s">
        <v>2713</v>
      </c>
      <c r="E1869" t="s">
        <v>2756</v>
      </c>
      <c r="F1869" t="s">
        <v>2715</v>
      </c>
      <c r="G1869" s="1">
        <v>44197</v>
      </c>
      <c r="H1869">
        <v>1.75</v>
      </c>
      <c r="I1869">
        <v>0</v>
      </c>
      <c r="J1869">
        <v>2</v>
      </c>
      <c r="K1869">
        <v>0</v>
      </c>
      <c r="L1869">
        <v>2</v>
      </c>
      <c r="M1869" t="s">
        <v>161</v>
      </c>
      <c r="N1869" t="s">
        <v>161</v>
      </c>
      <c r="O1869" t="s">
        <v>161</v>
      </c>
      <c r="P1869" t="s">
        <v>161</v>
      </c>
      <c r="Q1869" t="s">
        <v>161</v>
      </c>
      <c r="R1869" t="s">
        <v>161</v>
      </c>
      <c r="S1869">
        <v>1852.9</v>
      </c>
      <c r="T1869">
        <v>1852.9</v>
      </c>
      <c r="U1869" t="s">
        <v>161</v>
      </c>
      <c r="V1869" t="s">
        <v>3233</v>
      </c>
      <c r="W1869" t="s">
        <v>3233</v>
      </c>
      <c r="X1869" t="s">
        <v>161</v>
      </c>
      <c r="Y1869" t="s">
        <v>161</v>
      </c>
      <c r="Z1869" t="s">
        <v>161</v>
      </c>
      <c r="AA1869" t="s">
        <v>161</v>
      </c>
      <c r="AB1869" t="s">
        <v>161</v>
      </c>
      <c r="AC1869" t="s">
        <v>161</v>
      </c>
      <c r="AD1869" t="s">
        <v>161</v>
      </c>
      <c r="AE1869" t="s">
        <v>161</v>
      </c>
      <c r="AF1869" t="s">
        <v>161</v>
      </c>
      <c r="AG1869" t="s">
        <v>161</v>
      </c>
      <c r="AH1869" t="s">
        <v>3233</v>
      </c>
      <c r="AI1869" t="s">
        <v>161</v>
      </c>
    </row>
    <row r="1870" spans="1:36" hidden="1">
      <c r="A1870" t="s">
        <v>2810</v>
      </c>
      <c r="B1870" t="s">
        <v>265</v>
      </c>
      <c r="C1870" t="s">
        <v>2712</v>
      </c>
      <c r="D1870" t="s">
        <v>2713</v>
      </c>
      <c r="E1870" t="s">
        <v>2760</v>
      </c>
      <c r="F1870" t="s">
        <v>2715</v>
      </c>
      <c r="G1870" s="1">
        <v>44197</v>
      </c>
      <c r="H1870">
        <v>5</v>
      </c>
      <c r="I1870">
        <v>1</v>
      </c>
      <c r="J1870">
        <v>1</v>
      </c>
      <c r="K1870">
        <v>0</v>
      </c>
      <c r="L1870">
        <v>1</v>
      </c>
      <c r="M1870" t="s">
        <v>161</v>
      </c>
      <c r="N1870" t="s">
        <v>161</v>
      </c>
      <c r="O1870" t="s">
        <v>161</v>
      </c>
      <c r="P1870" t="s">
        <v>161</v>
      </c>
      <c r="Q1870" t="s">
        <v>161</v>
      </c>
      <c r="R1870" t="s">
        <v>161</v>
      </c>
      <c r="S1870">
        <v>1852.9</v>
      </c>
      <c r="T1870">
        <v>1852.9</v>
      </c>
      <c r="U1870" t="s">
        <v>161</v>
      </c>
      <c r="V1870" s="2">
        <v>1000000</v>
      </c>
      <c r="W1870" s="2">
        <v>142000</v>
      </c>
      <c r="X1870" t="s">
        <v>161</v>
      </c>
      <c r="Y1870" t="s">
        <v>161</v>
      </c>
      <c r="Z1870" t="s">
        <v>161</v>
      </c>
      <c r="AA1870" s="2" t="s">
        <v>161</v>
      </c>
      <c r="AB1870" s="2" t="s">
        <v>161</v>
      </c>
      <c r="AC1870" t="s">
        <v>161</v>
      </c>
      <c r="AD1870" t="s">
        <v>161</v>
      </c>
      <c r="AE1870" s="2" t="s">
        <v>161</v>
      </c>
      <c r="AF1870" s="2" t="s">
        <v>161</v>
      </c>
      <c r="AG1870" t="s">
        <v>161</v>
      </c>
      <c r="AH1870" t="s">
        <v>3233</v>
      </c>
      <c r="AI1870" s="2" t="s">
        <v>161</v>
      </c>
      <c r="AJ1870" s="2"/>
    </row>
    <row r="1871" spans="1:36" hidden="1">
      <c r="A1871" t="s">
        <v>2810</v>
      </c>
      <c r="B1871" t="s">
        <v>265</v>
      </c>
      <c r="C1871" t="s">
        <v>2712</v>
      </c>
      <c r="D1871" t="s">
        <v>2713</v>
      </c>
      <c r="E1871" t="s">
        <v>2761</v>
      </c>
      <c r="F1871" t="s">
        <v>2715</v>
      </c>
      <c r="G1871" s="1">
        <v>44197</v>
      </c>
      <c r="H1871">
        <v>1.8378378378378399</v>
      </c>
      <c r="I1871">
        <v>14</v>
      </c>
      <c r="J1871">
        <v>74</v>
      </c>
      <c r="K1871">
        <v>2</v>
      </c>
      <c r="L1871">
        <v>75</v>
      </c>
      <c r="M1871" t="s">
        <v>161</v>
      </c>
      <c r="N1871" t="s">
        <v>161</v>
      </c>
      <c r="O1871" t="s">
        <v>161</v>
      </c>
      <c r="P1871" t="s">
        <v>161</v>
      </c>
      <c r="Q1871" t="s">
        <v>161</v>
      </c>
      <c r="R1871" t="s">
        <v>161</v>
      </c>
      <c r="S1871">
        <v>1852.9</v>
      </c>
      <c r="T1871">
        <v>1852.9</v>
      </c>
      <c r="U1871" t="s">
        <v>161</v>
      </c>
      <c r="V1871" s="2">
        <v>189189</v>
      </c>
      <c r="W1871" s="2">
        <v>1672243</v>
      </c>
      <c r="X1871" t="s">
        <v>161</v>
      </c>
      <c r="Y1871" t="s">
        <v>161</v>
      </c>
      <c r="Z1871" t="s">
        <v>161</v>
      </c>
      <c r="AA1871" t="s">
        <v>161</v>
      </c>
      <c r="AB1871" t="s">
        <v>161</v>
      </c>
      <c r="AC1871" t="s">
        <v>161</v>
      </c>
      <c r="AD1871" t="s">
        <v>161</v>
      </c>
      <c r="AE1871" t="s">
        <v>161</v>
      </c>
      <c r="AF1871" t="s">
        <v>161</v>
      </c>
      <c r="AG1871" t="s">
        <v>161</v>
      </c>
      <c r="AH1871" s="2">
        <v>26667</v>
      </c>
      <c r="AI1871" t="s">
        <v>161</v>
      </c>
    </row>
    <row r="1872" spans="1:36" hidden="1">
      <c r="A1872" t="s">
        <v>2810</v>
      </c>
      <c r="B1872" t="s">
        <v>265</v>
      </c>
      <c r="C1872" t="s">
        <v>2712</v>
      </c>
      <c r="D1872" t="s">
        <v>2713</v>
      </c>
      <c r="E1872" t="s">
        <v>2720</v>
      </c>
      <c r="F1872" t="s">
        <v>2715</v>
      </c>
      <c r="G1872" s="1">
        <v>44197</v>
      </c>
      <c r="H1872">
        <v>2.8070175438596499</v>
      </c>
      <c r="I1872">
        <v>20</v>
      </c>
      <c r="J1872">
        <v>57</v>
      </c>
      <c r="K1872">
        <v>0</v>
      </c>
      <c r="L1872">
        <v>58</v>
      </c>
      <c r="M1872" t="s">
        <v>161</v>
      </c>
      <c r="N1872" t="s">
        <v>161</v>
      </c>
      <c r="O1872" t="s">
        <v>161</v>
      </c>
      <c r="P1872" t="s">
        <v>161</v>
      </c>
      <c r="Q1872" t="s">
        <v>161</v>
      </c>
      <c r="R1872" t="s">
        <v>161</v>
      </c>
      <c r="S1872">
        <v>1852.9</v>
      </c>
      <c r="T1872">
        <v>1852.9</v>
      </c>
      <c r="U1872" t="s">
        <v>161</v>
      </c>
      <c r="V1872" s="2">
        <v>350877</v>
      </c>
      <c r="W1872" s="2">
        <v>2025614</v>
      </c>
      <c r="X1872" t="s">
        <v>161</v>
      </c>
      <c r="Y1872" t="s">
        <v>161</v>
      </c>
      <c r="Z1872" t="s">
        <v>161</v>
      </c>
      <c r="AA1872" t="s">
        <v>161</v>
      </c>
      <c r="AB1872" t="s">
        <v>161</v>
      </c>
      <c r="AC1872" t="s">
        <v>161</v>
      </c>
      <c r="AD1872" t="s">
        <v>161</v>
      </c>
      <c r="AE1872" t="s">
        <v>161</v>
      </c>
      <c r="AF1872" t="s">
        <v>161</v>
      </c>
      <c r="AG1872" t="s">
        <v>161</v>
      </c>
      <c r="AH1872" t="s">
        <v>3233</v>
      </c>
      <c r="AI1872" t="s">
        <v>161</v>
      </c>
    </row>
    <row r="1873" spans="1:42" hidden="1">
      <c r="A1873" t="s">
        <v>2810</v>
      </c>
      <c r="B1873" t="s">
        <v>265</v>
      </c>
      <c r="C1873" t="s">
        <v>2712</v>
      </c>
      <c r="D1873" t="s">
        <v>2713</v>
      </c>
      <c r="E1873" t="s">
        <v>161</v>
      </c>
      <c r="F1873" t="s">
        <v>2715</v>
      </c>
      <c r="G1873" s="1">
        <v>44197</v>
      </c>
      <c r="H1873" t="s">
        <v>161</v>
      </c>
      <c r="I1873" t="s">
        <v>161</v>
      </c>
      <c r="J1873" t="s">
        <v>161</v>
      </c>
      <c r="K1873" t="s">
        <v>161</v>
      </c>
      <c r="L1873" t="s">
        <v>161</v>
      </c>
      <c r="M1873" t="s">
        <v>161</v>
      </c>
      <c r="N1873" t="s">
        <v>161</v>
      </c>
      <c r="O1873" t="s">
        <v>161</v>
      </c>
      <c r="P1873" t="s">
        <v>161</v>
      </c>
      <c r="Q1873">
        <v>1852.9</v>
      </c>
      <c r="R1873" t="s">
        <v>161</v>
      </c>
      <c r="S1873">
        <v>1852.9</v>
      </c>
      <c r="T1873">
        <v>1852.9</v>
      </c>
      <c r="U1873" s="2">
        <v>23253</v>
      </c>
      <c r="V1873" t="s">
        <v>161</v>
      </c>
      <c r="W1873" t="s">
        <v>161</v>
      </c>
      <c r="X1873" t="s">
        <v>161</v>
      </c>
      <c r="Y1873" t="s">
        <v>161</v>
      </c>
      <c r="Z1873" t="s">
        <v>161</v>
      </c>
      <c r="AA1873" s="2" t="s">
        <v>161</v>
      </c>
      <c r="AB1873" s="2" t="s">
        <v>161</v>
      </c>
      <c r="AC1873" t="s">
        <v>161</v>
      </c>
      <c r="AD1873" t="s">
        <v>161</v>
      </c>
      <c r="AE1873" t="s">
        <v>161</v>
      </c>
      <c r="AF1873" t="s">
        <v>161</v>
      </c>
      <c r="AG1873" t="s">
        <v>161</v>
      </c>
      <c r="AH1873" t="s">
        <v>161</v>
      </c>
      <c r="AI1873" t="s">
        <v>161</v>
      </c>
    </row>
    <row r="1874" spans="1:42" hidden="1">
      <c r="A1874" t="s">
        <v>2810</v>
      </c>
      <c r="B1874" t="s">
        <v>265</v>
      </c>
      <c r="C1874" t="s">
        <v>2706</v>
      </c>
      <c r="D1874" t="s">
        <v>2708</v>
      </c>
      <c r="E1874" t="s">
        <v>3216</v>
      </c>
      <c r="F1874" t="s">
        <v>2708</v>
      </c>
      <c r="G1874" s="1">
        <v>44197</v>
      </c>
      <c r="H1874" t="s">
        <v>161</v>
      </c>
      <c r="I1874" t="s">
        <v>161</v>
      </c>
      <c r="J1874" t="s">
        <v>161</v>
      </c>
      <c r="K1874" t="s">
        <v>161</v>
      </c>
      <c r="L1874" t="s">
        <v>161</v>
      </c>
      <c r="M1874" t="s">
        <v>161</v>
      </c>
      <c r="N1874" t="s">
        <v>161</v>
      </c>
      <c r="O1874" t="s">
        <v>161</v>
      </c>
      <c r="P1874" t="s">
        <v>161</v>
      </c>
      <c r="Q1874" t="s">
        <v>161</v>
      </c>
      <c r="R1874">
        <v>2000.2</v>
      </c>
      <c r="S1874">
        <v>1852.9</v>
      </c>
      <c r="T1874" t="s">
        <v>161</v>
      </c>
      <c r="U1874" t="s">
        <v>161</v>
      </c>
      <c r="V1874" t="s">
        <v>161</v>
      </c>
      <c r="W1874" t="s">
        <v>161</v>
      </c>
      <c r="X1874" t="s">
        <v>161</v>
      </c>
      <c r="Y1874" t="s">
        <v>161</v>
      </c>
      <c r="Z1874" t="s">
        <v>161</v>
      </c>
      <c r="AA1874" s="2" t="s">
        <v>161</v>
      </c>
      <c r="AB1874" s="2" t="s">
        <v>161</v>
      </c>
      <c r="AC1874" t="s">
        <v>161</v>
      </c>
      <c r="AD1874" t="s">
        <v>161</v>
      </c>
      <c r="AE1874" t="s">
        <v>161</v>
      </c>
      <c r="AF1874" t="s">
        <v>161</v>
      </c>
      <c r="AG1874" t="s">
        <v>161</v>
      </c>
      <c r="AH1874" t="s">
        <v>161</v>
      </c>
      <c r="AI1874" t="s">
        <v>161</v>
      </c>
    </row>
    <row r="1875" spans="1:42" hidden="1">
      <c r="A1875" t="s">
        <v>154</v>
      </c>
      <c r="B1875" t="s">
        <v>154</v>
      </c>
      <c r="C1875" t="s">
        <v>2744</v>
      </c>
      <c r="D1875" t="s">
        <v>2745</v>
      </c>
      <c r="E1875" t="s">
        <v>2781</v>
      </c>
      <c r="F1875" t="s">
        <v>2711</v>
      </c>
      <c r="G1875" s="1">
        <v>45292</v>
      </c>
      <c r="H1875">
        <v>2.7093023255814002</v>
      </c>
      <c r="I1875" t="s">
        <v>161</v>
      </c>
      <c r="J1875" t="s">
        <v>161</v>
      </c>
      <c r="K1875" t="s">
        <v>161</v>
      </c>
      <c r="L1875" t="s">
        <v>161</v>
      </c>
      <c r="M1875" t="s">
        <v>161</v>
      </c>
      <c r="N1875" t="s">
        <v>161</v>
      </c>
      <c r="O1875" t="s">
        <v>161</v>
      </c>
      <c r="P1875" t="s">
        <v>161</v>
      </c>
      <c r="Q1875">
        <v>104</v>
      </c>
      <c r="R1875" t="s">
        <v>161</v>
      </c>
      <c r="S1875">
        <v>6973.9</v>
      </c>
      <c r="T1875">
        <v>104</v>
      </c>
      <c r="U1875" t="s">
        <v>161</v>
      </c>
      <c r="V1875" t="s">
        <v>161</v>
      </c>
      <c r="W1875" t="s">
        <v>161</v>
      </c>
      <c r="X1875">
        <v>51.666699999999999</v>
      </c>
      <c r="Y1875" s="2">
        <v>199108</v>
      </c>
      <c r="Z1875" t="s">
        <v>161</v>
      </c>
      <c r="AA1875" t="s">
        <v>161</v>
      </c>
      <c r="AB1875">
        <v>11.666700000000001</v>
      </c>
      <c r="AC1875" s="2">
        <v>62520</v>
      </c>
      <c r="AD1875" t="s">
        <v>161</v>
      </c>
      <c r="AE1875" t="s">
        <v>161</v>
      </c>
      <c r="AF1875">
        <v>35.178600000000003</v>
      </c>
      <c r="AG1875" s="2">
        <v>200782</v>
      </c>
      <c r="AH1875" t="s">
        <v>161</v>
      </c>
      <c r="AI1875" s="2">
        <v>57394</v>
      </c>
    </row>
    <row r="1876" spans="1:42" hidden="1">
      <c r="A1876" t="s">
        <v>154</v>
      </c>
      <c r="B1876" t="s">
        <v>154</v>
      </c>
      <c r="C1876" t="s">
        <v>133</v>
      </c>
      <c r="D1876" t="s">
        <v>2710</v>
      </c>
      <c r="E1876" t="s">
        <v>2781</v>
      </c>
      <c r="F1876" t="s">
        <v>2711</v>
      </c>
      <c r="G1876" s="1">
        <v>45292</v>
      </c>
      <c r="H1876">
        <v>2.4391891891891899</v>
      </c>
      <c r="I1876" t="s">
        <v>161</v>
      </c>
      <c r="J1876" t="s">
        <v>161</v>
      </c>
      <c r="K1876" t="s">
        <v>161</v>
      </c>
      <c r="L1876" t="s">
        <v>161</v>
      </c>
      <c r="M1876" t="s">
        <v>161</v>
      </c>
      <c r="N1876" t="s">
        <v>161</v>
      </c>
      <c r="O1876" t="s">
        <v>161</v>
      </c>
      <c r="P1876" t="s">
        <v>161</v>
      </c>
      <c r="Q1876">
        <v>180.9</v>
      </c>
      <c r="R1876" t="s">
        <v>161</v>
      </c>
      <c r="S1876">
        <v>6973.9</v>
      </c>
      <c r="T1876">
        <v>180.91</v>
      </c>
      <c r="U1876" t="s">
        <v>161</v>
      </c>
      <c r="V1876" t="s">
        <v>161</v>
      </c>
      <c r="W1876" t="s">
        <v>161</v>
      </c>
      <c r="X1876" s="2">
        <v>22.749700000000001</v>
      </c>
      <c r="Y1876" s="2">
        <v>199108</v>
      </c>
      <c r="Z1876" t="s">
        <v>161</v>
      </c>
      <c r="AA1876" s="2" t="s">
        <v>161</v>
      </c>
      <c r="AB1876" s="2">
        <v>3.25</v>
      </c>
      <c r="AC1876" s="2">
        <v>62520</v>
      </c>
      <c r="AD1876" t="s">
        <v>161</v>
      </c>
      <c r="AE1876" t="s">
        <v>161</v>
      </c>
      <c r="AF1876">
        <v>25.999700000000001</v>
      </c>
      <c r="AG1876" s="2">
        <v>200782</v>
      </c>
      <c r="AH1876" t="s">
        <v>161</v>
      </c>
      <c r="AI1876" s="2">
        <v>57394</v>
      </c>
      <c r="AM1876" s="2"/>
    </row>
    <row r="1877" spans="1:42" hidden="1">
      <c r="A1877" t="s">
        <v>154</v>
      </c>
      <c r="B1877" t="s">
        <v>154</v>
      </c>
      <c r="C1877" t="s">
        <v>2721</v>
      </c>
      <c r="D1877" t="s">
        <v>2721</v>
      </c>
      <c r="E1877" t="s">
        <v>2781</v>
      </c>
      <c r="F1877" t="s">
        <v>2711</v>
      </c>
      <c r="G1877" s="1">
        <v>45292</v>
      </c>
      <c r="H1877">
        <v>2.38613861386139</v>
      </c>
      <c r="I1877" t="s">
        <v>161</v>
      </c>
      <c r="J1877" t="s">
        <v>161</v>
      </c>
      <c r="K1877" t="s">
        <v>161</v>
      </c>
      <c r="L1877" t="s">
        <v>161</v>
      </c>
      <c r="M1877" t="s">
        <v>161</v>
      </c>
      <c r="N1877" t="s">
        <v>161</v>
      </c>
      <c r="O1877" t="s">
        <v>161</v>
      </c>
      <c r="P1877" t="s">
        <v>161</v>
      </c>
      <c r="Q1877">
        <v>5546.5</v>
      </c>
      <c r="R1877" t="s">
        <v>161</v>
      </c>
      <c r="S1877">
        <v>6973.9</v>
      </c>
      <c r="T1877">
        <v>5546.51</v>
      </c>
      <c r="U1877" t="s">
        <v>161</v>
      </c>
      <c r="V1877" t="s">
        <v>161</v>
      </c>
      <c r="W1877" t="s">
        <v>161</v>
      </c>
      <c r="X1877" s="2">
        <v>18.013999999999999</v>
      </c>
      <c r="Y1877" s="2">
        <v>199108</v>
      </c>
      <c r="Z1877" t="s">
        <v>161</v>
      </c>
      <c r="AA1877" s="2" t="s">
        <v>161</v>
      </c>
      <c r="AB1877" s="2">
        <v>4.8621999999999996</v>
      </c>
      <c r="AC1877" s="2">
        <v>62520</v>
      </c>
      <c r="AD1877" t="s">
        <v>161</v>
      </c>
      <c r="AE1877" s="2" t="s">
        <v>161</v>
      </c>
      <c r="AF1877" s="2">
        <v>17.644100000000002</v>
      </c>
      <c r="AG1877" s="2">
        <v>200782</v>
      </c>
      <c r="AH1877" t="s">
        <v>161</v>
      </c>
      <c r="AI1877" s="2">
        <v>57394</v>
      </c>
      <c r="AJ1877" s="2"/>
      <c r="AM1877" s="2"/>
      <c r="AN1877" s="2"/>
    </row>
    <row r="1878" spans="1:42" hidden="1">
      <c r="A1878" t="s">
        <v>154</v>
      </c>
      <c r="B1878" t="s">
        <v>154</v>
      </c>
      <c r="C1878" t="s">
        <v>2737</v>
      </c>
      <c r="D1878" t="s">
        <v>2738</v>
      </c>
      <c r="E1878" t="s">
        <v>2781</v>
      </c>
      <c r="F1878" t="s">
        <v>2711</v>
      </c>
      <c r="G1878" s="1">
        <v>45292</v>
      </c>
      <c r="H1878">
        <v>2.6228813559322002</v>
      </c>
      <c r="I1878" t="s">
        <v>161</v>
      </c>
      <c r="J1878" t="s">
        <v>161</v>
      </c>
      <c r="K1878" t="s">
        <v>161</v>
      </c>
      <c r="L1878" t="s">
        <v>161</v>
      </c>
      <c r="M1878" t="s">
        <v>161</v>
      </c>
      <c r="N1878" t="s">
        <v>161</v>
      </c>
      <c r="O1878" t="s">
        <v>161</v>
      </c>
      <c r="P1878" t="s">
        <v>161</v>
      </c>
      <c r="Q1878">
        <v>652.1</v>
      </c>
      <c r="R1878" t="s">
        <v>161</v>
      </c>
      <c r="S1878">
        <v>6973.9</v>
      </c>
      <c r="T1878">
        <v>645.58000000000004</v>
      </c>
      <c r="U1878" t="s">
        <v>161</v>
      </c>
      <c r="V1878" t="s">
        <v>161</v>
      </c>
      <c r="W1878" t="s">
        <v>161</v>
      </c>
      <c r="X1878" s="2">
        <v>28.961500000000001</v>
      </c>
      <c r="Y1878" s="2">
        <v>199108</v>
      </c>
      <c r="Z1878" t="s">
        <v>161</v>
      </c>
      <c r="AA1878" s="2" t="s">
        <v>161</v>
      </c>
      <c r="AB1878" s="2">
        <v>14.919499999999999</v>
      </c>
      <c r="AC1878" s="2">
        <v>62520</v>
      </c>
      <c r="AD1878" t="s">
        <v>161</v>
      </c>
      <c r="AE1878" s="2" t="s">
        <v>161</v>
      </c>
      <c r="AF1878" s="2">
        <v>35.882599999999996</v>
      </c>
      <c r="AG1878" s="2">
        <v>200782</v>
      </c>
      <c r="AH1878" t="s">
        <v>161</v>
      </c>
      <c r="AI1878" s="2">
        <v>57394</v>
      </c>
      <c r="AJ1878" s="2"/>
      <c r="AM1878" s="2"/>
      <c r="AN1878" s="2"/>
    </row>
    <row r="1879" spans="1:42" hidden="1">
      <c r="A1879" t="s">
        <v>154</v>
      </c>
      <c r="B1879" t="s">
        <v>154</v>
      </c>
      <c r="C1879" t="s">
        <v>2758</v>
      </c>
      <c r="D1879" t="s">
        <v>2759</v>
      </c>
      <c r="E1879" t="s">
        <v>2781</v>
      </c>
      <c r="F1879" t="s">
        <v>2728</v>
      </c>
      <c r="G1879" s="1">
        <v>45292</v>
      </c>
      <c r="H1879">
        <v>2.453125</v>
      </c>
      <c r="I1879" t="s">
        <v>161</v>
      </c>
      <c r="J1879" t="s">
        <v>161</v>
      </c>
      <c r="K1879" t="s">
        <v>161</v>
      </c>
      <c r="L1879" t="s">
        <v>161</v>
      </c>
      <c r="M1879" t="s">
        <v>161</v>
      </c>
      <c r="N1879" t="s">
        <v>161</v>
      </c>
      <c r="O1879" t="s">
        <v>161</v>
      </c>
      <c r="P1879" t="s">
        <v>161</v>
      </c>
      <c r="Q1879">
        <v>133.5</v>
      </c>
      <c r="R1879" t="s">
        <v>161</v>
      </c>
      <c r="S1879">
        <v>6973.9</v>
      </c>
      <c r="T1879">
        <v>133.51</v>
      </c>
      <c r="U1879" t="s">
        <v>161</v>
      </c>
      <c r="V1879" t="s">
        <v>161</v>
      </c>
      <c r="W1879" t="s">
        <v>161</v>
      </c>
      <c r="X1879" s="2">
        <v>29.229700000000001</v>
      </c>
      <c r="Y1879" s="2">
        <v>199108</v>
      </c>
      <c r="Z1879" t="s">
        <v>161</v>
      </c>
      <c r="AA1879" s="2" t="s">
        <v>161</v>
      </c>
      <c r="AB1879" s="2">
        <v>14.6149</v>
      </c>
      <c r="AC1879" s="2">
        <v>62520</v>
      </c>
      <c r="AD1879" t="s">
        <v>161</v>
      </c>
      <c r="AE1879" s="2" t="s">
        <v>161</v>
      </c>
      <c r="AF1879" s="2">
        <v>25.576000000000001</v>
      </c>
      <c r="AG1879" s="2">
        <v>200782</v>
      </c>
      <c r="AH1879" t="s">
        <v>161</v>
      </c>
      <c r="AI1879" s="2">
        <v>57394</v>
      </c>
      <c r="AJ1879" s="2"/>
      <c r="AM1879" s="2"/>
      <c r="AN1879" s="2"/>
    </row>
    <row r="1880" spans="1:42" hidden="1">
      <c r="A1880" t="s">
        <v>154</v>
      </c>
      <c r="B1880" t="s">
        <v>154</v>
      </c>
      <c r="C1880" t="s">
        <v>2733</v>
      </c>
      <c r="D1880" t="s">
        <v>2734</v>
      </c>
      <c r="E1880" t="s">
        <v>2781</v>
      </c>
      <c r="F1880" t="s">
        <v>2728</v>
      </c>
      <c r="G1880" s="1">
        <v>45292</v>
      </c>
      <c r="H1880">
        <v>2.9166666666666701</v>
      </c>
      <c r="I1880" t="s">
        <v>161</v>
      </c>
      <c r="J1880" t="s">
        <v>161</v>
      </c>
      <c r="K1880" t="s">
        <v>161</v>
      </c>
      <c r="L1880" t="s">
        <v>161</v>
      </c>
      <c r="M1880" t="s">
        <v>161</v>
      </c>
      <c r="N1880" t="s">
        <v>161</v>
      </c>
      <c r="O1880" t="s">
        <v>161</v>
      </c>
      <c r="P1880" t="s">
        <v>161</v>
      </c>
      <c r="Q1880">
        <v>1.8</v>
      </c>
      <c r="R1880" t="s">
        <v>161</v>
      </c>
      <c r="S1880">
        <v>6973.9</v>
      </c>
      <c r="T1880">
        <v>0.54</v>
      </c>
      <c r="U1880" t="s">
        <v>161</v>
      </c>
      <c r="V1880" t="s">
        <v>161</v>
      </c>
      <c r="W1880" t="s">
        <v>161</v>
      </c>
      <c r="X1880">
        <v>50</v>
      </c>
      <c r="Y1880" s="2">
        <v>199108</v>
      </c>
      <c r="Z1880" t="s">
        <v>161</v>
      </c>
      <c r="AA1880" t="s">
        <v>161</v>
      </c>
      <c r="AB1880">
        <v>0</v>
      </c>
      <c r="AC1880" s="2">
        <v>62520</v>
      </c>
      <c r="AD1880" t="s">
        <v>161</v>
      </c>
      <c r="AE1880" t="s">
        <v>161</v>
      </c>
      <c r="AF1880">
        <v>50</v>
      </c>
      <c r="AG1880" s="2">
        <v>200782</v>
      </c>
      <c r="AH1880" t="s">
        <v>161</v>
      </c>
      <c r="AI1880" s="2">
        <v>57394</v>
      </c>
    </row>
    <row r="1881" spans="1:42" hidden="1">
      <c r="A1881" t="s">
        <v>154</v>
      </c>
      <c r="B1881" t="s">
        <v>154</v>
      </c>
      <c r="C1881" t="s">
        <v>2729</v>
      </c>
      <c r="D1881" t="s">
        <v>2730</v>
      </c>
      <c r="E1881" t="s">
        <v>2781</v>
      </c>
      <c r="F1881" t="s">
        <v>2728</v>
      </c>
      <c r="G1881" s="1">
        <v>45292</v>
      </c>
      <c r="H1881">
        <v>2.2027027027027</v>
      </c>
      <c r="I1881" t="s">
        <v>161</v>
      </c>
      <c r="J1881" t="s">
        <v>161</v>
      </c>
      <c r="K1881" t="s">
        <v>161</v>
      </c>
      <c r="L1881" t="s">
        <v>161</v>
      </c>
      <c r="M1881" t="s">
        <v>161</v>
      </c>
      <c r="N1881" t="s">
        <v>161</v>
      </c>
      <c r="O1881" t="s">
        <v>161</v>
      </c>
      <c r="P1881" t="s">
        <v>161</v>
      </c>
      <c r="Q1881">
        <v>45</v>
      </c>
      <c r="R1881" t="s">
        <v>161</v>
      </c>
      <c r="S1881">
        <v>6973.9</v>
      </c>
      <c r="T1881">
        <v>45</v>
      </c>
      <c r="U1881" t="s">
        <v>161</v>
      </c>
      <c r="V1881" t="s">
        <v>161</v>
      </c>
      <c r="W1881" t="s">
        <v>161</v>
      </c>
      <c r="X1881" s="2">
        <v>17</v>
      </c>
      <c r="Y1881" s="2">
        <v>199108</v>
      </c>
      <c r="Z1881" t="s">
        <v>161</v>
      </c>
      <c r="AA1881" s="2" t="s">
        <v>161</v>
      </c>
      <c r="AB1881" s="2">
        <v>3.4</v>
      </c>
      <c r="AC1881" s="2">
        <v>62520</v>
      </c>
      <c r="AD1881" t="s">
        <v>161</v>
      </c>
      <c r="AE1881" s="2" t="s">
        <v>161</v>
      </c>
      <c r="AF1881">
        <v>17</v>
      </c>
      <c r="AG1881" s="2">
        <v>200782</v>
      </c>
      <c r="AH1881" t="s">
        <v>161</v>
      </c>
      <c r="AI1881" s="2">
        <v>57394</v>
      </c>
      <c r="AJ1881" s="2"/>
      <c r="AM1881" s="2"/>
    </row>
    <row r="1882" spans="1:42" hidden="1">
      <c r="A1882" t="s">
        <v>154</v>
      </c>
      <c r="B1882" t="s">
        <v>154</v>
      </c>
      <c r="C1882" t="s">
        <v>2694</v>
      </c>
      <c r="D1882" t="s">
        <v>2708</v>
      </c>
      <c r="E1882" t="s">
        <v>2781</v>
      </c>
      <c r="F1882" t="s">
        <v>2708</v>
      </c>
      <c r="G1882" s="1">
        <v>45292</v>
      </c>
      <c r="H1882">
        <v>2.3990536277602499</v>
      </c>
      <c r="I1882" t="s">
        <v>161</v>
      </c>
      <c r="J1882" t="s">
        <v>161</v>
      </c>
      <c r="K1882" t="s">
        <v>161</v>
      </c>
      <c r="L1882" t="s">
        <v>161</v>
      </c>
      <c r="M1882" t="s">
        <v>161</v>
      </c>
      <c r="N1882" t="s">
        <v>161</v>
      </c>
      <c r="O1882" t="s">
        <v>161</v>
      </c>
      <c r="P1882" t="s">
        <v>161</v>
      </c>
      <c r="Q1882" t="s">
        <v>161</v>
      </c>
      <c r="R1882" t="s">
        <v>161</v>
      </c>
      <c r="S1882">
        <v>6973.9</v>
      </c>
      <c r="T1882" t="s">
        <v>161</v>
      </c>
      <c r="U1882" t="s">
        <v>161</v>
      </c>
      <c r="V1882" t="s">
        <v>161</v>
      </c>
      <c r="W1882" t="s">
        <v>161</v>
      </c>
      <c r="X1882" s="2" t="s">
        <v>161</v>
      </c>
      <c r="Y1882" s="2">
        <v>199108</v>
      </c>
      <c r="Z1882" t="s">
        <v>161</v>
      </c>
      <c r="AA1882" s="2" t="s">
        <v>161</v>
      </c>
      <c r="AB1882" s="2" t="s">
        <v>161</v>
      </c>
      <c r="AC1882" s="2">
        <v>62520</v>
      </c>
      <c r="AD1882" t="s">
        <v>161</v>
      </c>
      <c r="AE1882" s="2" t="s">
        <v>161</v>
      </c>
      <c r="AF1882" s="2" t="s">
        <v>161</v>
      </c>
      <c r="AG1882" s="2">
        <v>200782</v>
      </c>
      <c r="AH1882" t="s">
        <v>161</v>
      </c>
      <c r="AI1882" s="2">
        <v>57394</v>
      </c>
      <c r="AJ1882" s="2"/>
      <c r="AM1882" s="2"/>
    </row>
    <row r="1883" spans="1:42" hidden="1">
      <c r="A1883" t="s">
        <v>154</v>
      </c>
      <c r="B1883" t="s">
        <v>154</v>
      </c>
      <c r="C1883" t="s">
        <v>2712</v>
      </c>
      <c r="D1883" t="s">
        <v>2713</v>
      </c>
      <c r="E1883" t="s">
        <v>2781</v>
      </c>
      <c r="F1883" t="s">
        <v>2715</v>
      </c>
      <c r="G1883" s="1">
        <v>45292</v>
      </c>
      <c r="H1883">
        <v>2.0744680851063801</v>
      </c>
      <c r="I1883" t="s">
        <v>161</v>
      </c>
      <c r="J1883" t="s">
        <v>161</v>
      </c>
      <c r="K1883" t="s">
        <v>161</v>
      </c>
      <c r="L1883" t="s">
        <v>161</v>
      </c>
      <c r="M1883" t="s">
        <v>161</v>
      </c>
      <c r="N1883" t="s">
        <v>161</v>
      </c>
      <c r="O1883" t="s">
        <v>161</v>
      </c>
      <c r="P1883" t="s">
        <v>161</v>
      </c>
      <c r="Q1883">
        <v>138.9</v>
      </c>
      <c r="R1883" t="s">
        <v>161</v>
      </c>
      <c r="S1883">
        <v>6973.9</v>
      </c>
      <c r="T1883">
        <v>138.9</v>
      </c>
      <c r="U1883" t="s">
        <v>161</v>
      </c>
      <c r="V1883" t="s">
        <v>161</v>
      </c>
      <c r="W1883" t="s">
        <v>161</v>
      </c>
      <c r="X1883">
        <v>13.3329</v>
      </c>
      <c r="Y1883" s="2">
        <v>199108</v>
      </c>
      <c r="Z1883" t="s">
        <v>161</v>
      </c>
      <c r="AA1883" t="s">
        <v>161</v>
      </c>
      <c r="AB1883">
        <v>2.6665999999999999</v>
      </c>
      <c r="AC1883" s="2">
        <v>62520</v>
      </c>
      <c r="AD1883" t="s">
        <v>161</v>
      </c>
      <c r="AE1883" t="s">
        <v>161</v>
      </c>
      <c r="AF1883">
        <v>13.3329</v>
      </c>
      <c r="AG1883" s="2">
        <v>200782</v>
      </c>
      <c r="AH1883" t="s">
        <v>161</v>
      </c>
      <c r="AI1883" s="2">
        <v>57394</v>
      </c>
    </row>
    <row r="1884" spans="1:42" hidden="1">
      <c r="A1884" t="s">
        <v>154</v>
      </c>
      <c r="B1884" t="s">
        <v>154</v>
      </c>
      <c r="C1884" t="s">
        <v>146</v>
      </c>
      <c r="D1884" t="s">
        <v>2749</v>
      </c>
      <c r="E1884" t="s">
        <v>2781</v>
      </c>
      <c r="F1884" t="s">
        <v>2715</v>
      </c>
      <c r="G1884" s="1">
        <v>45292</v>
      </c>
      <c r="H1884">
        <v>2.0714285714285698</v>
      </c>
      <c r="I1884" t="s">
        <v>161</v>
      </c>
      <c r="J1884" t="s">
        <v>161</v>
      </c>
      <c r="K1884" t="s">
        <v>161</v>
      </c>
      <c r="L1884" t="s">
        <v>161</v>
      </c>
      <c r="M1884" t="s">
        <v>161</v>
      </c>
      <c r="N1884" t="s">
        <v>161</v>
      </c>
      <c r="O1884" t="s">
        <v>161</v>
      </c>
      <c r="P1884" t="s">
        <v>161</v>
      </c>
      <c r="Q1884">
        <v>160.30000000000001</v>
      </c>
      <c r="R1884" t="s">
        <v>161</v>
      </c>
      <c r="S1884">
        <v>6973.9</v>
      </c>
      <c r="T1884">
        <v>160.31</v>
      </c>
      <c r="U1884" t="s">
        <v>161</v>
      </c>
      <c r="V1884" t="s">
        <v>161</v>
      </c>
      <c r="W1884" t="s">
        <v>161</v>
      </c>
      <c r="X1884">
        <v>24.291399999999999</v>
      </c>
      <c r="Y1884" s="2">
        <v>199108</v>
      </c>
      <c r="Z1884" t="s">
        <v>161</v>
      </c>
      <c r="AA1884" t="s">
        <v>161</v>
      </c>
      <c r="AB1884">
        <v>16.194199999999999</v>
      </c>
      <c r="AC1884" s="2">
        <v>62520</v>
      </c>
      <c r="AD1884" t="s">
        <v>161</v>
      </c>
      <c r="AE1884" t="s">
        <v>161</v>
      </c>
      <c r="AF1884">
        <v>26.3156</v>
      </c>
      <c r="AG1884" s="2">
        <v>200782</v>
      </c>
      <c r="AH1884" t="s">
        <v>161</v>
      </c>
      <c r="AI1884" s="2">
        <v>57394</v>
      </c>
    </row>
    <row r="1885" spans="1:42" hidden="1">
      <c r="A1885" t="s">
        <v>154</v>
      </c>
      <c r="B1885" t="s">
        <v>154</v>
      </c>
      <c r="C1885" t="s">
        <v>2747</v>
      </c>
      <c r="D1885" t="s">
        <v>2748</v>
      </c>
      <c r="E1885" t="s">
        <v>2781</v>
      </c>
      <c r="F1885" t="s">
        <v>2715</v>
      </c>
      <c r="G1885" s="1">
        <v>45292</v>
      </c>
      <c r="H1885">
        <v>2.5</v>
      </c>
      <c r="I1885" t="s">
        <v>161</v>
      </c>
      <c r="J1885" t="s">
        <v>161</v>
      </c>
      <c r="K1885" t="s">
        <v>161</v>
      </c>
      <c r="L1885" t="s">
        <v>161</v>
      </c>
      <c r="M1885" t="s">
        <v>161</v>
      </c>
      <c r="N1885" t="s">
        <v>161</v>
      </c>
      <c r="O1885" t="s">
        <v>161</v>
      </c>
      <c r="P1885" t="s">
        <v>161</v>
      </c>
      <c r="Q1885">
        <v>10.9</v>
      </c>
      <c r="R1885" t="s">
        <v>161</v>
      </c>
      <c r="S1885">
        <v>6973.9</v>
      </c>
      <c r="T1885">
        <v>10.91</v>
      </c>
      <c r="U1885" t="s">
        <v>161</v>
      </c>
      <c r="V1885" t="s">
        <v>161</v>
      </c>
      <c r="W1885" t="s">
        <v>161</v>
      </c>
      <c r="X1885">
        <v>14.7233</v>
      </c>
      <c r="Y1885" s="2">
        <v>199108</v>
      </c>
      <c r="Z1885" t="s">
        <v>161</v>
      </c>
      <c r="AA1885" s="2" t="s">
        <v>161</v>
      </c>
      <c r="AB1885" s="2">
        <v>7.3616999999999999</v>
      </c>
      <c r="AC1885" s="2">
        <v>62520</v>
      </c>
      <c r="AD1885" t="s">
        <v>161</v>
      </c>
      <c r="AE1885" t="s">
        <v>161</v>
      </c>
      <c r="AF1885">
        <v>18.404199999999999</v>
      </c>
      <c r="AG1885" s="2">
        <v>200782</v>
      </c>
      <c r="AH1885" t="s">
        <v>161</v>
      </c>
      <c r="AI1885" s="2">
        <v>57394</v>
      </c>
    </row>
    <row r="1886" spans="1:42" hidden="1">
      <c r="A1886" t="s">
        <v>154</v>
      </c>
      <c r="B1886" t="s">
        <v>154</v>
      </c>
      <c r="C1886" t="s">
        <v>2721</v>
      </c>
      <c r="D1886" t="s">
        <v>2721</v>
      </c>
      <c r="E1886" t="s">
        <v>2709</v>
      </c>
      <c r="F1886" t="s">
        <v>2711</v>
      </c>
      <c r="G1886" s="1">
        <v>45292</v>
      </c>
      <c r="H1886">
        <v>2.77678571428571</v>
      </c>
      <c r="I1886">
        <v>18</v>
      </c>
      <c r="J1886">
        <v>56</v>
      </c>
      <c r="K1886">
        <v>0</v>
      </c>
      <c r="L1886">
        <v>56</v>
      </c>
      <c r="M1886">
        <v>4</v>
      </c>
      <c r="N1886">
        <v>56</v>
      </c>
      <c r="O1886">
        <v>21</v>
      </c>
      <c r="P1886">
        <v>56</v>
      </c>
      <c r="Q1886" t="s">
        <v>161</v>
      </c>
      <c r="R1886" t="s">
        <v>161</v>
      </c>
      <c r="S1886">
        <v>6973.9</v>
      </c>
      <c r="T1886">
        <v>5546.51</v>
      </c>
      <c r="U1886" t="s">
        <v>161</v>
      </c>
      <c r="V1886" s="2">
        <v>321429</v>
      </c>
      <c r="W1886" s="2">
        <v>5348411</v>
      </c>
      <c r="X1886" t="s">
        <v>161</v>
      </c>
      <c r="Y1886" t="s">
        <v>161</v>
      </c>
      <c r="Z1886" s="2">
        <v>71429</v>
      </c>
      <c r="AA1886" s="2">
        <v>1188536</v>
      </c>
      <c r="AB1886" t="s">
        <v>161</v>
      </c>
      <c r="AC1886" t="s">
        <v>161</v>
      </c>
      <c r="AD1886" s="2">
        <v>375000</v>
      </c>
      <c r="AE1886" s="2">
        <v>6239813</v>
      </c>
      <c r="AF1886" t="s">
        <v>161</v>
      </c>
      <c r="AG1886" t="s">
        <v>161</v>
      </c>
      <c r="AH1886" t="s">
        <v>3233</v>
      </c>
      <c r="AI1886" t="s">
        <v>161</v>
      </c>
      <c r="AP1886" s="2"/>
    </row>
    <row r="1887" spans="1:42" hidden="1">
      <c r="A1887" t="s">
        <v>154</v>
      </c>
      <c r="B1887" t="s">
        <v>154</v>
      </c>
      <c r="C1887" t="s">
        <v>2694</v>
      </c>
      <c r="D1887" t="s">
        <v>2708</v>
      </c>
      <c r="E1887" t="s">
        <v>2709</v>
      </c>
      <c r="F1887" t="s">
        <v>2708</v>
      </c>
      <c r="G1887" s="1">
        <v>45292</v>
      </c>
      <c r="H1887">
        <v>2.7583333333333302</v>
      </c>
      <c r="I1887" t="s">
        <v>161</v>
      </c>
      <c r="J1887" t="s">
        <v>161</v>
      </c>
      <c r="K1887" t="s">
        <v>161</v>
      </c>
      <c r="L1887" t="s">
        <v>161</v>
      </c>
      <c r="M1887" t="s">
        <v>161</v>
      </c>
      <c r="N1887" t="s">
        <v>161</v>
      </c>
      <c r="O1887" t="s">
        <v>161</v>
      </c>
      <c r="P1887" t="s">
        <v>161</v>
      </c>
      <c r="Q1887" t="s">
        <v>161</v>
      </c>
      <c r="R1887" t="s">
        <v>161</v>
      </c>
      <c r="S1887">
        <v>6973.9</v>
      </c>
      <c r="T1887" t="s">
        <v>161</v>
      </c>
      <c r="U1887" t="s">
        <v>161</v>
      </c>
      <c r="V1887" t="s">
        <v>161</v>
      </c>
      <c r="W1887" t="s">
        <v>161</v>
      </c>
      <c r="X1887" t="s">
        <v>161</v>
      </c>
      <c r="Y1887" t="s">
        <v>161</v>
      </c>
      <c r="Z1887" t="s">
        <v>161</v>
      </c>
      <c r="AA1887" t="s">
        <v>161</v>
      </c>
      <c r="AB1887" t="s">
        <v>161</v>
      </c>
      <c r="AC1887" t="s">
        <v>161</v>
      </c>
      <c r="AD1887" s="2" t="s">
        <v>161</v>
      </c>
      <c r="AE1887" t="s">
        <v>161</v>
      </c>
      <c r="AF1887" t="s">
        <v>161</v>
      </c>
      <c r="AG1887" t="s">
        <v>161</v>
      </c>
      <c r="AH1887" t="s">
        <v>161</v>
      </c>
      <c r="AI1887" t="s">
        <v>161</v>
      </c>
      <c r="AP1887" s="2"/>
    </row>
    <row r="1888" spans="1:42" hidden="1">
      <c r="A1888" t="s">
        <v>154</v>
      </c>
      <c r="B1888" t="s">
        <v>154</v>
      </c>
      <c r="C1888" t="s">
        <v>146</v>
      </c>
      <c r="D1888" t="s">
        <v>2749</v>
      </c>
      <c r="E1888" t="s">
        <v>2709</v>
      </c>
      <c r="F1888" t="s">
        <v>2715</v>
      </c>
      <c r="G1888" s="1">
        <v>45292</v>
      </c>
      <c r="H1888">
        <v>2.5</v>
      </c>
      <c r="I1888">
        <v>0</v>
      </c>
      <c r="J1888">
        <v>4</v>
      </c>
      <c r="K1888">
        <v>0</v>
      </c>
      <c r="L1888">
        <v>4</v>
      </c>
      <c r="M1888">
        <v>0</v>
      </c>
      <c r="N1888">
        <v>4</v>
      </c>
      <c r="O1888">
        <v>0</v>
      </c>
      <c r="P1888">
        <v>4</v>
      </c>
      <c r="Q1888" t="s">
        <v>161</v>
      </c>
      <c r="R1888" t="s">
        <v>161</v>
      </c>
      <c r="S1888">
        <v>6973.9</v>
      </c>
      <c r="T1888">
        <v>160.31</v>
      </c>
      <c r="U1888" t="s">
        <v>161</v>
      </c>
      <c r="V1888" t="s">
        <v>3233</v>
      </c>
      <c r="W1888" t="s">
        <v>3233</v>
      </c>
      <c r="X1888" t="s">
        <v>161</v>
      </c>
      <c r="Y1888" t="s">
        <v>161</v>
      </c>
      <c r="Z1888" t="s">
        <v>3233</v>
      </c>
      <c r="AA1888" t="s">
        <v>3233</v>
      </c>
      <c r="AB1888" t="s">
        <v>161</v>
      </c>
      <c r="AC1888" t="s">
        <v>161</v>
      </c>
      <c r="AD1888" s="2" t="s">
        <v>3233</v>
      </c>
      <c r="AE1888" t="s">
        <v>3233</v>
      </c>
      <c r="AF1888" t="s">
        <v>161</v>
      </c>
      <c r="AG1888" t="s">
        <v>161</v>
      </c>
      <c r="AH1888" t="s">
        <v>3233</v>
      </c>
      <c r="AI1888" t="s">
        <v>161</v>
      </c>
      <c r="AP1888" s="2"/>
    </row>
    <row r="1889" spans="1:42" hidden="1">
      <c r="A1889" t="s">
        <v>154</v>
      </c>
      <c r="B1889" t="s">
        <v>154</v>
      </c>
      <c r="C1889" t="s">
        <v>2744</v>
      </c>
      <c r="D1889" t="s">
        <v>2745</v>
      </c>
      <c r="E1889" t="s">
        <v>2767</v>
      </c>
      <c r="F1889" t="s">
        <v>2711</v>
      </c>
      <c r="G1889" s="1">
        <v>45292</v>
      </c>
      <c r="H1889">
        <v>3.6111111111111098</v>
      </c>
      <c r="I1889">
        <v>31</v>
      </c>
      <c r="J1889">
        <v>45</v>
      </c>
      <c r="K1889">
        <v>5</v>
      </c>
      <c r="L1889">
        <v>45</v>
      </c>
      <c r="M1889">
        <v>7</v>
      </c>
      <c r="N1889">
        <v>45</v>
      </c>
      <c r="O1889">
        <v>21</v>
      </c>
      <c r="P1889">
        <v>45</v>
      </c>
      <c r="Q1889" t="s">
        <v>161</v>
      </c>
      <c r="R1889" t="s">
        <v>161</v>
      </c>
      <c r="S1889">
        <v>6973.9</v>
      </c>
      <c r="T1889">
        <v>104</v>
      </c>
      <c r="U1889" t="s">
        <v>161</v>
      </c>
      <c r="V1889" s="2">
        <v>688889</v>
      </c>
      <c r="W1889" s="2">
        <v>537333</v>
      </c>
      <c r="X1889" t="s">
        <v>161</v>
      </c>
      <c r="Y1889" t="s">
        <v>161</v>
      </c>
      <c r="Z1889" s="2">
        <v>155556</v>
      </c>
      <c r="AA1889" s="2">
        <v>121333</v>
      </c>
      <c r="AB1889" t="s">
        <v>161</v>
      </c>
      <c r="AC1889" t="s">
        <v>161</v>
      </c>
      <c r="AD1889" s="2">
        <v>466667</v>
      </c>
      <c r="AE1889" s="2">
        <v>364000</v>
      </c>
      <c r="AF1889" t="s">
        <v>161</v>
      </c>
      <c r="AG1889" t="s">
        <v>161</v>
      </c>
      <c r="AH1889" s="2">
        <v>111111</v>
      </c>
      <c r="AI1889" t="s">
        <v>161</v>
      </c>
      <c r="AP1889" s="2"/>
    </row>
    <row r="1890" spans="1:42" hidden="1">
      <c r="A1890" t="s">
        <v>154</v>
      </c>
      <c r="B1890" t="s">
        <v>154</v>
      </c>
      <c r="C1890" t="s">
        <v>133</v>
      </c>
      <c r="D1890" t="s">
        <v>2710</v>
      </c>
      <c r="E1890" t="s">
        <v>2767</v>
      </c>
      <c r="F1890" t="s">
        <v>2711</v>
      </c>
      <c r="G1890" s="1">
        <v>45292</v>
      </c>
      <c r="H1890">
        <v>2.6875</v>
      </c>
      <c r="I1890">
        <v>14</v>
      </c>
      <c r="J1890">
        <v>40</v>
      </c>
      <c r="K1890">
        <v>4</v>
      </c>
      <c r="L1890">
        <v>40</v>
      </c>
      <c r="M1890">
        <v>2</v>
      </c>
      <c r="N1890">
        <v>40</v>
      </c>
      <c r="O1890">
        <v>16</v>
      </c>
      <c r="P1890">
        <v>40</v>
      </c>
      <c r="Q1890" t="s">
        <v>161</v>
      </c>
      <c r="R1890" t="s">
        <v>161</v>
      </c>
      <c r="S1890">
        <v>6973.9</v>
      </c>
      <c r="T1890">
        <v>180.91</v>
      </c>
      <c r="U1890" t="s">
        <v>161</v>
      </c>
      <c r="V1890" s="2">
        <v>350000</v>
      </c>
      <c r="W1890" s="2">
        <v>411565</v>
      </c>
      <c r="X1890" t="s">
        <v>161</v>
      </c>
      <c r="Y1890" t="s">
        <v>161</v>
      </c>
      <c r="Z1890" s="2">
        <v>50000</v>
      </c>
      <c r="AA1890" s="2">
        <v>58795</v>
      </c>
      <c r="AB1890" t="s">
        <v>161</v>
      </c>
      <c r="AC1890" t="s">
        <v>161</v>
      </c>
      <c r="AD1890" s="2">
        <v>400000</v>
      </c>
      <c r="AE1890" s="2">
        <v>470360</v>
      </c>
      <c r="AF1890" t="s">
        <v>161</v>
      </c>
      <c r="AG1890" t="s">
        <v>161</v>
      </c>
      <c r="AH1890" s="2">
        <v>100000</v>
      </c>
      <c r="AI1890" t="s">
        <v>161</v>
      </c>
      <c r="AP1890" s="2"/>
    </row>
    <row r="1891" spans="1:42" hidden="1">
      <c r="A1891" t="s">
        <v>154</v>
      </c>
      <c r="B1891" t="s">
        <v>154</v>
      </c>
      <c r="C1891" t="s">
        <v>2737</v>
      </c>
      <c r="D1891" t="s">
        <v>2738</v>
      </c>
      <c r="E1891" t="s">
        <v>2767</v>
      </c>
      <c r="F1891" t="s">
        <v>2711</v>
      </c>
      <c r="G1891" s="1">
        <v>45292</v>
      </c>
      <c r="H1891">
        <v>3.1967213114754101</v>
      </c>
      <c r="I1891">
        <v>33</v>
      </c>
      <c r="J1891">
        <v>61</v>
      </c>
      <c r="K1891">
        <v>8</v>
      </c>
      <c r="L1891">
        <v>61</v>
      </c>
      <c r="M1891">
        <v>17</v>
      </c>
      <c r="N1891">
        <v>61</v>
      </c>
      <c r="O1891">
        <v>33</v>
      </c>
      <c r="P1891">
        <v>61</v>
      </c>
      <c r="Q1891" t="s">
        <v>161</v>
      </c>
      <c r="R1891" t="s">
        <v>161</v>
      </c>
      <c r="S1891">
        <v>6973.9</v>
      </c>
      <c r="T1891">
        <v>645.58000000000004</v>
      </c>
      <c r="U1891" t="s">
        <v>161</v>
      </c>
      <c r="V1891" s="2">
        <v>540984</v>
      </c>
      <c r="W1891" s="2">
        <v>1869693</v>
      </c>
      <c r="X1891" t="s">
        <v>161</v>
      </c>
      <c r="Y1891" t="s">
        <v>161</v>
      </c>
      <c r="Z1891" s="2">
        <v>278689</v>
      </c>
      <c r="AA1891" s="2">
        <v>963175</v>
      </c>
      <c r="AB1891" t="s">
        <v>161</v>
      </c>
      <c r="AC1891" t="s">
        <v>161</v>
      </c>
      <c r="AD1891" s="2">
        <v>540984</v>
      </c>
      <c r="AE1891" s="2">
        <v>1869693</v>
      </c>
      <c r="AF1891" t="s">
        <v>161</v>
      </c>
      <c r="AG1891" t="s">
        <v>161</v>
      </c>
      <c r="AH1891" s="2">
        <v>131148</v>
      </c>
      <c r="AI1891" t="s">
        <v>161</v>
      </c>
      <c r="AP1891" s="2"/>
    </row>
    <row r="1892" spans="1:42" hidden="1">
      <c r="A1892" t="s">
        <v>154</v>
      </c>
      <c r="B1892" t="s">
        <v>154</v>
      </c>
      <c r="C1892" t="s">
        <v>2758</v>
      </c>
      <c r="D1892" t="s">
        <v>2759</v>
      </c>
      <c r="E1892" t="s">
        <v>2767</v>
      </c>
      <c r="F1892" t="s">
        <v>2728</v>
      </c>
      <c r="G1892" s="1">
        <v>45292</v>
      </c>
      <c r="H1892">
        <v>2.75</v>
      </c>
      <c r="I1892">
        <v>8</v>
      </c>
      <c r="J1892">
        <v>26</v>
      </c>
      <c r="K1892">
        <v>5</v>
      </c>
      <c r="L1892">
        <v>26</v>
      </c>
      <c r="M1892">
        <v>4</v>
      </c>
      <c r="N1892">
        <v>26</v>
      </c>
      <c r="O1892">
        <v>7</v>
      </c>
      <c r="P1892">
        <v>26</v>
      </c>
      <c r="Q1892" t="s">
        <v>161</v>
      </c>
      <c r="R1892" t="s">
        <v>161</v>
      </c>
      <c r="S1892">
        <v>6973.9</v>
      </c>
      <c r="T1892">
        <v>133.51</v>
      </c>
      <c r="U1892" t="s">
        <v>161</v>
      </c>
      <c r="V1892" s="2">
        <v>307692</v>
      </c>
      <c r="W1892" s="2">
        <v>390246</v>
      </c>
      <c r="X1892" t="s">
        <v>161</v>
      </c>
      <c r="Y1892" t="s">
        <v>161</v>
      </c>
      <c r="Z1892" s="2">
        <v>153846</v>
      </c>
      <c r="AA1892" s="2">
        <v>195123</v>
      </c>
      <c r="AB1892" t="s">
        <v>161</v>
      </c>
      <c r="AC1892" t="s">
        <v>161</v>
      </c>
      <c r="AD1892" s="2">
        <v>269231</v>
      </c>
      <c r="AE1892" s="2">
        <v>341465</v>
      </c>
      <c r="AF1892" t="s">
        <v>161</v>
      </c>
      <c r="AG1892" t="s">
        <v>161</v>
      </c>
      <c r="AH1892" s="2">
        <v>192308</v>
      </c>
      <c r="AI1892" t="s">
        <v>161</v>
      </c>
    </row>
    <row r="1893" spans="1:42" hidden="1">
      <c r="A1893" t="s">
        <v>154</v>
      </c>
      <c r="B1893" t="s">
        <v>154</v>
      </c>
      <c r="C1893" t="s">
        <v>2733</v>
      </c>
      <c r="D1893" t="s">
        <v>2734</v>
      </c>
      <c r="E1893" t="s">
        <v>2767</v>
      </c>
      <c r="F1893" t="s">
        <v>2728</v>
      </c>
      <c r="G1893" s="1">
        <v>45292</v>
      </c>
      <c r="H1893">
        <v>2.9166666666666701</v>
      </c>
      <c r="I1893">
        <v>3</v>
      </c>
      <c r="J1893">
        <v>6</v>
      </c>
      <c r="K1893">
        <v>1</v>
      </c>
      <c r="L1893">
        <v>6</v>
      </c>
      <c r="M1893">
        <v>0</v>
      </c>
      <c r="N1893">
        <v>6</v>
      </c>
      <c r="O1893">
        <v>3</v>
      </c>
      <c r="P1893">
        <v>6</v>
      </c>
      <c r="Q1893" t="s">
        <v>161</v>
      </c>
      <c r="R1893" t="s">
        <v>161</v>
      </c>
      <c r="S1893">
        <v>6973.9</v>
      </c>
      <c r="T1893">
        <v>0.54</v>
      </c>
      <c r="U1893" t="s">
        <v>161</v>
      </c>
      <c r="V1893" s="2">
        <v>500000</v>
      </c>
      <c r="W1893" t="s">
        <v>3381</v>
      </c>
      <c r="X1893" t="s">
        <v>161</v>
      </c>
      <c r="Y1893" t="s">
        <v>161</v>
      </c>
      <c r="Z1893" t="s">
        <v>3233</v>
      </c>
      <c r="AA1893" s="2" t="s">
        <v>3233</v>
      </c>
      <c r="AB1893" s="2" t="s">
        <v>161</v>
      </c>
      <c r="AC1893" t="s">
        <v>161</v>
      </c>
      <c r="AD1893" s="2">
        <v>500000</v>
      </c>
      <c r="AE1893" t="s">
        <v>3381</v>
      </c>
      <c r="AF1893" t="s">
        <v>161</v>
      </c>
      <c r="AG1893" t="s">
        <v>161</v>
      </c>
      <c r="AH1893" s="2">
        <v>166667</v>
      </c>
      <c r="AI1893" t="s">
        <v>161</v>
      </c>
      <c r="AM1893" s="2"/>
      <c r="AN1893" s="2"/>
    </row>
    <row r="1894" spans="1:42" hidden="1">
      <c r="A1894" t="s">
        <v>154</v>
      </c>
      <c r="B1894" t="s">
        <v>154</v>
      </c>
      <c r="C1894" t="s">
        <v>2729</v>
      </c>
      <c r="D1894" t="s">
        <v>2730</v>
      </c>
      <c r="E1894" t="s">
        <v>2767</v>
      </c>
      <c r="F1894" t="s">
        <v>2728</v>
      </c>
      <c r="G1894" s="1">
        <v>45292</v>
      </c>
      <c r="H1894">
        <v>2.6</v>
      </c>
      <c r="I1894">
        <v>5</v>
      </c>
      <c r="J1894">
        <v>25</v>
      </c>
      <c r="K1894">
        <v>2</v>
      </c>
      <c r="L1894">
        <v>25</v>
      </c>
      <c r="M1894">
        <v>1</v>
      </c>
      <c r="N1894">
        <v>25</v>
      </c>
      <c r="O1894">
        <v>5</v>
      </c>
      <c r="P1894">
        <v>25</v>
      </c>
      <c r="Q1894" t="s">
        <v>161</v>
      </c>
      <c r="R1894" t="s">
        <v>161</v>
      </c>
      <c r="S1894">
        <v>6973.9</v>
      </c>
      <c r="T1894">
        <v>45</v>
      </c>
      <c r="U1894" t="s">
        <v>161</v>
      </c>
      <c r="V1894" s="2">
        <v>200000</v>
      </c>
      <c r="W1894" s="2">
        <v>76500</v>
      </c>
      <c r="X1894" t="s">
        <v>161</v>
      </c>
      <c r="Y1894" t="s">
        <v>161</v>
      </c>
      <c r="Z1894" s="2">
        <v>40000</v>
      </c>
      <c r="AA1894" s="2">
        <v>15300</v>
      </c>
      <c r="AB1894" t="s">
        <v>161</v>
      </c>
      <c r="AC1894" t="s">
        <v>161</v>
      </c>
      <c r="AD1894" s="2">
        <v>200000</v>
      </c>
      <c r="AE1894" s="2">
        <v>76500</v>
      </c>
      <c r="AF1894" t="s">
        <v>161</v>
      </c>
      <c r="AG1894" t="s">
        <v>161</v>
      </c>
      <c r="AH1894" s="2">
        <v>80000</v>
      </c>
      <c r="AI1894" t="s">
        <v>161</v>
      </c>
      <c r="AP1894" s="2"/>
    </row>
    <row r="1895" spans="1:42" hidden="1">
      <c r="A1895" t="s">
        <v>154</v>
      </c>
      <c r="B1895" t="s">
        <v>154</v>
      </c>
      <c r="C1895" t="s">
        <v>2694</v>
      </c>
      <c r="D1895" t="s">
        <v>2708</v>
      </c>
      <c r="E1895" t="s">
        <v>2767</v>
      </c>
      <c r="F1895" t="s">
        <v>2708</v>
      </c>
      <c r="G1895" s="1">
        <v>45292</v>
      </c>
      <c r="H1895">
        <v>2.9537366548042701</v>
      </c>
      <c r="I1895" t="s">
        <v>161</v>
      </c>
      <c r="J1895" t="s">
        <v>161</v>
      </c>
      <c r="K1895" t="s">
        <v>161</v>
      </c>
      <c r="L1895" t="s">
        <v>161</v>
      </c>
      <c r="M1895" t="s">
        <v>161</v>
      </c>
      <c r="N1895" t="s">
        <v>161</v>
      </c>
      <c r="O1895" t="s">
        <v>161</v>
      </c>
      <c r="P1895" t="s">
        <v>161</v>
      </c>
      <c r="Q1895" t="s">
        <v>161</v>
      </c>
      <c r="R1895" t="s">
        <v>161</v>
      </c>
      <c r="S1895">
        <v>6973.9</v>
      </c>
      <c r="T1895" t="s">
        <v>161</v>
      </c>
      <c r="U1895" t="s">
        <v>161</v>
      </c>
      <c r="V1895" t="s">
        <v>161</v>
      </c>
      <c r="W1895" t="s">
        <v>161</v>
      </c>
      <c r="X1895" t="s">
        <v>161</v>
      </c>
      <c r="Y1895" t="s">
        <v>161</v>
      </c>
      <c r="Z1895" t="s">
        <v>161</v>
      </c>
      <c r="AA1895" t="s">
        <v>161</v>
      </c>
      <c r="AB1895" t="s">
        <v>161</v>
      </c>
      <c r="AC1895" t="s">
        <v>161</v>
      </c>
      <c r="AD1895" s="2" t="s">
        <v>161</v>
      </c>
      <c r="AE1895" t="s">
        <v>161</v>
      </c>
      <c r="AF1895" t="s">
        <v>161</v>
      </c>
      <c r="AG1895" t="s">
        <v>161</v>
      </c>
      <c r="AH1895" t="s">
        <v>161</v>
      </c>
      <c r="AI1895" t="s">
        <v>161</v>
      </c>
      <c r="AP1895" s="2"/>
    </row>
    <row r="1896" spans="1:42" hidden="1">
      <c r="A1896" t="s">
        <v>154</v>
      </c>
      <c r="B1896" t="s">
        <v>154</v>
      </c>
      <c r="C1896" t="s">
        <v>2712</v>
      </c>
      <c r="D1896" t="s">
        <v>2713</v>
      </c>
      <c r="E1896" t="s">
        <v>2767</v>
      </c>
      <c r="F1896" t="s">
        <v>2715</v>
      </c>
      <c r="G1896" s="1">
        <v>45292</v>
      </c>
      <c r="H1896">
        <v>2.6666666666666701</v>
      </c>
      <c r="I1896">
        <v>5</v>
      </c>
      <c r="J1896">
        <v>18</v>
      </c>
      <c r="K1896">
        <v>1</v>
      </c>
      <c r="L1896">
        <v>18</v>
      </c>
      <c r="M1896">
        <v>1</v>
      </c>
      <c r="N1896">
        <v>18</v>
      </c>
      <c r="O1896">
        <v>5</v>
      </c>
      <c r="P1896">
        <v>18</v>
      </c>
      <c r="Q1896" t="s">
        <v>161</v>
      </c>
      <c r="R1896" t="s">
        <v>161</v>
      </c>
      <c r="S1896">
        <v>6973.9</v>
      </c>
      <c r="T1896">
        <v>138.9</v>
      </c>
      <c r="U1896" t="s">
        <v>161</v>
      </c>
      <c r="V1896" s="2">
        <v>277778</v>
      </c>
      <c r="W1896" s="2">
        <v>185194</v>
      </c>
      <c r="X1896" t="s">
        <v>161</v>
      </c>
      <c r="Y1896" t="s">
        <v>161</v>
      </c>
      <c r="Z1896" s="2">
        <v>55556</v>
      </c>
      <c r="AA1896" s="2">
        <v>37039</v>
      </c>
      <c r="AB1896" t="s">
        <v>161</v>
      </c>
      <c r="AC1896" t="s">
        <v>161</v>
      </c>
      <c r="AD1896" s="2">
        <v>277778</v>
      </c>
      <c r="AE1896" s="2">
        <v>185194</v>
      </c>
      <c r="AF1896" t="s">
        <v>161</v>
      </c>
      <c r="AG1896" t="s">
        <v>161</v>
      </c>
      <c r="AH1896" s="2">
        <v>55556</v>
      </c>
      <c r="AI1896" t="s">
        <v>161</v>
      </c>
      <c r="AP1896" s="2"/>
    </row>
    <row r="1897" spans="1:42" hidden="1">
      <c r="A1897" t="s">
        <v>154</v>
      </c>
      <c r="B1897" t="s">
        <v>154</v>
      </c>
      <c r="C1897" t="s">
        <v>146</v>
      </c>
      <c r="D1897" t="s">
        <v>2749</v>
      </c>
      <c r="E1897" t="s">
        <v>2767</v>
      </c>
      <c r="F1897" t="s">
        <v>2715</v>
      </c>
      <c r="G1897" s="1">
        <v>45292</v>
      </c>
      <c r="H1897">
        <v>2.6219512195122001</v>
      </c>
      <c r="I1897">
        <v>12</v>
      </c>
      <c r="J1897">
        <v>41</v>
      </c>
      <c r="K1897">
        <v>11</v>
      </c>
      <c r="L1897">
        <v>41</v>
      </c>
      <c r="M1897">
        <v>8</v>
      </c>
      <c r="N1897">
        <v>41</v>
      </c>
      <c r="O1897">
        <v>13</v>
      </c>
      <c r="P1897">
        <v>41</v>
      </c>
      <c r="Q1897" t="s">
        <v>161</v>
      </c>
      <c r="R1897" t="s">
        <v>161</v>
      </c>
      <c r="S1897">
        <v>6973.9</v>
      </c>
      <c r="T1897">
        <v>160.31</v>
      </c>
      <c r="U1897" t="s">
        <v>161</v>
      </c>
      <c r="V1897" s="2">
        <v>292683</v>
      </c>
      <c r="W1897" s="2">
        <v>389415</v>
      </c>
      <c r="X1897" t="s">
        <v>161</v>
      </c>
      <c r="Y1897" t="s">
        <v>161</v>
      </c>
      <c r="Z1897" s="2">
        <v>195122</v>
      </c>
      <c r="AA1897" s="2">
        <v>259610</v>
      </c>
      <c r="AB1897" t="s">
        <v>161</v>
      </c>
      <c r="AC1897" t="s">
        <v>161</v>
      </c>
      <c r="AD1897" s="2">
        <v>317073</v>
      </c>
      <c r="AE1897" s="2">
        <v>421866</v>
      </c>
      <c r="AF1897" t="s">
        <v>161</v>
      </c>
      <c r="AG1897" t="s">
        <v>161</v>
      </c>
      <c r="AH1897" s="2">
        <v>268293</v>
      </c>
      <c r="AI1897" t="s">
        <v>161</v>
      </c>
      <c r="AP1897" s="2"/>
    </row>
    <row r="1898" spans="1:42" hidden="1">
      <c r="A1898" t="s">
        <v>154</v>
      </c>
      <c r="B1898" t="s">
        <v>154</v>
      </c>
      <c r="C1898" t="s">
        <v>2747</v>
      </c>
      <c r="D1898" t="s">
        <v>2748</v>
      </c>
      <c r="E1898" t="s">
        <v>2767</v>
      </c>
      <c r="F1898" t="s">
        <v>2715</v>
      </c>
      <c r="G1898" s="1">
        <v>45292</v>
      </c>
      <c r="H1898">
        <v>2.92105263157895</v>
      </c>
      <c r="I1898">
        <v>4</v>
      </c>
      <c r="J1898">
        <v>19</v>
      </c>
      <c r="K1898">
        <v>2</v>
      </c>
      <c r="L1898">
        <v>19</v>
      </c>
      <c r="M1898">
        <v>2</v>
      </c>
      <c r="N1898">
        <v>19</v>
      </c>
      <c r="O1898">
        <v>5</v>
      </c>
      <c r="P1898">
        <v>19</v>
      </c>
      <c r="Q1898" t="s">
        <v>161</v>
      </c>
      <c r="R1898" t="s">
        <v>161</v>
      </c>
      <c r="S1898">
        <v>6973.9</v>
      </c>
      <c r="T1898">
        <v>10.91</v>
      </c>
      <c r="U1898" t="s">
        <v>161</v>
      </c>
      <c r="V1898" s="2">
        <v>210526</v>
      </c>
      <c r="W1898" s="2">
        <v>16063</v>
      </c>
      <c r="X1898" t="s">
        <v>161</v>
      </c>
      <c r="Y1898" t="s">
        <v>161</v>
      </c>
      <c r="Z1898" s="2">
        <v>105263</v>
      </c>
      <c r="AA1898" t="s">
        <v>3382</v>
      </c>
      <c r="AB1898" t="s">
        <v>161</v>
      </c>
      <c r="AC1898" t="s">
        <v>161</v>
      </c>
      <c r="AD1898" s="2">
        <v>263158</v>
      </c>
      <c r="AE1898" s="2">
        <v>20079</v>
      </c>
      <c r="AF1898" t="s">
        <v>161</v>
      </c>
      <c r="AG1898" t="s">
        <v>161</v>
      </c>
      <c r="AH1898" s="2">
        <v>105263</v>
      </c>
      <c r="AI1898" t="s">
        <v>161</v>
      </c>
      <c r="AP1898" s="2"/>
    </row>
    <row r="1899" spans="1:42" hidden="1">
      <c r="A1899" t="s">
        <v>154</v>
      </c>
      <c r="B1899" t="s">
        <v>154</v>
      </c>
      <c r="C1899" t="s">
        <v>2721</v>
      </c>
      <c r="D1899" t="s">
        <v>2721</v>
      </c>
      <c r="E1899" t="s">
        <v>2777</v>
      </c>
      <c r="F1899" t="s">
        <v>2711</v>
      </c>
      <c r="G1899" s="1">
        <v>45292</v>
      </c>
      <c r="H1899">
        <v>3.8684210526315801</v>
      </c>
      <c r="I1899">
        <v>51</v>
      </c>
      <c r="J1899">
        <v>57</v>
      </c>
      <c r="K1899">
        <v>22</v>
      </c>
      <c r="L1899">
        <v>57</v>
      </c>
      <c r="M1899">
        <v>31</v>
      </c>
      <c r="N1899">
        <v>57</v>
      </c>
      <c r="O1899">
        <v>46</v>
      </c>
      <c r="P1899">
        <v>57</v>
      </c>
      <c r="Q1899" t="s">
        <v>161</v>
      </c>
      <c r="R1899" t="s">
        <v>161</v>
      </c>
      <c r="S1899">
        <v>6973.9</v>
      </c>
      <c r="T1899">
        <v>5546.51</v>
      </c>
      <c r="U1899" t="s">
        <v>161</v>
      </c>
      <c r="V1899" s="2">
        <v>894737</v>
      </c>
      <c r="W1899" s="2">
        <v>2481374</v>
      </c>
      <c r="X1899" t="s">
        <v>161</v>
      </c>
      <c r="Y1899" t="s">
        <v>161</v>
      </c>
      <c r="Z1899" s="2">
        <v>543860</v>
      </c>
      <c r="AA1899" s="2">
        <v>1508286</v>
      </c>
      <c r="AB1899" t="s">
        <v>161</v>
      </c>
      <c r="AC1899" t="s">
        <v>161</v>
      </c>
      <c r="AD1899" s="2">
        <v>807018</v>
      </c>
      <c r="AE1899" s="2">
        <v>2238102</v>
      </c>
      <c r="AF1899" t="s">
        <v>161</v>
      </c>
      <c r="AG1899" t="s">
        <v>161</v>
      </c>
      <c r="AH1899" s="2">
        <v>385965</v>
      </c>
      <c r="AI1899" t="s">
        <v>161</v>
      </c>
      <c r="AP1899" s="2"/>
    </row>
    <row r="1900" spans="1:42" hidden="1">
      <c r="A1900" t="s">
        <v>154</v>
      </c>
      <c r="B1900" t="s">
        <v>154</v>
      </c>
      <c r="C1900" t="s">
        <v>2694</v>
      </c>
      <c r="D1900" t="s">
        <v>2708</v>
      </c>
      <c r="E1900" t="s">
        <v>2777</v>
      </c>
      <c r="F1900" t="s">
        <v>2708</v>
      </c>
      <c r="G1900" s="1">
        <v>45292</v>
      </c>
      <c r="H1900">
        <v>3.8684210526315801</v>
      </c>
      <c r="I1900" t="s">
        <v>161</v>
      </c>
      <c r="J1900" t="s">
        <v>161</v>
      </c>
      <c r="K1900" t="s">
        <v>161</v>
      </c>
      <c r="L1900" t="s">
        <v>161</v>
      </c>
      <c r="M1900" t="s">
        <v>161</v>
      </c>
      <c r="N1900" t="s">
        <v>161</v>
      </c>
      <c r="O1900" t="s">
        <v>161</v>
      </c>
      <c r="P1900" t="s">
        <v>161</v>
      </c>
      <c r="Q1900" t="s">
        <v>161</v>
      </c>
      <c r="R1900" t="s">
        <v>161</v>
      </c>
      <c r="S1900">
        <v>6973.9</v>
      </c>
      <c r="T1900" t="s">
        <v>161</v>
      </c>
      <c r="U1900" t="s">
        <v>161</v>
      </c>
      <c r="V1900" t="s">
        <v>161</v>
      </c>
      <c r="W1900" t="s">
        <v>161</v>
      </c>
      <c r="X1900" t="s">
        <v>161</v>
      </c>
      <c r="Y1900" t="s">
        <v>161</v>
      </c>
      <c r="Z1900" t="s">
        <v>161</v>
      </c>
      <c r="AA1900" t="s">
        <v>161</v>
      </c>
      <c r="AB1900" t="s">
        <v>161</v>
      </c>
      <c r="AC1900" t="s">
        <v>161</v>
      </c>
      <c r="AD1900" s="2" t="s">
        <v>161</v>
      </c>
      <c r="AE1900" t="s">
        <v>161</v>
      </c>
      <c r="AF1900" t="s">
        <v>161</v>
      </c>
      <c r="AG1900" t="s">
        <v>161</v>
      </c>
      <c r="AH1900" t="s">
        <v>161</v>
      </c>
      <c r="AI1900" t="s">
        <v>161</v>
      </c>
      <c r="AP1900" s="2"/>
    </row>
    <row r="1901" spans="1:42" hidden="1">
      <c r="A1901" t="s">
        <v>154</v>
      </c>
      <c r="B1901" t="s">
        <v>154</v>
      </c>
      <c r="C1901" t="s">
        <v>2694</v>
      </c>
      <c r="D1901" t="s">
        <v>2708</v>
      </c>
      <c r="E1901" t="s">
        <v>2722</v>
      </c>
      <c r="F1901" t="s">
        <v>2708</v>
      </c>
      <c r="G1901" s="1">
        <v>45292</v>
      </c>
      <c r="H1901">
        <v>1.4</v>
      </c>
      <c r="I1901" t="s">
        <v>161</v>
      </c>
      <c r="J1901" t="s">
        <v>161</v>
      </c>
      <c r="K1901" t="s">
        <v>161</v>
      </c>
      <c r="L1901" t="s">
        <v>161</v>
      </c>
      <c r="M1901" t="s">
        <v>161</v>
      </c>
      <c r="N1901" t="s">
        <v>161</v>
      </c>
      <c r="O1901" t="s">
        <v>161</v>
      </c>
      <c r="P1901" t="s">
        <v>161</v>
      </c>
      <c r="Q1901" t="s">
        <v>161</v>
      </c>
      <c r="R1901" t="s">
        <v>161</v>
      </c>
      <c r="S1901">
        <v>6973.9</v>
      </c>
      <c r="T1901" t="s">
        <v>161</v>
      </c>
      <c r="U1901" t="s">
        <v>161</v>
      </c>
      <c r="V1901" t="s">
        <v>161</v>
      </c>
      <c r="W1901" t="s">
        <v>161</v>
      </c>
      <c r="X1901" t="s">
        <v>161</v>
      </c>
      <c r="Y1901" t="s">
        <v>161</v>
      </c>
      <c r="Z1901" t="s">
        <v>161</v>
      </c>
      <c r="AA1901" t="s">
        <v>161</v>
      </c>
      <c r="AB1901" t="s">
        <v>161</v>
      </c>
      <c r="AC1901" t="s">
        <v>161</v>
      </c>
      <c r="AD1901" s="2" t="s">
        <v>161</v>
      </c>
      <c r="AE1901" t="s">
        <v>161</v>
      </c>
      <c r="AF1901" t="s">
        <v>161</v>
      </c>
      <c r="AG1901" t="s">
        <v>161</v>
      </c>
      <c r="AH1901" t="s">
        <v>161</v>
      </c>
      <c r="AI1901" t="s">
        <v>161</v>
      </c>
      <c r="AP1901" s="2"/>
    </row>
    <row r="1902" spans="1:42" hidden="1">
      <c r="A1902" t="s">
        <v>154</v>
      </c>
      <c r="B1902" t="s">
        <v>154</v>
      </c>
      <c r="C1902" t="s">
        <v>2747</v>
      </c>
      <c r="D1902" t="s">
        <v>2748</v>
      </c>
      <c r="E1902" t="s">
        <v>2722</v>
      </c>
      <c r="F1902" t="s">
        <v>2715</v>
      </c>
      <c r="G1902" s="1">
        <v>45292</v>
      </c>
      <c r="H1902">
        <v>1.4</v>
      </c>
      <c r="I1902">
        <v>0</v>
      </c>
      <c r="J1902">
        <v>5</v>
      </c>
      <c r="K1902">
        <v>0</v>
      </c>
      <c r="L1902">
        <v>5</v>
      </c>
      <c r="M1902">
        <v>0</v>
      </c>
      <c r="N1902">
        <v>5</v>
      </c>
      <c r="O1902">
        <v>0</v>
      </c>
      <c r="P1902">
        <v>5</v>
      </c>
      <c r="Q1902" t="s">
        <v>161</v>
      </c>
      <c r="R1902" t="s">
        <v>161</v>
      </c>
      <c r="S1902">
        <v>6973.9</v>
      </c>
      <c r="T1902">
        <v>10.91</v>
      </c>
      <c r="U1902" t="s">
        <v>161</v>
      </c>
      <c r="V1902" t="s">
        <v>3233</v>
      </c>
      <c r="W1902" t="s">
        <v>3233</v>
      </c>
      <c r="X1902" t="s">
        <v>161</v>
      </c>
      <c r="Y1902" t="s">
        <v>161</v>
      </c>
      <c r="Z1902" t="s">
        <v>3233</v>
      </c>
      <c r="AA1902" t="s">
        <v>3233</v>
      </c>
      <c r="AB1902" t="s">
        <v>161</v>
      </c>
      <c r="AC1902" t="s">
        <v>161</v>
      </c>
      <c r="AD1902" s="2" t="s">
        <v>3233</v>
      </c>
      <c r="AE1902" t="s">
        <v>3233</v>
      </c>
      <c r="AF1902" t="s">
        <v>161</v>
      </c>
      <c r="AG1902" t="s">
        <v>161</v>
      </c>
      <c r="AH1902" t="s">
        <v>3233</v>
      </c>
      <c r="AI1902" t="s">
        <v>161</v>
      </c>
      <c r="AP1902" s="2"/>
    </row>
    <row r="1903" spans="1:42" hidden="1">
      <c r="A1903" t="s">
        <v>154</v>
      </c>
      <c r="B1903" t="s">
        <v>154</v>
      </c>
      <c r="C1903" t="s">
        <v>2744</v>
      </c>
      <c r="D1903" t="s">
        <v>2745</v>
      </c>
      <c r="E1903" t="s">
        <v>2750</v>
      </c>
      <c r="F1903" t="s">
        <v>2711</v>
      </c>
      <c r="G1903" s="1">
        <v>45292</v>
      </c>
      <c r="H1903">
        <v>1.34615384615385</v>
      </c>
      <c r="I1903">
        <v>0</v>
      </c>
      <c r="J1903">
        <v>13</v>
      </c>
      <c r="K1903">
        <v>0</v>
      </c>
      <c r="L1903">
        <v>13</v>
      </c>
      <c r="M1903">
        <v>0</v>
      </c>
      <c r="N1903">
        <v>13</v>
      </c>
      <c r="O1903">
        <v>0</v>
      </c>
      <c r="P1903">
        <v>13</v>
      </c>
      <c r="Q1903" t="s">
        <v>161</v>
      </c>
      <c r="R1903" t="s">
        <v>161</v>
      </c>
      <c r="S1903">
        <v>6973.9</v>
      </c>
      <c r="T1903">
        <v>104</v>
      </c>
      <c r="U1903" t="s">
        <v>161</v>
      </c>
      <c r="V1903" t="s">
        <v>3233</v>
      </c>
      <c r="W1903" t="s">
        <v>3233</v>
      </c>
      <c r="X1903" t="s">
        <v>161</v>
      </c>
      <c r="Y1903" t="s">
        <v>161</v>
      </c>
      <c r="Z1903" t="s">
        <v>3233</v>
      </c>
      <c r="AA1903" t="s">
        <v>3233</v>
      </c>
      <c r="AB1903" t="s">
        <v>161</v>
      </c>
      <c r="AC1903" t="s">
        <v>161</v>
      </c>
      <c r="AD1903" s="2" t="s">
        <v>3233</v>
      </c>
      <c r="AE1903" t="s">
        <v>3233</v>
      </c>
      <c r="AF1903" t="s">
        <v>161</v>
      </c>
      <c r="AG1903" t="s">
        <v>161</v>
      </c>
      <c r="AH1903" t="s">
        <v>3233</v>
      </c>
      <c r="AI1903" t="s">
        <v>161</v>
      </c>
      <c r="AP1903" s="2"/>
    </row>
    <row r="1904" spans="1:42" hidden="1">
      <c r="A1904" t="s">
        <v>154</v>
      </c>
      <c r="B1904" t="s">
        <v>154</v>
      </c>
      <c r="C1904" t="s">
        <v>133</v>
      </c>
      <c r="D1904" t="s">
        <v>2710</v>
      </c>
      <c r="E1904" t="s">
        <v>2750</v>
      </c>
      <c r="F1904" t="s">
        <v>2711</v>
      </c>
      <c r="G1904" s="1">
        <v>45292</v>
      </c>
      <c r="H1904">
        <v>2</v>
      </c>
      <c r="I1904">
        <v>0</v>
      </c>
      <c r="J1904">
        <v>18</v>
      </c>
      <c r="K1904">
        <v>0</v>
      </c>
      <c r="L1904">
        <v>18</v>
      </c>
      <c r="M1904">
        <v>0</v>
      </c>
      <c r="N1904">
        <v>18</v>
      </c>
      <c r="O1904">
        <v>0</v>
      </c>
      <c r="P1904">
        <v>18</v>
      </c>
      <c r="Q1904" t="s">
        <v>161</v>
      </c>
      <c r="R1904" t="s">
        <v>161</v>
      </c>
      <c r="S1904">
        <v>6973.9</v>
      </c>
      <c r="T1904">
        <v>180.91</v>
      </c>
      <c r="U1904" t="s">
        <v>161</v>
      </c>
      <c r="V1904" t="s">
        <v>3233</v>
      </c>
      <c r="W1904" t="s">
        <v>3233</v>
      </c>
      <c r="X1904" t="s">
        <v>161</v>
      </c>
      <c r="Y1904" t="s">
        <v>161</v>
      </c>
      <c r="Z1904" t="s">
        <v>3233</v>
      </c>
      <c r="AA1904" t="s">
        <v>3233</v>
      </c>
      <c r="AB1904" t="s">
        <v>161</v>
      </c>
      <c r="AC1904" t="s">
        <v>161</v>
      </c>
      <c r="AD1904" s="2" t="s">
        <v>3233</v>
      </c>
      <c r="AE1904" t="s">
        <v>3233</v>
      </c>
      <c r="AF1904" t="s">
        <v>161</v>
      </c>
      <c r="AG1904" t="s">
        <v>161</v>
      </c>
      <c r="AH1904" t="s">
        <v>3233</v>
      </c>
      <c r="AI1904" t="s">
        <v>161</v>
      </c>
      <c r="AP1904" s="2"/>
    </row>
    <row r="1905" spans="1:42" hidden="1">
      <c r="A1905" t="s">
        <v>154</v>
      </c>
      <c r="B1905" t="s">
        <v>154</v>
      </c>
      <c r="C1905" t="s">
        <v>2721</v>
      </c>
      <c r="D1905" t="s">
        <v>2721</v>
      </c>
      <c r="E1905" t="s">
        <v>2750</v>
      </c>
      <c r="F1905" t="s">
        <v>2711</v>
      </c>
      <c r="G1905" s="1">
        <v>45292</v>
      </c>
      <c r="H1905">
        <v>1.5814814814814799</v>
      </c>
      <c r="I1905">
        <v>0</v>
      </c>
      <c r="J1905">
        <v>135</v>
      </c>
      <c r="K1905">
        <v>0</v>
      </c>
      <c r="L1905">
        <v>135</v>
      </c>
      <c r="M1905">
        <v>0</v>
      </c>
      <c r="N1905">
        <v>135</v>
      </c>
      <c r="O1905">
        <v>0</v>
      </c>
      <c r="P1905">
        <v>135</v>
      </c>
      <c r="Q1905" t="s">
        <v>161</v>
      </c>
      <c r="R1905" t="s">
        <v>161</v>
      </c>
      <c r="S1905">
        <v>6973.9</v>
      </c>
      <c r="T1905">
        <v>5546.51</v>
      </c>
      <c r="U1905" t="s">
        <v>161</v>
      </c>
      <c r="V1905" t="s">
        <v>3233</v>
      </c>
      <c r="W1905" t="s">
        <v>3233</v>
      </c>
      <c r="X1905" t="s">
        <v>161</v>
      </c>
      <c r="Y1905" t="s">
        <v>161</v>
      </c>
      <c r="Z1905" t="s">
        <v>3233</v>
      </c>
      <c r="AA1905" t="s">
        <v>3233</v>
      </c>
      <c r="AB1905" t="s">
        <v>161</v>
      </c>
      <c r="AC1905" t="s">
        <v>161</v>
      </c>
      <c r="AD1905" s="2" t="s">
        <v>3233</v>
      </c>
      <c r="AE1905" t="s">
        <v>3233</v>
      </c>
      <c r="AF1905" t="s">
        <v>161</v>
      </c>
      <c r="AG1905" t="s">
        <v>161</v>
      </c>
      <c r="AH1905" t="s">
        <v>3233</v>
      </c>
      <c r="AI1905" t="s">
        <v>161</v>
      </c>
      <c r="AP1905" s="2"/>
    </row>
    <row r="1906" spans="1:42" hidden="1">
      <c r="A1906" t="s">
        <v>154</v>
      </c>
      <c r="B1906" t="s">
        <v>154</v>
      </c>
      <c r="C1906" t="s">
        <v>2737</v>
      </c>
      <c r="D1906" t="s">
        <v>2738</v>
      </c>
      <c r="E1906" t="s">
        <v>2750</v>
      </c>
      <c r="F1906" t="s">
        <v>2711</v>
      </c>
      <c r="G1906" s="1">
        <v>45292</v>
      </c>
      <c r="H1906">
        <v>2.18518518518519</v>
      </c>
      <c r="I1906">
        <v>0</v>
      </c>
      <c r="J1906">
        <v>27</v>
      </c>
      <c r="K1906">
        <v>0</v>
      </c>
      <c r="L1906">
        <v>27</v>
      </c>
      <c r="M1906">
        <v>0</v>
      </c>
      <c r="N1906">
        <v>27</v>
      </c>
      <c r="O1906">
        <v>5</v>
      </c>
      <c r="P1906">
        <v>27</v>
      </c>
      <c r="Q1906" t="s">
        <v>161</v>
      </c>
      <c r="R1906" t="s">
        <v>161</v>
      </c>
      <c r="S1906">
        <v>6973.9</v>
      </c>
      <c r="T1906">
        <v>645.58000000000004</v>
      </c>
      <c r="U1906" t="s">
        <v>161</v>
      </c>
      <c r="V1906" t="s">
        <v>3233</v>
      </c>
      <c r="W1906" t="s">
        <v>3233</v>
      </c>
      <c r="X1906" t="s">
        <v>161</v>
      </c>
      <c r="Y1906" t="s">
        <v>161</v>
      </c>
      <c r="Z1906" t="s">
        <v>3233</v>
      </c>
      <c r="AA1906" s="2" t="s">
        <v>3233</v>
      </c>
      <c r="AB1906" s="2" t="s">
        <v>161</v>
      </c>
      <c r="AC1906" t="s">
        <v>161</v>
      </c>
      <c r="AD1906" s="2">
        <v>185185</v>
      </c>
      <c r="AE1906" s="2">
        <v>446815</v>
      </c>
      <c r="AF1906" t="s">
        <v>161</v>
      </c>
      <c r="AG1906" t="s">
        <v>161</v>
      </c>
      <c r="AH1906" t="s">
        <v>3233</v>
      </c>
      <c r="AI1906" t="s">
        <v>161</v>
      </c>
      <c r="AM1906" s="2"/>
      <c r="AN1906" s="2"/>
    </row>
    <row r="1907" spans="1:42" hidden="1">
      <c r="A1907" t="s">
        <v>154</v>
      </c>
      <c r="B1907" t="s">
        <v>154</v>
      </c>
      <c r="C1907" t="s">
        <v>2758</v>
      </c>
      <c r="D1907" t="s">
        <v>2759</v>
      </c>
      <c r="E1907" t="s">
        <v>2750</v>
      </c>
      <c r="F1907" t="s">
        <v>2728</v>
      </c>
      <c r="G1907" s="1">
        <v>45292</v>
      </c>
      <c r="H1907">
        <v>1.1666666666666701</v>
      </c>
      <c r="I1907">
        <v>0</v>
      </c>
      <c r="J1907">
        <v>6</v>
      </c>
      <c r="K1907">
        <v>0</v>
      </c>
      <c r="L1907">
        <v>6</v>
      </c>
      <c r="M1907">
        <v>0</v>
      </c>
      <c r="N1907">
        <v>6</v>
      </c>
      <c r="O1907">
        <v>0</v>
      </c>
      <c r="P1907">
        <v>6</v>
      </c>
      <c r="Q1907" t="s">
        <v>161</v>
      </c>
      <c r="R1907" t="s">
        <v>161</v>
      </c>
      <c r="S1907">
        <v>6973.9</v>
      </c>
      <c r="T1907">
        <v>133.51</v>
      </c>
      <c r="U1907" t="s">
        <v>161</v>
      </c>
      <c r="V1907" t="s">
        <v>3233</v>
      </c>
      <c r="W1907" t="s">
        <v>3233</v>
      </c>
      <c r="X1907" t="s">
        <v>161</v>
      </c>
      <c r="Y1907" t="s">
        <v>161</v>
      </c>
      <c r="Z1907" t="s">
        <v>3233</v>
      </c>
      <c r="AA1907" t="s">
        <v>3233</v>
      </c>
      <c r="AB1907" t="s">
        <v>161</v>
      </c>
      <c r="AC1907" t="s">
        <v>161</v>
      </c>
      <c r="AD1907" t="s">
        <v>3233</v>
      </c>
      <c r="AE1907" t="s">
        <v>3233</v>
      </c>
      <c r="AF1907" t="s">
        <v>161</v>
      </c>
      <c r="AG1907" t="s">
        <v>161</v>
      </c>
      <c r="AH1907" t="s">
        <v>3233</v>
      </c>
      <c r="AI1907" t="s">
        <v>161</v>
      </c>
    </row>
    <row r="1908" spans="1:42" hidden="1">
      <c r="A1908" t="s">
        <v>154</v>
      </c>
      <c r="B1908" t="s">
        <v>154</v>
      </c>
      <c r="C1908" t="s">
        <v>2729</v>
      </c>
      <c r="D1908" t="s">
        <v>2730</v>
      </c>
      <c r="E1908" t="s">
        <v>2750</v>
      </c>
      <c r="F1908" t="s">
        <v>2728</v>
      </c>
      <c r="G1908" s="1">
        <v>45292</v>
      </c>
      <c r="H1908">
        <v>1.375</v>
      </c>
      <c r="I1908">
        <v>0</v>
      </c>
      <c r="J1908">
        <v>12</v>
      </c>
      <c r="K1908">
        <v>0</v>
      </c>
      <c r="L1908">
        <v>12</v>
      </c>
      <c r="M1908">
        <v>0</v>
      </c>
      <c r="N1908">
        <v>12</v>
      </c>
      <c r="O1908">
        <v>0</v>
      </c>
      <c r="P1908">
        <v>12</v>
      </c>
      <c r="Q1908" t="s">
        <v>161</v>
      </c>
      <c r="R1908" t="s">
        <v>161</v>
      </c>
      <c r="S1908">
        <v>6973.9</v>
      </c>
      <c r="T1908">
        <v>45</v>
      </c>
      <c r="U1908" t="s">
        <v>161</v>
      </c>
      <c r="V1908" t="s">
        <v>3233</v>
      </c>
      <c r="W1908" t="s">
        <v>3233</v>
      </c>
      <c r="X1908" t="s">
        <v>161</v>
      </c>
      <c r="Y1908" t="s">
        <v>161</v>
      </c>
      <c r="Z1908" t="s">
        <v>3233</v>
      </c>
      <c r="AA1908" t="s">
        <v>3233</v>
      </c>
      <c r="AB1908" t="s">
        <v>161</v>
      </c>
      <c r="AC1908" t="s">
        <v>161</v>
      </c>
      <c r="AD1908" t="s">
        <v>3233</v>
      </c>
      <c r="AE1908" t="s">
        <v>3233</v>
      </c>
      <c r="AF1908" t="s">
        <v>161</v>
      </c>
      <c r="AG1908" t="s">
        <v>161</v>
      </c>
      <c r="AH1908" t="s">
        <v>3233</v>
      </c>
      <c r="AI1908" t="s">
        <v>161</v>
      </c>
    </row>
    <row r="1909" spans="1:42" hidden="1">
      <c r="A1909" t="s">
        <v>154</v>
      </c>
      <c r="B1909" t="s">
        <v>154</v>
      </c>
      <c r="C1909" t="s">
        <v>2694</v>
      </c>
      <c r="D1909" t="s">
        <v>2708</v>
      </c>
      <c r="E1909" t="s">
        <v>2750</v>
      </c>
      <c r="F1909" t="s">
        <v>2708</v>
      </c>
      <c r="G1909" s="1">
        <v>45292</v>
      </c>
      <c r="H1909">
        <v>1.6640316205533601</v>
      </c>
      <c r="I1909" t="s">
        <v>161</v>
      </c>
      <c r="J1909" t="s">
        <v>161</v>
      </c>
      <c r="K1909" t="s">
        <v>161</v>
      </c>
      <c r="L1909" t="s">
        <v>161</v>
      </c>
      <c r="M1909" t="s">
        <v>161</v>
      </c>
      <c r="N1909" t="s">
        <v>161</v>
      </c>
      <c r="O1909" t="s">
        <v>161</v>
      </c>
      <c r="P1909" t="s">
        <v>161</v>
      </c>
      <c r="Q1909" t="s">
        <v>161</v>
      </c>
      <c r="R1909" t="s">
        <v>161</v>
      </c>
      <c r="S1909">
        <v>6973.9</v>
      </c>
      <c r="T1909" t="s">
        <v>161</v>
      </c>
      <c r="U1909" t="s">
        <v>161</v>
      </c>
      <c r="V1909" t="s">
        <v>161</v>
      </c>
      <c r="W1909" t="s">
        <v>161</v>
      </c>
      <c r="X1909" t="s">
        <v>161</v>
      </c>
      <c r="Y1909" t="s">
        <v>161</v>
      </c>
      <c r="Z1909" t="s">
        <v>161</v>
      </c>
      <c r="AA1909" t="s">
        <v>161</v>
      </c>
      <c r="AB1909" t="s">
        <v>161</v>
      </c>
      <c r="AC1909" t="s">
        <v>161</v>
      </c>
      <c r="AD1909" t="s">
        <v>161</v>
      </c>
      <c r="AE1909" t="s">
        <v>161</v>
      </c>
      <c r="AF1909" t="s">
        <v>161</v>
      </c>
      <c r="AG1909" t="s">
        <v>161</v>
      </c>
      <c r="AH1909" t="s">
        <v>161</v>
      </c>
      <c r="AI1909" t="s">
        <v>161</v>
      </c>
    </row>
    <row r="1910" spans="1:42" hidden="1">
      <c r="A1910" t="s">
        <v>154</v>
      </c>
      <c r="B1910" t="s">
        <v>154</v>
      </c>
      <c r="C1910" t="s">
        <v>2712</v>
      </c>
      <c r="D1910" t="s">
        <v>2713</v>
      </c>
      <c r="E1910" t="s">
        <v>2750</v>
      </c>
      <c r="F1910" t="s">
        <v>2715</v>
      </c>
      <c r="G1910" s="1">
        <v>45292</v>
      </c>
      <c r="H1910">
        <v>1.6176470588235301</v>
      </c>
      <c r="I1910">
        <v>0</v>
      </c>
      <c r="J1910">
        <v>17</v>
      </c>
      <c r="K1910">
        <v>0</v>
      </c>
      <c r="L1910">
        <v>17</v>
      </c>
      <c r="M1910">
        <v>0</v>
      </c>
      <c r="N1910">
        <v>17</v>
      </c>
      <c r="O1910">
        <v>0</v>
      </c>
      <c r="P1910">
        <v>17</v>
      </c>
      <c r="Q1910" t="s">
        <v>161</v>
      </c>
      <c r="R1910" t="s">
        <v>161</v>
      </c>
      <c r="S1910">
        <v>6973.9</v>
      </c>
      <c r="T1910">
        <v>138.9</v>
      </c>
      <c r="U1910" t="s">
        <v>161</v>
      </c>
      <c r="V1910" t="s">
        <v>3233</v>
      </c>
      <c r="W1910" t="s">
        <v>3233</v>
      </c>
      <c r="X1910" t="s">
        <v>161</v>
      </c>
      <c r="Y1910" t="s">
        <v>161</v>
      </c>
      <c r="Z1910" t="s">
        <v>3233</v>
      </c>
      <c r="AA1910" t="s">
        <v>3233</v>
      </c>
      <c r="AB1910" t="s">
        <v>161</v>
      </c>
      <c r="AC1910" t="s">
        <v>161</v>
      </c>
      <c r="AD1910" t="s">
        <v>3233</v>
      </c>
      <c r="AE1910" t="s">
        <v>3233</v>
      </c>
      <c r="AF1910" t="s">
        <v>161</v>
      </c>
      <c r="AG1910" t="s">
        <v>161</v>
      </c>
      <c r="AH1910" t="s">
        <v>3233</v>
      </c>
      <c r="AI1910" t="s">
        <v>161</v>
      </c>
    </row>
    <row r="1911" spans="1:42" hidden="1">
      <c r="A1911" t="s">
        <v>154</v>
      </c>
      <c r="B1911" t="s">
        <v>154</v>
      </c>
      <c r="C1911" t="s">
        <v>146</v>
      </c>
      <c r="D1911" t="s">
        <v>2749</v>
      </c>
      <c r="E1911" t="s">
        <v>2750</v>
      </c>
      <c r="F1911" t="s">
        <v>2715</v>
      </c>
      <c r="G1911" s="1">
        <v>45292</v>
      </c>
      <c r="H1911">
        <v>1.53125</v>
      </c>
      <c r="I1911">
        <v>0</v>
      </c>
      <c r="J1911">
        <v>16</v>
      </c>
      <c r="K1911">
        <v>0</v>
      </c>
      <c r="L1911">
        <v>16</v>
      </c>
      <c r="M1911">
        <v>0</v>
      </c>
      <c r="N1911">
        <v>16</v>
      </c>
      <c r="O1911">
        <v>0</v>
      </c>
      <c r="P1911">
        <v>16</v>
      </c>
      <c r="Q1911" t="s">
        <v>161</v>
      </c>
      <c r="R1911" t="s">
        <v>161</v>
      </c>
      <c r="S1911">
        <v>6973.9</v>
      </c>
      <c r="T1911">
        <v>160.31</v>
      </c>
      <c r="U1911" t="s">
        <v>161</v>
      </c>
      <c r="V1911" t="s">
        <v>3233</v>
      </c>
      <c r="W1911" t="s">
        <v>3233</v>
      </c>
      <c r="X1911" t="s">
        <v>161</v>
      </c>
      <c r="Y1911" t="s">
        <v>161</v>
      </c>
      <c r="Z1911" t="s">
        <v>3233</v>
      </c>
      <c r="AA1911" t="s">
        <v>3233</v>
      </c>
      <c r="AB1911" t="s">
        <v>161</v>
      </c>
      <c r="AC1911" t="s">
        <v>161</v>
      </c>
      <c r="AD1911" t="s">
        <v>3233</v>
      </c>
      <c r="AE1911" t="s">
        <v>3233</v>
      </c>
      <c r="AF1911" t="s">
        <v>161</v>
      </c>
      <c r="AG1911" t="s">
        <v>161</v>
      </c>
      <c r="AH1911" t="s">
        <v>3233</v>
      </c>
      <c r="AI1911" t="s">
        <v>161</v>
      </c>
    </row>
    <row r="1912" spans="1:42" hidden="1">
      <c r="A1912" t="s">
        <v>154</v>
      </c>
      <c r="B1912" t="s">
        <v>154</v>
      </c>
      <c r="C1912" t="s">
        <v>2747</v>
      </c>
      <c r="D1912" t="s">
        <v>2748</v>
      </c>
      <c r="E1912" t="s">
        <v>2750</v>
      </c>
      <c r="F1912" t="s">
        <v>2715</v>
      </c>
      <c r="G1912" s="1">
        <v>45292</v>
      </c>
      <c r="H1912">
        <v>2.1666666666666701</v>
      </c>
      <c r="I1912">
        <v>0</v>
      </c>
      <c r="J1912">
        <v>9</v>
      </c>
      <c r="K1912">
        <v>0</v>
      </c>
      <c r="L1912">
        <v>9</v>
      </c>
      <c r="M1912">
        <v>0</v>
      </c>
      <c r="N1912">
        <v>9</v>
      </c>
      <c r="O1912">
        <v>0</v>
      </c>
      <c r="P1912">
        <v>9</v>
      </c>
      <c r="Q1912" t="s">
        <v>161</v>
      </c>
      <c r="R1912" t="s">
        <v>161</v>
      </c>
      <c r="S1912">
        <v>6973.9</v>
      </c>
      <c r="T1912">
        <v>10.91</v>
      </c>
      <c r="U1912" t="s">
        <v>161</v>
      </c>
      <c r="V1912" t="s">
        <v>3233</v>
      </c>
      <c r="W1912" t="s">
        <v>3233</v>
      </c>
      <c r="X1912" t="s">
        <v>161</v>
      </c>
      <c r="Y1912" t="s">
        <v>161</v>
      </c>
      <c r="Z1912" t="s">
        <v>3233</v>
      </c>
      <c r="AA1912" t="s">
        <v>3233</v>
      </c>
      <c r="AB1912" t="s">
        <v>161</v>
      </c>
      <c r="AC1912" t="s">
        <v>161</v>
      </c>
      <c r="AD1912" t="s">
        <v>3233</v>
      </c>
      <c r="AE1912" t="s">
        <v>3233</v>
      </c>
      <c r="AF1912" t="s">
        <v>161</v>
      </c>
      <c r="AG1912" t="s">
        <v>161</v>
      </c>
      <c r="AH1912" t="s">
        <v>3233</v>
      </c>
      <c r="AI1912" t="s">
        <v>161</v>
      </c>
    </row>
    <row r="1913" spans="1:42" hidden="1">
      <c r="A1913" t="s">
        <v>154</v>
      </c>
      <c r="B1913" t="s">
        <v>154</v>
      </c>
      <c r="C1913" t="s">
        <v>2744</v>
      </c>
      <c r="D1913" t="s">
        <v>2745</v>
      </c>
      <c r="E1913" t="s">
        <v>2751</v>
      </c>
      <c r="F1913" t="s">
        <v>2711</v>
      </c>
      <c r="G1913" s="1">
        <v>45292</v>
      </c>
      <c r="H1913">
        <v>1.8928571428571399</v>
      </c>
      <c r="I1913">
        <v>0</v>
      </c>
      <c r="J1913">
        <v>28</v>
      </c>
      <c r="K1913">
        <v>0</v>
      </c>
      <c r="L1913">
        <v>28</v>
      </c>
      <c r="M1913">
        <v>0</v>
      </c>
      <c r="N1913">
        <v>28</v>
      </c>
      <c r="O1913">
        <v>1</v>
      </c>
      <c r="P1913">
        <v>28</v>
      </c>
      <c r="Q1913" t="s">
        <v>161</v>
      </c>
      <c r="R1913" t="s">
        <v>161</v>
      </c>
      <c r="S1913">
        <v>6973.9</v>
      </c>
      <c r="T1913">
        <v>104</v>
      </c>
      <c r="U1913" t="s">
        <v>161</v>
      </c>
      <c r="V1913" t="s">
        <v>3233</v>
      </c>
      <c r="W1913" t="s">
        <v>3233</v>
      </c>
      <c r="X1913" t="s">
        <v>161</v>
      </c>
      <c r="Y1913" t="s">
        <v>161</v>
      </c>
      <c r="Z1913" t="s">
        <v>3233</v>
      </c>
      <c r="AA1913" t="s">
        <v>3233</v>
      </c>
      <c r="AB1913" t="s">
        <v>161</v>
      </c>
      <c r="AC1913" t="s">
        <v>161</v>
      </c>
      <c r="AD1913" s="2">
        <v>35714</v>
      </c>
      <c r="AE1913" t="s">
        <v>3383</v>
      </c>
      <c r="AF1913" t="s">
        <v>161</v>
      </c>
      <c r="AG1913" t="s">
        <v>161</v>
      </c>
      <c r="AH1913" t="s">
        <v>3233</v>
      </c>
      <c r="AI1913" t="s">
        <v>161</v>
      </c>
    </row>
    <row r="1914" spans="1:42" hidden="1">
      <c r="A1914" t="s">
        <v>154</v>
      </c>
      <c r="B1914" t="s">
        <v>154</v>
      </c>
      <c r="C1914" t="s">
        <v>133</v>
      </c>
      <c r="D1914" t="s">
        <v>2710</v>
      </c>
      <c r="E1914" t="s">
        <v>2751</v>
      </c>
      <c r="F1914" t="s">
        <v>2711</v>
      </c>
      <c r="G1914" s="1">
        <v>45292</v>
      </c>
      <c r="H1914">
        <v>2.3125</v>
      </c>
      <c r="I1914">
        <v>0</v>
      </c>
      <c r="J1914">
        <v>16</v>
      </c>
      <c r="K1914">
        <v>0</v>
      </c>
      <c r="L1914">
        <v>16</v>
      </c>
      <c r="M1914">
        <v>0</v>
      </c>
      <c r="N1914">
        <v>16</v>
      </c>
      <c r="O1914">
        <v>0</v>
      </c>
      <c r="P1914">
        <v>16</v>
      </c>
      <c r="Q1914" t="s">
        <v>161</v>
      </c>
      <c r="R1914" t="s">
        <v>161</v>
      </c>
      <c r="S1914">
        <v>6973.9</v>
      </c>
      <c r="T1914">
        <v>180.91</v>
      </c>
      <c r="U1914" t="s">
        <v>161</v>
      </c>
      <c r="V1914" t="s">
        <v>3233</v>
      </c>
      <c r="W1914" t="s">
        <v>3233</v>
      </c>
      <c r="X1914" t="s">
        <v>161</v>
      </c>
      <c r="Y1914" t="s">
        <v>161</v>
      </c>
      <c r="Z1914" t="s">
        <v>3233</v>
      </c>
      <c r="AA1914" t="s">
        <v>3233</v>
      </c>
      <c r="AB1914" t="s">
        <v>161</v>
      </c>
      <c r="AC1914" t="s">
        <v>161</v>
      </c>
      <c r="AD1914" t="s">
        <v>3233</v>
      </c>
      <c r="AE1914" t="s">
        <v>3233</v>
      </c>
      <c r="AF1914" t="s">
        <v>161</v>
      </c>
      <c r="AG1914" t="s">
        <v>161</v>
      </c>
      <c r="AH1914" t="s">
        <v>3233</v>
      </c>
      <c r="AI1914" t="s">
        <v>161</v>
      </c>
    </row>
    <row r="1915" spans="1:42" hidden="1">
      <c r="A1915" t="s">
        <v>154</v>
      </c>
      <c r="B1915" t="s">
        <v>154</v>
      </c>
      <c r="C1915" t="s">
        <v>2721</v>
      </c>
      <c r="D1915" t="s">
        <v>2721</v>
      </c>
      <c r="E1915" t="s">
        <v>2751</v>
      </c>
      <c r="F1915" t="s">
        <v>2711</v>
      </c>
      <c r="G1915" s="1">
        <v>45292</v>
      </c>
      <c r="H1915">
        <v>2.40064102564103</v>
      </c>
      <c r="I1915">
        <v>38</v>
      </c>
      <c r="J1915">
        <v>156</v>
      </c>
      <c r="K1915">
        <v>28</v>
      </c>
      <c r="L1915">
        <v>156</v>
      </c>
      <c r="M1915">
        <v>0</v>
      </c>
      <c r="N1915">
        <v>156</v>
      </c>
      <c r="O1915">
        <v>23</v>
      </c>
      <c r="P1915">
        <v>156</v>
      </c>
      <c r="Q1915" t="s">
        <v>161</v>
      </c>
      <c r="R1915" t="s">
        <v>161</v>
      </c>
      <c r="S1915">
        <v>6973.9</v>
      </c>
      <c r="T1915">
        <v>5546.51</v>
      </c>
      <c r="U1915" t="s">
        <v>161</v>
      </c>
      <c r="V1915" s="2">
        <v>243590</v>
      </c>
      <c r="W1915" s="2">
        <v>2161713</v>
      </c>
      <c r="X1915" s="2" t="s">
        <v>161</v>
      </c>
      <c r="Y1915" t="s">
        <v>161</v>
      </c>
      <c r="Z1915" t="s">
        <v>3233</v>
      </c>
      <c r="AA1915" s="2" t="s">
        <v>3233</v>
      </c>
      <c r="AB1915" s="2" t="s">
        <v>161</v>
      </c>
      <c r="AC1915" t="s">
        <v>161</v>
      </c>
      <c r="AD1915" s="2">
        <v>147436</v>
      </c>
      <c r="AE1915" s="2">
        <v>1308405</v>
      </c>
      <c r="AF1915" t="s">
        <v>161</v>
      </c>
      <c r="AG1915" t="s">
        <v>161</v>
      </c>
      <c r="AH1915" s="2">
        <v>179487</v>
      </c>
      <c r="AI1915" t="s">
        <v>161</v>
      </c>
      <c r="AM1915" s="2"/>
      <c r="AN1915" s="2"/>
    </row>
    <row r="1916" spans="1:42" hidden="1">
      <c r="A1916" t="s">
        <v>154</v>
      </c>
      <c r="B1916" t="s">
        <v>154</v>
      </c>
      <c r="C1916" t="s">
        <v>2737</v>
      </c>
      <c r="D1916" t="s">
        <v>2738</v>
      </c>
      <c r="E1916" t="s">
        <v>2751</v>
      </c>
      <c r="F1916" t="s">
        <v>2711</v>
      </c>
      <c r="G1916" s="1">
        <v>45292</v>
      </c>
      <c r="H1916">
        <v>1.85</v>
      </c>
      <c r="I1916">
        <v>0</v>
      </c>
      <c r="J1916">
        <v>30</v>
      </c>
      <c r="K1916">
        <v>0</v>
      </c>
      <c r="L1916">
        <v>30</v>
      </c>
      <c r="M1916">
        <v>0</v>
      </c>
      <c r="N1916">
        <v>30</v>
      </c>
      <c r="O1916">
        <v>0</v>
      </c>
      <c r="P1916">
        <v>30</v>
      </c>
      <c r="Q1916" t="s">
        <v>161</v>
      </c>
      <c r="R1916" t="s">
        <v>161</v>
      </c>
      <c r="S1916">
        <v>6973.9</v>
      </c>
      <c r="T1916">
        <v>645.58000000000004</v>
      </c>
      <c r="U1916" t="s">
        <v>161</v>
      </c>
      <c r="V1916" t="s">
        <v>3233</v>
      </c>
      <c r="W1916" t="s">
        <v>3233</v>
      </c>
      <c r="X1916" s="2" t="s">
        <v>161</v>
      </c>
      <c r="Y1916" t="s">
        <v>161</v>
      </c>
      <c r="Z1916" t="s">
        <v>3233</v>
      </c>
      <c r="AA1916" s="2" t="s">
        <v>3233</v>
      </c>
      <c r="AB1916" s="2" t="s">
        <v>161</v>
      </c>
      <c r="AC1916" t="s">
        <v>161</v>
      </c>
      <c r="AD1916" t="s">
        <v>3233</v>
      </c>
      <c r="AE1916" t="s">
        <v>3233</v>
      </c>
      <c r="AF1916" t="s">
        <v>161</v>
      </c>
      <c r="AG1916" t="s">
        <v>161</v>
      </c>
      <c r="AH1916" t="s">
        <v>3233</v>
      </c>
      <c r="AI1916" t="s">
        <v>161</v>
      </c>
      <c r="AM1916" s="2"/>
      <c r="AN1916" s="2"/>
    </row>
    <row r="1917" spans="1:42" hidden="1">
      <c r="A1917" t="s">
        <v>154</v>
      </c>
      <c r="B1917" t="s">
        <v>154</v>
      </c>
      <c r="C1917" t="s">
        <v>2694</v>
      </c>
      <c r="D1917" t="s">
        <v>2708</v>
      </c>
      <c r="E1917" t="s">
        <v>2751</v>
      </c>
      <c r="F1917" t="s">
        <v>2708</v>
      </c>
      <c r="G1917" s="1">
        <v>45292</v>
      </c>
      <c r="H1917">
        <v>2.1610169491525402</v>
      </c>
      <c r="I1917" t="s">
        <v>161</v>
      </c>
      <c r="J1917" t="s">
        <v>161</v>
      </c>
      <c r="K1917" t="s">
        <v>161</v>
      </c>
      <c r="L1917" t="s">
        <v>161</v>
      </c>
      <c r="M1917" t="s">
        <v>161</v>
      </c>
      <c r="N1917" t="s">
        <v>161</v>
      </c>
      <c r="O1917" t="s">
        <v>161</v>
      </c>
      <c r="P1917" t="s">
        <v>161</v>
      </c>
      <c r="Q1917" t="s">
        <v>161</v>
      </c>
      <c r="R1917" t="s">
        <v>161</v>
      </c>
      <c r="S1917">
        <v>6973.9</v>
      </c>
      <c r="T1917" t="s">
        <v>161</v>
      </c>
      <c r="U1917" t="s">
        <v>161</v>
      </c>
      <c r="V1917" t="s">
        <v>161</v>
      </c>
      <c r="W1917" t="s">
        <v>161</v>
      </c>
      <c r="X1917" s="2" t="s">
        <v>161</v>
      </c>
      <c r="Y1917" t="s">
        <v>161</v>
      </c>
      <c r="Z1917" t="s">
        <v>161</v>
      </c>
      <c r="AA1917" s="2" t="s">
        <v>161</v>
      </c>
      <c r="AB1917" s="2" t="s">
        <v>161</v>
      </c>
      <c r="AC1917" t="s">
        <v>161</v>
      </c>
      <c r="AD1917" t="s">
        <v>161</v>
      </c>
      <c r="AE1917" t="s">
        <v>161</v>
      </c>
      <c r="AF1917" t="s">
        <v>161</v>
      </c>
      <c r="AG1917" t="s">
        <v>161</v>
      </c>
      <c r="AH1917" t="s">
        <v>161</v>
      </c>
      <c r="AI1917" t="s">
        <v>161</v>
      </c>
      <c r="AM1917" s="2"/>
      <c r="AN1917" s="2"/>
    </row>
    <row r="1918" spans="1:42" hidden="1">
      <c r="A1918" t="s">
        <v>154</v>
      </c>
      <c r="B1918" t="s">
        <v>154</v>
      </c>
      <c r="C1918" t="s">
        <v>2712</v>
      </c>
      <c r="D1918" t="s">
        <v>2713</v>
      </c>
      <c r="E1918" t="s">
        <v>2751</v>
      </c>
      <c r="F1918" t="s">
        <v>2715</v>
      </c>
      <c r="G1918" s="1">
        <v>45292</v>
      </c>
      <c r="H1918">
        <v>1.8333333333333299</v>
      </c>
      <c r="I1918">
        <v>0</v>
      </c>
      <c r="J1918">
        <v>12</v>
      </c>
      <c r="K1918">
        <v>0</v>
      </c>
      <c r="L1918">
        <v>12</v>
      </c>
      <c r="M1918">
        <v>0</v>
      </c>
      <c r="N1918">
        <v>12</v>
      </c>
      <c r="O1918">
        <v>0</v>
      </c>
      <c r="P1918">
        <v>12</v>
      </c>
      <c r="Q1918" t="s">
        <v>161</v>
      </c>
      <c r="R1918" t="s">
        <v>161</v>
      </c>
      <c r="S1918">
        <v>6973.9</v>
      </c>
      <c r="T1918">
        <v>138.9</v>
      </c>
      <c r="U1918" t="s">
        <v>161</v>
      </c>
      <c r="V1918" t="s">
        <v>3233</v>
      </c>
      <c r="W1918" t="s">
        <v>3233</v>
      </c>
      <c r="X1918" s="2" t="s">
        <v>161</v>
      </c>
      <c r="Y1918" t="s">
        <v>161</v>
      </c>
      <c r="Z1918" t="s">
        <v>3233</v>
      </c>
      <c r="AA1918" s="2" t="s">
        <v>3233</v>
      </c>
      <c r="AB1918" s="2" t="s">
        <v>161</v>
      </c>
      <c r="AC1918" t="s">
        <v>161</v>
      </c>
      <c r="AD1918" t="s">
        <v>3233</v>
      </c>
      <c r="AE1918" t="s">
        <v>3233</v>
      </c>
      <c r="AF1918" t="s">
        <v>161</v>
      </c>
      <c r="AG1918" t="s">
        <v>161</v>
      </c>
      <c r="AH1918" t="s">
        <v>3233</v>
      </c>
      <c r="AI1918" t="s">
        <v>161</v>
      </c>
      <c r="AM1918" s="2"/>
      <c r="AN1918" s="2"/>
    </row>
    <row r="1919" spans="1:42" hidden="1">
      <c r="A1919" t="s">
        <v>154</v>
      </c>
      <c r="B1919" t="s">
        <v>154</v>
      </c>
      <c r="C1919" t="s">
        <v>146</v>
      </c>
      <c r="D1919" t="s">
        <v>2749</v>
      </c>
      <c r="E1919" t="s">
        <v>2751</v>
      </c>
      <c r="F1919" t="s">
        <v>2715</v>
      </c>
      <c r="G1919" s="1">
        <v>45292</v>
      </c>
      <c r="H1919">
        <v>1.76470588235294</v>
      </c>
      <c r="I1919">
        <v>0</v>
      </c>
      <c r="J1919">
        <v>51</v>
      </c>
      <c r="K1919">
        <v>0</v>
      </c>
      <c r="L1919">
        <v>51</v>
      </c>
      <c r="M1919">
        <v>0</v>
      </c>
      <c r="N1919">
        <v>51</v>
      </c>
      <c r="O1919">
        <v>0</v>
      </c>
      <c r="P1919">
        <v>51</v>
      </c>
      <c r="Q1919" t="s">
        <v>161</v>
      </c>
      <c r="R1919" t="s">
        <v>161</v>
      </c>
      <c r="S1919">
        <v>6973.9</v>
      </c>
      <c r="T1919">
        <v>160.31</v>
      </c>
      <c r="U1919" t="s">
        <v>161</v>
      </c>
      <c r="V1919" t="s">
        <v>3233</v>
      </c>
      <c r="W1919" t="s">
        <v>3233</v>
      </c>
      <c r="X1919" s="2" t="s">
        <v>161</v>
      </c>
      <c r="Y1919" t="s">
        <v>161</v>
      </c>
      <c r="Z1919" t="s">
        <v>3233</v>
      </c>
      <c r="AA1919" s="2" t="s">
        <v>3233</v>
      </c>
      <c r="AB1919" s="2" t="s">
        <v>161</v>
      </c>
      <c r="AC1919" t="s">
        <v>161</v>
      </c>
      <c r="AD1919" t="s">
        <v>3233</v>
      </c>
      <c r="AE1919" t="s">
        <v>3233</v>
      </c>
      <c r="AF1919" t="s">
        <v>161</v>
      </c>
      <c r="AG1919" t="s">
        <v>161</v>
      </c>
      <c r="AH1919" t="s">
        <v>3233</v>
      </c>
      <c r="AI1919" t="s">
        <v>161</v>
      </c>
      <c r="AM1919" s="2"/>
      <c r="AN1919" s="2"/>
    </row>
    <row r="1920" spans="1:42" hidden="1">
      <c r="A1920" t="s">
        <v>154</v>
      </c>
      <c r="B1920" t="s">
        <v>154</v>
      </c>
      <c r="C1920" t="s">
        <v>2747</v>
      </c>
      <c r="D1920" t="s">
        <v>2748</v>
      </c>
      <c r="E1920" t="s">
        <v>2751</v>
      </c>
      <c r="F1920" t="s">
        <v>2715</v>
      </c>
      <c r="G1920" s="1">
        <v>45292</v>
      </c>
      <c r="H1920">
        <v>2.75</v>
      </c>
      <c r="I1920">
        <v>0</v>
      </c>
      <c r="J1920">
        <v>2</v>
      </c>
      <c r="K1920">
        <v>0</v>
      </c>
      <c r="L1920">
        <v>2</v>
      </c>
      <c r="M1920">
        <v>0</v>
      </c>
      <c r="N1920">
        <v>2</v>
      </c>
      <c r="O1920">
        <v>0</v>
      </c>
      <c r="P1920">
        <v>2</v>
      </c>
      <c r="Q1920" t="s">
        <v>161</v>
      </c>
      <c r="R1920" t="s">
        <v>161</v>
      </c>
      <c r="S1920">
        <v>6973.9</v>
      </c>
      <c r="T1920">
        <v>10.91</v>
      </c>
      <c r="U1920" t="s">
        <v>161</v>
      </c>
      <c r="V1920" t="s">
        <v>3233</v>
      </c>
      <c r="W1920" t="s">
        <v>3233</v>
      </c>
      <c r="X1920" s="2" t="s">
        <v>161</v>
      </c>
      <c r="Y1920" t="s">
        <v>161</v>
      </c>
      <c r="Z1920" t="s">
        <v>3233</v>
      </c>
      <c r="AA1920" s="2" t="s">
        <v>3233</v>
      </c>
      <c r="AB1920" s="2" t="s">
        <v>161</v>
      </c>
      <c r="AC1920" t="s">
        <v>161</v>
      </c>
      <c r="AD1920" t="s">
        <v>3233</v>
      </c>
      <c r="AE1920" t="s">
        <v>3233</v>
      </c>
      <c r="AF1920" t="s">
        <v>161</v>
      </c>
      <c r="AG1920" t="s">
        <v>161</v>
      </c>
      <c r="AH1920" t="s">
        <v>3233</v>
      </c>
      <c r="AI1920" t="s">
        <v>161</v>
      </c>
      <c r="AM1920" s="2"/>
      <c r="AN1920" s="2"/>
    </row>
    <row r="1921" spans="1:40" hidden="1">
      <c r="A1921" t="s">
        <v>154</v>
      </c>
      <c r="B1921" t="s">
        <v>154</v>
      </c>
      <c r="C1921" t="s">
        <v>2706</v>
      </c>
      <c r="D1921" t="s">
        <v>2708</v>
      </c>
      <c r="E1921" t="s">
        <v>3216</v>
      </c>
      <c r="F1921" t="s">
        <v>2708</v>
      </c>
      <c r="G1921" s="1">
        <v>45292</v>
      </c>
      <c r="H1921" t="s">
        <v>161</v>
      </c>
      <c r="I1921" t="s">
        <v>161</v>
      </c>
      <c r="J1921" t="s">
        <v>161</v>
      </c>
      <c r="K1921" t="s">
        <v>161</v>
      </c>
      <c r="L1921" t="s">
        <v>161</v>
      </c>
      <c r="M1921" t="s">
        <v>161</v>
      </c>
      <c r="N1921" t="s">
        <v>161</v>
      </c>
      <c r="O1921" t="s">
        <v>161</v>
      </c>
      <c r="P1921" t="s">
        <v>161</v>
      </c>
      <c r="Q1921" t="s">
        <v>161</v>
      </c>
      <c r="R1921">
        <v>8999.9</v>
      </c>
      <c r="S1921">
        <v>6973.9</v>
      </c>
      <c r="T1921" t="s">
        <v>161</v>
      </c>
      <c r="U1921" t="s">
        <v>161</v>
      </c>
      <c r="V1921" t="s">
        <v>161</v>
      </c>
      <c r="W1921" t="s">
        <v>161</v>
      </c>
      <c r="X1921" s="2" t="s">
        <v>161</v>
      </c>
      <c r="Y1921" t="s">
        <v>161</v>
      </c>
      <c r="Z1921" t="s">
        <v>161</v>
      </c>
      <c r="AA1921" s="2" t="s">
        <v>161</v>
      </c>
      <c r="AB1921" s="2" t="s">
        <v>161</v>
      </c>
      <c r="AC1921" t="s">
        <v>161</v>
      </c>
      <c r="AD1921" t="s">
        <v>161</v>
      </c>
      <c r="AE1921" t="s">
        <v>161</v>
      </c>
      <c r="AF1921" t="s">
        <v>161</v>
      </c>
      <c r="AG1921" t="s">
        <v>161</v>
      </c>
      <c r="AH1921" t="s">
        <v>161</v>
      </c>
      <c r="AI1921" t="s">
        <v>161</v>
      </c>
      <c r="AM1921" s="2"/>
    </row>
    <row r="1922" spans="1:40" hidden="1">
      <c r="A1922" t="s">
        <v>117</v>
      </c>
      <c r="B1922" t="s">
        <v>118</v>
      </c>
      <c r="C1922" t="s">
        <v>2744</v>
      </c>
      <c r="D1922" t="s">
        <v>2745</v>
      </c>
      <c r="E1922" t="s">
        <v>2781</v>
      </c>
      <c r="F1922" t="s">
        <v>2711</v>
      </c>
      <c r="G1922" s="1">
        <v>43101</v>
      </c>
      <c r="H1922">
        <v>1.2</v>
      </c>
      <c r="I1922" t="s">
        <v>161</v>
      </c>
      <c r="J1922" t="s">
        <v>161</v>
      </c>
      <c r="K1922" t="s">
        <v>161</v>
      </c>
      <c r="L1922" t="s">
        <v>161</v>
      </c>
      <c r="M1922" t="s">
        <v>161</v>
      </c>
      <c r="N1922" t="s">
        <v>161</v>
      </c>
      <c r="O1922" t="s">
        <v>161</v>
      </c>
      <c r="P1922" t="s">
        <v>161</v>
      </c>
      <c r="Q1922">
        <v>17.14</v>
      </c>
      <c r="R1922" t="s">
        <v>161</v>
      </c>
      <c r="S1922">
        <v>611.70000000000005</v>
      </c>
      <c r="T1922">
        <v>17.14</v>
      </c>
      <c r="U1922" t="s">
        <v>161</v>
      </c>
      <c r="V1922" t="s">
        <v>161</v>
      </c>
      <c r="W1922" t="s">
        <v>161</v>
      </c>
      <c r="X1922" s="2">
        <v>0</v>
      </c>
      <c r="Y1922" s="2">
        <v>466855</v>
      </c>
      <c r="Z1922" t="s">
        <v>161</v>
      </c>
      <c r="AA1922" s="2" t="s">
        <v>161</v>
      </c>
      <c r="AB1922" s="2" t="s">
        <v>161</v>
      </c>
      <c r="AC1922" t="s">
        <v>161</v>
      </c>
      <c r="AD1922" t="s">
        <v>161</v>
      </c>
      <c r="AE1922" t="s">
        <v>161</v>
      </c>
      <c r="AF1922" t="s">
        <v>161</v>
      </c>
      <c r="AG1922" t="s">
        <v>161</v>
      </c>
      <c r="AH1922" t="s">
        <v>161</v>
      </c>
      <c r="AI1922" s="2">
        <v>348417</v>
      </c>
      <c r="AM1922" s="2"/>
      <c r="AN1922" s="2"/>
    </row>
    <row r="1923" spans="1:40" hidden="1">
      <c r="A1923" t="s">
        <v>117</v>
      </c>
      <c r="B1923" t="s">
        <v>118</v>
      </c>
      <c r="C1923" t="s">
        <v>3234</v>
      </c>
      <c r="D1923" t="s">
        <v>3235</v>
      </c>
      <c r="E1923" t="s">
        <v>2781</v>
      </c>
      <c r="F1923" t="s">
        <v>2711</v>
      </c>
      <c r="G1923" s="1">
        <v>43101</v>
      </c>
      <c r="H1923">
        <v>1.1000000000000001</v>
      </c>
      <c r="I1923" t="s">
        <v>161</v>
      </c>
      <c r="J1923" t="s">
        <v>161</v>
      </c>
      <c r="K1923" t="s">
        <v>161</v>
      </c>
      <c r="L1923" t="s">
        <v>161</v>
      </c>
      <c r="M1923" t="s">
        <v>161</v>
      </c>
      <c r="N1923" t="s">
        <v>161</v>
      </c>
      <c r="O1923" t="s">
        <v>161</v>
      </c>
      <c r="P1923" t="s">
        <v>161</v>
      </c>
      <c r="Q1923">
        <v>2.72</v>
      </c>
      <c r="R1923" t="s">
        <v>161</v>
      </c>
      <c r="S1923">
        <v>611.70000000000005</v>
      </c>
      <c r="T1923">
        <v>2.72</v>
      </c>
      <c r="U1923" t="s">
        <v>161</v>
      </c>
      <c r="V1923" t="s">
        <v>161</v>
      </c>
      <c r="W1923" t="s">
        <v>161</v>
      </c>
      <c r="X1923">
        <v>0</v>
      </c>
      <c r="Y1923" s="2">
        <v>466855</v>
      </c>
      <c r="Z1923" t="s">
        <v>161</v>
      </c>
      <c r="AA1923" t="s">
        <v>161</v>
      </c>
      <c r="AB1923" t="s">
        <v>161</v>
      </c>
      <c r="AC1923" t="s">
        <v>161</v>
      </c>
      <c r="AD1923" t="s">
        <v>161</v>
      </c>
      <c r="AE1923" t="s">
        <v>161</v>
      </c>
      <c r="AF1923" t="s">
        <v>161</v>
      </c>
      <c r="AG1923" t="s">
        <v>161</v>
      </c>
      <c r="AH1923" t="s">
        <v>161</v>
      </c>
      <c r="AI1923" s="2">
        <v>348417</v>
      </c>
    </row>
    <row r="1924" spans="1:40" hidden="1">
      <c r="A1924" t="s">
        <v>117</v>
      </c>
      <c r="B1924" t="s">
        <v>118</v>
      </c>
      <c r="C1924" t="s">
        <v>2721</v>
      </c>
      <c r="D1924" t="s">
        <v>2721</v>
      </c>
      <c r="E1924" t="s">
        <v>2781</v>
      </c>
      <c r="F1924" t="s">
        <v>2711</v>
      </c>
      <c r="G1924" s="1">
        <v>43101</v>
      </c>
      <c r="H1924">
        <v>1.9</v>
      </c>
      <c r="I1924" t="s">
        <v>161</v>
      </c>
      <c r="J1924" t="s">
        <v>161</v>
      </c>
      <c r="K1924" t="s">
        <v>161</v>
      </c>
      <c r="L1924" t="s">
        <v>161</v>
      </c>
      <c r="M1924" t="s">
        <v>161</v>
      </c>
      <c r="N1924" t="s">
        <v>161</v>
      </c>
      <c r="O1924" t="s">
        <v>161</v>
      </c>
      <c r="P1924" t="s">
        <v>161</v>
      </c>
      <c r="Q1924">
        <v>48.4</v>
      </c>
      <c r="R1924" t="s">
        <v>161</v>
      </c>
      <c r="S1924">
        <v>611.70000000000005</v>
      </c>
      <c r="T1924">
        <v>48.4</v>
      </c>
      <c r="U1924" t="s">
        <v>161</v>
      </c>
      <c r="V1924" t="s">
        <v>161</v>
      </c>
      <c r="W1924" t="s">
        <v>161</v>
      </c>
      <c r="X1924" s="2">
        <v>5.5556000000000001</v>
      </c>
      <c r="Y1924" s="2">
        <v>466855</v>
      </c>
      <c r="Z1924" t="s">
        <v>161</v>
      </c>
      <c r="AA1924" s="2" t="s">
        <v>161</v>
      </c>
      <c r="AB1924" s="2" t="s">
        <v>161</v>
      </c>
      <c r="AC1924" t="s">
        <v>161</v>
      </c>
      <c r="AD1924" t="s">
        <v>161</v>
      </c>
      <c r="AE1924" t="s">
        <v>161</v>
      </c>
      <c r="AF1924" t="s">
        <v>161</v>
      </c>
      <c r="AG1924" t="s">
        <v>161</v>
      </c>
      <c r="AH1924" t="s">
        <v>161</v>
      </c>
      <c r="AI1924" s="2">
        <v>348417</v>
      </c>
      <c r="AM1924" s="2"/>
      <c r="AN1924" s="2"/>
    </row>
    <row r="1925" spans="1:40" hidden="1">
      <c r="A1925" t="s">
        <v>117</v>
      </c>
      <c r="B1925" t="s">
        <v>118</v>
      </c>
      <c r="C1925" t="s">
        <v>2737</v>
      </c>
      <c r="D1925" t="s">
        <v>2738</v>
      </c>
      <c r="E1925" t="s">
        <v>2781</v>
      </c>
      <c r="F1925" t="s">
        <v>2711</v>
      </c>
      <c r="G1925" s="1">
        <v>43101</v>
      </c>
      <c r="H1925">
        <v>3.2</v>
      </c>
      <c r="I1925" t="s">
        <v>161</v>
      </c>
      <c r="J1925" t="s">
        <v>161</v>
      </c>
      <c r="K1925" t="s">
        <v>161</v>
      </c>
      <c r="L1925" t="s">
        <v>161</v>
      </c>
      <c r="M1925" t="s">
        <v>161</v>
      </c>
      <c r="N1925" t="s">
        <v>161</v>
      </c>
      <c r="O1925" t="s">
        <v>161</v>
      </c>
      <c r="P1925" t="s">
        <v>161</v>
      </c>
      <c r="Q1925">
        <v>543.44000000000005</v>
      </c>
      <c r="R1925" t="s">
        <v>161</v>
      </c>
      <c r="S1925">
        <v>611.70000000000005</v>
      </c>
      <c r="T1925">
        <v>543.44000000000005</v>
      </c>
      <c r="U1925" t="s">
        <v>161</v>
      </c>
      <c r="V1925" t="s">
        <v>161</v>
      </c>
      <c r="W1925" t="s">
        <v>161</v>
      </c>
      <c r="X1925" s="2">
        <v>52.0548</v>
      </c>
      <c r="Y1925" s="2">
        <v>466855</v>
      </c>
      <c r="Z1925" t="s">
        <v>161</v>
      </c>
      <c r="AA1925" s="2" t="s">
        <v>161</v>
      </c>
      <c r="AB1925" s="2" t="s">
        <v>161</v>
      </c>
      <c r="AC1925" t="s">
        <v>161</v>
      </c>
      <c r="AD1925" t="s">
        <v>161</v>
      </c>
      <c r="AE1925" t="s">
        <v>161</v>
      </c>
      <c r="AF1925" t="s">
        <v>161</v>
      </c>
      <c r="AG1925" t="s">
        <v>161</v>
      </c>
      <c r="AH1925" t="s">
        <v>161</v>
      </c>
      <c r="AI1925" s="2">
        <v>348417</v>
      </c>
      <c r="AM1925" s="2"/>
      <c r="AN1925" s="2"/>
    </row>
    <row r="1926" spans="1:40" hidden="1">
      <c r="A1926" t="s">
        <v>117</v>
      </c>
      <c r="B1926" t="s">
        <v>118</v>
      </c>
      <c r="C1926" t="s">
        <v>2744</v>
      </c>
      <c r="D1926" t="s">
        <v>2745</v>
      </c>
      <c r="E1926" t="s">
        <v>2781</v>
      </c>
      <c r="F1926" t="s">
        <v>2711</v>
      </c>
      <c r="G1926" s="1">
        <v>44197</v>
      </c>
      <c r="H1926">
        <v>1.02941176470588</v>
      </c>
      <c r="I1926" t="s">
        <v>161</v>
      </c>
      <c r="J1926" t="s">
        <v>161</v>
      </c>
      <c r="K1926" t="s">
        <v>161</v>
      </c>
      <c r="L1926" t="s">
        <v>161</v>
      </c>
      <c r="M1926" t="s">
        <v>161</v>
      </c>
      <c r="N1926" t="s">
        <v>161</v>
      </c>
      <c r="O1926" t="s">
        <v>161</v>
      </c>
      <c r="P1926" t="s">
        <v>161</v>
      </c>
      <c r="Q1926">
        <v>36.799999999999997</v>
      </c>
      <c r="R1926" t="s">
        <v>161</v>
      </c>
      <c r="S1926">
        <v>5242</v>
      </c>
      <c r="T1926">
        <v>36.799999999999997</v>
      </c>
      <c r="U1926" t="s">
        <v>161</v>
      </c>
      <c r="V1926" t="s">
        <v>161</v>
      </c>
      <c r="W1926" t="s">
        <v>161</v>
      </c>
      <c r="X1926">
        <v>0</v>
      </c>
      <c r="Y1926" s="2">
        <v>602989</v>
      </c>
      <c r="Z1926" t="s">
        <v>161</v>
      </c>
      <c r="AA1926" s="2" t="s">
        <v>161</v>
      </c>
      <c r="AB1926" s="2" t="s">
        <v>161</v>
      </c>
      <c r="AC1926" t="s">
        <v>161</v>
      </c>
      <c r="AD1926" t="s">
        <v>161</v>
      </c>
      <c r="AE1926" t="s">
        <v>161</v>
      </c>
      <c r="AF1926" t="s">
        <v>161</v>
      </c>
      <c r="AG1926" t="s">
        <v>161</v>
      </c>
      <c r="AH1926" t="s">
        <v>161</v>
      </c>
      <c r="AI1926" s="2">
        <v>339840</v>
      </c>
      <c r="AM1926" s="2"/>
      <c r="AN1926" s="2"/>
    </row>
    <row r="1927" spans="1:40" hidden="1">
      <c r="A1927" t="s">
        <v>117</v>
      </c>
      <c r="B1927" t="s">
        <v>118</v>
      </c>
      <c r="C1927" t="s">
        <v>2753</v>
      </c>
      <c r="D1927" t="s">
        <v>2754</v>
      </c>
      <c r="E1927" t="s">
        <v>2781</v>
      </c>
      <c r="F1927" t="s">
        <v>2711</v>
      </c>
      <c r="G1927" s="1">
        <v>44197</v>
      </c>
      <c r="H1927">
        <v>2.44</v>
      </c>
      <c r="I1927" t="s">
        <v>161</v>
      </c>
      <c r="J1927" t="s">
        <v>161</v>
      </c>
      <c r="K1927" t="s">
        <v>161</v>
      </c>
      <c r="L1927" t="s">
        <v>161</v>
      </c>
      <c r="M1927" t="s">
        <v>161</v>
      </c>
      <c r="N1927" t="s">
        <v>161</v>
      </c>
      <c r="O1927" t="s">
        <v>161</v>
      </c>
      <c r="P1927" t="s">
        <v>161</v>
      </c>
      <c r="Q1927">
        <v>58.5</v>
      </c>
      <c r="R1927" t="s">
        <v>161</v>
      </c>
      <c r="S1927">
        <v>5242</v>
      </c>
      <c r="T1927">
        <v>58.5</v>
      </c>
      <c r="U1927" t="s">
        <v>161</v>
      </c>
      <c r="V1927" t="s">
        <v>161</v>
      </c>
      <c r="W1927" t="s">
        <v>161</v>
      </c>
      <c r="X1927" s="2">
        <v>26</v>
      </c>
      <c r="Y1927" s="2">
        <v>602989</v>
      </c>
      <c r="Z1927" t="s">
        <v>161</v>
      </c>
      <c r="AA1927" s="2" t="s">
        <v>161</v>
      </c>
      <c r="AB1927" s="2" t="s">
        <v>161</v>
      </c>
      <c r="AC1927" t="s">
        <v>161</v>
      </c>
      <c r="AD1927" t="s">
        <v>161</v>
      </c>
      <c r="AE1927" t="s">
        <v>161</v>
      </c>
      <c r="AF1927" t="s">
        <v>161</v>
      </c>
      <c r="AG1927" t="s">
        <v>161</v>
      </c>
      <c r="AH1927" t="s">
        <v>161</v>
      </c>
      <c r="AI1927" s="2">
        <v>339840</v>
      </c>
    </row>
    <row r="1928" spans="1:40" hidden="1">
      <c r="A1928" t="s">
        <v>117</v>
      </c>
      <c r="B1928" t="s">
        <v>118</v>
      </c>
      <c r="C1928" t="s">
        <v>120</v>
      </c>
      <c r="D1928" t="s">
        <v>2743</v>
      </c>
      <c r="E1928" t="s">
        <v>2781</v>
      </c>
      <c r="F1928" t="s">
        <v>2711</v>
      </c>
      <c r="G1928" s="1">
        <v>44197</v>
      </c>
      <c r="H1928">
        <v>3.4871244635193102</v>
      </c>
      <c r="I1928" t="s">
        <v>161</v>
      </c>
      <c r="J1928" t="s">
        <v>161</v>
      </c>
      <c r="K1928" t="s">
        <v>161</v>
      </c>
      <c r="L1928" t="s">
        <v>161</v>
      </c>
      <c r="M1928" t="s">
        <v>161</v>
      </c>
      <c r="N1928" t="s">
        <v>161</v>
      </c>
      <c r="O1928" t="s">
        <v>161</v>
      </c>
      <c r="P1928" t="s">
        <v>161</v>
      </c>
      <c r="Q1928">
        <v>1442.7</v>
      </c>
      <c r="R1928" t="s">
        <v>161</v>
      </c>
      <c r="S1928">
        <v>5242</v>
      </c>
      <c r="T1928">
        <v>1442.7</v>
      </c>
      <c r="U1928" t="s">
        <v>161</v>
      </c>
      <c r="V1928" t="s">
        <v>161</v>
      </c>
      <c r="W1928" t="s">
        <v>161</v>
      </c>
      <c r="X1928" s="2">
        <v>66.005899999999997</v>
      </c>
      <c r="Y1928" s="2">
        <v>602989</v>
      </c>
      <c r="Z1928" t="s">
        <v>161</v>
      </c>
      <c r="AA1928" s="2" t="s">
        <v>161</v>
      </c>
      <c r="AB1928" s="2" t="s">
        <v>161</v>
      </c>
      <c r="AC1928" t="s">
        <v>161</v>
      </c>
      <c r="AD1928" t="s">
        <v>161</v>
      </c>
      <c r="AE1928" t="s">
        <v>161</v>
      </c>
      <c r="AF1928" t="s">
        <v>161</v>
      </c>
      <c r="AG1928" t="s">
        <v>161</v>
      </c>
      <c r="AH1928" t="s">
        <v>161</v>
      </c>
      <c r="AI1928" s="2">
        <v>339840</v>
      </c>
      <c r="AM1928" s="2"/>
      <c r="AN1928" s="2"/>
    </row>
    <row r="1929" spans="1:40" hidden="1">
      <c r="A1929" t="s">
        <v>117</v>
      </c>
      <c r="B1929" t="s">
        <v>118</v>
      </c>
      <c r="C1929" t="s">
        <v>3384</v>
      </c>
      <c r="D1929" t="s">
        <v>3385</v>
      </c>
      <c r="E1929" t="s">
        <v>2781</v>
      </c>
      <c r="F1929" t="s">
        <v>2711</v>
      </c>
      <c r="G1929" s="1">
        <v>44197</v>
      </c>
      <c r="H1929">
        <v>3.3049645390070901</v>
      </c>
      <c r="I1929" t="s">
        <v>161</v>
      </c>
      <c r="J1929" t="s">
        <v>161</v>
      </c>
      <c r="K1929" t="s">
        <v>161</v>
      </c>
      <c r="L1929" t="s">
        <v>161</v>
      </c>
      <c r="M1929" t="s">
        <v>161</v>
      </c>
      <c r="N1929" t="s">
        <v>161</v>
      </c>
      <c r="O1929" t="s">
        <v>161</v>
      </c>
      <c r="P1929" t="s">
        <v>161</v>
      </c>
      <c r="Q1929">
        <v>374.7</v>
      </c>
      <c r="R1929" t="s">
        <v>161</v>
      </c>
      <c r="S1929">
        <v>5242</v>
      </c>
      <c r="T1929">
        <v>374.7</v>
      </c>
      <c r="U1929" t="s">
        <v>161</v>
      </c>
      <c r="V1929" t="s">
        <v>161</v>
      </c>
      <c r="W1929" t="s">
        <v>161</v>
      </c>
      <c r="X1929" s="2">
        <v>58.155999999999999</v>
      </c>
      <c r="Y1929" s="2">
        <v>602989</v>
      </c>
      <c r="Z1929" t="s">
        <v>161</v>
      </c>
      <c r="AA1929" s="2" t="s">
        <v>161</v>
      </c>
      <c r="AB1929" s="2" t="s">
        <v>161</v>
      </c>
      <c r="AC1929" t="s">
        <v>161</v>
      </c>
      <c r="AD1929" t="s">
        <v>161</v>
      </c>
      <c r="AE1929" t="s">
        <v>161</v>
      </c>
      <c r="AF1929" t="s">
        <v>161</v>
      </c>
      <c r="AG1929" t="s">
        <v>161</v>
      </c>
      <c r="AH1929" t="s">
        <v>161</v>
      </c>
      <c r="AI1929" s="2">
        <v>339840</v>
      </c>
    </row>
    <row r="1930" spans="1:40" hidden="1">
      <c r="A1930" t="s">
        <v>117</v>
      </c>
      <c r="B1930" t="s">
        <v>118</v>
      </c>
      <c r="C1930" t="s">
        <v>3266</v>
      </c>
      <c r="D1930" t="s">
        <v>3267</v>
      </c>
      <c r="E1930" t="s">
        <v>2781</v>
      </c>
      <c r="F1930" t="s">
        <v>2711</v>
      </c>
      <c r="G1930" s="1">
        <v>44197</v>
      </c>
      <c r="H1930">
        <v>2.9906542056074801</v>
      </c>
      <c r="I1930" t="s">
        <v>161</v>
      </c>
      <c r="J1930" t="s">
        <v>161</v>
      </c>
      <c r="K1930" t="s">
        <v>161</v>
      </c>
      <c r="L1930" t="s">
        <v>161</v>
      </c>
      <c r="M1930" t="s">
        <v>161</v>
      </c>
      <c r="N1930" t="s">
        <v>161</v>
      </c>
      <c r="O1930" t="s">
        <v>161</v>
      </c>
      <c r="P1930" t="s">
        <v>161</v>
      </c>
      <c r="Q1930">
        <v>402.2</v>
      </c>
      <c r="R1930" t="s">
        <v>161</v>
      </c>
      <c r="S1930">
        <v>5242</v>
      </c>
      <c r="T1930">
        <v>402.2</v>
      </c>
      <c r="U1930" t="s">
        <v>161</v>
      </c>
      <c r="V1930" t="s">
        <v>161</v>
      </c>
      <c r="W1930" t="s">
        <v>161</v>
      </c>
      <c r="X1930" s="2">
        <v>48.598100000000002</v>
      </c>
      <c r="Y1930" s="2">
        <v>602989</v>
      </c>
      <c r="Z1930" t="s">
        <v>161</v>
      </c>
      <c r="AA1930" s="2" t="s">
        <v>161</v>
      </c>
      <c r="AB1930" s="2" t="s">
        <v>161</v>
      </c>
      <c r="AC1930" t="s">
        <v>161</v>
      </c>
      <c r="AD1930" t="s">
        <v>161</v>
      </c>
      <c r="AE1930" t="s">
        <v>161</v>
      </c>
      <c r="AF1930" t="s">
        <v>161</v>
      </c>
      <c r="AG1930" t="s">
        <v>161</v>
      </c>
      <c r="AH1930" t="s">
        <v>161</v>
      </c>
      <c r="AI1930" s="2">
        <v>339840</v>
      </c>
      <c r="AM1930" s="2"/>
      <c r="AN1930" s="2"/>
    </row>
    <row r="1931" spans="1:40" hidden="1">
      <c r="A1931" t="s">
        <v>117</v>
      </c>
      <c r="B1931" t="s">
        <v>118</v>
      </c>
      <c r="C1931" t="s">
        <v>3234</v>
      </c>
      <c r="D1931" t="s">
        <v>3235</v>
      </c>
      <c r="E1931" t="s">
        <v>2781</v>
      </c>
      <c r="F1931" t="s">
        <v>2711</v>
      </c>
      <c r="G1931" s="1">
        <v>44197</v>
      </c>
      <c r="H1931">
        <v>1</v>
      </c>
      <c r="I1931" t="s">
        <v>161</v>
      </c>
      <c r="J1931" t="s">
        <v>161</v>
      </c>
      <c r="K1931" t="s">
        <v>161</v>
      </c>
      <c r="L1931" t="s">
        <v>161</v>
      </c>
      <c r="M1931" t="s">
        <v>161</v>
      </c>
      <c r="N1931" t="s">
        <v>161</v>
      </c>
      <c r="O1931" t="s">
        <v>161</v>
      </c>
      <c r="P1931" t="s">
        <v>161</v>
      </c>
      <c r="Q1931">
        <v>3.3</v>
      </c>
      <c r="R1931" t="s">
        <v>161</v>
      </c>
      <c r="S1931">
        <v>5242</v>
      </c>
      <c r="T1931">
        <v>3.3</v>
      </c>
      <c r="U1931" t="s">
        <v>161</v>
      </c>
      <c r="V1931" t="s">
        <v>161</v>
      </c>
      <c r="W1931" t="s">
        <v>161</v>
      </c>
      <c r="X1931" s="2">
        <v>0</v>
      </c>
      <c r="Y1931" s="2">
        <v>602989</v>
      </c>
      <c r="Z1931" t="s">
        <v>161</v>
      </c>
      <c r="AA1931" s="2" t="s">
        <v>161</v>
      </c>
      <c r="AB1931" s="2" t="s">
        <v>161</v>
      </c>
      <c r="AC1931" t="s">
        <v>161</v>
      </c>
      <c r="AD1931" t="s">
        <v>161</v>
      </c>
      <c r="AE1931" t="s">
        <v>161</v>
      </c>
      <c r="AF1931" t="s">
        <v>161</v>
      </c>
      <c r="AG1931" t="s">
        <v>161</v>
      </c>
      <c r="AH1931" t="s">
        <v>161</v>
      </c>
      <c r="AI1931" s="2">
        <v>339840</v>
      </c>
    </row>
    <row r="1932" spans="1:40" hidden="1">
      <c r="A1932" t="s">
        <v>117</v>
      </c>
      <c r="B1932" t="s">
        <v>118</v>
      </c>
      <c r="C1932" t="s">
        <v>2739</v>
      </c>
      <c r="D1932" t="s">
        <v>2740</v>
      </c>
      <c r="E1932" t="s">
        <v>2781</v>
      </c>
      <c r="F1932" t="s">
        <v>2711</v>
      </c>
      <c r="G1932" s="1">
        <v>44197</v>
      </c>
      <c r="H1932">
        <v>3.3709150326797399</v>
      </c>
      <c r="I1932" t="s">
        <v>161</v>
      </c>
      <c r="J1932" t="s">
        <v>161</v>
      </c>
      <c r="K1932" t="s">
        <v>161</v>
      </c>
      <c r="L1932" t="s">
        <v>161</v>
      </c>
      <c r="M1932" t="s">
        <v>161</v>
      </c>
      <c r="N1932" t="s">
        <v>161</v>
      </c>
      <c r="O1932" t="s">
        <v>161</v>
      </c>
      <c r="P1932" t="s">
        <v>161</v>
      </c>
      <c r="Q1932">
        <v>1689.7</v>
      </c>
      <c r="R1932" t="s">
        <v>161</v>
      </c>
      <c r="S1932">
        <v>5242</v>
      </c>
      <c r="T1932">
        <v>1689.7</v>
      </c>
      <c r="U1932" t="s">
        <v>161</v>
      </c>
      <c r="V1932" t="s">
        <v>161</v>
      </c>
      <c r="W1932" t="s">
        <v>161</v>
      </c>
      <c r="X1932" s="2">
        <v>61.662199999999999</v>
      </c>
      <c r="Y1932" s="2">
        <v>602989</v>
      </c>
      <c r="Z1932" t="s">
        <v>161</v>
      </c>
      <c r="AA1932" s="2" t="s">
        <v>161</v>
      </c>
      <c r="AB1932" s="2" t="s">
        <v>161</v>
      </c>
      <c r="AC1932" t="s">
        <v>161</v>
      </c>
      <c r="AD1932" t="s">
        <v>161</v>
      </c>
      <c r="AE1932" t="s">
        <v>161</v>
      </c>
      <c r="AF1932" t="s">
        <v>161</v>
      </c>
      <c r="AG1932" t="s">
        <v>161</v>
      </c>
      <c r="AH1932" t="s">
        <v>161</v>
      </c>
      <c r="AI1932" s="2">
        <v>339840</v>
      </c>
      <c r="AM1932" s="2"/>
      <c r="AN1932" s="2"/>
    </row>
    <row r="1933" spans="1:40" hidden="1">
      <c r="A1933" t="s">
        <v>117</v>
      </c>
      <c r="B1933" t="s">
        <v>118</v>
      </c>
      <c r="C1933" t="s">
        <v>2721</v>
      </c>
      <c r="D1933" t="s">
        <v>2721</v>
      </c>
      <c r="E1933" t="s">
        <v>2781</v>
      </c>
      <c r="F1933" t="s">
        <v>2711</v>
      </c>
      <c r="G1933" s="1">
        <v>44197</v>
      </c>
      <c r="H1933">
        <v>2.4491525423728802</v>
      </c>
      <c r="I1933" t="s">
        <v>161</v>
      </c>
      <c r="J1933" t="s">
        <v>161</v>
      </c>
      <c r="K1933" t="s">
        <v>161</v>
      </c>
      <c r="L1933" t="s">
        <v>161</v>
      </c>
      <c r="M1933" t="s">
        <v>161</v>
      </c>
      <c r="N1933" t="s">
        <v>161</v>
      </c>
      <c r="O1933" t="s">
        <v>161</v>
      </c>
      <c r="P1933" t="s">
        <v>161</v>
      </c>
      <c r="Q1933">
        <v>194.5</v>
      </c>
      <c r="R1933" t="s">
        <v>161</v>
      </c>
      <c r="S1933">
        <v>5242</v>
      </c>
      <c r="T1933">
        <v>194.5</v>
      </c>
      <c r="U1933" t="s">
        <v>161</v>
      </c>
      <c r="V1933" t="s">
        <v>161</v>
      </c>
      <c r="W1933" t="s">
        <v>161</v>
      </c>
      <c r="X1933">
        <v>25.4237</v>
      </c>
      <c r="Y1933" s="2">
        <v>602989</v>
      </c>
      <c r="Z1933" t="s">
        <v>161</v>
      </c>
      <c r="AA1933" t="s">
        <v>161</v>
      </c>
      <c r="AB1933" t="s">
        <v>161</v>
      </c>
      <c r="AC1933" t="s">
        <v>161</v>
      </c>
      <c r="AD1933" t="s">
        <v>161</v>
      </c>
      <c r="AE1933" t="s">
        <v>161</v>
      </c>
      <c r="AF1933" t="s">
        <v>161</v>
      </c>
      <c r="AG1933" t="s">
        <v>161</v>
      </c>
      <c r="AH1933" t="s">
        <v>161</v>
      </c>
      <c r="AI1933" s="2">
        <v>339840</v>
      </c>
    </row>
    <row r="1934" spans="1:40" hidden="1">
      <c r="A1934" t="s">
        <v>117</v>
      </c>
      <c r="B1934" t="s">
        <v>118</v>
      </c>
      <c r="C1934" t="s">
        <v>2737</v>
      </c>
      <c r="D1934" t="s">
        <v>2738</v>
      </c>
      <c r="E1934" t="s">
        <v>2781</v>
      </c>
      <c r="F1934" t="s">
        <v>2711</v>
      </c>
      <c r="G1934" s="1">
        <v>44197</v>
      </c>
      <c r="H1934">
        <v>3.4357142857142899</v>
      </c>
      <c r="I1934" t="s">
        <v>161</v>
      </c>
      <c r="J1934" t="s">
        <v>161</v>
      </c>
      <c r="K1934" t="s">
        <v>161</v>
      </c>
      <c r="L1934" t="s">
        <v>161</v>
      </c>
      <c r="M1934" t="s">
        <v>161</v>
      </c>
      <c r="N1934" t="s">
        <v>161</v>
      </c>
      <c r="O1934" t="s">
        <v>161</v>
      </c>
      <c r="P1934" t="s">
        <v>161</v>
      </c>
      <c r="Q1934">
        <v>943.4</v>
      </c>
      <c r="R1934" t="s">
        <v>161</v>
      </c>
      <c r="S1934">
        <v>5242</v>
      </c>
      <c r="T1934">
        <v>943.4</v>
      </c>
      <c r="U1934" t="s">
        <v>161</v>
      </c>
      <c r="V1934" t="s">
        <v>161</v>
      </c>
      <c r="W1934" t="s">
        <v>161</v>
      </c>
      <c r="X1934">
        <v>65.714299999999994</v>
      </c>
      <c r="Y1934" s="2">
        <v>602989</v>
      </c>
      <c r="Z1934" t="s">
        <v>161</v>
      </c>
      <c r="AA1934" s="2" t="s">
        <v>161</v>
      </c>
      <c r="AB1934" s="2" t="s">
        <v>161</v>
      </c>
      <c r="AC1934" t="s">
        <v>161</v>
      </c>
      <c r="AD1934" t="s">
        <v>161</v>
      </c>
      <c r="AE1934" t="s">
        <v>161</v>
      </c>
      <c r="AF1934" t="s">
        <v>161</v>
      </c>
      <c r="AG1934" t="s">
        <v>161</v>
      </c>
      <c r="AH1934" t="s">
        <v>161</v>
      </c>
      <c r="AI1934" s="2">
        <v>339840</v>
      </c>
    </row>
    <row r="1935" spans="1:40" hidden="1">
      <c r="A1935" t="s">
        <v>117</v>
      </c>
      <c r="B1935" t="s">
        <v>118</v>
      </c>
      <c r="C1935" t="s">
        <v>2744</v>
      </c>
      <c r="D1935" t="s">
        <v>2745</v>
      </c>
      <c r="E1935" t="s">
        <v>2781</v>
      </c>
      <c r="F1935" t="s">
        <v>2711</v>
      </c>
      <c r="G1935" s="1">
        <v>45292</v>
      </c>
      <c r="H1935">
        <v>2.6643835616438398</v>
      </c>
      <c r="I1935" t="s">
        <v>161</v>
      </c>
      <c r="J1935" t="s">
        <v>161</v>
      </c>
      <c r="K1935" t="s">
        <v>161</v>
      </c>
      <c r="L1935" t="s">
        <v>161</v>
      </c>
      <c r="M1935" t="s">
        <v>161</v>
      </c>
      <c r="N1935" t="s">
        <v>161</v>
      </c>
      <c r="O1935" t="s">
        <v>161</v>
      </c>
      <c r="P1935" t="s">
        <v>161</v>
      </c>
      <c r="Q1935">
        <v>39.799999999999997</v>
      </c>
      <c r="R1935" t="s">
        <v>161</v>
      </c>
      <c r="S1935">
        <v>5706.3</v>
      </c>
      <c r="T1935">
        <v>39.799999999999997</v>
      </c>
      <c r="U1935" t="s">
        <v>161</v>
      </c>
      <c r="V1935" t="s">
        <v>161</v>
      </c>
      <c r="W1935" t="s">
        <v>161</v>
      </c>
      <c r="X1935">
        <v>39.725999999999999</v>
      </c>
      <c r="Y1935" s="2">
        <v>575977</v>
      </c>
      <c r="Z1935" t="s">
        <v>161</v>
      </c>
      <c r="AA1935" t="s">
        <v>161</v>
      </c>
      <c r="AB1935">
        <v>1.3698999999999999</v>
      </c>
      <c r="AC1935" s="2">
        <v>217958</v>
      </c>
      <c r="AD1935" t="s">
        <v>161</v>
      </c>
      <c r="AE1935" t="s">
        <v>161</v>
      </c>
      <c r="AF1935">
        <v>1.3698999999999999</v>
      </c>
      <c r="AG1935" s="2">
        <v>328457</v>
      </c>
      <c r="AH1935" t="s">
        <v>161</v>
      </c>
      <c r="AI1935" s="2">
        <v>242906</v>
      </c>
    </row>
    <row r="1936" spans="1:40" hidden="1">
      <c r="A1936" t="s">
        <v>117</v>
      </c>
      <c r="B1936" t="s">
        <v>118</v>
      </c>
      <c r="C1936" t="s">
        <v>120</v>
      </c>
      <c r="D1936" t="s">
        <v>2743</v>
      </c>
      <c r="E1936" t="s">
        <v>2781</v>
      </c>
      <c r="F1936" t="s">
        <v>2711</v>
      </c>
      <c r="G1936" s="1">
        <v>45292</v>
      </c>
      <c r="H1936">
        <v>3.31927710843373</v>
      </c>
      <c r="I1936" t="s">
        <v>161</v>
      </c>
      <c r="J1936" t="s">
        <v>161</v>
      </c>
      <c r="K1936" t="s">
        <v>161</v>
      </c>
      <c r="L1936" t="s">
        <v>161</v>
      </c>
      <c r="M1936" t="s">
        <v>161</v>
      </c>
      <c r="N1936" t="s">
        <v>161</v>
      </c>
      <c r="O1936" t="s">
        <v>161</v>
      </c>
      <c r="P1936" t="s">
        <v>161</v>
      </c>
      <c r="Q1936">
        <v>1831.7</v>
      </c>
      <c r="R1936" t="s">
        <v>161</v>
      </c>
      <c r="S1936">
        <v>5706.3</v>
      </c>
      <c r="T1936">
        <v>1823.6</v>
      </c>
      <c r="U1936" t="s">
        <v>161</v>
      </c>
      <c r="V1936" t="s">
        <v>161</v>
      </c>
      <c r="W1936" t="s">
        <v>161</v>
      </c>
      <c r="X1936">
        <v>62.321399999999997</v>
      </c>
      <c r="Y1936" s="2">
        <v>575977</v>
      </c>
      <c r="Z1936" t="s">
        <v>161</v>
      </c>
      <c r="AA1936" t="s">
        <v>161</v>
      </c>
      <c r="AB1936">
        <v>21.98</v>
      </c>
      <c r="AC1936" s="2">
        <v>217958</v>
      </c>
      <c r="AD1936" t="s">
        <v>161</v>
      </c>
      <c r="AE1936" t="s">
        <v>161</v>
      </c>
      <c r="AF1936">
        <v>35.493200000000002</v>
      </c>
      <c r="AG1936" s="2">
        <v>328457</v>
      </c>
      <c r="AH1936" t="s">
        <v>161</v>
      </c>
      <c r="AI1936" s="2">
        <v>242906</v>
      </c>
    </row>
    <row r="1937" spans="1:35" hidden="1">
      <c r="A1937" t="s">
        <v>117</v>
      </c>
      <c r="B1937" t="s">
        <v>118</v>
      </c>
      <c r="C1937" t="s">
        <v>2741</v>
      </c>
      <c r="D1937" t="s">
        <v>2742</v>
      </c>
      <c r="E1937" t="s">
        <v>2781</v>
      </c>
      <c r="F1937" t="s">
        <v>2711</v>
      </c>
      <c r="G1937" s="1">
        <v>45292</v>
      </c>
      <c r="H1937">
        <v>3.46649484536082</v>
      </c>
      <c r="I1937" t="s">
        <v>161</v>
      </c>
      <c r="J1937" t="s">
        <v>161</v>
      </c>
      <c r="K1937" t="s">
        <v>161</v>
      </c>
      <c r="L1937" t="s">
        <v>161</v>
      </c>
      <c r="M1937" t="s">
        <v>161</v>
      </c>
      <c r="N1937" t="s">
        <v>161</v>
      </c>
      <c r="O1937" t="s">
        <v>161</v>
      </c>
      <c r="P1937" t="s">
        <v>161</v>
      </c>
      <c r="Q1937">
        <v>421.1</v>
      </c>
      <c r="R1937" t="s">
        <v>161</v>
      </c>
      <c r="S1937">
        <v>5706.3</v>
      </c>
      <c r="T1937">
        <v>421.1</v>
      </c>
      <c r="U1937" t="s">
        <v>161</v>
      </c>
      <c r="V1937" t="s">
        <v>161</v>
      </c>
      <c r="W1937" t="s">
        <v>161</v>
      </c>
      <c r="X1937">
        <v>63.917499999999997</v>
      </c>
      <c r="Y1937" s="2">
        <v>575977</v>
      </c>
      <c r="Z1937" t="s">
        <v>161</v>
      </c>
      <c r="AA1937" t="s">
        <v>161</v>
      </c>
      <c r="AB1937">
        <v>29.381399999999999</v>
      </c>
      <c r="AC1937" s="2">
        <v>217958</v>
      </c>
      <c r="AD1937" t="s">
        <v>161</v>
      </c>
      <c r="AE1937" t="s">
        <v>161</v>
      </c>
      <c r="AF1937">
        <v>51.546399999999998</v>
      </c>
      <c r="AG1937" s="2">
        <v>328457</v>
      </c>
      <c r="AH1937" t="s">
        <v>161</v>
      </c>
      <c r="AI1937" s="2">
        <v>242906</v>
      </c>
    </row>
    <row r="1938" spans="1:35" hidden="1">
      <c r="A1938" t="s">
        <v>117</v>
      </c>
      <c r="B1938" t="s">
        <v>118</v>
      </c>
      <c r="C1938" t="s">
        <v>2739</v>
      </c>
      <c r="D1938" t="s">
        <v>2740</v>
      </c>
      <c r="E1938" t="s">
        <v>2781</v>
      </c>
      <c r="F1938" t="s">
        <v>2711</v>
      </c>
      <c r="G1938" s="1">
        <v>45292</v>
      </c>
      <c r="H1938">
        <v>3.4064039408867002</v>
      </c>
      <c r="I1938" t="s">
        <v>161</v>
      </c>
      <c r="J1938" t="s">
        <v>161</v>
      </c>
      <c r="K1938" t="s">
        <v>161</v>
      </c>
      <c r="L1938" t="s">
        <v>161</v>
      </c>
      <c r="M1938" t="s">
        <v>161</v>
      </c>
      <c r="N1938" t="s">
        <v>161</v>
      </c>
      <c r="O1938" t="s">
        <v>161</v>
      </c>
      <c r="P1938" t="s">
        <v>161</v>
      </c>
      <c r="Q1938">
        <v>1681.9</v>
      </c>
      <c r="R1938" t="s">
        <v>161</v>
      </c>
      <c r="S1938">
        <v>5706.3</v>
      </c>
      <c r="T1938">
        <v>1681.92</v>
      </c>
      <c r="U1938" t="s">
        <v>161</v>
      </c>
      <c r="V1938" t="s">
        <v>161</v>
      </c>
      <c r="W1938" t="s">
        <v>161</v>
      </c>
      <c r="X1938">
        <v>64.1096</v>
      </c>
      <c r="Y1938" s="2">
        <v>575977</v>
      </c>
      <c r="Z1938" s="2" t="s">
        <v>161</v>
      </c>
      <c r="AA1938" t="s">
        <v>161</v>
      </c>
      <c r="AB1938">
        <v>20.588999999999999</v>
      </c>
      <c r="AC1938" s="2">
        <v>217958</v>
      </c>
      <c r="AD1938" t="s">
        <v>161</v>
      </c>
      <c r="AE1938" t="s">
        <v>161</v>
      </c>
      <c r="AF1938">
        <v>30.0457</v>
      </c>
      <c r="AG1938" s="2">
        <v>328457</v>
      </c>
      <c r="AH1938" t="s">
        <v>161</v>
      </c>
      <c r="AI1938" s="2">
        <v>242906</v>
      </c>
    </row>
    <row r="1939" spans="1:35" hidden="1">
      <c r="A1939" t="s">
        <v>117</v>
      </c>
      <c r="B1939" t="s">
        <v>118</v>
      </c>
      <c r="C1939" t="s">
        <v>2721</v>
      </c>
      <c r="D1939" t="s">
        <v>2721</v>
      </c>
      <c r="E1939" t="s">
        <v>2781</v>
      </c>
      <c r="F1939" t="s">
        <v>2711</v>
      </c>
      <c r="G1939" s="1">
        <v>45292</v>
      </c>
      <c r="H1939">
        <v>2.32258064516129</v>
      </c>
      <c r="I1939" t="s">
        <v>161</v>
      </c>
      <c r="J1939" t="s">
        <v>161</v>
      </c>
      <c r="K1939" t="s">
        <v>161</v>
      </c>
      <c r="L1939" t="s">
        <v>161</v>
      </c>
      <c r="M1939" t="s">
        <v>161</v>
      </c>
      <c r="N1939" t="s">
        <v>161</v>
      </c>
      <c r="O1939" t="s">
        <v>161</v>
      </c>
      <c r="P1939" t="s">
        <v>161</v>
      </c>
      <c r="Q1939">
        <v>243.3</v>
      </c>
      <c r="R1939" t="s">
        <v>161</v>
      </c>
      <c r="S1939">
        <v>5706.3</v>
      </c>
      <c r="T1939">
        <v>243.3</v>
      </c>
      <c r="U1939" t="s">
        <v>161</v>
      </c>
      <c r="V1939" t="s">
        <v>161</v>
      </c>
      <c r="W1939" t="s">
        <v>161</v>
      </c>
      <c r="X1939">
        <v>27.4194</v>
      </c>
      <c r="Y1939" s="2">
        <v>575977</v>
      </c>
      <c r="Z1939" t="s">
        <v>161</v>
      </c>
      <c r="AA1939" t="s">
        <v>161</v>
      </c>
      <c r="AB1939">
        <v>0</v>
      </c>
      <c r="AC1939" s="2">
        <v>217958</v>
      </c>
      <c r="AD1939" t="s">
        <v>161</v>
      </c>
      <c r="AE1939" t="s">
        <v>161</v>
      </c>
      <c r="AF1939">
        <v>0</v>
      </c>
      <c r="AG1939" s="2">
        <v>328457</v>
      </c>
      <c r="AH1939" t="s">
        <v>161</v>
      </c>
      <c r="AI1939" s="2">
        <v>242906</v>
      </c>
    </row>
    <row r="1940" spans="1:35" hidden="1">
      <c r="A1940" t="s">
        <v>117</v>
      </c>
      <c r="B1940" t="s">
        <v>118</v>
      </c>
      <c r="C1940" t="s">
        <v>2737</v>
      </c>
      <c r="D1940" t="s">
        <v>2738</v>
      </c>
      <c r="E1940" t="s">
        <v>2781</v>
      </c>
      <c r="F1940" t="s">
        <v>2711</v>
      </c>
      <c r="G1940" s="1">
        <v>45292</v>
      </c>
      <c r="H1940">
        <v>3.0919282511210802</v>
      </c>
      <c r="I1940" t="s">
        <v>161</v>
      </c>
      <c r="J1940" t="s">
        <v>161</v>
      </c>
      <c r="K1940" t="s">
        <v>161</v>
      </c>
      <c r="L1940" t="s">
        <v>161</v>
      </c>
      <c r="M1940" t="s">
        <v>161</v>
      </c>
      <c r="N1940" t="s">
        <v>161</v>
      </c>
      <c r="O1940" t="s">
        <v>161</v>
      </c>
      <c r="P1940" t="s">
        <v>161</v>
      </c>
      <c r="Q1940">
        <v>1253.5999999999999</v>
      </c>
      <c r="R1940" t="s">
        <v>161</v>
      </c>
      <c r="S1940">
        <v>5706.3</v>
      </c>
      <c r="T1940">
        <v>1248.5</v>
      </c>
      <c r="U1940" t="s">
        <v>161</v>
      </c>
      <c r="V1940" t="s">
        <v>161</v>
      </c>
      <c r="W1940" t="s">
        <v>161</v>
      </c>
      <c r="X1940">
        <v>47.982100000000003</v>
      </c>
      <c r="Y1940" s="2">
        <v>575977</v>
      </c>
      <c r="Z1940" t="s">
        <v>161</v>
      </c>
      <c r="AA1940" t="s">
        <v>161</v>
      </c>
      <c r="AB1940">
        <v>26.905799999999999</v>
      </c>
      <c r="AC1940" s="2">
        <v>217958</v>
      </c>
      <c r="AD1940" t="s">
        <v>161</v>
      </c>
      <c r="AE1940" t="s">
        <v>161</v>
      </c>
      <c r="AF1940">
        <v>35.426000000000002</v>
      </c>
      <c r="AG1940" s="2">
        <v>328457</v>
      </c>
      <c r="AH1940" t="s">
        <v>161</v>
      </c>
      <c r="AI1940" s="2">
        <v>242906</v>
      </c>
    </row>
    <row r="1941" spans="1:35" hidden="1">
      <c r="A1941" t="s">
        <v>117</v>
      </c>
      <c r="B1941" t="s">
        <v>118</v>
      </c>
      <c r="C1941" t="s">
        <v>2735</v>
      </c>
      <c r="D1941" t="s">
        <v>2736</v>
      </c>
      <c r="E1941" t="s">
        <v>2781</v>
      </c>
      <c r="F1941" t="s">
        <v>2728</v>
      </c>
      <c r="G1941" s="1">
        <v>45292</v>
      </c>
      <c r="H1941">
        <v>2.7333333333333298</v>
      </c>
      <c r="I1941" t="s">
        <v>161</v>
      </c>
      <c r="J1941" t="s">
        <v>161</v>
      </c>
      <c r="K1941" t="s">
        <v>161</v>
      </c>
      <c r="L1941" t="s">
        <v>161</v>
      </c>
      <c r="M1941" t="s">
        <v>161</v>
      </c>
      <c r="N1941" t="s">
        <v>161</v>
      </c>
      <c r="O1941" t="s">
        <v>161</v>
      </c>
      <c r="P1941" t="s">
        <v>161</v>
      </c>
      <c r="Q1941">
        <v>6.2</v>
      </c>
      <c r="R1941" t="s">
        <v>161</v>
      </c>
      <c r="S1941">
        <v>5706.3</v>
      </c>
      <c r="T1941">
        <v>6.2</v>
      </c>
      <c r="U1941" t="s">
        <v>161</v>
      </c>
      <c r="V1941" t="s">
        <v>161</v>
      </c>
      <c r="W1941" t="s">
        <v>161</v>
      </c>
      <c r="X1941">
        <v>46.666699999999999</v>
      </c>
      <c r="Y1941" s="2">
        <v>575977</v>
      </c>
      <c r="Z1941" t="s">
        <v>161</v>
      </c>
      <c r="AA1941" t="s">
        <v>161</v>
      </c>
      <c r="AB1941">
        <v>10</v>
      </c>
      <c r="AC1941" s="2">
        <v>217958</v>
      </c>
      <c r="AD1941" t="s">
        <v>161</v>
      </c>
      <c r="AE1941" t="s">
        <v>161</v>
      </c>
      <c r="AF1941">
        <v>13.333299999999999</v>
      </c>
      <c r="AG1941" s="2">
        <v>328457</v>
      </c>
      <c r="AH1941" t="s">
        <v>161</v>
      </c>
      <c r="AI1941" s="2">
        <v>242906</v>
      </c>
    </row>
    <row r="1942" spans="1:35" hidden="1">
      <c r="A1942" t="s">
        <v>117</v>
      </c>
      <c r="B1942" t="s">
        <v>118</v>
      </c>
      <c r="C1942" t="s">
        <v>2733</v>
      </c>
      <c r="D1942" t="s">
        <v>2734</v>
      </c>
      <c r="E1942" t="s">
        <v>2781</v>
      </c>
      <c r="F1942" t="s">
        <v>2728</v>
      </c>
      <c r="G1942" s="1">
        <v>45292</v>
      </c>
      <c r="H1942">
        <v>2.6363636363636398</v>
      </c>
      <c r="I1942" t="s">
        <v>161</v>
      </c>
      <c r="J1942" t="s">
        <v>161</v>
      </c>
      <c r="K1942" t="s">
        <v>161</v>
      </c>
      <c r="L1942" t="s">
        <v>161</v>
      </c>
      <c r="M1942" t="s">
        <v>161</v>
      </c>
      <c r="N1942" t="s">
        <v>161</v>
      </c>
      <c r="O1942" t="s">
        <v>161</v>
      </c>
      <c r="P1942" t="s">
        <v>161</v>
      </c>
      <c r="Q1942">
        <v>152.4</v>
      </c>
      <c r="R1942" t="s">
        <v>161</v>
      </c>
      <c r="S1942">
        <v>5706.3</v>
      </c>
      <c r="T1942">
        <v>152.4</v>
      </c>
      <c r="U1942" t="s">
        <v>161</v>
      </c>
      <c r="V1942" t="s">
        <v>161</v>
      </c>
      <c r="W1942" t="s">
        <v>161</v>
      </c>
      <c r="X1942">
        <v>45.454500000000003</v>
      </c>
      <c r="Y1942" s="2">
        <v>575977</v>
      </c>
      <c r="Z1942" t="s">
        <v>161</v>
      </c>
      <c r="AA1942" t="s">
        <v>161</v>
      </c>
      <c r="AB1942">
        <v>18.181799999999999</v>
      </c>
      <c r="AC1942" s="2">
        <v>217958</v>
      </c>
      <c r="AD1942" t="s">
        <v>161</v>
      </c>
      <c r="AE1942" t="s">
        <v>161</v>
      </c>
      <c r="AF1942">
        <v>27.2727</v>
      </c>
      <c r="AG1942" s="2">
        <v>328457</v>
      </c>
      <c r="AH1942" t="s">
        <v>161</v>
      </c>
      <c r="AI1942" s="2">
        <v>242906</v>
      </c>
    </row>
    <row r="1943" spans="1:35" hidden="1">
      <c r="A1943" t="s">
        <v>117</v>
      </c>
      <c r="B1943" t="s">
        <v>118</v>
      </c>
      <c r="C1943" t="s">
        <v>2729</v>
      </c>
      <c r="D1943" t="s">
        <v>2730</v>
      </c>
      <c r="E1943" t="s">
        <v>2781</v>
      </c>
      <c r="F1943" t="s">
        <v>2728</v>
      </c>
      <c r="G1943" s="1">
        <v>45292</v>
      </c>
      <c r="H1943">
        <v>3.0208333333333299</v>
      </c>
      <c r="I1943" t="s">
        <v>161</v>
      </c>
      <c r="J1943" t="s">
        <v>161</v>
      </c>
      <c r="K1943" t="s">
        <v>161</v>
      </c>
      <c r="L1943" t="s">
        <v>161</v>
      </c>
      <c r="M1943" t="s">
        <v>161</v>
      </c>
      <c r="N1943" t="s">
        <v>161</v>
      </c>
      <c r="O1943" t="s">
        <v>161</v>
      </c>
      <c r="P1943" t="s">
        <v>161</v>
      </c>
      <c r="Q1943">
        <v>63.22</v>
      </c>
      <c r="R1943" t="s">
        <v>161</v>
      </c>
      <c r="S1943">
        <v>5706.3</v>
      </c>
      <c r="T1943">
        <v>63.22</v>
      </c>
      <c r="U1943" t="s">
        <v>161</v>
      </c>
      <c r="V1943" t="s">
        <v>161</v>
      </c>
      <c r="W1943" t="s">
        <v>161</v>
      </c>
      <c r="X1943">
        <v>55.208300000000001</v>
      </c>
      <c r="Y1943" s="2">
        <v>575977</v>
      </c>
      <c r="Z1943" t="s">
        <v>161</v>
      </c>
      <c r="AA1943" t="s">
        <v>161</v>
      </c>
      <c r="AB1943">
        <v>7.2916999999999996</v>
      </c>
      <c r="AC1943" s="2">
        <v>217958</v>
      </c>
      <c r="AD1943" t="s">
        <v>161</v>
      </c>
      <c r="AE1943" t="s">
        <v>161</v>
      </c>
      <c r="AF1943">
        <v>21.875</v>
      </c>
      <c r="AG1943" s="2">
        <v>328457</v>
      </c>
      <c r="AH1943" t="s">
        <v>161</v>
      </c>
      <c r="AI1943" s="2">
        <v>242906</v>
      </c>
    </row>
    <row r="1944" spans="1:35" hidden="1">
      <c r="A1944" t="s">
        <v>117</v>
      </c>
      <c r="B1944" t="s">
        <v>118</v>
      </c>
      <c r="C1944" t="s">
        <v>2694</v>
      </c>
      <c r="D1944" t="s">
        <v>2708</v>
      </c>
      <c r="E1944" t="s">
        <v>2781</v>
      </c>
      <c r="F1944" t="s">
        <v>2708</v>
      </c>
      <c r="G1944" s="1">
        <v>43101</v>
      </c>
      <c r="H1944">
        <v>2.6</v>
      </c>
      <c r="I1944" t="s">
        <v>161</v>
      </c>
      <c r="J1944" t="s">
        <v>161</v>
      </c>
      <c r="K1944" t="s">
        <v>161</v>
      </c>
      <c r="L1944" t="s">
        <v>161</v>
      </c>
      <c r="M1944" t="s">
        <v>161</v>
      </c>
      <c r="N1944" t="s">
        <v>161</v>
      </c>
      <c r="O1944" t="s">
        <v>161</v>
      </c>
      <c r="P1944" t="s">
        <v>161</v>
      </c>
      <c r="Q1944" t="s">
        <v>161</v>
      </c>
      <c r="R1944" t="s">
        <v>161</v>
      </c>
      <c r="S1944">
        <v>611.70000000000005</v>
      </c>
      <c r="T1944" t="s">
        <v>161</v>
      </c>
      <c r="U1944" t="s">
        <v>161</v>
      </c>
      <c r="V1944" t="s">
        <v>161</v>
      </c>
      <c r="W1944" t="s">
        <v>161</v>
      </c>
      <c r="X1944" t="s">
        <v>161</v>
      </c>
      <c r="Y1944" s="2">
        <v>466855</v>
      </c>
      <c r="Z1944" t="s">
        <v>161</v>
      </c>
      <c r="AA1944" t="s">
        <v>161</v>
      </c>
      <c r="AB1944" t="s">
        <v>161</v>
      </c>
      <c r="AC1944" t="s">
        <v>161</v>
      </c>
      <c r="AD1944" t="s">
        <v>161</v>
      </c>
      <c r="AE1944" t="s">
        <v>161</v>
      </c>
      <c r="AF1944" t="s">
        <v>161</v>
      </c>
      <c r="AG1944" t="s">
        <v>161</v>
      </c>
      <c r="AH1944" t="s">
        <v>161</v>
      </c>
      <c r="AI1944" s="2">
        <v>348417</v>
      </c>
    </row>
    <row r="1945" spans="1:35" hidden="1">
      <c r="A1945" t="s">
        <v>117</v>
      </c>
      <c r="B1945" t="s">
        <v>118</v>
      </c>
      <c r="C1945" t="s">
        <v>2694</v>
      </c>
      <c r="D1945" t="s">
        <v>2708</v>
      </c>
      <c r="E1945" t="s">
        <v>2781</v>
      </c>
      <c r="F1945" t="s">
        <v>2708</v>
      </c>
      <c r="G1945" s="1">
        <v>44197</v>
      </c>
      <c r="H1945">
        <v>3.1968283582089598</v>
      </c>
      <c r="I1945" t="s">
        <v>161</v>
      </c>
      <c r="J1945" t="s">
        <v>161</v>
      </c>
      <c r="K1945" t="s">
        <v>161</v>
      </c>
      <c r="L1945" t="s">
        <v>161</v>
      </c>
      <c r="M1945" t="s">
        <v>161</v>
      </c>
      <c r="N1945" t="s">
        <v>161</v>
      </c>
      <c r="O1945" t="s">
        <v>161</v>
      </c>
      <c r="P1945" t="s">
        <v>161</v>
      </c>
      <c r="Q1945" t="s">
        <v>161</v>
      </c>
      <c r="R1945" t="s">
        <v>161</v>
      </c>
      <c r="S1945">
        <v>5242</v>
      </c>
      <c r="T1945" t="s">
        <v>161</v>
      </c>
      <c r="U1945" t="s">
        <v>161</v>
      </c>
      <c r="V1945" t="s">
        <v>161</v>
      </c>
      <c r="W1945" t="s">
        <v>161</v>
      </c>
      <c r="X1945" t="s">
        <v>161</v>
      </c>
      <c r="Y1945" s="2">
        <v>602989</v>
      </c>
      <c r="Z1945" t="s">
        <v>161</v>
      </c>
      <c r="AA1945" t="s">
        <v>161</v>
      </c>
      <c r="AB1945" t="s">
        <v>161</v>
      </c>
      <c r="AC1945" t="s">
        <v>161</v>
      </c>
      <c r="AD1945" t="s">
        <v>161</v>
      </c>
      <c r="AE1945" t="s">
        <v>161</v>
      </c>
      <c r="AF1945" t="s">
        <v>161</v>
      </c>
      <c r="AG1945" t="s">
        <v>161</v>
      </c>
      <c r="AH1945" t="s">
        <v>161</v>
      </c>
      <c r="AI1945" s="2">
        <v>339840</v>
      </c>
    </row>
    <row r="1946" spans="1:35" hidden="1">
      <c r="A1946" t="s">
        <v>117</v>
      </c>
      <c r="B1946" t="s">
        <v>118</v>
      </c>
      <c r="C1946" t="s">
        <v>2694</v>
      </c>
      <c r="D1946" t="s">
        <v>2708</v>
      </c>
      <c r="E1946" t="s">
        <v>2781</v>
      </c>
      <c r="F1946" t="s">
        <v>2708</v>
      </c>
      <c r="G1946" s="1">
        <v>45292</v>
      </c>
      <c r="H1946">
        <v>3.2552733534223002</v>
      </c>
      <c r="I1946" t="s">
        <v>161</v>
      </c>
      <c r="J1946" t="s">
        <v>161</v>
      </c>
      <c r="K1946" t="s">
        <v>161</v>
      </c>
      <c r="L1946" t="s">
        <v>161</v>
      </c>
      <c r="M1946" t="s">
        <v>161</v>
      </c>
      <c r="N1946" t="s">
        <v>161</v>
      </c>
      <c r="O1946" t="s">
        <v>161</v>
      </c>
      <c r="P1946" t="s">
        <v>161</v>
      </c>
      <c r="Q1946" t="s">
        <v>161</v>
      </c>
      <c r="R1946" t="s">
        <v>161</v>
      </c>
      <c r="S1946">
        <v>5706.3</v>
      </c>
      <c r="T1946" t="s">
        <v>161</v>
      </c>
      <c r="U1946" t="s">
        <v>161</v>
      </c>
      <c r="V1946" t="s">
        <v>161</v>
      </c>
      <c r="W1946" t="s">
        <v>161</v>
      </c>
      <c r="X1946" t="s">
        <v>161</v>
      </c>
      <c r="Y1946" s="2">
        <v>575977</v>
      </c>
      <c r="Z1946" s="2" t="s">
        <v>161</v>
      </c>
      <c r="AA1946" t="s">
        <v>161</v>
      </c>
      <c r="AB1946" t="s">
        <v>161</v>
      </c>
      <c r="AC1946" s="2">
        <v>217958</v>
      </c>
      <c r="AD1946" t="s">
        <v>161</v>
      </c>
      <c r="AE1946" t="s">
        <v>161</v>
      </c>
      <c r="AF1946" t="s">
        <v>161</v>
      </c>
      <c r="AG1946" s="2">
        <v>328457</v>
      </c>
      <c r="AH1946" t="s">
        <v>161</v>
      </c>
      <c r="AI1946" s="2">
        <v>242906</v>
      </c>
    </row>
    <row r="1947" spans="1:35" hidden="1">
      <c r="A1947" t="s">
        <v>117</v>
      </c>
      <c r="B1947" t="s">
        <v>118</v>
      </c>
      <c r="C1947" t="s">
        <v>3370</v>
      </c>
      <c r="D1947" t="s">
        <v>3371</v>
      </c>
      <c r="E1947" t="s">
        <v>2781</v>
      </c>
      <c r="F1947" t="s">
        <v>2715</v>
      </c>
      <c r="G1947" s="1">
        <v>44197</v>
      </c>
      <c r="H1947">
        <v>2.8571428571428599</v>
      </c>
      <c r="I1947" t="s">
        <v>161</v>
      </c>
      <c r="J1947" t="s">
        <v>161</v>
      </c>
      <c r="K1947" t="s">
        <v>161</v>
      </c>
      <c r="L1947" t="s">
        <v>161</v>
      </c>
      <c r="M1947" t="s">
        <v>161</v>
      </c>
      <c r="N1947" t="s">
        <v>161</v>
      </c>
      <c r="O1947" t="s">
        <v>161</v>
      </c>
      <c r="P1947" t="s">
        <v>161</v>
      </c>
      <c r="Q1947">
        <v>96.2</v>
      </c>
      <c r="R1947" t="s">
        <v>161</v>
      </c>
      <c r="S1947">
        <v>5242</v>
      </c>
      <c r="T1947">
        <v>96.2</v>
      </c>
      <c r="U1947" t="s">
        <v>161</v>
      </c>
      <c r="V1947" t="s">
        <v>161</v>
      </c>
      <c r="W1947" t="s">
        <v>161</v>
      </c>
      <c r="X1947">
        <v>71.428600000000003</v>
      </c>
      <c r="Y1947" s="2">
        <v>602989</v>
      </c>
      <c r="Z1947" t="s">
        <v>161</v>
      </c>
      <c r="AA1947" t="s">
        <v>161</v>
      </c>
      <c r="AB1947" t="s">
        <v>161</v>
      </c>
      <c r="AC1947" t="s">
        <v>161</v>
      </c>
      <c r="AD1947" t="s">
        <v>161</v>
      </c>
      <c r="AE1947" t="s">
        <v>161</v>
      </c>
      <c r="AF1947" t="s">
        <v>161</v>
      </c>
      <c r="AG1947" t="s">
        <v>161</v>
      </c>
      <c r="AH1947" t="s">
        <v>161</v>
      </c>
      <c r="AI1947" s="2">
        <v>339840</v>
      </c>
    </row>
    <row r="1948" spans="1:35" hidden="1">
      <c r="A1948" t="s">
        <v>117</v>
      </c>
      <c r="B1948" t="s">
        <v>118</v>
      </c>
      <c r="C1948" t="s">
        <v>151</v>
      </c>
      <c r="D1948" t="s">
        <v>2725</v>
      </c>
      <c r="E1948" t="s">
        <v>2781</v>
      </c>
      <c r="F1948" t="s">
        <v>2715</v>
      </c>
      <c r="G1948" s="1">
        <v>45292</v>
      </c>
      <c r="H1948">
        <v>2.90625</v>
      </c>
      <c r="I1948" t="s">
        <v>161</v>
      </c>
      <c r="J1948" t="s">
        <v>161</v>
      </c>
      <c r="K1948" t="s">
        <v>161</v>
      </c>
      <c r="L1948" t="s">
        <v>161</v>
      </c>
      <c r="M1948" t="s">
        <v>161</v>
      </c>
      <c r="N1948" t="s">
        <v>161</v>
      </c>
      <c r="O1948" t="s">
        <v>161</v>
      </c>
      <c r="P1948" t="s">
        <v>161</v>
      </c>
      <c r="Q1948">
        <v>13.08</v>
      </c>
      <c r="R1948" t="s">
        <v>161</v>
      </c>
      <c r="S1948">
        <v>5706.3</v>
      </c>
      <c r="T1948">
        <v>13.08</v>
      </c>
      <c r="U1948" t="s">
        <v>161</v>
      </c>
      <c r="V1948" t="s">
        <v>161</v>
      </c>
      <c r="W1948" t="s">
        <v>161</v>
      </c>
      <c r="X1948">
        <v>50</v>
      </c>
      <c r="Y1948" s="2">
        <v>575977</v>
      </c>
      <c r="Z1948" t="s">
        <v>161</v>
      </c>
      <c r="AA1948" t="s">
        <v>161</v>
      </c>
      <c r="AB1948">
        <v>4.6875</v>
      </c>
      <c r="AC1948" s="2">
        <v>217958</v>
      </c>
      <c r="AD1948" t="s">
        <v>161</v>
      </c>
      <c r="AE1948" t="s">
        <v>161</v>
      </c>
      <c r="AF1948">
        <v>9.375</v>
      </c>
      <c r="AG1948" s="2">
        <v>328457</v>
      </c>
      <c r="AH1948" t="s">
        <v>161</v>
      </c>
      <c r="AI1948" s="2">
        <v>242906</v>
      </c>
    </row>
    <row r="1949" spans="1:35" hidden="1">
      <c r="A1949" t="s">
        <v>117</v>
      </c>
      <c r="B1949" t="s">
        <v>118</v>
      </c>
      <c r="C1949" t="s">
        <v>2744</v>
      </c>
      <c r="D1949" t="s">
        <v>2745</v>
      </c>
      <c r="E1949" t="s">
        <v>2732</v>
      </c>
      <c r="F1949" t="s">
        <v>2711</v>
      </c>
      <c r="G1949" s="1">
        <v>43101</v>
      </c>
      <c r="H1949">
        <v>1.2</v>
      </c>
      <c r="I1949">
        <v>0</v>
      </c>
      <c r="J1949">
        <v>9</v>
      </c>
      <c r="K1949">
        <v>0</v>
      </c>
      <c r="L1949">
        <v>9</v>
      </c>
      <c r="M1949" t="s">
        <v>161</v>
      </c>
      <c r="N1949" t="s">
        <v>161</v>
      </c>
      <c r="O1949" t="s">
        <v>161</v>
      </c>
      <c r="P1949" t="s">
        <v>161</v>
      </c>
      <c r="Q1949" t="s">
        <v>161</v>
      </c>
      <c r="R1949" t="s">
        <v>161</v>
      </c>
      <c r="S1949">
        <v>611.70000000000005</v>
      </c>
      <c r="T1949">
        <v>17.14</v>
      </c>
      <c r="U1949" t="s">
        <v>161</v>
      </c>
      <c r="V1949" t="s">
        <v>3233</v>
      </c>
      <c r="W1949" t="s">
        <v>3233</v>
      </c>
      <c r="X1949" t="s">
        <v>161</v>
      </c>
      <c r="Y1949" s="2" t="s">
        <v>161</v>
      </c>
      <c r="Z1949" t="s">
        <v>161</v>
      </c>
      <c r="AA1949" t="s">
        <v>161</v>
      </c>
      <c r="AB1949" t="s">
        <v>161</v>
      </c>
      <c r="AC1949" t="s">
        <v>161</v>
      </c>
      <c r="AD1949" t="s">
        <v>161</v>
      </c>
      <c r="AE1949" t="s">
        <v>161</v>
      </c>
      <c r="AF1949" t="s">
        <v>161</v>
      </c>
      <c r="AG1949" t="s">
        <v>161</v>
      </c>
      <c r="AH1949" t="s">
        <v>3233</v>
      </c>
      <c r="AI1949" t="s">
        <v>161</v>
      </c>
    </row>
    <row r="1950" spans="1:35" hidden="1">
      <c r="A1950" t="s">
        <v>117</v>
      </c>
      <c r="B1950" t="s">
        <v>118</v>
      </c>
      <c r="C1950" t="s">
        <v>3234</v>
      </c>
      <c r="D1950" t="s">
        <v>3235</v>
      </c>
      <c r="E1950" t="s">
        <v>2732</v>
      </c>
      <c r="F1950" t="s">
        <v>2711</v>
      </c>
      <c r="G1950" s="1">
        <v>43101</v>
      </c>
      <c r="H1950">
        <v>1.1000000000000001</v>
      </c>
      <c r="I1950">
        <v>0</v>
      </c>
      <c r="J1950">
        <v>8</v>
      </c>
      <c r="K1950">
        <v>0</v>
      </c>
      <c r="L1950">
        <v>8</v>
      </c>
      <c r="M1950" t="s">
        <v>161</v>
      </c>
      <c r="N1950" t="s">
        <v>161</v>
      </c>
      <c r="O1950" t="s">
        <v>161</v>
      </c>
      <c r="P1950" t="s">
        <v>161</v>
      </c>
      <c r="Q1950" t="s">
        <v>161</v>
      </c>
      <c r="R1950" t="s">
        <v>161</v>
      </c>
      <c r="S1950">
        <v>611.70000000000005</v>
      </c>
      <c r="T1950">
        <v>2.72</v>
      </c>
      <c r="U1950" t="s">
        <v>161</v>
      </c>
      <c r="V1950" t="s">
        <v>3233</v>
      </c>
      <c r="W1950" t="s">
        <v>3233</v>
      </c>
      <c r="X1950" t="s">
        <v>161</v>
      </c>
      <c r="Y1950" s="2" t="s">
        <v>161</v>
      </c>
      <c r="Z1950" t="s">
        <v>161</v>
      </c>
      <c r="AA1950" t="s">
        <v>161</v>
      </c>
      <c r="AB1950" t="s">
        <v>161</v>
      </c>
      <c r="AC1950" t="s">
        <v>161</v>
      </c>
      <c r="AD1950" t="s">
        <v>161</v>
      </c>
      <c r="AE1950" t="s">
        <v>161</v>
      </c>
      <c r="AF1950" t="s">
        <v>161</v>
      </c>
      <c r="AG1950" t="s">
        <v>161</v>
      </c>
      <c r="AH1950" t="s">
        <v>3233</v>
      </c>
      <c r="AI1950" t="s">
        <v>161</v>
      </c>
    </row>
    <row r="1951" spans="1:35" hidden="1">
      <c r="A1951" t="s">
        <v>117</v>
      </c>
      <c r="B1951" t="s">
        <v>118</v>
      </c>
      <c r="C1951" t="s">
        <v>2721</v>
      </c>
      <c r="D1951" t="s">
        <v>2721</v>
      </c>
      <c r="E1951" t="s">
        <v>2732</v>
      </c>
      <c r="F1951" t="s">
        <v>2711</v>
      </c>
      <c r="G1951" s="1">
        <v>43101</v>
      </c>
      <c r="H1951">
        <v>1.9</v>
      </c>
      <c r="I1951">
        <v>1</v>
      </c>
      <c r="J1951">
        <v>18</v>
      </c>
      <c r="K1951">
        <v>3</v>
      </c>
      <c r="L1951">
        <v>31</v>
      </c>
      <c r="M1951" t="s">
        <v>161</v>
      </c>
      <c r="N1951" t="s">
        <v>161</v>
      </c>
      <c r="O1951" t="s">
        <v>161</v>
      </c>
      <c r="P1951" t="s">
        <v>161</v>
      </c>
      <c r="Q1951" t="s">
        <v>161</v>
      </c>
      <c r="R1951" t="s">
        <v>161</v>
      </c>
      <c r="S1951">
        <v>611.70000000000005</v>
      </c>
      <c r="T1951">
        <v>48.4</v>
      </c>
      <c r="U1951" t="s">
        <v>161</v>
      </c>
      <c r="V1951" s="2">
        <v>55556</v>
      </c>
      <c r="W1951" s="2">
        <v>26889</v>
      </c>
      <c r="X1951" t="s">
        <v>161</v>
      </c>
      <c r="Y1951" s="2" t="s">
        <v>161</v>
      </c>
      <c r="Z1951" t="s">
        <v>161</v>
      </c>
      <c r="AA1951" t="s">
        <v>161</v>
      </c>
      <c r="AB1951" t="s">
        <v>161</v>
      </c>
      <c r="AC1951" t="s">
        <v>161</v>
      </c>
      <c r="AD1951" t="s">
        <v>161</v>
      </c>
      <c r="AE1951" t="s">
        <v>161</v>
      </c>
      <c r="AF1951" t="s">
        <v>161</v>
      </c>
      <c r="AG1951" t="s">
        <v>161</v>
      </c>
      <c r="AH1951" s="2">
        <v>96774</v>
      </c>
      <c r="AI1951" t="s">
        <v>161</v>
      </c>
    </row>
    <row r="1952" spans="1:35" hidden="1">
      <c r="A1952" t="s">
        <v>117</v>
      </c>
      <c r="B1952" t="s">
        <v>118</v>
      </c>
      <c r="C1952" t="s">
        <v>2737</v>
      </c>
      <c r="D1952" t="s">
        <v>2738</v>
      </c>
      <c r="E1952" t="s">
        <v>2732</v>
      </c>
      <c r="F1952" t="s">
        <v>2711</v>
      </c>
      <c r="G1952" s="1">
        <v>43101</v>
      </c>
      <c r="H1952">
        <v>3.2</v>
      </c>
      <c r="I1952">
        <v>38</v>
      </c>
      <c r="J1952">
        <v>73</v>
      </c>
      <c r="K1952">
        <v>28</v>
      </c>
      <c r="L1952">
        <v>73</v>
      </c>
      <c r="M1952" t="s">
        <v>161</v>
      </c>
      <c r="N1952" t="s">
        <v>161</v>
      </c>
      <c r="O1952" t="s">
        <v>161</v>
      </c>
      <c r="P1952" t="s">
        <v>161</v>
      </c>
      <c r="Q1952" t="s">
        <v>161</v>
      </c>
      <c r="R1952" t="s">
        <v>161</v>
      </c>
      <c r="S1952">
        <v>611.70000000000005</v>
      </c>
      <c r="T1952">
        <v>543.44000000000005</v>
      </c>
      <c r="U1952" t="s">
        <v>161</v>
      </c>
      <c r="V1952" s="2">
        <v>520548</v>
      </c>
      <c r="W1952" s="2">
        <v>2828866</v>
      </c>
      <c r="X1952" t="s">
        <v>161</v>
      </c>
      <c r="Y1952" t="s">
        <v>161</v>
      </c>
      <c r="Z1952" t="s">
        <v>161</v>
      </c>
      <c r="AA1952" t="s">
        <v>161</v>
      </c>
      <c r="AB1952" t="s">
        <v>161</v>
      </c>
      <c r="AC1952" t="s">
        <v>161</v>
      </c>
      <c r="AD1952" t="s">
        <v>161</v>
      </c>
      <c r="AE1952" t="s">
        <v>161</v>
      </c>
      <c r="AF1952" t="s">
        <v>161</v>
      </c>
      <c r="AG1952" t="s">
        <v>161</v>
      </c>
      <c r="AH1952" s="2">
        <v>383562</v>
      </c>
      <c r="AI1952" t="s">
        <v>161</v>
      </c>
    </row>
    <row r="1953" spans="1:35" hidden="1">
      <c r="A1953" t="s">
        <v>117</v>
      </c>
      <c r="B1953" t="s">
        <v>118</v>
      </c>
      <c r="C1953" t="s">
        <v>2744</v>
      </c>
      <c r="D1953" t="s">
        <v>2745</v>
      </c>
      <c r="E1953" t="s">
        <v>2732</v>
      </c>
      <c r="F1953" t="s">
        <v>2711</v>
      </c>
      <c r="G1953" s="1">
        <v>44197</v>
      </c>
      <c r="H1953">
        <v>1.02941176470588</v>
      </c>
      <c r="I1953">
        <v>0</v>
      </c>
      <c r="J1953">
        <v>17</v>
      </c>
      <c r="K1953">
        <v>0</v>
      </c>
      <c r="L1953">
        <v>17</v>
      </c>
      <c r="M1953" t="s">
        <v>161</v>
      </c>
      <c r="N1953" t="s">
        <v>161</v>
      </c>
      <c r="O1953" t="s">
        <v>161</v>
      </c>
      <c r="P1953" t="s">
        <v>161</v>
      </c>
      <c r="Q1953" t="s">
        <v>161</v>
      </c>
      <c r="R1953" t="s">
        <v>161</v>
      </c>
      <c r="S1953">
        <v>5242</v>
      </c>
      <c r="T1953">
        <v>36.799999999999997</v>
      </c>
      <c r="U1953" t="s">
        <v>161</v>
      </c>
      <c r="V1953" t="s">
        <v>3233</v>
      </c>
      <c r="W1953" t="s">
        <v>3233</v>
      </c>
      <c r="X1953" t="s">
        <v>161</v>
      </c>
      <c r="Y1953" t="s">
        <v>161</v>
      </c>
      <c r="Z1953" t="s">
        <v>161</v>
      </c>
      <c r="AA1953" t="s">
        <v>161</v>
      </c>
      <c r="AB1953" t="s">
        <v>161</v>
      </c>
      <c r="AC1953" t="s">
        <v>161</v>
      </c>
      <c r="AD1953" t="s">
        <v>161</v>
      </c>
      <c r="AE1953" t="s">
        <v>161</v>
      </c>
      <c r="AF1953" t="s">
        <v>161</v>
      </c>
      <c r="AG1953" t="s">
        <v>161</v>
      </c>
      <c r="AH1953" t="s">
        <v>3233</v>
      </c>
      <c r="AI1953" t="s">
        <v>161</v>
      </c>
    </row>
    <row r="1954" spans="1:35" hidden="1">
      <c r="A1954" t="s">
        <v>117</v>
      </c>
      <c r="B1954" t="s">
        <v>118</v>
      </c>
      <c r="C1954" t="s">
        <v>2753</v>
      </c>
      <c r="D1954" t="s">
        <v>2754</v>
      </c>
      <c r="E1954" t="s">
        <v>2732</v>
      </c>
      <c r="F1954" t="s">
        <v>2711</v>
      </c>
      <c r="G1954" s="1">
        <v>44197</v>
      </c>
      <c r="H1954">
        <v>2.44</v>
      </c>
      <c r="I1954">
        <v>13</v>
      </c>
      <c r="J1954">
        <v>50</v>
      </c>
      <c r="K1954">
        <v>0</v>
      </c>
      <c r="L1954">
        <v>50</v>
      </c>
      <c r="M1954" t="s">
        <v>161</v>
      </c>
      <c r="N1954" t="s">
        <v>161</v>
      </c>
      <c r="O1954" t="s">
        <v>161</v>
      </c>
      <c r="P1954" t="s">
        <v>161</v>
      </c>
      <c r="Q1954" t="s">
        <v>161</v>
      </c>
      <c r="R1954" t="s">
        <v>161</v>
      </c>
      <c r="S1954">
        <v>5242</v>
      </c>
      <c r="T1954">
        <v>58.5</v>
      </c>
      <c r="U1954" t="s">
        <v>161</v>
      </c>
      <c r="V1954" s="2">
        <v>260000</v>
      </c>
      <c r="W1954" s="2">
        <v>152100</v>
      </c>
      <c r="X1954" t="s">
        <v>161</v>
      </c>
      <c r="Y1954" t="s">
        <v>161</v>
      </c>
      <c r="Z1954" t="s">
        <v>161</v>
      </c>
      <c r="AA1954" t="s">
        <v>161</v>
      </c>
      <c r="AB1954" t="s">
        <v>161</v>
      </c>
      <c r="AC1954" t="s">
        <v>161</v>
      </c>
      <c r="AD1954" t="s">
        <v>161</v>
      </c>
      <c r="AE1954" t="s">
        <v>161</v>
      </c>
      <c r="AF1954" t="s">
        <v>161</v>
      </c>
      <c r="AG1954" t="s">
        <v>161</v>
      </c>
      <c r="AH1954" t="s">
        <v>3233</v>
      </c>
      <c r="AI1954" t="s">
        <v>161</v>
      </c>
    </row>
    <row r="1955" spans="1:35" hidden="1">
      <c r="A1955" t="s">
        <v>117</v>
      </c>
      <c r="B1955" t="s">
        <v>118</v>
      </c>
      <c r="C1955" t="s">
        <v>120</v>
      </c>
      <c r="D1955" t="s">
        <v>2743</v>
      </c>
      <c r="E1955" t="s">
        <v>2732</v>
      </c>
      <c r="F1955" t="s">
        <v>2711</v>
      </c>
      <c r="G1955" s="1">
        <v>44197</v>
      </c>
      <c r="H1955">
        <v>3.5157657657657699</v>
      </c>
      <c r="I1955">
        <v>148</v>
      </c>
      <c r="J1955">
        <v>222</v>
      </c>
      <c r="K1955">
        <v>90</v>
      </c>
      <c r="L1955">
        <v>222</v>
      </c>
      <c r="M1955" t="s">
        <v>161</v>
      </c>
      <c r="N1955" t="s">
        <v>161</v>
      </c>
      <c r="O1955" t="s">
        <v>161</v>
      </c>
      <c r="P1955" t="s">
        <v>161</v>
      </c>
      <c r="Q1955" t="s">
        <v>161</v>
      </c>
      <c r="R1955" t="s">
        <v>161</v>
      </c>
      <c r="S1955">
        <v>5242</v>
      </c>
      <c r="T1955">
        <v>1442.7</v>
      </c>
      <c r="U1955" t="s">
        <v>161</v>
      </c>
      <c r="V1955" s="2">
        <v>666667</v>
      </c>
      <c r="W1955" s="2">
        <v>9522667</v>
      </c>
      <c r="X1955" t="s">
        <v>161</v>
      </c>
      <c r="Y1955" t="s">
        <v>161</v>
      </c>
      <c r="Z1955" t="s">
        <v>161</v>
      </c>
      <c r="AA1955" s="2" t="s">
        <v>161</v>
      </c>
      <c r="AB1955" s="2" t="s">
        <v>161</v>
      </c>
      <c r="AC1955" t="s">
        <v>161</v>
      </c>
      <c r="AD1955" t="s">
        <v>161</v>
      </c>
      <c r="AE1955" t="s">
        <v>161</v>
      </c>
      <c r="AF1955" t="s">
        <v>161</v>
      </c>
      <c r="AG1955" t="s">
        <v>161</v>
      </c>
      <c r="AH1955" s="2">
        <v>405405</v>
      </c>
      <c r="AI1955" t="s">
        <v>161</v>
      </c>
    </row>
    <row r="1956" spans="1:35" hidden="1">
      <c r="A1956" t="s">
        <v>117</v>
      </c>
      <c r="B1956" t="s">
        <v>118</v>
      </c>
      <c r="C1956" t="s">
        <v>3384</v>
      </c>
      <c r="D1956" t="s">
        <v>3385</v>
      </c>
      <c r="E1956" t="s">
        <v>2732</v>
      </c>
      <c r="F1956" t="s">
        <v>2711</v>
      </c>
      <c r="G1956" s="1">
        <v>44197</v>
      </c>
      <c r="H1956">
        <v>3.3049645390070901</v>
      </c>
      <c r="I1956">
        <v>82</v>
      </c>
      <c r="J1956">
        <v>141</v>
      </c>
      <c r="K1956">
        <v>48</v>
      </c>
      <c r="L1956">
        <v>141</v>
      </c>
      <c r="M1956" t="s">
        <v>161</v>
      </c>
      <c r="N1956" t="s">
        <v>161</v>
      </c>
      <c r="O1956" t="s">
        <v>161</v>
      </c>
      <c r="P1956" t="s">
        <v>161</v>
      </c>
      <c r="Q1956" t="s">
        <v>161</v>
      </c>
      <c r="R1956" t="s">
        <v>161</v>
      </c>
      <c r="S1956">
        <v>5242</v>
      </c>
      <c r="T1956">
        <v>374.7</v>
      </c>
      <c r="U1956" t="s">
        <v>161</v>
      </c>
      <c r="V1956" s="2">
        <v>581560</v>
      </c>
      <c r="W1956" s="2">
        <v>2179106</v>
      </c>
      <c r="X1956" t="s">
        <v>161</v>
      </c>
      <c r="Y1956" t="s">
        <v>161</v>
      </c>
      <c r="Z1956" t="s">
        <v>161</v>
      </c>
      <c r="AA1956" s="2" t="s">
        <v>161</v>
      </c>
      <c r="AB1956" s="2" t="s">
        <v>161</v>
      </c>
      <c r="AC1956" t="s">
        <v>161</v>
      </c>
      <c r="AD1956" t="s">
        <v>161</v>
      </c>
      <c r="AE1956" t="s">
        <v>161</v>
      </c>
      <c r="AF1956" t="s">
        <v>161</v>
      </c>
      <c r="AG1956" t="s">
        <v>161</v>
      </c>
      <c r="AH1956" s="2">
        <v>340426</v>
      </c>
      <c r="AI1956" t="s">
        <v>161</v>
      </c>
    </row>
    <row r="1957" spans="1:35" hidden="1">
      <c r="A1957" t="s">
        <v>117</v>
      </c>
      <c r="B1957" t="s">
        <v>118</v>
      </c>
      <c r="C1957" t="s">
        <v>3266</v>
      </c>
      <c r="D1957" t="s">
        <v>3267</v>
      </c>
      <c r="E1957" t="s">
        <v>2732</v>
      </c>
      <c r="F1957" t="s">
        <v>2711</v>
      </c>
      <c r="G1957" s="1">
        <v>44197</v>
      </c>
      <c r="H1957">
        <v>2.9906542056074801</v>
      </c>
      <c r="I1957">
        <v>52</v>
      </c>
      <c r="J1957">
        <v>107</v>
      </c>
      <c r="K1957">
        <v>31</v>
      </c>
      <c r="L1957">
        <v>107</v>
      </c>
      <c r="M1957" t="s">
        <v>161</v>
      </c>
      <c r="N1957" t="s">
        <v>161</v>
      </c>
      <c r="O1957" t="s">
        <v>161</v>
      </c>
      <c r="P1957" t="s">
        <v>161</v>
      </c>
      <c r="Q1957" t="s">
        <v>161</v>
      </c>
      <c r="R1957" t="s">
        <v>161</v>
      </c>
      <c r="S1957">
        <v>5242</v>
      </c>
      <c r="T1957">
        <v>402.2</v>
      </c>
      <c r="U1957" t="s">
        <v>161</v>
      </c>
      <c r="V1957" s="2">
        <v>485981</v>
      </c>
      <c r="W1957" s="2">
        <v>1954617</v>
      </c>
      <c r="X1957" t="s">
        <v>161</v>
      </c>
      <c r="Y1957" t="s">
        <v>161</v>
      </c>
      <c r="Z1957" t="s">
        <v>161</v>
      </c>
      <c r="AA1957" t="s">
        <v>161</v>
      </c>
      <c r="AB1957" t="s">
        <v>161</v>
      </c>
      <c r="AC1957" t="s">
        <v>161</v>
      </c>
      <c r="AD1957" t="s">
        <v>161</v>
      </c>
      <c r="AE1957" t="s">
        <v>161</v>
      </c>
      <c r="AF1957" t="s">
        <v>161</v>
      </c>
      <c r="AG1957" t="s">
        <v>161</v>
      </c>
      <c r="AH1957" s="2">
        <v>289720</v>
      </c>
      <c r="AI1957" t="s">
        <v>161</v>
      </c>
    </row>
    <row r="1958" spans="1:35" hidden="1">
      <c r="A1958" t="s">
        <v>117</v>
      </c>
      <c r="B1958" t="s">
        <v>118</v>
      </c>
      <c r="C1958" t="s">
        <v>3234</v>
      </c>
      <c r="D1958" t="s">
        <v>3235</v>
      </c>
      <c r="E1958" t="s">
        <v>2732</v>
      </c>
      <c r="F1958" t="s">
        <v>2711</v>
      </c>
      <c r="G1958" s="1">
        <v>44197</v>
      </c>
      <c r="H1958">
        <v>1</v>
      </c>
      <c r="I1958">
        <v>0</v>
      </c>
      <c r="J1958">
        <v>12</v>
      </c>
      <c r="K1958">
        <v>0</v>
      </c>
      <c r="L1958">
        <v>12</v>
      </c>
      <c r="M1958" t="s">
        <v>161</v>
      </c>
      <c r="N1958" t="s">
        <v>161</v>
      </c>
      <c r="O1958" t="s">
        <v>161</v>
      </c>
      <c r="P1958" t="s">
        <v>161</v>
      </c>
      <c r="Q1958" t="s">
        <v>161</v>
      </c>
      <c r="R1958" t="s">
        <v>161</v>
      </c>
      <c r="S1958">
        <v>5242</v>
      </c>
      <c r="T1958">
        <v>3.3</v>
      </c>
      <c r="U1958" t="s">
        <v>161</v>
      </c>
      <c r="V1958" t="s">
        <v>3233</v>
      </c>
      <c r="W1958" t="s">
        <v>3233</v>
      </c>
      <c r="X1958" t="s">
        <v>161</v>
      </c>
      <c r="Y1958" t="s">
        <v>161</v>
      </c>
      <c r="Z1958" t="s">
        <v>161</v>
      </c>
      <c r="AA1958" s="2" t="s">
        <v>161</v>
      </c>
      <c r="AB1958" s="2" t="s">
        <v>161</v>
      </c>
      <c r="AC1958" t="s">
        <v>161</v>
      </c>
      <c r="AD1958" t="s">
        <v>161</v>
      </c>
      <c r="AE1958" t="s">
        <v>161</v>
      </c>
      <c r="AF1958" t="s">
        <v>161</v>
      </c>
      <c r="AG1958" t="s">
        <v>161</v>
      </c>
      <c r="AH1958" t="s">
        <v>3233</v>
      </c>
      <c r="AI1958" t="s">
        <v>161</v>
      </c>
    </row>
    <row r="1959" spans="1:35" hidden="1">
      <c r="A1959" t="s">
        <v>117</v>
      </c>
      <c r="B1959" t="s">
        <v>118</v>
      </c>
      <c r="C1959" t="s">
        <v>2739</v>
      </c>
      <c r="D1959" t="s">
        <v>2740</v>
      </c>
      <c r="E1959" t="s">
        <v>2732</v>
      </c>
      <c r="F1959" t="s">
        <v>2711</v>
      </c>
      <c r="G1959" s="1">
        <v>44197</v>
      </c>
      <c r="H1959">
        <v>3.4255319148936199</v>
      </c>
      <c r="I1959">
        <v>177</v>
      </c>
      <c r="J1959">
        <v>282</v>
      </c>
      <c r="K1959">
        <v>92</v>
      </c>
      <c r="L1959">
        <v>283</v>
      </c>
      <c r="M1959" t="s">
        <v>161</v>
      </c>
      <c r="N1959" t="s">
        <v>161</v>
      </c>
      <c r="O1959" t="s">
        <v>161</v>
      </c>
      <c r="P1959" t="s">
        <v>161</v>
      </c>
      <c r="Q1959" t="s">
        <v>161</v>
      </c>
      <c r="R1959" t="s">
        <v>161</v>
      </c>
      <c r="S1959">
        <v>5242</v>
      </c>
      <c r="T1959">
        <v>1689.7</v>
      </c>
      <c r="U1959" t="s">
        <v>161</v>
      </c>
      <c r="V1959" s="2">
        <v>627660</v>
      </c>
      <c r="W1959" s="2">
        <v>10337553</v>
      </c>
      <c r="X1959" t="s">
        <v>161</v>
      </c>
      <c r="Y1959" t="s">
        <v>161</v>
      </c>
      <c r="Z1959" t="s">
        <v>161</v>
      </c>
      <c r="AA1959" s="2" t="s">
        <v>161</v>
      </c>
      <c r="AB1959" s="2" t="s">
        <v>161</v>
      </c>
      <c r="AC1959" t="s">
        <v>161</v>
      </c>
      <c r="AD1959" t="s">
        <v>161</v>
      </c>
      <c r="AE1959" t="s">
        <v>161</v>
      </c>
      <c r="AF1959" t="s">
        <v>161</v>
      </c>
      <c r="AG1959" t="s">
        <v>161</v>
      </c>
      <c r="AH1959" s="2">
        <v>325088</v>
      </c>
      <c r="AI1959" t="s">
        <v>161</v>
      </c>
    </row>
    <row r="1960" spans="1:35" hidden="1">
      <c r="A1960" t="s">
        <v>117</v>
      </c>
      <c r="B1960" t="s">
        <v>118</v>
      </c>
      <c r="C1960" t="s">
        <v>2721</v>
      </c>
      <c r="D1960" t="s">
        <v>2721</v>
      </c>
      <c r="E1960" t="s">
        <v>2732</v>
      </c>
      <c r="F1960" t="s">
        <v>2711</v>
      </c>
      <c r="G1960" s="1">
        <v>44197</v>
      </c>
      <c r="H1960">
        <v>2.4491525423728802</v>
      </c>
      <c r="I1960">
        <v>15</v>
      </c>
      <c r="J1960">
        <v>59</v>
      </c>
      <c r="K1960">
        <v>0</v>
      </c>
      <c r="L1960">
        <v>59</v>
      </c>
      <c r="M1960" t="s">
        <v>161</v>
      </c>
      <c r="N1960" t="s">
        <v>161</v>
      </c>
      <c r="O1960" t="s">
        <v>161</v>
      </c>
      <c r="P1960" t="s">
        <v>161</v>
      </c>
      <c r="Q1960" t="s">
        <v>161</v>
      </c>
      <c r="R1960" t="s">
        <v>161</v>
      </c>
      <c r="S1960">
        <v>5242</v>
      </c>
      <c r="T1960">
        <v>194.5</v>
      </c>
      <c r="U1960" t="s">
        <v>161</v>
      </c>
      <c r="V1960" s="2">
        <v>254237</v>
      </c>
      <c r="W1960" s="2">
        <v>494492</v>
      </c>
      <c r="X1960" t="s">
        <v>161</v>
      </c>
      <c r="Y1960" t="s">
        <v>161</v>
      </c>
      <c r="Z1960" t="s">
        <v>161</v>
      </c>
      <c r="AA1960" s="2" t="s">
        <v>161</v>
      </c>
      <c r="AB1960" s="2" t="s">
        <v>161</v>
      </c>
      <c r="AC1960" t="s">
        <v>161</v>
      </c>
      <c r="AD1960" t="s">
        <v>161</v>
      </c>
      <c r="AE1960" t="s">
        <v>161</v>
      </c>
      <c r="AF1960" t="s">
        <v>161</v>
      </c>
      <c r="AG1960" t="s">
        <v>161</v>
      </c>
      <c r="AH1960" t="s">
        <v>3233</v>
      </c>
      <c r="AI1960" t="s">
        <v>161</v>
      </c>
    </row>
    <row r="1961" spans="1:35" hidden="1">
      <c r="A1961" t="s">
        <v>117</v>
      </c>
      <c r="B1961" t="s">
        <v>118</v>
      </c>
      <c r="C1961" t="s">
        <v>2737</v>
      </c>
      <c r="D1961" t="s">
        <v>2738</v>
      </c>
      <c r="E1961" t="s">
        <v>2732</v>
      </c>
      <c r="F1961" t="s">
        <v>2711</v>
      </c>
      <c r="G1961" s="1">
        <v>44197</v>
      </c>
      <c r="H1961">
        <v>3.4357142857142899</v>
      </c>
      <c r="I1961">
        <v>92</v>
      </c>
      <c r="J1961">
        <v>140</v>
      </c>
      <c r="K1961">
        <v>51</v>
      </c>
      <c r="L1961">
        <v>140</v>
      </c>
      <c r="M1961" t="s">
        <v>161</v>
      </c>
      <c r="N1961" t="s">
        <v>161</v>
      </c>
      <c r="O1961" t="s">
        <v>161</v>
      </c>
      <c r="P1961" t="s">
        <v>161</v>
      </c>
      <c r="Q1961" t="s">
        <v>161</v>
      </c>
      <c r="R1961" t="s">
        <v>161</v>
      </c>
      <c r="S1961">
        <v>5242</v>
      </c>
      <c r="T1961">
        <v>943.4</v>
      </c>
      <c r="U1961" t="s">
        <v>161</v>
      </c>
      <c r="V1961" s="2">
        <v>657143</v>
      </c>
      <c r="W1961" s="2">
        <v>6199486</v>
      </c>
      <c r="X1961" t="s">
        <v>161</v>
      </c>
      <c r="Y1961" t="s">
        <v>161</v>
      </c>
      <c r="Z1961" t="s">
        <v>161</v>
      </c>
      <c r="AA1961" s="2" t="s">
        <v>161</v>
      </c>
      <c r="AB1961" s="2" t="s">
        <v>161</v>
      </c>
      <c r="AC1961" t="s">
        <v>161</v>
      </c>
      <c r="AD1961" t="s">
        <v>161</v>
      </c>
      <c r="AE1961" t="s">
        <v>161</v>
      </c>
      <c r="AF1961" t="s">
        <v>161</v>
      </c>
      <c r="AG1961" t="s">
        <v>161</v>
      </c>
      <c r="AH1961" s="2">
        <v>364286</v>
      </c>
      <c r="AI1961" t="s">
        <v>161</v>
      </c>
    </row>
    <row r="1962" spans="1:35" hidden="1">
      <c r="A1962" t="s">
        <v>117</v>
      </c>
      <c r="B1962" t="s">
        <v>118</v>
      </c>
      <c r="C1962" t="s">
        <v>2744</v>
      </c>
      <c r="D1962" t="s">
        <v>2745</v>
      </c>
      <c r="E1962" t="s">
        <v>2732</v>
      </c>
      <c r="F1962" t="s">
        <v>2711</v>
      </c>
      <c r="G1962" s="1">
        <v>45292</v>
      </c>
      <c r="H1962">
        <v>2.6643835616438398</v>
      </c>
      <c r="I1962">
        <v>29</v>
      </c>
      <c r="J1962">
        <v>73</v>
      </c>
      <c r="K1962">
        <v>2</v>
      </c>
      <c r="L1962">
        <v>73</v>
      </c>
      <c r="M1962">
        <v>1</v>
      </c>
      <c r="N1962">
        <v>73</v>
      </c>
      <c r="O1962">
        <v>1</v>
      </c>
      <c r="P1962">
        <v>73</v>
      </c>
      <c r="Q1962" t="s">
        <v>161</v>
      </c>
      <c r="R1962" t="s">
        <v>161</v>
      </c>
      <c r="S1962">
        <v>5706.3</v>
      </c>
      <c r="T1962">
        <v>39.799999999999997</v>
      </c>
      <c r="U1962" t="s">
        <v>161</v>
      </c>
      <c r="V1962" s="2">
        <v>397260</v>
      </c>
      <c r="W1962" s="2">
        <v>158110</v>
      </c>
      <c r="X1962" t="s">
        <v>161</v>
      </c>
      <c r="Y1962" t="s">
        <v>161</v>
      </c>
      <c r="Z1962" s="2">
        <v>13699</v>
      </c>
      <c r="AA1962" s="2" t="s">
        <v>3386</v>
      </c>
      <c r="AB1962" s="2" t="s">
        <v>161</v>
      </c>
      <c r="AC1962" t="s">
        <v>161</v>
      </c>
      <c r="AD1962" s="2">
        <v>13699</v>
      </c>
      <c r="AE1962" t="s">
        <v>3386</v>
      </c>
      <c r="AF1962" t="s">
        <v>161</v>
      </c>
      <c r="AG1962" t="s">
        <v>161</v>
      </c>
      <c r="AH1962" s="2">
        <v>27397</v>
      </c>
      <c r="AI1962" t="s">
        <v>161</v>
      </c>
    </row>
    <row r="1963" spans="1:35" hidden="1">
      <c r="A1963" t="s">
        <v>117</v>
      </c>
      <c r="B1963" t="s">
        <v>118</v>
      </c>
      <c r="C1963" t="s">
        <v>120</v>
      </c>
      <c r="D1963" t="s">
        <v>2743</v>
      </c>
      <c r="E1963" t="s">
        <v>2732</v>
      </c>
      <c r="F1963" t="s">
        <v>2711</v>
      </c>
      <c r="G1963" s="1">
        <v>45292</v>
      </c>
      <c r="H1963">
        <v>3.3214285714285698</v>
      </c>
      <c r="I1963">
        <v>465</v>
      </c>
      <c r="J1963">
        <v>742</v>
      </c>
      <c r="K1963">
        <v>178</v>
      </c>
      <c r="L1963">
        <v>742</v>
      </c>
      <c r="M1963">
        <v>164</v>
      </c>
      <c r="N1963">
        <v>742</v>
      </c>
      <c r="O1963">
        <v>264</v>
      </c>
      <c r="P1963">
        <v>742</v>
      </c>
      <c r="Q1963" t="s">
        <v>161</v>
      </c>
      <c r="R1963" t="s">
        <v>161</v>
      </c>
      <c r="S1963">
        <v>5706.3</v>
      </c>
      <c r="T1963">
        <v>1823.6</v>
      </c>
      <c r="U1963" t="s">
        <v>161</v>
      </c>
      <c r="V1963" s="2">
        <v>626685</v>
      </c>
      <c r="W1963" s="2">
        <v>11364926</v>
      </c>
      <c r="X1963" t="s">
        <v>161</v>
      </c>
      <c r="Y1963" t="s">
        <v>161</v>
      </c>
      <c r="Z1963" s="2">
        <v>221024</v>
      </c>
      <c r="AA1963" s="2">
        <v>4008275</v>
      </c>
      <c r="AB1963" s="2" t="s">
        <v>161</v>
      </c>
      <c r="AC1963" t="s">
        <v>161</v>
      </c>
      <c r="AD1963" s="2">
        <v>355795</v>
      </c>
      <c r="AE1963" s="2">
        <v>6452345</v>
      </c>
      <c r="AF1963" t="s">
        <v>161</v>
      </c>
      <c r="AG1963" t="s">
        <v>161</v>
      </c>
      <c r="AH1963" s="2">
        <v>239892</v>
      </c>
      <c r="AI1963" t="s">
        <v>161</v>
      </c>
    </row>
    <row r="1964" spans="1:35" hidden="1">
      <c r="A1964" t="s">
        <v>117</v>
      </c>
      <c r="B1964" t="s">
        <v>118</v>
      </c>
      <c r="C1964" t="s">
        <v>2741</v>
      </c>
      <c r="D1964" t="s">
        <v>2742</v>
      </c>
      <c r="E1964" t="s">
        <v>2732</v>
      </c>
      <c r="F1964" t="s">
        <v>2711</v>
      </c>
      <c r="G1964" s="1">
        <v>45292</v>
      </c>
      <c r="H1964">
        <v>3.46649484536082</v>
      </c>
      <c r="I1964">
        <v>124</v>
      </c>
      <c r="J1964">
        <v>194</v>
      </c>
      <c r="K1964">
        <v>58</v>
      </c>
      <c r="L1964">
        <v>194</v>
      </c>
      <c r="M1964">
        <v>57</v>
      </c>
      <c r="N1964">
        <v>194</v>
      </c>
      <c r="O1964">
        <v>100</v>
      </c>
      <c r="P1964">
        <v>194</v>
      </c>
      <c r="Q1964" t="s">
        <v>161</v>
      </c>
      <c r="R1964" t="s">
        <v>161</v>
      </c>
      <c r="S1964">
        <v>5706.3</v>
      </c>
      <c r="T1964">
        <v>421.1</v>
      </c>
      <c r="U1964" t="s">
        <v>161</v>
      </c>
      <c r="V1964" s="2">
        <v>639175</v>
      </c>
      <c r="W1964" s="2">
        <v>2691567</v>
      </c>
      <c r="X1964" t="s">
        <v>161</v>
      </c>
      <c r="Y1964" t="s">
        <v>161</v>
      </c>
      <c r="Z1964" s="2">
        <v>293814</v>
      </c>
      <c r="AA1964" s="2">
        <v>1237253</v>
      </c>
      <c r="AB1964" t="s">
        <v>161</v>
      </c>
      <c r="AC1964" t="s">
        <v>161</v>
      </c>
      <c r="AD1964" s="2">
        <v>515464</v>
      </c>
      <c r="AE1964" s="2">
        <v>2170619</v>
      </c>
      <c r="AF1964" t="s">
        <v>161</v>
      </c>
      <c r="AG1964" t="s">
        <v>161</v>
      </c>
      <c r="AH1964" s="2">
        <v>298969</v>
      </c>
      <c r="AI1964" t="s">
        <v>161</v>
      </c>
    </row>
    <row r="1965" spans="1:35" hidden="1">
      <c r="A1965" t="s">
        <v>117</v>
      </c>
      <c r="B1965" t="s">
        <v>118</v>
      </c>
      <c r="C1965" t="s">
        <v>2739</v>
      </c>
      <c r="D1965" t="s">
        <v>2740</v>
      </c>
      <c r="E1965" t="s">
        <v>2732</v>
      </c>
      <c r="F1965" t="s">
        <v>2711</v>
      </c>
      <c r="G1965" s="1">
        <v>45292</v>
      </c>
      <c r="H1965">
        <v>3.4109589041095898</v>
      </c>
      <c r="I1965">
        <v>520</v>
      </c>
      <c r="J1965">
        <v>803</v>
      </c>
      <c r="K1965">
        <v>199</v>
      </c>
      <c r="L1965">
        <v>803</v>
      </c>
      <c r="M1965">
        <v>167</v>
      </c>
      <c r="N1965">
        <v>803</v>
      </c>
      <c r="O1965">
        <v>241</v>
      </c>
      <c r="P1965">
        <v>803</v>
      </c>
      <c r="Q1965" t="s">
        <v>161</v>
      </c>
      <c r="R1965" t="s">
        <v>161</v>
      </c>
      <c r="S1965">
        <v>5706.3</v>
      </c>
      <c r="T1965">
        <v>1681.92</v>
      </c>
      <c r="U1965" t="s">
        <v>161</v>
      </c>
      <c r="V1965" s="2">
        <v>647572</v>
      </c>
      <c r="W1965" s="2">
        <v>10782715</v>
      </c>
      <c r="X1965" t="s">
        <v>161</v>
      </c>
      <c r="Y1965" t="s">
        <v>161</v>
      </c>
      <c r="Z1965" s="2">
        <v>207970</v>
      </c>
      <c r="AA1965" s="2">
        <v>3462910</v>
      </c>
      <c r="AB1965" s="2" t="s">
        <v>161</v>
      </c>
      <c r="AC1965" t="s">
        <v>161</v>
      </c>
      <c r="AD1965" s="2">
        <v>300125</v>
      </c>
      <c r="AE1965" s="2">
        <v>4997374</v>
      </c>
      <c r="AF1965" t="s">
        <v>161</v>
      </c>
      <c r="AG1965" t="s">
        <v>161</v>
      </c>
      <c r="AH1965" s="2">
        <v>247821</v>
      </c>
      <c r="AI1965" t="s">
        <v>161</v>
      </c>
    </row>
    <row r="1966" spans="1:35" hidden="1">
      <c r="A1966" t="s">
        <v>117</v>
      </c>
      <c r="B1966" t="s">
        <v>118</v>
      </c>
      <c r="C1966" t="s">
        <v>2721</v>
      </c>
      <c r="D1966" t="s">
        <v>2721</v>
      </c>
      <c r="E1966" t="s">
        <v>2732</v>
      </c>
      <c r="F1966" t="s">
        <v>2711</v>
      </c>
      <c r="G1966" s="1">
        <v>45292</v>
      </c>
      <c r="H1966">
        <v>2.32258064516129</v>
      </c>
      <c r="I1966">
        <v>17</v>
      </c>
      <c r="J1966">
        <v>62</v>
      </c>
      <c r="K1966">
        <v>4</v>
      </c>
      <c r="L1966">
        <v>62</v>
      </c>
      <c r="M1966">
        <v>0</v>
      </c>
      <c r="N1966">
        <v>62</v>
      </c>
      <c r="O1966">
        <v>0</v>
      </c>
      <c r="P1966">
        <v>62</v>
      </c>
      <c r="Q1966" t="s">
        <v>161</v>
      </c>
      <c r="R1966" t="s">
        <v>161</v>
      </c>
      <c r="S1966">
        <v>5706.3</v>
      </c>
      <c r="T1966">
        <v>243.3</v>
      </c>
      <c r="U1966" t="s">
        <v>161</v>
      </c>
      <c r="V1966" s="2">
        <v>274194</v>
      </c>
      <c r="W1966" s="2">
        <v>667113</v>
      </c>
      <c r="X1966" t="s">
        <v>161</v>
      </c>
      <c r="Y1966" t="s">
        <v>161</v>
      </c>
      <c r="Z1966" t="s">
        <v>3233</v>
      </c>
      <c r="AA1966" s="2" t="s">
        <v>3233</v>
      </c>
      <c r="AB1966" s="2" t="s">
        <v>161</v>
      </c>
      <c r="AC1966" t="s">
        <v>161</v>
      </c>
      <c r="AD1966" t="s">
        <v>3233</v>
      </c>
      <c r="AE1966" t="s">
        <v>3233</v>
      </c>
      <c r="AF1966" t="s">
        <v>161</v>
      </c>
      <c r="AG1966" t="s">
        <v>161</v>
      </c>
      <c r="AH1966" s="2">
        <v>64516</v>
      </c>
      <c r="AI1966" t="s">
        <v>161</v>
      </c>
    </row>
    <row r="1967" spans="1:35" hidden="1">
      <c r="A1967" t="s">
        <v>117</v>
      </c>
      <c r="B1967" t="s">
        <v>118</v>
      </c>
      <c r="C1967" t="s">
        <v>2737</v>
      </c>
      <c r="D1967" t="s">
        <v>2738</v>
      </c>
      <c r="E1967" t="s">
        <v>2732</v>
      </c>
      <c r="F1967" t="s">
        <v>2711</v>
      </c>
      <c r="G1967" s="1">
        <v>45292</v>
      </c>
      <c r="H1967">
        <v>3.0919282511210802</v>
      </c>
      <c r="I1967">
        <v>107</v>
      </c>
      <c r="J1967">
        <v>223</v>
      </c>
      <c r="K1967">
        <v>59</v>
      </c>
      <c r="L1967">
        <v>223</v>
      </c>
      <c r="M1967">
        <v>60</v>
      </c>
      <c r="N1967">
        <v>223</v>
      </c>
      <c r="O1967">
        <v>79</v>
      </c>
      <c r="P1967">
        <v>223</v>
      </c>
      <c r="Q1967" t="s">
        <v>161</v>
      </c>
      <c r="R1967" t="s">
        <v>161</v>
      </c>
      <c r="S1967">
        <v>5706.3</v>
      </c>
      <c r="T1967">
        <v>1248.5</v>
      </c>
      <c r="U1967" t="s">
        <v>161</v>
      </c>
      <c r="V1967" s="2">
        <v>479821</v>
      </c>
      <c r="W1967" s="2">
        <v>5990561</v>
      </c>
      <c r="X1967" t="s">
        <v>161</v>
      </c>
      <c r="Y1967" t="s">
        <v>161</v>
      </c>
      <c r="Z1967" s="2">
        <v>269058</v>
      </c>
      <c r="AA1967" s="2">
        <v>3359193</v>
      </c>
      <c r="AB1967" s="2" t="s">
        <v>161</v>
      </c>
      <c r="AC1967" t="s">
        <v>161</v>
      </c>
      <c r="AD1967" s="2">
        <v>354260</v>
      </c>
      <c r="AE1967" s="2">
        <v>4422937</v>
      </c>
      <c r="AF1967" t="s">
        <v>161</v>
      </c>
      <c r="AG1967" t="s">
        <v>161</v>
      </c>
      <c r="AH1967" s="2">
        <v>264574</v>
      </c>
      <c r="AI1967" t="s">
        <v>161</v>
      </c>
    </row>
    <row r="1968" spans="1:35" hidden="1">
      <c r="A1968" t="s">
        <v>117</v>
      </c>
      <c r="B1968" t="s">
        <v>118</v>
      </c>
      <c r="C1968" t="s">
        <v>2735</v>
      </c>
      <c r="D1968" t="s">
        <v>2736</v>
      </c>
      <c r="E1968" t="s">
        <v>2732</v>
      </c>
      <c r="F1968" t="s">
        <v>2728</v>
      </c>
      <c r="G1968" s="1">
        <v>45292</v>
      </c>
      <c r="H1968">
        <v>2.7333333333333298</v>
      </c>
      <c r="I1968">
        <v>14</v>
      </c>
      <c r="J1968">
        <v>30</v>
      </c>
      <c r="K1968">
        <v>3</v>
      </c>
      <c r="L1968">
        <v>30</v>
      </c>
      <c r="M1968">
        <v>3</v>
      </c>
      <c r="N1968">
        <v>30</v>
      </c>
      <c r="O1968">
        <v>4</v>
      </c>
      <c r="P1968">
        <v>30</v>
      </c>
      <c r="Q1968" t="s">
        <v>161</v>
      </c>
      <c r="R1968" t="s">
        <v>161</v>
      </c>
      <c r="S1968">
        <v>5706.3</v>
      </c>
      <c r="T1968">
        <v>6.2</v>
      </c>
      <c r="U1968" t="s">
        <v>161</v>
      </c>
      <c r="V1968" s="2">
        <v>466667</v>
      </c>
      <c r="W1968" s="2">
        <v>28933</v>
      </c>
      <c r="X1968" t="s">
        <v>161</v>
      </c>
      <c r="Y1968" t="s">
        <v>161</v>
      </c>
      <c r="Z1968" s="2">
        <v>100000</v>
      </c>
      <c r="AA1968" t="s">
        <v>3296</v>
      </c>
      <c r="AB1968" t="s">
        <v>161</v>
      </c>
      <c r="AC1968" t="s">
        <v>161</v>
      </c>
      <c r="AD1968" s="2">
        <v>133333</v>
      </c>
      <c r="AE1968" t="s">
        <v>3387</v>
      </c>
      <c r="AF1968" t="s">
        <v>161</v>
      </c>
      <c r="AG1968" t="s">
        <v>161</v>
      </c>
      <c r="AH1968" s="2">
        <v>100000</v>
      </c>
      <c r="AI1968" t="s">
        <v>161</v>
      </c>
    </row>
    <row r="1969" spans="1:35" hidden="1">
      <c r="A1969" t="s">
        <v>117</v>
      </c>
      <c r="B1969" t="s">
        <v>118</v>
      </c>
      <c r="C1969" t="s">
        <v>2733</v>
      </c>
      <c r="D1969" t="s">
        <v>2734</v>
      </c>
      <c r="E1969" t="s">
        <v>2732</v>
      </c>
      <c r="F1969" t="s">
        <v>2728</v>
      </c>
      <c r="G1969" s="1">
        <v>45292</v>
      </c>
      <c r="H1969">
        <v>2.6363636363636398</v>
      </c>
      <c r="I1969">
        <v>10</v>
      </c>
      <c r="J1969">
        <v>22</v>
      </c>
      <c r="K1969">
        <v>4</v>
      </c>
      <c r="L1969">
        <v>22</v>
      </c>
      <c r="M1969">
        <v>4</v>
      </c>
      <c r="N1969">
        <v>22</v>
      </c>
      <c r="O1969">
        <v>6</v>
      </c>
      <c r="P1969">
        <v>22</v>
      </c>
      <c r="Q1969" t="s">
        <v>161</v>
      </c>
      <c r="R1969" t="s">
        <v>161</v>
      </c>
      <c r="S1969">
        <v>5706.3</v>
      </c>
      <c r="T1969">
        <v>152.4</v>
      </c>
      <c r="U1969" t="s">
        <v>161</v>
      </c>
      <c r="V1969" s="2">
        <v>454545</v>
      </c>
      <c r="W1969" s="2">
        <v>692727</v>
      </c>
      <c r="X1969" t="s">
        <v>161</v>
      </c>
      <c r="Y1969" t="s">
        <v>161</v>
      </c>
      <c r="Z1969" s="2">
        <v>181818</v>
      </c>
      <c r="AA1969" s="2">
        <v>277091</v>
      </c>
      <c r="AB1969" t="s">
        <v>161</v>
      </c>
      <c r="AC1969" t="s">
        <v>161</v>
      </c>
      <c r="AD1969" s="2">
        <v>272727</v>
      </c>
      <c r="AE1969" s="2">
        <v>415636</v>
      </c>
      <c r="AF1969" t="s">
        <v>161</v>
      </c>
      <c r="AG1969" t="s">
        <v>161</v>
      </c>
      <c r="AH1969" s="2">
        <v>181818</v>
      </c>
      <c r="AI1969" t="s">
        <v>161</v>
      </c>
    </row>
    <row r="1970" spans="1:35" hidden="1">
      <c r="A1970" t="s">
        <v>117</v>
      </c>
      <c r="B1970" t="s">
        <v>118</v>
      </c>
      <c r="C1970" t="s">
        <v>2729</v>
      </c>
      <c r="D1970" t="s">
        <v>2730</v>
      </c>
      <c r="E1970" t="s">
        <v>2732</v>
      </c>
      <c r="F1970" t="s">
        <v>2728</v>
      </c>
      <c r="G1970" s="1">
        <v>45292</v>
      </c>
      <c r="H1970">
        <v>3.0208333333333299</v>
      </c>
      <c r="I1970">
        <v>53</v>
      </c>
      <c r="J1970">
        <v>96</v>
      </c>
      <c r="K1970">
        <v>9</v>
      </c>
      <c r="L1970">
        <v>96</v>
      </c>
      <c r="M1970">
        <v>7</v>
      </c>
      <c r="N1970">
        <v>96</v>
      </c>
      <c r="O1970">
        <v>21</v>
      </c>
      <c r="P1970">
        <v>96</v>
      </c>
      <c r="Q1970" t="s">
        <v>161</v>
      </c>
      <c r="R1970" t="s">
        <v>161</v>
      </c>
      <c r="S1970">
        <v>5706.3</v>
      </c>
      <c r="T1970">
        <v>63.22</v>
      </c>
      <c r="U1970" t="s">
        <v>161</v>
      </c>
      <c r="V1970" s="2">
        <v>552083</v>
      </c>
      <c r="W1970" s="2">
        <v>349027</v>
      </c>
      <c r="X1970" t="s">
        <v>161</v>
      </c>
      <c r="Y1970" t="s">
        <v>161</v>
      </c>
      <c r="Z1970" s="2">
        <v>72917</v>
      </c>
      <c r="AA1970" s="2">
        <v>46098</v>
      </c>
      <c r="AB1970" s="2" t="s">
        <v>161</v>
      </c>
      <c r="AC1970" t="s">
        <v>161</v>
      </c>
      <c r="AD1970" s="2">
        <v>218750</v>
      </c>
      <c r="AE1970" s="2">
        <v>138294</v>
      </c>
      <c r="AF1970" t="s">
        <v>161</v>
      </c>
      <c r="AG1970" t="s">
        <v>161</v>
      </c>
      <c r="AH1970" s="2">
        <v>93750</v>
      </c>
      <c r="AI1970" t="s">
        <v>161</v>
      </c>
    </row>
    <row r="1971" spans="1:35" hidden="1">
      <c r="A1971" t="s">
        <v>117</v>
      </c>
      <c r="B1971" t="s">
        <v>118</v>
      </c>
      <c r="C1971" t="s">
        <v>2694</v>
      </c>
      <c r="D1971" t="s">
        <v>2708</v>
      </c>
      <c r="E1971" t="s">
        <v>2732</v>
      </c>
      <c r="F1971" t="s">
        <v>2708</v>
      </c>
      <c r="G1971" s="1">
        <v>43101</v>
      </c>
      <c r="H1971">
        <v>2.6</v>
      </c>
      <c r="I1971" t="s">
        <v>161</v>
      </c>
      <c r="J1971" t="s">
        <v>161</v>
      </c>
      <c r="K1971" t="s">
        <v>161</v>
      </c>
      <c r="L1971" t="s">
        <v>161</v>
      </c>
      <c r="M1971" t="s">
        <v>161</v>
      </c>
      <c r="N1971" t="s">
        <v>161</v>
      </c>
      <c r="O1971" t="s">
        <v>161</v>
      </c>
      <c r="P1971" t="s">
        <v>161</v>
      </c>
      <c r="Q1971" t="s">
        <v>161</v>
      </c>
      <c r="R1971" t="s">
        <v>161</v>
      </c>
      <c r="S1971">
        <v>611.70000000000005</v>
      </c>
      <c r="T1971" t="s">
        <v>161</v>
      </c>
      <c r="U1971" t="s">
        <v>161</v>
      </c>
      <c r="V1971" t="s">
        <v>161</v>
      </c>
      <c r="W1971" t="s">
        <v>161</v>
      </c>
      <c r="X1971" t="s">
        <v>161</v>
      </c>
      <c r="Y1971" t="s">
        <v>161</v>
      </c>
      <c r="Z1971" t="s">
        <v>161</v>
      </c>
      <c r="AA1971" t="s">
        <v>161</v>
      </c>
      <c r="AB1971" t="s">
        <v>161</v>
      </c>
      <c r="AC1971" t="s">
        <v>161</v>
      </c>
      <c r="AD1971" t="s">
        <v>161</v>
      </c>
      <c r="AE1971" t="s">
        <v>161</v>
      </c>
      <c r="AF1971" t="s">
        <v>161</v>
      </c>
      <c r="AG1971" t="s">
        <v>161</v>
      </c>
      <c r="AH1971" t="s">
        <v>161</v>
      </c>
      <c r="AI1971" t="s">
        <v>161</v>
      </c>
    </row>
    <row r="1972" spans="1:35" hidden="1">
      <c r="A1972" t="s">
        <v>117</v>
      </c>
      <c r="B1972" t="s">
        <v>118</v>
      </c>
      <c r="C1972" t="s">
        <v>2694</v>
      </c>
      <c r="D1972" t="s">
        <v>2708</v>
      </c>
      <c r="E1972" t="s">
        <v>2732</v>
      </c>
      <c r="F1972" t="s">
        <v>2708</v>
      </c>
      <c r="G1972" s="1">
        <v>44197</v>
      </c>
      <c r="H1972">
        <v>3.2107039537126298</v>
      </c>
      <c r="I1972" t="s">
        <v>161</v>
      </c>
      <c r="J1972" t="s">
        <v>161</v>
      </c>
      <c r="K1972" t="s">
        <v>161</v>
      </c>
      <c r="L1972" t="s">
        <v>161</v>
      </c>
      <c r="M1972" t="s">
        <v>161</v>
      </c>
      <c r="N1972" t="s">
        <v>161</v>
      </c>
      <c r="O1972" t="s">
        <v>161</v>
      </c>
      <c r="P1972" t="s">
        <v>161</v>
      </c>
      <c r="Q1972" t="s">
        <v>161</v>
      </c>
      <c r="R1972" t="s">
        <v>161</v>
      </c>
      <c r="S1972">
        <v>5242</v>
      </c>
      <c r="T1972" t="s">
        <v>161</v>
      </c>
      <c r="U1972" t="s">
        <v>161</v>
      </c>
      <c r="V1972" t="s">
        <v>161</v>
      </c>
      <c r="W1972" t="s">
        <v>161</v>
      </c>
      <c r="X1972" t="s">
        <v>161</v>
      </c>
      <c r="Y1972" t="s">
        <v>161</v>
      </c>
      <c r="Z1972" t="s">
        <v>161</v>
      </c>
      <c r="AA1972" t="s">
        <v>161</v>
      </c>
      <c r="AB1972" t="s">
        <v>161</v>
      </c>
      <c r="AC1972" t="s">
        <v>161</v>
      </c>
      <c r="AD1972" t="s">
        <v>161</v>
      </c>
      <c r="AE1972" t="s">
        <v>161</v>
      </c>
      <c r="AF1972" t="s">
        <v>161</v>
      </c>
      <c r="AG1972" t="s">
        <v>161</v>
      </c>
      <c r="AH1972" t="s">
        <v>161</v>
      </c>
      <c r="AI1972" t="s">
        <v>161</v>
      </c>
    </row>
    <row r="1973" spans="1:35" hidden="1">
      <c r="A1973" t="s">
        <v>117</v>
      </c>
      <c r="B1973" t="s">
        <v>118</v>
      </c>
      <c r="C1973" t="s">
        <v>2694</v>
      </c>
      <c r="D1973" t="s">
        <v>2708</v>
      </c>
      <c r="E1973" t="s">
        <v>2732</v>
      </c>
      <c r="F1973" t="s">
        <v>2708</v>
      </c>
      <c r="G1973" s="1">
        <v>45292</v>
      </c>
      <c r="H1973">
        <v>3.2568211346903402</v>
      </c>
      <c r="I1973" t="s">
        <v>161</v>
      </c>
      <c r="J1973" t="s">
        <v>161</v>
      </c>
      <c r="K1973" t="s">
        <v>161</v>
      </c>
      <c r="L1973" t="s">
        <v>161</v>
      </c>
      <c r="M1973" t="s">
        <v>161</v>
      </c>
      <c r="N1973" t="s">
        <v>161</v>
      </c>
      <c r="O1973" t="s">
        <v>161</v>
      </c>
      <c r="P1973" t="s">
        <v>161</v>
      </c>
      <c r="Q1973" t="s">
        <v>161</v>
      </c>
      <c r="R1973" t="s">
        <v>161</v>
      </c>
      <c r="S1973">
        <v>5706.3</v>
      </c>
      <c r="T1973" t="s">
        <v>161</v>
      </c>
      <c r="U1973" t="s">
        <v>161</v>
      </c>
      <c r="V1973" t="s">
        <v>161</v>
      </c>
      <c r="W1973" t="s">
        <v>161</v>
      </c>
      <c r="X1973" t="s">
        <v>161</v>
      </c>
      <c r="Y1973" t="s">
        <v>161</v>
      </c>
      <c r="Z1973" t="s">
        <v>161</v>
      </c>
      <c r="AA1973" t="s">
        <v>161</v>
      </c>
      <c r="AB1973" t="s">
        <v>161</v>
      </c>
      <c r="AC1973" t="s">
        <v>161</v>
      </c>
      <c r="AD1973" t="s">
        <v>161</v>
      </c>
      <c r="AE1973" t="s">
        <v>161</v>
      </c>
      <c r="AF1973" t="s">
        <v>161</v>
      </c>
      <c r="AG1973" t="s">
        <v>161</v>
      </c>
      <c r="AH1973" t="s">
        <v>161</v>
      </c>
      <c r="AI1973" t="s">
        <v>161</v>
      </c>
    </row>
    <row r="1974" spans="1:35" hidden="1">
      <c r="A1974" t="s">
        <v>117</v>
      </c>
      <c r="B1974" t="s">
        <v>118</v>
      </c>
      <c r="C1974" t="s">
        <v>3370</v>
      </c>
      <c r="D1974" t="s">
        <v>3371</v>
      </c>
      <c r="E1974" t="s">
        <v>2732</v>
      </c>
      <c r="F1974" t="s">
        <v>2715</v>
      </c>
      <c r="G1974" s="1">
        <v>44197</v>
      </c>
      <c r="H1974">
        <v>2.8571428571428599</v>
      </c>
      <c r="I1974">
        <v>5</v>
      </c>
      <c r="J1974">
        <v>7</v>
      </c>
      <c r="K1974">
        <v>3</v>
      </c>
      <c r="L1974">
        <v>7</v>
      </c>
      <c r="M1974" t="s">
        <v>161</v>
      </c>
      <c r="N1974" t="s">
        <v>161</v>
      </c>
      <c r="O1974" t="s">
        <v>161</v>
      </c>
      <c r="P1974" t="s">
        <v>161</v>
      </c>
      <c r="Q1974" t="s">
        <v>161</v>
      </c>
      <c r="R1974" t="s">
        <v>161</v>
      </c>
      <c r="S1974">
        <v>5242</v>
      </c>
      <c r="T1974">
        <v>96.2</v>
      </c>
      <c r="U1974" t="s">
        <v>161</v>
      </c>
      <c r="V1974" s="2">
        <v>714286</v>
      </c>
      <c r="W1974" s="2">
        <v>687143</v>
      </c>
      <c r="X1974" t="s">
        <v>161</v>
      </c>
      <c r="Y1974" t="s">
        <v>161</v>
      </c>
      <c r="Z1974" t="s">
        <v>161</v>
      </c>
      <c r="AA1974" t="s">
        <v>161</v>
      </c>
      <c r="AB1974" t="s">
        <v>161</v>
      </c>
      <c r="AC1974" t="s">
        <v>161</v>
      </c>
      <c r="AD1974" t="s">
        <v>161</v>
      </c>
      <c r="AE1974" t="s">
        <v>161</v>
      </c>
      <c r="AF1974" t="s">
        <v>161</v>
      </c>
      <c r="AG1974" t="s">
        <v>161</v>
      </c>
      <c r="AH1974" s="2">
        <v>428571</v>
      </c>
      <c r="AI1974" t="s">
        <v>161</v>
      </c>
    </row>
    <row r="1975" spans="1:35" hidden="1">
      <c r="A1975" t="s">
        <v>117</v>
      </c>
      <c r="B1975" t="s">
        <v>118</v>
      </c>
      <c r="C1975" t="s">
        <v>151</v>
      </c>
      <c r="D1975" t="s">
        <v>2725</v>
      </c>
      <c r="E1975" t="s">
        <v>2732</v>
      </c>
      <c r="F1975" t="s">
        <v>2715</v>
      </c>
      <c r="G1975" s="1">
        <v>45292</v>
      </c>
      <c r="H1975">
        <v>2.90625</v>
      </c>
      <c r="I1975">
        <v>32</v>
      </c>
      <c r="J1975">
        <v>64</v>
      </c>
      <c r="K1975">
        <v>5</v>
      </c>
      <c r="L1975">
        <v>64</v>
      </c>
      <c r="M1975">
        <v>3</v>
      </c>
      <c r="N1975">
        <v>64</v>
      </c>
      <c r="O1975">
        <v>6</v>
      </c>
      <c r="P1975">
        <v>64</v>
      </c>
      <c r="Q1975" t="s">
        <v>161</v>
      </c>
      <c r="R1975" t="s">
        <v>161</v>
      </c>
      <c r="S1975">
        <v>5706.3</v>
      </c>
      <c r="T1975">
        <v>13.08</v>
      </c>
      <c r="U1975" t="s">
        <v>161</v>
      </c>
      <c r="V1975" s="2">
        <v>500000</v>
      </c>
      <c r="W1975" s="2">
        <v>65400</v>
      </c>
      <c r="X1975" t="s">
        <v>161</v>
      </c>
      <c r="Y1975" t="s">
        <v>161</v>
      </c>
      <c r="Z1975" s="2">
        <v>46875</v>
      </c>
      <c r="AA1975" t="s">
        <v>3388</v>
      </c>
      <c r="AB1975" t="s">
        <v>161</v>
      </c>
      <c r="AC1975" t="s">
        <v>161</v>
      </c>
      <c r="AD1975" s="2">
        <v>93750</v>
      </c>
      <c r="AE1975" s="2">
        <v>12263</v>
      </c>
      <c r="AF1975" t="s">
        <v>161</v>
      </c>
      <c r="AG1975" t="s">
        <v>161</v>
      </c>
      <c r="AH1975" s="2">
        <v>78125</v>
      </c>
      <c r="AI1975" t="s">
        <v>161</v>
      </c>
    </row>
    <row r="1976" spans="1:35" hidden="1">
      <c r="A1976" t="s">
        <v>117</v>
      </c>
      <c r="B1976" t="s">
        <v>118</v>
      </c>
      <c r="C1976" t="s">
        <v>120</v>
      </c>
      <c r="D1976" t="s">
        <v>2743</v>
      </c>
      <c r="E1976" t="s">
        <v>2724</v>
      </c>
      <c r="F1976" t="s">
        <v>2711</v>
      </c>
      <c r="G1976" s="1">
        <v>44197</v>
      </c>
      <c r="H1976">
        <v>2.8333333333333299</v>
      </c>
      <c r="I1976">
        <v>0</v>
      </c>
      <c r="J1976">
        <v>6</v>
      </c>
      <c r="K1976">
        <v>4</v>
      </c>
      <c r="L1976">
        <v>6</v>
      </c>
      <c r="M1976" t="s">
        <v>161</v>
      </c>
      <c r="N1976" t="s">
        <v>161</v>
      </c>
      <c r="O1976" t="s">
        <v>161</v>
      </c>
      <c r="P1976" t="s">
        <v>161</v>
      </c>
      <c r="Q1976" t="s">
        <v>161</v>
      </c>
      <c r="R1976" t="s">
        <v>161</v>
      </c>
      <c r="S1976">
        <v>5242</v>
      </c>
      <c r="T1976">
        <v>1442.7</v>
      </c>
      <c r="U1976" t="s">
        <v>161</v>
      </c>
      <c r="V1976" t="s">
        <v>3233</v>
      </c>
      <c r="W1976" t="s">
        <v>3233</v>
      </c>
      <c r="X1976" t="s">
        <v>161</v>
      </c>
      <c r="Y1976" t="s">
        <v>161</v>
      </c>
      <c r="Z1976" t="s">
        <v>161</v>
      </c>
      <c r="AA1976" t="s">
        <v>161</v>
      </c>
      <c r="AB1976" t="s">
        <v>161</v>
      </c>
      <c r="AC1976" t="s">
        <v>161</v>
      </c>
      <c r="AD1976" t="s">
        <v>161</v>
      </c>
      <c r="AE1976" t="s">
        <v>161</v>
      </c>
      <c r="AF1976" t="s">
        <v>161</v>
      </c>
      <c r="AG1976" t="s">
        <v>161</v>
      </c>
      <c r="AH1976" s="2">
        <v>666667</v>
      </c>
      <c r="AI1976" t="s">
        <v>161</v>
      </c>
    </row>
    <row r="1977" spans="1:35" hidden="1">
      <c r="A1977" t="s">
        <v>117</v>
      </c>
      <c r="B1977" t="s">
        <v>118</v>
      </c>
      <c r="C1977" t="s">
        <v>2739</v>
      </c>
      <c r="D1977" t="s">
        <v>2740</v>
      </c>
      <c r="E1977" t="s">
        <v>2724</v>
      </c>
      <c r="F1977" t="s">
        <v>2711</v>
      </c>
      <c r="G1977" s="1">
        <v>44197</v>
      </c>
      <c r="H1977">
        <v>2.5</v>
      </c>
      <c r="I1977">
        <v>1</v>
      </c>
      <c r="J1977">
        <v>15</v>
      </c>
      <c r="K1977">
        <v>1</v>
      </c>
      <c r="L1977">
        <v>15</v>
      </c>
      <c r="M1977" t="s">
        <v>161</v>
      </c>
      <c r="N1977" t="s">
        <v>161</v>
      </c>
      <c r="O1977" t="s">
        <v>161</v>
      </c>
      <c r="P1977" t="s">
        <v>161</v>
      </c>
      <c r="Q1977" t="s">
        <v>161</v>
      </c>
      <c r="R1977" t="s">
        <v>161</v>
      </c>
      <c r="S1977">
        <v>5242</v>
      </c>
      <c r="T1977">
        <v>1689.7</v>
      </c>
      <c r="U1977" t="s">
        <v>161</v>
      </c>
      <c r="V1977" s="2">
        <v>66667</v>
      </c>
      <c r="W1977" t="s">
        <v>3389</v>
      </c>
      <c r="X1977" t="s">
        <v>161</v>
      </c>
      <c r="Y1977" t="s">
        <v>161</v>
      </c>
      <c r="Z1977" t="s">
        <v>161</v>
      </c>
      <c r="AA1977" t="s">
        <v>161</v>
      </c>
      <c r="AB1977" t="s">
        <v>161</v>
      </c>
      <c r="AC1977" t="s">
        <v>161</v>
      </c>
      <c r="AD1977" t="s">
        <v>161</v>
      </c>
      <c r="AE1977" t="s">
        <v>161</v>
      </c>
      <c r="AF1977" t="s">
        <v>161</v>
      </c>
      <c r="AG1977" t="s">
        <v>161</v>
      </c>
      <c r="AH1977" s="2">
        <v>66667</v>
      </c>
      <c r="AI1977" t="s">
        <v>161</v>
      </c>
    </row>
    <row r="1978" spans="1:35" hidden="1">
      <c r="A1978" t="s">
        <v>117</v>
      </c>
      <c r="B1978" t="s">
        <v>118</v>
      </c>
      <c r="C1978" t="s">
        <v>2694</v>
      </c>
      <c r="D1978" t="s">
        <v>2708</v>
      </c>
      <c r="E1978" t="s">
        <v>2724</v>
      </c>
      <c r="F1978" t="s">
        <v>2708</v>
      </c>
      <c r="G1978" s="1">
        <v>44197</v>
      </c>
      <c r="H1978">
        <v>2.5952380952380998</v>
      </c>
      <c r="I1978" t="s">
        <v>161</v>
      </c>
      <c r="J1978" t="s">
        <v>161</v>
      </c>
      <c r="K1978" t="s">
        <v>161</v>
      </c>
      <c r="L1978" t="s">
        <v>161</v>
      </c>
      <c r="M1978" t="s">
        <v>161</v>
      </c>
      <c r="N1978" t="s">
        <v>161</v>
      </c>
      <c r="O1978" t="s">
        <v>161</v>
      </c>
      <c r="P1978" t="s">
        <v>161</v>
      </c>
      <c r="Q1978" t="s">
        <v>161</v>
      </c>
      <c r="R1978" t="s">
        <v>161</v>
      </c>
      <c r="S1978">
        <v>5242</v>
      </c>
      <c r="T1978" t="s">
        <v>161</v>
      </c>
      <c r="U1978" t="s">
        <v>161</v>
      </c>
      <c r="V1978" t="s">
        <v>161</v>
      </c>
      <c r="W1978" t="s">
        <v>161</v>
      </c>
      <c r="X1978" t="s">
        <v>161</v>
      </c>
      <c r="Y1978" t="s">
        <v>161</v>
      </c>
      <c r="Z1978" t="s">
        <v>161</v>
      </c>
      <c r="AA1978" s="2" t="s">
        <v>161</v>
      </c>
      <c r="AB1978" s="2" t="s">
        <v>161</v>
      </c>
      <c r="AC1978" t="s">
        <v>161</v>
      </c>
      <c r="AD1978" t="s">
        <v>161</v>
      </c>
      <c r="AE1978" t="s">
        <v>161</v>
      </c>
      <c r="AF1978" t="s">
        <v>161</v>
      </c>
      <c r="AG1978" t="s">
        <v>161</v>
      </c>
      <c r="AH1978" t="s">
        <v>161</v>
      </c>
      <c r="AI1978" t="s">
        <v>161</v>
      </c>
    </row>
    <row r="1979" spans="1:35" hidden="1">
      <c r="A1979" t="s">
        <v>117</v>
      </c>
      <c r="B1979" t="s">
        <v>118</v>
      </c>
      <c r="C1979" t="s">
        <v>120</v>
      </c>
      <c r="D1979" t="s">
        <v>2743</v>
      </c>
      <c r="E1979" t="s">
        <v>2731</v>
      </c>
      <c r="F1979" t="s">
        <v>2711</v>
      </c>
      <c r="G1979" s="1">
        <v>44197</v>
      </c>
      <c r="H1979">
        <v>3</v>
      </c>
      <c r="I1979">
        <v>0</v>
      </c>
      <c r="J1979">
        <v>5</v>
      </c>
      <c r="K1979">
        <v>4</v>
      </c>
      <c r="L1979">
        <v>5</v>
      </c>
      <c r="M1979" t="s">
        <v>161</v>
      </c>
      <c r="N1979" t="s">
        <v>161</v>
      </c>
      <c r="O1979" t="s">
        <v>161</v>
      </c>
      <c r="P1979" t="s">
        <v>161</v>
      </c>
      <c r="Q1979" t="s">
        <v>161</v>
      </c>
      <c r="R1979" t="s">
        <v>161</v>
      </c>
      <c r="S1979">
        <v>5242</v>
      </c>
      <c r="T1979">
        <v>1442.7</v>
      </c>
      <c r="U1979" t="s">
        <v>161</v>
      </c>
      <c r="V1979" t="s">
        <v>3233</v>
      </c>
      <c r="W1979" t="s">
        <v>3233</v>
      </c>
      <c r="X1979" t="s">
        <v>161</v>
      </c>
      <c r="Y1979" t="s">
        <v>161</v>
      </c>
      <c r="Z1979" t="s">
        <v>161</v>
      </c>
      <c r="AA1979" s="2" t="s">
        <v>161</v>
      </c>
      <c r="AB1979" s="2" t="s">
        <v>161</v>
      </c>
      <c r="AC1979" t="s">
        <v>161</v>
      </c>
      <c r="AD1979" t="s">
        <v>161</v>
      </c>
      <c r="AE1979" t="s">
        <v>161</v>
      </c>
      <c r="AF1979" t="s">
        <v>161</v>
      </c>
      <c r="AG1979" t="s">
        <v>161</v>
      </c>
      <c r="AH1979" s="2">
        <v>800000</v>
      </c>
      <c r="AI1979" t="s">
        <v>161</v>
      </c>
    </row>
    <row r="1980" spans="1:35" hidden="1">
      <c r="A1980" t="s">
        <v>117</v>
      </c>
      <c r="B1980" t="s">
        <v>118</v>
      </c>
      <c r="C1980" t="s">
        <v>2739</v>
      </c>
      <c r="D1980" t="s">
        <v>2740</v>
      </c>
      <c r="E1980" t="s">
        <v>2731</v>
      </c>
      <c r="F1980" t="s">
        <v>2711</v>
      </c>
      <c r="G1980" s="1">
        <v>44197</v>
      </c>
      <c r="H1980">
        <v>3.1111111111111098</v>
      </c>
      <c r="I1980">
        <v>2</v>
      </c>
      <c r="J1980">
        <v>9</v>
      </c>
      <c r="K1980">
        <v>7</v>
      </c>
      <c r="L1980">
        <v>9</v>
      </c>
      <c r="M1980" t="s">
        <v>161</v>
      </c>
      <c r="N1980" t="s">
        <v>161</v>
      </c>
      <c r="O1980" t="s">
        <v>161</v>
      </c>
      <c r="P1980" t="s">
        <v>161</v>
      </c>
      <c r="Q1980" t="s">
        <v>161</v>
      </c>
      <c r="R1980" t="s">
        <v>161</v>
      </c>
      <c r="S1980">
        <v>5242</v>
      </c>
      <c r="T1980">
        <v>1689.7</v>
      </c>
      <c r="U1980" t="s">
        <v>161</v>
      </c>
      <c r="V1980" s="2">
        <v>222222</v>
      </c>
      <c r="W1980" s="2">
        <v>75778</v>
      </c>
      <c r="X1980" t="s">
        <v>161</v>
      </c>
      <c r="Y1980" t="s">
        <v>161</v>
      </c>
      <c r="Z1980" t="s">
        <v>161</v>
      </c>
      <c r="AA1980" t="s">
        <v>161</v>
      </c>
      <c r="AB1980" t="s">
        <v>161</v>
      </c>
      <c r="AC1980" t="s">
        <v>161</v>
      </c>
      <c r="AD1980" t="s">
        <v>161</v>
      </c>
      <c r="AE1980" t="s">
        <v>161</v>
      </c>
      <c r="AF1980" t="s">
        <v>161</v>
      </c>
      <c r="AG1980" t="s">
        <v>161</v>
      </c>
      <c r="AH1980" s="2">
        <v>777778</v>
      </c>
      <c r="AI1980" t="s">
        <v>161</v>
      </c>
    </row>
    <row r="1981" spans="1:35" hidden="1">
      <c r="A1981" t="s">
        <v>117</v>
      </c>
      <c r="B1981" t="s">
        <v>118</v>
      </c>
      <c r="C1981" t="s">
        <v>120</v>
      </c>
      <c r="D1981" t="s">
        <v>2743</v>
      </c>
      <c r="E1981" t="s">
        <v>2731</v>
      </c>
      <c r="F1981" t="s">
        <v>2711</v>
      </c>
      <c r="G1981" s="1">
        <v>45292</v>
      </c>
      <c r="H1981">
        <v>3</v>
      </c>
      <c r="I1981">
        <v>0</v>
      </c>
      <c r="J1981">
        <v>5</v>
      </c>
      <c r="K1981">
        <v>5</v>
      </c>
      <c r="L1981">
        <v>5</v>
      </c>
      <c r="M1981">
        <v>0</v>
      </c>
      <c r="N1981">
        <v>5</v>
      </c>
      <c r="O1981">
        <v>1</v>
      </c>
      <c r="P1981">
        <v>5</v>
      </c>
      <c r="Q1981" t="s">
        <v>161</v>
      </c>
      <c r="R1981" t="s">
        <v>161</v>
      </c>
      <c r="S1981">
        <v>5706.3</v>
      </c>
      <c r="T1981">
        <v>1823.6</v>
      </c>
      <c r="U1981" t="s">
        <v>161</v>
      </c>
      <c r="V1981" t="s">
        <v>3233</v>
      </c>
      <c r="W1981" t="s">
        <v>3233</v>
      </c>
      <c r="X1981" t="s">
        <v>161</v>
      </c>
      <c r="Y1981" t="s">
        <v>161</v>
      </c>
      <c r="Z1981" t="s">
        <v>3233</v>
      </c>
      <c r="AA1981" t="s">
        <v>3233</v>
      </c>
      <c r="AB1981" t="s">
        <v>161</v>
      </c>
      <c r="AC1981" t="s">
        <v>161</v>
      </c>
      <c r="AD1981" s="2">
        <v>200000</v>
      </c>
      <c r="AE1981" s="2">
        <v>20200</v>
      </c>
      <c r="AF1981" t="s">
        <v>161</v>
      </c>
      <c r="AG1981" t="s">
        <v>161</v>
      </c>
      <c r="AH1981" s="2">
        <v>1000000</v>
      </c>
      <c r="AI1981" t="s">
        <v>161</v>
      </c>
    </row>
    <row r="1982" spans="1:35" hidden="1">
      <c r="A1982" t="s">
        <v>117</v>
      </c>
      <c r="B1982" t="s">
        <v>118</v>
      </c>
      <c r="C1982" t="s">
        <v>2739</v>
      </c>
      <c r="D1982" t="s">
        <v>2740</v>
      </c>
      <c r="E1982" t="s">
        <v>2731</v>
      </c>
      <c r="F1982" t="s">
        <v>2711</v>
      </c>
      <c r="G1982" s="1">
        <v>45292</v>
      </c>
      <c r="H1982">
        <v>3</v>
      </c>
      <c r="I1982">
        <v>0</v>
      </c>
      <c r="J1982">
        <v>9</v>
      </c>
      <c r="K1982">
        <v>9</v>
      </c>
      <c r="L1982">
        <v>9</v>
      </c>
      <c r="M1982">
        <v>0</v>
      </c>
      <c r="N1982">
        <v>9</v>
      </c>
      <c r="O1982">
        <v>3</v>
      </c>
      <c r="P1982">
        <v>9</v>
      </c>
      <c r="Q1982" t="s">
        <v>161</v>
      </c>
      <c r="R1982" t="s">
        <v>161</v>
      </c>
      <c r="S1982">
        <v>5706.3</v>
      </c>
      <c r="T1982">
        <v>1681.92</v>
      </c>
      <c r="U1982" t="s">
        <v>161</v>
      </c>
      <c r="V1982" t="s">
        <v>3233</v>
      </c>
      <c r="W1982" t="s">
        <v>3233</v>
      </c>
      <c r="X1982" t="s">
        <v>161</v>
      </c>
      <c r="Y1982" t="s">
        <v>161</v>
      </c>
      <c r="Z1982" t="s">
        <v>3233</v>
      </c>
      <c r="AA1982" t="s">
        <v>3233</v>
      </c>
      <c r="AB1982" t="s">
        <v>161</v>
      </c>
      <c r="AC1982" t="s">
        <v>161</v>
      </c>
      <c r="AD1982" s="2">
        <v>333333</v>
      </c>
      <c r="AE1982" s="2">
        <v>56067</v>
      </c>
      <c r="AF1982" t="s">
        <v>161</v>
      </c>
      <c r="AG1982" t="s">
        <v>161</v>
      </c>
      <c r="AH1982" s="2">
        <v>1000000</v>
      </c>
      <c r="AI1982" t="s">
        <v>161</v>
      </c>
    </row>
    <row r="1983" spans="1:35" hidden="1">
      <c r="A1983" t="s">
        <v>117</v>
      </c>
      <c r="B1983" t="s">
        <v>118</v>
      </c>
      <c r="C1983" t="s">
        <v>2694</v>
      </c>
      <c r="D1983" t="s">
        <v>2708</v>
      </c>
      <c r="E1983" t="s">
        <v>2731</v>
      </c>
      <c r="F1983" t="s">
        <v>2708</v>
      </c>
      <c r="G1983" s="1">
        <v>44197</v>
      </c>
      <c r="H1983">
        <v>3.0714285714285698</v>
      </c>
      <c r="I1983" t="s">
        <v>161</v>
      </c>
      <c r="J1983" t="s">
        <v>161</v>
      </c>
      <c r="K1983" t="s">
        <v>161</v>
      </c>
      <c r="L1983" t="s">
        <v>161</v>
      </c>
      <c r="M1983" t="s">
        <v>161</v>
      </c>
      <c r="N1983" t="s">
        <v>161</v>
      </c>
      <c r="O1983" t="s">
        <v>161</v>
      </c>
      <c r="P1983" t="s">
        <v>161</v>
      </c>
      <c r="Q1983" t="s">
        <v>161</v>
      </c>
      <c r="R1983" t="s">
        <v>161</v>
      </c>
      <c r="S1983">
        <v>5242</v>
      </c>
      <c r="T1983" t="s">
        <v>161</v>
      </c>
      <c r="U1983" t="s">
        <v>161</v>
      </c>
      <c r="V1983" t="s">
        <v>161</v>
      </c>
      <c r="W1983" t="s">
        <v>161</v>
      </c>
      <c r="X1983" t="s">
        <v>161</v>
      </c>
      <c r="Y1983" s="2" t="s">
        <v>161</v>
      </c>
      <c r="Z1983" t="s">
        <v>161</v>
      </c>
      <c r="AA1983" t="s">
        <v>161</v>
      </c>
      <c r="AB1983" t="s">
        <v>161</v>
      </c>
      <c r="AC1983" t="s">
        <v>161</v>
      </c>
      <c r="AD1983" t="s">
        <v>161</v>
      </c>
      <c r="AE1983" t="s">
        <v>161</v>
      </c>
      <c r="AF1983" t="s">
        <v>161</v>
      </c>
      <c r="AG1983" t="s">
        <v>161</v>
      </c>
      <c r="AH1983" t="s">
        <v>161</v>
      </c>
      <c r="AI1983" t="s">
        <v>161</v>
      </c>
    </row>
    <row r="1984" spans="1:35" hidden="1">
      <c r="A1984" t="s">
        <v>117</v>
      </c>
      <c r="B1984" t="s">
        <v>118</v>
      </c>
      <c r="C1984" t="s">
        <v>2694</v>
      </c>
      <c r="D1984" t="s">
        <v>2708</v>
      </c>
      <c r="E1984" t="s">
        <v>2731</v>
      </c>
      <c r="F1984" t="s">
        <v>2708</v>
      </c>
      <c r="G1984" s="1">
        <v>45292</v>
      </c>
      <c r="H1984">
        <v>3</v>
      </c>
      <c r="I1984" t="s">
        <v>161</v>
      </c>
      <c r="J1984" t="s">
        <v>161</v>
      </c>
      <c r="K1984" t="s">
        <v>161</v>
      </c>
      <c r="L1984" t="s">
        <v>161</v>
      </c>
      <c r="M1984" t="s">
        <v>161</v>
      </c>
      <c r="N1984" t="s">
        <v>161</v>
      </c>
      <c r="O1984" t="s">
        <v>161</v>
      </c>
      <c r="P1984" t="s">
        <v>161</v>
      </c>
      <c r="Q1984" t="s">
        <v>161</v>
      </c>
      <c r="R1984" t="s">
        <v>161</v>
      </c>
      <c r="S1984">
        <v>5706.3</v>
      </c>
      <c r="T1984" t="s">
        <v>161</v>
      </c>
      <c r="U1984" t="s">
        <v>161</v>
      </c>
      <c r="V1984" t="s">
        <v>161</v>
      </c>
      <c r="W1984" t="s">
        <v>161</v>
      </c>
      <c r="X1984" t="s">
        <v>161</v>
      </c>
      <c r="Y1984" s="2" t="s">
        <v>161</v>
      </c>
      <c r="Z1984" t="s">
        <v>161</v>
      </c>
      <c r="AA1984" t="s">
        <v>161</v>
      </c>
      <c r="AB1984" t="s">
        <v>161</v>
      </c>
      <c r="AC1984" t="s">
        <v>161</v>
      </c>
      <c r="AD1984" t="s">
        <v>161</v>
      </c>
      <c r="AE1984" t="s">
        <v>161</v>
      </c>
      <c r="AF1984" t="s">
        <v>161</v>
      </c>
      <c r="AG1984" t="s">
        <v>161</v>
      </c>
      <c r="AH1984" t="s">
        <v>161</v>
      </c>
      <c r="AI1984" t="s">
        <v>161</v>
      </c>
    </row>
    <row r="1985" spans="1:42" hidden="1">
      <c r="A1985" t="s">
        <v>117</v>
      </c>
      <c r="B1985" t="s">
        <v>118</v>
      </c>
      <c r="C1985" t="s">
        <v>2706</v>
      </c>
      <c r="D1985" t="s">
        <v>2708</v>
      </c>
      <c r="E1985" t="s">
        <v>3216</v>
      </c>
      <c r="F1985" t="s">
        <v>2708</v>
      </c>
      <c r="G1985" s="1">
        <v>43101</v>
      </c>
      <c r="H1985" t="s">
        <v>161</v>
      </c>
      <c r="I1985" t="s">
        <v>161</v>
      </c>
      <c r="J1985" t="s">
        <v>161</v>
      </c>
      <c r="K1985" t="s">
        <v>161</v>
      </c>
      <c r="L1985" t="s">
        <v>161</v>
      </c>
      <c r="M1985" t="s">
        <v>161</v>
      </c>
      <c r="N1985" t="s">
        <v>161</v>
      </c>
      <c r="O1985" t="s">
        <v>161</v>
      </c>
      <c r="P1985" t="s">
        <v>161</v>
      </c>
      <c r="Q1985" t="s">
        <v>161</v>
      </c>
      <c r="R1985">
        <v>6438.3</v>
      </c>
      <c r="S1985">
        <v>611.70000000000005</v>
      </c>
      <c r="T1985" t="s">
        <v>161</v>
      </c>
      <c r="U1985" t="s">
        <v>161</v>
      </c>
      <c r="V1985" t="s">
        <v>161</v>
      </c>
      <c r="W1985" t="s">
        <v>161</v>
      </c>
      <c r="X1985" t="s">
        <v>161</v>
      </c>
      <c r="Y1985" s="2" t="s">
        <v>161</v>
      </c>
      <c r="Z1985" t="s">
        <v>161</v>
      </c>
      <c r="AA1985" t="s">
        <v>161</v>
      </c>
      <c r="AB1985" t="s">
        <v>161</v>
      </c>
      <c r="AC1985" t="s">
        <v>161</v>
      </c>
      <c r="AD1985" t="s">
        <v>161</v>
      </c>
      <c r="AE1985" t="s">
        <v>161</v>
      </c>
      <c r="AF1985" t="s">
        <v>161</v>
      </c>
      <c r="AG1985" t="s">
        <v>161</v>
      </c>
      <c r="AH1985" t="s">
        <v>161</v>
      </c>
      <c r="AI1985" t="s">
        <v>161</v>
      </c>
    </row>
    <row r="1986" spans="1:42" hidden="1">
      <c r="A1986" t="s">
        <v>117</v>
      </c>
      <c r="B1986" t="s">
        <v>118</v>
      </c>
      <c r="C1986" t="s">
        <v>2706</v>
      </c>
      <c r="D1986" t="s">
        <v>2708</v>
      </c>
      <c r="E1986" t="s">
        <v>3216</v>
      </c>
      <c r="F1986" t="s">
        <v>2708</v>
      </c>
      <c r="G1986" s="1">
        <v>44197</v>
      </c>
      <c r="H1986" t="s">
        <v>161</v>
      </c>
      <c r="I1986" t="s">
        <v>161</v>
      </c>
      <c r="J1986" t="s">
        <v>161</v>
      </c>
      <c r="K1986" t="s">
        <v>161</v>
      </c>
      <c r="L1986" t="s">
        <v>161</v>
      </c>
      <c r="M1986" t="s">
        <v>161</v>
      </c>
      <c r="N1986" t="s">
        <v>161</v>
      </c>
      <c r="O1986" t="s">
        <v>161</v>
      </c>
      <c r="P1986" t="s">
        <v>161</v>
      </c>
      <c r="Q1986" t="s">
        <v>161</v>
      </c>
      <c r="R1986">
        <v>6473.5</v>
      </c>
      <c r="S1986">
        <v>5242</v>
      </c>
      <c r="T1986" t="s">
        <v>161</v>
      </c>
      <c r="U1986" t="s">
        <v>161</v>
      </c>
      <c r="V1986" t="s">
        <v>161</v>
      </c>
      <c r="W1986" t="s">
        <v>161</v>
      </c>
      <c r="X1986" t="s">
        <v>161</v>
      </c>
      <c r="Y1986" t="s">
        <v>161</v>
      </c>
      <c r="Z1986" t="s">
        <v>161</v>
      </c>
      <c r="AA1986" t="s">
        <v>161</v>
      </c>
      <c r="AB1986" t="s">
        <v>161</v>
      </c>
      <c r="AC1986" t="s">
        <v>161</v>
      </c>
      <c r="AD1986" t="s">
        <v>161</v>
      </c>
      <c r="AE1986" t="s">
        <v>161</v>
      </c>
      <c r="AF1986" t="s">
        <v>161</v>
      </c>
      <c r="AG1986" t="s">
        <v>161</v>
      </c>
      <c r="AH1986" t="s">
        <v>161</v>
      </c>
      <c r="AI1986" t="s">
        <v>161</v>
      </c>
    </row>
    <row r="1987" spans="1:42" hidden="1">
      <c r="A1987" t="s">
        <v>117</v>
      </c>
      <c r="B1987" t="s">
        <v>118</v>
      </c>
      <c r="C1987" t="s">
        <v>2706</v>
      </c>
      <c r="D1987" t="s">
        <v>2708</v>
      </c>
      <c r="E1987" t="s">
        <v>3216</v>
      </c>
      <c r="F1987" t="s">
        <v>2708</v>
      </c>
      <c r="G1987" s="1">
        <v>45292</v>
      </c>
      <c r="H1987" t="s">
        <v>161</v>
      </c>
      <c r="I1987" t="s">
        <v>161</v>
      </c>
      <c r="J1987" t="s">
        <v>161</v>
      </c>
      <c r="K1987" t="s">
        <v>161</v>
      </c>
      <c r="L1987" t="s">
        <v>161</v>
      </c>
      <c r="M1987" t="s">
        <v>161</v>
      </c>
      <c r="N1987" t="s">
        <v>161</v>
      </c>
      <c r="O1987" t="s">
        <v>161</v>
      </c>
      <c r="P1987" t="s">
        <v>161</v>
      </c>
      <c r="Q1987" t="s">
        <v>161</v>
      </c>
      <c r="R1987">
        <v>7943.9</v>
      </c>
      <c r="S1987">
        <v>5706.3</v>
      </c>
      <c r="T1987" t="s">
        <v>161</v>
      </c>
      <c r="U1987" t="s">
        <v>161</v>
      </c>
      <c r="V1987" t="s">
        <v>161</v>
      </c>
      <c r="W1987" t="s">
        <v>161</v>
      </c>
      <c r="X1987" t="s">
        <v>161</v>
      </c>
      <c r="Y1987" t="s">
        <v>161</v>
      </c>
      <c r="Z1987" t="s">
        <v>161</v>
      </c>
      <c r="AA1987" t="s">
        <v>161</v>
      </c>
      <c r="AB1987" t="s">
        <v>161</v>
      </c>
      <c r="AC1987" t="s">
        <v>161</v>
      </c>
      <c r="AD1987" t="s">
        <v>161</v>
      </c>
      <c r="AE1987" t="s">
        <v>161</v>
      </c>
      <c r="AF1987" t="s">
        <v>161</v>
      </c>
      <c r="AG1987" t="s">
        <v>161</v>
      </c>
      <c r="AH1987" t="s">
        <v>161</v>
      </c>
      <c r="AI1987" t="s">
        <v>161</v>
      </c>
    </row>
    <row r="1988" spans="1:42" hidden="1">
      <c r="A1988" t="s">
        <v>150</v>
      </c>
      <c r="B1988" t="s">
        <v>150</v>
      </c>
      <c r="C1988" t="s">
        <v>2744</v>
      </c>
      <c r="D1988" t="s">
        <v>2745</v>
      </c>
      <c r="E1988" t="s">
        <v>2781</v>
      </c>
      <c r="F1988" t="s">
        <v>2711</v>
      </c>
      <c r="G1988" s="1">
        <v>45292</v>
      </c>
      <c r="H1988">
        <v>2.5</v>
      </c>
      <c r="I1988" t="s">
        <v>161</v>
      </c>
      <c r="J1988" t="s">
        <v>161</v>
      </c>
      <c r="K1988" t="s">
        <v>161</v>
      </c>
      <c r="L1988" t="s">
        <v>161</v>
      </c>
      <c r="M1988" t="s">
        <v>161</v>
      </c>
      <c r="N1988" t="s">
        <v>161</v>
      </c>
      <c r="O1988" t="s">
        <v>161</v>
      </c>
      <c r="P1988" t="s">
        <v>161</v>
      </c>
      <c r="Q1988">
        <v>37.6</v>
      </c>
      <c r="R1988" t="s">
        <v>161</v>
      </c>
      <c r="S1988">
        <v>4452.3999999999996</v>
      </c>
      <c r="T1988">
        <v>37.6</v>
      </c>
      <c r="U1988" t="s">
        <v>161</v>
      </c>
      <c r="V1988" t="s">
        <v>161</v>
      </c>
      <c r="W1988" t="s">
        <v>161</v>
      </c>
      <c r="X1988">
        <v>0</v>
      </c>
      <c r="Y1988" s="2">
        <v>164347</v>
      </c>
      <c r="Z1988" t="s">
        <v>161</v>
      </c>
      <c r="AA1988" t="s">
        <v>161</v>
      </c>
      <c r="AB1988">
        <v>0</v>
      </c>
      <c r="AC1988" s="2">
        <v>64893</v>
      </c>
      <c r="AD1988" t="s">
        <v>161</v>
      </c>
      <c r="AE1988" t="s">
        <v>161</v>
      </c>
      <c r="AF1988">
        <v>7.1429</v>
      </c>
      <c r="AG1988" s="2">
        <v>168760</v>
      </c>
      <c r="AH1988" t="s">
        <v>161</v>
      </c>
      <c r="AI1988" s="2">
        <v>86236</v>
      </c>
    </row>
    <row r="1989" spans="1:42" hidden="1">
      <c r="A1989" t="s">
        <v>150</v>
      </c>
      <c r="B1989" t="s">
        <v>150</v>
      </c>
      <c r="C1989" t="s">
        <v>2737</v>
      </c>
      <c r="D1989" t="s">
        <v>2738</v>
      </c>
      <c r="E1989" t="s">
        <v>2781</v>
      </c>
      <c r="F1989" t="s">
        <v>2711</v>
      </c>
      <c r="G1989" s="1">
        <v>45292</v>
      </c>
      <c r="H1989">
        <v>1</v>
      </c>
      <c r="I1989" t="s">
        <v>161</v>
      </c>
      <c r="J1989" t="s">
        <v>161</v>
      </c>
      <c r="K1989" t="s">
        <v>161</v>
      </c>
      <c r="L1989" t="s">
        <v>161</v>
      </c>
      <c r="M1989" t="s">
        <v>161</v>
      </c>
      <c r="N1989" t="s">
        <v>161</v>
      </c>
      <c r="O1989" t="s">
        <v>161</v>
      </c>
      <c r="P1989" t="s">
        <v>161</v>
      </c>
      <c r="Q1989">
        <v>6.9</v>
      </c>
      <c r="R1989" t="s">
        <v>161</v>
      </c>
      <c r="S1989">
        <v>4452.3999999999996</v>
      </c>
      <c r="T1989">
        <v>6.9</v>
      </c>
      <c r="U1989" t="s">
        <v>161</v>
      </c>
      <c r="V1989" t="s">
        <v>161</v>
      </c>
      <c r="W1989" t="s">
        <v>161</v>
      </c>
      <c r="X1989">
        <v>0</v>
      </c>
      <c r="Y1989" s="2">
        <v>164347</v>
      </c>
      <c r="Z1989" t="s">
        <v>161</v>
      </c>
      <c r="AA1989" t="s">
        <v>161</v>
      </c>
      <c r="AB1989">
        <v>0</v>
      </c>
      <c r="AC1989" s="2">
        <v>64893</v>
      </c>
      <c r="AD1989" t="s">
        <v>161</v>
      </c>
      <c r="AE1989" t="s">
        <v>161</v>
      </c>
      <c r="AF1989">
        <v>0</v>
      </c>
      <c r="AG1989" s="2">
        <v>168760</v>
      </c>
      <c r="AH1989" t="s">
        <v>161</v>
      </c>
      <c r="AI1989" s="2">
        <v>86236</v>
      </c>
    </row>
    <row r="1990" spans="1:42" hidden="1">
      <c r="A1990" t="s">
        <v>150</v>
      </c>
      <c r="B1990" t="s">
        <v>150</v>
      </c>
      <c r="C1990" t="s">
        <v>2735</v>
      </c>
      <c r="D1990" t="s">
        <v>2736</v>
      </c>
      <c r="E1990" t="s">
        <v>2781</v>
      </c>
      <c r="F1990" t="s">
        <v>2728</v>
      </c>
      <c r="G1990" s="1">
        <v>45292</v>
      </c>
      <c r="H1990">
        <v>0.69230769230769196</v>
      </c>
      <c r="I1990" t="s">
        <v>161</v>
      </c>
      <c r="J1990" t="s">
        <v>161</v>
      </c>
      <c r="K1990" t="s">
        <v>161</v>
      </c>
      <c r="L1990" t="s">
        <v>161</v>
      </c>
      <c r="M1990" t="s">
        <v>161</v>
      </c>
      <c r="N1990" t="s">
        <v>161</v>
      </c>
      <c r="O1990" t="s">
        <v>161</v>
      </c>
      <c r="P1990" t="s">
        <v>161</v>
      </c>
      <c r="Q1990">
        <v>6.3</v>
      </c>
      <c r="R1990" t="s">
        <v>161</v>
      </c>
      <c r="S1990">
        <v>4452.3999999999996</v>
      </c>
      <c r="T1990">
        <v>6.3</v>
      </c>
      <c r="U1990" t="s">
        <v>161</v>
      </c>
      <c r="V1990" t="s">
        <v>161</v>
      </c>
      <c r="W1990" t="s">
        <v>161</v>
      </c>
      <c r="X1990">
        <v>0</v>
      </c>
      <c r="Y1990" s="2">
        <v>164347</v>
      </c>
      <c r="Z1990" t="s">
        <v>161</v>
      </c>
      <c r="AA1990" t="s">
        <v>161</v>
      </c>
      <c r="AB1990">
        <v>0</v>
      </c>
      <c r="AC1990" s="2">
        <v>64893</v>
      </c>
      <c r="AD1990" t="s">
        <v>161</v>
      </c>
      <c r="AE1990" t="s">
        <v>161</v>
      </c>
      <c r="AF1990">
        <v>0</v>
      </c>
      <c r="AG1990" s="2">
        <v>168760</v>
      </c>
      <c r="AH1990" t="s">
        <v>161</v>
      </c>
      <c r="AI1990" s="2">
        <v>86236</v>
      </c>
    </row>
    <row r="1991" spans="1:42" hidden="1">
      <c r="A1991" t="s">
        <v>150</v>
      </c>
      <c r="B1991" t="s">
        <v>150</v>
      </c>
      <c r="C1991" t="s">
        <v>2769</v>
      </c>
      <c r="D1991" t="s">
        <v>2770</v>
      </c>
      <c r="E1991" t="s">
        <v>2781</v>
      </c>
      <c r="F1991" t="s">
        <v>2728</v>
      </c>
      <c r="G1991" s="1">
        <v>45292</v>
      </c>
      <c r="H1991">
        <v>1.1666666666666701</v>
      </c>
      <c r="I1991" t="s">
        <v>161</v>
      </c>
      <c r="J1991" t="s">
        <v>161</v>
      </c>
      <c r="K1991" t="s">
        <v>161</v>
      </c>
      <c r="L1991" t="s">
        <v>161</v>
      </c>
      <c r="M1991" t="s">
        <v>161</v>
      </c>
      <c r="N1991" t="s">
        <v>161</v>
      </c>
      <c r="O1991" t="s">
        <v>161</v>
      </c>
      <c r="P1991" t="s">
        <v>161</v>
      </c>
      <c r="Q1991">
        <v>53.7</v>
      </c>
      <c r="R1991" t="s">
        <v>161</v>
      </c>
      <c r="S1991">
        <v>4452.3999999999996</v>
      </c>
      <c r="T1991">
        <v>53.7</v>
      </c>
      <c r="U1991" t="s">
        <v>161</v>
      </c>
      <c r="V1991" t="s">
        <v>161</v>
      </c>
      <c r="W1991" t="s">
        <v>161</v>
      </c>
      <c r="X1991">
        <v>8.3332999999999995</v>
      </c>
      <c r="Y1991" s="2">
        <v>164347</v>
      </c>
      <c r="Z1991" t="s">
        <v>161</v>
      </c>
      <c r="AA1991" t="s">
        <v>161</v>
      </c>
      <c r="AB1991">
        <v>0</v>
      </c>
      <c r="AC1991" s="2">
        <v>64893</v>
      </c>
      <c r="AD1991" t="s">
        <v>161</v>
      </c>
      <c r="AE1991" t="s">
        <v>161</v>
      </c>
      <c r="AF1991">
        <v>0</v>
      </c>
      <c r="AG1991" s="2">
        <v>168760</v>
      </c>
      <c r="AH1991" t="s">
        <v>161</v>
      </c>
      <c r="AI1991" s="2">
        <v>86236</v>
      </c>
    </row>
    <row r="1992" spans="1:42" hidden="1">
      <c r="A1992" t="s">
        <v>150</v>
      </c>
      <c r="B1992" t="s">
        <v>150</v>
      </c>
      <c r="C1992" t="s">
        <v>2729</v>
      </c>
      <c r="D1992" t="s">
        <v>2730</v>
      </c>
      <c r="E1992" t="s">
        <v>2781</v>
      </c>
      <c r="F1992" t="s">
        <v>2728</v>
      </c>
      <c r="G1992" s="1">
        <v>45292</v>
      </c>
      <c r="H1992">
        <v>0.9</v>
      </c>
      <c r="I1992" t="s">
        <v>161</v>
      </c>
      <c r="J1992" t="s">
        <v>161</v>
      </c>
      <c r="K1992" t="s">
        <v>161</v>
      </c>
      <c r="L1992" t="s">
        <v>161</v>
      </c>
      <c r="M1992" t="s">
        <v>161</v>
      </c>
      <c r="N1992" t="s">
        <v>161</v>
      </c>
      <c r="O1992" t="s">
        <v>161</v>
      </c>
      <c r="P1992" t="s">
        <v>161</v>
      </c>
      <c r="Q1992">
        <v>7.7</v>
      </c>
      <c r="R1992" t="s">
        <v>161</v>
      </c>
      <c r="S1992">
        <v>4452.3999999999996</v>
      </c>
      <c r="T1992">
        <v>7.7</v>
      </c>
      <c r="U1992" t="s">
        <v>161</v>
      </c>
      <c r="V1992" t="s">
        <v>161</v>
      </c>
      <c r="W1992" t="s">
        <v>161</v>
      </c>
      <c r="X1992">
        <v>0</v>
      </c>
      <c r="Y1992" s="2">
        <v>164347</v>
      </c>
      <c r="Z1992" t="s">
        <v>161</v>
      </c>
      <c r="AA1992" t="s">
        <v>161</v>
      </c>
      <c r="AB1992">
        <v>0</v>
      </c>
      <c r="AC1992" s="2">
        <v>64893</v>
      </c>
      <c r="AD1992" t="s">
        <v>161</v>
      </c>
      <c r="AE1992" t="s">
        <v>161</v>
      </c>
      <c r="AF1992">
        <v>0</v>
      </c>
      <c r="AG1992" s="2">
        <v>168760</v>
      </c>
      <c r="AH1992" t="s">
        <v>161</v>
      </c>
      <c r="AI1992" s="2">
        <v>86236</v>
      </c>
    </row>
    <row r="1993" spans="1:42" hidden="1">
      <c r="A1993" t="s">
        <v>150</v>
      </c>
      <c r="B1993" t="s">
        <v>150</v>
      </c>
      <c r="C1993" t="s">
        <v>2726</v>
      </c>
      <c r="D1993" t="s">
        <v>2727</v>
      </c>
      <c r="E1993" t="s">
        <v>2781</v>
      </c>
      <c r="F1993" t="s">
        <v>2728</v>
      </c>
      <c r="G1993" s="1">
        <v>45292</v>
      </c>
      <c r="H1993">
        <v>1</v>
      </c>
      <c r="I1993" t="s">
        <v>161</v>
      </c>
      <c r="J1993" t="s">
        <v>161</v>
      </c>
      <c r="K1993" t="s">
        <v>161</v>
      </c>
      <c r="L1993" t="s">
        <v>161</v>
      </c>
      <c r="M1993" t="s">
        <v>161</v>
      </c>
      <c r="N1993" t="s">
        <v>161</v>
      </c>
      <c r="O1993" t="s">
        <v>161</v>
      </c>
      <c r="P1993" t="s">
        <v>161</v>
      </c>
      <c r="Q1993">
        <v>7</v>
      </c>
      <c r="R1993" t="s">
        <v>161</v>
      </c>
      <c r="S1993">
        <v>4452.3999999999996</v>
      </c>
      <c r="T1993">
        <v>7</v>
      </c>
      <c r="U1993" t="s">
        <v>161</v>
      </c>
      <c r="V1993" t="s">
        <v>161</v>
      </c>
      <c r="W1993" t="s">
        <v>161</v>
      </c>
      <c r="X1993">
        <v>0</v>
      </c>
      <c r="Y1993" s="2">
        <v>164347</v>
      </c>
      <c r="Z1993" t="s">
        <v>161</v>
      </c>
      <c r="AA1993" t="s">
        <v>161</v>
      </c>
      <c r="AB1993">
        <v>0</v>
      </c>
      <c r="AC1993" s="2">
        <v>64893</v>
      </c>
      <c r="AD1993" s="2" t="s">
        <v>161</v>
      </c>
      <c r="AE1993" t="s">
        <v>161</v>
      </c>
      <c r="AF1993">
        <v>0</v>
      </c>
      <c r="AG1993" s="2">
        <v>168760</v>
      </c>
      <c r="AH1993" t="s">
        <v>161</v>
      </c>
      <c r="AI1993" s="2">
        <v>86236</v>
      </c>
      <c r="AP1993" s="2"/>
    </row>
    <row r="1994" spans="1:42" hidden="1">
      <c r="A1994" t="s">
        <v>150</v>
      </c>
      <c r="B1994" t="s">
        <v>150</v>
      </c>
      <c r="C1994" t="s">
        <v>2694</v>
      </c>
      <c r="D1994" t="s">
        <v>2708</v>
      </c>
      <c r="E1994" t="s">
        <v>2781</v>
      </c>
      <c r="F1994" t="s">
        <v>2708</v>
      </c>
      <c r="G1994" s="1">
        <v>45292</v>
      </c>
      <c r="H1994">
        <v>1.7903780068728501</v>
      </c>
      <c r="I1994" t="s">
        <v>161</v>
      </c>
      <c r="J1994" t="s">
        <v>161</v>
      </c>
      <c r="K1994" t="s">
        <v>161</v>
      </c>
      <c r="L1994" t="s">
        <v>161</v>
      </c>
      <c r="M1994" t="s">
        <v>161</v>
      </c>
      <c r="N1994" t="s">
        <v>161</v>
      </c>
      <c r="O1994" t="s">
        <v>161</v>
      </c>
      <c r="P1994" t="s">
        <v>161</v>
      </c>
      <c r="Q1994" t="s">
        <v>161</v>
      </c>
      <c r="R1994" t="s">
        <v>161</v>
      </c>
      <c r="S1994">
        <v>4452.3999999999996</v>
      </c>
      <c r="T1994" t="s">
        <v>161</v>
      </c>
      <c r="U1994" t="s">
        <v>161</v>
      </c>
      <c r="V1994" t="s">
        <v>161</v>
      </c>
      <c r="W1994" t="s">
        <v>161</v>
      </c>
      <c r="X1994" t="s">
        <v>161</v>
      </c>
      <c r="Y1994" s="2">
        <v>164347</v>
      </c>
      <c r="Z1994" t="s">
        <v>161</v>
      </c>
      <c r="AA1994" t="s">
        <v>161</v>
      </c>
      <c r="AB1994" t="s">
        <v>161</v>
      </c>
      <c r="AC1994" s="2">
        <v>64893</v>
      </c>
      <c r="AD1994" t="s">
        <v>161</v>
      </c>
      <c r="AE1994" t="s">
        <v>161</v>
      </c>
      <c r="AF1994" t="s">
        <v>161</v>
      </c>
      <c r="AG1994" s="2">
        <v>168760</v>
      </c>
      <c r="AH1994" t="s">
        <v>161</v>
      </c>
      <c r="AI1994" s="2">
        <v>86236</v>
      </c>
    </row>
    <row r="1995" spans="1:42" hidden="1">
      <c r="A1995" t="s">
        <v>150</v>
      </c>
      <c r="B1995" t="s">
        <v>150</v>
      </c>
      <c r="C1995" t="s">
        <v>151</v>
      </c>
      <c r="D1995" t="s">
        <v>2725</v>
      </c>
      <c r="E1995" t="s">
        <v>2781</v>
      </c>
      <c r="F1995" t="s">
        <v>2715</v>
      </c>
      <c r="G1995" s="1">
        <v>45292</v>
      </c>
      <c r="H1995">
        <v>1.8425572519083999</v>
      </c>
      <c r="I1995" t="s">
        <v>161</v>
      </c>
      <c r="J1995" t="s">
        <v>161</v>
      </c>
      <c r="K1995" t="s">
        <v>161</v>
      </c>
      <c r="L1995" t="s">
        <v>161</v>
      </c>
      <c r="M1995" t="s">
        <v>161</v>
      </c>
      <c r="N1995" t="s">
        <v>161</v>
      </c>
      <c r="O1995" t="s">
        <v>161</v>
      </c>
      <c r="P1995" t="s">
        <v>161</v>
      </c>
      <c r="Q1995">
        <v>4333.2</v>
      </c>
      <c r="R1995" t="s">
        <v>161</v>
      </c>
      <c r="S1995">
        <v>4452.3999999999996</v>
      </c>
      <c r="T1995">
        <v>4073.6</v>
      </c>
      <c r="U1995" t="s">
        <v>161</v>
      </c>
      <c r="V1995" t="s">
        <v>161</v>
      </c>
      <c r="W1995" t="s">
        <v>161</v>
      </c>
      <c r="X1995">
        <v>16.805800000000001</v>
      </c>
      <c r="Y1995" s="2">
        <v>164347</v>
      </c>
      <c r="Z1995" t="s">
        <v>161</v>
      </c>
      <c r="AA1995" t="s">
        <v>161</v>
      </c>
      <c r="AB1995">
        <v>6.6791999999999998</v>
      </c>
      <c r="AC1995" s="2">
        <v>64893</v>
      </c>
      <c r="AD1995" s="2" t="s">
        <v>161</v>
      </c>
      <c r="AE1995" t="s">
        <v>161</v>
      </c>
      <c r="AF1995">
        <v>17.303899999999999</v>
      </c>
      <c r="AG1995" s="2">
        <v>168760</v>
      </c>
      <c r="AH1995" s="2" t="s">
        <v>161</v>
      </c>
      <c r="AI1995" s="2">
        <v>86236</v>
      </c>
      <c r="AL1995" s="2"/>
      <c r="AP1995" s="2"/>
    </row>
    <row r="1996" spans="1:42" hidden="1">
      <c r="A1996" t="s">
        <v>150</v>
      </c>
      <c r="B1996" t="s">
        <v>150</v>
      </c>
      <c r="C1996" t="s">
        <v>2694</v>
      </c>
      <c r="D1996" t="s">
        <v>2708</v>
      </c>
      <c r="E1996" t="s">
        <v>2732</v>
      </c>
      <c r="F1996" t="s">
        <v>2708</v>
      </c>
      <c r="G1996" s="1">
        <v>45292</v>
      </c>
      <c r="H1996">
        <v>2.640625</v>
      </c>
      <c r="I1996" t="s">
        <v>161</v>
      </c>
      <c r="J1996" t="s">
        <v>161</v>
      </c>
      <c r="K1996" t="s">
        <v>161</v>
      </c>
      <c r="L1996" t="s">
        <v>161</v>
      </c>
      <c r="M1996" t="s">
        <v>161</v>
      </c>
      <c r="N1996" t="s">
        <v>161</v>
      </c>
      <c r="O1996" t="s">
        <v>161</v>
      </c>
      <c r="P1996" t="s">
        <v>161</v>
      </c>
      <c r="Q1996" t="s">
        <v>161</v>
      </c>
      <c r="R1996" t="s">
        <v>161</v>
      </c>
      <c r="S1996">
        <v>4452.3999999999996</v>
      </c>
      <c r="T1996" t="s">
        <v>161</v>
      </c>
      <c r="U1996" t="s">
        <v>161</v>
      </c>
      <c r="V1996" t="s">
        <v>161</v>
      </c>
      <c r="W1996" t="s">
        <v>161</v>
      </c>
      <c r="X1996" t="s">
        <v>161</v>
      </c>
      <c r="Y1996" t="s">
        <v>161</v>
      </c>
      <c r="Z1996" t="s">
        <v>161</v>
      </c>
      <c r="AA1996" t="s">
        <v>161</v>
      </c>
      <c r="AB1996" t="s">
        <v>161</v>
      </c>
      <c r="AC1996" t="s">
        <v>161</v>
      </c>
      <c r="AD1996" s="2" t="s">
        <v>161</v>
      </c>
      <c r="AE1996" t="s">
        <v>161</v>
      </c>
      <c r="AF1996" t="s">
        <v>161</v>
      </c>
      <c r="AG1996" t="s">
        <v>161</v>
      </c>
      <c r="AH1996" s="2" t="s">
        <v>161</v>
      </c>
      <c r="AI1996" t="s">
        <v>161</v>
      </c>
      <c r="AL1996" s="2"/>
      <c r="AP1996" s="2"/>
    </row>
    <row r="1997" spans="1:42" hidden="1">
      <c r="A1997" t="s">
        <v>150</v>
      </c>
      <c r="B1997" t="s">
        <v>150</v>
      </c>
      <c r="C1997" t="s">
        <v>151</v>
      </c>
      <c r="D1997" t="s">
        <v>2725</v>
      </c>
      <c r="E1997" t="s">
        <v>2732</v>
      </c>
      <c r="F1997" t="s">
        <v>2715</v>
      </c>
      <c r="G1997" s="1">
        <v>45292</v>
      </c>
      <c r="H1997">
        <v>2.640625</v>
      </c>
      <c r="I1997">
        <v>94</v>
      </c>
      <c r="J1997">
        <v>192</v>
      </c>
      <c r="K1997">
        <v>2</v>
      </c>
      <c r="L1997">
        <v>192</v>
      </c>
      <c r="M1997">
        <v>9</v>
      </c>
      <c r="N1997">
        <v>189</v>
      </c>
      <c r="O1997">
        <v>122</v>
      </c>
      <c r="P1997">
        <v>192</v>
      </c>
      <c r="Q1997" t="s">
        <v>161</v>
      </c>
      <c r="R1997" t="s">
        <v>161</v>
      </c>
      <c r="S1997">
        <v>4452.3999999999996</v>
      </c>
      <c r="T1997">
        <v>4073.6</v>
      </c>
      <c r="U1997" t="s">
        <v>161</v>
      </c>
      <c r="V1997" s="2">
        <v>489583</v>
      </c>
      <c r="W1997" s="2">
        <v>2607031</v>
      </c>
      <c r="X1997" t="s">
        <v>161</v>
      </c>
      <c r="Y1997" t="s">
        <v>161</v>
      </c>
      <c r="Z1997" s="2">
        <v>47619</v>
      </c>
      <c r="AA1997" s="2">
        <v>253571</v>
      </c>
      <c r="AB1997" t="s">
        <v>161</v>
      </c>
      <c r="AC1997" t="s">
        <v>161</v>
      </c>
      <c r="AD1997" s="2">
        <v>635417</v>
      </c>
      <c r="AE1997" s="2">
        <v>3383594</v>
      </c>
      <c r="AF1997" t="s">
        <v>161</v>
      </c>
      <c r="AG1997" t="s">
        <v>161</v>
      </c>
      <c r="AH1997" s="2">
        <v>10417</v>
      </c>
      <c r="AI1997" t="s">
        <v>161</v>
      </c>
      <c r="AL1997" s="2"/>
      <c r="AP1997" s="2"/>
    </row>
    <row r="1998" spans="1:42" hidden="1">
      <c r="A1998" t="s">
        <v>150</v>
      </c>
      <c r="B1998" t="s">
        <v>150</v>
      </c>
      <c r="C1998" t="s">
        <v>2729</v>
      </c>
      <c r="D1998" t="s">
        <v>2730</v>
      </c>
      <c r="E1998" t="s">
        <v>2757</v>
      </c>
      <c r="F1998" t="s">
        <v>2728</v>
      </c>
      <c r="G1998" s="1">
        <v>45292</v>
      </c>
      <c r="H1998">
        <v>1</v>
      </c>
      <c r="I1998">
        <v>0</v>
      </c>
      <c r="J1998">
        <v>4</v>
      </c>
      <c r="K1998">
        <v>0</v>
      </c>
      <c r="L1998">
        <v>4</v>
      </c>
      <c r="M1998">
        <v>0</v>
      </c>
      <c r="N1998">
        <v>4</v>
      </c>
      <c r="O1998">
        <v>0</v>
      </c>
      <c r="P1998">
        <v>4</v>
      </c>
      <c r="Q1998" t="s">
        <v>161</v>
      </c>
      <c r="R1998" t="s">
        <v>161</v>
      </c>
      <c r="S1998">
        <v>4452.3999999999996</v>
      </c>
      <c r="T1998">
        <v>7.7</v>
      </c>
      <c r="U1998" t="s">
        <v>161</v>
      </c>
      <c r="V1998" t="s">
        <v>3233</v>
      </c>
      <c r="W1998" t="s">
        <v>3233</v>
      </c>
      <c r="X1998" t="s">
        <v>161</v>
      </c>
      <c r="Y1998" t="s">
        <v>161</v>
      </c>
      <c r="Z1998" t="s">
        <v>3233</v>
      </c>
      <c r="AA1998" t="s">
        <v>3233</v>
      </c>
      <c r="AB1998" t="s">
        <v>161</v>
      </c>
      <c r="AC1998" t="s">
        <v>161</v>
      </c>
      <c r="AD1998" s="2" t="s">
        <v>3233</v>
      </c>
      <c r="AE1998" t="s">
        <v>3233</v>
      </c>
      <c r="AF1998" t="s">
        <v>161</v>
      </c>
      <c r="AG1998" t="s">
        <v>161</v>
      </c>
      <c r="AH1998" t="s">
        <v>3233</v>
      </c>
      <c r="AI1998" t="s">
        <v>161</v>
      </c>
      <c r="AP1998" s="2"/>
    </row>
    <row r="1999" spans="1:42" hidden="1">
      <c r="A1999" t="s">
        <v>150</v>
      </c>
      <c r="B1999" t="s">
        <v>150</v>
      </c>
      <c r="C1999" t="s">
        <v>2694</v>
      </c>
      <c r="D1999" t="s">
        <v>2708</v>
      </c>
      <c r="E1999" t="s">
        <v>2757</v>
      </c>
      <c r="F1999" t="s">
        <v>2708</v>
      </c>
      <c r="G1999" s="1">
        <v>45292</v>
      </c>
      <c r="H1999">
        <v>1.3</v>
      </c>
      <c r="I1999" t="s">
        <v>161</v>
      </c>
      <c r="J1999" t="s">
        <v>161</v>
      </c>
      <c r="K1999" t="s">
        <v>161</v>
      </c>
      <c r="L1999" t="s">
        <v>161</v>
      </c>
      <c r="M1999" t="s">
        <v>161</v>
      </c>
      <c r="N1999" t="s">
        <v>161</v>
      </c>
      <c r="O1999" t="s">
        <v>161</v>
      </c>
      <c r="P1999" t="s">
        <v>161</v>
      </c>
      <c r="Q1999" t="s">
        <v>161</v>
      </c>
      <c r="R1999" t="s">
        <v>161</v>
      </c>
      <c r="S1999">
        <v>4452.3999999999996</v>
      </c>
      <c r="T1999" t="s">
        <v>161</v>
      </c>
      <c r="U1999" t="s">
        <v>161</v>
      </c>
      <c r="V1999" t="s">
        <v>161</v>
      </c>
      <c r="W1999" t="s">
        <v>161</v>
      </c>
      <c r="X1999" t="s">
        <v>161</v>
      </c>
      <c r="Y1999" t="s">
        <v>161</v>
      </c>
      <c r="Z1999" t="s">
        <v>161</v>
      </c>
      <c r="AA1999" t="s">
        <v>161</v>
      </c>
      <c r="AB1999" t="s">
        <v>161</v>
      </c>
      <c r="AC1999" t="s">
        <v>161</v>
      </c>
      <c r="AD1999" s="2" t="s">
        <v>161</v>
      </c>
      <c r="AE1999" t="s">
        <v>161</v>
      </c>
      <c r="AF1999" t="s">
        <v>161</v>
      </c>
      <c r="AG1999" t="s">
        <v>161</v>
      </c>
      <c r="AH1999" t="s">
        <v>161</v>
      </c>
      <c r="AI1999" t="s">
        <v>161</v>
      </c>
      <c r="AP1999" s="2"/>
    </row>
    <row r="2000" spans="1:42" hidden="1">
      <c r="A2000" t="s">
        <v>150</v>
      </c>
      <c r="B2000" t="s">
        <v>150</v>
      </c>
      <c r="C2000" t="s">
        <v>151</v>
      </c>
      <c r="D2000" t="s">
        <v>2725</v>
      </c>
      <c r="E2000" t="s">
        <v>2757</v>
      </c>
      <c r="F2000" t="s">
        <v>2715</v>
      </c>
      <c r="G2000" s="1">
        <v>45292</v>
      </c>
      <c r="H2000">
        <v>1.4090909090909101</v>
      </c>
      <c r="I2000">
        <v>1</v>
      </c>
      <c r="J2000">
        <v>11</v>
      </c>
      <c r="K2000">
        <v>2</v>
      </c>
      <c r="L2000">
        <v>11</v>
      </c>
      <c r="M2000">
        <v>0</v>
      </c>
      <c r="N2000">
        <v>11</v>
      </c>
      <c r="O2000">
        <v>0</v>
      </c>
      <c r="P2000">
        <v>11</v>
      </c>
      <c r="Q2000" t="s">
        <v>161</v>
      </c>
      <c r="R2000" t="s">
        <v>161</v>
      </c>
      <c r="S2000">
        <v>4452.3999999999996</v>
      </c>
      <c r="T2000">
        <v>4073.6</v>
      </c>
      <c r="U2000" t="s">
        <v>161</v>
      </c>
      <c r="V2000" s="2">
        <v>90909</v>
      </c>
      <c r="W2000" s="2">
        <v>544273</v>
      </c>
      <c r="X2000" t="s">
        <v>161</v>
      </c>
      <c r="Y2000" t="s">
        <v>161</v>
      </c>
      <c r="Z2000" t="s">
        <v>3233</v>
      </c>
      <c r="AA2000" t="s">
        <v>3233</v>
      </c>
      <c r="AB2000" t="s">
        <v>161</v>
      </c>
      <c r="AC2000" t="s">
        <v>161</v>
      </c>
      <c r="AD2000" s="2" t="s">
        <v>3233</v>
      </c>
      <c r="AE2000" t="s">
        <v>3233</v>
      </c>
      <c r="AF2000" t="s">
        <v>161</v>
      </c>
      <c r="AG2000" t="s">
        <v>161</v>
      </c>
      <c r="AH2000" s="2">
        <v>181818</v>
      </c>
      <c r="AI2000" t="s">
        <v>161</v>
      </c>
      <c r="AP2000" s="2"/>
    </row>
    <row r="2001" spans="1:42" hidden="1">
      <c r="A2001" t="s">
        <v>150</v>
      </c>
      <c r="B2001" t="s">
        <v>150</v>
      </c>
      <c r="C2001" t="s">
        <v>2744</v>
      </c>
      <c r="D2001" t="s">
        <v>2745</v>
      </c>
      <c r="E2001" t="s">
        <v>2722</v>
      </c>
      <c r="F2001" t="s">
        <v>2711</v>
      </c>
      <c r="G2001" s="1">
        <v>45292</v>
      </c>
      <c r="H2001">
        <v>2.5</v>
      </c>
      <c r="I2001">
        <v>0</v>
      </c>
      <c r="J2001">
        <v>14</v>
      </c>
      <c r="K2001">
        <v>5</v>
      </c>
      <c r="L2001">
        <v>14</v>
      </c>
      <c r="M2001">
        <v>0</v>
      </c>
      <c r="N2001">
        <v>14</v>
      </c>
      <c r="O2001">
        <v>1</v>
      </c>
      <c r="P2001">
        <v>14</v>
      </c>
      <c r="Q2001" t="s">
        <v>161</v>
      </c>
      <c r="R2001" t="s">
        <v>161</v>
      </c>
      <c r="S2001">
        <v>4452.3999999999996</v>
      </c>
      <c r="T2001">
        <v>37.6</v>
      </c>
      <c r="U2001" t="s">
        <v>161</v>
      </c>
      <c r="V2001" t="s">
        <v>3233</v>
      </c>
      <c r="W2001" t="s">
        <v>3233</v>
      </c>
      <c r="X2001" t="s">
        <v>161</v>
      </c>
      <c r="Y2001" t="s">
        <v>161</v>
      </c>
      <c r="Z2001" t="s">
        <v>3233</v>
      </c>
      <c r="AA2001" t="s">
        <v>3233</v>
      </c>
      <c r="AB2001" t="s">
        <v>161</v>
      </c>
      <c r="AC2001" t="s">
        <v>161</v>
      </c>
      <c r="AD2001" s="2">
        <v>71429</v>
      </c>
      <c r="AE2001" s="2">
        <v>26857</v>
      </c>
      <c r="AF2001" t="s">
        <v>161</v>
      </c>
      <c r="AG2001" t="s">
        <v>161</v>
      </c>
      <c r="AH2001" s="2">
        <v>357143</v>
      </c>
      <c r="AI2001" t="s">
        <v>161</v>
      </c>
      <c r="AP2001" s="2"/>
    </row>
    <row r="2002" spans="1:42" hidden="1">
      <c r="A2002" t="s">
        <v>150</v>
      </c>
      <c r="B2002" t="s">
        <v>150</v>
      </c>
      <c r="C2002" t="s">
        <v>2737</v>
      </c>
      <c r="D2002" t="s">
        <v>2738</v>
      </c>
      <c r="E2002" t="s">
        <v>2722</v>
      </c>
      <c r="F2002" t="s">
        <v>2711</v>
      </c>
      <c r="G2002" s="1">
        <v>45292</v>
      </c>
      <c r="H2002">
        <v>1</v>
      </c>
      <c r="I2002">
        <v>0</v>
      </c>
      <c r="J2002">
        <v>5</v>
      </c>
      <c r="K2002">
        <v>0</v>
      </c>
      <c r="L2002">
        <v>5</v>
      </c>
      <c r="M2002">
        <v>0</v>
      </c>
      <c r="N2002">
        <v>5</v>
      </c>
      <c r="O2002">
        <v>0</v>
      </c>
      <c r="P2002">
        <v>5</v>
      </c>
      <c r="Q2002" t="s">
        <v>161</v>
      </c>
      <c r="R2002" t="s">
        <v>161</v>
      </c>
      <c r="S2002">
        <v>4452.3999999999996</v>
      </c>
      <c r="T2002">
        <v>6.9</v>
      </c>
      <c r="U2002" t="s">
        <v>161</v>
      </c>
      <c r="V2002" t="s">
        <v>3233</v>
      </c>
      <c r="W2002" t="s">
        <v>3233</v>
      </c>
      <c r="X2002" t="s">
        <v>161</v>
      </c>
      <c r="Y2002" t="s">
        <v>161</v>
      </c>
      <c r="Z2002" t="s">
        <v>3233</v>
      </c>
      <c r="AA2002" t="s">
        <v>3233</v>
      </c>
      <c r="AB2002" t="s">
        <v>161</v>
      </c>
      <c r="AC2002" t="s">
        <v>161</v>
      </c>
      <c r="AD2002" s="2" t="s">
        <v>3233</v>
      </c>
      <c r="AE2002" t="s">
        <v>3233</v>
      </c>
      <c r="AF2002" t="s">
        <v>161</v>
      </c>
      <c r="AG2002" t="s">
        <v>161</v>
      </c>
      <c r="AH2002" t="s">
        <v>3233</v>
      </c>
      <c r="AI2002" t="s">
        <v>161</v>
      </c>
      <c r="AP2002" s="2"/>
    </row>
    <row r="2003" spans="1:42" hidden="1">
      <c r="A2003" t="s">
        <v>150</v>
      </c>
      <c r="B2003" t="s">
        <v>150</v>
      </c>
      <c r="C2003" t="s">
        <v>2735</v>
      </c>
      <c r="D2003" t="s">
        <v>2736</v>
      </c>
      <c r="E2003" t="s">
        <v>2722</v>
      </c>
      <c r="F2003" t="s">
        <v>2728</v>
      </c>
      <c r="G2003" s="1">
        <v>45292</v>
      </c>
      <c r="H2003">
        <v>0.69230769230769196</v>
      </c>
      <c r="I2003">
        <v>0</v>
      </c>
      <c r="J2003">
        <v>13</v>
      </c>
      <c r="K2003">
        <v>0</v>
      </c>
      <c r="L2003">
        <v>13</v>
      </c>
      <c r="M2003">
        <v>0</v>
      </c>
      <c r="N2003">
        <v>13</v>
      </c>
      <c r="O2003">
        <v>0</v>
      </c>
      <c r="P2003">
        <v>13</v>
      </c>
      <c r="Q2003" t="s">
        <v>161</v>
      </c>
      <c r="R2003" t="s">
        <v>161</v>
      </c>
      <c r="S2003">
        <v>4452.3999999999996</v>
      </c>
      <c r="T2003">
        <v>6.3</v>
      </c>
      <c r="U2003" t="s">
        <v>161</v>
      </c>
      <c r="V2003" t="s">
        <v>3233</v>
      </c>
      <c r="W2003" t="s">
        <v>3233</v>
      </c>
      <c r="X2003" t="s">
        <v>161</v>
      </c>
      <c r="Y2003" t="s">
        <v>161</v>
      </c>
      <c r="Z2003" t="s">
        <v>3233</v>
      </c>
      <c r="AA2003" t="s">
        <v>3233</v>
      </c>
      <c r="AB2003" t="s">
        <v>161</v>
      </c>
      <c r="AC2003" t="s">
        <v>161</v>
      </c>
      <c r="AD2003" s="2" t="s">
        <v>3233</v>
      </c>
      <c r="AE2003" t="s">
        <v>3233</v>
      </c>
      <c r="AF2003" t="s">
        <v>161</v>
      </c>
      <c r="AG2003" t="s">
        <v>161</v>
      </c>
      <c r="AH2003" t="s">
        <v>3233</v>
      </c>
      <c r="AI2003" t="s">
        <v>161</v>
      </c>
      <c r="AP2003" s="2"/>
    </row>
    <row r="2004" spans="1:42" hidden="1">
      <c r="A2004" t="s">
        <v>150</v>
      </c>
      <c r="B2004" t="s">
        <v>150</v>
      </c>
      <c r="C2004" t="s">
        <v>2769</v>
      </c>
      <c r="D2004" t="s">
        <v>2770</v>
      </c>
      <c r="E2004" t="s">
        <v>2722</v>
      </c>
      <c r="F2004" t="s">
        <v>2728</v>
      </c>
      <c r="G2004" s="1">
        <v>45292</v>
      </c>
      <c r="H2004">
        <v>1.1666666666666701</v>
      </c>
      <c r="I2004">
        <v>1</v>
      </c>
      <c r="J2004">
        <v>12</v>
      </c>
      <c r="K2004">
        <v>0</v>
      </c>
      <c r="L2004">
        <v>12</v>
      </c>
      <c r="M2004">
        <v>0</v>
      </c>
      <c r="N2004">
        <v>12</v>
      </c>
      <c r="O2004">
        <v>0</v>
      </c>
      <c r="P2004">
        <v>12</v>
      </c>
      <c r="Q2004" t="s">
        <v>161</v>
      </c>
      <c r="R2004" t="s">
        <v>161</v>
      </c>
      <c r="S2004">
        <v>4452.3999999999996</v>
      </c>
      <c r="T2004">
        <v>53.7</v>
      </c>
      <c r="U2004" t="s">
        <v>161</v>
      </c>
      <c r="V2004" s="2">
        <v>83333</v>
      </c>
      <c r="W2004" s="2">
        <v>44750</v>
      </c>
      <c r="X2004" t="s">
        <v>161</v>
      </c>
      <c r="Y2004" t="s">
        <v>161</v>
      </c>
      <c r="Z2004" t="s">
        <v>3233</v>
      </c>
      <c r="AA2004" t="s">
        <v>3233</v>
      </c>
      <c r="AB2004" t="s">
        <v>161</v>
      </c>
      <c r="AC2004" t="s">
        <v>161</v>
      </c>
      <c r="AD2004" s="2" t="s">
        <v>3233</v>
      </c>
      <c r="AE2004" t="s">
        <v>3233</v>
      </c>
      <c r="AF2004" t="s">
        <v>161</v>
      </c>
      <c r="AG2004" t="s">
        <v>161</v>
      </c>
      <c r="AH2004" t="s">
        <v>3233</v>
      </c>
      <c r="AI2004" t="s">
        <v>161</v>
      </c>
      <c r="AP2004" s="2"/>
    </row>
    <row r="2005" spans="1:42" hidden="1">
      <c r="A2005" t="s">
        <v>150</v>
      </c>
      <c r="B2005" t="s">
        <v>150</v>
      </c>
      <c r="C2005" t="s">
        <v>2729</v>
      </c>
      <c r="D2005" t="s">
        <v>2730</v>
      </c>
      <c r="E2005" t="s">
        <v>2722</v>
      </c>
      <c r="F2005" t="s">
        <v>2728</v>
      </c>
      <c r="G2005" s="1">
        <v>45292</v>
      </c>
      <c r="H2005">
        <v>0.5</v>
      </c>
      <c r="I2005">
        <v>0</v>
      </c>
      <c r="J2005">
        <v>1</v>
      </c>
      <c r="K2005">
        <v>0</v>
      </c>
      <c r="L2005">
        <v>1</v>
      </c>
      <c r="M2005">
        <v>0</v>
      </c>
      <c r="N2005">
        <v>1</v>
      </c>
      <c r="O2005">
        <v>0</v>
      </c>
      <c r="P2005">
        <v>1</v>
      </c>
      <c r="Q2005" t="s">
        <v>161</v>
      </c>
      <c r="R2005" t="s">
        <v>161</v>
      </c>
      <c r="S2005">
        <v>4452.3999999999996</v>
      </c>
      <c r="T2005">
        <v>7.7</v>
      </c>
      <c r="U2005" t="s">
        <v>161</v>
      </c>
      <c r="V2005" t="s">
        <v>3233</v>
      </c>
      <c r="W2005" t="s">
        <v>3233</v>
      </c>
      <c r="X2005" t="s">
        <v>161</v>
      </c>
      <c r="Y2005" t="s">
        <v>161</v>
      </c>
      <c r="Z2005" t="s">
        <v>3233</v>
      </c>
      <c r="AA2005" t="s">
        <v>3233</v>
      </c>
      <c r="AB2005" t="s">
        <v>161</v>
      </c>
      <c r="AC2005" t="s">
        <v>161</v>
      </c>
      <c r="AD2005" s="2" t="s">
        <v>3233</v>
      </c>
      <c r="AE2005" t="s">
        <v>3233</v>
      </c>
      <c r="AF2005" t="s">
        <v>161</v>
      </c>
      <c r="AG2005" t="s">
        <v>161</v>
      </c>
      <c r="AH2005" t="s">
        <v>3233</v>
      </c>
      <c r="AI2005" t="s">
        <v>161</v>
      </c>
      <c r="AP2005" s="2"/>
    </row>
    <row r="2006" spans="1:42" hidden="1">
      <c r="A2006" t="s">
        <v>150</v>
      </c>
      <c r="B2006" t="s">
        <v>150</v>
      </c>
      <c r="C2006" t="s">
        <v>2726</v>
      </c>
      <c r="D2006" t="s">
        <v>2727</v>
      </c>
      <c r="E2006" t="s">
        <v>2722</v>
      </c>
      <c r="F2006" t="s">
        <v>2728</v>
      </c>
      <c r="G2006" s="1">
        <v>45292</v>
      </c>
      <c r="H2006">
        <v>1</v>
      </c>
      <c r="I2006">
        <v>0</v>
      </c>
      <c r="J2006">
        <v>9</v>
      </c>
      <c r="K2006">
        <v>0</v>
      </c>
      <c r="L2006">
        <v>9</v>
      </c>
      <c r="M2006">
        <v>0</v>
      </c>
      <c r="N2006">
        <v>9</v>
      </c>
      <c r="O2006">
        <v>0</v>
      </c>
      <c r="P2006">
        <v>9</v>
      </c>
      <c r="Q2006" t="s">
        <v>161</v>
      </c>
      <c r="R2006" t="s">
        <v>161</v>
      </c>
      <c r="S2006">
        <v>4452.3999999999996</v>
      </c>
      <c r="T2006">
        <v>7</v>
      </c>
      <c r="U2006" t="s">
        <v>161</v>
      </c>
      <c r="V2006" t="s">
        <v>3233</v>
      </c>
      <c r="W2006" t="s">
        <v>3233</v>
      </c>
      <c r="X2006" t="s">
        <v>161</v>
      </c>
      <c r="Y2006" t="s">
        <v>161</v>
      </c>
      <c r="Z2006" t="s">
        <v>3233</v>
      </c>
      <c r="AA2006" t="s">
        <v>3233</v>
      </c>
      <c r="AB2006" t="s">
        <v>161</v>
      </c>
      <c r="AC2006" t="s">
        <v>161</v>
      </c>
      <c r="AD2006" s="2" t="s">
        <v>3233</v>
      </c>
      <c r="AE2006" t="s">
        <v>3233</v>
      </c>
      <c r="AF2006" t="s">
        <v>161</v>
      </c>
      <c r="AG2006" t="s">
        <v>161</v>
      </c>
      <c r="AH2006" t="s">
        <v>3233</v>
      </c>
      <c r="AI2006" t="s">
        <v>161</v>
      </c>
      <c r="AP2006" s="2"/>
    </row>
    <row r="2007" spans="1:42" hidden="1">
      <c r="A2007" t="s">
        <v>150</v>
      </c>
      <c r="B2007" t="s">
        <v>150</v>
      </c>
      <c r="C2007" t="s">
        <v>2694</v>
      </c>
      <c r="D2007" t="s">
        <v>2708</v>
      </c>
      <c r="E2007" t="s">
        <v>2722</v>
      </c>
      <c r="F2007" t="s">
        <v>2708</v>
      </c>
      <c r="G2007" s="1">
        <v>45292</v>
      </c>
      <c r="H2007">
        <v>1.4596774193548401</v>
      </c>
      <c r="I2007" t="s">
        <v>161</v>
      </c>
      <c r="J2007" t="s">
        <v>161</v>
      </c>
      <c r="K2007" t="s">
        <v>161</v>
      </c>
      <c r="L2007" t="s">
        <v>161</v>
      </c>
      <c r="M2007" t="s">
        <v>161</v>
      </c>
      <c r="N2007" t="s">
        <v>161</v>
      </c>
      <c r="O2007" t="s">
        <v>161</v>
      </c>
      <c r="P2007" t="s">
        <v>161</v>
      </c>
      <c r="Q2007" t="s">
        <v>161</v>
      </c>
      <c r="R2007" t="s">
        <v>161</v>
      </c>
      <c r="S2007">
        <v>4452.3999999999996</v>
      </c>
      <c r="T2007" t="s">
        <v>161</v>
      </c>
      <c r="U2007" t="s">
        <v>161</v>
      </c>
      <c r="V2007" t="s">
        <v>161</v>
      </c>
      <c r="W2007" t="s">
        <v>161</v>
      </c>
      <c r="X2007" t="s">
        <v>161</v>
      </c>
      <c r="Y2007" t="s">
        <v>161</v>
      </c>
      <c r="Z2007" t="s">
        <v>161</v>
      </c>
      <c r="AA2007" s="2" t="s">
        <v>161</v>
      </c>
      <c r="AB2007" s="2" t="s">
        <v>161</v>
      </c>
      <c r="AC2007" t="s">
        <v>161</v>
      </c>
      <c r="AD2007" t="s">
        <v>161</v>
      </c>
      <c r="AE2007" t="s">
        <v>161</v>
      </c>
      <c r="AF2007" t="s">
        <v>161</v>
      </c>
      <c r="AG2007" t="s">
        <v>161</v>
      </c>
      <c r="AH2007" t="s">
        <v>161</v>
      </c>
      <c r="AI2007" s="2" t="s">
        <v>161</v>
      </c>
      <c r="AJ2007" s="2"/>
    </row>
    <row r="2008" spans="1:42" hidden="1">
      <c r="A2008" t="s">
        <v>150</v>
      </c>
      <c r="B2008" t="s">
        <v>150</v>
      </c>
      <c r="C2008" t="s">
        <v>151</v>
      </c>
      <c r="D2008" t="s">
        <v>2725</v>
      </c>
      <c r="E2008" t="s">
        <v>2722</v>
      </c>
      <c r="F2008" t="s">
        <v>2715</v>
      </c>
      <c r="G2008" s="1">
        <v>45292</v>
      </c>
      <c r="H2008">
        <v>1.4922680412371101</v>
      </c>
      <c r="I2008">
        <v>28</v>
      </c>
      <c r="J2008">
        <v>194</v>
      </c>
      <c r="K2008">
        <v>18</v>
      </c>
      <c r="L2008">
        <v>194</v>
      </c>
      <c r="M2008">
        <v>19</v>
      </c>
      <c r="N2008">
        <v>194</v>
      </c>
      <c r="O2008">
        <v>28</v>
      </c>
      <c r="P2008">
        <v>194</v>
      </c>
      <c r="Q2008" t="s">
        <v>161</v>
      </c>
      <c r="R2008" t="s">
        <v>161</v>
      </c>
      <c r="S2008">
        <v>4452.3999999999996</v>
      </c>
      <c r="T2008">
        <v>4073.6</v>
      </c>
      <c r="U2008" t="s">
        <v>161</v>
      </c>
      <c r="V2008" s="2">
        <v>144330</v>
      </c>
      <c r="W2008" s="2">
        <v>3635959</v>
      </c>
      <c r="X2008" t="s">
        <v>161</v>
      </c>
      <c r="Y2008" t="s">
        <v>161</v>
      </c>
      <c r="Z2008" s="2">
        <v>97938</v>
      </c>
      <c r="AA2008" s="2">
        <v>2467258</v>
      </c>
      <c r="AB2008" t="s">
        <v>161</v>
      </c>
      <c r="AC2008" t="s">
        <v>161</v>
      </c>
      <c r="AD2008" s="2">
        <v>144330</v>
      </c>
      <c r="AE2008" s="2">
        <v>3635959</v>
      </c>
      <c r="AF2008" t="s">
        <v>161</v>
      </c>
      <c r="AG2008" t="s">
        <v>161</v>
      </c>
      <c r="AH2008" s="2">
        <v>92784</v>
      </c>
      <c r="AI2008" t="s">
        <v>161</v>
      </c>
    </row>
    <row r="2009" spans="1:42" hidden="1">
      <c r="A2009" t="s">
        <v>150</v>
      </c>
      <c r="B2009" t="s">
        <v>150</v>
      </c>
      <c r="C2009" t="s">
        <v>2694</v>
      </c>
      <c r="D2009" t="s">
        <v>2708</v>
      </c>
      <c r="E2009" t="s">
        <v>2724</v>
      </c>
      <c r="F2009" t="s">
        <v>2708</v>
      </c>
      <c r="G2009" s="1">
        <v>45292</v>
      </c>
      <c r="H2009">
        <v>0.65853658536585402</v>
      </c>
      <c r="I2009" t="s">
        <v>161</v>
      </c>
      <c r="J2009" t="s">
        <v>161</v>
      </c>
      <c r="K2009" t="s">
        <v>161</v>
      </c>
      <c r="L2009" t="s">
        <v>161</v>
      </c>
      <c r="M2009" t="s">
        <v>161</v>
      </c>
      <c r="N2009" t="s">
        <v>161</v>
      </c>
      <c r="O2009" t="s">
        <v>161</v>
      </c>
      <c r="P2009" t="s">
        <v>161</v>
      </c>
      <c r="Q2009" t="s">
        <v>161</v>
      </c>
      <c r="R2009" t="s">
        <v>161</v>
      </c>
      <c r="S2009">
        <v>4452.3999999999996</v>
      </c>
      <c r="T2009" t="s">
        <v>161</v>
      </c>
      <c r="U2009" t="s">
        <v>161</v>
      </c>
      <c r="V2009" t="s">
        <v>161</v>
      </c>
      <c r="W2009" t="s">
        <v>161</v>
      </c>
      <c r="X2009" t="s">
        <v>161</v>
      </c>
      <c r="Y2009" t="s">
        <v>161</v>
      </c>
      <c r="Z2009" t="s">
        <v>161</v>
      </c>
      <c r="AA2009" t="s">
        <v>161</v>
      </c>
      <c r="AB2009" t="s">
        <v>161</v>
      </c>
      <c r="AC2009" t="s">
        <v>161</v>
      </c>
      <c r="AD2009" t="s">
        <v>161</v>
      </c>
      <c r="AE2009" t="s">
        <v>161</v>
      </c>
      <c r="AF2009" t="s">
        <v>161</v>
      </c>
      <c r="AG2009" t="s">
        <v>161</v>
      </c>
      <c r="AH2009" t="s">
        <v>161</v>
      </c>
      <c r="AI2009" t="s">
        <v>161</v>
      </c>
    </row>
    <row r="2010" spans="1:42" hidden="1">
      <c r="A2010" t="s">
        <v>150</v>
      </c>
      <c r="B2010" t="s">
        <v>150</v>
      </c>
      <c r="C2010" t="s">
        <v>151</v>
      </c>
      <c r="D2010" t="s">
        <v>2725</v>
      </c>
      <c r="E2010" t="s">
        <v>2724</v>
      </c>
      <c r="F2010" t="s">
        <v>2715</v>
      </c>
      <c r="G2010" s="1">
        <v>45292</v>
      </c>
      <c r="H2010">
        <v>0.65853658536585402</v>
      </c>
      <c r="I2010">
        <v>0</v>
      </c>
      <c r="J2010">
        <v>41</v>
      </c>
      <c r="K2010">
        <v>0</v>
      </c>
      <c r="L2010">
        <v>41</v>
      </c>
      <c r="M2010">
        <v>0</v>
      </c>
      <c r="N2010">
        <v>41</v>
      </c>
      <c r="O2010">
        <v>0</v>
      </c>
      <c r="P2010">
        <v>41</v>
      </c>
      <c r="Q2010" t="s">
        <v>161</v>
      </c>
      <c r="R2010" t="s">
        <v>161</v>
      </c>
      <c r="S2010">
        <v>4452.3999999999996</v>
      </c>
      <c r="T2010">
        <v>4073.6</v>
      </c>
      <c r="U2010" t="s">
        <v>161</v>
      </c>
      <c r="V2010" t="s">
        <v>3233</v>
      </c>
      <c r="W2010" t="s">
        <v>3233</v>
      </c>
      <c r="X2010" s="2" t="s">
        <v>161</v>
      </c>
      <c r="Y2010" t="s">
        <v>161</v>
      </c>
      <c r="Z2010" t="s">
        <v>3233</v>
      </c>
      <c r="AA2010" t="s">
        <v>3233</v>
      </c>
      <c r="AB2010" t="s">
        <v>161</v>
      </c>
      <c r="AC2010" t="s">
        <v>161</v>
      </c>
      <c r="AD2010" t="s">
        <v>3233</v>
      </c>
      <c r="AE2010" t="s">
        <v>3233</v>
      </c>
      <c r="AF2010" t="s">
        <v>161</v>
      </c>
      <c r="AG2010" t="s">
        <v>161</v>
      </c>
      <c r="AH2010" t="s">
        <v>3233</v>
      </c>
      <c r="AI2010" s="2" t="s">
        <v>161</v>
      </c>
      <c r="AJ2010" s="2"/>
    </row>
    <row r="2011" spans="1:42" hidden="1">
      <c r="A2011" t="s">
        <v>150</v>
      </c>
      <c r="B2011" t="s">
        <v>150</v>
      </c>
      <c r="C2011" t="s">
        <v>2694</v>
      </c>
      <c r="D2011" t="s">
        <v>2708</v>
      </c>
      <c r="E2011" t="s">
        <v>2750</v>
      </c>
      <c r="F2011" t="s">
        <v>2708</v>
      </c>
      <c r="G2011" s="1">
        <v>45292</v>
      </c>
      <c r="H2011">
        <v>1.4709302325581399</v>
      </c>
      <c r="I2011" t="s">
        <v>161</v>
      </c>
      <c r="J2011" t="s">
        <v>161</v>
      </c>
      <c r="K2011" t="s">
        <v>161</v>
      </c>
      <c r="L2011" t="s">
        <v>161</v>
      </c>
      <c r="M2011" t="s">
        <v>161</v>
      </c>
      <c r="N2011" t="s">
        <v>161</v>
      </c>
      <c r="O2011" t="s">
        <v>161</v>
      </c>
      <c r="P2011" t="s">
        <v>161</v>
      </c>
      <c r="Q2011" t="s">
        <v>161</v>
      </c>
      <c r="R2011" t="s">
        <v>161</v>
      </c>
      <c r="S2011">
        <v>4452.3999999999996</v>
      </c>
      <c r="T2011" t="s">
        <v>161</v>
      </c>
      <c r="U2011" t="s">
        <v>161</v>
      </c>
      <c r="V2011" t="s">
        <v>161</v>
      </c>
      <c r="W2011" t="s">
        <v>161</v>
      </c>
      <c r="X2011" t="s">
        <v>161</v>
      </c>
      <c r="Y2011" t="s">
        <v>161</v>
      </c>
      <c r="Z2011" t="s">
        <v>161</v>
      </c>
      <c r="AA2011" t="s">
        <v>161</v>
      </c>
      <c r="AB2011" t="s">
        <v>161</v>
      </c>
      <c r="AC2011" t="s">
        <v>161</v>
      </c>
      <c r="AD2011" t="s">
        <v>161</v>
      </c>
      <c r="AE2011" t="s">
        <v>161</v>
      </c>
      <c r="AF2011" t="s">
        <v>161</v>
      </c>
      <c r="AG2011" t="s">
        <v>161</v>
      </c>
      <c r="AH2011" t="s">
        <v>161</v>
      </c>
      <c r="AI2011" t="s">
        <v>161</v>
      </c>
    </row>
    <row r="2012" spans="1:42" hidden="1">
      <c r="A2012" t="s">
        <v>150</v>
      </c>
      <c r="B2012" t="s">
        <v>150</v>
      </c>
      <c r="C2012" t="s">
        <v>151</v>
      </c>
      <c r="D2012" t="s">
        <v>2725</v>
      </c>
      <c r="E2012" t="s">
        <v>2750</v>
      </c>
      <c r="F2012" t="s">
        <v>2715</v>
      </c>
      <c r="G2012" s="1">
        <v>45292</v>
      </c>
      <c r="H2012">
        <v>1.4709302325581399</v>
      </c>
      <c r="I2012">
        <v>2</v>
      </c>
      <c r="J2012">
        <v>86</v>
      </c>
      <c r="K2012">
        <v>0</v>
      </c>
      <c r="L2012">
        <v>86</v>
      </c>
      <c r="M2012">
        <v>0</v>
      </c>
      <c r="N2012">
        <v>86</v>
      </c>
      <c r="O2012">
        <v>1</v>
      </c>
      <c r="P2012">
        <v>86</v>
      </c>
      <c r="Q2012" t="s">
        <v>161</v>
      </c>
      <c r="R2012" t="s">
        <v>161</v>
      </c>
      <c r="S2012">
        <v>4452.3999999999996</v>
      </c>
      <c r="T2012">
        <v>4073.6</v>
      </c>
      <c r="U2012" t="s">
        <v>161</v>
      </c>
      <c r="V2012" s="2">
        <v>23256</v>
      </c>
      <c r="W2012" s="2">
        <v>58744</v>
      </c>
      <c r="X2012" t="s">
        <v>161</v>
      </c>
      <c r="Y2012" t="s">
        <v>161</v>
      </c>
      <c r="Z2012" t="s">
        <v>3233</v>
      </c>
      <c r="AA2012" t="s">
        <v>3233</v>
      </c>
      <c r="AB2012" t="s">
        <v>161</v>
      </c>
      <c r="AC2012" t="s">
        <v>161</v>
      </c>
      <c r="AD2012" s="2">
        <v>11628</v>
      </c>
      <c r="AE2012" s="2">
        <v>29372</v>
      </c>
      <c r="AF2012" t="s">
        <v>161</v>
      </c>
      <c r="AG2012" t="s">
        <v>161</v>
      </c>
      <c r="AH2012" t="s">
        <v>3233</v>
      </c>
      <c r="AI2012" t="s">
        <v>161</v>
      </c>
    </row>
    <row r="2013" spans="1:42" hidden="1">
      <c r="A2013" t="s">
        <v>150</v>
      </c>
      <c r="B2013" t="s">
        <v>150</v>
      </c>
      <c r="C2013" t="s">
        <v>2706</v>
      </c>
      <c r="D2013" t="s">
        <v>2708</v>
      </c>
      <c r="E2013" t="s">
        <v>3216</v>
      </c>
      <c r="F2013" t="s">
        <v>2708</v>
      </c>
      <c r="G2013" s="1">
        <v>45292</v>
      </c>
      <c r="H2013" t="s">
        <v>161</v>
      </c>
      <c r="I2013" t="s">
        <v>161</v>
      </c>
      <c r="J2013" t="s">
        <v>161</v>
      </c>
      <c r="K2013" t="s">
        <v>161</v>
      </c>
      <c r="L2013" t="s">
        <v>161</v>
      </c>
      <c r="M2013" t="s">
        <v>161</v>
      </c>
      <c r="N2013" t="s">
        <v>161</v>
      </c>
      <c r="O2013" t="s">
        <v>161</v>
      </c>
      <c r="P2013" t="s">
        <v>161</v>
      </c>
      <c r="Q2013" t="s">
        <v>161</v>
      </c>
      <c r="R2013">
        <v>5459.07</v>
      </c>
      <c r="S2013">
        <v>4452.3999999999996</v>
      </c>
      <c r="T2013" t="s">
        <v>161</v>
      </c>
      <c r="U2013" t="s">
        <v>161</v>
      </c>
      <c r="V2013" t="s">
        <v>161</v>
      </c>
      <c r="W2013" t="s">
        <v>161</v>
      </c>
      <c r="X2013" t="s">
        <v>161</v>
      </c>
      <c r="Y2013" t="s">
        <v>161</v>
      </c>
      <c r="Z2013" t="s">
        <v>161</v>
      </c>
      <c r="AA2013" t="s">
        <v>161</v>
      </c>
      <c r="AB2013" t="s">
        <v>161</v>
      </c>
      <c r="AC2013" t="s">
        <v>161</v>
      </c>
      <c r="AD2013" t="s">
        <v>161</v>
      </c>
      <c r="AE2013" t="s">
        <v>161</v>
      </c>
      <c r="AF2013" t="s">
        <v>161</v>
      </c>
      <c r="AG2013" t="s">
        <v>161</v>
      </c>
      <c r="AH2013" t="s">
        <v>161</v>
      </c>
      <c r="AI2013" t="s">
        <v>161</v>
      </c>
    </row>
    <row r="2014" spans="1:42" hidden="1">
      <c r="A2014" t="s">
        <v>132</v>
      </c>
      <c r="B2014" t="s">
        <v>132</v>
      </c>
      <c r="C2014" t="s">
        <v>2744</v>
      </c>
      <c r="D2014" t="s">
        <v>2745</v>
      </c>
      <c r="E2014" t="s">
        <v>2781</v>
      </c>
      <c r="F2014" t="s">
        <v>2711</v>
      </c>
      <c r="G2014" s="1">
        <v>43101</v>
      </c>
      <c r="H2014">
        <v>2.1</v>
      </c>
      <c r="I2014" t="s">
        <v>161</v>
      </c>
      <c r="J2014" t="s">
        <v>161</v>
      </c>
      <c r="K2014" t="s">
        <v>161</v>
      </c>
      <c r="L2014" t="s">
        <v>161</v>
      </c>
      <c r="M2014" t="s">
        <v>161</v>
      </c>
      <c r="N2014" t="s">
        <v>161</v>
      </c>
      <c r="O2014" t="s">
        <v>161</v>
      </c>
      <c r="P2014" t="s">
        <v>161</v>
      </c>
      <c r="Q2014">
        <v>49.42</v>
      </c>
      <c r="R2014" t="s">
        <v>161</v>
      </c>
      <c r="S2014">
        <v>8349.1</v>
      </c>
      <c r="T2014">
        <v>49.42</v>
      </c>
      <c r="U2014" t="s">
        <v>161</v>
      </c>
      <c r="V2014" t="s">
        <v>161</v>
      </c>
      <c r="W2014" t="s">
        <v>161</v>
      </c>
      <c r="X2014">
        <v>20.698799999999999</v>
      </c>
      <c r="Y2014" s="2">
        <v>407208</v>
      </c>
      <c r="Z2014" t="s">
        <v>161</v>
      </c>
      <c r="AA2014" t="s">
        <v>161</v>
      </c>
      <c r="AB2014" t="s">
        <v>161</v>
      </c>
      <c r="AC2014" t="s">
        <v>161</v>
      </c>
      <c r="AD2014" t="s">
        <v>161</v>
      </c>
      <c r="AE2014" t="s">
        <v>161</v>
      </c>
      <c r="AF2014" t="s">
        <v>161</v>
      </c>
      <c r="AG2014" t="s">
        <v>161</v>
      </c>
      <c r="AH2014" t="s">
        <v>161</v>
      </c>
      <c r="AI2014" s="2">
        <v>222014</v>
      </c>
      <c r="AM2014" s="2"/>
      <c r="AN2014" s="2"/>
    </row>
    <row r="2015" spans="1:42" hidden="1">
      <c r="A2015" t="s">
        <v>132</v>
      </c>
      <c r="B2015" t="s">
        <v>132</v>
      </c>
      <c r="C2015" t="s">
        <v>3234</v>
      </c>
      <c r="D2015" t="s">
        <v>3235</v>
      </c>
      <c r="E2015" t="s">
        <v>2781</v>
      </c>
      <c r="F2015" t="s">
        <v>2711</v>
      </c>
      <c r="G2015" s="1">
        <v>43101</v>
      </c>
      <c r="H2015">
        <v>5</v>
      </c>
      <c r="I2015" t="s">
        <v>161</v>
      </c>
      <c r="J2015" t="s">
        <v>161</v>
      </c>
      <c r="K2015" t="s">
        <v>161</v>
      </c>
      <c r="L2015" t="s">
        <v>161</v>
      </c>
      <c r="M2015" t="s">
        <v>161</v>
      </c>
      <c r="N2015" t="s">
        <v>161</v>
      </c>
      <c r="O2015" t="s">
        <v>161</v>
      </c>
      <c r="P2015" t="s">
        <v>161</v>
      </c>
      <c r="Q2015">
        <v>67.849999999999994</v>
      </c>
      <c r="R2015" t="s">
        <v>161</v>
      </c>
      <c r="S2015">
        <v>8349.1</v>
      </c>
      <c r="T2015">
        <v>67.849999999999994</v>
      </c>
      <c r="U2015" t="s">
        <v>161</v>
      </c>
      <c r="V2015" t="s">
        <v>161</v>
      </c>
      <c r="W2015" t="s">
        <v>161</v>
      </c>
      <c r="X2015">
        <v>100</v>
      </c>
      <c r="Y2015" s="2">
        <v>407208</v>
      </c>
      <c r="Z2015" t="s">
        <v>161</v>
      </c>
      <c r="AA2015" t="s">
        <v>161</v>
      </c>
      <c r="AB2015" t="s">
        <v>161</v>
      </c>
      <c r="AC2015" t="s">
        <v>161</v>
      </c>
      <c r="AD2015" t="s">
        <v>161</v>
      </c>
      <c r="AE2015" t="s">
        <v>161</v>
      </c>
      <c r="AF2015" t="s">
        <v>161</v>
      </c>
      <c r="AG2015" t="s">
        <v>161</v>
      </c>
      <c r="AH2015" t="s">
        <v>161</v>
      </c>
      <c r="AI2015" s="2">
        <v>222014</v>
      </c>
    </row>
    <row r="2016" spans="1:42" hidden="1">
      <c r="A2016" t="s">
        <v>132</v>
      </c>
      <c r="B2016" t="s">
        <v>132</v>
      </c>
      <c r="C2016" t="s">
        <v>2721</v>
      </c>
      <c r="D2016" t="s">
        <v>2721</v>
      </c>
      <c r="E2016" t="s">
        <v>2781</v>
      </c>
      <c r="F2016" t="s">
        <v>2711</v>
      </c>
      <c r="G2016" s="1">
        <v>43101</v>
      </c>
      <c r="H2016">
        <v>3.9</v>
      </c>
      <c r="I2016" t="s">
        <v>161</v>
      </c>
      <c r="J2016" t="s">
        <v>161</v>
      </c>
      <c r="K2016" t="s">
        <v>161</v>
      </c>
      <c r="L2016" t="s">
        <v>161</v>
      </c>
      <c r="M2016" t="s">
        <v>161</v>
      </c>
      <c r="N2016" t="s">
        <v>161</v>
      </c>
      <c r="O2016" t="s">
        <v>161</v>
      </c>
      <c r="P2016" t="s">
        <v>161</v>
      </c>
      <c r="Q2016">
        <v>3162.16</v>
      </c>
      <c r="R2016" t="s">
        <v>161</v>
      </c>
      <c r="S2016">
        <v>8349.1</v>
      </c>
      <c r="T2016">
        <v>3162.16</v>
      </c>
      <c r="U2016" t="s">
        <v>161</v>
      </c>
      <c r="V2016" t="s">
        <v>161</v>
      </c>
      <c r="W2016" t="s">
        <v>161</v>
      </c>
      <c r="X2016">
        <v>69.86</v>
      </c>
      <c r="Y2016" s="2">
        <v>407208</v>
      </c>
      <c r="Z2016" t="s">
        <v>161</v>
      </c>
      <c r="AA2016" t="s">
        <v>161</v>
      </c>
      <c r="AB2016" t="s">
        <v>161</v>
      </c>
      <c r="AC2016" t="s">
        <v>161</v>
      </c>
      <c r="AD2016" t="s">
        <v>161</v>
      </c>
      <c r="AE2016" t="s">
        <v>161</v>
      </c>
      <c r="AF2016" t="s">
        <v>161</v>
      </c>
      <c r="AG2016" t="s">
        <v>161</v>
      </c>
      <c r="AH2016" t="s">
        <v>161</v>
      </c>
      <c r="AI2016" s="2">
        <v>222014</v>
      </c>
    </row>
    <row r="2017" spans="1:42" hidden="1">
      <c r="A2017" t="s">
        <v>132</v>
      </c>
      <c r="B2017" t="s">
        <v>132</v>
      </c>
      <c r="C2017" t="s">
        <v>2737</v>
      </c>
      <c r="D2017" t="s">
        <v>2738</v>
      </c>
      <c r="E2017" t="s">
        <v>2781</v>
      </c>
      <c r="F2017" t="s">
        <v>2711</v>
      </c>
      <c r="G2017" s="1">
        <v>43101</v>
      </c>
      <c r="H2017">
        <v>3.1</v>
      </c>
      <c r="I2017" t="s">
        <v>161</v>
      </c>
      <c r="J2017" t="s">
        <v>161</v>
      </c>
      <c r="K2017" t="s">
        <v>161</v>
      </c>
      <c r="L2017" t="s">
        <v>161</v>
      </c>
      <c r="M2017" t="s">
        <v>161</v>
      </c>
      <c r="N2017" t="s">
        <v>161</v>
      </c>
      <c r="O2017" t="s">
        <v>161</v>
      </c>
      <c r="P2017" t="s">
        <v>161</v>
      </c>
      <c r="Q2017">
        <v>1096.67</v>
      </c>
      <c r="R2017" t="s">
        <v>161</v>
      </c>
      <c r="S2017">
        <v>8349.1</v>
      </c>
      <c r="T2017">
        <v>1096.67</v>
      </c>
      <c r="U2017" t="s">
        <v>161</v>
      </c>
      <c r="V2017" t="s">
        <v>161</v>
      </c>
      <c r="W2017" t="s">
        <v>161</v>
      </c>
      <c r="X2017">
        <v>45.641399999999997</v>
      </c>
      <c r="Y2017" s="2">
        <v>407208</v>
      </c>
      <c r="Z2017" t="s">
        <v>161</v>
      </c>
      <c r="AA2017" t="s">
        <v>161</v>
      </c>
      <c r="AB2017" t="s">
        <v>161</v>
      </c>
      <c r="AC2017" t="s">
        <v>161</v>
      </c>
      <c r="AD2017" t="s">
        <v>161</v>
      </c>
      <c r="AE2017" t="s">
        <v>161</v>
      </c>
      <c r="AF2017" t="s">
        <v>161</v>
      </c>
      <c r="AG2017" t="s">
        <v>161</v>
      </c>
      <c r="AH2017" t="s">
        <v>161</v>
      </c>
      <c r="AI2017" s="2">
        <v>222014</v>
      </c>
    </row>
    <row r="2018" spans="1:42" hidden="1">
      <c r="A2018" t="s">
        <v>132</v>
      </c>
      <c r="B2018" t="s">
        <v>132</v>
      </c>
      <c r="C2018" t="s">
        <v>2744</v>
      </c>
      <c r="D2018" t="s">
        <v>2745</v>
      </c>
      <c r="E2018" t="s">
        <v>2781</v>
      </c>
      <c r="F2018" t="s">
        <v>2711</v>
      </c>
      <c r="G2018" s="1">
        <v>44197</v>
      </c>
      <c r="H2018">
        <v>3.3571428571428599</v>
      </c>
      <c r="I2018" t="s">
        <v>161</v>
      </c>
      <c r="J2018" t="s">
        <v>161</v>
      </c>
      <c r="K2018" t="s">
        <v>161</v>
      </c>
      <c r="L2018" t="s">
        <v>161</v>
      </c>
      <c r="M2018" t="s">
        <v>161</v>
      </c>
      <c r="N2018" t="s">
        <v>161</v>
      </c>
      <c r="O2018" t="s">
        <v>161</v>
      </c>
      <c r="P2018" t="s">
        <v>161</v>
      </c>
      <c r="Q2018">
        <v>102.2</v>
      </c>
      <c r="R2018" t="s">
        <v>161</v>
      </c>
      <c r="S2018">
        <v>17427.400000000001</v>
      </c>
      <c r="T2018">
        <v>102.2</v>
      </c>
      <c r="U2018" t="s">
        <v>161</v>
      </c>
      <c r="V2018" t="s">
        <v>161</v>
      </c>
      <c r="W2018" t="s">
        <v>161</v>
      </c>
      <c r="X2018">
        <v>61.888500000000001</v>
      </c>
      <c r="Y2018" s="2">
        <v>605531</v>
      </c>
      <c r="Z2018" t="s">
        <v>161</v>
      </c>
      <c r="AA2018" t="s">
        <v>161</v>
      </c>
      <c r="AB2018" t="s">
        <v>161</v>
      </c>
      <c r="AC2018" t="s">
        <v>161</v>
      </c>
      <c r="AD2018" t="s">
        <v>161</v>
      </c>
      <c r="AE2018" t="s">
        <v>161</v>
      </c>
      <c r="AF2018" t="s">
        <v>161</v>
      </c>
      <c r="AG2018" t="s">
        <v>161</v>
      </c>
      <c r="AH2018" t="s">
        <v>161</v>
      </c>
      <c r="AI2018" s="2">
        <v>248562</v>
      </c>
    </row>
    <row r="2019" spans="1:42" hidden="1">
      <c r="A2019" t="s">
        <v>132</v>
      </c>
      <c r="B2019" t="s">
        <v>132</v>
      </c>
      <c r="C2019" t="s">
        <v>133</v>
      </c>
      <c r="D2019" t="s">
        <v>2710</v>
      </c>
      <c r="E2019" t="s">
        <v>2781</v>
      </c>
      <c r="F2019" t="s">
        <v>2711</v>
      </c>
      <c r="G2019" s="1">
        <v>44197</v>
      </c>
      <c r="H2019">
        <v>3.4142394822006499</v>
      </c>
      <c r="I2019" t="s">
        <v>161</v>
      </c>
      <c r="J2019" t="s">
        <v>161</v>
      </c>
      <c r="K2019" t="s">
        <v>161</v>
      </c>
      <c r="L2019" t="s">
        <v>161</v>
      </c>
      <c r="M2019" t="s">
        <v>161</v>
      </c>
      <c r="N2019" t="s">
        <v>161</v>
      </c>
      <c r="O2019" t="s">
        <v>161</v>
      </c>
      <c r="P2019" t="s">
        <v>161</v>
      </c>
      <c r="Q2019">
        <v>2288.9</v>
      </c>
      <c r="R2019" t="s">
        <v>161</v>
      </c>
      <c r="S2019">
        <v>17427.400000000001</v>
      </c>
      <c r="T2019">
        <v>2276.9</v>
      </c>
      <c r="U2019" t="s">
        <v>161</v>
      </c>
      <c r="V2019" t="s">
        <v>161</v>
      </c>
      <c r="W2019" t="s">
        <v>161</v>
      </c>
      <c r="X2019">
        <v>71.555199999999999</v>
      </c>
      <c r="Y2019" s="2">
        <v>605531</v>
      </c>
      <c r="Z2019" t="s">
        <v>161</v>
      </c>
      <c r="AA2019" t="s">
        <v>161</v>
      </c>
      <c r="AB2019" t="s">
        <v>161</v>
      </c>
      <c r="AC2019" t="s">
        <v>161</v>
      </c>
      <c r="AD2019" t="s">
        <v>161</v>
      </c>
      <c r="AE2019" t="s">
        <v>161</v>
      </c>
      <c r="AF2019" t="s">
        <v>161</v>
      </c>
      <c r="AG2019" t="s">
        <v>161</v>
      </c>
      <c r="AH2019" t="s">
        <v>161</v>
      </c>
      <c r="AI2019" s="2">
        <v>248562</v>
      </c>
    </row>
    <row r="2020" spans="1:42" hidden="1">
      <c r="A2020" t="s">
        <v>132</v>
      </c>
      <c r="B2020" t="s">
        <v>132</v>
      </c>
      <c r="C2020" t="s">
        <v>3234</v>
      </c>
      <c r="D2020" t="s">
        <v>3235</v>
      </c>
      <c r="E2020" t="s">
        <v>2781</v>
      </c>
      <c r="F2020" t="s">
        <v>2711</v>
      </c>
      <c r="G2020" s="1">
        <v>44197</v>
      </c>
      <c r="H2020">
        <v>5</v>
      </c>
      <c r="I2020" t="s">
        <v>161</v>
      </c>
      <c r="J2020" t="s">
        <v>161</v>
      </c>
      <c r="K2020" t="s">
        <v>161</v>
      </c>
      <c r="L2020" t="s">
        <v>161</v>
      </c>
      <c r="M2020" t="s">
        <v>161</v>
      </c>
      <c r="N2020" t="s">
        <v>161</v>
      </c>
      <c r="O2020" t="s">
        <v>161</v>
      </c>
      <c r="P2020" t="s">
        <v>161</v>
      </c>
      <c r="Q2020">
        <v>72</v>
      </c>
      <c r="R2020" t="s">
        <v>161</v>
      </c>
      <c r="S2020">
        <v>17427.400000000001</v>
      </c>
      <c r="T2020">
        <v>70.400000000000006</v>
      </c>
      <c r="U2020" t="s">
        <v>161</v>
      </c>
      <c r="V2020" t="s">
        <v>161</v>
      </c>
      <c r="W2020" t="s">
        <v>161</v>
      </c>
      <c r="X2020">
        <v>100</v>
      </c>
      <c r="Y2020" s="2">
        <v>605531</v>
      </c>
      <c r="Z2020" t="s">
        <v>161</v>
      </c>
      <c r="AA2020" t="s">
        <v>161</v>
      </c>
      <c r="AB2020" t="s">
        <v>161</v>
      </c>
      <c r="AC2020" t="s">
        <v>161</v>
      </c>
      <c r="AD2020" t="s">
        <v>161</v>
      </c>
      <c r="AE2020" t="s">
        <v>161</v>
      </c>
      <c r="AF2020" t="s">
        <v>161</v>
      </c>
      <c r="AG2020" t="s">
        <v>161</v>
      </c>
      <c r="AH2020" t="s">
        <v>161</v>
      </c>
      <c r="AI2020" s="2">
        <v>248562</v>
      </c>
    </row>
    <row r="2021" spans="1:42" hidden="1">
      <c r="A2021" t="s">
        <v>132</v>
      </c>
      <c r="B2021" t="s">
        <v>132</v>
      </c>
      <c r="C2021" t="s">
        <v>2721</v>
      </c>
      <c r="D2021" t="s">
        <v>2721</v>
      </c>
      <c r="E2021" t="s">
        <v>2781</v>
      </c>
      <c r="F2021" t="s">
        <v>2711</v>
      </c>
      <c r="G2021" s="1">
        <v>44197</v>
      </c>
      <c r="H2021">
        <v>3.6430180180180201</v>
      </c>
      <c r="I2021" t="s">
        <v>161</v>
      </c>
      <c r="J2021" t="s">
        <v>161</v>
      </c>
      <c r="K2021" t="s">
        <v>161</v>
      </c>
      <c r="L2021" t="s">
        <v>161</v>
      </c>
      <c r="M2021" t="s">
        <v>161</v>
      </c>
      <c r="N2021" t="s">
        <v>161</v>
      </c>
      <c r="O2021" t="s">
        <v>161</v>
      </c>
      <c r="P2021" t="s">
        <v>161</v>
      </c>
      <c r="Q2021">
        <v>5725.5</v>
      </c>
      <c r="R2021" t="s">
        <v>161</v>
      </c>
      <c r="S2021">
        <v>17427.400000000001</v>
      </c>
      <c r="T2021">
        <v>5725.5</v>
      </c>
      <c r="U2021" t="s">
        <v>161</v>
      </c>
      <c r="V2021" t="s">
        <v>161</v>
      </c>
      <c r="W2021" t="s">
        <v>161</v>
      </c>
      <c r="X2021">
        <v>75.179100000000005</v>
      </c>
      <c r="Y2021" s="2">
        <v>605531</v>
      </c>
      <c r="Z2021" t="s">
        <v>161</v>
      </c>
      <c r="AA2021" t="s">
        <v>161</v>
      </c>
      <c r="AB2021" t="s">
        <v>161</v>
      </c>
      <c r="AC2021" t="s">
        <v>161</v>
      </c>
      <c r="AD2021" t="s">
        <v>161</v>
      </c>
      <c r="AE2021" t="s">
        <v>161</v>
      </c>
      <c r="AF2021" t="s">
        <v>161</v>
      </c>
      <c r="AG2021" t="s">
        <v>161</v>
      </c>
      <c r="AH2021" t="s">
        <v>161</v>
      </c>
      <c r="AI2021" s="2">
        <v>248562</v>
      </c>
    </row>
    <row r="2022" spans="1:42" hidden="1">
      <c r="A2022" t="s">
        <v>132</v>
      </c>
      <c r="B2022" t="s">
        <v>132</v>
      </c>
      <c r="C2022" t="s">
        <v>2737</v>
      </c>
      <c r="D2022" t="s">
        <v>2738</v>
      </c>
      <c r="E2022" t="s">
        <v>2781</v>
      </c>
      <c r="F2022" t="s">
        <v>2711</v>
      </c>
      <c r="G2022" s="1">
        <v>44197</v>
      </c>
      <c r="H2022">
        <v>3.79661016949153</v>
      </c>
      <c r="I2022" t="s">
        <v>161</v>
      </c>
      <c r="J2022" t="s">
        <v>161</v>
      </c>
      <c r="K2022" t="s">
        <v>161</v>
      </c>
      <c r="L2022" t="s">
        <v>161</v>
      </c>
      <c r="M2022" t="s">
        <v>161</v>
      </c>
      <c r="N2022" t="s">
        <v>161</v>
      </c>
      <c r="O2022" t="s">
        <v>161</v>
      </c>
      <c r="P2022" t="s">
        <v>161</v>
      </c>
      <c r="Q2022">
        <v>1208.0999999999999</v>
      </c>
      <c r="R2022" t="s">
        <v>161</v>
      </c>
      <c r="S2022">
        <v>17427.400000000001</v>
      </c>
      <c r="T2022">
        <v>1208.0999999999999</v>
      </c>
      <c r="U2022" t="s">
        <v>161</v>
      </c>
      <c r="V2022" t="s">
        <v>161</v>
      </c>
      <c r="W2022" t="s">
        <v>161</v>
      </c>
      <c r="X2022">
        <v>77.300700000000006</v>
      </c>
      <c r="Y2022" s="2">
        <v>605531</v>
      </c>
      <c r="Z2022" t="s">
        <v>161</v>
      </c>
      <c r="AA2022" s="2" t="s">
        <v>161</v>
      </c>
      <c r="AB2022" s="2" t="s">
        <v>161</v>
      </c>
      <c r="AC2022" t="s">
        <v>161</v>
      </c>
      <c r="AD2022" t="s">
        <v>161</v>
      </c>
      <c r="AE2022" t="s">
        <v>161</v>
      </c>
      <c r="AF2022" t="s">
        <v>161</v>
      </c>
      <c r="AG2022" t="s">
        <v>161</v>
      </c>
      <c r="AH2022" t="s">
        <v>161</v>
      </c>
      <c r="AI2022" s="2">
        <v>248562</v>
      </c>
      <c r="AJ2022" s="2"/>
    </row>
    <row r="2023" spans="1:42" hidden="1">
      <c r="A2023" t="s">
        <v>132</v>
      </c>
      <c r="B2023" t="s">
        <v>132</v>
      </c>
      <c r="C2023" t="s">
        <v>133</v>
      </c>
      <c r="D2023" t="s">
        <v>2710</v>
      </c>
      <c r="E2023" t="s">
        <v>2781</v>
      </c>
      <c r="F2023" t="s">
        <v>2711</v>
      </c>
      <c r="G2023" s="1">
        <v>45292</v>
      </c>
      <c r="H2023">
        <v>3.6901408450704198</v>
      </c>
      <c r="I2023" t="s">
        <v>161</v>
      </c>
      <c r="J2023" t="s">
        <v>161</v>
      </c>
      <c r="K2023" t="s">
        <v>161</v>
      </c>
      <c r="L2023" t="s">
        <v>161</v>
      </c>
      <c r="M2023" t="s">
        <v>161</v>
      </c>
      <c r="N2023" t="s">
        <v>161</v>
      </c>
      <c r="O2023" t="s">
        <v>161</v>
      </c>
      <c r="P2023" t="s">
        <v>161</v>
      </c>
      <c r="Q2023">
        <v>2426.9</v>
      </c>
      <c r="R2023" t="s">
        <v>161</v>
      </c>
      <c r="S2023">
        <v>15442.1</v>
      </c>
      <c r="T2023">
        <v>2417.81</v>
      </c>
      <c r="U2023" t="s">
        <v>161</v>
      </c>
      <c r="V2023" t="s">
        <v>161</v>
      </c>
      <c r="W2023" t="s">
        <v>161</v>
      </c>
      <c r="X2023">
        <v>61.6721</v>
      </c>
      <c r="Y2023" s="2">
        <v>701331</v>
      </c>
      <c r="Z2023" t="s">
        <v>161</v>
      </c>
      <c r="AA2023" t="s">
        <v>161</v>
      </c>
      <c r="AB2023">
        <v>41.831200000000003</v>
      </c>
      <c r="AC2023" s="2">
        <v>446267</v>
      </c>
      <c r="AD2023" t="s">
        <v>161</v>
      </c>
      <c r="AE2023" t="s">
        <v>161</v>
      </c>
      <c r="AF2023">
        <v>83.711299999999994</v>
      </c>
      <c r="AG2023" s="2">
        <v>796457</v>
      </c>
      <c r="AH2023" t="s">
        <v>161</v>
      </c>
      <c r="AI2023" s="2">
        <v>472322</v>
      </c>
    </row>
    <row r="2024" spans="1:42" hidden="1">
      <c r="A2024" t="s">
        <v>132</v>
      </c>
      <c r="B2024" t="s">
        <v>132</v>
      </c>
      <c r="C2024" t="s">
        <v>2741</v>
      </c>
      <c r="D2024" t="s">
        <v>2742</v>
      </c>
      <c r="E2024" t="s">
        <v>2781</v>
      </c>
      <c r="F2024" t="s">
        <v>2711</v>
      </c>
      <c r="G2024" s="1">
        <v>45292</v>
      </c>
      <c r="H2024">
        <v>3.9299363057324799</v>
      </c>
      <c r="I2024" t="s">
        <v>161</v>
      </c>
      <c r="J2024" t="s">
        <v>161</v>
      </c>
      <c r="K2024" t="s">
        <v>161</v>
      </c>
      <c r="L2024" t="s">
        <v>161</v>
      </c>
      <c r="M2024" t="s">
        <v>161</v>
      </c>
      <c r="N2024" t="s">
        <v>161</v>
      </c>
      <c r="O2024" t="s">
        <v>161</v>
      </c>
      <c r="P2024" t="s">
        <v>161</v>
      </c>
      <c r="Q2024">
        <v>270.10000000000002</v>
      </c>
      <c r="R2024" t="s">
        <v>161</v>
      </c>
      <c r="S2024">
        <v>15442.1</v>
      </c>
      <c r="T2024">
        <v>270.14</v>
      </c>
      <c r="U2024" t="s">
        <v>161</v>
      </c>
      <c r="V2024" t="s">
        <v>161</v>
      </c>
      <c r="W2024" t="s">
        <v>161</v>
      </c>
      <c r="X2024">
        <v>86.914100000000005</v>
      </c>
      <c r="Y2024" s="2">
        <v>701331</v>
      </c>
      <c r="Z2024" t="s">
        <v>161</v>
      </c>
      <c r="AA2024" t="s">
        <v>161</v>
      </c>
      <c r="AB2024">
        <v>55.518099999999997</v>
      </c>
      <c r="AC2024" s="2">
        <v>446267</v>
      </c>
      <c r="AD2024" t="s">
        <v>161</v>
      </c>
      <c r="AE2024" t="s">
        <v>161</v>
      </c>
      <c r="AF2024">
        <v>93.152100000000004</v>
      </c>
      <c r="AG2024" s="2">
        <v>796457</v>
      </c>
      <c r="AH2024" t="s">
        <v>161</v>
      </c>
      <c r="AI2024" s="2">
        <v>472322</v>
      </c>
      <c r="AM2024" s="2"/>
      <c r="AN2024" s="2"/>
    </row>
    <row r="2025" spans="1:42" hidden="1">
      <c r="A2025" t="s">
        <v>132</v>
      </c>
      <c r="B2025" t="s">
        <v>132</v>
      </c>
      <c r="C2025" t="s">
        <v>2721</v>
      </c>
      <c r="D2025" t="s">
        <v>2721</v>
      </c>
      <c r="E2025" t="s">
        <v>2781</v>
      </c>
      <c r="F2025" t="s">
        <v>2711</v>
      </c>
      <c r="G2025" s="1">
        <v>45292</v>
      </c>
      <c r="H2025">
        <v>3.4072580645161299</v>
      </c>
      <c r="I2025" t="s">
        <v>161</v>
      </c>
      <c r="J2025" t="s">
        <v>161</v>
      </c>
      <c r="K2025" t="s">
        <v>161</v>
      </c>
      <c r="L2025" t="s">
        <v>161</v>
      </c>
      <c r="M2025" t="s">
        <v>161</v>
      </c>
      <c r="N2025" t="s">
        <v>161</v>
      </c>
      <c r="O2025" t="s">
        <v>161</v>
      </c>
      <c r="P2025" t="s">
        <v>161</v>
      </c>
      <c r="Q2025">
        <v>7156.6</v>
      </c>
      <c r="R2025" t="s">
        <v>161</v>
      </c>
      <c r="S2025">
        <v>15442.1</v>
      </c>
      <c r="T2025">
        <v>7156.6</v>
      </c>
      <c r="U2025" t="s">
        <v>161</v>
      </c>
      <c r="V2025" t="s">
        <v>161</v>
      </c>
      <c r="W2025" t="s">
        <v>161</v>
      </c>
      <c r="X2025">
        <v>67.123400000000004</v>
      </c>
      <c r="Y2025" s="2">
        <v>701331</v>
      </c>
      <c r="Z2025" t="s">
        <v>161</v>
      </c>
      <c r="AA2025" t="s">
        <v>161</v>
      </c>
      <c r="AB2025">
        <v>50.448700000000002</v>
      </c>
      <c r="AC2025" s="2">
        <v>446267</v>
      </c>
      <c r="AD2025" t="s">
        <v>161</v>
      </c>
      <c r="AE2025" t="s">
        <v>161</v>
      </c>
      <c r="AF2025">
        <v>71.034400000000005</v>
      </c>
      <c r="AG2025" s="2">
        <v>796457</v>
      </c>
      <c r="AH2025" t="s">
        <v>161</v>
      </c>
      <c r="AI2025" s="2">
        <v>472322</v>
      </c>
    </row>
    <row r="2026" spans="1:42" hidden="1">
      <c r="A2026" t="s">
        <v>132</v>
      </c>
      <c r="B2026" t="s">
        <v>132</v>
      </c>
      <c r="C2026" t="s">
        <v>2737</v>
      </c>
      <c r="D2026" t="s">
        <v>2738</v>
      </c>
      <c r="E2026" t="s">
        <v>2781</v>
      </c>
      <c r="F2026" t="s">
        <v>2711</v>
      </c>
      <c r="G2026" s="1">
        <v>45292</v>
      </c>
      <c r="H2026">
        <v>3.8839779005524901</v>
      </c>
      <c r="I2026" t="s">
        <v>161</v>
      </c>
      <c r="J2026" t="s">
        <v>161</v>
      </c>
      <c r="K2026" t="s">
        <v>161</v>
      </c>
      <c r="L2026" t="s">
        <v>161</v>
      </c>
      <c r="M2026" t="s">
        <v>161</v>
      </c>
      <c r="N2026" t="s">
        <v>161</v>
      </c>
      <c r="O2026" t="s">
        <v>161</v>
      </c>
      <c r="P2026" t="s">
        <v>161</v>
      </c>
      <c r="Q2026">
        <v>1393.8</v>
      </c>
      <c r="R2026" t="s">
        <v>161</v>
      </c>
      <c r="S2026">
        <v>15442.1</v>
      </c>
      <c r="T2026">
        <v>1393.8</v>
      </c>
      <c r="U2026" t="s">
        <v>161</v>
      </c>
      <c r="V2026" t="s">
        <v>161</v>
      </c>
      <c r="W2026" t="s">
        <v>161</v>
      </c>
      <c r="X2026">
        <v>80.4512</v>
      </c>
      <c r="Y2026" s="2">
        <v>701331</v>
      </c>
      <c r="Z2026" t="s">
        <v>161</v>
      </c>
      <c r="AA2026" t="s">
        <v>161</v>
      </c>
      <c r="AB2026">
        <v>36.247300000000003</v>
      </c>
      <c r="AC2026" s="2">
        <v>446267</v>
      </c>
      <c r="AD2026" t="s">
        <v>161</v>
      </c>
      <c r="AE2026" t="s">
        <v>161</v>
      </c>
      <c r="AF2026">
        <v>94.221900000000005</v>
      </c>
      <c r="AG2026" s="2">
        <v>796457</v>
      </c>
      <c r="AH2026" t="s">
        <v>161</v>
      </c>
      <c r="AI2026" s="2">
        <v>472322</v>
      </c>
    </row>
    <row r="2027" spans="1:42" hidden="1">
      <c r="A2027" t="s">
        <v>132</v>
      </c>
      <c r="B2027" t="s">
        <v>132</v>
      </c>
      <c r="C2027" t="s">
        <v>2735</v>
      </c>
      <c r="D2027" t="s">
        <v>2736</v>
      </c>
      <c r="E2027" t="s">
        <v>2781</v>
      </c>
      <c r="F2027" t="s">
        <v>2728</v>
      </c>
      <c r="G2027" s="1">
        <v>45292</v>
      </c>
      <c r="H2027">
        <v>2.8235294117647101</v>
      </c>
      <c r="I2027" t="s">
        <v>161</v>
      </c>
      <c r="J2027" t="s">
        <v>161</v>
      </c>
      <c r="K2027" t="s">
        <v>161</v>
      </c>
      <c r="L2027" t="s">
        <v>161</v>
      </c>
      <c r="M2027" t="s">
        <v>161</v>
      </c>
      <c r="N2027" t="s">
        <v>161</v>
      </c>
      <c r="O2027" t="s">
        <v>161</v>
      </c>
      <c r="P2027" t="s">
        <v>161</v>
      </c>
      <c r="Q2027">
        <v>55.9</v>
      </c>
      <c r="R2027" t="s">
        <v>161</v>
      </c>
      <c r="S2027">
        <v>15442.1</v>
      </c>
      <c r="T2027">
        <v>55.9</v>
      </c>
      <c r="U2027" t="s">
        <v>161</v>
      </c>
      <c r="V2027" t="s">
        <v>161</v>
      </c>
      <c r="W2027" t="s">
        <v>161</v>
      </c>
      <c r="X2027">
        <v>26.905200000000001</v>
      </c>
      <c r="Y2027" s="2">
        <v>701331</v>
      </c>
      <c r="Z2027" t="s">
        <v>161</v>
      </c>
      <c r="AA2027" t="s">
        <v>161</v>
      </c>
      <c r="AB2027">
        <v>14.549799999999999</v>
      </c>
      <c r="AC2027" s="2">
        <v>446267</v>
      </c>
      <c r="AD2027" t="s">
        <v>161</v>
      </c>
      <c r="AE2027" t="s">
        <v>161</v>
      </c>
      <c r="AF2027">
        <v>26.905200000000001</v>
      </c>
      <c r="AG2027" s="2">
        <v>796457</v>
      </c>
      <c r="AH2027" t="s">
        <v>161</v>
      </c>
      <c r="AI2027" s="2">
        <v>472322</v>
      </c>
    </row>
    <row r="2028" spans="1:42" hidden="1">
      <c r="A2028" t="s">
        <v>132</v>
      </c>
      <c r="B2028" t="s">
        <v>132</v>
      </c>
      <c r="C2028" t="s">
        <v>2733</v>
      </c>
      <c r="D2028" t="s">
        <v>2734</v>
      </c>
      <c r="E2028" t="s">
        <v>2781</v>
      </c>
      <c r="F2028" t="s">
        <v>2728</v>
      </c>
      <c r="G2028" s="1">
        <v>45292</v>
      </c>
      <c r="H2028">
        <v>2.3472222222222201</v>
      </c>
      <c r="I2028" t="s">
        <v>161</v>
      </c>
      <c r="J2028" t="s">
        <v>161</v>
      </c>
      <c r="K2028" t="s">
        <v>161</v>
      </c>
      <c r="L2028" t="s">
        <v>161</v>
      </c>
      <c r="M2028" t="s">
        <v>161</v>
      </c>
      <c r="N2028" t="s">
        <v>161</v>
      </c>
      <c r="O2028" t="s">
        <v>161</v>
      </c>
      <c r="P2028" t="s">
        <v>161</v>
      </c>
      <c r="Q2028">
        <v>49.8</v>
      </c>
      <c r="R2028" t="s">
        <v>161</v>
      </c>
      <c r="S2028">
        <v>15442.1</v>
      </c>
      <c r="T2028">
        <v>49.77</v>
      </c>
      <c r="U2028" t="s">
        <v>161</v>
      </c>
      <c r="V2028" t="s">
        <v>161</v>
      </c>
      <c r="W2028" t="s">
        <v>161</v>
      </c>
      <c r="X2028">
        <v>2.5666000000000002</v>
      </c>
      <c r="Y2028" s="2">
        <v>701331</v>
      </c>
      <c r="Z2028" t="s">
        <v>161</v>
      </c>
      <c r="AA2028" t="s">
        <v>161</v>
      </c>
      <c r="AB2028">
        <v>0</v>
      </c>
      <c r="AC2028" s="2">
        <v>446267</v>
      </c>
      <c r="AD2028" s="2" t="s">
        <v>161</v>
      </c>
      <c r="AE2028" t="s">
        <v>161</v>
      </c>
      <c r="AF2028">
        <v>27.9969</v>
      </c>
      <c r="AG2028" s="2">
        <v>796457</v>
      </c>
      <c r="AH2028" s="2" t="s">
        <v>161</v>
      </c>
      <c r="AI2028" s="2">
        <v>472322</v>
      </c>
      <c r="AL2028" s="2"/>
      <c r="AP2028" s="2"/>
    </row>
    <row r="2029" spans="1:42" hidden="1">
      <c r="A2029" t="s">
        <v>132</v>
      </c>
      <c r="B2029" t="s">
        <v>132</v>
      </c>
      <c r="C2029" t="s">
        <v>2694</v>
      </c>
      <c r="D2029" t="s">
        <v>2708</v>
      </c>
      <c r="E2029" t="s">
        <v>2781</v>
      </c>
      <c r="F2029" t="s">
        <v>2708</v>
      </c>
      <c r="G2029" s="1">
        <v>43101</v>
      </c>
      <c r="H2029">
        <v>3.4</v>
      </c>
      <c r="I2029" t="s">
        <v>161</v>
      </c>
      <c r="J2029" t="s">
        <v>161</v>
      </c>
      <c r="K2029" t="s">
        <v>161</v>
      </c>
      <c r="L2029" t="s">
        <v>161</v>
      </c>
      <c r="M2029" t="s">
        <v>161</v>
      </c>
      <c r="N2029" t="s">
        <v>161</v>
      </c>
      <c r="O2029" t="s">
        <v>161</v>
      </c>
      <c r="P2029" t="s">
        <v>161</v>
      </c>
      <c r="Q2029" t="s">
        <v>161</v>
      </c>
      <c r="R2029" t="s">
        <v>161</v>
      </c>
      <c r="S2029">
        <v>8349.1</v>
      </c>
      <c r="T2029" t="s">
        <v>161</v>
      </c>
      <c r="U2029" t="s">
        <v>161</v>
      </c>
      <c r="V2029" t="s">
        <v>161</v>
      </c>
      <c r="W2029" t="s">
        <v>161</v>
      </c>
      <c r="X2029" t="s">
        <v>161</v>
      </c>
      <c r="Y2029" s="2">
        <v>407208</v>
      </c>
      <c r="Z2029" t="s">
        <v>161</v>
      </c>
      <c r="AA2029" t="s">
        <v>161</v>
      </c>
      <c r="AB2029" t="s">
        <v>161</v>
      </c>
      <c r="AC2029" t="s">
        <v>161</v>
      </c>
      <c r="AD2029" s="2" t="s">
        <v>161</v>
      </c>
      <c r="AE2029" t="s">
        <v>161</v>
      </c>
      <c r="AF2029" t="s">
        <v>161</v>
      </c>
      <c r="AG2029" t="s">
        <v>161</v>
      </c>
      <c r="AH2029" s="2" t="s">
        <v>161</v>
      </c>
      <c r="AI2029" s="2">
        <v>222014</v>
      </c>
      <c r="AL2029" s="2"/>
      <c r="AP2029" s="2"/>
    </row>
    <row r="2030" spans="1:42" hidden="1">
      <c r="A2030" t="s">
        <v>132</v>
      </c>
      <c r="B2030" t="s">
        <v>132</v>
      </c>
      <c r="C2030" t="s">
        <v>2694</v>
      </c>
      <c r="D2030" t="s">
        <v>2708</v>
      </c>
      <c r="E2030" t="s">
        <v>2781</v>
      </c>
      <c r="F2030" t="s">
        <v>2708</v>
      </c>
      <c r="G2030" s="1">
        <v>44197</v>
      </c>
      <c r="H2030">
        <v>3.4166666666666701</v>
      </c>
      <c r="I2030" t="s">
        <v>161</v>
      </c>
      <c r="J2030" t="s">
        <v>161</v>
      </c>
      <c r="K2030" t="s">
        <v>161</v>
      </c>
      <c r="L2030" t="s">
        <v>161</v>
      </c>
      <c r="M2030" t="s">
        <v>161</v>
      </c>
      <c r="N2030" t="s">
        <v>161</v>
      </c>
      <c r="O2030" t="s">
        <v>161</v>
      </c>
      <c r="P2030" t="s">
        <v>161</v>
      </c>
      <c r="Q2030" t="s">
        <v>161</v>
      </c>
      <c r="R2030" t="s">
        <v>161</v>
      </c>
      <c r="S2030">
        <v>17427.400000000001</v>
      </c>
      <c r="T2030" t="s">
        <v>161</v>
      </c>
      <c r="U2030" t="s">
        <v>161</v>
      </c>
      <c r="V2030" t="s">
        <v>161</v>
      </c>
      <c r="W2030" t="s">
        <v>161</v>
      </c>
      <c r="X2030" t="s">
        <v>161</v>
      </c>
      <c r="Y2030" s="2">
        <v>605531</v>
      </c>
      <c r="Z2030" t="s">
        <v>161</v>
      </c>
      <c r="AA2030" t="s">
        <v>161</v>
      </c>
      <c r="AB2030" t="s">
        <v>161</v>
      </c>
      <c r="AC2030" t="s">
        <v>161</v>
      </c>
      <c r="AD2030" s="2" t="s">
        <v>161</v>
      </c>
      <c r="AE2030" t="s">
        <v>161</v>
      </c>
      <c r="AF2030" t="s">
        <v>161</v>
      </c>
      <c r="AG2030" t="s">
        <v>161</v>
      </c>
      <c r="AH2030" s="2" t="s">
        <v>161</v>
      </c>
      <c r="AI2030" s="2">
        <v>248562</v>
      </c>
      <c r="AL2030" s="2"/>
      <c r="AP2030" s="2"/>
    </row>
    <row r="2031" spans="1:42" hidden="1">
      <c r="A2031" t="s">
        <v>132</v>
      </c>
      <c r="B2031" t="s">
        <v>132</v>
      </c>
      <c r="C2031" t="s">
        <v>2694</v>
      </c>
      <c r="D2031" t="s">
        <v>2708</v>
      </c>
      <c r="E2031" t="s">
        <v>2781</v>
      </c>
      <c r="F2031" t="s">
        <v>2708</v>
      </c>
      <c r="G2031" s="1">
        <v>45292</v>
      </c>
      <c r="H2031">
        <v>3.5802702702702698</v>
      </c>
      <c r="I2031" t="s">
        <v>161</v>
      </c>
      <c r="J2031" t="s">
        <v>161</v>
      </c>
      <c r="K2031" t="s">
        <v>161</v>
      </c>
      <c r="L2031" t="s">
        <v>161</v>
      </c>
      <c r="M2031" t="s">
        <v>161</v>
      </c>
      <c r="N2031" t="s">
        <v>161</v>
      </c>
      <c r="O2031" t="s">
        <v>161</v>
      </c>
      <c r="P2031" t="s">
        <v>161</v>
      </c>
      <c r="Q2031" t="s">
        <v>161</v>
      </c>
      <c r="R2031" t="s">
        <v>161</v>
      </c>
      <c r="S2031">
        <v>15442.1</v>
      </c>
      <c r="T2031" t="s">
        <v>161</v>
      </c>
      <c r="U2031" t="s">
        <v>161</v>
      </c>
      <c r="V2031" t="s">
        <v>161</v>
      </c>
      <c r="W2031" t="s">
        <v>161</v>
      </c>
      <c r="X2031" t="s">
        <v>161</v>
      </c>
      <c r="Y2031" s="2">
        <v>701331</v>
      </c>
      <c r="Z2031" t="s">
        <v>161</v>
      </c>
      <c r="AA2031" t="s">
        <v>161</v>
      </c>
      <c r="AB2031" t="s">
        <v>161</v>
      </c>
      <c r="AC2031" s="2">
        <v>446267</v>
      </c>
      <c r="AD2031" s="2" t="s">
        <v>161</v>
      </c>
      <c r="AE2031" t="s">
        <v>161</v>
      </c>
      <c r="AF2031" t="s">
        <v>161</v>
      </c>
      <c r="AG2031" s="2">
        <v>796457</v>
      </c>
      <c r="AH2031" s="2" t="s">
        <v>161</v>
      </c>
      <c r="AI2031" s="2">
        <v>472322</v>
      </c>
      <c r="AL2031" s="2"/>
      <c r="AP2031" s="2"/>
    </row>
    <row r="2032" spans="1:42" hidden="1">
      <c r="A2032" t="s">
        <v>132</v>
      </c>
      <c r="B2032" t="s">
        <v>132</v>
      </c>
      <c r="C2032" t="s">
        <v>129</v>
      </c>
      <c r="D2032" t="s">
        <v>2755</v>
      </c>
      <c r="E2032" t="s">
        <v>2781</v>
      </c>
      <c r="F2032" t="s">
        <v>2715</v>
      </c>
      <c r="G2032" s="1">
        <v>43101</v>
      </c>
      <c r="H2032">
        <v>2.4</v>
      </c>
      <c r="I2032" t="s">
        <v>161</v>
      </c>
      <c r="J2032" t="s">
        <v>161</v>
      </c>
      <c r="K2032" t="s">
        <v>161</v>
      </c>
      <c r="L2032" t="s">
        <v>161</v>
      </c>
      <c r="M2032" t="s">
        <v>161</v>
      </c>
      <c r="N2032" t="s">
        <v>161</v>
      </c>
      <c r="O2032" t="s">
        <v>161</v>
      </c>
      <c r="P2032" t="s">
        <v>161</v>
      </c>
      <c r="Q2032">
        <v>2188.15</v>
      </c>
      <c r="R2032" t="s">
        <v>161</v>
      </c>
      <c r="S2032">
        <v>8349.1</v>
      </c>
      <c r="T2032">
        <v>2188.15</v>
      </c>
      <c r="U2032" t="s">
        <v>161</v>
      </c>
      <c r="V2032" t="s">
        <v>161</v>
      </c>
      <c r="W2032" t="s">
        <v>161</v>
      </c>
      <c r="X2032">
        <v>12.9078</v>
      </c>
      <c r="Y2032" s="2">
        <v>407208</v>
      </c>
      <c r="Z2032" t="s">
        <v>161</v>
      </c>
      <c r="AA2032" t="s">
        <v>161</v>
      </c>
      <c r="AB2032" t="s">
        <v>161</v>
      </c>
      <c r="AC2032" t="s">
        <v>161</v>
      </c>
      <c r="AD2032" s="2" t="s">
        <v>161</v>
      </c>
      <c r="AE2032" t="s">
        <v>161</v>
      </c>
      <c r="AF2032" t="s">
        <v>161</v>
      </c>
      <c r="AG2032" t="s">
        <v>161</v>
      </c>
      <c r="AH2032" s="2" t="s">
        <v>161</v>
      </c>
      <c r="AI2032" s="2">
        <v>222014</v>
      </c>
      <c r="AL2032" s="2"/>
      <c r="AP2032" s="2"/>
    </row>
    <row r="2033" spans="1:42" hidden="1">
      <c r="A2033" t="s">
        <v>132</v>
      </c>
      <c r="B2033" t="s">
        <v>132</v>
      </c>
      <c r="C2033" t="s">
        <v>146</v>
      </c>
      <c r="D2033" t="s">
        <v>2749</v>
      </c>
      <c r="E2033" t="s">
        <v>2781</v>
      </c>
      <c r="F2033" t="s">
        <v>2715</v>
      </c>
      <c r="G2033" s="1">
        <v>43101</v>
      </c>
      <c r="H2033">
        <v>2.7</v>
      </c>
      <c r="I2033" t="s">
        <v>161</v>
      </c>
      <c r="J2033" t="s">
        <v>161</v>
      </c>
      <c r="K2033" t="s">
        <v>161</v>
      </c>
      <c r="L2033" t="s">
        <v>161</v>
      </c>
      <c r="M2033" t="s">
        <v>161</v>
      </c>
      <c r="N2033" t="s">
        <v>161</v>
      </c>
      <c r="O2033" t="s">
        <v>161</v>
      </c>
      <c r="P2033" t="s">
        <v>161</v>
      </c>
      <c r="Q2033">
        <v>1500.7</v>
      </c>
      <c r="R2033" t="s">
        <v>161</v>
      </c>
      <c r="S2033">
        <v>8349.1</v>
      </c>
      <c r="T2033">
        <v>1472.35</v>
      </c>
      <c r="U2033" t="s">
        <v>161</v>
      </c>
      <c r="V2033" t="s">
        <v>161</v>
      </c>
      <c r="W2033" t="s">
        <v>161</v>
      </c>
      <c r="X2033">
        <v>12.3589</v>
      </c>
      <c r="Y2033" s="2">
        <v>407208</v>
      </c>
      <c r="Z2033" t="s">
        <v>161</v>
      </c>
      <c r="AA2033" t="s">
        <v>161</v>
      </c>
      <c r="AB2033" t="s">
        <v>161</v>
      </c>
      <c r="AC2033" t="s">
        <v>161</v>
      </c>
      <c r="AD2033" s="2" t="s">
        <v>161</v>
      </c>
      <c r="AE2033" t="s">
        <v>161</v>
      </c>
      <c r="AF2033" t="s">
        <v>161</v>
      </c>
      <c r="AG2033" t="s">
        <v>161</v>
      </c>
      <c r="AH2033" t="s">
        <v>161</v>
      </c>
      <c r="AI2033" s="2">
        <v>222014</v>
      </c>
      <c r="AP2033" s="2"/>
    </row>
    <row r="2034" spans="1:42" hidden="1">
      <c r="A2034" t="s">
        <v>132</v>
      </c>
      <c r="B2034" t="s">
        <v>132</v>
      </c>
      <c r="C2034" t="s">
        <v>2747</v>
      </c>
      <c r="D2034" t="s">
        <v>2748</v>
      </c>
      <c r="E2034" t="s">
        <v>2781</v>
      </c>
      <c r="F2034" t="s">
        <v>2715</v>
      </c>
      <c r="G2034" s="1">
        <v>43101</v>
      </c>
      <c r="H2034">
        <v>3.1</v>
      </c>
      <c r="I2034" t="s">
        <v>161</v>
      </c>
      <c r="J2034" t="s">
        <v>161</v>
      </c>
      <c r="K2034" t="s">
        <v>161</v>
      </c>
      <c r="L2034" t="s">
        <v>161</v>
      </c>
      <c r="M2034" t="s">
        <v>161</v>
      </c>
      <c r="N2034" t="s">
        <v>161</v>
      </c>
      <c r="O2034" t="s">
        <v>161</v>
      </c>
      <c r="P2034" t="s">
        <v>161</v>
      </c>
      <c r="Q2034">
        <v>284.14999999999998</v>
      </c>
      <c r="R2034" t="s">
        <v>161</v>
      </c>
      <c r="S2034">
        <v>8349.1</v>
      </c>
      <c r="T2034">
        <v>284.14999999999998</v>
      </c>
      <c r="U2034" t="s">
        <v>161</v>
      </c>
      <c r="V2034" t="s">
        <v>161</v>
      </c>
      <c r="W2034" t="s">
        <v>161</v>
      </c>
      <c r="X2034">
        <v>51.985300000000002</v>
      </c>
      <c r="Y2034" s="2">
        <v>407208</v>
      </c>
      <c r="Z2034" t="s">
        <v>161</v>
      </c>
      <c r="AA2034" t="s">
        <v>161</v>
      </c>
      <c r="AB2034" t="s">
        <v>161</v>
      </c>
      <c r="AC2034" t="s">
        <v>161</v>
      </c>
      <c r="AD2034" s="2" t="s">
        <v>161</v>
      </c>
      <c r="AE2034" t="s">
        <v>161</v>
      </c>
      <c r="AF2034" t="s">
        <v>161</v>
      </c>
      <c r="AG2034" t="s">
        <v>161</v>
      </c>
      <c r="AH2034" s="2" t="s">
        <v>161</v>
      </c>
      <c r="AI2034" s="2">
        <v>222014</v>
      </c>
      <c r="AL2034" s="2"/>
      <c r="AP2034" s="2"/>
    </row>
    <row r="2035" spans="1:42" hidden="1">
      <c r="A2035" t="s">
        <v>132</v>
      </c>
      <c r="B2035" t="s">
        <v>132</v>
      </c>
      <c r="C2035" t="s">
        <v>2712</v>
      </c>
      <c r="D2035" t="s">
        <v>2713</v>
      </c>
      <c r="E2035" t="s">
        <v>2781</v>
      </c>
      <c r="F2035" t="s">
        <v>2715</v>
      </c>
      <c r="G2035" s="1">
        <v>44197</v>
      </c>
      <c r="H2035">
        <v>3.45</v>
      </c>
      <c r="I2035" t="s">
        <v>161</v>
      </c>
      <c r="J2035" t="s">
        <v>161</v>
      </c>
      <c r="K2035" t="s">
        <v>161</v>
      </c>
      <c r="L2035" t="s">
        <v>161</v>
      </c>
      <c r="M2035" t="s">
        <v>161</v>
      </c>
      <c r="N2035" t="s">
        <v>161</v>
      </c>
      <c r="O2035" t="s">
        <v>161</v>
      </c>
      <c r="P2035" t="s">
        <v>161</v>
      </c>
      <c r="Q2035">
        <v>1705.6</v>
      </c>
      <c r="R2035" t="s">
        <v>161</v>
      </c>
      <c r="S2035">
        <v>17427.400000000001</v>
      </c>
      <c r="T2035">
        <v>1705.6</v>
      </c>
      <c r="U2035" t="s">
        <v>161</v>
      </c>
      <c r="V2035" t="s">
        <v>161</v>
      </c>
      <c r="W2035" t="s">
        <v>161</v>
      </c>
      <c r="X2035">
        <v>73.633399999999995</v>
      </c>
      <c r="Y2035" s="2">
        <v>605531</v>
      </c>
      <c r="Z2035" t="s">
        <v>161</v>
      </c>
      <c r="AA2035" t="s">
        <v>161</v>
      </c>
      <c r="AB2035" t="s">
        <v>161</v>
      </c>
      <c r="AC2035" t="s">
        <v>161</v>
      </c>
      <c r="AD2035" s="2" t="s">
        <v>161</v>
      </c>
      <c r="AE2035" t="s">
        <v>161</v>
      </c>
      <c r="AF2035" t="s">
        <v>161</v>
      </c>
      <c r="AG2035" t="s">
        <v>161</v>
      </c>
      <c r="AH2035" s="2" t="s">
        <v>161</v>
      </c>
      <c r="AI2035" s="2">
        <v>248562</v>
      </c>
      <c r="AL2035" s="2"/>
      <c r="AP2035" s="2"/>
    </row>
    <row r="2036" spans="1:42" hidden="1">
      <c r="A2036" t="s">
        <v>132</v>
      </c>
      <c r="B2036" t="s">
        <v>132</v>
      </c>
      <c r="C2036" t="s">
        <v>129</v>
      </c>
      <c r="D2036" t="s">
        <v>2755</v>
      </c>
      <c r="E2036" t="s">
        <v>2781</v>
      </c>
      <c r="F2036" t="s">
        <v>2715</v>
      </c>
      <c r="G2036" s="1">
        <v>44197</v>
      </c>
      <c r="H2036">
        <v>2.6911764705882399</v>
      </c>
      <c r="I2036" t="s">
        <v>161</v>
      </c>
      <c r="J2036" t="s">
        <v>161</v>
      </c>
      <c r="K2036" t="s">
        <v>161</v>
      </c>
      <c r="L2036" t="s">
        <v>161</v>
      </c>
      <c r="M2036" t="s">
        <v>161</v>
      </c>
      <c r="N2036" t="s">
        <v>161</v>
      </c>
      <c r="O2036" t="s">
        <v>161</v>
      </c>
      <c r="P2036" t="s">
        <v>161</v>
      </c>
      <c r="Q2036">
        <v>1522.8</v>
      </c>
      <c r="R2036" t="s">
        <v>161</v>
      </c>
      <c r="S2036">
        <v>17427.400000000001</v>
      </c>
      <c r="T2036">
        <v>1522.8</v>
      </c>
      <c r="U2036" t="s">
        <v>161</v>
      </c>
      <c r="V2036" t="s">
        <v>161</v>
      </c>
      <c r="W2036" t="s">
        <v>161</v>
      </c>
      <c r="X2036">
        <v>22.5489</v>
      </c>
      <c r="Y2036" s="2">
        <v>605531</v>
      </c>
      <c r="Z2036" t="s">
        <v>161</v>
      </c>
      <c r="AA2036" t="s">
        <v>161</v>
      </c>
      <c r="AB2036" t="s">
        <v>161</v>
      </c>
      <c r="AC2036" t="s">
        <v>161</v>
      </c>
      <c r="AD2036" s="2" t="s">
        <v>161</v>
      </c>
      <c r="AE2036" t="s">
        <v>161</v>
      </c>
      <c r="AF2036" t="s">
        <v>161</v>
      </c>
      <c r="AG2036" t="s">
        <v>161</v>
      </c>
      <c r="AH2036" s="2" t="s">
        <v>161</v>
      </c>
      <c r="AI2036" s="2">
        <v>248562</v>
      </c>
      <c r="AL2036" s="2"/>
      <c r="AP2036" s="2"/>
    </row>
    <row r="2037" spans="1:42" hidden="1">
      <c r="A2037" t="s">
        <v>132</v>
      </c>
      <c r="B2037" t="s">
        <v>132</v>
      </c>
      <c r="C2037" t="s">
        <v>146</v>
      </c>
      <c r="D2037" t="s">
        <v>2749</v>
      </c>
      <c r="E2037" t="s">
        <v>2781</v>
      </c>
      <c r="F2037" t="s">
        <v>2715</v>
      </c>
      <c r="G2037" s="1">
        <v>44197</v>
      </c>
      <c r="H2037">
        <v>3.0698198198198199</v>
      </c>
      <c r="I2037" t="s">
        <v>161</v>
      </c>
      <c r="J2037" t="s">
        <v>161</v>
      </c>
      <c r="K2037" t="s">
        <v>161</v>
      </c>
      <c r="L2037" t="s">
        <v>161</v>
      </c>
      <c r="M2037" t="s">
        <v>161</v>
      </c>
      <c r="N2037" t="s">
        <v>161</v>
      </c>
      <c r="O2037" t="s">
        <v>161</v>
      </c>
      <c r="P2037" t="s">
        <v>161</v>
      </c>
      <c r="Q2037">
        <v>1594.7</v>
      </c>
      <c r="R2037" t="s">
        <v>161</v>
      </c>
      <c r="S2037">
        <v>17427.400000000001</v>
      </c>
      <c r="T2037">
        <v>1592.1</v>
      </c>
      <c r="U2037" t="s">
        <v>161</v>
      </c>
      <c r="V2037" t="s">
        <v>161</v>
      </c>
      <c r="W2037" t="s">
        <v>161</v>
      </c>
      <c r="X2037">
        <v>36.7988</v>
      </c>
      <c r="Y2037" s="2">
        <v>605531</v>
      </c>
      <c r="Z2037" t="s">
        <v>161</v>
      </c>
      <c r="AA2037" t="s">
        <v>161</v>
      </c>
      <c r="AB2037" t="s">
        <v>161</v>
      </c>
      <c r="AC2037" t="s">
        <v>161</v>
      </c>
      <c r="AD2037" s="2" t="s">
        <v>161</v>
      </c>
      <c r="AE2037" t="s">
        <v>161</v>
      </c>
      <c r="AF2037" t="s">
        <v>161</v>
      </c>
      <c r="AG2037" t="s">
        <v>161</v>
      </c>
      <c r="AH2037" s="2" t="s">
        <v>161</v>
      </c>
      <c r="AI2037" s="2">
        <v>248562</v>
      </c>
      <c r="AL2037" s="2"/>
      <c r="AP2037" s="2"/>
    </row>
    <row r="2038" spans="1:42" hidden="1">
      <c r="A2038" t="s">
        <v>132</v>
      </c>
      <c r="B2038" t="s">
        <v>132</v>
      </c>
      <c r="C2038" t="s">
        <v>3370</v>
      </c>
      <c r="D2038" t="s">
        <v>3371</v>
      </c>
      <c r="E2038" t="s">
        <v>2781</v>
      </c>
      <c r="F2038" t="s">
        <v>2715</v>
      </c>
      <c r="G2038" s="1">
        <v>44197</v>
      </c>
      <c r="H2038">
        <v>3.0245398773006098</v>
      </c>
      <c r="I2038" t="s">
        <v>161</v>
      </c>
      <c r="J2038" t="s">
        <v>161</v>
      </c>
      <c r="K2038" t="s">
        <v>161</v>
      </c>
      <c r="L2038" t="s">
        <v>161</v>
      </c>
      <c r="M2038" t="s">
        <v>161</v>
      </c>
      <c r="N2038" t="s">
        <v>161</v>
      </c>
      <c r="O2038" t="s">
        <v>161</v>
      </c>
      <c r="P2038" t="s">
        <v>161</v>
      </c>
      <c r="Q2038">
        <v>2850.4</v>
      </c>
      <c r="R2038" t="s">
        <v>161</v>
      </c>
      <c r="S2038">
        <v>17427.400000000001</v>
      </c>
      <c r="T2038">
        <v>2850.4</v>
      </c>
      <c r="U2038" t="s">
        <v>161</v>
      </c>
      <c r="V2038" t="s">
        <v>161</v>
      </c>
      <c r="W2038" t="s">
        <v>161</v>
      </c>
      <c r="X2038">
        <v>39.686399999999999</v>
      </c>
      <c r="Y2038" s="2">
        <v>605531</v>
      </c>
      <c r="Z2038" t="s">
        <v>161</v>
      </c>
      <c r="AA2038" t="s">
        <v>161</v>
      </c>
      <c r="AB2038" t="s">
        <v>161</v>
      </c>
      <c r="AC2038" t="s">
        <v>161</v>
      </c>
      <c r="AD2038" s="2" t="s">
        <v>161</v>
      </c>
      <c r="AE2038" t="s">
        <v>161</v>
      </c>
      <c r="AF2038" t="s">
        <v>161</v>
      </c>
      <c r="AG2038" t="s">
        <v>161</v>
      </c>
      <c r="AH2038" s="2" t="s">
        <v>161</v>
      </c>
      <c r="AI2038" s="2">
        <v>248562</v>
      </c>
      <c r="AL2038" s="2"/>
      <c r="AP2038" s="2"/>
    </row>
    <row r="2039" spans="1:42" hidden="1">
      <c r="A2039" t="s">
        <v>132</v>
      </c>
      <c r="B2039" t="s">
        <v>132</v>
      </c>
      <c r="C2039" t="s">
        <v>2747</v>
      </c>
      <c r="D2039" t="s">
        <v>2748</v>
      </c>
      <c r="E2039" t="s">
        <v>2781</v>
      </c>
      <c r="F2039" t="s">
        <v>2715</v>
      </c>
      <c r="G2039" s="1">
        <v>44197</v>
      </c>
      <c r="H2039">
        <v>3.32894736842105</v>
      </c>
      <c r="I2039" t="s">
        <v>161</v>
      </c>
      <c r="J2039" t="s">
        <v>161</v>
      </c>
      <c r="K2039" t="s">
        <v>161</v>
      </c>
      <c r="L2039" t="s">
        <v>161</v>
      </c>
      <c r="M2039" t="s">
        <v>161</v>
      </c>
      <c r="N2039" t="s">
        <v>161</v>
      </c>
      <c r="O2039" t="s">
        <v>161</v>
      </c>
      <c r="P2039" t="s">
        <v>161</v>
      </c>
      <c r="Q2039">
        <v>357.2</v>
      </c>
      <c r="R2039" t="s">
        <v>161</v>
      </c>
      <c r="S2039">
        <v>17427.400000000001</v>
      </c>
      <c r="T2039">
        <v>354.4</v>
      </c>
      <c r="U2039" t="s">
        <v>161</v>
      </c>
      <c r="V2039" t="s">
        <v>161</v>
      </c>
      <c r="W2039" t="s">
        <v>161</v>
      </c>
      <c r="X2039">
        <v>63.157899999999998</v>
      </c>
      <c r="Y2039" s="2">
        <v>605531</v>
      </c>
      <c r="Z2039" t="s">
        <v>161</v>
      </c>
      <c r="AA2039" t="s">
        <v>161</v>
      </c>
      <c r="AB2039" t="s">
        <v>161</v>
      </c>
      <c r="AC2039" t="s">
        <v>161</v>
      </c>
      <c r="AD2039" t="s">
        <v>161</v>
      </c>
      <c r="AE2039" t="s">
        <v>161</v>
      </c>
      <c r="AF2039" t="s">
        <v>161</v>
      </c>
      <c r="AG2039" t="s">
        <v>161</v>
      </c>
      <c r="AH2039" t="s">
        <v>161</v>
      </c>
      <c r="AI2039" s="2">
        <v>248562</v>
      </c>
    </row>
    <row r="2040" spans="1:42" hidden="1">
      <c r="A2040" t="s">
        <v>132</v>
      </c>
      <c r="B2040" t="s">
        <v>132</v>
      </c>
      <c r="C2040" t="s">
        <v>2712</v>
      </c>
      <c r="D2040" t="s">
        <v>2713</v>
      </c>
      <c r="E2040" t="s">
        <v>2781</v>
      </c>
      <c r="F2040" t="s">
        <v>2715</v>
      </c>
      <c r="G2040" s="1">
        <v>45292</v>
      </c>
      <c r="H2040">
        <v>3.6529850746268702</v>
      </c>
      <c r="I2040" t="s">
        <v>161</v>
      </c>
      <c r="J2040" t="s">
        <v>161</v>
      </c>
      <c r="K2040" t="s">
        <v>161</v>
      </c>
      <c r="L2040" t="s">
        <v>161</v>
      </c>
      <c r="M2040" t="s">
        <v>161</v>
      </c>
      <c r="N2040" t="s">
        <v>161</v>
      </c>
      <c r="O2040" t="s">
        <v>161</v>
      </c>
      <c r="P2040" t="s">
        <v>161</v>
      </c>
      <c r="Q2040">
        <v>1781.6</v>
      </c>
      <c r="R2040" t="s">
        <v>161</v>
      </c>
      <c r="S2040">
        <v>15442.1</v>
      </c>
      <c r="T2040">
        <v>1781.6</v>
      </c>
      <c r="U2040" t="s">
        <v>161</v>
      </c>
      <c r="V2040" t="s">
        <v>161</v>
      </c>
      <c r="W2040" t="s">
        <v>161</v>
      </c>
      <c r="X2040">
        <v>76.119399999999999</v>
      </c>
      <c r="Y2040" s="2">
        <v>701331</v>
      </c>
      <c r="Z2040" t="s">
        <v>161</v>
      </c>
      <c r="AA2040" t="s">
        <v>161</v>
      </c>
      <c r="AB2040">
        <v>19.402999999999999</v>
      </c>
      <c r="AC2040" s="2">
        <v>446267</v>
      </c>
      <c r="AD2040" t="s">
        <v>161</v>
      </c>
      <c r="AE2040" t="s">
        <v>161</v>
      </c>
      <c r="AF2040">
        <v>84.328400000000002</v>
      </c>
      <c r="AG2040" s="2">
        <v>796457</v>
      </c>
      <c r="AH2040" t="s">
        <v>161</v>
      </c>
      <c r="AI2040" s="2">
        <v>472322</v>
      </c>
    </row>
    <row r="2041" spans="1:42" hidden="1">
      <c r="A2041" t="s">
        <v>132</v>
      </c>
      <c r="B2041" t="s">
        <v>132</v>
      </c>
      <c r="C2041" t="s">
        <v>151</v>
      </c>
      <c r="D2041" t="s">
        <v>2725</v>
      </c>
      <c r="E2041" t="s">
        <v>2781</v>
      </c>
      <c r="F2041" t="s">
        <v>2715</v>
      </c>
      <c r="G2041" s="1">
        <v>45292</v>
      </c>
      <c r="H2041">
        <v>4.2727272727272698</v>
      </c>
      <c r="I2041" t="s">
        <v>161</v>
      </c>
      <c r="J2041" t="s">
        <v>161</v>
      </c>
      <c r="K2041" t="s">
        <v>161</v>
      </c>
      <c r="L2041" t="s">
        <v>161</v>
      </c>
      <c r="M2041" t="s">
        <v>161</v>
      </c>
      <c r="N2041" t="s">
        <v>161</v>
      </c>
      <c r="O2041" t="s">
        <v>161</v>
      </c>
      <c r="P2041" t="s">
        <v>161</v>
      </c>
      <c r="Q2041">
        <v>899</v>
      </c>
      <c r="R2041" t="s">
        <v>161</v>
      </c>
      <c r="S2041">
        <v>15442.1</v>
      </c>
      <c r="T2041">
        <v>894.7</v>
      </c>
      <c r="U2041" t="s">
        <v>161</v>
      </c>
      <c r="V2041" t="s">
        <v>161</v>
      </c>
      <c r="W2041" t="s">
        <v>161</v>
      </c>
      <c r="X2041">
        <v>94.109800000000007</v>
      </c>
      <c r="Y2041" s="2">
        <v>701331</v>
      </c>
      <c r="Z2041" t="s">
        <v>161</v>
      </c>
      <c r="AA2041" t="s">
        <v>161</v>
      </c>
      <c r="AB2041">
        <v>92.109099999999998</v>
      </c>
      <c r="AC2041" s="2">
        <v>446267</v>
      </c>
      <c r="AD2041" t="s">
        <v>161</v>
      </c>
      <c r="AE2041" t="s">
        <v>161</v>
      </c>
      <c r="AF2041">
        <v>98.999700000000004</v>
      </c>
      <c r="AG2041" s="2">
        <v>796457</v>
      </c>
      <c r="AH2041" t="s">
        <v>161</v>
      </c>
      <c r="AI2041" s="2">
        <v>472322</v>
      </c>
    </row>
    <row r="2042" spans="1:42" hidden="1">
      <c r="A2042" t="s">
        <v>132</v>
      </c>
      <c r="B2042" t="s">
        <v>132</v>
      </c>
      <c r="C2042" t="s">
        <v>146</v>
      </c>
      <c r="D2042" t="s">
        <v>2749</v>
      </c>
      <c r="E2042" t="s">
        <v>2781</v>
      </c>
      <c r="F2042" t="s">
        <v>2715</v>
      </c>
      <c r="G2042" s="1">
        <v>45292</v>
      </c>
      <c r="H2042">
        <v>3.71804511278195</v>
      </c>
      <c r="I2042" t="s">
        <v>161</v>
      </c>
      <c r="J2042" t="s">
        <v>161</v>
      </c>
      <c r="K2042" t="s">
        <v>161</v>
      </c>
      <c r="L2042" t="s">
        <v>161</v>
      </c>
      <c r="M2042" t="s">
        <v>161</v>
      </c>
      <c r="N2042" t="s">
        <v>161</v>
      </c>
      <c r="O2042" t="s">
        <v>161</v>
      </c>
      <c r="P2042" t="s">
        <v>161</v>
      </c>
      <c r="Q2042">
        <v>1089.5999999999999</v>
      </c>
      <c r="R2042" t="s">
        <v>161</v>
      </c>
      <c r="S2042">
        <v>15442.1</v>
      </c>
      <c r="T2042">
        <v>1088.9000000000001</v>
      </c>
      <c r="U2042" t="s">
        <v>161</v>
      </c>
      <c r="V2042" t="s">
        <v>161</v>
      </c>
      <c r="W2042" t="s">
        <v>161</v>
      </c>
      <c r="X2042">
        <v>67.325299999999999</v>
      </c>
      <c r="Y2042" s="2">
        <v>701331</v>
      </c>
      <c r="Z2042" t="s">
        <v>161</v>
      </c>
      <c r="AA2042" s="2" t="s">
        <v>161</v>
      </c>
      <c r="AB2042" s="2">
        <v>31.286200000000001</v>
      </c>
      <c r="AC2042" s="2">
        <v>446267</v>
      </c>
      <c r="AD2042" t="s">
        <v>161</v>
      </c>
      <c r="AE2042" t="s">
        <v>161</v>
      </c>
      <c r="AF2042">
        <v>84.679400000000001</v>
      </c>
      <c r="AG2042" s="2">
        <v>796457</v>
      </c>
      <c r="AH2042" t="s">
        <v>161</v>
      </c>
      <c r="AI2042" s="2">
        <v>472322</v>
      </c>
      <c r="AJ2042" s="2"/>
      <c r="AM2042" s="2"/>
      <c r="AN2042" s="2"/>
    </row>
    <row r="2043" spans="1:42" hidden="1">
      <c r="A2043" t="s">
        <v>132</v>
      </c>
      <c r="B2043" t="s">
        <v>132</v>
      </c>
      <c r="C2043" t="s">
        <v>2747</v>
      </c>
      <c r="D2043" t="s">
        <v>2748</v>
      </c>
      <c r="E2043" t="s">
        <v>2781</v>
      </c>
      <c r="F2043" t="s">
        <v>2715</v>
      </c>
      <c r="G2043" s="1">
        <v>45292</v>
      </c>
      <c r="H2043">
        <v>3.5975609756097602</v>
      </c>
      <c r="I2043" t="s">
        <v>161</v>
      </c>
      <c r="J2043" t="s">
        <v>161</v>
      </c>
      <c r="K2043" t="s">
        <v>161</v>
      </c>
      <c r="L2043" t="s">
        <v>161</v>
      </c>
      <c r="M2043" t="s">
        <v>161</v>
      </c>
      <c r="N2043" t="s">
        <v>161</v>
      </c>
      <c r="O2043" t="s">
        <v>161</v>
      </c>
      <c r="P2043" t="s">
        <v>161</v>
      </c>
      <c r="Q2043">
        <v>318.8</v>
      </c>
      <c r="R2043" t="s">
        <v>161</v>
      </c>
      <c r="S2043">
        <v>15442.1</v>
      </c>
      <c r="T2043">
        <v>318.8</v>
      </c>
      <c r="U2043" t="s">
        <v>161</v>
      </c>
      <c r="V2043" t="s">
        <v>161</v>
      </c>
      <c r="W2043" t="s">
        <v>161</v>
      </c>
      <c r="X2043">
        <v>69.512200000000007</v>
      </c>
      <c r="Y2043" s="2">
        <v>701331</v>
      </c>
      <c r="Z2043" t="s">
        <v>161</v>
      </c>
      <c r="AA2043" s="2" t="s">
        <v>161</v>
      </c>
      <c r="AB2043" s="2">
        <v>28.0488</v>
      </c>
      <c r="AC2043" s="2">
        <v>446267</v>
      </c>
      <c r="AD2043" t="s">
        <v>161</v>
      </c>
      <c r="AE2043" t="s">
        <v>161</v>
      </c>
      <c r="AF2043">
        <v>86.585400000000007</v>
      </c>
      <c r="AG2043" s="2">
        <v>796457</v>
      </c>
      <c r="AH2043" t="s">
        <v>161</v>
      </c>
      <c r="AI2043" s="2">
        <v>472322</v>
      </c>
      <c r="AM2043" s="2"/>
      <c r="AN2043" s="2"/>
    </row>
    <row r="2044" spans="1:42" hidden="1">
      <c r="A2044" t="s">
        <v>132</v>
      </c>
      <c r="B2044" t="s">
        <v>132</v>
      </c>
      <c r="C2044" t="s">
        <v>2744</v>
      </c>
      <c r="D2044" t="s">
        <v>2745</v>
      </c>
      <c r="E2044" t="s">
        <v>2763</v>
      </c>
      <c r="F2044" t="s">
        <v>2711</v>
      </c>
      <c r="G2044" s="1">
        <v>43101</v>
      </c>
      <c r="H2044">
        <v>5</v>
      </c>
      <c r="I2044">
        <v>2</v>
      </c>
      <c r="J2044">
        <v>2</v>
      </c>
      <c r="K2044">
        <v>2</v>
      </c>
      <c r="L2044">
        <v>2</v>
      </c>
      <c r="M2044" t="s">
        <v>161</v>
      </c>
      <c r="N2044" t="s">
        <v>161</v>
      </c>
      <c r="O2044" t="s">
        <v>161</v>
      </c>
      <c r="P2044" t="s">
        <v>161</v>
      </c>
      <c r="Q2044" t="s">
        <v>161</v>
      </c>
      <c r="R2044" t="s">
        <v>161</v>
      </c>
      <c r="S2044">
        <v>8349.1</v>
      </c>
      <c r="T2044">
        <v>49.42</v>
      </c>
      <c r="U2044" t="s">
        <v>161</v>
      </c>
      <c r="V2044" s="2">
        <v>1000000</v>
      </c>
      <c r="W2044" s="2">
        <v>42000</v>
      </c>
      <c r="X2044" t="s">
        <v>161</v>
      </c>
      <c r="Y2044" t="s">
        <v>161</v>
      </c>
      <c r="Z2044" t="s">
        <v>161</v>
      </c>
      <c r="AA2044" t="s">
        <v>161</v>
      </c>
      <c r="AB2044" t="s">
        <v>161</v>
      </c>
      <c r="AC2044" t="s">
        <v>161</v>
      </c>
      <c r="AD2044" t="s">
        <v>161</v>
      </c>
      <c r="AE2044" t="s">
        <v>161</v>
      </c>
      <c r="AF2044" t="s">
        <v>161</v>
      </c>
      <c r="AG2044" t="s">
        <v>161</v>
      </c>
      <c r="AH2044" s="2">
        <v>1000000</v>
      </c>
      <c r="AI2044" t="s">
        <v>161</v>
      </c>
    </row>
    <row r="2045" spans="1:42" hidden="1">
      <c r="A2045" t="s">
        <v>132</v>
      </c>
      <c r="B2045" t="s">
        <v>132</v>
      </c>
      <c r="C2045" t="s">
        <v>3234</v>
      </c>
      <c r="D2045" t="s">
        <v>3235</v>
      </c>
      <c r="E2045" t="s">
        <v>2763</v>
      </c>
      <c r="F2045" t="s">
        <v>2711</v>
      </c>
      <c r="G2045" s="1">
        <v>43101</v>
      </c>
      <c r="H2045">
        <v>5</v>
      </c>
      <c r="I2045">
        <v>3</v>
      </c>
      <c r="J2045">
        <v>3</v>
      </c>
      <c r="K2045">
        <v>3</v>
      </c>
      <c r="L2045">
        <v>3</v>
      </c>
      <c r="M2045" t="s">
        <v>161</v>
      </c>
      <c r="N2045" t="s">
        <v>161</v>
      </c>
      <c r="O2045" t="s">
        <v>161</v>
      </c>
      <c r="P2045" t="s">
        <v>161</v>
      </c>
      <c r="Q2045" t="s">
        <v>161</v>
      </c>
      <c r="R2045" t="s">
        <v>161</v>
      </c>
      <c r="S2045">
        <v>8349.1</v>
      </c>
      <c r="T2045">
        <v>67.849999999999994</v>
      </c>
      <c r="U2045" t="s">
        <v>161</v>
      </c>
      <c r="V2045" s="2">
        <v>1000000</v>
      </c>
      <c r="W2045" s="2">
        <v>678500</v>
      </c>
      <c r="X2045" t="s">
        <v>161</v>
      </c>
      <c r="Y2045" t="s">
        <v>161</v>
      </c>
      <c r="Z2045" t="s">
        <v>161</v>
      </c>
      <c r="AA2045" t="s">
        <v>161</v>
      </c>
      <c r="AB2045" t="s">
        <v>161</v>
      </c>
      <c r="AC2045" t="s">
        <v>161</v>
      </c>
      <c r="AD2045" t="s">
        <v>161</v>
      </c>
      <c r="AE2045" t="s">
        <v>161</v>
      </c>
      <c r="AF2045" t="s">
        <v>161</v>
      </c>
      <c r="AG2045" t="s">
        <v>161</v>
      </c>
      <c r="AH2045" s="2">
        <v>1000000</v>
      </c>
      <c r="AI2045" t="s">
        <v>161</v>
      </c>
    </row>
    <row r="2046" spans="1:42" hidden="1">
      <c r="A2046" t="s">
        <v>132</v>
      </c>
      <c r="B2046" t="s">
        <v>132</v>
      </c>
      <c r="C2046" t="s">
        <v>2721</v>
      </c>
      <c r="D2046" t="s">
        <v>2721</v>
      </c>
      <c r="E2046" t="s">
        <v>2763</v>
      </c>
      <c r="F2046" t="s">
        <v>2711</v>
      </c>
      <c r="G2046" s="1">
        <v>43101</v>
      </c>
      <c r="H2046">
        <v>5</v>
      </c>
      <c r="I2046">
        <v>25</v>
      </c>
      <c r="J2046">
        <v>25</v>
      </c>
      <c r="K2046">
        <v>25</v>
      </c>
      <c r="L2046">
        <v>25</v>
      </c>
      <c r="M2046" t="s">
        <v>161</v>
      </c>
      <c r="N2046" t="s">
        <v>161</v>
      </c>
      <c r="O2046" t="s">
        <v>161</v>
      </c>
      <c r="P2046" t="s">
        <v>161</v>
      </c>
      <c r="Q2046" t="s">
        <v>161</v>
      </c>
      <c r="R2046" t="s">
        <v>161</v>
      </c>
      <c r="S2046">
        <v>8349.1</v>
      </c>
      <c r="T2046">
        <v>3162.16</v>
      </c>
      <c r="U2046" t="s">
        <v>161</v>
      </c>
      <c r="V2046" s="2">
        <v>1000000</v>
      </c>
      <c r="W2046" s="2">
        <v>1196700</v>
      </c>
      <c r="X2046" t="s">
        <v>161</v>
      </c>
      <c r="Y2046" t="s">
        <v>161</v>
      </c>
      <c r="Z2046" t="s">
        <v>161</v>
      </c>
      <c r="AA2046" t="s">
        <v>161</v>
      </c>
      <c r="AB2046" t="s">
        <v>161</v>
      </c>
      <c r="AC2046" t="s">
        <v>161</v>
      </c>
      <c r="AD2046" t="s">
        <v>161</v>
      </c>
      <c r="AE2046" t="s">
        <v>161</v>
      </c>
      <c r="AF2046" t="s">
        <v>161</v>
      </c>
      <c r="AG2046" t="s">
        <v>161</v>
      </c>
      <c r="AH2046" s="2">
        <v>1000000</v>
      </c>
      <c r="AI2046" t="s">
        <v>161</v>
      </c>
      <c r="AM2046" s="2"/>
      <c r="AN2046" s="2"/>
    </row>
    <row r="2047" spans="1:42" hidden="1">
      <c r="A2047" t="s">
        <v>132</v>
      </c>
      <c r="B2047" t="s">
        <v>132</v>
      </c>
      <c r="C2047" t="s">
        <v>2737</v>
      </c>
      <c r="D2047" t="s">
        <v>2738</v>
      </c>
      <c r="E2047" t="s">
        <v>2763</v>
      </c>
      <c r="F2047" t="s">
        <v>2711</v>
      </c>
      <c r="G2047" s="1">
        <v>43101</v>
      </c>
      <c r="H2047">
        <v>3.5</v>
      </c>
      <c r="I2047">
        <v>16</v>
      </c>
      <c r="J2047">
        <v>33</v>
      </c>
      <c r="K2047">
        <v>15</v>
      </c>
      <c r="L2047">
        <v>33</v>
      </c>
      <c r="M2047" t="s">
        <v>161</v>
      </c>
      <c r="N2047" t="s">
        <v>161</v>
      </c>
      <c r="O2047" t="s">
        <v>161</v>
      </c>
      <c r="P2047" t="s">
        <v>161</v>
      </c>
      <c r="Q2047" t="s">
        <v>161</v>
      </c>
      <c r="R2047" t="s">
        <v>161</v>
      </c>
      <c r="S2047">
        <v>8349.1</v>
      </c>
      <c r="T2047">
        <v>1096.67</v>
      </c>
      <c r="U2047" t="s">
        <v>161</v>
      </c>
      <c r="V2047" s="2">
        <v>484848</v>
      </c>
      <c r="W2047" s="2">
        <v>2842327</v>
      </c>
      <c r="X2047" t="s">
        <v>161</v>
      </c>
      <c r="Y2047" t="s">
        <v>161</v>
      </c>
      <c r="Z2047" t="s">
        <v>161</v>
      </c>
      <c r="AA2047" t="s">
        <v>161</v>
      </c>
      <c r="AB2047" t="s">
        <v>161</v>
      </c>
      <c r="AC2047" t="s">
        <v>161</v>
      </c>
      <c r="AD2047" t="s">
        <v>161</v>
      </c>
      <c r="AE2047" t="s">
        <v>161</v>
      </c>
      <c r="AF2047" t="s">
        <v>161</v>
      </c>
      <c r="AG2047" t="s">
        <v>161</v>
      </c>
      <c r="AH2047" s="2">
        <v>454545</v>
      </c>
      <c r="AI2047" t="s">
        <v>161</v>
      </c>
    </row>
    <row r="2048" spans="1:42" hidden="1">
      <c r="A2048" t="s">
        <v>132</v>
      </c>
      <c r="B2048" t="s">
        <v>132</v>
      </c>
      <c r="C2048" t="s">
        <v>133</v>
      </c>
      <c r="D2048" t="s">
        <v>2710</v>
      </c>
      <c r="E2048" t="s">
        <v>2763</v>
      </c>
      <c r="F2048" t="s">
        <v>2711</v>
      </c>
      <c r="G2048" s="1">
        <v>45292</v>
      </c>
      <c r="H2048">
        <v>3.6206896551724101</v>
      </c>
      <c r="I2048">
        <v>14</v>
      </c>
      <c r="J2048">
        <v>29</v>
      </c>
      <c r="K2048">
        <v>14</v>
      </c>
      <c r="L2048">
        <v>29</v>
      </c>
      <c r="M2048">
        <v>18</v>
      </c>
      <c r="N2048">
        <v>29</v>
      </c>
      <c r="O2048">
        <v>29</v>
      </c>
      <c r="P2048">
        <v>29</v>
      </c>
      <c r="Q2048" t="s">
        <v>161</v>
      </c>
      <c r="R2048" t="s">
        <v>161</v>
      </c>
      <c r="S2048">
        <v>15442.1</v>
      </c>
      <c r="T2048">
        <v>2417.81</v>
      </c>
      <c r="U2048" t="s">
        <v>161</v>
      </c>
      <c r="V2048" s="2">
        <v>482759</v>
      </c>
      <c r="W2048" s="2">
        <v>4085248</v>
      </c>
      <c r="X2048" t="s">
        <v>161</v>
      </c>
      <c r="Y2048" t="s">
        <v>161</v>
      </c>
      <c r="Z2048" s="2">
        <v>620690</v>
      </c>
      <c r="AA2048" s="2">
        <v>5252462</v>
      </c>
      <c r="AB2048" t="s">
        <v>161</v>
      </c>
      <c r="AC2048" t="s">
        <v>161</v>
      </c>
      <c r="AD2048" s="2">
        <v>1000000</v>
      </c>
      <c r="AE2048" s="2">
        <v>8462300</v>
      </c>
      <c r="AF2048" t="s">
        <v>161</v>
      </c>
      <c r="AG2048" t="s">
        <v>161</v>
      </c>
      <c r="AH2048" s="2">
        <v>482759</v>
      </c>
      <c r="AI2048" t="s">
        <v>161</v>
      </c>
    </row>
    <row r="2049" spans="1:40" hidden="1">
      <c r="A2049" t="s">
        <v>132</v>
      </c>
      <c r="B2049" t="s">
        <v>132</v>
      </c>
      <c r="C2049" t="s">
        <v>2721</v>
      </c>
      <c r="D2049" t="s">
        <v>2721</v>
      </c>
      <c r="E2049" t="s">
        <v>2763</v>
      </c>
      <c r="F2049" t="s">
        <v>2711</v>
      </c>
      <c r="G2049" s="1">
        <v>45292</v>
      </c>
      <c r="H2049">
        <v>5</v>
      </c>
      <c r="I2049">
        <v>4</v>
      </c>
      <c r="J2049">
        <v>4</v>
      </c>
      <c r="K2049">
        <v>4</v>
      </c>
      <c r="L2049">
        <v>4</v>
      </c>
      <c r="M2049">
        <v>4</v>
      </c>
      <c r="N2049">
        <v>4</v>
      </c>
      <c r="O2049">
        <v>4</v>
      </c>
      <c r="P2049">
        <v>4</v>
      </c>
      <c r="Q2049" t="s">
        <v>161</v>
      </c>
      <c r="R2049" t="s">
        <v>161</v>
      </c>
      <c r="S2049">
        <v>15442.1</v>
      </c>
      <c r="T2049">
        <v>7156.6</v>
      </c>
      <c r="U2049" t="s">
        <v>161</v>
      </c>
      <c r="V2049" s="2">
        <v>1000000</v>
      </c>
      <c r="W2049" s="2">
        <v>2509000</v>
      </c>
      <c r="X2049" t="s">
        <v>161</v>
      </c>
      <c r="Y2049" t="s">
        <v>161</v>
      </c>
      <c r="Z2049" s="2">
        <v>1000000</v>
      </c>
      <c r="AA2049" s="2">
        <v>2509000</v>
      </c>
      <c r="AB2049" s="2" t="s">
        <v>161</v>
      </c>
      <c r="AC2049" t="s">
        <v>161</v>
      </c>
      <c r="AD2049" s="2">
        <v>1000000</v>
      </c>
      <c r="AE2049" s="2">
        <v>2509000</v>
      </c>
      <c r="AF2049" t="s">
        <v>161</v>
      </c>
      <c r="AG2049" t="s">
        <v>161</v>
      </c>
      <c r="AH2049" s="2">
        <v>1000000</v>
      </c>
      <c r="AI2049" t="s">
        <v>161</v>
      </c>
    </row>
    <row r="2050" spans="1:40" hidden="1">
      <c r="A2050" t="s">
        <v>132</v>
      </c>
      <c r="B2050" t="s">
        <v>132</v>
      </c>
      <c r="C2050" t="s">
        <v>2737</v>
      </c>
      <c r="D2050" t="s">
        <v>2738</v>
      </c>
      <c r="E2050" t="s">
        <v>2763</v>
      </c>
      <c r="F2050" t="s">
        <v>2711</v>
      </c>
      <c r="G2050" s="1">
        <v>45292</v>
      </c>
      <c r="H2050">
        <v>3.7058823529411802</v>
      </c>
      <c r="I2050">
        <v>13</v>
      </c>
      <c r="J2050">
        <v>17</v>
      </c>
      <c r="K2050">
        <v>5</v>
      </c>
      <c r="L2050">
        <v>17</v>
      </c>
      <c r="M2050">
        <v>5</v>
      </c>
      <c r="N2050">
        <v>17</v>
      </c>
      <c r="O2050">
        <v>17</v>
      </c>
      <c r="P2050">
        <v>17</v>
      </c>
      <c r="Q2050" t="s">
        <v>161</v>
      </c>
      <c r="R2050" t="s">
        <v>161</v>
      </c>
      <c r="S2050">
        <v>15442.1</v>
      </c>
      <c r="T2050">
        <v>1393.8</v>
      </c>
      <c r="U2050" t="s">
        <v>161</v>
      </c>
      <c r="V2050" s="2">
        <v>764706</v>
      </c>
      <c r="W2050" s="2">
        <v>3903824</v>
      </c>
      <c r="X2050" t="s">
        <v>161</v>
      </c>
      <c r="Y2050" t="s">
        <v>161</v>
      </c>
      <c r="Z2050" s="2">
        <v>294118</v>
      </c>
      <c r="AA2050" s="2">
        <v>1501471</v>
      </c>
      <c r="AB2050" t="s">
        <v>161</v>
      </c>
      <c r="AC2050" t="s">
        <v>161</v>
      </c>
      <c r="AD2050" s="2">
        <v>1000000</v>
      </c>
      <c r="AE2050" s="2">
        <v>5105000</v>
      </c>
      <c r="AF2050" t="s">
        <v>161</v>
      </c>
      <c r="AG2050" t="s">
        <v>161</v>
      </c>
      <c r="AH2050" s="2">
        <v>294118</v>
      </c>
      <c r="AI2050" t="s">
        <v>161</v>
      </c>
    </row>
    <row r="2051" spans="1:40" hidden="1">
      <c r="A2051" t="s">
        <v>132</v>
      </c>
      <c r="B2051" t="s">
        <v>132</v>
      </c>
      <c r="C2051" t="s">
        <v>2694</v>
      </c>
      <c r="D2051" t="s">
        <v>2708</v>
      </c>
      <c r="E2051" t="s">
        <v>2763</v>
      </c>
      <c r="F2051" t="s">
        <v>2708</v>
      </c>
      <c r="G2051" s="1">
        <v>43101</v>
      </c>
      <c r="H2051">
        <v>3.5</v>
      </c>
      <c r="I2051" t="s">
        <v>161</v>
      </c>
      <c r="J2051" t="s">
        <v>161</v>
      </c>
      <c r="K2051" t="s">
        <v>161</v>
      </c>
      <c r="L2051" t="s">
        <v>161</v>
      </c>
      <c r="M2051" t="s">
        <v>161</v>
      </c>
      <c r="N2051" t="s">
        <v>161</v>
      </c>
      <c r="O2051" t="s">
        <v>161</v>
      </c>
      <c r="P2051" t="s">
        <v>161</v>
      </c>
      <c r="Q2051" t="s">
        <v>161</v>
      </c>
      <c r="R2051" t="s">
        <v>161</v>
      </c>
      <c r="S2051">
        <v>8349.1</v>
      </c>
      <c r="T2051" t="s">
        <v>161</v>
      </c>
      <c r="U2051" t="s">
        <v>161</v>
      </c>
      <c r="V2051" t="s">
        <v>161</v>
      </c>
      <c r="W2051" t="s">
        <v>161</v>
      </c>
      <c r="X2051" t="s">
        <v>161</v>
      </c>
      <c r="Y2051" t="s">
        <v>161</v>
      </c>
      <c r="Z2051" t="s">
        <v>161</v>
      </c>
      <c r="AA2051" t="s">
        <v>161</v>
      </c>
      <c r="AB2051" t="s">
        <v>161</v>
      </c>
      <c r="AC2051" t="s">
        <v>161</v>
      </c>
      <c r="AD2051" t="s">
        <v>161</v>
      </c>
      <c r="AE2051" t="s">
        <v>161</v>
      </c>
      <c r="AF2051" t="s">
        <v>161</v>
      </c>
      <c r="AG2051" t="s">
        <v>161</v>
      </c>
      <c r="AH2051" t="s">
        <v>161</v>
      </c>
      <c r="AI2051" t="s">
        <v>161</v>
      </c>
    </row>
    <row r="2052" spans="1:40" hidden="1">
      <c r="A2052" t="s">
        <v>132</v>
      </c>
      <c r="B2052" t="s">
        <v>132</v>
      </c>
      <c r="C2052" t="s">
        <v>2694</v>
      </c>
      <c r="D2052" t="s">
        <v>2708</v>
      </c>
      <c r="E2052" t="s">
        <v>2763</v>
      </c>
      <c r="F2052" t="s">
        <v>2708</v>
      </c>
      <c r="G2052" s="1">
        <v>45292</v>
      </c>
      <c r="H2052">
        <v>3.7696629213483099</v>
      </c>
      <c r="I2052" t="s">
        <v>161</v>
      </c>
      <c r="J2052" t="s">
        <v>161</v>
      </c>
      <c r="K2052" t="s">
        <v>161</v>
      </c>
      <c r="L2052" t="s">
        <v>161</v>
      </c>
      <c r="M2052" t="s">
        <v>161</v>
      </c>
      <c r="N2052" t="s">
        <v>161</v>
      </c>
      <c r="O2052" t="s">
        <v>161</v>
      </c>
      <c r="P2052" t="s">
        <v>161</v>
      </c>
      <c r="Q2052" t="s">
        <v>161</v>
      </c>
      <c r="R2052" t="s">
        <v>161</v>
      </c>
      <c r="S2052">
        <v>15442.1</v>
      </c>
      <c r="T2052" t="s">
        <v>161</v>
      </c>
      <c r="U2052" t="s">
        <v>161</v>
      </c>
      <c r="V2052" t="s">
        <v>161</v>
      </c>
      <c r="W2052" t="s">
        <v>161</v>
      </c>
      <c r="X2052" t="s">
        <v>161</v>
      </c>
      <c r="Y2052" t="s">
        <v>161</v>
      </c>
      <c r="Z2052" t="s">
        <v>161</v>
      </c>
      <c r="AA2052" t="s">
        <v>161</v>
      </c>
      <c r="AB2052" t="s">
        <v>161</v>
      </c>
      <c r="AC2052" t="s">
        <v>161</v>
      </c>
      <c r="AD2052" t="s">
        <v>161</v>
      </c>
      <c r="AE2052" t="s">
        <v>161</v>
      </c>
      <c r="AF2052" t="s">
        <v>161</v>
      </c>
      <c r="AG2052" t="s">
        <v>161</v>
      </c>
      <c r="AH2052" t="s">
        <v>161</v>
      </c>
      <c r="AI2052" t="s">
        <v>161</v>
      </c>
    </row>
    <row r="2053" spans="1:40" hidden="1">
      <c r="A2053" t="s">
        <v>132</v>
      </c>
      <c r="B2053" t="s">
        <v>132</v>
      </c>
      <c r="C2053" t="s">
        <v>129</v>
      </c>
      <c r="D2053" t="s">
        <v>2755</v>
      </c>
      <c r="E2053" t="s">
        <v>2763</v>
      </c>
      <c r="F2053" t="s">
        <v>2715</v>
      </c>
      <c r="G2053" s="1">
        <v>43101</v>
      </c>
      <c r="H2053">
        <v>2.4</v>
      </c>
      <c r="I2053">
        <v>2</v>
      </c>
      <c r="J2053">
        <v>14</v>
      </c>
      <c r="K2053">
        <v>2</v>
      </c>
      <c r="L2053">
        <v>14</v>
      </c>
      <c r="M2053" t="s">
        <v>161</v>
      </c>
      <c r="N2053" t="s">
        <v>161</v>
      </c>
      <c r="O2053" t="s">
        <v>161</v>
      </c>
      <c r="P2053" t="s">
        <v>161</v>
      </c>
      <c r="Q2053" t="s">
        <v>161</v>
      </c>
      <c r="R2053" t="s">
        <v>161</v>
      </c>
      <c r="S2053">
        <v>8349.1</v>
      </c>
      <c r="T2053">
        <v>2188.15</v>
      </c>
      <c r="U2053" t="s">
        <v>161</v>
      </c>
      <c r="V2053" s="2">
        <v>142857</v>
      </c>
      <c r="W2053" s="2">
        <v>2824414</v>
      </c>
      <c r="X2053" t="s">
        <v>161</v>
      </c>
      <c r="Y2053" t="s">
        <v>161</v>
      </c>
      <c r="Z2053" t="s">
        <v>161</v>
      </c>
      <c r="AA2053" t="s">
        <v>161</v>
      </c>
      <c r="AB2053" t="s">
        <v>161</v>
      </c>
      <c r="AC2053" t="s">
        <v>161</v>
      </c>
      <c r="AD2053" t="s">
        <v>161</v>
      </c>
      <c r="AE2053" t="s">
        <v>161</v>
      </c>
      <c r="AF2053" t="s">
        <v>161</v>
      </c>
      <c r="AG2053" t="s">
        <v>161</v>
      </c>
      <c r="AH2053" s="2">
        <v>142857</v>
      </c>
      <c r="AI2053" t="s">
        <v>161</v>
      </c>
    </row>
    <row r="2054" spans="1:40" hidden="1">
      <c r="A2054" t="s">
        <v>132</v>
      </c>
      <c r="B2054" t="s">
        <v>132</v>
      </c>
      <c r="C2054" t="s">
        <v>146</v>
      </c>
      <c r="D2054" t="s">
        <v>2749</v>
      </c>
      <c r="E2054" t="s">
        <v>2763</v>
      </c>
      <c r="F2054" t="s">
        <v>2715</v>
      </c>
      <c r="G2054" s="1">
        <v>43101</v>
      </c>
      <c r="H2054">
        <v>2.1</v>
      </c>
      <c r="I2054">
        <v>1</v>
      </c>
      <c r="J2054">
        <v>21</v>
      </c>
      <c r="K2054">
        <v>1</v>
      </c>
      <c r="L2054">
        <v>21</v>
      </c>
      <c r="M2054" t="s">
        <v>161</v>
      </c>
      <c r="N2054" t="s">
        <v>161</v>
      </c>
      <c r="O2054" t="s">
        <v>161</v>
      </c>
      <c r="P2054" t="s">
        <v>161</v>
      </c>
      <c r="Q2054" t="s">
        <v>161</v>
      </c>
      <c r="R2054" t="s">
        <v>161</v>
      </c>
      <c r="S2054">
        <v>8349.1</v>
      </c>
      <c r="T2054">
        <v>1472.35</v>
      </c>
      <c r="U2054" t="s">
        <v>161</v>
      </c>
      <c r="V2054" s="2">
        <v>47619</v>
      </c>
      <c r="W2054" s="2">
        <v>509843</v>
      </c>
      <c r="X2054" t="s">
        <v>161</v>
      </c>
      <c r="Y2054" t="s">
        <v>161</v>
      </c>
      <c r="Z2054" t="s">
        <v>161</v>
      </c>
      <c r="AA2054" t="s">
        <v>161</v>
      </c>
      <c r="AB2054" t="s">
        <v>161</v>
      </c>
      <c r="AC2054" t="s">
        <v>161</v>
      </c>
      <c r="AD2054" t="s">
        <v>161</v>
      </c>
      <c r="AE2054" t="s">
        <v>161</v>
      </c>
      <c r="AF2054" t="s">
        <v>161</v>
      </c>
      <c r="AG2054" t="s">
        <v>161</v>
      </c>
      <c r="AH2054" s="2">
        <v>47619</v>
      </c>
      <c r="AI2054" t="s">
        <v>161</v>
      </c>
      <c r="AM2054" s="2"/>
      <c r="AN2054" s="2"/>
    </row>
    <row r="2055" spans="1:40" hidden="1">
      <c r="A2055" t="s">
        <v>132</v>
      </c>
      <c r="B2055" t="s">
        <v>132</v>
      </c>
      <c r="C2055" t="s">
        <v>2747</v>
      </c>
      <c r="D2055" t="s">
        <v>2748</v>
      </c>
      <c r="E2055" t="s">
        <v>2763</v>
      </c>
      <c r="F2055" t="s">
        <v>2715</v>
      </c>
      <c r="G2055" s="1">
        <v>43101</v>
      </c>
      <c r="H2055">
        <v>5</v>
      </c>
      <c r="I2055">
        <v>1</v>
      </c>
      <c r="J2055">
        <v>1</v>
      </c>
      <c r="K2055">
        <v>1</v>
      </c>
      <c r="L2055">
        <v>1</v>
      </c>
      <c r="M2055" t="s">
        <v>161</v>
      </c>
      <c r="N2055" t="s">
        <v>161</v>
      </c>
      <c r="O2055" t="s">
        <v>161</v>
      </c>
      <c r="P2055" t="s">
        <v>161</v>
      </c>
      <c r="Q2055" t="s">
        <v>161</v>
      </c>
      <c r="R2055" t="s">
        <v>161</v>
      </c>
      <c r="S2055">
        <v>8349.1</v>
      </c>
      <c r="T2055">
        <v>284.14999999999998</v>
      </c>
      <c r="U2055" t="s">
        <v>161</v>
      </c>
      <c r="V2055" s="2">
        <v>1000000</v>
      </c>
      <c r="W2055" s="2">
        <v>24800</v>
      </c>
      <c r="X2055" t="s">
        <v>161</v>
      </c>
      <c r="Y2055" t="s">
        <v>161</v>
      </c>
      <c r="Z2055" t="s">
        <v>161</v>
      </c>
      <c r="AA2055" t="s">
        <v>161</v>
      </c>
      <c r="AB2055" t="s">
        <v>161</v>
      </c>
      <c r="AC2055" t="s">
        <v>161</v>
      </c>
      <c r="AD2055" t="s">
        <v>161</v>
      </c>
      <c r="AE2055" t="s">
        <v>161</v>
      </c>
      <c r="AF2055" t="s">
        <v>161</v>
      </c>
      <c r="AG2055" t="s">
        <v>161</v>
      </c>
      <c r="AH2055" s="2">
        <v>1000000</v>
      </c>
      <c r="AI2055" t="s">
        <v>161</v>
      </c>
    </row>
    <row r="2056" spans="1:40" hidden="1">
      <c r="A2056" t="s">
        <v>132</v>
      </c>
      <c r="B2056" t="s">
        <v>132</v>
      </c>
      <c r="C2056" t="s">
        <v>151</v>
      </c>
      <c r="D2056" t="s">
        <v>2725</v>
      </c>
      <c r="E2056" t="s">
        <v>2763</v>
      </c>
      <c r="F2056" t="s">
        <v>2715</v>
      </c>
      <c r="G2056" s="1">
        <v>45292</v>
      </c>
      <c r="H2056">
        <v>5</v>
      </c>
      <c r="I2056">
        <v>7</v>
      </c>
      <c r="J2056">
        <v>7</v>
      </c>
      <c r="K2056">
        <v>7</v>
      </c>
      <c r="L2056">
        <v>7</v>
      </c>
      <c r="M2056">
        <v>7</v>
      </c>
      <c r="N2056">
        <v>7</v>
      </c>
      <c r="O2056">
        <v>7</v>
      </c>
      <c r="P2056">
        <v>7</v>
      </c>
      <c r="Q2056" t="s">
        <v>161</v>
      </c>
      <c r="R2056" t="s">
        <v>161</v>
      </c>
      <c r="S2056">
        <v>15442.1</v>
      </c>
      <c r="T2056">
        <v>894.7</v>
      </c>
      <c r="U2056" t="s">
        <v>161</v>
      </c>
      <c r="V2056" s="2">
        <v>1000000</v>
      </c>
      <c r="W2056" s="2">
        <v>8241000</v>
      </c>
      <c r="X2056" t="s">
        <v>161</v>
      </c>
      <c r="Y2056" t="s">
        <v>161</v>
      </c>
      <c r="Z2056" s="2">
        <v>1000000</v>
      </c>
      <c r="AA2056" s="2">
        <v>8241000</v>
      </c>
      <c r="AB2056" t="s">
        <v>161</v>
      </c>
      <c r="AC2056" t="s">
        <v>161</v>
      </c>
      <c r="AD2056" s="2">
        <v>1000000</v>
      </c>
      <c r="AE2056" s="2">
        <v>8241000</v>
      </c>
      <c r="AF2056" t="s">
        <v>161</v>
      </c>
      <c r="AG2056" t="s">
        <v>161</v>
      </c>
      <c r="AH2056" s="2">
        <v>1000000</v>
      </c>
      <c r="AI2056" t="s">
        <v>161</v>
      </c>
    </row>
    <row r="2057" spans="1:40" hidden="1">
      <c r="A2057" t="s">
        <v>132</v>
      </c>
      <c r="B2057" t="s">
        <v>132</v>
      </c>
      <c r="C2057" t="s">
        <v>146</v>
      </c>
      <c r="D2057" t="s">
        <v>2749</v>
      </c>
      <c r="E2057" t="s">
        <v>2763</v>
      </c>
      <c r="F2057" t="s">
        <v>2715</v>
      </c>
      <c r="G2057" s="1">
        <v>45292</v>
      </c>
      <c r="H2057">
        <v>3.515625</v>
      </c>
      <c r="I2057">
        <v>19</v>
      </c>
      <c r="J2057">
        <v>32</v>
      </c>
      <c r="K2057">
        <v>9</v>
      </c>
      <c r="L2057">
        <v>32</v>
      </c>
      <c r="M2057">
        <v>9</v>
      </c>
      <c r="N2057">
        <v>32</v>
      </c>
      <c r="O2057">
        <v>29</v>
      </c>
      <c r="P2057">
        <v>32</v>
      </c>
      <c r="Q2057" t="s">
        <v>161</v>
      </c>
      <c r="R2057" t="s">
        <v>161</v>
      </c>
      <c r="S2057">
        <v>15442.1</v>
      </c>
      <c r="T2057">
        <v>1088.9000000000001</v>
      </c>
      <c r="U2057" t="s">
        <v>161</v>
      </c>
      <c r="V2057" s="2">
        <v>593750</v>
      </c>
      <c r="W2057" s="2">
        <v>2445656</v>
      </c>
      <c r="X2057" t="s">
        <v>161</v>
      </c>
      <c r="Y2057" t="s">
        <v>161</v>
      </c>
      <c r="Z2057" s="2">
        <v>281250</v>
      </c>
      <c r="AA2057" s="2">
        <v>1158469</v>
      </c>
      <c r="AB2057" t="s">
        <v>161</v>
      </c>
      <c r="AC2057" t="s">
        <v>161</v>
      </c>
      <c r="AD2057" s="2">
        <v>906250</v>
      </c>
      <c r="AE2057" s="2">
        <v>3732844</v>
      </c>
      <c r="AF2057" t="s">
        <v>161</v>
      </c>
      <c r="AG2057" t="s">
        <v>161</v>
      </c>
      <c r="AH2057" s="2">
        <v>281250</v>
      </c>
      <c r="AI2057" t="s">
        <v>161</v>
      </c>
    </row>
    <row r="2058" spans="1:40" hidden="1">
      <c r="A2058" t="s">
        <v>132</v>
      </c>
      <c r="B2058" t="s">
        <v>132</v>
      </c>
      <c r="C2058" t="s">
        <v>133</v>
      </c>
      <c r="D2058" t="s">
        <v>2710</v>
      </c>
      <c r="E2058" t="s">
        <v>3239</v>
      </c>
      <c r="F2058" t="s">
        <v>2711</v>
      </c>
      <c r="G2058" s="1">
        <v>44197</v>
      </c>
      <c r="H2058">
        <v>2.2093023255814002</v>
      </c>
      <c r="I2058">
        <v>3</v>
      </c>
      <c r="J2058">
        <v>43</v>
      </c>
      <c r="K2058">
        <v>13</v>
      </c>
      <c r="L2058">
        <v>46</v>
      </c>
      <c r="M2058" t="s">
        <v>161</v>
      </c>
      <c r="N2058" t="s">
        <v>161</v>
      </c>
      <c r="O2058" t="s">
        <v>161</v>
      </c>
      <c r="P2058" t="s">
        <v>161</v>
      </c>
      <c r="Q2058" t="s">
        <v>161</v>
      </c>
      <c r="R2058" t="s">
        <v>161</v>
      </c>
      <c r="S2058">
        <v>17427.400000000001</v>
      </c>
      <c r="T2058">
        <v>2276.9</v>
      </c>
      <c r="U2058" t="s">
        <v>161</v>
      </c>
      <c r="V2058" s="2">
        <v>69767</v>
      </c>
      <c r="W2058" s="2">
        <v>69907</v>
      </c>
      <c r="X2058" t="s">
        <v>161</v>
      </c>
      <c r="Y2058" t="s">
        <v>161</v>
      </c>
      <c r="Z2058" t="s">
        <v>161</v>
      </c>
      <c r="AA2058" t="s">
        <v>161</v>
      </c>
      <c r="AB2058" t="s">
        <v>161</v>
      </c>
      <c r="AC2058" t="s">
        <v>161</v>
      </c>
      <c r="AD2058" t="s">
        <v>161</v>
      </c>
      <c r="AE2058" t="s">
        <v>161</v>
      </c>
      <c r="AF2058" t="s">
        <v>161</v>
      </c>
      <c r="AG2058" t="s">
        <v>161</v>
      </c>
      <c r="AH2058" s="2">
        <v>282609</v>
      </c>
      <c r="AI2058" t="s">
        <v>161</v>
      </c>
    </row>
    <row r="2059" spans="1:40" hidden="1">
      <c r="A2059" t="s">
        <v>132</v>
      </c>
      <c r="B2059" t="s">
        <v>132</v>
      </c>
      <c r="C2059" t="s">
        <v>2737</v>
      </c>
      <c r="D2059" t="s">
        <v>2738</v>
      </c>
      <c r="E2059" t="s">
        <v>3239</v>
      </c>
      <c r="F2059" t="s">
        <v>2711</v>
      </c>
      <c r="G2059" s="1">
        <v>44197</v>
      </c>
      <c r="H2059">
        <v>2</v>
      </c>
      <c r="I2059">
        <v>0</v>
      </c>
      <c r="J2059">
        <v>16</v>
      </c>
      <c r="K2059">
        <v>1</v>
      </c>
      <c r="L2059">
        <v>19</v>
      </c>
      <c r="M2059" t="s">
        <v>161</v>
      </c>
      <c r="N2059" t="s">
        <v>161</v>
      </c>
      <c r="O2059" t="s">
        <v>161</v>
      </c>
      <c r="P2059" t="s">
        <v>161</v>
      </c>
      <c r="Q2059" t="s">
        <v>161</v>
      </c>
      <c r="R2059" t="s">
        <v>161</v>
      </c>
      <c r="S2059">
        <v>17427.400000000001</v>
      </c>
      <c r="T2059">
        <v>1208.0999999999999</v>
      </c>
      <c r="U2059" t="s">
        <v>161</v>
      </c>
      <c r="V2059" t="s">
        <v>3233</v>
      </c>
      <c r="W2059" t="s">
        <v>3233</v>
      </c>
      <c r="X2059" t="s">
        <v>161</v>
      </c>
      <c r="Y2059" t="s">
        <v>161</v>
      </c>
      <c r="Z2059" t="s">
        <v>161</v>
      </c>
      <c r="AA2059" s="2" t="s">
        <v>161</v>
      </c>
      <c r="AB2059" s="2" t="s">
        <v>161</v>
      </c>
      <c r="AC2059" t="s">
        <v>161</v>
      </c>
      <c r="AD2059" t="s">
        <v>161</v>
      </c>
      <c r="AE2059" s="2" t="s">
        <v>161</v>
      </c>
      <c r="AF2059" s="2" t="s">
        <v>161</v>
      </c>
      <c r="AG2059" t="s">
        <v>161</v>
      </c>
      <c r="AH2059" s="2">
        <v>52632</v>
      </c>
      <c r="AI2059" s="2" t="s">
        <v>161</v>
      </c>
      <c r="AJ2059" s="2"/>
      <c r="AM2059" s="2"/>
      <c r="AN2059" s="2"/>
    </row>
    <row r="2060" spans="1:40" hidden="1">
      <c r="A2060" t="s">
        <v>132</v>
      </c>
      <c r="B2060" t="s">
        <v>132</v>
      </c>
      <c r="C2060" t="s">
        <v>2694</v>
      </c>
      <c r="D2060" t="s">
        <v>2708</v>
      </c>
      <c r="E2060" t="s">
        <v>3239</v>
      </c>
      <c r="F2060" t="s">
        <v>2708</v>
      </c>
      <c r="G2060" s="1">
        <v>44197</v>
      </c>
      <c r="H2060">
        <v>2.07407407407407</v>
      </c>
      <c r="I2060" t="s">
        <v>161</v>
      </c>
      <c r="J2060" t="s">
        <v>161</v>
      </c>
      <c r="K2060" t="s">
        <v>161</v>
      </c>
      <c r="L2060" t="s">
        <v>161</v>
      </c>
      <c r="M2060" t="s">
        <v>161</v>
      </c>
      <c r="N2060" t="s">
        <v>161</v>
      </c>
      <c r="O2060" t="s">
        <v>161</v>
      </c>
      <c r="P2060" t="s">
        <v>161</v>
      </c>
      <c r="Q2060" t="s">
        <v>161</v>
      </c>
      <c r="R2060" t="s">
        <v>161</v>
      </c>
      <c r="S2060">
        <v>17427.400000000001</v>
      </c>
      <c r="T2060" t="s">
        <v>161</v>
      </c>
      <c r="U2060" t="s">
        <v>161</v>
      </c>
      <c r="V2060" t="s">
        <v>161</v>
      </c>
      <c r="W2060" t="s">
        <v>161</v>
      </c>
      <c r="X2060" t="s">
        <v>161</v>
      </c>
      <c r="Y2060" t="s">
        <v>161</v>
      </c>
      <c r="Z2060" t="s">
        <v>161</v>
      </c>
      <c r="AA2060" s="2" t="s">
        <v>161</v>
      </c>
      <c r="AB2060" s="2" t="s">
        <v>161</v>
      </c>
      <c r="AC2060" t="s">
        <v>161</v>
      </c>
      <c r="AD2060" t="s">
        <v>161</v>
      </c>
      <c r="AE2060" t="s">
        <v>161</v>
      </c>
      <c r="AF2060" t="s">
        <v>161</v>
      </c>
      <c r="AG2060" t="s">
        <v>161</v>
      </c>
      <c r="AH2060" t="s">
        <v>161</v>
      </c>
      <c r="AI2060" t="s">
        <v>161</v>
      </c>
      <c r="AM2060" s="2"/>
      <c r="AN2060" s="2"/>
    </row>
    <row r="2061" spans="1:40" hidden="1">
      <c r="A2061" t="s">
        <v>132</v>
      </c>
      <c r="B2061" t="s">
        <v>132</v>
      </c>
      <c r="C2061" t="s">
        <v>129</v>
      </c>
      <c r="D2061" t="s">
        <v>2755</v>
      </c>
      <c r="E2061" t="s">
        <v>3239</v>
      </c>
      <c r="F2061" t="s">
        <v>2715</v>
      </c>
      <c r="G2061" s="1">
        <v>44197</v>
      </c>
      <c r="H2061">
        <v>2</v>
      </c>
      <c r="I2061">
        <v>0</v>
      </c>
      <c r="J2061">
        <v>13</v>
      </c>
      <c r="K2061">
        <v>0</v>
      </c>
      <c r="L2061">
        <v>13</v>
      </c>
      <c r="M2061" t="s">
        <v>161</v>
      </c>
      <c r="N2061" t="s">
        <v>161</v>
      </c>
      <c r="O2061" t="s">
        <v>161</v>
      </c>
      <c r="P2061" t="s">
        <v>161</v>
      </c>
      <c r="Q2061" t="s">
        <v>161</v>
      </c>
      <c r="R2061" t="s">
        <v>161</v>
      </c>
      <c r="S2061">
        <v>17427.400000000001</v>
      </c>
      <c r="T2061">
        <v>1522.8</v>
      </c>
      <c r="U2061" t="s">
        <v>161</v>
      </c>
      <c r="V2061" t="s">
        <v>3233</v>
      </c>
      <c r="W2061" t="s">
        <v>3233</v>
      </c>
      <c r="X2061" t="s">
        <v>161</v>
      </c>
      <c r="Y2061" t="s">
        <v>161</v>
      </c>
      <c r="Z2061" t="s">
        <v>161</v>
      </c>
      <c r="AA2061" t="s">
        <v>161</v>
      </c>
      <c r="AB2061" t="s">
        <v>161</v>
      </c>
      <c r="AC2061" t="s">
        <v>161</v>
      </c>
      <c r="AD2061" t="s">
        <v>161</v>
      </c>
      <c r="AE2061" t="s">
        <v>161</v>
      </c>
      <c r="AF2061" t="s">
        <v>161</v>
      </c>
      <c r="AG2061" t="s">
        <v>161</v>
      </c>
      <c r="AH2061" t="s">
        <v>3233</v>
      </c>
      <c r="AI2061" t="s">
        <v>161</v>
      </c>
    </row>
    <row r="2062" spans="1:40" hidden="1">
      <c r="A2062" t="s">
        <v>132</v>
      </c>
      <c r="B2062" t="s">
        <v>132</v>
      </c>
      <c r="C2062" t="s">
        <v>146</v>
      </c>
      <c r="D2062" t="s">
        <v>2749</v>
      </c>
      <c r="E2062" t="s">
        <v>3239</v>
      </c>
      <c r="F2062" t="s">
        <v>2715</v>
      </c>
      <c r="G2062" s="1">
        <v>44197</v>
      </c>
      <c r="H2062">
        <v>1.9722222222222201</v>
      </c>
      <c r="I2062">
        <v>0</v>
      </c>
      <c r="J2062">
        <v>36</v>
      </c>
      <c r="K2062">
        <v>0</v>
      </c>
      <c r="L2062">
        <v>36</v>
      </c>
      <c r="M2062" t="s">
        <v>161</v>
      </c>
      <c r="N2062" t="s">
        <v>161</v>
      </c>
      <c r="O2062" t="s">
        <v>161</v>
      </c>
      <c r="P2062" t="s">
        <v>161</v>
      </c>
      <c r="Q2062" t="s">
        <v>161</v>
      </c>
      <c r="R2062" t="s">
        <v>161</v>
      </c>
      <c r="S2062">
        <v>17427.400000000001</v>
      </c>
      <c r="T2062">
        <v>1592.1</v>
      </c>
      <c r="U2062" t="s">
        <v>161</v>
      </c>
      <c r="V2062" t="s">
        <v>3233</v>
      </c>
      <c r="W2062" t="s">
        <v>3233</v>
      </c>
      <c r="X2062" t="s">
        <v>161</v>
      </c>
      <c r="Y2062" t="s">
        <v>161</v>
      </c>
      <c r="Z2062" t="s">
        <v>161</v>
      </c>
      <c r="AA2062" s="2" t="s">
        <v>161</v>
      </c>
      <c r="AB2062" s="2" t="s">
        <v>161</v>
      </c>
      <c r="AC2062" t="s">
        <v>161</v>
      </c>
      <c r="AD2062" t="s">
        <v>161</v>
      </c>
      <c r="AE2062" t="s">
        <v>161</v>
      </c>
      <c r="AF2062" t="s">
        <v>161</v>
      </c>
      <c r="AG2062" t="s">
        <v>161</v>
      </c>
      <c r="AH2062" t="s">
        <v>3233</v>
      </c>
      <c r="AI2062" t="s">
        <v>161</v>
      </c>
    </row>
    <row r="2063" spans="1:40" hidden="1">
      <c r="A2063" t="s">
        <v>132</v>
      </c>
      <c r="B2063" t="s">
        <v>132</v>
      </c>
      <c r="C2063" t="s">
        <v>2744</v>
      </c>
      <c r="D2063" t="s">
        <v>2745</v>
      </c>
      <c r="E2063" t="s">
        <v>3237</v>
      </c>
      <c r="F2063" t="s">
        <v>2711</v>
      </c>
      <c r="G2063" s="1">
        <v>44197</v>
      </c>
      <c r="H2063">
        <v>5</v>
      </c>
      <c r="I2063">
        <v>1</v>
      </c>
      <c r="J2063">
        <v>1</v>
      </c>
      <c r="K2063">
        <v>1</v>
      </c>
      <c r="L2063">
        <v>1</v>
      </c>
      <c r="M2063" t="s">
        <v>161</v>
      </c>
      <c r="N2063" t="s">
        <v>161</v>
      </c>
      <c r="O2063" t="s">
        <v>161</v>
      </c>
      <c r="P2063" t="s">
        <v>161</v>
      </c>
      <c r="Q2063" t="s">
        <v>161</v>
      </c>
      <c r="R2063" t="s">
        <v>161</v>
      </c>
      <c r="S2063">
        <v>17427.400000000001</v>
      </c>
      <c r="T2063">
        <v>102.2</v>
      </c>
      <c r="U2063" t="s">
        <v>161</v>
      </c>
      <c r="V2063" s="2">
        <v>1000000</v>
      </c>
      <c r="W2063" s="2">
        <v>38000</v>
      </c>
      <c r="X2063" t="s">
        <v>161</v>
      </c>
      <c r="Y2063" t="s">
        <v>161</v>
      </c>
      <c r="Z2063" t="s">
        <v>161</v>
      </c>
      <c r="AA2063" s="2" t="s">
        <v>161</v>
      </c>
      <c r="AB2063" s="2" t="s">
        <v>161</v>
      </c>
      <c r="AC2063" t="s">
        <v>161</v>
      </c>
      <c r="AD2063" t="s">
        <v>161</v>
      </c>
      <c r="AE2063" t="s">
        <v>161</v>
      </c>
      <c r="AF2063" t="s">
        <v>161</v>
      </c>
      <c r="AG2063" t="s">
        <v>161</v>
      </c>
      <c r="AH2063" s="2">
        <v>1000000</v>
      </c>
      <c r="AI2063" t="s">
        <v>161</v>
      </c>
      <c r="AM2063" s="2"/>
      <c r="AN2063" s="2"/>
    </row>
    <row r="2064" spans="1:40" hidden="1">
      <c r="A2064" t="s">
        <v>132</v>
      </c>
      <c r="B2064" t="s">
        <v>132</v>
      </c>
      <c r="C2064" t="s">
        <v>133</v>
      </c>
      <c r="D2064" t="s">
        <v>2710</v>
      </c>
      <c r="E2064" t="s">
        <v>3237</v>
      </c>
      <c r="F2064" t="s">
        <v>2711</v>
      </c>
      <c r="G2064" s="1">
        <v>44197</v>
      </c>
      <c r="H2064">
        <v>5</v>
      </c>
      <c r="I2064">
        <v>6</v>
      </c>
      <c r="J2064">
        <v>6</v>
      </c>
      <c r="K2064">
        <v>6</v>
      </c>
      <c r="L2064">
        <v>6</v>
      </c>
      <c r="M2064" t="s">
        <v>161</v>
      </c>
      <c r="N2064" t="s">
        <v>161</v>
      </c>
      <c r="O2064" t="s">
        <v>161</v>
      </c>
      <c r="P2064" t="s">
        <v>161</v>
      </c>
      <c r="Q2064" t="s">
        <v>161</v>
      </c>
      <c r="R2064" t="s">
        <v>161</v>
      </c>
      <c r="S2064">
        <v>17427.400000000001</v>
      </c>
      <c r="T2064">
        <v>2276.9</v>
      </c>
      <c r="U2064" t="s">
        <v>161</v>
      </c>
      <c r="V2064" s="2">
        <v>1000000</v>
      </c>
      <c r="W2064" s="2">
        <v>7494000</v>
      </c>
      <c r="X2064" t="s">
        <v>161</v>
      </c>
      <c r="Y2064" t="s">
        <v>161</v>
      </c>
      <c r="Z2064" t="s">
        <v>161</v>
      </c>
      <c r="AA2064" t="s">
        <v>161</v>
      </c>
      <c r="AB2064" t="s">
        <v>161</v>
      </c>
      <c r="AC2064" t="s">
        <v>161</v>
      </c>
      <c r="AD2064" t="s">
        <v>161</v>
      </c>
      <c r="AE2064" t="s">
        <v>161</v>
      </c>
      <c r="AF2064" t="s">
        <v>161</v>
      </c>
      <c r="AG2064" t="s">
        <v>161</v>
      </c>
      <c r="AH2064" s="2">
        <v>1000000</v>
      </c>
      <c r="AI2064" t="s">
        <v>161</v>
      </c>
    </row>
    <row r="2065" spans="1:40" hidden="1">
      <c r="A2065" t="s">
        <v>132</v>
      </c>
      <c r="B2065" t="s">
        <v>132</v>
      </c>
      <c r="C2065" t="s">
        <v>3234</v>
      </c>
      <c r="D2065" t="s">
        <v>3235</v>
      </c>
      <c r="E2065" t="s">
        <v>3237</v>
      </c>
      <c r="F2065" t="s">
        <v>2711</v>
      </c>
      <c r="G2065" s="1">
        <v>44197</v>
      </c>
      <c r="H2065">
        <v>5</v>
      </c>
      <c r="I2065">
        <v>2</v>
      </c>
      <c r="J2065">
        <v>2</v>
      </c>
      <c r="K2065">
        <v>2</v>
      </c>
      <c r="L2065">
        <v>2</v>
      </c>
      <c r="M2065" t="s">
        <v>161</v>
      </c>
      <c r="N2065" t="s">
        <v>161</v>
      </c>
      <c r="O2065" t="s">
        <v>161</v>
      </c>
      <c r="P2065" t="s">
        <v>161</v>
      </c>
      <c r="Q2065" t="s">
        <v>161</v>
      </c>
      <c r="R2065" t="s">
        <v>161</v>
      </c>
      <c r="S2065">
        <v>17427.400000000001</v>
      </c>
      <c r="T2065">
        <v>70.400000000000006</v>
      </c>
      <c r="U2065" t="s">
        <v>161</v>
      </c>
      <c r="V2065" s="2">
        <v>1000000</v>
      </c>
      <c r="W2065" s="2">
        <v>704000</v>
      </c>
      <c r="X2065" t="s">
        <v>161</v>
      </c>
      <c r="Y2065" t="s">
        <v>161</v>
      </c>
      <c r="Z2065" t="s">
        <v>161</v>
      </c>
      <c r="AA2065" t="s">
        <v>161</v>
      </c>
      <c r="AB2065" t="s">
        <v>161</v>
      </c>
      <c r="AC2065" t="s">
        <v>161</v>
      </c>
      <c r="AD2065" t="s">
        <v>161</v>
      </c>
      <c r="AE2065" t="s">
        <v>161</v>
      </c>
      <c r="AF2065" t="s">
        <v>161</v>
      </c>
      <c r="AG2065" t="s">
        <v>161</v>
      </c>
      <c r="AH2065" s="2">
        <v>1000000</v>
      </c>
      <c r="AI2065" t="s">
        <v>161</v>
      </c>
    </row>
    <row r="2066" spans="1:40" hidden="1">
      <c r="A2066" t="s">
        <v>132</v>
      </c>
      <c r="B2066" t="s">
        <v>132</v>
      </c>
      <c r="C2066" t="s">
        <v>2721</v>
      </c>
      <c r="D2066" t="s">
        <v>2721</v>
      </c>
      <c r="E2066" t="s">
        <v>3237</v>
      </c>
      <c r="F2066" t="s">
        <v>2711</v>
      </c>
      <c r="G2066" s="1">
        <v>44197</v>
      </c>
      <c r="H2066">
        <v>5</v>
      </c>
      <c r="I2066">
        <v>2</v>
      </c>
      <c r="J2066">
        <v>2</v>
      </c>
      <c r="K2066">
        <v>2</v>
      </c>
      <c r="L2066">
        <v>2</v>
      </c>
      <c r="M2066" t="s">
        <v>161</v>
      </c>
      <c r="N2066" t="s">
        <v>161</v>
      </c>
      <c r="O2066" t="s">
        <v>161</v>
      </c>
      <c r="P2066" t="s">
        <v>161</v>
      </c>
      <c r="Q2066" t="s">
        <v>161</v>
      </c>
      <c r="R2066" t="s">
        <v>161</v>
      </c>
      <c r="S2066">
        <v>17427.400000000001</v>
      </c>
      <c r="T2066">
        <v>5725.5</v>
      </c>
      <c r="U2066" t="s">
        <v>161</v>
      </c>
      <c r="V2066" s="2">
        <v>1000000</v>
      </c>
      <c r="W2066" s="2">
        <v>1714000</v>
      </c>
      <c r="X2066" t="s">
        <v>161</v>
      </c>
      <c r="Y2066" t="s">
        <v>161</v>
      </c>
      <c r="Z2066" t="s">
        <v>161</v>
      </c>
      <c r="AA2066" t="s">
        <v>161</v>
      </c>
      <c r="AB2066" t="s">
        <v>161</v>
      </c>
      <c r="AC2066" t="s">
        <v>161</v>
      </c>
      <c r="AD2066" t="s">
        <v>161</v>
      </c>
      <c r="AE2066" t="s">
        <v>161</v>
      </c>
      <c r="AF2066" t="s">
        <v>161</v>
      </c>
      <c r="AG2066" t="s">
        <v>161</v>
      </c>
      <c r="AH2066" s="2">
        <v>1000000</v>
      </c>
      <c r="AI2066" t="s">
        <v>161</v>
      </c>
    </row>
    <row r="2067" spans="1:40" hidden="1">
      <c r="A2067" t="s">
        <v>132</v>
      </c>
      <c r="B2067" t="s">
        <v>132</v>
      </c>
      <c r="C2067" t="s">
        <v>2737</v>
      </c>
      <c r="D2067" t="s">
        <v>2738</v>
      </c>
      <c r="E2067" t="s">
        <v>3237</v>
      </c>
      <c r="F2067" t="s">
        <v>2711</v>
      </c>
      <c r="G2067" s="1">
        <v>44197</v>
      </c>
      <c r="H2067">
        <v>5</v>
      </c>
      <c r="I2067">
        <v>9</v>
      </c>
      <c r="J2067">
        <v>9</v>
      </c>
      <c r="K2067">
        <v>9</v>
      </c>
      <c r="L2067">
        <v>9</v>
      </c>
      <c r="M2067" t="s">
        <v>161</v>
      </c>
      <c r="N2067" t="s">
        <v>161</v>
      </c>
      <c r="O2067" t="s">
        <v>161</v>
      </c>
      <c r="P2067" t="s">
        <v>161</v>
      </c>
      <c r="Q2067" t="s">
        <v>161</v>
      </c>
      <c r="R2067" t="s">
        <v>161</v>
      </c>
      <c r="S2067">
        <v>17427.400000000001</v>
      </c>
      <c r="T2067">
        <v>1208.0999999999999</v>
      </c>
      <c r="U2067" t="s">
        <v>161</v>
      </c>
      <c r="V2067" s="2">
        <v>1000000</v>
      </c>
      <c r="W2067" s="2">
        <v>3291000</v>
      </c>
      <c r="X2067" t="s">
        <v>161</v>
      </c>
      <c r="Y2067" t="s">
        <v>161</v>
      </c>
      <c r="Z2067" t="s">
        <v>161</v>
      </c>
      <c r="AA2067" t="s">
        <v>161</v>
      </c>
      <c r="AB2067" t="s">
        <v>161</v>
      </c>
      <c r="AC2067" t="s">
        <v>161</v>
      </c>
      <c r="AD2067" t="s">
        <v>161</v>
      </c>
      <c r="AE2067" t="s">
        <v>161</v>
      </c>
      <c r="AF2067" t="s">
        <v>161</v>
      </c>
      <c r="AG2067" t="s">
        <v>161</v>
      </c>
      <c r="AH2067" s="2">
        <v>1000000</v>
      </c>
      <c r="AI2067" t="s">
        <v>161</v>
      </c>
    </row>
    <row r="2068" spans="1:40" hidden="1">
      <c r="A2068" t="s">
        <v>132</v>
      </c>
      <c r="B2068" t="s">
        <v>132</v>
      </c>
      <c r="C2068" t="s">
        <v>2694</v>
      </c>
      <c r="D2068" t="s">
        <v>2708</v>
      </c>
      <c r="E2068" t="s">
        <v>3237</v>
      </c>
      <c r="F2068" t="s">
        <v>2708</v>
      </c>
      <c r="G2068" s="1">
        <v>44197</v>
      </c>
      <c r="H2068">
        <v>5</v>
      </c>
      <c r="I2068" t="s">
        <v>161</v>
      </c>
      <c r="J2068" t="s">
        <v>161</v>
      </c>
      <c r="K2068" t="s">
        <v>161</v>
      </c>
      <c r="L2068" t="s">
        <v>161</v>
      </c>
      <c r="M2068" t="s">
        <v>161</v>
      </c>
      <c r="N2068" t="s">
        <v>161</v>
      </c>
      <c r="O2068" t="s">
        <v>161</v>
      </c>
      <c r="P2068" t="s">
        <v>161</v>
      </c>
      <c r="Q2068" t="s">
        <v>161</v>
      </c>
      <c r="R2068" t="s">
        <v>161</v>
      </c>
      <c r="S2068">
        <v>17427.400000000001</v>
      </c>
      <c r="T2068" t="s">
        <v>161</v>
      </c>
      <c r="U2068" t="s">
        <v>161</v>
      </c>
      <c r="V2068" t="s">
        <v>161</v>
      </c>
      <c r="W2068" t="s">
        <v>161</v>
      </c>
      <c r="X2068" t="s">
        <v>161</v>
      </c>
      <c r="Y2068" t="s">
        <v>161</v>
      </c>
      <c r="Z2068" t="s">
        <v>161</v>
      </c>
      <c r="AA2068" s="2" t="s">
        <v>161</v>
      </c>
      <c r="AB2068" s="2" t="s">
        <v>161</v>
      </c>
      <c r="AC2068" t="s">
        <v>161</v>
      </c>
      <c r="AD2068" t="s">
        <v>161</v>
      </c>
      <c r="AE2068" s="2" t="s">
        <v>161</v>
      </c>
      <c r="AF2068" s="2" t="s">
        <v>161</v>
      </c>
      <c r="AG2068" t="s">
        <v>161</v>
      </c>
      <c r="AH2068" t="s">
        <v>161</v>
      </c>
      <c r="AI2068" s="2" t="s">
        <v>161</v>
      </c>
      <c r="AJ2068" s="2"/>
      <c r="AM2068" s="2"/>
      <c r="AN2068" s="2"/>
    </row>
    <row r="2069" spans="1:40" hidden="1">
      <c r="A2069" t="s">
        <v>132</v>
      </c>
      <c r="B2069" t="s">
        <v>132</v>
      </c>
      <c r="C2069" t="s">
        <v>2712</v>
      </c>
      <c r="D2069" t="s">
        <v>2713</v>
      </c>
      <c r="E2069" t="s">
        <v>3237</v>
      </c>
      <c r="F2069" t="s">
        <v>2715</v>
      </c>
      <c r="G2069" s="1">
        <v>44197</v>
      </c>
      <c r="H2069">
        <v>5</v>
      </c>
      <c r="I2069">
        <v>1</v>
      </c>
      <c r="J2069">
        <v>1</v>
      </c>
      <c r="K2069">
        <v>1</v>
      </c>
      <c r="L2069">
        <v>1</v>
      </c>
      <c r="M2069" t="s">
        <v>161</v>
      </c>
      <c r="N2069" t="s">
        <v>161</v>
      </c>
      <c r="O2069" t="s">
        <v>161</v>
      </c>
      <c r="P2069" t="s">
        <v>161</v>
      </c>
      <c r="Q2069" t="s">
        <v>161</v>
      </c>
      <c r="R2069" t="s">
        <v>161</v>
      </c>
      <c r="S2069">
        <v>17427.400000000001</v>
      </c>
      <c r="T2069">
        <v>1705.6</v>
      </c>
      <c r="U2069" t="s">
        <v>161</v>
      </c>
      <c r="V2069" s="2">
        <v>1000000</v>
      </c>
      <c r="W2069" s="2">
        <v>995000</v>
      </c>
      <c r="X2069" t="s">
        <v>161</v>
      </c>
      <c r="Y2069" t="s">
        <v>161</v>
      </c>
      <c r="Z2069" t="s">
        <v>161</v>
      </c>
      <c r="AA2069" s="2" t="s">
        <v>161</v>
      </c>
      <c r="AB2069" s="2" t="s">
        <v>161</v>
      </c>
      <c r="AC2069" t="s">
        <v>161</v>
      </c>
      <c r="AD2069" t="s">
        <v>161</v>
      </c>
      <c r="AE2069" s="2" t="s">
        <v>161</v>
      </c>
      <c r="AF2069" s="2" t="s">
        <v>161</v>
      </c>
      <c r="AG2069" t="s">
        <v>161</v>
      </c>
      <c r="AH2069" s="2">
        <v>1000000</v>
      </c>
      <c r="AI2069" s="2" t="s">
        <v>161</v>
      </c>
      <c r="AJ2069" s="2"/>
    </row>
    <row r="2070" spans="1:40" hidden="1">
      <c r="A2070" t="s">
        <v>132</v>
      </c>
      <c r="B2070" t="s">
        <v>132</v>
      </c>
      <c r="C2070" t="s">
        <v>129</v>
      </c>
      <c r="D2070" t="s">
        <v>2755</v>
      </c>
      <c r="E2070" t="s">
        <v>3237</v>
      </c>
      <c r="F2070" t="s">
        <v>2715</v>
      </c>
      <c r="G2070" s="1">
        <v>44197</v>
      </c>
      <c r="H2070">
        <v>5</v>
      </c>
      <c r="I2070">
        <v>1</v>
      </c>
      <c r="J2070">
        <v>1</v>
      </c>
      <c r="K2070">
        <v>1</v>
      </c>
      <c r="L2070">
        <v>1</v>
      </c>
      <c r="M2070" t="s">
        <v>161</v>
      </c>
      <c r="N2070" t="s">
        <v>161</v>
      </c>
      <c r="O2070" t="s">
        <v>161</v>
      </c>
      <c r="P2070" t="s">
        <v>161</v>
      </c>
      <c r="Q2070" t="s">
        <v>161</v>
      </c>
      <c r="R2070" t="s">
        <v>161</v>
      </c>
      <c r="S2070">
        <v>17427.400000000001</v>
      </c>
      <c r="T2070">
        <v>1522.8</v>
      </c>
      <c r="U2070" t="s">
        <v>161</v>
      </c>
      <c r="V2070" s="2">
        <v>1000000</v>
      </c>
      <c r="W2070" s="2">
        <v>2830000</v>
      </c>
      <c r="X2070" t="s">
        <v>161</v>
      </c>
      <c r="Y2070" t="s">
        <v>161</v>
      </c>
      <c r="Z2070" t="s">
        <v>161</v>
      </c>
      <c r="AA2070" t="s">
        <v>161</v>
      </c>
      <c r="AB2070" t="s">
        <v>161</v>
      </c>
      <c r="AC2070" t="s">
        <v>161</v>
      </c>
      <c r="AD2070" t="s">
        <v>161</v>
      </c>
      <c r="AE2070" t="s">
        <v>161</v>
      </c>
      <c r="AF2070" t="s">
        <v>161</v>
      </c>
      <c r="AG2070" t="s">
        <v>161</v>
      </c>
      <c r="AH2070" s="2">
        <v>1000000</v>
      </c>
      <c r="AI2070" t="s">
        <v>161</v>
      </c>
    </row>
    <row r="2071" spans="1:40" hidden="1">
      <c r="A2071" t="s">
        <v>132</v>
      </c>
      <c r="B2071" t="s">
        <v>132</v>
      </c>
      <c r="C2071" t="s">
        <v>146</v>
      </c>
      <c r="D2071" t="s">
        <v>2749</v>
      </c>
      <c r="E2071" t="s">
        <v>3237</v>
      </c>
      <c r="F2071" t="s">
        <v>2715</v>
      </c>
      <c r="G2071" s="1">
        <v>44197</v>
      </c>
      <c r="H2071">
        <v>5</v>
      </c>
      <c r="I2071">
        <v>2</v>
      </c>
      <c r="J2071">
        <v>2</v>
      </c>
      <c r="K2071">
        <v>2</v>
      </c>
      <c r="L2071">
        <v>2</v>
      </c>
      <c r="M2071" t="s">
        <v>161</v>
      </c>
      <c r="N2071" t="s">
        <v>161</v>
      </c>
      <c r="O2071" t="s">
        <v>161</v>
      </c>
      <c r="P2071" t="s">
        <v>161</v>
      </c>
      <c r="Q2071" t="s">
        <v>161</v>
      </c>
      <c r="R2071" t="s">
        <v>161</v>
      </c>
      <c r="S2071">
        <v>17427.400000000001</v>
      </c>
      <c r="T2071">
        <v>1592.1</v>
      </c>
      <c r="U2071" t="s">
        <v>161</v>
      </c>
      <c r="V2071" s="2">
        <v>1000000</v>
      </c>
      <c r="W2071" s="2">
        <v>3073000</v>
      </c>
      <c r="X2071" t="s">
        <v>161</v>
      </c>
      <c r="Y2071" t="s">
        <v>161</v>
      </c>
      <c r="Z2071" t="s">
        <v>161</v>
      </c>
      <c r="AA2071" s="2" t="s">
        <v>161</v>
      </c>
      <c r="AB2071" s="2" t="s">
        <v>161</v>
      </c>
      <c r="AC2071" t="s">
        <v>161</v>
      </c>
      <c r="AD2071" t="s">
        <v>161</v>
      </c>
      <c r="AE2071" s="2" t="s">
        <v>161</v>
      </c>
      <c r="AF2071" s="2" t="s">
        <v>161</v>
      </c>
      <c r="AG2071" t="s">
        <v>161</v>
      </c>
      <c r="AH2071" s="2">
        <v>1000000</v>
      </c>
      <c r="AI2071" s="2" t="s">
        <v>161</v>
      </c>
      <c r="AJ2071" s="2"/>
    </row>
    <row r="2072" spans="1:40" hidden="1">
      <c r="A2072" t="s">
        <v>132</v>
      </c>
      <c r="B2072" t="s">
        <v>132</v>
      </c>
      <c r="C2072" t="s">
        <v>3370</v>
      </c>
      <c r="D2072" t="s">
        <v>3371</v>
      </c>
      <c r="E2072" t="s">
        <v>3237</v>
      </c>
      <c r="F2072" t="s">
        <v>2715</v>
      </c>
      <c r="G2072" s="1">
        <v>44197</v>
      </c>
      <c r="H2072">
        <v>5</v>
      </c>
      <c r="I2072">
        <v>1</v>
      </c>
      <c r="J2072">
        <v>1</v>
      </c>
      <c r="K2072">
        <v>1</v>
      </c>
      <c r="L2072">
        <v>1</v>
      </c>
      <c r="M2072" t="s">
        <v>161</v>
      </c>
      <c r="N2072" t="s">
        <v>161</v>
      </c>
      <c r="O2072" t="s">
        <v>161</v>
      </c>
      <c r="P2072" t="s">
        <v>161</v>
      </c>
      <c r="Q2072" t="s">
        <v>161</v>
      </c>
      <c r="R2072" t="s">
        <v>161</v>
      </c>
      <c r="S2072">
        <v>17427.400000000001</v>
      </c>
      <c r="T2072">
        <v>2850.4</v>
      </c>
      <c r="U2072" t="s">
        <v>161</v>
      </c>
      <c r="V2072" s="2">
        <v>1000000</v>
      </c>
      <c r="W2072" s="2">
        <v>372000</v>
      </c>
      <c r="X2072" t="s">
        <v>161</v>
      </c>
      <c r="Y2072" t="s">
        <v>161</v>
      </c>
      <c r="Z2072" t="s">
        <v>161</v>
      </c>
      <c r="AA2072" t="s">
        <v>161</v>
      </c>
      <c r="AB2072" t="s">
        <v>161</v>
      </c>
      <c r="AC2072" t="s">
        <v>161</v>
      </c>
      <c r="AD2072" t="s">
        <v>161</v>
      </c>
      <c r="AE2072" t="s">
        <v>161</v>
      </c>
      <c r="AF2072" t="s">
        <v>161</v>
      </c>
      <c r="AG2072" t="s">
        <v>161</v>
      </c>
      <c r="AH2072" s="2">
        <v>1000000</v>
      </c>
      <c r="AI2072" t="s">
        <v>161</v>
      </c>
    </row>
    <row r="2073" spans="1:40" hidden="1">
      <c r="A2073" t="s">
        <v>132</v>
      </c>
      <c r="B2073" t="s">
        <v>132</v>
      </c>
      <c r="C2073" t="s">
        <v>2744</v>
      </c>
      <c r="D2073" t="s">
        <v>2745</v>
      </c>
      <c r="E2073" t="s">
        <v>2732</v>
      </c>
      <c r="F2073" t="s">
        <v>2711</v>
      </c>
      <c r="G2073" s="1">
        <v>43101</v>
      </c>
      <c r="H2073">
        <v>2</v>
      </c>
      <c r="I2073">
        <v>6</v>
      </c>
      <c r="J2073">
        <v>45</v>
      </c>
      <c r="K2073">
        <v>6</v>
      </c>
      <c r="L2073">
        <v>45</v>
      </c>
      <c r="M2073" t="s">
        <v>161</v>
      </c>
      <c r="N2073" t="s">
        <v>161</v>
      </c>
      <c r="O2073" t="s">
        <v>161</v>
      </c>
      <c r="P2073" t="s">
        <v>161</v>
      </c>
      <c r="Q2073" t="s">
        <v>161</v>
      </c>
      <c r="R2073" t="s">
        <v>161</v>
      </c>
      <c r="S2073">
        <v>8349.1</v>
      </c>
      <c r="T2073">
        <v>49.42</v>
      </c>
      <c r="U2073" t="s">
        <v>161</v>
      </c>
      <c r="V2073" s="2">
        <v>133333</v>
      </c>
      <c r="W2073" s="2">
        <v>60293</v>
      </c>
      <c r="X2073" t="s">
        <v>161</v>
      </c>
      <c r="Y2073" t="s">
        <v>161</v>
      </c>
      <c r="Z2073" t="s">
        <v>161</v>
      </c>
      <c r="AA2073" t="s">
        <v>161</v>
      </c>
      <c r="AB2073" t="s">
        <v>161</v>
      </c>
      <c r="AC2073" t="s">
        <v>161</v>
      </c>
      <c r="AD2073" t="s">
        <v>161</v>
      </c>
      <c r="AE2073" t="s">
        <v>161</v>
      </c>
      <c r="AF2073" t="s">
        <v>161</v>
      </c>
      <c r="AG2073" t="s">
        <v>161</v>
      </c>
      <c r="AH2073" s="2">
        <v>133333</v>
      </c>
      <c r="AI2073" t="s">
        <v>161</v>
      </c>
    </row>
    <row r="2074" spans="1:40" hidden="1">
      <c r="A2074" t="s">
        <v>132</v>
      </c>
      <c r="B2074" t="s">
        <v>132</v>
      </c>
      <c r="C2074" t="s">
        <v>2721</v>
      </c>
      <c r="D2074" t="s">
        <v>2721</v>
      </c>
      <c r="E2074" t="s">
        <v>2732</v>
      </c>
      <c r="F2074" t="s">
        <v>2711</v>
      </c>
      <c r="G2074" s="1">
        <v>43101</v>
      </c>
      <c r="H2074">
        <v>3.8</v>
      </c>
      <c r="I2074">
        <v>242</v>
      </c>
      <c r="J2074">
        <v>352</v>
      </c>
      <c r="K2074">
        <v>109</v>
      </c>
      <c r="L2074">
        <v>366</v>
      </c>
      <c r="M2074" t="s">
        <v>161</v>
      </c>
      <c r="N2074" t="s">
        <v>161</v>
      </c>
      <c r="O2074" t="s">
        <v>161</v>
      </c>
      <c r="P2074" t="s">
        <v>161</v>
      </c>
      <c r="Q2074" t="s">
        <v>161</v>
      </c>
      <c r="R2074" t="s">
        <v>161</v>
      </c>
      <c r="S2074">
        <v>8349.1</v>
      </c>
      <c r="T2074">
        <v>3162.16</v>
      </c>
      <c r="U2074" t="s">
        <v>161</v>
      </c>
      <c r="V2074" s="2">
        <v>687500</v>
      </c>
      <c r="W2074" s="2">
        <v>20781062</v>
      </c>
      <c r="X2074" t="s">
        <v>161</v>
      </c>
      <c r="Y2074" t="s">
        <v>161</v>
      </c>
      <c r="Z2074" t="s">
        <v>161</v>
      </c>
      <c r="AA2074" t="s">
        <v>161</v>
      </c>
      <c r="AB2074" t="s">
        <v>161</v>
      </c>
      <c r="AC2074" t="s">
        <v>161</v>
      </c>
      <c r="AD2074" t="s">
        <v>161</v>
      </c>
      <c r="AE2074" t="s">
        <v>161</v>
      </c>
      <c r="AF2074" t="s">
        <v>161</v>
      </c>
      <c r="AG2074" t="s">
        <v>161</v>
      </c>
      <c r="AH2074" s="2">
        <v>297814</v>
      </c>
      <c r="AI2074" t="s">
        <v>161</v>
      </c>
    </row>
    <row r="2075" spans="1:40" hidden="1">
      <c r="A2075" t="s">
        <v>132</v>
      </c>
      <c r="B2075" t="s">
        <v>132</v>
      </c>
      <c r="C2075" t="s">
        <v>2737</v>
      </c>
      <c r="D2075" t="s">
        <v>2738</v>
      </c>
      <c r="E2075" t="s">
        <v>2732</v>
      </c>
      <c r="F2075" t="s">
        <v>2711</v>
      </c>
      <c r="G2075" s="1">
        <v>43101</v>
      </c>
      <c r="H2075">
        <v>3.1</v>
      </c>
      <c r="I2075">
        <v>32</v>
      </c>
      <c r="J2075">
        <v>73</v>
      </c>
      <c r="K2075">
        <v>11</v>
      </c>
      <c r="L2075">
        <v>73</v>
      </c>
      <c r="M2075" t="s">
        <v>161</v>
      </c>
      <c r="N2075" t="s">
        <v>161</v>
      </c>
      <c r="O2075" t="s">
        <v>161</v>
      </c>
      <c r="P2075" t="s">
        <v>161</v>
      </c>
      <c r="Q2075" t="s">
        <v>161</v>
      </c>
      <c r="R2075" t="s">
        <v>161</v>
      </c>
      <c r="S2075">
        <v>8349.1</v>
      </c>
      <c r="T2075">
        <v>1096.67</v>
      </c>
      <c r="U2075" t="s">
        <v>161</v>
      </c>
      <c r="V2075" s="2">
        <v>438356</v>
      </c>
      <c r="W2075" s="2">
        <v>2163025</v>
      </c>
      <c r="X2075" t="s">
        <v>161</v>
      </c>
      <c r="Y2075" t="s">
        <v>161</v>
      </c>
      <c r="Z2075" t="s">
        <v>161</v>
      </c>
      <c r="AA2075" t="s">
        <v>161</v>
      </c>
      <c r="AB2075" t="s">
        <v>161</v>
      </c>
      <c r="AC2075" t="s">
        <v>161</v>
      </c>
      <c r="AD2075" t="s">
        <v>161</v>
      </c>
      <c r="AE2075" t="s">
        <v>161</v>
      </c>
      <c r="AF2075" t="s">
        <v>161</v>
      </c>
      <c r="AG2075" t="s">
        <v>161</v>
      </c>
      <c r="AH2075" s="2">
        <v>150685</v>
      </c>
      <c r="AI2075" t="s">
        <v>161</v>
      </c>
    </row>
    <row r="2076" spans="1:40" hidden="1">
      <c r="A2076" t="s">
        <v>132</v>
      </c>
      <c r="B2076" t="s">
        <v>132</v>
      </c>
      <c r="C2076" t="s">
        <v>2744</v>
      </c>
      <c r="D2076" t="s">
        <v>2745</v>
      </c>
      <c r="E2076" t="s">
        <v>2732</v>
      </c>
      <c r="F2076" t="s">
        <v>2711</v>
      </c>
      <c r="G2076" s="1">
        <v>44197</v>
      </c>
      <c r="H2076">
        <v>3.3229166666666701</v>
      </c>
      <c r="I2076">
        <v>29</v>
      </c>
      <c r="J2076">
        <v>48</v>
      </c>
      <c r="K2076">
        <v>2</v>
      </c>
      <c r="L2076">
        <v>48</v>
      </c>
      <c r="M2076" t="s">
        <v>161</v>
      </c>
      <c r="N2076" t="s">
        <v>161</v>
      </c>
      <c r="O2076" t="s">
        <v>161</v>
      </c>
      <c r="P2076" t="s">
        <v>161</v>
      </c>
      <c r="Q2076" t="s">
        <v>161</v>
      </c>
      <c r="R2076" t="s">
        <v>161</v>
      </c>
      <c r="S2076">
        <v>17427.400000000001</v>
      </c>
      <c r="T2076">
        <v>102.2</v>
      </c>
      <c r="U2076" t="s">
        <v>161</v>
      </c>
      <c r="V2076" s="2">
        <v>604167</v>
      </c>
      <c r="W2076" s="2">
        <v>594500</v>
      </c>
      <c r="X2076" t="s">
        <v>161</v>
      </c>
      <c r="Y2076" t="s">
        <v>161</v>
      </c>
      <c r="Z2076" t="s">
        <v>161</v>
      </c>
      <c r="AA2076" t="s">
        <v>161</v>
      </c>
      <c r="AB2076" t="s">
        <v>161</v>
      </c>
      <c r="AC2076" t="s">
        <v>161</v>
      </c>
      <c r="AD2076" t="s">
        <v>161</v>
      </c>
      <c r="AE2076" t="s">
        <v>161</v>
      </c>
      <c r="AF2076" t="s">
        <v>161</v>
      </c>
      <c r="AG2076" t="s">
        <v>161</v>
      </c>
      <c r="AH2076" s="2">
        <v>41667</v>
      </c>
      <c r="AI2076" t="s">
        <v>161</v>
      </c>
    </row>
    <row r="2077" spans="1:40" hidden="1">
      <c r="A2077" t="s">
        <v>132</v>
      </c>
      <c r="B2077" t="s">
        <v>132</v>
      </c>
      <c r="C2077" t="s">
        <v>133</v>
      </c>
      <c r="D2077" t="s">
        <v>2710</v>
      </c>
      <c r="E2077" t="s">
        <v>2732</v>
      </c>
      <c r="F2077" t="s">
        <v>2711</v>
      </c>
      <c r="G2077" s="1">
        <v>44197</v>
      </c>
      <c r="H2077">
        <v>3.5769230769230802</v>
      </c>
      <c r="I2077">
        <v>159</v>
      </c>
      <c r="J2077">
        <v>260</v>
      </c>
      <c r="K2077">
        <v>92</v>
      </c>
      <c r="L2077">
        <v>260</v>
      </c>
      <c r="M2077" t="s">
        <v>161</v>
      </c>
      <c r="N2077" t="s">
        <v>161</v>
      </c>
      <c r="O2077" t="s">
        <v>161</v>
      </c>
      <c r="P2077" t="s">
        <v>161</v>
      </c>
      <c r="Q2077" t="s">
        <v>161</v>
      </c>
      <c r="R2077" t="s">
        <v>161</v>
      </c>
      <c r="S2077">
        <v>17427.400000000001</v>
      </c>
      <c r="T2077">
        <v>2276.9</v>
      </c>
      <c r="U2077" t="s">
        <v>161</v>
      </c>
      <c r="V2077" s="2">
        <v>611538</v>
      </c>
      <c r="W2077" s="2">
        <v>8728488</v>
      </c>
      <c r="X2077" t="s">
        <v>161</v>
      </c>
      <c r="Y2077" t="s">
        <v>161</v>
      </c>
      <c r="Z2077" t="s">
        <v>161</v>
      </c>
      <c r="AA2077" s="2" t="s">
        <v>161</v>
      </c>
      <c r="AB2077" s="2" t="s">
        <v>161</v>
      </c>
      <c r="AC2077" t="s">
        <v>161</v>
      </c>
      <c r="AD2077" t="s">
        <v>161</v>
      </c>
      <c r="AE2077" s="2" t="s">
        <v>161</v>
      </c>
      <c r="AF2077" s="2" t="s">
        <v>161</v>
      </c>
      <c r="AG2077" t="s">
        <v>161</v>
      </c>
      <c r="AH2077" s="2">
        <v>353846</v>
      </c>
      <c r="AI2077" s="2" t="s">
        <v>161</v>
      </c>
      <c r="AJ2077" s="2"/>
    </row>
    <row r="2078" spans="1:40" hidden="1">
      <c r="A2078" t="s">
        <v>132</v>
      </c>
      <c r="B2078" t="s">
        <v>132</v>
      </c>
      <c r="C2078" t="s">
        <v>2721</v>
      </c>
      <c r="D2078" t="s">
        <v>2721</v>
      </c>
      <c r="E2078" t="s">
        <v>2732</v>
      </c>
      <c r="F2078" t="s">
        <v>2711</v>
      </c>
      <c r="G2078" s="1">
        <v>44197</v>
      </c>
      <c r="H2078">
        <v>3.6229116945107398</v>
      </c>
      <c r="I2078">
        <v>309</v>
      </c>
      <c r="J2078">
        <v>419</v>
      </c>
      <c r="K2078">
        <v>12</v>
      </c>
      <c r="L2078">
        <v>419</v>
      </c>
      <c r="M2078" t="s">
        <v>161</v>
      </c>
      <c r="N2078" t="s">
        <v>161</v>
      </c>
      <c r="O2078" t="s">
        <v>161</v>
      </c>
      <c r="P2078" t="s">
        <v>161</v>
      </c>
      <c r="Q2078" t="s">
        <v>161</v>
      </c>
      <c r="R2078" t="s">
        <v>161</v>
      </c>
      <c r="S2078">
        <v>17427.400000000001</v>
      </c>
      <c r="T2078">
        <v>5725.5</v>
      </c>
      <c r="U2078" t="s">
        <v>161</v>
      </c>
      <c r="V2078" s="2">
        <v>737470</v>
      </c>
      <c r="W2078" s="2">
        <v>39714243</v>
      </c>
      <c r="X2078" t="s">
        <v>161</v>
      </c>
      <c r="Y2078" t="s">
        <v>161</v>
      </c>
      <c r="Z2078" t="s">
        <v>161</v>
      </c>
      <c r="AA2078" t="s">
        <v>161</v>
      </c>
      <c r="AB2078" t="s">
        <v>161</v>
      </c>
      <c r="AC2078" t="s">
        <v>161</v>
      </c>
      <c r="AD2078" t="s">
        <v>161</v>
      </c>
      <c r="AE2078" t="s">
        <v>161</v>
      </c>
      <c r="AF2078" t="s">
        <v>161</v>
      </c>
      <c r="AG2078" t="s">
        <v>161</v>
      </c>
      <c r="AH2078" s="2">
        <v>28640</v>
      </c>
      <c r="AI2078" t="s">
        <v>161</v>
      </c>
    </row>
    <row r="2079" spans="1:40" hidden="1">
      <c r="A2079" t="s">
        <v>132</v>
      </c>
      <c r="B2079" t="s">
        <v>132</v>
      </c>
      <c r="C2079" t="s">
        <v>2737</v>
      </c>
      <c r="D2079" t="s">
        <v>2738</v>
      </c>
      <c r="E2079" t="s">
        <v>2732</v>
      </c>
      <c r="F2079" t="s">
        <v>2711</v>
      </c>
      <c r="G2079" s="1">
        <v>44197</v>
      </c>
      <c r="H2079">
        <v>3.9144736842105301</v>
      </c>
      <c r="I2079">
        <v>125</v>
      </c>
      <c r="J2079">
        <v>152</v>
      </c>
      <c r="K2079">
        <v>54</v>
      </c>
      <c r="L2079">
        <v>152</v>
      </c>
      <c r="M2079" t="s">
        <v>161</v>
      </c>
      <c r="N2079" t="s">
        <v>161</v>
      </c>
      <c r="O2079" t="s">
        <v>161</v>
      </c>
      <c r="P2079" t="s">
        <v>161</v>
      </c>
      <c r="Q2079" t="s">
        <v>161</v>
      </c>
      <c r="R2079" t="s">
        <v>161</v>
      </c>
      <c r="S2079">
        <v>17427.400000000001</v>
      </c>
      <c r="T2079">
        <v>1208.0999999999999</v>
      </c>
      <c r="U2079" t="s">
        <v>161</v>
      </c>
      <c r="V2079" s="2">
        <v>822368</v>
      </c>
      <c r="W2079" s="2">
        <v>6047697</v>
      </c>
      <c r="X2079" t="s">
        <v>161</v>
      </c>
      <c r="Y2079" t="s">
        <v>161</v>
      </c>
      <c r="Z2079" t="s">
        <v>161</v>
      </c>
      <c r="AA2079" t="s">
        <v>161</v>
      </c>
      <c r="AB2079" t="s">
        <v>161</v>
      </c>
      <c r="AC2079" t="s">
        <v>161</v>
      </c>
      <c r="AD2079" t="s">
        <v>161</v>
      </c>
      <c r="AE2079" t="s">
        <v>161</v>
      </c>
      <c r="AF2079" t="s">
        <v>161</v>
      </c>
      <c r="AG2079" t="s">
        <v>161</v>
      </c>
      <c r="AH2079" s="2">
        <v>355263</v>
      </c>
      <c r="AI2079" t="s">
        <v>161</v>
      </c>
    </row>
    <row r="2080" spans="1:40" hidden="1">
      <c r="A2080" t="s">
        <v>132</v>
      </c>
      <c r="B2080" t="s">
        <v>132</v>
      </c>
      <c r="C2080" t="s">
        <v>133</v>
      </c>
      <c r="D2080" t="s">
        <v>2710</v>
      </c>
      <c r="E2080" t="s">
        <v>2732</v>
      </c>
      <c r="F2080" t="s">
        <v>2711</v>
      </c>
      <c r="G2080" s="1">
        <v>45292</v>
      </c>
      <c r="H2080">
        <v>3.7761194029850702</v>
      </c>
      <c r="I2080">
        <v>188</v>
      </c>
      <c r="J2080">
        <v>268</v>
      </c>
      <c r="K2080">
        <v>78</v>
      </c>
      <c r="L2080">
        <v>268</v>
      </c>
      <c r="M2080">
        <v>83</v>
      </c>
      <c r="N2080">
        <v>268</v>
      </c>
      <c r="O2080">
        <v>201</v>
      </c>
      <c r="P2080">
        <v>268</v>
      </c>
      <c r="Q2080" t="s">
        <v>161</v>
      </c>
      <c r="R2080" t="s">
        <v>161</v>
      </c>
      <c r="S2080">
        <v>15442.1</v>
      </c>
      <c r="T2080">
        <v>2417.81</v>
      </c>
      <c r="U2080" t="s">
        <v>161</v>
      </c>
      <c r="V2080" s="2">
        <v>701493</v>
      </c>
      <c r="W2080" s="2">
        <v>10515654</v>
      </c>
      <c r="X2080" t="s">
        <v>161</v>
      </c>
      <c r="Y2080" t="s">
        <v>161</v>
      </c>
      <c r="Z2080" s="2">
        <v>309701</v>
      </c>
      <c r="AA2080" s="2">
        <v>4642549</v>
      </c>
      <c r="AB2080" t="s">
        <v>161</v>
      </c>
      <c r="AC2080" t="s">
        <v>161</v>
      </c>
      <c r="AD2080" s="2">
        <v>750000</v>
      </c>
      <c r="AE2080" s="2">
        <v>11242800</v>
      </c>
      <c r="AF2080" t="s">
        <v>161</v>
      </c>
      <c r="AG2080" t="s">
        <v>161</v>
      </c>
      <c r="AH2080" s="2">
        <v>291045</v>
      </c>
      <c r="AI2080" t="s">
        <v>161</v>
      </c>
    </row>
    <row r="2081" spans="1:36" hidden="1">
      <c r="A2081" t="s">
        <v>132</v>
      </c>
      <c r="B2081" t="s">
        <v>132</v>
      </c>
      <c r="C2081" t="s">
        <v>2741</v>
      </c>
      <c r="D2081" t="s">
        <v>2742</v>
      </c>
      <c r="E2081" t="s">
        <v>2732</v>
      </c>
      <c r="F2081" t="s">
        <v>2711</v>
      </c>
      <c r="G2081" s="1">
        <v>45292</v>
      </c>
      <c r="H2081">
        <v>4.1875</v>
      </c>
      <c r="I2081">
        <v>79</v>
      </c>
      <c r="J2081">
        <v>88</v>
      </c>
      <c r="K2081">
        <v>36</v>
      </c>
      <c r="L2081">
        <v>88</v>
      </c>
      <c r="M2081">
        <v>45</v>
      </c>
      <c r="N2081">
        <v>88</v>
      </c>
      <c r="O2081">
        <v>79</v>
      </c>
      <c r="P2081">
        <v>88</v>
      </c>
      <c r="Q2081" t="s">
        <v>161</v>
      </c>
      <c r="R2081" t="s">
        <v>161</v>
      </c>
      <c r="S2081">
        <v>15442.1</v>
      </c>
      <c r="T2081">
        <v>270.14</v>
      </c>
      <c r="U2081" t="s">
        <v>161</v>
      </c>
      <c r="V2081" s="2">
        <v>897727</v>
      </c>
      <c r="W2081" s="2">
        <v>1489330</v>
      </c>
      <c r="X2081" t="s">
        <v>161</v>
      </c>
      <c r="Y2081" t="s">
        <v>161</v>
      </c>
      <c r="Z2081" s="2">
        <v>511364</v>
      </c>
      <c r="AA2081" s="2">
        <v>848352</v>
      </c>
      <c r="AB2081" s="2" t="s">
        <v>161</v>
      </c>
      <c r="AC2081" t="s">
        <v>161</v>
      </c>
      <c r="AD2081" s="2">
        <v>897727</v>
      </c>
      <c r="AE2081" s="2">
        <v>1489330</v>
      </c>
      <c r="AF2081" s="2" t="s">
        <v>161</v>
      </c>
      <c r="AG2081" t="s">
        <v>161</v>
      </c>
      <c r="AH2081" s="2">
        <v>409091</v>
      </c>
      <c r="AI2081" s="2" t="s">
        <v>161</v>
      </c>
      <c r="AJ2081" s="2"/>
    </row>
    <row r="2082" spans="1:36" hidden="1">
      <c r="A2082" t="s">
        <v>132</v>
      </c>
      <c r="B2082" t="s">
        <v>132</v>
      </c>
      <c r="C2082" t="s">
        <v>2721</v>
      </c>
      <c r="D2082" t="s">
        <v>2721</v>
      </c>
      <c r="E2082" t="s">
        <v>2732</v>
      </c>
      <c r="F2082" t="s">
        <v>2711</v>
      </c>
      <c r="G2082" s="1">
        <v>45292</v>
      </c>
      <c r="H2082">
        <v>4.0186480186480198</v>
      </c>
      <c r="I2082">
        <v>329</v>
      </c>
      <c r="J2082">
        <v>429</v>
      </c>
      <c r="K2082">
        <v>260</v>
      </c>
      <c r="L2082">
        <v>429</v>
      </c>
      <c r="M2082">
        <v>236</v>
      </c>
      <c r="N2082">
        <v>429</v>
      </c>
      <c r="O2082">
        <v>328</v>
      </c>
      <c r="P2082">
        <v>429</v>
      </c>
      <c r="Q2082" t="s">
        <v>161</v>
      </c>
      <c r="R2082" t="s">
        <v>161</v>
      </c>
      <c r="S2082">
        <v>15442.1</v>
      </c>
      <c r="T2082">
        <v>7156.6</v>
      </c>
      <c r="U2082" t="s">
        <v>161</v>
      </c>
      <c r="V2082" s="2">
        <v>766900</v>
      </c>
      <c r="W2082" s="2">
        <v>39968515</v>
      </c>
      <c r="X2082" t="s">
        <v>161</v>
      </c>
      <c r="Y2082" t="s">
        <v>161</v>
      </c>
      <c r="Z2082" s="2">
        <v>550117</v>
      </c>
      <c r="AA2082" s="2">
        <v>28670424</v>
      </c>
      <c r="AB2082" s="2" t="s">
        <v>161</v>
      </c>
      <c r="AC2082" t="s">
        <v>161</v>
      </c>
      <c r="AD2082" s="2">
        <v>764569</v>
      </c>
      <c r="AE2082" s="2">
        <v>39847030</v>
      </c>
      <c r="AF2082" s="2" t="s">
        <v>161</v>
      </c>
      <c r="AG2082" t="s">
        <v>161</v>
      </c>
      <c r="AH2082" s="2">
        <v>606061</v>
      </c>
      <c r="AI2082" s="2" t="s">
        <v>161</v>
      </c>
      <c r="AJ2082" s="2"/>
    </row>
    <row r="2083" spans="1:36" hidden="1">
      <c r="A2083" t="s">
        <v>132</v>
      </c>
      <c r="B2083" t="s">
        <v>132</v>
      </c>
      <c r="C2083" t="s">
        <v>2737</v>
      </c>
      <c r="D2083" t="s">
        <v>2738</v>
      </c>
      <c r="E2083" t="s">
        <v>2732</v>
      </c>
      <c r="F2083" t="s">
        <v>2711</v>
      </c>
      <c r="G2083" s="1">
        <v>45292</v>
      </c>
      <c r="H2083">
        <v>4.1749999999999998</v>
      </c>
      <c r="I2083">
        <v>71</v>
      </c>
      <c r="J2083">
        <v>80</v>
      </c>
      <c r="K2083">
        <v>38</v>
      </c>
      <c r="L2083">
        <v>80</v>
      </c>
      <c r="M2083">
        <v>28</v>
      </c>
      <c r="N2083">
        <v>80</v>
      </c>
      <c r="O2083">
        <v>72</v>
      </c>
      <c r="P2083">
        <v>80</v>
      </c>
      <c r="Q2083" t="s">
        <v>161</v>
      </c>
      <c r="R2083" t="s">
        <v>161</v>
      </c>
      <c r="S2083">
        <v>15442.1</v>
      </c>
      <c r="T2083">
        <v>1393.8</v>
      </c>
      <c r="U2083" t="s">
        <v>161</v>
      </c>
      <c r="V2083" s="2">
        <v>887500</v>
      </c>
      <c r="W2083" s="2">
        <v>5038338</v>
      </c>
      <c r="X2083" t="s">
        <v>161</v>
      </c>
      <c r="Y2083" t="s">
        <v>161</v>
      </c>
      <c r="Z2083" s="2">
        <v>350000</v>
      </c>
      <c r="AA2083" s="2">
        <v>1986950</v>
      </c>
      <c r="AB2083" t="s">
        <v>161</v>
      </c>
      <c r="AC2083" t="s">
        <v>161</v>
      </c>
      <c r="AD2083" s="2">
        <v>900000</v>
      </c>
      <c r="AE2083" s="2">
        <v>5109300</v>
      </c>
      <c r="AF2083" t="s">
        <v>161</v>
      </c>
      <c r="AG2083" t="s">
        <v>161</v>
      </c>
      <c r="AH2083" s="2">
        <v>475000</v>
      </c>
      <c r="AI2083" t="s">
        <v>161</v>
      </c>
    </row>
    <row r="2084" spans="1:36" hidden="1">
      <c r="A2084" t="s">
        <v>132</v>
      </c>
      <c r="B2084" t="s">
        <v>132</v>
      </c>
      <c r="C2084" t="s">
        <v>2735</v>
      </c>
      <c r="D2084" t="s">
        <v>2736</v>
      </c>
      <c r="E2084" t="s">
        <v>2732</v>
      </c>
      <c r="F2084" t="s">
        <v>2728</v>
      </c>
      <c r="G2084" s="1">
        <v>45292</v>
      </c>
      <c r="H2084">
        <v>2.6</v>
      </c>
      <c r="I2084">
        <v>2</v>
      </c>
      <c r="J2084">
        <v>5</v>
      </c>
      <c r="K2084">
        <v>0</v>
      </c>
      <c r="L2084">
        <v>5</v>
      </c>
      <c r="M2084">
        <v>0</v>
      </c>
      <c r="N2084">
        <v>5</v>
      </c>
      <c r="O2084">
        <v>2</v>
      </c>
      <c r="P2084">
        <v>5</v>
      </c>
      <c r="Q2084" t="s">
        <v>161</v>
      </c>
      <c r="R2084" t="s">
        <v>161</v>
      </c>
      <c r="S2084">
        <v>15442.1</v>
      </c>
      <c r="T2084">
        <v>55.9</v>
      </c>
      <c r="U2084" t="s">
        <v>161</v>
      </c>
      <c r="V2084" s="2">
        <v>400000</v>
      </c>
      <c r="W2084" s="2">
        <v>28400</v>
      </c>
      <c r="X2084" t="s">
        <v>161</v>
      </c>
      <c r="Y2084" t="s">
        <v>161</v>
      </c>
      <c r="Z2084" t="s">
        <v>3233</v>
      </c>
      <c r="AA2084" s="2" t="s">
        <v>3233</v>
      </c>
      <c r="AB2084" s="2" t="s">
        <v>161</v>
      </c>
      <c r="AC2084" t="s">
        <v>161</v>
      </c>
      <c r="AD2084" s="2">
        <v>400000</v>
      </c>
      <c r="AE2084" s="2">
        <v>28400</v>
      </c>
      <c r="AF2084" t="s">
        <v>161</v>
      </c>
      <c r="AG2084" t="s">
        <v>161</v>
      </c>
      <c r="AH2084" t="s">
        <v>3233</v>
      </c>
      <c r="AI2084" t="s">
        <v>161</v>
      </c>
    </row>
    <row r="2085" spans="1:36" hidden="1">
      <c r="A2085" t="s">
        <v>132</v>
      </c>
      <c r="B2085" t="s">
        <v>132</v>
      </c>
      <c r="C2085" t="s">
        <v>2733</v>
      </c>
      <c r="D2085" t="s">
        <v>2734</v>
      </c>
      <c r="E2085" t="s">
        <v>2732</v>
      </c>
      <c r="F2085" t="s">
        <v>2728</v>
      </c>
      <c r="G2085" s="1">
        <v>45292</v>
      </c>
      <c r="H2085">
        <v>2.4444444444444402</v>
      </c>
      <c r="I2085">
        <v>0</v>
      </c>
      <c r="J2085">
        <v>9</v>
      </c>
      <c r="K2085">
        <v>0</v>
      </c>
      <c r="L2085">
        <v>9</v>
      </c>
      <c r="M2085">
        <v>0</v>
      </c>
      <c r="N2085">
        <v>9</v>
      </c>
      <c r="O2085">
        <v>5</v>
      </c>
      <c r="P2085">
        <v>9</v>
      </c>
      <c r="Q2085" t="s">
        <v>161</v>
      </c>
      <c r="R2085" t="s">
        <v>161</v>
      </c>
      <c r="S2085">
        <v>15442.1</v>
      </c>
      <c r="T2085">
        <v>49.77</v>
      </c>
      <c r="U2085" t="s">
        <v>161</v>
      </c>
      <c r="V2085" t="s">
        <v>3233</v>
      </c>
      <c r="W2085" t="s">
        <v>3233</v>
      </c>
      <c r="X2085" t="s">
        <v>161</v>
      </c>
      <c r="Y2085" t="s">
        <v>161</v>
      </c>
      <c r="Z2085" t="s">
        <v>3233</v>
      </c>
      <c r="AA2085" s="2" t="s">
        <v>3233</v>
      </c>
      <c r="AB2085" s="2" t="s">
        <v>161</v>
      </c>
      <c r="AC2085" t="s">
        <v>161</v>
      </c>
      <c r="AD2085" s="2">
        <v>555556</v>
      </c>
      <c r="AE2085" s="2">
        <v>96667</v>
      </c>
      <c r="AF2085" t="s">
        <v>161</v>
      </c>
      <c r="AG2085" t="s">
        <v>161</v>
      </c>
      <c r="AH2085" t="s">
        <v>3233</v>
      </c>
      <c r="AI2085" t="s">
        <v>161</v>
      </c>
    </row>
    <row r="2086" spans="1:36" hidden="1">
      <c r="A2086" t="s">
        <v>132</v>
      </c>
      <c r="B2086" t="s">
        <v>132</v>
      </c>
      <c r="C2086" t="s">
        <v>2694</v>
      </c>
      <c r="D2086" t="s">
        <v>2708</v>
      </c>
      <c r="E2086" t="s">
        <v>2732</v>
      </c>
      <c r="F2086" t="s">
        <v>2708</v>
      </c>
      <c r="G2086" s="1">
        <v>43101</v>
      </c>
      <c r="H2086">
        <v>3.4</v>
      </c>
      <c r="I2086" t="s">
        <v>161</v>
      </c>
      <c r="J2086" t="s">
        <v>161</v>
      </c>
      <c r="K2086" t="s">
        <v>161</v>
      </c>
      <c r="L2086" t="s">
        <v>161</v>
      </c>
      <c r="M2086" t="s">
        <v>161</v>
      </c>
      <c r="N2086" t="s">
        <v>161</v>
      </c>
      <c r="O2086" t="s">
        <v>161</v>
      </c>
      <c r="P2086" t="s">
        <v>161</v>
      </c>
      <c r="Q2086" t="s">
        <v>161</v>
      </c>
      <c r="R2086" t="s">
        <v>161</v>
      </c>
      <c r="S2086">
        <v>8349.1</v>
      </c>
      <c r="T2086" t="s">
        <v>161</v>
      </c>
      <c r="U2086" t="s">
        <v>161</v>
      </c>
      <c r="V2086" t="s">
        <v>161</v>
      </c>
      <c r="W2086" t="s">
        <v>161</v>
      </c>
      <c r="X2086" s="2" t="s">
        <v>161</v>
      </c>
      <c r="Y2086" t="s">
        <v>161</v>
      </c>
      <c r="Z2086" t="s">
        <v>161</v>
      </c>
      <c r="AA2086" s="2" t="s">
        <v>161</v>
      </c>
      <c r="AB2086" s="2" t="s">
        <v>161</v>
      </c>
      <c r="AC2086" t="s">
        <v>161</v>
      </c>
      <c r="AD2086" t="s">
        <v>161</v>
      </c>
      <c r="AE2086" t="s">
        <v>161</v>
      </c>
      <c r="AF2086" t="s">
        <v>161</v>
      </c>
      <c r="AG2086" t="s">
        <v>161</v>
      </c>
      <c r="AH2086" t="s">
        <v>161</v>
      </c>
      <c r="AI2086" t="s">
        <v>161</v>
      </c>
    </row>
    <row r="2087" spans="1:36" hidden="1">
      <c r="A2087" t="s">
        <v>132</v>
      </c>
      <c r="B2087" t="s">
        <v>132</v>
      </c>
      <c r="C2087" t="s">
        <v>2694</v>
      </c>
      <c r="D2087" t="s">
        <v>2708</v>
      </c>
      <c r="E2087" t="s">
        <v>2732</v>
      </c>
      <c r="F2087" t="s">
        <v>2708</v>
      </c>
      <c r="G2087" s="1">
        <v>44197</v>
      </c>
      <c r="H2087">
        <v>3.4809523809523801</v>
      </c>
      <c r="I2087" t="s">
        <v>161</v>
      </c>
      <c r="J2087" t="s">
        <v>161</v>
      </c>
      <c r="K2087" t="s">
        <v>161</v>
      </c>
      <c r="L2087" t="s">
        <v>161</v>
      </c>
      <c r="M2087" t="s">
        <v>161</v>
      </c>
      <c r="N2087" t="s">
        <v>161</v>
      </c>
      <c r="O2087" t="s">
        <v>161</v>
      </c>
      <c r="P2087" t="s">
        <v>161</v>
      </c>
      <c r="Q2087" t="s">
        <v>161</v>
      </c>
      <c r="R2087" t="s">
        <v>161</v>
      </c>
      <c r="S2087">
        <v>17427.400000000001</v>
      </c>
      <c r="T2087" t="s">
        <v>161</v>
      </c>
      <c r="U2087" t="s">
        <v>161</v>
      </c>
      <c r="V2087" t="s">
        <v>161</v>
      </c>
      <c r="W2087" t="s">
        <v>161</v>
      </c>
      <c r="X2087" t="s">
        <v>161</v>
      </c>
      <c r="Y2087" t="s">
        <v>161</v>
      </c>
      <c r="Z2087" t="s">
        <v>161</v>
      </c>
      <c r="AA2087" t="s">
        <v>161</v>
      </c>
      <c r="AB2087" t="s">
        <v>161</v>
      </c>
      <c r="AC2087" t="s">
        <v>161</v>
      </c>
      <c r="AD2087" t="s">
        <v>161</v>
      </c>
      <c r="AE2087" t="s">
        <v>161</v>
      </c>
      <c r="AF2087" t="s">
        <v>161</v>
      </c>
      <c r="AG2087" t="s">
        <v>161</v>
      </c>
      <c r="AH2087" t="s">
        <v>161</v>
      </c>
      <c r="AI2087" t="s">
        <v>161</v>
      </c>
    </row>
    <row r="2088" spans="1:36" hidden="1">
      <c r="A2088" t="s">
        <v>132</v>
      </c>
      <c r="B2088" t="s">
        <v>132</v>
      </c>
      <c r="C2088" t="s">
        <v>2694</v>
      </c>
      <c r="D2088" t="s">
        <v>2708</v>
      </c>
      <c r="E2088" t="s">
        <v>2732</v>
      </c>
      <c r="F2088" t="s">
        <v>2708</v>
      </c>
      <c r="G2088" s="1">
        <v>45292</v>
      </c>
      <c r="H2088">
        <v>3.8786201022146498</v>
      </c>
      <c r="I2088" t="s">
        <v>161</v>
      </c>
      <c r="J2088" t="s">
        <v>161</v>
      </c>
      <c r="K2088" t="s">
        <v>161</v>
      </c>
      <c r="L2088" t="s">
        <v>161</v>
      </c>
      <c r="M2088" t="s">
        <v>161</v>
      </c>
      <c r="N2088" t="s">
        <v>161</v>
      </c>
      <c r="O2088" t="s">
        <v>161</v>
      </c>
      <c r="P2088" t="s">
        <v>161</v>
      </c>
      <c r="Q2088" t="s">
        <v>161</v>
      </c>
      <c r="R2088" t="s">
        <v>161</v>
      </c>
      <c r="S2088">
        <v>15442.1</v>
      </c>
      <c r="T2088" t="s">
        <v>161</v>
      </c>
      <c r="U2088" t="s">
        <v>161</v>
      </c>
      <c r="V2088" t="s">
        <v>161</v>
      </c>
      <c r="W2088" t="s">
        <v>161</v>
      </c>
      <c r="X2088" s="2" t="s">
        <v>161</v>
      </c>
      <c r="Y2088" t="s">
        <v>161</v>
      </c>
      <c r="Z2088" t="s">
        <v>161</v>
      </c>
      <c r="AA2088" s="2" t="s">
        <v>161</v>
      </c>
      <c r="AB2088" s="2" t="s">
        <v>161</v>
      </c>
      <c r="AC2088" t="s">
        <v>161</v>
      </c>
      <c r="AD2088" t="s">
        <v>161</v>
      </c>
      <c r="AE2088" t="s">
        <v>161</v>
      </c>
      <c r="AF2088" t="s">
        <v>161</v>
      </c>
      <c r="AG2088" t="s">
        <v>161</v>
      </c>
      <c r="AH2088" t="s">
        <v>161</v>
      </c>
      <c r="AI2088" t="s">
        <v>161</v>
      </c>
    </row>
    <row r="2089" spans="1:36" hidden="1">
      <c r="A2089" t="s">
        <v>132</v>
      </c>
      <c r="B2089" t="s">
        <v>132</v>
      </c>
      <c r="C2089" t="s">
        <v>129</v>
      </c>
      <c r="D2089" t="s">
        <v>2755</v>
      </c>
      <c r="E2089" t="s">
        <v>2732</v>
      </c>
      <c r="F2089" t="s">
        <v>2715</v>
      </c>
      <c r="G2089" s="1">
        <v>43101</v>
      </c>
      <c r="H2089">
        <v>2.4</v>
      </c>
      <c r="I2089" t="s">
        <v>161</v>
      </c>
      <c r="J2089">
        <v>13</v>
      </c>
      <c r="K2089">
        <v>0</v>
      </c>
      <c r="L2089">
        <v>13</v>
      </c>
      <c r="M2089" t="s">
        <v>161</v>
      </c>
      <c r="N2089" t="s">
        <v>161</v>
      </c>
      <c r="O2089" t="s">
        <v>161</v>
      </c>
      <c r="P2089" t="s">
        <v>161</v>
      </c>
      <c r="Q2089" t="s">
        <v>161</v>
      </c>
      <c r="R2089" t="s">
        <v>161</v>
      </c>
      <c r="S2089">
        <v>8349.1</v>
      </c>
      <c r="T2089">
        <v>2188.15</v>
      </c>
      <c r="U2089" t="s">
        <v>161</v>
      </c>
      <c r="V2089" t="s">
        <v>161</v>
      </c>
      <c r="W2089" t="s">
        <v>161</v>
      </c>
      <c r="X2089" t="s">
        <v>161</v>
      </c>
      <c r="Y2089" t="s">
        <v>161</v>
      </c>
      <c r="Z2089" t="s">
        <v>161</v>
      </c>
      <c r="AA2089" t="s">
        <v>161</v>
      </c>
      <c r="AB2089" t="s">
        <v>161</v>
      </c>
      <c r="AC2089" t="s">
        <v>161</v>
      </c>
      <c r="AD2089" t="s">
        <v>161</v>
      </c>
      <c r="AE2089" t="s">
        <v>161</v>
      </c>
      <c r="AF2089" t="s">
        <v>161</v>
      </c>
      <c r="AG2089" t="s">
        <v>161</v>
      </c>
      <c r="AH2089" t="s">
        <v>3233</v>
      </c>
      <c r="AI2089" t="s">
        <v>161</v>
      </c>
    </row>
    <row r="2090" spans="1:36" hidden="1">
      <c r="A2090" t="s">
        <v>132</v>
      </c>
      <c r="B2090" t="s">
        <v>132</v>
      </c>
      <c r="C2090" t="s">
        <v>146</v>
      </c>
      <c r="D2090" t="s">
        <v>2749</v>
      </c>
      <c r="E2090" t="s">
        <v>2732</v>
      </c>
      <c r="F2090" t="s">
        <v>2715</v>
      </c>
      <c r="G2090" s="1">
        <v>43101</v>
      </c>
      <c r="H2090">
        <v>2.8</v>
      </c>
      <c r="I2090">
        <v>30</v>
      </c>
      <c r="J2090">
        <v>92</v>
      </c>
      <c r="K2090">
        <v>8</v>
      </c>
      <c r="L2090">
        <v>92</v>
      </c>
      <c r="M2090" t="s">
        <v>161</v>
      </c>
      <c r="N2090" t="s">
        <v>161</v>
      </c>
      <c r="O2090" t="s">
        <v>161</v>
      </c>
      <c r="P2090" t="s">
        <v>161</v>
      </c>
      <c r="Q2090" t="s">
        <v>161</v>
      </c>
      <c r="R2090" t="s">
        <v>161</v>
      </c>
      <c r="S2090">
        <v>8349.1</v>
      </c>
      <c r="T2090">
        <v>1472.35</v>
      </c>
      <c r="U2090" t="s">
        <v>161</v>
      </c>
      <c r="V2090" s="2">
        <v>326087</v>
      </c>
      <c r="W2090" s="2">
        <v>1309826</v>
      </c>
      <c r="X2090" t="s">
        <v>161</v>
      </c>
      <c r="Y2090" t="s">
        <v>161</v>
      </c>
      <c r="Z2090" t="s">
        <v>161</v>
      </c>
      <c r="AA2090" s="2" t="s">
        <v>161</v>
      </c>
      <c r="AB2090" s="2" t="s">
        <v>161</v>
      </c>
      <c r="AC2090" t="s">
        <v>161</v>
      </c>
      <c r="AD2090" t="s">
        <v>161</v>
      </c>
      <c r="AE2090" t="s">
        <v>161</v>
      </c>
      <c r="AF2090" t="s">
        <v>161</v>
      </c>
      <c r="AG2090" t="s">
        <v>161</v>
      </c>
      <c r="AH2090" s="2">
        <v>86957</v>
      </c>
      <c r="AI2090" t="s">
        <v>161</v>
      </c>
    </row>
    <row r="2091" spans="1:36" hidden="1">
      <c r="A2091" t="s">
        <v>132</v>
      </c>
      <c r="B2091" t="s">
        <v>132</v>
      </c>
      <c r="C2091" t="s">
        <v>2747</v>
      </c>
      <c r="D2091" t="s">
        <v>2748</v>
      </c>
      <c r="E2091" t="s">
        <v>2732</v>
      </c>
      <c r="F2091" t="s">
        <v>2715</v>
      </c>
      <c r="G2091" s="1">
        <v>43101</v>
      </c>
      <c r="H2091">
        <v>3.1</v>
      </c>
      <c r="I2091">
        <v>33</v>
      </c>
      <c r="J2091">
        <v>64</v>
      </c>
      <c r="K2091">
        <v>10</v>
      </c>
      <c r="L2091">
        <v>64</v>
      </c>
      <c r="M2091" t="s">
        <v>161</v>
      </c>
      <c r="N2091" t="s">
        <v>161</v>
      </c>
      <c r="O2091" t="s">
        <v>161</v>
      </c>
      <c r="P2091" t="s">
        <v>161</v>
      </c>
      <c r="Q2091" t="s">
        <v>161</v>
      </c>
      <c r="R2091" t="s">
        <v>161</v>
      </c>
      <c r="S2091">
        <v>8349.1</v>
      </c>
      <c r="T2091">
        <v>284.14999999999998</v>
      </c>
      <c r="U2091" t="s">
        <v>161</v>
      </c>
      <c r="V2091" s="2">
        <v>515625</v>
      </c>
      <c r="W2091" s="2">
        <v>1452361</v>
      </c>
      <c r="X2091" t="s">
        <v>161</v>
      </c>
      <c r="Y2091" t="s">
        <v>161</v>
      </c>
      <c r="Z2091" t="s">
        <v>161</v>
      </c>
      <c r="AA2091" s="2" t="s">
        <v>161</v>
      </c>
      <c r="AB2091" s="2" t="s">
        <v>161</v>
      </c>
      <c r="AC2091" t="s">
        <v>161</v>
      </c>
      <c r="AD2091" t="s">
        <v>161</v>
      </c>
      <c r="AE2091" t="s">
        <v>161</v>
      </c>
      <c r="AF2091" t="s">
        <v>161</v>
      </c>
      <c r="AG2091" t="s">
        <v>161</v>
      </c>
      <c r="AH2091" s="2">
        <v>156250</v>
      </c>
      <c r="AI2091" t="s">
        <v>161</v>
      </c>
    </row>
    <row r="2092" spans="1:36" hidden="1">
      <c r="A2092" t="s">
        <v>132</v>
      </c>
      <c r="B2092" t="s">
        <v>132</v>
      </c>
      <c r="C2092" t="s">
        <v>2712</v>
      </c>
      <c r="D2092" t="s">
        <v>2713</v>
      </c>
      <c r="E2092" t="s">
        <v>2732</v>
      </c>
      <c r="F2092" t="s">
        <v>2715</v>
      </c>
      <c r="G2092" s="1">
        <v>44197</v>
      </c>
      <c r="H2092">
        <v>3.4395973154362398</v>
      </c>
      <c r="I2092">
        <v>108</v>
      </c>
      <c r="J2092">
        <v>150</v>
      </c>
      <c r="K2092">
        <v>0</v>
      </c>
      <c r="L2092">
        <v>150</v>
      </c>
      <c r="M2092" t="s">
        <v>161</v>
      </c>
      <c r="N2092" t="s">
        <v>161</v>
      </c>
      <c r="O2092" t="s">
        <v>161</v>
      </c>
      <c r="P2092" t="s">
        <v>161</v>
      </c>
      <c r="Q2092" t="s">
        <v>161</v>
      </c>
      <c r="R2092" t="s">
        <v>161</v>
      </c>
      <c r="S2092">
        <v>17427.400000000001</v>
      </c>
      <c r="T2092">
        <v>1705.6</v>
      </c>
      <c r="U2092" t="s">
        <v>161</v>
      </c>
      <c r="V2092" s="2">
        <v>720000</v>
      </c>
      <c r="W2092" s="2">
        <v>11563920</v>
      </c>
      <c r="X2092" t="s">
        <v>161</v>
      </c>
      <c r="Y2092" t="s">
        <v>161</v>
      </c>
      <c r="Z2092" t="s">
        <v>161</v>
      </c>
      <c r="AA2092" t="s">
        <v>161</v>
      </c>
      <c r="AB2092" t="s">
        <v>161</v>
      </c>
      <c r="AC2092" t="s">
        <v>161</v>
      </c>
      <c r="AD2092" t="s">
        <v>161</v>
      </c>
      <c r="AE2092" t="s">
        <v>161</v>
      </c>
      <c r="AF2092" t="s">
        <v>161</v>
      </c>
      <c r="AG2092" t="s">
        <v>161</v>
      </c>
      <c r="AH2092" t="s">
        <v>3233</v>
      </c>
      <c r="AI2092" t="s">
        <v>161</v>
      </c>
    </row>
    <row r="2093" spans="1:36" hidden="1">
      <c r="A2093" t="s">
        <v>132</v>
      </c>
      <c r="B2093" t="s">
        <v>132</v>
      </c>
      <c r="C2093" t="s">
        <v>129</v>
      </c>
      <c r="D2093" t="s">
        <v>2755</v>
      </c>
      <c r="E2093" t="s">
        <v>2732</v>
      </c>
      <c r="F2093" t="s">
        <v>2715</v>
      </c>
      <c r="G2093" s="1">
        <v>44197</v>
      </c>
      <c r="H2093">
        <v>3.0249999999999999</v>
      </c>
      <c r="I2093">
        <v>5</v>
      </c>
      <c r="J2093">
        <v>20</v>
      </c>
      <c r="K2093">
        <v>16</v>
      </c>
      <c r="L2093">
        <v>20</v>
      </c>
      <c r="M2093" t="s">
        <v>161</v>
      </c>
      <c r="N2093" t="s">
        <v>161</v>
      </c>
      <c r="O2093" t="s">
        <v>161</v>
      </c>
      <c r="P2093" t="s">
        <v>161</v>
      </c>
      <c r="Q2093" t="s">
        <v>161</v>
      </c>
      <c r="R2093" t="s">
        <v>161</v>
      </c>
      <c r="S2093">
        <v>17427.400000000001</v>
      </c>
      <c r="T2093">
        <v>1522.8</v>
      </c>
      <c r="U2093" t="s">
        <v>161</v>
      </c>
      <c r="V2093" s="2">
        <v>250000</v>
      </c>
      <c r="W2093" s="2">
        <v>603750</v>
      </c>
      <c r="X2093" t="s">
        <v>161</v>
      </c>
      <c r="Y2093" t="s">
        <v>161</v>
      </c>
      <c r="Z2093" t="s">
        <v>161</v>
      </c>
      <c r="AA2093" t="s">
        <v>161</v>
      </c>
      <c r="AB2093" t="s">
        <v>161</v>
      </c>
      <c r="AC2093" t="s">
        <v>161</v>
      </c>
      <c r="AD2093" t="s">
        <v>161</v>
      </c>
      <c r="AE2093" t="s">
        <v>161</v>
      </c>
      <c r="AF2093" t="s">
        <v>161</v>
      </c>
      <c r="AG2093" t="s">
        <v>161</v>
      </c>
      <c r="AH2093" s="2">
        <v>800000</v>
      </c>
      <c r="AI2093" t="s">
        <v>161</v>
      </c>
    </row>
    <row r="2094" spans="1:36" hidden="1">
      <c r="A2094" t="s">
        <v>132</v>
      </c>
      <c r="B2094" t="s">
        <v>132</v>
      </c>
      <c r="C2094" t="s">
        <v>146</v>
      </c>
      <c r="D2094" t="s">
        <v>2749</v>
      </c>
      <c r="E2094" t="s">
        <v>2732</v>
      </c>
      <c r="F2094" t="s">
        <v>2715</v>
      </c>
      <c r="G2094" s="1">
        <v>44197</v>
      </c>
      <c r="H2094">
        <v>3.2635869565217401</v>
      </c>
      <c r="I2094">
        <v>101</v>
      </c>
      <c r="J2094">
        <v>184</v>
      </c>
      <c r="K2094">
        <v>2</v>
      </c>
      <c r="L2094">
        <v>185</v>
      </c>
      <c r="M2094" t="s">
        <v>161</v>
      </c>
      <c r="N2094" t="s">
        <v>161</v>
      </c>
      <c r="O2094" t="s">
        <v>161</v>
      </c>
      <c r="P2094" t="s">
        <v>161</v>
      </c>
      <c r="Q2094" t="s">
        <v>161</v>
      </c>
      <c r="R2094" t="s">
        <v>161</v>
      </c>
      <c r="S2094">
        <v>17427.400000000001</v>
      </c>
      <c r="T2094">
        <v>1592.1</v>
      </c>
      <c r="U2094" t="s">
        <v>161</v>
      </c>
      <c r="V2094" s="2">
        <v>548913</v>
      </c>
      <c r="W2094" s="2">
        <v>2785734</v>
      </c>
      <c r="X2094" t="s">
        <v>161</v>
      </c>
      <c r="Y2094" t="s">
        <v>161</v>
      </c>
      <c r="Z2094" t="s">
        <v>161</v>
      </c>
      <c r="AA2094" t="s">
        <v>161</v>
      </c>
      <c r="AB2094" t="s">
        <v>161</v>
      </c>
      <c r="AC2094" t="s">
        <v>161</v>
      </c>
      <c r="AD2094" t="s">
        <v>161</v>
      </c>
      <c r="AE2094" t="s">
        <v>161</v>
      </c>
      <c r="AF2094" t="s">
        <v>161</v>
      </c>
      <c r="AG2094" t="s">
        <v>161</v>
      </c>
      <c r="AH2094" s="2">
        <v>10811</v>
      </c>
      <c r="AI2094" t="s">
        <v>161</v>
      </c>
    </row>
    <row r="2095" spans="1:36" hidden="1">
      <c r="A2095" t="s">
        <v>132</v>
      </c>
      <c r="B2095" t="s">
        <v>132</v>
      </c>
      <c r="C2095" t="s">
        <v>3370</v>
      </c>
      <c r="D2095" t="s">
        <v>3371</v>
      </c>
      <c r="E2095" t="s">
        <v>2732</v>
      </c>
      <c r="F2095" t="s">
        <v>2715</v>
      </c>
      <c r="G2095" s="1">
        <v>44197</v>
      </c>
      <c r="H2095">
        <v>3.0123456790123502</v>
      </c>
      <c r="I2095">
        <v>63</v>
      </c>
      <c r="J2095">
        <v>162</v>
      </c>
      <c r="K2095">
        <v>60</v>
      </c>
      <c r="L2095">
        <v>167</v>
      </c>
      <c r="M2095" t="s">
        <v>161</v>
      </c>
      <c r="N2095" t="s">
        <v>161</v>
      </c>
      <c r="O2095" t="s">
        <v>161</v>
      </c>
      <c r="P2095" t="s">
        <v>161</v>
      </c>
      <c r="Q2095" t="s">
        <v>161</v>
      </c>
      <c r="R2095" t="s">
        <v>161</v>
      </c>
      <c r="S2095">
        <v>17427.400000000001</v>
      </c>
      <c r="T2095">
        <v>2850.4</v>
      </c>
      <c r="U2095" t="s">
        <v>161</v>
      </c>
      <c r="V2095" s="2">
        <v>388889</v>
      </c>
      <c r="W2095" s="2">
        <v>10940222</v>
      </c>
      <c r="X2095" t="s">
        <v>161</v>
      </c>
      <c r="Y2095" t="s">
        <v>161</v>
      </c>
      <c r="Z2095" t="s">
        <v>161</v>
      </c>
      <c r="AA2095" t="s">
        <v>161</v>
      </c>
      <c r="AB2095" t="s">
        <v>161</v>
      </c>
      <c r="AC2095" t="s">
        <v>161</v>
      </c>
      <c r="AD2095" t="s">
        <v>161</v>
      </c>
      <c r="AE2095" t="s">
        <v>161</v>
      </c>
      <c r="AF2095" t="s">
        <v>161</v>
      </c>
      <c r="AG2095" t="s">
        <v>161</v>
      </c>
      <c r="AH2095" s="2">
        <v>359281</v>
      </c>
      <c r="AI2095" t="s">
        <v>161</v>
      </c>
    </row>
    <row r="2096" spans="1:36" hidden="1">
      <c r="A2096" t="s">
        <v>132</v>
      </c>
      <c r="B2096" t="s">
        <v>132</v>
      </c>
      <c r="C2096" t="s">
        <v>2747</v>
      </c>
      <c r="D2096" t="s">
        <v>2748</v>
      </c>
      <c r="E2096" t="s">
        <v>2732</v>
      </c>
      <c r="F2096" t="s">
        <v>2715</v>
      </c>
      <c r="G2096" s="1">
        <v>44197</v>
      </c>
      <c r="H2096">
        <v>3.32894736842105</v>
      </c>
      <c r="I2096">
        <v>48</v>
      </c>
      <c r="J2096">
        <v>76</v>
      </c>
      <c r="K2096">
        <v>15</v>
      </c>
      <c r="L2096">
        <v>76</v>
      </c>
      <c r="M2096" t="s">
        <v>161</v>
      </c>
      <c r="N2096" t="s">
        <v>161</v>
      </c>
      <c r="O2096" t="s">
        <v>161</v>
      </c>
      <c r="P2096" t="s">
        <v>161</v>
      </c>
      <c r="Q2096" t="s">
        <v>161</v>
      </c>
      <c r="R2096" t="s">
        <v>161</v>
      </c>
      <c r="S2096">
        <v>17427.400000000001</v>
      </c>
      <c r="T2096">
        <v>354.4</v>
      </c>
      <c r="U2096" t="s">
        <v>161</v>
      </c>
      <c r="V2096" s="2">
        <v>631579</v>
      </c>
      <c r="W2096" s="2">
        <v>2238316</v>
      </c>
      <c r="X2096" t="s">
        <v>161</v>
      </c>
      <c r="Y2096" t="s">
        <v>161</v>
      </c>
      <c r="Z2096" t="s">
        <v>161</v>
      </c>
      <c r="AA2096" t="s">
        <v>161</v>
      </c>
      <c r="AB2096" t="s">
        <v>161</v>
      </c>
      <c r="AC2096" t="s">
        <v>161</v>
      </c>
      <c r="AD2096" t="s">
        <v>161</v>
      </c>
      <c r="AE2096" t="s">
        <v>161</v>
      </c>
      <c r="AF2096" t="s">
        <v>161</v>
      </c>
      <c r="AG2096" t="s">
        <v>161</v>
      </c>
      <c r="AH2096" s="2">
        <v>197368</v>
      </c>
      <c r="AI2096" t="s">
        <v>161</v>
      </c>
    </row>
    <row r="2097" spans="1:36" hidden="1">
      <c r="A2097" t="s">
        <v>132</v>
      </c>
      <c r="B2097" t="s">
        <v>132</v>
      </c>
      <c r="C2097" t="s">
        <v>2712</v>
      </c>
      <c r="D2097" t="s">
        <v>2713</v>
      </c>
      <c r="E2097" t="s">
        <v>2732</v>
      </c>
      <c r="F2097" t="s">
        <v>2715</v>
      </c>
      <c r="G2097" s="1">
        <v>45292</v>
      </c>
      <c r="H2097">
        <v>3.6529850746268702</v>
      </c>
      <c r="I2097">
        <v>102</v>
      </c>
      <c r="J2097">
        <v>134</v>
      </c>
      <c r="K2097">
        <v>63</v>
      </c>
      <c r="L2097">
        <v>134</v>
      </c>
      <c r="M2097">
        <v>26</v>
      </c>
      <c r="N2097">
        <v>134</v>
      </c>
      <c r="O2097">
        <v>113</v>
      </c>
      <c r="P2097">
        <v>134</v>
      </c>
      <c r="Q2097" t="s">
        <v>161</v>
      </c>
      <c r="R2097" t="s">
        <v>161</v>
      </c>
      <c r="S2097">
        <v>15442.1</v>
      </c>
      <c r="T2097">
        <v>1781.6</v>
      </c>
      <c r="U2097" t="s">
        <v>161</v>
      </c>
      <c r="V2097" s="2">
        <v>761194</v>
      </c>
      <c r="W2097" s="2">
        <v>13561433</v>
      </c>
      <c r="X2097" t="s">
        <v>161</v>
      </c>
      <c r="Y2097" t="s">
        <v>161</v>
      </c>
      <c r="Z2097" s="2">
        <v>194030</v>
      </c>
      <c r="AA2097" s="2">
        <v>3456836</v>
      </c>
      <c r="AB2097" t="s">
        <v>161</v>
      </c>
      <c r="AC2097" t="s">
        <v>161</v>
      </c>
      <c r="AD2097" s="2">
        <v>843284</v>
      </c>
      <c r="AE2097" s="2">
        <v>15023940</v>
      </c>
      <c r="AF2097" t="s">
        <v>161</v>
      </c>
      <c r="AG2097" t="s">
        <v>161</v>
      </c>
      <c r="AH2097" s="2">
        <v>470149</v>
      </c>
      <c r="AI2097" t="s">
        <v>161</v>
      </c>
    </row>
    <row r="2098" spans="1:36" hidden="1">
      <c r="A2098" t="s">
        <v>132</v>
      </c>
      <c r="B2098" t="s">
        <v>132</v>
      </c>
      <c r="C2098" t="s">
        <v>146</v>
      </c>
      <c r="D2098" t="s">
        <v>2749</v>
      </c>
      <c r="E2098" t="s">
        <v>2732</v>
      </c>
      <c r="F2098" t="s">
        <v>2715</v>
      </c>
      <c r="G2098" s="1">
        <v>45292</v>
      </c>
      <c r="H2098">
        <v>3.74050632911392</v>
      </c>
      <c r="I2098">
        <v>54</v>
      </c>
      <c r="J2098">
        <v>79</v>
      </c>
      <c r="K2098">
        <v>36</v>
      </c>
      <c r="L2098">
        <v>79</v>
      </c>
      <c r="M2098">
        <v>25</v>
      </c>
      <c r="N2098">
        <v>79</v>
      </c>
      <c r="O2098">
        <v>61</v>
      </c>
      <c r="P2098">
        <v>79</v>
      </c>
      <c r="Q2098" t="s">
        <v>161</v>
      </c>
      <c r="R2098" t="s">
        <v>161</v>
      </c>
      <c r="S2098">
        <v>15442.1</v>
      </c>
      <c r="T2098">
        <v>1088.9000000000001</v>
      </c>
      <c r="U2098" t="s">
        <v>161</v>
      </c>
      <c r="V2098" s="2">
        <v>683544</v>
      </c>
      <c r="W2098" s="2">
        <v>3846304</v>
      </c>
      <c r="X2098" t="s">
        <v>161</v>
      </c>
      <c r="Y2098" t="s">
        <v>161</v>
      </c>
      <c r="Z2098" s="2">
        <v>316456</v>
      </c>
      <c r="AA2098" s="2">
        <v>1780696</v>
      </c>
      <c r="AB2098" t="s">
        <v>161</v>
      </c>
      <c r="AC2098" t="s">
        <v>161</v>
      </c>
      <c r="AD2098" s="2">
        <v>772152</v>
      </c>
      <c r="AE2098" s="2">
        <v>4344899</v>
      </c>
      <c r="AF2098" t="s">
        <v>161</v>
      </c>
      <c r="AG2098" t="s">
        <v>161</v>
      </c>
      <c r="AH2098" s="2">
        <v>455696</v>
      </c>
      <c r="AI2098" t="s">
        <v>161</v>
      </c>
    </row>
    <row r="2099" spans="1:36" hidden="1">
      <c r="A2099" t="s">
        <v>132</v>
      </c>
      <c r="B2099" t="s">
        <v>132</v>
      </c>
      <c r="C2099" t="s">
        <v>2747</v>
      </c>
      <c r="D2099" t="s">
        <v>2748</v>
      </c>
      <c r="E2099" t="s">
        <v>2732</v>
      </c>
      <c r="F2099" t="s">
        <v>2715</v>
      </c>
      <c r="G2099" s="1">
        <v>45292</v>
      </c>
      <c r="H2099">
        <v>3.5975609756097602</v>
      </c>
      <c r="I2099">
        <v>57</v>
      </c>
      <c r="J2099">
        <v>82</v>
      </c>
      <c r="K2099">
        <v>47</v>
      </c>
      <c r="L2099">
        <v>82</v>
      </c>
      <c r="M2099">
        <v>23</v>
      </c>
      <c r="N2099">
        <v>82</v>
      </c>
      <c r="O2099">
        <v>71</v>
      </c>
      <c r="P2099">
        <v>82</v>
      </c>
      <c r="Q2099" t="s">
        <v>161</v>
      </c>
      <c r="R2099" t="s">
        <v>161</v>
      </c>
      <c r="S2099">
        <v>15442.1</v>
      </c>
      <c r="T2099">
        <v>318.8</v>
      </c>
      <c r="U2099" t="s">
        <v>161</v>
      </c>
      <c r="V2099" s="2">
        <v>695122</v>
      </c>
      <c r="W2099" s="2">
        <v>2216049</v>
      </c>
      <c r="X2099" t="s">
        <v>161</v>
      </c>
      <c r="Y2099" t="s">
        <v>161</v>
      </c>
      <c r="Z2099" s="2">
        <v>280488</v>
      </c>
      <c r="AA2099" s="2">
        <v>894195</v>
      </c>
      <c r="AB2099" t="s">
        <v>161</v>
      </c>
      <c r="AC2099" t="s">
        <v>161</v>
      </c>
      <c r="AD2099" s="2">
        <v>865854</v>
      </c>
      <c r="AE2099" s="2">
        <v>2760341</v>
      </c>
      <c r="AF2099" t="s">
        <v>161</v>
      </c>
      <c r="AG2099" t="s">
        <v>161</v>
      </c>
      <c r="AH2099" s="2">
        <v>573171</v>
      </c>
      <c r="AI2099" t="s">
        <v>161</v>
      </c>
    </row>
    <row r="2100" spans="1:36" hidden="1">
      <c r="A2100" t="s">
        <v>132</v>
      </c>
      <c r="B2100" t="s">
        <v>132</v>
      </c>
      <c r="C2100" t="s">
        <v>2721</v>
      </c>
      <c r="D2100" t="s">
        <v>2721</v>
      </c>
      <c r="E2100" t="s">
        <v>2756</v>
      </c>
      <c r="F2100" t="s">
        <v>2711</v>
      </c>
      <c r="G2100" s="1">
        <v>45292</v>
      </c>
      <c r="H2100">
        <v>2.5833333333333299</v>
      </c>
      <c r="I2100">
        <v>10</v>
      </c>
      <c r="J2100">
        <v>108</v>
      </c>
      <c r="K2100">
        <v>1</v>
      </c>
      <c r="L2100">
        <v>108</v>
      </c>
      <c r="M2100">
        <v>2</v>
      </c>
      <c r="N2100">
        <v>108</v>
      </c>
      <c r="O2100">
        <v>26</v>
      </c>
      <c r="P2100">
        <v>108</v>
      </c>
      <c r="Q2100" t="s">
        <v>161</v>
      </c>
      <c r="R2100" t="s">
        <v>161</v>
      </c>
      <c r="S2100">
        <v>15442.1</v>
      </c>
      <c r="T2100">
        <v>7156.6</v>
      </c>
      <c r="U2100" t="s">
        <v>161</v>
      </c>
      <c r="V2100" s="2">
        <v>92593</v>
      </c>
      <c r="W2100" s="2">
        <v>100926</v>
      </c>
      <c r="X2100" t="s">
        <v>161</v>
      </c>
      <c r="Y2100" t="s">
        <v>161</v>
      </c>
      <c r="Z2100" s="2">
        <v>18519</v>
      </c>
      <c r="AA2100" s="2">
        <v>20185</v>
      </c>
      <c r="AB2100" s="2" t="s">
        <v>161</v>
      </c>
      <c r="AC2100" t="s">
        <v>161</v>
      </c>
      <c r="AD2100" s="2">
        <v>240741</v>
      </c>
      <c r="AE2100" s="2">
        <v>262407</v>
      </c>
      <c r="AF2100" t="s">
        <v>161</v>
      </c>
      <c r="AG2100" t="s">
        <v>161</v>
      </c>
      <c r="AH2100" t="s">
        <v>3390</v>
      </c>
      <c r="AI2100" s="2" t="s">
        <v>161</v>
      </c>
      <c r="AJ2100" s="2"/>
    </row>
    <row r="2101" spans="1:36" hidden="1">
      <c r="A2101" t="s">
        <v>132</v>
      </c>
      <c r="B2101" t="s">
        <v>132</v>
      </c>
      <c r="C2101" t="s">
        <v>2735</v>
      </c>
      <c r="D2101" t="s">
        <v>2736</v>
      </c>
      <c r="E2101" t="s">
        <v>2756</v>
      </c>
      <c r="F2101" t="s">
        <v>2728</v>
      </c>
      <c r="G2101" s="1">
        <v>45292</v>
      </c>
      <c r="H2101">
        <v>2.9166666666666701</v>
      </c>
      <c r="I2101">
        <v>3</v>
      </c>
      <c r="J2101">
        <v>12</v>
      </c>
      <c r="K2101">
        <v>0</v>
      </c>
      <c r="L2101">
        <v>12</v>
      </c>
      <c r="M2101">
        <v>2</v>
      </c>
      <c r="N2101">
        <v>12</v>
      </c>
      <c r="O2101">
        <v>3</v>
      </c>
      <c r="P2101">
        <v>12</v>
      </c>
      <c r="Q2101" t="s">
        <v>161</v>
      </c>
      <c r="R2101" t="s">
        <v>161</v>
      </c>
      <c r="S2101">
        <v>15442.1</v>
      </c>
      <c r="T2101">
        <v>55.9</v>
      </c>
      <c r="U2101" t="s">
        <v>161</v>
      </c>
      <c r="V2101" s="2">
        <v>250000</v>
      </c>
      <c r="W2101" s="2">
        <v>122000</v>
      </c>
      <c r="X2101" t="s">
        <v>161</v>
      </c>
      <c r="Y2101" t="s">
        <v>161</v>
      </c>
      <c r="Z2101" s="2">
        <v>166667</v>
      </c>
      <c r="AA2101" s="2">
        <v>81333</v>
      </c>
      <c r="AB2101" t="s">
        <v>161</v>
      </c>
      <c r="AC2101" t="s">
        <v>161</v>
      </c>
      <c r="AD2101" s="2">
        <v>250000</v>
      </c>
      <c r="AE2101" s="2">
        <v>122000</v>
      </c>
      <c r="AF2101" t="s">
        <v>161</v>
      </c>
      <c r="AG2101" t="s">
        <v>161</v>
      </c>
      <c r="AH2101" t="s">
        <v>3233</v>
      </c>
      <c r="AI2101" t="s">
        <v>161</v>
      </c>
    </row>
    <row r="2102" spans="1:36" hidden="1">
      <c r="A2102" t="s">
        <v>132</v>
      </c>
      <c r="B2102" t="s">
        <v>132</v>
      </c>
      <c r="C2102" t="s">
        <v>2733</v>
      </c>
      <c r="D2102" t="s">
        <v>2734</v>
      </c>
      <c r="E2102" t="s">
        <v>2756</v>
      </c>
      <c r="F2102" t="s">
        <v>2728</v>
      </c>
      <c r="G2102" s="1">
        <v>45292</v>
      </c>
      <c r="H2102">
        <v>2.2826086956521698</v>
      </c>
      <c r="I2102">
        <v>1</v>
      </c>
      <c r="J2102">
        <v>23</v>
      </c>
      <c r="K2102">
        <v>0</v>
      </c>
      <c r="L2102">
        <v>23</v>
      </c>
      <c r="M2102">
        <v>0</v>
      </c>
      <c r="N2102">
        <v>23</v>
      </c>
      <c r="O2102">
        <v>1</v>
      </c>
      <c r="P2102">
        <v>23</v>
      </c>
      <c r="Q2102" t="s">
        <v>161</v>
      </c>
      <c r="R2102" t="s">
        <v>161</v>
      </c>
      <c r="S2102">
        <v>15442.1</v>
      </c>
      <c r="T2102">
        <v>49.77</v>
      </c>
      <c r="U2102" t="s">
        <v>161</v>
      </c>
      <c r="V2102" s="2">
        <v>43478</v>
      </c>
      <c r="W2102" s="2">
        <v>12774</v>
      </c>
      <c r="X2102" t="s">
        <v>161</v>
      </c>
      <c r="Y2102" s="2" t="s">
        <v>161</v>
      </c>
      <c r="Z2102" t="s">
        <v>3233</v>
      </c>
      <c r="AA2102" t="s">
        <v>3233</v>
      </c>
      <c r="AB2102" t="s">
        <v>161</v>
      </c>
      <c r="AC2102" t="s">
        <v>161</v>
      </c>
      <c r="AD2102" s="2">
        <v>43478</v>
      </c>
      <c r="AE2102" s="2">
        <v>12774</v>
      </c>
      <c r="AF2102" t="s">
        <v>161</v>
      </c>
      <c r="AG2102" t="s">
        <v>161</v>
      </c>
      <c r="AH2102" t="s">
        <v>3233</v>
      </c>
      <c r="AI2102" t="s">
        <v>161</v>
      </c>
    </row>
    <row r="2103" spans="1:36" hidden="1">
      <c r="A2103" t="s">
        <v>132</v>
      </c>
      <c r="B2103" t="s">
        <v>132</v>
      </c>
      <c r="C2103" t="s">
        <v>2694</v>
      </c>
      <c r="D2103" t="s">
        <v>2708</v>
      </c>
      <c r="E2103" t="s">
        <v>2756</v>
      </c>
      <c r="F2103" t="s">
        <v>2708</v>
      </c>
      <c r="G2103" s="1">
        <v>45292</v>
      </c>
      <c r="H2103">
        <v>2.5629370629370598</v>
      </c>
      <c r="I2103" t="s">
        <v>161</v>
      </c>
      <c r="J2103" t="s">
        <v>161</v>
      </c>
      <c r="K2103" t="s">
        <v>161</v>
      </c>
      <c r="L2103" t="s">
        <v>161</v>
      </c>
      <c r="M2103" t="s">
        <v>161</v>
      </c>
      <c r="N2103" t="s">
        <v>161</v>
      </c>
      <c r="O2103" t="s">
        <v>161</v>
      </c>
      <c r="P2103" t="s">
        <v>161</v>
      </c>
      <c r="Q2103" t="s">
        <v>161</v>
      </c>
      <c r="R2103" t="s">
        <v>161</v>
      </c>
      <c r="S2103">
        <v>15442.1</v>
      </c>
      <c r="T2103" t="s">
        <v>161</v>
      </c>
      <c r="U2103" t="s">
        <v>161</v>
      </c>
      <c r="V2103" t="s">
        <v>161</v>
      </c>
      <c r="W2103" t="s">
        <v>161</v>
      </c>
      <c r="X2103" t="s">
        <v>161</v>
      </c>
      <c r="Y2103" s="2" t="s">
        <v>161</v>
      </c>
      <c r="Z2103" t="s">
        <v>161</v>
      </c>
      <c r="AA2103" t="s">
        <v>161</v>
      </c>
      <c r="AB2103" t="s">
        <v>161</v>
      </c>
      <c r="AC2103" t="s">
        <v>161</v>
      </c>
      <c r="AD2103" t="s">
        <v>161</v>
      </c>
      <c r="AE2103" t="s">
        <v>161</v>
      </c>
      <c r="AF2103" t="s">
        <v>161</v>
      </c>
      <c r="AG2103" t="s">
        <v>161</v>
      </c>
      <c r="AH2103" t="s">
        <v>161</v>
      </c>
      <c r="AI2103" t="s">
        <v>161</v>
      </c>
    </row>
    <row r="2104" spans="1:36" hidden="1">
      <c r="A2104" t="s">
        <v>132</v>
      </c>
      <c r="B2104" t="s">
        <v>132</v>
      </c>
      <c r="C2104" t="s">
        <v>2721</v>
      </c>
      <c r="D2104" t="s">
        <v>2721</v>
      </c>
      <c r="E2104" t="s">
        <v>2756</v>
      </c>
      <c r="F2104" t="s">
        <v>2711</v>
      </c>
      <c r="G2104" s="1">
        <v>43101</v>
      </c>
      <c r="H2104">
        <v>3</v>
      </c>
      <c r="I2104">
        <v>8</v>
      </c>
      <c r="J2104">
        <v>14</v>
      </c>
      <c r="K2104">
        <v>0</v>
      </c>
      <c r="L2104">
        <v>14</v>
      </c>
      <c r="M2104" t="s">
        <v>161</v>
      </c>
      <c r="N2104" t="s">
        <v>161</v>
      </c>
      <c r="O2104" t="s">
        <v>161</v>
      </c>
      <c r="P2104" t="s">
        <v>161</v>
      </c>
      <c r="Q2104" t="s">
        <v>161</v>
      </c>
      <c r="R2104" t="s">
        <v>161</v>
      </c>
      <c r="S2104">
        <v>8349.1</v>
      </c>
      <c r="T2104">
        <v>3162.16</v>
      </c>
      <c r="U2104" t="s">
        <v>161</v>
      </c>
      <c r="V2104" s="2">
        <v>571429</v>
      </c>
      <c r="W2104" s="2">
        <v>113086</v>
      </c>
      <c r="X2104" t="s">
        <v>161</v>
      </c>
      <c r="Y2104" t="s">
        <v>161</v>
      </c>
      <c r="Z2104" t="s">
        <v>161</v>
      </c>
      <c r="AA2104" t="s">
        <v>161</v>
      </c>
      <c r="AB2104" t="s">
        <v>161</v>
      </c>
      <c r="AC2104" t="s">
        <v>161</v>
      </c>
      <c r="AD2104" t="s">
        <v>161</v>
      </c>
      <c r="AE2104" t="s">
        <v>161</v>
      </c>
      <c r="AF2104" t="s">
        <v>161</v>
      </c>
      <c r="AG2104" t="s">
        <v>161</v>
      </c>
      <c r="AH2104" t="s">
        <v>3233</v>
      </c>
      <c r="AI2104" t="s">
        <v>161</v>
      </c>
    </row>
    <row r="2105" spans="1:36" hidden="1">
      <c r="A2105" t="s">
        <v>132</v>
      </c>
      <c r="B2105" t="s">
        <v>132</v>
      </c>
      <c r="C2105" t="s">
        <v>2694</v>
      </c>
      <c r="D2105" t="s">
        <v>2708</v>
      </c>
      <c r="E2105" t="s">
        <v>2756</v>
      </c>
      <c r="F2105" t="s">
        <v>2708</v>
      </c>
      <c r="G2105" s="1">
        <v>43101</v>
      </c>
      <c r="H2105">
        <v>3</v>
      </c>
      <c r="I2105" t="s">
        <v>161</v>
      </c>
      <c r="J2105" t="s">
        <v>161</v>
      </c>
      <c r="K2105" t="s">
        <v>161</v>
      </c>
      <c r="L2105" t="s">
        <v>161</v>
      </c>
      <c r="M2105" t="s">
        <v>161</v>
      </c>
      <c r="N2105" t="s">
        <v>161</v>
      </c>
      <c r="O2105" t="s">
        <v>161</v>
      </c>
      <c r="P2105" t="s">
        <v>161</v>
      </c>
      <c r="Q2105" t="s">
        <v>161</v>
      </c>
      <c r="R2105" t="s">
        <v>161</v>
      </c>
      <c r="S2105">
        <v>8349.1</v>
      </c>
      <c r="T2105" t="s">
        <v>161</v>
      </c>
      <c r="U2105" t="s">
        <v>161</v>
      </c>
      <c r="V2105" t="s">
        <v>161</v>
      </c>
      <c r="W2105" t="s">
        <v>161</v>
      </c>
      <c r="X2105" t="s">
        <v>161</v>
      </c>
      <c r="Y2105" s="2" t="s">
        <v>161</v>
      </c>
      <c r="Z2105" t="s">
        <v>161</v>
      </c>
      <c r="AA2105" t="s">
        <v>161</v>
      </c>
      <c r="AB2105" t="s">
        <v>161</v>
      </c>
      <c r="AC2105" t="s">
        <v>161</v>
      </c>
      <c r="AD2105" t="s">
        <v>161</v>
      </c>
      <c r="AE2105" t="s">
        <v>161</v>
      </c>
      <c r="AF2105" t="s">
        <v>161</v>
      </c>
      <c r="AG2105" t="s">
        <v>161</v>
      </c>
      <c r="AH2105" t="s">
        <v>161</v>
      </c>
      <c r="AI2105" t="s">
        <v>161</v>
      </c>
    </row>
    <row r="2106" spans="1:36" hidden="1">
      <c r="A2106" t="s">
        <v>132</v>
      </c>
      <c r="B2106" t="s">
        <v>132</v>
      </c>
      <c r="C2106" t="s">
        <v>2737</v>
      </c>
      <c r="D2106" t="s">
        <v>2738</v>
      </c>
      <c r="E2106" t="s">
        <v>2752</v>
      </c>
      <c r="F2106" t="s">
        <v>2711</v>
      </c>
      <c r="G2106" s="1">
        <v>43101</v>
      </c>
      <c r="H2106">
        <v>1.9</v>
      </c>
      <c r="I2106" t="s">
        <v>161</v>
      </c>
      <c r="J2106">
        <v>7</v>
      </c>
      <c r="K2106">
        <v>0</v>
      </c>
      <c r="L2106">
        <v>7</v>
      </c>
      <c r="M2106" t="s">
        <v>161</v>
      </c>
      <c r="N2106" t="s">
        <v>161</v>
      </c>
      <c r="O2106" t="s">
        <v>161</v>
      </c>
      <c r="P2106" t="s">
        <v>161</v>
      </c>
      <c r="Q2106" t="s">
        <v>161</v>
      </c>
      <c r="R2106" t="s">
        <v>161</v>
      </c>
      <c r="S2106">
        <v>8349.1</v>
      </c>
      <c r="T2106">
        <v>1096.67</v>
      </c>
      <c r="U2106" t="s">
        <v>161</v>
      </c>
      <c r="V2106" t="s">
        <v>161</v>
      </c>
      <c r="W2106" t="s">
        <v>161</v>
      </c>
      <c r="X2106" t="s">
        <v>161</v>
      </c>
      <c r="Y2106" t="s">
        <v>161</v>
      </c>
      <c r="Z2106" t="s">
        <v>161</v>
      </c>
      <c r="AA2106" t="s">
        <v>161</v>
      </c>
      <c r="AB2106" t="s">
        <v>161</v>
      </c>
      <c r="AC2106" t="s">
        <v>161</v>
      </c>
      <c r="AD2106" t="s">
        <v>161</v>
      </c>
      <c r="AE2106" t="s">
        <v>161</v>
      </c>
      <c r="AF2106" t="s">
        <v>161</v>
      </c>
      <c r="AG2106" t="s">
        <v>161</v>
      </c>
      <c r="AH2106" t="s">
        <v>3233</v>
      </c>
      <c r="AI2106" t="s">
        <v>161</v>
      </c>
    </row>
    <row r="2107" spans="1:36" hidden="1">
      <c r="A2107" t="s">
        <v>132</v>
      </c>
      <c r="B2107" t="s">
        <v>132</v>
      </c>
      <c r="C2107" t="s">
        <v>2737</v>
      </c>
      <c r="D2107" t="s">
        <v>2738</v>
      </c>
      <c r="E2107" t="s">
        <v>2752</v>
      </c>
      <c r="F2107" t="s">
        <v>2711</v>
      </c>
      <c r="G2107" s="1">
        <v>44197</v>
      </c>
      <c r="H2107" t="s">
        <v>161</v>
      </c>
      <c r="I2107" t="s">
        <v>161</v>
      </c>
      <c r="J2107" t="s">
        <v>161</v>
      </c>
      <c r="K2107">
        <v>0</v>
      </c>
      <c r="L2107">
        <v>3</v>
      </c>
      <c r="M2107" t="s">
        <v>161</v>
      </c>
      <c r="N2107" t="s">
        <v>161</v>
      </c>
      <c r="O2107" t="s">
        <v>161</v>
      </c>
      <c r="P2107" t="s">
        <v>161</v>
      </c>
      <c r="Q2107" t="s">
        <v>161</v>
      </c>
      <c r="R2107" t="s">
        <v>161</v>
      </c>
      <c r="S2107">
        <v>17427.400000000001</v>
      </c>
      <c r="T2107">
        <v>1208.0999999999999</v>
      </c>
      <c r="U2107" t="s">
        <v>161</v>
      </c>
      <c r="V2107" t="s">
        <v>161</v>
      </c>
      <c r="W2107" t="s">
        <v>161</v>
      </c>
      <c r="X2107" t="s">
        <v>161</v>
      </c>
      <c r="Y2107" s="2" t="s">
        <v>161</v>
      </c>
      <c r="Z2107" t="s">
        <v>161</v>
      </c>
      <c r="AA2107" t="s">
        <v>161</v>
      </c>
      <c r="AB2107" t="s">
        <v>161</v>
      </c>
      <c r="AC2107" t="s">
        <v>161</v>
      </c>
      <c r="AD2107" t="s">
        <v>161</v>
      </c>
      <c r="AE2107" t="s">
        <v>161</v>
      </c>
      <c r="AF2107" t="s">
        <v>161</v>
      </c>
      <c r="AG2107" t="s">
        <v>161</v>
      </c>
      <c r="AH2107" t="s">
        <v>3233</v>
      </c>
      <c r="AI2107" t="s">
        <v>161</v>
      </c>
    </row>
    <row r="2108" spans="1:36" hidden="1">
      <c r="A2108" t="s">
        <v>132</v>
      </c>
      <c r="B2108" t="s">
        <v>132</v>
      </c>
      <c r="C2108" t="s">
        <v>133</v>
      </c>
      <c r="D2108" t="s">
        <v>2710</v>
      </c>
      <c r="E2108" t="s">
        <v>2752</v>
      </c>
      <c r="F2108" t="s">
        <v>2711</v>
      </c>
      <c r="G2108" s="1">
        <v>45292</v>
      </c>
      <c r="H2108">
        <v>2</v>
      </c>
      <c r="I2108">
        <v>0</v>
      </c>
      <c r="J2108">
        <v>5</v>
      </c>
      <c r="K2108">
        <v>0</v>
      </c>
      <c r="L2108">
        <v>5</v>
      </c>
      <c r="M2108">
        <v>0</v>
      </c>
      <c r="N2108">
        <v>5</v>
      </c>
      <c r="O2108">
        <v>2</v>
      </c>
      <c r="P2108">
        <v>5</v>
      </c>
      <c r="Q2108" t="s">
        <v>161</v>
      </c>
      <c r="R2108" t="s">
        <v>161</v>
      </c>
      <c r="S2108">
        <v>15442.1</v>
      </c>
      <c r="T2108">
        <v>2417.81</v>
      </c>
      <c r="U2108" t="s">
        <v>161</v>
      </c>
      <c r="V2108" t="s">
        <v>3233</v>
      </c>
      <c r="W2108" t="s">
        <v>3233</v>
      </c>
      <c r="X2108" t="s">
        <v>161</v>
      </c>
      <c r="Y2108" t="s">
        <v>161</v>
      </c>
      <c r="Z2108" t="s">
        <v>3233</v>
      </c>
      <c r="AA2108" t="s">
        <v>3233</v>
      </c>
      <c r="AB2108" t="s">
        <v>161</v>
      </c>
      <c r="AC2108" t="s">
        <v>161</v>
      </c>
      <c r="AD2108" s="2">
        <v>400000</v>
      </c>
      <c r="AE2108" s="2">
        <v>96720</v>
      </c>
      <c r="AF2108" t="s">
        <v>161</v>
      </c>
      <c r="AG2108" t="s">
        <v>161</v>
      </c>
      <c r="AH2108" t="s">
        <v>3233</v>
      </c>
      <c r="AI2108" t="s">
        <v>161</v>
      </c>
    </row>
    <row r="2109" spans="1:36" hidden="1">
      <c r="A2109" t="s">
        <v>132</v>
      </c>
      <c r="B2109" t="s">
        <v>132</v>
      </c>
      <c r="C2109" t="s">
        <v>2737</v>
      </c>
      <c r="D2109" t="s">
        <v>2738</v>
      </c>
      <c r="E2109" t="s">
        <v>2752</v>
      </c>
      <c r="F2109" t="s">
        <v>2711</v>
      </c>
      <c r="G2109" s="1">
        <v>45292</v>
      </c>
      <c r="H2109">
        <v>2</v>
      </c>
      <c r="I2109">
        <v>0</v>
      </c>
      <c r="J2109">
        <v>2</v>
      </c>
      <c r="K2109">
        <v>0</v>
      </c>
      <c r="L2109">
        <v>2</v>
      </c>
      <c r="M2109">
        <v>0</v>
      </c>
      <c r="N2109">
        <v>2</v>
      </c>
      <c r="O2109">
        <v>1</v>
      </c>
      <c r="P2109">
        <v>2</v>
      </c>
      <c r="Q2109" t="s">
        <v>161</v>
      </c>
      <c r="R2109" t="s">
        <v>161</v>
      </c>
      <c r="S2109">
        <v>15442.1</v>
      </c>
      <c r="T2109">
        <v>1393.8</v>
      </c>
      <c r="U2109" t="s">
        <v>161</v>
      </c>
      <c r="V2109" t="s">
        <v>3233</v>
      </c>
      <c r="W2109" t="s">
        <v>3233</v>
      </c>
      <c r="X2109" t="s">
        <v>161</v>
      </c>
      <c r="Y2109" t="s">
        <v>161</v>
      </c>
      <c r="Z2109" t="s">
        <v>3233</v>
      </c>
      <c r="AA2109" t="s">
        <v>3233</v>
      </c>
      <c r="AB2109" t="s">
        <v>161</v>
      </c>
      <c r="AC2109" t="s">
        <v>161</v>
      </c>
      <c r="AD2109" s="2">
        <v>500000</v>
      </c>
      <c r="AE2109" s="2">
        <v>51500</v>
      </c>
      <c r="AF2109" t="s">
        <v>161</v>
      </c>
      <c r="AG2109" t="s">
        <v>161</v>
      </c>
      <c r="AH2109" t="s">
        <v>3233</v>
      </c>
      <c r="AI2109" t="s">
        <v>161</v>
      </c>
    </row>
    <row r="2110" spans="1:36" hidden="1">
      <c r="A2110" t="s">
        <v>132</v>
      </c>
      <c r="B2110" t="s">
        <v>132</v>
      </c>
      <c r="C2110" t="s">
        <v>2733</v>
      </c>
      <c r="D2110" t="s">
        <v>2734</v>
      </c>
      <c r="E2110" t="s">
        <v>2752</v>
      </c>
      <c r="F2110" t="s">
        <v>2728</v>
      </c>
      <c r="G2110" s="1">
        <v>45292</v>
      </c>
      <c r="H2110">
        <v>2.5</v>
      </c>
      <c r="I2110">
        <v>0</v>
      </c>
      <c r="J2110">
        <v>4</v>
      </c>
      <c r="K2110">
        <v>0</v>
      </c>
      <c r="L2110">
        <v>4</v>
      </c>
      <c r="M2110">
        <v>0</v>
      </c>
      <c r="N2110">
        <v>4</v>
      </c>
      <c r="O2110">
        <v>4</v>
      </c>
      <c r="P2110">
        <v>4</v>
      </c>
      <c r="Q2110" t="s">
        <v>161</v>
      </c>
      <c r="R2110" t="s">
        <v>161</v>
      </c>
      <c r="S2110">
        <v>15442.1</v>
      </c>
      <c r="T2110">
        <v>49.77</v>
      </c>
      <c r="U2110" t="s">
        <v>161</v>
      </c>
      <c r="V2110" t="s">
        <v>3233</v>
      </c>
      <c r="W2110" t="s">
        <v>3233</v>
      </c>
      <c r="X2110" t="s">
        <v>161</v>
      </c>
      <c r="Y2110" t="s">
        <v>161</v>
      </c>
      <c r="Z2110" t="s">
        <v>3233</v>
      </c>
      <c r="AA2110" t="s">
        <v>3233</v>
      </c>
      <c r="AB2110" t="s">
        <v>161</v>
      </c>
      <c r="AC2110" t="s">
        <v>161</v>
      </c>
      <c r="AD2110" s="2">
        <v>1000000</v>
      </c>
      <c r="AE2110" s="2">
        <v>29900</v>
      </c>
      <c r="AF2110" t="s">
        <v>161</v>
      </c>
      <c r="AG2110" t="s">
        <v>161</v>
      </c>
      <c r="AH2110" t="s">
        <v>3233</v>
      </c>
      <c r="AI2110" t="s">
        <v>161</v>
      </c>
    </row>
    <row r="2111" spans="1:36" hidden="1">
      <c r="A2111" t="s">
        <v>132</v>
      </c>
      <c r="B2111" t="s">
        <v>132</v>
      </c>
      <c r="C2111" t="s">
        <v>2694</v>
      </c>
      <c r="D2111" t="s">
        <v>2708</v>
      </c>
      <c r="E2111" t="s">
        <v>2752</v>
      </c>
      <c r="F2111" t="s">
        <v>2708</v>
      </c>
      <c r="G2111" s="1">
        <v>43101</v>
      </c>
      <c r="H2111">
        <v>1.9</v>
      </c>
      <c r="I2111" t="s">
        <v>161</v>
      </c>
      <c r="J2111" t="s">
        <v>161</v>
      </c>
      <c r="K2111" t="s">
        <v>161</v>
      </c>
      <c r="L2111" t="s">
        <v>161</v>
      </c>
      <c r="M2111" t="s">
        <v>161</v>
      </c>
      <c r="N2111" t="s">
        <v>161</v>
      </c>
      <c r="O2111" t="s">
        <v>161</v>
      </c>
      <c r="P2111" t="s">
        <v>161</v>
      </c>
      <c r="Q2111" t="s">
        <v>161</v>
      </c>
      <c r="R2111" t="s">
        <v>161</v>
      </c>
      <c r="S2111">
        <v>8349.1</v>
      </c>
      <c r="T2111" t="s">
        <v>161</v>
      </c>
      <c r="U2111" t="s">
        <v>161</v>
      </c>
      <c r="V2111" t="s">
        <v>161</v>
      </c>
      <c r="W2111" t="s">
        <v>161</v>
      </c>
      <c r="X2111" t="s">
        <v>161</v>
      </c>
      <c r="Y2111" t="s">
        <v>161</v>
      </c>
      <c r="Z2111" t="s">
        <v>161</v>
      </c>
      <c r="AA2111" t="s">
        <v>161</v>
      </c>
      <c r="AB2111" t="s">
        <v>161</v>
      </c>
      <c r="AC2111" t="s">
        <v>161</v>
      </c>
      <c r="AD2111" t="s">
        <v>161</v>
      </c>
      <c r="AE2111" t="s">
        <v>161</v>
      </c>
      <c r="AF2111" t="s">
        <v>161</v>
      </c>
      <c r="AG2111" t="s">
        <v>161</v>
      </c>
      <c r="AH2111" t="s">
        <v>161</v>
      </c>
      <c r="AI2111" t="s">
        <v>161</v>
      </c>
    </row>
    <row r="2112" spans="1:36" hidden="1">
      <c r="A2112" t="s">
        <v>132</v>
      </c>
      <c r="B2112" t="s">
        <v>132</v>
      </c>
      <c r="C2112" t="s">
        <v>2694</v>
      </c>
      <c r="D2112" t="s">
        <v>2708</v>
      </c>
      <c r="E2112" t="s">
        <v>2752</v>
      </c>
      <c r="F2112" t="s">
        <v>2708</v>
      </c>
      <c r="G2112" s="1">
        <v>44197</v>
      </c>
      <c r="H2112" t="s">
        <v>161</v>
      </c>
      <c r="I2112" t="s">
        <v>161</v>
      </c>
      <c r="J2112" t="s">
        <v>161</v>
      </c>
      <c r="K2112" t="s">
        <v>161</v>
      </c>
      <c r="L2112" t="s">
        <v>161</v>
      </c>
      <c r="M2112" t="s">
        <v>161</v>
      </c>
      <c r="N2112" t="s">
        <v>161</v>
      </c>
      <c r="O2112" t="s">
        <v>161</v>
      </c>
      <c r="P2112" t="s">
        <v>161</v>
      </c>
      <c r="Q2112" t="s">
        <v>161</v>
      </c>
      <c r="R2112" t="s">
        <v>161</v>
      </c>
      <c r="S2112">
        <v>17427.400000000001</v>
      </c>
      <c r="T2112" t="s">
        <v>161</v>
      </c>
      <c r="U2112" t="s">
        <v>161</v>
      </c>
      <c r="V2112" t="s">
        <v>161</v>
      </c>
      <c r="W2112" t="s">
        <v>161</v>
      </c>
      <c r="X2112" t="s">
        <v>161</v>
      </c>
      <c r="Y2112" t="s">
        <v>161</v>
      </c>
      <c r="Z2112" t="s">
        <v>161</v>
      </c>
      <c r="AA2112" t="s">
        <v>161</v>
      </c>
      <c r="AB2112" t="s">
        <v>161</v>
      </c>
      <c r="AC2112" t="s">
        <v>161</v>
      </c>
      <c r="AD2112" t="s">
        <v>161</v>
      </c>
      <c r="AE2112" t="s">
        <v>161</v>
      </c>
      <c r="AF2112" t="s">
        <v>161</v>
      </c>
      <c r="AG2112" t="s">
        <v>161</v>
      </c>
      <c r="AH2112" t="s">
        <v>161</v>
      </c>
      <c r="AI2112" t="s">
        <v>161</v>
      </c>
    </row>
    <row r="2113" spans="1:35" hidden="1">
      <c r="A2113" t="s">
        <v>132</v>
      </c>
      <c r="B2113" t="s">
        <v>132</v>
      </c>
      <c r="C2113" t="s">
        <v>2694</v>
      </c>
      <c r="D2113" t="s">
        <v>2708</v>
      </c>
      <c r="E2113" t="s">
        <v>2752</v>
      </c>
      <c r="F2113" t="s">
        <v>2708</v>
      </c>
      <c r="G2113" s="1">
        <v>45292</v>
      </c>
      <c r="H2113">
        <v>2.1818181818181799</v>
      </c>
      <c r="I2113" t="s">
        <v>161</v>
      </c>
      <c r="J2113" t="s">
        <v>161</v>
      </c>
      <c r="K2113" t="s">
        <v>161</v>
      </c>
      <c r="L2113" t="s">
        <v>161</v>
      </c>
      <c r="M2113" t="s">
        <v>161</v>
      </c>
      <c r="N2113" t="s">
        <v>161</v>
      </c>
      <c r="O2113" t="s">
        <v>161</v>
      </c>
      <c r="P2113" t="s">
        <v>161</v>
      </c>
      <c r="Q2113" t="s">
        <v>161</v>
      </c>
      <c r="R2113" t="s">
        <v>161</v>
      </c>
      <c r="S2113">
        <v>15442.1</v>
      </c>
      <c r="T2113" t="s">
        <v>161</v>
      </c>
      <c r="U2113" t="s">
        <v>161</v>
      </c>
      <c r="V2113" t="s">
        <v>161</v>
      </c>
      <c r="W2113" t="s">
        <v>161</v>
      </c>
      <c r="X2113" t="s">
        <v>161</v>
      </c>
      <c r="Y2113" t="s">
        <v>161</v>
      </c>
      <c r="Z2113" t="s">
        <v>161</v>
      </c>
      <c r="AA2113" t="s">
        <v>161</v>
      </c>
      <c r="AB2113" t="s">
        <v>161</v>
      </c>
      <c r="AC2113" t="s">
        <v>161</v>
      </c>
      <c r="AD2113" t="s">
        <v>161</v>
      </c>
      <c r="AE2113" t="s">
        <v>161</v>
      </c>
      <c r="AF2113" t="s">
        <v>161</v>
      </c>
      <c r="AG2113" t="s">
        <v>161</v>
      </c>
      <c r="AH2113" t="s">
        <v>161</v>
      </c>
      <c r="AI2113" t="s">
        <v>161</v>
      </c>
    </row>
    <row r="2114" spans="1:35" hidden="1">
      <c r="A2114" t="s">
        <v>132</v>
      </c>
      <c r="B2114" t="s">
        <v>132</v>
      </c>
      <c r="C2114" t="s">
        <v>2694</v>
      </c>
      <c r="D2114" t="s">
        <v>2708</v>
      </c>
      <c r="E2114" t="s">
        <v>2764</v>
      </c>
      <c r="F2114" t="s">
        <v>2708</v>
      </c>
      <c r="G2114" s="1">
        <v>45292</v>
      </c>
      <c r="H2114">
        <v>3.5</v>
      </c>
      <c r="I2114" t="s">
        <v>161</v>
      </c>
      <c r="J2114" t="s">
        <v>161</v>
      </c>
      <c r="K2114" t="s">
        <v>161</v>
      </c>
      <c r="L2114" t="s">
        <v>161</v>
      </c>
      <c r="M2114" t="s">
        <v>161</v>
      </c>
      <c r="N2114" t="s">
        <v>161</v>
      </c>
      <c r="O2114" t="s">
        <v>161</v>
      </c>
      <c r="P2114" t="s">
        <v>161</v>
      </c>
      <c r="Q2114" t="s">
        <v>161</v>
      </c>
      <c r="R2114" t="s">
        <v>161</v>
      </c>
      <c r="S2114">
        <v>15442.1</v>
      </c>
      <c r="T2114" t="s">
        <v>161</v>
      </c>
      <c r="U2114" t="s">
        <v>161</v>
      </c>
      <c r="V2114" t="s">
        <v>161</v>
      </c>
      <c r="W2114" t="s">
        <v>161</v>
      </c>
      <c r="X2114" t="s">
        <v>161</v>
      </c>
      <c r="Y2114" t="s">
        <v>161</v>
      </c>
      <c r="Z2114" t="s">
        <v>161</v>
      </c>
      <c r="AA2114" t="s">
        <v>161</v>
      </c>
      <c r="AB2114" t="s">
        <v>161</v>
      </c>
      <c r="AC2114" t="s">
        <v>161</v>
      </c>
      <c r="AD2114" t="s">
        <v>161</v>
      </c>
      <c r="AE2114" t="s">
        <v>161</v>
      </c>
      <c r="AF2114" t="s">
        <v>161</v>
      </c>
      <c r="AG2114" t="s">
        <v>161</v>
      </c>
      <c r="AH2114" t="s">
        <v>161</v>
      </c>
      <c r="AI2114" t="s">
        <v>161</v>
      </c>
    </row>
    <row r="2115" spans="1:35" hidden="1">
      <c r="A2115" t="s">
        <v>132</v>
      </c>
      <c r="B2115" t="s">
        <v>132</v>
      </c>
      <c r="C2115" t="s">
        <v>151</v>
      </c>
      <c r="D2115" t="s">
        <v>2725</v>
      </c>
      <c r="E2115" t="s">
        <v>2764</v>
      </c>
      <c r="F2115" t="s">
        <v>2715</v>
      </c>
      <c r="G2115" s="1">
        <v>45292</v>
      </c>
      <c r="H2115">
        <v>3.5</v>
      </c>
      <c r="I2115">
        <v>2</v>
      </c>
      <c r="J2115">
        <v>2</v>
      </c>
      <c r="K2115">
        <v>0</v>
      </c>
      <c r="L2115">
        <v>2</v>
      </c>
      <c r="M2115">
        <v>0</v>
      </c>
      <c r="N2115">
        <v>2</v>
      </c>
      <c r="O2115">
        <v>1</v>
      </c>
      <c r="P2115">
        <v>2</v>
      </c>
      <c r="Q2115" t="s">
        <v>161</v>
      </c>
      <c r="R2115" t="s">
        <v>161</v>
      </c>
      <c r="S2115">
        <v>15442.1</v>
      </c>
      <c r="T2115">
        <v>894.7</v>
      </c>
      <c r="U2115" t="s">
        <v>161</v>
      </c>
      <c r="V2115" s="2">
        <v>1000000</v>
      </c>
      <c r="W2115" s="2">
        <v>179000</v>
      </c>
      <c r="X2115" t="s">
        <v>161</v>
      </c>
      <c r="Y2115" t="s">
        <v>161</v>
      </c>
      <c r="Z2115" t="s">
        <v>3233</v>
      </c>
      <c r="AA2115" t="s">
        <v>3233</v>
      </c>
      <c r="AB2115" t="s">
        <v>161</v>
      </c>
      <c r="AC2115" t="s">
        <v>161</v>
      </c>
      <c r="AD2115" s="2">
        <v>500000</v>
      </c>
      <c r="AE2115" s="2">
        <v>89500</v>
      </c>
      <c r="AF2115" t="s">
        <v>161</v>
      </c>
      <c r="AG2115" t="s">
        <v>161</v>
      </c>
      <c r="AH2115" t="s">
        <v>3233</v>
      </c>
      <c r="AI2115" t="s">
        <v>161</v>
      </c>
    </row>
    <row r="2116" spans="1:35" hidden="1">
      <c r="A2116" t="s">
        <v>132</v>
      </c>
      <c r="B2116" t="s">
        <v>132</v>
      </c>
      <c r="C2116" t="s">
        <v>133</v>
      </c>
      <c r="D2116" t="s">
        <v>2710</v>
      </c>
      <c r="E2116" t="s">
        <v>2765</v>
      </c>
      <c r="F2116" t="s">
        <v>2711</v>
      </c>
      <c r="G2116" s="1">
        <v>45292</v>
      </c>
      <c r="H2116">
        <v>3.4528301886792501</v>
      </c>
      <c r="I2116">
        <v>34</v>
      </c>
      <c r="J2116">
        <v>53</v>
      </c>
      <c r="K2116">
        <v>23</v>
      </c>
      <c r="L2116">
        <v>53</v>
      </c>
      <c r="M2116">
        <v>24</v>
      </c>
      <c r="N2116">
        <v>53</v>
      </c>
      <c r="O2116">
        <v>48</v>
      </c>
      <c r="P2116">
        <v>53</v>
      </c>
      <c r="Q2116" t="s">
        <v>161</v>
      </c>
      <c r="R2116" t="s">
        <v>161</v>
      </c>
      <c r="S2116">
        <v>15442.1</v>
      </c>
      <c r="T2116">
        <v>2417.81</v>
      </c>
      <c r="U2116" t="s">
        <v>161</v>
      </c>
      <c r="V2116" s="2">
        <v>641509</v>
      </c>
      <c r="W2116" s="2">
        <v>310234</v>
      </c>
      <c r="X2116" t="s">
        <v>161</v>
      </c>
      <c r="Y2116" t="s">
        <v>161</v>
      </c>
      <c r="Z2116" s="2">
        <v>452830</v>
      </c>
      <c r="AA2116" s="2">
        <v>218989</v>
      </c>
      <c r="AB2116" t="s">
        <v>161</v>
      </c>
      <c r="AC2116" t="s">
        <v>161</v>
      </c>
      <c r="AD2116" s="2">
        <v>905660</v>
      </c>
      <c r="AE2116" s="2">
        <v>437977</v>
      </c>
      <c r="AF2116" t="s">
        <v>161</v>
      </c>
      <c r="AG2116" t="s">
        <v>161</v>
      </c>
      <c r="AH2116" s="2">
        <v>433962</v>
      </c>
      <c r="AI2116" t="s">
        <v>161</v>
      </c>
    </row>
    <row r="2117" spans="1:35" hidden="1">
      <c r="A2117" t="s">
        <v>132</v>
      </c>
      <c r="B2117" t="s">
        <v>132</v>
      </c>
      <c r="C2117" t="s">
        <v>2741</v>
      </c>
      <c r="D2117" t="s">
        <v>2742</v>
      </c>
      <c r="E2117" t="s">
        <v>2765</v>
      </c>
      <c r="F2117" t="s">
        <v>2711</v>
      </c>
      <c r="G2117" s="1">
        <v>45292</v>
      </c>
      <c r="H2117">
        <v>3.5820895522388101</v>
      </c>
      <c r="I2117">
        <v>55</v>
      </c>
      <c r="J2117">
        <v>67</v>
      </c>
      <c r="K2117">
        <v>22</v>
      </c>
      <c r="L2117">
        <v>67</v>
      </c>
      <c r="M2117">
        <v>42</v>
      </c>
      <c r="N2117">
        <v>67</v>
      </c>
      <c r="O2117">
        <v>66</v>
      </c>
      <c r="P2117">
        <v>67</v>
      </c>
      <c r="Q2117" t="s">
        <v>161</v>
      </c>
      <c r="R2117" t="s">
        <v>161</v>
      </c>
      <c r="S2117">
        <v>15442.1</v>
      </c>
      <c r="T2117">
        <v>270.14</v>
      </c>
      <c r="U2117" t="s">
        <v>161</v>
      </c>
      <c r="V2117" s="2">
        <v>820896</v>
      </c>
      <c r="W2117" s="2">
        <v>842567</v>
      </c>
      <c r="X2117" t="s">
        <v>161</v>
      </c>
      <c r="Y2117" t="s">
        <v>161</v>
      </c>
      <c r="Z2117" s="2">
        <v>626866</v>
      </c>
      <c r="AA2117" s="2">
        <v>643415</v>
      </c>
      <c r="AB2117" t="s">
        <v>161</v>
      </c>
      <c r="AC2117" t="s">
        <v>161</v>
      </c>
      <c r="AD2117" s="2">
        <v>985075</v>
      </c>
      <c r="AE2117" s="2">
        <v>1011081</v>
      </c>
      <c r="AF2117" t="s">
        <v>161</v>
      </c>
      <c r="AG2117" t="s">
        <v>161</v>
      </c>
      <c r="AH2117" s="2">
        <v>328358</v>
      </c>
      <c r="AI2117" t="s">
        <v>161</v>
      </c>
    </row>
    <row r="2118" spans="1:35" hidden="1">
      <c r="A2118" t="s">
        <v>132</v>
      </c>
      <c r="B2118" t="s">
        <v>132</v>
      </c>
      <c r="C2118" t="s">
        <v>2721</v>
      </c>
      <c r="D2118" t="s">
        <v>2721</v>
      </c>
      <c r="E2118" t="s">
        <v>2765</v>
      </c>
      <c r="F2118" t="s">
        <v>2711</v>
      </c>
      <c r="G2118" s="1">
        <v>45292</v>
      </c>
      <c r="H2118">
        <v>2.7017045454545499</v>
      </c>
      <c r="I2118">
        <v>69</v>
      </c>
      <c r="J2118">
        <v>176</v>
      </c>
      <c r="K2118">
        <v>8</v>
      </c>
      <c r="L2118">
        <v>176</v>
      </c>
      <c r="M2118">
        <v>61</v>
      </c>
      <c r="N2118">
        <v>176</v>
      </c>
      <c r="O2118">
        <v>101</v>
      </c>
      <c r="P2118">
        <v>176</v>
      </c>
      <c r="Q2118" t="s">
        <v>161</v>
      </c>
      <c r="R2118" t="s">
        <v>161</v>
      </c>
      <c r="S2118">
        <v>15442.1</v>
      </c>
      <c r="T2118">
        <v>7156.6</v>
      </c>
      <c r="U2118" t="s">
        <v>161</v>
      </c>
      <c r="V2118" s="2">
        <v>392045</v>
      </c>
      <c r="W2118" s="2">
        <v>4783347</v>
      </c>
      <c r="X2118" t="s">
        <v>161</v>
      </c>
      <c r="Y2118" t="s">
        <v>161</v>
      </c>
      <c r="Z2118" s="2">
        <v>346591</v>
      </c>
      <c r="AA2118" s="2">
        <v>4228756</v>
      </c>
      <c r="AB2118" t="s">
        <v>161</v>
      </c>
      <c r="AC2118" t="s">
        <v>161</v>
      </c>
      <c r="AD2118" s="2">
        <v>573864</v>
      </c>
      <c r="AE2118" s="2">
        <v>7001710</v>
      </c>
      <c r="AF2118" t="s">
        <v>161</v>
      </c>
      <c r="AG2118" t="s">
        <v>161</v>
      </c>
      <c r="AH2118" s="2">
        <v>45455</v>
      </c>
      <c r="AI2118" t="s">
        <v>161</v>
      </c>
    </row>
    <row r="2119" spans="1:35" hidden="1">
      <c r="A2119" t="s">
        <v>132</v>
      </c>
      <c r="B2119" t="s">
        <v>132</v>
      </c>
      <c r="C2119" t="s">
        <v>2737</v>
      </c>
      <c r="D2119" t="s">
        <v>2738</v>
      </c>
      <c r="E2119" t="s">
        <v>2765</v>
      </c>
      <c r="F2119" t="s">
        <v>2711</v>
      </c>
      <c r="G2119" s="1">
        <v>45292</v>
      </c>
      <c r="H2119">
        <v>3.6829268292682902</v>
      </c>
      <c r="I2119">
        <v>61</v>
      </c>
      <c r="J2119">
        <v>82</v>
      </c>
      <c r="K2119">
        <v>26</v>
      </c>
      <c r="L2119">
        <v>82</v>
      </c>
      <c r="M2119">
        <v>42</v>
      </c>
      <c r="N2119">
        <v>82</v>
      </c>
      <c r="O2119">
        <v>77</v>
      </c>
      <c r="P2119">
        <v>82</v>
      </c>
      <c r="Q2119" t="s">
        <v>161</v>
      </c>
      <c r="R2119" t="s">
        <v>161</v>
      </c>
      <c r="S2119">
        <v>15442.1</v>
      </c>
      <c r="T2119">
        <v>1393.8</v>
      </c>
      <c r="U2119" t="s">
        <v>161</v>
      </c>
      <c r="V2119" s="2">
        <v>743902</v>
      </c>
      <c r="W2119" s="2">
        <v>2271134</v>
      </c>
      <c r="X2119" t="s">
        <v>161</v>
      </c>
      <c r="Y2119" t="s">
        <v>161</v>
      </c>
      <c r="Z2119" s="2">
        <v>512195</v>
      </c>
      <c r="AA2119" s="2">
        <v>1563732</v>
      </c>
      <c r="AB2119" t="s">
        <v>161</v>
      </c>
      <c r="AC2119" t="s">
        <v>161</v>
      </c>
      <c r="AD2119" s="2">
        <v>939024</v>
      </c>
      <c r="AE2119" s="2">
        <v>2866841</v>
      </c>
      <c r="AF2119" t="s">
        <v>161</v>
      </c>
      <c r="AG2119" t="s">
        <v>161</v>
      </c>
      <c r="AH2119" s="2">
        <v>317073</v>
      </c>
      <c r="AI2119" t="s">
        <v>161</v>
      </c>
    </row>
    <row r="2120" spans="1:35" hidden="1">
      <c r="A2120" t="s">
        <v>132</v>
      </c>
      <c r="B2120" t="s">
        <v>132</v>
      </c>
      <c r="C2120" t="s">
        <v>2694</v>
      </c>
      <c r="D2120" t="s">
        <v>2708</v>
      </c>
      <c r="E2120" t="s">
        <v>2765</v>
      </c>
      <c r="F2120" t="s">
        <v>2708</v>
      </c>
      <c r="G2120" s="1">
        <v>45292</v>
      </c>
      <c r="H2120">
        <v>3.2174999999999998</v>
      </c>
      <c r="I2120" t="s">
        <v>161</v>
      </c>
      <c r="J2120" t="s">
        <v>161</v>
      </c>
      <c r="K2120" t="s">
        <v>161</v>
      </c>
      <c r="L2120" t="s">
        <v>161</v>
      </c>
      <c r="M2120" t="s">
        <v>161</v>
      </c>
      <c r="N2120" t="s">
        <v>161</v>
      </c>
      <c r="O2120" t="s">
        <v>161</v>
      </c>
      <c r="P2120" t="s">
        <v>161</v>
      </c>
      <c r="Q2120" t="s">
        <v>161</v>
      </c>
      <c r="R2120" t="s">
        <v>161</v>
      </c>
      <c r="S2120">
        <v>15442.1</v>
      </c>
      <c r="T2120" t="s">
        <v>161</v>
      </c>
      <c r="U2120" t="s">
        <v>161</v>
      </c>
      <c r="V2120" t="s">
        <v>161</v>
      </c>
      <c r="W2120" t="s">
        <v>161</v>
      </c>
      <c r="X2120" t="s">
        <v>161</v>
      </c>
      <c r="Y2120" t="s">
        <v>161</v>
      </c>
      <c r="Z2120" t="s">
        <v>161</v>
      </c>
      <c r="AA2120" t="s">
        <v>161</v>
      </c>
      <c r="AB2120" t="s">
        <v>161</v>
      </c>
      <c r="AC2120" t="s">
        <v>161</v>
      </c>
      <c r="AD2120" t="s">
        <v>161</v>
      </c>
      <c r="AE2120" t="s">
        <v>161</v>
      </c>
      <c r="AF2120" t="s">
        <v>161</v>
      </c>
      <c r="AG2120" t="s">
        <v>161</v>
      </c>
      <c r="AH2120" t="s">
        <v>161</v>
      </c>
      <c r="AI2120" t="s">
        <v>161</v>
      </c>
    </row>
    <row r="2121" spans="1:35" hidden="1">
      <c r="A2121" t="s">
        <v>132</v>
      </c>
      <c r="B2121" t="s">
        <v>132</v>
      </c>
      <c r="C2121" t="s">
        <v>146</v>
      </c>
      <c r="D2121" t="s">
        <v>2749</v>
      </c>
      <c r="E2121" t="s">
        <v>2765</v>
      </c>
      <c r="F2121" t="s">
        <v>2715</v>
      </c>
      <c r="G2121" s="1">
        <v>45292</v>
      </c>
      <c r="H2121">
        <v>3.9318181818181799</v>
      </c>
      <c r="I2121">
        <v>20</v>
      </c>
      <c r="J2121">
        <v>22</v>
      </c>
      <c r="K2121">
        <v>10</v>
      </c>
      <c r="L2121">
        <v>22</v>
      </c>
      <c r="M2121">
        <v>9</v>
      </c>
      <c r="N2121">
        <v>22</v>
      </c>
      <c r="O2121">
        <v>22</v>
      </c>
      <c r="P2121">
        <v>22</v>
      </c>
      <c r="Q2121" t="s">
        <v>161</v>
      </c>
      <c r="R2121" t="s">
        <v>161</v>
      </c>
      <c r="S2121">
        <v>15442.1</v>
      </c>
      <c r="T2121">
        <v>1088.9000000000001</v>
      </c>
      <c r="U2121" t="s">
        <v>161</v>
      </c>
      <c r="V2121" s="2">
        <v>909091</v>
      </c>
      <c r="W2121" s="2">
        <v>1039091</v>
      </c>
      <c r="X2121" t="s">
        <v>161</v>
      </c>
      <c r="Y2121" t="s">
        <v>161</v>
      </c>
      <c r="Z2121" s="2">
        <v>409091</v>
      </c>
      <c r="AA2121" s="2">
        <v>467591</v>
      </c>
      <c r="AB2121" t="s">
        <v>161</v>
      </c>
      <c r="AC2121" t="s">
        <v>161</v>
      </c>
      <c r="AD2121" s="2">
        <v>1000000</v>
      </c>
      <c r="AE2121" s="2">
        <v>1143000</v>
      </c>
      <c r="AF2121" t="s">
        <v>161</v>
      </c>
      <c r="AG2121" t="s">
        <v>161</v>
      </c>
      <c r="AH2121" s="2">
        <v>454545</v>
      </c>
      <c r="AI2121" t="s">
        <v>161</v>
      </c>
    </row>
    <row r="2122" spans="1:35" hidden="1">
      <c r="A2122" t="s">
        <v>132</v>
      </c>
      <c r="B2122" t="s">
        <v>132</v>
      </c>
      <c r="C2122" t="s">
        <v>2721</v>
      </c>
      <c r="D2122" t="s">
        <v>2721</v>
      </c>
      <c r="E2122" t="s">
        <v>2723</v>
      </c>
      <c r="F2122" t="s">
        <v>2711</v>
      </c>
      <c r="G2122" s="1">
        <v>44197</v>
      </c>
      <c r="H2122">
        <v>3.89130434782609</v>
      </c>
      <c r="I2122">
        <v>22</v>
      </c>
      <c r="J2122">
        <v>23</v>
      </c>
      <c r="K2122">
        <v>5</v>
      </c>
      <c r="L2122">
        <v>23</v>
      </c>
      <c r="M2122" t="s">
        <v>161</v>
      </c>
      <c r="N2122" t="s">
        <v>161</v>
      </c>
      <c r="O2122" t="s">
        <v>161</v>
      </c>
      <c r="P2122" t="s">
        <v>161</v>
      </c>
      <c r="Q2122" t="s">
        <v>161</v>
      </c>
      <c r="R2122" t="s">
        <v>161</v>
      </c>
      <c r="S2122">
        <v>17427.400000000001</v>
      </c>
      <c r="T2122">
        <v>5725.5</v>
      </c>
      <c r="U2122" t="s">
        <v>161</v>
      </c>
      <c r="V2122" s="2">
        <v>956522</v>
      </c>
      <c r="W2122" s="2">
        <v>1615565</v>
      </c>
      <c r="X2122" t="s">
        <v>161</v>
      </c>
      <c r="Y2122" t="s">
        <v>161</v>
      </c>
      <c r="Z2122" t="s">
        <v>161</v>
      </c>
      <c r="AA2122" t="s">
        <v>161</v>
      </c>
      <c r="AB2122" t="s">
        <v>161</v>
      </c>
      <c r="AC2122" t="s">
        <v>161</v>
      </c>
      <c r="AD2122" t="s">
        <v>161</v>
      </c>
      <c r="AE2122" t="s">
        <v>161</v>
      </c>
      <c r="AF2122" t="s">
        <v>161</v>
      </c>
      <c r="AG2122" t="s">
        <v>161</v>
      </c>
      <c r="AH2122" s="2">
        <v>217391</v>
      </c>
      <c r="AI2122" t="s">
        <v>161</v>
      </c>
    </row>
    <row r="2123" spans="1:35" hidden="1">
      <c r="A2123" t="s">
        <v>132</v>
      </c>
      <c r="B2123" t="s">
        <v>132</v>
      </c>
      <c r="C2123" t="s">
        <v>2741</v>
      </c>
      <c r="D2123" t="s">
        <v>2742</v>
      </c>
      <c r="E2123" t="s">
        <v>2723</v>
      </c>
      <c r="F2123" t="s">
        <v>2711</v>
      </c>
      <c r="G2123" s="1">
        <v>45292</v>
      </c>
      <c r="H2123">
        <v>4.25</v>
      </c>
      <c r="I2123">
        <v>2</v>
      </c>
      <c r="J2123">
        <v>2</v>
      </c>
      <c r="K2123">
        <v>1</v>
      </c>
      <c r="L2123">
        <v>2</v>
      </c>
      <c r="M2123">
        <v>1</v>
      </c>
      <c r="N2123">
        <v>2</v>
      </c>
      <c r="O2123">
        <v>2</v>
      </c>
      <c r="P2123">
        <v>2</v>
      </c>
      <c r="Q2123" t="s">
        <v>161</v>
      </c>
      <c r="R2123" t="s">
        <v>161</v>
      </c>
      <c r="S2123">
        <v>15442.1</v>
      </c>
      <c r="T2123">
        <v>270.14</v>
      </c>
      <c r="U2123" t="s">
        <v>161</v>
      </c>
      <c r="V2123" s="2">
        <v>1000000</v>
      </c>
      <c r="W2123" s="2">
        <v>16000</v>
      </c>
      <c r="X2123" t="s">
        <v>161</v>
      </c>
      <c r="Y2123" t="s">
        <v>161</v>
      </c>
      <c r="Z2123" s="2">
        <v>500000</v>
      </c>
      <c r="AA2123" s="2" t="s">
        <v>3365</v>
      </c>
      <c r="AB2123" s="2" t="s">
        <v>161</v>
      </c>
      <c r="AC2123" t="s">
        <v>161</v>
      </c>
      <c r="AD2123" s="2">
        <v>1000000</v>
      </c>
      <c r="AE2123" s="2">
        <v>16000</v>
      </c>
      <c r="AF2123" t="s">
        <v>161</v>
      </c>
      <c r="AG2123" t="s">
        <v>161</v>
      </c>
      <c r="AH2123" s="2">
        <v>500000</v>
      </c>
      <c r="AI2123" t="s">
        <v>161</v>
      </c>
    </row>
    <row r="2124" spans="1:35" hidden="1">
      <c r="A2124" t="s">
        <v>132</v>
      </c>
      <c r="B2124" t="s">
        <v>132</v>
      </c>
      <c r="C2124" t="s">
        <v>2721</v>
      </c>
      <c r="D2124" t="s">
        <v>2721</v>
      </c>
      <c r="E2124" t="s">
        <v>2723</v>
      </c>
      <c r="F2124" t="s">
        <v>2711</v>
      </c>
      <c r="G2124" s="1">
        <v>45292</v>
      </c>
      <c r="H2124">
        <v>1.3518518518518501</v>
      </c>
      <c r="I2124">
        <v>5</v>
      </c>
      <c r="J2124">
        <v>27</v>
      </c>
      <c r="K2124">
        <v>5</v>
      </c>
      <c r="L2124">
        <v>27</v>
      </c>
      <c r="M2124">
        <v>5</v>
      </c>
      <c r="N2124">
        <v>27</v>
      </c>
      <c r="O2124">
        <v>9</v>
      </c>
      <c r="P2124">
        <v>27</v>
      </c>
      <c r="Q2124" t="s">
        <v>161</v>
      </c>
      <c r="R2124" t="s">
        <v>161</v>
      </c>
      <c r="S2124">
        <v>15442.1</v>
      </c>
      <c r="T2124">
        <v>7156.6</v>
      </c>
      <c r="U2124" t="s">
        <v>161</v>
      </c>
      <c r="V2124" s="2">
        <v>185185</v>
      </c>
      <c r="W2124" s="2">
        <v>675741</v>
      </c>
      <c r="X2124" t="s">
        <v>161</v>
      </c>
      <c r="Y2124" t="s">
        <v>161</v>
      </c>
      <c r="Z2124" s="2">
        <v>185185</v>
      </c>
      <c r="AA2124" s="2">
        <v>675741</v>
      </c>
      <c r="AB2124" t="s">
        <v>161</v>
      </c>
      <c r="AC2124" t="s">
        <v>161</v>
      </c>
      <c r="AD2124" s="2">
        <v>333333</v>
      </c>
      <c r="AE2124" s="2">
        <v>1216333</v>
      </c>
      <c r="AF2124" t="s">
        <v>161</v>
      </c>
      <c r="AG2124" t="s">
        <v>161</v>
      </c>
      <c r="AH2124" s="2">
        <v>185185</v>
      </c>
      <c r="AI2124" t="s">
        <v>161</v>
      </c>
    </row>
    <row r="2125" spans="1:35" hidden="1">
      <c r="A2125" t="s">
        <v>132</v>
      </c>
      <c r="B2125" t="s">
        <v>132</v>
      </c>
      <c r="C2125" t="s">
        <v>2694</v>
      </c>
      <c r="D2125" t="s">
        <v>2708</v>
      </c>
      <c r="E2125" t="s">
        <v>2723</v>
      </c>
      <c r="F2125" t="s">
        <v>2708</v>
      </c>
      <c r="G2125" s="1">
        <v>44197</v>
      </c>
      <c r="H2125">
        <v>3.89130434782609</v>
      </c>
      <c r="I2125" t="s">
        <v>161</v>
      </c>
      <c r="J2125" t="s">
        <v>161</v>
      </c>
      <c r="K2125" t="s">
        <v>161</v>
      </c>
      <c r="L2125" t="s">
        <v>161</v>
      </c>
      <c r="M2125" t="s">
        <v>161</v>
      </c>
      <c r="N2125" t="s">
        <v>161</v>
      </c>
      <c r="O2125" t="s">
        <v>161</v>
      </c>
      <c r="P2125" t="s">
        <v>161</v>
      </c>
      <c r="Q2125" t="s">
        <v>161</v>
      </c>
      <c r="R2125" t="s">
        <v>161</v>
      </c>
      <c r="S2125">
        <v>17427.400000000001</v>
      </c>
      <c r="T2125" t="s">
        <v>161</v>
      </c>
      <c r="U2125" t="s">
        <v>161</v>
      </c>
      <c r="V2125" t="s">
        <v>161</v>
      </c>
      <c r="W2125" t="s">
        <v>161</v>
      </c>
      <c r="X2125" t="s">
        <v>161</v>
      </c>
      <c r="Y2125" t="s">
        <v>161</v>
      </c>
      <c r="Z2125" t="s">
        <v>161</v>
      </c>
      <c r="AA2125" t="s">
        <v>161</v>
      </c>
      <c r="AB2125" t="s">
        <v>161</v>
      </c>
      <c r="AC2125" t="s">
        <v>161</v>
      </c>
      <c r="AD2125" t="s">
        <v>161</v>
      </c>
      <c r="AE2125" t="s">
        <v>161</v>
      </c>
      <c r="AF2125" t="s">
        <v>161</v>
      </c>
      <c r="AG2125" t="s">
        <v>161</v>
      </c>
      <c r="AH2125" t="s">
        <v>161</v>
      </c>
      <c r="AI2125" t="s">
        <v>161</v>
      </c>
    </row>
    <row r="2126" spans="1:35" hidden="1">
      <c r="A2126" t="s">
        <v>132</v>
      </c>
      <c r="B2126" t="s">
        <v>132</v>
      </c>
      <c r="C2126" t="s">
        <v>2694</v>
      </c>
      <c r="D2126" t="s">
        <v>2708</v>
      </c>
      <c r="E2126" t="s">
        <v>2723</v>
      </c>
      <c r="F2126" t="s">
        <v>2708</v>
      </c>
      <c r="G2126" s="1">
        <v>45292</v>
      </c>
      <c r="H2126">
        <v>1.55172413793103</v>
      </c>
      <c r="I2126" t="s">
        <v>161</v>
      </c>
      <c r="J2126" t="s">
        <v>161</v>
      </c>
      <c r="K2126" t="s">
        <v>161</v>
      </c>
      <c r="L2126" t="s">
        <v>161</v>
      </c>
      <c r="M2126" t="s">
        <v>161</v>
      </c>
      <c r="N2126" t="s">
        <v>161</v>
      </c>
      <c r="O2126" t="s">
        <v>161</v>
      </c>
      <c r="P2126" t="s">
        <v>161</v>
      </c>
      <c r="Q2126" t="s">
        <v>161</v>
      </c>
      <c r="R2126" t="s">
        <v>161</v>
      </c>
      <c r="S2126">
        <v>15442.1</v>
      </c>
      <c r="T2126" t="s">
        <v>161</v>
      </c>
      <c r="U2126" t="s">
        <v>161</v>
      </c>
      <c r="V2126" t="s">
        <v>161</v>
      </c>
      <c r="W2126" t="s">
        <v>161</v>
      </c>
      <c r="X2126" t="s">
        <v>161</v>
      </c>
      <c r="Y2126" t="s">
        <v>161</v>
      </c>
      <c r="Z2126" t="s">
        <v>161</v>
      </c>
      <c r="AA2126" t="s">
        <v>161</v>
      </c>
      <c r="AB2126" t="s">
        <v>161</v>
      </c>
      <c r="AC2126" t="s">
        <v>161</v>
      </c>
      <c r="AD2126" t="s">
        <v>161</v>
      </c>
      <c r="AE2126" t="s">
        <v>161</v>
      </c>
      <c r="AF2126" t="s">
        <v>161</v>
      </c>
      <c r="AG2126" t="s">
        <v>161</v>
      </c>
      <c r="AH2126" t="s">
        <v>161</v>
      </c>
      <c r="AI2126" t="s">
        <v>161</v>
      </c>
    </row>
    <row r="2127" spans="1:35" hidden="1">
      <c r="A2127" t="s">
        <v>132</v>
      </c>
      <c r="B2127" t="s">
        <v>132</v>
      </c>
      <c r="C2127" t="s">
        <v>2694</v>
      </c>
      <c r="D2127" t="s">
        <v>2708</v>
      </c>
      <c r="E2127" t="s">
        <v>2766</v>
      </c>
      <c r="F2127" t="s">
        <v>2708</v>
      </c>
      <c r="G2127" s="1">
        <v>45292</v>
      </c>
      <c r="H2127">
        <v>2.5</v>
      </c>
      <c r="I2127" t="s">
        <v>161</v>
      </c>
      <c r="J2127" t="s">
        <v>161</v>
      </c>
      <c r="K2127" t="s">
        <v>161</v>
      </c>
      <c r="L2127" t="s">
        <v>161</v>
      </c>
      <c r="M2127" t="s">
        <v>161</v>
      </c>
      <c r="N2127" t="s">
        <v>161</v>
      </c>
      <c r="O2127" t="s">
        <v>161</v>
      </c>
      <c r="P2127" t="s">
        <v>161</v>
      </c>
      <c r="Q2127" t="s">
        <v>161</v>
      </c>
      <c r="R2127" t="s">
        <v>161</v>
      </c>
      <c r="S2127">
        <v>15442.1</v>
      </c>
      <c r="T2127" t="s">
        <v>161</v>
      </c>
      <c r="U2127" t="s">
        <v>161</v>
      </c>
      <c r="V2127" t="s">
        <v>161</v>
      </c>
      <c r="W2127" t="s">
        <v>161</v>
      </c>
      <c r="X2127" t="s">
        <v>161</v>
      </c>
      <c r="Y2127" t="s">
        <v>161</v>
      </c>
      <c r="Z2127" t="s">
        <v>161</v>
      </c>
      <c r="AA2127" t="s">
        <v>161</v>
      </c>
      <c r="AB2127" t="s">
        <v>161</v>
      </c>
      <c r="AC2127" t="s">
        <v>161</v>
      </c>
      <c r="AD2127" t="s">
        <v>161</v>
      </c>
      <c r="AE2127" t="s">
        <v>161</v>
      </c>
      <c r="AF2127" t="s">
        <v>161</v>
      </c>
      <c r="AG2127" t="s">
        <v>161</v>
      </c>
      <c r="AH2127" t="s">
        <v>161</v>
      </c>
      <c r="AI2127" t="s">
        <v>161</v>
      </c>
    </row>
    <row r="2128" spans="1:35" hidden="1">
      <c r="A2128" t="s">
        <v>132</v>
      </c>
      <c r="B2128" t="s">
        <v>132</v>
      </c>
      <c r="C2128" t="s">
        <v>151</v>
      </c>
      <c r="D2128" t="s">
        <v>2725</v>
      </c>
      <c r="E2128" t="s">
        <v>2766</v>
      </c>
      <c r="F2128" t="s">
        <v>2715</v>
      </c>
      <c r="G2128" s="1">
        <v>45292</v>
      </c>
      <c r="H2128">
        <v>2.5</v>
      </c>
      <c r="I2128">
        <v>0</v>
      </c>
      <c r="J2128">
        <v>2</v>
      </c>
      <c r="K2128">
        <v>0</v>
      </c>
      <c r="L2128">
        <v>2</v>
      </c>
      <c r="M2128">
        <v>0</v>
      </c>
      <c r="N2128">
        <v>2</v>
      </c>
      <c r="O2128">
        <v>2</v>
      </c>
      <c r="P2128">
        <v>2</v>
      </c>
      <c r="Q2128" t="s">
        <v>161</v>
      </c>
      <c r="R2128" t="s">
        <v>161</v>
      </c>
      <c r="S2128">
        <v>15442.1</v>
      </c>
      <c r="T2128">
        <v>894.7</v>
      </c>
      <c r="U2128" t="s">
        <v>161</v>
      </c>
      <c r="V2128" t="s">
        <v>3233</v>
      </c>
      <c r="W2128" t="s">
        <v>3233</v>
      </c>
      <c r="X2128" t="s">
        <v>161</v>
      </c>
      <c r="Y2128" t="s">
        <v>161</v>
      </c>
      <c r="Z2128" t="s">
        <v>3233</v>
      </c>
      <c r="AA2128" t="s">
        <v>3233</v>
      </c>
      <c r="AB2128" t="s">
        <v>161</v>
      </c>
      <c r="AC2128" t="s">
        <v>161</v>
      </c>
      <c r="AD2128" s="2">
        <v>1000000</v>
      </c>
      <c r="AE2128" s="2">
        <v>527000</v>
      </c>
      <c r="AF2128" t="s">
        <v>161</v>
      </c>
      <c r="AG2128" t="s">
        <v>161</v>
      </c>
      <c r="AH2128" t="s">
        <v>3233</v>
      </c>
      <c r="AI2128" t="s">
        <v>161</v>
      </c>
    </row>
    <row r="2129" spans="1:40" hidden="1">
      <c r="A2129" t="s">
        <v>132</v>
      </c>
      <c r="B2129" t="s">
        <v>132</v>
      </c>
      <c r="C2129" t="s">
        <v>2706</v>
      </c>
      <c r="D2129" t="s">
        <v>2708</v>
      </c>
      <c r="E2129" t="s">
        <v>3216</v>
      </c>
      <c r="F2129" t="s">
        <v>2708</v>
      </c>
      <c r="G2129" s="1">
        <v>43101</v>
      </c>
      <c r="H2129" t="s">
        <v>161</v>
      </c>
      <c r="I2129" t="s">
        <v>161</v>
      </c>
      <c r="J2129" t="s">
        <v>161</v>
      </c>
      <c r="K2129" t="s">
        <v>161</v>
      </c>
      <c r="L2129" t="s">
        <v>161</v>
      </c>
      <c r="M2129" t="s">
        <v>161</v>
      </c>
      <c r="N2129" t="s">
        <v>161</v>
      </c>
      <c r="O2129" t="s">
        <v>161</v>
      </c>
      <c r="P2129" t="s">
        <v>161</v>
      </c>
      <c r="Q2129" t="s">
        <v>161</v>
      </c>
      <c r="R2129">
        <v>30193.8</v>
      </c>
      <c r="S2129">
        <v>8349.1</v>
      </c>
      <c r="T2129" t="s">
        <v>161</v>
      </c>
      <c r="U2129" t="s">
        <v>161</v>
      </c>
      <c r="V2129" t="s">
        <v>161</v>
      </c>
      <c r="W2129" t="s">
        <v>161</v>
      </c>
      <c r="X2129" t="s">
        <v>161</v>
      </c>
      <c r="Y2129" t="s">
        <v>161</v>
      </c>
      <c r="Z2129" t="s">
        <v>161</v>
      </c>
      <c r="AA2129" t="s">
        <v>161</v>
      </c>
      <c r="AB2129" t="s">
        <v>161</v>
      </c>
      <c r="AC2129" t="s">
        <v>161</v>
      </c>
      <c r="AD2129" t="s">
        <v>161</v>
      </c>
      <c r="AE2129" t="s">
        <v>161</v>
      </c>
      <c r="AF2129" t="s">
        <v>161</v>
      </c>
      <c r="AG2129" t="s">
        <v>161</v>
      </c>
      <c r="AH2129" t="s">
        <v>161</v>
      </c>
      <c r="AI2129" t="s">
        <v>161</v>
      </c>
    </row>
    <row r="2130" spans="1:40" hidden="1">
      <c r="A2130" t="s">
        <v>132</v>
      </c>
      <c r="B2130" t="s">
        <v>132</v>
      </c>
      <c r="C2130" t="s">
        <v>2706</v>
      </c>
      <c r="D2130" t="s">
        <v>2708</v>
      </c>
      <c r="E2130" t="s">
        <v>3216</v>
      </c>
      <c r="F2130" t="s">
        <v>2708</v>
      </c>
      <c r="G2130" s="1">
        <v>44197</v>
      </c>
      <c r="H2130" t="s">
        <v>161</v>
      </c>
      <c r="I2130" t="s">
        <v>161</v>
      </c>
      <c r="J2130" t="s">
        <v>161</v>
      </c>
      <c r="K2130" t="s">
        <v>161</v>
      </c>
      <c r="L2130" t="s">
        <v>161</v>
      </c>
      <c r="M2130" t="s">
        <v>161</v>
      </c>
      <c r="N2130" t="s">
        <v>161</v>
      </c>
      <c r="O2130" t="s">
        <v>161</v>
      </c>
      <c r="P2130" t="s">
        <v>161</v>
      </c>
      <c r="Q2130" t="s">
        <v>161</v>
      </c>
      <c r="R2130">
        <v>29797.7</v>
      </c>
      <c r="S2130">
        <v>17427.400000000001</v>
      </c>
      <c r="T2130" t="s">
        <v>161</v>
      </c>
      <c r="U2130" t="s">
        <v>161</v>
      </c>
      <c r="V2130" t="s">
        <v>161</v>
      </c>
      <c r="W2130" t="s">
        <v>161</v>
      </c>
      <c r="X2130" t="s">
        <v>161</v>
      </c>
      <c r="Y2130" t="s">
        <v>161</v>
      </c>
      <c r="Z2130" t="s">
        <v>161</v>
      </c>
      <c r="AA2130" t="s">
        <v>161</v>
      </c>
      <c r="AB2130" t="s">
        <v>161</v>
      </c>
      <c r="AC2130" t="s">
        <v>161</v>
      </c>
      <c r="AD2130" t="s">
        <v>161</v>
      </c>
      <c r="AE2130" t="s">
        <v>161</v>
      </c>
      <c r="AF2130" t="s">
        <v>161</v>
      </c>
      <c r="AG2130" t="s">
        <v>161</v>
      </c>
      <c r="AH2130" t="s">
        <v>161</v>
      </c>
      <c r="AI2130" t="s">
        <v>161</v>
      </c>
    </row>
    <row r="2131" spans="1:40" hidden="1">
      <c r="A2131" t="s">
        <v>132</v>
      </c>
      <c r="B2131" t="s">
        <v>132</v>
      </c>
      <c r="C2131" t="s">
        <v>2706</v>
      </c>
      <c r="D2131" t="s">
        <v>2708</v>
      </c>
      <c r="E2131" t="s">
        <v>3216</v>
      </c>
      <c r="F2131" t="s">
        <v>2708</v>
      </c>
      <c r="G2131" s="1">
        <v>45292</v>
      </c>
      <c r="H2131" t="s">
        <v>161</v>
      </c>
      <c r="I2131" t="s">
        <v>161</v>
      </c>
      <c r="J2131" t="s">
        <v>161</v>
      </c>
      <c r="K2131" t="s">
        <v>161</v>
      </c>
      <c r="L2131" t="s">
        <v>161</v>
      </c>
      <c r="M2131" t="s">
        <v>161</v>
      </c>
      <c r="N2131" t="s">
        <v>161</v>
      </c>
      <c r="O2131" t="s">
        <v>161</v>
      </c>
      <c r="P2131" t="s">
        <v>161</v>
      </c>
      <c r="Q2131" t="s">
        <v>161</v>
      </c>
      <c r="R2131">
        <v>36522.699999999997</v>
      </c>
      <c r="S2131">
        <v>15442.1</v>
      </c>
      <c r="T2131" t="s">
        <v>161</v>
      </c>
      <c r="U2131" t="s">
        <v>161</v>
      </c>
      <c r="V2131" t="s">
        <v>161</v>
      </c>
      <c r="W2131" t="s">
        <v>161</v>
      </c>
      <c r="X2131" t="s">
        <v>161</v>
      </c>
      <c r="Y2131" t="s">
        <v>161</v>
      </c>
      <c r="Z2131" t="s">
        <v>161</v>
      </c>
      <c r="AA2131" t="s">
        <v>161</v>
      </c>
      <c r="AB2131" t="s">
        <v>161</v>
      </c>
      <c r="AC2131" t="s">
        <v>161</v>
      </c>
      <c r="AD2131" t="s">
        <v>161</v>
      </c>
      <c r="AE2131" t="s">
        <v>161</v>
      </c>
      <c r="AF2131" t="s">
        <v>161</v>
      </c>
      <c r="AG2131" t="s">
        <v>161</v>
      </c>
      <c r="AH2131" t="s">
        <v>161</v>
      </c>
      <c r="AI2131" t="s">
        <v>161</v>
      </c>
    </row>
    <row r="2132" spans="1:40" hidden="1">
      <c r="A2132" t="s">
        <v>155</v>
      </c>
      <c r="B2132" t="s">
        <v>155</v>
      </c>
      <c r="C2132" t="s">
        <v>3234</v>
      </c>
      <c r="D2132" t="s">
        <v>3235</v>
      </c>
      <c r="E2132" t="s">
        <v>2781</v>
      </c>
      <c r="F2132" t="s">
        <v>2711</v>
      </c>
      <c r="G2132" s="1">
        <v>44197</v>
      </c>
      <c r="H2132">
        <v>1.0714285714285701</v>
      </c>
      <c r="I2132" t="s">
        <v>161</v>
      </c>
      <c r="J2132" t="s">
        <v>161</v>
      </c>
      <c r="K2132" t="s">
        <v>161</v>
      </c>
      <c r="L2132" t="s">
        <v>161</v>
      </c>
      <c r="M2132" t="s">
        <v>161</v>
      </c>
      <c r="N2132" t="s">
        <v>161</v>
      </c>
      <c r="O2132" t="s">
        <v>161</v>
      </c>
      <c r="P2132" t="s">
        <v>161</v>
      </c>
      <c r="Q2132">
        <v>21.4</v>
      </c>
      <c r="R2132" t="s">
        <v>161</v>
      </c>
      <c r="S2132">
        <v>11283</v>
      </c>
      <c r="T2132">
        <v>21.4</v>
      </c>
      <c r="U2132" t="s">
        <v>161</v>
      </c>
      <c r="V2132" t="s">
        <v>161</v>
      </c>
      <c r="W2132" t="s">
        <v>161</v>
      </c>
      <c r="X2132">
        <v>0</v>
      </c>
      <c r="Y2132" s="2">
        <v>52480</v>
      </c>
      <c r="Z2132" t="s">
        <v>161</v>
      </c>
      <c r="AA2132" t="s">
        <v>161</v>
      </c>
      <c r="AB2132" t="s">
        <v>161</v>
      </c>
      <c r="AC2132" t="s">
        <v>161</v>
      </c>
      <c r="AD2132" t="s">
        <v>161</v>
      </c>
      <c r="AE2132" t="s">
        <v>161</v>
      </c>
      <c r="AF2132" t="s">
        <v>161</v>
      </c>
      <c r="AG2132" t="s">
        <v>161</v>
      </c>
      <c r="AH2132" t="s">
        <v>161</v>
      </c>
      <c r="AI2132" s="2">
        <v>73415</v>
      </c>
    </row>
    <row r="2133" spans="1:40" hidden="1">
      <c r="A2133" t="s">
        <v>155</v>
      </c>
      <c r="B2133" t="s">
        <v>155</v>
      </c>
      <c r="C2133" t="s">
        <v>2721</v>
      </c>
      <c r="D2133" t="s">
        <v>2721</v>
      </c>
      <c r="E2133" t="s">
        <v>2781</v>
      </c>
      <c r="F2133" t="s">
        <v>2711</v>
      </c>
      <c r="G2133" s="1">
        <v>44197</v>
      </c>
      <c r="H2133">
        <v>1.76059850374065</v>
      </c>
      <c r="I2133" t="s">
        <v>161</v>
      </c>
      <c r="J2133" t="s">
        <v>161</v>
      </c>
      <c r="K2133" t="s">
        <v>161</v>
      </c>
      <c r="L2133" t="s">
        <v>161</v>
      </c>
      <c r="M2133" t="s">
        <v>161</v>
      </c>
      <c r="N2133" t="s">
        <v>161</v>
      </c>
      <c r="O2133" t="s">
        <v>161</v>
      </c>
      <c r="P2133" t="s">
        <v>161</v>
      </c>
      <c r="Q2133">
        <v>10570.2</v>
      </c>
      <c r="R2133" t="s">
        <v>161</v>
      </c>
      <c r="S2133">
        <v>11283</v>
      </c>
      <c r="T2133">
        <v>10475.799999999999</v>
      </c>
      <c r="U2133" t="s">
        <v>161</v>
      </c>
      <c r="V2133" t="s">
        <v>161</v>
      </c>
      <c r="W2133" t="s">
        <v>161</v>
      </c>
      <c r="X2133">
        <v>4.2335000000000003</v>
      </c>
      <c r="Y2133" s="2">
        <v>52480</v>
      </c>
      <c r="Z2133" t="s">
        <v>161</v>
      </c>
      <c r="AA2133" s="2" t="s">
        <v>161</v>
      </c>
      <c r="AB2133" s="2" t="s">
        <v>161</v>
      </c>
      <c r="AC2133" t="s">
        <v>161</v>
      </c>
      <c r="AD2133" t="s">
        <v>161</v>
      </c>
      <c r="AE2133" t="s">
        <v>161</v>
      </c>
      <c r="AF2133" t="s">
        <v>161</v>
      </c>
      <c r="AG2133" t="s">
        <v>161</v>
      </c>
      <c r="AH2133" t="s">
        <v>161</v>
      </c>
      <c r="AI2133" s="2">
        <v>73415</v>
      </c>
      <c r="AJ2133" s="2"/>
    </row>
    <row r="2134" spans="1:40" hidden="1">
      <c r="A2134" t="s">
        <v>155</v>
      </c>
      <c r="B2134" t="s">
        <v>155</v>
      </c>
      <c r="C2134" t="s">
        <v>2753</v>
      </c>
      <c r="D2134" t="s">
        <v>2754</v>
      </c>
      <c r="E2134" t="s">
        <v>2781</v>
      </c>
      <c r="F2134" t="s">
        <v>2711</v>
      </c>
      <c r="G2134" s="1">
        <v>45292</v>
      </c>
      <c r="H2134">
        <v>2.1305970149253701</v>
      </c>
      <c r="I2134" t="s">
        <v>161</v>
      </c>
      <c r="J2134" t="s">
        <v>161</v>
      </c>
      <c r="K2134" t="s">
        <v>161</v>
      </c>
      <c r="L2134" t="s">
        <v>161</v>
      </c>
      <c r="M2134" t="s">
        <v>161</v>
      </c>
      <c r="N2134" t="s">
        <v>161</v>
      </c>
      <c r="O2134" t="s">
        <v>161</v>
      </c>
      <c r="P2134" t="s">
        <v>161</v>
      </c>
      <c r="Q2134">
        <v>678.4</v>
      </c>
      <c r="R2134" t="s">
        <v>161</v>
      </c>
      <c r="S2134">
        <v>13917</v>
      </c>
      <c r="T2134">
        <v>667.1</v>
      </c>
      <c r="U2134" t="s">
        <v>161</v>
      </c>
      <c r="V2134" t="s">
        <v>161</v>
      </c>
      <c r="W2134" t="s">
        <v>161</v>
      </c>
      <c r="X2134">
        <v>43.902200000000001</v>
      </c>
      <c r="Y2134" s="2">
        <v>276423</v>
      </c>
      <c r="Z2134" t="s">
        <v>161</v>
      </c>
      <c r="AA2134" s="2" t="s">
        <v>161</v>
      </c>
      <c r="AB2134" s="2">
        <v>19.406099999999999</v>
      </c>
      <c r="AC2134" s="2">
        <v>50481</v>
      </c>
      <c r="AD2134" t="s">
        <v>161</v>
      </c>
      <c r="AE2134" t="s">
        <v>161</v>
      </c>
      <c r="AF2134">
        <v>43.691600000000001</v>
      </c>
      <c r="AG2134" s="2">
        <v>319800</v>
      </c>
      <c r="AH2134" t="s">
        <v>161</v>
      </c>
      <c r="AI2134" s="2">
        <v>31815</v>
      </c>
    </row>
    <row r="2135" spans="1:40" hidden="1">
      <c r="A2135" t="s">
        <v>155</v>
      </c>
      <c r="B2135" t="s">
        <v>155</v>
      </c>
      <c r="C2135" t="s">
        <v>2721</v>
      </c>
      <c r="D2135" t="s">
        <v>2721</v>
      </c>
      <c r="E2135" t="s">
        <v>2781</v>
      </c>
      <c r="F2135" t="s">
        <v>2711</v>
      </c>
      <c r="G2135" s="1">
        <v>45292</v>
      </c>
      <c r="H2135">
        <v>1.56944444444444</v>
      </c>
      <c r="I2135" t="s">
        <v>161</v>
      </c>
      <c r="J2135" t="s">
        <v>161</v>
      </c>
      <c r="K2135" t="s">
        <v>161</v>
      </c>
      <c r="L2135" t="s">
        <v>161</v>
      </c>
      <c r="M2135" t="s">
        <v>161</v>
      </c>
      <c r="N2135" t="s">
        <v>161</v>
      </c>
      <c r="O2135" t="s">
        <v>161</v>
      </c>
      <c r="P2135" t="s">
        <v>161</v>
      </c>
      <c r="Q2135">
        <v>12202.1</v>
      </c>
      <c r="R2135" t="s">
        <v>161</v>
      </c>
      <c r="S2135">
        <v>13917</v>
      </c>
      <c r="T2135">
        <v>11968.2</v>
      </c>
      <c r="U2135" t="s">
        <v>161</v>
      </c>
      <c r="V2135" t="s">
        <v>161</v>
      </c>
      <c r="W2135" t="s">
        <v>161</v>
      </c>
      <c r="X2135">
        <v>25.8034</v>
      </c>
      <c r="Y2135" s="2">
        <v>276423</v>
      </c>
      <c r="Z2135" t="s">
        <v>161</v>
      </c>
      <c r="AA2135" s="2" t="s">
        <v>161</v>
      </c>
      <c r="AB2135" s="2">
        <v>3.9356</v>
      </c>
      <c r="AC2135" s="2">
        <v>50481</v>
      </c>
      <c r="AD2135" t="s">
        <v>161</v>
      </c>
      <c r="AE2135" t="s">
        <v>161</v>
      </c>
      <c r="AF2135">
        <v>29.893799999999999</v>
      </c>
      <c r="AG2135" s="2">
        <v>319800</v>
      </c>
      <c r="AH2135" t="s">
        <v>161</v>
      </c>
      <c r="AI2135" s="2">
        <v>31815</v>
      </c>
      <c r="AJ2135" s="2"/>
    </row>
    <row r="2136" spans="1:40" hidden="1">
      <c r="A2136" t="s">
        <v>155</v>
      </c>
      <c r="B2136" t="s">
        <v>155</v>
      </c>
      <c r="C2136" t="s">
        <v>2694</v>
      </c>
      <c r="D2136" t="s">
        <v>2708</v>
      </c>
      <c r="E2136" t="s">
        <v>2781</v>
      </c>
      <c r="F2136" t="s">
        <v>2708</v>
      </c>
      <c r="G2136" s="1">
        <v>44197</v>
      </c>
      <c r="H2136">
        <v>1.77484143763214</v>
      </c>
      <c r="I2136" t="s">
        <v>161</v>
      </c>
      <c r="J2136" t="s">
        <v>161</v>
      </c>
      <c r="K2136" t="s">
        <v>161</v>
      </c>
      <c r="L2136" t="s">
        <v>161</v>
      </c>
      <c r="M2136" t="s">
        <v>161</v>
      </c>
      <c r="N2136" t="s">
        <v>161</v>
      </c>
      <c r="O2136" t="s">
        <v>161</v>
      </c>
      <c r="P2136" t="s">
        <v>161</v>
      </c>
      <c r="Q2136" t="s">
        <v>161</v>
      </c>
      <c r="R2136" t="s">
        <v>161</v>
      </c>
      <c r="S2136">
        <v>11283</v>
      </c>
      <c r="T2136" t="s">
        <v>161</v>
      </c>
      <c r="U2136" t="s">
        <v>161</v>
      </c>
      <c r="V2136" t="s">
        <v>161</v>
      </c>
      <c r="W2136" t="s">
        <v>161</v>
      </c>
      <c r="X2136" t="s">
        <v>161</v>
      </c>
      <c r="Y2136" s="2">
        <v>52480</v>
      </c>
      <c r="Z2136" t="s">
        <v>161</v>
      </c>
      <c r="AA2136" s="2" t="s">
        <v>161</v>
      </c>
      <c r="AB2136" s="2" t="s">
        <v>161</v>
      </c>
      <c r="AC2136" t="s">
        <v>161</v>
      </c>
      <c r="AD2136" t="s">
        <v>161</v>
      </c>
      <c r="AE2136" t="s">
        <v>161</v>
      </c>
      <c r="AF2136" t="s">
        <v>161</v>
      </c>
      <c r="AG2136" t="s">
        <v>161</v>
      </c>
      <c r="AH2136" t="s">
        <v>161</v>
      </c>
      <c r="AI2136" s="2">
        <v>73415</v>
      </c>
    </row>
    <row r="2137" spans="1:40" hidden="1">
      <c r="A2137" t="s">
        <v>155</v>
      </c>
      <c r="B2137" t="s">
        <v>155</v>
      </c>
      <c r="C2137" t="s">
        <v>2694</v>
      </c>
      <c r="D2137" t="s">
        <v>2708</v>
      </c>
      <c r="E2137" t="s">
        <v>2781</v>
      </c>
      <c r="F2137" t="s">
        <v>2708</v>
      </c>
      <c r="G2137" s="1">
        <v>45292</v>
      </c>
      <c r="H2137">
        <v>1.7435567010309301</v>
      </c>
      <c r="I2137" t="s">
        <v>161</v>
      </c>
      <c r="J2137" t="s">
        <v>161</v>
      </c>
      <c r="K2137" t="s">
        <v>161</v>
      </c>
      <c r="L2137" t="s">
        <v>161</v>
      </c>
      <c r="M2137" t="s">
        <v>161</v>
      </c>
      <c r="N2137" t="s">
        <v>161</v>
      </c>
      <c r="O2137" t="s">
        <v>161</v>
      </c>
      <c r="P2137" t="s">
        <v>161</v>
      </c>
      <c r="Q2137" t="s">
        <v>161</v>
      </c>
      <c r="R2137" t="s">
        <v>161</v>
      </c>
      <c r="S2137">
        <v>13917</v>
      </c>
      <c r="T2137" t="s">
        <v>161</v>
      </c>
      <c r="U2137" t="s">
        <v>161</v>
      </c>
      <c r="V2137" t="s">
        <v>161</v>
      </c>
      <c r="W2137" t="s">
        <v>161</v>
      </c>
      <c r="X2137" t="s">
        <v>161</v>
      </c>
      <c r="Y2137" s="2">
        <v>276423</v>
      </c>
      <c r="Z2137" t="s">
        <v>161</v>
      </c>
      <c r="AA2137" s="2" t="s">
        <v>161</v>
      </c>
      <c r="AB2137" s="2" t="s">
        <v>161</v>
      </c>
      <c r="AC2137" s="2">
        <v>50481</v>
      </c>
      <c r="AD2137" t="s">
        <v>161</v>
      </c>
      <c r="AE2137" t="s">
        <v>161</v>
      </c>
      <c r="AF2137" t="s">
        <v>161</v>
      </c>
      <c r="AG2137" s="2">
        <v>319800</v>
      </c>
      <c r="AH2137" t="s">
        <v>161</v>
      </c>
      <c r="AI2137" s="2">
        <v>31815</v>
      </c>
      <c r="AN2137" s="2"/>
    </row>
    <row r="2138" spans="1:40" hidden="1">
      <c r="A2138" t="s">
        <v>155</v>
      </c>
      <c r="B2138" t="s">
        <v>155</v>
      </c>
      <c r="C2138" t="s">
        <v>146</v>
      </c>
      <c r="D2138" t="s">
        <v>2749</v>
      </c>
      <c r="E2138" t="s">
        <v>2781</v>
      </c>
      <c r="F2138" t="s">
        <v>2715</v>
      </c>
      <c r="G2138" s="1">
        <v>44197</v>
      </c>
      <c r="H2138">
        <v>1.93846153846154</v>
      </c>
      <c r="I2138" t="s">
        <v>161</v>
      </c>
      <c r="J2138" t="s">
        <v>161</v>
      </c>
      <c r="K2138" t="s">
        <v>161</v>
      </c>
      <c r="L2138" t="s">
        <v>161</v>
      </c>
      <c r="M2138" t="s">
        <v>161</v>
      </c>
      <c r="N2138" t="s">
        <v>161</v>
      </c>
      <c r="O2138" t="s">
        <v>161</v>
      </c>
      <c r="P2138" t="s">
        <v>161</v>
      </c>
      <c r="Q2138">
        <v>691.4</v>
      </c>
      <c r="R2138" t="s">
        <v>161</v>
      </c>
      <c r="S2138">
        <v>11283</v>
      </c>
      <c r="T2138">
        <v>691.4</v>
      </c>
      <c r="U2138" t="s">
        <v>161</v>
      </c>
      <c r="V2138" t="s">
        <v>161</v>
      </c>
      <c r="W2138" t="s">
        <v>161</v>
      </c>
      <c r="X2138">
        <v>20.7806</v>
      </c>
      <c r="Y2138" s="2">
        <v>52480</v>
      </c>
      <c r="Z2138" t="s">
        <v>161</v>
      </c>
      <c r="AA2138" t="s">
        <v>161</v>
      </c>
      <c r="AB2138" t="s">
        <v>161</v>
      </c>
      <c r="AC2138" t="s">
        <v>161</v>
      </c>
      <c r="AD2138" t="s">
        <v>161</v>
      </c>
      <c r="AE2138" t="s">
        <v>161</v>
      </c>
      <c r="AF2138" t="s">
        <v>161</v>
      </c>
      <c r="AG2138" t="s">
        <v>161</v>
      </c>
      <c r="AH2138" t="s">
        <v>161</v>
      </c>
      <c r="AI2138" s="2">
        <v>73415</v>
      </c>
    </row>
    <row r="2139" spans="1:40" hidden="1">
      <c r="A2139" t="s">
        <v>155</v>
      </c>
      <c r="B2139" t="s">
        <v>155</v>
      </c>
      <c r="C2139" t="s">
        <v>146</v>
      </c>
      <c r="D2139" t="s">
        <v>2749</v>
      </c>
      <c r="E2139" t="s">
        <v>2781</v>
      </c>
      <c r="F2139" t="s">
        <v>2715</v>
      </c>
      <c r="G2139" s="1">
        <v>45292</v>
      </c>
      <c r="H2139">
        <v>2.4772727272727302</v>
      </c>
      <c r="I2139" t="s">
        <v>161</v>
      </c>
      <c r="J2139" t="s">
        <v>161</v>
      </c>
      <c r="K2139" t="s">
        <v>161</v>
      </c>
      <c r="L2139" t="s">
        <v>161</v>
      </c>
      <c r="M2139" t="s">
        <v>161</v>
      </c>
      <c r="N2139" t="s">
        <v>161</v>
      </c>
      <c r="O2139" t="s">
        <v>161</v>
      </c>
      <c r="P2139" t="s">
        <v>161</v>
      </c>
      <c r="Q2139">
        <v>1036.5</v>
      </c>
      <c r="R2139" t="s">
        <v>161</v>
      </c>
      <c r="S2139">
        <v>13917</v>
      </c>
      <c r="T2139">
        <v>1036.5</v>
      </c>
      <c r="U2139" t="s">
        <v>161</v>
      </c>
      <c r="V2139" t="s">
        <v>161</v>
      </c>
      <c r="W2139" t="s">
        <v>161</v>
      </c>
      <c r="X2139">
        <v>38.410600000000002</v>
      </c>
      <c r="Y2139" s="2">
        <v>276423</v>
      </c>
      <c r="Z2139" t="s">
        <v>161</v>
      </c>
      <c r="AA2139" s="2" t="s">
        <v>161</v>
      </c>
      <c r="AB2139">
        <v>8.6519999999999992</v>
      </c>
      <c r="AC2139" s="2">
        <v>50481</v>
      </c>
      <c r="AD2139" t="s">
        <v>161</v>
      </c>
      <c r="AE2139" t="s">
        <v>161</v>
      </c>
      <c r="AF2139">
        <v>48.531300000000002</v>
      </c>
      <c r="AG2139" s="2">
        <v>319800</v>
      </c>
      <c r="AH2139" t="s">
        <v>161</v>
      </c>
      <c r="AI2139" s="2">
        <v>31815</v>
      </c>
    </row>
    <row r="2140" spans="1:40" hidden="1">
      <c r="A2140" t="s">
        <v>155</v>
      </c>
      <c r="B2140" t="s">
        <v>155</v>
      </c>
      <c r="C2140" t="s">
        <v>2753</v>
      </c>
      <c r="D2140" t="s">
        <v>2754</v>
      </c>
      <c r="E2140" t="s">
        <v>2763</v>
      </c>
      <c r="F2140" t="s">
        <v>2711</v>
      </c>
      <c r="G2140" s="1">
        <v>45292</v>
      </c>
      <c r="H2140">
        <v>4.1428571428571397</v>
      </c>
      <c r="I2140">
        <v>14</v>
      </c>
      <c r="J2140">
        <v>14</v>
      </c>
      <c r="K2140">
        <v>6</v>
      </c>
      <c r="L2140">
        <v>14</v>
      </c>
      <c r="M2140">
        <v>6</v>
      </c>
      <c r="N2140">
        <v>14</v>
      </c>
      <c r="O2140">
        <v>14</v>
      </c>
      <c r="P2140">
        <v>14</v>
      </c>
      <c r="Q2140" t="s">
        <v>161</v>
      </c>
      <c r="R2140" t="s">
        <v>161</v>
      </c>
      <c r="S2140">
        <v>13917</v>
      </c>
      <c r="T2140">
        <v>667.1</v>
      </c>
      <c r="U2140" t="s">
        <v>161</v>
      </c>
      <c r="V2140" s="2">
        <v>1000000</v>
      </c>
      <c r="W2140" s="2">
        <v>590000</v>
      </c>
      <c r="X2140" t="s">
        <v>161</v>
      </c>
      <c r="Y2140" t="s">
        <v>161</v>
      </c>
      <c r="Z2140" s="2">
        <v>428571</v>
      </c>
      <c r="AA2140" s="2">
        <v>252857</v>
      </c>
      <c r="AB2140" t="s">
        <v>161</v>
      </c>
      <c r="AC2140" t="s">
        <v>161</v>
      </c>
      <c r="AD2140" s="2">
        <v>1000000</v>
      </c>
      <c r="AE2140" s="2">
        <v>590000</v>
      </c>
      <c r="AF2140" t="s">
        <v>161</v>
      </c>
      <c r="AG2140" t="s">
        <v>161</v>
      </c>
      <c r="AH2140" s="2">
        <v>428571</v>
      </c>
      <c r="AI2140" t="s">
        <v>161</v>
      </c>
    </row>
    <row r="2141" spans="1:40" hidden="1">
      <c r="A2141" t="s">
        <v>155</v>
      </c>
      <c r="B2141" t="s">
        <v>155</v>
      </c>
      <c r="C2141" t="s">
        <v>2694</v>
      </c>
      <c r="D2141" t="s">
        <v>2708</v>
      </c>
      <c r="E2141" t="s">
        <v>2763</v>
      </c>
      <c r="F2141" t="s">
        <v>2708</v>
      </c>
      <c r="G2141" s="1">
        <v>45292</v>
      </c>
      <c r="H2141">
        <v>3.1379310344827598</v>
      </c>
      <c r="I2141" t="s">
        <v>161</v>
      </c>
      <c r="J2141" t="s">
        <v>161</v>
      </c>
      <c r="K2141" t="s">
        <v>161</v>
      </c>
      <c r="L2141" t="s">
        <v>161</v>
      </c>
      <c r="M2141" t="s">
        <v>161</v>
      </c>
      <c r="N2141" t="s">
        <v>161</v>
      </c>
      <c r="O2141" t="s">
        <v>161</v>
      </c>
      <c r="P2141" t="s">
        <v>161</v>
      </c>
      <c r="Q2141" t="s">
        <v>161</v>
      </c>
      <c r="R2141" t="s">
        <v>161</v>
      </c>
      <c r="S2141">
        <v>13917</v>
      </c>
      <c r="T2141" t="s">
        <v>161</v>
      </c>
      <c r="U2141" t="s">
        <v>161</v>
      </c>
      <c r="V2141" t="s">
        <v>161</v>
      </c>
      <c r="W2141" t="s">
        <v>161</v>
      </c>
      <c r="X2141" t="s">
        <v>161</v>
      </c>
      <c r="Y2141" t="s">
        <v>161</v>
      </c>
      <c r="Z2141" t="s">
        <v>161</v>
      </c>
      <c r="AA2141" t="s">
        <v>161</v>
      </c>
      <c r="AB2141" t="s">
        <v>161</v>
      </c>
      <c r="AC2141" t="s">
        <v>161</v>
      </c>
      <c r="AD2141" t="s">
        <v>161</v>
      </c>
      <c r="AE2141" t="s">
        <v>161</v>
      </c>
      <c r="AF2141" t="s">
        <v>161</v>
      </c>
      <c r="AG2141" t="s">
        <v>161</v>
      </c>
      <c r="AH2141" t="s">
        <v>161</v>
      </c>
      <c r="AI2141" t="s">
        <v>161</v>
      </c>
    </row>
    <row r="2142" spans="1:40" hidden="1">
      <c r="A2142" t="s">
        <v>155</v>
      </c>
      <c r="B2142" t="s">
        <v>155</v>
      </c>
      <c r="C2142" t="s">
        <v>146</v>
      </c>
      <c r="D2142" t="s">
        <v>2749</v>
      </c>
      <c r="E2142" t="s">
        <v>2763</v>
      </c>
      <c r="F2142" t="s">
        <v>2715</v>
      </c>
      <c r="G2142" s="1">
        <v>45292</v>
      </c>
      <c r="H2142">
        <v>2.8181818181818201</v>
      </c>
      <c r="I2142">
        <v>28</v>
      </c>
      <c r="J2142">
        <v>44</v>
      </c>
      <c r="K2142">
        <v>8</v>
      </c>
      <c r="L2142">
        <v>44</v>
      </c>
      <c r="M2142">
        <v>8</v>
      </c>
      <c r="N2142">
        <v>44</v>
      </c>
      <c r="O2142">
        <v>29</v>
      </c>
      <c r="P2142">
        <v>44</v>
      </c>
      <c r="Q2142" t="s">
        <v>161</v>
      </c>
      <c r="R2142" t="s">
        <v>161</v>
      </c>
      <c r="S2142">
        <v>13917</v>
      </c>
      <c r="T2142">
        <v>1036.5</v>
      </c>
      <c r="U2142" t="s">
        <v>161</v>
      </c>
      <c r="V2142" s="2">
        <v>636364</v>
      </c>
      <c r="W2142" s="2">
        <v>1389818</v>
      </c>
      <c r="X2142" t="s">
        <v>161</v>
      </c>
      <c r="Y2142" t="s">
        <v>161</v>
      </c>
      <c r="Z2142" s="2">
        <v>181818</v>
      </c>
      <c r="AA2142" s="2">
        <v>397091</v>
      </c>
      <c r="AB2142" s="2" t="s">
        <v>161</v>
      </c>
      <c r="AC2142" t="s">
        <v>161</v>
      </c>
      <c r="AD2142" s="2">
        <v>659091</v>
      </c>
      <c r="AE2142" s="2">
        <v>1439455</v>
      </c>
      <c r="AF2142" t="s">
        <v>161</v>
      </c>
      <c r="AG2142" t="s">
        <v>161</v>
      </c>
      <c r="AH2142" s="2">
        <v>181818</v>
      </c>
      <c r="AI2142" t="s">
        <v>161</v>
      </c>
    </row>
    <row r="2143" spans="1:40" hidden="1">
      <c r="A2143" t="s">
        <v>155</v>
      </c>
      <c r="B2143" t="s">
        <v>155</v>
      </c>
      <c r="C2143" t="s">
        <v>2721</v>
      </c>
      <c r="D2143" t="s">
        <v>2721</v>
      </c>
      <c r="E2143" t="s">
        <v>3239</v>
      </c>
      <c r="F2143" t="s">
        <v>2711</v>
      </c>
      <c r="G2143" s="1">
        <v>44197</v>
      </c>
      <c r="H2143">
        <v>2</v>
      </c>
      <c r="I2143">
        <v>0</v>
      </c>
      <c r="J2143">
        <v>5</v>
      </c>
      <c r="K2143">
        <v>5</v>
      </c>
      <c r="L2143">
        <v>5</v>
      </c>
      <c r="M2143" t="s">
        <v>161</v>
      </c>
      <c r="N2143" t="s">
        <v>161</v>
      </c>
      <c r="O2143" t="s">
        <v>161</v>
      </c>
      <c r="P2143" t="s">
        <v>161</v>
      </c>
      <c r="Q2143" t="s">
        <v>161</v>
      </c>
      <c r="R2143" t="s">
        <v>161</v>
      </c>
      <c r="S2143">
        <v>11283</v>
      </c>
      <c r="T2143">
        <v>10475.799999999999</v>
      </c>
      <c r="U2143" t="s">
        <v>161</v>
      </c>
      <c r="V2143" t="s">
        <v>3233</v>
      </c>
      <c r="W2143" t="s">
        <v>3233</v>
      </c>
      <c r="X2143" t="s">
        <v>161</v>
      </c>
      <c r="Y2143" t="s">
        <v>161</v>
      </c>
      <c r="Z2143" t="s">
        <v>161</v>
      </c>
      <c r="AA2143" s="2" t="s">
        <v>161</v>
      </c>
      <c r="AB2143" s="2" t="s">
        <v>161</v>
      </c>
      <c r="AC2143" t="s">
        <v>161</v>
      </c>
      <c r="AD2143" t="s">
        <v>161</v>
      </c>
      <c r="AE2143" t="s">
        <v>161</v>
      </c>
      <c r="AF2143" t="s">
        <v>161</v>
      </c>
      <c r="AG2143" t="s">
        <v>161</v>
      </c>
      <c r="AH2143" s="2">
        <v>1000000</v>
      </c>
      <c r="AI2143" t="s">
        <v>161</v>
      </c>
    </row>
    <row r="2144" spans="1:40" hidden="1">
      <c r="A2144" t="s">
        <v>155</v>
      </c>
      <c r="B2144" t="s">
        <v>155</v>
      </c>
      <c r="C2144" t="s">
        <v>2694</v>
      </c>
      <c r="D2144" t="s">
        <v>2708</v>
      </c>
      <c r="E2144" t="s">
        <v>3239</v>
      </c>
      <c r="F2144" t="s">
        <v>2708</v>
      </c>
      <c r="G2144" s="1">
        <v>44197</v>
      </c>
      <c r="H2144">
        <v>2</v>
      </c>
      <c r="I2144" t="s">
        <v>161</v>
      </c>
      <c r="J2144" t="s">
        <v>161</v>
      </c>
      <c r="K2144" t="s">
        <v>161</v>
      </c>
      <c r="L2144" t="s">
        <v>161</v>
      </c>
      <c r="M2144" t="s">
        <v>161</v>
      </c>
      <c r="N2144" t="s">
        <v>161</v>
      </c>
      <c r="O2144" t="s">
        <v>161</v>
      </c>
      <c r="P2144" t="s">
        <v>161</v>
      </c>
      <c r="Q2144" t="s">
        <v>161</v>
      </c>
      <c r="R2144" t="s">
        <v>161</v>
      </c>
      <c r="S2144">
        <v>11283</v>
      </c>
      <c r="T2144" t="s">
        <v>161</v>
      </c>
      <c r="U2144" t="s">
        <v>161</v>
      </c>
      <c r="V2144" t="s">
        <v>161</v>
      </c>
      <c r="W2144" t="s">
        <v>161</v>
      </c>
      <c r="X2144" t="s">
        <v>161</v>
      </c>
      <c r="Y2144" t="s">
        <v>161</v>
      </c>
      <c r="Z2144" t="s">
        <v>161</v>
      </c>
      <c r="AA2144" s="2" t="s">
        <v>161</v>
      </c>
      <c r="AB2144" s="2" t="s">
        <v>161</v>
      </c>
      <c r="AC2144" t="s">
        <v>161</v>
      </c>
      <c r="AD2144" t="s">
        <v>161</v>
      </c>
      <c r="AE2144" t="s">
        <v>161</v>
      </c>
      <c r="AF2144" t="s">
        <v>161</v>
      </c>
      <c r="AG2144" t="s">
        <v>161</v>
      </c>
      <c r="AH2144" t="s">
        <v>161</v>
      </c>
      <c r="AI2144" t="s">
        <v>161</v>
      </c>
    </row>
    <row r="2145" spans="1:40" hidden="1">
      <c r="A2145" t="s">
        <v>155</v>
      </c>
      <c r="B2145" t="s">
        <v>155</v>
      </c>
      <c r="C2145" t="s">
        <v>2694</v>
      </c>
      <c r="D2145" t="s">
        <v>2708</v>
      </c>
      <c r="E2145" t="s">
        <v>3237</v>
      </c>
      <c r="F2145" t="s">
        <v>2708</v>
      </c>
      <c r="G2145" s="1">
        <v>44197</v>
      </c>
      <c r="H2145">
        <v>5</v>
      </c>
      <c r="I2145" t="s">
        <v>161</v>
      </c>
      <c r="J2145" t="s">
        <v>161</v>
      </c>
      <c r="K2145" t="s">
        <v>161</v>
      </c>
      <c r="L2145" t="s">
        <v>161</v>
      </c>
      <c r="M2145" t="s">
        <v>161</v>
      </c>
      <c r="N2145" t="s">
        <v>161</v>
      </c>
      <c r="O2145" t="s">
        <v>161</v>
      </c>
      <c r="P2145" t="s">
        <v>161</v>
      </c>
      <c r="Q2145" t="s">
        <v>161</v>
      </c>
      <c r="R2145" t="s">
        <v>161</v>
      </c>
      <c r="S2145">
        <v>11283</v>
      </c>
      <c r="T2145" t="s">
        <v>161</v>
      </c>
      <c r="U2145" t="s">
        <v>161</v>
      </c>
      <c r="V2145" t="s">
        <v>161</v>
      </c>
      <c r="W2145" t="s">
        <v>161</v>
      </c>
      <c r="X2145" t="s">
        <v>161</v>
      </c>
      <c r="Y2145" t="s">
        <v>161</v>
      </c>
      <c r="Z2145" t="s">
        <v>161</v>
      </c>
      <c r="AA2145" t="s">
        <v>161</v>
      </c>
      <c r="AB2145" t="s">
        <v>161</v>
      </c>
      <c r="AC2145" t="s">
        <v>161</v>
      </c>
      <c r="AD2145" t="s">
        <v>161</v>
      </c>
      <c r="AE2145" t="s">
        <v>161</v>
      </c>
      <c r="AF2145" t="s">
        <v>161</v>
      </c>
      <c r="AG2145" t="s">
        <v>161</v>
      </c>
      <c r="AH2145" t="s">
        <v>161</v>
      </c>
      <c r="AI2145" t="s">
        <v>161</v>
      </c>
    </row>
    <row r="2146" spans="1:40" hidden="1">
      <c r="A2146" t="s">
        <v>155</v>
      </c>
      <c r="B2146" t="s">
        <v>155</v>
      </c>
      <c r="C2146" t="s">
        <v>146</v>
      </c>
      <c r="D2146" t="s">
        <v>2749</v>
      </c>
      <c r="E2146" t="s">
        <v>3237</v>
      </c>
      <c r="F2146" t="s">
        <v>2715</v>
      </c>
      <c r="G2146" s="1">
        <v>44197</v>
      </c>
      <c r="H2146">
        <v>5</v>
      </c>
      <c r="I2146">
        <v>6</v>
      </c>
      <c r="J2146">
        <v>6</v>
      </c>
      <c r="K2146">
        <v>6</v>
      </c>
      <c r="L2146">
        <v>6</v>
      </c>
      <c r="M2146" t="s">
        <v>161</v>
      </c>
      <c r="N2146" t="s">
        <v>161</v>
      </c>
      <c r="O2146" t="s">
        <v>161</v>
      </c>
      <c r="P2146" t="s">
        <v>161</v>
      </c>
      <c r="Q2146" t="s">
        <v>161</v>
      </c>
      <c r="R2146" t="s">
        <v>161</v>
      </c>
      <c r="S2146">
        <v>11283</v>
      </c>
      <c r="T2146">
        <v>691.4</v>
      </c>
      <c r="U2146" t="s">
        <v>161</v>
      </c>
      <c r="V2146" s="2">
        <v>1000000</v>
      </c>
      <c r="W2146" s="2">
        <v>1332000</v>
      </c>
      <c r="X2146" t="s">
        <v>161</v>
      </c>
      <c r="Y2146" t="s">
        <v>161</v>
      </c>
      <c r="Z2146" t="s">
        <v>161</v>
      </c>
      <c r="AA2146" t="s">
        <v>161</v>
      </c>
      <c r="AB2146" t="s">
        <v>161</v>
      </c>
      <c r="AC2146" t="s">
        <v>161</v>
      </c>
      <c r="AD2146" t="s">
        <v>161</v>
      </c>
      <c r="AE2146" t="s">
        <v>161</v>
      </c>
      <c r="AF2146" t="s">
        <v>161</v>
      </c>
      <c r="AG2146" t="s">
        <v>161</v>
      </c>
      <c r="AH2146" s="2">
        <v>1000000</v>
      </c>
      <c r="AI2146" t="s">
        <v>161</v>
      </c>
    </row>
    <row r="2147" spans="1:40" hidden="1">
      <c r="A2147" t="s">
        <v>155</v>
      </c>
      <c r="B2147" t="s">
        <v>155</v>
      </c>
      <c r="C2147" t="s">
        <v>2721</v>
      </c>
      <c r="D2147" t="s">
        <v>2721</v>
      </c>
      <c r="E2147" t="s">
        <v>2772</v>
      </c>
      <c r="F2147" t="s">
        <v>2711</v>
      </c>
      <c r="G2147" s="1">
        <v>44197</v>
      </c>
      <c r="H2147">
        <v>1.2617801047120401</v>
      </c>
      <c r="I2147">
        <v>0</v>
      </c>
      <c r="J2147">
        <v>191</v>
      </c>
      <c r="K2147">
        <v>2</v>
      </c>
      <c r="L2147">
        <v>201</v>
      </c>
      <c r="M2147" t="s">
        <v>161</v>
      </c>
      <c r="N2147" t="s">
        <v>161</v>
      </c>
      <c r="O2147" t="s">
        <v>161</v>
      </c>
      <c r="P2147" t="s">
        <v>161</v>
      </c>
      <c r="Q2147" t="s">
        <v>161</v>
      </c>
      <c r="R2147" t="s">
        <v>161</v>
      </c>
      <c r="S2147">
        <v>11283</v>
      </c>
      <c r="T2147">
        <v>10475.799999999999</v>
      </c>
      <c r="U2147" t="s">
        <v>161</v>
      </c>
      <c r="V2147" t="s">
        <v>3233</v>
      </c>
      <c r="W2147" t="s">
        <v>3233</v>
      </c>
      <c r="X2147" t="s">
        <v>161</v>
      </c>
      <c r="Y2147" t="s">
        <v>161</v>
      </c>
      <c r="Z2147" t="s">
        <v>161</v>
      </c>
      <c r="AA2147" t="s">
        <v>161</v>
      </c>
      <c r="AB2147" t="s">
        <v>161</v>
      </c>
      <c r="AC2147" t="s">
        <v>161</v>
      </c>
      <c r="AD2147" t="s">
        <v>161</v>
      </c>
      <c r="AE2147" t="s">
        <v>161</v>
      </c>
      <c r="AF2147" t="s">
        <v>161</v>
      </c>
      <c r="AG2147" t="s">
        <v>161</v>
      </c>
      <c r="AH2147" t="s">
        <v>3391</v>
      </c>
      <c r="AI2147" t="s">
        <v>161</v>
      </c>
    </row>
    <row r="2148" spans="1:40" hidden="1">
      <c r="A2148" t="s">
        <v>155</v>
      </c>
      <c r="B2148" t="s">
        <v>155</v>
      </c>
      <c r="C2148" t="s">
        <v>2753</v>
      </c>
      <c r="D2148" t="s">
        <v>2754</v>
      </c>
      <c r="E2148" t="s">
        <v>2772</v>
      </c>
      <c r="F2148" t="s">
        <v>2711</v>
      </c>
      <c r="G2148" s="1">
        <v>45292</v>
      </c>
      <c r="H2148">
        <v>1.3941176470588199</v>
      </c>
      <c r="I2148">
        <v>24</v>
      </c>
      <c r="J2148">
        <v>85</v>
      </c>
      <c r="K2148">
        <v>5</v>
      </c>
      <c r="L2148">
        <v>85</v>
      </c>
      <c r="M2148">
        <v>5</v>
      </c>
      <c r="N2148">
        <v>85</v>
      </c>
      <c r="O2148">
        <v>24</v>
      </c>
      <c r="P2148">
        <v>85</v>
      </c>
      <c r="Q2148" t="s">
        <v>161</v>
      </c>
      <c r="R2148" t="s">
        <v>161</v>
      </c>
      <c r="S2148">
        <v>13917</v>
      </c>
      <c r="T2148">
        <v>667.1</v>
      </c>
      <c r="U2148" t="s">
        <v>161</v>
      </c>
      <c r="V2148" s="2">
        <v>282353</v>
      </c>
      <c r="W2148" s="2">
        <v>1284706</v>
      </c>
      <c r="X2148" t="s">
        <v>161</v>
      </c>
      <c r="Y2148" t="s">
        <v>161</v>
      </c>
      <c r="Z2148" s="2">
        <v>58824</v>
      </c>
      <c r="AA2148" s="2">
        <v>267647</v>
      </c>
      <c r="AB2148" t="s">
        <v>161</v>
      </c>
      <c r="AC2148" t="s">
        <v>161</v>
      </c>
      <c r="AD2148" s="2">
        <v>282353</v>
      </c>
      <c r="AE2148" s="2">
        <v>1284706</v>
      </c>
      <c r="AF2148" t="s">
        <v>161</v>
      </c>
      <c r="AG2148" t="s">
        <v>161</v>
      </c>
      <c r="AH2148" s="2">
        <v>58824</v>
      </c>
      <c r="AI2148" t="s">
        <v>161</v>
      </c>
    </row>
    <row r="2149" spans="1:40" hidden="1">
      <c r="A2149" t="s">
        <v>155</v>
      </c>
      <c r="B2149" t="s">
        <v>155</v>
      </c>
      <c r="C2149" t="s">
        <v>2721</v>
      </c>
      <c r="D2149" t="s">
        <v>2721</v>
      </c>
      <c r="E2149" t="s">
        <v>2772</v>
      </c>
      <c r="F2149" t="s">
        <v>2711</v>
      </c>
      <c r="G2149" s="1">
        <v>45292</v>
      </c>
      <c r="H2149">
        <v>1.2382920110192801</v>
      </c>
      <c r="I2149">
        <v>86</v>
      </c>
      <c r="J2149">
        <v>363</v>
      </c>
      <c r="K2149">
        <v>0</v>
      </c>
      <c r="L2149">
        <v>363</v>
      </c>
      <c r="M2149">
        <v>0</v>
      </c>
      <c r="N2149">
        <v>362</v>
      </c>
      <c r="O2149">
        <v>87</v>
      </c>
      <c r="P2149">
        <v>362</v>
      </c>
      <c r="Q2149" t="s">
        <v>161</v>
      </c>
      <c r="R2149" t="s">
        <v>161</v>
      </c>
      <c r="S2149">
        <v>13917</v>
      </c>
      <c r="T2149">
        <v>11968.2</v>
      </c>
      <c r="U2149" t="s">
        <v>161</v>
      </c>
      <c r="V2149" s="2">
        <v>236915</v>
      </c>
      <c r="W2149" s="2">
        <v>22263576</v>
      </c>
      <c r="X2149" t="s">
        <v>161</v>
      </c>
      <c r="Y2149" t="s">
        <v>161</v>
      </c>
      <c r="Z2149" t="s">
        <v>3233</v>
      </c>
      <c r="AA2149" t="s">
        <v>3233</v>
      </c>
      <c r="AB2149" t="s">
        <v>161</v>
      </c>
      <c r="AC2149" t="s">
        <v>161</v>
      </c>
      <c r="AD2149" s="2">
        <v>240331</v>
      </c>
      <c r="AE2149" s="2">
        <v>22584671</v>
      </c>
      <c r="AF2149" t="s">
        <v>161</v>
      </c>
      <c r="AG2149" t="s">
        <v>161</v>
      </c>
      <c r="AH2149" t="s">
        <v>3233</v>
      </c>
      <c r="AI2149" t="s">
        <v>161</v>
      </c>
    </row>
    <row r="2150" spans="1:40" hidden="1">
      <c r="A2150" t="s">
        <v>155</v>
      </c>
      <c r="B2150" t="s">
        <v>155</v>
      </c>
      <c r="C2150" t="s">
        <v>2694</v>
      </c>
      <c r="D2150" t="s">
        <v>2708</v>
      </c>
      <c r="E2150" t="s">
        <v>2772</v>
      </c>
      <c r="F2150" t="s">
        <v>2708</v>
      </c>
      <c r="G2150" s="1">
        <v>44197</v>
      </c>
      <c r="H2150">
        <v>1.3456790123456801</v>
      </c>
      <c r="I2150" t="s">
        <v>161</v>
      </c>
      <c r="J2150" t="s">
        <v>161</v>
      </c>
      <c r="K2150" t="s">
        <v>161</v>
      </c>
      <c r="L2150" t="s">
        <v>161</v>
      </c>
      <c r="M2150" t="s">
        <v>161</v>
      </c>
      <c r="N2150" t="s">
        <v>161</v>
      </c>
      <c r="O2150" t="s">
        <v>161</v>
      </c>
      <c r="P2150" t="s">
        <v>161</v>
      </c>
      <c r="Q2150" t="s">
        <v>161</v>
      </c>
      <c r="R2150" t="s">
        <v>161</v>
      </c>
      <c r="S2150">
        <v>11283</v>
      </c>
      <c r="T2150" t="s">
        <v>161</v>
      </c>
      <c r="U2150" t="s">
        <v>161</v>
      </c>
      <c r="V2150" t="s">
        <v>161</v>
      </c>
      <c r="W2150" t="s">
        <v>161</v>
      </c>
      <c r="X2150" t="s">
        <v>161</v>
      </c>
      <c r="Y2150" t="s">
        <v>161</v>
      </c>
      <c r="Z2150" t="s">
        <v>161</v>
      </c>
      <c r="AA2150" t="s">
        <v>161</v>
      </c>
      <c r="AB2150" t="s">
        <v>161</v>
      </c>
      <c r="AC2150" t="s">
        <v>161</v>
      </c>
      <c r="AD2150" t="s">
        <v>161</v>
      </c>
      <c r="AE2150" t="s">
        <v>161</v>
      </c>
      <c r="AF2150" t="s">
        <v>161</v>
      </c>
      <c r="AG2150" t="s">
        <v>161</v>
      </c>
      <c r="AH2150" t="s">
        <v>161</v>
      </c>
      <c r="AI2150" t="s">
        <v>161</v>
      </c>
    </row>
    <row r="2151" spans="1:40" hidden="1">
      <c r="A2151" t="s">
        <v>155</v>
      </c>
      <c r="B2151" t="s">
        <v>155</v>
      </c>
      <c r="C2151" t="s">
        <v>2694</v>
      </c>
      <c r="D2151" t="s">
        <v>2708</v>
      </c>
      <c r="E2151" t="s">
        <v>2772</v>
      </c>
      <c r="F2151" t="s">
        <v>2708</v>
      </c>
      <c r="G2151" s="1">
        <v>45292</v>
      </c>
      <c r="H2151">
        <v>1.28340517241379</v>
      </c>
      <c r="I2151" t="s">
        <v>161</v>
      </c>
      <c r="J2151" t="s">
        <v>161</v>
      </c>
      <c r="K2151" t="s">
        <v>161</v>
      </c>
      <c r="L2151" t="s">
        <v>161</v>
      </c>
      <c r="M2151" t="s">
        <v>161</v>
      </c>
      <c r="N2151" t="s">
        <v>161</v>
      </c>
      <c r="O2151" t="s">
        <v>161</v>
      </c>
      <c r="P2151" t="s">
        <v>161</v>
      </c>
      <c r="Q2151" t="s">
        <v>161</v>
      </c>
      <c r="R2151" t="s">
        <v>161</v>
      </c>
      <c r="S2151">
        <v>13917</v>
      </c>
      <c r="T2151" t="s">
        <v>161</v>
      </c>
      <c r="U2151" t="s">
        <v>161</v>
      </c>
      <c r="V2151" t="s">
        <v>161</v>
      </c>
      <c r="W2151" t="s">
        <v>161</v>
      </c>
      <c r="X2151" t="s">
        <v>161</v>
      </c>
      <c r="Y2151" t="s">
        <v>161</v>
      </c>
      <c r="Z2151" t="s">
        <v>161</v>
      </c>
      <c r="AA2151" t="s">
        <v>161</v>
      </c>
      <c r="AB2151" t="s">
        <v>161</v>
      </c>
      <c r="AC2151" t="s">
        <v>161</v>
      </c>
      <c r="AD2151" t="s">
        <v>161</v>
      </c>
      <c r="AE2151" t="s">
        <v>161</v>
      </c>
      <c r="AF2151" t="s">
        <v>161</v>
      </c>
      <c r="AG2151" t="s">
        <v>161</v>
      </c>
      <c r="AH2151" t="s">
        <v>161</v>
      </c>
      <c r="AI2151" t="s">
        <v>161</v>
      </c>
    </row>
    <row r="2152" spans="1:40" hidden="1">
      <c r="A2152" t="s">
        <v>155</v>
      </c>
      <c r="B2152" t="s">
        <v>155</v>
      </c>
      <c r="C2152" t="s">
        <v>146</v>
      </c>
      <c r="D2152" t="s">
        <v>2749</v>
      </c>
      <c r="E2152" t="s">
        <v>2772</v>
      </c>
      <c r="F2152" t="s">
        <v>2715</v>
      </c>
      <c r="G2152" s="1">
        <v>44197</v>
      </c>
      <c r="H2152">
        <v>1.65384615384615</v>
      </c>
      <c r="I2152">
        <v>1</v>
      </c>
      <c r="J2152">
        <v>52</v>
      </c>
      <c r="K2152">
        <v>0</v>
      </c>
      <c r="L2152">
        <v>52</v>
      </c>
      <c r="M2152" t="s">
        <v>161</v>
      </c>
      <c r="N2152" t="s">
        <v>161</v>
      </c>
      <c r="O2152" t="s">
        <v>161</v>
      </c>
      <c r="P2152" t="s">
        <v>161</v>
      </c>
      <c r="Q2152" t="s">
        <v>161</v>
      </c>
      <c r="R2152" t="s">
        <v>161</v>
      </c>
      <c r="S2152">
        <v>11283</v>
      </c>
      <c r="T2152">
        <v>691.4</v>
      </c>
      <c r="U2152" t="s">
        <v>161</v>
      </c>
      <c r="V2152" s="2">
        <v>19231</v>
      </c>
      <c r="W2152" s="2">
        <v>104769</v>
      </c>
      <c r="X2152" t="s">
        <v>161</v>
      </c>
      <c r="Y2152" t="s">
        <v>161</v>
      </c>
      <c r="Z2152" t="s">
        <v>161</v>
      </c>
      <c r="AA2152" t="s">
        <v>161</v>
      </c>
      <c r="AB2152" t="s">
        <v>161</v>
      </c>
      <c r="AC2152" t="s">
        <v>161</v>
      </c>
      <c r="AD2152" t="s">
        <v>161</v>
      </c>
      <c r="AE2152" t="s">
        <v>161</v>
      </c>
      <c r="AF2152" t="s">
        <v>161</v>
      </c>
      <c r="AG2152" t="s">
        <v>161</v>
      </c>
      <c r="AH2152" t="s">
        <v>3233</v>
      </c>
      <c r="AI2152" t="s">
        <v>161</v>
      </c>
    </row>
    <row r="2153" spans="1:40" hidden="1">
      <c r="A2153" t="s">
        <v>155</v>
      </c>
      <c r="B2153" t="s">
        <v>155</v>
      </c>
      <c r="C2153" t="s">
        <v>146</v>
      </c>
      <c r="D2153" t="s">
        <v>2749</v>
      </c>
      <c r="E2153" t="s">
        <v>2772</v>
      </c>
      <c r="F2153" t="s">
        <v>2715</v>
      </c>
      <c r="G2153" s="1">
        <v>45292</v>
      </c>
      <c r="H2153">
        <v>1.71875</v>
      </c>
      <c r="I2153">
        <v>5</v>
      </c>
      <c r="J2153">
        <v>16</v>
      </c>
      <c r="K2153">
        <v>1</v>
      </c>
      <c r="L2153">
        <v>16</v>
      </c>
      <c r="M2153">
        <v>1</v>
      </c>
      <c r="N2153">
        <v>16</v>
      </c>
      <c r="O2153">
        <v>7</v>
      </c>
      <c r="P2153">
        <v>16</v>
      </c>
      <c r="Q2153" t="s">
        <v>161</v>
      </c>
      <c r="R2153" t="s">
        <v>161</v>
      </c>
      <c r="S2153">
        <v>13917</v>
      </c>
      <c r="T2153">
        <v>1036.5</v>
      </c>
      <c r="U2153" t="s">
        <v>161</v>
      </c>
      <c r="V2153" s="2">
        <v>312500</v>
      </c>
      <c r="W2153" s="2">
        <v>2498438</v>
      </c>
      <c r="X2153" t="s">
        <v>161</v>
      </c>
      <c r="Y2153" t="s">
        <v>161</v>
      </c>
      <c r="Z2153" s="2">
        <v>62500</v>
      </c>
      <c r="AA2153" s="2">
        <v>499688</v>
      </c>
      <c r="AB2153" t="s">
        <v>161</v>
      </c>
      <c r="AC2153" t="s">
        <v>161</v>
      </c>
      <c r="AD2153" s="2">
        <v>437500</v>
      </c>
      <c r="AE2153" s="2">
        <v>3497813</v>
      </c>
      <c r="AF2153" t="s">
        <v>161</v>
      </c>
      <c r="AG2153" t="s">
        <v>161</v>
      </c>
      <c r="AH2153" s="2">
        <v>62500</v>
      </c>
      <c r="AI2153" t="s">
        <v>161</v>
      </c>
    </row>
    <row r="2154" spans="1:40" hidden="1">
      <c r="A2154" t="s">
        <v>155</v>
      </c>
      <c r="B2154" t="s">
        <v>155</v>
      </c>
      <c r="C2154" t="s">
        <v>3234</v>
      </c>
      <c r="D2154" t="s">
        <v>3235</v>
      </c>
      <c r="E2154" t="s">
        <v>2752</v>
      </c>
      <c r="F2154" t="s">
        <v>2711</v>
      </c>
      <c r="G2154" s="1">
        <v>44197</v>
      </c>
      <c r="H2154">
        <v>1</v>
      </c>
      <c r="I2154">
        <v>0</v>
      </c>
      <c r="J2154">
        <v>5</v>
      </c>
      <c r="K2154">
        <v>0</v>
      </c>
      <c r="L2154">
        <v>5</v>
      </c>
      <c r="M2154" t="s">
        <v>161</v>
      </c>
      <c r="N2154" t="s">
        <v>161</v>
      </c>
      <c r="O2154" t="s">
        <v>161</v>
      </c>
      <c r="P2154" t="s">
        <v>161</v>
      </c>
      <c r="Q2154" t="s">
        <v>161</v>
      </c>
      <c r="R2154" t="s">
        <v>161</v>
      </c>
      <c r="S2154">
        <v>11283</v>
      </c>
      <c r="T2154">
        <v>21.4</v>
      </c>
      <c r="U2154" t="s">
        <v>161</v>
      </c>
      <c r="V2154" t="s">
        <v>3233</v>
      </c>
      <c r="W2154" t="s">
        <v>3233</v>
      </c>
      <c r="X2154" t="s">
        <v>161</v>
      </c>
      <c r="Y2154" t="s">
        <v>161</v>
      </c>
      <c r="Z2154" t="s">
        <v>161</v>
      </c>
      <c r="AA2154" t="s">
        <v>161</v>
      </c>
      <c r="AB2154" t="s">
        <v>161</v>
      </c>
      <c r="AC2154" t="s">
        <v>161</v>
      </c>
      <c r="AD2154" t="s">
        <v>161</v>
      </c>
      <c r="AE2154" t="s">
        <v>161</v>
      </c>
      <c r="AF2154" t="s">
        <v>161</v>
      </c>
      <c r="AG2154" t="s">
        <v>161</v>
      </c>
      <c r="AH2154" t="s">
        <v>3233</v>
      </c>
      <c r="AI2154" t="s">
        <v>161</v>
      </c>
    </row>
    <row r="2155" spans="1:40" hidden="1">
      <c r="A2155" t="s">
        <v>155</v>
      </c>
      <c r="B2155" t="s">
        <v>155</v>
      </c>
      <c r="C2155" t="s">
        <v>2721</v>
      </c>
      <c r="D2155" t="s">
        <v>2721</v>
      </c>
      <c r="E2155" t="s">
        <v>2752</v>
      </c>
      <c r="F2155" t="s">
        <v>2711</v>
      </c>
      <c r="G2155" s="1">
        <v>44197</v>
      </c>
      <c r="H2155">
        <v>2.1220472440944902</v>
      </c>
      <c r="I2155">
        <v>26</v>
      </c>
      <c r="J2155">
        <v>127</v>
      </c>
      <c r="K2155">
        <v>48</v>
      </c>
      <c r="L2155">
        <v>129</v>
      </c>
      <c r="M2155" t="s">
        <v>161</v>
      </c>
      <c r="N2155" t="s">
        <v>161</v>
      </c>
      <c r="O2155" t="s">
        <v>161</v>
      </c>
      <c r="P2155" t="s">
        <v>161</v>
      </c>
      <c r="Q2155" t="s">
        <v>161</v>
      </c>
      <c r="R2155" t="s">
        <v>161</v>
      </c>
      <c r="S2155">
        <v>11283</v>
      </c>
      <c r="T2155">
        <v>10475.799999999999</v>
      </c>
      <c r="U2155" t="s">
        <v>161</v>
      </c>
      <c r="V2155" s="2">
        <v>204724</v>
      </c>
      <c r="W2155" s="2">
        <v>2567244</v>
      </c>
      <c r="X2155" t="s">
        <v>161</v>
      </c>
      <c r="Y2155" t="s">
        <v>161</v>
      </c>
      <c r="Z2155" t="s">
        <v>161</v>
      </c>
      <c r="AA2155" t="s">
        <v>161</v>
      </c>
      <c r="AB2155" t="s">
        <v>161</v>
      </c>
      <c r="AC2155" t="s">
        <v>161</v>
      </c>
      <c r="AD2155" t="s">
        <v>161</v>
      </c>
      <c r="AE2155" t="s">
        <v>161</v>
      </c>
      <c r="AF2155" t="s">
        <v>161</v>
      </c>
      <c r="AG2155" t="s">
        <v>161</v>
      </c>
      <c r="AH2155" s="2">
        <v>372093</v>
      </c>
      <c r="AI2155" t="s">
        <v>161</v>
      </c>
    </row>
    <row r="2156" spans="1:40" hidden="1">
      <c r="A2156" t="s">
        <v>155</v>
      </c>
      <c r="B2156" t="s">
        <v>155</v>
      </c>
      <c r="C2156" t="s">
        <v>2753</v>
      </c>
      <c r="D2156" t="s">
        <v>2754</v>
      </c>
      <c r="E2156" t="s">
        <v>2752</v>
      </c>
      <c r="F2156" t="s">
        <v>2711</v>
      </c>
      <c r="G2156" s="1">
        <v>45292</v>
      </c>
      <c r="H2156">
        <v>3.3793103448275899</v>
      </c>
      <c r="I2156">
        <v>24</v>
      </c>
      <c r="J2156">
        <v>29</v>
      </c>
      <c r="K2156">
        <v>2</v>
      </c>
      <c r="L2156">
        <v>29</v>
      </c>
      <c r="M2156">
        <v>19</v>
      </c>
      <c r="N2156">
        <v>27</v>
      </c>
      <c r="O2156">
        <v>22</v>
      </c>
      <c r="P2156">
        <v>27</v>
      </c>
      <c r="Q2156" t="s">
        <v>161</v>
      </c>
      <c r="R2156" t="s">
        <v>161</v>
      </c>
      <c r="S2156">
        <v>13917</v>
      </c>
      <c r="T2156">
        <v>667.1</v>
      </c>
      <c r="U2156" t="s">
        <v>161</v>
      </c>
      <c r="V2156" s="2">
        <v>827586</v>
      </c>
      <c r="W2156" s="2">
        <v>910345</v>
      </c>
      <c r="X2156" t="s">
        <v>161</v>
      </c>
      <c r="Y2156" t="s">
        <v>161</v>
      </c>
      <c r="Z2156" s="2">
        <v>703704</v>
      </c>
      <c r="AA2156" s="2">
        <v>774074</v>
      </c>
      <c r="AB2156" t="s">
        <v>161</v>
      </c>
      <c r="AC2156" t="s">
        <v>161</v>
      </c>
      <c r="AD2156" s="2">
        <v>814815</v>
      </c>
      <c r="AE2156" s="2">
        <v>896296</v>
      </c>
      <c r="AF2156" t="s">
        <v>161</v>
      </c>
      <c r="AG2156" t="s">
        <v>161</v>
      </c>
      <c r="AH2156" s="2">
        <v>68966</v>
      </c>
      <c r="AI2156" t="s">
        <v>161</v>
      </c>
    </row>
    <row r="2157" spans="1:40" hidden="1">
      <c r="A2157" t="s">
        <v>155</v>
      </c>
      <c r="B2157" t="s">
        <v>155</v>
      </c>
      <c r="C2157" t="s">
        <v>2721</v>
      </c>
      <c r="D2157" t="s">
        <v>2721</v>
      </c>
      <c r="E2157" t="s">
        <v>2752</v>
      </c>
      <c r="F2157" t="s">
        <v>2711</v>
      </c>
      <c r="G2157" s="1">
        <v>45292</v>
      </c>
      <c r="H2157">
        <v>1.65328467153285</v>
      </c>
      <c r="I2157">
        <v>19</v>
      </c>
      <c r="J2157">
        <v>137</v>
      </c>
      <c r="K2157">
        <v>2</v>
      </c>
      <c r="L2157">
        <v>137</v>
      </c>
      <c r="M2157">
        <v>8</v>
      </c>
      <c r="N2157">
        <v>135</v>
      </c>
      <c r="O2157">
        <v>55</v>
      </c>
      <c r="P2157">
        <v>135</v>
      </c>
      <c r="Q2157" t="s">
        <v>161</v>
      </c>
      <c r="R2157" t="s">
        <v>161</v>
      </c>
      <c r="S2157">
        <v>13917</v>
      </c>
      <c r="T2157">
        <v>11968.2</v>
      </c>
      <c r="U2157" t="s">
        <v>161</v>
      </c>
      <c r="V2157" s="2">
        <v>138686</v>
      </c>
      <c r="W2157" s="2">
        <v>1949095</v>
      </c>
      <c r="X2157" t="s">
        <v>161</v>
      </c>
      <c r="Y2157" t="s">
        <v>161</v>
      </c>
      <c r="Z2157" s="2">
        <v>59259</v>
      </c>
      <c r="AA2157" s="2">
        <v>832830</v>
      </c>
      <c r="AB2157" t="s">
        <v>161</v>
      </c>
      <c r="AC2157" t="s">
        <v>161</v>
      </c>
      <c r="AD2157" s="2">
        <v>407407</v>
      </c>
      <c r="AE2157" s="2">
        <v>5725704</v>
      </c>
      <c r="AF2157" t="s">
        <v>161</v>
      </c>
      <c r="AG2157" t="s">
        <v>161</v>
      </c>
      <c r="AH2157" s="2">
        <v>14599</v>
      </c>
      <c r="AI2157" s="2" t="s">
        <v>161</v>
      </c>
      <c r="AJ2157" s="2"/>
    </row>
    <row r="2158" spans="1:40" hidden="1">
      <c r="A2158" t="s">
        <v>155</v>
      </c>
      <c r="B2158" t="s">
        <v>155</v>
      </c>
      <c r="C2158" t="s">
        <v>2694</v>
      </c>
      <c r="D2158" t="s">
        <v>2708</v>
      </c>
      <c r="E2158" t="s">
        <v>2752</v>
      </c>
      <c r="F2158" t="s">
        <v>2708</v>
      </c>
      <c r="G2158" s="1">
        <v>44197</v>
      </c>
      <c r="H2158">
        <v>2.0795454545454501</v>
      </c>
      <c r="I2158" t="s">
        <v>161</v>
      </c>
      <c r="J2158" t="s">
        <v>161</v>
      </c>
      <c r="K2158" t="s">
        <v>161</v>
      </c>
      <c r="L2158" t="s">
        <v>161</v>
      </c>
      <c r="M2158" t="s">
        <v>161</v>
      </c>
      <c r="N2158" t="s">
        <v>161</v>
      </c>
      <c r="O2158" t="s">
        <v>161</v>
      </c>
      <c r="P2158" t="s">
        <v>161</v>
      </c>
      <c r="Q2158" t="s">
        <v>161</v>
      </c>
      <c r="R2158" t="s">
        <v>161</v>
      </c>
      <c r="S2158">
        <v>11283</v>
      </c>
      <c r="T2158" t="s">
        <v>161</v>
      </c>
      <c r="U2158" t="s">
        <v>161</v>
      </c>
      <c r="V2158" t="s">
        <v>161</v>
      </c>
      <c r="W2158" t="s">
        <v>161</v>
      </c>
      <c r="X2158" t="s">
        <v>161</v>
      </c>
      <c r="Y2158" t="s">
        <v>161</v>
      </c>
      <c r="Z2158" t="s">
        <v>161</v>
      </c>
      <c r="AA2158" t="s">
        <v>161</v>
      </c>
      <c r="AB2158" t="s">
        <v>161</v>
      </c>
      <c r="AC2158" t="s">
        <v>161</v>
      </c>
      <c r="AD2158" t="s">
        <v>161</v>
      </c>
      <c r="AE2158" t="s">
        <v>161</v>
      </c>
      <c r="AF2158" t="s">
        <v>161</v>
      </c>
      <c r="AG2158" t="s">
        <v>161</v>
      </c>
      <c r="AH2158" t="s">
        <v>161</v>
      </c>
      <c r="AI2158" t="s">
        <v>161</v>
      </c>
    </row>
    <row r="2159" spans="1:40" hidden="1">
      <c r="A2159" t="s">
        <v>155</v>
      </c>
      <c r="B2159" t="s">
        <v>155</v>
      </c>
      <c r="C2159" t="s">
        <v>2694</v>
      </c>
      <c r="D2159" t="s">
        <v>2708</v>
      </c>
      <c r="E2159" t="s">
        <v>2752</v>
      </c>
      <c r="F2159" t="s">
        <v>2708</v>
      </c>
      <c r="G2159" s="1">
        <v>45292</v>
      </c>
      <c r="H2159">
        <v>1.9548192771084301</v>
      </c>
      <c r="I2159" t="s">
        <v>161</v>
      </c>
      <c r="J2159" t="s">
        <v>161</v>
      </c>
      <c r="K2159" t="s">
        <v>161</v>
      </c>
      <c r="L2159" t="s">
        <v>161</v>
      </c>
      <c r="M2159" t="s">
        <v>161</v>
      </c>
      <c r="N2159" t="s">
        <v>161</v>
      </c>
      <c r="O2159" t="s">
        <v>161</v>
      </c>
      <c r="P2159" t="s">
        <v>161</v>
      </c>
      <c r="Q2159" t="s">
        <v>161</v>
      </c>
      <c r="R2159" t="s">
        <v>161</v>
      </c>
      <c r="S2159">
        <v>13917</v>
      </c>
      <c r="T2159" t="s">
        <v>161</v>
      </c>
      <c r="U2159" t="s">
        <v>161</v>
      </c>
      <c r="V2159" t="s">
        <v>161</v>
      </c>
      <c r="W2159" t="s">
        <v>161</v>
      </c>
      <c r="X2159" t="s">
        <v>161</v>
      </c>
      <c r="Y2159" t="s">
        <v>161</v>
      </c>
      <c r="Z2159" t="s">
        <v>161</v>
      </c>
      <c r="AA2159" s="2" t="s">
        <v>161</v>
      </c>
      <c r="AB2159" s="2" t="s">
        <v>161</v>
      </c>
      <c r="AC2159" t="s">
        <v>161</v>
      </c>
      <c r="AD2159" t="s">
        <v>161</v>
      </c>
      <c r="AE2159" s="2" t="s">
        <v>161</v>
      </c>
      <c r="AF2159" s="2" t="s">
        <v>161</v>
      </c>
      <c r="AG2159" t="s">
        <v>161</v>
      </c>
      <c r="AH2159" t="s">
        <v>161</v>
      </c>
      <c r="AI2159" s="2" t="s">
        <v>161</v>
      </c>
      <c r="AJ2159" s="2"/>
    </row>
    <row r="2160" spans="1:40" hidden="1">
      <c r="A2160" t="s">
        <v>155</v>
      </c>
      <c r="B2160" t="s">
        <v>155</v>
      </c>
      <c r="C2160" t="s">
        <v>2721</v>
      </c>
      <c r="D2160" t="s">
        <v>2721</v>
      </c>
      <c r="E2160" t="s">
        <v>2760</v>
      </c>
      <c r="F2160" t="s">
        <v>2711</v>
      </c>
      <c r="G2160" s="1">
        <v>44197</v>
      </c>
      <c r="H2160">
        <v>3.3382352941176499</v>
      </c>
      <c r="I2160">
        <v>23</v>
      </c>
      <c r="J2160">
        <v>34</v>
      </c>
      <c r="K2160">
        <v>3</v>
      </c>
      <c r="L2160">
        <v>34</v>
      </c>
      <c r="M2160" t="s">
        <v>161</v>
      </c>
      <c r="N2160" t="s">
        <v>161</v>
      </c>
      <c r="O2160" t="s">
        <v>161</v>
      </c>
      <c r="P2160" t="s">
        <v>161</v>
      </c>
      <c r="Q2160" t="s">
        <v>161</v>
      </c>
      <c r="R2160" t="s">
        <v>161</v>
      </c>
      <c r="S2160">
        <v>11283</v>
      </c>
      <c r="T2160">
        <v>10475.799999999999</v>
      </c>
      <c r="U2160" t="s">
        <v>161</v>
      </c>
      <c r="V2160" s="2">
        <v>676471</v>
      </c>
      <c r="W2160" s="2">
        <v>1867735</v>
      </c>
      <c r="X2160" t="s">
        <v>161</v>
      </c>
      <c r="Y2160" t="s">
        <v>161</v>
      </c>
      <c r="Z2160" t="s">
        <v>161</v>
      </c>
      <c r="AA2160" s="2" t="s">
        <v>161</v>
      </c>
      <c r="AB2160" s="2" t="s">
        <v>161</v>
      </c>
      <c r="AC2160" t="s">
        <v>161</v>
      </c>
      <c r="AD2160" t="s">
        <v>161</v>
      </c>
      <c r="AE2160" t="s">
        <v>161</v>
      </c>
      <c r="AF2160" t="s">
        <v>161</v>
      </c>
      <c r="AG2160" t="s">
        <v>161</v>
      </c>
      <c r="AH2160" s="2">
        <v>88235</v>
      </c>
      <c r="AI2160" s="2" t="s">
        <v>161</v>
      </c>
      <c r="AJ2160" s="2"/>
      <c r="AM2160" s="2"/>
      <c r="AN2160" s="2"/>
    </row>
    <row r="2161" spans="1:40" hidden="1">
      <c r="A2161" t="s">
        <v>155</v>
      </c>
      <c r="B2161" t="s">
        <v>155</v>
      </c>
      <c r="C2161" t="s">
        <v>2721</v>
      </c>
      <c r="D2161" t="s">
        <v>2721</v>
      </c>
      <c r="E2161" t="s">
        <v>2760</v>
      </c>
      <c r="F2161" t="s">
        <v>2711</v>
      </c>
      <c r="G2161" s="1">
        <v>45292</v>
      </c>
      <c r="H2161">
        <v>3.9583333333333299</v>
      </c>
      <c r="I2161">
        <v>36</v>
      </c>
      <c r="J2161">
        <v>36</v>
      </c>
      <c r="K2161">
        <v>24</v>
      </c>
      <c r="L2161">
        <v>36</v>
      </c>
      <c r="M2161">
        <v>36</v>
      </c>
      <c r="N2161">
        <v>36</v>
      </c>
      <c r="O2161">
        <v>36</v>
      </c>
      <c r="P2161">
        <v>36</v>
      </c>
      <c r="Q2161" t="s">
        <v>161</v>
      </c>
      <c r="R2161" t="s">
        <v>161</v>
      </c>
      <c r="S2161">
        <v>13917</v>
      </c>
      <c r="T2161">
        <v>11968.2</v>
      </c>
      <c r="U2161" t="s">
        <v>161</v>
      </c>
      <c r="V2161" s="2">
        <v>1000000</v>
      </c>
      <c r="W2161" s="2">
        <v>3678000</v>
      </c>
      <c r="X2161" t="s">
        <v>161</v>
      </c>
      <c r="Y2161" t="s">
        <v>161</v>
      </c>
      <c r="Z2161" s="2">
        <v>1000000</v>
      </c>
      <c r="AA2161" s="2">
        <v>3678000</v>
      </c>
      <c r="AB2161" s="2" t="s">
        <v>161</v>
      </c>
      <c r="AC2161" t="s">
        <v>161</v>
      </c>
      <c r="AD2161" s="2">
        <v>1000000</v>
      </c>
      <c r="AE2161" s="2">
        <v>3678000</v>
      </c>
      <c r="AF2161" t="s">
        <v>161</v>
      </c>
      <c r="AG2161" t="s">
        <v>161</v>
      </c>
      <c r="AH2161" s="2">
        <v>666667</v>
      </c>
      <c r="AI2161" t="s">
        <v>161</v>
      </c>
      <c r="AM2161" s="2"/>
      <c r="AN2161" s="2"/>
    </row>
    <row r="2162" spans="1:40" hidden="1">
      <c r="A2162" t="s">
        <v>155</v>
      </c>
      <c r="B2162" t="s">
        <v>155</v>
      </c>
      <c r="C2162" t="s">
        <v>2694</v>
      </c>
      <c r="D2162" t="s">
        <v>2708</v>
      </c>
      <c r="E2162" t="s">
        <v>2760</v>
      </c>
      <c r="F2162" t="s">
        <v>2708</v>
      </c>
      <c r="G2162" s="1">
        <v>44197</v>
      </c>
      <c r="H2162">
        <v>3.3382352941176499</v>
      </c>
      <c r="I2162" t="s">
        <v>161</v>
      </c>
      <c r="J2162" t="s">
        <v>161</v>
      </c>
      <c r="K2162" t="s">
        <v>161</v>
      </c>
      <c r="L2162" t="s">
        <v>161</v>
      </c>
      <c r="M2162" t="s">
        <v>161</v>
      </c>
      <c r="N2162" t="s">
        <v>161</v>
      </c>
      <c r="O2162" t="s">
        <v>161</v>
      </c>
      <c r="P2162" t="s">
        <v>161</v>
      </c>
      <c r="Q2162" t="s">
        <v>161</v>
      </c>
      <c r="R2162" t="s">
        <v>161</v>
      </c>
      <c r="S2162">
        <v>11283</v>
      </c>
      <c r="T2162" t="s">
        <v>161</v>
      </c>
      <c r="U2162" t="s">
        <v>161</v>
      </c>
      <c r="V2162" t="s">
        <v>161</v>
      </c>
      <c r="W2162" t="s">
        <v>161</v>
      </c>
      <c r="X2162" t="s">
        <v>161</v>
      </c>
      <c r="Y2162" t="s">
        <v>161</v>
      </c>
      <c r="Z2162" t="s">
        <v>161</v>
      </c>
      <c r="AA2162" t="s">
        <v>161</v>
      </c>
      <c r="AB2162" t="s">
        <v>161</v>
      </c>
      <c r="AC2162" t="s">
        <v>161</v>
      </c>
      <c r="AD2162" t="s">
        <v>161</v>
      </c>
      <c r="AE2162" t="s">
        <v>161</v>
      </c>
      <c r="AF2162" t="s">
        <v>161</v>
      </c>
      <c r="AG2162" t="s">
        <v>161</v>
      </c>
      <c r="AH2162" t="s">
        <v>161</v>
      </c>
      <c r="AI2162" t="s">
        <v>161</v>
      </c>
    </row>
    <row r="2163" spans="1:40" hidden="1">
      <c r="A2163" t="s">
        <v>155</v>
      </c>
      <c r="B2163" t="s">
        <v>155</v>
      </c>
      <c r="C2163" t="s">
        <v>2694</v>
      </c>
      <c r="D2163" t="s">
        <v>2708</v>
      </c>
      <c r="E2163" t="s">
        <v>2760</v>
      </c>
      <c r="F2163" t="s">
        <v>2708</v>
      </c>
      <c r="G2163" s="1">
        <v>45292</v>
      </c>
      <c r="H2163">
        <v>3.9583333333333299</v>
      </c>
      <c r="I2163" t="s">
        <v>161</v>
      </c>
      <c r="J2163" t="s">
        <v>161</v>
      </c>
      <c r="K2163" t="s">
        <v>161</v>
      </c>
      <c r="L2163" t="s">
        <v>161</v>
      </c>
      <c r="M2163" t="s">
        <v>161</v>
      </c>
      <c r="N2163" t="s">
        <v>161</v>
      </c>
      <c r="O2163" t="s">
        <v>161</v>
      </c>
      <c r="P2163" t="s">
        <v>161</v>
      </c>
      <c r="Q2163" t="s">
        <v>161</v>
      </c>
      <c r="R2163" t="s">
        <v>161</v>
      </c>
      <c r="S2163">
        <v>13917</v>
      </c>
      <c r="T2163" t="s">
        <v>161</v>
      </c>
      <c r="U2163" t="s">
        <v>161</v>
      </c>
      <c r="V2163" t="s">
        <v>161</v>
      </c>
      <c r="W2163" t="s">
        <v>161</v>
      </c>
      <c r="X2163" t="s">
        <v>161</v>
      </c>
      <c r="Y2163" t="s">
        <v>161</v>
      </c>
      <c r="Z2163" t="s">
        <v>161</v>
      </c>
      <c r="AA2163" t="s">
        <v>161</v>
      </c>
      <c r="AB2163" t="s">
        <v>161</v>
      </c>
      <c r="AC2163" t="s">
        <v>161</v>
      </c>
      <c r="AD2163" t="s">
        <v>161</v>
      </c>
      <c r="AE2163" t="s">
        <v>161</v>
      </c>
      <c r="AF2163" t="s">
        <v>161</v>
      </c>
      <c r="AG2163" t="s">
        <v>161</v>
      </c>
      <c r="AH2163" t="s">
        <v>161</v>
      </c>
      <c r="AI2163" t="s">
        <v>161</v>
      </c>
    </row>
    <row r="2164" spans="1:40" hidden="1">
      <c r="A2164" t="s">
        <v>155</v>
      </c>
      <c r="B2164" t="s">
        <v>155</v>
      </c>
      <c r="C2164" t="s">
        <v>3234</v>
      </c>
      <c r="D2164" t="s">
        <v>3235</v>
      </c>
      <c r="E2164" t="s">
        <v>2771</v>
      </c>
      <c r="F2164" t="s">
        <v>2711</v>
      </c>
      <c r="G2164" s="1">
        <v>44197</v>
      </c>
      <c r="H2164">
        <v>1.25</v>
      </c>
      <c r="I2164">
        <v>0</v>
      </c>
      <c r="J2164">
        <v>2</v>
      </c>
      <c r="K2164">
        <v>0</v>
      </c>
      <c r="L2164">
        <v>2</v>
      </c>
      <c r="M2164" t="s">
        <v>161</v>
      </c>
      <c r="N2164" t="s">
        <v>161</v>
      </c>
      <c r="O2164" t="s">
        <v>161</v>
      </c>
      <c r="P2164" t="s">
        <v>161</v>
      </c>
      <c r="Q2164" t="s">
        <v>161</v>
      </c>
      <c r="R2164" t="s">
        <v>161</v>
      </c>
      <c r="S2164">
        <v>11283</v>
      </c>
      <c r="T2164">
        <v>21.4</v>
      </c>
      <c r="U2164" t="s">
        <v>161</v>
      </c>
      <c r="V2164" t="s">
        <v>3233</v>
      </c>
      <c r="W2164" t="s">
        <v>3233</v>
      </c>
      <c r="X2164" t="s">
        <v>161</v>
      </c>
      <c r="Y2164" t="s">
        <v>161</v>
      </c>
      <c r="Z2164" t="s">
        <v>161</v>
      </c>
      <c r="AA2164" t="s">
        <v>161</v>
      </c>
      <c r="AB2164" t="s">
        <v>161</v>
      </c>
      <c r="AC2164" t="s">
        <v>161</v>
      </c>
      <c r="AD2164" t="s">
        <v>161</v>
      </c>
      <c r="AE2164" t="s">
        <v>161</v>
      </c>
      <c r="AF2164" t="s">
        <v>161</v>
      </c>
      <c r="AG2164" t="s">
        <v>161</v>
      </c>
      <c r="AH2164" t="s">
        <v>3233</v>
      </c>
      <c r="AI2164" t="s">
        <v>161</v>
      </c>
    </row>
    <row r="2165" spans="1:40" hidden="1">
      <c r="A2165" t="s">
        <v>155</v>
      </c>
      <c r="B2165" t="s">
        <v>155</v>
      </c>
      <c r="C2165" t="s">
        <v>2721</v>
      </c>
      <c r="D2165" t="s">
        <v>2721</v>
      </c>
      <c r="E2165" t="s">
        <v>2771</v>
      </c>
      <c r="F2165" t="s">
        <v>2711</v>
      </c>
      <c r="G2165" s="1">
        <v>44197</v>
      </c>
      <c r="H2165">
        <v>1.63636363636364</v>
      </c>
      <c r="I2165">
        <v>0</v>
      </c>
      <c r="J2165">
        <v>44</v>
      </c>
      <c r="K2165">
        <v>1</v>
      </c>
      <c r="L2165">
        <v>57</v>
      </c>
      <c r="M2165" t="s">
        <v>161</v>
      </c>
      <c r="N2165" t="s">
        <v>161</v>
      </c>
      <c r="O2165" t="s">
        <v>161</v>
      </c>
      <c r="P2165" t="s">
        <v>161</v>
      </c>
      <c r="Q2165" t="s">
        <v>161</v>
      </c>
      <c r="R2165" t="s">
        <v>161</v>
      </c>
      <c r="S2165">
        <v>11283</v>
      </c>
      <c r="T2165">
        <v>10475.799999999999</v>
      </c>
      <c r="U2165" t="s">
        <v>161</v>
      </c>
      <c r="V2165" t="s">
        <v>3233</v>
      </c>
      <c r="W2165" t="s">
        <v>3233</v>
      </c>
      <c r="X2165" t="s">
        <v>161</v>
      </c>
      <c r="Y2165" t="s">
        <v>161</v>
      </c>
      <c r="Z2165" t="s">
        <v>161</v>
      </c>
      <c r="AA2165" t="s">
        <v>161</v>
      </c>
      <c r="AB2165" t="s">
        <v>161</v>
      </c>
      <c r="AC2165" t="s">
        <v>161</v>
      </c>
      <c r="AD2165" t="s">
        <v>161</v>
      </c>
      <c r="AE2165" t="s">
        <v>161</v>
      </c>
      <c r="AF2165" t="s">
        <v>161</v>
      </c>
      <c r="AG2165" t="s">
        <v>161</v>
      </c>
      <c r="AH2165" s="2">
        <v>17544</v>
      </c>
      <c r="AI2165" t="s">
        <v>161</v>
      </c>
    </row>
    <row r="2166" spans="1:40" hidden="1">
      <c r="A2166" t="s">
        <v>155</v>
      </c>
      <c r="B2166" t="s">
        <v>155</v>
      </c>
      <c r="C2166" t="s">
        <v>2753</v>
      </c>
      <c r="D2166" t="s">
        <v>2754</v>
      </c>
      <c r="E2166" t="s">
        <v>2771</v>
      </c>
      <c r="F2166" t="s">
        <v>2711</v>
      </c>
      <c r="G2166" s="1">
        <v>45292</v>
      </c>
      <c r="H2166">
        <v>1.8333333333333299</v>
      </c>
      <c r="I2166">
        <v>2</v>
      </c>
      <c r="J2166">
        <v>6</v>
      </c>
      <c r="K2166">
        <v>0</v>
      </c>
      <c r="L2166">
        <v>6</v>
      </c>
      <c r="M2166">
        <v>0</v>
      </c>
      <c r="N2166">
        <v>6</v>
      </c>
      <c r="O2166">
        <v>2</v>
      </c>
      <c r="P2166">
        <v>6</v>
      </c>
      <c r="Q2166" t="s">
        <v>161</v>
      </c>
      <c r="R2166" t="s">
        <v>161</v>
      </c>
      <c r="S2166">
        <v>13917</v>
      </c>
      <c r="T2166">
        <v>667.1</v>
      </c>
      <c r="U2166" t="s">
        <v>161</v>
      </c>
      <c r="V2166" s="2">
        <v>333333</v>
      </c>
      <c r="W2166" s="2">
        <v>143667</v>
      </c>
      <c r="X2166" t="s">
        <v>161</v>
      </c>
      <c r="Y2166" t="s">
        <v>161</v>
      </c>
      <c r="Z2166" t="s">
        <v>3233</v>
      </c>
      <c r="AA2166" t="s">
        <v>3233</v>
      </c>
      <c r="AB2166" t="s">
        <v>161</v>
      </c>
      <c r="AC2166" t="s">
        <v>161</v>
      </c>
      <c r="AD2166" s="2">
        <v>333333</v>
      </c>
      <c r="AE2166" s="2">
        <v>143667</v>
      </c>
      <c r="AF2166" t="s">
        <v>161</v>
      </c>
      <c r="AG2166" t="s">
        <v>161</v>
      </c>
      <c r="AH2166" t="s">
        <v>3233</v>
      </c>
      <c r="AI2166" t="s">
        <v>161</v>
      </c>
    </row>
    <row r="2167" spans="1:40" hidden="1">
      <c r="A2167" t="s">
        <v>155</v>
      </c>
      <c r="B2167" t="s">
        <v>155</v>
      </c>
      <c r="C2167" t="s">
        <v>2721</v>
      </c>
      <c r="D2167" t="s">
        <v>2721</v>
      </c>
      <c r="E2167" t="s">
        <v>2771</v>
      </c>
      <c r="F2167" t="s">
        <v>2711</v>
      </c>
      <c r="G2167" s="1">
        <v>45292</v>
      </c>
      <c r="H2167">
        <v>2.1375000000000002</v>
      </c>
      <c r="I2167">
        <v>15</v>
      </c>
      <c r="J2167">
        <v>40</v>
      </c>
      <c r="K2167">
        <v>1</v>
      </c>
      <c r="L2167">
        <v>40</v>
      </c>
      <c r="M2167">
        <v>1</v>
      </c>
      <c r="N2167">
        <v>40</v>
      </c>
      <c r="O2167">
        <v>19</v>
      </c>
      <c r="P2167">
        <v>40</v>
      </c>
      <c r="Q2167" t="s">
        <v>161</v>
      </c>
      <c r="R2167" t="s">
        <v>161</v>
      </c>
      <c r="S2167">
        <v>13917</v>
      </c>
      <c r="T2167">
        <v>11968.2</v>
      </c>
      <c r="U2167" t="s">
        <v>161</v>
      </c>
      <c r="V2167" s="2">
        <v>375000</v>
      </c>
      <c r="W2167" s="2">
        <v>2991375</v>
      </c>
      <c r="X2167" t="s">
        <v>161</v>
      </c>
      <c r="Y2167" t="s">
        <v>161</v>
      </c>
      <c r="Z2167" s="2">
        <v>25000</v>
      </c>
      <c r="AA2167" s="2">
        <v>199425</v>
      </c>
      <c r="AB2167" t="s">
        <v>161</v>
      </c>
      <c r="AC2167" t="s">
        <v>161</v>
      </c>
      <c r="AD2167" s="2">
        <v>475000</v>
      </c>
      <c r="AE2167" s="2">
        <v>3789075</v>
      </c>
      <c r="AF2167" t="s">
        <v>161</v>
      </c>
      <c r="AG2167" t="s">
        <v>161</v>
      </c>
      <c r="AH2167" s="2">
        <v>25000</v>
      </c>
      <c r="AI2167" t="s">
        <v>161</v>
      </c>
    </row>
    <row r="2168" spans="1:40" hidden="1">
      <c r="A2168" t="s">
        <v>155</v>
      </c>
      <c r="B2168" t="s">
        <v>155</v>
      </c>
      <c r="C2168" t="s">
        <v>2694</v>
      </c>
      <c r="D2168" t="s">
        <v>2708</v>
      </c>
      <c r="E2168" t="s">
        <v>2771</v>
      </c>
      <c r="F2168" t="s">
        <v>2708</v>
      </c>
      <c r="G2168" s="1">
        <v>44197</v>
      </c>
      <c r="H2168">
        <v>1.5943396226415101</v>
      </c>
      <c r="I2168" t="s">
        <v>161</v>
      </c>
      <c r="J2168" t="s">
        <v>161</v>
      </c>
      <c r="K2168" t="s">
        <v>161</v>
      </c>
      <c r="L2168" t="s">
        <v>161</v>
      </c>
      <c r="M2168" t="s">
        <v>161</v>
      </c>
      <c r="N2168" t="s">
        <v>161</v>
      </c>
      <c r="O2168" t="s">
        <v>161</v>
      </c>
      <c r="P2168" t="s">
        <v>161</v>
      </c>
      <c r="Q2168" t="s">
        <v>161</v>
      </c>
      <c r="R2168" t="s">
        <v>161</v>
      </c>
      <c r="S2168">
        <v>11283</v>
      </c>
      <c r="T2168" t="s">
        <v>161</v>
      </c>
      <c r="U2168" t="s">
        <v>161</v>
      </c>
      <c r="V2168" t="s">
        <v>161</v>
      </c>
      <c r="W2168" t="s">
        <v>161</v>
      </c>
      <c r="X2168" t="s">
        <v>161</v>
      </c>
      <c r="Y2168" t="s">
        <v>161</v>
      </c>
      <c r="Z2168" t="s">
        <v>161</v>
      </c>
      <c r="AA2168" t="s">
        <v>161</v>
      </c>
      <c r="AB2168" t="s">
        <v>161</v>
      </c>
      <c r="AC2168" t="s">
        <v>161</v>
      </c>
      <c r="AD2168" t="s">
        <v>161</v>
      </c>
      <c r="AE2168" t="s">
        <v>161</v>
      </c>
      <c r="AF2168" t="s">
        <v>161</v>
      </c>
      <c r="AG2168" t="s">
        <v>161</v>
      </c>
      <c r="AH2168" t="s">
        <v>161</v>
      </c>
      <c r="AI2168" t="s">
        <v>161</v>
      </c>
    </row>
    <row r="2169" spans="1:40" hidden="1">
      <c r="A2169" t="s">
        <v>155</v>
      </c>
      <c r="B2169" t="s">
        <v>155</v>
      </c>
      <c r="C2169" t="s">
        <v>2694</v>
      </c>
      <c r="D2169" t="s">
        <v>2708</v>
      </c>
      <c r="E2169" t="s">
        <v>2771</v>
      </c>
      <c r="F2169" t="s">
        <v>2708</v>
      </c>
      <c r="G2169" s="1">
        <v>45292</v>
      </c>
      <c r="H2169">
        <v>2.0865384615384599</v>
      </c>
      <c r="I2169" t="s">
        <v>161</v>
      </c>
      <c r="J2169" t="s">
        <v>161</v>
      </c>
      <c r="K2169" t="s">
        <v>161</v>
      </c>
      <c r="L2169" t="s">
        <v>161</v>
      </c>
      <c r="M2169" t="s">
        <v>161</v>
      </c>
      <c r="N2169" t="s">
        <v>161</v>
      </c>
      <c r="O2169" t="s">
        <v>161</v>
      </c>
      <c r="P2169" t="s">
        <v>161</v>
      </c>
      <c r="Q2169" t="s">
        <v>161</v>
      </c>
      <c r="R2169" t="s">
        <v>161</v>
      </c>
      <c r="S2169">
        <v>13917</v>
      </c>
      <c r="T2169" t="s">
        <v>161</v>
      </c>
      <c r="U2169" t="s">
        <v>161</v>
      </c>
      <c r="V2169" t="s">
        <v>161</v>
      </c>
      <c r="W2169" t="s">
        <v>161</v>
      </c>
      <c r="X2169" t="s">
        <v>161</v>
      </c>
      <c r="Y2169" t="s">
        <v>161</v>
      </c>
      <c r="Z2169" t="s">
        <v>161</v>
      </c>
      <c r="AA2169" t="s">
        <v>161</v>
      </c>
      <c r="AB2169" t="s">
        <v>161</v>
      </c>
      <c r="AC2169" t="s">
        <v>161</v>
      </c>
      <c r="AD2169" t="s">
        <v>161</v>
      </c>
      <c r="AE2169" t="s">
        <v>161</v>
      </c>
      <c r="AF2169" t="s">
        <v>161</v>
      </c>
      <c r="AG2169" t="s">
        <v>161</v>
      </c>
      <c r="AH2169" t="s">
        <v>161</v>
      </c>
      <c r="AI2169" t="s">
        <v>161</v>
      </c>
    </row>
    <row r="2170" spans="1:40" hidden="1">
      <c r="A2170" t="s">
        <v>155</v>
      </c>
      <c r="B2170" t="s">
        <v>155</v>
      </c>
      <c r="C2170" t="s">
        <v>146</v>
      </c>
      <c r="D2170" t="s">
        <v>2749</v>
      </c>
      <c r="E2170" t="s">
        <v>2771</v>
      </c>
      <c r="F2170" t="s">
        <v>2715</v>
      </c>
      <c r="G2170" s="1">
        <v>44197</v>
      </c>
      <c r="H2170">
        <v>1.4285714285714299</v>
      </c>
      <c r="I2170">
        <v>0</v>
      </c>
      <c r="J2170">
        <v>7</v>
      </c>
      <c r="K2170">
        <v>0</v>
      </c>
      <c r="L2170">
        <v>8</v>
      </c>
      <c r="M2170" t="s">
        <v>161</v>
      </c>
      <c r="N2170" t="s">
        <v>161</v>
      </c>
      <c r="O2170" t="s">
        <v>161</v>
      </c>
      <c r="P2170" t="s">
        <v>161</v>
      </c>
      <c r="Q2170" t="s">
        <v>161</v>
      </c>
      <c r="R2170" t="s">
        <v>161</v>
      </c>
      <c r="S2170">
        <v>11283</v>
      </c>
      <c r="T2170">
        <v>691.4</v>
      </c>
      <c r="U2170" t="s">
        <v>161</v>
      </c>
      <c r="V2170" t="s">
        <v>3233</v>
      </c>
      <c r="W2170" t="s">
        <v>3233</v>
      </c>
      <c r="X2170" t="s">
        <v>161</v>
      </c>
      <c r="Y2170" t="s">
        <v>161</v>
      </c>
      <c r="Z2170" t="s">
        <v>161</v>
      </c>
      <c r="AA2170" t="s">
        <v>161</v>
      </c>
      <c r="AB2170" t="s">
        <v>161</v>
      </c>
      <c r="AC2170" t="s">
        <v>161</v>
      </c>
      <c r="AD2170" t="s">
        <v>161</v>
      </c>
      <c r="AE2170" t="s">
        <v>161</v>
      </c>
      <c r="AF2170" t="s">
        <v>161</v>
      </c>
      <c r="AG2170" t="s">
        <v>161</v>
      </c>
      <c r="AH2170" t="s">
        <v>3233</v>
      </c>
      <c r="AI2170" t="s">
        <v>161</v>
      </c>
    </row>
    <row r="2171" spans="1:40" hidden="1">
      <c r="A2171" t="s">
        <v>155</v>
      </c>
      <c r="B2171" t="s">
        <v>155</v>
      </c>
      <c r="C2171" t="s">
        <v>146</v>
      </c>
      <c r="D2171" t="s">
        <v>2749</v>
      </c>
      <c r="E2171" t="s">
        <v>2771</v>
      </c>
      <c r="F2171" t="s">
        <v>2715</v>
      </c>
      <c r="G2171" s="1">
        <v>45292</v>
      </c>
      <c r="H2171">
        <v>2</v>
      </c>
      <c r="I2171">
        <v>3</v>
      </c>
      <c r="J2171">
        <v>6</v>
      </c>
      <c r="K2171">
        <v>0</v>
      </c>
      <c r="L2171">
        <v>6</v>
      </c>
      <c r="M2171">
        <v>0</v>
      </c>
      <c r="N2171">
        <v>6</v>
      </c>
      <c r="O2171">
        <v>3</v>
      </c>
      <c r="P2171">
        <v>6</v>
      </c>
      <c r="Q2171" t="s">
        <v>161</v>
      </c>
      <c r="R2171" t="s">
        <v>161</v>
      </c>
      <c r="S2171">
        <v>13917</v>
      </c>
      <c r="T2171">
        <v>1036.5</v>
      </c>
      <c r="U2171" t="s">
        <v>161</v>
      </c>
      <c r="V2171" s="2">
        <v>500000</v>
      </c>
      <c r="W2171" s="2">
        <v>93000</v>
      </c>
      <c r="X2171" t="s">
        <v>161</v>
      </c>
      <c r="Y2171" t="s">
        <v>161</v>
      </c>
      <c r="Z2171" t="s">
        <v>3233</v>
      </c>
      <c r="AA2171" t="s">
        <v>3233</v>
      </c>
      <c r="AB2171" t="s">
        <v>161</v>
      </c>
      <c r="AC2171" t="s">
        <v>161</v>
      </c>
      <c r="AD2171" s="2">
        <v>500000</v>
      </c>
      <c r="AE2171" s="2">
        <v>93000</v>
      </c>
      <c r="AF2171" t="s">
        <v>161</v>
      </c>
      <c r="AG2171" t="s">
        <v>161</v>
      </c>
      <c r="AH2171" t="s">
        <v>3233</v>
      </c>
      <c r="AI2171" t="s">
        <v>161</v>
      </c>
    </row>
    <row r="2172" spans="1:40" hidden="1">
      <c r="A2172" t="s">
        <v>155</v>
      </c>
      <c r="B2172" t="s">
        <v>155</v>
      </c>
      <c r="C2172" t="s">
        <v>2706</v>
      </c>
      <c r="D2172" t="s">
        <v>2708</v>
      </c>
      <c r="E2172" t="s">
        <v>3216</v>
      </c>
      <c r="F2172" t="s">
        <v>2708</v>
      </c>
      <c r="G2172" s="1">
        <v>44197</v>
      </c>
      <c r="H2172" t="s">
        <v>161</v>
      </c>
      <c r="I2172" t="s">
        <v>161</v>
      </c>
      <c r="J2172" t="s">
        <v>161</v>
      </c>
      <c r="K2172" t="s">
        <v>161</v>
      </c>
      <c r="L2172" t="s">
        <v>161</v>
      </c>
      <c r="M2172" t="s">
        <v>161</v>
      </c>
      <c r="N2172" t="s">
        <v>161</v>
      </c>
      <c r="O2172" t="s">
        <v>161</v>
      </c>
      <c r="P2172" t="s">
        <v>161</v>
      </c>
      <c r="Q2172" t="s">
        <v>161</v>
      </c>
      <c r="R2172">
        <v>11188.6</v>
      </c>
      <c r="S2172">
        <v>11283</v>
      </c>
      <c r="T2172" t="s">
        <v>161</v>
      </c>
      <c r="U2172" t="s">
        <v>161</v>
      </c>
      <c r="V2172" t="s">
        <v>161</v>
      </c>
      <c r="W2172" t="s">
        <v>161</v>
      </c>
      <c r="X2172" t="s">
        <v>161</v>
      </c>
      <c r="Y2172" t="s">
        <v>161</v>
      </c>
      <c r="Z2172" t="s">
        <v>161</v>
      </c>
      <c r="AA2172" t="s">
        <v>161</v>
      </c>
      <c r="AB2172" t="s">
        <v>161</v>
      </c>
      <c r="AC2172" t="s">
        <v>161</v>
      </c>
      <c r="AD2172" t="s">
        <v>161</v>
      </c>
      <c r="AE2172" t="s">
        <v>161</v>
      </c>
      <c r="AF2172" t="s">
        <v>161</v>
      </c>
      <c r="AG2172" t="s">
        <v>161</v>
      </c>
      <c r="AH2172" t="s">
        <v>161</v>
      </c>
      <c r="AI2172" t="s">
        <v>161</v>
      </c>
    </row>
    <row r="2173" spans="1:40" hidden="1">
      <c r="A2173" t="s">
        <v>155</v>
      </c>
      <c r="B2173" t="s">
        <v>155</v>
      </c>
      <c r="C2173" t="s">
        <v>2706</v>
      </c>
      <c r="D2173" t="s">
        <v>2708</v>
      </c>
      <c r="E2173" t="s">
        <v>3216</v>
      </c>
      <c r="F2173" t="s">
        <v>2708</v>
      </c>
      <c r="G2173" s="1">
        <v>45292</v>
      </c>
      <c r="H2173" t="s">
        <v>161</v>
      </c>
      <c r="I2173" t="s">
        <v>161</v>
      </c>
      <c r="J2173" t="s">
        <v>161</v>
      </c>
      <c r="K2173" t="s">
        <v>161</v>
      </c>
      <c r="L2173" t="s">
        <v>161</v>
      </c>
      <c r="M2173" t="s">
        <v>161</v>
      </c>
      <c r="N2173" t="s">
        <v>161</v>
      </c>
      <c r="O2173" t="s">
        <v>161</v>
      </c>
      <c r="P2173" t="s">
        <v>161</v>
      </c>
      <c r="Q2173" t="s">
        <v>161</v>
      </c>
      <c r="R2173">
        <v>14820.1</v>
      </c>
      <c r="S2173">
        <v>13917</v>
      </c>
      <c r="T2173" t="s">
        <v>161</v>
      </c>
      <c r="U2173" t="s">
        <v>161</v>
      </c>
      <c r="V2173" t="s">
        <v>161</v>
      </c>
      <c r="W2173" t="s">
        <v>161</v>
      </c>
      <c r="X2173" t="s">
        <v>161</v>
      </c>
      <c r="Y2173" t="s">
        <v>161</v>
      </c>
      <c r="Z2173" t="s">
        <v>161</v>
      </c>
      <c r="AA2173" t="s">
        <v>161</v>
      </c>
      <c r="AB2173" t="s">
        <v>161</v>
      </c>
      <c r="AC2173" t="s">
        <v>161</v>
      </c>
      <c r="AD2173" t="s">
        <v>161</v>
      </c>
      <c r="AE2173" t="s">
        <v>161</v>
      </c>
      <c r="AF2173" t="s">
        <v>161</v>
      </c>
      <c r="AG2173" t="s">
        <v>161</v>
      </c>
      <c r="AH2173" t="s">
        <v>161</v>
      </c>
      <c r="AI2173" t="s">
        <v>161</v>
      </c>
    </row>
    <row r="2174" spans="1:40" hidden="1">
      <c r="A2174" t="s">
        <v>164</v>
      </c>
      <c r="B2174" t="s">
        <v>165</v>
      </c>
      <c r="C2174" t="s">
        <v>2744</v>
      </c>
      <c r="D2174" t="s">
        <v>2745</v>
      </c>
      <c r="E2174" t="s">
        <v>2781</v>
      </c>
      <c r="F2174" t="s">
        <v>2711</v>
      </c>
      <c r="G2174" s="1">
        <v>43101</v>
      </c>
      <c r="H2174">
        <v>0.6</v>
      </c>
      <c r="I2174" t="s">
        <v>161</v>
      </c>
      <c r="J2174" t="s">
        <v>161</v>
      </c>
      <c r="K2174" t="s">
        <v>161</v>
      </c>
      <c r="L2174" t="s">
        <v>161</v>
      </c>
      <c r="M2174" t="s">
        <v>161</v>
      </c>
      <c r="N2174" t="s">
        <v>161</v>
      </c>
      <c r="O2174" t="s">
        <v>161</v>
      </c>
      <c r="P2174" t="s">
        <v>161</v>
      </c>
      <c r="Q2174">
        <v>4.05</v>
      </c>
      <c r="R2174" t="s">
        <v>161</v>
      </c>
      <c r="S2174">
        <v>100.67</v>
      </c>
      <c r="T2174">
        <v>4.05</v>
      </c>
      <c r="U2174" t="s">
        <v>161</v>
      </c>
      <c r="V2174" t="s">
        <v>161</v>
      </c>
      <c r="W2174" t="s">
        <v>161</v>
      </c>
      <c r="X2174">
        <v>0</v>
      </c>
      <c r="Y2174" s="2" t="s">
        <v>3392</v>
      </c>
      <c r="Z2174" t="s">
        <v>161</v>
      </c>
      <c r="AA2174" t="s">
        <v>161</v>
      </c>
      <c r="AB2174" t="s">
        <v>161</v>
      </c>
      <c r="AC2174" t="s">
        <v>161</v>
      </c>
      <c r="AD2174" t="s">
        <v>161</v>
      </c>
      <c r="AE2174" t="s">
        <v>161</v>
      </c>
      <c r="AF2174" t="s">
        <v>161</v>
      </c>
      <c r="AG2174" t="s">
        <v>161</v>
      </c>
      <c r="AH2174" t="s">
        <v>161</v>
      </c>
      <c r="AI2174" t="s">
        <v>3233</v>
      </c>
    </row>
    <row r="2175" spans="1:40" hidden="1">
      <c r="A2175" t="s">
        <v>164</v>
      </c>
      <c r="B2175" t="s">
        <v>165</v>
      </c>
      <c r="C2175" t="s">
        <v>3234</v>
      </c>
      <c r="D2175" t="s">
        <v>3235</v>
      </c>
      <c r="E2175" t="s">
        <v>2781</v>
      </c>
      <c r="F2175" t="s">
        <v>2711</v>
      </c>
      <c r="G2175" s="1">
        <v>43101</v>
      </c>
      <c r="H2175">
        <v>1.1000000000000001</v>
      </c>
      <c r="I2175" t="s">
        <v>161</v>
      </c>
      <c r="J2175" t="s">
        <v>161</v>
      </c>
      <c r="K2175" t="s">
        <v>161</v>
      </c>
      <c r="L2175" t="s">
        <v>161</v>
      </c>
      <c r="M2175" t="s">
        <v>161</v>
      </c>
      <c r="N2175" t="s">
        <v>161</v>
      </c>
      <c r="O2175" t="s">
        <v>161</v>
      </c>
      <c r="P2175" t="s">
        <v>161</v>
      </c>
      <c r="Q2175">
        <v>27.69</v>
      </c>
      <c r="R2175" t="s">
        <v>161</v>
      </c>
      <c r="S2175">
        <v>100.67</v>
      </c>
      <c r="T2175">
        <v>27.69</v>
      </c>
      <c r="U2175" t="s">
        <v>161</v>
      </c>
      <c r="V2175" t="s">
        <v>161</v>
      </c>
      <c r="W2175" t="s">
        <v>161</v>
      </c>
      <c r="X2175">
        <v>2.9289999999999998</v>
      </c>
      <c r="Y2175" t="s">
        <v>3392</v>
      </c>
      <c r="Z2175" t="s">
        <v>161</v>
      </c>
      <c r="AA2175" t="s">
        <v>161</v>
      </c>
      <c r="AB2175" t="s">
        <v>161</v>
      </c>
      <c r="AC2175" t="s">
        <v>161</v>
      </c>
      <c r="AD2175" t="s">
        <v>161</v>
      </c>
      <c r="AE2175" t="s">
        <v>161</v>
      </c>
      <c r="AF2175" t="s">
        <v>161</v>
      </c>
      <c r="AG2175" t="s">
        <v>161</v>
      </c>
      <c r="AH2175" t="s">
        <v>161</v>
      </c>
      <c r="AI2175" t="s">
        <v>3233</v>
      </c>
    </row>
    <row r="2176" spans="1:40" hidden="1">
      <c r="A2176" t="s">
        <v>164</v>
      </c>
      <c r="B2176" t="s">
        <v>165</v>
      </c>
      <c r="C2176" t="s">
        <v>3234</v>
      </c>
      <c r="D2176" t="s">
        <v>3235</v>
      </c>
      <c r="E2176" t="s">
        <v>2781</v>
      </c>
      <c r="F2176" t="s">
        <v>2711</v>
      </c>
      <c r="G2176" s="1">
        <v>44197</v>
      </c>
      <c r="H2176">
        <v>1.54</v>
      </c>
      <c r="I2176" t="s">
        <v>161</v>
      </c>
      <c r="J2176" t="s">
        <v>161</v>
      </c>
      <c r="K2176" t="s">
        <v>161</v>
      </c>
      <c r="L2176" t="s">
        <v>161</v>
      </c>
      <c r="M2176" t="s">
        <v>161</v>
      </c>
      <c r="N2176" t="s">
        <v>161</v>
      </c>
      <c r="O2176" t="s">
        <v>161</v>
      </c>
      <c r="P2176" t="s">
        <v>161</v>
      </c>
      <c r="Q2176">
        <v>41</v>
      </c>
      <c r="R2176" t="s">
        <v>161</v>
      </c>
      <c r="S2176">
        <v>5943.2</v>
      </c>
      <c r="T2176">
        <v>39.5</v>
      </c>
      <c r="U2176" t="s">
        <v>161</v>
      </c>
      <c r="V2176" t="s">
        <v>161</v>
      </c>
      <c r="W2176" t="s">
        <v>161</v>
      </c>
      <c r="X2176">
        <v>4.6519000000000004</v>
      </c>
      <c r="Y2176" s="2">
        <v>286437</v>
      </c>
      <c r="Z2176" t="s">
        <v>161</v>
      </c>
      <c r="AA2176" t="s">
        <v>161</v>
      </c>
      <c r="AB2176" t="s">
        <v>161</v>
      </c>
      <c r="AC2176" t="s">
        <v>161</v>
      </c>
      <c r="AD2176" t="s">
        <v>161</v>
      </c>
      <c r="AE2176" t="s">
        <v>161</v>
      </c>
      <c r="AF2176" t="s">
        <v>161</v>
      </c>
      <c r="AG2176" t="s">
        <v>161</v>
      </c>
      <c r="AH2176" t="s">
        <v>161</v>
      </c>
      <c r="AI2176" s="2">
        <v>78101</v>
      </c>
    </row>
    <row r="2177" spans="1:42" hidden="1">
      <c r="A2177" t="s">
        <v>164</v>
      </c>
      <c r="B2177" t="s">
        <v>165</v>
      </c>
      <c r="C2177" t="s">
        <v>115</v>
      </c>
      <c r="D2177" t="s">
        <v>2719</v>
      </c>
      <c r="E2177" t="s">
        <v>2781</v>
      </c>
      <c r="F2177" t="s">
        <v>2711</v>
      </c>
      <c r="G2177" s="1">
        <v>44197</v>
      </c>
      <c r="H2177">
        <v>1.64964028776978</v>
      </c>
      <c r="I2177" t="s">
        <v>161</v>
      </c>
      <c r="J2177" t="s">
        <v>161</v>
      </c>
      <c r="K2177" t="s">
        <v>161</v>
      </c>
      <c r="L2177" t="s">
        <v>161</v>
      </c>
      <c r="M2177" t="s">
        <v>161</v>
      </c>
      <c r="N2177" t="s">
        <v>161</v>
      </c>
      <c r="O2177" t="s">
        <v>161</v>
      </c>
      <c r="P2177" t="s">
        <v>161</v>
      </c>
      <c r="Q2177">
        <v>5819.2</v>
      </c>
      <c r="R2177" t="s">
        <v>161</v>
      </c>
      <c r="S2177">
        <v>5943.2</v>
      </c>
      <c r="T2177">
        <v>5683</v>
      </c>
      <c r="U2177" t="s">
        <v>161</v>
      </c>
      <c r="V2177" t="s">
        <v>161</v>
      </c>
      <c r="W2177" t="s">
        <v>161</v>
      </c>
      <c r="X2177">
        <v>29.2288</v>
      </c>
      <c r="Y2177" s="2">
        <v>286437</v>
      </c>
      <c r="Z2177" t="s">
        <v>161</v>
      </c>
      <c r="AA2177" t="s">
        <v>161</v>
      </c>
      <c r="AB2177" t="s">
        <v>161</v>
      </c>
      <c r="AC2177" t="s">
        <v>161</v>
      </c>
      <c r="AD2177" t="s">
        <v>161</v>
      </c>
      <c r="AE2177" t="s">
        <v>161</v>
      </c>
      <c r="AF2177" t="s">
        <v>161</v>
      </c>
      <c r="AG2177" t="s">
        <v>161</v>
      </c>
      <c r="AH2177" t="s">
        <v>161</v>
      </c>
      <c r="AI2177" s="2">
        <v>78101</v>
      </c>
    </row>
    <row r="2178" spans="1:42" hidden="1">
      <c r="A2178" t="s">
        <v>164</v>
      </c>
      <c r="B2178" t="s">
        <v>165</v>
      </c>
      <c r="C2178" t="s">
        <v>2744</v>
      </c>
      <c r="D2178" t="s">
        <v>2745</v>
      </c>
      <c r="E2178" t="s">
        <v>2781</v>
      </c>
      <c r="F2178" t="s">
        <v>2711</v>
      </c>
      <c r="G2178" s="1">
        <v>45292</v>
      </c>
      <c r="H2178">
        <v>0.55882352941176505</v>
      </c>
      <c r="I2178" t="s">
        <v>161</v>
      </c>
      <c r="J2178" t="s">
        <v>161</v>
      </c>
      <c r="K2178" t="s">
        <v>161</v>
      </c>
      <c r="L2178" t="s">
        <v>161</v>
      </c>
      <c r="M2178" t="s">
        <v>161</v>
      </c>
      <c r="N2178" t="s">
        <v>161</v>
      </c>
      <c r="O2178" t="s">
        <v>161</v>
      </c>
      <c r="P2178" t="s">
        <v>161</v>
      </c>
      <c r="Q2178">
        <v>6.1</v>
      </c>
      <c r="R2178" t="s">
        <v>161</v>
      </c>
      <c r="S2178">
        <v>4986.6000000000004</v>
      </c>
      <c r="T2178">
        <v>6.1</v>
      </c>
      <c r="U2178" t="s">
        <v>161</v>
      </c>
      <c r="V2178" t="s">
        <v>161</v>
      </c>
      <c r="W2178" t="s">
        <v>161</v>
      </c>
      <c r="X2178">
        <v>0</v>
      </c>
      <c r="Y2178" s="2">
        <v>578127</v>
      </c>
      <c r="Z2178" t="s">
        <v>161</v>
      </c>
      <c r="AA2178" t="s">
        <v>161</v>
      </c>
      <c r="AB2178">
        <v>0</v>
      </c>
      <c r="AC2178" s="2">
        <v>246866</v>
      </c>
      <c r="AD2178" t="s">
        <v>161</v>
      </c>
      <c r="AE2178" t="s">
        <v>161</v>
      </c>
      <c r="AF2178">
        <v>0</v>
      </c>
      <c r="AG2178" s="2">
        <v>520973</v>
      </c>
      <c r="AH2178" t="s">
        <v>161</v>
      </c>
      <c r="AI2178" s="2">
        <v>199448</v>
      </c>
    </row>
    <row r="2179" spans="1:42" hidden="1">
      <c r="A2179" t="s">
        <v>164</v>
      </c>
      <c r="B2179" t="s">
        <v>165</v>
      </c>
      <c r="C2179" t="s">
        <v>115</v>
      </c>
      <c r="D2179" t="s">
        <v>2719</v>
      </c>
      <c r="E2179" t="s">
        <v>2781</v>
      </c>
      <c r="F2179" t="s">
        <v>2711</v>
      </c>
      <c r="G2179" s="1">
        <v>45292</v>
      </c>
      <c r="H2179">
        <v>3.08196721311475</v>
      </c>
      <c r="I2179" t="s">
        <v>161</v>
      </c>
      <c r="J2179" t="s">
        <v>161</v>
      </c>
      <c r="K2179" t="s">
        <v>161</v>
      </c>
      <c r="L2179" t="s">
        <v>161</v>
      </c>
      <c r="M2179" t="s">
        <v>161</v>
      </c>
      <c r="N2179" t="s">
        <v>161</v>
      </c>
      <c r="O2179" t="s">
        <v>161</v>
      </c>
      <c r="P2179" t="s">
        <v>161</v>
      </c>
      <c r="Q2179">
        <v>4338.7</v>
      </c>
      <c r="R2179" t="s">
        <v>161</v>
      </c>
      <c r="S2179">
        <v>4986.6000000000004</v>
      </c>
      <c r="T2179">
        <v>4218.3999999999996</v>
      </c>
      <c r="U2179" t="s">
        <v>161</v>
      </c>
      <c r="V2179" t="s">
        <v>161</v>
      </c>
      <c r="W2179" t="s">
        <v>161</v>
      </c>
      <c r="X2179">
        <v>60.812800000000003</v>
      </c>
      <c r="Y2179" s="2">
        <v>578127</v>
      </c>
      <c r="Z2179" t="s">
        <v>161</v>
      </c>
      <c r="AA2179" t="s">
        <v>161</v>
      </c>
      <c r="AB2179">
        <v>25.462</v>
      </c>
      <c r="AC2179" s="2">
        <v>246866</v>
      </c>
      <c r="AD2179" t="s">
        <v>161</v>
      </c>
      <c r="AE2179" t="s">
        <v>161</v>
      </c>
      <c r="AF2179">
        <v>53.5122</v>
      </c>
      <c r="AG2179" s="2">
        <v>520973</v>
      </c>
      <c r="AH2179" t="s">
        <v>161</v>
      </c>
      <c r="AI2179" s="2">
        <v>199448</v>
      </c>
    </row>
    <row r="2180" spans="1:42" hidden="1">
      <c r="A2180" t="s">
        <v>164</v>
      </c>
      <c r="B2180" t="s">
        <v>165</v>
      </c>
      <c r="C2180" t="s">
        <v>2721</v>
      </c>
      <c r="D2180" t="s">
        <v>2721</v>
      </c>
      <c r="E2180" t="s">
        <v>2781</v>
      </c>
      <c r="F2180" t="s">
        <v>2711</v>
      </c>
      <c r="G2180" s="1">
        <v>45292</v>
      </c>
      <c r="H2180">
        <v>1.2250000000000001</v>
      </c>
      <c r="I2180" t="s">
        <v>161</v>
      </c>
      <c r="J2180" t="s">
        <v>161</v>
      </c>
      <c r="K2180" t="s">
        <v>161</v>
      </c>
      <c r="L2180" t="s">
        <v>161</v>
      </c>
      <c r="M2180" t="s">
        <v>161</v>
      </c>
      <c r="N2180" t="s">
        <v>161</v>
      </c>
      <c r="O2180" t="s">
        <v>161</v>
      </c>
      <c r="P2180" t="s">
        <v>161</v>
      </c>
      <c r="Q2180">
        <v>186.2</v>
      </c>
      <c r="R2180" t="s">
        <v>161</v>
      </c>
      <c r="S2180">
        <v>4986.6000000000004</v>
      </c>
      <c r="T2180">
        <v>186.2</v>
      </c>
      <c r="U2180" t="s">
        <v>161</v>
      </c>
      <c r="V2180" t="s">
        <v>161</v>
      </c>
      <c r="W2180" t="s">
        <v>161</v>
      </c>
      <c r="X2180">
        <v>0</v>
      </c>
      <c r="Y2180" s="2">
        <v>578127</v>
      </c>
      <c r="Z2180" t="s">
        <v>161</v>
      </c>
      <c r="AA2180" t="s">
        <v>161</v>
      </c>
      <c r="AB2180">
        <v>0</v>
      </c>
      <c r="AC2180" s="2">
        <v>246866</v>
      </c>
      <c r="AD2180" t="s">
        <v>161</v>
      </c>
      <c r="AE2180" t="s">
        <v>161</v>
      </c>
      <c r="AF2180">
        <v>0</v>
      </c>
      <c r="AG2180" s="2">
        <v>520973</v>
      </c>
      <c r="AH2180" t="s">
        <v>161</v>
      </c>
      <c r="AI2180" s="2">
        <v>199448</v>
      </c>
    </row>
    <row r="2181" spans="1:42" hidden="1">
      <c r="A2181" t="s">
        <v>164</v>
      </c>
      <c r="B2181" t="s">
        <v>165</v>
      </c>
      <c r="C2181" t="s">
        <v>2729</v>
      </c>
      <c r="D2181" t="s">
        <v>2730</v>
      </c>
      <c r="E2181" t="s">
        <v>2781</v>
      </c>
      <c r="F2181" t="s">
        <v>2728</v>
      </c>
      <c r="G2181" s="1">
        <v>45292</v>
      </c>
      <c r="H2181">
        <v>0.875</v>
      </c>
      <c r="I2181" t="s">
        <v>161</v>
      </c>
      <c r="J2181" t="s">
        <v>161</v>
      </c>
      <c r="K2181" t="s">
        <v>161</v>
      </c>
      <c r="L2181" t="s">
        <v>161</v>
      </c>
      <c r="M2181" t="s">
        <v>161</v>
      </c>
      <c r="N2181" t="s">
        <v>161</v>
      </c>
      <c r="O2181" t="s">
        <v>161</v>
      </c>
      <c r="P2181" t="s">
        <v>161</v>
      </c>
      <c r="Q2181">
        <v>4</v>
      </c>
      <c r="R2181" t="s">
        <v>161</v>
      </c>
      <c r="S2181">
        <v>4986.6000000000004</v>
      </c>
      <c r="T2181">
        <v>4</v>
      </c>
      <c r="U2181" t="s">
        <v>161</v>
      </c>
      <c r="V2181" t="s">
        <v>161</v>
      </c>
      <c r="W2181" t="s">
        <v>161</v>
      </c>
      <c r="X2181">
        <v>0</v>
      </c>
      <c r="Y2181" s="2">
        <v>578127</v>
      </c>
      <c r="Z2181" t="s">
        <v>161</v>
      </c>
      <c r="AA2181" t="s">
        <v>161</v>
      </c>
      <c r="AB2181">
        <v>0</v>
      </c>
      <c r="AC2181" s="2">
        <v>246866</v>
      </c>
      <c r="AD2181" t="s">
        <v>161</v>
      </c>
      <c r="AE2181" t="s">
        <v>161</v>
      </c>
      <c r="AF2181">
        <v>0</v>
      </c>
      <c r="AG2181" s="2">
        <v>520973</v>
      </c>
      <c r="AH2181" t="s">
        <v>161</v>
      </c>
      <c r="AI2181" s="2">
        <v>199448</v>
      </c>
    </row>
    <row r="2182" spans="1:42" hidden="1">
      <c r="A2182" t="s">
        <v>164</v>
      </c>
      <c r="B2182" t="s">
        <v>165</v>
      </c>
      <c r="C2182" t="s">
        <v>2726</v>
      </c>
      <c r="D2182" t="s">
        <v>2727</v>
      </c>
      <c r="E2182" t="s">
        <v>2781</v>
      </c>
      <c r="F2182" t="s">
        <v>2728</v>
      </c>
      <c r="G2182" s="1">
        <v>45292</v>
      </c>
      <c r="H2182">
        <v>0.86206896551724099</v>
      </c>
      <c r="I2182" t="s">
        <v>161</v>
      </c>
      <c r="J2182" t="s">
        <v>161</v>
      </c>
      <c r="K2182" t="s">
        <v>161</v>
      </c>
      <c r="L2182" t="s">
        <v>161</v>
      </c>
      <c r="M2182" t="s">
        <v>161</v>
      </c>
      <c r="N2182" t="s">
        <v>161</v>
      </c>
      <c r="O2182" t="s">
        <v>161</v>
      </c>
      <c r="P2182" t="s">
        <v>161</v>
      </c>
      <c r="Q2182">
        <v>18.8</v>
      </c>
      <c r="R2182" t="s">
        <v>161</v>
      </c>
      <c r="S2182">
        <v>4986.6000000000004</v>
      </c>
      <c r="T2182">
        <v>18.8</v>
      </c>
      <c r="U2182" t="s">
        <v>161</v>
      </c>
      <c r="V2182" t="s">
        <v>161</v>
      </c>
      <c r="W2182" t="s">
        <v>161</v>
      </c>
      <c r="X2182">
        <v>0</v>
      </c>
      <c r="Y2182" s="2">
        <v>578127</v>
      </c>
      <c r="Z2182" t="s">
        <v>161</v>
      </c>
      <c r="AA2182" t="s">
        <v>161</v>
      </c>
      <c r="AB2182">
        <v>0</v>
      </c>
      <c r="AC2182" s="2">
        <v>246866</v>
      </c>
      <c r="AD2182" t="s">
        <v>161</v>
      </c>
      <c r="AE2182" t="s">
        <v>161</v>
      </c>
      <c r="AF2182">
        <v>0</v>
      </c>
      <c r="AG2182" s="2">
        <v>520973</v>
      </c>
      <c r="AH2182" t="s">
        <v>161</v>
      </c>
      <c r="AI2182" s="2">
        <v>199448</v>
      </c>
    </row>
    <row r="2183" spans="1:42" hidden="1">
      <c r="A2183" t="s">
        <v>164</v>
      </c>
      <c r="B2183" t="s">
        <v>165</v>
      </c>
      <c r="C2183" t="s">
        <v>2694</v>
      </c>
      <c r="D2183" t="s">
        <v>2708</v>
      </c>
      <c r="E2183" t="s">
        <v>2781</v>
      </c>
      <c r="F2183" t="s">
        <v>2708</v>
      </c>
      <c r="G2183" s="1">
        <v>43101</v>
      </c>
      <c r="H2183">
        <v>1.4</v>
      </c>
      <c r="I2183" t="s">
        <v>161</v>
      </c>
      <c r="J2183" t="s">
        <v>161</v>
      </c>
      <c r="K2183" t="s">
        <v>161</v>
      </c>
      <c r="L2183" t="s">
        <v>161</v>
      </c>
      <c r="M2183" t="s">
        <v>161</v>
      </c>
      <c r="N2183" t="s">
        <v>161</v>
      </c>
      <c r="O2183" t="s">
        <v>161</v>
      </c>
      <c r="P2183" t="s">
        <v>161</v>
      </c>
      <c r="Q2183" t="s">
        <v>161</v>
      </c>
      <c r="R2183" t="s">
        <v>161</v>
      </c>
      <c r="S2183">
        <v>100.67</v>
      </c>
      <c r="T2183" t="s">
        <v>161</v>
      </c>
      <c r="U2183" t="s">
        <v>161</v>
      </c>
      <c r="V2183" t="s">
        <v>161</v>
      </c>
      <c r="W2183" t="s">
        <v>161</v>
      </c>
      <c r="X2183" s="2" t="s">
        <v>161</v>
      </c>
      <c r="Y2183" t="s">
        <v>3392</v>
      </c>
      <c r="Z2183" t="s">
        <v>161</v>
      </c>
      <c r="AA2183" s="2" t="s">
        <v>161</v>
      </c>
      <c r="AB2183" s="2" t="s">
        <v>161</v>
      </c>
      <c r="AC2183" t="s">
        <v>161</v>
      </c>
      <c r="AD2183" t="s">
        <v>161</v>
      </c>
      <c r="AE2183" s="2" t="s">
        <v>161</v>
      </c>
      <c r="AF2183" s="2" t="s">
        <v>161</v>
      </c>
      <c r="AG2183" t="s">
        <v>161</v>
      </c>
      <c r="AH2183" t="s">
        <v>161</v>
      </c>
      <c r="AI2183" s="2" t="s">
        <v>3233</v>
      </c>
      <c r="AJ2183" s="2"/>
    </row>
    <row r="2184" spans="1:42" hidden="1">
      <c r="A2184" t="s">
        <v>164</v>
      </c>
      <c r="B2184" t="s">
        <v>165</v>
      </c>
      <c r="C2184" t="s">
        <v>2694</v>
      </c>
      <c r="D2184" t="s">
        <v>2708</v>
      </c>
      <c r="E2184" t="s">
        <v>2781</v>
      </c>
      <c r="F2184" t="s">
        <v>2708</v>
      </c>
      <c r="G2184" s="1">
        <v>44197</v>
      </c>
      <c r="H2184">
        <v>1.63239247311828</v>
      </c>
      <c r="I2184" t="s">
        <v>161</v>
      </c>
      <c r="J2184" t="s">
        <v>161</v>
      </c>
      <c r="K2184" t="s">
        <v>161</v>
      </c>
      <c r="L2184" t="s">
        <v>161</v>
      </c>
      <c r="M2184" t="s">
        <v>161</v>
      </c>
      <c r="N2184" t="s">
        <v>161</v>
      </c>
      <c r="O2184" t="s">
        <v>161</v>
      </c>
      <c r="P2184" t="s">
        <v>161</v>
      </c>
      <c r="Q2184" t="s">
        <v>161</v>
      </c>
      <c r="R2184" t="s">
        <v>161</v>
      </c>
      <c r="S2184">
        <v>5943.2</v>
      </c>
      <c r="T2184" t="s">
        <v>161</v>
      </c>
      <c r="U2184" t="s">
        <v>161</v>
      </c>
      <c r="V2184" t="s">
        <v>161</v>
      </c>
      <c r="W2184" t="s">
        <v>161</v>
      </c>
      <c r="X2184" t="s">
        <v>161</v>
      </c>
      <c r="Y2184" s="2">
        <v>286437</v>
      </c>
      <c r="Z2184" t="s">
        <v>161</v>
      </c>
      <c r="AA2184" t="s">
        <v>161</v>
      </c>
      <c r="AB2184" t="s">
        <v>161</v>
      </c>
      <c r="AC2184" t="s">
        <v>161</v>
      </c>
      <c r="AD2184" s="2" t="s">
        <v>161</v>
      </c>
      <c r="AE2184" t="s">
        <v>161</v>
      </c>
      <c r="AF2184" t="s">
        <v>161</v>
      </c>
      <c r="AG2184" t="s">
        <v>161</v>
      </c>
      <c r="AH2184" s="2" t="s">
        <v>161</v>
      </c>
      <c r="AI2184" s="2">
        <v>78101</v>
      </c>
      <c r="AL2184" s="2"/>
      <c r="AP2184" s="2"/>
    </row>
    <row r="2185" spans="1:42" hidden="1">
      <c r="A2185" t="s">
        <v>164</v>
      </c>
      <c r="B2185" t="s">
        <v>165</v>
      </c>
      <c r="C2185" t="s">
        <v>2694</v>
      </c>
      <c r="D2185" t="s">
        <v>2708</v>
      </c>
      <c r="E2185" t="s">
        <v>2781</v>
      </c>
      <c r="F2185" t="s">
        <v>2708</v>
      </c>
      <c r="G2185" s="1">
        <v>45292</v>
      </c>
      <c r="H2185">
        <v>2.40890688259109</v>
      </c>
      <c r="I2185" t="s">
        <v>161</v>
      </c>
      <c r="J2185" t="s">
        <v>161</v>
      </c>
      <c r="K2185" t="s">
        <v>161</v>
      </c>
      <c r="L2185" t="s">
        <v>161</v>
      </c>
      <c r="M2185" t="s">
        <v>161</v>
      </c>
      <c r="N2185" t="s">
        <v>161</v>
      </c>
      <c r="O2185" t="s">
        <v>161</v>
      </c>
      <c r="P2185" t="s">
        <v>161</v>
      </c>
      <c r="Q2185" t="s">
        <v>161</v>
      </c>
      <c r="R2185" t="s">
        <v>161</v>
      </c>
      <c r="S2185">
        <v>4986.6000000000004</v>
      </c>
      <c r="T2185" t="s">
        <v>161</v>
      </c>
      <c r="U2185" t="s">
        <v>161</v>
      </c>
      <c r="V2185" t="s">
        <v>161</v>
      </c>
      <c r="W2185" t="s">
        <v>161</v>
      </c>
      <c r="X2185" t="s">
        <v>161</v>
      </c>
      <c r="Y2185" s="2">
        <v>578127</v>
      </c>
      <c r="Z2185" t="s">
        <v>161</v>
      </c>
      <c r="AA2185" t="s">
        <v>161</v>
      </c>
      <c r="AB2185" t="s">
        <v>161</v>
      </c>
      <c r="AC2185" s="2">
        <v>246866</v>
      </c>
      <c r="AD2185" s="2" t="s">
        <v>161</v>
      </c>
      <c r="AE2185" t="s">
        <v>161</v>
      </c>
      <c r="AF2185" t="s">
        <v>161</v>
      </c>
      <c r="AG2185" s="2">
        <v>520973</v>
      </c>
      <c r="AH2185" s="2" t="s">
        <v>161</v>
      </c>
      <c r="AI2185" s="2">
        <v>199448</v>
      </c>
      <c r="AL2185" s="2"/>
      <c r="AP2185" s="2"/>
    </row>
    <row r="2186" spans="1:42" hidden="1">
      <c r="A2186" t="s">
        <v>164</v>
      </c>
      <c r="B2186" t="s">
        <v>165</v>
      </c>
      <c r="C2186" t="s">
        <v>129</v>
      </c>
      <c r="D2186" t="s">
        <v>2755</v>
      </c>
      <c r="E2186" t="s">
        <v>2781</v>
      </c>
      <c r="F2186" t="s">
        <v>2715</v>
      </c>
      <c r="G2186" s="1">
        <v>43101</v>
      </c>
      <c r="H2186">
        <v>1.9</v>
      </c>
      <c r="I2186" t="s">
        <v>161</v>
      </c>
      <c r="J2186" t="s">
        <v>161</v>
      </c>
      <c r="K2186" t="s">
        <v>161</v>
      </c>
      <c r="L2186" t="s">
        <v>161</v>
      </c>
      <c r="M2186" t="s">
        <v>161</v>
      </c>
      <c r="N2186" t="s">
        <v>161</v>
      </c>
      <c r="O2186" t="s">
        <v>161</v>
      </c>
      <c r="P2186" t="s">
        <v>161</v>
      </c>
      <c r="Q2186">
        <v>68.930000000000007</v>
      </c>
      <c r="R2186" t="s">
        <v>161</v>
      </c>
      <c r="S2186">
        <v>100.67</v>
      </c>
      <c r="T2186">
        <v>68.930000000000007</v>
      </c>
      <c r="U2186" t="s">
        <v>161</v>
      </c>
      <c r="V2186" t="s">
        <v>161</v>
      </c>
      <c r="W2186" t="s">
        <v>161</v>
      </c>
      <c r="X2186">
        <v>0</v>
      </c>
      <c r="Y2186" t="s">
        <v>3392</v>
      </c>
      <c r="Z2186" t="s">
        <v>161</v>
      </c>
      <c r="AA2186" t="s">
        <v>161</v>
      </c>
      <c r="AB2186" t="s">
        <v>161</v>
      </c>
      <c r="AC2186" t="s">
        <v>161</v>
      </c>
      <c r="AD2186" s="2" t="s">
        <v>161</v>
      </c>
      <c r="AE2186" t="s">
        <v>161</v>
      </c>
      <c r="AF2186" t="s">
        <v>161</v>
      </c>
      <c r="AG2186" t="s">
        <v>161</v>
      </c>
      <c r="AH2186" s="2" t="s">
        <v>161</v>
      </c>
      <c r="AI2186" t="s">
        <v>3233</v>
      </c>
      <c r="AL2186" s="2"/>
      <c r="AP2186" s="2"/>
    </row>
    <row r="2187" spans="1:42" hidden="1">
      <c r="A2187" t="s">
        <v>164</v>
      </c>
      <c r="B2187" t="s">
        <v>165</v>
      </c>
      <c r="C2187" t="s">
        <v>129</v>
      </c>
      <c r="D2187" t="s">
        <v>2755</v>
      </c>
      <c r="E2187" t="s">
        <v>2781</v>
      </c>
      <c r="F2187" t="s">
        <v>2715</v>
      </c>
      <c r="G2187" s="1">
        <v>44197</v>
      </c>
      <c r="H2187">
        <v>1.2291666666666701</v>
      </c>
      <c r="I2187" t="s">
        <v>161</v>
      </c>
      <c r="J2187" t="s">
        <v>161</v>
      </c>
      <c r="K2187" t="s">
        <v>161</v>
      </c>
      <c r="L2187" t="s">
        <v>161</v>
      </c>
      <c r="M2187" t="s">
        <v>161</v>
      </c>
      <c r="N2187" t="s">
        <v>161</v>
      </c>
      <c r="O2187" t="s">
        <v>161</v>
      </c>
      <c r="P2187" t="s">
        <v>161</v>
      </c>
      <c r="Q2187">
        <v>83</v>
      </c>
      <c r="R2187" t="s">
        <v>161</v>
      </c>
      <c r="S2187">
        <v>5943.2</v>
      </c>
      <c r="T2187">
        <v>83</v>
      </c>
      <c r="U2187" t="s">
        <v>161</v>
      </c>
      <c r="V2187" t="s">
        <v>161</v>
      </c>
      <c r="W2187" t="s">
        <v>161</v>
      </c>
      <c r="X2187">
        <v>0</v>
      </c>
      <c r="Y2187" s="2">
        <v>286437</v>
      </c>
      <c r="Z2187" t="s">
        <v>161</v>
      </c>
      <c r="AA2187" t="s">
        <v>161</v>
      </c>
      <c r="AB2187" t="s">
        <v>161</v>
      </c>
      <c r="AC2187" t="s">
        <v>161</v>
      </c>
      <c r="AD2187" s="2" t="s">
        <v>161</v>
      </c>
      <c r="AE2187" t="s">
        <v>161</v>
      </c>
      <c r="AF2187" t="s">
        <v>161</v>
      </c>
      <c r="AG2187" t="s">
        <v>161</v>
      </c>
      <c r="AH2187" s="2" t="s">
        <v>161</v>
      </c>
      <c r="AI2187" s="2">
        <v>78101</v>
      </c>
      <c r="AL2187" s="2"/>
      <c r="AP2187" s="2"/>
    </row>
    <row r="2188" spans="1:42" hidden="1">
      <c r="A2188" t="s">
        <v>164</v>
      </c>
      <c r="B2188" t="s">
        <v>165</v>
      </c>
      <c r="C2188" t="s">
        <v>129</v>
      </c>
      <c r="D2188" t="s">
        <v>2755</v>
      </c>
      <c r="E2188" t="s">
        <v>2781</v>
      </c>
      <c r="F2188" t="s">
        <v>2715</v>
      </c>
      <c r="G2188" s="1">
        <v>45292</v>
      </c>
      <c r="H2188">
        <v>2.6447368421052602</v>
      </c>
      <c r="I2188" t="s">
        <v>161</v>
      </c>
      <c r="J2188" t="s">
        <v>161</v>
      </c>
      <c r="K2188" t="s">
        <v>161</v>
      </c>
      <c r="L2188" t="s">
        <v>161</v>
      </c>
      <c r="M2188" t="s">
        <v>161</v>
      </c>
      <c r="N2188" t="s">
        <v>161</v>
      </c>
      <c r="O2188" t="s">
        <v>161</v>
      </c>
      <c r="P2188" t="s">
        <v>161</v>
      </c>
      <c r="Q2188">
        <v>200</v>
      </c>
      <c r="R2188" t="s">
        <v>161</v>
      </c>
      <c r="S2188">
        <v>4986.6000000000004</v>
      </c>
      <c r="T2188">
        <v>200</v>
      </c>
      <c r="U2188" t="s">
        <v>161</v>
      </c>
      <c r="V2188" t="s">
        <v>161</v>
      </c>
      <c r="W2188" t="s">
        <v>161</v>
      </c>
      <c r="X2188">
        <v>32</v>
      </c>
      <c r="Y2188" s="2">
        <v>578127</v>
      </c>
      <c r="Z2188" t="s">
        <v>161</v>
      </c>
      <c r="AA2188" t="s">
        <v>161</v>
      </c>
      <c r="AB2188">
        <v>22.588200000000001</v>
      </c>
      <c r="AC2188" s="2">
        <v>246866</v>
      </c>
      <c r="AD2188" s="2" t="s">
        <v>161</v>
      </c>
      <c r="AE2188" t="s">
        <v>161</v>
      </c>
      <c r="AF2188">
        <v>32</v>
      </c>
      <c r="AG2188" s="2">
        <v>520973</v>
      </c>
      <c r="AH2188" s="2" t="s">
        <v>161</v>
      </c>
      <c r="AI2188" s="2">
        <v>199448</v>
      </c>
      <c r="AL2188" s="2"/>
      <c r="AP2188" s="2"/>
    </row>
    <row r="2189" spans="1:42" hidden="1">
      <c r="A2189" t="s">
        <v>164</v>
      </c>
      <c r="B2189" t="s">
        <v>165</v>
      </c>
      <c r="C2189" t="s">
        <v>151</v>
      </c>
      <c r="D2189" t="s">
        <v>2725</v>
      </c>
      <c r="E2189" t="s">
        <v>2781</v>
      </c>
      <c r="F2189" t="s">
        <v>2715</v>
      </c>
      <c r="G2189" s="1">
        <v>45292</v>
      </c>
      <c r="H2189">
        <v>1.2083333333333299</v>
      </c>
      <c r="I2189" t="s">
        <v>161</v>
      </c>
      <c r="J2189" t="s">
        <v>161</v>
      </c>
      <c r="K2189" t="s">
        <v>161</v>
      </c>
      <c r="L2189" t="s">
        <v>161</v>
      </c>
      <c r="M2189" t="s">
        <v>161</v>
      </c>
      <c r="N2189" t="s">
        <v>161</v>
      </c>
      <c r="O2189" t="s">
        <v>161</v>
      </c>
      <c r="P2189" t="s">
        <v>161</v>
      </c>
      <c r="Q2189">
        <v>5</v>
      </c>
      <c r="R2189" t="s">
        <v>161</v>
      </c>
      <c r="S2189">
        <v>4986.6000000000004</v>
      </c>
      <c r="T2189">
        <v>5</v>
      </c>
      <c r="U2189" t="s">
        <v>161</v>
      </c>
      <c r="V2189" t="s">
        <v>161</v>
      </c>
      <c r="W2189" t="s">
        <v>161</v>
      </c>
      <c r="X2189" s="2">
        <v>0</v>
      </c>
      <c r="Y2189" s="2">
        <v>578127</v>
      </c>
      <c r="Z2189" t="s">
        <v>161</v>
      </c>
      <c r="AA2189" s="2" t="s">
        <v>161</v>
      </c>
      <c r="AB2189" s="2">
        <v>0</v>
      </c>
      <c r="AC2189" s="2">
        <v>246866</v>
      </c>
      <c r="AD2189" t="s">
        <v>161</v>
      </c>
      <c r="AE2189" s="2" t="s">
        <v>161</v>
      </c>
      <c r="AF2189" s="2">
        <v>0</v>
      </c>
      <c r="AG2189" s="2">
        <v>520973</v>
      </c>
      <c r="AH2189" t="s">
        <v>161</v>
      </c>
      <c r="AI2189" s="2">
        <v>199448</v>
      </c>
      <c r="AJ2189" s="2"/>
      <c r="AM2189" s="2"/>
      <c r="AN2189" s="2"/>
    </row>
    <row r="2190" spans="1:42" hidden="1">
      <c r="A2190" t="s">
        <v>164</v>
      </c>
      <c r="B2190" t="s">
        <v>165</v>
      </c>
      <c r="C2190" t="s">
        <v>2716</v>
      </c>
      <c r="D2190" t="s">
        <v>2717</v>
      </c>
      <c r="E2190" t="s">
        <v>2781</v>
      </c>
      <c r="F2190" t="s">
        <v>2715</v>
      </c>
      <c r="G2190" s="1">
        <v>45292</v>
      </c>
      <c r="H2190">
        <v>3.1565217391304299</v>
      </c>
      <c r="I2190" t="s">
        <v>161</v>
      </c>
      <c r="J2190" t="s">
        <v>161</v>
      </c>
      <c r="K2190" t="s">
        <v>161</v>
      </c>
      <c r="L2190" t="s">
        <v>161</v>
      </c>
      <c r="M2190" t="s">
        <v>161</v>
      </c>
      <c r="N2190" t="s">
        <v>161</v>
      </c>
      <c r="O2190" t="s">
        <v>161</v>
      </c>
      <c r="P2190" t="s">
        <v>161</v>
      </c>
      <c r="Q2190">
        <v>227.8</v>
      </c>
      <c r="R2190" t="s">
        <v>161</v>
      </c>
      <c r="S2190">
        <v>4986.6000000000004</v>
      </c>
      <c r="T2190">
        <v>227.8</v>
      </c>
      <c r="U2190" t="s">
        <v>161</v>
      </c>
      <c r="V2190" t="s">
        <v>161</v>
      </c>
      <c r="W2190" t="s">
        <v>161</v>
      </c>
      <c r="X2190" s="2">
        <v>80.778499999999994</v>
      </c>
      <c r="Y2190" s="2">
        <v>578127</v>
      </c>
      <c r="Z2190" t="s">
        <v>161</v>
      </c>
      <c r="AA2190" s="2" t="s">
        <v>161</v>
      </c>
      <c r="AB2190" s="2">
        <v>36.022799999999997</v>
      </c>
      <c r="AC2190" s="2">
        <v>246866</v>
      </c>
      <c r="AD2190" t="s">
        <v>161</v>
      </c>
      <c r="AE2190" s="2" t="s">
        <v>161</v>
      </c>
      <c r="AF2190" s="2">
        <v>93.877700000000004</v>
      </c>
      <c r="AG2190" s="2">
        <v>520973</v>
      </c>
      <c r="AH2190" t="s">
        <v>161</v>
      </c>
      <c r="AI2190" s="2">
        <v>199448</v>
      </c>
      <c r="AJ2190" s="2"/>
      <c r="AM2190" s="2"/>
      <c r="AN2190" s="2"/>
    </row>
    <row r="2191" spans="1:42" hidden="1">
      <c r="A2191" t="s">
        <v>164</v>
      </c>
      <c r="B2191" t="s">
        <v>165</v>
      </c>
      <c r="C2191" t="s">
        <v>3234</v>
      </c>
      <c r="D2191" t="s">
        <v>3235</v>
      </c>
      <c r="E2191" t="s">
        <v>2768</v>
      </c>
      <c r="F2191" t="s">
        <v>2711</v>
      </c>
      <c r="G2191" s="1">
        <v>43101</v>
      </c>
      <c r="H2191">
        <v>1</v>
      </c>
      <c r="I2191">
        <v>1</v>
      </c>
      <c r="J2191">
        <v>29</v>
      </c>
      <c r="K2191">
        <v>0</v>
      </c>
      <c r="L2191">
        <v>29</v>
      </c>
      <c r="M2191" t="s">
        <v>161</v>
      </c>
      <c r="N2191" t="s">
        <v>161</v>
      </c>
      <c r="O2191" t="s">
        <v>161</v>
      </c>
      <c r="P2191" t="s">
        <v>161</v>
      </c>
      <c r="Q2191" t="s">
        <v>161</v>
      </c>
      <c r="R2191" t="s">
        <v>161</v>
      </c>
      <c r="S2191">
        <v>100.67</v>
      </c>
      <c r="T2191">
        <v>27.69</v>
      </c>
      <c r="U2191" t="s">
        <v>161</v>
      </c>
      <c r="V2191" s="2">
        <v>34483</v>
      </c>
      <c r="W2191" t="s">
        <v>3393</v>
      </c>
      <c r="X2191" t="s">
        <v>161</v>
      </c>
      <c r="Y2191" t="s">
        <v>161</v>
      </c>
      <c r="Z2191" t="s">
        <v>161</v>
      </c>
      <c r="AA2191" t="s">
        <v>161</v>
      </c>
      <c r="AB2191" t="s">
        <v>161</v>
      </c>
      <c r="AC2191" t="s">
        <v>161</v>
      </c>
      <c r="AD2191" t="s">
        <v>161</v>
      </c>
      <c r="AE2191" t="s">
        <v>161</v>
      </c>
      <c r="AF2191" t="s">
        <v>161</v>
      </c>
      <c r="AG2191" t="s">
        <v>161</v>
      </c>
      <c r="AH2191" t="s">
        <v>3233</v>
      </c>
      <c r="AI2191" t="s">
        <v>161</v>
      </c>
    </row>
    <row r="2192" spans="1:42" hidden="1">
      <c r="A2192" t="s">
        <v>164</v>
      </c>
      <c r="B2192" t="s">
        <v>165</v>
      </c>
      <c r="C2192" t="s">
        <v>3234</v>
      </c>
      <c r="D2192" t="s">
        <v>3235</v>
      </c>
      <c r="E2192" t="s">
        <v>2768</v>
      </c>
      <c r="F2192" t="s">
        <v>2711</v>
      </c>
      <c r="G2192" s="1">
        <v>44197</v>
      </c>
      <c r="H2192">
        <v>0.84375</v>
      </c>
      <c r="I2192">
        <v>0</v>
      </c>
      <c r="J2192">
        <v>16</v>
      </c>
      <c r="K2192">
        <v>0</v>
      </c>
      <c r="L2192">
        <v>16</v>
      </c>
      <c r="M2192" t="s">
        <v>161</v>
      </c>
      <c r="N2192" t="s">
        <v>161</v>
      </c>
      <c r="O2192" t="s">
        <v>161</v>
      </c>
      <c r="P2192" t="s">
        <v>161</v>
      </c>
      <c r="Q2192" t="s">
        <v>161</v>
      </c>
      <c r="R2192" t="s">
        <v>161</v>
      </c>
      <c r="S2192">
        <v>5943.2</v>
      </c>
      <c r="T2192">
        <v>39.5</v>
      </c>
      <c r="U2192" t="s">
        <v>161</v>
      </c>
      <c r="V2192" t="s">
        <v>3233</v>
      </c>
      <c r="W2192" t="s">
        <v>3233</v>
      </c>
      <c r="X2192" t="s">
        <v>161</v>
      </c>
      <c r="Y2192" t="s">
        <v>161</v>
      </c>
      <c r="Z2192" t="s">
        <v>161</v>
      </c>
      <c r="AA2192" s="2" t="s">
        <v>161</v>
      </c>
      <c r="AB2192" s="2" t="s">
        <v>161</v>
      </c>
      <c r="AC2192" t="s">
        <v>161</v>
      </c>
      <c r="AD2192" t="s">
        <v>161</v>
      </c>
      <c r="AE2192" s="2" t="s">
        <v>161</v>
      </c>
      <c r="AF2192" s="2" t="s">
        <v>161</v>
      </c>
      <c r="AG2192" t="s">
        <v>161</v>
      </c>
      <c r="AH2192" t="s">
        <v>3233</v>
      </c>
      <c r="AI2192" s="2" t="s">
        <v>161</v>
      </c>
      <c r="AJ2192" s="2"/>
      <c r="AM2192" s="2"/>
      <c r="AN2192" s="2"/>
    </row>
    <row r="2193" spans="1:42" hidden="1">
      <c r="A2193" t="s">
        <v>164</v>
      </c>
      <c r="B2193" t="s">
        <v>165</v>
      </c>
      <c r="C2193" t="s">
        <v>115</v>
      </c>
      <c r="D2193" t="s">
        <v>2719</v>
      </c>
      <c r="E2193" t="s">
        <v>2768</v>
      </c>
      <c r="F2193" t="s">
        <v>2711</v>
      </c>
      <c r="G2193" s="1">
        <v>44197</v>
      </c>
      <c r="H2193">
        <v>0.89361702127659604</v>
      </c>
      <c r="I2193">
        <v>4</v>
      </c>
      <c r="J2193">
        <v>329</v>
      </c>
      <c r="K2193">
        <v>0</v>
      </c>
      <c r="L2193">
        <v>330</v>
      </c>
      <c r="M2193" t="s">
        <v>161</v>
      </c>
      <c r="N2193" t="s">
        <v>161</v>
      </c>
      <c r="O2193" t="s">
        <v>161</v>
      </c>
      <c r="P2193" t="s">
        <v>161</v>
      </c>
      <c r="Q2193" t="s">
        <v>161</v>
      </c>
      <c r="R2193" t="s">
        <v>161</v>
      </c>
      <c r="S2193">
        <v>5943.2</v>
      </c>
      <c r="T2193">
        <v>5683</v>
      </c>
      <c r="U2193" t="s">
        <v>161</v>
      </c>
      <c r="V2193" s="2">
        <v>12158</v>
      </c>
      <c r="W2193" s="2">
        <v>115404</v>
      </c>
      <c r="X2193" s="2" t="s">
        <v>161</v>
      </c>
      <c r="Y2193" t="s">
        <v>161</v>
      </c>
      <c r="Z2193" t="s">
        <v>161</v>
      </c>
      <c r="AA2193" s="2" t="s">
        <v>161</v>
      </c>
      <c r="AB2193" s="2" t="s">
        <v>161</v>
      </c>
      <c r="AC2193" t="s">
        <v>161</v>
      </c>
      <c r="AD2193" t="s">
        <v>161</v>
      </c>
      <c r="AE2193" s="2" t="s">
        <v>161</v>
      </c>
      <c r="AF2193" s="2" t="s">
        <v>161</v>
      </c>
      <c r="AG2193" t="s">
        <v>161</v>
      </c>
      <c r="AH2193" t="s">
        <v>3233</v>
      </c>
      <c r="AI2193" s="2" t="s">
        <v>161</v>
      </c>
      <c r="AJ2193" s="2"/>
      <c r="AM2193" s="2"/>
      <c r="AN2193" s="2"/>
    </row>
    <row r="2194" spans="1:42" hidden="1">
      <c r="A2194" t="s">
        <v>164</v>
      </c>
      <c r="B2194" t="s">
        <v>165</v>
      </c>
      <c r="C2194" t="s">
        <v>2744</v>
      </c>
      <c r="D2194" t="s">
        <v>2745</v>
      </c>
      <c r="E2194" t="s">
        <v>2768</v>
      </c>
      <c r="F2194" t="s">
        <v>2711</v>
      </c>
      <c r="G2194" s="1">
        <v>45292</v>
      </c>
      <c r="H2194">
        <v>0.5</v>
      </c>
      <c r="I2194">
        <v>0</v>
      </c>
      <c r="J2194">
        <v>7</v>
      </c>
      <c r="K2194">
        <v>0</v>
      </c>
      <c r="L2194">
        <v>7</v>
      </c>
      <c r="M2194">
        <v>0</v>
      </c>
      <c r="N2194">
        <v>7</v>
      </c>
      <c r="O2194">
        <v>0</v>
      </c>
      <c r="P2194">
        <v>7</v>
      </c>
      <c r="Q2194" t="s">
        <v>161</v>
      </c>
      <c r="R2194" t="s">
        <v>161</v>
      </c>
      <c r="S2194">
        <v>4986.6000000000004</v>
      </c>
      <c r="T2194">
        <v>6.1</v>
      </c>
      <c r="U2194" t="s">
        <v>161</v>
      </c>
      <c r="V2194" t="s">
        <v>3233</v>
      </c>
      <c r="W2194" t="s">
        <v>3233</v>
      </c>
      <c r="X2194" t="s">
        <v>161</v>
      </c>
      <c r="Y2194" t="s">
        <v>161</v>
      </c>
      <c r="Z2194" t="s">
        <v>3233</v>
      </c>
      <c r="AA2194" t="s">
        <v>3233</v>
      </c>
      <c r="AB2194" t="s">
        <v>161</v>
      </c>
      <c r="AC2194" t="s">
        <v>161</v>
      </c>
      <c r="AD2194" s="2" t="s">
        <v>3233</v>
      </c>
      <c r="AE2194" t="s">
        <v>3233</v>
      </c>
      <c r="AF2194" t="s">
        <v>161</v>
      </c>
      <c r="AG2194" t="s">
        <v>161</v>
      </c>
      <c r="AH2194" s="2" t="s">
        <v>3233</v>
      </c>
      <c r="AI2194" t="s">
        <v>161</v>
      </c>
      <c r="AL2194" s="2"/>
      <c r="AP2194" s="2"/>
    </row>
    <row r="2195" spans="1:42" hidden="1">
      <c r="A2195" t="s">
        <v>164</v>
      </c>
      <c r="B2195" t="s">
        <v>165</v>
      </c>
      <c r="C2195" t="s">
        <v>115</v>
      </c>
      <c r="D2195" t="s">
        <v>2719</v>
      </c>
      <c r="E2195" t="s">
        <v>2768</v>
      </c>
      <c r="F2195" t="s">
        <v>2711</v>
      </c>
      <c r="G2195" s="1">
        <v>45292</v>
      </c>
      <c r="H2195">
        <v>1.3770491803278699</v>
      </c>
      <c r="I2195">
        <v>12</v>
      </c>
      <c r="J2195">
        <v>61</v>
      </c>
      <c r="K2195">
        <v>2</v>
      </c>
      <c r="L2195">
        <v>61</v>
      </c>
      <c r="M2195">
        <v>7</v>
      </c>
      <c r="N2195">
        <v>61</v>
      </c>
      <c r="O2195">
        <v>10</v>
      </c>
      <c r="P2195">
        <v>61</v>
      </c>
      <c r="Q2195" t="s">
        <v>161</v>
      </c>
      <c r="R2195" t="s">
        <v>161</v>
      </c>
      <c r="S2195">
        <v>4986.6000000000004</v>
      </c>
      <c r="T2195">
        <v>4218.3999999999996</v>
      </c>
      <c r="U2195" t="s">
        <v>161</v>
      </c>
      <c r="V2195" s="2">
        <v>196721</v>
      </c>
      <c r="W2195" s="2">
        <v>1407344</v>
      </c>
      <c r="X2195" t="s">
        <v>161</v>
      </c>
      <c r="Y2195" t="s">
        <v>161</v>
      </c>
      <c r="Z2195" s="2">
        <v>114754</v>
      </c>
      <c r="AA2195" s="2">
        <v>820951</v>
      </c>
      <c r="AB2195" t="s">
        <v>161</v>
      </c>
      <c r="AC2195" t="s">
        <v>161</v>
      </c>
      <c r="AD2195" s="2">
        <v>163934</v>
      </c>
      <c r="AE2195" s="2">
        <v>1172787</v>
      </c>
      <c r="AF2195" t="s">
        <v>161</v>
      </c>
      <c r="AG2195" t="s">
        <v>161</v>
      </c>
      <c r="AH2195" s="2">
        <v>32787</v>
      </c>
      <c r="AI2195" t="s">
        <v>161</v>
      </c>
      <c r="AL2195" s="2"/>
      <c r="AP2195" s="2"/>
    </row>
    <row r="2196" spans="1:42" hidden="1">
      <c r="A2196" t="s">
        <v>164</v>
      </c>
      <c r="B2196" t="s">
        <v>165</v>
      </c>
      <c r="C2196" t="s">
        <v>2694</v>
      </c>
      <c r="D2196" t="s">
        <v>2708</v>
      </c>
      <c r="E2196" t="s">
        <v>2768</v>
      </c>
      <c r="F2196" t="s">
        <v>2708</v>
      </c>
      <c r="G2196" s="1">
        <v>43101</v>
      </c>
      <c r="H2196">
        <v>1.2</v>
      </c>
      <c r="I2196" t="s">
        <v>161</v>
      </c>
      <c r="J2196" t="s">
        <v>161</v>
      </c>
      <c r="K2196" t="s">
        <v>161</v>
      </c>
      <c r="L2196" t="s">
        <v>161</v>
      </c>
      <c r="M2196" t="s">
        <v>161</v>
      </c>
      <c r="N2196" t="s">
        <v>161</v>
      </c>
      <c r="O2196" t="s">
        <v>161</v>
      </c>
      <c r="P2196" t="s">
        <v>161</v>
      </c>
      <c r="Q2196" t="s">
        <v>161</v>
      </c>
      <c r="R2196" t="s">
        <v>161</v>
      </c>
      <c r="S2196">
        <v>100.67</v>
      </c>
      <c r="T2196" t="s">
        <v>161</v>
      </c>
      <c r="U2196" t="s">
        <v>161</v>
      </c>
      <c r="V2196" t="s">
        <v>161</v>
      </c>
      <c r="W2196" t="s">
        <v>161</v>
      </c>
      <c r="X2196" t="s">
        <v>161</v>
      </c>
      <c r="Y2196" t="s">
        <v>161</v>
      </c>
      <c r="Z2196" t="s">
        <v>161</v>
      </c>
      <c r="AA2196" t="s">
        <v>161</v>
      </c>
      <c r="AB2196" t="s">
        <v>161</v>
      </c>
      <c r="AC2196" t="s">
        <v>161</v>
      </c>
      <c r="AD2196" s="2" t="s">
        <v>161</v>
      </c>
      <c r="AE2196" t="s">
        <v>161</v>
      </c>
      <c r="AF2196" t="s">
        <v>161</v>
      </c>
      <c r="AG2196" t="s">
        <v>161</v>
      </c>
      <c r="AH2196" s="2" t="s">
        <v>161</v>
      </c>
      <c r="AI2196" t="s">
        <v>161</v>
      </c>
      <c r="AL2196" s="2"/>
      <c r="AP2196" s="2"/>
    </row>
    <row r="2197" spans="1:42" hidden="1">
      <c r="A2197" t="s">
        <v>164</v>
      </c>
      <c r="B2197" t="s">
        <v>165</v>
      </c>
      <c r="C2197" t="s">
        <v>2694</v>
      </c>
      <c r="D2197" t="s">
        <v>2708</v>
      </c>
      <c r="E2197" t="s">
        <v>2768</v>
      </c>
      <c r="F2197" t="s">
        <v>2708</v>
      </c>
      <c r="G2197" s="1">
        <v>44197</v>
      </c>
      <c r="H2197">
        <v>0.87709497206703901</v>
      </c>
      <c r="I2197" t="s">
        <v>161</v>
      </c>
      <c r="J2197" t="s">
        <v>161</v>
      </c>
      <c r="K2197" t="s">
        <v>161</v>
      </c>
      <c r="L2197" t="s">
        <v>161</v>
      </c>
      <c r="M2197" t="s">
        <v>161</v>
      </c>
      <c r="N2197" t="s">
        <v>161</v>
      </c>
      <c r="O2197" t="s">
        <v>161</v>
      </c>
      <c r="P2197" t="s">
        <v>161</v>
      </c>
      <c r="Q2197" t="s">
        <v>161</v>
      </c>
      <c r="R2197" t="s">
        <v>161</v>
      </c>
      <c r="S2197">
        <v>5943.2</v>
      </c>
      <c r="T2197" t="s">
        <v>161</v>
      </c>
      <c r="U2197" t="s">
        <v>161</v>
      </c>
      <c r="V2197" t="s">
        <v>161</v>
      </c>
      <c r="W2197" t="s">
        <v>161</v>
      </c>
      <c r="X2197" t="s">
        <v>161</v>
      </c>
      <c r="Y2197" t="s">
        <v>161</v>
      </c>
      <c r="Z2197" t="s">
        <v>161</v>
      </c>
      <c r="AA2197" t="s">
        <v>161</v>
      </c>
      <c r="AB2197" t="s">
        <v>161</v>
      </c>
      <c r="AC2197" t="s">
        <v>161</v>
      </c>
      <c r="AD2197" s="2" t="s">
        <v>161</v>
      </c>
      <c r="AE2197" t="s">
        <v>161</v>
      </c>
      <c r="AF2197" t="s">
        <v>161</v>
      </c>
      <c r="AG2197" t="s">
        <v>161</v>
      </c>
      <c r="AH2197" s="2" t="s">
        <v>161</v>
      </c>
      <c r="AI2197" t="s">
        <v>161</v>
      </c>
      <c r="AL2197" s="2"/>
      <c r="AP2197" s="2"/>
    </row>
    <row r="2198" spans="1:42" hidden="1">
      <c r="A2198" t="s">
        <v>164</v>
      </c>
      <c r="B2198" t="s">
        <v>165</v>
      </c>
      <c r="C2198" t="s">
        <v>2694</v>
      </c>
      <c r="D2198" t="s">
        <v>2708</v>
      </c>
      <c r="E2198" t="s">
        <v>2768</v>
      </c>
      <c r="F2198" t="s">
        <v>2708</v>
      </c>
      <c r="G2198" s="1">
        <v>45292</v>
      </c>
      <c r="H2198">
        <v>1.0761904761904799</v>
      </c>
      <c r="I2198" t="s">
        <v>161</v>
      </c>
      <c r="J2198" t="s">
        <v>161</v>
      </c>
      <c r="K2198" t="s">
        <v>161</v>
      </c>
      <c r="L2198" t="s">
        <v>161</v>
      </c>
      <c r="M2198" t="s">
        <v>161</v>
      </c>
      <c r="N2198" t="s">
        <v>161</v>
      </c>
      <c r="O2198" t="s">
        <v>161</v>
      </c>
      <c r="P2198" t="s">
        <v>161</v>
      </c>
      <c r="Q2198" t="s">
        <v>161</v>
      </c>
      <c r="R2198" t="s">
        <v>161</v>
      </c>
      <c r="S2198">
        <v>4986.6000000000004</v>
      </c>
      <c r="T2198" t="s">
        <v>161</v>
      </c>
      <c r="U2198" t="s">
        <v>161</v>
      </c>
      <c r="V2198" t="s">
        <v>161</v>
      </c>
      <c r="W2198" t="s">
        <v>161</v>
      </c>
      <c r="X2198" t="s">
        <v>161</v>
      </c>
      <c r="Y2198" t="s">
        <v>161</v>
      </c>
      <c r="Z2198" t="s">
        <v>161</v>
      </c>
      <c r="AA2198" t="s">
        <v>161</v>
      </c>
      <c r="AB2198" t="s">
        <v>161</v>
      </c>
      <c r="AC2198" t="s">
        <v>161</v>
      </c>
      <c r="AD2198" s="2" t="s">
        <v>161</v>
      </c>
      <c r="AE2198" t="s">
        <v>161</v>
      </c>
      <c r="AF2198" t="s">
        <v>161</v>
      </c>
      <c r="AG2198" t="s">
        <v>161</v>
      </c>
      <c r="AH2198" s="2" t="s">
        <v>161</v>
      </c>
      <c r="AI2198" t="s">
        <v>161</v>
      </c>
      <c r="AL2198" s="2"/>
      <c r="AP2198" s="2"/>
    </row>
    <row r="2199" spans="1:42" hidden="1">
      <c r="A2199" t="s">
        <v>164</v>
      </c>
      <c r="B2199" t="s">
        <v>165</v>
      </c>
      <c r="C2199" t="s">
        <v>129</v>
      </c>
      <c r="D2199" t="s">
        <v>2755</v>
      </c>
      <c r="E2199" t="s">
        <v>2768</v>
      </c>
      <c r="F2199" t="s">
        <v>2715</v>
      </c>
      <c r="G2199" s="1">
        <v>43101</v>
      </c>
      <c r="H2199">
        <v>1.5</v>
      </c>
      <c r="I2199">
        <v>0</v>
      </c>
      <c r="J2199">
        <v>12</v>
      </c>
      <c r="K2199">
        <v>0</v>
      </c>
      <c r="L2199">
        <v>12</v>
      </c>
      <c r="M2199" t="s">
        <v>161</v>
      </c>
      <c r="N2199" t="s">
        <v>161</v>
      </c>
      <c r="O2199" t="s">
        <v>161</v>
      </c>
      <c r="P2199" t="s">
        <v>161</v>
      </c>
      <c r="Q2199" t="s">
        <v>161</v>
      </c>
      <c r="R2199" t="s">
        <v>161</v>
      </c>
      <c r="S2199">
        <v>100.67</v>
      </c>
      <c r="T2199">
        <v>68.930000000000007</v>
      </c>
      <c r="U2199" t="s">
        <v>161</v>
      </c>
      <c r="V2199" t="s">
        <v>3233</v>
      </c>
      <c r="W2199" t="s">
        <v>3233</v>
      </c>
      <c r="X2199" t="s">
        <v>161</v>
      </c>
      <c r="Y2199" t="s">
        <v>161</v>
      </c>
      <c r="Z2199" t="s">
        <v>161</v>
      </c>
      <c r="AA2199" t="s">
        <v>161</v>
      </c>
      <c r="AB2199" t="s">
        <v>161</v>
      </c>
      <c r="AC2199" t="s">
        <v>161</v>
      </c>
      <c r="AD2199" s="2" t="s">
        <v>161</v>
      </c>
      <c r="AE2199" t="s">
        <v>161</v>
      </c>
      <c r="AF2199" t="s">
        <v>161</v>
      </c>
      <c r="AG2199" t="s">
        <v>161</v>
      </c>
      <c r="AH2199" s="2" t="s">
        <v>3233</v>
      </c>
      <c r="AI2199" t="s">
        <v>161</v>
      </c>
      <c r="AL2199" s="2"/>
      <c r="AP2199" s="2"/>
    </row>
    <row r="2200" spans="1:42" hidden="1">
      <c r="A2200" t="s">
        <v>164</v>
      </c>
      <c r="B2200" t="s">
        <v>165</v>
      </c>
      <c r="C2200" t="s">
        <v>129</v>
      </c>
      <c r="D2200" t="s">
        <v>2755</v>
      </c>
      <c r="E2200" t="s">
        <v>2768</v>
      </c>
      <c r="F2200" t="s">
        <v>2715</v>
      </c>
      <c r="G2200" s="1">
        <v>44197</v>
      </c>
      <c r="H2200">
        <v>0.5</v>
      </c>
      <c r="I2200">
        <v>0</v>
      </c>
      <c r="J2200">
        <v>13</v>
      </c>
      <c r="K2200">
        <v>0</v>
      </c>
      <c r="L2200">
        <v>18</v>
      </c>
      <c r="M2200" t="s">
        <v>161</v>
      </c>
      <c r="N2200" t="s">
        <v>161</v>
      </c>
      <c r="O2200" t="s">
        <v>161</v>
      </c>
      <c r="P2200" t="s">
        <v>161</v>
      </c>
      <c r="Q2200" t="s">
        <v>161</v>
      </c>
      <c r="R2200" t="s">
        <v>161</v>
      </c>
      <c r="S2200">
        <v>5943.2</v>
      </c>
      <c r="T2200">
        <v>83</v>
      </c>
      <c r="U2200" t="s">
        <v>161</v>
      </c>
      <c r="V2200" t="s">
        <v>3233</v>
      </c>
      <c r="W2200" t="s">
        <v>3233</v>
      </c>
      <c r="X2200" s="2" t="s">
        <v>161</v>
      </c>
      <c r="Y2200" t="s">
        <v>161</v>
      </c>
      <c r="Z2200" t="s">
        <v>161</v>
      </c>
      <c r="AA2200" s="2" t="s">
        <v>161</v>
      </c>
      <c r="AB2200" s="2" t="s">
        <v>161</v>
      </c>
      <c r="AC2200" t="s">
        <v>161</v>
      </c>
      <c r="AD2200" t="s">
        <v>161</v>
      </c>
      <c r="AE2200" s="2" t="s">
        <v>161</v>
      </c>
      <c r="AF2200" s="2" t="s">
        <v>161</v>
      </c>
      <c r="AG2200" t="s">
        <v>161</v>
      </c>
      <c r="AH2200" t="s">
        <v>3233</v>
      </c>
      <c r="AI2200" s="2" t="s">
        <v>161</v>
      </c>
      <c r="AJ2200" s="2"/>
    </row>
    <row r="2201" spans="1:42" hidden="1">
      <c r="A2201" t="s">
        <v>164</v>
      </c>
      <c r="B2201" t="s">
        <v>165</v>
      </c>
      <c r="C2201" t="s">
        <v>129</v>
      </c>
      <c r="D2201" t="s">
        <v>2755</v>
      </c>
      <c r="E2201" t="s">
        <v>2768</v>
      </c>
      <c r="F2201" t="s">
        <v>2715</v>
      </c>
      <c r="G2201" s="1">
        <v>45292</v>
      </c>
      <c r="H2201">
        <v>0.70833333333333304</v>
      </c>
      <c r="I2201">
        <v>0</v>
      </c>
      <c r="J2201">
        <v>12</v>
      </c>
      <c r="K2201">
        <v>0</v>
      </c>
      <c r="L2201">
        <v>12</v>
      </c>
      <c r="M2201">
        <v>0</v>
      </c>
      <c r="N2201">
        <v>12</v>
      </c>
      <c r="O2201">
        <v>0</v>
      </c>
      <c r="P2201">
        <v>12</v>
      </c>
      <c r="Q2201" t="s">
        <v>161</v>
      </c>
      <c r="R2201" t="s">
        <v>161</v>
      </c>
      <c r="S2201">
        <v>4986.6000000000004</v>
      </c>
      <c r="T2201">
        <v>200</v>
      </c>
      <c r="U2201" t="s">
        <v>161</v>
      </c>
      <c r="V2201" t="s">
        <v>3233</v>
      </c>
      <c r="W2201" t="s">
        <v>3233</v>
      </c>
      <c r="X2201" t="s">
        <v>161</v>
      </c>
      <c r="Y2201" t="s">
        <v>161</v>
      </c>
      <c r="Z2201" t="s">
        <v>3233</v>
      </c>
      <c r="AA2201" s="2" t="s">
        <v>3233</v>
      </c>
      <c r="AB2201" s="2" t="s">
        <v>161</v>
      </c>
      <c r="AC2201" t="s">
        <v>161</v>
      </c>
      <c r="AD2201" t="s">
        <v>3233</v>
      </c>
      <c r="AE2201" s="2" t="s">
        <v>3233</v>
      </c>
      <c r="AF2201" s="2" t="s">
        <v>161</v>
      </c>
      <c r="AG2201" t="s">
        <v>161</v>
      </c>
      <c r="AH2201" t="s">
        <v>3233</v>
      </c>
      <c r="AI2201" s="2" t="s">
        <v>161</v>
      </c>
      <c r="AJ2201" s="2"/>
    </row>
    <row r="2202" spans="1:42" hidden="1">
      <c r="A2202" t="s">
        <v>164</v>
      </c>
      <c r="B2202" t="s">
        <v>165</v>
      </c>
      <c r="C2202" t="s">
        <v>2716</v>
      </c>
      <c r="D2202" t="s">
        <v>2717</v>
      </c>
      <c r="E2202" t="s">
        <v>2768</v>
      </c>
      <c r="F2202" t="s">
        <v>2715</v>
      </c>
      <c r="G2202" s="1">
        <v>45292</v>
      </c>
      <c r="H2202">
        <v>0.68</v>
      </c>
      <c r="I2202">
        <v>0</v>
      </c>
      <c r="J2202">
        <v>25</v>
      </c>
      <c r="K2202">
        <v>0</v>
      </c>
      <c r="L2202">
        <v>25</v>
      </c>
      <c r="M2202">
        <v>0</v>
      </c>
      <c r="N2202">
        <v>25</v>
      </c>
      <c r="O2202">
        <v>0</v>
      </c>
      <c r="P2202">
        <v>25</v>
      </c>
      <c r="Q2202" t="s">
        <v>161</v>
      </c>
      <c r="R2202" t="s">
        <v>161</v>
      </c>
      <c r="S2202">
        <v>4986.6000000000004</v>
      </c>
      <c r="T2202">
        <v>227.8</v>
      </c>
      <c r="U2202" t="s">
        <v>161</v>
      </c>
      <c r="V2202" t="s">
        <v>3233</v>
      </c>
      <c r="W2202" t="s">
        <v>3233</v>
      </c>
      <c r="X2202" t="s">
        <v>161</v>
      </c>
      <c r="Y2202" t="s">
        <v>161</v>
      </c>
      <c r="Z2202" t="s">
        <v>3233</v>
      </c>
      <c r="AA2202" s="2" t="s">
        <v>3233</v>
      </c>
      <c r="AB2202" s="2" t="s">
        <v>161</v>
      </c>
      <c r="AC2202" t="s">
        <v>161</v>
      </c>
      <c r="AD2202" t="s">
        <v>3233</v>
      </c>
      <c r="AE2202" s="2" t="s">
        <v>3233</v>
      </c>
      <c r="AF2202" s="2" t="s">
        <v>161</v>
      </c>
      <c r="AG2202" t="s">
        <v>161</v>
      </c>
      <c r="AH2202" t="s">
        <v>3233</v>
      </c>
      <c r="AI2202" s="2" t="s">
        <v>161</v>
      </c>
      <c r="AJ2202" s="2"/>
    </row>
    <row r="2203" spans="1:42" hidden="1">
      <c r="A2203" t="s">
        <v>164</v>
      </c>
      <c r="B2203" t="s">
        <v>165</v>
      </c>
      <c r="C2203" t="s">
        <v>3234</v>
      </c>
      <c r="D2203" t="s">
        <v>3235</v>
      </c>
      <c r="E2203" t="s">
        <v>2732</v>
      </c>
      <c r="F2203" t="s">
        <v>2711</v>
      </c>
      <c r="G2203" s="1">
        <v>44197</v>
      </c>
      <c r="H2203">
        <v>3.0625</v>
      </c>
      <c r="I2203">
        <v>1</v>
      </c>
      <c r="J2203">
        <v>8</v>
      </c>
      <c r="K2203">
        <v>2</v>
      </c>
      <c r="L2203">
        <v>12</v>
      </c>
      <c r="M2203" t="s">
        <v>161</v>
      </c>
      <c r="N2203" t="s">
        <v>161</v>
      </c>
      <c r="O2203" t="s">
        <v>161</v>
      </c>
      <c r="P2203" t="s">
        <v>161</v>
      </c>
      <c r="Q2203" t="s">
        <v>161</v>
      </c>
      <c r="R2203" t="s">
        <v>161</v>
      </c>
      <c r="S2203">
        <v>5943.2</v>
      </c>
      <c r="T2203">
        <v>39.5</v>
      </c>
      <c r="U2203" t="s">
        <v>161</v>
      </c>
      <c r="V2203" s="2">
        <v>125000</v>
      </c>
      <c r="W2203" s="2">
        <v>18375</v>
      </c>
      <c r="X2203" t="s">
        <v>161</v>
      </c>
      <c r="Y2203" t="s">
        <v>161</v>
      </c>
      <c r="Z2203" t="s">
        <v>161</v>
      </c>
      <c r="AA2203" s="2" t="s">
        <v>161</v>
      </c>
      <c r="AB2203" s="2" t="s">
        <v>161</v>
      </c>
      <c r="AC2203" t="s">
        <v>161</v>
      </c>
      <c r="AD2203" t="s">
        <v>161</v>
      </c>
      <c r="AE2203" t="s">
        <v>161</v>
      </c>
      <c r="AF2203" t="s">
        <v>161</v>
      </c>
      <c r="AG2203" t="s">
        <v>161</v>
      </c>
      <c r="AH2203" s="2">
        <v>166667</v>
      </c>
      <c r="AI2203" s="2" t="s">
        <v>161</v>
      </c>
      <c r="AJ2203" s="2"/>
    </row>
    <row r="2204" spans="1:42" hidden="1">
      <c r="A2204" t="s">
        <v>164</v>
      </c>
      <c r="B2204" t="s">
        <v>165</v>
      </c>
      <c r="C2204" t="s">
        <v>115</v>
      </c>
      <c r="D2204" t="s">
        <v>2719</v>
      </c>
      <c r="E2204" t="s">
        <v>2732</v>
      </c>
      <c r="F2204" t="s">
        <v>2711</v>
      </c>
      <c r="G2204" s="1">
        <v>44197</v>
      </c>
      <c r="H2204">
        <v>3.20857142857143</v>
      </c>
      <c r="I2204">
        <v>78</v>
      </c>
      <c r="J2204">
        <v>175</v>
      </c>
      <c r="K2204">
        <v>20</v>
      </c>
      <c r="L2204">
        <v>178</v>
      </c>
      <c r="M2204" t="s">
        <v>161</v>
      </c>
      <c r="N2204" t="s">
        <v>161</v>
      </c>
      <c r="O2204" t="s">
        <v>161</v>
      </c>
      <c r="P2204" t="s">
        <v>161</v>
      </c>
      <c r="Q2204" t="s">
        <v>161</v>
      </c>
      <c r="R2204" t="s">
        <v>161</v>
      </c>
      <c r="S2204">
        <v>5943.2</v>
      </c>
      <c r="T2204">
        <v>5683</v>
      </c>
      <c r="U2204" t="s">
        <v>161</v>
      </c>
      <c r="V2204" s="2">
        <v>445714</v>
      </c>
      <c r="W2204" s="2">
        <v>16195920</v>
      </c>
      <c r="X2204" t="s">
        <v>161</v>
      </c>
      <c r="Y2204" t="s">
        <v>161</v>
      </c>
      <c r="Z2204" t="s">
        <v>161</v>
      </c>
      <c r="AA2204" t="s">
        <v>161</v>
      </c>
      <c r="AB2204" t="s">
        <v>161</v>
      </c>
      <c r="AC2204" t="s">
        <v>161</v>
      </c>
      <c r="AD2204" t="s">
        <v>161</v>
      </c>
      <c r="AE2204" t="s">
        <v>161</v>
      </c>
      <c r="AF2204" t="s">
        <v>161</v>
      </c>
      <c r="AG2204" t="s">
        <v>161</v>
      </c>
      <c r="AH2204" s="2">
        <v>112360</v>
      </c>
      <c r="AI2204" t="s">
        <v>161</v>
      </c>
    </row>
    <row r="2205" spans="1:42" hidden="1">
      <c r="A2205" t="s">
        <v>164</v>
      </c>
      <c r="B2205" t="s">
        <v>165</v>
      </c>
      <c r="C2205" t="s">
        <v>115</v>
      </c>
      <c r="D2205" t="s">
        <v>2719</v>
      </c>
      <c r="E2205" t="s">
        <v>2732</v>
      </c>
      <c r="F2205" t="s">
        <v>2711</v>
      </c>
      <c r="G2205" s="1">
        <v>45292</v>
      </c>
      <c r="H2205">
        <v>4.2789473684210497</v>
      </c>
      <c r="I2205">
        <v>86</v>
      </c>
      <c r="J2205">
        <v>95</v>
      </c>
      <c r="K2205">
        <v>30</v>
      </c>
      <c r="L2205">
        <v>95</v>
      </c>
      <c r="M2205">
        <v>35</v>
      </c>
      <c r="N2205">
        <v>95</v>
      </c>
      <c r="O2205">
        <v>72</v>
      </c>
      <c r="P2205">
        <v>95</v>
      </c>
      <c r="Q2205" t="s">
        <v>161</v>
      </c>
      <c r="R2205" t="s">
        <v>161</v>
      </c>
      <c r="S2205">
        <v>4986.6000000000004</v>
      </c>
      <c r="T2205">
        <v>4218.3999999999996</v>
      </c>
      <c r="U2205" t="s">
        <v>161</v>
      </c>
      <c r="V2205" s="2">
        <v>905263</v>
      </c>
      <c r="W2205" s="2">
        <v>23682589</v>
      </c>
      <c r="X2205" t="s">
        <v>161</v>
      </c>
      <c r="Y2205" t="s">
        <v>161</v>
      </c>
      <c r="Z2205" s="2">
        <v>368421</v>
      </c>
      <c r="AA2205" s="2">
        <v>9638263</v>
      </c>
      <c r="AB2205" s="2" t="s">
        <v>161</v>
      </c>
      <c r="AC2205" t="s">
        <v>161</v>
      </c>
      <c r="AD2205" s="2">
        <v>757895</v>
      </c>
      <c r="AE2205" s="2">
        <v>19827284</v>
      </c>
      <c r="AF2205" t="s">
        <v>161</v>
      </c>
      <c r="AG2205" t="s">
        <v>161</v>
      </c>
      <c r="AH2205" s="2">
        <v>315789</v>
      </c>
      <c r="AI2205" s="2" t="s">
        <v>161</v>
      </c>
      <c r="AJ2205" s="2"/>
    </row>
    <row r="2206" spans="1:42" hidden="1">
      <c r="A2206" t="s">
        <v>164</v>
      </c>
      <c r="B2206" t="s">
        <v>165</v>
      </c>
      <c r="C2206" t="s">
        <v>2694</v>
      </c>
      <c r="D2206" t="s">
        <v>2708</v>
      </c>
      <c r="E2206" t="s">
        <v>2732</v>
      </c>
      <c r="F2206" t="s">
        <v>2708</v>
      </c>
      <c r="G2206" s="1">
        <v>44197</v>
      </c>
      <c r="H2206">
        <v>3.2021857923497299</v>
      </c>
      <c r="I2206" t="s">
        <v>161</v>
      </c>
      <c r="J2206" t="s">
        <v>161</v>
      </c>
      <c r="K2206" t="s">
        <v>161</v>
      </c>
      <c r="L2206" t="s">
        <v>161</v>
      </c>
      <c r="M2206" t="s">
        <v>161</v>
      </c>
      <c r="N2206" t="s">
        <v>161</v>
      </c>
      <c r="O2206" t="s">
        <v>161</v>
      </c>
      <c r="P2206" t="s">
        <v>161</v>
      </c>
      <c r="Q2206" t="s">
        <v>161</v>
      </c>
      <c r="R2206" t="s">
        <v>161</v>
      </c>
      <c r="S2206">
        <v>5943.2</v>
      </c>
      <c r="T2206" t="s">
        <v>161</v>
      </c>
      <c r="U2206" t="s">
        <v>161</v>
      </c>
      <c r="V2206" t="s">
        <v>161</v>
      </c>
      <c r="W2206" t="s">
        <v>161</v>
      </c>
      <c r="X2206" t="s">
        <v>161</v>
      </c>
      <c r="Y2206" t="s">
        <v>161</v>
      </c>
      <c r="Z2206" t="s">
        <v>161</v>
      </c>
      <c r="AA2206" s="2" t="s">
        <v>161</v>
      </c>
      <c r="AB2206" s="2" t="s">
        <v>161</v>
      </c>
      <c r="AC2206" t="s">
        <v>161</v>
      </c>
      <c r="AD2206" t="s">
        <v>161</v>
      </c>
      <c r="AE2206" s="2" t="s">
        <v>161</v>
      </c>
      <c r="AF2206" s="2" t="s">
        <v>161</v>
      </c>
      <c r="AG2206" t="s">
        <v>161</v>
      </c>
      <c r="AH2206" t="s">
        <v>161</v>
      </c>
      <c r="AI2206" s="2" t="s">
        <v>161</v>
      </c>
      <c r="AJ2206" s="2"/>
      <c r="AM2206" s="2"/>
      <c r="AN2206" s="2"/>
    </row>
    <row r="2207" spans="1:42" hidden="1">
      <c r="A2207" t="s">
        <v>164</v>
      </c>
      <c r="B2207" t="s">
        <v>165</v>
      </c>
      <c r="C2207" t="s">
        <v>2694</v>
      </c>
      <c r="D2207" t="s">
        <v>2708</v>
      </c>
      <c r="E2207" t="s">
        <v>2732</v>
      </c>
      <c r="F2207" t="s">
        <v>2708</v>
      </c>
      <c r="G2207" s="1">
        <v>45292</v>
      </c>
      <c r="H2207">
        <v>4.0866336633663396</v>
      </c>
      <c r="I2207" t="s">
        <v>161</v>
      </c>
      <c r="J2207" t="s">
        <v>161</v>
      </c>
      <c r="K2207" t="s">
        <v>161</v>
      </c>
      <c r="L2207" t="s">
        <v>161</v>
      </c>
      <c r="M2207" t="s">
        <v>161</v>
      </c>
      <c r="N2207" t="s">
        <v>161</v>
      </c>
      <c r="O2207" t="s">
        <v>161</v>
      </c>
      <c r="P2207" t="s">
        <v>161</v>
      </c>
      <c r="Q2207" t="s">
        <v>161</v>
      </c>
      <c r="R2207" t="s">
        <v>161</v>
      </c>
      <c r="S2207">
        <v>4986.6000000000004</v>
      </c>
      <c r="T2207" t="s">
        <v>161</v>
      </c>
      <c r="U2207" t="s">
        <v>161</v>
      </c>
      <c r="V2207" t="s">
        <v>161</v>
      </c>
      <c r="W2207" t="s">
        <v>161</v>
      </c>
      <c r="X2207" t="s">
        <v>161</v>
      </c>
      <c r="Y2207" t="s">
        <v>161</v>
      </c>
      <c r="Z2207" t="s">
        <v>161</v>
      </c>
      <c r="AA2207" s="2" t="s">
        <v>161</v>
      </c>
      <c r="AB2207" s="2" t="s">
        <v>161</v>
      </c>
      <c r="AC2207" t="s">
        <v>161</v>
      </c>
      <c r="AD2207" t="s">
        <v>161</v>
      </c>
      <c r="AE2207" s="2" t="s">
        <v>161</v>
      </c>
      <c r="AF2207" s="2" t="s">
        <v>161</v>
      </c>
      <c r="AG2207" t="s">
        <v>161</v>
      </c>
      <c r="AH2207" t="s">
        <v>161</v>
      </c>
      <c r="AI2207" s="2" t="s">
        <v>161</v>
      </c>
      <c r="AJ2207" s="2"/>
    </row>
    <row r="2208" spans="1:42" hidden="1">
      <c r="A2208" t="s">
        <v>164</v>
      </c>
      <c r="B2208" t="s">
        <v>165</v>
      </c>
      <c r="C2208" t="s">
        <v>129</v>
      </c>
      <c r="D2208" t="s">
        <v>2755</v>
      </c>
      <c r="E2208" t="s">
        <v>2732</v>
      </c>
      <c r="F2208" t="s">
        <v>2715</v>
      </c>
      <c r="G2208" s="1">
        <v>45292</v>
      </c>
      <c r="H2208">
        <v>4.2941176470588198</v>
      </c>
      <c r="I2208">
        <v>17</v>
      </c>
      <c r="J2208">
        <v>17</v>
      </c>
      <c r="K2208">
        <v>6</v>
      </c>
      <c r="L2208">
        <v>17</v>
      </c>
      <c r="M2208">
        <v>12</v>
      </c>
      <c r="N2208">
        <v>17</v>
      </c>
      <c r="O2208">
        <v>17</v>
      </c>
      <c r="P2208">
        <v>17</v>
      </c>
      <c r="Q2208" t="s">
        <v>161</v>
      </c>
      <c r="R2208" t="s">
        <v>161</v>
      </c>
      <c r="S2208">
        <v>4986.6000000000004</v>
      </c>
      <c r="T2208">
        <v>200</v>
      </c>
      <c r="U2208" t="s">
        <v>161</v>
      </c>
      <c r="V2208" s="2">
        <v>1000000</v>
      </c>
      <c r="W2208" s="2">
        <v>640000</v>
      </c>
      <c r="X2208" t="s">
        <v>161</v>
      </c>
      <c r="Y2208" t="s">
        <v>161</v>
      </c>
      <c r="Z2208" s="2">
        <v>705882</v>
      </c>
      <c r="AA2208" s="2">
        <v>451765</v>
      </c>
      <c r="AB2208" t="s">
        <v>161</v>
      </c>
      <c r="AC2208" t="s">
        <v>161</v>
      </c>
      <c r="AD2208" s="2">
        <v>1000000</v>
      </c>
      <c r="AE2208" s="2">
        <v>640000</v>
      </c>
      <c r="AF2208" t="s">
        <v>161</v>
      </c>
      <c r="AG2208" t="s">
        <v>161</v>
      </c>
      <c r="AH2208" s="2">
        <v>352941</v>
      </c>
      <c r="AI2208" s="2" t="s">
        <v>161</v>
      </c>
      <c r="AJ2208" s="2"/>
    </row>
    <row r="2209" spans="1:40" hidden="1">
      <c r="A2209" t="s">
        <v>164</v>
      </c>
      <c r="B2209" t="s">
        <v>165</v>
      </c>
      <c r="C2209" t="s">
        <v>2716</v>
      </c>
      <c r="D2209" t="s">
        <v>2717</v>
      </c>
      <c r="E2209" t="s">
        <v>2732</v>
      </c>
      <c r="F2209" t="s">
        <v>2715</v>
      </c>
      <c r="G2209" s="1">
        <v>45292</v>
      </c>
      <c r="H2209">
        <v>3.8444444444444401</v>
      </c>
      <c r="I2209">
        <v>74</v>
      </c>
      <c r="J2209">
        <v>90</v>
      </c>
      <c r="K2209">
        <v>13</v>
      </c>
      <c r="L2209">
        <v>90</v>
      </c>
      <c r="M2209">
        <v>33</v>
      </c>
      <c r="N2209">
        <v>90</v>
      </c>
      <c r="O2209">
        <v>86</v>
      </c>
      <c r="P2209">
        <v>90</v>
      </c>
      <c r="Q2209" t="s">
        <v>161</v>
      </c>
      <c r="R2209" t="s">
        <v>161</v>
      </c>
      <c r="S2209">
        <v>4986.6000000000004</v>
      </c>
      <c r="T2209">
        <v>227.8</v>
      </c>
      <c r="U2209" t="s">
        <v>161</v>
      </c>
      <c r="V2209" s="2">
        <v>822222</v>
      </c>
      <c r="W2209" s="2">
        <v>1840133</v>
      </c>
      <c r="X2209" t="s">
        <v>161</v>
      </c>
      <c r="Y2209" t="s">
        <v>161</v>
      </c>
      <c r="Z2209" s="2">
        <v>366667</v>
      </c>
      <c r="AA2209" s="2">
        <v>820600</v>
      </c>
      <c r="AB2209" s="2" t="s">
        <v>161</v>
      </c>
      <c r="AC2209" t="s">
        <v>161</v>
      </c>
      <c r="AD2209" s="2">
        <v>955556</v>
      </c>
      <c r="AE2209" s="2">
        <v>2138533</v>
      </c>
      <c r="AF2209" s="2" t="s">
        <v>161</v>
      </c>
      <c r="AG2209" t="s">
        <v>161</v>
      </c>
      <c r="AH2209" s="2">
        <v>144444</v>
      </c>
      <c r="AI2209" s="2" t="s">
        <v>161</v>
      </c>
      <c r="AJ2209" s="2"/>
      <c r="AM2209" s="2"/>
      <c r="AN2209" s="2"/>
    </row>
    <row r="2210" spans="1:40" hidden="1">
      <c r="A2210" t="s">
        <v>164</v>
      </c>
      <c r="B2210" t="s">
        <v>165</v>
      </c>
      <c r="C2210" t="s">
        <v>115</v>
      </c>
      <c r="D2210" t="s">
        <v>2719</v>
      </c>
      <c r="E2210" t="s">
        <v>2756</v>
      </c>
      <c r="F2210" t="s">
        <v>2711</v>
      </c>
      <c r="G2210" s="1">
        <v>45292</v>
      </c>
      <c r="H2210">
        <v>2.9444444444444402</v>
      </c>
      <c r="I2210">
        <v>2</v>
      </c>
      <c r="J2210">
        <v>18</v>
      </c>
      <c r="K2210">
        <v>0</v>
      </c>
      <c r="L2210">
        <v>18</v>
      </c>
      <c r="M2210">
        <v>1</v>
      </c>
      <c r="N2210">
        <v>18</v>
      </c>
      <c r="O2210">
        <v>5</v>
      </c>
      <c r="P2210">
        <v>18</v>
      </c>
      <c r="Q2210" t="s">
        <v>161</v>
      </c>
      <c r="R2210" t="s">
        <v>161</v>
      </c>
      <c r="S2210">
        <v>4986.6000000000004</v>
      </c>
      <c r="T2210">
        <v>4218.3999999999996</v>
      </c>
      <c r="U2210" t="s">
        <v>161</v>
      </c>
      <c r="V2210" s="2">
        <v>111111</v>
      </c>
      <c r="W2210" s="2">
        <v>563333</v>
      </c>
      <c r="X2210" t="s">
        <v>161</v>
      </c>
      <c r="Y2210" t="s">
        <v>161</v>
      </c>
      <c r="Z2210" s="2">
        <v>55556</v>
      </c>
      <c r="AA2210" s="2">
        <v>281667</v>
      </c>
      <c r="AB2210" s="2" t="s">
        <v>161</v>
      </c>
      <c r="AC2210" t="s">
        <v>161</v>
      </c>
      <c r="AD2210" s="2">
        <v>277778</v>
      </c>
      <c r="AE2210" s="2">
        <v>1408333</v>
      </c>
      <c r="AF2210" s="2" t="s">
        <v>161</v>
      </c>
      <c r="AG2210" t="s">
        <v>161</v>
      </c>
      <c r="AH2210" t="s">
        <v>3233</v>
      </c>
      <c r="AI2210" s="2" t="s">
        <v>161</v>
      </c>
      <c r="AJ2210" s="2"/>
    </row>
    <row r="2211" spans="1:40" hidden="1">
      <c r="A2211" t="s">
        <v>164</v>
      </c>
      <c r="B2211" t="s">
        <v>165</v>
      </c>
      <c r="C2211" t="s">
        <v>2694</v>
      </c>
      <c r="D2211" t="s">
        <v>2708</v>
      </c>
      <c r="E2211" t="s">
        <v>2756</v>
      </c>
      <c r="F2211" t="s">
        <v>2708</v>
      </c>
      <c r="G2211" s="1">
        <v>45292</v>
      </c>
      <c r="H2211">
        <v>2.6666666666666701</v>
      </c>
      <c r="I2211" t="s">
        <v>161</v>
      </c>
      <c r="J2211" t="s">
        <v>161</v>
      </c>
      <c r="K2211" t="s">
        <v>161</v>
      </c>
      <c r="L2211" t="s">
        <v>161</v>
      </c>
      <c r="M2211" t="s">
        <v>161</v>
      </c>
      <c r="N2211" t="s">
        <v>161</v>
      </c>
      <c r="O2211" t="s">
        <v>161</v>
      </c>
      <c r="P2211" t="s">
        <v>161</v>
      </c>
      <c r="Q2211" t="s">
        <v>161</v>
      </c>
      <c r="R2211" t="s">
        <v>161</v>
      </c>
      <c r="S2211">
        <v>4986.6000000000004</v>
      </c>
      <c r="T2211" t="s">
        <v>161</v>
      </c>
      <c r="U2211" t="s">
        <v>161</v>
      </c>
      <c r="V2211" t="s">
        <v>161</v>
      </c>
      <c r="W2211" t="s">
        <v>161</v>
      </c>
      <c r="X2211" t="s">
        <v>161</v>
      </c>
      <c r="Y2211" t="s">
        <v>161</v>
      </c>
      <c r="Z2211" t="s">
        <v>161</v>
      </c>
      <c r="AA2211" s="2" t="s">
        <v>161</v>
      </c>
      <c r="AB2211" s="2" t="s">
        <v>161</v>
      </c>
      <c r="AC2211" t="s">
        <v>161</v>
      </c>
      <c r="AD2211" t="s">
        <v>161</v>
      </c>
      <c r="AE2211" s="2" t="s">
        <v>161</v>
      </c>
      <c r="AF2211" s="2" t="s">
        <v>161</v>
      </c>
      <c r="AG2211" t="s">
        <v>161</v>
      </c>
      <c r="AH2211" t="s">
        <v>161</v>
      </c>
      <c r="AI2211" s="2" t="s">
        <v>161</v>
      </c>
      <c r="AJ2211" s="2"/>
    </row>
    <row r="2212" spans="1:40" hidden="1">
      <c r="A2212" t="s">
        <v>164</v>
      </c>
      <c r="B2212" t="s">
        <v>165</v>
      </c>
      <c r="C2212" t="s">
        <v>129</v>
      </c>
      <c r="D2212" t="s">
        <v>2755</v>
      </c>
      <c r="E2212" t="s">
        <v>2756</v>
      </c>
      <c r="F2212" t="s">
        <v>2715</v>
      </c>
      <c r="G2212" s="1">
        <v>45292</v>
      </c>
      <c r="H2212">
        <v>2.1111111111111098</v>
      </c>
      <c r="I2212">
        <v>0</v>
      </c>
      <c r="J2212">
        <v>9</v>
      </c>
      <c r="K2212">
        <v>0</v>
      </c>
      <c r="L2212">
        <v>17</v>
      </c>
      <c r="M2212">
        <v>0</v>
      </c>
      <c r="N2212">
        <v>9</v>
      </c>
      <c r="O2212">
        <v>0</v>
      </c>
      <c r="P2212">
        <v>9</v>
      </c>
      <c r="Q2212" t="s">
        <v>161</v>
      </c>
      <c r="R2212" t="s">
        <v>161</v>
      </c>
      <c r="S2212">
        <v>4986.6000000000004</v>
      </c>
      <c r="T2212">
        <v>200</v>
      </c>
      <c r="U2212" t="s">
        <v>161</v>
      </c>
      <c r="V2212" t="s">
        <v>3233</v>
      </c>
      <c r="W2212" t="s">
        <v>3233</v>
      </c>
      <c r="X2212" s="2" t="s">
        <v>161</v>
      </c>
      <c r="Y2212" t="s">
        <v>161</v>
      </c>
      <c r="Z2212" t="s">
        <v>3233</v>
      </c>
      <c r="AA2212" s="2" t="s">
        <v>3233</v>
      </c>
      <c r="AB2212" s="2" t="s">
        <v>161</v>
      </c>
      <c r="AC2212" t="s">
        <v>161</v>
      </c>
      <c r="AD2212" t="s">
        <v>3233</v>
      </c>
      <c r="AE2212" s="2" t="s">
        <v>3233</v>
      </c>
      <c r="AF2212" s="2" t="s">
        <v>161</v>
      </c>
      <c r="AG2212" t="s">
        <v>161</v>
      </c>
      <c r="AH2212" t="s">
        <v>3233</v>
      </c>
      <c r="AI2212" s="2" t="s">
        <v>161</v>
      </c>
      <c r="AJ2212" s="2"/>
      <c r="AM2212" s="2"/>
      <c r="AN2212" s="2"/>
    </row>
    <row r="2213" spans="1:40" hidden="1">
      <c r="A2213" t="s">
        <v>164</v>
      </c>
      <c r="B2213" t="s">
        <v>165</v>
      </c>
      <c r="C2213" t="s">
        <v>3234</v>
      </c>
      <c r="D2213" t="s">
        <v>3235</v>
      </c>
      <c r="E2213" t="s">
        <v>2756</v>
      </c>
      <c r="F2213" t="s">
        <v>2711</v>
      </c>
      <c r="G2213" s="1">
        <v>43101</v>
      </c>
      <c r="H2213">
        <v>2.4</v>
      </c>
      <c r="I2213">
        <v>0</v>
      </c>
      <c r="J2213">
        <v>4</v>
      </c>
      <c r="K2213">
        <v>0</v>
      </c>
      <c r="L2213">
        <v>4</v>
      </c>
      <c r="M2213" t="s">
        <v>161</v>
      </c>
      <c r="N2213" t="s">
        <v>161</v>
      </c>
      <c r="O2213" t="s">
        <v>161</v>
      </c>
      <c r="P2213" t="s">
        <v>161</v>
      </c>
      <c r="Q2213" t="s">
        <v>161</v>
      </c>
      <c r="R2213" t="s">
        <v>161</v>
      </c>
      <c r="S2213">
        <v>100.67</v>
      </c>
      <c r="T2213">
        <v>27.69</v>
      </c>
      <c r="U2213" t="s">
        <v>161</v>
      </c>
      <c r="V2213" t="s">
        <v>3233</v>
      </c>
      <c r="W2213" t="s">
        <v>3233</v>
      </c>
      <c r="X2213" s="2" t="s">
        <v>161</v>
      </c>
      <c r="Y2213" t="s">
        <v>161</v>
      </c>
      <c r="Z2213" t="s">
        <v>161</v>
      </c>
      <c r="AA2213" s="2" t="s">
        <v>161</v>
      </c>
      <c r="AB2213" s="2" t="s">
        <v>161</v>
      </c>
      <c r="AC2213" t="s">
        <v>161</v>
      </c>
      <c r="AD2213" t="s">
        <v>161</v>
      </c>
      <c r="AE2213" s="2" t="s">
        <v>161</v>
      </c>
      <c r="AF2213" s="2" t="s">
        <v>161</v>
      </c>
      <c r="AG2213" t="s">
        <v>161</v>
      </c>
      <c r="AH2213" t="s">
        <v>3233</v>
      </c>
      <c r="AI2213" s="2" t="s">
        <v>161</v>
      </c>
      <c r="AJ2213" s="2"/>
      <c r="AM2213" s="2"/>
      <c r="AN2213" s="2"/>
    </row>
    <row r="2214" spans="1:40" hidden="1">
      <c r="A2214" t="s">
        <v>164</v>
      </c>
      <c r="B2214" t="s">
        <v>165</v>
      </c>
      <c r="C2214" t="s">
        <v>115</v>
      </c>
      <c r="D2214" t="s">
        <v>2719</v>
      </c>
      <c r="E2214" t="s">
        <v>2756</v>
      </c>
      <c r="F2214" t="s">
        <v>2711</v>
      </c>
      <c r="G2214" s="1">
        <v>44197</v>
      </c>
      <c r="H2214">
        <v>2.23484848484848</v>
      </c>
      <c r="I2214">
        <v>2</v>
      </c>
      <c r="J2214">
        <v>66</v>
      </c>
      <c r="K2214">
        <v>0</v>
      </c>
      <c r="L2214">
        <v>67</v>
      </c>
      <c r="M2214" t="s">
        <v>161</v>
      </c>
      <c r="N2214" t="s">
        <v>161</v>
      </c>
      <c r="O2214" t="s">
        <v>161</v>
      </c>
      <c r="P2214" t="s">
        <v>161</v>
      </c>
      <c r="Q2214" t="s">
        <v>161</v>
      </c>
      <c r="R2214" t="s">
        <v>161</v>
      </c>
      <c r="S2214">
        <v>5943.2</v>
      </c>
      <c r="T2214">
        <v>5683</v>
      </c>
      <c r="U2214" t="s">
        <v>161</v>
      </c>
      <c r="V2214" s="2">
        <v>30303</v>
      </c>
      <c r="W2214" s="2">
        <v>182333</v>
      </c>
      <c r="X2214" s="2" t="s">
        <v>161</v>
      </c>
      <c r="Y2214" t="s">
        <v>161</v>
      </c>
      <c r="Z2214" t="s">
        <v>161</v>
      </c>
      <c r="AA2214" s="2" t="s">
        <v>161</v>
      </c>
      <c r="AB2214" s="2" t="s">
        <v>161</v>
      </c>
      <c r="AC2214" t="s">
        <v>161</v>
      </c>
      <c r="AD2214" t="s">
        <v>161</v>
      </c>
      <c r="AE2214" s="2" t="s">
        <v>161</v>
      </c>
      <c r="AF2214" s="2" t="s">
        <v>161</v>
      </c>
      <c r="AG2214" t="s">
        <v>161</v>
      </c>
      <c r="AH2214" t="s">
        <v>3233</v>
      </c>
      <c r="AI2214" s="2" t="s">
        <v>161</v>
      </c>
      <c r="AJ2214" s="2"/>
      <c r="AM2214" s="2"/>
      <c r="AN2214" s="2"/>
    </row>
    <row r="2215" spans="1:40" hidden="1">
      <c r="A2215" t="s">
        <v>164</v>
      </c>
      <c r="B2215" t="s">
        <v>165</v>
      </c>
      <c r="C2215" t="s">
        <v>2694</v>
      </c>
      <c r="D2215" t="s">
        <v>2708</v>
      </c>
      <c r="E2215" t="s">
        <v>2756</v>
      </c>
      <c r="F2215" t="s">
        <v>2708</v>
      </c>
      <c r="G2215" s="1">
        <v>43101</v>
      </c>
      <c r="H2215">
        <v>2.1</v>
      </c>
      <c r="I2215" t="s">
        <v>161</v>
      </c>
      <c r="J2215" t="s">
        <v>161</v>
      </c>
      <c r="K2215" t="s">
        <v>161</v>
      </c>
      <c r="L2215" t="s">
        <v>161</v>
      </c>
      <c r="M2215" t="s">
        <v>161</v>
      </c>
      <c r="N2215" t="s">
        <v>161</v>
      </c>
      <c r="O2215" t="s">
        <v>161</v>
      </c>
      <c r="P2215" t="s">
        <v>161</v>
      </c>
      <c r="Q2215" t="s">
        <v>161</v>
      </c>
      <c r="R2215" t="s">
        <v>161</v>
      </c>
      <c r="S2215">
        <v>100.67</v>
      </c>
      <c r="T2215" t="s">
        <v>161</v>
      </c>
      <c r="U2215" t="s">
        <v>161</v>
      </c>
      <c r="V2215" t="s">
        <v>161</v>
      </c>
      <c r="W2215" t="s">
        <v>161</v>
      </c>
      <c r="X2215" t="s">
        <v>161</v>
      </c>
      <c r="Y2215" t="s">
        <v>161</v>
      </c>
      <c r="Z2215" t="s">
        <v>161</v>
      </c>
      <c r="AA2215" t="s">
        <v>161</v>
      </c>
      <c r="AB2215" t="s">
        <v>161</v>
      </c>
      <c r="AC2215" t="s">
        <v>161</v>
      </c>
      <c r="AD2215" t="s">
        <v>161</v>
      </c>
      <c r="AE2215" t="s">
        <v>161</v>
      </c>
      <c r="AF2215" t="s">
        <v>161</v>
      </c>
      <c r="AG2215" t="s">
        <v>161</v>
      </c>
      <c r="AH2215" t="s">
        <v>161</v>
      </c>
      <c r="AI2215" t="s">
        <v>161</v>
      </c>
    </row>
    <row r="2216" spans="1:40" hidden="1">
      <c r="A2216" t="s">
        <v>164</v>
      </c>
      <c r="B2216" t="s">
        <v>165</v>
      </c>
      <c r="C2216" t="s">
        <v>2694</v>
      </c>
      <c r="D2216" t="s">
        <v>2708</v>
      </c>
      <c r="E2216" t="s">
        <v>2756</v>
      </c>
      <c r="F2216" t="s">
        <v>2708</v>
      </c>
      <c r="G2216" s="1">
        <v>44197</v>
      </c>
      <c r="H2216">
        <v>2.21428571428571</v>
      </c>
      <c r="I2216" t="s">
        <v>161</v>
      </c>
      <c r="J2216" t="s">
        <v>161</v>
      </c>
      <c r="K2216" t="s">
        <v>161</v>
      </c>
      <c r="L2216" t="s">
        <v>161</v>
      </c>
      <c r="M2216" t="s">
        <v>161</v>
      </c>
      <c r="N2216" t="s">
        <v>161</v>
      </c>
      <c r="O2216" t="s">
        <v>161</v>
      </c>
      <c r="P2216" t="s">
        <v>161</v>
      </c>
      <c r="Q2216" t="s">
        <v>161</v>
      </c>
      <c r="R2216" t="s">
        <v>161</v>
      </c>
      <c r="S2216">
        <v>5943.2</v>
      </c>
      <c r="T2216" t="s">
        <v>161</v>
      </c>
      <c r="U2216" t="s">
        <v>161</v>
      </c>
      <c r="V2216" t="s">
        <v>161</v>
      </c>
      <c r="W2216" t="s">
        <v>161</v>
      </c>
      <c r="X2216" s="2" t="s">
        <v>161</v>
      </c>
      <c r="Y2216" t="s">
        <v>161</v>
      </c>
      <c r="Z2216" t="s">
        <v>161</v>
      </c>
      <c r="AA2216" s="2" t="s">
        <v>161</v>
      </c>
      <c r="AB2216" s="2" t="s">
        <v>161</v>
      </c>
      <c r="AC2216" t="s">
        <v>161</v>
      </c>
      <c r="AD2216" t="s">
        <v>161</v>
      </c>
      <c r="AE2216" s="2" t="s">
        <v>161</v>
      </c>
      <c r="AF2216" s="2" t="s">
        <v>161</v>
      </c>
      <c r="AG2216" t="s">
        <v>161</v>
      </c>
      <c r="AH2216" t="s">
        <v>161</v>
      </c>
      <c r="AI2216" s="2" t="s">
        <v>161</v>
      </c>
      <c r="AJ2216" s="2"/>
      <c r="AM2216" s="2"/>
      <c r="AN2216" s="2"/>
    </row>
    <row r="2217" spans="1:40" hidden="1">
      <c r="A2217" t="s">
        <v>164</v>
      </c>
      <c r="B2217" t="s">
        <v>165</v>
      </c>
      <c r="C2217" t="s">
        <v>129</v>
      </c>
      <c r="D2217" t="s">
        <v>2755</v>
      </c>
      <c r="E2217" t="s">
        <v>2756</v>
      </c>
      <c r="F2217" t="s">
        <v>2715</v>
      </c>
      <c r="G2217" s="1">
        <v>43101</v>
      </c>
      <c r="H2217">
        <v>2.0909089999999999</v>
      </c>
      <c r="I2217">
        <v>0</v>
      </c>
      <c r="J2217">
        <v>21</v>
      </c>
      <c r="K2217">
        <v>0</v>
      </c>
      <c r="L2217">
        <v>21</v>
      </c>
      <c r="M2217" t="s">
        <v>161</v>
      </c>
      <c r="N2217" t="s">
        <v>161</v>
      </c>
      <c r="O2217" t="s">
        <v>161</v>
      </c>
      <c r="P2217" t="s">
        <v>161</v>
      </c>
      <c r="Q2217" t="s">
        <v>161</v>
      </c>
      <c r="R2217" t="s">
        <v>161</v>
      </c>
      <c r="S2217">
        <v>100.67</v>
      </c>
      <c r="T2217">
        <v>68.930000000000007</v>
      </c>
      <c r="U2217" t="s">
        <v>161</v>
      </c>
      <c r="V2217" t="s">
        <v>3233</v>
      </c>
      <c r="W2217" t="s">
        <v>3233</v>
      </c>
      <c r="X2217" s="2" t="s">
        <v>161</v>
      </c>
      <c r="Y2217" t="s">
        <v>161</v>
      </c>
      <c r="Z2217" t="s">
        <v>161</v>
      </c>
      <c r="AA2217" s="2" t="s">
        <v>161</v>
      </c>
      <c r="AB2217" s="2" t="s">
        <v>161</v>
      </c>
      <c r="AC2217" t="s">
        <v>161</v>
      </c>
      <c r="AD2217" t="s">
        <v>161</v>
      </c>
      <c r="AE2217" s="2" t="s">
        <v>161</v>
      </c>
      <c r="AF2217" s="2" t="s">
        <v>161</v>
      </c>
      <c r="AG2217" t="s">
        <v>161</v>
      </c>
      <c r="AH2217" t="s">
        <v>3233</v>
      </c>
      <c r="AI2217" s="2" t="s">
        <v>161</v>
      </c>
      <c r="AJ2217" s="2"/>
      <c r="AM2217" s="2"/>
      <c r="AN2217" s="2"/>
    </row>
    <row r="2218" spans="1:40" hidden="1">
      <c r="A2218" t="s">
        <v>164</v>
      </c>
      <c r="B2218" t="s">
        <v>165</v>
      </c>
      <c r="C2218" t="s">
        <v>129</v>
      </c>
      <c r="D2218" t="s">
        <v>2755</v>
      </c>
      <c r="E2218" t="s">
        <v>2756</v>
      </c>
      <c r="F2218" t="s">
        <v>2715</v>
      </c>
      <c r="G2218" s="1">
        <v>44197</v>
      </c>
      <c r="H2218">
        <v>2.0909090909090899</v>
      </c>
      <c r="I2218">
        <v>0</v>
      </c>
      <c r="J2218">
        <v>11</v>
      </c>
      <c r="K2218">
        <v>0</v>
      </c>
      <c r="L2218">
        <v>35</v>
      </c>
      <c r="M2218" t="s">
        <v>161</v>
      </c>
      <c r="N2218" t="s">
        <v>161</v>
      </c>
      <c r="O2218" t="s">
        <v>161</v>
      </c>
      <c r="P2218" t="s">
        <v>161</v>
      </c>
      <c r="Q2218" t="s">
        <v>161</v>
      </c>
      <c r="R2218" t="s">
        <v>161</v>
      </c>
      <c r="S2218">
        <v>5943.2</v>
      </c>
      <c r="T2218">
        <v>83</v>
      </c>
      <c r="U2218" t="s">
        <v>161</v>
      </c>
      <c r="V2218" t="s">
        <v>3233</v>
      </c>
      <c r="W2218" t="s">
        <v>3233</v>
      </c>
      <c r="X2218" t="s">
        <v>161</v>
      </c>
      <c r="Y2218" t="s">
        <v>161</v>
      </c>
      <c r="Z2218" t="s">
        <v>161</v>
      </c>
      <c r="AA2218" s="2" t="s">
        <v>161</v>
      </c>
      <c r="AB2218" s="2" t="s">
        <v>161</v>
      </c>
      <c r="AC2218" t="s">
        <v>161</v>
      </c>
      <c r="AD2218" t="s">
        <v>161</v>
      </c>
      <c r="AE2218" s="2" t="s">
        <v>161</v>
      </c>
      <c r="AF2218" s="2" t="s">
        <v>161</v>
      </c>
      <c r="AG2218" t="s">
        <v>161</v>
      </c>
      <c r="AH2218" t="s">
        <v>3233</v>
      </c>
      <c r="AI2218" s="2" t="s">
        <v>161</v>
      </c>
      <c r="AJ2218" s="2"/>
      <c r="AM2218" s="2"/>
      <c r="AN2218" s="2"/>
    </row>
    <row r="2219" spans="1:40" hidden="1">
      <c r="A2219" t="s">
        <v>164</v>
      </c>
      <c r="B2219" t="s">
        <v>165</v>
      </c>
      <c r="C2219" t="s">
        <v>115</v>
      </c>
      <c r="D2219" t="s">
        <v>2719</v>
      </c>
      <c r="E2219" t="s">
        <v>2720</v>
      </c>
      <c r="F2219" t="s">
        <v>2711</v>
      </c>
      <c r="G2219" s="1">
        <v>44197</v>
      </c>
      <c r="H2219">
        <v>2.8947368421052602</v>
      </c>
      <c r="I2219">
        <v>1</v>
      </c>
      <c r="J2219">
        <v>19</v>
      </c>
      <c r="K2219">
        <v>5</v>
      </c>
      <c r="L2219">
        <v>19</v>
      </c>
      <c r="M2219" t="s">
        <v>161</v>
      </c>
      <c r="N2219" t="s">
        <v>161</v>
      </c>
      <c r="O2219" t="s">
        <v>161</v>
      </c>
      <c r="P2219" t="s">
        <v>161</v>
      </c>
      <c r="Q2219" t="s">
        <v>161</v>
      </c>
      <c r="R2219" t="s">
        <v>161</v>
      </c>
      <c r="S2219">
        <v>5943.2</v>
      </c>
      <c r="T2219">
        <v>5683</v>
      </c>
      <c r="U2219" t="s">
        <v>161</v>
      </c>
      <c r="V2219" s="2">
        <v>52632</v>
      </c>
      <c r="W2219" s="2">
        <v>85368</v>
      </c>
      <c r="X2219" t="s">
        <v>161</v>
      </c>
      <c r="Y2219" t="s">
        <v>161</v>
      </c>
      <c r="Z2219" t="s">
        <v>161</v>
      </c>
      <c r="AA2219" s="2" t="s">
        <v>161</v>
      </c>
      <c r="AB2219" s="2" t="s">
        <v>161</v>
      </c>
      <c r="AC2219" t="s">
        <v>161</v>
      </c>
      <c r="AD2219" t="s">
        <v>161</v>
      </c>
      <c r="AE2219" s="2" t="s">
        <v>161</v>
      </c>
      <c r="AF2219" s="2" t="s">
        <v>161</v>
      </c>
      <c r="AG2219" t="s">
        <v>161</v>
      </c>
      <c r="AH2219" s="2">
        <v>263158</v>
      </c>
      <c r="AI2219" s="2" t="s">
        <v>161</v>
      </c>
      <c r="AJ2219" s="2"/>
      <c r="AM2219" s="2"/>
      <c r="AN2219" s="2"/>
    </row>
    <row r="2220" spans="1:40" hidden="1">
      <c r="A2220" t="s">
        <v>164</v>
      </c>
      <c r="B2220" t="s">
        <v>165</v>
      </c>
      <c r="C2220" t="s">
        <v>115</v>
      </c>
      <c r="D2220" t="s">
        <v>2719</v>
      </c>
      <c r="E2220" t="s">
        <v>2720</v>
      </c>
      <c r="F2220" t="s">
        <v>2711</v>
      </c>
      <c r="G2220" s="1">
        <v>45292</v>
      </c>
      <c r="H2220">
        <v>3</v>
      </c>
      <c r="I2220">
        <v>0</v>
      </c>
      <c r="J2220">
        <v>6</v>
      </c>
      <c r="K2220">
        <v>4</v>
      </c>
      <c r="L2220">
        <v>6</v>
      </c>
      <c r="M2220">
        <v>0</v>
      </c>
      <c r="N2220">
        <v>6</v>
      </c>
      <c r="O2220">
        <v>1</v>
      </c>
      <c r="P2220">
        <v>6</v>
      </c>
      <c r="Q2220" t="s">
        <v>161</v>
      </c>
      <c r="R2220" t="s">
        <v>161</v>
      </c>
      <c r="S2220">
        <v>4986.6000000000004</v>
      </c>
      <c r="T2220">
        <v>4218.3999999999996</v>
      </c>
      <c r="U2220" t="s">
        <v>161</v>
      </c>
      <c r="V2220" t="s">
        <v>3233</v>
      </c>
      <c r="W2220" t="s">
        <v>3233</v>
      </c>
      <c r="X2220" t="s">
        <v>161</v>
      </c>
      <c r="Y2220" t="s">
        <v>161</v>
      </c>
      <c r="Z2220" t="s">
        <v>3233</v>
      </c>
      <c r="AA2220" s="2" t="s">
        <v>3233</v>
      </c>
      <c r="AB2220" s="2" t="s">
        <v>161</v>
      </c>
      <c r="AC2220" t="s">
        <v>161</v>
      </c>
      <c r="AD2220" s="2">
        <v>166667</v>
      </c>
      <c r="AE2220" s="2">
        <v>165167</v>
      </c>
      <c r="AF2220" s="2" t="s">
        <v>161</v>
      </c>
      <c r="AG2220" t="s">
        <v>161</v>
      </c>
      <c r="AH2220" s="2">
        <v>666667</v>
      </c>
      <c r="AI2220" s="2" t="s">
        <v>161</v>
      </c>
      <c r="AJ2220" s="2"/>
      <c r="AM2220" s="2"/>
      <c r="AN2220" s="2"/>
    </row>
    <row r="2221" spans="1:40" hidden="1">
      <c r="A2221" t="s">
        <v>164</v>
      </c>
      <c r="B2221" t="s">
        <v>165</v>
      </c>
      <c r="C2221" t="s">
        <v>2694</v>
      </c>
      <c r="D2221" t="s">
        <v>2708</v>
      </c>
      <c r="E2221" t="s">
        <v>2720</v>
      </c>
      <c r="F2221" t="s">
        <v>2708</v>
      </c>
      <c r="G2221" s="1">
        <v>44197</v>
      </c>
      <c r="H2221">
        <v>2.8947368421052602</v>
      </c>
      <c r="I2221" t="s">
        <v>161</v>
      </c>
      <c r="J2221" t="s">
        <v>161</v>
      </c>
      <c r="K2221" t="s">
        <v>161</v>
      </c>
      <c r="L2221" t="s">
        <v>161</v>
      </c>
      <c r="M2221" t="s">
        <v>161</v>
      </c>
      <c r="N2221" t="s">
        <v>161</v>
      </c>
      <c r="O2221" t="s">
        <v>161</v>
      </c>
      <c r="P2221" t="s">
        <v>161</v>
      </c>
      <c r="Q2221" t="s">
        <v>161</v>
      </c>
      <c r="R2221" t="s">
        <v>161</v>
      </c>
      <c r="S2221">
        <v>5943.2</v>
      </c>
      <c r="T2221" t="s">
        <v>161</v>
      </c>
      <c r="U2221" t="s">
        <v>161</v>
      </c>
      <c r="V2221" t="s">
        <v>161</v>
      </c>
      <c r="W2221" t="s">
        <v>161</v>
      </c>
      <c r="X2221" t="s">
        <v>161</v>
      </c>
      <c r="Y2221" s="2" t="s">
        <v>161</v>
      </c>
      <c r="Z2221" t="s">
        <v>161</v>
      </c>
      <c r="AA2221" t="s">
        <v>161</v>
      </c>
      <c r="AB2221" t="s">
        <v>161</v>
      </c>
      <c r="AC2221" t="s">
        <v>161</v>
      </c>
      <c r="AD2221" t="s">
        <v>161</v>
      </c>
      <c r="AE2221" t="s">
        <v>161</v>
      </c>
      <c r="AF2221" t="s">
        <v>161</v>
      </c>
      <c r="AG2221" t="s">
        <v>161</v>
      </c>
      <c r="AH2221" t="s">
        <v>161</v>
      </c>
      <c r="AI2221" t="s">
        <v>161</v>
      </c>
    </row>
    <row r="2222" spans="1:40" hidden="1">
      <c r="A2222" t="s">
        <v>164</v>
      </c>
      <c r="B2222" t="s">
        <v>165</v>
      </c>
      <c r="C2222" t="s">
        <v>2694</v>
      </c>
      <c r="D2222" t="s">
        <v>2708</v>
      </c>
      <c r="E2222" t="s">
        <v>2720</v>
      </c>
      <c r="F2222" t="s">
        <v>2708</v>
      </c>
      <c r="G2222" s="1">
        <v>45292</v>
      </c>
      <c r="H2222">
        <v>3</v>
      </c>
      <c r="I2222" t="s">
        <v>161</v>
      </c>
      <c r="J2222" t="s">
        <v>161</v>
      </c>
      <c r="K2222" t="s">
        <v>161</v>
      </c>
      <c r="L2222" t="s">
        <v>161</v>
      </c>
      <c r="M2222" t="s">
        <v>161</v>
      </c>
      <c r="N2222" t="s">
        <v>161</v>
      </c>
      <c r="O2222" t="s">
        <v>161</v>
      </c>
      <c r="P2222" t="s">
        <v>161</v>
      </c>
      <c r="Q2222" t="s">
        <v>161</v>
      </c>
      <c r="R2222" t="s">
        <v>161</v>
      </c>
      <c r="S2222">
        <v>4986.6000000000004</v>
      </c>
      <c r="T2222" t="s">
        <v>161</v>
      </c>
      <c r="U2222" t="s">
        <v>161</v>
      </c>
      <c r="V2222" t="s">
        <v>161</v>
      </c>
      <c r="W2222" t="s">
        <v>161</v>
      </c>
      <c r="X2222" t="s">
        <v>161</v>
      </c>
      <c r="Y2222" s="2" t="s">
        <v>161</v>
      </c>
      <c r="Z2222" t="s">
        <v>161</v>
      </c>
      <c r="AA2222" t="s">
        <v>161</v>
      </c>
      <c r="AB2222" t="s">
        <v>161</v>
      </c>
      <c r="AC2222" t="s">
        <v>161</v>
      </c>
      <c r="AD2222" t="s">
        <v>161</v>
      </c>
      <c r="AE2222" t="s">
        <v>161</v>
      </c>
      <c r="AF2222" t="s">
        <v>161</v>
      </c>
      <c r="AG2222" t="s">
        <v>161</v>
      </c>
      <c r="AH2222" t="s">
        <v>161</v>
      </c>
      <c r="AI2222" t="s">
        <v>161</v>
      </c>
    </row>
    <row r="2223" spans="1:40" hidden="1">
      <c r="A2223" t="s">
        <v>164</v>
      </c>
      <c r="B2223" t="s">
        <v>165</v>
      </c>
      <c r="C2223" t="s">
        <v>2726</v>
      </c>
      <c r="D2223" t="s">
        <v>2727</v>
      </c>
      <c r="E2223" t="s">
        <v>2750</v>
      </c>
      <c r="F2223" t="s">
        <v>2728</v>
      </c>
      <c r="G2223" s="1">
        <v>45292</v>
      </c>
      <c r="H2223">
        <v>1.6666666666666701</v>
      </c>
      <c r="I2223">
        <v>0</v>
      </c>
      <c r="J2223">
        <v>6</v>
      </c>
      <c r="K2223">
        <v>0</v>
      </c>
      <c r="L2223">
        <v>6</v>
      </c>
      <c r="M2223">
        <v>0</v>
      </c>
      <c r="N2223">
        <v>6</v>
      </c>
      <c r="O2223">
        <v>0</v>
      </c>
      <c r="P2223">
        <v>6</v>
      </c>
      <c r="Q2223" t="s">
        <v>161</v>
      </c>
      <c r="R2223" t="s">
        <v>161</v>
      </c>
      <c r="S2223">
        <v>4986.6000000000004</v>
      </c>
      <c r="T2223">
        <v>18.8</v>
      </c>
      <c r="U2223" t="s">
        <v>161</v>
      </c>
      <c r="V2223" t="s">
        <v>3233</v>
      </c>
      <c r="W2223" t="s">
        <v>3233</v>
      </c>
      <c r="X2223" t="s">
        <v>161</v>
      </c>
      <c r="Y2223" s="2" t="s">
        <v>161</v>
      </c>
      <c r="Z2223" t="s">
        <v>3233</v>
      </c>
      <c r="AA2223" t="s">
        <v>3233</v>
      </c>
      <c r="AB2223" t="s">
        <v>161</v>
      </c>
      <c r="AC2223" t="s">
        <v>161</v>
      </c>
      <c r="AD2223" t="s">
        <v>3233</v>
      </c>
      <c r="AE2223" t="s">
        <v>3233</v>
      </c>
      <c r="AF2223" t="s">
        <v>161</v>
      </c>
      <c r="AG2223" t="s">
        <v>161</v>
      </c>
      <c r="AH2223" t="s">
        <v>3233</v>
      </c>
      <c r="AI2223" t="s">
        <v>161</v>
      </c>
    </row>
    <row r="2224" spans="1:40" hidden="1">
      <c r="A2224" t="s">
        <v>164</v>
      </c>
      <c r="B2224" t="s">
        <v>165</v>
      </c>
      <c r="C2224" t="s">
        <v>2694</v>
      </c>
      <c r="D2224" t="s">
        <v>2708</v>
      </c>
      <c r="E2224" t="s">
        <v>2750</v>
      </c>
      <c r="F2224" t="s">
        <v>2708</v>
      </c>
      <c r="G2224" s="1">
        <v>45292</v>
      </c>
      <c r="H2224">
        <v>1.6666666666666701</v>
      </c>
      <c r="I2224" t="s">
        <v>161</v>
      </c>
      <c r="J2224" t="s">
        <v>161</v>
      </c>
      <c r="K2224" t="s">
        <v>161</v>
      </c>
      <c r="L2224" t="s">
        <v>161</v>
      </c>
      <c r="M2224" t="s">
        <v>161</v>
      </c>
      <c r="N2224" t="s">
        <v>161</v>
      </c>
      <c r="O2224" t="s">
        <v>161</v>
      </c>
      <c r="P2224" t="s">
        <v>161</v>
      </c>
      <c r="Q2224" t="s">
        <v>161</v>
      </c>
      <c r="R2224" t="s">
        <v>161</v>
      </c>
      <c r="S2224">
        <v>4986.6000000000004</v>
      </c>
      <c r="T2224" t="s">
        <v>161</v>
      </c>
      <c r="U2224" t="s">
        <v>161</v>
      </c>
      <c r="V2224" t="s">
        <v>161</v>
      </c>
      <c r="W2224" t="s">
        <v>161</v>
      </c>
      <c r="X2224" t="s">
        <v>161</v>
      </c>
      <c r="Y2224" s="2" t="s">
        <v>161</v>
      </c>
      <c r="Z2224" t="s">
        <v>161</v>
      </c>
      <c r="AA2224" t="s">
        <v>161</v>
      </c>
      <c r="AB2224" t="s">
        <v>161</v>
      </c>
      <c r="AC2224" t="s">
        <v>161</v>
      </c>
      <c r="AD2224" t="s">
        <v>161</v>
      </c>
      <c r="AE2224" t="s">
        <v>161</v>
      </c>
      <c r="AF2224" t="s">
        <v>161</v>
      </c>
      <c r="AG2224" t="s">
        <v>161</v>
      </c>
      <c r="AH2224" t="s">
        <v>161</v>
      </c>
      <c r="AI2224" t="s">
        <v>161</v>
      </c>
    </row>
    <row r="2225" spans="1:36" hidden="1">
      <c r="A2225" t="s">
        <v>164</v>
      </c>
      <c r="B2225" t="s">
        <v>165</v>
      </c>
      <c r="C2225" t="s">
        <v>2744</v>
      </c>
      <c r="D2225" t="s">
        <v>2745</v>
      </c>
      <c r="E2225" t="s">
        <v>2751</v>
      </c>
      <c r="F2225" t="s">
        <v>2711</v>
      </c>
      <c r="G2225" s="1">
        <v>43101</v>
      </c>
      <c r="H2225">
        <v>0.6</v>
      </c>
      <c r="I2225">
        <v>0</v>
      </c>
      <c r="J2225">
        <v>4</v>
      </c>
      <c r="K2225">
        <v>0</v>
      </c>
      <c r="L2225">
        <v>4</v>
      </c>
      <c r="M2225" t="s">
        <v>161</v>
      </c>
      <c r="N2225" t="s">
        <v>161</v>
      </c>
      <c r="O2225" t="s">
        <v>161</v>
      </c>
      <c r="P2225" t="s">
        <v>161</v>
      </c>
      <c r="Q2225" t="s">
        <v>161</v>
      </c>
      <c r="R2225" t="s">
        <v>161</v>
      </c>
      <c r="S2225">
        <v>100.67</v>
      </c>
      <c r="T2225">
        <v>4.05</v>
      </c>
      <c r="U2225" t="s">
        <v>161</v>
      </c>
      <c r="V2225" t="s">
        <v>3233</v>
      </c>
      <c r="W2225" t="s">
        <v>3233</v>
      </c>
      <c r="X2225" t="s">
        <v>161</v>
      </c>
      <c r="Y2225" s="2" t="s">
        <v>161</v>
      </c>
      <c r="Z2225" t="s">
        <v>161</v>
      </c>
      <c r="AA2225" t="s">
        <v>161</v>
      </c>
      <c r="AB2225" t="s">
        <v>161</v>
      </c>
      <c r="AC2225" t="s">
        <v>161</v>
      </c>
      <c r="AD2225" t="s">
        <v>161</v>
      </c>
      <c r="AE2225" t="s">
        <v>161</v>
      </c>
      <c r="AF2225" t="s">
        <v>161</v>
      </c>
      <c r="AG2225" t="s">
        <v>161</v>
      </c>
      <c r="AH2225" t="s">
        <v>3233</v>
      </c>
      <c r="AI2225" t="s">
        <v>161</v>
      </c>
    </row>
    <row r="2226" spans="1:36" hidden="1">
      <c r="A2226" t="s">
        <v>164</v>
      </c>
      <c r="B2226" t="s">
        <v>165</v>
      </c>
      <c r="C2226" t="s">
        <v>3234</v>
      </c>
      <c r="D2226" t="s">
        <v>3235</v>
      </c>
      <c r="E2226" t="s">
        <v>2751</v>
      </c>
      <c r="F2226" t="s">
        <v>2711</v>
      </c>
      <c r="G2226" s="1">
        <v>43101</v>
      </c>
      <c r="H2226">
        <v>0.8</v>
      </c>
      <c r="I2226">
        <v>0</v>
      </c>
      <c r="J2226">
        <v>9</v>
      </c>
      <c r="K2226">
        <v>0</v>
      </c>
      <c r="L2226">
        <v>9</v>
      </c>
      <c r="M2226" t="s">
        <v>161</v>
      </c>
      <c r="N2226" t="s">
        <v>161</v>
      </c>
      <c r="O2226" t="s">
        <v>161</v>
      </c>
      <c r="P2226" t="s">
        <v>161</v>
      </c>
      <c r="Q2226" t="s">
        <v>161</v>
      </c>
      <c r="R2226" t="s">
        <v>161</v>
      </c>
      <c r="S2226">
        <v>100.67</v>
      </c>
      <c r="T2226">
        <v>27.69</v>
      </c>
      <c r="U2226" t="s">
        <v>161</v>
      </c>
      <c r="V2226" t="s">
        <v>3233</v>
      </c>
      <c r="W2226" t="s">
        <v>3233</v>
      </c>
      <c r="X2226" t="s">
        <v>161</v>
      </c>
      <c r="Y2226" s="2" t="s">
        <v>161</v>
      </c>
      <c r="Z2226" t="s">
        <v>161</v>
      </c>
      <c r="AA2226" t="s">
        <v>161</v>
      </c>
      <c r="AB2226" t="s">
        <v>161</v>
      </c>
      <c r="AC2226" t="s">
        <v>161</v>
      </c>
      <c r="AD2226" t="s">
        <v>161</v>
      </c>
      <c r="AE2226" t="s">
        <v>161</v>
      </c>
      <c r="AF2226" t="s">
        <v>161</v>
      </c>
      <c r="AG2226" t="s">
        <v>161</v>
      </c>
      <c r="AH2226" t="s">
        <v>3233</v>
      </c>
      <c r="AI2226" t="s">
        <v>161</v>
      </c>
    </row>
    <row r="2227" spans="1:36" hidden="1">
      <c r="A2227" t="s">
        <v>164</v>
      </c>
      <c r="B2227" t="s">
        <v>165</v>
      </c>
      <c r="C2227" t="s">
        <v>3234</v>
      </c>
      <c r="D2227" t="s">
        <v>3235</v>
      </c>
      <c r="E2227" t="s">
        <v>2751</v>
      </c>
      <c r="F2227" t="s">
        <v>2711</v>
      </c>
      <c r="G2227" s="1">
        <v>44197</v>
      </c>
      <c r="H2227">
        <v>0.5</v>
      </c>
      <c r="I2227">
        <v>0</v>
      </c>
      <c r="J2227">
        <v>1</v>
      </c>
      <c r="K2227">
        <v>0</v>
      </c>
      <c r="L2227">
        <v>1</v>
      </c>
      <c r="M2227" t="s">
        <v>161</v>
      </c>
      <c r="N2227" t="s">
        <v>161</v>
      </c>
      <c r="O2227" t="s">
        <v>161</v>
      </c>
      <c r="P2227" t="s">
        <v>161</v>
      </c>
      <c r="Q2227" t="s">
        <v>161</v>
      </c>
      <c r="R2227" t="s">
        <v>161</v>
      </c>
      <c r="S2227">
        <v>5943.2</v>
      </c>
      <c r="T2227">
        <v>39.5</v>
      </c>
      <c r="U2227" t="s">
        <v>161</v>
      </c>
      <c r="V2227" t="s">
        <v>3233</v>
      </c>
      <c r="W2227" t="s">
        <v>3233</v>
      </c>
      <c r="X2227" t="s">
        <v>161</v>
      </c>
      <c r="Y2227" s="2" t="s">
        <v>161</v>
      </c>
      <c r="Z2227" t="s">
        <v>161</v>
      </c>
      <c r="AA2227" t="s">
        <v>161</v>
      </c>
      <c r="AB2227" t="s">
        <v>161</v>
      </c>
      <c r="AC2227" t="s">
        <v>161</v>
      </c>
      <c r="AD2227" t="s">
        <v>161</v>
      </c>
      <c r="AE2227" t="s">
        <v>161</v>
      </c>
      <c r="AF2227" t="s">
        <v>161</v>
      </c>
      <c r="AG2227" t="s">
        <v>161</v>
      </c>
      <c r="AH2227" t="s">
        <v>3233</v>
      </c>
      <c r="AI2227" t="s">
        <v>161</v>
      </c>
    </row>
    <row r="2228" spans="1:36" hidden="1">
      <c r="A2228" t="s">
        <v>164</v>
      </c>
      <c r="B2228" t="s">
        <v>165</v>
      </c>
      <c r="C2228" t="s">
        <v>115</v>
      </c>
      <c r="D2228" t="s">
        <v>2719</v>
      </c>
      <c r="E2228" t="s">
        <v>2751</v>
      </c>
      <c r="F2228" t="s">
        <v>2711</v>
      </c>
      <c r="G2228" s="1">
        <v>44197</v>
      </c>
      <c r="H2228">
        <v>0.83490566037735803</v>
      </c>
      <c r="I2228">
        <v>1</v>
      </c>
      <c r="J2228">
        <v>106</v>
      </c>
      <c r="K2228">
        <v>0</v>
      </c>
      <c r="L2228">
        <v>106</v>
      </c>
      <c r="M2228" t="s">
        <v>161</v>
      </c>
      <c r="N2228" t="s">
        <v>161</v>
      </c>
      <c r="O2228" t="s">
        <v>161</v>
      </c>
      <c r="P2228" t="s">
        <v>161</v>
      </c>
      <c r="Q2228" t="s">
        <v>161</v>
      </c>
      <c r="R2228" t="s">
        <v>161</v>
      </c>
      <c r="S2228">
        <v>5943.2</v>
      </c>
      <c r="T2228">
        <v>5683</v>
      </c>
      <c r="U2228" t="s">
        <v>161</v>
      </c>
      <c r="V2228" t="s">
        <v>3394</v>
      </c>
      <c r="W2228" s="2">
        <v>31717</v>
      </c>
      <c r="X2228" t="s">
        <v>161</v>
      </c>
      <c r="Y2228" s="2" t="s">
        <v>161</v>
      </c>
      <c r="Z2228" s="2" t="s">
        <v>161</v>
      </c>
      <c r="AA2228" t="s">
        <v>161</v>
      </c>
      <c r="AB2228" t="s">
        <v>161</v>
      </c>
      <c r="AC2228" t="s">
        <v>161</v>
      </c>
      <c r="AD2228" t="s">
        <v>161</v>
      </c>
      <c r="AE2228" t="s">
        <v>161</v>
      </c>
      <c r="AF2228" t="s">
        <v>161</v>
      </c>
      <c r="AG2228" t="s">
        <v>161</v>
      </c>
      <c r="AH2228" t="s">
        <v>3233</v>
      </c>
      <c r="AI2228" t="s">
        <v>161</v>
      </c>
    </row>
    <row r="2229" spans="1:36" hidden="1">
      <c r="A2229" t="s">
        <v>164</v>
      </c>
      <c r="B2229" t="s">
        <v>165</v>
      </c>
      <c r="C2229" t="s">
        <v>2744</v>
      </c>
      <c r="D2229" t="s">
        <v>2745</v>
      </c>
      <c r="E2229" t="s">
        <v>2751</v>
      </c>
      <c r="F2229" t="s">
        <v>2711</v>
      </c>
      <c r="G2229" s="1">
        <v>45292</v>
      </c>
      <c r="H2229">
        <v>0.6</v>
      </c>
      <c r="I2229">
        <v>0</v>
      </c>
      <c r="J2229">
        <v>10</v>
      </c>
      <c r="K2229">
        <v>0</v>
      </c>
      <c r="L2229">
        <v>10</v>
      </c>
      <c r="M2229">
        <v>0</v>
      </c>
      <c r="N2229">
        <v>10</v>
      </c>
      <c r="O2229">
        <v>0</v>
      </c>
      <c r="P2229">
        <v>10</v>
      </c>
      <c r="Q2229" t="s">
        <v>161</v>
      </c>
      <c r="R2229" t="s">
        <v>161</v>
      </c>
      <c r="S2229">
        <v>4986.6000000000004</v>
      </c>
      <c r="T2229">
        <v>6.1</v>
      </c>
      <c r="U2229" t="s">
        <v>161</v>
      </c>
      <c r="V2229" t="s">
        <v>3233</v>
      </c>
      <c r="W2229" t="s">
        <v>3233</v>
      </c>
      <c r="X2229" t="s">
        <v>161</v>
      </c>
      <c r="Y2229" s="2" t="s">
        <v>161</v>
      </c>
      <c r="Z2229" t="s">
        <v>3233</v>
      </c>
      <c r="AA2229" t="s">
        <v>3233</v>
      </c>
      <c r="AB2229" t="s">
        <v>161</v>
      </c>
      <c r="AC2229" t="s">
        <v>161</v>
      </c>
      <c r="AD2229" t="s">
        <v>3233</v>
      </c>
      <c r="AE2229" t="s">
        <v>3233</v>
      </c>
      <c r="AF2229" t="s">
        <v>161</v>
      </c>
      <c r="AG2229" t="s">
        <v>161</v>
      </c>
      <c r="AH2229" t="s">
        <v>3233</v>
      </c>
      <c r="AI2229" t="s">
        <v>161</v>
      </c>
    </row>
    <row r="2230" spans="1:36" hidden="1">
      <c r="A2230" t="s">
        <v>164</v>
      </c>
      <c r="B2230" t="s">
        <v>165</v>
      </c>
      <c r="C2230" t="s">
        <v>115</v>
      </c>
      <c r="D2230" t="s">
        <v>2719</v>
      </c>
      <c r="E2230" t="s">
        <v>2751</v>
      </c>
      <c r="F2230" t="s">
        <v>2711</v>
      </c>
      <c r="G2230" s="1">
        <v>45292</v>
      </c>
      <c r="H2230">
        <v>0.83333333333333304</v>
      </c>
      <c r="I2230">
        <v>0</v>
      </c>
      <c r="J2230">
        <v>3</v>
      </c>
      <c r="K2230">
        <v>0</v>
      </c>
      <c r="L2230">
        <v>3</v>
      </c>
      <c r="M2230">
        <v>0</v>
      </c>
      <c r="N2230">
        <v>3</v>
      </c>
      <c r="O2230">
        <v>0</v>
      </c>
      <c r="P2230">
        <v>3</v>
      </c>
      <c r="Q2230" t="s">
        <v>161</v>
      </c>
      <c r="R2230" t="s">
        <v>161</v>
      </c>
      <c r="S2230">
        <v>4986.6000000000004</v>
      </c>
      <c r="T2230">
        <v>4218.3999999999996</v>
      </c>
      <c r="U2230" t="s">
        <v>161</v>
      </c>
      <c r="V2230" t="s">
        <v>3233</v>
      </c>
      <c r="W2230" t="s">
        <v>3233</v>
      </c>
      <c r="X2230" t="s">
        <v>161</v>
      </c>
      <c r="Y2230" s="2" t="s">
        <v>161</v>
      </c>
      <c r="Z2230" t="s">
        <v>3233</v>
      </c>
      <c r="AA2230" t="s">
        <v>3233</v>
      </c>
      <c r="AB2230" t="s">
        <v>161</v>
      </c>
      <c r="AC2230" t="s">
        <v>161</v>
      </c>
      <c r="AD2230" t="s">
        <v>3233</v>
      </c>
      <c r="AE2230" t="s">
        <v>3233</v>
      </c>
      <c r="AF2230" t="s">
        <v>161</v>
      </c>
      <c r="AG2230" t="s">
        <v>161</v>
      </c>
      <c r="AH2230" t="s">
        <v>3233</v>
      </c>
      <c r="AI2230" t="s">
        <v>161</v>
      </c>
    </row>
    <row r="2231" spans="1:36" hidden="1">
      <c r="A2231" t="s">
        <v>164</v>
      </c>
      <c r="B2231" t="s">
        <v>165</v>
      </c>
      <c r="C2231" t="s">
        <v>2721</v>
      </c>
      <c r="D2231" t="s">
        <v>2721</v>
      </c>
      <c r="E2231" t="s">
        <v>2751</v>
      </c>
      <c r="F2231" t="s">
        <v>2711</v>
      </c>
      <c r="G2231" s="1">
        <v>45292</v>
      </c>
      <c r="H2231">
        <v>1.2250000000000001</v>
      </c>
      <c r="I2231">
        <v>0</v>
      </c>
      <c r="J2231">
        <v>40</v>
      </c>
      <c r="K2231">
        <v>0</v>
      </c>
      <c r="L2231">
        <v>40</v>
      </c>
      <c r="M2231">
        <v>0</v>
      </c>
      <c r="N2231">
        <v>40</v>
      </c>
      <c r="O2231">
        <v>0</v>
      </c>
      <c r="P2231">
        <v>40</v>
      </c>
      <c r="Q2231" t="s">
        <v>161</v>
      </c>
      <c r="R2231" t="s">
        <v>161</v>
      </c>
      <c r="S2231">
        <v>4986.6000000000004</v>
      </c>
      <c r="T2231">
        <v>186.2</v>
      </c>
      <c r="U2231" t="s">
        <v>161</v>
      </c>
      <c r="V2231" t="s">
        <v>3233</v>
      </c>
      <c r="W2231" t="s">
        <v>3233</v>
      </c>
      <c r="X2231" t="s">
        <v>161</v>
      </c>
      <c r="Y2231" t="s">
        <v>161</v>
      </c>
      <c r="Z2231" t="s">
        <v>3233</v>
      </c>
      <c r="AA2231" t="s">
        <v>3233</v>
      </c>
      <c r="AB2231" t="s">
        <v>161</v>
      </c>
      <c r="AC2231" t="s">
        <v>161</v>
      </c>
      <c r="AD2231" t="s">
        <v>3233</v>
      </c>
      <c r="AE2231" t="s">
        <v>3233</v>
      </c>
      <c r="AF2231" t="s">
        <v>161</v>
      </c>
      <c r="AG2231" t="s">
        <v>161</v>
      </c>
      <c r="AH2231" t="s">
        <v>3233</v>
      </c>
      <c r="AI2231" t="s">
        <v>161</v>
      </c>
    </row>
    <row r="2232" spans="1:36" hidden="1">
      <c r="A2232" t="s">
        <v>164</v>
      </c>
      <c r="B2232" t="s">
        <v>165</v>
      </c>
      <c r="C2232" t="s">
        <v>2729</v>
      </c>
      <c r="D2232" t="s">
        <v>2730</v>
      </c>
      <c r="E2232" t="s">
        <v>2751</v>
      </c>
      <c r="F2232" t="s">
        <v>2728</v>
      </c>
      <c r="G2232" s="1">
        <v>45292</v>
      </c>
      <c r="H2232">
        <v>0.875</v>
      </c>
      <c r="I2232">
        <v>0</v>
      </c>
      <c r="J2232">
        <v>24</v>
      </c>
      <c r="K2232">
        <v>0</v>
      </c>
      <c r="L2232">
        <v>24</v>
      </c>
      <c r="M2232">
        <v>0</v>
      </c>
      <c r="N2232">
        <v>24</v>
      </c>
      <c r="O2232">
        <v>0</v>
      </c>
      <c r="P2232">
        <v>24</v>
      </c>
      <c r="Q2232" t="s">
        <v>161</v>
      </c>
      <c r="R2232" t="s">
        <v>161</v>
      </c>
      <c r="S2232">
        <v>4986.6000000000004</v>
      </c>
      <c r="T2232">
        <v>4</v>
      </c>
      <c r="U2232" t="s">
        <v>161</v>
      </c>
      <c r="V2232" t="s">
        <v>3233</v>
      </c>
      <c r="W2232" t="s">
        <v>3233</v>
      </c>
      <c r="X2232" t="s">
        <v>161</v>
      </c>
      <c r="Y2232" t="s">
        <v>161</v>
      </c>
      <c r="Z2232" t="s">
        <v>3233</v>
      </c>
      <c r="AA2232" t="s">
        <v>3233</v>
      </c>
      <c r="AB2232" t="s">
        <v>161</v>
      </c>
      <c r="AC2232" t="s">
        <v>161</v>
      </c>
      <c r="AD2232" t="s">
        <v>3233</v>
      </c>
      <c r="AE2232" t="s">
        <v>3233</v>
      </c>
      <c r="AF2232" t="s">
        <v>161</v>
      </c>
      <c r="AG2232" t="s">
        <v>161</v>
      </c>
      <c r="AH2232" t="s">
        <v>3233</v>
      </c>
      <c r="AI2232" t="s">
        <v>161</v>
      </c>
    </row>
    <row r="2233" spans="1:36" hidden="1">
      <c r="A2233" t="s">
        <v>164</v>
      </c>
      <c r="B2233" t="s">
        <v>165</v>
      </c>
      <c r="C2233" t="s">
        <v>2726</v>
      </c>
      <c r="D2233" t="s">
        <v>2727</v>
      </c>
      <c r="E2233" t="s">
        <v>2751</v>
      </c>
      <c r="F2233" t="s">
        <v>2728</v>
      </c>
      <c r="G2233" s="1">
        <v>45292</v>
      </c>
      <c r="H2233">
        <v>0.65217391304347805</v>
      </c>
      <c r="I2233">
        <v>0</v>
      </c>
      <c r="J2233">
        <v>23</v>
      </c>
      <c r="K2233">
        <v>0</v>
      </c>
      <c r="L2233">
        <v>23</v>
      </c>
      <c r="M2233">
        <v>0</v>
      </c>
      <c r="N2233">
        <v>23</v>
      </c>
      <c r="O2233">
        <v>0</v>
      </c>
      <c r="P2233">
        <v>23</v>
      </c>
      <c r="Q2233" t="s">
        <v>161</v>
      </c>
      <c r="R2233" t="s">
        <v>161</v>
      </c>
      <c r="S2233">
        <v>4986.6000000000004</v>
      </c>
      <c r="T2233">
        <v>18.8</v>
      </c>
      <c r="U2233" t="s">
        <v>161</v>
      </c>
      <c r="V2233" t="s">
        <v>3233</v>
      </c>
      <c r="W2233" t="s">
        <v>3233</v>
      </c>
      <c r="X2233" t="s">
        <v>161</v>
      </c>
      <c r="Y2233" t="s">
        <v>161</v>
      </c>
      <c r="Z2233" t="s">
        <v>3233</v>
      </c>
      <c r="AA2233" s="2" t="s">
        <v>3233</v>
      </c>
      <c r="AB2233" s="2" t="s">
        <v>161</v>
      </c>
      <c r="AC2233" t="s">
        <v>161</v>
      </c>
      <c r="AD2233" t="s">
        <v>3233</v>
      </c>
      <c r="AE2233" s="2" t="s">
        <v>3233</v>
      </c>
      <c r="AF2233" t="s">
        <v>161</v>
      </c>
      <c r="AG2233" t="s">
        <v>161</v>
      </c>
      <c r="AH2233" t="s">
        <v>3233</v>
      </c>
      <c r="AI2233" s="2" t="s">
        <v>161</v>
      </c>
      <c r="AJ2233" s="2"/>
    </row>
    <row r="2234" spans="1:36" hidden="1">
      <c r="A2234" t="s">
        <v>164</v>
      </c>
      <c r="B2234" t="s">
        <v>165</v>
      </c>
      <c r="C2234" t="s">
        <v>2694</v>
      </c>
      <c r="D2234" t="s">
        <v>2708</v>
      </c>
      <c r="E2234" t="s">
        <v>2751</v>
      </c>
      <c r="F2234" t="s">
        <v>2708</v>
      </c>
      <c r="G2234" s="1">
        <v>43101</v>
      </c>
      <c r="H2234">
        <v>0.7</v>
      </c>
      <c r="I2234" t="s">
        <v>161</v>
      </c>
      <c r="J2234" t="s">
        <v>161</v>
      </c>
      <c r="K2234" t="s">
        <v>161</v>
      </c>
      <c r="L2234" t="s">
        <v>161</v>
      </c>
      <c r="M2234" t="s">
        <v>161</v>
      </c>
      <c r="N2234" t="s">
        <v>161</v>
      </c>
      <c r="O2234" t="s">
        <v>161</v>
      </c>
      <c r="P2234" t="s">
        <v>161</v>
      </c>
      <c r="Q2234" t="s">
        <v>161</v>
      </c>
      <c r="R2234" t="s">
        <v>161</v>
      </c>
      <c r="S2234">
        <v>100.67</v>
      </c>
      <c r="T2234" t="s">
        <v>161</v>
      </c>
      <c r="U2234" t="s">
        <v>161</v>
      </c>
      <c r="V2234" t="s">
        <v>161</v>
      </c>
      <c r="W2234" t="s">
        <v>161</v>
      </c>
      <c r="X2234" t="s">
        <v>161</v>
      </c>
      <c r="Y2234" s="2" t="s">
        <v>161</v>
      </c>
      <c r="Z2234" t="s">
        <v>161</v>
      </c>
      <c r="AA2234" t="s">
        <v>161</v>
      </c>
      <c r="AB2234" t="s">
        <v>161</v>
      </c>
      <c r="AC2234" t="s">
        <v>161</v>
      </c>
      <c r="AD2234" t="s">
        <v>161</v>
      </c>
      <c r="AE2234" t="s">
        <v>161</v>
      </c>
      <c r="AF2234" t="s">
        <v>161</v>
      </c>
      <c r="AG2234" t="s">
        <v>161</v>
      </c>
      <c r="AH2234" t="s">
        <v>161</v>
      </c>
      <c r="AI2234" t="s">
        <v>161</v>
      </c>
    </row>
    <row r="2235" spans="1:36" hidden="1">
      <c r="A2235" t="s">
        <v>164</v>
      </c>
      <c r="B2235" t="s">
        <v>165</v>
      </c>
      <c r="C2235" t="s">
        <v>2694</v>
      </c>
      <c r="D2235" t="s">
        <v>2708</v>
      </c>
      <c r="E2235" t="s">
        <v>2751</v>
      </c>
      <c r="F2235" t="s">
        <v>2708</v>
      </c>
      <c r="G2235" s="1">
        <v>44197</v>
      </c>
      <c r="H2235">
        <v>0.83177570093457898</v>
      </c>
      <c r="I2235" t="s">
        <v>161</v>
      </c>
      <c r="J2235" t="s">
        <v>161</v>
      </c>
      <c r="K2235" t="s">
        <v>161</v>
      </c>
      <c r="L2235" t="s">
        <v>161</v>
      </c>
      <c r="M2235" t="s">
        <v>161</v>
      </c>
      <c r="N2235" t="s">
        <v>161</v>
      </c>
      <c r="O2235" t="s">
        <v>161</v>
      </c>
      <c r="P2235" t="s">
        <v>161</v>
      </c>
      <c r="Q2235" t="s">
        <v>161</v>
      </c>
      <c r="R2235" t="s">
        <v>161</v>
      </c>
      <c r="S2235">
        <v>5943.2</v>
      </c>
      <c r="T2235" t="s">
        <v>161</v>
      </c>
      <c r="U2235" t="s">
        <v>161</v>
      </c>
      <c r="V2235" t="s">
        <v>161</v>
      </c>
      <c r="W2235" t="s">
        <v>161</v>
      </c>
      <c r="X2235" t="s">
        <v>161</v>
      </c>
      <c r="Y2235" t="s">
        <v>161</v>
      </c>
      <c r="Z2235" t="s">
        <v>161</v>
      </c>
      <c r="AA2235" t="s">
        <v>161</v>
      </c>
      <c r="AB2235" t="s">
        <v>161</v>
      </c>
      <c r="AC2235" t="s">
        <v>161</v>
      </c>
      <c r="AD2235" t="s">
        <v>161</v>
      </c>
      <c r="AE2235" t="s">
        <v>161</v>
      </c>
      <c r="AF2235" t="s">
        <v>161</v>
      </c>
      <c r="AG2235" t="s">
        <v>161</v>
      </c>
      <c r="AH2235" t="s">
        <v>161</v>
      </c>
      <c r="AI2235" t="s">
        <v>161</v>
      </c>
    </row>
    <row r="2236" spans="1:36" hidden="1">
      <c r="A2236" t="s">
        <v>164</v>
      </c>
      <c r="B2236" t="s">
        <v>165</v>
      </c>
      <c r="C2236" t="s">
        <v>2694</v>
      </c>
      <c r="D2236" t="s">
        <v>2708</v>
      </c>
      <c r="E2236" t="s">
        <v>2751</v>
      </c>
      <c r="F2236" t="s">
        <v>2708</v>
      </c>
      <c r="G2236" s="1">
        <v>45292</v>
      </c>
      <c r="H2236">
        <v>1.02364864864865</v>
      </c>
      <c r="I2236" t="s">
        <v>161</v>
      </c>
      <c r="J2236" t="s">
        <v>161</v>
      </c>
      <c r="K2236" t="s">
        <v>161</v>
      </c>
      <c r="L2236" t="s">
        <v>161</v>
      </c>
      <c r="M2236" t="s">
        <v>161</v>
      </c>
      <c r="N2236" t="s">
        <v>161</v>
      </c>
      <c r="O2236" t="s">
        <v>161</v>
      </c>
      <c r="P2236" t="s">
        <v>161</v>
      </c>
      <c r="Q2236" t="s">
        <v>161</v>
      </c>
      <c r="R2236" t="s">
        <v>161</v>
      </c>
      <c r="S2236">
        <v>4986.6000000000004</v>
      </c>
      <c r="T2236" t="s">
        <v>161</v>
      </c>
      <c r="U2236" t="s">
        <v>161</v>
      </c>
      <c r="V2236" t="s">
        <v>161</v>
      </c>
      <c r="W2236" t="s">
        <v>161</v>
      </c>
      <c r="X2236" t="s">
        <v>161</v>
      </c>
      <c r="Y2236" t="s">
        <v>161</v>
      </c>
      <c r="Z2236" t="s">
        <v>161</v>
      </c>
      <c r="AA2236" t="s">
        <v>161</v>
      </c>
      <c r="AB2236" t="s">
        <v>161</v>
      </c>
      <c r="AC2236" t="s">
        <v>161</v>
      </c>
      <c r="AD2236" t="s">
        <v>161</v>
      </c>
      <c r="AE2236" t="s">
        <v>161</v>
      </c>
      <c r="AF2236" t="s">
        <v>161</v>
      </c>
      <c r="AG2236" t="s">
        <v>161</v>
      </c>
      <c r="AH2236" t="s">
        <v>161</v>
      </c>
      <c r="AI2236" t="s">
        <v>161</v>
      </c>
    </row>
    <row r="2237" spans="1:36" hidden="1">
      <c r="A2237" t="s">
        <v>164</v>
      </c>
      <c r="B2237" t="s">
        <v>165</v>
      </c>
      <c r="C2237" t="s">
        <v>151</v>
      </c>
      <c r="D2237" t="s">
        <v>2725</v>
      </c>
      <c r="E2237" t="s">
        <v>2751</v>
      </c>
      <c r="F2237" t="s">
        <v>2715</v>
      </c>
      <c r="G2237" s="1">
        <v>45292</v>
      </c>
      <c r="H2237">
        <v>1.2083333333333299</v>
      </c>
      <c r="I2237">
        <v>0</v>
      </c>
      <c r="J2237">
        <v>48</v>
      </c>
      <c r="K2237">
        <v>0</v>
      </c>
      <c r="L2237">
        <v>48</v>
      </c>
      <c r="M2237">
        <v>0</v>
      </c>
      <c r="N2237">
        <v>48</v>
      </c>
      <c r="O2237">
        <v>0</v>
      </c>
      <c r="P2237">
        <v>48</v>
      </c>
      <c r="Q2237" t="s">
        <v>161</v>
      </c>
      <c r="R2237" t="s">
        <v>161</v>
      </c>
      <c r="S2237">
        <v>4986.6000000000004</v>
      </c>
      <c r="T2237">
        <v>5</v>
      </c>
      <c r="U2237" t="s">
        <v>161</v>
      </c>
      <c r="V2237" t="s">
        <v>3233</v>
      </c>
      <c r="W2237" t="s">
        <v>3233</v>
      </c>
      <c r="X2237" t="s">
        <v>161</v>
      </c>
      <c r="Y2237" t="s">
        <v>161</v>
      </c>
      <c r="Z2237" t="s">
        <v>3233</v>
      </c>
      <c r="AA2237" t="s">
        <v>3233</v>
      </c>
      <c r="AB2237" t="s">
        <v>161</v>
      </c>
      <c r="AC2237" t="s">
        <v>161</v>
      </c>
      <c r="AD2237" t="s">
        <v>3233</v>
      </c>
      <c r="AE2237" t="s">
        <v>3233</v>
      </c>
      <c r="AF2237" t="s">
        <v>161</v>
      </c>
      <c r="AG2237" t="s">
        <v>161</v>
      </c>
      <c r="AH2237" t="s">
        <v>3233</v>
      </c>
      <c r="AI2237" t="s">
        <v>161</v>
      </c>
    </row>
    <row r="2238" spans="1:36" hidden="1">
      <c r="A2238" t="s">
        <v>164</v>
      </c>
      <c r="B2238" t="s">
        <v>165</v>
      </c>
      <c r="C2238" t="s">
        <v>2706</v>
      </c>
      <c r="D2238" t="s">
        <v>2708</v>
      </c>
      <c r="E2238" t="s">
        <v>3216</v>
      </c>
      <c r="F2238" t="s">
        <v>2708</v>
      </c>
      <c r="G2238" s="1">
        <v>43101</v>
      </c>
      <c r="H2238" t="s">
        <v>161</v>
      </c>
      <c r="I2238" t="s">
        <v>161</v>
      </c>
      <c r="J2238" t="s">
        <v>161</v>
      </c>
      <c r="K2238" t="s">
        <v>161</v>
      </c>
      <c r="L2238" t="s">
        <v>161</v>
      </c>
      <c r="M2238" t="s">
        <v>161</v>
      </c>
      <c r="N2238" t="s">
        <v>161</v>
      </c>
      <c r="O2238" t="s">
        <v>161</v>
      </c>
      <c r="P2238" t="s">
        <v>161</v>
      </c>
      <c r="Q2238" t="s">
        <v>161</v>
      </c>
      <c r="R2238">
        <v>6037.4</v>
      </c>
      <c r="S2238">
        <v>100.67</v>
      </c>
      <c r="T2238" t="s">
        <v>161</v>
      </c>
      <c r="U2238" t="s">
        <v>161</v>
      </c>
      <c r="V2238" t="s">
        <v>161</v>
      </c>
      <c r="W2238" t="s">
        <v>161</v>
      </c>
      <c r="X2238" t="s">
        <v>161</v>
      </c>
      <c r="Y2238" t="s">
        <v>161</v>
      </c>
      <c r="Z2238" t="s">
        <v>161</v>
      </c>
      <c r="AA2238" t="s">
        <v>161</v>
      </c>
      <c r="AB2238" t="s">
        <v>161</v>
      </c>
      <c r="AC2238" t="s">
        <v>161</v>
      </c>
      <c r="AD2238" t="s">
        <v>161</v>
      </c>
      <c r="AE2238" t="s">
        <v>161</v>
      </c>
      <c r="AF2238" t="s">
        <v>161</v>
      </c>
      <c r="AG2238" t="s">
        <v>161</v>
      </c>
      <c r="AH2238" t="s">
        <v>161</v>
      </c>
      <c r="AI2238" t="s">
        <v>161</v>
      </c>
    </row>
    <row r="2239" spans="1:36" hidden="1">
      <c r="A2239" t="s">
        <v>164</v>
      </c>
      <c r="B2239" t="s">
        <v>165</v>
      </c>
      <c r="C2239" t="s">
        <v>2706</v>
      </c>
      <c r="D2239" t="s">
        <v>2708</v>
      </c>
      <c r="E2239" t="s">
        <v>3216</v>
      </c>
      <c r="F2239" t="s">
        <v>2708</v>
      </c>
      <c r="G2239" s="1">
        <v>44197</v>
      </c>
      <c r="H2239" t="s">
        <v>161</v>
      </c>
      <c r="I2239" t="s">
        <v>161</v>
      </c>
      <c r="J2239" t="s">
        <v>161</v>
      </c>
      <c r="K2239" t="s">
        <v>161</v>
      </c>
      <c r="L2239" t="s">
        <v>161</v>
      </c>
      <c r="M2239" t="s">
        <v>161</v>
      </c>
      <c r="N2239" t="s">
        <v>161</v>
      </c>
      <c r="O2239" t="s">
        <v>161</v>
      </c>
      <c r="P2239" t="s">
        <v>161</v>
      </c>
      <c r="Q2239" t="s">
        <v>161</v>
      </c>
      <c r="R2239">
        <v>6451.4</v>
      </c>
      <c r="S2239">
        <v>5943.2</v>
      </c>
      <c r="T2239" t="s">
        <v>161</v>
      </c>
      <c r="U2239" t="s">
        <v>161</v>
      </c>
      <c r="V2239" t="s">
        <v>161</v>
      </c>
      <c r="W2239" t="s">
        <v>161</v>
      </c>
      <c r="X2239" t="s">
        <v>161</v>
      </c>
      <c r="Y2239" t="s">
        <v>161</v>
      </c>
      <c r="Z2239" t="s">
        <v>161</v>
      </c>
      <c r="AA2239" t="s">
        <v>161</v>
      </c>
      <c r="AB2239" t="s">
        <v>161</v>
      </c>
      <c r="AC2239" t="s">
        <v>161</v>
      </c>
      <c r="AD2239" t="s">
        <v>161</v>
      </c>
      <c r="AE2239" t="s">
        <v>161</v>
      </c>
      <c r="AF2239" t="s">
        <v>161</v>
      </c>
      <c r="AG2239" t="s">
        <v>161</v>
      </c>
      <c r="AH2239" t="s">
        <v>161</v>
      </c>
      <c r="AI2239" t="s">
        <v>161</v>
      </c>
    </row>
    <row r="2240" spans="1:36" hidden="1">
      <c r="A2240" t="s">
        <v>164</v>
      </c>
      <c r="B2240" t="s">
        <v>165</v>
      </c>
      <c r="C2240" t="s">
        <v>2706</v>
      </c>
      <c r="D2240" t="s">
        <v>2708</v>
      </c>
      <c r="E2240" t="s">
        <v>3216</v>
      </c>
      <c r="F2240" t="s">
        <v>2708</v>
      </c>
      <c r="G2240" s="1">
        <v>45292</v>
      </c>
      <c r="H2240" t="s">
        <v>161</v>
      </c>
      <c r="I2240" t="s">
        <v>161</v>
      </c>
      <c r="J2240" t="s">
        <v>161</v>
      </c>
      <c r="K2240" t="s">
        <v>161</v>
      </c>
      <c r="L2240" t="s">
        <v>161</v>
      </c>
      <c r="M2240" t="s">
        <v>161</v>
      </c>
      <c r="N2240" t="s">
        <v>161</v>
      </c>
      <c r="O2240" t="s">
        <v>161</v>
      </c>
      <c r="P2240" t="s">
        <v>161</v>
      </c>
      <c r="Q2240" t="s">
        <v>161</v>
      </c>
      <c r="R2240">
        <v>5109.6000000000004</v>
      </c>
      <c r="S2240">
        <v>4986.6000000000004</v>
      </c>
      <c r="T2240" t="s">
        <v>161</v>
      </c>
      <c r="U2240" t="s">
        <v>161</v>
      </c>
      <c r="V2240" t="s">
        <v>161</v>
      </c>
      <c r="W2240" t="s">
        <v>161</v>
      </c>
      <c r="X2240" t="s">
        <v>161</v>
      </c>
      <c r="Y2240" t="s">
        <v>161</v>
      </c>
      <c r="Z2240" t="s">
        <v>161</v>
      </c>
      <c r="AA2240" t="s">
        <v>161</v>
      </c>
      <c r="AB2240" t="s">
        <v>161</v>
      </c>
      <c r="AC2240" t="s">
        <v>161</v>
      </c>
      <c r="AD2240" t="s">
        <v>161</v>
      </c>
      <c r="AE2240" t="s">
        <v>161</v>
      </c>
      <c r="AF2240" t="s">
        <v>161</v>
      </c>
      <c r="AG2240" t="s">
        <v>161</v>
      </c>
      <c r="AH2240" t="s">
        <v>161</v>
      </c>
      <c r="AI2240" t="s">
        <v>161</v>
      </c>
    </row>
    <row r="2241" spans="1:40" hidden="1">
      <c r="A2241" t="s">
        <v>156</v>
      </c>
      <c r="B2241" t="s">
        <v>157</v>
      </c>
      <c r="C2241" t="s">
        <v>3234</v>
      </c>
      <c r="D2241" t="s">
        <v>3235</v>
      </c>
      <c r="E2241" t="s">
        <v>2781</v>
      </c>
      <c r="F2241" t="s">
        <v>2711</v>
      </c>
      <c r="G2241" s="1">
        <v>43101</v>
      </c>
      <c r="H2241">
        <v>3.2</v>
      </c>
      <c r="I2241" t="s">
        <v>161</v>
      </c>
      <c r="J2241" t="s">
        <v>161</v>
      </c>
      <c r="K2241" t="s">
        <v>161</v>
      </c>
      <c r="L2241" t="s">
        <v>161</v>
      </c>
      <c r="M2241" t="s">
        <v>161</v>
      </c>
      <c r="N2241" t="s">
        <v>161</v>
      </c>
      <c r="O2241" t="s">
        <v>161</v>
      </c>
      <c r="P2241" t="s">
        <v>161</v>
      </c>
      <c r="Q2241">
        <v>30.31</v>
      </c>
      <c r="R2241" t="s">
        <v>161</v>
      </c>
      <c r="S2241">
        <v>101.9</v>
      </c>
      <c r="T2241">
        <v>30.31</v>
      </c>
      <c r="U2241" t="s">
        <v>161</v>
      </c>
      <c r="V2241" t="s">
        <v>161</v>
      </c>
      <c r="W2241" t="s">
        <v>161</v>
      </c>
      <c r="X2241">
        <v>62.5</v>
      </c>
      <c r="Y2241" s="2">
        <v>888457</v>
      </c>
      <c r="Z2241" t="s">
        <v>161</v>
      </c>
      <c r="AA2241" t="s">
        <v>161</v>
      </c>
      <c r="AB2241" t="s">
        <v>161</v>
      </c>
      <c r="AC2241" t="s">
        <v>161</v>
      </c>
      <c r="AD2241" t="s">
        <v>161</v>
      </c>
      <c r="AE2241" t="s">
        <v>161</v>
      </c>
      <c r="AF2241" t="s">
        <v>161</v>
      </c>
      <c r="AG2241" t="s">
        <v>161</v>
      </c>
      <c r="AH2241" t="s">
        <v>161</v>
      </c>
      <c r="AI2241" s="2">
        <v>407047</v>
      </c>
    </row>
    <row r="2242" spans="1:40" hidden="1">
      <c r="A2242" t="s">
        <v>156</v>
      </c>
      <c r="B2242" t="s">
        <v>157</v>
      </c>
      <c r="C2242" t="s">
        <v>2737</v>
      </c>
      <c r="D2242" t="s">
        <v>2738</v>
      </c>
      <c r="E2242" t="s">
        <v>2781</v>
      </c>
      <c r="F2242" t="s">
        <v>2711</v>
      </c>
      <c r="G2242" s="1">
        <v>43101</v>
      </c>
      <c r="H2242">
        <v>4.0999999999999996</v>
      </c>
      <c r="I2242" t="s">
        <v>161</v>
      </c>
      <c r="J2242" t="s">
        <v>161</v>
      </c>
      <c r="K2242" t="s">
        <v>161</v>
      </c>
      <c r="L2242" t="s">
        <v>161</v>
      </c>
      <c r="M2242" t="s">
        <v>161</v>
      </c>
      <c r="N2242" t="s">
        <v>161</v>
      </c>
      <c r="O2242" t="s">
        <v>161</v>
      </c>
      <c r="P2242" t="s">
        <v>161</v>
      </c>
      <c r="Q2242">
        <v>71.59</v>
      </c>
      <c r="R2242" t="s">
        <v>161</v>
      </c>
      <c r="S2242">
        <v>101.9</v>
      </c>
      <c r="T2242">
        <v>71.59</v>
      </c>
      <c r="U2242" t="s">
        <v>161</v>
      </c>
      <c r="V2242" t="s">
        <v>161</v>
      </c>
      <c r="W2242" t="s">
        <v>161</v>
      </c>
      <c r="X2242">
        <v>100</v>
      </c>
      <c r="Y2242" s="2">
        <v>888457</v>
      </c>
      <c r="Z2242" t="s">
        <v>161</v>
      </c>
      <c r="AA2242" t="s">
        <v>161</v>
      </c>
      <c r="AB2242" t="s">
        <v>161</v>
      </c>
      <c r="AC2242" t="s">
        <v>161</v>
      </c>
      <c r="AD2242" t="s">
        <v>161</v>
      </c>
      <c r="AE2242" t="s">
        <v>161</v>
      </c>
      <c r="AF2242" t="s">
        <v>161</v>
      </c>
      <c r="AG2242" t="s">
        <v>161</v>
      </c>
      <c r="AH2242" t="s">
        <v>161</v>
      </c>
      <c r="AI2242" s="2">
        <v>407047</v>
      </c>
    </row>
    <row r="2243" spans="1:40" hidden="1">
      <c r="A2243" t="s">
        <v>156</v>
      </c>
      <c r="B2243" t="s">
        <v>157</v>
      </c>
      <c r="C2243" t="s">
        <v>3266</v>
      </c>
      <c r="D2243" t="s">
        <v>3267</v>
      </c>
      <c r="E2243" t="s">
        <v>2781</v>
      </c>
      <c r="F2243" t="s">
        <v>2711</v>
      </c>
      <c r="G2243" s="1">
        <v>44197</v>
      </c>
      <c r="H2243">
        <v>3.4761904761904798</v>
      </c>
      <c r="I2243" t="s">
        <v>161</v>
      </c>
      <c r="J2243" t="s">
        <v>161</v>
      </c>
      <c r="K2243" t="s">
        <v>161</v>
      </c>
      <c r="L2243" t="s">
        <v>161</v>
      </c>
      <c r="M2243" t="s">
        <v>161</v>
      </c>
      <c r="N2243" t="s">
        <v>161</v>
      </c>
      <c r="O2243" t="s">
        <v>161</v>
      </c>
      <c r="P2243" t="s">
        <v>161</v>
      </c>
      <c r="Q2243">
        <v>743.9</v>
      </c>
      <c r="R2243" t="s">
        <v>161</v>
      </c>
      <c r="S2243">
        <v>4738.3999999999996</v>
      </c>
      <c r="T2243">
        <v>743.9</v>
      </c>
      <c r="U2243" t="s">
        <v>161</v>
      </c>
      <c r="V2243" t="s">
        <v>161</v>
      </c>
      <c r="W2243" t="s">
        <v>161</v>
      </c>
      <c r="X2243">
        <v>55.238100000000003</v>
      </c>
      <c r="Y2243" s="2">
        <v>601655</v>
      </c>
      <c r="Z2243" t="s">
        <v>161</v>
      </c>
      <c r="AA2243" t="s">
        <v>161</v>
      </c>
      <c r="AB2243" t="s">
        <v>161</v>
      </c>
      <c r="AC2243" t="s">
        <v>161</v>
      </c>
      <c r="AD2243" t="s">
        <v>161</v>
      </c>
      <c r="AE2243" t="s">
        <v>161</v>
      </c>
      <c r="AF2243" t="s">
        <v>161</v>
      </c>
      <c r="AG2243" t="s">
        <v>161</v>
      </c>
      <c r="AH2243" t="s">
        <v>161</v>
      </c>
      <c r="AI2243" s="2">
        <v>257354</v>
      </c>
    </row>
    <row r="2244" spans="1:40" hidden="1">
      <c r="A2244" t="s">
        <v>156</v>
      </c>
      <c r="B2244" t="s">
        <v>157</v>
      </c>
      <c r="C2244" t="s">
        <v>3234</v>
      </c>
      <c r="D2244" t="s">
        <v>3235</v>
      </c>
      <c r="E2244" t="s">
        <v>2781</v>
      </c>
      <c r="F2244" t="s">
        <v>2711</v>
      </c>
      <c r="G2244" s="1">
        <v>44197</v>
      </c>
      <c r="H2244">
        <v>3.0625</v>
      </c>
      <c r="I2244" t="s">
        <v>161</v>
      </c>
      <c r="J2244" t="s">
        <v>161</v>
      </c>
      <c r="K2244" t="s">
        <v>161</v>
      </c>
      <c r="L2244" t="s">
        <v>161</v>
      </c>
      <c r="M2244" t="s">
        <v>161</v>
      </c>
      <c r="N2244" t="s">
        <v>161</v>
      </c>
      <c r="O2244" t="s">
        <v>161</v>
      </c>
      <c r="P2244" t="s">
        <v>161</v>
      </c>
      <c r="Q2244">
        <v>47.2</v>
      </c>
      <c r="R2244" t="s">
        <v>161</v>
      </c>
      <c r="S2244">
        <v>4738.3999999999996</v>
      </c>
      <c r="T2244">
        <v>47.2</v>
      </c>
      <c r="U2244" t="s">
        <v>161</v>
      </c>
      <c r="V2244" t="s">
        <v>161</v>
      </c>
      <c r="W2244" t="s">
        <v>161</v>
      </c>
      <c r="X2244">
        <v>56.25</v>
      </c>
      <c r="Y2244" s="2">
        <v>601655</v>
      </c>
      <c r="Z2244" t="s">
        <v>161</v>
      </c>
      <c r="AA2244" t="s">
        <v>161</v>
      </c>
      <c r="AB2244" t="s">
        <v>161</v>
      </c>
      <c r="AC2244" t="s">
        <v>161</v>
      </c>
      <c r="AD2244" t="s">
        <v>161</v>
      </c>
      <c r="AE2244" t="s">
        <v>161</v>
      </c>
      <c r="AF2244" t="s">
        <v>161</v>
      </c>
      <c r="AG2244" t="s">
        <v>161</v>
      </c>
      <c r="AH2244" t="s">
        <v>161</v>
      </c>
      <c r="AI2244" s="2">
        <v>257354</v>
      </c>
    </row>
    <row r="2245" spans="1:40" hidden="1">
      <c r="A2245" t="s">
        <v>156</v>
      </c>
      <c r="B2245" t="s">
        <v>157</v>
      </c>
      <c r="C2245" t="s">
        <v>2741</v>
      </c>
      <c r="D2245" t="s">
        <v>2742</v>
      </c>
      <c r="E2245" t="s">
        <v>2781</v>
      </c>
      <c r="F2245" t="s">
        <v>2711</v>
      </c>
      <c r="G2245" s="1">
        <v>44197</v>
      </c>
      <c r="H2245">
        <v>3.9709302325581399</v>
      </c>
      <c r="I2245" t="s">
        <v>161</v>
      </c>
      <c r="J2245" t="s">
        <v>161</v>
      </c>
      <c r="K2245" t="s">
        <v>161</v>
      </c>
      <c r="L2245" t="s">
        <v>161</v>
      </c>
      <c r="M2245" t="s">
        <v>161</v>
      </c>
      <c r="N2245" t="s">
        <v>161</v>
      </c>
      <c r="O2245" t="s">
        <v>161</v>
      </c>
      <c r="P2245" t="s">
        <v>161</v>
      </c>
      <c r="Q2245">
        <v>1020.7</v>
      </c>
      <c r="R2245" t="s">
        <v>161</v>
      </c>
      <c r="S2245">
        <v>4738.3999999999996</v>
      </c>
      <c r="T2245">
        <v>1020.7</v>
      </c>
      <c r="U2245" t="s">
        <v>161</v>
      </c>
      <c r="V2245" t="s">
        <v>161</v>
      </c>
      <c r="W2245" t="s">
        <v>161</v>
      </c>
      <c r="X2245">
        <v>71.787000000000006</v>
      </c>
      <c r="Y2245" s="2">
        <v>601655</v>
      </c>
      <c r="Z2245" s="2" t="s">
        <v>161</v>
      </c>
      <c r="AA2245" t="s">
        <v>161</v>
      </c>
      <c r="AB2245" t="s">
        <v>161</v>
      </c>
      <c r="AC2245" t="s">
        <v>161</v>
      </c>
      <c r="AD2245" t="s">
        <v>161</v>
      </c>
      <c r="AE2245" t="s">
        <v>161</v>
      </c>
      <c r="AF2245" t="s">
        <v>161</v>
      </c>
      <c r="AG2245" t="s">
        <v>161</v>
      </c>
      <c r="AH2245" t="s">
        <v>161</v>
      </c>
      <c r="AI2245" s="2">
        <v>257354</v>
      </c>
    </row>
    <row r="2246" spans="1:40" hidden="1">
      <c r="A2246" t="s">
        <v>156</v>
      </c>
      <c r="B2246" t="s">
        <v>157</v>
      </c>
      <c r="C2246" t="s">
        <v>2737</v>
      </c>
      <c r="D2246" t="s">
        <v>2738</v>
      </c>
      <c r="E2246" t="s">
        <v>2781</v>
      </c>
      <c r="F2246" t="s">
        <v>2711</v>
      </c>
      <c r="G2246" s="1">
        <v>44197</v>
      </c>
      <c r="H2246">
        <v>4.1818181818181799</v>
      </c>
      <c r="I2246" t="s">
        <v>161</v>
      </c>
      <c r="J2246" t="s">
        <v>161</v>
      </c>
      <c r="K2246" t="s">
        <v>161</v>
      </c>
      <c r="L2246" t="s">
        <v>161</v>
      </c>
      <c r="M2246" t="s">
        <v>161</v>
      </c>
      <c r="N2246" t="s">
        <v>161</v>
      </c>
      <c r="O2246" t="s">
        <v>161</v>
      </c>
      <c r="P2246" t="s">
        <v>161</v>
      </c>
      <c r="Q2246">
        <v>71.5</v>
      </c>
      <c r="R2246" t="s">
        <v>161</v>
      </c>
      <c r="S2246">
        <v>4738.3999999999996</v>
      </c>
      <c r="T2246">
        <v>71.5</v>
      </c>
      <c r="U2246" t="s">
        <v>161</v>
      </c>
      <c r="V2246" t="s">
        <v>161</v>
      </c>
      <c r="W2246" t="s">
        <v>161</v>
      </c>
      <c r="X2246">
        <v>100</v>
      </c>
      <c r="Y2246" s="2">
        <v>601655</v>
      </c>
      <c r="Z2246" t="s">
        <v>161</v>
      </c>
      <c r="AA2246" s="2" t="s">
        <v>161</v>
      </c>
      <c r="AB2246" t="s">
        <v>161</v>
      </c>
      <c r="AC2246" t="s">
        <v>161</v>
      </c>
      <c r="AD2246" t="s">
        <v>161</v>
      </c>
      <c r="AE2246" t="s">
        <v>161</v>
      </c>
      <c r="AF2246" t="s">
        <v>161</v>
      </c>
      <c r="AG2246" t="s">
        <v>161</v>
      </c>
      <c r="AH2246" t="s">
        <v>161</v>
      </c>
      <c r="AI2246" s="2">
        <v>257354</v>
      </c>
    </row>
    <row r="2247" spans="1:40" hidden="1">
      <c r="A2247" t="s">
        <v>156</v>
      </c>
      <c r="B2247" t="s">
        <v>157</v>
      </c>
      <c r="C2247" t="s">
        <v>2741</v>
      </c>
      <c r="D2247" t="s">
        <v>2742</v>
      </c>
      <c r="E2247" t="s">
        <v>2781</v>
      </c>
      <c r="F2247" t="s">
        <v>2711</v>
      </c>
      <c r="G2247" s="1">
        <v>45292</v>
      </c>
      <c r="H2247">
        <v>3.7588832487309598</v>
      </c>
      <c r="I2247" t="s">
        <v>161</v>
      </c>
      <c r="J2247" t="s">
        <v>161</v>
      </c>
      <c r="K2247" t="s">
        <v>161</v>
      </c>
      <c r="L2247" t="s">
        <v>161</v>
      </c>
      <c r="M2247" t="s">
        <v>161</v>
      </c>
      <c r="N2247" t="s">
        <v>161</v>
      </c>
      <c r="O2247" t="s">
        <v>161</v>
      </c>
      <c r="P2247" t="s">
        <v>161</v>
      </c>
      <c r="Q2247">
        <v>907.4</v>
      </c>
      <c r="R2247" t="s">
        <v>161</v>
      </c>
      <c r="S2247">
        <v>3985.1</v>
      </c>
      <c r="T2247">
        <v>907.4</v>
      </c>
      <c r="U2247" t="s">
        <v>161</v>
      </c>
      <c r="V2247" t="s">
        <v>161</v>
      </c>
      <c r="W2247" t="s">
        <v>161</v>
      </c>
      <c r="X2247">
        <v>75.229399999999998</v>
      </c>
      <c r="Y2247" s="2">
        <v>678460</v>
      </c>
      <c r="Z2247" t="s">
        <v>161</v>
      </c>
      <c r="AA2247" t="s">
        <v>161</v>
      </c>
      <c r="AB2247">
        <v>40.771099999999997</v>
      </c>
      <c r="AC2247" s="2">
        <v>176710</v>
      </c>
      <c r="AD2247" t="s">
        <v>161</v>
      </c>
      <c r="AE2247" t="s">
        <v>161</v>
      </c>
      <c r="AF2247">
        <v>69.433999999999997</v>
      </c>
      <c r="AG2247" s="2">
        <v>830617</v>
      </c>
      <c r="AH2247" t="s">
        <v>161</v>
      </c>
      <c r="AI2247" s="2">
        <v>274774</v>
      </c>
    </row>
    <row r="2248" spans="1:40" hidden="1">
      <c r="A2248" t="s">
        <v>156</v>
      </c>
      <c r="B2248" t="s">
        <v>157</v>
      </c>
      <c r="C2248" t="s">
        <v>2733</v>
      </c>
      <c r="D2248" t="s">
        <v>2734</v>
      </c>
      <c r="E2248" t="s">
        <v>2781</v>
      </c>
      <c r="F2248" t="s">
        <v>2728</v>
      </c>
      <c r="G2248" s="1">
        <v>44197</v>
      </c>
      <c r="H2248">
        <v>3.7666666666666702</v>
      </c>
      <c r="I2248" t="s">
        <v>161</v>
      </c>
      <c r="J2248" t="s">
        <v>161</v>
      </c>
      <c r="K2248" t="s">
        <v>161</v>
      </c>
      <c r="L2248" t="s">
        <v>161</v>
      </c>
      <c r="M2248" t="s">
        <v>161</v>
      </c>
      <c r="N2248" t="s">
        <v>161</v>
      </c>
      <c r="O2248" t="s">
        <v>161</v>
      </c>
      <c r="P2248" t="s">
        <v>161</v>
      </c>
      <c r="Q2248">
        <v>397.3</v>
      </c>
      <c r="R2248" t="s">
        <v>161</v>
      </c>
      <c r="S2248">
        <v>4738.3999999999996</v>
      </c>
      <c r="T2248">
        <v>397.3</v>
      </c>
      <c r="U2248" t="s">
        <v>161</v>
      </c>
      <c r="V2248" t="s">
        <v>161</v>
      </c>
      <c r="W2248" t="s">
        <v>161</v>
      </c>
      <c r="X2248" s="2">
        <v>98.917699999999996</v>
      </c>
      <c r="Y2248" s="2">
        <v>601655</v>
      </c>
      <c r="Z2248" t="s">
        <v>161</v>
      </c>
      <c r="AA2248" t="s">
        <v>161</v>
      </c>
      <c r="AB2248" t="s">
        <v>161</v>
      </c>
      <c r="AC2248" t="s">
        <v>161</v>
      </c>
      <c r="AD2248" t="s">
        <v>161</v>
      </c>
      <c r="AE2248" t="s">
        <v>161</v>
      </c>
      <c r="AF2248" t="s">
        <v>161</v>
      </c>
      <c r="AG2248" t="s">
        <v>161</v>
      </c>
      <c r="AH2248" t="s">
        <v>161</v>
      </c>
      <c r="AI2248" s="2">
        <v>257354</v>
      </c>
      <c r="AJ2248" s="2"/>
      <c r="AM2248" s="2"/>
      <c r="AN2248" s="2"/>
    </row>
    <row r="2249" spans="1:40" hidden="1">
      <c r="A2249" t="s">
        <v>156</v>
      </c>
      <c r="B2249" t="s">
        <v>157</v>
      </c>
      <c r="C2249" t="s">
        <v>2729</v>
      </c>
      <c r="D2249" t="s">
        <v>2730</v>
      </c>
      <c r="E2249" t="s">
        <v>2781</v>
      </c>
      <c r="F2249" t="s">
        <v>2728</v>
      </c>
      <c r="G2249" s="1">
        <v>44197</v>
      </c>
      <c r="H2249">
        <v>2.3928571428571401</v>
      </c>
      <c r="I2249" t="s">
        <v>161</v>
      </c>
      <c r="J2249" t="s">
        <v>161</v>
      </c>
      <c r="K2249" t="s">
        <v>161</v>
      </c>
      <c r="L2249" t="s">
        <v>161</v>
      </c>
      <c r="M2249" t="s">
        <v>161</v>
      </c>
      <c r="N2249" t="s">
        <v>161</v>
      </c>
      <c r="O2249" t="s">
        <v>161</v>
      </c>
      <c r="P2249" t="s">
        <v>161</v>
      </c>
      <c r="Q2249">
        <v>344.1</v>
      </c>
      <c r="R2249" t="s">
        <v>161</v>
      </c>
      <c r="S2249">
        <v>4738.3999999999996</v>
      </c>
      <c r="T2249">
        <v>344.1</v>
      </c>
      <c r="U2249" t="s">
        <v>161</v>
      </c>
      <c r="V2249" t="s">
        <v>161</v>
      </c>
      <c r="W2249" t="s">
        <v>161</v>
      </c>
      <c r="X2249">
        <v>28.571400000000001</v>
      </c>
      <c r="Y2249" s="2">
        <v>601655</v>
      </c>
      <c r="Z2249" t="s">
        <v>161</v>
      </c>
      <c r="AA2249" t="s">
        <v>161</v>
      </c>
      <c r="AB2249" t="s">
        <v>161</v>
      </c>
      <c r="AC2249" t="s">
        <v>161</v>
      </c>
      <c r="AD2249" t="s">
        <v>161</v>
      </c>
      <c r="AE2249" t="s">
        <v>161</v>
      </c>
      <c r="AF2249" t="s">
        <v>161</v>
      </c>
      <c r="AG2249" t="s">
        <v>161</v>
      </c>
      <c r="AH2249" t="s">
        <v>161</v>
      </c>
      <c r="AI2249" s="2">
        <v>257354</v>
      </c>
    </row>
    <row r="2250" spans="1:40" hidden="1">
      <c r="A2250" t="s">
        <v>156</v>
      </c>
      <c r="B2250" t="s">
        <v>157</v>
      </c>
      <c r="C2250" t="s">
        <v>2726</v>
      </c>
      <c r="D2250" t="s">
        <v>2727</v>
      </c>
      <c r="E2250" t="s">
        <v>2781</v>
      </c>
      <c r="F2250" t="s">
        <v>2728</v>
      </c>
      <c r="G2250" s="1">
        <v>44197</v>
      </c>
      <c r="H2250">
        <v>2.4285714285714302</v>
      </c>
      <c r="I2250" t="s">
        <v>161</v>
      </c>
      <c r="J2250" t="s">
        <v>161</v>
      </c>
      <c r="K2250" t="s">
        <v>161</v>
      </c>
      <c r="L2250" t="s">
        <v>161</v>
      </c>
      <c r="M2250" t="s">
        <v>161</v>
      </c>
      <c r="N2250" t="s">
        <v>161</v>
      </c>
      <c r="O2250" t="s">
        <v>161</v>
      </c>
      <c r="P2250" t="s">
        <v>161</v>
      </c>
      <c r="Q2250">
        <v>619.79999999999995</v>
      </c>
      <c r="R2250" t="s">
        <v>161</v>
      </c>
      <c r="S2250">
        <v>4738.3999999999996</v>
      </c>
      <c r="T2250">
        <v>619.79999999999995</v>
      </c>
      <c r="U2250" t="s">
        <v>161</v>
      </c>
      <c r="V2250" t="s">
        <v>161</v>
      </c>
      <c r="W2250" t="s">
        <v>161</v>
      </c>
      <c r="X2250" s="2">
        <v>37.142899999999997</v>
      </c>
      <c r="Y2250" s="2">
        <v>601655</v>
      </c>
      <c r="Z2250" t="s">
        <v>161</v>
      </c>
      <c r="AA2250" s="2" t="s">
        <v>161</v>
      </c>
      <c r="AB2250" s="2" t="s">
        <v>161</v>
      </c>
      <c r="AC2250" t="s">
        <v>161</v>
      </c>
      <c r="AD2250" t="s">
        <v>161</v>
      </c>
      <c r="AE2250" t="s">
        <v>161</v>
      </c>
      <c r="AF2250" t="s">
        <v>161</v>
      </c>
      <c r="AG2250" t="s">
        <v>161</v>
      </c>
      <c r="AH2250" t="s">
        <v>161</v>
      </c>
      <c r="AI2250" s="2">
        <v>257354</v>
      </c>
      <c r="AM2250" s="2"/>
      <c r="AN2250" s="2"/>
    </row>
    <row r="2251" spans="1:40" hidden="1">
      <c r="A2251" t="s">
        <v>156</v>
      </c>
      <c r="B2251" t="s">
        <v>157</v>
      </c>
      <c r="C2251" t="s">
        <v>2778</v>
      </c>
      <c r="D2251" t="s">
        <v>2779</v>
      </c>
      <c r="E2251" t="s">
        <v>2781</v>
      </c>
      <c r="F2251" t="s">
        <v>2728</v>
      </c>
      <c r="G2251" s="1">
        <v>45292</v>
      </c>
      <c r="H2251">
        <v>4.1428571428571397</v>
      </c>
      <c r="I2251" t="s">
        <v>161</v>
      </c>
      <c r="J2251" t="s">
        <v>161</v>
      </c>
      <c r="K2251" t="s">
        <v>161</v>
      </c>
      <c r="L2251" t="s">
        <v>161</v>
      </c>
      <c r="M2251" t="s">
        <v>161</v>
      </c>
      <c r="N2251" t="s">
        <v>161</v>
      </c>
      <c r="O2251" t="s">
        <v>161</v>
      </c>
      <c r="P2251" t="s">
        <v>161</v>
      </c>
      <c r="Q2251">
        <v>48</v>
      </c>
      <c r="R2251" t="s">
        <v>161</v>
      </c>
      <c r="S2251">
        <v>3985.1</v>
      </c>
      <c r="T2251">
        <v>48</v>
      </c>
      <c r="U2251" t="s">
        <v>161</v>
      </c>
      <c r="V2251" t="s">
        <v>161</v>
      </c>
      <c r="W2251" t="s">
        <v>161</v>
      </c>
      <c r="X2251">
        <v>100</v>
      </c>
      <c r="Y2251" s="2">
        <v>678460</v>
      </c>
      <c r="Z2251" t="s">
        <v>161</v>
      </c>
      <c r="AA2251" t="s">
        <v>161</v>
      </c>
      <c r="AB2251">
        <v>28.571400000000001</v>
      </c>
      <c r="AC2251" s="2">
        <v>176710</v>
      </c>
      <c r="AD2251" t="s">
        <v>161</v>
      </c>
      <c r="AE2251" t="s">
        <v>161</v>
      </c>
      <c r="AF2251">
        <v>100</v>
      </c>
      <c r="AG2251" s="2">
        <v>830617</v>
      </c>
      <c r="AH2251" t="s">
        <v>161</v>
      </c>
      <c r="AI2251" s="2">
        <v>274774</v>
      </c>
    </row>
    <row r="2252" spans="1:40" hidden="1">
      <c r="A2252" t="s">
        <v>156</v>
      </c>
      <c r="B2252" t="s">
        <v>157</v>
      </c>
      <c r="C2252" t="s">
        <v>2735</v>
      </c>
      <c r="D2252" t="s">
        <v>2736</v>
      </c>
      <c r="E2252" t="s">
        <v>2781</v>
      </c>
      <c r="F2252" t="s">
        <v>2728</v>
      </c>
      <c r="G2252" s="1">
        <v>45292</v>
      </c>
      <c r="H2252">
        <v>3.78571428571429</v>
      </c>
      <c r="I2252" t="s">
        <v>161</v>
      </c>
      <c r="J2252" t="s">
        <v>161</v>
      </c>
      <c r="K2252" t="s">
        <v>161</v>
      </c>
      <c r="L2252" t="s">
        <v>161</v>
      </c>
      <c r="M2252" t="s">
        <v>161</v>
      </c>
      <c r="N2252" t="s">
        <v>161</v>
      </c>
      <c r="O2252" t="s">
        <v>161</v>
      </c>
      <c r="P2252" t="s">
        <v>161</v>
      </c>
      <c r="Q2252">
        <v>36.299999999999997</v>
      </c>
      <c r="R2252" t="s">
        <v>161</v>
      </c>
      <c r="S2252">
        <v>3985.1</v>
      </c>
      <c r="T2252">
        <v>36.299999999999997</v>
      </c>
      <c r="U2252" t="s">
        <v>161</v>
      </c>
      <c r="V2252" t="s">
        <v>161</v>
      </c>
      <c r="W2252" t="s">
        <v>161</v>
      </c>
      <c r="X2252">
        <v>85.714299999999994</v>
      </c>
      <c r="Y2252" s="2">
        <v>678460</v>
      </c>
      <c r="Z2252" t="s">
        <v>161</v>
      </c>
      <c r="AA2252" t="s">
        <v>161</v>
      </c>
      <c r="AB2252">
        <v>14.2857</v>
      </c>
      <c r="AC2252" s="2">
        <v>176710</v>
      </c>
      <c r="AD2252" t="s">
        <v>161</v>
      </c>
      <c r="AE2252" t="s">
        <v>161</v>
      </c>
      <c r="AF2252">
        <v>85.714299999999994</v>
      </c>
      <c r="AG2252" s="2">
        <v>830617</v>
      </c>
      <c r="AH2252" t="s">
        <v>161</v>
      </c>
      <c r="AI2252" s="2">
        <v>274774</v>
      </c>
    </row>
    <row r="2253" spans="1:40" hidden="1">
      <c r="A2253" t="s">
        <v>156</v>
      </c>
      <c r="B2253" t="s">
        <v>157</v>
      </c>
      <c r="C2253" t="s">
        <v>2769</v>
      </c>
      <c r="D2253" t="s">
        <v>2770</v>
      </c>
      <c r="E2253" t="s">
        <v>2781</v>
      </c>
      <c r="F2253" t="s">
        <v>2728</v>
      </c>
      <c r="G2253" s="1">
        <v>45292</v>
      </c>
      <c r="H2253">
        <v>4.2</v>
      </c>
      <c r="I2253" t="s">
        <v>161</v>
      </c>
      <c r="J2253" t="s">
        <v>161</v>
      </c>
      <c r="K2253" t="s">
        <v>161</v>
      </c>
      <c r="L2253" t="s">
        <v>161</v>
      </c>
      <c r="M2253" t="s">
        <v>161</v>
      </c>
      <c r="N2253" t="s">
        <v>161</v>
      </c>
      <c r="O2253" t="s">
        <v>161</v>
      </c>
      <c r="P2253" t="s">
        <v>161</v>
      </c>
      <c r="Q2253">
        <v>150.1</v>
      </c>
      <c r="R2253" t="s">
        <v>161</v>
      </c>
      <c r="S2253">
        <v>3985.1</v>
      </c>
      <c r="T2253">
        <v>150.1</v>
      </c>
      <c r="U2253" t="s">
        <v>161</v>
      </c>
      <c r="V2253" t="s">
        <v>161</v>
      </c>
      <c r="W2253" t="s">
        <v>161</v>
      </c>
      <c r="X2253">
        <v>100</v>
      </c>
      <c r="Y2253" s="2">
        <v>678460</v>
      </c>
      <c r="Z2253" t="s">
        <v>161</v>
      </c>
      <c r="AA2253" t="s">
        <v>161</v>
      </c>
      <c r="AB2253">
        <v>20</v>
      </c>
      <c r="AC2253" s="2">
        <v>176710</v>
      </c>
      <c r="AD2253" t="s">
        <v>161</v>
      </c>
      <c r="AE2253" t="s">
        <v>161</v>
      </c>
      <c r="AF2253">
        <v>100</v>
      </c>
      <c r="AG2253" s="2">
        <v>830617</v>
      </c>
      <c r="AH2253" t="s">
        <v>161</v>
      </c>
      <c r="AI2253" s="2">
        <v>274774</v>
      </c>
    </row>
    <row r="2254" spans="1:40" hidden="1">
      <c r="A2254" t="s">
        <v>156</v>
      </c>
      <c r="B2254" t="s">
        <v>157</v>
      </c>
      <c r="C2254" t="s">
        <v>2733</v>
      </c>
      <c r="D2254" t="s">
        <v>2734</v>
      </c>
      <c r="E2254" t="s">
        <v>2781</v>
      </c>
      <c r="F2254" t="s">
        <v>2728</v>
      </c>
      <c r="G2254" s="1">
        <v>45292</v>
      </c>
      <c r="H2254">
        <v>3.8235294117647101</v>
      </c>
      <c r="I2254" t="s">
        <v>161</v>
      </c>
      <c r="J2254" t="s">
        <v>161</v>
      </c>
      <c r="K2254" t="s">
        <v>161</v>
      </c>
      <c r="L2254" t="s">
        <v>161</v>
      </c>
      <c r="M2254" t="s">
        <v>161</v>
      </c>
      <c r="N2254" t="s">
        <v>161</v>
      </c>
      <c r="O2254" t="s">
        <v>161</v>
      </c>
      <c r="P2254" t="s">
        <v>161</v>
      </c>
      <c r="Q2254">
        <v>705</v>
      </c>
      <c r="R2254" t="s">
        <v>161</v>
      </c>
      <c r="S2254">
        <v>3985.1</v>
      </c>
      <c r="T2254">
        <v>705</v>
      </c>
      <c r="U2254" t="s">
        <v>161</v>
      </c>
      <c r="V2254" t="s">
        <v>161</v>
      </c>
      <c r="W2254" t="s">
        <v>161</v>
      </c>
      <c r="X2254">
        <v>94.117599999999996</v>
      </c>
      <c r="Y2254" s="2">
        <v>678460</v>
      </c>
      <c r="Z2254" t="s">
        <v>161</v>
      </c>
      <c r="AA2254" t="s">
        <v>161</v>
      </c>
      <c r="AB2254">
        <v>5.8823999999999996</v>
      </c>
      <c r="AC2254" s="2">
        <v>176710</v>
      </c>
      <c r="AD2254" t="s">
        <v>161</v>
      </c>
      <c r="AE2254" t="s">
        <v>161</v>
      </c>
      <c r="AF2254">
        <v>100</v>
      </c>
      <c r="AG2254" s="2">
        <v>830617</v>
      </c>
      <c r="AH2254" t="s">
        <v>161</v>
      </c>
      <c r="AI2254" s="2">
        <v>274774</v>
      </c>
    </row>
    <row r="2255" spans="1:40" hidden="1">
      <c r="A2255" t="s">
        <v>156</v>
      </c>
      <c r="B2255" t="s">
        <v>157</v>
      </c>
      <c r="C2255" t="s">
        <v>2773</v>
      </c>
      <c r="D2255" t="s">
        <v>2774</v>
      </c>
      <c r="E2255" t="s">
        <v>2781</v>
      </c>
      <c r="F2255" t="s">
        <v>2728</v>
      </c>
      <c r="G2255" s="1">
        <v>45292</v>
      </c>
      <c r="H2255">
        <v>2.8928571428571401</v>
      </c>
      <c r="I2255" t="s">
        <v>161</v>
      </c>
      <c r="J2255" t="s">
        <v>161</v>
      </c>
      <c r="K2255" t="s">
        <v>161</v>
      </c>
      <c r="L2255" t="s">
        <v>161</v>
      </c>
      <c r="M2255" t="s">
        <v>161</v>
      </c>
      <c r="N2255" t="s">
        <v>161</v>
      </c>
      <c r="O2255" t="s">
        <v>161</v>
      </c>
      <c r="P2255" t="s">
        <v>161</v>
      </c>
      <c r="Q2255">
        <v>409.8</v>
      </c>
      <c r="R2255" t="s">
        <v>161</v>
      </c>
      <c r="S2255">
        <v>3985.1</v>
      </c>
      <c r="T2255">
        <v>409.8</v>
      </c>
      <c r="U2255" t="s">
        <v>161</v>
      </c>
      <c r="V2255" t="s">
        <v>161</v>
      </c>
      <c r="W2255" t="s">
        <v>161</v>
      </c>
      <c r="X2255">
        <v>28.571400000000001</v>
      </c>
      <c r="Y2255" s="2">
        <v>678460</v>
      </c>
      <c r="Z2255" t="s">
        <v>161</v>
      </c>
      <c r="AA2255" t="s">
        <v>161</v>
      </c>
      <c r="AB2255">
        <v>35.714300000000001</v>
      </c>
      <c r="AC2255" s="2">
        <v>176710</v>
      </c>
      <c r="AD2255" t="s">
        <v>161</v>
      </c>
      <c r="AE2255" t="s">
        <v>161</v>
      </c>
      <c r="AF2255">
        <v>78.571399999999997</v>
      </c>
      <c r="AG2255" s="2">
        <v>830617</v>
      </c>
      <c r="AH2255" t="s">
        <v>161</v>
      </c>
      <c r="AI2255" s="2">
        <v>274774</v>
      </c>
    </row>
    <row r="2256" spans="1:40" hidden="1">
      <c r="A2256" t="s">
        <v>156</v>
      </c>
      <c r="B2256" t="s">
        <v>157</v>
      </c>
      <c r="C2256" t="s">
        <v>2729</v>
      </c>
      <c r="D2256" t="s">
        <v>2730</v>
      </c>
      <c r="E2256" t="s">
        <v>2781</v>
      </c>
      <c r="F2256" t="s">
        <v>2728</v>
      </c>
      <c r="G2256" s="1">
        <v>45292</v>
      </c>
      <c r="H2256">
        <v>2.4821428571428599</v>
      </c>
      <c r="I2256" t="s">
        <v>161</v>
      </c>
      <c r="J2256" t="s">
        <v>161</v>
      </c>
      <c r="K2256" t="s">
        <v>161</v>
      </c>
      <c r="L2256" t="s">
        <v>161</v>
      </c>
      <c r="M2256" t="s">
        <v>161</v>
      </c>
      <c r="N2256" t="s">
        <v>161</v>
      </c>
      <c r="O2256" t="s">
        <v>161</v>
      </c>
      <c r="P2256" t="s">
        <v>161</v>
      </c>
      <c r="Q2256">
        <v>415.7</v>
      </c>
      <c r="R2256" t="s">
        <v>161</v>
      </c>
      <c r="S2256">
        <v>3985.1</v>
      </c>
      <c r="T2256">
        <v>415.7</v>
      </c>
      <c r="U2256" t="s">
        <v>161</v>
      </c>
      <c r="V2256" t="s">
        <v>161</v>
      </c>
      <c r="W2256" t="s">
        <v>161</v>
      </c>
      <c r="X2256">
        <v>32.142899999999997</v>
      </c>
      <c r="Y2256" s="2">
        <v>678460</v>
      </c>
      <c r="Z2256" t="s">
        <v>161</v>
      </c>
      <c r="AA2256" s="2" t="s">
        <v>161</v>
      </c>
      <c r="AB2256" s="2">
        <v>7.1429</v>
      </c>
      <c r="AC2256" s="2">
        <v>176710</v>
      </c>
      <c r="AD2256" t="s">
        <v>161</v>
      </c>
      <c r="AE2256" s="2" t="s">
        <v>161</v>
      </c>
      <c r="AF2256" s="2">
        <v>57.142899999999997</v>
      </c>
      <c r="AG2256" s="2">
        <v>830617</v>
      </c>
      <c r="AH2256" t="s">
        <v>161</v>
      </c>
      <c r="AI2256" s="2">
        <v>274774</v>
      </c>
      <c r="AJ2256" s="2"/>
    </row>
    <row r="2257" spans="1:42" hidden="1">
      <c r="A2257" t="s">
        <v>156</v>
      </c>
      <c r="B2257" t="s">
        <v>157</v>
      </c>
      <c r="C2257" t="s">
        <v>2726</v>
      </c>
      <c r="D2257" t="s">
        <v>2727</v>
      </c>
      <c r="E2257" t="s">
        <v>2781</v>
      </c>
      <c r="F2257" t="s">
        <v>2728</v>
      </c>
      <c r="G2257" s="1">
        <v>45292</v>
      </c>
      <c r="H2257">
        <v>2.48648648648649</v>
      </c>
      <c r="I2257" t="s">
        <v>161</v>
      </c>
      <c r="J2257" t="s">
        <v>161</v>
      </c>
      <c r="K2257" t="s">
        <v>161</v>
      </c>
      <c r="L2257" t="s">
        <v>161</v>
      </c>
      <c r="M2257" t="s">
        <v>161</v>
      </c>
      <c r="N2257" t="s">
        <v>161</v>
      </c>
      <c r="O2257" t="s">
        <v>161</v>
      </c>
      <c r="P2257" t="s">
        <v>161</v>
      </c>
      <c r="Q2257">
        <v>394.3</v>
      </c>
      <c r="R2257" t="s">
        <v>161</v>
      </c>
      <c r="S2257">
        <v>3985.1</v>
      </c>
      <c r="T2257">
        <v>394.3</v>
      </c>
      <c r="U2257" t="s">
        <v>161</v>
      </c>
      <c r="V2257" t="s">
        <v>161</v>
      </c>
      <c r="W2257" t="s">
        <v>161</v>
      </c>
      <c r="X2257">
        <v>45.945900000000002</v>
      </c>
      <c r="Y2257" s="2">
        <v>678460</v>
      </c>
      <c r="Z2257" t="s">
        <v>161</v>
      </c>
      <c r="AA2257" t="s">
        <v>161</v>
      </c>
      <c r="AB2257">
        <v>2.7027000000000001</v>
      </c>
      <c r="AC2257" s="2">
        <v>176710</v>
      </c>
      <c r="AD2257" t="s">
        <v>161</v>
      </c>
      <c r="AE2257" t="s">
        <v>161</v>
      </c>
      <c r="AF2257">
        <v>89.1892</v>
      </c>
      <c r="AG2257" s="2">
        <v>830617</v>
      </c>
      <c r="AH2257" t="s">
        <v>161</v>
      </c>
      <c r="AI2257" s="2">
        <v>274774</v>
      </c>
    </row>
    <row r="2258" spans="1:42" hidden="1">
      <c r="A2258" t="s">
        <v>156</v>
      </c>
      <c r="B2258" t="s">
        <v>157</v>
      </c>
      <c r="C2258" t="s">
        <v>2694</v>
      </c>
      <c r="D2258" t="s">
        <v>2708</v>
      </c>
      <c r="E2258" t="s">
        <v>2781</v>
      </c>
      <c r="F2258" t="s">
        <v>2708</v>
      </c>
      <c r="G2258" s="1">
        <v>43101</v>
      </c>
      <c r="H2258">
        <v>3.5</v>
      </c>
      <c r="I2258" t="s">
        <v>161</v>
      </c>
      <c r="J2258" t="s">
        <v>161</v>
      </c>
      <c r="K2258" t="s">
        <v>161</v>
      </c>
      <c r="L2258" t="s">
        <v>161</v>
      </c>
      <c r="M2258" t="s">
        <v>161</v>
      </c>
      <c r="N2258" t="s">
        <v>161</v>
      </c>
      <c r="O2258" t="s">
        <v>161</v>
      </c>
      <c r="P2258" t="s">
        <v>161</v>
      </c>
      <c r="Q2258" t="s">
        <v>161</v>
      </c>
      <c r="R2258" t="s">
        <v>161</v>
      </c>
      <c r="S2258">
        <v>101.9</v>
      </c>
      <c r="T2258" t="s">
        <v>161</v>
      </c>
      <c r="U2258" t="s">
        <v>161</v>
      </c>
      <c r="V2258" t="s">
        <v>161</v>
      </c>
      <c r="W2258" t="s">
        <v>161</v>
      </c>
      <c r="X2258" t="s">
        <v>161</v>
      </c>
      <c r="Y2258" s="2">
        <v>888457</v>
      </c>
      <c r="Z2258" t="s">
        <v>161</v>
      </c>
      <c r="AA2258" t="s">
        <v>161</v>
      </c>
      <c r="AB2258" t="s">
        <v>161</v>
      </c>
      <c r="AC2258" t="s">
        <v>161</v>
      </c>
      <c r="AD2258" t="s">
        <v>161</v>
      </c>
      <c r="AE2258" t="s">
        <v>161</v>
      </c>
      <c r="AF2258" t="s">
        <v>161</v>
      </c>
      <c r="AG2258" t="s">
        <v>161</v>
      </c>
      <c r="AH2258" t="s">
        <v>161</v>
      </c>
      <c r="AI2258" s="2">
        <v>407047</v>
      </c>
    </row>
    <row r="2259" spans="1:42" hidden="1">
      <c r="A2259" t="s">
        <v>156</v>
      </c>
      <c r="B2259" t="s">
        <v>157</v>
      </c>
      <c r="C2259" t="s">
        <v>2694</v>
      </c>
      <c r="D2259" t="s">
        <v>2708</v>
      </c>
      <c r="E2259" t="s">
        <v>2781</v>
      </c>
      <c r="F2259" t="s">
        <v>2708</v>
      </c>
      <c r="G2259" s="1">
        <v>44197</v>
      </c>
      <c r="H2259">
        <v>3.3744939271255099</v>
      </c>
      <c r="I2259" t="s">
        <v>161</v>
      </c>
      <c r="J2259" t="s">
        <v>161</v>
      </c>
      <c r="K2259" t="s">
        <v>161</v>
      </c>
      <c r="L2259" t="s">
        <v>161</v>
      </c>
      <c r="M2259" t="s">
        <v>161</v>
      </c>
      <c r="N2259" t="s">
        <v>161</v>
      </c>
      <c r="O2259" t="s">
        <v>161</v>
      </c>
      <c r="P2259" t="s">
        <v>161</v>
      </c>
      <c r="Q2259" t="s">
        <v>161</v>
      </c>
      <c r="R2259" t="s">
        <v>161</v>
      </c>
      <c r="S2259">
        <v>4738.3999999999996</v>
      </c>
      <c r="T2259" t="s">
        <v>161</v>
      </c>
      <c r="U2259" t="s">
        <v>161</v>
      </c>
      <c r="V2259" t="s">
        <v>161</v>
      </c>
      <c r="W2259" t="s">
        <v>161</v>
      </c>
      <c r="X2259" t="s">
        <v>161</v>
      </c>
      <c r="Y2259" s="2">
        <v>601655</v>
      </c>
      <c r="Z2259" t="s">
        <v>161</v>
      </c>
      <c r="AA2259" t="s">
        <v>161</v>
      </c>
      <c r="AB2259" t="s">
        <v>161</v>
      </c>
      <c r="AC2259" t="s">
        <v>161</v>
      </c>
      <c r="AD2259" t="s">
        <v>161</v>
      </c>
      <c r="AE2259" t="s">
        <v>161</v>
      </c>
      <c r="AF2259" t="s">
        <v>161</v>
      </c>
      <c r="AG2259" t="s">
        <v>161</v>
      </c>
      <c r="AH2259" t="s">
        <v>161</v>
      </c>
      <c r="AI2259" s="2">
        <v>257354</v>
      </c>
    </row>
    <row r="2260" spans="1:42" hidden="1">
      <c r="A2260" t="s">
        <v>156</v>
      </c>
      <c r="B2260" t="s">
        <v>157</v>
      </c>
      <c r="C2260" t="s">
        <v>2694</v>
      </c>
      <c r="D2260" t="s">
        <v>2708</v>
      </c>
      <c r="E2260" t="s">
        <v>2781</v>
      </c>
      <c r="F2260" t="s">
        <v>2708</v>
      </c>
      <c r="G2260" s="1">
        <v>45292</v>
      </c>
      <c r="H2260">
        <v>3.4636871508379898</v>
      </c>
      <c r="I2260" t="s">
        <v>161</v>
      </c>
      <c r="J2260" t="s">
        <v>161</v>
      </c>
      <c r="K2260" t="s">
        <v>161</v>
      </c>
      <c r="L2260" t="s">
        <v>161</v>
      </c>
      <c r="M2260" t="s">
        <v>161</v>
      </c>
      <c r="N2260" t="s">
        <v>161</v>
      </c>
      <c r="O2260" t="s">
        <v>161</v>
      </c>
      <c r="P2260" t="s">
        <v>161</v>
      </c>
      <c r="Q2260" t="s">
        <v>161</v>
      </c>
      <c r="R2260" t="s">
        <v>161</v>
      </c>
      <c r="S2260">
        <v>3985.1</v>
      </c>
      <c r="T2260" t="s">
        <v>161</v>
      </c>
      <c r="U2260" t="s">
        <v>161</v>
      </c>
      <c r="V2260" t="s">
        <v>161</v>
      </c>
      <c r="W2260" t="s">
        <v>161</v>
      </c>
      <c r="X2260" t="s">
        <v>161</v>
      </c>
      <c r="Y2260" s="2">
        <v>678460</v>
      </c>
      <c r="Z2260" t="s">
        <v>161</v>
      </c>
      <c r="AA2260" t="s">
        <v>161</v>
      </c>
      <c r="AB2260" t="s">
        <v>161</v>
      </c>
      <c r="AC2260" s="2">
        <v>176710</v>
      </c>
      <c r="AD2260" t="s">
        <v>161</v>
      </c>
      <c r="AE2260" t="s">
        <v>161</v>
      </c>
      <c r="AF2260" t="s">
        <v>161</v>
      </c>
      <c r="AG2260" s="2">
        <v>830617</v>
      </c>
      <c r="AH2260" t="s">
        <v>161</v>
      </c>
      <c r="AI2260" s="2">
        <v>274774</v>
      </c>
    </row>
    <row r="2261" spans="1:42" hidden="1">
      <c r="A2261" t="s">
        <v>156</v>
      </c>
      <c r="B2261" t="s">
        <v>157</v>
      </c>
      <c r="C2261" t="s">
        <v>151</v>
      </c>
      <c r="D2261" t="s">
        <v>2725</v>
      </c>
      <c r="E2261" t="s">
        <v>2781</v>
      </c>
      <c r="F2261" t="s">
        <v>2715</v>
      </c>
      <c r="G2261" s="1">
        <v>44197</v>
      </c>
      <c r="H2261">
        <v>3.046875</v>
      </c>
      <c r="I2261" t="s">
        <v>161</v>
      </c>
      <c r="J2261" t="s">
        <v>161</v>
      </c>
      <c r="K2261" t="s">
        <v>161</v>
      </c>
      <c r="L2261" t="s">
        <v>161</v>
      </c>
      <c r="M2261" t="s">
        <v>161</v>
      </c>
      <c r="N2261" t="s">
        <v>161</v>
      </c>
      <c r="O2261" t="s">
        <v>161</v>
      </c>
      <c r="P2261" t="s">
        <v>161</v>
      </c>
      <c r="Q2261">
        <v>969.6</v>
      </c>
      <c r="R2261" t="s">
        <v>161</v>
      </c>
      <c r="S2261">
        <v>4738.3999999999996</v>
      </c>
      <c r="T2261">
        <v>840.8</v>
      </c>
      <c r="U2261" t="s">
        <v>161</v>
      </c>
      <c r="V2261" t="s">
        <v>161</v>
      </c>
      <c r="W2261" t="s">
        <v>161</v>
      </c>
      <c r="X2261">
        <v>71.875</v>
      </c>
      <c r="Y2261" s="2">
        <v>601655</v>
      </c>
      <c r="Z2261" t="s">
        <v>161</v>
      </c>
      <c r="AA2261" t="s">
        <v>161</v>
      </c>
      <c r="AB2261" t="s">
        <v>161</v>
      </c>
      <c r="AC2261" t="s">
        <v>161</v>
      </c>
      <c r="AD2261" s="2" t="s">
        <v>161</v>
      </c>
      <c r="AE2261" t="s">
        <v>161</v>
      </c>
      <c r="AF2261" t="s">
        <v>161</v>
      </c>
      <c r="AG2261" t="s">
        <v>161</v>
      </c>
      <c r="AH2261" t="s">
        <v>161</v>
      </c>
      <c r="AI2261" s="2">
        <v>257354</v>
      </c>
      <c r="AP2261" s="2"/>
    </row>
    <row r="2262" spans="1:42" hidden="1">
      <c r="A2262" t="s">
        <v>156</v>
      </c>
      <c r="B2262" t="s">
        <v>157</v>
      </c>
      <c r="C2262" t="s">
        <v>3370</v>
      </c>
      <c r="D2262" t="s">
        <v>3371</v>
      </c>
      <c r="E2262" t="s">
        <v>2781</v>
      </c>
      <c r="F2262" t="s">
        <v>2715</v>
      </c>
      <c r="G2262" s="1">
        <v>44197</v>
      </c>
      <c r="H2262">
        <v>2.4682539682539701</v>
      </c>
      <c r="I2262" t="s">
        <v>161</v>
      </c>
      <c r="J2262" t="s">
        <v>161</v>
      </c>
      <c r="K2262" t="s">
        <v>161</v>
      </c>
      <c r="L2262" t="s">
        <v>161</v>
      </c>
      <c r="M2262" t="s">
        <v>161</v>
      </c>
      <c r="N2262" t="s">
        <v>161</v>
      </c>
      <c r="O2262" t="s">
        <v>161</v>
      </c>
      <c r="P2262" t="s">
        <v>161</v>
      </c>
      <c r="Q2262">
        <v>95.3</v>
      </c>
      <c r="R2262" t="s">
        <v>161</v>
      </c>
      <c r="S2262">
        <v>4738.3999999999996</v>
      </c>
      <c r="T2262">
        <v>95.3</v>
      </c>
      <c r="U2262" t="s">
        <v>161</v>
      </c>
      <c r="V2262" t="s">
        <v>161</v>
      </c>
      <c r="W2262" t="s">
        <v>161</v>
      </c>
      <c r="X2262">
        <v>12.698399999999999</v>
      </c>
      <c r="Y2262" s="2">
        <v>601655</v>
      </c>
      <c r="Z2262" t="s">
        <v>161</v>
      </c>
      <c r="AA2262" t="s">
        <v>161</v>
      </c>
      <c r="AB2262" t="s">
        <v>161</v>
      </c>
      <c r="AC2262" t="s">
        <v>161</v>
      </c>
      <c r="AD2262" s="2" t="s">
        <v>161</v>
      </c>
      <c r="AE2262" t="s">
        <v>161</v>
      </c>
      <c r="AF2262" t="s">
        <v>161</v>
      </c>
      <c r="AG2262" t="s">
        <v>161</v>
      </c>
      <c r="AH2262" t="s">
        <v>161</v>
      </c>
      <c r="AI2262" s="2">
        <v>257354</v>
      </c>
      <c r="AP2262" s="2"/>
    </row>
    <row r="2263" spans="1:42" hidden="1">
      <c r="A2263" t="s">
        <v>156</v>
      </c>
      <c r="B2263" t="s">
        <v>157</v>
      </c>
      <c r="C2263" t="s">
        <v>2716</v>
      </c>
      <c r="D2263" t="s">
        <v>2717</v>
      </c>
      <c r="E2263" t="s">
        <v>2781</v>
      </c>
      <c r="F2263" t="s">
        <v>2715</v>
      </c>
      <c r="G2263" s="1">
        <v>44197</v>
      </c>
      <c r="H2263">
        <v>3.0967741935483901</v>
      </c>
      <c r="I2263" t="s">
        <v>161</v>
      </c>
      <c r="J2263" t="s">
        <v>161</v>
      </c>
      <c r="K2263" t="s">
        <v>161</v>
      </c>
      <c r="L2263" t="s">
        <v>161</v>
      </c>
      <c r="M2263" t="s">
        <v>161</v>
      </c>
      <c r="N2263" t="s">
        <v>161</v>
      </c>
      <c r="O2263" t="s">
        <v>161</v>
      </c>
      <c r="P2263" t="s">
        <v>161</v>
      </c>
      <c r="Q2263">
        <v>429</v>
      </c>
      <c r="R2263" t="s">
        <v>161</v>
      </c>
      <c r="S2263">
        <v>4738.3999999999996</v>
      </c>
      <c r="T2263">
        <v>429</v>
      </c>
      <c r="U2263" t="s">
        <v>161</v>
      </c>
      <c r="V2263" t="s">
        <v>161</v>
      </c>
      <c r="W2263" t="s">
        <v>161</v>
      </c>
      <c r="X2263">
        <v>45.161299999999997</v>
      </c>
      <c r="Y2263" s="2">
        <v>601655</v>
      </c>
      <c r="Z2263" t="s">
        <v>161</v>
      </c>
      <c r="AA2263" t="s">
        <v>161</v>
      </c>
      <c r="AB2263" t="s">
        <v>161</v>
      </c>
      <c r="AC2263" t="s">
        <v>161</v>
      </c>
      <c r="AD2263" s="2" t="s">
        <v>161</v>
      </c>
      <c r="AE2263" t="s">
        <v>161</v>
      </c>
      <c r="AF2263" t="s">
        <v>161</v>
      </c>
      <c r="AG2263" t="s">
        <v>161</v>
      </c>
      <c r="AH2263" t="s">
        <v>161</v>
      </c>
      <c r="AI2263" s="2">
        <v>257354</v>
      </c>
      <c r="AP2263" s="2"/>
    </row>
    <row r="2264" spans="1:42" hidden="1">
      <c r="A2264" t="s">
        <v>156</v>
      </c>
      <c r="B2264" t="s">
        <v>157</v>
      </c>
      <c r="C2264" t="s">
        <v>151</v>
      </c>
      <c r="D2264" t="s">
        <v>2725</v>
      </c>
      <c r="E2264" t="s">
        <v>2781</v>
      </c>
      <c r="F2264" t="s">
        <v>2715</v>
      </c>
      <c r="G2264" s="1">
        <v>45292</v>
      </c>
      <c r="H2264">
        <v>3.3</v>
      </c>
      <c r="I2264" t="s">
        <v>161</v>
      </c>
      <c r="J2264" t="s">
        <v>161</v>
      </c>
      <c r="K2264" t="s">
        <v>161</v>
      </c>
      <c r="L2264" t="s">
        <v>161</v>
      </c>
      <c r="M2264" t="s">
        <v>161</v>
      </c>
      <c r="N2264" t="s">
        <v>161</v>
      </c>
      <c r="O2264" t="s">
        <v>161</v>
      </c>
      <c r="P2264" t="s">
        <v>161</v>
      </c>
      <c r="Q2264">
        <v>629</v>
      </c>
      <c r="R2264" t="s">
        <v>161</v>
      </c>
      <c r="S2264">
        <v>3985.1</v>
      </c>
      <c r="T2264">
        <v>629</v>
      </c>
      <c r="U2264" t="s">
        <v>161</v>
      </c>
      <c r="V2264" t="s">
        <v>161</v>
      </c>
      <c r="W2264" t="s">
        <v>161</v>
      </c>
      <c r="X2264">
        <v>73.333299999999994</v>
      </c>
      <c r="Y2264" s="2">
        <v>678460</v>
      </c>
      <c r="Z2264" t="s">
        <v>161</v>
      </c>
      <c r="AA2264" t="s">
        <v>161</v>
      </c>
      <c r="AB2264">
        <v>3.3332999999999999</v>
      </c>
      <c r="AC2264" s="2">
        <v>176710</v>
      </c>
      <c r="AD2264" s="2" t="s">
        <v>161</v>
      </c>
      <c r="AE2264" t="s">
        <v>161</v>
      </c>
      <c r="AF2264">
        <v>86.666700000000006</v>
      </c>
      <c r="AG2264" s="2">
        <v>830617</v>
      </c>
      <c r="AH2264" t="s">
        <v>161</v>
      </c>
      <c r="AI2264" s="2">
        <v>274774</v>
      </c>
      <c r="AP2264" s="2"/>
    </row>
    <row r="2265" spans="1:42" hidden="1">
      <c r="A2265" t="s">
        <v>156</v>
      </c>
      <c r="B2265" t="s">
        <v>157</v>
      </c>
      <c r="C2265" t="s">
        <v>2716</v>
      </c>
      <c r="D2265" t="s">
        <v>2717</v>
      </c>
      <c r="E2265" t="s">
        <v>2781</v>
      </c>
      <c r="F2265" t="s">
        <v>2715</v>
      </c>
      <c r="G2265" s="1">
        <v>45292</v>
      </c>
      <c r="H2265">
        <v>3.5625</v>
      </c>
      <c r="I2265" t="s">
        <v>161</v>
      </c>
      <c r="J2265" t="s">
        <v>161</v>
      </c>
      <c r="K2265" t="s">
        <v>161</v>
      </c>
      <c r="L2265" t="s">
        <v>161</v>
      </c>
      <c r="M2265" t="s">
        <v>161</v>
      </c>
      <c r="N2265" t="s">
        <v>161</v>
      </c>
      <c r="O2265" t="s">
        <v>161</v>
      </c>
      <c r="P2265" t="s">
        <v>161</v>
      </c>
      <c r="Q2265">
        <v>289.5</v>
      </c>
      <c r="R2265" t="s">
        <v>161</v>
      </c>
      <c r="S2265">
        <v>3985.1</v>
      </c>
      <c r="T2265">
        <v>289.5</v>
      </c>
      <c r="U2265" t="s">
        <v>161</v>
      </c>
      <c r="V2265" t="s">
        <v>161</v>
      </c>
      <c r="W2265" t="s">
        <v>161</v>
      </c>
      <c r="X2265">
        <v>81.25</v>
      </c>
      <c r="Y2265" s="2">
        <v>678460</v>
      </c>
      <c r="Z2265" t="s">
        <v>161</v>
      </c>
      <c r="AA2265" t="s">
        <v>161</v>
      </c>
      <c r="AB2265">
        <v>12.5</v>
      </c>
      <c r="AC2265" s="2">
        <v>176710</v>
      </c>
      <c r="AD2265" s="2" t="s">
        <v>161</v>
      </c>
      <c r="AE2265" t="s">
        <v>161</v>
      </c>
      <c r="AF2265">
        <v>100</v>
      </c>
      <c r="AG2265" s="2">
        <v>830617</v>
      </c>
      <c r="AH2265" t="s">
        <v>161</v>
      </c>
      <c r="AI2265" s="2">
        <v>274774</v>
      </c>
      <c r="AP2265" s="2"/>
    </row>
    <row r="2266" spans="1:42" hidden="1">
      <c r="A2266" t="s">
        <v>156</v>
      </c>
      <c r="B2266" t="s">
        <v>157</v>
      </c>
      <c r="C2266" t="s">
        <v>3234</v>
      </c>
      <c r="D2266" t="s">
        <v>3235</v>
      </c>
      <c r="E2266" t="s">
        <v>2732</v>
      </c>
      <c r="F2266" t="s">
        <v>2711</v>
      </c>
      <c r="G2266" s="1">
        <v>43101</v>
      </c>
      <c r="H2266">
        <v>3.2</v>
      </c>
      <c r="I2266">
        <v>10</v>
      </c>
      <c r="J2266">
        <v>16</v>
      </c>
      <c r="K2266">
        <v>3</v>
      </c>
      <c r="L2266">
        <v>16</v>
      </c>
      <c r="M2266" t="s">
        <v>161</v>
      </c>
      <c r="N2266" t="s">
        <v>161</v>
      </c>
      <c r="O2266" t="s">
        <v>161</v>
      </c>
      <c r="P2266" t="s">
        <v>161</v>
      </c>
      <c r="Q2266" t="s">
        <v>161</v>
      </c>
      <c r="R2266" t="s">
        <v>161</v>
      </c>
      <c r="S2266">
        <v>101.9</v>
      </c>
      <c r="T2266">
        <v>30.31</v>
      </c>
      <c r="U2266" t="s">
        <v>161</v>
      </c>
      <c r="V2266" s="2">
        <v>625000</v>
      </c>
      <c r="W2266" s="2">
        <v>189437</v>
      </c>
      <c r="X2266" t="s">
        <v>161</v>
      </c>
      <c r="Y2266" t="s">
        <v>161</v>
      </c>
      <c r="Z2266" t="s">
        <v>161</v>
      </c>
      <c r="AA2266" t="s">
        <v>161</v>
      </c>
      <c r="AB2266" t="s">
        <v>161</v>
      </c>
      <c r="AC2266" t="s">
        <v>161</v>
      </c>
      <c r="AD2266" s="2" t="s">
        <v>161</v>
      </c>
      <c r="AE2266" t="s">
        <v>161</v>
      </c>
      <c r="AF2266" t="s">
        <v>161</v>
      </c>
      <c r="AG2266" t="s">
        <v>161</v>
      </c>
      <c r="AH2266" s="2">
        <v>187500</v>
      </c>
      <c r="AI2266" t="s">
        <v>161</v>
      </c>
      <c r="AP2266" s="2"/>
    </row>
    <row r="2267" spans="1:42" hidden="1">
      <c r="A2267" t="s">
        <v>156</v>
      </c>
      <c r="B2267" t="s">
        <v>157</v>
      </c>
      <c r="C2267" t="s">
        <v>2737</v>
      </c>
      <c r="D2267" t="s">
        <v>2738</v>
      </c>
      <c r="E2267" t="s">
        <v>2732</v>
      </c>
      <c r="F2267" t="s">
        <v>2711</v>
      </c>
      <c r="G2267" s="1">
        <v>43101</v>
      </c>
      <c r="H2267">
        <v>4.0999999999999996</v>
      </c>
      <c r="I2267">
        <v>8</v>
      </c>
      <c r="J2267">
        <v>8</v>
      </c>
      <c r="K2267">
        <v>4</v>
      </c>
      <c r="L2267">
        <v>8</v>
      </c>
      <c r="M2267" t="s">
        <v>161</v>
      </c>
      <c r="N2267" t="s">
        <v>161</v>
      </c>
      <c r="O2267" t="s">
        <v>161</v>
      </c>
      <c r="P2267" t="s">
        <v>161</v>
      </c>
      <c r="Q2267" t="s">
        <v>161</v>
      </c>
      <c r="R2267" t="s">
        <v>161</v>
      </c>
      <c r="S2267">
        <v>101.9</v>
      </c>
      <c r="T2267">
        <v>71.59</v>
      </c>
      <c r="U2267" t="s">
        <v>161</v>
      </c>
      <c r="V2267" s="2">
        <v>1000000</v>
      </c>
      <c r="W2267" s="2">
        <v>715900</v>
      </c>
      <c r="X2267" t="s">
        <v>161</v>
      </c>
      <c r="Y2267" t="s">
        <v>161</v>
      </c>
      <c r="Z2267" t="s">
        <v>161</v>
      </c>
      <c r="AA2267" t="s">
        <v>161</v>
      </c>
      <c r="AB2267" t="s">
        <v>161</v>
      </c>
      <c r="AC2267" t="s">
        <v>161</v>
      </c>
      <c r="AD2267" s="2" t="s">
        <v>161</v>
      </c>
      <c r="AE2267" t="s">
        <v>161</v>
      </c>
      <c r="AF2267" t="s">
        <v>161</v>
      </c>
      <c r="AG2267" t="s">
        <v>161</v>
      </c>
      <c r="AH2267" s="2">
        <v>500000</v>
      </c>
      <c r="AI2267" t="s">
        <v>161</v>
      </c>
      <c r="AL2267" s="2"/>
      <c r="AP2267" s="2"/>
    </row>
    <row r="2268" spans="1:42" hidden="1">
      <c r="A2268" t="s">
        <v>156</v>
      </c>
      <c r="B2268" t="s">
        <v>157</v>
      </c>
      <c r="C2268" t="s">
        <v>3266</v>
      </c>
      <c r="D2268" t="s">
        <v>3267</v>
      </c>
      <c r="E2268" t="s">
        <v>2732</v>
      </c>
      <c r="F2268" t="s">
        <v>2711</v>
      </c>
      <c r="G2268" s="1">
        <v>44197</v>
      </c>
      <c r="H2268">
        <v>3.4761904761904798</v>
      </c>
      <c r="I2268">
        <v>58</v>
      </c>
      <c r="J2268">
        <v>105</v>
      </c>
      <c r="K2268">
        <v>31</v>
      </c>
      <c r="L2268">
        <v>105</v>
      </c>
      <c r="M2268" t="s">
        <v>161</v>
      </c>
      <c r="N2268" t="s">
        <v>161</v>
      </c>
      <c r="O2268" t="s">
        <v>161</v>
      </c>
      <c r="P2268" t="s">
        <v>161</v>
      </c>
      <c r="Q2268" t="s">
        <v>161</v>
      </c>
      <c r="R2268" t="s">
        <v>161</v>
      </c>
      <c r="S2268">
        <v>4738.3999999999996</v>
      </c>
      <c r="T2268">
        <v>743.9</v>
      </c>
      <c r="U2268" t="s">
        <v>161</v>
      </c>
      <c r="V2268" s="2">
        <v>552381</v>
      </c>
      <c r="W2268" s="2">
        <v>4109162</v>
      </c>
      <c r="X2268" t="s">
        <v>161</v>
      </c>
      <c r="Y2268" t="s">
        <v>161</v>
      </c>
      <c r="Z2268" t="s">
        <v>161</v>
      </c>
      <c r="AA2268" t="s">
        <v>161</v>
      </c>
      <c r="AB2268" t="s">
        <v>161</v>
      </c>
      <c r="AC2268" t="s">
        <v>161</v>
      </c>
      <c r="AD2268" s="2" t="s">
        <v>161</v>
      </c>
      <c r="AE2268" t="s">
        <v>161</v>
      </c>
      <c r="AF2268" t="s">
        <v>161</v>
      </c>
      <c r="AG2268" t="s">
        <v>161</v>
      </c>
      <c r="AH2268" s="2">
        <v>295238</v>
      </c>
      <c r="AI2268" t="s">
        <v>161</v>
      </c>
      <c r="AL2268" s="2"/>
      <c r="AP2268" s="2"/>
    </row>
    <row r="2269" spans="1:42" hidden="1">
      <c r="A2269" t="s">
        <v>156</v>
      </c>
      <c r="B2269" t="s">
        <v>157</v>
      </c>
      <c r="C2269" t="s">
        <v>3234</v>
      </c>
      <c r="D2269" t="s">
        <v>3235</v>
      </c>
      <c r="E2269" t="s">
        <v>2732</v>
      </c>
      <c r="F2269" t="s">
        <v>2711</v>
      </c>
      <c r="G2269" s="1">
        <v>44197</v>
      </c>
      <c r="H2269">
        <v>3.0625</v>
      </c>
      <c r="I2269">
        <v>9</v>
      </c>
      <c r="J2269">
        <v>16</v>
      </c>
      <c r="K2269">
        <v>6</v>
      </c>
      <c r="L2269">
        <v>16</v>
      </c>
      <c r="M2269" t="s">
        <v>161</v>
      </c>
      <c r="N2269" t="s">
        <v>161</v>
      </c>
      <c r="O2269" t="s">
        <v>161</v>
      </c>
      <c r="P2269" t="s">
        <v>161</v>
      </c>
      <c r="Q2269" t="s">
        <v>161</v>
      </c>
      <c r="R2269" t="s">
        <v>161</v>
      </c>
      <c r="S2269">
        <v>4738.3999999999996</v>
      </c>
      <c r="T2269">
        <v>47.2</v>
      </c>
      <c r="U2269" t="s">
        <v>161</v>
      </c>
      <c r="V2269" s="2">
        <v>562500</v>
      </c>
      <c r="W2269" s="2">
        <v>265500</v>
      </c>
      <c r="X2269" t="s">
        <v>161</v>
      </c>
      <c r="Y2269" t="s">
        <v>161</v>
      </c>
      <c r="Z2269" t="s">
        <v>161</v>
      </c>
      <c r="AA2269" t="s">
        <v>161</v>
      </c>
      <c r="AB2269" t="s">
        <v>161</v>
      </c>
      <c r="AC2269" t="s">
        <v>161</v>
      </c>
      <c r="AD2269" s="2" t="s">
        <v>161</v>
      </c>
      <c r="AE2269" t="s">
        <v>161</v>
      </c>
      <c r="AF2269" t="s">
        <v>161</v>
      </c>
      <c r="AG2269" t="s">
        <v>161</v>
      </c>
      <c r="AH2269" s="2">
        <v>375000</v>
      </c>
      <c r="AI2269" t="s">
        <v>161</v>
      </c>
      <c r="AL2269" s="2"/>
      <c r="AP2269" s="2"/>
    </row>
    <row r="2270" spans="1:42" hidden="1">
      <c r="A2270" t="s">
        <v>156</v>
      </c>
      <c r="B2270" t="s">
        <v>157</v>
      </c>
      <c r="C2270" t="s">
        <v>2741</v>
      </c>
      <c r="D2270" t="s">
        <v>2742</v>
      </c>
      <c r="E2270" t="s">
        <v>2732</v>
      </c>
      <c r="F2270" t="s">
        <v>2711</v>
      </c>
      <c r="G2270" s="1">
        <v>44197</v>
      </c>
      <c r="H2270">
        <v>3.9814814814814801</v>
      </c>
      <c r="I2270">
        <v>116</v>
      </c>
      <c r="J2270">
        <v>162</v>
      </c>
      <c r="K2270">
        <v>81</v>
      </c>
      <c r="L2270">
        <v>162</v>
      </c>
      <c r="M2270" t="s">
        <v>161</v>
      </c>
      <c r="N2270" t="s">
        <v>161</v>
      </c>
      <c r="O2270" t="s">
        <v>161</v>
      </c>
      <c r="P2270" t="s">
        <v>161</v>
      </c>
      <c r="Q2270" t="s">
        <v>161</v>
      </c>
      <c r="R2270" t="s">
        <v>161</v>
      </c>
      <c r="S2270">
        <v>4738.3999999999996</v>
      </c>
      <c r="T2270">
        <v>1020.7</v>
      </c>
      <c r="U2270" t="s">
        <v>161</v>
      </c>
      <c r="V2270" s="2">
        <v>716049</v>
      </c>
      <c r="W2270" s="2">
        <v>7236395</v>
      </c>
      <c r="X2270" t="s">
        <v>161</v>
      </c>
      <c r="Y2270" t="s">
        <v>161</v>
      </c>
      <c r="Z2270" t="s">
        <v>161</v>
      </c>
      <c r="AA2270" t="s">
        <v>161</v>
      </c>
      <c r="AB2270" t="s">
        <v>161</v>
      </c>
      <c r="AC2270" t="s">
        <v>161</v>
      </c>
      <c r="AD2270" s="2" t="s">
        <v>161</v>
      </c>
      <c r="AE2270" t="s">
        <v>161</v>
      </c>
      <c r="AF2270" t="s">
        <v>161</v>
      </c>
      <c r="AG2270" t="s">
        <v>161</v>
      </c>
      <c r="AH2270" s="2">
        <v>500000</v>
      </c>
      <c r="AI2270" t="s">
        <v>161</v>
      </c>
      <c r="AP2270" s="2"/>
    </row>
    <row r="2271" spans="1:42" hidden="1">
      <c r="A2271" t="s">
        <v>156</v>
      </c>
      <c r="B2271" t="s">
        <v>157</v>
      </c>
      <c r="C2271" t="s">
        <v>2737</v>
      </c>
      <c r="D2271" t="s">
        <v>2738</v>
      </c>
      <c r="E2271" t="s">
        <v>2732</v>
      </c>
      <c r="F2271" t="s">
        <v>2711</v>
      </c>
      <c r="G2271" s="1">
        <v>44197</v>
      </c>
      <c r="H2271">
        <v>4.1818181818181799</v>
      </c>
      <c r="I2271">
        <v>11</v>
      </c>
      <c r="J2271">
        <v>11</v>
      </c>
      <c r="K2271">
        <v>1</v>
      </c>
      <c r="L2271">
        <v>11</v>
      </c>
      <c r="M2271" t="s">
        <v>161</v>
      </c>
      <c r="N2271" t="s">
        <v>161</v>
      </c>
      <c r="O2271" t="s">
        <v>161</v>
      </c>
      <c r="P2271" t="s">
        <v>161</v>
      </c>
      <c r="Q2271" t="s">
        <v>161</v>
      </c>
      <c r="R2271" t="s">
        <v>161</v>
      </c>
      <c r="S2271">
        <v>4738.3999999999996</v>
      </c>
      <c r="T2271">
        <v>71.5</v>
      </c>
      <c r="U2271" t="s">
        <v>161</v>
      </c>
      <c r="V2271" s="2">
        <v>1000000</v>
      </c>
      <c r="W2271" s="2">
        <v>715000</v>
      </c>
      <c r="X2271" t="s">
        <v>161</v>
      </c>
      <c r="Y2271" t="s">
        <v>161</v>
      </c>
      <c r="Z2271" t="s">
        <v>161</v>
      </c>
      <c r="AA2271" t="s">
        <v>161</v>
      </c>
      <c r="AB2271" t="s">
        <v>161</v>
      </c>
      <c r="AC2271" t="s">
        <v>161</v>
      </c>
      <c r="AD2271" s="2" t="s">
        <v>161</v>
      </c>
      <c r="AE2271" t="s">
        <v>161</v>
      </c>
      <c r="AF2271" t="s">
        <v>161</v>
      </c>
      <c r="AG2271" t="s">
        <v>161</v>
      </c>
      <c r="AH2271" s="2">
        <v>90909</v>
      </c>
      <c r="AI2271" t="s">
        <v>161</v>
      </c>
      <c r="AP2271" s="2"/>
    </row>
    <row r="2272" spans="1:42" hidden="1">
      <c r="A2272" t="s">
        <v>156</v>
      </c>
      <c r="B2272" t="s">
        <v>157</v>
      </c>
      <c r="C2272" t="s">
        <v>2741</v>
      </c>
      <c r="D2272" t="s">
        <v>2742</v>
      </c>
      <c r="E2272" t="s">
        <v>2732</v>
      </c>
      <c r="F2272" t="s">
        <v>2711</v>
      </c>
      <c r="G2272" s="1">
        <v>45292</v>
      </c>
      <c r="H2272">
        <v>3.7681564245810102</v>
      </c>
      <c r="I2272">
        <v>134</v>
      </c>
      <c r="J2272">
        <v>179</v>
      </c>
      <c r="K2272">
        <v>70</v>
      </c>
      <c r="L2272">
        <v>179</v>
      </c>
      <c r="M2272">
        <v>74</v>
      </c>
      <c r="N2272">
        <v>179</v>
      </c>
      <c r="O2272">
        <v>124</v>
      </c>
      <c r="P2272">
        <v>179</v>
      </c>
      <c r="Q2272" t="s">
        <v>161</v>
      </c>
      <c r="R2272" t="s">
        <v>161</v>
      </c>
      <c r="S2272">
        <v>3985.1</v>
      </c>
      <c r="T2272">
        <v>907.4</v>
      </c>
      <c r="U2272" t="s">
        <v>161</v>
      </c>
      <c r="V2272" s="2">
        <v>748603</v>
      </c>
      <c r="W2272" s="2">
        <v>6664816</v>
      </c>
      <c r="X2272" t="s">
        <v>161</v>
      </c>
      <c r="Y2272" t="s">
        <v>161</v>
      </c>
      <c r="Z2272" s="2">
        <v>413408</v>
      </c>
      <c r="AA2272" s="2">
        <v>3680570</v>
      </c>
      <c r="AB2272" t="s">
        <v>161</v>
      </c>
      <c r="AC2272" t="s">
        <v>161</v>
      </c>
      <c r="AD2272" s="2">
        <v>692737</v>
      </c>
      <c r="AE2272" s="2">
        <v>6167441</v>
      </c>
      <c r="AF2272" t="s">
        <v>161</v>
      </c>
      <c r="AG2272" t="s">
        <v>161</v>
      </c>
      <c r="AH2272" s="2">
        <v>391061</v>
      </c>
      <c r="AI2272" t="s">
        <v>161</v>
      </c>
      <c r="AP2272" s="2"/>
    </row>
    <row r="2273" spans="1:42" hidden="1">
      <c r="A2273" t="s">
        <v>156</v>
      </c>
      <c r="B2273" t="s">
        <v>157</v>
      </c>
      <c r="C2273" t="s">
        <v>2733</v>
      </c>
      <c r="D2273" t="s">
        <v>2734</v>
      </c>
      <c r="E2273" t="s">
        <v>2732</v>
      </c>
      <c r="F2273" t="s">
        <v>2728</v>
      </c>
      <c r="G2273" s="1">
        <v>44197</v>
      </c>
      <c r="H2273">
        <v>3.9285714285714302</v>
      </c>
      <c r="I2273">
        <v>14</v>
      </c>
      <c r="J2273">
        <v>14</v>
      </c>
      <c r="K2273">
        <v>10</v>
      </c>
      <c r="L2273">
        <v>14</v>
      </c>
      <c r="M2273" t="s">
        <v>161</v>
      </c>
      <c r="N2273" t="s">
        <v>161</v>
      </c>
      <c r="O2273" t="s">
        <v>161</v>
      </c>
      <c r="P2273" t="s">
        <v>161</v>
      </c>
      <c r="Q2273" t="s">
        <v>161</v>
      </c>
      <c r="R2273" t="s">
        <v>161</v>
      </c>
      <c r="S2273">
        <v>4738.3999999999996</v>
      </c>
      <c r="T2273">
        <v>397.3</v>
      </c>
      <c r="U2273" t="s">
        <v>161</v>
      </c>
      <c r="V2273" s="2">
        <v>1000000</v>
      </c>
      <c r="W2273" s="2">
        <v>3930000</v>
      </c>
      <c r="X2273" t="s">
        <v>161</v>
      </c>
      <c r="Y2273" t="s">
        <v>161</v>
      </c>
      <c r="Z2273" t="s">
        <v>161</v>
      </c>
      <c r="AA2273" t="s">
        <v>161</v>
      </c>
      <c r="AB2273" t="s">
        <v>161</v>
      </c>
      <c r="AC2273" t="s">
        <v>161</v>
      </c>
      <c r="AD2273" s="2" t="s">
        <v>161</v>
      </c>
      <c r="AE2273" t="s">
        <v>161</v>
      </c>
      <c r="AF2273" t="s">
        <v>161</v>
      </c>
      <c r="AG2273" t="s">
        <v>161</v>
      </c>
      <c r="AH2273" s="2">
        <v>714286</v>
      </c>
      <c r="AI2273" t="s">
        <v>161</v>
      </c>
      <c r="AP2273" s="2"/>
    </row>
    <row r="2274" spans="1:42" hidden="1">
      <c r="A2274" t="s">
        <v>156</v>
      </c>
      <c r="B2274" t="s">
        <v>157</v>
      </c>
      <c r="C2274" t="s">
        <v>2729</v>
      </c>
      <c r="D2274" t="s">
        <v>2730</v>
      </c>
      <c r="E2274" t="s">
        <v>2732</v>
      </c>
      <c r="F2274" t="s">
        <v>2728</v>
      </c>
      <c r="G2274" s="1">
        <v>44197</v>
      </c>
      <c r="H2274">
        <v>2.3928571428571401</v>
      </c>
      <c r="I2274">
        <v>4</v>
      </c>
      <c r="J2274">
        <v>14</v>
      </c>
      <c r="K2274">
        <v>0</v>
      </c>
      <c r="L2274">
        <v>14</v>
      </c>
      <c r="M2274" t="s">
        <v>161</v>
      </c>
      <c r="N2274" t="s">
        <v>161</v>
      </c>
      <c r="O2274" t="s">
        <v>161</v>
      </c>
      <c r="P2274" t="s">
        <v>161</v>
      </c>
      <c r="Q2274" t="s">
        <v>161</v>
      </c>
      <c r="R2274" t="s">
        <v>161</v>
      </c>
      <c r="S2274">
        <v>4738.3999999999996</v>
      </c>
      <c r="T2274">
        <v>344.1</v>
      </c>
      <c r="U2274" t="s">
        <v>161</v>
      </c>
      <c r="V2274" s="2">
        <v>285714</v>
      </c>
      <c r="W2274" s="2">
        <v>983143</v>
      </c>
      <c r="X2274" t="s">
        <v>161</v>
      </c>
      <c r="Y2274" t="s">
        <v>161</v>
      </c>
      <c r="Z2274" t="s">
        <v>161</v>
      </c>
      <c r="AA2274" t="s">
        <v>161</v>
      </c>
      <c r="AB2274" t="s">
        <v>161</v>
      </c>
      <c r="AC2274" t="s">
        <v>161</v>
      </c>
      <c r="AD2274" s="2" t="s">
        <v>161</v>
      </c>
      <c r="AE2274" t="s">
        <v>161</v>
      </c>
      <c r="AF2274" t="s">
        <v>161</v>
      </c>
      <c r="AG2274" t="s">
        <v>161</v>
      </c>
      <c r="AH2274" t="s">
        <v>3233</v>
      </c>
      <c r="AI2274" t="s">
        <v>161</v>
      </c>
      <c r="AP2274" s="2"/>
    </row>
    <row r="2275" spans="1:42" hidden="1">
      <c r="A2275" t="s">
        <v>156</v>
      </c>
      <c r="B2275" t="s">
        <v>157</v>
      </c>
      <c r="C2275" t="s">
        <v>2726</v>
      </c>
      <c r="D2275" t="s">
        <v>2727</v>
      </c>
      <c r="E2275" t="s">
        <v>2732</v>
      </c>
      <c r="F2275" t="s">
        <v>2728</v>
      </c>
      <c r="G2275" s="1">
        <v>44197</v>
      </c>
      <c r="H2275">
        <v>2.4285714285714302</v>
      </c>
      <c r="I2275">
        <v>13</v>
      </c>
      <c r="J2275">
        <v>35</v>
      </c>
      <c r="K2275">
        <v>4</v>
      </c>
      <c r="L2275">
        <v>35</v>
      </c>
      <c r="M2275" t="s">
        <v>161</v>
      </c>
      <c r="N2275" t="s">
        <v>161</v>
      </c>
      <c r="O2275" t="s">
        <v>161</v>
      </c>
      <c r="P2275" t="s">
        <v>161</v>
      </c>
      <c r="Q2275" t="s">
        <v>161</v>
      </c>
      <c r="R2275" t="s">
        <v>161</v>
      </c>
      <c r="S2275">
        <v>4738.3999999999996</v>
      </c>
      <c r="T2275">
        <v>619.79999999999995</v>
      </c>
      <c r="U2275" t="s">
        <v>161</v>
      </c>
      <c r="V2275" s="2">
        <v>371429</v>
      </c>
      <c r="W2275" s="2">
        <v>2302114</v>
      </c>
      <c r="X2275" t="s">
        <v>161</v>
      </c>
      <c r="Y2275" t="s">
        <v>161</v>
      </c>
      <c r="Z2275" t="s">
        <v>161</v>
      </c>
      <c r="AA2275" t="s">
        <v>161</v>
      </c>
      <c r="AB2275" t="s">
        <v>161</v>
      </c>
      <c r="AC2275" t="s">
        <v>161</v>
      </c>
      <c r="AD2275" s="2" t="s">
        <v>161</v>
      </c>
      <c r="AE2275" t="s">
        <v>161</v>
      </c>
      <c r="AF2275" t="s">
        <v>161</v>
      </c>
      <c r="AG2275" t="s">
        <v>161</v>
      </c>
      <c r="AH2275" s="2">
        <v>114286</v>
      </c>
      <c r="AI2275" t="s">
        <v>161</v>
      </c>
      <c r="AP2275" s="2"/>
    </row>
    <row r="2276" spans="1:42" hidden="1">
      <c r="A2276" t="s">
        <v>156</v>
      </c>
      <c r="B2276" t="s">
        <v>157</v>
      </c>
      <c r="C2276" t="s">
        <v>2778</v>
      </c>
      <c r="D2276" t="s">
        <v>2779</v>
      </c>
      <c r="E2276" t="s">
        <v>2732</v>
      </c>
      <c r="F2276" t="s">
        <v>2728</v>
      </c>
      <c r="G2276" s="1">
        <v>45292</v>
      </c>
      <c r="H2276">
        <v>4.1428571428571397</v>
      </c>
      <c r="I2276">
        <v>7</v>
      </c>
      <c r="J2276">
        <v>7</v>
      </c>
      <c r="K2276">
        <v>2</v>
      </c>
      <c r="L2276">
        <v>7</v>
      </c>
      <c r="M2276">
        <v>2</v>
      </c>
      <c r="N2276">
        <v>7</v>
      </c>
      <c r="O2276">
        <v>7</v>
      </c>
      <c r="P2276">
        <v>7</v>
      </c>
      <c r="Q2276" t="s">
        <v>161</v>
      </c>
      <c r="R2276" t="s">
        <v>161</v>
      </c>
      <c r="S2276">
        <v>3985.1</v>
      </c>
      <c r="T2276">
        <v>48</v>
      </c>
      <c r="U2276" t="s">
        <v>161</v>
      </c>
      <c r="V2276" s="2">
        <v>1000000</v>
      </c>
      <c r="W2276" s="2">
        <v>480000</v>
      </c>
      <c r="X2276" t="s">
        <v>161</v>
      </c>
      <c r="Y2276" t="s">
        <v>161</v>
      </c>
      <c r="Z2276" s="2">
        <v>285714</v>
      </c>
      <c r="AA2276" s="2">
        <v>137143</v>
      </c>
      <c r="AB2276" t="s">
        <v>161</v>
      </c>
      <c r="AC2276" t="s">
        <v>161</v>
      </c>
      <c r="AD2276" s="2">
        <v>1000000</v>
      </c>
      <c r="AE2276" s="2">
        <v>480000</v>
      </c>
      <c r="AF2276" t="s">
        <v>161</v>
      </c>
      <c r="AG2276" t="s">
        <v>161</v>
      </c>
      <c r="AH2276" s="2">
        <v>285714</v>
      </c>
      <c r="AI2276" t="s">
        <v>161</v>
      </c>
      <c r="AP2276" s="2"/>
    </row>
    <row r="2277" spans="1:42" hidden="1">
      <c r="A2277" t="s">
        <v>156</v>
      </c>
      <c r="B2277" t="s">
        <v>157</v>
      </c>
      <c r="C2277" t="s">
        <v>2735</v>
      </c>
      <c r="D2277" t="s">
        <v>2736</v>
      </c>
      <c r="E2277" t="s">
        <v>2732</v>
      </c>
      <c r="F2277" t="s">
        <v>2728</v>
      </c>
      <c r="G2277" s="1">
        <v>45292</v>
      </c>
      <c r="H2277">
        <v>3.78571428571429</v>
      </c>
      <c r="I2277">
        <v>6</v>
      </c>
      <c r="J2277">
        <v>7</v>
      </c>
      <c r="K2277">
        <v>2</v>
      </c>
      <c r="L2277">
        <v>7</v>
      </c>
      <c r="M2277">
        <v>1</v>
      </c>
      <c r="N2277">
        <v>7</v>
      </c>
      <c r="O2277">
        <v>6</v>
      </c>
      <c r="P2277">
        <v>7</v>
      </c>
      <c r="Q2277" t="s">
        <v>161</v>
      </c>
      <c r="R2277" t="s">
        <v>161</v>
      </c>
      <c r="S2277">
        <v>3985.1</v>
      </c>
      <c r="T2277">
        <v>36.299999999999997</v>
      </c>
      <c r="U2277" t="s">
        <v>161</v>
      </c>
      <c r="V2277" s="2">
        <v>857143</v>
      </c>
      <c r="W2277" s="2">
        <v>311143</v>
      </c>
      <c r="X2277" t="s">
        <v>161</v>
      </c>
      <c r="Y2277" t="s">
        <v>161</v>
      </c>
      <c r="Z2277" s="2">
        <v>142857</v>
      </c>
      <c r="AA2277" s="2">
        <v>51857</v>
      </c>
      <c r="AB2277" t="s">
        <v>161</v>
      </c>
      <c r="AC2277" t="s">
        <v>161</v>
      </c>
      <c r="AD2277" s="2">
        <v>857143</v>
      </c>
      <c r="AE2277" s="2">
        <v>311143</v>
      </c>
      <c r="AF2277" t="s">
        <v>161</v>
      </c>
      <c r="AG2277" t="s">
        <v>161</v>
      </c>
      <c r="AH2277" s="2">
        <v>285714</v>
      </c>
      <c r="AI2277" t="s">
        <v>161</v>
      </c>
      <c r="AP2277" s="2"/>
    </row>
    <row r="2278" spans="1:42" hidden="1">
      <c r="A2278" t="s">
        <v>156</v>
      </c>
      <c r="B2278" t="s">
        <v>157</v>
      </c>
      <c r="C2278" t="s">
        <v>2769</v>
      </c>
      <c r="D2278" t="s">
        <v>2770</v>
      </c>
      <c r="E2278" t="s">
        <v>2732</v>
      </c>
      <c r="F2278" t="s">
        <v>2728</v>
      </c>
      <c r="G2278" s="1">
        <v>45292</v>
      </c>
      <c r="H2278">
        <v>4.2</v>
      </c>
      <c r="I2278">
        <v>5</v>
      </c>
      <c r="J2278">
        <v>5</v>
      </c>
      <c r="K2278">
        <v>3</v>
      </c>
      <c r="L2278">
        <v>5</v>
      </c>
      <c r="M2278">
        <v>1</v>
      </c>
      <c r="N2278">
        <v>5</v>
      </c>
      <c r="O2278">
        <v>5</v>
      </c>
      <c r="P2278">
        <v>5</v>
      </c>
      <c r="Q2278" t="s">
        <v>161</v>
      </c>
      <c r="R2278" t="s">
        <v>161</v>
      </c>
      <c r="S2278">
        <v>3985.1</v>
      </c>
      <c r="T2278">
        <v>150.1</v>
      </c>
      <c r="U2278" t="s">
        <v>161</v>
      </c>
      <c r="V2278" s="2">
        <v>1000000</v>
      </c>
      <c r="W2278" s="2">
        <v>1501000</v>
      </c>
      <c r="X2278" t="s">
        <v>161</v>
      </c>
      <c r="Y2278" t="s">
        <v>161</v>
      </c>
      <c r="Z2278" s="2">
        <v>200000</v>
      </c>
      <c r="AA2278" s="2">
        <v>300200</v>
      </c>
      <c r="AB2278" t="s">
        <v>161</v>
      </c>
      <c r="AC2278" t="s">
        <v>161</v>
      </c>
      <c r="AD2278" s="2">
        <v>1000000</v>
      </c>
      <c r="AE2278" s="2">
        <v>1501000</v>
      </c>
      <c r="AF2278" t="s">
        <v>161</v>
      </c>
      <c r="AG2278" t="s">
        <v>161</v>
      </c>
      <c r="AH2278" s="2">
        <v>600000</v>
      </c>
      <c r="AI2278" t="s">
        <v>161</v>
      </c>
      <c r="AP2278" s="2"/>
    </row>
    <row r="2279" spans="1:42" hidden="1">
      <c r="A2279" t="s">
        <v>156</v>
      </c>
      <c r="B2279" t="s">
        <v>157</v>
      </c>
      <c r="C2279" t="s">
        <v>2733</v>
      </c>
      <c r="D2279" t="s">
        <v>2734</v>
      </c>
      <c r="E2279" t="s">
        <v>2732</v>
      </c>
      <c r="F2279" t="s">
        <v>2728</v>
      </c>
      <c r="G2279" s="1">
        <v>45292</v>
      </c>
      <c r="H2279">
        <v>3.8235294117647101</v>
      </c>
      <c r="I2279">
        <v>16</v>
      </c>
      <c r="J2279">
        <v>17</v>
      </c>
      <c r="K2279">
        <v>7</v>
      </c>
      <c r="L2279">
        <v>17</v>
      </c>
      <c r="M2279">
        <v>1</v>
      </c>
      <c r="N2279">
        <v>17</v>
      </c>
      <c r="O2279">
        <v>17</v>
      </c>
      <c r="P2279">
        <v>17</v>
      </c>
      <c r="Q2279" t="s">
        <v>161</v>
      </c>
      <c r="R2279" t="s">
        <v>161</v>
      </c>
      <c r="S2279">
        <v>3985.1</v>
      </c>
      <c r="T2279">
        <v>705</v>
      </c>
      <c r="U2279" t="s">
        <v>161</v>
      </c>
      <c r="V2279" s="2">
        <v>941176</v>
      </c>
      <c r="W2279" s="2">
        <v>6635294</v>
      </c>
      <c r="X2279" t="s">
        <v>161</v>
      </c>
      <c r="Y2279" t="s">
        <v>161</v>
      </c>
      <c r="Z2279" s="2">
        <v>58824</v>
      </c>
      <c r="AA2279" s="2">
        <v>414706</v>
      </c>
      <c r="AB2279" t="s">
        <v>161</v>
      </c>
      <c r="AC2279" t="s">
        <v>161</v>
      </c>
      <c r="AD2279" s="2">
        <v>1000000</v>
      </c>
      <c r="AE2279" s="2">
        <v>7050000</v>
      </c>
      <c r="AF2279" t="s">
        <v>161</v>
      </c>
      <c r="AG2279" t="s">
        <v>161</v>
      </c>
      <c r="AH2279" s="2">
        <v>411765</v>
      </c>
      <c r="AI2279" t="s">
        <v>161</v>
      </c>
      <c r="AP2279" s="2"/>
    </row>
    <row r="2280" spans="1:42" hidden="1">
      <c r="A2280" t="s">
        <v>156</v>
      </c>
      <c r="B2280" t="s">
        <v>157</v>
      </c>
      <c r="C2280" t="s">
        <v>2773</v>
      </c>
      <c r="D2280" t="s">
        <v>2774</v>
      </c>
      <c r="E2280" t="s">
        <v>2732</v>
      </c>
      <c r="F2280" t="s">
        <v>2728</v>
      </c>
      <c r="G2280" s="1">
        <v>45292</v>
      </c>
      <c r="H2280">
        <v>2.8928571428571401</v>
      </c>
      <c r="I2280">
        <v>4</v>
      </c>
      <c r="J2280">
        <v>14</v>
      </c>
      <c r="K2280">
        <v>1</v>
      </c>
      <c r="L2280">
        <v>14</v>
      </c>
      <c r="M2280">
        <v>5</v>
      </c>
      <c r="N2280">
        <v>14</v>
      </c>
      <c r="O2280">
        <v>11</v>
      </c>
      <c r="P2280">
        <v>14</v>
      </c>
      <c r="Q2280" t="s">
        <v>161</v>
      </c>
      <c r="R2280" t="s">
        <v>161</v>
      </c>
      <c r="S2280">
        <v>3985.1</v>
      </c>
      <c r="T2280">
        <v>409.8</v>
      </c>
      <c r="U2280" t="s">
        <v>161</v>
      </c>
      <c r="V2280" s="2">
        <v>285714</v>
      </c>
      <c r="W2280" s="2">
        <v>1170857</v>
      </c>
      <c r="X2280" t="s">
        <v>161</v>
      </c>
      <c r="Y2280" t="s">
        <v>161</v>
      </c>
      <c r="Z2280" s="2">
        <v>357143</v>
      </c>
      <c r="AA2280" s="2">
        <v>1463571</v>
      </c>
      <c r="AB2280" t="s">
        <v>161</v>
      </c>
      <c r="AC2280" t="s">
        <v>161</v>
      </c>
      <c r="AD2280" s="2">
        <v>785714</v>
      </c>
      <c r="AE2280" s="2">
        <v>3219857</v>
      </c>
      <c r="AF2280" t="s">
        <v>161</v>
      </c>
      <c r="AG2280" t="s">
        <v>161</v>
      </c>
      <c r="AH2280" s="2">
        <v>71429</v>
      </c>
      <c r="AI2280" t="s">
        <v>161</v>
      </c>
      <c r="AP2280" s="2"/>
    </row>
    <row r="2281" spans="1:42" hidden="1">
      <c r="A2281" t="s">
        <v>156</v>
      </c>
      <c r="B2281" t="s">
        <v>157</v>
      </c>
      <c r="C2281" t="s">
        <v>2729</v>
      </c>
      <c r="D2281" t="s">
        <v>2730</v>
      </c>
      <c r="E2281" t="s">
        <v>2732</v>
      </c>
      <c r="F2281" t="s">
        <v>2728</v>
      </c>
      <c r="G2281" s="1">
        <v>45292</v>
      </c>
      <c r="H2281">
        <v>2.4821428571428599</v>
      </c>
      <c r="I2281">
        <v>9</v>
      </c>
      <c r="J2281">
        <v>28</v>
      </c>
      <c r="K2281">
        <v>6</v>
      </c>
      <c r="L2281">
        <v>28</v>
      </c>
      <c r="M2281">
        <v>2</v>
      </c>
      <c r="N2281">
        <v>28</v>
      </c>
      <c r="O2281">
        <v>16</v>
      </c>
      <c r="P2281">
        <v>28</v>
      </c>
      <c r="Q2281" t="s">
        <v>161</v>
      </c>
      <c r="R2281" t="s">
        <v>161</v>
      </c>
      <c r="S2281">
        <v>3985.1</v>
      </c>
      <c r="T2281">
        <v>415.7</v>
      </c>
      <c r="U2281" t="s">
        <v>161</v>
      </c>
      <c r="V2281" s="2">
        <v>321429</v>
      </c>
      <c r="W2281" s="2">
        <v>1336179</v>
      </c>
      <c r="X2281" t="s">
        <v>161</v>
      </c>
      <c r="Y2281" t="s">
        <v>161</v>
      </c>
      <c r="Z2281" s="2">
        <v>71429</v>
      </c>
      <c r="AA2281" s="2">
        <v>296929</v>
      </c>
      <c r="AB2281" s="2" t="s">
        <v>161</v>
      </c>
      <c r="AC2281" t="s">
        <v>161</v>
      </c>
      <c r="AD2281" s="2">
        <v>571429</v>
      </c>
      <c r="AE2281" s="2">
        <v>2375429</v>
      </c>
      <c r="AF2281" t="s">
        <v>161</v>
      </c>
      <c r="AG2281" t="s">
        <v>161</v>
      </c>
      <c r="AH2281" s="2">
        <v>214286</v>
      </c>
      <c r="AI2281" t="s">
        <v>161</v>
      </c>
      <c r="AM2281" s="2"/>
      <c r="AN2281" s="2"/>
    </row>
    <row r="2282" spans="1:42" hidden="1">
      <c r="A2282" t="s">
        <v>156</v>
      </c>
      <c r="B2282" t="s">
        <v>157</v>
      </c>
      <c r="C2282" t="s">
        <v>2726</v>
      </c>
      <c r="D2282" t="s">
        <v>2727</v>
      </c>
      <c r="E2282" t="s">
        <v>2732</v>
      </c>
      <c r="F2282" t="s">
        <v>2728</v>
      </c>
      <c r="G2282" s="1">
        <v>45292</v>
      </c>
      <c r="H2282">
        <v>2.48648648648649</v>
      </c>
      <c r="I2282">
        <v>17</v>
      </c>
      <c r="J2282">
        <v>37</v>
      </c>
      <c r="K2282">
        <v>12</v>
      </c>
      <c r="L2282">
        <v>37</v>
      </c>
      <c r="M2282">
        <v>1</v>
      </c>
      <c r="N2282">
        <v>37</v>
      </c>
      <c r="O2282">
        <v>33</v>
      </c>
      <c r="P2282">
        <v>37</v>
      </c>
      <c r="Q2282" t="s">
        <v>161</v>
      </c>
      <c r="R2282" t="s">
        <v>161</v>
      </c>
      <c r="S2282">
        <v>3985.1</v>
      </c>
      <c r="T2282">
        <v>394.3</v>
      </c>
      <c r="U2282" t="s">
        <v>161</v>
      </c>
      <c r="V2282" s="2">
        <v>459459</v>
      </c>
      <c r="W2282" s="2">
        <v>1811649</v>
      </c>
      <c r="X2282" t="s">
        <v>161</v>
      </c>
      <c r="Y2282" t="s">
        <v>161</v>
      </c>
      <c r="Z2282" s="2">
        <v>27027</v>
      </c>
      <c r="AA2282" s="2">
        <v>106568</v>
      </c>
      <c r="AB2282" s="2" t="s">
        <v>161</v>
      </c>
      <c r="AC2282" t="s">
        <v>161</v>
      </c>
      <c r="AD2282" s="2">
        <v>891892</v>
      </c>
      <c r="AE2282" s="2">
        <v>3516730</v>
      </c>
      <c r="AF2282" t="s">
        <v>161</v>
      </c>
      <c r="AG2282" t="s">
        <v>161</v>
      </c>
      <c r="AH2282" s="2">
        <v>324324</v>
      </c>
      <c r="AI2282" t="s">
        <v>161</v>
      </c>
      <c r="AM2282" s="2"/>
      <c r="AN2282" s="2"/>
    </row>
    <row r="2283" spans="1:42" hidden="1">
      <c r="A2283" t="s">
        <v>156</v>
      </c>
      <c r="B2283" t="s">
        <v>157</v>
      </c>
      <c r="C2283" t="s">
        <v>2694</v>
      </c>
      <c r="D2283" t="s">
        <v>2708</v>
      </c>
      <c r="E2283" t="s">
        <v>2732</v>
      </c>
      <c r="F2283" t="s">
        <v>2708</v>
      </c>
      <c r="G2283" s="1">
        <v>43101</v>
      </c>
      <c r="H2283">
        <v>3.5</v>
      </c>
      <c r="I2283" t="s">
        <v>161</v>
      </c>
      <c r="J2283" t="s">
        <v>161</v>
      </c>
      <c r="K2283" t="s">
        <v>161</v>
      </c>
      <c r="L2283" t="s">
        <v>161</v>
      </c>
      <c r="M2283" t="s">
        <v>161</v>
      </c>
      <c r="N2283" t="s">
        <v>161</v>
      </c>
      <c r="O2283" t="s">
        <v>161</v>
      </c>
      <c r="P2283" t="s">
        <v>161</v>
      </c>
      <c r="Q2283" t="s">
        <v>161</v>
      </c>
      <c r="R2283" t="s">
        <v>161</v>
      </c>
      <c r="S2283">
        <v>101.9</v>
      </c>
      <c r="T2283" t="s">
        <v>161</v>
      </c>
      <c r="U2283" t="s">
        <v>161</v>
      </c>
      <c r="V2283" t="s">
        <v>161</v>
      </c>
      <c r="W2283" t="s">
        <v>161</v>
      </c>
      <c r="X2283" t="s">
        <v>161</v>
      </c>
      <c r="Y2283" t="s">
        <v>161</v>
      </c>
      <c r="Z2283" t="s">
        <v>161</v>
      </c>
      <c r="AA2283" t="s">
        <v>161</v>
      </c>
      <c r="AB2283" t="s">
        <v>161</v>
      </c>
      <c r="AC2283" t="s">
        <v>161</v>
      </c>
      <c r="AD2283" t="s">
        <v>161</v>
      </c>
      <c r="AE2283" t="s">
        <v>161</v>
      </c>
      <c r="AF2283" t="s">
        <v>161</v>
      </c>
      <c r="AG2283" t="s">
        <v>161</v>
      </c>
      <c r="AH2283" t="s">
        <v>161</v>
      </c>
      <c r="AI2283" t="s">
        <v>161</v>
      </c>
    </row>
    <row r="2284" spans="1:42" hidden="1">
      <c r="A2284" t="s">
        <v>156</v>
      </c>
      <c r="B2284" t="s">
        <v>157</v>
      </c>
      <c r="C2284" t="s">
        <v>2694</v>
      </c>
      <c r="D2284" t="s">
        <v>2708</v>
      </c>
      <c r="E2284" t="s">
        <v>2732</v>
      </c>
      <c r="F2284" t="s">
        <v>2708</v>
      </c>
      <c r="G2284" s="1">
        <v>44197</v>
      </c>
      <c r="H2284">
        <v>3.3695652173913002</v>
      </c>
      <c r="I2284" t="s">
        <v>161</v>
      </c>
      <c r="J2284" t="s">
        <v>161</v>
      </c>
      <c r="K2284" t="s">
        <v>161</v>
      </c>
      <c r="L2284" t="s">
        <v>161</v>
      </c>
      <c r="M2284" t="s">
        <v>161</v>
      </c>
      <c r="N2284" t="s">
        <v>161</v>
      </c>
      <c r="O2284" t="s">
        <v>161</v>
      </c>
      <c r="P2284" t="s">
        <v>161</v>
      </c>
      <c r="Q2284" t="s">
        <v>161</v>
      </c>
      <c r="R2284" t="s">
        <v>161</v>
      </c>
      <c r="S2284">
        <v>4738.3999999999996</v>
      </c>
      <c r="T2284" t="s">
        <v>161</v>
      </c>
      <c r="U2284" t="s">
        <v>161</v>
      </c>
      <c r="V2284" t="s">
        <v>161</v>
      </c>
      <c r="W2284" t="s">
        <v>161</v>
      </c>
      <c r="X2284" t="s">
        <v>161</v>
      </c>
      <c r="Y2284" t="s">
        <v>161</v>
      </c>
      <c r="Z2284" t="s">
        <v>161</v>
      </c>
      <c r="AA2284" t="s">
        <v>161</v>
      </c>
      <c r="AB2284" t="s">
        <v>161</v>
      </c>
      <c r="AC2284" t="s">
        <v>161</v>
      </c>
      <c r="AD2284" t="s">
        <v>161</v>
      </c>
      <c r="AE2284" t="s">
        <v>161</v>
      </c>
      <c r="AF2284" t="s">
        <v>161</v>
      </c>
      <c r="AG2284" t="s">
        <v>161</v>
      </c>
      <c r="AH2284" t="s">
        <v>161</v>
      </c>
      <c r="AI2284" t="s">
        <v>161</v>
      </c>
      <c r="AM2284" s="2"/>
      <c r="AN2284" s="2"/>
    </row>
    <row r="2285" spans="1:42" hidden="1">
      <c r="A2285" t="s">
        <v>156</v>
      </c>
      <c r="B2285" t="s">
        <v>157</v>
      </c>
      <c r="C2285" t="s">
        <v>2694</v>
      </c>
      <c r="D2285" t="s">
        <v>2708</v>
      </c>
      <c r="E2285" t="s">
        <v>2732</v>
      </c>
      <c r="F2285" t="s">
        <v>2708</v>
      </c>
      <c r="G2285" s="1">
        <v>45292</v>
      </c>
      <c r="H2285">
        <v>3.4529411764705902</v>
      </c>
      <c r="I2285" t="s">
        <v>161</v>
      </c>
      <c r="J2285" t="s">
        <v>161</v>
      </c>
      <c r="K2285" t="s">
        <v>161</v>
      </c>
      <c r="L2285" t="s">
        <v>161</v>
      </c>
      <c r="M2285" t="s">
        <v>161</v>
      </c>
      <c r="N2285" t="s">
        <v>161</v>
      </c>
      <c r="O2285" t="s">
        <v>161</v>
      </c>
      <c r="P2285" t="s">
        <v>161</v>
      </c>
      <c r="Q2285" t="s">
        <v>161</v>
      </c>
      <c r="R2285" t="s">
        <v>161</v>
      </c>
      <c r="S2285">
        <v>3985.1</v>
      </c>
      <c r="T2285" t="s">
        <v>161</v>
      </c>
      <c r="U2285" t="s">
        <v>161</v>
      </c>
      <c r="V2285" t="s">
        <v>161</v>
      </c>
      <c r="W2285" t="s">
        <v>161</v>
      </c>
      <c r="X2285" t="s">
        <v>161</v>
      </c>
      <c r="Y2285" t="s">
        <v>161</v>
      </c>
      <c r="Z2285" t="s">
        <v>161</v>
      </c>
      <c r="AA2285" t="s">
        <v>161</v>
      </c>
      <c r="AB2285" t="s">
        <v>161</v>
      </c>
      <c r="AC2285" t="s">
        <v>161</v>
      </c>
      <c r="AD2285" t="s">
        <v>161</v>
      </c>
      <c r="AE2285" t="s">
        <v>161</v>
      </c>
      <c r="AF2285" t="s">
        <v>161</v>
      </c>
      <c r="AG2285" t="s">
        <v>161</v>
      </c>
      <c r="AH2285" t="s">
        <v>161</v>
      </c>
      <c r="AI2285" t="s">
        <v>161</v>
      </c>
    </row>
    <row r="2286" spans="1:42" hidden="1">
      <c r="A2286" t="s">
        <v>156</v>
      </c>
      <c r="B2286" t="s">
        <v>157</v>
      </c>
      <c r="C2286" t="s">
        <v>151</v>
      </c>
      <c r="D2286" t="s">
        <v>2725</v>
      </c>
      <c r="E2286" t="s">
        <v>2732</v>
      </c>
      <c r="F2286" t="s">
        <v>2715</v>
      </c>
      <c r="G2286" s="1">
        <v>44197</v>
      </c>
      <c r="H2286">
        <v>3.046875</v>
      </c>
      <c r="I2286">
        <v>23</v>
      </c>
      <c r="J2286">
        <v>32</v>
      </c>
      <c r="K2286">
        <v>0</v>
      </c>
      <c r="L2286">
        <v>32</v>
      </c>
      <c r="M2286" t="s">
        <v>161</v>
      </c>
      <c r="N2286" t="s">
        <v>161</v>
      </c>
      <c r="O2286" t="s">
        <v>161</v>
      </c>
      <c r="P2286" t="s">
        <v>161</v>
      </c>
      <c r="Q2286" t="s">
        <v>161</v>
      </c>
      <c r="R2286" t="s">
        <v>161</v>
      </c>
      <c r="S2286">
        <v>4738.3999999999996</v>
      </c>
      <c r="T2286">
        <v>840.8</v>
      </c>
      <c r="U2286" t="s">
        <v>161</v>
      </c>
      <c r="V2286" s="2">
        <v>718750</v>
      </c>
      <c r="W2286" s="2">
        <v>6043250</v>
      </c>
      <c r="X2286" t="s">
        <v>161</v>
      </c>
      <c r="Y2286" t="s">
        <v>161</v>
      </c>
      <c r="Z2286" t="s">
        <v>161</v>
      </c>
      <c r="AA2286" s="2" t="s">
        <v>161</v>
      </c>
      <c r="AB2286" s="2" t="s">
        <v>161</v>
      </c>
      <c r="AC2286" t="s">
        <v>161</v>
      </c>
      <c r="AD2286" t="s">
        <v>161</v>
      </c>
      <c r="AE2286" s="2" t="s">
        <v>161</v>
      </c>
      <c r="AF2286" s="2" t="s">
        <v>161</v>
      </c>
      <c r="AG2286" t="s">
        <v>161</v>
      </c>
      <c r="AH2286" t="s">
        <v>3233</v>
      </c>
      <c r="AI2286" s="2" t="s">
        <v>161</v>
      </c>
      <c r="AJ2286" s="2"/>
      <c r="AM2286" s="2"/>
      <c r="AN2286" s="2"/>
    </row>
    <row r="2287" spans="1:42" hidden="1">
      <c r="A2287" t="s">
        <v>156</v>
      </c>
      <c r="B2287" t="s">
        <v>157</v>
      </c>
      <c r="C2287" t="s">
        <v>3370</v>
      </c>
      <c r="D2287" t="s">
        <v>3371</v>
      </c>
      <c r="E2287" t="s">
        <v>2732</v>
      </c>
      <c r="F2287" t="s">
        <v>2715</v>
      </c>
      <c r="G2287" s="1">
        <v>44197</v>
      </c>
      <c r="H2287">
        <v>2.4682539682539701</v>
      </c>
      <c r="I2287">
        <v>8</v>
      </c>
      <c r="J2287">
        <v>63</v>
      </c>
      <c r="K2287">
        <v>14</v>
      </c>
      <c r="L2287">
        <v>63</v>
      </c>
      <c r="M2287" t="s">
        <v>161</v>
      </c>
      <c r="N2287" t="s">
        <v>161</v>
      </c>
      <c r="O2287" t="s">
        <v>161</v>
      </c>
      <c r="P2287" t="s">
        <v>161</v>
      </c>
      <c r="Q2287" t="s">
        <v>161</v>
      </c>
      <c r="R2287" t="s">
        <v>161</v>
      </c>
      <c r="S2287">
        <v>4738.3999999999996</v>
      </c>
      <c r="T2287">
        <v>95.3</v>
      </c>
      <c r="U2287" t="s">
        <v>161</v>
      </c>
      <c r="V2287" s="2">
        <v>126984</v>
      </c>
      <c r="W2287" s="2">
        <v>121016</v>
      </c>
      <c r="X2287" t="s">
        <v>161</v>
      </c>
      <c r="Y2287" t="s">
        <v>161</v>
      </c>
      <c r="Z2287" t="s">
        <v>161</v>
      </c>
      <c r="AA2287" s="2" t="s">
        <v>161</v>
      </c>
      <c r="AB2287" s="2" t="s">
        <v>161</v>
      </c>
      <c r="AC2287" t="s">
        <v>161</v>
      </c>
      <c r="AD2287" t="s">
        <v>161</v>
      </c>
      <c r="AE2287" s="2" t="s">
        <v>161</v>
      </c>
      <c r="AF2287" s="2" t="s">
        <v>161</v>
      </c>
      <c r="AG2287" t="s">
        <v>161</v>
      </c>
      <c r="AH2287" s="2">
        <v>222222</v>
      </c>
      <c r="AI2287" s="2" t="s">
        <v>161</v>
      </c>
      <c r="AJ2287" s="2"/>
      <c r="AM2287" s="2"/>
      <c r="AN2287" s="2"/>
    </row>
    <row r="2288" spans="1:42" hidden="1">
      <c r="A2288" t="s">
        <v>156</v>
      </c>
      <c r="B2288" t="s">
        <v>157</v>
      </c>
      <c r="C2288" t="s">
        <v>2716</v>
      </c>
      <c r="D2288" t="s">
        <v>2717</v>
      </c>
      <c r="E2288" t="s">
        <v>2732</v>
      </c>
      <c r="F2288" t="s">
        <v>2715</v>
      </c>
      <c r="G2288" s="1">
        <v>44197</v>
      </c>
      <c r="H2288">
        <v>3.0967741935483901</v>
      </c>
      <c r="I2288">
        <v>14</v>
      </c>
      <c r="J2288">
        <v>31</v>
      </c>
      <c r="K2288">
        <v>4</v>
      </c>
      <c r="L2288">
        <v>31</v>
      </c>
      <c r="M2288" t="s">
        <v>161</v>
      </c>
      <c r="N2288" t="s">
        <v>161</v>
      </c>
      <c r="O2288" t="s">
        <v>161</v>
      </c>
      <c r="P2288" t="s">
        <v>161</v>
      </c>
      <c r="Q2288" t="s">
        <v>161</v>
      </c>
      <c r="R2288" t="s">
        <v>161</v>
      </c>
      <c r="S2288">
        <v>4738.3999999999996</v>
      </c>
      <c r="T2288">
        <v>429</v>
      </c>
      <c r="U2288" t="s">
        <v>161</v>
      </c>
      <c r="V2288" s="2">
        <v>451613</v>
      </c>
      <c r="W2288" s="2">
        <v>1937419</v>
      </c>
      <c r="X2288" t="s">
        <v>161</v>
      </c>
      <c r="Y2288" t="s">
        <v>161</v>
      </c>
      <c r="Z2288" t="s">
        <v>161</v>
      </c>
      <c r="AA2288" s="2" t="s">
        <v>161</v>
      </c>
      <c r="AB2288" s="2" t="s">
        <v>161</v>
      </c>
      <c r="AC2288" t="s">
        <v>161</v>
      </c>
      <c r="AD2288" t="s">
        <v>161</v>
      </c>
      <c r="AE2288" t="s">
        <v>161</v>
      </c>
      <c r="AF2288" t="s">
        <v>161</v>
      </c>
      <c r="AG2288" t="s">
        <v>161</v>
      </c>
      <c r="AH2288" s="2">
        <v>129032</v>
      </c>
      <c r="AI2288" t="s">
        <v>161</v>
      </c>
      <c r="AM2288" s="2"/>
      <c r="AN2288" s="2"/>
    </row>
    <row r="2289" spans="1:42" hidden="1">
      <c r="A2289" t="s">
        <v>156</v>
      </c>
      <c r="B2289" t="s">
        <v>157</v>
      </c>
      <c r="C2289" t="s">
        <v>151</v>
      </c>
      <c r="D2289" t="s">
        <v>2725</v>
      </c>
      <c r="E2289" t="s">
        <v>2732</v>
      </c>
      <c r="F2289" t="s">
        <v>2715</v>
      </c>
      <c r="G2289" s="1">
        <v>45292</v>
      </c>
      <c r="H2289">
        <v>3.3</v>
      </c>
      <c r="I2289">
        <v>22</v>
      </c>
      <c r="J2289">
        <v>30</v>
      </c>
      <c r="K2289">
        <v>0</v>
      </c>
      <c r="L2289">
        <v>30</v>
      </c>
      <c r="M2289">
        <v>1</v>
      </c>
      <c r="N2289">
        <v>30</v>
      </c>
      <c r="O2289">
        <v>26</v>
      </c>
      <c r="P2289">
        <v>30</v>
      </c>
      <c r="Q2289" t="s">
        <v>161</v>
      </c>
      <c r="R2289" t="s">
        <v>161</v>
      </c>
      <c r="S2289">
        <v>3985.1</v>
      </c>
      <c r="T2289">
        <v>629</v>
      </c>
      <c r="U2289" t="s">
        <v>161</v>
      </c>
      <c r="V2289" s="2">
        <v>733333</v>
      </c>
      <c r="W2289" s="2">
        <v>4612667</v>
      </c>
      <c r="X2289" t="s">
        <v>161</v>
      </c>
      <c r="Y2289" t="s">
        <v>161</v>
      </c>
      <c r="Z2289" s="2">
        <v>33333</v>
      </c>
      <c r="AA2289" s="2">
        <v>209667</v>
      </c>
      <c r="AB2289" s="2" t="s">
        <v>161</v>
      </c>
      <c r="AC2289" t="s">
        <v>161</v>
      </c>
      <c r="AD2289" s="2">
        <v>866667</v>
      </c>
      <c r="AE2289" s="2">
        <v>5451333</v>
      </c>
      <c r="AF2289" s="2" t="s">
        <v>161</v>
      </c>
      <c r="AG2289" t="s">
        <v>161</v>
      </c>
      <c r="AH2289" t="s">
        <v>3233</v>
      </c>
      <c r="AI2289" s="2" t="s">
        <v>161</v>
      </c>
      <c r="AJ2289" s="2"/>
      <c r="AM2289" s="2"/>
      <c r="AN2289" s="2"/>
    </row>
    <row r="2290" spans="1:42" hidden="1">
      <c r="A2290" t="s">
        <v>156</v>
      </c>
      <c r="B2290" t="s">
        <v>157</v>
      </c>
      <c r="C2290" t="s">
        <v>2716</v>
      </c>
      <c r="D2290" t="s">
        <v>2717</v>
      </c>
      <c r="E2290" t="s">
        <v>2732</v>
      </c>
      <c r="F2290" t="s">
        <v>2715</v>
      </c>
      <c r="G2290" s="1">
        <v>45292</v>
      </c>
      <c r="H2290">
        <v>3.5625</v>
      </c>
      <c r="I2290">
        <v>13</v>
      </c>
      <c r="J2290">
        <v>16</v>
      </c>
      <c r="K2290">
        <v>5</v>
      </c>
      <c r="L2290">
        <v>16</v>
      </c>
      <c r="M2290">
        <v>2</v>
      </c>
      <c r="N2290">
        <v>16</v>
      </c>
      <c r="O2290">
        <v>16</v>
      </c>
      <c r="P2290">
        <v>16</v>
      </c>
      <c r="Q2290" t="s">
        <v>161</v>
      </c>
      <c r="R2290" t="s">
        <v>161</v>
      </c>
      <c r="S2290">
        <v>3985.1</v>
      </c>
      <c r="T2290">
        <v>289.5</v>
      </c>
      <c r="U2290" t="s">
        <v>161</v>
      </c>
      <c r="V2290" s="2">
        <v>812500</v>
      </c>
      <c r="W2290" s="2">
        <v>2352188</v>
      </c>
      <c r="X2290" t="s">
        <v>161</v>
      </c>
      <c r="Y2290" t="s">
        <v>161</v>
      </c>
      <c r="Z2290" s="2">
        <v>125000</v>
      </c>
      <c r="AA2290" s="2">
        <v>361875</v>
      </c>
      <c r="AB2290" s="2" t="s">
        <v>161</v>
      </c>
      <c r="AC2290" t="s">
        <v>161</v>
      </c>
      <c r="AD2290" s="2">
        <v>1000000</v>
      </c>
      <c r="AE2290" s="2">
        <v>2895000</v>
      </c>
      <c r="AF2290" t="s">
        <v>161</v>
      </c>
      <c r="AG2290" t="s">
        <v>161</v>
      </c>
      <c r="AH2290" s="2">
        <v>312500</v>
      </c>
      <c r="AI2290" t="s">
        <v>161</v>
      </c>
      <c r="AM2290" s="2"/>
      <c r="AN2290" s="2"/>
    </row>
    <row r="2291" spans="1:42" hidden="1">
      <c r="A2291" t="s">
        <v>156</v>
      </c>
      <c r="B2291" t="s">
        <v>157</v>
      </c>
      <c r="C2291" t="s">
        <v>2741</v>
      </c>
      <c r="D2291" t="s">
        <v>2742</v>
      </c>
      <c r="E2291" t="s">
        <v>2777</v>
      </c>
      <c r="F2291" t="s">
        <v>2711</v>
      </c>
      <c r="G2291" s="1">
        <v>45292</v>
      </c>
      <c r="H2291">
        <v>3.6666666666666701</v>
      </c>
      <c r="I2291">
        <v>17</v>
      </c>
      <c r="J2291">
        <v>18</v>
      </c>
      <c r="K2291">
        <v>6</v>
      </c>
      <c r="L2291">
        <v>18</v>
      </c>
      <c r="M2291">
        <v>2</v>
      </c>
      <c r="N2291">
        <v>18</v>
      </c>
      <c r="O2291">
        <v>14</v>
      </c>
      <c r="P2291">
        <v>18</v>
      </c>
      <c r="Q2291" t="s">
        <v>161</v>
      </c>
      <c r="R2291" t="s">
        <v>161</v>
      </c>
      <c r="S2291">
        <v>3985.1</v>
      </c>
      <c r="T2291">
        <v>907.4</v>
      </c>
      <c r="U2291" t="s">
        <v>161</v>
      </c>
      <c r="V2291" s="2">
        <v>944444</v>
      </c>
      <c r="W2291" s="2">
        <v>161500</v>
      </c>
      <c r="X2291" t="s">
        <v>161</v>
      </c>
      <c r="Y2291" t="s">
        <v>161</v>
      </c>
      <c r="Z2291" s="2">
        <v>111111</v>
      </c>
      <c r="AA2291" s="2">
        <v>19000</v>
      </c>
      <c r="AB2291" t="s">
        <v>161</v>
      </c>
      <c r="AC2291" t="s">
        <v>161</v>
      </c>
      <c r="AD2291" s="2">
        <v>777778</v>
      </c>
      <c r="AE2291" s="2">
        <v>133000</v>
      </c>
      <c r="AF2291" t="s">
        <v>161</v>
      </c>
      <c r="AG2291" t="s">
        <v>161</v>
      </c>
      <c r="AH2291" s="2">
        <v>333333</v>
      </c>
      <c r="AI2291" t="s">
        <v>161</v>
      </c>
      <c r="AM2291" s="2"/>
      <c r="AN2291" s="2"/>
    </row>
    <row r="2292" spans="1:42" hidden="1">
      <c r="A2292" t="s">
        <v>156</v>
      </c>
      <c r="B2292" t="s">
        <v>157</v>
      </c>
      <c r="C2292" t="s">
        <v>2694</v>
      </c>
      <c r="D2292" t="s">
        <v>2708</v>
      </c>
      <c r="E2292" t="s">
        <v>2777</v>
      </c>
      <c r="F2292" t="s">
        <v>2708</v>
      </c>
      <c r="G2292" s="1">
        <v>45292</v>
      </c>
      <c r="H2292">
        <v>3.6666666666666701</v>
      </c>
      <c r="I2292" t="s">
        <v>161</v>
      </c>
      <c r="J2292" t="s">
        <v>161</v>
      </c>
      <c r="K2292" t="s">
        <v>161</v>
      </c>
      <c r="L2292" t="s">
        <v>161</v>
      </c>
      <c r="M2292" t="s">
        <v>161</v>
      </c>
      <c r="N2292" t="s">
        <v>161</v>
      </c>
      <c r="O2292" t="s">
        <v>161</v>
      </c>
      <c r="P2292" t="s">
        <v>161</v>
      </c>
      <c r="Q2292" t="s">
        <v>161</v>
      </c>
      <c r="R2292" t="s">
        <v>161</v>
      </c>
      <c r="S2292">
        <v>3985.1</v>
      </c>
      <c r="T2292" t="s">
        <v>161</v>
      </c>
      <c r="U2292" t="s">
        <v>161</v>
      </c>
      <c r="V2292" t="s">
        <v>161</v>
      </c>
      <c r="W2292" t="s">
        <v>161</v>
      </c>
      <c r="X2292" t="s">
        <v>161</v>
      </c>
      <c r="Y2292" t="s">
        <v>161</v>
      </c>
      <c r="Z2292" t="s">
        <v>161</v>
      </c>
      <c r="AA2292" s="2" t="s">
        <v>161</v>
      </c>
      <c r="AB2292" s="2" t="s">
        <v>161</v>
      </c>
      <c r="AC2292" t="s">
        <v>161</v>
      </c>
      <c r="AD2292" t="s">
        <v>161</v>
      </c>
      <c r="AE2292" s="2" t="s">
        <v>161</v>
      </c>
      <c r="AF2292" s="2" t="s">
        <v>161</v>
      </c>
      <c r="AG2292" t="s">
        <v>161</v>
      </c>
      <c r="AH2292" t="s">
        <v>161</v>
      </c>
      <c r="AI2292" s="2" t="s">
        <v>161</v>
      </c>
      <c r="AJ2292" s="2"/>
      <c r="AM2292" s="2"/>
      <c r="AN2292" s="2"/>
    </row>
    <row r="2293" spans="1:42" hidden="1">
      <c r="A2293" t="s">
        <v>156</v>
      </c>
      <c r="B2293" t="s">
        <v>157</v>
      </c>
      <c r="C2293" t="s">
        <v>2733</v>
      </c>
      <c r="D2293" t="s">
        <v>2734</v>
      </c>
      <c r="E2293" t="s">
        <v>2764</v>
      </c>
      <c r="F2293" t="s">
        <v>2728</v>
      </c>
      <c r="G2293" s="1">
        <v>44197</v>
      </c>
      <c r="H2293">
        <v>1.5</v>
      </c>
      <c r="I2293">
        <v>0</v>
      </c>
      <c r="J2293">
        <v>1</v>
      </c>
      <c r="K2293">
        <v>0</v>
      </c>
      <c r="L2293">
        <v>1</v>
      </c>
      <c r="M2293" t="s">
        <v>161</v>
      </c>
      <c r="N2293" t="s">
        <v>161</v>
      </c>
      <c r="O2293" t="s">
        <v>161</v>
      </c>
      <c r="P2293" t="s">
        <v>161</v>
      </c>
      <c r="Q2293" t="s">
        <v>161</v>
      </c>
      <c r="R2293" t="s">
        <v>161</v>
      </c>
      <c r="S2293">
        <v>4738.3999999999996</v>
      </c>
      <c r="T2293">
        <v>397.3</v>
      </c>
      <c r="U2293" t="s">
        <v>161</v>
      </c>
      <c r="V2293" t="s">
        <v>3233</v>
      </c>
      <c r="W2293" t="s">
        <v>3233</v>
      </c>
      <c r="X2293" t="s">
        <v>161</v>
      </c>
      <c r="Y2293" t="s">
        <v>161</v>
      </c>
      <c r="Z2293" t="s">
        <v>161</v>
      </c>
      <c r="AA2293" t="s">
        <v>161</v>
      </c>
      <c r="AB2293" t="s">
        <v>161</v>
      </c>
      <c r="AC2293" t="s">
        <v>161</v>
      </c>
      <c r="AD2293" t="s">
        <v>161</v>
      </c>
      <c r="AE2293" t="s">
        <v>161</v>
      </c>
      <c r="AF2293" t="s">
        <v>161</v>
      </c>
      <c r="AG2293" t="s">
        <v>161</v>
      </c>
      <c r="AH2293" t="s">
        <v>3233</v>
      </c>
      <c r="AI2293" t="s">
        <v>161</v>
      </c>
    </row>
    <row r="2294" spans="1:42" hidden="1">
      <c r="A2294" t="s">
        <v>156</v>
      </c>
      <c r="B2294" t="s">
        <v>157</v>
      </c>
      <c r="C2294" t="s">
        <v>2694</v>
      </c>
      <c r="D2294" t="s">
        <v>2708</v>
      </c>
      <c r="E2294" t="s">
        <v>2764</v>
      </c>
      <c r="F2294" t="s">
        <v>2708</v>
      </c>
      <c r="G2294" s="1">
        <v>44197</v>
      </c>
      <c r="H2294">
        <v>1.5</v>
      </c>
      <c r="I2294" t="s">
        <v>161</v>
      </c>
      <c r="J2294" t="s">
        <v>161</v>
      </c>
      <c r="K2294" t="s">
        <v>161</v>
      </c>
      <c r="L2294" t="s">
        <v>161</v>
      </c>
      <c r="M2294" t="s">
        <v>161</v>
      </c>
      <c r="N2294" t="s">
        <v>161</v>
      </c>
      <c r="O2294" t="s">
        <v>161</v>
      </c>
      <c r="P2294" t="s">
        <v>161</v>
      </c>
      <c r="Q2294" t="s">
        <v>161</v>
      </c>
      <c r="R2294" t="s">
        <v>161</v>
      </c>
      <c r="S2294">
        <v>4738.3999999999996</v>
      </c>
      <c r="T2294" t="s">
        <v>161</v>
      </c>
      <c r="U2294" t="s">
        <v>161</v>
      </c>
      <c r="V2294" t="s">
        <v>161</v>
      </c>
      <c r="W2294" t="s">
        <v>161</v>
      </c>
      <c r="X2294" t="s">
        <v>161</v>
      </c>
      <c r="Y2294" t="s">
        <v>161</v>
      </c>
      <c r="Z2294" t="s">
        <v>161</v>
      </c>
      <c r="AA2294" t="s">
        <v>161</v>
      </c>
      <c r="AB2294" t="s">
        <v>161</v>
      </c>
      <c r="AC2294" t="s">
        <v>161</v>
      </c>
      <c r="AD2294" s="2" t="s">
        <v>161</v>
      </c>
      <c r="AE2294" t="s">
        <v>161</v>
      </c>
      <c r="AF2294" t="s">
        <v>161</v>
      </c>
      <c r="AG2294" t="s">
        <v>161</v>
      </c>
      <c r="AH2294" s="2" t="s">
        <v>161</v>
      </c>
      <c r="AI2294" t="s">
        <v>161</v>
      </c>
      <c r="AL2294" s="2"/>
      <c r="AP2294" s="2"/>
    </row>
    <row r="2295" spans="1:42" hidden="1">
      <c r="A2295" t="s">
        <v>156</v>
      </c>
      <c r="B2295" t="s">
        <v>157</v>
      </c>
      <c r="C2295" t="s">
        <v>2741</v>
      </c>
      <c r="D2295" t="s">
        <v>2742</v>
      </c>
      <c r="E2295" t="s">
        <v>2761</v>
      </c>
      <c r="F2295" t="s">
        <v>2711</v>
      </c>
      <c r="G2295" s="1">
        <v>44197</v>
      </c>
      <c r="H2295">
        <v>3.8</v>
      </c>
      <c r="I2295">
        <v>9</v>
      </c>
      <c r="J2295">
        <v>10</v>
      </c>
      <c r="K2295">
        <v>9</v>
      </c>
      <c r="L2295">
        <v>10</v>
      </c>
      <c r="M2295" t="s">
        <v>161</v>
      </c>
      <c r="N2295" t="s">
        <v>161</v>
      </c>
      <c r="O2295" t="s">
        <v>161</v>
      </c>
      <c r="P2295" t="s">
        <v>161</v>
      </c>
      <c r="Q2295" t="s">
        <v>161</v>
      </c>
      <c r="R2295" t="s">
        <v>161</v>
      </c>
      <c r="S2295">
        <v>4738.3999999999996</v>
      </c>
      <c r="T2295">
        <v>1020.7</v>
      </c>
      <c r="U2295" t="s">
        <v>161</v>
      </c>
      <c r="V2295" s="2">
        <v>900000</v>
      </c>
      <c r="W2295" s="2">
        <v>90900</v>
      </c>
      <c r="X2295" t="s">
        <v>161</v>
      </c>
      <c r="Y2295" t="s">
        <v>161</v>
      </c>
      <c r="Z2295" t="s">
        <v>161</v>
      </c>
      <c r="AA2295" t="s">
        <v>161</v>
      </c>
      <c r="AB2295" t="s">
        <v>161</v>
      </c>
      <c r="AC2295" t="s">
        <v>161</v>
      </c>
      <c r="AD2295" s="2" t="s">
        <v>161</v>
      </c>
      <c r="AE2295" t="s">
        <v>161</v>
      </c>
      <c r="AF2295" t="s">
        <v>161</v>
      </c>
      <c r="AG2295" t="s">
        <v>161</v>
      </c>
      <c r="AH2295" s="2">
        <v>900000</v>
      </c>
      <c r="AI2295" t="s">
        <v>161</v>
      </c>
      <c r="AL2295" s="2"/>
      <c r="AP2295" s="2"/>
    </row>
    <row r="2296" spans="1:42" hidden="1">
      <c r="A2296" t="s">
        <v>156</v>
      </c>
      <c r="B2296" t="s">
        <v>157</v>
      </c>
      <c r="C2296" t="s">
        <v>2694</v>
      </c>
      <c r="D2296" t="s">
        <v>2708</v>
      </c>
      <c r="E2296" t="s">
        <v>2761</v>
      </c>
      <c r="F2296" t="s">
        <v>2708</v>
      </c>
      <c r="G2296" s="1">
        <v>44197</v>
      </c>
      <c r="H2296">
        <v>3.8</v>
      </c>
      <c r="I2296" t="s">
        <v>161</v>
      </c>
      <c r="J2296" t="s">
        <v>161</v>
      </c>
      <c r="K2296" t="s">
        <v>161</v>
      </c>
      <c r="L2296" t="s">
        <v>161</v>
      </c>
      <c r="M2296" t="s">
        <v>161</v>
      </c>
      <c r="N2296" t="s">
        <v>161</v>
      </c>
      <c r="O2296" t="s">
        <v>161</v>
      </c>
      <c r="P2296" t="s">
        <v>161</v>
      </c>
      <c r="Q2296" t="s">
        <v>161</v>
      </c>
      <c r="R2296" t="s">
        <v>161</v>
      </c>
      <c r="S2296">
        <v>4738.3999999999996</v>
      </c>
      <c r="T2296" t="s">
        <v>161</v>
      </c>
      <c r="U2296" t="s">
        <v>161</v>
      </c>
      <c r="V2296" t="s">
        <v>161</v>
      </c>
      <c r="W2296" t="s">
        <v>161</v>
      </c>
      <c r="X2296" t="s">
        <v>161</v>
      </c>
      <c r="Y2296" t="s">
        <v>161</v>
      </c>
      <c r="Z2296" t="s">
        <v>161</v>
      </c>
      <c r="AA2296" t="s">
        <v>161</v>
      </c>
      <c r="AB2296" t="s">
        <v>161</v>
      </c>
      <c r="AC2296" t="s">
        <v>161</v>
      </c>
      <c r="AD2296" s="2" t="s">
        <v>161</v>
      </c>
      <c r="AE2296" t="s">
        <v>161</v>
      </c>
      <c r="AF2296" t="s">
        <v>161</v>
      </c>
      <c r="AG2296" t="s">
        <v>161</v>
      </c>
      <c r="AH2296" s="2" t="s">
        <v>161</v>
      </c>
      <c r="AI2296" t="s">
        <v>161</v>
      </c>
      <c r="AL2296" s="2"/>
      <c r="AP2296" s="2"/>
    </row>
    <row r="2297" spans="1:42" hidden="1">
      <c r="A2297" t="s">
        <v>156</v>
      </c>
      <c r="B2297" t="s">
        <v>157</v>
      </c>
      <c r="C2297" t="s">
        <v>2706</v>
      </c>
      <c r="D2297" t="s">
        <v>2708</v>
      </c>
      <c r="E2297" t="s">
        <v>3216</v>
      </c>
      <c r="F2297" t="s">
        <v>2708</v>
      </c>
      <c r="G2297" s="1">
        <v>43101</v>
      </c>
      <c r="H2297" t="s">
        <v>161</v>
      </c>
      <c r="I2297" t="s">
        <v>161</v>
      </c>
      <c r="J2297" t="s">
        <v>161</v>
      </c>
      <c r="K2297" t="s">
        <v>161</v>
      </c>
      <c r="L2297" t="s">
        <v>161</v>
      </c>
      <c r="M2297" t="s">
        <v>161</v>
      </c>
      <c r="N2297" t="s">
        <v>161</v>
      </c>
      <c r="O2297" t="s">
        <v>161</v>
      </c>
      <c r="P2297" t="s">
        <v>161</v>
      </c>
      <c r="Q2297" t="s">
        <v>161</v>
      </c>
      <c r="R2297">
        <v>5757.2</v>
      </c>
      <c r="S2297">
        <v>101.9</v>
      </c>
      <c r="T2297" t="s">
        <v>161</v>
      </c>
      <c r="U2297" t="s">
        <v>161</v>
      </c>
      <c r="V2297" t="s">
        <v>161</v>
      </c>
      <c r="W2297" t="s">
        <v>161</v>
      </c>
      <c r="X2297" t="s">
        <v>161</v>
      </c>
      <c r="Y2297" t="s">
        <v>161</v>
      </c>
      <c r="Z2297" t="s">
        <v>161</v>
      </c>
      <c r="AA2297" t="s">
        <v>161</v>
      </c>
      <c r="AB2297" t="s">
        <v>161</v>
      </c>
      <c r="AC2297" t="s">
        <v>161</v>
      </c>
      <c r="AD2297" s="2" t="s">
        <v>161</v>
      </c>
      <c r="AE2297" t="s">
        <v>161</v>
      </c>
      <c r="AF2297" t="s">
        <v>161</v>
      </c>
      <c r="AG2297" t="s">
        <v>161</v>
      </c>
      <c r="AH2297" s="2" t="s">
        <v>161</v>
      </c>
      <c r="AI2297" t="s">
        <v>161</v>
      </c>
      <c r="AL2297" s="2"/>
      <c r="AP2297" s="2"/>
    </row>
    <row r="2298" spans="1:42" hidden="1">
      <c r="A2298" t="s">
        <v>156</v>
      </c>
      <c r="B2298" t="s">
        <v>157</v>
      </c>
      <c r="C2298" t="s">
        <v>2706</v>
      </c>
      <c r="D2298" t="s">
        <v>2708</v>
      </c>
      <c r="E2298" t="s">
        <v>3216</v>
      </c>
      <c r="F2298" t="s">
        <v>2708</v>
      </c>
      <c r="G2298" s="1">
        <v>44197</v>
      </c>
      <c r="H2298" t="s">
        <v>161</v>
      </c>
      <c r="I2298" t="s">
        <v>161</v>
      </c>
      <c r="J2298" t="s">
        <v>161</v>
      </c>
      <c r="K2298" t="s">
        <v>161</v>
      </c>
      <c r="L2298" t="s">
        <v>161</v>
      </c>
      <c r="M2298" t="s">
        <v>161</v>
      </c>
      <c r="N2298" t="s">
        <v>161</v>
      </c>
      <c r="O2298" t="s">
        <v>161</v>
      </c>
      <c r="P2298" t="s">
        <v>161</v>
      </c>
      <c r="Q2298" t="s">
        <v>161</v>
      </c>
      <c r="R2298">
        <v>6784.8</v>
      </c>
      <c r="S2298">
        <v>4738.3999999999996</v>
      </c>
      <c r="T2298" t="s">
        <v>161</v>
      </c>
      <c r="U2298" t="s">
        <v>161</v>
      </c>
      <c r="V2298" t="s">
        <v>161</v>
      </c>
      <c r="W2298" t="s">
        <v>161</v>
      </c>
      <c r="X2298" t="s">
        <v>161</v>
      </c>
      <c r="Y2298" t="s">
        <v>161</v>
      </c>
      <c r="Z2298" t="s">
        <v>161</v>
      </c>
      <c r="AA2298" t="s">
        <v>161</v>
      </c>
      <c r="AB2298" t="s">
        <v>161</v>
      </c>
      <c r="AC2298" t="s">
        <v>161</v>
      </c>
      <c r="AD2298" s="2" t="s">
        <v>161</v>
      </c>
      <c r="AE2298" t="s">
        <v>161</v>
      </c>
      <c r="AF2298" t="s">
        <v>161</v>
      </c>
      <c r="AG2298" t="s">
        <v>161</v>
      </c>
      <c r="AH2298" s="2" t="s">
        <v>161</v>
      </c>
      <c r="AI2298" t="s">
        <v>161</v>
      </c>
      <c r="AL2298" s="2"/>
      <c r="AP2298" s="2"/>
    </row>
    <row r="2299" spans="1:42" hidden="1">
      <c r="A2299" t="s">
        <v>156</v>
      </c>
      <c r="B2299" t="s">
        <v>157</v>
      </c>
      <c r="C2299" t="s">
        <v>2706</v>
      </c>
      <c r="D2299" t="s">
        <v>2708</v>
      </c>
      <c r="E2299" t="s">
        <v>3216</v>
      </c>
      <c r="F2299" t="s">
        <v>2708</v>
      </c>
      <c r="G2299" s="1">
        <v>45292</v>
      </c>
      <c r="H2299" t="s">
        <v>161</v>
      </c>
      <c r="I2299" t="s">
        <v>161</v>
      </c>
      <c r="J2299" t="s">
        <v>161</v>
      </c>
      <c r="K2299" t="s">
        <v>161</v>
      </c>
      <c r="L2299" t="s">
        <v>161</v>
      </c>
      <c r="M2299" t="s">
        <v>161</v>
      </c>
      <c r="N2299" t="s">
        <v>161</v>
      </c>
      <c r="O2299" t="s">
        <v>161</v>
      </c>
      <c r="P2299" t="s">
        <v>161</v>
      </c>
      <c r="Q2299" t="s">
        <v>161</v>
      </c>
      <c r="R2299">
        <v>8266.9</v>
      </c>
      <c r="S2299">
        <v>3985.1</v>
      </c>
      <c r="T2299" t="s">
        <v>161</v>
      </c>
      <c r="U2299" t="s">
        <v>161</v>
      </c>
      <c r="V2299" t="s">
        <v>161</v>
      </c>
      <c r="W2299" t="s">
        <v>161</v>
      </c>
      <c r="X2299" t="s">
        <v>161</v>
      </c>
      <c r="Y2299" t="s">
        <v>161</v>
      </c>
      <c r="Z2299" t="s">
        <v>161</v>
      </c>
      <c r="AA2299" t="s">
        <v>161</v>
      </c>
      <c r="AB2299" t="s">
        <v>161</v>
      </c>
      <c r="AC2299" t="s">
        <v>161</v>
      </c>
      <c r="AD2299" s="2" t="s">
        <v>161</v>
      </c>
      <c r="AE2299" t="s">
        <v>161</v>
      </c>
      <c r="AF2299" t="s">
        <v>161</v>
      </c>
      <c r="AG2299" t="s">
        <v>161</v>
      </c>
      <c r="AH2299" t="s">
        <v>161</v>
      </c>
      <c r="AI2299" t="s">
        <v>161</v>
      </c>
      <c r="AP2299" s="2"/>
    </row>
    <row r="2300" spans="1:42" hidden="1">
      <c r="A2300" t="s">
        <v>2812</v>
      </c>
      <c r="B2300" t="s">
        <v>292</v>
      </c>
      <c r="C2300" t="s">
        <v>2744</v>
      </c>
      <c r="D2300" t="s">
        <v>2745</v>
      </c>
      <c r="E2300" t="s">
        <v>2781</v>
      </c>
      <c r="F2300" t="s">
        <v>2711</v>
      </c>
      <c r="G2300" s="1">
        <v>43101</v>
      </c>
      <c r="H2300">
        <v>2.9</v>
      </c>
      <c r="I2300" t="s">
        <v>161</v>
      </c>
      <c r="J2300" t="s">
        <v>161</v>
      </c>
      <c r="K2300" t="s">
        <v>161</v>
      </c>
      <c r="L2300" t="s">
        <v>161</v>
      </c>
      <c r="M2300" t="s">
        <v>161</v>
      </c>
      <c r="N2300" t="s">
        <v>161</v>
      </c>
      <c r="O2300" t="s">
        <v>161</v>
      </c>
      <c r="P2300" t="s">
        <v>161</v>
      </c>
      <c r="Q2300">
        <v>423.35</v>
      </c>
      <c r="R2300" t="s">
        <v>161</v>
      </c>
      <c r="S2300">
        <v>11918.08</v>
      </c>
      <c r="T2300">
        <v>416.08</v>
      </c>
      <c r="U2300" t="s">
        <v>161</v>
      </c>
      <c r="V2300" t="s">
        <v>161</v>
      </c>
      <c r="W2300" t="s">
        <v>161</v>
      </c>
      <c r="X2300">
        <v>53.2044</v>
      </c>
      <c r="Y2300" s="2">
        <v>239548</v>
      </c>
      <c r="Z2300" t="s">
        <v>161</v>
      </c>
      <c r="AA2300" t="s">
        <v>161</v>
      </c>
      <c r="AB2300" t="s">
        <v>161</v>
      </c>
      <c r="AC2300" t="s">
        <v>161</v>
      </c>
      <c r="AD2300" s="2" t="s">
        <v>161</v>
      </c>
      <c r="AE2300" t="s">
        <v>161</v>
      </c>
      <c r="AF2300" t="s">
        <v>161</v>
      </c>
      <c r="AG2300" t="s">
        <v>161</v>
      </c>
      <c r="AH2300" s="2" t="s">
        <v>161</v>
      </c>
      <c r="AI2300" s="2">
        <v>70873</v>
      </c>
      <c r="AL2300" s="2"/>
      <c r="AP2300" s="2"/>
    </row>
    <row r="2301" spans="1:42" hidden="1">
      <c r="A2301" t="s">
        <v>2812</v>
      </c>
      <c r="B2301" t="s">
        <v>292</v>
      </c>
      <c r="C2301" t="s">
        <v>3234</v>
      </c>
      <c r="D2301" t="s">
        <v>3235</v>
      </c>
      <c r="E2301" t="s">
        <v>2781</v>
      </c>
      <c r="F2301" t="s">
        <v>2711</v>
      </c>
      <c r="G2301" s="1">
        <v>43101</v>
      </c>
      <c r="H2301">
        <v>2.7</v>
      </c>
      <c r="I2301" t="s">
        <v>161</v>
      </c>
      <c r="J2301" t="s">
        <v>161</v>
      </c>
      <c r="K2301" t="s">
        <v>161</v>
      </c>
      <c r="L2301" t="s">
        <v>161</v>
      </c>
      <c r="M2301" t="s">
        <v>161</v>
      </c>
      <c r="N2301" t="s">
        <v>161</v>
      </c>
      <c r="O2301" t="s">
        <v>161</v>
      </c>
      <c r="P2301" t="s">
        <v>161</v>
      </c>
      <c r="Q2301">
        <v>20.13</v>
      </c>
      <c r="R2301" t="s">
        <v>161</v>
      </c>
      <c r="S2301">
        <v>11918.08</v>
      </c>
      <c r="T2301">
        <v>20.13</v>
      </c>
      <c r="U2301" t="s">
        <v>161</v>
      </c>
      <c r="V2301" t="s">
        <v>161</v>
      </c>
      <c r="W2301" t="s">
        <v>161</v>
      </c>
      <c r="X2301">
        <v>18.6084</v>
      </c>
      <c r="Y2301" s="2">
        <v>239548</v>
      </c>
      <c r="Z2301" t="s">
        <v>161</v>
      </c>
      <c r="AA2301" t="s">
        <v>161</v>
      </c>
      <c r="AB2301" t="s">
        <v>161</v>
      </c>
      <c r="AC2301" t="s">
        <v>161</v>
      </c>
      <c r="AD2301" s="2" t="s">
        <v>161</v>
      </c>
      <c r="AE2301" t="s">
        <v>161</v>
      </c>
      <c r="AF2301" t="s">
        <v>161</v>
      </c>
      <c r="AG2301" t="s">
        <v>161</v>
      </c>
      <c r="AH2301" s="2" t="s">
        <v>161</v>
      </c>
      <c r="AI2301" s="2">
        <v>70873</v>
      </c>
      <c r="AL2301" s="2"/>
      <c r="AP2301" s="2"/>
    </row>
    <row r="2302" spans="1:42" hidden="1">
      <c r="A2302" t="s">
        <v>2812</v>
      </c>
      <c r="B2302" t="s">
        <v>292</v>
      </c>
      <c r="C2302" t="s">
        <v>2931</v>
      </c>
      <c r="D2302" t="s">
        <v>3236</v>
      </c>
      <c r="E2302" t="s">
        <v>2781</v>
      </c>
      <c r="F2302" t="s">
        <v>2711</v>
      </c>
      <c r="G2302" s="1">
        <v>43101</v>
      </c>
      <c r="H2302">
        <v>2.9</v>
      </c>
      <c r="I2302" t="s">
        <v>161</v>
      </c>
      <c r="J2302" t="s">
        <v>161</v>
      </c>
      <c r="K2302" t="s">
        <v>161</v>
      </c>
      <c r="L2302" t="s">
        <v>161</v>
      </c>
      <c r="M2302" t="s">
        <v>161</v>
      </c>
      <c r="N2302" t="s">
        <v>161</v>
      </c>
      <c r="O2302" t="s">
        <v>161</v>
      </c>
      <c r="P2302" t="s">
        <v>161</v>
      </c>
      <c r="Q2302">
        <v>66.900000000000006</v>
      </c>
      <c r="R2302" t="s">
        <v>161</v>
      </c>
      <c r="S2302">
        <v>11918.08</v>
      </c>
      <c r="T2302">
        <v>66.900000000000006</v>
      </c>
      <c r="U2302" t="s">
        <v>161</v>
      </c>
      <c r="V2302" t="s">
        <v>161</v>
      </c>
      <c r="W2302" t="s">
        <v>161</v>
      </c>
      <c r="X2302">
        <v>58.539499999999997</v>
      </c>
      <c r="Y2302" s="2">
        <v>239548</v>
      </c>
      <c r="Z2302" t="s">
        <v>161</v>
      </c>
      <c r="AA2302" t="s">
        <v>161</v>
      </c>
      <c r="AB2302" t="s">
        <v>161</v>
      </c>
      <c r="AC2302" t="s">
        <v>161</v>
      </c>
      <c r="AD2302" s="2" t="s">
        <v>161</v>
      </c>
      <c r="AE2302" t="s">
        <v>161</v>
      </c>
      <c r="AF2302" t="s">
        <v>161</v>
      </c>
      <c r="AG2302" t="s">
        <v>161</v>
      </c>
      <c r="AH2302" s="2" t="s">
        <v>161</v>
      </c>
      <c r="AI2302" s="2">
        <v>70873</v>
      </c>
      <c r="AL2302" s="2"/>
      <c r="AP2302" s="2"/>
    </row>
    <row r="2303" spans="1:42" hidden="1">
      <c r="A2303" t="s">
        <v>2812</v>
      </c>
      <c r="B2303" t="s">
        <v>292</v>
      </c>
      <c r="C2303" t="s">
        <v>2721</v>
      </c>
      <c r="D2303" t="s">
        <v>2721</v>
      </c>
      <c r="E2303" t="s">
        <v>2781</v>
      </c>
      <c r="F2303" t="s">
        <v>2711</v>
      </c>
      <c r="G2303" s="1">
        <v>43101</v>
      </c>
      <c r="H2303">
        <v>2.2999999999999998</v>
      </c>
      <c r="I2303" t="s">
        <v>161</v>
      </c>
      <c r="J2303" t="s">
        <v>161</v>
      </c>
      <c r="K2303" t="s">
        <v>161</v>
      </c>
      <c r="L2303" t="s">
        <v>161</v>
      </c>
      <c r="M2303" t="s">
        <v>161</v>
      </c>
      <c r="N2303" t="s">
        <v>161</v>
      </c>
      <c r="O2303" t="s">
        <v>161</v>
      </c>
      <c r="P2303" t="s">
        <v>161</v>
      </c>
      <c r="Q2303">
        <v>9602.9</v>
      </c>
      <c r="R2303" t="s">
        <v>161</v>
      </c>
      <c r="S2303">
        <v>11918.08</v>
      </c>
      <c r="T2303">
        <v>9551.8799999999992</v>
      </c>
      <c r="U2303" t="s">
        <v>161</v>
      </c>
      <c r="V2303" t="s">
        <v>161</v>
      </c>
      <c r="W2303" t="s">
        <v>161</v>
      </c>
      <c r="X2303">
        <v>21.919899999999998</v>
      </c>
      <c r="Y2303" s="2">
        <v>239548</v>
      </c>
      <c r="Z2303" t="s">
        <v>161</v>
      </c>
      <c r="AA2303" t="s">
        <v>161</v>
      </c>
      <c r="AB2303" t="s">
        <v>161</v>
      </c>
      <c r="AC2303" t="s">
        <v>161</v>
      </c>
      <c r="AD2303" s="2" t="s">
        <v>161</v>
      </c>
      <c r="AE2303" t="s">
        <v>161</v>
      </c>
      <c r="AF2303" t="s">
        <v>161</v>
      </c>
      <c r="AG2303" t="s">
        <v>161</v>
      </c>
      <c r="AH2303" s="2" t="s">
        <v>161</v>
      </c>
      <c r="AI2303" s="2">
        <v>70873</v>
      </c>
      <c r="AL2303" s="2"/>
      <c r="AP2303" s="2"/>
    </row>
    <row r="2304" spans="1:42" hidden="1">
      <c r="A2304" t="s">
        <v>2812</v>
      </c>
      <c r="B2304" t="s">
        <v>292</v>
      </c>
      <c r="C2304" t="s">
        <v>2737</v>
      </c>
      <c r="D2304" t="s">
        <v>2738</v>
      </c>
      <c r="E2304" t="s">
        <v>2781</v>
      </c>
      <c r="F2304" t="s">
        <v>2711</v>
      </c>
      <c r="G2304" s="1">
        <v>43101</v>
      </c>
      <c r="H2304">
        <v>2.6</v>
      </c>
      <c r="I2304" t="s">
        <v>161</v>
      </c>
      <c r="J2304" t="s">
        <v>161</v>
      </c>
      <c r="K2304" t="s">
        <v>161</v>
      </c>
      <c r="L2304" t="s">
        <v>161</v>
      </c>
      <c r="M2304" t="s">
        <v>161</v>
      </c>
      <c r="N2304" t="s">
        <v>161</v>
      </c>
      <c r="O2304" t="s">
        <v>161</v>
      </c>
      <c r="P2304" t="s">
        <v>161</v>
      </c>
      <c r="Q2304">
        <v>1218.96</v>
      </c>
      <c r="R2304" t="s">
        <v>161</v>
      </c>
      <c r="S2304">
        <v>11918.08</v>
      </c>
      <c r="T2304">
        <v>1218.96</v>
      </c>
      <c r="U2304" t="s">
        <v>161</v>
      </c>
      <c r="V2304" t="s">
        <v>161</v>
      </c>
      <c r="W2304" t="s">
        <v>161</v>
      </c>
      <c r="X2304">
        <v>28.831700000000001</v>
      </c>
      <c r="Y2304" s="2">
        <v>239548</v>
      </c>
      <c r="Z2304" t="s">
        <v>161</v>
      </c>
      <c r="AA2304" t="s">
        <v>161</v>
      </c>
      <c r="AB2304" t="s">
        <v>161</v>
      </c>
      <c r="AC2304" t="s">
        <v>161</v>
      </c>
      <c r="AD2304" s="2" t="s">
        <v>161</v>
      </c>
      <c r="AE2304" t="s">
        <v>161</v>
      </c>
      <c r="AF2304" t="s">
        <v>161</v>
      </c>
      <c r="AG2304" t="s">
        <v>161</v>
      </c>
      <c r="AH2304" s="2" t="s">
        <v>161</v>
      </c>
      <c r="AI2304" s="2">
        <v>70873</v>
      </c>
      <c r="AL2304" s="2"/>
      <c r="AP2304" s="2"/>
    </row>
    <row r="2305" spans="1:42" hidden="1">
      <c r="A2305" t="s">
        <v>2812</v>
      </c>
      <c r="B2305" t="s">
        <v>292</v>
      </c>
      <c r="C2305" t="s">
        <v>2744</v>
      </c>
      <c r="D2305" t="s">
        <v>2745</v>
      </c>
      <c r="E2305" t="s">
        <v>2781</v>
      </c>
      <c r="F2305" t="s">
        <v>2711</v>
      </c>
      <c r="G2305" s="1">
        <v>44197</v>
      </c>
      <c r="H2305">
        <v>2.98369565217391</v>
      </c>
      <c r="I2305" t="s">
        <v>161</v>
      </c>
      <c r="J2305" t="s">
        <v>161</v>
      </c>
      <c r="K2305" t="s">
        <v>161</v>
      </c>
      <c r="L2305" t="s">
        <v>161</v>
      </c>
      <c r="M2305" t="s">
        <v>161</v>
      </c>
      <c r="N2305" t="s">
        <v>161</v>
      </c>
      <c r="O2305" t="s">
        <v>161</v>
      </c>
      <c r="P2305" t="s">
        <v>161</v>
      </c>
      <c r="Q2305">
        <v>349.6</v>
      </c>
      <c r="R2305" t="s">
        <v>161</v>
      </c>
      <c r="S2305">
        <v>12046.5</v>
      </c>
      <c r="T2305">
        <v>349.6</v>
      </c>
      <c r="U2305" t="s">
        <v>161</v>
      </c>
      <c r="V2305" t="s">
        <v>161</v>
      </c>
      <c r="W2305" t="s">
        <v>161</v>
      </c>
      <c r="X2305">
        <v>51.4955</v>
      </c>
      <c r="Y2305" s="2">
        <v>257924</v>
      </c>
      <c r="Z2305" t="s">
        <v>161</v>
      </c>
      <c r="AA2305" t="s">
        <v>161</v>
      </c>
      <c r="AB2305" t="s">
        <v>161</v>
      </c>
      <c r="AC2305" t="s">
        <v>161</v>
      </c>
      <c r="AD2305" s="2" t="s">
        <v>161</v>
      </c>
      <c r="AE2305" t="s">
        <v>161</v>
      </c>
      <c r="AF2305" t="s">
        <v>161</v>
      </c>
      <c r="AG2305" t="s">
        <v>161</v>
      </c>
      <c r="AH2305" t="s">
        <v>161</v>
      </c>
      <c r="AI2305" s="2">
        <v>22480</v>
      </c>
      <c r="AP2305" s="2"/>
    </row>
    <row r="2306" spans="1:42" hidden="1">
      <c r="A2306" t="s">
        <v>2812</v>
      </c>
      <c r="B2306" t="s">
        <v>292</v>
      </c>
      <c r="C2306" t="s">
        <v>2753</v>
      </c>
      <c r="D2306" t="s">
        <v>2754</v>
      </c>
      <c r="E2306" t="s">
        <v>2781</v>
      </c>
      <c r="F2306" t="s">
        <v>2711</v>
      </c>
      <c r="G2306" s="1">
        <v>44197</v>
      </c>
      <c r="H2306">
        <v>2.6437908496731999</v>
      </c>
      <c r="I2306" t="s">
        <v>161</v>
      </c>
      <c r="J2306" t="s">
        <v>161</v>
      </c>
      <c r="K2306" t="s">
        <v>161</v>
      </c>
      <c r="L2306" t="s">
        <v>161</v>
      </c>
      <c r="M2306" t="s">
        <v>161</v>
      </c>
      <c r="N2306" t="s">
        <v>161</v>
      </c>
      <c r="O2306" t="s">
        <v>161</v>
      </c>
      <c r="P2306" t="s">
        <v>161</v>
      </c>
      <c r="Q2306">
        <v>652.1</v>
      </c>
      <c r="R2306" t="s">
        <v>161</v>
      </c>
      <c r="S2306">
        <v>12046.5</v>
      </c>
      <c r="T2306">
        <v>652.1</v>
      </c>
      <c r="U2306" t="s">
        <v>161</v>
      </c>
      <c r="V2306" t="s">
        <v>161</v>
      </c>
      <c r="W2306" t="s">
        <v>161</v>
      </c>
      <c r="X2306">
        <v>41.7363</v>
      </c>
      <c r="Y2306" s="2">
        <v>257924</v>
      </c>
      <c r="Z2306" t="s">
        <v>161</v>
      </c>
      <c r="AA2306" t="s">
        <v>161</v>
      </c>
      <c r="AB2306" t="s">
        <v>161</v>
      </c>
      <c r="AC2306" t="s">
        <v>161</v>
      </c>
      <c r="AD2306" s="2" t="s">
        <v>161</v>
      </c>
      <c r="AE2306" t="s">
        <v>161</v>
      </c>
      <c r="AF2306" t="s">
        <v>161</v>
      </c>
      <c r="AG2306" t="s">
        <v>161</v>
      </c>
      <c r="AH2306" t="s">
        <v>161</v>
      </c>
      <c r="AI2306" s="2">
        <v>22480</v>
      </c>
      <c r="AP2306" s="2"/>
    </row>
    <row r="2307" spans="1:42" hidden="1">
      <c r="A2307" t="s">
        <v>2812</v>
      </c>
      <c r="B2307" t="s">
        <v>292</v>
      </c>
      <c r="C2307" t="s">
        <v>3234</v>
      </c>
      <c r="D2307" t="s">
        <v>3235</v>
      </c>
      <c r="E2307" t="s">
        <v>2781</v>
      </c>
      <c r="F2307" t="s">
        <v>2711</v>
      </c>
      <c r="G2307" s="1">
        <v>44197</v>
      </c>
      <c r="H2307">
        <v>2.8428571428571399</v>
      </c>
      <c r="I2307" t="s">
        <v>161</v>
      </c>
      <c r="J2307" t="s">
        <v>161</v>
      </c>
      <c r="K2307" t="s">
        <v>161</v>
      </c>
      <c r="L2307" t="s">
        <v>161</v>
      </c>
      <c r="M2307" t="s">
        <v>161</v>
      </c>
      <c r="N2307" t="s">
        <v>161</v>
      </c>
      <c r="O2307" t="s">
        <v>161</v>
      </c>
      <c r="P2307" t="s">
        <v>161</v>
      </c>
      <c r="Q2307">
        <v>22.7</v>
      </c>
      <c r="R2307" t="s">
        <v>161</v>
      </c>
      <c r="S2307">
        <v>12046.5</v>
      </c>
      <c r="T2307">
        <v>22.7</v>
      </c>
      <c r="U2307" t="s">
        <v>161</v>
      </c>
      <c r="V2307" t="s">
        <v>161</v>
      </c>
      <c r="W2307" t="s">
        <v>161</v>
      </c>
      <c r="X2307">
        <v>21.114999999999998</v>
      </c>
      <c r="Y2307" s="2">
        <v>257924</v>
      </c>
      <c r="Z2307" t="s">
        <v>161</v>
      </c>
      <c r="AA2307" t="s">
        <v>161</v>
      </c>
      <c r="AB2307" t="s">
        <v>161</v>
      </c>
      <c r="AC2307" t="s">
        <v>161</v>
      </c>
      <c r="AD2307" t="s">
        <v>161</v>
      </c>
      <c r="AE2307" t="s">
        <v>161</v>
      </c>
      <c r="AF2307" t="s">
        <v>161</v>
      </c>
      <c r="AG2307" t="s">
        <v>161</v>
      </c>
      <c r="AH2307" t="s">
        <v>161</v>
      </c>
      <c r="AI2307" s="2">
        <v>22480</v>
      </c>
    </row>
    <row r="2308" spans="1:42" hidden="1">
      <c r="A2308" t="s">
        <v>2812</v>
      </c>
      <c r="B2308" t="s">
        <v>292</v>
      </c>
      <c r="C2308" t="s">
        <v>2931</v>
      </c>
      <c r="D2308" t="s">
        <v>3236</v>
      </c>
      <c r="E2308" t="s">
        <v>2781</v>
      </c>
      <c r="F2308" t="s">
        <v>2711</v>
      </c>
      <c r="G2308" s="1">
        <v>44197</v>
      </c>
      <c r="H2308">
        <v>2.98369565217391</v>
      </c>
      <c r="I2308" t="s">
        <v>161</v>
      </c>
      <c r="J2308" t="s">
        <v>161</v>
      </c>
      <c r="K2308" t="s">
        <v>161</v>
      </c>
      <c r="L2308" t="s">
        <v>161</v>
      </c>
      <c r="M2308" t="s">
        <v>161</v>
      </c>
      <c r="N2308" t="s">
        <v>161</v>
      </c>
      <c r="O2308" t="s">
        <v>161</v>
      </c>
      <c r="P2308" t="s">
        <v>161</v>
      </c>
      <c r="Q2308">
        <v>65</v>
      </c>
      <c r="R2308" t="s">
        <v>161</v>
      </c>
      <c r="S2308">
        <v>12046.5</v>
      </c>
      <c r="T2308">
        <v>65</v>
      </c>
      <c r="U2308" t="s">
        <v>161</v>
      </c>
      <c r="V2308" t="s">
        <v>161</v>
      </c>
      <c r="W2308" t="s">
        <v>161</v>
      </c>
      <c r="X2308">
        <v>53.222200000000001</v>
      </c>
      <c r="Y2308" s="2">
        <v>257924</v>
      </c>
      <c r="Z2308" t="s">
        <v>161</v>
      </c>
      <c r="AA2308" t="s">
        <v>161</v>
      </c>
      <c r="AB2308" t="s">
        <v>161</v>
      </c>
      <c r="AC2308" t="s">
        <v>161</v>
      </c>
      <c r="AD2308" t="s">
        <v>161</v>
      </c>
      <c r="AE2308" t="s">
        <v>161</v>
      </c>
      <c r="AF2308" t="s">
        <v>161</v>
      </c>
      <c r="AG2308" t="s">
        <v>161</v>
      </c>
      <c r="AH2308" t="s">
        <v>161</v>
      </c>
      <c r="AI2308" s="2">
        <v>22480</v>
      </c>
    </row>
    <row r="2309" spans="1:42" hidden="1">
      <c r="A2309" t="s">
        <v>2812</v>
      </c>
      <c r="B2309" t="s">
        <v>292</v>
      </c>
      <c r="C2309" t="s">
        <v>2721</v>
      </c>
      <c r="D2309" t="s">
        <v>2721</v>
      </c>
      <c r="E2309" t="s">
        <v>2781</v>
      </c>
      <c r="F2309" t="s">
        <v>2711</v>
      </c>
      <c r="G2309" s="1">
        <v>44197</v>
      </c>
      <c r="H2309">
        <v>2.50321027287319</v>
      </c>
      <c r="I2309" t="s">
        <v>161</v>
      </c>
      <c r="J2309" t="s">
        <v>161</v>
      </c>
      <c r="K2309" t="s">
        <v>161</v>
      </c>
      <c r="L2309" t="s">
        <v>161</v>
      </c>
      <c r="M2309" t="s">
        <v>161</v>
      </c>
      <c r="N2309" t="s">
        <v>161</v>
      </c>
      <c r="O2309" t="s">
        <v>161</v>
      </c>
      <c r="P2309" t="s">
        <v>161</v>
      </c>
      <c r="Q2309">
        <v>9094.6</v>
      </c>
      <c r="R2309" t="s">
        <v>161</v>
      </c>
      <c r="S2309">
        <v>12046.5</v>
      </c>
      <c r="T2309">
        <v>9046.2999999999993</v>
      </c>
      <c r="U2309" t="s">
        <v>161</v>
      </c>
      <c r="V2309" t="s">
        <v>161</v>
      </c>
      <c r="W2309" t="s">
        <v>161</v>
      </c>
      <c r="X2309">
        <v>22.687200000000001</v>
      </c>
      <c r="Y2309" s="2">
        <v>257924</v>
      </c>
      <c r="Z2309" t="s">
        <v>161</v>
      </c>
      <c r="AA2309" s="2" t="s">
        <v>161</v>
      </c>
      <c r="AB2309" s="2" t="s">
        <v>161</v>
      </c>
      <c r="AC2309" t="s">
        <v>161</v>
      </c>
      <c r="AD2309" t="s">
        <v>161</v>
      </c>
      <c r="AE2309" t="s">
        <v>161</v>
      </c>
      <c r="AF2309" t="s">
        <v>161</v>
      </c>
      <c r="AG2309" t="s">
        <v>161</v>
      </c>
      <c r="AH2309" t="s">
        <v>161</v>
      </c>
      <c r="AI2309" s="2">
        <v>22480</v>
      </c>
      <c r="AJ2309" s="2"/>
    </row>
    <row r="2310" spans="1:42" hidden="1">
      <c r="A2310" t="s">
        <v>2812</v>
      </c>
      <c r="B2310" t="s">
        <v>292</v>
      </c>
      <c r="C2310" t="s">
        <v>2737</v>
      </c>
      <c r="D2310" t="s">
        <v>2738</v>
      </c>
      <c r="E2310" t="s">
        <v>2781</v>
      </c>
      <c r="F2310" t="s">
        <v>2711</v>
      </c>
      <c r="G2310" s="1">
        <v>44197</v>
      </c>
      <c r="H2310">
        <v>2.7270408163265301</v>
      </c>
      <c r="I2310" t="s">
        <v>161</v>
      </c>
      <c r="J2310" t="s">
        <v>161</v>
      </c>
      <c r="K2310" t="s">
        <v>161</v>
      </c>
      <c r="L2310" t="s">
        <v>161</v>
      </c>
      <c r="M2310" t="s">
        <v>161</v>
      </c>
      <c r="N2310" t="s">
        <v>161</v>
      </c>
      <c r="O2310" t="s">
        <v>161</v>
      </c>
      <c r="P2310" t="s">
        <v>161</v>
      </c>
      <c r="Q2310">
        <v>1086.2</v>
      </c>
      <c r="R2310" t="s">
        <v>161</v>
      </c>
      <c r="S2310">
        <v>12046.5</v>
      </c>
      <c r="T2310">
        <v>1086.2</v>
      </c>
      <c r="U2310" t="s">
        <v>161</v>
      </c>
      <c r="V2310" t="s">
        <v>161</v>
      </c>
      <c r="W2310" t="s">
        <v>161</v>
      </c>
      <c r="X2310">
        <v>30.1036</v>
      </c>
      <c r="Y2310" s="2">
        <v>257924</v>
      </c>
      <c r="Z2310" t="s">
        <v>161</v>
      </c>
      <c r="AA2310" s="2" t="s">
        <v>161</v>
      </c>
      <c r="AB2310" s="2" t="s">
        <v>161</v>
      </c>
      <c r="AC2310" t="s">
        <v>161</v>
      </c>
      <c r="AD2310" t="s">
        <v>161</v>
      </c>
      <c r="AE2310" s="2" t="s">
        <v>161</v>
      </c>
      <c r="AF2310" s="2" t="s">
        <v>161</v>
      </c>
      <c r="AG2310" t="s">
        <v>161</v>
      </c>
      <c r="AH2310" t="s">
        <v>161</v>
      </c>
      <c r="AI2310" s="2">
        <v>22480</v>
      </c>
      <c r="AJ2310" s="2"/>
      <c r="AM2310" s="2"/>
      <c r="AN2310" s="2"/>
    </row>
    <row r="2311" spans="1:42" hidden="1">
      <c r="A2311" t="s">
        <v>2812</v>
      </c>
      <c r="B2311" t="s">
        <v>292</v>
      </c>
      <c r="C2311" t="s">
        <v>2758</v>
      </c>
      <c r="D2311" t="s">
        <v>2759</v>
      </c>
      <c r="E2311" t="s">
        <v>2781</v>
      </c>
      <c r="F2311" t="s">
        <v>2728</v>
      </c>
      <c r="G2311" s="1">
        <v>43101</v>
      </c>
      <c r="H2311">
        <v>3</v>
      </c>
      <c r="I2311" t="s">
        <v>161</v>
      </c>
      <c r="J2311" t="s">
        <v>161</v>
      </c>
      <c r="K2311" t="s">
        <v>161</v>
      </c>
      <c r="L2311" t="s">
        <v>161</v>
      </c>
      <c r="M2311" t="s">
        <v>161</v>
      </c>
      <c r="N2311" t="s">
        <v>161</v>
      </c>
      <c r="O2311" t="s">
        <v>161</v>
      </c>
      <c r="P2311" t="s">
        <v>161</v>
      </c>
      <c r="Q2311">
        <v>92.87</v>
      </c>
      <c r="R2311" t="s">
        <v>161</v>
      </c>
      <c r="S2311">
        <v>11918.08</v>
      </c>
      <c r="T2311">
        <v>92.87</v>
      </c>
      <c r="U2311" t="s">
        <v>161</v>
      </c>
      <c r="V2311" t="s">
        <v>161</v>
      </c>
      <c r="W2311" t="s">
        <v>161</v>
      </c>
      <c r="X2311">
        <v>38.8889</v>
      </c>
      <c r="Y2311" s="2">
        <v>239548</v>
      </c>
      <c r="Z2311" t="s">
        <v>161</v>
      </c>
      <c r="AA2311" s="2" t="s">
        <v>161</v>
      </c>
      <c r="AB2311" s="2" t="s">
        <v>161</v>
      </c>
      <c r="AC2311" t="s">
        <v>161</v>
      </c>
      <c r="AD2311" t="s">
        <v>161</v>
      </c>
      <c r="AE2311" t="s">
        <v>161</v>
      </c>
      <c r="AF2311" t="s">
        <v>161</v>
      </c>
      <c r="AG2311" t="s">
        <v>161</v>
      </c>
      <c r="AH2311" t="s">
        <v>161</v>
      </c>
      <c r="AI2311" s="2">
        <v>70873</v>
      </c>
      <c r="AJ2311" s="2"/>
    </row>
    <row r="2312" spans="1:42" hidden="1">
      <c r="A2312" t="s">
        <v>2812</v>
      </c>
      <c r="B2312" t="s">
        <v>292</v>
      </c>
      <c r="C2312" t="s">
        <v>2758</v>
      </c>
      <c r="D2312" t="s">
        <v>2759</v>
      </c>
      <c r="E2312" t="s">
        <v>2781</v>
      </c>
      <c r="F2312" t="s">
        <v>2728</v>
      </c>
      <c r="G2312" s="1">
        <v>44197</v>
      </c>
      <c r="H2312">
        <v>2.58</v>
      </c>
      <c r="I2312" t="s">
        <v>161</v>
      </c>
      <c r="J2312" t="s">
        <v>161</v>
      </c>
      <c r="K2312" t="s">
        <v>161</v>
      </c>
      <c r="L2312" t="s">
        <v>161</v>
      </c>
      <c r="M2312" t="s">
        <v>161</v>
      </c>
      <c r="N2312" t="s">
        <v>161</v>
      </c>
      <c r="O2312" t="s">
        <v>161</v>
      </c>
      <c r="P2312" t="s">
        <v>161</v>
      </c>
      <c r="Q2312">
        <v>209.7</v>
      </c>
      <c r="R2312" t="s">
        <v>161</v>
      </c>
      <c r="S2312">
        <v>12046.5</v>
      </c>
      <c r="T2312">
        <v>209.7</v>
      </c>
      <c r="U2312" t="s">
        <v>161</v>
      </c>
      <c r="V2312" t="s">
        <v>161</v>
      </c>
      <c r="W2312" t="s">
        <v>161</v>
      </c>
      <c r="X2312">
        <v>24</v>
      </c>
      <c r="Y2312" s="2">
        <v>257924</v>
      </c>
      <c r="Z2312" t="s">
        <v>161</v>
      </c>
      <c r="AA2312" t="s">
        <v>161</v>
      </c>
      <c r="AB2312" t="s">
        <v>161</v>
      </c>
      <c r="AC2312" t="s">
        <v>161</v>
      </c>
      <c r="AD2312" t="s">
        <v>161</v>
      </c>
      <c r="AE2312" t="s">
        <v>161</v>
      </c>
      <c r="AF2312" t="s">
        <v>161</v>
      </c>
      <c r="AG2312" t="s">
        <v>161</v>
      </c>
      <c r="AH2312" t="s">
        <v>161</v>
      </c>
      <c r="AI2312" s="2">
        <v>22480</v>
      </c>
    </row>
    <row r="2313" spans="1:42" hidden="1">
      <c r="A2313" t="s">
        <v>2812</v>
      </c>
      <c r="B2313" t="s">
        <v>292</v>
      </c>
      <c r="C2313" t="s">
        <v>2694</v>
      </c>
      <c r="D2313" t="s">
        <v>2708</v>
      </c>
      <c r="E2313" t="s">
        <v>2781</v>
      </c>
      <c r="F2313" t="s">
        <v>2708</v>
      </c>
      <c r="G2313" s="1">
        <v>43101</v>
      </c>
      <c r="H2313">
        <v>2.5</v>
      </c>
      <c r="I2313" t="s">
        <v>161</v>
      </c>
      <c r="J2313" t="s">
        <v>161</v>
      </c>
      <c r="K2313" t="s">
        <v>161</v>
      </c>
      <c r="L2313" t="s">
        <v>161</v>
      </c>
      <c r="M2313" t="s">
        <v>161</v>
      </c>
      <c r="N2313" t="s">
        <v>161</v>
      </c>
      <c r="O2313" t="s">
        <v>161</v>
      </c>
      <c r="P2313" t="s">
        <v>161</v>
      </c>
      <c r="Q2313" t="s">
        <v>161</v>
      </c>
      <c r="R2313" t="s">
        <v>161</v>
      </c>
      <c r="S2313">
        <v>11918.08</v>
      </c>
      <c r="T2313" t="s">
        <v>161</v>
      </c>
      <c r="U2313" t="s">
        <v>161</v>
      </c>
      <c r="V2313" t="s">
        <v>161</v>
      </c>
      <c r="W2313" t="s">
        <v>161</v>
      </c>
      <c r="X2313" t="s">
        <v>161</v>
      </c>
      <c r="Y2313" s="2">
        <v>239548</v>
      </c>
      <c r="Z2313" t="s">
        <v>161</v>
      </c>
      <c r="AA2313" t="s">
        <v>161</v>
      </c>
      <c r="AB2313" t="s">
        <v>161</v>
      </c>
      <c r="AC2313" t="s">
        <v>161</v>
      </c>
      <c r="AD2313" t="s">
        <v>161</v>
      </c>
      <c r="AE2313" t="s">
        <v>161</v>
      </c>
      <c r="AF2313" t="s">
        <v>161</v>
      </c>
      <c r="AG2313" t="s">
        <v>161</v>
      </c>
      <c r="AH2313" t="s">
        <v>161</v>
      </c>
      <c r="AI2313" s="2">
        <v>70873</v>
      </c>
    </row>
    <row r="2314" spans="1:42" hidden="1">
      <c r="A2314" t="s">
        <v>2812</v>
      </c>
      <c r="B2314" t="s">
        <v>292</v>
      </c>
      <c r="C2314" t="s">
        <v>2694</v>
      </c>
      <c r="D2314" t="s">
        <v>2708</v>
      </c>
      <c r="E2314" t="s">
        <v>2781</v>
      </c>
      <c r="F2314" t="s">
        <v>2708</v>
      </c>
      <c r="G2314" s="1">
        <v>44197</v>
      </c>
      <c r="H2314">
        <v>2.6180400890868598</v>
      </c>
      <c r="I2314" t="s">
        <v>161</v>
      </c>
      <c r="J2314" t="s">
        <v>161</v>
      </c>
      <c r="K2314" t="s">
        <v>161</v>
      </c>
      <c r="L2314" t="s">
        <v>161</v>
      </c>
      <c r="M2314" t="s">
        <v>161</v>
      </c>
      <c r="N2314" t="s">
        <v>161</v>
      </c>
      <c r="O2314" t="s">
        <v>161</v>
      </c>
      <c r="P2314" t="s">
        <v>161</v>
      </c>
      <c r="Q2314" t="s">
        <v>161</v>
      </c>
      <c r="R2314" t="s">
        <v>161</v>
      </c>
      <c r="S2314">
        <v>12046.5</v>
      </c>
      <c r="T2314" t="s">
        <v>161</v>
      </c>
      <c r="U2314" t="s">
        <v>161</v>
      </c>
      <c r="V2314" t="s">
        <v>161</v>
      </c>
      <c r="W2314" t="s">
        <v>161</v>
      </c>
      <c r="X2314" t="s">
        <v>161</v>
      </c>
      <c r="Y2314" s="2">
        <v>257924</v>
      </c>
      <c r="Z2314" t="s">
        <v>161</v>
      </c>
      <c r="AA2314" s="2" t="s">
        <v>161</v>
      </c>
      <c r="AB2314" s="2" t="s">
        <v>161</v>
      </c>
      <c r="AC2314" t="s">
        <v>161</v>
      </c>
      <c r="AD2314" t="s">
        <v>161</v>
      </c>
      <c r="AE2314" s="2" t="s">
        <v>161</v>
      </c>
      <c r="AF2314" s="2" t="s">
        <v>161</v>
      </c>
      <c r="AG2314" t="s">
        <v>161</v>
      </c>
      <c r="AH2314" t="s">
        <v>161</v>
      </c>
      <c r="AI2314" s="2">
        <v>22480</v>
      </c>
      <c r="AJ2314" s="2"/>
      <c r="AM2314" s="2"/>
      <c r="AN2314" s="2"/>
    </row>
    <row r="2315" spans="1:42" hidden="1">
      <c r="A2315" t="s">
        <v>2812</v>
      </c>
      <c r="B2315" t="s">
        <v>292</v>
      </c>
      <c r="C2315" t="s">
        <v>146</v>
      </c>
      <c r="D2315" t="s">
        <v>2749</v>
      </c>
      <c r="E2315" t="s">
        <v>2781</v>
      </c>
      <c r="F2315" t="s">
        <v>2715</v>
      </c>
      <c r="G2315" s="1">
        <v>43101</v>
      </c>
      <c r="H2315">
        <v>2.2999999999999998</v>
      </c>
      <c r="I2315" t="s">
        <v>161</v>
      </c>
      <c r="J2315" t="s">
        <v>161</v>
      </c>
      <c r="K2315" t="s">
        <v>161</v>
      </c>
      <c r="L2315" t="s">
        <v>161</v>
      </c>
      <c r="M2315" t="s">
        <v>161</v>
      </c>
      <c r="N2315" t="s">
        <v>161</v>
      </c>
      <c r="O2315" t="s">
        <v>161</v>
      </c>
      <c r="P2315" t="s">
        <v>161</v>
      </c>
      <c r="Q2315">
        <v>393.98</v>
      </c>
      <c r="R2315" t="s">
        <v>161</v>
      </c>
      <c r="S2315">
        <v>11918.08</v>
      </c>
      <c r="T2315">
        <v>393.98</v>
      </c>
      <c r="U2315" t="s">
        <v>161</v>
      </c>
      <c r="V2315" t="s">
        <v>161</v>
      </c>
      <c r="W2315" t="s">
        <v>161</v>
      </c>
      <c r="X2315" s="2">
        <v>18.120200000000001</v>
      </c>
      <c r="Y2315" s="2">
        <v>239548</v>
      </c>
      <c r="Z2315" t="s">
        <v>161</v>
      </c>
      <c r="AA2315" s="2" t="s">
        <v>161</v>
      </c>
      <c r="AB2315" s="2" t="s">
        <v>161</v>
      </c>
      <c r="AC2315" t="s">
        <v>161</v>
      </c>
      <c r="AD2315" t="s">
        <v>161</v>
      </c>
      <c r="AE2315" s="2" t="s">
        <v>161</v>
      </c>
      <c r="AF2315" s="2" t="s">
        <v>161</v>
      </c>
      <c r="AG2315" t="s">
        <v>161</v>
      </c>
      <c r="AH2315" t="s">
        <v>161</v>
      </c>
      <c r="AI2315" s="2">
        <v>70873</v>
      </c>
      <c r="AJ2315" s="2"/>
      <c r="AM2315" s="2"/>
      <c r="AN2315" s="2"/>
    </row>
    <row r="2316" spans="1:42" hidden="1">
      <c r="A2316" t="s">
        <v>2812</v>
      </c>
      <c r="B2316" t="s">
        <v>292</v>
      </c>
      <c r="C2316" t="s">
        <v>2747</v>
      </c>
      <c r="D2316" t="s">
        <v>2748</v>
      </c>
      <c r="E2316" t="s">
        <v>2781</v>
      </c>
      <c r="F2316" t="s">
        <v>2715</v>
      </c>
      <c r="G2316" s="1">
        <v>43101</v>
      </c>
      <c r="H2316">
        <v>3.1</v>
      </c>
      <c r="I2316" t="s">
        <v>161</v>
      </c>
      <c r="J2316" t="s">
        <v>161</v>
      </c>
      <c r="K2316" t="s">
        <v>161</v>
      </c>
      <c r="L2316" t="s">
        <v>161</v>
      </c>
      <c r="M2316" t="s">
        <v>161</v>
      </c>
      <c r="N2316" t="s">
        <v>161</v>
      </c>
      <c r="O2316" t="s">
        <v>161</v>
      </c>
      <c r="P2316" t="s">
        <v>161</v>
      </c>
      <c r="Q2316">
        <v>98.99</v>
      </c>
      <c r="R2316" t="s">
        <v>161</v>
      </c>
      <c r="S2316">
        <v>11918.08</v>
      </c>
      <c r="T2316">
        <v>98.99</v>
      </c>
      <c r="U2316" t="s">
        <v>161</v>
      </c>
      <c r="V2316" t="s">
        <v>161</v>
      </c>
      <c r="W2316" t="s">
        <v>161</v>
      </c>
      <c r="X2316" s="2">
        <v>38.344299999999997</v>
      </c>
      <c r="Y2316" s="2">
        <v>239548</v>
      </c>
      <c r="Z2316" t="s">
        <v>161</v>
      </c>
      <c r="AA2316" s="2" t="s">
        <v>161</v>
      </c>
      <c r="AB2316" s="2" t="s">
        <v>161</v>
      </c>
      <c r="AC2316" t="s">
        <v>161</v>
      </c>
      <c r="AD2316" t="s">
        <v>161</v>
      </c>
      <c r="AE2316" t="s">
        <v>161</v>
      </c>
      <c r="AF2316" t="s">
        <v>161</v>
      </c>
      <c r="AG2316" t="s">
        <v>161</v>
      </c>
      <c r="AH2316" t="s">
        <v>161</v>
      </c>
      <c r="AI2316" s="2">
        <v>70873</v>
      </c>
      <c r="AJ2316" s="2"/>
    </row>
    <row r="2317" spans="1:42" hidden="1">
      <c r="A2317" t="s">
        <v>2812</v>
      </c>
      <c r="B2317" t="s">
        <v>292</v>
      </c>
      <c r="C2317" t="s">
        <v>146</v>
      </c>
      <c r="D2317" t="s">
        <v>2749</v>
      </c>
      <c r="E2317" t="s">
        <v>2781</v>
      </c>
      <c r="F2317" t="s">
        <v>2715</v>
      </c>
      <c r="G2317" s="1">
        <v>44197</v>
      </c>
      <c r="H2317">
        <v>2.4468085106383</v>
      </c>
      <c r="I2317" t="s">
        <v>161</v>
      </c>
      <c r="J2317" t="s">
        <v>161</v>
      </c>
      <c r="K2317" t="s">
        <v>161</v>
      </c>
      <c r="L2317" t="s">
        <v>161</v>
      </c>
      <c r="M2317" t="s">
        <v>161</v>
      </c>
      <c r="N2317" t="s">
        <v>161</v>
      </c>
      <c r="O2317" t="s">
        <v>161</v>
      </c>
      <c r="P2317" t="s">
        <v>161</v>
      </c>
      <c r="Q2317">
        <v>435.5</v>
      </c>
      <c r="R2317" t="s">
        <v>161</v>
      </c>
      <c r="S2317">
        <v>12046.5</v>
      </c>
      <c r="T2317">
        <v>435.5</v>
      </c>
      <c r="U2317" t="s">
        <v>161</v>
      </c>
      <c r="V2317" t="s">
        <v>161</v>
      </c>
      <c r="W2317" t="s">
        <v>161</v>
      </c>
      <c r="X2317">
        <v>30.069800000000001</v>
      </c>
      <c r="Y2317" s="2">
        <v>257924</v>
      </c>
      <c r="Z2317" t="s">
        <v>161</v>
      </c>
      <c r="AA2317" s="2" t="s">
        <v>161</v>
      </c>
      <c r="AB2317" s="2" t="s">
        <v>161</v>
      </c>
      <c r="AC2317" t="s">
        <v>161</v>
      </c>
      <c r="AD2317" t="s">
        <v>161</v>
      </c>
      <c r="AE2317" t="s">
        <v>161</v>
      </c>
      <c r="AF2317" t="s">
        <v>161</v>
      </c>
      <c r="AG2317" t="s">
        <v>161</v>
      </c>
      <c r="AH2317" t="s">
        <v>161</v>
      </c>
      <c r="AI2317" s="2">
        <v>22480</v>
      </c>
      <c r="AJ2317" s="2"/>
    </row>
    <row r="2318" spans="1:42" hidden="1">
      <c r="A2318" t="s">
        <v>2812</v>
      </c>
      <c r="B2318" t="s">
        <v>292</v>
      </c>
      <c r="C2318" t="s">
        <v>2747</v>
      </c>
      <c r="D2318" t="s">
        <v>2748</v>
      </c>
      <c r="E2318" t="s">
        <v>2781</v>
      </c>
      <c r="F2318" t="s">
        <v>2715</v>
      </c>
      <c r="G2318" s="1">
        <v>44197</v>
      </c>
      <c r="H2318">
        <v>2.2972972972973</v>
      </c>
      <c r="I2318" t="s">
        <v>161</v>
      </c>
      <c r="J2318" t="s">
        <v>161</v>
      </c>
      <c r="K2318" t="s">
        <v>161</v>
      </c>
      <c r="L2318" t="s">
        <v>161</v>
      </c>
      <c r="M2318" t="s">
        <v>161</v>
      </c>
      <c r="N2318" t="s">
        <v>161</v>
      </c>
      <c r="O2318" t="s">
        <v>161</v>
      </c>
      <c r="P2318" t="s">
        <v>161</v>
      </c>
      <c r="Q2318">
        <v>131.1</v>
      </c>
      <c r="R2318" t="s">
        <v>161</v>
      </c>
      <c r="S2318">
        <v>12046.5</v>
      </c>
      <c r="T2318">
        <v>131.1</v>
      </c>
      <c r="U2318" t="s">
        <v>161</v>
      </c>
      <c r="V2318" t="s">
        <v>161</v>
      </c>
      <c r="W2318" t="s">
        <v>161</v>
      </c>
      <c r="X2318">
        <v>32.363500000000002</v>
      </c>
      <c r="Y2318" s="2">
        <v>257924</v>
      </c>
      <c r="Z2318" t="s">
        <v>161</v>
      </c>
      <c r="AA2318" s="2" t="s">
        <v>161</v>
      </c>
      <c r="AB2318" s="2" t="s">
        <v>161</v>
      </c>
      <c r="AC2318" t="s">
        <v>161</v>
      </c>
      <c r="AD2318" t="s">
        <v>161</v>
      </c>
      <c r="AE2318" s="2" t="s">
        <v>161</v>
      </c>
      <c r="AF2318" s="2" t="s">
        <v>161</v>
      </c>
      <c r="AG2318" t="s">
        <v>161</v>
      </c>
      <c r="AH2318" t="s">
        <v>161</v>
      </c>
      <c r="AI2318" s="2">
        <v>22480</v>
      </c>
      <c r="AJ2318" s="2"/>
      <c r="AM2318" s="2"/>
      <c r="AN2318" s="2"/>
    </row>
    <row r="2319" spans="1:42" hidden="1">
      <c r="A2319" t="s">
        <v>2812</v>
      </c>
      <c r="B2319" t="s">
        <v>292</v>
      </c>
      <c r="C2319" t="s">
        <v>2721</v>
      </c>
      <c r="D2319" t="s">
        <v>2721</v>
      </c>
      <c r="E2319" t="s">
        <v>2709</v>
      </c>
      <c r="F2319" t="s">
        <v>2711</v>
      </c>
      <c r="G2319" s="1">
        <v>43101</v>
      </c>
      <c r="H2319">
        <v>2.2000000000000002</v>
      </c>
      <c r="I2319">
        <v>9</v>
      </c>
      <c r="J2319">
        <v>100</v>
      </c>
      <c r="K2319">
        <v>1</v>
      </c>
      <c r="L2319">
        <v>100</v>
      </c>
      <c r="M2319" t="s">
        <v>161</v>
      </c>
      <c r="N2319" t="s">
        <v>161</v>
      </c>
      <c r="O2319" t="s">
        <v>161</v>
      </c>
      <c r="P2319" t="s">
        <v>161</v>
      </c>
      <c r="Q2319" t="s">
        <v>161</v>
      </c>
      <c r="R2319" t="s">
        <v>161</v>
      </c>
      <c r="S2319">
        <v>11918.08</v>
      </c>
      <c r="T2319">
        <v>9551.8799999999992</v>
      </c>
      <c r="U2319" t="s">
        <v>161</v>
      </c>
      <c r="V2319" s="2">
        <v>90000</v>
      </c>
      <c r="W2319" s="2">
        <v>1284399</v>
      </c>
      <c r="X2319" t="s">
        <v>161</v>
      </c>
      <c r="Y2319" t="s">
        <v>161</v>
      </c>
      <c r="Z2319" t="s">
        <v>161</v>
      </c>
      <c r="AA2319" t="s">
        <v>161</v>
      </c>
      <c r="AB2319" t="s">
        <v>161</v>
      </c>
      <c r="AC2319" t="s">
        <v>161</v>
      </c>
      <c r="AD2319" t="s">
        <v>161</v>
      </c>
      <c r="AE2319" t="s">
        <v>161</v>
      </c>
      <c r="AF2319" t="s">
        <v>161</v>
      </c>
      <c r="AG2319" t="s">
        <v>161</v>
      </c>
      <c r="AH2319" s="2">
        <v>10000</v>
      </c>
      <c r="AI2319" t="s">
        <v>161</v>
      </c>
      <c r="AM2319" s="2"/>
      <c r="AN2319" s="2"/>
    </row>
    <row r="2320" spans="1:42" hidden="1">
      <c r="A2320" t="s">
        <v>2812</v>
      </c>
      <c r="B2320" t="s">
        <v>292</v>
      </c>
      <c r="C2320" t="s">
        <v>2753</v>
      </c>
      <c r="D2320" t="s">
        <v>2754</v>
      </c>
      <c r="E2320" t="s">
        <v>2709</v>
      </c>
      <c r="F2320" t="s">
        <v>2711</v>
      </c>
      <c r="G2320" s="1">
        <v>44197</v>
      </c>
      <c r="H2320">
        <v>2.625</v>
      </c>
      <c r="I2320">
        <v>0</v>
      </c>
      <c r="J2320">
        <v>16</v>
      </c>
      <c r="K2320">
        <v>0</v>
      </c>
      <c r="L2320">
        <v>16</v>
      </c>
      <c r="M2320" t="s">
        <v>161</v>
      </c>
      <c r="N2320" t="s">
        <v>161</v>
      </c>
      <c r="O2320" t="s">
        <v>161</v>
      </c>
      <c r="P2320" t="s">
        <v>161</v>
      </c>
      <c r="Q2320" t="s">
        <v>161</v>
      </c>
      <c r="R2320" t="s">
        <v>161</v>
      </c>
      <c r="S2320">
        <v>12046.5</v>
      </c>
      <c r="T2320">
        <v>652.1</v>
      </c>
      <c r="U2320" t="s">
        <v>161</v>
      </c>
      <c r="V2320" t="s">
        <v>3233</v>
      </c>
      <c r="W2320" t="s">
        <v>3233</v>
      </c>
      <c r="X2320" t="s">
        <v>161</v>
      </c>
      <c r="Y2320" t="s">
        <v>161</v>
      </c>
      <c r="Z2320" t="s">
        <v>161</v>
      </c>
      <c r="AA2320" s="2" t="s">
        <v>161</v>
      </c>
      <c r="AB2320" s="2" t="s">
        <v>161</v>
      </c>
      <c r="AC2320" t="s">
        <v>161</v>
      </c>
      <c r="AD2320" t="s">
        <v>161</v>
      </c>
      <c r="AE2320" t="s">
        <v>161</v>
      </c>
      <c r="AF2320" t="s">
        <v>161</v>
      </c>
      <c r="AG2320" t="s">
        <v>161</v>
      </c>
      <c r="AH2320" t="s">
        <v>3233</v>
      </c>
      <c r="AI2320" t="s">
        <v>161</v>
      </c>
      <c r="AM2320" s="2"/>
      <c r="AN2320" s="2"/>
    </row>
    <row r="2321" spans="1:40" hidden="1">
      <c r="A2321" t="s">
        <v>2812</v>
      </c>
      <c r="B2321" t="s">
        <v>292</v>
      </c>
      <c r="C2321" t="s">
        <v>2721</v>
      </c>
      <c r="D2321" t="s">
        <v>2721</v>
      </c>
      <c r="E2321" t="s">
        <v>2709</v>
      </c>
      <c r="F2321" t="s">
        <v>2711</v>
      </c>
      <c r="G2321" s="1">
        <v>44197</v>
      </c>
      <c r="H2321">
        <v>2.9298245614035099</v>
      </c>
      <c r="I2321">
        <v>20</v>
      </c>
      <c r="J2321">
        <v>57</v>
      </c>
      <c r="K2321">
        <v>0</v>
      </c>
      <c r="L2321">
        <v>57</v>
      </c>
      <c r="M2321" t="s">
        <v>161</v>
      </c>
      <c r="N2321" t="s">
        <v>161</v>
      </c>
      <c r="O2321" t="s">
        <v>161</v>
      </c>
      <c r="P2321" t="s">
        <v>161</v>
      </c>
      <c r="Q2321" t="s">
        <v>161</v>
      </c>
      <c r="R2321" t="s">
        <v>161</v>
      </c>
      <c r="S2321">
        <v>12046.5</v>
      </c>
      <c r="T2321">
        <v>9046.2999999999993</v>
      </c>
      <c r="U2321" t="s">
        <v>161</v>
      </c>
      <c r="V2321" s="2">
        <v>350877</v>
      </c>
      <c r="W2321" s="2">
        <v>4984561</v>
      </c>
      <c r="X2321" s="2" t="s">
        <v>161</v>
      </c>
      <c r="Y2321" t="s">
        <v>161</v>
      </c>
      <c r="Z2321" t="s">
        <v>161</v>
      </c>
      <c r="AA2321" s="2" t="s">
        <v>161</v>
      </c>
      <c r="AB2321" s="2" t="s">
        <v>161</v>
      </c>
      <c r="AC2321" t="s">
        <v>161</v>
      </c>
      <c r="AD2321" t="s">
        <v>161</v>
      </c>
      <c r="AE2321" s="2" t="s">
        <v>161</v>
      </c>
      <c r="AF2321" s="2" t="s">
        <v>161</v>
      </c>
      <c r="AG2321" t="s">
        <v>161</v>
      </c>
      <c r="AH2321" t="s">
        <v>3233</v>
      </c>
      <c r="AI2321" s="2" t="s">
        <v>161</v>
      </c>
      <c r="AJ2321" s="2"/>
    </row>
    <row r="2322" spans="1:40" hidden="1">
      <c r="A2322" t="s">
        <v>2812</v>
      </c>
      <c r="B2322" t="s">
        <v>292</v>
      </c>
      <c r="C2322" t="s">
        <v>2694</v>
      </c>
      <c r="D2322" t="s">
        <v>2708</v>
      </c>
      <c r="E2322" t="s">
        <v>2709</v>
      </c>
      <c r="F2322" t="s">
        <v>2708</v>
      </c>
      <c r="G2322" s="1">
        <v>43101</v>
      </c>
      <c r="H2322">
        <v>2.2000000000000002</v>
      </c>
      <c r="I2322" t="s">
        <v>161</v>
      </c>
      <c r="J2322" t="s">
        <v>161</v>
      </c>
      <c r="K2322" t="s">
        <v>161</v>
      </c>
      <c r="L2322" t="s">
        <v>161</v>
      </c>
      <c r="M2322" t="s">
        <v>161</v>
      </c>
      <c r="N2322" t="s">
        <v>161</v>
      </c>
      <c r="O2322" t="s">
        <v>161</v>
      </c>
      <c r="P2322" t="s">
        <v>161</v>
      </c>
      <c r="Q2322" t="s">
        <v>161</v>
      </c>
      <c r="R2322" t="s">
        <v>161</v>
      </c>
      <c r="S2322">
        <v>11918.08</v>
      </c>
      <c r="T2322" t="s">
        <v>161</v>
      </c>
      <c r="U2322" t="s">
        <v>161</v>
      </c>
      <c r="V2322" t="s">
        <v>161</v>
      </c>
      <c r="W2322" t="s">
        <v>161</v>
      </c>
      <c r="X2322" t="s">
        <v>161</v>
      </c>
      <c r="Y2322" t="s">
        <v>161</v>
      </c>
      <c r="Z2322" t="s">
        <v>161</v>
      </c>
      <c r="AA2322" s="2" t="s">
        <v>161</v>
      </c>
      <c r="AB2322" s="2" t="s">
        <v>161</v>
      </c>
      <c r="AC2322" t="s">
        <v>161</v>
      </c>
      <c r="AD2322" t="s">
        <v>161</v>
      </c>
      <c r="AE2322" s="2" t="s">
        <v>161</v>
      </c>
      <c r="AF2322" s="2" t="s">
        <v>161</v>
      </c>
      <c r="AG2322" t="s">
        <v>161</v>
      </c>
      <c r="AH2322" t="s">
        <v>161</v>
      </c>
      <c r="AI2322" s="2" t="s">
        <v>161</v>
      </c>
      <c r="AJ2322" s="2"/>
      <c r="AN2322" s="2"/>
    </row>
    <row r="2323" spans="1:40" hidden="1">
      <c r="A2323" t="s">
        <v>2812</v>
      </c>
      <c r="B2323" t="s">
        <v>292</v>
      </c>
      <c r="C2323" t="s">
        <v>2694</v>
      </c>
      <c r="D2323" t="s">
        <v>2708</v>
      </c>
      <c r="E2323" t="s">
        <v>2709</v>
      </c>
      <c r="F2323" t="s">
        <v>2708</v>
      </c>
      <c r="G2323" s="1">
        <v>44197</v>
      </c>
      <c r="H2323">
        <v>2.86301369863014</v>
      </c>
      <c r="I2323" t="s">
        <v>161</v>
      </c>
      <c r="J2323" t="s">
        <v>161</v>
      </c>
      <c r="K2323" t="s">
        <v>161</v>
      </c>
      <c r="L2323" t="s">
        <v>161</v>
      </c>
      <c r="M2323" t="s">
        <v>161</v>
      </c>
      <c r="N2323" t="s">
        <v>161</v>
      </c>
      <c r="O2323" t="s">
        <v>161</v>
      </c>
      <c r="P2323" t="s">
        <v>161</v>
      </c>
      <c r="Q2323" t="s">
        <v>161</v>
      </c>
      <c r="R2323" t="s">
        <v>161</v>
      </c>
      <c r="S2323">
        <v>12046.5</v>
      </c>
      <c r="T2323" t="s">
        <v>161</v>
      </c>
      <c r="U2323" t="s">
        <v>161</v>
      </c>
      <c r="V2323" t="s">
        <v>161</v>
      </c>
      <c r="W2323" t="s">
        <v>161</v>
      </c>
      <c r="X2323" t="s">
        <v>161</v>
      </c>
      <c r="Y2323" t="s">
        <v>161</v>
      </c>
      <c r="Z2323" t="s">
        <v>161</v>
      </c>
      <c r="AA2323" s="2" t="s">
        <v>161</v>
      </c>
      <c r="AB2323" s="2" t="s">
        <v>161</v>
      </c>
      <c r="AC2323" t="s">
        <v>161</v>
      </c>
      <c r="AD2323" t="s">
        <v>161</v>
      </c>
      <c r="AE2323" t="s">
        <v>161</v>
      </c>
      <c r="AF2323" t="s">
        <v>161</v>
      </c>
      <c r="AG2323" t="s">
        <v>161</v>
      </c>
      <c r="AH2323" t="s">
        <v>161</v>
      </c>
      <c r="AI2323" s="2" t="s">
        <v>161</v>
      </c>
      <c r="AJ2323" s="2"/>
    </row>
    <row r="2324" spans="1:40" hidden="1">
      <c r="A2324" t="s">
        <v>2812</v>
      </c>
      <c r="B2324" t="s">
        <v>292</v>
      </c>
      <c r="C2324" t="s">
        <v>2744</v>
      </c>
      <c r="D2324" t="s">
        <v>2745</v>
      </c>
      <c r="E2324" t="s">
        <v>2767</v>
      </c>
      <c r="F2324" t="s">
        <v>2711</v>
      </c>
      <c r="G2324" s="1">
        <v>43101</v>
      </c>
      <c r="H2324">
        <v>3.7</v>
      </c>
      <c r="I2324">
        <v>34</v>
      </c>
      <c r="J2324">
        <v>48</v>
      </c>
      <c r="K2324">
        <v>11</v>
      </c>
      <c r="L2324">
        <v>48</v>
      </c>
      <c r="M2324" t="s">
        <v>161</v>
      </c>
      <c r="N2324" t="s">
        <v>161</v>
      </c>
      <c r="O2324" t="s">
        <v>161</v>
      </c>
      <c r="P2324" t="s">
        <v>161</v>
      </c>
      <c r="Q2324" t="s">
        <v>161</v>
      </c>
      <c r="R2324" t="s">
        <v>161</v>
      </c>
      <c r="S2324">
        <v>11918.08</v>
      </c>
      <c r="T2324">
        <v>416.08</v>
      </c>
      <c r="U2324" t="s">
        <v>161</v>
      </c>
      <c r="V2324" s="2">
        <v>708333</v>
      </c>
      <c r="W2324" s="2">
        <v>2009329</v>
      </c>
      <c r="X2324" t="s">
        <v>161</v>
      </c>
      <c r="Y2324" t="s">
        <v>161</v>
      </c>
      <c r="Z2324" t="s">
        <v>161</v>
      </c>
      <c r="AA2324" t="s">
        <v>161</v>
      </c>
      <c r="AB2324" t="s">
        <v>161</v>
      </c>
      <c r="AC2324" t="s">
        <v>161</v>
      </c>
      <c r="AD2324" t="s">
        <v>161</v>
      </c>
      <c r="AE2324" t="s">
        <v>161</v>
      </c>
      <c r="AF2324" t="s">
        <v>161</v>
      </c>
      <c r="AG2324" t="s">
        <v>161</v>
      </c>
      <c r="AH2324" s="2">
        <v>229167</v>
      </c>
      <c r="AI2324" t="s">
        <v>161</v>
      </c>
      <c r="AM2324" s="2"/>
      <c r="AN2324" s="2"/>
    </row>
    <row r="2325" spans="1:40" hidden="1">
      <c r="A2325" t="s">
        <v>2812</v>
      </c>
      <c r="B2325" t="s">
        <v>292</v>
      </c>
      <c r="C2325" t="s">
        <v>3234</v>
      </c>
      <c r="D2325" t="s">
        <v>3235</v>
      </c>
      <c r="E2325" t="s">
        <v>2767</v>
      </c>
      <c r="F2325" t="s">
        <v>2711</v>
      </c>
      <c r="G2325" s="1">
        <v>43101</v>
      </c>
      <c r="H2325">
        <v>2.8</v>
      </c>
      <c r="I2325">
        <v>9</v>
      </c>
      <c r="J2325">
        <v>29</v>
      </c>
      <c r="K2325">
        <v>1</v>
      </c>
      <c r="L2325">
        <v>29</v>
      </c>
      <c r="M2325" t="s">
        <v>161</v>
      </c>
      <c r="N2325" t="s">
        <v>161</v>
      </c>
      <c r="O2325" t="s">
        <v>161</v>
      </c>
      <c r="P2325" t="s">
        <v>161</v>
      </c>
      <c r="Q2325" t="s">
        <v>161</v>
      </c>
      <c r="R2325" t="s">
        <v>161</v>
      </c>
      <c r="S2325">
        <v>11918.08</v>
      </c>
      <c r="T2325">
        <v>20.13</v>
      </c>
      <c r="U2325" t="s">
        <v>161</v>
      </c>
      <c r="V2325" s="2">
        <v>310345</v>
      </c>
      <c r="W2325" s="2">
        <v>37459</v>
      </c>
      <c r="X2325" t="s">
        <v>161</v>
      </c>
      <c r="Y2325" t="s">
        <v>161</v>
      </c>
      <c r="Z2325" t="s">
        <v>161</v>
      </c>
      <c r="AA2325" t="s">
        <v>161</v>
      </c>
      <c r="AB2325" t="s">
        <v>161</v>
      </c>
      <c r="AC2325" t="s">
        <v>161</v>
      </c>
      <c r="AD2325" t="s">
        <v>161</v>
      </c>
      <c r="AE2325" t="s">
        <v>161</v>
      </c>
      <c r="AF2325" t="s">
        <v>161</v>
      </c>
      <c r="AG2325" t="s">
        <v>161</v>
      </c>
      <c r="AH2325" s="2">
        <v>34483</v>
      </c>
      <c r="AI2325" t="s">
        <v>161</v>
      </c>
      <c r="AM2325" s="2"/>
      <c r="AN2325" s="2"/>
    </row>
    <row r="2326" spans="1:40" hidden="1">
      <c r="A2326" t="s">
        <v>2812</v>
      </c>
      <c r="B2326" t="s">
        <v>292</v>
      </c>
      <c r="C2326" t="s">
        <v>2931</v>
      </c>
      <c r="D2326" t="s">
        <v>3236</v>
      </c>
      <c r="E2326" t="s">
        <v>2767</v>
      </c>
      <c r="F2326" t="s">
        <v>2711</v>
      </c>
      <c r="G2326" s="1">
        <v>43101</v>
      </c>
      <c r="H2326">
        <v>3.7</v>
      </c>
      <c r="I2326">
        <v>34</v>
      </c>
      <c r="J2326">
        <v>48</v>
      </c>
      <c r="K2326">
        <v>11</v>
      </c>
      <c r="L2326">
        <v>48</v>
      </c>
      <c r="M2326" t="s">
        <v>161</v>
      </c>
      <c r="N2326" t="s">
        <v>161</v>
      </c>
      <c r="O2326" t="s">
        <v>161</v>
      </c>
      <c r="P2326" t="s">
        <v>161</v>
      </c>
      <c r="Q2326" t="s">
        <v>161</v>
      </c>
      <c r="R2326" t="s">
        <v>161</v>
      </c>
      <c r="S2326">
        <v>11918.08</v>
      </c>
      <c r="T2326">
        <v>66.900000000000006</v>
      </c>
      <c r="U2326" t="s">
        <v>161</v>
      </c>
      <c r="V2326" s="2">
        <v>708333</v>
      </c>
      <c r="W2326" s="2">
        <v>359763</v>
      </c>
      <c r="X2326" t="s">
        <v>161</v>
      </c>
      <c r="Y2326" t="s">
        <v>161</v>
      </c>
      <c r="Z2326" t="s">
        <v>161</v>
      </c>
      <c r="AA2326" t="s">
        <v>161</v>
      </c>
      <c r="AB2326" t="s">
        <v>161</v>
      </c>
      <c r="AC2326" t="s">
        <v>161</v>
      </c>
      <c r="AD2326" t="s">
        <v>161</v>
      </c>
      <c r="AE2326" t="s">
        <v>161</v>
      </c>
      <c r="AF2326" t="s">
        <v>161</v>
      </c>
      <c r="AG2326" t="s">
        <v>161</v>
      </c>
      <c r="AH2326" s="2">
        <v>229167</v>
      </c>
      <c r="AI2326" t="s">
        <v>161</v>
      </c>
    </row>
    <row r="2327" spans="1:40" hidden="1">
      <c r="A2327" t="s">
        <v>2812</v>
      </c>
      <c r="B2327" t="s">
        <v>292</v>
      </c>
      <c r="C2327" t="s">
        <v>2721</v>
      </c>
      <c r="D2327" t="s">
        <v>2721</v>
      </c>
      <c r="E2327" t="s">
        <v>2767</v>
      </c>
      <c r="F2327" t="s">
        <v>2711</v>
      </c>
      <c r="G2327" s="1">
        <v>43101</v>
      </c>
      <c r="H2327">
        <v>3.3</v>
      </c>
      <c r="I2327">
        <v>68</v>
      </c>
      <c r="J2327">
        <v>143</v>
      </c>
      <c r="K2327">
        <v>16</v>
      </c>
      <c r="L2327">
        <v>143</v>
      </c>
      <c r="M2327" t="s">
        <v>161</v>
      </c>
      <c r="N2327" t="s">
        <v>161</v>
      </c>
      <c r="O2327" t="s">
        <v>161</v>
      </c>
      <c r="P2327" t="s">
        <v>161</v>
      </c>
      <c r="Q2327" t="s">
        <v>161</v>
      </c>
      <c r="R2327" t="s">
        <v>161</v>
      </c>
      <c r="S2327">
        <v>11918.08</v>
      </c>
      <c r="T2327">
        <v>9551.8799999999992</v>
      </c>
      <c r="U2327" t="s">
        <v>161</v>
      </c>
      <c r="V2327" s="2">
        <v>475524</v>
      </c>
      <c r="W2327" s="2">
        <v>14182803</v>
      </c>
      <c r="X2327" t="s">
        <v>161</v>
      </c>
      <c r="Y2327" t="s">
        <v>161</v>
      </c>
      <c r="Z2327" t="s">
        <v>161</v>
      </c>
      <c r="AA2327" t="s">
        <v>161</v>
      </c>
      <c r="AB2327" t="s">
        <v>161</v>
      </c>
      <c r="AC2327" t="s">
        <v>161</v>
      </c>
      <c r="AD2327" t="s">
        <v>161</v>
      </c>
      <c r="AE2327" t="s">
        <v>161</v>
      </c>
      <c r="AF2327" t="s">
        <v>161</v>
      </c>
      <c r="AG2327" t="s">
        <v>161</v>
      </c>
      <c r="AH2327" s="2">
        <v>111888</v>
      </c>
      <c r="AI2327" t="s">
        <v>161</v>
      </c>
      <c r="AM2327" s="2"/>
      <c r="AN2327" s="2"/>
    </row>
    <row r="2328" spans="1:40" hidden="1">
      <c r="A2328" t="s">
        <v>2812</v>
      </c>
      <c r="B2328" t="s">
        <v>292</v>
      </c>
      <c r="C2328" t="s">
        <v>2737</v>
      </c>
      <c r="D2328" t="s">
        <v>2738</v>
      </c>
      <c r="E2328" t="s">
        <v>2767</v>
      </c>
      <c r="F2328" t="s">
        <v>2711</v>
      </c>
      <c r="G2328" s="1">
        <v>43101</v>
      </c>
      <c r="H2328">
        <v>3.2</v>
      </c>
      <c r="I2328">
        <v>52</v>
      </c>
      <c r="J2328">
        <v>105</v>
      </c>
      <c r="K2328">
        <v>21</v>
      </c>
      <c r="L2328">
        <v>105</v>
      </c>
      <c r="M2328" t="s">
        <v>161</v>
      </c>
      <c r="N2328" t="s">
        <v>161</v>
      </c>
      <c r="O2328" t="s">
        <v>161</v>
      </c>
      <c r="P2328" t="s">
        <v>161</v>
      </c>
      <c r="Q2328" t="s">
        <v>161</v>
      </c>
      <c r="R2328" t="s">
        <v>161</v>
      </c>
      <c r="S2328">
        <v>11918.08</v>
      </c>
      <c r="T2328">
        <v>1218.96</v>
      </c>
      <c r="U2328" t="s">
        <v>161</v>
      </c>
      <c r="V2328" s="2">
        <v>495238</v>
      </c>
      <c r="W2328" s="2">
        <v>3341916</v>
      </c>
      <c r="X2328" t="s">
        <v>161</v>
      </c>
      <c r="Y2328" t="s">
        <v>161</v>
      </c>
      <c r="Z2328" t="s">
        <v>161</v>
      </c>
      <c r="AA2328" t="s">
        <v>161</v>
      </c>
      <c r="AB2328" t="s">
        <v>161</v>
      </c>
      <c r="AC2328" t="s">
        <v>161</v>
      </c>
      <c r="AD2328" t="s">
        <v>161</v>
      </c>
      <c r="AE2328" t="s">
        <v>161</v>
      </c>
      <c r="AF2328" t="s">
        <v>161</v>
      </c>
      <c r="AG2328" t="s">
        <v>161</v>
      </c>
      <c r="AH2328" s="2">
        <v>200000</v>
      </c>
      <c r="AI2328" t="s">
        <v>161</v>
      </c>
    </row>
    <row r="2329" spans="1:40" hidden="1">
      <c r="A2329" t="s">
        <v>2812</v>
      </c>
      <c r="B2329" t="s">
        <v>292</v>
      </c>
      <c r="C2329" t="s">
        <v>2744</v>
      </c>
      <c r="D2329" t="s">
        <v>2745</v>
      </c>
      <c r="E2329" t="s">
        <v>2767</v>
      </c>
      <c r="F2329" t="s">
        <v>2711</v>
      </c>
      <c r="G2329" s="1">
        <v>44197</v>
      </c>
      <c r="H2329">
        <v>3.4607843137254899</v>
      </c>
      <c r="I2329">
        <v>32</v>
      </c>
      <c r="J2329">
        <v>51</v>
      </c>
      <c r="K2329">
        <v>11</v>
      </c>
      <c r="L2329">
        <v>51</v>
      </c>
      <c r="M2329" t="s">
        <v>161</v>
      </c>
      <c r="N2329" t="s">
        <v>161</v>
      </c>
      <c r="O2329" t="s">
        <v>161</v>
      </c>
      <c r="P2329" t="s">
        <v>161</v>
      </c>
      <c r="Q2329" t="s">
        <v>161</v>
      </c>
      <c r="R2329" t="s">
        <v>161</v>
      </c>
      <c r="S2329">
        <v>12046.5</v>
      </c>
      <c r="T2329">
        <v>349.6</v>
      </c>
      <c r="U2329" t="s">
        <v>161</v>
      </c>
      <c r="V2329" s="2">
        <v>627451</v>
      </c>
      <c r="W2329" s="2">
        <v>1637020</v>
      </c>
      <c r="X2329" t="s">
        <v>161</v>
      </c>
      <c r="Y2329" t="s">
        <v>161</v>
      </c>
      <c r="Z2329" t="s">
        <v>161</v>
      </c>
      <c r="AA2329" t="s">
        <v>161</v>
      </c>
      <c r="AB2329" t="s">
        <v>161</v>
      </c>
      <c r="AC2329" t="s">
        <v>161</v>
      </c>
      <c r="AD2329" t="s">
        <v>161</v>
      </c>
      <c r="AE2329" t="s">
        <v>161</v>
      </c>
      <c r="AF2329" t="s">
        <v>161</v>
      </c>
      <c r="AG2329" t="s">
        <v>161</v>
      </c>
      <c r="AH2329" s="2">
        <v>215686</v>
      </c>
      <c r="AI2329" t="s">
        <v>161</v>
      </c>
    </row>
    <row r="2330" spans="1:40" hidden="1">
      <c r="A2330" t="s">
        <v>2812</v>
      </c>
      <c r="B2330" t="s">
        <v>292</v>
      </c>
      <c r="C2330" t="s">
        <v>2753</v>
      </c>
      <c r="D2330" t="s">
        <v>2754</v>
      </c>
      <c r="E2330" t="s">
        <v>2767</v>
      </c>
      <c r="F2330" t="s">
        <v>2711</v>
      </c>
      <c r="G2330" s="1">
        <v>44197</v>
      </c>
      <c r="H2330">
        <v>3.62745098039216</v>
      </c>
      <c r="I2330">
        <v>34</v>
      </c>
      <c r="J2330">
        <v>51</v>
      </c>
      <c r="K2330">
        <v>0</v>
      </c>
      <c r="L2330">
        <v>51</v>
      </c>
      <c r="M2330" t="s">
        <v>161</v>
      </c>
      <c r="N2330" t="s">
        <v>161</v>
      </c>
      <c r="O2330" t="s">
        <v>161</v>
      </c>
      <c r="P2330" t="s">
        <v>161</v>
      </c>
      <c r="Q2330" t="s">
        <v>161</v>
      </c>
      <c r="R2330" t="s">
        <v>161</v>
      </c>
      <c r="S2330">
        <v>12046.5</v>
      </c>
      <c r="T2330">
        <v>652.1</v>
      </c>
      <c r="U2330" t="s">
        <v>161</v>
      </c>
      <c r="V2330" s="2">
        <v>666667</v>
      </c>
      <c r="W2330" s="2">
        <v>2626000</v>
      </c>
      <c r="X2330" t="s">
        <v>161</v>
      </c>
      <c r="Y2330" t="s">
        <v>161</v>
      </c>
      <c r="Z2330" t="s">
        <v>161</v>
      </c>
      <c r="AA2330" t="s">
        <v>161</v>
      </c>
      <c r="AB2330" t="s">
        <v>161</v>
      </c>
      <c r="AC2330" t="s">
        <v>161</v>
      </c>
      <c r="AD2330" t="s">
        <v>161</v>
      </c>
      <c r="AE2330" t="s">
        <v>161</v>
      </c>
      <c r="AF2330" t="s">
        <v>161</v>
      </c>
      <c r="AG2330" t="s">
        <v>161</v>
      </c>
      <c r="AH2330" t="s">
        <v>3233</v>
      </c>
      <c r="AI2330" t="s">
        <v>161</v>
      </c>
    </row>
    <row r="2331" spans="1:40" hidden="1">
      <c r="A2331" t="s">
        <v>2812</v>
      </c>
      <c r="B2331" t="s">
        <v>292</v>
      </c>
      <c r="C2331" t="s">
        <v>3234</v>
      </c>
      <c r="D2331" t="s">
        <v>3235</v>
      </c>
      <c r="E2331" t="s">
        <v>2767</v>
      </c>
      <c r="F2331" t="s">
        <v>2711</v>
      </c>
      <c r="G2331" s="1">
        <v>44197</v>
      </c>
      <c r="H2331">
        <v>2.9655172413793101</v>
      </c>
      <c r="I2331">
        <v>10</v>
      </c>
      <c r="J2331">
        <v>29</v>
      </c>
      <c r="K2331">
        <v>3</v>
      </c>
      <c r="L2331">
        <v>29</v>
      </c>
      <c r="M2331" t="s">
        <v>161</v>
      </c>
      <c r="N2331" t="s">
        <v>161</v>
      </c>
      <c r="O2331" t="s">
        <v>161</v>
      </c>
      <c r="P2331" t="s">
        <v>161</v>
      </c>
      <c r="Q2331" t="s">
        <v>161</v>
      </c>
      <c r="R2331" t="s">
        <v>161</v>
      </c>
      <c r="S2331">
        <v>12046.5</v>
      </c>
      <c r="T2331">
        <v>22.7</v>
      </c>
      <c r="U2331" t="s">
        <v>161</v>
      </c>
      <c r="V2331" s="2">
        <v>344828</v>
      </c>
      <c r="W2331" s="2">
        <v>47931</v>
      </c>
      <c r="X2331" t="s">
        <v>161</v>
      </c>
      <c r="Y2331" t="s">
        <v>161</v>
      </c>
      <c r="Z2331" t="s">
        <v>161</v>
      </c>
      <c r="AA2331" t="s">
        <v>161</v>
      </c>
      <c r="AB2331" t="s">
        <v>161</v>
      </c>
      <c r="AC2331" t="s">
        <v>161</v>
      </c>
      <c r="AD2331" t="s">
        <v>161</v>
      </c>
      <c r="AE2331" t="s">
        <v>161</v>
      </c>
      <c r="AF2331" t="s">
        <v>161</v>
      </c>
      <c r="AG2331" t="s">
        <v>161</v>
      </c>
      <c r="AH2331" s="2">
        <v>103448</v>
      </c>
      <c r="AI2331" t="s">
        <v>161</v>
      </c>
    </row>
    <row r="2332" spans="1:40" hidden="1">
      <c r="A2332" t="s">
        <v>2812</v>
      </c>
      <c r="B2332" t="s">
        <v>292</v>
      </c>
      <c r="C2332" t="s">
        <v>2931</v>
      </c>
      <c r="D2332" t="s">
        <v>3236</v>
      </c>
      <c r="E2332" t="s">
        <v>2767</v>
      </c>
      <c r="F2332" t="s">
        <v>2711</v>
      </c>
      <c r="G2332" s="1">
        <v>44197</v>
      </c>
      <c r="H2332">
        <v>3.4607843137254899</v>
      </c>
      <c r="I2332">
        <v>32</v>
      </c>
      <c r="J2332">
        <v>51</v>
      </c>
      <c r="K2332">
        <v>11</v>
      </c>
      <c r="L2332">
        <v>51</v>
      </c>
      <c r="M2332" t="s">
        <v>161</v>
      </c>
      <c r="N2332" t="s">
        <v>161</v>
      </c>
      <c r="O2332" t="s">
        <v>161</v>
      </c>
      <c r="P2332" t="s">
        <v>161</v>
      </c>
      <c r="Q2332" t="s">
        <v>161</v>
      </c>
      <c r="R2332" t="s">
        <v>161</v>
      </c>
      <c r="S2332">
        <v>12046.5</v>
      </c>
      <c r="T2332">
        <v>65</v>
      </c>
      <c r="U2332" t="s">
        <v>161</v>
      </c>
      <c r="V2332" s="2">
        <v>627451</v>
      </c>
      <c r="W2332" s="2">
        <v>312471</v>
      </c>
      <c r="X2332" t="s">
        <v>161</v>
      </c>
      <c r="Y2332" t="s">
        <v>161</v>
      </c>
      <c r="Z2332" t="s">
        <v>161</v>
      </c>
      <c r="AA2332" t="s">
        <v>161</v>
      </c>
      <c r="AB2332" t="s">
        <v>161</v>
      </c>
      <c r="AC2332" t="s">
        <v>161</v>
      </c>
      <c r="AD2332" t="s">
        <v>161</v>
      </c>
      <c r="AE2332" t="s">
        <v>161</v>
      </c>
      <c r="AF2332" t="s">
        <v>161</v>
      </c>
      <c r="AG2332" t="s">
        <v>161</v>
      </c>
      <c r="AH2332" s="2">
        <v>215686</v>
      </c>
      <c r="AI2332" t="s">
        <v>161</v>
      </c>
    </row>
    <row r="2333" spans="1:40" hidden="1">
      <c r="A2333" t="s">
        <v>2812</v>
      </c>
      <c r="B2333" t="s">
        <v>292</v>
      </c>
      <c r="C2333" t="s">
        <v>2721</v>
      </c>
      <c r="D2333" t="s">
        <v>2721</v>
      </c>
      <c r="E2333" t="s">
        <v>2767</v>
      </c>
      <c r="F2333" t="s">
        <v>2711</v>
      </c>
      <c r="G2333" s="1">
        <v>44197</v>
      </c>
      <c r="H2333">
        <v>3.03488372093023</v>
      </c>
      <c r="I2333">
        <v>62</v>
      </c>
      <c r="J2333">
        <v>172</v>
      </c>
      <c r="K2333">
        <v>4</v>
      </c>
      <c r="L2333">
        <v>172</v>
      </c>
      <c r="M2333" t="s">
        <v>161</v>
      </c>
      <c r="N2333" t="s">
        <v>161</v>
      </c>
      <c r="O2333" t="s">
        <v>161</v>
      </c>
      <c r="P2333" t="s">
        <v>161</v>
      </c>
      <c r="Q2333" t="s">
        <v>161</v>
      </c>
      <c r="R2333" t="s">
        <v>161</v>
      </c>
      <c r="S2333">
        <v>12046.5</v>
      </c>
      <c r="T2333">
        <v>9046.2999999999993</v>
      </c>
      <c r="U2333" t="s">
        <v>161</v>
      </c>
      <c r="V2333" s="2">
        <v>360465</v>
      </c>
      <c r="W2333" s="2">
        <v>10186744</v>
      </c>
      <c r="X2333" t="s">
        <v>161</v>
      </c>
      <c r="Y2333" t="s">
        <v>161</v>
      </c>
      <c r="Z2333" t="s">
        <v>161</v>
      </c>
      <c r="AA2333" t="s">
        <v>161</v>
      </c>
      <c r="AB2333" t="s">
        <v>161</v>
      </c>
      <c r="AC2333" t="s">
        <v>161</v>
      </c>
      <c r="AD2333" t="s">
        <v>161</v>
      </c>
      <c r="AE2333" t="s">
        <v>161</v>
      </c>
      <c r="AF2333" t="s">
        <v>161</v>
      </c>
      <c r="AG2333" t="s">
        <v>161</v>
      </c>
      <c r="AH2333" s="2">
        <v>23256</v>
      </c>
      <c r="AI2333" t="s">
        <v>161</v>
      </c>
    </row>
    <row r="2334" spans="1:40" hidden="1">
      <c r="A2334" t="s">
        <v>2812</v>
      </c>
      <c r="B2334" t="s">
        <v>292</v>
      </c>
      <c r="C2334" t="s">
        <v>2737</v>
      </c>
      <c r="D2334" t="s">
        <v>2738</v>
      </c>
      <c r="E2334" t="s">
        <v>2767</v>
      </c>
      <c r="F2334" t="s">
        <v>2711</v>
      </c>
      <c r="G2334" s="1">
        <v>44197</v>
      </c>
      <c r="H2334">
        <v>3.12244897959184</v>
      </c>
      <c r="I2334">
        <v>48</v>
      </c>
      <c r="J2334">
        <v>98</v>
      </c>
      <c r="K2334">
        <v>18</v>
      </c>
      <c r="L2334">
        <v>98</v>
      </c>
      <c r="M2334" t="s">
        <v>161</v>
      </c>
      <c r="N2334" t="s">
        <v>161</v>
      </c>
      <c r="O2334" t="s">
        <v>161</v>
      </c>
      <c r="P2334" t="s">
        <v>161</v>
      </c>
      <c r="Q2334" t="s">
        <v>161</v>
      </c>
      <c r="R2334" t="s">
        <v>161</v>
      </c>
      <c r="S2334">
        <v>12046.5</v>
      </c>
      <c r="T2334">
        <v>1086.2</v>
      </c>
      <c r="U2334" t="s">
        <v>161</v>
      </c>
      <c r="V2334" s="2">
        <v>489796</v>
      </c>
      <c r="W2334" s="2">
        <v>2943673</v>
      </c>
      <c r="X2334" t="s">
        <v>161</v>
      </c>
      <c r="Y2334" t="s">
        <v>161</v>
      </c>
      <c r="Z2334" t="s">
        <v>161</v>
      </c>
      <c r="AA2334" s="2" t="s">
        <v>161</v>
      </c>
      <c r="AB2334" s="2" t="s">
        <v>161</v>
      </c>
      <c r="AC2334" t="s">
        <v>161</v>
      </c>
      <c r="AD2334" t="s">
        <v>161</v>
      </c>
      <c r="AE2334" t="s">
        <v>161</v>
      </c>
      <c r="AF2334" t="s">
        <v>161</v>
      </c>
      <c r="AG2334" t="s">
        <v>161</v>
      </c>
      <c r="AH2334" s="2">
        <v>183673</v>
      </c>
      <c r="AI2334" t="s">
        <v>161</v>
      </c>
      <c r="AN2334" s="2"/>
    </row>
    <row r="2335" spans="1:40" hidden="1">
      <c r="A2335" t="s">
        <v>2812</v>
      </c>
      <c r="B2335" t="s">
        <v>292</v>
      </c>
      <c r="C2335" t="s">
        <v>2758</v>
      </c>
      <c r="D2335" t="s">
        <v>2759</v>
      </c>
      <c r="E2335" t="s">
        <v>2767</v>
      </c>
      <c r="F2335" t="s">
        <v>2728</v>
      </c>
      <c r="G2335" s="1">
        <v>43101</v>
      </c>
      <c r="H2335">
        <v>3</v>
      </c>
      <c r="I2335">
        <v>14</v>
      </c>
      <c r="J2335">
        <v>36</v>
      </c>
      <c r="K2335">
        <v>11</v>
      </c>
      <c r="L2335">
        <v>36</v>
      </c>
      <c r="M2335" t="s">
        <v>161</v>
      </c>
      <c r="N2335" t="s">
        <v>161</v>
      </c>
      <c r="O2335" t="s">
        <v>161</v>
      </c>
      <c r="P2335" t="s">
        <v>161</v>
      </c>
      <c r="Q2335" t="s">
        <v>161</v>
      </c>
      <c r="R2335" t="s">
        <v>161</v>
      </c>
      <c r="S2335">
        <v>11918.08</v>
      </c>
      <c r="T2335">
        <v>92.87</v>
      </c>
      <c r="U2335" t="s">
        <v>161</v>
      </c>
      <c r="V2335" s="2">
        <v>388889</v>
      </c>
      <c r="W2335" s="2">
        <v>361161</v>
      </c>
      <c r="X2335" t="s">
        <v>161</v>
      </c>
      <c r="Y2335" t="s">
        <v>161</v>
      </c>
      <c r="Z2335" t="s">
        <v>161</v>
      </c>
      <c r="AA2335" t="s">
        <v>161</v>
      </c>
      <c r="AB2335" t="s">
        <v>161</v>
      </c>
      <c r="AC2335" t="s">
        <v>161</v>
      </c>
      <c r="AD2335" t="s">
        <v>161</v>
      </c>
      <c r="AE2335" t="s">
        <v>161</v>
      </c>
      <c r="AF2335" t="s">
        <v>161</v>
      </c>
      <c r="AG2335" t="s">
        <v>161</v>
      </c>
      <c r="AH2335" s="2">
        <v>305556</v>
      </c>
      <c r="AI2335" t="s">
        <v>161</v>
      </c>
      <c r="AM2335" s="2"/>
      <c r="AN2335" s="2"/>
    </row>
    <row r="2336" spans="1:40" hidden="1">
      <c r="A2336" t="s">
        <v>2812</v>
      </c>
      <c r="B2336" t="s">
        <v>292</v>
      </c>
      <c r="C2336" t="s">
        <v>2758</v>
      </c>
      <c r="D2336" t="s">
        <v>2759</v>
      </c>
      <c r="E2336" t="s">
        <v>2767</v>
      </c>
      <c r="F2336" t="s">
        <v>2728</v>
      </c>
      <c r="G2336" s="1">
        <v>44197</v>
      </c>
      <c r="H2336">
        <v>2.58</v>
      </c>
      <c r="I2336">
        <v>6</v>
      </c>
      <c r="J2336">
        <v>25</v>
      </c>
      <c r="K2336">
        <v>3</v>
      </c>
      <c r="L2336">
        <v>25</v>
      </c>
      <c r="M2336" t="s">
        <v>161</v>
      </c>
      <c r="N2336" t="s">
        <v>161</v>
      </c>
      <c r="O2336" t="s">
        <v>161</v>
      </c>
      <c r="P2336" t="s">
        <v>161</v>
      </c>
      <c r="Q2336" t="s">
        <v>161</v>
      </c>
      <c r="R2336" t="s">
        <v>161</v>
      </c>
      <c r="S2336">
        <v>12046.5</v>
      </c>
      <c r="T2336">
        <v>209.7</v>
      </c>
      <c r="U2336" t="s">
        <v>161</v>
      </c>
      <c r="V2336" s="2">
        <v>240000</v>
      </c>
      <c r="W2336" s="2">
        <v>503280</v>
      </c>
      <c r="X2336" t="s">
        <v>161</v>
      </c>
      <c r="Y2336" t="s">
        <v>161</v>
      </c>
      <c r="Z2336" t="s">
        <v>161</v>
      </c>
      <c r="AA2336" t="s">
        <v>161</v>
      </c>
      <c r="AB2336" t="s">
        <v>161</v>
      </c>
      <c r="AC2336" t="s">
        <v>161</v>
      </c>
      <c r="AD2336" t="s">
        <v>161</v>
      </c>
      <c r="AE2336" t="s">
        <v>161</v>
      </c>
      <c r="AF2336" t="s">
        <v>161</v>
      </c>
      <c r="AG2336" t="s">
        <v>161</v>
      </c>
      <c r="AH2336" s="2">
        <v>120000</v>
      </c>
      <c r="AI2336" t="s">
        <v>161</v>
      </c>
      <c r="AM2336" s="2"/>
      <c r="AN2336" s="2"/>
    </row>
    <row r="2337" spans="1:40" hidden="1">
      <c r="A2337" t="s">
        <v>2812</v>
      </c>
      <c r="B2337" t="s">
        <v>292</v>
      </c>
      <c r="C2337" t="s">
        <v>2694</v>
      </c>
      <c r="D2337" t="s">
        <v>2708</v>
      </c>
      <c r="E2337" t="s">
        <v>2767</v>
      </c>
      <c r="F2337" t="s">
        <v>2708</v>
      </c>
      <c r="G2337" s="1">
        <v>43101</v>
      </c>
      <c r="H2337">
        <v>3.3</v>
      </c>
      <c r="I2337" t="s">
        <v>161</v>
      </c>
      <c r="J2337" t="s">
        <v>161</v>
      </c>
      <c r="K2337" t="s">
        <v>161</v>
      </c>
      <c r="L2337" t="s">
        <v>161</v>
      </c>
      <c r="M2337" t="s">
        <v>161</v>
      </c>
      <c r="N2337" t="s">
        <v>161</v>
      </c>
      <c r="O2337" t="s">
        <v>161</v>
      </c>
      <c r="P2337" t="s">
        <v>161</v>
      </c>
      <c r="Q2337" t="s">
        <v>161</v>
      </c>
      <c r="R2337" t="s">
        <v>161</v>
      </c>
      <c r="S2337">
        <v>11918.08</v>
      </c>
      <c r="T2337" t="s">
        <v>161</v>
      </c>
      <c r="U2337" t="s">
        <v>161</v>
      </c>
      <c r="V2337" t="s">
        <v>161</v>
      </c>
      <c r="W2337" t="s">
        <v>161</v>
      </c>
      <c r="X2337" t="s">
        <v>161</v>
      </c>
      <c r="Y2337" t="s">
        <v>161</v>
      </c>
      <c r="Z2337" t="s">
        <v>161</v>
      </c>
      <c r="AA2337" t="s">
        <v>161</v>
      </c>
      <c r="AB2337" t="s">
        <v>161</v>
      </c>
      <c r="AC2337" t="s">
        <v>161</v>
      </c>
      <c r="AD2337" t="s">
        <v>161</v>
      </c>
      <c r="AE2337" t="s">
        <v>161</v>
      </c>
      <c r="AF2337" t="s">
        <v>161</v>
      </c>
      <c r="AG2337" t="s">
        <v>161</v>
      </c>
      <c r="AH2337" t="s">
        <v>161</v>
      </c>
      <c r="AI2337" t="s">
        <v>161</v>
      </c>
    </row>
    <row r="2338" spans="1:40" hidden="1">
      <c r="A2338" t="s">
        <v>2812</v>
      </c>
      <c r="B2338" t="s">
        <v>292</v>
      </c>
      <c r="C2338" t="s">
        <v>2694</v>
      </c>
      <c r="D2338" t="s">
        <v>2708</v>
      </c>
      <c r="E2338" t="s">
        <v>2767</v>
      </c>
      <c r="F2338" t="s">
        <v>2708</v>
      </c>
      <c r="G2338" s="1">
        <v>44197</v>
      </c>
      <c r="H2338">
        <v>3.16416510318949</v>
      </c>
      <c r="I2338" t="s">
        <v>161</v>
      </c>
      <c r="J2338" t="s">
        <v>161</v>
      </c>
      <c r="K2338" t="s">
        <v>161</v>
      </c>
      <c r="L2338" t="s">
        <v>161</v>
      </c>
      <c r="M2338" t="s">
        <v>161</v>
      </c>
      <c r="N2338" t="s">
        <v>161</v>
      </c>
      <c r="O2338" t="s">
        <v>161</v>
      </c>
      <c r="P2338" t="s">
        <v>161</v>
      </c>
      <c r="Q2338" t="s">
        <v>161</v>
      </c>
      <c r="R2338" t="s">
        <v>161</v>
      </c>
      <c r="S2338">
        <v>12046.5</v>
      </c>
      <c r="T2338" t="s">
        <v>161</v>
      </c>
      <c r="U2338" t="s">
        <v>161</v>
      </c>
      <c r="V2338" t="s">
        <v>161</v>
      </c>
      <c r="W2338" t="s">
        <v>161</v>
      </c>
      <c r="X2338" t="s">
        <v>161</v>
      </c>
      <c r="Y2338" t="s">
        <v>161</v>
      </c>
      <c r="Z2338" t="s">
        <v>161</v>
      </c>
      <c r="AA2338" t="s">
        <v>161</v>
      </c>
      <c r="AB2338" t="s">
        <v>161</v>
      </c>
      <c r="AC2338" t="s">
        <v>161</v>
      </c>
      <c r="AD2338" t="s">
        <v>161</v>
      </c>
      <c r="AE2338" t="s">
        <v>161</v>
      </c>
      <c r="AF2338" t="s">
        <v>161</v>
      </c>
      <c r="AG2338" t="s">
        <v>161</v>
      </c>
      <c r="AH2338" t="s">
        <v>161</v>
      </c>
      <c r="AI2338" t="s">
        <v>161</v>
      </c>
    </row>
    <row r="2339" spans="1:40" hidden="1">
      <c r="A2339" t="s">
        <v>2812</v>
      </c>
      <c r="B2339" t="s">
        <v>292</v>
      </c>
      <c r="C2339" t="s">
        <v>146</v>
      </c>
      <c r="D2339" t="s">
        <v>2749</v>
      </c>
      <c r="E2339" t="s">
        <v>2767</v>
      </c>
      <c r="F2339" t="s">
        <v>2715</v>
      </c>
      <c r="G2339" s="1">
        <v>43101</v>
      </c>
      <c r="H2339">
        <v>2.6</v>
      </c>
      <c r="I2339">
        <v>7</v>
      </c>
      <c r="J2339">
        <v>29</v>
      </c>
      <c r="K2339">
        <v>1</v>
      </c>
      <c r="L2339">
        <v>29</v>
      </c>
      <c r="M2339" t="s">
        <v>161</v>
      </c>
      <c r="N2339" t="s">
        <v>161</v>
      </c>
      <c r="O2339" t="s">
        <v>161</v>
      </c>
      <c r="P2339" t="s">
        <v>161</v>
      </c>
      <c r="Q2339" t="s">
        <v>161</v>
      </c>
      <c r="R2339" t="s">
        <v>161</v>
      </c>
      <c r="S2339">
        <v>11918.08</v>
      </c>
      <c r="T2339">
        <v>393.98</v>
      </c>
      <c r="U2339" t="s">
        <v>161</v>
      </c>
      <c r="V2339" s="2">
        <v>241379</v>
      </c>
      <c r="W2339" s="2">
        <v>668066</v>
      </c>
      <c r="X2339" t="s">
        <v>161</v>
      </c>
      <c r="Y2339" t="s">
        <v>161</v>
      </c>
      <c r="Z2339" t="s">
        <v>161</v>
      </c>
      <c r="AA2339" t="s">
        <v>161</v>
      </c>
      <c r="AB2339" t="s">
        <v>161</v>
      </c>
      <c r="AC2339" t="s">
        <v>161</v>
      </c>
      <c r="AD2339" t="s">
        <v>161</v>
      </c>
      <c r="AE2339" t="s">
        <v>161</v>
      </c>
      <c r="AF2339" t="s">
        <v>161</v>
      </c>
      <c r="AG2339" t="s">
        <v>161</v>
      </c>
      <c r="AH2339" s="2">
        <v>34483</v>
      </c>
      <c r="AI2339" t="s">
        <v>161</v>
      </c>
    </row>
    <row r="2340" spans="1:40" hidden="1">
      <c r="A2340" t="s">
        <v>2812</v>
      </c>
      <c r="B2340" t="s">
        <v>292</v>
      </c>
      <c r="C2340" t="s">
        <v>2747</v>
      </c>
      <c r="D2340" t="s">
        <v>2748</v>
      </c>
      <c r="E2340" t="s">
        <v>2767</v>
      </c>
      <c r="F2340" t="s">
        <v>2715</v>
      </c>
      <c r="G2340" s="1">
        <v>43101</v>
      </c>
      <c r="H2340">
        <v>3.4</v>
      </c>
      <c r="I2340">
        <v>6</v>
      </c>
      <c r="J2340">
        <v>15</v>
      </c>
      <c r="K2340">
        <v>5</v>
      </c>
      <c r="L2340">
        <v>15</v>
      </c>
      <c r="M2340" t="s">
        <v>161</v>
      </c>
      <c r="N2340" t="s">
        <v>161</v>
      </c>
      <c r="O2340" t="s">
        <v>161</v>
      </c>
      <c r="P2340" t="s">
        <v>161</v>
      </c>
      <c r="Q2340" t="s">
        <v>161</v>
      </c>
      <c r="R2340" t="s">
        <v>161</v>
      </c>
      <c r="S2340">
        <v>11918.08</v>
      </c>
      <c r="T2340">
        <v>98.99</v>
      </c>
      <c r="U2340" t="s">
        <v>161</v>
      </c>
      <c r="V2340" s="2">
        <v>400000</v>
      </c>
      <c r="W2340" s="2">
        <v>361320</v>
      </c>
      <c r="X2340" t="s">
        <v>161</v>
      </c>
      <c r="Y2340" t="s">
        <v>161</v>
      </c>
      <c r="Z2340" t="s">
        <v>161</v>
      </c>
      <c r="AA2340" t="s">
        <v>161</v>
      </c>
      <c r="AB2340" t="s">
        <v>161</v>
      </c>
      <c r="AC2340" t="s">
        <v>161</v>
      </c>
      <c r="AD2340" t="s">
        <v>161</v>
      </c>
      <c r="AE2340" t="s">
        <v>161</v>
      </c>
      <c r="AF2340" t="s">
        <v>161</v>
      </c>
      <c r="AG2340" t="s">
        <v>161</v>
      </c>
      <c r="AH2340" s="2">
        <v>333333</v>
      </c>
      <c r="AI2340" t="s">
        <v>161</v>
      </c>
    </row>
    <row r="2341" spans="1:40" hidden="1">
      <c r="A2341" t="s">
        <v>2812</v>
      </c>
      <c r="B2341" t="s">
        <v>292</v>
      </c>
      <c r="C2341" t="s">
        <v>146</v>
      </c>
      <c r="D2341" t="s">
        <v>2749</v>
      </c>
      <c r="E2341" t="s">
        <v>2767</v>
      </c>
      <c r="F2341" t="s">
        <v>2715</v>
      </c>
      <c r="G2341" s="1">
        <v>44197</v>
      </c>
      <c r="H2341">
        <v>2.96428571428571</v>
      </c>
      <c r="I2341">
        <v>16</v>
      </c>
      <c r="J2341">
        <v>42</v>
      </c>
      <c r="K2341">
        <v>0</v>
      </c>
      <c r="L2341">
        <v>42</v>
      </c>
      <c r="M2341" t="s">
        <v>161</v>
      </c>
      <c r="N2341" t="s">
        <v>161</v>
      </c>
      <c r="O2341" t="s">
        <v>161</v>
      </c>
      <c r="P2341" t="s">
        <v>161</v>
      </c>
      <c r="Q2341" t="s">
        <v>161</v>
      </c>
      <c r="R2341" t="s">
        <v>161</v>
      </c>
      <c r="S2341">
        <v>12046.5</v>
      </c>
      <c r="T2341">
        <v>435.5</v>
      </c>
      <c r="U2341" t="s">
        <v>161</v>
      </c>
      <c r="V2341" s="2">
        <v>380952</v>
      </c>
      <c r="W2341" s="2">
        <v>1200762</v>
      </c>
      <c r="X2341" t="s">
        <v>161</v>
      </c>
      <c r="Y2341" t="s">
        <v>161</v>
      </c>
      <c r="Z2341" t="s">
        <v>161</v>
      </c>
      <c r="AA2341" s="2" t="s">
        <v>161</v>
      </c>
      <c r="AB2341" s="2" t="s">
        <v>161</v>
      </c>
      <c r="AC2341" t="s">
        <v>161</v>
      </c>
      <c r="AD2341" t="s">
        <v>161</v>
      </c>
      <c r="AE2341" s="2" t="s">
        <v>161</v>
      </c>
      <c r="AF2341" s="2" t="s">
        <v>161</v>
      </c>
      <c r="AG2341" t="s">
        <v>161</v>
      </c>
      <c r="AH2341" t="s">
        <v>3233</v>
      </c>
      <c r="AI2341" s="2" t="s">
        <v>161</v>
      </c>
      <c r="AJ2341" s="2"/>
      <c r="AM2341" s="2"/>
      <c r="AN2341" s="2"/>
    </row>
    <row r="2342" spans="1:40" hidden="1">
      <c r="A2342" t="s">
        <v>2812</v>
      </c>
      <c r="B2342" t="s">
        <v>292</v>
      </c>
      <c r="C2342" t="s">
        <v>2747</v>
      </c>
      <c r="D2342" t="s">
        <v>2748</v>
      </c>
      <c r="E2342" t="s">
        <v>2767</v>
      </c>
      <c r="F2342" t="s">
        <v>2715</v>
      </c>
      <c r="G2342" s="1">
        <v>44197</v>
      </c>
      <c r="H2342">
        <v>3.25</v>
      </c>
      <c r="I2342">
        <v>5</v>
      </c>
      <c r="J2342">
        <v>14</v>
      </c>
      <c r="K2342">
        <v>0</v>
      </c>
      <c r="L2342">
        <v>14</v>
      </c>
      <c r="M2342" t="s">
        <v>161</v>
      </c>
      <c r="N2342" t="s">
        <v>161</v>
      </c>
      <c r="O2342" t="s">
        <v>161</v>
      </c>
      <c r="P2342" t="s">
        <v>161</v>
      </c>
      <c r="Q2342" t="s">
        <v>161</v>
      </c>
      <c r="R2342" t="s">
        <v>161</v>
      </c>
      <c r="S2342">
        <v>12046.5</v>
      </c>
      <c r="T2342">
        <v>131.1</v>
      </c>
      <c r="U2342" t="s">
        <v>161</v>
      </c>
      <c r="V2342" s="2">
        <v>357143</v>
      </c>
      <c r="W2342" s="2">
        <v>424286</v>
      </c>
      <c r="X2342" t="s">
        <v>161</v>
      </c>
      <c r="Y2342" t="s">
        <v>161</v>
      </c>
      <c r="Z2342" t="s">
        <v>161</v>
      </c>
      <c r="AA2342" s="2" t="s">
        <v>161</v>
      </c>
      <c r="AB2342" s="2" t="s">
        <v>161</v>
      </c>
      <c r="AC2342" t="s">
        <v>161</v>
      </c>
      <c r="AD2342" t="s">
        <v>161</v>
      </c>
      <c r="AE2342" s="2" t="s">
        <v>161</v>
      </c>
      <c r="AF2342" s="2" t="s">
        <v>161</v>
      </c>
      <c r="AG2342" t="s">
        <v>161</v>
      </c>
      <c r="AH2342" t="s">
        <v>3233</v>
      </c>
      <c r="AI2342" s="2" t="s">
        <v>161</v>
      </c>
      <c r="AJ2342" s="2"/>
      <c r="AM2342" s="2"/>
      <c r="AN2342" s="2"/>
    </row>
    <row r="2343" spans="1:40" hidden="1">
      <c r="A2343" t="s">
        <v>2812</v>
      </c>
      <c r="B2343" t="s">
        <v>292</v>
      </c>
      <c r="C2343" t="s">
        <v>146</v>
      </c>
      <c r="D2343" t="s">
        <v>2749</v>
      </c>
      <c r="E2343" t="s">
        <v>2732</v>
      </c>
      <c r="F2343" t="s">
        <v>2715</v>
      </c>
      <c r="G2343" s="1">
        <v>43101</v>
      </c>
      <c r="H2343" t="s">
        <v>161</v>
      </c>
      <c r="I2343" t="s">
        <v>161</v>
      </c>
      <c r="J2343" t="s">
        <v>161</v>
      </c>
      <c r="K2343">
        <v>0</v>
      </c>
      <c r="L2343">
        <v>6</v>
      </c>
      <c r="M2343" t="s">
        <v>161</v>
      </c>
      <c r="N2343" t="s">
        <v>161</v>
      </c>
      <c r="O2343" t="s">
        <v>161</v>
      </c>
      <c r="P2343" t="s">
        <v>161</v>
      </c>
      <c r="Q2343" t="s">
        <v>161</v>
      </c>
      <c r="R2343" t="s">
        <v>161</v>
      </c>
      <c r="S2343">
        <v>11918.08</v>
      </c>
      <c r="T2343">
        <v>393.98</v>
      </c>
      <c r="U2343" t="s">
        <v>161</v>
      </c>
      <c r="V2343" t="s">
        <v>161</v>
      </c>
      <c r="W2343" t="s">
        <v>161</v>
      </c>
      <c r="X2343" t="s">
        <v>161</v>
      </c>
      <c r="Y2343" t="s">
        <v>161</v>
      </c>
      <c r="Z2343" t="s">
        <v>161</v>
      </c>
      <c r="AA2343" t="s">
        <v>161</v>
      </c>
      <c r="AB2343" t="s">
        <v>161</v>
      </c>
      <c r="AC2343" t="s">
        <v>161</v>
      </c>
      <c r="AD2343" t="s">
        <v>161</v>
      </c>
      <c r="AE2343" t="s">
        <v>161</v>
      </c>
      <c r="AF2343" t="s">
        <v>161</v>
      </c>
      <c r="AG2343" t="s">
        <v>161</v>
      </c>
      <c r="AH2343" t="s">
        <v>3233</v>
      </c>
      <c r="AI2343" t="s">
        <v>161</v>
      </c>
    </row>
    <row r="2344" spans="1:40" hidden="1">
      <c r="A2344" t="s">
        <v>2812</v>
      </c>
      <c r="B2344" t="s">
        <v>292</v>
      </c>
      <c r="C2344" t="s">
        <v>2721</v>
      </c>
      <c r="D2344" t="s">
        <v>2721</v>
      </c>
      <c r="E2344" t="s">
        <v>2761</v>
      </c>
      <c r="F2344" t="s">
        <v>2711</v>
      </c>
      <c r="G2344" s="1">
        <v>43101</v>
      </c>
      <c r="H2344">
        <v>3.9</v>
      </c>
      <c r="I2344">
        <v>38</v>
      </c>
      <c r="J2344">
        <v>40</v>
      </c>
      <c r="K2344">
        <v>36</v>
      </c>
      <c r="L2344">
        <v>40</v>
      </c>
      <c r="M2344" t="s">
        <v>161</v>
      </c>
      <c r="N2344" t="s">
        <v>161</v>
      </c>
      <c r="O2344" t="s">
        <v>161</v>
      </c>
      <c r="P2344" t="s">
        <v>161</v>
      </c>
      <c r="Q2344" t="s">
        <v>161</v>
      </c>
      <c r="R2344" t="s">
        <v>161</v>
      </c>
      <c r="S2344">
        <v>11918.08</v>
      </c>
      <c r="T2344">
        <v>9551.8799999999992</v>
      </c>
      <c r="U2344" t="s">
        <v>161</v>
      </c>
      <c r="V2344" s="2">
        <v>950000</v>
      </c>
      <c r="W2344" s="2">
        <v>2286650</v>
      </c>
      <c r="X2344" t="s">
        <v>161</v>
      </c>
      <c r="Y2344" t="s">
        <v>161</v>
      </c>
      <c r="Z2344" t="s">
        <v>161</v>
      </c>
      <c r="AA2344" s="2" t="s">
        <v>161</v>
      </c>
      <c r="AB2344" s="2" t="s">
        <v>161</v>
      </c>
      <c r="AC2344" t="s">
        <v>161</v>
      </c>
      <c r="AD2344" t="s">
        <v>161</v>
      </c>
      <c r="AE2344" s="2" t="s">
        <v>161</v>
      </c>
      <c r="AF2344" s="2" t="s">
        <v>161</v>
      </c>
      <c r="AG2344" t="s">
        <v>161</v>
      </c>
      <c r="AH2344" s="2">
        <v>900000</v>
      </c>
      <c r="AI2344" s="2" t="s">
        <v>161</v>
      </c>
      <c r="AJ2344" s="2"/>
      <c r="AM2344" s="2"/>
      <c r="AN2344" s="2"/>
    </row>
    <row r="2345" spans="1:40" hidden="1">
      <c r="A2345" t="s">
        <v>2812</v>
      </c>
      <c r="B2345" t="s">
        <v>292</v>
      </c>
      <c r="C2345" t="s">
        <v>2721</v>
      </c>
      <c r="D2345" t="s">
        <v>2721</v>
      </c>
      <c r="E2345" t="s">
        <v>2761</v>
      </c>
      <c r="F2345" t="s">
        <v>2711</v>
      </c>
      <c r="G2345" s="1">
        <v>44197</v>
      </c>
      <c r="H2345">
        <v>3.9166666666666701</v>
      </c>
      <c r="I2345">
        <v>53</v>
      </c>
      <c r="J2345">
        <v>60</v>
      </c>
      <c r="K2345">
        <v>0</v>
      </c>
      <c r="L2345">
        <v>60</v>
      </c>
      <c r="M2345" t="s">
        <v>161</v>
      </c>
      <c r="N2345" t="s">
        <v>161</v>
      </c>
      <c r="O2345" t="s">
        <v>161</v>
      </c>
      <c r="P2345" t="s">
        <v>161</v>
      </c>
      <c r="Q2345" t="s">
        <v>161</v>
      </c>
      <c r="R2345" t="s">
        <v>161</v>
      </c>
      <c r="S2345">
        <v>12046.5</v>
      </c>
      <c r="T2345">
        <v>9046.2999999999993</v>
      </c>
      <c r="U2345" t="s">
        <v>161</v>
      </c>
      <c r="V2345" s="2">
        <v>883333</v>
      </c>
      <c r="W2345" s="2">
        <v>2949450</v>
      </c>
      <c r="X2345" t="s">
        <v>161</v>
      </c>
      <c r="Y2345" t="s">
        <v>161</v>
      </c>
      <c r="Z2345" t="s">
        <v>161</v>
      </c>
      <c r="AA2345" s="2" t="s">
        <v>161</v>
      </c>
      <c r="AB2345" t="s">
        <v>161</v>
      </c>
      <c r="AC2345" t="s">
        <v>161</v>
      </c>
      <c r="AD2345" t="s">
        <v>161</v>
      </c>
      <c r="AE2345" s="2" t="s">
        <v>161</v>
      </c>
      <c r="AF2345" t="s">
        <v>161</v>
      </c>
      <c r="AG2345" t="s">
        <v>161</v>
      </c>
      <c r="AH2345" t="s">
        <v>3233</v>
      </c>
      <c r="AI2345" s="2" t="s">
        <v>161</v>
      </c>
      <c r="AM2345" s="2"/>
    </row>
    <row r="2346" spans="1:40" hidden="1">
      <c r="A2346" t="s">
        <v>2812</v>
      </c>
      <c r="B2346" t="s">
        <v>292</v>
      </c>
      <c r="C2346" t="s">
        <v>2694</v>
      </c>
      <c r="D2346" t="s">
        <v>2708</v>
      </c>
      <c r="E2346" t="s">
        <v>2761</v>
      </c>
      <c r="F2346" t="s">
        <v>2708</v>
      </c>
      <c r="G2346" s="1">
        <v>43101</v>
      </c>
      <c r="H2346">
        <v>3.9</v>
      </c>
      <c r="I2346" t="s">
        <v>161</v>
      </c>
      <c r="J2346" t="s">
        <v>161</v>
      </c>
      <c r="K2346" t="s">
        <v>161</v>
      </c>
      <c r="L2346" t="s">
        <v>161</v>
      </c>
      <c r="M2346" t="s">
        <v>161</v>
      </c>
      <c r="N2346" t="s">
        <v>161</v>
      </c>
      <c r="O2346" t="s">
        <v>161</v>
      </c>
      <c r="P2346" t="s">
        <v>161</v>
      </c>
      <c r="Q2346" t="s">
        <v>161</v>
      </c>
      <c r="R2346" t="s">
        <v>161</v>
      </c>
      <c r="S2346">
        <v>11918.08</v>
      </c>
      <c r="T2346" t="s">
        <v>161</v>
      </c>
      <c r="U2346" t="s">
        <v>161</v>
      </c>
      <c r="V2346" t="s">
        <v>161</v>
      </c>
      <c r="W2346" t="s">
        <v>161</v>
      </c>
      <c r="X2346" t="s">
        <v>161</v>
      </c>
      <c r="Y2346" t="s">
        <v>161</v>
      </c>
      <c r="Z2346" t="s">
        <v>161</v>
      </c>
      <c r="AA2346" s="2" t="s">
        <v>161</v>
      </c>
      <c r="AB2346" s="2" t="s">
        <v>161</v>
      </c>
      <c r="AC2346" t="s">
        <v>161</v>
      </c>
      <c r="AD2346" t="s">
        <v>161</v>
      </c>
      <c r="AE2346" t="s">
        <v>161</v>
      </c>
      <c r="AF2346" t="s">
        <v>161</v>
      </c>
      <c r="AG2346" t="s">
        <v>161</v>
      </c>
      <c r="AH2346" t="s">
        <v>161</v>
      </c>
      <c r="AI2346" t="s">
        <v>161</v>
      </c>
      <c r="AM2346" s="2"/>
      <c r="AN2346" s="2"/>
    </row>
    <row r="2347" spans="1:40" hidden="1">
      <c r="A2347" t="s">
        <v>2812</v>
      </c>
      <c r="B2347" t="s">
        <v>292</v>
      </c>
      <c r="C2347" t="s">
        <v>2694</v>
      </c>
      <c r="D2347" t="s">
        <v>2708</v>
      </c>
      <c r="E2347" t="s">
        <v>2761</v>
      </c>
      <c r="F2347" t="s">
        <v>2708</v>
      </c>
      <c r="G2347" s="1">
        <v>44197</v>
      </c>
      <c r="H2347">
        <v>3.9166666666666701</v>
      </c>
      <c r="I2347" t="s">
        <v>161</v>
      </c>
      <c r="J2347" t="s">
        <v>161</v>
      </c>
      <c r="K2347" t="s">
        <v>161</v>
      </c>
      <c r="L2347" t="s">
        <v>161</v>
      </c>
      <c r="M2347" t="s">
        <v>161</v>
      </c>
      <c r="N2347" t="s">
        <v>161</v>
      </c>
      <c r="O2347" t="s">
        <v>161</v>
      </c>
      <c r="P2347" t="s">
        <v>161</v>
      </c>
      <c r="Q2347" t="s">
        <v>161</v>
      </c>
      <c r="R2347" t="s">
        <v>161</v>
      </c>
      <c r="S2347">
        <v>12046.5</v>
      </c>
      <c r="T2347" t="s">
        <v>161</v>
      </c>
      <c r="U2347" t="s">
        <v>161</v>
      </c>
      <c r="V2347" t="s">
        <v>161</v>
      </c>
      <c r="W2347" t="s">
        <v>161</v>
      </c>
      <c r="X2347" t="s">
        <v>161</v>
      </c>
      <c r="Y2347" t="s">
        <v>161</v>
      </c>
      <c r="Z2347" t="s">
        <v>161</v>
      </c>
      <c r="AA2347" s="2" t="s">
        <v>161</v>
      </c>
      <c r="AB2347" s="2" t="s">
        <v>161</v>
      </c>
      <c r="AC2347" t="s">
        <v>161</v>
      </c>
      <c r="AD2347" t="s">
        <v>161</v>
      </c>
      <c r="AE2347" s="2" t="s">
        <v>161</v>
      </c>
      <c r="AF2347" s="2" t="s">
        <v>161</v>
      </c>
      <c r="AG2347" t="s">
        <v>161</v>
      </c>
      <c r="AH2347" t="s">
        <v>161</v>
      </c>
      <c r="AI2347" s="2" t="s">
        <v>161</v>
      </c>
      <c r="AJ2347" s="2"/>
      <c r="AM2347" s="2"/>
      <c r="AN2347" s="2"/>
    </row>
    <row r="2348" spans="1:40" hidden="1">
      <c r="A2348" t="s">
        <v>2812</v>
      </c>
      <c r="B2348" t="s">
        <v>292</v>
      </c>
      <c r="C2348" t="s">
        <v>2744</v>
      </c>
      <c r="D2348" t="s">
        <v>2745</v>
      </c>
      <c r="E2348" t="s">
        <v>2750</v>
      </c>
      <c r="F2348" t="s">
        <v>2711</v>
      </c>
      <c r="G2348" s="1">
        <v>43101</v>
      </c>
      <c r="H2348">
        <v>1.3</v>
      </c>
      <c r="I2348">
        <v>0</v>
      </c>
      <c r="J2348">
        <v>15</v>
      </c>
      <c r="K2348">
        <v>0</v>
      </c>
      <c r="L2348">
        <v>15</v>
      </c>
      <c r="M2348" t="s">
        <v>161</v>
      </c>
      <c r="N2348" t="s">
        <v>161</v>
      </c>
      <c r="O2348" t="s">
        <v>161</v>
      </c>
      <c r="P2348" t="s">
        <v>161</v>
      </c>
      <c r="Q2348" t="s">
        <v>161</v>
      </c>
      <c r="R2348" t="s">
        <v>161</v>
      </c>
      <c r="S2348">
        <v>11918.08</v>
      </c>
      <c r="T2348">
        <v>416.08</v>
      </c>
      <c r="U2348" t="s">
        <v>161</v>
      </c>
      <c r="V2348" t="s">
        <v>3233</v>
      </c>
      <c r="W2348" t="s">
        <v>3233</v>
      </c>
      <c r="X2348" t="s">
        <v>161</v>
      </c>
      <c r="Y2348" t="s">
        <v>161</v>
      </c>
      <c r="Z2348" t="s">
        <v>161</v>
      </c>
      <c r="AA2348" s="2" t="s">
        <v>161</v>
      </c>
      <c r="AB2348" s="2" t="s">
        <v>161</v>
      </c>
      <c r="AC2348" t="s">
        <v>161</v>
      </c>
      <c r="AD2348" t="s">
        <v>161</v>
      </c>
      <c r="AE2348" s="2" t="s">
        <v>161</v>
      </c>
      <c r="AF2348" s="2" t="s">
        <v>161</v>
      </c>
      <c r="AG2348" t="s">
        <v>161</v>
      </c>
      <c r="AH2348" t="s">
        <v>3233</v>
      </c>
      <c r="AI2348" s="2" t="s">
        <v>161</v>
      </c>
      <c r="AJ2348" s="2"/>
      <c r="AM2348" s="2"/>
      <c r="AN2348" s="2"/>
    </row>
    <row r="2349" spans="1:40" hidden="1">
      <c r="A2349" t="s">
        <v>2812</v>
      </c>
      <c r="B2349" t="s">
        <v>292</v>
      </c>
      <c r="C2349" t="s">
        <v>3234</v>
      </c>
      <c r="D2349" t="s">
        <v>3235</v>
      </c>
      <c r="E2349" t="s">
        <v>2750</v>
      </c>
      <c r="F2349" t="s">
        <v>2711</v>
      </c>
      <c r="G2349" s="1">
        <v>43101</v>
      </c>
      <c r="H2349">
        <v>2.4</v>
      </c>
      <c r="I2349">
        <v>0</v>
      </c>
      <c r="J2349">
        <v>11</v>
      </c>
      <c r="K2349">
        <v>0</v>
      </c>
      <c r="L2349">
        <v>11</v>
      </c>
      <c r="M2349" t="s">
        <v>161</v>
      </c>
      <c r="N2349" t="s">
        <v>161</v>
      </c>
      <c r="O2349" t="s">
        <v>161</v>
      </c>
      <c r="P2349" t="s">
        <v>161</v>
      </c>
      <c r="Q2349" t="s">
        <v>161</v>
      </c>
      <c r="R2349" t="s">
        <v>161</v>
      </c>
      <c r="S2349">
        <v>11918.08</v>
      </c>
      <c r="T2349">
        <v>20.13</v>
      </c>
      <c r="U2349" t="s">
        <v>161</v>
      </c>
      <c r="V2349" t="s">
        <v>3233</v>
      </c>
      <c r="W2349" t="s">
        <v>3233</v>
      </c>
      <c r="X2349" t="s">
        <v>161</v>
      </c>
      <c r="Y2349" t="s">
        <v>161</v>
      </c>
      <c r="Z2349" t="s">
        <v>161</v>
      </c>
      <c r="AA2349" s="2" t="s">
        <v>161</v>
      </c>
      <c r="AB2349" s="2" t="s">
        <v>161</v>
      </c>
      <c r="AC2349" t="s">
        <v>161</v>
      </c>
      <c r="AD2349" t="s">
        <v>161</v>
      </c>
      <c r="AE2349" s="2" t="s">
        <v>161</v>
      </c>
      <c r="AF2349" s="2" t="s">
        <v>161</v>
      </c>
      <c r="AG2349" t="s">
        <v>161</v>
      </c>
      <c r="AH2349" t="s">
        <v>3233</v>
      </c>
      <c r="AI2349" s="2" t="s">
        <v>161</v>
      </c>
      <c r="AJ2349" s="2"/>
      <c r="AM2349" s="2"/>
      <c r="AN2349" s="2"/>
    </row>
    <row r="2350" spans="1:40" hidden="1">
      <c r="A2350" t="s">
        <v>2812</v>
      </c>
      <c r="B2350" t="s">
        <v>292</v>
      </c>
      <c r="C2350" t="s">
        <v>2931</v>
      </c>
      <c r="D2350" t="s">
        <v>3236</v>
      </c>
      <c r="E2350" t="s">
        <v>2750</v>
      </c>
      <c r="F2350" t="s">
        <v>2711</v>
      </c>
      <c r="G2350" s="1">
        <v>43101</v>
      </c>
      <c r="H2350">
        <v>1.3</v>
      </c>
      <c r="I2350">
        <v>0</v>
      </c>
      <c r="J2350">
        <v>15</v>
      </c>
      <c r="K2350">
        <v>0</v>
      </c>
      <c r="L2350">
        <v>15</v>
      </c>
      <c r="M2350" t="s">
        <v>161</v>
      </c>
      <c r="N2350" t="s">
        <v>161</v>
      </c>
      <c r="O2350" t="s">
        <v>161</v>
      </c>
      <c r="P2350" t="s">
        <v>161</v>
      </c>
      <c r="Q2350" t="s">
        <v>161</v>
      </c>
      <c r="R2350" t="s">
        <v>161</v>
      </c>
      <c r="S2350">
        <v>11918.08</v>
      </c>
      <c r="T2350">
        <v>66.900000000000006</v>
      </c>
      <c r="U2350" t="s">
        <v>161</v>
      </c>
      <c r="V2350" t="s">
        <v>3233</v>
      </c>
      <c r="W2350" t="s">
        <v>3233</v>
      </c>
      <c r="X2350" t="s">
        <v>161</v>
      </c>
      <c r="Y2350" t="s">
        <v>161</v>
      </c>
      <c r="Z2350" t="s">
        <v>161</v>
      </c>
      <c r="AA2350" s="2" t="s">
        <v>161</v>
      </c>
      <c r="AB2350" s="2" t="s">
        <v>161</v>
      </c>
      <c r="AC2350" t="s">
        <v>161</v>
      </c>
      <c r="AD2350" t="s">
        <v>161</v>
      </c>
      <c r="AE2350" t="s">
        <v>161</v>
      </c>
      <c r="AF2350" t="s">
        <v>161</v>
      </c>
      <c r="AG2350" t="s">
        <v>161</v>
      </c>
      <c r="AH2350" t="s">
        <v>3233</v>
      </c>
      <c r="AI2350" t="s">
        <v>161</v>
      </c>
      <c r="AM2350" s="2"/>
      <c r="AN2350" s="2"/>
    </row>
    <row r="2351" spans="1:40" hidden="1">
      <c r="A2351" t="s">
        <v>2812</v>
      </c>
      <c r="B2351" t="s">
        <v>292</v>
      </c>
      <c r="C2351" t="s">
        <v>2721</v>
      </c>
      <c r="D2351" t="s">
        <v>2721</v>
      </c>
      <c r="E2351" t="s">
        <v>2750</v>
      </c>
      <c r="F2351" t="s">
        <v>2711</v>
      </c>
      <c r="G2351" s="1">
        <v>43101</v>
      </c>
      <c r="H2351">
        <v>2</v>
      </c>
      <c r="I2351">
        <v>15</v>
      </c>
      <c r="J2351">
        <v>184</v>
      </c>
      <c r="K2351">
        <v>0</v>
      </c>
      <c r="L2351">
        <v>184</v>
      </c>
      <c r="M2351" t="s">
        <v>161</v>
      </c>
      <c r="N2351" t="s">
        <v>161</v>
      </c>
      <c r="O2351" t="s">
        <v>161</v>
      </c>
      <c r="P2351" t="s">
        <v>161</v>
      </c>
      <c r="Q2351" t="s">
        <v>161</v>
      </c>
      <c r="R2351" t="s">
        <v>161</v>
      </c>
      <c r="S2351">
        <v>11918.08</v>
      </c>
      <c r="T2351">
        <v>9551.8799999999992</v>
      </c>
      <c r="U2351" t="s">
        <v>161</v>
      </c>
      <c r="V2351" s="2">
        <v>81522</v>
      </c>
      <c r="W2351" s="2">
        <v>2550677</v>
      </c>
      <c r="X2351" t="s">
        <v>161</v>
      </c>
      <c r="Y2351" t="s">
        <v>161</v>
      </c>
      <c r="Z2351" t="s">
        <v>161</v>
      </c>
      <c r="AA2351" s="2" t="s">
        <v>161</v>
      </c>
      <c r="AB2351" s="2" t="s">
        <v>161</v>
      </c>
      <c r="AC2351" t="s">
        <v>161</v>
      </c>
      <c r="AD2351" t="s">
        <v>161</v>
      </c>
      <c r="AE2351" t="s">
        <v>161</v>
      </c>
      <c r="AF2351" t="s">
        <v>161</v>
      </c>
      <c r="AG2351" t="s">
        <v>161</v>
      </c>
      <c r="AH2351" t="s">
        <v>3233</v>
      </c>
      <c r="AI2351" t="s">
        <v>161</v>
      </c>
      <c r="AM2351" s="2"/>
      <c r="AN2351" s="2"/>
    </row>
    <row r="2352" spans="1:40" hidden="1">
      <c r="A2352" t="s">
        <v>2812</v>
      </c>
      <c r="B2352" t="s">
        <v>292</v>
      </c>
      <c r="C2352" t="s">
        <v>2737</v>
      </c>
      <c r="D2352" t="s">
        <v>2738</v>
      </c>
      <c r="E2352" t="s">
        <v>2750</v>
      </c>
      <c r="F2352" t="s">
        <v>2711</v>
      </c>
      <c r="G2352" s="1">
        <v>43101</v>
      </c>
      <c r="H2352">
        <v>2</v>
      </c>
      <c r="I2352">
        <v>0</v>
      </c>
      <c r="J2352">
        <v>67</v>
      </c>
      <c r="K2352">
        <v>0</v>
      </c>
      <c r="L2352">
        <v>67</v>
      </c>
      <c r="M2352" t="s">
        <v>161</v>
      </c>
      <c r="N2352" t="s">
        <v>161</v>
      </c>
      <c r="O2352" t="s">
        <v>161</v>
      </c>
      <c r="P2352" t="s">
        <v>161</v>
      </c>
      <c r="Q2352" t="s">
        <v>161</v>
      </c>
      <c r="R2352" t="s">
        <v>161</v>
      </c>
      <c r="S2352">
        <v>11918.08</v>
      </c>
      <c r="T2352">
        <v>1218.96</v>
      </c>
      <c r="U2352" t="s">
        <v>161</v>
      </c>
      <c r="V2352" t="s">
        <v>3233</v>
      </c>
      <c r="W2352" t="s">
        <v>3233</v>
      </c>
      <c r="X2352" t="s">
        <v>161</v>
      </c>
      <c r="Y2352" t="s">
        <v>161</v>
      </c>
      <c r="Z2352" t="s">
        <v>161</v>
      </c>
      <c r="AA2352" s="2" t="s">
        <v>161</v>
      </c>
      <c r="AB2352" s="2" t="s">
        <v>161</v>
      </c>
      <c r="AC2352" t="s">
        <v>161</v>
      </c>
      <c r="AD2352" t="s">
        <v>161</v>
      </c>
      <c r="AE2352" t="s">
        <v>161</v>
      </c>
      <c r="AF2352" t="s">
        <v>161</v>
      </c>
      <c r="AG2352" t="s">
        <v>161</v>
      </c>
      <c r="AH2352" t="s">
        <v>3233</v>
      </c>
      <c r="AI2352" t="s">
        <v>161</v>
      </c>
      <c r="AM2352" s="2"/>
      <c r="AN2352" s="2"/>
    </row>
    <row r="2353" spans="1:40" hidden="1">
      <c r="A2353" t="s">
        <v>2812</v>
      </c>
      <c r="B2353" t="s">
        <v>292</v>
      </c>
      <c r="C2353" t="s">
        <v>2744</v>
      </c>
      <c r="D2353" t="s">
        <v>2745</v>
      </c>
      <c r="E2353" t="s">
        <v>2750</v>
      </c>
      <c r="F2353" t="s">
        <v>2711</v>
      </c>
      <c r="G2353" s="1">
        <v>44197</v>
      </c>
      <c r="H2353">
        <v>1.1666666666666701</v>
      </c>
      <c r="I2353">
        <v>0</v>
      </c>
      <c r="J2353">
        <v>3</v>
      </c>
      <c r="K2353">
        <v>0</v>
      </c>
      <c r="L2353">
        <v>3</v>
      </c>
      <c r="M2353" t="s">
        <v>161</v>
      </c>
      <c r="N2353" t="s">
        <v>161</v>
      </c>
      <c r="O2353" t="s">
        <v>161</v>
      </c>
      <c r="P2353" t="s">
        <v>161</v>
      </c>
      <c r="Q2353" t="s">
        <v>161</v>
      </c>
      <c r="R2353" t="s">
        <v>161</v>
      </c>
      <c r="S2353">
        <v>12046.5</v>
      </c>
      <c r="T2353">
        <v>349.6</v>
      </c>
      <c r="U2353" t="s">
        <v>161</v>
      </c>
      <c r="V2353" t="s">
        <v>3233</v>
      </c>
      <c r="W2353" t="s">
        <v>3233</v>
      </c>
      <c r="X2353" t="s">
        <v>161</v>
      </c>
      <c r="Y2353" t="s">
        <v>161</v>
      </c>
      <c r="Z2353" t="s">
        <v>161</v>
      </c>
      <c r="AA2353" t="s">
        <v>161</v>
      </c>
      <c r="AB2353" t="s">
        <v>161</v>
      </c>
      <c r="AC2353" t="s">
        <v>161</v>
      </c>
      <c r="AD2353" t="s">
        <v>161</v>
      </c>
      <c r="AE2353" t="s">
        <v>161</v>
      </c>
      <c r="AF2353" t="s">
        <v>161</v>
      </c>
      <c r="AG2353" t="s">
        <v>161</v>
      </c>
      <c r="AH2353" t="s">
        <v>3233</v>
      </c>
      <c r="AI2353" t="s">
        <v>161</v>
      </c>
    </row>
    <row r="2354" spans="1:40" hidden="1">
      <c r="A2354" t="s">
        <v>2812</v>
      </c>
      <c r="B2354" t="s">
        <v>292</v>
      </c>
      <c r="C2354" t="s">
        <v>2753</v>
      </c>
      <c r="D2354" t="s">
        <v>2754</v>
      </c>
      <c r="E2354" t="s">
        <v>2750</v>
      </c>
      <c r="F2354" t="s">
        <v>2711</v>
      </c>
      <c r="G2354" s="1">
        <v>44197</v>
      </c>
      <c r="H2354">
        <v>1.85</v>
      </c>
      <c r="I2354">
        <v>0</v>
      </c>
      <c r="J2354">
        <v>30</v>
      </c>
      <c r="K2354">
        <v>0</v>
      </c>
      <c r="L2354">
        <v>30</v>
      </c>
      <c r="M2354" t="s">
        <v>161</v>
      </c>
      <c r="N2354" t="s">
        <v>161</v>
      </c>
      <c r="O2354" t="s">
        <v>161</v>
      </c>
      <c r="P2354" t="s">
        <v>161</v>
      </c>
      <c r="Q2354" t="s">
        <v>161</v>
      </c>
      <c r="R2354" t="s">
        <v>161</v>
      </c>
      <c r="S2354">
        <v>12046.5</v>
      </c>
      <c r="T2354">
        <v>652.1</v>
      </c>
      <c r="U2354" t="s">
        <v>161</v>
      </c>
      <c r="V2354" t="s">
        <v>3233</v>
      </c>
      <c r="W2354" t="s">
        <v>3233</v>
      </c>
      <c r="X2354" t="s">
        <v>161</v>
      </c>
      <c r="Y2354" t="s">
        <v>161</v>
      </c>
      <c r="Z2354" t="s">
        <v>161</v>
      </c>
      <c r="AA2354" s="2" t="s">
        <v>161</v>
      </c>
      <c r="AB2354" s="2" t="s">
        <v>161</v>
      </c>
      <c r="AC2354" t="s">
        <v>161</v>
      </c>
      <c r="AD2354" t="s">
        <v>161</v>
      </c>
      <c r="AE2354" t="s">
        <v>161</v>
      </c>
      <c r="AF2354" t="s">
        <v>161</v>
      </c>
      <c r="AG2354" t="s">
        <v>161</v>
      </c>
      <c r="AH2354" t="s">
        <v>3233</v>
      </c>
      <c r="AI2354" t="s">
        <v>161</v>
      </c>
      <c r="AM2354" s="2"/>
      <c r="AN2354" s="2"/>
    </row>
    <row r="2355" spans="1:40" hidden="1">
      <c r="A2355" t="s">
        <v>2812</v>
      </c>
      <c r="B2355" t="s">
        <v>292</v>
      </c>
      <c r="C2355" t="s">
        <v>3234</v>
      </c>
      <c r="D2355" t="s">
        <v>3235</v>
      </c>
      <c r="E2355" t="s">
        <v>2750</v>
      </c>
      <c r="F2355" t="s">
        <v>2711</v>
      </c>
      <c r="G2355" s="1">
        <v>44197</v>
      </c>
      <c r="H2355">
        <v>2.25</v>
      </c>
      <c r="I2355">
        <v>0</v>
      </c>
      <c r="J2355">
        <v>6</v>
      </c>
      <c r="K2355">
        <v>0</v>
      </c>
      <c r="L2355">
        <v>6</v>
      </c>
      <c r="M2355" t="s">
        <v>161</v>
      </c>
      <c r="N2355" t="s">
        <v>161</v>
      </c>
      <c r="O2355" t="s">
        <v>161</v>
      </c>
      <c r="P2355" t="s">
        <v>161</v>
      </c>
      <c r="Q2355" t="s">
        <v>161</v>
      </c>
      <c r="R2355" t="s">
        <v>161</v>
      </c>
      <c r="S2355">
        <v>12046.5</v>
      </c>
      <c r="T2355">
        <v>22.7</v>
      </c>
      <c r="U2355" t="s">
        <v>161</v>
      </c>
      <c r="V2355" t="s">
        <v>3233</v>
      </c>
      <c r="W2355" t="s">
        <v>3233</v>
      </c>
      <c r="X2355" t="s">
        <v>161</v>
      </c>
      <c r="Y2355" t="s">
        <v>161</v>
      </c>
      <c r="Z2355" t="s">
        <v>161</v>
      </c>
      <c r="AA2355" s="2" t="s">
        <v>161</v>
      </c>
      <c r="AB2355" s="2" t="s">
        <v>161</v>
      </c>
      <c r="AC2355" t="s">
        <v>161</v>
      </c>
      <c r="AD2355" t="s">
        <v>161</v>
      </c>
      <c r="AE2355" t="s">
        <v>161</v>
      </c>
      <c r="AF2355" t="s">
        <v>161</v>
      </c>
      <c r="AG2355" t="s">
        <v>161</v>
      </c>
      <c r="AH2355" t="s">
        <v>3233</v>
      </c>
      <c r="AI2355" t="s">
        <v>161</v>
      </c>
      <c r="AM2355" s="2"/>
      <c r="AN2355" s="2"/>
    </row>
    <row r="2356" spans="1:40" hidden="1">
      <c r="A2356" t="s">
        <v>2812</v>
      </c>
      <c r="B2356" t="s">
        <v>292</v>
      </c>
      <c r="C2356" t="s">
        <v>2931</v>
      </c>
      <c r="D2356" t="s">
        <v>3236</v>
      </c>
      <c r="E2356" t="s">
        <v>2750</v>
      </c>
      <c r="F2356" t="s">
        <v>2711</v>
      </c>
      <c r="G2356" s="1">
        <v>44197</v>
      </c>
      <c r="H2356">
        <v>1.1666666666666701</v>
      </c>
      <c r="I2356">
        <v>0</v>
      </c>
      <c r="J2356">
        <v>3</v>
      </c>
      <c r="K2356">
        <v>0</v>
      </c>
      <c r="L2356">
        <v>3</v>
      </c>
      <c r="M2356" t="s">
        <v>161</v>
      </c>
      <c r="N2356" t="s">
        <v>161</v>
      </c>
      <c r="O2356" t="s">
        <v>161</v>
      </c>
      <c r="P2356" t="s">
        <v>161</v>
      </c>
      <c r="Q2356" t="s">
        <v>161</v>
      </c>
      <c r="R2356" t="s">
        <v>161</v>
      </c>
      <c r="S2356">
        <v>12046.5</v>
      </c>
      <c r="T2356">
        <v>65</v>
      </c>
      <c r="U2356" t="s">
        <v>161</v>
      </c>
      <c r="V2356" t="s">
        <v>3233</v>
      </c>
      <c r="W2356" t="s">
        <v>3233</v>
      </c>
      <c r="X2356" t="s">
        <v>161</v>
      </c>
      <c r="Y2356" t="s">
        <v>161</v>
      </c>
      <c r="Z2356" t="s">
        <v>161</v>
      </c>
      <c r="AA2356" s="2" t="s">
        <v>161</v>
      </c>
      <c r="AB2356" s="2" t="s">
        <v>161</v>
      </c>
      <c r="AC2356" t="s">
        <v>161</v>
      </c>
      <c r="AD2356" t="s">
        <v>161</v>
      </c>
      <c r="AE2356" t="s">
        <v>161</v>
      </c>
      <c r="AF2356" t="s">
        <v>161</v>
      </c>
      <c r="AG2356" t="s">
        <v>161</v>
      </c>
      <c r="AH2356" t="s">
        <v>3233</v>
      </c>
      <c r="AI2356" t="s">
        <v>161</v>
      </c>
      <c r="AM2356" s="2"/>
      <c r="AN2356" s="2"/>
    </row>
    <row r="2357" spans="1:40" hidden="1">
      <c r="A2357" t="s">
        <v>2812</v>
      </c>
      <c r="B2357" t="s">
        <v>292</v>
      </c>
      <c r="C2357" t="s">
        <v>2721</v>
      </c>
      <c r="D2357" t="s">
        <v>2721</v>
      </c>
      <c r="E2357" t="s">
        <v>2750</v>
      </c>
      <c r="F2357" t="s">
        <v>2711</v>
      </c>
      <c r="G2357" s="1">
        <v>44197</v>
      </c>
      <c r="H2357">
        <v>1.69836956521739</v>
      </c>
      <c r="I2357">
        <v>4</v>
      </c>
      <c r="J2357">
        <v>184</v>
      </c>
      <c r="K2357">
        <v>0</v>
      </c>
      <c r="L2357">
        <v>184</v>
      </c>
      <c r="M2357" t="s">
        <v>161</v>
      </c>
      <c r="N2357" t="s">
        <v>161</v>
      </c>
      <c r="O2357" t="s">
        <v>161</v>
      </c>
      <c r="P2357" t="s">
        <v>161</v>
      </c>
      <c r="Q2357" t="s">
        <v>161</v>
      </c>
      <c r="R2357" t="s">
        <v>161</v>
      </c>
      <c r="S2357">
        <v>12046.5</v>
      </c>
      <c r="T2357">
        <v>9046.2999999999993</v>
      </c>
      <c r="U2357" t="s">
        <v>161</v>
      </c>
      <c r="V2357" s="2">
        <v>21739</v>
      </c>
      <c r="W2357" s="2">
        <v>707609</v>
      </c>
      <c r="X2357" t="s">
        <v>161</v>
      </c>
      <c r="Y2357" t="s">
        <v>161</v>
      </c>
      <c r="Z2357" t="s">
        <v>161</v>
      </c>
      <c r="AA2357" s="2" t="s">
        <v>161</v>
      </c>
      <c r="AB2357" s="2" t="s">
        <v>161</v>
      </c>
      <c r="AC2357" t="s">
        <v>161</v>
      </c>
      <c r="AD2357" t="s">
        <v>161</v>
      </c>
      <c r="AE2357" t="s">
        <v>161</v>
      </c>
      <c r="AF2357" t="s">
        <v>161</v>
      </c>
      <c r="AG2357" t="s">
        <v>161</v>
      </c>
      <c r="AH2357" t="s">
        <v>3233</v>
      </c>
      <c r="AI2357" t="s">
        <v>161</v>
      </c>
      <c r="AM2357" s="2"/>
      <c r="AN2357" s="2"/>
    </row>
    <row r="2358" spans="1:40" hidden="1">
      <c r="A2358" t="s">
        <v>2812</v>
      </c>
      <c r="B2358" t="s">
        <v>292</v>
      </c>
      <c r="C2358" t="s">
        <v>2737</v>
      </c>
      <c r="D2358" t="s">
        <v>2738</v>
      </c>
      <c r="E2358" t="s">
        <v>2750</v>
      </c>
      <c r="F2358" t="s">
        <v>2711</v>
      </c>
      <c r="G2358" s="1">
        <v>44197</v>
      </c>
      <c r="H2358">
        <v>2.0581395348837201</v>
      </c>
      <c r="I2358">
        <v>0</v>
      </c>
      <c r="J2358">
        <v>43</v>
      </c>
      <c r="K2358">
        <v>0</v>
      </c>
      <c r="L2358">
        <v>43</v>
      </c>
      <c r="M2358" t="s">
        <v>161</v>
      </c>
      <c r="N2358" t="s">
        <v>161</v>
      </c>
      <c r="O2358" t="s">
        <v>161</v>
      </c>
      <c r="P2358" t="s">
        <v>161</v>
      </c>
      <c r="Q2358" t="s">
        <v>161</v>
      </c>
      <c r="R2358" t="s">
        <v>161</v>
      </c>
      <c r="S2358">
        <v>12046.5</v>
      </c>
      <c r="T2358">
        <v>1086.2</v>
      </c>
      <c r="U2358" t="s">
        <v>161</v>
      </c>
      <c r="V2358" t="s">
        <v>3233</v>
      </c>
      <c r="W2358" t="s">
        <v>3233</v>
      </c>
      <c r="X2358" t="s">
        <v>161</v>
      </c>
      <c r="Y2358" t="s">
        <v>161</v>
      </c>
      <c r="Z2358" t="s">
        <v>161</v>
      </c>
      <c r="AA2358" t="s">
        <v>161</v>
      </c>
      <c r="AB2358" t="s">
        <v>161</v>
      </c>
      <c r="AC2358" t="s">
        <v>161</v>
      </c>
      <c r="AD2358" t="s">
        <v>161</v>
      </c>
      <c r="AE2358" t="s">
        <v>161</v>
      </c>
      <c r="AF2358" t="s">
        <v>161</v>
      </c>
      <c r="AG2358" t="s">
        <v>161</v>
      </c>
      <c r="AH2358" t="s">
        <v>3233</v>
      </c>
      <c r="AI2358" t="s">
        <v>161</v>
      </c>
    </row>
    <row r="2359" spans="1:40" hidden="1">
      <c r="A2359" t="s">
        <v>2812</v>
      </c>
      <c r="B2359" t="s">
        <v>292</v>
      </c>
      <c r="C2359" t="s">
        <v>2694</v>
      </c>
      <c r="D2359" t="s">
        <v>2708</v>
      </c>
      <c r="E2359" t="s">
        <v>2750</v>
      </c>
      <c r="F2359" t="s">
        <v>2708</v>
      </c>
      <c r="G2359" s="1">
        <v>43101</v>
      </c>
      <c r="H2359">
        <v>2</v>
      </c>
      <c r="I2359" t="s">
        <v>161</v>
      </c>
      <c r="J2359" t="s">
        <v>161</v>
      </c>
      <c r="K2359" t="s">
        <v>161</v>
      </c>
      <c r="L2359" t="s">
        <v>161</v>
      </c>
      <c r="M2359" t="s">
        <v>161</v>
      </c>
      <c r="N2359" t="s">
        <v>161</v>
      </c>
      <c r="O2359" t="s">
        <v>161</v>
      </c>
      <c r="P2359" t="s">
        <v>161</v>
      </c>
      <c r="Q2359" t="s">
        <v>161</v>
      </c>
      <c r="R2359" t="s">
        <v>161</v>
      </c>
      <c r="S2359">
        <v>11918.08</v>
      </c>
      <c r="T2359" t="s">
        <v>161</v>
      </c>
      <c r="U2359" t="s">
        <v>161</v>
      </c>
      <c r="V2359" t="s">
        <v>161</v>
      </c>
      <c r="W2359" t="s">
        <v>161</v>
      </c>
      <c r="X2359" s="2" t="s">
        <v>161</v>
      </c>
      <c r="Y2359" t="s">
        <v>161</v>
      </c>
      <c r="Z2359" t="s">
        <v>161</v>
      </c>
      <c r="AA2359" s="2" t="s">
        <v>161</v>
      </c>
      <c r="AB2359" s="2" t="s">
        <v>161</v>
      </c>
      <c r="AC2359" t="s">
        <v>161</v>
      </c>
      <c r="AD2359" t="s">
        <v>161</v>
      </c>
      <c r="AE2359" t="s">
        <v>161</v>
      </c>
      <c r="AF2359" t="s">
        <v>161</v>
      </c>
      <c r="AG2359" t="s">
        <v>161</v>
      </c>
      <c r="AH2359" t="s">
        <v>161</v>
      </c>
      <c r="AI2359" s="2" t="s">
        <v>161</v>
      </c>
      <c r="AJ2359" s="2"/>
      <c r="AM2359" s="2"/>
      <c r="AN2359" s="2"/>
    </row>
    <row r="2360" spans="1:40" hidden="1">
      <c r="A2360" t="s">
        <v>2812</v>
      </c>
      <c r="B2360" t="s">
        <v>292</v>
      </c>
      <c r="C2360" t="s">
        <v>2694</v>
      </c>
      <c r="D2360" t="s">
        <v>2708</v>
      </c>
      <c r="E2360" t="s">
        <v>2750</v>
      </c>
      <c r="F2360" t="s">
        <v>2708</v>
      </c>
      <c r="G2360" s="1">
        <v>44197</v>
      </c>
      <c r="H2360">
        <v>1.74742268041237</v>
      </c>
      <c r="I2360" t="s">
        <v>161</v>
      </c>
      <c r="J2360" t="s">
        <v>161</v>
      </c>
      <c r="K2360" t="s">
        <v>161</v>
      </c>
      <c r="L2360" t="s">
        <v>161</v>
      </c>
      <c r="M2360" t="s">
        <v>161</v>
      </c>
      <c r="N2360" t="s">
        <v>161</v>
      </c>
      <c r="O2360" t="s">
        <v>161</v>
      </c>
      <c r="P2360" t="s">
        <v>161</v>
      </c>
      <c r="Q2360" t="s">
        <v>161</v>
      </c>
      <c r="R2360" t="s">
        <v>161</v>
      </c>
      <c r="S2360">
        <v>12046.5</v>
      </c>
      <c r="T2360" t="s">
        <v>161</v>
      </c>
      <c r="U2360" t="s">
        <v>161</v>
      </c>
      <c r="V2360" t="s">
        <v>161</v>
      </c>
      <c r="W2360" t="s">
        <v>161</v>
      </c>
      <c r="X2360" s="2" t="s">
        <v>161</v>
      </c>
      <c r="Y2360" t="s">
        <v>161</v>
      </c>
      <c r="Z2360" t="s">
        <v>161</v>
      </c>
      <c r="AA2360" s="2" t="s">
        <v>161</v>
      </c>
      <c r="AB2360" s="2" t="s">
        <v>161</v>
      </c>
      <c r="AC2360" t="s">
        <v>161</v>
      </c>
      <c r="AD2360" t="s">
        <v>161</v>
      </c>
      <c r="AE2360" s="2" t="s">
        <v>161</v>
      </c>
      <c r="AF2360" s="2" t="s">
        <v>161</v>
      </c>
      <c r="AG2360" t="s">
        <v>161</v>
      </c>
      <c r="AH2360" t="s">
        <v>161</v>
      </c>
      <c r="AI2360" s="2" t="s">
        <v>161</v>
      </c>
      <c r="AJ2360" s="2"/>
      <c r="AN2360" s="2"/>
    </row>
    <row r="2361" spans="1:40" hidden="1">
      <c r="A2361" t="s">
        <v>2812</v>
      </c>
      <c r="B2361" t="s">
        <v>292</v>
      </c>
      <c r="C2361" t="s">
        <v>146</v>
      </c>
      <c r="D2361" t="s">
        <v>2749</v>
      </c>
      <c r="E2361" t="s">
        <v>2750</v>
      </c>
      <c r="F2361" t="s">
        <v>2715</v>
      </c>
      <c r="G2361" s="1">
        <v>43101</v>
      </c>
      <c r="H2361" t="s">
        <v>161</v>
      </c>
      <c r="I2361" t="s">
        <v>161</v>
      </c>
      <c r="J2361" t="s">
        <v>161</v>
      </c>
      <c r="K2361">
        <v>0</v>
      </c>
      <c r="L2361">
        <v>13</v>
      </c>
      <c r="M2361" t="s">
        <v>161</v>
      </c>
      <c r="N2361" t="s">
        <v>161</v>
      </c>
      <c r="O2361" t="s">
        <v>161</v>
      </c>
      <c r="P2361" t="s">
        <v>161</v>
      </c>
      <c r="Q2361" t="s">
        <v>161</v>
      </c>
      <c r="R2361" t="s">
        <v>161</v>
      </c>
      <c r="S2361">
        <v>11918.08</v>
      </c>
      <c r="T2361">
        <v>393.98</v>
      </c>
      <c r="U2361" t="s">
        <v>161</v>
      </c>
      <c r="V2361" t="s">
        <v>161</v>
      </c>
      <c r="W2361" t="s">
        <v>161</v>
      </c>
      <c r="X2361" s="2" t="s">
        <v>161</v>
      </c>
      <c r="Y2361" t="s">
        <v>161</v>
      </c>
      <c r="Z2361" t="s">
        <v>161</v>
      </c>
      <c r="AA2361" s="2" t="s">
        <v>161</v>
      </c>
      <c r="AB2361" s="2" t="s">
        <v>161</v>
      </c>
      <c r="AC2361" t="s">
        <v>161</v>
      </c>
      <c r="AD2361" t="s">
        <v>161</v>
      </c>
      <c r="AE2361" s="2" t="s">
        <v>161</v>
      </c>
      <c r="AF2361" s="2" t="s">
        <v>161</v>
      </c>
      <c r="AG2361" t="s">
        <v>161</v>
      </c>
      <c r="AH2361" t="s">
        <v>3233</v>
      </c>
      <c r="AI2361" s="2" t="s">
        <v>161</v>
      </c>
      <c r="AJ2361" s="2"/>
    </row>
    <row r="2362" spans="1:40" hidden="1">
      <c r="A2362" t="s">
        <v>2812</v>
      </c>
      <c r="B2362" t="s">
        <v>292</v>
      </c>
      <c r="C2362" t="s">
        <v>2747</v>
      </c>
      <c r="D2362" t="s">
        <v>2748</v>
      </c>
      <c r="E2362" t="s">
        <v>2750</v>
      </c>
      <c r="F2362" t="s">
        <v>2715</v>
      </c>
      <c r="G2362" s="1">
        <v>43101</v>
      </c>
      <c r="H2362">
        <v>2.1</v>
      </c>
      <c r="I2362">
        <v>1</v>
      </c>
      <c r="J2362">
        <v>4</v>
      </c>
      <c r="K2362">
        <v>0</v>
      </c>
      <c r="L2362">
        <v>4</v>
      </c>
      <c r="M2362" t="s">
        <v>161</v>
      </c>
      <c r="N2362" t="s">
        <v>161</v>
      </c>
      <c r="O2362" t="s">
        <v>161</v>
      </c>
      <c r="P2362" t="s">
        <v>161</v>
      </c>
      <c r="Q2362" t="s">
        <v>161</v>
      </c>
      <c r="R2362" t="s">
        <v>161</v>
      </c>
      <c r="S2362">
        <v>11918.08</v>
      </c>
      <c r="T2362">
        <v>98.99</v>
      </c>
      <c r="U2362" t="s">
        <v>161</v>
      </c>
      <c r="V2362" s="2">
        <v>250000</v>
      </c>
      <c r="W2362" s="2">
        <v>18250</v>
      </c>
      <c r="X2362" s="2" t="s">
        <v>161</v>
      </c>
      <c r="Y2362" t="s">
        <v>161</v>
      </c>
      <c r="Z2362" t="s">
        <v>161</v>
      </c>
      <c r="AA2362" s="2" t="s">
        <v>161</v>
      </c>
      <c r="AB2362" s="2" t="s">
        <v>161</v>
      </c>
      <c r="AC2362" t="s">
        <v>161</v>
      </c>
      <c r="AD2362" t="s">
        <v>161</v>
      </c>
      <c r="AE2362" t="s">
        <v>161</v>
      </c>
      <c r="AF2362" t="s">
        <v>161</v>
      </c>
      <c r="AG2362" t="s">
        <v>161</v>
      </c>
      <c r="AH2362" t="s">
        <v>3233</v>
      </c>
      <c r="AI2362" t="s">
        <v>161</v>
      </c>
      <c r="AN2362" s="2"/>
    </row>
    <row r="2363" spans="1:40" hidden="1">
      <c r="A2363" t="s">
        <v>2812</v>
      </c>
      <c r="B2363" t="s">
        <v>292</v>
      </c>
      <c r="C2363" t="s">
        <v>146</v>
      </c>
      <c r="D2363" t="s">
        <v>2749</v>
      </c>
      <c r="E2363" t="s">
        <v>2750</v>
      </c>
      <c r="F2363" t="s">
        <v>2715</v>
      </c>
      <c r="G2363" s="1">
        <v>44197</v>
      </c>
      <c r="H2363">
        <v>1.8571428571428601</v>
      </c>
      <c r="I2363">
        <v>0</v>
      </c>
      <c r="J2363">
        <v>7</v>
      </c>
      <c r="K2363">
        <v>0</v>
      </c>
      <c r="L2363">
        <v>7</v>
      </c>
      <c r="M2363" t="s">
        <v>161</v>
      </c>
      <c r="N2363" t="s">
        <v>161</v>
      </c>
      <c r="O2363" t="s">
        <v>161</v>
      </c>
      <c r="P2363" t="s">
        <v>161</v>
      </c>
      <c r="Q2363" t="s">
        <v>161</v>
      </c>
      <c r="R2363" t="s">
        <v>161</v>
      </c>
      <c r="S2363">
        <v>12046.5</v>
      </c>
      <c r="T2363">
        <v>435.5</v>
      </c>
      <c r="U2363" t="s">
        <v>161</v>
      </c>
      <c r="V2363" t="s">
        <v>3233</v>
      </c>
      <c r="W2363" t="s">
        <v>3233</v>
      </c>
      <c r="X2363" s="2" t="s">
        <v>161</v>
      </c>
      <c r="Y2363" t="s">
        <v>161</v>
      </c>
      <c r="Z2363" t="s">
        <v>161</v>
      </c>
      <c r="AA2363" s="2" t="s">
        <v>161</v>
      </c>
      <c r="AB2363" s="2" t="s">
        <v>161</v>
      </c>
      <c r="AC2363" t="s">
        <v>161</v>
      </c>
      <c r="AD2363" t="s">
        <v>161</v>
      </c>
      <c r="AE2363" t="s">
        <v>161</v>
      </c>
      <c r="AF2363" t="s">
        <v>161</v>
      </c>
      <c r="AG2363" t="s">
        <v>161</v>
      </c>
      <c r="AH2363" t="s">
        <v>3233</v>
      </c>
      <c r="AI2363" t="s">
        <v>161</v>
      </c>
      <c r="AM2363" s="2"/>
      <c r="AN2363" s="2"/>
    </row>
    <row r="2364" spans="1:40" hidden="1">
      <c r="A2364" t="s">
        <v>2812</v>
      </c>
      <c r="B2364" t="s">
        <v>292</v>
      </c>
      <c r="C2364" t="s">
        <v>2747</v>
      </c>
      <c r="D2364" t="s">
        <v>2748</v>
      </c>
      <c r="E2364" t="s">
        <v>2750</v>
      </c>
      <c r="F2364" t="s">
        <v>2715</v>
      </c>
      <c r="G2364" s="1">
        <v>44197</v>
      </c>
      <c r="H2364">
        <v>1.2333333333333301</v>
      </c>
      <c r="I2364">
        <v>0</v>
      </c>
      <c r="J2364">
        <v>15</v>
      </c>
      <c r="K2364">
        <v>0</v>
      </c>
      <c r="L2364">
        <v>15</v>
      </c>
      <c r="M2364" t="s">
        <v>161</v>
      </c>
      <c r="N2364" t="s">
        <v>161</v>
      </c>
      <c r="O2364" t="s">
        <v>161</v>
      </c>
      <c r="P2364" t="s">
        <v>161</v>
      </c>
      <c r="Q2364" t="s">
        <v>161</v>
      </c>
      <c r="R2364" t="s">
        <v>161</v>
      </c>
      <c r="S2364">
        <v>12046.5</v>
      </c>
      <c r="T2364">
        <v>131.1</v>
      </c>
      <c r="U2364" t="s">
        <v>161</v>
      </c>
      <c r="V2364" t="s">
        <v>3233</v>
      </c>
      <c r="W2364" t="s">
        <v>3233</v>
      </c>
      <c r="X2364" s="2" t="s">
        <v>161</v>
      </c>
      <c r="Y2364" t="s">
        <v>161</v>
      </c>
      <c r="Z2364" t="s">
        <v>161</v>
      </c>
      <c r="AA2364" s="2" t="s">
        <v>161</v>
      </c>
      <c r="AB2364" s="2" t="s">
        <v>161</v>
      </c>
      <c r="AC2364" t="s">
        <v>161</v>
      </c>
      <c r="AD2364" t="s">
        <v>161</v>
      </c>
      <c r="AE2364" t="s">
        <v>161</v>
      </c>
      <c r="AF2364" t="s">
        <v>161</v>
      </c>
      <c r="AG2364" t="s">
        <v>161</v>
      </c>
      <c r="AH2364" t="s">
        <v>3233</v>
      </c>
      <c r="AI2364" t="s">
        <v>161</v>
      </c>
    </row>
    <row r="2365" spans="1:40" hidden="1">
      <c r="A2365" t="s">
        <v>2812</v>
      </c>
      <c r="B2365" t="s">
        <v>292</v>
      </c>
      <c r="C2365" t="s">
        <v>2744</v>
      </c>
      <c r="D2365" t="s">
        <v>2745</v>
      </c>
      <c r="E2365" t="s">
        <v>2751</v>
      </c>
      <c r="F2365" t="s">
        <v>2711</v>
      </c>
      <c r="G2365" s="1">
        <v>43101</v>
      </c>
      <c r="H2365">
        <v>2.4</v>
      </c>
      <c r="I2365">
        <v>12</v>
      </c>
      <c r="J2365">
        <v>45</v>
      </c>
      <c r="K2365">
        <v>0</v>
      </c>
      <c r="L2365">
        <v>45</v>
      </c>
      <c r="M2365" t="s">
        <v>161</v>
      </c>
      <c r="N2365" t="s">
        <v>161</v>
      </c>
      <c r="O2365" t="s">
        <v>161</v>
      </c>
      <c r="P2365" t="s">
        <v>161</v>
      </c>
      <c r="Q2365" t="s">
        <v>161</v>
      </c>
      <c r="R2365" t="s">
        <v>161</v>
      </c>
      <c r="S2365">
        <v>11918.08</v>
      </c>
      <c r="T2365">
        <v>416.08</v>
      </c>
      <c r="U2365" t="s">
        <v>161</v>
      </c>
      <c r="V2365" s="2">
        <v>266667</v>
      </c>
      <c r="W2365" s="2">
        <v>204400</v>
      </c>
      <c r="X2365" t="s">
        <v>161</v>
      </c>
      <c r="Y2365" t="s">
        <v>161</v>
      </c>
      <c r="Z2365" t="s">
        <v>161</v>
      </c>
      <c r="AA2365" s="2" t="s">
        <v>161</v>
      </c>
      <c r="AB2365" s="2" t="s">
        <v>161</v>
      </c>
      <c r="AC2365" t="s">
        <v>161</v>
      </c>
      <c r="AD2365" t="s">
        <v>161</v>
      </c>
      <c r="AE2365" t="s">
        <v>161</v>
      </c>
      <c r="AF2365" t="s">
        <v>161</v>
      </c>
      <c r="AG2365" t="s">
        <v>161</v>
      </c>
      <c r="AH2365" t="s">
        <v>3233</v>
      </c>
      <c r="AI2365" t="s">
        <v>161</v>
      </c>
    </row>
    <row r="2366" spans="1:40" hidden="1">
      <c r="A2366" t="s">
        <v>2812</v>
      </c>
      <c r="B2366" t="s">
        <v>292</v>
      </c>
      <c r="C2366" t="s">
        <v>2931</v>
      </c>
      <c r="D2366" t="s">
        <v>3236</v>
      </c>
      <c r="E2366" t="s">
        <v>2751</v>
      </c>
      <c r="F2366" t="s">
        <v>2711</v>
      </c>
      <c r="G2366" s="1">
        <v>43101</v>
      </c>
      <c r="H2366">
        <v>2.4</v>
      </c>
      <c r="I2366">
        <v>12</v>
      </c>
      <c r="J2366">
        <v>45</v>
      </c>
      <c r="K2366">
        <v>0</v>
      </c>
      <c r="L2366">
        <v>45</v>
      </c>
      <c r="M2366" t="s">
        <v>161</v>
      </c>
      <c r="N2366" t="s">
        <v>161</v>
      </c>
      <c r="O2366" t="s">
        <v>161</v>
      </c>
      <c r="P2366" t="s">
        <v>161</v>
      </c>
      <c r="Q2366" t="s">
        <v>161</v>
      </c>
      <c r="R2366" t="s">
        <v>161</v>
      </c>
      <c r="S2366">
        <v>11918.08</v>
      </c>
      <c r="T2366">
        <v>66.900000000000006</v>
      </c>
      <c r="U2366" t="s">
        <v>161</v>
      </c>
      <c r="V2366" s="2">
        <v>266667</v>
      </c>
      <c r="W2366" s="2">
        <v>31867</v>
      </c>
      <c r="X2366" s="2" t="s">
        <v>161</v>
      </c>
      <c r="Y2366" t="s">
        <v>161</v>
      </c>
      <c r="Z2366" t="s">
        <v>161</v>
      </c>
      <c r="AA2366" s="2" t="s">
        <v>161</v>
      </c>
      <c r="AB2366" s="2" t="s">
        <v>161</v>
      </c>
      <c r="AC2366" t="s">
        <v>161</v>
      </c>
      <c r="AD2366" t="s">
        <v>161</v>
      </c>
      <c r="AE2366" t="s">
        <v>161</v>
      </c>
      <c r="AF2366" t="s">
        <v>161</v>
      </c>
      <c r="AG2366" t="s">
        <v>161</v>
      </c>
      <c r="AH2366" t="s">
        <v>3233</v>
      </c>
      <c r="AI2366" t="s">
        <v>161</v>
      </c>
    </row>
    <row r="2367" spans="1:40" hidden="1">
      <c r="A2367" t="s">
        <v>2812</v>
      </c>
      <c r="B2367" t="s">
        <v>292</v>
      </c>
      <c r="C2367" t="s">
        <v>2721</v>
      </c>
      <c r="D2367" t="s">
        <v>2721</v>
      </c>
      <c r="E2367" t="s">
        <v>2751</v>
      </c>
      <c r="F2367" t="s">
        <v>2711</v>
      </c>
      <c r="G2367" s="1">
        <v>43101</v>
      </c>
      <c r="H2367">
        <v>1.8</v>
      </c>
      <c r="I2367">
        <v>8</v>
      </c>
      <c r="J2367">
        <v>224</v>
      </c>
      <c r="K2367">
        <v>0</v>
      </c>
      <c r="L2367">
        <v>224</v>
      </c>
      <c r="M2367" t="s">
        <v>161</v>
      </c>
      <c r="N2367" t="s">
        <v>161</v>
      </c>
      <c r="O2367" t="s">
        <v>161</v>
      </c>
      <c r="P2367" t="s">
        <v>161</v>
      </c>
      <c r="Q2367" t="s">
        <v>161</v>
      </c>
      <c r="R2367" t="s">
        <v>161</v>
      </c>
      <c r="S2367">
        <v>11918.08</v>
      </c>
      <c r="T2367">
        <v>9551.8799999999992</v>
      </c>
      <c r="U2367" t="s">
        <v>161</v>
      </c>
      <c r="V2367" s="2">
        <v>35714</v>
      </c>
      <c r="W2367" s="2">
        <v>633100</v>
      </c>
      <c r="X2367" t="s">
        <v>161</v>
      </c>
      <c r="Y2367" t="s">
        <v>161</v>
      </c>
      <c r="Z2367" t="s">
        <v>161</v>
      </c>
      <c r="AA2367" s="2" t="s">
        <v>161</v>
      </c>
      <c r="AB2367" s="2" t="s">
        <v>161</v>
      </c>
      <c r="AC2367" t="s">
        <v>161</v>
      </c>
      <c r="AD2367" t="s">
        <v>161</v>
      </c>
      <c r="AE2367" t="s">
        <v>161</v>
      </c>
      <c r="AF2367" t="s">
        <v>161</v>
      </c>
      <c r="AG2367" t="s">
        <v>161</v>
      </c>
      <c r="AH2367" t="s">
        <v>3233</v>
      </c>
      <c r="AI2367" t="s">
        <v>161</v>
      </c>
    </row>
    <row r="2368" spans="1:40" hidden="1">
      <c r="A2368" t="s">
        <v>2812</v>
      </c>
      <c r="B2368" t="s">
        <v>292</v>
      </c>
      <c r="C2368" t="s">
        <v>2737</v>
      </c>
      <c r="D2368" t="s">
        <v>2738</v>
      </c>
      <c r="E2368" t="s">
        <v>2751</v>
      </c>
      <c r="F2368" t="s">
        <v>2711</v>
      </c>
      <c r="G2368" s="1">
        <v>43101</v>
      </c>
      <c r="H2368">
        <v>2.2000000000000002</v>
      </c>
      <c r="I2368">
        <v>7</v>
      </c>
      <c r="J2368">
        <v>71</v>
      </c>
      <c r="K2368">
        <v>0</v>
      </c>
      <c r="L2368">
        <v>71</v>
      </c>
      <c r="M2368" t="s">
        <v>161</v>
      </c>
      <c r="N2368" t="s">
        <v>161</v>
      </c>
      <c r="O2368" t="s">
        <v>161</v>
      </c>
      <c r="P2368" t="s">
        <v>161</v>
      </c>
      <c r="Q2368" t="s">
        <v>161</v>
      </c>
      <c r="R2368" t="s">
        <v>161</v>
      </c>
      <c r="S2368">
        <v>11918.08</v>
      </c>
      <c r="T2368">
        <v>1218.96</v>
      </c>
      <c r="U2368" t="s">
        <v>161</v>
      </c>
      <c r="V2368" s="2">
        <v>98592</v>
      </c>
      <c r="W2368" s="2">
        <v>172555</v>
      </c>
      <c r="X2368" s="2" t="s">
        <v>161</v>
      </c>
      <c r="Y2368" t="s">
        <v>161</v>
      </c>
      <c r="Z2368" t="s">
        <v>161</v>
      </c>
      <c r="AA2368" s="2" t="s">
        <v>161</v>
      </c>
      <c r="AB2368" s="2" t="s">
        <v>161</v>
      </c>
      <c r="AC2368" t="s">
        <v>161</v>
      </c>
      <c r="AD2368" t="s">
        <v>161</v>
      </c>
      <c r="AE2368" t="s">
        <v>161</v>
      </c>
      <c r="AF2368" t="s">
        <v>161</v>
      </c>
      <c r="AG2368" t="s">
        <v>161</v>
      </c>
      <c r="AH2368" t="s">
        <v>3233</v>
      </c>
      <c r="AI2368" t="s">
        <v>161</v>
      </c>
    </row>
    <row r="2369" spans="1:35" hidden="1">
      <c r="A2369" t="s">
        <v>2812</v>
      </c>
      <c r="B2369" t="s">
        <v>292</v>
      </c>
      <c r="C2369" t="s">
        <v>2744</v>
      </c>
      <c r="D2369" t="s">
        <v>2745</v>
      </c>
      <c r="E2369" t="s">
        <v>2751</v>
      </c>
      <c r="F2369" t="s">
        <v>2711</v>
      </c>
      <c r="G2369" s="1">
        <v>44197</v>
      </c>
      <c r="H2369">
        <v>2.4868421052631602</v>
      </c>
      <c r="I2369">
        <v>12</v>
      </c>
      <c r="J2369">
        <v>38</v>
      </c>
      <c r="K2369">
        <v>0</v>
      </c>
      <c r="L2369">
        <v>39</v>
      </c>
      <c r="M2369" t="s">
        <v>161</v>
      </c>
      <c r="N2369" t="s">
        <v>161</v>
      </c>
      <c r="O2369" t="s">
        <v>161</v>
      </c>
      <c r="P2369" t="s">
        <v>161</v>
      </c>
      <c r="Q2369" t="s">
        <v>161</v>
      </c>
      <c r="R2369" t="s">
        <v>161</v>
      </c>
      <c r="S2369">
        <v>12046.5</v>
      </c>
      <c r="T2369">
        <v>349.6</v>
      </c>
      <c r="U2369" t="s">
        <v>161</v>
      </c>
      <c r="V2369" s="2">
        <v>315789</v>
      </c>
      <c r="W2369" s="2">
        <v>163263</v>
      </c>
      <c r="X2369" t="s">
        <v>161</v>
      </c>
      <c r="Y2369" t="s">
        <v>161</v>
      </c>
      <c r="Z2369" t="s">
        <v>161</v>
      </c>
      <c r="AA2369" s="2" t="s">
        <v>161</v>
      </c>
      <c r="AB2369" s="2" t="s">
        <v>161</v>
      </c>
      <c r="AC2369" t="s">
        <v>161</v>
      </c>
      <c r="AD2369" t="s">
        <v>161</v>
      </c>
      <c r="AE2369" t="s">
        <v>161</v>
      </c>
      <c r="AF2369" t="s">
        <v>161</v>
      </c>
      <c r="AG2369" t="s">
        <v>161</v>
      </c>
      <c r="AH2369" t="s">
        <v>3233</v>
      </c>
      <c r="AI2369" t="s">
        <v>161</v>
      </c>
    </row>
    <row r="2370" spans="1:35" hidden="1">
      <c r="A2370" t="s">
        <v>2812</v>
      </c>
      <c r="B2370" t="s">
        <v>292</v>
      </c>
      <c r="C2370" t="s">
        <v>2753</v>
      </c>
      <c r="D2370" t="s">
        <v>2754</v>
      </c>
      <c r="E2370" t="s">
        <v>2751</v>
      </c>
      <c r="F2370" t="s">
        <v>2711</v>
      </c>
      <c r="G2370" s="1">
        <v>44197</v>
      </c>
      <c r="H2370">
        <v>2.1785714285714302</v>
      </c>
      <c r="I2370">
        <v>5</v>
      </c>
      <c r="J2370">
        <v>56</v>
      </c>
      <c r="K2370">
        <v>0</v>
      </c>
      <c r="L2370">
        <v>56</v>
      </c>
      <c r="M2370" t="s">
        <v>161</v>
      </c>
      <c r="N2370" t="s">
        <v>161</v>
      </c>
      <c r="O2370" t="s">
        <v>161</v>
      </c>
      <c r="P2370" t="s">
        <v>161</v>
      </c>
      <c r="Q2370" t="s">
        <v>161</v>
      </c>
      <c r="R2370" t="s">
        <v>161</v>
      </c>
      <c r="S2370">
        <v>12046.5</v>
      </c>
      <c r="T2370">
        <v>652.1</v>
      </c>
      <c r="U2370" t="s">
        <v>161</v>
      </c>
      <c r="V2370" s="2">
        <v>89286</v>
      </c>
      <c r="W2370" s="2">
        <v>95625</v>
      </c>
      <c r="X2370" s="2" t="s">
        <v>161</v>
      </c>
      <c r="Y2370" t="s">
        <v>161</v>
      </c>
      <c r="Z2370" t="s">
        <v>161</v>
      </c>
      <c r="AA2370" s="2" t="s">
        <v>161</v>
      </c>
      <c r="AB2370" s="2" t="s">
        <v>161</v>
      </c>
      <c r="AC2370" t="s">
        <v>161</v>
      </c>
      <c r="AD2370" t="s">
        <v>161</v>
      </c>
      <c r="AE2370" t="s">
        <v>161</v>
      </c>
      <c r="AF2370" t="s">
        <v>161</v>
      </c>
      <c r="AG2370" t="s">
        <v>161</v>
      </c>
      <c r="AH2370" t="s">
        <v>3233</v>
      </c>
      <c r="AI2370" t="s">
        <v>161</v>
      </c>
    </row>
    <row r="2371" spans="1:35" hidden="1">
      <c r="A2371" t="s">
        <v>2812</v>
      </c>
      <c r="B2371" t="s">
        <v>292</v>
      </c>
      <c r="C2371" t="s">
        <v>2931</v>
      </c>
      <c r="D2371" t="s">
        <v>3236</v>
      </c>
      <c r="E2371" t="s">
        <v>2751</v>
      </c>
      <c r="F2371" t="s">
        <v>2711</v>
      </c>
      <c r="G2371" s="1">
        <v>44197</v>
      </c>
      <c r="H2371">
        <v>2.4868421052631602</v>
      </c>
      <c r="I2371">
        <v>12</v>
      </c>
      <c r="J2371">
        <v>38</v>
      </c>
      <c r="K2371">
        <v>0</v>
      </c>
      <c r="L2371">
        <v>39</v>
      </c>
      <c r="M2371" t="s">
        <v>161</v>
      </c>
      <c r="N2371" t="s">
        <v>161</v>
      </c>
      <c r="O2371" t="s">
        <v>161</v>
      </c>
      <c r="P2371" t="s">
        <v>161</v>
      </c>
      <c r="Q2371" t="s">
        <v>161</v>
      </c>
      <c r="R2371" t="s">
        <v>161</v>
      </c>
      <c r="S2371">
        <v>12046.5</v>
      </c>
      <c r="T2371">
        <v>65</v>
      </c>
      <c r="U2371" t="s">
        <v>161</v>
      </c>
      <c r="V2371" s="2">
        <v>315789</v>
      </c>
      <c r="W2371" s="2">
        <v>33474</v>
      </c>
      <c r="X2371" s="2" t="s">
        <v>161</v>
      </c>
      <c r="Y2371" t="s">
        <v>161</v>
      </c>
      <c r="Z2371" t="s">
        <v>161</v>
      </c>
      <c r="AA2371" s="2" t="s">
        <v>161</v>
      </c>
      <c r="AB2371" s="2" t="s">
        <v>161</v>
      </c>
      <c r="AC2371" t="s">
        <v>161</v>
      </c>
      <c r="AD2371" t="s">
        <v>161</v>
      </c>
      <c r="AE2371" t="s">
        <v>161</v>
      </c>
      <c r="AF2371" t="s">
        <v>161</v>
      </c>
      <c r="AG2371" t="s">
        <v>161</v>
      </c>
      <c r="AH2371" t="s">
        <v>3233</v>
      </c>
      <c r="AI2371" t="s">
        <v>161</v>
      </c>
    </row>
    <row r="2372" spans="1:35" hidden="1">
      <c r="A2372" t="s">
        <v>2812</v>
      </c>
      <c r="B2372" t="s">
        <v>292</v>
      </c>
      <c r="C2372" t="s">
        <v>2721</v>
      </c>
      <c r="D2372" t="s">
        <v>2721</v>
      </c>
      <c r="E2372" t="s">
        <v>2751</v>
      </c>
      <c r="F2372" t="s">
        <v>2711</v>
      </c>
      <c r="G2372" s="1">
        <v>44197</v>
      </c>
      <c r="H2372">
        <v>2.1533333333333302</v>
      </c>
      <c r="I2372">
        <v>21</v>
      </c>
      <c r="J2372">
        <v>150</v>
      </c>
      <c r="K2372">
        <v>0</v>
      </c>
      <c r="L2372">
        <v>150</v>
      </c>
      <c r="M2372" t="s">
        <v>161</v>
      </c>
      <c r="N2372" t="s">
        <v>161</v>
      </c>
      <c r="O2372" t="s">
        <v>161</v>
      </c>
      <c r="P2372" t="s">
        <v>161</v>
      </c>
      <c r="Q2372" t="s">
        <v>161</v>
      </c>
      <c r="R2372" t="s">
        <v>161</v>
      </c>
      <c r="S2372">
        <v>12046.5</v>
      </c>
      <c r="T2372">
        <v>9046.2999999999993</v>
      </c>
      <c r="U2372" t="s">
        <v>161</v>
      </c>
      <c r="V2372" s="2">
        <v>140000</v>
      </c>
      <c r="W2372" s="2">
        <v>1695120</v>
      </c>
      <c r="X2372" s="2" t="s">
        <v>161</v>
      </c>
      <c r="Y2372" t="s">
        <v>161</v>
      </c>
      <c r="Z2372" t="s">
        <v>161</v>
      </c>
      <c r="AA2372" s="2" t="s">
        <v>161</v>
      </c>
      <c r="AB2372" s="2" t="s">
        <v>161</v>
      </c>
      <c r="AC2372" t="s">
        <v>161</v>
      </c>
      <c r="AD2372" t="s">
        <v>161</v>
      </c>
      <c r="AE2372" t="s">
        <v>161</v>
      </c>
      <c r="AF2372" t="s">
        <v>161</v>
      </c>
      <c r="AG2372" t="s">
        <v>161</v>
      </c>
      <c r="AH2372" t="s">
        <v>3233</v>
      </c>
      <c r="AI2372" t="s">
        <v>161</v>
      </c>
    </row>
    <row r="2373" spans="1:35" hidden="1">
      <c r="A2373" t="s">
        <v>2812</v>
      </c>
      <c r="B2373" t="s">
        <v>292</v>
      </c>
      <c r="C2373" t="s">
        <v>2737</v>
      </c>
      <c r="D2373" t="s">
        <v>2738</v>
      </c>
      <c r="E2373" t="s">
        <v>2751</v>
      </c>
      <c r="F2373" t="s">
        <v>2711</v>
      </c>
      <c r="G2373" s="1">
        <v>44197</v>
      </c>
      <c r="H2373">
        <v>2.5454545454545499</v>
      </c>
      <c r="I2373">
        <v>15</v>
      </c>
      <c r="J2373">
        <v>55</v>
      </c>
      <c r="K2373">
        <v>0</v>
      </c>
      <c r="L2373">
        <v>55</v>
      </c>
      <c r="M2373" t="s">
        <v>161</v>
      </c>
      <c r="N2373" t="s">
        <v>161</v>
      </c>
      <c r="O2373" t="s">
        <v>161</v>
      </c>
      <c r="P2373" t="s">
        <v>161</v>
      </c>
      <c r="Q2373" t="s">
        <v>161</v>
      </c>
      <c r="R2373" t="s">
        <v>161</v>
      </c>
      <c r="S2373">
        <v>12046.5</v>
      </c>
      <c r="T2373">
        <v>1086.2</v>
      </c>
      <c r="U2373" t="s">
        <v>161</v>
      </c>
      <c r="V2373" s="2">
        <v>272727</v>
      </c>
      <c r="W2373" s="2">
        <v>326182</v>
      </c>
      <c r="X2373" s="2" t="s">
        <v>161</v>
      </c>
      <c r="Y2373" t="s">
        <v>161</v>
      </c>
      <c r="Z2373" t="s">
        <v>161</v>
      </c>
      <c r="AA2373" s="2" t="s">
        <v>161</v>
      </c>
      <c r="AB2373" s="2" t="s">
        <v>161</v>
      </c>
      <c r="AC2373" t="s">
        <v>161</v>
      </c>
      <c r="AD2373" t="s">
        <v>161</v>
      </c>
      <c r="AE2373" t="s">
        <v>161</v>
      </c>
      <c r="AF2373" t="s">
        <v>161</v>
      </c>
      <c r="AG2373" t="s">
        <v>161</v>
      </c>
      <c r="AH2373" t="s">
        <v>3233</v>
      </c>
      <c r="AI2373" t="s">
        <v>161</v>
      </c>
    </row>
    <row r="2374" spans="1:35" hidden="1">
      <c r="A2374" t="s">
        <v>2812</v>
      </c>
      <c r="B2374" t="s">
        <v>292</v>
      </c>
      <c r="C2374" t="s">
        <v>2694</v>
      </c>
      <c r="D2374" t="s">
        <v>2708</v>
      </c>
      <c r="E2374" t="s">
        <v>2751</v>
      </c>
      <c r="F2374" t="s">
        <v>2708</v>
      </c>
      <c r="G2374" s="1">
        <v>43101</v>
      </c>
      <c r="H2374">
        <v>2</v>
      </c>
      <c r="I2374" t="s">
        <v>161</v>
      </c>
      <c r="J2374" t="s">
        <v>161</v>
      </c>
      <c r="K2374" t="s">
        <v>161</v>
      </c>
      <c r="L2374" t="s">
        <v>161</v>
      </c>
      <c r="M2374" t="s">
        <v>161</v>
      </c>
      <c r="N2374" t="s">
        <v>161</v>
      </c>
      <c r="O2374" t="s">
        <v>161</v>
      </c>
      <c r="P2374" t="s">
        <v>161</v>
      </c>
      <c r="Q2374" t="s">
        <v>161</v>
      </c>
      <c r="R2374" t="s">
        <v>161</v>
      </c>
      <c r="S2374">
        <v>11918.08</v>
      </c>
      <c r="T2374" t="s">
        <v>161</v>
      </c>
      <c r="U2374" t="s">
        <v>161</v>
      </c>
      <c r="V2374" t="s">
        <v>161</v>
      </c>
      <c r="W2374" t="s">
        <v>161</v>
      </c>
      <c r="X2374" s="2" t="s">
        <v>161</v>
      </c>
      <c r="Y2374" t="s">
        <v>161</v>
      </c>
      <c r="Z2374" t="s">
        <v>161</v>
      </c>
      <c r="AA2374" s="2" t="s">
        <v>161</v>
      </c>
      <c r="AB2374" s="2" t="s">
        <v>161</v>
      </c>
      <c r="AC2374" t="s">
        <v>161</v>
      </c>
      <c r="AD2374" t="s">
        <v>161</v>
      </c>
      <c r="AE2374" t="s">
        <v>161</v>
      </c>
      <c r="AF2374" t="s">
        <v>161</v>
      </c>
      <c r="AG2374" t="s">
        <v>161</v>
      </c>
      <c r="AH2374" t="s">
        <v>161</v>
      </c>
      <c r="AI2374" t="s">
        <v>161</v>
      </c>
    </row>
    <row r="2375" spans="1:35" hidden="1">
      <c r="A2375" t="s">
        <v>2812</v>
      </c>
      <c r="B2375" t="s">
        <v>292</v>
      </c>
      <c r="C2375" t="s">
        <v>2694</v>
      </c>
      <c r="D2375" t="s">
        <v>2708</v>
      </c>
      <c r="E2375" t="s">
        <v>2751</v>
      </c>
      <c r="F2375" t="s">
        <v>2708</v>
      </c>
      <c r="G2375" s="1">
        <v>44197</v>
      </c>
      <c r="H2375">
        <v>2.27564102564103</v>
      </c>
      <c r="I2375" t="s">
        <v>161</v>
      </c>
      <c r="J2375" t="s">
        <v>161</v>
      </c>
      <c r="K2375" t="s">
        <v>161</v>
      </c>
      <c r="L2375" t="s">
        <v>161</v>
      </c>
      <c r="M2375" t="s">
        <v>161</v>
      </c>
      <c r="N2375" t="s">
        <v>161</v>
      </c>
      <c r="O2375" t="s">
        <v>161</v>
      </c>
      <c r="P2375" t="s">
        <v>161</v>
      </c>
      <c r="Q2375" t="s">
        <v>161</v>
      </c>
      <c r="R2375" t="s">
        <v>161</v>
      </c>
      <c r="S2375">
        <v>12046.5</v>
      </c>
      <c r="T2375" t="s">
        <v>161</v>
      </c>
      <c r="U2375" t="s">
        <v>161</v>
      </c>
      <c r="V2375" t="s">
        <v>161</v>
      </c>
      <c r="W2375" t="s">
        <v>161</v>
      </c>
      <c r="X2375" t="s">
        <v>161</v>
      </c>
      <c r="Y2375" t="s">
        <v>161</v>
      </c>
      <c r="Z2375" t="s">
        <v>161</v>
      </c>
      <c r="AA2375" s="2" t="s">
        <v>161</v>
      </c>
      <c r="AB2375" s="2" t="s">
        <v>161</v>
      </c>
      <c r="AC2375" t="s">
        <v>161</v>
      </c>
      <c r="AD2375" t="s">
        <v>161</v>
      </c>
      <c r="AE2375" t="s">
        <v>161</v>
      </c>
      <c r="AF2375" t="s">
        <v>161</v>
      </c>
      <c r="AG2375" t="s">
        <v>161</v>
      </c>
      <c r="AH2375" t="s">
        <v>161</v>
      </c>
      <c r="AI2375" t="s">
        <v>161</v>
      </c>
    </row>
    <row r="2376" spans="1:35" hidden="1">
      <c r="A2376" t="s">
        <v>2812</v>
      </c>
      <c r="B2376" t="s">
        <v>292</v>
      </c>
      <c r="C2376" t="s">
        <v>146</v>
      </c>
      <c r="D2376" t="s">
        <v>2749</v>
      </c>
      <c r="E2376" t="s">
        <v>2751</v>
      </c>
      <c r="F2376" t="s">
        <v>2715</v>
      </c>
      <c r="G2376" s="1">
        <v>43101</v>
      </c>
      <c r="H2376">
        <v>2.1</v>
      </c>
      <c r="I2376">
        <v>2</v>
      </c>
      <c r="J2376">
        <v>35</v>
      </c>
      <c r="K2376">
        <v>0</v>
      </c>
      <c r="L2376">
        <v>35</v>
      </c>
      <c r="M2376" t="s">
        <v>161</v>
      </c>
      <c r="N2376" t="s">
        <v>161</v>
      </c>
      <c r="O2376" t="s">
        <v>161</v>
      </c>
      <c r="P2376" t="s">
        <v>161</v>
      </c>
      <c r="Q2376" t="s">
        <v>161</v>
      </c>
      <c r="R2376" t="s">
        <v>161</v>
      </c>
      <c r="S2376">
        <v>11918.08</v>
      </c>
      <c r="T2376">
        <v>393.98</v>
      </c>
      <c r="U2376" t="s">
        <v>161</v>
      </c>
      <c r="V2376" s="2">
        <v>57143</v>
      </c>
      <c r="W2376" s="2">
        <v>45834</v>
      </c>
      <c r="X2376" s="2" t="s">
        <v>161</v>
      </c>
      <c r="Y2376" t="s">
        <v>161</v>
      </c>
      <c r="Z2376" t="s">
        <v>161</v>
      </c>
      <c r="AA2376" s="2" t="s">
        <v>161</v>
      </c>
      <c r="AB2376" s="2" t="s">
        <v>161</v>
      </c>
      <c r="AC2376" t="s">
        <v>161</v>
      </c>
      <c r="AD2376" t="s">
        <v>161</v>
      </c>
      <c r="AE2376" t="s">
        <v>161</v>
      </c>
      <c r="AF2376" t="s">
        <v>161</v>
      </c>
      <c r="AG2376" t="s">
        <v>161</v>
      </c>
      <c r="AH2376" t="s">
        <v>3233</v>
      </c>
      <c r="AI2376" t="s">
        <v>161</v>
      </c>
    </row>
    <row r="2377" spans="1:35" hidden="1">
      <c r="A2377" t="s">
        <v>2812</v>
      </c>
      <c r="B2377" t="s">
        <v>292</v>
      </c>
      <c r="C2377" t="s">
        <v>2747</v>
      </c>
      <c r="D2377" t="s">
        <v>2748</v>
      </c>
      <c r="E2377" t="s">
        <v>2751</v>
      </c>
      <c r="F2377" t="s">
        <v>2715</v>
      </c>
      <c r="G2377" s="1">
        <v>43101</v>
      </c>
      <c r="H2377">
        <v>2.5</v>
      </c>
      <c r="I2377">
        <v>0</v>
      </c>
      <c r="J2377">
        <v>1</v>
      </c>
      <c r="K2377">
        <v>0</v>
      </c>
      <c r="L2377">
        <v>4</v>
      </c>
      <c r="M2377" t="s">
        <v>161</v>
      </c>
      <c r="N2377" t="s">
        <v>161</v>
      </c>
      <c r="O2377" t="s">
        <v>161</v>
      </c>
      <c r="P2377" t="s">
        <v>161</v>
      </c>
      <c r="Q2377" t="s">
        <v>161</v>
      </c>
      <c r="R2377" t="s">
        <v>161</v>
      </c>
      <c r="S2377">
        <v>11918.08</v>
      </c>
      <c r="T2377">
        <v>98.99</v>
      </c>
      <c r="U2377" t="s">
        <v>161</v>
      </c>
      <c r="V2377" t="s">
        <v>3233</v>
      </c>
      <c r="W2377" t="s">
        <v>3233</v>
      </c>
      <c r="X2377" t="s">
        <v>161</v>
      </c>
      <c r="Y2377" t="s">
        <v>161</v>
      </c>
      <c r="Z2377" t="s">
        <v>161</v>
      </c>
      <c r="AA2377" s="2" t="s">
        <v>161</v>
      </c>
      <c r="AB2377" s="2" t="s">
        <v>161</v>
      </c>
      <c r="AC2377" t="s">
        <v>161</v>
      </c>
      <c r="AD2377" t="s">
        <v>161</v>
      </c>
      <c r="AE2377" t="s">
        <v>161</v>
      </c>
      <c r="AF2377" t="s">
        <v>161</v>
      </c>
      <c r="AG2377" t="s">
        <v>161</v>
      </c>
      <c r="AH2377" t="s">
        <v>3233</v>
      </c>
      <c r="AI2377" t="s">
        <v>161</v>
      </c>
    </row>
    <row r="2378" spans="1:35" hidden="1">
      <c r="A2378" t="s">
        <v>2812</v>
      </c>
      <c r="B2378" t="s">
        <v>292</v>
      </c>
      <c r="C2378" t="s">
        <v>146</v>
      </c>
      <c r="D2378" t="s">
        <v>2749</v>
      </c>
      <c r="E2378" t="s">
        <v>2751</v>
      </c>
      <c r="F2378" t="s">
        <v>2715</v>
      </c>
      <c r="G2378" s="1">
        <v>44197</v>
      </c>
      <c r="H2378">
        <v>2.0555555555555598</v>
      </c>
      <c r="I2378">
        <v>5</v>
      </c>
      <c r="J2378">
        <v>45</v>
      </c>
      <c r="K2378">
        <v>0</v>
      </c>
      <c r="L2378">
        <v>45</v>
      </c>
      <c r="M2378" t="s">
        <v>161</v>
      </c>
      <c r="N2378" t="s">
        <v>161</v>
      </c>
      <c r="O2378" t="s">
        <v>161</v>
      </c>
      <c r="P2378" t="s">
        <v>161</v>
      </c>
      <c r="Q2378" t="s">
        <v>161</v>
      </c>
      <c r="R2378" t="s">
        <v>161</v>
      </c>
      <c r="S2378">
        <v>12046.5</v>
      </c>
      <c r="T2378">
        <v>435.5</v>
      </c>
      <c r="U2378" t="s">
        <v>161</v>
      </c>
      <c r="V2378" s="2">
        <v>111111</v>
      </c>
      <c r="W2378" s="2">
        <v>108778</v>
      </c>
      <c r="X2378" s="2" t="s">
        <v>161</v>
      </c>
      <c r="Y2378" t="s">
        <v>161</v>
      </c>
      <c r="Z2378" t="s">
        <v>161</v>
      </c>
      <c r="AA2378" s="2" t="s">
        <v>161</v>
      </c>
      <c r="AB2378" s="2" t="s">
        <v>161</v>
      </c>
      <c r="AC2378" t="s">
        <v>161</v>
      </c>
      <c r="AD2378" t="s">
        <v>161</v>
      </c>
      <c r="AE2378" t="s">
        <v>161</v>
      </c>
      <c r="AF2378" t="s">
        <v>161</v>
      </c>
      <c r="AG2378" t="s">
        <v>161</v>
      </c>
      <c r="AH2378" t="s">
        <v>3233</v>
      </c>
      <c r="AI2378" t="s">
        <v>161</v>
      </c>
    </row>
    <row r="2379" spans="1:35" hidden="1">
      <c r="A2379" t="s">
        <v>2812</v>
      </c>
      <c r="B2379" t="s">
        <v>292</v>
      </c>
      <c r="C2379" t="s">
        <v>2747</v>
      </c>
      <c r="D2379" t="s">
        <v>2748</v>
      </c>
      <c r="E2379" t="s">
        <v>2751</v>
      </c>
      <c r="F2379" t="s">
        <v>2715</v>
      </c>
      <c r="G2379" s="1">
        <v>44197</v>
      </c>
      <c r="H2379">
        <v>2.625</v>
      </c>
      <c r="I2379">
        <v>0</v>
      </c>
      <c r="J2379">
        <v>8</v>
      </c>
      <c r="K2379">
        <v>0</v>
      </c>
      <c r="L2379">
        <v>8</v>
      </c>
      <c r="M2379" t="s">
        <v>161</v>
      </c>
      <c r="N2379" t="s">
        <v>161</v>
      </c>
      <c r="O2379" t="s">
        <v>161</v>
      </c>
      <c r="P2379" t="s">
        <v>161</v>
      </c>
      <c r="Q2379" t="s">
        <v>161</v>
      </c>
      <c r="R2379" t="s">
        <v>161</v>
      </c>
      <c r="S2379">
        <v>12046.5</v>
      </c>
      <c r="T2379">
        <v>131.1</v>
      </c>
      <c r="U2379" t="s">
        <v>161</v>
      </c>
      <c r="V2379" t="s">
        <v>3233</v>
      </c>
      <c r="W2379" t="s">
        <v>3233</v>
      </c>
      <c r="X2379" t="s">
        <v>161</v>
      </c>
      <c r="Y2379" t="s">
        <v>161</v>
      </c>
      <c r="Z2379" t="s">
        <v>161</v>
      </c>
      <c r="AA2379" t="s">
        <v>161</v>
      </c>
      <c r="AB2379" t="s">
        <v>161</v>
      </c>
      <c r="AC2379" t="s">
        <v>161</v>
      </c>
      <c r="AD2379" t="s">
        <v>161</v>
      </c>
      <c r="AE2379" t="s">
        <v>161</v>
      </c>
      <c r="AF2379" t="s">
        <v>161</v>
      </c>
      <c r="AG2379" t="s">
        <v>161</v>
      </c>
      <c r="AH2379" t="s">
        <v>3233</v>
      </c>
      <c r="AI2379" t="s">
        <v>161</v>
      </c>
    </row>
    <row r="2380" spans="1:35" hidden="1">
      <c r="A2380" t="s">
        <v>2812</v>
      </c>
      <c r="B2380" t="s">
        <v>292</v>
      </c>
      <c r="C2380" t="s">
        <v>2706</v>
      </c>
      <c r="D2380" t="s">
        <v>2708</v>
      </c>
      <c r="E2380" t="s">
        <v>3216</v>
      </c>
      <c r="F2380" t="s">
        <v>2708</v>
      </c>
      <c r="G2380" s="1">
        <v>43101</v>
      </c>
      <c r="H2380" t="s">
        <v>161</v>
      </c>
      <c r="I2380" t="s">
        <v>161</v>
      </c>
      <c r="J2380" t="s">
        <v>161</v>
      </c>
      <c r="K2380" t="s">
        <v>161</v>
      </c>
      <c r="L2380" t="s">
        <v>161</v>
      </c>
      <c r="M2380" t="s">
        <v>161</v>
      </c>
      <c r="N2380" t="s">
        <v>161</v>
      </c>
      <c r="O2380" t="s">
        <v>161</v>
      </c>
      <c r="P2380" t="s">
        <v>161</v>
      </c>
      <c r="Q2380" t="s">
        <v>161</v>
      </c>
      <c r="R2380">
        <v>16564.8</v>
      </c>
      <c r="S2380">
        <v>11918.08</v>
      </c>
      <c r="T2380" t="s">
        <v>161</v>
      </c>
      <c r="U2380" t="s">
        <v>161</v>
      </c>
      <c r="V2380" t="s">
        <v>161</v>
      </c>
      <c r="W2380" t="s">
        <v>161</v>
      </c>
      <c r="X2380" t="s">
        <v>161</v>
      </c>
      <c r="Y2380" t="s">
        <v>161</v>
      </c>
      <c r="Z2380" t="s">
        <v>161</v>
      </c>
      <c r="AA2380" s="2" t="s">
        <v>161</v>
      </c>
      <c r="AB2380" s="2" t="s">
        <v>161</v>
      </c>
      <c r="AC2380" t="s">
        <v>161</v>
      </c>
      <c r="AD2380" t="s">
        <v>161</v>
      </c>
      <c r="AE2380" t="s">
        <v>161</v>
      </c>
      <c r="AF2380" t="s">
        <v>161</v>
      </c>
      <c r="AG2380" t="s">
        <v>161</v>
      </c>
      <c r="AH2380" t="s">
        <v>161</v>
      </c>
      <c r="AI2380" t="s">
        <v>161</v>
      </c>
    </row>
    <row r="2381" spans="1:35" hidden="1">
      <c r="A2381" t="s">
        <v>2812</v>
      </c>
      <c r="B2381" t="s">
        <v>292</v>
      </c>
      <c r="C2381" t="s">
        <v>2706</v>
      </c>
      <c r="D2381" t="s">
        <v>2708</v>
      </c>
      <c r="E2381" t="s">
        <v>3216</v>
      </c>
      <c r="F2381" t="s">
        <v>2708</v>
      </c>
      <c r="G2381" s="1">
        <v>44197</v>
      </c>
      <c r="H2381" t="s">
        <v>161</v>
      </c>
      <c r="I2381" t="s">
        <v>161</v>
      </c>
      <c r="J2381" t="s">
        <v>161</v>
      </c>
      <c r="K2381" t="s">
        <v>161</v>
      </c>
      <c r="L2381" t="s">
        <v>161</v>
      </c>
      <c r="M2381" t="s">
        <v>161</v>
      </c>
      <c r="N2381" t="s">
        <v>161</v>
      </c>
      <c r="O2381" t="s">
        <v>161</v>
      </c>
      <c r="P2381" t="s">
        <v>161</v>
      </c>
      <c r="Q2381" t="s">
        <v>161</v>
      </c>
      <c r="R2381">
        <v>16695.2</v>
      </c>
      <c r="S2381">
        <v>12046.5</v>
      </c>
      <c r="T2381" t="s">
        <v>161</v>
      </c>
      <c r="U2381" t="s">
        <v>161</v>
      </c>
      <c r="V2381" t="s">
        <v>161</v>
      </c>
      <c r="W2381" t="s">
        <v>161</v>
      </c>
      <c r="X2381" t="s">
        <v>161</v>
      </c>
      <c r="Y2381" t="s">
        <v>161</v>
      </c>
      <c r="Z2381" t="s">
        <v>161</v>
      </c>
      <c r="AA2381" s="2" t="s">
        <v>161</v>
      </c>
      <c r="AB2381" s="2" t="s">
        <v>161</v>
      </c>
      <c r="AC2381" t="s">
        <v>161</v>
      </c>
      <c r="AD2381" t="s">
        <v>161</v>
      </c>
      <c r="AE2381" t="s">
        <v>161</v>
      </c>
      <c r="AF2381" t="s">
        <v>161</v>
      </c>
      <c r="AG2381" t="s">
        <v>161</v>
      </c>
      <c r="AH2381" t="s">
        <v>161</v>
      </c>
      <c r="AI2381" t="s">
        <v>161</v>
      </c>
    </row>
    <row r="2382" spans="1:35" hidden="1">
      <c r="A2382" t="s">
        <v>180</v>
      </c>
      <c r="B2382" t="s">
        <v>180</v>
      </c>
      <c r="C2382" t="s">
        <v>2744</v>
      </c>
      <c r="D2382" t="s">
        <v>2745</v>
      </c>
      <c r="E2382" t="s">
        <v>2781</v>
      </c>
      <c r="F2382" t="s">
        <v>2711</v>
      </c>
      <c r="G2382" s="1">
        <v>43101</v>
      </c>
      <c r="H2382">
        <v>2.6</v>
      </c>
      <c r="I2382" t="s">
        <v>161</v>
      </c>
      <c r="J2382" t="s">
        <v>161</v>
      </c>
      <c r="K2382" t="s">
        <v>161</v>
      </c>
      <c r="L2382" t="s">
        <v>161</v>
      </c>
      <c r="M2382" t="s">
        <v>161</v>
      </c>
      <c r="N2382" t="s">
        <v>161</v>
      </c>
      <c r="O2382" t="s">
        <v>161</v>
      </c>
      <c r="P2382" t="s">
        <v>161</v>
      </c>
      <c r="Q2382">
        <v>949.29</v>
      </c>
      <c r="R2382" t="s">
        <v>161</v>
      </c>
      <c r="S2382">
        <v>14803.32</v>
      </c>
      <c r="T2382">
        <v>821.58</v>
      </c>
      <c r="U2382" t="s">
        <v>161</v>
      </c>
      <c r="V2382" t="s">
        <v>161</v>
      </c>
      <c r="W2382" t="s">
        <v>161</v>
      </c>
      <c r="X2382">
        <v>12.450900000000001</v>
      </c>
      <c r="Y2382" s="2">
        <v>98501</v>
      </c>
      <c r="Z2382" t="s">
        <v>161</v>
      </c>
      <c r="AA2382" s="2" t="s">
        <v>161</v>
      </c>
      <c r="AB2382" s="2" t="s">
        <v>161</v>
      </c>
      <c r="AC2382" t="s">
        <v>161</v>
      </c>
      <c r="AD2382" t="s">
        <v>161</v>
      </c>
      <c r="AE2382" t="s">
        <v>161</v>
      </c>
      <c r="AF2382" t="s">
        <v>161</v>
      </c>
      <c r="AG2382" t="s">
        <v>161</v>
      </c>
      <c r="AH2382" t="s">
        <v>161</v>
      </c>
      <c r="AI2382" s="2">
        <v>85769</v>
      </c>
    </row>
    <row r="2383" spans="1:35" hidden="1">
      <c r="A2383" t="s">
        <v>180</v>
      </c>
      <c r="B2383" t="s">
        <v>180</v>
      </c>
      <c r="C2383" t="s">
        <v>3234</v>
      </c>
      <c r="D2383" t="s">
        <v>3235</v>
      </c>
      <c r="E2383" t="s">
        <v>2781</v>
      </c>
      <c r="F2383" t="s">
        <v>2711</v>
      </c>
      <c r="G2383" s="1">
        <v>43101</v>
      </c>
      <c r="H2383">
        <v>1</v>
      </c>
      <c r="I2383" t="s">
        <v>161</v>
      </c>
      <c r="J2383" t="s">
        <v>161</v>
      </c>
      <c r="K2383" t="s">
        <v>161</v>
      </c>
      <c r="L2383" t="s">
        <v>161</v>
      </c>
      <c r="M2383" t="s">
        <v>161</v>
      </c>
      <c r="N2383" t="s">
        <v>161</v>
      </c>
      <c r="O2383" t="s">
        <v>161</v>
      </c>
      <c r="P2383" t="s">
        <v>161</v>
      </c>
      <c r="Q2383">
        <v>75.8</v>
      </c>
      <c r="R2383" t="s">
        <v>161</v>
      </c>
      <c r="S2383">
        <v>14803.32</v>
      </c>
      <c r="T2383">
        <v>54.48</v>
      </c>
      <c r="U2383" t="s">
        <v>161</v>
      </c>
      <c r="V2383" t="s">
        <v>161</v>
      </c>
      <c r="W2383" t="s">
        <v>161</v>
      </c>
      <c r="X2383">
        <v>11.698499999999999</v>
      </c>
      <c r="Y2383" s="2">
        <v>98501</v>
      </c>
      <c r="Z2383" t="s">
        <v>161</v>
      </c>
      <c r="AA2383" t="s">
        <v>161</v>
      </c>
      <c r="AB2383" t="s">
        <v>161</v>
      </c>
      <c r="AC2383" t="s">
        <v>161</v>
      </c>
      <c r="AD2383" t="s">
        <v>161</v>
      </c>
      <c r="AE2383" t="s">
        <v>161</v>
      </c>
      <c r="AF2383" t="s">
        <v>161</v>
      </c>
      <c r="AG2383" t="s">
        <v>161</v>
      </c>
      <c r="AH2383" t="s">
        <v>161</v>
      </c>
      <c r="AI2383" s="2">
        <v>85769</v>
      </c>
    </row>
    <row r="2384" spans="1:35" hidden="1">
      <c r="A2384" t="s">
        <v>180</v>
      </c>
      <c r="B2384" t="s">
        <v>180</v>
      </c>
      <c r="C2384" t="s">
        <v>2931</v>
      </c>
      <c r="D2384" t="s">
        <v>3236</v>
      </c>
      <c r="E2384" t="s">
        <v>2781</v>
      </c>
      <c r="F2384" t="s">
        <v>2711</v>
      </c>
      <c r="G2384" s="1">
        <v>43101</v>
      </c>
      <c r="H2384">
        <v>2.6</v>
      </c>
      <c r="I2384" t="s">
        <v>161</v>
      </c>
      <c r="J2384" t="s">
        <v>161</v>
      </c>
      <c r="K2384" t="s">
        <v>161</v>
      </c>
      <c r="L2384" t="s">
        <v>161</v>
      </c>
      <c r="M2384" t="s">
        <v>161</v>
      </c>
      <c r="N2384" t="s">
        <v>161</v>
      </c>
      <c r="O2384" t="s">
        <v>161</v>
      </c>
      <c r="P2384" t="s">
        <v>161</v>
      </c>
      <c r="Q2384">
        <v>120.14</v>
      </c>
      <c r="R2384" t="s">
        <v>161</v>
      </c>
      <c r="S2384">
        <v>14803.32</v>
      </c>
      <c r="T2384">
        <v>99.77</v>
      </c>
      <c r="U2384" t="s">
        <v>161</v>
      </c>
      <c r="V2384" t="s">
        <v>161</v>
      </c>
      <c r="W2384" t="s">
        <v>161</v>
      </c>
      <c r="X2384">
        <v>22.4864</v>
      </c>
      <c r="Y2384" s="2">
        <v>98501</v>
      </c>
      <c r="Z2384" t="s">
        <v>161</v>
      </c>
      <c r="AA2384" t="s">
        <v>161</v>
      </c>
      <c r="AB2384" t="s">
        <v>161</v>
      </c>
      <c r="AC2384" t="s">
        <v>161</v>
      </c>
      <c r="AD2384" t="s">
        <v>161</v>
      </c>
      <c r="AE2384" t="s">
        <v>161</v>
      </c>
      <c r="AF2384" t="s">
        <v>161</v>
      </c>
      <c r="AG2384" t="s">
        <v>161</v>
      </c>
      <c r="AH2384" t="s">
        <v>161</v>
      </c>
      <c r="AI2384" s="2">
        <v>85769</v>
      </c>
    </row>
    <row r="2385" spans="1:40" hidden="1">
      <c r="A2385" t="s">
        <v>180</v>
      </c>
      <c r="B2385" t="s">
        <v>180</v>
      </c>
      <c r="C2385" t="s">
        <v>2721</v>
      </c>
      <c r="D2385" t="s">
        <v>2721</v>
      </c>
      <c r="E2385" t="s">
        <v>2781</v>
      </c>
      <c r="F2385" t="s">
        <v>2711</v>
      </c>
      <c r="G2385" s="1">
        <v>43101</v>
      </c>
      <c r="H2385">
        <v>2</v>
      </c>
      <c r="I2385" t="s">
        <v>161</v>
      </c>
      <c r="J2385" t="s">
        <v>161</v>
      </c>
      <c r="K2385" t="s">
        <v>161</v>
      </c>
      <c r="L2385" t="s">
        <v>161</v>
      </c>
      <c r="M2385" t="s">
        <v>161</v>
      </c>
      <c r="N2385" t="s">
        <v>161</v>
      </c>
      <c r="O2385" t="s">
        <v>161</v>
      </c>
      <c r="P2385" t="s">
        <v>161</v>
      </c>
      <c r="Q2385">
        <v>8475.49</v>
      </c>
      <c r="R2385" t="s">
        <v>161</v>
      </c>
      <c r="S2385">
        <v>14803.32</v>
      </c>
      <c r="T2385">
        <v>7702.82</v>
      </c>
      <c r="U2385" t="s">
        <v>161</v>
      </c>
      <c r="V2385" t="s">
        <v>161</v>
      </c>
      <c r="W2385" t="s">
        <v>161</v>
      </c>
      <c r="X2385">
        <v>7.8238000000000003</v>
      </c>
      <c r="Y2385" s="2">
        <v>98501</v>
      </c>
      <c r="Z2385" t="s">
        <v>161</v>
      </c>
      <c r="AA2385" t="s">
        <v>161</v>
      </c>
      <c r="AB2385" t="s">
        <v>161</v>
      </c>
      <c r="AC2385" t="s">
        <v>161</v>
      </c>
      <c r="AD2385" t="s">
        <v>161</v>
      </c>
      <c r="AE2385" t="s">
        <v>161</v>
      </c>
      <c r="AF2385" t="s">
        <v>161</v>
      </c>
      <c r="AG2385" t="s">
        <v>161</v>
      </c>
      <c r="AH2385" t="s">
        <v>161</v>
      </c>
      <c r="AI2385" s="2">
        <v>85769</v>
      </c>
    </row>
    <row r="2386" spans="1:40" hidden="1">
      <c r="A2386" t="s">
        <v>180</v>
      </c>
      <c r="B2386" t="s">
        <v>180</v>
      </c>
      <c r="C2386" t="s">
        <v>2737</v>
      </c>
      <c r="D2386" t="s">
        <v>2738</v>
      </c>
      <c r="E2386" t="s">
        <v>2781</v>
      </c>
      <c r="F2386" t="s">
        <v>2711</v>
      </c>
      <c r="G2386" s="1">
        <v>43101</v>
      </c>
      <c r="H2386">
        <v>2.2999999999999998</v>
      </c>
      <c r="I2386" t="s">
        <v>161</v>
      </c>
      <c r="J2386" t="s">
        <v>161</v>
      </c>
      <c r="K2386" t="s">
        <v>161</v>
      </c>
      <c r="L2386" t="s">
        <v>161</v>
      </c>
      <c r="M2386" t="s">
        <v>161</v>
      </c>
      <c r="N2386" t="s">
        <v>161</v>
      </c>
      <c r="O2386" t="s">
        <v>161</v>
      </c>
      <c r="P2386" t="s">
        <v>161</v>
      </c>
      <c r="Q2386">
        <v>2214.84</v>
      </c>
      <c r="R2386" t="s">
        <v>161</v>
      </c>
      <c r="S2386">
        <v>14803.32</v>
      </c>
      <c r="T2386">
        <v>1862.76</v>
      </c>
      <c r="U2386" t="s">
        <v>161</v>
      </c>
      <c r="V2386" t="s">
        <v>161</v>
      </c>
      <c r="W2386" t="s">
        <v>161</v>
      </c>
      <c r="X2386">
        <v>19.948699999999999</v>
      </c>
      <c r="Y2386" s="2">
        <v>98501</v>
      </c>
      <c r="Z2386" t="s">
        <v>161</v>
      </c>
      <c r="AA2386" s="2" t="s">
        <v>161</v>
      </c>
      <c r="AB2386" s="2" t="s">
        <v>161</v>
      </c>
      <c r="AC2386" t="s">
        <v>161</v>
      </c>
      <c r="AD2386" t="s">
        <v>161</v>
      </c>
      <c r="AE2386" s="2" t="s">
        <v>161</v>
      </c>
      <c r="AF2386" s="2" t="s">
        <v>161</v>
      </c>
      <c r="AG2386" t="s">
        <v>161</v>
      </c>
      <c r="AH2386" t="s">
        <v>161</v>
      </c>
      <c r="AI2386" s="2">
        <v>85769</v>
      </c>
      <c r="AJ2386" s="2"/>
      <c r="AM2386" s="2"/>
      <c r="AN2386" s="2"/>
    </row>
    <row r="2387" spans="1:40" hidden="1">
      <c r="A2387" t="s">
        <v>180</v>
      </c>
      <c r="B2387" t="s">
        <v>180</v>
      </c>
      <c r="C2387" t="s">
        <v>2744</v>
      </c>
      <c r="D2387" t="s">
        <v>2745</v>
      </c>
      <c r="E2387" t="s">
        <v>2781</v>
      </c>
      <c r="F2387" t="s">
        <v>2711</v>
      </c>
      <c r="G2387" s="1">
        <v>44197</v>
      </c>
      <c r="H2387">
        <v>1.99621212121212</v>
      </c>
      <c r="I2387" t="s">
        <v>161</v>
      </c>
      <c r="J2387" t="s">
        <v>161</v>
      </c>
      <c r="K2387" t="s">
        <v>161</v>
      </c>
      <c r="L2387" t="s">
        <v>161</v>
      </c>
      <c r="M2387" t="s">
        <v>161</v>
      </c>
      <c r="N2387" t="s">
        <v>161</v>
      </c>
      <c r="O2387" t="s">
        <v>161</v>
      </c>
      <c r="P2387" t="s">
        <v>161</v>
      </c>
      <c r="Q2387">
        <v>903.9</v>
      </c>
      <c r="R2387" t="s">
        <v>161</v>
      </c>
      <c r="S2387">
        <v>16535.5</v>
      </c>
      <c r="T2387">
        <v>893.9</v>
      </c>
      <c r="U2387" t="s">
        <v>161</v>
      </c>
      <c r="V2387" t="s">
        <v>161</v>
      </c>
      <c r="W2387" t="s">
        <v>161</v>
      </c>
      <c r="X2387">
        <v>21.271000000000001</v>
      </c>
      <c r="Y2387" s="2">
        <v>170490</v>
      </c>
      <c r="Z2387" t="s">
        <v>161</v>
      </c>
      <c r="AA2387" s="2" t="s">
        <v>161</v>
      </c>
      <c r="AB2387" s="2" t="s">
        <v>161</v>
      </c>
      <c r="AC2387" t="s">
        <v>161</v>
      </c>
      <c r="AD2387" t="s">
        <v>161</v>
      </c>
      <c r="AE2387" s="2" t="s">
        <v>161</v>
      </c>
      <c r="AF2387" s="2" t="s">
        <v>161</v>
      </c>
      <c r="AG2387" t="s">
        <v>161</v>
      </c>
      <c r="AH2387" t="s">
        <v>161</v>
      </c>
      <c r="AI2387" s="2">
        <v>61611</v>
      </c>
      <c r="AJ2387" s="2"/>
      <c r="AM2387" s="2"/>
      <c r="AN2387" s="2"/>
    </row>
    <row r="2388" spans="1:40" hidden="1">
      <c r="A2388" t="s">
        <v>180</v>
      </c>
      <c r="B2388" t="s">
        <v>180</v>
      </c>
      <c r="C2388" t="s">
        <v>133</v>
      </c>
      <c r="D2388" t="s">
        <v>2710</v>
      </c>
      <c r="E2388" t="s">
        <v>2781</v>
      </c>
      <c r="F2388" t="s">
        <v>2711</v>
      </c>
      <c r="G2388" s="1">
        <v>44197</v>
      </c>
      <c r="H2388">
        <v>2.3101160862354901</v>
      </c>
      <c r="I2388" t="s">
        <v>161</v>
      </c>
      <c r="J2388" t="s">
        <v>161</v>
      </c>
      <c r="K2388" t="s">
        <v>161</v>
      </c>
      <c r="L2388" t="s">
        <v>161</v>
      </c>
      <c r="M2388" t="s">
        <v>161</v>
      </c>
      <c r="N2388" t="s">
        <v>161</v>
      </c>
      <c r="O2388" t="s">
        <v>161</v>
      </c>
      <c r="P2388" t="s">
        <v>161</v>
      </c>
      <c r="Q2388">
        <v>1740.5</v>
      </c>
      <c r="R2388" t="s">
        <v>161</v>
      </c>
      <c r="S2388">
        <v>16535.5</v>
      </c>
      <c r="T2388">
        <v>1725.7</v>
      </c>
      <c r="U2388" t="s">
        <v>161</v>
      </c>
      <c r="V2388" t="s">
        <v>161</v>
      </c>
      <c r="W2388" t="s">
        <v>161</v>
      </c>
      <c r="X2388">
        <v>14.659700000000001</v>
      </c>
      <c r="Y2388" s="2">
        <v>170490</v>
      </c>
      <c r="Z2388" t="s">
        <v>161</v>
      </c>
      <c r="AA2388" t="s">
        <v>161</v>
      </c>
      <c r="AB2388" t="s">
        <v>161</v>
      </c>
      <c r="AC2388" t="s">
        <v>161</v>
      </c>
      <c r="AD2388" t="s">
        <v>161</v>
      </c>
      <c r="AE2388" t="s">
        <v>161</v>
      </c>
      <c r="AF2388" t="s">
        <v>161</v>
      </c>
      <c r="AG2388" t="s">
        <v>161</v>
      </c>
      <c r="AH2388" t="s">
        <v>161</v>
      </c>
      <c r="AI2388" s="2">
        <v>61611</v>
      </c>
    </row>
    <row r="2389" spans="1:40" hidden="1">
      <c r="A2389" t="s">
        <v>180</v>
      </c>
      <c r="B2389" t="s">
        <v>180</v>
      </c>
      <c r="C2389" t="s">
        <v>3266</v>
      </c>
      <c r="D2389" t="s">
        <v>3267</v>
      </c>
      <c r="E2389" t="s">
        <v>2781</v>
      </c>
      <c r="F2389" t="s">
        <v>2711</v>
      </c>
      <c r="G2389" s="1">
        <v>44197</v>
      </c>
      <c r="H2389">
        <v>2.1306068601583101</v>
      </c>
      <c r="I2389" t="s">
        <v>161</v>
      </c>
      <c r="J2389" t="s">
        <v>161</v>
      </c>
      <c r="K2389" t="s">
        <v>161</v>
      </c>
      <c r="L2389" t="s">
        <v>161</v>
      </c>
      <c r="M2389" t="s">
        <v>161</v>
      </c>
      <c r="N2389" t="s">
        <v>161</v>
      </c>
      <c r="O2389" t="s">
        <v>161</v>
      </c>
      <c r="P2389" t="s">
        <v>161</v>
      </c>
      <c r="Q2389">
        <v>1638.3</v>
      </c>
      <c r="R2389" t="s">
        <v>161</v>
      </c>
      <c r="S2389">
        <v>16535.5</v>
      </c>
      <c r="T2389">
        <v>1565.8</v>
      </c>
      <c r="U2389" t="s">
        <v>161</v>
      </c>
      <c r="V2389" t="s">
        <v>161</v>
      </c>
      <c r="W2389" t="s">
        <v>161</v>
      </c>
      <c r="X2389">
        <v>7.5491999999999999</v>
      </c>
      <c r="Y2389" s="2">
        <v>170490</v>
      </c>
      <c r="Z2389" t="s">
        <v>161</v>
      </c>
      <c r="AA2389" s="2" t="s">
        <v>161</v>
      </c>
      <c r="AB2389" s="2" t="s">
        <v>161</v>
      </c>
      <c r="AC2389" t="s">
        <v>161</v>
      </c>
      <c r="AD2389" t="s">
        <v>161</v>
      </c>
      <c r="AE2389" s="2" t="s">
        <v>161</v>
      </c>
      <c r="AF2389" s="2" t="s">
        <v>161</v>
      </c>
      <c r="AG2389" t="s">
        <v>161</v>
      </c>
      <c r="AH2389" t="s">
        <v>161</v>
      </c>
      <c r="AI2389" s="2">
        <v>61611</v>
      </c>
      <c r="AJ2389" s="2"/>
    </row>
    <row r="2390" spans="1:40" hidden="1">
      <c r="A2390" t="s">
        <v>180</v>
      </c>
      <c r="B2390" t="s">
        <v>180</v>
      </c>
      <c r="C2390" t="s">
        <v>2721</v>
      </c>
      <c r="D2390" t="s">
        <v>2721</v>
      </c>
      <c r="E2390" t="s">
        <v>2781</v>
      </c>
      <c r="F2390" t="s">
        <v>2711</v>
      </c>
      <c r="G2390" s="1">
        <v>44197</v>
      </c>
      <c r="H2390">
        <v>2.18987341772152</v>
      </c>
      <c r="I2390" t="s">
        <v>161</v>
      </c>
      <c r="J2390" t="s">
        <v>161</v>
      </c>
      <c r="K2390" t="s">
        <v>161</v>
      </c>
      <c r="L2390" t="s">
        <v>161</v>
      </c>
      <c r="M2390" t="s">
        <v>161</v>
      </c>
      <c r="N2390" t="s">
        <v>161</v>
      </c>
      <c r="O2390" t="s">
        <v>161</v>
      </c>
      <c r="P2390" t="s">
        <v>161</v>
      </c>
      <c r="Q2390">
        <v>6909.8</v>
      </c>
      <c r="R2390" t="s">
        <v>161</v>
      </c>
      <c r="S2390">
        <v>16535.5</v>
      </c>
      <c r="T2390">
        <v>6905.1</v>
      </c>
      <c r="U2390" t="s">
        <v>161</v>
      </c>
      <c r="V2390" t="s">
        <v>161</v>
      </c>
      <c r="W2390" t="s">
        <v>161</v>
      </c>
      <c r="X2390">
        <v>18.053599999999999</v>
      </c>
      <c r="Y2390" s="2">
        <v>170490</v>
      </c>
      <c r="Z2390" t="s">
        <v>161</v>
      </c>
      <c r="AA2390" t="s">
        <v>161</v>
      </c>
      <c r="AB2390" t="s">
        <v>161</v>
      </c>
      <c r="AC2390" t="s">
        <v>161</v>
      </c>
      <c r="AD2390" t="s">
        <v>161</v>
      </c>
      <c r="AE2390" t="s">
        <v>161</v>
      </c>
      <c r="AF2390" t="s">
        <v>161</v>
      </c>
      <c r="AG2390" t="s">
        <v>161</v>
      </c>
      <c r="AH2390" t="s">
        <v>161</v>
      </c>
      <c r="AI2390" s="2">
        <v>61611</v>
      </c>
    </row>
    <row r="2391" spans="1:40" hidden="1">
      <c r="A2391" t="s">
        <v>180</v>
      </c>
      <c r="B2391" t="s">
        <v>180</v>
      </c>
      <c r="C2391" t="s">
        <v>2737</v>
      </c>
      <c r="D2391" t="s">
        <v>2738</v>
      </c>
      <c r="E2391" t="s">
        <v>2781</v>
      </c>
      <c r="F2391" t="s">
        <v>2711</v>
      </c>
      <c r="G2391" s="1">
        <v>44197</v>
      </c>
      <c r="H2391">
        <v>2.1479217603912</v>
      </c>
      <c r="I2391" t="s">
        <v>161</v>
      </c>
      <c r="J2391" t="s">
        <v>161</v>
      </c>
      <c r="K2391" t="s">
        <v>161</v>
      </c>
      <c r="L2391" t="s">
        <v>161</v>
      </c>
      <c r="M2391" t="s">
        <v>161</v>
      </c>
      <c r="N2391" t="s">
        <v>161</v>
      </c>
      <c r="O2391" t="s">
        <v>161</v>
      </c>
      <c r="P2391" t="s">
        <v>161</v>
      </c>
      <c r="Q2391">
        <v>1493.6</v>
      </c>
      <c r="R2391" t="s">
        <v>161</v>
      </c>
      <c r="S2391">
        <v>16535.5</v>
      </c>
      <c r="T2391">
        <v>1484.7</v>
      </c>
      <c r="U2391" t="s">
        <v>161</v>
      </c>
      <c r="V2391" t="s">
        <v>161</v>
      </c>
      <c r="W2391" t="s">
        <v>161</v>
      </c>
      <c r="X2391">
        <v>16.244800000000001</v>
      </c>
      <c r="Y2391" s="2">
        <v>170490</v>
      </c>
      <c r="Z2391" t="s">
        <v>161</v>
      </c>
      <c r="AA2391" s="2" t="s">
        <v>161</v>
      </c>
      <c r="AB2391" s="2" t="s">
        <v>161</v>
      </c>
      <c r="AC2391" t="s">
        <v>161</v>
      </c>
      <c r="AD2391" t="s">
        <v>161</v>
      </c>
      <c r="AE2391" s="2" t="s">
        <v>161</v>
      </c>
      <c r="AF2391" s="2" t="s">
        <v>161</v>
      </c>
      <c r="AG2391" t="s">
        <v>161</v>
      </c>
      <c r="AH2391" t="s">
        <v>161</v>
      </c>
      <c r="AI2391" s="2">
        <v>61611</v>
      </c>
      <c r="AJ2391" s="2"/>
    </row>
    <row r="2392" spans="1:40" hidden="1">
      <c r="A2392" t="s">
        <v>180</v>
      </c>
      <c r="B2392" t="s">
        <v>180</v>
      </c>
      <c r="C2392" t="s">
        <v>133</v>
      </c>
      <c r="D2392" t="s">
        <v>2710</v>
      </c>
      <c r="E2392" t="s">
        <v>2781</v>
      </c>
      <c r="F2392" t="s">
        <v>2711</v>
      </c>
      <c r="G2392" s="1">
        <v>45292</v>
      </c>
      <c r="H2392">
        <v>2.3794169611307399</v>
      </c>
      <c r="I2392" t="s">
        <v>161</v>
      </c>
      <c r="J2392" t="s">
        <v>161</v>
      </c>
      <c r="K2392" t="s">
        <v>161</v>
      </c>
      <c r="L2392" t="s">
        <v>161</v>
      </c>
      <c r="M2392" t="s">
        <v>161</v>
      </c>
      <c r="N2392" t="s">
        <v>161</v>
      </c>
      <c r="O2392" t="s">
        <v>161</v>
      </c>
      <c r="P2392" t="s">
        <v>161</v>
      </c>
      <c r="Q2392">
        <v>1867.2</v>
      </c>
      <c r="R2392" t="s">
        <v>161</v>
      </c>
      <c r="S2392">
        <v>19221</v>
      </c>
      <c r="T2392">
        <v>1867.2</v>
      </c>
      <c r="U2392" t="s">
        <v>161</v>
      </c>
      <c r="V2392" t="s">
        <v>161</v>
      </c>
      <c r="W2392" t="s">
        <v>161</v>
      </c>
      <c r="X2392">
        <v>14.8505</v>
      </c>
      <c r="Y2392" s="2">
        <v>167884</v>
      </c>
      <c r="Z2392" t="s">
        <v>161</v>
      </c>
      <c r="AA2392" t="s">
        <v>161</v>
      </c>
      <c r="AB2392">
        <v>6.8441999999999998</v>
      </c>
      <c r="AC2392" s="2">
        <v>98145</v>
      </c>
      <c r="AD2392" t="s">
        <v>161</v>
      </c>
      <c r="AE2392" t="s">
        <v>161</v>
      </c>
      <c r="AF2392">
        <v>22.7258</v>
      </c>
      <c r="AG2392" s="2">
        <v>235039</v>
      </c>
      <c r="AH2392" t="s">
        <v>161</v>
      </c>
      <c r="AI2392" s="2">
        <v>64356</v>
      </c>
    </row>
    <row r="2393" spans="1:40" hidden="1">
      <c r="A2393" t="s">
        <v>180</v>
      </c>
      <c r="B2393" t="s">
        <v>180</v>
      </c>
      <c r="C2393" t="s">
        <v>2721</v>
      </c>
      <c r="D2393" t="s">
        <v>2721</v>
      </c>
      <c r="E2393" t="s">
        <v>2781</v>
      </c>
      <c r="F2393" t="s">
        <v>2711</v>
      </c>
      <c r="G2393" s="1">
        <v>45292</v>
      </c>
      <c r="H2393">
        <v>2.0943728018757302</v>
      </c>
      <c r="I2393" t="s">
        <v>161</v>
      </c>
      <c r="J2393" t="s">
        <v>161</v>
      </c>
      <c r="K2393" t="s">
        <v>161</v>
      </c>
      <c r="L2393" t="s">
        <v>161</v>
      </c>
      <c r="M2393" t="s">
        <v>161</v>
      </c>
      <c r="N2393" t="s">
        <v>161</v>
      </c>
      <c r="O2393" t="s">
        <v>161</v>
      </c>
      <c r="P2393" t="s">
        <v>161</v>
      </c>
      <c r="Q2393">
        <v>8941.7000000000007</v>
      </c>
      <c r="R2393" t="s">
        <v>161</v>
      </c>
      <c r="S2393">
        <v>19221</v>
      </c>
      <c r="T2393">
        <v>8941.69</v>
      </c>
      <c r="U2393" t="s">
        <v>161</v>
      </c>
      <c r="V2393" t="s">
        <v>161</v>
      </c>
      <c r="W2393" t="s">
        <v>161</v>
      </c>
      <c r="X2393">
        <v>11.550599999999999</v>
      </c>
      <c r="Y2393" s="2">
        <v>167884</v>
      </c>
      <c r="Z2393" t="s">
        <v>161</v>
      </c>
      <c r="AA2393" t="s">
        <v>161</v>
      </c>
      <c r="AB2393">
        <v>6.3654000000000002</v>
      </c>
      <c r="AC2393" s="2">
        <v>98145</v>
      </c>
      <c r="AD2393" t="s">
        <v>161</v>
      </c>
      <c r="AE2393" t="s">
        <v>161</v>
      </c>
      <c r="AF2393">
        <v>18.284300000000002</v>
      </c>
      <c r="AG2393" s="2">
        <v>235039</v>
      </c>
      <c r="AH2393" t="s">
        <v>161</v>
      </c>
      <c r="AI2393" s="2">
        <v>64356</v>
      </c>
    </row>
    <row r="2394" spans="1:40" hidden="1">
      <c r="A2394" t="s">
        <v>180</v>
      </c>
      <c r="B2394" t="s">
        <v>180</v>
      </c>
      <c r="C2394" t="s">
        <v>2737</v>
      </c>
      <c r="D2394" t="s">
        <v>2738</v>
      </c>
      <c r="E2394" t="s">
        <v>2781</v>
      </c>
      <c r="F2394" t="s">
        <v>2711</v>
      </c>
      <c r="G2394" s="1">
        <v>45292</v>
      </c>
      <c r="H2394">
        <v>2.3810810810810801</v>
      </c>
      <c r="I2394" t="s">
        <v>161</v>
      </c>
      <c r="J2394" t="s">
        <v>161</v>
      </c>
      <c r="K2394" t="s">
        <v>161</v>
      </c>
      <c r="L2394" t="s">
        <v>161</v>
      </c>
      <c r="M2394" t="s">
        <v>161</v>
      </c>
      <c r="N2394" t="s">
        <v>161</v>
      </c>
      <c r="O2394" t="s">
        <v>161</v>
      </c>
      <c r="P2394" t="s">
        <v>161</v>
      </c>
      <c r="Q2394">
        <v>1851.6</v>
      </c>
      <c r="R2394" t="s">
        <v>161</v>
      </c>
      <c r="S2394">
        <v>19221</v>
      </c>
      <c r="T2394">
        <v>1851.61</v>
      </c>
      <c r="U2394" t="s">
        <v>161</v>
      </c>
      <c r="V2394" t="s">
        <v>161</v>
      </c>
      <c r="W2394" t="s">
        <v>161</v>
      </c>
      <c r="X2394">
        <v>26.608499999999999</v>
      </c>
      <c r="Y2394" s="2">
        <v>167884</v>
      </c>
      <c r="Z2394" t="s">
        <v>161</v>
      </c>
      <c r="AA2394" t="s">
        <v>161</v>
      </c>
      <c r="AB2394">
        <v>17.329999999999998</v>
      </c>
      <c r="AC2394" s="2">
        <v>98145</v>
      </c>
      <c r="AD2394" t="s">
        <v>161</v>
      </c>
      <c r="AE2394" t="s">
        <v>161</v>
      </c>
      <c r="AF2394">
        <v>39.419400000000003</v>
      </c>
      <c r="AG2394" s="2">
        <v>235039</v>
      </c>
      <c r="AH2394" t="s">
        <v>161</v>
      </c>
      <c r="AI2394" s="2">
        <v>64356</v>
      </c>
      <c r="AJ2394" s="2"/>
    </row>
    <row r="2395" spans="1:40" hidden="1">
      <c r="A2395" t="s">
        <v>180</v>
      </c>
      <c r="B2395" t="s">
        <v>180</v>
      </c>
      <c r="C2395" t="s">
        <v>2758</v>
      </c>
      <c r="D2395" t="s">
        <v>2759</v>
      </c>
      <c r="E2395" t="s">
        <v>2781</v>
      </c>
      <c r="F2395" t="s">
        <v>2728</v>
      </c>
      <c r="G2395" s="1">
        <v>43101</v>
      </c>
      <c r="H2395">
        <v>2.5</v>
      </c>
      <c r="I2395" t="s">
        <v>161</v>
      </c>
      <c r="J2395" t="s">
        <v>161</v>
      </c>
      <c r="K2395" t="s">
        <v>161</v>
      </c>
      <c r="L2395" t="s">
        <v>161</v>
      </c>
      <c r="M2395" t="s">
        <v>161</v>
      </c>
      <c r="N2395" t="s">
        <v>161</v>
      </c>
      <c r="O2395" t="s">
        <v>161</v>
      </c>
      <c r="P2395" t="s">
        <v>161</v>
      </c>
      <c r="Q2395">
        <v>1009.64</v>
      </c>
      <c r="R2395" t="s">
        <v>161</v>
      </c>
      <c r="S2395">
        <v>14803.32</v>
      </c>
      <c r="T2395">
        <v>305.3</v>
      </c>
      <c r="U2395" t="s">
        <v>161</v>
      </c>
      <c r="V2395" t="s">
        <v>161</v>
      </c>
      <c r="W2395" t="s">
        <v>161</v>
      </c>
      <c r="X2395">
        <v>18.1968</v>
      </c>
      <c r="Y2395" s="2">
        <v>98501</v>
      </c>
      <c r="Z2395" t="s">
        <v>161</v>
      </c>
      <c r="AA2395" t="s">
        <v>161</v>
      </c>
      <c r="AB2395" t="s">
        <v>161</v>
      </c>
      <c r="AC2395" t="s">
        <v>161</v>
      </c>
      <c r="AD2395" t="s">
        <v>161</v>
      </c>
      <c r="AE2395" t="s">
        <v>161</v>
      </c>
      <c r="AF2395" t="s">
        <v>161</v>
      </c>
      <c r="AG2395" t="s">
        <v>161</v>
      </c>
      <c r="AH2395" t="s">
        <v>161</v>
      </c>
      <c r="AI2395" s="2">
        <v>85769</v>
      </c>
      <c r="AJ2395" s="2"/>
    </row>
    <row r="2396" spans="1:40" hidden="1">
      <c r="A2396" t="s">
        <v>180</v>
      </c>
      <c r="B2396" t="s">
        <v>180</v>
      </c>
      <c r="C2396" t="s">
        <v>2758</v>
      </c>
      <c r="D2396" t="s">
        <v>2759</v>
      </c>
      <c r="E2396" t="s">
        <v>2781</v>
      </c>
      <c r="F2396" t="s">
        <v>2728</v>
      </c>
      <c r="G2396" s="1">
        <v>44197</v>
      </c>
      <c r="H2396">
        <v>2.13421052631579</v>
      </c>
      <c r="I2396" t="s">
        <v>161</v>
      </c>
      <c r="J2396" t="s">
        <v>161</v>
      </c>
      <c r="K2396" t="s">
        <v>161</v>
      </c>
      <c r="L2396" t="s">
        <v>161</v>
      </c>
      <c r="M2396" t="s">
        <v>161</v>
      </c>
      <c r="N2396" t="s">
        <v>161</v>
      </c>
      <c r="O2396" t="s">
        <v>161</v>
      </c>
      <c r="P2396" t="s">
        <v>161</v>
      </c>
      <c r="Q2396">
        <v>467.2</v>
      </c>
      <c r="R2396" t="s">
        <v>161</v>
      </c>
      <c r="S2396">
        <v>16535.5</v>
      </c>
      <c r="T2396">
        <v>466.1</v>
      </c>
      <c r="U2396" t="s">
        <v>161</v>
      </c>
      <c r="V2396" t="s">
        <v>161</v>
      </c>
      <c r="W2396" t="s">
        <v>161</v>
      </c>
      <c r="X2396">
        <v>8.0162999999999993</v>
      </c>
      <c r="Y2396" s="2">
        <v>170490</v>
      </c>
      <c r="Z2396" t="s">
        <v>161</v>
      </c>
      <c r="AA2396" t="s">
        <v>161</v>
      </c>
      <c r="AB2396" t="s">
        <v>161</v>
      </c>
      <c r="AC2396" t="s">
        <v>161</v>
      </c>
      <c r="AD2396" t="s">
        <v>161</v>
      </c>
      <c r="AE2396" t="s">
        <v>161</v>
      </c>
      <c r="AF2396" t="s">
        <v>161</v>
      </c>
      <c r="AG2396" t="s">
        <v>161</v>
      </c>
      <c r="AH2396" t="s">
        <v>161</v>
      </c>
      <c r="AI2396" s="2">
        <v>61611</v>
      </c>
      <c r="AJ2396" s="2"/>
    </row>
    <row r="2397" spans="1:40" hidden="1">
      <c r="A2397" t="s">
        <v>180</v>
      </c>
      <c r="B2397" t="s">
        <v>180</v>
      </c>
      <c r="C2397" t="s">
        <v>2758</v>
      </c>
      <c r="D2397" t="s">
        <v>2759</v>
      </c>
      <c r="E2397" t="s">
        <v>2781</v>
      </c>
      <c r="F2397" t="s">
        <v>2728</v>
      </c>
      <c r="G2397" s="1">
        <v>45292</v>
      </c>
      <c r="H2397">
        <v>2.2047413793103399</v>
      </c>
      <c r="I2397" t="s">
        <v>161</v>
      </c>
      <c r="J2397" t="s">
        <v>161</v>
      </c>
      <c r="K2397" t="s">
        <v>161</v>
      </c>
      <c r="L2397" t="s">
        <v>161</v>
      </c>
      <c r="M2397" t="s">
        <v>161</v>
      </c>
      <c r="N2397" t="s">
        <v>161</v>
      </c>
      <c r="O2397" t="s">
        <v>161</v>
      </c>
      <c r="P2397" t="s">
        <v>161</v>
      </c>
      <c r="Q2397">
        <v>1299.5999999999999</v>
      </c>
      <c r="R2397" t="s">
        <v>161</v>
      </c>
      <c r="S2397">
        <v>19221</v>
      </c>
      <c r="T2397">
        <v>1299.6099999999999</v>
      </c>
      <c r="U2397" t="s">
        <v>161</v>
      </c>
      <c r="V2397" t="s">
        <v>161</v>
      </c>
      <c r="W2397" t="s">
        <v>161</v>
      </c>
      <c r="X2397">
        <v>12.3279</v>
      </c>
      <c r="Y2397" s="2">
        <v>167884</v>
      </c>
      <c r="Z2397" t="s">
        <v>161</v>
      </c>
      <c r="AA2397" t="s">
        <v>161</v>
      </c>
      <c r="AB2397">
        <v>0.13339999999999999</v>
      </c>
      <c r="AC2397" s="2">
        <v>98145</v>
      </c>
      <c r="AD2397" t="s">
        <v>161</v>
      </c>
      <c r="AE2397" t="s">
        <v>161</v>
      </c>
      <c r="AF2397">
        <v>9.0907</v>
      </c>
      <c r="AG2397" s="2">
        <v>235039</v>
      </c>
      <c r="AH2397" t="s">
        <v>161</v>
      </c>
      <c r="AI2397" s="2">
        <v>64356</v>
      </c>
    </row>
    <row r="2398" spans="1:40" hidden="1">
      <c r="A2398" t="s">
        <v>180</v>
      </c>
      <c r="B2398" t="s">
        <v>180</v>
      </c>
      <c r="C2398" t="s">
        <v>2729</v>
      </c>
      <c r="D2398" t="s">
        <v>2730</v>
      </c>
      <c r="E2398" t="s">
        <v>2781</v>
      </c>
      <c r="F2398" t="s">
        <v>2728</v>
      </c>
      <c r="G2398" s="1">
        <v>45292</v>
      </c>
      <c r="H2398">
        <v>2.3940809968847399</v>
      </c>
      <c r="I2398" t="s">
        <v>161</v>
      </c>
      <c r="J2398" t="s">
        <v>161</v>
      </c>
      <c r="K2398" t="s">
        <v>161</v>
      </c>
      <c r="L2398" t="s">
        <v>161</v>
      </c>
      <c r="M2398" t="s">
        <v>161</v>
      </c>
      <c r="N2398" t="s">
        <v>161</v>
      </c>
      <c r="O2398" t="s">
        <v>161</v>
      </c>
      <c r="P2398" t="s">
        <v>161</v>
      </c>
      <c r="Q2398">
        <v>698.5</v>
      </c>
      <c r="R2398" t="s">
        <v>161</v>
      </c>
      <c r="S2398">
        <v>19221</v>
      </c>
      <c r="T2398">
        <v>698.5</v>
      </c>
      <c r="U2398" t="s">
        <v>161</v>
      </c>
      <c r="V2398" t="s">
        <v>161</v>
      </c>
      <c r="W2398" t="s">
        <v>161</v>
      </c>
      <c r="X2398">
        <v>11.8408</v>
      </c>
      <c r="Y2398" s="2">
        <v>167884</v>
      </c>
      <c r="Z2398" t="s">
        <v>161</v>
      </c>
      <c r="AA2398" s="2" t="s">
        <v>161</v>
      </c>
      <c r="AB2398" s="2">
        <v>10.127000000000001</v>
      </c>
      <c r="AC2398" s="2">
        <v>98145</v>
      </c>
      <c r="AD2398" t="s">
        <v>161</v>
      </c>
      <c r="AE2398" t="s">
        <v>161</v>
      </c>
      <c r="AF2398">
        <v>14.8667</v>
      </c>
      <c r="AG2398" s="2">
        <v>235039</v>
      </c>
      <c r="AH2398" t="s">
        <v>161</v>
      </c>
      <c r="AI2398" s="2">
        <v>64356</v>
      </c>
      <c r="AM2398" s="2"/>
      <c r="AN2398" s="2"/>
    </row>
    <row r="2399" spans="1:40" hidden="1">
      <c r="A2399" t="s">
        <v>180</v>
      </c>
      <c r="B2399" t="s">
        <v>180</v>
      </c>
      <c r="C2399" t="s">
        <v>2694</v>
      </c>
      <c r="D2399" t="s">
        <v>2708</v>
      </c>
      <c r="E2399" t="s">
        <v>2781</v>
      </c>
      <c r="F2399" t="s">
        <v>2708</v>
      </c>
      <c r="G2399" s="1">
        <v>43101</v>
      </c>
      <c r="H2399">
        <v>2.2999999999999998</v>
      </c>
      <c r="I2399" t="s">
        <v>161</v>
      </c>
      <c r="J2399" t="s">
        <v>161</v>
      </c>
      <c r="K2399" t="s">
        <v>161</v>
      </c>
      <c r="L2399" t="s">
        <v>161</v>
      </c>
      <c r="M2399" t="s">
        <v>161</v>
      </c>
      <c r="N2399" t="s">
        <v>161</v>
      </c>
      <c r="O2399" t="s">
        <v>161</v>
      </c>
      <c r="P2399" t="s">
        <v>161</v>
      </c>
      <c r="Q2399" t="s">
        <v>161</v>
      </c>
      <c r="R2399" t="s">
        <v>161</v>
      </c>
      <c r="S2399">
        <v>14803.32</v>
      </c>
      <c r="T2399" t="s">
        <v>161</v>
      </c>
      <c r="U2399" t="s">
        <v>161</v>
      </c>
      <c r="V2399" t="s">
        <v>161</v>
      </c>
      <c r="W2399" t="s">
        <v>161</v>
      </c>
      <c r="X2399" t="s">
        <v>161</v>
      </c>
      <c r="Y2399" s="2">
        <v>98501</v>
      </c>
      <c r="Z2399" t="s">
        <v>161</v>
      </c>
      <c r="AA2399" t="s">
        <v>161</v>
      </c>
      <c r="AB2399" t="s">
        <v>161</v>
      </c>
      <c r="AC2399" t="s">
        <v>161</v>
      </c>
      <c r="AD2399" t="s">
        <v>161</v>
      </c>
      <c r="AE2399" t="s">
        <v>161</v>
      </c>
      <c r="AF2399" t="s">
        <v>161</v>
      </c>
      <c r="AG2399" t="s">
        <v>161</v>
      </c>
      <c r="AH2399" t="s">
        <v>161</v>
      </c>
      <c r="AI2399" s="2">
        <v>85769</v>
      </c>
    </row>
    <row r="2400" spans="1:40" hidden="1">
      <c r="A2400" t="s">
        <v>180</v>
      </c>
      <c r="B2400" t="s">
        <v>180</v>
      </c>
      <c r="C2400" t="s">
        <v>2694</v>
      </c>
      <c r="D2400" t="s">
        <v>2708</v>
      </c>
      <c r="E2400" t="s">
        <v>2781</v>
      </c>
      <c r="F2400" t="s">
        <v>2708</v>
      </c>
      <c r="G2400" s="1">
        <v>44197</v>
      </c>
      <c r="H2400">
        <v>2.1870851769911499</v>
      </c>
      <c r="I2400" t="s">
        <v>161</v>
      </c>
      <c r="J2400" t="s">
        <v>161</v>
      </c>
      <c r="K2400" t="s">
        <v>161</v>
      </c>
      <c r="L2400" t="s">
        <v>161</v>
      </c>
      <c r="M2400" t="s">
        <v>161</v>
      </c>
      <c r="N2400" t="s">
        <v>161</v>
      </c>
      <c r="O2400" t="s">
        <v>161</v>
      </c>
      <c r="P2400" t="s">
        <v>161</v>
      </c>
      <c r="Q2400" t="s">
        <v>161</v>
      </c>
      <c r="R2400" t="s">
        <v>161</v>
      </c>
      <c r="S2400">
        <v>16535.5</v>
      </c>
      <c r="T2400" t="s">
        <v>161</v>
      </c>
      <c r="U2400" t="s">
        <v>161</v>
      </c>
      <c r="V2400" t="s">
        <v>161</v>
      </c>
      <c r="W2400" t="s">
        <v>161</v>
      </c>
      <c r="X2400" t="s">
        <v>161</v>
      </c>
      <c r="Y2400" s="2">
        <v>170490</v>
      </c>
      <c r="Z2400" t="s">
        <v>161</v>
      </c>
      <c r="AA2400" s="2" t="s">
        <v>161</v>
      </c>
      <c r="AB2400" s="2" t="s">
        <v>161</v>
      </c>
      <c r="AC2400" t="s">
        <v>161</v>
      </c>
      <c r="AD2400" t="s">
        <v>161</v>
      </c>
      <c r="AE2400" t="s">
        <v>161</v>
      </c>
      <c r="AF2400" t="s">
        <v>161</v>
      </c>
      <c r="AG2400" t="s">
        <v>161</v>
      </c>
      <c r="AH2400" t="s">
        <v>161</v>
      </c>
      <c r="AI2400" s="2">
        <v>61611</v>
      </c>
    </row>
    <row r="2401" spans="1:40" hidden="1">
      <c r="A2401" t="s">
        <v>180</v>
      </c>
      <c r="B2401" t="s">
        <v>180</v>
      </c>
      <c r="C2401" t="s">
        <v>2694</v>
      </c>
      <c r="D2401" t="s">
        <v>2708</v>
      </c>
      <c r="E2401" t="s">
        <v>2781</v>
      </c>
      <c r="F2401" t="s">
        <v>2708</v>
      </c>
      <c r="G2401" s="1">
        <v>45292</v>
      </c>
      <c r="H2401">
        <v>2.3227417158420298</v>
      </c>
      <c r="I2401" t="s">
        <v>161</v>
      </c>
      <c r="J2401" t="s">
        <v>161</v>
      </c>
      <c r="K2401" t="s">
        <v>161</v>
      </c>
      <c r="L2401" t="s">
        <v>161</v>
      </c>
      <c r="M2401" t="s">
        <v>161</v>
      </c>
      <c r="N2401" t="s">
        <v>161</v>
      </c>
      <c r="O2401" t="s">
        <v>161</v>
      </c>
      <c r="P2401" t="s">
        <v>161</v>
      </c>
      <c r="Q2401" t="s">
        <v>161</v>
      </c>
      <c r="R2401" t="s">
        <v>161</v>
      </c>
      <c r="S2401">
        <v>19221</v>
      </c>
      <c r="T2401" t="s">
        <v>161</v>
      </c>
      <c r="U2401" t="s">
        <v>161</v>
      </c>
      <c r="V2401" t="s">
        <v>161</v>
      </c>
      <c r="W2401" t="s">
        <v>161</v>
      </c>
      <c r="X2401" t="s">
        <v>161</v>
      </c>
      <c r="Y2401" s="2">
        <v>167884</v>
      </c>
      <c r="Z2401" t="s">
        <v>161</v>
      </c>
      <c r="AA2401" s="2" t="s">
        <v>161</v>
      </c>
      <c r="AB2401" s="2" t="s">
        <v>161</v>
      </c>
      <c r="AC2401" s="2">
        <v>98145</v>
      </c>
      <c r="AD2401" t="s">
        <v>161</v>
      </c>
      <c r="AE2401" t="s">
        <v>161</v>
      </c>
      <c r="AF2401" t="s">
        <v>161</v>
      </c>
      <c r="AG2401" s="2">
        <v>235039</v>
      </c>
      <c r="AH2401" t="s">
        <v>161</v>
      </c>
      <c r="AI2401" s="2">
        <v>64356</v>
      </c>
      <c r="AM2401" s="2"/>
      <c r="AN2401" s="2"/>
    </row>
    <row r="2402" spans="1:40" hidden="1">
      <c r="A2402" t="s">
        <v>180</v>
      </c>
      <c r="B2402" t="s">
        <v>180</v>
      </c>
      <c r="C2402" t="s">
        <v>129</v>
      </c>
      <c r="D2402" t="s">
        <v>2755</v>
      </c>
      <c r="E2402" t="s">
        <v>2781</v>
      </c>
      <c r="F2402" t="s">
        <v>2715</v>
      </c>
      <c r="G2402" s="1">
        <v>43101</v>
      </c>
      <c r="H2402">
        <v>1.6</v>
      </c>
      <c r="I2402" t="s">
        <v>161</v>
      </c>
      <c r="J2402" t="s">
        <v>161</v>
      </c>
      <c r="K2402" t="s">
        <v>161</v>
      </c>
      <c r="L2402" t="s">
        <v>161</v>
      </c>
      <c r="M2402" t="s">
        <v>161</v>
      </c>
      <c r="N2402" t="s">
        <v>161</v>
      </c>
      <c r="O2402" t="s">
        <v>161</v>
      </c>
      <c r="P2402" t="s">
        <v>161</v>
      </c>
      <c r="Q2402">
        <v>651.52</v>
      </c>
      <c r="R2402" t="s">
        <v>161</v>
      </c>
      <c r="S2402">
        <v>14803.32</v>
      </c>
      <c r="T2402">
        <v>579.79999999999995</v>
      </c>
      <c r="U2402" t="s">
        <v>161</v>
      </c>
      <c r="V2402" t="s">
        <v>161</v>
      </c>
      <c r="W2402" t="s">
        <v>161</v>
      </c>
      <c r="X2402">
        <v>1.1859</v>
      </c>
      <c r="Y2402" s="2">
        <v>98501</v>
      </c>
      <c r="Z2402" t="s">
        <v>161</v>
      </c>
      <c r="AA2402" s="2" t="s">
        <v>161</v>
      </c>
      <c r="AB2402" s="2" t="s">
        <v>161</v>
      </c>
      <c r="AC2402" t="s">
        <v>161</v>
      </c>
      <c r="AD2402" t="s">
        <v>161</v>
      </c>
      <c r="AE2402" t="s">
        <v>161</v>
      </c>
      <c r="AF2402" t="s">
        <v>161</v>
      </c>
      <c r="AG2402" t="s">
        <v>161</v>
      </c>
      <c r="AH2402" t="s">
        <v>161</v>
      </c>
      <c r="AI2402" s="2">
        <v>85769</v>
      </c>
    </row>
    <row r="2403" spans="1:40" hidden="1">
      <c r="A2403" t="s">
        <v>180</v>
      </c>
      <c r="B2403" t="s">
        <v>180</v>
      </c>
      <c r="C2403" t="s">
        <v>146</v>
      </c>
      <c r="D2403" t="s">
        <v>2749</v>
      </c>
      <c r="E2403" t="s">
        <v>2781</v>
      </c>
      <c r="F2403" t="s">
        <v>2715</v>
      </c>
      <c r="G2403" s="1">
        <v>43101</v>
      </c>
      <c r="H2403">
        <v>2.7</v>
      </c>
      <c r="I2403" t="s">
        <v>161</v>
      </c>
      <c r="J2403" t="s">
        <v>161</v>
      </c>
      <c r="K2403" t="s">
        <v>161</v>
      </c>
      <c r="L2403" t="s">
        <v>161</v>
      </c>
      <c r="M2403" t="s">
        <v>161</v>
      </c>
      <c r="N2403" t="s">
        <v>161</v>
      </c>
      <c r="O2403" t="s">
        <v>161</v>
      </c>
      <c r="P2403" t="s">
        <v>161</v>
      </c>
      <c r="Q2403">
        <v>804.06</v>
      </c>
      <c r="R2403" t="s">
        <v>161</v>
      </c>
      <c r="S2403">
        <v>14803.32</v>
      </c>
      <c r="T2403">
        <v>757.91</v>
      </c>
      <c r="U2403" t="s">
        <v>161</v>
      </c>
      <c r="V2403" t="s">
        <v>161</v>
      </c>
      <c r="W2403" t="s">
        <v>161</v>
      </c>
      <c r="X2403">
        <v>23.913699999999999</v>
      </c>
      <c r="Y2403" s="2">
        <v>98501</v>
      </c>
      <c r="Z2403" t="s">
        <v>161</v>
      </c>
      <c r="AA2403" s="2" t="s">
        <v>161</v>
      </c>
      <c r="AB2403" s="2" t="s">
        <v>161</v>
      </c>
      <c r="AC2403" t="s">
        <v>161</v>
      </c>
      <c r="AD2403" t="s">
        <v>161</v>
      </c>
      <c r="AE2403" t="s">
        <v>161</v>
      </c>
      <c r="AF2403" t="s">
        <v>161</v>
      </c>
      <c r="AG2403" t="s">
        <v>161</v>
      </c>
      <c r="AH2403" t="s">
        <v>161</v>
      </c>
      <c r="AI2403" s="2">
        <v>85769</v>
      </c>
      <c r="AM2403" s="2"/>
    </row>
    <row r="2404" spans="1:40" hidden="1">
      <c r="A2404" t="s">
        <v>180</v>
      </c>
      <c r="B2404" t="s">
        <v>180</v>
      </c>
      <c r="C2404" t="s">
        <v>2747</v>
      </c>
      <c r="D2404" t="s">
        <v>2748</v>
      </c>
      <c r="E2404" t="s">
        <v>2781</v>
      </c>
      <c r="F2404" t="s">
        <v>2715</v>
      </c>
      <c r="G2404" s="1">
        <v>43101</v>
      </c>
      <c r="H2404">
        <v>2.8</v>
      </c>
      <c r="I2404" t="s">
        <v>161</v>
      </c>
      <c r="J2404" t="s">
        <v>161</v>
      </c>
      <c r="K2404" t="s">
        <v>161</v>
      </c>
      <c r="L2404" t="s">
        <v>161</v>
      </c>
      <c r="M2404" t="s">
        <v>161</v>
      </c>
      <c r="N2404" t="s">
        <v>161</v>
      </c>
      <c r="O2404" t="s">
        <v>161</v>
      </c>
      <c r="P2404" t="s">
        <v>161</v>
      </c>
      <c r="Q2404">
        <v>502.54</v>
      </c>
      <c r="R2404" t="s">
        <v>161</v>
      </c>
      <c r="S2404">
        <v>14803.32</v>
      </c>
      <c r="T2404">
        <v>354.39</v>
      </c>
      <c r="U2404" t="s">
        <v>161</v>
      </c>
      <c r="V2404" t="s">
        <v>161</v>
      </c>
      <c r="W2404" t="s">
        <v>161</v>
      </c>
      <c r="X2404">
        <v>30.790700000000001</v>
      </c>
      <c r="Y2404" s="2">
        <v>98501</v>
      </c>
      <c r="Z2404" t="s">
        <v>161</v>
      </c>
      <c r="AA2404" s="2" t="s">
        <v>161</v>
      </c>
      <c r="AB2404" s="2" t="s">
        <v>161</v>
      </c>
      <c r="AC2404" t="s">
        <v>161</v>
      </c>
      <c r="AD2404" t="s">
        <v>161</v>
      </c>
      <c r="AE2404" t="s">
        <v>161</v>
      </c>
      <c r="AF2404" t="s">
        <v>161</v>
      </c>
      <c r="AG2404" t="s">
        <v>161</v>
      </c>
      <c r="AH2404" t="s">
        <v>161</v>
      </c>
      <c r="AI2404" s="2">
        <v>85769</v>
      </c>
    </row>
    <row r="2405" spans="1:40" hidden="1">
      <c r="A2405" t="s">
        <v>180</v>
      </c>
      <c r="B2405" t="s">
        <v>180</v>
      </c>
      <c r="C2405" t="s">
        <v>2712</v>
      </c>
      <c r="D2405" t="s">
        <v>2713</v>
      </c>
      <c r="E2405" t="s">
        <v>2781</v>
      </c>
      <c r="F2405" t="s">
        <v>2715</v>
      </c>
      <c r="G2405" s="1">
        <v>44197</v>
      </c>
      <c r="H2405">
        <v>2.20161290322581</v>
      </c>
      <c r="I2405" t="s">
        <v>161</v>
      </c>
      <c r="J2405" t="s">
        <v>161</v>
      </c>
      <c r="K2405" t="s">
        <v>161</v>
      </c>
      <c r="L2405" t="s">
        <v>161</v>
      </c>
      <c r="M2405" t="s">
        <v>161</v>
      </c>
      <c r="N2405" t="s">
        <v>161</v>
      </c>
      <c r="O2405" t="s">
        <v>161</v>
      </c>
      <c r="P2405" t="s">
        <v>161</v>
      </c>
      <c r="Q2405">
        <v>1603.2</v>
      </c>
      <c r="R2405" t="s">
        <v>161</v>
      </c>
      <c r="S2405">
        <v>16535.5</v>
      </c>
      <c r="T2405">
        <v>1602.8</v>
      </c>
      <c r="U2405" t="s">
        <v>161</v>
      </c>
      <c r="V2405" t="s">
        <v>161</v>
      </c>
      <c r="W2405" t="s">
        <v>161</v>
      </c>
      <c r="X2405">
        <v>18.318899999999999</v>
      </c>
      <c r="Y2405" s="2">
        <v>170490</v>
      </c>
      <c r="Z2405" t="s">
        <v>161</v>
      </c>
      <c r="AA2405" s="2" t="s">
        <v>161</v>
      </c>
      <c r="AB2405" s="2" t="s">
        <v>161</v>
      </c>
      <c r="AC2405" t="s">
        <v>161</v>
      </c>
      <c r="AD2405" t="s">
        <v>161</v>
      </c>
      <c r="AE2405" t="s">
        <v>161</v>
      </c>
      <c r="AF2405" t="s">
        <v>161</v>
      </c>
      <c r="AG2405" t="s">
        <v>161</v>
      </c>
      <c r="AH2405" t="s">
        <v>161</v>
      </c>
      <c r="AI2405" s="2">
        <v>61611</v>
      </c>
    </row>
    <row r="2406" spans="1:40" hidden="1">
      <c r="A2406" t="s">
        <v>180</v>
      </c>
      <c r="B2406" t="s">
        <v>180</v>
      </c>
      <c r="C2406" t="s">
        <v>129</v>
      </c>
      <c r="D2406" t="s">
        <v>2755</v>
      </c>
      <c r="E2406" t="s">
        <v>2781</v>
      </c>
      <c r="F2406" t="s">
        <v>2715</v>
      </c>
      <c r="G2406" s="1">
        <v>44197</v>
      </c>
      <c r="H2406">
        <v>1.8947368421052599</v>
      </c>
      <c r="I2406" t="s">
        <v>161</v>
      </c>
      <c r="J2406" t="s">
        <v>161</v>
      </c>
      <c r="K2406" t="s">
        <v>161</v>
      </c>
      <c r="L2406" t="s">
        <v>161</v>
      </c>
      <c r="M2406" t="s">
        <v>161</v>
      </c>
      <c r="N2406" t="s">
        <v>161</v>
      </c>
      <c r="O2406" t="s">
        <v>161</v>
      </c>
      <c r="P2406" t="s">
        <v>161</v>
      </c>
      <c r="Q2406">
        <v>698.2</v>
      </c>
      <c r="R2406" t="s">
        <v>161</v>
      </c>
      <c r="S2406">
        <v>16535.5</v>
      </c>
      <c r="T2406">
        <v>696.2</v>
      </c>
      <c r="U2406" t="s">
        <v>161</v>
      </c>
      <c r="V2406" t="s">
        <v>161</v>
      </c>
      <c r="W2406" t="s">
        <v>161</v>
      </c>
      <c r="X2406">
        <v>9.5151000000000003</v>
      </c>
      <c r="Y2406" s="2">
        <v>170490</v>
      </c>
      <c r="Z2406" t="s">
        <v>161</v>
      </c>
      <c r="AA2406" s="2" t="s">
        <v>161</v>
      </c>
      <c r="AB2406" s="2" t="s">
        <v>161</v>
      </c>
      <c r="AC2406" t="s">
        <v>161</v>
      </c>
      <c r="AD2406" t="s">
        <v>161</v>
      </c>
      <c r="AE2406" t="s">
        <v>161</v>
      </c>
      <c r="AF2406" t="s">
        <v>161</v>
      </c>
      <c r="AG2406" t="s">
        <v>161</v>
      </c>
      <c r="AH2406" t="s">
        <v>161</v>
      </c>
      <c r="AI2406" s="2">
        <v>61611</v>
      </c>
    </row>
    <row r="2407" spans="1:40" hidden="1">
      <c r="A2407" t="s">
        <v>180</v>
      </c>
      <c r="B2407" t="s">
        <v>180</v>
      </c>
      <c r="C2407" t="s">
        <v>146</v>
      </c>
      <c r="D2407" t="s">
        <v>2749</v>
      </c>
      <c r="E2407" t="s">
        <v>2781</v>
      </c>
      <c r="F2407" t="s">
        <v>2715</v>
      </c>
      <c r="G2407" s="1">
        <v>44197</v>
      </c>
      <c r="H2407">
        <v>2.36386138613861</v>
      </c>
      <c r="I2407" t="s">
        <v>161</v>
      </c>
      <c r="J2407" t="s">
        <v>161</v>
      </c>
      <c r="K2407" t="s">
        <v>161</v>
      </c>
      <c r="L2407" t="s">
        <v>161</v>
      </c>
      <c r="M2407" t="s">
        <v>161</v>
      </c>
      <c r="N2407" t="s">
        <v>161</v>
      </c>
      <c r="O2407" t="s">
        <v>161</v>
      </c>
      <c r="P2407" t="s">
        <v>161</v>
      </c>
      <c r="Q2407">
        <v>684.1</v>
      </c>
      <c r="R2407" t="s">
        <v>161</v>
      </c>
      <c r="S2407">
        <v>16535.5</v>
      </c>
      <c r="T2407">
        <v>684.1</v>
      </c>
      <c r="U2407" t="s">
        <v>161</v>
      </c>
      <c r="V2407" t="s">
        <v>161</v>
      </c>
      <c r="W2407" t="s">
        <v>161</v>
      </c>
      <c r="X2407">
        <v>26.0898</v>
      </c>
      <c r="Y2407" s="2">
        <v>170490</v>
      </c>
      <c r="Z2407" t="s">
        <v>161</v>
      </c>
      <c r="AA2407" s="2" t="s">
        <v>161</v>
      </c>
      <c r="AB2407" s="2" t="s">
        <v>161</v>
      </c>
      <c r="AC2407" t="s">
        <v>161</v>
      </c>
      <c r="AD2407" t="s">
        <v>161</v>
      </c>
      <c r="AE2407" t="s">
        <v>161</v>
      </c>
      <c r="AF2407" t="s">
        <v>161</v>
      </c>
      <c r="AG2407" t="s">
        <v>161</v>
      </c>
      <c r="AH2407" t="s">
        <v>161</v>
      </c>
      <c r="AI2407" s="2">
        <v>61611</v>
      </c>
    </row>
    <row r="2408" spans="1:40" hidden="1">
      <c r="A2408" t="s">
        <v>180</v>
      </c>
      <c r="B2408" t="s">
        <v>180</v>
      </c>
      <c r="C2408" t="s">
        <v>2747</v>
      </c>
      <c r="D2408" t="s">
        <v>2748</v>
      </c>
      <c r="E2408" t="s">
        <v>2781</v>
      </c>
      <c r="F2408" t="s">
        <v>2715</v>
      </c>
      <c r="G2408" s="1">
        <v>44197</v>
      </c>
      <c r="H2408">
        <v>2.4607438016528902</v>
      </c>
      <c r="I2408" t="s">
        <v>161</v>
      </c>
      <c r="J2408" t="s">
        <v>161</v>
      </c>
      <c r="K2408" t="s">
        <v>161</v>
      </c>
      <c r="L2408" t="s">
        <v>161</v>
      </c>
      <c r="M2408" t="s">
        <v>161</v>
      </c>
      <c r="N2408" t="s">
        <v>161</v>
      </c>
      <c r="O2408" t="s">
        <v>161</v>
      </c>
      <c r="P2408" t="s">
        <v>161</v>
      </c>
      <c r="Q2408">
        <v>396.7</v>
      </c>
      <c r="R2408" t="s">
        <v>161</v>
      </c>
      <c r="S2408">
        <v>16535.5</v>
      </c>
      <c r="T2408">
        <v>394.6</v>
      </c>
      <c r="U2408" t="s">
        <v>161</v>
      </c>
      <c r="V2408" t="s">
        <v>161</v>
      </c>
      <c r="W2408" t="s">
        <v>161</v>
      </c>
      <c r="X2408">
        <v>44.204799999999999</v>
      </c>
      <c r="Y2408" s="2">
        <v>170490</v>
      </c>
      <c r="Z2408" t="s">
        <v>161</v>
      </c>
      <c r="AA2408" s="2" t="s">
        <v>161</v>
      </c>
      <c r="AB2408" s="2" t="s">
        <v>161</v>
      </c>
      <c r="AC2408" t="s">
        <v>161</v>
      </c>
      <c r="AD2408" t="s">
        <v>161</v>
      </c>
      <c r="AE2408" t="s">
        <v>161</v>
      </c>
      <c r="AF2408" t="s">
        <v>161</v>
      </c>
      <c r="AG2408" t="s">
        <v>161</v>
      </c>
      <c r="AH2408" t="s">
        <v>161</v>
      </c>
      <c r="AI2408" s="2">
        <v>61611</v>
      </c>
    </row>
    <row r="2409" spans="1:40" hidden="1">
      <c r="A2409" t="s">
        <v>180</v>
      </c>
      <c r="B2409" t="s">
        <v>180</v>
      </c>
      <c r="C2409" t="s">
        <v>2712</v>
      </c>
      <c r="D2409" t="s">
        <v>2713</v>
      </c>
      <c r="E2409" t="s">
        <v>2781</v>
      </c>
      <c r="F2409" t="s">
        <v>2715</v>
      </c>
      <c r="G2409" s="1">
        <v>45292</v>
      </c>
      <c r="H2409">
        <v>2.28529411764706</v>
      </c>
      <c r="I2409" t="s">
        <v>161</v>
      </c>
      <c r="J2409" t="s">
        <v>161</v>
      </c>
      <c r="K2409" t="s">
        <v>161</v>
      </c>
      <c r="L2409" t="s">
        <v>161</v>
      </c>
      <c r="M2409" t="s">
        <v>161</v>
      </c>
      <c r="N2409" t="s">
        <v>161</v>
      </c>
      <c r="O2409" t="s">
        <v>161</v>
      </c>
      <c r="P2409" t="s">
        <v>161</v>
      </c>
      <c r="Q2409">
        <v>1862.5</v>
      </c>
      <c r="R2409" t="s">
        <v>161</v>
      </c>
      <c r="S2409">
        <v>19221</v>
      </c>
      <c r="T2409">
        <v>1862.5</v>
      </c>
      <c r="U2409" t="s">
        <v>161</v>
      </c>
      <c r="V2409" t="s">
        <v>161</v>
      </c>
      <c r="W2409" t="s">
        <v>161</v>
      </c>
      <c r="X2409">
        <v>16.924800000000001</v>
      </c>
      <c r="Y2409" s="2">
        <v>167884</v>
      </c>
      <c r="Z2409" t="s">
        <v>161</v>
      </c>
      <c r="AA2409" t="s">
        <v>161</v>
      </c>
      <c r="AB2409">
        <v>7.0834999999999999</v>
      </c>
      <c r="AC2409" s="2">
        <v>98145</v>
      </c>
      <c r="AD2409" t="s">
        <v>161</v>
      </c>
      <c r="AE2409" t="s">
        <v>161</v>
      </c>
      <c r="AF2409">
        <v>23.5093</v>
      </c>
      <c r="AG2409" s="2">
        <v>235039</v>
      </c>
      <c r="AH2409" t="s">
        <v>161</v>
      </c>
      <c r="AI2409" s="2">
        <v>64356</v>
      </c>
    </row>
    <row r="2410" spans="1:40" hidden="1">
      <c r="A2410" t="s">
        <v>180</v>
      </c>
      <c r="B2410" t="s">
        <v>180</v>
      </c>
      <c r="C2410" t="s">
        <v>151</v>
      </c>
      <c r="D2410" t="s">
        <v>2725</v>
      </c>
      <c r="E2410" t="s">
        <v>2781</v>
      </c>
      <c r="F2410" t="s">
        <v>2715</v>
      </c>
      <c r="G2410" s="1">
        <v>45292</v>
      </c>
      <c r="H2410">
        <v>2.0507246376811601</v>
      </c>
      <c r="I2410" t="s">
        <v>161</v>
      </c>
      <c r="J2410" t="s">
        <v>161</v>
      </c>
      <c r="K2410" t="s">
        <v>161</v>
      </c>
      <c r="L2410" t="s">
        <v>161</v>
      </c>
      <c r="M2410" t="s">
        <v>161</v>
      </c>
      <c r="N2410" t="s">
        <v>161</v>
      </c>
      <c r="O2410" t="s">
        <v>161</v>
      </c>
      <c r="P2410" t="s">
        <v>161</v>
      </c>
      <c r="Q2410">
        <v>1069.9000000000001</v>
      </c>
      <c r="R2410" t="s">
        <v>161</v>
      </c>
      <c r="S2410">
        <v>19221</v>
      </c>
      <c r="T2410">
        <v>1066.82</v>
      </c>
      <c r="U2410" t="s">
        <v>161</v>
      </c>
      <c r="V2410" t="s">
        <v>161</v>
      </c>
      <c r="W2410" t="s">
        <v>161</v>
      </c>
      <c r="X2410">
        <v>35.083100000000002</v>
      </c>
      <c r="Y2410" s="2">
        <v>167884</v>
      </c>
      <c r="Z2410" t="s">
        <v>161</v>
      </c>
      <c r="AA2410" t="s">
        <v>161</v>
      </c>
      <c r="AB2410">
        <v>35.083100000000002</v>
      </c>
      <c r="AC2410" s="2">
        <v>98145</v>
      </c>
      <c r="AD2410" t="s">
        <v>161</v>
      </c>
      <c r="AE2410" t="s">
        <v>161</v>
      </c>
      <c r="AF2410">
        <v>40.026899999999998</v>
      </c>
      <c r="AG2410" s="2">
        <v>235039</v>
      </c>
      <c r="AH2410" t="s">
        <v>161</v>
      </c>
      <c r="AI2410" s="2">
        <v>64356</v>
      </c>
    </row>
    <row r="2411" spans="1:40" hidden="1">
      <c r="A2411" t="s">
        <v>180</v>
      </c>
      <c r="B2411" t="s">
        <v>180</v>
      </c>
      <c r="C2411" t="s">
        <v>146</v>
      </c>
      <c r="D2411" t="s">
        <v>2749</v>
      </c>
      <c r="E2411" t="s">
        <v>2781</v>
      </c>
      <c r="F2411" t="s">
        <v>2715</v>
      </c>
      <c r="G2411" s="1">
        <v>45292</v>
      </c>
      <c r="H2411">
        <v>2.5334302325581399</v>
      </c>
      <c r="I2411" t="s">
        <v>161</v>
      </c>
      <c r="J2411" t="s">
        <v>161</v>
      </c>
      <c r="K2411" t="s">
        <v>161</v>
      </c>
      <c r="L2411" t="s">
        <v>161</v>
      </c>
      <c r="M2411" t="s">
        <v>161</v>
      </c>
      <c r="N2411" t="s">
        <v>161</v>
      </c>
      <c r="O2411" t="s">
        <v>161</v>
      </c>
      <c r="P2411" t="s">
        <v>161</v>
      </c>
      <c r="Q2411">
        <v>836</v>
      </c>
      <c r="R2411" t="s">
        <v>161</v>
      </c>
      <c r="S2411">
        <v>19221</v>
      </c>
      <c r="T2411">
        <v>836</v>
      </c>
      <c r="U2411" t="s">
        <v>161</v>
      </c>
      <c r="V2411" t="s">
        <v>161</v>
      </c>
      <c r="W2411" t="s">
        <v>161</v>
      </c>
      <c r="X2411">
        <v>27.557300000000001</v>
      </c>
      <c r="Y2411" s="2">
        <v>167884</v>
      </c>
      <c r="Z2411" t="s">
        <v>161</v>
      </c>
      <c r="AA2411" t="s">
        <v>161</v>
      </c>
      <c r="AB2411">
        <v>7.7092000000000001</v>
      </c>
      <c r="AC2411" s="2">
        <v>98145</v>
      </c>
      <c r="AD2411" t="s">
        <v>161</v>
      </c>
      <c r="AE2411" t="s">
        <v>161</v>
      </c>
      <c r="AF2411">
        <v>37.072099999999999</v>
      </c>
      <c r="AG2411" s="2">
        <v>235039</v>
      </c>
      <c r="AH2411" t="s">
        <v>161</v>
      </c>
      <c r="AI2411" s="2">
        <v>64356</v>
      </c>
      <c r="AJ2411" s="2"/>
    </row>
    <row r="2412" spans="1:40" hidden="1">
      <c r="A2412" t="s">
        <v>180</v>
      </c>
      <c r="B2412" t="s">
        <v>180</v>
      </c>
      <c r="C2412" t="s">
        <v>2747</v>
      </c>
      <c r="D2412" t="s">
        <v>2748</v>
      </c>
      <c r="E2412" t="s">
        <v>2781</v>
      </c>
      <c r="F2412" t="s">
        <v>2715</v>
      </c>
      <c r="G2412" s="1">
        <v>45292</v>
      </c>
      <c r="H2412">
        <v>2.6331360946745601</v>
      </c>
      <c r="I2412" t="s">
        <v>161</v>
      </c>
      <c r="J2412" t="s">
        <v>161</v>
      </c>
      <c r="K2412" t="s">
        <v>161</v>
      </c>
      <c r="L2412" t="s">
        <v>161</v>
      </c>
      <c r="M2412" t="s">
        <v>161</v>
      </c>
      <c r="N2412" t="s">
        <v>161</v>
      </c>
      <c r="O2412" t="s">
        <v>161</v>
      </c>
      <c r="P2412" t="s">
        <v>161</v>
      </c>
      <c r="Q2412">
        <v>361.7</v>
      </c>
      <c r="R2412" t="s">
        <v>161</v>
      </c>
      <c r="S2412">
        <v>19221</v>
      </c>
      <c r="T2412">
        <v>361.7</v>
      </c>
      <c r="U2412" t="s">
        <v>161</v>
      </c>
      <c r="V2412" t="s">
        <v>161</v>
      </c>
      <c r="W2412" t="s">
        <v>161</v>
      </c>
      <c r="X2412">
        <v>48.3035</v>
      </c>
      <c r="Y2412" s="2">
        <v>167884</v>
      </c>
      <c r="Z2412" t="s">
        <v>161</v>
      </c>
      <c r="AA2412" t="s">
        <v>161</v>
      </c>
      <c r="AB2412">
        <v>44.134900000000002</v>
      </c>
      <c r="AC2412" s="2">
        <v>98145</v>
      </c>
      <c r="AD2412" t="s">
        <v>161</v>
      </c>
      <c r="AE2412" t="s">
        <v>161</v>
      </c>
      <c r="AF2412">
        <v>58.571199999999997</v>
      </c>
      <c r="AG2412" s="2">
        <v>235039</v>
      </c>
      <c r="AH2412" t="s">
        <v>161</v>
      </c>
      <c r="AI2412" s="2">
        <v>64356</v>
      </c>
    </row>
    <row r="2413" spans="1:40" hidden="1">
      <c r="A2413" t="s">
        <v>180</v>
      </c>
      <c r="B2413" t="s">
        <v>180</v>
      </c>
      <c r="C2413" t="s">
        <v>2716</v>
      </c>
      <c r="D2413" t="s">
        <v>2717</v>
      </c>
      <c r="E2413" t="s">
        <v>2781</v>
      </c>
      <c r="F2413" t="s">
        <v>2715</v>
      </c>
      <c r="G2413" s="1">
        <v>45292</v>
      </c>
      <c r="H2413">
        <v>2.50790513833992</v>
      </c>
      <c r="I2413" t="s">
        <v>161</v>
      </c>
      <c r="J2413" t="s">
        <v>161</v>
      </c>
      <c r="K2413" t="s">
        <v>161</v>
      </c>
      <c r="L2413" t="s">
        <v>161</v>
      </c>
      <c r="M2413" t="s">
        <v>161</v>
      </c>
      <c r="N2413" t="s">
        <v>161</v>
      </c>
      <c r="O2413" t="s">
        <v>161</v>
      </c>
      <c r="P2413" t="s">
        <v>161</v>
      </c>
      <c r="Q2413">
        <v>432.3</v>
      </c>
      <c r="R2413" t="s">
        <v>161</v>
      </c>
      <c r="S2413">
        <v>19221</v>
      </c>
      <c r="T2413">
        <v>432.29</v>
      </c>
      <c r="U2413" t="s">
        <v>161</v>
      </c>
      <c r="V2413" t="s">
        <v>161</v>
      </c>
      <c r="W2413" t="s">
        <v>161</v>
      </c>
      <c r="X2413">
        <v>19.913399999999999</v>
      </c>
      <c r="Y2413" s="2">
        <v>167884</v>
      </c>
      <c r="Z2413" t="s">
        <v>161</v>
      </c>
      <c r="AA2413" t="s">
        <v>161</v>
      </c>
      <c r="AB2413">
        <v>15.156700000000001</v>
      </c>
      <c r="AC2413" s="2">
        <v>98145</v>
      </c>
      <c r="AD2413" t="s">
        <v>161</v>
      </c>
      <c r="AE2413" t="s">
        <v>161</v>
      </c>
      <c r="AF2413">
        <v>27.5657</v>
      </c>
      <c r="AG2413" s="2">
        <v>235039</v>
      </c>
      <c r="AH2413" t="s">
        <v>161</v>
      </c>
      <c r="AI2413" s="2">
        <v>64356</v>
      </c>
    </row>
    <row r="2414" spans="1:40" hidden="1">
      <c r="A2414" t="s">
        <v>180</v>
      </c>
      <c r="B2414" t="s">
        <v>180</v>
      </c>
      <c r="C2414" t="s">
        <v>133</v>
      </c>
      <c r="D2414" t="s">
        <v>2710</v>
      </c>
      <c r="E2414" t="s">
        <v>2709</v>
      </c>
      <c r="F2414" t="s">
        <v>2711</v>
      </c>
      <c r="G2414" s="1">
        <v>44197</v>
      </c>
      <c r="H2414">
        <v>1.2916666666666701</v>
      </c>
      <c r="I2414">
        <v>0</v>
      </c>
      <c r="J2414">
        <v>48</v>
      </c>
      <c r="K2414">
        <v>0</v>
      </c>
      <c r="L2414">
        <v>50</v>
      </c>
      <c r="M2414" t="s">
        <v>161</v>
      </c>
      <c r="N2414" t="s">
        <v>161</v>
      </c>
      <c r="O2414" t="s">
        <v>161</v>
      </c>
      <c r="P2414" t="s">
        <v>161</v>
      </c>
      <c r="Q2414" t="s">
        <v>161</v>
      </c>
      <c r="R2414" t="s">
        <v>161</v>
      </c>
      <c r="S2414">
        <v>16535.5</v>
      </c>
      <c r="T2414">
        <v>1725.7</v>
      </c>
      <c r="U2414" t="s">
        <v>161</v>
      </c>
      <c r="V2414" t="s">
        <v>3233</v>
      </c>
      <c r="W2414" t="s">
        <v>3233</v>
      </c>
      <c r="X2414" t="s">
        <v>161</v>
      </c>
      <c r="Y2414" t="s">
        <v>161</v>
      </c>
      <c r="Z2414" t="s">
        <v>161</v>
      </c>
      <c r="AA2414" s="2" t="s">
        <v>161</v>
      </c>
      <c r="AB2414" s="2" t="s">
        <v>161</v>
      </c>
      <c r="AC2414" t="s">
        <v>161</v>
      </c>
      <c r="AD2414" t="s">
        <v>161</v>
      </c>
      <c r="AE2414" t="s">
        <v>161</v>
      </c>
      <c r="AF2414" t="s">
        <v>161</v>
      </c>
      <c r="AG2414" t="s">
        <v>161</v>
      </c>
      <c r="AH2414" t="s">
        <v>3233</v>
      </c>
      <c r="AI2414" s="2" t="s">
        <v>161</v>
      </c>
      <c r="AJ2414" s="2"/>
    </row>
    <row r="2415" spans="1:40" hidden="1">
      <c r="A2415" t="s">
        <v>180</v>
      </c>
      <c r="B2415" t="s">
        <v>180</v>
      </c>
      <c r="C2415" t="s">
        <v>3266</v>
      </c>
      <c r="D2415" t="s">
        <v>3267</v>
      </c>
      <c r="E2415" t="s">
        <v>2709</v>
      </c>
      <c r="F2415" t="s">
        <v>2711</v>
      </c>
      <c r="G2415" s="1">
        <v>44197</v>
      </c>
      <c r="H2415">
        <v>2.8095238095238102</v>
      </c>
      <c r="I2415">
        <v>9</v>
      </c>
      <c r="J2415">
        <v>21</v>
      </c>
      <c r="K2415">
        <v>7</v>
      </c>
      <c r="L2415">
        <v>21</v>
      </c>
      <c r="M2415" t="s">
        <v>161</v>
      </c>
      <c r="N2415" t="s">
        <v>161</v>
      </c>
      <c r="O2415" t="s">
        <v>161</v>
      </c>
      <c r="P2415" t="s">
        <v>161</v>
      </c>
      <c r="Q2415" t="s">
        <v>161</v>
      </c>
      <c r="R2415" t="s">
        <v>161</v>
      </c>
      <c r="S2415">
        <v>16535.5</v>
      </c>
      <c r="T2415">
        <v>1565.8</v>
      </c>
      <c r="U2415" t="s">
        <v>161</v>
      </c>
      <c r="V2415" s="2">
        <v>428571</v>
      </c>
      <c r="W2415" s="2">
        <v>76714</v>
      </c>
      <c r="X2415" t="s">
        <v>161</v>
      </c>
      <c r="Y2415" t="s">
        <v>161</v>
      </c>
      <c r="Z2415" t="s">
        <v>161</v>
      </c>
      <c r="AA2415" t="s">
        <v>161</v>
      </c>
      <c r="AB2415" t="s">
        <v>161</v>
      </c>
      <c r="AC2415" t="s">
        <v>161</v>
      </c>
      <c r="AD2415" t="s">
        <v>161</v>
      </c>
      <c r="AE2415" t="s">
        <v>161</v>
      </c>
      <c r="AF2415" t="s">
        <v>161</v>
      </c>
      <c r="AG2415" t="s">
        <v>161</v>
      </c>
      <c r="AH2415" s="2">
        <v>333333</v>
      </c>
      <c r="AI2415" t="s">
        <v>161</v>
      </c>
    </row>
    <row r="2416" spans="1:40" hidden="1">
      <c r="A2416" t="s">
        <v>180</v>
      </c>
      <c r="B2416" t="s">
        <v>180</v>
      </c>
      <c r="C2416" t="s">
        <v>2694</v>
      </c>
      <c r="D2416" t="s">
        <v>2708</v>
      </c>
      <c r="E2416" t="s">
        <v>2709</v>
      </c>
      <c r="F2416" t="s">
        <v>2708</v>
      </c>
      <c r="G2416" s="1">
        <v>44197</v>
      </c>
      <c r="H2416">
        <v>1.7536231884058</v>
      </c>
      <c r="I2416" t="s">
        <v>161</v>
      </c>
      <c r="J2416" t="s">
        <v>161</v>
      </c>
      <c r="K2416" t="s">
        <v>161</v>
      </c>
      <c r="L2416" t="s">
        <v>161</v>
      </c>
      <c r="M2416" t="s">
        <v>161</v>
      </c>
      <c r="N2416" t="s">
        <v>161</v>
      </c>
      <c r="O2416" t="s">
        <v>161</v>
      </c>
      <c r="P2416" t="s">
        <v>161</v>
      </c>
      <c r="Q2416" t="s">
        <v>161</v>
      </c>
      <c r="R2416" t="s">
        <v>161</v>
      </c>
      <c r="S2416">
        <v>16535.5</v>
      </c>
      <c r="T2416" t="s">
        <v>161</v>
      </c>
      <c r="U2416" t="s">
        <v>161</v>
      </c>
      <c r="V2416" t="s">
        <v>161</v>
      </c>
      <c r="W2416" t="s">
        <v>161</v>
      </c>
      <c r="X2416" t="s">
        <v>161</v>
      </c>
      <c r="Y2416" t="s">
        <v>161</v>
      </c>
      <c r="Z2416" t="s">
        <v>161</v>
      </c>
      <c r="AA2416" t="s">
        <v>161</v>
      </c>
      <c r="AB2416" t="s">
        <v>161</v>
      </c>
      <c r="AC2416" t="s">
        <v>161</v>
      </c>
      <c r="AD2416" t="s">
        <v>161</v>
      </c>
      <c r="AE2416" t="s">
        <v>161</v>
      </c>
      <c r="AF2416" t="s">
        <v>161</v>
      </c>
      <c r="AG2416" t="s">
        <v>161</v>
      </c>
      <c r="AH2416" t="s">
        <v>161</v>
      </c>
      <c r="AI2416" t="s">
        <v>161</v>
      </c>
    </row>
    <row r="2417" spans="1:40" hidden="1">
      <c r="A2417" t="s">
        <v>180</v>
      </c>
      <c r="B2417" t="s">
        <v>180</v>
      </c>
      <c r="C2417" t="s">
        <v>2694</v>
      </c>
      <c r="D2417" t="s">
        <v>2708</v>
      </c>
      <c r="E2417" t="s">
        <v>2767</v>
      </c>
      <c r="F2417" t="s">
        <v>2708</v>
      </c>
      <c r="G2417" s="1">
        <v>44197</v>
      </c>
      <c r="H2417">
        <v>3.8181818181818201</v>
      </c>
      <c r="I2417" t="s">
        <v>161</v>
      </c>
      <c r="J2417" t="s">
        <v>161</v>
      </c>
      <c r="K2417" t="s">
        <v>161</v>
      </c>
      <c r="L2417" t="s">
        <v>161</v>
      </c>
      <c r="M2417" t="s">
        <v>161</v>
      </c>
      <c r="N2417" t="s">
        <v>161</v>
      </c>
      <c r="O2417" t="s">
        <v>161</v>
      </c>
      <c r="P2417" t="s">
        <v>161</v>
      </c>
      <c r="Q2417" t="s">
        <v>161</v>
      </c>
      <c r="R2417" t="s">
        <v>161</v>
      </c>
      <c r="S2417">
        <v>16535.5</v>
      </c>
      <c r="T2417" t="s">
        <v>161</v>
      </c>
      <c r="U2417" t="s">
        <v>161</v>
      </c>
      <c r="V2417" t="s">
        <v>161</v>
      </c>
      <c r="W2417" t="s">
        <v>161</v>
      </c>
      <c r="X2417" s="2" t="s">
        <v>161</v>
      </c>
      <c r="Y2417" t="s">
        <v>161</v>
      </c>
      <c r="Z2417" t="s">
        <v>161</v>
      </c>
      <c r="AA2417" s="2" t="s">
        <v>161</v>
      </c>
      <c r="AB2417" s="2" t="s">
        <v>161</v>
      </c>
      <c r="AC2417" t="s">
        <v>161</v>
      </c>
      <c r="AD2417" t="s">
        <v>161</v>
      </c>
      <c r="AE2417" t="s">
        <v>161</v>
      </c>
      <c r="AF2417" t="s">
        <v>161</v>
      </c>
      <c r="AG2417" t="s">
        <v>161</v>
      </c>
      <c r="AH2417" t="s">
        <v>161</v>
      </c>
      <c r="AI2417" t="s">
        <v>161</v>
      </c>
      <c r="AM2417" s="2"/>
      <c r="AN2417" s="2"/>
    </row>
    <row r="2418" spans="1:40" hidden="1">
      <c r="A2418" t="s">
        <v>180</v>
      </c>
      <c r="B2418" t="s">
        <v>180</v>
      </c>
      <c r="C2418" t="s">
        <v>2712</v>
      </c>
      <c r="D2418" t="s">
        <v>2713</v>
      </c>
      <c r="E2418" t="s">
        <v>2767</v>
      </c>
      <c r="F2418" t="s">
        <v>2715</v>
      </c>
      <c r="G2418" s="1">
        <v>44197</v>
      </c>
      <c r="H2418">
        <v>3.5555555555555598</v>
      </c>
      <c r="I2418">
        <v>9</v>
      </c>
      <c r="J2418">
        <v>9</v>
      </c>
      <c r="K2418">
        <v>1</v>
      </c>
      <c r="L2418">
        <v>9</v>
      </c>
      <c r="M2418" t="s">
        <v>161</v>
      </c>
      <c r="N2418" t="s">
        <v>161</v>
      </c>
      <c r="O2418" t="s">
        <v>161</v>
      </c>
      <c r="P2418" t="s">
        <v>161</v>
      </c>
      <c r="Q2418" t="s">
        <v>161</v>
      </c>
      <c r="R2418" t="s">
        <v>161</v>
      </c>
      <c r="S2418">
        <v>16535.5</v>
      </c>
      <c r="T2418">
        <v>1602.8</v>
      </c>
      <c r="U2418" t="s">
        <v>161</v>
      </c>
      <c r="V2418" s="2">
        <v>1000000</v>
      </c>
      <c r="W2418" s="2">
        <v>1933000</v>
      </c>
      <c r="X2418" t="s">
        <v>161</v>
      </c>
      <c r="Y2418" t="s">
        <v>161</v>
      </c>
      <c r="Z2418" t="s">
        <v>161</v>
      </c>
      <c r="AA2418" t="s">
        <v>161</v>
      </c>
      <c r="AB2418" t="s">
        <v>161</v>
      </c>
      <c r="AC2418" t="s">
        <v>161</v>
      </c>
      <c r="AD2418" t="s">
        <v>161</v>
      </c>
      <c r="AE2418" t="s">
        <v>161</v>
      </c>
      <c r="AF2418" t="s">
        <v>161</v>
      </c>
      <c r="AG2418" t="s">
        <v>161</v>
      </c>
      <c r="AH2418" s="2">
        <v>111111</v>
      </c>
      <c r="AI2418" t="s">
        <v>161</v>
      </c>
    </row>
    <row r="2419" spans="1:40" hidden="1">
      <c r="A2419" t="s">
        <v>180</v>
      </c>
      <c r="B2419" t="s">
        <v>180</v>
      </c>
      <c r="C2419" t="s">
        <v>146</v>
      </c>
      <c r="D2419" t="s">
        <v>2749</v>
      </c>
      <c r="E2419" t="s">
        <v>2767</v>
      </c>
      <c r="F2419" t="s">
        <v>2715</v>
      </c>
      <c r="G2419" s="1">
        <v>44197</v>
      </c>
      <c r="H2419">
        <v>4</v>
      </c>
      <c r="I2419">
        <v>13</v>
      </c>
      <c r="J2419">
        <v>13</v>
      </c>
      <c r="K2419">
        <v>0</v>
      </c>
      <c r="L2419">
        <v>13</v>
      </c>
      <c r="M2419" t="s">
        <v>161</v>
      </c>
      <c r="N2419" t="s">
        <v>161</v>
      </c>
      <c r="O2419" t="s">
        <v>161</v>
      </c>
      <c r="P2419" t="s">
        <v>161</v>
      </c>
      <c r="Q2419" t="s">
        <v>161</v>
      </c>
      <c r="R2419" t="s">
        <v>161</v>
      </c>
      <c r="S2419">
        <v>16535.5</v>
      </c>
      <c r="T2419">
        <v>684.1</v>
      </c>
      <c r="U2419" t="s">
        <v>161</v>
      </c>
      <c r="V2419" s="2">
        <v>1000000</v>
      </c>
      <c r="W2419" s="2">
        <v>467000</v>
      </c>
      <c r="X2419" t="s">
        <v>161</v>
      </c>
      <c r="Y2419" t="s">
        <v>161</v>
      </c>
      <c r="Z2419" t="s">
        <v>161</v>
      </c>
      <c r="AA2419" t="s">
        <v>161</v>
      </c>
      <c r="AB2419" t="s">
        <v>161</v>
      </c>
      <c r="AC2419" t="s">
        <v>161</v>
      </c>
      <c r="AD2419" t="s">
        <v>161</v>
      </c>
      <c r="AE2419" t="s">
        <v>161</v>
      </c>
      <c r="AF2419" t="s">
        <v>161</v>
      </c>
      <c r="AG2419" t="s">
        <v>161</v>
      </c>
      <c r="AH2419" t="s">
        <v>3233</v>
      </c>
      <c r="AI2419" t="s">
        <v>161</v>
      </c>
    </row>
    <row r="2420" spans="1:40" hidden="1">
      <c r="A2420" t="s">
        <v>180</v>
      </c>
      <c r="B2420" t="s">
        <v>180</v>
      </c>
      <c r="C2420" t="s">
        <v>2721</v>
      </c>
      <c r="D2420" t="s">
        <v>2721</v>
      </c>
      <c r="E2420" t="s">
        <v>2714</v>
      </c>
      <c r="F2420" t="s">
        <v>2711</v>
      </c>
      <c r="G2420" s="1">
        <v>45292</v>
      </c>
      <c r="H2420">
        <v>2.6428571428571401</v>
      </c>
      <c r="I2420">
        <v>7</v>
      </c>
      <c r="J2420">
        <v>14</v>
      </c>
      <c r="K2420">
        <v>10</v>
      </c>
      <c r="L2420">
        <v>14</v>
      </c>
      <c r="M2420">
        <v>9</v>
      </c>
      <c r="N2420">
        <v>14</v>
      </c>
      <c r="O2420">
        <v>12</v>
      </c>
      <c r="P2420">
        <v>14</v>
      </c>
      <c r="Q2420" t="s">
        <v>161</v>
      </c>
      <c r="R2420" t="s">
        <v>161</v>
      </c>
      <c r="S2420">
        <v>19221</v>
      </c>
      <c r="T2420">
        <v>8941.69</v>
      </c>
      <c r="U2420" t="s">
        <v>161</v>
      </c>
      <c r="V2420" s="2">
        <v>500000</v>
      </c>
      <c r="W2420" s="2">
        <v>540800</v>
      </c>
      <c r="X2420" t="s">
        <v>161</v>
      </c>
      <c r="Y2420" t="s">
        <v>161</v>
      </c>
      <c r="Z2420" s="2">
        <v>642857</v>
      </c>
      <c r="AA2420" s="2">
        <v>695314</v>
      </c>
      <c r="AB2420" t="s">
        <v>161</v>
      </c>
      <c r="AC2420" t="s">
        <v>161</v>
      </c>
      <c r="AD2420" s="2">
        <v>857143</v>
      </c>
      <c r="AE2420" s="2">
        <v>927086</v>
      </c>
      <c r="AF2420" t="s">
        <v>161</v>
      </c>
      <c r="AG2420" t="s">
        <v>161</v>
      </c>
      <c r="AH2420" s="2">
        <v>714286</v>
      </c>
      <c r="AI2420" t="s">
        <v>161</v>
      </c>
    </row>
    <row r="2421" spans="1:40" hidden="1">
      <c r="A2421" t="s">
        <v>180</v>
      </c>
      <c r="B2421" t="s">
        <v>180</v>
      </c>
      <c r="C2421" t="s">
        <v>2758</v>
      </c>
      <c r="D2421" t="s">
        <v>2759</v>
      </c>
      <c r="E2421" t="s">
        <v>2714</v>
      </c>
      <c r="F2421" t="s">
        <v>2728</v>
      </c>
      <c r="G2421" s="1">
        <v>43101</v>
      </c>
      <c r="H2421">
        <v>0.9</v>
      </c>
      <c r="I2421" t="s">
        <v>161</v>
      </c>
      <c r="J2421">
        <v>7</v>
      </c>
      <c r="K2421">
        <v>0</v>
      </c>
      <c r="L2421">
        <v>7</v>
      </c>
      <c r="M2421" t="s">
        <v>161</v>
      </c>
      <c r="N2421" t="s">
        <v>161</v>
      </c>
      <c r="O2421" t="s">
        <v>161</v>
      </c>
      <c r="P2421" t="s">
        <v>161</v>
      </c>
      <c r="Q2421" t="s">
        <v>161</v>
      </c>
      <c r="R2421" t="s">
        <v>161</v>
      </c>
      <c r="S2421">
        <v>14803.32</v>
      </c>
      <c r="T2421">
        <v>305.3</v>
      </c>
      <c r="U2421" t="s">
        <v>161</v>
      </c>
      <c r="V2421" t="s">
        <v>161</v>
      </c>
      <c r="W2421" t="s">
        <v>161</v>
      </c>
      <c r="X2421" t="s">
        <v>161</v>
      </c>
      <c r="Y2421" t="s">
        <v>161</v>
      </c>
      <c r="Z2421" t="s">
        <v>161</v>
      </c>
      <c r="AA2421" t="s">
        <v>161</v>
      </c>
      <c r="AB2421" t="s">
        <v>161</v>
      </c>
      <c r="AC2421" t="s">
        <v>161</v>
      </c>
      <c r="AD2421" t="s">
        <v>161</v>
      </c>
      <c r="AE2421" t="s">
        <v>161</v>
      </c>
      <c r="AF2421" t="s">
        <v>161</v>
      </c>
      <c r="AG2421" t="s">
        <v>161</v>
      </c>
      <c r="AH2421" t="s">
        <v>3233</v>
      </c>
      <c r="AI2421" t="s">
        <v>161</v>
      </c>
    </row>
    <row r="2422" spans="1:40" hidden="1">
      <c r="A2422" t="s">
        <v>180</v>
      </c>
      <c r="B2422" t="s">
        <v>180</v>
      </c>
      <c r="C2422" t="s">
        <v>2694</v>
      </c>
      <c r="D2422" t="s">
        <v>2708</v>
      </c>
      <c r="E2422" t="s">
        <v>2714</v>
      </c>
      <c r="F2422" t="s">
        <v>2708</v>
      </c>
      <c r="G2422" s="1">
        <v>43101</v>
      </c>
      <c r="H2422">
        <v>0.9</v>
      </c>
      <c r="I2422" t="s">
        <v>161</v>
      </c>
      <c r="J2422" t="s">
        <v>161</v>
      </c>
      <c r="K2422" t="s">
        <v>161</v>
      </c>
      <c r="L2422" t="s">
        <v>161</v>
      </c>
      <c r="M2422" t="s">
        <v>161</v>
      </c>
      <c r="N2422" t="s">
        <v>161</v>
      </c>
      <c r="O2422" t="s">
        <v>161</v>
      </c>
      <c r="P2422" t="s">
        <v>161</v>
      </c>
      <c r="Q2422" t="s">
        <v>161</v>
      </c>
      <c r="R2422" t="s">
        <v>161</v>
      </c>
      <c r="S2422">
        <v>14803.32</v>
      </c>
      <c r="T2422" t="s">
        <v>161</v>
      </c>
      <c r="U2422" t="s">
        <v>161</v>
      </c>
      <c r="V2422" t="s">
        <v>161</v>
      </c>
      <c r="W2422" t="s">
        <v>161</v>
      </c>
      <c r="X2422" t="s">
        <v>161</v>
      </c>
      <c r="Y2422" s="2" t="s">
        <v>161</v>
      </c>
      <c r="Z2422" t="s">
        <v>161</v>
      </c>
      <c r="AA2422" t="s">
        <v>161</v>
      </c>
      <c r="AB2422" t="s">
        <v>161</v>
      </c>
      <c r="AC2422" t="s">
        <v>161</v>
      </c>
      <c r="AD2422" t="s">
        <v>161</v>
      </c>
      <c r="AE2422" t="s">
        <v>161</v>
      </c>
      <c r="AF2422" t="s">
        <v>161</v>
      </c>
      <c r="AG2422" t="s">
        <v>161</v>
      </c>
      <c r="AH2422" t="s">
        <v>161</v>
      </c>
      <c r="AI2422" t="s">
        <v>161</v>
      </c>
    </row>
    <row r="2423" spans="1:40" hidden="1">
      <c r="A2423" t="s">
        <v>180</v>
      </c>
      <c r="B2423" t="s">
        <v>180</v>
      </c>
      <c r="C2423" t="s">
        <v>2694</v>
      </c>
      <c r="D2423" t="s">
        <v>2708</v>
      </c>
      <c r="E2423" t="s">
        <v>2714</v>
      </c>
      <c r="F2423" t="s">
        <v>2708</v>
      </c>
      <c r="G2423" s="1">
        <v>45292</v>
      </c>
      <c r="H2423">
        <v>2.6428571428571401</v>
      </c>
      <c r="I2423" t="s">
        <v>161</v>
      </c>
      <c r="J2423" t="s">
        <v>161</v>
      </c>
      <c r="K2423" t="s">
        <v>161</v>
      </c>
      <c r="L2423" t="s">
        <v>161</v>
      </c>
      <c r="M2423" t="s">
        <v>161</v>
      </c>
      <c r="N2423" t="s">
        <v>161</v>
      </c>
      <c r="O2423" t="s">
        <v>161</v>
      </c>
      <c r="P2423" t="s">
        <v>161</v>
      </c>
      <c r="Q2423" t="s">
        <v>161</v>
      </c>
      <c r="R2423" t="s">
        <v>161</v>
      </c>
      <c r="S2423">
        <v>19221</v>
      </c>
      <c r="T2423" t="s">
        <v>161</v>
      </c>
      <c r="U2423" t="s">
        <v>161</v>
      </c>
      <c r="V2423" t="s">
        <v>161</v>
      </c>
      <c r="W2423" t="s">
        <v>161</v>
      </c>
      <c r="X2423" t="s">
        <v>161</v>
      </c>
      <c r="Y2423" s="2" t="s">
        <v>161</v>
      </c>
      <c r="Z2423" t="s">
        <v>161</v>
      </c>
      <c r="AA2423" t="s">
        <v>161</v>
      </c>
      <c r="AB2423" t="s">
        <v>161</v>
      </c>
      <c r="AC2423" t="s">
        <v>161</v>
      </c>
      <c r="AD2423" t="s">
        <v>161</v>
      </c>
      <c r="AE2423" t="s">
        <v>161</v>
      </c>
      <c r="AF2423" t="s">
        <v>161</v>
      </c>
      <c r="AG2423" t="s">
        <v>161</v>
      </c>
      <c r="AH2423" t="s">
        <v>161</v>
      </c>
      <c r="AI2423" t="s">
        <v>161</v>
      </c>
    </row>
    <row r="2424" spans="1:40" hidden="1">
      <c r="A2424" t="s">
        <v>180</v>
      </c>
      <c r="B2424" t="s">
        <v>180</v>
      </c>
      <c r="C2424" t="s">
        <v>2744</v>
      </c>
      <c r="D2424" t="s">
        <v>2745</v>
      </c>
      <c r="E2424" t="s">
        <v>2732</v>
      </c>
      <c r="F2424" t="s">
        <v>2711</v>
      </c>
      <c r="G2424" s="1">
        <v>43101</v>
      </c>
      <c r="H2424">
        <v>2.9</v>
      </c>
      <c r="I2424">
        <v>6</v>
      </c>
      <c r="J2424">
        <v>18</v>
      </c>
      <c r="K2424">
        <v>12</v>
      </c>
      <c r="L2424">
        <v>18</v>
      </c>
      <c r="M2424" t="s">
        <v>161</v>
      </c>
      <c r="N2424" t="s">
        <v>161</v>
      </c>
      <c r="O2424" t="s">
        <v>161</v>
      </c>
      <c r="P2424" t="s">
        <v>161</v>
      </c>
      <c r="Q2424" t="s">
        <v>161</v>
      </c>
      <c r="R2424" t="s">
        <v>161</v>
      </c>
      <c r="S2424">
        <v>14803.32</v>
      </c>
      <c r="T2424">
        <v>821.58</v>
      </c>
      <c r="U2424" t="s">
        <v>161</v>
      </c>
      <c r="V2424" s="2">
        <v>333333</v>
      </c>
      <c r="W2424" s="2">
        <v>168133</v>
      </c>
      <c r="X2424" t="s">
        <v>161</v>
      </c>
      <c r="Y2424" s="2" t="s">
        <v>161</v>
      </c>
      <c r="Z2424" t="s">
        <v>161</v>
      </c>
      <c r="AA2424" t="s">
        <v>161</v>
      </c>
      <c r="AB2424" t="s">
        <v>161</v>
      </c>
      <c r="AC2424" t="s">
        <v>161</v>
      </c>
      <c r="AD2424" t="s">
        <v>161</v>
      </c>
      <c r="AE2424" t="s">
        <v>161</v>
      </c>
      <c r="AF2424" t="s">
        <v>161</v>
      </c>
      <c r="AG2424" t="s">
        <v>161</v>
      </c>
      <c r="AH2424" s="2">
        <v>666667</v>
      </c>
      <c r="AI2424" t="s">
        <v>161</v>
      </c>
    </row>
    <row r="2425" spans="1:40" hidden="1">
      <c r="A2425" t="s">
        <v>180</v>
      </c>
      <c r="B2425" t="s">
        <v>180</v>
      </c>
      <c r="C2425" t="s">
        <v>3234</v>
      </c>
      <c r="D2425" t="s">
        <v>3235</v>
      </c>
      <c r="E2425" t="s">
        <v>2732</v>
      </c>
      <c r="F2425" t="s">
        <v>2711</v>
      </c>
      <c r="G2425" s="1">
        <v>43101</v>
      </c>
      <c r="H2425">
        <v>3</v>
      </c>
      <c r="I2425">
        <v>1</v>
      </c>
      <c r="J2425">
        <v>3</v>
      </c>
      <c r="K2425">
        <v>1</v>
      </c>
      <c r="L2425">
        <v>3</v>
      </c>
      <c r="M2425" t="s">
        <v>161</v>
      </c>
      <c r="N2425" t="s">
        <v>161</v>
      </c>
      <c r="O2425" t="s">
        <v>161</v>
      </c>
      <c r="P2425" t="s">
        <v>161</v>
      </c>
      <c r="Q2425" t="s">
        <v>161</v>
      </c>
      <c r="R2425" t="s">
        <v>161</v>
      </c>
      <c r="S2425">
        <v>14803.32</v>
      </c>
      <c r="T2425">
        <v>54.48</v>
      </c>
      <c r="U2425" t="s">
        <v>161</v>
      </c>
      <c r="V2425" s="2">
        <v>333333</v>
      </c>
      <c r="W2425" s="2">
        <v>63733</v>
      </c>
      <c r="X2425" t="s">
        <v>161</v>
      </c>
      <c r="Y2425" s="2" t="s">
        <v>161</v>
      </c>
      <c r="Z2425" t="s">
        <v>161</v>
      </c>
      <c r="AA2425" t="s">
        <v>161</v>
      </c>
      <c r="AB2425" t="s">
        <v>161</v>
      </c>
      <c r="AC2425" t="s">
        <v>161</v>
      </c>
      <c r="AD2425" t="s">
        <v>161</v>
      </c>
      <c r="AE2425" t="s">
        <v>161</v>
      </c>
      <c r="AF2425" t="s">
        <v>161</v>
      </c>
      <c r="AG2425" t="s">
        <v>161</v>
      </c>
      <c r="AH2425" s="2">
        <v>333333</v>
      </c>
      <c r="AI2425" t="s">
        <v>161</v>
      </c>
    </row>
    <row r="2426" spans="1:40" hidden="1">
      <c r="A2426" t="s">
        <v>180</v>
      </c>
      <c r="B2426" t="s">
        <v>180</v>
      </c>
      <c r="C2426" t="s">
        <v>2931</v>
      </c>
      <c r="D2426" t="s">
        <v>3236</v>
      </c>
      <c r="E2426" t="s">
        <v>2732</v>
      </c>
      <c r="F2426" t="s">
        <v>2711</v>
      </c>
      <c r="G2426" s="1">
        <v>43101</v>
      </c>
      <c r="H2426">
        <v>2.8</v>
      </c>
      <c r="I2426">
        <v>5</v>
      </c>
      <c r="J2426">
        <v>18</v>
      </c>
      <c r="K2426">
        <v>12</v>
      </c>
      <c r="L2426">
        <v>18</v>
      </c>
      <c r="M2426" t="s">
        <v>161</v>
      </c>
      <c r="N2426" t="s">
        <v>161</v>
      </c>
      <c r="O2426" t="s">
        <v>161</v>
      </c>
      <c r="P2426" t="s">
        <v>161</v>
      </c>
      <c r="Q2426" t="s">
        <v>161</v>
      </c>
      <c r="R2426" t="s">
        <v>161</v>
      </c>
      <c r="S2426">
        <v>14803.32</v>
      </c>
      <c r="T2426">
        <v>99.77</v>
      </c>
      <c r="U2426" t="s">
        <v>161</v>
      </c>
      <c r="V2426" s="2">
        <v>277778</v>
      </c>
      <c r="W2426" t="s">
        <v>3395</v>
      </c>
      <c r="X2426" t="s">
        <v>161</v>
      </c>
      <c r="Y2426" s="2" t="s">
        <v>161</v>
      </c>
      <c r="Z2426" t="s">
        <v>161</v>
      </c>
      <c r="AA2426" t="s">
        <v>161</v>
      </c>
      <c r="AB2426" t="s">
        <v>161</v>
      </c>
      <c r="AC2426" t="s">
        <v>161</v>
      </c>
      <c r="AD2426" t="s">
        <v>161</v>
      </c>
      <c r="AE2426" t="s">
        <v>161</v>
      </c>
      <c r="AF2426" t="s">
        <v>161</v>
      </c>
      <c r="AG2426" t="s">
        <v>161</v>
      </c>
      <c r="AH2426" s="2">
        <v>666667</v>
      </c>
      <c r="AI2426" t="s">
        <v>161</v>
      </c>
    </row>
    <row r="2427" spans="1:40" hidden="1">
      <c r="A2427" t="s">
        <v>180</v>
      </c>
      <c r="B2427" t="s">
        <v>180</v>
      </c>
      <c r="C2427" t="s">
        <v>2721</v>
      </c>
      <c r="D2427" t="s">
        <v>2721</v>
      </c>
      <c r="E2427" t="s">
        <v>2732</v>
      </c>
      <c r="F2427" t="s">
        <v>2711</v>
      </c>
      <c r="G2427" s="1">
        <v>43101</v>
      </c>
      <c r="H2427">
        <v>2.8</v>
      </c>
      <c r="I2427">
        <v>12</v>
      </c>
      <c r="J2427">
        <v>25</v>
      </c>
      <c r="K2427">
        <v>5</v>
      </c>
      <c r="L2427">
        <v>28</v>
      </c>
      <c r="M2427" t="s">
        <v>161</v>
      </c>
      <c r="N2427" t="s">
        <v>161</v>
      </c>
      <c r="O2427" t="s">
        <v>161</v>
      </c>
      <c r="P2427" t="s">
        <v>161</v>
      </c>
      <c r="Q2427" t="s">
        <v>161</v>
      </c>
      <c r="R2427" t="s">
        <v>161</v>
      </c>
      <c r="S2427">
        <v>14803.32</v>
      </c>
      <c r="T2427">
        <v>7702.82</v>
      </c>
      <c r="U2427" t="s">
        <v>161</v>
      </c>
      <c r="V2427" s="2">
        <v>480000</v>
      </c>
      <c r="W2427" s="2">
        <v>3869952</v>
      </c>
      <c r="X2427" t="s">
        <v>161</v>
      </c>
      <c r="Y2427" s="2" t="s">
        <v>161</v>
      </c>
      <c r="Z2427" t="s">
        <v>161</v>
      </c>
      <c r="AA2427" t="s">
        <v>161</v>
      </c>
      <c r="AB2427" t="s">
        <v>161</v>
      </c>
      <c r="AC2427" t="s">
        <v>161</v>
      </c>
      <c r="AD2427" t="s">
        <v>161</v>
      </c>
      <c r="AE2427" t="s">
        <v>161</v>
      </c>
      <c r="AF2427" t="s">
        <v>161</v>
      </c>
      <c r="AG2427" t="s">
        <v>161</v>
      </c>
      <c r="AH2427" s="2">
        <v>178571</v>
      </c>
      <c r="AI2427" t="s">
        <v>161</v>
      </c>
    </row>
    <row r="2428" spans="1:40" hidden="1">
      <c r="A2428" t="s">
        <v>180</v>
      </c>
      <c r="B2428" t="s">
        <v>180</v>
      </c>
      <c r="C2428" t="s">
        <v>2737</v>
      </c>
      <c r="D2428" t="s">
        <v>2738</v>
      </c>
      <c r="E2428" t="s">
        <v>2732</v>
      </c>
      <c r="F2428" t="s">
        <v>2711</v>
      </c>
      <c r="G2428" s="1">
        <v>43101</v>
      </c>
      <c r="H2428">
        <v>2.9</v>
      </c>
      <c r="I2428">
        <v>13</v>
      </c>
      <c r="J2428">
        <v>24</v>
      </c>
      <c r="K2428">
        <v>8</v>
      </c>
      <c r="L2428">
        <v>24</v>
      </c>
      <c r="M2428" t="s">
        <v>161</v>
      </c>
      <c r="N2428" t="s">
        <v>161</v>
      </c>
      <c r="O2428" t="s">
        <v>161</v>
      </c>
      <c r="P2428" t="s">
        <v>161</v>
      </c>
      <c r="Q2428" t="s">
        <v>161</v>
      </c>
      <c r="R2428" t="s">
        <v>161</v>
      </c>
      <c r="S2428">
        <v>14803.32</v>
      </c>
      <c r="T2428">
        <v>1862.76</v>
      </c>
      <c r="U2428" t="s">
        <v>161</v>
      </c>
      <c r="V2428" s="2">
        <v>541667</v>
      </c>
      <c r="W2428" s="2">
        <v>2242608</v>
      </c>
      <c r="X2428" t="s">
        <v>161</v>
      </c>
      <c r="Y2428" s="2" t="s">
        <v>161</v>
      </c>
      <c r="Z2428" t="s">
        <v>161</v>
      </c>
      <c r="AA2428" t="s">
        <v>161</v>
      </c>
      <c r="AB2428" t="s">
        <v>161</v>
      </c>
      <c r="AC2428" t="s">
        <v>161</v>
      </c>
      <c r="AD2428" t="s">
        <v>161</v>
      </c>
      <c r="AE2428" t="s">
        <v>161</v>
      </c>
      <c r="AF2428" t="s">
        <v>161</v>
      </c>
      <c r="AG2428" t="s">
        <v>161</v>
      </c>
      <c r="AH2428" s="2">
        <v>333333</v>
      </c>
      <c r="AI2428" t="s">
        <v>161</v>
      </c>
    </row>
    <row r="2429" spans="1:40" hidden="1">
      <c r="A2429" t="s">
        <v>180</v>
      </c>
      <c r="B2429" t="s">
        <v>180</v>
      </c>
      <c r="C2429" t="s">
        <v>2694</v>
      </c>
      <c r="D2429" t="s">
        <v>2708</v>
      </c>
      <c r="E2429" t="s">
        <v>2732</v>
      </c>
      <c r="F2429" t="s">
        <v>2708</v>
      </c>
      <c r="G2429" s="1">
        <v>43101</v>
      </c>
      <c r="H2429">
        <v>2.8</v>
      </c>
      <c r="I2429" t="s">
        <v>161</v>
      </c>
      <c r="J2429" t="s">
        <v>161</v>
      </c>
      <c r="K2429" t="s">
        <v>161</v>
      </c>
      <c r="L2429" t="s">
        <v>161</v>
      </c>
      <c r="M2429" t="s">
        <v>161</v>
      </c>
      <c r="N2429" t="s">
        <v>161</v>
      </c>
      <c r="O2429" t="s">
        <v>161</v>
      </c>
      <c r="P2429" t="s">
        <v>161</v>
      </c>
      <c r="Q2429" t="s">
        <v>161</v>
      </c>
      <c r="R2429" t="s">
        <v>161</v>
      </c>
      <c r="S2429">
        <v>14803.32</v>
      </c>
      <c r="T2429" t="s">
        <v>161</v>
      </c>
      <c r="U2429" t="s">
        <v>161</v>
      </c>
      <c r="V2429" t="s">
        <v>161</v>
      </c>
      <c r="W2429" t="s">
        <v>161</v>
      </c>
      <c r="X2429" t="s">
        <v>161</v>
      </c>
      <c r="Y2429" s="2" t="s">
        <v>161</v>
      </c>
      <c r="Z2429" t="s">
        <v>161</v>
      </c>
      <c r="AA2429" t="s">
        <v>161</v>
      </c>
      <c r="AB2429" t="s">
        <v>161</v>
      </c>
      <c r="AC2429" t="s">
        <v>161</v>
      </c>
      <c r="AD2429" t="s">
        <v>161</v>
      </c>
      <c r="AE2429" t="s">
        <v>161</v>
      </c>
      <c r="AF2429" t="s">
        <v>161</v>
      </c>
      <c r="AG2429" t="s">
        <v>161</v>
      </c>
      <c r="AH2429" t="s">
        <v>161</v>
      </c>
      <c r="AI2429" t="s">
        <v>161</v>
      </c>
    </row>
    <row r="2430" spans="1:40" hidden="1">
      <c r="A2430" t="s">
        <v>180</v>
      </c>
      <c r="B2430" t="s">
        <v>180</v>
      </c>
      <c r="C2430" t="s">
        <v>146</v>
      </c>
      <c r="D2430" t="s">
        <v>2749</v>
      </c>
      <c r="E2430" t="s">
        <v>2732</v>
      </c>
      <c r="F2430" t="s">
        <v>2715</v>
      </c>
      <c r="G2430" s="1">
        <v>43101</v>
      </c>
      <c r="H2430">
        <v>3.4</v>
      </c>
      <c r="I2430">
        <v>10</v>
      </c>
      <c r="J2430">
        <v>12</v>
      </c>
      <c r="K2430">
        <v>7</v>
      </c>
      <c r="L2430">
        <v>12</v>
      </c>
      <c r="M2430" t="s">
        <v>161</v>
      </c>
      <c r="N2430" t="s">
        <v>161</v>
      </c>
      <c r="O2430" t="s">
        <v>161</v>
      </c>
      <c r="P2430" t="s">
        <v>161</v>
      </c>
      <c r="Q2430" t="s">
        <v>161</v>
      </c>
      <c r="R2430" t="s">
        <v>161</v>
      </c>
      <c r="S2430">
        <v>14803.32</v>
      </c>
      <c r="T2430">
        <v>757.91</v>
      </c>
      <c r="U2430" t="s">
        <v>161</v>
      </c>
      <c r="V2430" s="2">
        <v>833333</v>
      </c>
      <c r="W2430" s="2">
        <v>1643667</v>
      </c>
      <c r="X2430" t="s">
        <v>161</v>
      </c>
      <c r="Y2430" s="2" t="s">
        <v>161</v>
      </c>
      <c r="Z2430" s="2" t="s">
        <v>161</v>
      </c>
      <c r="AA2430" t="s">
        <v>161</v>
      </c>
      <c r="AB2430" t="s">
        <v>161</v>
      </c>
      <c r="AC2430" t="s">
        <v>161</v>
      </c>
      <c r="AD2430" t="s">
        <v>161</v>
      </c>
      <c r="AE2430" t="s">
        <v>161</v>
      </c>
      <c r="AF2430" t="s">
        <v>161</v>
      </c>
      <c r="AG2430" t="s">
        <v>161</v>
      </c>
      <c r="AH2430" s="2">
        <v>583333</v>
      </c>
      <c r="AI2430" t="s">
        <v>161</v>
      </c>
    </row>
    <row r="2431" spans="1:40" hidden="1">
      <c r="A2431" t="s">
        <v>180</v>
      </c>
      <c r="B2431" t="s">
        <v>180</v>
      </c>
      <c r="C2431" t="s">
        <v>2747</v>
      </c>
      <c r="D2431" t="s">
        <v>2748</v>
      </c>
      <c r="E2431" t="s">
        <v>2732</v>
      </c>
      <c r="F2431" t="s">
        <v>2715</v>
      </c>
      <c r="G2431" s="1">
        <v>43101</v>
      </c>
      <c r="H2431">
        <v>2.4</v>
      </c>
      <c r="I2431">
        <v>11</v>
      </c>
      <c r="J2431">
        <v>29</v>
      </c>
      <c r="K2431">
        <v>12</v>
      </c>
      <c r="L2431">
        <v>29</v>
      </c>
      <c r="M2431" t="s">
        <v>161</v>
      </c>
      <c r="N2431" t="s">
        <v>161</v>
      </c>
      <c r="O2431" t="s">
        <v>161</v>
      </c>
      <c r="P2431" t="s">
        <v>161</v>
      </c>
      <c r="Q2431" t="s">
        <v>161</v>
      </c>
      <c r="R2431" t="s">
        <v>161</v>
      </c>
      <c r="S2431">
        <v>14803.32</v>
      </c>
      <c r="T2431">
        <v>354.39</v>
      </c>
      <c r="U2431" t="s">
        <v>161</v>
      </c>
      <c r="V2431" s="2">
        <v>379310</v>
      </c>
      <c r="W2431" s="2">
        <v>289300</v>
      </c>
      <c r="X2431" t="s">
        <v>161</v>
      </c>
      <c r="Y2431" s="2" t="s">
        <v>161</v>
      </c>
      <c r="Z2431" t="s">
        <v>161</v>
      </c>
      <c r="AA2431" t="s">
        <v>161</v>
      </c>
      <c r="AB2431" t="s">
        <v>161</v>
      </c>
      <c r="AC2431" t="s">
        <v>161</v>
      </c>
      <c r="AD2431" t="s">
        <v>161</v>
      </c>
      <c r="AE2431" t="s">
        <v>161</v>
      </c>
      <c r="AF2431" t="s">
        <v>161</v>
      </c>
      <c r="AG2431" t="s">
        <v>161</v>
      </c>
      <c r="AH2431" s="2">
        <v>413793</v>
      </c>
      <c r="AI2431" t="s">
        <v>161</v>
      </c>
    </row>
    <row r="2432" spans="1:40" hidden="1">
      <c r="A2432" t="s">
        <v>180</v>
      </c>
      <c r="B2432" t="s">
        <v>180</v>
      </c>
      <c r="C2432" t="s">
        <v>133</v>
      </c>
      <c r="D2432" t="s">
        <v>2710</v>
      </c>
      <c r="E2432" t="s">
        <v>2756</v>
      </c>
      <c r="F2432" t="s">
        <v>2711</v>
      </c>
      <c r="G2432" s="1">
        <v>45292</v>
      </c>
      <c r="H2432">
        <v>2.1051779935275099</v>
      </c>
      <c r="I2432">
        <v>18</v>
      </c>
      <c r="J2432">
        <v>618</v>
      </c>
      <c r="K2432">
        <v>0</v>
      </c>
      <c r="L2432">
        <v>618</v>
      </c>
      <c r="M2432">
        <v>1</v>
      </c>
      <c r="N2432">
        <v>618</v>
      </c>
      <c r="O2432">
        <v>56</v>
      </c>
      <c r="P2432">
        <v>618</v>
      </c>
      <c r="Q2432" t="s">
        <v>161</v>
      </c>
      <c r="R2432" t="s">
        <v>161</v>
      </c>
      <c r="S2432">
        <v>19221</v>
      </c>
      <c r="T2432">
        <v>1867.2</v>
      </c>
      <c r="U2432" t="s">
        <v>161</v>
      </c>
      <c r="V2432" s="2">
        <v>29126</v>
      </c>
      <c r="W2432" s="2">
        <v>218953</v>
      </c>
      <c r="X2432" t="s">
        <v>161</v>
      </c>
      <c r="Y2432" s="2" t="s">
        <v>161</v>
      </c>
      <c r="Z2432" t="s">
        <v>3396</v>
      </c>
      <c r="AA2432" s="2">
        <v>12164</v>
      </c>
      <c r="AB2432" t="s">
        <v>161</v>
      </c>
      <c r="AC2432" t="s">
        <v>161</v>
      </c>
      <c r="AD2432" s="2">
        <v>90615</v>
      </c>
      <c r="AE2432" s="2">
        <v>681188</v>
      </c>
      <c r="AF2432" t="s">
        <v>161</v>
      </c>
      <c r="AG2432" t="s">
        <v>161</v>
      </c>
      <c r="AH2432" t="s">
        <v>3233</v>
      </c>
      <c r="AI2432" t="s">
        <v>161</v>
      </c>
    </row>
    <row r="2433" spans="1:35" hidden="1">
      <c r="A2433" t="s">
        <v>180</v>
      </c>
      <c r="B2433" t="s">
        <v>180</v>
      </c>
      <c r="C2433" t="s">
        <v>2721</v>
      </c>
      <c r="D2433" t="s">
        <v>2721</v>
      </c>
      <c r="E2433" t="s">
        <v>2756</v>
      </c>
      <c r="F2433" t="s">
        <v>2711</v>
      </c>
      <c r="G2433" s="1">
        <v>45292</v>
      </c>
      <c r="H2433">
        <v>2.0847589424572299</v>
      </c>
      <c r="I2433">
        <v>39</v>
      </c>
      <c r="J2433">
        <v>643</v>
      </c>
      <c r="K2433">
        <v>1</v>
      </c>
      <c r="L2433">
        <v>643</v>
      </c>
      <c r="M2433">
        <v>19</v>
      </c>
      <c r="N2433">
        <v>643</v>
      </c>
      <c r="O2433">
        <v>86</v>
      </c>
      <c r="P2433">
        <v>643</v>
      </c>
      <c r="Q2433" t="s">
        <v>161</v>
      </c>
      <c r="R2433" t="s">
        <v>161</v>
      </c>
      <c r="S2433">
        <v>19221</v>
      </c>
      <c r="T2433">
        <v>8941.69</v>
      </c>
      <c r="U2433" t="s">
        <v>161</v>
      </c>
      <c r="V2433" s="2">
        <v>60653</v>
      </c>
      <c r="W2433" s="2">
        <v>2888742</v>
      </c>
      <c r="X2433" t="s">
        <v>161</v>
      </c>
      <c r="Y2433" s="2" t="s">
        <v>161</v>
      </c>
      <c r="Z2433" s="2">
        <v>29549</v>
      </c>
      <c r="AA2433" s="2">
        <v>1407336</v>
      </c>
      <c r="AB2433" t="s">
        <v>161</v>
      </c>
      <c r="AC2433" t="s">
        <v>161</v>
      </c>
      <c r="AD2433" s="2">
        <v>133748</v>
      </c>
      <c r="AE2433" s="2">
        <v>6370045</v>
      </c>
      <c r="AF2433" t="s">
        <v>161</v>
      </c>
      <c r="AG2433" t="s">
        <v>161</v>
      </c>
      <c r="AH2433" t="s">
        <v>3397</v>
      </c>
      <c r="AI2433" t="s">
        <v>161</v>
      </c>
    </row>
    <row r="2434" spans="1:35" hidden="1">
      <c r="A2434" t="s">
        <v>180</v>
      </c>
      <c r="B2434" t="s">
        <v>180</v>
      </c>
      <c r="C2434" t="s">
        <v>2737</v>
      </c>
      <c r="D2434" t="s">
        <v>2738</v>
      </c>
      <c r="E2434" t="s">
        <v>2756</v>
      </c>
      <c r="F2434" t="s">
        <v>2711</v>
      </c>
      <c r="G2434" s="1">
        <v>45292</v>
      </c>
      <c r="H2434">
        <v>2.0297805642633202</v>
      </c>
      <c r="I2434">
        <v>8</v>
      </c>
      <c r="J2434">
        <v>319</v>
      </c>
      <c r="K2434">
        <v>0</v>
      </c>
      <c r="L2434">
        <v>319</v>
      </c>
      <c r="M2434">
        <v>7</v>
      </c>
      <c r="N2434">
        <v>319</v>
      </c>
      <c r="O2434">
        <v>42</v>
      </c>
      <c r="P2434">
        <v>319</v>
      </c>
      <c r="Q2434" t="s">
        <v>161</v>
      </c>
      <c r="R2434" t="s">
        <v>161</v>
      </c>
      <c r="S2434">
        <v>19221</v>
      </c>
      <c r="T2434">
        <v>1851.61</v>
      </c>
      <c r="U2434" t="s">
        <v>161</v>
      </c>
      <c r="V2434" s="2">
        <v>25078</v>
      </c>
      <c r="W2434" s="2">
        <v>174159</v>
      </c>
      <c r="X2434" t="s">
        <v>161</v>
      </c>
      <c r="Y2434" s="2" t="s">
        <v>161</v>
      </c>
      <c r="Z2434" s="2">
        <v>21944</v>
      </c>
      <c r="AA2434" s="2">
        <v>152389</v>
      </c>
      <c r="AB2434" t="s">
        <v>161</v>
      </c>
      <c r="AC2434" t="s">
        <v>161</v>
      </c>
      <c r="AD2434" s="2">
        <v>131661</v>
      </c>
      <c r="AE2434" s="2">
        <v>914336</v>
      </c>
      <c r="AF2434" t="s">
        <v>161</v>
      </c>
      <c r="AG2434" t="s">
        <v>161</v>
      </c>
      <c r="AH2434" t="s">
        <v>3233</v>
      </c>
      <c r="AI2434" t="s">
        <v>161</v>
      </c>
    </row>
    <row r="2435" spans="1:35" hidden="1">
      <c r="A2435" t="s">
        <v>180</v>
      </c>
      <c r="B2435" t="s">
        <v>180</v>
      </c>
      <c r="C2435" t="s">
        <v>2758</v>
      </c>
      <c r="D2435" t="s">
        <v>2759</v>
      </c>
      <c r="E2435" t="s">
        <v>2756</v>
      </c>
      <c r="F2435" t="s">
        <v>2728</v>
      </c>
      <c r="G2435" s="1">
        <v>45292</v>
      </c>
      <c r="H2435">
        <v>2.08965517241379</v>
      </c>
      <c r="I2435">
        <v>1</v>
      </c>
      <c r="J2435">
        <v>145</v>
      </c>
      <c r="K2435">
        <v>0</v>
      </c>
      <c r="L2435">
        <v>145</v>
      </c>
      <c r="M2435">
        <v>1</v>
      </c>
      <c r="N2435">
        <v>145</v>
      </c>
      <c r="O2435">
        <v>1</v>
      </c>
      <c r="P2435">
        <v>145</v>
      </c>
      <c r="Q2435" t="s">
        <v>161</v>
      </c>
      <c r="R2435" t="s">
        <v>161</v>
      </c>
      <c r="S2435">
        <v>19221</v>
      </c>
      <c r="T2435">
        <v>1299.6099999999999</v>
      </c>
      <c r="U2435" t="s">
        <v>161</v>
      </c>
      <c r="V2435" t="s">
        <v>3398</v>
      </c>
      <c r="W2435" s="2">
        <v>17335</v>
      </c>
      <c r="X2435" t="s">
        <v>161</v>
      </c>
      <c r="Y2435" s="2" t="s">
        <v>161</v>
      </c>
      <c r="Z2435" t="s">
        <v>3398</v>
      </c>
      <c r="AA2435" s="2">
        <v>17335</v>
      </c>
      <c r="AB2435" t="s">
        <v>161</v>
      </c>
      <c r="AC2435" t="s">
        <v>161</v>
      </c>
      <c r="AD2435" t="s">
        <v>3398</v>
      </c>
      <c r="AE2435" s="2">
        <v>17335</v>
      </c>
      <c r="AF2435" t="s">
        <v>161</v>
      </c>
      <c r="AG2435" t="s">
        <v>161</v>
      </c>
      <c r="AH2435" t="s">
        <v>3233</v>
      </c>
      <c r="AI2435" t="s">
        <v>161</v>
      </c>
    </row>
    <row r="2436" spans="1:35" hidden="1">
      <c r="A2436" t="s">
        <v>180</v>
      </c>
      <c r="B2436" t="s">
        <v>180</v>
      </c>
      <c r="C2436" t="s">
        <v>2729</v>
      </c>
      <c r="D2436" t="s">
        <v>2730</v>
      </c>
      <c r="E2436" t="s">
        <v>2756</v>
      </c>
      <c r="F2436" t="s">
        <v>2728</v>
      </c>
      <c r="G2436" s="1">
        <v>45292</v>
      </c>
      <c r="H2436">
        <v>2.4555160142348802</v>
      </c>
      <c r="I2436">
        <v>11</v>
      </c>
      <c r="J2436">
        <v>281</v>
      </c>
      <c r="K2436">
        <v>0</v>
      </c>
      <c r="L2436">
        <v>281</v>
      </c>
      <c r="M2436">
        <v>8</v>
      </c>
      <c r="N2436">
        <v>281</v>
      </c>
      <c r="O2436">
        <v>11</v>
      </c>
      <c r="P2436">
        <v>281</v>
      </c>
      <c r="Q2436" t="s">
        <v>161</v>
      </c>
      <c r="R2436" t="s">
        <v>161</v>
      </c>
      <c r="S2436">
        <v>19221</v>
      </c>
      <c r="T2436">
        <v>698.5</v>
      </c>
      <c r="U2436" t="s">
        <v>161</v>
      </c>
      <c r="V2436" s="2">
        <v>39146</v>
      </c>
      <c r="W2436" s="2">
        <v>130364</v>
      </c>
      <c r="X2436" t="s">
        <v>161</v>
      </c>
      <c r="Y2436" s="2" t="s">
        <v>161</v>
      </c>
      <c r="Z2436" s="2">
        <v>28470</v>
      </c>
      <c r="AA2436" s="2">
        <v>94810</v>
      </c>
      <c r="AB2436" t="s">
        <v>161</v>
      </c>
      <c r="AC2436" t="s">
        <v>161</v>
      </c>
      <c r="AD2436" s="2">
        <v>39146</v>
      </c>
      <c r="AE2436" s="2">
        <v>130364</v>
      </c>
      <c r="AF2436" t="s">
        <v>161</v>
      </c>
      <c r="AG2436" t="s">
        <v>161</v>
      </c>
      <c r="AH2436" t="s">
        <v>3233</v>
      </c>
      <c r="AI2436" t="s">
        <v>161</v>
      </c>
    </row>
    <row r="2437" spans="1:35" hidden="1">
      <c r="A2437" t="s">
        <v>180</v>
      </c>
      <c r="B2437" t="s">
        <v>180</v>
      </c>
      <c r="C2437" t="s">
        <v>2694</v>
      </c>
      <c r="D2437" t="s">
        <v>2708</v>
      </c>
      <c r="E2437" t="s">
        <v>2756</v>
      </c>
      <c r="F2437" t="s">
        <v>2708</v>
      </c>
      <c r="G2437" s="1">
        <v>45292</v>
      </c>
      <c r="H2437">
        <v>2.1378171706638902</v>
      </c>
      <c r="I2437" t="s">
        <v>161</v>
      </c>
      <c r="J2437" t="s">
        <v>161</v>
      </c>
      <c r="K2437" t="s">
        <v>161</v>
      </c>
      <c r="L2437" t="s">
        <v>161</v>
      </c>
      <c r="M2437" t="s">
        <v>161</v>
      </c>
      <c r="N2437" t="s">
        <v>161</v>
      </c>
      <c r="O2437" t="s">
        <v>161</v>
      </c>
      <c r="P2437" t="s">
        <v>161</v>
      </c>
      <c r="Q2437" t="s">
        <v>161</v>
      </c>
      <c r="R2437" t="s">
        <v>161</v>
      </c>
      <c r="S2437">
        <v>19221</v>
      </c>
      <c r="T2437" t="s">
        <v>161</v>
      </c>
      <c r="U2437" t="s">
        <v>161</v>
      </c>
      <c r="V2437" t="s">
        <v>161</v>
      </c>
      <c r="W2437" t="s">
        <v>161</v>
      </c>
      <c r="X2437" t="s">
        <v>161</v>
      </c>
      <c r="Y2437" s="2" t="s">
        <v>161</v>
      </c>
      <c r="Z2437" t="s">
        <v>161</v>
      </c>
      <c r="AA2437" t="s">
        <v>161</v>
      </c>
      <c r="AB2437" t="s">
        <v>161</v>
      </c>
      <c r="AC2437" t="s">
        <v>161</v>
      </c>
      <c r="AD2437" t="s">
        <v>161</v>
      </c>
      <c r="AE2437" t="s">
        <v>161</v>
      </c>
      <c r="AF2437" t="s">
        <v>161</v>
      </c>
      <c r="AG2437" t="s">
        <v>161</v>
      </c>
      <c r="AH2437" t="s">
        <v>161</v>
      </c>
      <c r="AI2437" t="s">
        <v>161</v>
      </c>
    </row>
    <row r="2438" spans="1:35" hidden="1">
      <c r="A2438" t="s">
        <v>180</v>
      </c>
      <c r="B2438" t="s">
        <v>180</v>
      </c>
      <c r="C2438" t="s">
        <v>2712</v>
      </c>
      <c r="D2438" t="s">
        <v>2713</v>
      </c>
      <c r="E2438" t="s">
        <v>2756</v>
      </c>
      <c r="F2438" t="s">
        <v>2715</v>
      </c>
      <c r="G2438" s="1">
        <v>45292</v>
      </c>
      <c r="H2438">
        <v>2.0896860986547101</v>
      </c>
      <c r="I2438">
        <v>4</v>
      </c>
      <c r="J2438">
        <v>223</v>
      </c>
      <c r="K2438">
        <v>0</v>
      </c>
      <c r="L2438">
        <v>223</v>
      </c>
      <c r="M2438">
        <v>3</v>
      </c>
      <c r="N2438">
        <v>223</v>
      </c>
      <c r="O2438">
        <v>4</v>
      </c>
      <c r="P2438">
        <v>223</v>
      </c>
      <c r="Q2438" t="s">
        <v>161</v>
      </c>
      <c r="R2438" t="s">
        <v>161</v>
      </c>
      <c r="S2438">
        <v>19221</v>
      </c>
      <c r="T2438">
        <v>1862.5</v>
      </c>
      <c r="U2438" t="s">
        <v>161</v>
      </c>
      <c r="V2438" s="2">
        <v>17937</v>
      </c>
      <c r="W2438" s="2">
        <v>115374</v>
      </c>
      <c r="X2438" t="s">
        <v>161</v>
      </c>
      <c r="Y2438" s="2" t="s">
        <v>161</v>
      </c>
      <c r="Z2438" s="2">
        <v>13453</v>
      </c>
      <c r="AA2438" s="2">
        <v>86530</v>
      </c>
      <c r="AB2438" t="s">
        <v>161</v>
      </c>
      <c r="AC2438" t="s">
        <v>161</v>
      </c>
      <c r="AD2438" s="2">
        <v>17937</v>
      </c>
      <c r="AE2438" s="2">
        <v>115374</v>
      </c>
      <c r="AF2438" t="s">
        <v>161</v>
      </c>
      <c r="AG2438" t="s">
        <v>161</v>
      </c>
      <c r="AH2438" t="s">
        <v>3233</v>
      </c>
      <c r="AI2438" t="s">
        <v>161</v>
      </c>
    </row>
    <row r="2439" spans="1:35" hidden="1">
      <c r="A2439" t="s">
        <v>180</v>
      </c>
      <c r="B2439" t="s">
        <v>180</v>
      </c>
      <c r="C2439" t="s">
        <v>151</v>
      </c>
      <c r="D2439" t="s">
        <v>2725</v>
      </c>
      <c r="E2439" t="s">
        <v>2756</v>
      </c>
      <c r="F2439" t="s">
        <v>2715</v>
      </c>
      <c r="G2439" s="1">
        <v>45292</v>
      </c>
      <c r="H2439">
        <v>2.07880434782609</v>
      </c>
      <c r="I2439">
        <v>1</v>
      </c>
      <c r="J2439">
        <v>184</v>
      </c>
      <c r="K2439">
        <v>0</v>
      </c>
      <c r="L2439">
        <v>184</v>
      </c>
      <c r="M2439">
        <v>1</v>
      </c>
      <c r="N2439">
        <v>184</v>
      </c>
      <c r="O2439">
        <v>4</v>
      </c>
      <c r="P2439">
        <v>184</v>
      </c>
      <c r="Q2439" t="s">
        <v>161</v>
      </c>
      <c r="R2439" t="s">
        <v>161</v>
      </c>
      <c r="S2439">
        <v>19221</v>
      </c>
      <c r="T2439">
        <v>1066.82</v>
      </c>
      <c r="U2439" t="s">
        <v>161</v>
      </c>
      <c r="V2439" t="s">
        <v>3399</v>
      </c>
      <c r="W2439" s="2">
        <v>24262</v>
      </c>
      <c r="X2439" t="s">
        <v>161</v>
      </c>
      <c r="Y2439" s="2" t="s">
        <v>161</v>
      </c>
      <c r="Z2439" t="s">
        <v>3399</v>
      </c>
      <c r="AA2439" s="2">
        <v>24262</v>
      </c>
      <c r="AB2439" t="s">
        <v>161</v>
      </c>
      <c r="AC2439" t="s">
        <v>161</v>
      </c>
      <c r="AD2439" s="2">
        <v>21739</v>
      </c>
      <c r="AE2439" s="2">
        <v>97048</v>
      </c>
      <c r="AF2439" t="s">
        <v>161</v>
      </c>
      <c r="AG2439" t="s">
        <v>161</v>
      </c>
      <c r="AH2439" t="s">
        <v>3233</v>
      </c>
      <c r="AI2439" t="s">
        <v>161</v>
      </c>
    </row>
    <row r="2440" spans="1:35" hidden="1">
      <c r="A2440" t="s">
        <v>180</v>
      </c>
      <c r="B2440" t="s">
        <v>180</v>
      </c>
      <c r="C2440" t="s">
        <v>146</v>
      </c>
      <c r="D2440" t="s">
        <v>2749</v>
      </c>
      <c r="E2440" t="s">
        <v>2756</v>
      </c>
      <c r="F2440" t="s">
        <v>2715</v>
      </c>
      <c r="G2440" s="1">
        <v>45292</v>
      </c>
      <c r="H2440">
        <v>2.0644329896907201</v>
      </c>
      <c r="I2440">
        <v>4</v>
      </c>
      <c r="J2440">
        <v>194</v>
      </c>
      <c r="K2440">
        <v>0</v>
      </c>
      <c r="L2440">
        <v>194</v>
      </c>
      <c r="M2440">
        <v>0</v>
      </c>
      <c r="N2440">
        <v>194</v>
      </c>
      <c r="O2440">
        <v>8</v>
      </c>
      <c r="P2440">
        <v>194</v>
      </c>
      <c r="Q2440" t="s">
        <v>161</v>
      </c>
      <c r="R2440" t="s">
        <v>161</v>
      </c>
      <c r="S2440">
        <v>19221</v>
      </c>
      <c r="T2440">
        <v>836</v>
      </c>
      <c r="U2440" t="s">
        <v>161</v>
      </c>
      <c r="V2440" s="2">
        <v>20619</v>
      </c>
      <c r="W2440" s="2">
        <v>79375</v>
      </c>
      <c r="X2440" t="s">
        <v>161</v>
      </c>
      <c r="Y2440" s="2" t="s">
        <v>161</v>
      </c>
      <c r="Z2440" t="s">
        <v>3233</v>
      </c>
      <c r="AA2440" t="s">
        <v>3233</v>
      </c>
      <c r="AB2440" t="s">
        <v>161</v>
      </c>
      <c r="AC2440" t="s">
        <v>161</v>
      </c>
      <c r="AD2440" s="2">
        <v>41237</v>
      </c>
      <c r="AE2440" s="2">
        <v>158751</v>
      </c>
      <c r="AF2440" t="s">
        <v>161</v>
      </c>
      <c r="AG2440" t="s">
        <v>161</v>
      </c>
      <c r="AH2440" t="s">
        <v>3233</v>
      </c>
      <c r="AI2440" t="s">
        <v>161</v>
      </c>
    </row>
    <row r="2441" spans="1:35" hidden="1">
      <c r="A2441" t="s">
        <v>180</v>
      </c>
      <c r="B2441" t="s">
        <v>180</v>
      </c>
      <c r="C2441" t="s">
        <v>2747</v>
      </c>
      <c r="D2441" t="s">
        <v>2748</v>
      </c>
      <c r="E2441" t="s">
        <v>2756</v>
      </c>
      <c r="F2441" t="s">
        <v>2715</v>
      </c>
      <c r="G2441" s="1">
        <v>45292</v>
      </c>
      <c r="H2441">
        <v>2.2536231884058</v>
      </c>
      <c r="I2441">
        <v>3</v>
      </c>
      <c r="J2441">
        <v>69</v>
      </c>
      <c r="K2441">
        <v>0</v>
      </c>
      <c r="L2441">
        <v>69</v>
      </c>
      <c r="M2441">
        <v>0</v>
      </c>
      <c r="N2441">
        <v>69</v>
      </c>
      <c r="O2441">
        <v>5</v>
      </c>
      <c r="P2441">
        <v>69</v>
      </c>
      <c r="Q2441" t="s">
        <v>161</v>
      </c>
      <c r="R2441" t="s">
        <v>161</v>
      </c>
      <c r="S2441">
        <v>19221</v>
      </c>
      <c r="T2441">
        <v>361.7</v>
      </c>
      <c r="U2441" t="s">
        <v>161</v>
      </c>
      <c r="V2441" s="2">
        <v>43478</v>
      </c>
      <c r="W2441" s="2">
        <v>34691</v>
      </c>
      <c r="X2441" t="s">
        <v>161</v>
      </c>
      <c r="Y2441" s="2" t="s">
        <v>161</v>
      </c>
      <c r="Z2441" t="s">
        <v>3233</v>
      </c>
      <c r="AA2441" t="s">
        <v>3233</v>
      </c>
      <c r="AB2441" t="s">
        <v>161</v>
      </c>
      <c r="AC2441" t="s">
        <v>161</v>
      </c>
      <c r="AD2441" s="2">
        <v>72464</v>
      </c>
      <c r="AE2441" s="2">
        <v>57819</v>
      </c>
      <c r="AF2441" t="s">
        <v>161</v>
      </c>
      <c r="AG2441" t="s">
        <v>161</v>
      </c>
      <c r="AH2441" t="s">
        <v>3233</v>
      </c>
      <c r="AI2441" t="s">
        <v>161</v>
      </c>
    </row>
    <row r="2442" spans="1:35" hidden="1">
      <c r="A2442" t="s">
        <v>180</v>
      </c>
      <c r="B2442" t="s">
        <v>180</v>
      </c>
      <c r="C2442" t="s">
        <v>2716</v>
      </c>
      <c r="D2442" t="s">
        <v>2717</v>
      </c>
      <c r="E2442" t="s">
        <v>2756</v>
      </c>
      <c r="F2442" t="s">
        <v>2715</v>
      </c>
      <c r="G2442" s="1">
        <v>45292</v>
      </c>
      <c r="H2442">
        <v>2.3084577114427902</v>
      </c>
      <c r="I2442">
        <v>1</v>
      </c>
      <c r="J2442">
        <v>201</v>
      </c>
      <c r="K2442">
        <v>0</v>
      </c>
      <c r="L2442">
        <v>201</v>
      </c>
      <c r="M2442">
        <v>0</v>
      </c>
      <c r="N2442">
        <v>201</v>
      </c>
      <c r="O2442">
        <v>6</v>
      </c>
      <c r="P2442">
        <v>201</v>
      </c>
      <c r="Q2442" t="s">
        <v>161</v>
      </c>
      <c r="R2442" t="s">
        <v>161</v>
      </c>
      <c r="S2442">
        <v>19221</v>
      </c>
      <c r="T2442">
        <v>432.29</v>
      </c>
      <c r="U2442" t="s">
        <v>161</v>
      </c>
      <c r="V2442" t="s">
        <v>3400</v>
      </c>
      <c r="W2442" s="2">
        <v>15679</v>
      </c>
      <c r="X2442" t="s">
        <v>161</v>
      </c>
      <c r="Y2442" s="2" t="s">
        <v>161</v>
      </c>
      <c r="Z2442" s="2" t="s">
        <v>3233</v>
      </c>
      <c r="AA2442" t="s">
        <v>3233</v>
      </c>
      <c r="AB2442" t="s">
        <v>161</v>
      </c>
      <c r="AC2442" t="s">
        <v>161</v>
      </c>
      <c r="AD2442" s="2">
        <v>29851</v>
      </c>
      <c r="AE2442" s="2">
        <v>94072</v>
      </c>
      <c r="AF2442" t="s">
        <v>161</v>
      </c>
      <c r="AG2442" t="s">
        <v>161</v>
      </c>
      <c r="AH2442" t="s">
        <v>3233</v>
      </c>
      <c r="AI2442" t="s">
        <v>161</v>
      </c>
    </row>
    <row r="2443" spans="1:35" hidden="1">
      <c r="A2443" t="s">
        <v>180</v>
      </c>
      <c r="B2443" t="s">
        <v>180</v>
      </c>
      <c r="C2443" t="s">
        <v>2744</v>
      </c>
      <c r="D2443" t="s">
        <v>2745</v>
      </c>
      <c r="E2443" t="s">
        <v>2756</v>
      </c>
      <c r="F2443" t="s">
        <v>2711</v>
      </c>
      <c r="G2443" s="1">
        <v>43101</v>
      </c>
      <c r="H2443">
        <v>1.9</v>
      </c>
      <c r="I2443">
        <v>0</v>
      </c>
      <c r="J2443">
        <v>84</v>
      </c>
      <c r="K2443">
        <v>0</v>
      </c>
      <c r="L2443">
        <v>84</v>
      </c>
      <c r="M2443" t="s">
        <v>161</v>
      </c>
      <c r="N2443" t="s">
        <v>161</v>
      </c>
      <c r="O2443" t="s">
        <v>161</v>
      </c>
      <c r="P2443" t="s">
        <v>161</v>
      </c>
      <c r="Q2443" t="s">
        <v>161</v>
      </c>
      <c r="R2443" t="s">
        <v>161</v>
      </c>
      <c r="S2443">
        <v>14803.32</v>
      </c>
      <c r="T2443">
        <v>821.58</v>
      </c>
      <c r="U2443" t="s">
        <v>161</v>
      </c>
      <c r="V2443" t="s">
        <v>3233</v>
      </c>
      <c r="W2443" t="s">
        <v>3233</v>
      </c>
      <c r="X2443" t="s">
        <v>161</v>
      </c>
      <c r="Y2443" s="2" t="s">
        <v>161</v>
      </c>
      <c r="Z2443" t="s">
        <v>161</v>
      </c>
      <c r="AA2443" t="s">
        <v>161</v>
      </c>
      <c r="AB2443" t="s">
        <v>161</v>
      </c>
      <c r="AC2443" t="s">
        <v>161</v>
      </c>
      <c r="AD2443" t="s">
        <v>161</v>
      </c>
      <c r="AE2443" t="s">
        <v>161</v>
      </c>
      <c r="AF2443" t="s">
        <v>161</v>
      </c>
      <c r="AG2443" t="s">
        <v>161</v>
      </c>
      <c r="AH2443" t="s">
        <v>3233</v>
      </c>
      <c r="AI2443" t="s">
        <v>161</v>
      </c>
    </row>
    <row r="2444" spans="1:35" hidden="1">
      <c r="A2444" t="s">
        <v>180</v>
      </c>
      <c r="B2444" t="s">
        <v>180</v>
      </c>
      <c r="C2444" t="s">
        <v>2931</v>
      </c>
      <c r="D2444" t="s">
        <v>3236</v>
      </c>
      <c r="E2444" t="s">
        <v>2756</v>
      </c>
      <c r="F2444" t="s">
        <v>2711</v>
      </c>
      <c r="G2444" s="1">
        <v>43101</v>
      </c>
      <c r="H2444">
        <v>1.9</v>
      </c>
      <c r="I2444">
        <v>0</v>
      </c>
      <c r="J2444">
        <v>100</v>
      </c>
      <c r="K2444">
        <v>0</v>
      </c>
      <c r="L2444">
        <v>100</v>
      </c>
      <c r="M2444" t="s">
        <v>161</v>
      </c>
      <c r="N2444" t="s">
        <v>161</v>
      </c>
      <c r="O2444" t="s">
        <v>161</v>
      </c>
      <c r="P2444" t="s">
        <v>161</v>
      </c>
      <c r="Q2444" t="s">
        <v>161</v>
      </c>
      <c r="R2444" t="s">
        <v>161</v>
      </c>
      <c r="S2444">
        <v>14803.32</v>
      </c>
      <c r="T2444">
        <v>99.77</v>
      </c>
      <c r="U2444" t="s">
        <v>161</v>
      </c>
      <c r="V2444" t="s">
        <v>3233</v>
      </c>
      <c r="W2444" t="s">
        <v>3233</v>
      </c>
      <c r="X2444" t="s">
        <v>161</v>
      </c>
      <c r="Y2444" s="2" t="s">
        <v>161</v>
      </c>
      <c r="Z2444" t="s">
        <v>161</v>
      </c>
      <c r="AA2444" t="s">
        <v>161</v>
      </c>
      <c r="AB2444" t="s">
        <v>161</v>
      </c>
      <c r="AC2444" t="s">
        <v>161</v>
      </c>
      <c r="AD2444" t="s">
        <v>161</v>
      </c>
      <c r="AE2444" t="s">
        <v>161</v>
      </c>
      <c r="AF2444" t="s">
        <v>161</v>
      </c>
      <c r="AG2444" t="s">
        <v>161</v>
      </c>
      <c r="AH2444" t="s">
        <v>3233</v>
      </c>
      <c r="AI2444" t="s">
        <v>161</v>
      </c>
    </row>
    <row r="2445" spans="1:35" hidden="1">
      <c r="A2445" t="s">
        <v>180</v>
      </c>
      <c r="B2445" t="s">
        <v>180</v>
      </c>
      <c r="C2445" t="s">
        <v>2721</v>
      </c>
      <c r="D2445" t="s">
        <v>2721</v>
      </c>
      <c r="E2445" t="s">
        <v>2756</v>
      </c>
      <c r="F2445" t="s">
        <v>2711</v>
      </c>
      <c r="G2445" s="1">
        <v>43101</v>
      </c>
      <c r="H2445">
        <v>2.2000000000000002</v>
      </c>
      <c r="I2445">
        <v>19</v>
      </c>
      <c r="J2445">
        <v>318</v>
      </c>
      <c r="K2445">
        <v>0</v>
      </c>
      <c r="L2445">
        <v>318</v>
      </c>
      <c r="M2445" t="s">
        <v>161</v>
      </c>
      <c r="N2445" t="s">
        <v>161</v>
      </c>
      <c r="O2445" t="s">
        <v>161</v>
      </c>
      <c r="P2445" t="s">
        <v>161</v>
      </c>
      <c r="Q2445" t="s">
        <v>161</v>
      </c>
      <c r="R2445" t="s">
        <v>161</v>
      </c>
      <c r="S2445">
        <v>14803.32</v>
      </c>
      <c r="T2445">
        <v>7702.82</v>
      </c>
      <c r="U2445" t="s">
        <v>161</v>
      </c>
      <c r="V2445" s="2">
        <v>59748</v>
      </c>
      <c r="W2445" s="2">
        <v>2156554</v>
      </c>
      <c r="X2445" t="s">
        <v>161</v>
      </c>
      <c r="Y2445" s="2" t="s">
        <v>161</v>
      </c>
      <c r="Z2445" t="s">
        <v>161</v>
      </c>
      <c r="AA2445" t="s">
        <v>161</v>
      </c>
      <c r="AB2445" t="s">
        <v>161</v>
      </c>
      <c r="AC2445" t="s">
        <v>161</v>
      </c>
      <c r="AD2445" t="s">
        <v>161</v>
      </c>
      <c r="AE2445" t="s">
        <v>161</v>
      </c>
      <c r="AF2445" t="s">
        <v>161</v>
      </c>
      <c r="AG2445" t="s">
        <v>161</v>
      </c>
      <c r="AH2445" t="s">
        <v>3233</v>
      </c>
      <c r="AI2445" t="s">
        <v>161</v>
      </c>
    </row>
    <row r="2446" spans="1:35" hidden="1">
      <c r="A2446" t="s">
        <v>180</v>
      </c>
      <c r="B2446" t="s">
        <v>180</v>
      </c>
      <c r="C2446" t="s">
        <v>2737</v>
      </c>
      <c r="D2446" t="s">
        <v>2738</v>
      </c>
      <c r="E2446" t="s">
        <v>2756</v>
      </c>
      <c r="F2446" t="s">
        <v>2711</v>
      </c>
      <c r="G2446" s="1">
        <v>43101</v>
      </c>
      <c r="H2446">
        <v>1.7</v>
      </c>
      <c r="I2446">
        <v>0</v>
      </c>
      <c r="J2446">
        <v>111</v>
      </c>
      <c r="K2446">
        <v>0</v>
      </c>
      <c r="L2446">
        <v>111</v>
      </c>
      <c r="M2446" t="s">
        <v>161</v>
      </c>
      <c r="N2446" t="s">
        <v>161</v>
      </c>
      <c r="O2446" t="s">
        <v>161</v>
      </c>
      <c r="P2446" t="s">
        <v>161</v>
      </c>
      <c r="Q2446" t="s">
        <v>161</v>
      </c>
      <c r="R2446" t="s">
        <v>161</v>
      </c>
      <c r="S2446">
        <v>14803.32</v>
      </c>
      <c r="T2446">
        <v>1862.76</v>
      </c>
      <c r="U2446" t="s">
        <v>161</v>
      </c>
      <c r="V2446" t="s">
        <v>3233</v>
      </c>
      <c r="W2446" t="s">
        <v>3233</v>
      </c>
      <c r="X2446" t="s">
        <v>161</v>
      </c>
      <c r="Y2446" s="2" t="s">
        <v>161</v>
      </c>
      <c r="Z2446" t="s">
        <v>161</v>
      </c>
      <c r="AA2446" t="s">
        <v>161</v>
      </c>
      <c r="AB2446" t="s">
        <v>161</v>
      </c>
      <c r="AC2446" t="s">
        <v>161</v>
      </c>
      <c r="AD2446" t="s">
        <v>161</v>
      </c>
      <c r="AE2446" t="s">
        <v>161</v>
      </c>
      <c r="AF2446" t="s">
        <v>161</v>
      </c>
      <c r="AG2446" t="s">
        <v>161</v>
      </c>
      <c r="AH2446" t="s">
        <v>3233</v>
      </c>
      <c r="AI2446" t="s">
        <v>161</v>
      </c>
    </row>
    <row r="2447" spans="1:35" hidden="1">
      <c r="A2447" t="s">
        <v>180</v>
      </c>
      <c r="B2447" t="s">
        <v>180</v>
      </c>
      <c r="C2447" t="s">
        <v>2744</v>
      </c>
      <c r="D2447" t="s">
        <v>2745</v>
      </c>
      <c r="E2447" t="s">
        <v>2756</v>
      </c>
      <c r="F2447" t="s">
        <v>2711</v>
      </c>
      <c r="G2447" s="1">
        <v>44197</v>
      </c>
      <c r="H2447">
        <v>2.1219512195122001</v>
      </c>
      <c r="I2447">
        <v>16</v>
      </c>
      <c r="J2447">
        <v>123</v>
      </c>
      <c r="K2447">
        <v>0</v>
      </c>
      <c r="L2447">
        <v>123</v>
      </c>
      <c r="M2447" t="s">
        <v>161</v>
      </c>
      <c r="N2447" t="s">
        <v>161</v>
      </c>
      <c r="O2447" t="s">
        <v>161</v>
      </c>
      <c r="P2447" t="s">
        <v>161</v>
      </c>
      <c r="Q2447" t="s">
        <v>161</v>
      </c>
      <c r="R2447" t="s">
        <v>161</v>
      </c>
      <c r="S2447">
        <v>16535.5</v>
      </c>
      <c r="T2447">
        <v>893.9</v>
      </c>
      <c r="U2447" t="s">
        <v>161</v>
      </c>
      <c r="V2447" s="2">
        <v>130081</v>
      </c>
      <c r="W2447" s="2">
        <v>772163</v>
      </c>
      <c r="X2447" t="s">
        <v>161</v>
      </c>
      <c r="Y2447" s="2" t="s">
        <v>161</v>
      </c>
      <c r="Z2447" t="s">
        <v>161</v>
      </c>
      <c r="AA2447" t="s">
        <v>161</v>
      </c>
      <c r="AB2447" t="s">
        <v>161</v>
      </c>
      <c r="AC2447" t="s">
        <v>161</v>
      </c>
      <c r="AD2447" t="s">
        <v>161</v>
      </c>
      <c r="AE2447" t="s">
        <v>161</v>
      </c>
      <c r="AF2447" t="s">
        <v>161</v>
      </c>
      <c r="AG2447" t="s">
        <v>161</v>
      </c>
      <c r="AH2447" t="s">
        <v>3233</v>
      </c>
      <c r="AI2447" t="s">
        <v>161</v>
      </c>
    </row>
    <row r="2448" spans="1:35" hidden="1">
      <c r="A2448" t="s">
        <v>180</v>
      </c>
      <c r="B2448" t="s">
        <v>180</v>
      </c>
      <c r="C2448" t="s">
        <v>133</v>
      </c>
      <c r="D2448" t="s">
        <v>2710</v>
      </c>
      <c r="E2448" t="s">
        <v>2756</v>
      </c>
      <c r="F2448" t="s">
        <v>2711</v>
      </c>
      <c r="G2448" s="1">
        <v>44197</v>
      </c>
      <c r="H2448">
        <v>1.9379699248120299</v>
      </c>
      <c r="I2448">
        <v>3</v>
      </c>
      <c r="J2448">
        <v>266</v>
      </c>
      <c r="K2448">
        <v>0</v>
      </c>
      <c r="L2448">
        <v>266</v>
      </c>
      <c r="M2448" t="s">
        <v>161</v>
      </c>
      <c r="N2448" t="s">
        <v>161</v>
      </c>
      <c r="O2448" t="s">
        <v>161</v>
      </c>
      <c r="P2448" t="s">
        <v>161</v>
      </c>
      <c r="Q2448" t="s">
        <v>161</v>
      </c>
      <c r="R2448" t="s">
        <v>161</v>
      </c>
      <c r="S2448">
        <v>16535.5</v>
      </c>
      <c r="T2448">
        <v>1725.7</v>
      </c>
      <c r="U2448" t="s">
        <v>161</v>
      </c>
      <c r="V2448" s="2">
        <v>11278</v>
      </c>
      <c r="W2448" s="2">
        <v>104492</v>
      </c>
      <c r="X2448" t="s">
        <v>161</v>
      </c>
      <c r="Y2448" s="2" t="s">
        <v>161</v>
      </c>
      <c r="Z2448" t="s">
        <v>161</v>
      </c>
      <c r="AA2448" t="s">
        <v>161</v>
      </c>
      <c r="AB2448" t="s">
        <v>161</v>
      </c>
      <c r="AC2448" t="s">
        <v>161</v>
      </c>
      <c r="AD2448" t="s">
        <v>161</v>
      </c>
      <c r="AE2448" t="s">
        <v>161</v>
      </c>
      <c r="AF2448" t="s">
        <v>161</v>
      </c>
      <c r="AG2448" t="s">
        <v>161</v>
      </c>
      <c r="AH2448" t="s">
        <v>3233</v>
      </c>
      <c r="AI2448" t="s">
        <v>161</v>
      </c>
    </row>
    <row r="2449" spans="1:40" hidden="1">
      <c r="A2449" t="s">
        <v>180</v>
      </c>
      <c r="B2449" t="s">
        <v>180</v>
      </c>
      <c r="C2449" t="s">
        <v>3266</v>
      </c>
      <c r="D2449" t="s">
        <v>3267</v>
      </c>
      <c r="E2449" t="s">
        <v>2756</v>
      </c>
      <c r="F2449" t="s">
        <v>2711</v>
      </c>
      <c r="G2449" s="1">
        <v>44197</v>
      </c>
      <c r="H2449">
        <v>2.0147058823529398</v>
      </c>
      <c r="I2449">
        <v>4</v>
      </c>
      <c r="J2449">
        <v>272</v>
      </c>
      <c r="K2449">
        <v>0</v>
      </c>
      <c r="L2449">
        <v>272</v>
      </c>
      <c r="M2449" t="s">
        <v>161</v>
      </c>
      <c r="N2449" t="s">
        <v>161</v>
      </c>
      <c r="O2449" t="s">
        <v>161</v>
      </c>
      <c r="P2449" t="s">
        <v>161</v>
      </c>
      <c r="Q2449" t="s">
        <v>161</v>
      </c>
      <c r="R2449" t="s">
        <v>161</v>
      </c>
      <c r="S2449">
        <v>16535.5</v>
      </c>
      <c r="T2449">
        <v>1565.8</v>
      </c>
      <c r="U2449" t="s">
        <v>161</v>
      </c>
      <c r="V2449" s="2">
        <v>14706</v>
      </c>
      <c r="W2449" s="2">
        <v>132029</v>
      </c>
      <c r="X2449" t="s">
        <v>161</v>
      </c>
      <c r="Y2449" t="s">
        <v>161</v>
      </c>
      <c r="Z2449" t="s">
        <v>161</v>
      </c>
      <c r="AA2449" t="s">
        <v>161</v>
      </c>
      <c r="AB2449" t="s">
        <v>161</v>
      </c>
      <c r="AC2449" t="s">
        <v>161</v>
      </c>
      <c r="AD2449" t="s">
        <v>161</v>
      </c>
      <c r="AE2449" t="s">
        <v>161</v>
      </c>
      <c r="AF2449" t="s">
        <v>161</v>
      </c>
      <c r="AG2449" t="s">
        <v>161</v>
      </c>
      <c r="AH2449" t="s">
        <v>3233</v>
      </c>
      <c r="AI2449" t="s">
        <v>161</v>
      </c>
    </row>
    <row r="2450" spans="1:40" hidden="1">
      <c r="A2450" t="s">
        <v>180</v>
      </c>
      <c r="B2450" t="s">
        <v>180</v>
      </c>
      <c r="C2450" t="s">
        <v>2721</v>
      </c>
      <c r="D2450" t="s">
        <v>2721</v>
      </c>
      <c r="E2450" t="s">
        <v>2756</v>
      </c>
      <c r="F2450" t="s">
        <v>2711</v>
      </c>
      <c r="G2450" s="1">
        <v>44197</v>
      </c>
      <c r="H2450">
        <v>2.1888586956521698</v>
      </c>
      <c r="I2450">
        <v>35</v>
      </c>
      <c r="J2450">
        <v>368</v>
      </c>
      <c r="K2450">
        <v>2</v>
      </c>
      <c r="L2450">
        <v>368</v>
      </c>
      <c r="M2450" t="s">
        <v>161</v>
      </c>
      <c r="N2450" t="s">
        <v>161</v>
      </c>
      <c r="O2450" t="s">
        <v>161</v>
      </c>
      <c r="P2450" t="s">
        <v>161</v>
      </c>
      <c r="Q2450" t="s">
        <v>161</v>
      </c>
      <c r="R2450" t="s">
        <v>161</v>
      </c>
      <c r="S2450">
        <v>16535.5</v>
      </c>
      <c r="T2450">
        <v>6905.1</v>
      </c>
      <c r="U2450" t="s">
        <v>161</v>
      </c>
      <c r="V2450" s="2">
        <v>95109</v>
      </c>
      <c r="W2450" s="2">
        <v>3563057</v>
      </c>
      <c r="X2450" t="s">
        <v>161</v>
      </c>
      <c r="Y2450" t="s">
        <v>161</v>
      </c>
      <c r="Z2450" t="s">
        <v>161</v>
      </c>
      <c r="AA2450" t="s">
        <v>161</v>
      </c>
      <c r="AB2450" t="s">
        <v>161</v>
      </c>
      <c r="AC2450" t="s">
        <v>161</v>
      </c>
      <c r="AD2450" t="s">
        <v>161</v>
      </c>
      <c r="AE2450" t="s">
        <v>161</v>
      </c>
      <c r="AF2450" t="s">
        <v>161</v>
      </c>
      <c r="AG2450" t="s">
        <v>161</v>
      </c>
      <c r="AH2450" t="s">
        <v>3399</v>
      </c>
      <c r="AI2450" t="s">
        <v>161</v>
      </c>
    </row>
    <row r="2451" spans="1:40" hidden="1">
      <c r="A2451" t="s">
        <v>180</v>
      </c>
      <c r="B2451" t="s">
        <v>180</v>
      </c>
      <c r="C2451" t="s">
        <v>2737</v>
      </c>
      <c r="D2451" t="s">
        <v>2738</v>
      </c>
      <c r="E2451" t="s">
        <v>2756</v>
      </c>
      <c r="F2451" t="s">
        <v>2711</v>
      </c>
      <c r="G2451" s="1">
        <v>44197</v>
      </c>
      <c r="H2451">
        <v>2.0129533678756499</v>
      </c>
      <c r="I2451">
        <v>8</v>
      </c>
      <c r="J2451">
        <v>193</v>
      </c>
      <c r="K2451">
        <v>0</v>
      </c>
      <c r="L2451">
        <v>193</v>
      </c>
      <c r="M2451" t="s">
        <v>161</v>
      </c>
      <c r="N2451" t="s">
        <v>161</v>
      </c>
      <c r="O2451" t="s">
        <v>161</v>
      </c>
      <c r="P2451" t="s">
        <v>161</v>
      </c>
      <c r="Q2451" t="s">
        <v>161</v>
      </c>
      <c r="R2451" t="s">
        <v>161</v>
      </c>
      <c r="S2451">
        <v>16535.5</v>
      </c>
      <c r="T2451">
        <v>1484.7</v>
      </c>
      <c r="U2451" t="s">
        <v>161</v>
      </c>
      <c r="V2451" s="2">
        <v>41451</v>
      </c>
      <c r="W2451" s="2">
        <v>285389</v>
      </c>
      <c r="X2451" t="s">
        <v>161</v>
      </c>
      <c r="Y2451" t="s">
        <v>161</v>
      </c>
      <c r="Z2451" t="s">
        <v>161</v>
      </c>
      <c r="AA2451" t="s">
        <v>161</v>
      </c>
      <c r="AB2451" t="s">
        <v>161</v>
      </c>
      <c r="AC2451" t="s">
        <v>161</v>
      </c>
      <c r="AD2451" t="s">
        <v>161</v>
      </c>
      <c r="AE2451" t="s">
        <v>161</v>
      </c>
      <c r="AF2451" t="s">
        <v>161</v>
      </c>
      <c r="AG2451" t="s">
        <v>161</v>
      </c>
      <c r="AH2451" t="s">
        <v>3233</v>
      </c>
      <c r="AI2451" t="s">
        <v>161</v>
      </c>
    </row>
    <row r="2452" spans="1:40" hidden="1">
      <c r="A2452" t="s">
        <v>180</v>
      </c>
      <c r="B2452" t="s">
        <v>180</v>
      </c>
      <c r="C2452" t="s">
        <v>2758</v>
      </c>
      <c r="D2452" t="s">
        <v>2759</v>
      </c>
      <c r="E2452" t="s">
        <v>2756</v>
      </c>
      <c r="F2452" t="s">
        <v>2728</v>
      </c>
      <c r="G2452" s="1">
        <v>43101</v>
      </c>
      <c r="H2452">
        <v>2.2999999999999998</v>
      </c>
      <c r="I2452">
        <v>1</v>
      </c>
      <c r="J2452">
        <v>56</v>
      </c>
      <c r="K2452">
        <v>0</v>
      </c>
      <c r="L2452">
        <v>56</v>
      </c>
      <c r="M2452" t="s">
        <v>161</v>
      </c>
      <c r="N2452" t="s">
        <v>161</v>
      </c>
      <c r="O2452" t="s">
        <v>161</v>
      </c>
      <c r="P2452" t="s">
        <v>161</v>
      </c>
      <c r="Q2452" t="s">
        <v>161</v>
      </c>
      <c r="R2452" t="s">
        <v>161</v>
      </c>
      <c r="S2452">
        <v>14803.32</v>
      </c>
      <c r="T2452">
        <v>305.3</v>
      </c>
      <c r="U2452" t="s">
        <v>161</v>
      </c>
      <c r="V2452" s="2">
        <v>17857</v>
      </c>
      <c r="W2452" s="2">
        <v>26534</v>
      </c>
      <c r="X2452" t="s">
        <v>161</v>
      </c>
      <c r="Y2452" t="s">
        <v>161</v>
      </c>
      <c r="Z2452" t="s">
        <v>161</v>
      </c>
      <c r="AA2452" s="2" t="s">
        <v>161</v>
      </c>
      <c r="AB2452" s="2" t="s">
        <v>161</v>
      </c>
      <c r="AC2452" t="s">
        <v>161</v>
      </c>
      <c r="AD2452" t="s">
        <v>161</v>
      </c>
      <c r="AE2452" s="2" t="s">
        <v>161</v>
      </c>
      <c r="AF2452" s="2" t="s">
        <v>161</v>
      </c>
      <c r="AG2452" t="s">
        <v>161</v>
      </c>
      <c r="AH2452" t="s">
        <v>3233</v>
      </c>
      <c r="AI2452" s="2" t="s">
        <v>161</v>
      </c>
      <c r="AJ2452" s="2"/>
    </row>
    <row r="2453" spans="1:40" hidden="1">
      <c r="A2453" t="s">
        <v>180</v>
      </c>
      <c r="B2453" t="s">
        <v>180</v>
      </c>
      <c r="C2453" t="s">
        <v>2758</v>
      </c>
      <c r="D2453" t="s">
        <v>2759</v>
      </c>
      <c r="E2453" t="s">
        <v>2756</v>
      </c>
      <c r="F2453" t="s">
        <v>2728</v>
      </c>
      <c r="G2453" s="1">
        <v>44197</v>
      </c>
      <c r="H2453">
        <v>2.1417322834645698</v>
      </c>
      <c r="I2453">
        <v>2</v>
      </c>
      <c r="J2453">
        <v>127</v>
      </c>
      <c r="K2453">
        <v>1</v>
      </c>
      <c r="L2453">
        <v>127</v>
      </c>
      <c r="M2453" t="s">
        <v>161</v>
      </c>
      <c r="N2453" t="s">
        <v>161</v>
      </c>
      <c r="O2453" t="s">
        <v>161</v>
      </c>
      <c r="P2453" t="s">
        <v>161</v>
      </c>
      <c r="Q2453" t="s">
        <v>161</v>
      </c>
      <c r="R2453" t="s">
        <v>161</v>
      </c>
      <c r="S2453">
        <v>16535.5</v>
      </c>
      <c r="T2453">
        <v>466.1</v>
      </c>
      <c r="U2453" t="s">
        <v>161</v>
      </c>
      <c r="V2453" s="2">
        <v>15748</v>
      </c>
      <c r="W2453" s="2">
        <v>33843</v>
      </c>
      <c r="X2453" t="s">
        <v>161</v>
      </c>
      <c r="Y2453" t="s">
        <v>161</v>
      </c>
      <c r="Z2453" t="s">
        <v>161</v>
      </c>
      <c r="AA2453" s="2" t="s">
        <v>161</v>
      </c>
      <c r="AB2453" s="2" t="s">
        <v>161</v>
      </c>
      <c r="AC2453" t="s">
        <v>161</v>
      </c>
      <c r="AD2453" t="s">
        <v>161</v>
      </c>
      <c r="AE2453" t="s">
        <v>161</v>
      </c>
      <c r="AF2453" t="s">
        <v>161</v>
      </c>
      <c r="AG2453" t="s">
        <v>161</v>
      </c>
      <c r="AH2453" t="s">
        <v>3401</v>
      </c>
      <c r="AI2453" s="2" t="s">
        <v>161</v>
      </c>
      <c r="AJ2453" s="2"/>
    </row>
    <row r="2454" spans="1:40" hidden="1">
      <c r="A2454" t="s">
        <v>180</v>
      </c>
      <c r="B2454" t="s">
        <v>180</v>
      </c>
      <c r="C2454" t="s">
        <v>2694</v>
      </c>
      <c r="D2454" t="s">
        <v>2708</v>
      </c>
      <c r="E2454" t="s">
        <v>2756</v>
      </c>
      <c r="F2454" t="s">
        <v>2708</v>
      </c>
      <c r="G2454" s="1">
        <v>43101</v>
      </c>
      <c r="H2454">
        <v>2.1</v>
      </c>
      <c r="I2454" t="s">
        <v>161</v>
      </c>
      <c r="J2454" t="s">
        <v>161</v>
      </c>
      <c r="K2454" t="s">
        <v>161</v>
      </c>
      <c r="L2454" t="s">
        <v>161</v>
      </c>
      <c r="M2454" t="s">
        <v>161</v>
      </c>
      <c r="N2454" t="s">
        <v>161</v>
      </c>
      <c r="O2454" t="s">
        <v>161</v>
      </c>
      <c r="P2454" t="s">
        <v>161</v>
      </c>
      <c r="Q2454" t="s">
        <v>161</v>
      </c>
      <c r="R2454" t="s">
        <v>161</v>
      </c>
      <c r="S2454">
        <v>14803.32</v>
      </c>
      <c r="T2454" t="s">
        <v>161</v>
      </c>
      <c r="U2454" t="s">
        <v>161</v>
      </c>
      <c r="V2454" t="s">
        <v>161</v>
      </c>
      <c r="W2454" t="s">
        <v>161</v>
      </c>
      <c r="X2454" t="s">
        <v>161</v>
      </c>
      <c r="Y2454" t="s">
        <v>161</v>
      </c>
      <c r="Z2454" t="s">
        <v>161</v>
      </c>
      <c r="AA2454" t="s">
        <v>161</v>
      </c>
      <c r="AB2454" t="s">
        <v>161</v>
      </c>
      <c r="AC2454" t="s">
        <v>161</v>
      </c>
      <c r="AD2454" t="s">
        <v>161</v>
      </c>
      <c r="AE2454" t="s">
        <v>161</v>
      </c>
      <c r="AF2454" t="s">
        <v>161</v>
      </c>
      <c r="AG2454" t="s">
        <v>161</v>
      </c>
      <c r="AH2454" t="s">
        <v>161</v>
      </c>
      <c r="AI2454" t="s">
        <v>161</v>
      </c>
    </row>
    <row r="2455" spans="1:40" hidden="1">
      <c r="A2455" t="s">
        <v>180</v>
      </c>
      <c r="B2455" t="s">
        <v>180</v>
      </c>
      <c r="C2455" t="s">
        <v>2694</v>
      </c>
      <c r="D2455" t="s">
        <v>2708</v>
      </c>
      <c r="E2455" t="s">
        <v>2756</v>
      </c>
      <c r="F2455" t="s">
        <v>2708</v>
      </c>
      <c r="G2455" s="1">
        <v>44197</v>
      </c>
      <c r="H2455">
        <v>2.0980560320183002</v>
      </c>
      <c r="I2455" t="s">
        <v>161</v>
      </c>
      <c r="J2455" t="s">
        <v>161</v>
      </c>
      <c r="K2455" t="s">
        <v>161</v>
      </c>
      <c r="L2455" t="s">
        <v>161</v>
      </c>
      <c r="M2455" t="s">
        <v>161</v>
      </c>
      <c r="N2455" t="s">
        <v>161</v>
      </c>
      <c r="O2455" t="s">
        <v>161</v>
      </c>
      <c r="P2455" t="s">
        <v>161</v>
      </c>
      <c r="Q2455" t="s">
        <v>161</v>
      </c>
      <c r="R2455" t="s">
        <v>161</v>
      </c>
      <c r="S2455">
        <v>16535.5</v>
      </c>
      <c r="T2455" t="s">
        <v>161</v>
      </c>
      <c r="U2455" t="s">
        <v>161</v>
      </c>
      <c r="V2455" t="s">
        <v>161</v>
      </c>
      <c r="W2455" t="s">
        <v>161</v>
      </c>
      <c r="X2455" t="s">
        <v>161</v>
      </c>
      <c r="Y2455" t="s">
        <v>161</v>
      </c>
      <c r="Z2455" t="s">
        <v>161</v>
      </c>
      <c r="AA2455" t="s">
        <v>161</v>
      </c>
      <c r="AB2455" t="s">
        <v>161</v>
      </c>
      <c r="AC2455" t="s">
        <v>161</v>
      </c>
      <c r="AD2455" t="s">
        <v>161</v>
      </c>
      <c r="AE2455" t="s">
        <v>161</v>
      </c>
      <c r="AF2455" t="s">
        <v>161</v>
      </c>
      <c r="AG2455" t="s">
        <v>161</v>
      </c>
      <c r="AH2455" t="s">
        <v>161</v>
      </c>
      <c r="AI2455" t="s">
        <v>161</v>
      </c>
    </row>
    <row r="2456" spans="1:40" hidden="1">
      <c r="A2456" t="s">
        <v>180</v>
      </c>
      <c r="B2456" t="s">
        <v>180</v>
      </c>
      <c r="C2456" t="s">
        <v>129</v>
      </c>
      <c r="D2456" t="s">
        <v>2755</v>
      </c>
      <c r="E2456" t="s">
        <v>2756</v>
      </c>
      <c r="F2456" t="s">
        <v>2715</v>
      </c>
      <c r="G2456" s="1">
        <v>43101</v>
      </c>
      <c r="H2456">
        <v>2.1</v>
      </c>
      <c r="I2456">
        <v>1</v>
      </c>
      <c r="J2456">
        <v>61</v>
      </c>
      <c r="K2456">
        <v>0</v>
      </c>
      <c r="L2456">
        <v>62</v>
      </c>
      <c r="M2456" t="s">
        <v>161</v>
      </c>
      <c r="N2456" t="s">
        <v>161</v>
      </c>
      <c r="O2456" t="s">
        <v>161</v>
      </c>
      <c r="P2456" t="s">
        <v>161</v>
      </c>
      <c r="Q2456" t="s">
        <v>161</v>
      </c>
      <c r="R2456" t="s">
        <v>161</v>
      </c>
      <c r="S2456">
        <v>14803.32</v>
      </c>
      <c r="T2456">
        <v>579.79999999999995</v>
      </c>
      <c r="U2456" t="s">
        <v>161</v>
      </c>
      <c r="V2456" s="2">
        <v>16393</v>
      </c>
      <c r="W2456" s="2">
        <v>68757</v>
      </c>
      <c r="X2456" t="s">
        <v>161</v>
      </c>
      <c r="Y2456" t="s">
        <v>161</v>
      </c>
      <c r="Z2456" t="s">
        <v>161</v>
      </c>
      <c r="AA2456" t="s">
        <v>161</v>
      </c>
      <c r="AB2456" t="s">
        <v>161</v>
      </c>
      <c r="AC2456" t="s">
        <v>161</v>
      </c>
      <c r="AD2456" t="s">
        <v>161</v>
      </c>
      <c r="AE2456" t="s">
        <v>161</v>
      </c>
      <c r="AF2456" t="s">
        <v>161</v>
      </c>
      <c r="AG2456" t="s">
        <v>161</v>
      </c>
      <c r="AH2456" t="s">
        <v>3233</v>
      </c>
      <c r="AI2456" t="s">
        <v>161</v>
      </c>
    </row>
    <row r="2457" spans="1:40" hidden="1">
      <c r="A2457" t="s">
        <v>180</v>
      </c>
      <c r="B2457" t="s">
        <v>180</v>
      </c>
      <c r="C2457" t="s">
        <v>146</v>
      </c>
      <c r="D2457" t="s">
        <v>2749</v>
      </c>
      <c r="E2457" t="s">
        <v>2756</v>
      </c>
      <c r="F2457" t="s">
        <v>2715</v>
      </c>
      <c r="G2457" s="1">
        <v>43101</v>
      </c>
      <c r="H2457">
        <v>2.2000000000000002</v>
      </c>
      <c r="I2457">
        <v>0</v>
      </c>
      <c r="J2457">
        <v>15</v>
      </c>
      <c r="K2457">
        <v>0</v>
      </c>
      <c r="L2457">
        <v>15</v>
      </c>
      <c r="M2457" t="s">
        <v>161</v>
      </c>
      <c r="N2457" t="s">
        <v>161</v>
      </c>
      <c r="O2457" t="s">
        <v>161</v>
      </c>
      <c r="P2457" t="s">
        <v>161</v>
      </c>
      <c r="Q2457" t="s">
        <v>161</v>
      </c>
      <c r="R2457" t="s">
        <v>161</v>
      </c>
      <c r="S2457">
        <v>14803.32</v>
      </c>
      <c r="T2457">
        <v>757.91</v>
      </c>
      <c r="U2457" t="s">
        <v>161</v>
      </c>
      <c r="V2457" t="s">
        <v>3233</v>
      </c>
      <c r="W2457" t="s">
        <v>3233</v>
      </c>
      <c r="X2457" t="s">
        <v>161</v>
      </c>
      <c r="Y2457" t="s">
        <v>161</v>
      </c>
      <c r="Z2457" t="s">
        <v>161</v>
      </c>
      <c r="AA2457" s="2" t="s">
        <v>161</v>
      </c>
      <c r="AB2457" s="2" t="s">
        <v>161</v>
      </c>
      <c r="AC2457" t="s">
        <v>161</v>
      </c>
      <c r="AD2457" t="s">
        <v>161</v>
      </c>
      <c r="AE2457" t="s">
        <v>161</v>
      </c>
      <c r="AF2457" t="s">
        <v>161</v>
      </c>
      <c r="AG2457" t="s">
        <v>161</v>
      </c>
      <c r="AH2457" t="s">
        <v>3233</v>
      </c>
      <c r="AI2457" t="s">
        <v>161</v>
      </c>
    </row>
    <row r="2458" spans="1:40" hidden="1">
      <c r="A2458" t="s">
        <v>180</v>
      </c>
      <c r="B2458" t="s">
        <v>180</v>
      </c>
      <c r="C2458" t="s">
        <v>2747</v>
      </c>
      <c r="D2458" t="s">
        <v>2748</v>
      </c>
      <c r="E2458" t="s">
        <v>2756</v>
      </c>
      <c r="F2458" t="s">
        <v>2715</v>
      </c>
      <c r="G2458" s="1">
        <v>43101</v>
      </c>
      <c r="H2458">
        <v>2.2999999999999998</v>
      </c>
      <c r="I2458">
        <v>2</v>
      </c>
      <c r="J2458">
        <v>51</v>
      </c>
      <c r="K2458">
        <v>0</v>
      </c>
      <c r="L2458">
        <v>51</v>
      </c>
      <c r="M2458" t="s">
        <v>161</v>
      </c>
      <c r="N2458" t="s">
        <v>161</v>
      </c>
      <c r="O2458" t="s">
        <v>161</v>
      </c>
      <c r="P2458" t="s">
        <v>161</v>
      </c>
      <c r="Q2458" t="s">
        <v>161</v>
      </c>
      <c r="R2458" t="s">
        <v>161</v>
      </c>
      <c r="S2458">
        <v>14803.32</v>
      </c>
      <c r="T2458">
        <v>354.39</v>
      </c>
      <c r="U2458" t="s">
        <v>161</v>
      </c>
      <c r="V2458" s="2">
        <v>39216</v>
      </c>
      <c r="W2458" s="2">
        <v>33165</v>
      </c>
      <c r="X2458" t="s">
        <v>161</v>
      </c>
      <c r="Y2458" t="s">
        <v>161</v>
      </c>
      <c r="Z2458" t="s">
        <v>161</v>
      </c>
      <c r="AA2458" s="2" t="s">
        <v>161</v>
      </c>
      <c r="AB2458" s="2" t="s">
        <v>161</v>
      </c>
      <c r="AC2458" t="s">
        <v>161</v>
      </c>
      <c r="AD2458" t="s">
        <v>161</v>
      </c>
      <c r="AE2458" t="s">
        <v>161</v>
      </c>
      <c r="AF2458" t="s">
        <v>161</v>
      </c>
      <c r="AG2458" t="s">
        <v>161</v>
      </c>
      <c r="AH2458" t="s">
        <v>3233</v>
      </c>
      <c r="AI2458" t="s">
        <v>161</v>
      </c>
    </row>
    <row r="2459" spans="1:40" hidden="1">
      <c r="A2459" t="s">
        <v>180</v>
      </c>
      <c r="B2459" t="s">
        <v>180</v>
      </c>
      <c r="C2459" t="s">
        <v>2712</v>
      </c>
      <c r="D2459" t="s">
        <v>2713</v>
      </c>
      <c r="E2459" t="s">
        <v>2756</v>
      </c>
      <c r="F2459" t="s">
        <v>2715</v>
      </c>
      <c r="G2459" s="1">
        <v>44197</v>
      </c>
      <c r="H2459">
        <v>2.21875</v>
      </c>
      <c r="I2459">
        <v>7</v>
      </c>
      <c r="J2459">
        <v>112</v>
      </c>
      <c r="K2459">
        <v>2</v>
      </c>
      <c r="L2459">
        <v>112</v>
      </c>
      <c r="M2459" t="s">
        <v>161</v>
      </c>
      <c r="N2459" t="s">
        <v>161</v>
      </c>
      <c r="O2459" t="s">
        <v>161</v>
      </c>
      <c r="P2459" t="s">
        <v>161</v>
      </c>
      <c r="Q2459" t="s">
        <v>161</v>
      </c>
      <c r="R2459" t="s">
        <v>161</v>
      </c>
      <c r="S2459">
        <v>16535.5</v>
      </c>
      <c r="T2459">
        <v>1602.8</v>
      </c>
      <c r="U2459" t="s">
        <v>161</v>
      </c>
      <c r="V2459" s="2">
        <v>62500</v>
      </c>
      <c r="W2459" s="2">
        <v>420562</v>
      </c>
      <c r="X2459" t="s">
        <v>161</v>
      </c>
      <c r="Y2459" t="s">
        <v>161</v>
      </c>
      <c r="Z2459" t="s">
        <v>161</v>
      </c>
      <c r="AA2459" s="2" t="s">
        <v>161</v>
      </c>
      <c r="AB2459" s="2" t="s">
        <v>161</v>
      </c>
      <c r="AC2459" t="s">
        <v>161</v>
      </c>
      <c r="AD2459" t="s">
        <v>161</v>
      </c>
      <c r="AE2459" t="s">
        <v>161</v>
      </c>
      <c r="AF2459" t="s">
        <v>161</v>
      </c>
      <c r="AG2459" t="s">
        <v>161</v>
      </c>
      <c r="AH2459" s="2">
        <v>17857</v>
      </c>
      <c r="AI2459" t="s">
        <v>161</v>
      </c>
    </row>
    <row r="2460" spans="1:40" hidden="1">
      <c r="A2460" t="s">
        <v>180</v>
      </c>
      <c r="B2460" t="s">
        <v>180</v>
      </c>
      <c r="C2460" t="s">
        <v>129</v>
      </c>
      <c r="D2460" t="s">
        <v>2755</v>
      </c>
      <c r="E2460" t="s">
        <v>2756</v>
      </c>
      <c r="F2460" t="s">
        <v>2715</v>
      </c>
      <c r="G2460" s="1">
        <v>44197</v>
      </c>
      <c r="H2460">
        <v>2.11742424242424</v>
      </c>
      <c r="I2460">
        <v>6</v>
      </c>
      <c r="J2460">
        <v>132</v>
      </c>
      <c r="K2460">
        <v>0</v>
      </c>
      <c r="L2460">
        <v>132</v>
      </c>
      <c r="M2460" t="s">
        <v>161</v>
      </c>
      <c r="N2460" t="s">
        <v>161</v>
      </c>
      <c r="O2460" t="s">
        <v>161</v>
      </c>
      <c r="P2460" t="s">
        <v>161</v>
      </c>
      <c r="Q2460" t="s">
        <v>161</v>
      </c>
      <c r="R2460" t="s">
        <v>161</v>
      </c>
      <c r="S2460">
        <v>16535.5</v>
      </c>
      <c r="T2460">
        <v>696.2</v>
      </c>
      <c r="U2460" t="s">
        <v>161</v>
      </c>
      <c r="V2460" s="2">
        <v>45455</v>
      </c>
      <c r="W2460" s="2">
        <v>234318</v>
      </c>
      <c r="X2460" t="s">
        <v>161</v>
      </c>
      <c r="Y2460" t="s">
        <v>161</v>
      </c>
      <c r="Z2460" t="s">
        <v>161</v>
      </c>
      <c r="AA2460" s="2" t="s">
        <v>161</v>
      </c>
      <c r="AB2460" s="2" t="s">
        <v>161</v>
      </c>
      <c r="AC2460" t="s">
        <v>161</v>
      </c>
      <c r="AD2460" t="s">
        <v>161</v>
      </c>
      <c r="AE2460" t="s">
        <v>161</v>
      </c>
      <c r="AF2460" t="s">
        <v>161</v>
      </c>
      <c r="AG2460" t="s">
        <v>161</v>
      </c>
      <c r="AH2460" t="s">
        <v>3233</v>
      </c>
      <c r="AI2460" t="s">
        <v>161</v>
      </c>
    </row>
    <row r="2461" spans="1:40" hidden="1">
      <c r="A2461" t="s">
        <v>180</v>
      </c>
      <c r="B2461" t="s">
        <v>180</v>
      </c>
      <c r="C2461" t="s">
        <v>146</v>
      </c>
      <c r="D2461" t="s">
        <v>2749</v>
      </c>
      <c r="E2461" t="s">
        <v>2756</v>
      </c>
      <c r="F2461" t="s">
        <v>2715</v>
      </c>
      <c r="G2461" s="1">
        <v>44197</v>
      </c>
      <c r="H2461">
        <v>2.2578947368421098</v>
      </c>
      <c r="I2461">
        <v>10</v>
      </c>
      <c r="J2461">
        <v>95</v>
      </c>
      <c r="K2461">
        <v>0</v>
      </c>
      <c r="L2461">
        <v>95</v>
      </c>
      <c r="M2461" t="s">
        <v>161</v>
      </c>
      <c r="N2461" t="s">
        <v>161</v>
      </c>
      <c r="O2461" t="s">
        <v>161</v>
      </c>
      <c r="P2461" t="s">
        <v>161</v>
      </c>
      <c r="Q2461" t="s">
        <v>161</v>
      </c>
      <c r="R2461" t="s">
        <v>161</v>
      </c>
      <c r="S2461">
        <v>16535.5</v>
      </c>
      <c r="T2461">
        <v>684.1</v>
      </c>
      <c r="U2461" t="s">
        <v>161</v>
      </c>
      <c r="V2461" s="2">
        <v>105263</v>
      </c>
      <c r="W2461" s="2">
        <v>335684</v>
      </c>
      <c r="X2461" t="s">
        <v>161</v>
      </c>
      <c r="Y2461" t="s">
        <v>161</v>
      </c>
      <c r="Z2461" t="s">
        <v>161</v>
      </c>
      <c r="AA2461" s="2" t="s">
        <v>161</v>
      </c>
      <c r="AB2461" s="2" t="s">
        <v>161</v>
      </c>
      <c r="AC2461" t="s">
        <v>161</v>
      </c>
      <c r="AD2461" t="s">
        <v>161</v>
      </c>
      <c r="AE2461" s="2" t="s">
        <v>161</v>
      </c>
      <c r="AF2461" s="2" t="s">
        <v>161</v>
      </c>
      <c r="AG2461" t="s">
        <v>161</v>
      </c>
      <c r="AH2461" t="s">
        <v>3233</v>
      </c>
      <c r="AI2461" s="2" t="s">
        <v>161</v>
      </c>
      <c r="AJ2461" s="2"/>
      <c r="AM2461" s="2"/>
      <c r="AN2461" s="2"/>
    </row>
    <row r="2462" spans="1:40" hidden="1">
      <c r="A2462" t="s">
        <v>180</v>
      </c>
      <c r="B2462" t="s">
        <v>180</v>
      </c>
      <c r="C2462" t="s">
        <v>2747</v>
      </c>
      <c r="D2462" t="s">
        <v>2748</v>
      </c>
      <c r="E2462" t="s">
        <v>2756</v>
      </c>
      <c r="F2462" t="s">
        <v>2715</v>
      </c>
      <c r="G2462" s="1">
        <v>44197</v>
      </c>
      <c r="H2462">
        <v>2.2377049180327901</v>
      </c>
      <c r="I2462">
        <v>0</v>
      </c>
      <c r="J2462">
        <v>61</v>
      </c>
      <c r="K2462">
        <v>0</v>
      </c>
      <c r="L2462">
        <v>61</v>
      </c>
      <c r="M2462" t="s">
        <v>161</v>
      </c>
      <c r="N2462" t="s">
        <v>161</v>
      </c>
      <c r="O2462" t="s">
        <v>161</v>
      </c>
      <c r="P2462" t="s">
        <v>161</v>
      </c>
      <c r="Q2462" t="s">
        <v>161</v>
      </c>
      <c r="R2462" t="s">
        <v>161</v>
      </c>
      <c r="S2462">
        <v>16535.5</v>
      </c>
      <c r="T2462">
        <v>394.6</v>
      </c>
      <c r="U2462" t="s">
        <v>161</v>
      </c>
      <c r="V2462" t="s">
        <v>3233</v>
      </c>
      <c r="W2462" t="s">
        <v>3233</v>
      </c>
      <c r="X2462" t="s">
        <v>161</v>
      </c>
      <c r="Y2462" t="s">
        <v>161</v>
      </c>
      <c r="Z2462" t="s">
        <v>161</v>
      </c>
      <c r="AA2462" t="s">
        <v>161</v>
      </c>
      <c r="AB2462" t="s">
        <v>161</v>
      </c>
      <c r="AC2462" t="s">
        <v>161</v>
      </c>
      <c r="AD2462" t="s">
        <v>161</v>
      </c>
      <c r="AE2462" t="s">
        <v>161</v>
      </c>
      <c r="AF2462" t="s">
        <v>161</v>
      </c>
      <c r="AG2462" t="s">
        <v>161</v>
      </c>
      <c r="AH2462" t="s">
        <v>3233</v>
      </c>
      <c r="AI2462" t="s">
        <v>161</v>
      </c>
    </row>
    <row r="2463" spans="1:40" hidden="1">
      <c r="A2463" t="s">
        <v>180</v>
      </c>
      <c r="B2463" t="s">
        <v>180</v>
      </c>
      <c r="C2463" t="s">
        <v>2694</v>
      </c>
      <c r="D2463" t="s">
        <v>2708</v>
      </c>
      <c r="E2463" t="s">
        <v>2752</v>
      </c>
      <c r="F2463" t="s">
        <v>2708</v>
      </c>
      <c r="G2463" s="1">
        <v>45292</v>
      </c>
      <c r="H2463">
        <v>0.875</v>
      </c>
      <c r="I2463" t="s">
        <v>161</v>
      </c>
      <c r="J2463" t="s">
        <v>161</v>
      </c>
      <c r="K2463" t="s">
        <v>161</v>
      </c>
      <c r="L2463" t="s">
        <v>161</v>
      </c>
      <c r="M2463" t="s">
        <v>161</v>
      </c>
      <c r="N2463" t="s">
        <v>161</v>
      </c>
      <c r="O2463" t="s">
        <v>161</v>
      </c>
      <c r="P2463" t="s">
        <v>161</v>
      </c>
      <c r="Q2463" t="s">
        <v>161</v>
      </c>
      <c r="R2463" t="s">
        <v>161</v>
      </c>
      <c r="S2463">
        <v>19221</v>
      </c>
      <c r="T2463" t="s">
        <v>161</v>
      </c>
      <c r="U2463" t="s">
        <v>161</v>
      </c>
      <c r="V2463" t="s">
        <v>161</v>
      </c>
      <c r="W2463" t="s">
        <v>161</v>
      </c>
      <c r="X2463" t="s">
        <v>161</v>
      </c>
      <c r="Y2463" t="s">
        <v>161</v>
      </c>
      <c r="Z2463" t="s">
        <v>161</v>
      </c>
      <c r="AA2463" s="2" t="s">
        <v>161</v>
      </c>
      <c r="AB2463" s="2" t="s">
        <v>161</v>
      </c>
      <c r="AC2463" t="s">
        <v>161</v>
      </c>
      <c r="AD2463" t="s">
        <v>161</v>
      </c>
      <c r="AE2463" s="2" t="s">
        <v>161</v>
      </c>
      <c r="AF2463" s="2" t="s">
        <v>161</v>
      </c>
      <c r="AG2463" t="s">
        <v>161</v>
      </c>
      <c r="AH2463" t="s">
        <v>161</v>
      </c>
      <c r="AI2463" s="2" t="s">
        <v>161</v>
      </c>
      <c r="AJ2463" s="2"/>
      <c r="AM2463" s="2"/>
      <c r="AN2463" s="2"/>
    </row>
    <row r="2464" spans="1:40" hidden="1">
      <c r="A2464" t="s">
        <v>180</v>
      </c>
      <c r="B2464" t="s">
        <v>180</v>
      </c>
      <c r="C2464" t="s">
        <v>151</v>
      </c>
      <c r="D2464" t="s">
        <v>2725</v>
      </c>
      <c r="E2464" t="s">
        <v>2752</v>
      </c>
      <c r="F2464" t="s">
        <v>2715</v>
      </c>
      <c r="G2464" s="1">
        <v>45292</v>
      </c>
      <c r="H2464">
        <v>0.875</v>
      </c>
      <c r="I2464">
        <v>0</v>
      </c>
      <c r="J2464">
        <v>12</v>
      </c>
      <c r="K2464">
        <v>0</v>
      </c>
      <c r="L2464">
        <v>12</v>
      </c>
      <c r="M2464">
        <v>0</v>
      </c>
      <c r="N2464">
        <v>12</v>
      </c>
      <c r="O2464">
        <v>5</v>
      </c>
      <c r="P2464">
        <v>12</v>
      </c>
      <c r="Q2464" t="s">
        <v>161</v>
      </c>
      <c r="R2464" t="s">
        <v>161</v>
      </c>
      <c r="S2464">
        <v>19221</v>
      </c>
      <c r="T2464">
        <v>1066.82</v>
      </c>
      <c r="U2464" t="s">
        <v>161</v>
      </c>
      <c r="V2464" t="s">
        <v>3233</v>
      </c>
      <c r="W2464" t="s">
        <v>3233</v>
      </c>
      <c r="X2464" t="s">
        <v>161</v>
      </c>
      <c r="Y2464" t="s">
        <v>161</v>
      </c>
      <c r="Z2464" t="s">
        <v>3233</v>
      </c>
      <c r="AA2464" t="s">
        <v>3233</v>
      </c>
      <c r="AB2464" t="s">
        <v>161</v>
      </c>
      <c r="AC2464" t="s">
        <v>161</v>
      </c>
      <c r="AD2464" s="2">
        <v>416667</v>
      </c>
      <c r="AE2464" s="2">
        <v>454625</v>
      </c>
      <c r="AF2464" t="s">
        <v>161</v>
      </c>
      <c r="AG2464" t="s">
        <v>161</v>
      </c>
      <c r="AH2464" t="s">
        <v>3233</v>
      </c>
      <c r="AI2464" t="s">
        <v>161</v>
      </c>
    </row>
    <row r="2465" spans="1:40" hidden="1">
      <c r="A2465" t="s">
        <v>180</v>
      </c>
      <c r="B2465" t="s">
        <v>180</v>
      </c>
      <c r="C2465" t="s">
        <v>2694</v>
      </c>
      <c r="D2465" t="s">
        <v>2708</v>
      </c>
      <c r="E2465" t="s">
        <v>2777</v>
      </c>
      <c r="F2465" t="s">
        <v>2708</v>
      </c>
      <c r="G2465" s="1">
        <v>45292</v>
      </c>
      <c r="H2465">
        <v>0.5</v>
      </c>
      <c r="I2465" t="s">
        <v>161</v>
      </c>
      <c r="J2465" t="s">
        <v>161</v>
      </c>
      <c r="K2465" t="s">
        <v>161</v>
      </c>
      <c r="L2465" t="s">
        <v>161</v>
      </c>
      <c r="M2465" t="s">
        <v>161</v>
      </c>
      <c r="N2465" t="s">
        <v>161</v>
      </c>
      <c r="O2465" t="s">
        <v>161</v>
      </c>
      <c r="P2465" t="s">
        <v>161</v>
      </c>
      <c r="Q2465" t="s">
        <v>161</v>
      </c>
      <c r="R2465" t="s">
        <v>161</v>
      </c>
      <c r="S2465">
        <v>19221</v>
      </c>
      <c r="T2465" t="s">
        <v>161</v>
      </c>
      <c r="U2465" t="s">
        <v>161</v>
      </c>
      <c r="V2465" t="s">
        <v>161</v>
      </c>
      <c r="W2465" t="s">
        <v>161</v>
      </c>
      <c r="X2465" t="s">
        <v>161</v>
      </c>
      <c r="Y2465" t="s">
        <v>161</v>
      </c>
      <c r="Z2465" t="s">
        <v>161</v>
      </c>
      <c r="AA2465" t="s">
        <v>161</v>
      </c>
      <c r="AB2465" t="s">
        <v>161</v>
      </c>
      <c r="AC2465" t="s">
        <v>161</v>
      </c>
      <c r="AD2465" t="s">
        <v>161</v>
      </c>
      <c r="AE2465" t="s">
        <v>161</v>
      </c>
      <c r="AF2465" t="s">
        <v>161</v>
      </c>
      <c r="AG2465" t="s">
        <v>161</v>
      </c>
      <c r="AH2465" t="s">
        <v>161</v>
      </c>
      <c r="AI2465" t="s">
        <v>161</v>
      </c>
    </row>
    <row r="2466" spans="1:40" hidden="1">
      <c r="A2466" t="s">
        <v>180</v>
      </c>
      <c r="B2466" t="s">
        <v>180</v>
      </c>
      <c r="C2466" t="s">
        <v>2747</v>
      </c>
      <c r="D2466" t="s">
        <v>2748</v>
      </c>
      <c r="E2466" t="s">
        <v>2777</v>
      </c>
      <c r="F2466" t="s">
        <v>2715</v>
      </c>
      <c r="G2466" s="1">
        <v>45292</v>
      </c>
      <c r="H2466">
        <v>0.5</v>
      </c>
      <c r="I2466">
        <v>0</v>
      </c>
      <c r="J2466">
        <v>7</v>
      </c>
      <c r="K2466">
        <v>0</v>
      </c>
      <c r="L2466">
        <v>7</v>
      </c>
      <c r="M2466">
        <v>0</v>
      </c>
      <c r="N2466">
        <v>7</v>
      </c>
      <c r="O2466">
        <v>0</v>
      </c>
      <c r="P2466">
        <v>7</v>
      </c>
      <c r="Q2466" t="s">
        <v>161</v>
      </c>
      <c r="R2466" t="s">
        <v>161</v>
      </c>
      <c r="S2466">
        <v>19221</v>
      </c>
      <c r="T2466">
        <v>361.7</v>
      </c>
      <c r="U2466" t="s">
        <v>161</v>
      </c>
      <c r="V2466" t="s">
        <v>3233</v>
      </c>
      <c r="W2466" t="s">
        <v>3233</v>
      </c>
      <c r="X2466" t="s">
        <v>161</v>
      </c>
      <c r="Y2466" t="s">
        <v>161</v>
      </c>
      <c r="Z2466" t="s">
        <v>3233</v>
      </c>
      <c r="AA2466" s="2" t="s">
        <v>3233</v>
      </c>
      <c r="AB2466" s="2" t="s">
        <v>161</v>
      </c>
      <c r="AC2466" t="s">
        <v>161</v>
      </c>
      <c r="AD2466" t="s">
        <v>3233</v>
      </c>
      <c r="AE2466" s="2" t="s">
        <v>3233</v>
      </c>
      <c r="AF2466" s="2" t="s">
        <v>161</v>
      </c>
      <c r="AG2466" t="s">
        <v>161</v>
      </c>
      <c r="AH2466" t="s">
        <v>3233</v>
      </c>
      <c r="AI2466" s="2" t="s">
        <v>161</v>
      </c>
      <c r="AJ2466" s="2"/>
      <c r="AM2466" s="2"/>
      <c r="AN2466" s="2"/>
    </row>
    <row r="2467" spans="1:40" hidden="1">
      <c r="A2467" t="s">
        <v>180</v>
      </c>
      <c r="B2467" t="s">
        <v>180</v>
      </c>
      <c r="C2467" t="s">
        <v>2744</v>
      </c>
      <c r="D2467" t="s">
        <v>2745</v>
      </c>
      <c r="E2467" t="s">
        <v>2764</v>
      </c>
      <c r="F2467" t="s">
        <v>2711</v>
      </c>
      <c r="G2467" s="1">
        <v>44197</v>
      </c>
      <c r="H2467" t="s">
        <v>161</v>
      </c>
      <c r="I2467" t="s">
        <v>161</v>
      </c>
      <c r="J2467" t="s">
        <v>161</v>
      </c>
      <c r="K2467" t="s">
        <v>161</v>
      </c>
      <c r="L2467" t="s">
        <v>161</v>
      </c>
      <c r="M2467" t="s">
        <v>161</v>
      </c>
      <c r="N2467" t="s">
        <v>161</v>
      </c>
      <c r="O2467" t="s">
        <v>161</v>
      </c>
      <c r="P2467" t="s">
        <v>161</v>
      </c>
      <c r="Q2467" t="s">
        <v>161</v>
      </c>
      <c r="R2467" t="s">
        <v>161</v>
      </c>
      <c r="S2467">
        <v>16535.5</v>
      </c>
      <c r="T2467">
        <v>893.9</v>
      </c>
      <c r="U2467" t="s">
        <v>161</v>
      </c>
      <c r="V2467" t="s">
        <v>161</v>
      </c>
      <c r="W2467" t="s">
        <v>161</v>
      </c>
      <c r="X2467" t="s">
        <v>161</v>
      </c>
      <c r="Y2467" t="s">
        <v>161</v>
      </c>
      <c r="Z2467" t="s">
        <v>161</v>
      </c>
      <c r="AA2467" s="2" t="s">
        <v>161</v>
      </c>
      <c r="AB2467" s="2" t="s">
        <v>161</v>
      </c>
      <c r="AC2467" t="s">
        <v>161</v>
      </c>
      <c r="AD2467" t="s">
        <v>161</v>
      </c>
      <c r="AE2467" s="2" t="s">
        <v>161</v>
      </c>
      <c r="AF2467" s="2" t="s">
        <v>161</v>
      </c>
      <c r="AG2467" t="s">
        <v>161</v>
      </c>
      <c r="AH2467" t="s">
        <v>161</v>
      </c>
      <c r="AI2467" s="2" t="s">
        <v>161</v>
      </c>
      <c r="AJ2467" s="2"/>
      <c r="AM2467" s="2"/>
      <c r="AN2467" s="2"/>
    </row>
    <row r="2468" spans="1:40" hidden="1">
      <c r="A2468" t="s">
        <v>180</v>
      </c>
      <c r="B2468" t="s">
        <v>180</v>
      </c>
      <c r="C2468" t="s">
        <v>2758</v>
      </c>
      <c r="D2468" t="s">
        <v>2759</v>
      </c>
      <c r="E2468" t="s">
        <v>2764</v>
      </c>
      <c r="F2468" t="s">
        <v>2728</v>
      </c>
      <c r="G2468" s="1">
        <v>44197</v>
      </c>
      <c r="H2468">
        <v>1.75</v>
      </c>
      <c r="I2468">
        <v>0</v>
      </c>
      <c r="J2468">
        <v>8</v>
      </c>
      <c r="K2468">
        <v>3</v>
      </c>
      <c r="L2468">
        <v>8</v>
      </c>
      <c r="M2468" t="s">
        <v>161</v>
      </c>
      <c r="N2468" t="s">
        <v>161</v>
      </c>
      <c r="O2468" t="s">
        <v>161</v>
      </c>
      <c r="P2468" t="s">
        <v>161</v>
      </c>
      <c r="Q2468" t="s">
        <v>161</v>
      </c>
      <c r="R2468" t="s">
        <v>161</v>
      </c>
      <c r="S2468">
        <v>16535.5</v>
      </c>
      <c r="T2468">
        <v>466.1</v>
      </c>
      <c r="U2468" t="s">
        <v>161</v>
      </c>
      <c r="V2468" t="s">
        <v>3233</v>
      </c>
      <c r="W2468" t="s">
        <v>3233</v>
      </c>
      <c r="X2468" t="s">
        <v>161</v>
      </c>
      <c r="Y2468" t="s">
        <v>161</v>
      </c>
      <c r="Z2468" t="s">
        <v>161</v>
      </c>
      <c r="AA2468" t="s">
        <v>161</v>
      </c>
      <c r="AB2468" t="s">
        <v>161</v>
      </c>
      <c r="AC2468" t="s">
        <v>161</v>
      </c>
      <c r="AD2468" t="s">
        <v>161</v>
      </c>
      <c r="AE2468" t="s">
        <v>161</v>
      </c>
      <c r="AF2468" t="s">
        <v>161</v>
      </c>
      <c r="AG2468" t="s">
        <v>161</v>
      </c>
      <c r="AH2468" s="2">
        <v>375000</v>
      </c>
      <c r="AI2468" t="s">
        <v>161</v>
      </c>
    </row>
    <row r="2469" spans="1:40" hidden="1">
      <c r="A2469" t="s">
        <v>180</v>
      </c>
      <c r="B2469" t="s">
        <v>180</v>
      </c>
      <c r="C2469" t="s">
        <v>2758</v>
      </c>
      <c r="D2469" t="s">
        <v>2759</v>
      </c>
      <c r="E2469" t="s">
        <v>2764</v>
      </c>
      <c r="F2469" t="s">
        <v>2728</v>
      </c>
      <c r="G2469" s="1">
        <v>45292</v>
      </c>
      <c r="H2469">
        <v>2.3783783783783798</v>
      </c>
      <c r="I2469">
        <v>6</v>
      </c>
      <c r="J2469">
        <v>37</v>
      </c>
      <c r="K2469">
        <v>5</v>
      </c>
      <c r="L2469">
        <v>37</v>
      </c>
      <c r="M2469">
        <v>0</v>
      </c>
      <c r="N2469">
        <v>37</v>
      </c>
      <c r="O2469">
        <v>4</v>
      </c>
      <c r="P2469">
        <v>37</v>
      </c>
      <c r="Q2469" t="s">
        <v>161</v>
      </c>
      <c r="R2469" t="s">
        <v>161</v>
      </c>
      <c r="S2469">
        <v>19221</v>
      </c>
      <c r="T2469">
        <v>1299.6099999999999</v>
      </c>
      <c r="U2469" t="s">
        <v>161</v>
      </c>
      <c r="V2469" s="2">
        <v>162162</v>
      </c>
      <c r="W2469" s="2">
        <v>1255314</v>
      </c>
      <c r="X2469" t="s">
        <v>161</v>
      </c>
      <c r="Y2469" t="s">
        <v>161</v>
      </c>
      <c r="Z2469" t="s">
        <v>3233</v>
      </c>
      <c r="AA2469" t="s">
        <v>3233</v>
      </c>
      <c r="AB2469" t="s">
        <v>161</v>
      </c>
      <c r="AC2469" t="s">
        <v>161</v>
      </c>
      <c r="AD2469" s="2">
        <v>108108</v>
      </c>
      <c r="AE2469" s="2">
        <v>836876</v>
      </c>
      <c r="AF2469" t="s">
        <v>161</v>
      </c>
      <c r="AG2469" t="s">
        <v>161</v>
      </c>
      <c r="AH2469" s="2">
        <v>135135</v>
      </c>
      <c r="AI2469" t="s">
        <v>161</v>
      </c>
    </row>
    <row r="2470" spans="1:40" hidden="1">
      <c r="A2470" t="s">
        <v>180</v>
      </c>
      <c r="B2470" t="s">
        <v>180</v>
      </c>
      <c r="C2470" t="s">
        <v>2694</v>
      </c>
      <c r="D2470" t="s">
        <v>2708</v>
      </c>
      <c r="E2470" t="s">
        <v>2764</v>
      </c>
      <c r="F2470" t="s">
        <v>2708</v>
      </c>
      <c r="G2470" s="1">
        <v>44197</v>
      </c>
      <c r="H2470">
        <v>1.6153846153846201</v>
      </c>
      <c r="I2470" t="s">
        <v>161</v>
      </c>
      <c r="J2470" t="s">
        <v>161</v>
      </c>
      <c r="K2470" t="s">
        <v>161</v>
      </c>
      <c r="L2470" t="s">
        <v>161</v>
      </c>
      <c r="M2470" t="s">
        <v>161</v>
      </c>
      <c r="N2470" t="s">
        <v>161</v>
      </c>
      <c r="O2470" t="s">
        <v>161</v>
      </c>
      <c r="P2470" t="s">
        <v>161</v>
      </c>
      <c r="Q2470" t="s">
        <v>161</v>
      </c>
      <c r="R2470" t="s">
        <v>161</v>
      </c>
      <c r="S2470">
        <v>16535.5</v>
      </c>
      <c r="T2470" t="s">
        <v>161</v>
      </c>
      <c r="U2470" t="s">
        <v>161</v>
      </c>
      <c r="V2470" t="s">
        <v>161</v>
      </c>
      <c r="W2470" t="s">
        <v>161</v>
      </c>
      <c r="X2470" t="s">
        <v>161</v>
      </c>
      <c r="Y2470" t="s">
        <v>161</v>
      </c>
      <c r="Z2470" t="s">
        <v>161</v>
      </c>
      <c r="AA2470" t="s">
        <v>161</v>
      </c>
      <c r="AB2470" t="s">
        <v>161</v>
      </c>
      <c r="AC2470" t="s">
        <v>161</v>
      </c>
      <c r="AD2470" t="s">
        <v>161</v>
      </c>
      <c r="AE2470" t="s">
        <v>161</v>
      </c>
      <c r="AF2470" t="s">
        <v>161</v>
      </c>
      <c r="AG2470" t="s">
        <v>161</v>
      </c>
      <c r="AH2470" t="s">
        <v>161</v>
      </c>
      <c r="AI2470" t="s">
        <v>161</v>
      </c>
    </row>
    <row r="2471" spans="1:40" hidden="1">
      <c r="A2471" t="s">
        <v>180</v>
      </c>
      <c r="B2471" t="s">
        <v>180</v>
      </c>
      <c r="C2471" t="s">
        <v>2694</v>
      </c>
      <c r="D2471" t="s">
        <v>2708</v>
      </c>
      <c r="E2471" t="s">
        <v>2764</v>
      </c>
      <c r="F2471" t="s">
        <v>2708</v>
      </c>
      <c r="G2471" s="1">
        <v>45292</v>
      </c>
      <c r="H2471">
        <v>2.5</v>
      </c>
      <c r="I2471" t="s">
        <v>161</v>
      </c>
      <c r="J2471" t="s">
        <v>161</v>
      </c>
      <c r="K2471" t="s">
        <v>161</v>
      </c>
      <c r="L2471" t="s">
        <v>161</v>
      </c>
      <c r="M2471" t="s">
        <v>161</v>
      </c>
      <c r="N2471" t="s">
        <v>161</v>
      </c>
      <c r="O2471" t="s">
        <v>161</v>
      </c>
      <c r="P2471" t="s">
        <v>161</v>
      </c>
      <c r="Q2471" t="s">
        <v>161</v>
      </c>
      <c r="R2471" t="s">
        <v>161</v>
      </c>
      <c r="S2471">
        <v>19221</v>
      </c>
      <c r="T2471" t="s">
        <v>161</v>
      </c>
      <c r="U2471" t="s">
        <v>161</v>
      </c>
      <c r="V2471" t="s">
        <v>161</v>
      </c>
      <c r="W2471" t="s">
        <v>161</v>
      </c>
      <c r="X2471" t="s">
        <v>161</v>
      </c>
      <c r="Y2471" t="s">
        <v>161</v>
      </c>
      <c r="Z2471" t="s">
        <v>161</v>
      </c>
      <c r="AA2471" t="s">
        <v>161</v>
      </c>
      <c r="AB2471" t="s">
        <v>161</v>
      </c>
      <c r="AC2471" t="s">
        <v>161</v>
      </c>
      <c r="AD2471" t="s">
        <v>161</v>
      </c>
      <c r="AE2471" t="s">
        <v>161</v>
      </c>
      <c r="AF2471" t="s">
        <v>161</v>
      </c>
      <c r="AG2471" t="s">
        <v>161</v>
      </c>
      <c r="AH2471" t="s">
        <v>161</v>
      </c>
      <c r="AI2471" t="s">
        <v>161</v>
      </c>
    </row>
    <row r="2472" spans="1:40" hidden="1">
      <c r="A2472" t="s">
        <v>180</v>
      </c>
      <c r="B2472" t="s">
        <v>180</v>
      </c>
      <c r="C2472" t="s">
        <v>129</v>
      </c>
      <c r="D2472" t="s">
        <v>2755</v>
      </c>
      <c r="E2472" t="s">
        <v>2764</v>
      </c>
      <c r="F2472" t="s">
        <v>2715</v>
      </c>
      <c r="G2472" s="1">
        <v>44197</v>
      </c>
      <c r="H2472">
        <v>1.4</v>
      </c>
      <c r="I2472">
        <v>0</v>
      </c>
      <c r="J2472">
        <v>5</v>
      </c>
      <c r="K2472">
        <v>0</v>
      </c>
      <c r="L2472">
        <v>5</v>
      </c>
      <c r="M2472" t="s">
        <v>161</v>
      </c>
      <c r="N2472" t="s">
        <v>161</v>
      </c>
      <c r="O2472" t="s">
        <v>161</v>
      </c>
      <c r="P2472" t="s">
        <v>161</v>
      </c>
      <c r="Q2472" t="s">
        <v>161</v>
      </c>
      <c r="R2472" t="s">
        <v>161</v>
      </c>
      <c r="S2472">
        <v>16535.5</v>
      </c>
      <c r="T2472">
        <v>696.2</v>
      </c>
      <c r="U2472" t="s">
        <v>161</v>
      </c>
      <c r="V2472" t="s">
        <v>3233</v>
      </c>
      <c r="W2472" t="s">
        <v>3233</v>
      </c>
      <c r="X2472" t="s">
        <v>161</v>
      </c>
      <c r="Y2472" t="s">
        <v>161</v>
      </c>
      <c r="Z2472" t="s">
        <v>161</v>
      </c>
      <c r="AA2472" t="s">
        <v>161</v>
      </c>
      <c r="AB2472" t="s">
        <v>161</v>
      </c>
      <c r="AC2472" t="s">
        <v>161</v>
      </c>
      <c r="AD2472" t="s">
        <v>161</v>
      </c>
      <c r="AE2472" t="s">
        <v>161</v>
      </c>
      <c r="AF2472" t="s">
        <v>161</v>
      </c>
      <c r="AG2472" t="s">
        <v>161</v>
      </c>
      <c r="AH2472" t="s">
        <v>3233</v>
      </c>
      <c r="AI2472" t="s">
        <v>161</v>
      </c>
    </row>
    <row r="2473" spans="1:40" hidden="1">
      <c r="A2473" t="s">
        <v>180</v>
      </c>
      <c r="B2473" t="s">
        <v>180</v>
      </c>
      <c r="C2473" t="s">
        <v>146</v>
      </c>
      <c r="D2473" t="s">
        <v>2749</v>
      </c>
      <c r="E2473" t="s">
        <v>2764</v>
      </c>
      <c r="F2473" t="s">
        <v>2715</v>
      </c>
      <c r="G2473" s="1">
        <v>45292</v>
      </c>
      <c r="H2473">
        <v>3</v>
      </c>
      <c r="I2473">
        <v>1</v>
      </c>
      <c r="J2473">
        <v>9</v>
      </c>
      <c r="K2473">
        <v>2</v>
      </c>
      <c r="L2473">
        <v>9</v>
      </c>
      <c r="M2473">
        <v>0</v>
      </c>
      <c r="N2473">
        <v>9</v>
      </c>
      <c r="O2473">
        <v>0</v>
      </c>
      <c r="P2473">
        <v>9</v>
      </c>
      <c r="Q2473" t="s">
        <v>161</v>
      </c>
      <c r="R2473" t="s">
        <v>161</v>
      </c>
      <c r="S2473">
        <v>19221</v>
      </c>
      <c r="T2473">
        <v>836</v>
      </c>
      <c r="U2473" t="s">
        <v>161</v>
      </c>
      <c r="V2473" s="2">
        <v>111111</v>
      </c>
      <c r="W2473" s="2">
        <v>43033</v>
      </c>
      <c r="X2473" t="s">
        <v>161</v>
      </c>
      <c r="Y2473" t="s">
        <v>161</v>
      </c>
      <c r="Z2473" t="s">
        <v>3233</v>
      </c>
      <c r="AA2473" t="s">
        <v>3233</v>
      </c>
      <c r="AB2473" t="s">
        <v>161</v>
      </c>
      <c r="AC2473" t="s">
        <v>161</v>
      </c>
      <c r="AD2473" t="s">
        <v>3233</v>
      </c>
      <c r="AE2473" t="s">
        <v>3233</v>
      </c>
      <c r="AF2473" t="s">
        <v>161</v>
      </c>
      <c r="AG2473" t="s">
        <v>161</v>
      </c>
      <c r="AH2473" s="2">
        <v>222222</v>
      </c>
      <c r="AI2473" t="s">
        <v>161</v>
      </c>
      <c r="AM2473" s="2"/>
      <c r="AN2473" s="2"/>
    </row>
    <row r="2474" spans="1:40" hidden="1">
      <c r="A2474" t="s">
        <v>180</v>
      </c>
      <c r="B2474" t="s">
        <v>180</v>
      </c>
      <c r="C2474" t="s">
        <v>2694</v>
      </c>
      <c r="D2474" t="s">
        <v>2708</v>
      </c>
      <c r="E2474" t="s">
        <v>2761</v>
      </c>
      <c r="F2474" t="s">
        <v>2708</v>
      </c>
      <c r="G2474" s="1">
        <v>43101</v>
      </c>
      <c r="H2474">
        <v>3.1</v>
      </c>
      <c r="I2474" t="s">
        <v>161</v>
      </c>
      <c r="J2474" t="s">
        <v>161</v>
      </c>
      <c r="K2474" t="s">
        <v>161</v>
      </c>
      <c r="L2474" t="s">
        <v>161</v>
      </c>
      <c r="M2474" t="s">
        <v>161</v>
      </c>
      <c r="N2474" t="s">
        <v>161</v>
      </c>
      <c r="O2474" t="s">
        <v>161</v>
      </c>
      <c r="P2474" t="s">
        <v>161</v>
      </c>
      <c r="Q2474" t="s">
        <v>161</v>
      </c>
      <c r="R2474" t="s">
        <v>161</v>
      </c>
      <c r="S2474">
        <v>14803.32</v>
      </c>
      <c r="T2474" t="s">
        <v>161</v>
      </c>
      <c r="U2474" t="s">
        <v>161</v>
      </c>
      <c r="V2474" t="s">
        <v>161</v>
      </c>
      <c r="W2474" t="s">
        <v>161</v>
      </c>
      <c r="X2474" t="s">
        <v>161</v>
      </c>
      <c r="Y2474" t="s">
        <v>161</v>
      </c>
      <c r="Z2474" t="s">
        <v>161</v>
      </c>
      <c r="AA2474" t="s">
        <v>161</v>
      </c>
      <c r="AB2474" t="s">
        <v>161</v>
      </c>
      <c r="AC2474" t="s">
        <v>161</v>
      </c>
      <c r="AD2474" t="s">
        <v>161</v>
      </c>
      <c r="AE2474" t="s">
        <v>161</v>
      </c>
      <c r="AF2474" t="s">
        <v>161</v>
      </c>
      <c r="AG2474" t="s">
        <v>161</v>
      </c>
      <c r="AH2474" t="s">
        <v>161</v>
      </c>
      <c r="AI2474" t="s">
        <v>161</v>
      </c>
    </row>
    <row r="2475" spans="1:40" hidden="1">
      <c r="A2475" t="s">
        <v>180</v>
      </c>
      <c r="B2475" t="s">
        <v>180</v>
      </c>
      <c r="C2475" t="s">
        <v>2694</v>
      </c>
      <c r="D2475" t="s">
        <v>2708</v>
      </c>
      <c r="E2475" t="s">
        <v>2761</v>
      </c>
      <c r="F2475" t="s">
        <v>2708</v>
      </c>
      <c r="G2475" s="1">
        <v>44197</v>
      </c>
      <c r="H2475">
        <v>4.125</v>
      </c>
      <c r="I2475" t="s">
        <v>161</v>
      </c>
      <c r="J2475" t="s">
        <v>161</v>
      </c>
      <c r="K2475" t="s">
        <v>161</v>
      </c>
      <c r="L2475" t="s">
        <v>161</v>
      </c>
      <c r="M2475" t="s">
        <v>161</v>
      </c>
      <c r="N2475" t="s">
        <v>161</v>
      </c>
      <c r="O2475" t="s">
        <v>161</v>
      </c>
      <c r="P2475" t="s">
        <v>161</v>
      </c>
      <c r="Q2475" t="s">
        <v>161</v>
      </c>
      <c r="R2475" t="s">
        <v>161</v>
      </c>
      <c r="S2475">
        <v>16535.5</v>
      </c>
      <c r="T2475" t="s">
        <v>161</v>
      </c>
      <c r="U2475" t="s">
        <v>161</v>
      </c>
      <c r="V2475" t="s">
        <v>161</v>
      </c>
      <c r="W2475" t="s">
        <v>161</v>
      </c>
      <c r="X2475" t="s">
        <v>161</v>
      </c>
      <c r="Y2475" t="s">
        <v>161</v>
      </c>
      <c r="Z2475" t="s">
        <v>161</v>
      </c>
      <c r="AA2475" t="s">
        <v>161</v>
      </c>
      <c r="AB2475" t="s">
        <v>161</v>
      </c>
      <c r="AC2475" t="s">
        <v>161</v>
      </c>
      <c r="AD2475" t="s">
        <v>161</v>
      </c>
      <c r="AE2475" t="s">
        <v>161</v>
      </c>
      <c r="AF2475" t="s">
        <v>161</v>
      </c>
      <c r="AG2475" t="s">
        <v>161</v>
      </c>
      <c r="AH2475" t="s">
        <v>161</v>
      </c>
      <c r="AI2475" t="s">
        <v>161</v>
      </c>
    </row>
    <row r="2476" spans="1:40" hidden="1">
      <c r="A2476" t="s">
        <v>180</v>
      </c>
      <c r="B2476" t="s">
        <v>180</v>
      </c>
      <c r="C2476" t="s">
        <v>2747</v>
      </c>
      <c r="D2476" t="s">
        <v>2748</v>
      </c>
      <c r="E2476" t="s">
        <v>2761</v>
      </c>
      <c r="F2476" t="s">
        <v>2715</v>
      </c>
      <c r="G2476" s="1">
        <v>43101</v>
      </c>
      <c r="H2476">
        <v>3.1</v>
      </c>
      <c r="I2476">
        <v>1</v>
      </c>
      <c r="J2476">
        <v>8</v>
      </c>
      <c r="K2476">
        <v>8</v>
      </c>
      <c r="L2476">
        <v>8</v>
      </c>
      <c r="M2476" t="s">
        <v>161</v>
      </c>
      <c r="N2476" t="s">
        <v>161</v>
      </c>
      <c r="O2476" t="s">
        <v>161</v>
      </c>
      <c r="P2476" t="s">
        <v>161</v>
      </c>
      <c r="Q2476" t="s">
        <v>161</v>
      </c>
      <c r="R2476" t="s">
        <v>161</v>
      </c>
      <c r="S2476">
        <v>14803.32</v>
      </c>
      <c r="T2476">
        <v>354.39</v>
      </c>
      <c r="U2476" t="s">
        <v>161</v>
      </c>
      <c r="V2476" s="2">
        <v>125000</v>
      </c>
      <c r="W2476" s="2">
        <v>34063</v>
      </c>
      <c r="X2476" t="s">
        <v>161</v>
      </c>
      <c r="Y2476" t="s">
        <v>161</v>
      </c>
      <c r="Z2476" t="s">
        <v>161</v>
      </c>
      <c r="AA2476" t="s">
        <v>161</v>
      </c>
      <c r="AB2476" t="s">
        <v>161</v>
      </c>
      <c r="AC2476" t="s">
        <v>161</v>
      </c>
      <c r="AD2476" t="s">
        <v>161</v>
      </c>
      <c r="AE2476" t="s">
        <v>161</v>
      </c>
      <c r="AF2476" t="s">
        <v>161</v>
      </c>
      <c r="AG2476" t="s">
        <v>161</v>
      </c>
      <c r="AH2476" s="2">
        <v>1000000</v>
      </c>
      <c r="AI2476" t="s">
        <v>161</v>
      </c>
    </row>
    <row r="2477" spans="1:40" hidden="1">
      <c r="A2477" t="s">
        <v>180</v>
      </c>
      <c r="B2477" t="s">
        <v>180</v>
      </c>
      <c r="C2477" t="s">
        <v>2747</v>
      </c>
      <c r="D2477" t="s">
        <v>2748</v>
      </c>
      <c r="E2477" t="s">
        <v>2761</v>
      </c>
      <c r="F2477" t="s">
        <v>2715</v>
      </c>
      <c r="G2477" s="1">
        <v>44197</v>
      </c>
      <c r="H2477">
        <v>4.125</v>
      </c>
      <c r="I2477">
        <v>8</v>
      </c>
      <c r="J2477">
        <v>8</v>
      </c>
      <c r="K2477">
        <v>0</v>
      </c>
      <c r="L2477">
        <v>8</v>
      </c>
      <c r="M2477" t="s">
        <v>161</v>
      </c>
      <c r="N2477" t="s">
        <v>161</v>
      </c>
      <c r="O2477" t="s">
        <v>161</v>
      </c>
      <c r="P2477" t="s">
        <v>161</v>
      </c>
      <c r="Q2477" t="s">
        <v>161</v>
      </c>
      <c r="R2477" t="s">
        <v>161</v>
      </c>
      <c r="S2477">
        <v>16535.5</v>
      </c>
      <c r="T2477">
        <v>394.6</v>
      </c>
      <c r="U2477" t="s">
        <v>161</v>
      </c>
      <c r="V2477" s="2">
        <v>1000000</v>
      </c>
      <c r="W2477" s="2">
        <v>129000</v>
      </c>
      <c r="X2477" t="s">
        <v>161</v>
      </c>
      <c r="Y2477" t="s">
        <v>161</v>
      </c>
      <c r="Z2477" t="s">
        <v>161</v>
      </c>
      <c r="AA2477" t="s">
        <v>161</v>
      </c>
      <c r="AB2477" t="s">
        <v>161</v>
      </c>
      <c r="AC2477" t="s">
        <v>161</v>
      </c>
      <c r="AD2477" t="s">
        <v>161</v>
      </c>
      <c r="AE2477" t="s">
        <v>161</v>
      </c>
      <c r="AF2477" t="s">
        <v>161</v>
      </c>
      <c r="AG2477" t="s">
        <v>161</v>
      </c>
      <c r="AH2477" t="s">
        <v>3233</v>
      </c>
      <c r="AI2477" t="s">
        <v>161</v>
      </c>
      <c r="AM2477" s="2"/>
      <c r="AN2477" s="2"/>
    </row>
    <row r="2478" spans="1:40" hidden="1">
      <c r="A2478" t="s">
        <v>180</v>
      </c>
      <c r="B2478" t="s">
        <v>180</v>
      </c>
      <c r="C2478" t="s">
        <v>3234</v>
      </c>
      <c r="D2478" t="s">
        <v>3235</v>
      </c>
      <c r="E2478" t="s">
        <v>2720</v>
      </c>
      <c r="F2478" t="s">
        <v>2711</v>
      </c>
      <c r="G2478" s="1">
        <v>43101</v>
      </c>
      <c r="H2478">
        <v>1</v>
      </c>
      <c r="I2478">
        <v>0</v>
      </c>
      <c r="J2478">
        <v>9</v>
      </c>
      <c r="K2478">
        <v>0</v>
      </c>
      <c r="L2478">
        <v>9</v>
      </c>
      <c r="M2478" t="s">
        <v>161</v>
      </c>
      <c r="N2478" t="s">
        <v>161</v>
      </c>
      <c r="O2478" t="s">
        <v>161</v>
      </c>
      <c r="P2478" t="s">
        <v>161</v>
      </c>
      <c r="Q2478" t="s">
        <v>161</v>
      </c>
      <c r="R2478" t="s">
        <v>161</v>
      </c>
      <c r="S2478">
        <v>14803.32</v>
      </c>
      <c r="T2478">
        <v>54.48</v>
      </c>
      <c r="U2478" t="s">
        <v>161</v>
      </c>
      <c r="V2478" t="s">
        <v>3233</v>
      </c>
      <c r="W2478" t="s">
        <v>3233</v>
      </c>
      <c r="X2478" t="s">
        <v>161</v>
      </c>
      <c r="Y2478" t="s">
        <v>161</v>
      </c>
      <c r="Z2478" t="s">
        <v>161</v>
      </c>
      <c r="AA2478" t="s">
        <v>161</v>
      </c>
      <c r="AB2478" t="s">
        <v>161</v>
      </c>
      <c r="AC2478" t="s">
        <v>161</v>
      </c>
      <c r="AD2478" t="s">
        <v>161</v>
      </c>
      <c r="AE2478" t="s">
        <v>161</v>
      </c>
      <c r="AF2478" t="s">
        <v>161</v>
      </c>
      <c r="AG2478" t="s">
        <v>161</v>
      </c>
      <c r="AH2478" t="s">
        <v>3233</v>
      </c>
      <c r="AI2478" t="s">
        <v>161</v>
      </c>
    </row>
    <row r="2479" spans="1:40" hidden="1">
      <c r="A2479" t="s">
        <v>180</v>
      </c>
      <c r="B2479" t="s">
        <v>180</v>
      </c>
      <c r="C2479" t="s">
        <v>2721</v>
      </c>
      <c r="D2479" t="s">
        <v>2721</v>
      </c>
      <c r="E2479" t="s">
        <v>2720</v>
      </c>
      <c r="F2479" t="s">
        <v>2711</v>
      </c>
      <c r="G2479" s="1">
        <v>43101</v>
      </c>
      <c r="H2479">
        <v>2.1</v>
      </c>
      <c r="I2479">
        <v>0</v>
      </c>
      <c r="J2479">
        <v>49</v>
      </c>
      <c r="K2479">
        <v>0</v>
      </c>
      <c r="L2479">
        <v>49</v>
      </c>
      <c r="M2479" t="s">
        <v>161</v>
      </c>
      <c r="N2479" t="s">
        <v>161</v>
      </c>
      <c r="O2479" t="s">
        <v>161</v>
      </c>
      <c r="P2479" t="s">
        <v>161</v>
      </c>
      <c r="Q2479" t="s">
        <v>161</v>
      </c>
      <c r="R2479" t="s">
        <v>161</v>
      </c>
      <c r="S2479">
        <v>14803.32</v>
      </c>
      <c r="T2479">
        <v>7702.82</v>
      </c>
      <c r="U2479" t="s">
        <v>161</v>
      </c>
      <c r="V2479" t="s">
        <v>3233</v>
      </c>
      <c r="W2479" t="s">
        <v>3233</v>
      </c>
      <c r="X2479" t="s">
        <v>161</v>
      </c>
      <c r="Y2479" t="s">
        <v>161</v>
      </c>
      <c r="Z2479" t="s">
        <v>161</v>
      </c>
      <c r="AA2479" t="s">
        <v>161</v>
      </c>
      <c r="AB2479" t="s">
        <v>161</v>
      </c>
      <c r="AC2479" t="s">
        <v>161</v>
      </c>
      <c r="AD2479" t="s">
        <v>161</v>
      </c>
      <c r="AE2479" t="s">
        <v>161</v>
      </c>
      <c r="AF2479" t="s">
        <v>161</v>
      </c>
      <c r="AG2479" t="s">
        <v>161</v>
      </c>
      <c r="AH2479" t="s">
        <v>3233</v>
      </c>
      <c r="AI2479" t="s">
        <v>161</v>
      </c>
    </row>
    <row r="2480" spans="1:40" hidden="1">
      <c r="A2480" t="s">
        <v>180</v>
      </c>
      <c r="B2480" t="s">
        <v>180</v>
      </c>
      <c r="C2480" t="s">
        <v>2744</v>
      </c>
      <c r="D2480" t="s">
        <v>2745</v>
      </c>
      <c r="E2480" t="s">
        <v>2720</v>
      </c>
      <c r="F2480" t="s">
        <v>2711</v>
      </c>
      <c r="G2480" s="1">
        <v>44197</v>
      </c>
      <c r="H2480">
        <v>3.3448275862068999</v>
      </c>
      <c r="I2480">
        <v>20</v>
      </c>
      <c r="J2480">
        <v>29</v>
      </c>
      <c r="K2480">
        <v>26</v>
      </c>
      <c r="L2480">
        <v>31</v>
      </c>
      <c r="M2480" t="s">
        <v>161</v>
      </c>
      <c r="N2480" t="s">
        <v>161</v>
      </c>
      <c r="O2480" t="s">
        <v>161</v>
      </c>
      <c r="P2480" t="s">
        <v>161</v>
      </c>
      <c r="Q2480" t="s">
        <v>161</v>
      </c>
      <c r="R2480" t="s">
        <v>161</v>
      </c>
      <c r="S2480">
        <v>16535.5</v>
      </c>
      <c r="T2480">
        <v>893.9</v>
      </c>
      <c r="U2480" t="s">
        <v>161</v>
      </c>
      <c r="V2480" s="2">
        <v>689655</v>
      </c>
      <c r="W2480" s="2">
        <v>821379</v>
      </c>
      <c r="X2480" t="s">
        <v>161</v>
      </c>
      <c r="Y2480" t="s">
        <v>161</v>
      </c>
      <c r="Z2480" t="s">
        <v>161</v>
      </c>
      <c r="AA2480" t="s">
        <v>161</v>
      </c>
      <c r="AB2480" t="s">
        <v>161</v>
      </c>
      <c r="AC2480" t="s">
        <v>161</v>
      </c>
      <c r="AD2480" t="s">
        <v>161</v>
      </c>
      <c r="AE2480" t="s">
        <v>161</v>
      </c>
      <c r="AF2480" t="s">
        <v>161</v>
      </c>
      <c r="AG2480" t="s">
        <v>161</v>
      </c>
      <c r="AH2480" s="2">
        <v>838710</v>
      </c>
      <c r="AI2480" t="s">
        <v>161</v>
      </c>
    </row>
    <row r="2481" spans="1:42" hidden="1">
      <c r="A2481" t="s">
        <v>180</v>
      </c>
      <c r="B2481" t="s">
        <v>180</v>
      </c>
      <c r="C2481" t="s">
        <v>3266</v>
      </c>
      <c r="D2481" t="s">
        <v>3267</v>
      </c>
      <c r="E2481" t="s">
        <v>2720</v>
      </c>
      <c r="F2481" t="s">
        <v>2711</v>
      </c>
      <c r="G2481" s="1">
        <v>44197</v>
      </c>
      <c r="H2481">
        <v>3.0465116279069799</v>
      </c>
      <c r="I2481">
        <v>33</v>
      </c>
      <c r="J2481">
        <v>86</v>
      </c>
      <c r="K2481">
        <v>64</v>
      </c>
      <c r="L2481">
        <v>86</v>
      </c>
      <c r="M2481" t="s">
        <v>161</v>
      </c>
      <c r="N2481" t="s">
        <v>161</v>
      </c>
      <c r="O2481" t="s">
        <v>161</v>
      </c>
      <c r="P2481" t="s">
        <v>161</v>
      </c>
      <c r="Q2481" t="s">
        <v>161</v>
      </c>
      <c r="R2481" t="s">
        <v>161</v>
      </c>
      <c r="S2481">
        <v>16535.5</v>
      </c>
      <c r="T2481">
        <v>1565.8</v>
      </c>
      <c r="U2481" t="s">
        <v>161</v>
      </c>
      <c r="V2481" s="2">
        <v>383721</v>
      </c>
      <c r="W2481" s="2">
        <v>285488</v>
      </c>
      <c r="X2481" t="s">
        <v>161</v>
      </c>
      <c r="Y2481" t="s">
        <v>161</v>
      </c>
      <c r="Z2481" t="s">
        <v>161</v>
      </c>
      <c r="AA2481" s="2" t="s">
        <v>161</v>
      </c>
      <c r="AB2481" s="2" t="s">
        <v>161</v>
      </c>
      <c r="AC2481" t="s">
        <v>161</v>
      </c>
      <c r="AD2481" t="s">
        <v>161</v>
      </c>
      <c r="AE2481" s="2" t="s">
        <v>161</v>
      </c>
      <c r="AF2481" s="2" t="s">
        <v>161</v>
      </c>
      <c r="AG2481" t="s">
        <v>161</v>
      </c>
      <c r="AH2481" s="2">
        <v>744186</v>
      </c>
      <c r="AI2481" s="2" t="s">
        <v>161</v>
      </c>
      <c r="AJ2481" s="2"/>
      <c r="AM2481" s="2"/>
      <c r="AN2481" s="2"/>
    </row>
    <row r="2482" spans="1:42" hidden="1">
      <c r="A2482" t="s">
        <v>180</v>
      </c>
      <c r="B2482" t="s">
        <v>180</v>
      </c>
      <c r="C2482" t="s">
        <v>2721</v>
      </c>
      <c r="D2482" t="s">
        <v>2721</v>
      </c>
      <c r="E2482" t="s">
        <v>2720</v>
      </c>
      <c r="F2482" t="s">
        <v>2711</v>
      </c>
      <c r="G2482" s="1">
        <v>44197</v>
      </c>
      <c r="H2482">
        <v>3.43220338983051</v>
      </c>
      <c r="I2482">
        <v>51</v>
      </c>
      <c r="J2482">
        <v>59</v>
      </c>
      <c r="K2482">
        <v>0</v>
      </c>
      <c r="L2482">
        <v>59</v>
      </c>
      <c r="M2482" t="s">
        <v>161</v>
      </c>
      <c r="N2482" t="s">
        <v>161</v>
      </c>
      <c r="O2482" t="s">
        <v>161</v>
      </c>
      <c r="P2482" t="s">
        <v>161</v>
      </c>
      <c r="Q2482" t="s">
        <v>161</v>
      </c>
      <c r="R2482" t="s">
        <v>161</v>
      </c>
      <c r="S2482">
        <v>16535.5</v>
      </c>
      <c r="T2482">
        <v>6905.1</v>
      </c>
      <c r="U2482" t="s">
        <v>161</v>
      </c>
      <c r="V2482" s="2">
        <v>864407</v>
      </c>
      <c r="W2482" s="2">
        <v>6034424</v>
      </c>
      <c r="X2482" t="s">
        <v>161</v>
      </c>
      <c r="Y2482" t="s">
        <v>161</v>
      </c>
      <c r="Z2482" t="s">
        <v>161</v>
      </c>
      <c r="AA2482" s="2" t="s">
        <v>161</v>
      </c>
      <c r="AB2482" s="2" t="s">
        <v>161</v>
      </c>
      <c r="AC2482" t="s">
        <v>161</v>
      </c>
      <c r="AD2482" t="s">
        <v>161</v>
      </c>
      <c r="AE2482" t="s">
        <v>161</v>
      </c>
      <c r="AF2482" s="2" t="s">
        <v>161</v>
      </c>
      <c r="AG2482" t="s">
        <v>161</v>
      </c>
      <c r="AH2482" t="s">
        <v>3233</v>
      </c>
      <c r="AI2482" s="2" t="s">
        <v>161</v>
      </c>
      <c r="AJ2482" s="2"/>
    </row>
    <row r="2483" spans="1:42" hidden="1">
      <c r="A2483" t="s">
        <v>180</v>
      </c>
      <c r="B2483" t="s">
        <v>180</v>
      </c>
      <c r="C2483" t="s">
        <v>2721</v>
      </c>
      <c r="D2483" t="s">
        <v>2721</v>
      </c>
      <c r="E2483" t="s">
        <v>2720</v>
      </c>
      <c r="F2483" t="s">
        <v>2711</v>
      </c>
      <c r="G2483" s="1">
        <v>45292</v>
      </c>
      <c r="H2483">
        <v>2.18396226415094</v>
      </c>
      <c r="I2483">
        <v>1</v>
      </c>
      <c r="J2483">
        <v>106</v>
      </c>
      <c r="K2483">
        <v>0</v>
      </c>
      <c r="L2483">
        <v>106</v>
      </c>
      <c r="M2483">
        <v>0</v>
      </c>
      <c r="N2483">
        <v>106</v>
      </c>
      <c r="O2483">
        <v>1</v>
      </c>
      <c r="P2483">
        <v>106</v>
      </c>
      <c r="Q2483" t="s">
        <v>161</v>
      </c>
      <c r="R2483" t="s">
        <v>161</v>
      </c>
      <c r="S2483">
        <v>19221</v>
      </c>
      <c r="T2483">
        <v>8941.69</v>
      </c>
      <c r="U2483" t="s">
        <v>161</v>
      </c>
      <c r="V2483" t="s">
        <v>3394</v>
      </c>
      <c r="W2483" s="2">
        <v>79301</v>
      </c>
      <c r="X2483" t="s">
        <v>161</v>
      </c>
      <c r="Y2483" t="s">
        <v>161</v>
      </c>
      <c r="Z2483" t="s">
        <v>3233</v>
      </c>
      <c r="AA2483" t="s">
        <v>3233</v>
      </c>
      <c r="AB2483" t="s">
        <v>161</v>
      </c>
      <c r="AC2483" t="s">
        <v>161</v>
      </c>
      <c r="AD2483" t="s">
        <v>3394</v>
      </c>
      <c r="AE2483" s="2">
        <v>79301</v>
      </c>
      <c r="AF2483" t="s">
        <v>161</v>
      </c>
      <c r="AG2483" t="s">
        <v>161</v>
      </c>
      <c r="AH2483" t="s">
        <v>3233</v>
      </c>
      <c r="AI2483" t="s">
        <v>161</v>
      </c>
    </row>
    <row r="2484" spans="1:42" hidden="1">
      <c r="A2484" t="s">
        <v>180</v>
      </c>
      <c r="B2484" t="s">
        <v>180</v>
      </c>
      <c r="C2484" t="s">
        <v>2694</v>
      </c>
      <c r="D2484" t="s">
        <v>2708</v>
      </c>
      <c r="E2484" t="s">
        <v>2720</v>
      </c>
      <c r="F2484" t="s">
        <v>2708</v>
      </c>
      <c r="G2484" s="1">
        <v>43101</v>
      </c>
      <c r="H2484">
        <v>1.9</v>
      </c>
      <c r="I2484" t="s">
        <v>161</v>
      </c>
      <c r="J2484" t="s">
        <v>161</v>
      </c>
      <c r="K2484" t="s">
        <v>161</v>
      </c>
      <c r="L2484" t="s">
        <v>161</v>
      </c>
      <c r="M2484" t="s">
        <v>161</v>
      </c>
      <c r="N2484" t="s">
        <v>161</v>
      </c>
      <c r="O2484" t="s">
        <v>161</v>
      </c>
      <c r="P2484" t="s">
        <v>161</v>
      </c>
      <c r="Q2484" t="s">
        <v>161</v>
      </c>
      <c r="R2484" t="s">
        <v>161</v>
      </c>
      <c r="S2484">
        <v>14803.32</v>
      </c>
      <c r="T2484" t="s">
        <v>161</v>
      </c>
      <c r="U2484" t="s">
        <v>161</v>
      </c>
      <c r="V2484" t="s">
        <v>161</v>
      </c>
      <c r="W2484" t="s">
        <v>161</v>
      </c>
      <c r="X2484" s="2" t="s">
        <v>161</v>
      </c>
      <c r="Y2484" t="s">
        <v>161</v>
      </c>
      <c r="Z2484" t="s">
        <v>161</v>
      </c>
      <c r="AA2484" s="2" t="s">
        <v>161</v>
      </c>
      <c r="AB2484" s="2" t="s">
        <v>161</v>
      </c>
      <c r="AC2484" t="s">
        <v>161</v>
      </c>
      <c r="AD2484" t="s">
        <v>161</v>
      </c>
      <c r="AE2484" t="s">
        <v>161</v>
      </c>
      <c r="AF2484" t="s">
        <v>161</v>
      </c>
      <c r="AG2484" t="s">
        <v>161</v>
      </c>
      <c r="AH2484" t="s">
        <v>161</v>
      </c>
      <c r="AI2484" s="2" t="s">
        <v>161</v>
      </c>
      <c r="AJ2484" s="2"/>
    </row>
    <row r="2485" spans="1:42" hidden="1">
      <c r="A2485" t="s">
        <v>180</v>
      </c>
      <c r="B2485" t="s">
        <v>180</v>
      </c>
      <c r="C2485" t="s">
        <v>2694</v>
      </c>
      <c r="D2485" t="s">
        <v>2708</v>
      </c>
      <c r="E2485" t="s">
        <v>2720</v>
      </c>
      <c r="F2485" t="s">
        <v>2708</v>
      </c>
      <c r="G2485" s="1">
        <v>44197</v>
      </c>
      <c r="H2485">
        <v>3.2391304347826102</v>
      </c>
      <c r="I2485" t="s">
        <v>161</v>
      </c>
      <c r="J2485" t="s">
        <v>161</v>
      </c>
      <c r="K2485" t="s">
        <v>161</v>
      </c>
      <c r="L2485" t="s">
        <v>161</v>
      </c>
      <c r="M2485" t="s">
        <v>161</v>
      </c>
      <c r="N2485" t="s">
        <v>161</v>
      </c>
      <c r="O2485" t="s">
        <v>161</v>
      </c>
      <c r="P2485" t="s">
        <v>161</v>
      </c>
      <c r="Q2485" t="s">
        <v>161</v>
      </c>
      <c r="R2485" t="s">
        <v>161</v>
      </c>
      <c r="S2485">
        <v>16535.5</v>
      </c>
      <c r="T2485" t="s">
        <v>161</v>
      </c>
      <c r="U2485" t="s">
        <v>161</v>
      </c>
      <c r="V2485" t="s">
        <v>161</v>
      </c>
      <c r="W2485" t="s">
        <v>161</v>
      </c>
      <c r="X2485" t="s">
        <v>161</v>
      </c>
      <c r="Y2485" t="s">
        <v>161</v>
      </c>
      <c r="Z2485" t="s">
        <v>161</v>
      </c>
      <c r="AA2485" t="s">
        <v>161</v>
      </c>
      <c r="AB2485" t="s">
        <v>161</v>
      </c>
      <c r="AC2485" t="s">
        <v>161</v>
      </c>
      <c r="AD2485" t="s">
        <v>161</v>
      </c>
      <c r="AE2485" t="s">
        <v>161</v>
      </c>
      <c r="AF2485" t="s">
        <v>161</v>
      </c>
      <c r="AG2485" t="s">
        <v>161</v>
      </c>
      <c r="AH2485" t="s">
        <v>161</v>
      </c>
      <c r="AI2485" t="s">
        <v>161</v>
      </c>
    </row>
    <row r="2486" spans="1:42" hidden="1">
      <c r="A2486" t="s">
        <v>180</v>
      </c>
      <c r="B2486" t="s">
        <v>180</v>
      </c>
      <c r="C2486" t="s">
        <v>2694</v>
      </c>
      <c r="D2486" t="s">
        <v>2708</v>
      </c>
      <c r="E2486" t="s">
        <v>2720</v>
      </c>
      <c r="F2486" t="s">
        <v>2708</v>
      </c>
      <c r="G2486" s="1">
        <v>45292</v>
      </c>
      <c r="H2486">
        <v>2.4306569343065698</v>
      </c>
      <c r="I2486" t="s">
        <v>161</v>
      </c>
      <c r="J2486" t="s">
        <v>161</v>
      </c>
      <c r="K2486" t="s">
        <v>161</v>
      </c>
      <c r="L2486" t="s">
        <v>161</v>
      </c>
      <c r="M2486" t="s">
        <v>161</v>
      </c>
      <c r="N2486" t="s">
        <v>161</v>
      </c>
      <c r="O2486" t="s">
        <v>161</v>
      </c>
      <c r="P2486" t="s">
        <v>161</v>
      </c>
      <c r="Q2486" t="s">
        <v>161</v>
      </c>
      <c r="R2486" t="s">
        <v>161</v>
      </c>
      <c r="S2486">
        <v>19221</v>
      </c>
      <c r="T2486" t="s">
        <v>161</v>
      </c>
      <c r="U2486" t="s">
        <v>161</v>
      </c>
      <c r="V2486" t="s">
        <v>161</v>
      </c>
      <c r="W2486" t="s">
        <v>161</v>
      </c>
      <c r="X2486" t="s">
        <v>161</v>
      </c>
      <c r="Y2486" t="s">
        <v>161</v>
      </c>
      <c r="Z2486" t="s">
        <v>161</v>
      </c>
      <c r="AA2486" t="s">
        <v>161</v>
      </c>
      <c r="AB2486" t="s">
        <v>161</v>
      </c>
      <c r="AC2486" t="s">
        <v>161</v>
      </c>
      <c r="AD2486" t="s">
        <v>161</v>
      </c>
      <c r="AE2486" t="s">
        <v>161</v>
      </c>
      <c r="AF2486" t="s">
        <v>161</v>
      </c>
      <c r="AG2486" t="s">
        <v>161</v>
      </c>
      <c r="AH2486" t="s">
        <v>161</v>
      </c>
      <c r="AI2486" t="s">
        <v>161</v>
      </c>
    </row>
    <row r="2487" spans="1:42" hidden="1">
      <c r="A2487" t="s">
        <v>180</v>
      </c>
      <c r="B2487" t="s">
        <v>180</v>
      </c>
      <c r="C2487" t="s">
        <v>146</v>
      </c>
      <c r="D2487" t="s">
        <v>2749</v>
      </c>
      <c r="E2487" t="s">
        <v>2720</v>
      </c>
      <c r="F2487" t="s">
        <v>2715</v>
      </c>
      <c r="G2487" s="1">
        <v>44197</v>
      </c>
      <c r="H2487">
        <v>3.45</v>
      </c>
      <c r="I2487">
        <v>9</v>
      </c>
      <c r="J2487">
        <v>10</v>
      </c>
      <c r="K2487">
        <v>0</v>
      </c>
      <c r="L2487">
        <v>10</v>
      </c>
      <c r="M2487" t="s">
        <v>161</v>
      </c>
      <c r="N2487" t="s">
        <v>161</v>
      </c>
      <c r="O2487" t="s">
        <v>161</v>
      </c>
      <c r="P2487" t="s">
        <v>161</v>
      </c>
      <c r="Q2487" t="s">
        <v>161</v>
      </c>
      <c r="R2487" t="s">
        <v>161</v>
      </c>
      <c r="S2487">
        <v>16535.5</v>
      </c>
      <c r="T2487">
        <v>684.1</v>
      </c>
      <c r="U2487" t="s">
        <v>161</v>
      </c>
      <c r="V2487" s="2">
        <v>900000</v>
      </c>
      <c r="W2487" s="2">
        <v>77400</v>
      </c>
      <c r="X2487" t="s">
        <v>161</v>
      </c>
      <c r="Y2487" t="s">
        <v>161</v>
      </c>
      <c r="Z2487" t="s">
        <v>161</v>
      </c>
      <c r="AA2487" s="2" t="s">
        <v>161</v>
      </c>
      <c r="AB2487" s="2" t="s">
        <v>161</v>
      </c>
      <c r="AC2487" t="s">
        <v>161</v>
      </c>
      <c r="AD2487" t="s">
        <v>161</v>
      </c>
      <c r="AE2487" t="s">
        <v>161</v>
      </c>
      <c r="AF2487" t="s">
        <v>161</v>
      </c>
      <c r="AG2487" t="s">
        <v>161</v>
      </c>
      <c r="AH2487" t="s">
        <v>3233</v>
      </c>
      <c r="AI2487" s="2" t="s">
        <v>161</v>
      </c>
      <c r="AJ2487" s="2"/>
      <c r="AM2487" s="2"/>
      <c r="AN2487" s="2"/>
    </row>
    <row r="2488" spans="1:42" hidden="1">
      <c r="A2488" t="s">
        <v>180</v>
      </c>
      <c r="B2488" t="s">
        <v>180</v>
      </c>
      <c r="C2488" t="s">
        <v>2747</v>
      </c>
      <c r="D2488" t="s">
        <v>2748</v>
      </c>
      <c r="E2488" t="s">
        <v>2720</v>
      </c>
      <c r="F2488" t="s">
        <v>2715</v>
      </c>
      <c r="G2488" s="1">
        <v>44197</v>
      </c>
      <c r="H2488" t="s">
        <v>161</v>
      </c>
      <c r="I2488" t="s">
        <v>161</v>
      </c>
      <c r="J2488" t="s">
        <v>161</v>
      </c>
      <c r="K2488" t="s">
        <v>161</v>
      </c>
      <c r="L2488" t="s">
        <v>161</v>
      </c>
      <c r="M2488" t="s">
        <v>161</v>
      </c>
      <c r="N2488" t="s">
        <v>161</v>
      </c>
      <c r="O2488" t="s">
        <v>161</v>
      </c>
      <c r="P2488" t="s">
        <v>161</v>
      </c>
      <c r="Q2488" t="s">
        <v>161</v>
      </c>
      <c r="R2488" t="s">
        <v>161</v>
      </c>
      <c r="S2488">
        <v>16535.5</v>
      </c>
      <c r="T2488">
        <v>394.6</v>
      </c>
      <c r="U2488" t="s">
        <v>161</v>
      </c>
      <c r="V2488" t="s">
        <v>161</v>
      </c>
      <c r="W2488" t="s">
        <v>161</v>
      </c>
      <c r="X2488" t="s">
        <v>161</v>
      </c>
      <c r="Y2488" t="s">
        <v>161</v>
      </c>
      <c r="Z2488" t="s">
        <v>161</v>
      </c>
      <c r="AA2488" t="s">
        <v>161</v>
      </c>
      <c r="AB2488" t="s">
        <v>161</v>
      </c>
      <c r="AC2488" t="s">
        <v>161</v>
      </c>
      <c r="AD2488" t="s">
        <v>161</v>
      </c>
      <c r="AE2488" t="s">
        <v>161</v>
      </c>
      <c r="AF2488" t="s">
        <v>161</v>
      </c>
      <c r="AG2488" t="s">
        <v>161</v>
      </c>
      <c r="AH2488" t="s">
        <v>161</v>
      </c>
      <c r="AI2488" t="s">
        <v>161</v>
      </c>
    </row>
    <row r="2489" spans="1:42" hidden="1">
      <c r="A2489" t="s">
        <v>180</v>
      </c>
      <c r="B2489" t="s">
        <v>180</v>
      </c>
      <c r="C2489" t="s">
        <v>2716</v>
      </c>
      <c r="D2489" t="s">
        <v>2717</v>
      </c>
      <c r="E2489" t="s">
        <v>2720</v>
      </c>
      <c r="F2489" t="s">
        <v>2715</v>
      </c>
      <c r="G2489" s="1">
        <v>45292</v>
      </c>
      <c r="H2489">
        <v>3.2741935483871001</v>
      </c>
      <c r="I2489">
        <v>17</v>
      </c>
      <c r="J2489">
        <v>31</v>
      </c>
      <c r="K2489">
        <v>31</v>
      </c>
      <c r="L2489">
        <v>31</v>
      </c>
      <c r="M2489">
        <v>5</v>
      </c>
      <c r="N2489">
        <v>31</v>
      </c>
      <c r="O2489">
        <v>31</v>
      </c>
      <c r="P2489">
        <v>31</v>
      </c>
      <c r="Q2489" t="s">
        <v>161</v>
      </c>
      <c r="R2489" t="s">
        <v>161</v>
      </c>
      <c r="S2489">
        <v>19221</v>
      </c>
      <c r="T2489">
        <v>432.29</v>
      </c>
      <c r="U2489" t="s">
        <v>161</v>
      </c>
      <c r="V2489" s="2">
        <v>548387</v>
      </c>
      <c r="W2489" s="2">
        <v>216723</v>
      </c>
      <c r="X2489" t="s">
        <v>161</v>
      </c>
      <c r="Y2489" t="s">
        <v>161</v>
      </c>
      <c r="Z2489" s="2">
        <v>161290</v>
      </c>
      <c r="AA2489" s="2">
        <v>63742</v>
      </c>
      <c r="AB2489" s="2" t="s">
        <v>161</v>
      </c>
      <c r="AC2489" t="s">
        <v>161</v>
      </c>
      <c r="AD2489" s="2">
        <v>1000000</v>
      </c>
      <c r="AE2489" s="2">
        <v>395200</v>
      </c>
      <c r="AF2489" t="s">
        <v>161</v>
      </c>
      <c r="AG2489" t="s">
        <v>161</v>
      </c>
      <c r="AH2489" s="2">
        <v>1000000</v>
      </c>
      <c r="AI2489" t="s">
        <v>161</v>
      </c>
    </row>
    <row r="2490" spans="1:42" hidden="1">
      <c r="A2490" t="s">
        <v>180</v>
      </c>
      <c r="B2490" t="s">
        <v>180</v>
      </c>
      <c r="C2490" t="s">
        <v>2737</v>
      </c>
      <c r="D2490" t="s">
        <v>2738</v>
      </c>
      <c r="E2490" t="s">
        <v>2722</v>
      </c>
      <c r="F2490" t="s">
        <v>2711</v>
      </c>
      <c r="G2490" s="1">
        <v>43101</v>
      </c>
      <c r="H2490">
        <v>3.2</v>
      </c>
      <c r="I2490">
        <v>9</v>
      </c>
      <c r="J2490">
        <v>20</v>
      </c>
      <c r="K2490">
        <v>17</v>
      </c>
      <c r="L2490">
        <v>20</v>
      </c>
      <c r="M2490" t="s">
        <v>161</v>
      </c>
      <c r="N2490" t="s">
        <v>161</v>
      </c>
      <c r="O2490" t="s">
        <v>161</v>
      </c>
      <c r="P2490" t="s">
        <v>161</v>
      </c>
      <c r="Q2490" t="s">
        <v>161</v>
      </c>
      <c r="R2490" t="s">
        <v>161</v>
      </c>
      <c r="S2490">
        <v>14803.32</v>
      </c>
      <c r="T2490">
        <v>1862.76</v>
      </c>
      <c r="U2490" t="s">
        <v>161</v>
      </c>
      <c r="V2490" s="2">
        <v>450000</v>
      </c>
      <c r="W2490" s="2">
        <v>850455</v>
      </c>
      <c r="X2490" s="2" t="s">
        <v>161</v>
      </c>
      <c r="Y2490" t="s">
        <v>161</v>
      </c>
      <c r="Z2490" t="s">
        <v>161</v>
      </c>
      <c r="AA2490" s="2" t="s">
        <v>161</v>
      </c>
      <c r="AB2490" s="2" t="s">
        <v>161</v>
      </c>
      <c r="AC2490" t="s">
        <v>161</v>
      </c>
      <c r="AD2490" t="s">
        <v>161</v>
      </c>
      <c r="AE2490" t="s">
        <v>161</v>
      </c>
      <c r="AF2490" t="s">
        <v>161</v>
      </c>
      <c r="AG2490" t="s">
        <v>161</v>
      </c>
      <c r="AH2490" s="2">
        <v>850000</v>
      </c>
      <c r="AI2490" t="s">
        <v>161</v>
      </c>
    </row>
    <row r="2491" spans="1:42" hidden="1">
      <c r="A2491" t="s">
        <v>180</v>
      </c>
      <c r="B2491" t="s">
        <v>180</v>
      </c>
      <c r="C2491" t="s">
        <v>2737</v>
      </c>
      <c r="D2491" t="s">
        <v>2738</v>
      </c>
      <c r="E2491" t="s">
        <v>2722</v>
      </c>
      <c r="F2491" t="s">
        <v>2711</v>
      </c>
      <c r="G2491" s="1">
        <v>44197</v>
      </c>
      <c r="H2491">
        <v>3.1527777777777799</v>
      </c>
      <c r="I2491">
        <v>11</v>
      </c>
      <c r="J2491">
        <v>36</v>
      </c>
      <c r="K2491">
        <v>35</v>
      </c>
      <c r="L2491">
        <v>36</v>
      </c>
      <c r="M2491" t="s">
        <v>161</v>
      </c>
      <c r="N2491" t="s">
        <v>161</v>
      </c>
      <c r="O2491" t="s">
        <v>161</v>
      </c>
      <c r="P2491" t="s">
        <v>161</v>
      </c>
      <c r="Q2491" t="s">
        <v>161</v>
      </c>
      <c r="R2491" t="s">
        <v>161</v>
      </c>
      <c r="S2491">
        <v>16535.5</v>
      </c>
      <c r="T2491">
        <v>1484.7</v>
      </c>
      <c r="U2491" t="s">
        <v>161</v>
      </c>
      <c r="V2491" s="2">
        <v>305556</v>
      </c>
      <c r="W2491" s="2">
        <v>773056</v>
      </c>
      <c r="X2491" t="s">
        <v>161</v>
      </c>
      <c r="Y2491" t="s">
        <v>161</v>
      </c>
      <c r="Z2491" t="s">
        <v>161</v>
      </c>
      <c r="AA2491" s="2" t="s">
        <v>161</v>
      </c>
      <c r="AB2491" s="2" t="s">
        <v>161</v>
      </c>
      <c r="AC2491" t="s">
        <v>161</v>
      </c>
      <c r="AD2491" t="s">
        <v>161</v>
      </c>
      <c r="AE2491" s="2" t="s">
        <v>161</v>
      </c>
      <c r="AF2491" s="2" t="s">
        <v>161</v>
      </c>
      <c r="AG2491" t="s">
        <v>161</v>
      </c>
      <c r="AH2491" s="2">
        <v>972222</v>
      </c>
      <c r="AI2491" s="2" t="s">
        <v>161</v>
      </c>
      <c r="AJ2491" s="2"/>
      <c r="AM2491" s="2"/>
      <c r="AN2491" s="2"/>
    </row>
    <row r="2492" spans="1:42" hidden="1">
      <c r="A2492" t="s">
        <v>180</v>
      </c>
      <c r="B2492" t="s">
        <v>180</v>
      </c>
      <c r="C2492" t="s">
        <v>2737</v>
      </c>
      <c r="D2492" t="s">
        <v>2738</v>
      </c>
      <c r="E2492" t="s">
        <v>2722</v>
      </c>
      <c r="F2492" t="s">
        <v>2711</v>
      </c>
      <c r="G2492" s="1">
        <v>45292</v>
      </c>
      <c r="H2492">
        <v>3.33838383838384</v>
      </c>
      <c r="I2492">
        <v>62</v>
      </c>
      <c r="J2492">
        <v>99</v>
      </c>
      <c r="K2492">
        <v>99</v>
      </c>
      <c r="L2492">
        <v>99</v>
      </c>
      <c r="M2492">
        <v>32</v>
      </c>
      <c r="N2492">
        <v>99</v>
      </c>
      <c r="O2492">
        <v>82</v>
      </c>
      <c r="P2492">
        <v>99</v>
      </c>
      <c r="Q2492" t="s">
        <v>161</v>
      </c>
      <c r="R2492" t="s">
        <v>161</v>
      </c>
      <c r="S2492">
        <v>19221</v>
      </c>
      <c r="T2492">
        <v>1851.61</v>
      </c>
      <c r="U2492" t="s">
        <v>161</v>
      </c>
      <c r="V2492" s="2">
        <v>626263</v>
      </c>
      <c r="W2492" s="2">
        <v>2470042</v>
      </c>
      <c r="X2492" t="s">
        <v>161</v>
      </c>
      <c r="Y2492" t="s">
        <v>161</v>
      </c>
      <c r="Z2492" s="2">
        <v>323232</v>
      </c>
      <c r="AA2492" s="2">
        <v>1274861</v>
      </c>
      <c r="AB2492" t="s">
        <v>161</v>
      </c>
      <c r="AC2492" t="s">
        <v>161</v>
      </c>
      <c r="AD2492" s="2">
        <v>828283</v>
      </c>
      <c r="AE2492" s="2">
        <v>3266830</v>
      </c>
      <c r="AF2492" t="s">
        <v>161</v>
      </c>
      <c r="AG2492" t="s">
        <v>161</v>
      </c>
      <c r="AH2492" s="2">
        <v>1000000</v>
      </c>
      <c r="AI2492" t="s">
        <v>161</v>
      </c>
    </row>
    <row r="2493" spans="1:42" hidden="1">
      <c r="A2493" t="s">
        <v>180</v>
      </c>
      <c r="B2493" t="s">
        <v>180</v>
      </c>
      <c r="C2493" t="s">
        <v>2694</v>
      </c>
      <c r="D2493" t="s">
        <v>2708</v>
      </c>
      <c r="E2493" t="s">
        <v>2722</v>
      </c>
      <c r="F2493" t="s">
        <v>2708</v>
      </c>
      <c r="G2493" s="1">
        <v>43101</v>
      </c>
      <c r="H2493">
        <v>3.2</v>
      </c>
      <c r="I2493" t="s">
        <v>161</v>
      </c>
      <c r="J2493" t="s">
        <v>161</v>
      </c>
      <c r="K2493" t="s">
        <v>161</v>
      </c>
      <c r="L2493" t="s">
        <v>161</v>
      </c>
      <c r="M2493" t="s">
        <v>161</v>
      </c>
      <c r="N2493" t="s">
        <v>161</v>
      </c>
      <c r="O2493" t="s">
        <v>161</v>
      </c>
      <c r="P2493" t="s">
        <v>161</v>
      </c>
      <c r="Q2493" t="s">
        <v>161</v>
      </c>
      <c r="R2493" t="s">
        <v>161</v>
      </c>
      <c r="S2493">
        <v>14803.32</v>
      </c>
      <c r="T2493" t="s">
        <v>161</v>
      </c>
      <c r="U2493" t="s">
        <v>161</v>
      </c>
      <c r="V2493" t="s">
        <v>161</v>
      </c>
      <c r="W2493" t="s">
        <v>161</v>
      </c>
      <c r="X2493" s="2" t="s">
        <v>161</v>
      </c>
      <c r="Y2493" t="s">
        <v>161</v>
      </c>
      <c r="Z2493" t="s">
        <v>161</v>
      </c>
      <c r="AA2493" t="s">
        <v>161</v>
      </c>
      <c r="AB2493" t="s">
        <v>161</v>
      </c>
      <c r="AC2493" t="s">
        <v>161</v>
      </c>
      <c r="AD2493" t="s">
        <v>161</v>
      </c>
      <c r="AE2493" t="s">
        <v>161</v>
      </c>
      <c r="AF2493" t="s">
        <v>161</v>
      </c>
      <c r="AG2493" t="s">
        <v>161</v>
      </c>
      <c r="AH2493" t="s">
        <v>161</v>
      </c>
      <c r="AI2493" t="s">
        <v>161</v>
      </c>
    </row>
    <row r="2494" spans="1:42" hidden="1">
      <c r="A2494" t="s">
        <v>180</v>
      </c>
      <c r="B2494" t="s">
        <v>180</v>
      </c>
      <c r="C2494" t="s">
        <v>2694</v>
      </c>
      <c r="D2494" t="s">
        <v>2708</v>
      </c>
      <c r="E2494" t="s">
        <v>2722</v>
      </c>
      <c r="F2494" t="s">
        <v>2708</v>
      </c>
      <c r="G2494" s="1">
        <v>44197</v>
      </c>
      <c r="H2494">
        <v>3.1527777777777799</v>
      </c>
      <c r="I2494" t="s">
        <v>161</v>
      </c>
      <c r="J2494" t="s">
        <v>161</v>
      </c>
      <c r="K2494" t="s">
        <v>161</v>
      </c>
      <c r="L2494" t="s">
        <v>161</v>
      </c>
      <c r="M2494" t="s">
        <v>161</v>
      </c>
      <c r="N2494" t="s">
        <v>161</v>
      </c>
      <c r="O2494" t="s">
        <v>161</v>
      </c>
      <c r="P2494" t="s">
        <v>161</v>
      </c>
      <c r="Q2494" t="s">
        <v>161</v>
      </c>
      <c r="R2494" t="s">
        <v>161</v>
      </c>
      <c r="S2494">
        <v>16535.5</v>
      </c>
      <c r="T2494" t="s">
        <v>161</v>
      </c>
      <c r="U2494" t="s">
        <v>161</v>
      </c>
      <c r="V2494" t="s">
        <v>161</v>
      </c>
      <c r="W2494" t="s">
        <v>161</v>
      </c>
      <c r="X2494" t="s">
        <v>161</v>
      </c>
      <c r="Y2494" t="s">
        <v>161</v>
      </c>
      <c r="Z2494" t="s">
        <v>161</v>
      </c>
      <c r="AA2494" t="s">
        <v>161</v>
      </c>
      <c r="AB2494" t="s">
        <v>161</v>
      </c>
      <c r="AC2494" t="s">
        <v>161</v>
      </c>
      <c r="AD2494" s="2" t="s">
        <v>161</v>
      </c>
      <c r="AE2494" t="s">
        <v>161</v>
      </c>
      <c r="AF2494" t="s">
        <v>161</v>
      </c>
      <c r="AG2494" t="s">
        <v>161</v>
      </c>
      <c r="AH2494" s="2" t="s">
        <v>161</v>
      </c>
      <c r="AI2494" t="s">
        <v>161</v>
      </c>
      <c r="AL2494" s="2"/>
      <c r="AP2494" s="2"/>
    </row>
    <row r="2495" spans="1:42" hidden="1">
      <c r="A2495" t="s">
        <v>180</v>
      </c>
      <c r="B2495" t="s">
        <v>180</v>
      </c>
      <c r="C2495" t="s">
        <v>2694</v>
      </c>
      <c r="D2495" t="s">
        <v>2708</v>
      </c>
      <c r="E2495" t="s">
        <v>2722</v>
      </c>
      <c r="F2495" t="s">
        <v>2708</v>
      </c>
      <c r="G2495" s="1">
        <v>45292</v>
      </c>
      <c r="H2495">
        <v>3.33838383838384</v>
      </c>
      <c r="I2495" t="s">
        <v>161</v>
      </c>
      <c r="J2495" t="s">
        <v>161</v>
      </c>
      <c r="K2495" t="s">
        <v>161</v>
      </c>
      <c r="L2495" t="s">
        <v>161</v>
      </c>
      <c r="M2495" t="s">
        <v>161</v>
      </c>
      <c r="N2495" t="s">
        <v>161</v>
      </c>
      <c r="O2495" t="s">
        <v>161</v>
      </c>
      <c r="P2495" t="s">
        <v>161</v>
      </c>
      <c r="Q2495" t="s">
        <v>161</v>
      </c>
      <c r="R2495" t="s">
        <v>161</v>
      </c>
      <c r="S2495">
        <v>19221</v>
      </c>
      <c r="T2495" t="s">
        <v>161</v>
      </c>
      <c r="U2495" t="s">
        <v>161</v>
      </c>
      <c r="V2495" t="s">
        <v>161</v>
      </c>
      <c r="W2495" t="s">
        <v>161</v>
      </c>
      <c r="X2495" t="s">
        <v>161</v>
      </c>
      <c r="Y2495" t="s">
        <v>161</v>
      </c>
      <c r="Z2495" t="s">
        <v>161</v>
      </c>
      <c r="AA2495" t="s">
        <v>161</v>
      </c>
      <c r="AB2495" t="s">
        <v>161</v>
      </c>
      <c r="AC2495" t="s">
        <v>161</v>
      </c>
      <c r="AD2495" s="2" t="s">
        <v>161</v>
      </c>
      <c r="AE2495" t="s">
        <v>161</v>
      </c>
      <c r="AF2495" t="s">
        <v>161</v>
      </c>
      <c r="AG2495" t="s">
        <v>161</v>
      </c>
      <c r="AH2495" s="2" t="s">
        <v>161</v>
      </c>
      <c r="AI2495" t="s">
        <v>161</v>
      </c>
      <c r="AL2495" s="2"/>
      <c r="AP2495" s="2"/>
    </row>
    <row r="2496" spans="1:42" hidden="1">
      <c r="A2496" t="s">
        <v>180</v>
      </c>
      <c r="B2496" t="s">
        <v>180</v>
      </c>
      <c r="C2496" t="s">
        <v>2744</v>
      </c>
      <c r="D2496" t="s">
        <v>2745</v>
      </c>
      <c r="E2496" t="s">
        <v>2771</v>
      </c>
      <c r="F2496" t="s">
        <v>2711</v>
      </c>
      <c r="G2496" s="1">
        <v>43101</v>
      </c>
      <c r="H2496">
        <v>1.9</v>
      </c>
      <c r="I2496">
        <v>0</v>
      </c>
      <c r="J2496">
        <v>16</v>
      </c>
      <c r="K2496">
        <v>7</v>
      </c>
      <c r="L2496">
        <v>16</v>
      </c>
      <c r="M2496" t="s">
        <v>161</v>
      </c>
      <c r="N2496" t="s">
        <v>161</v>
      </c>
      <c r="O2496" t="s">
        <v>161</v>
      </c>
      <c r="P2496" t="s">
        <v>161</v>
      </c>
      <c r="Q2496" t="s">
        <v>161</v>
      </c>
      <c r="R2496" t="s">
        <v>161</v>
      </c>
      <c r="S2496">
        <v>14803.32</v>
      </c>
      <c r="T2496">
        <v>821.58</v>
      </c>
      <c r="U2496" t="s">
        <v>161</v>
      </c>
      <c r="V2496" t="s">
        <v>3233</v>
      </c>
      <c r="W2496" t="s">
        <v>3233</v>
      </c>
      <c r="X2496" t="s">
        <v>161</v>
      </c>
      <c r="Y2496" t="s">
        <v>161</v>
      </c>
      <c r="Z2496" t="s">
        <v>161</v>
      </c>
      <c r="AA2496" t="s">
        <v>161</v>
      </c>
      <c r="AB2496" t="s">
        <v>161</v>
      </c>
      <c r="AC2496" t="s">
        <v>161</v>
      </c>
      <c r="AD2496" s="2" t="s">
        <v>161</v>
      </c>
      <c r="AE2496" t="s">
        <v>161</v>
      </c>
      <c r="AF2496" t="s">
        <v>161</v>
      </c>
      <c r="AG2496" t="s">
        <v>161</v>
      </c>
      <c r="AH2496" s="2">
        <v>437500</v>
      </c>
      <c r="AI2496" t="s">
        <v>161</v>
      </c>
      <c r="AL2496" s="2"/>
      <c r="AP2496" s="2"/>
    </row>
    <row r="2497" spans="1:42" hidden="1">
      <c r="A2497" t="s">
        <v>180</v>
      </c>
      <c r="B2497" t="s">
        <v>180</v>
      </c>
      <c r="C2497" t="s">
        <v>2931</v>
      </c>
      <c r="D2497" t="s">
        <v>3236</v>
      </c>
      <c r="E2497" t="s">
        <v>2771</v>
      </c>
      <c r="F2497" t="s">
        <v>2711</v>
      </c>
      <c r="G2497" s="1">
        <v>43101</v>
      </c>
      <c r="H2497" t="s">
        <v>161</v>
      </c>
      <c r="I2497" t="s">
        <v>161</v>
      </c>
      <c r="J2497" t="s">
        <v>161</v>
      </c>
      <c r="K2497" t="s">
        <v>161</v>
      </c>
      <c r="L2497" t="s">
        <v>161</v>
      </c>
      <c r="M2497" t="s">
        <v>161</v>
      </c>
      <c r="N2497" t="s">
        <v>161</v>
      </c>
      <c r="O2497" t="s">
        <v>161</v>
      </c>
      <c r="P2497" t="s">
        <v>161</v>
      </c>
      <c r="Q2497" t="s">
        <v>161</v>
      </c>
      <c r="R2497" t="s">
        <v>161</v>
      </c>
      <c r="S2497">
        <v>14803.32</v>
      </c>
      <c r="T2497">
        <v>99.77</v>
      </c>
      <c r="U2497" t="s">
        <v>161</v>
      </c>
      <c r="V2497" t="s">
        <v>161</v>
      </c>
      <c r="W2497" t="s">
        <v>161</v>
      </c>
      <c r="X2497" t="s">
        <v>161</v>
      </c>
      <c r="Y2497" t="s">
        <v>161</v>
      </c>
      <c r="Z2497" t="s">
        <v>161</v>
      </c>
      <c r="AA2497" t="s">
        <v>161</v>
      </c>
      <c r="AB2497" t="s">
        <v>161</v>
      </c>
      <c r="AC2497" t="s">
        <v>161</v>
      </c>
      <c r="AD2497" s="2" t="s">
        <v>161</v>
      </c>
      <c r="AE2497" t="s">
        <v>161</v>
      </c>
      <c r="AF2497" t="s">
        <v>161</v>
      </c>
      <c r="AG2497" t="s">
        <v>161</v>
      </c>
      <c r="AH2497" s="2" t="s">
        <v>161</v>
      </c>
      <c r="AI2497" t="s">
        <v>161</v>
      </c>
      <c r="AL2497" s="2"/>
      <c r="AP2497" s="2"/>
    </row>
    <row r="2498" spans="1:42" hidden="1">
      <c r="A2498" t="s">
        <v>180</v>
      </c>
      <c r="B2498" t="s">
        <v>180</v>
      </c>
      <c r="C2498" t="s">
        <v>2721</v>
      </c>
      <c r="D2498" t="s">
        <v>2721</v>
      </c>
      <c r="E2498" t="s">
        <v>2771</v>
      </c>
      <c r="F2498" t="s">
        <v>2711</v>
      </c>
      <c r="G2498" s="1">
        <v>43101</v>
      </c>
      <c r="H2498">
        <v>1.7</v>
      </c>
      <c r="I2498">
        <v>0</v>
      </c>
      <c r="J2498">
        <v>42</v>
      </c>
      <c r="K2498">
        <v>6</v>
      </c>
      <c r="L2498">
        <v>42</v>
      </c>
      <c r="M2498" t="s">
        <v>161</v>
      </c>
      <c r="N2498" t="s">
        <v>161</v>
      </c>
      <c r="O2498" t="s">
        <v>161</v>
      </c>
      <c r="P2498" t="s">
        <v>161</v>
      </c>
      <c r="Q2498" t="s">
        <v>161</v>
      </c>
      <c r="R2498" t="s">
        <v>161</v>
      </c>
      <c r="S2498">
        <v>14803.32</v>
      </c>
      <c r="T2498">
        <v>7702.82</v>
      </c>
      <c r="U2498" t="s">
        <v>161</v>
      </c>
      <c r="V2498" t="s">
        <v>3233</v>
      </c>
      <c r="W2498" t="s">
        <v>3233</v>
      </c>
      <c r="X2498" t="s">
        <v>161</v>
      </c>
      <c r="Y2498" t="s">
        <v>161</v>
      </c>
      <c r="Z2498" t="s">
        <v>161</v>
      </c>
      <c r="AA2498" t="s">
        <v>161</v>
      </c>
      <c r="AB2498" t="s">
        <v>161</v>
      </c>
      <c r="AC2498" t="s">
        <v>161</v>
      </c>
      <c r="AD2498" s="2" t="s">
        <v>161</v>
      </c>
      <c r="AE2498" t="s">
        <v>161</v>
      </c>
      <c r="AF2498" t="s">
        <v>161</v>
      </c>
      <c r="AG2498" t="s">
        <v>161</v>
      </c>
      <c r="AH2498" s="2">
        <v>142857</v>
      </c>
      <c r="AI2498" t="s">
        <v>161</v>
      </c>
      <c r="AL2498" s="2"/>
      <c r="AP2498" s="2"/>
    </row>
    <row r="2499" spans="1:42" hidden="1">
      <c r="A2499" t="s">
        <v>180</v>
      </c>
      <c r="B2499" t="s">
        <v>180</v>
      </c>
      <c r="C2499" t="s">
        <v>2721</v>
      </c>
      <c r="D2499" t="s">
        <v>2721</v>
      </c>
      <c r="E2499" t="s">
        <v>2771</v>
      </c>
      <c r="F2499" t="s">
        <v>2711</v>
      </c>
      <c r="G2499" s="1">
        <v>44197</v>
      </c>
      <c r="H2499">
        <v>1.80555555555556</v>
      </c>
      <c r="I2499">
        <v>0</v>
      </c>
      <c r="J2499">
        <v>18</v>
      </c>
      <c r="K2499">
        <v>0</v>
      </c>
      <c r="L2499">
        <v>18</v>
      </c>
      <c r="M2499" t="s">
        <v>161</v>
      </c>
      <c r="N2499" t="s">
        <v>161</v>
      </c>
      <c r="O2499" t="s">
        <v>161</v>
      </c>
      <c r="P2499" t="s">
        <v>161</v>
      </c>
      <c r="Q2499" t="s">
        <v>161</v>
      </c>
      <c r="R2499" t="s">
        <v>161</v>
      </c>
      <c r="S2499">
        <v>16535.5</v>
      </c>
      <c r="T2499">
        <v>6905.1</v>
      </c>
      <c r="U2499" t="s">
        <v>161</v>
      </c>
      <c r="V2499" t="s">
        <v>3233</v>
      </c>
      <c r="W2499" t="s">
        <v>3233</v>
      </c>
      <c r="X2499" t="s">
        <v>161</v>
      </c>
      <c r="Y2499" t="s">
        <v>161</v>
      </c>
      <c r="Z2499" t="s">
        <v>161</v>
      </c>
      <c r="AA2499" t="s">
        <v>161</v>
      </c>
      <c r="AB2499" t="s">
        <v>161</v>
      </c>
      <c r="AC2499" t="s">
        <v>161</v>
      </c>
      <c r="AD2499" s="2" t="s">
        <v>161</v>
      </c>
      <c r="AE2499" t="s">
        <v>161</v>
      </c>
      <c r="AF2499" t="s">
        <v>161</v>
      </c>
      <c r="AG2499" t="s">
        <v>161</v>
      </c>
      <c r="AH2499" s="2" t="s">
        <v>3233</v>
      </c>
      <c r="AI2499" t="s">
        <v>161</v>
      </c>
      <c r="AL2499" s="2"/>
      <c r="AP2499" s="2"/>
    </row>
    <row r="2500" spans="1:42" hidden="1">
      <c r="A2500" t="s">
        <v>180</v>
      </c>
      <c r="B2500" t="s">
        <v>180</v>
      </c>
      <c r="C2500" t="s">
        <v>2694</v>
      </c>
      <c r="D2500" t="s">
        <v>2708</v>
      </c>
      <c r="E2500" t="s">
        <v>2771</v>
      </c>
      <c r="F2500" t="s">
        <v>2708</v>
      </c>
      <c r="G2500" s="1">
        <v>43101</v>
      </c>
      <c r="H2500">
        <v>1.7</v>
      </c>
      <c r="I2500" t="s">
        <v>161</v>
      </c>
      <c r="J2500" t="s">
        <v>161</v>
      </c>
      <c r="K2500" t="s">
        <v>161</v>
      </c>
      <c r="L2500" t="s">
        <v>161</v>
      </c>
      <c r="M2500" t="s">
        <v>161</v>
      </c>
      <c r="N2500" t="s">
        <v>161</v>
      </c>
      <c r="O2500" t="s">
        <v>161</v>
      </c>
      <c r="P2500" t="s">
        <v>161</v>
      </c>
      <c r="Q2500" t="s">
        <v>161</v>
      </c>
      <c r="R2500" t="s">
        <v>161</v>
      </c>
      <c r="S2500">
        <v>14803.32</v>
      </c>
      <c r="T2500" t="s">
        <v>161</v>
      </c>
      <c r="U2500" t="s">
        <v>161</v>
      </c>
      <c r="V2500" t="s">
        <v>161</v>
      </c>
      <c r="W2500" t="s">
        <v>161</v>
      </c>
      <c r="X2500" t="s">
        <v>161</v>
      </c>
      <c r="Y2500" t="s">
        <v>161</v>
      </c>
      <c r="Z2500" t="s">
        <v>161</v>
      </c>
      <c r="AA2500" t="s">
        <v>161</v>
      </c>
      <c r="AB2500" t="s">
        <v>161</v>
      </c>
      <c r="AC2500" t="s">
        <v>161</v>
      </c>
      <c r="AD2500" t="s">
        <v>161</v>
      </c>
      <c r="AE2500" t="s">
        <v>161</v>
      </c>
      <c r="AF2500" t="s">
        <v>161</v>
      </c>
      <c r="AG2500" t="s">
        <v>161</v>
      </c>
      <c r="AH2500" t="s">
        <v>161</v>
      </c>
      <c r="AI2500" t="s">
        <v>161</v>
      </c>
    </row>
    <row r="2501" spans="1:42" hidden="1">
      <c r="A2501" t="s">
        <v>180</v>
      </c>
      <c r="B2501" t="s">
        <v>180</v>
      </c>
      <c r="C2501" t="s">
        <v>2694</v>
      </c>
      <c r="D2501" t="s">
        <v>2708</v>
      </c>
      <c r="E2501" t="s">
        <v>2771</v>
      </c>
      <c r="F2501" t="s">
        <v>2708</v>
      </c>
      <c r="G2501" s="1">
        <v>44197</v>
      </c>
      <c r="H2501">
        <v>1.80555555555556</v>
      </c>
      <c r="I2501" t="s">
        <v>161</v>
      </c>
      <c r="J2501" t="s">
        <v>161</v>
      </c>
      <c r="K2501" t="s">
        <v>161</v>
      </c>
      <c r="L2501" t="s">
        <v>161</v>
      </c>
      <c r="M2501" t="s">
        <v>161</v>
      </c>
      <c r="N2501" t="s">
        <v>161</v>
      </c>
      <c r="O2501" t="s">
        <v>161</v>
      </c>
      <c r="P2501" t="s">
        <v>161</v>
      </c>
      <c r="Q2501" t="s">
        <v>161</v>
      </c>
      <c r="R2501" t="s">
        <v>161</v>
      </c>
      <c r="S2501">
        <v>16535.5</v>
      </c>
      <c r="T2501" t="s">
        <v>161</v>
      </c>
      <c r="U2501" t="s">
        <v>161</v>
      </c>
      <c r="V2501" t="s">
        <v>161</v>
      </c>
      <c r="W2501" t="s">
        <v>161</v>
      </c>
      <c r="X2501" s="2" t="s">
        <v>161</v>
      </c>
      <c r="Y2501" t="s">
        <v>161</v>
      </c>
      <c r="Z2501" t="s">
        <v>161</v>
      </c>
      <c r="AA2501" s="2" t="s">
        <v>161</v>
      </c>
      <c r="AB2501" s="2" t="s">
        <v>161</v>
      </c>
      <c r="AC2501" t="s">
        <v>161</v>
      </c>
      <c r="AD2501" t="s">
        <v>161</v>
      </c>
      <c r="AE2501" t="s">
        <v>161</v>
      </c>
      <c r="AF2501" t="s">
        <v>161</v>
      </c>
      <c r="AG2501" t="s">
        <v>161</v>
      </c>
      <c r="AH2501" t="s">
        <v>161</v>
      </c>
      <c r="AI2501" t="s">
        <v>161</v>
      </c>
    </row>
    <row r="2502" spans="1:42" hidden="1">
      <c r="A2502" t="s">
        <v>180</v>
      </c>
      <c r="B2502" t="s">
        <v>180</v>
      </c>
      <c r="C2502" t="s">
        <v>129</v>
      </c>
      <c r="D2502" t="s">
        <v>2755</v>
      </c>
      <c r="E2502" t="s">
        <v>2771</v>
      </c>
      <c r="F2502" t="s">
        <v>2715</v>
      </c>
      <c r="G2502" s="1">
        <v>43101</v>
      </c>
      <c r="H2502">
        <v>1.5</v>
      </c>
      <c r="I2502">
        <v>0</v>
      </c>
      <c r="J2502">
        <v>12</v>
      </c>
      <c r="K2502">
        <v>0</v>
      </c>
      <c r="L2502">
        <v>12</v>
      </c>
      <c r="M2502" t="s">
        <v>161</v>
      </c>
      <c r="N2502" t="s">
        <v>161</v>
      </c>
      <c r="O2502" t="s">
        <v>161</v>
      </c>
      <c r="P2502" t="s">
        <v>161</v>
      </c>
      <c r="Q2502" t="s">
        <v>161</v>
      </c>
      <c r="R2502" t="s">
        <v>161</v>
      </c>
      <c r="S2502">
        <v>14803.32</v>
      </c>
      <c r="T2502">
        <v>579.79999999999995</v>
      </c>
      <c r="U2502" t="s">
        <v>161</v>
      </c>
      <c r="V2502" t="s">
        <v>3233</v>
      </c>
      <c r="W2502" t="s">
        <v>3233</v>
      </c>
      <c r="X2502" t="s">
        <v>161</v>
      </c>
      <c r="Y2502" t="s">
        <v>161</v>
      </c>
      <c r="Z2502" t="s">
        <v>161</v>
      </c>
      <c r="AA2502" t="s">
        <v>161</v>
      </c>
      <c r="AB2502" t="s">
        <v>161</v>
      </c>
      <c r="AC2502" t="s">
        <v>161</v>
      </c>
      <c r="AD2502" t="s">
        <v>161</v>
      </c>
      <c r="AE2502" t="s">
        <v>161</v>
      </c>
      <c r="AF2502" t="s">
        <v>161</v>
      </c>
      <c r="AG2502" t="s">
        <v>161</v>
      </c>
      <c r="AH2502" t="s">
        <v>3233</v>
      </c>
      <c r="AI2502" t="s">
        <v>161</v>
      </c>
    </row>
    <row r="2503" spans="1:42" hidden="1">
      <c r="A2503" t="s">
        <v>180</v>
      </c>
      <c r="B2503" t="s">
        <v>180</v>
      </c>
      <c r="C2503" t="s">
        <v>146</v>
      </c>
      <c r="D2503" t="s">
        <v>2749</v>
      </c>
      <c r="E2503" t="s">
        <v>2771</v>
      </c>
      <c r="F2503" t="s">
        <v>2715</v>
      </c>
      <c r="G2503" s="1">
        <v>43101</v>
      </c>
      <c r="H2503">
        <v>1.7</v>
      </c>
      <c r="I2503">
        <v>0</v>
      </c>
      <c r="J2503">
        <v>5</v>
      </c>
      <c r="K2503">
        <v>2</v>
      </c>
      <c r="L2503">
        <v>5</v>
      </c>
      <c r="M2503" t="s">
        <v>161</v>
      </c>
      <c r="N2503" t="s">
        <v>161</v>
      </c>
      <c r="O2503" t="s">
        <v>161</v>
      </c>
      <c r="P2503" t="s">
        <v>161</v>
      </c>
      <c r="Q2503" t="s">
        <v>161</v>
      </c>
      <c r="R2503" t="s">
        <v>161</v>
      </c>
      <c r="S2503">
        <v>14803.32</v>
      </c>
      <c r="T2503">
        <v>757.91</v>
      </c>
      <c r="U2503" t="s">
        <v>161</v>
      </c>
      <c r="V2503" t="s">
        <v>3233</v>
      </c>
      <c r="W2503" t="s">
        <v>3233</v>
      </c>
      <c r="X2503" s="2" t="s">
        <v>161</v>
      </c>
      <c r="Y2503" t="s">
        <v>161</v>
      </c>
      <c r="Z2503" t="s">
        <v>161</v>
      </c>
      <c r="AA2503" t="s">
        <v>161</v>
      </c>
      <c r="AB2503" t="s">
        <v>161</v>
      </c>
      <c r="AC2503" t="s">
        <v>161</v>
      </c>
      <c r="AD2503" t="s">
        <v>161</v>
      </c>
      <c r="AE2503" t="s">
        <v>161</v>
      </c>
      <c r="AF2503" t="s">
        <v>161</v>
      </c>
      <c r="AG2503" t="s">
        <v>161</v>
      </c>
      <c r="AH2503" s="2">
        <v>400000</v>
      </c>
      <c r="AI2503" t="s">
        <v>161</v>
      </c>
    </row>
    <row r="2504" spans="1:42" hidden="1">
      <c r="A2504" t="s">
        <v>180</v>
      </c>
      <c r="B2504" t="s">
        <v>180</v>
      </c>
      <c r="C2504" t="s">
        <v>133</v>
      </c>
      <c r="D2504" t="s">
        <v>2710</v>
      </c>
      <c r="E2504" t="s">
        <v>2724</v>
      </c>
      <c r="F2504" t="s">
        <v>2711</v>
      </c>
      <c r="G2504" s="1">
        <v>45292</v>
      </c>
      <c r="H2504">
        <v>2.14259927797834</v>
      </c>
      <c r="I2504">
        <v>33</v>
      </c>
      <c r="J2504">
        <v>277</v>
      </c>
      <c r="K2504">
        <v>1</v>
      </c>
      <c r="L2504">
        <v>277</v>
      </c>
      <c r="M2504">
        <v>18</v>
      </c>
      <c r="N2504">
        <v>277</v>
      </c>
      <c r="O2504">
        <v>50</v>
      </c>
      <c r="P2504">
        <v>277</v>
      </c>
      <c r="Q2504" t="s">
        <v>161</v>
      </c>
      <c r="R2504" t="s">
        <v>161</v>
      </c>
      <c r="S2504">
        <v>19221</v>
      </c>
      <c r="T2504">
        <v>1867.2</v>
      </c>
      <c r="U2504" t="s">
        <v>161</v>
      </c>
      <c r="V2504" s="2">
        <v>119134</v>
      </c>
      <c r="W2504" s="2">
        <v>1084902</v>
      </c>
      <c r="X2504" s="2" t="s">
        <v>161</v>
      </c>
      <c r="Y2504" t="s">
        <v>161</v>
      </c>
      <c r="Z2504" s="2">
        <v>64982</v>
      </c>
      <c r="AA2504" s="2">
        <v>591765</v>
      </c>
      <c r="AB2504" t="s">
        <v>161</v>
      </c>
      <c r="AC2504" t="s">
        <v>161</v>
      </c>
      <c r="AD2504" s="2">
        <v>180505</v>
      </c>
      <c r="AE2504" s="2">
        <v>1643791</v>
      </c>
      <c r="AF2504" t="s">
        <v>161</v>
      </c>
      <c r="AG2504" t="s">
        <v>161</v>
      </c>
      <c r="AH2504" t="s">
        <v>3402</v>
      </c>
      <c r="AI2504" s="2" t="s">
        <v>161</v>
      </c>
      <c r="AJ2504" s="2"/>
      <c r="AM2504" s="2"/>
      <c r="AN2504" s="2"/>
    </row>
    <row r="2505" spans="1:42" hidden="1">
      <c r="A2505" t="s">
        <v>180</v>
      </c>
      <c r="B2505" t="s">
        <v>180</v>
      </c>
      <c r="C2505" t="s">
        <v>2721</v>
      </c>
      <c r="D2505" t="s">
        <v>2721</v>
      </c>
      <c r="E2505" t="s">
        <v>2724</v>
      </c>
      <c r="F2505" t="s">
        <v>2711</v>
      </c>
      <c r="G2505" s="1">
        <v>45292</v>
      </c>
      <c r="H2505">
        <v>1.9722222222222201</v>
      </c>
      <c r="I2505">
        <v>19</v>
      </c>
      <c r="J2505">
        <v>90</v>
      </c>
      <c r="K2505">
        <v>0</v>
      </c>
      <c r="L2505">
        <v>90</v>
      </c>
      <c r="M2505">
        <v>10</v>
      </c>
      <c r="N2505">
        <v>90</v>
      </c>
      <c r="O2505">
        <v>25</v>
      </c>
      <c r="P2505">
        <v>90</v>
      </c>
      <c r="Q2505" t="s">
        <v>161</v>
      </c>
      <c r="R2505" t="s">
        <v>161</v>
      </c>
      <c r="S2505">
        <v>19221</v>
      </c>
      <c r="T2505">
        <v>8941.69</v>
      </c>
      <c r="U2505" t="s">
        <v>161</v>
      </c>
      <c r="V2505" s="2">
        <v>211111</v>
      </c>
      <c r="W2505" s="2">
        <v>6819353</v>
      </c>
      <c r="X2505" t="s">
        <v>161</v>
      </c>
      <c r="Y2505" t="s">
        <v>161</v>
      </c>
      <c r="Z2505" s="2">
        <v>111111</v>
      </c>
      <c r="AA2505" s="2">
        <v>3589133</v>
      </c>
      <c r="AB2505" s="2" t="s">
        <v>161</v>
      </c>
      <c r="AC2505" t="s">
        <v>161</v>
      </c>
      <c r="AD2505" s="2">
        <v>277778</v>
      </c>
      <c r="AE2505" s="2">
        <v>8972833</v>
      </c>
      <c r="AF2505" t="s">
        <v>161</v>
      </c>
      <c r="AG2505" t="s">
        <v>161</v>
      </c>
      <c r="AH2505" t="s">
        <v>3233</v>
      </c>
      <c r="AI2505" t="s">
        <v>161</v>
      </c>
      <c r="AM2505" s="2"/>
      <c r="AN2505" s="2"/>
    </row>
    <row r="2506" spans="1:42" hidden="1">
      <c r="A2506" t="s">
        <v>180</v>
      </c>
      <c r="B2506" t="s">
        <v>180</v>
      </c>
      <c r="C2506" t="s">
        <v>2737</v>
      </c>
      <c r="D2506" t="s">
        <v>2738</v>
      </c>
      <c r="E2506" t="s">
        <v>2724</v>
      </c>
      <c r="F2506" t="s">
        <v>2711</v>
      </c>
      <c r="G2506" s="1">
        <v>45292</v>
      </c>
      <c r="H2506">
        <v>2.5072992700729899</v>
      </c>
      <c r="I2506">
        <v>41</v>
      </c>
      <c r="J2506">
        <v>137</v>
      </c>
      <c r="K2506">
        <v>9</v>
      </c>
      <c r="L2506">
        <v>137</v>
      </c>
      <c r="M2506">
        <v>32</v>
      </c>
      <c r="N2506">
        <v>137</v>
      </c>
      <c r="O2506">
        <v>56</v>
      </c>
      <c r="P2506">
        <v>137</v>
      </c>
      <c r="Q2506" t="s">
        <v>161</v>
      </c>
      <c r="R2506" t="s">
        <v>161</v>
      </c>
      <c r="S2506">
        <v>19221</v>
      </c>
      <c r="T2506">
        <v>1851.61</v>
      </c>
      <c r="U2506" t="s">
        <v>161</v>
      </c>
      <c r="V2506" s="2">
        <v>299270</v>
      </c>
      <c r="W2506" s="2">
        <v>2282653</v>
      </c>
      <c r="X2506" t="s">
        <v>161</v>
      </c>
      <c r="Y2506" t="s">
        <v>161</v>
      </c>
      <c r="Z2506" s="2">
        <v>233577</v>
      </c>
      <c r="AA2506" s="2">
        <v>1781582</v>
      </c>
      <c r="AB2506" t="s">
        <v>161</v>
      </c>
      <c r="AC2506" t="s">
        <v>161</v>
      </c>
      <c r="AD2506" s="2">
        <v>408759</v>
      </c>
      <c r="AE2506" s="2">
        <v>3117769</v>
      </c>
      <c r="AF2506" t="s">
        <v>161</v>
      </c>
      <c r="AG2506" t="s">
        <v>161</v>
      </c>
      <c r="AH2506" s="2">
        <v>65693</v>
      </c>
      <c r="AI2506" t="s">
        <v>161</v>
      </c>
    </row>
    <row r="2507" spans="1:42" hidden="1">
      <c r="A2507" t="s">
        <v>180</v>
      </c>
      <c r="B2507" t="s">
        <v>180</v>
      </c>
      <c r="C2507" t="s">
        <v>2758</v>
      </c>
      <c r="D2507" t="s">
        <v>2759</v>
      </c>
      <c r="E2507" t="s">
        <v>2724</v>
      </c>
      <c r="F2507" t="s">
        <v>2728</v>
      </c>
      <c r="G2507" s="1">
        <v>45292</v>
      </c>
      <c r="H2507">
        <v>1.4090909090909101</v>
      </c>
      <c r="I2507">
        <v>0</v>
      </c>
      <c r="J2507">
        <v>11</v>
      </c>
      <c r="K2507">
        <v>0</v>
      </c>
      <c r="L2507">
        <v>11</v>
      </c>
      <c r="M2507">
        <v>0</v>
      </c>
      <c r="N2507">
        <v>11</v>
      </c>
      <c r="O2507">
        <v>0</v>
      </c>
      <c r="P2507">
        <v>11</v>
      </c>
      <c r="Q2507" t="s">
        <v>161</v>
      </c>
      <c r="R2507" t="s">
        <v>161</v>
      </c>
      <c r="S2507">
        <v>19221</v>
      </c>
      <c r="T2507">
        <v>1299.6099999999999</v>
      </c>
      <c r="U2507" t="s">
        <v>161</v>
      </c>
      <c r="V2507" t="s">
        <v>3233</v>
      </c>
      <c r="W2507" t="s">
        <v>3233</v>
      </c>
      <c r="X2507" t="s">
        <v>161</v>
      </c>
      <c r="Y2507" t="s">
        <v>161</v>
      </c>
      <c r="Z2507" t="s">
        <v>3233</v>
      </c>
      <c r="AA2507" t="s">
        <v>3233</v>
      </c>
      <c r="AB2507" t="s">
        <v>161</v>
      </c>
      <c r="AC2507" t="s">
        <v>161</v>
      </c>
      <c r="AD2507" t="s">
        <v>3233</v>
      </c>
      <c r="AE2507" t="s">
        <v>3233</v>
      </c>
      <c r="AF2507" t="s">
        <v>161</v>
      </c>
      <c r="AG2507" t="s">
        <v>161</v>
      </c>
      <c r="AH2507" t="s">
        <v>3233</v>
      </c>
      <c r="AI2507" t="s">
        <v>161</v>
      </c>
    </row>
    <row r="2508" spans="1:42" hidden="1">
      <c r="A2508" t="s">
        <v>180</v>
      </c>
      <c r="B2508" t="s">
        <v>180</v>
      </c>
      <c r="C2508" t="s">
        <v>2729</v>
      </c>
      <c r="D2508" t="s">
        <v>2730</v>
      </c>
      <c r="E2508" t="s">
        <v>2724</v>
      </c>
      <c r="F2508" t="s">
        <v>2728</v>
      </c>
      <c r="G2508" s="1">
        <v>45292</v>
      </c>
      <c r="H2508">
        <v>1.80645161290323</v>
      </c>
      <c r="I2508">
        <v>5</v>
      </c>
      <c r="J2508">
        <v>31</v>
      </c>
      <c r="K2508">
        <v>0</v>
      </c>
      <c r="L2508">
        <v>31</v>
      </c>
      <c r="M2508">
        <v>5</v>
      </c>
      <c r="N2508">
        <v>31</v>
      </c>
      <c r="O2508">
        <v>7</v>
      </c>
      <c r="P2508">
        <v>31</v>
      </c>
      <c r="Q2508" t="s">
        <v>161</v>
      </c>
      <c r="R2508" t="s">
        <v>161</v>
      </c>
      <c r="S2508">
        <v>19221</v>
      </c>
      <c r="T2508">
        <v>698.5</v>
      </c>
      <c r="U2508" t="s">
        <v>161</v>
      </c>
      <c r="V2508" s="2">
        <v>161290</v>
      </c>
      <c r="W2508" s="2">
        <v>528403</v>
      </c>
      <c r="X2508" t="s">
        <v>161</v>
      </c>
      <c r="Y2508" t="s">
        <v>161</v>
      </c>
      <c r="Z2508" s="2">
        <v>161290</v>
      </c>
      <c r="AA2508" s="2">
        <v>528403</v>
      </c>
      <c r="AB2508" s="2" t="s">
        <v>161</v>
      </c>
      <c r="AC2508" t="s">
        <v>161</v>
      </c>
      <c r="AD2508" s="2">
        <v>225806</v>
      </c>
      <c r="AE2508" s="2">
        <v>739765</v>
      </c>
      <c r="AF2508" s="2" t="s">
        <v>161</v>
      </c>
      <c r="AG2508" t="s">
        <v>161</v>
      </c>
      <c r="AH2508" t="s">
        <v>3233</v>
      </c>
      <c r="AI2508" s="2" t="s">
        <v>161</v>
      </c>
      <c r="AJ2508" s="2"/>
      <c r="AM2508" s="2"/>
      <c r="AN2508" s="2"/>
    </row>
    <row r="2509" spans="1:42" hidden="1">
      <c r="A2509" t="s">
        <v>180</v>
      </c>
      <c r="B2509" t="s">
        <v>180</v>
      </c>
      <c r="C2509" t="s">
        <v>2694</v>
      </c>
      <c r="D2509" t="s">
        <v>2708</v>
      </c>
      <c r="E2509" t="s">
        <v>2724</v>
      </c>
      <c r="F2509" t="s">
        <v>2708</v>
      </c>
      <c r="G2509" s="1">
        <v>45292</v>
      </c>
      <c r="H2509">
        <v>2.3331202046035799</v>
      </c>
      <c r="I2509" t="s">
        <v>161</v>
      </c>
      <c r="J2509" t="s">
        <v>161</v>
      </c>
      <c r="K2509" t="s">
        <v>161</v>
      </c>
      <c r="L2509" t="s">
        <v>161</v>
      </c>
      <c r="M2509" t="s">
        <v>161</v>
      </c>
      <c r="N2509" t="s">
        <v>161</v>
      </c>
      <c r="O2509" t="s">
        <v>161</v>
      </c>
      <c r="P2509" t="s">
        <v>161</v>
      </c>
      <c r="Q2509" t="s">
        <v>161</v>
      </c>
      <c r="R2509" t="s">
        <v>161</v>
      </c>
      <c r="S2509">
        <v>19221</v>
      </c>
      <c r="T2509" t="s">
        <v>161</v>
      </c>
      <c r="U2509" t="s">
        <v>161</v>
      </c>
      <c r="V2509" t="s">
        <v>161</v>
      </c>
      <c r="W2509" t="s">
        <v>161</v>
      </c>
      <c r="X2509" t="s">
        <v>161</v>
      </c>
      <c r="Y2509" t="s">
        <v>161</v>
      </c>
      <c r="Z2509" t="s">
        <v>161</v>
      </c>
      <c r="AA2509" t="s">
        <v>161</v>
      </c>
      <c r="AB2509" t="s">
        <v>161</v>
      </c>
      <c r="AC2509" t="s">
        <v>161</v>
      </c>
      <c r="AD2509" t="s">
        <v>161</v>
      </c>
      <c r="AE2509" t="s">
        <v>161</v>
      </c>
      <c r="AF2509" t="s">
        <v>161</v>
      </c>
      <c r="AG2509" t="s">
        <v>161</v>
      </c>
      <c r="AH2509" t="s">
        <v>161</v>
      </c>
      <c r="AI2509" t="s">
        <v>161</v>
      </c>
    </row>
    <row r="2510" spans="1:42" hidden="1">
      <c r="A2510" t="s">
        <v>180</v>
      </c>
      <c r="B2510" t="s">
        <v>180</v>
      </c>
      <c r="C2510" t="s">
        <v>2712</v>
      </c>
      <c r="D2510" t="s">
        <v>2713</v>
      </c>
      <c r="E2510" t="s">
        <v>2724</v>
      </c>
      <c r="F2510" t="s">
        <v>2715</v>
      </c>
      <c r="G2510" s="1">
        <v>45292</v>
      </c>
      <c r="H2510">
        <v>2.5101010101010099</v>
      </c>
      <c r="I2510">
        <v>24</v>
      </c>
      <c r="J2510">
        <v>99</v>
      </c>
      <c r="K2510">
        <v>3</v>
      </c>
      <c r="L2510">
        <v>99</v>
      </c>
      <c r="M2510">
        <v>10</v>
      </c>
      <c r="N2510">
        <v>99</v>
      </c>
      <c r="O2510">
        <v>34</v>
      </c>
      <c r="P2510">
        <v>99</v>
      </c>
      <c r="Q2510" t="s">
        <v>161</v>
      </c>
      <c r="R2510" t="s">
        <v>161</v>
      </c>
      <c r="S2510">
        <v>19221</v>
      </c>
      <c r="T2510">
        <v>1862.5</v>
      </c>
      <c r="U2510" t="s">
        <v>161</v>
      </c>
      <c r="V2510" s="2">
        <v>242424</v>
      </c>
      <c r="W2510" s="2">
        <v>2927879</v>
      </c>
      <c r="X2510" t="s">
        <v>161</v>
      </c>
      <c r="Y2510" t="s">
        <v>161</v>
      </c>
      <c r="Z2510" s="2">
        <v>101010</v>
      </c>
      <c r="AA2510" s="2">
        <v>1219949</v>
      </c>
      <c r="AB2510" t="s">
        <v>161</v>
      </c>
      <c r="AC2510" t="s">
        <v>161</v>
      </c>
      <c r="AD2510" s="2">
        <v>343434</v>
      </c>
      <c r="AE2510" s="2">
        <v>4147828</v>
      </c>
      <c r="AF2510" t="s">
        <v>161</v>
      </c>
      <c r="AG2510" t="s">
        <v>161</v>
      </c>
      <c r="AH2510" s="2">
        <v>30303</v>
      </c>
      <c r="AI2510" t="s">
        <v>161</v>
      </c>
      <c r="AL2510" s="2"/>
      <c r="AP2510" s="2"/>
    </row>
    <row r="2511" spans="1:42" hidden="1">
      <c r="A2511" t="s">
        <v>180</v>
      </c>
      <c r="B2511" t="s">
        <v>180</v>
      </c>
      <c r="C2511" t="s">
        <v>151</v>
      </c>
      <c r="D2511" t="s">
        <v>2725</v>
      </c>
      <c r="E2511" t="s">
        <v>2724</v>
      </c>
      <c r="F2511" t="s">
        <v>2715</v>
      </c>
      <c r="G2511" s="1">
        <v>45292</v>
      </c>
      <c r="H2511">
        <v>2.8636363636363602</v>
      </c>
      <c r="I2511">
        <v>8</v>
      </c>
      <c r="J2511">
        <v>11</v>
      </c>
      <c r="K2511">
        <v>0</v>
      </c>
      <c r="L2511">
        <v>11</v>
      </c>
      <c r="M2511">
        <v>8</v>
      </c>
      <c r="N2511">
        <v>11</v>
      </c>
      <c r="O2511">
        <v>8</v>
      </c>
      <c r="P2511">
        <v>11</v>
      </c>
      <c r="Q2511" t="s">
        <v>161</v>
      </c>
      <c r="R2511" t="s">
        <v>161</v>
      </c>
      <c r="S2511">
        <v>19221</v>
      </c>
      <c r="T2511">
        <v>1066.82</v>
      </c>
      <c r="U2511" t="s">
        <v>161</v>
      </c>
      <c r="V2511" s="2">
        <v>727273</v>
      </c>
      <c r="W2511" s="2">
        <v>3718473</v>
      </c>
      <c r="X2511" t="s">
        <v>161</v>
      </c>
      <c r="Y2511" t="s">
        <v>161</v>
      </c>
      <c r="Z2511" s="2">
        <v>727273</v>
      </c>
      <c r="AA2511" s="2">
        <v>3718473</v>
      </c>
      <c r="AB2511" t="s">
        <v>161</v>
      </c>
      <c r="AC2511" t="s">
        <v>161</v>
      </c>
      <c r="AD2511" s="2">
        <v>727273</v>
      </c>
      <c r="AE2511" s="2">
        <v>3718473</v>
      </c>
      <c r="AF2511" t="s">
        <v>161</v>
      </c>
      <c r="AG2511" t="s">
        <v>161</v>
      </c>
      <c r="AH2511" s="2" t="s">
        <v>3233</v>
      </c>
      <c r="AI2511" t="s">
        <v>161</v>
      </c>
      <c r="AL2511" s="2"/>
      <c r="AP2511" s="2"/>
    </row>
    <row r="2512" spans="1:42" hidden="1">
      <c r="A2512" t="s">
        <v>180</v>
      </c>
      <c r="B2512" t="s">
        <v>180</v>
      </c>
      <c r="C2512" t="s">
        <v>146</v>
      </c>
      <c r="D2512" t="s">
        <v>2749</v>
      </c>
      <c r="E2512" t="s">
        <v>2724</v>
      </c>
      <c r="F2512" t="s">
        <v>2715</v>
      </c>
      <c r="G2512" s="1">
        <v>45292</v>
      </c>
      <c r="H2512">
        <v>2.84558823529412</v>
      </c>
      <c r="I2512">
        <v>31</v>
      </c>
      <c r="J2512">
        <v>68</v>
      </c>
      <c r="K2512">
        <v>3</v>
      </c>
      <c r="L2512">
        <v>68</v>
      </c>
      <c r="M2512">
        <v>10</v>
      </c>
      <c r="N2512">
        <v>68</v>
      </c>
      <c r="O2512">
        <v>45</v>
      </c>
      <c r="P2512">
        <v>68</v>
      </c>
      <c r="Q2512" t="s">
        <v>161</v>
      </c>
      <c r="R2512" t="s">
        <v>161</v>
      </c>
      <c r="S2512">
        <v>19221</v>
      </c>
      <c r="T2512">
        <v>836</v>
      </c>
      <c r="U2512" t="s">
        <v>161</v>
      </c>
      <c r="V2512" s="2">
        <v>455882</v>
      </c>
      <c r="W2512" s="2">
        <v>1581775</v>
      </c>
      <c r="X2512" t="s">
        <v>161</v>
      </c>
      <c r="Y2512" s="2" t="s">
        <v>161</v>
      </c>
      <c r="Z2512" s="2">
        <v>147059</v>
      </c>
      <c r="AA2512" s="2">
        <v>510250</v>
      </c>
      <c r="AB2512" t="s">
        <v>161</v>
      </c>
      <c r="AC2512" t="s">
        <v>161</v>
      </c>
      <c r="AD2512" s="2">
        <v>661765</v>
      </c>
      <c r="AE2512" s="2">
        <v>2296125</v>
      </c>
      <c r="AF2512" t="s">
        <v>161</v>
      </c>
      <c r="AG2512" t="s">
        <v>161</v>
      </c>
      <c r="AH2512" s="2">
        <v>44118</v>
      </c>
      <c r="AI2512" t="s">
        <v>161</v>
      </c>
    </row>
    <row r="2513" spans="1:42" hidden="1">
      <c r="A2513" t="s">
        <v>180</v>
      </c>
      <c r="B2513" t="s">
        <v>180</v>
      </c>
      <c r="C2513" t="s">
        <v>2747</v>
      </c>
      <c r="D2513" t="s">
        <v>2748</v>
      </c>
      <c r="E2513" t="s">
        <v>2724</v>
      </c>
      <c r="F2513" t="s">
        <v>2715</v>
      </c>
      <c r="G2513" s="1">
        <v>45292</v>
      </c>
      <c r="H2513">
        <v>2.5945945945945899</v>
      </c>
      <c r="I2513">
        <v>16</v>
      </c>
      <c r="J2513">
        <v>37</v>
      </c>
      <c r="K2513">
        <v>0</v>
      </c>
      <c r="L2513">
        <v>37</v>
      </c>
      <c r="M2513">
        <v>16</v>
      </c>
      <c r="N2513">
        <v>37</v>
      </c>
      <c r="O2513">
        <v>16</v>
      </c>
      <c r="P2513">
        <v>37</v>
      </c>
      <c r="Q2513" t="s">
        <v>161</v>
      </c>
      <c r="R2513" t="s">
        <v>161</v>
      </c>
      <c r="S2513">
        <v>19221</v>
      </c>
      <c r="T2513">
        <v>361.7</v>
      </c>
      <c r="U2513" t="s">
        <v>161</v>
      </c>
      <c r="V2513" s="2">
        <v>432432</v>
      </c>
      <c r="W2513" s="2">
        <v>435503</v>
      </c>
      <c r="X2513" t="s">
        <v>161</v>
      </c>
      <c r="Y2513" s="2" t="s">
        <v>161</v>
      </c>
      <c r="Z2513" s="2">
        <v>432432</v>
      </c>
      <c r="AA2513" s="2">
        <v>435503</v>
      </c>
      <c r="AB2513" t="s">
        <v>161</v>
      </c>
      <c r="AC2513" t="s">
        <v>161</v>
      </c>
      <c r="AD2513" s="2">
        <v>432432</v>
      </c>
      <c r="AE2513" s="2">
        <v>435503</v>
      </c>
      <c r="AF2513" t="s">
        <v>161</v>
      </c>
      <c r="AG2513" t="s">
        <v>161</v>
      </c>
      <c r="AH2513" t="s">
        <v>3233</v>
      </c>
      <c r="AI2513" t="s">
        <v>161</v>
      </c>
    </row>
    <row r="2514" spans="1:42" hidden="1">
      <c r="A2514" t="s">
        <v>180</v>
      </c>
      <c r="B2514" t="s">
        <v>180</v>
      </c>
      <c r="C2514" t="s">
        <v>2716</v>
      </c>
      <c r="D2514" t="s">
        <v>2717</v>
      </c>
      <c r="E2514" t="s">
        <v>2724</v>
      </c>
      <c r="F2514" t="s">
        <v>2715</v>
      </c>
      <c r="G2514" s="1">
        <v>45292</v>
      </c>
      <c r="H2514">
        <v>3.28571428571429</v>
      </c>
      <c r="I2514">
        <v>17</v>
      </c>
      <c r="J2514">
        <v>21</v>
      </c>
      <c r="K2514">
        <v>0</v>
      </c>
      <c r="L2514">
        <v>21</v>
      </c>
      <c r="M2514">
        <v>16</v>
      </c>
      <c r="N2514">
        <v>21</v>
      </c>
      <c r="O2514">
        <v>19</v>
      </c>
      <c r="P2514">
        <v>21</v>
      </c>
      <c r="Q2514" t="s">
        <v>161</v>
      </c>
      <c r="R2514" t="s">
        <v>161</v>
      </c>
      <c r="S2514">
        <v>19221</v>
      </c>
      <c r="T2514">
        <v>432.29</v>
      </c>
      <c r="U2514" t="s">
        <v>161</v>
      </c>
      <c r="V2514" s="2">
        <v>809524</v>
      </c>
      <c r="W2514" s="2">
        <v>628433</v>
      </c>
      <c r="X2514" t="s">
        <v>161</v>
      </c>
      <c r="Y2514" t="s">
        <v>161</v>
      </c>
      <c r="Z2514" s="2">
        <v>761905</v>
      </c>
      <c r="AA2514" s="2">
        <v>591467</v>
      </c>
      <c r="AB2514" t="s">
        <v>161</v>
      </c>
      <c r="AC2514" t="s">
        <v>161</v>
      </c>
      <c r="AD2514" s="2">
        <v>904762</v>
      </c>
      <c r="AE2514" s="2">
        <v>702367</v>
      </c>
      <c r="AF2514" t="s">
        <v>161</v>
      </c>
      <c r="AG2514" t="s">
        <v>161</v>
      </c>
      <c r="AH2514" t="s">
        <v>3233</v>
      </c>
      <c r="AI2514" t="s">
        <v>161</v>
      </c>
    </row>
    <row r="2515" spans="1:42" hidden="1">
      <c r="A2515" t="s">
        <v>180</v>
      </c>
      <c r="B2515" t="s">
        <v>180</v>
      </c>
      <c r="C2515" t="s">
        <v>2744</v>
      </c>
      <c r="D2515" t="s">
        <v>2745</v>
      </c>
      <c r="E2515" t="s">
        <v>2724</v>
      </c>
      <c r="F2515" t="s">
        <v>2711</v>
      </c>
      <c r="G2515" s="1">
        <v>43101</v>
      </c>
      <c r="H2515">
        <v>3.5</v>
      </c>
      <c r="I2515">
        <v>24</v>
      </c>
      <c r="J2515">
        <v>37</v>
      </c>
      <c r="K2515">
        <v>0</v>
      </c>
      <c r="L2515">
        <v>37</v>
      </c>
      <c r="M2515" t="s">
        <v>161</v>
      </c>
      <c r="N2515" t="s">
        <v>161</v>
      </c>
      <c r="O2515" t="s">
        <v>161</v>
      </c>
      <c r="P2515" t="s">
        <v>161</v>
      </c>
      <c r="Q2515" t="s">
        <v>161</v>
      </c>
      <c r="R2515" t="s">
        <v>161</v>
      </c>
      <c r="S2515">
        <v>14803.32</v>
      </c>
      <c r="T2515">
        <v>821.58</v>
      </c>
      <c r="U2515" t="s">
        <v>161</v>
      </c>
      <c r="V2515" s="2">
        <v>648649</v>
      </c>
      <c r="W2515" s="2">
        <v>681211</v>
      </c>
      <c r="X2515" t="s">
        <v>161</v>
      </c>
      <c r="Y2515" s="2" t="s">
        <v>161</v>
      </c>
      <c r="Z2515" t="s">
        <v>161</v>
      </c>
      <c r="AA2515" t="s">
        <v>161</v>
      </c>
      <c r="AB2515" t="s">
        <v>161</v>
      </c>
      <c r="AC2515" t="s">
        <v>161</v>
      </c>
      <c r="AD2515" t="s">
        <v>161</v>
      </c>
      <c r="AE2515" t="s">
        <v>161</v>
      </c>
      <c r="AF2515" t="s">
        <v>161</v>
      </c>
      <c r="AG2515" t="s">
        <v>161</v>
      </c>
      <c r="AH2515" t="s">
        <v>3233</v>
      </c>
      <c r="AI2515" t="s">
        <v>161</v>
      </c>
    </row>
    <row r="2516" spans="1:42" hidden="1">
      <c r="A2516" t="s">
        <v>180</v>
      </c>
      <c r="B2516" t="s">
        <v>180</v>
      </c>
      <c r="C2516" t="s">
        <v>3234</v>
      </c>
      <c r="D2516" t="s">
        <v>3235</v>
      </c>
      <c r="E2516" t="s">
        <v>2724</v>
      </c>
      <c r="F2516" t="s">
        <v>2711</v>
      </c>
      <c r="G2516" s="1">
        <v>43101</v>
      </c>
      <c r="H2516">
        <v>0.7</v>
      </c>
      <c r="I2516">
        <v>0</v>
      </c>
      <c r="J2516">
        <v>20</v>
      </c>
      <c r="K2516">
        <v>0</v>
      </c>
      <c r="L2516">
        <v>20</v>
      </c>
      <c r="M2516" t="s">
        <v>161</v>
      </c>
      <c r="N2516" t="s">
        <v>161</v>
      </c>
      <c r="O2516" t="s">
        <v>161</v>
      </c>
      <c r="P2516" t="s">
        <v>161</v>
      </c>
      <c r="Q2516" t="s">
        <v>161</v>
      </c>
      <c r="R2516" t="s">
        <v>161</v>
      </c>
      <c r="S2516">
        <v>14803.32</v>
      </c>
      <c r="T2516">
        <v>54.48</v>
      </c>
      <c r="U2516" t="s">
        <v>161</v>
      </c>
      <c r="V2516" t="s">
        <v>3233</v>
      </c>
      <c r="W2516" t="s">
        <v>3233</v>
      </c>
      <c r="X2516" t="s">
        <v>161</v>
      </c>
      <c r="Y2516" t="s">
        <v>161</v>
      </c>
      <c r="Z2516" t="s">
        <v>161</v>
      </c>
      <c r="AA2516" t="s">
        <v>161</v>
      </c>
      <c r="AB2516" t="s">
        <v>161</v>
      </c>
      <c r="AC2516" t="s">
        <v>161</v>
      </c>
      <c r="AD2516" t="s">
        <v>161</v>
      </c>
      <c r="AE2516" t="s">
        <v>161</v>
      </c>
      <c r="AF2516" t="s">
        <v>161</v>
      </c>
      <c r="AG2516" t="s">
        <v>161</v>
      </c>
      <c r="AH2516" t="s">
        <v>3233</v>
      </c>
      <c r="AI2516" t="s">
        <v>161</v>
      </c>
    </row>
    <row r="2517" spans="1:42" hidden="1">
      <c r="A2517" t="s">
        <v>180</v>
      </c>
      <c r="B2517" t="s">
        <v>180</v>
      </c>
      <c r="C2517" t="s">
        <v>2931</v>
      </c>
      <c r="D2517" t="s">
        <v>3236</v>
      </c>
      <c r="E2517" t="s">
        <v>2724</v>
      </c>
      <c r="F2517" t="s">
        <v>2711</v>
      </c>
      <c r="G2517" s="1">
        <v>43101</v>
      </c>
      <c r="H2517">
        <v>3.5</v>
      </c>
      <c r="I2517">
        <v>26</v>
      </c>
      <c r="J2517">
        <v>38</v>
      </c>
      <c r="K2517">
        <v>0</v>
      </c>
      <c r="L2517">
        <v>38</v>
      </c>
      <c r="M2517" t="s">
        <v>161</v>
      </c>
      <c r="N2517" t="s">
        <v>161</v>
      </c>
      <c r="O2517" t="s">
        <v>161</v>
      </c>
      <c r="P2517" t="s">
        <v>161</v>
      </c>
      <c r="Q2517" t="s">
        <v>161</v>
      </c>
      <c r="R2517" t="s">
        <v>161</v>
      </c>
      <c r="S2517">
        <v>14803.32</v>
      </c>
      <c r="T2517">
        <v>99.77</v>
      </c>
      <c r="U2517" t="s">
        <v>161</v>
      </c>
      <c r="V2517" s="2">
        <v>684211</v>
      </c>
      <c r="W2517" s="2">
        <v>198489</v>
      </c>
      <c r="X2517" t="s">
        <v>161</v>
      </c>
      <c r="Y2517" s="2" t="s">
        <v>161</v>
      </c>
      <c r="Z2517" t="s">
        <v>161</v>
      </c>
      <c r="AA2517" t="s">
        <v>161</v>
      </c>
      <c r="AB2517" t="s">
        <v>161</v>
      </c>
      <c r="AC2517" t="s">
        <v>161</v>
      </c>
      <c r="AD2517" t="s">
        <v>161</v>
      </c>
      <c r="AE2517" t="s">
        <v>161</v>
      </c>
      <c r="AF2517" t="s">
        <v>161</v>
      </c>
      <c r="AG2517" t="s">
        <v>161</v>
      </c>
      <c r="AH2517" t="s">
        <v>3233</v>
      </c>
      <c r="AI2517" t="s">
        <v>161</v>
      </c>
    </row>
    <row r="2518" spans="1:42" hidden="1">
      <c r="A2518" t="s">
        <v>180</v>
      </c>
      <c r="B2518" t="s">
        <v>180</v>
      </c>
      <c r="C2518" t="s">
        <v>2721</v>
      </c>
      <c r="D2518" t="s">
        <v>2721</v>
      </c>
      <c r="E2518" t="s">
        <v>2724</v>
      </c>
      <c r="F2518" t="s">
        <v>2711</v>
      </c>
      <c r="G2518" s="1">
        <v>43101</v>
      </c>
      <c r="H2518">
        <v>0.8</v>
      </c>
      <c r="I2518">
        <v>0</v>
      </c>
      <c r="J2518">
        <v>45</v>
      </c>
      <c r="K2518">
        <v>0</v>
      </c>
      <c r="L2518">
        <v>57</v>
      </c>
      <c r="M2518" t="s">
        <v>161</v>
      </c>
      <c r="N2518" t="s">
        <v>161</v>
      </c>
      <c r="O2518" t="s">
        <v>161</v>
      </c>
      <c r="P2518" t="s">
        <v>161</v>
      </c>
      <c r="Q2518" t="s">
        <v>161</v>
      </c>
      <c r="R2518" t="s">
        <v>161</v>
      </c>
      <c r="S2518">
        <v>14803.32</v>
      </c>
      <c r="T2518">
        <v>7702.82</v>
      </c>
      <c r="U2518" t="s">
        <v>161</v>
      </c>
      <c r="V2518" t="s">
        <v>3233</v>
      </c>
      <c r="W2518" t="s">
        <v>3233</v>
      </c>
      <c r="X2518" t="s">
        <v>161</v>
      </c>
      <c r="Y2518" s="2" t="s">
        <v>161</v>
      </c>
      <c r="Z2518" t="s">
        <v>161</v>
      </c>
      <c r="AA2518" t="s">
        <v>161</v>
      </c>
      <c r="AB2518" t="s">
        <v>161</v>
      </c>
      <c r="AC2518" t="s">
        <v>161</v>
      </c>
      <c r="AD2518" t="s">
        <v>161</v>
      </c>
      <c r="AE2518" t="s">
        <v>161</v>
      </c>
      <c r="AF2518" t="s">
        <v>161</v>
      </c>
      <c r="AG2518" t="s">
        <v>161</v>
      </c>
      <c r="AH2518" t="s">
        <v>3233</v>
      </c>
      <c r="AI2518" t="s">
        <v>161</v>
      </c>
    </row>
    <row r="2519" spans="1:42" hidden="1">
      <c r="A2519" t="s">
        <v>180</v>
      </c>
      <c r="B2519" t="s">
        <v>180</v>
      </c>
      <c r="C2519" t="s">
        <v>2737</v>
      </c>
      <c r="D2519" t="s">
        <v>2738</v>
      </c>
      <c r="E2519" t="s">
        <v>2724</v>
      </c>
      <c r="F2519" t="s">
        <v>2711</v>
      </c>
      <c r="G2519" s="1">
        <v>43101</v>
      </c>
      <c r="H2519">
        <v>2.5</v>
      </c>
      <c r="I2519">
        <v>20</v>
      </c>
      <c r="J2519">
        <v>114</v>
      </c>
      <c r="K2519">
        <v>2</v>
      </c>
      <c r="L2519">
        <v>114</v>
      </c>
      <c r="M2519" t="s">
        <v>161</v>
      </c>
      <c r="N2519" t="s">
        <v>161</v>
      </c>
      <c r="O2519" t="s">
        <v>161</v>
      </c>
      <c r="P2519" t="s">
        <v>161</v>
      </c>
      <c r="Q2519" t="s">
        <v>161</v>
      </c>
      <c r="R2519" t="s">
        <v>161</v>
      </c>
      <c r="S2519">
        <v>14803.32</v>
      </c>
      <c r="T2519">
        <v>1862.76</v>
      </c>
      <c r="U2519" t="s">
        <v>161</v>
      </c>
      <c r="V2519" s="2">
        <v>175439</v>
      </c>
      <c r="W2519" s="2">
        <v>622895</v>
      </c>
      <c r="X2519" t="s">
        <v>161</v>
      </c>
      <c r="Y2519" t="s">
        <v>161</v>
      </c>
      <c r="Z2519" t="s">
        <v>161</v>
      </c>
      <c r="AA2519" t="s">
        <v>161</v>
      </c>
      <c r="AB2519" t="s">
        <v>161</v>
      </c>
      <c r="AC2519" t="s">
        <v>161</v>
      </c>
      <c r="AD2519" t="s">
        <v>161</v>
      </c>
      <c r="AE2519" t="s">
        <v>161</v>
      </c>
      <c r="AF2519" t="s">
        <v>161</v>
      </c>
      <c r="AG2519" t="s">
        <v>161</v>
      </c>
      <c r="AH2519" s="2">
        <v>17544</v>
      </c>
      <c r="AI2519" t="s">
        <v>161</v>
      </c>
    </row>
    <row r="2520" spans="1:42" hidden="1">
      <c r="A2520" t="s">
        <v>180</v>
      </c>
      <c r="B2520" t="s">
        <v>180</v>
      </c>
      <c r="C2520" t="s">
        <v>2744</v>
      </c>
      <c r="D2520" t="s">
        <v>2745</v>
      </c>
      <c r="E2520" t="s">
        <v>2724</v>
      </c>
      <c r="F2520" t="s">
        <v>2711</v>
      </c>
      <c r="G2520" s="1">
        <v>44197</v>
      </c>
      <c r="H2520">
        <v>1.7432432432432401</v>
      </c>
      <c r="I2520">
        <v>7</v>
      </c>
      <c r="J2520">
        <v>37</v>
      </c>
      <c r="K2520">
        <v>1</v>
      </c>
      <c r="L2520">
        <v>37</v>
      </c>
      <c r="M2520" t="s">
        <v>161</v>
      </c>
      <c r="N2520" t="s">
        <v>161</v>
      </c>
      <c r="O2520" t="s">
        <v>161</v>
      </c>
      <c r="P2520" t="s">
        <v>161</v>
      </c>
      <c r="Q2520" t="s">
        <v>161</v>
      </c>
      <c r="R2520" t="s">
        <v>161</v>
      </c>
      <c r="S2520">
        <v>16535.5</v>
      </c>
      <c r="T2520">
        <v>893.9</v>
      </c>
      <c r="U2520" t="s">
        <v>161</v>
      </c>
      <c r="V2520" s="2">
        <v>189189</v>
      </c>
      <c r="W2520" s="2">
        <v>116351</v>
      </c>
      <c r="X2520" t="s">
        <v>161</v>
      </c>
      <c r="Y2520" t="s">
        <v>161</v>
      </c>
      <c r="Z2520" t="s">
        <v>161</v>
      </c>
      <c r="AA2520" s="2" t="s">
        <v>161</v>
      </c>
      <c r="AB2520" s="2" t="s">
        <v>161</v>
      </c>
      <c r="AC2520" t="s">
        <v>161</v>
      </c>
      <c r="AD2520" t="s">
        <v>161</v>
      </c>
      <c r="AE2520" t="s">
        <v>161</v>
      </c>
      <c r="AF2520" t="s">
        <v>161</v>
      </c>
      <c r="AG2520" t="s">
        <v>161</v>
      </c>
      <c r="AH2520" s="2">
        <v>27027</v>
      </c>
      <c r="AI2520" s="2" t="s">
        <v>161</v>
      </c>
      <c r="AJ2520" s="2"/>
    </row>
    <row r="2521" spans="1:42" hidden="1">
      <c r="A2521" t="s">
        <v>180</v>
      </c>
      <c r="B2521" t="s">
        <v>180</v>
      </c>
      <c r="C2521" t="s">
        <v>133</v>
      </c>
      <c r="D2521" t="s">
        <v>2710</v>
      </c>
      <c r="E2521" t="s">
        <v>2724</v>
      </c>
      <c r="F2521" t="s">
        <v>2711</v>
      </c>
      <c r="G2521" s="1">
        <v>44197</v>
      </c>
      <c r="H2521">
        <v>2.2679738562091498</v>
      </c>
      <c r="I2521">
        <v>14</v>
      </c>
      <c r="J2521">
        <v>153</v>
      </c>
      <c r="K2521">
        <v>1</v>
      </c>
      <c r="L2521">
        <v>153</v>
      </c>
      <c r="M2521" t="s">
        <v>161</v>
      </c>
      <c r="N2521" t="s">
        <v>161</v>
      </c>
      <c r="O2521" t="s">
        <v>161</v>
      </c>
      <c r="P2521" t="s">
        <v>161</v>
      </c>
      <c r="Q2521" t="s">
        <v>161</v>
      </c>
      <c r="R2521" t="s">
        <v>161</v>
      </c>
      <c r="S2521">
        <v>16535.5</v>
      </c>
      <c r="T2521">
        <v>1725.7</v>
      </c>
      <c r="U2521" t="s">
        <v>161</v>
      </c>
      <c r="V2521" s="2">
        <v>91503</v>
      </c>
      <c r="W2521" s="2">
        <v>484510</v>
      </c>
      <c r="X2521" t="s">
        <v>161</v>
      </c>
      <c r="Y2521" t="s">
        <v>161</v>
      </c>
      <c r="Z2521" t="s">
        <v>161</v>
      </c>
      <c r="AA2521" t="s">
        <v>161</v>
      </c>
      <c r="AB2521" t="s">
        <v>161</v>
      </c>
      <c r="AC2521" t="s">
        <v>161</v>
      </c>
      <c r="AD2521" t="s">
        <v>161</v>
      </c>
      <c r="AE2521" t="s">
        <v>161</v>
      </c>
      <c r="AF2521" t="s">
        <v>161</v>
      </c>
      <c r="AG2521" t="s">
        <v>161</v>
      </c>
      <c r="AH2521" t="s">
        <v>3403</v>
      </c>
      <c r="AI2521" t="s">
        <v>161</v>
      </c>
    </row>
    <row r="2522" spans="1:42" hidden="1">
      <c r="A2522" t="s">
        <v>180</v>
      </c>
      <c r="B2522" t="s">
        <v>180</v>
      </c>
      <c r="C2522" t="s">
        <v>3266</v>
      </c>
      <c r="D2522" t="s">
        <v>3267</v>
      </c>
      <c r="E2522" t="s">
        <v>2724</v>
      </c>
      <c r="F2522" t="s">
        <v>2711</v>
      </c>
      <c r="G2522" s="1">
        <v>44197</v>
      </c>
      <c r="H2522">
        <v>1.67</v>
      </c>
      <c r="I2522">
        <v>22</v>
      </c>
      <c r="J2522">
        <v>300</v>
      </c>
      <c r="K2522">
        <v>6</v>
      </c>
      <c r="L2522">
        <v>300</v>
      </c>
      <c r="M2522" t="s">
        <v>161</v>
      </c>
      <c r="N2522" t="s">
        <v>161</v>
      </c>
      <c r="O2522" t="s">
        <v>161</v>
      </c>
      <c r="P2522" t="s">
        <v>161</v>
      </c>
      <c r="Q2522" t="s">
        <v>161</v>
      </c>
      <c r="R2522" t="s">
        <v>161</v>
      </c>
      <c r="S2522">
        <v>16535.5</v>
      </c>
      <c r="T2522">
        <v>1565.8</v>
      </c>
      <c r="U2522" t="s">
        <v>161</v>
      </c>
      <c r="V2522" s="2">
        <v>73333</v>
      </c>
      <c r="W2522" s="2">
        <v>367620</v>
      </c>
      <c r="X2522" t="s">
        <v>161</v>
      </c>
      <c r="Y2522" t="s">
        <v>161</v>
      </c>
      <c r="Z2522" t="s">
        <v>161</v>
      </c>
      <c r="AA2522" t="s">
        <v>161</v>
      </c>
      <c r="AB2522" t="s">
        <v>161</v>
      </c>
      <c r="AC2522" t="s">
        <v>161</v>
      </c>
      <c r="AD2522" t="s">
        <v>161</v>
      </c>
      <c r="AE2522" t="s">
        <v>161</v>
      </c>
      <c r="AF2522" t="s">
        <v>161</v>
      </c>
      <c r="AG2522" t="s">
        <v>161</v>
      </c>
      <c r="AH2522" s="2">
        <v>20000</v>
      </c>
      <c r="AI2522" t="s">
        <v>161</v>
      </c>
    </row>
    <row r="2523" spans="1:42" hidden="1">
      <c r="A2523" t="s">
        <v>180</v>
      </c>
      <c r="B2523" t="s">
        <v>180</v>
      </c>
      <c r="C2523" t="s">
        <v>2721</v>
      </c>
      <c r="D2523" t="s">
        <v>2721</v>
      </c>
      <c r="E2523" t="s">
        <v>2724</v>
      </c>
      <c r="F2523" t="s">
        <v>2711</v>
      </c>
      <c r="G2523" s="1">
        <v>44197</v>
      </c>
      <c r="H2523">
        <v>1.5969387755102</v>
      </c>
      <c r="I2523">
        <v>12</v>
      </c>
      <c r="J2523">
        <v>98</v>
      </c>
      <c r="K2523">
        <v>0</v>
      </c>
      <c r="L2523">
        <v>98</v>
      </c>
      <c r="M2523" t="s">
        <v>161</v>
      </c>
      <c r="N2523" t="s">
        <v>161</v>
      </c>
      <c r="O2523" t="s">
        <v>161</v>
      </c>
      <c r="P2523" t="s">
        <v>161</v>
      </c>
      <c r="Q2523" t="s">
        <v>161</v>
      </c>
      <c r="R2523" t="s">
        <v>161</v>
      </c>
      <c r="S2523">
        <v>16535.5</v>
      </c>
      <c r="T2523">
        <v>6905.1</v>
      </c>
      <c r="U2523" t="s">
        <v>161</v>
      </c>
      <c r="V2523" s="2">
        <v>122449</v>
      </c>
      <c r="W2523" s="2">
        <v>2710898</v>
      </c>
      <c r="X2523" t="s">
        <v>161</v>
      </c>
      <c r="Y2523" t="s">
        <v>161</v>
      </c>
      <c r="Z2523" t="s">
        <v>161</v>
      </c>
      <c r="AA2523" s="2" t="s">
        <v>161</v>
      </c>
      <c r="AB2523" s="2" t="s">
        <v>161</v>
      </c>
      <c r="AC2523" t="s">
        <v>161</v>
      </c>
      <c r="AD2523" t="s">
        <v>161</v>
      </c>
      <c r="AE2523" t="s">
        <v>161</v>
      </c>
      <c r="AF2523" t="s">
        <v>161</v>
      </c>
      <c r="AG2523" t="s">
        <v>161</v>
      </c>
      <c r="AH2523" t="s">
        <v>3233</v>
      </c>
      <c r="AI2523" t="s">
        <v>161</v>
      </c>
    </row>
    <row r="2524" spans="1:42" hidden="1">
      <c r="A2524" t="s">
        <v>180</v>
      </c>
      <c r="B2524" t="s">
        <v>180</v>
      </c>
      <c r="C2524" t="s">
        <v>2737</v>
      </c>
      <c r="D2524" t="s">
        <v>2738</v>
      </c>
      <c r="E2524" t="s">
        <v>2724</v>
      </c>
      <c r="F2524" t="s">
        <v>2711</v>
      </c>
      <c r="G2524" s="1">
        <v>44197</v>
      </c>
      <c r="H2524">
        <v>1.86577181208054</v>
      </c>
      <c r="I2524">
        <v>18</v>
      </c>
      <c r="J2524">
        <v>149</v>
      </c>
      <c r="K2524">
        <v>0</v>
      </c>
      <c r="L2524">
        <v>149</v>
      </c>
      <c r="M2524" t="s">
        <v>161</v>
      </c>
      <c r="N2524" t="s">
        <v>161</v>
      </c>
      <c r="O2524" t="s">
        <v>161</v>
      </c>
      <c r="P2524" t="s">
        <v>161</v>
      </c>
      <c r="Q2524" t="s">
        <v>161</v>
      </c>
      <c r="R2524" t="s">
        <v>161</v>
      </c>
      <c r="S2524">
        <v>16535.5</v>
      </c>
      <c r="T2524">
        <v>1484.7</v>
      </c>
      <c r="U2524" t="s">
        <v>161</v>
      </c>
      <c r="V2524" s="2">
        <v>120805</v>
      </c>
      <c r="W2524" s="2">
        <v>560416</v>
      </c>
      <c r="X2524" t="s">
        <v>161</v>
      </c>
      <c r="Y2524" t="s">
        <v>161</v>
      </c>
      <c r="Z2524" t="s">
        <v>161</v>
      </c>
      <c r="AA2524" s="2" t="s">
        <v>161</v>
      </c>
      <c r="AB2524" t="s">
        <v>161</v>
      </c>
      <c r="AC2524" t="s">
        <v>161</v>
      </c>
      <c r="AD2524" t="s">
        <v>161</v>
      </c>
      <c r="AE2524" t="s">
        <v>161</v>
      </c>
      <c r="AF2524" t="s">
        <v>161</v>
      </c>
      <c r="AG2524" t="s">
        <v>161</v>
      </c>
      <c r="AH2524" t="s">
        <v>3233</v>
      </c>
      <c r="AI2524" t="s">
        <v>161</v>
      </c>
    </row>
    <row r="2525" spans="1:42" hidden="1">
      <c r="A2525" t="s">
        <v>180</v>
      </c>
      <c r="B2525" t="s">
        <v>180</v>
      </c>
      <c r="C2525" t="s">
        <v>2758</v>
      </c>
      <c r="D2525" t="s">
        <v>2759</v>
      </c>
      <c r="E2525" t="s">
        <v>2724</v>
      </c>
      <c r="F2525" t="s">
        <v>2728</v>
      </c>
      <c r="G2525" s="1">
        <v>43101</v>
      </c>
      <c r="H2525">
        <v>2.8</v>
      </c>
      <c r="I2525">
        <v>5</v>
      </c>
      <c r="J2525">
        <v>15</v>
      </c>
      <c r="K2525">
        <v>0</v>
      </c>
      <c r="L2525">
        <v>15</v>
      </c>
      <c r="M2525" t="s">
        <v>161</v>
      </c>
      <c r="N2525" t="s">
        <v>161</v>
      </c>
      <c r="O2525" t="s">
        <v>161</v>
      </c>
      <c r="P2525" t="s">
        <v>161</v>
      </c>
      <c r="Q2525" t="s">
        <v>161</v>
      </c>
      <c r="R2525" t="s">
        <v>161</v>
      </c>
      <c r="S2525">
        <v>14803.32</v>
      </c>
      <c r="T2525">
        <v>305.3</v>
      </c>
      <c r="U2525" t="s">
        <v>161</v>
      </c>
      <c r="V2525" s="2">
        <v>333333</v>
      </c>
      <c r="W2525" s="2">
        <v>204033</v>
      </c>
      <c r="X2525" t="s">
        <v>161</v>
      </c>
      <c r="Y2525" t="s">
        <v>161</v>
      </c>
      <c r="Z2525" t="s">
        <v>161</v>
      </c>
      <c r="AA2525" s="2" t="s">
        <v>161</v>
      </c>
      <c r="AB2525" s="2" t="s">
        <v>161</v>
      </c>
      <c r="AC2525" t="s">
        <v>161</v>
      </c>
      <c r="AD2525" t="s">
        <v>161</v>
      </c>
      <c r="AE2525" t="s">
        <v>161</v>
      </c>
      <c r="AF2525" t="s">
        <v>161</v>
      </c>
      <c r="AG2525" t="s">
        <v>161</v>
      </c>
      <c r="AH2525" t="s">
        <v>3233</v>
      </c>
      <c r="AI2525" t="s">
        <v>161</v>
      </c>
    </row>
    <row r="2526" spans="1:42" hidden="1">
      <c r="A2526" t="s">
        <v>180</v>
      </c>
      <c r="B2526" t="s">
        <v>180</v>
      </c>
      <c r="C2526" t="s">
        <v>2758</v>
      </c>
      <c r="D2526" t="s">
        <v>2759</v>
      </c>
      <c r="E2526" t="s">
        <v>2724</v>
      </c>
      <c r="F2526" t="s">
        <v>2728</v>
      </c>
      <c r="G2526" s="1">
        <v>44197</v>
      </c>
      <c r="H2526">
        <v>2</v>
      </c>
      <c r="I2526">
        <v>3</v>
      </c>
      <c r="J2526">
        <v>19</v>
      </c>
      <c r="K2526">
        <v>3</v>
      </c>
      <c r="L2526">
        <v>19</v>
      </c>
      <c r="M2526" t="s">
        <v>161</v>
      </c>
      <c r="N2526" t="s">
        <v>161</v>
      </c>
      <c r="O2526" t="s">
        <v>161</v>
      </c>
      <c r="P2526" t="s">
        <v>161</v>
      </c>
      <c r="Q2526" t="s">
        <v>161</v>
      </c>
      <c r="R2526" t="s">
        <v>161</v>
      </c>
      <c r="S2526">
        <v>16535.5</v>
      </c>
      <c r="T2526">
        <v>466.1</v>
      </c>
      <c r="U2526" t="s">
        <v>161</v>
      </c>
      <c r="V2526" s="2">
        <v>157895</v>
      </c>
      <c r="W2526" s="2">
        <v>176368</v>
      </c>
      <c r="X2526" t="s">
        <v>161</v>
      </c>
      <c r="Y2526" t="s">
        <v>161</v>
      </c>
      <c r="Z2526" t="s">
        <v>161</v>
      </c>
      <c r="AA2526" t="s">
        <v>161</v>
      </c>
      <c r="AB2526" t="s">
        <v>161</v>
      </c>
      <c r="AC2526" t="s">
        <v>161</v>
      </c>
      <c r="AD2526" s="2" t="s">
        <v>161</v>
      </c>
      <c r="AE2526" t="s">
        <v>161</v>
      </c>
      <c r="AF2526" t="s">
        <v>161</v>
      </c>
      <c r="AG2526" t="s">
        <v>161</v>
      </c>
      <c r="AH2526" s="2">
        <v>157895</v>
      </c>
      <c r="AI2526" t="s">
        <v>161</v>
      </c>
      <c r="AP2526" s="2"/>
    </row>
    <row r="2527" spans="1:42" hidden="1">
      <c r="A2527" t="s">
        <v>180</v>
      </c>
      <c r="B2527" t="s">
        <v>180</v>
      </c>
      <c r="C2527" t="s">
        <v>2694</v>
      </c>
      <c r="D2527" t="s">
        <v>2708</v>
      </c>
      <c r="E2527" t="s">
        <v>2724</v>
      </c>
      <c r="F2527" t="s">
        <v>2708</v>
      </c>
      <c r="G2527" s="1">
        <v>43101</v>
      </c>
      <c r="H2527">
        <v>2.4</v>
      </c>
      <c r="I2527" t="s">
        <v>161</v>
      </c>
      <c r="J2527" t="s">
        <v>161</v>
      </c>
      <c r="K2527" t="s">
        <v>161</v>
      </c>
      <c r="L2527" t="s">
        <v>161</v>
      </c>
      <c r="M2527" t="s">
        <v>161</v>
      </c>
      <c r="N2527" t="s">
        <v>161</v>
      </c>
      <c r="O2527" t="s">
        <v>161</v>
      </c>
      <c r="P2527" t="s">
        <v>161</v>
      </c>
      <c r="Q2527" t="s">
        <v>161</v>
      </c>
      <c r="R2527" t="s">
        <v>161</v>
      </c>
      <c r="S2527">
        <v>14803.32</v>
      </c>
      <c r="T2527" t="s">
        <v>161</v>
      </c>
      <c r="U2527" t="s">
        <v>161</v>
      </c>
      <c r="V2527" t="s">
        <v>161</v>
      </c>
      <c r="W2527" t="s">
        <v>161</v>
      </c>
      <c r="X2527" t="s">
        <v>161</v>
      </c>
      <c r="Y2527" t="s">
        <v>161</v>
      </c>
      <c r="Z2527" t="s">
        <v>161</v>
      </c>
      <c r="AA2527" t="s">
        <v>161</v>
      </c>
      <c r="AB2527" t="s">
        <v>161</v>
      </c>
      <c r="AC2527" t="s">
        <v>161</v>
      </c>
      <c r="AD2527" s="2" t="s">
        <v>161</v>
      </c>
      <c r="AE2527" t="s">
        <v>161</v>
      </c>
      <c r="AF2527" t="s">
        <v>161</v>
      </c>
      <c r="AG2527" t="s">
        <v>161</v>
      </c>
      <c r="AH2527" t="s">
        <v>161</v>
      </c>
      <c r="AI2527" t="s">
        <v>161</v>
      </c>
      <c r="AP2527" s="2"/>
    </row>
    <row r="2528" spans="1:42" hidden="1">
      <c r="A2528" t="s">
        <v>180</v>
      </c>
      <c r="B2528" t="s">
        <v>180</v>
      </c>
      <c r="C2528" t="s">
        <v>2694</v>
      </c>
      <c r="D2528" t="s">
        <v>2708</v>
      </c>
      <c r="E2528" t="s">
        <v>2724</v>
      </c>
      <c r="F2528" t="s">
        <v>2708</v>
      </c>
      <c r="G2528" s="1">
        <v>44197</v>
      </c>
      <c r="H2528">
        <v>1.8721951219512201</v>
      </c>
      <c r="I2528" t="s">
        <v>161</v>
      </c>
      <c r="J2528" t="s">
        <v>161</v>
      </c>
      <c r="K2528" t="s">
        <v>161</v>
      </c>
      <c r="L2528" t="s">
        <v>161</v>
      </c>
      <c r="M2528" t="s">
        <v>161</v>
      </c>
      <c r="N2528" t="s">
        <v>161</v>
      </c>
      <c r="O2528" t="s">
        <v>161</v>
      </c>
      <c r="P2528" t="s">
        <v>161</v>
      </c>
      <c r="Q2528" t="s">
        <v>161</v>
      </c>
      <c r="R2528" t="s">
        <v>161</v>
      </c>
      <c r="S2528">
        <v>16535.5</v>
      </c>
      <c r="T2528" t="s">
        <v>161</v>
      </c>
      <c r="U2528" t="s">
        <v>161</v>
      </c>
      <c r="V2528" t="s">
        <v>161</v>
      </c>
      <c r="W2528" t="s">
        <v>161</v>
      </c>
      <c r="X2528" t="s">
        <v>161</v>
      </c>
      <c r="Y2528" t="s">
        <v>161</v>
      </c>
      <c r="Z2528" t="s">
        <v>161</v>
      </c>
      <c r="AA2528" t="s">
        <v>161</v>
      </c>
      <c r="AB2528" t="s">
        <v>161</v>
      </c>
      <c r="AC2528" t="s">
        <v>161</v>
      </c>
      <c r="AD2528" s="2" t="s">
        <v>161</v>
      </c>
      <c r="AE2528" t="s">
        <v>161</v>
      </c>
      <c r="AF2528" t="s">
        <v>161</v>
      </c>
      <c r="AG2528" t="s">
        <v>161</v>
      </c>
      <c r="AH2528" t="s">
        <v>161</v>
      </c>
      <c r="AI2528" t="s">
        <v>161</v>
      </c>
      <c r="AP2528" s="2"/>
    </row>
    <row r="2529" spans="1:42" hidden="1">
      <c r="A2529" t="s">
        <v>180</v>
      </c>
      <c r="B2529" t="s">
        <v>180</v>
      </c>
      <c r="C2529" t="s">
        <v>129</v>
      </c>
      <c r="D2529" t="s">
        <v>2755</v>
      </c>
      <c r="E2529" t="s">
        <v>2724</v>
      </c>
      <c r="F2529" t="s">
        <v>2715</v>
      </c>
      <c r="G2529" s="1">
        <v>43101</v>
      </c>
      <c r="H2529">
        <v>0.8</v>
      </c>
      <c r="I2529">
        <v>0</v>
      </c>
      <c r="J2529">
        <v>10</v>
      </c>
      <c r="K2529">
        <v>0</v>
      </c>
      <c r="L2529">
        <v>10</v>
      </c>
      <c r="M2529" t="s">
        <v>161</v>
      </c>
      <c r="N2529" t="s">
        <v>161</v>
      </c>
      <c r="O2529" t="s">
        <v>161</v>
      </c>
      <c r="P2529" t="s">
        <v>161</v>
      </c>
      <c r="Q2529" t="s">
        <v>161</v>
      </c>
      <c r="R2529" t="s">
        <v>161</v>
      </c>
      <c r="S2529">
        <v>14803.32</v>
      </c>
      <c r="T2529">
        <v>579.79999999999995</v>
      </c>
      <c r="U2529" t="s">
        <v>161</v>
      </c>
      <c r="V2529" t="s">
        <v>3233</v>
      </c>
      <c r="W2529" t="s">
        <v>3233</v>
      </c>
      <c r="X2529" t="s">
        <v>161</v>
      </c>
      <c r="Y2529" t="s">
        <v>161</v>
      </c>
      <c r="Z2529" t="s">
        <v>161</v>
      </c>
      <c r="AA2529" t="s">
        <v>161</v>
      </c>
      <c r="AB2529" t="s">
        <v>161</v>
      </c>
      <c r="AC2529" t="s">
        <v>161</v>
      </c>
      <c r="AD2529" s="2" t="s">
        <v>161</v>
      </c>
      <c r="AE2529" t="s">
        <v>161</v>
      </c>
      <c r="AF2529" t="s">
        <v>161</v>
      </c>
      <c r="AG2529" t="s">
        <v>161</v>
      </c>
      <c r="AH2529" t="s">
        <v>3233</v>
      </c>
      <c r="AI2529" t="s">
        <v>161</v>
      </c>
      <c r="AP2529" s="2"/>
    </row>
    <row r="2530" spans="1:42" hidden="1">
      <c r="A2530" t="s">
        <v>180</v>
      </c>
      <c r="B2530" t="s">
        <v>180</v>
      </c>
      <c r="C2530" t="s">
        <v>146</v>
      </c>
      <c r="D2530" t="s">
        <v>2749</v>
      </c>
      <c r="E2530" t="s">
        <v>2724</v>
      </c>
      <c r="F2530" t="s">
        <v>2715</v>
      </c>
      <c r="G2530" s="1">
        <v>43101</v>
      </c>
      <c r="H2530">
        <v>1.9</v>
      </c>
      <c r="I2530">
        <v>0</v>
      </c>
      <c r="J2530">
        <v>4</v>
      </c>
      <c r="K2530">
        <v>0</v>
      </c>
      <c r="L2530">
        <v>4</v>
      </c>
      <c r="M2530" t="s">
        <v>161</v>
      </c>
      <c r="N2530" t="s">
        <v>161</v>
      </c>
      <c r="O2530" t="s">
        <v>161</v>
      </c>
      <c r="P2530" t="s">
        <v>161</v>
      </c>
      <c r="Q2530" t="s">
        <v>161</v>
      </c>
      <c r="R2530" t="s">
        <v>161</v>
      </c>
      <c r="S2530">
        <v>14803.32</v>
      </c>
      <c r="T2530">
        <v>757.91</v>
      </c>
      <c r="U2530" t="s">
        <v>161</v>
      </c>
      <c r="V2530" t="s">
        <v>3233</v>
      </c>
      <c r="W2530" t="s">
        <v>3233</v>
      </c>
      <c r="X2530" t="s">
        <v>161</v>
      </c>
      <c r="Y2530" t="s">
        <v>161</v>
      </c>
      <c r="Z2530" t="s">
        <v>161</v>
      </c>
      <c r="AA2530" t="s">
        <v>161</v>
      </c>
      <c r="AB2530" t="s">
        <v>161</v>
      </c>
      <c r="AC2530" t="s">
        <v>161</v>
      </c>
      <c r="AD2530" s="2" t="s">
        <v>161</v>
      </c>
      <c r="AE2530" t="s">
        <v>161</v>
      </c>
      <c r="AF2530" t="s">
        <v>161</v>
      </c>
      <c r="AG2530" t="s">
        <v>161</v>
      </c>
      <c r="AH2530" t="s">
        <v>3233</v>
      </c>
      <c r="AI2530" t="s">
        <v>161</v>
      </c>
      <c r="AP2530" s="2"/>
    </row>
    <row r="2531" spans="1:42" hidden="1">
      <c r="A2531" t="s">
        <v>180</v>
      </c>
      <c r="B2531" t="s">
        <v>180</v>
      </c>
      <c r="C2531" t="s">
        <v>2747</v>
      </c>
      <c r="D2531" t="s">
        <v>2748</v>
      </c>
      <c r="E2531" t="s">
        <v>2724</v>
      </c>
      <c r="F2531" t="s">
        <v>2715</v>
      </c>
      <c r="G2531" s="1">
        <v>43101</v>
      </c>
      <c r="H2531">
        <v>2.7</v>
      </c>
      <c r="I2531">
        <v>14</v>
      </c>
      <c r="J2531">
        <v>47</v>
      </c>
      <c r="K2531">
        <v>17</v>
      </c>
      <c r="L2531">
        <v>47</v>
      </c>
      <c r="M2531" t="s">
        <v>161</v>
      </c>
      <c r="N2531" t="s">
        <v>161</v>
      </c>
      <c r="O2531" t="s">
        <v>161</v>
      </c>
      <c r="P2531" t="s">
        <v>161</v>
      </c>
      <c r="Q2531" t="s">
        <v>161</v>
      </c>
      <c r="R2531" t="s">
        <v>161</v>
      </c>
      <c r="S2531">
        <v>14803.32</v>
      </c>
      <c r="T2531">
        <v>354.39</v>
      </c>
      <c r="U2531" t="s">
        <v>161</v>
      </c>
      <c r="V2531" s="2">
        <v>297872</v>
      </c>
      <c r="W2531" s="2">
        <v>319468</v>
      </c>
      <c r="X2531" t="s">
        <v>161</v>
      </c>
      <c r="Y2531" t="s">
        <v>161</v>
      </c>
      <c r="Z2531" t="s">
        <v>161</v>
      </c>
      <c r="AA2531" t="s">
        <v>161</v>
      </c>
      <c r="AB2531" t="s">
        <v>161</v>
      </c>
      <c r="AC2531" t="s">
        <v>161</v>
      </c>
      <c r="AD2531" s="2" t="s">
        <v>161</v>
      </c>
      <c r="AE2531" t="s">
        <v>161</v>
      </c>
      <c r="AF2531" t="s">
        <v>161</v>
      </c>
      <c r="AG2531" t="s">
        <v>161</v>
      </c>
      <c r="AH2531" s="2">
        <v>361702</v>
      </c>
      <c r="AI2531" t="s">
        <v>161</v>
      </c>
      <c r="AP2531" s="2"/>
    </row>
    <row r="2532" spans="1:42" hidden="1">
      <c r="A2532" t="s">
        <v>180</v>
      </c>
      <c r="B2532" t="s">
        <v>180</v>
      </c>
      <c r="C2532" t="s">
        <v>2712</v>
      </c>
      <c r="D2532" t="s">
        <v>2713</v>
      </c>
      <c r="E2532" t="s">
        <v>2724</v>
      </c>
      <c r="F2532" t="s">
        <v>2715</v>
      </c>
      <c r="G2532" s="1">
        <v>44197</v>
      </c>
      <c r="H2532">
        <v>1.7777777777777799</v>
      </c>
      <c r="I2532">
        <v>3</v>
      </c>
      <c r="J2532">
        <v>45</v>
      </c>
      <c r="K2532">
        <v>0</v>
      </c>
      <c r="L2532">
        <v>45</v>
      </c>
      <c r="M2532" t="s">
        <v>161</v>
      </c>
      <c r="N2532" t="s">
        <v>161</v>
      </c>
      <c r="O2532" t="s">
        <v>161</v>
      </c>
      <c r="P2532" t="s">
        <v>161</v>
      </c>
      <c r="Q2532" t="s">
        <v>161</v>
      </c>
      <c r="R2532" t="s">
        <v>161</v>
      </c>
      <c r="S2532">
        <v>16535.5</v>
      </c>
      <c r="T2532">
        <v>1602.8</v>
      </c>
      <c r="U2532" t="s">
        <v>161</v>
      </c>
      <c r="V2532" s="2">
        <v>66667</v>
      </c>
      <c r="W2532" s="2">
        <v>472000</v>
      </c>
      <c r="X2532" t="s">
        <v>161</v>
      </c>
      <c r="Y2532" t="s">
        <v>161</v>
      </c>
      <c r="Z2532" t="s">
        <v>161</v>
      </c>
      <c r="AA2532" t="s">
        <v>161</v>
      </c>
      <c r="AB2532" t="s">
        <v>161</v>
      </c>
      <c r="AC2532" t="s">
        <v>161</v>
      </c>
      <c r="AD2532" s="2" t="s">
        <v>161</v>
      </c>
      <c r="AE2532" t="s">
        <v>161</v>
      </c>
      <c r="AF2532" t="s">
        <v>161</v>
      </c>
      <c r="AG2532" t="s">
        <v>161</v>
      </c>
      <c r="AH2532" s="2" t="s">
        <v>3233</v>
      </c>
      <c r="AI2532" t="s">
        <v>161</v>
      </c>
      <c r="AL2532" s="2"/>
      <c r="AP2532" s="2"/>
    </row>
    <row r="2533" spans="1:42" hidden="1">
      <c r="A2533" t="s">
        <v>180</v>
      </c>
      <c r="B2533" t="s">
        <v>180</v>
      </c>
      <c r="C2533" t="s">
        <v>129</v>
      </c>
      <c r="D2533" t="s">
        <v>2755</v>
      </c>
      <c r="E2533" t="s">
        <v>2724</v>
      </c>
      <c r="F2533" t="s">
        <v>2715</v>
      </c>
      <c r="G2533" s="1">
        <v>44197</v>
      </c>
      <c r="H2533">
        <v>1.6307692307692301</v>
      </c>
      <c r="I2533">
        <v>18</v>
      </c>
      <c r="J2533">
        <v>65</v>
      </c>
      <c r="K2533">
        <v>0</v>
      </c>
      <c r="L2533">
        <v>65</v>
      </c>
      <c r="M2533" t="s">
        <v>161</v>
      </c>
      <c r="N2533" t="s">
        <v>161</v>
      </c>
      <c r="O2533" t="s">
        <v>161</v>
      </c>
      <c r="P2533" t="s">
        <v>161</v>
      </c>
      <c r="Q2533" t="s">
        <v>161</v>
      </c>
      <c r="R2533" t="s">
        <v>161</v>
      </c>
      <c r="S2533">
        <v>16535.5</v>
      </c>
      <c r="T2533">
        <v>696.2</v>
      </c>
      <c r="U2533" t="s">
        <v>161</v>
      </c>
      <c r="V2533" s="2">
        <v>276923</v>
      </c>
      <c r="W2533" s="2">
        <v>428123</v>
      </c>
      <c r="X2533" t="s">
        <v>161</v>
      </c>
      <c r="Y2533" t="s">
        <v>161</v>
      </c>
      <c r="Z2533" t="s">
        <v>161</v>
      </c>
      <c r="AA2533" t="s">
        <v>161</v>
      </c>
      <c r="AB2533" t="s">
        <v>161</v>
      </c>
      <c r="AC2533" t="s">
        <v>161</v>
      </c>
      <c r="AD2533" s="2" t="s">
        <v>161</v>
      </c>
      <c r="AE2533" t="s">
        <v>161</v>
      </c>
      <c r="AF2533" t="s">
        <v>161</v>
      </c>
      <c r="AG2533" t="s">
        <v>161</v>
      </c>
      <c r="AH2533" s="2" t="s">
        <v>3233</v>
      </c>
      <c r="AI2533" t="s">
        <v>161</v>
      </c>
      <c r="AL2533" s="2"/>
      <c r="AP2533" s="2"/>
    </row>
    <row r="2534" spans="1:42" hidden="1">
      <c r="A2534" t="s">
        <v>180</v>
      </c>
      <c r="B2534" t="s">
        <v>180</v>
      </c>
      <c r="C2534" t="s">
        <v>146</v>
      </c>
      <c r="D2534" t="s">
        <v>2749</v>
      </c>
      <c r="E2534" t="s">
        <v>2724</v>
      </c>
      <c r="F2534" t="s">
        <v>2715</v>
      </c>
      <c r="G2534" s="1">
        <v>44197</v>
      </c>
      <c r="H2534">
        <v>2.1363636363636398</v>
      </c>
      <c r="I2534">
        <v>12</v>
      </c>
      <c r="J2534">
        <v>44</v>
      </c>
      <c r="K2534">
        <v>5</v>
      </c>
      <c r="L2534">
        <v>49</v>
      </c>
      <c r="M2534" t="s">
        <v>161</v>
      </c>
      <c r="N2534" t="s">
        <v>161</v>
      </c>
      <c r="O2534" t="s">
        <v>161</v>
      </c>
      <c r="P2534" t="s">
        <v>161</v>
      </c>
      <c r="Q2534" t="s">
        <v>161</v>
      </c>
      <c r="R2534" t="s">
        <v>161</v>
      </c>
      <c r="S2534">
        <v>16535.5</v>
      </c>
      <c r="T2534">
        <v>684.1</v>
      </c>
      <c r="U2534" t="s">
        <v>161</v>
      </c>
      <c r="V2534" s="2">
        <v>272727</v>
      </c>
      <c r="W2534" s="2">
        <v>738545</v>
      </c>
      <c r="X2534" t="s">
        <v>161</v>
      </c>
      <c r="Y2534" t="s">
        <v>161</v>
      </c>
      <c r="Z2534" t="s">
        <v>161</v>
      </c>
      <c r="AA2534" t="s">
        <v>161</v>
      </c>
      <c r="AB2534" t="s">
        <v>161</v>
      </c>
      <c r="AC2534" t="s">
        <v>161</v>
      </c>
      <c r="AD2534" s="2" t="s">
        <v>161</v>
      </c>
      <c r="AE2534" t="s">
        <v>161</v>
      </c>
      <c r="AF2534" t="s">
        <v>161</v>
      </c>
      <c r="AG2534" t="s">
        <v>161</v>
      </c>
      <c r="AH2534" s="2">
        <v>102041</v>
      </c>
      <c r="AI2534" t="s">
        <v>161</v>
      </c>
      <c r="AL2534" s="2"/>
      <c r="AP2534" s="2"/>
    </row>
    <row r="2535" spans="1:42" hidden="1">
      <c r="A2535" t="s">
        <v>180</v>
      </c>
      <c r="B2535" t="s">
        <v>180</v>
      </c>
      <c r="C2535" t="s">
        <v>2747</v>
      </c>
      <c r="D2535" t="s">
        <v>2748</v>
      </c>
      <c r="E2535" t="s">
        <v>2724</v>
      </c>
      <c r="F2535" t="s">
        <v>2715</v>
      </c>
      <c r="G2535" s="1">
        <v>44197</v>
      </c>
      <c r="H2535">
        <v>2.2086956521739101</v>
      </c>
      <c r="I2535">
        <v>45</v>
      </c>
      <c r="J2535">
        <v>115</v>
      </c>
      <c r="K2535">
        <v>12</v>
      </c>
      <c r="L2535">
        <v>115</v>
      </c>
      <c r="M2535" t="s">
        <v>161</v>
      </c>
      <c r="N2535" t="s">
        <v>161</v>
      </c>
      <c r="O2535" t="s">
        <v>161</v>
      </c>
      <c r="P2535" t="s">
        <v>161</v>
      </c>
      <c r="Q2535" t="s">
        <v>161</v>
      </c>
      <c r="R2535" t="s">
        <v>161</v>
      </c>
      <c r="S2535">
        <v>16535.5</v>
      </c>
      <c r="T2535">
        <v>394.6</v>
      </c>
      <c r="U2535" t="s">
        <v>161</v>
      </c>
      <c r="V2535" s="2">
        <v>391304</v>
      </c>
      <c r="W2535" s="2">
        <v>696130</v>
      </c>
      <c r="X2535" t="s">
        <v>161</v>
      </c>
      <c r="Y2535" t="s">
        <v>161</v>
      </c>
      <c r="Z2535" t="s">
        <v>161</v>
      </c>
      <c r="AA2535" t="s">
        <v>161</v>
      </c>
      <c r="AB2535" t="s">
        <v>161</v>
      </c>
      <c r="AC2535" t="s">
        <v>161</v>
      </c>
      <c r="AD2535" s="2" t="s">
        <v>161</v>
      </c>
      <c r="AE2535" t="s">
        <v>161</v>
      </c>
      <c r="AF2535" t="s">
        <v>161</v>
      </c>
      <c r="AG2535" t="s">
        <v>161</v>
      </c>
      <c r="AH2535" s="2">
        <v>104348</v>
      </c>
      <c r="AI2535" t="s">
        <v>161</v>
      </c>
      <c r="AP2535" s="2"/>
    </row>
    <row r="2536" spans="1:42" hidden="1">
      <c r="A2536" t="s">
        <v>180</v>
      </c>
      <c r="B2536" t="s">
        <v>180</v>
      </c>
      <c r="C2536" t="s">
        <v>2744</v>
      </c>
      <c r="D2536" t="s">
        <v>2745</v>
      </c>
      <c r="E2536" t="s">
        <v>2731</v>
      </c>
      <c r="F2536" t="s">
        <v>2711</v>
      </c>
      <c r="G2536" s="1">
        <v>43101</v>
      </c>
      <c r="H2536">
        <v>3.1</v>
      </c>
      <c r="I2536">
        <v>14</v>
      </c>
      <c r="J2536">
        <v>49</v>
      </c>
      <c r="K2536">
        <v>49</v>
      </c>
      <c r="L2536">
        <v>51</v>
      </c>
      <c r="M2536" t="s">
        <v>161</v>
      </c>
      <c r="N2536" t="s">
        <v>161</v>
      </c>
      <c r="O2536" t="s">
        <v>161</v>
      </c>
      <c r="P2536" t="s">
        <v>161</v>
      </c>
      <c r="Q2536" t="s">
        <v>161</v>
      </c>
      <c r="R2536" t="s">
        <v>161</v>
      </c>
      <c r="S2536">
        <v>14803.32</v>
      </c>
      <c r="T2536">
        <v>821.58</v>
      </c>
      <c r="U2536" t="s">
        <v>161</v>
      </c>
      <c r="V2536" s="2">
        <v>285714</v>
      </c>
      <c r="W2536" s="2">
        <v>173600</v>
      </c>
      <c r="X2536" t="s">
        <v>161</v>
      </c>
      <c r="Y2536" t="s">
        <v>161</v>
      </c>
      <c r="Z2536" t="s">
        <v>161</v>
      </c>
      <c r="AA2536" t="s">
        <v>161</v>
      </c>
      <c r="AB2536" t="s">
        <v>161</v>
      </c>
      <c r="AC2536" t="s">
        <v>161</v>
      </c>
      <c r="AD2536" s="2" t="s">
        <v>161</v>
      </c>
      <c r="AE2536" t="s">
        <v>161</v>
      </c>
      <c r="AF2536" t="s">
        <v>161</v>
      </c>
      <c r="AG2536" t="s">
        <v>161</v>
      </c>
      <c r="AH2536" s="2">
        <v>960784</v>
      </c>
      <c r="AI2536" t="s">
        <v>161</v>
      </c>
      <c r="AP2536" s="2"/>
    </row>
    <row r="2537" spans="1:42" hidden="1">
      <c r="A2537" t="s">
        <v>180</v>
      </c>
      <c r="B2537" t="s">
        <v>180</v>
      </c>
      <c r="C2537" t="s">
        <v>2931</v>
      </c>
      <c r="D2537" t="s">
        <v>3236</v>
      </c>
      <c r="E2537" t="s">
        <v>2731</v>
      </c>
      <c r="F2537" t="s">
        <v>2711</v>
      </c>
      <c r="G2537" s="1">
        <v>43101</v>
      </c>
      <c r="H2537">
        <v>3.2</v>
      </c>
      <c r="I2537">
        <v>15</v>
      </c>
      <c r="J2537">
        <v>49</v>
      </c>
      <c r="K2537">
        <v>49</v>
      </c>
      <c r="L2537">
        <v>51</v>
      </c>
      <c r="M2537" t="s">
        <v>161</v>
      </c>
      <c r="N2537" t="s">
        <v>161</v>
      </c>
      <c r="O2537" t="s">
        <v>161</v>
      </c>
      <c r="P2537" t="s">
        <v>161</v>
      </c>
      <c r="Q2537" t="s">
        <v>161</v>
      </c>
      <c r="R2537" t="s">
        <v>161</v>
      </c>
      <c r="S2537">
        <v>14803.32</v>
      </c>
      <c r="T2537">
        <v>99.77</v>
      </c>
      <c r="U2537" t="s">
        <v>161</v>
      </c>
      <c r="V2537" s="2">
        <v>306122</v>
      </c>
      <c r="W2537" s="2">
        <v>22163</v>
      </c>
      <c r="X2537" t="s">
        <v>161</v>
      </c>
      <c r="Y2537" t="s">
        <v>161</v>
      </c>
      <c r="Z2537" t="s">
        <v>161</v>
      </c>
      <c r="AA2537" t="s">
        <v>161</v>
      </c>
      <c r="AB2537" t="s">
        <v>161</v>
      </c>
      <c r="AC2537" t="s">
        <v>161</v>
      </c>
      <c r="AD2537" s="2" t="s">
        <v>161</v>
      </c>
      <c r="AE2537" t="s">
        <v>161</v>
      </c>
      <c r="AF2537" t="s">
        <v>161</v>
      </c>
      <c r="AG2537" t="s">
        <v>161</v>
      </c>
      <c r="AH2537" s="2">
        <v>960784</v>
      </c>
      <c r="AI2537" t="s">
        <v>161</v>
      </c>
      <c r="AP2537" s="2"/>
    </row>
    <row r="2538" spans="1:42" hidden="1">
      <c r="A2538" t="s">
        <v>180</v>
      </c>
      <c r="B2538" t="s">
        <v>180</v>
      </c>
      <c r="C2538" t="s">
        <v>2744</v>
      </c>
      <c r="D2538" t="s">
        <v>2745</v>
      </c>
      <c r="E2538" t="s">
        <v>2731</v>
      </c>
      <c r="F2538" t="s">
        <v>2711</v>
      </c>
      <c r="G2538" s="1">
        <v>44197</v>
      </c>
      <c r="H2538">
        <v>1.39333333333333</v>
      </c>
      <c r="I2538">
        <v>12</v>
      </c>
      <c r="J2538">
        <v>75</v>
      </c>
      <c r="K2538">
        <v>19</v>
      </c>
      <c r="L2538">
        <v>75</v>
      </c>
      <c r="M2538" t="s">
        <v>161</v>
      </c>
      <c r="N2538" t="s">
        <v>161</v>
      </c>
      <c r="O2538" t="s">
        <v>161</v>
      </c>
      <c r="P2538" t="s">
        <v>161</v>
      </c>
      <c r="Q2538" t="s">
        <v>161</v>
      </c>
      <c r="R2538" t="s">
        <v>161</v>
      </c>
      <c r="S2538">
        <v>16535.5</v>
      </c>
      <c r="T2538">
        <v>893.9</v>
      </c>
      <c r="U2538" t="s">
        <v>161</v>
      </c>
      <c r="V2538" s="2">
        <v>160000</v>
      </c>
      <c r="W2538" s="2">
        <v>191520</v>
      </c>
      <c r="X2538" t="s">
        <v>161</v>
      </c>
      <c r="Y2538" t="s">
        <v>161</v>
      </c>
      <c r="Z2538" t="s">
        <v>161</v>
      </c>
      <c r="AA2538" t="s">
        <v>161</v>
      </c>
      <c r="AB2538" t="s">
        <v>161</v>
      </c>
      <c r="AC2538" t="s">
        <v>161</v>
      </c>
      <c r="AD2538" s="2" t="s">
        <v>161</v>
      </c>
      <c r="AE2538" t="s">
        <v>161</v>
      </c>
      <c r="AF2538" t="s">
        <v>161</v>
      </c>
      <c r="AG2538" t="s">
        <v>161</v>
      </c>
      <c r="AH2538" s="2">
        <v>253333</v>
      </c>
      <c r="AI2538" t="s">
        <v>161</v>
      </c>
      <c r="AP2538" s="2"/>
    </row>
    <row r="2539" spans="1:42" hidden="1">
      <c r="A2539" t="s">
        <v>180</v>
      </c>
      <c r="B2539" t="s">
        <v>180</v>
      </c>
      <c r="C2539" t="s">
        <v>133</v>
      </c>
      <c r="D2539" t="s">
        <v>2710</v>
      </c>
      <c r="E2539" t="s">
        <v>2731</v>
      </c>
      <c r="F2539" t="s">
        <v>2711</v>
      </c>
      <c r="G2539" s="1">
        <v>44197</v>
      </c>
      <c r="H2539">
        <v>3.4448529411764701</v>
      </c>
      <c r="I2539">
        <v>108</v>
      </c>
      <c r="J2539">
        <v>136</v>
      </c>
      <c r="K2539">
        <v>132</v>
      </c>
      <c r="L2539">
        <v>136</v>
      </c>
      <c r="M2539" t="s">
        <v>161</v>
      </c>
      <c r="N2539" t="s">
        <v>161</v>
      </c>
      <c r="O2539" t="s">
        <v>161</v>
      </c>
      <c r="P2539" t="s">
        <v>161</v>
      </c>
      <c r="Q2539" t="s">
        <v>161</v>
      </c>
      <c r="R2539" t="s">
        <v>161</v>
      </c>
      <c r="S2539">
        <v>16535.5</v>
      </c>
      <c r="T2539">
        <v>1725.7</v>
      </c>
      <c r="U2539" t="s">
        <v>161</v>
      </c>
      <c r="V2539" s="2">
        <v>794118</v>
      </c>
      <c r="W2539" s="2">
        <v>1940824</v>
      </c>
      <c r="X2539" t="s">
        <v>161</v>
      </c>
      <c r="Y2539" t="s">
        <v>161</v>
      </c>
      <c r="Z2539" t="s">
        <v>161</v>
      </c>
      <c r="AA2539" t="s">
        <v>161</v>
      </c>
      <c r="AB2539" t="s">
        <v>161</v>
      </c>
      <c r="AC2539" t="s">
        <v>161</v>
      </c>
      <c r="AD2539" s="2" t="s">
        <v>161</v>
      </c>
      <c r="AE2539" t="s">
        <v>161</v>
      </c>
      <c r="AF2539" t="s">
        <v>161</v>
      </c>
      <c r="AG2539" t="s">
        <v>161</v>
      </c>
      <c r="AH2539" s="2">
        <v>970588</v>
      </c>
      <c r="AI2539" t="s">
        <v>161</v>
      </c>
      <c r="AP2539" s="2"/>
    </row>
    <row r="2540" spans="1:42" hidden="1">
      <c r="A2540" t="s">
        <v>180</v>
      </c>
      <c r="B2540" t="s">
        <v>180</v>
      </c>
      <c r="C2540" t="s">
        <v>3266</v>
      </c>
      <c r="D2540" t="s">
        <v>3267</v>
      </c>
      <c r="E2540" t="s">
        <v>2731</v>
      </c>
      <c r="F2540" t="s">
        <v>2711</v>
      </c>
      <c r="G2540" s="1">
        <v>44197</v>
      </c>
      <c r="H2540">
        <v>3.1012658227848098</v>
      </c>
      <c r="I2540">
        <v>34</v>
      </c>
      <c r="J2540">
        <v>79</v>
      </c>
      <c r="K2540">
        <v>71</v>
      </c>
      <c r="L2540">
        <v>79</v>
      </c>
      <c r="M2540" t="s">
        <v>161</v>
      </c>
      <c r="N2540" t="s">
        <v>161</v>
      </c>
      <c r="O2540" t="s">
        <v>161</v>
      </c>
      <c r="P2540" t="s">
        <v>161</v>
      </c>
      <c r="Q2540" t="s">
        <v>161</v>
      </c>
      <c r="R2540" t="s">
        <v>161</v>
      </c>
      <c r="S2540">
        <v>16535.5</v>
      </c>
      <c r="T2540">
        <v>1565.8</v>
      </c>
      <c r="U2540" t="s">
        <v>161</v>
      </c>
      <c r="V2540" s="2">
        <v>430380</v>
      </c>
      <c r="W2540" s="2">
        <v>320203</v>
      </c>
      <c r="X2540" t="s">
        <v>161</v>
      </c>
      <c r="Y2540" t="s">
        <v>161</v>
      </c>
      <c r="Z2540" t="s">
        <v>161</v>
      </c>
      <c r="AA2540" t="s">
        <v>161</v>
      </c>
      <c r="AB2540" t="s">
        <v>161</v>
      </c>
      <c r="AC2540" t="s">
        <v>161</v>
      </c>
      <c r="AD2540" s="2" t="s">
        <v>161</v>
      </c>
      <c r="AE2540" t="s">
        <v>161</v>
      </c>
      <c r="AF2540" t="s">
        <v>161</v>
      </c>
      <c r="AG2540" t="s">
        <v>161</v>
      </c>
      <c r="AH2540" s="2">
        <v>898734</v>
      </c>
      <c r="AI2540" t="s">
        <v>161</v>
      </c>
      <c r="AP2540" s="2"/>
    </row>
    <row r="2541" spans="1:42" hidden="1">
      <c r="A2541" t="s">
        <v>180</v>
      </c>
      <c r="B2541" t="s">
        <v>180</v>
      </c>
      <c r="C2541" t="s">
        <v>2721</v>
      </c>
      <c r="D2541" t="s">
        <v>2721</v>
      </c>
      <c r="E2541" t="s">
        <v>2731</v>
      </c>
      <c r="F2541" t="s">
        <v>2711</v>
      </c>
      <c r="G2541" s="1">
        <v>44197</v>
      </c>
      <c r="H2541">
        <v>1.4</v>
      </c>
      <c r="I2541">
        <v>2</v>
      </c>
      <c r="J2541">
        <v>10</v>
      </c>
      <c r="K2541">
        <v>0</v>
      </c>
      <c r="L2541">
        <v>10</v>
      </c>
      <c r="M2541" t="s">
        <v>161</v>
      </c>
      <c r="N2541" t="s">
        <v>161</v>
      </c>
      <c r="O2541" t="s">
        <v>161</v>
      </c>
      <c r="P2541" t="s">
        <v>161</v>
      </c>
      <c r="Q2541" t="s">
        <v>161</v>
      </c>
      <c r="R2541" t="s">
        <v>161</v>
      </c>
      <c r="S2541">
        <v>16535.5</v>
      </c>
      <c r="T2541">
        <v>6905.1</v>
      </c>
      <c r="U2541" t="s">
        <v>161</v>
      </c>
      <c r="V2541" s="2">
        <v>200000</v>
      </c>
      <c r="W2541" s="2">
        <v>157800</v>
      </c>
      <c r="X2541" t="s">
        <v>161</v>
      </c>
      <c r="Y2541" t="s">
        <v>161</v>
      </c>
      <c r="Z2541" t="s">
        <v>161</v>
      </c>
      <c r="AA2541" t="s">
        <v>161</v>
      </c>
      <c r="AB2541" t="s">
        <v>161</v>
      </c>
      <c r="AC2541" t="s">
        <v>161</v>
      </c>
      <c r="AD2541" s="2" t="s">
        <v>161</v>
      </c>
      <c r="AE2541" t="s">
        <v>161</v>
      </c>
      <c r="AF2541" t="s">
        <v>161</v>
      </c>
      <c r="AG2541" t="s">
        <v>161</v>
      </c>
      <c r="AH2541" t="s">
        <v>3233</v>
      </c>
      <c r="AI2541" t="s">
        <v>161</v>
      </c>
      <c r="AP2541" s="2"/>
    </row>
    <row r="2542" spans="1:42" hidden="1">
      <c r="A2542" t="s">
        <v>180</v>
      </c>
      <c r="B2542" t="s">
        <v>180</v>
      </c>
      <c r="C2542" t="s">
        <v>2737</v>
      </c>
      <c r="D2542" t="s">
        <v>2738</v>
      </c>
      <c r="E2542" t="s">
        <v>2731</v>
      </c>
      <c r="F2542" t="s">
        <v>2711</v>
      </c>
      <c r="G2542" s="1">
        <v>44197</v>
      </c>
      <c r="H2542">
        <v>3.15</v>
      </c>
      <c r="I2542">
        <v>18</v>
      </c>
      <c r="J2542">
        <v>30</v>
      </c>
      <c r="K2542">
        <v>28</v>
      </c>
      <c r="L2542">
        <v>30</v>
      </c>
      <c r="M2542" t="s">
        <v>161</v>
      </c>
      <c r="N2542" t="s">
        <v>161</v>
      </c>
      <c r="O2542" t="s">
        <v>161</v>
      </c>
      <c r="P2542" t="s">
        <v>161</v>
      </c>
      <c r="Q2542" t="s">
        <v>161</v>
      </c>
      <c r="R2542" t="s">
        <v>161</v>
      </c>
      <c r="S2542">
        <v>16535.5</v>
      </c>
      <c r="T2542">
        <v>1484.7</v>
      </c>
      <c r="U2542" t="s">
        <v>161</v>
      </c>
      <c r="V2542" s="2">
        <v>600000</v>
      </c>
      <c r="W2542" t="s">
        <v>161</v>
      </c>
      <c r="X2542" t="s">
        <v>161</v>
      </c>
      <c r="Y2542" t="s">
        <v>161</v>
      </c>
      <c r="Z2542" t="s">
        <v>161</v>
      </c>
      <c r="AA2542" t="s">
        <v>161</v>
      </c>
      <c r="AB2542" t="s">
        <v>161</v>
      </c>
      <c r="AC2542" t="s">
        <v>161</v>
      </c>
      <c r="AD2542" s="2" t="s">
        <v>161</v>
      </c>
      <c r="AE2542" t="s">
        <v>161</v>
      </c>
      <c r="AF2542" t="s">
        <v>161</v>
      </c>
      <c r="AG2542" t="s">
        <v>161</v>
      </c>
      <c r="AH2542" s="2">
        <v>933333</v>
      </c>
      <c r="AI2542" t="s">
        <v>161</v>
      </c>
      <c r="AP2542" s="2"/>
    </row>
    <row r="2543" spans="1:42" hidden="1">
      <c r="A2543" t="s">
        <v>180</v>
      </c>
      <c r="B2543" t="s">
        <v>180</v>
      </c>
      <c r="C2543" t="s">
        <v>133</v>
      </c>
      <c r="D2543" t="s">
        <v>2710</v>
      </c>
      <c r="E2543" t="s">
        <v>2731</v>
      </c>
      <c r="F2543" t="s">
        <v>2711</v>
      </c>
      <c r="G2543" s="1">
        <v>45292</v>
      </c>
      <c r="H2543">
        <v>3.3713080168776401</v>
      </c>
      <c r="I2543">
        <v>170</v>
      </c>
      <c r="J2543">
        <v>237</v>
      </c>
      <c r="K2543">
        <v>232</v>
      </c>
      <c r="L2543">
        <v>237</v>
      </c>
      <c r="M2543">
        <v>78</v>
      </c>
      <c r="N2543">
        <v>237</v>
      </c>
      <c r="O2543">
        <v>222</v>
      </c>
      <c r="P2543">
        <v>237</v>
      </c>
      <c r="Q2543" t="s">
        <v>161</v>
      </c>
      <c r="R2543" t="s">
        <v>161</v>
      </c>
      <c r="S2543">
        <v>19221</v>
      </c>
      <c r="T2543">
        <v>1867.2</v>
      </c>
      <c r="U2543" t="s">
        <v>161</v>
      </c>
      <c r="V2543" s="2">
        <v>717300</v>
      </c>
      <c r="W2543" s="2">
        <v>1469030</v>
      </c>
      <c r="X2543" t="s">
        <v>161</v>
      </c>
      <c r="Y2543" t="s">
        <v>161</v>
      </c>
      <c r="Z2543" s="2">
        <v>329114</v>
      </c>
      <c r="AA2543" s="2">
        <v>674025</v>
      </c>
      <c r="AB2543" t="s">
        <v>161</v>
      </c>
      <c r="AC2543" t="s">
        <v>161</v>
      </c>
      <c r="AD2543" s="2">
        <v>936709</v>
      </c>
      <c r="AE2543" s="2">
        <v>1918380</v>
      </c>
      <c r="AF2543" t="s">
        <v>161</v>
      </c>
      <c r="AG2543" t="s">
        <v>161</v>
      </c>
      <c r="AH2543" s="2">
        <v>978903</v>
      </c>
      <c r="AI2543" t="s">
        <v>161</v>
      </c>
      <c r="AP2543" s="2"/>
    </row>
    <row r="2544" spans="1:42" hidden="1">
      <c r="A2544" t="s">
        <v>180</v>
      </c>
      <c r="B2544" t="s">
        <v>180</v>
      </c>
      <c r="C2544" t="s">
        <v>2758</v>
      </c>
      <c r="D2544" t="s">
        <v>2759</v>
      </c>
      <c r="E2544" t="s">
        <v>2731</v>
      </c>
      <c r="F2544" t="s">
        <v>2728</v>
      </c>
      <c r="G2544" s="1">
        <v>43101</v>
      </c>
      <c r="H2544">
        <v>3.7</v>
      </c>
      <c r="I2544">
        <v>18</v>
      </c>
      <c r="J2544">
        <v>22</v>
      </c>
      <c r="K2544">
        <v>21</v>
      </c>
      <c r="L2544">
        <v>22</v>
      </c>
      <c r="M2544" t="s">
        <v>161</v>
      </c>
      <c r="N2544" t="s">
        <v>161</v>
      </c>
      <c r="O2544" t="s">
        <v>161</v>
      </c>
      <c r="P2544" t="s">
        <v>161</v>
      </c>
      <c r="Q2544" t="s">
        <v>161</v>
      </c>
      <c r="R2544" t="s">
        <v>161</v>
      </c>
      <c r="S2544">
        <v>14803.32</v>
      </c>
      <c r="T2544">
        <v>305.3</v>
      </c>
      <c r="U2544" t="s">
        <v>161</v>
      </c>
      <c r="V2544" s="2">
        <v>818182</v>
      </c>
      <c r="W2544" s="2">
        <v>324982</v>
      </c>
      <c r="X2544" t="s">
        <v>161</v>
      </c>
      <c r="Y2544" t="s">
        <v>161</v>
      </c>
      <c r="Z2544" t="s">
        <v>161</v>
      </c>
      <c r="AA2544" t="s">
        <v>161</v>
      </c>
      <c r="AB2544" t="s">
        <v>161</v>
      </c>
      <c r="AC2544" t="s">
        <v>161</v>
      </c>
      <c r="AD2544" s="2" t="s">
        <v>161</v>
      </c>
      <c r="AE2544" t="s">
        <v>161</v>
      </c>
      <c r="AF2544" t="s">
        <v>161</v>
      </c>
      <c r="AG2544" t="s">
        <v>161</v>
      </c>
      <c r="AH2544" s="2">
        <v>954545</v>
      </c>
      <c r="AI2544" t="s">
        <v>161</v>
      </c>
      <c r="AP2544" s="2"/>
    </row>
    <row r="2545" spans="1:42" hidden="1">
      <c r="A2545" t="s">
        <v>180</v>
      </c>
      <c r="B2545" t="s">
        <v>180</v>
      </c>
      <c r="C2545" t="s">
        <v>2758</v>
      </c>
      <c r="D2545" t="s">
        <v>2759</v>
      </c>
      <c r="E2545" t="s">
        <v>2731</v>
      </c>
      <c r="F2545" t="s">
        <v>2728</v>
      </c>
      <c r="G2545" s="1">
        <v>44197</v>
      </c>
      <c r="H2545">
        <v>2.3214285714285698</v>
      </c>
      <c r="I2545">
        <v>11</v>
      </c>
      <c r="J2545">
        <v>28</v>
      </c>
      <c r="K2545">
        <v>12</v>
      </c>
      <c r="L2545">
        <v>28</v>
      </c>
      <c r="M2545" t="s">
        <v>161</v>
      </c>
      <c r="N2545" t="s">
        <v>161</v>
      </c>
      <c r="O2545" t="s">
        <v>161</v>
      </c>
      <c r="P2545" t="s">
        <v>161</v>
      </c>
      <c r="Q2545" t="s">
        <v>161</v>
      </c>
      <c r="R2545" t="s">
        <v>161</v>
      </c>
      <c r="S2545">
        <v>16535.5</v>
      </c>
      <c r="T2545">
        <v>466.1</v>
      </c>
      <c r="U2545" t="s">
        <v>161</v>
      </c>
      <c r="V2545" s="2">
        <v>392857</v>
      </c>
      <c r="W2545" s="2">
        <v>163429</v>
      </c>
      <c r="X2545" t="s">
        <v>161</v>
      </c>
      <c r="Y2545" t="s">
        <v>161</v>
      </c>
      <c r="Z2545" t="s">
        <v>161</v>
      </c>
      <c r="AA2545" t="s">
        <v>161</v>
      </c>
      <c r="AB2545" t="s">
        <v>161</v>
      </c>
      <c r="AC2545" t="s">
        <v>161</v>
      </c>
      <c r="AD2545" s="2" t="s">
        <v>161</v>
      </c>
      <c r="AE2545" t="s">
        <v>161</v>
      </c>
      <c r="AF2545" t="s">
        <v>161</v>
      </c>
      <c r="AG2545" t="s">
        <v>161</v>
      </c>
      <c r="AH2545" s="2">
        <v>428571</v>
      </c>
      <c r="AI2545" t="s">
        <v>161</v>
      </c>
      <c r="AP2545" s="2"/>
    </row>
    <row r="2546" spans="1:42" hidden="1">
      <c r="A2546" t="s">
        <v>180</v>
      </c>
      <c r="B2546" t="s">
        <v>180</v>
      </c>
      <c r="C2546" t="s">
        <v>2758</v>
      </c>
      <c r="D2546" t="s">
        <v>2759</v>
      </c>
      <c r="E2546" t="s">
        <v>2731</v>
      </c>
      <c r="F2546" t="s">
        <v>2728</v>
      </c>
      <c r="G2546" s="1">
        <v>45292</v>
      </c>
      <c r="H2546">
        <v>2.9310344827586201</v>
      </c>
      <c r="I2546">
        <v>11</v>
      </c>
      <c r="J2546">
        <v>29</v>
      </c>
      <c r="K2546">
        <v>26</v>
      </c>
      <c r="L2546">
        <v>29</v>
      </c>
      <c r="M2546">
        <v>0</v>
      </c>
      <c r="N2546">
        <v>29</v>
      </c>
      <c r="O2546">
        <v>24</v>
      </c>
      <c r="P2546">
        <v>29</v>
      </c>
      <c r="Q2546" t="s">
        <v>161</v>
      </c>
      <c r="R2546" t="s">
        <v>161</v>
      </c>
      <c r="S2546">
        <v>19221</v>
      </c>
      <c r="T2546">
        <v>1299.6099999999999</v>
      </c>
      <c r="U2546" t="s">
        <v>161</v>
      </c>
      <c r="V2546" s="2">
        <v>379310</v>
      </c>
      <c r="W2546" s="2">
        <v>149979</v>
      </c>
      <c r="X2546" s="2" t="s">
        <v>161</v>
      </c>
      <c r="Y2546" t="s">
        <v>161</v>
      </c>
      <c r="Z2546" t="s">
        <v>3233</v>
      </c>
      <c r="AA2546" s="2" t="s">
        <v>3233</v>
      </c>
      <c r="AB2546" s="2" t="s">
        <v>161</v>
      </c>
      <c r="AC2546" t="s">
        <v>161</v>
      </c>
      <c r="AD2546" s="2">
        <v>827586</v>
      </c>
      <c r="AE2546" s="2">
        <v>327228</v>
      </c>
      <c r="AF2546" t="s">
        <v>161</v>
      </c>
      <c r="AG2546" t="s">
        <v>161</v>
      </c>
      <c r="AH2546" s="2">
        <v>896552</v>
      </c>
      <c r="AI2546" t="s">
        <v>161</v>
      </c>
    </row>
    <row r="2547" spans="1:42" hidden="1">
      <c r="A2547" t="s">
        <v>180</v>
      </c>
      <c r="B2547" t="s">
        <v>180</v>
      </c>
      <c r="C2547" t="s">
        <v>2729</v>
      </c>
      <c r="D2547" t="s">
        <v>2730</v>
      </c>
      <c r="E2547" t="s">
        <v>2731</v>
      </c>
      <c r="F2547" t="s">
        <v>2728</v>
      </c>
      <c r="G2547" s="1">
        <v>45292</v>
      </c>
      <c r="H2547">
        <v>2.5</v>
      </c>
      <c r="I2547">
        <v>4</v>
      </c>
      <c r="J2547">
        <v>9</v>
      </c>
      <c r="K2547">
        <v>6</v>
      </c>
      <c r="L2547">
        <v>9</v>
      </c>
      <c r="M2547">
        <v>2</v>
      </c>
      <c r="N2547">
        <v>9</v>
      </c>
      <c r="O2547">
        <v>4</v>
      </c>
      <c r="P2547">
        <v>9</v>
      </c>
      <c r="Q2547" t="s">
        <v>161</v>
      </c>
      <c r="R2547" t="s">
        <v>161</v>
      </c>
      <c r="S2547">
        <v>19221</v>
      </c>
      <c r="T2547">
        <v>698.5</v>
      </c>
      <c r="U2547" t="s">
        <v>161</v>
      </c>
      <c r="V2547" s="2">
        <v>444444</v>
      </c>
      <c r="W2547" s="2">
        <v>168311</v>
      </c>
      <c r="X2547" s="2" t="s">
        <v>161</v>
      </c>
      <c r="Y2547" t="s">
        <v>161</v>
      </c>
      <c r="Z2547" s="2">
        <v>222222</v>
      </c>
      <c r="AA2547" s="2">
        <v>84156</v>
      </c>
      <c r="AB2547" s="2" t="s">
        <v>161</v>
      </c>
      <c r="AC2547" t="s">
        <v>161</v>
      </c>
      <c r="AD2547" s="2">
        <v>444444</v>
      </c>
      <c r="AE2547" s="2">
        <v>168311</v>
      </c>
      <c r="AF2547" t="s">
        <v>161</v>
      </c>
      <c r="AG2547" t="s">
        <v>161</v>
      </c>
      <c r="AH2547" s="2">
        <v>666667</v>
      </c>
      <c r="AI2547" t="s">
        <v>161</v>
      </c>
    </row>
    <row r="2548" spans="1:42" hidden="1">
      <c r="A2548" t="s">
        <v>180</v>
      </c>
      <c r="B2548" t="s">
        <v>180</v>
      </c>
      <c r="C2548" t="s">
        <v>2694</v>
      </c>
      <c r="D2548" t="s">
        <v>2708</v>
      </c>
      <c r="E2548" t="s">
        <v>2731</v>
      </c>
      <c r="F2548" t="s">
        <v>2708</v>
      </c>
      <c r="G2548" s="1">
        <v>43101</v>
      </c>
      <c r="H2548">
        <v>3.1</v>
      </c>
      <c r="I2548" t="s">
        <v>161</v>
      </c>
      <c r="J2548" t="s">
        <v>161</v>
      </c>
      <c r="K2548" t="s">
        <v>161</v>
      </c>
      <c r="L2548" t="s">
        <v>161</v>
      </c>
      <c r="M2548" t="s">
        <v>161</v>
      </c>
      <c r="N2548" t="s">
        <v>161</v>
      </c>
      <c r="O2548" t="s">
        <v>161</v>
      </c>
      <c r="P2548" t="s">
        <v>161</v>
      </c>
      <c r="Q2548" t="s">
        <v>161</v>
      </c>
      <c r="R2548" t="s">
        <v>161</v>
      </c>
      <c r="S2548">
        <v>14803.32</v>
      </c>
      <c r="T2548" t="s">
        <v>161</v>
      </c>
      <c r="U2548" t="s">
        <v>161</v>
      </c>
      <c r="V2548" t="s">
        <v>161</v>
      </c>
      <c r="W2548" t="s">
        <v>161</v>
      </c>
      <c r="X2548" t="s">
        <v>161</v>
      </c>
      <c r="Y2548" t="s">
        <v>161</v>
      </c>
      <c r="Z2548" t="s">
        <v>161</v>
      </c>
      <c r="AA2548" t="s">
        <v>161</v>
      </c>
      <c r="AB2548" t="s">
        <v>161</v>
      </c>
      <c r="AC2548" t="s">
        <v>161</v>
      </c>
      <c r="AD2548" t="s">
        <v>161</v>
      </c>
      <c r="AE2548" t="s">
        <v>161</v>
      </c>
      <c r="AF2548" t="s">
        <v>161</v>
      </c>
      <c r="AG2548" t="s">
        <v>161</v>
      </c>
      <c r="AH2548" t="s">
        <v>161</v>
      </c>
      <c r="AI2548" t="s">
        <v>161</v>
      </c>
    </row>
    <row r="2549" spans="1:42" hidden="1">
      <c r="A2549" t="s">
        <v>180</v>
      </c>
      <c r="B2549" t="s">
        <v>180</v>
      </c>
      <c r="C2549" t="s">
        <v>2694</v>
      </c>
      <c r="D2549" t="s">
        <v>2708</v>
      </c>
      <c r="E2549" t="s">
        <v>2731</v>
      </c>
      <c r="F2549" t="s">
        <v>2708</v>
      </c>
      <c r="G2549" s="1">
        <v>44197</v>
      </c>
      <c r="H2549">
        <v>2.6864583333333298</v>
      </c>
      <c r="I2549" t="s">
        <v>161</v>
      </c>
      <c r="J2549" t="s">
        <v>161</v>
      </c>
      <c r="K2549" t="s">
        <v>161</v>
      </c>
      <c r="L2549" t="s">
        <v>161</v>
      </c>
      <c r="M2549" t="s">
        <v>161</v>
      </c>
      <c r="N2549" t="s">
        <v>161</v>
      </c>
      <c r="O2549" t="s">
        <v>161</v>
      </c>
      <c r="P2549" t="s">
        <v>161</v>
      </c>
      <c r="Q2549" t="s">
        <v>161</v>
      </c>
      <c r="R2549" t="s">
        <v>161</v>
      </c>
      <c r="S2549">
        <v>16535.5</v>
      </c>
      <c r="T2549" t="s">
        <v>161</v>
      </c>
      <c r="U2549" t="s">
        <v>161</v>
      </c>
      <c r="V2549" t="s">
        <v>161</v>
      </c>
      <c r="W2549" t="s">
        <v>161</v>
      </c>
      <c r="X2549" s="2" t="s">
        <v>161</v>
      </c>
      <c r="Y2549" t="s">
        <v>161</v>
      </c>
      <c r="Z2549" t="s">
        <v>161</v>
      </c>
      <c r="AA2549" s="2" t="s">
        <v>161</v>
      </c>
      <c r="AB2549" s="2" t="s">
        <v>161</v>
      </c>
      <c r="AC2549" t="s">
        <v>161</v>
      </c>
      <c r="AD2549" t="s">
        <v>161</v>
      </c>
      <c r="AE2549" t="s">
        <v>161</v>
      </c>
      <c r="AF2549" t="s">
        <v>161</v>
      </c>
      <c r="AG2549" t="s">
        <v>161</v>
      </c>
      <c r="AH2549" t="s">
        <v>161</v>
      </c>
      <c r="AI2549" t="s">
        <v>161</v>
      </c>
    </row>
    <row r="2550" spans="1:42" hidden="1">
      <c r="A2550" t="s">
        <v>180</v>
      </c>
      <c r="B2550" t="s">
        <v>180</v>
      </c>
      <c r="C2550" t="s">
        <v>2694</v>
      </c>
      <c r="D2550" t="s">
        <v>2708</v>
      </c>
      <c r="E2550" t="s">
        <v>2731</v>
      </c>
      <c r="F2550" t="s">
        <v>2708</v>
      </c>
      <c r="G2550" s="1">
        <v>45292</v>
      </c>
      <c r="H2550">
        <v>3.3400473933649302</v>
      </c>
      <c r="I2550" t="s">
        <v>161</v>
      </c>
      <c r="J2550" t="s">
        <v>161</v>
      </c>
      <c r="K2550" t="s">
        <v>161</v>
      </c>
      <c r="L2550" t="s">
        <v>161</v>
      </c>
      <c r="M2550" t="s">
        <v>161</v>
      </c>
      <c r="N2550" t="s">
        <v>161</v>
      </c>
      <c r="O2550" t="s">
        <v>161</v>
      </c>
      <c r="P2550" t="s">
        <v>161</v>
      </c>
      <c r="Q2550" t="s">
        <v>161</v>
      </c>
      <c r="R2550" t="s">
        <v>161</v>
      </c>
      <c r="S2550">
        <v>19221</v>
      </c>
      <c r="T2550" t="s">
        <v>161</v>
      </c>
      <c r="U2550" t="s">
        <v>161</v>
      </c>
      <c r="V2550" t="s">
        <v>161</v>
      </c>
      <c r="W2550" t="s">
        <v>161</v>
      </c>
      <c r="X2550" s="2" t="s">
        <v>161</v>
      </c>
      <c r="Y2550" t="s">
        <v>161</v>
      </c>
      <c r="Z2550" t="s">
        <v>161</v>
      </c>
      <c r="AA2550" s="2" t="s">
        <v>161</v>
      </c>
      <c r="AB2550" s="2" t="s">
        <v>161</v>
      </c>
      <c r="AC2550" t="s">
        <v>161</v>
      </c>
      <c r="AD2550" t="s">
        <v>161</v>
      </c>
      <c r="AE2550" t="s">
        <v>161</v>
      </c>
      <c r="AF2550" t="s">
        <v>161</v>
      </c>
      <c r="AG2550" t="s">
        <v>161</v>
      </c>
      <c r="AH2550" t="s">
        <v>161</v>
      </c>
      <c r="AI2550" t="s">
        <v>161</v>
      </c>
    </row>
    <row r="2551" spans="1:42" hidden="1">
      <c r="A2551" t="s">
        <v>180</v>
      </c>
      <c r="B2551" t="s">
        <v>180</v>
      </c>
      <c r="C2551" t="s">
        <v>129</v>
      </c>
      <c r="D2551" t="s">
        <v>2755</v>
      </c>
      <c r="E2551" t="s">
        <v>2731</v>
      </c>
      <c r="F2551" t="s">
        <v>2715</v>
      </c>
      <c r="G2551" s="1">
        <v>43101</v>
      </c>
      <c r="H2551">
        <v>0.5</v>
      </c>
      <c r="I2551">
        <v>0</v>
      </c>
      <c r="J2551">
        <v>16</v>
      </c>
      <c r="K2551">
        <v>0</v>
      </c>
      <c r="L2551">
        <v>16</v>
      </c>
      <c r="M2551" t="s">
        <v>161</v>
      </c>
      <c r="N2551" t="s">
        <v>161</v>
      </c>
      <c r="O2551" t="s">
        <v>161</v>
      </c>
      <c r="P2551" t="s">
        <v>161</v>
      </c>
      <c r="Q2551" t="s">
        <v>161</v>
      </c>
      <c r="R2551" t="s">
        <v>161</v>
      </c>
      <c r="S2551">
        <v>14803.32</v>
      </c>
      <c r="T2551">
        <v>579.79999999999995</v>
      </c>
      <c r="U2551" t="s">
        <v>161</v>
      </c>
      <c r="V2551" t="s">
        <v>3233</v>
      </c>
      <c r="W2551" t="s">
        <v>3233</v>
      </c>
      <c r="X2551" s="2" t="s">
        <v>161</v>
      </c>
      <c r="Y2551" t="s">
        <v>161</v>
      </c>
      <c r="Z2551" t="s">
        <v>161</v>
      </c>
      <c r="AA2551" s="2" t="s">
        <v>161</v>
      </c>
      <c r="AB2551" s="2" t="s">
        <v>161</v>
      </c>
      <c r="AC2551" t="s">
        <v>161</v>
      </c>
      <c r="AD2551" t="s">
        <v>161</v>
      </c>
      <c r="AE2551" t="s">
        <v>161</v>
      </c>
      <c r="AF2551" t="s">
        <v>161</v>
      </c>
      <c r="AG2551" t="s">
        <v>161</v>
      </c>
      <c r="AH2551" t="s">
        <v>3233</v>
      </c>
      <c r="AI2551" t="s">
        <v>161</v>
      </c>
    </row>
    <row r="2552" spans="1:42" hidden="1">
      <c r="A2552" t="s">
        <v>180</v>
      </c>
      <c r="B2552" t="s">
        <v>180</v>
      </c>
      <c r="C2552" t="s">
        <v>146</v>
      </c>
      <c r="D2552" t="s">
        <v>2749</v>
      </c>
      <c r="E2552" t="s">
        <v>2731</v>
      </c>
      <c r="F2552" t="s">
        <v>2715</v>
      </c>
      <c r="G2552" s="1">
        <v>43101</v>
      </c>
      <c r="H2552">
        <v>3.1</v>
      </c>
      <c r="I2552">
        <v>5</v>
      </c>
      <c r="J2552">
        <v>20</v>
      </c>
      <c r="K2552">
        <v>19</v>
      </c>
      <c r="L2552">
        <v>20</v>
      </c>
      <c r="M2552" t="s">
        <v>161</v>
      </c>
      <c r="N2552" t="s">
        <v>161</v>
      </c>
      <c r="O2552" t="s">
        <v>161</v>
      </c>
      <c r="P2552" t="s">
        <v>161</v>
      </c>
      <c r="Q2552" t="s">
        <v>161</v>
      </c>
      <c r="R2552" t="s">
        <v>161</v>
      </c>
      <c r="S2552">
        <v>14803.32</v>
      </c>
      <c r="T2552">
        <v>757.91</v>
      </c>
      <c r="U2552" t="s">
        <v>161</v>
      </c>
      <c r="V2552" s="2">
        <v>250000</v>
      </c>
      <c r="W2552" s="2">
        <v>168775</v>
      </c>
      <c r="X2552" s="2" t="s">
        <v>161</v>
      </c>
      <c r="Y2552" t="s">
        <v>161</v>
      </c>
      <c r="Z2552" t="s">
        <v>161</v>
      </c>
      <c r="AA2552" s="2" t="s">
        <v>161</v>
      </c>
      <c r="AB2552" s="2" t="s">
        <v>161</v>
      </c>
      <c r="AC2552" t="s">
        <v>161</v>
      </c>
      <c r="AD2552" t="s">
        <v>161</v>
      </c>
      <c r="AE2552" t="s">
        <v>161</v>
      </c>
      <c r="AF2552" t="s">
        <v>161</v>
      </c>
      <c r="AG2552" t="s">
        <v>161</v>
      </c>
      <c r="AH2552" s="2">
        <v>950000</v>
      </c>
      <c r="AI2552" t="s">
        <v>161</v>
      </c>
    </row>
    <row r="2553" spans="1:42" hidden="1">
      <c r="A2553" t="s">
        <v>180</v>
      </c>
      <c r="B2553" t="s">
        <v>180</v>
      </c>
      <c r="C2553" t="s">
        <v>2747</v>
      </c>
      <c r="D2553" t="s">
        <v>2748</v>
      </c>
      <c r="E2553" t="s">
        <v>2731</v>
      </c>
      <c r="F2553" t="s">
        <v>2715</v>
      </c>
      <c r="G2553" s="1">
        <v>43101</v>
      </c>
      <c r="H2553">
        <v>3.4</v>
      </c>
      <c r="I2553">
        <v>45</v>
      </c>
      <c r="J2553">
        <v>64</v>
      </c>
      <c r="K2553">
        <v>61</v>
      </c>
      <c r="L2553">
        <v>64</v>
      </c>
      <c r="M2553" t="s">
        <v>161</v>
      </c>
      <c r="N2553" t="s">
        <v>161</v>
      </c>
      <c r="O2553" t="s">
        <v>161</v>
      </c>
      <c r="P2553" t="s">
        <v>161</v>
      </c>
      <c r="Q2553" t="s">
        <v>161</v>
      </c>
      <c r="R2553" t="s">
        <v>161</v>
      </c>
      <c r="S2553">
        <v>14803.32</v>
      </c>
      <c r="T2553">
        <v>354.39</v>
      </c>
      <c r="U2553" t="s">
        <v>161</v>
      </c>
      <c r="V2553" s="2">
        <v>703125</v>
      </c>
      <c r="W2553" s="2">
        <v>415195</v>
      </c>
      <c r="X2553" t="s">
        <v>161</v>
      </c>
      <c r="Y2553" t="s">
        <v>161</v>
      </c>
      <c r="Z2553" t="s">
        <v>161</v>
      </c>
      <c r="AA2553" s="2" t="s">
        <v>161</v>
      </c>
      <c r="AB2553" s="2" t="s">
        <v>161</v>
      </c>
      <c r="AC2553" t="s">
        <v>161</v>
      </c>
      <c r="AD2553" t="s">
        <v>161</v>
      </c>
      <c r="AE2553" t="s">
        <v>161</v>
      </c>
      <c r="AF2553" t="s">
        <v>161</v>
      </c>
      <c r="AG2553" t="s">
        <v>161</v>
      </c>
      <c r="AH2553" s="2">
        <v>953125</v>
      </c>
      <c r="AI2553" t="s">
        <v>161</v>
      </c>
    </row>
    <row r="2554" spans="1:42" hidden="1">
      <c r="A2554" t="s">
        <v>180</v>
      </c>
      <c r="B2554" t="s">
        <v>180</v>
      </c>
      <c r="C2554" t="s">
        <v>2712</v>
      </c>
      <c r="D2554" t="s">
        <v>2713</v>
      </c>
      <c r="E2554" t="s">
        <v>2731</v>
      </c>
      <c r="F2554" t="s">
        <v>2715</v>
      </c>
      <c r="G2554" s="1">
        <v>44197</v>
      </c>
      <c r="H2554">
        <v>2.3529411764705901</v>
      </c>
      <c r="I2554">
        <v>10</v>
      </c>
      <c r="J2554">
        <v>17</v>
      </c>
      <c r="K2554">
        <v>0</v>
      </c>
      <c r="L2554">
        <v>17</v>
      </c>
      <c r="M2554" t="s">
        <v>161</v>
      </c>
      <c r="N2554" t="s">
        <v>161</v>
      </c>
      <c r="O2554" t="s">
        <v>161</v>
      </c>
      <c r="P2554" t="s">
        <v>161</v>
      </c>
      <c r="Q2554" t="s">
        <v>161</v>
      </c>
      <c r="R2554" t="s">
        <v>161</v>
      </c>
      <c r="S2554">
        <v>16535.5</v>
      </c>
      <c r="T2554">
        <v>1602.8</v>
      </c>
      <c r="U2554" t="s">
        <v>161</v>
      </c>
      <c r="V2554" s="2">
        <v>588235</v>
      </c>
      <c r="W2554" s="2">
        <v>110588</v>
      </c>
      <c r="X2554" t="s">
        <v>161</v>
      </c>
      <c r="Y2554" t="s">
        <v>161</v>
      </c>
      <c r="Z2554" t="s">
        <v>161</v>
      </c>
      <c r="AA2554" s="2" t="s">
        <v>161</v>
      </c>
      <c r="AB2554" s="2" t="s">
        <v>161</v>
      </c>
      <c r="AC2554" t="s">
        <v>161</v>
      </c>
      <c r="AD2554" t="s">
        <v>161</v>
      </c>
      <c r="AE2554" t="s">
        <v>161</v>
      </c>
      <c r="AF2554" t="s">
        <v>161</v>
      </c>
      <c r="AG2554" t="s">
        <v>161</v>
      </c>
      <c r="AH2554" t="s">
        <v>3233</v>
      </c>
      <c r="AI2554" t="s">
        <v>161</v>
      </c>
    </row>
    <row r="2555" spans="1:42" hidden="1">
      <c r="A2555" t="s">
        <v>180</v>
      </c>
      <c r="B2555" t="s">
        <v>180</v>
      </c>
      <c r="C2555" t="s">
        <v>129</v>
      </c>
      <c r="D2555" t="s">
        <v>2755</v>
      </c>
      <c r="E2555" t="s">
        <v>2731</v>
      </c>
      <c r="F2555" t="s">
        <v>2715</v>
      </c>
      <c r="G2555" s="1">
        <v>44197</v>
      </c>
      <c r="H2555">
        <v>0.5</v>
      </c>
      <c r="I2555">
        <v>0</v>
      </c>
      <c r="J2555">
        <v>7</v>
      </c>
      <c r="K2555">
        <v>0</v>
      </c>
      <c r="L2555">
        <v>7</v>
      </c>
      <c r="M2555" t="s">
        <v>161</v>
      </c>
      <c r="N2555" t="s">
        <v>161</v>
      </c>
      <c r="O2555" t="s">
        <v>161</v>
      </c>
      <c r="P2555" t="s">
        <v>161</v>
      </c>
      <c r="Q2555" t="s">
        <v>161</v>
      </c>
      <c r="R2555" t="s">
        <v>161</v>
      </c>
      <c r="S2555">
        <v>16535.5</v>
      </c>
      <c r="T2555">
        <v>696.2</v>
      </c>
      <c r="U2555" t="s">
        <v>161</v>
      </c>
      <c r="V2555" t="s">
        <v>3233</v>
      </c>
      <c r="W2555" t="s">
        <v>3233</v>
      </c>
      <c r="X2555" t="s">
        <v>161</v>
      </c>
      <c r="Y2555" t="s">
        <v>161</v>
      </c>
      <c r="Z2555" t="s">
        <v>161</v>
      </c>
      <c r="AA2555" t="s">
        <v>161</v>
      </c>
      <c r="AB2555" t="s">
        <v>161</v>
      </c>
      <c r="AC2555" t="s">
        <v>161</v>
      </c>
      <c r="AD2555" t="s">
        <v>161</v>
      </c>
      <c r="AE2555" t="s">
        <v>161</v>
      </c>
      <c r="AF2555" t="s">
        <v>161</v>
      </c>
      <c r="AG2555" t="s">
        <v>161</v>
      </c>
      <c r="AH2555" t="s">
        <v>3233</v>
      </c>
      <c r="AI2555" t="s">
        <v>161</v>
      </c>
    </row>
    <row r="2556" spans="1:42" hidden="1">
      <c r="A2556" t="s">
        <v>180</v>
      </c>
      <c r="B2556" t="s">
        <v>180</v>
      </c>
      <c r="C2556" t="s">
        <v>146</v>
      </c>
      <c r="D2556" t="s">
        <v>2749</v>
      </c>
      <c r="E2556" t="s">
        <v>2731</v>
      </c>
      <c r="F2556" t="s">
        <v>2715</v>
      </c>
      <c r="G2556" s="1">
        <v>44197</v>
      </c>
      <c r="H2556">
        <v>2.0625</v>
      </c>
      <c r="I2556">
        <v>17</v>
      </c>
      <c r="J2556">
        <v>40</v>
      </c>
      <c r="K2556">
        <v>1</v>
      </c>
      <c r="L2556">
        <v>40</v>
      </c>
      <c r="M2556" t="s">
        <v>161</v>
      </c>
      <c r="N2556" t="s">
        <v>161</v>
      </c>
      <c r="O2556" t="s">
        <v>161</v>
      </c>
      <c r="P2556" t="s">
        <v>161</v>
      </c>
      <c r="Q2556" t="s">
        <v>161</v>
      </c>
      <c r="R2556" t="s">
        <v>161</v>
      </c>
      <c r="S2556">
        <v>16535.5</v>
      </c>
      <c r="T2556">
        <v>684.1</v>
      </c>
      <c r="U2556" t="s">
        <v>161</v>
      </c>
      <c r="V2556" s="2">
        <v>425000</v>
      </c>
      <c r="W2556" s="2">
        <v>166175</v>
      </c>
      <c r="X2556" s="2" t="s">
        <v>161</v>
      </c>
      <c r="Y2556" t="s">
        <v>161</v>
      </c>
      <c r="Z2556" t="s">
        <v>161</v>
      </c>
      <c r="AA2556" s="2" t="s">
        <v>161</v>
      </c>
      <c r="AB2556" s="2" t="s">
        <v>161</v>
      </c>
      <c r="AC2556" t="s">
        <v>161</v>
      </c>
      <c r="AD2556" t="s">
        <v>161</v>
      </c>
      <c r="AE2556" t="s">
        <v>161</v>
      </c>
      <c r="AF2556" t="s">
        <v>161</v>
      </c>
      <c r="AG2556" t="s">
        <v>161</v>
      </c>
      <c r="AH2556" s="2">
        <v>25000</v>
      </c>
      <c r="AI2556" t="s">
        <v>161</v>
      </c>
    </row>
    <row r="2557" spans="1:42" hidden="1">
      <c r="A2557" t="s">
        <v>180</v>
      </c>
      <c r="B2557" t="s">
        <v>180</v>
      </c>
      <c r="C2557" t="s">
        <v>2747</v>
      </c>
      <c r="D2557" t="s">
        <v>2748</v>
      </c>
      <c r="E2557" t="s">
        <v>2731</v>
      </c>
      <c r="F2557" t="s">
        <v>2715</v>
      </c>
      <c r="G2557" s="1">
        <v>44197</v>
      </c>
      <c r="H2557">
        <v>2.9655172413793101</v>
      </c>
      <c r="I2557">
        <v>39</v>
      </c>
      <c r="J2557">
        <v>58</v>
      </c>
      <c r="K2557">
        <v>47</v>
      </c>
      <c r="L2557">
        <v>58</v>
      </c>
      <c r="M2557" t="s">
        <v>161</v>
      </c>
      <c r="N2557" t="s">
        <v>161</v>
      </c>
      <c r="O2557" t="s">
        <v>161</v>
      </c>
      <c r="P2557" t="s">
        <v>161</v>
      </c>
      <c r="Q2557" t="s">
        <v>161</v>
      </c>
      <c r="R2557" t="s">
        <v>161</v>
      </c>
      <c r="S2557">
        <v>16535.5</v>
      </c>
      <c r="T2557">
        <v>394.6</v>
      </c>
      <c r="U2557" t="s">
        <v>161</v>
      </c>
      <c r="V2557" s="2">
        <v>672414</v>
      </c>
      <c r="W2557" s="2">
        <v>919190</v>
      </c>
      <c r="X2557" s="2" t="s">
        <v>161</v>
      </c>
      <c r="Y2557" t="s">
        <v>161</v>
      </c>
      <c r="Z2557" t="s">
        <v>161</v>
      </c>
      <c r="AA2557" s="2" t="s">
        <v>161</v>
      </c>
      <c r="AB2557" s="2" t="s">
        <v>161</v>
      </c>
      <c r="AC2557" t="s">
        <v>161</v>
      </c>
      <c r="AD2557" t="s">
        <v>161</v>
      </c>
      <c r="AE2557" t="s">
        <v>161</v>
      </c>
      <c r="AF2557" t="s">
        <v>161</v>
      </c>
      <c r="AG2557" t="s">
        <v>161</v>
      </c>
      <c r="AH2557" s="2">
        <v>810345</v>
      </c>
      <c r="AI2557" t="s">
        <v>161</v>
      </c>
    </row>
    <row r="2558" spans="1:42" hidden="1">
      <c r="A2558" t="s">
        <v>180</v>
      </c>
      <c r="B2558" t="s">
        <v>180</v>
      </c>
      <c r="C2558" t="s">
        <v>2712</v>
      </c>
      <c r="D2558" t="s">
        <v>2713</v>
      </c>
      <c r="E2558" t="s">
        <v>2731</v>
      </c>
      <c r="F2558" t="s">
        <v>2715</v>
      </c>
      <c r="G2558" s="1">
        <v>45292</v>
      </c>
      <c r="H2558">
        <v>3.4722222222222201</v>
      </c>
      <c r="I2558">
        <v>17</v>
      </c>
      <c r="J2558">
        <v>18</v>
      </c>
      <c r="K2558">
        <v>18</v>
      </c>
      <c r="L2558">
        <v>18</v>
      </c>
      <c r="M2558">
        <v>2</v>
      </c>
      <c r="N2558">
        <v>18</v>
      </c>
      <c r="O2558">
        <v>18</v>
      </c>
      <c r="P2558">
        <v>18</v>
      </c>
      <c r="Q2558" t="s">
        <v>161</v>
      </c>
      <c r="R2558" t="s">
        <v>161</v>
      </c>
      <c r="S2558">
        <v>19221</v>
      </c>
      <c r="T2558">
        <v>1862.5</v>
      </c>
      <c r="U2558" t="s">
        <v>161</v>
      </c>
      <c r="V2558" s="2">
        <v>944444</v>
      </c>
      <c r="W2558" s="2">
        <v>108989</v>
      </c>
      <c r="X2558" s="2" t="s">
        <v>161</v>
      </c>
      <c r="Y2558" t="s">
        <v>161</v>
      </c>
      <c r="Z2558" s="2">
        <v>111111</v>
      </c>
      <c r="AA2558" s="2">
        <v>12822</v>
      </c>
      <c r="AB2558" s="2" t="s">
        <v>161</v>
      </c>
      <c r="AC2558" t="s">
        <v>161</v>
      </c>
      <c r="AD2558" s="2">
        <v>1000000</v>
      </c>
      <c r="AE2558" s="2">
        <v>115400</v>
      </c>
      <c r="AF2558" t="s">
        <v>161</v>
      </c>
      <c r="AG2558" t="s">
        <v>161</v>
      </c>
      <c r="AH2558" s="2">
        <v>1000000</v>
      </c>
      <c r="AI2558" t="s">
        <v>161</v>
      </c>
    </row>
    <row r="2559" spans="1:42" hidden="1">
      <c r="A2559" t="s">
        <v>180</v>
      </c>
      <c r="B2559" t="s">
        <v>180</v>
      </c>
      <c r="C2559" t="s">
        <v>146</v>
      </c>
      <c r="D2559" t="s">
        <v>2749</v>
      </c>
      <c r="E2559" t="s">
        <v>2731</v>
      </c>
      <c r="F2559" t="s">
        <v>2715</v>
      </c>
      <c r="G2559" s="1">
        <v>45292</v>
      </c>
      <c r="H2559">
        <v>3.43150684931507</v>
      </c>
      <c r="I2559">
        <v>67</v>
      </c>
      <c r="J2559">
        <v>73</v>
      </c>
      <c r="K2559">
        <v>72</v>
      </c>
      <c r="L2559">
        <v>73</v>
      </c>
      <c r="M2559">
        <v>15</v>
      </c>
      <c r="N2559">
        <v>73</v>
      </c>
      <c r="O2559">
        <v>72</v>
      </c>
      <c r="P2559">
        <v>73</v>
      </c>
      <c r="Q2559" t="s">
        <v>161</v>
      </c>
      <c r="R2559" t="s">
        <v>161</v>
      </c>
      <c r="S2559">
        <v>19221</v>
      </c>
      <c r="T2559">
        <v>836</v>
      </c>
      <c r="U2559" t="s">
        <v>161</v>
      </c>
      <c r="V2559" s="2">
        <v>917808</v>
      </c>
      <c r="W2559" s="2">
        <v>599604</v>
      </c>
      <c r="X2559" s="2" t="s">
        <v>161</v>
      </c>
      <c r="Y2559" t="s">
        <v>161</v>
      </c>
      <c r="Z2559" s="2">
        <v>205479</v>
      </c>
      <c r="AA2559" s="2">
        <v>134240</v>
      </c>
      <c r="AB2559" s="2" t="s">
        <v>161</v>
      </c>
      <c r="AC2559" t="s">
        <v>161</v>
      </c>
      <c r="AD2559" s="2">
        <v>986301</v>
      </c>
      <c r="AE2559" s="2">
        <v>644351</v>
      </c>
      <c r="AF2559" t="s">
        <v>161</v>
      </c>
      <c r="AG2559" t="s">
        <v>161</v>
      </c>
      <c r="AH2559" s="2">
        <v>986301</v>
      </c>
      <c r="AI2559" t="s">
        <v>161</v>
      </c>
      <c r="AM2559" s="2"/>
      <c r="AN2559" s="2"/>
    </row>
    <row r="2560" spans="1:42" hidden="1">
      <c r="A2560" t="s">
        <v>180</v>
      </c>
      <c r="B2560" t="s">
        <v>180</v>
      </c>
      <c r="C2560" t="s">
        <v>2747</v>
      </c>
      <c r="D2560" t="s">
        <v>2748</v>
      </c>
      <c r="E2560" t="s">
        <v>2731</v>
      </c>
      <c r="F2560" t="s">
        <v>2715</v>
      </c>
      <c r="G2560" s="1">
        <v>45292</v>
      </c>
      <c r="H2560">
        <v>3.3928571428571401</v>
      </c>
      <c r="I2560">
        <v>44</v>
      </c>
      <c r="J2560">
        <v>56</v>
      </c>
      <c r="K2560">
        <v>56</v>
      </c>
      <c r="L2560">
        <v>56</v>
      </c>
      <c r="M2560">
        <v>40</v>
      </c>
      <c r="N2560">
        <v>56</v>
      </c>
      <c r="O2560">
        <v>56</v>
      </c>
      <c r="P2560">
        <v>56</v>
      </c>
      <c r="Q2560" t="s">
        <v>161</v>
      </c>
      <c r="R2560" t="s">
        <v>161</v>
      </c>
      <c r="S2560">
        <v>19221</v>
      </c>
      <c r="T2560">
        <v>361.7</v>
      </c>
      <c r="U2560" t="s">
        <v>161</v>
      </c>
      <c r="V2560" s="2">
        <v>785714</v>
      </c>
      <c r="W2560" s="2">
        <v>1276943</v>
      </c>
      <c r="X2560" t="s">
        <v>161</v>
      </c>
      <c r="Y2560" t="s">
        <v>161</v>
      </c>
      <c r="Z2560" s="2">
        <v>714286</v>
      </c>
      <c r="AA2560" s="2">
        <v>1160857</v>
      </c>
      <c r="AB2560" s="2" t="s">
        <v>161</v>
      </c>
      <c r="AC2560" t="s">
        <v>161</v>
      </c>
      <c r="AD2560" s="2">
        <v>1000000</v>
      </c>
      <c r="AE2560" s="2">
        <v>1625200</v>
      </c>
      <c r="AF2560" t="s">
        <v>161</v>
      </c>
      <c r="AG2560" t="s">
        <v>161</v>
      </c>
      <c r="AH2560" s="2">
        <v>1000000</v>
      </c>
      <c r="AI2560" t="s">
        <v>161</v>
      </c>
    </row>
    <row r="2561" spans="1:42" hidden="1">
      <c r="A2561" t="s">
        <v>180</v>
      </c>
      <c r="B2561" t="s">
        <v>180</v>
      </c>
      <c r="C2561" t="s">
        <v>2737</v>
      </c>
      <c r="D2561" t="s">
        <v>2738</v>
      </c>
      <c r="E2561" t="s">
        <v>3251</v>
      </c>
      <c r="F2561" t="s">
        <v>2711</v>
      </c>
      <c r="G2561" s="1">
        <v>43101</v>
      </c>
      <c r="H2561">
        <v>0.7</v>
      </c>
      <c r="I2561">
        <v>0</v>
      </c>
      <c r="J2561">
        <v>3</v>
      </c>
      <c r="K2561">
        <v>0</v>
      </c>
      <c r="L2561">
        <v>3</v>
      </c>
      <c r="M2561" t="s">
        <v>161</v>
      </c>
      <c r="N2561" t="s">
        <v>161</v>
      </c>
      <c r="O2561" t="s">
        <v>161</v>
      </c>
      <c r="P2561" t="s">
        <v>161</v>
      </c>
      <c r="Q2561" t="s">
        <v>161</v>
      </c>
      <c r="R2561" t="s">
        <v>161</v>
      </c>
      <c r="S2561">
        <v>14803.32</v>
      </c>
      <c r="T2561">
        <v>1862.76</v>
      </c>
      <c r="U2561" t="s">
        <v>161</v>
      </c>
      <c r="V2561" t="s">
        <v>3233</v>
      </c>
      <c r="W2561" t="s">
        <v>3233</v>
      </c>
      <c r="X2561" s="2" t="s">
        <v>161</v>
      </c>
      <c r="Y2561" t="s">
        <v>161</v>
      </c>
      <c r="Z2561" t="s">
        <v>161</v>
      </c>
      <c r="AA2561" s="2" t="s">
        <v>161</v>
      </c>
      <c r="AB2561" s="2" t="s">
        <v>161</v>
      </c>
      <c r="AC2561" t="s">
        <v>161</v>
      </c>
      <c r="AD2561" t="s">
        <v>161</v>
      </c>
      <c r="AE2561" t="s">
        <v>161</v>
      </c>
      <c r="AF2561" t="s">
        <v>161</v>
      </c>
      <c r="AG2561" t="s">
        <v>161</v>
      </c>
      <c r="AH2561" t="s">
        <v>3233</v>
      </c>
      <c r="AI2561" t="s">
        <v>161</v>
      </c>
    </row>
    <row r="2562" spans="1:42" hidden="1">
      <c r="A2562" t="s">
        <v>180</v>
      </c>
      <c r="B2562" t="s">
        <v>180</v>
      </c>
      <c r="C2562" t="s">
        <v>2758</v>
      </c>
      <c r="D2562" t="s">
        <v>2759</v>
      </c>
      <c r="E2562" t="s">
        <v>3251</v>
      </c>
      <c r="F2562" t="s">
        <v>2728</v>
      </c>
      <c r="G2562" s="1">
        <v>43101</v>
      </c>
      <c r="H2562">
        <v>1.7</v>
      </c>
      <c r="I2562">
        <v>0</v>
      </c>
      <c r="J2562">
        <v>7</v>
      </c>
      <c r="K2562">
        <v>0</v>
      </c>
      <c r="L2562">
        <v>7</v>
      </c>
      <c r="M2562" t="s">
        <v>161</v>
      </c>
      <c r="N2562" t="s">
        <v>161</v>
      </c>
      <c r="O2562" t="s">
        <v>161</v>
      </c>
      <c r="P2562" t="s">
        <v>161</v>
      </c>
      <c r="Q2562" t="s">
        <v>161</v>
      </c>
      <c r="R2562" t="s">
        <v>161</v>
      </c>
      <c r="S2562">
        <v>14803.32</v>
      </c>
      <c r="T2562">
        <v>305.3</v>
      </c>
      <c r="U2562" t="s">
        <v>161</v>
      </c>
      <c r="V2562" t="s">
        <v>3233</v>
      </c>
      <c r="W2562" t="s">
        <v>3233</v>
      </c>
      <c r="X2562" t="s">
        <v>161</v>
      </c>
      <c r="Y2562" t="s">
        <v>161</v>
      </c>
      <c r="Z2562" t="s">
        <v>161</v>
      </c>
      <c r="AA2562" t="s">
        <v>161</v>
      </c>
      <c r="AB2562" t="s">
        <v>161</v>
      </c>
      <c r="AC2562" t="s">
        <v>161</v>
      </c>
      <c r="AD2562" s="2" t="s">
        <v>161</v>
      </c>
      <c r="AE2562" t="s">
        <v>161</v>
      </c>
      <c r="AF2562" t="s">
        <v>161</v>
      </c>
      <c r="AG2562" t="s">
        <v>161</v>
      </c>
      <c r="AH2562" s="2" t="s">
        <v>3233</v>
      </c>
      <c r="AI2562" t="s">
        <v>161</v>
      </c>
      <c r="AL2562" s="2"/>
      <c r="AP2562" s="2"/>
    </row>
    <row r="2563" spans="1:42" hidden="1">
      <c r="A2563" t="s">
        <v>180</v>
      </c>
      <c r="B2563" t="s">
        <v>180</v>
      </c>
      <c r="C2563" t="s">
        <v>2694</v>
      </c>
      <c r="D2563" t="s">
        <v>2708</v>
      </c>
      <c r="E2563" t="s">
        <v>3251</v>
      </c>
      <c r="F2563" t="s">
        <v>2708</v>
      </c>
      <c r="G2563" s="1">
        <v>43101</v>
      </c>
      <c r="H2563">
        <v>1.4</v>
      </c>
      <c r="I2563" t="s">
        <v>161</v>
      </c>
      <c r="J2563" t="s">
        <v>161</v>
      </c>
      <c r="K2563" t="s">
        <v>161</v>
      </c>
      <c r="L2563" t="s">
        <v>161</v>
      </c>
      <c r="M2563" t="s">
        <v>161</v>
      </c>
      <c r="N2563" t="s">
        <v>161</v>
      </c>
      <c r="O2563" t="s">
        <v>161</v>
      </c>
      <c r="P2563" t="s">
        <v>161</v>
      </c>
      <c r="Q2563" t="s">
        <v>161</v>
      </c>
      <c r="R2563" t="s">
        <v>161</v>
      </c>
      <c r="S2563">
        <v>14803.32</v>
      </c>
      <c r="T2563" t="s">
        <v>161</v>
      </c>
      <c r="U2563" t="s">
        <v>161</v>
      </c>
      <c r="V2563" t="s">
        <v>161</v>
      </c>
      <c r="W2563" t="s">
        <v>161</v>
      </c>
      <c r="X2563" t="s">
        <v>161</v>
      </c>
      <c r="Y2563" t="s">
        <v>161</v>
      </c>
      <c r="Z2563" t="s">
        <v>161</v>
      </c>
      <c r="AA2563" t="s">
        <v>161</v>
      </c>
      <c r="AB2563" t="s">
        <v>161</v>
      </c>
      <c r="AC2563" t="s">
        <v>161</v>
      </c>
      <c r="AD2563" s="2" t="s">
        <v>161</v>
      </c>
      <c r="AE2563" t="s">
        <v>161</v>
      </c>
      <c r="AF2563" t="s">
        <v>161</v>
      </c>
      <c r="AG2563" t="s">
        <v>161</v>
      </c>
      <c r="AH2563" s="2" t="s">
        <v>161</v>
      </c>
      <c r="AI2563" t="s">
        <v>161</v>
      </c>
      <c r="AL2563" s="2"/>
      <c r="AP2563" s="2"/>
    </row>
    <row r="2564" spans="1:42" hidden="1">
      <c r="A2564" t="s">
        <v>180</v>
      </c>
      <c r="B2564" t="s">
        <v>180</v>
      </c>
      <c r="C2564" t="s">
        <v>2737</v>
      </c>
      <c r="D2564" t="s">
        <v>2738</v>
      </c>
      <c r="E2564" t="s">
        <v>2762</v>
      </c>
      <c r="F2564" t="s">
        <v>2711</v>
      </c>
      <c r="G2564" s="1">
        <v>44197</v>
      </c>
      <c r="H2564">
        <v>4</v>
      </c>
      <c r="I2564">
        <v>1</v>
      </c>
      <c r="J2564">
        <v>1</v>
      </c>
      <c r="K2564">
        <v>0</v>
      </c>
      <c r="L2564">
        <v>1</v>
      </c>
      <c r="M2564" t="s">
        <v>161</v>
      </c>
      <c r="N2564" t="s">
        <v>161</v>
      </c>
      <c r="O2564" t="s">
        <v>161</v>
      </c>
      <c r="P2564" t="s">
        <v>161</v>
      </c>
      <c r="Q2564" t="s">
        <v>161</v>
      </c>
      <c r="R2564" t="s">
        <v>161</v>
      </c>
      <c r="S2564">
        <v>16535.5</v>
      </c>
      <c r="T2564">
        <v>1484.7</v>
      </c>
      <c r="U2564" t="s">
        <v>161</v>
      </c>
      <c r="V2564" s="2">
        <v>1000000</v>
      </c>
      <c r="W2564" s="2">
        <v>793000</v>
      </c>
      <c r="X2564" t="s">
        <v>161</v>
      </c>
      <c r="Y2564" t="s">
        <v>161</v>
      </c>
      <c r="Z2564" t="s">
        <v>161</v>
      </c>
      <c r="AA2564" t="s">
        <v>161</v>
      </c>
      <c r="AB2564" t="s">
        <v>161</v>
      </c>
      <c r="AC2564" t="s">
        <v>161</v>
      </c>
      <c r="AD2564" s="2" t="s">
        <v>161</v>
      </c>
      <c r="AE2564" t="s">
        <v>161</v>
      </c>
      <c r="AF2564" t="s">
        <v>161</v>
      </c>
      <c r="AG2564" t="s">
        <v>161</v>
      </c>
      <c r="AH2564" s="2" t="s">
        <v>3233</v>
      </c>
      <c r="AI2564" t="s">
        <v>161</v>
      </c>
      <c r="AL2564" s="2"/>
      <c r="AP2564" s="2"/>
    </row>
    <row r="2565" spans="1:42" hidden="1">
      <c r="A2565" t="s">
        <v>180</v>
      </c>
      <c r="B2565" t="s">
        <v>180</v>
      </c>
      <c r="C2565" t="s">
        <v>2758</v>
      </c>
      <c r="D2565" t="s">
        <v>2759</v>
      </c>
      <c r="E2565" t="s">
        <v>2762</v>
      </c>
      <c r="F2565" t="s">
        <v>2728</v>
      </c>
      <c r="G2565" s="1">
        <v>44197</v>
      </c>
      <c r="H2565">
        <v>2.0625</v>
      </c>
      <c r="I2565">
        <v>0</v>
      </c>
      <c r="J2565">
        <v>8</v>
      </c>
      <c r="K2565">
        <v>0</v>
      </c>
      <c r="L2565">
        <v>8</v>
      </c>
      <c r="M2565" t="s">
        <v>161</v>
      </c>
      <c r="N2565" t="s">
        <v>161</v>
      </c>
      <c r="O2565" t="s">
        <v>161</v>
      </c>
      <c r="P2565" t="s">
        <v>161</v>
      </c>
      <c r="Q2565" t="s">
        <v>161</v>
      </c>
      <c r="R2565" t="s">
        <v>161</v>
      </c>
      <c r="S2565">
        <v>16535.5</v>
      </c>
      <c r="T2565">
        <v>466.1</v>
      </c>
      <c r="U2565" t="s">
        <v>161</v>
      </c>
      <c r="V2565" t="s">
        <v>3233</v>
      </c>
      <c r="W2565" t="s">
        <v>3233</v>
      </c>
      <c r="X2565" t="s">
        <v>161</v>
      </c>
      <c r="Y2565" t="s">
        <v>161</v>
      </c>
      <c r="Z2565" t="s">
        <v>161</v>
      </c>
      <c r="AA2565" t="s">
        <v>161</v>
      </c>
      <c r="AB2565" t="s">
        <v>161</v>
      </c>
      <c r="AC2565" t="s">
        <v>161</v>
      </c>
      <c r="AD2565" s="2" t="s">
        <v>161</v>
      </c>
      <c r="AE2565" t="s">
        <v>161</v>
      </c>
      <c r="AF2565" t="s">
        <v>161</v>
      </c>
      <c r="AG2565" t="s">
        <v>161</v>
      </c>
      <c r="AH2565" s="2" t="s">
        <v>3233</v>
      </c>
      <c r="AI2565" t="s">
        <v>161</v>
      </c>
      <c r="AL2565" s="2"/>
      <c r="AP2565" s="2"/>
    </row>
    <row r="2566" spans="1:42" hidden="1">
      <c r="A2566" t="s">
        <v>180</v>
      </c>
      <c r="B2566" t="s">
        <v>180</v>
      </c>
      <c r="C2566" t="s">
        <v>2758</v>
      </c>
      <c r="D2566" t="s">
        <v>2759</v>
      </c>
      <c r="E2566" t="s">
        <v>2762</v>
      </c>
      <c r="F2566" t="s">
        <v>2728</v>
      </c>
      <c r="G2566" s="1">
        <v>45292</v>
      </c>
      <c r="H2566">
        <v>2</v>
      </c>
      <c r="I2566">
        <v>2</v>
      </c>
      <c r="J2566">
        <v>10</v>
      </c>
      <c r="K2566">
        <v>0</v>
      </c>
      <c r="L2566">
        <v>10</v>
      </c>
      <c r="M2566">
        <v>0</v>
      </c>
      <c r="N2566">
        <v>10</v>
      </c>
      <c r="O2566">
        <v>0</v>
      </c>
      <c r="P2566">
        <v>10</v>
      </c>
      <c r="Q2566" t="s">
        <v>161</v>
      </c>
      <c r="R2566" t="s">
        <v>161</v>
      </c>
      <c r="S2566">
        <v>19221</v>
      </c>
      <c r="T2566">
        <v>1299.6099999999999</v>
      </c>
      <c r="U2566" t="s">
        <v>161</v>
      </c>
      <c r="V2566" s="2">
        <v>200000</v>
      </c>
      <c r="W2566" s="2">
        <v>179520</v>
      </c>
      <c r="X2566" t="s">
        <v>161</v>
      </c>
      <c r="Y2566" t="s">
        <v>161</v>
      </c>
      <c r="Z2566" t="s">
        <v>3233</v>
      </c>
      <c r="AA2566" t="s">
        <v>3233</v>
      </c>
      <c r="AB2566" t="s">
        <v>161</v>
      </c>
      <c r="AC2566" t="s">
        <v>161</v>
      </c>
      <c r="AD2566" s="2" t="s">
        <v>3233</v>
      </c>
      <c r="AE2566" t="s">
        <v>3233</v>
      </c>
      <c r="AF2566" t="s">
        <v>161</v>
      </c>
      <c r="AG2566" t="s">
        <v>161</v>
      </c>
      <c r="AH2566" s="2" t="s">
        <v>3233</v>
      </c>
      <c r="AI2566" t="s">
        <v>161</v>
      </c>
      <c r="AL2566" s="2"/>
      <c r="AP2566" s="2"/>
    </row>
    <row r="2567" spans="1:42" hidden="1">
      <c r="A2567" t="s">
        <v>180</v>
      </c>
      <c r="B2567" t="s">
        <v>180</v>
      </c>
      <c r="C2567" t="s">
        <v>2694</v>
      </c>
      <c r="D2567" t="s">
        <v>2708</v>
      </c>
      <c r="E2567" t="s">
        <v>2762</v>
      </c>
      <c r="F2567" t="s">
        <v>2708</v>
      </c>
      <c r="G2567" s="1">
        <v>44197</v>
      </c>
      <c r="H2567">
        <v>2.4583333333333299</v>
      </c>
      <c r="I2567" t="s">
        <v>161</v>
      </c>
      <c r="J2567" t="s">
        <v>161</v>
      </c>
      <c r="K2567" t="s">
        <v>161</v>
      </c>
      <c r="L2567" t="s">
        <v>161</v>
      </c>
      <c r="M2567" t="s">
        <v>161</v>
      </c>
      <c r="N2567" t="s">
        <v>161</v>
      </c>
      <c r="O2567" t="s">
        <v>161</v>
      </c>
      <c r="P2567" t="s">
        <v>161</v>
      </c>
      <c r="Q2567" t="s">
        <v>161</v>
      </c>
      <c r="R2567" t="s">
        <v>161</v>
      </c>
      <c r="S2567">
        <v>16535.5</v>
      </c>
      <c r="T2567" t="s">
        <v>161</v>
      </c>
      <c r="U2567" t="s">
        <v>161</v>
      </c>
      <c r="V2567" t="s">
        <v>161</v>
      </c>
      <c r="W2567" t="s">
        <v>161</v>
      </c>
      <c r="X2567" t="s">
        <v>161</v>
      </c>
      <c r="Y2567" t="s">
        <v>161</v>
      </c>
      <c r="Z2567" t="s">
        <v>161</v>
      </c>
      <c r="AA2567" t="s">
        <v>161</v>
      </c>
      <c r="AB2567" t="s">
        <v>161</v>
      </c>
      <c r="AC2567" t="s">
        <v>161</v>
      </c>
      <c r="AD2567" s="2" t="s">
        <v>161</v>
      </c>
      <c r="AE2567" t="s">
        <v>161</v>
      </c>
      <c r="AF2567" t="s">
        <v>161</v>
      </c>
      <c r="AG2567" t="s">
        <v>161</v>
      </c>
      <c r="AH2567" t="s">
        <v>161</v>
      </c>
      <c r="AI2567" t="s">
        <v>161</v>
      </c>
      <c r="AP2567" s="2"/>
    </row>
    <row r="2568" spans="1:42" hidden="1">
      <c r="A2568" t="s">
        <v>180</v>
      </c>
      <c r="B2568" t="s">
        <v>180</v>
      </c>
      <c r="C2568" t="s">
        <v>2694</v>
      </c>
      <c r="D2568" t="s">
        <v>2708</v>
      </c>
      <c r="E2568" t="s">
        <v>2762</v>
      </c>
      <c r="F2568" t="s">
        <v>2708</v>
      </c>
      <c r="G2568" s="1">
        <v>45292</v>
      </c>
      <c r="H2568">
        <v>2</v>
      </c>
      <c r="I2568" t="s">
        <v>161</v>
      </c>
      <c r="J2568" t="s">
        <v>161</v>
      </c>
      <c r="K2568" t="s">
        <v>161</v>
      </c>
      <c r="L2568" t="s">
        <v>161</v>
      </c>
      <c r="M2568" t="s">
        <v>161</v>
      </c>
      <c r="N2568" t="s">
        <v>161</v>
      </c>
      <c r="O2568" t="s">
        <v>161</v>
      </c>
      <c r="P2568" t="s">
        <v>161</v>
      </c>
      <c r="Q2568" t="s">
        <v>161</v>
      </c>
      <c r="R2568" t="s">
        <v>161</v>
      </c>
      <c r="S2568">
        <v>19221</v>
      </c>
      <c r="T2568" t="s">
        <v>161</v>
      </c>
      <c r="U2568" t="s">
        <v>161</v>
      </c>
      <c r="V2568" t="s">
        <v>161</v>
      </c>
      <c r="W2568" t="s">
        <v>161</v>
      </c>
      <c r="X2568" t="s">
        <v>161</v>
      </c>
      <c r="Y2568" t="s">
        <v>161</v>
      </c>
      <c r="Z2568" t="s">
        <v>161</v>
      </c>
      <c r="AA2568" t="s">
        <v>161</v>
      </c>
      <c r="AB2568" t="s">
        <v>161</v>
      </c>
      <c r="AC2568" t="s">
        <v>161</v>
      </c>
      <c r="AD2568" s="2" t="s">
        <v>161</v>
      </c>
      <c r="AE2568" t="s">
        <v>161</v>
      </c>
      <c r="AF2568" t="s">
        <v>161</v>
      </c>
      <c r="AG2568" t="s">
        <v>161</v>
      </c>
      <c r="AH2568" s="2" t="s">
        <v>161</v>
      </c>
      <c r="AI2568" t="s">
        <v>161</v>
      </c>
      <c r="AL2568" s="2"/>
      <c r="AP2568" s="2"/>
    </row>
    <row r="2569" spans="1:42" hidden="1">
      <c r="A2569" t="s">
        <v>180</v>
      </c>
      <c r="B2569" t="s">
        <v>180</v>
      </c>
      <c r="C2569" t="s">
        <v>2712</v>
      </c>
      <c r="D2569" t="s">
        <v>2713</v>
      </c>
      <c r="E2569" t="s">
        <v>2762</v>
      </c>
      <c r="F2569" t="s">
        <v>2715</v>
      </c>
      <c r="G2569" s="1">
        <v>44197</v>
      </c>
      <c r="H2569">
        <v>3</v>
      </c>
      <c r="I2569">
        <v>0</v>
      </c>
      <c r="J2569">
        <v>3</v>
      </c>
      <c r="K2569">
        <v>0</v>
      </c>
      <c r="L2569">
        <v>3</v>
      </c>
      <c r="M2569" t="s">
        <v>161</v>
      </c>
      <c r="N2569" t="s">
        <v>161</v>
      </c>
      <c r="O2569" t="s">
        <v>161</v>
      </c>
      <c r="P2569" t="s">
        <v>161</v>
      </c>
      <c r="Q2569" t="s">
        <v>161</v>
      </c>
      <c r="R2569" t="s">
        <v>161</v>
      </c>
      <c r="S2569">
        <v>16535.5</v>
      </c>
      <c r="T2569">
        <v>1602.8</v>
      </c>
      <c r="U2569" t="s">
        <v>161</v>
      </c>
      <c r="V2569" t="s">
        <v>3233</v>
      </c>
      <c r="W2569" t="s">
        <v>3233</v>
      </c>
      <c r="X2569" t="s">
        <v>161</v>
      </c>
      <c r="Y2569" t="s">
        <v>161</v>
      </c>
      <c r="Z2569" t="s">
        <v>161</v>
      </c>
      <c r="AA2569" t="s">
        <v>161</v>
      </c>
      <c r="AB2569" t="s">
        <v>161</v>
      </c>
      <c r="AC2569" t="s">
        <v>161</v>
      </c>
      <c r="AD2569" s="2" t="s">
        <v>161</v>
      </c>
      <c r="AE2569" t="s">
        <v>161</v>
      </c>
      <c r="AF2569" t="s">
        <v>161</v>
      </c>
      <c r="AG2569" t="s">
        <v>161</v>
      </c>
      <c r="AH2569" s="2" t="s">
        <v>3233</v>
      </c>
      <c r="AI2569" t="s">
        <v>161</v>
      </c>
      <c r="AL2569" s="2"/>
      <c r="AP2569" s="2"/>
    </row>
    <row r="2570" spans="1:42" hidden="1">
      <c r="A2570" t="s">
        <v>180</v>
      </c>
      <c r="B2570" t="s">
        <v>180</v>
      </c>
      <c r="C2570" t="s">
        <v>2706</v>
      </c>
      <c r="D2570" t="s">
        <v>2708</v>
      </c>
      <c r="E2570" t="s">
        <v>3216</v>
      </c>
      <c r="F2570" t="s">
        <v>2708</v>
      </c>
      <c r="G2570" s="1">
        <v>43101</v>
      </c>
      <c r="H2570" t="s">
        <v>161</v>
      </c>
      <c r="I2570" t="s">
        <v>161</v>
      </c>
      <c r="J2570" t="s">
        <v>161</v>
      </c>
      <c r="K2570" t="s">
        <v>161</v>
      </c>
      <c r="L2570" t="s">
        <v>161</v>
      </c>
      <c r="M2570" t="s">
        <v>161</v>
      </c>
      <c r="N2570" t="s">
        <v>161</v>
      </c>
      <c r="O2570" t="s">
        <v>161</v>
      </c>
      <c r="P2570" t="s">
        <v>161</v>
      </c>
      <c r="Q2570" t="s">
        <v>161</v>
      </c>
      <c r="R2570">
        <v>42019.4</v>
      </c>
      <c r="S2570">
        <v>14803.32</v>
      </c>
      <c r="T2570" t="s">
        <v>161</v>
      </c>
      <c r="U2570" t="s">
        <v>161</v>
      </c>
      <c r="V2570" t="s">
        <v>161</v>
      </c>
      <c r="W2570" t="s">
        <v>161</v>
      </c>
      <c r="X2570" t="s">
        <v>161</v>
      </c>
      <c r="Y2570" t="s">
        <v>161</v>
      </c>
      <c r="Z2570" t="s">
        <v>161</v>
      </c>
      <c r="AA2570" t="s">
        <v>161</v>
      </c>
      <c r="AB2570" t="s">
        <v>161</v>
      </c>
      <c r="AC2570" t="s">
        <v>161</v>
      </c>
      <c r="AD2570" s="2" t="s">
        <v>161</v>
      </c>
      <c r="AE2570" t="s">
        <v>161</v>
      </c>
      <c r="AF2570" t="s">
        <v>161</v>
      </c>
      <c r="AG2570" t="s">
        <v>161</v>
      </c>
      <c r="AH2570" s="2" t="s">
        <v>161</v>
      </c>
      <c r="AI2570" t="s">
        <v>161</v>
      </c>
      <c r="AL2570" s="2"/>
      <c r="AP2570" s="2"/>
    </row>
    <row r="2571" spans="1:42" hidden="1">
      <c r="A2571" t="s">
        <v>180</v>
      </c>
      <c r="B2571" t="s">
        <v>180</v>
      </c>
      <c r="C2571" t="s">
        <v>2706</v>
      </c>
      <c r="D2571" t="s">
        <v>2708</v>
      </c>
      <c r="E2571" t="s">
        <v>3216</v>
      </c>
      <c r="F2571" t="s">
        <v>2708</v>
      </c>
      <c r="G2571" s="1">
        <v>44197</v>
      </c>
      <c r="H2571" t="s">
        <v>161</v>
      </c>
      <c r="I2571" t="s">
        <v>161</v>
      </c>
      <c r="J2571" t="s">
        <v>161</v>
      </c>
      <c r="K2571" t="s">
        <v>161</v>
      </c>
      <c r="L2571" t="s">
        <v>161</v>
      </c>
      <c r="M2571" t="s">
        <v>161</v>
      </c>
      <c r="N2571" t="s">
        <v>161</v>
      </c>
      <c r="O2571" t="s">
        <v>161</v>
      </c>
      <c r="P2571" t="s">
        <v>161</v>
      </c>
      <c r="Q2571" t="s">
        <v>161</v>
      </c>
      <c r="R2571">
        <v>32142.400000000001</v>
      </c>
      <c r="S2571">
        <v>16535.5</v>
      </c>
      <c r="T2571" t="s">
        <v>161</v>
      </c>
      <c r="U2571" t="s">
        <v>161</v>
      </c>
      <c r="V2571" t="s">
        <v>161</v>
      </c>
      <c r="W2571" t="s">
        <v>161</v>
      </c>
      <c r="X2571" t="s">
        <v>161</v>
      </c>
      <c r="Y2571" t="s">
        <v>161</v>
      </c>
      <c r="Z2571" t="s">
        <v>161</v>
      </c>
      <c r="AA2571" t="s">
        <v>161</v>
      </c>
      <c r="AB2571" t="s">
        <v>161</v>
      </c>
      <c r="AC2571" t="s">
        <v>161</v>
      </c>
      <c r="AD2571" s="2" t="s">
        <v>161</v>
      </c>
      <c r="AE2571" t="s">
        <v>161</v>
      </c>
      <c r="AF2571" t="s">
        <v>161</v>
      </c>
      <c r="AG2571" t="s">
        <v>161</v>
      </c>
      <c r="AH2571" s="2" t="s">
        <v>161</v>
      </c>
      <c r="AI2571" t="s">
        <v>161</v>
      </c>
      <c r="AL2571" s="2"/>
      <c r="AP2571" s="2"/>
    </row>
    <row r="2572" spans="1:42" hidden="1">
      <c r="A2572" t="s">
        <v>180</v>
      </c>
      <c r="B2572" t="s">
        <v>180</v>
      </c>
      <c r="C2572" t="s">
        <v>2706</v>
      </c>
      <c r="D2572" t="s">
        <v>2708</v>
      </c>
      <c r="E2572" t="s">
        <v>3216</v>
      </c>
      <c r="F2572" t="s">
        <v>2708</v>
      </c>
      <c r="G2572" s="1">
        <v>45292</v>
      </c>
      <c r="H2572" t="s">
        <v>161</v>
      </c>
      <c r="I2572" t="s">
        <v>161</v>
      </c>
      <c r="J2572" t="s">
        <v>161</v>
      </c>
      <c r="K2572" t="s">
        <v>161</v>
      </c>
      <c r="L2572" t="s">
        <v>161</v>
      </c>
      <c r="M2572" t="s">
        <v>161</v>
      </c>
      <c r="N2572" t="s">
        <v>161</v>
      </c>
      <c r="O2572" t="s">
        <v>161</v>
      </c>
      <c r="P2572" t="s">
        <v>161</v>
      </c>
      <c r="Q2572" t="s">
        <v>161</v>
      </c>
      <c r="R2572">
        <v>38185.300000000003</v>
      </c>
      <c r="S2572">
        <v>19221</v>
      </c>
      <c r="T2572" t="s">
        <v>161</v>
      </c>
      <c r="U2572" t="s">
        <v>161</v>
      </c>
      <c r="V2572" t="s">
        <v>161</v>
      </c>
      <c r="W2572" t="s">
        <v>161</v>
      </c>
      <c r="X2572" t="s">
        <v>161</v>
      </c>
      <c r="Y2572" t="s">
        <v>161</v>
      </c>
      <c r="Z2572" t="s">
        <v>161</v>
      </c>
      <c r="AA2572" t="s">
        <v>161</v>
      </c>
      <c r="AB2572" t="s">
        <v>161</v>
      </c>
      <c r="AC2572" t="s">
        <v>161</v>
      </c>
      <c r="AD2572" s="2" t="s">
        <v>161</v>
      </c>
      <c r="AE2572" t="s">
        <v>161</v>
      </c>
      <c r="AF2572" t="s">
        <v>161</v>
      </c>
      <c r="AG2572" t="s">
        <v>161</v>
      </c>
      <c r="AH2572" t="s">
        <v>161</v>
      </c>
      <c r="AI2572" t="s">
        <v>161</v>
      </c>
      <c r="AP2572" s="2"/>
    </row>
    <row r="2573" spans="1:42">
      <c r="A2573" t="s">
        <v>171</v>
      </c>
      <c r="B2573" t="s">
        <v>171</v>
      </c>
      <c r="C2573" t="s">
        <v>115</v>
      </c>
      <c r="D2573" t="s">
        <v>2719</v>
      </c>
      <c r="E2573" t="s">
        <v>2781</v>
      </c>
      <c r="F2573" t="s">
        <v>2711</v>
      </c>
      <c r="G2573" s="1">
        <v>45292</v>
      </c>
      <c r="H2573">
        <v>2.9673913043478302</v>
      </c>
      <c r="I2573" t="s">
        <v>161</v>
      </c>
      <c r="J2573" t="s">
        <v>161</v>
      </c>
      <c r="K2573" t="s">
        <v>161</v>
      </c>
      <c r="L2573" t="s">
        <v>161</v>
      </c>
      <c r="M2573" t="s">
        <v>161</v>
      </c>
      <c r="N2573" t="s">
        <v>161</v>
      </c>
      <c r="O2573" t="s">
        <v>161</v>
      </c>
      <c r="P2573" t="s">
        <v>161</v>
      </c>
      <c r="Q2573">
        <v>2944.25</v>
      </c>
      <c r="R2573" t="s">
        <v>161</v>
      </c>
      <c r="S2573">
        <v>4645.8100000000004</v>
      </c>
      <c r="T2573">
        <v>2944.25</v>
      </c>
      <c r="U2573" t="s">
        <v>161</v>
      </c>
      <c r="V2573" t="s">
        <v>161</v>
      </c>
      <c r="W2573" t="s">
        <v>161</v>
      </c>
      <c r="X2573">
        <v>20.3566</v>
      </c>
      <c r="Y2573" s="2">
        <v>153329</v>
      </c>
      <c r="Z2573" t="s">
        <v>161</v>
      </c>
      <c r="AA2573" t="s">
        <v>161</v>
      </c>
      <c r="AB2573">
        <v>5.8685</v>
      </c>
      <c r="AC2573" s="2">
        <v>44109</v>
      </c>
      <c r="AD2573" s="2" t="s">
        <v>161</v>
      </c>
      <c r="AE2573" t="s">
        <v>161</v>
      </c>
      <c r="AF2573">
        <v>35.117400000000004</v>
      </c>
      <c r="AG2573" s="2">
        <v>343461</v>
      </c>
      <c r="AH2573" t="s">
        <v>161</v>
      </c>
      <c r="AI2573" s="2">
        <v>734499</v>
      </c>
      <c r="AP2573" s="2"/>
    </row>
    <row r="2574" spans="1:42" hidden="1">
      <c r="A2574" t="s">
        <v>171</v>
      </c>
      <c r="B2574" t="s">
        <v>171</v>
      </c>
      <c r="C2574" t="s">
        <v>2721</v>
      </c>
      <c r="D2574" t="s">
        <v>2721</v>
      </c>
      <c r="E2574" t="s">
        <v>2781</v>
      </c>
      <c r="F2574" t="s">
        <v>2711</v>
      </c>
      <c r="G2574" s="1">
        <v>45292</v>
      </c>
      <c r="H2574">
        <v>3.0222222222222199</v>
      </c>
      <c r="I2574" t="s">
        <v>161</v>
      </c>
      <c r="J2574" t="s">
        <v>161</v>
      </c>
      <c r="K2574" t="s">
        <v>161</v>
      </c>
      <c r="L2574" t="s">
        <v>161</v>
      </c>
      <c r="M2574" t="s">
        <v>161</v>
      </c>
      <c r="N2574" t="s">
        <v>161</v>
      </c>
      <c r="O2574" t="s">
        <v>161</v>
      </c>
      <c r="P2574" t="s">
        <v>161</v>
      </c>
      <c r="Q2574">
        <v>547.67999999999995</v>
      </c>
      <c r="R2574" t="s">
        <v>161</v>
      </c>
      <c r="S2574">
        <v>4645.8100000000004</v>
      </c>
      <c r="T2574">
        <v>547.67999999999995</v>
      </c>
      <c r="U2574" t="s">
        <v>161</v>
      </c>
      <c r="V2574" t="s">
        <v>161</v>
      </c>
      <c r="W2574" t="s">
        <v>161</v>
      </c>
      <c r="X2574">
        <v>4.4443999999999999</v>
      </c>
      <c r="Y2574" s="2">
        <v>153329</v>
      </c>
      <c r="Z2574" t="s">
        <v>161</v>
      </c>
      <c r="AA2574" t="s">
        <v>161</v>
      </c>
      <c r="AB2574">
        <v>2.2222</v>
      </c>
      <c r="AC2574" s="2">
        <v>44109</v>
      </c>
      <c r="AD2574" s="2" t="s">
        <v>161</v>
      </c>
      <c r="AE2574" t="s">
        <v>161</v>
      </c>
      <c r="AF2574">
        <v>13.333299999999999</v>
      </c>
      <c r="AG2574" s="2">
        <v>343461</v>
      </c>
      <c r="AH2574" s="2" t="s">
        <v>161</v>
      </c>
      <c r="AI2574" s="2">
        <v>734499</v>
      </c>
      <c r="AL2574" s="2"/>
      <c r="AP2574" s="2"/>
    </row>
    <row r="2575" spans="1:42" hidden="1">
      <c r="A2575" t="s">
        <v>171</v>
      </c>
      <c r="B2575" t="s">
        <v>171</v>
      </c>
      <c r="C2575" t="s">
        <v>2758</v>
      </c>
      <c r="D2575" t="s">
        <v>2759</v>
      </c>
      <c r="E2575" t="s">
        <v>2781</v>
      </c>
      <c r="F2575" t="s">
        <v>2728</v>
      </c>
      <c r="G2575" s="1">
        <v>45292</v>
      </c>
      <c r="H2575">
        <v>2.9</v>
      </c>
      <c r="I2575" t="s">
        <v>161</v>
      </c>
      <c r="J2575" t="s">
        <v>161</v>
      </c>
      <c r="K2575" t="s">
        <v>161</v>
      </c>
      <c r="L2575" t="s">
        <v>161</v>
      </c>
      <c r="M2575" t="s">
        <v>161</v>
      </c>
      <c r="N2575" t="s">
        <v>161</v>
      </c>
      <c r="O2575" t="s">
        <v>161</v>
      </c>
      <c r="P2575" t="s">
        <v>161</v>
      </c>
      <c r="Q2575">
        <v>41.21</v>
      </c>
      <c r="R2575" t="s">
        <v>161</v>
      </c>
      <c r="S2575">
        <v>4645.8100000000004</v>
      </c>
      <c r="T2575">
        <v>41.21</v>
      </c>
      <c r="U2575" t="s">
        <v>161</v>
      </c>
      <c r="V2575" t="s">
        <v>161</v>
      </c>
      <c r="W2575" t="s">
        <v>161</v>
      </c>
      <c r="X2575">
        <v>0</v>
      </c>
      <c r="Y2575" s="2">
        <v>153329</v>
      </c>
      <c r="Z2575" t="s">
        <v>161</v>
      </c>
      <c r="AA2575" t="s">
        <v>161</v>
      </c>
      <c r="AB2575">
        <v>0</v>
      </c>
      <c r="AC2575" s="2">
        <v>44109</v>
      </c>
      <c r="AD2575" t="s">
        <v>161</v>
      </c>
      <c r="AE2575" t="s">
        <v>161</v>
      </c>
      <c r="AF2575">
        <v>23.333300000000001</v>
      </c>
      <c r="AG2575" s="2">
        <v>343461</v>
      </c>
      <c r="AH2575" t="s">
        <v>161</v>
      </c>
      <c r="AI2575" s="2">
        <v>734499</v>
      </c>
    </row>
    <row r="2576" spans="1:42" hidden="1">
      <c r="A2576" t="s">
        <v>171</v>
      </c>
      <c r="B2576" t="s">
        <v>171</v>
      </c>
      <c r="C2576" t="s">
        <v>2729</v>
      </c>
      <c r="D2576" t="s">
        <v>2730</v>
      </c>
      <c r="E2576" t="s">
        <v>2781</v>
      </c>
      <c r="F2576" t="s">
        <v>2728</v>
      </c>
      <c r="G2576" s="1">
        <v>45292</v>
      </c>
      <c r="H2576">
        <v>2.8205128205128198</v>
      </c>
      <c r="I2576" t="s">
        <v>161</v>
      </c>
      <c r="J2576" t="s">
        <v>161</v>
      </c>
      <c r="K2576" t="s">
        <v>161</v>
      </c>
      <c r="L2576" t="s">
        <v>161</v>
      </c>
      <c r="M2576" t="s">
        <v>161</v>
      </c>
      <c r="N2576" t="s">
        <v>161</v>
      </c>
      <c r="O2576" t="s">
        <v>161</v>
      </c>
      <c r="P2576" t="s">
        <v>161</v>
      </c>
      <c r="Q2576">
        <v>166.19</v>
      </c>
      <c r="R2576" t="s">
        <v>161</v>
      </c>
      <c r="S2576">
        <v>4645.8100000000004</v>
      </c>
      <c r="T2576">
        <v>166.19</v>
      </c>
      <c r="U2576" t="s">
        <v>161</v>
      </c>
      <c r="V2576" t="s">
        <v>161</v>
      </c>
      <c r="W2576" t="s">
        <v>161</v>
      </c>
      <c r="X2576">
        <v>0</v>
      </c>
      <c r="Y2576" s="2">
        <v>153329</v>
      </c>
      <c r="Z2576" t="s">
        <v>161</v>
      </c>
      <c r="AA2576" t="s">
        <v>161</v>
      </c>
      <c r="AB2576">
        <v>0</v>
      </c>
      <c r="AC2576" s="2">
        <v>44109</v>
      </c>
      <c r="AD2576" t="s">
        <v>161</v>
      </c>
      <c r="AE2576" t="s">
        <v>161</v>
      </c>
      <c r="AF2576">
        <v>10.256399999999999</v>
      </c>
      <c r="AG2576" s="2">
        <v>343461</v>
      </c>
      <c r="AH2576" t="s">
        <v>161</v>
      </c>
      <c r="AI2576" s="2">
        <v>734499</v>
      </c>
    </row>
    <row r="2577" spans="1:40" hidden="1">
      <c r="A2577" t="s">
        <v>171</v>
      </c>
      <c r="B2577" t="s">
        <v>171</v>
      </c>
      <c r="C2577" t="s">
        <v>2726</v>
      </c>
      <c r="D2577" t="s">
        <v>2727</v>
      </c>
      <c r="E2577" t="s">
        <v>2781</v>
      </c>
      <c r="F2577" t="s">
        <v>2728</v>
      </c>
      <c r="G2577" s="1">
        <v>45292</v>
      </c>
      <c r="H2577">
        <v>3.1</v>
      </c>
      <c r="I2577" t="s">
        <v>161</v>
      </c>
      <c r="J2577" t="s">
        <v>161</v>
      </c>
      <c r="K2577" t="s">
        <v>161</v>
      </c>
      <c r="L2577" t="s">
        <v>161</v>
      </c>
      <c r="M2577" t="s">
        <v>161</v>
      </c>
      <c r="N2577" t="s">
        <v>161</v>
      </c>
      <c r="O2577" t="s">
        <v>161</v>
      </c>
      <c r="P2577" t="s">
        <v>161</v>
      </c>
      <c r="Q2577">
        <v>5.83</v>
      </c>
      <c r="R2577" t="s">
        <v>161</v>
      </c>
      <c r="S2577">
        <v>4645.8100000000004</v>
      </c>
      <c r="T2577">
        <v>5.83</v>
      </c>
      <c r="U2577" t="s">
        <v>161</v>
      </c>
      <c r="V2577" t="s">
        <v>161</v>
      </c>
      <c r="W2577" t="s">
        <v>161</v>
      </c>
      <c r="X2577">
        <v>46.666699999999999</v>
      </c>
      <c r="Y2577" s="2">
        <v>153329</v>
      </c>
      <c r="Z2577" t="s">
        <v>161</v>
      </c>
      <c r="AA2577" s="2" t="s">
        <v>161</v>
      </c>
      <c r="AB2577" s="2">
        <v>6.6666999999999996</v>
      </c>
      <c r="AC2577" s="2">
        <v>44109</v>
      </c>
      <c r="AD2577" t="s">
        <v>161</v>
      </c>
      <c r="AE2577" s="2" t="s">
        <v>161</v>
      </c>
      <c r="AF2577" s="2">
        <v>46.666699999999999</v>
      </c>
      <c r="AG2577" s="2">
        <v>343461</v>
      </c>
      <c r="AH2577" t="s">
        <v>161</v>
      </c>
      <c r="AI2577" s="2">
        <v>734499</v>
      </c>
      <c r="AJ2577" s="2"/>
    </row>
    <row r="2578" spans="1:40" hidden="1">
      <c r="A2578" t="s">
        <v>171</v>
      </c>
      <c r="B2578" t="s">
        <v>171</v>
      </c>
      <c r="C2578" t="s">
        <v>2694</v>
      </c>
      <c r="D2578" t="s">
        <v>2708</v>
      </c>
      <c r="E2578" t="s">
        <v>2781</v>
      </c>
      <c r="F2578" t="s">
        <v>2708</v>
      </c>
      <c r="G2578" s="1">
        <v>45292</v>
      </c>
      <c r="H2578">
        <v>2.9547717842323702</v>
      </c>
      <c r="I2578" t="s">
        <v>161</v>
      </c>
      <c r="J2578" t="s">
        <v>161</v>
      </c>
      <c r="K2578" t="s">
        <v>161</v>
      </c>
      <c r="L2578" t="s">
        <v>161</v>
      </c>
      <c r="M2578" t="s">
        <v>161</v>
      </c>
      <c r="N2578" t="s">
        <v>161</v>
      </c>
      <c r="O2578" t="s">
        <v>161</v>
      </c>
      <c r="P2578" t="s">
        <v>161</v>
      </c>
      <c r="Q2578" t="s">
        <v>161</v>
      </c>
      <c r="R2578" t="s">
        <v>161</v>
      </c>
      <c r="S2578">
        <v>4645.8100000000004</v>
      </c>
      <c r="T2578" t="s">
        <v>161</v>
      </c>
      <c r="U2578" t="s">
        <v>161</v>
      </c>
      <c r="V2578" t="s">
        <v>161</v>
      </c>
      <c r="W2578" t="s">
        <v>161</v>
      </c>
      <c r="X2578" t="s">
        <v>161</v>
      </c>
      <c r="Y2578" s="2">
        <v>153329</v>
      </c>
      <c r="Z2578" t="s">
        <v>161</v>
      </c>
      <c r="AA2578" t="s">
        <v>161</v>
      </c>
      <c r="AB2578" t="s">
        <v>161</v>
      </c>
      <c r="AC2578" s="2">
        <v>44109</v>
      </c>
      <c r="AD2578" t="s">
        <v>161</v>
      </c>
      <c r="AE2578" t="s">
        <v>161</v>
      </c>
      <c r="AF2578" t="s">
        <v>161</v>
      </c>
      <c r="AG2578" s="2">
        <v>343461</v>
      </c>
      <c r="AH2578" t="s">
        <v>161</v>
      </c>
      <c r="AI2578" s="2">
        <v>734499</v>
      </c>
    </row>
    <row r="2579" spans="1:40">
      <c r="A2579" t="s">
        <v>171</v>
      </c>
      <c r="B2579" t="s">
        <v>171</v>
      </c>
      <c r="C2579" t="s">
        <v>2712</v>
      </c>
      <c r="D2579" t="s">
        <v>2713</v>
      </c>
      <c r="E2579" t="s">
        <v>2781</v>
      </c>
      <c r="F2579" t="s">
        <v>2715</v>
      </c>
      <c r="G2579" s="1">
        <v>45292</v>
      </c>
      <c r="H2579">
        <v>3.0384615384615401</v>
      </c>
      <c r="I2579" t="s">
        <v>161</v>
      </c>
      <c r="J2579" t="s">
        <v>161</v>
      </c>
      <c r="K2579" t="s">
        <v>161</v>
      </c>
      <c r="L2579" t="s">
        <v>161</v>
      </c>
      <c r="M2579" t="s">
        <v>161</v>
      </c>
      <c r="N2579" t="s">
        <v>161</v>
      </c>
      <c r="O2579" t="s">
        <v>161</v>
      </c>
      <c r="P2579" t="s">
        <v>161</v>
      </c>
      <c r="Q2579">
        <v>325.38</v>
      </c>
      <c r="R2579" t="s">
        <v>161</v>
      </c>
      <c r="S2579">
        <v>4645.8100000000004</v>
      </c>
      <c r="T2579">
        <v>325.38</v>
      </c>
      <c r="U2579" t="s">
        <v>161</v>
      </c>
      <c r="V2579" t="s">
        <v>161</v>
      </c>
      <c r="W2579" t="s">
        <v>161</v>
      </c>
      <c r="X2579">
        <v>13.8462</v>
      </c>
      <c r="Y2579" s="2">
        <v>153329</v>
      </c>
      <c r="Z2579" t="s">
        <v>161</v>
      </c>
      <c r="AA2579" t="s">
        <v>161</v>
      </c>
      <c r="AB2579">
        <v>1.5385</v>
      </c>
      <c r="AC2579" s="2">
        <v>44109</v>
      </c>
      <c r="AD2579" t="s">
        <v>161</v>
      </c>
      <c r="AE2579" t="s">
        <v>161</v>
      </c>
      <c r="AF2579">
        <v>72.307699999999997</v>
      </c>
      <c r="AG2579" s="2">
        <v>343461</v>
      </c>
      <c r="AH2579" t="s">
        <v>161</v>
      </c>
      <c r="AI2579" s="2">
        <v>734499</v>
      </c>
      <c r="AJ2579" s="2"/>
    </row>
    <row r="2580" spans="1:40" hidden="1">
      <c r="A2580" t="s">
        <v>171</v>
      </c>
      <c r="B2580" t="s">
        <v>171</v>
      </c>
      <c r="C2580" t="s">
        <v>129</v>
      </c>
      <c r="D2580" t="s">
        <v>2755</v>
      </c>
      <c r="E2580" t="s">
        <v>2781</v>
      </c>
      <c r="F2580" t="s">
        <v>2715</v>
      </c>
      <c r="G2580" s="1">
        <v>45292</v>
      </c>
      <c r="H2580">
        <v>2.94964028776978</v>
      </c>
      <c r="I2580" t="s">
        <v>161</v>
      </c>
      <c r="J2580" t="s">
        <v>161</v>
      </c>
      <c r="K2580" t="s">
        <v>161</v>
      </c>
      <c r="L2580" t="s">
        <v>161</v>
      </c>
      <c r="M2580" t="s">
        <v>161</v>
      </c>
      <c r="N2580" t="s">
        <v>161</v>
      </c>
      <c r="O2580" t="s">
        <v>161</v>
      </c>
      <c r="P2580" t="s">
        <v>161</v>
      </c>
      <c r="Q2580">
        <v>457.61</v>
      </c>
      <c r="R2580" t="s">
        <v>161</v>
      </c>
      <c r="S2580">
        <v>4645.8100000000004</v>
      </c>
      <c r="T2580">
        <v>457.61</v>
      </c>
      <c r="U2580" t="s">
        <v>161</v>
      </c>
      <c r="V2580" t="s">
        <v>161</v>
      </c>
      <c r="W2580" t="s">
        <v>161</v>
      </c>
      <c r="X2580">
        <v>5.0359999999999996</v>
      </c>
      <c r="Y2580" s="2">
        <v>153329</v>
      </c>
      <c r="Z2580" t="s">
        <v>161</v>
      </c>
      <c r="AA2580" t="s">
        <v>161</v>
      </c>
      <c r="AB2580">
        <v>2.5179999999999998</v>
      </c>
      <c r="AC2580" s="2">
        <v>44109</v>
      </c>
      <c r="AD2580" t="s">
        <v>161</v>
      </c>
      <c r="AE2580" t="s">
        <v>161</v>
      </c>
      <c r="AF2580">
        <v>33.093499999999999</v>
      </c>
      <c r="AG2580" s="2">
        <v>343461</v>
      </c>
      <c r="AH2580" t="s">
        <v>161</v>
      </c>
      <c r="AI2580" s="2">
        <v>734499</v>
      </c>
    </row>
    <row r="2581" spans="1:40" hidden="1">
      <c r="A2581" t="s">
        <v>171</v>
      </c>
      <c r="B2581" t="s">
        <v>171</v>
      </c>
      <c r="C2581" t="s">
        <v>151</v>
      </c>
      <c r="D2581" t="s">
        <v>2725</v>
      </c>
      <c r="E2581" t="s">
        <v>2781</v>
      </c>
      <c r="F2581" t="s">
        <v>2715</v>
      </c>
      <c r="G2581" s="1">
        <v>45292</v>
      </c>
      <c r="H2581">
        <v>2.8846153846153801</v>
      </c>
      <c r="I2581" t="s">
        <v>161</v>
      </c>
      <c r="J2581" t="s">
        <v>161</v>
      </c>
      <c r="K2581" t="s">
        <v>161</v>
      </c>
      <c r="L2581" t="s">
        <v>161</v>
      </c>
      <c r="M2581" t="s">
        <v>161</v>
      </c>
      <c r="N2581" t="s">
        <v>161</v>
      </c>
      <c r="O2581" t="s">
        <v>161</v>
      </c>
      <c r="P2581" t="s">
        <v>161</v>
      </c>
      <c r="Q2581">
        <v>19.829999999999998</v>
      </c>
      <c r="R2581" t="s">
        <v>161</v>
      </c>
      <c r="S2581">
        <v>4645.8100000000004</v>
      </c>
      <c r="T2581">
        <v>19.829999999999998</v>
      </c>
      <c r="U2581" t="s">
        <v>161</v>
      </c>
      <c r="V2581" t="s">
        <v>161</v>
      </c>
      <c r="W2581" t="s">
        <v>161</v>
      </c>
      <c r="X2581">
        <v>15.384600000000001</v>
      </c>
      <c r="Y2581" s="2">
        <v>153329</v>
      </c>
      <c r="Z2581" t="s">
        <v>161</v>
      </c>
      <c r="AA2581" t="s">
        <v>161</v>
      </c>
      <c r="AB2581">
        <v>15.384600000000001</v>
      </c>
      <c r="AC2581" s="2">
        <v>44109</v>
      </c>
      <c r="AD2581" t="s">
        <v>161</v>
      </c>
      <c r="AE2581" t="s">
        <v>161</v>
      </c>
      <c r="AF2581">
        <v>30.769200000000001</v>
      </c>
      <c r="AG2581" s="2">
        <v>343461</v>
      </c>
      <c r="AH2581" t="s">
        <v>161</v>
      </c>
      <c r="AI2581" s="2">
        <v>734499</v>
      </c>
    </row>
    <row r="2582" spans="1:40" hidden="1">
      <c r="A2582" t="s">
        <v>171</v>
      </c>
      <c r="B2582" t="s">
        <v>171</v>
      </c>
      <c r="C2582" t="s">
        <v>146</v>
      </c>
      <c r="D2582" t="s">
        <v>2749</v>
      </c>
      <c r="E2582" t="s">
        <v>2781</v>
      </c>
      <c r="F2582" t="s">
        <v>2715</v>
      </c>
      <c r="G2582" s="1">
        <v>45292</v>
      </c>
      <c r="H2582">
        <v>3.0192307692307701</v>
      </c>
      <c r="I2582" t="s">
        <v>161</v>
      </c>
      <c r="J2582" t="s">
        <v>161</v>
      </c>
      <c r="K2582" t="s">
        <v>161</v>
      </c>
      <c r="L2582" t="s">
        <v>161</v>
      </c>
      <c r="M2582" t="s">
        <v>161</v>
      </c>
      <c r="N2582" t="s">
        <v>161</v>
      </c>
      <c r="O2582" t="s">
        <v>161</v>
      </c>
      <c r="P2582" t="s">
        <v>161</v>
      </c>
      <c r="Q2582">
        <v>96.04</v>
      </c>
      <c r="R2582" t="s">
        <v>161</v>
      </c>
      <c r="S2582">
        <v>4645.8100000000004</v>
      </c>
      <c r="T2582">
        <v>96.04</v>
      </c>
      <c r="U2582" t="s">
        <v>161</v>
      </c>
      <c r="V2582" t="s">
        <v>161</v>
      </c>
      <c r="W2582" t="s">
        <v>161</v>
      </c>
      <c r="X2582">
        <v>15.384600000000001</v>
      </c>
      <c r="Y2582" s="2">
        <v>153329</v>
      </c>
      <c r="Z2582" t="s">
        <v>161</v>
      </c>
      <c r="AA2582" s="2" t="s">
        <v>161</v>
      </c>
      <c r="AB2582" s="2">
        <v>0</v>
      </c>
      <c r="AC2582" s="2">
        <v>44109</v>
      </c>
      <c r="AD2582" t="s">
        <v>161</v>
      </c>
      <c r="AE2582" s="2" t="s">
        <v>161</v>
      </c>
      <c r="AF2582" s="2">
        <v>69.230800000000002</v>
      </c>
      <c r="AG2582" s="2">
        <v>343461</v>
      </c>
      <c r="AH2582" t="s">
        <v>161</v>
      </c>
      <c r="AI2582" s="2">
        <v>734499</v>
      </c>
      <c r="AJ2582" s="2"/>
      <c r="AM2582" s="2"/>
      <c r="AN2582" s="2"/>
    </row>
    <row r="2583" spans="1:40" hidden="1">
      <c r="A2583" t="s">
        <v>171</v>
      </c>
      <c r="B2583" t="s">
        <v>171</v>
      </c>
      <c r="C2583" t="s">
        <v>2716</v>
      </c>
      <c r="D2583" t="s">
        <v>2717</v>
      </c>
      <c r="E2583" t="s">
        <v>2781</v>
      </c>
      <c r="F2583" t="s">
        <v>2715</v>
      </c>
      <c r="G2583" s="1">
        <v>45292</v>
      </c>
      <c r="H2583">
        <v>2.6756756756756799</v>
      </c>
      <c r="I2583" t="s">
        <v>161</v>
      </c>
      <c r="J2583" t="s">
        <v>161</v>
      </c>
      <c r="K2583" t="s">
        <v>161</v>
      </c>
      <c r="L2583" t="s">
        <v>161</v>
      </c>
      <c r="M2583" t="s">
        <v>161</v>
      </c>
      <c r="N2583" t="s">
        <v>161</v>
      </c>
      <c r="O2583" t="s">
        <v>161</v>
      </c>
      <c r="P2583" t="s">
        <v>161</v>
      </c>
      <c r="Q2583">
        <v>41.79</v>
      </c>
      <c r="R2583" t="s">
        <v>161</v>
      </c>
      <c r="S2583">
        <v>4645.8100000000004</v>
      </c>
      <c r="T2583">
        <v>41.79</v>
      </c>
      <c r="U2583" t="s">
        <v>161</v>
      </c>
      <c r="V2583" t="s">
        <v>161</v>
      </c>
      <c r="W2583" t="s">
        <v>161</v>
      </c>
      <c r="X2583">
        <v>0</v>
      </c>
      <c r="Y2583" s="2">
        <v>153329</v>
      </c>
      <c r="Z2583" t="s">
        <v>161</v>
      </c>
      <c r="AA2583" s="2" t="s">
        <v>161</v>
      </c>
      <c r="AB2583" s="2">
        <v>0</v>
      </c>
      <c r="AC2583" s="2">
        <v>44109</v>
      </c>
      <c r="AD2583" t="s">
        <v>161</v>
      </c>
      <c r="AE2583" s="2" t="s">
        <v>161</v>
      </c>
      <c r="AF2583" s="2">
        <v>0</v>
      </c>
      <c r="AG2583" s="2">
        <v>343461</v>
      </c>
      <c r="AH2583" t="s">
        <v>161</v>
      </c>
      <c r="AI2583" s="2">
        <v>734499</v>
      </c>
      <c r="AJ2583" s="2"/>
      <c r="AM2583" s="2"/>
      <c r="AN2583" s="2"/>
    </row>
    <row r="2584" spans="1:40" hidden="1">
      <c r="A2584" t="s">
        <v>171</v>
      </c>
      <c r="B2584" t="s">
        <v>171</v>
      </c>
      <c r="C2584" t="s">
        <v>115</v>
      </c>
      <c r="D2584" t="s">
        <v>2719</v>
      </c>
      <c r="E2584" t="s">
        <v>2767</v>
      </c>
      <c r="F2584" t="s">
        <v>2711</v>
      </c>
      <c r="G2584" s="1">
        <v>45292</v>
      </c>
      <c r="H2584">
        <v>3.2608695652173898</v>
      </c>
      <c r="I2584">
        <v>7</v>
      </c>
      <c r="J2584">
        <v>23</v>
      </c>
      <c r="K2584">
        <v>2</v>
      </c>
      <c r="L2584">
        <v>23</v>
      </c>
      <c r="M2584">
        <v>4</v>
      </c>
      <c r="N2584">
        <v>23</v>
      </c>
      <c r="O2584">
        <v>5</v>
      </c>
      <c r="P2584">
        <v>23</v>
      </c>
      <c r="Q2584" t="s">
        <v>161</v>
      </c>
      <c r="R2584" t="s">
        <v>161</v>
      </c>
      <c r="S2584">
        <v>4645.8100000000004</v>
      </c>
      <c r="T2584">
        <v>2944.25</v>
      </c>
      <c r="U2584" t="s">
        <v>161</v>
      </c>
      <c r="V2584" s="2">
        <v>304348</v>
      </c>
      <c r="W2584" s="2">
        <v>332530</v>
      </c>
      <c r="X2584" t="s">
        <v>161</v>
      </c>
      <c r="Y2584" t="s">
        <v>161</v>
      </c>
      <c r="Z2584" s="2">
        <v>173913</v>
      </c>
      <c r="AA2584" s="2">
        <v>190017</v>
      </c>
      <c r="AB2584" t="s">
        <v>161</v>
      </c>
      <c r="AC2584" t="s">
        <v>161</v>
      </c>
      <c r="AD2584" s="2">
        <v>217391</v>
      </c>
      <c r="AE2584" s="2">
        <v>237522</v>
      </c>
      <c r="AF2584" t="s">
        <v>161</v>
      </c>
      <c r="AG2584" t="s">
        <v>161</v>
      </c>
      <c r="AH2584" s="2">
        <v>86957</v>
      </c>
      <c r="AI2584" t="s">
        <v>161</v>
      </c>
    </row>
    <row r="2585" spans="1:40" hidden="1">
      <c r="A2585" t="s">
        <v>171</v>
      </c>
      <c r="B2585" t="s">
        <v>171</v>
      </c>
      <c r="C2585" t="s">
        <v>2694</v>
      </c>
      <c r="D2585" t="s">
        <v>2708</v>
      </c>
      <c r="E2585" t="s">
        <v>2767</v>
      </c>
      <c r="F2585" t="s">
        <v>2708</v>
      </c>
      <c r="G2585" s="1">
        <v>45292</v>
      </c>
      <c r="H2585">
        <v>3.2608695652173898</v>
      </c>
      <c r="I2585" t="s">
        <v>161</v>
      </c>
      <c r="J2585" t="s">
        <v>161</v>
      </c>
      <c r="K2585" t="s">
        <v>161</v>
      </c>
      <c r="L2585" t="s">
        <v>161</v>
      </c>
      <c r="M2585" t="s">
        <v>161</v>
      </c>
      <c r="N2585" t="s">
        <v>161</v>
      </c>
      <c r="O2585" t="s">
        <v>161</v>
      </c>
      <c r="P2585" t="s">
        <v>161</v>
      </c>
      <c r="Q2585" t="s">
        <v>161</v>
      </c>
      <c r="R2585" t="s">
        <v>161</v>
      </c>
      <c r="S2585">
        <v>4645.8100000000004</v>
      </c>
      <c r="T2585" t="s">
        <v>161</v>
      </c>
      <c r="U2585" t="s">
        <v>161</v>
      </c>
      <c r="V2585" t="s">
        <v>161</v>
      </c>
      <c r="W2585" t="s">
        <v>161</v>
      </c>
      <c r="X2585" t="s">
        <v>161</v>
      </c>
      <c r="Y2585" t="s">
        <v>161</v>
      </c>
      <c r="Z2585" t="s">
        <v>161</v>
      </c>
      <c r="AA2585" s="2" t="s">
        <v>161</v>
      </c>
      <c r="AB2585" s="2" t="s">
        <v>161</v>
      </c>
      <c r="AC2585" t="s">
        <v>161</v>
      </c>
      <c r="AD2585" t="s">
        <v>161</v>
      </c>
      <c r="AE2585" s="2" t="s">
        <v>161</v>
      </c>
      <c r="AF2585" s="2" t="s">
        <v>161</v>
      </c>
      <c r="AG2585" t="s">
        <v>161</v>
      </c>
      <c r="AH2585" t="s">
        <v>161</v>
      </c>
      <c r="AI2585" s="2" t="s">
        <v>161</v>
      </c>
      <c r="AJ2585" s="2"/>
      <c r="AM2585" s="2"/>
      <c r="AN2585" s="2"/>
    </row>
    <row r="2586" spans="1:40" hidden="1">
      <c r="A2586" t="s">
        <v>171</v>
      </c>
      <c r="B2586" t="s">
        <v>171</v>
      </c>
      <c r="C2586" t="s">
        <v>115</v>
      </c>
      <c r="D2586" t="s">
        <v>2719</v>
      </c>
      <c r="E2586" t="s">
        <v>2732</v>
      </c>
      <c r="F2586" t="s">
        <v>2711</v>
      </c>
      <c r="G2586" s="1">
        <v>45292</v>
      </c>
      <c r="H2586">
        <v>4.1666666666666696</v>
      </c>
      <c r="I2586">
        <v>6</v>
      </c>
      <c r="J2586">
        <v>6</v>
      </c>
      <c r="K2586">
        <v>6</v>
      </c>
      <c r="L2586">
        <v>6</v>
      </c>
      <c r="M2586">
        <v>2</v>
      </c>
      <c r="N2586">
        <v>6</v>
      </c>
      <c r="O2586">
        <v>6</v>
      </c>
      <c r="P2586">
        <v>6</v>
      </c>
      <c r="Q2586" t="s">
        <v>161</v>
      </c>
      <c r="R2586" t="s">
        <v>161</v>
      </c>
      <c r="S2586">
        <v>4645.8100000000004</v>
      </c>
      <c r="T2586">
        <v>2944.25</v>
      </c>
      <c r="U2586" t="s">
        <v>161</v>
      </c>
      <c r="V2586" s="2">
        <v>1000000</v>
      </c>
      <c r="W2586" s="2">
        <v>1824800</v>
      </c>
      <c r="X2586" t="s">
        <v>161</v>
      </c>
      <c r="Y2586" t="s">
        <v>161</v>
      </c>
      <c r="Z2586" s="2">
        <v>333333</v>
      </c>
      <c r="AA2586" s="2">
        <v>608267</v>
      </c>
      <c r="AB2586" s="2" t="s">
        <v>161</v>
      </c>
      <c r="AC2586" t="s">
        <v>161</v>
      </c>
      <c r="AD2586" s="2">
        <v>1000000</v>
      </c>
      <c r="AE2586" s="2">
        <v>1824800</v>
      </c>
      <c r="AF2586" t="s">
        <v>161</v>
      </c>
      <c r="AG2586" t="s">
        <v>161</v>
      </c>
      <c r="AH2586" s="2">
        <v>1000000</v>
      </c>
      <c r="AI2586" t="s">
        <v>161</v>
      </c>
      <c r="AM2586" s="2"/>
      <c r="AN2586" s="2"/>
    </row>
    <row r="2587" spans="1:40" hidden="1">
      <c r="A2587" t="s">
        <v>171</v>
      </c>
      <c r="B2587" t="s">
        <v>171</v>
      </c>
      <c r="C2587" t="s">
        <v>2694</v>
      </c>
      <c r="D2587" t="s">
        <v>2708</v>
      </c>
      <c r="E2587" t="s">
        <v>2732</v>
      </c>
      <c r="F2587" t="s">
        <v>2708</v>
      </c>
      <c r="G2587" s="1">
        <v>45292</v>
      </c>
      <c r="H2587">
        <v>4.1666666666666696</v>
      </c>
      <c r="I2587" t="s">
        <v>161</v>
      </c>
      <c r="J2587" t="s">
        <v>161</v>
      </c>
      <c r="K2587" t="s">
        <v>161</v>
      </c>
      <c r="L2587" t="s">
        <v>161</v>
      </c>
      <c r="M2587" t="s">
        <v>161</v>
      </c>
      <c r="N2587" t="s">
        <v>161</v>
      </c>
      <c r="O2587" t="s">
        <v>161</v>
      </c>
      <c r="P2587" t="s">
        <v>161</v>
      </c>
      <c r="Q2587" t="s">
        <v>161</v>
      </c>
      <c r="R2587" t="s">
        <v>161</v>
      </c>
      <c r="S2587">
        <v>4645.8100000000004</v>
      </c>
      <c r="T2587" t="s">
        <v>161</v>
      </c>
      <c r="U2587" t="s">
        <v>161</v>
      </c>
      <c r="V2587" t="s">
        <v>161</v>
      </c>
      <c r="W2587" t="s">
        <v>161</v>
      </c>
      <c r="X2587" t="s">
        <v>161</v>
      </c>
      <c r="Y2587" t="s">
        <v>161</v>
      </c>
      <c r="Z2587" t="s">
        <v>161</v>
      </c>
      <c r="AA2587" s="2" t="s">
        <v>161</v>
      </c>
      <c r="AB2587" s="2" t="s">
        <v>161</v>
      </c>
      <c r="AC2587" t="s">
        <v>161</v>
      </c>
      <c r="AD2587" t="s">
        <v>161</v>
      </c>
      <c r="AE2587" t="s">
        <v>161</v>
      </c>
      <c r="AF2587" t="s">
        <v>161</v>
      </c>
      <c r="AG2587" t="s">
        <v>161</v>
      </c>
      <c r="AH2587" t="s">
        <v>161</v>
      </c>
      <c r="AI2587" t="s">
        <v>161</v>
      </c>
      <c r="AM2587" s="2"/>
      <c r="AN2587" s="2"/>
    </row>
    <row r="2588" spans="1:40" hidden="1">
      <c r="A2588" t="s">
        <v>171</v>
      </c>
      <c r="B2588" t="s">
        <v>171</v>
      </c>
      <c r="C2588" t="s">
        <v>115</v>
      </c>
      <c r="D2588" t="s">
        <v>2719</v>
      </c>
      <c r="E2588" t="s">
        <v>2720</v>
      </c>
      <c r="F2588" t="s">
        <v>2711</v>
      </c>
      <c r="G2588" s="1">
        <v>45292</v>
      </c>
      <c r="H2588">
        <v>3.3181818181818201</v>
      </c>
      <c r="I2588">
        <v>13</v>
      </c>
      <c r="J2588">
        <v>22</v>
      </c>
      <c r="K2588">
        <v>15</v>
      </c>
      <c r="L2588">
        <v>22</v>
      </c>
      <c r="M2588">
        <v>4</v>
      </c>
      <c r="N2588">
        <v>22</v>
      </c>
      <c r="O2588">
        <v>17</v>
      </c>
      <c r="P2588">
        <v>22</v>
      </c>
      <c r="Q2588" t="s">
        <v>161</v>
      </c>
      <c r="R2588" t="s">
        <v>161</v>
      </c>
      <c r="S2588">
        <v>4645.8100000000004</v>
      </c>
      <c r="T2588">
        <v>2944.25</v>
      </c>
      <c r="U2588" t="s">
        <v>161</v>
      </c>
      <c r="V2588" s="2">
        <v>590909</v>
      </c>
      <c r="W2588" s="2">
        <v>1119005</v>
      </c>
      <c r="X2588" t="s">
        <v>161</v>
      </c>
      <c r="Y2588" t="s">
        <v>161</v>
      </c>
      <c r="Z2588" s="2">
        <v>181818</v>
      </c>
      <c r="AA2588" s="2">
        <v>344309</v>
      </c>
      <c r="AB2588" s="2" t="s">
        <v>161</v>
      </c>
      <c r="AC2588" t="s">
        <v>161</v>
      </c>
      <c r="AD2588" s="2">
        <v>772727</v>
      </c>
      <c r="AE2588" s="2">
        <v>1463314</v>
      </c>
      <c r="AF2588" t="s">
        <v>161</v>
      </c>
      <c r="AG2588" t="s">
        <v>161</v>
      </c>
      <c r="AH2588" s="2">
        <v>681818</v>
      </c>
      <c r="AI2588" t="s">
        <v>161</v>
      </c>
      <c r="AM2588" s="2"/>
      <c r="AN2588" s="2"/>
    </row>
    <row r="2589" spans="1:40" hidden="1">
      <c r="A2589" t="s">
        <v>171</v>
      </c>
      <c r="B2589" t="s">
        <v>171</v>
      </c>
      <c r="C2589" t="s">
        <v>2694</v>
      </c>
      <c r="D2589" t="s">
        <v>2708</v>
      </c>
      <c r="E2589" t="s">
        <v>2720</v>
      </c>
      <c r="F2589" t="s">
        <v>2708</v>
      </c>
      <c r="G2589" s="1">
        <v>45292</v>
      </c>
      <c r="H2589">
        <v>3.3181818181818201</v>
      </c>
      <c r="I2589" t="s">
        <v>161</v>
      </c>
      <c r="J2589" t="s">
        <v>161</v>
      </c>
      <c r="K2589" t="s">
        <v>161</v>
      </c>
      <c r="L2589" t="s">
        <v>161</v>
      </c>
      <c r="M2589" t="s">
        <v>161</v>
      </c>
      <c r="N2589" t="s">
        <v>161</v>
      </c>
      <c r="O2589" t="s">
        <v>161</v>
      </c>
      <c r="P2589" t="s">
        <v>161</v>
      </c>
      <c r="Q2589" t="s">
        <v>161</v>
      </c>
      <c r="R2589" t="s">
        <v>161</v>
      </c>
      <c r="S2589">
        <v>4645.8100000000004</v>
      </c>
      <c r="T2589" t="s">
        <v>161</v>
      </c>
      <c r="U2589" t="s">
        <v>161</v>
      </c>
      <c r="V2589" t="s">
        <v>161</v>
      </c>
      <c r="W2589" t="s">
        <v>161</v>
      </c>
      <c r="X2589" t="s">
        <v>161</v>
      </c>
      <c r="Y2589" t="s">
        <v>161</v>
      </c>
      <c r="Z2589" t="s">
        <v>161</v>
      </c>
      <c r="AA2589" s="2" t="s">
        <v>161</v>
      </c>
      <c r="AB2589" s="2" t="s">
        <v>161</v>
      </c>
      <c r="AC2589" t="s">
        <v>161</v>
      </c>
      <c r="AD2589" t="s">
        <v>161</v>
      </c>
      <c r="AE2589" t="s">
        <v>161</v>
      </c>
      <c r="AF2589" t="s">
        <v>161</v>
      </c>
      <c r="AG2589" t="s">
        <v>161</v>
      </c>
      <c r="AH2589" t="s">
        <v>161</v>
      </c>
      <c r="AI2589" t="s">
        <v>161</v>
      </c>
      <c r="AM2589" s="2"/>
      <c r="AN2589" s="2"/>
    </row>
    <row r="2590" spans="1:40" hidden="1">
      <c r="A2590" t="s">
        <v>171</v>
      </c>
      <c r="B2590" t="s">
        <v>171</v>
      </c>
      <c r="C2590" t="s">
        <v>115</v>
      </c>
      <c r="D2590" t="s">
        <v>2719</v>
      </c>
      <c r="E2590" t="s">
        <v>2722</v>
      </c>
      <c r="F2590" t="s">
        <v>2711</v>
      </c>
      <c r="G2590" s="1">
        <v>45292</v>
      </c>
      <c r="H2590">
        <v>2.98526863084922</v>
      </c>
      <c r="I2590">
        <v>65</v>
      </c>
      <c r="J2590">
        <v>577</v>
      </c>
      <c r="K2590">
        <v>382</v>
      </c>
      <c r="L2590">
        <v>577</v>
      </c>
      <c r="M2590">
        <v>14</v>
      </c>
      <c r="N2590">
        <v>577</v>
      </c>
      <c r="O2590">
        <v>163</v>
      </c>
      <c r="P2590">
        <v>577</v>
      </c>
      <c r="Q2590" t="s">
        <v>161</v>
      </c>
      <c r="R2590" t="s">
        <v>161</v>
      </c>
      <c r="S2590">
        <v>4645.8100000000004</v>
      </c>
      <c r="T2590">
        <v>2944.25</v>
      </c>
      <c r="U2590" t="s">
        <v>161</v>
      </c>
      <c r="V2590" s="2">
        <v>112652</v>
      </c>
      <c r="W2590" s="2">
        <v>2717158</v>
      </c>
      <c r="X2590" t="s">
        <v>161</v>
      </c>
      <c r="Y2590" t="s">
        <v>161</v>
      </c>
      <c r="Z2590" s="2">
        <v>24263</v>
      </c>
      <c r="AA2590" s="2">
        <v>585234</v>
      </c>
      <c r="AB2590" s="2" t="s">
        <v>161</v>
      </c>
      <c r="AC2590" t="s">
        <v>161</v>
      </c>
      <c r="AD2590" s="2">
        <v>282496</v>
      </c>
      <c r="AE2590" s="2">
        <v>6813795</v>
      </c>
      <c r="AF2590" t="s">
        <v>161</v>
      </c>
      <c r="AG2590" t="s">
        <v>161</v>
      </c>
      <c r="AH2590" s="2">
        <v>662045</v>
      </c>
      <c r="AI2590" t="s">
        <v>161</v>
      </c>
      <c r="AM2590" s="2"/>
      <c r="AN2590" s="2"/>
    </row>
    <row r="2591" spans="1:40" hidden="1">
      <c r="A2591" t="s">
        <v>171</v>
      </c>
      <c r="B2591" t="s">
        <v>171</v>
      </c>
      <c r="C2591" t="s">
        <v>2721</v>
      </c>
      <c r="D2591" t="s">
        <v>2721</v>
      </c>
      <c r="E2591" t="s">
        <v>2722</v>
      </c>
      <c r="F2591" t="s">
        <v>2711</v>
      </c>
      <c r="G2591" s="1">
        <v>45292</v>
      </c>
      <c r="H2591">
        <v>3.0222222222222199</v>
      </c>
      <c r="I2591">
        <v>2</v>
      </c>
      <c r="J2591">
        <v>45</v>
      </c>
      <c r="K2591">
        <v>44</v>
      </c>
      <c r="L2591">
        <v>45</v>
      </c>
      <c r="M2591">
        <v>1</v>
      </c>
      <c r="N2591">
        <v>45</v>
      </c>
      <c r="O2591">
        <v>6</v>
      </c>
      <c r="P2591">
        <v>45</v>
      </c>
      <c r="Q2591" t="s">
        <v>161</v>
      </c>
      <c r="R2591" t="s">
        <v>161</v>
      </c>
      <c r="S2591">
        <v>4645.8100000000004</v>
      </c>
      <c r="T2591">
        <v>547.67999999999995</v>
      </c>
      <c r="U2591" t="s">
        <v>161</v>
      </c>
      <c r="V2591" s="2">
        <v>44444</v>
      </c>
      <c r="W2591" s="2">
        <v>243413</v>
      </c>
      <c r="X2591" t="s">
        <v>161</v>
      </c>
      <c r="Y2591" t="s">
        <v>161</v>
      </c>
      <c r="Z2591" s="2">
        <v>22222</v>
      </c>
      <c r="AA2591" s="2">
        <v>121707</v>
      </c>
      <c r="AB2591" s="2" t="s">
        <v>161</v>
      </c>
      <c r="AC2591" t="s">
        <v>161</v>
      </c>
      <c r="AD2591" s="2">
        <v>133333</v>
      </c>
      <c r="AE2591" s="2">
        <v>730240</v>
      </c>
      <c r="AF2591" t="s">
        <v>161</v>
      </c>
      <c r="AG2591" t="s">
        <v>161</v>
      </c>
      <c r="AH2591" s="2">
        <v>977778</v>
      </c>
      <c r="AI2591" t="s">
        <v>161</v>
      </c>
      <c r="AM2591" s="2"/>
      <c r="AN2591" s="2"/>
    </row>
    <row r="2592" spans="1:40" hidden="1">
      <c r="A2592" t="s">
        <v>171</v>
      </c>
      <c r="B2592" t="s">
        <v>171</v>
      </c>
      <c r="C2592" t="s">
        <v>2758</v>
      </c>
      <c r="D2592" t="s">
        <v>2759</v>
      </c>
      <c r="E2592" t="s">
        <v>2722</v>
      </c>
      <c r="F2592" t="s">
        <v>2728</v>
      </c>
      <c r="G2592" s="1">
        <v>45292</v>
      </c>
      <c r="H2592">
        <v>2.9</v>
      </c>
      <c r="I2592">
        <v>0</v>
      </c>
      <c r="J2592">
        <v>30</v>
      </c>
      <c r="K2592">
        <v>26</v>
      </c>
      <c r="L2592">
        <v>30</v>
      </c>
      <c r="M2592">
        <v>0</v>
      </c>
      <c r="N2592">
        <v>30</v>
      </c>
      <c r="O2592">
        <v>7</v>
      </c>
      <c r="P2592">
        <v>30</v>
      </c>
      <c r="Q2592" t="s">
        <v>161</v>
      </c>
      <c r="R2592" t="s">
        <v>161</v>
      </c>
      <c r="S2592">
        <v>4645.8100000000004</v>
      </c>
      <c r="T2592">
        <v>41.21</v>
      </c>
      <c r="U2592" t="s">
        <v>161</v>
      </c>
      <c r="V2592" t="s">
        <v>3233</v>
      </c>
      <c r="W2592" t="s">
        <v>3233</v>
      </c>
      <c r="X2592" t="s">
        <v>161</v>
      </c>
      <c r="Y2592" t="s">
        <v>161</v>
      </c>
      <c r="Z2592" t="s">
        <v>3233</v>
      </c>
      <c r="AA2592" s="2" t="s">
        <v>3233</v>
      </c>
      <c r="AB2592" s="2" t="s">
        <v>161</v>
      </c>
      <c r="AC2592" t="s">
        <v>161</v>
      </c>
      <c r="AD2592" s="2">
        <v>233333</v>
      </c>
      <c r="AE2592" s="2">
        <v>96157</v>
      </c>
      <c r="AF2592" t="s">
        <v>161</v>
      </c>
      <c r="AG2592" t="s">
        <v>161</v>
      </c>
      <c r="AH2592" s="2">
        <v>866667</v>
      </c>
      <c r="AI2592" t="s">
        <v>161</v>
      </c>
      <c r="AM2592" s="2"/>
      <c r="AN2592" s="2"/>
    </row>
    <row r="2593" spans="1:40" hidden="1">
      <c r="A2593" t="s">
        <v>171</v>
      </c>
      <c r="B2593" t="s">
        <v>171</v>
      </c>
      <c r="C2593" t="s">
        <v>2729</v>
      </c>
      <c r="D2593" t="s">
        <v>2730</v>
      </c>
      <c r="E2593" t="s">
        <v>2722</v>
      </c>
      <c r="F2593" t="s">
        <v>2728</v>
      </c>
      <c r="G2593" s="1">
        <v>45292</v>
      </c>
      <c r="H2593">
        <v>2.8205128205128198</v>
      </c>
      <c r="I2593">
        <v>0</v>
      </c>
      <c r="J2593">
        <v>39</v>
      </c>
      <c r="K2593">
        <v>27</v>
      </c>
      <c r="L2593">
        <v>39</v>
      </c>
      <c r="M2593">
        <v>0</v>
      </c>
      <c r="N2593">
        <v>39</v>
      </c>
      <c r="O2593">
        <v>4</v>
      </c>
      <c r="P2593">
        <v>39</v>
      </c>
      <c r="Q2593" t="s">
        <v>161</v>
      </c>
      <c r="R2593" t="s">
        <v>161</v>
      </c>
      <c r="S2593">
        <v>4645.8100000000004</v>
      </c>
      <c r="T2593">
        <v>166.19</v>
      </c>
      <c r="U2593" t="s">
        <v>161</v>
      </c>
      <c r="V2593" t="s">
        <v>3233</v>
      </c>
      <c r="W2593" t="s">
        <v>3233</v>
      </c>
      <c r="X2593" t="s">
        <v>161</v>
      </c>
      <c r="Y2593" t="s">
        <v>161</v>
      </c>
      <c r="Z2593" t="s">
        <v>3233</v>
      </c>
      <c r="AA2593" s="2" t="s">
        <v>3233</v>
      </c>
      <c r="AB2593" s="2" t="s">
        <v>161</v>
      </c>
      <c r="AC2593" t="s">
        <v>161</v>
      </c>
      <c r="AD2593" s="2">
        <v>102564</v>
      </c>
      <c r="AE2593" s="2">
        <v>170451</v>
      </c>
      <c r="AF2593" t="s">
        <v>161</v>
      </c>
      <c r="AG2593" t="s">
        <v>161</v>
      </c>
      <c r="AH2593" s="2">
        <v>692308</v>
      </c>
      <c r="AI2593" t="s">
        <v>161</v>
      </c>
      <c r="AM2593" s="2"/>
      <c r="AN2593" s="2"/>
    </row>
    <row r="2594" spans="1:40" hidden="1">
      <c r="A2594" t="s">
        <v>171</v>
      </c>
      <c r="B2594" t="s">
        <v>171</v>
      </c>
      <c r="C2594" t="s">
        <v>2726</v>
      </c>
      <c r="D2594" t="s">
        <v>2727</v>
      </c>
      <c r="E2594" t="s">
        <v>2722</v>
      </c>
      <c r="F2594" t="s">
        <v>2728</v>
      </c>
      <c r="G2594" s="1">
        <v>45292</v>
      </c>
      <c r="H2594">
        <v>3.1</v>
      </c>
      <c r="I2594">
        <v>7</v>
      </c>
      <c r="J2594">
        <v>15</v>
      </c>
      <c r="K2594">
        <v>11</v>
      </c>
      <c r="L2594">
        <v>15</v>
      </c>
      <c r="M2594">
        <v>1</v>
      </c>
      <c r="N2594">
        <v>15</v>
      </c>
      <c r="O2594">
        <v>7</v>
      </c>
      <c r="P2594">
        <v>15</v>
      </c>
      <c r="Q2594" t="s">
        <v>161</v>
      </c>
      <c r="R2594" t="s">
        <v>161</v>
      </c>
      <c r="S2594">
        <v>4645.8100000000004</v>
      </c>
      <c r="T2594">
        <v>5.83</v>
      </c>
      <c r="U2594" t="s">
        <v>161</v>
      </c>
      <c r="V2594" s="2">
        <v>466667</v>
      </c>
      <c r="W2594" s="2">
        <v>27207</v>
      </c>
      <c r="X2594" t="s">
        <v>161</v>
      </c>
      <c r="Y2594" t="s">
        <v>161</v>
      </c>
      <c r="Z2594" s="2">
        <v>66667</v>
      </c>
      <c r="AA2594" t="s">
        <v>3404</v>
      </c>
      <c r="AB2594" t="s">
        <v>161</v>
      </c>
      <c r="AC2594" t="s">
        <v>161</v>
      </c>
      <c r="AD2594" s="2">
        <v>466667</v>
      </c>
      <c r="AE2594" s="2">
        <v>27207</v>
      </c>
      <c r="AF2594" t="s">
        <v>161</v>
      </c>
      <c r="AG2594" t="s">
        <v>161</v>
      </c>
      <c r="AH2594" s="2">
        <v>733333</v>
      </c>
      <c r="AI2594" t="s">
        <v>161</v>
      </c>
    </row>
    <row r="2595" spans="1:40" hidden="1">
      <c r="A2595" t="s">
        <v>171</v>
      </c>
      <c r="B2595" t="s">
        <v>171</v>
      </c>
      <c r="C2595" t="s">
        <v>2694</v>
      </c>
      <c r="D2595" t="s">
        <v>2708</v>
      </c>
      <c r="E2595" t="s">
        <v>2722</v>
      </c>
      <c r="F2595" t="s">
        <v>2708</v>
      </c>
      <c r="G2595" s="1">
        <v>45292</v>
      </c>
      <c r="H2595">
        <v>2.9630931458699501</v>
      </c>
      <c r="I2595" t="s">
        <v>161</v>
      </c>
      <c r="J2595" t="s">
        <v>161</v>
      </c>
      <c r="K2595" t="s">
        <v>161</v>
      </c>
      <c r="L2595" t="s">
        <v>161</v>
      </c>
      <c r="M2595" t="s">
        <v>161</v>
      </c>
      <c r="N2595" t="s">
        <v>161</v>
      </c>
      <c r="O2595" t="s">
        <v>161</v>
      </c>
      <c r="P2595" t="s">
        <v>161</v>
      </c>
      <c r="Q2595" t="s">
        <v>161</v>
      </c>
      <c r="R2595" t="s">
        <v>161</v>
      </c>
      <c r="S2595">
        <v>4645.8100000000004</v>
      </c>
      <c r="T2595" t="s">
        <v>161</v>
      </c>
      <c r="U2595" t="s">
        <v>161</v>
      </c>
      <c r="V2595" t="s">
        <v>161</v>
      </c>
      <c r="W2595" t="s">
        <v>161</v>
      </c>
      <c r="X2595" t="s">
        <v>161</v>
      </c>
      <c r="Y2595" t="s">
        <v>161</v>
      </c>
      <c r="Z2595" t="s">
        <v>161</v>
      </c>
      <c r="AA2595" s="2" t="s">
        <v>161</v>
      </c>
      <c r="AB2595" s="2" t="s">
        <v>161</v>
      </c>
      <c r="AC2595" t="s">
        <v>161</v>
      </c>
      <c r="AD2595" t="s">
        <v>161</v>
      </c>
      <c r="AE2595" t="s">
        <v>161</v>
      </c>
      <c r="AF2595" t="s">
        <v>161</v>
      </c>
      <c r="AG2595" t="s">
        <v>161</v>
      </c>
      <c r="AH2595" t="s">
        <v>161</v>
      </c>
      <c r="AI2595" t="s">
        <v>161</v>
      </c>
    </row>
    <row r="2596" spans="1:40" hidden="1">
      <c r="A2596" t="s">
        <v>171</v>
      </c>
      <c r="B2596" t="s">
        <v>171</v>
      </c>
      <c r="C2596" t="s">
        <v>2712</v>
      </c>
      <c r="D2596" t="s">
        <v>2713</v>
      </c>
      <c r="E2596" t="s">
        <v>2722</v>
      </c>
      <c r="F2596" t="s">
        <v>2715</v>
      </c>
      <c r="G2596" s="1">
        <v>45292</v>
      </c>
      <c r="H2596">
        <v>3.0384615384615401</v>
      </c>
      <c r="I2596">
        <v>9</v>
      </c>
      <c r="J2596">
        <v>65</v>
      </c>
      <c r="K2596">
        <v>62</v>
      </c>
      <c r="L2596">
        <v>65</v>
      </c>
      <c r="M2596">
        <v>1</v>
      </c>
      <c r="N2596">
        <v>65</v>
      </c>
      <c r="O2596">
        <v>47</v>
      </c>
      <c r="P2596">
        <v>65</v>
      </c>
      <c r="Q2596" t="s">
        <v>161</v>
      </c>
      <c r="R2596" t="s">
        <v>161</v>
      </c>
      <c r="S2596">
        <v>4645.8100000000004</v>
      </c>
      <c r="T2596">
        <v>325.38</v>
      </c>
      <c r="U2596" t="s">
        <v>161</v>
      </c>
      <c r="V2596" s="2">
        <v>138462</v>
      </c>
      <c r="W2596" s="2">
        <v>450526</v>
      </c>
      <c r="X2596" t="s">
        <v>161</v>
      </c>
      <c r="Y2596" t="s">
        <v>161</v>
      </c>
      <c r="Z2596" s="2">
        <v>15385</v>
      </c>
      <c r="AA2596" s="2">
        <v>50058</v>
      </c>
      <c r="AB2596" t="s">
        <v>161</v>
      </c>
      <c r="AC2596" t="s">
        <v>161</v>
      </c>
      <c r="AD2596" s="2">
        <v>723077</v>
      </c>
      <c r="AE2596" s="2">
        <v>2352748</v>
      </c>
      <c r="AF2596" t="s">
        <v>161</v>
      </c>
      <c r="AG2596" t="s">
        <v>161</v>
      </c>
      <c r="AH2596" s="2">
        <v>953846</v>
      </c>
      <c r="AI2596" t="s">
        <v>161</v>
      </c>
    </row>
    <row r="2597" spans="1:40" hidden="1">
      <c r="A2597" t="s">
        <v>171</v>
      </c>
      <c r="B2597" t="s">
        <v>171</v>
      </c>
      <c r="C2597" t="s">
        <v>129</v>
      </c>
      <c r="D2597" t="s">
        <v>2755</v>
      </c>
      <c r="E2597" t="s">
        <v>2722</v>
      </c>
      <c r="F2597" t="s">
        <v>2715</v>
      </c>
      <c r="G2597" s="1">
        <v>45292</v>
      </c>
      <c r="H2597">
        <v>2.94964028776978</v>
      </c>
      <c r="I2597">
        <v>14</v>
      </c>
      <c r="J2597">
        <v>278</v>
      </c>
      <c r="K2597">
        <v>225</v>
      </c>
      <c r="L2597">
        <v>278</v>
      </c>
      <c r="M2597">
        <v>7</v>
      </c>
      <c r="N2597">
        <v>278</v>
      </c>
      <c r="O2597">
        <v>92</v>
      </c>
      <c r="P2597">
        <v>278</v>
      </c>
      <c r="Q2597" t="s">
        <v>161</v>
      </c>
      <c r="R2597" t="s">
        <v>161</v>
      </c>
      <c r="S2597">
        <v>4645.8100000000004</v>
      </c>
      <c r="T2597">
        <v>457.61</v>
      </c>
      <c r="U2597" t="s">
        <v>161</v>
      </c>
      <c r="V2597" s="2">
        <v>50360</v>
      </c>
      <c r="W2597" s="2">
        <v>230451</v>
      </c>
      <c r="X2597" t="s">
        <v>161</v>
      </c>
      <c r="Y2597" t="s">
        <v>161</v>
      </c>
      <c r="Z2597" s="2">
        <v>25180</v>
      </c>
      <c r="AA2597" s="2">
        <v>115226</v>
      </c>
      <c r="AB2597" t="s">
        <v>161</v>
      </c>
      <c r="AC2597" t="s">
        <v>161</v>
      </c>
      <c r="AD2597" s="2">
        <v>330935</v>
      </c>
      <c r="AE2597" s="2">
        <v>1514393</v>
      </c>
      <c r="AF2597" t="s">
        <v>161</v>
      </c>
      <c r="AG2597" t="s">
        <v>161</v>
      </c>
      <c r="AH2597" s="2">
        <v>809353</v>
      </c>
      <c r="AI2597" t="s">
        <v>161</v>
      </c>
    </row>
    <row r="2598" spans="1:40" hidden="1">
      <c r="A2598" t="s">
        <v>171</v>
      </c>
      <c r="B2598" t="s">
        <v>171</v>
      </c>
      <c r="C2598" t="s">
        <v>151</v>
      </c>
      <c r="D2598" t="s">
        <v>2725</v>
      </c>
      <c r="E2598" t="s">
        <v>2722</v>
      </c>
      <c r="F2598" t="s">
        <v>2715</v>
      </c>
      <c r="G2598" s="1">
        <v>45292</v>
      </c>
      <c r="H2598">
        <v>2.8846153846153801</v>
      </c>
      <c r="I2598">
        <v>4</v>
      </c>
      <c r="J2598">
        <v>26</v>
      </c>
      <c r="K2598">
        <v>20</v>
      </c>
      <c r="L2598">
        <v>26</v>
      </c>
      <c r="M2598">
        <v>4</v>
      </c>
      <c r="N2598">
        <v>26</v>
      </c>
      <c r="O2598">
        <v>8</v>
      </c>
      <c r="P2598">
        <v>26</v>
      </c>
      <c r="Q2598" t="s">
        <v>161</v>
      </c>
      <c r="R2598" t="s">
        <v>161</v>
      </c>
      <c r="S2598">
        <v>4645.8100000000004</v>
      </c>
      <c r="T2598">
        <v>19.829999999999998</v>
      </c>
      <c r="U2598" t="s">
        <v>161</v>
      </c>
      <c r="V2598" s="2">
        <v>153846</v>
      </c>
      <c r="W2598" s="2">
        <v>30508</v>
      </c>
      <c r="X2598" t="s">
        <v>161</v>
      </c>
      <c r="Y2598" t="s">
        <v>161</v>
      </c>
      <c r="Z2598" s="2">
        <v>153846</v>
      </c>
      <c r="AA2598" s="2">
        <v>30508</v>
      </c>
      <c r="AB2598" t="s">
        <v>161</v>
      </c>
      <c r="AC2598" t="s">
        <v>161</v>
      </c>
      <c r="AD2598" s="2">
        <v>307692</v>
      </c>
      <c r="AE2598" s="2">
        <v>61015</v>
      </c>
      <c r="AF2598" t="s">
        <v>161</v>
      </c>
      <c r="AG2598" t="s">
        <v>161</v>
      </c>
      <c r="AH2598" s="2">
        <v>769231</v>
      </c>
      <c r="AI2598" t="s">
        <v>161</v>
      </c>
    </row>
    <row r="2599" spans="1:40" hidden="1">
      <c r="A2599" t="s">
        <v>171</v>
      </c>
      <c r="B2599" t="s">
        <v>171</v>
      </c>
      <c r="C2599" t="s">
        <v>146</v>
      </c>
      <c r="D2599" t="s">
        <v>2749</v>
      </c>
      <c r="E2599" t="s">
        <v>2722</v>
      </c>
      <c r="F2599" t="s">
        <v>2715</v>
      </c>
      <c r="G2599" s="1">
        <v>45292</v>
      </c>
      <c r="H2599">
        <v>3.0192307692307701</v>
      </c>
      <c r="I2599">
        <v>4</v>
      </c>
      <c r="J2599">
        <v>26</v>
      </c>
      <c r="K2599">
        <v>24</v>
      </c>
      <c r="L2599">
        <v>26</v>
      </c>
      <c r="M2599">
        <v>0</v>
      </c>
      <c r="N2599">
        <v>26</v>
      </c>
      <c r="O2599">
        <v>18</v>
      </c>
      <c r="P2599">
        <v>26</v>
      </c>
      <c r="Q2599" t="s">
        <v>161</v>
      </c>
      <c r="R2599" t="s">
        <v>161</v>
      </c>
      <c r="S2599">
        <v>4645.8100000000004</v>
      </c>
      <c r="T2599">
        <v>96.04</v>
      </c>
      <c r="U2599" t="s">
        <v>161</v>
      </c>
      <c r="V2599" s="2">
        <v>153846</v>
      </c>
      <c r="W2599" s="2">
        <v>147754</v>
      </c>
      <c r="X2599" t="s">
        <v>161</v>
      </c>
      <c r="Y2599" t="s">
        <v>161</v>
      </c>
      <c r="Z2599" t="s">
        <v>3233</v>
      </c>
      <c r="AA2599" t="s">
        <v>3233</v>
      </c>
      <c r="AB2599" t="s">
        <v>161</v>
      </c>
      <c r="AC2599" t="s">
        <v>161</v>
      </c>
      <c r="AD2599" s="2">
        <v>692308</v>
      </c>
      <c r="AE2599" s="2">
        <v>664892</v>
      </c>
      <c r="AF2599" t="s">
        <v>161</v>
      </c>
      <c r="AG2599" t="s">
        <v>161</v>
      </c>
      <c r="AH2599" s="2">
        <v>923077</v>
      </c>
      <c r="AI2599" t="s">
        <v>161</v>
      </c>
    </row>
    <row r="2600" spans="1:40" hidden="1">
      <c r="A2600" t="s">
        <v>171</v>
      </c>
      <c r="B2600" t="s">
        <v>171</v>
      </c>
      <c r="C2600" t="s">
        <v>2716</v>
      </c>
      <c r="D2600" t="s">
        <v>2717</v>
      </c>
      <c r="E2600" t="s">
        <v>2722</v>
      </c>
      <c r="F2600" t="s">
        <v>2715</v>
      </c>
      <c r="G2600" s="1">
        <v>45292</v>
      </c>
      <c r="H2600">
        <v>2.6756756756756799</v>
      </c>
      <c r="I2600">
        <v>0</v>
      </c>
      <c r="J2600">
        <v>37</v>
      </c>
      <c r="K2600">
        <v>17</v>
      </c>
      <c r="L2600">
        <v>37</v>
      </c>
      <c r="M2600">
        <v>0</v>
      </c>
      <c r="N2600">
        <v>37</v>
      </c>
      <c r="O2600">
        <v>0</v>
      </c>
      <c r="P2600">
        <v>37</v>
      </c>
      <c r="Q2600" t="s">
        <v>161</v>
      </c>
      <c r="R2600" t="s">
        <v>161</v>
      </c>
      <c r="S2600">
        <v>4645.8100000000004</v>
      </c>
      <c r="T2600">
        <v>41.79</v>
      </c>
      <c r="U2600" t="s">
        <v>161</v>
      </c>
      <c r="V2600" t="s">
        <v>3233</v>
      </c>
      <c r="W2600" t="s">
        <v>3233</v>
      </c>
      <c r="X2600" t="s">
        <v>161</v>
      </c>
      <c r="Y2600" t="s">
        <v>161</v>
      </c>
      <c r="Z2600" t="s">
        <v>3233</v>
      </c>
      <c r="AA2600" t="s">
        <v>3233</v>
      </c>
      <c r="AB2600" t="s">
        <v>161</v>
      </c>
      <c r="AC2600" t="s">
        <v>161</v>
      </c>
      <c r="AD2600" t="s">
        <v>3233</v>
      </c>
      <c r="AE2600" t="s">
        <v>3233</v>
      </c>
      <c r="AF2600" t="s">
        <v>161</v>
      </c>
      <c r="AG2600" t="s">
        <v>161</v>
      </c>
      <c r="AH2600" s="2">
        <v>459459</v>
      </c>
      <c r="AI2600" t="s">
        <v>161</v>
      </c>
    </row>
    <row r="2601" spans="1:40" hidden="1">
      <c r="A2601" t="s">
        <v>171</v>
      </c>
      <c r="B2601" t="s">
        <v>171</v>
      </c>
      <c r="C2601" t="s">
        <v>115</v>
      </c>
      <c r="D2601" t="s">
        <v>2719</v>
      </c>
      <c r="E2601" t="s">
        <v>2751</v>
      </c>
      <c r="F2601" t="s">
        <v>2711</v>
      </c>
      <c r="G2601" s="1">
        <v>45292</v>
      </c>
      <c r="H2601">
        <v>0.96875</v>
      </c>
      <c r="I2601">
        <v>0</v>
      </c>
      <c r="J2601">
        <v>16</v>
      </c>
      <c r="K2601">
        <v>0</v>
      </c>
      <c r="L2601">
        <v>16</v>
      </c>
      <c r="M2601">
        <v>0</v>
      </c>
      <c r="N2601">
        <v>16</v>
      </c>
      <c r="O2601">
        <v>0</v>
      </c>
      <c r="P2601">
        <v>16</v>
      </c>
      <c r="Q2601" t="s">
        <v>161</v>
      </c>
      <c r="R2601" t="s">
        <v>161</v>
      </c>
      <c r="S2601">
        <v>4645.8100000000004</v>
      </c>
      <c r="T2601">
        <v>2944.25</v>
      </c>
      <c r="U2601" t="s">
        <v>161</v>
      </c>
      <c r="V2601" t="s">
        <v>3233</v>
      </c>
      <c r="W2601" t="s">
        <v>3233</v>
      </c>
      <c r="X2601" t="s">
        <v>161</v>
      </c>
      <c r="Y2601" t="s">
        <v>161</v>
      </c>
      <c r="Z2601" t="s">
        <v>3233</v>
      </c>
      <c r="AA2601" t="s">
        <v>3233</v>
      </c>
      <c r="AB2601" t="s">
        <v>161</v>
      </c>
      <c r="AC2601" t="s">
        <v>161</v>
      </c>
      <c r="AD2601" t="s">
        <v>3233</v>
      </c>
      <c r="AE2601" t="s">
        <v>3233</v>
      </c>
      <c r="AF2601" t="s">
        <v>161</v>
      </c>
      <c r="AG2601" t="s">
        <v>161</v>
      </c>
      <c r="AH2601" t="s">
        <v>3233</v>
      </c>
      <c r="AI2601" t="s">
        <v>161</v>
      </c>
    </row>
    <row r="2602" spans="1:40" hidden="1">
      <c r="A2602" t="s">
        <v>171</v>
      </c>
      <c r="B2602" t="s">
        <v>171</v>
      </c>
      <c r="C2602" t="s">
        <v>2694</v>
      </c>
      <c r="D2602" t="s">
        <v>2708</v>
      </c>
      <c r="E2602" t="s">
        <v>2751</v>
      </c>
      <c r="F2602" t="s">
        <v>2708</v>
      </c>
      <c r="G2602" s="1">
        <v>45292</v>
      </c>
      <c r="H2602">
        <v>0.96875</v>
      </c>
      <c r="I2602" t="s">
        <v>161</v>
      </c>
      <c r="J2602" t="s">
        <v>161</v>
      </c>
      <c r="K2602" t="s">
        <v>161</v>
      </c>
      <c r="L2602" t="s">
        <v>161</v>
      </c>
      <c r="M2602" t="s">
        <v>161</v>
      </c>
      <c r="N2602" t="s">
        <v>161</v>
      </c>
      <c r="O2602" t="s">
        <v>161</v>
      </c>
      <c r="P2602" t="s">
        <v>161</v>
      </c>
      <c r="Q2602" t="s">
        <v>161</v>
      </c>
      <c r="R2602" t="s">
        <v>161</v>
      </c>
      <c r="S2602">
        <v>4645.8100000000004</v>
      </c>
      <c r="T2602" t="s">
        <v>161</v>
      </c>
      <c r="U2602" t="s">
        <v>161</v>
      </c>
      <c r="V2602" t="s">
        <v>161</v>
      </c>
      <c r="W2602" t="s">
        <v>161</v>
      </c>
      <c r="X2602" t="s">
        <v>161</v>
      </c>
      <c r="Y2602" t="s">
        <v>161</v>
      </c>
      <c r="Z2602" t="s">
        <v>161</v>
      </c>
      <c r="AA2602" t="s">
        <v>161</v>
      </c>
      <c r="AB2602" t="s">
        <v>161</v>
      </c>
      <c r="AC2602" t="s">
        <v>161</v>
      </c>
      <c r="AD2602" t="s">
        <v>161</v>
      </c>
      <c r="AE2602" t="s">
        <v>161</v>
      </c>
      <c r="AF2602" t="s">
        <v>161</v>
      </c>
      <c r="AG2602" t="s">
        <v>161</v>
      </c>
      <c r="AH2602" t="s">
        <v>161</v>
      </c>
      <c r="AI2602" t="s">
        <v>161</v>
      </c>
    </row>
    <row r="2603" spans="1:40" hidden="1">
      <c r="A2603" t="s">
        <v>171</v>
      </c>
      <c r="B2603" t="s">
        <v>171</v>
      </c>
      <c r="C2603" t="s">
        <v>2706</v>
      </c>
      <c r="D2603" t="s">
        <v>2708</v>
      </c>
      <c r="E2603" t="s">
        <v>3216</v>
      </c>
      <c r="F2603" t="s">
        <v>2708</v>
      </c>
      <c r="G2603" s="1">
        <v>45292</v>
      </c>
      <c r="H2603" t="s">
        <v>161</v>
      </c>
      <c r="I2603" t="s">
        <v>161</v>
      </c>
      <c r="J2603" t="s">
        <v>161</v>
      </c>
      <c r="K2603" t="s">
        <v>161</v>
      </c>
      <c r="L2603" t="s">
        <v>161</v>
      </c>
      <c r="M2603" t="s">
        <v>161</v>
      </c>
      <c r="N2603" t="s">
        <v>161</v>
      </c>
      <c r="O2603" t="s">
        <v>161</v>
      </c>
      <c r="P2603" t="s">
        <v>161</v>
      </c>
      <c r="Q2603" t="s">
        <v>161</v>
      </c>
      <c r="R2603">
        <v>5730.75</v>
      </c>
      <c r="S2603">
        <v>4645.8100000000004</v>
      </c>
      <c r="T2603" t="s">
        <v>161</v>
      </c>
      <c r="U2603" t="s">
        <v>161</v>
      </c>
      <c r="V2603" t="s">
        <v>161</v>
      </c>
      <c r="W2603" t="s">
        <v>161</v>
      </c>
      <c r="X2603" t="s">
        <v>161</v>
      </c>
      <c r="Y2603" t="s">
        <v>161</v>
      </c>
      <c r="Z2603" t="s">
        <v>161</v>
      </c>
      <c r="AA2603" t="s">
        <v>161</v>
      </c>
      <c r="AB2603" t="s">
        <v>161</v>
      </c>
      <c r="AC2603" t="s">
        <v>161</v>
      </c>
      <c r="AD2603" t="s">
        <v>161</v>
      </c>
      <c r="AE2603" t="s">
        <v>161</v>
      </c>
      <c r="AF2603" t="s">
        <v>161</v>
      </c>
      <c r="AG2603" t="s">
        <v>161</v>
      </c>
      <c r="AH2603" t="s">
        <v>161</v>
      </c>
      <c r="AI2603" t="s">
        <v>161</v>
      </c>
    </row>
    <row r="2604" spans="1:40" hidden="1">
      <c r="A2604" t="s">
        <v>154</v>
      </c>
      <c r="B2604" t="s">
        <v>154</v>
      </c>
      <c r="C2604" t="s">
        <v>2744</v>
      </c>
      <c r="D2604" t="s">
        <v>2745</v>
      </c>
      <c r="E2604" t="s">
        <v>161</v>
      </c>
      <c r="F2604" t="s">
        <v>2711</v>
      </c>
      <c r="G2604" s="1">
        <v>45292</v>
      </c>
      <c r="H2604" t="s">
        <v>161</v>
      </c>
      <c r="I2604" t="s">
        <v>161</v>
      </c>
      <c r="J2604" t="s">
        <v>161</v>
      </c>
      <c r="K2604" t="s">
        <v>161</v>
      </c>
      <c r="L2604" t="s">
        <v>161</v>
      </c>
      <c r="M2604" t="s">
        <v>161</v>
      </c>
      <c r="N2604" t="s">
        <v>161</v>
      </c>
      <c r="O2604" t="s">
        <v>161</v>
      </c>
      <c r="P2604" t="s">
        <v>161</v>
      </c>
      <c r="Q2604">
        <v>104</v>
      </c>
      <c r="R2604" t="s">
        <v>161</v>
      </c>
      <c r="S2604">
        <v>6973.9</v>
      </c>
      <c r="T2604">
        <v>104</v>
      </c>
      <c r="U2604" s="2">
        <v>30722</v>
      </c>
      <c r="V2604" t="s">
        <v>161</v>
      </c>
      <c r="W2604" t="s">
        <v>161</v>
      </c>
      <c r="X2604" t="s">
        <v>161</v>
      </c>
      <c r="Y2604" t="s">
        <v>161</v>
      </c>
      <c r="Z2604" t="s">
        <v>161</v>
      </c>
      <c r="AA2604" t="s">
        <v>161</v>
      </c>
      <c r="AB2604" t="s">
        <v>161</v>
      </c>
      <c r="AC2604" t="s">
        <v>161</v>
      </c>
      <c r="AD2604" t="s">
        <v>161</v>
      </c>
      <c r="AE2604" t="s">
        <v>161</v>
      </c>
      <c r="AF2604" t="s">
        <v>161</v>
      </c>
      <c r="AG2604" t="s">
        <v>161</v>
      </c>
      <c r="AH2604" t="s">
        <v>161</v>
      </c>
      <c r="AI2604" t="s">
        <v>161</v>
      </c>
    </row>
    <row r="2605" spans="1:40" hidden="1">
      <c r="A2605" t="s">
        <v>154</v>
      </c>
      <c r="B2605" t="s">
        <v>154</v>
      </c>
      <c r="C2605" t="s">
        <v>133</v>
      </c>
      <c r="D2605" t="s">
        <v>2710</v>
      </c>
      <c r="E2605" t="s">
        <v>161</v>
      </c>
      <c r="F2605" t="s">
        <v>2711</v>
      </c>
      <c r="G2605" s="1">
        <v>45292</v>
      </c>
      <c r="H2605" t="s">
        <v>161</v>
      </c>
      <c r="I2605" t="s">
        <v>161</v>
      </c>
      <c r="J2605" t="s">
        <v>161</v>
      </c>
      <c r="K2605" t="s">
        <v>161</v>
      </c>
      <c r="L2605" t="s">
        <v>161</v>
      </c>
      <c r="M2605" t="s">
        <v>161</v>
      </c>
      <c r="N2605" t="s">
        <v>161</v>
      </c>
      <c r="O2605" t="s">
        <v>161</v>
      </c>
      <c r="P2605" t="s">
        <v>161</v>
      </c>
      <c r="Q2605">
        <v>180.9</v>
      </c>
      <c r="R2605" t="s">
        <v>161</v>
      </c>
      <c r="S2605">
        <v>6973.9</v>
      </c>
      <c r="T2605">
        <v>180.91</v>
      </c>
      <c r="U2605" s="2">
        <v>24594</v>
      </c>
      <c r="V2605" t="s">
        <v>161</v>
      </c>
      <c r="W2605" t="s">
        <v>161</v>
      </c>
      <c r="X2605" t="s">
        <v>161</v>
      </c>
      <c r="Y2605" t="s">
        <v>161</v>
      </c>
      <c r="Z2605" t="s">
        <v>161</v>
      </c>
      <c r="AA2605" t="s">
        <v>161</v>
      </c>
      <c r="AB2605" t="s">
        <v>161</v>
      </c>
      <c r="AC2605" t="s">
        <v>161</v>
      </c>
      <c r="AD2605" t="s">
        <v>161</v>
      </c>
      <c r="AE2605" t="s">
        <v>161</v>
      </c>
      <c r="AF2605" t="s">
        <v>161</v>
      </c>
      <c r="AG2605" t="s">
        <v>161</v>
      </c>
      <c r="AH2605" t="s">
        <v>161</v>
      </c>
      <c r="AI2605" t="s">
        <v>161</v>
      </c>
    </row>
    <row r="2606" spans="1:40" hidden="1">
      <c r="A2606" t="s">
        <v>154</v>
      </c>
      <c r="B2606" t="s">
        <v>154</v>
      </c>
      <c r="C2606" t="s">
        <v>2721</v>
      </c>
      <c r="D2606" t="s">
        <v>2721</v>
      </c>
      <c r="E2606" t="s">
        <v>161</v>
      </c>
      <c r="F2606" t="s">
        <v>2711</v>
      </c>
      <c r="G2606" s="1">
        <v>45292</v>
      </c>
      <c r="H2606" t="s">
        <v>161</v>
      </c>
      <c r="I2606" t="s">
        <v>161</v>
      </c>
      <c r="J2606" t="s">
        <v>161</v>
      </c>
      <c r="K2606" t="s">
        <v>161</v>
      </c>
      <c r="L2606" t="s">
        <v>161</v>
      </c>
      <c r="M2606" t="s">
        <v>161</v>
      </c>
      <c r="N2606" t="s">
        <v>161</v>
      </c>
      <c r="O2606" t="s">
        <v>161</v>
      </c>
      <c r="P2606" t="s">
        <v>161</v>
      </c>
      <c r="Q2606">
        <v>5546.5</v>
      </c>
      <c r="R2606" t="s">
        <v>161</v>
      </c>
      <c r="S2606">
        <v>6973.9</v>
      </c>
      <c r="T2606">
        <v>5546.51</v>
      </c>
      <c r="U2606" s="2">
        <v>21855</v>
      </c>
      <c r="V2606" t="s">
        <v>161</v>
      </c>
      <c r="W2606" t="s">
        <v>161</v>
      </c>
      <c r="X2606" t="s">
        <v>161</v>
      </c>
      <c r="Y2606" t="s">
        <v>161</v>
      </c>
      <c r="Z2606" t="s">
        <v>161</v>
      </c>
      <c r="AA2606" t="s">
        <v>161</v>
      </c>
      <c r="AB2606" t="s">
        <v>161</v>
      </c>
      <c r="AC2606" t="s">
        <v>161</v>
      </c>
      <c r="AD2606" t="s">
        <v>161</v>
      </c>
      <c r="AE2606" t="s">
        <v>161</v>
      </c>
      <c r="AF2606" t="s">
        <v>161</v>
      </c>
      <c r="AG2606" t="s">
        <v>161</v>
      </c>
      <c r="AH2606" t="s">
        <v>161</v>
      </c>
      <c r="AI2606" t="s">
        <v>161</v>
      </c>
    </row>
    <row r="2607" spans="1:40" hidden="1">
      <c r="A2607" t="s">
        <v>154</v>
      </c>
      <c r="B2607" t="s">
        <v>154</v>
      </c>
      <c r="C2607" t="s">
        <v>2737</v>
      </c>
      <c r="D2607" t="s">
        <v>2738</v>
      </c>
      <c r="E2607" t="s">
        <v>161</v>
      </c>
      <c r="F2607" t="s">
        <v>2711</v>
      </c>
      <c r="G2607" s="1">
        <v>45292</v>
      </c>
      <c r="H2607" t="s">
        <v>161</v>
      </c>
      <c r="I2607" t="s">
        <v>161</v>
      </c>
      <c r="J2607" t="s">
        <v>161</v>
      </c>
      <c r="K2607" t="s">
        <v>161</v>
      </c>
      <c r="L2607" t="s">
        <v>161</v>
      </c>
      <c r="M2607" t="s">
        <v>161</v>
      </c>
      <c r="N2607" t="s">
        <v>161</v>
      </c>
      <c r="O2607" t="s">
        <v>161</v>
      </c>
      <c r="P2607" t="s">
        <v>161</v>
      </c>
      <c r="Q2607">
        <v>652.1</v>
      </c>
      <c r="R2607" t="s">
        <v>161</v>
      </c>
      <c r="S2607">
        <v>6973.9</v>
      </c>
      <c r="T2607">
        <v>645.58000000000004</v>
      </c>
      <c r="U2607" s="2">
        <v>26962</v>
      </c>
      <c r="V2607" t="s">
        <v>161</v>
      </c>
      <c r="W2607" t="s">
        <v>161</v>
      </c>
      <c r="X2607" t="s">
        <v>161</v>
      </c>
      <c r="Y2607" t="s">
        <v>161</v>
      </c>
      <c r="Z2607" t="s">
        <v>161</v>
      </c>
      <c r="AA2607" t="s">
        <v>161</v>
      </c>
      <c r="AB2607" t="s">
        <v>161</v>
      </c>
      <c r="AC2607" t="s">
        <v>161</v>
      </c>
      <c r="AD2607" t="s">
        <v>161</v>
      </c>
      <c r="AE2607" t="s">
        <v>161</v>
      </c>
      <c r="AF2607" t="s">
        <v>161</v>
      </c>
      <c r="AG2607" t="s">
        <v>161</v>
      </c>
      <c r="AH2607" t="s">
        <v>161</v>
      </c>
      <c r="AI2607" t="s">
        <v>161</v>
      </c>
    </row>
    <row r="2608" spans="1:40" hidden="1">
      <c r="A2608" t="s">
        <v>154</v>
      </c>
      <c r="B2608" t="s">
        <v>154</v>
      </c>
      <c r="C2608" t="s">
        <v>2758</v>
      </c>
      <c r="D2608" t="s">
        <v>2759</v>
      </c>
      <c r="E2608" t="s">
        <v>161</v>
      </c>
      <c r="F2608" t="s">
        <v>2728</v>
      </c>
      <c r="G2608" s="1">
        <v>45292</v>
      </c>
      <c r="H2608" t="s">
        <v>161</v>
      </c>
      <c r="I2608" t="s">
        <v>161</v>
      </c>
      <c r="J2608" t="s">
        <v>161</v>
      </c>
      <c r="K2608" t="s">
        <v>161</v>
      </c>
      <c r="L2608" t="s">
        <v>161</v>
      </c>
      <c r="M2608" t="s">
        <v>161</v>
      </c>
      <c r="N2608" t="s">
        <v>161</v>
      </c>
      <c r="O2608" t="s">
        <v>161</v>
      </c>
      <c r="P2608" t="s">
        <v>161</v>
      </c>
      <c r="Q2608">
        <v>133.5</v>
      </c>
      <c r="R2608" t="s">
        <v>161</v>
      </c>
      <c r="S2608">
        <v>6973.9</v>
      </c>
      <c r="T2608">
        <v>133.51</v>
      </c>
      <c r="U2608" s="2">
        <v>26708</v>
      </c>
      <c r="V2608" t="s">
        <v>161</v>
      </c>
      <c r="W2608" t="s">
        <v>161</v>
      </c>
      <c r="X2608" t="s">
        <v>161</v>
      </c>
      <c r="Y2608" t="s">
        <v>161</v>
      </c>
      <c r="Z2608" t="s">
        <v>161</v>
      </c>
      <c r="AA2608" t="s">
        <v>161</v>
      </c>
      <c r="AB2608" t="s">
        <v>161</v>
      </c>
      <c r="AC2608" t="s">
        <v>161</v>
      </c>
      <c r="AD2608" t="s">
        <v>161</v>
      </c>
      <c r="AE2608" t="s">
        <v>161</v>
      </c>
      <c r="AF2608" t="s">
        <v>161</v>
      </c>
      <c r="AG2608" t="s">
        <v>161</v>
      </c>
      <c r="AH2608" t="s">
        <v>161</v>
      </c>
      <c r="AI2608" s="2" t="s">
        <v>161</v>
      </c>
      <c r="AJ2608" s="2"/>
    </row>
    <row r="2609" spans="1:40" hidden="1">
      <c r="A2609" t="s">
        <v>154</v>
      </c>
      <c r="B2609" t="s">
        <v>154</v>
      </c>
      <c r="C2609" t="s">
        <v>2733</v>
      </c>
      <c r="D2609" t="s">
        <v>2734</v>
      </c>
      <c r="E2609" t="s">
        <v>161</v>
      </c>
      <c r="F2609" t="s">
        <v>2728</v>
      </c>
      <c r="G2609" s="1">
        <v>45292</v>
      </c>
      <c r="H2609" t="s">
        <v>161</v>
      </c>
      <c r="I2609" t="s">
        <v>161</v>
      </c>
      <c r="J2609" t="s">
        <v>161</v>
      </c>
      <c r="K2609" t="s">
        <v>161</v>
      </c>
      <c r="L2609" t="s">
        <v>161</v>
      </c>
      <c r="M2609" t="s">
        <v>161</v>
      </c>
      <c r="N2609" t="s">
        <v>161</v>
      </c>
      <c r="O2609" t="s">
        <v>161</v>
      </c>
      <c r="P2609" t="s">
        <v>161</v>
      </c>
      <c r="Q2609">
        <v>1.8</v>
      </c>
      <c r="R2609" t="s">
        <v>161</v>
      </c>
      <c r="S2609">
        <v>6973.9</v>
      </c>
      <c r="T2609">
        <v>0.54</v>
      </c>
      <c r="U2609" s="2">
        <v>29167</v>
      </c>
      <c r="V2609" t="s">
        <v>161</v>
      </c>
      <c r="W2609" t="s">
        <v>161</v>
      </c>
      <c r="X2609" t="s">
        <v>161</v>
      </c>
      <c r="Y2609" t="s">
        <v>161</v>
      </c>
      <c r="Z2609" t="s">
        <v>161</v>
      </c>
      <c r="AA2609" t="s">
        <v>161</v>
      </c>
      <c r="AB2609" t="s">
        <v>161</v>
      </c>
      <c r="AC2609" t="s">
        <v>161</v>
      </c>
      <c r="AD2609" t="s">
        <v>161</v>
      </c>
      <c r="AE2609" t="s">
        <v>161</v>
      </c>
      <c r="AF2609" t="s">
        <v>161</v>
      </c>
      <c r="AG2609" t="s">
        <v>161</v>
      </c>
      <c r="AH2609" t="s">
        <v>161</v>
      </c>
      <c r="AI2609" s="2" t="s">
        <v>161</v>
      </c>
      <c r="AJ2609" s="2"/>
    </row>
    <row r="2610" spans="1:40" hidden="1">
      <c r="A2610" t="s">
        <v>154</v>
      </c>
      <c r="B2610" t="s">
        <v>154</v>
      </c>
      <c r="C2610" t="s">
        <v>2729</v>
      </c>
      <c r="D2610" t="s">
        <v>2730</v>
      </c>
      <c r="E2610" t="s">
        <v>161</v>
      </c>
      <c r="F2610" t="s">
        <v>2728</v>
      </c>
      <c r="G2610" s="1">
        <v>45292</v>
      </c>
      <c r="H2610" t="s">
        <v>161</v>
      </c>
      <c r="I2610" t="s">
        <v>161</v>
      </c>
      <c r="J2610" t="s">
        <v>161</v>
      </c>
      <c r="K2610" t="s">
        <v>161</v>
      </c>
      <c r="L2610" t="s">
        <v>161</v>
      </c>
      <c r="M2610" t="s">
        <v>161</v>
      </c>
      <c r="N2610" t="s">
        <v>161</v>
      </c>
      <c r="O2610" t="s">
        <v>161</v>
      </c>
      <c r="P2610" t="s">
        <v>161</v>
      </c>
      <c r="Q2610">
        <v>45</v>
      </c>
      <c r="R2610" t="s">
        <v>161</v>
      </c>
      <c r="S2610">
        <v>6973.9</v>
      </c>
      <c r="T2610">
        <v>45</v>
      </c>
      <c r="U2610" s="2">
        <v>24163</v>
      </c>
      <c r="V2610" t="s">
        <v>161</v>
      </c>
      <c r="W2610" t="s">
        <v>161</v>
      </c>
      <c r="X2610" t="s">
        <v>161</v>
      </c>
      <c r="Y2610" t="s">
        <v>161</v>
      </c>
      <c r="Z2610" t="s">
        <v>161</v>
      </c>
      <c r="AA2610" t="s">
        <v>161</v>
      </c>
      <c r="AB2610" t="s">
        <v>161</v>
      </c>
      <c r="AC2610" t="s">
        <v>161</v>
      </c>
      <c r="AD2610" t="s">
        <v>161</v>
      </c>
      <c r="AE2610" t="s">
        <v>161</v>
      </c>
      <c r="AF2610" t="s">
        <v>161</v>
      </c>
      <c r="AG2610" t="s">
        <v>161</v>
      </c>
      <c r="AH2610" t="s">
        <v>161</v>
      </c>
      <c r="AI2610" t="s">
        <v>161</v>
      </c>
    </row>
    <row r="2611" spans="1:40" hidden="1">
      <c r="A2611" t="s">
        <v>154</v>
      </c>
      <c r="B2611" t="s">
        <v>154</v>
      </c>
      <c r="C2611" t="s">
        <v>2712</v>
      </c>
      <c r="D2611" t="s">
        <v>2713</v>
      </c>
      <c r="E2611" t="s">
        <v>161</v>
      </c>
      <c r="F2611" t="s">
        <v>2715</v>
      </c>
      <c r="G2611" s="1">
        <v>45292</v>
      </c>
      <c r="H2611" t="s">
        <v>161</v>
      </c>
      <c r="I2611" t="s">
        <v>161</v>
      </c>
      <c r="J2611" t="s">
        <v>161</v>
      </c>
      <c r="K2611" t="s">
        <v>161</v>
      </c>
      <c r="L2611" t="s">
        <v>161</v>
      </c>
      <c r="M2611" t="s">
        <v>161</v>
      </c>
      <c r="N2611" t="s">
        <v>161</v>
      </c>
      <c r="O2611" t="s">
        <v>161</v>
      </c>
      <c r="P2611" t="s">
        <v>161</v>
      </c>
      <c r="Q2611">
        <v>138.9</v>
      </c>
      <c r="R2611" t="s">
        <v>161</v>
      </c>
      <c r="S2611">
        <v>6973.9</v>
      </c>
      <c r="T2611">
        <v>138.9</v>
      </c>
      <c r="U2611" s="2">
        <v>21751</v>
      </c>
      <c r="V2611" t="s">
        <v>161</v>
      </c>
      <c r="W2611" t="s">
        <v>161</v>
      </c>
      <c r="X2611" t="s">
        <v>161</v>
      </c>
      <c r="Y2611" t="s">
        <v>161</v>
      </c>
      <c r="Z2611" t="s">
        <v>161</v>
      </c>
      <c r="AA2611" t="s">
        <v>161</v>
      </c>
      <c r="AB2611" t="s">
        <v>161</v>
      </c>
      <c r="AC2611" t="s">
        <v>161</v>
      </c>
      <c r="AD2611" t="s">
        <v>161</v>
      </c>
      <c r="AE2611" t="s">
        <v>161</v>
      </c>
      <c r="AF2611" t="s">
        <v>161</v>
      </c>
      <c r="AG2611" t="s">
        <v>161</v>
      </c>
      <c r="AH2611" t="s">
        <v>161</v>
      </c>
      <c r="AI2611" t="s">
        <v>161</v>
      </c>
    </row>
    <row r="2612" spans="1:40" hidden="1">
      <c r="A2612" t="s">
        <v>154</v>
      </c>
      <c r="B2612" t="s">
        <v>154</v>
      </c>
      <c r="C2612" t="s">
        <v>146</v>
      </c>
      <c r="D2612" t="s">
        <v>2749</v>
      </c>
      <c r="E2612" t="s">
        <v>161</v>
      </c>
      <c r="F2612" t="s">
        <v>2715</v>
      </c>
      <c r="G2612" s="1">
        <v>45292</v>
      </c>
      <c r="H2612" t="s">
        <v>161</v>
      </c>
      <c r="I2612" t="s">
        <v>161</v>
      </c>
      <c r="J2612" t="s">
        <v>161</v>
      </c>
      <c r="K2612" t="s">
        <v>161</v>
      </c>
      <c r="L2612" t="s">
        <v>161</v>
      </c>
      <c r="M2612" t="s">
        <v>161</v>
      </c>
      <c r="N2612" t="s">
        <v>161</v>
      </c>
      <c r="O2612" t="s">
        <v>161</v>
      </c>
      <c r="P2612" t="s">
        <v>161</v>
      </c>
      <c r="Q2612">
        <v>160.30000000000001</v>
      </c>
      <c r="R2612" t="s">
        <v>161</v>
      </c>
      <c r="S2612">
        <v>6973.9</v>
      </c>
      <c r="T2612">
        <v>160.31</v>
      </c>
      <c r="U2612" s="2">
        <v>24629</v>
      </c>
      <c r="V2612" t="s">
        <v>161</v>
      </c>
      <c r="W2612" t="s">
        <v>161</v>
      </c>
      <c r="X2612" t="s">
        <v>161</v>
      </c>
      <c r="Y2612" t="s">
        <v>161</v>
      </c>
      <c r="Z2612" t="s">
        <v>161</v>
      </c>
      <c r="AA2612" t="s">
        <v>161</v>
      </c>
      <c r="AB2612" t="s">
        <v>161</v>
      </c>
      <c r="AC2612" t="s">
        <v>161</v>
      </c>
      <c r="AD2612" t="s">
        <v>161</v>
      </c>
      <c r="AE2612" t="s">
        <v>161</v>
      </c>
      <c r="AF2612" t="s">
        <v>161</v>
      </c>
      <c r="AG2612" t="s">
        <v>161</v>
      </c>
      <c r="AH2612" t="s">
        <v>161</v>
      </c>
      <c r="AI2612" t="s">
        <v>161</v>
      </c>
    </row>
    <row r="2613" spans="1:40" hidden="1">
      <c r="A2613" t="s">
        <v>154</v>
      </c>
      <c r="B2613" t="s">
        <v>154</v>
      </c>
      <c r="C2613" t="s">
        <v>2747</v>
      </c>
      <c r="D2613" t="s">
        <v>2748</v>
      </c>
      <c r="E2613" t="s">
        <v>161</v>
      </c>
      <c r="F2613" t="s">
        <v>2715</v>
      </c>
      <c r="G2613" s="1">
        <v>45292</v>
      </c>
      <c r="H2613" t="s">
        <v>161</v>
      </c>
      <c r="I2613" t="s">
        <v>161</v>
      </c>
      <c r="J2613" t="s">
        <v>161</v>
      </c>
      <c r="K2613" t="s">
        <v>161</v>
      </c>
      <c r="L2613" t="s">
        <v>161</v>
      </c>
      <c r="M2613" t="s">
        <v>161</v>
      </c>
      <c r="N2613" t="s">
        <v>161</v>
      </c>
      <c r="O2613" t="s">
        <v>161</v>
      </c>
      <c r="P2613" t="s">
        <v>161</v>
      </c>
      <c r="Q2613">
        <v>10.9</v>
      </c>
      <c r="R2613" t="s">
        <v>161</v>
      </c>
      <c r="S2613">
        <v>6973.9</v>
      </c>
      <c r="T2613">
        <v>10.91</v>
      </c>
      <c r="U2613" s="2">
        <v>26084</v>
      </c>
      <c r="V2613" t="s">
        <v>161</v>
      </c>
      <c r="W2613" t="s">
        <v>161</v>
      </c>
      <c r="X2613" t="s">
        <v>161</v>
      </c>
      <c r="Y2613" t="s">
        <v>161</v>
      </c>
      <c r="Z2613" t="s">
        <v>161</v>
      </c>
      <c r="AA2613" s="2" t="s">
        <v>161</v>
      </c>
      <c r="AB2613" s="2" t="s">
        <v>161</v>
      </c>
      <c r="AC2613" t="s">
        <v>161</v>
      </c>
      <c r="AD2613" t="s">
        <v>161</v>
      </c>
      <c r="AE2613" t="s">
        <v>161</v>
      </c>
      <c r="AF2613" t="s">
        <v>161</v>
      </c>
      <c r="AG2613" t="s">
        <v>161</v>
      </c>
      <c r="AH2613" t="s">
        <v>161</v>
      </c>
      <c r="AI2613" t="s">
        <v>161</v>
      </c>
    </row>
    <row r="2614" spans="1:40" hidden="1">
      <c r="A2614" t="s">
        <v>117</v>
      </c>
      <c r="B2614" t="s">
        <v>118</v>
      </c>
      <c r="C2614" t="s">
        <v>2744</v>
      </c>
      <c r="D2614" t="s">
        <v>2745</v>
      </c>
      <c r="E2614" t="s">
        <v>161</v>
      </c>
      <c r="F2614" t="s">
        <v>2711</v>
      </c>
      <c r="G2614" s="1">
        <v>43101</v>
      </c>
      <c r="H2614" t="s">
        <v>161</v>
      </c>
      <c r="I2614" t="s">
        <v>161</v>
      </c>
      <c r="J2614" t="s">
        <v>161</v>
      </c>
      <c r="K2614" t="s">
        <v>161</v>
      </c>
      <c r="L2614" t="s">
        <v>161</v>
      </c>
      <c r="M2614" t="s">
        <v>161</v>
      </c>
      <c r="N2614" t="s">
        <v>161</v>
      </c>
      <c r="O2614" t="s">
        <v>161</v>
      </c>
      <c r="P2614" t="s">
        <v>161</v>
      </c>
      <c r="Q2614">
        <v>17.14</v>
      </c>
      <c r="R2614" t="s">
        <v>161</v>
      </c>
      <c r="S2614">
        <v>611.70000000000005</v>
      </c>
      <c r="T2614">
        <v>17.14</v>
      </c>
      <c r="U2614" s="2">
        <v>12000</v>
      </c>
      <c r="V2614" t="s">
        <v>161</v>
      </c>
      <c r="W2614" t="s">
        <v>161</v>
      </c>
      <c r="X2614" s="2" t="s">
        <v>161</v>
      </c>
      <c r="Y2614" t="s">
        <v>161</v>
      </c>
      <c r="Z2614" t="s">
        <v>161</v>
      </c>
      <c r="AA2614" s="2" t="s">
        <v>161</v>
      </c>
      <c r="AB2614" s="2" t="s">
        <v>161</v>
      </c>
      <c r="AC2614" t="s">
        <v>161</v>
      </c>
      <c r="AD2614" t="s">
        <v>161</v>
      </c>
      <c r="AE2614" s="2" t="s">
        <v>161</v>
      </c>
      <c r="AF2614" s="2" t="s">
        <v>161</v>
      </c>
      <c r="AG2614" t="s">
        <v>161</v>
      </c>
      <c r="AH2614" t="s">
        <v>161</v>
      </c>
      <c r="AI2614" s="2" t="s">
        <v>161</v>
      </c>
      <c r="AJ2614" s="2"/>
      <c r="AM2614" s="2"/>
    </row>
    <row r="2615" spans="1:40" hidden="1">
      <c r="A2615" t="s">
        <v>117</v>
      </c>
      <c r="B2615" t="s">
        <v>118</v>
      </c>
      <c r="C2615" t="s">
        <v>3234</v>
      </c>
      <c r="D2615" t="s">
        <v>3235</v>
      </c>
      <c r="E2615" t="s">
        <v>161</v>
      </c>
      <c r="F2615" t="s">
        <v>2711</v>
      </c>
      <c r="G2615" s="1">
        <v>43101</v>
      </c>
      <c r="H2615" t="s">
        <v>161</v>
      </c>
      <c r="I2615" t="s">
        <v>161</v>
      </c>
      <c r="J2615" t="s">
        <v>161</v>
      </c>
      <c r="K2615" t="s">
        <v>161</v>
      </c>
      <c r="L2615" t="s">
        <v>161</v>
      </c>
      <c r="M2615" t="s">
        <v>161</v>
      </c>
      <c r="N2615" t="s">
        <v>161</v>
      </c>
      <c r="O2615" t="s">
        <v>161</v>
      </c>
      <c r="P2615" t="s">
        <v>161</v>
      </c>
      <c r="Q2615">
        <v>2.72</v>
      </c>
      <c r="R2615" t="s">
        <v>161</v>
      </c>
      <c r="S2615">
        <v>611.70000000000005</v>
      </c>
      <c r="T2615">
        <v>2.72</v>
      </c>
      <c r="U2615" s="2">
        <v>11000</v>
      </c>
      <c r="V2615" t="s">
        <v>161</v>
      </c>
      <c r="W2615" t="s">
        <v>161</v>
      </c>
      <c r="X2615" s="2" t="s">
        <v>161</v>
      </c>
      <c r="Y2615" t="s">
        <v>161</v>
      </c>
      <c r="Z2615" t="s">
        <v>161</v>
      </c>
      <c r="AA2615" s="2" t="s">
        <v>161</v>
      </c>
      <c r="AB2615" s="2" t="s">
        <v>161</v>
      </c>
      <c r="AC2615" t="s">
        <v>161</v>
      </c>
      <c r="AD2615" t="s">
        <v>161</v>
      </c>
      <c r="AE2615" s="2" t="s">
        <v>161</v>
      </c>
      <c r="AF2615" s="2" t="s">
        <v>161</v>
      </c>
      <c r="AG2615" t="s">
        <v>161</v>
      </c>
      <c r="AH2615" t="s">
        <v>161</v>
      </c>
      <c r="AI2615" s="2" t="s">
        <v>161</v>
      </c>
      <c r="AJ2615" s="2"/>
    </row>
    <row r="2616" spans="1:40" hidden="1">
      <c r="A2616" t="s">
        <v>117</v>
      </c>
      <c r="B2616" t="s">
        <v>118</v>
      </c>
      <c r="C2616" t="s">
        <v>2721</v>
      </c>
      <c r="D2616" t="s">
        <v>2721</v>
      </c>
      <c r="E2616" t="s">
        <v>161</v>
      </c>
      <c r="F2616" t="s">
        <v>2711</v>
      </c>
      <c r="G2616" s="1">
        <v>43101</v>
      </c>
      <c r="H2616" t="s">
        <v>161</v>
      </c>
      <c r="I2616" t="s">
        <v>161</v>
      </c>
      <c r="J2616" t="s">
        <v>161</v>
      </c>
      <c r="K2616" t="s">
        <v>161</v>
      </c>
      <c r="L2616" t="s">
        <v>161</v>
      </c>
      <c r="M2616" t="s">
        <v>161</v>
      </c>
      <c r="N2616" t="s">
        <v>161</v>
      </c>
      <c r="O2616" t="s">
        <v>161</v>
      </c>
      <c r="P2616" t="s">
        <v>161</v>
      </c>
      <c r="Q2616">
        <v>48.4</v>
      </c>
      <c r="R2616" t="s">
        <v>161</v>
      </c>
      <c r="S2616">
        <v>611.70000000000005</v>
      </c>
      <c r="T2616">
        <v>48.4</v>
      </c>
      <c r="U2616" s="2">
        <v>19000</v>
      </c>
      <c r="V2616" t="s">
        <v>161</v>
      </c>
      <c r="W2616" t="s">
        <v>161</v>
      </c>
      <c r="X2616" s="2" t="s">
        <v>161</v>
      </c>
      <c r="Y2616" t="s">
        <v>161</v>
      </c>
      <c r="Z2616" t="s">
        <v>161</v>
      </c>
      <c r="AA2616" s="2" t="s">
        <v>161</v>
      </c>
      <c r="AB2616" s="2" t="s">
        <v>161</v>
      </c>
      <c r="AC2616" t="s">
        <v>161</v>
      </c>
      <c r="AD2616" t="s">
        <v>161</v>
      </c>
      <c r="AE2616" s="2" t="s">
        <v>161</v>
      </c>
      <c r="AF2616" s="2" t="s">
        <v>161</v>
      </c>
      <c r="AG2616" t="s">
        <v>161</v>
      </c>
      <c r="AH2616" t="s">
        <v>161</v>
      </c>
      <c r="AI2616" s="2" t="s">
        <v>161</v>
      </c>
      <c r="AJ2616" s="2"/>
      <c r="AN2616" s="2"/>
    </row>
    <row r="2617" spans="1:40" hidden="1">
      <c r="A2617" t="s">
        <v>117</v>
      </c>
      <c r="B2617" t="s">
        <v>118</v>
      </c>
      <c r="C2617" t="s">
        <v>2737</v>
      </c>
      <c r="D2617" t="s">
        <v>2738</v>
      </c>
      <c r="E2617" t="s">
        <v>161</v>
      </c>
      <c r="F2617" t="s">
        <v>2711</v>
      </c>
      <c r="G2617" s="1">
        <v>43101</v>
      </c>
      <c r="H2617" t="s">
        <v>161</v>
      </c>
      <c r="I2617" t="s">
        <v>161</v>
      </c>
      <c r="J2617" t="s">
        <v>161</v>
      </c>
      <c r="K2617" t="s">
        <v>161</v>
      </c>
      <c r="L2617" t="s">
        <v>161</v>
      </c>
      <c r="M2617" t="s">
        <v>161</v>
      </c>
      <c r="N2617" t="s">
        <v>161</v>
      </c>
      <c r="O2617" t="s">
        <v>161</v>
      </c>
      <c r="P2617" t="s">
        <v>161</v>
      </c>
      <c r="Q2617">
        <v>543.44000000000005</v>
      </c>
      <c r="R2617" t="s">
        <v>161</v>
      </c>
      <c r="S2617">
        <v>611.70000000000005</v>
      </c>
      <c r="T2617">
        <v>543.44000000000005</v>
      </c>
      <c r="U2617" s="2">
        <v>32000</v>
      </c>
      <c r="V2617" t="s">
        <v>161</v>
      </c>
      <c r="W2617" t="s">
        <v>161</v>
      </c>
      <c r="X2617" t="s">
        <v>161</v>
      </c>
      <c r="Y2617" t="s">
        <v>161</v>
      </c>
      <c r="Z2617" t="s">
        <v>161</v>
      </c>
      <c r="AA2617" t="s">
        <v>161</v>
      </c>
      <c r="AB2617" t="s">
        <v>161</v>
      </c>
      <c r="AC2617" t="s">
        <v>161</v>
      </c>
      <c r="AD2617" t="s">
        <v>161</v>
      </c>
      <c r="AE2617" t="s">
        <v>161</v>
      </c>
      <c r="AF2617" t="s">
        <v>161</v>
      </c>
      <c r="AG2617" t="s">
        <v>161</v>
      </c>
      <c r="AH2617" t="s">
        <v>161</v>
      </c>
      <c r="AI2617" t="s">
        <v>161</v>
      </c>
    </row>
    <row r="2618" spans="1:40" hidden="1">
      <c r="A2618" t="s">
        <v>117</v>
      </c>
      <c r="B2618" t="s">
        <v>118</v>
      </c>
      <c r="C2618" t="s">
        <v>2744</v>
      </c>
      <c r="D2618" t="s">
        <v>2745</v>
      </c>
      <c r="E2618" t="s">
        <v>161</v>
      </c>
      <c r="F2618" t="s">
        <v>2711</v>
      </c>
      <c r="G2618" s="1">
        <v>44197</v>
      </c>
      <c r="H2618" t="s">
        <v>161</v>
      </c>
      <c r="I2618" t="s">
        <v>161</v>
      </c>
      <c r="J2618" t="s">
        <v>161</v>
      </c>
      <c r="K2618" t="s">
        <v>161</v>
      </c>
      <c r="L2618" t="s">
        <v>161</v>
      </c>
      <c r="M2618" t="s">
        <v>161</v>
      </c>
      <c r="N2618" t="s">
        <v>161</v>
      </c>
      <c r="O2618" t="s">
        <v>161</v>
      </c>
      <c r="P2618" t="s">
        <v>161</v>
      </c>
      <c r="Q2618">
        <v>36.799999999999997</v>
      </c>
      <c r="R2618" t="s">
        <v>161</v>
      </c>
      <c r="S2618">
        <v>5242</v>
      </c>
      <c r="T2618">
        <v>36.799999999999997</v>
      </c>
      <c r="U2618" s="2">
        <v>10294</v>
      </c>
      <c r="V2618" t="s">
        <v>161</v>
      </c>
      <c r="W2618" t="s">
        <v>161</v>
      </c>
      <c r="X2618" t="s">
        <v>161</v>
      </c>
      <c r="Y2618" t="s">
        <v>161</v>
      </c>
      <c r="Z2618" t="s">
        <v>161</v>
      </c>
      <c r="AA2618" t="s">
        <v>161</v>
      </c>
      <c r="AB2618" t="s">
        <v>161</v>
      </c>
      <c r="AC2618" t="s">
        <v>161</v>
      </c>
      <c r="AD2618" t="s">
        <v>161</v>
      </c>
      <c r="AE2618" t="s">
        <v>161</v>
      </c>
      <c r="AF2618" t="s">
        <v>161</v>
      </c>
      <c r="AG2618" t="s">
        <v>161</v>
      </c>
      <c r="AH2618" t="s">
        <v>161</v>
      </c>
      <c r="AI2618" t="s">
        <v>161</v>
      </c>
    </row>
    <row r="2619" spans="1:40" hidden="1">
      <c r="A2619" t="s">
        <v>117</v>
      </c>
      <c r="B2619" t="s">
        <v>118</v>
      </c>
      <c r="C2619" t="s">
        <v>2753</v>
      </c>
      <c r="D2619" t="s">
        <v>2754</v>
      </c>
      <c r="E2619" t="s">
        <v>161</v>
      </c>
      <c r="F2619" t="s">
        <v>2711</v>
      </c>
      <c r="G2619" s="1">
        <v>44197</v>
      </c>
      <c r="H2619" t="s">
        <v>161</v>
      </c>
      <c r="I2619" t="s">
        <v>161</v>
      </c>
      <c r="J2619" t="s">
        <v>161</v>
      </c>
      <c r="K2619" t="s">
        <v>161</v>
      </c>
      <c r="L2619" t="s">
        <v>161</v>
      </c>
      <c r="M2619" t="s">
        <v>161</v>
      </c>
      <c r="N2619" t="s">
        <v>161</v>
      </c>
      <c r="O2619" t="s">
        <v>161</v>
      </c>
      <c r="P2619" t="s">
        <v>161</v>
      </c>
      <c r="Q2619">
        <v>58.5</v>
      </c>
      <c r="R2619" t="s">
        <v>161</v>
      </c>
      <c r="S2619">
        <v>5242</v>
      </c>
      <c r="T2619">
        <v>58.5</v>
      </c>
      <c r="U2619" s="2">
        <v>24400</v>
      </c>
      <c r="V2619" t="s">
        <v>161</v>
      </c>
      <c r="W2619" t="s">
        <v>161</v>
      </c>
      <c r="X2619" t="s">
        <v>161</v>
      </c>
      <c r="Y2619" t="s">
        <v>161</v>
      </c>
      <c r="Z2619" t="s">
        <v>161</v>
      </c>
      <c r="AA2619" t="s">
        <v>161</v>
      </c>
      <c r="AB2619" t="s">
        <v>161</v>
      </c>
      <c r="AC2619" t="s">
        <v>161</v>
      </c>
      <c r="AD2619" t="s">
        <v>161</v>
      </c>
      <c r="AE2619" t="s">
        <v>161</v>
      </c>
      <c r="AF2619" t="s">
        <v>161</v>
      </c>
      <c r="AG2619" t="s">
        <v>161</v>
      </c>
      <c r="AH2619" t="s">
        <v>161</v>
      </c>
      <c r="AI2619" t="s">
        <v>161</v>
      </c>
    </row>
    <row r="2620" spans="1:40" hidden="1">
      <c r="A2620" t="s">
        <v>117</v>
      </c>
      <c r="B2620" t="s">
        <v>118</v>
      </c>
      <c r="C2620" t="s">
        <v>120</v>
      </c>
      <c r="D2620" t="s">
        <v>2743</v>
      </c>
      <c r="E2620" t="s">
        <v>161</v>
      </c>
      <c r="F2620" t="s">
        <v>2711</v>
      </c>
      <c r="G2620" s="1">
        <v>44197</v>
      </c>
      <c r="H2620" t="s">
        <v>161</v>
      </c>
      <c r="I2620" t="s">
        <v>161</v>
      </c>
      <c r="J2620" t="s">
        <v>161</v>
      </c>
      <c r="K2620" t="s">
        <v>161</v>
      </c>
      <c r="L2620" t="s">
        <v>161</v>
      </c>
      <c r="M2620" t="s">
        <v>161</v>
      </c>
      <c r="N2620" t="s">
        <v>161</v>
      </c>
      <c r="O2620" t="s">
        <v>161</v>
      </c>
      <c r="P2620" t="s">
        <v>161</v>
      </c>
      <c r="Q2620">
        <v>1442.7</v>
      </c>
      <c r="R2620" t="s">
        <v>161</v>
      </c>
      <c r="S2620">
        <v>5242</v>
      </c>
      <c r="T2620">
        <v>1442.7</v>
      </c>
      <c r="U2620" s="2">
        <v>35102</v>
      </c>
      <c r="V2620" t="s">
        <v>161</v>
      </c>
      <c r="W2620" t="s">
        <v>161</v>
      </c>
      <c r="X2620" t="s">
        <v>161</v>
      </c>
      <c r="Y2620" t="s">
        <v>161</v>
      </c>
      <c r="Z2620" t="s">
        <v>161</v>
      </c>
      <c r="AA2620" s="2" t="s">
        <v>161</v>
      </c>
      <c r="AB2620" s="2" t="s">
        <v>161</v>
      </c>
      <c r="AC2620" t="s">
        <v>161</v>
      </c>
      <c r="AD2620" t="s">
        <v>161</v>
      </c>
      <c r="AE2620" s="2" t="s">
        <v>161</v>
      </c>
      <c r="AF2620" s="2" t="s">
        <v>161</v>
      </c>
      <c r="AG2620" t="s">
        <v>161</v>
      </c>
      <c r="AH2620" t="s">
        <v>161</v>
      </c>
      <c r="AI2620" s="2" t="s">
        <v>161</v>
      </c>
      <c r="AJ2620" s="2"/>
    </row>
    <row r="2621" spans="1:40" hidden="1">
      <c r="A2621" t="s">
        <v>117</v>
      </c>
      <c r="B2621" t="s">
        <v>118</v>
      </c>
      <c r="C2621" t="s">
        <v>3384</v>
      </c>
      <c r="D2621" t="s">
        <v>3385</v>
      </c>
      <c r="E2621" t="s">
        <v>161</v>
      </c>
      <c r="F2621" t="s">
        <v>2711</v>
      </c>
      <c r="G2621" s="1">
        <v>44197</v>
      </c>
      <c r="H2621" t="s">
        <v>161</v>
      </c>
      <c r="I2621" t="s">
        <v>161</v>
      </c>
      <c r="J2621" t="s">
        <v>161</v>
      </c>
      <c r="K2621" t="s">
        <v>161</v>
      </c>
      <c r="L2621" t="s">
        <v>161</v>
      </c>
      <c r="M2621" t="s">
        <v>161</v>
      </c>
      <c r="N2621" t="s">
        <v>161</v>
      </c>
      <c r="O2621" t="s">
        <v>161</v>
      </c>
      <c r="P2621" t="s">
        <v>161</v>
      </c>
      <c r="Q2621">
        <v>374.7</v>
      </c>
      <c r="R2621" t="s">
        <v>161</v>
      </c>
      <c r="S2621">
        <v>5242</v>
      </c>
      <c r="T2621">
        <v>374.7</v>
      </c>
      <c r="U2621" s="2">
        <v>33050</v>
      </c>
      <c r="V2621" t="s">
        <v>161</v>
      </c>
      <c r="W2621" t="s">
        <v>161</v>
      </c>
      <c r="X2621" t="s">
        <v>161</v>
      </c>
      <c r="Y2621" t="s">
        <v>161</v>
      </c>
      <c r="Z2621" t="s">
        <v>161</v>
      </c>
      <c r="AA2621" t="s">
        <v>161</v>
      </c>
      <c r="AB2621" t="s">
        <v>161</v>
      </c>
      <c r="AC2621" t="s">
        <v>161</v>
      </c>
      <c r="AD2621" t="s">
        <v>161</v>
      </c>
      <c r="AE2621" t="s">
        <v>161</v>
      </c>
      <c r="AF2621" t="s">
        <v>161</v>
      </c>
      <c r="AG2621" t="s">
        <v>161</v>
      </c>
      <c r="AH2621" t="s">
        <v>161</v>
      </c>
      <c r="AI2621" t="s">
        <v>161</v>
      </c>
      <c r="AM2621" s="2"/>
      <c r="AN2621" s="2"/>
    </row>
    <row r="2622" spans="1:40" hidden="1">
      <c r="A2622" t="s">
        <v>117</v>
      </c>
      <c r="B2622" t="s">
        <v>118</v>
      </c>
      <c r="C2622" t="s">
        <v>3266</v>
      </c>
      <c r="D2622" t="s">
        <v>3267</v>
      </c>
      <c r="E2622" t="s">
        <v>161</v>
      </c>
      <c r="F2622" t="s">
        <v>2711</v>
      </c>
      <c r="G2622" s="1">
        <v>44197</v>
      </c>
      <c r="H2622" t="s">
        <v>161</v>
      </c>
      <c r="I2622" t="s">
        <v>161</v>
      </c>
      <c r="J2622" t="s">
        <v>161</v>
      </c>
      <c r="K2622" t="s">
        <v>161</v>
      </c>
      <c r="L2622" t="s">
        <v>161</v>
      </c>
      <c r="M2622" t="s">
        <v>161</v>
      </c>
      <c r="N2622" t="s">
        <v>161</v>
      </c>
      <c r="O2622" t="s">
        <v>161</v>
      </c>
      <c r="P2622" t="s">
        <v>161</v>
      </c>
      <c r="Q2622">
        <v>402.2</v>
      </c>
      <c r="R2622" t="s">
        <v>161</v>
      </c>
      <c r="S2622">
        <v>5242</v>
      </c>
      <c r="T2622">
        <v>402.2</v>
      </c>
      <c r="U2622" s="2">
        <v>29907</v>
      </c>
      <c r="V2622" t="s">
        <v>161</v>
      </c>
      <c r="W2622" t="s">
        <v>161</v>
      </c>
      <c r="X2622" t="s">
        <v>161</v>
      </c>
      <c r="Y2622" t="s">
        <v>161</v>
      </c>
      <c r="Z2622" t="s">
        <v>161</v>
      </c>
      <c r="AA2622" s="2" t="s">
        <v>161</v>
      </c>
      <c r="AB2622" s="2" t="s">
        <v>161</v>
      </c>
      <c r="AC2622" t="s">
        <v>161</v>
      </c>
      <c r="AD2622" t="s">
        <v>161</v>
      </c>
      <c r="AE2622" s="2" t="s">
        <v>161</v>
      </c>
      <c r="AF2622" s="2" t="s">
        <v>161</v>
      </c>
      <c r="AG2622" t="s">
        <v>161</v>
      </c>
      <c r="AH2622" t="s">
        <v>161</v>
      </c>
      <c r="AI2622" s="2" t="s">
        <v>161</v>
      </c>
      <c r="AJ2622" s="2"/>
    </row>
    <row r="2623" spans="1:40" hidden="1">
      <c r="A2623" t="s">
        <v>117</v>
      </c>
      <c r="B2623" t="s">
        <v>118</v>
      </c>
      <c r="C2623" t="s">
        <v>3234</v>
      </c>
      <c r="D2623" t="s">
        <v>3235</v>
      </c>
      <c r="E2623" t="s">
        <v>161</v>
      </c>
      <c r="F2623" t="s">
        <v>2711</v>
      </c>
      <c r="G2623" s="1">
        <v>44197</v>
      </c>
      <c r="H2623" t="s">
        <v>161</v>
      </c>
      <c r="I2623" t="s">
        <v>161</v>
      </c>
      <c r="J2623" t="s">
        <v>161</v>
      </c>
      <c r="K2623" t="s">
        <v>161</v>
      </c>
      <c r="L2623" t="s">
        <v>161</v>
      </c>
      <c r="M2623" t="s">
        <v>161</v>
      </c>
      <c r="N2623" t="s">
        <v>161</v>
      </c>
      <c r="O2623" t="s">
        <v>161</v>
      </c>
      <c r="P2623" t="s">
        <v>161</v>
      </c>
      <c r="Q2623">
        <v>3.3</v>
      </c>
      <c r="R2623" t="s">
        <v>161</v>
      </c>
      <c r="S2623">
        <v>5242</v>
      </c>
      <c r="T2623">
        <v>3.3</v>
      </c>
      <c r="U2623" s="2">
        <v>10000</v>
      </c>
      <c r="V2623" t="s">
        <v>161</v>
      </c>
      <c r="W2623" t="s">
        <v>161</v>
      </c>
      <c r="X2623" t="s">
        <v>161</v>
      </c>
      <c r="Y2623" t="s">
        <v>161</v>
      </c>
      <c r="Z2623" t="s">
        <v>161</v>
      </c>
      <c r="AA2623" s="2" t="s">
        <v>161</v>
      </c>
      <c r="AB2623" s="2" t="s">
        <v>161</v>
      </c>
      <c r="AC2623" t="s">
        <v>161</v>
      </c>
      <c r="AD2623" t="s">
        <v>161</v>
      </c>
      <c r="AE2623" s="2" t="s">
        <v>161</v>
      </c>
      <c r="AF2623" s="2" t="s">
        <v>161</v>
      </c>
      <c r="AG2623" t="s">
        <v>161</v>
      </c>
      <c r="AH2623" t="s">
        <v>161</v>
      </c>
      <c r="AI2623" s="2" t="s">
        <v>161</v>
      </c>
      <c r="AJ2623" s="2"/>
    </row>
    <row r="2624" spans="1:40" hidden="1">
      <c r="A2624" t="s">
        <v>117</v>
      </c>
      <c r="B2624" t="s">
        <v>118</v>
      </c>
      <c r="C2624" t="s">
        <v>2739</v>
      </c>
      <c r="D2624" t="s">
        <v>2740</v>
      </c>
      <c r="E2624" t="s">
        <v>161</v>
      </c>
      <c r="F2624" t="s">
        <v>2711</v>
      </c>
      <c r="G2624" s="1">
        <v>44197</v>
      </c>
      <c r="H2624" t="s">
        <v>161</v>
      </c>
      <c r="I2624" t="s">
        <v>161</v>
      </c>
      <c r="J2624" t="s">
        <v>161</v>
      </c>
      <c r="K2624" t="s">
        <v>161</v>
      </c>
      <c r="L2624" t="s">
        <v>161</v>
      </c>
      <c r="M2624" t="s">
        <v>161</v>
      </c>
      <c r="N2624" t="s">
        <v>161</v>
      </c>
      <c r="O2624" t="s">
        <v>161</v>
      </c>
      <c r="P2624" t="s">
        <v>161</v>
      </c>
      <c r="Q2624">
        <v>1689.7</v>
      </c>
      <c r="R2624" t="s">
        <v>161</v>
      </c>
      <c r="S2624">
        <v>5242</v>
      </c>
      <c r="T2624">
        <v>1689.7</v>
      </c>
      <c r="U2624" s="2">
        <v>34145</v>
      </c>
      <c r="V2624" t="s">
        <v>161</v>
      </c>
      <c r="W2624" t="s">
        <v>161</v>
      </c>
      <c r="X2624" s="2" t="s">
        <v>161</v>
      </c>
      <c r="Y2624" t="s">
        <v>161</v>
      </c>
      <c r="Z2624" t="s">
        <v>161</v>
      </c>
      <c r="AA2624" s="2" t="s">
        <v>161</v>
      </c>
      <c r="AB2624" s="2" t="s">
        <v>161</v>
      </c>
      <c r="AC2624" t="s">
        <v>161</v>
      </c>
      <c r="AD2624" t="s">
        <v>161</v>
      </c>
      <c r="AE2624" t="s">
        <v>161</v>
      </c>
      <c r="AF2624" t="s">
        <v>161</v>
      </c>
      <c r="AG2624" t="s">
        <v>161</v>
      </c>
      <c r="AH2624" t="s">
        <v>161</v>
      </c>
      <c r="AI2624" t="s">
        <v>161</v>
      </c>
    </row>
    <row r="2625" spans="1:40" hidden="1">
      <c r="A2625" t="s">
        <v>117</v>
      </c>
      <c r="B2625" t="s">
        <v>118</v>
      </c>
      <c r="C2625" t="s">
        <v>2721</v>
      </c>
      <c r="D2625" t="s">
        <v>2721</v>
      </c>
      <c r="E2625" t="s">
        <v>161</v>
      </c>
      <c r="F2625" t="s">
        <v>2711</v>
      </c>
      <c r="G2625" s="1">
        <v>44197</v>
      </c>
      <c r="H2625" t="s">
        <v>161</v>
      </c>
      <c r="I2625" t="s">
        <v>161</v>
      </c>
      <c r="J2625" t="s">
        <v>161</v>
      </c>
      <c r="K2625" t="s">
        <v>161</v>
      </c>
      <c r="L2625" t="s">
        <v>161</v>
      </c>
      <c r="M2625" t="s">
        <v>161</v>
      </c>
      <c r="N2625" t="s">
        <v>161</v>
      </c>
      <c r="O2625" t="s">
        <v>161</v>
      </c>
      <c r="P2625" t="s">
        <v>161</v>
      </c>
      <c r="Q2625">
        <v>194.5</v>
      </c>
      <c r="R2625" t="s">
        <v>161</v>
      </c>
      <c r="S2625">
        <v>5242</v>
      </c>
      <c r="T2625">
        <v>194.5</v>
      </c>
      <c r="U2625" s="2">
        <v>24492</v>
      </c>
      <c r="V2625" t="s">
        <v>161</v>
      </c>
      <c r="W2625" t="s">
        <v>161</v>
      </c>
      <c r="X2625" s="2" t="s">
        <v>161</v>
      </c>
      <c r="Y2625" t="s">
        <v>161</v>
      </c>
      <c r="Z2625" t="s">
        <v>161</v>
      </c>
      <c r="AA2625" s="2" t="s">
        <v>161</v>
      </c>
      <c r="AB2625" s="2" t="s">
        <v>161</v>
      </c>
      <c r="AC2625" t="s">
        <v>161</v>
      </c>
      <c r="AD2625" t="s">
        <v>161</v>
      </c>
      <c r="AE2625" t="s">
        <v>161</v>
      </c>
      <c r="AF2625" t="s">
        <v>161</v>
      </c>
      <c r="AG2625" t="s">
        <v>161</v>
      </c>
      <c r="AH2625" t="s">
        <v>161</v>
      </c>
      <c r="AI2625" t="s">
        <v>161</v>
      </c>
    </row>
    <row r="2626" spans="1:40" hidden="1">
      <c r="A2626" t="s">
        <v>117</v>
      </c>
      <c r="B2626" t="s">
        <v>118</v>
      </c>
      <c r="C2626" t="s">
        <v>2737</v>
      </c>
      <c r="D2626" t="s">
        <v>2738</v>
      </c>
      <c r="E2626" t="s">
        <v>161</v>
      </c>
      <c r="F2626" t="s">
        <v>2711</v>
      </c>
      <c r="G2626" s="1">
        <v>44197</v>
      </c>
      <c r="H2626" t="s">
        <v>161</v>
      </c>
      <c r="I2626" t="s">
        <v>161</v>
      </c>
      <c r="J2626" t="s">
        <v>161</v>
      </c>
      <c r="K2626" t="s">
        <v>161</v>
      </c>
      <c r="L2626" t="s">
        <v>161</v>
      </c>
      <c r="M2626" t="s">
        <v>161</v>
      </c>
      <c r="N2626" t="s">
        <v>161</v>
      </c>
      <c r="O2626" t="s">
        <v>161</v>
      </c>
      <c r="P2626" t="s">
        <v>161</v>
      </c>
      <c r="Q2626">
        <v>943.4</v>
      </c>
      <c r="R2626" t="s">
        <v>161</v>
      </c>
      <c r="S2626">
        <v>5242</v>
      </c>
      <c r="T2626">
        <v>943.4</v>
      </c>
      <c r="U2626" s="2">
        <v>34357</v>
      </c>
      <c r="V2626" t="s">
        <v>161</v>
      </c>
      <c r="W2626" t="s">
        <v>161</v>
      </c>
      <c r="X2626" t="s">
        <v>161</v>
      </c>
      <c r="Y2626" t="s">
        <v>161</v>
      </c>
      <c r="Z2626" t="s">
        <v>161</v>
      </c>
      <c r="AA2626" s="2" t="s">
        <v>161</v>
      </c>
      <c r="AB2626" s="2" t="s">
        <v>161</v>
      </c>
      <c r="AC2626" t="s">
        <v>161</v>
      </c>
      <c r="AD2626" t="s">
        <v>161</v>
      </c>
      <c r="AE2626" s="2" t="s">
        <v>161</v>
      </c>
      <c r="AF2626" s="2" t="s">
        <v>161</v>
      </c>
      <c r="AG2626" t="s">
        <v>161</v>
      </c>
      <c r="AH2626" t="s">
        <v>161</v>
      </c>
      <c r="AI2626" s="2" t="s">
        <v>161</v>
      </c>
      <c r="AJ2626" s="2"/>
      <c r="AM2626" s="2"/>
      <c r="AN2626" s="2"/>
    </row>
    <row r="2627" spans="1:40" hidden="1">
      <c r="A2627" t="s">
        <v>117</v>
      </c>
      <c r="B2627" t="s">
        <v>118</v>
      </c>
      <c r="C2627" t="s">
        <v>2744</v>
      </c>
      <c r="D2627" t="s">
        <v>2745</v>
      </c>
      <c r="E2627" t="s">
        <v>161</v>
      </c>
      <c r="F2627" t="s">
        <v>2711</v>
      </c>
      <c r="G2627" s="1">
        <v>45292</v>
      </c>
      <c r="H2627" t="s">
        <v>161</v>
      </c>
      <c r="I2627" t="s">
        <v>161</v>
      </c>
      <c r="J2627" t="s">
        <v>161</v>
      </c>
      <c r="K2627" t="s">
        <v>161</v>
      </c>
      <c r="L2627" t="s">
        <v>161</v>
      </c>
      <c r="M2627" t="s">
        <v>161</v>
      </c>
      <c r="N2627" t="s">
        <v>161</v>
      </c>
      <c r="O2627" t="s">
        <v>161</v>
      </c>
      <c r="P2627" t="s">
        <v>161</v>
      </c>
      <c r="Q2627">
        <v>39.799999999999997</v>
      </c>
      <c r="R2627" t="s">
        <v>161</v>
      </c>
      <c r="S2627">
        <v>5706.3</v>
      </c>
      <c r="T2627">
        <v>39.799999999999997</v>
      </c>
      <c r="U2627" s="2">
        <v>26644</v>
      </c>
      <c r="V2627" t="s">
        <v>161</v>
      </c>
      <c r="W2627" t="s">
        <v>161</v>
      </c>
      <c r="X2627" s="2" t="s">
        <v>161</v>
      </c>
      <c r="Y2627" t="s">
        <v>161</v>
      </c>
      <c r="Z2627" t="s">
        <v>161</v>
      </c>
      <c r="AA2627" s="2" t="s">
        <v>161</v>
      </c>
      <c r="AB2627" s="2" t="s">
        <v>161</v>
      </c>
      <c r="AC2627" t="s">
        <v>161</v>
      </c>
      <c r="AD2627" t="s">
        <v>161</v>
      </c>
      <c r="AE2627" s="2" t="s">
        <v>161</v>
      </c>
      <c r="AF2627" s="2" t="s">
        <v>161</v>
      </c>
      <c r="AG2627" t="s">
        <v>161</v>
      </c>
      <c r="AH2627" t="s">
        <v>161</v>
      </c>
      <c r="AI2627" s="2" t="s">
        <v>161</v>
      </c>
      <c r="AJ2627" s="2"/>
      <c r="AN2627" s="2"/>
    </row>
    <row r="2628" spans="1:40" hidden="1">
      <c r="A2628" t="s">
        <v>117</v>
      </c>
      <c r="B2628" t="s">
        <v>118</v>
      </c>
      <c r="C2628" t="s">
        <v>120</v>
      </c>
      <c r="D2628" t="s">
        <v>2743</v>
      </c>
      <c r="E2628" t="s">
        <v>161</v>
      </c>
      <c r="F2628" t="s">
        <v>2711</v>
      </c>
      <c r="G2628" s="1">
        <v>45292</v>
      </c>
      <c r="H2628" t="s">
        <v>161</v>
      </c>
      <c r="I2628" t="s">
        <v>161</v>
      </c>
      <c r="J2628" t="s">
        <v>161</v>
      </c>
      <c r="K2628" t="s">
        <v>161</v>
      </c>
      <c r="L2628" t="s">
        <v>161</v>
      </c>
      <c r="M2628" t="s">
        <v>161</v>
      </c>
      <c r="N2628" t="s">
        <v>161</v>
      </c>
      <c r="O2628" t="s">
        <v>161</v>
      </c>
      <c r="P2628" t="s">
        <v>161</v>
      </c>
      <c r="Q2628">
        <v>1831.7</v>
      </c>
      <c r="R2628" t="s">
        <v>161</v>
      </c>
      <c r="S2628">
        <v>5706.3</v>
      </c>
      <c r="T2628">
        <v>1823.6</v>
      </c>
      <c r="U2628" s="2">
        <v>33196</v>
      </c>
      <c r="V2628" t="s">
        <v>161</v>
      </c>
      <c r="W2628" t="s">
        <v>161</v>
      </c>
      <c r="X2628" t="s">
        <v>161</v>
      </c>
      <c r="Y2628" t="s">
        <v>161</v>
      </c>
      <c r="Z2628" t="s">
        <v>161</v>
      </c>
      <c r="AA2628" s="2" t="s">
        <v>161</v>
      </c>
      <c r="AB2628" s="2" t="s">
        <v>161</v>
      </c>
      <c r="AC2628" t="s">
        <v>161</v>
      </c>
      <c r="AD2628" t="s">
        <v>161</v>
      </c>
      <c r="AE2628" s="2" t="s">
        <v>161</v>
      </c>
      <c r="AF2628" s="2" t="s">
        <v>161</v>
      </c>
      <c r="AG2628" t="s">
        <v>161</v>
      </c>
      <c r="AH2628" t="s">
        <v>161</v>
      </c>
      <c r="AI2628" s="2" t="s">
        <v>161</v>
      </c>
      <c r="AJ2628" s="2"/>
    </row>
    <row r="2629" spans="1:40" hidden="1">
      <c r="A2629" t="s">
        <v>117</v>
      </c>
      <c r="B2629" t="s">
        <v>118</v>
      </c>
      <c r="C2629" t="s">
        <v>2741</v>
      </c>
      <c r="D2629" t="s">
        <v>2742</v>
      </c>
      <c r="E2629" t="s">
        <v>161</v>
      </c>
      <c r="F2629" t="s">
        <v>2711</v>
      </c>
      <c r="G2629" s="1">
        <v>45292</v>
      </c>
      <c r="H2629" t="s">
        <v>161</v>
      </c>
      <c r="I2629" t="s">
        <v>161</v>
      </c>
      <c r="J2629" t="s">
        <v>161</v>
      </c>
      <c r="K2629" t="s">
        <v>161</v>
      </c>
      <c r="L2629" t="s">
        <v>161</v>
      </c>
      <c r="M2629" t="s">
        <v>161</v>
      </c>
      <c r="N2629" t="s">
        <v>161</v>
      </c>
      <c r="O2629" t="s">
        <v>161</v>
      </c>
      <c r="P2629" t="s">
        <v>161</v>
      </c>
      <c r="Q2629">
        <v>421.1</v>
      </c>
      <c r="R2629" t="s">
        <v>161</v>
      </c>
      <c r="S2629">
        <v>5706.3</v>
      </c>
      <c r="T2629">
        <v>421.1</v>
      </c>
      <c r="U2629" s="2">
        <v>34665</v>
      </c>
      <c r="V2629" t="s">
        <v>161</v>
      </c>
      <c r="W2629" t="s">
        <v>161</v>
      </c>
      <c r="X2629" t="s">
        <v>161</v>
      </c>
      <c r="Y2629" t="s">
        <v>161</v>
      </c>
      <c r="Z2629" t="s">
        <v>161</v>
      </c>
      <c r="AA2629" s="2" t="s">
        <v>161</v>
      </c>
      <c r="AB2629" s="2" t="s">
        <v>161</v>
      </c>
      <c r="AC2629" t="s">
        <v>161</v>
      </c>
      <c r="AD2629" t="s">
        <v>161</v>
      </c>
      <c r="AE2629" s="2" t="s">
        <v>161</v>
      </c>
      <c r="AF2629" s="2" t="s">
        <v>161</v>
      </c>
      <c r="AG2629" t="s">
        <v>161</v>
      </c>
      <c r="AH2629" t="s">
        <v>161</v>
      </c>
      <c r="AI2629" s="2" t="s">
        <v>161</v>
      </c>
      <c r="AJ2629" s="2"/>
    </row>
    <row r="2630" spans="1:40" hidden="1">
      <c r="A2630" t="s">
        <v>117</v>
      </c>
      <c r="B2630" t="s">
        <v>118</v>
      </c>
      <c r="C2630" t="s">
        <v>2739</v>
      </c>
      <c r="D2630" t="s">
        <v>2740</v>
      </c>
      <c r="E2630" t="s">
        <v>161</v>
      </c>
      <c r="F2630" t="s">
        <v>2711</v>
      </c>
      <c r="G2630" s="1">
        <v>45292</v>
      </c>
      <c r="H2630" t="s">
        <v>161</v>
      </c>
      <c r="I2630" t="s">
        <v>161</v>
      </c>
      <c r="J2630" t="s">
        <v>161</v>
      </c>
      <c r="K2630" t="s">
        <v>161</v>
      </c>
      <c r="L2630" t="s">
        <v>161</v>
      </c>
      <c r="M2630" t="s">
        <v>161</v>
      </c>
      <c r="N2630" t="s">
        <v>161</v>
      </c>
      <c r="O2630" t="s">
        <v>161</v>
      </c>
      <c r="P2630" t="s">
        <v>161</v>
      </c>
      <c r="Q2630">
        <v>1681.9</v>
      </c>
      <c r="R2630" t="s">
        <v>161</v>
      </c>
      <c r="S2630">
        <v>5706.3</v>
      </c>
      <c r="T2630">
        <v>1681.92</v>
      </c>
      <c r="U2630" s="2">
        <v>34068</v>
      </c>
      <c r="V2630" t="s">
        <v>161</v>
      </c>
      <c r="W2630" t="s">
        <v>161</v>
      </c>
      <c r="X2630" t="s">
        <v>161</v>
      </c>
      <c r="Y2630" t="s">
        <v>161</v>
      </c>
      <c r="Z2630" t="s">
        <v>161</v>
      </c>
      <c r="AA2630" s="2" t="s">
        <v>161</v>
      </c>
      <c r="AB2630" s="2" t="s">
        <v>161</v>
      </c>
      <c r="AC2630" t="s">
        <v>161</v>
      </c>
      <c r="AD2630" t="s">
        <v>161</v>
      </c>
      <c r="AE2630" t="s">
        <v>161</v>
      </c>
      <c r="AF2630" t="s">
        <v>161</v>
      </c>
      <c r="AG2630" t="s">
        <v>161</v>
      </c>
      <c r="AH2630" t="s">
        <v>161</v>
      </c>
      <c r="AI2630" t="s">
        <v>161</v>
      </c>
    </row>
    <row r="2631" spans="1:40" hidden="1">
      <c r="A2631" t="s">
        <v>117</v>
      </c>
      <c r="B2631" t="s">
        <v>118</v>
      </c>
      <c r="C2631" t="s">
        <v>2721</v>
      </c>
      <c r="D2631" t="s">
        <v>2721</v>
      </c>
      <c r="E2631" t="s">
        <v>161</v>
      </c>
      <c r="F2631" t="s">
        <v>2711</v>
      </c>
      <c r="G2631" s="1">
        <v>45292</v>
      </c>
      <c r="H2631" t="s">
        <v>161</v>
      </c>
      <c r="I2631" t="s">
        <v>161</v>
      </c>
      <c r="J2631" t="s">
        <v>161</v>
      </c>
      <c r="K2631" t="s">
        <v>161</v>
      </c>
      <c r="L2631" t="s">
        <v>161</v>
      </c>
      <c r="M2631" t="s">
        <v>161</v>
      </c>
      <c r="N2631" t="s">
        <v>161</v>
      </c>
      <c r="O2631" t="s">
        <v>161</v>
      </c>
      <c r="P2631" t="s">
        <v>161</v>
      </c>
      <c r="Q2631">
        <v>243.3</v>
      </c>
      <c r="R2631" t="s">
        <v>161</v>
      </c>
      <c r="S2631">
        <v>5706.3</v>
      </c>
      <c r="T2631">
        <v>243.3</v>
      </c>
      <c r="U2631" s="2">
        <v>23226</v>
      </c>
      <c r="V2631" t="s">
        <v>161</v>
      </c>
      <c r="W2631" t="s">
        <v>161</v>
      </c>
      <c r="X2631" t="s">
        <v>161</v>
      </c>
      <c r="Y2631" s="2" t="s">
        <v>161</v>
      </c>
      <c r="Z2631" t="s">
        <v>161</v>
      </c>
      <c r="AA2631" t="s">
        <v>161</v>
      </c>
      <c r="AB2631" t="s">
        <v>161</v>
      </c>
      <c r="AC2631" t="s">
        <v>161</v>
      </c>
      <c r="AD2631" t="s">
        <v>161</v>
      </c>
      <c r="AE2631" t="s">
        <v>161</v>
      </c>
      <c r="AF2631" t="s">
        <v>161</v>
      </c>
      <c r="AG2631" t="s">
        <v>161</v>
      </c>
      <c r="AH2631" t="s">
        <v>161</v>
      </c>
      <c r="AI2631" t="s">
        <v>161</v>
      </c>
    </row>
    <row r="2632" spans="1:40" hidden="1">
      <c r="A2632" t="s">
        <v>117</v>
      </c>
      <c r="B2632" t="s">
        <v>118</v>
      </c>
      <c r="C2632" t="s">
        <v>2737</v>
      </c>
      <c r="D2632" t="s">
        <v>2738</v>
      </c>
      <c r="E2632" t="s">
        <v>161</v>
      </c>
      <c r="F2632" t="s">
        <v>2711</v>
      </c>
      <c r="G2632" s="1">
        <v>45292</v>
      </c>
      <c r="H2632" t="s">
        <v>161</v>
      </c>
      <c r="I2632" t="s">
        <v>161</v>
      </c>
      <c r="J2632" t="s">
        <v>161</v>
      </c>
      <c r="K2632" t="s">
        <v>161</v>
      </c>
      <c r="L2632" t="s">
        <v>161</v>
      </c>
      <c r="M2632" t="s">
        <v>161</v>
      </c>
      <c r="N2632" t="s">
        <v>161</v>
      </c>
      <c r="O2632" t="s">
        <v>161</v>
      </c>
      <c r="P2632" t="s">
        <v>161</v>
      </c>
      <c r="Q2632">
        <v>1253.5999999999999</v>
      </c>
      <c r="R2632" t="s">
        <v>161</v>
      </c>
      <c r="S2632">
        <v>5706.3</v>
      </c>
      <c r="T2632">
        <v>1248.5</v>
      </c>
      <c r="U2632" s="2">
        <v>30919</v>
      </c>
      <c r="V2632" t="s">
        <v>161</v>
      </c>
      <c r="W2632" t="s">
        <v>161</v>
      </c>
      <c r="X2632" t="s">
        <v>161</v>
      </c>
      <c r="Y2632" s="2" t="s">
        <v>161</v>
      </c>
      <c r="Z2632" t="s">
        <v>161</v>
      </c>
      <c r="AA2632" t="s">
        <v>161</v>
      </c>
      <c r="AB2632" t="s">
        <v>161</v>
      </c>
      <c r="AC2632" t="s">
        <v>161</v>
      </c>
      <c r="AD2632" t="s">
        <v>161</v>
      </c>
      <c r="AE2632" t="s">
        <v>161</v>
      </c>
      <c r="AF2632" t="s">
        <v>161</v>
      </c>
      <c r="AG2632" t="s">
        <v>161</v>
      </c>
      <c r="AH2632" t="s">
        <v>161</v>
      </c>
      <c r="AI2632" t="s">
        <v>161</v>
      </c>
    </row>
    <row r="2633" spans="1:40" hidden="1">
      <c r="A2633" t="s">
        <v>117</v>
      </c>
      <c r="B2633" t="s">
        <v>118</v>
      </c>
      <c r="C2633" t="s">
        <v>2735</v>
      </c>
      <c r="D2633" t="s">
        <v>2736</v>
      </c>
      <c r="E2633" t="s">
        <v>161</v>
      </c>
      <c r="F2633" t="s">
        <v>2728</v>
      </c>
      <c r="G2633" s="1">
        <v>45292</v>
      </c>
      <c r="H2633" t="s">
        <v>161</v>
      </c>
      <c r="I2633" t="s">
        <v>161</v>
      </c>
      <c r="J2633" t="s">
        <v>161</v>
      </c>
      <c r="K2633" t="s">
        <v>161</v>
      </c>
      <c r="L2633" t="s">
        <v>161</v>
      </c>
      <c r="M2633" t="s">
        <v>161</v>
      </c>
      <c r="N2633" t="s">
        <v>161</v>
      </c>
      <c r="O2633" t="s">
        <v>161</v>
      </c>
      <c r="P2633" t="s">
        <v>161</v>
      </c>
      <c r="Q2633">
        <v>6.2</v>
      </c>
      <c r="R2633" t="s">
        <v>161</v>
      </c>
      <c r="S2633">
        <v>5706.3</v>
      </c>
      <c r="T2633">
        <v>6.2</v>
      </c>
      <c r="U2633" s="2">
        <v>27333</v>
      </c>
      <c r="V2633" t="s">
        <v>161</v>
      </c>
      <c r="W2633" t="s">
        <v>161</v>
      </c>
      <c r="X2633" t="s">
        <v>161</v>
      </c>
      <c r="Y2633" s="2" t="s">
        <v>161</v>
      </c>
      <c r="Z2633" t="s">
        <v>161</v>
      </c>
      <c r="AA2633" t="s">
        <v>161</v>
      </c>
      <c r="AB2633" t="s">
        <v>161</v>
      </c>
      <c r="AC2633" t="s">
        <v>161</v>
      </c>
      <c r="AD2633" t="s">
        <v>161</v>
      </c>
      <c r="AE2633" t="s">
        <v>161</v>
      </c>
      <c r="AF2633" t="s">
        <v>161</v>
      </c>
      <c r="AG2633" t="s">
        <v>161</v>
      </c>
      <c r="AH2633" t="s">
        <v>161</v>
      </c>
      <c r="AI2633" t="s">
        <v>161</v>
      </c>
    </row>
    <row r="2634" spans="1:40" hidden="1">
      <c r="A2634" t="s">
        <v>117</v>
      </c>
      <c r="B2634" t="s">
        <v>118</v>
      </c>
      <c r="C2634" t="s">
        <v>2733</v>
      </c>
      <c r="D2634" t="s">
        <v>2734</v>
      </c>
      <c r="E2634" t="s">
        <v>161</v>
      </c>
      <c r="F2634" t="s">
        <v>2728</v>
      </c>
      <c r="G2634" s="1">
        <v>45292</v>
      </c>
      <c r="H2634" t="s">
        <v>161</v>
      </c>
      <c r="I2634" t="s">
        <v>161</v>
      </c>
      <c r="J2634" t="s">
        <v>161</v>
      </c>
      <c r="K2634" t="s">
        <v>161</v>
      </c>
      <c r="L2634" t="s">
        <v>161</v>
      </c>
      <c r="M2634" t="s">
        <v>161</v>
      </c>
      <c r="N2634" t="s">
        <v>161</v>
      </c>
      <c r="O2634" t="s">
        <v>161</v>
      </c>
      <c r="P2634" t="s">
        <v>161</v>
      </c>
      <c r="Q2634">
        <v>152.4</v>
      </c>
      <c r="R2634" t="s">
        <v>161</v>
      </c>
      <c r="S2634">
        <v>5706.3</v>
      </c>
      <c r="T2634">
        <v>152.4</v>
      </c>
      <c r="U2634" s="2">
        <v>26364</v>
      </c>
      <c r="V2634" t="s">
        <v>161</v>
      </c>
      <c r="W2634" t="s">
        <v>161</v>
      </c>
      <c r="X2634" t="s">
        <v>161</v>
      </c>
      <c r="Y2634" t="s">
        <v>161</v>
      </c>
      <c r="Z2634" t="s">
        <v>161</v>
      </c>
      <c r="AA2634" t="s">
        <v>161</v>
      </c>
      <c r="AB2634" t="s">
        <v>161</v>
      </c>
      <c r="AC2634" t="s">
        <v>161</v>
      </c>
      <c r="AD2634" t="s">
        <v>161</v>
      </c>
      <c r="AE2634" t="s">
        <v>161</v>
      </c>
      <c r="AF2634" t="s">
        <v>161</v>
      </c>
      <c r="AG2634" t="s">
        <v>161</v>
      </c>
      <c r="AH2634" t="s">
        <v>161</v>
      </c>
      <c r="AI2634" t="s">
        <v>161</v>
      </c>
    </row>
    <row r="2635" spans="1:40" hidden="1">
      <c r="A2635" t="s">
        <v>117</v>
      </c>
      <c r="B2635" t="s">
        <v>118</v>
      </c>
      <c r="C2635" t="s">
        <v>2729</v>
      </c>
      <c r="D2635" t="s">
        <v>2730</v>
      </c>
      <c r="E2635" t="s">
        <v>161</v>
      </c>
      <c r="F2635" t="s">
        <v>2728</v>
      </c>
      <c r="G2635" s="1">
        <v>45292</v>
      </c>
      <c r="H2635" t="s">
        <v>161</v>
      </c>
      <c r="I2635" t="s">
        <v>161</v>
      </c>
      <c r="J2635" t="s">
        <v>161</v>
      </c>
      <c r="K2635" t="s">
        <v>161</v>
      </c>
      <c r="L2635" t="s">
        <v>161</v>
      </c>
      <c r="M2635" t="s">
        <v>161</v>
      </c>
      <c r="N2635" t="s">
        <v>161</v>
      </c>
      <c r="O2635" t="s">
        <v>161</v>
      </c>
      <c r="P2635" t="s">
        <v>161</v>
      </c>
      <c r="Q2635">
        <v>63.22</v>
      </c>
      <c r="R2635" t="s">
        <v>161</v>
      </c>
      <c r="S2635">
        <v>5706.3</v>
      </c>
      <c r="T2635">
        <v>63.22</v>
      </c>
      <c r="U2635" s="2">
        <v>30208</v>
      </c>
      <c r="V2635" t="s">
        <v>161</v>
      </c>
      <c r="W2635" t="s">
        <v>161</v>
      </c>
      <c r="X2635" t="s">
        <v>161</v>
      </c>
      <c r="Y2635" t="s">
        <v>161</v>
      </c>
      <c r="Z2635" t="s">
        <v>161</v>
      </c>
      <c r="AA2635" t="s">
        <v>161</v>
      </c>
      <c r="AB2635" t="s">
        <v>161</v>
      </c>
      <c r="AC2635" t="s">
        <v>161</v>
      </c>
      <c r="AD2635" t="s">
        <v>161</v>
      </c>
      <c r="AE2635" t="s">
        <v>161</v>
      </c>
      <c r="AF2635" t="s">
        <v>161</v>
      </c>
      <c r="AG2635" t="s">
        <v>161</v>
      </c>
      <c r="AH2635" t="s">
        <v>161</v>
      </c>
      <c r="AI2635" t="s">
        <v>161</v>
      </c>
    </row>
    <row r="2636" spans="1:40" hidden="1">
      <c r="A2636" t="s">
        <v>117</v>
      </c>
      <c r="B2636" t="s">
        <v>118</v>
      </c>
      <c r="C2636" t="s">
        <v>3370</v>
      </c>
      <c r="D2636" t="s">
        <v>3371</v>
      </c>
      <c r="E2636" t="s">
        <v>161</v>
      </c>
      <c r="F2636" t="s">
        <v>2715</v>
      </c>
      <c r="G2636" s="1">
        <v>44197</v>
      </c>
      <c r="H2636" t="s">
        <v>161</v>
      </c>
      <c r="I2636" t="s">
        <v>161</v>
      </c>
      <c r="J2636" t="s">
        <v>161</v>
      </c>
      <c r="K2636" t="s">
        <v>161</v>
      </c>
      <c r="L2636" t="s">
        <v>161</v>
      </c>
      <c r="M2636" t="s">
        <v>161</v>
      </c>
      <c r="N2636" t="s">
        <v>161</v>
      </c>
      <c r="O2636" t="s">
        <v>161</v>
      </c>
      <c r="P2636" t="s">
        <v>161</v>
      </c>
      <c r="Q2636">
        <v>96.2</v>
      </c>
      <c r="R2636" t="s">
        <v>161</v>
      </c>
      <c r="S2636">
        <v>5242</v>
      </c>
      <c r="T2636">
        <v>96.2</v>
      </c>
      <c r="U2636" s="2">
        <v>28571</v>
      </c>
      <c r="V2636" t="s">
        <v>161</v>
      </c>
      <c r="W2636" t="s">
        <v>161</v>
      </c>
      <c r="X2636" t="s">
        <v>161</v>
      </c>
      <c r="Y2636" t="s">
        <v>161</v>
      </c>
      <c r="Z2636" t="s">
        <v>161</v>
      </c>
      <c r="AA2636" t="s">
        <v>161</v>
      </c>
      <c r="AB2636" t="s">
        <v>161</v>
      </c>
      <c r="AC2636" t="s">
        <v>161</v>
      </c>
      <c r="AD2636" t="s">
        <v>161</v>
      </c>
      <c r="AE2636" t="s">
        <v>161</v>
      </c>
      <c r="AF2636" t="s">
        <v>161</v>
      </c>
      <c r="AG2636" t="s">
        <v>161</v>
      </c>
      <c r="AH2636" t="s">
        <v>161</v>
      </c>
      <c r="AI2636" t="s">
        <v>161</v>
      </c>
    </row>
    <row r="2637" spans="1:40" hidden="1">
      <c r="A2637" t="s">
        <v>117</v>
      </c>
      <c r="B2637" t="s">
        <v>118</v>
      </c>
      <c r="C2637" t="s">
        <v>151</v>
      </c>
      <c r="D2637" t="s">
        <v>2725</v>
      </c>
      <c r="E2637" t="s">
        <v>161</v>
      </c>
      <c r="F2637" t="s">
        <v>2715</v>
      </c>
      <c r="G2637" s="1">
        <v>45292</v>
      </c>
      <c r="H2637" t="s">
        <v>161</v>
      </c>
      <c r="I2637" t="s">
        <v>161</v>
      </c>
      <c r="J2637" t="s">
        <v>161</v>
      </c>
      <c r="K2637" t="s">
        <v>161</v>
      </c>
      <c r="L2637" t="s">
        <v>161</v>
      </c>
      <c r="M2637" t="s">
        <v>161</v>
      </c>
      <c r="N2637" t="s">
        <v>161</v>
      </c>
      <c r="O2637" t="s">
        <v>161</v>
      </c>
      <c r="P2637" t="s">
        <v>161</v>
      </c>
      <c r="Q2637">
        <v>13.08</v>
      </c>
      <c r="R2637" t="s">
        <v>161</v>
      </c>
      <c r="S2637">
        <v>5706.3</v>
      </c>
      <c r="T2637">
        <v>13.08</v>
      </c>
      <c r="U2637" s="2">
        <v>29063</v>
      </c>
      <c r="V2637" t="s">
        <v>161</v>
      </c>
      <c r="W2637" t="s">
        <v>161</v>
      </c>
      <c r="X2637" t="s">
        <v>161</v>
      </c>
      <c r="Y2637" s="2" t="s">
        <v>161</v>
      </c>
      <c r="Z2637" t="s">
        <v>161</v>
      </c>
      <c r="AA2637" t="s">
        <v>161</v>
      </c>
      <c r="AB2637" t="s">
        <v>161</v>
      </c>
      <c r="AC2637" t="s">
        <v>161</v>
      </c>
      <c r="AD2637" t="s">
        <v>161</v>
      </c>
      <c r="AE2637" t="s">
        <v>161</v>
      </c>
      <c r="AF2637" t="s">
        <v>161</v>
      </c>
      <c r="AG2637" t="s">
        <v>161</v>
      </c>
      <c r="AH2637" t="s">
        <v>161</v>
      </c>
      <c r="AI2637" t="s">
        <v>161</v>
      </c>
    </row>
    <row r="2638" spans="1:40" hidden="1">
      <c r="A2638" t="s">
        <v>150</v>
      </c>
      <c r="B2638" t="s">
        <v>150</v>
      </c>
      <c r="C2638" t="s">
        <v>2744</v>
      </c>
      <c r="D2638" t="s">
        <v>2745</v>
      </c>
      <c r="E2638" t="s">
        <v>161</v>
      </c>
      <c r="F2638" t="s">
        <v>2711</v>
      </c>
      <c r="G2638" s="1">
        <v>45292</v>
      </c>
      <c r="H2638" t="s">
        <v>161</v>
      </c>
      <c r="I2638" t="s">
        <v>161</v>
      </c>
      <c r="J2638" t="s">
        <v>161</v>
      </c>
      <c r="K2638" t="s">
        <v>161</v>
      </c>
      <c r="L2638" t="s">
        <v>161</v>
      </c>
      <c r="M2638" t="s">
        <v>161</v>
      </c>
      <c r="N2638" t="s">
        <v>161</v>
      </c>
      <c r="O2638" t="s">
        <v>161</v>
      </c>
      <c r="P2638" t="s">
        <v>161</v>
      </c>
      <c r="Q2638">
        <v>37.6</v>
      </c>
      <c r="R2638" t="s">
        <v>161</v>
      </c>
      <c r="S2638">
        <v>4452.3999999999996</v>
      </c>
      <c r="T2638">
        <v>37.6</v>
      </c>
      <c r="U2638" s="2">
        <v>25000</v>
      </c>
      <c r="V2638" t="s">
        <v>161</v>
      </c>
      <c r="W2638" t="s">
        <v>161</v>
      </c>
      <c r="X2638" t="s">
        <v>161</v>
      </c>
      <c r="Y2638" t="s">
        <v>161</v>
      </c>
      <c r="Z2638" t="s">
        <v>161</v>
      </c>
      <c r="AA2638" t="s">
        <v>161</v>
      </c>
      <c r="AB2638" t="s">
        <v>161</v>
      </c>
      <c r="AC2638" t="s">
        <v>161</v>
      </c>
      <c r="AD2638" t="s">
        <v>161</v>
      </c>
      <c r="AE2638" t="s">
        <v>161</v>
      </c>
      <c r="AF2638" t="s">
        <v>161</v>
      </c>
      <c r="AG2638" t="s">
        <v>161</v>
      </c>
      <c r="AH2638" t="s">
        <v>161</v>
      </c>
      <c r="AI2638" t="s">
        <v>161</v>
      </c>
    </row>
    <row r="2639" spans="1:40" hidden="1">
      <c r="A2639" t="s">
        <v>150</v>
      </c>
      <c r="B2639" t="s">
        <v>150</v>
      </c>
      <c r="C2639" t="s">
        <v>2737</v>
      </c>
      <c r="D2639" t="s">
        <v>2738</v>
      </c>
      <c r="E2639" t="s">
        <v>161</v>
      </c>
      <c r="F2639" t="s">
        <v>2711</v>
      </c>
      <c r="G2639" s="1">
        <v>45292</v>
      </c>
      <c r="H2639" t="s">
        <v>161</v>
      </c>
      <c r="I2639" t="s">
        <v>161</v>
      </c>
      <c r="J2639" t="s">
        <v>161</v>
      </c>
      <c r="K2639" t="s">
        <v>161</v>
      </c>
      <c r="L2639" t="s">
        <v>161</v>
      </c>
      <c r="M2639" t="s">
        <v>161</v>
      </c>
      <c r="N2639" t="s">
        <v>161</v>
      </c>
      <c r="O2639" t="s">
        <v>161</v>
      </c>
      <c r="P2639" t="s">
        <v>161</v>
      </c>
      <c r="Q2639">
        <v>6.9</v>
      </c>
      <c r="R2639" t="s">
        <v>161</v>
      </c>
      <c r="S2639">
        <v>4452.3999999999996</v>
      </c>
      <c r="T2639">
        <v>6.9</v>
      </c>
      <c r="U2639" s="2">
        <v>10000</v>
      </c>
      <c r="V2639" t="s">
        <v>161</v>
      </c>
      <c r="W2639" t="s">
        <v>161</v>
      </c>
      <c r="X2639" t="s">
        <v>161</v>
      </c>
      <c r="Y2639" s="2" t="s">
        <v>161</v>
      </c>
      <c r="Z2639" t="s">
        <v>161</v>
      </c>
      <c r="AA2639" t="s">
        <v>161</v>
      </c>
      <c r="AB2639" t="s">
        <v>161</v>
      </c>
      <c r="AC2639" t="s">
        <v>161</v>
      </c>
      <c r="AD2639" t="s">
        <v>161</v>
      </c>
      <c r="AE2639" t="s">
        <v>161</v>
      </c>
      <c r="AF2639" t="s">
        <v>161</v>
      </c>
      <c r="AG2639" t="s">
        <v>161</v>
      </c>
      <c r="AH2639" t="s">
        <v>161</v>
      </c>
      <c r="AI2639" t="s">
        <v>161</v>
      </c>
    </row>
    <row r="2640" spans="1:40" hidden="1">
      <c r="A2640" t="s">
        <v>150</v>
      </c>
      <c r="B2640" t="s">
        <v>150</v>
      </c>
      <c r="C2640" t="s">
        <v>2735</v>
      </c>
      <c r="D2640" t="s">
        <v>2736</v>
      </c>
      <c r="E2640" t="s">
        <v>161</v>
      </c>
      <c r="F2640" t="s">
        <v>2728</v>
      </c>
      <c r="G2640" s="1">
        <v>45292</v>
      </c>
      <c r="H2640" t="s">
        <v>161</v>
      </c>
      <c r="I2640" t="s">
        <v>161</v>
      </c>
      <c r="J2640" t="s">
        <v>161</v>
      </c>
      <c r="K2640" t="s">
        <v>161</v>
      </c>
      <c r="L2640" t="s">
        <v>161</v>
      </c>
      <c r="M2640" t="s">
        <v>161</v>
      </c>
      <c r="N2640" t="s">
        <v>161</v>
      </c>
      <c r="O2640" t="s">
        <v>161</v>
      </c>
      <c r="P2640" t="s">
        <v>161</v>
      </c>
      <c r="Q2640">
        <v>6.3</v>
      </c>
      <c r="R2640" t="s">
        <v>161</v>
      </c>
      <c r="S2640">
        <v>4452.3999999999996</v>
      </c>
      <c r="T2640">
        <v>6.3</v>
      </c>
      <c r="U2640" t="s">
        <v>3405</v>
      </c>
      <c r="V2640" t="s">
        <v>161</v>
      </c>
      <c r="W2640" t="s">
        <v>161</v>
      </c>
      <c r="X2640" t="s">
        <v>161</v>
      </c>
      <c r="Y2640" s="2" t="s">
        <v>161</v>
      </c>
      <c r="Z2640" t="s">
        <v>161</v>
      </c>
      <c r="AA2640" t="s">
        <v>161</v>
      </c>
      <c r="AB2640" t="s">
        <v>161</v>
      </c>
      <c r="AC2640" t="s">
        <v>161</v>
      </c>
      <c r="AD2640" t="s">
        <v>161</v>
      </c>
      <c r="AE2640" t="s">
        <v>161</v>
      </c>
      <c r="AF2640" t="s">
        <v>161</v>
      </c>
      <c r="AG2640" t="s">
        <v>161</v>
      </c>
      <c r="AH2640" t="s">
        <v>161</v>
      </c>
      <c r="AI2640" t="s">
        <v>161</v>
      </c>
    </row>
    <row r="2641" spans="1:35" hidden="1">
      <c r="A2641" t="s">
        <v>150</v>
      </c>
      <c r="B2641" t="s">
        <v>150</v>
      </c>
      <c r="C2641" t="s">
        <v>2769</v>
      </c>
      <c r="D2641" t="s">
        <v>2770</v>
      </c>
      <c r="E2641" t="s">
        <v>161</v>
      </c>
      <c r="F2641" t="s">
        <v>2728</v>
      </c>
      <c r="G2641" s="1">
        <v>45292</v>
      </c>
      <c r="H2641" t="s">
        <v>161</v>
      </c>
      <c r="I2641" t="s">
        <v>161</v>
      </c>
      <c r="J2641" t="s">
        <v>161</v>
      </c>
      <c r="K2641" t="s">
        <v>161</v>
      </c>
      <c r="L2641" t="s">
        <v>161</v>
      </c>
      <c r="M2641" t="s">
        <v>161</v>
      </c>
      <c r="N2641" t="s">
        <v>161</v>
      </c>
      <c r="O2641" t="s">
        <v>161</v>
      </c>
      <c r="P2641" t="s">
        <v>161</v>
      </c>
      <c r="Q2641">
        <v>53.7</v>
      </c>
      <c r="R2641" t="s">
        <v>161</v>
      </c>
      <c r="S2641">
        <v>4452.3999999999996</v>
      </c>
      <c r="T2641">
        <v>53.7</v>
      </c>
      <c r="U2641" s="2">
        <v>11667</v>
      </c>
      <c r="V2641" t="s">
        <v>161</v>
      </c>
      <c r="W2641" t="s">
        <v>161</v>
      </c>
      <c r="X2641" t="s">
        <v>161</v>
      </c>
      <c r="Y2641" s="2" t="s">
        <v>161</v>
      </c>
      <c r="Z2641" t="s">
        <v>161</v>
      </c>
      <c r="AA2641" t="s">
        <v>161</v>
      </c>
      <c r="AB2641" t="s">
        <v>161</v>
      </c>
      <c r="AC2641" t="s">
        <v>161</v>
      </c>
      <c r="AD2641" t="s">
        <v>161</v>
      </c>
      <c r="AE2641" t="s">
        <v>161</v>
      </c>
      <c r="AF2641" t="s">
        <v>161</v>
      </c>
      <c r="AG2641" t="s">
        <v>161</v>
      </c>
      <c r="AH2641" t="s">
        <v>161</v>
      </c>
      <c r="AI2641" t="s">
        <v>161</v>
      </c>
    </row>
    <row r="2642" spans="1:35" hidden="1">
      <c r="A2642" t="s">
        <v>150</v>
      </c>
      <c r="B2642" t="s">
        <v>150</v>
      </c>
      <c r="C2642" t="s">
        <v>2729</v>
      </c>
      <c r="D2642" t="s">
        <v>2730</v>
      </c>
      <c r="E2642" t="s">
        <v>161</v>
      </c>
      <c r="F2642" t="s">
        <v>2728</v>
      </c>
      <c r="G2642" s="1">
        <v>45292</v>
      </c>
      <c r="H2642" t="s">
        <v>161</v>
      </c>
      <c r="I2642" t="s">
        <v>161</v>
      </c>
      <c r="J2642" t="s">
        <v>161</v>
      </c>
      <c r="K2642" t="s">
        <v>161</v>
      </c>
      <c r="L2642" t="s">
        <v>161</v>
      </c>
      <c r="M2642" t="s">
        <v>161</v>
      </c>
      <c r="N2642" t="s">
        <v>161</v>
      </c>
      <c r="O2642" t="s">
        <v>161</v>
      </c>
      <c r="P2642" t="s">
        <v>161</v>
      </c>
      <c r="Q2642">
        <v>7.7</v>
      </c>
      <c r="R2642" t="s">
        <v>161</v>
      </c>
      <c r="S2642">
        <v>4452.3999999999996</v>
      </c>
      <c r="T2642">
        <v>7.7</v>
      </c>
      <c r="U2642" t="s">
        <v>3406</v>
      </c>
      <c r="V2642" t="s">
        <v>161</v>
      </c>
      <c r="W2642" t="s">
        <v>161</v>
      </c>
      <c r="X2642" t="s">
        <v>161</v>
      </c>
      <c r="Y2642" s="2" t="s">
        <v>161</v>
      </c>
      <c r="Z2642" t="s">
        <v>161</v>
      </c>
      <c r="AA2642" t="s">
        <v>161</v>
      </c>
      <c r="AB2642" t="s">
        <v>161</v>
      </c>
      <c r="AC2642" t="s">
        <v>161</v>
      </c>
      <c r="AD2642" t="s">
        <v>161</v>
      </c>
      <c r="AE2642" t="s">
        <v>161</v>
      </c>
      <c r="AF2642" t="s">
        <v>161</v>
      </c>
      <c r="AG2642" t="s">
        <v>161</v>
      </c>
      <c r="AH2642" t="s">
        <v>161</v>
      </c>
      <c r="AI2642" t="s">
        <v>161</v>
      </c>
    </row>
    <row r="2643" spans="1:35" hidden="1">
      <c r="A2643" t="s">
        <v>150</v>
      </c>
      <c r="B2643" t="s">
        <v>150</v>
      </c>
      <c r="C2643" t="s">
        <v>2726</v>
      </c>
      <c r="D2643" t="s">
        <v>2727</v>
      </c>
      <c r="E2643" t="s">
        <v>161</v>
      </c>
      <c r="F2643" t="s">
        <v>2728</v>
      </c>
      <c r="G2643" s="1">
        <v>45292</v>
      </c>
      <c r="H2643" t="s">
        <v>161</v>
      </c>
      <c r="I2643" t="s">
        <v>161</v>
      </c>
      <c r="J2643" t="s">
        <v>161</v>
      </c>
      <c r="K2643" t="s">
        <v>161</v>
      </c>
      <c r="L2643" t="s">
        <v>161</v>
      </c>
      <c r="M2643" t="s">
        <v>161</v>
      </c>
      <c r="N2643" t="s">
        <v>161</v>
      </c>
      <c r="O2643" t="s">
        <v>161</v>
      </c>
      <c r="P2643" t="s">
        <v>161</v>
      </c>
      <c r="Q2643">
        <v>7</v>
      </c>
      <c r="R2643" t="s">
        <v>161</v>
      </c>
      <c r="S2643">
        <v>4452.3999999999996</v>
      </c>
      <c r="T2643">
        <v>7</v>
      </c>
      <c r="U2643" s="2">
        <v>10000</v>
      </c>
      <c r="V2643" t="s">
        <v>161</v>
      </c>
      <c r="W2643" t="s">
        <v>161</v>
      </c>
      <c r="X2643" t="s">
        <v>161</v>
      </c>
      <c r="Y2643" t="s">
        <v>161</v>
      </c>
      <c r="Z2643" t="s">
        <v>161</v>
      </c>
      <c r="AA2643" t="s">
        <v>161</v>
      </c>
      <c r="AB2643" t="s">
        <v>161</v>
      </c>
      <c r="AC2643" t="s">
        <v>161</v>
      </c>
      <c r="AD2643" t="s">
        <v>161</v>
      </c>
      <c r="AE2643" t="s">
        <v>161</v>
      </c>
      <c r="AF2643" t="s">
        <v>161</v>
      </c>
      <c r="AG2643" t="s">
        <v>161</v>
      </c>
      <c r="AH2643" t="s">
        <v>161</v>
      </c>
      <c r="AI2643" t="s">
        <v>161</v>
      </c>
    </row>
    <row r="2644" spans="1:35" hidden="1">
      <c r="A2644" t="s">
        <v>150</v>
      </c>
      <c r="B2644" t="s">
        <v>150</v>
      </c>
      <c r="C2644" t="s">
        <v>151</v>
      </c>
      <c r="D2644" t="s">
        <v>2725</v>
      </c>
      <c r="E2644" t="s">
        <v>161</v>
      </c>
      <c r="F2644" t="s">
        <v>2715</v>
      </c>
      <c r="G2644" s="1">
        <v>45292</v>
      </c>
      <c r="H2644" t="s">
        <v>161</v>
      </c>
      <c r="I2644" t="s">
        <v>161</v>
      </c>
      <c r="J2644" t="s">
        <v>161</v>
      </c>
      <c r="K2644" t="s">
        <v>161</v>
      </c>
      <c r="L2644" t="s">
        <v>161</v>
      </c>
      <c r="M2644" t="s">
        <v>161</v>
      </c>
      <c r="N2644" t="s">
        <v>161</v>
      </c>
      <c r="O2644" t="s">
        <v>161</v>
      </c>
      <c r="P2644" t="s">
        <v>161</v>
      </c>
      <c r="Q2644">
        <v>4333.2</v>
      </c>
      <c r="R2644" t="s">
        <v>161</v>
      </c>
      <c r="S2644">
        <v>4452.3999999999996</v>
      </c>
      <c r="T2644">
        <v>4073.6</v>
      </c>
      <c r="U2644" s="2">
        <v>15939</v>
      </c>
      <c r="V2644" t="s">
        <v>161</v>
      </c>
      <c r="W2644" t="s">
        <v>161</v>
      </c>
      <c r="X2644" t="s">
        <v>161</v>
      </c>
      <c r="Y2644" s="2" t="s">
        <v>161</v>
      </c>
      <c r="Z2644" t="s">
        <v>161</v>
      </c>
      <c r="AA2644" t="s">
        <v>161</v>
      </c>
      <c r="AB2644" t="s">
        <v>161</v>
      </c>
      <c r="AC2644" t="s">
        <v>161</v>
      </c>
      <c r="AD2644" t="s">
        <v>161</v>
      </c>
      <c r="AE2644" t="s">
        <v>161</v>
      </c>
      <c r="AF2644" t="s">
        <v>161</v>
      </c>
      <c r="AG2644" t="s">
        <v>161</v>
      </c>
      <c r="AH2644" t="s">
        <v>161</v>
      </c>
      <c r="AI2644" t="s">
        <v>161</v>
      </c>
    </row>
    <row r="2645" spans="1:35" hidden="1">
      <c r="A2645" t="s">
        <v>132</v>
      </c>
      <c r="B2645" t="s">
        <v>132</v>
      </c>
      <c r="C2645" t="s">
        <v>2744</v>
      </c>
      <c r="D2645" t="s">
        <v>2745</v>
      </c>
      <c r="E2645" t="s">
        <v>161</v>
      </c>
      <c r="F2645" t="s">
        <v>2711</v>
      </c>
      <c r="G2645" s="1">
        <v>43101</v>
      </c>
      <c r="H2645" t="s">
        <v>161</v>
      </c>
      <c r="I2645" t="s">
        <v>161</v>
      </c>
      <c r="J2645" t="s">
        <v>161</v>
      </c>
      <c r="K2645" t="s">
        <v>161</v>
      </c>
      <c r="L2645" t="s">
        <v>161</v>
      </c>
      <c r="M2645" t="s">
        <v>161</v>
      </c>
      <c r="N2645" t="s">
        <v>161</v>
      </c>
      <c r="O2645" t="s">
        <v>161</v>
      </c>
      <c r="P2645" t="s">
        <v>161</v>
      </c>
      <c r="Q2645">
        <v>49.42</v>
      </c>
      <c r="R2645" t="s">
        <v>161</v>
      </c>
      <c r="S2645">
        <v>8349.1</v>
      </c>
      <c r="T2645">
        <v>49.42</v>
      </c>
      <c r="U2645" s="2">
        <v>22550</v>
      </c>
      <c r="V2645" t="s">
        <v>161</v>
      </c>
      <c r="W2645" t="s">
        <v>161</v>
      </c>
      <c r="X2645" t="s">
        <v>161</v>
      </c>
      <c r="Y2645" s="2" t="s">
        <v>161</v>
      </c>
      <c r="Z2645" t="s">
        <v>161</v>
      </c>
      <c r="AA2645" t="s">
        <v>161</v>
      </c>
      <c r="AB2645" t="s">
        <v>161</v>
      </c>
      <c r="AC2645" t="s">
        <v>161</v>
      </c>
      <c r="AD2645" t="s">
        <v>161</v>
      </c>
      <c r="AE2645" t="s">
        <v>161</v>
      </c>
      <c r="AF2645" t="s">
        <v>161</v>
      </c>
      <c r="AG2645" t="s">
        <v>161</v>
      </c>
      <c r="AH2645" t="s">
        <v>161</v>
      </c>
      <c r="AI2645" t="s">
        <v>161</v>
      </c>
    </row>
    <row r="2646" spans="1:35" hidden="1">
      <c r="A2646" t="s">
        <v>132</v>
      </c>
      <c r="B2646" t="s">
        <v>132</v>
      </c>
      <c r="C2646" t="s">
        <v>3234</v>
      </c>
      <c r="D2646" t="s">
        <v>3235</v>
      </c>
      <c r="E2646" t="s">
        <v>161</v>
      </c>
      <c r="F2646" t="s">
        <v>2711</v>
      </c>
      <c r="G2646" s="1">
        <v>43101</v>
      </c>
      <c r="H2646" t="s">
        <v>161</v>
      </c>
      <c r="I2646" t="s">
        <v>161</v>
      </c>
      <c r="J2646" t="s">
        <v>161</v>
      </c>
      <c r="K2646" t="s">
        <v>161</v>
      </c>
      <c r="L2646" t="s">
        <v>161</v>
      </c>
      <c r="M2646" t="s">
        <v>161</v>
      </c>
      <c r="N2646" t="s">
        <v>161</v>
      </c>
      <c r="O2646" t="s">
        <v>161</v>
      </c>
      <c r="P2646" t="s">
        <v>161</v>
      </c>
      <c r="Q2646">
        <v>67.849999999999994</v>
      </c>
      <c r="R2646" t="s">
        <v>161</v>
      </c>
      <c r="S2646">
        <v>8349.1</v>
      </c>
      <c r="T2646">
        <v>67.849999999999994</v>
      </c>
      <c r="U2646" s="2">
        <v>50000</v>
      </c>
      <c r="V2646" t="s">
        <v>161</v>
      </c>
      <c r="W2646" t="s">
        <v>161</v>
      </c>
      <c r="X2646" t="s">
        <v>161</v>
      </c>
      <c r="Y2646" s="2" t="s">
        <v>161</v>
      </c>
      <c r="Z2646" t="s">
        <v>161</v>
      </c>
      <c r="AA2646" t="s">
        <v>161</v>
      </c>
      <c r="AB2646" t="s">
        <v>161</v>
      </c>
      <c r="AC2646" t="s">
        <v>161</v>
      </c>
      <c r="AD2646" t="s">
        <v>161</v>
      </c>
      <c r="AE2646" t="s">
        <v>161</v>
      </c>
      <c r="AF2646" t="s">
        <v>161</v>
      </c>
      <c r="AG2646" t="s">
        <v>161</v>
      </c>
      <c r="AH2646" t="s">
        <v>161</v>
      </c>
      <c r="AI2646" t="s">
        <v>161</v>
      </c>
    </row>
    <row r="2647" spans="1:35" hidden="1">
      <c r="A2647" t="s">
        <v>132</v>
      </c>
      <c r="B2647" t="s">
        <v>132</v>
      </c>
      <c r="C2647" t="s">
        <v>2721</v>
      </c>
      <c r="D2647" t="s">
        <v>2721</v>
      </c>
      <c r="E2647" t="s">
        <v>161</v>
      </c>
      <c r="F2647" t="s">
        <v>2711</v>
      </c>
      <c r="G2647" s="1">
        <v>43101</v>
      </c>
      <c r="H2647" t="s">
        <v>161</v>
      </c>
      <c r="I2647" t="s">
        <v>161</v>
      </c>
      <c r="J2647" t="s">
        <v>161</v>
      </c>
      <c r="K2647" t="s">
        <v>161</v>
      </c>
      <c r="L2647" t="s">
        <v>161</v>
      </c>
      <c r="M2647" t="s">
        <v>161</v>
      </c>
      <c r="N2647" t="s">
        <v>161</v>
      </c>
      <c r="O2647" t="s">
        <v>161</v>
      </c>
      <c r="P2647" t="s">
        <v>161</v>
      </c>
      <c r="Q2647">
        <v>3162.16</v>
      </c>
      <c r="R2647" t="s">
        <v>161</v>
      </c>
      <c r="S2647">
        <v>8349.1</v>
      </c>
      <c r="T2647">
        <v>3162.16</v>
      </c>
      <c r="U2647" s="2">
        <v>38404</v>
      </c>
      <c r="V2647" t="s">
        <v>161</v>
      </c>
      <c r="W2647" t="s">
        <v>161</v>
      </c>
      <c r="X2647" t="s">
        <v>161</v>
      </c>
      <c r="Y2647" s="2" t="s">
        <v>161</v>
      </c>
      <c r="Z2647" t="s">
        <v>161</v>
      </c>
      <c r="AA2647" t="s">
        <v>161</v>
      </c>
      <c r="AB2647" t="s">
        <v>161</v>
      </c>
      <c r="AC2647" t="s">
        <v>161</v>
      </c>
      <c r="AD2647" t="s">
        <v>161</v>
      </c>
      <c r="AE2647" t="s">
        <v>161</v>
      </c>
      <c r="AF2647" t="s">
        <v>161</v>
      </c>
      <c r="AG2647" t="s">
        <v>161</v>
      </c>
      <c r="AH2647" t="s">
        <v>161</v>
      </c>
      <c r="AI2647" t="s">
        <v>161</v>
      </c>
    </row>
    <row r="2648" spans="1:35" hidden="1">
      <c r="A2648" t="s">
        <v>132</v>
      </c>
      <c r="B2648" t="s">
        <v>132</v>
      </c>
      <c r="C2648" t="s">
        <v>2737</v>
      </c>
      <c r="D2648" t="s">
        <v>2738</v>
      </c>
      <c r="E2648" t="s">
        <v>161</v>
      </c>
      <c r="F2648" t="s">
        <v>2711</v>
      </c>
      <c r="G2648" s="1">
        <v>43101</v>
      </c>
      <c r="H2648" t="s">
        <v>161</v>
      </c>
      <c r="I2648" t="s">
        <v>161</v>
      </c>
      <c r="J2648" t="s">
        <v>161</v>
      </c>
      <c r="K2648" t="s">
        <v>161</v>
      </c>
      <c r="L2648" t="s">
        <v>161</v>
      </c>
      <c r="M2648" t="s">
        <v>161</v>
      </c>
      <c r="N2648" t="s">
        <v>161</v>
      </c>
      <c r="O2648" t="s">
        <v>161</v>
      </c>
      <c r="P2648" t="s">
        <v>161</v>
      </c>
      <c r="Q2648">
        <v>1096.67</v>
      </c>
      <c r="R2648" t="s">
        <v>161</v>
      </c>
      <c r="S2648">
        <v>8349.1</v>
      </c>
      <c r="T2648">
        <v>1096.67</v>
      </c>
      <c r="U2648" s="2">
        <v>32952</v>
      </c>
      <c r="V2648" t="s">
        <v>161</v>
      </c>
      <c r="W2648" t="s">
        <v>161</v>
      </c>
      <c r="X2648" t="s">
        <v>161</v>
      </c>
      <c r="Y2648" s="2" t="s">
        <v>161</v>
      </c>
      <c r="Z2648" t="s">
        <v>161</v>
      </c>
      <c r="AA2648" t="s">
        <v>161</v>
      </c>
      <c r="AB2648" t="s">
        <v>161</v>
      </c>
      <c r="AC2648" t="s">
        <v>161</v>
      </c>
      <c r="AD2648" t="s">
        <v>161</v>
      </c>
      <c r="AE2648" t="s">
        <v>161</v>
      </c>
      <c r="AF2648" t="s">
        <v>161</v>
      </c>
      <c r="AG2648" t="s">
        <v>161</v>
      </c>
      <c r="AH2648" t="s">
        <v>161</v>
      </c>
      <c r="AI2648" t="s">
        <v>161</v>
      </c>
    </row>
    <row r="2649" spans="1:35" hidden="1">
      <c r="A2649" t="s">
        <v>132</v>
      </c>
      <c r="B2649" t="s">
        <v>132</v>
      </c>
      <c r="C2649" t="s">
        <v>2744</v>
      </c>
      <c r="D2649" t="s">
        <v>2745</v>
      </c>
      <c r="E2649" t="s">
        <v>161</v>
      </c>
      <c r="F2649" t="s">
        <v>2711</v>
      </c>
      <c r="G2649" s="1">
        <v>44197</v>
      </c>
      <c r="H2649" t="s">
        <v>161</v>
      </c>
      <c r="I2649" t="s">
        <v>161</v>
      </c>
      <c r="J2649" t="s">
        <v>161</v>
      </c>
      <c r="K2649" t="s">
        <v>161</v>
      </c>
      <c r="L2649" t="s">
        <v>161</v>
      </c>
      <c r="M2649" t="s">
        <v>161</v>
      </c>
      <c r="N2649" t="s">
        <v>161</v>
      </c>
      <c r="O2649" t="s">
        <v>161</v>
      </c>
      <c r="P2649" t="s">
        <v>161</v>
      </c>
      <c r="Q2649">
        <v>102.2</v>
      </c>
      <c r="R2649" t="s">
        <v>161</v>
      </c>
      <c r="S2649">
        <v>17427.400000000001</v>
      </c>
      <c r="T2649">
        <v>102.2</v>
      </c>
      <c r="U2649" s="2">
        <v>33853</v>
      </c>
      <c r="V2649" t="s">
        <v>161</v>
      </c>
      <c r="W2649" t="s">
        <v>161</v>
      </c>
      <c r="X2649" t="s">
        <v>161</v>
      </c>
      <c r="Y2649" s="2" t="s">
        <v>161</v>
      </c>
      <c r="Z2649" t="s">
        <v>161</v>
      </c>
      <c r="AA2649" t="s">
        <v>161</v>
      </c>
      <c r="AB2649" t="s">
        <v>161</v>
      </c>
      <c r="AC2649" t="s">
        <v>161</v>
      </c>
      <c r="AD2649" t="s">
        <v>161</v>
      </c>
      <c r="AE2649" t="s">
        <v>161</v>
      </c>
      <c r="AF2649" t="s">
        <v>161</v>
      </c>
      <c r="AG2649" t="s">
        <v>161</v>
      </c>
      <c r="AH2649" t="s">
        <v>161</v>
      </c>
      <c r="AI2649" t="s">
        <v>161</v>
      </c>
    </row>
    <row r="2650" spans="1:35" hidden="1">
      <c r="A2650" t="s">
        <v>132</v>
      </c>
      <c r="B2650" t="s">
        <v>132</v>
      </c>
      <c r="C2650" t="s">
        <v>133</v>
      </c>
      <c r="D2650" t="s">
        <v>2710</v>
      </c>
      <c r="E2650" t="s">
        <v>161</v>
      </c>
      <c r="F2650" t="s">
        <v>2711</v>
      </c>
      <c r="G2650" s="1">
        <v>44197</v>
      </c>
      <c r="H2650" t="s">
        <v>161</v>
      </c>
      <c r="I2650" t="s">
        <v>161</v>
      </c>
      <c r="J2650" t="s">
        <v>161</v>
      </c>
      <c r="K2650" t="s">
        <v>161</v>
      </c>
      <c r="L2650" t="s">
        <v>161</v>
      </c>
      <c r="M2650" t="s">
        <v>161</v>
      </c>
      <c r="N2650" t="s">
        <v>161</v>
      </c>
      <c r="O2650" t="s">
        <v>161</v>
      </c>
      <c r="P2650" t="s">
        <v>161</v>
      </c>
      <c r="Q2650">
        <v>2288.9</v>
      </c>
      <c r="R2650" t="s">
        <v>161</v>
      </c>
      <c r="S2650">
        <v>17427.400000000001</v>
      </c>
      <c r="T2650">
        <v>2276.9</v>
      </c>
      <c r="U2650" s="2">
        <v>39851</v>
      </c>
      <c r="V2650" t="s">
        <v>161</v>
      </c>
      <c r="W2650" t="s">
        <v>161</v>
      </c>
      <c r="X2650" t="s">
        <v>161</v>
      </c>
      <c r="Y2650" s="2" t="s">
        <v>161</v>
      </c>
      <c r="Z2650" t="s">
        <v>161</v>
      </c>
      <c r="AA2650" t="s">
        <v>161</v>
      </c>
      <c r="AB2650" t="s">
        <v>161</v>
      </c>
      <c r="AC2650" t="s">
        <v>161</v>
      </c>
      <c r="AD2650" t="s">
        <v>161</v>
      </c>
      <c r="AE2650" t="s">
        <v>161</v>
      </c>
      <c r="AF2650" t="s">
        <v>161</v>
      </c>
      <c r="AG2650" t="s">
        <v>161</v>
      </c>
      <c r="AH2650" t="s">
        <v>161</v>
      </c>
      <c r="AI2650" t="s">
        <v>161</v>
      </c>
    </row>
    <row r="2651" spans="1:35" hidden="1">
      <c r="A2651" t="s">
        <v>132</v>
      </c>
      <c r="B2651" t="s">
        <v>132</v>
      </c>
      <c r="C2651" t="s">
        <v>3234</v>
      </c>
      <c r="D2651" t="s">
        <v>3235</v>
      </c>
      <c r="E2651" t="s">
        <v>161</v>
      </c>
      <c r="F2651" t="s">
        <v>2711</v>
      </c>
      <c r="G2651" s="1">
        <v>44197</v>
      </c>
      <c r="H2651" t="s">
        <v>161</v>
      </c>
      <c r="I2651" t="s">
        <v>161</v>
      </c>
      <c r="J2651" t="s">
        <v>161</v>
      </c>
      <c r="K2651" t="s">
        <v>161</v>
      </c>
      <c r="L2651" t="s">
        <v>161</v>
      </c>
      <c r="M2651" t="s">
        <v>161</v>
      </c>
      <c r="N2651" t="s">
        <v>161</v>
      </c>
      <c r="O2651" t="s">
        <v>161</v>
      </c>
      <c r="P2651" t="s">
        <v>161</v>
      </c>
      <c r="Q2651">
        <v>72</v>
      </c>
      <c r="R2651" t="s">
        <v>161</v>
      </c>
      <c r="S2651">
        <v>17427.400000000001</v>
      </c>
      <c r="T2651">
        <v>70.400000000000006</v>
      </c>
      <c r="U2651" s="2">
        <v>50000</v>
      </c>
      <c r="V2651" t="s">
        <v>161</v>
      </c>
      <c r="W2651" t="s">
        <v>161</v>
      </c>
      <c r="X2651" t="s">
        <v>161</v>
      </c>
      <c r="Y2651" s="2" t="s">
        <v>161</v>
      </c>
      <c r="Z2651" t="s">
        <v>161</v>
      </c>
      <c r="AA2651" t="s">
        <v>161</v>
      </c>
      <c r="AB2651" t="s">
        <v>161</v>
      </c>
      <c r="AC2651" t="s">
        <v>161</v>
      </c>
      <c r="AD2651" t="s">
        <v>161</v>
      </c>
      <c r="AE2651" t="s">
        <v>161</v>
      </c>
      <c r="AF2651" t="s">
        <v>161</v>
      </c>
      <c r="AG2651" t="s">
        <v>161</v>
      </c>
      <c r="AH2651" t="s">
        <v>161</v>
      </c>
      <c r="AI2651" t="s">
        <v>161</v>
      </c>
    </row>
    <row r="2652" spans="1:35" hidden="1">
      <c r="A2652" t="s">
        <v>132</v>
      </c>
      <c r="B2652" t="s">
        <v>132</v>
      </c>
      <c r="C2652" t="s">
        <v>2721</v>
      </c>
      <c r="D2652" t="s">
        <v>2721</v>
      </c>
      <c r="E2652" t="s">
        <v>161</v>
      </c>
      <c r="F2652" t="s">
        <v>2711</v>
      </c>
      <c r="G2652" s="1">
        <v>44197</v>
      </c>
      <c r="H2652" t="s">
        <v>161</v>
      </c>
      <c r="I2652" t="s">
        <v>161</v>
      </c>
      <c r="J2652" t="s">
        <v>161</v>
      </c>
      <c r="K2652" t="s">
        <v>161</v>
      </c>
      <c r="L2652" t="s">
        <v>161</v>
      </c>
      <c r="M2652" t="s">
        <v>161</v>
      </c>
      <c r="N2652" t="s">
        <v>161</v>
      </c>
      <c r="O2652" t="s">
        <v>161</v>
      </c>
      <c r="P2652" t="s">
        <v>161</v>
      </c>
      <c r="Q2652">
        <v>5725.5</v>
      </c>
      <c r="R2652" t="s">
        <v>161</v>
      </c>
      <c r="S2652">
        <v>17427.400000000001</v>
      </c>
      <c r="T2652">
        <v>5725.5</v>
      </c>
      <c r="U2652" s="2">
        <v>36721</v>
      </c>
      <c r="V2652" t="s">
        <v>161</v>
      </c>
      <c r="W2652" t="s">
        <v>161</v>
      </c>
      <c r="X2652" t="s">
        <v>161</v>
      </c>
      <c r="Y2652" s="2" t="s">
        <v>161</v>
      </c>
      <c r="Z2652" t="s">
        <v>161</v>
      </c>
      <c r="AA2652" t="s">
        <v>161</v>
      </c>
      <c r="AB2652" t="s">
        <v>161</v>
      </c>
      <c r="AC2652" t="s">
        <v>161</v>
      </c>
      <c r="AD2652" t="s">
        <v>161</v>
      </c>
      <c r="AE2652" t="s">
        <v>161</v>
      </c>
      <c r="AF2652" t="s">
        <v>161</v>
      </c>
      <c r="AG2652" t="s">
        <v>161</v>
      </c>
      <c r="AH2652" t="s">
        <v>161</v>
      </c>
      <c r="AI2652" t="s">
        <v>161</v>
      </c>
    </row>
    <row r="2653" spans="1:35" hidden="1">
      <c r="A2653" t="s">
        <v>132</v>
      </c>
      <c r="B2653" t="s">
        <v>132</v>
      </c>
      <c r="C2653" t="s">
        <v>2737</v>
      </c>
      <c r="D2653" t="s">
        <v>2738</v>
      </c>
      <c r="E2653" t="s">
        <v>161</v>
      </c>
      <c r="F2653" t="s">
        <v>2711</v>
      </c>
      <c r="G2653" s="1">
        <v>44197</v>
      </c>
      <c r="H2653" t="s">
        <v>161</v>
      </c>
      <c r="I2653" t="s">
        <v>161</v>
      </c>
      <c r="J2653" t="s">
        <v>161</v>
      </c>
      <c r="K2653" t="s">
        <v>161</v>
      </c>
      <c r="L2653" t="s">
        <v>161</v>
      </c>
      <c r="M2653" t="s">
        <v>161</v>
      </c>
      <c r="N2653" t="s">
        <v>161</v>
      </c>
      <c r="O2653" t="s">
        <v>161</v>
      </c>
      <c r="P2653" t="s">
        <v>161</v>
      </c>
      <c r="Q2653">
        <v>1208.0999999999999</v>
      </c>
      <c r="R2653" t="s">
        <v>161</v>
      </c>
      <c r="S2653">
        <v>17427.400000000001</v>
      </c>
      <c r="T2653">
        <v>1208.0999999999999</v>
      </c>
      <c r="U2653" s="2">
        <v>39629</v>
      </c>
      <c r="V2653" t="s">
        <v>161</v>
      </c>
      <c r="W2653" t="s">
        <v>161</v>
      </c>
      <c r="X2653" t="s">
        <v>161</v>
      </c>
      <c r="Y2653" s="2" t="s">
        <v>161</v>
      </c>
      <c r="Z2653" t="s">
        <v>161</v>
      </c>
      <c r="AA2653" t="s">
        <v>161</v>
      </c>
      <c r="AB2653" t="s">
        <v>161</v>
      </c>
      <c r="AC2653" t="s">
        <v>161</v>
      </c>
      <c r="AD2653" t="s">
        <v>161</v>
      </c>
      <c r="AE2653" t="s">
        <v>161</v>
      </c>
      <c r="AF2653" t="s">
        <v>161</v>
      </c>
      <c r="AG2653" t="s">
        <v>161</v>
      </c>
      <c r="AH2653" t="s">
        <v>161</v>
      </c>
      <c r="AI2653" t="s">
        <v>161</v>
      </c>
    </row>
    <row r="2654" spans="1:35" hidden="1">
      <c r="A2654" t="s">
        <v>132</v>
      </c>
      <c r="B2654" t="s">
        <v>132</v>
      </c>
      <c r="C2654" t="s">
        <v>133</v>
      </c>
      <c r="D2654" t="s">
        <v>2710</v>
      </c>
      <c r="E2654" t="s">
        <v>161</v>
      </c>
      <c r="F2654" t="s">
        <v>2711</v>
      </c>
      <c r="G2654" s="1">
        <v>45292</v>
      </c>
      <c r="H2654" t="s">
        <v>161</v>
      </c>
      <c r="I2654" t="s">
        <v>161</v>
      </c>
      <c r="J2654" t="s">
        <v>161</v>
      </c>
      <c r="K2654" t="s">
        <v>161</v>
      </c>
      <c r="L2654" t="s">
        <v>161</v>
      </c>
      <c r="M2654" t="s">
        <v>161</v>
      </c>
      <c r="N2654" t="s">
        <v>161</v>
      </c>
      <c r="O2654" t="s">
        <v>161</v>
      </c>
      <c r="P2654" t="s">
        <v>161</v>
      </c>
      <c r="Q2654">
        <v>2426.9</v>
      </c>
      <c r="R2654" t="s">
        <v>161</v>
      </c>
      <c r="S2654">
        <v>15442.1</v>
      </c>
      <c r="T2654">
        <v>2417.81</v>
      </c>
      <c r="U2654" s="2">
        <v>36975</v>
      </c>
      <c r="V2654" t="s">
        <v>161</v>
      </c>
      <c r="W2654" t="s">
        <v>161</v>
      </c>
      <c r="X2654" t="s">
        <v>161</v>
      </c>
      <c r="Y2654" s="2" t="s">
        <v>161</v>
      </c>
      <c r="Z2654" t="s">
        <v>161</v>
      </c>
      <c r="AA2654" t="s">
        <v>161</v>
      </c>
      <c r="AB2654" t="s">
        <v>161</v>
      </c>
      <c r="AC2654" t="s">
        <v>161</v>
      </c>
      <c r="AD2654" t="s">
        <v>161</v>
      </c>
      <c r="AE2654" t="s">
        <v>161</v>
      </c>
      <c r="AF2654" t="s">
        <v>161</v>
      </c>
      <c r="AG2654" t="s">
        <v>161</v>
      </c>
      <c r="AH2654" t="s">
        <v>161</v>
      </c>
      <c r="AI2654" t="s">
        <v>161</v>
      </c>
    </row>
    <row r="2655" spans="1:35" hidden="1">
      <c r="A2655" t="s">
        <v>132</v>
      </c>
      <c r="B2655" t="s">
        <v>132</v>
      </c>
      <c r="C2655" t="s">
        <v>2741</v>
      </c>
      <c r="D2655" t="s">
        <v>2742</v>
      </c>
      <c r="E2655" t="s">
        <v>161</v>
      </c>
      <c r="F2655" t="s">
        <v>2711</v>
      </c>
      <c r="G2655" s="1">
        <v>45292</v>
      </c>
      <c r="H2655" t="s">
        <v>161</v>
      </c>
      <c r="I2655" t="s">
        <v>161</v>
      </c>
      <c r="J2655" t="s">
        <v>161</v>
      </c>
      <c r="K2655" t="s">
        <v>161</v>
      </c>
      <c r="L2655" t="s">
        <v>161</v>
      </c>
      <c r="M2655" t="s">
        <v>161</v>
      </c>
      <c r="N2655" t="s">
        <v>161</v>
      </c>
      <c r="O2655" t="s">
        <v>161</v>
      </c>
      <c r="P2655" t="s">
        <v>161</v>
      </c>
      <c r="Q2655">
        <v>270.10000000000002</v>
      </c>
      <c r="R2655" t="s">
        <v>161</v>
      </c>
      <c r="S2655">
        <v>15442.1</v>
      </c>
      <c r="T2655">
        <v>270.14</v>
      </c>
      <c r="U2655" s="2">
        <v>39578</v>
      </c>
      <c r="V2655" t="s">
        <v>161</v>
      </c>
      <c r="W2655" t="s">
        <v>161</v>
      </c>
      <c r="X2655" t="s">
        <v>161</v>
      </c>
      <c r="Y2655" t="s">
        <v>161</v>
      </c>
      <c r="Z2655" t="s">
        <v>161</v>
      </c>
      <c r="AA2655" t="s">
        <v>161</v>
      </c>
      <c r="AB2655" t="s">
        <v>161</v>
      </c>
      <c r="AC2655" t="s">
        <v>161</v>
      </c>
      <c r="AD2655" t="s">
        <v>161</v>
      </c>
      <c r="AE2655" t="s">
        <v>161</v>
      </c>
      <c r="AF2655" t="s">
        <v>161</v>
      </c>
      <c r="AG2655" t="s">
        <v>161</v>
      </c>
      <c r="AH2655" t="s">
        <v>161</v>
      </c>
      <c r="AI2655" t="s">
        <v>161</v>
      </c>
    </row>
    <row r="2656" spans="1:35" hidden="1">
      <c r="A2656" t="s">
        <v>132</v>
      </c>
      <c r="B2656" t="s">
        <v>132</v>
      </c>
      <c r="C2656" t="s">
        <v>2721</v>
      </c>
      <c r="D2656" t="s">
        <v>2721</v>
      </c>
      <c r="E2656" t="s">
        <v>161</v>
      </c>
      <c r="F2656" t="s">
        <v>2711</v>
      </c>
      <c r="G2656" s="1">
        <v>45292</v>
      </c>
      <c r="H2656" t="s">
        <v>161</v>
      </c>
      <c r="I2656" t="s">
        <v>161</v>
      </c>
      <c r="J2656" t="s">
        <v>161</v>
      </c>
      <c r="K2656" t="s">
        <v>161</v>
      </c>
      <c r="L2656" t="s">
        <v>161</v>
      </c>
      <c r="M2656" t="s">
        <v>161</v>
      </c>
      <c r="N2656" t="s">
        <v>161</v>
      </c>
      <c r="O2656" t="s">
        <v>161</v>
      </c>
      <c r="P2656" t="s">
        <v>161</v>
      </c>
      <c r="Q2656">
        <v>7156.6</v>
      </c>
      <c r="R2656" t="s">
        <v>161</v>
      </c>
      <c r="S2656">
        <v>15442.1</v>
      </c>
      <c r="T2656">
        <v>7156.6</v>
      </c>
      <c r="U2656" s="2">
        <v>36707</v>
      </c>
      <c r="V2656" t="s">
        <v>161</v>
      </c>
      <c r="W2656" t="s">
        <v>161</v>
      </c>
      <c r="X2656" t="s">
        <v>161</v>
      </c>
      <c r="Y2656" s="2" t="s">
        <v>161</v>
      </c>
      <c r="Z2656" t="s">
        <v>161</v>
      </c>
      <c r="AA2656" t="s">
        <v>161</v>
      </c>
      <c r="AB2656" t="s">
        <v>161</v>
      </c>
      <c r="AC2656" t="s">
        <v>161</v>
      </c>
      <c r="AD2656" t="s">
        <v>161</v>
      </c>
      <c r="AE2656" t="s">
        <v>161</v>
      </c>
      <c r="AF2656" t="s">
        <v>161</v>
      </c>
      <c r="AG2656" t="s">
        <v>161</v>
      </c>
      <c r="AH2656" t="s">
        <v>161</v>
      </c>
      <c r="AI2656" t="s">
        <v>161</v>
      </c>
    </row>
    <row r="2657" spans="1:36" hidden="1">
      <c r="A2657" t="s">
        <v>132</v>
      </c>
      <c r="B2657" t="s">
        <v>132</v>
      </c>
      <c r="C2657" t="s">
        <v>2737</v>
      </c>
      <c r="D2657" t="s">
        <v>2738</v>
      </c>
      <c r="E2657" t="s">
        <v>161</v>
      </c>
      <c r="F2657" t="s">
        <v>2711</v>
      </c>
      <c r="G2657" s="1">
        <v>45292</v>
      </c>
      <c r="H2657" t="s">
        <v>161</v>
      </c>
      <c r="I2657" t="s">
        <v>161</v>
      </c>
      <c r="J2657" t="s">
        <v>161</v>
      </c>
      <c r="K2657" t="s">
        <v>161</v>
      </c>
      <c r="L2657" t="s">
        <v>161</v>
      </c>
      <c r="M2657" t="s">
        <v>161</v>
      </c>
      <c r="N2657" t="s">
        <v>161</v>
      </c>
      <c r="O2657" t="s">
        <v>161</v>
      </c>
      <c r="P2657" t="s">
        <v>161</v>
      </c>
      <c r="Q2657">
        <v>1393.8</v>
      </c>
      <c r="R2657" t="s">
        <v>161</v>
      </c>
      <c r="S2657">
        <v>15442.1</v>
      </c>
      <c r="T2657">
        <v>1393.8</v>
      </c>
      <c r="U2657" s="2">
        <v>38793</v>
      </c>
      <c r="V2657" t="s">
        <v>161</v>
      </c>
      <c r="W2657" t="s">
        <v>161</v>
      </c>
      <c r="X2657" t="s">
        <v>161</v>
      </c>
      <c r="Y2657" s="2" t="s">
        <v>161</v>
      </c>
      <c r="Z2657" t="s">
        <v>161</v>
      </c>
      <c r="AA2657" t="s">
        <v>161</v>
      </c>
      <c r="AB2657" t="s">
        <v>161</v>
      </c>
      <c r="AC2657" t="s">
        <v>161</v>
      </c>
      <c r="AD2657" t="s">
        <v>161</v>
      </c>
      <c r="AE2657" t="s">
        <v>161</v>
      </c>
      <c r="AF2657" t="s">
        <v>161</v>
      </c>
      <c r="AG2657" t="s">
        <v>161</v>
      </c>
      <c r="AH2657" t="s">
        <v>161</v>
      </c>
      <c r="AI2657" t="s">
        <v>161</v>
      </c>
    </row>
    <row r="2658" spans="1:36" hidden="1">
      <c r="A2658" t="s">
        <v>132</v>
      </c>
      <c r="B2658" t="s">
        <v>132</v>
      </c>
      <c r="C2658" t="s">
        <v>2735</v>
      </c>
      <c r="D2658" t="s">
        <v>2736</v>
      </c>
      <c r="E2658" t="s">
        <v>161</v>
      </c>
      <c r="F2658" t="s">
        <v>2728</v>
      </c>
      <c r="G2658" s="1">
        <v>45292</v>
      </c>
      <c r="H2658" t="s">
        <v>161</v>
      </c>
      <c r="I2658" t="s">
        <v>161</v>
      </c>
      <c r="J2658" t="s">
        <v>161</v>
      </c>
      <c r="K2658" t="s">
        <v>161</v>
      </c>
      <c r="L2658" t="s">
        <v>161</v>
      </c>
      <c r="M2658" t="s">
        <v>161</v>
      </c>
      <c r="N2658" t="s">
        <v>161</v>
      </c>
      <c r="O2658" t="s">
        <v>161</v>
      </c>
      <c r="P2658" t="s">
        <v>161</v>
      </c>
      <c r="Q2658">
        <v>55.9</v>
      </c>
      <c r="R2658" t="s">
        <v>161</v>
      </c>
      <c r="S2658">
        <v>15442.1</v>
      </c>
      <c r="T2658">
        <v>55.9</v>
      </c>
      <c r="U2658" s="2">
        <v>28764</v>
      </c>
      <c r="V2658" t="s">
        <v>161</v>
      </c>
      <c r="W2658" t="s">
        <v>161</v>
      </c>
      <c r="X2658" t="s">
        <v>161</v>
      </c>
      <c r="Y2658" s="2" t="s">
        <v>161</v>
      </c>
      <c r="Z2658" t="s">
        <v>161</v>
      </c>
      <c r="AA2658" t="s">
        <v>161</v>
      </c>
      <c r="AB2658" t="s">
        <v>161</v>
      </c>
      <c r="AC2658" t="s">
        <v>161</v>
      </c>
      <c r="AD2658" t="s">
        <v>161</v>
      </c>
      <c r="AE2658" t="s">
        <v>161</v>
      </c>
      <c r="AF2658" t="s">
        <v>161</v>
      </c>
      <c r="AG2658" t="s">
        <v>161</v>
      </c>
      <c r="AH2658" t="s">
        <v>161</v>
      </c>
      <c r="AI2658" t="s">
        <v>161</v>
      </c>
    </row>
    <row r="2659" spans="1:36" hidden="1">
      <c r="A2659" t="s">
        <v>132</v>
      </c>
      <c r="B2659" t="s">
        <v>132</v>
      </c>
      <c r="C2659" t="s">
        <v>2733</v>
      </c>
      <c r="D2659" t="s">
        <v>2734</v>
      </c>
      <c r="E2659" t="s">
        <v>161</v>
      </c>
      <c r="F2659" t="s">
        <v>2728</v>
      </c>
      <c r="G2659" s="1">
        <v>45292</v>
      </c>
      <c r="H2659" t="s">
        <v>161</v>
      </c>
      <c r="I2659" t="s">
        <v>161</v>
      </c>
      <c r="J2659" t="s">
        <v>161</v>
      </c>
      <c r="K2659" t="s">
        <v>161</v>
      </c>
      <c r="L2659" t="s">
        <v>161</v>
      </c>
      <c r="M2659" t="s">
        <v>161</v>
      </c>
      <c r="N2659" t="s">
        <v>161</v>
      </c>
      <c r="O2659" t="s">
        <v>161</v>
      </c>
      <c r="P2659" t="s">
        <v>161</v>
      </c>
      <c r="Q2659">
        <v>49.8</v>
      </c>
      <c r="R2659" t="s">
        <v>161</v>
      </c>
      <c r="S2659">
        <v>15442.1</v>
      </c>
      <c r="T2659">
        <v>49.77</v>
      </c>
      <c r="U2659" s="2">
        <v>23522</v>
      </c>
      <c r="V2659" t="s">
        <v>161</v>
      </c>
      <c r="W2659" t="s">
        <v>161</v>
      </c>
      <c r="X2659" t="s">
        <v>161</v>
      </c>
      <c r="Y2659" s="2" t="s">
        <v>161</v>
      </c>
      <c r="Z2659" t="s">
        <v>161</v>
      </c>
      <c r="AA2659" t="s">
        <v>161</v>
      </c>
      <c r="AB2659" t="s">
        <v>161</v>
      </c>
      <c r="AC2659" t="s">
        <v>161</v>
      </c>
      <c r="AD2659" t="s">
        <v>161</v>
      </c>
      <c r="AE2659" t="s">
        <v>161</v>
      </c>
      <c r="AF2659" t="s">
        <v>161</v>
      </c>
      <c r="AG2659" t="s">
        <v>161</v>
      </c>
      <c r="AH2659" t="s">
        <v>161</v>
      </c>
      <c r="AI2659" t="s">
        <v>161</v>
      </c>
    </row>
    <row r="2660" spans="1:36" hidden="1">
      <c r="A2660" t="s">
        <v>132</v>
      </c>
      <c r="B2660" t="s">
        <v>132</v>
      </c>
      <c r="C2660" t="s">
        <v>129</v>
      </c>
      <c r="D2660" t="s">
        <v>2755</v>
      </c>
      <c r="E2660" t="s">
        <v>161</v>
      </c>
      <c r="F2660" t="s">
        <v>2715</v>
      </c>
      <c r="G2660" s="1">
        <v>43101</v>
      </c>
      <c r="H2660" t="s">
        <v>161</v>
      </c>
      <c r="I2660" t="s">
        <v>161</v>
      </c>
      <c r="J2660" t="s">
        <v>161</v>
      </c>
      <c r="K2660" t="s">
        <v>161</v>
      </c>
      <c r="L2660" t="s">
        <v>161</v>
      </c>
      <c r="M2660" t="s">
        <v>161</v>
      </c>
      <c r="N2660" t="s">
        <v>161</v>
      </c>
      <c r="O2660" t="s">
        <v>161</v>
      </c>
      <c r="P2660" t="s">
        <v>161</v>
      </c>
      <c r="Q2660">
        <v>2188.15</v>
      </c>
      <c r="R2660" t="s">
        <v>161</v>
      </c>
      <c r="S2660">
        <v>8349.1</v>
      </c>
      <c r="T2660">
        <v>2188.15</v>
      </c>
      <c r="U2660" s="2">
        <v>24000</v>
      </c>
      <c r="V2660" t="s">
        <v>161</v>
      </c>
      <c r="W2660" t="s">
        <v>161</v>
      </c>
      <c r="X2660" t="s">
        <v>161</v>
      </c>
      <c r="Y2660" t="s">
        <v>161</v>
      </c>
      <c r="Z2660" t="s">
        <v>161</v>
      </c>
      <c r="AA2660" t="s">
        <v>161</v>
      </c>
      <c r="AB2660" t="s">
        <v>161</v>
      </c>
      <c r="AC2660" t="s">
        <v>161</v>
      </c>
      <c r="AD2660" t="s">
        <v>161</v>
      </c>
      <c r="AE2660" t="s">
        <v>161</v>
      </c>
      <c r="AF2660" t="s">
        <v>161</v>
      </c>
      <c r="AG2660" t="s">
        <v>161</v>
      </c>
      <c r="AH2660" t="s">
        <v>161</v>
      </c>
      <c r="AI2660" t="s">
        <v>161</v>
      </c>
    </row>
    <row r="2661" spans="1:36" hidden="1">
      <c r="A2661" t="s">
        <v>132</v>
      </c>
      <c r="B2661" t="s">
        <v>132</v>
      </c>
      <c r="C2661" t="s">
        <v>146</v>
      </c>
      <c r="D2661" t="s">
        <v>2749</v>
      </c>
      <c r="E2661" t="s">
        <v>161</v>
      </c>
      <c r="F2661" t="s">
        <v>2715</v>
      </c>
      <c r="G2661" s="1">
        <v>43101</v>
      </c>
      <c r="H2661" t="s">
        <v>161</v>
      </c>
      <c r="I2661" t="s">
        <v>161</v>
      </c>
      <c r="J2661" t="s">
        <v>161</v>
      </c>
      <c r="K2661" t="s">
        <v>161</v>
      </c>
      <c r="L2661" t="s">
        <v>161</v>
      </c>
      <c r="M2661" t="s">
        <v>161</v>
      </c>
      <c r="N2661" t="s">
        <v>161</v>
      </c>
      <c r="O2661" t="s">
        <v>161</v>
      </c>
      <c r="P2661" t="s">
        <v>161</v>
      </c>
      <c r="Q2661">
        <v>1500.7</v>
      </c>
      <c r="R2661" t="s">
        <v>161</v>
      </c>
      <c r="S2661">
        <v>8349.1</v>
      </c>
      <c r="T2661">
        <v>1472.35</v>
      </c>
      <c r="U2661" s="2">
        <v>22910</v>
      </c>
      <c r="V2661" t="s">
        <v>161</v>
      </c>
      <c r="W2661" t="s">
        <v>161</v>
      </c>
      <c r="X2661" t="s">
        <v>161</v>
      </c>
      <c r="Y2661" s="2" t="s">
        <v>161</v>
      </c>
      <c r="Z2661" t="s">
        <v>161</v>
      </c>
      <c r="AA2661" t="s">
        <v>161</v>
      </c>
      <c r="AB2661" t="s">
        <v>161</v>
      </c>
      <c r="AC2661" t="s">
        <v>161</v>
      </c>
      <c r="AD2661" t="s">
        <v>161</v>
      </c>
      <c r="AE2661" t="s">
        <v>161</v>
      </c>
      <c r="AF2661" t="s">
        <v>161</v>
      </c>
      <c r="AG2661" t="s">
        <v>161</v>
      </c>
      <c r="AH2661" t="s">
        <v>161</v>
      </c>
      <c r="AI2661" t="s">
        <v>161</v>
      </c>
    </row>
    <row r="2662" spans="1:36" hidden="1">
      <c r="A2662" t="s">
        <v>132</v>
      </c>
      <c r="B2662" t="s">
        <v>132</v>
      </c>
      <c r="C2662" t="s">
        <v>2747</v>
      </c>
      <c r="D2662" t="s">
        <v>2748</v>
      </c>
      <c r="E2662" t="s">
        <v>161</v>
      </c>
      <c r="F2662" t="s">
        <v>2715</v>
      </c>
      <c r="G2662" s="1">
        <v>43101</v>
      </c>
      <c r="H2662" t="s">
        <v>161</v>
      </c>
      <c r="I2662" t="s">
        <v>161</v>
      </c>
      <c r="J2662" t="s">
        <v>161</v>
      </c>
      <c r="K2662" t="s">
        <v>161</v>
      </c>
      <c r="L2662" t="s">
        <v>161</v>
      </c>
      <c r="M2662" t="s">
        <v>161</v>
      </c>
      <c r="N2662" t="s">
        <v>161</v>
      </c>
      <c r="O2662" t="s">
        <v>161</v>
      </c>
      <c r="P2662" t="s">
        <v>161</v>
      </c>
      <c r="Q2662">
        <v>284.14999999999998</v>
      </c>
      <c r="R2662" t="s">
        <v>161</v>
      </c>
      <c r="S2662">
        <v>8349.1</v>
      </c>
      <c r="T2662">
        <v>284.14999999999998</v>
      </c>
      <c r="U2662" s="2">
        <v>31166</v>
      </c>
      <c r="V2662" t="s">
        <v>161</v>
      </c>
      <c r="W2662" t="s">
        <v>161</v>
      </c>
      <c r="X2662" t="s">
        <v>161</v>
      </c>
      <c r="Y2662" t="s">
        <v>161</v>
      </c>
      <c r="Z2662" t="s">
        <v>161</v>
      </c>
      <c r="AA2662" t="s">
        <v>161</v>
      </c>
      <c r="AB2662" t="s">
        <v>161</v>
      </c>
      <c r="AC2662" t="s">
        <v>161</v>
      </c>
      <c r="AD2662" t="s">
        <v>161</v>
      </c>
      <c r="AE2662" t="s">
        <v>161</v>
      </c>
      <c r="AF2662" t="s">
        <v>161</v>
      </c>
      <c r="AG2662" t="s">
        <v>161</v>
      </c>
      <c r="AH2662" t="s">
        <v>161</v>
      </c>
      <c r="AI2662" t="s">
        <v>161</v>
      </c>
    </row>
    <row r="2663" spans="1:36" hidden="1">
      <c r="A2663" t="s">
        <v>132</v>
      </c>
      <c r="B2663" t="s">
        <v>132</v>
      </c>
      <c r="C2663" t="s">
        <v>2712</v>
      </c>
      <c r="D2663" t="s">
        <v>2713</v>
      </c>
      <c r="E2663" t="s">
        <v>161</v>
      </c>
      <c r="F2663" t="s">
        <v>2715</v>
      </c>
      <c r="G2663" s="1">
        <v>44197</v>
      </c>
      <c r="H2663" t="s">
        <v>161</v>
      </c>
      <c r="I2663" t="s">
        <v>161</v>
      </c>
      <c r="J2663" t="s">
        <v>161</v>
      </c>
      <c r="K2663" t="s">
        <v>161</v>
      </c>
      <c r="L2663" t="s">
        <v>161</v>
      </c>
      <c r="M2663" t="s">
        <v>161</v>
      </c>
      <c r="N2663" t="s">
        <v>161</v>
      </c>
      <c r="O2663" t="s">
        <v>161</v>
      </c>
      <c r="P2663" t="s">
        <v>161</v>
      </c>
      <c r="Q2663">
        <v>1705.6</v>
      </c>
      <c r="R2663" t="s">
        <v>161</v>
      </c>
      <c r="S2663">
        <v>17427.400000000001</v>
      </c>
      <c r="T2663">
        <v>1705.6</v>
      </c>
      <c r="U2663" s="2">
        <v>35306</v>
      </c>
      <c r="V2663" t="s">
        <v>161</v>
      </c>
      <c r="W2663" t="s">
        <v>161</v>
      </c>
      <c r="X2663" t="s">
        <v>161</v>
      </c>
      <c r="Y2663" t="s">
        <v>161</v>
      </c>
      <c r="Z2663" t="s">
        <v>161</v>
      </c>
      <c r="AA2663" t="s">
        <v>161</v>
      </c>
      <c r="AB2663" t="s">
        <v>161</v>
      </c>
      <c r="AC2663" t="s">
        <v>161</v>
      </c>
      <c r="AD2663" t="s">
        <v>161</v>
      </c>
      <c r="AE2663" t="s">
        <v>161</v>
      </c>
      <c r="AF2663" t="s">
        <v>161</v>
      </c>
      <c r="AG2663" t="s">
        <v>161</v>
      </c>
      <c r="AH2663" t="s">
        <v>161</v>
      </c>
      <c r="AI2663" t="s">
        <v>161</v>
      </c>
    </row>
    <row r="2664" spans="1:36" hidden="1">
      <c r="A2664" t="s">
        <v>132</v>
      </c>
      <c r="B2664" t="s">
        <v>132</v>
      </c>
      <c r="C2664" t="s">
        <v>129</v>
      </c>
      <c r="D2664" t="s">
        <v>2755</v>
      </c>
      <c r="E2664" t="s">
        <v>161</v>
      </c>
      <c r="F2664" t="s">
        <v>2715</v>
      </c>
      <c r="G2664" s="1">
        <v>44197</v>
      </c>
      <c r="H2664" t="s">
        <v>161</v>
      </c>
      <c r="I2664" t="s">
        <v>161</v>
      </c>
      <c r="J2664" t="s">
        <v>161</v>
      </c>
      <c r="K2664" t="s">
        <v>161</v>
      </c>
      <c r="L2664" t="s">
        <v>161</v>
      </c>
      <c r="M2664" t="s">
        <v>161</v>
      </c>
      <c r="N2664" t="s">
        <v>161</v>
      </c>
      <c r="O2664" t="s">
        <v>161</v>
      </c>
      <c r="P2664" t="s">
        <v>161</v>
      </c>
      <c r="Q2664">
        <v>1522.8</v>
      </c>
      <c r="R2664" t="s">
        <v>161</v>
      </c>
      <c r="S2664">
        <v>17427.400000000001</v>
      </c>
      <c r="T2664">
        <v>1522.8</v>
      </c>
      <c r="U2664" s="2">
        <v>27201</v>
      </c>
      <c r="V2664" t="s">
        <v>161</v>
      </c>
      <c r="W2664" t="s">
        <v>161</v>
      </c>
      <c r="X2664" t="s">
        <v>161</v>
      </c>
      <c r="Y2664" t="s">
        <v>161</v>
      </c>
      <c r="Z2664" t="s">
        <v>161</v>
      </c>
      <c r="AA2664" t="s">
        <v>161</v>
      </c>
      <c r="AB2664" t="s">
        <v>161</v>
      </c>
      <c r="AC2664" t="s">
        <v>161</v>
      </c>
      <c r="AD2664" t="s">
        <v>161</v>
      </c>
      <c r="AE2664" t="s">
        <v>161</v>
      </c>
      <c r="AF2664" t="s">
        <v>161</v>
      </c>
      <c r="AG2664" t="s">
        <v>161</v>
      </c>
      <c r="AH2664" t="s">
        <v>161</v>
      </c>
      <c r="AI2664" t="s">
        <v>161</v>
      </c>
    </row>
    <row r="2665" spans="1:36" hidden="1">
      <c r="A2665" t="s">
        <v>132</v>
      </c>
      <c r="B2665" t="s">
        <v>132</v>
      </c>
      <c r="C2665" t="s">
        <v>146</v>
      </c>
      <c r="D2665" t="s">
        <v>2749</v>
      </c>
      <c r="E2665" t="s">
        <v>161</v>
      </c>
      <c r="F2665" t="s">
        <v>2715</v>
      </c>
      <c r="G2665" s="1">
        <v>44197</v>
      </c>
      <c r="H2665" t="s">
        <v>161</v>
      </c>
      <c r="I2665" t="s">
        <v>161</v>
      </c>
      <c r="J2665" t="s">
        <v>161</v>
      </c>
      <c r="K2665" t="s">
        <v>161</v>
      </c>
      <c r="L2665" t="s">
        <v>161</v>
      </c>
      <c r="M2665" t="s">
        <v>161</v>
      </c>
      <c r="N2665" t="s">
        <v>161</v>
      </c>
      <c r="O2665" t="s">
        <v>161</v>
      </c>
      <c r="P2665" t="s">
        <v>161</v>
      </c>
      <c r="Q2665">
        <v>1594.7</v>
      </c>
      <c r="R2665" t="s">
        <v>161</v>
      </c>
      <c r="S2665">
        <v>17427.400000000001</v>
      </c>
      <c r="T2665">
        <v>1592.1</v>
      </c>
      <c r="U2665" s="2">
        <v>29683</v>
      </c>
      <c r="V2665" t="s">
        <v>161</v>
      </c>
      <c r="W2665" t="s">
        <v>161</v>
      </c>
      <c r="X2665" t="s">
        <v>161</v>
      </c>
      <c r="Y2665" t="s">
        <v>161</v>
      </c>
      <c r="Z2665" t="s">
        <v>161</v>
      </c>
      <c r="AA2665" t="s">
        <v>161</v>
      </c>
      <c r="AB2665" t="s">
        <v>161</v>
      </c>
      <c r="AC2665" t="s">
        <v>161</v>
      </c>
      <c r="AD2665" t="s">
        <v>161</v>
      </c>
      <c r="AE2665" t="s">
        <v>161</v>
      </c>
      <c r="AF2665" t="s">
        <v>161</v>
      </c>
      <c r="AG2665" t="s">
        <v>161</v>
      </c>
      <c r="AH2665" t="s">
        <v>161</v>
      </c>
      <c r="AI2665" t="s">
        <v>161</v>
      </c>
    </row>
    <row r="2666" spans="1:36" hidden="1">
      <c r="A2666" t="s">
        <v>132</v>
      </c>
      <c r="B2666" t="s">
        <v>132</v>
      </c>
      <c r="C2666" t="s">
        <v>3370</v>
      </c>
      <c r="D2666" t="s">
        <v>3371</v>
      </c>
      <c r="E2666" t="s">
        <v>161</v>
      </c>
      <c r="F2666" t="s">
        <v>2715</v>
      </c>
      <c r="G2666" s="1">
        <v>44197</v>
      </c>
      <c r="H2666" t="s">
        <v>161</v>
      </c>
      <c r="I2666" t="s">
        <v>161</v>
      </c>
      <c r="J2666" t="s">
        <v>161</v>
      </c>
      <c r="K2666" t="s">
        <v>161</v>
      </c>
      <c r="L2666" t="s">
        <v>161</v>
      </c>
      <c r="M2666" t="s">
        <v>161</v>
      </c>
      <c r="N2666" t="s">
        <v>161</v>
      </c>
      <c r="O2666" t="s">
        <v>161</v>
      </c>
      <c r="P2666" t="s">
        <v>161</v>
      </c>
      <c r="Q2666">
        <v>2850.4</v>
      </c>
      <c r="R2666" t="s">
        <v>161</v>
      </c>
      <c r="S2666">
        <v>17427.400000000001</v>
      </c>
      <c r="T2666">
        <v>2850.4</v>
      </c>
      <c r="U2666" s="2">
        <v>30383</v>
      </c>
      <c r="V2666" t="s">
        <v>161</v>
      </c>
      <c r="W2666" t="s">
        <v>161</v>
      </c>
      <c r="X2666" t="s">
        <v>161</v>
      </c>
      <c r="Y2666" t="s">
        <v>161</v>
      </c>
      <c r="Z2666" t="s">
        <v>161</v>
      </c>
      <c r="AA2666" s="2" t="s">
        <v>161</v>
      </c>
      <c r="AB2666" s="2" t="s">
        <v>161</v>
      </c>
      <c r="AC2666" t="s">
        <v>161</v>
      </c>
      <c r="AD2666" t="s">
        <v>161</v>
      </c>
      <c r="AE2666" t="s">
        <v>161</v>
      </c>
      <c r="AF2666" t="s">
        <v>161</v>
      </c>
      <c r="AG2666" t="s">
        <v>161</v>
      </c>
      <c r="AH2666" t="s">
        <v>161</v>
      </c>
      <c r="AI2666" s="2" t="s">
        <v>161</v>
      </c>
      <c r="AJ2666" s="2"/>
    </row>
    <row r="2667" spans="1:36" hidden="1">
      <c r="A2667" t="s">
        <v>132</v>
      </c>
      <c r="B2667" t="s">
        <v>132</v>
      </c>
      <c r="C2667" t="s">
        <v>2747</v>
      </c>
      <c r="D2667" t="s">
        <v>2748</v>
      </c>
      <c r="E2667" t="s">
        <v>161</v>
      </c>
      <c r="F2667" t="s">
        <v>2715</v>
      </c>
      <c r="G2667" s="1">
        <v>44197</v>
      </c>
      <c r="H2667" t="s">
        <v>161</v>
      </c>
      <c r="I2667" t="s">
        <v>161</v>
      </c>
      <c r="J2667" t="s">
        <v>161</v>
      </c>
      <c r="K2667" t="s">
        <v>161</v>
      </c>
      <c r="L2667" t="s">
        <v>161</v>
      </c>
      <c r="M2667" t="s">
        <v>161</v>
      </c>
      <c r="N2667" t="s">
        <v>161</v>
      </c>
      <c r="O2667" t="s">
        <v>161</v>
      </c>
      <c r="P2667" t="s">
        <v>161</v>
      </c>
      <c r="Q2667">
        <v>357.2</v>
      </c>
      <c r="R2667" t="s">
        <v>161</v>
      </c>
      <c r="S2667">
        <v>17427.400000000001</v>
      </c>
      <c r="T2667">
        <v>354.4</v>
      </c>
      <c r="U2667" s="2">
        <v>33289</v>
      </c>
      <c r="V2667" t="s">
        <v>161</v>
      </c>
      <c r="W2667" t="s">
        <v>161</v>
      </c>
      <c r="X2667" t="s">
        <v>161</v>
      </c>
      <c r="Y2667" t="s">
        <v>161</v>
      </c>
      <c r="Z2667" t="s">
        <v>161</v>
      </c>
      <c r="AA2667" s="2" t="s">
        <v>161</v>
      </c>
      <c r="AB2667" s="2" t="s">
        <v>161</v>
      </c>
      <c r="AC2667" t="s">
        <v>161</v>
      </c>
      <c r="AD2667" t="s">
        <v>161</v>
      </c>
      <c r="AE2667" s="2" t="s">
        <v>161</v>
      </c>
      <c r="AF2667" s="2" t="s">
        <v>161</v>
      </c>
      <c r="AG2667" t="s">
        <v>161</v>
      </c>
      <c r="AH2667" t="s">
        <v>161</v>
      </c>
      <c r="AI2667" s="2" t="s">
        <v>161</v>
      </c>
      <c r="AJ2667" s="2"/>
    </row>
    <row r="2668" spans="1:36" hidden="1">
      <c r="A2668" t="s">
        <v>132</v>
      </c>
      <c r="B2668" t="s">
        <v>132</v>
      </c>
      <c r="C2668" t="s">
        <v>2712</v>
      </c>
      <c r="D2668" t="s">
        <v>2713</v>
      </c>
      <c r="E2668" t="s">
        <v>161</v>
      </c>
      <c r="F2668" t="s">
        <v>2715</v>
      </c>
      <c r="G2668" s="1">
        <v>45292</v>
      </c>
      <c r="H2668" t="s">
        <v>161</v>
      </c>
      <c r="I2668" t="s">
        <v>161</v>
      </c>
      <c r="J2668" t="s">
        <v>161</v>
      </c>
      <c r="K2668" t="s">
        <v>161</v>
      </c>
      <c r="L2668" t="s">
        <v>161</v>
      </c>
      <c r="M2668" t="s">
        <v>161</v>
      </c>
      <c r="N2668" t="s">
        <v>161</v>
      </c>
      <c r="O2668" t="s">
        <v>161</v>
      </c>
      <c r="P2668" t="s">
        <v>161</v>
      </c>
      <c r="Q2668">
        <v>1781.6</v>
      </c>
      <c r="R2668" t="s">
        <v>161</v>
      </c>
      <c r="S2668">
        <v>15442.1</v>
      </c>
      <c r="T2668">
        <v>1781.6</v>
      </c>
      <c r="U2668" s="2">
        <v>36530</v>
      </c>
      <c r="V2668" t="s">
        <v>161</v>
      </c>
      <c r="W2668" t="s">
        <v>161</v>
      </c>
      <c r="X2668" t="s">
        <v>161</v>
      </c>
      <c r="Y2668" t="s">
        <v>161</v>
      </c>
      <c r="Z2668" t="s">
        <v>161</v>
      </c>
      <c r="AA2668" t="s">
        <v>161</v>
      </c>
      <c r="AB2668" t="s">
        <v>161</v>
      </c>
      <c r="AC2668" t="s">
        <v>161</v>
      </c>
      <c r="AD2668" t="s">
        <v>161</v>
      </c>
      <c r="AE2668" t="s">
        <v>161</v>
      </c>
      <c r="AF2668" t="s">
        <v>161</v>
      </c>
      <c r="AG2668" t="s">
        <v>161</v>
      </c>
      <c r="AH2668" t="s">
        <v>161</v>
      </c>
      <c r="AI2668" t="s">
        <v>161</v>
      </c>
    </row>
    <row r="2669" spans="1:36" hidden="1">
      <c r="A2669" t="s">
        <v>132</v>
      </c>
      <c r="B2669" t="s">
        <v>132</v>
      </c>
      <c r="C2669" t="s">
        <v>151</v>
      </c>
      <c r="D2669" t="s">
        <v>2725</v>
      </c>
      <c r="E2669" t="s">
        <v>161</v>
      </c>
      <c r="F2669" t="s">
        <v>2715</v>
      </c>
      <c r="G2669" s="1">
        <v>45292</v>
      </c>
      <c r="H2669" t="s">
        <v>161</v>
      </c>
      <c r="I2669" t="s">
        <v>161</v>
      </c>
      <c r="J2669" t="s">
        <v>161</v>
      </c>
      <c r="K2669" t="s">
        <v>161</v>
      </c>
      <c r="L2669" t="s">
        <v>161</v>
      </c>
      <c r="M2669" t="s">
        <v>161</v>
      </c>
      <c r="N2669" t="s">
        <v>161</v>
      </c>
      <c r="O2669" t="s">
        <v>161</v>
      </c>
      <c r="P2669" t="s">
        <v>161</v>
      </c>
      <c r="Q2669">
        <v>899</v>
      </c>
      <c r="R2669" t="s">
        <v>161</v>
      </c>
      <c r="S2669">
        <v>15442.1</v>
      </c>
      <c r="T2669">
        <v>894.7</v>
      </c>
      <c r="U2669" s="2">
        <v>48227</v>
      </c>
      <c r="V2669" t="s">
        <v>161</v>
      </c>
      <c r="W2669" t="s">
        <v>161</v>
      </c>
      <c r="X2669" t="s">
        <v>161</v>
      </c>
      <c r="Y2669" t="s">
        <v>161</v>
      </c>
      <c r="Z2669" t="s">
        <v>161</v>
      </c>
      <c r="AA2669" t="s">
        <v>161</v>
      </c>
      <c r="AB2669" t="s">
        <v>161</v>
      </c>
      <c r="AC2669" t="s">
        <v>161</v>
      </c>
      <c r="AD2669" t="s">
        <v>161</v>
      </c>
      <c r="AE2669" t="s">
        <v>161</v>
      </c>
      <c r="AF2669" t="s">
        <v>161</v>
      </c>
      <c r="AG2669" t="s">
        <v>161</v>
      </c>
      <c r="AH2669" t="s">
        <v>161</v>
      </c>
      <c r="AI2669" t="s">
        <v>161</v>
      </c>
    </row>
    <row r="2670" spans="1:36" hidden="1">
      <c r="A2670" t="s">
        <v>132</v>
      </c>
      <c r="B2670" t="s">
        <v>132</v>
      </c>
      <c r="C2670" t="s">
        <v>146</v>
      </c>
      <c r="D2670" t="s">
        <v>2749</v>
      </c>
      <c r="E2670" t="s">
        <v>161</v>
      </c>
      <c r="F2670" t="s">
        <v>2715</v>
      </c>
      <c r="G2670" s="1">
        <v>45292</v>
      </c>
      <c r="H2670" t="s">
        <v>161</v>
      </c>
      <c r="I2670" t="s">
        <v>161</v>
      </c>
      <c r="J2670" t="s">
        <v>161</v>
      </c>
      <c r="K2670" t="s">
        <v>161</v>
      </c>
      <c r="L2670" t="s">
        <v>161</v>
      </c>
      <c r="M2670" t="s">
        <v>161</v>
      </c>
      <c r="N2670" t="s">
        <v>161</v>
      </c>
      <c r="O2670" t="s">
        <v>161</v>
      </c>
      <c r="P2670" t="s">
        <v>161</v>
      </c>
      <c r="Q2670">
        <v>1089.5999999999999</v>
      </c>
      <c r="R2670" t="s">
        <v>161</v>
      </c>
      <c r="S2670">
        <v>15442.1</v>
      </c>
      <c r="T2670">
        <v>1088.9000000000001</v>
      </c>
      <c r="U2670" s="2">
        <v>36755</v>
      </c>
      <c r="V2670" t="s">
        <v>161</v>
      </c>
      <c r="W2670" t="s">
        <v>161</v>
      </c>
      <c r="X2670" t="s">
        <v>161</v>
      </c>
      <c r="Y2670" t="s">
        <v>161</v>
      </c>
      <c r="Z2670" t="s">
        <v>161</v>
      </c>
      <c r="AA2670" t="s">
        <v>161</v>
      </c>
      <c r="AB2670" t="s">
        <v>161</v>
      </c>
      <c r="AC2670" t="s">
        <v>161</v>
      </c>
      <c r="AD2670" t="s">
        <v>161</v>
      </c>
      <c r="AE2670" t="s">
        <v>161</v>
      </c>
      <c r="AF2670" t="s">
        <v>161</v>
      </c>
      <c r="AG2670" t="s">
        <v>161</v>
      </c>
      <c r="AH2670" t="s">
        <v>161</v>
      </c>
      <c r="AI2670" t="s">
        <v>161</v>
      </c>
    </row>
    <row r="2671" spans="1:36" hidden="1">
      <c r="A2671" t="s">
        <v>132</v>
      </c>
      <c r="B2671" t="s">
        <v>132</v>
      </c>
      <c r="C2671" t="s">
        <v>2747</v>
      </c>
      <c r="D2671" t="s">
        <v>2748</v>
      </c>
      <c r="E2671" t="s">
        <v>161</v>
      </c>
      <c r="F2671" t="s">
        <v>2715</v>
      </c>
      <c r="G2671" s="1">
        <v>45292</v>
      </c>
      <c r="H2671" t="s">
        <v>161</v>
      </c>
      <c r="I2671" t="s">
        <v>161</v>
      </c>
      <c r="J2671" t="s">
        <v>161</v>
      </c>
      <c r="K2671" t="s">
        <v>161</v>
      </c>
      <c r="L2671" t="s">
        <v>161</v>
      </c>
      <c r="M2671" t="s">
        <v>161</v>
      </c>
      <c r="N2671" t="s">
        <v>161</v>
      </c>
      <c r="O2671" t="s">
        <v>161</v>
      </c>
      <c r="P2671" t="s">
        <v>161</v>
      </c>
      <c r="Q2671">
        <v>318.8</v>
      </c>
      <c r="R2671" t="s">
        <v>161</v>
      </c>
      <c r="S2671">
        <v>15442.1</v>
      </c>
      <c r="T2671">
        <v>318.8</v>
      </c>
      <c r="U2671" s="2">
        <v>35976</v>
      </c>
      <c r="V2671" t="s">
        <v>161</v>
      </c>
      <c r="W2671" t="s">
        <v>161</v>
      </c>
      <c r="X2671" t="s">
        <v>161</v>
      </c>
      <c r="Y2671" t="s">
        <v>161</v>
      </c>
      <c r="Z2671" t="s">
        <v>161</v>
      </c>
      <c r="AA2671" t="s">
        <v>161</v>
      </c>
      <c r="AB2671" t="s">
        <v>161</v>
      </c>
      <c r="AC2671" t="s">
        <v>161</v>
      </c>
      <c r="AD2671" t="s">
        <v>161</v>
      </c>
      <c r="AE2671" t="s">
        <v>161</v>
      </c>
      <c r="AF2671" t="s">
        <v>161</v>
      </c>
      <c r="AG2671" t="s">
        <v>161</v>
      </c>
      <c r="AH2671" t="s">
        <v>161</v>
      </c>
      <c r="AI2671" t="s">
        <v>161</v>
      </c>
    </row>
    <row r="2672" spans="1:36" hidden="1">
      <c r="A2672" t="s">
        <v>155</v>
      </c>
      <c r="B2672" t="s">
        <v>155</v>
      </c>
      <c r="C2672" t="s">
        <v>3234</v>
      </c>
      <c r="D2672" t="s">
        <v>3235</v>
      </c>
      <c r="E2672" t="s">
        <v>161</v>
      </c>
      <c r="F2672" t="s">
        <v>2711</v>
      </c>
      <c r="G2672" s="1">
        <v>44197</v>
      </c>
      <c r="H2672" t="s">
        <v>161</v>
      </c>
      <c r="I2672" t="s">
        <v>161</v>
      </c>
      <c r="J2672" t="s">
        <v>161</v>
      </c>
      <c r="K2672" t="s">
        <v>161</v>
      </c>
      <c r="L2672" t="s">
        <v>161</v>
      </c>
      <c r="M2672" t="s">
        <v>161</v>
      </c>
      <c r="N2672" t="s">
        <v>161</v>
      </c>
      <c r="O2672" t="s">
        <v>161</v>
      </c>
      <c r="P2672" t="s">
        <v>161</v>
      </c>
      <c r="Q2672">
        <v>21.4</v>
      </c>
      <c r="R2672" t="s">
        <v>161</v>
      </c>
      <c r="S2672">
        <v>11283</v>
      </c>
      <c r="T2672">
        <v>21.4</v>
      </c>
      <c r="U2672" s="2">
        <v>11460</v>
      </c>
      <c r="V2672" t="s">
        <v>161</v>
      </c>
      <c r="W2672" t="s">
        <v>161</v>
      </c>
      <c r="X2672" t="s">
        <v>161</v>
      </c>
      <c r="Y2672" t="s">
        <v>161</v>
      </c>
      <c r="Z2672" t="s">
        <v>161</v>
      </c>
      <c r="AA2672" s="2" t="s">
        <v>161</v>
      </c>
      <c r="AB2672" s="2" t="s">
        <v>161</v>
      </c>
      <c r="AC2672" t="s">
        <v>161</v>
      </c>
      <c r="AD2672" t="s">
        <v>161</v>
      </c>
      <c r="AE2672" s="2" t="s">
        <v>161</v>
      </c>
      <c r="AF2672" s="2" t="s">
        <v>161</v>
      </c>
      <c r="AG2672" t="s">
        <v>161</v>
      </c>
      <c r="AH2672" t="s">
        <v>161</v>
      </c>
      <c r="AI2672" s="2" t="s">
        <v>161</v>
      </c>
      <c r="AJ2672" s="2"/>
    </row>
    <row r="2673" spans="1:40" hidden="1">
      <c r="A2673" t="s">
        <v>155</v>
      </c>
      <c r="B2673" t="s">
        <v>155</v>
      </c>
      <c r="C2673" t="s">
        <v>2721</v>
      </c>
      <c r="D2673" t="s">
        <v>2721</v>
      </c>
      <c r="E2673" t="s">
        <v>161</v>
      </c>
      <c r="F2673" t="s">
        <v>2711</v>
      </c>
      <c r="G2673" s="1">
        <v>44197</v>
      </c>
      <c r="H2673" t="s">
        <v>161</v>
      </c>
      <c r="I2673" t="s">
        <v>161</v>
      </c>
      <c r="J2673" t="s">
        <v>161</v>
      </c>
      <c r="K2673" t="s">
        <v>161</v>
      </c>
      <c r="L2673" t="s">
        <v>161</v>
      </c>
      <c r="M2673" t="s">
        <v>161</v>
      </c>
      <c r="N2673" t="s">
        <v>161</v>
      </c>
      <c r="O2673" t="s">
        <v>161</v>
      </c>
      <c r="P2673" t="s">
        <v>161</v>
      </c>
      <c r="Q2673">
        <v>10570.2</v>
      </c>
      <c r="R2673" t="s">
        <v>161</v>
      </c>
      <c r="S2673">
        <v>11283</v>
      </c>
      <c r="T2673">
        <v>10475.799999999999</v>
      </c>
      <c r="U2673" s="2">
        <v>14461</v>
      </c>
      <c r="V2673" t="s">
        <v>161</v>
      </c>
      <c r="W2673" t="s">
        <v>161</v>
      </c>
      <c r="X2673" t="s">
        <v>161</v>
      </c>
      <c r="Y2673" t="s">
        <v>161</v>
      </c>
      <c r="Z2673" t="s">
        <v>161</v>
      </c>
      <c r="AA2673" t="s">
        <v>161</v>
      </c>
      <c r="AB2673" t="s">
        <v>161</v>
      </c>
      <c r="AC2673" t="s">
        <v>161</v>
      </c>
      <c r="AD2673" t="s">
        <v>161</v>
      </c>
      <c r="AE2673" t="s">
        <v>161</v>
      </c>
      <c r="AF2673" t="s">
        <v>161</v>
      </c>
      <c r="AG2673" t="s">
        <v>161</v>
      </c>
      <c r="AH2673" t="s">
        <v>161</v>
      </c>
      <c r="AI2673" t="s">
        <v>161</v>
      </c>
    </row>
    <row r="2674" spans="1:40" hidden="1">
      <c r="A2674" t="s">
        <v>155</v>
      </c>
      <c r="B2674" t="s">
        <v>155</v>
      </c>
      <c r="C2674" t="s">
        <v>2753</v>
      </c>
      <c r="D2674" t="s">
        <v>2754</v>
      </c>
      <c r="E2674" t="s">
        <v>161</v>
      </c>
      <c r="F2674" t="s">
        <v>2711</v>
      </c>
      <c r="G2674" s="1">
        <v>45292</v>
      </c>
      <c r="H2674" t="s">
        <v>161</v>
      </c>
      <c r="I2674" t="s">
        <v>161</v>
      </c>
      <c r="J2674" t="s">
        <v>161</v>
      </c>
      <c r="K2674" t="s">
        <v>161</v>
      </c>
      <c r="L2674" t="s">
        <v>161</v>
      </c>
      <c r="M2674" t="s">
        <v>161</v>
      </c>
      <c r="N2674" t="s">
        <v>161</v>
      </c>
      <c r="O2674" t="s">
        <v>161</v>
      </c>
      <c r="P2674" t="s">
        <v>161</v>
      </c>
      <c r="Q2674">
        <v>678.4</v>
      </c>
      <c r="R2674" t="s">
        <v>161</v>
      </c>
      <c r="S2674">
        <v>13917</v>
      </c>
      <c r="T2674">
        <v>667.1</v>
      </c>
      <c r="U2674" s="2">
        <v>19929</v>
      </c>
      <c r="V2674" t="s">
        <v>161</v>
      </c>
      <c r="W2674" t="s">
        <v>161</v>
      </c>
      <c r="X2674" t="s">
        <v>161</v>
      </c>
      <c r="Y2674" t="s">
        <v>161</v>
      </c>
      <c r="Z2674" t="s">
        <v>161</v>
      </c>
      <c r="AA2674" t="s">
        <v>161</v>
      </c>
      <c r="AB2674" t="s">
        <v>161</v>
      </c>
      <c r="AC2674" t="s">
        <v>161</v>
      </c>
      <c r="AD2674" t="s">
        <v>161</v>
      </c>
      <c r="AE2674" t="s">
        <v>161</v>
      </c>
      <c r="AF2674" t="s">
        <v>161</v>
      </c>
      <c r="AG2674" t="s">
        <v>161</v>
      </c>
      <c r="AH2674" t="s">
        <v>161</v>
      </c>
      <c r="AI2674" t="s">
        <v>161</v>
      </c>
    </row>
    <row r="2675" spans="1:40" hidden="1">
      <c r="A2675" t="s">
        <v>155</v>
      </c>
      <c r="B2675" t="s">
        <v>155</v>
      </c>
      <c r="C2675" t="s">
        <v>2721</v>
      </c>
      <c r="D2675" t="s">
        <v>2721</v>
      </c>
      <c r="E2675" t="s">
        <v>161</v>
      </c>
      <c r="F2675" t="s">
        <v>2711</v>
      </c>
      <c r="G2675" s="1">
        <v>45292</v>
      </c>
      <c r="H2675" t="s">
        <v>161</v>
      </c>
      <c r="I2675" t="s">
        <v>161</v>
      </c>
      <c r="J2675" t="s">
        <v>161</v>
      </c>
      <c r="K2675" t="s">
        <v>161</v>
      </c>
      <c r="L2675" t="s">
        <v>161</v>
      </c>
      <c r="M2675" t="s">
        <v>161</v>
      </c>
      <c r="N2675" t="s">
        <v>161</v>
      </c>
      <c r="O2675" t="s">
        <v>161</v>
      </c>
      <c r="P2675" t="s">
        <v>161</v>
      </c>
      <c r="Q2675">
        <v>12202.1</v>
      </c>
      <c r="R2675" t="s">
        <v>161</v>
      </c>
      <c r="S2675">
        <v>13917</v>
      </c>
      <c r="T2675">
        <v>11968.2</v>
      </c>
      <c r="U2675" s="2">
        <v>14305</v>
      </c>
      <c r="V2675" t="s">
        <v>161</v>
      </c>
      <c r="W2675" t="s">
        <v>161</v>
      </c>
      <c r="X2675" t="s">
        <v>161</v>
      </c>
      <c r="Y2675" t="s">
        <v>161</v>
      </c>
      <c r="Z2675" t="s">
        <v>161</v>
      </c>
      <c r="AA2675" s="2" t="s">
        <v>161</v>
      </c>
      <c r="AB2675" s="2" t="s">
        <v>161</v>
      </c>
      <c r="AC2675" t="s">
        <v>161</v>
      </c>
      <c r="AD2675" t="s">
        <v>161</v>
      </c>
      <c r="AE2675" t="s">
        <v>161</v>
      </c>
      <c r="AF2675" t="s">
        <v>161</v>
      </c>
      <c r="AG2675" t="s">
        <v>161</v>
      </c>
      <c r="AH2675" t="s">
        <v>161</v>
      </c>
      <c r="AI2675" t="s">
        <v>161</v>
      </c>
      <c r="AM2675" s="2"/>
      <c r="AN2675" s="2"/>
    </row>
    <row r="2676" spans="1:40" hidden="1">
      <c r="A2676" t="s">
        <v>155</v>
      </c>
      <c r="B2676" t="s">
        <v>155</v>
      </c>
      <c r="C2676" t="s">
        <v>146</v>
      </c>
      <c r="D2676" t="s">
        <v>2749</v>
      </c>
      <c r="E2676" t="s">
        <v>161</v>
      </c>
      <c r="F2676" t="s">
        <v>2715</v>
      </c>
      <c r="G2676" s="1">
        <v>44197</v>
      </c>
      <c r="H2676" t="s">
        <v>161</v>
      </c>
      <c r="I2676" t="s">
        <v>161</v>
      </c>
      <c r="J2676" t="s">
        <v>161</v>
      </c>
      <c r="K2676" t="s">
        <v>161</v>
      </c>
      <c r="L2676" t="s">
        <v>161</v>
      </c>
      <c r="M2676" t="s">
        <v>161</v>
      </c>
      <c r="N2676" t="s">
        <v>161</v>
      </c>
      <c r="O2676" t="s">
        <v>161</v>
      </c>
      <c r="P2676" t="s">
        <v>161</v>
      </c>
      <c r="Q2676">
        <v>691.4</v>
      </c>
      <c r="R2676" t="s">
        <v>161</v>
      </c>
      <c r="S2676">
        <v>11283</v>
      </c>
      <c r="T2676">
        <v>691.4</v>
      </c>
      <c r="U2676" s="2">
        <v>22941</v>
      </c>
      <c r="V2676" t="s">
        <v>161</v>
      </c>
      <c r="W2676" t="s">
        <v>161</v>
      </c>
      <c r="X2676" t="s">
        <v>161</v>
      </c>
      <c r="Y2676" t="s">
        <v>161</v>
      </c>
      <c r="Z2676" t="s">
        <v>161</v>
      </c>
      <c r="AA2676" s="2" t="s">
        <v>161</v>
      </c>
      <c r="AB2676" s="2" t="s">
        <v>161</v>
      </c>
      <c r="AC2676" t="s">
        <v>161</v>
      </c>
      <c r="AD2676" t="s">
        <v>161</v>
      </c>
      <c r="AE2676" t="s">
        <v>161</v>
      </c>
      <c r="AF2676" t="s">
        <v>161</v>
      </c>
      <c r="AG2676" t="s">
        <v>161</v>
      </c>
      <c r="AH2676" t="s">
        <v>161</v>
      </c>
      <c r="AI2676" t="s">
        <v>161</v>
      </c>
      <c r="AM2676" s="2"/>
      <c r="AN2676" s="2"/>
    </row>
    <row r="2677" spans="1:40" hidden="1">
      <c r="A2677" t="s">
        <v>155</v>
      </c>
      <c r="B2677" t="s">
        <v>155</v>
      </c>
      <c r="C2677" t="s">
        <v>146</v>
      </c>
      <c r="D2677" t="s">
        <v>2749</v>
      </c>
      <c r="E2677" t="s">
        <v>161</v>
      </c>
      <c r="F2677" t="s">
        <v>2715</v>
      </c>
      <c r="G2677" s="1">
        <v>45292</v>
      </c>
      <c r="H2677" t="s">
        <v>161</v>
      </c>
      <c r="I2677" t="s">
        <v>161</v>
      </c>
      <c r="J2677" t="s">
        <v>161</v>
      </c>
      <c r="K2677" t="s">
        <v>161</v>
      </c>
      <c r="L2677" t="s">
        <v>161</v>
      </c>
      <c r="M2677" t="s">
        <v>161</v>
      </c>
      <c r="N2677" t="s">
        <v>161</v>
      </c>
      <c r="O2677" t="s">
        <v>161</v>
      </c>
      <c r="P2677" t="s">
        <v>161</v>
      </c>
      <c r="Q2677">
        <v>1036.5</v>
      </c>
      <c r="R2677" t="s">
        <v>161</v>
      </c>
      <c r="S2677">
        <v>13917</v>
      </c>
      <c r="T2677">
        <v>1036.5</v>
      </c>
      <c r="U2677" s="2">
        <v>19555</v>
      </c>
      <c r="V2677" t="s">
        <v>161</v>
      </c>
      <c r="W2677" t="s">
        <v>161</v>
      </c>
      <c r="X2677" t="s">
        <v>161</v>
      </c>
      <c r="Y2677" t="s">
        <v>161</v>
      </c>
      <c r="Z2677" t="s">
        <v>161</v>
      </c>
      <c r="AA2677" t="s">
        <v>161</v>
      </c>
      <c r="AB2677" t="s">
        <v>161</v>
      </c>
      <c r="AC2677" t="s">
        <v>161</v>
      </c>
      <c r="AD2677" t="s">
        <v>161</v>
      </c>
      <c r="AE2677" t="s">
        <v>161</v>
      </c>
      <c r="AF2677" t="s">
        <v>161</v>
      </c>
      <c r="AG2677" t="s">
        <v>161</v>
      </c>
      <c r="AH2677" t="s">
        <v>161</v>
      </c>
      <c r="AI2677" t="s">
        <v>161</v>
      </c>
    </row>
    <row r="2678" spans="1:40" hidden="1">
      <c r="A2678" t="s">
        <v>164</v>
      </c>
      <c r="B2678" t="s">
        <v>165</v>
      </c>
      <c r="C2678" t="s">
        <v>2744</v>
      </c>
      <c r="D2678" t="s">
        <v>2745</v>
      </c>
      <c r="E2678" t="s">
        <v>161</v>
      </c>
      <c r="F2678" t="s">
        <v>2711</v>
      </c>
      <c r="G2678" s="1">
        <v>43101</v>
      </c>
      <c r="H2678" t="s">
        <v>161</v>
      </c>
      <c r="I2678" t="s">
        <v>161</v>
      </c>
      <c r="J2678" t="s">
        <v>161</v>
      </c>
      <c r="K2678" t="s">
        <v>161</v>
      </c>
      <c r="L2678" t="s">
        <v>161</v>
      </c>
      <c r="M2678" t="s">
        <v>161</v>
      </c>
      <c r="N2678" t="s">
        <v>161</v>
      </c>
      <c r="O2678" t="s">
        <v>161</v>
      </c>
      <c r="P2678" t="s">
        <v>161</v>
      </c>
      <c r="Q2678">
        <v>4.05</v>
      </c>
      <c r="R2678" t="s">
        <v>161</v>
      </c>
      <c r="S2678">
        <v>100.67</v>
      </c>
      <c r="T2678">
        <v>4.05</v>
      </c>
      <c r="U2678" t="s">
        <v>3285</v>
      </c>
      <c r="V2678" t="s">
        <v>161</v>
      </c>
      <c r="W2678" t="s">
        <v>161</v>
      </c>
      <c r="X2678" t="s">
        <v>161</v>
      </c>
      <c r="Y2678" t="s">
        <v>161</v>
      </c>
      <c r="Z2678" t="s">
        <v>161</v>
      </c>
      <c r="AA2678" t="s">
        <v>161</v>
      </c>
      <c r="AB2678" t="s">
        <v>161</v>
      </c>
      <c r="AC2678" t="s">
        <v>161</v>
      </c>
      <c r="AD2678" t="s">
        <v>161</v>
      </c>
      <c r="AE2678" t="s">
        <v>161</v>
      </c>
      <c r="AF2678" t="s">
        <v>161</v>
      </c>
      <c r="AG2678" t="s">
        <v>161</v>
      </c>
      <c r="AH2678" t="s">
        <v>161</v>
      </c>
      <c r="AI2678" t="s">
        <v>161</v>
      </c>
    </row>
    <row r="2679" spans="1:40" hidden="1">
      <c r="A2679" t="s">
        <v>164</v>
      </c>
      <c r="B2679" t="s">
        <v>165</v>
      </c>
      <c r="C2679" t="s">
        <v>3234</v>
      </c>
      <c r="D2679" t="s">
        <v>3235</v>
      </c>
      <c r="E2679" t="s">
        <v>161</v>
      </c>
      <c r="F2679" t="s">
        <v>2711</v>
      </c>
      <c r="G2679" s="1">
        <v>43101</v>
      </c>
      <c r="H2679" t="s">
        <v>161</v>
      </c>
      <c r="I2679" t="s">
        <v>161</v>
      </c>
      <c r="J2679" t="s">
        <v>161</v>
      </c>
      <c r="K2679" t="s">
        <v>161</v>
      </c>
      <c r="L2679" t="s">
        <v>161</v>
      </c>
      <c r="M2679" t="s">
        <v>161</v>
      </c>
      <c r="N2679" t="s">
        <v>161</v>
      </c>
      <c r="O2679" t="s">
        <v>161</v>
      </c>
      <c r="P2679" t="s">
        <v>161</v>
      </c>
      <c r="Q2679">
        <v>27.69</v>
      </c>
      <c r="R2679" t="s">
        <v>161</v>
      </c>
      <c r="S2679">
        <v>100.67</v>
      </c>
      <c r="T2679">
        <v>27.69</v>
      </c>
      <c r="U2679" s="2">
        <v>10548</v>
      </c>
      <c r="V2679" t="s">
        <v>161</v>
      </c>
      <c r="W2679" t="s">
        <v>161</v>
      </c>
      <c r="X2679" t="s">
        <v>161</v>
      </c>
      <c r="Y2679" t="s">
        <v>161</v>
      </c>
      <c r="Z2679" t="s">
        <v>161</v>
      </c>
      <c r="AA2679" t="s">
        <v>161</v>
      </c>
      <c r="AB2679" t="s">
        <v>161</v>
      </c>
      <c r="AC2679" t="s">
        <v>161</v>
      </c>
      <c r="AD2679" t="s">
        <v>161</v>
      </c>
      <c r="AE2679" t="s">
        <v>161</v>
      </c>
      <c r="AF2679" t="s">
        <v>161</v>
      </c>
      <c r="AG2679" t="s">
        <v>161</v>
      </c>
      <c r="AH2679" t="s">
        <v>161</v>
      </c>
      <c r="AI2679" t="s">
        <v>161</v>
      </c>
    </row>
    <row r="2680" spans="1:40" hidden="1">
      <c r="A2680" t="s">
        <v>164</v>
      </c>
      <c r="B2680" t="s">
        <v>165</v>
      </c>
      <c r="C2680" t="s">
        <v>3234</v>
      </c>
      <c r="D2680" t="s">
        <v>3235</v>
      </c>
      <c r="E2680" t="s">
        <v>161</v>
      </c>
      <c r="F2680" t="s">
        <v>2711</v>
      </c>
      <c r="G2680" s="1">
        <v>44197</v>
      </c>
      <c r="H2680" t="s">
        <v>161</v>
      </c>
      <c r="I2680" t="s">
        <v>161</v>
      </c>
      <c r="J2680" t="s">
        <v>161</v>
      </c>
      <c r="K2680" t="s">
        <v>161</v>
      </c>
      <c r="L2680" t="s">
        <v>161</v>
      </c>
      <c r="M2680" t="s">
        <v>161</v>
      </c>
      <c r="N2680" t="s">
        <v>161</v>
      </c>
      <c r="O2680" t="s">
        <v>161</v>
      </c>
      <c r="P2680" t="s">
        <v>161</v>
      </c>
      <c r="Q2680">
        <v>41</v>
      </c>
      <c r="R2680" t="s">
        <v>161</v>
      </c>
      <c r="S2680">
        <v>5943.2</v>
      </c>
      <c r="T2680">
        <v>39.5</v>
      </c>
      <c r="U2680" s="2">
        <v>16451</v>
      </c>
      <c r="V2680" t="s">
        <v>161</v>
      </c>
      <c r="W2680" t="s">
        <v>161</v>
      </c>
      <c r="X2680" t="s">
        <v>161</v>
      </c>
      <c r="Y2680" t="s">
        <v>161</v>
      </c>
      <c r="Z2680" t="s">
        <v>161</v>
      </c>
      <c r="AA2680" t="s">
        <v>161</v>
      </c>
      <c r="AB2680" t="s">
        <v>161</v>
      </c>
      <c r="AC2680" t="s">
        <v>161</v>
      </c>
      <c r="AD2680" t="s">
        <v>161</v>
      </c>
      <c r="AE2680" t="s">
        <v>161</v>
      </c>
      <c r="AF2680" t="s">
        <v>161</v>
      </c>
      <c r="AG2680" t="s">
        <v>161</v>
      </c>
      <c r="AH2680" t="s">
        <v>161</v>
      </c>
      <c r="AI2680" t="s">
        <v>161</v>
      </c>
    </row>
    <row r="2681" spans="1:40" hidden="1">
      <c r="A2681" t="s">
        <v>164</v>
      </c>
      <c r="B2681" t="s">
        <v>165</v>
      </c>
      <c r="C2681" t="s">
        <v>115</v>
      </c>
      <c r="D2681" t="s">
        <v>2719</v>
      </c>
      <c r="E2681" t="s">
        <v>161</v>
      </c>
      <c r="F2681" t="s">
        <v>2711</v>
      </c>
      <c r="G2681" s="1">
        <v>44197</v>
      </c>
      <c r="H2681" t="s">
        <v>161</v>
      </c>
      <c r="I2681" t="s">
        <v>161</v>
      </c>
      <c r="J2681" t="s">
        <v>161</v>
      </c>
      <c r="K2681" t="s">
        <v>161</v>
      </c>
      <c r="L2681" t="s">
        <v>161</v>
      </c>
      <c r="M2681" t="s">
        <v>161</v>
      </c>
      <c r="N2681" t="s">
        <v>161</v>
      </c>
      <c r="O2681" t="s">
        <v>161</v>
      </c>
      <c r="P2681" t="s">
        <v>161</v>
      </c>
      <c r="Q2681">
        <v>5819.2</v>
      </c>
      <c r="R2681" t="s">
        <v>161</v>
      </c>
      <c r="S2681">
        <v>5943.2</v>
      </c>
      <c r="T2681">
        <v>5683</v>
      </c>
      <c r="U2681" s="2">
        <v>25694</v>
      </c>
      <c r="V2681" t="s">
        <v>161</v>
      </c>
      <c r="W2681" t="s">
        <v>161</v>
      </c>
      <c r="X2681" t="s">
        <v>161</v>
      </c>
      <c r="Y2681" t="s">
        <v>161</v>
      </c>
      <c r="Z2681" t="s">
        <v>161</v>
      </c>
      <c r="AA2681" t="s">
        <v>161</v>
      </c>
      <c r="AB2681" t="s">
        <v>161</v>
      </c>
      <c r="AC2681" t="s">
        <v>161</v>
      </c>
      <c r="AD2681" t="s">
        <v>161</v>
      </c>
      <c r="AE2681" t="s">
        <v>161</v>
      </c>
      <c r="AF2681" t="s">
        <v>161</v>
      </c>
      <c r="AG2681" t="s">
        <v>161</v>
      </c>
      <c r="AH2681" t="s">
        <v>161</v>
      </c>
      <c r="AI2681" t="s">
        <v>161</v>
      </c>
    </row>
    <row r="2682" spans="1:40" hidden="1">
      <c r="A2682" t="s">
        <v>164</v>
      </c>
      <c r="B2682" t="s">
        <v>165</v>
      </c>
      <c r="C2682" t="s">
        <v>2744</v>
      </c>
      <c r="D2682" t="s">
        <v>2745</v>
      </c>
      <c r="E2682" t="s">
        <v>161</v>
      </c>
      <c r="F2682" t="s">
        <v>2711</v>
      </c>
      <c r="G2682" s="1">
        <v>45292</v>
      </c>
      <c r="H2682" t="s">
        <v>161</v>
      </c>
      <c r="I2682" t="s">
        <v>161</v>
      </c>
      <c r="J2682" t="s">
        <v>161</v>
      </c>
      <c r="K2682" t="s">
        <v>161</v>
      </c>
      <c r="L2682" t="s">
        <v>161</v>
      </c>
      <c r="M2682" t="s">
        <v>161</v>
      </c>
      <c r="N2682" t="s">
        <v>161</v>
      </c>
      <c r="O2682" t="s">
        <v>161</v>
      </c>
      <c r="P2682" t="s">
        <v>161</v>
      </c>
      <c r="Q2682">
        <v>6.1</v>
      </c>
      <c r="R2682" t="s">
        <v>161</v>
      </c>
      <c r="S2682">
        <v>4986.6000000000004</v>
      </c>
      <c r="T2682">
        <v>6.1</v>
      </c>
      <c r="U2682" t="s">
        <v>3407</v>
      </c>
      <c r="V2682" t="s">
        <v>161</v>
      </c>
      <c r="W2682" t="s">
        <v>161</v>
      </c>
      <c r="X2682" t="s">
        <v>161</v>
      </c>
      <c r="Y2682" t="s">
        <v>161</v>
      </c>
      <c r="Z2682" t="s">
        <v>161</v>
      </c>
      <c r="AA2682" s="2" t="s">
        <v>161</v>
      </c>
      <c r="AB2682" s="2" t="s">
        <v>161</v>
      </c>
      <c r="AC2682" t="s">
        <v>161</v>
      </c>
      <c r="AD2682" t="s">
        <v>161</v>
      </c>
      <c r="AE2682" t="s">
        <v>161</v>
      </c>
      <c r="AF2682" t="s">
        <v>161</v>
      </c>
      <c r="AG2682" t="s">
        <v>161</v>
      </c>
      <c r="AH2682" t="s">
        <v>161</v>
      </c>
      <c r="AI2682" t="s">
        <v>161</v>
      </c>
      <c r="AM2682" s="2"/>
      <c r="AN2682" s="2"/>
    </row>
    <row r="2683" spans="1:40" hidden="1">
      <c r="A2683" t="s">
        <v>164</v>
      </c>
      <c r="B2683" t="s">
        <v>165</v>
      </c>
      <c r="C2683" t="s">
        <v>115</v>
      </c>
      <c r="D2683" t="s">
        <v>2719</v>
      </c>
      <c r="E2683" t="s">
        <v>161</v>
      </c>
      <c r="F2683" t="s">
        <v>2711</v>
      </c>
      <c r="G2683" s="1">
        <v>45292</v>
      </c>
      <c r="H2683" t="s">
        <v>161</v>
      </c>
      <c r="I2683" t="s">
        <v>161</v>
      </c>
      <c r="J2683" t="s">
        <v>161</v>
      </c>
      <c r="K2683" t="s">
        <v>161</v>
      </c>
      <c r="L2683" t="s">
        <v>161</v>
      </c>
      <c r="M2683" t="s">
        <v>161</v>
      </c>
      <c r="N2683" t="s">
        <v>161</v>
      </c>
      <c r="O2683" t="s">
        <v>161</v>
      </c>
      <c r="P2683" t="s">
        <v>161</v>
      </c>
      <c r="Q2683">
        <v>4338.7</v>
      </c>
      <c r="R2683" t="s">
        <v>161</v>
      </c>
      <c r="S2683">
        <v>4986.6000000000004</v>
      </c>
      <c r="T2683">
        <v>4218.3999999999996</v>
      </c>
      <c r="U2683" s="2">
        <v>33670</v>
      </c>
      <c r="V2683" t="s">
        <v>161</v>
      </c>
      <c r="W2683" t="s">
        <v>161</v>
      </c>
      <c r="X2683" t="s">
        <v>161</v>
      </c>
      <c r="Y2683" t="s">
        <v>161</v>
      </c>
      <c r="Z2683" t="s">
        <v>161</v>
      </c>
      <c r="AA2683" s="2" t="s">
        <v>161</v>
      </c>
      <c r="AB2683" t="s">
        <v>161</v>
      </c>
      <c r="AC2683" t="s">
        <v>161</v>
      </c>
      <c r="AD2683" t="s">
        <v>161</v>
      </c>
      <c r="AE2683" t="s">
        <v>161</v>
      </c>
      <c r="AF2683" t="s">
        <v>161</v>
      </c>
      <c r="AG2683" t="s">
        <v>161</v>
      </c>
      <c r="AH2683" t="s">
        <v>161</v>
      </c>
      <c r="AI2683" t="s">
        <v>161</v>
      </c>
    </row>
    <row r="2684" spans="1:40" hidden="1">
      <c r="A2684" t="s">
        <v>164</v>
      </c>
      <c r="B2684" t="s">
        <v>165</v>
      </c>
      <c r="C2684" t="s">
        <v>2721</v>
      </c>
      <c r="D2684" t="s">
        <v>2721</v>
      </c>
      <c r="E2684" t="s">
        <v>161</v>
      </c>
      <c r="F2684" t="s">
        <v>2711</v>
      </c>
      <c r="G2684" s="1">
        <v>45292</v>
      </c>
      <c r="H2684" t="s">
        <v>161</v>
      </c>
      <c r="I2684" t="s">
        <v>161</v>
      </c>
      <c r="J2684" t="s">
        <v>161</v>
      </c>
      <c r="K2684" t="s">
        <v>161</v>
      </c>
      <c r="L2684" t="s">
        <v>161</v>
      </c>
      <c r="M2684" t="s">
        <v>161</v>
      </c>
      <c r="N2684" t="s">
        <v>161</v>
      </c>
      <c r="O2684" t="s">
        <v>161</v>
      </c>
      <c r="P2684" t="s">
        <v>161</v>
      </c>
      <c r="Q2684">
        <v>186.2</v>
      </c>
      <c r="R2684" t="s">
        <v>161</v>
      </c>
      <c r="S2684">
        <v>4986.6000000000004</v>
      </c>
      <c r="T2684">
        <v>186.2</v>
      </c>
      <c r="U2684" s="2">
        <v>12250</v>
      </c>
      <c r="V2684" t="s">
        <v>161</v>
      </c>
      <c r="W2684" t="s">
        <v>161</v>
      </c>
      <c r="X2684" t="s">
        <v>161</v>
      </c>
      <c r="Y2684" t="s">
        <v>161</v>
      </c>
      <c r="Z2684" t="s">
        <v>161</v>
      </c>
      <c r="AA2684" s="2" t="s">
        <v>161</v>
      </c>
      <c r="AB2684" s="2" t="s">
        <v>161</v>
      </c>
      <c r="AC2684" t="s">
        <v>161</v>
      </c>
      <c r="AD2684" t="s">
        <v>161</v>
      </c>
      <c r="AE2684" t="s">
        <v>161</v>
      </c>
      <c r="AF2684" t="s">
        <v>161</v>
      </c>
      <c r="AG2684" t="s">
        <v>161</v>
      </c>
      <c r="AH2684" t="s">
        <v>161</v>
      </c>
      <c r="AI2684" t="s">
        <v>161</v>
      </c>
    </row>
    <row r="2685" spans="1:40" hidden="1">
      <c r="A2685" t="s">
        <v>164</v>
      </c>
      <c r="B2685" t="s">
        <v>165</v>
      </c>
      <c r="C2685" t="s">
        <v>2729</v>
      </c>
      <c r="D2685" t="s">
        <v>2730</v>
      </c>
      <c r="E2685" t="s">
        <v>161</v>
      </c>
      <c r="F2685" t="s">
        <v>2728</v>
      </c>
      <c r="G2685" s="1">
        <v>45292</v>
      </c>
      <c r="H2685" t="s">
        <v>161</v>
      </c>
      <c r="I2685" t="s">
        <v>161</v>
      </c>
      <c r="J2685" t="s">
        <v>161</v>
      </c>
      <c r="K2685" t="s">
        <v>161</v>
      </c>
      <c r="L2685" t="s">
        <v>161</v>
      </c>
      <c r="M2685" t="s">
        <v>161</v>
      </c>
      <c r="N2685" t="s">
        <v>161</v>
      </c>
      <c r="O2685" t="s">
        <v>161</v>
      </c>
      <c r="P2685" t="s">
        <v>161</v>
      </c>
      <c r="Q2685">
        <v>4</v>
      </c>
      <c r="R2685" t="s">
        <v>161</v>
      </c>
      <c r="S2685">
        <v>4986.6000000000004</v>
      </c>
      <c r="T2685">
        <v>4</v>
      </c>
      <c r="U2685" t="s">
        <v>3408</v>
      </c>
      <c r="V2685" t="s">
        <v>161</v>
      </c>
      <c r="W2685" t="s">
        <v>161</v>
      </c>
      <c r="X2685" t="s">
        <v>161</v>
      </c>
      <c r="Y2685" t="s">
        <v>161</v>
      </c>
      <c r="Z2685" t="s">
        <v>161</v>
      </c>
      <c r="AA2685" s="2" t="s">
        <v>161</v>
      </c>
      <c r="AB2685" s="2" t="s">
        <v>161</v>
      </c>
      <c r="AC2685" t="s">
        <v>161</v>
      </c>
      <c r="AD2685" t="s">
        <v>161</v>
      </c>
      <c r="AE2685" t="s">
        <v>161</v>
      </c>
      <c r="AF2685" t="s">
        <v>161</v>
      </c>
      <c r="AG2685" t="s">
        <v>161</v>
      </c>
      <c r="AH2685" t="s">
        <v>161</v>
      </c>
      <c r="AI2685" t="s">
        <v>161</v>
      </c>
    </row>
    <row r="2686" spans="1:40" hidden="1">
      <c r="A2686" t="s">
        <v>164</v>
      </c>
      <c r="B2686" t="s">
        <v>165</v>
      </c>
      <c r="C2686" t="s">
        <v>2726</v>
      </c>
      <c r="D2686" t="s">
        <v>2727</v>
      </c>
      <c r="E2686" t="s">
        <v>161</v>
      </c>
      <c r="F2686" t="s">
        <v>2728</v>
      </c>
      <c r="G2686" s="1">
        <v>45292</v>
      </c>
      <c r="H2686" t="s">
        <v>161</v>
      </c>
      <c r="I2686" t="s">
        <v>161</v>
      </c>
      <c r="J2686" t="s">
        <v>161</v>
      </c>
      <c r="K2686" t="s">
        <v>161</v>
      </c>
      <c r="L2686" t="s">
        <v>161</v>
      </c>
      <c r="M2686" t="s">
        <v>161</v>
      </c>
      <c r="N2686" t="s">
        <v>161</v>
      </c>
      <c r="O2686" t="s">
        <v>161</v>
      </c>
      <c r="P2686" t="s">
        <v>161</v>
      </c>
      <c r="Q2686">
        <v>18.8</v>
      </c>
      <c r="R2686" t="s">
        <v>161</v>
      </c>
      <c r="S2686">
        <v>4986.6000000000004</v>
      </c>
      <c r="T2686">
        <v>18.8</v>
      </c>
      <c r="U2686" t="s">
        <v>3409</v>
      </c>
      <c r="V2686" t="s">
        <v>161</v>
      </c>
      <c r="W2686" t="s">
        <v>161</v>
      </c>
      <c r="X2686" t="s">
        <v>161</v>
      </c>
      <c r="Y2686" t="s">
        <v>161</v>
      </c>
      <c r="Z2686" t="s">
        <v>161</v>
      </c>
      <c r="AA2686" s="2" t="s">
        <v>161</v>
      </c>
      <c r="AB2686" t="s">
        <v>161</v>
      </c>
      <c r="AC2686" t="s">
        <v>161</v>
      </c>
      <c r="AD2686" t="s">
        <v>161</v>
      </c>
      <c r="AE2686" t="s">
        <v>161</v>
      </c>
      <c r="AF2686" t="s">
        <v>161</v>
      </c>
      <c r="AG2686" t="s">
        <v>161</v>
      </c>
      <c r="AH2686" t="s">
        <v>161</v>
      </c>
      <c r="AI2686" t="s">
        <v>161</v>
      </c>
    </row>
    <row r="2687" spans="1:40" hidden="1">
      <c r="A2687" t="s">
        <v>164</v>
      </c>
      <c r="B2687" t="s">
        <v>165</v>
      </c>
      <c r="C2687" t="s">
        <v>129</v>
      </c>
      <c r="D2687" t="s">
        <v>2755</v>
      </c>
      <c r="E2687" t="s">
        <v>161</v>
      </c>
      <c r="F2687" t="s">
        <v>2715</v>
      </c>
      <c r="G2687" s="1">
        <v>43101</v>
      </c>
      <c r="H2687" t="s">
        <v>161</v>
      </c>
      <c r="I2687" t="s">
        <v>161</v>
      </c>
      <c r="J2687" t="s">
        <v>161</v>
      </c>
      <c r="K2687" t="s">
        <v>161</v>
      </c>
      <c r="L2687" t="s">
        <v>161</v>
      </c>
      <c r="M2687" t="s">
        <v>161</v>
      </c>
      <c r="N2687" t="s">
        <v>161</v>
      </c>
      <c r="O2687" t="s">
        <v>161</v>
      </c>
      <c r="P2687" t="s">
        <v>161</v>
      </c>
      <c r="Q2687">
        <v>68.930000000000007</v>
      </c>
      <c r="R2687" t="s">
        <v>161</v>
      </c>
      <c r="S2687">
        <v>100.67</v>
      </c>
      <c r="T2687">
        <v>68.930000000000007</v>
      </c>
      <c r="U2687" s="2">
        <v>18826</v>
      </c>
      <c r="V2687" t="s">
        <v>161</v>
      </c>
      <c r="W2687" t="s">
        <v>161</v>
      </c>
      <c r="X2687" t="s">
        <v>161</v>
      </c>
      <c r="Y2687" t="s">
        <v>161</v>
      </c>
      <c r="Z2687" t="s">
        <v>161</v>
      </c>
      <c r="AA2687" s="2" t="s">
        <v>161</v>
      </c>
      <c r="AB2687" s="2" t="s">
        <v>161</v>
      </c>
      <c r="AC2687" t="s">
        <v>161</v>
      </c>
      <c r="AD2687" t="s">
        <v>161</v>
      </c>
      <c r="AE2687" t="s">
        <v>161</v>
      </c>
      <c r="AF2687" t="s">
        <v>161</v>
      </c>
      <c r="AG2687" t="s">
        <v>161</v>
      </c>
      <c r="AH2687" t="s">
        <v>161</v>
      </c>
      <c r="AI2687" t="s">
        <v>161</v>
      </c>
    </row>
    <row r="2688" spans="1:40" hidden="1">
      <c r="A2688" t="s">
        <v>164</v>
      </c>
      <c r="B2688" t="s">
        <v>165</v>
      </c>
      <c r="C2688" t="s">
        <v>129</v>
      </c>
      <c r="D2688" t="s">
        <v>2755</v>
      </c>
      <c r="E2688" t="s">
        <v>161</v>
      </c>
      <c r="F2688" t="s">
        <v>2715</v>
      </c>
      <c r="G2688" s="1">
        <v>44197</v>
      </c>
      <c r="H2688" t="s">
        <v>161</v>
      </c>
      <c r="I2688" t="s">
        <v>161</v>
      </c>
      <c r="J2688" t="s">
        <v>161</v>
      </c>
      <c r="K2688" t="s">
        <v>161</v>
      </c>
      <c r="L2688" t="s">
        <v>161</v>
      </c>
      <c r="M2688" t="s">
        <v>161</v>
      </c>
      <c r="N2688" t="s">
        <v>161</v>
      </c>
      <c r="O2688" t="s">
        <v>161</v>
      </c>
      <c r="P2688" t="s">
        <v>161</v>
      </c>
      <c r="Q2688">
        <v>83</v>
      </c>
      <c r="R2688" t="s">
        <v>161</v>
      </c>
      <c r="S2688">
        <v>5943.2</v>
      </c>
      <c r="T2688">
        <v>83</v>
      </c>
      <c r="U2688" s="2">
        <v>15715</v>
      </c>
      <c r="V2688" t="s">
        <v>161</v>
      </c>
      <c r="W2688" t="s">
        <v>161</v>
      </c>
      <c r="X2688" t="s">
        <v>161</v>
      </c>
      <c r="Y2688" t="s">
        <v>161</v>
      </c>
      <c r="Z2688" t="s">
        <v>161</v>
      </c>
      <c r="AA2688" s="2" t="s">
        <v>161</v>
      </c>
      <c r="AB2688" s="2" t="s">
        <v>161</v>
      </c>
      <c r="AC2688" t="s">
        <v>161</v>
      </c>
      <c r="AD2688" t="s">
        <v>161</v>
      </c>
      <c r="AE2688" t="s">
        <v>161</v>
      </c>
      <c r="AF2688" t="s">
        <v>161</v>
      </c>
      <c r="AG2688" t="s">
        <v>161</v>
      </c>
      <c r="AH2688" t="s">
        <v>161</v>
      </c>
      <c r="AI2688" t="s">
        <v>161</v>
      </c>
    </row>
    <row r="2689" spans="1:42" hidden="1">
      <c r="A2689" t="s">
        <v>164</v>
      </c>
      <c r="B2689" t="s">
        <v>165</v>
      </c>
      <c r="C2689" t="s">
        <v>129</v>
      </c>
      <c r="D2689" t="s">
        <v>2755</v>
      </c>
      <c r="E2689" t="s">
        <v>161</v>
      </c>
      <c r="F2689" t="s">
        <v>2715</v>
      </c>
      <c r="G2689" s="1">
        <v>45292</v>
      </c>
      <c r="H2689" t="s">
        <v>161</v>
      </c>
      <c r="I2689" t="s">
        <v>161</v>
      </c>
      <c r="J2689" t="s">
        <v>161</v>
      </c>
      <c r="K2689" t="s">
        <v>161</v>
      </c>
      <c r="L2689" t="s">
        <v>161</v>
      </c>
      <c r="M2689" t="s">
        <v>161</v>
      </c>
      <c r="N2689" t="s">
        <v>161</v>
      </c>
      <c r="O2689" t="s">
        <v>161</v>
      </c>
      <c r="P2689" t="s">
        <v>161</v>
      </c>
      <c r="Q2689">
        <v>200</v>
      </c>
      <c r="R2689" t="s">
        <v>161</v>
      </c>
      <c r="S2689">
        <v>4986.6000000000004</v>
      </c>
      <c r="T2689">
        <v>200</v>
      </c>
      <c r="U2689" s="2">
        <v>23608</v>
      </c>
      <c r="V2689" t="s">
        <v>161</v>
      </c>
      <c r="W2689" t="s">
        <v>161</v>
      </c>
      <c r="X2689" t="s">
        <v>161</v>
      </c>
      <c r="Y2689" t="s">
        <v>161</v>
      </c>
      <c r="Z2689" t="s">
        <v>161</v>
      </c>
      <c r="AA2689" s="2" t="s">
        <v>161</v>
      </c>
      <c r="AB2689" t="s">
        <v>161</v>
      </c>
      <c r="AC2689" t="s">
        <v>161</v>
      </c>
      <c r="AD2689" t="s">
        <v>161</v>
      </c>
      <c r="AE2689" t="s">
        <v>161</v>
      </c>
      <c r="AF2689" t="s">
        <v>161</v>
      </c>
      <c r="AG2689" t="s">
        <v>161</v>
      </c>
      <c r="AH2689" t="s">
        <v>161</v>
      </c>
      <c r="AI2689" t="s">
        <v>161</v>
      </c>
      <c r="AM2689" s="2"/>
    </row>
    <row r="2690" spans="1:42" hidden="1">
      <c r="A2690" t="s">
        <v>164</v>
      </c>
      <c r="B2690" t="s">
        <v>165</v>
      </c>
      <c r="C2690" t="s">
        <v>151</v>
      </c>
      <c r="D2690" t="s">
        <v>2725</v>
      </c>
      <c r="E2690" t="s">
        <v>161</v>
      </c>
      <c r="F2690" t="s">
        <v>2715</v>
      </c>
      <c r="G2690" s="1">
        <v>45292</v>
      </c>
      <c r="H2690" t="s">
        <v>161</v>
      </c>
      <c r="I2690" t="s">
        <v>161</v>
      </c>
      <c r="J2690" t="s">
        <v>161</v>
      </c>
      <c r="K2690" t="s">
        <v>161</v>
      </c>
      <c r="L2690" t="s">
        <v>161</v>
      </c>
      <c r="M2690" t="s">
        <v>161</v>
      </c>
      <c r="N2690" t="s">
        <v>161</v>
      </c>
      <c r="O2690" t="s">
        <v>161</v>
      </c>
      <c r="P2690" t="s">
        <v>161</v>
      </c>
      <c r="Q2690">
        <v>5</v>
      </c>
      <c r="R2690" t="s">
        <v>161</v>
      </c>
      <c r="S2690">
        <v>4986.6000000000004</v>
      </c>
      <c r="T2690">
        <v>5</v>
      </c>
      <c r="U2690" s="2">
        <v>12083</v>
      </c>
      <c r="V2690" t="s">
        <v>161</v>
      </c>
      <c r="W2690" t="s">
        <v>161</v>
      </c>
      <c r="X2690" t="s">
        <v>161</v>
      </c>
      <c r="Y2690" t="s">
        <v>161</v>
      </c>
      <c r="Z2690" t="s">
        <v>161</v>
      </c>
      <c r="AA2690" t="s">
        <v>161</v>
      </c>
      <c r="AB2690" t="s">
        <v>161</v>
      </c>
      <c r="AC2690" t="s">
        <v>161</v>
      </c>
      <c r="AD2690" t="s">
        <v>161</v>
      </c>
      <c r="AE2690" t="s">
        <v>161</v>
      </c>
      <c r="AF2690" t="s">
        <v>161</v>
      </c>
      <c r="AG2690" t="s">
        <v>161</v>
      </c>
      <c r="AH2690" t="s">
        <v>161</v>
      </c>
      <c r="AI2690" t="s">
        <v>161</v>
      </c>
    </row>
    <row r="2691" spans="1:42" hidden="1">
      <c r="A2691" t="s">
        <v>164</v>
      </c>
      <c r="B2691" t="s">
        <v>165</v>
      </c>
      <c r="C2691" t="s">
        <v>2716</v>
      </c>
      <c r="D2691" t="s">
        <v>2717</v>
      </c>
      <c r="E2691" t="s">
        <v>161</v>
      </c>
      <c r="F2691" t="s">
        <v>2715</v>
      </c>
      <c r="G2691" s="1">
        <v>45292</v>
      </c>
      <c r="H2691" t="s">
        <v>161</v>
      </c>
      <c r="I2691" t="s">
        <v>161</v>
      </c>
      <c r="J2691" t="s">
        <v>161</v>
      </c>
      <c r="K2691" t="s">
        <v>161</v>
      </c>
      <c r="L2691" t="s">
        <v>161</v>
      </c>
      <c r="M2691" t="s">
        <v>161</v>
      </c>
      <c r="N2691" t="s">
        <v>161</v>
      </c>
      <c r="O2691" t="s">
        <v>161</v>
      </c>
      <c r="P2691" t="s">
        <v>161</v>
      </c>
      <c r="Q2691">
        <v>227.8</v>
      </c>
      <c r="R2691" t="s">
        <v>161</v>
      </c>
      <c r="S2691">
        <v>4986.6000000000004</v>
      </c>
      <c r="T2691">
        <v>227.8</v>
      </c>
      <c r="U2691" s="2">
        <v>37889</v>
      </c>
      <c r="V2691" t="s">
        <v>161</v>
      </c>
      <c r="W2691" t="s">
        <v>161</v>
      </c>
      <c r="X2691" t="s">
        <v>161</v>
      </c>
      <c r="Y2691" s="2" t="s">
        <v>161</v>
      </c>
      <c r="Z2691" s="2" t="s">
        <v>161</v>
      </c>
      <c r="AA2691" t="s">
        <v>161</v>
      </c>
      <c r="AB2691" t="s">
        <v>161</v>
      </c>
      <c r="AC2691" t="s">
        <v>161</v>
      </c>
      <c r="AD2691" t="s">
        <v>161</v>
      </c>
      <c r="AE2691" t="s">
        <v>161</v>
      </c>
      <c r="AF2691" t="s">
        <v>161</v>
      </c>
      <c r="AG2691" t="s">
        <v>161</v>
      </c>
      <c r="AH2691" t="s">
        <v>161</v>
      </c>
      <c r="AI2691" t="s">
        <v>161</v>
      </c>
    </row>
    <row r="2692" spans="1:42" hidden="1">
      <c r="A2692" t="s">
        <v>156</v>
      </c>
      <c r="B2692" t="s">
        <v>157</v>
      </c>
      <c r="C2692" t="s">
        <v>3234</v>
      </c>
      <c r="D2692" t="s">
        <v>3235</v>
      </c>
      <c r="E2692" t="s">
        <v>161</v>
      </c>
      <c r="F2692" t="s">
        <v>2711</v>
      </c>
      <c r="G2692" s="1">
        <v>43101</v>
      </c>
      <c r="H2692" t="s">
        <v>161</v>
      </c>
      <c r="I2692" t="s">
        <v>161</v>
      </c>
      <c r="J2692" t="s">
        <v>161</v>
      </c>
      <c r="K2692" t="s">
        <v>161</v>
      </c>
      <c r="L2692" t="s">
        <v>161</v>
      </c>
      <c r="M2692" t="s">
        <v>161</v>
      </c>
      <c r="N2692" t="s">
        <v>161</v>
      </c>
      <c r="O2692" t="s">
        <v>161</v>
      </c>
      <c r="P2692" t="s">
        <v>161</v>
      </c>
      <c r="Q2692">
        <v>30.31</v>
      </c>
      <c r="R2692" t="s">
        <v>161</v>
      </c>
      <c r="S2692">
        <v>101.9</v>
      </c>
      <c r="T2692">
        <v>30.31</v>
      </c>
      <c r="U2692" s="2">
        <v>32000</v>
      </c>
      <c r="V2692" t="s">
        <v>161</v>
      </c>
      <c r="W2692" t="s">
        <v>161</v>
      </c>
      <c r="X2692" t="s">
        <v>161</v>
      </c>
      <c r="Y2692" s="2" t="s">
        <v>161</v>
      </c>
      <c r="Z2692" s="2" t="s">
        <v>161</v>
      </c>
      <c r="AA2692" t="s">
        <v>161</v>
      </c>
      <c r="AB2692" t="s">
        <v>161</v>
      </c>
      <c r="AC2692" t="s">
        <v>161</v>
      </c>
      <c r="AD2692" t="s">
        <v>161</v>
      </c>
      <c r="AE2692" t="s">
        <v>161</v>
      </c>
      <c r="AF2692" t="s">
        <v>161</v>
      </c>
      <c r="AG2692" t="s">
        <v>161</v>
      </c>
      <c r="AH2692" t="s">
        <v>161</v>
      </c>
      <c r="AI2692" t="s">
        <v>161</v>
      </c>
    </row>
    <row r="2693" spans="1:42" hidden="1">
      <c r="A2693" t="s">
        <v>156</v>
      </c>
      <c r="B2693" t="s">
        <v>157</v>
      </c>
      <c r="C2693" t="s">
        <v>2737</v>
      </c>
      <c r="D2693" t="s">
        <v>2738</v>
      </c>
      <c r="E2693" t="s">
        <v>161</v>
      </c>
      <c r="F2693" t="s">
        <v>2711</v>
      </c>
      <c r="G2693" s="1">
        <v>43101</v>
      </c>
      <c r="H2693" t="s">
        <v>161</v>
      </c>
      <c r="I2693" t="s">
        <v>161</v>
      </c>
      <c r="J2693" t="s">
        <v>161</v>
      </c>
      <c r="K2693" t="s">
        <v>161</v>
      </c>
      <c r="L2693" t="s">
        <v>161</v>
      </c>
      <c r="M2693" t="s">
        <v>161</v>
      </c>
      <c r="N2693" t="s">
        <v>161</v>
      </c>
      <c r="O2693" t="s">
        <v>161</v>
      </c>
      <c r="P2693" t="s">
        <v>161</v>
      </c>
      <c r="Q2693">
        <v>71.59</v>
      </c>
      <c r="R2693" t="s">
        <v>161</v>
      </c>
      <c r="S2693">
        <v>101.9</v>
      </c>
      <c r="T2693">
        <v>71.59</v>
      </c>
      <c r="U2693" s="2">
        <v>41000</v>
      </c>
      <c r="V2693" t="s">
        <v>161</v>
      </c>
      <c r="W2693" t="s">
        <v>161</v>
      </c>
      <c r="X2693" t="s">
        <v>161</v>
      </c>
      <c r="Y2693" t="s">
        <v>161</v>
      </c>
      <c r="Z2693" t="s">
        <v>161</v>
      </c>
      <c r="AA2693" s="2" t="s">
        <v>161</v>
      </c>
      <c r="AB2693" s="2" t="s">
        <v>161</v>
      </c>
      <c r="AC2693" t="s">
        <v>161</v>
      </c>
      <c r="AD2693" t="s">
        <v>161</v>
      </c>
      <c r="AE2693" t="s">
        <v>161</v>
      </c>
      <c r="AF2693" t="s">
        <v>161</v>
      </c>
      <c r="AG2693" t="s">
        <v>161</v>
      </c>
      <c r="AH2693" t="s">
        <v>161</v>
      </c>
      <c r="AI2693" t="s">
        <v>161</v>
      </c>
      <c r="AM2693" s="2"/>
      <c r="AN2693" s="2"/>
    </row>
    <row r="2694" spans="1:42" hidden="1">
      <c r="A2694" t="s">
        <v>156</v>
      </c>
      <c r="B2694" t="s">
        <v>157</v>
      </c>
      <c r="C2694" t="s">
        <v>3266</v>
      </c>
      <c r="D2694" t="s">
        <v>3267</v>
      </c>
      <c r="E2694" t="s">
        <v>161</v>
      </c>
      <c r="F2694" t="s">
        <v>2711</v>
      </c>
      <c r="G2694" s="1">
        <v>44197</v>
      </c>
      <c r="H2694" t="s">
        <v>161</v>
      </c>
      <c r="I2694" t="s">
        <v>161</v>
      </c>
      <c r="J2694" t="s">
        <v>161</v>
      </c>
      <c r="K2694" t="s">
        <v>161</v>
      </c>
      <c r="L2694" t="s">
        <v>161</v>
      </c>
      <c r="M2694" t="s">
        <v>161</v>
      </c>
      <c r="N2694" t="s">
        <v>161</v>
      </c>
      <c r="O2694" t="s">
        <v>161</v>
      </c>
      <c r="P2694" t="s">
        <v>161</v>
      </c>
      <c r="Q2694">
        <v>743.9</v>
      </c>
      <c r="R2694" t="s">
        <v>161</v>
      </c>
      <c r="S2694">
        <v>4738.3999999999996</v>
      </c>
      <c r="T2694">
        <v>743.9</v>
      </c>
      <c r="U2694" s="2">
        <v>34762</v>
      </c>
      <c r="V2694" t="s">
        <v>161</v>
      </c>
      <c r="W2694" t="s">
        <v>161</v>
      </c>
      <c r="X2694" t="s">
        <v>161</v>
      </c>
      <c r="Y2694" t="s">
        <v>161</v>
      </c>
      <c r="Z2694" t="s">
        <v>161</v>
      </c>
      <c r="AA2694" s="2" t="s">
        <v>161</v>
      </c>
      <c r="AB2694" s="2" t="s">
        <v>161</v>
      </c>
      <c r="AC2694" t="s">
        <v>161</v>
      </c>
      <c r="AD2694" t="s">
        <v>161</v>
      </c>
      <c r="AE2694" t="s">
        <v>161</v>
      </c>
      <c r="AF2694" t="s">
        <v>161</v>
      </c>
      <c r="AG2694" t="s">
        <v>161</v>
      </c>
      <c r="AH2694" t="s">
        <v>161</v>
      </c>
      <c r="AI2694" t="s">
        <v>161</v>
      </c>
      <c r="AM2694" s="2"/>
      <c r="AN2694" s="2"/>
    </row>
    <row r="2695" spans="1:42" hidden="1">
      <c r="A2695" t="s">
        <v>156</v>
      </c>
      <c r="B2695" t="s">
        <v>157</v>
      </c>
      <c r="C2695" t="s">
        <v>3234</v>
      </c>
      <c r="D2695" t="s">
        <v>3235</v>
      </c>
      <c r="E2695" t="s">
        <v>161</v>
      </c>
      <c r="F2695" t="s">
        <v>2711</v>
      </c>
      <c r="G2695" s="1">
        <v>44197</v>
      </c>
      <c r="H2695" t="s">
        <v>161</v>
      </c>
      <c r="I2695" t="s">
        <v>161</v>
      </c>
      <c r="J2695" t="s">
        <v>161</v>
      </c>
      <c r="K2695" t="s">
        <v>161</v>
      </c>
      <c r="L2695" t="s">
        <v>161</v>
      </c>
      <c r="M2695" t="s">
        <v>161</v>
      </c>
      <c r="N2695" t="s">
        <v>161</v>
      </c>
      <c r="O2695" t="s">
        <v>161</v>
      </c>
      <c r="P2695" t="s">
        <v>161</v>
      </c>
      <c r="Q2695">
        <v>47.2</v>
      </c>
      <c r="R2695" t="s">
        <v>161</v>
      </c>
      <c r="S2695">
        <v>4738.3999999999996</v>
      </c>
      <c r="T2695">
        <v>47.2</v>
      </c>
      <c r="U2695" s="2">
        <v>30625</v>
      </c>
      <c r="V2695" t="s">
        <v>161</v>
      </c>
      <c r="W2695" t="s">
        <v>161</v>
      </c>
      <c r="X2695" t="s">
        <v>161</v>
      </c>
      <c r="Y2695" t="s">
        <v>161</v>
      </c>
      <c r="Z2695" t="s">
        <v>161</v>
      </c>
      <c r="AA2695" t="s">
        <v>161</v>
      </c>
      <c r="AB2695" t="s">
        <v>161</v>
      </c>
      <c r="AC2695" t="s">
        <v>161</v>
      </c>
      <c r="AD2695" s="2" t="s">
        <v>161</v>
      </c>
      <c r="AE2695" t="s">
        <v>161</v>
      </c>
      <c r="AF2695" t="s">
        <v>161</v>
      </c>
      <c r="AG2695" t="s">
        <v>161</v>
      </c>
      <c r="AH2695" t="s">
        <v>161</v>
      </c>
      <c r="AI2695" t="s">
        <v>161</v>
      </c>
      <c r="AP2695" s="2"/>
    </row>
    <row r="2696" spans="1:42" hidden="1">
      <c r="A2696" t="s">
        <v>156</v>
      </c>
      <c r="B2696" t="s">
        <v>157</v>
      </c>
      <c r="C2696" t="s">
        <v>2741</v>
      </c>
      <c r="D2696" t="s">
        <v>2742</v>
      </c>
      <c r="E2696" t="s">
        <v>161</v>
      </c>
      <c r="F2696" t="s">
        <v>2711</v>
      </c>
      <c r="G2696" s="1">
        <v>44197</v>
      </c>
      <c r="H2696" t="s">
        <v>161</v>
      </c>
      <c r="I2696" t="s">
        <v>161</v>
      </c>
      <c r="J2696" t="s">
        <v>161</v>
      </c>
      <c r="K2696" t="s">
        <v>161</v>
      </c>
      <c r="L2696" t="s">
        <v>161</v>
      </c>
      <c r="M2696" t="s">
        <v>161</v>
      </c>
      <c r="N2696" t="s">
        <v>161</v>
      </c>
      <c r="O2696" t="s">
        <v>161</v>
      </c>
      <c r="P2696" t="s">
        <v>161</v>
      </c>
      <c r="Q2696">
        <v>1020.7</v>
      </c>
      <c r="R2696" t="s">
        <v>161</v>
      </c>
      <c r="S2696">
        <v>4738.3999999999996</v>
      </c>
      <c r="T2696">
        <v>1020.7</v>
      </c>
      <c r="U2696" s="2">
        <v>39797</v>
      </c>
      <c r="V2696" t="s">
        <v>161</v>
      </c>
      <c r="W2696" t="s">
        <v>161</v>
      </c>
      <c r="X2696" t="s">
        <v>161</v>
      </c>
      <c r="Y2696" t="s">
        <v>161</v>
      </c>
      <c r="Z2696" t="s">
        <v>161</v>
      </c>
      <c r="AA2696" t="s">
        <v>161</v>
      </c>
      <c r="AB2696" t="s">
        <v>161</v>
      </c>
      <c r="AC2696" t="s">
        <v>161</v>
      </c>
      <c r="AD2696" s="2" t="s">
        <v>161</v>
      </c>
      <c r="AE2696" t="s">
        <v>161</v>
      </c>
      <c r="AF2696" t="s">
        <v>161</v>
      </c>
      <c r="AG2696" t="s">
        <v>161</v>
      </c>
      <c r="AH2696" t="s">
        <v>161</v>
      </c>
      <c r="AI2696" t="s">
        <v>161</v>
      </c>
      <c r="AP2696" s="2"/>
    </row>
    <row r="2697" spans="1:42" hidden="1">
      <c r="A2697" t="s">
        <v>156</v>
      </c>
      <c r="B2697" t="s">
        <v>157</v>
      </c>
      <c r="C2697" t="s">
        <v>2737</v>
      </c>
      <c r="D2697" t="s">
        <v>2738</v>
      </c>
      <c r="E2697" t="s">
        <v>161</v>
      </c>
      <c r="F2697" t="s">
        <v>2711</v>
      </c>
      <c r="G2697" s="1">
        <v>44197</v>
      </c>
      <c r="H2697" t="s">
        <v>161</v>
      </c>
      <c r="I2697" t="s">
        <v>161</v>
      </c>
      <c r="J2697" t="s">
        <v>161</v>
      </c>
      <c r="K2697" t="s">
        <v>161</v>
      </c>
      <c r="L2697" t="s">
        <v>161</v>
      </c>
      <c r="M2697" t="s">
        <v>161</v>
      </c>
      <c r="N2697" t="s">
        <v>161</v>
      </c>
      <c r="O2697" t="s">
        <v>161</v>
      </c>
      <c r="P2697" t="s">
        <v>161</v>
      </c>
      <c r="Q2697">
        <v>71.5</v>
      </c>
      <c r="R2697" t="s">
        <v>161</v>
      </c>
      <c r="S2697">
        <v>4738.3999999999996</v>
      </c>
      <c r="T2697">
        <v>71.5</v>
      </c>
      <c r="U2697" s="2">
        <v>41818</v>
      </c>
      <c r="V2697" t="s">
        <v>161</v>
      </c>
      <c r="W2697" t="s">
        <v>161</v>
      </c>
      <c r="X2697" t="s">
        <v>161</v>
      </c>
      <c r="Y2697" t="s">
        <v>161</v>
      </c>
      <c r="Z2697" t="s">
        <v>161</v>
      </c>
      <c r="AA2697" t="s">
        <v>161</v>
      </c>
      <c r="AB2697" t="s">
        <v>161</v>
      </c>
      <c r="AC2697" t="s">
        <v>161</v>
      </c>
      <c r="AD2697" s="2" t="s">
        <v>161</v>
      </c>
      <c r="AE2697" t="s">
        <v>161</v>
      </c>
      <c r="AF2697" t="s">
        <v>161</v>
      </c>
      <c r="AG2697" t="s">
        <v>161</v>
      </c>
      <c r="AH2697" t="s">
        <v>161</v>
      </c>
      <c r="AI2697" t="s">
        <v>161</v>
      </c>
      <c r="AP2697" s="2"/>
    </row>
    <row r="2698" spans="1:42" hidden="1">
      <c r="A2698" t="s">
        <v>156</v>
      </c>
      <c r="B2698" t="s">
        <v>157</v>
      </c>
      <c r="C2698" t="s">
        <v>2741</v>
      </c>
      <c r="D2698" t="s">
        <v>2742</v>
      </c>
      <c r="E2698" t="s">
        <v>161</v>
      </c>
      <c r="F2698" t="s">
        <v>2711</v>
      </c>
      <c r="G2698" s="1">
        <v>45292</v>
      </c>
      <c r="H2698" t="s">
        <v>161</v>
      </c>
      <c r="I2698" t="s">
        <v>161</v>
      </c>
      <c r="J2698" t="s">
        <v>161</v>
      </c>
      <c r="K2698" t="s">
        <v>161</v>
      </c>
      <c r="L2698" t="s">
        <v>161</v>
      </c>
      <c r="M2698" t="s">
        <v>161</v>
      </c>
      <c r="N2698" t="s">
        <v>161</v>
      </c>
      <c r="O2698" t="s">
        <v>161</v>
      </c>
      <c r="P2698" t="s">
        <v>161</v>
      </c>
      <c r="Q2698">
        <v>907.4</v>
      </c>
      <c r="R2698" t="s">
        <v>161</v>
      </c>
      <c r="S2698">
        <v>3985.1</v>
      </c>
      <c r="T2698">
        <v>907.4</v>
      </c>
      <c r="U2698" s="2">
        <v>37662</v>
      </c>
      <c r="V2698" t="s">
        <v>161</v>
      </c>
      <c r="W2698" t="s">
        <v>161</v>
      </c>
      <c r="X2698" t="s">
        <v>161</v>
      </c>
      <c r="Y2698" t="s">
        <v>161</v>
      </c>
      <c r="Z2698" t="s">
        <v>161</v>
      </c>
      <c r="AA2698" t="s">
        <v>161</v>
      </c>
      <c r="AB2698" t="s">
        <v>161</v>
      </c>
      <c r="AC2698" t="s">
        <v>161</v>
      </c>
      <c r="AD2698" t="s">
        <v>161</v>
      </c>
      <c r="AE2698" t="s">
        <v>161</v>
      </c>
      <c r="AF2698" t="s">
        <v>161</v>
      </c>
      <c r="AG2698" t="s">
        <v>161</v>
      </c>
      <c r="AH2698" t="s">
        <v>161</v>
      </c>
      <c r="AI2698" t="s">
        <v>161</v>
      </c>
    </row>
    <row r="2699" spans="1:42" hidden="1">
      <c r="A2699" t="s">
        <v>156</v>
      </c>
      <c r="B2699" t="s">
        <v>157</v>
      </c>
      <c r="C2699" t="s">
        <v>2733</v>
      </c>
      <c r="D2699" t="s">
        <v>2734</v>
      </c>
      <c r="E2699" t="s">
        <v>161</v>
      </c>
      <c r="F2699" t="s">
        <v>2728</v>
      </c>
      <c r="G2699" s="1">
        <v>44197</v>
      </c>
      <c r="H2699" t="s">
        <v>161</v>
      </c>
      <c r="I2699" t="s">
        <v>161</v>
      </c>
      <c r="J2699" t="s">
        <v>161</v>
      </c>
      <c r="K2699" t="s">
        <v>161</v>
      </c>
      <c r="L2699" t="s">
        <v>161</v>
      </c>
      <c r="M2699" t="s">
        <v>161</v>
      </c>
      <c r="N2699" t="s">
        <v>161</v>
      </c>
      <c r="O2699" t="s">
        <v>161</v>
      </c>
      <c r="P2699" t="s">
        <v>161</v>
      </c>
      <c r="Q2699">
        <v>397.3</v>
      </c>
      <c r="R2699" t="s">
        <v>161</v>
      </c>
      <c r="S2699">
        <v>4738.3999999999996</v>
      </c>
      <c r="T2699">
        <v>397.3</v>
      </c>
      <c r="U2699" s="2">
        <v>39023</v>
      </c>
      <c r="V2699" t="s">
        <v>161</v>
      </c>
      <c r="W2699" t="s">
        <v>161</v>
      </c>
      <c r="X2699" t="s">
        <v>161</v>
      </c>
      <c r="Y2699" t="s">
        <v>161</v>
      </c>
      <c r="Z2699" t="s">
        <v>161</v>
      </c>
      <c r="AA2699" t="s">
        <v>161</v>
      </c>
      <c r="AB2699" t="s">
        <v>161</v>
      </c>
      <c r="AC2699" t="s">
        <v>161</v>
      </c>
      <c r="AD2699" t="s">
        <v>161</v>
      </c>
      <c r="AE2699" t="s">
        <v>161</v>
      </c>
      <c r="AF2699" t="s">
        <v>161</v>
      </c>
      <c r="AG2699" t="s">
        <v>161</v>
      </c>
      <c r="AH2699" t="s">
        <v>161</v>
      </c>
      <c r="AI2699" t="s">
        <v>161</v>
      </c>
    </row>
    <row r="2700" spans="1:42" hidden="1">
      <c r="A2700" t="s">
        <v>156</v>
      </c>
      <c r="B2700" t="s">
        <v>157</v>
      </c>
      <c r="C2700" t="s">
        <v>2729</v>
      </c>
      <c r="D2700" t="s">
        <v>2730</v>
      </c>
      <c r="E2700" t="s">
        <v>161</v>
      </c>
      <c r="F2700" t="s">
        <v>2728</v>
      </c>
      <c r="G2700" s="1">
        <v>44197</v>
      </c>
      <c r="H2700" t="s">
        <v>161</v>
      </c>
      <c r="I2700" t="s">
        <v>161</v>
      </c>
      <c r="J2700" t="s">
        <v>161</v>
      </c>
      <c r="K2700" t="s">
        <v>161</v>
      </c>
      <c r="L2700" t="s">
        <v>161</v>
      </c>
      <c r="M2700" t="s">
        <v>161</v>
      </c>
      <c r="N2700" t="s">
        <v>161</v>
      </c>
      <c r="O2700" t="s">
        <v>161</v>
      </c>
      <c r="P2700" t="s">
        <v>161</v>
      </c>
      <c r="Q2700">
        <v>344.1</v>
      </c>
      <c r="R2700" t="s">
        <v>161</v>
      </c>
      <c r="S2700">
        <v>4738.3999999999996</v>
      </c>
      <c r="T2700">
        <v>344.1</v>
      </c>
      <c r="U2700" s="2">
        <v>23929</v>
      </c>
      <c r="V2700" t="s">
        <v>161</v>
      </c>
      <c r="W2700" t="s">
        <v>161</v>
      </c>
      <c r="X2700" t="s">
        <v>161</v>
      </c>
      <c r="Y2700" t="s">
        <v>161</v>
      </c>
      <c r="Z2700" t="s">
        <v>161</v>
      </c>
      <c r="AA2700" t="s">
        <v>161</v>
      </c>
      <c r="AB2700" t="s">
        <v>161</v>
      </c>
      <c r="AC2700" t="s">
        <v>161</v>
      </c>
      <c r="AD2700" t="s">
        <v>161</v>
      </c>
      <c r="AE2700" t="s">
        <v>161</v>
      </c>
      <c r="AF2700" t="s">
        <v>161</v>
      </c>
      <c r="AG2700" t="s">
        <v>161</v>
      </c>
      <c r="AH2700" t="s">
        <v>161</v>
      </c>
      <c r="AI2700" t="s">
        <v>161</v>
      </c>
    </row>
    <row r="2701" spans="1:42" hidden="1">
      <c r="A2701" t="s">
        <v>156</v>
      </c>
      <c r="B2701" t="s">
        <v>157</v>
      </c>
      <c r="C2701" t="s">
        <v>2726</v>
      </c>
      <c r="D2701" t="s">
        <v>2727</v>
      </c>
      <c r="E2701" t="s">
        <v>161</v>
      </c>
      <c r="F2701" t="s">
        <v>2728</v>
      </c>
      <c r="G2701" s="1">
        <v>44197</v>
      </c>
      <c r="H2701" t="s">
        <v>161</v>
      </c>
      <c r="I2701" t="s">
        <v>161</v>
      </c>
      <c r="J2701" t="s">
        <v>161</v>
      </c>
      <c r="K2701" t="s">
        <v>161</v>
      </c>
      <c r="L2701" t="s">
        <v>161</v>
      </c>
      <c r="M2701" t="s">
        <v>161</v>
      </c>
      <c r="N2701" t="s">
        <v>161</v>
      </c>
      <c r="O2701" t="s">
        <v>161</v>
      </c>
      <c r="P2701" t="s">
        <v>161</v>
      </c>
      <c r="Q2701">
        <v>619.79999999999995</v>
      </c>
      <c r="R2701" t="s">
        <v>161</v>
      </c>
      <c r="S2701">
        <v>4738.3999999999996</v>
      </c>
      <c r="T2701">
        <v>619.79999999999995</v>
      </c>
      <c r="U2701" s="2">
        <v>24286</v>
      </c>
      <c r="V2701" t="s">
        <v>161</v>
      </c>
      <c r="W2701" t="s">
        <v>161</v>
      </c>
      <c r="X2701" t="s">
        <v>161</v>
      </c>
      <c r="Y2701" t="s">
        <v>161</v>
      </c>
      <c r="Z2701" t="s">
        <v>161</v>
      </c>
      <c r="AA2701" t="s">
        <v>161</v>
      </c>
      <c r="AB2701" t="s">
        <v>161</v>
      </c>
      <c r="AC2701" t="s">
        <v>161</v>
      </c>
      <c r="AD2701" t="s">
        <v>161</v>
      </c>
      <c r="AE2701" t="s">
        <v>161</v>
      </c>
      <c r="AF2701" t="s">
        <v>161</v>
      </c>
      <c r="AG2701" t="s">
        <v>161</v>
      </c>
      <c r="AH2701" t="s">
        <v>161</v>
      </c>
      <c r="AI2701" t="s">
        <v>161</v>
      </c>
    </row>
    <row r="2702" spans="1:42" hidden="1">
      <c r="A2702" t="s">
        <v>156</v>
      </c>
      <c r="B2702" t="s">
        <v>157</v>
      </c>
      <c r="C2702" t="s">
        <v>2778</v>
      </c>
      <c r="D2702" t="s">
        <v>2779</v>
      </c>
      <c r="E2702" t="s">
        <v>161</v>
      </c>
      <c r="F2702" t="s">
        <v>2728</v>
      </c>
      <c r="G2702" s="1">
        <v>45292</v>
      </c>
      <c r="H2702" t="s">
        <v>161</v>
      </c>
      <c r="I2702" t="s">
        <v>161</v>
      </c>
      <c r="J2702" t="s">
        <v>161</v>
      </c>
      <c r="K2702" t="s">
        <v>161</v>
      </c>
      <c r="L2702" t="s">
        <v>161</v>
      </c>
      <c r="M2702" t="s">
        <v>161</v>
      </c>
      <c r="N2702" t="s">
        <v>161</v>
      </c>
      <c r="O2702" t="s">
        <v>161</v>
      </c>
      <c r="P2702" t="s">
        <v>161</v>
      </c>
      <c r="Q2702">
        <v>48</v>
      </c>
      <c r="R2702" t="s">
        <v>161</v>
      </c>
      <c r="S2702">
        <v>3985.1</v>
      </c>
      <c r="T2702">
        <v>48</v>
      </c>
      <c r="U2702" s="2">
        <v>41429</v>
      </c>
      <c r="V2702" t="s">
        <v>161</v>
      </c>
      <c r="W2702" t="s">
        <v>161</v>
      </c>
      <c r="X2702" t="s">
        <v>161</v>
      </c>
      <c r="Y2702" t="s">
        <v>161</v>
      </c>
      <c r="Z2702" t="s">
        <v>161</v>
      </c>
      <c r="AA2702" t="s">
        <v>161</v>
      </c>
      <c r="AB2702" t="s">
        <v>161</v>
      </c>
      <c r="AC2702" t="s">
        <v>161</v>
      </c>
      <c r="AD2702" t="s">
        <v>161</v>
      </c>
      <c r="AE2702" t="s">
        <v>161</v>
      </c>
      <c r="AF2702" t="s">
        <v>161</v>
      </c>
      <c r="AG2702" t="s">
        <v>161</v>
      </c>
      <c r="AH2702" t="s">
        <v>161</v>
      </c>
      <c r="AI2702" t="s">
        <v>161</v>
      </c>
      <c r="AM2702" s="2"/>
      <c r="AN2702" s="2"/>
    </row>
    <row r="2703" spans="1:42" hidden="1">
      <c r="A2703" t="s">
        <v>156</v>
      </c>
      <c r="B2703" t="s">
        <v>157</v>
      </c>
      <c r="C2703" t="s">
        <v>2735</v>
      </c>
      <c r="D2703" t="s">
        <v>2736</v>
      </c>
      <c r="E2703" t="s">
        <v>161</v>
      </c>
      <c r="F2703" t="s">
        <v>2728</v>
      </c>
      <c r="G2703" s="1">
        <v>45292</v>
      </c>
      <c r="H2703" t="s">
        <v>161</v>
      </c>
      <c r="I2703" t="s">
        <v>161</v>
      </c>
      <c r="J2703" t="s">
        <v>161</v>
      </c>
      <c r="K2703" t="s">
        <v>161</v>
      </c>
      <c r="L2703" t="s">
        <v>161</v>
      </c>
      <c r="M2703" t="s">
        <v>161</v>
      </c>
      <c r="N2703" t="s">
        <v>161</v>
      </c>
      <c r="O2703" t="s">
        <v>161</v>
      </c>
      <c r="P2703" t="s">
        <v>161</v>
      </c>
      <c r="Q2703">
        <v>36.299999999999997</v>
      </c>
      <c r="R2703" t="s">
        <v>161</v>
      </c>
      <c r="S2703">
        <v>3985.1</v>
      </c>
      <c r="T2703">
        <v>36.299999999999997</v>
      </c>
      <c r="U2703" s="2">
        <v>37857</v>
      </c>
      <c r="V2703" t="s">
        <v>161</v>
      </c>
      <c r="W2703" t="s">
        <v>161</v>
      </c>
      <c r="X2703" t="s">
        <v>161</v>
      </c>
      <c r="Y2703" t="s">
        <v>161</v>
      </c>
      <c r="Z2703" t="s">
        <v>161</v>
      </c>
      <c r="AA2703" t="s">
        <v>161</v>
      </c>
      <c r="AB2703" t="s">
        <v>161</v>
      </c>
      <c r="AC2703" t="s">
        <v>161</v>
      </c>
      <c r="AD2703" t="s">
        <v>161</v>
      </c>
      <c r="AE2703" t="s">
        <v>161</v>
      </c>
      <c r="AF2703" t="s">
        <v>161</v>
      </c>
      <c r="AG2703" t="s">
        <v>161</v>
      </c>
      <c r="AH2703" t="s">
        <v>161</v>
      </c>
      <c r="AI2703" t="s">
        <v>161</v>
      </c>
    </row>
    <row r="2704" spans="1:42" hidden="1">
      <c r="A2704" t="s">
        <v>156</v>
      </c>
      <c r="B2704" t="s">
        <v>157</v>
      </c>
      <c r="C2704" t="s">
        <v>2769</v>
      </c>
      <c r="D2704" t="s">
        <v>2770</v>
      </c>
      <c r="E2704" t="s">
        <v>161</v>
      </c>
      <c r="F2704" t="s">
        <v>2728</v>
      </c>
      <c r="G2704" s="1">
        <v>45292</v>
      </c>
      <c r="H2704" t="s">
        <v>161</v>
      </c>
      <c r="I2704" t="s">
        <v>161</v>
      </c>
      <c r="J2704" t="s">
        <v>161</v>
      </c>
      <c r="K2704" t="s">
        <v>161</v>
      </c>
      <c r="L2704" t="s">
        <v>161</v>
      </c>
      <c r="M2704" t="s">
        <v>161</v>
      </c>
      <c r="N2704" t="s">
        <v>161</v>
      </c>
      <c r="O2704" t="s">
        <v>161</v>
      </c>
      <c r="P2704" t="s">
        <v>161</v>
      </c>
      <c r="Q2704">
        <v>150.1</v>
      </c>
      <c r="R2704" t="s">
        <v>161</v>
      </c>
      <c r="S2704">
        <v>3985.1</v>
      </c>
      <c r="T2704">
        <v>150.1</v>
      </c>
      <c r="U2704" s="2">
        <v>42000</v>
      </c>
      <c r="V2704" t="s">
        <v>161</v>
      </c>
      <c r="W2704" t="s">
        <v>161</v>
      </c>
      <c r="X2704" t="s">
        <v>161</v>
      </c>
      <c r="Y2704" t="s">
        <v>161</v>
      </c>
      <c r="Z2704" t="s">
        <v>161</v>
      </c>
      <c r="AA2704" t="s">
        <v>161</v>
      </c>
      <c r="AB2704" t="s">
        <v>161</v>
      </c>
      <c r="AC2704" t="s">
        <v>161</v>
      </c>
      <c r="AD2704" t="s">
        <v>161</v>
      </c>
      <c r="AE2704" t="s">
        <v>161</v>
      </c>
      <c r="AF2704" t="s">
        <v>161</v>
      </c>
      <c r="AG2704" t="s">
        <v>161</v>
      </c>
      <c r="AH2704" t="s">
        <v>161</v>
      </c>
      <c r="AI2704" t="s">
        <v>161</v>
      </c>
    </row>
    <row r="2705" spans="1:42" hidden="1">
      <c r="A2705" t="s">
        <v>156</v>
      </c>
      <c r="B2705" t="s">
        <v>157</v>
      </c>
      <c r="C2705" t="s">
        <v>2733</v>
      </c>
      <c r="D2705" t="s">
        <v>2734</v>
      </c>
      <c r="E2705" t="s">
        <v>161</v>
      </c>
      <c r="F2705" t="s">
        <v>2728</v>
      </c>
      <c r="G2705" s="1">
        <v>45292</v>
      </c>
      <c r="H2705" t="s">
        <v>161</v>
      </c>
      <c r="I2705" t="s">
        <v>161</v>
      </c>
      <c r="J2705" t="s">
        <v>161</v>
      </c>
      <c r="K2705" t="s">
        <v>161</v>
      </c>
      <c r="L2705" t="s">
        <v>161</v>
      </c>
      <c r="M2705" t="s">
        <v>161</v>
      </c>
      <c r="N2705" t="s">
        <v>161</v>
      </c>
      <c r="O2705" t="s">
        <v>161</v>
      </c>
      <c r="P2705" t="s">
        <v>161</v>
      </c>
      <c r="Q2705">
        <v>705</v>
      </c>
      <c r="R2705" t="s">
        <v>161</v>
      </c>
      <c r="S2705">
        <v>3985.1</v>
      </c>
      <c r="T2705">
        <v>705</v>
      </c>
      <c r="U2705" s="2">
        <v>38235</v>
      </c>
      <c r="V2705" t="s">
        <v>161</v>
      </c>
      <c r="W2705" t="s">
        <v>161</v>
      </c>
      <c r="X2705" t="s">
        <v>161</v>
      </c>
      <c r="Y2705" t="s">
        <v>161</v>
      </c>
      <c r="Z2705" t="s">
        <v>161</v>
      </c>
      <c r="AA2705" t="s">
        <v>161</v>
      </c>
      <c r="AB2705" t="s">
        <v>161</v>
      </c>
      <c r="AC2705" t="s">
        <v>161</v>
      </c>
      <c r="AD2705" t="s">
        <v>161</v>
      </c>
      <c r="AE2705" t="s">
        <v>161</v>
      </c>
      <c r="AF2705" t="s">
        <v>161</v>
      </c>
      <c r="AG2705" t="s">
        <v>161</v>
      </c>
      <c r="AH2705" t="s">
        <v>161</v>
      </c>
      <c r="AI2705" t="s">
        <v>161</v>
      </c>
    </row>
    <row r="2706" spans="1:42" hidden="1">
      <c r="A2706" t="s">
        <v>156</v>
      </c>
      <c r="B2706" t="s">
        <v>157</v>
      </c>
      <c r="C2706" t="s">
        <v>2773</v>
      </c>
      <c r="D2706" t="s">
        <v>2774</v>
      </c>
      <c r="E2706" t="s">
        <v>161</v>
      </c>
      <c r="F2706" t="s">
        <v>2728</v>
      </c>
      <c r="G2706" s="1">
        <v>45292</v>
      </c>
      <c r="H2706" t="s">
        <v>161</v>
      </c>
      <c r="I2706" t="s">
        <v>161</v>
      </c>
      <c r="J2706" t="s">
        <v>161</v>
      </c>
      <c r="K2706" t="s">
        <v>161</v>
      </c>
      <c r="L2706" t="s">
        <v>161</v>
      </c>
      <c r="M2706" t="s">
        <v>161</v>
      </c>
      <c r="N2706" t="s">
        <v>161</v>
      </c>
      <c r="O2706" t="s">
        <v>161</v>
      </c>
      <c r="P2706" t="s">
        <v>161</v>
      </c>
      <c r="Q2706">
        <v>409.8</v>
      </c>
      <c r="R2706" t="s">
        <v>161</v>
      </c>
      <c r="S2706">
        <v>3985.1</v>
      </c>
      <c r="T2706">
        <v>409.8</v>
      </c>
      <c r="U2706" s="2">
        <v>28929</v>
      </c>
      <c r="V2706" t="s">
        <v>161</v>
      </c>
      <c r="W2706" t="s">
        <v>161</v>
      </c>
      <c r="X2706" t="s">
        <v>161</v>
      </c>
      <c r="Y2706" t="s">
        <v>161</v>
      </c>
      <c r="Z2706" t="s">
        <v>161</v>
      </c>
      <c r="AA2706" t="s">
        <v>161</v>
      </c>
      <c r="AB2706" t="s">
        <v>161</v>
      </c>
      <c r="AC2706" t="s">
        <v>161</v>
      </c>
      <c r="AD2706" t="s">
        <v>161</v>
      </c>
      <c r="AE2706" t="s">
        <v>161</v>
      </c>
      <c r="AF2706" t="s">
        <v>161</v>
      </c>
      <c r="AG2706" t="s">
        <v>161</v>
      </c>
      <c r="AH2706" t="s">
        <v>161</v>
      </c>
      <c r="AI2706" t="s">
        <v>161</v>
      </c>
    </row>
    <row r="2707" spans="1:42" hidden="1">
      <c r="A2707" t="s">
        <v>156</v>
      </c>
      <c r="B2707" t="s">
        <v>157</v>
      </c>
      <c r="C2707" t="s">
        <v>2729</v>
      </c>
      <c r="D2707" t="s">
        <v>2730</v>
      </c>
      <c r="E2707" t="s">
        <v>161</v>
      </c>
      <c r="F2707" t="s">
        <v>2728</v>
      </c>
      <c r="G2707" s="1">
        <v>45292</v>
      </c>
      <c r="H2707" t="s">
        <v>161</v>
      </c>
      <c r="I2707" t="s">
        <v>161</v>
      </c>
      <c r="J2707" t="s">
        <v>161</v>
      </c>
      <c r="K2707" t="s">
        <v>161</v>
      </c>
      <c r="L2707" t="s">
        <v>161</v>
      </c>
      <c r="M2707" t="s">
        <v>161</v>
      </c>
      <c r="N2707" t="s">
        <v>161</v>
      </c>
      <c r="O2707" t="s">
        <v>161</v>
      </c>
      <c r="P2707" t="s">
        <v>161</v>
      </c>
      <c r="Q2707">
        <v>415.7</v>
      </c>
      <c r="R2707" t="s">
        <v>161</v>
      </c>
      <c r="S2707">
        <v>3985.1</v>
      </c>
      <c r="T2707">
        <v>415.7</v>
      </c>
      <c r="U2707" s="2">
        <v>24821</v>
      </c>
      <c r="V2707" t="s">
        <v>161</v>
      </c>
      <c r="W2707" t="s">
        <v>161</v>
      </c>
      <c r="X2707" t="s">
        <v>161</v>
      </c>
      <c r="Y2707" t="s">
        <v>161</v>
      </c>
      <c r="Z2707" t="s">
        <v>161</v>
      </c>
      <c r="AA2707" s="2" t="s">
        <v>161</v>
      </c>
      <c r="AB2707" s="2" t="s">
        <v>161</v>
      </c>
      <c r="AC2707" t="s">
        <v>161</v>
      </c>
      <c r="AD2707" t="s">
        <v>161</v>
      </c>
      <c r="AE2707" t="s">
        <v>161</v>
      </c>
      <c r="AF2707" t="s">
        <v>161</v>
      </c>
      <c r="AG2707" t="s">
        <v>161</v>
      </c>
      <c r="AH2707" t="s">
        <v>161</v>
      </c>
      <c r="AI2707" t="s">
        <v>161</v>
      </c>
    </row>
    <row r="2708" spans="1:42" hidden="1">
      <c r="A2708" t="s">
        <v>156</v>
      </c>
      <c r="B2708" t="s">
        <v>157</v>
      </c>
      <c r="C2708" t="s">
        <v>2726</v>
      </c>
      <c r="D2708" t="s">
        <v>2727</v>
      </c>
      <c r="E2708" t="s">
        <v>161</v>
      </c>
      <c r="F2708" t="s">
        <v>2728</v>
      </c>
      <c r="G2708" s="1">
        <v>45292</v>
      </c>
      <c r="H2708" t="s">
        <v>161</v>
      </c>
      <c r="I2708" t="s">
        <v>161</v>
      </c>
      <c r="J2708" t="s">
        <v>161</v>
      </c>
      <c r="K2708" t="s">
        <v>161</v>
      </c>
      <c r="L2708" t="s">
        <v>161</v>
      </c>
      <c r="M2708" t="s">
        <v>161</v>
      </c>
      <c r="N2708" t="s">
        <v>161</v>
      </c>
      <c r="O2708" t="s">
        <v>161</v>
      </c>
      <c r="P2708" t="s">
        <v>161</v>
      </c>
      <c r="Q2708">
        <v>394.3</v>
      </c>
      <c r="R2708" t="s">
        <v>161</v>
      </c>
      <c r="S2708">
        <v>3985.1</v>
      </c>
      <c r="T2708">
        <v>394.3</v>
      </c>
      <c r="U2708" s="2">
        <v>24865</v>
      </c>
      <c r="V2708" t="s">
        <v>161</v>
      </c>
      <c r="W2708" t="s">
        <v>161</v>
      </c>
      <c r="X2708" t="s">
        <v>161</v>
      </c>
      <c r="Y2708" t="s">
        <v>161</v>
      </c>
      <c r="Z2708" t="s">
        <v>161</v>
      </c>
      <c r="AA2708" s="2" t="s">
        <v>161</v>
      </c>
      <c r="AB2708" s="2" t="s">
        <v>161</v>
      </c>
      <c r="AC2708" t="s">
        <v>161</v>
      </c>
      <c r="AD2708" t="s">
        <v>161</v>
      </c>
      <c r="AE2708" t="s">
        <v>161</v>
      </c>
      <c r="AF2708" t="s">
        <v>161</v>
      </c>
      <c r="AG2708" t="s">
        <v>161</v>
      </c>
      <c r="AH2708" t="s">
        <v>161</v>
      </c>
      <c r="AI2708" t="s">
        <v>161</v>
      </c>
    </row>
    <row r="2709" spans="1:42" hidden="1">
      <c r="A2709" t="s">
        <v>156</v>
      </c>
      <c r="B2709" t="s">
        <v>157</v>
      </c>
      <c r="C2709" t="s">
        <v>151</v>
      </c>
      <c r="D2709" t="s">
        <v>2725</v>
      </c>
      <c r="E2709" t="s">
        <v>161</v>
      </c>
      <c r="F2709" t="s">
        <v>2715</v>
      </c>
      <c r="G2709" s="1">
        <v>44197</v>
      </c>
      <c r="H2709" t="s">
        <v>161</v>
      </c>
      <c r="I2709" t="s">
        <v>161</v>
      </c>
      <c r="J2709" t="s">
        <v>161</v>
      </c>
      <c r="K2709" t="s">
        <v>161</v>
      </c>
      <c r="L2709" t="s">
        <v>161</v>
      </c>
      <c r="M2709" t="s">
        <v>161</v>
      </c>
      <c r="N2709" t="s">
        <v>161</v>
      </c>
      <c r="O2709" t="s">
        <v>161</v>
      </c>
      <c r="P2709" t="s">
        <v>161</v>
      </c>
      <c r="Q2709">
        <v>969.6</v>
      </c>
      <c r="R2709" t="s">
        <v>161</v>
      </c>
      <c r="S2709">
        <v>4738.3999999999996</v>
      </c>
      <c r="T2709">
        <v>840.8</v>
      </c>
      <c r="U2709" s="2">
        <v>30469</v>
      </c>
      <c r="V2709" t="s">
        <v>161</v>
      </c>
      <c r="W2709" t="s">
        <v>161</v>
      </c>
      <c r="X2709" t="s">
        <v>161</v>
      </c>
      <c r="Y2709" t="s">
        <v>161</v>
      </c>
      <c r="Z2709" t="s">
        <v>161</v>
      </c>
      <c r="AA2709" t="s">
        <v>161</v>
      </c>
      <c r="AB2709" t="s">
        <v>161</v>
      </c>
      <c r="AC2709" t="s">
        <v>161</v>
      </c>
      <c r="AD2709" t="s">
        <v>161</v>
      </c>
      <c r="AE2709" t="s">
        <v>161</v>
      </c>
      <c r="AF2709" t="s">
        <v>161</v>
      </c>
      <c r="AG2709" t="s">
        <v>161</v>
      </c>
      <c r="AH2709" t="s">
        <v>161</v>
      </c>
      <c r="AI2709" t="s">
        <v>161</v>
      </c>
    </row>
    <row r="2710" spans="1:42" hidden="1">
      <c r="A2710" t="s">
        <v>156</v>
      </c>
      <c r="B2710" t="s">
        <v>157</v>
      </c>
      <c r="C2710" t="s">
        <v>3370</v>
      </c>
      <c r="D2710" t="s">
        <v>3371</v>
      </c>
      <c r="E2710" t="s">
        <v>161</v>
      </c>
      <c r="F2710" t="s">
        <v>2715</v>
      </c>
      <c r="G2710" s="1">
        <v>44197</v>
      </c>
      <c r="H2710" t="s">
        <v>161</v>
      </c>
      <c r="I2710" t="s">
        <v>161</v>
      </c>
      <c r="J2710" t="s">
        <v>161</v>
      </c>
      <c r="K2710" t="s">
        <v>161</v>
      </c>
      <c r="L2710" t="s">
        <v>161</v>
      </c>
      <c r="M2710" t="s">
        <v>161</v>
      </c>
      <c r="N2710" t="s">
        <v>161</v>
      </c>
      <c r="O2710" t="s">
        <v>161</v>
      </c>
      <c r="P2710" t="s">
        <v>161</v>
      </c>
      <c r="Q2710">
        <v>95.3</v>
      </c>
      <c r="R2710" t="s">
        <v>161</v>
      </c>
      <c r="S2710">
        <v>4738.3999999999996</v>
      </c>
      <c r="T2710">
        <v>95.3</v>
      </c>
      <c r="U2710" s="2">
        <v>24683</v>
      </c>
      <c r="V2710" t="s">
        <v>161</v>
      </c>
      <c r="W2710" t="s">
        <v>161</v>
      </c>
      <c r="X2710" t="s">
        <v>161</v>
      </c>
      <c r="Y2710" t="s">
        <v>161</v>
      </c>
      <c r="Z2710" t="s">
        <v>161</v>
      </c>
      <c r="AA2710" s="2" t="s">
        <v>161</v>
      </c>
      <c r="AB2710" s="2" t="s">
        <v>161</v>
      </c>
      <c r="AC2710" t="s">
        <v>161</v>
      </c>
      <c r="AD2710" t="s">
        <v>161</v>
      </c>
      <c r="AE2710" t="s">
        <v>161</v>
      </c>
      <c r="AF2710" t="s">
        <v>161</v>
      </c>
      <c r="AG2710" t="s">
        <v>161</v>
      </c>
      <c r="AH2710" t="s">
        <v>161</v>
      </c>
      <c r="AI2710" t="s">
        <v>161</v>
      </c>
      <c r="AM2710" s="2"/>
      <c r="AN2710" s="2"/>
    </row>
    <row r="2711" spans="1:42" hidden="1">
      <c r="A2711" t="s">
        <v>156</v>
      </c>
      <c r="B2711" t="s">
        <v>157</v>
      </c>
      <c r="C2711" t="s">
        <v>2716</v>
      </c>
      <c r="D2711" t="s">
        <v>2717</v>
      </c>
      <c r="E2711" t="s">
        <v>161</v>
      </c>
      <c r="F2711" t="s">
        <v>2715</v>
      </c>
      <c r="G2711" s="1">
        <v>44197</v>
      </c>
      <c r="H2711" t="s">
        <v>161</v>
      </c>
      <c r="I2711" t="s">
        <v>161</v>
      </c>
      <c r="J2711" t="s">
        <v>161</v>
      </c>
      <c r="K2711" t="s">
        <v>161</v>
      </c>
      <c r="L2711" t="s">
        <v>161</v>
      </c>
      <c r="M2711" t="s">
        <v>161</v>
      </c>
      <c r="N2711" t="s">
        <v>161</v>
      </c>
      <c r="O2711" t="s">
        <v>161</v>
      </c>
      <c r="P2711" t="s">
        <v>161</v>
      </c>
      <c r="Q2711">
        <v>429</v>
      </c>
      <c r="R2711" t="s">
        <v>161</v>
      </c>
      <c r="S2711">
        <v>4738.3999999999996</v>
      </c>
      <c r="T2711">
        <v>429</v>
      </c>
      <c r="U2711" s="2">
        <v>30968</v>
      </c>
      <c r="V2711" t="s">
        <v>161</v>
      </c>
      <c r="W2711" t="s">
        <v>161</v>
      </c>
      <c r="X2711" t="s">
        <v>161</v>
      </c>
      <c r="Y2711" t="s">
        <v>161</v>
      </c>
      <c r="Z2711" t="s">
        <v>161</v>
      </c>
      <c r="AA2711" s="2" t="s">
        <v>161</v>
      </c>
      <c r="AB2711" s="2" t="s">
        <v>161</v>
      </c>
      <c r="AC2711" t="s">
        <v>161</v>
      </c>
      <c r="AD2711" t="s">
        <v>161</v>
      </c>
      <c r="AE2711" t="s">
        <v>161</v>
      </c>
      <c r="AF2711" t="s">
        <v>161</v>
      </c>
      <c r="AG2711" t="s">
        <v>161</v>
      </c>
      <c r="AH2711" t="s">
        <v>161</v>
      </c>
      <c r="AI2711" t="s">
        <v>161</v>
      </c>
      <c r="AM2711" s="2"/>
      <c r="AN2711" s="2"/>
    </row>
    <row r="2712" spans="1:42" hidden="1">
      <c r="A2712" t="s">
        <v>156</v>
      </c>
      <c r="B2712" t="s">
        <v>157</v>
      </c>
      <c r="C2712" t="s">
        <v>151</v>
      </c>
      <c r="D2712" t="s">
        <v>2725</v>
      </c>
      <c r="E2712" t="s">
        <v>161</v>
      </c>
      <c r="F2712" t="s">
        <v>2715</v>
      </c>
      <c r="G2712" s="1">
        <v>45292</v>
      </c>
      <c r="H2712" t="s">
        <v>161</v>
      </c>
      <c r="I2712" t="s">
        <v>161</v>
      </c>
      <c r="J2712" t="s">
        <v>161</v>
      </c>
      <c r="K2712" t="s">
        <v>161</v>
      </c>
      <c r="L2712" t="s">
        <v>161</v>
      </c>
      <c r="M2712" t="s">
        <v>161</v>
      </c>
      <c r="N2712" t="s">
        <v>161</v>
      </c>
      <c r="O2712" t="s">
        <v>161</v>
      </c>
      <c r="P2712" t="s">
        <v>161</v>
      </c>
      <c r="Q2712">
        <v>629</v>
      </c>
      <c r="R2712" t="s">
        <v>161</v>
      </c>
      <c r="S2712">
        <v>3985.1</v>
      </c>
      <c r="T2712">
        <v>629</v>
      </c>
      <c r="U2712" s="2">
        <v>33000</v>
      </c>
      <c r="V2712" t="s">
        <v>161</v>
      </c>
      <c r="W2712" t="s">
        <v>161</v>
      </c>
      <c r="X2712" t="s">
        <v>161</v>
      </c>
      <c r="Y2712" t="s">
        <v>161</v>
      </c>
      <c r="Z2712" t="s">
        <v>161</v>
      </c>
      <c r="AA2712" t="s">
        <v>161</v>
      </c>
      <c r="AB2712" t="s">
        <v>161</v>
      </c>
      <c r="AC2712" t="s">
        <v>161</v>
      </c>
      <c r="AD2712" t="s">
        <v>161</v>
      </c>
      <c r="AE2712" t="s">
        <v>161</v>
      </c>
      <c r="AF2712" t="s">
        <v>161</v>
      </c>
      <c r="AG2712" t="s">
        <v>161</v>
      </c>
      <c r="AH2712" t="s">
        <v>161</v>
      </c>
      <c r="AI2712" t="s">
        <v>161</v>
      </c>
    </row>
    <row r="2713" spans="1:42" hidden="1">
      <c r="A2713" t="s">
        <v>156</v>
      </c>
      <c r="B2713" t="s">
        <v>157</v>
      </c>
      <c r="C2713" t="s">
        <v>2716</v>
      </c>
      <c r="D2713" t="s">
        <v>2717</v>
      </c>
      <c r="E2713" t="s">
        <v>161</v>
      </c>
      <c r="F2713" t="s">
        <v>2715</v>
      </c>
      <c r="G2713" s="1">
        <v>45292</v>
      </c>
      <c r="H2713" t="s">
        <v>161</v>
      </c>
      <c r="I2713" t="s">
        <v>161</v>
      </c>
      <c r="J2713" t="s">
        <v>161</v>
      </c>
      <c r="K2713" t="s">
        <v>161</v>
      </c>
      <c r="L2713" t="s">
        <v>161</v>
      </c>
      <c r="M2713" t="s">
        <v>161</v>
      </c>
      <c r="N2713" t="s">
        <v>161</v>
      </c>
      <c r="O2713" t="s">
        <v>161</v>
      </c>
      <c r="P2713" t="s">
        <v>161</v>
      </c>
      <c r="Q2713">
        <v>289.5</v>
      </c>
      <c r="R2713" t="s">
        <v>161</v>
      </c>
      <c r="S2713">
        <v>3985.1</v>
      </c>
      <c r="T2713">
        <v>289.5</v>
      </c>
      <c r="U2713" s="2">
        <v>35625</v>
      </c>
      <c r="V2713" t="s">
        <v>161</v>
      </c>
      <c r="W2713" t="s">
        <v>161</v>
      </c>
      <c r="X2713" t="s">
        <v>161</v>
      </c>
      <c r="Y2713" t="s">
        <v>161</v>
      </c>
      <c r="Z2713" t="s">
        <v>161</v>
      </c>
      <c r="AA2713" s="2" t="s">
        <v>161</v>
      </c>
      <c r="AB2713" s="2" t="s">
        <v>161</v>
      </c>
      <c r="AC2713" t="s">
        <v>161</v>
      </c>
      <c r="AD2713" t="s">
        <v>161</v>
      </c>
      <c r="AE2713" t="s">
        <v>161</v>
      </c>
      <c r="AF2713" t="s">
        <v>161</v>
      </c>
      <c r="AG2713" t="s">
        <v>161</v>
      </c>
      <c r="AH2713" t="s">
        <v>161</v>
      </c>
      <c r="AI2713" t="s">
        <v>161</v>
      </c>
    </row>
    <row r="2714" spans="1:42" hidden="1">
      <c r="A2714" t="s">
        <v>2812</v>
      </c>
      <c r="B2714" t="s">
        <v>292</v>
      </c>
      <c r="C2714" t="s">
        <v>2744</v>
      </c>
      <c r="D2714" t="s">
        <v>2745</v>
      </c>
      <c r="E2714" t="s">
        <v>161</v>
      </c>
      <c r="F2714" t="s">
        <v>2711</v>
      </c>
      <c r="G2714" s="1">
        <v>43101</v>
      </c>
      <c r="H2714" t="s">
        <v>161</v>
      </c>
      <c r="I2714" t="s">
        <v>161</v>
      </c>
      <c r="J2714" t="s">
        <v>161</v>
      </c>
      <c r="K2714" t="s">
        <v>161</v>
      </c>
      <c r="L2714" t="s">
        <v>161</v>
      </c>
      <c r="M2714" t="s">
        <v>161</v>
      </c>
      <c r="N2714" t="s">
        <v>161</v>
      </c>
      <c r="O2714" t="s">
        <v>161</v>
      </c>
      <c r="P2714" t="s">
        <v>161</v>
      </c>
      <c r="Q2714">
        <v>423.35</v>
      </c>
      <c r="R2714" t="s">
        <v>161</v>
      </c>
      <c r="S2714">
        <v>11918.08</v>
      </c>
      <c r="T2714">
        <v>416.08</v>
      </c>
      <c r="U2714" s="2">
        <v>31389</v>
      </c>
      <c r="V2714" t="s">
        <v>161</v>
      </c>
      <c r="W2714" t="s">
        <v>161</v>
      </c>
      <c r="X2714" t="s">
        <v>161</v>
      </c>
      <c r="Y2714" t="s">
        <v>161</v>
      </c>
      <c r="Z2714" t="s">
        <v>161</v>
      </c>
      <c r="AA2714" t="s">
        <v>161</v>
      </c>
      <c r="AB2714" t="s">
        <v>161</v>
      </c>
      <c r="AC2714" t="s">
        <v>161</v>
      </c>
      <c r="AD2714" t="s">
        <v>161</v>
      </c>
      <c r="AE2714" t="s">
        <v>161</v>
      </c>
      <c r="AF2714" t="s">
        <v>161</v>
      </c>
      <c r="AG2714" t="s">
        <v>161</v>
      </c>
      <c r="AH2714" t="s">
        <v>161</v>
      </c>
      <c r="AI2714" t="s">
        <v>161</v>
      </c>
    </row>
    <row r="2715" spans="1:42" hidden="1">
      <c r="A2715" t="s">
        <v>2812</v>
      </c>
      <c r="B2715" t="s">
        <v>292</v>
      </c>
      <c r="C2715" t="s">
        <v>3234</v>
      </c>
      <c r="D2715" t="s">
        <v>3235</v>
      </c>
      <c r="E2715" t="s">
        <v>161</v>
      </c>
      <c r="F2715" t="s">
        <v>2711</v>
      </c>
      <c r="G2715" s="1">
        <v>43101</v>
      </c>
      <c r="H2715" t="s">
        <v>161</v>
      </c>
      <c r="I2715" t="s">
        <v>161</v>
      </c>
      <c r="J2715" t="s">
        <v>161</v>
      </c>
      <c r="K2715" t="s">
        <v>161</v>
      </c>
      <c r="L2715" t="s">
        <v>161</v>
      </c>
      <c r="M2715" t="s">
        <v>161</v>
      </c>
      <c r="N2715" t="s">
        <v>161</v>
      </c>
      <c r="O2715" t="s">
        <v>161</v>
      </c>
      <c r="P2715" t="s">
        <v>161</v>
      </c>
      <c r="Q2715">
        <v>20.13</v>
      </c>
      <c r="R2715" t="s">
        <v>161</v>
      </c>
      <c r="S2715">
        <v>11918.08</v>
      </c>
      <c r="T2715">
        <v>20.13</v>
      </c>
      <c r="U2715" s="2">
        <v>26398</v>
      </c>
      <c r="V2715" t="s">
        <v>161</v>
      </c>
      <c r="W2715" t="s">
        <v>161</v>
      </c>
      <c r="X2715" t="s">
        <v>161</v>
      </c>
      <c r="Y2715" t="s">
        <v>161</v>
      </c>
      <c r="Z2715" t="s">
        <v>161</v>
      </c>
      <c r="AA2715" t="s">
        <v>161</v>
      </c>
      <c r="AB2715" t="s">
        <v>161</v>
      </c>
      <c r="AC2715" t="s">
        <v>161</v>
      </c>
      <c r="AD2715" t="s">
        <v>161</v>
      </c>
      <c r="AE2715" t="s">
        <v>161</v>
      </c>
      <c r="AF2715" t="s">
        <v>161</v>
      </c>
      <c r="AG2715" t="s">
        <v>161</v>
      </c>
      <c r="AH2715" t="s">
        <v>161</v>
      </c>
      <c r="AI2715" t="s">
        <v>161</v>
      </c>
    </row>
    <row r="2716" spans="1:42" hidden="1">
      <c r="A2716" t="s">
        <v>2812</v>
      </c>
      <c r="B2716" t="s">
        <v>292</v>
      </c>
      <c r="C2716" t="s">
        <v>2931</v>
      </c>
      <c r="D2716" t="s">
        <v>3236</v>
      </c>
      <c r="E2716" t="s">
        <v>161</v>
      </c>
      <c r="F2716" t="s">
        <v>2711</v>
      </c>
      <c r="G2716" s="1">
        <v>43101</v>
      </c>
      <c r="H2716" t="s">
        <v>161</v>
      </c>
      <c r="I2716" t="s">
        <v>161</v>
      </c>
      <c r="J2716" t="s">
        <v>161</v>
      </c>
      <c r="K2716" t="s">
        <v>161</v>
      </c>
      <c r="L2716" t="s">
        <v>161</v>
      </c>
      <c r="M2716" t="s">
        <v>161</v>
      </c>
      <c r="N2716" t="s">
        <v>161</v>
      </c>
      <c r="O2716" t="s">
        <v>161</v>
      </c>
      <c r="P2716" t="s">
        <v>161</v>
      </c>
      <c r="Q2716">
        <v>66.900000000000006</v>
      </c>
      <c r="R2716" t="s">
        <v>161</v>
      </c>
      <c r="S2716">
        <v>11918.08</v>
      </c>
      <c r="T2716">
        <v>66.900000000000006</v>
      </c>
      <c r="U2716" s="2">
        <v>33186</v>
      </c>
      <c r="V2716" t="s">
        <v>161</v>
      </c>
      <c r="W2716" t="s">
        <v>161</v>
      </c>
      <c r="X2716" t="s">
        <v>161</v>
      </c>
      <c r="Y2716" t="s">
        <v>161</v>
      </c>
      <c r="Z2716" t="s">
        <v>161</v>
      </c>
      <c r="AA2716" t="s">
        <v>161</v>
      </c>
      <c r="AB2716" t="s">
        <v>161</v>
      </c>
      <c r="AC2716" t="s">
        <v>161</v>
      </c>
      <c r="AD2716" t="s">
        <v>161</v>
      </c>
      <c r="AE2716" t="s">
        <v>161</v>
      </c>
      <c r="AF2716" t="s">
        <v>161</v>
      </c>
      <c r="AG2716" t="s">
        <v>161</v>
      </c>
      <c r="AH2716" t="s">
        <v>161</v>
      </c>
      <c r="AI2716" t="s">
        <v>161</v>
      </c>
    </row>
    <row r="2717" spans="1:42" hidden="1">
      <c r="A2717" t="s">
        <v>2812</v>
      </c>
      <c r="B2717" t="s">
        <v>292</v>
      </c>
      <c r="C2717" t="s">
        <v>2721</v>
      </c>
      <c r="D2717" t="s">
        <v>2721</v>
      </c>
      <c r="E2717" t="s">
        <v>161</v>
      </c>
      <c r="F2717" t="s">
        <v>2711</v>
      </c>
      <c r="G2717" s="1">
        <v>43101</v>
      </c>
      <c r="H2717" t="s">
        <v>161</v>
      </c>
      <c r="I2717" t="s">
        <v>161</v>
      </c>
      <c r="J2717" t="s">
        <v>161</v>
      </c>
      <c r="K2717" t="s">
        <v>161</v>
      </c>
      <c r="L2717" t="s">
        <v>161</v>
      </c>
      <c r="M2717" t="s">
        <v>161</v>
      </c>
      <c r="N2717" t="s">
        <v>161</v>
      </c>
      <c r="O2717" t="s">
        <v>161</v>
      </c>
      <c r="P2717" t="s">
        <v>161</v>
      </c>
      <c r="Q2717">
        <v>9602.9</v>
      </c>
      <c r="R2717" t="s">
        <v>161</v>
      </c>
      <c r="S2717">
        <v>11918.08</v>
      </c>
      <c r="T2717">
        <v>9551.8799999999992</v>
      </c>
      <c r="U2717" s="2">
        <v>24466</v>
      </c>
      <c r="V2717" t="s">
        <v>161</v>
      </c>
      <c r="W2717" t="s">
        <v>161</v>
      </c>
      <c r="X2717" t="s">
        <v>161</v>
      </c>
      <c r="Y2717" t="s">
        <v>161</v>
      </c>
      <c r="Z2717" t="s">
        <v>161</v>
      </c>
      <c r="AA2717" s="2" t="s">
        <v>161</v>
      </c>
      <c r="AB2717" s="2" t="s">
        <v>161</v>
      </c>
      <c r="AC2717" t="s">
        <v>161</v>
      </c>
      <c r="AD2717" t="s">
        <v>161</v>
      </c>
      <c r="AE2717" t="s">
        <v>161</v>
      </c>
      <c r="AF2717" t="s">
        <v>161</v>
      </c>
      <c r="AG2717" t="s">
        <v>161</v>
      </c>
      <c r="AH2717" t="s">
        <v>161</v>
      </c>
      <c r="AI2717" t="s">
        <v>161</v>
      </c>
      <c r="AM2717" s="2"/>
      <c r="AN2717" s="2"/>
    </row>
    <row r="2718" spans="1:42" hidden="1">
      <c r="A2718" t="s">
        <v>2812</v>
      </c>
      <c r="B2718" t="s">
        <v>292</v>
      </c>
      <c r="C2718" t="s">
        <v>2737</v>
      </c>
      <c r="D2718" t="s">
        <v>2738</v>
      </c>
      <c r="E2718" t="s">
        <v>161</v>
      </c>
      <c r="F2718" t="s">
        <v>2711</v>
      </c>
      <c r="G2718" s="1">
        <v>43101</v>
      </c>
      <c r="H2718" t="s">
        <v>161</v>
      </c>
      <c r="I2718" t="s">
        <v>161</v>
      </c>
      <c r="J2718" t="s">
        <v>161</v>
      </c>
      <c r="K2718" t="s">
        <v>161</v>
      </c>
      <c r="L2718" t="s">
        <v>161</v>
      </c>
      <c r="M2718" t="s">
        <v>161</v>
      </c>
      <c r="N2718" t="s">
        <v>161</v>
      </c>
      <c r="O2718" t="s">
        <v>161</v>
      </c>
      <c r="P2718" t="s">
        <v>161</v>
      </c>
      <c r="Q2718">
        <v>1218.96</v>
      </c>
      <c r="R2718" t="s">
        <v>161</v>
      </c>
      <c r="S2718">
        <v>11918.08</v>
      </c>
      <c r="T2718">
        <v>1218.96</v>
      </c>
      <c r="U2718" s="2">
        <v>26930</v>
      </c>
      <c r="V2718" t="s">
        <v>161</v>
      </c>
      <c r="W2718" t="s">
        <v>161</v>
      </c>
      <c r="X2718" t="s">
        <v>161</v>
      </c>
      <c r="Y2718" t="s">
        <v>161</v>
      </c>
      <c r="Z2718" t="s">
        <v>161</v>
      </c>
      <c r="AA2718" t="s">
        <v>161</v>
      </c>
      <c r="AB2718" t="s">
        <v>161</v>
      </c>
      <c r="AC2718" t="s">
        <v>161</v>
      </c>
      <c r="AD2718" s="2" t="s">
        <v>161</v>
      </c>
      <c r="AE2718" t="s">
        <v>161</v>
      </c>
      <c r="AF2718" t="s">
        <v>161</v>
      </c>
      <c r="AG2718" t="s">
        <v>161</v>
      </c>
      <c r="AH2718" t="s">
        <v>161</v>
      </c>
      <c r="AI2718" t="s">
        <v>161</v>
      </c>
      <c r="AP2718" s="2"/>
    </row>
    <row r="2719" spans="1:42" hidden="1">
      <c r="A2719" t="s">
        <v>2812</v>
      </c>
      <c r="B2719" t="s">
        <v>292</v>
      </c>
      <c r="C2719" t="s">
        <v>2744</v>
      </c>
      <c r="D2719" t="s">
        <v>2745</v>
      </c>
      <c r="E2719" t="s">
        <v>161</v>
      </c>
      <c r="F2719" t="s">
        <v>2711</v>
      </c>
      <c r="G2719" s="1">
        <v>44197</v>
      </c>
      <c r="H2719" t="s">
        <v>161</v>
      </c>
      <c r="I2719" t="s">
        <v>161</v>
      </c>
      <c r="J2719" t="s">
        <v>161</v>
      </c>
      <c r="K2719" t="s">
        <v>161</v>
      </c>
      <c r="L2719" t="s">
        <v>161</v>
      </c>
      <c r="M2719" t="s">
        <v>161</v>
      </c>
      <c r="N2719" t="s">
        <v>161</v>
      </c>
      <c r="O2719" t="s">
        <v>161</v>
      </c>
      <c r="P2719" t="s">
        <v>161</v>
      </c>
      <c r="Q2719">
        <v>349.6</v>
      </c>
      <c r="R2719" t="s">
        <v>161</v>
      </c>
      <c r="S2719">
        <v>12046.5</v>
      </c>
      <c r="T2719">
        <v>349.6</v>
      </c>
      <c r="U2719" s="2">
        <v>30740</v>
      </c>
      <c r="V2719" t="s">
        <v>161</v>
      </c>
      <c r="W2719" t="s">
        <v>161</v>
      </c>
      <c r="X2719" t="s">
        <v>161</v>
      </c>
      <c r="Y2719" t="s">
        <v>161</v>
      </c>
      <c r="Z2719" t="s">
        <v>161</v>
      </c>
      <c r="AA2719" t="s">
        <v>161</v>
      </c>
      <c r="AB2719" t="s">
        <v>161</v>
      </c>
      <c r="AC2719" t="s">
        <v>161</v>
      </c>
      <c r="AD2719" s="2" t="s">
        <v>161</v>
      </c>
      <c r="AE2719" t="s">
        <v>161</v>
      </c>
      <c r="AF2719" t="s">
        <v>161</v>
      </c>
      <c r="AG2719" t="s">
        <v>161</v>
      </c>
      <c r="AH2719" t="s">
        <v>161</v>
      </c>
      <c r="AI2719" t="s">
        <v>161</v>
      </c>
      <c r="AP2719" s="2"/>
    </row>
    <row r="2720" spans="1:42" hidden="1">
      <c r="A2720" t="s">
        <v>2812</v>
      </c>
      <c r="B2720" t="s">
        <v>292</v>
      </c>
      <c r="C2720" t="s">
        <v>2753</v>
      </c>
      <c r="D2720" t="s">
        <v>2754</v>
      </c>
      <c r="E2720" t="s">
        <v>161</v>
      </c>
      <c r="F2720" t="s">
        <v>2711</v>
      </c>
      <c r="G2720" s="1">
        <v>44197</v>
      </c>
      <c r="H2720" t="s">
        <v>161</v>
      </c>
      <c r="I2720" t="s">
        <v>161</v>
      </c>
      <c r="J2720" t="s">
        <v>161</v>
      </c>
      <c r="K2720" t="s">
        <v>161</v>
      </c>
      <c r="L2720" t="s">
        <v>161</v>
      </c>
      <c r="M2720" t="s">
        <v>161</v>
      </c>
      <c r="N2720" t="s">
        <v>161</v>
      </c>
      <c r="O2720" t="s">
        <v>161</v>
      </c>
      <c r="P2720" t="s">
        <v>161</v>
      </c>
      <c r="Q2720">
        <v>652.1</v>
      </c>
      <c r="R2720" t="s">
        <v>161</v>
      </c>
      <c r="S2720">
        <v>12046.5</v>
      </c>
      <c r="T2720">
        <v>652.1</v>
      </c>
      <c r="U2720" s="2">
        <v>31142</v>
      </c>
      <c r="V2720" t="s">
        <v>161</v>
      </c>
      <c r="W2720" t="s">
        <v>161</v>
      </c>
      <c r="X2720" t="s">
        <v>161</v>
      </c>
      <c r="Y2720" s="2" t="s">
        <v>161</v>
      </c>
      <c r="Z2720" s="2" t="s">
        <v>161</v>
      </c>
      <c r="AA2720" t="s">
        <v>161</v>
      </c>
      <c r="AB2720" t="s">
        <v>161</v>
      </c>
      <c r="AC2720" t="s">
        <v>161</v>
      </c>
      <c r="AD2720" t="s">
        <v>161</v>
      </c>
      <c r="AE2720" t="s">
        <v>161</v>
      </c>
      <c r="AF2720" t="s">
        <v>161</v>
      </c>
      <c r="AG2720" t="s">
        <v>161</v>
      </c>
      <c r="AH2720" t="s">
        <v>161</v>
      </c>
      <c r="AI2720" t="s">
        <v>161</v>
      </c>
    </row>
    <row r="2721" spans="1:42" hidden="1">
      <c r="A2721" t="s">
        <v>2812</v>
      </c>
      <c r="B2721" t="s">
        <v>292</v>
      </c>
      <c r="C2721" t="s">
        <v>3234</v>
      </c>
      <c r="D2721" t="s">
        <v>3235</v>
      </c>
      <c r="E2721" t="s">
        <v>161</v>
      </c>
      <c r="F2721" t="s">
        <v>2711</v>
      </c>
      <c r="G2721" s="1">
        <v>44197</v>
      </c>
      <c r="H2721" t="s">
        <v>161</v>
      </c>
      <c r="I2721" t="s">
        <v>161</v>
      </c>
      <c r="J2721" t="s">
        <v>161</v>
      </c>
      <c r="K2721" t="s">
        <v>161</v>
      </c>
      <c r="L2721" t="s">
        <v>161</v>
      </c>
      <c r="M2721" t="s">
        <v>161</v>
      </c>
      <c r="N2721" t="s">
        <v>161</v>
      </c>
      <c r="O2721" t="s">
        <v>161</v>
      </c>
      <c r="P2721" t="s">
        <v>161</v>
      </c>
      <c r="Q2721">
        <v>22.7</v>
      </c>
      <c r="R2721" t="s">
        <v>161</v>
      </c>
      <c r="S2721">
        <v>12046.5</v>
      </c>
      <c r="T2721">
        <v>22.7</v>
      </c>
      <c r="U2721" s="2">
        <v>26881</v>
      </c>
      <c r="V2721" t="s">
        <v>161</v>
      </c>
      <c r="W2721" t="s">
        <v>161</v>
      </c>
      <c r="X2721" t="s">
        <v>161</v>
      </c>
      <c r="Y2721" t="s">
        <v>161</v>
      </c>
      <c r="Z2721" t="s">
        <v>161</v>
      </c>
      <c r="AA2721" t="s">
        <v>161</v>
      </c>
      <c r="AB2721" t="s">
        <v>161</v>
      </c>
      <c r="AC2721" t="s">
        <v>161</v>
      </c>
      <c r="AD2721" t="s">
        <v>161</v>
      </c>
      <c r="AE2721" t="s">
        <v>161</v>
      </c>
      <c r="AF2721" t="s">
        <v>161</v>
      </c>
      <c r="AG2721" t="s">
        <v>161</v>
      </c>
      <c r="AH2721" t="s">
        <v>161</v>
      </c>
      <c r="AI2721" t="s">
        <v>161</v>
      </c>
    </row>
    <row r="2722" spans="1:42" hidden="1">
      <c r="A2722" t="s">
        <v>2812</v>
      </c>
      <c r="B2722" t="s">
        <v>292</v>
      </c>
      <c r="C2722" t="s">
        <v>2931</v>
      </c>
      <c r="D2722" t="s">
        <v>3236</v>
      </c>
      <c r="E2722" t="s">
        <v>161</v>
      </c>
      <c r="F2722" t="s">
        <v>2711</v>
      </c>
      <c r="G2722" s="1">
        <v>44197</v>
      </c>
      <c r="H2722" t="s">
        <v>161</v>
      </c>
      <c r="I2722" t="s">
        <v>161</v>
      </c>
      <c r="J2722" t="s">
        <v>161</v>
      </c>
      <c r="K2722" t="s">
        <v>161</v>
      </c>
      <c r="L2722" t="s">
        <v>161</v>
      </c>
      <c r="M2722" t="s">
        <v>161</v>
      </c>
      <c r="N2722" t="s">
        <v>161</v>
      </c>
      <c r="O2722" t="s">
        <v>161</v>
      </c>
      <c r="P2722" t="s">
        <v>161</v>
      </c>
      <c r="Q2722">
        <v>65</v>
      </c>
      <c r="R2722" t="s">
        <v>161</v>
      </c>
      <c r="S2722">
        <v>12046.5</v>
      </c>
      <c r="T2722">
        <v>65</v>
      </c>
      <c r="U2722" s="2">
        <v>31396</v>
      </c>
      <c r="V2722" t="s">
        <v>161</v>
      </c>
      <c r="W2722" t="s">
        <v>161</v>
      </c>
      <c r="X2722" t="s">
        <v>161</v>
      </c>
      <c r="Y2722" t="s">
        <v>161</v>
      </c>
      <c r="Z2722" t="s">
        <v>161</v>
      </c>
      <c r="AA2722" t="s">
        <v>161</v>
      </c>
      <c r="AB2722" t="s">
        <v>161</v>
      </c>
      <c r="AC2722" t="s">
        <v>161</v>
      </c>
      <c r="AD2722" t="s">
        <v>161</v>
      </c>
      <c r="AE2722" t="s">
        <v>161</v>
      </c>
      <c r="AF2722" t="s">
        <v>161</v>
      </c>
      <c r="AG2722" t="s">
        <v>161</v>
      </c>
      <c r="AH2722" t="s">
        <v>161</v>
      </c>
      <c r="AI2722" t="s">
        <v>161</v>
      </c>
    </row>
    <row r="2723" spans="1:42" hidden="1">
      <c r="A2723" t="s">
        <v>2812</v>
      </c>
      <c r="B2723" t="s">
        <v>292</v>
      </c>
      <c r="C2723" t="s">
        <v>2721</v>
      </c>
      <c r="D2723" t="s">
        <v>2721</v>
      </c>
      <c r="E2723" t="s">
        <v>161</v>
      </c>
      <c r="F2723" t="s">
        <v>2711</v>
      </c>
      <c r="G2723" s="1">
        <v>44197</v>
      </c>
      <c r="H2723" t="s">
        <v>161</v>
      </c>
      <c r="I2723" t="s">
        <v>161</v>
      </c>
      <c r="J2723" t="s">
        <v>161</v>
      </c>
      <c r="K2723" t="s">
        <v>161</v>
      </c>
      <c r="L2723" t="s">
        <v>161</v>
      </c>
      <c r="M2723" t="s">
        <v>161</v>
      </c>
      <c r="N2723" t="s">
        <v>161</v>
      </c>
      <c r="O2723" t="s">
        <v>161</v>
      </c>
      <c r="P2723" t="s">
        <v>161</v>
      </c>
      <c r="Q2723">
        <v>9094.6</v>
      </c>
      <c r="R2723" t="s">
        <v>161</v>
      </c>
      <c r="S2723">
        <v>12046.5</v>
      </c>
      <c r="T2723">
        <v>9046.2999999999993</v>
      </c>
      <c r="U2723" s="2">
        <v>24520</v>
      </c>
      <c r="V2723" t="s">
        <v>161</v>
      </c>
      <c r="W2723" t="s">
        <v>161</v>
      </c>
      <c r="X2723" t="s">
        <v>161</v>
      </c>
      <c r="Y2723" t="s">
        <v>161</v>
      </c>
      <c r="Z2723" t="s">
        <v>161</v>
      </c>
      <c r="AA2723" s="2" t="s">
        <v>161</v>
      </c>
      <c r="AB2723" s="2" t="s">
        <v>161</v>
      </c>
      <c r="AC2723" t="s">
        <v>161</v>
      </c>
      <c r="AD2723" t="s">
        <v>161</v>
      </c>
      <c r="AE2723" t="s">
        <v>161</v>
      </c>
      <c r="AF2723" t="s">
        <v>161</v>
      </c>
      <c r="AG2723" t="s">
        <v>161</v>
      </c>
      <c r="AH2723" t="s">
        <v>161</v>
      </c>
      <c r="AI2723" t="s">
        <v>161</v>
      </c>
    </row>
    <row r="2724" spans="1:42" hidden="1">
      <c r="A2724" t="s">
        <v>2812</v>
      </c>
      <c r="B2724" t="s">
        <v>292</v>
      </c>
      <c r="C2724" t="s">
        <v>2737</v>
      </c>
      <c r="D2724" t="s">
        <v>2738</v>
      </c>
      <c r="E2724" t="s">
        <v>161</v>
      </c>
      <c r="F2724" t="s">
        <v>2711</v>
      </c>
      <c r="G2724" s="1">
        <v>44197</v>
      </c>
      <c r="H2724" t="s">
        <v>161</v>
      </c>
      <c r="I2724" t="s">
        <v>161</v>
      </c>
      <c r="J2724" t="s">
        <v>161</v>
      </c>
      <c r="K2724" t="s">
        <v>161</v>
      </c>
      <c r="L2724" t="s">
        <v>161</v>
      </c>
      <c r="M2724" t="s">
        <v>161</v>
      </c>
      <c r="N2724" t="s">
        <v>161</v>
      </c>
      <c r="O2724" t="s">
        <v>161</v>
      </c>
      <c r="P2724" t="s">
        <v>161</v>
      </c>
      <c r="Q2724">
        <v>1086.2</v>
      </c>
      <c r="R2724" t="s">
        <v>161</v>
      </c>
      <c r="S2724">
        <v>12046.5</v>
      </c>
      <c r="T2724">
        <v>1086.2</v>
      </c>
      <c r="U2724" s="2">
        <v>27007</v>
      </c>
      <c r="V2724" t="s">
        <v>161</v>
      </c>
      <c r="W2724" t="s">
        <v>161</v>
      </c>
      <c r="X2724" t="s">
        <v>161</v>
      </c>
      <c r="Y2724" t="s">
        <v>161</v>
      </c>
      <c r="Z2724" t="s">
        <v>161</v>
      </c>
      <c r="AA2724" t="s">
        <v>161</v>
      </c>
      <c r="AB2724" t="s">
        <v>161</v>
      </c>
      <c r="AC2724" t="s">
        <v>161</v>
      </c>
      <c r="AD2724" t="s">
        <v>161</v>
      </c>
      <c r="AE2724" t="s">
        <v>161</v>
      </c>
      <c r="AF2724" t="s">
        <v>161</v>
      </c>
      <c r="AG2724" t="s">
        <v>161</v>
      </c>
      <c r="AH2724" t="s">
        <v>161</v>
      </c>
      <c r="AI2724" t="s">
        <v>161</v>
      </c>
    </row>
    <row r="2725" spans="1:42" hidden="1">
      <c r="A2725" t="s">
        <v>2812</v>
      </c>
      <c r="B2725" t="s">
        <v>292</v>
      </c>
      <c r="C2725" t="s">
        <v>2758</v>
      </c>
      <c r="D2725" t="s">
        <v>2759</v>
      </c>
      <c r="E2725" t="s">
        <v>161</v>
      </c>
      <c r="F2725" t="s">
        <v>2728</v>
      </c>
      <c r="G2725" s="1">
        <v>43101</v>
      </c>
      <c r="H2725" t="s">
        <v>161</v>
      </c>
      <c r="I2725" t="s">
        <v>161</v>
      </c>
      <c r="J2725" t="s">
        <v>161</v>
      </c>
      <c r="K2725" t="s">
        <v>161</v>
      </c>
      <c r="L2725" t="s">
        <v>161</v>
      </c>
      <c r="M2725" t="s">
        <v>161</v>
      </c>
      <c r="N2725" t="s">
        <v>161</v>
      </c>
      <c r="O2725" t="s">
        <v>161</v>
      </c>
      <c r="P2725" t="s">
        <v>161</v>
      </c>
      <c r="Q2725">
        <v>92.87</v>
      </c>
      <c r="R2725" t="s">
        <v>161</v>
      </c>
      <c r="S2725">
        <v>11918.08</v>
      </c>
      <c r="T2725">
        <v>92.87</v>
      </c>
      <c r="U2725" s="2">
        <v>30000</v>
      </c>
      <c r="V2725" t="s">
        <v>161</v>
      </c>
      <c r="W2725" t="s">
        <v>161</v>
      </c>
      <c r="X2725" s="2" t="s">
        <v>161</v>
      </c>
      <c r="Y2725" t="s">
        <v>161</v>
      </c>
      <c r="Z2725" t="s">
        <v>161</v>
      </c>
      <c r="AA2725" s="2" t="s">
        <v>161</v>
      </c>
      <c r="AB2725" s="2" t="s">
        <v>161</v>
      </c>
      <c r="AC2725" t="s">
        <v>161</v>
      </c>
      <c r="AD2725" t="s">
        <v>161</v>
      </c>
      <c r="AE2725" t="s">
        <v>161</v>
      </c>
      <c r="AF2725" t="s">
        <v>161</v>
      </c>
      <c r="AG2725" t="s">
        <v>161</v>
      </c>
      <c r="AH2725" t="s">
        <v>161</v>
      </c>
      <c r="AI2725" s="2" t="s">
        <v>161</v>
      </c>
      <c r="AJ2725" s="2"/>
    </row>
    <row r="2726" spans="1:42" hidden="1">
      <c r="A2726" t="s">
        <v>2812</v>
      </c>
      <c r="B2726" t="s">
        <v>292</v>
      </c>
      <c r="C2726" t="s">
        <v>2758</v>
      </c>
      <c r="D2726" t="s">
        <v>2759</v>
      </c>
      <c r="E2726" t="s">
        <v>161</v>
      </c>
      <c r="F2726" t="s">
        <v>2728</v>
      </c>
      <c r="G2726" s="1">
        <v>44197</v>
      </c>
      <c r="H2726" t="s">
        <v>161</v>
      </c>
      <c r="I2726" t="s">
        <v>161</v>
      </c>
      <c r="J2726" t="s">
        <v>161</v>
      </c>
      <c r="K2726" t="s">
        <v>161</v>
      </c>
      <c r="L2726" t="s">
        <v>161</v>
      </c>
      <c r="M2726" t="s">
        <v>161</v>
      </c>
      <c r="N2726" t="s">
        <v>161</v>
      </c>
      <c r="O2726" t="s">
        <v>161</v>
      </c>
      <c r="P2726" t="s">
        <v>161</v>
      </c>
      <c r="Q2726">
        <v>209.7</v>
      </c>
      <c r="R2726" t="s">
        <v>161</v>
      </c>
      <c r="S2726">
        <v>12046.5</v>
      </c>
      <c r="T2726">
        <v>209.7</v>
      </c>
      <c r="U2726" s="2">
        <v>25800</v>
      </c>
      <c r="V2726" t="s">
        <v>161</v>
      </c>
      <c r="W2726" t="s">
        <v>161</v>
      </c>
      <c r="X2726" s="2" t="s">
        <v>161</v>
      </c>
      <c r="Y2726" t="s">
        <v>161</v>
      </c>
      <c r="Z2726" t="s">
        <v>161</v>
      </c>
      <c r="AA2726" s="2" t="s">
        <v>161</v>
      </c>
      <c r="AB2726" s="2" t="s">
        <v>161</v>
      </c>
      <c r="AC2726" t="s">
        <v>161</v>
      </c>
      <c r="AD2726" t="s">
        <v>161</v>
      </c>
      <c r="AE2726" t="s">
        <v>161</v>
      </c>
      <c r="AF2726" t="s">
        <v>161</v>
      </c>
      <c r="AG2726" t="s">
        <v>161</v>
      </c>
      <c r="AH2726" t="s">
        <v>161</v>
      </c>
      <c r="AI2726" t="s">
        <v>161</v>
      </c>
      <c r="AM2726" s="2"/>
      <c r="AN2726" s="2"/>
    </row>
    <row r="2727" spans="1:42" hidden="1">
      <c r="A2727" t="s">
        <v>2812</v>
      </c>
      <c r="B2727" t="s">
        <v>292</v>
      </c>
      <c r="C2727" t="s">
        <v>146</v>
      </c>
      <c r="D2727" t="s">
        <v>2749</v>
      </c>
      <c r="E2727" t="s">
        <v>161</v>
      </c>
      <c r="F2727" t="s">
        <v>2715</v>
      </c>
      <c r="G2727" s="1">
        <v>43101</v>
      </c>
      <c r="H2727" t="s">
        <v>161</v>
      </c>
      <c r="I2727" t="s">
        <v>161</v>
      </c>
      <c r="J2727" t="s">
        <v>161</v>
      </c>
      <c r="K2727" t="s">
        <v>161</v>
      </c>
      <c r="L2727" t="s">
        <v>161</v>
      </c>
      <c r="M2727" t="s">
        <v>161</v>
      </c>
      <c r="N2727" t="s">
        <v>161</v>
      </c>
      <c r="O2727" t="s">
        <v>161</v>
      </c>
      <c r="P2727" t="s">
        <v>161</v>
      </c>
      <c r="Q2727">
        <v>393.98</v>
      </c>
      <c r="R2727" t="s">
        <v>161</v>
      </c>
      <c r="S2727">
        <v>11918.08</v>
      </c>
      <c r="T2727">
        <v>393.98</v>
      </c>
      <c r="U2727" s="2">
        <v>22540</v>
      </c>
      <c r="V2727" t="s">
        <v>161</v>
      </c>
      <c r="W2727" t="s">
        <v>161</v>
      </c>
      <c r="X2727" t="s">
        <v>161</v>
      </c>
      <c r="Y2727" t="s">
        <v>161</v>
      </c>
      <c r="Z2727" t="s">
        <v>161</v>
      </c>
      <c r="AA2727" t="s">
        <v>161</v>
      </c>
      <c r="AB2727" t="s">
        <v>161</v>
      </c>
      <c r="AC2727" t="s">
        <v>161</v>
      </c>
      <c r="AD2727" t="s">
        <v>161</v>
      </c>
      <c r="AE2727" t="s">
        <v>161</v>
      </c>
      <c r="AF2727" t="s">
        <v>161</v>
      </c>
      <c r="AG2727" t="s">
        <v>161</v>
      </c>
      <c r="AH2727" t="s">
        <v>161</v>
      </c>
      <c r="AI2727" t="s">
        <v>161</v>
      </c>
    </row>
    <row r="2728" spans="1:42" hidden="1">
      <c r="A2728" t="s">
        <v>2812</v>
      </c>
      <c r="B2728" t="s">
        <v>292</v>
      </c>
      <c r="C2728" t="s">
        <v>2747</v>
      </c>
      <c r="D2728" t="s">
        <v>2748</v>
      </c>
      <c r="E2728" t="s">
        <v>161</v>
      </c>
      <c r="F2728" t="s">
        <v>2715</v>
      </c>
      <c r="G2728" s="1">
        <v>43101</v>
      </c>
      <c r="H2728" t="s">
        <v>161</v>
      </c>
      <c r="I2728" t="s">
        <v>161</v>
      </c>
      <c r="J2728" t="s">
        <v>161</v>
      </c>
      <c r="K2728" t="s">
        <v>161</v>
      </c>
      <c r="L2728" t="s">
        <v>161</v>
      </c>
      <c r="M2728" t="s">
        <v>161</v>
      </c>
      <c r="N2728" t="s">
        <v>161</v>
      </c>
      <c r="O2728" t="s">
        <v>161</v>
      </c>
      <c r="P2728" t="s">
        <v>161</v>
      </c>
      <c r="Q2728">
        <v>98.99</v>
      </c>
      <c r="R2728" t="s">
        <v>161</v>
      </c>
      <c r="S2728">
        <v>11918.08</v>
      </c>
      <c r="T2728">
        <v>98.99</v>
      </c>
      <c r="U2728" s="2">
        <v>32918</v>
      </c>
      <c r="V2728" t="s">
        <v>161</v>
      </c>
      <c r="W2728" t="s">
        <v>161</v>
      </c>
      <c r="X2728" t="s">
        <v>161</v>
      </c>
      <c r="Y2728" t="s">
        <v>161</v>
      </c>
      <c r="Z2728" t="s">
        <v>161</v>
      </c>
      <c r="AA2728" t="s">
        <v>161</v>
      </c>
      <c r="AB2728" t="s">
        <v>161</v>
      </c>
      <c r="AC2728" t="s">
        <v>161</v>
      </c>
      <c r="AD2728" t="s">
        <v>161</v>
      </c>
      <c r="AE2728" t="s">
        <v>161</v>
      </c>
      <c r="AF2728" t="s">
        <v>161</v>
      </c>
      <c r="AG2728" t="s">
        <v>161</v>
      </c>
      <c r="AH2728" t="s">
        <v>161</v>
      </c>
      <c r="AI2728" t="s">
        <v>161</v>
      </c>
    </row>
    <row r="2729" spans="1:42" hidden="1">
      <c r="A2729" t="s">
        <v>2812</v>
      </c>
      <c r="B2729" t="s">
        <v>292</v>
      </c>
      <c r="C2729" t="s">
        <v>146</v>
      </c>
      <c r="D2729" t="s">
        <v>2749</v>
      </c>
      <c r="E2729" t="s">
        <v>161</v>
      </c>
      <c r="F2729" t="s">
        <v>2715</v>
      </c>
      <c r="G2729" s="1">
        <v>44197</v>
      </c>
      <c r="H2729" t="s">
        <v>161</v>
      </c>
      <c r="I2729" t="s">
        <v>161</v>
      </c>
      <c r="J2729" t="s">
        <v>161</v>
      </c>
      <c r="K2729" t="s">
        <v>161</v>
      </c>
      <c r="L2729" t="s">
        <v>161</v>
      </c>
      <c r="M2729" t="s">
        <v>161</v>
      </c>
      <c r="N2729" t="s">
        <v>161</v>
      </c>
      <c r="O2729" t="s">
        <v>161</v>
      </c>
      <c r="P2729" t="s">
        <v>161</v>
      </c>
      <c r="Q2729">
        <v>435.5</v>
      </c>
      <c r="R2729" t="s">
        <v>161</v>
      </c>
      <c r="S2729">
        <v>12046.5</v>
      </c>
      <c r="T2729">
        <v>435.5</v>
      </c>
      <c r="U2729" s="2">
        <v>27031</v>
      </c>
      <c r="V2729" t="s">
        <v>161</v>
      </c>
      <c r="W2729" t="s">
        <v>161</v>
      </c>
      <c r="X2729" t="s">
        <v>161</v>
      </c>
      <c r="Y2729" t="s">
        <v>161</v>
      </c>
      <c r="Z2729" t="s">
        <v>161</v>
      </c>
      <c r="AA2729" t="s">
        <v>161</v>
      </c>
      <c r="AB2729" t="s">
        <v>161</v>
      </c>
      <c r="AC2729" t="s">
        <v>161</v>
      </c>
      <c r="AD2729" t="s">
        <v>161</v>
      </c>
      <c r="AE2729" t="s">
        <v>161</v>
      </c>
      <c r="AF2729" t="s">
        <v>161</v>
      </c>
      <c r="AG2729" t="s">
        <v>161</v>
      </c>
      <c r="AH2729" t="s">
        <v>161</v>
      </c>
      <c r="AI2729" t="s">
        <v>161</v>
      </c>
    </row>
    <row r="2730" spans="1:42" hidden="1">
      <c r="A2730" t="s">
        <v>2812</v>
      </c>
      <c r="B2730" t="s">
        <v>292</v>
      </c>
      <c r="C2730" t="s">
        <v>2747</v>
      </c>
      <c r="D2730" t="s">
        <v>2748</v>
      </c>
      <c r="E2730" t="s">
        <v>161</v>
      </c>
      <c r="F2730" t="s">
        <v>2715</v>
      </c>
      <c r="G2730" s="1">
        <v>44197</v>
      </c>
      <c r="H2730" t="s">
        <v>161</v>
      </c>
      <c r="I2730" t="s">
        <v>161</v>
      </c>
      <c r="J2730" t="s">
        <v>161</v>
      </c>
      <c r="K2730" t="s">
        <v>161</v>
      </c>
      <c r="L2730" t="s">
        <v>161</v>
      </c>
      <c r="M2730" t="s">
        <v>161</v>
      </c>
      <c r="N2730" t="s">
        <v>161</v>
      </c>
      <c r="O2730" t="s">
        <v>161</v>
      </c>
      <c r="P2730" t="s">
        <v>161</v>
      </c>
      <c r="Q2730">
        <v>131.1</v>
      </c>
      <c r="R2730" t="s">
        <v>161</v>
      </c>
      <c r="S2730">
        <v>12046.5</v>
      </c>
      <c r="T2730">
        <v>131.1</v>
      </c>
      <c r="U2730" s="2">
        <v>30788</v>
      </c>
      <c r="V2730" t="s">
        <v>161</v>
      </c>
      <c r="W2730" t="s">
        <v>161</v>
      </c>
      <c r="X2730" t="s">
        <v>161</v>
      </c>
      <c r="Y2730" t="s">
        <v>161</v>
      </c>
      <c r="Z2730" t="s">
        <v>161</v>
      </c>
      <c r="AA2730" t="s">
        <v>161</v>
      </c>
      <c r="AB2730" t="s">
        <v>161</v>
      </c>
      <c r="AC2730" t="s">
        <v>161</v>
      </c>
      <c r="AD2730" t="s">
        <v>161</v>
      </c>
      <c r="AE2730" t="s">
        <v>161</v>
      </c>
      <c r="AF2730" t="s">
        <v>161</v>
      </c>
      <c r="AG2730" t="s">
        <v>161</v>
      </c>
      <c r="AH2730" t="s">
        <v>161</v>
      </c>
      <c r="AI2730" t="s">
        <v>161</v>
      </c>
    </row>
    <row r="2731" spans="1:42" hidden="1">
      <c r="A2731" t="s">
        <v>180</v>
      </c>
      <c r="B2731" t="s">
        <v>180</v>
      </c>
      <c r="C2731" t="s">
        <v>2744</v>
      </c>
      <c r="D2731" t="s">
        <v>2745</v>
      </c>
      <c r="E2731" t="s">
        <v>161</v>
      </c>
      <c r="F2731" t="s">
        <v>2711</v>
      </c>
      <c r="G2731" s="1">
        <v>43101</v>
      </c>
      <c r="H2731" t="s">
        <v>161</v>
      </c>
      <c r="I2731" t="s">
        <v>161</v>
      </c>
      <c r="J2731" t="s">
        <v>161</v>
      </c>
      <c r="K2731" t="s">
        <v>161</v>
      </c>
      <c r="L2731" t="s">
        <v>161</v>
      </c>
      <c r="M2731" t="s">
        <v>161</v>
      </c>
      <c r="N2731" t="s">
        <v>161</v>
      </c>
      <c r="O2731" t="s">
        <v>161</v>
      </c>
      <c r="P2731" t="s">
        <v>161</v>
      </c>
      <c r="Q2731">
        <v>949.29</v>
      </c>
      <c r="R2731" t="s">
        <v>161</v>
      </c>
      <c r="S2731">
        <v>14803.32</v>
      </c>
      <c r="T2731">
        <v>821.58</v>
      </c>
      <c r="U2731" s="2">
        <v>22547</v>
      </c>
      <c r="V2731" t="s">
        <v>161</v>
      </c>
      <c r="W2731" t="s">
        <v>161</v>
      </c>
      <c r="X2731" t="s">
        <v>161</v>
      </c>
      <c r="Y2731" t="s">
        <v>161</v>
      </c>
      <c r="Z2731" t="s">
        <v>161</v>
      </c>
      <c r="AA2731" t="s">
        <v>161</v>
      </c>
      <c r="AB2731" t="s">
        <v>161</v>
      </c>
      <c r="AC2731" t="s">
        <v>161</v>
      </c>
      <c r="AD2731" t="s">
        <v>161</v>
      </c>
      <c r="AE2731" t="s">
        <v>161</v>
      </c>
      <c r="AF2731" t="s">
        <v>161</v>
      </c>
      <c r="AG2731" t="s">
        <v>161</v>
      </c>
      <c r="AH2731" t="s">
        <v>161</v>
      </c>
      <c r="AI2731" t="s">
        <v>161</v>
      </c>
    </row>
    <row r="2732" spans="1:42" hidden="1">
      <c r="A2732" t="s">
        <v>180</v>
      </c>
      <c r="B2732" t="s">
        <v>180</v>
      </c>
      <c r="C2732" t="s">
        <v>3234</v>
      </c>
      <c r="D2732" t="s">
        <v>3235</v>
      </c>
      <c r="E2732" t="s">
        <v>161</v>
      </c>
      <c r="F2732" t="s">
        <v>2711</v>
      </c>
      <c r="G2732" s="1">
        <v>43101</v>
      </c>
      <c r="H2732" t="s">
        <v>161</v>
      </c>
      <c r="I2732" t="s">
        <v>161</v>
      </c>
      <c r="J2732" t="s">
        <v>161</v>
      </c>
      <c r="K2732" t="s">
        <v>161</v>
      </c>
      <c r="L2732" t="s">
        <v>161</v>
      </c>
      <c r="M2732" t="s">
        <v>161</v>
      </c>
      <c r="N2732" t="s">
        <v>161</v>
      </c>
      <c r="O2732" t="s">
        <v>161</v>
      </c>
      <c r="P2732" t="s">
        <v>161</v>
      </c>
      <c r="Q2732">
        <v>75.8</v>
      </c>
      <c r="R2732" t="s">
        <v>161</v>
      </c>
      <c r="S2732">
        <v>14803.32</v>
      </c>
      <c r="T2732">
        <v>54.48</v>
      </c>
      <c r="U2732" s="2">
        <v>15222</v>
      </c>
      <c r="V2732" t="s">
        <v>161</v>
      </c>
      <c r="W2732" t="s">
        <v>161</v>
      </c>
      <c r="X2732" t="s">
        <v>161</v>
      </c>
      <c r="Y2732" t="s">
        <v>161</v>
      </c>
      <c r="Z2732" t="s">
        <v>161</v>
      </c>
      <c r="AA2732" t="s">
        <v>161</v>
      </c>
      <c r="AB2732" t="s">
        <v>161</v>
      </c>
      <c r="AC2732" t="s">
        <v>161</v>
      </c>
      <c r="AD2732" t="s">
        <v>161</v>
      </c>
      <c r="AE2732" t="s">
        <v>161</v>
      </c>
      <c r="AF2732" t="s">
        <v>161</v>
      </c>
      <c r="AG2732" t="s">
        <v>161</v>
      </c>
      <c r="AH2732" t="s">
        <v>161</v>
      </c>
      <c r="AI2732" t="s">
        <v>161</v>
      </c>
    </row>
    <row r="2733" spans="1:42" hidden="1">
      <c r="A2733" t="s">
        <v>180</v>
      </c>
      <c r="B2733" t="s">
        <v>180</v>
      </c>
      <c r="C2733" t="s">
        <v>2931</v>
      </c>
      <c r="D2733" t="s">
        <v>3236</v>
      </c>
      <c r="E2733" t="s">
        <v>161</v>
      </c>
      <c r="F2733" t="s">
        <v>2711</v>
      </c>
      <c r="G2733" s="1">
        <v>43101</v>
      </c>
      <c r="H2733" t="s">
        <v>161</v>
      </c>
      <c r="I2733" t="s">
        <v>161</v>
      </c>
      <c r="J2733" t="s">
        <v>161</v>
      </c>
      <c r="K2733" t="s">
        <v>161</v>
      </c>
      <c r="L2733" t="s">
        <v>161</v>
      </c>
      <c r="M2733" t="s">
        <v>161</v>
      </c>
      <c r="N2733" t="s">
        <v>161</v>
      </c>
      <c r="O2733" t="s">
        <v>161</v>
      </c>
      <c r="P2733" t="s">
        <v>161</v>
      </c>
      <c r="Q2733">
        <v>120.14</v>
      </c>
      <c r="R2733" t="s">
        <v>161</v>
      </c>
      <c r="S2733">
        <v>14803.32</v>
      </c>
      <c r="T2733">
        <v>99.77</v>
      </c>
      <c r="U2733" s="2">
        <v>23878</v>
      </c>
      <c r="V2733" t="s">
        <v>161</v>
      </c>
      <c r="W2733" t="s">
        <v>161</v>
      </c>
      <c r="X2733" t="s">
        <v>161</v>
      </c>
      <c r="Y2733" t="s">
        <v>161</v>
      </c>
      <c r="Z2733" t="s">
        <v>161</v>
      </c>
      <c r="AA2733" t="s">
        <v>161</v>
      </c>
      <c r="AB2733" t="s">
        <v>161</v>
      </c>
      <c r="AC2733" t="s">
        <v>161</v>
      </c>
      <c r="AD2733" t="s">
        <v>161</v>
      </c>
      <c r="AE2733" t="s">
        <v>161</v>
      </c>
      <c r="AF2733" t="s">
        <v>161</v>
      </c>
      <c r="AG2733" t="s">
        <v>161</v>
      </c>
      <c r="AH2733" t="s">
        <v>161</v>
      </c>
      <c r="AI2733" t="s">
        <v>161</v>
      </c>
    </row>
    <row r="2734" spans="1:42" hidden="1">
      <c r="A2734" t="s">
        <v>180</v>
      </c>
      <c r="B2734" t="s">
        <v>180</v>
      </c>
      <c r="C2734" t="s">
        <v>2721</v>
      </c>
      <c r="D2734" t="s">
        <v>2721</v>
      </c>
      <c r="E2734" t="s">
        <v>161</v>
      </c>
      <c r="F2734" t="s">
        <v>2711</v>
      </c>
      <c r="G2734" s="1">
        <v>43101</v>
      </c>
      <c r="H2734" t="s">
        <v>161</v>
      </c>
      <c r="I2734" t="s">
        <v>161</v>
      </c>
      <c r="J2734" t="s">
        <v>161</v>
      </c>
      <c r="K2734" t="s">
        <v>161</v>
      </c>
      <c r="L2734" t="s">
        <v>161</v>
      </c>
      <c r="M2734" t="s">
        <v>161</v>
      </c>
      <c r="N2734" t="s">
        <v>161</v>
      </c>
      <c r="O2734" t="s">
        <v>161</v>
      </c>
      <c r="P2734" t="s">
        <v>161</v>
      </c>
      <c r="Q2734">
        <v>8475.49</v>
      </c>
      <c r="R2734" t="s">
        <v>161</v>
      </c>
      <c r="S2734">
        <v>14803.32</v>
      </c>
      <c r="T2734">
        <v>7702.82</v>
      </c>
      <c r="U2734" s="2">
        <v>19423</v>
      </c>
      <c r="V2734" t="s">
        <v>161</v>
      </c>
      <c r="W2734" t="s">
        <v>161</v>
      </c>
      <c r="X2734" t="s">
        <v>161</v>
      </c>
      <c r="Y2734" t="s">
        <v>161</v>
      </c>
      <c r="Z2734" t="s">
        <v>161</v>
      </c>
      <c r="AA2734" t="s">
        <v>161</v>
      </c>
      <c r="AB2734" t="s">
        <v>161</v>
      </c>
      <c r="AC2734" t="s">
        <v>161</v>
      </c>
      <c r="AD2734" t="s">
        <v>161</v>
      </c>
      <c r="AE2734" t="s">
        <v>161</v>
      </c>
      <c r="AF2734" t="s">
        <v>161</v>
      </c>
      <c r="AG2734" t="s">
        <v>161</v>
      </c>
      <c r="AH2734" t="s">
        <v>161</v>
      </c>
      <c r="AI2734" t="s">
        <v>161</v>
      </c>
    </row>
    <row r="2735" spans="1:42" hidden="1">
      <c r="A2735" t="s">
        <v>180</v>
      </c>
      <c r="B2735" t="s">
        <v>180</v>
      </c>
      <c r="C2735" t="s">
        <v>2737</v>
      </c>
      <c r="D2735" t="s">
        <v>2738</v>
      </c>
      <c r="E2735" t="s">
        <v>161</v>
      </c>
      <c r="F2735" t="s">
        <v>2711</v>
      </c>
      <c r="G2735" s="1">
        <v>43101</v>
      </c>
      <c r="H2735" t="s">
        <v>161</v>
      </c>
      <c r="I2735" t="s">
        <v>161</v>
      </c>
      <c r="J2735" t="s">
        <v>161</v>
      </c>
      <c r="K2735" t="s">
        <v>161</v>
      </c>
      <c r="L2735" t="s">
        <v>161</v>
      </c>
      <c r="M2735" t="s">
        <v>161</v>
      </c>
      <c r="N2735" t="s">
        <v>161</v>
      </c>
      <c r="O2735" t="s">
        <v>161</v>
      </c>
      <c r="P2735" t="s">
        <v>161</v>
      </c>
      <c r="Q2735">
        <v>2214.84</v>
      </c>
      <c r="R2735" t="s">
        <v>161</v>
      </c>
      <c r="S2735">
        <v>14803.32</v>
      </c>
      <c r="T2735">
        <v>1862.76</v>
      </c>
      <c r="U2735" s="2">
        <v>22381</v>
      </c>
      <c r="V2735" t="s">
        <v>161</v>
      </c>
      <c r="W2735" t="s">
        <v>161</v>
      </c>
      <c r="X2735" t="s">
        <v>161</v>
      </c>
      <c r="Y2735" t="s">
        <v>161</v>
      </c>
      <c r="Z2735" t="s">
        <v>161</v>
      </c>
      <c r="AA2735" t="s">
        <v>161</v>
      </c>
      <c r="AB2735" t="s">
        <v>161</v>
      </c>
      <c r="AC2735" t="s">
        <v>161</v>
      </c>
      <c r="AD2735" s="2" t="s">
        <v>161</v>
      </c>
      <c r="AE2735" t="s">
        <v>161</v>
      </c>
      <c r="AF2735" t="s">
        <v>161</v>
      </c>
      <c r="AG2735" t="s">
        <v>161</v>
      </c>
      <c r="AH2735" s="2" t="s">
        <v>161</v>
      </c>
      <c r="AI2735" t="s">
        <v>161</v>
      </c>
      <c r="AL2735" s="2"/>
      <c r="AP2735" s="2"/>
    </row>
    <row r="2736" spans="1:42" hidden="1">
      <c r="A2736" t="s">
        <v>180</v>
      </c>
      <c r="B2736" t="s">
        <v>180</v>
      </c>
      <c r="C2736" t="s">
        <v>2744</v>
      </c>
      <c r="D2736" t="s">
        <v>2745</v>
      </c>
      <c r="E2736" t="s">
        <v>161</v>
      </c>
      <c r="F2736" t="s">
        <v>2711</v>
      </c>
      <c r="G2736" s="1">
        <v>44197</v>
      </c>
      <c r="H2736" t="s">
        <v>161</v>
      </c>
      <c r="I2736" t="s">
        <v>161</v>
      </c>
      <c r="J2736" t="s">
        <v>161</v>
      </c>
      <c r="K2736" t="s">
        <v>161</v>
      </c>
      <c r="L2736" t="s">
        <v>161</v>
      </c>
      <c r="M2736" t="s">
        <v>161</v>
      </c>
      <c r="N2736" t="s">
        <v>161</v>
      </c>
      <c r="O2736" t="s">
        <v>161</v>
      </c>
      <c r="P2736" t="s">
        <v>161</v>
      </c>
      <c r="Q2736">
        <v>903.9</v>
      </c>
      <c r="R2736" t="s">
        <v>161</v>
      </c>
      <c r="S2736">
        <v>16535.5</v>
      </c>
      <c r="T2736">
        <v>893.9</v>
      </c>
      <c r="U2736" s="2">
        <v>21613</v>
      </c>
      <c r="V2736" t="s">
        <v>161</v>
      </c>
      <c r="W2736" t="s">
        <v>161</v>
      </c>
      <c r="X2736" t="s">
        <v>161</v>
      </c>
      <c r="Y2736" t="s">
        <v>161</v>
      </c>
      <c r="Z2736" t="s">
        <v>161</v>
      </c>
      <c r="AA2736" t="s">
        <v>161</v>
      </c>
      <c r="AB2736" t="s">
        <v>161</v>
      </c>
      <c r="AC2736" t="s">
        <v>161</v>
      </c>
      <c r="AD2736" s="2" t="s">
        <v>161</v>
      </c>
      <c r="AE2736" t="s">
        <v>161</v>
      </c>
      <c r="AF2736" t="s">
        <v>161</v>
      </c>
      <c r="AG2736" t="s">
        <v>161</v>
      </c>
      <c r="AH2736" s="2" t="s">
        <v>161</v>
      </c>
      <c r="AI2736" t="s">
        <v>161</v>
      </c>
      <c r="AL2736" s="2"/>
      <c r="AP2736" s="2"/>
    </row>
    <row r="2737" spans="1:42" hidden="1">
      <c r="A2737" t="s">
        <v>180</v>
      </c>
      <c r="B2737" t="s">
        <v>180</v>
      </c>
      <c r="C2737" t="s">
        <v>133</v>
      </c>
      <c r="D2737" t="s">
        <v>2710</v>
      </c>
      <c r="E2737" t="s">
        <v>161</v>
      </c>
      <c r="F2737" t="s">
        <v>2711</v>
      </c>
      <c r="G2737" s="1">
        <v>44197</v>
      </c>
      <c r="H2737" t="s">
        <v>161</v>
      </c>
      <c r="I2737" t="s">
        <v>161</v>
      </c>
      <c r="J2737" t="s">
        <v>161</v>
      </c>
      <c r="K2737" t="s">
        <v>161</v>
      </c>
      <c r="L2737" t="s">
        <v>161</v>
      </c>
      <c r="M2737" t="s">
        <v>161</v>
      </c>
      <c r="N2737" t="s">
        <v>161</v>
      </c>
      <c r="O2737" t="s">
        <v>161</v>
      </c>
      <c r="P2737" t="s">
        <v>161</v>
      </c>
      <c r="Q2737">
        <v>1740.5</v>
      </c>
      <c r="R2737" t="s">
        <v>161</v>
      </c>
      <c r="S2737">
        <v>16535.5</v>
      </c>
      <c r="T2737">
        <v>1725.7</v>
      </c>
      <c r="U2737" s="2">
        <v>22432</v>
      </c>
      <c r="V2737" t="s">
        <v>161</v>
      </c>
      <c r="W2737" t="s">
        <v>161</v>
      </c>
      <c r="X2737" t="s">
        <v>161</v>
      </c>
      <c r="Y2737" t="s">
        <v>161</v>
      </c>
      <c r="Z2737" t="s">
        <v>161</v>
      </c>
      <c r="AA2737" t="s">
        <v>161</v>
      </c>
      <c r="AB2737" t="s">
        <v>161</v>
      </c>
      <c r="AC2737" t="s">
        <v>161</v>
      </c>
      <c r="AD2737" s="2" t="s">
        <v>161</v>
      </c>
      <c r="AE2737" t="s">
        <v>161</v>
      </c>
      <c r="AF2737" t="s">
        <v>161</v>
      </c>
      <c r="AG2737" t="s">
        <v>161</v>
      </c>
      <c r="AH2737" s="2" t="s">
        <v>161</v>
      </c>
      <c r="AI2737" t="s">
        <v>161</v>
      </c>
      <c r="AL2737" s="2"/>
      <c r="AP2737" s="2"/>
    </row>
    <row r="2738" spans="1:42" hidden="1">
      <c r="A2738" t="s">
        <v>180</v>
      </c>
      <c r="B2738" t="s">
        <v>180</v>
      </c>
      <c r="C2738" t="s">
        <v>3266</v>
      </c>
      <c r="D2738" t="s">
        <v>3267</v>
      </c>
      <c r="E2738" t="s">
        <v>161</v>
      </c>
      <c r="F2738" t="s">
        <v>2711</v>
      </c>
      <c r="G2738" s="1">
        <v>44197</v>
      </c>
      <c r="H2738" t="s">
        <v>161</v>
      </c>
      <c r="I2738" t="s">
        <v>161</v>
      </c>
      <c r="J2738" t="s">
        <v>161</v>
      </c>
      <c r="K2738" t="s">
        <v>161</v>
      </c>
      <c r="L2738" t="s">
        <v>161</v>
      </c>
      <c r="M2738" t="s">
        <v>161</v>
      </c>
      <c r="N2738" t="s">
        <v>161</v>
      </c>
      <c r="O2738" t="s">
        <v>161</v>
      </c>
      <c r="P2738" t="s">
        <v>161</v>
      </c>
      <c r="Q2738">
        <v>1638.3</v>
      </c>
      <c r="R2738" t="s">
        <v>161</v>
      </c>
      <c r="S2738">
        <v>16535.5</v>
      </c>
      <c r="T2738">
        <v>1565.8</v>
      </c>
      <c r="U2738" s="2">
        <v>20141</v>
      </c>
      <c r="V2738" t="s">
        <v>161</v>
      </c>
      <c r="W2738" t="s">
        <v>161</v>
      </c>
      <c r="X2738" t="s">
        <v>161</v>
      </c>
      <c r="Y2738" t="s">
        <v>161</v>
      </c>
      <c r="Z2738" t="s">
        <v>161</v>
      </c>
      <c r="AA2738" t="s">
        <v>161</v>
      </c>
      <c r="AB2738" t="s">
        <v>161</v>
      </c>
      <c r="AC2738" t="s">
        <v>161</v>
      </c>
      <c r="AD2738" s="2" t="s">
        <v>161</v>
      </c>
      <c r="AE2738" t="s">
        <v>161</v>
      </c>
      <c r="AF2738" t="s">
        <v>161</v>
      </c>
      <c r="AG2738" t="s">
        <v>161</v>
      </c>
      <c r="AH2738" t="s">
        <v>161</v>
      </c>
      <c r="AI2738" t="s">
        <v>161</v>
      </c>
      <c r="AP2738" s="2"/>
    </row>
    <row r="2739" spans="1:42" hidden="1">
      <c r="A2739" t="s">
        <v>180</v>
      </c>
      <c r="B2739" t="s">
        <v>180</v>
      </c>
      <c r="C2739" t="s">
        <v>2721</v>
      </c>
      <c r="D2739" t="s">
        <v>2721</v>
      </c>
      <c r="E2739" t="s">
        <v>161</v>
      </c>
      <c r="F2739" t="s">
        <v>2711</v>
      </c>
      <c r="G2739" s="1">
        <v>44197</v>
      </c>
      <c r="H2739" t="s">
        <v>161</v>
      </c>
      <c r="I2739" t="s">
        <v>161</v>
      </c>
      <c r="J2739" t="s">
        <v>161</v>
      </c>
      <c r="K2739" t="s">
        <v>161</v>
      </c>
      <c r="L2739" t="s">
        <v>161</v>
      </c>
      <c r="M2739" t="s">
        <v>161</v>
      </c>
      <c r="N2739" t="s">
        <v>161</v>
      </c>
      <c r="O2739" t="s">
        <v>161</v>
      </c>
      <c r="P2739" t="s">
        <v>161</v>
      </c>
      <c r="Q2739">
        <v>6909.8</v>
      </c>
      <c r="R2739" t="s">
        <v>161</v>
      </c>
      <c r="S2739">
        <v>16535.5</v>
      </c>
      <c r="T2739">
        <v>6905.1</v>
      </c>
      <c r="U2739" s="2">
        <v>21064</v>
      </c>
      <c r="V2739" t="s">
        <v>161</v>
      </c>
      <c r="W2739" t="s">
        <v>161</v>
      </c>
      <c r="X2739" t="s">
        <v>161</v>
      </c>
      <c r="Y2739" t="s">
        <v>161</v>
      </c>
      <c r="Z2739" t="s">
        <v>161</v>
      </c>
      <c r="AA2739" t="s">
        <v>161</v>
      </c>
      <c r="AB2739" t="s">
        <v>161</v>
      </c>
      <c r="AC2739" t="s">
        <v>161</v>
      </c>
      <c r="AD2739" s="2" t="s">
        <v>161</v>
      </c>
      <c r="AE2739" t="s">
        <v>161</v>
      </c>
      <c r="AF2739" t="s">
        <v>161</v>
      </c>
      <c r="AG2739" t="s">
        <v>161</v>
      </c>
      <c r="AH2739" t="s">
        <v>161</v>
      </c>
      <c r="AI2739" t="s">
        <v>161</v>
      </c>
      <c r="AP2739" s="2"/>
    </row>
    <row r="2740" spans="1:42" hidden="1">
      <c r="A2740" t="s">
        <v>180</v>
      </c>
      <c r="B2740" t="s">
        <v>180</v>
      </c>
      <c r="C2740" t="s">
        <v>2737</v>
      </c>
      <c r="D2740" t="s">
        <v>2738</v>
      </c>
      <c r="E2740" t="s">
        <v>161</v>
      </c>
      <c r="F2740" t="s">
        <v>2711</v>
      </c>
      <c r="G2740" s="1">
        <v>44197</v>
      </c>
      <c r="H2740" t="s">
        <v>161</v>
      </c>
      <c r="I2740" t="s">
        <v>161</v>
      </c>
      <c r="J2740" t="s">
        <v>161</v>
      </c>
      <c r="K2740" t="s">
        <v>161</v>
      </c>
      <c r="L2740" t="s">
        <v>161</v>
      </c>
      <c r="M2740" t="s">
        <v>161</v>
      </c>
      <c r="N2740" t="s">
        <v>161</v>
      </c>
      <c r="O2740" t="s">
        <v>161</v>
      </c>
      <c r="P2740" t="s">
        <v>161</v>
      </c>
      <c r="Q2740">
        <v>1493.6</v>
      </c>
      <c r="R2740" t="s">
        <v>161</v>
      </c>
      <c r="S2740">
        <v>16535.5</v>
      </c>
      <c r="T2740">
        <v>1484.7</v>
      </c>
      <c r="U2740" s="2">
        <v>22673</v>
      </c>
      <c r="V2740" t="s">
        <v>161</v>
      </c>
      <c r="W2740" t="s">
        <v>161</v>
      </c>
      <c r="X2740" t="s">
        <v>161</v>
      </c>
      <c r="Y2740" t="s">
        <v>161</v>
      </c>
      <c r="Z2740" t="s">
        <v>161</v>
      </c>
      <c r="AA2740" t="s">
        <v>161</v>
      </c>
      <c r="AB2740" t="s">
        <v>161</v>
      </c>
      <c r="AC2740" t="s">
        <v>161</v>
      </c>
      <c r="AD2740" s="2" t="s">
        <v>161</v>
      </c>
      <c r="AE2740" t="s">
        <v>161</v>
      </c>
      <c r="AF2740" t="s">
        <v>161</v>
      </c>
      <c r="AG2740" t="s">
        <v>161</v>
      </c>
      <c r="AH2740" t="s">
        <v>161</v>
      </c>
      <c r="AI2740" t="s">
        <v>161</v>
      </c>
      <c r="AP2740" s="2"/>
    </row>
    <row r="2741" spans="1:42" hidden="1">
      <c r="A2741" t="s">
        <v>180</v>
      </c>
      <c r="B2741" t="s">
        <v>180</v>
      </c>
      <c r="C2741" t="s">
        <v>133</v>
      </c>
      <c r="D2741" t="s">
        <v>2710</v>
      </c>
      <c r="E2741" t="s">
        <v>161</v>
      </c>
      <c r="F2741" t="s">
        <v>2711</v>
      </c>
      <c r="G2741" s="1">
        <v>45292</v>
      </c>
      <c r="H2741" t="s">
        <v>161</v>
      </c>
      <c r="I2741" t="s">
        <v>161</v>
      </c>
      <c r="J2741" t="s">
        <v>161</v>
      </c>
      <c r="K2741" t="s">
        <v>161</v>
      </c>
      <c r="L2741" t="s">
        <v>161</v>
      </c>
      <c r="M2741" t="s">
        <v>161</v>
      </c>
      <c r="N2741" t="s">
        <v>161</v>
      </c>
      <c r="O2741" t="s">
        <v>161</v>
      </c>
      <c r="P2741" t="s">
        <v>161</v>
      </c>
      <c r="Q2741">
        <v>1867.2</v>
      </c>
      <c r="R2741" t="s">
        <v>161</v>
      </c>
      <c r="S2741">
        <v>19221</v>
      </c>
      <c r="T2741">
        <v>1867.2</v>
      </c>
      <c r="U2741" s="2">
        <v>22623</v>
      </c>
      <c r="V2741" t="s">
        <v>161</v>
      </c>
      <c r="W2741" t="s">
        <v>161</v>
      </c>
      <c r="X2741" t="s">
        <v>161</v>
      </c>
      <c r="Y2741" t="s">
        <v>161</v>
      </c>
      <c r="Z2741" t="s">
        <v>161</v>
      </c>
      <c r="AA2741" t="s">
        <v>161</v>
      </c>
      <c r="AB2741" t="s">
        <v>161</v>
      </c>
      <c r="AC2741" t="s">
        <v>161</v>
      </c>
      <c r="AD2741" s="2" t="s">
        <v>161</v>
      </c>
      <c r="AE2741" t="s">
        <v>161</v>
      </c>
      <c r="AF2741" t="s">
        <v>161</v>
      </c>
      <c r="AG2741" t="s">
        <v>161</v>
      </c>
      <c r="AH2741" t="s">
        <v>161</v>
      </c>
      <c r="AI2741" t="s">
        <v>161</v>
      </c>
      <c r="AP2741" s="2"/>
    </row>
    <row r="2742" spans="1:42" hidden="1">
      <c r="A2742" t="s">
        <v>180</v>
      </c>
      <c r="B2742" t="s">
        <v>180</v>
      </c>
      <c r="C2742" t="s">
        <v>2721</v>
      </c>
      <c r="D2742" t="s">
        <v>2721</v>
      </c>
      <c r="E2742" t="s">
        <v>161</v>
      </c>
      <c r="F2742" t="s">
        <v>2711</v>
      </c>
      <c r="G2742" s="1">
        <v>45292</v>
      </c>
      <c r="H2742" t="s">
        <v>161</v>
      </c>
      <c r="I2742" t="s">
        <v>161</v>
      </c>
      <c r="J2742" t="s">
        <v>161</v>
      </c>
      <c r="K2742" t="s">
        <v>161</v>
      </c>
      <c r="L2742" t="s">
        <v>161</v>
      </c>
      <c r="M2742" t="s">
        <v>161</v>
      </c>
      <c r="N2742" t="s">
        <v>161</v>
      </c>
      <c r="O2742" t="s">
        <v>161</v>
      </c>
      <c r="P2742" t="s">
        <v>161</v>
      </c>
      <c r="Q2742">
        <v>8941.7000000000007</v>
      </c>
      <c r="R2742" t="s">
        <v>161</v>
      </c>
      <c r="S2742">
        <v>19221</v>
      </c>
      <c r="T2742">
        <v>8941.69</v>
      </c>
      <c r="U2742" s="2">
        <v>20602</v>
      </c>
      <c r="V2742" t="s">
        <v>161</v>
      </c>
      <c r="W2742" t="s">
        <v>161</v>
      </c>
      <c r="X2742" t="s">
        <v>161</v>
      </c>
      <c r="Y2742" t="s">
        <v>161</v>
      </c>
      <c r="Z2742" t="s">
        <v>161</v>
      </c>
      <c r="AA2742" t="s">
        <v>161</v>
      </c>
      <c r="AB2742" t="s">
        <v>161</v>
      </c>
      <c r="AC2742" t="s">
        <v>161</v>
      </c>
      <c r="AD2742" s="2" t="s">
        <v>161</v>
      </c>
      <c r="AE2742" t="s">
        <v>161</v>
      </c>
      <c r="AF2742" t="s">
        <v>161</v>
      </c>
      <c r="AG2742" t="s">
        <v>161</v>
      </c>
      <c r="AH2742" t="s">
        <v>161</v>
      </c>
      <c r="AI2742" t="s">
        <v>161</v>
      </c>
      <c r="AP2742" s="2"/>
    </row>
    <row r="2743" spans="1:42" hidden="1">
      <c r="A2743" t="s">
        <v>180</v>
      </c>
      <c r="B2743" t="s">
        <v>180</v>
      </c>
      <c r="C2743" t="s">
        <v>2737</v>
      </c>
      <c r="D2743" t="s">
        <v>2738</v>
      </c>
      <c r="E2743" t="s">
        <v>161</v>
      </c>
      <c r="F2743" t="s">
        <v>2711</v>
      </c>
      <c r="G2743" s="1">
        <v>45292</v>
      </c>
      <c r="H2743" t="s">
        <v>161</v>
      </c>
      <c r="I2743" t="s">
        <v>161</v>
      </c>
      <c r="J2743" t="s">
        <v>161</v>
      </c>
      <c r="K2743" t="s">
        <v>161</v>
      </c>
      <c r="L2743" t="s">
        <v>161</v>
      </c>
      <c r="M2743" t="s">
        <v>161</v>
      </c>
      <c r="N2743" t="s">
        <v>161</v>
      </c>
      <c r="O2743" t="s">
        <v>161</v>
      </c>
      <c r="P2743" t="s">
        <v>161</v>
      </c>
      <c r="Q2743">
        <v>1851.6</v>
      </c>
      <c r="R2743" t="s">
        <v>161</v>
      </c>
      <c r="S2743">
        <v>19221</v>
      </c>
      <c r="T2743">
        <v>1851.61</v>
      </c>
      <c r="U2743" s="2">
        <v>25052</v>
      </c>
      <c r="V2743" t="s">
        <v>161</v>
      </c>
      <c r="W2743" t="s">
        <v>161</v>
      </c>
      <c r="X2743" t="s">
        <v>161</v>
      </c>
      <c r="Y2743" t="s">
        <v>161</v>
      </c>
      <c r="Z2743" t="s">
        <v>161</v>
      </c>
      <c r="AA2743" t="s">
        <v>161</v>
      </c>
      <c r="AB2743" t="s">
        <v>161</v>
      </c>
      <c r="AC2743" t="s">
        <v>161</v>
      </c>
      <c r="AD2743" s="2" t="s">
        <v>161</v>
      </c>
      <c r="AE2743" t="s">
        <v>161</v>
      </c>
      <c r="AF2743" t="s">
        <v>161</v>
      </c>
      <c r="AG2743" t="s">
        <v>161</v>
      </c>
      <c r="AH2743" t="s">
        <v>161</v>
      </c>
      <c r="AI2743" t="s">
        <v>161</v>
      </c>
      <c r="AP2743" s="2"/>
    </row>
    <row r="2744" spans="1:42" hidden="1">
      <c r="A2744" t="s">
        <v>180</v>
      </c>
      <c r="B2744" t="s">
        <v>180</v>
      </c>
      <c r="C2744" t="s">
        <v>2758</v>
      </c>
      <c r="D2744" t="s">
        <v>2759</v>
      </c>
      <c r="E2744" t="s">
        <v>161</v>
      </c>
      <c r="F2744" t="s">
        <v>2728</v>
      </c>
      <c r="G2744" s="1">
        <v>43101</v>
      </c>
      <c r="H2744" t="s">
        <v>161</v>
      </c>
      <c r="I2744" t="s">
        <v>161</v>
      </c>
      <c r="J2744" t="s">
        <v>161</v>
      </c>
      <c r="K2744" t="s">
        <v>161</v>
      </c>
      <c r="L2744" t="s">
        <v>161</v>
      </c>
      <c r="M2744" t="s">
        <v>161</v>
      </c>
      <c r="N2744" t="s">
        <v>161</v>
      </c>
      <c r="O2744" t="s">
        <v>161</v>
      </c>
      <c r="P2744" t="s">
        <v>161</v>
      </c>
      <c r="Q2744">
        <v>1009.64</v>
      </c>
      <c r="R2744" t="s">
        <v>161</v>
      </c>
      <c r="S2744">
        <v>14803.32</v>
      </c>
      <c r="T2744">
        <v>305.3</v>
      </c>
      <c r="U2744" s="2">
        <v>24079</v>
      </c>
      <c r="V2744" t="s">
        <v>161</v>
      </c>
      <c r="W2744" t="s">
        <v>161</v>
      </c>
      <c r="X2744" t="s">
        <v>161</v>
      </c>
      <c r="Y2744" t="s">
        <v>161</v>
      </c>
      <c r="Z2744" t="s">
        <v>161</v>
      </c>
      <c r="AA2744" t="s">
        <v>161</v>
      </c>
      <c r="AB2744" t="s">
        <v>161</v>
      </c>
      <c r="AC2744" t="s">
        <v>161</v>
      </c>
      <c r="AD2744" s="2" t="s">
        <v>161</v>
      </c>
      <c r="AE2744" t="s">
        <v>161</v>
      </c>
      <c r="AF2744" t="s">
        <v>161</v>
      </c>
      <c r="AG2744" t="s">
        <v>161</v>
      </c>
      <c r="AH2744" t="s">
        <v>161</v>
      </c>
      <c r="AI2744" t="s">
        <v>161</v>
      </c>
      <c r="AP2744" s="2"/>
    </row>
    <row r="2745" spans="1:42" hidden="1">
      <c r="A2745" t="s">
        <v>180</v>
      </c>
      <c r="B2745" t="s">
        <v>180</v>
      </c>
      <c r="C2745" t="s">
        <v>2758</v>
      </c>
      <c r="D2745" t="s">
        <v>2759</v>
      </c>
      <c r="E2745" t="s">
        <v>161</v>
      </c>
      <c r="F2745" t="s">
        <v>2728</v>
      </c>
      <c r="G2745" s="1">
        <v>44197</v>
      </c>
      <c r="H2745" t="s">
        <v>161</v>
      </c>
      <c r="I2745" t="s">
        <v>161</v>
      </c>
      <c r="J2745" t="s">
        <v>161</v>
      </c>
      <c r="K2745" t="s">
        <v>161</v>
      </c>
      <c r="L2745" t="s">
        <v>161</v>
      </c>
      <c r="M2745" t="s">
        <v>161</v>
      </c>
      <c r="N2745" t="s">
        <v>161</v>
      </c>
      <c r="O2745" t="s">
        <v>161</v>
      </c>
      <c r="P2745" t="s">
        <v>161</v>
      </c>
      <c r="Q2745">
        <v>467.2</v>
      </c>
      <c r="R2745" t="s">
        <v>161</v>
      </c>
      <c r="S2745">
        <v>16535.5</v>
      </c>
      <c r="T2745">
        <v>466.1</v>
      </c>
      <c r="U2745" s="2">
        <v>20966</v>
      </c>
      <c r="V2745" t="s">
        <v>161</v>
      </c>
      <c r="W2745" t="s">
        <v>161</v>
      </c>
      <c r="X2745" t="s">
        <v>161</v>
      </c>
      <c r="Y2745" t="s">
        <v>161</v>
      </c>
      <c r="Z2745" t="s">
        <v>161</v>
      </c>
      <c r="AA2745" t="s">
        <v>161</v>
      </c>
      <c r="AB2745" t="s">
        <v>161</v>
      </c>
      <c r="AC2745" t="s">
        <v>161</v>
      </c>
      <c r="AD2745" s="2" t="s">
        <v>161</v>
      </c>
      <c r="AE2745" t="s">
        <v>161</v>
      </c>
      <c r="AF2745" t="s">
        <v>161</v>
      </c>
      <c r="AG2745" t="s">
        <v>161</v>
      </c>
      <c r="AH2745" t="s">
        <v>161</v>
      </c>
      <c r="AI2745" t="s">
        <v>161</v>
      </c>
      <c r="AP2745" s="2"/>
    </row>
    <row r="2746" spans="1:42" hidden="1">
      <c r="A2746" t="s">
        <v>180</v>
      </c>
      <c r="B2746" t="s">
        <v>180</v>
      </c>
      <c r="C2746" t="s">
        <v>2758</v>
      </c>
      <c r="D2746" t="s">
        <v>2759</v>
      </c>
      <c r="E2746" t="s">
        <v>161</v>
      </c>
      <c r="F2746" t="s">
        <v>2728</v>
      </c>
      <c r="G2746" s="1">
        <v>45292</v>
      </c>
      <c r="H2746" t="s">
        <v>161</v>
      </c>
      <c r="I2746" t="s">
        <v>161</v>
      </c>
      <c r="J2746" t="s">
        <v>161</v>
      </c>
      <c r="K2746" t="s">
        <v>161</v>
      </c>
      <c r="L2746" t="s">
        <v>161</v>
      </c>
      <c r="M2746" t="s">
        <v>161</v>
      </c>
      <c r="N2746" t="s">
        <v>161</v>
      </c>
      <c r="O2746" t="s">
        <v>161</v>
      </c>
      <c r="P2746" t="s">
        <v>161</v>
      </c>
      <c r="Q2746">
        <v>1299.5999999999999</v>
      </c>
      <c r="R2746" t="s">
        <v>161</v>
      </c>
      <c r="S2746">
        <v>19221</v>
      </c>
      <c r="T2746">
        <v>1299.6099999999999</v>
      </c>
      <c r="U2746" s="2">
        <v>22052</v>
      </c>
      <c r="V2746" t="s">
        <v>161</v>
      </c>
      <c r="W2746" t="s">
        <v>161</v>
      </c>
      <c r="X2746" t="s">
        <v>161</v>
      </c>
      <c r="Y2746" t="s">
        <v>161</v>
      </c>
      <c r="Z2746" t="s">
        <v>161</v>
      </c>
      <c r="AA2746" t="s">
        <v>161</v>
      </c>
      <c r="AB2746" t="s">
        <v>161</v>
      </c>
      <c r="AC2746" t="s">
        <v>161</v>
      </c>
      <c r="AD2746" s="2" t="s">
        <v>161</v>
      </c>
      <c r="AE2746" t="s">
        <v>161</v>
      </c>
      <c r="AF2746" t="s">
        <v>161</v>
      </c>
      <c r="AG2746" t="s">
        <v>161</v>
      </c>
      <c r="AH2746" t="s">
        <v>161</v>
      </c>
      <c r="AI2746" t="s">
        <v>161</v>
      </c>
      <c r="AP2746" s="2"/>
    </row>
    <row r="2747" spans="1:42" hidden="1">
      <c r="A2747" t="s">
        <v>180</v>
      </c>
      <c r="B2747" t="s">
        <v>180</v>
      </c>
      <c r="C2747" t="s">
        <v>2729</v>
      </c>
      <c r="D2747" t="s">
        <v>2730</v>
      </c>
      <c r="E2747" t="s">
        <v>161</v>
      </c>
      <c r="F2747" t="s">
        <v>2728</v>
      </c>
      <c r="G2747" s="1">
        <v>45292</v>
      </c>
      <c r="H2747" t="s">
        <v>161</v>
      </c>
      <c r="I2747" t="s">
        <v>161</v>
      </c>
      <c r="J2747" t="s">
        <v>161</v>
      </c>
      <c r="K2747" t="s">
        <v>161</v>
      </c>
      <c r="L2747" t="s">
        <v>161</v>
      </c>
      <c r="M2747" t="s">
        <v>161</v>
      </c>
      <c r="N2747" t="s">
        <v>161</v>
      </c>
      <c r="O2747" t="s">
        <v>161</v>
      </c>
      <c r="P2747" t="s">
        <v>161</v>
      </c>
      <c r="Q2747">
        <v>698.5</v>
      </c>
      <c r="R2747" t="s">
        <v>161</v>
      </c>
      <c r="S2747">
        <v>19221</v>
      </c>
      <c r="T2747">
        <v>698.5</v>
      </c>
      <c r="U2747" s="2">
        <v>21535</v>
      </c>
      <c r="V2747" t="s">
        <v>161</v>
      </c>
      <c r="W2747" t="s">
        <v>161</v>
      </c>
      <c r="X2747" t="s">
        <v>161</v>
      </c>
      <c r="Y2747" t="s">
        <v>161</v>
      </c>
      <c r="Z2747" t="s">
        <v>161</v>
      </c>
      <c r="AA2747" t="s">
        <v>161</v>
      </c>
      <c r="AB2747" t="s">
        <v>161</v>
      </c>
      <c r="AC2747" t="s">
        <v>161</v>
      </c>
      <c r="AD2747" t="s">
        <v>161</v>
      </c>
      <c r="AE2747" t="s">
        <v>161</v>
      </c>
      <c r="AF2747" t="s">
        <v>161</v>
      </c>
      <c r="AG2747" t="s">
        <v>161</v>
      </c>
      <c r="AH2747" t="s">
        <v>161</v>
      </c>
      <c r="AI2747" t="s">
        <v>161</v>
      </c>
    </row>
    <row r="2748" spans="1:42" hidden="1">
      <c r="A2748" t="s">
        <v>180</v>
      </c>
      <c r="B2748" t="s">
        <v>180</v>
      </c>
      <c r="C2748" t="s">
        <v>129</v>
      </c>
      <c r="D2748" t="s">
        <v>2755</v>
      </c>
      <c r="E2748" t="s">
        <v>161</v>
      </c>
      <c r="F2748" t="s">
        <v>2715</v>
      </c>
      <c r="G2748" s="1">
        <v>43101</v>
      </c>
      <c r="H2748" t="s">
        <v>161</v>
      </c>
      <c r="I2748" t="s">
        <v>161</v>
      </c>
      <c r="J2748" t="s">
        <v>161</v>
      </c>
      <c r="K2748" t="s">
        <v>161</v>
      </c>
      <c r="L2748" t="s">
        <v>161</v>
      </c>
      <c r="M2748" t="s">
        <v>161</v>
      </c>
      <c r="N2748" t="s">
        <v>161</v>
      </c>
      <c r="O2748" t="s">
        <v>161</v>
      </c>
      <c r="P2748" t="s">
        <v>161</v>
      </c>
      <c r="Q2748">
        <v>651.52</v>
      </c>
      <c r="R2748" t="s">
        <v>161</v>
      </c>
      <c r="S2748">
        <v>14803.32</v>
      </c>
      <c r="T2748">
        <v>579.79999999999995</v>
      </c>
      <c r="U2748" s="2">
        <v>17891</v>
      </c>
      <c r="V2748" t="s">
        <v>161</v>
      </c>
      <c r="W2748" t="s">
        <v>161</v>
      </c>
      <c r="X2748" t="s">
        <v>161</v>
      </c>
      <c r="Y2748" t="s">
        <v>161</v>
      </c>
      <c r="Z2748" t="s">
        <v>161</v>
      </c>
      <c r="AA2748" s="2" t="s">
        <v>161</v>
      </c>
      <c r="AB2748" s="2" t="s">
        <v>161</v>
      </c>
      <c r="AC2748" t="s">
        <v>161</v>
      </c>
      <c r="AD2748" t="s">
        <v>161</v>
      </c>
      <c r="AE2748" t="s">
        <v>161</v>
      </c>
      <c r="AF2748" t="s">
        <v>161</v>
      </c>
      <c r="AG2748" t="s">
        <v>161</v>
      </c>
      <c r="AH2748" t="s">
        <v>161</v>
      </c>
      <c r="AI2748" t="s">
        <v>161</v>
      </c>
      <c r="AM2748" s="2"/>
      <c r="AN2748" s="2"/>
    </row>
    <row r="2749" spans="1:42" hidden="1">
      <c r="A2749" t="s">
        <v>180</v>
      </c>
      <c r="B2749" t="s">
        <v>180</v>
      </c>
      <c r="C2749" t="s">
        <v>146</v>
      </c>
      <c r="D2749" t="s">
        <v>2749</v>
      </c>
      <c r="E2749" t="s">
        <v>161</v>
      </c>
      <c r="F2749" t="s">
        <v>2715</v>
      </c>
      <c r="G2749" s="1">
        <v>43101</v>
      </c>
      <c r="H2749" t="s">
        <v>161</v>
      </c>
      <c r="I2749" t="s">
        <v>161</v>
      </c>
      <c r="J2749" t="s">
        <v>161</v>
      </c>
      <c r="K2749" t="s">
        <v>161</v>
      </c>
      <c r="L2749" t="s">
        <v>161</v>
      </c>
      <c r="M2749" t="s">
        <v>161</v>
      </c>
      <c r="N2749" t="s">
        <v>161</v>
      </c>
      <c r="O2749" t="s">
        <v>161</v>
      </c>
      <c r="P2749" t="s">
        <v>161</v>
      </c>
      <c r="Q2749">
        <v>804.06</v>
      </c>
      <c r="R2749" t="s">
        <v>161</v>
      </c>
      <c r="S2749">
        <v>14803.32</v>
      </c>
      <c r="T2749">
        <v>757.91</v>
      </c>
      <c r="U2749" s="2">
        <v>24727</v>
      </c>
      <c r="V2749" t="s">
        <v>161</v>
      </c>
      <c r="W2749" t="s">
        <v>161</v>
      </c>
      <c r="X2749" s="2" t="s">
        <v>161</v>
      </c>
      <c r="Y2749" t="s">
        <v>161</v>
      </c>
      <c r="Z2749" t="s">
        <v>161</v>
      </c>
      <c r="AA2749" s="2" t="s">
        <v>161</v>
      </c>
      <c r="AB2749" s="2" t="s">
        <v>161</v>
      </c>
      <c r="AC2749" t="s">
        <v>161</v>
      </c>
      <c r="AD2749" t="s">
        <v>161</v>
      </c>
      <c r="AE2749" t="s">
        <v>161</v>
      </c>
      <c r="AF2749" t="s">
        <v>161</v>
      </c>
      <c r="AG2749" t="s">
        <v>161</v>
      </c>
      <c r="AH2749" t="s">
        <v>161</v>
      </c>
      <c r="AI2749" t="s">
        <v>161</v>
      </c>
      <c r="AM2749" s="2"/>
      <c r="AN2749" s="2"/>
    </row>
    <row r="2750" spans="1:42" hidden="1">
      <c r="A2750" t="s">
        <v>180</v>
      </c>
      <c r="B2750" t="s">
        <v>180</v>
      </c>
      <c r="C2750" t="s">
        <v>2747</v>
      </c>
      <c r="D2750" t="s">
        <v>2748</v>
      </c>
      <c r="E2750" t="s">
        <v>161</v>
      </c>
      <c r="F2750" t="s">
        <v>2715</v>
      </c>
      <c r="G2750" s="1">
        <v>43101</v>
      </c>
      <c r="H2750" t="s">
        <v>161</v>
      </c>
      <c r="I2750" t="s">
        <v>161</v>
      </c>
      <c r="J2750" t="s">
        <v>161</v>
      </c>
      <c r="K2750" t="s">
        <v>161</v>
      </c>
      <c r="L2750" t="s">
        <v>161</v>
      </c>
      <c r="M2750" t="s">
        <v>161</v>
      </c>
      <c r="N2750" t="s">
        <v>161</v>
      </c>
      <c r="O2750" t="s">
        <v>161</v>
      </c>
      <c r="P2750" t="s">
        <v>161</v>
      </c>
      <c r="Q2750">
        <v>502.54</v>
      </c>
      <c r="R2750" t="s">
        <v>161</v>
      </c>
      <c r="S2750">
        <v>14803.32</v>
      </c>
      <c r="T2750">
        <v>354.39</v>
      </c>
      <c r="U2750" s="2">
        <v>26874</v>
      </c>
      <c r="V2750" t="s">
        <v>161</v>
      </c>
      <c r="W2750" t="s">
        <v>161</v>
      </c>
      <c r="X2750" t="s">
        <v>161</v>
      </c>
      <c r="Y2750" t="s">
        <v>161</v>
      </c>
      <c r="Z2750" t="s">
        <v>161</v>
      </c>
      <c r="AA2750" s="2" t="s">
        <v>161</v>
      </c>
      <c r="AB2750" s="2" t="s">
        <v>161</v>
      </c>
      <c r="AC2750" t="s">
        <v>161</v>
      </c>
      <c r="AD2750" t="s">
        <v>161</v>
      </c>
      <c r="AE2750" t="s">
        <v>161</v>
      </c>
      <c r="AF2750" t="s">
        <v>161</v>
      </c>
      <c r="AG2750" t="s">
        <v>161</v>
      </c>
      <c r="AH2750" t="s">
        <v>161</v>
      </c>
      <c r="AI2750" t="s">
        <v>161</v>
      </c>
      <c r="AM2750" s="2"/>
      <c r="AN2750" s="2"/>
    </row>
    <row r="2751" spans="1:42" hidden="1">
      <c r="A2751" t="s">
        <v>180</v>
      </c>
      <c r="B2751" t="s">
        <v>180</v>
      </c>
      <c r="C2751" t="s">
        <v>2712</v>
      </c>
      <c r="D2751" t="s">
        <v>2713</v>
      </c>
      <c r="E2751" t="s">
        <v>161</v>
      </c>
      <c r="F2751" t="s">
        <v>2715</v>
      </c>
      <c r="G2751" s="1">
        <v>44197</v>
      </c>
      <c r="H2751" t="s">
        <v>161</v>
      </c>
      <c r="I2751" t="s">
        <v>161</v>
      </c>
      <c r="J2751" t="s">
        <v>161</v>
      </c>
      <c r="K2751" t="s">
        <v>161</v>
      </c>
      <c r="L2751" t="s">
        <v>161</v>
      </c>
      <c r="M2751" t="s">
        <v>161</v>
      </c>
      <c r="N2751" t="s">
        <v>161</v>
      </c>
      <c r="O2751" t="s">
        <v>161</v>
      </c>
      <c r="P2751" t="s">
        <v>161</v>
      </c>
      <c r="Q2751">
        <v>1603.2</v>
      </c>
      <c r="R2751" t="s">
        <v>161</v>
      </c>
      <c r="S2751">
        <v>16535.5</v>
      </c>
      <c r="T2751">
        <v>1602.8</v>
      </c>
      <c r="U2751" s="2">
        <v>21915</v>
      </c>
      <c r="V2751" t="s">
        <v>161</v>
      </c>
      <c r="W2751" t="s">
        <v>161</v>
      </c>
      <c r="X2751" s="2" t="s">
        <v>161</v>
      </c>
      <c r="Y2751" t="s">
        <v>161</v>
      </c>
      <c r="Z2751" t="s">
        <v>161</v>
      </c>
      <c r="AA2751" s="2" t="s">
        <v>161</v>
      </c>
      <c r="AB2751" s="2" t="s">
        <v>161</v>
      </c>
      <c r="AC2751" t="s">
        <v>161</v>
      </c>
      <c r="AD2751" t="s">
        <v>161</v>
      </c>
      <c r="AE2751" t="s">
        <v>161</v>
      </c>
      <c r="AF2751" t="s">
        <v>161</v>
      </c>
      <c r="AG2751" t="s">
        <v>161</v>
      </c>
      <c r="AH2751" t="s">
        <v>161</v>
      </c>
      <c r="AI2751" t="s">
        <v>161</v>
      </c>
      <c r="AM2751" s="2"/>
      <c r="AN2751" s="2"/>
    </row>
    <row r="2752" spans="1:42" hidden="1">
      <c r="A2752" t="s">
        <v>180</v>
      </c>
      <c r="B2752" t="s">
        <v>180</v>
      </c>
      <c r="C2752" t="s">
        <v>129</v>
      </c>
      <c r="D2752" t="s">
        <v>2755</v>
      </c>
      <c r="E2752" t="s">
        <v>161</v>
      </c>
      <c r="F2752" t="s">
        <v>2715</v>
      </c>
      <c r="G2752" s="1">
        <v>44197</v>
      </c>
      <c r="H2752" t="s">
        <v>161</v>
      </c>
      <c r="I2752" t="s">
        <v>161</v>
      </c>
      <c r="J2752" t="s">
        <v>161</v>
      </c>
      <c r="K2752" t="s">
        <v>161</v>
      </c>
      <c r="L2752" t="s">
        <v>161</v>
      </c>
      <c r="M2752" t="s">
        <v>161</v>
      </c>
      <c r="N2752" t="s">
        <v>161</v>
      </c>
      <c r="O2752" t="s">
        <v>161</v>
      </c>
      <c r="P2752" t="s">
        <v>161</v>
      </c>
      <c r="Q2752">
        <v>698.2</v>
      </c>
      <c r="R2752" t="s">
        <v>161</v>
      </c>
      <c r="S2752">
        <v>16535.5</v>
      </c>
      <c r="T2752">
        <v>696.2</v>
      </c>
      <c r="U2752" s="2">
        <v>19728</v>
      </c>
      <c r="V2752" t="s">
        <v>161</v>
      </c>
      <c r="W2752" t="s">
        <v>161</v>
      </c>
      <c r="X2752" t="s">
        <v>161</v>
      </c>
      <c r="Y2752" t="s">
        <v>161</v>
      </c>
      <c r="Z2752" t="s">
        <v>161</v>
      </c>
      <c r="AA2752" t="s">
        <v>161</v>
      </c>
      <c r="AB2752" t="s">
        <v>161</v>
      </c>
      <c r="AC2752" t="s">
        <v>161</v>
      </c>
      <c r="AD2752" t="s">
        <v>161</v>
      </c>
      <c r="AE2752" t="s">
        <v>161</v>
      </c>
      <c r="AF2752" t="s">
        <v>161</v>
      </c>
      <c r="AG2752" t="s">
        <v>161</v>
      </c>
      <c r="AH2752" t="s">
        <v>161</v>
      </c>
      <c r="AI2752" t="s">
        <v>161</v>
      </c>
    </row>
    <row r="2753" spans="1:42" hidden="1">
      <c r="A2753" t="s">
        <v>180</v>
      </c>
      <c r="B2753" t="s">
        <v>180</v>
      </c>
      <c r="C2753" t="s">
        <v>146</v>
      </c>
      <c r="D2753" t="s">
        <v>2749</v>
      </c>
      <c r="E2753" t="s">
        <v>161</v>
      </c>
      <c r="F2753" t="s">
        <v>2715</v>
      </c>
      <c r="G2753" s="1">
        <v>44197</v>
      </c>
      <c r="H2753" t="s">
        <v>161</v>
      </c>
      <c r="I2753" t="s">
        <v>161</v>
      </c>
      <c r="J2753" t="s">
        <v>161</v>
      </c>
      <c r="K2753" t="s">
        <v>161</v>
      </c>
      <c r="L2753" t="s">
        <v>161</v>
      </c>
      <c r="M2753" t="s">
        <v>161</v>
      </c>
      <c r="N2753" t="s">
        <v>161</v>
      </c>
      <c r="O2753" t="s">
        <v>161</v>
      </c>
      <c r="P2753" t="s">
        <v>161</v>
      </c>
      <c r="Q2753">
        <v>684.1</v>
      </c>
      <c r="R2753" t="s">
        <v>161</v>
      </c>
      <c r="S2753">
        <v>16535.5</v>
      </c>
      <c r="T2753">
        <v>684.1</v>
      </c>
      <c r="U2753" s="2">
        <v>23325</v>
      </c>
      <c r="V2753" t="s">
        <v>161</v>
      </c>
      <c r="W2753" t="s">
        <v>161</v>
      </c>
      <c r="X2753" t="s">
        <v>161</v>
      </c>
      <c r="Y2753" t="s">
        <v>161</v>
      </c>
      <c r="Z2753" t="s">
        <v>161</v>
      </c>
      <c r="AA2753" t="s">
        <v>161</v>
      </c>
      <c r="AB2753" t="s">
        <v>161</v>
      </c>
      <c r="AC2753" t="s">
        <v>161</v>
      </c>
      <c r="AD2753" t="s">
        <v>161</v>
      </c>
      <c r="AE2753" t="s">
        <v>161</v>
      </c>
      <c r="AF2753" t="s">
        <v>161</v>
      </c>
      <c r="AG2753" t="s">
        <v>161</v>
      </c>
      <c r="AH2753" t="s">
        <v>161</v>
      </c>
      <c r="AI2753" t="s">
        <v>161</v>
      </c>
      <c r="AM2753" s="2"/>
      <c r="AN2753" s="2"/>
    </row>
    <row r="2754" spans="1:42" hidden="1">
      <c r="A2754" t="s">
        <v>180</v>
      </c>
      <c r="B2754" t="s">
        <v>180</v>
      </c>
      <c r="C2754" t="s">
        <v>2747</v>
      </c>
      <c r="D2754" t="s">
        <v>2748</v>
      </c>
      <c r="E2754" t="s">
        <v>161</v>
      </c>
      <c r="F2754" t="s">
        <v>2715</v>
      </c>
      <c r="G2754" s="1">
        <v>44197</v>
      </c>
      <c r="H2754" t="s">
        <v>161</v>
      </c>
      <c r="I2754" t="s">
        <v>161</v>
      </c>
      <c r="J2754" t="s">
        <v>161</v>
      </c>
      <c r="K2754" t="s">
        <v>161</v>
      </c>
      <c r="L2754" t="s">
        <v>161</v>
      </c>
      <c r="M2754" t="s">
        <v>161</v>
      </c>
      <c r="N2754" t="s">
        <v>161</v>
      </c>
      <c r="O2754" t="s">
        <v>161</v>
      </c>
      <c r="P2754" t="s">
        <v>161</v>
      </c>
      <c r="Q2754">
        <v>396.7</v>
      </c>
      <c r="R2754" t="s">
        <v>161</v>
      </c>
      <c r="S2754">
        <v>16535.5</v>
      </c>
      <c r="T2754">
        <v>394.6</v>
      </c>
      <c r="U2754" s="2">
        <v>25385</v>
      </c>
      <c r="V2754" t="s">
        <v>161</v>
      </c>
      <c r="W2754" t="s">
        <v>161</v>
      </c>
      <c r="X2754" t="s">
        <v>161</v>
      </c>
      <c r="Y2754" t="s">
        <v>161</v>
      </c>
      <c r="Z2754" t="s">
        <v>161</v>
      </c>
      <c r="AA2754" s="2" t="s">
        <v>161</v>
      </c>
      <c r="AB2754" s="2" t="s">
        <v>161</v>
      </c>
      <c r="AC2754" t="s">
        <v>161</v>
      </c>
      <c r="AD2754" t="s">
        <v>161</v>
      </c>
      <c r="AE2754" s="2" t="s">
        <v>161</v>
      </c>
      <c r="AF2754" s="2" t="s">
        <v>161</v>
      </c>
      <c r="AG2754" t="s">
        <v>161</v>
      </c>
      <c r="AH2754" t="s">
        <v>161</v>
      </c>
      <c r="AI2754" s="2" t="s">
        <v>161</v>
      </c>
      <c r="AJ2754" s="2"/>
      <c r="AM2754" s="2"/>
      <c r="AN2754" s="2"/>
    </row>
    <row r="2755" spans="1:42" hidden="1">
      <c r="A2755" t="s">
        <v>180</v>
      </c>
      <c r="B2755" t="s">
        <v>180</v>
      </c>
      <c r="C2755" t="s">
        <v>2712</v>
      </c>
      <c r="D2755" t="s">
        <v>2713</v>
      </c>
      <c r="E2755" t="s">
        <v>161</v>
      </c>
      <c r="F2755" t="s">
        <v>2715</v>
      </c>
      <c r="G2755" s="1">
        <v>45292</v>
      </c>
      <c r="H2755" t="s">
        <v>161</v>
      </c>
      <c r="I2755" t="s">
        <v>161</v>
      </c>
      <c r="J2755" t="s">
        <v>161</v>
      </c>
      <c r="K2755" t="s">
        <v>161</v>
      </c>
      <c r="L2755" t="s">
        <v>161</v>
      </c>
      <c r="M2755" t="s">
        <v>161</v>
      </c>
      <c r="N2755" t="s">
        <v>161</v>
      </c>
      <c r="O2755" t="s">
        <v>161</v>
      </c>
      <c r="P2755" t="s">
        <v>161</v>
      </c>
      <c r="Q2755">
        <v>1862.5</v>
      </c>
      <c r="R2755" t="s">
        <v>161</v>
      </c>
      <c r="S2755">
        <v>19221</v>
      </c>
      <c r="T2755">
        <v>1862.5</v>
      </c>
      <c r="U2755" s="2">
        <v>23709</v>
      </c>
      <c r="V2755" t="s">
        <v>161</v>
      </c>
      <c r="W2755" t="s">
        <v>161</v>
      </c>
      <c r="X2755" t="s">
        <v>161</v>
      </c>
      <c r="Y2755" t="s">
        <v>161</v>
      </c>
      <c r="Z2755" t="s">
        <v>161</v>
      </c>
      <c r="AA2755" s="2" t="s">
        <v>161</v>
      </c>
      <c r="AB2755" s="2" t="s">
        <v>161</v>
      </c>
      <c r="AC2755" t="s">
        <v>161</v>
      </c>
      <c r="AD2755" t="s">
        <v>161</v>
      </c>
      <c r="AE2755" s="2" t="s">
        <v>161</v>
      </c>
      <c r="AF2755" s="2" t="s">
        <v>161</v>
      </c>
      <c r="AG2755" t="s">
        <v>161</v>
      </c>
      <c r="AH2755" t="s">
        <v>161</v>
      </c>
      <c r="AI2755" s="2" t="s">
        <v>161</v>
      </c>
      <c r="AJ2755" s="2"/>
      <c r="AM2755" s="2"/>
      <c r="AN2755" s="2"/>
    </row>
    <row r="2756" spans="1:42" hidden="1">
      <c r="A2756" t="s">
        <v>180</v>
      </c>
      <c r="B2756" t="s">
        <v>180</v>
      </c>
      <c r="C2756" t="s">
        <v>151</v>
      </c>
      <c r="D2756" t="s">
        <v>2725</v>
      </c>
      <c r="E2756" t="s">
        <v>161</v>
      </c>
      <c r="F2756" t="s">
        <v>2715</v>
      </c>
      <c r="G2756" s="1">
        <v>45292</v>
      </c>
      <c r="H2756" t="s">
        <v>161</v>
      </c>
      <c r="I2756" t="s">
        <v>161</v>
      </c>
      <c r="J2756" t="s">
        <v>161</v>
      </c>
      <c r="K2756" t="s">
        <v>161</v>
      </c>
      <c r="L2756" t="s">
        <v>161</v>
      </c>
      <c r="M2756" t="s">
        <v>161</v>
      </c>
      <c r="N2756" t="s">
        <v>161</v>
      </c>
      <c r="O2756" t="s">
        <v>161</v>
      </c>
      <c r="P2756" t="s">
        <v>161</v>
      </c>
      <c r="Q2756">
        <v>1069.9000000000001</v>
      </c>
      <c r="R2756" t="s">
        <v>161</v>
      </c>
      <c r="S2756">
        <v>19221</v>
      </c>
      <c r="T2756">
        <v>1066.82</v>
      </c>
      <c r="U2756" s="2">
        <v>23318</v>
      </c>
      <c r="V2756" t="s">
        <v>161</v>
      </c>
      <c r="W2756" t="s">
        <v>161</v>
      </c>
      <c r="X2756" t="s">
        <v>161</v>
      </c>
      <c r="Y2756" t="s">
        <v>161</v>
      </c>
      <c r="Z2756" t="s">
        <v>161</v>
      </c>
      <c r="AA2756" t="s">
        <v>161</v>
      </c>
      <c r="AB2756" t="s">
        <v>161</v>
      </c>
      <c r="AC2756" t="s">
        <v>161</v>
      </c>
      <c r="AD2756" t="s">
        <v>161</v>
      </c>
      <c r="AE2756" t="s">
        <v>161</v>
      </c>
      <c r="AF2756" t="s">
        <v>161</v>
      </c>
      <c r="AG2756" t="s">
        <v>161</v>
      </c>
      <c r="AH2756" t="s">
        <v>161</v>
      </c>
      <c r="AI2756" t="s">
        <v>161</v>
      </c>
    </row>
    <row r="2757" spans="1:42" hidden="1">
      <c r="A2757" t="s">
        <v>180</v>
      </c>
      <c r="B2757" t="s">
        <v>180</v>
      </c>
      <c r="C2757" t="s">
        <v>146</v>
      </c>
      <c r="D2757" t="s">
        <v>2749</v>
      </c>
      <c r="E2757" t="s">
        <v>161</v>
      </c>
      <c r="F2757" t="s">
        <v>2715</v>
      </c>
      <c r="G2757" s="1">
        <v>45292</v>
      </c>
      <c r="H2757" t="s">
        <v>161</v>
      </c>
      <c r="I2757" t="s">
        <v>161</v>
      </c>
      <c r="J2757" t="s">
        <v>161</v>
      </c>
      <c r="K2757" t="s">
        <v>161</v>
      </c>
      <c r="L2757" t="s">
        <v>161</v>
      </c>
      <c r="M2757" t="s">
        <v>161</v>
      </c>
      <c r="N2757" t="s">
        <v>161</v>
      </c>
      <c r="O2757" t="s">
        <v>161</v>
      </c>
      <c r="P2757" t="s">
        <v>161</v>
      </c>
      <c r="Q2757">
        <v>836</v>
      </c>
      <c r="R2757" t="s">
        <v>161</v>
      </c>
      <c r="S2757">
        <v>19221</v>
      </c>
      <c r="T2757">
        <v>836</v>
      </c>
      <c r="U2757" s="2">
        <v>25388</v>
      </c>
      <c r="V2757" t="s">
        <v>161</v>
      </c>
      <c r="W2757" t="s">
        <v>161</v>
      </c>
      <c r="X2757" t="s">
        <v>161</v>
      </c>
      <c r="Y2757" t="s">
        <v>161</v>
      </c>
      <c r="Z2757" t="s">
        <v>161</v>
      </c>
      <c r="AA2757" s="2" t="s">
        <v>161</v>
      </c>
      <c r="AB2757" s="2" t="s">
        <v>161</v>
      </c>
      <c r="AC2757" t="s">
        <v>161</v>
      </c>
      <c r="AD2757" t="s">
        <v>161</v>
      </c>
      <c r="AE2757" s="2" t="s">
        <v>161</v>
      </c>
      <c r="AF2757" s="2" t="s">
        <v>161</v>
      </c>
      <c r="AG2757" t="s">
        <v>161</v>
      </c>
      <c r="AH2757" t="s">
        <v>161</v>
      </c>
      <c r="AI2757" s="2" t="s">
        <v>161</v>
      </c>
      <c r="AJ2757" s="2"/>
      <c r="AM2757" s="2"/>
      <c r="AN2757" s="2"/>
    </row>
    <row r="2758" spans="1:42" hidden="1">
      <c r="A2758" t="s">
        <v>180</v>
      </c>
      <c r="B2758" t="s">
        <v>180</v>
      </c>
      <c r="C2758" t="s">
        <v>2747</v>
      </c>
      <c r="D2758" t="s">
        <v>2748</v>
      </c>
      <c r="E2758" t="s">
        <v>161</v>
      </c>
      <c r="F2758" t="s">
        <v>2715</v>
      </c>
      <c r="G2758" s="1">
        <v>45292</v>
      </c>
      <c r="H2758" t="s">
        <v>161</v>
      </c>
      <c r="I2758" t="s">
        <v>161</v>
      </c>
      <c r="J2758" t="s">
        <v>161</v>
      </c>
      <c r="K2758" t="s">
        <v>161</v>
      </c>
      <c r="L2758" t="s">
        <v>161</v>
      </c>
      <c r="M2758" t="s">
        <v>161</v>
      </c>
      <c r="N2758" t="s">
        <v>161</v>
      </c>
      <c r="O2758" t="s">
        <v>161</v>
      </c>
      <c r="P2758" t="s">
        <v>161</v>
      </c>
      <c r="Q2758">
        <v>361.7</v>
      </c>
      <c r="R2758" t="s">
        <v>161</v>
      </c>
      <c r="S2758">
        <v>19221</v>
      </c>
      <c r="T2758">
        <v>361.7</v>
      </c>
      <c r="U2758" s="2">
        <v>27699</v>
      </c>
      <c r="V2758" t="s">
        <v>161</v>
      </c>
      <c r="W2758" t="s">
        <v>161</v>
      </c>
      <c r="X2758" t="s">
        <v>161</v>
      </c>
      <c r="Y2758" t="s">
        <v>161</v>
      </c>
      <c r="Z2758" t="s">
        <v>161</v>
      </c>
      <c r="AA2758" s="2" t="s">
        <v>161</v>
      </c>
      <c r="AB2758" s="2" t="s">
        <v>161</v>
      </c>
      <c r="AC2758" t="s">
        <v>161</v>
      </c>
      <c r="AD2758" t="s">
        <v>161</v>
      </c>
      <c r="AE2758" s="2" t="s">
        <v>161</v>
      </c>
      <c r="AF2758" s="2" t="s">
        <v>161</v>
      </c>
      <c r="AG2758" t="s">
        <v>161</v>
      </c>
      <c r="AH2758" t="s">
        <v>161</v>
      </c>
      <c r="AI2758" s="2" t="s">
        <v>161</v>
      </c>
      <c r="AJ2758" s="2"/>
      <c r="AM2758" s="2"/>
      <c r="AN2758" s="2"/>
    </row>
    <row r="2759" spans="1:42" hidden="1">
      <c r="A2759" t="s">
        <v>180</v>
      </c>
      <c r="B2759" t="s">
        <v>180</v>
      </c>
      <c r="C2759" t="s">
        <v>2716</v>
      </c>
      <c r="D2759" t="s">
        <v>2717</v>
      </c>
      <c r="E2759" t="s">
        <v>161</v>
      </c>
      <c r="F2759" t="s">
        <v>2715</v>
      </c>
      <c r="G2759" s="1">
        <v>45292</v>
      </c>
      <c r="H2759" t="s">
        <v>161</v>
      </c>
      <c r="I2759" t="s">
        <v>161</v>
      </c>
      <c r="J2759" t="s">
        <v>161</v>
      </c>
      <c r="K2759" t="s">
        <v>161</v>
      </c>
      <c r="L2759" t="s">
        <v>161</v>
      </c>
      <c r="M2759" t="s">
        <v>161</v>
      </c>
      <c r="N2759" t="s">
        <v>161</v>
      </c>
      <c r="O2759" t="s">
        <v>161</v>
      </c>
      <c r="P2759" t="s">
        <v>161</v>
      </c>
      <c r="Q2759">
        <v>432.3</v>
      </c>
      <c r="R2759" t="s">
        <v>161</v>
      </c>
      <c r="S2759">
        <v>19221</v>
      </c>
      <c r="T2759">
        <v>432.29</v>
      </c>
      <c r="U2759" s="2">
        <v>25722</v>
      </c>
      <c r="V2759" t="s">
        <v>161</v>
      </c>
      <c r="W2759" t="s">
        <v>161</v>
      </c>
      <c r="X2759" s="2" t="s">
        <v>161</v>
      </c>
      <c r="Y2759" t="s">
        <v>161</v>
      </c>
      <c r="Z2759" t="s">
        <v>161</v>
      </c>
      <c r="AA2759" s="2" t="s">
        <v>161</v>
      </c>
      <c r="AB2759" s="2" t="s">
        <v>161</v>
      </c>
      <c r="AC2759" t="s">
        <v>161</v>
      </c>
      <c r="AD2759" t="s">
        <v>161</v>
      </c>
      <c r="AE2759" s="2" t="s">
        <v>161</v>
      </c>
      <c r="AF2759" s="2" t="s">
        <v>161</v>
      </c>
      <c r="AG2759" t="s">
        <v>161</v>
      </c>
      <c r="AH2759" t="s">
        <v>161</v>
      </c>
      <c r="AI2759" s="2" t="s">
        <v>161</v>
      </c>
      <c r="AJ2759" s="2"/>
      <c r="AM2759" s="2"/>
      <c r="AN2759" s="2"/>
    </row>
    <row r="2760" spans="1:42">
      <c r="A2760" t="s">
        <v>171</v>
      </c>
      <c r="B2760" t="s">
        <v>171</v>
      </c>
      <c r="C2760" t="s">
        <v>115</v>
      </c>
      <c r="D2760" t="s">
        <v>2719</v>
      </c>
      <c r="E2760" t="s">
        <v>161</v>
      </c>
      <c r="F2760" t="s">
        <v>2711</v>
      </c>
      <c r="G2760" s="1">
        <v>45292</v>
      </c>
      <c r="H2760" t="s">
        <v>161</v>
      </c>
      <c r="I2760" t="s">
        <v>161</v>
      </c>
      <c r="J2760" t="s">
        <v>161</v>
      </c>
      <c r="K2760" t="s">
        <v>161</v>
      </c>
      <c r="L2760" t="s">
        <v>161</v>
      </c>
      <c r="M2760" t="s">
        <v>161</v>
      </c>
      <c r="N2760" t="s">
        <v>161</v>
      </c>
      <c r="O2760" t="s">
        <v>161</v>
      </c>
      <c r="P2760" t="s">
        <v>161</v>
      </c>
      <c r="Q2760">
        <v>2944.25</v>
      </c>
      <c r="R2760" t="s">
        <v>161</v>
      </c>
      <c r="S2760">
        <v>4645.8100000000004</v>
      </c>
      <c r="T2760">
        <v>2944.25</v>
      </c>
      <c r="U2760" s="2">
        <v>30551</v>
      </c>
      <c r="V2760" t="s">
        <v>161</v>
      </c>
      <c r="W2760" t="s">
        <v>161</v>
      </c>
      <c r="X2760" t="s">
        <v>161</v>
      </c>
      <c r="Y2760" t="s">
        <v>161</v>
      </c>
      <c r="Z2760" t="s">
        <v>161</v>
      </c>
      <c r="AA2760" t="s">
        <v>161</v>
      </c>
      <c r="AB2760" t="s">
        <v>161</v>
      </c>
      <c r="AC2760" t="s">
        <v>161</v>
      </c>
      <c r="AD2760" t="s">
        <v>161</v>
      </c>
      <c r="AE2760" t="s">
        <v>161</v>
      </c>
      <c r="AF2760" t="s">
        <v>161</v>
      </c>
      <c r="AG2760" t="s">
        <v>161</v>
      </c>
      <c r="AH2760" t="s">
        <v>161</v>
      </c>
      <c r="AI2760" t="s">
        <v>161</v>
      </c>
    </row>
    <row r="2761" spans="1:42" hidden="1">
      <c r="A2761" t="s">
        <v>171</v>
      </c>
      <c r="B2761" t="s">
        <v>171</v>
      </c>
      <c r="C2761" t="s">
        <v>2721</v>
      </c>
      <c r="D2761" t="s">
        <v>2721</v>
      </c>
      <c r="E2761" t="s">
        <v>161</v>
      </c>
      <c r="F2761" t="s">
        <v>2711</v>
      </c>
      <c r="G2761" s="1">
        <v>45292</v>
      </c>
      <c r="H2761" t="s">
        <v>161</v>
      </c>
      <c r="I2761" t="s">
        <v>161</v>
      </c>
      <c r="J2761" t="s">
        <v>161</v>
      </c>
      <c r="K2761" t="s">
        <v>161</v>
      </c>
      <c r="L2761" t="s">
        <v>161</v>
      </c>
      <c r="M2761" t="s">
        <v>161</v>
      </c>
      <c r="N2761" t="s">
        <v>161</v>
      </c>
      <c r="O2761" t="s">
        <v>161</v>
      </c>
      <c r="P2761" t="s">
        <v>161</v>
      </c>
      <c r="Q2761">
        <v>547.67999999999995</v>
      </c>
      <c r="R2761" t="s">
        <v>161</v>
      </c>
      <c r="S2761">
        <v>4645.8100000000004</v>
      </c>
      <c r="T2761">
        <v>547.67999999999995</v>
      </c>
      <c r="U2761" s="2">
        <v>30222</v>
      </c>
      <c r="V2761" t="s">
        <v>161</v>
      </c>
      <c r="W2761" t="s">
        <v>161</v>
      </c>
      <c r="X2761" t="s">
        <v>161</v>
      </c>
      <c r="Y2761" t="s">
        <v>161</v>
      </c>
      <c r="Z2761" t="s">
        <v>161</v>
      </c>
      <c r="AA2761" t="s">
        <v>161</v>
      </c>
      <c r="AB2761" t="s">
        <v>161</v>
      </c>
      <c r="AC2761" t="s">
        <v>161</v>
      </c>
      <c r="AD2761" t="s">
        <v>161</v>
      </c>
      <c r="AE2761" t="s">
        <v>161</v>
      </c>
      <c r="AF2761" t="s">
        <v>161</v>
      </c>
      <c r="AG2761" t="s">
        <v>161</v>
      </c>
      <c r="AH2761" t="s">
        <v>161</v>
      </c>
      <c r="AI2761" t="s">
        <v>161</v>
      </c>
    </row>
    <row r="2762" spans="1:42" hidden="1">
      <c r="A2762" t="s">
        <v>171</v>
      </c>
      <c r="B2762" t="s">
        <v>171</v>
      </c>
      <c r="C2762" t="s">
        <v>2758</v>
      </c>
      <c r="D2762" t="s">
        <v>2759</v>
      </c>
      <c r="E2762" t="s">
        <v>161</v>
      </c>
      <c r="F2762" t="s">
        <v>2728</v>
      </c>
      <c r="G2762" s="1">
        <v>45292</v>
      </c>
      <c r="H2762" t="s">
        <v>161</v>
      </c>
      <c r="I2762" t="s">
        <v>161</v>
      </c>
      <c r="J2762" t="s">
        <v>161</v>
      </c>
      <c r="K2762" t="s">
        <v>161</v>
      </c>
      <c r="L2762" t="s">
        <v>161</v>
      </c>
      <c r="M2762" t="s">
        <v>161</v>
      </c>
      <c r="N2762" t="s">
        <v>161</v>
      </c>
      <c r="O2762" t="s">
        <v>161</v>
      </c>
      <c r="P2762" t="s">
        <v>161</v>
      </c>
      <c r="Q2762">
        <v>41.21</v>
      </c>
      <c r="R2762" t="s">
        <v>161</v>
      </c>
      <c r="S2762">
        <v>4645.8100000000004</v>
      </c>
      <c r="T2762">
        <v>41.21</v>
      </c>
      <c r="U2762" s="2">
        <v>29000</v>
      </c>
      <c r="V2762" t="s">
        <v>161</v>
      </c>
      <c r="W2762" t="s">
        <v>161</v>
      </c>
      <c r="X2762" t="s">
        <v>161</v>
      </c>
      <c r="Y2762" t="s">
        <v>161</v>
      </c>
      <c r="Z2762" t="s">
        <v>161</v>
      </c>
      <c r="AA2762" t="s">
        <v>161</v>
      </c>
      <c r="AB2762" t="s">
        <v>161</v>
      </c>
      <c r="AC2762" t="s">
        <v>161</v>
      </c>
      <c r="AD2762" t="s">
        <v>161</v>
      </c>
      <c r="AE2762" t="s">
        <v>161</v>
      </c>
      <c r="AF2762" t="s">
        <v>161</v>
      </c>
      <c r="AG2762" t="s">
        <v>161</v>
      </c>
      <c r="AH2762" t="s">
        <v>161</v>
      </c>
      <c r="AI2762" t="s">
        <v>161</v>
      </c>
    </row>
    <row r="2763" spans="1:42" hidden="1">
      <c r="A2763" t="s">
        <v>171</v>
      </c>
      <c r="B2763" t="s">
        <v>171</v>
      </c>
      <c r="C2763" t="s">
        <v>2729</v>
      </c>
      <c r="D2763" t="s">
        <v>2730</v>
      </c>
      <c r="E2763" t="s">
        <v>161</v>
      </c>
      <c r="F2763" t="s">
        <v>2728</v>
      </c>
      <c r="G2763" s="1">
        <v>45292</v>
      </c>
      <c r="H2763" t="s">
        <v>161</v>
      </c>
      <c r="I2763" t="s">
        <v>161</v>
      </c>
      <c r="J2763" t="s">
        <v>161</v>
      </c>
      <c r="K2763" t="s">
        <v>161</v>
      </c>
      <c r="L2763" t="s">
        <v>161</v>
      </c>
      <c r="M2763" t="s">
        <v>161</v>
      </c>
      <c r="N2763" t="s">
        <v>161</v>
      </c>
      <c r="O2763" t="s">
        <v>161</v>
      </c>
      <c r="P2763" t="s">
        <v>161</v>
      </c>
      <c r="Q2763">
        <v>166.19</v>
      </c>
      <c r="R2763" t="s">
        <v>161</v>
      </c>
      <c r="S2763">
        <v>4645.8100000000004</v>
      </c>
      <c r="T2763">
        <v>166.19</v>
      </c>
      <c r="U2763" s="2">
        <v>28205</v>
      </c>
      <c r="V2763" t="s">
        <v>161</v>
      </c>
      <c r="W2763" t="s">
        <v>161</v>
      </c>
      <c r="X2763" t="s">
        <v>161</v>
      </c>
      <c r="Y2763" t="s">
        <v>161</v>
      </c>
      <c r="Z2763" t="s">
        <v>161</v>
      </c>
      <c r="AA2763" t="s">
        <v>161</v>
      </c>
      <c r="AB2763" t="s">
        <v>161</v>
      </c>
      <c r="AC2763" t="s">
        <v>161</v>
      </c>
      <c r="AD2763" s="2" t="s">
        <v>161</v>
      </c>
      <c r="AE2763" t="s">
        <v>161</v>
      </c>
      <c r="AF2763" t="s">
        <v>161</v>
      </c>
      <c r="AG2763" t="s">
        <v>161</v>
      </c>
      <c r="AH2763" s="2" t="s">
        <v>161</v>
      </c>
      <c r="AI2763" t="s">
        <v>161</v>
      </c>
      <c r="AL2763" s="2"/>
      <c r="AP2763" s="2"/>
    </row>
    <row r="2764" spans="1:42" hidden="1">
      <c r="A2764" t="s">
        <v>171</v>
      </c>
      <c r="B2764" t="s">
        <v>171</v>
      </c>
      <c r="C2764" t="s">
        <v>2726</v>
      </c>
      <c r="D2764" t="s">
        <v>2727</v>
      </c>
      <c r="E2764" t="s">
        <v>161</v>
      </c>
      <c r="F2764" t="s">
        <v>2728</v>
      </c>
      <c r="G2764" s="1">
        <v>45292</v>
      </c>
      <c r="H2764" t="s">
        <v>161</v>
      </c>
      <c r="I2764" t="s">
        <v>161</v>
      </c>
      <c r="J2764" t="s">
        <v>161</v>
      </c>
      <c r="K2764" t="s">
        <v>161</v>
      </c>
      <c r="L2764" t="s">
        <v>161</v>
      </c>
      <c r="M2764" t="s">
        <v>161</v>
      </c>
      <c r="N2764" t="s">
        <v>161</v>
      </c>
      <c r="O2764" t="s">
        <v>161</v>
      </c>
      <c r="P2764" t="s">
        <v>161</v>
      </c>
      <c r="Q2764">
        <v>5.83</v>
      </c>
      <c r="R2764" t="s">
        <v>161</v>
      </c>
      <c r="S2764">
        <v>4645.8100000000004</v>
      </c>
      <c r="T2764">
        <v>5.83</v>
      </c>
      <c r="U2764" s="2">
        <v>31000</v>
      </c>
      <c r="V2764" t="s">
        <v>161</v>
      </c>
      <c r="W2764" t="s">
        <v>161</v>
      </c>
      <c r="X2764" t="s">
        <v>161</v>
      </c>
      <c r="Y2764" t="s">
        <v>161</v>
      </c>
      <c r="Z2764" t="s">
        <v>161</v>
      </c>
      <c r="AA2764" t="s">
        <v>161</v>
      </c>
      <c r="AB2764" t="s">
        <v>161</v>
      </c>
      <c r="AC2764" t="s">
        <v>161</v>
      </c>
      <c r="AD2764" s="2" t="s">
        <v>161</v>
      </c>
      <c r="AE2764" t="s">
        <v>161</v>
      </c>
      <c r="AF2764" t="s">
        <v>161</v>
      </c>
      <c r="AG2764" t="s">
        <v>161</v>
      </c>
      <c r="AH2764" s="2" t="s">
        <v>161</v>
      </c>
      <c r="AI2764" t="s">
        <v>161</v>
      </c>
      <c r="AL2764" s="2"/>
      <c r="AP2764" s="2"/>
    </row>
    <row r="2765" spans="1:42">
      <c r="A2765" t="s">
        <v>171</v>
      </c>
      <c r="B2765" t="s">
        <v>171</v>
      </c>
      <c r="C2765" t="s">
        <v>2712</v>
      </c>
      <c r="D2765" t="s">
        <v>2713</v>
      </c>
      <c r="E2765" t="s">
        <v>161</v>
      </c>
      <c r="F2765" t="s">
        <v>2715</v>
      </c>
      <c r="G2765" s="1">
        <v>45292</v>
      </c>
      <c r="H2765" t="s">
        <v>161</v>
      </c>
      <c r="I2765" t="s">
        <v>161</v>
      </c>
      <c r="J2765" t="s">
        <v>161</v>
      </c>
      <c r="K2765" t="s">
        <v>161</v>
      </c>
      <c r="L2765" t="s">
        <v>161</v>
      </c>
      <c r="M2765" t="s">
        <v>161</v>
      </c>
      <c r="N2765" t="s">
        <v>161</v>
      </c>
      <c r="O2765" t="s">
        <v>161</v>
      </c>
      <c r="P2765" t="s">
        <v>161</v>
      </c>
      <c r="Q2765">
        <v>325.38</v>
      </c>
      <c r="R2765" t="s">
        <v>161</v>
      </c>
      <c r="S2765">
        <v>4645.8100000000004</v>
      </c>
      <c r="T2765">
        <v>325.38</v>
      </c>
      <c r="U2765" s="2">
        <v>30385</v>
      </c>
      <c r="V2765" t="s">
        <v>161</v>
      </c>
      <c r="W2765" t="s">
        <v>161</v>
      </c>
      <c r="X2765" t="s">
        <v>161</v>
      </c>
      <c r="Y2765" t="s">
        <v>161</v>
      </c>
      <c r="Z2765" t="s">
        <v>161</v>
      </c>
      <c r="AA2765" t="s">
        <v>161</v>
      </c>
      <c r="AB2765" t="s">
        <v>161</v>
      </c>
      <c r="AC2765" t="s">
        <v>161</v>
      </c>
      <c r="AD2765" s="2" t="s">
        <v>161</v>
      </c>
      <c r="AE2765" t="s">
        <v>161</v>
      </c>
      <c r="AF2765" t="s">
        <v>161</v>
      </c>
      <c r="AG2765" t="s">
        <v>161</v>
      </c>
      <c r="AH2765" s="2" t="s">
        <v>161</v>
      </c>
      <c r="AI2765" t="s">
        <v>161</v>
      </c>
      <c r="AL2765" s="2"/>
      <c r="AP2765" s="2"/>
    </row>
    <row r="2766" spans="1:42" hidden="1">
      <c r="A2766" t="s">
        <v>171</v>
      </c>
      <c r="B2766" t="s">
        <v>171</v>
      </c>
      <c r="C2766" t="s">
        <v>129</v>
      </c>
      <c r="D2766" t="s">
        <v>2755</v>
      </c>
      <c r="E2766" t="s">
        <v>161</v>
      </c>
      <c r="F2766" t="s">
        <v>2715</v>
      </c>
      <c r="G2766" s="1">
        <v>45292</v>
      </c>
      <c r="H2766" t="s">
        <v>161</v>
      </c>
      <c r="I2766" t="s">
        <v>161</v>
      </c>
      <c r="J2766" t="s">
        <v>161</v>
      </c>
      <c r="K2766" t="s">
        <v>161</v>
      </c>
      <c r="L2766" t="s">
        <v>161</v>
      </c>
      <c r="M2766" t="s">
        <v>161</v>
      </c>
      <c r="N2766" t="s">
        <v>161</v>
      </c>
      <c r="O2766" t="s">
        <v>161</v>
      </c>
      <c r="P2766" t="s">
        <v>161</v>
      </c>
      <c r="Q2766">
        <v>457.61</v>
      </c>
      <c r="R2766" t="s">
        <v>161</v>
      </c>
      <c r="S2766">
        <v>4645.8100000000004</v>
      </c>
      <c r="T2766">
        <v>457.61</v>
      </c>
      <c r="U2766" s="2">
        <v>29496</v>
      </c>
      <c r="V2766" t="s">
        <v>161</v>
      </c>
      <c r="W2766" t="s">
        <v>161</v>
      </c>
      <c r="X2766" t="s">
        <v>161</v>
      </c>
      <c r="Y2766" t="s">
        <v>161</v>
      </c>
      <c r="Z2766" t="s">
        <v>161</v>
      </c>
      <c r="AA2766" t="s">
        <v>161</v>
      </c>
      <c r="AB2766" t="s">
        <v>161</v>
      </c>
      <c r="AC2766" t="s">
        <v>161</v>
      </c>
      <c r="AD2766" s="2" t="s">
        <v>161</v>
      </c>
      <c r="AE2766" t="s">
        <v>161</v>
      </c>
      <c r="AF2766" t="s">
        <v>161</v>
      </c>
      <c r="AG2766" t="s">
        <v>161</v>
      </c>
      <c r="AH2766" s="2" t="s">
        <v>161</v>
      </c>
      <c r="AI2766" t="s">
        <v>161</v>
      </c>
      <c r="AL2766" s="2"/>
      <c r="AP2766" s="2"/>
    </row>
    <row r="2767" spans="1:42" hidden="1">
      <c r="A2767" t="s">
        <v>171</v>
      </c>
      <c r="B2767" t="s">
        <v>171</v>
      </c>
      <c r="C2767" t="s">
        <v>151</v>
      </c>
      <c r="D2767" t="s">
        <v>2725</v>
      </c>
      <c r="E2767" t="s">
        <v>161</v>
      </c>
      <c r="F2767" t="s">
        <v>2715</v>
      </c>
      <c r="G2767" s="1">
        <v>45292</v>
      </c>
      <c r="H2767" t="s">
        <v>161</v>
      </c>
      <c r="I2767" t="s">
        <v>161</v>
      </c>
      <c r="J2767" t="s">
        <v>161</v>
      </c>
      <c r="K2767" t="s">
        <v>161</v>
      </c>
      <c r="L2767" t="s">
        <v>161</v>
      </c>
      <c r="M2767" t="s">
        <v>161</v>
      </c>
      <c r="N2767" t="s">
        <v>161</v>
      </c>
      <c r="O2767" t="s">
        <v>161</v>
      </c>
      <c r="P2767" t="s">
        <v>161</v>
      </c>
      <c r="Q2767">
        <v>19.829999999999998</v>
      </c>
      <c r="R2767" t="s">
        <v>161</v>
      </c>
      <c r="S2767">
        <v>4645.8100000000004</v>
      </c>
      <c r="T2767">
        <v>19.829999999999998</v>
      </c>
      <c r="U2767" s="2">
        <v>28846</v>
      </c>
      <c r="V2767" t="s">
        <v>161</v>
      </c>
      <c r="W2767" t="s">
        <v>161</v>
      </c>
      <c r="X2767" t="s">
        <v>161</v>
      </c>
      <c r="Y2767" t="s">
        <v>161</v>
      </c>
      <c r="Z2767" t="s">
        <v>161</v>
      </c>
      <c r="AA2767" t="s">
        <v>161</v>
      </c>
      <c r="AB2767" t="s">
        <v>161</v>
      </c>
      <c r="AC2767" t="s">
        <v>161</v>
      </c>
      <c r="AD2767" s="2" t="s">
        <v>161</v>
      </c>
      <c r="AE2767" t="s">
        <v>161</v>
      </c>
      <c r="AF2767" t="s">
        <v>161</v>
      </c>
      <c r="AG2767" t="s">
        <v>161</v>
      </c>
      <c r="AH2767" s="2" t="s">
        <v>161</v>
      </c>
      <c r="AI2767" t="s">
        <v>161</v>
      </c>
      <c r="AL2767" s="2"/>
      <c r="AP2767" s="2"/>
    </row>
    <row r="2768" spans="1:42" hidden="1">
      <c r="A2768" t="s">
        <v>171</v>
      </c>
      <c r="B2768" t="s">
        <v>171</v>
      </c>
      <c r="C2768" t="s">
        <v>146</v>
      </c>
      <c r="D2768" t="s">
        <v>2749</v>
      </c>
      <c r="E2768" t="s">
        <v>161</v>
      </c>
      <c r="F2768" t="s">
        <v>2715</v>
      </c>
      <c r="G2768" s="1">
        <v>45292</v>
      </c>
      <c r="H2768" t="s">
        <v>161</v>
      </c>
      <c r="I2768" t="s">
        <v>161</v>
      </c>
      <c r="J2768" t="s">
        <v>161</v>
      </c>
      <c r="K2768" t="s">
        <v>161</v>
      </c>
      <c r="L2768" t="s">
        <v>161</v>
      </c>
      <c r="M2768" t="s">
        <v>161</v>
      </c>
      <c r="N2768" t="s">
        <v>161</v>
      </c>
      <c r="O2768" t="s">
        <v>161</v>
      </c>
      <c r="P2768" t="s">
        <v>161</v>
      </c>
      <c r="Q2768">
        <v>96.04</v>
      </c>
      <c r="R2768" t="s">
        <v>161</v>
      </c>
      <c r="S2768">
        <v>4645.8100000000004</v>
      </c>
      <c r="T2768">
        <v>96.04</v>
      </c>
      <c r="U2768" s="2">
        <v>30192</v>
      </c>
      <c r="V2768" t="s">
        <v>161</v>
      </c>
      <c r="W2768" t="s">
        <v>161</v>
      </c>
      <c r="X2768" t="s">
        <v>161</v>
      </c>
      <c r="Y2768" t="s">
        <v>161</v>
      </c>
      <c r="Z2768" t="s">
        <v>161</v>
      </c>
      <c r="AA2768" t="s">
        <v>161</v>
      </c>
      <c r="AB2768" t="s">
        <v>161</v>
      </c>
      <c r="AC2768" t="s">
        <v>161</v>
      </c>
      <c r="AD2768" s="2" t="s">
        <v>161</v>
      </c>
      <c r="AE2768" t="s">
        <v>161</v>
      </c>
      <c r="AF2768" t="s">
        <v>161</v>
      </c>
      <c r="AG2768" t="s">
        <v>161</v>
      </c>
      <c r="AH2768" s="2" t="s">
        <v>161</v>
      </c>
      <c r="AI2768" t="s">
        <v>161</v>
      </c>
      <c r="AL2768" s="2"/>
      <c r="AP2768" s="2"/>
    </row>
    <row r="2769" spans="1:42" hidden="1">
      <c r="A2769" t="s">
        <v>171</v>
      </c>
      <c r="B2769" t="s">
        <v>171</v>
      </c>
      <c r="C2769" t="s">
        <v>2716</v>
      </c>
      <c r="D2769" t="s">
        <v>2717</v>
      </c>
      <c r="E2769" t="s">
        <v>161</v>
      </c>
      <c r="F2769" t="s">
        <v>2715</v>
      </c>
      <c r="G2769" s="1">
        <v>45292</v>
      </c>
      <c r="H2769" t="s">
        <v>161</v>
      </c>
      <c r="I2769" t="s">
        <v>161</v>
      </c>
      <c r="J2769" t="s">
        <v>161</v>
      </c>
      <c r="K2769" t="s">
        <v>161</v>
      </c>
      <c r="L2769" t="s">
        <v>161</v>
      </c>
      <c r="M2769" t="s">
        <v>161</v>
      </c>
      <c r="N2769" t="s">
        <v>161</v>
      </c>
      <c r="O2769" t="s">
        <v>161</v>
      </c>
      <c r="P2769" t="s">
        <v>161</v>
      </c>
      <c r="Q2769">
        <v>41.79</v>
      </c>
      <c r="R2769" t="s">
        <v>161</v>
      </c>
      <c r="S2769">
        <v>4645.8100000000004</v>
      </c>
      <c r="T2769">
        <v>41.79</v>
      </c>
      <c r="U2769" s="2">
        <v>26757</v>
      </c>
      <c r="V2769" t="s">
        <v>161</v>
      </c>
      <c r="W2769" t="s">
        <v>161</v>
      </c>
      <c r="X2769" t="s">
        <v>161</v>
      </c>
      <c r="Y2769" t="s">
        <v>161</v>
      </c>
      <c r="Z2769" t="s">
        <v>161</v>
      </c>
      <c r="AA2769" t="s">
        <v>161</v>
      </c>
      <c r="AB2769" t="s">
        <v>161</v>
      </c>
      <c r="AC2769" t="s">
        <v>161</v>
      </c>
      <c r="AD2769" s="2" t="s">
        <v>161</v>
      </c>
      <c r="AE2769" t="s">
        <v>161</v>
      </c>
      <c r="AF2769" t="s">
        <v>161</v>
      </c>
      <c r="AG2769" t="s">
        <v>161</v>
      </c>
      <c r="AH2769" t="s">
        <v>161</v>
      </c>
      <c r="AI2769" t="s">
        <v>161</v>
      </c>
      <c r="AP2769" s="2"/>
    </row>
    <row r="2770" spans="1:42" hidden="1">
      <c r="A2770" t="s">
        <v>152</v>
      </c>
      <c r="B2770" t="s">
        <v>153</v>
      </c>
      <c r="C2770" t="s">
        <v>2694</v>
      </c>
      <c r="D2770" t="s">
        <v>2708</v>
      </c>
      <c r="E2770" t="s">
        <v>2781</v>
      </c>
      <c r="F2770" t="s">
        <v>2708</v>
      </c>
      <c r="G2770" s="1">
        <v>44197</v>
      </c>
      <c r="H2770">
        <v>2.9787234042553199</v>
      </c>
      <c r="I2770" t="s">
        <v>161</v>
      </c>
      <c r="J2770" t="s">
        <v>161</v>
      </c>
      <c r="K2770" t="s">
        <v>161</v>
      </c>
      <c r="L2770" t="s">
        <v>161</v>
      </c>
      <c r="M2770" t="s">
        <v>161</v>
      </c>
      <c r="N2770" t="s">
        <v>161</v>
      </c>
      <c r="O2770" t="s">
        <v>161</v>
      </c>
      <c r="P2770" t="s">
        <v>161</v>
      </c>
      <c r="Q2770" t="s">
        <v>161</v>
      </c>
      <c r="R2770" t="s">
        <v>161</v>
      </c>
      <c r="S2770">
        <v>16374.5</v>
      </c>
      <c r="T2770" t="s">
        <v>161</v>
      </c>
      <c r="U2770" t="s">
        <v>161</v>
      </c>
      <c r="V2770" t="s">
        <v>161</v>
      </c>
      <c r="W2770" t="s">
        <v>161</v>
      </c>
      <c r="X2770" t="s">
        <v>161</v>
      </c>
      <c r="Y2770" s="2">
        <v>309660</v>
      </c>
      <c r="Z2770" t="s">
        <v>161</v>
      </c>
      <c r="AA2770" t="s">
        <v>161</v>
      </c>
      <c r="AB2770" t="s">
        <v>161</v>
      </c>
      <c r="AC2770" t="s">
        <v>161</v>
      </c>
      <c r="AD2770" s="2" t="s">
        <v>161</v>
      </c>
      <c r="AE2770" t="s">
        <v>161</v>
      </c>
      <c r="AF2770" t="s">
        <v>161</v>
      </c>
      <c r="AG2770" t="s">
        <v>161</v>
      </c>
      <c r="AH2770" s="2" t="s">
        <v>161</v>
      </c>
      <c r="AI2770" s="2">
        <v>80282</v>
      </c>
      <c r="AL2770" s="2"/>
      <c r="AP2770" s="2"/>
    </row>
    <row r="2771" spans="1:42" hidden="1">
      <c r="A2771" t="s">
        <v>152</v>
      </c>
      <c r="B2771" t="s">
        <v>153</v>
      </c>
      <c r="C2771" t="s">
        <v>2694</v>
      </c>
      <c r="D2771" t="s">
        <v>2708</v>
      </c>
      <c r="E2771" t="s">
        <v>2781</v>
      </c>
      <c r="F2771" t="s">
        <v>2708</v>
      </c>
      <c r="G2771" s="1">
        <v>45292</v>
      </c>
      <c r="H2771">
        <v>3.0082644628099202</v>
      </c>
      <c r="I2771" t="s">
        <v>161</v>
      </c>
      <c r="J2771" t="s">
        <v>161</v>
      </c>
      <c r="K2771" t="s">
        <v>161</v>
      </c>
      <c r="L2771" t="s">
        <v>161</v>
      </c>
      <c r="M2771" t="s">
        <v>161</v>
      </c>
      <c r="N2771" t="s">
        <v>161</v>
      </c>
      <c r="O2771" t="s">
        <v>161</v>
      </c>
      <c r="P2771" t="s">
        <v>161</v>
      </c>
      <c r="Q2771" t="s">
        <v>161</v>
      </c>
      <c r="R2771" t="s">
        <v>161</v>
      </c>
      <c r="S2771">
        <v>17235.96</v>
      </c>
      <c r="T2771" t="s">
        <v>161</v>
      </c>
      <c r="U2771" t="s">
        <v>161</v>
      </c>
      <c r="V2771" t="s">
        <v>161</v>
      </c>
      <c r="W2771" t="s">
        <v>161</v>
      </c>
      <c r="X2771" t="s">
        <v>161</v>
      </c>
      <c r="Y2771" s="2">
        <v>782458</v>
      </c>
      <c r="Z2771" t="s">
        <v>161</v>
      </c>
      <c r="AA2771" t="s">
        <v>161</v>
      </c>
      <c r="AB2771" t="s">
        <v>161</v>
      </c>
      <c r="AC2771" s="2">
        <v>219245</v>
      </c>
      <c r="AD2771" s="2" t="s">
        <v>161</v>
      </c>
      <c r="AE2771" t="s">
        <v>161</v>
      </c>
      <c r="AF2771" t="s">
        <v>161</v>
      </c>
      <c r="AG2771" s="2">
        <v>651697</v>
      </c>
      <c r="AH2771" s="2" t="s">
        <v>161</v>
      </c>
      <c r="AI2771" s="2">
        <v>216613</v>
      </c>
      <c r="AL2771" s="2"/>
      <c r="AP2771" s="2"/>
    </row>
    <row r="2772" spans="1:42" hidden="1">
      <c r="A2772" t="s">
        <v>152</v>
      </c>
      <c r="B2772" t="s">
        <v>153</v>
      </c>
      <c r="C2772" t="s">
        <v>129</v>
      </c>
      <c r="D2772" t="s">
        <v>2755</v>
      </c>
      <c r="E2772" t="s">
        <v>2781</v>
      </c>
      <c r="F2772" t="s">
        <v>2715</v>
      </c>
      <c r="G2772" s="1">
        <v>44197</v>
      </c>
      <c r="H2772">
        <v>2.9787234042553199</v>
      </c>
      <c r="I2772" t="s">
        <v>161</v>
      </c>
      <c r="J2772" t="s">
        <v>161</v>
      </c>
      <c r="K2772" t="s">
        <v>161</v>
      </c>
      <c r="L2772" t="s">
        <v>161</v>
      </c>
      <c r="M2772" t="s">
        <v>161</v>
      </c>
      <c r="N2772" t="s">
        <v>161</v>
      </c>
      <c r="O2772" t="s">
        <v>161</v>
      </c>
      <c r="P2772" t="s">
        <v>161</v>
      </c>
      <c r="Q2772">
        <v>16374.5</v>
      </c>
      <c r="R2772" t="s">
        <v>161</v>
      </c>
      <c r="S2772">
        <v>16374.5</v>
      </c>
      <c r="T2772">
        <v>16374.5</v>
      </c>
      <c r="U2772" t="s">
        <v>161</v>
      </c>
      <c r="V2772" t="s">
        <v>161</v>
      </c>
      <c r="W2772" t="s">
        <v>161</v>
      </c>
      <c r="X2772">
        <v>30.966000000000001</v>
      </c>
      <c r="Y2772" s="2">
        <v>309660</v>
      </c>
      <c r="Z2772" t="s">
        <v>161</v>
      </c>
      <c r="AA2772" t="s">
        <v>161</v>
      </c>
      <c r="AB2772" t="s">
        <v>161</v>
      </c>
      <c r="AC2772" t="s">
        <v>161</v>
      </c>
      <c r="AD2772" s="2" t="s">
        <v>161</v>
      </c>
      <c r="AE2772" t="s">
        <v>161</v>
      </c>
      <c r="AF2772" t="s">
        <v>161</v>
      </c>
      <c r="AG2772" t="s">
        <v>161</v>
      </c>
      <c r="AH2772" s="2" t="s">
        <v>161</v>
      </c>
      <c r="AI2772" s="2">
        <v>80282</v>
      </c>
      <c r="AL2772" s="2"/>
      <c r="AP2772" s="2"/>
    </row>
    <row r="2773" spans="1:42" hidden="1">
      <c r="A2773" t="s">
        <v>152</v>
      </c>
      <c r="B2773" t="s">
        <v>153</v>
      </c>
      <c r="C2773" t="s">
        <v>129</v>
      </c>
      <c r="D2773" t="s">
        <v>2755</v>
      </c>
      <c r="E2773" t="s">
        <v>2781</v>
      </c>
      <c r="F2773" t="s">
        <v>2715</v>
      </c>
      <c r="G2773" s="1">
        <v>45292</v>
      </c>
      <c r="H2773">
        <v>3.1181818181818199</v>
      </c>
      <c r="I2773" t="s">
        <v>161</v>
      </c>
      <c r="J2773" t="s">
        <v>161</v>
      </c>
      <c r="K2773" t="s">
        <v>161</v>
      </c>
      <c r="L2773" t="s">
        <v>161</v>
      </c>
      <c r="M2773" t="s">
        <v>161</v>
      </c>
      <c r="N2773" t="s">
        <v>161</v>
      </c>
      <c r="O2773" t="s">
        <v>161</v>
      </c>
      <c r="P2773" t="s">
        <v>161</v>
      </c>
      <c r="Q2773">
        <v>17167</v>
      </c>
      <c r="R2773" t="s">
        <v>161</v>
      </c>
      <c r="S2773">
        <v>17235.96</v>
      </c>
      <c r="T2773">
        <v>17115.5</v>
      </c>
      <c r="U2773" t="s">
        <v>161</v>
      </c>
      <c r="V2773" t="s">
        <v>161</v>
      </c>
      <c r="W2773" t="s">
        <v>161</v>
      </c>
      <c r="X2773">
        <v>78.876300000000001</v>
      </c>
      <c r="Y2773" s="2">
        <v>782458</v>
      </c>
      <c r="Z2773" t="s">
        <v>161</v>
      </c>
      <c r="AA2773" t="s">
        <v>161</v>
      </c>
      <c r="AB2773">
        <v>22.101199999999999</v>
      </c>
      <c r="AC2773" s="2">
        <v>219245</v>
      </c>
      <c r="AD2773" s="2" t="s">
        <v>161</v>
      </c>
      <c r="AE2773" t="s">
        <v>161</v>
      </c>
      <c r="AF2773">
        <v>65.672499999999999</v>
      </c>
      <c r="AG2773" s="2">
        <v>651697</v>
      </c>
      <c r="AH2773" s="2" t="s">
        <v>161</v>
      </c>
      <c r="AI2773" s="2">
        <v>216613</v>
      </c>
      <c r="AL2773" s="2"/>
      <c r="AP2773" s="2"/>
    </row>
    <row r="2774" spans="1:42" hidden="1">
      <c r="A2774" t="s">
        <v>152</v>
      </c>
      <c r="B2774" t="s">
        <v>153</v>
      </c>
      <c r="C2774" t="s">
        <v>151</v>
      </c>
      <c r="D2774" t="s">
        <v>2725</v>
      </c>
      <c r="E2774" t="s">
        <v>2781</v>
      </c>
      <c r="F2774" t="s">
        <v>2715</v>
      </c>
      <c r="G2774" s="1">
        <v>45292</v>
      </c>
      <c r="H2774">
        <v>2.0555555555555598</v>
      </c>
      <c r="I2774" t="s">
        <v>161</v>
      </c>
      <c r="J2774" t="s">
        <v>161</v>
      </c>
      <c r="K2774" t="s">
        <v>161</v>
      </c>
      <c r="L2774" t="s">
        <v>161</v>
      </c>
      <c r="M2774" t="s">
        <v>161</v>
      </c>
      <c r="N2774" t="s">
        <v>161</v>
      </c>
      <c r="O2774" t="s">
        <v>161</v>
      </c>
      <c r="P2774" t="s">
        <v>161</v>
      </c>
      <c r="Q2774">
        <v>68.959999999999994</v>
      </c>
      <c r="R2774" t="s">
        <v>161</v>
      </c>
      <c r="S2774">
        <v>17235.96</v>
      </c>
      <c r="T2774">
        <v>68.959999999999994</v>
      </c>
      <c r="U2774" t="s">
        <v>161</v>
      </c>
      <c r="V2774" t="s">
        <v>161</v>
      </c>
      <c r="W2774" t="s">
        <v>161</v>
      </c>
      <c r="X2774">
        <v>0</v>
      </c>
      <c r="Y2774" s="2">
        <v>782458</v>
      </c>
      <c r="Z2774" t="s">
        <v>161</v>
      </c>
      <c r="AA2774" t="s">
        <v>161</v>
      </c>
      <c r="AB2774">
        <v>0</v>
      </c>
      <c r="AC2774" s="2">
        <v>219245</v>
      </c>
      <c r="AD2774" s="2" t="s">
        <v>161</v>
      </c>
      <c r="AE2774" t="s">
        <v>161</v>
      </c>
      <c r="AF2774">
        <v>5.5556000000000001</v>
      </c>
      <c r="AG2774" s="2">
        <v>651697</v>
      </c>
      <c r="AH2774" t="s">
        <v>161</v>
      </c>
      <c r="AI2774" s="2">
        <v>216613</v>
      </c>
      <c r="AP2774" s="2"/>
    </row>
    <row r="2775" spans="1:42" hidden="1">
      <c r="A2775" t="s">
        <v>152</v>
      </c>
      <c r="B2775" t="s">
        <v>153</v>
      </c>
      <c r="C2775" t="s">
        <v>2716</v>
      </c>
      <c r="D2775" t="s">
        <v>2717</v>
      </c>
      <c r="E2775" t="s">
        <v>2781</v>
      </c>
      <c r="F2775" t="s">
        <v>2715</v>
      </c>
      <c r="G2775" s="1">
        <v>45292</v>
      </c>
      <c r="H2775">
        <v>1.25</v>
      </c>
      <c r="I2775" t="s">
        <v>161</v>
      </c>
      <c r="J2775" t="s">
        <v>161</v>
      </c>
      <c r="K2775" t="s">
        <v>161</v>
      </c>
      <c r="L2775" t="s">
        <v>161</v>
      </c>
      <c r="M2775" t="s">
        <v>161</v>
      </c>
      <c r="N2775" t="s">
        <v>161</v>
      </c>
      <c r="O2775" t="s">
        <v>161</v>
      </c>
      <c r="P2775" t="s">
        <v>161</v>
      </c>
      <c r="Q2775">
        <v>68.959999999999994</v>
      </c>
      <c r="R2775" t="s">
        <v>161</v>
      </c>
      <c r="S2775">
        <v>17235.96</v>
      </c>
      <c r="T2775">
        <v>68.959999999999994</v>
      </c>
      <c r="U2775" t="s">
        <v>161</v>
      </c>
      <c r="V2775" t="s">
        <v>161</v>
      </c>
      <c r="W2775" t="s">
        <v>161</v>
      </c>
      <c r="X2775">
        <v>0</v>
      </c>
      <c r="Y2775" s="2">
        <v>782458</v>
      </c>
      <c r="Z2775" t="s">
        <v>161</v>
      </c>
      <c r="AA2775" s="2" t="s">
        <v>161</v>
      </c>
      <c r="AB2775" s="2">
        <v>0</v>
      </c>
      <c r="AC2775" s="2">
        <v>219245</v>
      </c>
      <c r="AD2775" t="s">
        <v>161</v>
      </c>
      <c r="AE2775" s="2" t="s">
        <v>161</v>
      </c>
      <c r="AF2775" s="2">
        <v>0</v>
      </c>
      <c r="AG2775" s="2">
        <v>651697</v>
      </c>
      <c r="AH2775" t="s">
        <v>161</v>
      </c>
      <c r="AI2775" s="2">
        <v>216613</v>
      </c>
      <c r="AJ2775" s="2"/>
      <c r="AM2775" s="2"/>
      <c r="AN2775" s="2"/>
    </row>
    <row r="2776" spans="1:42" hidden="1">
      <c r="A2776" t="s">
        <v>152</v>
      </c>
      <c r="B2776" t="s">
        <v>153</v>
      </c>
      <c r="C2776" t="s">
        <v>2694</v>
      </c>
      <c r="D2776" t="s">
        <v>2708</v>
      </c>
      <c r="E2776" t="s">
        <v>2732</v>
      </c>
      <c r="F2776" t="s">
        <v>2708</v>
      </c>
      <c r="G2776" s="1">
        <v>44197</v>
      </c>
      <c r="H2776">
        <v>3.11728395061728</v>
      </c>
      <c r="I2776" t="s">
        <v>161</v>
      </c>
      <c r="J2776" t="s">
        <v>161</v>
      </c>
      <c r="K2776" t="s">
        <v>161</v>
      </c>
      <c r="L2776" t="s">
        <v>161</v>
      </c>
      <c r="M2776" t="s">
        <v>161</v>
      </c>
      <c r="N2776" t="s">
        <v>161</v>
      </c>
      <c r="O2776" t="s">
        <v>161</v>
      </c>
      <c r="P2776" t="s">
        <v>161</v>
      </c>
      <c r="Q2776" t="s">
        <v>161</v>
      </c>
      <c r="R2776" t="s">
        <v>161</v>
      </c>
      <c r="S2776">
        <v>16374.5</v>
      </c>
      <c r="T2776" t="s">
        <v>161</v>
      </c>
      <c r="U2776" t="s">
        <v>161</v>
      </c>
      <c r="V2776" t="s">
        <v>161</v>
      </c>
      <c r="W2776" t="s">
        <v>161</v>
      </c>
      <c r="X2776" t="s">
        <v>161</v>
      </c>
      <c r="Y2776" t="s">
        <v>161</v>
      </c>
      <c r="Z2776" t="s">
        <v>161</v>
      </c>
      <c r="AA2776" s="2" t="s">
        <v>161</v>
      </c>
      <c r="AB2776" s="2" t="s">
        <v>161</v>
      </c>
      <c r="AC2776" t="s">
        <v>161</v>
      </c>
      <c r="AD2776" t="s">
        <v>161</v>
      </c>
      <c r="AE2776" s="2" t="s">
        <v>161</v>
      </c>
      <c r="AF2776" s="2" t="s">
        <v>161</v>
      </c>
      <c r="AG2776" t="s">
        <v>161</v>
      </c>
      <c r="AH2776" t="s">
        <v>161</v>
      </c>
      <c r="AI2776" s="2" t="s">
        <v>161</v>
      </c>
      <c r="AJ2776" s="2"/>
    </row>
    <row r="2777" spans="1:42" hidden="1">
      <c r="A2777" t="s">
        <v>152</v>
      </c>
      <c r="B2777" t="s">
        <v>153</v>
      </c>
      <c r="C2777" t="s">
        <v>2694</v>
      </c>
      <c r="D2777" t="s">
        <v>2708</v>
      </c>
      <c r="E2777" t="s">
        <v>2732</v>
      </c>
      <c r="F2777" t="s">
        <v>2708</v>
      </c>
      <c r="G2777" s="1">
        <v>45292</v>
      </c>
      <c r="H2777">
        <v>3.6993464052287601</v>
      </c>
      <c r="I2777" t="s">
        <v>161</v>
      </c>
      <c r="J2777" t="s">
        <v>161</v>
      </c>
      <c r="K2777" t="s">
        <v>161</v>
      </c>
      <c r="L2777" t="s">
        <v>161</v>
      </c>
      <c r="M2777" t="s">
        <v>161</v>
      </c>
      <c r="N2777" t="s">
        <v>161</v>
      </c>
      <c r="O2777" t="s">
        <v>161</v>
      </c>
      <c r="P2777" t="s">
        <v>161</v>
      </c>
      <c r="Q2777" t="s">
        <v>161</v>
      </c>
      <c r="R2777" t="s">
        <v>161</v>
      </c>
      <c r="S2777">
        <v>17235.96</v>
      </c>
      <c r="T2777" t="s">
        <v>161</v>
      </c>
      <c r="U2777" t="s">
        <v>161</v>
      </c>
      <c r="V2777" t="s">
        <v>161</v>
      </c>
      <c r="W2777" t="s">
        <v>161</v>
      </c>
      <c r="X2777" t="s">
        <v>161</v>
      </c>
      <c r="Y2777" t="s">
        <v>161</v>
      </c>
      <c r="Z2777" t="s">
        <v>161</v>
      </c>
      <c r="AA2777" s="2" t="s">
        <v>161</v>
      </c>
      <c r="AB2777" s="2" t="s">
        <v>161</v>
      </c>
      <c r="AC2777" t="s">
        <v>161</v>
      </c>
      <c r="AD2777" t="s">
        <v>161</v>
      </c>
      <c r="AE2777" t="s">
        <v>161</v>
      </c>
      <c r="AF2777" t="s">
        <v>161</v>
      </c>
      <c r="AG2777" t="s">
        <v>161</v>
      </c>
      <c r="AH2777" t="s">
        <v>161</v>
      </c>
      <c r="AI2777" t="s">
        <v>161</v>
      </c>
      <c r="AM2777" s="2"/>
      <c r="AN2777" s="2"/>
    </row>
    <row r="2778" spans="1:42" hidden="1">
      <c r="A2778" t="s">
        <v>152</v>
      </c>
      <c r="B2778" t="s">
        <v>153</v>
      </c>
      <c r="C2778" t="s">
        <v>129</v>
      </c>
      <c r="D2778" t="s">
        <v>2755</v>
      </c>
      <c r="E2778" t="s">
        <v>2732</v>
      </c>
      <c r="F2778" t="s">
        <v>2715</v>
      </c>
      <c r="G2778" s="1">
        <v>44197</v>
      </c>
      <c r="H2778">
        <v>3.11728395061728</v>
      </c>
      <c r="I2778">
        <v>54</v>
      </c>
      <c r="J2778">
        <v>162</v>
      </c>
      <c r="K2778">
        <v>14</v>
      </c>
      <c r="L2778">
        <v>162</v>
      </c>
      <c r="M2778" t="s">
        <v>161</v>
      </c>
      <c r="N2778" t="s">
        <v>161</v>
      </c>
      <c r="O2778" t="s">
        <v>161</v>
      </c>
      <c r="P2778" t="s">
        <v>161</v>
      </c>
      <c r="Q2778" t="s">
        <v>161</v>
      </c>
      <c r="R2778" t="s">
        <v>161</v>
      </c>
      <c r="S2778">
        <v>16374.5</v>
      </c>
      <c r="T2778">
        <v>16374.5</v>
      </c>
      <c r="U2778" t="s">
        <v>161</v>
      </c>
      <c r="V2778" s="2">
        <v>333333</v>
      </c>
      <c r="W2778" s="2">
        <v>50705333</v>
      </c>
      <c r="X2778" t="s">
        <v>161</v>
      </c>
      <c r="Y2778" t="s">
        <v>161</v>
      </c>
      <c r="Z2778" t="s">
        <v>161</v>
      </c>
      <c r="AA2778" s="2" t="s">
        <v>161</v>
      </c>
      <c r="AB2778" s="2" t="s">
        <v>161</v>
      </c>
      <c r="AC2778" t="s">
        <v>161</v>
      </c>
      <c r="AD2778" t="s">
        <v>161</v>
      </c>
      <c r="AE2778" t="s">
        <v>161</v>
      </c>
      <c r="AF2778" t="s">
        <v>161</v>
      </c>
      <c r="AG2778" t="s">
        <v>161</v>
      </c>
      <c r="AH2778" s="2">
        <v>86420</v>
      </c>
      <c r="AI2778" t="s">
        <v>161</v>
      </c>
    </row>
    <row r="2779" spans="1:42" hidden="1">
      <c r="A2779" t="s">
        <v>152</v>
      </c>
      <c r="B2779" t="s">
        <v>153</v>
      </c>
      <c r="C2779" t="s">
        <v>129</v>
      </c>
      <c r="D2779" t="s">
        <v>2755</v>
      </c>
      <c r="E2779" t="s">
        <v>2732</v>
      </c>
      <c r="F2779" t="s">
        <v>2715</v>
      </c>
      <c r="G2779" s="1">
        <v>45292</v>
      </c>
      <c r="H2779">
        <v>3.74172185430464</v>
      </c>
      <c r="I2779">
        <v>130</v>
      </c>
      <c r="J2779">
        <v>151</v>
      </c>
      <c r="K2779">
        <v>37</v>
      </c>
      <c r="L2779">
        <v>155</v>
      </c>
      <c r="M2779">
        <v>36</v>
      </c>
      <c r="N2779">
        <v>149</v>
      </c>
      <c r="O2779">
        <v>108</v>
      </c>
      <c r="P2779">
        <v>151</v>
      </c>
      <c r="Q2779" t="s">
        <v>161</v>
      </c>
      <c r="R2779" t="s">
        <v>161</v>
      </c>
      <c r="S2779">
        <v>17235.96</v>
      </c>
      <c r="T2779">
        <v>17115.5</v>
      </c>
      <c r="U2779" t="s">
        <v>161</v>
      </c>
      <c r="V2779" s="2">
        <v>860927</v>
      </c>
      <c r="W2779" s="2">
        <v>134789338</v>
      </c>
      <c r="X2779" t="s">
        <v>161</v>
      </c>
      <c r="Y2779" t="s">
        <v>161</v>
      </c>
      <c r="Z2779" s="2">
        <v>241611</v>
      </c>
      <c r="AA2779" s="2">
        <v>37827302</v>
      </c>
      <c r="AB2779" s="2" t="s">
        <v>161</v>
      </c>
      <c r="AC2779" t="s">
        <v>161</v>
      </c>
      <c r="AD2779" s="2">
        <v>715232</v>
      </c>
      <c r="AE2779" s="2">
        <v>111978834</v>
      </c>
      <c r="AF2779" t="s">
        <v>161</v>
      </c>
      <c r="AG2779" t="s">
        <v>161</v>
      </c>
      <c r="AH2779" s="2">
        <v>238710</v>
      </c>
      <c r="AI2779" t="s">
        <v>161</v>
      </c>
    </row>
    <row r="2780" spans="1:42" hidden="1">
      <c r="A2780" t="s">
        <v>152</v>
      </c>
      <c r="B2780" t="s">
        <v>153</v>
      </c>
      <c r="C2780" t="s">
        <v>2716</v>
      </c>
      <c r="D2780" t="s">
        <v>2717</v>
      </c>
      <c r="E2780" t="s">
        <v>2732</v>
      </c>
      <c r="F2780" t="s">
        <v>2715</v>
      </c>
      <c r="G2780" s="1">
        <v>45292</v>
      </c>
      <c r="H2780">
        <v>0.5</v>
      </c>
      <c r="I2780">
        <v>0</v>
      </c>
      <c r="J2780">
        <v>2</v>
      </c>
      <c r="K2780">
        <v>0</v>
      </c>
      <c r="L2780">
        <v>2</v>
      </c>
      <c r="M2780">
        <v>0</v>
      </c>
      <c r="N2780">
        <v>2</v>
      </c>
      <c r="O2780">
        <v>0</v>
      </c>
      <c r="P2780">
        <v>2</v>
      </c>
      <c r="Q2780" t="s">
        <v>161</v>
      </c>
      <c r="R2780" t="s">
        <v>161</v>
      </c>
      <c r="S2780">
        <v>17235.96</v>
      </c>
      <c r="T2780">
        <v>68.959999999999994</v>
      </c>
      <c r="U2780" t="s">
        <v>161</v>
      </c>
      <c r="V2780" t="s">
        <v>3233</v>
      </c>
      <c r="W2780" t="s">
        <v>3233</v>
      </c>
      <c r="X2780" s="2" t="s">
        <v>161</v>
      </c>
      <c r="Y2780" t="s">
        <v>161</v>
      </c>
      <c r="Z2780" t="s">
        <v>3233</v>
      </c>
      <c r="AA2780" s="2" t="s">
        <v>3233</v>
      </c>
      <c r="AB2780" s="2" t="s">
        <v>161</v>
      </c>
      <c r="AC2780" t="s">
        <v>161</v>
      </c>
      <c r="AD2780" t="s">
        <v>3233</v>
      </c>
      <c r="AE2780" t="s">
        <v>3233</v>
      </c>
      <c r="AF2780" t="s">
        <v>161</v>
      </c>
      <c r="AG2780" t="s">
        <v>161</v>
      </c>
      <c r="AH2780" t="s">
        <v>3233</v>
      </c>
      <c r="AI2780" t="s">
        <v>161</v>
      </c>
      <c r="AM2780" s="2"/>
      <c r="AN2780" s="2"/>
    </row>
    <row r="2781" spans="1:42" hidden="1">
      <c r="A2781" t="s">
        <v>152</v>
      </c>
      <c r="B2781" t="s">
        <v>153</v>
      </c>
      <c r="C2781" t="s">
        <v>2694</v>
      </c>
      <c r="D2781" t="s">
        <v>2708</v>
      </c>
      <c r="E2781" t="s">
        <v>2756</v>
      </c>
      <c r="F2781" t="s">
        <v>2708</v>
      </c>
      <c r="G2781" s="1">
        <v>45292</v>
      </c>
      <c r="H2781">
        <v>1.82022471910112</v>
      </c>
      <c r="I2781" t="s">
        <v>161</v>
      </c>
      <c r="J2781" t="s">
        <v>161</v>
      </c>
      <c r="K2781" t="s">
        <v>161</v>
      </c>
      <c r="L2781" t="s">
        <v>161</v>
      </c>
      <c r="M2781" t="s">
        <v>161</v>
      </c>
      <c r="N2781" t="s">
        <v>161</v>
      </c>
      <c r="O2781" t="s">
        <v>161</v>
      </c>
      <c r="P2781" t="s">
        <v>161</v>
      </c>
      <c r="Q2781" t="s">
        <v>161</v>
      </c>
      <c r="R2781" t="s">
        <v>161</v>
      </c>
      <c r="S2781">
        <v>17235.96</v>
      </c>
      <c r="T2781" t="s">
        <v>161</v>
      </c>
      <c r="U2781" t="s">
        <v>161</v>
      </c>
      <c r="V2781" t="s">
        <v>161</v>
      </c>
      <c r="W2781" t="s">
        <v>161</v>
      </c>
      <c r="X2781" s="2" t="s">
        <v>161</v>
      </c>
      <c r="Y2781" t="s">
        <v>161</v>
      </c>
      <c r="Z2781" t="s">
        <v>161</v>
      </c>
      <c r="AA2781" s="2" t="s">
        <v>161</v>
      </c>
      <c r="AB2781" s="2" t="s">
        <v>161</v>
      </c>
      <c r="AC2781" t="s">
        <v>161</v>
      </c>
      <c r="AD2781" t="s">
        <v>161</v>
      </c>
      <c r="AE2781" t="s">
        <v>161</v>
      </c>
      <c r="AF2781" t="s">
        <v>161</v>
      </c>
      <c r="AG2781" t="s">
        <v>161</v>
      </c>
      <c r="AH2781" t="s">
        <v>161</v>
      </c>
      <c r="AI2781" t="s">
        <v>161</v>
      </c>
      <c r="AM2781" s="2"/>
      <c r="AN2781" s="2"/>
    </row>
    <row r="2782" spans="1:42" hidden="1">
      <c r="A2782" t="s">
        <v>152</v>
      </c>
      <c r="B2782" t="s">
        <v>153</v>
      </c>
      <c r="C2782" t="s">
        <v>129</v>
      </c>
      <c r="D2782" t="s">
        <v>2755</v>
      </c>
      <c r="E2782" t="s">
        <v>2756</v>
      </c>
      <c r="F2782" t="s">
        <v>2715</v>
      </c>
      <c r="G2782" s="1">
        <v>45292</v>
      </c>
      <c r="H2782">
        <v>1.7536231884058</v>
      </c>
      <c r="I2782">
        <v>1</v>
      </c>
      <c r="J2782">
        <v>69</v>
      </c>
      <c r="K2782">
        <v>0</v>
      </c>
      <c r="L2782">
        <v>93</v>
      </c>
      <c r="M2782">
        <v>0</v>
      </c>
      <c r="N2782">
        <v>69</v>
      </c>
      <c r="O2782">
        <v>2</v>
      </c>
      <c r="P2782">
        <v>69</v>
      </c>
      <c r="Q2782" t="s">
        <v>161</v>
      </c>
      <c r="R2782" t="s">
        <v>161</v>
      </c>
      <c r="S2782">
        <v>17235.96</v>
      </c>
      <c r="T2782">
        <v>17115.5</v>
      </c>
      <c r="U2782" t="s">
        <v>161</v>
      </c>
      <c r="V2782" s="2">
        <v>14493</v>
      </c>
      <c r="W2782" s="2">
        <v>211478</v>
      </c>
      <c r="X2782" t="s">
        <v>161</v>
      </c>
      <c r="Y2782" t="s">
        <v>161</v>
      </c>
      <c r="Z2782" t="s">
        <v>3233</v>
      </c>
      <c r="AA2782" s="2" t="s">
        <v>3233</v>
      </c>
      <c r="AB2782" s="2" t="s">
        <v>161</v>
      </c>
      <c r="AC2782" t="s">
        <v>161</v>
      </c>
      <c r="AD2782" s="2">
        <v>28986</v>
      </c>
      <c r="AE2782" s="2">
        <v>422957</v>
      </c>
      <c r="AF2782" t="s">
        <v>161</v>
      </c>
      <c r="AG2782" t="s">
        <v>161</v>
      </c>
      <c r="AH2782" t="s">
        <v>3233</v>
      </c>
      <c r="AI2782" t="s">
        <v>161</v>
      </c>
      <c r="AM2782" s="2"/>
      <c r="AN2782" s="2"/>
    </row>
    <row r="2783" spans="1:42" hidden="1">
      <c r="A2783" t="s">
        <v>152</v>
      </c>
      <c r="B2783" t="s">
        <v>153</v>
      </c>
      <c r="C2783" t="s">
        <v>151</v>
      </c>
      <c r="D2783" t="s">
        <v>2725</v>
      </c>
      <c r="E2783" t="s">
        <v>2756</v>
      </c>
      <c r="F2783" t="s">
        <v>2715</v>
      </c>
      <c r="G2783" s="1">
        <v>45292</v>
      </c>
      <c r="H2783">
        <v>2.0555555555555598</v>
      </c>
      <c r="I2783">
        <v>0</v>
      </c>
      <c r="J2783">
        <v>18</v>
      </c>
      <c r="K2783">
        <v>0</v>
      </c>
      <c r="L2783">
        <v>19</v>
      </c>
      <c r="M2783">
        <v>0</v>
      </c>
      <c r="N2783">
        <v>18</v>
      </c>
      <c r="O2783">
        <v>1</v>
      </c>
      <c r="P2783">
        <v>18</v>
      </c>
      <c r="Q2783" t="s">
        <v>161</v>
      </c>
      <c r="R2783" t="s">
        <v>161</v>
      </c>
      <c r="S2783">
        <v>17235.96</v>
      </c>
      <c r="T2783">
        <v>68.959999999999994</v>
      </c>
      <c r="U2783" t="s">
        <v>161</v>
      </c>
      <c r="V2783" t="s">
        <v>3233</v>
      </c>
      <c r="W2783" t="s">
        <v>3233</v>
      </c>
      <c r="X2783" s="2" t="s">
        <v>161</v>
      </c>
      <c r="Y2783" t="s">
        <v>161</v>
      </c>
      <c r="Z2783" t="s">
        <v>3233</v>
      </c>
      <c r="AA2783" s="2" t="s">
        <v>3233</v>
      </c>
      <c r="AB2783" s="2" t="s">
        <v>161</v>
      </c>
      <c r="AC2783" t="s">
        <v>161</v>
      </c>
      <c r="AD2783" s="2">
        <v>55556</v>
      </c>
      <c r="AE2783" s="2">
        <v>38311</v>
      </c>
      <c r="AF2783" t="s">
        <v>161</v>
      </c>
      <c r="AG2783" t="s">
        <v>161</v>
      </c>
      <c r="AH2783" t="s">
        <v>3233</v>
      </c>
      <c r="AI2783" t="s">
        <v>161</v>
      </c>
      <c r="AM2783" s="2"/>
      <c r="AN2783" s="2"/>
    </row>
    <row r="2784" spans="1:42" hidden="1">
      <c r="A2784" t="s">
        <v>152</v>
      </c>
      <c r="B2784" t="s">
        <v>153</v>
      </c>
      <c r="C2784" t="s">
        <v>2716</v>
      </c>
      <c r="D2784" t="s">
        <v>2717</v>
      </c>
      <c r="E2784" t="s">
        <v>2756</v>
      </c>
      <c r="F2784" t="s">
        <v>2715</v>
      </c>
      <c r="G2784" s="1">
        <v>45292</v>
      </c>
      <c r="H2784">
        <v>2</v>
      </c>
      <c r="I2784">
        <v>0</v>
      </c>
      <c r="J2784">
        <v>2</v>
      </c>
      <c r="K2784">
        <v>0</v>
      </c>
      <c r="L2784">
        <v>3</v>
      </c>
      <c r="M2784">
        <v>0</v>
      </c>
      <c r="N2784">
        <v>2</v>
      </c>
      <c r="O2784">
        <v>0</v>
      </c>
      <c r="P2784">
        <v>2</v>
      </c>
      <c r="Q2784" t="s">
        <v>161</v>
      </c>
      <c r="R2784" t="s">
        <v>161</v>
      </c>
      <c r="S2784">
        <v>17235.96</v>
      </c>
      <c r="T2784">
        <v>68.959999999999994</v>
      </c>
      <c r="U2784" t="s">
        <v>161</v>
      </c>
      <c r="V2784" t="s">
        <v>3233</v>
      </c>
      <c r="W2784" t="s">
        <v>3233</v>
      </c>
      <c r="X2784" t="s">
        <v>161</v>
      </c>
      <c r="Y2784" t="s">
        <v>161</v>
      </c>
      <c r="Z2784" t="s">
        <v>3233</v>
      </c>
      <c r="AA2784" t="s">
        <v>3233</v>
      </c>
      <c r="AB2784" t="s">
        <v>161</v>
      </c>
      <c r="AC2784" t="s">
        <v>161</v>
      </c>
      <c r="AD2784" t="s">
        <v>3233</v>
      </c>
      <c r="AE2784" t="s">
        <v>3233</v>
      </c>
      <c r="AF2784" t="s">
        <v>161</v>
      </c>
      <c r="AG2784" t="s">
        <v>161</v>
      </c>
      <c r="AH2784" t="s">
        <v>3233</v>
      </c>
      <c r="AI2784" t="s">
        <v>161</v>
      </c>
    </row>
    <row r="2785" spans="1:40" hidden="1">
      <c r="A2785" t="s">
        <v>152</v>
      </c>
      <c r="B2785" t="s">
        <v>153</v>
      </c>
      <c r="C2785" t="s">
        <v>2694</v>
      </c>
      <c r="D2785" t="s">
        <v>2708</v>
      </c>
      <c r="E2785" t="s">
        <v>2756</v>
      </c>
      <c r="F2785" t="s">
        <v>2708</v>
      </c>
      <c r="G2785" s="1">
        <v>44197</v>
      </c>
      <c r="H2785">
        <v>2.1153846153846199</v>
      </c>
      <c r="I2785" t="s">
        <v>161</v>
      </c>
      <c r="J2785" t="s">
        <v>161</v>
      </c>
      <c r="K2785" t="s">
        <v>161</v>
      </c>
      <c r="L2785" t="s">
        <v>161</v>
      </c>
      <c r="M2785" t="s">
        <v>161</v>
      </c>
      <c r="N2785" t="s">
        <v>161</v>
      </c>
      <c r="O2785" t="s">
        <v>161</v>
      </c>
      <c r="P2785" t="s">
        <v>161</v>
      </c>
      <c r="Q2785" t="s">
        <v>161</v>
      </c>
      <c r="R2785" t="s">
        <v>161</v>
      </c>
      <c r="S2785">
        <v>16374.5</v>
      </c>
      <c r="T2785" t="s">
        <v>161</v>
      </c>
      <c r="U2785" t="s">
        <v>161</v>
      </c>
      <c r="V2785" t="s">
        <v>161</v>
      </c>
      <c r="W2785" t="s">
        <v>161</v>
      </c>
      <c r="X2785" t="s">
        <v>161</v>
      </c>
      <c r="Y2785" t="s">
        <v>161</v>
      </c>
      <c r="Z2785" t="s">
        <v>161</v>
      </c>
      <c r="AA2785" t="s">
        <v>161</v>
      </c>
      <c r="AB2785" t="s">
        <v>161</v>
      </c>
      <c r="AC2785" t="s">
        <v>161</v>
      </c>
      <c r="AD2785" t="s">
        <v>161</v>
      </c>
      <c r="AE2785" t="s">
        <v>161</v>
      </c>
      <c r="AF2785" t="s">
        <v>161</v>
      </c>
      <c r="AG2785" t="s">
        <v>161</v>
      </c>
      <c r="AH2785" t="s">
        <v>161</v>
      </c>
      <c r="AI2785" t="s">
        <v>161</v>
      </c>
    </row>
    <row r="2786" spans="1:40" hidden="1">
      <c r="A2786" t="s">
        <v>152</v>
      </c>
      <c r="B2786" t="s">
        <v>153</v>
      </c>
      <c r="C2786" t="s">
        <v>129</v>
      </c>
      <c r="D2786" t="s">
        <v>2755</v>
      </c>
      <c r="E2786" t="s">
        <v>2756</v>
      </c>
      <c r="F2786" t="s">
        <v>2715</v>
      </c>
      <c r="G2786" s="1">
        <v>44197</v>
      </c>
      <c r="H2786">
        <v>2.1153846153846199</v>
      </c>
      <c r="I2786">
        <v>0</v>
      </c>
      <c r="J2786">
        <v>26</v>
      </c>
      <c r="K2786">
        <v>0</v>
      </c>
      <c r="L2786">
        <v>26</v>
      </c>
      <c r="M2786" t="s">
        <v>161</v>
      </c>
      <c r="N2786" t="s">
        <v>161</v>
      </c>
      <c r="O2786" t="s">
        <v>161</v>
      </c>
      <c r="P2786" t="s">
        <v>161</v>
      </c>
      <c r="Q2786" t="s">
        <v>161</v>
      </c>
      <c r="R2786" t="s">
        <v>161</v>
      </c>
      <c r="S2786">
        <v>16374.5</v>
      </c>
      <c r="T2786">
        <v>16374.5</v>
      </c>
      <c r="U2786" t="s">
        <v>161</v>
      </c>
      <c r="V2786" t="s">
        <v>3233</v>
      </c>
      <c r="W2786" t="s">
        <v>3233</v>
      </c>
      <c r="X2786" t="s">
        <v>161</v>
      </c>
      <c r="Y2786" t="s">
        <v>161</v>
      </c>
      <c r="Z2786" t="s">
        <v>161</v>
      </c>
      <c r="AA2786" t="s">
        <v>161</v>
      </c>
      <c r="AB2786" t="s">
        <v>161</v>
      </c>
      <c r="AC2786" t="s">
        <v>161</v>
      </c>
      <c r="AD2786" t="s">
        <v>161</v>
      </c>
      <c r="AE2786" t="s">
        <v>161</v>
      </c>
      <c r="AF2786" t="s">
        <v>161</v>
      </c>
      <c r="AG2786" t="s">
        <v>161</v>
      </c>
      <c r="AH2786" t="s">
        <v>3233</v>
      </c>
      <c r="AI2786" t="s">
        <v>161</v>
      </c>
    </row>
    <row r="2787" spans="1:40" hidden="1">
      <c r="A2787" t="s">
        <v>152</v>
      </c>
      <c r="B2787" t="s">
        <v>153</v>
      </c>
      <c r="C2787" t="s">
        <v>2706</v>
      </c>
      <c r="D2787" t="s">
        <v>2708</v>
      </c>
      <c r="E2787" t="s">
        <v>3216</v>
      </c>
      <c r="F2787" t="s">
        <v>2708</v>
      </c>
      <c r="G2787" s="1">
        <v>44197</v>
      </c>
      <c r="H2787" t="s">
        <v>161</v>
      </c>
      <c r="I2787" t="s">
        <v>161</v>
      </c>
      <c r="J2787" t="s">
        <v>161</v>
      </c>
      <c r="K2787" t="s">
        <v>161</v>
      </c>
      <c r="L2787" t="s">
        <v>161</v>
      </c>
      <c r="M2787" t="s">
        <v>161</v>
      </c>
      <c r="N2787" t="s">
        <v>161</v>
      </c>
      <c r="O2787" t="s">
        <v>161</v>
      </c>
      <c r="P2787" t="s">
        <v>161</v>
      </c>
      <c r="Q2787" t="s">
        <v>161</v>
      </c>
      <c r="R2787">
        <v>16375.6</v>
      </c>
      <c r="S2787">
        <v>16374.5</v>
      </c>
      <c r="T2787" t="s">
        <v>161</v>
      </c>
      <c r="U2787" t="s">
        <v>161</v>
      </c>
      <c r="V2787" t="s">
        <v>161</v>
      </c>
      <c r="W2787" t="s">
        <v>161</v>
      </c>
      <c r="X2787" t="s">
        <v>161</v>
      </c>
      <c r="Y2787" t="s">
        <v>161</v>
      </c>
      <c r="Z2787" t="s">
        <v>161</v>
      </c>
      <c r="AA2787" t="s">
        <v>161</v>
      </c>
      <c r="AB2787" t="s">
        <v>161</v>
      </c>
      <c r="AC2787" t="s">
        <v>161</v>
      </c>
      <c r="AD2787" t="s">
        <v>161</v>
      </c>
      <c r="AE2787" t="s">
        <v>161</v>
      </c>
      <c r="AF2787" t="s">
        <v>161</v>
      </c>
      <c r="AG2787" t="s">
        <v>161</v>
      </c>
      <c r="AH2787" t="s">
        <v>161</v>
      </c>
      <c r="AI2787" t="s">
        <v>161</v>
      </c>
    </row>
    <row r="2788" spans="1:40" hidden="1">
      <c r="A2788" t="s">
        <v>152</v>
      </c>
      <c r="B2788" t="s">
        <v>153</v>
      </c>
      <c r="C2788" t="s">
        <v>2706</v>
      </c>
      <c r="D2788" t="s">
        <v>2708</v>
      </c>
      <c r="E2788" t="s">
        <v>3216</v>
      </c>
      <c r="F2788" t="s">
        <v>2708</v>
      </c>
      <c r="G2788" s="1">
        <v>45292</v>
      </c>
      <c r="H2788" t="s">
        <v>161</v>
      </c>
      <c r="I2788" t="s">
        <v>161</v>
      </c>
      <c r="J2788" t="s">
        <v>161</v>
      </c>
      <c r="K2788" t="s">
        <v>161</v>
      </c>
      <c r="L2788" t="s">
        <v>161</v>
      </c>
      <c r="M2788" t="s">
        <v>161</v>
      </c>
      <c r="N2788" t="s">
        <v>161</v>
      </c>
      <c r="O2788" t="s">
        <v>161</v>
      </c>
      <c r="P2788" t="s">
        <v>161</v>
      </c>
      <c r="Q2788" t="s">
        <v>161</v>
      </c>
      <c r="R2788">
        <v>22413.8</v>
      </c>
      <c r="S2788">
        <v>17235.96</v>
      </c>
      <c r="T2788" t="s">
        <v>161</v>
      </c>
      <c r="U2788" t="s">
        <v>161</v>
      </c>
      <c r="V2788" t="s">
        <v>161</v>
      </c>
      <c r="W2788" t="s">
        <v>161</v>
      </c>
      <c r="X2788" t="s">
        <v>161</v>
      </c>
      <c r="Y2788" t="s">
        <v>161</v>
      </c>
      <c r="Z2788" t="s">
        <v>161</v>
      </c>
      <c r="AA2788" t="s">
        <v>161</v>
      </c>
      <c r="AB2788" t="s">
        <v>161</v>
      </c>
      <c r="AC2788" t="s">
        <v>161</v>
      </c>
      <c r="AD2788" t="s">
        <v>161</v>
      </c>
      <c r="AE2788" t="s">
        <v>161</v>
      </c>
      <c r="AF2788" t="s">
        <v>161</v>
      </c>
      <c r="AG2788" t="s">
        <v>161</v>
      </c>
      <c r="AH2788" t="s">
        <v>161</v>
      </c>
      <c r="AI2788" t="s">
        <v>161</v>
      </c>
    </row>
    <row r="2789" spans="1:40" hidden="1">
      <c r="A2789" t="s">
        <v>127</v>
      </c>
      <c r="B2789" t="s">
        <v>128</v>
      </c>
      <c r="C2789" t="s">
        <v>3234</v>
      </c>
      <c r="D2789" t="s">
        <v>3235</v>
      </c>
      <c r="E2789" t="s">
        <v>2781</v>
      </c>
      <c r="F2789" t="s">
        <v>2711</v>
      </c>
      <c r="G2789" s="1">
        <v>44197</v>
      </c>
      <c r="H2789">
        <v>4</v>
      </c>
      <c r="I2789" t="s">
        <v>161</v>
      </c>
      <c r="J2789" t="s">
        <v>161</v>
      </c>
      <c r="K2789" t="s">
        <v>161</v>
      </c>
      <c r="L2789" t="s">
        <v>161</v>
      </c>
      <c r="M2789" t="s">
        <v>161</v>
      </c>
      <c r="N2789" t="s">
        <v>161</v>
      </c>
      <c r="O2789" t="s">
        <v>161</v>
      </c>
      <c r="P2789" t="s">
        <v>161</v>
      </c>
      <c r="Q2789">
        <v>9</v>
      </c>
      <c r="R2789" t="s">
        <v>161</v>
      </c>
      <c r="S2789">
        <v>13097.3</v>
      </c>
      <c r="T2789">
        <v>9</v>
      </c>
      <c r="U2789" t="s">
        <v>161</v>
      </c>
      <c r="V2789" t="s">
        <v>161</v>
      </c>
      <c r="W2789" t="s">
        <v>161</v>
      </c>
      <c r="X2789">
        <v>100</v>
      </c>
      <c r="Y2789" s="2">
        <v>258015</v>
      </c>
      <c r="Z2789" t="s">
        <v>161</v>
      </c>
      <c r="AA2789" t="s">
        <v>161</v>
      </c>
      <c r="AB2789" t="s">
        <v>161</v>
      </c>
      <c r="AC2789" t="s">
        <v>161</v>
      </c>
      <c r="AD2789" t="s">
        <v>161</v>
      </c>
      <c r="AE2789" t="s">
        <v>161</v>
      </c>
      <c r="AF2789" t="s">
        <v>161</v>
      </c>
      <c r="AG2789" t="s">
        <v>161</v>
      </c>
      <c r="AH2789" t="s">
        <v>161</v>
      </c>
      <c r="AI2789" s="2">
        <v>107712</v>
      </c>
    </row>
    <row r="2790" spans="1:40" hidden="1">
      <c r="A2790" t="s">
        <v>127</v>
      </c>
      <c r="B2790" t="s">
        <v>128</v>
      </c>
      <c r="C2790" t="s">
        <v>2694</v>
      </c>
      <c r="D2790" t="s">
        <v>2708</v>
      </c>
      <c r="E2790" t="s">
        <v>2781</v>
      </c>
      <c r="F2790" t="s">
        <v>2708</v>
      </c>
      <c r="G2790" s="1">
        <v>44197</v>
      </c>
      <c r="H2790">
        <v>2.98643410852713</v>
      </c>
      <c r="I2790" t="s">
        <v>161</v>
      </c>
      <c r="J2790" t="s">
        <v>161</v>
      </c>
      <c r="K2790" t="s">
        <v>161</v>
      </c>
      <c r="L2790" t="s">
        <v>161</v>
      </c>
      <c r="M2790" t="s">
        <v>161</v>
      </c>
      <c r="N2790" t="s">
        <v>161</v>
      </c>
      <c r="O2790" t="s">
        <v>161</v>
      </c>
      <c r="P2790" t="s">
        <v>161</v>
      </c>
      <c r="Q2790" t="s">
        <v>161</v>
      </c>
      <c r="R2790" t="s">
        <v>161</v>
      </c>
      <c r="S2790">
        <v>13097.3</v>
      </c>
      <c r="T2790" t="s">
        <v>161</v>
      </c>
      <c r="U2790" t="s">
        <v>161</v>
      </c>
      <c r="V2790" t="s">
        <v>161</v>
      </c>
      <c r="W2790" t="s">
        <v>161</v>
      </c>
      <c r="X2790" t="s">
        <v>161</v>
      </c>
      <c r="Y2790" s="2">
        <v>258015</v>
      </c>
      <c r="Z2790" t="s">
        <v>161</v>
      </c>
      <c r="AA2790" t="s">
        <v>161</v>
      </c>
      <c r="AB2790" t="s">
        <v>161</v>
      </c>
      <c r="AC2790" t="s">
        <v>161</v>
      </c>
      <c r="AD2790" t="s">
        <v>161</v>
      </c>
      <c r="AE2790" t="s">
        <v>161</v>
      </c>
      <c r="AF2790" t="s">
        <v>161</v>
      </c>
      <c r="AG2790" t="s">
        <v>161</v>
      </c>
      <c r="AH2790" t="s">
        <v>161</v>
      </c>
      <c r="AI2790" s="2">
        <v>107712</v>
      </c>
    </row>
    <row r="2791" spans="1:40" hidden="1">
      <c r="A2791" t="s">
        <v>127</v>
      </c>
      <c r="B2791" t="s">
        <v>128</v>
      </c>
      <c r="C2791" t="s">
        <v>2694</v>
      </c>
      <c r="D2791" t="s">
        <v>2708</v>
      </c>
      <c r="E2791" t="s">
        <v>2781</v>
      </c>
      <c r="F2791" t="s">
        <v>2708</v>
      </c>
      <c r="G2791" s="1">
        <v>45292</v>
      </c>
      <c r="H2791">
        <v>3.1484641638225299</v>
      </c>
      <c r="I2791" t="s">
        <v>161</v>
      </c>
      <c r="J2791" t="s">
        <v>161</v>
      </c>
      <c r="K2791" t="s">
        <v>161</v>
      </c>
      <c r="L2791" t="s">
        <v>161</v>
      </c>
      <c r="M2791" t="s">
        <v>161</v>
      </c>
      <c r="N2791" t="s">
        <v>161</v>
      </c>
      <c r="O2791" t="s">
        <v>161</v>
      </c>
      <c r="P2791" t="s">
        <v>161</v>
      </c>
      <c r="Q2791" t="s">
        <v>161</v>
      </c>
      <c r="R2791" t="s">
        <v>161</v>
      </c>
      <c r="S2791">
        <v>15737.3</v>
      </c>
      <c r="T2791" t="s">
        <v>161</v>
      </c>
      <c r="U2791" t="s">
        <v>161</v>
      </c>
      <c r="V2791" t="s">
        <v>161</v>
      </c>
      <c r="W2791" t="s">
        <v>161</v>
      </c>
      <c r="X2791" t="s">
        <v>161</v>
      </c>
      <c r="Y2791" s="2">
        <v>698307</v>
      </c>
      <c r="Z2791" t="s">
        <v>161</v>
      </c>
      <c r="AA2791" t="s">
        <v>161</v>
      </c>
      <c r="AB2791" t="s">
        <v>161</v>
      </c>
      <c r="AC2791" s="2">
        <v>45376</v>
      </c>
      <c r="AD2791" t="s">
        <v>161</v>
      </c>
      <c r="AE2791" t="s">
        <v>161</v>
      </c>
      <c r="AF2791" t="s">
        <v>161</v>
      </c>
      <c r="AG2791" s="2">
        <v>778845</v>
      </c>
      <c r="AH2791" t="s">
        <v>161</v>
      </c>
      <c r="AI2791" s="2">
        <v>74681</v>
      </c>
    </row>
    <row r="2792" spans="1:40" hidden="1">
      <c r="A2792" t="s">
        <v>127</v>
      </c>
      <c r="B2792" t="s">
        <v>128</v>
      </c>
      <c r="C2792" t="s">
        <v>129</v>
      </c>
      <c r="D2792" t="s">
        <v>2755</v>
      </c>
      <c r="E2792" t="s">
        <v>2781</v>
      </c>
      <c r="F2792" t="s">
        <v>2715</v>
      </c>
      <c r="G2792" s="1">
        <v>44197</v>
      </c>
      <c r="H2792">
        <v>2.98249027237354</v>
      </c>
      <c r="I2792" t="s">
        <v>161</v>
      </c>
      <c r="J2792" t="s">
        <v>161</v>
      </c>
      <c r="K2792" t="s">
        <v>161</v>
      </c>
      <c r="L2792" t="s">
        <v>161</v>
      </c>
      <c r="M2792" t="s">
        <v>161</v>
      </c>
      <c r="N2792" t="s">
        <v>161</v>
      </c>
      <c r="O2792" t="s">
        <v>161</v>
      </c>
      <c r="P2792" t="s">
        <v>161</v>
      </c>
      <c r="Q2792">
        <v>13088.3</v>
      </c>
      <c r="R2792" t="s">
        <v>161</v>
      </c>
      <c r="S2792">
        <v>13097.3</v>
      </c>
      <c r="T2792">
        <v>13053.4</v>
      </c>
      <c r="U2792" t="s">
        <v>161</v>
      </c>
      <c r="V2792" t="s">
        <v>161</v>
      </c>
      <c r="W2792" t="s">
        <v>161</v>
      </c>
      <c r="X2792">
        <v>25.750399999999999</v>
      </c>
      <c r="Y2792" s="2">
        <v>258015</v>
      </c>
      <c r="Z2792" t="s">
        <v>161</v>
      </c>
      <c r="AA2792" t="s">
        <v>161</v>
      </c>
      <c r="AB2792" s="2" t="s">
        <v>161</v>
      </c>
      <c r="AC2792" t="s">
        <v>161</v>
      </c>
      <c r="AD2792" t="s">
        <v>161</v>
      </c>
      <c r="AE2792" t="s">
        <v>161</v>
      </c>
      <c r="AF2792" s="2" t="s">
        <v>161</v>
      </c>
      <c r="AG2792" t="s">
        <v>161</v>
      </c>
      <c r="AH2792" t="s">
        <v>161</v>
      </c>
      <c r="AI2792" s="2">
        <v>107712</v>
      </c>
      <c r="AJ2792" s="2"/>
    </row>
    <row r="2793" spans="1:40" hidden="1">
      <c r="A2793" t="s">
        <v>127</v>
      </c>
      <c r="B2793" t="s">
        <v>128</v>
      </c>
      <c r="C2793" t="s">
        <v>129</v>
      </c>
      <c r="D2793" t="s">
        <v>2755</v>
      </c>
      <c r="E2793" t="s">
        <v>2781</v>
      </c>
      <c r="F2793" t="s">
        <v>2715</v>
      </c>
      <c r="G2793" s="1">
        <v>45292</v>
      </c>
      <c r="H2793">
        <v>3.2025547445255498</v>
      </c>
      <c r="I2793" t="s">
        <v>161</v>
      </c>
      <c r="J2793" t="s">
        <v>161</v>
      </c>
      <c r="K2793" t="s">
        <v>161</v>
      </c>
      <c r="L2793" t="s">
        <v>161</v>
      </c>
      <c r="M2793" t="s">
        <v>161</v>
      </c>
      <c r="N2793" t="s">
        <v>161</v>
      </c>
      <c r="O2793" t="s">
        <v>161</v>
      </c>
      <c r="P2793" t="s">
        <v>161</v>
      </c>
      <c r="Q2793">
        <v>15731.6</v>
      </c>
      <c r="R2793" t="s">
        <v>161</v>
      </c>
      <c r="S2793">
        <v>15737.3</v>
      </c>
      <c r="T2793">
        <v>15732</v>
      </c>
      <c r="U2793" t="s">
        <v>161</v>
      </c>
      <c r="V2793" t="s">
        <v>161</v>
      </c>
      <c r="W2793" t="s">
        <v>161</v>
      </c>
      <c r="X2793">
        <v>69.852099999999993</v>
      </c>
      <c r="Y2793" s="2">
        <v>698307</v>
      </c>
      <c r="Z2793" t="s">
        <v>161</v>
      </c>
      <c r="AA2793" t="s">
        <v>161</v>
      </c>
      <c r="AB2793">
        <v>4.5354000000000001</v>
      </c>
      <c r="AC2793" s="2">
        <v>45376</v>
      </c>
      <c r="AD2793" t="s">
        <v>161</v>
      </c>
      <c r="AE2793" t="s">
        <v>161</v>
      </c>
      <c r="AF2793">
        <v>77.906999999999996</v>
      </c>
      <c r="AG2793" s="2">
        <v>778845</v>
      </c>
      <c r="AH2793" t="s">
        <v>161</v>
      </c>
      <c r="AI2793" s="2">
        <v>74681</v>
      </c>
    </row>
    <row r="2794" spans="1:40" hidden="1">
      <c r="A2794" t="s">
        <v>127</v>
      </c>
      <c r="B2794" t="s">
        <v>128</v>
      </c>
      <c r="C2794" t="s">
        <v>151</v>
      </c>
      <c r="D2794" t="s">
        <v>2725</v>
      </c>
      <c r="E2794" t="s">
        <v>2781</v>
      </c>
      <c r="F2794" t="s">
        <v>2715</v>
      </c>
      <c r="G2794" s="1">
        <v>45292</v>
      </c>
      <c r="H2794">
        <v>2.3684210526315801</v>
      </c>
      <c r="I2794" t="s">
        <v>161</v>
      </c>
      <c r="J2794" t="s">
        <v>161</v>
      </c>
      <c r="K2794" t="s">
        <v>161</v>
      </c>
      <c r="L2794" t="s">
        <v>161</v>
      </c>
      <c r="M2794" t="s">
        <v>161</v>
      </c>
      <c r="N2794" t="s">
        <v>161</v>
      </c>
      <c r="O2794" t="s">
        <v>161</v>
      </c>
      <c r="P2794" t="s">
        <v>161</v>
      </c>
      <c r="Q2794">
        <v>5.7</v>
      </c>
      <c r="R2794" t="s">
        <v>161</v>
      </c>
      <c r="S2794">
        <v>15737.3</v>
      </c>
      <c r="T2794">
        <v>5.7</v>
      </c>
      <c r="U2794" t="s">
        <v>161</v>
      </c>
      <c r="V2794" t="s">
        <v>161</v>
      </c>
      <c r="W2794" t="s">
        <v>161</v>
      </c>
      <c r="X2794">
        <v>10.526300000000001</v>
      </c>
      <c r="Y2794" s="2">
        <v>698307</v>
      </c>
      <c r="Z2794" t="s">
        <v>161</v>
      </c>
      <c r="AA2794" s="2" t="s">
        <v>161</v>
      </c>
      <c r="AB2794" s="2">
        <v>10.526300000000001</v>
      </c>
      <c r="AC2794" s="2">
        <v>45376</v>
      </c>
      <c r="AD2794" t="s">
        <v>161</v>
      </c>
      <c r="AE2794" s="2" t="s">
        <v>161</v>
      </c>
      <c r="AF2794" s="2">
        <v>15.7895</v>
      </c>
      <c r="AG2794" s="2">
        <v>778845</v>
      </c>
      <c r="AH2794" t="s">
        <v>161</v>
      </c>
      <c r="AI2794" s="2">
        <v>74681</v>
      </c>
      <c r="AJ2794" s="2"/>
      <c r="AM2794" s="2"/>
      <c r="AN2794" s="2"/>
    </row>
    <row r="2795" spans="1:40" hidden="1">
      <c r="A2795" t="s">
        <v>127</v>
      </c>
      <c r="B2795" t="s">
        <v>128</v>
      </c>
      <c r="C2795" t="s">
        <v>3234</v>
      </c>
      <c r="D2795" t="s">
        <v>3235</v>
      </c>
      <c r="E2795" t="s">
        <v>2732</v>
      </c>
      <c r="F2795" t="s">
        <v>2711</v>
      </c>
      <c r="G2795" s="1">
        <v>44197</v>
      </c>
      <c r="H2795">
        <v>4</v>
      </c>
      <c r="I2795">
        <v>1</v>
      </c>
      <c r="J2795">
        <v>1</v>
      </c>
      <c r="K2795">
        <v>1</v>
      </c>
      <c r="L2795">
        <v>4</v>
      </c>
      <c r="M2795" t="s">
        <v>161</v>
      </c>
      <c r="N2795" t="s">
        <v>161</v>
      </c>
      <c r="O2795" t="s">
        <v>161</v>
      </c>
      <c r="P2795" t="s">
        <v>161</v>
      </c>
      <c r="Q2795" t="s">
        <v>161</v>
      </c>
      <c r="R2795" t="s">
        <v>161</v>
      </c>
      <c r="S2795">
        <v>13097.3</v>
      </c>
      <c r="T2795">
        <v>9</v>
      </c>
      <c r="U2795" t="s">
        <v>161</v>
      </c>
      <c r="V2795" s="2">
        <v>1000000</v>
      </c>
      <c r="W2795" s="2">
        <v>90000</v>
      </c>
      <c r="X2795" t="s">
        <v>161</v>
      </c>
      <c r="Y2795" t="s">
        <v>161</v>
      </c>
      <c r="Z2795" t="s">
        <v>161</v>
      </c>
      <c r="AA2795" s="2" t="s">
        <v>161</v>
      </c>
      <c r="AB2795" s="2" t="s">
        <v>161</v>
      </c>
      <c r="AC2795" t="s">
        <v>161</v>
      </c>
      <c r="AD2795" t="s">
        <v>161</v>
      </c>
      <c r="AE2795" t="s">
        <v>161</v>
      </c>
      <c r="AF2795" s="2" t="s">
        <v>161</v>
      </c>
      <c r="AG2795" t="s">
        <v>161</v>
      </c>
      <c r="AH2795" s="2">
        <v>250000</v>
      </c>
      <c r="AI2795" t="s">
        <v>161</v>
      </c>
      <c r="AJ2795" s="2"/>
    </row>
    <row r="2796" spans="1:40" hidden="1">
      <c r="A2796" t="s">
        <v>127</v>
      </c>
      <c r="B2796" t="s">
        <v>128</v>
      </c>
      <c r="C2796" t="s">
        <v>2694</v>
      </c>
      <c r="D2796" t="s">
        <v>2708</v>
      </c>
      <c r="E2796" t="s">
        <v>2732</v>
      </c>
      <c r="F2796" t="s">
        <v>2708</v>
      </c>
      <c r="G2796" s="1">
        <v>44197</v>
      </c>
      <c r="H2796">
        <v>3.008</v>
      </c>
      <c r="I2796" t="s">
        <v>161</v>
      </c>
      <c r="J2796" t="s">
        <v>161</v>
      </c>
      <c r="K2796" t="s">
        <v>161</v>
      </c>
      <c r="L2796" t="s">
        <v>161</v>
      </c>
      <c r="M2796" t="s">
        <v>161</v>
      </c>
      <c r="N2796" t="s">
        <v>161</v>
      </c>
      <c r="O2796" t="s">
        <v>161</v>
      </c>
      <c r="P2796" t="s">
        <v>161</v>
      </c>
      <c r="Q2796" t="s">
        <v>161</v>
      </c>
      <c r="R2796" t="s">
        <v>161</v>
      </c>
      <c r="S2796">
        <v>13097.3</v>
      </c>
      <c r="T2796" t="s">
        <v>161</v>
      </c>
      <c r="U2796" t="s">
        <v>161</v>
      </c>
      <c r="V2796" t="s">
        <v>161</v>
      </c>
      <c r="W2796" t="s">
        <v>161</v>
      </c>
      <c r="X2796" t="s">
        <v>161</v>
      </c>
      <c r="Y2796" t="s">
        <v>161</v>
      </c>
      <c r="Z2796" t="s">
        <v>161</v>
      </c>
      <c r="AA2796" t="s">
        <v>161</v>
      </c>
      <c r="AB2796" t="s">
        <v>161</v>
      </c>
      <c r="AC2796" t="s">
        <v>161</v>
      </c>
      <c r="AD2796" t="s">
        <v>161</v>
      </c>
      <c r="AE2796" t="s">
        <v>161</v>
      </c>
      <c r="AF2796" t="s">
        <v>161</v>
      </c>
      <c r="AG2796" t="s">
        <v>161</v>
      </c>
      <c r="AH2796" t="s">
        <v>161</v>
      </c>
      <c r="AI2796" t="s">
        <v>161</v>
      </c>
    </row>
    <row r="2797" spans="1:40" hidden="1">
      <c r="A2797" t="s">
        <v>127</v>
      </c>
      <c r="B2797" t="s">
        <v>128</v>
      </c>
      <c r="C2797" t="s">
        <v>2694</v>
      </c>
      <c r="D2797" t="s">
        <v>2708</v>
      </c>
      <c r="E2797" t="s">
        <v>2732</v>
      </c>
      <c r="F2797" t="s">
        <v>2708</v>
      </c>
      <c r="G2797" s="1">
        <v>45292</v>
      </c>
      <c r="H2797">
        <v>3.2918287937743198</v>
      </c>
      <c r="I2797" t="s">
        <v>161</v>
      </c>
      <c r="J2797" t="s">
        <v>161</v>
      </c>
      <c r="K2797" t="s">
        <v>161</v>
      </c>
      <c r="L2797" t="s">
        <v>161</v>
      </c>
      <c r="M2797" t="s">
        <v>161</v>
      </c>
      <c r="N2797" t="s">
        <v>161</v>
      </c>
      <c r="O2797" t="s">
        <v>161</v>
      </c>
      <c r="P2797" t="s">
        <v>161</v>
      </c>
      <c r="Q2797" t="s">
        <v>161</v>
      </c>
      <c r="R2797" t="s">
        <v>161</v>
      </c>
      <c r="S2797">
        <v>15737.3</v>
      </c>
      <c r="T2797" t="s">
        <v>161</v>
      </c>
      <c r="U2797" t="s">
        <v>161</v>
      </c>
      <c r="V2797" t="s">
        <v>161</v>
      </c>
      <c r="W2797" t="s">
        <v>161</v>
      </c>
      <c r="X2797" t="s">
        <v>161</v>
      </c>
      <c r="Y2797" t="s">
        <v>161</v>
      </c>
      <c r="Z2797" t="s">
        <v>161</v>
      </c>
      <c r="AA2797" t="s">
        <v>161</v>
      </c>
      <c r="AB2797" t="s">
        <v>161</v>
      </c>
      <c r="AC2797" t="s">
        <v>161</v>
      </c>
      <c r="AD2797" t="s">
        <v>161</v>
      </c>
      <c r="AE2797" t="s">
        <v>161</v>
      </c>
      <c r="AF2797" t="s">
        <v>161</v>
      </c>
      <c r="AG2797" t="s">
        <v>161</v>
      </c>
      <c r="AH2797" t="s">
        <v>161</v>
      </c>
      <c r="AI2797" t="s">
        <v>161</v>
      </c>
    </row>
    <row r="2798" spans="1:40" hidden="1">
      <c r="A2798" t="s">
        <v>127</v>
      </c>
      <c r="B2798" t="s">
        <v>128</v>
      </c>
      <c r="C2798" t="s">
        <v>129</v>
      </c>
      <c r="D2798" t="s">
        <v>2755</v>
      </c>
      <c r="E2798" t="s">
        <v>2732</v>
      </c>
      <c r="F2798" t="s">
        <v>2715</v>
      </c>
      <c r="G2798" s="1">
        <v>44197</v>
      </c>
      <c r="H2798">
        <v>3.0040160642570299</v>
      </c>
      <c r="I2798">
        <v>67</v>
      </c>
      <c r="J2798">
        <v>249</v>
      </c>
      <c r="K2798">
        <v>28</v>
      </c>
      <c r="L2798">
        <v>249</v>
      </c>
      <c r="M2798" t="s">
        <v>161</v>
      </c>
      <c r="N2798" t="s">
        <v>161</v>
      </c>
      <c r="O2798" t="s">
        <v>161</v>
      </c>
      <c r="P2798" t="s">
        <v>161</v>
      </c>
      <c r="Q2798" t="s">
        <v>161</v>
      </c>
      <c r="R2798" t="s">
        <v>161</v>
      </c>
      <c r="S2798">
        <v>13097.3</v>
      </c>
      <c r="T2798">
        <v>13053.4</v>
      </c>
      <c r="U2798" t="s">
        <v>161</v>
      </c>
      <c r="V2798" s="2">
        <v>269076</v>
      </c>
      <c r="W2798" s="2">
        <v>33613012</v>
      </c>
      <c r="X2798" t="s">
        <v>161</v>
      </c>
      <c r="Y2798" t="s">
        <v>161</v>
      </c>
      <c r="Z2798" t="s">
        <v>161</v>
      </c>
      <c r="AA2798" t="s">
        <v>161</v>
      </c>
      <c r="AB2798" t="s">
        <v>161</v>
      </c>
      <c r="AC2798" t="s">
        <v>161</v>
      </c>
      <c r="AD2798" t="s">
        <v>161</v>
      </c>
      <c r="AE2798" t="s">
        <v>161</v>
      </c>
      <c r="AF2798" t="s">
        <v>161</v>
      </c>
      <c r="AG2798" t="s">
        <v>161</v>
      </c>
      <c r="AH2798" s="2">
        <v>112450</v>
      </c>
      <c r="AI2798" t="s">
        <v>161</v>
      </c>
    </row>
    <row r="2799" spans="1:40" hidden="1">
      <c r="A2799" t="s">
        <v>127</v>
      </c>
      <c r="B2799" t="s">
        <v>128</v>
      </c>
      <c r="C2799" t="s">
        <v>129</v>
      </c>
      <c r="D2799" t="s">
        <v>2755</v>
      </c>
      <c r="E2799" t="s">
        <v>2732</v>
      </c>
      <c r="F2799" t="s">
        <v>2715</v>
      </c>
      <c r="G2799" s="1">
        <v>45292</v>
      </c>
      <c r="H2799">
        <v>3.2918287937743198</v>
      </c>
      <c r="I2799">
        <v>187</v>
      </c>
      <c r="J2799">
        <v>257</v>
      </c>
      <c r="K2799">
        <v>20</v>
      </c>
      <c r="L2799">
        <v>257</v>
      </c>
      <c r="M2799">
        <v>12</v>
      </c>
      <c r="N2799">
        <v>254</v>
      </c>
      <c r="O2799">
        <v>208</v>
      </c>
      <c r="P2799">
        <v>257</v>
      </c>
      <c r="Q2799" t="s">
        <v>161</v>
      </c>
      <c r="R2799" t="s">
        <v>161</v>
      </c>
      <c r="S2799">
        <v>15737.3</v>
      </c>
      <c r="T2799">
        <v>15732</v>
      </c>
      <c r="U2799" t="s">
        <v>161</v>
      </c>
      <c r="V2799" s="2">
        <v>727626</v>
      </c>
      <c r="W2799" s="2">
        <v>109891387</v>
      </c>
      <c r="X2799" t="s">
        <v>161</v>
      </c>
      <c r="Y2799" t="s">
        <v>161</v>
      </c>
      <c r="Z2799" s="2">
        <v>47244</v>
      </c>
      <c r="AA2799" s="2">
        <v>7135143</v>
      </c>
      <c r="AB2799" t="s">
        <v>161</v>
      </c>
      <c r="AC2799" t="s">
        <v>161</v>
      </c>
      <c r="AD2799" s="2">
        <v>809339</v>
      </c>
      <c r="AE2799" s="2">
        <v>122232131</v>
      </c>
      <c r="AF2799" t="s">
        <v>161</v>
      </c>
      <c r="AG2799" t="s">
        <v>161</v>
      </c>
      <c r="AH2799" s="2">
        <v>77821</v>
      </c>
      <c r="AI2799" t="s">
        <v>161</v>
      </c>
    </row>
    <row r="2800" spans="1:40" hidden="1">
      <c r="A2800" t="s">
        <v>127</v>
      </c>
      <c r="B2800" t="s">
        <v>128</v>
      </c>
      <c r="C2800" t="s">
        <v>2694</v>
      </c>
      <c r="D2800" t="s">
        <v>2708</v>
      </c>
      <c r="E2800" t="s">
        <v>2756</v>
      </c>
      <c r="F2800" t="s">
        <v>2708</v>
      </c>
      <c r="G2800" s="1">
        <v>45292</v>
      </c>
      <c r="H2800">
        <v>2.125</v>
      </c>
      <c r="I2800" t="s">
        <v>161</v>
      </c>
      <c r="J2800" t="s">
        <v>161</v>
      </c>
      <c r="K2800" t="s">
        <v>161</v>
      </c>
      <c r="L2800" t="s">
        <v>161</v>
      </c>
      <c r="M2800" t="s">
        <v>161</v>
      </c>
      <c r="N2800" t="s">
        <v>161</v>
      </c>
      <c r="O2800" t="s">
        <v>161</v>
      </c>
      <c r="P2800" t="s">
        <v>161</v>
      </c>
      <c r="Q2800" t="s">
        <v>161</v>
      </c>
      <c r="R2800" t="s">
        <v>161</v>
      </c>
      <c r="S2800">
        <v>15737.3</v>
      </c>
      <c r="T2800" t="s">
        <v>161</v>
      </c>
      <c r="U2800" t="s">
        <v>161</v>
      </c>
      <c r="V2800" t="s">
        <v>161</v>
      </c>
      <c r="W2800" t="s">
        <v>161</v>
      </c>
      <c r="X2800" t="s">
        <v>161</v>
      </c>
      <c r="Y2800" t="s">
        <v>161</v>
      </c>
      <c r="Z2800" t="s">
        <v>161</v>
      </c>
      <c r="AA2800" t="s">
        <v>161</v>
      </c>
      <c r="AB2800" t="s">
        <v>161</v>
      </c>
      <c r="AC2800" t="s">
        <v>161</v>
      </c>
      <c r="AD2800" t="s">
        <v>161</v>
      </c>
      <c r="AE2800" t="s">
        <v>161</v>
      </c>
      <c r="AF2800" t="s">
        <v>161</v>
      </c>
      <c r="AG2800" t="s">
        <v>161</v>
      </c>
      <c r="AH2800" t="s">
        <v>161</v>
      </c>
      <c r="AI2800" t="s">
        <v>161</v>
      </c>
    </row>
    <row r="2801" spans="1:40" hidden="1">
      <c r="A2801" t="s">
        <v>127</v>
      </c>
      <c r="B2801" t="s">
        <v>128</v>
      </c>
      <c r="C2801" t="s">
        <v>129</v>
      </c>
      <c r="D2801" t="s">
        <v>2755</v>
      </c>
      <c r="E2801" t="s">
        <v>2756</v>
      </c>
      <c r="F2801" t="s">
        <v>2715</v>
      </c>
      <c r="G2801" s="1">
        <v>45292</v>
      </c>
      <c r="H2801">
        <v>1.8529411764705901</v>
      </c>
      <c r="I2801">
        <v>0</v>
      </c>
      <c r="J2801">
        <v>17</v>
      </c>
      <c r="K2801">
        <v>0</v>
      </c>
      <c r="L2801">
        <v>19</v>
      </c>
      <c r="M2801">
        <v>0</v>
      </c>
      <c r="N2801">
        <v>19</v>
      </c>
      <c r="O2801">
        <v>1</v>
      </c>
      <c r="P2801">
        <v>19</v>
      </c>
      <c r="Q2801" t="s">
        <v>161</v>
      </c>
      <c r="R2801" t="s">
        <v>161</v>
      </c>
      <c r="S2801">
        <v>15737.3</v>
      </c>
      <c r="T2801">
        <v>15732</v>
      </c>
      <c r="U2801" t="s">
        <v>161</v>
      </c>
      <c r="V2801" t="s">
        <v>3233</v>
      </c>
      <c r="W2801" t="s">
        <v>3233</v>
      </c>
      <c r="X2801" t="s">
        <v>161</v>
      </c>
      <c r="Y2801" t="s">
        <v>161</v>
      </c>
      <c r="Z2801" t="s">
        <v>3233</v>
      </c>
      <c r="AA2801" t="s">
        <v>3233</v>
      </c>
      <c r="AB2801" t="s">
        <v>161</v>
      </c>
      <c r="AC2801" t="s">
        <v>161</v>
      </c>
      <c r="AD2801" s="2">
        <v>52632</v>
      </c>
      <c r="AE2801" s="2">
        <v>331200</v>
      </c>
      <c r="AF2801" t="s">
        <v>161</v>
      </c>
      <c r="AG2801" t="s">
        <v>161</v>
      </c>
      <c r="AH2801" t="s">
        <v>3233</v>
      </c>
      <c r="AI2801" t="s">
        <v>161</v>
      </c>
    </row>
    <row r="2802" spans="1:40" hidden="1">
      <c r="A2802" t="s">
        <v>127</v>
      </c>
      <c r="B2802" t="s">
        <v>128</v>
      </c>
      <c r="C2802" t="s">
        <v>151</v>
      </c>
      <c r="D2802" t="s">
        <v>2725</v>
      </c>
      <c r="E2802" t="s">
        <v>2756</v>
      </c>
      <c r="F2802" t="s">
        <v>2715</v>
      </c>
      <c r="G2802" s="1">
        <v>45292</v>
      </c>
      <c r="H2802">
        <v>2.3684210526315801</v>
      </c>
      <c r="I2802">
        <v>2</v>
      </c>
      <c r="J2802">
        <v>19</v>
      </c>
      <c r="K2802">
        <v>0</v>
      </c>
      <c r="L2802">
        <v>19</v>
      </c>
      <c r="M2802">
        <v>2</v>
      </c>
      <c r="N2802">
        <v>19</v>
      </c>
      <c r="O2802">
        <v>3</v>
      </c>
      <c r="P2802">
        <v>19</v>
      </c>
      <c r="Q2802" t="s">
        <v>161</v>
      </c>
      <c r="R2802" t="s">
        <v>161</v>
      </c>
      <c r="S2802">
        <v>15737.3</v>
      </c>
      <c r="T2802">
        <v>5.7</v>
      </c>
      <c r="U2802" t="s">
        <v>161</v>
      </c>
      <c r="V2802" s="2">
        <v>105263</v>
      </c>
      <c r="W2802" t="s">
        <v>3285</v>
      </c>
      <c r="X2802" t="s">
        <v>161</v>
      </c>
      <c r="Y2802" t="s">
        <v>161</v>
      </c>
      <c r="Z2802" s="2">
        <v>105263</v>
      </c>
      <c r="AA2802" t="s">
        <v>3285</v>
      </c>
      <c r="AB2802" s="2" t="s">
        <v>161</v>
      </c>
      <c r="AC2802" t="s">
        <v>161</v>
      </c>
      <c r="AD2802" s="2">
        <v>157895</v>
      </c>
      <c r="AE2802" t="s">
        <v>3369</v>
      </c>
      <c r="AF2802" s="2" t="s">
        <v>161</v>
      </c>
      <c r="AG2802" t="s">
        <v>161</v>
      </c>
      <c r="AH2802" t="s">
        <v>3233</v>
      </c>
      <c r="AI2802" t="s">
        <v>161</v>
      </c>
      <c r="AJ2802" s="2"/>
    </row>
    <row r="2803" spans="1:40" hidden="1">
      <c r="A2803" t="s">
        <v>127</v>
      </c>
      <c r="B2803" t="s">
        <v>128</v>
      </c>
      <c r="C2803" t="s">
        <v>2694</v>
      </c>
      <c r="D2803" t="s">
        <v>2708</v>
      </c>
      <c r="E2803" t="s">
        <v>2756</v>
      </c>
      <c r="F2803" t="s">
        <v>2708</v>
      </c>
      <c r="G2803" s="1">
        <v>44197</v>
      </c>
      <c r="H2803">
        <v>2.3125</v>
      </c>
      <c r="I2803" t="s">
        <v>161</v>
      </c>
      <c r="J2803" t="s">
        <v>161</v>
      </c>
      <c r="K2803" t="s">
        <v>161</v>
      </c>
      <c r="L2803" t="s">
        <v>161</v>
      </c>
      <c r="M2803" t="s">
        <v>161</v>
      </c>
      <c r="N2803" t="s">
        <v>161</v>
      </c>
      <c r="O2803" t="s">
        <v>161</v>
      </c>
      <c r="P2803" t="s">
        <v>161</v>
      </c>
      <c r="Q2803" t="s">
        <v>161</v>
      </c>
      <c r="R2803" t="s">
        <v>161</v>
      </c>
      <c r="S2803">
        <v>13097.3</v>
      </c>
      <c r="T2803" t="s">
        <v>161</v>
      </c>
      <c r="U2803" t="s">
        <v>161</v>
      </c>
      <c r="V2803" t="s">
        <v>161</v>
      </c>
      <c r="W2803" t="s">
        <v>161</v>
      </c>
      <c r="X2803" t="s">
        <v>161</v>
      </c>
      <c r="Y2803" t="s">
        <v>161</v>
      </c>
      <c r="Z2803" t="s">
        <v>161</v>
      </c>
      <c r="AA2803" t="s">
        <v>161</v>
      </c>
      <c r="AB2803" s="2" t="s">
        <v>161</v>
      </c>
      <c r="AC2803" t="s">
        <v>161</v>
      </c>
      <c r="AD2803" t="s">
        <v>161</v>
      </c>
      <c r="AE2803" t="s">
        <v>161</v>
      </c>
      <c r="AF2803" t="s">
        <v>161</v>
      </c>
      <c r="AG2803" t="s">
        <v>161</v>
      </c>
      <c r="AH2803" t="s">
        <v>161</v>
      </c>
      <c r="AI2803" t="s">
        <v>161</v>
      </c>
      <c r="AN2803" s="2"/>
    </row>
    <row r="2804" spans="1:40" hidden="1">
      <c r="A2804" t="s">
        <v>127</v>
      </c>
      <c r="B2804" t="s">
        <v>128</v>
      </c>
      <c r="C2804" t="s">
        <v>129</v>
      </c>
      <c r="D2804" t="s">
        <v>2755</v>
      </c>
      <c r="E2804" t="s">
        <v>2756</v>
      </c>
      <c r="F2804" t="s">
        <v>2715</v>
      </c>
      <c r="G2804" s="1">
        <v>44197</v>
      </c>
      <c r="H2804">
        <v>2.3125</v>
      </c>
      <c r="I2804">
        <v>0</v>
      </c>
      <c r="J2804">
        <v>8</v>
      </c>
      <c r="K2804">
        <v>0</v>
      </c>
      <c r="L2804">
        <v>8</v>
      </c>
      <c r="M2804" t="s">
        <v>161</v>
      </c>
      <c r="N2804" t="s">
        <v>161</v>
      </c>
      <c r="O2804" t="s">
        <v>161</v>
      </c>
      <c r="P2804" t="s">
        <v>161</v>
      </c>
      <c r="Q2804" t="s">
        <v>161</v>
      </c>
      <c r="R2804" t="s">
        <v>161</v>
      </c>
      <c r="S2804">
        <v>13097.3</v>
      </c>
      <c r="T2804">
        <v>13053.4</v>
      </c>
      <c r="U2804" t="s">
        <v>161</v>
      </c>
      <c r="V2804" t="s">
        <v>3233</v>
      </c>
      <c r="W2804" t="s">
        <v>3233</v>
      </c>
      <c r="X2804" t="s">
        <v>161</v>
      </c>
      <c r="Y2804" t="s">
        <v>161</v>
      </c>
      <c r="Z2804" t="s">
        <v>161</v>
      </c>
      <c r="AA2804" s="2" t="s">
        <v>161</v>
      </c>
      <c r="AB2804" s="2" t="s">
        <v>161</v>
      </c>
      <c r="AC2804" t="s">
        <v>161</v>
      </c>
      <c r="AD2804" t="s">
        <v>161</v>
      </c>
      <c r="AE2804" t="s">
        <v>161</v>
      </c>
      <c r="AF2804" t="s">
        <v>161</v>
      </c>
      <c r="AG2804" t="s">
        <v>161</v>
      </c>
      <c r="AH2804" t="s">
        <v>3233</v>
      </c>
      <c r="AI2804" t="s">
        <v>161</v>
      </c>
    </row>
    <row r="2805" spans="1:40" hidden="1">
      <c r="A2805" t="s">
        <v>127</v>
      </c>
      <c r="B2805" t="s">
        <v>128</v>
      </c>
      <c r="C2805" t="s">
        <v>2706</v>
      </c>
      <c r="D2805" t="s">
        <v>2708</v>
      </c>
      <c r="E2805" t="s">
        <v>3216</v>
      </c>
      <c r="F2805" t="s">
        <v>2708</v>
      </c>
      <c r="G2805" s="1">
        <v>44197</v>
      </c>
      <c r="H2805" t="s">
        <v>161</v>
      </c>
      <c r="I2805" t="s">
        <v>161</v>
      </c>
      <c r="J2805" t="s">
        <v>161</v>
      </c>
      <c r="K2805" t="s">
        <v>161</v>
      </c>
      <c r="L2805" t="s">
        <v>161</v>
      </c>
      <c r="M2805" t="s">
        <v>161</v>
      </c>
      <c r="N2805" t="s">
        <v>161</v>
      </c>
      <c r="O2805" t="s">
        <v>161</v>
      </c>
      <c r="P2805" t="s">
        <v>161</v>
      </c>
      <c r="Q2805" t="s">
        <v>161</v>
      </c>
      <c r="R2805">
        <v>13097.3</v>
      </c>
      <c r="S2805">
        <v>13097.3</v>
      </c>
      <c r="T2805" t="s">
        <v>161</v>
      </c>
      <c r="U2805" t="s">
        <v>161</v>
      </c>
      <c r="V2805" t="s">
        <v>161</v>
      </c>
      <c r="W2805" t="s">
        <v>161</v>
      </c>
      <c r="X2805" t="s">
        <v>161</v>
      </c>
      <c r="Y2805" t="s">
        <v>161</v>
      </c>
      <c r="Z2805" t="s">
        <v>161</v>
      </c>
      <c r="AA2805" t="s">
        <v>161</v>
      </c>
      <c r="AB2805" t="s">
        <v>161</v>
      </c>
      <c r="AC2805" t="s">
        <v>161</v>
      </c>
      <c r="AD2805" t="s">
        <v>161</v>
      </c>
      <c r="AE2805" t="s">
        <v>161</v>
      </c>
      <c r="AF2805" t="s">
        <v>161</v>
      </c>
      <c r="AG2805" t="s">
        <v>161</v>
      </c>
      <c r="AH2805" t="s">
        <v>161</v>
      </c>
      <c r="AI2805" t="s">
        <v>161</v>
      </c>
    </row>
    <row r="2806" spans="1:40" hidden="1">
      <c r="A2806" t="s">
        <v>127</v>
      </c>
      <c r="B2806" t="s">
        <v>128</v>
      </c>
      <c r="C2806" t="s">
        <v>2706</v>
      </c>
      <c r="D2806" t="s">
        <v>2708</v>
      </c>
      <c r="E2806" t="s">
        <v>3216</v>
      </c>
      <c r="F2806" t="s">
        <v>2708</v>
      </c>
      <c r="G2806" s="1">
        <v>45292</v>
      </c>
      <c r="H2806" t="s">
        <v>161</v>
      </c>
      <c r="I2806" t="s">
        <v>161</v>
      </c>
      <c r="J2806" t="s">
        <v>161</v>
      </c>
      <c r="K2806" t="s">
        <v>161</v>
      </c>
      <c r="L2806" t="s">
        <v>161</v>
      </c>
      <c r="M2806" t="s">
        <v>161</v>
      </c>
      <c r="N2806" t="s">
        <v>161</v>
      </c>
      <c r="O2806" t="s">
        <v>161</v>
      </c>
      <c r="P2806" t="s">
        <v>161</v>
      </c>
      <c r="Q2806" t="s">
        <v>161</v>
      </c>
      <c r="R2806">
        <v>16135.3</v>
      </c>
      <c r="S2806">
        <v>15737.3</v>
      </c>
      <c r="T2806" t="s">
        <v>161</v>
      </c>
      <c r="U2806" t="s">
        <v>161</v>
      </c>
      <c r="V2806" t="s">
        <v>161</v>
      </c>
      <c r="W2806" t="s">
        <v>161</v>
      </c>
      <c r="X2806" t="s">
        <v>161</v>
      </c>
      <c r="Y2806" t="s">
        <v>161</v>
      </c>
      <c r="Z2806" t="s">
        <v>161</v>
      </c>
      <c r="AA2806" t="s">
        <v>161</v>
      </c>
      <c r="AB2806" t="s">
        <v>161</v>
      </c>
      <c r="AC2806" t="s">
        <v>161</v>
      </c>
      <c r="AD2806" t="s">
        <v>161</v>
      </c>
      <c r="AE2806" t="s">
        <v>161</v>
      </c>
      <c r="AF2806" t="s">
        <v>161</v>
      </c>
      <c r="AG2806" t="s">
        <v>161</v>
      </c>
      <c r="AH2806" t="s">
        <v>161</v>
      </c>
      <c r="AI2806" t="s">
        <v>161</v>
      </c>
    </row>
    <row r="2807" spans="1:40" hidden="1">
      <c r="A2807" t="s">
        <v>2815</v>
      </c>
      <c r="B2807" t="s">
        <v>327</v>
      </c>
      <c r="C2807" t="s">
        <v>2694</v>
      </c>
      <c r="D2807" t="s">
        <v>2708</v>
      </c>
      <c r="E2807" t="s">
        <v>2781</v>
      </c>
      <c r="F2807" t="s">
        <v>2708</v>
      </c>
      <c r="G2807" s="1">
        <v>43101</v>
      </c>
      <c r="H2807">
        <v>2</v>
      </c>
      <c r="I2807" t="s">
        <v>161</v>
      </c>
      <c r="J2807" t="s">
        <v>161</v>
      </c>
      <c r="K2807" t="s">
        <v>161</v>
      </c>
      <c r="L2807" t="s">
        <v>161</v>
      </c>
      <c r="M2807" t="s">
        <v>161</v>
      </c>
      <c r="N2807" t="s">
        <v>161</v>
      </c>
      <c r="O2807" t="s">
        <v>161</v>
      </c>
      <c r="P2807" t="s">
        <v>161</v>
      </c>
      <c r="Q2807" t="s">
        <v>161</v>
      </c>
      <c r="R2807" t="s">
        <v>161</v>
      </c>
      <c r="S2807">
        <v>10237.34</v>
      </c>
      <c r="T2807" t="s">
        <v>161</v>
      </c>
      <c r="U2807" t="s">
        <v>161</v>
      </c>
      <c r="V2807" t="s">
        <v>161</v>
      </c>
      <c r="W2807" t="s">
        <v>161</v>
      </c>
      <c r="X2807" t="s">
        <v>161</v>
      </c>
      <c r="Y2807" s="2">
        <v>166803</v>
      </c>
      <c r="Z2807" t="s">
        <v>161</v>
      </c>
      <c r="AA2807" t="s">
        <v>161</v>
      </c>
      <c r="AB2807" t="s">
        <v>161</v>
      </c>
      <c r="AC2807" t="s">
        <v>161</v>
      </c>
      <c r="AD2807" t="s">
        <v>161</v>
      </c>
      <c r="AE2807" t="s">
        <v>161</v>
      </c>
      <c r="AF2807" t="s">
        <v>161</v>
      </c>
      <c r="AG2807" t="s">
        <v>161</v>
      </c>
      <c r="AH2807" t="s">
        <v>161</v>
      </c>
      <c r="AI2807" s="2">
        <v>130652</v>
      </c>
    </row>
    <row r="2808" spans="1:40" hidden="1">
      <c r="A2808" t="s">
        <v>2815</v>
      </c>
      <c r="B2808" t="s">
        <v>327</v>
      </c>
      <c r="C2808" t="s">
        <v>2694</v>
      </c>
      <c r="D2808" t="s">
        <v>2708</v>
      </c>
      <c r="E2808" t="s">
        <v>2781</v>
      </c>
      <c r="F2808" t="s">
        <v>2708</v>
      </c>
      <c r="G2808" s="1">
        <v>44197</v>
      </c>
      <c r="H2808">
        <v>1.71791044776119</v>
      </c>
      <c r="I2808" t="s">
        <v>161</v>
      </c>
      <c r="J2808" t="s">
        <v>161</v>
      </c>
      <c r="K2808" t="s">
        <v>161</v>
      </c>
      <c r="L2808" t="s">
        <v>161</v>
      </c>
      <c r="M2808" t="s">
        <v>161</v>
      </c>
      <c r="N2808" t="s">
        <v>161</v>
      </c>
      <c r="O2808" t="s">
        <v>161</v>
      </c>
      <c r="P2808" t="s">
        <v>161</v>
      </c>
      <c r="Q2808" t="s">
        <v>161</v>
      </c>
      <c r="R2808" t="s">
        <v>161</v>
      </c>
      <c r="S2808">
        <v>9321.5</v>
      </c>
      <c r="T2808" t="s">
        <v>161</v>
      </c>
      <c r="U2808" t="s">
        <v>161</v>
      </c>
      <c r="V2808" t="s">
        <v>161</v>
      </c>
      <c r="W2808" t="s">
        <v>161</v>
      </c>
      <c r="X2808" t="s">
        <v>161</v>
      </c>
      <c r="Y2808" s="2">
        <v>142928</v>
      </c>
      <c r="Z2808" t="s">
        <v>161</v>
      </c>
      <c r="AA2808" t="s">
        <v>161</v>
      </c>
      <c r="AB2808" s="2" t="s">
        <v>161</v>
      </c>
      <c r="AC2808" t="s">
        <v>161</v>
      </c>
      <c r="AD2808" t="s">
        <v>161</v>
      </c>
      <c r="AE2808" t="s">
        <v>161</v>
      </c>
      <c r="AF2808" t="s">
        <v>161</v>
      </c>
      <c r="AG2808" t="s">
        <v>161</v>
      </c>
      <c r="AH2808" t="s">
        <v>161</v>
      </c>
      <c r="AI2808" s="2">
        <v>55612</v>
      </c>
    </row>
    <row r="2809" spans="1:40" hidden="1">
      <c r="A2809" t="s">
        <v>2815</v>
      </c>
      <c r="B2809" t="s">
        <v>327</v>
      </c>
      <c r="C2809" t="s">
        <v>129</v>
      </c>
      <c r="D2809" t="s">
        <v>2755</v>
      </c>
      <c r="E2809" t="s">
        <v>2781</v>
      </c>
      <c r="F2809" t="s">
        <v>2715</v>
      </c>
      <c r="G2809" s="1">
        <v>43101</v>
      </c>
      <c r="H2809">
        <v>2</v>
      </c>
      <c r="I2809" t="s">
        <v>161</v>
      </c>
      <c r="J2809" t="s">
        <v>161</v>
      </c>
      <c r="K2809" t="s">
        <v>161</v>
      </c>
      <c r="L2809" t="s">
        <v>161</v>
      </c>
      <c r="M2809" t="s">
        <v>161</v>
      </c>
      <c r="N2809" t="s">
        <v>161</v>
      </c>
      <c r="O2809" t="s">
        <v>161</v>
      </c>
      <c r="P2809" t="s">
        <v>161</v>
      </c>
      <c r="Q2809">
        <v>10237.34</v>
      </c>
      <c r="R2809" t="s">
        <v>161</v>
      </c>
      <c r="S2809">
        <v>10237.34</v>
      </c>
      <c r="T2809">
        <v>10070.780000000001</v>
      </c>
      <c r="U2809" t="s">
        <v>161</v>
      </c>
      <c r="V2809" t="s">
        <v>161</v>
      </c>
      <c r="W2809" t="s">
        <v>161</v>
      </c>
      <c r="X2809">
        <v>16.956199999999999</v>
      </c>
      <c r="Y2809" s="2">
        <v>166803</v>
      </c>
      <c r="Z2809" t="s">
        <v>161</v>
      </c>
      <c r="AA2809" t="s">
        <v>161</v>
      </c>
      <c r="AB2809" t="s">
        <v>161</v>
      </c>
      <c r="AC2809" t="s">
        <v>161</v>
      </c>
      <c r="AD2809" t="s">
        <v>161</v>
      </c>
      <c r="AE2809" t="s">
        <v>161</v>
      </c>
      <c r="AF2809" t="s">
        <v>161</v>
      </c>
      <c r="AG2809" t="s">
        <v>161</v>
      </c>
      <c r="AH2809" t="s">
        <v>161</v>
      </c>
      <c r="AI2809" s="2">
        <v>130652</v>
      </c>
    </row>
    <row r="2810" spans="1:40" hidden="1">
      <c r="A2810" t="s">
        <v>2815</v>
      </c>
      <c r="B2810" t="s">
        <v>327</v>
      </c>
      <c r="C2810" t="s">
        <v>129</v>
      </c>
      <c r="D2810" t="s">
        <v>2755</v>
      </c>
      <c r="E2810" t="s">
        <v>2781</v>
      </c>
      <c r="F2810" t="s">
        <v>2715</v>
      </c>
      <c r="G2810" s="1">
        <v>44197</v>
      </c>
      <c r="H2810">
        <v>1.71791044776119</v>
      </c>
      <c r="I2810" t="s">
        <v>161</v>
      </c>
      <c r="J2810" t="s">
        <v>161</v>
      </c>
      <c r="K2810" t="s">
        <v>161</v>
      </c>
      <c r="L2810" t="s">
        <v>161</v>
      </c>
      <c r="M2810" t="s">
        <v>161</v>
      </c>
      <c r="N2810" t="s">
        <v>161</v>
      </c>
      <c r="O2810" t="s">
        <v>161</v>
      </c>
      <c r="P2810" t="s">
        <v>161</v>
      </c>
      <c r="Q2810">
        <v>9321.5</v>
      </c>
      <c r="R2810" t="s">
        <v>161</v>
      </c>
      <c r="S2810">
        <v>9321.5</v>
      </c>
      <c r="T2810">
        <v>9172.4</v>
      </c>
      <c r="U2810" t="s">
        <v>161</v>
      </c>
      <c r="V2810" t="s">
        <v>161</v>
      </c>
      <c r="W2810" t="s">
        <v>161</v>
      </c>
      <c r="X2810">
        <v>14.2928</v>
      </c>
      <c r="Y2810" s="2">
        <v>142928</v>
      </c>
      <c r="Z2810" t="s">
        <v>161</v>
      </c>
      <c r="AA2810" t="s">
        <v>161</v>
      </c>
      <c r="AB2810" t="s">
        <v>161</v>
      </c>
      <c r="AC2810" t="s">
        <v>161</v>
      </c>
      <c r="AD2810" t="s">
        <v>161</v>
      </c>
      <c r="AE2810" t="s">
        <v>161</v>
      </c>
      <c r="AF2810" t="s">
        <v>161</v>
      </c>
      <c r="AG2810" t="s">
        <v>161</v>
      </c>
      <c r="AH2810" t="s">
        <v>161</v>
      </c>
      <c r="AI2810" s="2">
        <v>55612</v>
      </c>
    </row>
    <row r="2811" spans="1:40" hidden="1">
      <c r="A2811" t="s">
        <v>2815</v>
      </c>
      <c r="B2811" t="s">
        <v>327</v>
      </c>
      <c r="C2811" t="s">
        <v>2694</v>
      </c>
      <c r="D2811" t="s">
        <v>2708</v>
      </c>
      <c r="E2811" t="s">
        <v>2763</v>
      </c>
      <c r="F2811" t="s">
        <v>2708</v>
      </c>
      <c r="G2811" s="1">
        <v>43101</v>
      </c>
      <c r="H2811">
        <v>5</v>
      </c>
      <c r="I2811" t="s">
        <v>161</v>
      </c>
      <c r="J2811" t="s">
        <v>161</v>
      </c>
      <c r="K2811" t="s">
        <v>161</v>
      </c>
      <c r="L2811" t="s">
        <v>161</v>
      </c>
      <c r="M2811" t="s">
        <v>161</v>
      </c>
      <c r="N2811" t="s">
        <v>161</v>
      </c>
      <c r="O2811" t="s">
        <v>161</v>
      </c>
      <c r="P2811" t="s">
        <v>161</v>
      </c>
      <c r="Q2811" t="s">
        <v>161</v>
      </c>
      <c r="R2811" t="s">
        <v>161</v>
      </c>
      <c r="S2811">
        <v>10237.34</v>
      </c>
      <c r="T2811" t="s">
        <v>161</v>
      </c>
      <c r="U2811" t="s">
        <v>161</v>
      </c>
      <c r="V2811" t="s">
        <v>161</v>
      </c>
      <c r="W2811" t="s">
        <v>161</v>
      </c>
      <c r="X2811" t="s">
        <v>161</v>
      </c>
      <c r="Y2811" t="s">
        <v>161</v>
      </c>
      <c r="Z2811" t="s">
        <v>161</v>
      </c>
      <c r="AA2811" s="2" t="s">
        <v>161</v>
      </c>
      <c r="AB2811" s="2" t="s">
        <v>161</v>
      </c>
      <c r="AC2811" t="s">
        <v>161</v>
      </c>
      <c r="AD2811" t="s">
        <v>161</v>
      </c>
      <c r="AE2811" t="s">
        <v>161</v>
      </c>
      <c r="AF2811" t="s">
        <v>161</v>
      </c>
      <c r="AG2811" t="s">
        <v>161</v>
      </c>
      <c r="AH2811" t="s">
        <v>161</v>
      </c>
      <c r="AI2811" t="s">
        <v>161</v>
      </c>
    </row>
    <row r="2812" spans="1:40" hidden="1">
      <c r="A2812" t="s">
        <v>2815</v>
      </c>
      <c r="B2812" t="s">
        <v>327</v>
      </c>
      <c r="C2812" t="s">
        <v>129</v>
      </c>
      <c r="D2812" t="s">
        <v>2755</v>
      </c>
      <c r="E2812" t="s">
        <v>2763</v>
      </c>
      <c r="F2812" t="s">
        <v>2715</v>
      </c>
      <c r="G2812" s="1">
        <v>43101</v>
      </c>
      <c r="H2812">
        <v>5</v>
      </c>
      <c r="I2812">
        <v>3</v>
      </c>
      <c r="J2812">
        <v>3</v>
      </c>
      <c r="K2812">
        <v>3</v>
      </c>
      <c r="L2812">
        <v>3</v>
      </c>
      <c r="M2812" t="s">
        <v>161</v>
      </c>
      <c r="N2812" t="s">
        <v>161</v>
      </c>
      <c r="O2812" t="s">
        <v>161</v>
      </c>
      <c r="P2812" t="s">
        <v>161</v>
      </c>
      <c r="Q2812" t="s">
        <v>161</v>
      </c>
      <c r="R2812" t="s">
        <v>161</v>
      </c>
      <c r="S2812">
        <v>10237.34</v>
      </c>
      <c r="T2812">
        <v>10070.780000000001</v>
      </c>
      <c r="U2812" t="s">
        <v>161</v>
      </c>
      <c r="V2812" s="2">
        <v>1000000</v>
      </c>
      <c r="W2812" s="2">
        <v>9143400</v>
      </c>
      <c r="X2812" t="s">
        <v>161</v>
      </c>
      <c r="Y2812" t="s">
        <v>161</v>
      </c>
      <c r="Z2812" t="s">
        <v>161</v>
      </c>
      <c r="AA2812" t="s">
        <v>161</v>
      </c>
      <c r="AB2812" t="s">
        <v>161</v>
      </c>
      <c r="AC2812" t="s">
        <v>161</v>
      </c>
      <c r="AD2812" t="s">
        <v>161</v>
      </c>
      <c r="AE2812" t="s">
        <v>161</v>
      </c>
      <c r="AF2812" t="s">
        <v>161</v>
      </c>
      <c r="AG2812" t="s">
        <v>161</v>
      </c>
      <c r="AH2812" s="2">
        <v>1000000</v>
      </c>
      <c r="AI2812" t="s">
        <v>161</v>
      </c>
    </row>
    <row r="2813" spans="1:40" hidden="1">
      <c r="A2813" t="s">
        <v>2815</v>
      </c>
      <c r="B2813" t="s">
        <v>327</v>
      </c>
      <c r="C2813" t="s">
        <v>2694</v>
      </c>
      <c r="D2813" t="s">
        <v>2708</v>
      </c>
      <c r="E2813" t="s">
        <v>3237</v>
      </c>
      <c r="F2813" t="s">
        <v>2708</v>
      </c>
      <c r="G2813" s="1">
        <v>44197</v>
      </c>
      <c r="H2813">
        <v>5</v>
      </c>
      <c r="I2813" t="s">
        <v>161</v>
      </c>
      <c r="J2813" t="s">
        <v>161</v>
      </c>
      <c r="K2813" t="s">
        <v>161</v>
      </c>
      <c r="L2813" t="s">
        <v>161</v>
      </c>
      <c r="M2813" t="s">
        <v>161</v>
      </c>
      <c r="N2813" t="s">
        <v>161</v>
      </c>
      <c r="O2813" t="s">
        <v>161</v>
      </c>
      <c r="P2813" t="s">
        <v>161</v>
      </c>
      <c r="Q2813" t="s">
        <v>161</v>
      </c>
      <c r="R2813" t="s">
        <v>161</v>
      </c>
      <c r="S2813">
        <v>9321.5</v>
      </c>
      <c r="T2813" t="s">
        <v>161</v>
      </c>
      <c r="U2813" t="s">
        <v>161</v>
      </c>
      <c r="V2813" t="s">
        <v>161</v>
      </c>
      <c r="W2813" t="s">
        <v>161</v>
      </c>
      <c r="X2813" t="s">
        <v>161</v>
      </c>
      <c r="Y2813" t="s">
        <v>161</v>
      </c>
      <c r="Z2813" t="s">
        <v>161</v>
      </c>
      <c r="AA2813" t="s">
        <v>161</v>
      </c>
      <c r="AB2813" t="s">
        <v>161</v>
      </c>
      <c r="AC2813" t="s">
        <v>161</v>
      </c>
      <c r="AD2813" t="s">
        <v>161</v>
      </c>
      <c r="AE2813" t="s">
        <v>161</v>
      </c>
      <c r="AF2813" t="s">
        <v>161</v>
      </c>
      <c r="AG2813" t="s">
        <v>161</v>
      </c>
      <c r="AH2813" t="s">
        <v>161</v>
      </c>
      <c r="AI2813" t="s">
        <v>161</v>
      </c>
    </row>
    <row r="2814" spans="1:40" hidden="1">
      <c r="A2814" t="s">
        <v>2815</v>
      </c>
      <c r="B2814" t="s">
        <v>327</v>
      </c>
      <c r="C2814" t="s">
        <v>129</v>
      </c>
      <c r="D2814" t="s">
        <v>2755</v>
      </c>
      <c r="E2814" t="s">
        <v>3237</v>
      </c>
      <c r="F2814" t="s">
        <v>2715</v>
      </c>
      <c r="G2814" s="1">
        <v>44197</v>
      </c>
      <c r="H2814">
        <v>5</v>
      </c>
      <c r="I2814">
        <v>5</v>
      </c>
      <c r="J2814">
        <v>5</v>
      </c>
      <c r="K2814">
        <v>5</v>
      </c>
      <c r="L2814">
        <v>5</v>
      </c>
      <c r="M2814" t="s">
        <v>161</v>
      </c>
      <c r="N2814" t="s">
        <v>161</v>
      </c>
      <c r="O2814" t="s">
        <v>161</v>
      </c>
      <c r="P2814" t="s">
        <v>161</v>
      </c>
      <c r="Q2814" t="s">
        <v>161</v>
      </c>
      <c r="R2814" t="s">
        <v>161</v>
      </c>
      <c r="S2814">
        <v>9321.5</v>
      </c>
      <c r="T2814">
        <v>9172.4</v>
      </c>
      <c r="U2814" t="s">
        <v>161</v>
      </c>
      <c r="V2814" s="2">
        <v>1000000</v>
      </c>
      <c r="W2814" s="2">
        <v>4938000</v>
      </c>
      <c r="X2814" t="s">
        <v>161</v>
      </c>
      <c r="Y2814" t="s">
        <v>161</v>
      </c>
      <c r="Z2814" t="s">
        <v>161</v>
      </c>
      <c r="AA2814" t="s">
        <v>161</v>
      </c>
      <c r="AB2814" t="s">
        <v>161</v>
      </c>
      <c r="AC2814" t="s">
        <v>161</v>
      </c>
      <c r="AD2814" t="s">
        <v>161</v>
      </c>
      <c r="AE2814" t="s">
        <v>161</v>
      </c>
      <c r="AF2814" t="s">
        <v>161</v>
      </c>
      <c r="AG2814" t="s">
        <v>161</v>
      </c>
      <c r="AH2814" s="2">
        <v>1000000</v>
      </c>
      <c r="AI2814" t="s">
        <v>161</v>
      </c>
    </row>
    <row r="2815" spans="1:40" hidden="1">
      <c r="A2815" t="s">
        <v>2815</v>
      </c>
      <c r="B2815" t="s">
        <v>327</v>
      </c>
      <c r="C2815" t="s">
        <v>2694</v>
      </c>
      <c r="D2815" t="s">
        <v>2708</v>
      </c>
      <c r="E2815" t="s">
        <v>2732</v>
      </c>
      <c r="F2815" t="s">
        <v>2708</v>
      </c>
      <c r="G2815" s="1">
        <v>43101</v>
      </c>
      <c r="H2815">
        <v>2.6</v>
      </c>
      <c r="I2815" t="s">
        <v>161</v>
      </c>
      <c r="J2815" t="s">
        <v>161</v>
      </c>
      <c r="K2815" t="s">
        <v>161</v>
      </c>
      <c r="L2815" t="s">
        <v>161</v>
      </c>
      <c r="M2815" t="s">
        <v>161</v>
      </c>
      <c r="N2815" t="s">
        <v>161</v>
      </c>
      <c r="O2815" t="s">
        <v>161</v>
      </c>
      <c r="P2815" t="s">
        <v>161</v>
      </c>
      <c r="Q2815" t="s">
        <v>161</v>
      </c>
      <c r="R2815" t="s">
        <v>161</v>
      </c>
      <c r="S2815">
        <v>10237.34</v>
      </c>
      <c r="T2815" t="s">
        <v>161</v>
      </c>
      <c r="U2815" t="s">
        <v>161</v>
      </c>
      <c r="V2815" t="s">
        <v>161</v>
      </c>
      <c r="W2815" t="s">
        <v>161</v>
      </c>
      <c r="X2815" t="s">
        <v>161</v>
      </c>
      <c r="Y2815" t="s">
        <v>161</v>
      </c>
      <c r="Z2815" t="s">
        <v>161</v>
      </c>
      <c r="AA2815" t="s">
        <v>161</v>
      </c>
      <c r="AB2815" t="s">
        <v>161</v>
      </c>
      <c r="AC2815" t="s">
        <v>161</v>
      </c>
      <c r="AD2815" t="s">
        <v>161</v>
      </c>
      <c r="AE2815" t="s">
        <v>161</v>
      </c>
      <c r="AF2815" t="s">
        <v>161</v>
      </c>
      <c r="AG2815" t="s">
        <v>161</v>
      </c>
      <c r="AH2815" t="s">
        <v>161</v>
      </c>
      <c r="AI2815" t="s">
        <v>161</v>
      </c>
    </row>
    <row r="2816" spans="1:40" hidden="1">
      <c r="A2816" t="s">
        <v>2815</v>
      </c>
      <c r="B2816" t="s">
        <v>327</v>
      </c>
      <c r="C2816" t="s">
        <v>2694</v>
      </c>
      <c r="D2816" t="s">
        <v>2708</v>
      </c>
      <c r="E2816" t="s">
        <v>2732</v>
      </c>
      <c r="F2816" t="s">
        <v>2708</v>
      </c>
      <c r="G2816" s="1">
        <v>44197</v>
      </c>
      <c r="H2816">
        <v>2.7323943661971799</v>
      </c>
      <c r="I2816" t="s">
        <v>161</v>
      </c>
      <c r="J2816" t="s">
        <v>161</v>
      </c>
      <c r="K2816" t="s">
        <v>161</v>
      </c>
      <c r="L2816" t="s">
        <v>161</v>
      </c>
      <c r="M2816" t="s">
        <v>161</v>
      </c>
      <c r="N2816" t="s">
        <v>161</v>
      </c>
      <c r="O2816" t="s">
        <v>161</v>
      </c>
      <c r="P2816" t="s">
        <v>161</v>
      </c>
      <c r="Q2816" t="s">
        <v>161</v>
      </c>
      <c r="R2816" t="s">
        <v>161</v>
      </c>
      <c r="S2816">
        <v>9321.5</v>
      </c>
      <c r="T2816" t="s">
        <v>161</v>
      </c>
      <c r="U2816" t="s">
        <v>161</v>
      </c>
      <c r="V2816" t="s">
        <v>161</v>
      </c>
      <c r="W2816" t="s">
        <v>161</v>
      </c>
      <c r="X2816" t="s">
        <v>161</v>
      </c>
      <c r="Y2816" t="s">
        <v>161</v>
      </c>
      <c r="Z2816" t="s">
        <v>161</v>
      </c>
      <c r="AA2816" t="s">
        <v>161</v>
      </c>
      <c r="AB2816" t="s">
        <v>161</v>
      </c>
      <c r="AC2816" t="s">
        <v>161</v>
      </c>
      <c r="AD2816" t="s">
        <v>161</v>
      </c>
      <c r="AE2816" t="s">
        <v>161</v>
      </c>
      <c r="AF2816" t="s">
        <v>161</v>
      </c>
      <c r="AG2816" t="s">
        <v>161</v>
      </c>
      <c r="AH2816" t="s">
        <v>161</v>
      </c>
      <c r="AI2816" t="s">
        <v>161</v>
      </c>
    </row>
    <row r="2817" spans="1:40" hidden="1">
      <c r="A2817" t="s">
        <v>2815</v>
      </c>
      <c r="B2817" t="s">
        <v>327</v>
      </c>
      <c r="C2817" t="s">
        <v>129</v>
      </c>
      <c r="D2817" t="s">
        <v>2755</v>
      </c>
      <c r="E2817" t="s">
        <v>2732</v>
      </c>
      <c r="F2817" t="s">
        <v>2715</v>
      </c>
      <c r="G2817" s="1">
        <v>43101</v>
      </c>
      <c r="H2817">
        <v>2.6</v>
      </c>
      <c r="I2817">
        <v>4</v>
      </c>
      <c r="J2817">
        <v>17</v>
      </c>
      <c r="K2817">
        <v>4</v>
      </c>
      <c r="L2817">
        <v>17</v>
      </c>
      <c r="M2817" t="s">
        <v>161</v>
      </c>
      <c r="N2817" t="s">
        <v>161</v>
      </c>
      <c r="O2817" t="s">
        <v>161</v>
      </c>
      <c r="P2817" t="s">
        <v>161</v>
      </c>
      <c r="Q2817" t="s">
        <v>161</v>
      </c>
      <c r="R2817" t="s">
        <v>161</v>
      </c>
      <c r="S2817">
        <v>10237.34</v>
      </c>
      <c r="T2817">
        <v>10070.780000000001</v>
      </c>
      <c r="U2817" t="s">
        <v>161</v>
      </c>
      <c r="V2817" s="2">
        <v>235294</v>
      </c>
      <c r="W2817" s="2">
        <v>261388</v>
      </c>
      <c r="X2817" t="s">
        <v>161</v>
      </c>
      <c r="Y2817" t="s">
        <v>161</v>
      </c>
      <c r="Z2817" t="s">
        <v>161</v>
      </c>
      <c r="AA2817" t="s">
        <v>161</v>
      </c>
      <c r="AB2817" t="s">
        <v>161</v>
      </c>
      <c r="AC2817" t="s">
        <v>161</v>
      </c>
      <c r="AD2817" t="s">
        <v>161</v>
      </c>
      <c r="AE2817" t="s">
        <v>161</v>
      </c>
      <c r="AF2817" t="s">
        <v>161</v>
      </c>
      <c r="AG2817" t="s">
        <v>161</v>
      </c>
      <c r="AH2817" s="2">
        <v>235294</v>
      </c>
      <c r="AI2817" t="s">
        <v>161</v>
      </c>
    </row>
    <row r="2818" spans="1:40" hidden="1">
      <c r="A2818" t="s">
        <v>2815</v>
      </c>
      <c r="B2818" t="s">
        <v>327</v>
      </c>
      <c r="C2818" t="s">
        <v>129</v>
      </c>
      <c r="D2818" t="s">
        <v>2755</v>
      </c>
      <c r="E2818" t="s">
        <v>2732</v>
      </c>
      <c r="F2818" t="s">
        <v>2715</v>
      </c>
      <c r="G2818" s="1">
        <v>44197</v>
      </c>
      <c r="H2818">
        <v>2.7323943661971799</v>
      </c>
      <c r="I2818">
        <v>8</v>
      </c>
      <c r="J2818">
        <v>71</v>
      </c>
      <c r="K2818">
        <v>4</v>
      </c>
      <c r="L2818">
        <v>71</v>
      </c>
      <c r="M2818" t="s">
        <v>161</v>
      </c>
      <c r="N2818" t="s">
        <v>161</v>
      </c>
      <c r="O2818" t="s">
        <v>161</v>
      </c>
      <c r="P2818" t="s">
        <v>161</v>
      </c>
      <c r="Q2818" t="s">
        <v>161</v>
      </c>
      <c r="R2818" t="s">
        <v>161</v>
      </c>
      <c r="S2818">
        <v>9321.5</v>
      </c>
      <c r="T2818">
        <v>9172.4</v>
      </c>
      <c r="U2818" t="s">
        <v>161</v>
      </c>
      <c r="V2818" s="2">
        <v>112676</v>
      </c>
      <c r="W2818" s="2">
        <v>325972</v>
      </c>
      <c r="X2818" t="s">
        <v>161</v>
      </c>
      <c r="Y2818" t="s">
        <v>161</v>
      </c>
      <c r="Z2818" t="s">
        <v>161</v>
      </c>
      <c r="AA2818" t="s">
        <v>161</v>
      </c>
      <c r="AB2818" t="s">
        <v>161</v>
      </c>
      <c r="AC2818" t="s">
        <v>161</v>
      </c>
      <c r="AD2818" t="s">
        <v>161</v>
      </c>
      <c r="AE2818" t="s">
        <v>161</v>
      </c>
      <c r="AF2818" t="s">
        <v>161</v>
      </c>
      <c r="AG2818" t="s">
        <v>161</v>
      </c>
      <c r="AH2818" s="2">
        <v>56338</v>
      </c>
      <c r="AI2818" t="s">
        <v>161</v>
      </c>
    </row>
    <row r="2819" spans="1:40" hidden="1">
      <c r="A2819" t="s">
        <v>2815</v>
      </c>
      <c r="B2819" t="s">
        <v>327</v>
      </c>
      <c r="C2819" t="s">
        <v>2694</v>
      </c>
      <c r="D2819" t="s">
        <v>2708</v>
      </c>
      <c r="E2819" t="s">
        <v>2752</v>
      </c>
      <c r="F2819" t="s">
        <v>2708</v>
      </c>
      <c r="G2819" s="1">
        <v>43101</v>
      </c>
      <c r="H2819">
        <v>3.6</v>
      </c>
      <c r="I2819" t="s">
        <v>161</v>
      </c>
      <c r="J2819" t="s">
        <v>161</v>
      </c>
      <c r="K2819" t="s">
        <v>161</v>
      </c>
      <c r="L2819" t="s">
        <v>161</v>
      </c>
      <c r="M2819" t="s">
        <v>161</v>
      </c>
      <c r="N2819" t="s">
        <v>161</v>
      </c>
      <c r="O2819" t="s">
        <v>161</v>
      </c>
      <c r="P2819" t="s">
        <v>161</v>
      </c>
      <c r="Q2819" t="s">
        <v>161</v>
      </c>
      <c r="R2819" t="s">
        <v>161</v>
      </c>
      <c r="S2819">
        <v>10237.34</v>
      </c>
      <c r="T2819" t="s">
        <v>161</v>
      </c>
      <c r="U2819" t="s">
        <v>161</v>
      </c>
      <c r="V2819" t="s">
        <v>161</v>
      </c>
      <c r="W2819" t="s">
        <v>161</v>
      </c>
      <c r="X2819" t="s">
        <v>161</v>
      </c>
      <c r="Y2819" t="s">
        <v>161</v>
      </c>
      <c r="Z2819" t="s">
        <v>161</v>
      </c>
      <c r="AA2819" t="s">
        <v>161</v>
      </c>
      <c r="AB2819" t="s">
        <v>161</v>
      </c>
      <c r="AC2819" t="s">
        <v>161</v>
      </c>
      <c r="AD2819" t="s">
        <v>161</v>
      </c>
      <c r="AE2819" t="s">
        <v>161</v>
      </c>
      <c r="AF2819" t="s">
        <v>161</v>
      </c>
      <c r="AG2819" t="s">
        <v>161</v>
      </c>
      <c r="AH2819" t="s">
        <v>161</v>
      </c>
      <c r="AI2819" t="s">
        <v>161</v>
      </c>
    </row>
    <row r="2820" spans="1:40" hidden="1">
      <c r="A2820" t="s">
        <v>2815</v>
      </c>
      <c r="B2820" t="s">
        <v>327</v>
      </c>
      <c r="C2820" t="s">
        <v>2694</v>
      </c>
      <c r="D2820" t="s">
        <v>2708</v>
      </c>
      <c r="E2820" t="s">
        <v>2752</v>
      </c>
      <c r="F2820" t="s">
        <v>2708</v>
      </c>
      <c r="G2820" s="1">
        <v>44197</v>
      </c>
      <c r="H2820">
        <v>3.6388888888888902</v>
      </c>
      <c r="I2820" t="s">
        <v>161</v>
      </c>
      <c r="J2820" t="s">
        <v>161</v>
      </c>
      <c r="K2820" t="s">
        <v>161</v>
      </c>
      <c r="L2820" t="s">
        <v>161</v>
      </c>
      <c r="M2820" t="s">
        <v>161</v>
      </c>
      <c r="N2820" t="s">
        <v>161</v>
      </c>
      <c r="O2820" t="s">
        <v>161</v>
      </c>
      <c r="P2820" t="s">
        <v>161</v>
      </c>
      <c r="Q2820" t="s">
        <v>161</v>
      </c>
      <c r="R2820" t="s">
        <v>161</v>
      </c>
      <c r="S2820">
        <v>9321.5</v>
      </c>
      <c r="T2820" t="s">
        <v>161</v>
      </c>
      <c r="U2820" t="s">
        <v>161</v>
      </c>
      <c r="V2820" t="s">
        <v>161</v>
      </c>
      <c r="W2820" t="s">
        <v>161</v>
      </c>
      <c r="X2820" t="s">
        <v>161</v>
      </c>
      <c r="Y2820" t="s">
        <v>161</v>
      </c>
      <c r="Z2820" t="s">
        <v>161</v>
      </c>
      <c r="AA2820" t="s">
        <v>161</v>
      </c>
      <c r="AB2820" t="s">
        <v>161</v>
      </c>
      <c r="AC2820" t="s">
        <v>161</v>
      </c>
      <c r="AD2820" t="s">
        <v>161</v>
      </c>
      <c r="AE2820" t="s">
        <v>161</v>
      </c>
      <c r="AF2820" t="s">
        <v>161</v>
      </c>
      <c r="AG2820" t="s">
        <v>161</v>
      </c>
      <c r="AH2820" t="s">
        <v>161</v>
      </c>
      <c r="AI2820" t="s">
        <v>161</v>
      </c>
    </row>
    <row r="2821" spans="1:40" hidden="1">
      <c r="A2821" t="s">
        <v>2815</v>
      </c>
      <c r="B2821" t="s">
        <v>327</v>
      </c>
      <c r="C2821" t="s">
        <v>129</v>
      </c>
      <c r="D2821" t="s">
        <v>2755</v>
      </c>
      <c r="E2821" t="s">
        <v>2752</v>
      </c>
      <c r="F2821" t="s">
        <v>2715</v>
      </c>
      <c r="G2821" s="1">
        <v>43101</v>
      </c>
      <c r="H2821">
        <v>3.6</v>
      </c>
      <c r="I2821">
        <v>36</v>
      </c>
      <c r="J2821">
        <v>37</v>
      </c>
      <c r="K2821">
        <v>0</v>
      </c>
      <c r="L2821">
        <v>37</v>
      </c>
      <c r="M2821" t="s">
        <v>161</v>
      </c>
      <c r="N2821" t="s">
        <v>161</v>
      </c>
      <c r="O2821" t="s">
        <v>161</v>
      </c>
      <c r="P2821" t="s">
        <v>161</v>
      </c>
      <c r="Q2821" t="s">
        <v>161</v>
      </c>
      <c r="R2821" t="s">
        <v>161</v>
      </c>
      <c r="S2821">
        <v>10237.34</v>
      </c>
      <c r="T2821">
        <v>10070.780000000001</v>
      </c>
      <c r="U2821" t="s">
        <v>161</v>
      </c>
      <c r="V2821" s="2">
        <v>972973</v>
      </c>
      <c r="W2821" s="2">
        <v>7671405</v>
      </c>
      <c r="X2821" t="s">
        <v>161</v>
      </c>
      <c r="Y2821" t="s">
        <v>161</v>
      </c>
      <c r="Z2821" t="s">
        <v>161</v>
      </c>
      <c r="AA2821" t="s">
        <v>161</v>
      </c>
      <c r="AB2821" t="s">
        <v>161</v>
      </c>
      <c r="AC2821" t="s">
        <v>161</v>
      </c>
      <c r="AD2821" t="s">
        <v>161</v>
      </c>
      <c r="AE2821" t="s">
        <v>161</v>
      </c>
      <c r="AF2821" t="s">
        <v>161</v>
      </c>
      <c r="AG2821" t="s">
        <v>161</v>
      </c>
      <c r="AH2821" t="s">
        <v>3233</v>
      </c>
      <c r="AI2821" t="s">
        <v>161</v>
      </c>
    </row>
    <row r="2822" spans="1:40" hidden="1">
      <c r="A2822" t="s">
        <v>2815</v>
      </c>
      <c r="B2822" t="s">
        <v>327</v>
      </c>
      <c r="C2822" t="s">
        <v>129</v>
      </c>
      <c r="D2822" t="s">
        <v>2755</v>
      </c>
      <c r="E2822" t="s">
        <v>2752</v>
      </c>
      <c r="F2822" t="s">
        <v>2715</v>
      </c>
      <c r="G2822" s="1">
        <v>44197</v>
      </c>
      <c r="H2822">
        <v>3.6388888888888902</v>
      </c>
      <c r="I2822">
        <v>54</v>
      </c>
      <c r="J2822">
        <v>54</v>
      </c>
      <c r="K2822">
        <v>0</v>
      </c>
      <c r="L2822">
        <v>54</v>
      </c>
      <c r="M2822" t="s">
        <v>161</v>
      </c>
      <c r="N2822" t="s">
        <v>161</v>
      </c>
      <c r="O2822" t="s">
        <v>161</v>
      </c>
      <c r="P2822" t="s">
        <v>161</v>
      </c>
      <c r="Q2822" t="s">
        <v>161</v>
      </c>
      <c r="R2822" t="s">
        <v>161</v>
      </c>
      <c r="S2822">
        <v>9321.5</v>
      </c>
      <c r="T2822">
        <v>9172.4</v>
      </c>
      <c r="U2822" t="s">
        <v>161</v>
      </c>
      <c r="V2822" s="2">
        <v>1000000</v>
      </c>
      <c r="W2822" s="2">
        <v>7846000</v>
      </c>
      <c r="X2822" t="s">
        <v>161</v>
      </c>
      <c r="Y2822" t="s">
        <v>161</v>
      </c>
      <c r="Z2822" t="s">
        <v>161</v>
      </c>
      <c r="AA2822" t="s">
        <v>161</v>
      </c>
      <c r="AB2822" t="s">
        <v>161</v>
      </c>
      <c r="AC2822" t="s">
        <v>161</v>
      </c>
      <c r="AD2822" t="s">
        <v>161</v>
      </c>
      <c r="AE2822" t="s">
        <v>161</v>
      </c>
      <c r="AF2822" t="s">
        <v>161</v>
      </c>
      <c r="AG2822" t="s">
        <v>161</v>
      </c>
      <c r="AH2822" t="s">
        <v>3233</v>
      </c>
      <c r="AI2822" s="2" t="s">
        <v>161</v>
      </c>
      <c r="AJ2822" s="2"/>
    </row>
    <row r="2823" spans="1:40" hidden="1">
      <c r="A2823" t="s">
        <v>2815</v>
      </c>
      <c r="B2823" t="s">
        <v>327</v>
      </c>
      <c r="C2823" t="s">
        <v>2694</v>
      </c>
      <c r="D2823" t="s">
        <v>2708</v>
      </c>
      <c r="E2823" t="s">
        <v>2722</v>
      </c>
      <c r="F2823" t="s">
        <v>2708</v>
      </c>
      <c r="G2823" s="1">
        <v>43101</v>
      </c>
      <c r="H2823">
        <v>0.8</v>
      </c>
      <c r="I2823" t="s">
        <v>161</v>
      </c>
      <c r="J2823" t="s">
        <v>161</v>
      </c>
      <c r="K2823" t="s">
        <v>161</v>
      </c>
      <c r="L2823" t="s">
        <v>161</v>
      </c>
      <c r="M2823" t="s">
        <v>161</v>
      </c>
      <c r="N2823" t="s">
        <v>161</v>
      </c>
      <c r="O2823" t="s">
        <v>161</v>
      </c>
      <c r="P2823" t="s">
        <v>161</v>
      </c>
      <c r="Q2823" t="s">
        <v>161</v>
      </c>
      <c r="R2823" t="s">
        <v>161</v>
      </c>
      <c r="S2823">
        <v>10237.34</v>
      </c>
      <c r="T2823" t="s">
        <v>161</v>
      </c>
      <c r="U2823" t="s">
        <v>161</v>
      </c>
      <c r="V2823" t="s">
        <v>161</v>
      </c>
      <c r="W2823" t="s">
        <v>161</v>
      </c>
      <c r="X2823" t="s">
        <v>161</v>
      </c>
      <c r="Y2823" t="s">
        <v>161</v>
      </c>
      <c r="Z2823" t="s">
        <v>161</v>
      </c>
      <c r="AA2823" s="2" t="s">
        <v>161</v>
      </c>
      <c r="AB2823" s="2" t="s">
        <v>161</v>
      </c>
      <c r="AC2823" t="s">
        <v>161</v>
      </c>
      <c r="AD2823" t="s">
        <v>161</v>
      </c>
      <c r="AE2823" t="s">
        <v>161</v>
      </c>
      <c r="AF2823" t="s">
        <v>161</v>
      </c>
      <c r="AG2823" t="s">
        <v>161</v>
      </c>
      <c r="AH2823" t="s">
        <v>161</v>
      </c>
      <c r="AI2823" t="s">
        <v>161</v>
      </c>
      <c r="AM2823" s="2"/>
      <c r="AN2823" s="2"/>
    </row>
    <row r="2824" spans="1:40" hidden="1">
      <c r="A2824" t="s">
        <v>2815</v>
      </c>
      <c r="B2824" t="s">
        <v>327</v>
      </c>
      <c r="C2824" t="s">
        <v>2694</v>
      </c>
      <c r="D2824" t="s">
        <v>2708</v>
      </c>
      <c r="E2824" t="s">
        <v>2722</v>
      </c>
      <c r="F2824" t="s">
        <v>2708</v>
      </c>
      <c r="G2824" s="1">
        <v>44197</v>
      </c>
      <c r="H2824">
        <v>0.61904761904761896</v>
      </c>
      <c r="I2824" t="s">
        <v>161</v>
      </c>
      <c r="J2824" t="s">
        <v>161</v>
      </c>
      <c r="K2824" t="s">
        <v>161</v>
      </c>
      <c r="L2824" t="s">
        <v>161</v>
      </c>
      <c r="M2824" t="s">
        <v>161</v>
      </c>
      <c r="N2824" t="s">
        <v>161</v>
      </c>
      <c r="O2824" t="s">
        <v>161</v>
      </c>
      <c r="P2824" t="s">
        <v>161</v>
      </c>
      <c r="Q2824" t="s">
        <v>161</v>
      </c>
      <c r="R2824" t="s">
        <v>161</v>
      </c>
      <c r="S2824">
        <v>9321.5</v>
      </c>
      <c r="T2824" t="s">
        <v>161</v>
      </c>
      <c r="U2824" t="s">
        <v>161</v>
      </c>
      <c r="V2824" t="s">
        <v>161</v>
      </c>
      <c r="W2824" t="s">
        <v>161</v>
      </c>
      <c r="X2824" t="s">
        <v>161</v>
      </c>
      <c r="Y2824" t="s">
        <v>161</v>
      </c>
      <c r="Z2824" t="s">
        <v>161</v>
      </c>
      <c r="AA2824" t="s">
        <v>161</v>
      </c>
      <c r="AB2824" t="s">
        <v>161</v>
      </c>
      <c r="AC2824" t="s">
        <v>161</v>
      </c>
      <c r="AD2824" t="s">
        <v>161</v>
      </c>
      <c r="AE2824" t="s">
        <v>161</v>
      </c>
      <c r="AF2824" t="s">
        <v>161</v>
      </c>
      <c r="AG2824" t="s">
        <v>161</v>
      </c>
      <c r="AH2824" t="s">
        <v>161</v>
      </c>
      <c r="AI2824" t="s">
        <v>161</v>
      </c>
    </row>
    <row r="2825" spans="1:40" hidden="1">
      <c r="A2825" t="s">
        <v>2815</v>
      </c>
      <c r="B2825" t="s">
        <v>327</v>
      </c>
      <c r="C2825" t="s">
        <v>129</v>
      </c>
      <c r="D2825" t="s">
        <v>2755</v>
      </c>
      <c r="E2825" t="s">
        <v>2722</v>
      </c>
      <c r="F2825" t="s">
        <v>2715</v>
      </c>
      <c r="G2825" s="1">
        <v>43101</v>
      </c>
      <c r="H2825">
        <v>0.8</v>
      </c>
      <c r="I2825">
        <v>0</v>
      </c>
      <c r="J2825">
        <v>52</v>
      </c>
      <c r="K2825">
        <v>0</v>
      </c>
      <c r="L2825">
        <v>52</v>
      </c>
      <c r="M2825" t="s">
        <v>161</v>
      </c>
      <c r="N2825" t="s">
        <v>161</v>
      </c>
      <c r="O2825" t="s">
        <v>161</v>
      </c>
      <c r="P2825" t="s">
        <v>161</v>
      </c>
      <c r="Q2825" t="s">
        <v>161</v>
      </c>
      <c r="R2825" t="s">
        <v>161</v>
      </c>
      <c r="S2825">
        <v>10237.34</v>
      </c>
      <c r="T2825">
        <v>10070.780000000001</v>
      </c>
      <c r="U2825" t="s">
        <v>161</v>
      </c>
      <c r="V2825" t="s">
        <v>3233</v>
      </c>
      <c r="W2825" t="s">
        <v>3233</v>
      </c>
      <c r="X2825" t="s">
        <v>161</v>
      </c>
      <c r="Y2825" t="s">
        <v>161</v>
      </c>
      <c r="Z2825" t="s">
        <v>161</v>
      </c>
      <c r="AA2825" t="s">
        <v>161</v>
      </c>
      <c r="AB2825" t="s">
        <v>161</v>
      </c>
      <c r="AC2825" t="s">
        <v>161</v>
      </c>
      <c r="AD2825" t="s">
        <v>161</v>
      </c>
      <c r="AE2825" t="s">
        <v>161</v>
      </c>
      <c r="AF2825" t="s">
        <v>161</v>
      </c>
      <c r="AG2825" t="s">
        <v>161</v>
      </c>
      <c r="AH2825" t="s">
        <v>3233</v>
      </c>
      <c r="AI2825" t="s">
        <v>161</v>
      </c>
    </row>
    <row r="2826" spans="1:40" hidden="1">
      <c r="A2826" t="s">
        <v>2815</v>
      </c>
      <c r="B2826" t="s">
        <v>327</v>
      </c>
      <c r="C2826" t="s">
        <v>129</v>
      </c>
      <c r="D2826" t="s">
        <v>2755</v>
      </c>
      <c r="E2826" t="s">
        <v>2722</v>
      </c>
      <c r="F2826" t="s">
        <v>2715</v>
      </c>
      <c r="G2826" s="1">
        <v>44197</v>
      </c>
      <c r="H2826">
        <v>0.61904761904761896</v>
      </c>
      <c r="I2826">
        <v>0</v>
      </c>
      <c r="J2826">
        <v>168</v>
      </c>
      <c r="K2826">
        <v>0</v>
      </c>
      <c r="L2826">
        <v>168</v>
      </c>
      <c r="M2826" t="s">
        <v>161</v>
      </c>
      <c r="N2826" t="s">
        <v>161</v>
      </c>
      <c r="O2826" t="s">
        <v>161</v>
      </c>
      <c r="P2826" t="s">
        <v>161</v>
      </c>
      <c r="Q2826" t="s">
        <v>161</v>
      </c>
      <c r="R2826" t="s">
        <v>161</v>
      </c>
      <c r="S2826">
        <v>9321.5</v>
      </c>
      <c r="T2826">
        <v>9172.4</v>
      </c>
      <c r="U2826" t="s">
        <v>161</v>
      </c>
      <c r="V2826" t="s">
        <v>3233</v>
      </c>
      <c r="W2826" t="s">
        <v>3233</v>
      </c>
      <c r="X2826" t="s">
        <v>161</v>
      </c>
      <c r="Y2826" t="s">
        <v>161</v>
      </c>
      <c r="Z2826" t="s">
        <v>161</v>
      </c>
      <c r="AA2826" s="2" t="s">
        <v>161</v>
      </c>
      <c r="AB2826" s="2" t="s">
        <v>161</v>
      </c>
      <c r="AC2826" t="s">
        <v>161</v>
      </c>
      <c r="AD2826" t="s">
        <v>161</v>
      </c>
      <c r="AE2826" s="2" t="s">
        <v>161</v>
      </c>
      <c r="AF2826" s="2" t="s">
        <v>161</v>
      </c>
      <c r="AG2826" t="s">
        <v>161</v>
      </c>
      <c r="AH2826" t="s">
        <v>3233</v>
      </c>
      <c r="AI2826" s="2" t="s">
        <v>161</v>
      </c>
      <c r="AJ2826" s="2"/>
      <c r="AM2826" s="2"/>
      <c r="AN2826" s="2"/>
    </row>
    <row r="2827" spans="1:40" hidden="1">
      <c r="A2827" t="s">
        <v>2815</v>
      </c>
      <c r="B2827" t="s">
        <v>327</v>
      </c>
      <c r="C2827" t="s">
        <v>2694</v>
      </c>
      <c r="D2827" t="s">
        <v>2708</v>
      </c>
      <c r="E2827" t="s">
        <v>2771</v>
      </c>
      <c r="F2827" t="s">
        <v>2708</v>
      </c>
      <c r="G2827" s="1">
        <v>43101</v>
      </c>
      <c r="H2827">
        <v>1.6</v>
      </c>
      <c r="I2827" t="s">
        <v>161</v>
      </c>
      <c r="J2827" t="s">
        <v>161</v>
      </c>
      <c r="K2827" t="s">
        <v>161</v>
      </c>
      <c r="L2827" t="s">
        <v>161</v>
      </c>
      <c r="M2827" t="s">
        <v>161</v>
      </c>
      <c r="N2827" t="s">
        <v>161</v>
      </c>
      <c r="O2827" t="s">
        <v>161</v>
      </c>
      <c r="P2827" t="s">
        <v>161</v>
      </c>
      <c r="Q2827" t="s">
        <v>161</v>
      </c>
      <c r="R2827" t="s">
        <v>161</v>
      </c>
      <c r="S2827">
        <v>10237.34</v>
      </c>
      <c r="T2827" t="s">
        <v>161</v>
      </c>
      <c r="U2827" t="s">
        <v>161</v>
      </c>
      <c r="V2827" t="s">
        <v>161</v>
      </c>
      <c r="W2827" t="s">
        <v>161</v>
      </c>
      <c r="X2827" t="s">
        <v>161</v>
      </c>
      <c r="Y2827" t="s">
        <v>161</v>
      </c>
      <c r="Z2827" t="s">
        <v>161</v>
      </c>
      <c r="AA2827" t="s">
        <v>161</v>
      </c>
      <c r="AB2827" t="s">
        <v>161</v>
      </c>
      <c r="AC2827" t="s">
        <v>161</v>
      </c>
      <c r="AD2827" t="s">
        <v>161</v>
      </c>
      <c r="AE2827" t="s">
        <v>161</v>
      </c>
      <c r="AF2827" t="s">
        <v>161</v>
      </c>
      <c r="AG2827" t="s">
        <v>161</v>
      </c>
      <c r="AH2827" t="s">
        <v>161</v>
      </c>
      <c r="AI2827" t="s">
        <v>161</v>
      </c>
    </row>
    <row r="2828" spans="1:40" hidden="1">
      <c r="A2828" t="s">
        <v>2815</v>
      </c>
      <c r="B2828" t="s">
        <v>327</v>
      </c>
      <c r="C2828" t="s">
        <v>2694</v>
      </c>
      <c r="D2828" t="s">
        <v>2708</v>
      </c>
      <c r="E2828" t="s">
        <v>2771</v>
      </c>
      <c r="F2828" t="s">
        <v>2708</v>
      </c>
      <c r="G2828" s="1">
        <v>44197</v>
      </c>
      <c r="H2828">
        <v>1.51351351351351</v>
      </c>
      <c r="I2828" t="s">
        <v>161</v>
      </c>
      <c r="J2828" t="s">
        <v>161</v>
      </c>
      <c r="K2828" t="s">
        <v>161</v>
      </c>
      <c r="L2828" t="s">
        <v>161</v>
      </c>
      <c r="M2828" t="s">
        <v>161</v>
      </c>
      <c r="N2828" t="s">
        <v>161</v>
      </c>
      <c r="O2828" t="s">
        <v>161</v>
      </c>
      <c r="P2828" t="s">
        <v>161</v>
      </c>
      <c r="Q2828" t="s">
        <v>161</v>
      </c>
      <c r="R2828" t="s">
        <v>161</v>
      </c>
      <c r="S2828">
        <v>9321.5</v>
      </c>
      <c r="T2828" t="s">
        <v>161</v>
      </c>
      <c r="U2828" t="s">
        <v>161</v>
      </c>
      <c r="V2828" t="s">
        <v>161</v>
      </c>
      <c r="W2828" t="s">
        <v>161</v>
      </c>
      <c r="X2828" t="s">
        <v>161</v>
      </c>
      <c r="Y2828" t="s">
        <v>161</v>
      </c>
      <c r="Z2828" t="s">
        <v>161</v>
      </c>
      <c r="AA2828" s="2" t="s">
        <v>161</v>
      </c>
      <c r="AB2828" s="2" t="s">
        <v>161</v>
      </c>
      <c r="AC2828" t="s">
        <v>161</v>
      </c>
      <c r="AD2828" t="s">
        <v>161</v>
      </c>
      <c r="AE2828" s="2" t="s">
        <v>161</v>
      </c>
      <c r="AF2828" s="2" t="s">
        <v>161</v>
      </c>
      <c r="AG2828" t="s">
        <v>161</v>
      </c>
      <c r="AH2828" t="s">
        <v>161</v>
      </c>
      <c r="AI2828" s="2" t="s">
        <v>161</v>
      </c>
      <c r="AJ2828" s="2"/>
      <c r="AM2828" s="2"/>
      <c r="AN2828" s="2"/>
    </row>
    <row r="2829" spans="1:40" hidden="1">
      <c r="A2829" t="s">
        <v>2815</v>
      </c>
      <c r="B2829" t="s">
        <v>327</v>
      </c>
      <c r="C2829" t="s">
        <v>129</v>
      </c>
      <c r="D2829" t="s">
        <v>2755</v>
      </c>
      <c r="E2829" t="s">
        <v>2771</v>
      </c>
      <c r="F2829" t="s">
        <v>2715</v>
      </c>
      <c r="G2829" s="1">
        <v>43101</v>
      </c>
      <c r="H2829">
        <v>1.6</v>
      </c>
      <c r="I2829">
        <v>0</v>
      </c>
      <c r="J2829">
        <v>28</v>
      </c>
      <c r="K2829">
        <v>4</v>
      </c>
      <c r="L2829">
        <v>28</v>
      </c>
      <c r="M2829" t="s">
        <v>161</v>
      </c>
      <c r="N2829" t="s">
        <v>161</v>
      </c>
      <c r="O2829" t="s">
        <v>161</v>
      </c>
      <c r="P2829" t="s">
        <v>161</v>
      </c>
      <c r="Q2829" t="s">
        <v>161</v>
      </c>
      <c r="R2829" t="s">
        <v>161</v>
      </c>
      <c r="S2829">
        <v>10237.34</v>
      </c>
      <c r="T2829">
        <v>10070.780000000001</v>
      </c>
      <c r="U2829" t="s">
        <v>161</v>
      </c>
      <c r="V2829" t="s">
        <v>3233</v>
      </c>
      <c r="W2829" t="s">
        <v>3233</v>
      </c>
      <c r="X2829" t="s">
        <v>161</v>
      </c>
      <c r="Y2829" t="s">
        <v>161</v>
      </c>
      <c r="Z2829" t="s">
        <v>161</v>
      </c>
      <c r="AA2829" t="s">
        <v>161</v>
      </c>
      <c r="AB2829" t="s">
        <v>161</v>
      </c>
      <c r="AC2829" t="s">
        <v>161</v>
      </c>
      <c r="AD2829" t="s">
        <v>161</v>
      </c>
      <c r="AE2829" t="s">
        <v>161</v>
      </c>
      <c r="AF2829" t="s">
        <v>161</v>
      </c>
      <c r="AG2829" t="s">
        <v>161</v>
      </c>
      <c r="AH2829" s="2">
        <v>142857</v>
      </c>
      <c r="AI2829" t="s">
        <v>161</v>
      </c>
    </row>
    <row r="2830" spans="1:40" hidden="1">
      <c r="A2830" t="s">
        <v>2815</v>
      </c>
      <c r="B2830" t="s">
        <v>327</v>
      </c>
      <c r="C2830" t="s">
        <v>129</v>
      </c>
      <c r="D2830" t="s">
        <v>2755</v>
      </c>
      <c r="E2830" t="s">
        <v>2771</v>
      </c>
      <c r="F2830" t="s">
        <v>2715</v>
      </c>
      <c r="G2830" s="1">
        <v>44197</v>
      </c>
      <c r="H2830">
        <v>1.51351351351351</v>
      </c>
      <c r="I2830">
        <v>0</v>
      </c>
      <c r="J2830">
        <v>37</v>
      </c>
      <c r="K2830">
        <v>0</v>
      </c>
      <c r="L2830">
        <v>37</v>
      </c>
      <c r="M2830" t="s">
        <v>161</v>
      </c>
      <c r="N2830" t="s">
        <v>161</v>
      </c>
      <c r="O2830" t="s">
        <v>161</v>
      </c>
      <c r="P2830" t="s">
        <v>161</v>
      </c>
      <c r="Q2830" t="s">
        <v>161</v>
      </c>
      <c r="R2830" t="s">
        <v>161</v>
      </c>
      <c r="S2830">
        <v>9321.5</v>
      </c>
      <c r="T2830">
        <v>9172.4</v>
      </c>
      <c r="U2830" t="s">
        <v>161</v>
      </c>
      <c r="V2830" t="s">
        <v>3233</v>
      </c>
      <c r="W2830" t="s">
        <v>3233</v>
      </c>
      <c r="X2830" t="s">
        <v>161</v>
      </c>
      <c r="Y2830" t="s">
        <v>161</v>
      </c>
      <c r="Z2830" t="s">
        <v>161</v>
      </c>
      <c r="AA2830" t="s">
        <v>161</v>
      </c>
      <c r="AB2830" t="s">
        <v>161</v>
      </c>
      <c r="AC2830" t="s">
        <v>161</v>
      </c>
      <c r="AD2830" t="s">
        <v>161</v>
      </c>
      <c r="AE2830" t="s">
        <v>161</v>
      </c>
      <c r="AF2830" t="s">
        <v>161</v>
      </c>
      <c r="AG2830" t="s">
        <v>161</v>
      </c>
      <c r="AH2830" t="s">
        <v>3233</v>
      </c>
      <c r="AI2830" t="s">
        <v>161</v>
      </c>
    </row>
    <row r="2831" spans="1:40" hidden="1">
      <c r="A2831" t="s">
        <v>2815</v>
      </c>
      <c r="B2831" t="s">
        <v>327</v>
      </c>
      <c r="C2831" t="s">
        <v>2706</v>
      </c>
      <c r="D2831" t="s">
        <v>2708</v>
      </c>
      <c r="E2831" t="s">
        <v>3216</v>
      </c>
      <c r="F2831" t="s">
        <v>2708</v>
      </c>
      <c r="G2831" s="1">
        <v>43101</v>
      </c>
      <c r="H2831" t="s">
        <v>161</v>
      </c>
      <c r="I2831" t="s">
        <v>161</v>
      </c>
      <c r="J2831" t="s">
        <v>161</v>
      </c>
      <c r="K2831" t="s">
        <v>161</v>
      </c>
      <c r="L2831" t="s">
        <v>161</v>
      </c>
      <c r="M2831" t="s">
        <v>161</v>
      </c>
      <c r="N2831" t="s">
        <v>161</v>
      </c>
      <c r="O2831" t="s">
        <v>161</v>
      </c>
      <c r="P2831" t="s">
        <v>161</v>
      </c>
      <c r="Q2831" t="s">
        <v>161</v>
      </c>
      <c r="R2831">
        <v>10496.5</v>
      </c>
      <c r="S2831">
        <v>10237.34</v>
      </c>
      <c r="T2831" t="s">
        <v>161</v>
      </c>
      <c r="U2831" t="s">
        <v>161</v>
      </c>
      <c r="V2831" t="s">
        <v>161</v>
      </c>
      <c r="W2831" t="s">
        <v>161</v>
      </c>
      <c r="X2831" t="s">
        <v>161</v>
      </c>
      <c r="Y2831" t="s">
        <v>161</v>
      </c>
      <c r="Z2831" t="s">
        <v>161</v>
      </c>
      <c r="AA2831" t="s">
        <v>161</v>
      </c>
      <c r="AB2831" t="s">
        <v>161</v>
      </c>
      <c r="AC2831" t="s">
        <v>161</v>
      </c>
      <c r="AD2831" t="s">
        <v>161</v>
      </c>
      <c r="AE2831" t="s">
        <v>161</v>
      </c>
      <c r="AF2831" t="s">
        <v>161</v>
      </c>
      <c r="AG2831" t="s">
        <v>161</v>
      </c>
      <c r="AH2831" t="s">
        <v>161</v>
      </c>
      <c r="AI2831" t="s">
        <v>161</v>
      </c>
    </row>
    <row r="2832" spans="1:40" hidden="1">
      <c r="A2832" t="s">
        <v>2815</v>
      </c>
      <c r="B2832" t="s">
        <v>327</v>
      </c>
      <c r="C2832" t="s">
        <v>2706</v>
      </c>
      <c r="D2832" t="s">
        <v>2708</v>
      </c>
      <c r="E2832" t="s">
        <v>3216</v>
      </c>
      <c r="F2832" t="s">
        <v>2708</v>
      </c>
      <c r="G2832" s="1">
        <v>44197</v>
      </c>
      <c r="H2832" t="s">
        <v>161</v>
      </c>
      <c r="I2832" t="s">
        <v>161</v>
      </c>
      <c r="J2832" t="s">
        <v>161</v>
      </c>
      <c r="K2832" t="s">
        <v>161</v>
      </c>
      <c r="L2832" t="s">
        <v>161</v>
      </c>
      <c r="M2832" t="s">
        <v>161</v>
      </c>
      <c r="N2832" t="s">
        <v>161</v>
      </c>
      <c r="O2832" t="s">
        <v>161</v>
      </c>
      <c r="P2832" t="s">
        <v>161</v>
      </c>
      <c r="Q2832" t="s">
        <v>161</v>
      </c>
      <c r="R2832">
        <v>9476.2999999999993</v>
      </c>
      <c r="S2832">
        <v>9321.5</v>
      </c>
      <c r="T2832" t="s">
        <v>161</v>
      </c>
      <c r="U2832" t="s">
        <v>161</v>
      </c>
      <c r="V2832" t="s">
        <v>161</v>
      </c>
      <c r="W2832" t="s">
        <v>161</v>
      </c>
      <c r="X2832" t="s">
        <v>161</v>
      </c>
      <c r="Y2832" t="s">
        <v>161</v>
      </c>
      <c r="Z2832" t="s">
        <v>161</v>
      </c>
      <c r="AA2832" t="s">
        <v>161</v>
      </c>
      <c r="AB2832" t="s">
        <v>161</v>
      </c>
      <c r="AC2832" t="s">
        <v>161</v>
      </c>
      <c r="AD2832" t="s">
        <v>161</v>
      </c>
      <c r="AE2832" t="s">
        <v>161</v>
      </c>
      <c r="AF2832" t="s">
        <v>161</v>
      </c>
      <c r="AG2832" t="s">
        <v>161</v>
      </c>
      <c r="AH2832" t="s">
        <v>161</v>
      </c>
      <c r="AI2832" t="s">
        <v>161</v>
      </c>
    </row>
    <row r="2833" spans="1:40" hidden="1">
      <c r="A2833" t="s">
        <v>178</v>
      </c>
      <c r="B2833" t="s">
        <v>179</v>
      </c>
      <c r="C2833" t="s">
        <v>2744</v>
      </c>
      <c r="D2833" t="s">
        <v>2745</v>
      </c>
      <c r="E2833" t="s">
        <v>2781</v>
      </c>
      <c r="F2833" t="s">
        <v>2711</v>
      </c>
      <c r="G2833" s="1">
        <v>43101</v>
      </c>
      <c r="H2833">
        <v>2.9</v>
      </c>
      <c r="I2833" t="s">
        <v>161</v>
      </c>
      <c r="J2833" t="s">
        <v>161</v>
      </c>
      <c r="K2833" t="s">
        <v>161</v>
      </c>
      <c r="L2833" t="s">
        <v>161</v>
      </c>
      <c r="M2833" t="s">
        <v>161</v>
      </c>
      <c r="N2833" t="s">
        <v>161</v>
      </c>
      <c r="O2833" t="s">
        <v>161</v>
      </c>
      <c r="P2833" t="s">
        <v>161</v>
      </c>
      <c r="Q2833">
        <v>783.04</v>
      </c>
      <c r="R2833" t="s">
        <v>161</v>
      </c>
      <c r="S2833">
        <v>24127.66</v>
      </c>
      <c r="T2833">
        <v>613.32000000000005</v>
      </c>
      <c r="U2833" t="s">
        <v>161</v>
      </c>
      <c r="V2833" t="s">
        <v>161</v>
      </c>
      <c r="W2833" t="s">
        <v>161</v>
      </c>
      <c r="X2833">
        <v>47.614600000000003</v>
      </c>
      <c r="Y2833" s="2">
        <v>405551</v>
      </c>
      <c r="Z2833" t="s">
        <v>161</v>
      </c>
      <c r="AA2833" s="2" t="s">
        <v>161</v>
      </c>
      <c r="AB2833" s="2" t="s">
        <v>161</v>
      </c>
      <c r="AC2833" t="s">
        <v>161</v>
      </c>
      <c r="AD2833" t="s">
        <v>161</v>
      </c>
      <c r="AE2833" t="s">
        <v>161</v>
      </c>
      <c r="AF2833" t="s">
        <v>161</v>
      </c>
      <c r="AG2833" t="s">
        <v>161</v>
      </c>
      <c r="AH2833" t="s">
        <v>161</v>
      </c>
      <c r="AI2833" s="2">
        <v>124006</v>
      </c>
      <c r="AM2833" s="2"/>
      <c r="AN2833" s="2"/>
    </row>
    <row r="2834" spans="1:40" hidden="1">
      <c r="A2834" t="s">
        <v>178</v>
      </c>
      <c r="B2834" t="s">
        <v>179</v>
      </c>
      <c r="C2834" t="s">
        <v>3234</v>
      </c>
      <c r="D2834" t="s">
        <v>3235</v>
      </c>
      <c r="E2834" t="s">
        <v>2781</v>
      </c>
      <c r="F2834" t="s">
        <v>2711</v>
      </c>
      <c r="G2834" s="1">
        <v>43101</v>
      </c>
      <c r="H2834">
        <v>2.4</v>
      </c>
      <c r="I2834" t="s">
        <v>161</v>
      </c>
      <c r="J2834" t="s">
        <v>161</v>
      </c>
      <c r="K2834" t="s">
        <v>161</v>
      </c>
      <c r="L2834" t="s">
        <v>161</v>
      </c>
      <c r="M2834" t="s">
        <v>161</v>
      </c>
      <c r="N2834" t="s">
        <v>161</v>
      </c>
      <c r="O2834" t="s">
        <v>161</v>
      </c>
      <c r="P2834" t="s">
        <v>161</v>
      </c>
      <c r="Q2834">
        <v>53.07</v>
      </c>
      <c r="R2834" t="s">
        <v>161</v>
      </c>
      <c r="S2834">
        <v>24127.66</v>
      </c>
      <c r="T2834">
        <v>47.07</v>
      </c>
      <c r="U2834" t="s">
        <v>161</v>
      </c>
      <c r="V2834" t="s">
        <v>161</v>
      </c>
      <c r="W2834" t="s">
        <v>161</v>
      </c>
      <c r="X2834">
        <v>18.113900000000001</v>
      </c>
      <c r="Y2834" s="2">
        <v>405551</v>
      </c>
      <c r="Z2834" t="s">
        <v>161</v>
      </c>
      <c r="AA2834" s="2" t="s">
        <v>161</v>
      </c>
      <c r="AB2834" s="2" t="s">
        <v>161</v>
      </c>
      <c r="AC2834" t="s">
        <v>161</v>
      </c>
      <c r="AD2834" t="s">
        <v>161</v>
      </c>
      <c r="AE2834" t="s">
        <v>161</v>
      </c>
      <c r="AF2834" t="s">
        <v>161</v>
      </c>
      <c r="AG2834" t="s">
        <v>161</v>
      </c>
      <c r="AH2834" t="s">
        <v>161</v>
      </c>
      <c r="AI2834" s="2">
        <v>124006</v>
      </c>
    </row>
    <row r="2835" spans="1:40" hidden="1">
      <c r="A2835" t="s">
        <v>178</v>
      </c>
      <c r="B2835" t="s">
        <v>179</v>
      </c>
      <c r="C2835" t="s">
        <v>2931</v>
      </c>
      <c r="D2835" t="s">
        <v>3236</v>
      </c>
      <c r="E2835" t="s">
        <v>2781</v>
      </c>
      <c r="F2835" t="s">
        <v>2711</v>
      </c>
      <c r="G2835" s="1">
        <v>43101</v>
      </c>
      <c r="H2835">
        <v>3.3</v>
      </c>
      <c r="I2835" t="s">
        <v>161</v>
      </c>
      <c r="J2835" t="s">
        <v>161</v>
      </c>
      <c r="K2835" t="s">
        <v>161</v>
      </c>
      <c r="L2835" t="s">
        <v>161</v>
      </c>
      <c r="M2835" t="s">
        <v>161</v>
      </c>
      <c r="N2835" t="s">
        <v>161</v>
      </c>
      <c r="O2835" t="s">
        <v>161</v>
      </c>
      <c r="P2835" t="s">
        <v>161</v>
      </c>
      <c r="Q2835">
        <v>324.95</v>
      </c>
      <c r="R2835" t="s">
        <v>161</v>
      </c>
      <c r="S2835">
        <v>24127.66</v>
      </c>
      <c r="T2835">
        <v>311.08999999999997</v>
      </c>
      <c r="U2835" t="s">
        <v>161</v>
      </c>
      <c r="V2835" t="s">
        <v>161</v>
      </c>
      <c r="W2835" t="s">
        <v>161</v>
      </c>
      <c r="X2835">
        <v>58.048400000000001</v>
      </c>
      <c r="Y2835" s="2">
        <v>405551</v>
      </c>
      <c r="Z2835" t="s">
        <v>161</v>
      </c>
      <c r="AA2835" s="2" t="s">
        <v>161</v>
      </c>
      <c r="AB2835" s="2" t="s">
        <v>161</v>
      </c>
      <c r="AC2835" t="s">
        <v>161</v>
      </c>
      <c r="AD2835" t="s">
        <v>161</v>
      </c>
      <c r="AE2835" t="s">
        <v>161</v>
      </c>
      <c r="AF2835" t="s">
        <v>161</v>
      </c>
      <c r="AG2835" t="s">
        <v>161</v>
      </c>
      <c r="AH2835" t="s">
        <v>161</v>
      </c>
      <c r="AI2835" s="2">
        <v>124006</v>
      </c>
      <c r="AM2835" s="2"/>
      <c r="AN2835" s="2"/>
    </row>
    <row r="2836" spans="1:40" hidden="1">
      <c r="A2836" t="s">
        <v>178</v>
      </c>
      <c r="B2836" t="s">
        <v>179</v>
      </c>
      <c r="C2836" t="s">
        <v>2721</v>
      </c>
      <c r="D2836" t="s">
        <v>2721</v>
      </c>
      <c r="E2836" t="s">
        <v>2781</v>
      </c>
      <c r="F2836" t="s">
        <v>2711</v>
      </c>
      <c r="G2836" s="1">
        <v>43101</v>
      </c>
      <c r="H2836">
        <v>2.7</v>
      </c>
      <c r="I2836" t="s">
        <v>161</v>
      </c>
      <c r="J2836" t="s">
        <v>161</v>
      </c>
      <c r="K2836" t="s">
        <v>161</v>
      </c>
      <c r="L2836" t="s">
        <v>161</v>
      </c>
      <c r="M2836" t="s">
        <v>161</v>
      </c>
      <c r="N2836" t="s">
        <v>161</v>
      </c>
      <c r="O2836" t="s">
        <v>161</v>
      </c>
      <c r="P2836" t="s">
        <v>161</v>
      </c>
      <c r="Q2836">
        <v>21241.25</v>
      </c>
      <c r="R2836" t="s">
        <v>161</v>
      </c>
      <c r="S2836">
        <v>24127.66</v>
      </c>
      <c r="T2836">
        <v>17759.73</v>
      </c>
      <c r="U2836" t="s">
        <v>161</v>
      </c>
      <c r="V2836" t="s">
        <v>161</v>
      </c>
      <c r="W2836" t="s">
        <v>161</v>
      </c>
      <c r="X2836">
        <v>47.294499999999999</v>
      </c>
      <c r="Y2836" s="2">
        <v>405551</v>
      </c>
      <c r="Z2836" t="s">
        <v>161</v>
      </c>
      <c r="AA2836" t="s">
        <v>161</v>
      </c>
      <c r="AB2836" t="s">
        <v>161</v>
      </c>
      <c r="AC2836" t="s">
        <v>161</v>
      </c>
      <c r="AD2836" t="s">
        <v>161</v>
      </c>
      <c r="AE2836" t="s">
        <v>161</v>
      </c>
      <c r="AF2836" t="s">
        <v>161</v>
      </c>
      <c r="AG2836" t="s">
        <v>161</v>
      </c>
      <c r="AH2836" t="s">
        <v>161</v>
      </c>
      <c r="AI2836" s="2">
        <v>124006</v>
      </c>
    </row>
    <row r="2837" spans="1:40" hidden="1">
      <c r="A2837" t="s">
        <v>178</v>
      </c>
      <c r="B2837" t="s">
        <v>179</v>
      </c>
      <c r="C2837" t="s">
        <v>2737</v>
      </c>
      <c r="D2837" t="s">
        <v>2738</v>
      </c>
      <c r="E2837" t="s">
        <v>2781</v>
      </c>
      <c r="F2837" t="s">
        <v>2711</v>
      </c>
      <c r="G2837" s="1">
        <v>43101</v>
      </c>
      <c r="H2837">
        <v>3.1</v>
      </c>
      <c r="I2837" t="s">
        <v>161</v>
      </c>
      <c r="J2837" t="s">
        <v>161</v>
      </c>
      <c r="K2837" t="s">
        <v>161</v>
      </c>
      <c r="L2837" t="s">
        <v>161</v>
      </c>
      <c r="M2837" t="s">
        <v>161</v>
      </c>
      <c r="N2837" t="s">
        <v>161</v>
      </c>
      <c r="O2837" t="s">
        <v>161</v>
      </c>
      <c r="P2837" t="s">
        <v>161</v>
      </c>
      <c r="Q2837">
        <v>1252.82</v>
      </c>
      <c r="R2837" t="s">
        <v>161</v>
      </c>
      <c r="S2837">
        <v>24127.66</v>
      </c>
      <c r="T2837">
        <v>1252.82</v>
      </c>
      <c r="U2837" t="s">
        <v>161</v>
      </c>
      <c r="V2837" t="s">
        <v>161</v>
      </c>
      <c r="W2837" t="s">
        <v>161</v>
      </c>
      <c r="X2837">
        <v>68.450900000000004</v>
      </c>
      <c r="Y2837" s="2">
        <v>405551</v>
      </c>
      <c r="Z2837" t="s">
        <v>161</v>
      </c>
      <c r="AA2837" t="s">
        <v>161</v>
      </c>
      <c r="AB2837" t="s">
        <v>161</v>
      </c>
      <c r="AC2837" t="s">
        <v>161</v>
      </c>
      <c r="AD2837" t="s">
        <v>161</v>
      </c>
      <c r="AE2837" t="s">
        <v>161</v>
      </c>
      <c r="AF2837" t="s">
        <v>161</v>
      </c>
      <c r="AG2837" t="s">
        <v>161</v>
      </c>
      <c r="AH2837" t="s">
        <v>161</v>
      </c>
      <c r="AI2837" s="2">
        <v>124006</v>
      </c>
    </row>
    <row r="2838" spans="1:40" hidden="1">
      <c r="A2838" t="s">
        <v>178</v>
      </c>
      <c r="B2838" t="s">
        <v>179</v>
      </c>
      <c r="C2838" t="s">
        <v>2744</v>
      </c>
      <c r="D2838" t="s">
        <v>2745</v>
      </c>
      <c r="E2838" t="s">
        <v>2781</v>
      </c>
      <c r="F2838" t="s">
        <v>2711</v>
      </c>
      <c r="G2838" s="1">
        <v>44197</v>
      </c>
      <c r="H2838">
        <v>3.24705882352941</v>
      </c>
      <c r="I2838" t="s">
        <v>161</v>
      </c>
      <c r="J2838" t="s">
        <v>161</v>
      </c>
      <c r="K2838" t="s">
        <v>161</v>
      </c>
      <c r="L2838" t="s">
        <v>161</v>
      </c>
      <c r="M2838" t="s">
        <v>161</v>
      </c>
      <c r="N2838" t="s">
        <v>161</v>
      </c>
      <c r="O2838" t="s">
        <v>161</v>
      </c>
      <c r="P2838" t="s">
        <v>161</v>
      </c>
      <c r="Q2838">
        <v>648.6</v>
      </c>
      <c r="R2838" t="s">
        <v>161</v>
      </c>
      <c r="S2838">
        <v>25036.5</v>
      </c>
      <c r="T2838">
        <v>580.20000000000005</v>
      </c>
      <c r="U2838" t="s">
        <v>161</v>
      </c>
      <c r="V2838" t="s">
        <v>161</v>
      </c>
      <c r="W2838" t="s">
        <v>161</v>
      </c>
      <c r="X2838">
        <v>66.090299999999999</v>
      </c>
      <c r="Y2838" s="2">
        <v>400340</v>
      </c>
      <c r="Z2838" t="s">
        <v>161</v>
      </c>
      <c r="AA2838" s="2" t="s">
        <v>161</v>
      </c>
      <c r="AB2838" s="2" t="s">
        <v>161</v>
      </c>
      <c r="AC2838" t="s">
        <v>161</v>
      </c>
      <c r="AD2838" t="s">
        <v>161</v>
      </c>
      <c r="AE2838" t="s">
        <v>161</v>
      </c>
      <c r="AF2838" t="s">
        <v>161</v>
      </c>
      <c r="AG2838" t="s">
        <v>161</v>
      </c>
      <c r="AH2838" t="s">
        <v>161</v>
      </c>
      <c r="AI2838" s="2">
        <v>38364</v>
      </c>
    </row>
    <row r="2839" spans="1:40" hidden="1">
      <c r="A2839" t="s">
        <v>178</v>
      </c>
      <c r="B2839" t="s">
        <v>179</v>
      </c>
      <c r="C2839" t="s">
        <v>2753</v>
      </c>
      <c r="D2839" t="s">
        <v>2754</v>
      </c>
      <c r="E2839" t="s">
        <v>2781</v>
      </c>
      <c r="F2839" t="s">
        <v>2711</v>
      </c>
      <c r="G2839" s="1">
        <v>44197</v>
      </c>
      <c r="H2839">
        <v>2.25777414075286</v>
      </c>
      <c r="I2839" t="s">
        <v>161</v>
      </c>
      <c r="J2839" t="s">
        <v>161</v>
      </c>
      <c r="K2839" t="s">
        <v>161</v>
      </c>
      <c r="L2839" t="s">
        <v>161</v>
      </c>
      <c r="M2839" t="s">
        <v>161</v>
      </c>
      <c r="N2839" t="s">
        <v>161</v>
      </c>
      <c r="O2839" t="s">
        <v>161</v>
      </c>
      <c r="P2839" t="s">
        <v>161</v>
      </c>
      <c r="Q2839">
        <v>1941.5</v>
      </c>
      <c r="R2839" t="s">
        <v>161</v>
      </c>
      <c r="S2839">
        <v>25036.5</v>
      </c>
      <c r="T2839">
        <v>1877.1</v>
      </c>
      <c r="U2839" t="s">
        <v>161</v>
      </c>
      <c r="V2839" t="s">
        <v>161</v>
      </c>
      <c r="W2839" t="s">
        <v>161</v>
      </c>
      <c r="X2839">
        <v>24.445699999999999</v>
      </c>
      <c r="Y2839" s="2">
        <v>400340</v>
      </c>
      <c r="Z2839" t="s">
        <v>161</v>
      </c>
      <c r="AA2839" t="s">
        <v>161</v>
      </c>
      <c r="AB2839" t="s">
        <v>161</v>
      </c>
      <c r="AC2839" t="s">
        <v>161</v>
      </c>
      <c r="AD2839" t="s">
        <v>161</v>
      </c>
      <c r="AE2839" t="s">
        <v>161</v>
      </c>
      <c r="AF2839" t="s">
        <v>161</v>
      </c>
      <c r="AG2839" t="s">
        <v>161</v>
      </c>
      <c r="AH2839" t="s">
        <v>161</v>
      </c>
      <c r="AI2839" s="2">
        <v>38364</v>
      </c>
    </row>
    <row r="2840" spans="1:40" hidden="1">
      <c r="A2840" t="s">
        <v>178</v>
      </c>
      <c r="B2840" t="s">
        <v>179</v>
      </c>
      <c r="C2840" t="s">
        <v>3234</v>
      </c>
      <c r="D2840" t="s">
        <v>3235</v>
      </c>
      <c r="E2840" t="s">
        <v>2781</v>
      </c>
      <c r="F2840" t="s">
        <v>2711</v>
      </c>
      <c r="G2840" s="1">
        <v>44197</v>
      </c>
      <c r="H2840">
        <v>2.5064935064935101</v>
      </c>
      <c r="I2840" t="s">
        <v>161</v>
      </c>
      <c r="J2840" t="s">
        <v>161</v>
      </c>
      <c r="K2840" t="s">
        <v>161</v>
      </c>
      <c r="L2840" t="s">
        <v>161</v>
      </c>
      <c r="M2840" t="s">
        <v>161</v>
      </c>
      <c r="N2840" t="s">
        <v>161</v>
      </c>
      <c r="O2840" t="s">
        <v>161</v>
      </c>
      <c r="P2840" t="s">
        <v>161</v>
      </c>
      <c r="Q2840">
        <v>63.7</v>
      </c>
      <c r="R2840" t="s">
        <v>161</v>
      </c>
      <c r="S2840">
        <v>25036.5</v>
      </c>
      <c r="T2840">
        <v>62.7</v>
      </c>
      <c r="U2840" t="s">
        <v>161</v>
      </c>
      <c r="V2840" t="s">
        <v>161</v>
      </c>
      <c r="W2840" t="s">
        <v>161</v>
      </c>
      <c r="X2840">
        <v>28.609500000000001</v>
      </c>
      <c r="Y2840" s="2">
        <v>400340</v>
      </c>
      <c r="Z2840" t="s">
        <v>161</v>
      </c>
      <c r="AA2840" t="s">
        <v>161</v>
      </c>
      <c r="AB2840" t="s">
        <v>161</v>
      </c>
      <c r="AC2840" t="s">
        <v>161</v>
      </c>
      <c r="AD2840" t="s">
        <v>161</v>
      </c>
      <c r="AE2840" t="s">
        <v>161</v>
      </c>
      <c r="AF2840" t="s">
        <v>161</v>
      </c>
      <c r="AG2840" t="s">
        <v>161</v>
      </c>
      <c r="AH2840" t="s">
        <v>161</v>
      </c>
      <c r="AI2840" s="2">
        <v>38364</v>
      </c>
    </row>
    <row r="2841" spans="1:40" hidden="1">
      <c r="A2841" t="s">
        <v>178</v>
      </c>
      <c r="B2841" t="s">
        <v>179</v>
      </c>
      <c r="C2841" t="s">
        <v>2931</v>
      </c>
      <c r="D2841" t="s">
        <v>3236</v>
      </c>
      <c r="E2841" t="s">
        <v>2781</v>
      </c>
      <c r="F2841" t="s">
        <v>2711</v>
      </c>
      <c r="G2841" s="1">
        <v>44197</v>
      </c>
      <c r="H2841">
        <v>3.3254799301919702</v>
      </c>
      <c r="I2841" t="s">
        <v>161</v>
      </c>
      <c r="J2841" t="s">
        <v>161</v>
      </c>
      <c r="K2841" t="s">
        <v>161</v>
      </c>
      <c r="L2841" t="s">
        <v>161</v>
      </c>
      <c r="M2841" t="s">
        <v>161</v>
      </c>
      <c r="N2841" t="s">
        <v>161</v>
      </c>
      <c r="O2841" t="s">
        <v>161</v>
      </c>
      <c r="P2841" t="s">
        <v>161</v>
      </c>
      <c r="Q2841">
        <v>348.5</v>
      </c>
      <c r="R2841" t="s">
        <v>161</v>
      </c>
      <c r="S2841">
        <v>25036.5</v>
      </c>
      <c r="T2841">
        <v>325.89999999999998</v>
      </c>
      <c r="U2841" t="s">
        <v>161</v>
      </c>
      <c r="V2841" t="s">
        <v>161</v>
      </c>
      <c r="W2841" t="s">
        <v>161</v>
      </c>
      <c r="X2841">
        <v>63.478400000000001</v>
      </c>
      <c r="Y2841" s="2">
        <v>400340</v>
      </c>
      <c r="Z2841" t="s">
        <v>161</v>
      </c>
      <c r="AA2841" t="s">
        <v>161</v>
      </c>
      <c r="AB2841" t="s">
        <v>161</v>
      </c>
      <c r="AC2841" t="s">
        <v>161</v>
      </c>
      <c r="AD2841" t="s">
        <v>161</v>
      </c>
      <c r="AE2841" t="s">
        <v>161</v>
      </c>
      <c r="AF2841" t="s">
        <v>161</v>
      </c>
      <c r="AG2841" t="s">
        <v>161</v>
      </c>
      <c r="AH2841" t="s">
        <v>161</v>
      </c>
      <c r="AI2841" s="2">
        <v>38364</v>
      </c>
    </row>
    <row r="2842" spans="1:40" hidden="1">
      <c r="A2842" t="s">
        <v>178</v>
      </c>
      <c r="B2842" t="s">
        <v>179</v>
      </c>
      <c r="C2842" t="s">
        <v>2721</v>
      </c>
      <c r="D2842" t="s">
        <v>2721</v>
      </c>
      <c r="E2842" t="s">
        <v>2781</v>
      </c>
      <c r="F2842" t="s">
        <v>2711</v>
      </c>
      <c r="G2842" s="1">
        <v>44197</v>
      </c>
      <c r="H2842">
        <v>2.6683700914470099</v>
      </c>
      <c r="I2842" t="s">
        <v>161</v>
      </c>
      <c r="J2842" t="s">
        <v>161</v>
      </c>
      <c r="K2842" t="s">
        <v>161</v>
      </c>
      <c r="L2842" t="s">
        <v>161</v>
      </c>
      <c r="M2842" t="s">
        <v>161</v>
      </c>
      <c r="N2842" t="s">
        <v>161</v>
      </c>
      <c r="O2842" t="s">
        <v>161</v>
      </c>
      <c r="P2842" t="s">
        <v>161</v>
      </c>
      <c r="Q2842">
        <v>20283.099999999999</v>
      </c>
      <c r="R2842" t="s">
        <v>161</v>
      </c>
      <c r="S2842">
        <v>25036.5</v>
      </c>
      <c r="T2842">
        <v>17984.2</v>
      </c>
      <c r="U2842" t="s">
        <v>161</v>
      </c>
      <c r="V2842" t="s">
        <v>161</v>
      </c>
      <c r="W2842" t="s">
        <v>161</v>
      </c>
      <c r="X2842">
        <v>39.379300000000001</v>
      </c>
      <c r="Y2842" s="2">
        <v>400340</v>
      </c>
      <c r="Z2842" t="s">
        <v>161</v>
      </c>
      <c r="AA2842" t="s">
        <v>161</v>
      </c>
      <c r="AB2842" t="s">
        <v>161</v>
      </c>
      <c r="AC2842" t="s">
        <v>161</v>
      </c>
      <c r="AD2842" t="s">
        <v>161</v>
      </c>
      <c r="AE2842" t="s">
        <v>161</v>
      </c>
      <c r="AF2842" t="s">
        <v>161</v>
      </c>
      <c r="AG2842" t="s">
        <v>161</v>
      </c>
      <c r="AH2842" t="s">
        <v>161</v>
      </c>
      <c r="AI2842" s="2">
        <v>38364</v>
      </c>
    </row>
    <row r="2843" spans="1:40" hidden="1">
      <c r="A2843" t="s">
        <v>178</v>
      </c>
      <c r="B2843" t="s">
        <v>179</v>
      </c>
      <c r="C2843" t="s">
        <v>2737</v>
      </c>
      <c r="D2843" t="s">
        <v>2738</v>
      </c>
      <c r="E2843" t="s">
        <v>2781</v>
      </c>
      <c r="F2843" t="s">
        <v>2711</v>
      </c>
      <c r="G2843" s="1">
        <v>44197</v>
      </c>
      <c r="H2843">
        <v>3.0333333333333301</v>
      </c>
      <c r="I2843" t="s">
        <v>161</v>
      </c>
      <c r="J2843" t="s">
        <v>161</v>
      </c>
      <c r="K2843" t="s">
        <v>161</v>
      </c>
      <c r="L2843" t="s">
        <v>161</v>
      </c>
      <c r="M2843" t="s">
        <v>161</v>
      </c>
      <c r="N2843" t="s">
        <v>161</v>
      </c>
      <c r="O2843" t="s">
        <v>161</v>
      </c>
      <c r="P2843" t="s">
        <v>161</v>
      </c>
      <c r="Q2843">
        <v>1093.0999999999999</v>
      </c>
      <c r="R2843" t="s">
        <v>161</v>
      </c>
      <c r="S2843">
        <v>25036.5</v>
      </c>
      <c r="T2843">
        <v>1088.3</v>
      </c>
      <c r="U2843" t="s">
        <v>161</v>
      </c>
      <c r="V2843" t="s">
        <v>161</v>
      </c>
      <c r="W2843" t="s">
        <v>161</v>
      </c>
      <c r="X2843">
        <v>67.609899999999996</v>
      </c>
      <c r="Y2843" s="2">
        <v>400340</v>
      </c>
      <c r="Z2843" t="s">
        <v>161</v>
      </c>
      <c r="AA2843" t="s">
        <v>161</v>
      </c>
      <c r="AB2843" t="s">
        <v>161</v>
      </c>
      <c r="AC2843" t="s">
        <v>161</v>
      </c>
      <c r="AD2843" t="s">
        <v>161</v>
      </c>
      <c r="AE2843" t="s">
        <v>161</v>
      </c>
      <c r="AF2843" t="s">
        <v>161</v>
      </c>
      <c r="AG2843" t="s">
        <v>161</v>
      </c>
      <c r="AH2843" t="s">
        <v>161</v>
      </c>
      <c r="AI2843" s="2">
        <v>38364</v>
      </c>
    </row>
    <row r="2844" spans="1:40" hidden="1">
      <c r="A2844" t="s">
        <v>178</v>
      </c>
      <c r="B2844" t="s">
        <v>179</v>
      </c>
      <c r="C2844" t="s">
        <v>2744</v>
      </c>
      <c r="D2844" t="s">
        <v>2745</v>
      </c>
      <c r="E2844" t="s">
        <v>2781</v>
      </c>
      <c r="F2844" t="s">
        <v>2711</v>
      </c>
      <c r="G2844" s="1">
        <v>45292</v>
      </c>
      <c r="H2844">
        <v>3.0602941176470599</v>
      </c>
      <c r="I2844" t="s">
        <v>161</v>
      </c>
      <c r="J2844" t="s">
        <v>161</v>
      </c>
      <c r="K2844" t="s">
        <v>161</v>
      </c>
      <c r="L2844" t="s">
        <v>161</v>
      </c>
      <c r="M2844" t="s">
        <v>161</v>
      </c>
      <c r="N2844" t="s">
        <v>161</v>
      </c>
      <c r="O2844" t="s">
        <v>161</v>
      </c>
      <c r="P2844" t="s">
        <v>161</v>
      </c>
      <c r="Q2844">
        <v>623</v>
      </c>
      <c r="R2844" t="s">
        <v>161</v>
      </c>
      <c r="S2844">
        <v>24897.9</v>
      </c>
      <c r="T2844">
        <v>552.70000000000005</v>
      </c>
      <c r="U2844" t="s">
        <v>161</v>
      </c>
      <c r="V2844" t="s">
        <v>161</v>
      </c>
      <c r="W2844" t="s">
        <v>161</v>
      </c>
      <c r="X2844">
        <v>59.527299999999997</v>
      </c>
      <c r="Y2844" s="2">
        <v>345847</v>
      </c>
      <c r="Z2844" t="s">
        <v>161</v>
      </c>
      <c r="AA2844" t="s">
        <v>161</v>
      </c>
      <c r="AB2844">
        <v>51.595500000000001</v>
      </c>
      <c r="AC2844" s="2">
        <v>132730</v>
      </c>
      <c r="AD2844" t="s">
        <v>161</v>
      </c>
      <c r="AE2844" t="s">
        <v>161</v>
      </c>
      <c r="AF2844">
        <v>72.538300000000007</v>
      </c>
      <c r="AG2844" s="2">
        <v>219100</v>
      </c>
      <c r="AH2844" t="s">
        <v>161</v>
      </c>
      <c r="AI2844" s="2">
        <v>208663</v>
      </c>
    </row>
    <row r="2845" spans="1:40" hidden="1">
      <c r="A2845" t="s">
        <v>178</v>
      </c>
      <c r="B2845" t="s">
        <v>179</v>
      </c>
      <c r="C2845" t="s">
        <v>2741</v>
      </c>
      <c r="D2845" t="s">
        <v>2742</v>
      </c>
      <c r="E2845" t="s">
        <v>2781</v>
      </c>
      <c r="F2845" t="s">
        <v>2711</v>
      </c>
      <c r="G2845" s="1">
        <v>45292</v>
      </c>
      <c r="H2845">
        <v>3.0558375634517798</v>
      </c>
      <c r="I2845" t="s">
        <v>161</v>
      </c>
      <c r="J2845" t="s">
        <v>161</v>
      </c>
      <c r="K2845" t="s">
        <v>161</v>
      </c>
      <c r="L2845" t="s">
        <v>161</v>
      </c>
      <c r="M2845" t="s">
        <v>161</v>
      </c>
      <c r="N2845" t="s">
        <v>161</v>
      </c>
      <c r="O2845" t="s">
        <v>161</v>
      </c>
      <c r="P2845" t="s">
        <v>161</v>
      </c>
      <c r="Q2845">
        <v>309.7</v>
      </c>
      <c r="R2845" t="s">
        <v>161</v>
      </c>
      <c r="S2845">
        <v>24897.9</v>
      </c>
      <c r="T2845">
        <v>276.3</v>
      </c>
      <c r="U2845" t="s">
        <v>161</v>
      </c>
      <c r="V2845" t="s">
        <v>161</v>
      </c>
      <c r="W2845" t="s">
        <v>161</v>
      </c>
      <c r="X2845" s="2">
        <v>61.235500000000002</v>
      </c>
      <c r="Y2845" s="2">
        <v>345847</v>
      </c>
      <c r="Z2845" t="s">
        <v>161</v>
      </c>
      <c r="AA2845" s="2" t="s">
        <v>161</v>
      </c>
      <c r="AB2845" s="2">
        <v>37.238199999999999</v>
      </c>
      <c r="AC2845" s="2">
        <v>132730</v>
      </c>
      <c r="AD2845" t="s">
        <v>161</v>
      </c>
      <c r="AE2845" s="2" t="s">
        <v>161</v>
      </c>
      <c r="AF2845" s="2">
        <v>67.142200000000003</v>
      </c>
      <c r="AG2845" s="2">
        <v>219100</v>
      </c>
      <c r="AH2845" t="s">
        <v>161</v>
      </c>
      <c r="AI2845" s="2">
        <v>208663</v>
      </c>
      <c r="AJ2845" s="2"/>
      <c r="AM2845" s="2"/>
      <c r="AN2845" s="2"/>
    </row>
    <row r="2846" spans="1:40" hidden="1">
      <c r="A2846" t="s">
        <v>178</v>
      </c>
      <c r="B2846" t="s">
        <v>179</v>
      </c>
      <c r="C2846" t="s">
        <v>2721</v>
      </c>
      <c r="D2846" t="s">
        <v>2721</v>
      </c>
      <c r="E2846" t="s">
        <v>2781</v>
      </c>
      <c r="F2846" t="s">
        <v>2711</v>
      </c>
      <c r="G2846" s="1">
        <v>45292</v>
      </c>
      <c r="H2846">
        <v>2.1039536468984301</v>
      </c>
      <c r="I2846" t="s">
        <v>161</v>
      </c>
      <c r="J2846" t="s">
        <v>161</v>
      </c>
      <c r="K2846" t="s">
        <v>161</v>
      </c>
      <c r="L2846" t="s">
        <v>161</v>
      </c>
      <c r="M2846" t="s">
        <v>161</v>
      </c>
      <c r="N2846" t="s">
        <v>161</v>
      </c>
      <c r="O2846" t="s">
        <v>161</v>
      </c>
      <c r="P2846" t="s">
        <v>161</v>
      </c>
      <c r="Q2846">
        <v>20126</v>
      </c>
      <c r="R2846" t="s">
        <v>161</v>
      </c>
      <c r="S2846">
        <v>24897.9</v>
      </c>
      <c r="T2846">
        <v>18377.59</v>
      </c>
      <c r="U2846" t="s">
        <v>161</v>
      </c>
      <c r="V2846" t="s">
        <v>161</v>
      </c>
      <c r="W2846" t="s">
        <v>161</v>
      </c>
      <c r="X2846" s="2">
        <v>30.385899999999999</v>
      </c>
      <c r="Y2846" s="2">
        <v>345847</v>
      </c>
      <c r="Z2846" t="s">
        <v>161</v>
      </c>
      <c r="AA2846" s="2" t="s">
        <v>161</v>
      </c>
      <c r="AB2846" s="2">
        <v>6.5964999999999998</v>
      </c>
      <c r="AC2846" s="2">
        <v>132730</v>
      </c>
      <c r="AD2846" t="s">
        <v>161</v>
      </c>
      <c r="AE2846" t="s">
        <v>161</v>
      </c>
      <c r="AF2846">
        <v>14.3331</v>
      </c>
      <c r="AG2846" s="2">
        <v>219100</v>
      </c>
      <c r="AH2846" t="s">
        <v>161</v>
      </c>
      <c r="AI2846" s="2">
        <v>208663</v>
      </c>
      <c r="AN2846" s="2"/>
    </row>
    <row r="2847" spans="1:40" hidden="1">
      <c r="A2847" t="s">
        <v>178</v>
      </c>
      <c r="B2847" t="s">
        <v>179</v>
      </c>
      <c r="C2847" t="s">
        <v>2737</v>
      </c>
      <c r="D2847" t="s">
        <v>2738</v>
      </c>
      <c r="E2847" t="s">
        <v>2781</v>
      </c>
      <c r="F2847" t="s">
        <v>2711</v>
      </c>
      <c r="G2847" s="1">
        <v>45292</v>
      </c>
      <c r="H2847">
        <v>3.0379061371841201</v>
      </c>
      <c r="I2847" t="s">
        <v>161</v>
      </c>
      <c r="J2847" t="s">
        <v>161</v>
      </c>
      <c r="K2847" t="s">
        <v>161</v>
      </c>
      <c r="L2847" t="s">
        <v>161</v>
      </c>
      <c r="M2847" t="s">
        <v>161</v>
      </c>
      <c r="N2847" t="s">
        <v>161</v>
      </c>
      <c r="O2847" t="s">
        <v>161</v>
      </c>
      <c r="P2847" t="s">
        <v>161</v>
      </c>
      <c r="Q2847">
        <v>1257.2</v>
      </c>
      <c r="R2847" t="s">
        <v>161</v>
      </c>
      <c r="S2847">
        <v>24897.9</v>
      </c>
      <c r="T2847">
        <v>1251.5</v>
      </c>
      <c r="U2847" t="s">
        <v>161</v>
      </c>
      <c r="V2847" t="s">
        <v>161</v>
      </c>
      <c r="W2847" t="s">
        <v>161</v>
      </c>
      <c r="X2847">
        <v>60.089300000000001</v>
      </c>
      <c r="Y2847" s="2">
        <v>345847</v>
      </c>
      <c r="Z2847" t="s">
        <v>161</v>
      </c>
      <c r="AA2847" s="2" t="s">
        <v>161</v>
      </c>
      <c r="AB2847" s="2">
        <v>54.784999999999997</v>
      </c>
      <c r="AC2847" s="2">
        <v>132730</v>
      </c>
      <c r="AD2847" t="s">
        <v>161</v>
      </c>
      <c r="AE2847" t="s">
        <v>161</v>
      </c>
      <c r="AF2847">
        <v>61.7258</v>
      </c>
      <c r="AG2847" s="2">
        <v>219100</v>
      </c>
      <c r="AH2847" t="s">
        <v>161</v>
      </c>
      <c r="AI2847" s="2">
        <v>208663</v>
      </c>
      <c r="AM2847" s="2"/>
      <c r="AN2847" s="2"/>
    </row>
    <row r="2848" spans="1:40" hidden="1">
      <c r="A2848" t="s">
        <v>178</v>
      </c>
      <c r="B2848" t="s">
        <v>179</v>
      </c>
      <c r="C2848" t="s">
        <v>2758</v>
      </c>
      <c r="D2848" t="s">
        <v>2759</v>
      </c>
      <c r="E2848" t="s">
        <v>2781</v>
      </c>
      <c r="F2848" t="s">
        <v>2728</v>
      </c>
      <c r="G2848" s="1">
        <v>43101</v>
      </c>
      <c r="H2848">
        <v>2.7</v>
      </c>
      <c r="I2848" t="s">
        <v>161</v>
      </c>
      <c r="J2848" t="s">
        <v>161</v>
      </c>
      <c r="K2848" t="s">
        <v>161</v>
      </c>
      <c r="L2848" t="s">
        <v>161</v>
      </c>
      <c r="M2848" t="s">
        <v>161</v>
      </c>
      <c r="N2848" t="s">
        <v>161</v>
      </c>
      <c r="O2848" t="s">
        <v>161</v>
      </c>
      <c r="P2848" t="s">
        <v>161</v>
      </c>
      <c r="Q2848">
        <v>12.73</v>
      </c>
      <c r="R2848" t="s">
        <v>161</v>
      </c>
      <c r="S2848">
        <v>24127.66</v>
      </c>
      <c r="T2848">
        <v>12.73</v>
      </c>
      <c r="U2848" t="s">
        <v>161</v>
      </c>
      <c r="V2848" t="s">
        <v>161</v>
      </c>
      <c r="W2848" t="s">
        <v>161</v>
      </c>
      <c r="X2848">
        <v>1.7282</v>
      </c>
      <c r="Y2848" s="2">
        <v>405551</v>
      </c>
      <c r="Z2848" t="s">
        <v>161</v>
      </c>
      <c r="AA2848" s="2" t="s">
        <v>161</v>
      </c>
      <c r="AB2848" s="2" t="s">
        <v>161</v>
      </c>
      <c r="AC2848" t="s">
        <v>161</v>
      </c>
      <c r="AD2848" t="s">
        <v>161</v>
      </c>
      <c r="AE2848" t="s">
        <v>161</v>
      </c>
      <c r="AF2848" t="s">
        <v>161</v>
      </c>
      <c r="AG2848" t="s">
        <v>161</v>
      </c>
      <c r="AH2848" t="s">
        <v>161</v>
      </c>
      <c r="AI2848" s="2">
        <v>124006</v>
      </c>
      <c r="AM2848" s="2"/>
      <c r="AN2848" s="2"/>
    </row>
    <row r="2849" spans="1:40" hidden="1">
      <c r="A2849" t="s">
        <v>178</v>
      </c>
      <c r="B2849" t="s">
        <v>179</v>
      </c>
      <c r="C2849" t="s">
        <v>2758</v>
      </c>
      <c r="D2849" t="s">
        <v>2759</v>
      </c>
      <c r="E2849" t="s">
        <v>2781</v>
      </c>
      <c r="F2849" t="s">
        <v>2728</v>
      </c>
      <c r="G2849" s="1">
        <v>44197</v>
      </c>
      <c r="H2849">
        <v>4.1666666666666696</v>
      </c>
      <c r="I2849" t="s">
        <v>161</v>
      </c>
      <c r="J2849" t="s">
        <v>161</v>
      </c>
      <c r="K2849" t="s">
        <v>161</v>
      </c>
      <c r="L2849" t="s">
        <v>161</v>
      </c>
      <c r="M2849" t="s">
        <v>161</v>
      </c>
      <c r="N2849" t="s">
        <v>161</v>
      </c>
      <c r="O2849" t="s">
        <v>161</v>
      </c>
      <c r="P2849" t="s">
        <v>161</v>
      </c>
      <c r="Q2849">
        <v>0.3</v>
      </c>
      <c r="R2849" t="s">
        <v>161</v>
      </c>
      <c r="S2849">
        <v>25036.5</v>
      </c>
      <c r="T2849">
        <v>0.3</v>
      </c>
      <c r="U2849" t="s">
        <v>161</v>
      </c>
      <c r="V2849" t="s">
        <v>161</v>
      </c>
      <c r="W2849" t="s">
        <v>161</v>
      </c>
      <c r="X2849">
        <v>100</v>
      </c>
      <c r="Y2849" s="2">
        <v>400340</v>
      </c>
      <c r="Z2849" t="s">
        <v>161</v>
      </c>
      <c r="AA2849" t="s">
        <v>161</v>
      </c>
      <c r="AB2849" t="s">
        <v>161</v>
      </c>
      <c r="AC2849" t="s">
        <v>161</v>
      </c>
      <c r="AD2849" t="s">
        <v>161</v>
      </c>
      <c r="AE2849" t="s">
        <v>161</v>
      </c>
      <c r="AF2849" t="s">
        <v>161</v>
      </c>
      <c r="AG2849" t="s">
        <v>161</v>
      </c>
      <c r="AH2849" t="s">
        <v>161</v>
      </c>
      <c r="AI2849" s="2">
        <v>38364</v>
      </c>
    </row>
    <row r="2850" spans="1:40" hidden="1">
      <c r="A2850" t="s">
        <v>178</v>
      </c>
      <c r="B2850" t="s">
        <v>179</v>
      </c>
      <c r="C2850" t="s">
        <v>2769</v>
      </c>
      <c r="D2850" t="s">
        <v>2770</v>
      </c>
      <c r="E2850" t="s">
        <v>2781</v>
      </c>
      <c r="F2850" t="s">
        <v>2728</v>
      </c>
      <c r="G2850" s="1">
        <v>45292</v>
      </c>
      <c r="H2850">
        <v>2.4545454545454501</v>
      </c>
      <c r="I2850" t="s">
        <v>161</v>
      </c>
      <c r="J2850" t="s">
        <v>161</v>
      </c>
      <c r="K2850" t="s">
        <v>161</v>
      </c>
      <c r="L2850" t="s">
        <v>161</v>
      </c>
      <c r="M2850" t="s">
        <v>161</v>
      </c>
      <c r="N2850" t="s">
        <v>161</v>
      </c>
      <c r="O2850" t="s">
        <v>161</v>
      </c>
      <c r="P2850" t="s">
        <v>161</v>
      </c>
      <c r="Q2850">
        <v>32.700000000000003</v>
      </c>
      <c r="R2850" t="s">
        <v>161</v>
      </c>
      <c r="S2850">
        <v>24897.9</v>
      </c>
      <c r="T2850">
        <v>5.7</v>
      </c>
      <c r="U2850" t="s">
        <v>161</v>
      </c>
      <c r="V2850" t="s">
        <v>161</v>
      </c>
      <c r="W2850" t="s">
        <v>161</v>
      </c>
      <c r="X2850">
        <v>45.613999999999997</v>
      </c>
      <c r="Y2850" s="2">
        <v>345847</v>
      </c>
      <c r="Z2850" t="s">
        <v>161</v>
      </c>
      <c r="AA2850" t="s">
        <v>161</v>
      </c>
      <c r="AB2850">
        <v>45.613999999999997</v>
      </c>
      <c r="AC2850" s="2">
        <v>132730</v>
      </c>
      <c r="AD2850" t="s">
        <v>161</v>
      </c>
      <c r="AE2850" t="s">
        <v>161</v>
      </c>
      <c r="AF2850">
        <v>45.613999999999997</v>
      </c>
      <c r="AG2850" s="2">
        <v>219100</v>
      </c>
      <c r="AH2850" t="s">
        <v>161</v>
      </c>
      <c r="AI2850" s="2">
        <v>208663</v>
      </c>
    </row>
    <row r="2851" spans="1:40" hidden="1">
      <c r="A2851" t="s">
        <v>178</v>
      </c>
      <c r="B2851" t="s">
        <v>179</v>
      </c>
      <c r="C2851" t="s">
        <v>2775</v>
      </c>
      <c r="D2851" t="s">
        <v>2776</v>
      </c>
      <c r="E2851" t="s">
        <v>2781</v>
      </c>
      <c r="F2851" t="s">
        <v>2728</v>
      </c>
      <c r="G2851" s="1">
        <v>45292</v>
      </c>
      <c r="H2851">
        <v>2.28571428571429</v>
      </c>
      <c r="I2851" t="s">
        <v>161</v>
      </c>
      <c r="J2851" t="s">
        <v>161</v>
      </c>
      <c r="K2851" t="s">
        <v>161</v>
      </c>
      <c r="L2851" t="s">
        <v>161</v>
      </c>
      <c r="M2851" t="s">
        <v>161</v>
      </c>
      <c r="N2851" t="s">
        <v>161</v>
      </c>
      <c r="O2851" t="s">
        <v>161</v>
      </c>
      <c r="P2851" t="s">
        <v>161</v>
      </c>
      <c r="Q2851">
        <v>8</v>
      </c>
      <c r="R2851" t="s">
        <v>161</v>
      </c>
      <c r="S2851">
        <v>24897.9</v>
      </c>
      <c r="T2851">
        <v>8</v>
      </c>
      <c r="U2851" t="s">
        <v>161</v>
      </c>
      <c r="V2851" t="s">
        <v>161</v>
      </c>
      <c r="W2851" t="s">
        <v>161</v>
      </c>
      <c r="X2851" s="2">
        <v>2.5</v>
      </c>
      <c r="Y2851" s="2">
        <v>345847</v>
      </c>
      <c r="Z2851" t="s">
        <v>161</v>
      </c>
      <c r="AA2851" s="2" t="s">
        <v>161</v>
      </c>
      <c r="AB2851" s="2">
        <v>2.5</v>
      </c>
      <c r="AC2851" s="2">
        <v>132730</v>
      </c>
      <c r="AD2851" t="s">
        <v>161</v>
      </c>
      <c r="AE2851" t="s">
        <v>161</v>
      </c>
      <c r="AF2851">
        <v>2.5</v>
      </c>
      <c r="AG2851" s="2">
        <v>219100</v>
      </c>
      <c r="AH2851" t="s">
        <v>161</v>
      </c>
      <c r="AI2851" s="2">
        <v>208663</v>
      </c>
      <c r="AM2851" s="2"/>
      <c r="AN2851" s="2"/>
    </row>
    <row r="2852" spans="1:40" hidden="1">
      <c r="A2852" t="s">
        <v>178</v>
      </c>
      <c r="B2852" t="s">
        <v>179</v>
      </c>
      <c r="C2852" t="s">
        <v>2694</v>
      </c>
      <c r="D2852" t="s">
        <v>2708</v>
      </c>
      <c r="E2852" t="s">
        <v>2781</v>
      </c>
      <c r="F2852" t="s">
        <v>2708</v>
      </c>
      <c r="G2852" s="1">
        <v>43101</v>
      </c>
      <c r="H2852">
        <v>2.9</v>
      </c>
      <c r="I2852" t="s">
        <v>161</v>
      </c>
      <c r="J2852" t="s">
        <v>161</v>
      </c>
      <c r="K2852" t="s">
        <v>161</v>
      </c>
      <c r="L2852" t="s">
        <v>161</v>
      </c>
      <c r="M2852" t="s">
        <v>161</v>
      </c>
      <c r="N2852" t="s">
        <v>161</v>
      </c>
      <c r="O2852" t="s">
        <v>161</v>
      </c>
      <c r="P2852" t="s">
        <v>161</v>
      </c>
      <c r="Q2852" t="s">
        <v>161</v>
      </c>
      <c r="R2852" t="s">
        <v>161</v>
      </c>
      <c r="S2852">
        <v>24127.66</v>
      </c>
      <c r="T2852" t="s">
        <v>161</v>
      </c>
      <c r="U2852" t="s">
        <v>161</v>
      </c>
      <c r="V2852" t="s">
        <v>161</v>
      </c>
      <c r="W2852" t="s">
        <v>161</v>
      </c>
      <c r="X2852" t="s">
        <v>161</v>
      </c>
      <c r="Y2852" s="2">
        <v>405551</v>
      </c>
      <c r="Z2852" t="s">
        <v>161</v>
      </c>
      <c r="AA2852" t="s">
        <v>161</v>
      </c>
      <c r="AB2852" t="s">
        <v>161</v>
      </c>
      <c r="AC2852" t="s">
        <v>161</v>
      </c>
      <c r="AD2852" t="s">
        <v>161</v>
      </c>
      <c r="AE2852" t="s">
        <v>161</v>
      </c>
      <c r="AF2852" t="s">
        <v>161</v>
      </c>
      <c r="AG2852" t="s">
        <v>161</v>
      </c>
      <c r="AH2852" t="s">
        <v>161</v>
      </c>
      <c r="AI2852" s="2">
        <v>124006</v>
      </c>
      <c r="AJ2852" s="2"/>
    </row>
    <row r="2853" spans="1:40" hidden="1">
      <c r="A2853" t="s">
        <v>178</v>
      </c>
      <c r="B2853" t="s">
        <v>179</v>
      </c>
      <c r="C2853" t="s">
        <v>2694</v>
      </c>
      <c r="D2853" t="s">
        <v>2708</v>
      </c>
      <c r="E2853" t="s">
        <v>2781</v>
      </c>
      <c r="F2853" t="s">
        <v>2708</v>
      </c>
      <c r="G2853" s="1">
        <v>44197</v>
      </c>
      <c r="H2853">
        <v>2.7361256544502601</v>
      </c>
      <c r="I2853" t="s">
        <v>161</v>
      </c>
      <c r="J2853" t="s">
        <v>161</v>
      </c>
      <c r="K2853" t="s">
        <v>161</v>
      </c>
      <c r="L2853" t="s">
        <v>161</v>
      </c>
      <c r="M2853" t="s">
        <v>161</v>
      </c>
      <c r="N2853" t="s">
        <v>161</v>
      </c>
      <c r="O2853" t="s">
        <v>161</v>
      </c>
      <c r="P2853" t="s">
        <v>161</v>
      </c>
      <c r="Q2853" t="s">
        <v>161</v>
      </c>
      <c r="R2853" t="s">
        <v>161</v>
      </c>
      <c r="S2853">
        <v>25036.5</v>
      </c>
      <c r="T2853" t="s">
        <v>161</v>
      </c>
      <c r="U2853" t="s">
        <v>161</v>
      </c>
      <c r="V2853" t="s">
        <v>161</v>
      </c>
      <c r="W2853" t="s">
        <v>161</v>
      </c>
      <c r="X2853" t="s">
        <v>161</v>
      </c>
      <c r="Y2853" s="2">
        <v>400340</v>
      </c>
      <c r="Z2853" t="s">
        <v>161</v>
      </c>
      <c r="AA2853" s="2" t="s">
        <v>161</v>
      </c>
      <c r="AB2853" s="2" t="s">
        <v>161</v>
      </c>
      <c r="AC2853" t="s">
        <v>161</v>
      </c>
      <c r="AD2853" t="s">
        <v>161</v>
      </c>
      <c r="AE2853" t="s">
        <v>161</v>
      </c>
      <c r="AF2853" t="s">
        <v>161</v>
      </c>
      <c r="AG2853" t="s">
        <v>161</v>
      </c>
      <c r="AH2853" t="s">
        <v>161</v>
      </c>
      <c r="AI2853" s="2">
        <v>38364</v>
      </c>
    </row>
    <row r="2854" spans="1:40" hidden="1">
      <c r="A2854" t="s">
        <v>178</v>
      </c>
      <c r="B2854" t="s">
        <v>179</v>
      </c>
      <c r="C2854" t="s">
        <v>2694</v>
      </c>
      <c r="D2854" t="s">
        <v>2708</v>
      </c>
      <c r="E2854" t="s">
        <v>2781</v>
      </c>
      <c r="F2854" t="s">
        <v>2708</v>
      </c>
      <c r="G2854" s="1">
        <v>45292</v>
      </c>
      <c r="H2854">
        <v>2.2763300760043399</v>
      </c>
      <c r="I2854" t="s">
        <v>161</v>
      </c>
      <c r="J2854" t="s">
        <v>161</v>
      </c>
      <c r="K2854" t="s">
        <v>161</v>
      </c>
      <c r="L2854" t="s">
        <v>161</v>
      </c>
      <c r="M2854" t="s">
        <v>161</v>
      </c>
      <c r="N2854" t="s">
        <v>161</v>
      </c>
      <c r="O2854" t="s">
        <v>161</v>
      </c>
      <c r="P2854" t="s">
        <v>161</v>
      </c>
      <c r="Q2854" t="s">
        <v>161</v>
      </c>
      <c r="R2854" t="s">
        <v>161</v>
      </c>
      <c r="S2854">
        <v>24897.9</v>
      </c>
      <c r="T2854" t="s">
        <v>161</v>
      </c>
      <c r="U2854" t="s">
        <v>161</v>
      </c>
      <c r="V2854" t="s">
        <v>161</v>
      </c>
      <c r="W2854" t="s">
        <v>161</v>
      </c>
      <c r="X2854" t="s">
        <v>161</v>
      </c>
      <c r="Y2854" s="2">
        <v>345847</v>
      </c>
      <c r="Z2854" t="s">
        <v>161</v>
      </c>
      <c r="AA2854" t="s">
        <v>161</v>
      </c>
      <c r="AB2854" t="s">
        <v>161</v>
      </c>
      <c r="AC2854" s="2">
        <v>132730</v>
      </c>
      <c r="AD2854" t="s">
        <v>161</v>
      </c>
      <c r="AE2854" s="2" t="s">
        <v>161</v>
      </c>
      <c r="AF2854" s="2" t="s">
        <v>161</v>
      </c>
      <c r="AG2854" s="2">
        <v>219100</v>
      </c>
      <c r="AH2854" t="s">
        <v>161</v>
      </c>
      <c r="AI2854" s="2">
        <v>208663</v>
      </c>
      <c r="AJ2854" s="2"/>
    </row>
    <row r="2855" spans="1:40" hidden="1">
      <c r="A2855" t="s">
        <v>178</v>
      </c>
      <c r="B2855" t="s">
        <v>179</v>
      </c>
      <c r="C2855" t="s">
        <v>129</v>
      </c>
      <c r="D2855" t="s">
        <v>2755</v>
      </c>
      <c r="E2855" t="s">
        <v>2781</v>
      </c>
      <c r="F2855" t="s">
        <v>2715</v>
      </c>
      <c r="G2855" s="1">
        <v>43101</v>
      </c>
      <c r="H2855">
        <v>1.1000000000000001</v>
      </c>
      <c r="I2855" t="s">
        <v>161</v>
      </c>
      <c r="J2855" t="s">
        <v>161</v>
      </c>
      <c r="K2855" t="s">
        <v>161</v>
      </c>
      <c r="L2855" t="s">
        <v>161</v>
      </c>
      <c r="M2855" t="s">
        <v>161</v>
      </c>
      <c r="N2855" t="s">
        <v>161</v>
      </c>
      <c r="O2855" t="s">
        <v>161</v>
      </c>
      <c r="P2855" t="s">
        <v>161</v>
      </c>
      <c r="Q2855">
        <v>189.24</v>
      </c>
      <c r="R2855" t="s">
        <v>161</v>
      </c>
      <c r="S2855">
        <v>24127.66</v>
      </c>
      <c r="T2855">
        <v>189.24</v>
      </c>
      <c r="U2855" t="s">
        <v>161</v>
      </c>
      <c r="V2855" t="s">
        <v>161</v>
      </c>
      <c r="W2855" t="s">
        <v>161</v>
      </c>
      <c r="X2855">
        <v>5.5556000000000001</v>
      </c>
      <c r="Y2855" s="2">
        <v>405551</v>
      </c>
      <c r="Z2855" t="s">
        <v>161</v>
      </c>
      <c r="AA2855" s="2" t="s">
        <v>161</v>
      </c>
      <c r="AB2855" s="2" t="s">
        <v>161</v>
      </c>
      <c r="AC2855" t="s">
        <v>161</v>
      </c>
      <c r="AD2855" t="s">
        <v>161</v>
      </c>
      <c r="AE2855" t="s">
        <v>161</v>
      </c>
      <c r="AF2855" t="s">
        <v>161</v>
      </c>
      <c r="AG2855" t="s">
        <v>161</v>
      </c>
      <c r="AH2855" t="s">
        <v>161</v>
      </c>
      <c r="AI2855" s="2">
        <v>124006</v>
      </c>
    </row>
    <row r="2856" spans="1:40" hidden="1">
      <c r="A2856" t="s">
        <v>178</v>
      </c>
      <c r="B2856" t="s">
        <v>179</v>
      </c>
      <c r="C2856" t="s">
        <v>146</v>
      </c>
      <c r="D2856" t="s">
        <v>2749</v>
      </c>
      <c r="E2856" t="s">
        <v>2781</v>
      </c>
      <c r="F2856" t="s">
        <v>2715</v>
      </c>
      <c r="G2856" s="1">
        <v>43101</v>
      </c>
      <c r="H2856">
        <v>1.9</v>
      </c>
      <c r="I2856" t="s">
        <v>161</v>
      </c>
      <c r="J2856" t="s">
        <v>161</v>
      </c>
      <c r="K2856" t="s">
        <v>161</v>
      </c>
      <c r="L2856" t="s">
        <v>161</v>
      </c>
      <c r="M2856" t="s">
        <v>161</v>
      </c>
      <c r="N2856" t="s">
        <v>161</v>
      </c>
      <c r="O2856" t="s">
        <v>161</v>
      </c>
      <c r="P2856" t="s">
        <v>161</v>
      </c>
      <c r="Q2856">
        <v>251.5</v>
      </c>
      <c r="R2856" t="s">
        <v>161</v>
      </c>
      <c r="S2856">
        <v>24127.66</v>
      </c>
      <c r="T2856">
        <v>243.93</v>
      </c>
      <c r="U2856" t="s">
        <v>161</v>
      </c>
      <c r="V2856" t="s">
        <v>161</v>
      </c>
      <c r="W2856" t="s">
        <v>161</v>
      </c>
      <c r="X2856">
        <v>13.275700000000001</v>
      </c>
      <c r="Y2856" s="2">
        <v>405551</v>
      </c>
      <c r="Z2856" t="s">
        <v>161</v>
      </c>
      <c r="AA2856" t="s">
        <v>161</v>
      </c>
      <c r="AB2856" t="s">
        <v>161</v>
      </c>
      <c r="AC2856" t="s">
        <v>161</v>
      </c>
      <c r="AD2856" t="s">
        <v>161</v>
      </c>
      <c r="AE2856" t="s">
        <v>161</v>
      </c>
      <c r="AF2856" t="s">
        <v>161</v>
      </c>
      <c r="AG2856" t="s">
        <v>161</v>
      </c>
      <c r="AH2856" t="s">
        <v>161</v>
      </c>
      <c r="AI2856" s="2">
        <v>124006</v>
      </c>
    </row>
    <row r="2857" spans="1:40" hidden="1">
      <c r="A2857" t="s">
        <v>178</v>
      </c>
      <c r="B2857" t="s">
        <v>179</v>
      </c>
      <c r="C2857" t="s">
        <v>2747</v>
      </c>
      <c r="D2857" t="s">
        <v>2748</v>
      </c>
      <c r="E2857" t="s">
        <v>2781</v>
      </c>
      <c r="F2857" t="s">
        <v>2715</v>
      </c>
      <c r="G2857" s="1">
        <v>43101</v>
      </c>
      <c r="H2857">
        <v>2.4</v>
      </c>
      <c r="I2857" t="s">
        <v>161</v>
      </c>
      <c r="J2857" t="s">
        <v>161</v>
      </c>
      <c r="K2857" t="s">
        <v>161</v>
      </c>
      <c r="L2857" t="s">
        <v>161</v>
      </c>
      <c r="M2857" t="s">
        <v>161</v>
      </c>
      <c r="N2857" t="s">
        <v>161</v>
      </c>
      <c r="O2857" t="s">
        <v>161</v>
      </c>
      <c r="P2857" t="s">
        <v>161</v>
      </c>
      <c r="Q2857">
        <v>19.059999999999999</v>
      </c>
      <c r="R2857" t="s">
        <v>161</v>
      </c>
      <c r="S2857">
        <v>24127.66</v>
      </c>
      <c r="T2857">
        <v>18.41</v>
      </c>
      <c r="U2857" t="s">
        <v>161</v>
      </c>
      <c r="V2857" t="s">
        <v>161</v>
      </c>
      <c r="W2857" t="s">
        <v>161</v>
      </c>
      <c r="X2857">
        <v>20.639099999999999</v>
      </c>
      <c r="Y2857" s="2">
        <v>405551</v>
      </c>
      <c r="Z2857" t="s">
        <v>161</v>
      </c>
      <c r="AA2857" t="s">
        <v>161</v>
      </c>
      <c r="AB2857" t="s">
        <v>161</v>
      </c>
      <c r="AC2857" t="s">
        <v>161</v>
      </c>
      <c r="AD2857" t="s">
        <v>161</v>
      </c>
      <c r="AE2857" t="s">
        <v>161</v>
      </c>
      <c r="AF2857" t="s">
        <v>161</v>
      </c>
      <c r="AG2857" t="s">
        <v>161</v>
      </c>
      <c r="AH2857" t="s">
        <v>161</v>
      </c>
      <c r="AI2857" s="2">
        <v>124006</v>
      </c>
    </row>
    <row r="2858" spans="1:40" hidden="1">
      <c r="A2858" t="s">
        <v>178</v>
      </c>
      <c r="B2858" t="s">
        <v>179</v>
      </c>
      <c r="C2858" t="s">
        <v>129</v>
      </c>
      <c r="D2858" t="s">
        <v>2755</v>
      </c>
      <c r="E2858" t="s">
        <v>2781</v>
      </c>
      <c r="F2858" t="s">
        <v>2715</v>
      </c>
      <c r="G2858" s="1">
        <v>44197</v>
      </c>
      <c r="H2858">
        <v>1.08108108108108</v>
      </c>
      <c r="I2858" t="s">
        <v>161</v>
      </c>
      <c r="J2858" t="s">
        <v>161</v>
      </c>
      <c r="K2858" t="s">
        <v>161</v>
      </c>
      <c r="L2858" t="s">
        <v>161</v>
      </c>
      <c r="M2858" t="s">
        <v>161</v>
      </c>
      <c r="N2858" t="s">
        <v>161</v>
      </c>
      <c r="O2858" t="s">
        <v>161</v>
      </c>
      <c r="P2858" t="s">
        <v>161</v>
      </c>
      <c r="Q2858">
        <v>262.10000000000002</v>
      </c>
      <c r="R2858" t="s">
        <v>161</v>
      </c>
      <c r="S2858">
        <v>25036.5</v>
      </c>
      <c r="T2858">
        <v>262.10000000000002</v>
      </c>
      <c r="U2858" t="s">
        <v>161</v>
      </c>
      <c r="V2858" t="s">
        <v>161</v>
      </c>
      <c r="W2858" t="s">
        <v>161</v>
      </c>
      <c r="X2858">
        <v>8.1081000000000003</v>
      </c>
      <c r="Y2858" s="2">
        <v>400340</v>
      </c>
      <c r="Z2858" t="s">
        <v>161</v>
      </c>
      <c r="AA2858" t="s">
        <v>161</v>
      </c>
      <c r="AB2858" t="s">
        <v>161</v>
      </c>
      <c r="AC2858" t="s">
        <v>161</v>
      </c>
      <c r="AD2858" t="s">
        <v>161</v>
      </c>
      <c r="AE2858" t="s">
        <v>161</v>
      </c>
      <c r="AF2858" t="s">
        <v>161</v>
      </c>
      <c r="AG2858" t="s">
        <v>161</v>
      </c>
      <c r="AH2858" t="s">
        <v>161</v>
      </c>
      <c r="AI2858" s="2">
        <v>38364</v>
      </c>
    </row>
    <row r="2859" spans="1:40" hidden="1">
      <c r="A2859" t="s">
        <v>178</v>
      </c>
      <c r="B2859" t="s">
        <v>179</v>
      </c>
      <c r="C2859" t="s">
        <v>146</v>
      </c>
      <c r="D2859" t="s">
        <v>2749</v>
      </c>
      <c r="E2859" t="s">
        <v>2781</v>
      </c>
      <c r="F2859" t="s">
        <v>2715</v>
      </c>
      <c r="G2859" s="1">
        <v>44197</v>
      </c>
      <c r="H2859">
        <v>2.07377049180328</v>
      </c>
      <c r="I2859" t="s">
        <v>161</v>
      </c>
      <c r="J2859" t="s">
        <v>161</v>
      </c>
      <c r="K2859" t="s">
        <v>161</v>
      </c>
      <c r="L2859" t="s">
        <v>161</v>
      </c>
      <c r="M2859" t="s">
        <v>161</v>
      </c>
      <c r="N2859" t="s">
        <v>161</v>
      </c>
      <c r="O2859" t="s">
        <v>161</v>
      </c>
      <c r="P2859" t="s">
        <v>161</v>
      </c>
      <c r="Q2859">
        <v>395.6</v>
      </c>
      <c r="R2859" t="s">
        <v>161</v>
      </c>
      <c r="S2859">
        <v>25036.5</v>
      </c>
      <c r="T2859">
        <v>371.3</v>
      </c>
      <c r="U2859" t="s">
        <v>161</v>
      </c>
      <c r="V2859" t="s">
        <v>161</v>
      </c>
      <c r="W2859" t="s">
        <v>161</v>
      </c>
      <c r="X2859">
        <v>32.8523</v>
      </c>
      <c r="Y2859" s="2">
        <v>400340</v>
      </c>
      <c r="Z2859" t="s">
        <v>161</v>
      </c>
      <c r="AA2859" t="s">
        <v>161</v>
      </c>
      <c r="AB2859" t="s">
        <v>161</v>
      </c>
      <c r="AC2859" t="s">
        <v>161</v>
      </c>
      <c r="AD2859" t="s">
        <v>161</v>
      </c>
      <c r="AE2859" t="s">
        <v>161</v>
      </c>
      <c r="AF2859" t="s">
        <v>161</v>
      </c>
      <c r="AG2859" t="s">
        <v>161</v>
      </c>
      <c r="AH2859" t="s">
        <v>161</v>
      </c>
      <c r="AI2859" s="2">
        <v>38364</v>
      </c>
    </row>
    <row r="2860" spans="1:40" hidden="1">
      <c r="A2860" t="s">
        <v>178</v>
      </c>
      <c r="B2860" t="s">
        <v>179</v>
      </c>
      <c r="C2860" t="s">
        <v>2712</v>
      </c>
      <c r="D2860" t="s">
        <v>2713</v>
      </c>
      <c r="E2860" t="s">
        <v>2781</v>
      </c>
      <c r="F2860" t="s">
        <v>2715</v>
      </c>
      <c r="G2860" s="1">
        <v>45292</v>
      </c>
      <c r="H2860">
        <v>3.2123287671232901</v>
      </c>
      <c r="I2860" t="s">
        <v>161</v>
      </c>
      <c r="J2860" t="s">
        <v>161</v>
      </c>
      <c r="K2860" t="s">
        <v>161</v>
      </c>
      <c r="L2860" t="s">
        <v>161</v>
      </c>
      <c r="M2860" t="s">
        <v>161</v>
      </c>
      <c r="N2860" t="s">
        <v>161</v>
      </c>
      <c r="O2860" t="s">
        <v>161</v>
      </c>
      <c r="P2860" t="s">
        <v>161</v>
      </c>
      <c r="Q2860">
        <v>1243.4000000000001</v>
      </c>
      <c r="R2860" t="s">
        <v>161</v>
      </c>
      <c r="S2860">
        <v>24897.9</v>
      </c>
      <c r="T2860">
        <v>1243.4000000000001</v>
      </c>
      <c r="U2860" t="s">
        <v>161</v>
      </c>
      <c r="V2860" t="s">
        <v>161</v>
      </c>
      <c r="W2860" t="s">
        <v>161</v>
      </c>
      <c r="X2860">
        <v>71.173400000000001</v>
      </c>
      <c r="Y2860" s="2">
        <v>345847</v>
      </c>
      <c r="Z2860" t="s">
        <v>161</v>
      </c>
      <c r="AA2860" t="s">
        <v>161</v>
      </c>
      <c r="AB2860">
        <v>51.645699999999998</v>
      </c>
      <c r="AC2860" s="2">
        <v>132730</v>
      </c>
      <c r="AD2860" t="s">
        <v>161</v>
      </c>
      <c r="AE2860" t="s">
        <v>161</v>
      </c>
      <c r="AF2860">
        <v>70.243499999999997</v>
      </c>
      <c r="AG2860" s="2">
        <v>219100</v>
      </c>
      <c r="AH2860" t="s">
        <v>161</v>
      </c>
      <c r="AI2860" s="2">
        <v>208663</v>
      </c>
    </row>
    <row r="2861" spans="1:40" hidden="1">
      <c r="A2861" t="s">
        <v>178</v>
      </c>
      <c r="B2861" t="s">
        <v>179</v>
      </c>
      <c r="C2861" t="s">
        <v>129</v>
      </c>
      <c r="D2861" t="s">
        <v>2755</v>
      </c>
      <c r="E2861" t="s">
        <v>2781</v>
      </c>
      <c r="F2861" t="s">
        <v>2715</v>
      </c>
      <c r="G2861" s="1">
        <v>45292</v>
      </c>
      <c r="H2861">
        <v>0.85751295336787603</v>
      </c>
      <c r="I2861" t="s">
        <v>161</v>
      </c>
      <c r="J2861" t="s">
        <v>161</v>
      </c>
      <c r="K2861" t="s">
        <v>161</v>
      </c>
      <c r="L2861" t="s">
        <v>161</v>
      </c>
      <c r="M2861" t="s">
        <v>161</v>
      </c>
      <c r="N2861" t="s">
        <v>161</v>
      </c>
      <c r="O2861" t="s">
        <v>161</v>
      </c>
      <c r="P2861" t="s">
        <v>161</v>
      </c>
      <c r="Q2861">
        <v>321.2</v>
      </c>
      <c r="R2861" t="s">
        <v>161</v>
      </c>
      <c r="S2861">
        <v>24897.9</v>
      </c>
      <c r="T2861">
        <v>321.2</v>
      </c>
      <c r="U2861" t="s">
        <v>161</v>
      </c>
      <c r="V2861" t="s">
        <v>161</v>
      </c>
      <c r="W2861" t="s">
        <v>161</v>
      </c>
      <c r="X2861">
        <v>2.0724999999999998</v>
      </c>
      <c r="Y2861" s="2">
        <v>345847</v>
      </c>
      <c r="Z2861" t="s">
        <v>161</v>
      </c>
      <c r="AA2861" s="2" t="s">
        <v>161</v>
      </c>
      <c r="AB2861" s="2">
        <v>1.5544</v>
      </c>
      <c r="AC2861" s="2">
        <v>132730</v>
      </c>
      <c r="AD2861" t="s">
        <v>161</v>
      </c>
      <c r="AE2861" s="2" t="s">
        <v>161</v>
      </c>
      <c r="AF2861" s="2">
        <v>2.0724999999999998</v>
      </c>
      <c r="AG2861" s="2">
        <v>219100</v>
      </c>
      <c r="AH2861" t="s">
        <v>161</v>
      </c>
      <c r="AI2861" s="2">
        <v>208663</v>
      </c>
      <c r="AJ2861" s="2"/>
    </row>
    <row r="2862" spans="1:40" hidden="1">
      <c r="A2862" t="s">
        <v>178</v>
      </c>
      <c r="B2862" t="s">
        <v>179</v>
      </c>
      <c r="C2862" t="s">
        <v>151</v>
      </c>
      <c r="D2862" t="s">
        <v>2725</v>
      </c>
      <c r="E2862" t="s">
        <v>2781</v>
      </c>
      <c r="F2862" t="s">
        <v>2715</v>
      </c>
      <c r="G2862" s="1">
        <v>45292</v>
      </c>
      <c r="H2862">
        <v>1.0879629629629599</v>
      </c>
      <c r="I2862" t="s">
        <v>161</v>
      </c>
      <c r="J2862" t="s">
        <v>161</v>
      </c>
      <c r="K2862" t="s">
        <v>161</v>
      </c>
      <c r="L2862" t="s">
        <v>161</v>
      </c>
      <c r="M2862" t="s">
        <v>161</v>
      </c>
      <c r="N2862" t="s">
        <v>161</v>
      </c>
      <c r="O2862" t="s">
        <v>161</v>
      </c>
      <c r="P2862" t="s">
        <v>161</v>
      </c>
      <c r="Q2862">
        <v>610.29999999999995</v>
      </c>
      <c r="R2862" t="s">
        <v>161</v>
      </c>
      <c r="S2862">
        <v>24897.9</v>
      </c>
      <c r="T2862">
        <v>575.4</v>
      </c>
      <c r="U2862" t="s">
        <v>161</v>
      </c>
      <c r="V2862" t="s">
        <v>161</v>
      </c>
      <c r="W2862" t="s">
        <v>161</v>
      </c>
      <c r="X2862">
        <v>21.180700000000002</v>
      </c>
      <c r="Y2862" s="2">
        <v>345847</v>
      </c>
      <c r="Z2862" t="s">
        <v>161</v>
      </c>
      <c r="AA2862" s="2" t="s">
        <v>161</v>
      </c>
      <c r="AB2862" s="2">
        <v>13.8802</v>
      </c>
      <c r="AC2862" s="2">
        <v>132730</v>
      </c>
      <c r="AD2862" t="s">
        <v>161</v>
      </c>
      <c r="AE2862" t="s">
        <v>161</v>
      </c>
      <c r="AF2862">
        <v>16.402899999999999</v>
      </c>
      <c r="AG2862" s="2">
        <v>219100</v>
      </c>
      <c r="AH2862" t="s">
        <v>161</v>
      </c>
      <c r="AI2862" s="2">
        <v>208663</v>
      </c>
    </row>
    <row r="2863" spans="1:40" hidden="1">
      <c r="A2863" t="s">
        <v>178</v>
      </c>
      <c r="B2863" t="s">
        <v>179</v>
      </c>
      <c r="C2863" t="s">
        <v>146</v>
      </c>
      <c r="D2863" t="s">
        <v>2749</v>
      </c>
      <c r="E2863" t="s">
        <v>2781</v>
      </c>
      <c r="F2863" t="s">
        <v>2715</v>
      </c>
      <c r="G2863" s="1">
        <v>45292</v>
      </c>
      <c r="H2863">
        <v>2.0086206896551699</v>
      </c>
      <c r="I2863" t="s">
        <v>161</v>
      </c>
      <c r="J2863" t="s">
        <v>161</v>
      </c>
      <c r="K2863" t="s">
        <v>161</v>
      </c>
      <c r="L2863" t="s">
        <v>161</v>
      </c>
      <c r="M2863" t="s">
        <v>161</v>
      </c>
      <c r="N2863" t="s">
        <v>161</v>
      </c>
      <c r="O2863" t="s">
        <v>161</v>
      </c>
      <c r="P2863" t="s">
        <v>161</v>
      </c>
      <c r="Q2863">
        <v>346</v>
      </c>
      <c r="R2863" t="s">
        <v>161</v>
      </c>
      <c r="S2863">
        <v>24897.9</v>
      </c>
      <c r="T2863">
        <v>93.9</v>
      </c>
      <c r="U2863" t="s">
        <v>161</v>
      </c>
      <c r="V2863" t="s">
        <v>161</v>
      </c>
      <c r="W2863" t="s">
        <v>161</v>
      </c>
      <c r="X2863">
        <v>8.2535000000000007</v>
      </c>
      <c r="Y2863" s="2">
        <v>345847</v>
      </c>
      <c r="Z2863" t="s">
        <v>161</v>
      </c>
      <c r="AA2863" s="2" t="s">
        <v>161</v>
      </c>
      <c r="AB2863" s="2">
        <v>0</v>
      </c>
      <c r="AC2863" s="2">
        <v>132730</v>
      </c>
      <c r="AD2863" t="s">
        <v>161</v>
      </c>
      <c r="AE2863" t="s">
        <v>161</v>
      </c>
      <c r="AF2863">
        <v>8.2535000000000007</v>
      </c>
      <c r="AG2863" s="2">
        <v>219100</v>
      </c>
      <c r="AH2863" t="s">
        <v>161</v>
      </c>
      <c r="AI2863" s="2">
        <v>208663</v>
      </c>
    </row>
    <row r="2864" spans="1:40" hidden="1">
      <c r="A2864" t="s">
        <v>178</v>
      </c>
      <c r="B2864" t="s">
        <v>179</v>
      </c>
      <c r="C2864" t="s">
        <v>2716</v>
      </c>
      <c r="D2864" t="s">
        <v>2717</v>
      </c>
      <c r="E2864" t="s">
        <v>2781</v>
      </c>
      <c r="F2864" t="s">
        <v>2715</v>
      </c>
      <c r="G2864" s="1">
        <v>45292</v>
      </c>
      <c r="H2864">
        <v>1.3125</v>
      </c>
      <c r="I2864" t="s">
        <v>161</v>
      </c>
      <c r="J2864" t="s">
        <v>161</v>
      </c>
      <c r="K2864" t="s">
        <v>161</v>
      </c>
      <c r="L2864" t="s">
        <v>161</v>
      </c>
      <c r="M2864" t="s">
        <v>161</v>
      </c>
      <c r="N2864" t="s">
        <v>161</v>
      </c>
      <c r="O2864" t="s">
        <v>161</v>
      </c>
      <c r="P2864" t="s">
        <v>161</v>
      </c>
      <c r="Q2864">
        <v>20.399999999999999</v>
      </c>
      <c r="R2864" t="s">
        <v>161</v>
      </c>
      <c r="S2864">
        <v>24897.9</v>
      </c>
      <c r="T2864">
        <v>20.399999999999999</v>
      </c>
      <c r="U2864" t="s">
        <v>161</v>
      </c>
      <c r="V2864" t="s">
        <v>161</v>
      </c>
      <c r="W2864" t="s">
        <v>161</v>
      </c>
      <c r="X2864">
        <v>6.25</v>
      </c>
      <c r="Y2864" s="2">
        <v>345847</v>
      </c>
      <c r="Z2864" t="s">
        <v>161</v>
      </c>
      <c r="AA2864" s="2" t="s">
        <v>161</v>
      </c>
      <c r="AB2864" s="2">
        <v>3.125</v>
      </c>
      <c r="AC2864" s="2">
        <v>132730</v>
      </c>
      <c r="AD2864" t="s">
        <v>161</v>
      </c>
      <c r="AE2864" t="s">
        <v>161</v>
      </c>
      <c r="AF2864">
        <v>6.25</v>
      </c>
      <c r="AG2864" s="2">
        <v>219100</v>
      </c>
      <c r="AH2864" t="s">
        <v>161</v>
      </c>
      <c r="AI2864" s="2">
        <v>208663</v>
      </c>
    </row>
    <row r="2865" spans="1:40" hidden="1">
      <c r="A2865" t="s">
        <v>178</v>
      </c>
      <c r="B2865" t="s">
        <v>179</v>
      </c>
      <c r="C2865" t="s">
        <v>2694</v>
      </c>
      <c r="D2865" t="s">
        <v>2708</v>
      </c>
      <c r="E2865" t="s">
        <v>2709</v>
      </c>
      <c r="F2865" t="s">
        <v>2708</v>
      </c>
      <c r="G2865" s="1">
        <v>43101</v>
      </c>
      <c r="H2865">
        <v>2.2000000000000002</v>
      </c>
      <c r="I2865" t="s">
        <v>161</v>
      </c>
      <c r="J2865" t="s">
        <v>161</v>
      </c>
      <c r="K2865" t="s">
        <v>161</v>
      </c>
      <c r="L2865" t="s">
        <v>161</v>
      </c>
      <c r="M2865" t="s">
        <v>161</v>
      </c>
      <c r="N2865" t="s">
        <v>161</v>
      </c>
      <c r="O2865" t="s">
        <v>161</v>
      </c>
      <c r="P2865" t="s">
        <v>161</v>
      </c>
      <c r="Q2865" t="s">
        <v>161</v>
      </c>
      <c r="R2865" t="s">
        <v>161</v>
      </c>
      <c r="S2865">
        <v>24127.66</v>
      </c>
      <c r="T2865" t="s">
        <v>161</v>
      </c>
      <c r="U2865" t="s">
        <v>161</v>
      </c>
      <c r="V2865" t="s">
        <v>161</v>
      </c>
      <c r="W2865" t="s">
        <v>161</v>
      </c>
      <c r="X2865" t="s">
        <v>161</v>
      </c>
      <c r="Y2865" t="s">
        <v>161</v>
      </c>
      <c r="Z2865" t="s">
        <v>161</v>
      </c>
      <c r="AA2865" s="2" t="s">
        <v>161</v>
      </c>
      <c r="AB2865" s="2" t="s">
        <v>161</v>
      </c>
      <c r="AC2865" t="s">
        <v>161</v>
      </c>
      <c r="AD2865" t="s">
        <v>161</v>
      </c>
      <c r="AE2865" t="s">
        <v>161</v>
      </c>
      <c r="AF2865" t="s">
        <v>161</v>
      </c>
      <c r="AG2865" t="s">
        <v>161</v>
      </c>
      <c r="AH2865" t="s">
        <v>161</v>
      </c>
      <c r="AI2865" t="s">
        <v>161</v>
      </c>
    </row>
    <row r="2866" spans="1:40" hidden="1">
      <c r="A2866" t="s">
        <v>178</v>
      </c>
      <c r="B2866" t="s">
        <v>179</v>
      </c>
      <c r="C2866" t="s">
        <v>2694</v>
      </c>
      <c r="D2866" t="s">
        <v>2708</v>
      </c>
      <c r="E2866" t="s">
        <v>2709</v>
      </c>
      <c r="F2866" t="s">
        <v>2708</v>
      </c>
      <c r="G2866" s="1">
        <v>44197</v>
      </c>
      <c r="H2866">
        <v>2.5869565217391299</v>
      </c>
      <c r="I2866" t="s">
        <v>161</v>
      </c>
      <c r="J2866" t="s">
        <v>161</v>
      </c>
      <c r="K2866" t="s">
        <v>161</v>
      </c>
      <c r="L2866" t="s">
        <v>161</v>
      </c>
      <c r="M2866" t="s">
        <v>161</v>
      </c>
      <c r="N2866" t="s">
        <v>161</v>
      </c>
      <c r="O2866" t="s">
        <v>161</v>
      </c>
      <c r="P2866" t="s">
        <v>161</v>
      </c>
      <c r="Q2866" t="s">
        <v>161</v>
      </c>
      <c r="R2866" t="s">
        <v>161</v>
      </c>
      <c r="S2866">
        <v>25036.5</v>
      </c>
      <c r="T2866" t="s">
        <v>161</v>
      </c>
      <c r="U2866" t="s">
        <v>161</v>
      </c>
      <c r="V2866" t="s">
        <v>161</v>
      </c>
      <c r="W2866" t="s">
        <v>161</v>
      </c>
      <c r="X2866" t="s">
        <v>161</v>
      </c>
      <c r="Y2866" t="s">
        <v>161</v>
      </c>
      <c r="Z2866" t="s">
        <v>161</v>
      </c>
      <c r="AA2866" t="s">
        <v>161</v>
      </c>
      <c r="AB2866" t="s">
        <v>161</v>
      </c>
      <c r="AC2866" t="s">
        <v>161</v>
      </c>
      <c r="AD2866" t="s">
        <v>161</v>
      </c>
      <c r="AE2866" t="s">
        <v>161</v>
      </c>
      <c r="AF2866" t="s">
        <v>161</v>
      </c>
      <c r="AG2866" t="s">
        <v>161</v>
      </c>
      <c r="AH2866" t="s">
        <v>161</v>
      </c>
      <c r="AI2866" t="s">
        <v>161</v>
      </c>
    </row>
    <row r="2867" spans="1:40" hidden="1">
      <c r="A2867" t="s">
        <v>178</v>
      </c>
      <c r="B2867" t="s">
        <v>179</v>
      </c>
      <c r="C2867" t="s">
        <v>146</v>
      </c>
      <c r="D2867" t="s">
        <v>2749</v>
      </c>
      <c r="E2867" t="s">
        <v>2709</v>
      </c>
      <c r="F2867" t="s">
        <v>2715</v>
      </c>
      <c r="G2867" s="1">
        <v>43101</v>
      </c>
      <c r="H2867">
        <v>3</v>
      </c>
      <c r="I2867">
        <v>0</v>
      </c>
      <c r="J2867">
        <v>1</v>
      </c>
      <c r="K2867">
        <v>1</v>
      </c>
      <c r="L2867">
        <v>1</v>
      </c>
      <c r="M2867" t="s">
        <v>161</v>
      </c>
      <c r="N2867" t="s">
        <v>161</v>
      </c>
      <c r="O2867" t="s">
        <v>161</v>
      </c>
      <c r="P2867" t="s">
        <v>161</v>
      </c>
      <c r="Q2867" t="s">
        <v>161</v>
      </c>
      <c r="R2867" t="s">
        <v>161</v>
      </c>
      <c r="S2867">
        <v>24127.66</v>
      </c>
      <c r="T2867">
        <v>243.93</v>
      </c>
      <c r="U2867" t="s">
        <v>161</v>
      </c>
      <c r="V2867" t="s">
        <v>3233</v>
      </c>
      <c r="W2867" t="s">
        <v>3233</v>
      </c>
      <c r="X2867" t="s">
        <v>161</v>
      </c>
      <c r="Y2867" t="s">
        <v>161</v>
      </c>
      <c r="Z2867" t="s">
        <v>161</v>
      </c>
      <c r="AA2867" s="2" t="s">
        <v>161</v>
      </c>
      <c r="AB2867" s="2" t="s">
        <v>161</v>
      </c>
      <c r="AC2867" t="s">
        <v>161</v>
      </c>
      <c r="AD2867" t="s">
        <v>161</v>
      </c>
      <c r="AE2867" t="s">
        <v>161</v>
      </c>
      <c r="AF2867" t="s">
        <v>161</v>
      </c>
      <c r="AG2867" t="s">
        <v>161</v>
      </c>
      <c r="AH2867" s="2">
        <v>1000000</v>
      </c>
      <c r="AI2867" t="s">
        <v>161</v>
      </c>
      <c r="AM2867" s="2"/>
      <c r="AN2867" s="2"/>
    </row>
    <row r="2868" spans="1:40" hidden="1">
      <c r="A2868" t="s">
        <v>178</v>
      </c>
      <c r="B2868" t="s">
        <v>179</v>
      </c>
      <c r="C2868" t="s">
        <v>2747</v>
      </c>
      <c r="D2868" t="s">
        <v>2748</v>
      </c>
      <c r="E2868" t="s">
        <v>2709</v>
      </c>
      <c r="F2868" t="s">
        <v>2715</v>
      </c>
      <c r="G2868" s="1">
        <v>43101</v>
      </c>
      <c r="H2868">
        <v>2.2000000000000002</v>
      </c>
      <c r="I2868">
        <v>1</v>
      </c>
      <c r="J2868">
        <v>12</v>
      </c>
      <c r="K2868">
        <v>4</v>
      </c>
      <c r="L2868">
        <v>12</v>
      </c>
      <c r="M2868" t="s">
        <v>161</v>
      </c>
      <c r="N2868" t="s">
        <v>161</v>
      </c>
      <c r="O2868" t="s">
        <v>161</v>
      </c>
      <c r="P2868" t="s">
        <v>161</v>
      </c>
      <c r="Q2868" t="s">
        <v>161</v>
      </c>
      <c r="R2868" t="s">
        <v>161</v>
      </c>
      <c r="S2868">
        <v>24127.66</v>
      </c>
      <c r="T2868">
        <v>18.41</v>
      </c>
      <c r="U2868" t="s">
        <v>161</v>
      </c>
      <c r="V2868" s="2">
        <v>83333</v>
      </c>
      <c r="W2868" t="s">
        <v>3410</v>
      </c>
      <c r="X2868" t="s">
        <v>161</v>
      </c>
      <c r="Y2868" t="s">
        <v>161</v>
      </c>
      <c r="Z2868" t="s">
        <v>161</v>
      </c>
      <c r="AA2868" s="2" t="s">
        <v>161</v>
      </c>
      <c r="AB2868" s="2" t="s">
        <v>161</v>
      </c>
      <c r="AC2868" t="s">
        <v>161</v>
      </c>
      <c r="AD2868" t="s">
        <v>161</v>
      </c>
      <c r="AE2868" t="s">
        <v>161</v>
      </c>
      <c r="AF2868" t="s">
        <v>161</v>
      </c>
      <c r="AG2868" t="s">
        <v>161</v>
      </c>
      <c r="AH2868" s="2">
        <v>333333</v>
      </c>
      <c r="AI2868" t="s">
        <v>161</v>
      </c>
    </row>
    <row r="2869" spans="1:40" hidden="1">
      <c r="A2869" t="s">
        <v>178</v>
      </c>
      <c r="B2869" t="s">
        <v>179</v>
      </c>
      <c r="C2869" t="s">
        <v>146</v>
      </c>
      <c r="D2869" t="s">
        <v>2749</v>
      </c>
      <c r="E2869" t="s">
        <v>2709</v>
      </c>
      <c r="F2869" t="s">
        <v>2715</v>
      </c>
      <c r="G2869" s="1">
        <v>44197</v>
      </c>
      <c r="H2869">
        <v>2.5869565217391299</v>
      </c>
      <c r="I2869">
        <v>13</v>
      </c>
      <c r="J2869">
        <v>23</v>
      </c>
      <c r="K2869">
        <v>1</v>
      </c>
      <c r="L2869">
        <v>23</v>
      </c>
      <c r="M2869" t="s">
        <v>161</v>
      </c>
      <c r="N2869" t="s">
        <v>161</v>
      </c>
      <c r="O2869" t="s">
        <v>161</v>
      </c>
      <c r="P2869" t="s">
        <v>161</v>
      </c>
      <c r="Q2869" t="s">
        <v>161</v>
      </c>
      <c r="R2869" t="s">
        <v>161</v>
      </c>
      <c r="S2869">
        <v>25036.5</v>
      </c>
      <c r="T2869">
        <v>371.3</v>
      </c>
      <c r="U2869" t="s">
        <v>161</v>
      </c>
      <c r="V2869" s="2">
        <v>565217</v>
      </c>
      <c r="W2869" s="2">
        <v>556739</v>
      </c>
      <c r="X2869" t="s">
        <v>161</v>
      </c>
      <c r="Y2869" t="s">
        <v>161</v>
      </c>
      <c r="Z2869" t="s">
        <v>161</v>
      </c>
      <c r="AA2869" s="2" t="s">
        <v>161</v>
      </c>
      <c r="AB2869" s="2" t="s">
        <v>161</v>
      </c>
      <c r="AC2869" t="s">
        <v>161</v>
      </c>
      <c r="AD2869" t="s">
        <v>161</v>
      </c>
      <c r="AE2869" t="s">
        <v>161</v>
      </c>
      <c r="AF2869" t="s">
        <v>161</v>
      </c>
      <c r="AG2869" t="s">
        <v>161</v>
      </c>
      <c r="AH2869" s="2">
        <v>43478</v>
      </c>
      <c r="AI2869" t="s">
        <v>161</v>
      </c>
      <c r="AM2869" s="2"/>
      <c r="AN2869" s="2"/>
    </row>
    <row r="2870" spans="1:40" hidden="1">
      <c r="A2870" t="s">
        <v>178</v>
      </c>
      <c r="B2870" t="s">
        <v>179</v>
      </c>
      <c r="C2870" t="s">
        <v>2741</v>
      </c>
      <c r="D2870" t="s">
        <v>2742</v>
      </c>
      <c r="E2870" t="s">
        <v>2767</v>
      </c>
      <c r="F2870" t="s">
        <v>2711</v>
      </c>
      <c r="G2870" s="1">
        <v>45292</v>
      </c>
      <c r="H2870">
        <v>4.3125</v>
      </c>
      <c r="I2870">
        <v>8</v>
      </c>
      <c r="J2870">
        <v>8</v>
      </c>
      <c r="K2870">
        <v>5</v>
      </c>
      <c r="L2870">
        <v>8</v>
      </c>
      <c r="M2870">
        <v>5</v>
      </c>
      <c r="N2870">
        <v>8</v>
      </c>
      <c r="O2870">
        <v>8</v>
      </c>
      <c r="P2870">
        <v>8</v>
      </c>
      <c r="Q2870" t="s">
        <v>161</v>
      </c>
      <c r="R2870" t="s">
        <v>161</v>
      </c>
      <c r="S2870">
        <v>24897.9</v>
      </c>
      <c r="T2870">
        <v>276.3</v>
      </c>
      <c r="U2870" t="s">
        <v>161</v>
      </c>
      <c r="V2870" s="2">
        <v>1000000</v>
      </c>
      <c r="W2870" s="2">
        <v>203000</v>
      </c>
      <c r="X2870" t="s">
        <v>161</v>
      </c>
      <c r="Y2870" t="s">
        <v>161</v>
      </c>
      <c r="Z2870" s="2">
        <v>625000</v>
      </c>
      <c r="AA2870" s="2">
        <v>126875</v>
      </c>
      <c r="AB2870" t="s">
        <v>161</v>
      </c>
      <c r="AC2870" t="s">
        <v>161</v>
      </c>
      <c r="AD2870" s="2">
        <v>1000000</v>
      </c>
      <c r="AE2870" s="2">
        <v>203000</v>
      </c>
      <c r="AF2870" t="s">
        <v>161</v>
      </c>
      <c r="AG2870" t="s">
        <v>161</v>
      </c>
      <c r="AH2870" s="2">
        <v>625000</v>
      </c>
      <c r="AI2870" t="s">
        <v>161</v>
      </c>
    </row>
    <row r="2871" spans="1:40" hidden="1">
      <c r="A2871" t="s">
        <v>178</v>
      </c>
      <c r="B2871" t="s">
        <v>179</v>
      </c>
      <c r="C2871" t="s">
        <v>2694</v>
      </c>
      <c r="D2871" t="s">
        <v>2708</v>
      </c>
      <c r="E2871" t="s">
        <v>2767</v>
      </c>
      <c r="F2871" t="s">
        <v>2708</v>
      </c>
      <c r="G2871" s="1">
        <v>45292</v>
      </c>
      <c r="H2871">
        <v>4.3125</v>
      </c>
      <c r="I2871" t="s">
        <v>161</v>
      </c>
      <c r="J2871" t="s">
        <v>161</v>
      </c>
      <c r="K2871" t="s">
        <v>161</v>
      </c>
      <c r="L2871" t="s">
        <v>161</v>
      </c>
      <c r="M2871" t="s">
        <v>161</v>
      </c>
      <c r="N2871" t="s">
        <v>161</v>
      </c>
      <c r="O2871" t="s">
        <v>161</v>
      </c>
      <c r="P2871" t="s">
        <v>161</v>
      </c>
      <c r="Q2871" t="s">
        <v>161</v>
      </c>
      <c r="R2871" t="s">
        <v>161</v>
      </c>
      <c r="S2871">
        <v>24897.9</v>
      </c>
      <c r="T2871" t="s">
        <v>161</v>
      </c>
      <c r="U2871" t="s">
        <v>161</v>
      </c>
      <c r="V2871" t="s">
        <v>161</v>
      </c>
      <c r="W2871" t="s">
        <v>161</v>
      </c>
      <c r="X2871" t="s">
        <v>161</v>
      </c>
      <c r="Y2871" t="s">
        <v>161</v>
      </c>
      <c r="Z2871" t="s">
        <v>161</v>
      </c>
      <c r="AA2871" t="s">
        <v>161</v>
      </c>
      <c r="AB2871" t="s">
        <v>161</v>
      </c>
      <c r="AC2871" t="s">
        <v>161</v>
      </c>
      <c r="AD2871" t="s">
        <v>161</v>
      </c>
      <c r="AE2871" t="s">
        <v>161</v>
      </c>
      <c r="AF2871" t="s">
        <v>161</v>
      </c>
      <c r="AG2871" t="s">
        <v>161</v>
      </c>
      <c r="AH2871" t="s">
        <v>161</v>
      </c>
      <c r="AI2871" t="s">
        <v>161</v>
      </c>
    </row>
    <row r="2872" spans="1:40" hidden="1">
      <c r="A2872" t="s">
        <v>178</v>
      </c>
      <c r="B2872" t="s">
        <v>179</v>
      </c>
      <c r="C2872" t="s">
        <v>2753</v>
      </c>
      <c r="D2872" t="s">
        <v>2754</v>
      </c>
      <c r="E2872" t="s">
        <v>2714</v>
      </c>
      <c r="F2872" t="s">
        <v>2711</v>
      </c>
      <c r="G2872" s="1">
        <v>44197</v>
      </c>
      <c r="H2872">
        <v>1.07843137254902</v>
      </c>
      <c r="I2872">
        <v>0</v>
      </c>
      <c r="J2872">
        <v>51</v>
      </c>
      <c r="K2872">
        <v>0</v>
      </c>
      <c r="L2872">
        <v>53</v>
      </c>
      <c r="M2872" t="s">
        <v>161</v>
      </c>
      <c r="N2872" t="s">
        <v>161</v>
      </c>
      <c r="O2872" t="s">
        <v>161</v>
      </c>
      <c r="P2872" t="s">
        <v>161</v>
      </c>
      <c r="Q2872" t="s">
        <v>161</v>
      </c>
      <c r="R2872" t="s">
        <v>161</v>
      </c>
      <c r="S2872">
        <v>25036.5</v>
      </c>
      <c r="T2872">
        <v>1877.1</v>
      </c>
      <c r="U2872" t="s">
        <v>161</v>
      </c>
      <c r="V2872" t="s">
        <v>3233</v>
      </c>
      <c r="W2872" t="s">
        <v>3233</v>
      </c>
      <c r="X2872" t="s">
        <v>161</v>
      </c>
      <c r="Y2872" t="s">
        <v>161</v>
      </c>
      <c r="Z2872" t="s">
        <v>161</v>
      </c>
      <c r="AA2872" t="s">
        <v>161</v>
      </c>
      <c r="AB2872" t="s">
        <v>161</v>
      </c>
      <c r="AC2872" t="s">
        <v>161</v>
      </c>
      <c r="AD2872" t="s">
        <v>161</v>
      </c>
      <c r="AE2872" t="s">
        <v>161</v>
      </c>
      <c r="AF2872" t="s">
        <v>161</v>
      </c>
      <c r="AG2872" t="s">
        <v>161</v>
      </c>
      <c r="AH2872" t="s">
        <v>3233</v>
      </c>
      <c r="AI2872" t="s">
        <v>161</v>
      </c>
    </row>
    <row r="2873" spans="1:40" hidden="1">
      <c r="A2873" t="s">
        <v>178</v>
      </c>
      <c r="B2873" t="s">
        <v>179</v>
      </c>
      <c r="C2873" t="s">
        <v>2741</v>
      </c>
      <c r="D2873" t="s">
        <v>2742</v>
      </c>
      <c r="E2873" t="s">
        <v>2714</v>
      </c>
      <c r="F2873" t="s">
        <v>2711</v>
      </c>
      <c r="G2873" s="1">
        <v>45292</v>
      </c>
      <c r="H2873">
        <v>3.3145161290322598</v>
      </c>
      <c r="I2873">
        <v>37</v>
      </c>
      <c r="J2873">
        <v>62</v>
      </c>
      <c r="K2873">
        <v>19</v>
      </c>
      <c r="L2873">
        <v>62</v>
      </c>
      <c r="M2873">
        <v>28</v>
      </c>
      <c r="N2873">
        <v>62</v>
      </c>
      <c r="O2873">
        <v>50</v>
      </c>
      <c r="P2873">
        <v>62</v>
      </c>
      <c r="Q2873" t="s">
        <v>161</v>
      </c>
      <c r="R2873" t="s">
        <v>161</v>
      </c>
      <c r="S2873">
        <v>24897.9</v>
      </c>
      <c r="T2873">
        <v>276.3</v>
      </c>
      <c r="U2873" t="s">
        <v>161</v>
      </c>
      <c r="V2873" s="2">
        <v>596774</v>
      </c>
      <c r="W2873" s="2">
        <v>430871</v>
      </c>
      <c r="X2873" t="s">
        <v>161</v>
      </c>
      <c r="Y2873" t="s">
        <v>161</v>
      </c>
      <c r="Z2873" s="2">
        <v>451613</v>
      </c>
      <c r="AA2873" s="2">
        <v>326065</v>
      </c>
      <c r="AB2873" t="s">
        <v>161</v>
      </c>
      <c r="AC2873" t="s">
        <v>161</v>
      </c>
      <c r="AD2873" s="2">
        <v>806452</v>
      </c>
      <c r="AE2873" s="2">
        <v>582258</v>
      </c>
      <c r="AF2873" t="s">
        <v>161</v>
      </c>
      <c r="AG2873" t="s">
        <v>161</v>
      </c>
      <c r="AH2873" s="2">
        <v>306452</v>
      </c>
      <c r="AI2873" t="s">
        <v>161</v>
      </c>
    </row>
    <row r="2874" spans="1:40" hidden="1">
      <c r="A2874" t="s">
        <v>178</v>
      </c>
      <c r="B2874" t="s">
        <v>179</v>
      </c>
      <c r="C2874" t="s">
        <v>2721</v>
      </c>
      <c r="D2874" t="s">
        <v>2721</v>
      </c>
      <c r="E2874" t="s">
        <v>2714</v>
      </c>
      <c r="F2874" t="s">
        <v>2711</v>
      </c>
      <c r="G2874" s="1">
        <v>45292</v>
      </c>
      <c r="H2874">
        <v>0.95783132530120496</v>
      </c>
      <c r="I2874">
        <v>1</v>
      </c>
      <c r="J2874">
        <v>166</v>
      </c>
      <c r="K2874">
        <v>30</v>
      </c>
      <c r="L2874">
        <v>166</v>
      </c>
      <c r="M2874">
        <v>0</v>
      </c>
      <c r="N2874">
        <v>166</v>
      </c>
      <c r="O2874">
        <v>40</v>
      </c>
      <c r="P2874">
        <v>166</v>
      </c>
      <c r="Q2874" t="s">
        <v>161</v>
      </c>
      <c r="R2874" t="s">
        <v>161</v>
      </c>
      <c r="S2874">
        <v>24897.9</v>
      </c>
      <c r="T2874">
        <v>18377.59</v>
      </c>
      <c r="U2874" t="s">
        <v>161</v>
      </c>
      <c r="V2874" t="s">
        <v>3274</v>
      </c>
      <c r="W2874" s="2">
        <v>52181</v>
      </c>
      <c r="X2874" t="s">
        <v>161</v>
      </c>
      <c r="Y2874" t="s">
        <v>161</v>
      </c>
      <c r="Z2874" t="s">
        <v>3233</v>
      </c>
      <c r="AA2874" t="s">
        <v>3233</v>
      </c>
      <c r="AB2874" t="s">
        <v>161</v>
      </c>
      <c r="AC2874" t="s">
        <v>161</v>
      </c>
      <c r="AD2874" s="2">
        <v>240964</v>
      </c>
      <c r="AE2874" s="2">
        <v>2087229</v>
      </c>
      <c r="AF2874" s="2" t="s">
        <v>161</v>
      </c>
      <c r="AG2874" t="s">
        <v>161</v>
      </c>
      <c r="AH2874" s="2">
        <v>180723</v>
      </c>
      <c r="AI2874" s="2" t="s">
        <v>161</v>
      </c>
      <c r="AJ2874" s="2"/>
      <c r="AM2874" s="2"/>
      <c r="AN2874" s="2"/>
    </row>
    <row r="2875" spans="1:40" hidden="1">
      <c r="A2875" t="s">
        <v>178</v>
      </c>
      <c r="B2875" t="s">
        <v>179</v>
      </c>
      <c r="C2875" t="s">
        <v>2694</v>
      </c>
      <c r="D2875" t="s">
        <v>2708</v>
      </c>
      <c r="E2875" t="s">
        <v>2714</v>
      </c>
      <c r="F2875" t="s">
        <v>2708</v>
      </c>
      <c r="G2875" s="1">
        <v>44197</v>
      </c>
      <c r="H2875">
        <v>1.1000000000000001</v>
      </c>
      <c r="I2875" t="s">
        <v>161</v>
      </c>
      <c r="J2875" t="s">
        <v>161</v>
      </c>
      <c r="K2875" t="s">
        <v>161</v>
      </c>
      <c r="L2875" t="s">
        <v>161</v>
      </c>
      <c r="M2875" t="s">
        <v>161</v>
      </c>
      <c r="N2875" t="s">
        <v>161</v>
      </c>
      <c r="O2875" t="s">
        <v>161</v>
      </c>
      <c r="P2875" t="s">
        <v>161</v>
      </c>
      <c r="Q2875" t="s">
        <v>161</v>
      </c>
      <c r="R2875" t="s">
        <v>161</v>
      </c>
      <c r="S2875">
        <v>25036.5</v>
      </c>
      <c r="T2875" t="s">
        <v>161</v>
      </c>
      <c r="U2875" t="s">
        <v>161</v>
      </c>
      <c r="V2875" t="s">
        <v>161</v>
      </c>
      <c r="W2875" t="s">
        <v>161</v>
      </c>
      <c r="X2875" t="s">
        <v>161</v>
      </c>
      <c r="Y2875" t="s">
        <v>161</v>
      </c>
      <c r="Z2875" t="s">
        <v>161</v>
      </c>
      <c r="AA2875" t="s">
        <v>161</v>
      </c>
      <c r="AB2875" t="s">
        <v>161</v>
      </c>
      <c r="AC2875" t="s">
        <v>161</v>
      </c>
      <c r="AD2875" t="s">
        <v>161</v>
      </c>
      <c r="AE2875" t="s">
        <v>161</v>
      </c>
      <c r="AF2875" t="s">
        <v>161</v>
      </c>
      <c r="AG2875" t="s">
        <v>161</v>
      </c>
      <c r="AH2875" t="s">
        <v>161</v>
      </c>
      <c r="AI2875" s="2" t="s">
        <v>161</v>
      </c>
      <c r="AJ2875" s="2"/>
    </row>
    <row r="2876" spans="1:40" hidden="1">
      <c r="A2876" t="s">
        <v>178</v>
      </c>
      <c r="B2876" t="s">
        <v>179</v>
      </c>
      <c r="C2876" t="s">
        <v>2694</v>
      </c>
      <c r="D2876" t="s">
        <v>2708</v>
      </c>
      <c r="E2876" t="s">
        <v>2714</v>
      </c>
      <c r="F2876" t="s">
        <v>2708</v>
      </c>
      <c r="G2876" s="1">
        <v>45292</v>
      </c>
      <c r="H2876">
        <v>1.5765957446808501</v>
      </c>
      <c r="I2876" t="s">
        <v>161</v>
      </c>
      <c r="J2876" t="s">
        <v>161</v>
      </c>
      <c r="K2876" t="s">
        <v>161</v>
      </c>
      <c r="L2876" t="s">
        <v>161</v>
      </c>
      <c r="M2876" t="s">
        <v>161</v>
      </c>
      <c r="N2876" t="s">
        <v>161</v>
      </c>
      <c r="O2876" t="s">
        <v>161</v>
      </c>
      <c r="P2876" t="s">
        <v>161</v>
      </c>
      <c r="Q2876" t="s">
        <v>161</v>
      </c>
      <c r="R2876" t="s">
        <v>161</v>
      </c>
      <c r="S2876">
        <v>24897.9</v>
      </c>
      <c r="T2876" t="s">
        <v>161</v>
      </c>
      <c r="U2876" t="s">
        <v>161</v>
      </c>
      <c r="V2876" t="s">
        <v>161</v>
      </c>
      <c r="W2876" t="s">
        <v>161</v>
      </c>
      <c r="X2876" t="s">
        <v>161</v>
      </c>
      <c r="Y2876" t="s">
        <v>161</v>
      </c>
      <c r="Z2876" t="s">
        <v>161</v>
      </c>
      <c r="AA2876" t="s">
        <v>161</v>
      </c>
      <c r="AB2876" t="s">
        <v>161</v>
      </c>
      <c r="AC2876" t="s">
        <v>161</v>
      </c>
      <c r="AD2876" t="s">
        <v>161</v>
      </c>
      <c r="AE2876" s="2" t="s">
        <v>161</v>
      </c>
      <c r="AF2876" s="2" t="s">
        <v>161</v>
      </c>
      <c r="AG2876" t="s">
        <v>161</v>
      </c>
      <c r="AH2876" t="s">
        <v>161</v>
      </c>
      <c r="AI2876" s="2" t="s">
        <v>161</v>
      </c>
      <c r="AJ2876" s="2"/>
      <c r="AM2876" s="2"/>
      <c r="AN2876" s="2"/>
    </row>
    <row r="2877" spans="1:40" hidden="1">
      <c r="A2877" t="s">
        <v>178</v>
      </c>
      <c r="B2877" t="s">
        <v>179</v>
      </c>
      <c r="C2877" t="s">
        <v>146</v>
      </c>
      <c r="D2877" t="s">
        <v>2749</v>
      </c>
      <c r="E2877" t="s">
        <v>2714</v>
      </c>
      <c r="F2877" t="s">
        <v>2715</v>
      </c>
      <c r="G2877" s="1">
        <v>44197</v>
      </c>
      <c r="H2877">
        <v>1.2222222222222201</v>
      </c>
      <c r="I2877">
        <v>0</v>
      </c>
      <c r="J2877">
        <v>9</v>
      </c>
      <c r="K2877">
        <v>0</v>
      </c>
      <c r="L2877">
        <v>9</v>
      </c>
      <c r="M2877" t="s">
        <v>161</v>
      </c>
      <c r="N2877" t="s">
        <v>161</v>
      </c>
      <c r="O2877" t="s">
        <v>161</v>
      </c>
      <c r="P2877" t="s">
        <v>161</v>
      </c>
      <c r="Q2877" t="s">
        <v>161</v>
      </c>
      <c r="R2877" t="s">
        <v>161</v>
      </c>
      <c r="S2877">
        <v>25036.5</v>
      </c>
      <c r="T2877">
        <v>371.3</v>
      </c>
      <c r="U2877" t="s">
        <v>161</v>
      </c>
      <c r="V2877" t="s">
        <v>3233</v>
      </c>
      <c r="W2877" t="s">
        <v>3233</v>
      </c>
      <c r="X2877" t="s">
        <v>161</v>
      </c>
      <c r="Y2877" t="s">
        <v>161</v>
      </c>
      <c r="Z2877" t="s">
        <v>161</v>
      </c>
      <c r="AA2877" t="s">
        <v>161</v>
      </c>
      <c r="AB2877" t="s">
        <v>161</v>
      </c>
      <c r="AC2877" t="s">
        <v>161</v>
      </c>
      <c r="AD2877" t="s">
        <v>161</v>
      </c>
      <c r="AE2877" t="s">
        <v>161</v>
      </c>
      <c r="AF2877" t="s">
        <v>161</v>
      </c>
      <c r="AG2877" t="s">
        <v>161</v>
      </c>
      <c r="AH2877" t="s">
        <v>3233</v>
      </c>
      <c r="AI2877" t="s">
        <v>161</v>
      </c>
    </row>
    <row r="2878" spans="1:40" hidden="1">
      <c r="A2878" t="s">
        <v>178</v>
      </c>
      <c r="B2878" t="s">
        <v>179</v>
      </c>
      <c r="C2878" t="s">
        <v>151</v>
      </c>
      <c r="D2878" t="s">
        <v>2725</v>
      </c>
      <c r="E2878" t="s">
        <v>2714</v>
      </c>
      <c r="F2878" t="s">
        <v>2715</v>
      </c>
      <c r="G2878" s="1">
        <v>45292</v>
      </c>
      <c r="H2878">
        <v>0.85714285714285698</v>
      </c>
      <c r="I2878">
        <v>0</v>
      </c>
      <c r="J2878">
        <v>7</v>
      </c>
      <c r="K2878">
        <v>0</v>
      </c>
      <c r="L2878">
        <v>7</v>
      </c>
      <c r="M2878">
        <v>0</v>
      </c>
      <c r="N2878">
        <v>7</v>
      </c>
      <c r="O2878">
        <v>0</v>
      </c>
      <c r="P2878">
        <v>7</v>
      </c>
      <c r="Q2878" t="s">
        <v>161</v>
      </c>
      <c r="R2878" t="s">
        <v>161</v>
      </c>
      <c r="S2878">
        <v>24897.9</v>
      </c>
      <c r="T2878">
        <v>575.4</v>
      </c>
      <c r="U2878" t="s">
        <v>161</v>
      </c>
      <c r="V2878" t="s">
        <v>3233</v>
      </c>
      <c r="W2878" t="s">
        <v>3233</v>
      </c>
      <c r="X2878" t="s">
        <v>161</v>
      </c>
      <c r="Y2878" t="s">
        <v>161</v>
      </c>
      <c r="Z2878" t="s">
        <v>3233</v>
      </c>
      <c r="AA2878" t="s">
        <v>3233</v>
      </c>
      <c r="AB2878" t="s">
        <v>161</v>
      </c>
      <c r="AC2878" t="s">
        <v>161</v>
      </c>
      <c r="AD2878" t="s">
        <v>3233</v>
      </c>
      <c r="AE2878" t="s">
        <v>3233</v>
      </c>
      <c r="AF2878" t="s">
        <v>161</v>
      </c>
      <c r="AG2878" t="s">
        <v>161</v>
      </c>
      <c r="AH2878" t="s">
        <v>3233</v>
      </c>
      <c r="AI2878" s="2" t="s">
        <v>161</v>
      </c>
    </row>
    <row r="2879" spans="1:40" hidden="1">
      <c r="A2879" t="s">
        <v>178</v>
      </c>
      <c r="B2879" t="s">
        <v>179</v>
      </c>
      <c r="C2879" t="s">
        <v>2744</v>
      </c>
      <c r="D2879" t="s">
        <v>2745</v>
      </c>
      <c r="E2879" t="s">
        <v>2732</v>
      </c>
      <c r="F2879" t="s">
        <v>2711</v>
      </c>
      <c r="G2879" s="1">
        <v>43101</v>
      </c>
      <c r="H2879">
        <v>2.6</v>
      </c>
      <c r="I2879">
        <v>13</v>
      </c>
      <c r="J2879">
        <v>34</v>
      </c>
      <c r="K2879">
        <v>2</v>
      </c>
      <c r="L2879">
        <v>35</v>
      </c>
      <c r="M2879" t="s">
        <v>161</v>
      </c>
      <c r="N2879" t="s">
        <v>161</v>
      </c>
      <c r="O2879" t="s">
        <v>161</v>
      </c>
      <c r="P2879" t="s">
        <v>161</v>
      </c>
      <c r="Q2879" t="s">
        <v>161</v>
      </c>
      <c r="R2879" t="s">
        <v>161</v>
      </c>
      <c r="S2879">
        <v>24127.66</v>
      </c>
      <c r="T2879">
        <v>613.32000000000005</v>
      </c>
      <c r="U2879" t="s">
        <v>161</v>
      </c>
      <c r="V2879" s="2">
        <v>382353</v>
      </c>
      <c r="W2879" s="2">
        <v>329703</v>
      </c>
      <c r="X2879" t="s">
        <v>161</v>
      </c>
      <c r="Y2879" t="s">
        <v>161</v>
      </c>
      <c r="Z2879" t="s">
        <v>161</v>
      </c>
      <c r="AA2879" t="s">
        <v>161</v>
      </c>
      <c r="AB2879" t="s">
        <v>161</v>
      </c>
      <c r="AC2879" t="s">
        <v>161</v>
      </c>
      <c r="AD2879" t="s">
        <v>161</v>
      </c>
      <c r="AE2879" t="s">
        <v>161</v>
      </c>
      <c r="AF2879" t="s">
        <v>161</v>
      </c>
      <c r="AG2879" t="s">
        <v>161</v>
      </c>
      <c r="AH2879" s="2">
        <v>57143</v>
      </c>
      <c r="AI2879" s="2" t="s">
        <v>161</v>
      </c>
      <c r="AJ2879" s="2"/>
    </row>
    <row r="2880" spans="1:40" hidden="1">
      <c r="A2880" t="s">
        <v>178</v>
      </c>
      <c r="B2880" t="s">
        <v>179</v>
      </c>
      <c r="C2880" t="s">
        <v>3234</v>
      </c>
      <c r="D2880" t="s">
        <v>3235</v>
      </c>
      <c r="E2880" t="s">
        <v>2732</v>
      </c>
      <c r="F2880" t="s">
        <v>2711</v>
      </c>
      <c r="G2880" s="1">
        <v>43101</v>
      </c>
      <c r="H2880">
        <v>1.8</v>
      </c>
      <c r="I2880">
        <v>1</v>
      </c>
      <c r="J2880">
        <v>6</v>
      </c>
      <c r="K2880">
        <v>0</v>
      </c>
      <c r="L2880">
        <v>6</v>
      </c>
      <c r="M2880" t="s">
        <v>161</v>
      </c>
      <c r="N2880" t="s">
        <v>161</v>
      </c>
      <c r="O2880" t="s">
        <v>161</v>
      </c>
      <c r="P2880" t="s">
        <v>161</v>
      </c>
      <c r="Q2880" t="s">
        <v>161</v>
      </c>
      <c r="R2880" t="s">
        <v>161</v>
      </c>
      <c r="S2880">
        <v>24127.66</v>
      </c>
      <c r="T2880">
        <v>47.07</v>
      </c>
      <c r="U2880" t="s">
        <v>161</v>
      </c>
      <c r="V2880" s="2">
        <v>166667</v>
      </c>
      <c r="W2880" s="2">
        <v>34067</v>
      </c>
      <c r="X2880" t="s">
        <v>161</v>
      </c>
      <c r="Y2880" t="s">
        <v>161</v>
      </c>
      <c r="Z2880" t="s">
        <v>161</v>
      </c>
      <c r="AA2880" t="s">
        <v>161</v>
      </c>
      <c r="AB2880" t="s">
        <v>161</v>
      </c>
      <c r="AC2880" t="s">
        <v>161</v>
      </c>
      <c r="AD2880" t="s">
        <v>161</v>
      </c>
      <c r="AE2880" t="s">
        <v>161</v>
      </c>
      <c r="AF2880" t="s">
        <v>161</v>
      </c>
      <c r="AG2880" t="s">
        <v>161</v>
      </c>
      <c r="AH2880" t="s">
        <v>3233</v>
      </c>
      <c r="AI2880" s="2" t="s">
        <v>161</v>
      </c>
      <c r="AJ2880" s="2"/>
    </row>
    <row r="2881" spans="1:40" hidden="1">
      <c r="A2881" t="s">
        <v>178</v>
      </c>
      <c r="B2881" t="s">
        <v>179</v>
      </c>
      <c r="C2881" t="s">
        <v>2721</v>
      </c>
      <c r="D2881" t="s">
        <v>2721</v>
      </c>
      <c r="E2881" t="s">
        <v>2732</v>
      </c>
      <c r="F2881" t="s">
        <v>2711</v>
      </c>
      <c r="G2881" s="1">
        <v>43101</v>
      </c>
      <c r="H2881">
        <v>2.4</v>
      </c>
      <c r="I2881">
        <v>126</v>
      </c>
      <c r="J2881">
        <v>310</v>
      </c>
      <c r="K2881">
        <v>86</v>
      </c>
      <c r="L2881">
        <v>420</v>
      </c>
      <c r="M2881" t="s">
        <v>161</v>
      </c>
      <c r="N2881" t="s">
        <v>161</v>
      </c>
      <c r="O2881" t="s">
        <v>161</v>
      </c>
      <c r="P2881" t="s">
        <v>161</v>
      </c>
      <c r="Q2881" t="s">
        <v>161</v>
      </c>
      <c r="R2881" t="s">
        <v>161</v>
      </c>
      <c r="S2881">
        <v>24127.66</v>
      </c>
      <c r="T2881">
        <v>17759.73</v>
      </c>
      <c r="U2881" t="s">
        <v>161</v>
      </c>
      <c r="V2881" s="2">
        <v>406452</v>
      </c>
      <c r="W2881" s="2">
        <v>27875793</v>
      </c>
      <c r="X2881" t="s">
        <v>161</v>
      </c>
      <c r="Y2881" t="s">
        <v>161</v>
      </c>
      <c r="Z2881" t="s">
        <v>161</v>
      </c>
      <c r="AA2881" t="s">
        <v>161</v>
      </c>
      <c r="AB2881" t="s">
        <v>161</v>
      </c>
      <c r="AC2881" t="s">
        <v>161</v>
      </c>
      <c r="AD2881" t="s">
        <v>161</v>
      </c>
      <c r="AE2881" s="2" t="s">
        <v>161</v>
      </c>
      <c r="AF2881" s="2" t="s">
        <v>161</v>
      </c>
      <c r="AG2881" t="s">
        <v>161</v>
      </c>
      <c r="AH2881" s="2">
        <v>204762</v>
      </c>
      <c r="AI2881" s="2" t="s">
        <v>161</v>
      </c>
      <c r="AJ2881" s="2"/>
    </row>
    <row r="2882" spans="1:40" hidden="1">
      <c r="A2882" t="s">
        <v>178</v>
      </c>
      <c r="B2882" t="s">
        <v>179</v>
      </c>
      <c r="C2882" t="s">
        <v>2753</v>
      </c>
      <c r="D2882" t="s">
        <v>2754</v>
      </c>
      <c r="E2882" t="s">
        <v>2732</v>
      </c>
      <c r="F2882" t="s">
        <v>2711</v>
      </c>
      <c r="G2882" s="1">
        <v>44197</v>
      </c>
      <c r="H2882">
        <v>2.4009661835748801</v>
      </c>
      <c r="I2882">
        <v>41</v>
      </c>
      <c r="J2882">
        <v>207</v>
      </c>
      <c r="K2882">
        <v>0</v>
      </c>
      <c r="L2882">
        <v>207</v>
      </c>
      <c r="M2882" t="s">
        <v>161</v>
      </c>
      <c r="N2882" t="s">
        <v>161</v>
      </c>
      <c r="O2882" t="s">
        <v>161</v>
      </c>
      <c r="P2882" t="s">
        <v>161</v>
      </c>
      <c r="Q2882" t="s">
        <v>161</v>
      </c>
      <c r="R2882" t="s">
        <v>161</v>
      </c>
      <c r="S2882">
        <v>25036.5</v>
      </c>
      <c r="T2882">
        <v>1877.1</v>
      </c>
      <c r="U2882" t="s">
        <v>161</v>
      </c>
      <c r="V2882" s="2">
        <v>198068</v>
      </c>
      <c r="W2882" s="2">
        <v>1410242</v>
      </c>
      <c r="X2882" t="s">
        <v>161</v>
      </c>
      <c r="Y2882" t="s">
        <v>161</v>
      </c>
      <c r="Z2882" t="s">
        <v>161</v>
      </c>
      <c r="AA2882" t="s">
        <v>161</v>
      </c>
      <c r="AB2882" t="s">
        <v>161</v>
      </c>
      <c r="AC2882" t="s">
        <v>161</v>
      </c>
      <c r="AD2882" t="s">
        <v>161</v>
      </c>
      <c r="AE2882" t="s">
        <v>161</v>
      </c>
      <c r="AF2882" t="s">
        <v>161</v>
      </c>
      <c r="AG2882" t="s">
        <v>161</v>
      </c>
      <c r="AH2882" t="s">
        <v>3233</v>
      </c>
      <c r="AI2882" t="s">
        <v>161</v>
      </c>
    </row>
    <row r="2883" spans="1:40" hidden="1">
      <c r="A2883" t="s">
        <v>178</v>
      </c>
      <c r="B2883" t="s">
        <v>179</v>
      </c>
      <c r="C2883" t="s">
        <v>3234</v>
      </c>
      <c r="D2883" t="s">
        <v>3235</v>
      </c>
      <c r="E2883" t="s">
        <v>2732</v>
      </c>
      <c r="F2883" t="s">
        <v>2711</v>
      </c>
      <c r="G2883" s="1">
        <v>44197</v>
      </c>
      <c r="H2883">
        <v>2.125</v>
      </c>
      <c r="I2883">
        <v>1</v>
      </c>
      <c r="J2883">
        <v>4</v>
      </c>
      <c r="K2883">
        <v>0</v>
      </c>
      <c r="L2883">
        <v>4</v>
      </c>
      <c r="M2883" t="s">
        <v>161</v>
      </c>
      <c r="N2883" t="s">
        <v>161</v>
      </c>
      <c r="O2883" t="s">
        <v>161</v>
      </c>
      <c r="P2883" t="s">
        <v>161</v>
      </c>
      <c r="Q2883" t="s">
        <v>161</v>
      </c>
      <c r="R2883" t="s">
        <v>161</v>
      </c>
      <c r="S2883">
        <v>25036.5</v>
      </c>
      <c r="T2883">
        <v>62.7</v>
      </c>
      <c r="U2883" t="s">
        <v>161</v>
      </c>
      <c r="V2883" s="2">
        <v>250000</v>
      </c>
      <c r="W2883" s="2">
        <v>70750</v>
      </c>
      <c r="X2883" t="s">
        <v>161</v>
      </c>
      <c r="Y2883" t="s">
        <v>161</v>
      </c>
      <c r="Z2883" t="s">
        <v>161</v>
      </c>
      <c r="AA2883" t="s">
        <v>161</v>
      </c>
      <c r="AB2883" t="s">
        <v>161</v>
      </c>
      <c r="AC2883" t="s">
        <v>161</v>
      </c>
      <c r="AD2883" t="s">
        <v>161</v>
      </c>
      <c r="AE2883" t="s">
        <v>161</v>
      </c>
      <c r="AF2883" t="s">
        <v>161</v>
      </c>
      <c r="AG2883" t="s">
        <v>161</v>
      </c>
      <c r="AH2883" t="s">
        <v>3233</v>
      </c>
      <c r="AI2883" t="s">
        <v>161</v>
      </c>
    </row>
    <row r="2884" spans="1:40" hidden="1">
      <c r="A2884" t="s">
        <v>178</v>
      </c>
      <c r="B2884" t="s">
        <v>179</v>
      </c>
      <c r="C2884" t="s">
        <v>2721</v>
      </c>
      <c r="D2884" t="s">
        <v>2721</v>
      </c>
      <c r="E2884" t="s">
        <v>2732</v>
      </c>
      <c r="F2884" t="s">
        <v>2711</v>
      </c>
      <c r="G2884" s="1">
        <v>44197</v>
      </c>
      <c r="H2884">
        <v>2.9444444444444402</v>
      </c>
      <c r="I2884">
        <v>157</v>
      </c>
      <c r="J2884">
        <v>387</v>
      </c>
      <c r="K2884">
        <v>2</v>
      </c>
      <c r="L2884">
        <v>387</v>
      </c>
      <c r="M2884" t="s">
        <v>161</v>
      </c>
      <c r="N2884" t="s">
        <v>161</v>
      </c>
      <c r="O2884" t="s">
        <v>161</v>
      </c>
      <c r="P2884" t="s">
        <v>161</v>
      </c>
      <c r="Q2884" t="s">
        <v>161</v>
      </c>
      <c r="R2884" t="s">
        <v>161</v>
      </c>
      <c r="S2884">
        <v>25036.5</v>
      </c>
      <c r="T2884">
        <v>17984.2</v>
      </c>
      <c r="U2884" t="s">
        <v>161</v>
      </c>
      <c r="V2884" s="2">
        <v>405685</v>
      </c>
      <c r="W2884" s="2">
        <v>26482695</v>
      </c>
      <c r="X2884" t="s">
        <v>161</v>
      </c>
      <c r="Y2884" t="s">
        <v>161</v>
      </c>
      <c r="Z2884" t="s">
        <v>161</v>
      </c>
      <c r="AA2884" t="s">
        <v>161</v>
      </c>
      <c r="AB2884" t="s">
        <v>161</v>
      </c>
      <c r="AC2884" t="s">
        <v>161</v>
      </c>
      <c r="AD2884" t="s">
        <v>161</v>
      </c>
      <c r="AE2884" t="s">
        <v>161</v>
      </c>
      <c r="AF2884" t="s">
        <v>161</v>
      </c>
      <c r="AG2884" t="s">
        <v>161</v>
      </c>
      <c r="AH2884" t="s">
        <v>3411</v>
      </c>
      <c r="AI2884" t="s">
        <v>161</v>
      </c>
    </row>
    <row r="2885" spans="1:40" hidden="1">
      <c r="A2885" t="s">
        <v>178</v>
      </c>
      <c r="B2885" t="s">
        <v>179</v>
      </c>
      <c r="C2885" t="s">
        <v>2721</v>
      </c>
      <c r="D2885" t="s">
        <v>2721</v>
      </c>
      <c r="E2885" t="s">
        <v>2732</v>
      </c>
      <c r="F2885" t="s">
        <v>2711</v>
      </c>
      <c r="G2885" s="1">
        <v>45292</v>
      </c>
      <c r="H2885">
        <v>1.93367346938776</v>
      </c>
      <c r="I2885">
        <v>31</v>
      </c>
      <c r="J2885">
        <v>98</v>
      </c>
      <c r="K2885">
        <v>22</v>
      </c>
      <c r="L2885">
        <v>98</v>
      </c>
      <c r="M2885">
        <v>0</v>
      </c>
      <c r="N2885">
        <v>98</v>
      </c>
      <c r="O2885">
        <v>0</v>
      </c>
      <c r="P2885">
        <v>98</v>
      </c>
      <c r="Q2885" t="s">
        <v>161</v>
      </c>
      <c r="R2885" t="s">
        <v>161</v>
      </c>
      <c r="S2885">
        <v>24897.9</v>
      </c>
      <c r="T2885">
        <v>18377.59</v>
      </c>
      <c r="U2885" t="s">
        <v>161</v>
      </c>
      <c r="V2885" s="2">
        <v>316327</v>
      </c>
      <c r="W2885" s="2">
        <v>19027072</v>
      </c>
      <c r="X2885" t="s">
        <v>161</v>
      </c>
      <c r="Y2885" t="s">
        <v>161</v>
      </c>
      <c r="Z2885" t="s">
        <v>3233</v>
      </c>
      <c r="AA2885" s="2" t="s">
        <v>3233</v>
      </c>
      <c r="AB2885" s="2" t="s">
        <v>161</v>
      </c>
      <c r="AC2885" t="s">
        <v>161</v>
      </c>
      <c r="AD2885" t="s">
        <v>3233</v>
      </c>
      <c r="AE2885" s="2" t="s">
        <v>3233</v>
      </c>
      <c r="AF2885" s="2" t="s">
        <v>161</v>
      </c>
      <c r="AG2885" t="s">
        <v>161</v>
      </c>
      <c r="AH2885" s="2">
        <v>224490</v>
      </c>
      <c r="AI2885" s="2" t="s">
        <v>161</v>
      </c>
      <c r="AJ2885" s="2"/>
      <c r="AM2885" s="2"/>
      <c r="AN2885" s="2"/>
    </row>
    <row r="2886" spans="1:40" hidden="1">
      <c r="A2886" t="s">
        <v>178</v>
      </c>
      <c r="B2886" t="s">
        <v>179</v>
      </c>
      <c r="C2886" t="s">
        <v>2694</v>
      </c>
      <c r="D2886" t="s">
        <v>2708</v>
      </c>
      <c r="E2886" t="s">
        <v>2732</v>
      </c>
      <c r="F2886" t="s">
        <v>2708</v>
      </c>
      <c r="G2886" s="1">
        <v>43101</v>
      </c>
      <c r="H2886">
        <v>2.4</v>
      </c>
      <c r="I2886" t="s">
        <v>161</v>
      </c>
      <c r="J2886" t="s">
        <v>161</v>
      </c>
      <c r="K2886" t="s">
        <v>161</v>
      </c>
      <c r="L2886" t="s">
        <v>161</v>
      </c>
      <c r="M2886" t="s">
        <v>161</v>
      </c>
      <c r="N2886" t="s">
        <v>161</v>
      </c>
      <c r="O2886" t="s">
        <v>161</v>
      </c>
      <c r="P2886" t="s">
        <v>161</v>
      </c>
      <c r="Q2886" t="s">
        <v>161</v>
      </c>
      <c r="R2886" t="s">
        <v>161</v>
      </c>
      <c r="S2886">
        <v>24127.66</v>
      </c>
      <c r="T2886" t="s">
        <v>161</v>
      </c>
      <c r="U2886" t="s">
        <v>161</v>
      </c>
      <c r="V2886" t="s">
        <v>161</v>
      </c>
      <c r="W2886" t="s">
        <v>161</v>
      </c>
      <c r="X2886" s="2" t="s">
        <v>161</v>
      </c>
      <c r="Y2886" t="s">
        <v>161</v>
      </c>
      <c r="Z2886" t="s">
        <v>161</v>
      </c>
      <c r="AA2886" s="2" t="s">
        <v>161</v>
      </c>
      <c r="AB2886" s="2" t="s">
        <v>161</v>
      </c>
      <c r="AC2886" t="s">
        <v>161</v>
      </c>
      <c r="AD2886" t="s">
        <v>161</v>
      </c>
      <c r="AE2886" s="2" t="s">
        <v>161</v>
      </c>
      <c r="AF2886" s="2" t="s">
        <v>161</v>
      </c>
      <c r="AG2886" t="s">
        <v>161</v>
      </c>
      <c r="AH2886" t="s">
        <v>161</v>
      </c>
      <c r="AI2886" s="2" t="s">
        <v>161</v>
      </c>
      <c r="AJ2886" s="2"/>
      <c r="AN2886" s="2"/>
    </row>
    <row r="2887" spans="1:40" hidden="1">
      <c r="A2887" t="s">
        <v>178</v>
      </c>
      <c r="B2887" t="s">
        <v>179</v>
      </c>
      <c r="C2887" t="s">
        <v>2694</v>
      </c>
      <c r="D2887" t="s">
        <v>2708</v>
      </c>
      <c r="E2887" t="s">
        <v>2732</v>
      </c>
      <c r="F2887" t="s">
        <v>2708</v>
      </c>
      <c r="G2887" s="1">
        <v>44197</v>
      </c>
      <c r="H2887">
        <v>2.7439613526570099</v>
      </c>
      <c r="I2887" t="s">
        <v>161</v>
      </c>
      <c r="J2887" t="s">
        <v>161</v>
      </c>
      <c r="K2887" t="s">
        <v>161</v>
      </c>
      <c r="L2887" t="s">
        <v>161</v>
      </c>
      <c r="M2887" t="s">
        <v>161</v>
      </c>
      <c r="N2887" t="s">
        <v>161</v>
      </c>
      <c r="O2887" t="s">
        <v>161</v>
      </c>
      <c r="P2887" t="s">
        <v>161</v>
      </c>
      <c r="Q2887" t="s">
        <v>161</v>
      </c>
      <c r="R2887" t="s">
        <v>161</v>
      </c>
      <c r="S2887">
        <v>25036.5</v>
      </c>
      <c r="T2887" t="s">
        <v>161</v>
      </c>
      <c r="U2887" t="s">
        <v>161</v>
      </c>
      <c r="V2887" t="s">
        <v>161</v>
      </c>
      <c r="W2887" t="s">
        <v>161</v>
      </c>
      <c r="X2887" s="2" t="s">
        <v>161</v>
      </c>
      <c r="Y2887" t="s">
        <v>161</v>
      </c>
      <c r="Z2887" t="s">
        <v>161</v>
      </c>
      <c r="AA2887" s="2" t="s">
        <v>161</v>
      </c>
      <c r="AB2887" s="2" t="s">
        <v>161</v>
      </c>
      <c r="AC2887" t="s">
        <v>161</v>
      </c>
      <c r="AD2887" t="s">
        <v>161</v>
      </c>
      <c r="AE2887" s="2" t="s">
        <v>161</v>
      </c>
      <c r="AF2887" s="2" t="s">
        <v>161</v>
      </c>
      <c r="AG2887" t="s">
        <v>161</v>
      </c>
      <c r="AH2887" t="s">
        <v>161</v>
      </c>
      <c r="AI2887" s="2" t="s">
        <v>161</v>
      </c>
      <c r="AJ2887" s="2"/>
      <c r="AM2887" s="2"/>
      <c r="AN2887" s="2"/>
    </row>
    <row r="2888" spans="1:40" hidden="1">
      <c r="A2888" t="s">
        <v>178</v>
      </c>
      <c r="B2888" t="s">
        <v>179</v>
      </c>
      <c r="C2888" t="s">
        <v>2694</v>
      </c>
      <c r="D2888" t="s">
        <v>2708</v>
      </c>
      <c r="E2888" t="s">
        <v>2732</v>
      </c>
      <c r="F2888" t="s">
        <v>2708</v>
      </c>
      <c r="G2888" s="1">
        <v>45292</v>
      </c>
      <c r="H2888">
        <v>1.93367346938776</v>
      </c>
      <c r="I2888" t="s">
        <v>161</v>
      </c>
      <c r="J2888" t="s">
        <v>161</v>
      </c>
      <c r="K2888" t="s">
        <v>161</v>
      </c>
      <c r="L2888" t="s">
        <v>161</v>
      </c>
      <c r="M2888" t="s">
        <v>161</v>
      </c>
      <c r="N2888" t="s">
        <v>161</v>
      </c>
      <c r="O2888" t="s">
        <v>161</v>
      </c>
      <c r="P2888" t="s">
        <v>161</v>
      </c>
      <c r="Q2888" t="s">
        <v>161</v>
      </c>
      <c r="R2888" t="s">
        <v>161</v>
      </c>
      <c r="S2888">
        <v>24897.9</v>
      </c>
      <c r="T2888" t="s">
        <v>161</v>
      </c>
      <c r="U2888" t="s">
        <v>161</v>
      </c>
      <c r="V2888" t="s">
        <v>161</v>
      </c>
      <c r="W2888" t="s">
        <v>161</v>
      </c>
      <c r="X2888" t="s">
        <v>161</v>
      </c>
      <c r="Y2888" t="s">
        <v>161</v>
      </c>
      <c r="Z2888" t="s">
        <v>161</v>
      </c>
      <c r="AA2888" s="2" t="s">
        <v>161</v>
      </c>
      <c r="AB2888" s="2" t="s">
        <v>161</v>
      </c>
      <c r="AC2888" t="s">
        <v>161</v>
      </c>
      <c r="AD2888" t="s">
        <v>161</v>
      </c>
      <c r="AE2888" s="2" t="s">
        <v>161</v>
      </c>
      <c r="AF2888" s="2" t="s">
        <v>161</v>
      </c>
      <c r="AG2888" t="s">
        <v>161</v>
      </c>
      <c r="AH2888" t="s">
        <v>161</v>
      </c>
      <c r="AI2888" s="2" t="s">
        <v>161</v>
      </c>
      <c r="AJ2888" s="2"/>
      <c r="AM2888" s="2"/>
      <c r="AN2888" s="2"/>
    </row>
    <row r="2889" spans="1:40" hidden="1">
      <c r="A2889" t="s">
        <v>178</v>
      </c>
      <c r="B2889" t="s">
        <v>179</v>
      </c>
      <c r="C2889" t="s">
        <v>146</v>
      </c>
      <c r="D2889" t="s">
        <v>2749</v>
      </c>
      <c r="E2889" t="s">
        <v>2732</v>
      </c>
      <c r="F2889" t="s">
        <v>2715</v>
      </c>
      <c r="G2889" s="1">
        <v>43101</v>
      </c>
      <c r="H2889">
        <v>2.4</v>
      </c>
      <c r="I2889">
        <v>3</v>
      </c>
      <c r="J2889">
        <v>6</v>
      </c>
      <c r="K2889">
        <v>0</v>
      </c>
      <c r="L2889">
        <v>6</v>
      </c>
      <c r="M2889" t="s">
        <v>161</v>
      </c>
      <c r="N2889" t="s">
        <v>161</v>
      </c>
      <c r="O2889" t="s">
        <v>161</v>
      </c>
      <c r="P2889" t="s">
        <v>161</v>
      </c>
      <c r="Q2889" t="s">
        <v>161</v>
      </c>
      <c r="R2889" t="s">
        <v>161</v>
      </c>
      <c r="S2889">
        <v>24127.66</v>
      </c>
      <c r="T2889">
        <v>243.93</v>
      </c>
      <c r="U2889" t="s">
        <v>161</v>
      </c>
      <c r="V2889" s="2">
        <v>500000</v>
      </c>
      <c r="W2889" s="2">
        <v>294300</v>
      </c>
      <c r="X2889" s="2" t="s">
        <v>161</v>
      </c>
      <c r="Y2889" t="s">
        <v>161</v>
      </c>
      <c r="Z2889" t="s">
        <v>161</v>
      </c>
      <c r="AA2889" s="2" t="s">
        <v>161</v>
      </c>
      <c r="AB2889" s="2" t="s">
        <v>161</v>
      </c>
      <c r="AC2889" t="s">
        <v>161</v>
      </c>
      <c r="AD2889" t="s">
        <v>161</v>
      </c>
      <c r="AE2889" s="2" t="s">
        <v>161</v>
      </c>
      <c r="AF2889" s="2" t="s">
        <v>161</v>
      </c>
      <c r="AG2889" t="s">
        <v>161</v>
      </c>
      <c r="AH2889" t="s">
        <v>3233</v>
      </c>
      <c r="AI2889" s="2" t="s">
        <v>161</v>
      </c>
      <c r="AJ2889" s="2"/>
      <c r="AM2889" s="2"/>
      <c r="AN2889" s="2"/>
    </row>
    <row r="2890" spans="1:40" hidden="1">
      <c r="A2890" t="s">
        <v>178</v>
      </c>
      <c r="B2890" t="s">
        <v>179</v>
      </c>
      <c r="C2890" t="s">
        <v>146</v>
      </c>
      <c r="D2890" t="s">
        <v>2749</v>
      </c>
      <c r="E2890" t="s">
        <v>2732</v>
      </c>
      <c r="F2890" t="s">
        <v>2715</v>
      </c>
      <c r="G2890" s="1">
        <v>44197</v>
      </c>
      <c r="H2890">
        <v>2.5652173913043499</v>
      </c>
      <c r="I2890">
        <v>10</v>
      </c>
      <c r="J2890">
        <v>23</v>
      </c>
      <c r="K2890">
        <v>0</v>
      </c>
      <c r="L2890">
        <v>25</v>
      </c>
      <c r="M2890" t="s">
        <v>161</v>
      </c>
      <c r="N2890" t="s">
        <v>161</v>
      </c>
      <c r="O2890" t="s">
        <v>161</v>
      </c>
      <c r="P2890" t="s">
        <v>161</v>
      </c>
      <c r="Q2890" t="s">
        <v>161</v>
      </c>
      <c r="R2890" t="s">
        <v>161</v>
      </c>
      <c r="S2890">
        <v>25036.5</v>
      </c>
      <c r="T2890">
        <v>371.3</v>
      </c>
      <c r="U2890" t="s">
        <v>161</v>
      </c>
      <c r="V2890" s="2">
        <v>434783</v>
      </c>
      <c r="W2890" s="2">
        <v>653913</v>
      </c>
      <c r="X2890" t="s">
        <v>161</v>
      </c>
      <c r="Y2890" t="s">
        <v>161</v>
      </c>
      <c r="Z2890" t="s">
        <v>161</v>
      </c>
      <c r="AA2890" t="s">
        <v>161</v>
      </c>
      <c r="AB2890" t="s">
        <v>161</v>
      </c>
      <c r="AC2890" t="s">
        <v>161</v>
      </c>
      <c r="AD2890" t="s">
        <v>161</v>
      </c>
      <c r="AE2890" t="s">
        <v>161</v>
      </c>
      <c r="AF2890" t="s">
        <v>161</v>
      </c>
      <c r="AG2890" t="s">
        <v>161</v>
      </c>
      <c r="AH2890" t="s">
        <v>3233</v>
      </c>
      <c r="AI2890" t="s">
        <v>161</v>
      </c>
    </row>
    <row r="2891" spans="1:40" hidden="1">
      <c r="A2891" t="s">
        <v>178</v>
      </c>
      <c r="B2891" t="s">
        <v>179</v>
      </c>
      <c r="C2891" t="s">
        <v>2744</v>
      </c>
      <c r="D2891" t="s">
        <v>2745</v>
      </c>
      <c r="E2891" t="s">
        <v>2752</v>
      </c>
      <c r="F2891" t="s">
        <v>2711</v>
      </c>
      <c r="G2891" s="1">
        <v>43101</v>
      </c>
      <c r="H2891">
        <v>3</v>
      </c>
      <c r="I2891">
        <v>42</v>
      </c>
      <c r="J2891">
        <v>86</v>
      </c>
      <c r="K2891">
        <v>0</v>
      </c>
      <c r="L2891">
        <v>86</v>
      </c>
      <c r="M2891" t="s">
        <v>161</v>
      </c>
      <c r="N2891" t="s">
        <v>161</v>
      </c>
      <c r="O2891" t="s">
        <v>161</v>
      </c>
      <c r="P2891" t="s">
        <v>161</v>
      </c>
      <c r="Q2891" t="s">
        <v>161</v>
      </c>
      <c r="R2891" t="s">
        <v>161</v>
      </c>
      <c r="S2891">
        <v>24127.66</v>
      </c>
      <c r="T2891">
        <v>613.32000000000005</v>
      </c>
      <c r="U2891" t="s">
        <v>161</v>
      </c>
      <c r="V2891" s="2">
        <v>488372</v>
      </c>
      <c r="W2891" s="2">
        <v>1116760</v>
      </c>
      <c r="X2891" t="s">
        <v>161</v>
      </c>
      <c r="Y2891" t="s">
        <v>161</v>
      </c>
      <c r="Z2891" t="s">
        <v>161</v>
      </c>
      <c r="AA2891" t="s">
        <v>161</v>
      </c>
      <c r="AB2891" t="s">
        <v>161</v>
      </c>
      <c r="AC2891" t="s">
        <v>161</v>
      </c>
      <c r="AD2891" t="s">
        <v>161</v>
      </c>
      <c r="AE2891" t="s">
        <v>161</v>
      </c>
      <c r="AF2891" t="s">
        <v>161</v>
      </c>
      <c r="AG2891" t="s">
        <v>161</v>
      </c>
      <c r="AH2891" t="s">
        <v>3233</v>
      </c>
      <c r="AI2891" t="s">
        <v>161</v>
      </c>
    </row>
    <row r="2892" spans="1:40" hidden="1">
      <c r="A2892" t="s">
        <v>178</v>
      </c>
      <c r="B2892" t="s">
        <v>179</v>
      </c>
      <c r="C2892" t="s">
        <v>2744</v>
      </c>
      <c r="D2892" t="s">
        <v>2745</v>
      </c>
      <c r="E2892" t="s">
        <v>2752</v>
      </c>
      <c r="F2892" t="s">
        <v>2711</v>
      </c>
      <c r="G2892" s="1">
        <v>44197</v>
      </c>
      <c r="H2892">
        <v>3.5535714285714302</v>
      </c>
      <c r="I2892">
        <v>37</v>
      </c>
      <c r="J2892">
        <v>56</v>
      </c>
      <c r="K2892">
        <v>5</v>
      </c>
      <c r="L2892">
        <v>56</v>
      </c>
      <c r="M2892" t="s">
        <v>161</v>
      </c>
      <c r="N2892" t="s">
        <v>161</v>
      </c>
      <c r="O2892" t="s">
        <v>161</v>
      </c>
      <c r="P2892" t="s">
        <v>161</v>
      </c>
      <c r="Q2892" t="s">
        <v>161</v>
      </c>
      <c r="R2892" t="s">
        <v>161</v>
      </c>
      <c r="S2892">
        <v>25036.5</v>
      </c>
      <c r="T2892">
        <v>580.20000000000005</v>
      </c>
      <c r="U2892" t="s">
        <v>161</v>
      </c>
      <c r="V2892" s="2">
        <v>660714</v>
      </c>
      <c r="W2892" s="2">
        <v>1583732</v>
      </c>
      <c r="X2892" s="2" t="s">
        <v>161</v>
      </c>
      <c r="Y2892" t="s">
        <v>161</v>
      </c>
      <c r="Z2892" t="s">
        <v>161</v>
      </c>
      <c r="AA2892" t="s">
        <v>161</v>
      </c>
      <c r="AB2892" t="s">
        <v>161</v>
      </c>
      <c r="AC2892" t="s">
        <v>161</v>
      </c>
      <c r="AD2892" t="s">
        <v>161</v>
      </c>
      <c r="AE2892" t="s">
        <v>161</v>
      </c>
      <c r="AF2892" t="s">
        <v>161</v>
      </c>
      <c r="AG2892" t="s">
        <v>161</v>
      </c>
      <c r="AH2892" s="2">
        <v>89286</v>
      </c>
      <c r="AI2892" t="s">
        <v>161</v>
      </c>
    </row>
    <row r="2893" spans="1:40" hidden="1">
      <c r="A2893" t="s">
        <v>178</v>
      </c>
      <c r="B2893" t="s">
        <v>179</v>
      </c>
      <c r="C2893" t="s">
        <v>2744</v>
      </c>
      <c r="D2893" t="s">
        <v>2745</v>
      </c>
      <c r="E2893" t="s">
        <v>2752</v>
      </c>
      <c r="F2893" t="s">
        <v>2711</v>
      </c>
      <c r="G2893" s="1">
        <v>45292</v>
      </c>
      <c r="H2893">
        <v>3.2053571428571401</v>
      </c>
      <c r="I2893">
        <v>32</v>
      </c>
      <c r="J2893">
        <v>56</v>
      </c>
      <c r="K2893">
        <v>51</v>
      </c>
      <c r="L2893">
        <v>56</v>
      </c>
      <c r="M2893">
        <v>30</v>
      </c>
      <c r="N2893">
        <v>56</v>
      </c>
      <c r="O2893">
        <v>54</v>
      </c>
      <c r="P2893">
        <v>56</v>
      </c>
      <c r="Q2893" t="s">
        <v>161</v>
      </c>
      <c r="R2893" t="s">
        <v>161</v>
      </c>
      <c r="S2893">
        <v>24897.9</v>
      </c>
      <c r="T2893">
        <v>552.70000000000005</v>
      </c>
      <c r="U2893" t="s">
        <v>161</v>
      </c>
      <c r="V2893" s="2">
        <v>571429</v>
      </c>
      <c r="W2893" s="2">
        <v>1011429</v>
      </c>
      <c r="X2893" s="2" t="s">
        <v>161</v>
      </c>
      <c r="Y2893" t="s">
        <v>161</v>
      </c>
      <c r="Z2893" s="2">
        <v>535714</v>
      </c>
      <c r="AA2893" s="2">
        <v>948214</v>
      </c>
      <c r="AB2893" s="2" t="s">
        <v>161</v>
      </c>
      <c r="AC2893" t="s">
        <v>161</v>
      </c>
      <c r="AD2893" s="2">
        <v>964286</v>
      </c>
      <c r="AE2893" s="2">
        <v>1706786</v>
      </c>
      <c r="AF2893" s="2" t="s">
        <v>161</v>
      </c>
      <c r="AG2893" t="s">
        <v>161</v>
      </c>
      <c r="AH2893" s="2">
        <v>910714</v>
      </c>
      <c r="AI2893" s="2" t="s">
        <v>161</v>
      </c>
      <c r="AJ2893" s="2"/>
      <c r="AM2893" s="2"/>
      <c r="AN2893" s="2"/>
    </row>
    <row r="2894" spans="1:40" hidden="1">
      <c r="A2894" t="s">
        <v>178</v>
      </c>
      <c r="B2894" t="s">
        <v>179</v>
      </c>
      <c r="C2894" t="s">
        <v>2694</v>
      </c>
      <c r="D2894" t="s">
        <v>2708</v>
      </c>
      <c r="E2894" t="s">
        <v>2752</v>
      </c>
      <c r="F2894" t="s">
        <v>2708</v>
      </c>
      <c r="G2894" s="1">
        <v>43101</v>
      </c>
      <c r="H2894">
        <v>3.1</v>
      </c>
      <c r="I2894" t="s">
        <v>161</v>
      </c>
      <c r="J2894" t="s">
        <v>161</v>
      </c>
      <c r="K2894" t="s">
        <v>161</v>
      </c>
      <c r="L2894" t="s">
        <v>161</v>
      </c>
      <c r="M2894" t="s">
        <v>161</v>
      </c>
      <c r="N2894" t="s">
        <v>161</v>
      </c>
      <c r="O2894" t="s">
        <v>161</v>
      </c>
      <c r="P2894" t="s">
        <v>161</v>
      </c>
      <c r="Q2894" t="s">
        <v>161</v>
      </c>
      <c r="R2894" t="s">
        <v>161</v>
      </c>
      <c r="S2894">
        <v>24127.66</v>
      </c>
      <c r="T2894" t="s">
        <v>161</v>
      </c>
      <c r="U2894" t="s">
        <v>161</v>
      </c>
      <c r="V2894" t="s">
        <v>161</v>
      </c>
      <c r="W2894" t="s">
        <v>161</v>
      </c>
      <c r="X2894" t="s">
        <v>161</v>
      </c>
      <c r="Y2894" t="s">
        <v>161</v>
      </c>
      <c r="Z2894" t="s">
        <v>161</v>
      </c>
      <c r="AA2894" s="2" t="s">
        <v>161</v>
      </c>
      <c r="AB2894" s="2" t="s">
        <v>161</v>
      </c>
      <c r="AC2894" t="s">
        <v>161</v>
      </c>
      <c r="AD2894" t="s">
        <v>161</v>
      </c>
      <c r="AE2894" t="s">
        <v>161</v>
      </c>
      <c r="AF2894" t="s">
        <v>161</v>
      </c>
      <c r="AG2894" t="s">
        <v>161</v>
      </c>
      <c r="AH2894" t="s">
        <v>161</v>
      </c>
      <c r="AI2894" s="2" t="s">
        <v>161</v>
      </c>
      <c r="AJ2894" s="2"/>
      <c r="AM2894" s="2"/>
      <c r="AN2894" s="2"/>
    </row>
    <row r="2895" spans="1:40" hidden="1">
      <c r="A2895" t="s">
        <v>178</v>
      </c>
      <c r="B2895" t="s">
        <v>179</v>
      </c>
      <c r="C2895" t="s">
        <v>2694</v>
      </c>
      <c r="D2895" t="s">
        <v>2708</v>
      </c>
      <c r="E2895" t="s">
        <v>2752</v>
      </c>
      <c r="F2895" t="s">
        <v>2708</v>
      </c>
      <c r="G2895" s="1">
        <v>44197</v>
      </c>
      <c r="H2895">
        <v>3.5535714285714302</v>
      </c>
      <c r="I2895" t="s">
        <v>161</v>
      </c>
      <c r="J2895" t="s">
        <v>161</v>
      </c>
      <c r="K2895" t="s">
        <v>161</v>
      </c>
      <c r="L2895" t="s">
        <v>161</v>
      </c>
      <c r="M2895" t="s">
        <v>161</v>
      </c>
      <c r="N2895" t="s">
        <v>161</v>
      </c>
      <c r="O2895" t="s">
        <v>161</v>
      </c>
      <c r="P2895" t="s">
        <v>161</v>
      </c>
      <c r="Q2895" t="s">
        <v>161</v>
      </c>
      <c r="R2895" t="s">
        <v>161</v>
      </c>
      <c r="S2895">
        <v>25036.5</v>
      </c>
      <c r="T2895" t="s">
        <v>161</v>
      </c>
      <c r="U2895" t="s">
        <v>161</v>
      </c>
      <c r="V2895" t="s">
        <v>161</v>
      </c>
      <c r="W2895" t="s">
        <v>161</v>
      </c>
      <c r="X2895" t="s">
        <v>161</v>
      </c>
      <c r="Y2895" t="s">
        <v>161</v>
      </c>
      <c r="Z2895" t="s">
        <v>161</v>
      </c>
      <c r="AA2895" s="2" t="s">
        <v>161</v>
      </c>
      <c r="AB2895" s="2" t="s">
        <v>161</v>
      </c>
      <c r="AC2895" t="s">
        <v>161</v>
      </c>
      <c r="AD2895" t="s">
        <v>161</v>
      </c>
      <c r="AE2895" s="2" t="s">
        <v>161</v>
      </c>
      <c r="AF2895" s="2" t="s">
        <v>161</v>
      </c>
      <c r="AG2895" t="s">
        <v>161</v>
      </c>
      <c r="AH2895" t="s">
        <v>161</v>
      </c>
      <c r="AI2895" s="2" t="s">
        <v>161</v>
      </c>
      <c r="AJ2895" s="2"/>
      <c r="AM2895" s="2"/>
      <c r="AN2895" s="2"/>
    </row>
    <row r="2896" spans="1:40" hidden="1">
      <c r="A2896" t="s">
        <v>178</v>
      </c>
      <c r="B2896" t="s">
        <v>179</v>
      </c>
      <c r="C2896" t="s">
        <v>2694</v>
      </c>
      <c r="D2896" t="s">
        <v>2708</v>
      </c>
      <c r="E2896" t="s">
        <v>2752</v>
      </c>
      <c r="F2896" t="s">
        <v>2708</v>
      </c>
      <c r="G2896" s="1">
        <v>45292</v>
      </c>
      <c r="H2896">
        <v>2.8266666666666702</v>
      </c>
      <c r="I2896" t="s">
        <v>161</v>
      </c>
      <c r="J2896" t="s">
        <v>161</v>
      </c>
      <c r="K2896" t="s">
        <v>161</v>
      </c>
      <c r="L2896" t="s">
        <v>161</v>
      </c>
      <c r="M2896" t="s">
        <v>161</v>
      </c>
      <c r="N2896" t="s">
        <v>161</v>
      </c>
      <c r="O2896" t="s">
        <v>161</v>
      </c>
      <c r="P2896" t="s">
        <v>161</v>
      </c>
      <c r="Q2896" t="s">
        <v>161</v>
      </c>
      <c r="R2896" t="s">
        <v>161</v>
      </c>
      <c r="S2896">
        <v>24897.9</v>
      </c>
      <c r="T2896" t="s">
        <v>161</v>
      </c>
      <c r="U2896" t="s">
        <v>161</v>
      </c>
      <c r="V2896" t="s">
        <v>161</v>
      </c>
      <c r="W2896" t="s">
        <v>161</v>
      </c>
      <c r="X2896" t="s">
        <v>161</v>
      </c>
      <c r="Y2896" t="s">
        <v>161</v>
      </c>
      <c r="Z2896" t="s">
        <v>161</v>
      </c>
      <c r="AA2896" s="2" t="s">
        <v>161</v>
      </c>
      <c r="AB2896" s="2" t="s">
        <v>161</v>
      </c>
      <c r="AC2896" t="s">
        <v>161</v>
      </c>
      <c r="AD2896" t="s">
        <v>161</v>
      </c>
      <c r="AE2896" t="s">
        <v>161</v>
      </c>
      <c r="AF2896" t="s">
        <v>161</v>
      </c>
      <c r="AG2896" t="s">
        <v>161</v>
      </c>
      <c r="AH2896" t="s">
        <v>161</v>
      </c>
      <c r="AI2896" t="s">
        <v>161</v>
      </c>
      <c r="AM2896" s="2"/>
      <c r="AN2896" s="2"/>
    </row>
    <row r="2897" spans="1:40" hidden="1">
      <c r="A2897" t="s">
        <v>178</v>
      </c>
      <c r="B2897" t="s">
        <v>179</v>
      </c>
      <c r="C2897" t="s">
        <v>151</v>
      </c>
      <c r="D2897" t="s">
        <v>2725</v>
      </c>
      <c r="E2897" t="s">
        <v>2752</v>
      </c>
      <c r="F2897" t="s">
        <v>2715</v>
      </c>
      <c r="G2897" s="1">
        <v>45292</v>
      </c>
      <c r="H2897">
        <v>1.7105263157894699</v>
      </c>
      <c r="I2897">
        <v>2</v>
      </c>
      <c r="J2897">
        <v>19</v>
      </c>
      <c r="K2897">
        <v>0</v>
      </c>
      <c r="L2897">
        <v>19</v>
      </c>
      <c r="M2897">
        <v>0</v>
      </c>
      <c r="N2897">
        <v>19</v>
      </c>
      <c r="O2897">
        <v>14</v>
      </c>
      <c r="P2897">
        <v>19</v>
      </c>
      <c r="Q2897" t="s">
        <v>161</v>
      </c>
      <c r="R2897" t="s">
        <v>161</v>
      </c>
      <c r="S2897">
        <v>24897.9</v>
      </c>
      <c r="T2897">
        <v>575.4</v>
      </c>
      <c r="U2897" t="s">
        <v>161</v>
      </c>
      <c r="V2897" s="2">
        <v>105263</v>
      </c>
      <c r="W2897" s="2">
        <v>20737</v>
      </c>
      <c r="X2897" t="s">
        <v>161</v>
      </c>
      <c r="Y2897" t="s">
        <v>161</v>
      </c>
      <c r="Z2897" t="s">
        <v>3233</v>
      </c>
      <c r="AA2897" t="s">
        <v>3233</v>
      </c>
      <c r="AB2897" t="s">
        <v>161</v>
      </c>
      <c r="AC2897" t="s">
        <v>161</v>
      </c>
      <c r="AD2897" s="2">
        <v>736842</v>
      </c>
      <c r="AE2897" s="2">
        <v>145158</v>
      </c>
      <c r="AF2897" t="s">
        <v>161</v>
      </c>
      <c r="AG2897" t="s">
        <v>161</v>
      </c>
      <c r="AH2897" t="s">
        <v>3233</v>
      </c>
      <c r="AI2897" t="s">
        <v>161</v>
      </c>
    </row>
    <row r="2898" spans="1:40" hidden="1">
      <c r="A2898" t="s">
        <v>178</v>
      </c>
      <c r="B2898" t="s">
        <v>179</v>
      </c>
      <c r="C2898" t="s">
        <v>2744</v>
      </c>
      <c r="D2898" t="s">
        <v>2745</v>
      </c>
      <c r="E2898" t="s">
        <v>2760</v>
      </c>
      <c r="F2898" t="s">
        <v>2711</v>
      </c>
      <c r="G2898" s="1">
        <v>43101</v>
      </c>
      <c r="H2898">
        <v>4.0999999999999996</v>
      </c>
      <c r="I2898">
        <v>84</v>
      </c>
      <c r="J2898">
        <v>85</v>
      </c>
      <c r="K2898">
        <v>17</v>
      </c>
      <c r="L2898">
        <v>88</v>
      </c>
      <c r="M2898" t="s">
        <v>161</v>
      </c>
      <c r="N2898" t="s">
        <v>161</v>
      </c>
      <c r="O2898" t="s">
        <v>161</v>
      </c>
      <c r="P2898" t="s">
        <v>161</v>
      </c>
      <c r="Q2898" t="s">
        <v>161</v>
      </c>
      <c r="R2898" t="s">
        <v>161</v>
      </c>
      <c r="S2898">
        <v>24127.66</v>
      </c>
      <c r="T2898">
        <v>613.32000000000005</v>
      </c>
      <c r="U2898" t="s">
        <v>161</v>
      </c>
      <c r="V2898" s="2">
        <v>988235</v>
      </c>
      <c r="W2898" s="2">
        <v>1458339</v>
      </c>
      <c r="X2898" t="s">
        <v>161</v>
      </c>
      <c r="Y2898" t="s">
        <v>161</v>
      </c>
      <c r="Z2898" t="s">
        <v>161</v>
      </c>
      <c r="AA2898" s="2" t="s">
        <v>161</v>
      </c>
      <c r="AB2898" s="2" t="s">
        <v>161</v>
      </c>
      <c r="AC2898" t="s">
        <v>161</v>
      </c>
      <c r="AD2898" t="s">
        <v>161</v>
      </c>
      <c r="AE2898" s="2" t="s">
        <v>161</v>
      </c>
      <c r="AF2898" s="2" t="s">
        <v>161</v>
      </c>
      <c r="AG2898" t="s">
        <v>161</v>
      </c>
      <c r="AH2898" s="2">
        <v>193182</v>
      </c>
      <c r="AI2898" s="2" t="s">
        <v>161</v>
      </c>
      <c r="AJ2898" s="2"/>
      <c r="AM2898" s="2"/>
      <c r="AN2898" s="2"/>
    </row>
    <row r="2899" spans="1:40" hidden="1">
      <c r="A2899" t="s">
        <v>178</v>
      </c>
      <c r="B2899" t="s">
        <v>179</v>
      </c>
      <c r="C2899" t="s">
        <v>3234</v>
      </c>
      <c r="D2899" t="s">
        <v>3235</v>
      </c>
      <c r="E2899" t="s">
        <v>2760</v>
      </c>
      <c r="F2899" t="s">
        <v>2711</v>
      </c>
      <c r="G2899" s="1">
        <v>43101</v>
      </c>
      <c r="H2899">
        <v>4</v>
      </c>
      <c r="I2899">
        <v>3</v>
      </c>
      <c r="J2899">
        <v>3</v>
      </c>
      <c r="K2899">
        <v>0</v>
      </c>
      <c r="L2899">
        <v>5</v>
      </c>
      <c r="M2899" t="s">
        <v>161</v>
      </c>
      <c r="N2899" t="s">
        <v>161</v>
      </c>
      <c r="O2899" t="s">
        <v>161</v>
      </c>
      <c r="P2899" t="s">
        <v>161</v>
      </c>
      <c r="Q2899" t="s">
        <v>161</v>
      </c>
      <c r="R2899" t="s">
        <v>161</v>
      </c>
      <c r="S2899">
        <v>24127.66</v>
      </c>
      <c r="T2899">
        <v>47.07</v>
      </c>
      <c r="U2899" t="s">
        <v>161</v>
      </c>
      <c r="V2899" s="2">
        <v>1000000</v>
      </c>
      <c r="W2899" s="2">
        <v>11900</v>
      </c>
      <c r="X2899" t="s">
        <v>161</v>
      </c>
      <c r="Y2899" s="2" t="s">
        <v>161</v>
      </c>
      <c r="Z2899" t="s">
        <v>161</v>
      </c>
      <c r="AA2899" t="s">
        <v>161</v>
      </c>
      <c r="AB2899" t="s">
        <v>161</v>
      </c>
      <c r="AC2899" t="s">
        <v>161</v>
      </c>
      <c r="AD2899" t="s">
        <v>161</v>
      </c>
      <c r="AE2899" t="s">
        <v>161</v>
      </c>
      <c r="AF2899" t="s">
        <v>161</v>
      </c>
      <c r="AG2899" t="s">
        <v>161</v>
      </c>
      <c r="AH2899" t="s">
        <v>3233</v>
      </c>
      <c r="AI2899" t="s">
        <v>161</v>
      </c>
    </row>
    <row r="2900" spans="1:40" hidden="1">
      <c r="A2900" t="s">
        <v>178</v>
      </c>
      <c r="B2900" t="s">
        <v>179</v>
      </c>
      <c r="C2900" t="s">
        <v>2931</v>
      </c>
      <c r="D2900" t="s">
        <v>3236</v>
      </c>
      <c r="E2900" t="s">
        <v>2760</v>
      </c>
      <c r="F2900" t="s">
        <v>2711</v>
      </c>
      <c r="G2900" s="1">
        <v>43101</v>
      </c>
      <c r="H2900">
        <v>4.2</v>
      </c>
      <c r="I2900">
        <v>220</v>
      </c>
      <c r="J2900">
        <v>223</v>
      </c>
      <c r="K2900">
        <v>43</v>
      </c>
      <c r="L2900">
        <v>230</v>
      </c>
      <c r="M2900" t="s">
        <v>161</v>
      </c>
      <c r="N2900" t="s">
        <v>161</v>
      </c>
      <c r="O2900" t="s">
        <v>161</v>
      </c>
      <c r="P2900" t="s">
        <v>161</v>
      </c>
      <c r="Q2900" t="s">
        <v>161</v>
      </c>
      <c r="R2900" t="s">
        <v>161</v>
      </c>
      <c r="S2900">
        <v>24127.66</v>
      </c>
      <c r="T2900">
        <v>311.08999999999997</v>
      </c>
      <c r="U2900" t="s">
        <v>161</v>
      </c>
      <c r="V2900" s="2">
        <v>986547</v>
      </c>
      <c r="W2900" s="2">
        <v>1292081</v>
      </c>
      <c r="X2900" t="s">
        <v>161</v>
      </c>
      <c r="Y2900" s="2" t="s">
        <v>161</v>
      </c>
      <c r="Z2900" t="s">
        <v>161</v>
      </c>
      <c r="AA2900" t="s">
        <v>161</v>
      </c>
      <c r="AB2900" t="s">
        <v>161</v>
      </c>
      <c r="AC2900" t="s">
        <v>161</v>
      </c>
      <c r="AD2900" t="s">
        <v>161</v>
      </c>
      <c r="AE2900" t="s">
        <v>161</v>
      </c>
      <c r="AF2900" t="s">
        <v>161</v>
      </c>
      <c r="AG2900" t="s">
        <v>161</v>
      </c>
      <c r="AH2900" s="2">
        <v>186957</v>
      </c>
      <c r="AI2900" t="s">
        <v>161</v>
      </c>
    </row>
    <row r="2901" spans="1:40" hidden="1">
      <c r="A2901" t="s">
        <v>178</v>
      </c>
      <c r="B2901" t="s">
        <v>179</v>
      </c>
      <c r="C2901" t="s">
        <v>2737</v>
      </c>
      <c r="D2901" t="s">
        <v>2738</v>
      </c>
      <c r="E2901" t="s">
        <v>2760</v>
      </c>
      <c r="F2901" t="s">
        <v>2711</v>
      </c>
      <c r="G2901" s="1">
        <v>43101</v>
      </c>
      <c r="H2901">
        <v>4.3</v>
      </c>
      <c r="I2901">
        <v>38</v>
      </c>
      <c r="J2901">
        <v>38</v>
      </c>
      <c r="K2901">
        <v>0</v>
      </c>
      <c r="L2901">
        <v>39</v>
      </c>
      <c r="M2901" t="s">
        <v>161</v>
      </c>
      <c r="N2901" t="s">
        <v>161</v>
      </c>
      <c r="O2901" t="s">
        <v>161</v>
      </c>
      <c r="P2901" t="s">
        <v>161</v>
      </c>
      <c r="Q2901" t="s">
        <v>161</v>
      </c>
      <c r="R2901" t="s">
        <v>161</v>
      </c>
      <c r="S2901">
        <v>24127.66</v>
      </c>
      <c r="T2901">
        <v>1252.82</v>
      </c>
      <c r="U2901" t="s">
        <v>161</v>
      </c>
      <c r="V2901" s="2">
        <v>1000000</v>
      </c>
      <c r="W2901" s="2">
        <v>3183200</v>
      </c>
      <c r="X2901" t="s">
        <v>161</v>
      </c>
      <c r="Y2901" s="2" t="s">
        <v>161</v>
      </c>
      <c r="Z2901" t="s">
        <v>161</v>
      </c>
      <c r="AA2901" t="s">
        <v>161</v>
      </c>
      <c r="AB2901" t="s">
        <v>161</v>
      </c>
      <c r="AC2901" t="s">
        <v>161</v>
      </c>
      <c r="AD2901" t="s">
        <v>161</v>
      </c>
      <c r="AE2901" t="s">
        <v>161</v>
      </c>
      <c r="AF2901" t="s">
        <v>161</v>
      </c>
      <c r="AG2901" t="s">
        <v>161</v>
      </c>
      <c r="AH2901" t="s">
        <v>3233</v>
      </c>
      <c r="AI2901" t="s">
        <v>161</v>
      </c>
    </row>
    <row r="2902" spans="1:40" hidden="1">
      <c r="A2902" t="s">
        <v>178</v>
      </c>
      <c r="B2902" t="s">
        <v>179</v>
      </c>
      <c r="C2902" t="s">
        <v>2744</v>
      </c>
      <c r="D2902" t="s">
        <v>2745</v>
      </c>
      <c r="E2902" t="s">
        <v>2760</v>
      </c>
      <c r="F2902" t="s">
        <v>2711</v>
      </c>
      <c r="G2902" s="1">
        <v>44197</v>
      </c>
      <c r="H2902">
        <v>4.0921052631578902</v>
      </c>
      <c r="I2902">
        <v>75</v>
      </c>
      <c r="J2902">
        <v>76</v>
      </c>
      <c r="K2902">
        <v>11</v>
      </c>
      <c r="L2902">
        <v>77</v>
      </c>
      <c r="M2902" t="s">
        <v>161</v>
      </c>
      <c r="N2902" t="s">
        <v>161</v>
      </c>
      <c r="O2902" t="s">
        <v>161</v>
      </c>
      <c r="P2902" t="s">
        <v>161</v>
      </c>
      <c r="Q2902" t="s">
        <v>161</v>
      </c>
      <c r="R2902" t="s">
        <v>161</v>
      </c>
      <c r="S2902">
        <v>25036.5</v>
      </c>
      <c r="T2902">
        <v>580.20000000000005</v>
      </c>
      <c r="U2902" t="s">
        <v>161</v>
      </c>
      <c r="V2902" s="2">
        <v>986842</v>
      </c>
      <c r="W2902" s="2">
        <v>1296711</v>
      </c>
      <c r="X2902" t="s">
        <v>161</v>
      </c>
      <c r="Y2902" s="2" t="s">
        <v>161</v>
      </c>
      <c r="Z2902" t="s">
        <v>161</v>
      </c>
      <c r="AA2902" t="s">
        <v>161</v>
      </c>
      <c r="AB2902" t="s">
        <v>161</v>
      </c>
      <c r="AC2902" t="s">
        <v>161</v>
      </c>
      <c r="AD2902" t="s">
        <v>161</v>
      </c>
      <c r="AE2902" t="s">
        <v>161</v>
      </c>
      <c r="AF2902" t="s">
        <v>161</v>
      </c>
      <c r="AG2902" t="s">
        <v>161</v>
      </c>
      <c r="AH2902" s="2">
        <v>142857</v>
      </c>
      <c r="AI2902" t="s">
        <v>161</v>
      </c>
    </row>
    <row r="2903" spans="1:40" hidden="1">
      <c r="A2903" t="s">
        <v>178</v>
      </c>
      <c r="B2903" t="s">
        <v>179</v>
      </c>
      <c r="C2903" t="s">
        <v>3234</v>
      </c>
      <c r="D2903" t="s">
        <v>3235</v>
      </c>
      <c r="E2903" t="s">
        <v>2760</v>
      </c>
      <c r="F2903" t="s">
        <v>2711</v>
      </c>
      <c r="G2903" s="1">
        <v>44197</v>
      </c>
      <c r="H2903">
        <v>4.25</v>
      </c>
      <c r="I2903">
        <v>2</v>
      </c>
      <c r="J2903">
        <v>2</v>
      </c>
      <c r="K2903">
        <v>0</v>
      </c>
      <c r="L2903">
        <v>2</v>
      </c>
      <c r="M2903" t="s">
        <v>161</v>
      </c>
      <c r="N2903" t="s">
        <v>161</v>
      </c>
      <c r="O2903" t="s">
        <v>161</v>
      </c>
      <c r="P2903" t="s">
        <v>161</v>
      </c>
      <c r="Q2903" t="s">
        <v>161</v>
      </c>
      <c r="R2903" t="s">
        <v>161</v>
      </c>
      <c r="S2903">
        <v>25036.5</v>
      </c>
      <c r="T2903">
        <v>62.7</v>
      </c>
      <c r="U2903" t="s">
        <v>161</v>
      </c>
      <c r="V2903" s="2">
        <v>1000000</v>
      </c>
      <c r="W2903" s="2">
        <v>25000</v>
      </c>
      <c r="X2903" t="s">
        <v>161</v>
      </c>
      <c r="Y2903" s="2" t="s">
        <v>161</v>
      </c>
      <c r="Z2903" t="s">
        <v>161</v>
      </c>
      <c r="AA2903" t="s">
        <v>161</v>
      </c>
      <c r="AB2903" t="s">
        <v>161</v>
      </c>
      <c r="AC2903" t="s">
        <v>161</v>
      </c>
      <c r="AD2903" t="s">
        <v>161</v>
      </c>
      <c r="AE2903" t="s">
        <v>161</v>
      </c>
      <c r="AF2903" t="s">
        <v>161</v>
      </c>
      <c r="AG2903" t="s">
        <v>161</v>
      </c>
      <c r="AH2903" t="s">
        <v>3233</v>
      </c>
      <c r="AI2903" t="s">
        <v>161</v>
      </c>
    </row>
    <row r="2904" spans="1:40" hidden="1">
      <c r="A2904" t="s">
        <v>178</v>
      </c>
      <c r="B2904" t="s">
        <v>179</v>
      </c>
      <c r="C2904" t="s">
        <v>2931</v>
      </c>
      <c r="D2904" t="s">
        <v>3236</v>
      </c>
      <c r="E2904" t="s">
        <v>2760</v>
      </c>
      <c r="F2904" t="s">
        <v>2711</v>
      </c>
      <c r="G2904" s="1">
        <v>44197</v>
      </c>
      <c r="H2904">
        <v>4.2235023041474697</v>
      </c>
      <c r="I2904">
        <v>216</v>
      </c>
      <c r="J2904">
        <v>217</v>
      </c>
      <c r="K2904">
        <v>72</v>
      </c>
      <c r="L2904">
        <v>221</v>
      </c>
      <c r="M2904" t="s">
        <v>161</v>
      </c>
      <c r="N2904" t="s">
        <v>161</v>
      </c>
      <c r="O2904" t="s">
        <v>161</v>
      </c>
      <c r="P2904" t="s">
        <v>161</v>
      </c>
      <c r="Q2904" t="s">
        <v>161</v>
      </c>
      <c r="R2904" t="s">
        <v>161</v>
      </c>
      <c r="S2904">
        <v>25036.5</v>
      </c>
      <c r="T2904">
        <v>325.89999999999998</v>
      </c>
      <c r="U2904" t="s">
        <v>161</v>
      </c>
      <c r="V2904" s="2">
        <v>995392</v>
      </c>
      <c r="W2904" s="2">
        <v>1325862</v>
      </c>
      <c r="X2904" t="s">
        <v>161</v>
      </c>
      <c r="Y2904" s="2" t="s">
        <v>161</v>
      </c>
      <c r="Z2904" t="s">
        <v>161</v>
      </c>
      <c r="AA2904" t="s">
        <v>161</v>
      </c>
      <c r="AB2904" t="s">
        <v>161</v>
      </c>
      <c r="AC2904" t="s">
        <v>161</v>
      </c>
      <c r="AD2904" t="s">
        <v>161</v>
      </c>
      <c r="AE2904" t="s">
        <v>161</v>
      </c>
      <c r="AF2904" t="s">
        <v>161</v>
      </c>
      <c r="AG2904" t="s">
        <v>161</v>
      </c>
      <c r="AH2904" s="2">
        <v>325792</v>
      </c>
      <c r="AI2904" t="s">
        <v>161</v>
      </c>
    </row>
    <row r="2905" spans="1:40" hidden="1">
      <c r="A2905" t="s">
        <v>178</v>
      </c>
      <c r="B2905" t="s">
        <v>179</v>
      </c>
      <c r="C2905" t="s">
        <v>2737</v>
      </c>
      <c r="D2905" t="s">
        <v>2738</v>
      </c>
      <c r="E2905" t="s">
        <v>2760</v>
      </c>
      <c r="F2905" t="s">
        <v>2711</v>
      </c>
      <c r="G2905" s="1">
        <v>44197</v>
      </c>
      <c r="H2905">
        <v>4.3</v>
      </c>
      <c r="I2905">
        <v>10</v>
      </c>
      <c r="J2905">
        <v>10</v>
      </c>
      <c r="K2905">
        <v>0</v>
      </c>
      <c r="L2905">
        <v>24</v>
      </c>
      <c r="M2905" t="s">
        <v>161</v>
      </c>
      <c r="N2905" t="s">
        <v>161</v>
      </c>
      <c r="O2905" t="s">
        <v>161</v>
      </c>
      <c r="P2905" t="s">
        <v>161</v>
      </c>
      <c r="Q2905" t="s">
        <v>161</v>
      </c>
      <c r="R2905" t="s">
        <v>161</v>
      </c>
      <c r="S2905">
        <v>25036.5</v>
      </c>
      <c r="T2905">
        <v>1088.3</v>
      </c>
      <c r="U2905" t="s">
        <v>161</v>
      </c>
      <c r="V2905" s="2">
        <v>1000000</v>
      </c>
      <c r="W2905" s="2">
        <v>2882000</v>
      </c>
      <c r="X2905" t="s">
        <v>161</v>
      </c>
      <c r="Y2905" s="2" t="s">
        <v>161</v>
      </c>
      <c r="Z2905" t="s">
        <v>161</v>
      </c>
      <c r="AA2905" t="s">
        <v>161</v>
      </c>
      <c r="AB2905" t="s">
        <v>161</v>
      </c>
      <c r="AC2905" t="s">
        <v>161</v>
      </c>
      <c r="AD2905" t="s">
        <v>161</v>
      </c>
      <c r="AE2905" t="s">
        <v>161</v>
      </c>
      <c r="AF2905" t="s">
        <v>161</v>
      </c>
      <c r="AG2905" t="s">
        <v>161</v>
      </c>
      <c r="AH2905" t="s">
        <v>3233</v>
      </c>
      <c r="AI2905" t="s">
        <v>161</v>
      </c>
    </row>
    <row r="2906" spans="1:40" hidden="1">
      <c r="A2906" t="s">
        <v>178</v>
      </c>
      <c r="B2906" t="s">
        <v>179</v>
      </c>
      <c r="C2906" t="s">
        <v>2744</v>
      </c>
      <c r="D2906" t="s">
        <v>2745</v>
      </c>
      <c r="E2906" t="s">
        <v>2760</v>
      </c>
      <c r="F2906" t="s">
        <v>2711</v>
      </c>
      <c r="G2906" s="1">
        <v>45292</v>
      </c>
      <c r="H2906">
        <v>4.2676056338028197</v>
      </c>
      <c r="I2906">
        <v>70</v>
      </c>
      <c r="J2906">
        <v>71</v>
      </c>
      <c r="K2906">
        <v>12</v>
      </c>
      <c r="L2906">
        <v>71</v>
      </c>
      <c r="M2906">
        <v>63</v>
      </c>
      <c r="N2906">
        <v>71</v>
      </c>
      <c r="O2906">
        <v>70</v>
      </c>
      <c r="P2906">
        <v>71</v>
      </c>
      <c r="Q2906" t="s">
        <v>161</v>
      </c>
      <c r="R2906" t="s">
        <v>161</v>
      </c>
      <c r="S2906">
        <v>24897.9</v>
      </c>
      <c r="T2906">
        <v>552.70000000000005</v>
      </c>
      <c r="U2906" t="s">
        <v>161</v>
      </c>
      <c r="V2906" s="2">
        <v>985915</v>
      </c>
      <c r="W2906" s="2">
        <v>1395070</v>
      </c>
      <c r="X2906" t="s">
        <v>161</v>
      </c>
      <c r="Y2906" s="2" t="s">
        <v>161</v>
      </c>
      <c r="Z2906" s="2">
        <v>887324</v>
      </c>
      <c r="AA2906" s="2">
        <v>1255563</v>
      </c>
      <c r="AB2906" t="s">
        <v>161</v>
      </c>
      <c r="AC2906" t="s">
        <v>161</v>
      </c>
      <c r="AD2906" s="2">
        <v>985915</v>
      </c>
      <c r="AE2906" s="2">
        <v>1395070</v>
      </c>
      <c r="AF2906" t="s">
        <v>161</v>
      </c>
      <c r="AG2906" t="s">
        <v>161</v>
      </c>
      <c r="AH2906" s="2">
        <v>169014</v>
      </c>
      <c r="AI2906" t="s">
        <v>161</v>
      </c>
    </row>
    <row r="2907" spans="1:40" hidden="1">
      <c r="A2907" t="s">
        <v>178</v>
      </c>
      <c r="B2907" t="s">
        <v>179</v>
      </c>
      <c r="C2907" t="s">
        <v>2737</v>
      </c>
      <c r="D2907" t="s">
        <v>2738</v>
      </c>
      <c r="E2907" t="s">
        <v>2760</v>
      </c>
      <c r="F2907" t="s">
        <v>2711</v>
      </c>
      <c r="G2907" s="1">
        <v>45292</v>
      </c>
      <c r="H2907">
        <v>4.4054054054054097</v>
      </c>
      <c r="I2907">
        <v>37</v>
      </c>
      <c r="J2907">
        <v>37</v>
      </c>
      <c r="K2907">
        <v>0</v>
      </c>
      <c r="L2907">
        <v>37</v>
      </c>
      <c r="M2907">
        <v>37</v>
      </c>
      <c r="N2907">
        <v>37</v>
      </c>
      <c r="O2907">
        <v>37</v>
      </c>
      <c r="P2907">
        <v>37</v>
      </c>
      <c r="Q2907" t="s">
        <v>161</v>
      </c>
      <c r="R2907" t="s">
        <v>161</v>
      </c>
      <c r="S2907">
        <v>24897.9</v>
      </c>
      <c r="T2907">
        <v>1251.5</v>
      </c>
      <c r="U2907" t="s">
        <v>161</v>
      </c>
      <c r="V2907" s="2">
        <v>1000000</v>
      </c>
      <c r="W2907" s="2">
        <v>3203000</v>
      </c>
      <c r="X2907" t="s">
        <v>161</v>
      </c>
      <c r="Y2907" s="2" t="s">
        <v>161</v>
      </c>
      <c r="Z2907" s="2">
        <v>1000000</v>
      </c>
      <c r="AA2907" s="2">
        <v>3203000</v>
      </c>
      <c r="AB2907" t="s">
        <v>161</v>
      </c>
      <c r="AC2907" t="s">
        <v>161</v>
      </c>
      <c r="AD2907" s="2">
        <v>1000000</v>
      </c>
      <c r="AE2907" s="2">
        <v>3203000</v>
      </c>
      <c r="AF2907" t="s">
        <v>161</v>
      </c>
      <c r="AG2907" t="s">
        <v>161</v>
      </c>
      <c r="AH2907" t="s">
        <v>3233</v>
      </c>
      <c r="AI2907" t="s">
        <v>161</v>
      </c>
    </row>
    <row r="2908" spans="1:40" hidden="1">
      <c r="A2908" t="s">
        <v>178</v>
      </c>
      <c r="B2908" t="s">
        <v>179</v>
      </c>
      <c r="C2908" t="s">
        <v>2758</v>
      </c>
      <c r="D2908" t="s">
        <v>2759</v>
      </c>
      <c r="E2908" t="s">
        <v>2760</v>
      </c>
      <c r="F2908" t="s">
        <v>2728</v>
      </c>
      <c r="G2908" s="1">
        <v>43101</v>
      </c>
      <c r="H2908">
        <v>4</v>
      </c>
      <c r="I2908">
        <v>1</v>
      </c>
      <c r="J2908">
        <v>1</v>
      </c>
      <c r="K2908">
        <v>0</v>
      </c>
      <c r="L2908">
        <v>1</v>
      </c>
      <c r="M2908" t="s">
        <v>161</v>
      </c>
      <c r="N2908" t="s">
        <v>161</v>
      </c>
      <c r="O2908" t="s">
        <v>161</v>
      </c>
      <c r="P2908" t="s">
        <v>161</v>
      </c>
      <c r="Q2908" t="s">
        <v>161</v>
      </c>
      <c r="R2908" t="s">
        <v>161</v>
      </c>
      <c r="S2908">
        <v>24127.66</v>
      </c>
      <c r="T2908">
        <v>12.73</v>
      </c>
      <c r="U2908" t="s">
        <v>161</v>
      </c>
      <c r="V2908" s="2">
        <v>1000000</v>
      </c>
      <c r="W2908" t="s">
        <v>3412</v>
      </c>
      <c r="X2908" t="s">
        <v>161</v>
      </c>
      <c r="Y2908" s="2" t="s">
        <v>161</v>
      </c>
      <c r="Z2908" t="s">
        <v>161</v>
      </c>
      <c r="AA2908" t="s">
        <v>161</v>
      </c>
      <c r="AB2908" t="s">
        <v>161</v>
      </c>
      <c r="AC2908" t="s">
        <v>161</v>
      </c>
      <c r="AD2908" t="s">
        <v>161</v>
      </c>
      <c r="AE2908" t="s">
        <v>161</v>
      </c>
      <c r="AF2908" t="s">
        <v>161</v>
      </c>
      <c r="AG2908" t="s">
        <v>161</v>
      </c>
      <c r="AH2908" t="s">
        <v>3233</v>
      </c>
      <c r="AI2908" t="s">
        <v>161</v>
      </c>
    </row>
    <row r="2909" spans="1:40" hidden="1">
      <c r="A2909" t="s">
        <v>178</v>
      </c>
      <c r="B2909" t="s">
        <v>179</v>
      </c>
      <c r="C2909" t="s">
        <v>2758</v>
      </c>
      <c r="D2909" t="s">
        <v>2759</v>
      </c>
      <c r="E2909" t="s">
        <v>2760</v>
      </c>
      <c r="F2909" t="s">
        <v>2728</v>
      </c>
      <c r="G2909" s="1">
        <v>44197</v>
      </c>
      <c r="H2909">
        <v>4.1666666666666696</v>
      </c>
      <c r="I2909">
        <v>6</v>
      </c>
      <c r="J2909">
        <v>6</v>
      </c>
      <c r="K2909">
        <v>0</v>
      </c>
      <c r="L2909">
        <v>6</v>
      </c>
      <c r="M2909" t="s">
        <v>161</v>
      </c>
      <c r="N2909" t="s">
        <v>161</v>
      </c>
      <c r="O2909" t="s">
        <v>161</v>
      </c>
      <c r="P2909" t="s">
        <v>161</v>
      </c>
      <c r="Q2909" t="s">
        <v>161</v>
      </c>
      <c r="R2909" t="s">
        <v>161</v>
      </c>
      <c r="S2909">
        <v>25036.5</v>
      </c>
      <c r="T2909">
        <v>0.3</v>
      </c>
      <c r="U2909" t="s">
        <v>161</v>
      </c>
      <c r="V2909" s="2">
        <v>1000000</v>
      </c>
      <c r="W2909" t="s">
        <v>3413</v>
      </c>
      <c r="X2909" t="s">
        <v>161</v>
      </c>
      <c r="Y2909" t="s">
        <v>161</v>
      </c>
      <c r="Z2909" t="s">
        <v>161</v>
      </c>
      <c r="AA2909" t="s">
        <v>161</v>
      </c>
      <c r="AB2909" t="s">
        <v>161</v>
      </c>
      <c r="AC2909" t="s">
        <v>161</v>
      </c>
      <c r="AD2909" t="s">
        <v>161</v>
      </c>
      <c r="AE2909" t="s">
        <v>161</v>
      </c>
      <c r="AF2909" t="s">
        <v>161</v>
      </c>
      <c r="AG2909" t="s">
        <v>161</v>
      </c>
      <c r="AH2909" t="s">
        <v>3233</v>
      </c>
      <c r="AI2909" t="s">
        <v>161</v>
      </c>
    </row>
    <row r="2910" spans="1:40" hidden="1">
      <c r="A2910" t="s">
        <v>178</v>
      </c>
      <c r="B2910" t="s">
        <v>179</v>
      </c>
      <c r="C2910" t="s">
        <v>2769</v>
      </c>
      <c r="D2910" t="s">
        <v>2770</v>
      </c>
      <c r="E2910" t="s">
        <v>2760</v>
      </c>
      <c r="F2910" t="s">
        <v>2728</v>
      </c>
      <c r="G2910" s="1">
        <v>45292</v>
      </c>
      <c r="H2910">
        <v>4.8333333333333304</v>
      </c>
      <c r="I2910">
        <v>3</v>
      </c>
      <c r="J2910">
        <v>3</v>
      </c>
      <c r="K2910">
        <v>0</v>
      </c>
      <c r="L2910">
        <v>3</v>
      </c>
      <c r="M2910">
        <v>3</v>
      </c>
      <c r="N2910">
        <v>3</v>
      </c>
      <c r="O2910">
        <v>3</v>
      </c>
      <c r="P2910">
        <v>3</v>
      </c>
      <c r="Q2910" t="s">
        <v>161</v>
      </c>
      <c r="R2910" t="s">
        <v>161</v>
      </c>
      <c r="S2910">
        <v>24897.9</v>
      </c>
      <c r="T2910">
        <v>5.7</v>
      </c>
      <c r="U2910" t="s">
        <v>161</v>
      </c>
      <c r="V2910" s="2">
        <v>1000000</v>
      </c>
      <c r="W2910" s="2">
        <v>26000</v>
      </c>
      <c r="X2910" t="s">
        <v>161</v>
      </c>
      <c r="Y2910" s="2" t="s">
        <v>161</v>
      </c>
      <c r="Z2910" s="2">
        <v>1000000</v>
      </c>
      <c r="AA2910" s="2">
        <v>26000</v>
      </c>
      <c r="AB2910" t="s">
        <v>161</v>
      </c>
      <c r="AC2910" t="s">
        <v>161</v>
      </c>
      <c r="AD2910" s="2">
        <v>1000000</v>
      </c>
      <c r="AE2910" s="2">
        <v>26000</v>
      </c>
      <c r="AF2910" t="s">
        <v>161</v>
      </c>
      <c r="AG2910" t="s">
        <v>161</v>
      </c>
      <c r="AH2910" t="s">
        <v>3233</v>
      </c>
      <c r="AI2910" t="s">
        <v>161</v>
      </c>
    </row>
    <row r="2911" spans="1:40" hidden="1">
      <c r="A2911" t="s">
        <v>178</v>
      </c>
      <c r="B2911" t="s">
        <v>179</v>
      </c>
      <c r="C2911" t="s">
        <v>2775</v>
      </c>
      <c r="D2911" t="s">
        <v>2776</v>
      </c>
      <c r="E2911" t="s">
        <v>2760</v>
      </c>
      <c r="F2911" t="s">
        <v>2728</v>
      </c>
      <c r="G2911" s="1">
        <v>45292</v>
      </c>
      <c r="H2911">
        <v>5</v>
      </c>
      <c r="I2911">
        <v>1</v>
      </c>
      <c r="J2911">
        <v>1</v>
      </c>
      <c r="K2911">
        <v>0</v>
      </c>
      <c r="L2911">
        <v>1</v>
      </c>
      <c r="M2911">
        <v>1</v>
      </c>
      <c r="N2911">
        <v>1</v>
      </c>
      <c r="O2911">
        <v>1</v>
      </c>
      <c r="P2911">
        <v>1</v>
      </c>
      <c r="Q2911" t="s">
        <v>161</v>
      </c>
      <c r="R2911" t="s">
        <v>161</v>
      </c>
      <c r="S2911">
        <v>24897.9</v>
      </c>
      <c r="T2911">
        <v>8</v>
      </c>
      <c r="U2911" t="s">
        <v>161</v>
      </c>
      <c r="V2911" s="2">
        <v>1000000</v>
      </c>
      <c r="W2911" t="s">
        <v>3345</v>
      </c>
      <c r="X2911" t="s">
        <v>161</v>
      </c>
      <c r="Y2911" s="2" t="s">
        <v>161</v>
      </c>
      <c r="Z2911" s="2">
        <v>1000000</v>
      </c>
      <c r="AA2911" t="s">
        <v>3345</v>
      </c>
      <c r="AB2911" t="s">
        <v>161</v>
      </c>
      <c r="AC2911" t="s">
        <v>161</v>
      </c>
      <c r="AD2911" s="2">
        <v>1000000</v>
      </c>
      <c r="AE2911" t="s">
        <v>3345</v>
      </c>
      <c r="AF2911" t="s">
        <v>161</v>
      </c>
      <c r="AG2911" t="s">
        <v>161</v>
      </c>
      <c r="AH2911" t="s">
        <v>3233</v>
      </c>
      <c r="AI2911" t="s">
        <v>161</v>
      </c>
    </row>
    <row r="2912" spans="1:40" hidden="1">
      <c r="A2912" t="s">
        <v>178</v>
      </c>
      <c r="B2912" t="s">
        <v>179</v>
      </c>
      <c r="C2912" t="s">
        <v>2694</v>
      </c>
      <c r="D2912" t="s">
        <v>2708</v>
      </c>
      <c r="E2912" t="s">
        <v>2760</v>
      </c>
      <c r="F2912" t="s">
        <v>2708</v>
      </c>
      <c r="G2912" s="1">
        <v>43101</v>
      </c>
      <c r="H2912">
        <v>4.2</v>
      </c>
      <c r="I2912" t="s">
        <v>161</v>
      </c>
      <c r="J2912" t="s">
        <v>161</v>
      </c>
      <c r="K2912" t="s">
        <v>161</v>
      </c>
      <c r="L2912" t="s">
        <v>161</v>
      </c>
      <c r="M2912" t="s">
        <v>161</v>
      </c>
      <c r="N2912" t="s">
        <v>161</v>
      </c>
      <c r="O2912" t="s">
        <v>161</v>
      </c>
      <c r="P2912" t="s">
        <v>161</v>
      </c>
      <c r="Q2912" t="s">
        <v>161</v>
      </c>
      <c r="R2912" t="s">
        <v>161</v>
      </c>
      <c r="S2912">
        <v>24127.66</v>
      </c>
      <c r="T2912" t="s">
        <v>161</v>
      </c>
      <c r="U2912" t="s">
        <v>161</v>
      </c>
      <c r="V2912" t="s">
        <v>161</v>
      </c>
      <c r="W2912" t="s">
        <v>161</v>
      </c>
      <c r="X2912" t="s">
        <v>161</v>
      </c>
      <c r="Y2912" s="2" t="s">
        <v>161</v>
      </c>
      <c r="Z2912" t="s">
        <v>161</v>
      </c>
      <c r="AA2912" t="s">
        <v>161</v>
      </c>
      <c r="AB2912" t="s">
        <v>161</v>
      </c>
      <c r="AC2912" t="s">
        <v>161</v>
      </c>
      <c r="AD2912" t="s">
        <v>161</v>
      </c>
      <c r="AE2912" t="s">
        <v>161</v>
      </c>
      <c r="AF2912" t="s">
        <v>161</v>
      </c>
      <c r="AG2912" t="s">
        <v>161</v>
      </c>
      <c r="AH2912" t="s">
        <v>161</v>
      </c>
      <c r="AI2912" t="s">
        <v>161</v>
      </c>
    </row>
    <row r="2913" spans="1:35" hidden="1">
      <c r="A2913" t="s">
        <v>178</v>
      </c>
      <c r="B2913" t="s">
        <v>179</v>
      </c>
      <c r="C2913" t="s">
        <v>2694</v>
      </c>
      <c r="D2913" t="s">
        <v>2708</v>
      </c>
      <c r="E2913" t="s">
        <v>2760</v>
      </c>
      <c r="F2913" t="s">
        <v>2708</v>
      </c>
      <c r="G2913" s="1">
        <v>44197</v>
      </c>
      <c r="H2913">
        <v>4.1929260450160797</v>
      </c>
      <c r="I2913" t="s">
        <v>161</v>
      </c>
      <c r="J2913" t="s">
        <v>161</v>
      </c>
      <c r="K2913" t="s">
        <v>161</v>
      </c>
      <c r="L2913" t="s">
        <v>161</v>
      </c>
      <c r="M2913" t="s">
        <v>161</v>
      </c>
      <c r="N2913" t="s">
        <v>161</v>
      </c>
      <c r="O2913" t="s">
        <v>161</v>
      </c>
      <c r="P2913" t="s">
        <v>161</v>
      </c>
      <c r="Q2913" t="s">
        <v>161</v>
      </c>
      <c r="R2913" t="s">
        <v>161</v>
      </c>
      <c r="S2913">
        <v>25036.5</v>
      </c>
      <c r="T2913" t="s">
        <v>161</v>
      </c>
      <c r="U2913" t="s">
        <v>161</v>
      </c>
      <c r="V2913" t="s">
        <v>161</v>
      </c>
      <c r="W2913" t="s">
        <v>161</v>
      </c>
      <c r="X2913" t="s">
        <v>161</v>
      </c>
      <c r="Y2913" s="2" t="s">
        <v>161</v>
      </c>
      <c r="Z2913" t="s">
        <v>161</v>
      </c>
      <c r="AA2913" t="s">
        <v>161</v>
      </c>
      <c r="AB2913" t="s">
        <v>161</v>
      </c>
      <c r="AC2913" t="s">
        <v>161</v>
      </c>
      <c r="AD2913" t="s">
        <v>161</v>
      </c>
      <c r="AE2913" t="s">
        <v>161</v>
      </c>
      <c r="AF2913" t="s">
        <v>161</v>
      </c>
      <c r="AG2913" t="s">
        <v>161</v>
      </c>
      <c r="AH2913" t="s">
        <v>161</v>
      </c>
      <c r="AI2913" t="s">
        <v>161</v>
      </c>
    </row>
    <row r="2914" spans="1:35" hidden="1">
      <c r="A2914" t="s">
        <v>178</v>
      </c>
      <c r="B2914" t="s">
        <v>179</v>
      </c>
      <c r="C2914" t="s">
        <v>2694</v>
      </c>
      <c r="D2914" t="s">
        <v>2708</v>
      </c>
      <c r="E2914" t="s">
        <v>2760</v>
      </c>
      <c r="F2914" t="s">
        <v>2708</v>
      </c>
      <c r="G2914" s="1">
        <v>45292</v>
      </c>
      <c r="H2914">
        <v>4.375</v>
      </c>
      <c r="I2914" t="s">
        <v>161</v>
      </c>
      <c r="J2914" t="s">
        <v>161</v>
      </c>
      <c r="K2914" t="s">
        <v>161</v>
      </c>
      <c r="L2914" t="s">
        <v>161</v>
      </c>
      <c r="M2914" t="s">
        <v>161</v>
      </c>
      <c r="N2914" t="s">
        <v>161</v>
      </c>
      <c r="O2914" t="s">
        <v>161</v>
      </c>
      <c r="P2914" t="s">
        <v>161</v>
      </c>
      <c r="Q2914" t="s">
        <v>161</v>
      </c>
      <c r="R2914" t="s">
        <v>161</v>
      </c>
      <c r="S2914">
        <v>24897.9</v>
      </c>
      <c r="T2914" t="s">
        <v>161</v>
      </c>
      <c r="U2914" t="s">
        <v>161</v>
      </c>
      <c r="V2914" t="s">
        <v>161</v>
      </c>
      <c r="W2914" t="s">
        <v>161</v>
      </c>
      <c r="X2914" t="s">
        <v>161</v>
      </c>
      <c r="Y2914" s="2" t="s">
        <v>161</v>
      </c>
      <c r="Z2914" s="2" t="s">
        <v>161</v>
      </c>
      <c r="AA2914" t="s">
        <v>161</v>
      </c>
      <c r="AB2914" t="s">
        <v>161</v>
      </c>
      <c r="AC2914" t="s">
        <v>161</v>
      </c>
      <c r="AD2914" t="s">
        <v>161</v>
      </c>
      <c r="AE2914" t="s">
        <v>161</v>
      </c>
      <c r="AF2914" t="s">
        <v>161</v>
      </c>
      <c r="AG2914" t="s">
        <v>161</v>
      </c>
      <c r="AH2914" t="s">
        <v>161</v>
      </c>
      <c r="AI2914" t="s">
        <v>161</v>
      </c>
    </row>
    <row r="2915" spans="1:35" hidden="1">
      <c r="A2915" t="s">
        <v>178</v>
      </c>
      <c r="B2915" t="s">
        <v>179</v>
      </c>
      <c r="C2915" t="s">
        <v>2712</v>
      </c>
      <c r="D2915" t="s">
        <v>2713</v>
      </c>
      <c r="E2915" t="s">
        <v>2760</v>
      </c>
      <c r="F2915" t="s">
        <v>2715</v>
      </c>
      <c r="G2915" s="1">
        <v>45292</v>
      </c>
      <c r="H2915">
        <v>4.5999999999999996</v>
      </c>
      <c r="I2915">
        <v>20</v>
      </c>
      <c r="J2915">
        <v>20</v>
      </c>
      <c r="K2915">
        <v>18</v>
      </c>
      <c r="L2915">
        <v>20</v>
      </c>
      <c r="M2915">
        <v>20</v>
      </c>
      <c r="N2915">
        <v>20</v>
      </c>
      <c r="O2915">
        <v>20</v>
      </c>
      <c r="P2915">
        <v>20</v>
      </c>
      <c r="Q2915" t="s">
        <v>161</v>
      </c>
      <c r="R2915" t="s">
        <v>161</v>
      </c>
      <c r="S2915">
        <v>24897.9</v>
      </c>
      <c r="T2915">
        <v>1243.4000000000001</v>
      </c>
      <c r="U2915" t="s">
        <v>161</v>
      </c>
      <c r="V2915" s="2">
        <v>1000000</v>
      </c>
      <c r="W2915" s="2">
        <v>6306000</v>
      </c>
      <c r="X2915" t="s">
        <v>161</v>
      </c>
      <c r="Y2915" s="2" t="s">
        <v>161</v>
      </c>
      <c r="Z2915" s="2">
        <v>1000000</v>
      </c>
      <c r="AA2915" s="2">
        <v>6306000</v>
      </c>
      <c r="AB2915" t="s">
        <v>161</v>
      </c>
      <c r="AC2915" t="s">
        <v>161</v>
      </c>
      <c r="AD2915" s="2">
        <v>1000000</v>
      </c>
      <c r="AE2915" s="2">
        <v>6306000</v>
      </c>
      <c r="AF2915" t="s">
        <v>161</v>
      </c>
      <c r="AG2915" t="s">
        <v>161</v>
      </c>
      <c r="AH2915" s="2">
        <v>900000</v>
      </c>
      <c r="AI2915" t="s">
        <v>161</v>
      </c>
    </row>
    <row r="2916" spans="1:35" hidden="1">
      <c r="A2916" t="s">
        <v>178</v>
      </c>
      <c r="B2916" t="s">
        <v>179</v>
      </c>
      <c r="C2916" t="s">
        <v>2721</v>
      </c>
      <c r="D2916" t="s">
        <v>2721</v>
      </c>
      <c r="E2916" t="s">
        <v>2761</v>
      </c>
      <c r="F2916" t="s">
        <v>2711</v>
      </c>
      <c r="G2916" s="1">
        <v>43101</v>
      </c>
      <c r="H2916">
        <v>3.9</v>
      </c>
      <c r="I2916">
        <v>22</v>
      </c>
      <c r="J2916">
        <v>25</v>
      </c>
      <c r="K2916">
        <v>28</v>
      </c>
      <c r="L2916">
        <v>199</v>
      </c>
      <c r="M2916" t="s">
        <v>161</v>
      </c>
      <c r="N2916" t="s">
        <v>161</v>
      </c>
      <c r="O2916" t="s">
        <v>161</v>
      </c>
      <c r="P2916" t="s">
        <v>161</v>
      </c>
      <c r="Q2916" t="s">
        <v>161</v>
      </c>
      <c r="R2916" t="s">
        <v>161</v>
      </c>
      <c r="S2916">
        <v>24127.66</v>
      </c>
      <c r="T2916">
        <v>17759.73</v>
      </c>
      <c r="U2916" t="s">
        <v>161</v>
      </c>
      <c r="V2916" s="2">
        <v>880000</v>
      </c>
      <c r="W2916" s="2">
        <v>33382360</v>
      </c>
      <c r="X2916" t="s">
        <v>161</v>
      </c>
      <c r="Y2916" s="2" t="s">
        <v>161</v>
      </c>
      <c r="Z2916" t="s">
        <v>161</v>
      </c>
      <c r="AA2916" t="s">
        <v>161</v>
      </c>
      <c r="AB2916" t="s">
        <v>161</v>
      </c>
      <c r="AC2916" t="s">
        <v>161</v>
      </c>
      <c r="AD2916" t="s">
        <v>161</v>
      </c>
      <c r="AE2916" t="s">
        <v>161</v>
      </c>
      <c r="AF2916" t="s">
        <v>161</v>
      </c>
      <c r="AG2916" t="s">
        <v>161</v>
      </c>
      <c r="AH2916" s="2">
        <v>140704</v>
      </c>
      <c r="AI2916" t="s">
        <v>161</v>
      </c>
    </row>
    <row r="2917" spans="1:35" hidden="1">
      <c r="A2917" t="s">
        <v>178</v>
      </c>
      <c r="B2917" t="s">
        <v>179</v>
      </c>
      <c r="C2917" t="s">
        <v>2744</v>
      </c>
      <c r="D2917" t="s">
        <v>2745</v>
      </c>
      <c r="E2917" t="s">
        <v>2761</v>
      </c>
      <c r="F2917" t="s">
        <v>2711</v>
      </c>
      <c r="G2917" s="1">
        <v>44197</v>
      </c>
      <c r="H2917">
        <v>3.71875</v>
      </c>
      <c r="I2917">
        <v>15</v>
      </c>
      <c r="J2917">
        <v>16</v>
      </c>
      <c r="K2917">
        <v>15</v>
      </c>
      <c r="L2917">
        <v>16</v>
      </c>
      <c r="M2917" t="s">
        <v>161</v>
      </c>
      <c r="N2917" t="s">
        <v>161</v>
      </c>
      <c r="O2917" t="s">
        <v>161</v>
      </c>
      <c r="P2917" t="s">
        <v>161</v>
      </c>
      <c r="Q2917" t="s">
        <v>161</v>
      </c>
      <c r="R2917" t="s">
        <v>161</v>
      </c>
      <c r="S2917">
        <v>25036.5</v>
      </c>
      <c r="T2917">
        <v>580.20000000000005</v>
      </c>
      <c r="U2917" t="s">
        <v>161</v>
      </c>
      <c r="V2917" s="2">
        <v>937500</v>
      </c>
      <c r="W2917" s="2">
        <v>413438</v>
      </c>
      <c r="X2917" t="s">
        <v>161</v>
      </c>
      <c r="Y2917" s="2" t="s">
        <v>161</v>
      </c>
      <c r="Z2917" t="s">
        <v>161</v>
      </c>
      <c r="AA2917" t="s">
        <v>161</v>
      </c>
      <c r="AB2917" t="s">
        <v>161</v>
      </c>
      <c r="AC2917" t="s">
        <v>161</v>
      </c>
      <c r="AD2917" t="s">
        <v>161</v>
      </c>
      <c r="AE2917" t="s">
        <v>161</v>
      </c>
      <c r="AF2917" t="s">
        <v>161</v>
      </c>
      <c r="AG2917" t="s">
        <v>161</v>
      </c>
      <c r="AH2917" s="2">
        <v>937500</v>
      </c>
      <c r="AI2917" t="s">
        <v>161</v>
      </c>
    </row>
    <row r="2918" spans="1:35" hidden="1">
      <c r="A2918" t="s">
        <v>178</v>
      </c>
      <c r="B2918" t="s">
        <v>179</v>
      </c>
      <c r="C2918" t="s">
        <v>2721</v>
      </c>
      <c r="D2918" t="s">
        <v>2721</v>
      </c>
      <c r="E2918" t="s">
        <v>2761</v>
      </c>
      <c r="F2918" t="s">
        <v>2711</v>
      </c>
      <c r="G2918" s="1">
        <v>44197</v>
      </c>
      <c r="H2918">
        <v>2.3895705521472399</v>
      </c>
      <c r="I2918">
        <v>68</v>
      </c>
      <c r="J2918">
        <v>163</v>
      </c>
      <c r="K2918">
        <v>0</v>
      </c>
      <c r="L2918">
        <v>163</v>
      </c>
      <c r="M2918" t="s">
        <v>161</v>
      </c>
      <c r="N2918" t="s">
        <v>161</v>
      </c>
      <c r="O2918" t="s">
        <v>161</v>
      </c>
      <c r="P2918" t="s">
        <v>161</v>
      </c>
      <c r="Q2918" t="s">
        <v>161</v>
      </c>
      <c r="R2918" t="s">
        <v>161</v>
      </c>
      <c r="S2918">
        <v>25036.5</v>
      </c>
      <c r="T2918">
        <v>17984.2</v>
      </c>
      <c r="U2918" t="s">
        <v>161</v>
      </c>
      <c r="V2918" s="2">
        <v>417178</v>
      </c>
      <c r="W2918" s="2">
        <v>15726773</v>
      </c>
      <c r="X2918" t="s">
        <v>161</v>
      </c>
      <c r="Y2918" s="2" t="s">
        <v>161</v>
      </c>
      <c r="Z2918" t="s">
        <v>161</v>
      </c>
      <c r="AA2918" t="s">
        <v>161</v>
      </c>
      <c r="AB2918" t="s">
        <v>161</v>
      </c>
      <c r="AC2918" t="s">
        <v>161</v>
      </c>
      <c r="AD2918" t="s">
        <v>161</v>
      </c>
      <c r="AE2918" t="s">
        <v>161</v>
      </c>
      <c r="AF2918" t="s">
        <v>161</v>
      </c>
      <c r="AG2918" t="s">
        <v>161</v>
      </c>
      <c r="AH2918" t="s">
        <v>3233</v>
      </c>
      <c r="AI2918" t="s">
        <v>161</v>
      </c>
    </row>
    <row r="2919" spans="1:35" hidden="1">
      <c r="A2919" t="s">
        <v>178</v>
      </c>
      <c r="B2919" t="s">
        <v>179</v>
      </c>
      <c r="C2919" t="s">
        <v>2744</v>
      </c>
      <c r="D2919" t="s">
        <v>2745</v>
      </c>
      <c r="E2919" t="s">
        <v>2761</v>
      </c>
      <c r="F2919" t="s">
        <v>2711</v>
      </c>
      <c r="G2919" s="1">
        <v>45292</v>
      </c>
      <c r="H2919">
        <v>3.6</v>
      </c>
      <c r="I2919">
        <v>13</v>
      </c>
      <c r="J2919">
        <v>15</v>
      </c>
      <c r="K2919">
        <v>10</v>
      </c>
      <c r="L2919">
        <v>15</v>
      </c>
      <c r="M2919">
        <v>10</v>
      </c>
      <c r="N2919">
        <v>15</v>
      </c>
      <c r="O2919">
        <v>11</v>
      </c>
      <c r="P2919">
        <v>15</v>
      </c>
      <c r="Q2919" t="s">
        <v>161</v>
      </c>
      <c r="R2919" t="s">
        <v>161</v>
      </c>
      <c r="S2919">
        <v>24897.9</v>
      </c>
      <c r="T2919">
        <v>552.70000000000005</v>
      </c>
      <c r="U2919" t="s">
        <v>161</v>
      </c>
      <c r="V2919" s="2">
        <v>866667</v>
      </c>
      <c r="W2919" s="2">
        <v>393467</v>
      </c>
      <c r="X2919" t="s">
        <v>161</v>
      </c>
      <c r="Y2919" s="2" t="s">
        <v>161</v>
      </c>
      <c r="Z2919" s="2">
        <v>666667</v>
      </c>
      <c r="AA2919" s="2">
        <v>302667</v>
      </c>
      <c r="AB2919" t="s">
        <v>161</v>
      </c>
      <c r="AC2919" t="s">
        <v>161</v>
      </c>
      <c r="AD2919" s="2">
        <v>733333</v>
      </c>
      <c r="AE2919" s="2">
        <v>332933</v>
      </c>
      <c r="AF2919" t="s">
        <v>161</v>
      </c>
      <c r="AG2919" t="s">
        <v>161</v>
      </c>
      <c r="AH2919" s="2">
        <v>666667</v>
      </c>
      <c r="AI2919" t="s">
        <v>161</v>
      </c>
    </row>
    <row r="2920" spans="1:35" hidden="1">
      <c r="A2920" t="s">
        <v>178</v>
      </c>
      <c r="B2920" t="s">
        <v>179</v>
      </c>
      <c r="C2920" t="s">
        <v>2721</v>
      </c>
      <c r="D2920" t="s">
        <v>2721</v>
      </c>
      <c r="E2920" t="s">
        <v>2761</v>
      </c>
      <c r="F2920" t="s">
        <v>2711</v>
      </c>
      <c r="G2920" s="1">
        <v>45292</v>
      </c>
      <c r="H2920">
        <v>2.3562500000000002</v>
      </c>
      <c r="I2920">
        <v>65</v>
      </c>
      <c r="J2920">
        <v>160</v>
      </c>
      <c r="K2920">
        <v>3</v>
      </c>
      <c r="L2920">
        <v>160</v>
      </c>
      <c r="M2920">
        <v>9</v>
      </c>
      <c r="N2920">
        <v>160</v>
      </c>
      <c r="O2920">
        <v>12</v>
      </c>
      <c r="P2920">
        <v>160</v>
      </c>
      <c r="Q2920" t="s">
        <v>161</v>
      </c>
      <c r="R2920" t="s">
        <v>161</v>
      </c>
      <c r="S2920">
        <v>24897.9</v>
      </c>
      <c r="T2920">
        <v>18377.59</v>
      </c>
      <c r="U2920" t="s">
        <v>161</v>
      </c>
      <c r="V2920" s="2">
        <v>406250</v>
      </c>
      <c r="W2920" s="2">
        <v>17261644</v>
      </c>
      <c r="X2920" t="s">
        <v>161</v>
      </c>
      <c r="Y2920" s="2" t="s">
        <v>161</v>
      </c>
      <c r="Z2920" s="2">
        <v>56250</v>
      </c>
      <c r="AA2920" s="2">
        <v>2390074</v>
      </c>
      <c r="AB2920" t="s">
        <v>161</v>
      </c>
      <c r="AC2920" t="s">
        <v>161</v>
      </c>
      <c r="AD2920" s="2">
        <v>75000</v>
      </c>
      <c r="AE2920" s="2">
        <v>3186765</v>
      </c>
      <c r="AF2920" t="s">
        <v>161</v>
      </c>
      <c r="AG2920" t="s">
        <v>161</v>
      </c>
      <c r="AH2920" s="2">
        <v>18750</v>
      </c>
      <c r="AI2920" t="s">
        <v>161</v>
      </c>
    </row>
    <row r="2921" spans="1:35" hidden="1">
      <c r="A2921" t="s">
        <v>178</v>
      </c>
      <c r="B2921" t="s">
        <v>179</v>
      </c>
      <c r="C2921" t="s">
        <v>2694</v>
      </c>
      <c r="D2921" t="s">
        <v>2708</v>
      </c>
      <c r="E2921" t="s">
        <v>2761</v>
      </c>
      <c r="F2921" t="s">
        <v>2708</v>
      </c>
      <c r="G2921" s="1">
        <v>43101</v>
      </c>
      <c r="H2921">
        <v>3</v>
      </c>
      <c r="I2921" t="s">
        <v>161</v>
      </c>
      <c r="J2921" t="s">
        <v>161</v>
      </c>
      <c r="K2921" t="s">
        <v>161</v>
      </c>
      <c r="L2921" t="s">
        <v>161</v>
      </c>
      <c r="M2921" t="s">
        <v>161</v>
      </c>
      <c r="N2921" t="s">
        <v>161</v>
      </c>
      <c r="O2921" t="s">
        <v>161</v>
      </c>
      <c r="P2921" t="s">
        <v>161</v>
      </c>
      <c r="Q2921" t="s">
        <v>161</v>
      </c>
      <c r="R2921" t="s">
        <v>161</v>
      </c>
      <c r="S2921">
        <v>24127.66</v>
      </c>
      <c r="T2921" t="s">
        <v>161</v>
      </c>
      <c r="U2921" t="s">
        <v>161</v>
      </c>
      <c r="V2921" t="s">
        <v>161</v>
      </c>
      <c r="W2921" t="s">
        <v>161</v>
      </c>
      <c r="X2921" t="s">
        <v>161</v>
      </c>
      <c r="Y2921" s="2" t="s">
        <v>161</v>
      </c>
      <c r="Z2921" t="s">
        <v>161</v>
      </c>
      <c r="AA2921" t="s">
        <v>161</v>
      </c>
      <c r="AB2921" t="s">
        <v>161</v>
      </c>
      <c r="AC2921" t="s">
        <v>161</v>
      </c>
      <c r="AD2921" t="s">
        <v>161</v>
      </c>
      <c r="AE2921" t="s">
        <v>161</v>
      </c>
      <c r="AF2921" t="s">
        <v>161</v>
      </c>
      <c r="AG2921" t="s">
        <v>161</v>
      </c>
      <c r="AH2921" t="s">
        <v>161</v>
      </c>
      <c r="AI2921" t="s">
        <v>161</v>
      </c>
    </row>
    <row r="2922" spans="1:35" hidden="1">
      <c r="A2922" t="s">
        <v>178</v>
      </c>
      <c r="B2922" t="s">
        <v>179</v>
      </c>
      <c r="C2922" t="s">
        <v>2694</v>
      </c>
      <c r="D2922" t="s">
        <v>2708</v>
      </c>
      <c r="E2922" t="s">
        <v>2761</v>
      </c>
      <c r="F2922" t="s">
        <v>2708</v>
      </c>
      <c r="G2922" s="1">
        <v>44197</v>
      </c>
      <c r="H2922">
        <v>2.5083798882681601</v>
      </c>
      <c r="I2922" t="s">
        <v>161</v>
      </c>
      <c r="J2922" t="s">
        <v>161</v>
      </c>
      <c r="K2922" t="s">
        <v>161</v>
      </c>
      <c r="L2922" t="s">
        <v>161</v>
      </c>
      <c r="M2922" t="s">
        <v>161</v>
      </c>
      <c r="N2922" t="s">
        <v>161</v>
      </c>
      <c r="O2922" t="s">
        <v>161</v>
      </c>
      <c r="P2922" t="s">
        <v>161</v>
      </c>
      <c r="Q2922" t="s">
        <v>161</v>
      </c>
      <c r="R2922" t="s">
        <v>161</v>
      </c>
      <c r="S2922">
        <v>25036.5</v>
      </c>
      <c r="T2922" t="s">
        <v>161</v>
      </c>
      <c r="U2922" t="s">
        <v>161</v>
      </c>
      <c r="V2922" t="s">
        <v>161</v>
      </c>
      <c r="W2922" t="s">
        <v>161</v>
      </c>
      <c r="X2922" t="s">
        <v>161</v>
      </c>
      <c r="Y2922" t="s">
        <v>161</v>
      </c>
      <c r="Z2922" t="s">
        <v>161</v>
      </c>
      <c r="AA2922" t="s">
        <v>161</v>
      </c>
      <c r="AB2922" t="s">
        <v>161</v>
      </c>
      <c r="AC2922" t="s">
        <v>161</v>
      </c>
      <c r="AD2922" t="s">
        <v>161</v>
      </c>
      <c r="AE2922" t="s">
        <v>161</v>
      </c>
      <c r="AF2922" t="s">
        <v>161</v>
      </c>
      <c r="AG2922" t="s">
        <v>161</v>
      </c>
      <c r="AH2922" t="s">
        <v>161</v>
      </c>
      <c r="AI2922" t="s">
        <v>161</v>
      </c>
    </row>
    <row r="2923" spans="1:35" hidden="1">
      <c r="A2923" t="s">
        <v>178</v>
      </c>
      <c r="B2923" t="s">
        <v>179</v>
      </c>
      <c r="C2923" t="s">
        <v>2694</v>
      </c>
      <c r="D2923" t="s">
        <v>2708</v>
      </c>
      <c r="E2923" t="s">
        <v>2761</v>
      </c>
      <c r="F2923" t="s">
        <v>2708</v>
      </c>
      <c r="G2923" s="1">
        <v>45292</v>
      </c>
      <c r="H2923">
        <v>2.42105263157895</v>
      </c>
      <c r="I2923" t="s">
        <v>161</v>
      </c>
      <c r="J2923" t="s">
        <v>161</v>
      </c>
      <c r="K2923" t="s">
        <v>161</v>
      </c>
      <c r="L2923" t="s">
        <v>161</v>
      </c>
      <c r="M2923" t="s">
        <v>161</v>
      </c>
      <c r="N2923" t="s">
        <v>161</v>
      </c>
      <c r="O2923" t="s">
        <v>161</v>
      </c>
      <c r="P2923" t="s">
        <v>161</v>
      </c>
      <c r="Q2923" t="s">
        <v>161</v>
      </c>
      <c r="R2923" t="s">
        <v>161</v>
      </c>
      <c r="S2923">
        <v>24897.9</v>
      </c>
      <c r="T2923" t="s">
        <v>161</v>
      </c>
      <c r="U2923" t="s">
        <v>161</v>
      </c>
      <c r="V2923" t="s">
        <v>161</v>
      </c>
      <c r="W2923" t="s">
        <v>161</v>
      </c>
      <c r="X2923" t="s">
        <v>161</v>
      </c>
      <c r="Y2923" t="s">
        <v>161</v>
      </c>
      <c r="Z2923" t="s">
        <v>161</v>
      </c>
      <c r="AA2923" t="s">
        <v>161</v>
      </c>
      <c r="AB2923" t="s">
        <v>161</v>
      </c>
      <c r="AC2923" t="s">
        <v>161</v>
      </c>
      <c r="AD2923" t="s">
        <v>161</v>
      </c>
      <c r="AE2923" t="s">
        <v>161</v>
      </c>
      <c r="AF2923" t="s">
        <v>161</v>
      </c>
      <c r="AG2923" t="s">
        <v>161</v>
      </c>
      <c r="AH2923" t="s">
        <v>161</v>
      </c>
      <c r="AI2923" t="s">
        <v>161</v>
      </c>
    </row>
    <row r="2924" spans="1:35" hidden="1">
      <c r="A2924" t="s">
        <v>178</v>
      </c>
      <c r="B2924" t="s">
        <v>179</v>
      </c>
      <c r="C2924" t="s">
        <v>146</v>
      </c>
      <c r="D2924" t="s">
        <v>2749</v>
      </c>
      <c r="E2924" t="s">
        <v>2761</v>
      </c>
      <c r="F2924" t="s">
        <v>2715</v>
      </c>
      <c r="G2924" s="1">
        <v>43101</v>
      </c>
      <c r="H2924">
        <v>1.9</v>
      </c>
      <c r="I2924">
        <v>2</v>
      </c>
      <c r="J2924">
        <v>9</v>
      </c>
      <c r="K2924">
        <v>1</v>
      </c>
      <c r="L2924">
        <v>9</v>
      </c>
      <c r="M2924" t="s">
        <v>161</v>
      </c>
      <c r="N2924" t="s">
        <v>161</v>
      </c>
      <c r="O2924" t="s">
        <v>161</v>
      </c>
      <c r="P2924" t="s">
        <v>161</v>
      </c>
      <c r="Q2924" t="s">
        <v>161</v>
      </c>
      <c r="R2924" t="s">
        <v>161</v>
      </c>
      <c r="S2924">
        <v>24127.66</v>
      </c>
      <c r="T2924">
        <v>243.93</v>
      </c>
      <c r="U2924" t="s">
        <v>161</v>
      </c>
      <c r="V2924" s="2">
        <v>222222</v>
      </c>
      <c r="W2924" s="2">
        <v>29533</v>
      </c>
      <c r="X2924" t="s">
        <v>161</v>
      </c>
      <c r="Y2924" t="s">
        <v>161</v>
      </c>
      <c r="Z2924" t="s">
        <v>161</v>
      </c>
      <c r="AA2924" t="s">
        <v>161</v>
      </c>
      <c r="AB2924" t="s">
        <v>161</v>
      </c>
      <c r="AC2924" t="s">
        <v>161</v>
      </c>
      <c r="AD2924" t="s">
        <v>161</v>
      </c>
      <c r="AE2924" t="s">
        <v>161</v>
      </c>
      <c r="AF2924" t="s">
        <v>161</v>
      </c>
      <c r="AG2924" t="s">
        <v>161</v>
      </c>
      <c r="AH2924" s="2">
        <v>111111</v>
      </c>
      <c r="AI2924" t="s">
        <v>161</v>
      </c>
    </row>
    <row r="2925" spans="1:35" hidden="1">
      <c r="A2925" t="s">
        <v>178</v>
      </c>
      <c r="B2925" t="s">
        <v>179</v>
      </c>
      <c r="C2925" t="s">
        <v>2747</v>
      </c>
      <c r="D2925" t="s">
        <v>2748</v>
      </c>
      <c r="E2925" t="s">
        <v>2761</v>
      </c>
      <c r="F2925" t="s">
        <v>2715</v>
      </c>
      <c r="G2925" s="1">
        <v>43101</v>
      </c>
      <c r="H2925">
        <v>2</v>
      </c>
      <c r="I2925">
        <v>0</v>
      </c>
      <c r="J2925">
        <v>11</v>
      </c>
      <c r="K2925">
        <v>7</v>
      </c>
      <c r="L2925">
        <v>11</v>
      </c>
      <c r="M2925" t="s">
        <v>161</v>
      </c>
      <c r="N2925" t="s">
        <v>161</v>
      </c>
      <c r="O2925" t="s">
        <v>161</v>
      </c>
      <c r="P2925" t="s">
        <v>161</v>
      </c>
      <c r="Q2925" t="s">
        <v>161</v>
      </c>
      <c r="R2925" t="s">
        <v>161</v>
      </c>
      <c r="S2925">
        <v>24127.66</v>
      </c>
      <c r="T2925">
        <v>18.41</v>
      </c>
      <c r="U2925" t="s">
        <v>161</v>
      </c>
      <c r="V2925" t="s">
        <v>3233</v>
      </c>
      <c r="W2925" t="s">
        <v>3233</v>
      </c>
      <c r="X2925" t="s">
        <v>161</v>
      </c>
      <c r="Y2925" t="s">
        <v>161</v>
      </c>
      <c r="Z2925" t="s">
        <v>161</v>
      </c>
      <c r="AA2925" t="s">
        <v>161</v>
      </c>
      <c r="AB2925" t="s">
        <v>161</v>
      </c>
      <c r="AC2925" t="s">
        <v>161</v>
      </c>
      <c r="AD2925" t="s">
        <v>161</v>
      </c>
      <c r="AE2925" t="s">
        <v>161</v>
      </c>
      <c r="AF2925" t="s">
        <v>161</v>
      </c>
      <c r="AG2925" t="s">
        <v>161</v>
      </c>
      <c r="AH2925" s="2">
        <v>636364</v>
      </c>
      <c r="AI2925" t="s">
        <v>161</v>
      </c>
    </row>
    <row r="2926" spans="1:35" hidden="1">
      <c r="A2926" t="s">
        <v>178</v>
      </c>
      <c r="B2926" t="s">
        <v>179</v>
      </c>
      <c r="C2926" t="s">
        <v>151</v>
      </c>
      <c r="D2926" t="s">
        <v>2725</v>
      </c>
      <c r="E2926" t="s">
        <v>2761</v>
      </c>
      <c r="F2926" t="s">
        <v>2715</v>
      </c>
      <c r="G2926" s="1">
        <v>45292</v>
      </c>
      <c r="H2926">
        <v>3.8333333333333299</v>
      </c>
      <c r="I2926">
        <v>3</v>
      </c>
      <c r="J2926">
        <v>3</v>
      </c>
      <c r="K2926">
        <v>2</v>
      </c>
      <c r="L2926">
        <v>3</v>
      </c>
      <c r="M2926">
        <v>2</v>
      </c>
      <c r="N2926">
        <v>3</v>
      </c>
      <c r="O2926">
        <v>2</v>
      </c>
      <c r="P2926">
        <v>3</v>
      </c>
      <c r="Q2926" t="s">
        <v>161</v>
      </c>
      <c r="R2926" t="s">
        <v>161</v>
      </c>
      <c r="S2926">
        <v>24897.9</v>
      </c>
      <c r="T2926">
        <v>575.4</v>
      </c>
      <c r="U2926" t="s">
        <v>161</v>
      </c>
      <c r="V2926" s="2">
        <v>1000000</v>
      </c>
      <c r="W2926" s="2">
        <v>1198000</v>
      </c>
      <c r="X2926" t="s">
        <v>161</v>
      </c>
      <c r="Y2926" t="s">
        <v>161</v>
      </c>
      <c r="Z2926" s="2">
        <v>666667</v>
      </c>
      <c r="AA2926" s="2">
        <v>798667</v>
      </c>
      <c r="AB2926" t="s">
        <v>161</v>
      </c>
      <c r="AC2926" t="s">
        <v>161</v>
      </c>
      <c r="AD2926" s="2">
        <v>666667</v>
      </c>
      <c r="AE2926" s="2">
        <v>798667</v>
      </c>
      <c r="AF2926" t="s">
        <v>161</v>
      </c>
      <c r="AG2926" t="s">
        <v>161</v>
      </c>
      <c r="AH2926" s="2">
        <v>666667</v>
      </c>
      <c r="AI2926" t="s">
        <v>161</v>
      </c>
    </row>
    <row r="2927" spans="1:35" hidden="1">
      <c r="A2927" t="s">
        <v>178</v>
      </c>
      <c r="B2927" t="s">
        <v>179</v>
      </c>
      <c r="C2927" t="s">
        <v>146</v>
      </c>
      <c r="D2927" t="s">
        <v>2749</v>
      </c>
      <c r="E2927" t="s">
        <v>2761</v>
      </c>
      <c r="F2927" t="s">
        <v>2715</v>
      </c>
      <c r="G2927" s="1">
        <v>45292</v>
      </c>
      <c r="H2927">
        <v>1.4583333333333299</v>
      </c>
      <c r="I2927">
        <v>0</v>
      </c>
      <c r="J2927">
        <v>12</v>
      </c>
      <c r="K2927">
        <v>0</v>
      </c>
      <c r="L2927">
        <v>12</v>
      </c>
      <c r="M2927">
        <v>0</v>
      </c>
      <c r="N2927">
        <v>12</v>
      </c>
      <c r="O2927">
        <v>0</v>
      </c>
      <c r="P2927">
        <v>12</v>
      </c>
      <c r="Q2927" t="s">
        <v>161</v>
      </c>
      <c r="R2927" t="s">
        <v>161</v>
      </c>
      <c r="S2927">
        <v>24897.9</v>
      </c>
      <c r="T2927">
        <v>93.9</v>
      </c>
      <c r="U2927" t="s">
        <v>161</v>
      </c>
      <c r="V2927" t="s">
        <v>3233</v>
      </c>
      <c r="W2927" t="s">
        <v>3233</v>
      </c>
      <c r="X2927" t="s">
        <v>161</v>
      </c>
      <c r="Y2927" t="s">
        <v>161</v>
      </c>
      <c r="Z2927" t="s">
        <v>3233</v>
      </c>
      <c r="AA2927" t="s">
        <v>3233</v>
      </c>
      <c r="AB2927" t="s">
        <v>161</v>
      </c>
      <c r="AC2927" t="s">
        <v>161</v>
      </c>
      <c r="AD2927" t="s">
        <v>3233</v>
      </c>
      <c r="AE2927" t="s">
        <v>3233</v>
      </c>
      <c r="AF2927" t="s">
        <v>161</v>
      </c>
      <c r="AG2927" t="s">
        <v>161</v>
      </c>
      <c r="AH2927" t="s">
        <v>3233</v>
      </c>
      <c r="AI2927" t="s">
        <v>161</v>
      </c>
    </row>
    <row r="2928" spans="1:35" hidden="1">
      <c r="A2928" t="s">
        <v>178</v>
      </c>
      <c r="B2928" t="s">
        <v>179</v>
      </c>
      <c r="C2928" t="s">
        <v>2931</v>
      </c>
      <c r="D2928" t="s">
        <v>3236</v>
      </c>
      <c r="E2928" t="s">
        <v>2720</v>
      </c>
      <c r="F2928" t="s">
        <v>2711</v>
      </c>
      <c r="G2928" s="1">
        <v>43101</v>
      </c>
      <c r="H2928">
        <v>3.4</v>
      </c>
      <c r="I2928">
        <v>40</v>
      </c>
      <c r="J2928">
        <v>151</v>
      </c>
      <c r="K2928">
        <v>47</v>
      </c>
      <c r="L2928">
        <v>53</v>
      </c>
      <c r="M2928" t="s">
        <v>161</v>
      </c>
      <c r="N2928" t="s">
        <v>161</v>
      </c>
      <c r="O2928" t="s">
        <v>161</v>
      </c>
      <c r="P2928" t="s">
        <v>161</v>
      </c>
      <c r="Q2928" t="s">
        <v>161</v>
      </c>
      <c r="R2928" t="s">
        <v>161</v>
      </c>
      <c r="S2928">
        <v>24127.66</v>
      </c>
      <c r="T2928">
        <v>311.08999999999997</v>
      </c>
      <c r="U2928" t="s">
        <v>161</v>
      </c>
      <c r="V2928" s="2">
        <v>264901</v>
      </c>
      <c r="W2928" s="2">
        <v>96662</v>
      </c>
      <c r="X2928" t="s">
        <v>161</v>
      </c>
      <c r="Y2928" t="s">
        <v>161</v>
      </c>
      <c r="Z2928" t="s">
        <v>161</v>
      </c>
      <c r="AA2928" t="s">
        <v>161</v>
      </c>
      <c r="AB2928" t="s">
        <v>161</v>
      </c>
      <c r="AC2928" t="s">
        <v>161</v>
      </c>
      <c r="AD2928" t="s">
        <v>161</v>
      </c>
      <c r="AE2928" t="s">
        <v>161</v>
      </c>
      <c r="AF2928" t="s">
        <v>161</v>
      </c>
      <c r="AG2928" t="s">
        <v>161</v>
      </c>
      <c r="AH2928" s="2">
        <v>886792</v>
      </c>
      <c r="AI2928" t="s">
        <v>161</v>
      </c>
    </row>
    <row r="2929" spans="1:40" hidden="1">
      <c r="A2929" t="s">
        <v>178</v>
      </c>
      <c r="B2929" t="s">
        <v>179</v>
      </c>
      <c r="C2929" t="s">
        <v>2721</v>
      </c>
      <c r="D2929" t="s">
        <v>2721</v>
      </c>
      <c r="E2929" t="s">
        <v>2720</v>
      </c>
      <c r="F2929" t="s">
        <v>2711</v>
      </c>
      <c r="G2929" s="1">
        <v>43101</v>
      </c>
      <c r="H2929">
        <v>2.1</v>
      </c>
      <c r="I2929">
        <v>11</v>
      </c>
      <c r="J2929">
        <v>93</v>
      </c>
      <c r="K2929">
        <v>9</v>
      </c>
      <c r="L2929">
        <v>99</v>
      </c>
      <c r="M2929" t="s">
        <v>161</v>
      </c>
      <c r="N2929" t="s">
        <v>161</v>
      </c>
      <c r="O2929" t="s">
        <v>161</v>
      </c>
      <c r="P2929" t="s">
        <v>161</v>
      </c>
      <c r="Q2929" t="s">
        <v>161</v>
      </c>
      <c r="R2929" t="s">
        <v>161</v>
      </c>
      <c r="S2929">
        <v>24127.66</v>
      </c>
      <c r="T2929">
        <v>17759.73</v>
      </c>
      <c r="U2929" t="s">
        <v>161</v>
      </c>
      <c r="V2929" s="2">
        <v>118280</v>
      </c>
      <c r="W2929" s="2">
        <v>3241617</v>
      </c>
      <c r="X2929" t="s">
        <v>161</v>
      </c>
      <c r="Y2929" t="s">
        <v>161</v>
      </c>
      <c r="Z2929" t="s">
        <v>161</v>
      </c>
      <c r="AA2929" t="s">
        <v>161</v>
      </c>
      <c r="AB2929" t="s">
        <v>161</v>
      </c>
      <c r="AC2929" t="s">
        <v>161</v>
      </c>
      <c r="AD2929" t="s">
        <v>161</v>
      </c>
      <c r="AE2929" t="s">
        <v>161</v>
      </c>
      <c r="AF2929" t="s">
        <v>161</v>
      </c>
      <c r="AG2929" t="s">
        <v>161</v>
      </c>
      <c r="AH2929" s="2">
        <v>90909</v>
      </c>
      <c r="AI2929" t="s">
        <v>161</v>
      </c>
    </row>
    <row r="2930" spans="1:40" hidden="1">
      <c r="A2930" t="s">
        <v>178</v>
      </c>
      <c r="B2930" t="s">
        <v>179</v>
      </c>
      <c r="C2930" t="s">
        <v>2737</v>
      </c>
      <c r="D2930" t="s">
        <v>2738</v>
      </c>
      <c r="E2930" t="s">
        <v>2720</v>
      </c>
      <c r="F2930" t="s">
        <v>2711</v>
      </c>
      <c r="G2930" s="1">
        <v>43101</v>
      </c>
      <c r="H2930">
        <v>3.5</v>
      </c>
      <c r="I2930">
        <v>37</v>
      </c>
      <c r="J2930">
        <v>44</v>
      </c>
      <c r="K2930">
        <v>43</v>
      </c>
      <c r="L2930">
        <v>44</v>
      </c>
      <c r="M2930" t="s">
        <v>161</v>
      </c>
      <c r="N2930" t="s">
        <v>161</v>
      </c>
      <c r="O2930" t="s">
        <v>161</v>
      </c>
      <c r="P2930" t="s">
        <v>161</v>
      </c>
      <c r="Q2930" t="s">
        <v>161</v>
      </c>
      <c r="R2930" t="s">
        <v>161</v>
      </c>
      <c r="S2930">
        <v>24127.66</v>
      </c>
      <c r="T2930">
        <v>1252.82</v>
      </c>
      <c r="U2930" t="s">
        <v>161</v>
      </c>
      <c r="V2930" s="2">
        <v>840909</v>
      </c>
      <c r="W2930" s="2">
        <v>1970418</v>
      </c>
      <c r="X2930" t="s">
        <v>161</v>
      </c>
      <c r="Y2930" t="s">
        <v>161</v>
      </c>
      <c r="Z2930" t="s">
        <v>161</v>
      </c>
      <c r="AA2930" t="s">
        <v>161</v>
      </c>
      <c r="AB2930" t="s">
        <v>161</v>
      </c>
      <c r="AC2930" t="s">
        <v>161</v>
      </c>
      <c r="AD2930" t="s">
        <v>161</v>
      </c>
      <c r="AE2930" t="s">
        <v>161</v>
      </c>
      <c r="AF2930" t="s">
        <v>161</v>
      </c>
      <c r="AG2930" t="s">
        <v>161</v>
      </c>
      <c r="AH2930" s="2">
        <v>977273</v>
      </c>
      <c r="AI2930" t="s">
        <v>161</v>
      </c>
    </row>
    <row r="2931" spans="1:40" hidden="1">
      <c r="A2931" t="s">
        <v>178</v>
      </c>
      <c r="B2931" t="s">
        <v>179</v>
      </c>
      <c r="C2931" t="s">
        <v>2753</v>
      </c>
      <c r="D2931" t="s">
        <v>2754</v>
      </c>
      <c r="E2931" t="s">
        <v>2720</v>
      </c>
      <c r="F2931" t="s">
        <v>2711</v>
      </c>
      <c r="G2931" s="1">
        <v>44197</v>
      </c>
      <c r="H2931">
        <v>2.7638888888888902</v>
      </c>
      <c r="I2931">
        <v>34</v>
      </c>
      <c r="J2931">
        <v>72</v>
      </c>
      <c r="K2931">
        <v>0</v>
      </c>
      <c r="L2931">
        <v>72</v>
      </c>
      <c r="M2931" t="s">
        <v>161</v>
      </c>
      <c r="N2931" t="s">
        <v>161</v>
      </c>
      <c r="O2931" t="s">
        <v>161</v>
      </c>
      <c r="P2931" t="s">
        <v>161</v>
      </c>
      <c r="Q2931" t="s">
        <v>161</v>
      </c>
      <c r="R2931" t="s">
        <v>161</v>
      </c>
      <c r="S2931">
        <v>25036.5</v>
      </c>
      <c r="T2931">
        <v>1877.1</v>
      </c>
      <c r="U2931" t="s">
        <v>161</v>
      </c>
      <c r="V2931" s="2">
        <v>472222</v>
      </c>
      <c r="W2931" s="2">
        <v>1198500</v>
      </c>
      <c r="X2931" t="s">
        <v>161</v>
      </c>
      <c r="Y2931" t="s">
        <v>161</v>
      </c>
      <c r="Z2931" t="s">
        <v>161</v>
      </c>
      <c r="AA2931" t="s">
        <v>161</v>
      </c>
      <c r="AB2931" t="s">
        <v>161</v>
      </c>
      <c r="AC2931" t="s">
        <v>161</v>
      </c>
      <c r="AD2931" t="s">
        <v>161</v>
      </c>
      <c r="AE2931" t="s">
        <v>161</v>
      </c>
      <c r="AF2931" t="s">
        <v>161</v>
      </c>
      <c r="AG2931" t="s">
        <v>161</v>
      </c>
      <c r="AH2931" t="s">
        <v>3233</v>
      </c>
      <c r="AI2931" t="s">
        <v>161</v>
      </c>
    </row>
    <row r="2932" spans="1:40" hidden="1">
      <c r="A2932" t="s">
        <v>178</v>
      </c>
      <c r="B2932" t="s">
        <v>179</v>
      </c>
      <c r="C2932" t="s">
        <v>2931</v>
      </c>
      <c r="D2932" t="s">
        <v>3236</v>
      </c>
      <c r="E2932" t="s">
        <v>2720</v>
      </c>
      <c r="F2932" t="s">
        <v>2711</v>
      </c>
      <c r="G2932" s="1">
        <v>44197</v>
      </c>
      <c r="H2932">
        <v>3.4583333333333299</v>
      </c>
      <c r="I2932">
        <v>39</v>
      </c>
      <c r="J2932">
        <v>48</v>
      </c>
      <c r="K2932">
        <v>39</v>
      </c>
      <c r="L2932">
        <v>52</v>
      </c>
      <c r="M2932" t="s">
        <v>161</v>
      </c>
      <c r="N2932" t="s">
        <v>161</v>
      </c>
      <c r="O2932" t="s">
        <v>161</v>
      </c>
      <c r="P2932" t="s">
        <v>161</v>
      </c>
      <c r="Q2932" t="s">
        <v>161</v>
      </c>
      <c r="R2932" t="s">
        <v>161</v>
      </c>
      <c r="S2932">
        <v>25036.5</v>
      </c>
      <c r="T2932">
        <v>325.89999999999998</v>
      </c>
      <c r="U2932" t="s">
        <v>161</v>
      </c>
      <c r="V2932" s="2">
        <v>812500</v>
      </c>
      <c r="W2932" s="2">
        <v>301438</v>
      </c>
      <c r="X2932" t="s">
        <v>161</v>
      </c>
      <c r="Y2932" t="s">
        <v>161</v>
      </c>
      <c r="Z2932" t="s">
        <v>161</v>
      </c>
      <c r="AA2932" t="s">
        <v>161</v>
      </c>
      <c r="AB2932" t="s">
        <v>161</v>
      </c>
      <c r="AC2932" t="s">
        <v>161</v>
      </c>
      <c r="AD2932" t="s">
        <v>161</v>
      </c>
      <c r="AE2932" t="s">
        <v>161</v>
      </c>
      <c r="AF2932" t="s">
        <v>161</v>
      </c>
      <c r="AG2932" t="s">
        <v>161</v>
      </c>
      <c r="AH2932" s="2">
        <v>750000</v>
      </c>
      <c r="AI2932" t="s">
        <v>161</v>
      </c>
    </row>
    <row r="2933" spans="1:40" hidden="1">
      <c r="A2933" t="s">
        <v>178</v>
      </c>
      <c r="B2933" t="s">
        <v>179</v>
      </c>
      <c r="C2933" t="s">
        <v>2721</v>
      </c>
      <c r="D2933" t="s">
        <v>2721</v>
      </c>
      <c r="E2933" t="s">
        <v>2720</v>
      </c>
      <c r="F2933" t="s">
        <v>2711</v>
      </c>
      <c r="G2933" s="1">
        <v>44197</v>
      </c>
      <c r="H2933">
        <v>2.72909698996656</v>
      </c>
      <c r="I2933">
        <v>264</v>
      </c>
      <c r="J2933">
        <v>598</v>
      </c>
      <c r="K2933">
        <v>7</v>
      </c>
      <c r="L2933">
        <v>599</v>
      </c>
      <c r="M2933" t="s">
        <v>161</v>
      </c>
      <c r="N2933" t="s">
        <v>161</v>
      </c>
      <c r="O2933" t="s">
        <v>161</v>
      </c>
      <c r="P2933" t="s">
        <v>161</v>
      </c>
      <c r="Q2933" t="s">
        <v>161</v>
      </c>
      <c r="R2933" t="s">
        <v>161</v>
      </c>
      <c r="S2933">
        <v>25036.5</v>
      </c>
      <c r="T2933">
        <v>17984.2</v>
      </c>
      <c r="U2933" t="s">
        <v>161</v>
      </c>
      <c r="V2933" s="2">
        <v>441472</v>
      </c>
      <c r="W2933" s="2">
        <v>15659438</v>
      </c>
      <c r="X2933" t="s">
        <v>161</v>
      </c>
      <c r="Y2933" t="s">
        <v>161</v>
      </c>
      <c r="Z2933" t="s">
        <v>161</v>
      </c>
      <c r="AA2933" t="s">
        <v>161</v>
      </c>
      <c r="AB2933" t="s">
        <v>161</v>
      </c>
      <c r="AC2933" t="s">
        <v>161</v>
      </c>
      <c r="AD2933" t="s">
        <v>161</v>
      </c>
      <c r="AE2933" t="s">
        <v>161</v>
      </c>
      <c r="AF2933" t="s">
        <v>161</v>
      </c>
      <c r="AG2933" t="s">
        <v>161</v>
      </c>
      <c r="AH2933" s="2">
        <v>11686</v>
      </c>
      <c r="AI2933" t="s">
        <v>161</v>
      </c>
    </row>
    <row r="2934" spans="1:40" hidden="1">
      <c r="A2934" t="s">
        <v>178</v>
      </c>
      <c r="B2934" t="s">
        <v>179</v>
      </c>
      <c r="C2934" t="s">
        <v>2737</v>
      </c>
      <c r="D2934" t="s">
        <v>2738</v>
      </c>
      <c r="E2934" t="s">
        <v>2720</v>
      </c>
      <c r="F2934" t="s">
        <v>2711</v>
      </c>
      <c r="G2934" s="1">
        <v>44197</v>
      </c>
      <c r="H2934">
        <v>3.6388888888888902</v>
      </c>
      <c r="I2934">
        <v>35</v>
      </c>
      <c r="J2934">
        <v>36</v>
      </c>
      <c r="K2934">
        <v>36</v>
      </c>
      <c r="L2934">
        <v>50</v>
      </c>
      <c r="M2934" t="s">
        <v>161</v>
      </c>
      <c r="N2934" t="s">
        <v>161</v>
      </c>
      <c r="O2934" t="s">
        <v>161</v>
      </c>
      <c r="P2934" t="s">
        <v>161</v>
      </c>
      <c r="Q2934" t="s">
        <v>161</v>
      </c>
      <c r="R2934" t="s">
        <v>161</v>
      </c>
      <c r="S2934">
        <v>25036.5</v>
      </c>
      <c r="T2934">
        <v>1088.3</v>
      </c>
      <c r="U2934" t="s">
        <v>161</v>
      </c>
      <c r="V2934" s="2">
        <v>972222</v>
      </c>
      <c r="W2934" s="2">
        <v>1972639</v>
      </c>
      <c r="X2934" t="s">
        <v>161</v>
      </c>
      <c r="Y2934" t="s">
        <v>161</v>
      </c>
      <c r="Z2934" t="s">
        <v>161</v>
      </c>
      <c r="AA2934" t="s">
        <v>161</v>
      </c>
      <c r="AB2934" t="s">
        <v>161</v>
      </c>
      <c r="AC2934" t="s">
        <v>161</v>
      </c>
      <c r="AD2934" t="s">
        <v>161</v>
      </c>
      <c r="AE2934" t="s">
        <v>161</v>
      </c>
      <c r="AF2934" t="s">
        <v>161</v>
      </c>
      <c r="AG2934" t="s">
        <v>161</v>
      </c>
      <c r="AH2934" s="2">
        <v>720000</v>
      </c>
      <c r="AI2934" t="s">
        <v>161</v>
      </c>
    </row>
    <row r="2935" spans="1:40" hidden="1">
      <c r="A2935" t="s">
        <v>178</v>
      </c>
      <c r="B2935" t="s">
        <v>179</v>
      </c>
      <c r="C2935" t="s">
        <v>2721</v>
      </c>
      <c r="D2935" t="s">
        <v>2721</v>
      </c>
      <c r="E2935" t="s">
        <v>2720</v>
      </c>
      <c r="F2935" t="s">
        <v>2711</v>
      </c>
      <c r="G2935" s="1">
        <v>45292</v>
      </c>
      <c r="H2935">
        <v>2.6110038610038599</v>
      </c>
      <c r="I2935">
        <v>196</v>
      </c>
      <c r="J2935">
        <v>518</v>
      </c>
      <c r="K2935">
        <v>197</v>
      </c>
      <c r="L2935">
        <v>519</v>
      </c>
      <c r="M2935">
        <v>80</v>
      </c>
      <c r="N2935">
        <v>518</v>
      </c>
      <c r="O2935">
        <v>209</v>
      </c>
      <c r="P2935">
        <v>518</v>
      </c>
      <c r="Q2935" t="s">
        <v>161</v>
      </c>
      <c r="R2935" t="s">
        <v>161</v>
      </c>
      <c r="S2935">
        <v>24897.9</v>
      </c>
      <c r="T2935">
        <v>18377.59</v>
      </c>
      <c r="U2935" t="s">
        <v>161</v>
      </c>
      <c r="V2935" s="2">
        <v>378378</v>
      </c>
      <c r="W2935" s="2">
        <v>15378168</v>
      </c>
      <c r="X2935" t="s">
        <v>161</v>
      </c>
      <c r="Y2935" t="s">
        <v>161</v>
      </c>
      <c r="Z2935" s="2">
        <v>154440</v>
      </c>
      <c r="AA2935" s="2">
        <v>6276803</v>
      </c>
      <c r="AB2935" t="s">
        <v>161</v>
      </c>
      <c r="AC2935" t="s">
        <v>161</v>
      </c>
      <c r="AD2935" s="2">
        <v>403475</v>
      </c>
      <c r="AE2935" s="2">
        <v>16398148</v>
      </c>
      <c r="AF2935" t="s">
        <v>161</v>
      </c>
      <c r="AG2935" t="s">
        <v>161</v>
      </c>
      <c r="AH2935" s="2">
        <v>379576</v>
      </c>
      <c r="AI2935" t="s">
        <v>161</v>
      </c>
    </row>
    <row r="2936" spans="1:40" hidden="1">
      <c r="A2936" t="s">
        <v>178</v>
      </c>
      <c r="B2936" t="s">
        <v>179</v>
      </c>
      <c r="C2936" t="s">
        <v>2737</v>
      </c>
      <c r="D2936" t="s">
        <v>2738</v>
      </c>
      <c r="E2936" t="s">
        <v>2720</v>
      </c>
      <c r="F2936" t="s">
        <v>2711</v>
      </c>
      <c r="G2936" s="1">
        <v>45292</v>
      </c>
      <c r="H2936">
        <v>3.4666666666666699</v>
      </c>
      <c r="I2936">
        <v>39</v>
      </c>
      <c r="J2936">
        <v>45</v>
      </c>
      <c r="K2936">
        <v>45</v>
      </c>
      <c r="L2936">
        <v>45</v>
      </c>
      <c r="M2936">
        <v>32</v>
      </c>
      <c r="N2936">
        <v>45</v>
      </c>
      <c r="O2936">
        <v>44</v>
      </c>
      <c r="P2936">
        <v>45</v>
      </c>
      <c r="Q2936" t="s">
        <v>161</v>
      </c>
      <c r="R2936" t="s">
        <v>161</v>
      </c>
      <c r="S2936">
        <v>24897.9</v>
      </c>
      <c r="T2936">
        <v>1251.5</v>
      </c>
      <c r="U2936" t="s">
        <v>161</v>
      </c>
      <c r="V2936" s="2">
        <v>866667</v>
      </c>
      <c r="W2936" s="2">
        <v>1277467</v>
      </c>
      <c r="X2936" t="s">
        <v>161</v>
      </c>
      <c r="Y2936" t="s">
        <v>161</v>
      </c>
      <c r="Z2936" s="2">
        <v>711111</v>
      </c>
      <c r="AA2936" s="2">
        <v>1048178</v>
      </c>
      <c r="AB2936" t="s">
        <v>161</v>
      </c>
      <c r="AC2936" t="s">
        <v>161</v>
      </c>
      <c r="AD2936" s="2">
        <v>977778</v>
      </c>
      <c r="AE2936" s="2">
        <v>1441244</v>
      </c>
      <c r="AF2936" t="s">
        <v>161</v>
      </c>
      <c r="AG2936" t="s">
        <v>161</v>
      </c>
      <c r="AH2936" s="2">
        <v>1000000</v>
      </c>
      <c r="AI2936" t="s">
        <v>161</v>
      </c>
    </row>
    <row r="2937" spans="1:40" hidden="1">
      <c r="A2937" t="s">
        <v>178</v>
      </c>
      <c r="B2937" t="s">
        <v>179</v>
      </c>
      <c r="C2937" t="s">
        <v>2694</v>
      </c>
      <c r="D2937" t="s">
        <v>2708</v>
      </c>
      <c r="E2937" t="s">
        <v>2720</v>
      </c>
      <c r="F2937" t="s">
        <v>2708</v>
      </c>
      <c r="G2937" s="1">
        <v>43101</v>
      </c>
      <c r="H2937">
        <v>2.7</v>
      </c>
      <c r="I2937" t="s">
        <v>161</v>
      </c>
      <c r="J2937" t="s">
        <v>161</v>
      </c>
      <c r="K2937" t="s">
        <v>161</v>
      </c>
      <c r="L2937" t="s">
        <v>161</v>
      </c>
      <c r="M2937" t="s">
        <v>161</v>
      </c>
      <c r="N2937" t="s">
        <v>161</v>
      </c>
      <c r="O2937" t="s">
        <v>161</v>
      </c>
      <c r="P2937" t="s">
        <v>161</v>
      </c>
      <c r="Q2937" t="s">
        <v>161</v>
      </c>
      <c r="R2937" t="s">
        <v>161</v>
      </c>
      <c r="S2937">
        <v>24127.66</v>
      </c>
      <c r="T2937" t="s">
        <v>161</v>
      </c>
      <c r="U2937" t="s">
        <v>161</v>
      </c>
      <c r="V2937" t="s">
        <v>161</v>
      </c>
      <c r="W2937" t="s">
        <v>161</v>
      </c>
      <c r="X2937" t="s">
        <v>161</v>
      </c>
      <c r="Y2937" t="s">
        <v>161</v>
      </c>
      <c r="Z2937" t="s">
        <v>161</v>
      </c>
      <c r="AA2937" s="2" t="s">
        <v>161</v>
      </c>
      <c r="AB2937" s="2" t="s">
        <v>161</v>
      </c>
      <c r="AC2937" t="s">
        <v>161</v>
      </c>
      <c r="AD2937" t="s">
        <v>161</v>
      </c>
      <c r="AE2937" t="s">
        <v>161</v>
      </c>
      <c r="AF2937" t="s">
        <v>161</v>
      </c>
      <c r="AG2937" t="s">
        <v>161</v>
      </c>
      <c r="AH2937" t="s">
        <v>161</v>
      </c>
      <c r="AI2937" t="s">
        <v>161</v>
      </c>
    </row>
    <row r="2938" spans="1:40" hidden="1">
      <c r="A2938" t="s">
        <v>178</v>
      </c>
      <c r="B2938" t="s">
        <v>179</v>
      </c>
      <c r="C2938" t="s">
        <v>2694</v>
      </c>
      <c r="D2938" t="s">
        <v>2708</v>
      </c>
      <c r="E2938" t="s">
        <v>2720</v>
      </c>
      <c r="F2938" t="s">
        <v>2708</v>
      </c>
      <c r="G2938" s="1">
        <v>44197</v>
      </c>
      <c r="H2938">
        <v>2.8090551181102401</v>
      </c>
      <c r="I2938" t="s">
        <v>161</v>
      </c>
      <c r="J2938" t="s">
        <v>161</v>
      </c>
      <c r="K2938" t="s">
        <v>161</v>
      </c>
      <c r="L2938" t="s">
        <v>161</v>
      </c>
      <c r="M2938" t="s">
        <v>161</v>
      </c>
      <c r="N2938" t="s">
        <v>161</v>
      </c>
      <c r="O2938" t="s">
        <v>161</v>
      </c>
      <c r="P2938" t="s">
        <v>161</v>
      </c>
      <c r="Q2938" t="s">
        <v>161</v>
      </c>
      <c r="R2938" t="s">
        <v>161</v>
      </c>
      <c r="S2938">
        <v>25036.5</v>
      </c>
      <c r="T2938" t="s">
        <v>161</v>
      </c>
      <c r="U2938" t="s">
        <v>161</v>
      </c>
      <c r="V2938" t="s">
        <v>161</v>
      </c>
      <c r="W2938" t="s">
        <v>161</v>
      </c>
      <c r="X2938" t="s">
        <v>161</v>
      </c>
      <c r="Y2938" t="s">
        <v>161</v>
      </c>
      <c r="Z2938" t="s">
        <v>161</v>
      </c>
      <c r="AA2938" s="2" t="s">
        <v>161</v>
      </c>
      <c r="AB2938" s="2" t="s">
        <v>161</v>
      </c>
      <c r="AC2938" t="s">
        <v>161</v>
      </c>
      <c r="AD2938" t="s">
        <v>161</v>
      </c>
      <c r="AE2938" t="s">
        <v>161</v>
      </c>
      <c r="AF2938" t="s">
        <v>161</v>
      </c>
      <c r="AG2938" t="s">
        <v>161</v>
      </c>
      <c r="AH2938" t="s">
        <v>161</v>
      </c>
      <c r="AI2938" t="s">
        <v>161</v>
      </c>
    </row>
    <row r="2939" spans="1:40" hidden="1">
      <c r="A2939" t="s">
        <v>178</v>
      </c>
      <c r="B2939" t="s">
        <v>179</v>
      </c>
      <c r="C2939" t="s">
        <v>2694</v>
      </c>
      <c r="D2939" t="s">
        <v>2708</v>
      </c>
      <c r="E2939" t="s">
        <v>2720</v>
      </c>
      <c r="F2939" t="s">
        <v>2708</v>
      </c>
      <c r="G2939" s="1">
        <v>45292</v>
      </c>
      <c r="H2939">
        <v>2.6793960923623401</v>
      </c>
      <c r="I2939" t="s">
        <v>161</v>
      </c>
      <c r="J2939" t="s">
        <v>161</v>
      </c>
      <c r="K2939" t="s">
        <v>161</v>
      </c>
      <c r="L2939" t="s">
        <v>161</v>
      </c>
      <c r="M2939" t="s">
        <v>161</v>
      </c>
      <c r="N2939" t="s">
        <v>161</v>
      </c>
      <c r="O2939" t="s">
        <v>161</v>
      </c>
      <c r="P2939" t="s">
        <v>161</v>
      </c>
      <c r="Q2939" t="s">
        <v>161</v>
      </c>
      <c r="R2939" t="s">
        <v>161</v>
      </c>
      <c r="S2939">
        <v>24897.9</v>
      </c>
      <c r="T2939" t="s">
        <v>161</v>
      </c>
      <c r="U2939" t="s">
        <v>161</v>
      </c>
      <c r="V2939" t="s">
        <v>161</v>
      </c>
      <c r="W2939" t="s">
        <v>161</v>
      </c>
      <c r="X2939" t="s">
        <v>161</v>
      </c>
      <c r="Y2939" t="s">
        <v>161</v>
      </c>
      <c r="Z2939" t="s">
        <v>161</v>
      </c>
      <c r="AA2939" t="s">
        <v>161</v>
      </c>
      <c r="AB2939" t="s">
        <v>161</v>
      </c>
      <c r="AC2939" t="s">
        <v>161</v>
      </c>
      <c r="AD2939" t="s">
        <v>161</v>
      </c>
      <c r="AE2939" t="s">
        <v>161</v>
      </c>
      <c r="AF2939" t="s">
        <v>161</v>
      </c>
      <c r="AG2939" t="s">
        <v>161</v>
      </c>
      <c r="AH2939" t="s">
        <v>161</v>
      </c>
      <c r="AI2939" t="s">
        <v>161</v>
      </c>
    </row>
    <row r="2940" spans="1:40" hidden="1">
      <c r="A2940" t="s">
        <v>178</v>
      </c>
      <c r="B2940" t="s">
        <v>179</v>
      </c>
      <c r="C2940" t="s">
        <v>146</v>
      </c>
      <c r="D2940" t="s">
        <v>2749</v>
      </c>
      <c r="E2940" t="s">
        <v>2720</v>
      </c>
      <c r="F2940" t="s">
        <v>2715</v>
      </c>
      <c r="G2940" s="1">
        <v>43101</v>
      </c>
      <c r="H2940">
        <v>1.7</v>
      </c>
      <c r="I2940">
        <v>0</v>
      </c>
      <c r="J2940">
        <v>3</v>
      </c>
      <c r="K2940">
        <v>0</v>
      </c>
      <c r="L2940">
        <v>3</v>
      </c>
      <c r="M2940" t="s">
        <v>161</v>
      </c>
      <c r="N2940" t="s">
        <v>161</v>
      </c>
      <c r="O2940" t="s">
        <v>161</v>
      </c>
      <c r="P2940" t="s">
        <v>161</v>
      </c>
      <c r="Q2940" t="s">
        <v>161</v>
      </c>
      <c r="R2940" t="s">
        <v>161</v>
      </c>
      <c r="S2940">
        <v>24127.66</v>
      </c>
      <c r="T2940">
        <v>243.93</v>
      </c>
      <c r="U2940" t="s">
        <v>161</v>
      </c>
      <c r="V2940" t="s">
        <v>3233</v>
      </c>
      <c r="W2940" t="s">
        <v>3233</v>
      </c>
      <c r="X2940" t="s">
        <v>161</v>
      </c>
      <c r="Y2940" t="s">
        <v>161</v>
      </c>
      <c r="Z2940" t="s">
        <v>161</v>
      </c>
      <c r="AA2940" t="s">
        <v>161</v>
      </c>
      <c r="AB2940" t="s">
        <v>161</v>
      </c>
      <c r="AC2940" t="s">
        <v>161</v>
      </c>
      <c r="AD2940" t="s">
        <v>161</v>
      </c>
      <c r="AE2940" t="s">
        <v>161</v>
      </c>
      <c r="AF2940" t="s">
        <v>161</v>
      </c>
      <c r="AG2940" t="s">
        <v>161</v>
      </c>
      <c r="AH2940" t="s">
        <v>3233</v>
      </c>
      <c r="AI2940" t="s">
        <v>161</v>
      </c>
    </row>
    <row r="2941" spans="1:40" hidden="1">
      <c r="A2941" t="s">
        <v>178</v>
      </c>
      <c r="B2941" t="s">
        <v>179</v>
      </c>
      <c r="C2941" t="s">
        <v>2747</v>
      </c>
      <c r="D2941" t="s">
        <v>2748</v>
      </c>
      <c r="E2941" t="s">
        <v>2720</v>
      </c>
      <c r="F2941" t="s">
        <v>2715</v>
      </c>
      <c r="G2941" s="1">
        <v>43101</v>
      </c>
      <c r="H2941">
        <v>3</v>
      </c>
      <c r="I2941">
        <v>0</v>
      </c>
      <c r="J2941">
        <v>1</v>
      </c>
      <c r="K2941">
        <v>0</v>
      </c>
      <c r="L2941">
        <v>1</v>
      </c>
      <c r="M2941" t="s">
        <v>161</v>
      </c>
      <c r="N2941" t="s">
        <v>161</v>
      </c>
      <c r="O2941" t="s">
        <v>161</v>
      </c>
      <c r="P2941" t="s">
        <v>161</v>
      </c>
      <c r="Q2941" t="s">
        <v>161</v>
      </c>
      <c r="R2941" t="s">
        <v>161</v>
      </c>
      <c r="S2941">
        <v>24127.66</v>
      </c>
      <c r="T2941">
        <v>18.41</v>
      </c>
      <c r="U2941" t="s">
        <v>161</v>
      </c>
      <c r="V2941" t="s">
        <v>3233</v>
      </c>
      <c r="W2941" t="s">
        <v>3233</v>
      </c>
      <c r="X2941" t="s">
        <v>161</v>
      </c>
      <c r="Y2941" t="s">
        <v>161</v>
      </c>
      <c r="Z2941" t="s">
        <v>161</v>
      </c>
      <c r="AA2941" t="s">
        <v>161</v>
      </c>
      <c r="AB2941" t="s">
        <v>161</v>
      </c>
      <c r="AC2941" t="s">
        <v>161</v>
      </c>
      <c r="AD2941" t="s">
        <v>161</v>
      </c>
      <c r="AE2941" t="s">
        <v>161</v>
      </c>
      <c r="AF2941" t="s">
        <v>161</v>
      </c>
      <c r="AG2941" t="s">
        <v>161</v>
      </c>
      <c r="AH2941" t="s">
        <v>3233</v>
      </c>
      <c r="AI2941" t="s">
        <v>161</v>
      </c>
    </row>
    <row r="2942" spans="1:40" hidden="1">
      <c r="A2942" t="s">
        <v>178</v>
      </c>
      <c r="B2942" t="s">
        <v>179</v>
      </c>
      <c r="C2942" t="s">
        <v>146</v>
      </c>
      <c r="D2942" t="s">
        <v>2749</v>
      </c>
      <c r="E2942" t="s">
        <v>2720</v>
      </c>
      <c r="F2942" t="s">
        <v>2715</v>
      </c>
      <c r="G2942" s="1">
        <v>44197</v>
      </c>
      <c r="H2942">
        <v>1.5625</v>
      </c>
      <c r="I2942">
        <v>0</v>
      </c>
      <c r="J2942">
        <v>8</v>
      </c>
      <c r="K2942">
        <v>0</v>
      </c>
      <c r="L2942">
        <v>8</v>
      </c>
      <c r="M2942" t="s">
        <v>161</v>
      </c>
      <c r="N2942" t="s">
        <v>161</v>
      </c>
      <c r="O2942" t="s">
        <v>161</v>
      </c>
      <c r="P2942" t="s">
        <v>161</v>
      </c>
      <c r="Q2942" t="s">
        <v>161</v>
      </c>
      <c r="R2942" t="s">
        <v>161</v>
      </c>
      <c r="S2942">
        <v>25036.5</v>
      </c>
      <c r="T2942">
        <v>371.3</v>
      </c>
      <c r="U2942" t="s">
        <v>161</v>
      </c>
      <c r="V2942" t="s">
        <v>3233</v>
      </c>
      <c r="W2942" t="s">
        <v>3233</v>
      </c>
      <c r="X2942" t="s">
        <v>161</v>
      </c>
      <c r="Y2942" t="s">
        <v>161</v>
      </c>
      <c r="Z2942" t="s">
        <v>161</v>
      </c>
      <c r="AA2942" t="s">
        <v>161</v>
      </c>
      <c r="AB2942" t="s">
        <v>161</v>
      </c>
      <c r="AC2942" t="s">
        <v>161</v>
      </c>
      <c r="AD2942" t="s">
        <v>161</v>
      </c>
      <c r="AE2942" t="s">
        <v>161</v>
      </c>
      <c r="AF2942" t="s">
        <v>161</v>
      </c>
      <c r="AG2942" t="s">
        <v>161</v>
      </c>
      <c r="AH2942" t="s">
        <v>3233</v>
      </c>
      <c r="AI2942" t="s">
        <v>161</v>
      </c>
    </row>
    <row r="2943" spans="1:40" hidden="1">
      <c r="A2943" t="s">
        <v>178</v>
      </c>
      <c r="B2943" t="s">
        <v>179</v>
      </c>
      <c r="C2943" t="s">
        <v>2741</v>
      </c>
      <c r="D2943" t="s">
        <v>2742</v>
      </c>
      <c r="E2943" t="s">
        <v>2722</v>
      </c>
      <c r="F2943" t="s">
        <v>2711</v>
      </c>
      <c r="G2943" s="1">
        <v>45292</v>
      </c>
      <c r="H2943">
        <v>4.0384615384615401</v>
      </c>
      <c r="I2943">
        <v>26</v>
      </c>
      <c r="J2943">
        <v>26</v>
      </c>
      <c r="K2943">
        <v>26</v>
      </c>
      <c r="L2943">
        <v>26</v>
      </c>
      <c r="M2943">
        <v>25</v>
      </c>
      <c r="N2943">
        <v>26</v>
      </c>
      <c r="O2943">
        <v>26</v>
      </c>
      <c r="P2943">
        <v>26</v>
      </c>
      <c r="Q2943" t="s">
        <v>161</v>
      </c>
      <c r="R2943" t="s">
        <v>161</v>
      </c>
      <c r="S2943">
        <v>24897.9</v>
      </c>
      <c r="T2943">
        <v>276.3</v>
      </c>
      <c r="U2943" t="s">
        <v>161</v>
      </c>
      <c r="V2943" s="2">
        <v>1000000</v>
      </c>
      <c r="W2943" s="2">
        <v>308000</v>
      </c>
      <c r="X2943" t="s">
        <v>161</v>
      </c>
      <c r="Y2943" t="s">
        <v>161</v>
      </c>
      <c r="Z2943" s="2">
        <v>961538</v>
      </c>
      <c r="AA2943" s="2">
        <v>296154</v>
      </c>
      <c r="AB2943" t="s">
        <v>161</v>
      </c>
      <c r="AC2943" t="s">
        <v>161</v>
      </c>
      <c r="AD2943" s="2">
        <v>1000000</v>
      </c>
      <c r="AE2943" s="2">
        <v>308000</v>
      </c>
      <c r="AF2943" t="s">
        <v>161</v>
      </c>
      <c r="AG2943" t="s">
        <v>161</v>
      </c>
      <c r="AH2943" s="2">
        <v>1000000</v>
      </c>
      <c r="AI2943" t="s">
        <v>161</v>
      </c>
    </row>
    <row r="2944" spans="1:40" hidden="1">
      <c r="A2944" t="s">
        <v>178</v>
      </c>
      <c r="B2944" t="s">
        <v>179</v>
      </c>
      <c r="C2944" t="s">
        <v>2694</v>
      </c>
      <c r="D2944" t="s">
        <v>2708</v>
      </c>
      <c r="E2944" t="s">
        <v>2722</v>
      </c>
      <c r="F2944" t="s">
        <v>2708</v>
      </c>
      <c r="G2944" s="1">
        <v>45292</v>
      </c>
      <c r="H2944">
        <v>4.0384615384615401</v>
      </c>
      <c r="I2944" t="s">
        <v>161</v>
      </c>
      <c r="J2944" t="s">
        <v>161</v>
      </c>
      <c r="K2944" t="s">
        <v>161</v>
      </c>
      <c r="L2944" t="s">
        <v>161</v>
      </c>
      <c r="M2944" t="s">
        <v>161</v>
      </c>
      <c r="N2944" t="s">
        <v>161</v>
      </c>
      <c r="O2944" t="s">
        <v>161</v>
      </c>
      <c r="P2944" t="s">
        <v>161</v>
      </c>
      <c r="Q2944" t="s">
        <v>161</v>
      </c>
      <c r="R2944" t="s">
        <v>161</v>
      </c>
      <c r="S2944">
        <v>24897.9</v>
      </c>
      <c r="T2944" t="s">
        <v>161</v>
      </c>
      <c r="U2944" t="s">
        <v>161</v>
      </c>
      <c r="V2944" t="s">
        <v>161</v>
      </c>
      <c r="W2944" t="s">
        <v>161</v>
      </c>
      <c r="X2944" t="s">
        <v>161</v>
      </c>
      <c r="Y2944" t="s">
        <v>161</v>
      </c>
      <c r="Z2944" t="s">
        <v>161</v>
      </c>
      <c r="AA2944" s="2" t="s">
        <v>161</v>
      </c>
      <c r="AB2944" s="2" t="s">
        <v>161</v>
      </c>
      <c r="AC2944" t="s">
        <v>161</v>
      </c>
      <c r="AD2944" t="s">
        <v>161</v>
      </c>
      <c r="AE2944" t="s">
        <v>161</v>
      </c>
      <c r="AF2944" t="s">
        <v>161</v>
      </c>
      <c r="AG2944" t="s">
        <v>161</v>
      </c>
      <c r="AH2944" t="s">
        <v>161</v>
      </c>
      <c r="AI2944" t="s">
        <v>161</v>
      </c>
      <c r="AM2944" s="2"/>
      <c r="AN2944" s="2"/>
    </row>
    <row r="2945" spans="1:40" hidden="1">
      <c r="A2945" t="s">
        <v>178</v>
      </c>
      <c r="B2945" t="s">
        <v>179</v>
      </c>
      <c r="C2945" t="s">
        <v>2744</v>
      </c>
      <c r="D2945" t="s">
        <v>2745</v>
      </c>
      <c r="E2945" t="s">
        <v>2724</v>
      </c>
      <c r="F2945" t="s">
        <v>2711</v>
      </c>
      <c r="G2945" s="1">
        <v>45292</v>
      </c>
      <c r="H2945">
        <v>2.1153846153846199</v>
      </c>
      <c r="I2945">
        <v>6</v>
      </c>
      <c r="J2945">
        <v>143</v>
      </c>
      <c r="K2945">
        <v>0</v>
      </c>
      <c r="L2945">
        <v>143</v>
      </c>
      <c r="M2945">
        <v>2</v>
      </c>
      <c r="N2945">
        <v>143</v>
      </c>
      <c r="O2945">
        <v>11</v>
      </c>
      <c r="P2945">
        <v>143</v>
      </c>
      <c r="Q2945" t="s">
        <v>161</v>
      </c>
      <c r="R2945" t="s">
        <v>161</v>
      </c>
      <c r="S2945">
        <v>24897.9</v>
      </c>
      <c r="T2945">
        <v>552.70000000000005</v>
      </c>
      <c r="U2945" t="s">
        <v>161</v>
      </c>
      <c r="V2945" s="2">
        <v>41958</v>
      </c>
      <c r="W2945" s="2">
        <v>58909</v>
      </c>
      <c r="X2945" t="s">
        <v>161</v>
      </c>
      <c r="Y2945" t="s">
        <v>161</v>
      </c>
      <c r="Z2945" s="2">
        <v>13986</v>
      </c>
      <c r="AA2945" s="2">
        <v>19636</v>
      </c>
      <c r="AB2945" t="s">
        <v>161</v>
      </c>
      <c r="AC2945" t="s">
        <v>161</v>
      </c>
      <c r="AD2945" s="2">
        <v>76923</v>
      </c>
      <c r="AE2945" s="2">
        <v>108000</v>
      </c>
      <c r="AF2945" t="s">
        <v>161</v>
      </c>
      <c r="AG2945" t="s">
        <v>161</v>
      </c>
      <c r="AH2945" t="s">
        <v>3233</v>
      </c>
      <c r="AI2945" t="s">
        <v>161</v>
      </c>
    </row>
    <row r="2946" spans="1:40" hidden="1">
      <c r="A2946" t="s">
        <v>178</v>
      </c>
      <c r="B2946" t="s">
        <v>179</v>
      </c>
      <c r="C2946" t="s">
        <v>2741</v>
      </c>
      <c r="D2946" t="s">
        <v>2742</v>
      </c>
      <c r="E2946" t="s">
        <v>2724</v>
      </c>
      <c r="F2946" t="s">
        <v>2711</v>
      </c>
      <c r="G2946" s="1">
        <v>45292</v>
      </c>
      <c r="H2946">
        <v>2.4623655913978499</v>
      </c>
      <c r="I2946">
        <v>27</v>
      </c>
      <c r="J2946">
        <v>93</v>
      </c>
      <c r="K2946">
        <v>4</v>
      </c>
      <c r="L2946">
        <v>93</v>
      </c>
      <c r="M2946">
        <v>10</v>
      </c>
      <c r="N2946">
        <v>93</v>
      </c>
      <c r="O2946">
        <v>28</v>
      </c>
      <c r="P2946">
        <v>93</v>
      </c>
      <c r="Q2946" t="s">
        <v>161</v>
      </c>
      <c r="R2946" t="s">
        <v>161</v>
      </c>
      <c r="S2946">
        <v>24897.9</v>
      </c>
      <c r="T2946">
        <v>276.3</v>
      </c>
      <c r="U2946" t="s">
        <v>161</v>
      </c>
      <c r="V2946" s="2">
        <v>290323</v>
      </c>
      <c r="W2946" s="2">
        <v>319065</v>
      </c>
      <c r="X2946" t="s">
        <v>161</v>
      </c>
      <c r="Y2946" t="s">
        <v>161</v>
      </c>
      <c r="Z2946" s="2">
        <v>107527</v>
      </c>
      <c r="AA2946" s="2">
        <v>118172</v>
      </c>
      <c r="AB2946" t="s">
        <v>161</v>
      </c>
      <c r="AC2946" t="s">
        <v>161</v>
      </c>
      <c r="AD2946" s="2">
        <v>301075</v>
      </c>
      <c r="AE2946" s="2">
        <v>330882</v>
      </c>
      <c r="AF2946" t="s">
        <v>161</v>
      </c>
      <c r="AG2946" t="s">
        <v>161</v>
      </c>
      <c r="AH2946" s="2">
        <v>43011</v>
      </c>
      <c r="AI2946" t="s">
        <v>161</v>
      </c>
    </row>
    <row r="2947" spans="1:40" hidden="1">
      <c r="A2947" t="s">
        <v>178</v>
      </c>
      <c r="B2947" t="s">
        <v>179</v>
      </c>
      <c r="C2947" t="s">
        <v>2721</v>
      </c>
      <c r="D2947" t="s">
        <v>2721</v>
      </c>
      <c r="E2947" t="s">
        <v>2724</v>
      </c>
      <c r="F2947" t="s">
        <v>2711</v>
      </c>
      <c r="G2947" s="1">
        <v>45292</v>
      </c>
      <c r="H2947">
        <v>1.9209523809523801</v>
      </c>
      <c r="I2947">
        <v>68</v>
      </c>
      <c r="J2947">
        <v>525</v>
      </c>
      <c r="K2947">
        <v>30</v>
      </c>
      <c r="L2947">
        <v>525</v>
      </c>
      <c r="M2947">
        <v>57</v>
      </c>
      <c r="N2947">
        <v>525</v>
      </c>
      <c r="O2947">
        <v>77</v>
      </c>
      <c r="P2947">
        <v>525</v>
      </c>
      <c r="Q2947" t="s">
        <v>161</v>
      </c>
      <c r="R2947" t="s">
        <v>161</v>
      </c>
      <c r="S2947">
        <v>24897.9</v>
      </c>
      <c r="T2947">
        <v>18377.59</v>
      </c>
      <c r="U2947" t="s">
        <v>161</v>
      </c>
      <c r="V2947" s="2">
        <v>129524</v>
      </c>
      <c r="W2947" s="2">
        <v>4122911</v>
      </c>
      <c r="X2947" t="s">
        <v>161</v>
      </c>
      <c r="Y2947" t="s">
        <v>161</v>
      </c>
      <c r="Z2947" s="2">
        <v>108571</v>
      </c>
      <c r="AA2947" s="2">
        <v>3455970</v>
      </c>
      <c r="AB2947" t="s">
        <v>161</v>
      </c>
      <c r="AC2947" t="s">
        <v>161</v>
      </c>
      <c r="AD2947" s="2">
        <v>146667</v>
      </c>
      <c r="AE2947" s="2">
        <v>4668591</v>
      </c>
      <c r="AF2947" t="s">
        <v>161</v>
      </c>
      <c r="AG2947" t="s">
        <v>161</v>
      </c>
      <c r="AH2947" s="2">
        <v>57143</v>
      </c>
      <c r="AI2947" t="s">
        <v>161</v>
      </c>
    </row>
    <row r="2948" spans="1:40" hidden="1">
      <c r="A2948" t="s">
        <v>178</v>
      </c>
      <c r="B2948" t="s">
        <v>179</v>
      </c>
      <c r="C2948" t="s">
        <v>2737</v>
      </c>
      <c r="D2948" t="s">
        <v>2738</v>
      </c>
      <c r="E2948" t="s">
        <v>2724</v>
      </c>
      <c r="F2948" t="s">
        <v>2711</v>
      </c>
      <c r="G2948" s="1">
        <v>45292</v>
      </c>
      <c r="H2948">
        <v>2.2007874015748001</v>
      </c>
      <c r="I2948">
        <v>11</v>
      </c>
      <c r="J2948">
        <v>127</v>
      </c>
      <c r="K2948">
        <v>0</v>
      </c>
      <c r="L2948">
        <v>127</v>
      </c>
      <c r="M2948">
        <v>7</v>
      </c>
      <c r="N2948">
        <v>127</v>
      </c>
      <c r="O2948">
        <v>12</v>
      </c>
      <c r="P2948">
        <v>127</v>
      </c>
      <c r="Q2948" t="s">
        <v>161</v>
      </c>
      <c r="R2948" t="s">
        <v>161</v>
      </c>
      <c r="S2948">
        <v>24897.9</v>
      </c>
      <c r="T2948">
        <v>1251.5</v>
      </c>
      <c r="U2948" t="s">
        <v>161</v>
      </c>
      <c r="V2948" s="2">
        <v>86614</v>
      </c>
      <c r="W2948" s="2">
        <v>451346</v>
      </c>
      <c r="X2948" t="s">
        <v>161</v>
      </c>
      <c r="Y2948" t="s">
        <v>161</v>
      </c>
      <c r="Z2948" s="2">
        <v>55118</v>
      </c>
      <c r="AA2948" s="2">
        <v>287220</v>
      </c>
      <c r="AB2948" t="s">
        <v>161</v>
      </c>
      <c r="AC2948" t="s">
        <v>161</v>
      </c>
      <c r="AD2948" s="2">
        <v>94488</v>
      </c>
      <c r="AE2948" s="2">
        <v>492378</v>
      </c>
      <c r="AF2948" t="s">
        <v>161</v>
      </c>
      <c r="AG2948" t="s">
        <v>161</v>
      </c>
      <c r="AH2948" t="s">
        <v>3233</v>
      </c>
      <c r="AI2948" t="s">
        <v>161</v>
      </c>
    </row>
    <row r="2949" spans="1:40" hidden="1">
      <c r="A2949" t="s">
        <v>178</v>
      </c>
      <c r="B2949" t="s">
        <v>179</v>
      </c>
      <c r="C2949" t="s">
        <v>2769</v>
      </c>
      <c r="D2949" t="s">
        <v>2770</v>
      </c>
      <c r="E2949" t="s">
        <v>2724</v>
      </c>
      <c r="F2949" t="s">
        <v>2728</v>
      </c>
      <c r="G2949" s="1">
        <v>45292</v>
      </c>
      <c r="H2949">
        <v>1.5625</v>
      </c>
      <c r="I2949">
        <v>0</v>
      </c>
      <c r="J2949">
        <v>8</v>
      </c>
      <c r="K2949">
        <v>0</v>
      </c>
      <c r="L2949">
        <v>9</v>
      </c>
      <c r="M2949">
        <v>0</v>
      </c>
      <c r="N2949">
        <v>8</v>
      </c>
      <c r="O2949">
        <v>0</v>
      </c>
      <c r="P2949">
        <v>8</v>
      </c>
      <c r="Q2949" t="s">
        <v>161</v>
      </c>
      <c r="R2949" t="s">
        <v>161</v>
      </c>
      <c r="S2949">
        <v>24897.9</v>
      </c>
      <c r="T2949">
        <v>5.7</v>
      </c>
      <c r="U2949" t="s">
        <v>161</v>
      </c>
      <c r="V2949" t="s">
        <v>3233</v>
      </c>
      <c r="W2949" t="s">
        <v>3233</v>
      </c>
      <c r="X2949" t="s">
        <v>161</v>
      </c>
      <c r="Y2949" t="s">
        <v>161</v>
      </c>
      <c r="Z2949" t="s">
        <v>3233</v>
      </c>
      <c r="AA2949" t="s">
        <v>3233</v>
      </c>
      <c r="AB2949" t="s">
        <v>161</v>
      </c>
      <c r="AC2949" t="s">
        <v>161</v>
      </c>
      <c r="AD2949" t="s">
        <v>3233</v>
      </c>
      <c r="AE2949" t="s">
        <v>3233</v>
      </c>
      <c r="AF2949" t="s">
        <v>161</v>
      </c>
      <c r="AG2949" t="s">
        <v>161</v>
      </c>
      <c r="AH2949" t="s">
        <v>3233</v>
      </c>
      <c r="AI2949" t="s">
        <v>161</v>
      </c>
    </row>
    <row r="2950" spans="1:40" hidden="1">
      <c r="A2950" t="s">
        <v>178</v>
      </c>
      <c r="B2950" t="s">
        <v>179</v>
      </c>
      <c r="C2950" t="s">
        <v>2775</v>
      </c>
      <c r="D2950" t="s">
        <v>2776</v>
      </c>
      <c r="E2950" t="s">
        <v>2724</v>
      </c>
      <c r="F2950" t="s">
        <v>2728</v>
      </c>
      <c r="G2950" s="1">
        <v>45292</v>
      </c>
      <c r="H2950">
        <v>1.8333333333333299</v>
      </c>
      <c r="I2950">
        <v>0</v>
      </c>
      <c r="J2950">
        <v>6</v>
      </c>
      <c r="K2950">
        <v>0</v>
      </c>
      <c r="L2950">
        <v>7</v>
      </c>
      <c r="M2950">
        <v>0</v>
      </c>
      <c r="N2950">
        <v>6</v>
      </c>
      <c r="O2950">
        <v>0</v>
      </c>
      <c r="P2950">
        <v>6</v>
      </c>
      <c r="Q2950" t="s">
        <v>161</v>
      </c>
      <c r="R2950" t="s">
        <v>161</v>
      </c>
      <c r="S2950">
        <v>24897.9</v>
      </c>
      <c r="T2950">
        <v>8</v>
      </c>
      <c r="U2950" t="s">
        <v>161</v>
      </c>
      <c r="V2950" t="s">
        <v>3233</v>
      </c>
      <c r="W2950" t="s">
        <v>3233</v>
      </c>
      <c r="X2950" t="s">
        <v>161</v>
      </c>
      <c r="Y2950" t="s">
        <v>161</v>
      </c>
      <c r="Z2950" t="s">
        <v>3233</v>
      </c>
      <c r="AA2950" s="2" t="s">
        <v>3233</v>
      </c>
      <c r="AB2950" s="2" t="s">
        <v>161</v>
      </c>
      <c r="AC2950" t="s">
        <v>161</v>
      </c>
      <c r="AD2950" t="s">
        <v>3233</v>
      </c>
      <c r="AE2950" s="2" t="s">
        <v>3233</v>
      </c>
      <c r="AF2950" s="2" t="s">
        <v>161</v>
      </c>
      <c r="AG2950" t="s">
        <v>161</v>
      </c>
      <c r="AH2950" t="s">
        <v>3233</v>
      </c>
      <c r="AI2950" s="2" t="s">
        <v>161</v>
      </c>
      <c r="AJ2950" s="2"/>
      <c r="AM2950" s="2"/>
      <c r="AN2950" s="2"/>
    </row>
    <row r="2951" spans="1:40" hidden="1">
      <c r="A2951" t="s">
        <v>178</v>
      </c>
      <c r="B2951" t="s">
        <v>179</v>
      </c>
      <c r="C2951" t="s">
        <v>2694</v>
      </c>
      <c r="D2951" t="s">
        <v>2708</v>
      </c>
      <c r="E2951" t="s">
        <v>2724</v>
      </c>
      <c r="F2951" t="s">
        <v>2708</v>
      </c>
      <c r="G2951" s="1">
        <v>45292</v>
      </c>
      <c r="H2951">
        <v>1.8080459770114901</v>
      </c>
      <c r="I2951" t="s">
        <v>161</v>
      </c>
      <c r="J2951" t="s">
        <v>161</v>
      </c>
      <c r="K2951" t="s">
        <v>161</v>
      </c>
      <c r="L2951" t="s">
        <v>161</v>
      </c>
      <c r="M2951" t="s">
        <v>161</v>
      </c>
      <c r="N2951" t="s">
        <v>161</v>
      </c>
      <c r="O2951" t="s">
        <v>161</v>
      </c>
      <c r="P2951" t="s">
        <v>161</v>
      </c>
      <c r="Q2951" t="s">
        <v>161</v>
      </c>
      <c r="R2951" t="s">
        <v>161</v>
      </c>
      <c r="S2951">
        <v>24897.9</v>
      </c>
      <c r="T2951" t="s">
        <v>161</v>
      </c>
      <c r="U2951" t="s">
        <v>161</v>
      </c>
      <c r="V2951" t="s">
        <v>161</v>
      </c>
      <c r="W2951" t="s">
        <v>161</v>
      </c>
      <c r="X2951" t="s">
        <v>161</v>
      </c>
      <c r="Y2951" t="s">
        <v>161</v>
      </c>
      <c r="Z2951" t="s">
        <v>161</v>
      </c>
      <c r="AA2951" s="2" t="s">
        <v>161</v>
      </c>
      <c r="AB2951" s="2" t="s">
        <v>161</v>
      </c>
      <c r="AC2951" t="s">
        <v>161</v>
      </c>
      <c r="AD2951" t="s">
        <v>161</v>
      </c>
      <c r="AE2951" s="2" t="s">
        <v>161</v>
      </c>
      <c r="AF2951" s="2" t="s">
        <v>161</v>
      </c>
      <c r="AG2951" t="s">
        <v>161</v>
      </c>
      <c r="AH2951" t="s">
        <v>161</v>
      </c>
      <c r="AI2951" s="2" t="s">
        <v>161</v>
      </c>
      <c r="AJ2951" s="2"/>
      <c r="AM2951" s="2"/>
      <c r="AN2951" s="2"/>
    </row>
    <row r="2952" spans="1:40" hidden="1">
      <c r="A2952" t="s">
        <v>178</v>
      </c>
      <c r="B2952" t="s">
        <v>179</v>
      </c>
      <c r="C2952" t="s">
        <v>2712</v>
      </c>
      <c r="D2952" t="s">
        <v>2713</v>
      </c>
      <c r="E2952" t="s">
        <v>2724</v>
      </c>
      <c r="F2952" t="s">
        <v>2715</v>
      </c>
      <c r="G2952" s="1">
        <v>45292</v>
      </c>
      <c r="H2952">
        <v>2.6886792452830202</v>
      </c>
      <c r="I2952">
        <v>22</v>
      </c>
      <c r="J2952">
        <v>53</v>
      </c>
      <c r="K2952">
        <v>0</v>
      </c>
      <c r="L2952">
        <v>53</v>
      </c>
      <c r="M2952">
        <v>1</v>
      </c>
      <c r="N2952">
        <v>53</v>
      </c>
      <c r="O2952">
        <v>21</v>
      </c>
      <c r="P2952">
        <v>53</v>
      </c>
      <c r="Q2952" t="s">
        <v>161</v>
      </c>
      <c r="R2952" t="s">
        <v>161</v>
      </c>
      <c r="S2952">
        <v>24897.9</v>
      </c>
      <c r="T2952">
        <v>1243.4000000000001</v>
      </c>
      <c r="U2952" t="s">
        <v>161</v>
      </c>
      <c r="V2952" s="2">
        <v>415094</v>
      </c>
      <c r="W2952" s="2">
        <v>2543698</v>
      </c>
      <c r="X2952" t="s">
        <v>161</v>
      </c>
      <c r="Y2952" t="s">
        <v>161</v>
      </c>
      <c r="Z2952" s="2">
        <v>18868</v>
      </c>
      <c r="AA2952" s="2">
        <v>115623</v>
      </c>
      <c r="AB2952" t="s">
        <v>161</v>
      </c>
      <c r="AC2952" t="s">
        <v>161</v>
      </c>
      <c r="AD2952" s="2">
        <v>396226</v>
      </c>
      <c r="AE2952" s="2">
        <v>2428075</v>
      </c>
      <c r="AF2952" t="s">
        <v>161</v>
      </c>
      <c r="AG2952" t="s">
        <v>161</v>
      </c>
      <c r="AH2952" t="s">
        <v>3233</v>
      </c>
      <c r="AI2952" t="s">
        <v>161</v>
      </c>
    </row>
    <row r="2953" spans="1:40" hidden="1">
      <c r="A2953" t="s">
        <v>178</v>
      </c>
      <c r="B2953" t="s">
        <v>179</v>
      </c>
      <c r="C2953" t="s">
        <v>129</v>
      </c>
      <c r="D2953" t="s">
        <v>2755</v>
      </c>
      <c r="E2953" t="s">
        <v>2724</v>
      </c>
      <c r="F2953" t="s">
        <v>2715</v>
      </c>
      <c r="G2953" s="1">
        <v>45292</v>
      </c>
      <c r="H2953">
        <v>0.85751295336787603</v>
      </c>
      <c r="I2953">
        <v>4</v>
      </c>
      <c r="J2953">
        <v>193</v>
      </c>
      <c r="K2953">
        <v>2</v>
      </c>
      <c r="L2953">
        <v>193</v>
      </c>
      <c r="M2953">
        <v>3</v>
      </c>
      <c r="N2953">
        <v>193</v>
      </c>
      <c r="O2953">
        <v>4</v>
      </c>
      <c r="P2953">
        <v>193</v>
      </c>
      <c r="Q2953" t="s">
        <v>161</v>
      </c>
      <c r="R2953" t="s">
        <v>161</v>
      </c>
      <c r="S2953">
        <v>24897.9</v>
      </c>
      <c r="T2953">
        <v>321.2</v>
      </c>
      <c r="U2953" t="s">
        <v>161</v>
      </c>
      <c r="V2953" s="2">
        <v>20725</v>
      </c>
      <c r="W2953" s="2">
        <v>66570</v>
      </c>
      <c r="X2953" t="s">
        <v>161</v>
      </c>
      <c r="Y2953" t="s">
        <v>161</v>
      </c>
      <c r="Z2953" s="2">
        <v>15544</v>
      </c>
      <c r="AA2953" s="2">
        <v>49927</v>
      </c>
      <c r="AB2953" t="s">
        <v>161</v>
      </c>
      <c r="AC2953" t="s">
        <v>161</v>
      </c>
      <c r="AD2953" s="2">
        <v>20725</v>
      </c>
      <c r="AE2953" s="2">
        <v>66570</v>
      </c>
      <c r="AF2953" t="s">
        <v>161</v>
      </c>
      <c r="AG2953" t="s">
        <v>161</v>
      </c>
      <c r="AH2953" s="2">
        <v>10363</v>
      </c>
      <c r="AI2953" s="2" t="s">
        <v>161</v>
      </c>
    </row>
    <row r="2954" spans="1:40" hidden="1">
      <c r="A2954" t="s">
        <v>178</v>
      </c>
      <c r="B2954" t="s">
        <v>179</v>
      </c>
      <c r="C2954" t="s">
        <v>151</v>
      </c>
      <c r="D2954" t="s">
        <v>2725</v>
      </c>
      <c r="E2954" t="s">
        <v>2724</v>
      </c>
      <c r="F2954" t="s">
        <v>2715</v>
      </c>
      <c r="G2954" s="1">
        <v>45292</v>
      </c>
      <c r="H2954">
        <v>0.854430379746835</v>
      </c>
      <c r="I2954">
        <v>0</v>
      </c>
      <c r="J2954">
        <v>79</v>
      </c>
      <c r="K2954">
        <v>0</v>
      </c>
      <c r="L2954">
        <v>79</v>
      </c>
      <c r="M2954">
        <v>0</v>
      </c>
      <c r="N2954">
        <v>79</v>
      </c>
      <c r="O2954">
        <v>0</v>
      </c>
      <c r="P2954">
        <v>79</v>
      </c>
      <c r="Q2954" t="s">
        <v>161</v>
      </c>
      <c r="R2954" t="s">
        <v>161</v>
      </c>
      <c r="S2954">
        <v>24897.9</v>
      </c>
      <c r="T2954">
        <v>575.4</v>
      </c>
      <c r="U2954" t="s">
        <v>161</v>
      </c>
      <c r="V2954" t="s">
        <v>3233</v>
      </c>
      <c r="W2954" t="s">
        <v>3233</v>
      </c>
      <c r="X2954" t="s">
        <v>161</v>
      </c>
      <c r="Y2954" t="s">
        <v>161</v>
      </c>
      <c r="Z2954" t="s">
        <v>3233</v>
      </c>
      <c r="AA2954" s="2" t="s">
        <v>3233</v>
      </c>
      <c r="AB2954" s="2" t="s">
        <v>161</v>
      </c>
      <c r="AC2954" t="s">
        <v>161</v>
      </c>
      <c r="AD2954" t="s">
        <v>3233</v>
      </c>
      <c r="AE2954" s="2" t="s">
        <v>3233</v>
      </c>
      <c r="AF2954" s="2" t="s">
        <v>161</v>
      </c>
      <c r="AG2954" t="s">
        <v>161</v>
      </c>
      <c r="AH2954" t="s">
        <v>3233</v>
      </c>
      <c r="AI2954" s="2" t="s">
        <v>161</v>
      </c>
      <c r="AJ2954" s="2"/>
    </row>
    <row r="2955" spans="1:40" hidden="1">
      <c r="A2955" t="s">
        <v>178</v>
      </c>
      <c r="B2955" t="s">
        <v>179</v>
      </c>
      <c r="C2955" t="s">
        <v>146</v>
      </c>
      <c r="D2955" t="s">
        <v>2749</v>
      </c>
      <c r="E2955" t="s">
        <v>2724</v>
      </c>
      <c r="F2955" t="s">
        <v>2715</v>
      </c>
      <c r="G2955" s="1">
        <v>45292</v>
      </c>
      <c r="H2955">
        <v>2.1521739130434798</v>
      </c>
      <c r="I2955">
        <v>5</v>
      </c>
      <c r="J2955">
        <v>46</v>
      </c>
      <c r="K2955">
        <v>0</v>
      </c>
      <c r="L2955">
        <v>46</v>
      </c>
      <c r="M2955">
        <v>0</v>
      </c>
      <c r="N2955">
        <v>46</v>
      </c>
      <c r="O2955">
        <v>5</v>
      </c>
      <c r="P2955">
        <v>46</v>
      </c>
      <c r="Q2955" t="s">
        <v>161</v>
      </c>
      <c r="R2955" t="s">
        <v>161</v>
      </c>
      <c r="S2955">
        <v>24897.9</v>
      </c>
      <c r="T2955">
        <v>93.9</v>
      </c>
      <c r="U2955" t="s">
        <v>161</v>
      </c>
      <c r="V2955" s="2">
        <v>108696</v>
      </c>
      <c r="W2955" s="2">
        <v>77500</v>
      </c>
      <c r="X2955" t="s">
        <v>161</v>
      </c>
      <c r="Y2955" t="s">
        <v>161</v>
      </c>
      <c r="Z2955" t="s">
        <v>3233</v>
      </c>
      <c r="AA2955" t="s">
        <v>3233</v>
      </c>
      <c r="AB2955" t="s">
        <v>161</v>
      </c>
      <c r="AC2955" t="s">
        <v>161</v>
      </c>
      <c r="AD2955" s="2">
        <v>108696</v>
      </c>
      <c r="AE2955" s="2">
        <v>77500</v>
      </c>
      <c r="AF2955" t="s">
        <v>161</v>
      </c>
      <c r="AG2955" t="s">
        <v>161</v>
      </c>
      <c r="AH2955" t="s">
        <v>3233</v>
      </c>
      <c r="AI2955" s="2" t="s">
        <v>161</v>
      </c>
      <c r="AJ2955" s="2"/>
    </row>
    <row r="2956" spans="1:40" hidden="1">
      <c r="A2956" t="s">
        <v>178</v>
      </c>
      <c r="B2956" t="s">
        <v>179</v>
      </c>
      <c r="C2956" t="s">
        <v>2716</v>
      </c>
      <c r="D2956" t="s">
        <v>2717</v>
      </c>
      <c r="E2956" t="s">
        <v>2724</v>
      </c>
      <c r="F2956" t="s">
        <v>2715</v>
      </c>
      <c r="G2956" s="1">
        <v>45292</v>
      </c>
      <c r="H2956">
        <v>1.3125</v>
      </c>
      <c r="I2956">
        <v>2</v>
      </c>
      <c r="J2956">
        <v>32</v>
      </c>
      <c r="K2956">
        <v>2</v>
      </c>
      <c r="L2956">
        <v>34</v>
      </c>
      <c r="M2956">
        <v>1</v>
      </c>
      <c r="N2956">
        <v>32</v>
      </c>
      <c r="O2956">
        <v>2</v>
      </c>
      <c r="P2956">
        <v>32</v>
      </c>
      <c r="Q2956" t="s">
        <v>161</v>
      </c>
      <c r="R2956" t="s">
        <v>161</v>
      </c>
      <c r="S2956">
        <v>24897.9</v>
      </c>
      <c r="T2956">
        <v>20.399999999999999</v>
      </c>
      <c r="U2956" t="s">
        <v>161</v>
      </c>
      <c r="V2956" s="2">
        <v>62500</v>
      </c>
      <c r="W2956" s="2">
        <v>12750</v>
      </c>
      <c r="X2956" t="s">
        <v>161</v>
      </c>
      <c r="Y2956" t="s">
        <v>161</v>
      </c>
      <c r="Z2956" s="2">
        <v>31250</v>
      </c>
      <c r="AA2956" t="s">
        <v>3414</v>
      </c>
      <c r="AB2956" t="s">
        <v>161</v>
      </c>
      <c r="AC2956" t="s">
        <v>161</v>
      </c>
      <c r="AD2956" s="2">
        <v>62500</v>
      </c>
      <c r="AE2956" s="2">
        <v>12750</v>
      </c>
      <c r="AF2956" t="s">
        <v>161</v>
      </c>
      <c r="AG2956" t="s">
        <v>161</v>
      </c>
      <c r="AH2956" s="2">
        <v>58824</v>
      </c>
      <c r="AI2956" t="s">
        <v>161</v>
      </c>
    </row>
    <row r="2957" spans="1:40" hidden="1">
      <c r="A2957" t="s">
        <v>178</v>
      </c>
      <c r="B2957" t="s">
        <v>179</v>
      </c>
      <c r="C2957" t="s">
        <v>2744</v>
      </c>
      <c r="D2957" t="s">
        <v>2745</v>
      </c>
      <c r="E2957" t="s">
        <v>2724</v>
      </c>
      <c r="F2957" t="s">
        <v>2711</v>
      </c>
      <c r="G2957" s="1">
        <v>43101</v>
      </c>
      <c r="H2957">
        <v>1.8</v>
      </c>
      <c r="I2957">
        <v>2</v>
      </c>
      <c r="J2957">
        <v>77</v>
      </c>
      <c r="K2957">
        <v>0</v>
      </c>
      <c r="L2957">
        <v>79</v>
      </c>
      <c r="M2957" t="s">
        <v>161</v>
      </c>
      <c r="N2957" t="s">
        <v>161</v>
      </c>
      <c r="O2957" t="s">
        <v>161</v>
      </c>
      <c r="P2957" t="s">
        <v>161</v>
      </c>
      <c r="Q2957" t="s">
        <v>161</v>
      </c>
      <c r="R2957" t="s">
        <v>161</v>
      </c>
      <c r="S2957">
        <v>24127.66</v>
      </c>
      <c r="T2957">
        <v>613.32000000000005</v>
      </c>
      <c r="U2957" t="s">
        <v>161</v>
      </c>
      <c r="V2957" s="2">
        <v>25974</v>
      </c>
      <c r="W2957" s="2">
        <v>15494</v>
      </c>
      <c r="X2957" t="s">
        <v>161</v>
      </c>
      <c r="Y2957" t="s">
        <v>161</v>
      </c>
      <c r="Z2957" t="s">
        <v>161</v>
      </c>
      <c r="AA2957" s="2" t="s">
        <v>161</v>
      </c>
      <c r="AB2957" s="2" t="s">
        <v>161</v>
      </c>
      <c r="AC2957" t="s">
        <v>161</v>
      </c>
      <c r="AD2957" t="s">
        <v>161</v>
      </c>
      <c r="AE2957" s="2" t="s">
        <v>161</v>
      </c>
      <c r="AF2957" s="2" t="s">
        <v>161</v>
      </c>
      <c r="AG2957" t="s">
        <v>161</v>
      </c>
      <c r="AH2957" t="s">
        <v>3233</v>
      </c>
      <c r="AI2957" s="2" t="s">
        <v>161</v>
      </c>
      <c r="AJ2957" s="2"/>
      <c r="AM2957" s="2"/>
      <c r="AN2957" s="2"/>
    </row>
    <row r="2958" spans="1:40" hidden="1">
      <c r="A2958" t="s">
        <v>178</v>
      </c>
      <c r="B2958" t="s">
        <v>179</v>
      </c>
      <c r="C2958" t="s">
        <v>3234</v>
      </c>
      <c r="D2958" t="s">
        <v>3235</v>
      </c>
      <c r="E2958" t="s">
        <v>2724</v>
      </c>
      <c r="F2958" t="s">
        <v>2711</v>
      </c>
      <c r="G2958" s="1">
        <v>43101</v>
      </c>
      <c r="H2958">
        <v>2</v>
      </c>
      <c r="I2958">
        <v>2</v>
      </c>
      <c r="J2958">
        <v>23</v>
      </c>
      <c r="K2958">
        <v>0</v>
      </c>
      <c r="L2958">
        <v>23</v>
      </c>
      <c r="M2958" t="s">
        <v>161</v>
      </c>
      <c r="N2958" t="s">
        <v>161</v>
      </c>
      <c r="O2958" t="s">
        <v>161</v>
      </c>
      <c r="P2958" t="s">
        <v>161</v>
      </c>
      <c r="Q2958" t="s">
        <v>161</v>
      </c>
      <c r="R2958" t="s">
        <v>161</v>
      </c>
      <c r="S2958">
        <v>24127.66</v>
      </c>
      <c r="T2958">
        <v>47.07</v>
      </c>
      <c r="U2958" t="s">
        <v>161</v>
      </c>
      <c r="V2958" s="2">
        <v>86957</v>
      </c>
      <c r="W2958" s="2">
        <v>18896</v>
      </c>
      <c r="X2958" t="s">
        <v>161</v>
      </c>
      <c r="Y2958" t="s">
        <v>161</v>
      </c>
      <c r="Z2958" t="s">
        <v>161</v>
      </c>
      <c r="AA2958" t="s">
        <v>161</v>
      </c>
      <c r="AB2958" t="s">
        <v>161</v>
      </c>
      <c r="AC2958" t="s">
        <v>161</v>
      </c>
      <c r="AD2958" t="s">
        <v>161</v>
      </c>
      <c r="AE2958" t="s">
        <v>161</v>
      </c>
      <c r="AF2958" t="s">
        <v>161</v>
      </c>
      <c r="AG2958" t="s">
        <v>161</v>
      </c>
      <c r="AH2958" t="s">
        <v>3233</v>
      </c>
      <c r="AI2958" t="s">
        <v>161</v>
      </c>
    </row>
    <row r="2959" spans="1:40" hidden="1">
      <c r="A2959" t="s">
        <v>178</v>
      </c>
      <c r="B2959" t="s">
        <v>179</v>
      </c>
      <c r="C2959" t="s">
        <v>2931</v>
      </c>
      <c r="D2959" t="s">
        <v>3236</v>
      </c>
      <c r="E2959" t="s">
        <v>2724</v>
      </c>
      <c r="F2959" t="s">
        <v>2711</v>
      </c>
      <c r="G2959" s="1">
        <v>43101</v>
      </c>
      <c r="H2959">
        <v>2.5</v>
      </c>
      <c r="I2959">
        <v>36</v>
      </c>
      <c r="J2959">
        <v>194</v>
      </c>
      <c r="K2959">
        <v>0</v>
      </c>
      <c r="L2959">
        <v>194</v>
      </c>
      <c r="M2959" t="s">
        <v>161</v>
      </c>
      <c r="N2959" t="s">
        <v>161</v>
      </c>
      <c r="O2959" t="s">
        <v>161</v>
      </c>
      <c r="P2959" t="s">
        <v>161</v>
      </c>
      <c r="Q2959" t="s">
        <v>161</v>
      </c>
      <c r="R2959" t="s">
        <v>161</v>
      </c>
      <c r="S2959">
        <v>24127.66</v>
      </c>
      <c r="T2959">
        <v>311.08999999999997</v>
      </c>
      <c r="U2959" t="s">
        <v>161</v>
      </c>
      <c r="V2959" s="2">
        <v>185567</v>
      </c>
      <c r="W2959" s="2">
        <v>188295</v>
      </c>
      <c r="X2959" t="s">
        <v>161</v>
      </c>
      <c r="Y2959" t="s">
        <v>161</v>
      </c>
      <c r="Z2959" t="s">
        <v>161</v>
      </c>
      <c r="AA2959" t="s">
        <v>161</v>
      </c>
      <c r="AB2959" t="s">
        <v>161</v>
      </c>
      <c r="AC2959" t="s">
        <v>161</v>
      </c>
      <c r="AD2959" t="s">
        <v>161</v>
      </c>
      <c r="AE2959" t="s">
        <v>161</v>
      </c>
      <c r="AF2959" t="s">
        <v>161</v>
      </c>
      <c r="AG2959" t="s">
        <v>161</v>
      </c>
      <c r="AH2959" t="s">
        <v>3233</v>
      </c>
      <c r="AI2959" t="s">
        <v>161</v>
      </c>
    </row>
    <row r="2960" spans="1:40" hidden="1">
      <c r="A2960" t="s">
        <v>178</v>
      </c>
      <c r="B2960" t="s">
        <v>179</v>
      </c>
      <c r="C2960" t="s">
        <v>2721</v>
      </c>
      <c r="D2960" t="s">
        <v>2721</v>
      </c>
      <c r="E2960" t="s">
        <v>2724</v>
      </c>
      <c r="F2960" t="s">
        <v>2711</v>
      </c>
      <c r="G2960" s="1">
        <v>43101</v>
      </c>
      <c r="H2960">
        <v>2.4</v>
      </c>
      <c r="I2960">
        <v>36</v>
      </c>
      <c r="J2960">
        <v>184</v>
      </c>
      <c r="K2960">
        <v>6</v>
      </c>
      <c r="L2960">
        <v>351</v>
      </c>
      <c r="M2960" t="s">
        <v>161</v>
      </c>
      <c r="N2960" t="s">
        <v>161</v>
      </c>
      <c r="O2960" t="s">
        <v>161</v>
      </c>
      <c r="P2960" t="s">
        <v>161</v>
      </c>
      <c r="Q2960" t="s">
        <v>161</v>
      </c>
      <c r="R2960" t="s">
        <v>161</v>
      </c>
      <c r="S2960">
        <v>24127.66</v>
      </c>
      <c r="T2960">
        <v>17759.73</v>
      </c>
      <c r="U2960" t="s">
        <v>161</v>
      </c>
      <c r="V2960" s="2">
        <v>195652</v>
      </c>
      <c r="W2960" s="2">
        <v>5391352</v>
      </c>
      <c r="X2960" t="s">
        <v>161</v>
      </c>
      <c r="Y2960" t="s">
        <v>161</v>
      </c>
      <c r="Z2960" t="s">
        <v>161</v>
      </c>
      <c r="AA2960" t="s">
        <v>161</v>
      </c>
      <c r="AB2960" t="s">
        <v>161</v>
      </c>
      <c r="AC2960" t="s">
        <v>161</v>
      </c>
      <c r="AD2960" t="s">
        <v>161</v>
      </c>
      <c r="AE2960" t="s">
        <v>161</v>
      </c>
      <c r="AF2960" t="s">
        <v>161</v>
      </c>
      <c r="AG2960" t="s">
        <v>161</v>
      </c>
      <c r="AH2960" s="2">
        <v>17094</v>
      </c>
      <c r="AI2960" t="s">
        <v>161</v>
      </c>
    </row>
    <row r="2961" spans="1:42" hidden="1">
      <c r="A2961" t="s">
        <v>178</v>
      </c>
      <c r="B2961" t="s">
        <v>179</v>
      </c>
      <c r="C2961" t="s">
        <v>2737</v>
      </c>
      <c r="D2961" t="s">
        <v>2738</v>
      </c>
      <c r="E2961" t="s">
        <v>2724</v>
      </c>
      <c r="F2961" t="s">
        <v>2711</v>
      </c>
      <c r="G2961" s="1">
        <v>43101</v>
      </c>
      <c r="H2961">
        <v>2.4</v>
      </c>
      <c r="I2961">
        <v>12</v>
      </c>
      <c r="J2961">
        <v>105</v>
      </c>
      <c r="K2961">
        <v>0</v>
      </c>
      <c r="L2961">
        <v>105</v>
      </c>
      <c r="M2961" t="s">
        <v>161</v>
      </c>
      <c r="N2961" t="s">
        <v>161</v>
      </c>
      <c r="O2961" t="s">
        <v>161</v>
      </c>
      <c r="P2961" t="s">
        <v>161</v>
      </c>
      <c r="Q2961" t="s">
        <v>161</v>
      </c>
      <c r="R2961" t="s">
        <v>161</v>
      </c>
      <c r="S2961">
        <v>24127.66</v>
      </c>
      <c r="T2961">
        <v>1252.82</v>
      </c>
      <c r="U2961" t="s">
        <v>161</v>
      </c>
      <c r="V2961" s="2">
        <v>114286</v>
      </c>
      <c r="W2961" s="2">
        <v>418354</v>
      </c>
      <c r="X2961" t="s">
        <v>161</v>
      </c>
      <c r="Y2961" t="s">
        <v>161</v>
      </c>
      <c r="Z2961" t="s">
        <v>161</v>
      </c>
      <c r="AA2961" s="2" t="s">
        <v>161</v>
      </c>
      <c r="AB2961" s="2" t="s">
        <v>161</v>
      </c>
      <c r="AC2961" t="s">
        <v>161</v>
      </c>
      <c r="AD2961" t="s">
        <v>161</v>
      </c>
      <c r="AE2961" s="2" t="s">
        <v>161</v>
      </c>
      <c r="AF2961" s="2" t="s">
        <v>161</v>
      </c>
      <c r="AG2961" t="s">
        <v>161</v>
      </c>
      <c r="AH2961" t="s">
        <v>3233</v>
      </c>
      <c r="AI2961" s="2" t="s">
        <v>161</v>
      </c>
      <c r="AJ2961" s="2"/>
      <c r="AM2961" s="2"/>
      <c r="AN2961" s="2"/>
    </row>
    <row r="2962" spans="1:42" hidden="1">
      <c r="A2962" t="s">
        <v>178</v>
      </c>
      <c r="B2962" t="s">
        <v>179</v>
      </c>
      <c r="C2962" t="s">
        <v>2744</v>
      </c>
      <c r="D2962" t="s">
        <v>2745</v>
      </c>
      <c r="E2962" t="s">
        <v>2724</v>
      </c>
      <c r="F2962" t="s">
        <v>2711</v>
      </c>
      <c r="G2962" s="1">
        <v>44197</v>
      </c>
      <c r="H2962">
        <v>2.5340136054421798</v>
      </c>
      <c r="I2962">
        <v>20</v>
      </c>
      <c r="J2962">
        <v>147</v>
      </c>
      <c r="K2962">
        <v>2</v>
      </c>
      <c r="L2962">
        <v>147</v>
      </c>
      <c r="M2962" t="s">
        <v>161</v>
      </c>
      <c r="N2962" t="s">
        <v>161</v>
      </c>
      <c r="O2962" t="s">
        <v>161</v>
      </c>
      <c r="P2962" t="s">
        <v>161</v>
      </c>
      <c r="Q2962" t="s">
        <v>161</v>
      </c>
      <c r="R2962" t="s">
        <v>161</v>
      </c>
      <c r="S2962">
        <v>25036.5</v>
      </c>
      <c r="T2962">
        <v>580.20000000000005</v>
      </c>
      <c r="U2962" t="s">
        <v>161</v>
      </c>
      <c r="V2962" s="2">
        <v>136054</v>
      </c>
      <c r="W2962" s="2">
        <v>167347</v>
      </c>
      <c r="X2962" t="s">
        <v>161</v>
      </c>
      <c r="Y2962" t="s">
        <v>161</v>
      </c>
      <c r="Z2962" t="s">
        <v>161</v>
      </c>
      <c r="AA2962" s="2" t="s">
        <v>161</v>
      </c>
      <c r="AB2962" s="2" t="s">
        <v>161</v>
      </c>
      <c r="AC2962" t="s">
        <v>161</v>
      </c>
      <c r="AD2962" t="s">
        <v>161</v>
      </c>
      <c r="AE2962" s="2" t="s">
        <v>161</v>
      </c>
      <c r="AF2962" s="2" t="s">
        <v>161</v>
      </c>
      <c r="AG2962" t="s">
        <v>161</v>
      </c>
      <c r="AH2962" s="2">
        <v>13605</v>
      </c>
      <c r="AI2962" s="2" t="s">
        <v>161</v>
      </c>
      <c r="AJ2962" s="2"/>
      <c r="AM2962" s="2"/>
      <c r="AN2962" s="2"/>
    </row>
    <row r="2963" spans="1:42" hidden="1">
      <c r="A2963" t="s">
        <v>178</v>
      </c>
      <c r="B2963" t="s">
        <v>179</v>
      </c>
      <c r="C2963" t="s">
        <v>2753</v>
      </c>
      <c r="D2963" t="s">
        <v>2754</v>
      </c>
      <c r="E2963" t="s">
        <v>2724</v>
      </c>
      <c r="F2963" t="s">
        <v>2711</v>
      </c>
      <c r="G2963" s="1">
        <v>44197</v>
      </c>
      <c r="H2963">
        <v>2.1704545454545499</v>
      </c>
      <c r="I2963">
        <v>49</v>
      </c>
      <c r="J2963">
        <v>264</v>
      </c>
      <c r="K2963">
        <v>3</v>
      </c>
      <c r="L2963">
        <v>266</v>
      </c>
      <c r="M2963" t="s">
        <v>161</v>
      </c>
      <c r="N2963" t="s">
        <v>161</v>
      </c>
      <c r="O2963" t="s">
        <v>161</v>
      </c>
      <c r="P2963" t="s">
        <v>161</v>
      </c>
      <c r="Q2963" t="s">
        <v>161</v>
      </c>
      <c r="R2963" t="s">
        <v>161</v>
      </c>
      <c r="S2963">
        <v>25036.5</v>
      </c>
      <c r="T2963">
        <v>1877.1</v>
      </c>
      <c r="U2963" t="s">
        <v>161</v>
      </c>
      <c r="V2963" s="2">
        <v>185606</v>
      </c>
      <c r="W2963" s="2">
        <v>1315019</v>
      </c>
      <c r="X2963" t="s">
        <v>161</v>
      </c>
      <c r="Y2963" t="s">
        <v>161</v>
      </c>
      <c r="Z2963" t="s">
        <v>161</v>
      </c>
      <c r="AA2963" t="s">
        <v>161</v>
      </c>
      <c r="AB2963" t="s">
        <v>161</v>
      </c>
      <c r="AC2963" t="s">
        <v>161</v>
      </c>
      <c r="AD2963" t="s">
        <v>161</v>
      </c>
      <c r="AE2963" t="s">
        <v>161</v>
      </c>
      <c r="AF2963" t="s">
        <v>161</v>
      </c>
      <c r="AG2963" t="s">
        <v>161</v>
      </c>
      <c r="AH2963" s="2">
        <v>11278</v>
      </c>
      <c r="AI2963" t="s">
        <v>161</v>
      </c>
    </row>
    <row r="2964" spans="1:42" hidden="1">
      <c r="A2964" t="s">
        <v>178</v>
      </c>
      <c r="B2964" t="s">
        <v>179</v>
      </c>
      <c r="C2964" t="s">
        <v>3234</v>
      </c>
      <c r="D2964" t="s">
        <v>3235</v>
      </c>
      <c r="E2964" t="s">
        <v>2724</v>
      </c>
      <c r="F2964" t="s">
        <v>2711</v>
      </c>
      <c r="G2964" s="1">
        <v>44197</v>
      </c>
      <c r="H2964">
        <v>2.42105263157895</v>
      </c>
      <c r="I2964">
        <v>9</v>
      </c>
      <c r="J2964">
        <v>38</v>
      </c>
      <c r="K2964">
        <v>8</v>
      </c>
      <c r="L2964">
        <v>40</v>
      </c>
      <c r="M2964" t="s">
        <v>161</v>
      </c>
      <c r="N2964" t="s">
        <v>161</v>
      </c>
      <c r="O2964" t="s">
        <v>161</v>
      </c>
      <c r="P2964" t="s">
        <v>161</v>
      </c>
      <c r="Q2964" t="s">
        <v>161</v>
      </c>
      <c r="R2964" t="s">
        <v>161</v>
      </c>
      <c r="S2964">
        <v>25036.5</v>
      </c>
      <c r="T2964">
        <v>62.7</v>
      </c>
      <c r="U2964" t="s">
        <v>161</v>
      </c>
      <c r="V2964" s="2">
        <v>236842</v>
      </c>
      <c r="W2964" s="2">
        <v>51632</v>
      </c>
      <c r="X2964" t="s">
        <v>161</v>
      </c>
      <c r="Y2964" t="s">
        <v>161</v>
      </c>
      <c r="Z2964" t="s">
        <v>161</v>
      </c>
      <c r="AA2964" t="s">
        <v>161</v>
      </c>
      <c r="AB2964" t="s">
        <v>161</v>
      </c>
      <c r="AC2964" t="s">
        <v>161</v>
      </c>
      <c r="AD2964" t="s">
        <v>161</v>
      </c>
      <c r="AE2964" t="s">
        <v>161</v>
      </c>
      <c r="AF2964" t="s">
        <v>161</v>
      </c>
      <c r="AG2964" t="s">
        <v>161</v>
      </c>
      <c r="AH2964" s="2">
        <v>200000</v>
      </c>
      <c r="AI2964" t="s">
        <v>161</v>
      </c>
    </row>
    <row r="2965" spans="1:42" hidden="1">
      <c r="A2965" t="s">
        <v>178</v>
      </c>
      <c r="B2965" t="s">
        <v>179</v>
      </c>
      <c r="C2965" t="s">
        <v>2931</v>
      </c>
      <c r="D2965" t="s">
        <v>3236</v>
      </c>
      <c r="E2965" t="s">
        <v>2724</v>
      </c>
      <c r="F2965" t="s">
        <v>2711</v>
      </c>
      <c r="G2965" s="1">
        <v>44197</v>
      </c>
      <c r="H2965">
        <v>2.5094339622641502</v>
      </c>
      <c r="I2965">
        <v>42</v>
      </c>
      <c r="J2965">
        <v>212</v>
      </c>
      <c r="K2965">
        <v>3</v>
      </c>
      <c r="L2965">
        <v>213</v>
      </c>
      <c r="M2965" t="s">
        <v>161</v>
      </c>
      <c r="N2965" t="s">
        <v>161</v>
      </c>
      <c r="O2965" t="s">
        <v>161</v>
      </c>
      <c r="P2965" t="s">
        <v>161</v>
      </c>
      <c r="Q2965" t="s">
        <v>161</v>
      </c>
      <c r="R2965" t="s">
        <v>161</v>
      </c>
      <c r="S2965">
        <v>25036.5</v>
      </c>
      <c r="T2965">
        <v>325.89999999999998</v>
      </c>
      <c r="U2965" t="s">
        <v>161</v>
      </c>
      <c r="V2965" s="2">
        <v>198113</v>
      </c>
      <c r="W2965" s="2">
        <v>246651</v>
      </c>
      <c r="X2965" t="s">
        <v>161</v>
      </c>
      <c r="Y2965" t="s">
        <v>161</v>
      </c>
      <c r="Z2965" t="s">
        <v>161</v>
      </c>
      <c r="AA2965" t="s">
        <v>161</v>
      </c>
      <c r="AB2965" t="s">
        <v>161</v>
      </c>
      <c r="AC2965" t="s">
        <v>161</v>
      </c>
      <c r="AD2965" t="s">
        <v>161</v>
      </c>
      <c r="AE2965" t="s">
        <v>161</v>
      </c>
      <c r="AF2965" t="s">
        <v>161</v>
      </c>
      <c r="AG2965" t="s">
        <v>161</v>
      </c>
      <c r="AH2965" s="2">
        <v>14085</v>
      </c>
      <c r="AI2965" t="s">
        <v>161</v>
      </c>
    </row>
    <row r="2966" spans="1:42" hidden="1">
      <c r="A2966" t="s">
        <v>178</v>
      </c>
      <c r="B2966" t="s">
        <v>179</v>
      </c>
      <c r="C2966" t="s">
        <v>2721</v>
      </c>
      <c r="D2966" t="s">
        <v>2721</v>
      </c>
      <c r="E2966" t="s">
        <v>2724</v>
      </c>
      <c r="F2966" t="s">
        <v>2711</v>
      </c>
      <c r="G2966" s="1">
        <v>44197</v>
      </c>
      <c r="H2966">
        <v>2.0397148676171102</v>
      </c>
      <c r="I2966">
        <v>76</v>
      </c>
      <c r="J2966">
        <v>491</v>
      </c>
      <c r="K2966">
        <v>12</v>
      </c>
      <c r="L2966">
        <v>493</v>
      </c>
      <c r="M2966" t="s">
        <v>161</v>
      </c>
      <c r="N2966" t="s">
        <v>161</v>
      </c>
      <c r="O2966" t="s">
        <v>161</v>
      </c>
      <c r="P2966" t="s">
        <v>161</v>
      </c>
      <c r="Q2966" t="s">
        <v>161</v>
      </c>
      <c r="R2966" t="s">
        <v>161</v>
      </c>
      <c r="S2966">
        <v>25036.5</v>
      </c>
      <c r="T2966">
        <v>17984.2</v>
      </c>
      <c r="U2966" t="s">
        <v>161</v>
      </c>
      <c r="V2966" s="2">
        <v>154786</v>
      </c>
      <c r="W2966" s="2">
        <v>4398558</v>
      </c>
      <c r="X2966" t="s">
        <v>161</v>
      </c>
      <c r="Y2966" t="s">
        <v>161</v>
      </c>
      <c r="Z2966" t="s">
        <v>161</v>
      </c>
      <c r="AA2966" t="s">
        <v>161</v>
      </c>
      <c r="AB2966" t="s">
        <v>161</v>
      </c>
      <c r="AC2966" t="s">
        <v>161</v>
      </c>
      <c r="AD2966" t="s">
        <v>161</v>
      </c>
      <c r="AE2966" t="s">
        <v>161</v>
      </c>
      <c r="AF2966" t="s">
        <v>161</v>
      </c>
      <c r="AG2966" t="s">
        <v>161</v>
      </c>
      <c r="AH2966" s="2">
        <v>24341</v>
      </c>
      <c r="AI2966" t="s">
        <v>161</v>
      </c>
    </row>
    <row r="2967" spans="1:42" hidden="1">
      <c r="A2967" t="s">
        <v>178</v>
      </c>
      <c r="B2967" t="s">
        <v>179</v>
      </c>
      <c r="C2967" t="s">
        <v>2737</v>
      </c>
      <c r="D2967" t="s">
        <v>2738</v>
      </c>
      <c r="E2967" t="s">
        <v>2724</v>
      </c>
      <c r="F2967" t="s">
        <v>2711</v>
      </c>
      <c r="G2967" s="1">
        <v>44197</v>
      </c>
      <c r="H2967">
        <v>2.1890243902439002</v>
      </c>
      <c r="I2967">
        <v>6</v>
      </c>
      <c r="J2967">
        <v>82</v>
      </c>
      <c r="K2967">
        <v>3</v>
      </c>
      <c r="L2967">
        <v>87</v>
      </c>
      <c r="M2967" t="s">
        <v>161</v>
      </c>
      <c r="N2967" t="s">
        <v>161</v>
      </c>
      <c r="O2967" t="s">
        <v>161</v>
      </c>
      <c r="P2967" t="s">
        <v>161</v>
      </c>
      <c r="Q2967" t="s">
        <v>161</v>
      </c>
      <c r="R2967" t="s">
        <v>161</v>
      </c>
      <c r="S2967">
        <v>25036.5</v>
      </c>
      <c r="T2967">
        <v>1088.3</v>
      </c>
      <c r="U2967" t="s">
        <v>161</v>
      </c>
      <c r="V2967" s="2">
        <v>73171</v>
      </c>
      <c r="W2967" s="2">
        <v>262610</v>
      </c>
      <c r="X2967" t="s">
        <v>161</v>
      </c>
      <c r="Y2967" t="s">
        <v>161</v>
      </c>
      <c r="Z2967" t="s">
        <v>161</v>
      </c>
      <c r="AA2967" t="s">
        <v>161</v>
      </c>
      <c r="AB2967" t="s">
        <v>161</v>
      </c>
      <c r="AC2967" t="s">
        <v>161</v>
      </c>
      <c r="AD2967" t="s">
        <v>161</v>
      </c>
      <c r="AE2967" t="s">
        <v>161</v>
      </c>
      <c r="AF2967" t="s">
        <v>161</v>
      </c>
      <c r="AG2967" t="s">
        <v>161</v>
      </c>
      <c r="AH2967" s="2">
        <v>34483</v>
      </c>
      <c r="AI2967" t="s">
        <v>161</v>
      </c>
    </row>
    <row r="2968" spans="1:42" hidden="1">
      <c r="A2968" t="s">
        <v>178</v>
      </c>
      <c r="B2968" t="s">
        <v>179</v>
      </c>
      <c r="C2968" t="s">
        <v>2758</v>
      </c>
      <c r="D2968" t="s">
        <v>2759</v>
      </c>
      <c r="E2968" t="s">
        <v>2724</v>
      </c>
      <c r="F2968" t="s">
        <v>2728</v>
      </c>
      <c r="G2968" s="1">
        <v>43101</v>
      </c>
      <c r="H2968">
        <v>2</v>
      </c>
      <c r="I2968">
        <v>0</v>
      </c>
      <c r="J2968">
        <v>2</v>
      </c>
      <c r="K2968">
        <v>0</v>
      </c>
      <c r="L2968">
        <v>3</v>
      </c>
      <c r="M2968" t="s">
        <v>161</v>
      </c>
      <c r="N2968" t="s">
        <v>161</v>
      </c>
      <c r="O2968" t="s">
        <v>161</v>
      </c>
      <c r="P2968" t="s">
        <v>161</v>
      </c>
      <c r="Q2968" t="s">
        <v>161</v>
      </c>
      <c r="R2968" t="s">
        <v>161</v>
      </c>
      <c r="S2968">
        <v>24127.66</v>
      </c>
      <c r="T2968">
        <v>12.73</v>
      </c>
      <c r="U2968" t="s">
        <v>161</v>
      </c>
      <c r="V2968" t="s">
        <v>3233</v>
      </c>
      <c r="W2968" t="s">
        <v>3233</v>
      </c>
      <c r="X2968" t="s">
        <v>161</v>
      </c>
      <c r="Y2968" t="s">
        <v>161</v>
      </c>
      <c r="Z2968" t="s">
        <v>161</v>
      </c>
      <c r="AA2968" t="s">
        <v>161</v>
      </c>
      <c r="AB2968" t="s">
        <v>161</v>
      </c>
      <c r="AC2968" t="s">
        <v>161</v>
      </c>
      <c r="AD2968" t="s">
        <v>161</v>
      </c>
      <c r="AE2968" t="s">
        <v>161</v>
      </c>
      <c r="AF2968" t="s">
        <v>161</v>
      </c>
      <c r="AG2968" t="s">
        <v>161</v>
      </c>
      <c r="AH2968" t="s">
        <v>3233</v>
      </c>
      <c r="AI2968" t="s">
        <v>161</v>
      </c>
    </row>
    <row r="2969" spans="1:42" hidden="1">
      <c r="A2969" t="s">
        <v>178</v>
      </c>
      <c r="B2969" t="s">
        <v>179</v>
      </c>
      <c r="C2969" t="s">
        <v>2694</v>
      </c>
      <c r="D2969" t="s">
        <v>2708</v>
      </c>
      <c r="E2969" t="s">
        <v>2724</v>
      </c>
      <c r="F2969" t="s">
        <v>2708</v>
      </c>
      <c r="G2969" s="1">
        <v>43101</v>
      </c>
      <c r="H2969">
        <v>2.2999999999999998</v>
      </c>
      <c r="I2969" t="s">
        <v>161</v>
      </c>
      <c r="J2969" t="s">
        <v>161</v>
      </c>
      <c r="K2969" t="s">
        <v>161</v>
      </c>
      <c r="L2969" t="s">
        <v>161</v>
      </c>
      <c r="M2969" t="s">
        <v>161</v>
      </c>
      <c r="N2969" t="s">
        <v>161</v>
      </c>
      <c r="O2969" t="s">
        <v>161</v>
      </c>
      <c r="P2969" t="s">
        <v>161</v>
      </c>
      <c r="Q2969" t="s">
        <v>161</v>
      </c>
      <c r="R2969" t="s">
        <v>161</v>
      </c>
      <c r="S2969">
        <v>24127.66</v>
      </c>
      <c r="T2969" t="s">
        <v>161</v>
      </c>
      <c r="U2969" t="s">
        <v>161</v>
      </c>
      <c r="V2969" t="s">
        <v>161</v>
      </c>
      <c r="W2969" t="s">
        <v>161</v>
      </c>
      <c r="X2969" s="2" t="s">
        <v>161</v>
      </c>
      <c r="Y2969" t="s">
        <v>161</v>
      </c>
      <c r="Z2969" t="s">
        <v>161</v>
      </c>
      <c r="AA2969" s="2" t="s">
        <v>161</v>
      </c>
      <c r="AB2969" s="2" t="s">
        <v>161</v>
      </c>
      <c r="AC2969" t="s">
        <v>161</v>
      </c>
      <c r="AD2969" t="s">
        <v>161</v>
      </c>
      <c r="AE2969" s="2" t="s">
        <v>161</v>
      </c>
      <c r="AF2969" s="2" t="s">
        <v>161</v>
      </c>
      <c r="AG2969" t="s">
        <v>161</v>
      </c>
      <c r="AH2969" t="s">
        <v>161</v>
      </c>
      <c r="AI2969" s="2" t="s">
        <v>161</v>
      </c>
      <c r="AJ2969" s="2"/>
      <c r="AM2969" s="2"/>
      <c r="AN2969" s="2"/>
    </row>
    <row r="2970" spans="1:42" hidden="1">
      <c r="A2970" t="s">
        <v>178</v>
      </c>
      <c r="B2970" t="s">
        <v>179</v>
      </c>
      <c r="C2970" t="s">
        <v>2694</v>
      </c>
      <c r="D2970" t="s">
        <v>2708</v>
      </c>
      <c r="E2970" t="s">
        <v>2724</v>
      </c>
      <c r="F2970" t="s">
        <v>2708</v>
      </c>
      <c r="G2970" s="1">
        <v>44197</v>
      </c>
      <c r="H2970">
        <v>2.1815789473684202</v>
      </c>
      <c r="I2970" t="s">
        <v>161</v>
      </c>
      <c r="J2970" t="s">
        <v>161</v>
      </c>
      <c r="K2970" t="s">
        <v>161</v>
      </c>
      <c r="L2970" t="s">
        <v>161</v>
      </c>
      <c r="M2970" t="s">
        <v>161</v>
      </c>
      <c r="N2970" t="s">
        <v>161</v>
      </c>
      <c r="O2970" t="s">
        <v>161</v>
      </c>
      <c r="P2970" t="s">
        <v>161</v>
      </c>
      <c r="Q2970" t="s">
        <v>161</v>
      </c>
      <c r="R2970" t="s">
        <v>161</v>
      </c>
      <c r="S2970">
        <v>25036.5</v>
      </c>
      <c r="T2970" t="s">
        <v>161</v>
      </c>
      <c r="U2970" t="s">
        <v>161</v>
      </c>
      <c r="V2970" t="s">
        <v>161</v>
      </c>
      <c r="W2970" t="s">
        <v>161</v>
      </c>
      <c r="X2970" t="s">
        <v>161</v>
      </c>
      <c r="Y2970" t="s">
        <v>161</v>
      </c>
      <c r="Z2970" t="s">
        <v>161</v>
      </c>
      <c r="AA2970" s="2" t="s">
        <v>161</v>
      </c>
      <c r="AB2970" s="2" t="s">
        <v>161</v>
      </c>
      <c r="AC2970" t="s">
        <v>161</v>
      </c>
      <c r="AD2970" t="s">
        <v>161</v>
      </c>
      <c r="AE2970" s="2" t="s">
        <v>161</v>
      </c>
      <c r="AF2970" s="2" t="s">
        <v>161</v>
      </c>
      <c r="AG2970" t="s">
        <v>161</v>
      </c>
      <c r="AH2970" t="s">
        <v>161</v>
      </c>
      <c r="AI2970" s="2" t="s">
        <v>161</v>
      </c>
      <c r="AJ2970" s="2"/>
      <c r="AM2970" s="2"/>
      <c r="AN2970" s="2"/>
    </row>
    <row r="2971" spans="1:42" hidden="1">
      <c r="A2971" t="s">
        <v>178</v>
      </c>
      <c r="B2971" t="s">
        <v>179</v>
      </c>
      <c r="C2971" t="s">
        <v>129</v>
      </c>
      <c r="D2971" t="s">
        <v>2755</v>
      </c>
      <c r="E2971" t="s">
        <v>2724</v>
      </c>
      <c r="F2971" t="s">
        <v>2715</v>
      </c>
      <c r="G2971" s="1">
        <v>43101</v>
      </c>
      <c r="H2971">
        <v>1.1000000000000001</v>
      </c>
      <c r="I2971">
        <v>1</v>
      </c>
      <c r="J2971">
        <v>18</v>
      </c>
      <c r="K2971">
        <v>0</v>
      </c>
      <c r="L2971">
        <v>19</v>
      </c>
      <c r="M2971" t="s">
        <v>161</v>
      </c>
      <c r="N2971" t="s">
        <v>161</v>
      </c>
      <c r="O2971" t="s">
        <v>161</v>
      </c>
      <c r="P2971" t="s">
        <v>161</v>
      </c>
      <c r="Q2971" t="s">
        <v>161</v>
      </c>
      <c r="R2971" t="s">
        <v>161</v>
      </c>
      <c r="S2971">
        <v>24127.66</v>
      </c>
      <c r="T2971">
        <v>189.24</v>
      </c>
      <c r="U2971" t="s">
        <v>161</v>
      </c>
      <c r="V2971" s="2">
        <v>55556</v>
      </c>
      <c r="W2971" s="2">
        <v>105133</v>
      </c>
      <c r="X2971" t="s">
        <v>161</v>
      </c>
      <c r="Y2971" t="s">
        <v>161</v>
      </c>
      <c r="Z2971" t="s">
        <v>161</v>
      </c>
      <c r="AA2971" t="s">
        <v>161</v>
      </c>
      <c r="AB2971" t="s">
        <v>161</v>
      </c>
      <c r="AC2971" t="s">
        <v>161</v>
      </c>
      <c r="AD2971" s="2" t="s">
        <v>161</v>
      </c>
      <c r="AE2971" t="s">
        <v>161</v>
      </c>
      <c r="AF2971" t="s">
        <v>161</v>
      </c>
      <c r="AG2971" t="s">
        <v>161</v>
      </c>
      <c r="AH2971" t="s">
        <v>3233</v>
      </c>
      <c r="AI2971" t="s">
        <v>161</v>
      </c>
      <c r="AP2971" s="2"/>
    </row>
    <row r="2972" spans="1:42" hidden="1">
      <c r="A2972" t="s">
        <v>178</v>
      </c>
      <c r="B2972" t="s">
        <v>179</v>
      </c>
      <c r="C2972" t="s">
        <v>146</v>
      </c>
      <c r="D2972" t="s">
        <v>2749</v>
      </c>
      <c r="E2972" t="s">
        <v>2724</v>
      </c>
      <c r="F2972" t="s">
        <v>2715</v>
      </c>
      <c r="G2972" s="1">
        <v>43101</v>
      </c>
      <c r="H2972">
        <v>1.7</v>
      </c>
      <c r="I2972">
        <v>0</v>
      </c>
      <c r="J2972">
        <v>13</v>
      </c>
      <c r="K2972">
        <v>0</v>
      </c>
      <c r="L2972">
        <v>21</v>
      </c>
      <c r="M2972" t="s">
        <v>161</v>
      </c>
      <c r="N2972" t="s">
        <v>161</v>
      </c>
      <c r="O2972" t="s">
        <v>161</v>
      </c>
      <c r="P2972" t="s">
        <v>161</v>
      </c>
      <c r="Q2972" t="s">
        <v>161</v>
      </c>
      <c r="R2972" t="s">
        <v>161</v>
      </c>
      <c r="S2972">
        <v>24127.66</v>
      </c>
      <c r="T2972">
        <v>243.93</v>
      </c>
      <c r="U2972" t="s">
        <v>161</v>
      </c>
      <c r="V2972" t="s">
        <v>3233</v>
      </c>
      <c r="W2972" t="s">
        <v>3233</v>
      </c>
      <c r="X2972" t="s">
        <v>161</v>
      </c>
      <c r="Y2972" t="s">
        <v>161</v>
      </c>
      <c r="Z2972" t="s">
        <v>161</v>
      </c>
      <c r="AA2972" t="s">
        <v>161</v>
      </c>
      <c r="AB2972" t="s">
        <v>161</v>
      </c>
      <c r="AC2972" t="s">
        <v>161</v>
      </c>
      <c r="AD2972" s="2" t="s">
        <v>161</v>
      </c>
      <c r="AE2972" t="s">
        <v>161</v>
      </c>
      <c r="AF2972" t="s">
        <v>161</v>
      </c>
      <c r="AG2972" t="s">
        <v>161</v>
      </c>
      <c r="AH2972" t="s">
        <v>3233</v>
      </c>
      <c r="AI2972" t="s">
        <v>161</v>
      </c>
      <c r="AP2972" s="2"/>
    </row>
    <row r="2973" spans="1:42" hidden="1">
      <c r="A2973" t="s">
        <v>178</v>
      </c>
      <c r="B2973" t="s">
        <v>179</v>
      </c>
      <c r="C2973" t="s">
        <v>2747</v>
      </c>
      <c r="D2973" t="s">
        <v>2748</v>
      </c>
      <c r="E2973" t="s">
        <v>2724</v>
      </c>
      <c r="F2973" t="s">
        <v>2715</v>
      </c>
      <c r="G2973" s="1">
        <v>43101</v>
      </c>
      <c r="H2973">
        <v>2.7</v>
      </c>
      <c r="I2973">
        <v>1</v>
      </c>
      <c r="J2973">
        <v>5</v>
      </c>
      <c r="K2973">
        <v>0</v>
      </c>
      <c r="L2973">
        <v>6</v>
      </c>
      <c r="M2973" t="s">
        <v>161</v>
      </c>
      <c r="N2973" t="s">
        <v>161</v>
      </c>
      <c r="O2973" t="s">
        <v>161</v>
      </c>
      <c r="P2973" t="s">
        <v>161</v>
      </c>
      <c r="Q2973" t="s">
        <v>161</v>
      </c>
      <c r="R2973" t="s">
        <v>161</v>
      </c>
      <c r="S2973">
        <v>24127.66</v>
      </c>
      <c r="T2973">
        <v>18.41</v>
      </c>
      <c r="U2973" t="s">
        <v>161</v>
      </c>
      <c r="V2973" s="2">
        <v>200000</v>
      </c>
      <c r="W2973" t="s">
        <v>3415</v>
      </c>
      <c r="X2973" t="s">
        <v>161</v>
      </c>
      <c r="Y2973" t="s">
        <v>161</v>
      </c>
      <c r="Z2973" t="s">
        <v>161</v>
      </c>
      <c r="AA2973" t="s">
        <v>161</v>
      </c>
      <c r="AB2973" t="s">
        <v>161</v>
      </c>
      <c r="AC2973" t="s">
        <v>161</v>
      </c>
      <c r="AD2973" s="2" t="s">
        <v>161</v>
      </c>
      <c r="AE2973" t="s">
        <v>161</v>
      </c>
      <c r="AF2973" t="s">
        <v>161</v>
      </c>
      <c r="AG2973" t="s">
        <v>161</v>
      </c>
      <c r="AH2973" t="s">
        <v>3233</v>
      </c>
      <c r="AI2973" t="s">
        <v>161</v>
      </c>
      <c r="AP2973" s="2"/>
    </row>
    <row r="2974" spans="1:42" hidden="1">
      <c r="A2974" t="s">
        <v>178</v>
      </c>
      <c r="B2974" t="s">
        <v>179</v>
      </c>
      <c r="C2974" t="s">
        <v>129</v>
      </c>
      <c r="D2974" t="s">
        <v>2755</v>
      </c>
      <c r="E2974" t="s">
        <v>2724</v>
      </c>
      <c r="F2974" t="s">
        <v>2715</v>
      </c>
      <c r="G2974" s="1">
        <v>44197</v>
      </c>
      <c r="H2974">
        <v>1.08108108108108</v>
      </c>
      <c r="I2974">
        <v>3</v>
      </c>
      <c r="J2974">
        <v>37</v>
      </c>
      <c r="K2974">
        <v>2</v>
      </c>
      <c r="L2974">
        <v>37</v>
      </c>
      <c r="M2974" t="s">
        <v>161</v>
      </c>
      <c r="N2974" t="s">
        <v>161</v>
      </c>
      <c r="O2974" t="s">
        <v>161</v>
      </c>
      <c r="P2974" t="s">
        <v>161</v>
      </c>
      <c r="Q2974" t="s">
        <v>161</v>
      </c>
      <c r="R2974" t="s">
        <v>161</v>
      </c>
      <c r="S2974">
        <v>25036.5</v>
      </c>
      <c r="T2974">
        <v>262.10000000000002</v>
      </c>
      <c r="U2974" t="s">
        <v>161</v>
      </c>
      <c r="V2974" s="2">
        <v>81081</v>
      </c>
      <c r="W2974" s="2">
        <v>212514</v>
      </c>
      <c r="X2974" t="s">
        <v>161</v>
      </c>
      <c r="Y2974" t="s">
        <v>161</v>
      </c>
      <c r="Z2974" t="s">
        <v>161</v>
      </c>
      <c r="AA2974" t="s">
        <v>161</v>
      </c>
      <c r="AB2974" t="s">
        <v>161</v>
      </c>
      <c r="AC2974" t="s">
        <v>161</v>
      </c>
      <c r="AD2974" s="2" t="s">
        <v>161</v>
      </c>
      <c r="AE2974" t="s">
        <v>161</v>
      </c>
      <c r="AF2974" t="s">
        <v>161</v>
      </c>
      <c r="AG2974" t="s">
        <v>161</v>
      </c>
      <c r="AH2974" s="2">
        <v>54054</v>
      </c>
      <c r="AI2974" t="s">
        <v>161</v>
      </c>
      <c r="AP2974" s="2"/>
    </row>
    <row r="2975" spans="1:42" hidden="1">
      <c r="A2975" t="s">
        <v>178</v>
      </c>
      <c r="B2975" t="s">
        <v>179</v>
      </c>
      <c r="C2975" t="s">
        <v>146</v>
      </c>
      <c r="D2975" t="s">
        <v>2749</v>
      </c>
      <c r="E2975" t="s">
        <v>2724</v>
      </c>
      <c r="F2975" t="s">
        <v>2715</v>
      </c>
      <c r="G2975" s="1">
        <v>44197</v>
      </c>
      <c r="H2975">
        <v>1.8813559322033899</v>
      </c>
      <c r="I2975">
        <v>1</v>
      </c>
      <c r="J2975">
        <v>59</v>
      </c>
      <c r="K2975">
        <v>0</v>
      </c>
      <c r="L2975">
        <v>72</v>
      </c>
      <c r="M2975" t="s">
        <v>161</v>
      </c>
      <c r="N2975" t="s">
        <v>161</v>
      </c>
      <c r="O2975" t="s">
        <v>161</v>
      </c>
      <c r="P2975" t="s">
        <v>161</v>
      </c>
      <c r="Q2975" t="s">
        <v>161</v>
      </c>
      <c r="R2975" t="s">
        <v>161</v>
      </c>
      <c r="S2975">
        <v>25036.5</v>
      </c>
      <c r="T2975">
        <v>371.3</v>
      </c>
      <c r="U2975" t="s">
        <v>161</v>
      </c>
      <c r="V2975" s="2">
        <v>16949</v>
      </c>
      <c r="W2975" t="s">
        <v>3416</v>
      </c>
      <c r="X2975" t="s">
        <v>161</v>
      </c>
      <c r="Y2975" t="s">
        <v>161</v>
      </c>
      <c r="Z2975" t="s">
        <v>161</v>
      </c>
      <c r="AA2975" t="s">
        <v>161</v>
      </c>
      <c r="AB2975" t="s">
        <v>161</v>
      </c>
      <c r="AC2975" t="s">
        <v>161</v>
      </c>
      <c r="AD2975" s="2" t="s">
        <v>161</v>
      </c>
      <c r="AE2975" t="s">
        <v>161</v>
      </c>
      <c r="AF2975" t="s">
        <v>161</v>
      </c>
      <c r="AG2975" t="s">
        <v>161</v>
      </c>
      <c r="AH2975" t="s">
        <v>3233</v>
      </c>
      <c r="AI2975" t="s">
        <v>161</v>
      </c>
      <c r="AP2975" s="2"/>
    </row>
    <row r="2976" spans="1:42" hidden="1">
      <c r="A2976" t="s">
        <v>178</v>
      </c>
      <c r="B2976" t="s">
        <v>179</v>
      </c>
      <c r="C2976" t="s">
        <v>2721</v>
      </c>
      <c r="D2976" t="s">
        <v>2721</v>
      </c>
      <c r="E2976" t="s">
        <v>2750</v>
      </c>
      <c r="F2976" t="s">
        <v>2711</v>
      </c>
      <c r="G2976" s="1">
        <v>43101</v>
      </c>
      <c r="H2976">
        <v>4</v>
      </c>
      <c r="I2976">
        <v>105</v>
      </c>
      <c r="J2976">
        <v>120</v>
      </c>
      <c r="K2976">
        <v>0</v>
      </c>
      <c r="L2976">
        <v>141</v>
      </c>
      <c r="M2976" t="s">
        <v>161</v>
      </c>
      <c r="N2976" t="s">
        <v>161</v>
      </c>
      <c r="O2976" t="s">
        <v>161</v>
      </c>
      <c r="P2976" t="s">
        <v>161</v>
      </c>
      <c r="Q2976" t="s">
        <v>161</v>
      </c>
      <c r="R2976" t="s">
        <v>161</v>
      </c>
      <c r="S2976">
        <v>24127.66</v>
      </c>
      <c r="T2976">
        <v>17759.73</v>
      </c>
      <c r="U2976" t="s">
        <v>161</v>
      </c>
      <c r="V2976" s="2">
        <v>875000</v>
      </c>
      <c r="W2976" s="2">
        <v>14102638</v>
      </c>
      <c r="X2976" t="s">
        <v>161</v>
      </c>
      <c r="Y2976" t="s">
        <v>161</v>
      </c>
      <c r="Z2976" t="s">
        <v>161</v>
      </c>
      <c r="AA2976" t="s">
        <v>161</v>
      </c>
      <c r="AB2976" t="s">
        <v>161</v>
      </c>
      <c r="AC2976" t="s">
        <v>161</v>
      </c>
      <c r="AD2976" s="2" t="s">
        <v>161</v>
      </c>
      <c r="AE2976" t="s">
        <v>161</v>
      </c>
      <c r="AF2976" t="s">
        <v>161</v>
      </c>
      <c r="AG2976" t="s">
        <v>161</v>
      </c>
      <c r="AH2976" t="s">
        <v>3233</v>
      </c>
      <c r="AI2976" t="s">
        <v>161</v>
      </c>
      <c r="AP2976" s="2"/>
    </row>
    <row r="2977" spans="1:42" hidden="1">
      <c r="A2977" t="s">
        <v>178</v>
      </c>
      <c r="B2977" t="s">
        <v>179</v>
      </c>
      <c r="C2977" t="s">
        <v>3234</v>
      </c>
      <c r="D2977" t="s">
        <v>3235</v>
      </c>
      <c r="E2977" t="s">
        <v>2750</v>
      </c>
      <c r="F2977" t="s">
        <v>2711</v>
      </c>
      <c r="G2977" s="1">
        <v>44197</v>
      </c>
      <c r="H2977">
        <v>2.375</v>
      </c>
      <c r="I2977">
        <v>0</v>
      </c>
      <c r="J2977">
        <v>28</v>
      </c>
      <c r="K2977">
        <v>1</v>
      </c>
      <c r="L2977">
        <v>28</v>
      </c>
      <c r="M2977" t="s">
        <v>161</v>
      </c>
      <c r="N2977" t="s">
        <v>161</v>
      </c>
      <c r="O2977" t="s">
        <v>161</v>
      </c>
      <c r="P2977" t="s">
        <v>161</v>
      </c>
      <c r="Q2977" t="s">
        <v>161</v>
      </c>
      <c r="R2977" t="s">
        <v>161</v>
      </c>
      <c r="S2977">
        <v>25036.5</v>
      </c>
      <c r="T2977">
        <v>62.7</v>
      </c>
      <c r="U2977" t="s">
        <v>161</v>
      </c>
      <c r="V2977" t="s">
        <v>3233</v>
      </c>
      <c r="W2977" t="s">
        <v>3233</v>
      </c>
      <c r="X2977" t="s">
        <v>161</v>
      </c>
      <c r="Y2977" t="s">
        <v>161</v>
      </c>
      <c r="Z2977" t="s">
        <v>161</v>
      </c>
      <c r="AA2977" t="s">
        <v>161</v>
      </c>
      <c r="AB2977" t="s">
        <v>161</v>
      </c>
      <c r="AC2977" t="s">
        <v>161</v>
      </c>
      <c r="AD2977" s="2" t="s">
        <v>161</v>
      </c>
      <c r="AE2977" t="s">
        <v>161</v>
      </c>
      <c r="AF2977" t="s">
        <v>161</v>
      </c>
      <c r="AG2977" t="s">
        <v>161</v>
      </c>
      <c r="AH2977" s="2">
        <v>35714</v>
      </c>
      <c r="AI2977" t="s">
        <v>161</v>
      </c>
      <c r="AL2977" s="2"/>
      <c r="AP2977" s="2"/>
    </row>
    <row r="2978" spans="1:42" hidden="1">
      <c r="A2978" t="s">
        <v>178</v>
      </c>
      <c r="B2978" t="s">
        <v>179</v>
      </c>
      <c r="C2978" t="s">
        <v>2721</v>
      </c>
      <c r="D2978" t="s">
        <v>2721</v>
      </c>
      <c r="E2978" t="s">
        <v>2750</v>
      </c>
      <c r="F2978" t="s">
        <v>2711</v>
      </c>
      <c r="G2978" s="1">
        <v>44197</v>
      </c>
      <c r="H2978">
        <v>3.6272727272727301</v>
      </c>
      <c r="I2978">
        <v>145</v>
      </c>
      <c r="J2978">
        <v>220</v>
      </c>
      <c r="K2978">
        <v>18</v>
      </c>
      <c r="L2978">
        <v>220</v>
      </c>
      <c r="M2978" t="s">
        <v>161</v>
      </c>
      <c r="N2978" t="s">
        <v>161</v>
      </c>
      <c r="O2978" t="s">
        <v>161</v>
      </c>
      <c r="P2978" t="s">
        <v>161</v>
      </c>
      <c r="Q2978" t="s">
        <v>161</v>
      </c>
      <c r="R2978" t="s">
        <v>161</v>
      </c>
      <c r="S2978">
        <v>25036.5</v>
      </c>
      <c r="T2978">
        <v>17984.2</v>
      </c>
      <c r="U2978" t="s">
        <v>161</v>
      </c>
      <c r="V2978" s="2">
        <v>659091</v>
      </c>
      <c r="W2978" s="2">
        <v>8553023</v>
      </c>
      <c r="X2978" t="s">
        <v>161</v>
      </c>
      <c r="Y2978" t="s">
        <v>161</v>
      </c>
      <c r="Z2978" t="s">
        <v>161</v>
      </c>
      <c r="AA2978" t="s">
        <v>161</v>
      </c>
      <c r="AB2978" t="s">
        <v>161</v>
      </c>
      <c r="AC2978" t="s">
        <v>161</v>
      </c>
      <c r="AD2978" s="2" t="s">
        <v>161</v>
      </c>
      <c r="AE2978" t="s">
        <v>161</v>
      </c>
      <c r="AF2978" t="s">
        <v>161</v>
      </c>
      <c r="AG2978" t="s">
        <v>161</v>
      </c>
      <c r="AH2978" s="2">
        <v>81818</v>
      </c>
      <c r="AI2978" t="s">
        <v>161</v>
      </c>
      <c r="AL2978" s="2"/>
      <c r="AP2978" s="2"/>
    </row>
    <row r="2979" spans="1:42" hidden="1">
      <c r="A2979" t="s">
        <v>178</v>
      </c>
      <c r="B2979" t="s">
        <v>179</v>
      </c>
      <c r="C2979" t="s">
        <v>2694</v>
      </c>
      <c r="D2979" t="s">
        <v>2708</v>
      </c>
      <c r="E2979" t="s">
        <v>2750</v>
      </c>
      <c r="F2979" t="s">
        <v>2708</v>
      </c>
      <c r="G2979" s="1">
        <v>43101</v>
      </c>
      <c r="H2979">
        <v>4</v>
      </c>
      <c r="I2979" t="s">
        <v>161</v>
      </c>
      <c r="J2979" t="s">
        <v>161</v>
      </c>
      <c r="K2979" t="s">
        <v>161</v>
      </c>
      <c r="L2979" t="s">
        <v>161</v>
      </c>
      <c r="M2979" t="s">
        <v>161</v>
      </c>
      <c r="N2979" t="s">
        <v>161</v>
      </c>
      <c r="O2979" t="s">
        <v>161</v>
      </c>
      <c r="P2979" t="s">
        <v>161</v>
      </c>
      <c r="Q2979" t="s">
        <v>161</v>
      </c>
      <c r="R2979" t="s">
        <v>161</v>
      </c>
      <c r="S2979">
        <v>24127.66</v>
      </c>
      <c r="T2979" t="s">
        <v>161</v>
      </c>
      <c r="U2979" t="s">
        <v>161</v>
      </c>
      <c r="V2979" t="s">
        <v>161</v>
      </c>
      <c r="W2979" t="s">
        <v>161</v>
      </c>
      <c r="X2979" t="s">
        <v>161</v>
      </c>
      <c r="Y2979" t="s">
        <v>161</v>
      </c>
      <c r="Z2979" t="s">
        <v>161</v>
      </c>
      <c r="AA2979" t="s">
        <v>161</v>
      </c>
      <c r="AB2979" t="s">
        <v>161</v>
      </c>
      <c r="AC2979" t="s">
        <v>161</v>
      </c>
      <c r="AD2979" s="2" t="s">
        <v>161</v>
      </c>
      <c r="AE2979" t="s">
        <v>161</v>
      </c>
      <c r="AF2979" t="s">
        <v>161</v>
      </c>
      <c r="AG2979" t="s">
        <v>161</v>
      </c>
      <c r="AH2979" s="2" t="s">
        <v>161</v>
      </c>
      <c r="AI2979" t="s">
        <v>161</v>
      </c>
      <c r="AL2979" s="2"/>
      <c r="AP2979" s="2"/>
    </row>
    <row r="2980" spans="1:42" hidden="1">
      <c r="A2980" t="s">
        <v>178</v>
      </c>
      <c r="B2980" t="s">
        <v>179</v>
      </c>
      <c r="C2980" t="s">
        <v>2694</v>
      </c>
      <c r="D2980" t="s">
        <v>2708</v>
      </c>
      <c r="E2980" t="s">
        <v>2750</v>
      </c>
      <c r="F2980" t="s">
        <v>2708</v>
      </c>
      <c r="G2980" s="1">
        <v>44197</v>
      </c>
      <c r="H2980">
        <v>3.48588709677419</v>
      </c>
      <c r="I2980" t="s">
        <v>161</v>
      </c>
      <c r="J2980" t="s">
        <v>161</v>
      </c>
      <c r="K2980" t="s">
        <v>161</v>
      </c>
      <c r="L2980" t="s">
        <v>161</v>
      </c>
      <c r="M2980" t="s">
        <v>161</v>
      </c>
      <c r="N2980" t="s">
        <v>161</v>
      </c>
      <c r="O2980" t="s">
        <v>161</v>
      </c>
      <c r="P2980" t="s">
        <v>161</v>
      </c>
      <c r="Q2980" t="s">
        <v>161</v>
      </c>
      <c r="R2980" t="s">
        <v>161</v>
      </c>
      <c r="S2980">
        <v>25036.5</v>
      </c>
      <c r="T2980" t="s">
        <v>161</v>
      </c>
      <c r="U2980" t="s">
        <v>161</v>
      </c>
      <c r="V2980" t="s">
        <v>161</v>
      </c>
      <c r="W2980" t="s">
        <v>161</v>
      </c>
      <c r="X2980" t="s">
        <v>161</v>
      </c>
      <c r="Y2980" t="s">
        <v>161</v>
      </c>
      <c r="Z2980" t="s">
        <v>161</v>
      </c>
      <c r="AA2980" t="s">
        <v>161</v>
      </c>
      <c r="AB2980" t="s">
        <v>161</v>
      </c>
      <c r="AC2980" t="s">
        <v>161</v>
      </c>
      <c r="AD2980" s="2" t="s">
        <v>161</v>
      </c>
      <c r="AE2980" t="s">
        <v>161</v>
      </c>
      <c r="AF2980" t="s">
        <v>161</v>
      </c>
      <c r="AG2980" t="s">
        <v>161</v>
      </c>
      <c r="AH2980" t="s">
        <v>161</v>
      </c>
      <c r="AI2980" t="s">
        <v>161</v>
      </c>
      <c r="AP2980" s="2"/>
    </row>
    <row r="2981" spans="1:42" hidden="1">
      <c r="A2981" t="s">
        <v>178</v>
      </c>
      <c r="B2981" t="s">
        <v>179</v>
      </c>
      <c r="C2981" t="s">
        <v>3234</v>
      </c>
      <c r="D2981" t="s">
        <v>3235</v>
      </c>
      <c r="E2981" t="s">
        <v>2731</v>
      </c>
      <c r="F2981" t="s">
        <v>2711</v>
      </c>
      <c r="G2981" s="1">
        <v>43101</v>
      </c>
      <c r="H2981">
        <v>3.5</v>
      </c>
      <c r="I2981">
        <v>3</v>
      </c>
      <c r="J2981">
        <v>4</v>
      </c>
      <c r="K2981">
        <v>3</v>
      </c>
      <c r="L2981">
        <v>4</v>
      </c>
      <c r="M2981" t="s">
        <v>161</v>
      </c>
      <c r="N2981" t="s">
        <v>161</v>
      </c>
      <c r="O2981" t="s">
        <v>161</v>
      </c>
      <c r="P2981" t="s">
        <v>161</v>
      </c>
      <c r="Q2981" t="s">
        <v>161</v>
      </c>
      <c r="R2981" t="s">
        <v>161</v>
      </c>
      <c r="S2981">
        <v>24127.66</v>
      </c>
      <c r="T2981">
        <v>47.07</v>
      </c>
      <c r="U2981" t="s">
        <v>161</v>
      </c>
      <c r="V2981" s="2">
        <v>750000</v>
      </c>
      <c r="W2981" s="2">
        <v>20400</v>
      </c>
      <c r="X2981" t="s">
        <v>161</v>
      </c>
      <c r="Y2981" t="s">
        <v>161</v>
      </c>
      <c r="Z2981" t="s">
        <v>161</v>
      </c>
      <c r="AA2981" t="s">
        <v>161</v>
      </c>
      <c r="AB2981" t="s">
        <v>161</v>
      </c>
      <c r="AC2981" t="s">
        <v>161</v>
      </c>
      <c r="AD2981" s="2" t="s">
        <v>161</v>
      </c>
      <c r="AE2981" t="s">
        <v>161</v>
      </c>
      <c r="AF2981" t="s">
        <v>161</v>
      </c>
      <c r="AG2981" t="s">
        <v>161</v>
      </c>
      <c r="AH2981" s="2">
        <v>750000</v>
      </c>
      <c r="AI2981" t="s">
        <v>161</v>
      </c>
      <c r="AP2981" s="2"/>
    </row>
    <row r="2982" spans="1:42" hidden="1">
      <c r="A2982" t="s">
        <v>178</v>
      </c>
      <c r="B2982" t="s">
        <v>179</v>
      </c>
      <c r="C2982" t="s">
        <v>2931</v>
      </c>
      <c r="D2982" t="s">
        <v>3236</v>
      </c>
      <c r="E2982" t="s">
        <v>2731</v>
      </c>
      <c r="F2982" t="s">
        <v>2711</v>
      </c>
      <c r="G2982" s="1">
        <v>43101</v>
      </c>
      <c r="H2982">
        <v>3.5</v>
      </c>
      <c r="I2982">
        <v>81</v>
      </c>
      <c r="J2982">
        <v>88</v>
      </c>
      <c r="K2982">
        <v>88</v>
      </c>
      <c r="L2982">
        <v>89</v>
      </c>
      <c r="M2982" t="s">
        <v>161</v>
      </c>
      <c r="N2982" t="s">
        <v>161</v>
      </c>
      <c r="O2982" t="s">
        <v>161</v>
      </c>
      <c r="P2982" t="s">
        <v>161</v>
      </c>
      <c r="Q2982" t="s">
        <v>161</v>
      </c>
      <c r="R2982" t="s">
        <v>161</v>
      </c>
      <c r="S2982">
        <v>24127.66</v>
      </c>
      <c r="T2982">
        <v>311.08999999999997</v>
      </c>
      <c r="U2982" t="s">
        <v>161</v>
      </c>
      <c r="V2982" s="2">
        <v>920455</v>
      </c>
      <c r="W2982" s="2">
        <v>170928</v>
      </c>
      <c r="X2982" t="s">
        <v>161</v>
      </c>
      <c r="Y2982" t="s">
        <v>161</v>
      </c>
      <c r="Z2982" t="s">
        <v>161</v>
      </c>
      <c r="AA2982" t="s">
        <v>161</v>
      </c>
      <c r="AB2982" t="s">
        <v>161</v>
      </c>
      <c r="AC2982" t="s">
        <v>161</v>
      </c>
      <c r="AD2982" s="2" t="s">
        <v>161</v>
      </c>
      <c r="AE2982" t="s">
        <v>161</v>
      </c>
      <c r="AF2982" t="s">
        <v>161</v>
      </c>
      <c r="AG2982" t="s">
        <v>161</v>
      </c>
      <c r="AH2982" s="2">
        <v>988764</v>
      </c>
      <c r="AI2982" t="s">
        <v>161</v>
      </c>
      <c r="AP2982" s="2"/>
    </row>
    <row r="2983" spans="1:42" hidden="1">
      <c r="A2983" t="s">
        <v>178</v>
      </c>
      <c r="B2983" t="s">
        <v>179</v>
      </c>
      <c r="C2983" t="s">
        <v>2737</v>
      </c>
      <c r="D2983" t="s">
        <v>2738</v>
      </c>
      <c r="E2983" t="s">
        <v>2731</v>
      </c>
      <c r="F2983" t="s">
        <v>2711</v>
      </c>
      <c r="G2983" s="1">
        <v>43101</v>
      </c>
      <c r="H2983">
        <v>3.5</v>
      </c>
      <c r="I2983">
        <v>85</v>
      </c>
      <c r="J2983">
        <v>93</v>
      </c>
      <c r="K2983">
        <v>93</v>
      </c>
      <c r="L2983">
        <v>93</v>
      </c>
      <c r="M2983" t="s">
        <v>161</v>
      </c>
      <c r="N2983" t="s">
        <v>161</v>
      </c>
      <c r="O2983" t="s">
        <v>161</v>
      </c>
      <c r="P2983" t="s">
        <v>161</v>
      </c>
      <c r="Q2983" t="s">
        <v>161</v>
      </c>
      <c r="R2983" t="s">
        <v>161</v>
      </c>
      <c r="S2983">
        <v>24127.66</v>
      </c>
      <c r="T2983">
        <v>1252.82</v>
      </c>
      <c r="U2983" t="s">
        <v>161</v>
      </c>
      <c r="V2983" s="2">
        <v>913978</v>
      </c>
      <c r="W2983" s="2">
        <v>3003699</v>
      </c>
      <c r="X2983" t="s">
        <v>161</v>
      </c>
      <c r="Y2983" t="s">
        <v>161</v>
      </c>
      <c r="Z2983" t="s">
        <v>161</v>
      </c>
      <c r="AA2983" t="s">
        <v>161</v>
      </c>
      <c r="AB2983" t="s">
        <v>161</v>
      </c>
      <c r="AC2983" t="s">
        <v>161</v>
      </c>
      <c r="AD2983" s="2" t="s">
        <v>161</v>
      </c>
      <c r="AE2983" t="s">
        <v>161</v>
      </c>
      <c r="AF2983" t="s">
        <v>161</v>
      </c>
      <c r="AG2983" t="s">
        <v>161</v>
      </c>
      <c r="AH2983" s="2">
        <v>1000000</v>
      </c>
      <c r="AI2983" t="s">
        <v>161</v>
      </c>
      <c r="AP2983" s="2"/>
    </row>
    <row r="2984" spans="1:42" hidden="1">
      <c r="A2984" t="s">
        <v>178</v>
      </c>
      <c r="B2984" t="s">
        <v>179</v>
      </c>
      <c r="C2984" t="s">
        <v>2744</v>
      </c>
      <c r="D2984" t="s">
        <v>2745</v>
      </c>
      <c r="E2984" t="s">
        <v>2731</v>
      </c>
      <c r="F2984" t="s">
        <v>2711</v>
      </c>
      <c r="G2984" s="1">
        <v>44197</v>
      </c>
      <c r="H2984">
        <v>3.6</v>
      </c>
      <c r="I2984">
        <v>40</v>
      </c>
      <c r="J2984">
        <v>45</v>
      </c>
      <c r="K2984">
        <v>43</v>
      </c>
      <c r="L2984">
        <v>45</v>
      </c>
      <c r="M2984" t="s">
        <v>161</v>
      </c>
      <c r="N2984" t="s">
        <v>161</v>
      </c>
      <c r="O2984" t="s">
        <v>161</v>
      </c>
      <c r="P2984" t="s">
        <v>161</v>
      </c>
      <c r="Q2984" t="s">
        <v>161</v>
      </c>
      <c r="R2984" t="s">
        <v>161</v>
      </c>
      <c r="S2984">
        <v>25036.5</v>
      </c>
      <c r="T2984">
        <v>580.20000000000005</v>
      </c>
      <c r="U2984" t="s">
        <v>161</v>
      </c>
      <c r="V2984" s="2">
        <v>888889</v>
      </c>
      <c r="W2984" s="2">
        <v>373333</v>
      </c>
      <c r="X2984" t="s">
        <v>161</v>
      </c>
      <c r="Y2984" t="s">
        <v>161</v>
      </c>
      <c r="Z2984" t="s">
        <v>161</v>
      </c>
      <c r="AA2984" t="s">
        <v>161</v>
      </c>
      <c r="AB2984" t="s">
        <v>161</v>
      </c>
      <c r="AC2984" t="s">
        <v>161</v>
      </c>
      <c r="AD2984" s="2" t="s">
        <v>161</v>
      </c>
      <c r="AE2984" t="s">
        <v>161</v>
      </c>
      <c r="AF2984" t="s">
        <v>161</v>
      </c>
      <c r="AG2984" t="s">
        <v>161</v>
      </c>
      <c r="AH2984" s="2">
        <v>955556</v>
      </c>
      <c r="AI2984" t="s">
        <v>161</v>
      </c>
      <c r="AP2984" s="2"/>
    </row>
    <row r="2985" spans="1:42" hidden="1">
      <c r="A2985" t="s">
        <v>178</v>
      </c>
      <c r="B2985" t="s">
        <v>179</v>
      </c>
      <c r="C2985" t="s">
        <v>3234</v>
      </c>
      <c r="D2985" t="s">
        <v>3235</v>
      </c>
      <c r="E2985" t="s">
        <v>2731</v>
      </c>
      <c r="F2985" t="s">
        <v>2711</v>
      </c>
      <c r="G2985" s="1">
        <v>44197</v>
      </c>
      <c r="H2985">
        <v>3.5</v>
      </c>
      <c r="I2985">
        <v>5</v>
      </c>
      <c r="J2985">
        <v>5</v>
      </c>
      <c r="K2985">
        <v>5</v>
      </c>
      <c r="L2985">
        <v>5</v>
      </c>
      <c r="M2985" t="s">
        <v>161</v>
      </c>
      <c r="N2985" t="s">
        <v>161</v>
      </c>
      <c r="O2985" t="s">
        <v>161</v>
      </c>
      <c r="P2985" t="s">
        <v>161</v>
      </c>
      <c r="Q2985" t="s">
        <v>161</v>
      </c>
      <c r="R2985" t="s">
        <v>161</v>
      </c>
      <c r="S2985">
        <v>25036.5</v>
      </c>
      <c r="T2985">
        <v>62.7</v>
      </c>
      <c r="U2985" t="s">
        <v>161</v>
      </c>
      <c r="V2985" s="2">
        <v>1000000</v>
      </c>
      <c r="W2985" s="2">
        <v>32000</v>
      </c>
      <c r="X2985" t="s">
        <v>161</v>
      </c>
      <c r="Y2985" t="s">
        <v>161</v>
      </c>
      <c r="Z2985" t="s">
        <v>161</v>
      </c>
      <c r="AA2985" t="s">
        <v>161</v>
      </c>
      <c r="AB2985" t="s">
        <v>161</v>
      </c>
      <c r="AC2985" t="s">
        <v>161</v>
      </c>
      <c r="AD2985" s="2" t="s">
        <v>161</v>
      </c>
      <c r="AE2985" t="s">
        <v>161</v>
      </c>
      <c r="AF2985" t="s">
        <v>161</v>
      </c>
      <c r="AG2985" t="s">
        <v>161</v>
      </c>
      <c r="AH2985" s="2">
        <v>1000000</v>
      </c>
      <c r="AI2985" t="s">
        <v>161</v>
      </c>
      <c r="AP2985" s="2"/>
    </row>
    <row r="2986" spans="1:42" hidden="1">
      <c r="A2986" t="s">
        <v>178</v>
      </c>
      <c r="B2986" t="s">
        <v>179</v>
      </c>
      <c r="C2986" t="s">
        <v>2931</v>
      </c>
      <c r="D2986" t="s">
        <v>3236</v>
      </c>
      <c r="E2986" t="s">
        <v>2731</v>
      </c>
      <c r="F2986" t="s">
        <v>2711</v>
      </c>
      <c r="G2986" s="1">
        <v>44197</v>
      </c>
      <c r="H2986">
        <v>3.6271186440677998</v>
      </c>
      <c r="I2986">
        <v>55</v>
      </c>
      <c r="J2986">
        <v>59</v>
      </c>
      <c r="K2986">
        <v>59</v>
      </c>
      <c r="L2986">
        <v>59</v>
      </c>
      <c r="M2986" t="s">
        <v>161</v>
      </c>
      <c r="N2986" t="s">
        <v>161</v>
      </c>
      <c r="O2986" t="s">
        <v>161</v>
      </c>
      <c r="P2986" t="s">
        <v>161</v>
      </c>
      <c r="Q2986" t="s">
        <v>161</v>
      </c>
      <c r="R2986" t="s">
        <v>161</v>
      </c>
      <c r="S2986">
        <v>25036.5</v>
      </c>
      <c r="T2986">
        <v>325.89999999999998</v>
      </c>
      <c r="U2986" t="s">
        <v>161</v>
      </c>
      <c r="V2986" s="2">
        <v>932203</v>
      </c>
      <c r="W2986" s="2">
        <v>170593</v>
      </c>
      <c r="X2986" t="s">
        <v>161</v>
      </c>
      <c r="Y2986" t="s">
        <v>161</v>
      </c>
      <c r="Z2986" t="s">
        <v>161</v>
      </c>
      <c r="AA2986" t="s">
        <v>161</v>
      </c>
      <c r="AB2986" t="s">
        <v>161</v>
      </c>
      <c r="AC2986" t="s">
        <v>161</v>
      </c>
      <c r="AD2986" s="2" t="s">
        <v>161</v>
      </c>
      <c r="AE2986" t="s">
        <v>161</v>
      </c>
      <c r="AF2986" t="s">
        <v>161</v>
      </c>
      <c r="AG2986" t="s">
        <v>161</v>
      </c>
      <c r="AH2986" s="2">
        <v>1000000</v>
      </c>
      <c r="AI2986" t="s">
        <v>161</v>
      </c>
      <c r="AP2986" s="2"/>
    </row>
    <row r="2987" spans="1:42" hidden="1">
      <c r="A2987" t="s">
        <v>178</v>
      </c>
      <c r="B2987" t="s">
        <v>179</v>
      </c>
      <c r="C2987" t="s">
        <v>2737</v>
      </c>
      <c r="D2987" t="s">
        <v>2738</v>
      </c>
      <c r="E2987" t="s">
        <v>2731</v>
      </c>
      <c r="F2987" t="s">
        <v>2711</v>
      </c>
      <c r="G2987" s="1">
        <v>44197</v>
      </c>
      <c r="H2987">
        <v>3.5522388059701502</v>
      </c>
      <c r="I2987">
        <v>63</v>
      </c>
      <c r="J2987">
        <v>67</v>
      </c>
      <c r="K2987">
        <v>67</v>
      </c>
      <c r="L2987">
        <v>77</v>
      </c>
      <c r="M2987" t="s">
        <v>161</v>
      </c>
      <c r="N2987" t="s">
        <v>161</v>
      </c>
      <c r="O2987" t="s">
        <v>161</v>
      </c>
      <c r="P2987" t="s">
        <v>161</v>
      </c>
      <c r="Q2987" t="s">
        <v>161</v>
      </c>
      <c r="R2987" t="s">
        <v>161</v>
      </c>
      <c r="S2987">
        <v>25036.5</v>
      </c>
      <c r="T2987">
        <v>1088.3</v>
      </c>
      <c r="U2987" t="s">
        <v>161</v>
      </c>
      <c r="V2987" s="2">
        <v>940299</v>
      </c>
      <c r="W2987" s="2">
        <v>2240731</v>
      </c>
      <c r="X2987" t="s">
        <v>161</v>
      </c>
      <c r="Y2987" t="s">
        <v>161</v>
      </c>
      <c r="Z2987" t="s">
        <v>161</v>
      </c>
      <c r="AA2987" t="s">
        <v>161</v>
      </c>
      <c r="AB2987" t="s">
        <v>161</v>
      </c>
      <c r="AC2987" t="s">
        <v>161</v>
      </c>
      <c r="AD2987" s="2" t="s">
        <v>161</v>
      </c>
      <c r="AE2987" t="s">
        <v>161</v>
      </c>
      <c r="AF2987" t="s">
        <v>161</v>
      </c>
      <c r="AG2987" t="s">
        <v>161</v>
      </c>
      <c r="AH2987" s="2">
        <v>870130</v>
      </c>
      <c r="AI2987" t="s">
        <v>161</v>
      </c>
      <c r="AP2987" s="2"/>
    </row>
    <row r="2988" spans="1:42" hidden="1">
      <c r="A2988" t="s">
        <v>178</v>
      </c>
      <c r="B2988" t="s">
        <v>179</v>
      </c>
      <c r="C2988" t="s">
        <v>2744</v>
      </c>
      <c r="D2988" t="s">
        <v>2745</v>
      </c>
      <c r="E2988" t="s">
        <v>2731</v>
      </c>
      <c r="F2988" t="s">
        <v>2711</v>
      </c>
      <c r="G2988" s="1">
        <v>45292</v>
      </c>
      <c r="H2988">
        <v>3.66363636363636</v>
      </c>
      <c r="I2988">
        <v>49</v>
      </c>
      <c r="J2988">
        <v>55</v>
      </c>
      <c r="K2988">
        <v>50</v>
      </c>
      <c r="L2988">
        <v>55</v>
      </c>
      <c r="M2988">
        <v>37</v>
      </c>
      <c r="N2988">
        <v>55</v>
      </c>
      <c r="O2988">
        <v>53</v>
      </c>
      <c r="P2988">
        <v>55</v>
      </c>
      <c r="Q2988" t="s">
        <v>161</v>
      </c>
      <c r="R2988" t="s">
        <v>161</v>
      </c>
      <c r="S2988">
        <v>24897.9</v>
      </c>
      <c r="T2988">
        <v>552.70000000000005</v>
      </c>
      <c r="U2988" t="s">
        <v>161</v>
      </c>
      <c r="V2988" s="2">
        <v>890909</v>
      </c>
      <c r="W2988" s="2">
        <v>431200</v>
      </c>
      <c r="X2988" t="s">
        <v>161</v>
      </c>
      <c r="Y2988" t="s">
        <v>161</v>
      </c>
      <c r="Z2988" s="2">
        <v>672727</v>
      </c>
      <c r="AA2988" s="2">
        <v>325600</v>
      </c>
      <c r="AB2988" t="s">
        <v>161</v>
      </c>
      <c r="AC2988" t="s">
        <v>161</v>
      </c>
      <c r="AD2988" s="2">
        <v>963636</v>
      </c>
      <c r="AE2988" s="2">
        <v>466400</v>
      </c>
      <c r="AF2988" t="s">
        <v>161</v>
      </c>
      <c r="AG2988" t="s">
        <v>161</v>
      </c>
      <c r="AH2988" s="2">
        <v>909091</v>
      </c>
      <c r="AI2988" t="s">
        <v>161</v>
      </c>
      <c r="AP2988" s="2"/>
    </row>
    <row r="2989" spans="1:42" hidden="1">
      <c r="A2989" t="s">
        <v>178</v>
      </c>
      <c r="B2989" t="s">
        <v>179</v>
      </c>
      <c r="C2989" t="s">
        <v>2741</v>
      </c>
      <c r="D2989" t="s">
        <v>2742</v>
      </c>
      <c r="E2989" t="s">
        <v>2731</v>
      </c>
      <c r="F2989" t="s">
        <v>2711</v>
      </c>
      <c r="G2989" s="1">
        <v>45292</v>
      </c>
      <c r="H2989">
        <v>3.5</v>
      </c>
      <c r="I2989">
        <v>8</v>
      </c>
      <c r="J2989">
        <v>8</v>
      </c>
      <c r="K2989">
        <v>8</v>
      </c>
      <c r="L2989">
        <v>8</v>
      </c>
      <c r="M2989">
        <v>3</v>
      </c>
      <c r="N2989">
        <v>8</v>
      </c>
      <c r="O2989">
        <v>8</v>
      </c>
      <c r="P2989">
        <v>8</v>
      </c>
      <c r="Q2989" t="s">
        <v>161</v>
      </c>
      <c r="R2989" t="s">
        <v>161</v>
      </c>
      <c r="S2989">
        <v>24897.9</v>
      </c>
      <c r="T2989">
        <v>276.3</v>
      </c>
      <c r="U2989" t="s">
        <v>161</v>
      </c>
      <c r="V2989" s="2">
        <v>1000000</v>
      </c>
      <c r="W2989" s="2">
        <v>431000</v>
      </c>
      <c r="X2989" t="s">
        <v>161</v>
      </c>
      <c r="Y2989" t="s">
        <v>161</v>
      </c>
      <c r="Z2989" s="2">
        <v>375000</v>
      </c>
      <c r="AA2989" s="2">
        <v>161625</v>
      </c>
      <c r="AB2989" t="s">
        <v>161</v>
      </c>
      <c r="AC2989" t="s">
        <v>161</v>
      </c>
      <c r="AD2989" s="2">
        <v>1000000</v>
      </c>
      <c r="AE2989" s="2">
        <v>431000</v>
      </c>
      <c r="AF2989" t="s">
        <v>161</v>
      </c>
      <c r="AG2989" t="s">
        <v>161</v>
      </c>
      <c r="AH2989" s="2">
        <v>1000000</v>
      </c>
      <c r="AI2989" t="s">
        <v>161</v>
      </c>
      <c r="AP2989" s="2"/>
    </row>
    <row r="2990" spans="1:42" hidden="1">
      <c r="A2990" t="s">
        <v>178</v>
      </c>
      <c r="B2990" t="s">
        <v>179</v>
      </c>
      <c r="C2990" t="s">
        <v>2737</v>
      </c>
      <c r="D2990" t="s">
        <v>2738</v>
      </c>
      <c r="E2990" t="s">
        <v>2731</v>
      </c>
      <c r="F2990" t="s">
        <v>2711</v>
      </c>
      <c r="G2990" s="1">
        <v>45292</v>
      </c>
      <c r="H2990">
        <v>3.5735294117647101</v>
      </c>
      <c r="I2990">
        <v>67</v>
      </c>
      <c r="J2990">
        <v>68</v>
      </c>
      <c r="K2990">
        <v>67</v>
      </c>
      <c r="L2990">
        <v>68</v>
      </c>
      <c r="M2990">
        <v>60</v>
      </c>
      <c r="N2990">
        <v>68</v>
      </c>
      <c r="O2990">
        <v>67</v>
      </c>
      <c r="P2990">
        <v>68</v>
      </c>
      <c r="Q2990" t="s">
        <v>161</v>
      </c>
      <c r="R2990" t="s">
        <v>161</v>
      </c>
      <c r="S2990">
        <v>24897.9</v>
      </c>
      <c r="T2990">
        <v>1251.5</v>
      </c>
      <c r="U2990" t="s">
        <v>161</v>
      </c>
      <c r="V2990" s="2">
        <v>985294</v>
      </c>
      <c r="W2990" s="2">
        <v>2588368</v>
      </c>
      <c r="X2990" t="s">
        <v>161</v>
      </c>
      <c r="Y2990" t="s">
        <v>161</v>
      </c>
      <c r="Z2990" s="2">
        <v>882353</v>
      </c>
      <c r="AA2990" s="2">
        <v>2317941</v>
      </c>
      <c r="AB2990" t="s">
        <v>161</v>
      </c>
      <c r="AC2990" t="s">
        <v>161</v>
      </c>
      <c r="AD2990" s="2">
        <v>985294</v>
      </c>
      <c r="AE2990" s="2">
        <v>2588368</v>
      </c>
      <c r="AF2990" t="s">
        <v>161</v>
      </c>
      <c r="AG2990" t="s">
        <v>161</v>
      </c>
      <c r="AH2990" s="2">
        <v>985294</v>
      </c>
      <c r="AI2990" t="s">
        <v>161</v>
      </c>
      <c r="AP2990" s="2"/>
    </row>
    <row r="2991" spans="1:42" hidden="1">
      <c r="A2991" t="s">
        <v>178</v>
      </c>
      <c r="B2991" t="s">
        <v>179</v>
      </c>
      <c r="C2991" t="s">
        <v>2694</v>
      </c>
      <c r="D2991" t="s">
        <v>2708</v>
      </c>
      <c r="E2991" t="s">
        <v>2731</v>
      </c>
      <c r="F2991" t="s">
        <v>2708</v>
      </c>
      <c r="G2991" s="1">
        <v>43101</v>
      </c>
      <c r="H2991">
        <v>3.5</v>
      </c>
      <c r="I2991" t="s">
        <v>161</v>
      </c>
      <c r="J2991" t="s">
        <v>161</v>
      </c>
      <c r="K2991" t="s">
        <v>161</v>
      </c>
      <c r="L2991" t="s">
        <v>161</v>
      </c>
      <c r="M2991" t="s">
        <v>161</v>
      </c>
      <c r="N2991" t="s">
        <v>161</v>
      </c>
      <c r="O2991" t="s">
        <v>161</v>
      </c>
      <c r="P2991" t="s">
        <v>161</v>
      </c>
      <c r="Q2991" t="s">
        <v>161</v>
      </c>
      <c r="R2991" t="s">
        <v>161</v>
      </c>
      <c r="S2991">
        <v>24127.66</v>
      </c>
      <c r="T2991" t="s">
        <v>161</v>
      </c>
      <c r="U2991" t="s">
        <v>161</v>
      </c>
      <c r="V2991" t="s">
        <v>161</v>
      </c>
      <c r="W2991" t="s">
        <v>161</v>
      </c>
      <c r="X2991" t="s">
        <v>161</v>
      </c>
      <c r="Y2991" t="s">
        <v>161</v>
      </c>
      <c r="Z2991" t="s">
        <v>161</v>
      </c>
      <c r="AA2991" t="s">
        <v>161</v>
      </c>
      <c r="AB2991" t="s">
        <v>161</v>
      </c>
      <c r="AC2991" t="s">
        <v>161</v>
      </c>
      <c r="AD2991" t="s">
        <v>161</v>
      </c>
      <c r="AE2991" t="s">
        <v>161</v>
      </c>
      <c r="AF2991" t="s">
        <v>161</v>
      </c>
      <c r="AG2991" t="s">
        <v>161</v>
      </c>
      <c r="AH2991" t="s">
        <v>161</v>
      </c>
      <c r="AI2991" t="s">
        <v>161</v>
      </c>
    </row>
    <row r="2992" spans="1:42" hidden="1">
      <c r="A2992" t="s">
        <v>178</v>
      </c>
      <c r="B2992" t="s">
        <v>179</v>
      </c>
      <c r="C2992" t="s">
        <v>2694</v>
      </c>
      <c r="D2992" t="s">
        <v>2708</v>
      </c>
      <c r="E2992" t="s">
        <v>2731</v>
      </c>
      <c r="F2992" t="s">
        <v>2708</v>
      </c>
      <c r="G2992" s="1">
        <v>44197</v>
      </c>
      <c r="H2992">
        <v>3.5880681818181799</v>
      </c>
      <c r="I2992" t="s">
        <v>161</v>
      </c>
      <c r="J2992" t="s">
        <v>161</v>
      </c>
      <c r="K2992" t="s">
        <v>161</v>
      </c>
      <c r="L2992" t="s">
        <v>161</v>
      </c>
      <c r="M2992" t="s">
        <v>161</v>
      </c>
      <c r="N2992" t="s">
        <v>161</v>
      </c>
      <c r="O2992" t="s">
        <v>161</v>
      </c>
      <c r="P2992" t="s">
        <v>161</v>
      </c>
      <c r="Q2992" t="s">
        <v>161</v>
      </c>
      <c r="R2992" t="s">
        <v>161</v>
      </c>
      <c r="S2992">
        <v>25036.5</v>
      </c>
      <c r="T2992" t="s">
        <v>161</v>
      </c>
      <c r="U2992" t="s">
        <v>161</v>
      </c>
      <c r="V2992" t="s">
        <v>161</v>
      </c>
      <c r="W2992" t="s">
        <v>161</v>
      </c>
      <c r="X2992" t="s">
        <v>161</v>
      </c>
      <c r="Y2992" t="s">
        <v>161</v>
      </c>
      <c r="Z2992" t="s">
        <v>161</v>
      </c>
      <c r="AA2992" s="2" t="s">
        <v>161</v>
      </c>
      <c r="AB2992" s="2" t="s">
        <v>161</v>
      </c>
      <c r="AC2992" t="s">
        <v>161</v>
      </c>
      <c r="AD2992" t="s">
        <v>161</v>
      </c>
      <c r="AE2992" t="s">
        <v>161</v>
      </c>
      <c r="AF2992" t="s">
        <v>161</v>
      </c>
      <c r="AG2992" t="s">
        <v>161</v>
      </c>
      <c r="AH2992" t="s">
        <v>161</v>
      </c>
      <c r="AI2992" t="s">
        <v>161</v>
      </c>
      <c r="AM2992" s="2"/>
      <c r="AN2992" s="2"/>
    </row>
    <row r="2993" spans="1:42" hidden="1">
      <c r="A2993" t="s">
        <v>178</v>
      </c>
      <c r="B2993" t="s">
        <v>179</v>
      </c>
      <c r="C2993" t="s">
        <v>2694</v>
      </c>
      <c r="D2993" t="s">
        <v>2708</v>
      </c>
      <c r="E2993" t="s">
        <v>2731</v>
      </c>
      <c r="F2993" t="s">
        <v>2708</v>
      </c>
      <c r="G2993" s="1">
        <v>45292</v>
      </c>
      <c r="H2993">
        <v>3.60687022900763</v>
      </c>
      <c r="I2993" t="s">
        <v>161</v>
      </c>
      <c r="J2993" t="s">
        <v>161</v>
      </c>
      <c r="K2993" t="s">
        <v>161</v>
      </c>
      <c r="L2993" t="s">
        <v>161</v>
      </c>
      <c r="M2993" t="s">
        <v>161</v>
      </c>
      <c r="N2993" t="s">
        <v>161</v>
      </c>
      <c r="O2993" t="s">
        <v>161</v>
      </c>
      <c r="P2993" t="s">
        <v>161</v>
      </c>
      <c r="Q2993" t="s">
        <v>161</v>
      </c>
      <c r="R2993" t="s">
        <v>161</v>
      </c>
      <c r="S2993">
        <v>24897.9</v>
      </c>
      <c r="T2993" t="s">
        <v>161</v>
      </c>
      <c r="U2993" t="s">
        <v>161</v>
      </c>
      <c r="V2993" t="s">
        <v>161</v>
      </c>
      <c r="W2993" t="s">
        <v>161</v>
      </c>
      <c r="X2993" s="2" t="s">
        <v>161</v>
      </c>
      <c r="Y2993" t="s">
        <v>161</v>
      </c>
      <c r="Z2993" t="s">
        <v>161</v>
      </c>
      <c r="AA2993" t="s">
        <v>161</v>
      </c>
      <c r="AB2993" t="s">
        <v>161</v>
      </c>
      <c r="AC2993" t="s">
        <v>161</v>
      </c>
      <c r="AD2993" t="s">
        <v>161</v>
      </c>
      <c r="AE2993" t="s">
        <v>161</v>
      </c>
      <c r="AF2993" t="s">
        <v>161</v>
      </c>
      <c r="AG2993" t="s">
        <v>161</v>
      </c>
      <c r="AH2993" t="s">
        <v>161</v>
      </c>
      <c r="AI2993" t="s">
        <v>161</v>
      </c>
    </row>
    <row r="2994" spans="1:42" hidden="1">
      <c r="A2994" t="s">
        <v>178</v>
      </c>
      <c r="B2994" t="s">
        <v>179</v>
      </c>
      <c r="C2994" t="s">
        <v>2747</v>
      </c>
      <c r="D2994" t="s">
        <v>2748</v>
      </c>
      <c r="E2994" t="s">
        <v>2731</v>
      </c>
      <c r="F2994" t="s">
        <v>2715</v>
      </c>
      <c r="G2994" s="1">
        <v>43101</v>
      </c>
      <c r="H2994">
        <v>3.5</v>
      </c>
      <c r="I2994">
        <v>6</v>
      </c>
      <c r="J2994">
        <v>6</v>
      </c>
      <c r="K2994">
        <v>6</v>
      </c>
      <c r="L2994">
        <v>6</v>
      </c>
      <c r="M2994" t="s">
        <v>161</v>
      </c>
      <c r="N2994" t="s">
        <v>161</v>
      </c>
      <c r="O2994" t="s">
        <v>161</v>
      </c>
      <c r="P2994" t="s">
        <v>161</v>
      </c>
      <c r="Q2994" t="s">
        <v>161</v>
      </c>
      <c r="R2994" t="s">
        <v>161</v>
      </c>
      <c r="S2994">
        <v>24127.66</v>
      </c>
      <c r="T2994">
        <v>18.41</v>
      </c>
      <c r="U2994" t="s">
        <v>161</v>
      </c>
      <c r="V2994" s="2">
        <v>1000000</v>
      </c>
      <c r="W2994" s="2">
        <v>21300</v>
      </c>
      <c r="X2994" s="2" t="s">
        <v>161</v>
      </c>
      <c r="Y2994" t="s">
        <v>161</v>
      </c>
      <c r="Z2994" t="s">
        <v>161</v>
      </c>
      <c r="AA2994" s="2" t="s">
        <v>161</v>
      </c>
      <c r="AB2994" s="2" t="s">
        <v>161</v>
      </c>
      <c r="AC2994" t="s">
        <v>161</v>
      </c>
      <c r="AD2994" t="s">
        <v>161</v>
      </c>
      <c r="AE2994" s="2" t="s">
        <v>161</v>
      </c>
      <c r="AF2994" s="2" t="s">
        <v>161</v>
      </c>
      <c r="AG2994" t="s">
        <v>161</v>
      </c>
      <c r="AH2994" s="2">
        <v>1000000</v>
      </c>
      <c r="AI2994" s="2" t="s">
        <v>161</v>
      </c>
      <c r="AJ2994" s="2"/>
      <c r="AM2994" s="2"/>
      <c r="AN2994" s="2"/>
    </row>
    <row r="2995" spans="1:42" hidden="1">
      <c r="A2995" t="s">
        <v>178</v>
      </c>
      <c r="B2995" t="s">
        <v>179</v>
      </c>
      <c r="C2995" t="s">
        <v>2744</v>
      </c>
      <c r="D2995" t="s">
        <v>2745</v>
      </c>
      <c r="E2995" t="s">
        <v>3251</v>
      </c>
      <c r="F2995" t="s">
        <v>2711</v>
      </c>
      <c r="G2995" s="1">
        <v>43101</v>
      </c>
      <c r="H2995">
        <v>2.7</v>
      </c>
      <c r="I2995">
        <v>0</v>
      </c>
      <c r="J2995">
        <v>43</v>
      </c>
      <c r="K2995">
        <v>0</v>
      </c>
      <c r="L2995">
        <v>43</v>
      </c>
      <c r="M2995" t="s">
        <v>161</v>
      </c>
      <c r="N2995" t="s">
        <v>161</v>
      </c>
      <c r="O2995" t="s">
        <v>161</v>
      </c>
      <c r="P2995" t="s">
        <v>161</v>
      </c>
      <c r="Q2995" t="s">
        <v>161</v>
      </c>
      <c r="R2995" t="s">
        <v>161</v>
      </c>
      <c r="S2995">
        <v>24127.66</v>
      </c>
      <c r="T2995">
        <v>613.32000000000005</v>
      </c>
      <c r="U2995" t="s">
        <v>161</v>
      </c>
      <c r="V2995" t="s">
        <v>3233</v>
      </c>
      <c r="W2995" t="s">
        <v>3233</v>
      </c>
      <c r="X2995" s="2" t="s">
        <v>161</v>
      </c>
      <c r="Y2995" t="s">
        <v>161</v>
      </c>
      <c r="Z2995" t="s">
        <v>161</v>
      </c>
      <c r="AA2995" s="2" t="s">
        <v>161</v>
      </c>
      <c r="AB2995" s="2" t="s">
        <v>161</v>
      </c>
      <c r="AC2995" t="s">
        <v>161</v>
      </c>
      <c r="AD2995" t="s">
        <v>161</v>
      </c>
      <c r="AE2995" s="2" t="s">
        <v>161</v>
      </c>
      <c r="AF2995" s="2" t="s">
        <v>161</v>
      </c>
      <c r="AG2995" t="s">
        <v>161</v>
      </c>
      <c r="AH2995" t="s">
        <v>3233</v>
      </c>
      <c r="AI2995" s="2" t="s">
        <v>161</v>
      </c>
      <c r="AJ2995" s="2"/>
      <c r="AM2995" s="2"/>
      <c r="AN2995" s="2"/>
    </row>
    <row r="2996" spans="1:42" hidden="1">
      <c r="A2996" t="s">
        <v>178</v>
      </c>
      <c r="B2996" t="s">
        <v>179</v>
      </c>
      <c r="C2996" t="s">
        <v>3234</v>
      </c>
      <c r="D2996" t="s">
        <v>3235</v>
      </c>
      <c r="E2996" t="s">
        <v>3251</v>
      </c>
      <c r="F2996" t="s">
        <v>2711</v>
      </c>
      <c r="G2996" s="1">
        <v>43101</v>
      </c>
      <c r="H2996">
        <v>3.2</v>
      </c>
      <c r="I2996">
        <v>0</v>
      </c>
      <c r="J2996">
        <v>3</v>
      </c>
      <c r="K2996">
        <v>0</v>
      </c>
      <c r="L2996">
        <v>3</v>
      </c>
      <c r="M2996" t="s">
        <v>161</v>
      </c>
      <c r="N2996" t="s">
        <v>161</v>
      </c>
      <c r="O2996" t="s">
        <v>161</v>
      </c>
      <c r="P2996" t="s">
        <v>161</v>
      </c>
      <c r="Q2996" t="s">
        <v>161</v>
      </c>
      <c r="R2996" t="s">
        <v>161</v>
      </c>
      <c r="S2996">
        <v>24127.66</v>
      </c>
      <c r="T2996">
        <v>47.07</v>
      </c>
      <c r="U2996" t="s">
        <v>161</v>
      </c>
      <c r="V2996" t="s">
        <v>3233</v>
      </c>
      <c r="W2996" t="s">
        <v>3233</v>
      </c>
      <c r="X2996" t="s">
        <v>161</v>
      </c>
      <c r="Y2996" t="s">
        <v>161</v>
      </c>
      <c r="Z2996" t="s">
        <v>161</v>
      </c>
      <c r="AA2996" t="s">
        <v>161</v>
      </c>
      <c r="AB2996" t="s">
        <v>161</v>
      </c>
      <c r="AC2996" t="s">
        <v>161</v>
      </c>
      <c r="AD2996" t="s">
        <v>161</v>
      </c>
      <c r="AE2996" t="s">
        <v>161</v>
      </c>
      <c r="AF2996" t="s">
        <v>161</v>
      </c>
      <c r="AG2996" t="s">
        <v>161</v>
      </c>
      <c r="AH2996" t="s">
        <v>3233</v>
      </c>
      <c r="AI2996" t="s">
        <v>161</v>
      </c>
    </row>
    <row r="2997" spans="1:42" hidden="1">
      <c r="A2997" t="s">
        <v>178</v>
      </c>
      <c r="B2997" t="s">
        <v>179</v>
      </c>
      <c r="C2997" t="s">
        <v>2931</v>
      </c>
      <c r="D2997" t="s">
        <v>3236</v>
      </c>
      <c r="E2997" t="s">
        <v>3251</v>
      </c>
      <c r="F2997" t="s">
        <v>2711</v>
      </c>
      <c r="G2997" s="1">
        <v>43101</v>
      </c>
      <c r="H2997">
        <v>2.2999999999999998</v>
      </c>
      <c r="I2997">
        <v>13</v>
      </c>
      <c r="J2997">
        <v>53</v>
      </c>
      <c r="K2997">
        <v>0</v>
      </c>
      <c r="L2997">
        <v>54</v>
      </c>
      <c r="M2997" t="s">
        <v>161</v>
      </c>
      <c r="N2997" t="s">
        <v>161</v>
      </c>
      <c r="O2997" t="s">
        <v>161</v>
      </c>
      <c r="P2997" t="s">
        <v>161</v>
      </c>
      <c r="Q2997" t="s">
        <v>161</v>
      </c>
      <c r="R2997" t="s">
        <v>161</v>
      </c>
      <c r="S2997">
        <v>24127.66</v>
      </c>
      <c r="T2997">
        <v>311.08999999999997</v>
      </c>
      <c r="U2997" t="s">
        <v>161</v>
      </c>
      <c r="V2997" s="2">
        <v>245283</v>
      </c>
      <c r="W2997" s="2">
        <v>57862</v>
      </c>
      <c r="X2997" s="2" t="s">
        <v>161</v>
      </c>
      <c r="Y2997" t="s">
        <v>161</v>
      </c>
      <c r="Z2997" t="s">
        <v>161</v>
      </c>
      <c r="AA2997" s="2" t="s">
        <v>161</v>
      </c>
      <c r="AB2997" s="2" t="s">
        <v>161</v>
      </c>
      <c r="AC2997" t="s">
        <v>161</v>
      </c>
      <c r="AD2997" t="s">
        <v>161</v>
      </c>
      <c r="AE2997" s="2" t="s">
        <v>161</v>
      </c>
      <c r="AF2997" s="2" t="s">
        <v>161</v>
      </c>
      <c r="AG2997" t="s">
        <v>161</v>
      </c>
      <c r="AH2997" t="s">
        <v>3233</v>
      </c>
      <c r="AI2997" s="2" t="s">
        <v>161</v>
      </c>
      <c r="AJ2997" s="2"/>
      <c r="AM2997" s="2"/>
      <c r="AN2997" s="2"/>
    </row>
    <row r="2998" spans="1:42" hidden="1">
      <c r="A2998" t="s">
        <v>178</v>
      </c>
      <c r="B2998" t="s">
        <v>179</v>
      </c>
      <c r="C2998" t="s">
        <v>2737</v>
      </c>
      <c r="D2998" t="s">
        <v>2738</v>
      </c>
      <c r="E2998" t="s">
        <v>3251</v>
      </c>
      <c r="F2998" t="s">
        <v>2711</v>
      </c>
      <c r="G2998" s="1">
        <v>43101</v>
      </c>
      <c r="H2998">
        <v>2</v>
      </c>
      <c r="I2998">
        <v>0</v>
      </c>
      <c r="J2998">
        <v>4</v>
      </c>
      <c r="K2998">
        <v>0</v>
      </c>
      <c r="L2998">
        <v>5</v>
      </c>
      <c r="M2998" t="s">
        <v>161</v>
      </c>
      <c r="N2998" t="s">
        <v>161</v>
      </c>
      <c r="O2998" t="s">
        <v>161</v>
      </c>
      <c r="P2998" t="s">
        <v>161</v>
      </c>
      <c r="Q2998" t="s">
        <v>161</v>
      </c>
      <c r="R2998" t="s">
        <v>161</v>
      </c>
      <c r="S2998">
        <v>24127.66</v>
      </c>
      <c r="T2998">
        <v>1252.82</v>
      </c>
      <c r="U2998" t="s">
        <v>161</v>
      </c>
      <c r="V2998" t="s">
        <v>3233</v>
      </c>
      <c r="W2998" t="s">
        <v>3233</v>
      </c>
      <c r="X2998" t="s">
        <v>161</v>
      </c>
      <c r="Y2998" t="s">
        <v>161</v>
      </c>
      <c r="Z2998" t="s">
        <v>161</v>
      </c>
      <c r="AA2998" s="2" t="s">
        <v>161</v>
      </c>
      <c r="AB2998" s="2" t="s">
        <v>161</v>
      </c>
      <c r="AC2998" t="s">
        <v>161</v>
      </c>
      <c r="AD2998" t="s">
        <v>161</v>
      </c>
      <c r="AE2998" s="2" t="s">
        <v>161</v>
      </c>
      <c r="AF2998" s="2" t="s">
        <v>161</v>
      </c>
      <c r="AG2998" t="s">
        <v>161</v>
      </c>
      <c r="AH2998" t="s">
        <v>3233</v>
      </c>
      <c r="AI2998" s="2" t="s">
        <v>161</v>
      </c>
      <c r="AJ2998" s="2"/>
      <c r="AM2998" s="2"/>
      <c r="AN2998" s="2"/>
    </row>
    <row r="2999" spans="1:42" hidden="1">
      <c r="A2999" t="s">
        <v>178</v>
      </c>
      <c r="B2999" t="s">
        <v>179</v>
      </c>
      <c r="C2999" t="s">
        <v>2694</v>
      </c>
      <c r="D2999" t="s">
        <v>2708</v>
      </c>
      <c r="E2999" t="s">
        <v>3251</v>
      </c>
      <c r="F2999" t="s">
        <v>2708</v>
      </c>
      <c r="G2999" s="1">
        <v>43101</v>
      </c>
      <c r="H2999">
        <v>2.5</v>
      </c>
      <c r="I2999" t="s">
        <v>161</v>
      </c>
      <c r="J2999" t="s">
        <v>161</v>
      </c>
      <c r="K2999" t="s">
        <v>161</v>
      </c>
      <c r="L2999" t="s">
        <v>161</v>
      </c>
      <c r="M2999" t="s">
        <v>161</v>
      </c>
      <c r="N2999" t="s">
        <v>161</v>
      </c>
      <c r="O2999" t="s">
        <v>161</v>
      </c>
      <c r="P2999" t="s">
        <v>161</v>
      </c>
      <c r="Q2999" t="s">
        <v>161</v>
      </c>
      <c r="R2999" t="s">
        <v>161</v>
      </c>
      <c r="S2999">
        <v>24127.66</v>
      </c>
      <c r="T2999" t="s">
        <v>161</v>
      </c>
      <c r="U2999" t="s">
        <v>161</v>
      </c>
      <c r="V2999" t="s">
        <v>161</v>
      </c>
      <c r="W2999" t="s">
        <v>161</v>
      </c>
      <c r="X2999" s="2" t="s">
        <v>161</v>
      </c>
      <c r="Y2999" t="s">
        <v>161</v>
      </c>
      <c r="Z2999" t="s">
        <v>161</v>
      </c>
      <c r="AA2999" s="2" t="s">
        <v>161</v>
      </c>
      <c r="AB2999" s="2" t="s">
        <v>161</v>
      </c>
      <c r="AC2999" t="s">
        <v>161</v>
      </c>
      <c r="AD2999" t="s">
        <v>161</v>
      </c>
      <c r="AE2999" s="2" t="s">
        <v>161</v>
      </c>
      <c r="AF2999" s="2" t="s">
        <v>161</v>
      </c>
      <c r="AG2999" t="s">
        <v>161</v>
      </c>
      <c r="AH2999" t="s">
        <v>161</v>
      </c>
      <c r="AI2999" s="2" t="s">
        <v>161</v>
      </c>
      <c r="AJ2999" s="2"/>
      <c r="AM2999" s="2"/>
      <c r="AN2999" s="2"/>
    </row>
    <row r="3000" spans="1:42" hidden="1">
      <c r="A3000" t="s">
        <v>178</v>
      </c>
      <c r="B3000" t="s">
        <v>179</v>
      </c>
      <c r="C3000" t="s">
        <v>2753</v>
      </c>
      <c r="D3000" t="s">
        <v>2754</v>
      </c>
      <c r="E3000" t="s">
        <v>2762</v>
      </c>
      <c r="F3000" t="s">
        <v>2711</v>
      </c>
      <c r="G3000" s="1">
        <v>44197</v>
      </c>
      <c r="H3000">
        <v>3.2647058823529398</v>
      </c>
      <c r="I3000">
        <v>9</v>
      </c>
      <c r="J3000">
        <v>17</v>
      </c>
      <c r="K3000">
        <v>0</v>
      </c>
      <c r="L3000">
        <v>17</v>
      </c>
      <c r="M3000" t="s">
        <v>161</v>
      </c>
      <c r="N3000" t="s">
        <v>161</v>
      </c>
      <c r="O3000" t="s">
        <v>161</v>
      </c>
      <c r="P3000" t="s">
        <v>161</v>
      </c>
      <c r="Q3000" t="s">
        <v>161</v>
      </c>
      <c r="R3000" t="s">
        <v>161</v>
      </c>
      <c r="S3000">
        <v>25036.5</v>
      </c>
      <c r="T3000">
        <v>1877.1</v>
      </c>
      <c r="U3000" t="s">
        <v>161</v>
      </c>
      <c r="V3000" s="2">
        <v>529412</v>
      </c>
      <c r="W3000" s="2">
        <v>664941</v>
      </c>
      <c r="X3000" s="2" t="s">
        <v>161</v>
      </c>
      <c r="Y3000" t="s">
        <v>161</v>
      </c>
      <c r="Z3000" t="s">
        <v>161</v>
      </c>
      <c r="AA3000" s="2" t="s">
        <v>161</v>
      </c>
      <c r="AB3000" s="2" t="s">
        <v>161</v>
      </c>
      <c r="AC3000" t="s">
        <v>161</v>
      </c>
      <c r="AD3000" t="s">
        <v>161</v>
      </c>
      <c r="AE3000" t="s">
        <v>161</v>
      </c>
      <c r="AF3000" t="s">
        <v>161</v>
      </c>
      <c r="AG3000" t="s">
        <v>161</v>
      </c>
      <c r="AH3000" t="s">
        <v>3233</v>
      </c>
      <c r="AI3000" t="s">
        <v>161</v>
      </c>
      <c r="AM3000" s="2"/>
      <c r="AN3000" s="2"/>
    </row>
    <row r="3001" spans="1:42" hidden="1">
      <c r="A3001" t="s">
        <v>178</v>
      </c>
      <c r="B3001" t="s">
        <v>179</v>
      </c>
      <c r="C3001" t="s">
        <v>2931</v>
      </c>
      <c r="D3001" t="s">
        <v>3236</v>
      </c>
      <c r="E3001" t="s">
        <v>2762</v>
      </c>
      <c r="F3001" t="s">
        <v>2711</v>
      </c>
      <c r="G3001" s="1">
        <v>44197</v>
      </c>
      <c r="H3001">
        <v>2.0810810810810798</v>
      </c>
      <c r="I3001">
        <v>7</v>
      </c>
      <c r="J3001">
        <v>37</v>
      </c>
      <c r="K3001">
        <v>0</v>
      </c>
      <c r="L3001">
        <v>37</v>
      </c>
      <c r="M3001" t="s">
        <v>161</v>
      </c>
      <c r="N3001" t="s">
        <v>161</v>
      </c>
      <c r="O3001" t="s">
        <v>161</v>
      </c>
      <c r="P3001" t="s">
        <v>161</v>
      </c>
      <c r="Q3001" t="s">
        <v>161</v>
      </c>
      <c r="R3001" t="s">
        <v>161</v>
      </c>
      <c r="S3001">
        <v>25036.5</v>
      </c>
      <c r="T3001">
        <v>325.89999999999998</v>
      </c>
      <c r="U3001" t="s">
        <v>161</v>
      </c>
      <c r="V3001" s="2">
        <v>189189</v>
      </c>
      <c r="W3001" s="2">
        <v>24216</v>
      </c>
      <c r="X3001" t="s">
        <v>161</v>
      </c>
      <c r="Y3001" t="s">
        <v>161</v>
      </c>
      <c r="Z3001" t="s">
        <v>161</v>
      </c>
      <c r="AA3001" s="2" t="s">
        <v>161</v>
      </c>
      <c r="AB3001" s="2" t="s">
        <v>161</v>
      </c>
      <c r="AC3001" t="s">
        <v>161</v>
      </c>
      <c r="AD3001" t="s">
        <v>161</v>
      </c>
      <c r="AE3001" t="s">
        <v>161</v>
      </c>
      <c r="AF3001" t="s">
        <v>161</v>
      </c>
      <c r="AG3001" t="s">
        <v>161</v>
      </c>
      <c r="AH3001" t="s">
        <v>3233</v>
      </c>
      <c r="AI3001" t="s">
        <v>161</v>
      </c>
      <c r="AM3001" s="2"/>
      <c r="AN3001" s="2"/>
    </row>
    <row r="3002" spans="1:42" hidden="1">
      <c r="A3002" t="s">
        <v>178</v>
      </c>
      <c r="B3002" t="s">
        <v>179</v>
      </c>
      <c r="C3002" t="s">
        <v>2694</v>
      </c>
      <c r="D3002" t="s">
        <v>2708</v>
      </c>
      <c r="E3002" t="s">
        <v>2762</v>
      </c>
      <c r="F3002" t="s">
        <v>2708</v>
      </c>
      <c r="G3002" s="1">
        <v>44197</v>
      </c>
      <c r="H3002">
        <v>2.4537037037037002</v>
      </c>
      <c r="I3002" t="s">
        <v>161</v>
      </c>
      <c r="J3002" t="s">
        <v>161</v>
      </c>
      <c r="K3002" t="s">
        <v>161</v>
      </c>
      <c r="L3002" t="s">
        <v>161</v>
      </c>
      <c r="M3002" t="s">
        <v>161</v>
      </c>
      <c r="N3002" t="s">
        <v>161</v>
      </c>
      <c r="O3002" t="s">
        <v>161</v>
      </c>
      <c r="P3002" t="s">
        <v>161</v>
      </c>
      <c r="Q3002" t="s">
        <v>161</v>
      </c>
      <c r="R3002" t="s">
        <v>161</v>
      </c>
      <c r="S3002">
        <v>25036.5</v>
      </c>
      <c r="T3002" t="s">
        <v>161</v>
      </c>
      <c r="U3002" t="s">
        <v>161</v>
      </c>
      <c r="V3002" t="s">
        <v>161</v>
      </c>
      <c r="W3002" t="s">
        <v>161</v>
      </c>
      <c r="X3002" t="s">
        <v>161</v>
      </c>
      <c r="Y3002" t="s">
        <v>161</v>
      </c>
      <c r="Z3002" t="s">
        <v>161</v>
      </c>
      <c r="AA3002" s="2" t="s">
        <v>161</v>
      </c>
      <c r="AB3002" s="2" t="s">
        <v>161</v>
      </c>
      <c r="AC3002" t="s">
        <v>161</v>
      </c>
      <c r="AD3002" t="s">
        <v>161</v>
      </c>
      <c r="AE3002" t="s">
        <v>161</v>
      </c>
      <c r="AF3002" t="s">
        <v>161</v>
      </c>
      <c r="AG3002" t="s">
        <v>161</v>
      </c>
      <c r="AH3002" t="s">
        <v>161</v>
      </c>
      <c r="AI3002" t="s">
        <v>161</v>
      </c>
      <c r="AM3002" s="2"/>
      <c r="AN3002" s="2"/>
    </row>
    <row r="3003" spans="1:42" hidden="1">
      <c r="A3003" t="s">
        <v>178</v>
      </c>
      <c r="B3003" t="s">
        <v>179</v>
      </c>
      <c r="C3003" t="s">
        <v>2706</v>
      </c>
      <c r="D3003" t="s">
        <v>2708</v>
      </c>
      <c r="E3003" t="s">
        <v>3216</v>
      </c>
      <c r="F3003" t="s">
        <v>2708</v>
      </c>
      <c r="G3003" s="1">
        <v>43101</v>
      </c>
      <c r="H3003" t="s">
        <v>161</v>
      </c>
      <c r="I3003" t="s">
        <v>161</v>
      </c>
      <c r="J3003" t="s">
        <v>161</v>
      </c>
      <c r="K3003" t="s">
        <v>161</v>
      </c>
      <c r="L3003" t="s">
        <v>161</v>
      </c>
      <c r="M3003" t="s">
        <v>161</v>
      </c>
      <c r="N3003" t="s">
        <v>161</v>
      </c>
      <c r="O3003" t="s">
        <v>161</v>
      </c>
      <c r="P3003" t="s">
        <v>161</v>
      </c>
      <c r="Q3003" t="s">
        <v>161</v>
      </c>
      <c r="R3003">
        <v>30982.799999999999</v>
      </c>
      <c r="S3003">
        <v>24127.66</v>
      </c>
      <c r="T3003" t="s">
        <v>161</v>
      </c>
      <c r="U3003" t="s">
        <v>161</v>
      </c>
      <c r="V3003" t="s">
        <v>161</v>
      </c>
      <c r="W3003" t="s">
        <v>161</v>
      </c>
      <c r="X3003" s="2" t="s">
        <v>161</v>
      </c>
      <c r="Y3003" t="s">
        <v>161</v>
      </c>
      <c r="Z3003" t="s">
        <v>161</v>
      </c>
      <c r="AA3003" s="2" t="s">
        <v>161</v>
      </c>
      <c r="AB3003" s="2" t="s">
        <v>161</v>
      </c>
      <c r="AC3003" t="s">
        <v>161</v>
      </c>
      <c r="AD3003" t="s">
        <v>161</v>
      </c>
      <c r="AE3003" t="s">
        <v>161</v>
      </c>
      <c r="AF3003" t="s">
        <v>161</v>
      </c>
      <c r="AG3003" t="s">
        <v>161</v>
      </c>
      <c r="AH3003" t="s">
        <v>161</v>
      </c>
      <c r="AI3003" t="s">
        <v>161</v>
      </c>
      <c r="AM3003" s="2"/>
      <c r="AN3003" s="2"/>
    </row>
    <row r="3004" spans="1:42" hidden="1">
      <c r="A3004" t="s">
        <v>178</v>
      </c>
      <c r="B3004" t="s">
        <v>179</v>
      </c>
      <c r="C3004" t="s">
        <v>2706</v>
      </c>
      <c r="D3004" t="s">
        <v>2708</v>
      </c>
      <c r="E3004" t="s">
        <v>3216</v>
      </c>
      <c r="F3004" t="s">
        <v>2708</v>
      </c>
      <c r="G3004" s="1">
        <v>44197</v>
      </c>
      <c r="H3004" t="s">
        <v>161</v>
      </c>
      <c r="I3004" t="s">
        <v>161</v>
      </c>
      <c r="J3004" t="s">
        <v>161</v>
      </c>
      <c r="K3004" t="s">
        <v>161</v>
      </c>
      <c r="L3004" t="s">
        <v>161</v>
      </c>
      <c r="M3004" t="s">
        <v>161</v>
      </c>
      <c r="N3004" t="s">
        <v>161</v>
      </c>
      <c r="O3004" t="s">
        <v>161</v>
      </c>
      <c r="P3004" t="s">
        <v>161</v>
      </c>
      <c r="Q3004" t="s">
        <v>161</v>
      </c>
      <c r="R3004">
        <v>30849.7</v>
      </c>
      <c r="S3004">
        <v>25036.5</v>
      </c>
      <c r="T3004" t="s">
        <v>161</v>
      </c>
      <c r="U3004" t="s">
        <v>161</v>
      </c>
      <c r="V3004" t="s">
        <v>161</v>
      </c>
      <c r="W3004" t="s">
        <v>161</v>
      </c>
      <c r="X3004" s="2" t="s">
        <v>161</v>
      </c>
      <c r="Y3004" t="s">
        <v>161</v>
      </c>
      <c r="Z3004" t="s">
        <v>161</v>
      </c>
      <c r="AA3004" s="2" t="s">
        <v>161</v>
      </c>
      <c r="AB3004" s="2" t="s">
        <v>161</v>
      </c>
      <c r="AC3004" t="s">
        <v>161</v>
      </c>
      <c r="AD3004" t="s">
        <v>161</v>
      </c>
      <c r="AE3004" t="s">
        <v>161</v>
      </c>
      <c r="AF3004" t="s">
        <v>161</v>
      </c>
      <c r="AG3004" t="s">
        <v>161</v>
      </c>
      <c r="AH3004" t="s">
        <v>161</v>
      </c>
      <c r="AI3004" t="s">
        <v>161</v>
      </c>
      <c r="AM3004" s="2"/>
      <c r="AN3004" s="2"/>
    </row>
    <row r="3005" spans="1:42" hidden="1">
      <c r="A3005" t="s">
        <v>178</v>
      </c>
      <c r="B3005" t="s">
        <v>179</v>
      </c>
      <c r="C3005" t="s">
        <v>2706</v>
      </c>
      <c r="D3005" t="s">
        <v>2708</v>
      </c>
      <c r="E3005" t="s">
        <v>3216</v>
      </c>
      <c r="F3005" t="s">
        <v>2708</v>
      </c>
      <c r="G3005" s="1">
        <v>45292</v>
      </c>
      <c r="H3005" t="s">
        <v>161</v>
      </c>
      <c r="I3005" t="s">
        <v>161</v>
      </c>
      <c r="J3005" t="s">
        <v>161</v>
      </c>
      <c r="K3005" t="s">
        <v>161</v>
      </c>
      <c r="L3005" t="s">
        <v>161</v>
      </c>
      <c r="M3005" t="s">
        <v>161</v>
      </c>
      <c r="N3005" t="s">
        <v>161</v>
      </c>
      <c r="O3005" t="s">
        <v>161</v>
      </c>
      <c r="P3005" t="s">
        <v>161</v>
      </c>
      <c r="Q3005" t="s">
        <v>161</v>
      </c>
      <c r="R3005">
        <v>35356.199999999997</v>
      </c>
      <c r="S3005">
        <v>24897.9</v>
      </c>
      <c r="T3005" t="s">
        <v>161</v>
      </c>
      <c r="U3005" t="s">
        <v>161</v>
      </c>
      <c r="V3005" t="s">
        <v>161</v>
      </c>
      <c r="W3005" t="s">
        <v>161</v>
      </c>
      <c r="X3005" s="2" t="s">
        <v>161</v>
      </c>
      <c r="Y3005" t="s">
        <v>161</v>
      </c>
      <c r="Z3005" t="s">
        <v>161</v>
      </c>
      <c r="AA3005" s="2" t="s">
        <v>161</v>
      </c>
      <c r="AB3005" s="2" t="s">
        <v>161</v>
      </c>
      <c r="AC3005" t="s">
        <v>161</v>
      </c>
      <c r="AD3005" t="s">
        <v>161</v>
      </c>
      <c r="AE3005" t="s">
        <v>161</v>
      </c>
      <c r="AF3005" t="s">
        <v>161</v>
      </c>
      <c r="AG3005" t="s">
        <v>161</v>
      </c>
      <c r="AH3005" t="s">
        <v>161</v>
      </c>
      <c r="AI3005" t="s">
        <v>161</v>
      </c>
      <c r="AM3005" s="2"/>
      <c r="AN3005" s="2"/>
    </row>
    <row r="3006" spans="1:42" hidden="1">
      <c r="A3006" t="s">
        <v>158</v>
      </c>
      <c r="B3006" t="s">
        <v>159</v>
      </c>
      <c r="C3006" t="s">
        <v>2744</v>
      </c>
      <c r="D3006" t="s">
        <v>2745</v>
      </c>
      <c r="E3006" t="s">
        <v>2781</v>
      </c>
      <c r="F3006" t="s">
        <v>2711</v>
      </c>
      <c r="G3006" s="1">
        <v>45292</v>
      </c>
      <c r="H3006">
        <v>1.5263157894736801</v>
      </c>
      <c r="I3006" t="s">
        <v>161</v>
      </c>
      <c r="J3006" t="s">
        <v>161</v>
      </c>
      <c r="K3006" t="s">
        <v>161</v>
      </c>
      <c r="L3006" t="s">
        <v>161</v>
      </c>
      <c r="M3006" t="s">
        <v>161</v>
      </c>
      <c r="N3006" t="s">
        <v>161</v>
      </c>
      <c r="O3006" t="s">
        <v>161</v>
      </c>
      <c r="P3006" t="s">
        <v>161</v>
      </c>
      <c r="Q3006">
        <v>16.5</v>
      </c>
      <c r="R3006" t="s">
        <v>161</v>
      </c>
      <c r="S3006">
        <v>2731.9</v>
      </c>
      <c r="T3006">
        <v>16.5</v>
      </c>
      <c r="U3006" t="s">
        <v>161</v>
      </c>
      <c r="V3006" t="s">
        <v>161</v>
      </c>
      <c r="W3006" t="s">
        <v>161</v>
      </c>
      <c r="X3006">
        <v>26.315799999999999</v>
      </c>
      <c r="Y3006" s="2">
        <v>102439</v>
      </c>
      <c r="Z3006" t="s">
        <v>161</v>
      </c>
      <c r="AA3006" s="2" t="s">
        <v>161</v>
      </c>
      <c r="AB3006" s="2">
        <v>26.315799999999999</v>
      </c>
      <c r="AC3006" s="2">
        <v>84113</v>
      </c>
      <c r="AD3006" t="s">
        <v>161</v>
      </c>
      <c r="AE3006" t="s">
        <v>161</v>
      </c>
      <c r="AF3006">
        <v>26.315799999999999</v>
      </c>
      <c r="AG3006" s="2">
        <v>119433</v>
      </c>
      <c r="AH3006" t="s">
        <v>161</v>
      </c>
      <c r="AI3006" t="s">
        <v>3417</v>
      </c>
      <c r="AM3006" s="2"/>
      <c r="AN3006" s="2"/>
    </row>
    <row r="3007" spans="1:42" hidden="1">
      <c r="A3007" t="s">
        <v>158</v>
      </c>
      <c r="B3007" t="s">
        <v>159</v>
      </c>
      <c r="C3007" t="s">
        <v>115</v>
      </c>
      <c r="D3007" t="s">
        <v>2719</v>
      </c>
      <c r="E3007" t="s">
        <v>2781</v>
      </c>
      <c r="F3007" t="s">
        <v>2711</v>
      </c>
      <c r="G3007" s="1">
        <v>45292</v>
      </c>
      <c r="H3007">
        <v>1.5117135207496699</v>
      </c>
      <c r="I3007" t="s">
        <v>161</v>
      </c>
      <c r="J3007" t="s">
        <v>161</v>
      </c>
      <c r="K3007" t="s">
        <v>161</v>
      </c>
      <c r="L3007" t="s">
        <v>161</v>
      </c>
      <c r="M3007" t="s">
        <v>161</v>
      </c>
      <c r="N3007" t="s">
        <v>161</v>
      </c>
      <c r="O3007" t="s">
        <v>161</v>
      </c>
      <c r="P3007" t="s">
        <v>161</v>
      </c>
      <c r="Q3007">
        <v>2360.8000000000002</v>
      </c>
      <c r="R3007" t="s">
        <v>161</v>
      </c>
      <c r="S3007">
        <v>2731.9</v>
      </c>
      <c r="T3007">
        <v>2360.8000000000002</v>
      </c>
      <c r="U3007" t="s">
        <v>161</v>
      </c>
      <c r="V3007" t="s">
        <v>161</v>
      </c>
      <c r="W3007" t="s">
        <v>161</v>
      </c>
      <c r="X3007">
        <v>11.359500000000001</v>
      </c>
      <c r="Y3007" s="2">
        <v>102439</v>
      </c>
      <c r="Z3007" t="s">
        <v>161</v>
      </c>
      <c r="AA3007" t="s">
        <v>161</v>
      </c>
      <c r="AB3007">
        <v>9.4079999999999995</v>
      </c>
      <c r="AC3007" s="2">
        <v>84113</v>
      </c>
      <c r="AD3007" s="2" t="s">
        <v>161</v>
      </c>
      <c r="AE3007" t="s">
        <v>161</v>
      </c>
      <c r="AF3007">
        <v>12.9687</v>
      </c>
      <c r="AG3007" s="2">
        <v>119433</v>
      </c>
      <c r="AH3007" s="2" t="s">
        <v>161</v>
      </c>
      <c r="AI3007" t="s">
        <v>3417</v>
      </c>
      <c r="AL3007" s="2"/>
      <c r="AP3007" s="2"/>
    </row>
    <row r="3008" spans="1:42" hidden="1">
      <c r="A3008" t="s">
        <v>158</v>
      </c>
      <c r="B3008" t="s">
        <v>159</v>
      </c>
      <c r="C3008" t="s">
        <v>2758</v>
      </c>
      <c r="D3008" t="s">
        <v>2759</v>
      </c>
      <c r="E3008" t="s">
        <v>2781</v>
      </c>
      <c r="F3008" t="s">
        <v>2728</v>
      </c>
      <c r="G3008" s="1">
        <v>45292</v>
      </c>
      <c r="H3008">
        <v>1.63986013986014</v>
      </c>
      <c r="I3008" t="s">
        <v>161</v>
      </c>
      <c r="J3008" t="s">
        <v>161</v>
      </c>
      <c r="K3008" t="s">
        <v>161</v>
      </c>
      <c r="L3008" t="s">
        <v>161</v>
      </c>
      <c r="M3008" t="s">
        <v>161</v>
      </c>
      <c r="N3008" t="s">
        <v>161</v>
      </c>
      <c r="O3008" t="s">
        <v>161</v>
      </c>
      <c r="P3008" t="s">
        <v>161</v>
      </c>
      <c r="Q3008">
        <v>145.6</v>
      </c>
      <c r="R3008" t="s">
        <v>161</v>
      </c>
      <c r="S3008">
        <v>2731.9</v>
      </c>
      <c r="T3008">
        <v>145.6</v>
      </c>
      <c r="U3008" t="s">
        <v>161</v>
      </c>
      <c r="V3008" t="s">
        <v>161</v>
      </c>
      <c r="W3008" t="s">
        <v>161</v>
      </c>
      <c r="X3008">
        <v>2.1335000000000002</v>
      </c>
      <c r="Y3008" s="2">
        <v>102439</v>
      </c>
      <c r="Z3008" t="s">
        <v>161</v>
      </c>
      <c r="AA3008" t="s">
        <v>161</v>
      </c>
      <c r="AB3008">
        <v>0</v>
      </c>
      <c r="AC3008" s="2">
        <v>84113</v>
      </c>
      <c r="AD3008" s="2" t="s">
        <v>161</v>
      </c>
      <c r="AE3008" t="s">
        <v>161</v>
      </c>
      <c r="AF3008">
        <v>2.8445999999999998</v>
      </c>
      <c r="AG3008" s="2">
        <v>119433</v>
      </c>
      <c r="AH3008" s="2" t="s">
        <v>161</v>
      </c>
      <c r="AI3008" t="s">
        <v>3417</v>
      </c>
      <c r="AL3008" s="2"/>
      <c r="AP3008" s="2"/>
    </row>
    <row r="3009" spans="1:42" hidden="1">
      <c r="A3009" t="s">
        <v>158</v>
      </c>
      <c r="B3009" t="s">
        <v>159</v>
      </c>
      <c r="C3009" t="s">
        <v>2769</v>
      </c>
      <c r="D3009" t="s">
        <v>2770</v>
      </c>
      <c r="E3009" t="s">
        <v>2781</v>
      </c>
      <c r="F3009" t="s">
        <v>2728</v>
      </c>
      <c r="G3009" s="1">
        <v>45292</v>
      </c>
      <c r="H3009">
        <v>0.68518518518518501</v>
      </c>
      <c r="I3009" t="s">
        <v>161</v>
      </c>
      <c r="J3009" t="s">
        <v>161</v>
      </c>
      <c r="K3009" t="s">
        <v>161</v>
      </c>
      <c r="L3009" t="s">
        <v>161</v>
      </c>
      <c r="M3009" t="s">
        <v>161</v>
      </c>
      <c r="N3009" t="s">
        <v>161</v>
      </c>
      <c r="O3009" t="s">
        <v>161</v>
      </c>
      <c r="P3009" t="s">
        <v>161</v>
      </c>
      <c r="Q3009">
        <v>2.6</v>
      </c>
      <c r="R3009" t="s">
        <v>161</v>
      </c>
      <c r="S3009">
        <v>2731.9</v>
      </c>
      <c r="T3009">
        <v>2.6</v>
      </c>
      <c r="U3009" t="s">
        <v>161</v>
      </c>
      <c r="V3009" t="s">
        <v>161</v>
      </c>
      <c r="W3009" t="s">
        <v>161</v>
      </c>
      <c r="X3009">
        <v>0</v>
      </c>
      <c r="Y3009" s="2">
        <v>102439</v>
      </c>
      <c r="Z3009" t="s">
        <v>161</v>
      </c>
      <c r="AA3009" t="s">
        <v>161</v>
      </c>
      <c r="AB3009">
        <v>0</v>
      </c>
      <c r="AC3009" s="2">
        <v>84113</v>
      </c>
      <c r="AD3009" s="2" t="s">
        <v>161</v>
      </c>
      <c r="AE3009" t="s">
        <v>161</v>
      </c>
      <c r="AF3009">
        <v>0</v>
      </c>
      <c r="AG3009" s="2">
        <v>119433</v>
      </c>
      <c r="AH3009" s="2" t="s">
        <v>161</v>
      </c>
      <c r="AI3009" t="s">
        <v>3417</v>
      </c>
      <c r="AL3009" s="2"/>
      <c r="AP3009" s="2"/>
    </row>
    <row r="3010" spans="1:42" hidden="1">
      <c r="A3010" t="s">
        <v>158</v>
      </c>
      <c r="B3010" t="s">
        <v>159</v>
      </c>
      <c r="C3010" t="s">
        <v>2729</v>
      </c>
      <c r="D3010" t="s">
        <v>2730</v>
      </c>
      <c r="E3010" t="s">
        <v>2781</v>
      </c>
      <c r="F3010" t="s">
        <v>2728</v>
      </c>
      <c r="G3010" s="1">
        <v>45292</v>
      </c>
      <c r="H3010">
        <v>0.72727272727272696</v>
      </c>
      <c r="I3010" t="s">
        <v>161</v>
      </c>
      <c r="J3010" t="s">
        <v>161</v>
      </c>
      <c r="K3010" t="s">
        <v>161</v>
      </c>
      <c r="L3010" t="s">
        <v>161</v>
      </c>
      <c r="M3010" t="s">
        <v>161</v>
      </c>
      <c r="N3010" t="s">
        <v>161</v>
      </c>
      <c r="O3010" t="s">
        <v>161</v>
      </c>
      <c r="P3010" t="s">
        <v>161</v>
      </c>
      <c r="Q3010">
        <v>3.6</v>
      </c>
      <c r="R3010" t="s">
        <v>161</v>
      </c>
      <c r="S3010">
        <v>2731.9</v>
      </c>
      <c r="T3010">
        <v>3.6</v>
      </c>
      <c r="U3010" t="s">
        <v>161</v>
      </c>
      <c r="V3010" t="s">
        <v>161</v>
      </c>
      <c r="W3010" t="s">
        <v>161</v>
      </c>
      <c r="X3010">
        <v>0</v>
      </c>
      <c r="Y3010" s="2">
        <v>102439</v>
      </c>
      <c r="Z3010" t="s">
        <v>161</v>
      </c>
      <c r="AA3010" t="s">
        <v>161</v>
      </c>
      <c r="AB3010">
        <v>0</v>
      </c>
      <c r="AC3010" s="2">
        <v>84113</v>
      </c>
      <c r="AD3010" s="2" t="s">
        <v>161</v>
      </c>
      <c r="AE3010" t="s">
        <v>161</v>
      </c>
      <c r="AF3010">
        <v>0</v>
      </c>
      <c r="AG3010" s="2">
        <v>119433</v>
      </c>
      <c r="AH3010" s="2" t="s">
        <v>161</v>
      </c>
      <c r="AI3010" t="s">
        <v>3417</v>
      </c>
      <c r="AL3010" s="2"/>
      <c r="AP3010" s="2"/>
    </row>
    <row r="3011" spans="1:42" hidden="1">
      <c r="A3011" t="s">
        <v>158</v>
      </c>
      <c r="B3011" t="s">
        <v>159</v>
      </c>
      <c r="C3011" t="s">
        <v>2726</v>
      </c>
      <c r="D3011" t="s">
        <v>2727</v>
      </c>
      <c r="E3011" t="s">
        <v>2781</v>
      </c>
      <c r="F3011" t="s">
        <v>2728</v>
      </c>
      <c r="G3011" s="1">
        <v>45292</v>
      </c>
      <c r="H3011">
        <v>0.88461538461538503</v>
      </c>
      <c r="I3011" t="s">
        <v>161</v>
      </c>
      <c r="J3011" t="s">
        <v>161</v>
      </c>
      <c r="K3011" t="s">
        <v>161</v>
      </c>
      <c r="L3011" t="s">
        <v>161</v>
      </c>
      <c r="M3011" t="s">
        <v>161</v>
      </c>
      <c r="N3011" t="s">
        <v>161</v>
      </c>
      <c r="O3011" t="s">
        <v>161</v>
      </c>
      <c r="P3011" t="s">
        <v>161</v>
      </c>
      <c r="Q3011">
        <v>55.6</v>
      </c>
      <c r="R3011" t="s">
        <v>161</v>
      </c>
      <c r="S3011">
        <v>2731.9</v>
      </c>
      <c r="T3011">
        <v>55.6</v>
      </c>
      <c r="U3011" t="s">
        <v>161</v>
      </c>
      <c r="V3011" t="s">
        <v>161</v>
      </c>
      <c r="W3011" t="s">
        <v>161</v>
      </c>
      <c r="X3011">
        <v>2.9000000000000001E-2</v>
      </c>
      <c r="Y3011" s="2">
        <v>102439</v>
      </c>
      <c r="Z3011" t="s">
        <v>161</v>
      </c>
      <c r="AA3011" t="s">
        <v>161</v>
      </c>
      <c r="AB3011">
        <v>0</v>
      </c>
      <c r="AC3011" s="2">
        <v>84113</v>
      </c>
      <c r="AD3011" s="2" t="s">
        <v>161</v>
      </c>
      <c r="AE3011" t="s">
        <v>161</v>
      </c>
      <c r="AF3011">
        <v>6.1955999999999998</v>
      </c>
      <c r="AG3011" s="2">
        <v>119433</v>
      </c>
      <c r="AH3011" s="2" t="s">
        <v>161</v>
      </c>
      <c r="AI3011" t="s">
        <v>3417</v>
      </c>
      <c r="AL3011" s="2"/>
      <c r="AP3011" s="2"/>
    </row>
    <row r="3012" spans="1:42" hidden="1">
      <c r="A3012" t="s">
        <v>158</v>
      </c>
      <c r="B3012" t="s">
        <v>159</v>
      </c>
      <c r="C3012" t="s">
        <v>2694</v>
      </c>
      <c r="D3012" t="s">
        <v>2708</v>
      </c>
      <c r="E3012" t="s">
        <v>2781</v>
      </c>
      <c r="F3012" t="s">
        <v>2708</v>
      </c>
      <c r="G3012" s="1">
        <v>45292</v>
      </c>
      <c r="H3012">
        <v>1.44501018329939</v>
      </c>
      <c r="I3012" t="s">
        <v>161</v>
      </c>
      <c r="J3012" t="s">
        <v>161</v>
      </c>
      <c r="K3012" t="s">
        <v>161</v>
      </c>
      <c r="L3012" t="s">
        <v>161</v>
      </c>
      <c r="M3012" t="s">
        <v>161</v>
      </c>
      <c r="N3012" t="s">
        <v>161</v>
      </c>
      <c r="O3012" t="s">
        <v>161</v>
      </c>
      <c r="P3012" t="s">
        <v>161</v>
      </c>
      <c r="Q3012" t="s">
        <v>161</v>
      </c>
      <c r="R3012" t="s">
        <v>161</v>
      </c>
      <c r="S3012">
        <v>2731.9</v>
      </c>
      <c r="T3012" t="s">
        <v>161</v>
      </c>
      <c r="U3012" t="s">
        <v>161</v>
      </c>
      <c r="V3012" t="s">
        <v>161</v>
      </c>
      <c r="W3012" t="s">
        <v>161</v>
      </c>
      <c r="X3012" t="s">
        <v>161</v>
      </c>
      <c r="Y3012" s="2">
        <v>102439</v>
      </c>
      <c r="Z3012" t="s">
        <v>161</v>
      </c>
      <c r="AA3012" t="s">
        <v>161</v>
      </c>
      <c r="AB3012" t="s">
        <v>161</v>
      </c>
      <c r="AC3012" s="2">
        <v>84113</v>
      </c>
      <c r="AD3012" s="2" t="s">
        <v>161</v>
      </c>
      <c r="AE3012" t="s">
        <v>161</v>
      </c>
      <c r="AF3012" t="s">
        <v>161</v>
      </c>
      <c r="AG3012" s="2">
        <v>119433</v>
      </c>
      <c r="AH3012" t="s">
        <v>161</v>
      </c>
      <c r="AI3012" t="s">
        <v>3417</v>
      </c>
      <c r="AP3012" s="2"/>
    </row>
    <row r="3013" spans="1:42" hidden="1">
      <c r="A3013" t="s">
        <v>158</v>
      </c>
      <c r="B3013" t="s">
        <v>159</v>
      </c>
      <c r="C3013" t="s">
        <v>129</v>
      </c>
      <c r="D3013" t="s">
        <v>2755</v>
      </c>
      <c r="E3013" t="s">
        <v>2781</v>
      </c>
      <c r="F3013" t="s">
        <v>2715</v>
      </c>
      <c r="G3013" s="1">
        <v>45292</v>
      </c>
      <c r="H3013">
        <v>1.1959459459459501</v>
      </c>
      <c r="I3013" t="s">
        <v>161</v>
      </c>
      <c r="J3013" t="s">
        <v>161</v>
      </c>
      <c r="K3013" t="s">
        <v>161</v>
      </c>
      <c r="L3013" t="s">
        <v>161</v>
      </c>
      <c r="M3013" t="s">
        <v>161</v>
      </c>
      <c r="N3013" t="s">
        <v>161</v>
      </c>
      <c r="O3013" t="s">
        <v>161</v>
      </c>
      <c r="P3013" t="s">
        <v>161</v>
      </c>
      <c r="Q3013">
        <v>44.3</v>
      </c>
      <c r="R3013" t="s">
        <v>161</v>
      </c>
      <c r="S3013">
        <v>2731.9</v>
      </c>
      <c r="T3013">
        <v>44.3</v>
      </c>
      <c r="U3013" t="s">
        <v>161</v>
      </c>
      <c r="V3013" t="s">
        <v>161</v>
      </c>
      <c r="W3013" t="s">
        <v>161</v>
      </c>
      <c r="X3013">
        <v>6.2393000000000001</v>
      </c>
      <c r="Y3013" s="2">
        <v>102439</v>
      </c>
      <c r="Z3013" t="s">
        <v>161</v>
      </c>
      <c r="AA3013" t="s">
        <v>161</v>
      </c>
      <c r="AB3013">
        <v>4.2693000000000003</v>
      </c>
      <c r="AC3013" s="2">
        <v>84113</v>
      </c>
      <c r="AD3013" s="2" t="s">
        <v>161</v>
      </c>
      <c r="AE3013" t="s">
        <v>161</v>
      </c>
      <c r="AF3013">
        <v>11.931800000000001</v>
      </c>
      <c r="AG3013" s="2">
        <v>119433</v>
      </c>
      <c r="AH3013" s="2" t="s">
        <v>161</v>
      </c>
      <c r="AI3013" t="s">
        <v>3417</v>
      </c>
      <c r="AL3013" s="2"/>
      <c r="AP3013" s="2"/>
    </row>
    <row r="3014" spans="1:42" hidden="1">
      <c r="A3014" t="s">
        <v>158</v>
      </c>
      <c r="B3014" t="s">
        <v>159</v>
      </c>
      <c r="C3014" t="s">
        <v>151</v>
      </c>
      <c r="D3014" t="s">
        <v>2725</v>
      </c>
      <c r="E3014" t="s">
        <v>2781</v>
      </c>
      <c r="F3014" t="s">
        <v>2715</v>
      </c>
      <c r="G3014" s="1">
        <v>45292</v>
      </c>
      <c r="H3014">
        <v>1.7413793103448301</v>
      </c>
      <c r="I3014" t="s">
        <v>161</v>
      </c>
      <c r="J3014" t="s">
        <v>161</v>
      </c>
      <c r="K3014" t="s">
        <v>161</v>
      </c>
      <c r="L3014" t="s">
        <v>161</v>
      </c>
      <c r="M3014" t="s">
        <v>161</v>
      </c>
      <c r="N3014" t="s">
        <v>161</v>
      </c>
      <c r="O3014" t="s">
        <v>161</v>
      </c>
      <c r="P3014" t="s">
        <v>161</v>
      </c>
      <c r="Q3014">
        <v>72.599999999999994</v>
      </c>
      <c r="R3014" t="s">
        <v>161</v>
      </c>
      <c r="S3014">
        <v>2731.9</v>
      </c>
      <c r="T3014">
        <v>72.599999999999994</v>
      </c>
      <c r="U3014" t="s">
        <v>161</v>
      </c>
      <c r="V3014" t="s">
        <v>161</v>
      </c>
      <c r="W3014" t="s">
        <v>161</v>
      </c>
      <c r="X3014">
        <v>1.9972000000000001</v>
      </c>
      <c r="Y3014" s="2">
        <v>102439</v>
      </c>
      <c r="Z3014" t="s">
        <v>161</v>
      </c>
      <c r="AA3014" t="s">
        <v>161</v>
      </c>
      <c r="AB3014">
        <v>1.9972000000000001</v>
      </c>
      <c r="AC3014" s="2">
        <v>84113</v>
      </c>
      <c r="AD3014" s="2" t="s">
        <v>161</v>
      </c>
      <c r="AE3014" t="s">
        <v>161</v>
      </c>
      <c r="AF3014">
        <v>3.9944999999999999</v>
      </c>
      <c r="AG3014" s="2">
        <v>119433</v>
      </c>
      <c r="AH3014" s="2" t="s">
        <v>161</v>
      </c>
      <c r="AI3014" t="s">
        <v>3417</v>
      </c>
      <c r="AL3014" s="2"/>
      <c r="AP3014" s="2"/>
    </row>
    <row r="3015" spans="1:42" hidden="1">
      <c r="A3015" t="s">
        <v>158</v>
      </c>
      <c r="B3015" t="s">
        <v>159</v>
      </c>
      <c r="C3015" t="s">
        <v>2716</v>
      </c>
      <c r="D3015" t="s">
        <v>2717</v>
      </c>
      <c r="E3015" t="s">
        <v>2781</v>
      </c>
      <c r="F3015" t="s">
        <v>2715</v>
      </c>
      <c r="G3015" s="1">
        <v>45292</v>
      </c>
      <c r="H3015">
        <v>0.94230769230769196</v>
      </c>
      <c r="I3015" t="s">
        <v>161</v>
      </c>
      <c r="J3015" t="s">
        <v>161</v>
      </c>
      <c r="K3015" t="s">
        <v>161</v>
      </c>
      <c r="L3015" t="s">
        <v>161</v>
      </c>
      <c r="M3015" t="s">
        <v>161</v>
      </c>
      <c r="N3015" t="s">
        <v>161</v>
      </c>
      <c r="O3015" t="s">
        <v>161</v>
      </c>
      <c r="P3015" t="s">
        <v>161</v>
      </c>
      <c r="Q3015">
        <v>30.3</v>
      </c>
      <c r="R3015" t="s">
        <v>161</v>
      </c>
      <c r="S3015">
        <v>2731.9</v>
      </c>
      <c r="T3015">
        <v>30.3</v>
      </c>
      <c r="U3015" t="s">
        <v>161</v>
      </c>
      <c r="V3015" t="s">
        <v>161</v>
      </c>
      <c r="W3015" t="s">
        <v>161</v>
      </c>
      <c r="X3015">
        <v>0</v>
      </c>
      <c r="Y3015" s="2">
        <v>102439</v>
      </c>
      <c r="Z3015" t="s">
        <v>161</v>
      </c>
      <c r="AA3015" t="s">
        <v>161</v>
      </c>
      <c r="AB3015">
        <v>0</v>
      </c>
      <c r="AC3015" s="2">
        <v>84113</v>
      </c>
      <c r="AD3015" s="2" t="s">
        <v>161</v>
      </c>
      <c r="AE3015" t="s">
        <v>161</v>
      </c>
      <c r="AF3015">
        <v>0</v>
      </c>
      <c r="AG3015" s="2">
        <v>119433</v>
      </c>
      <c r="AH3015" s="2" t="s">
        <v>161</v>
      </c>
      <c r="AI3015" t="s">
        <v>3417</v>
      </c>
      <c r="AL3015" s="2"/>
      <c r="AP3015" s="2"/>
    </row>
    <row r="3016" spans="1:42" hidden="1">
      <c r="A3016" t="s">
        <v>158</v>
      </c>
      <c r="B3016" t="s">
        <v>159</v>
      </c>
      <c r="C3016" t="s">
        <v>115</v>
      </c>
      <c r="D3016" t="s">
        <v>2719</v>
      </c>
      <c r="E3016" t="s">
        <v>2709</v>
      </c>
      <c r="F3016" t="s">
        <v>2711</v>
      </c>
      <c r="G3016" s="1">
        <v>45292</v>
      </c>
      <c r="H3016">
        <v>1.54066985645933</v>
      </c>
      <c r="I3016">
        <v>29</v>
      </c>
      <c r="J3016">
        <v>209</v>
      </c>
      <c r="K3016">
        <v>0</v>
      </c>
      <c r="L3016">
        <v>210</v>
      </c>
      <c r="M3016">
        <v>0</v>
      </c>
      <c r="N3016">
        <v>209</v>
      </c>
      <c r="O3016">
        <v>31</v>
      </c>
      <c r="P3016">
        <v>209</v>
      </c>
      <c r="Q3016" t="s">
        <v>161</v>
      </c>
      <c r="R3016" t="s">
        <v>161</v>
      </c>
      <c r="S3016">
        <v>2731.9</v>
      </c>
      <c r="T3016">
        <v>2360.8000000000002</v>
      </c>
      <c r="U3016" t="s">
        <v>161</v>
      </c>
      <c r="V3016" s="2">
        <v>138756</v>
      </c>
      <c r="W3016" s="2">
        <v>410163</v>
      </c>
      <c r="X3016" t="s">
        <v>161</v>
      </c>
      <c r="Y3016" t="s">
        <v>161</v>
      </c>
      <c r="Z3016" t="s">
        <v>3233</v>
      </c>
      <c r="AA3016" s="2" t="s">
        <v>3233</v>
      </c>
      <c r="AB3016" s="2" t="s">
        <v>161</v>
      </c>
      <c r="AC3016" t="s">
        <v>161</v>
      </c>
      <c r="AD3016" s="2">
        <v>148325</v>
      </c>
      <c r="AE3016" s="2">
        <v>438450</v>
      </c>
      <c r="AF3016" t="s">
        <v>161</v>
      </c>
      <c r="AG3016" t="s">
        <v>161</v>
      </c>
      <c r="AH3016" t="s">
        <v>3233</v>
      </c>
      <c r="AI3016" s="2" t="s">
        <v>161</v>
      </c>
      <c r="AJ3016" s="2"/>
    </row>
    <row r="3017" spans="1:42" hidden="1">
      <c r="A3017" t="s">
        <v>158</v>
      </c>
      <c r="B3017" t="s">
        <v>159</v>
      </c>
      <c r="C3017" t="s">
        <v>2758</v>
      </c>
      <c r="D3017" t="s">
        <v>2759</v>
      </c>
      <c r="E3017" t="s">
        <v>2709</v>
      </c>
      <c r="F3017" t="s">
        <v>2728</v>
      </c>
      <c r="G3017" s="1">
        <v>45292</v>
      </c>
      <c r="H3017">
        <v>0.81578947368421095</v>
      </c>
      <c r="I3017">
        <v>0</v>
      </c>
      <c r="J3017">
        <v>19</v>
      </c>
      <c r="K3017">
        <v>0</v>
      </c>
      <c r="L3017">
        <v>19</v>
      </c>
      <c r="M3017">
        <v>0</v>
      </c>
      <c r="N3017">
        <v>19</v>
      </c>
      <c r="O3017">
        <v>0</v>
      </c>
      <c r="P3017">
        <v>19</v>
      </c>
      <c r="Q3017" t="s">
        <v>161</v>
      </c>
      <c r="R3017" t="s">
        <v>161</v>
      </c>
      <c r="S3017">
        <v>2731.9</v>
      </c>
      <c r="T3017">
        <v>145.6</v>
      </c>
      <c r="U3017" t="s">
        <v>161</v>
      </c>
      <c r="V3017" t="s">
        <v>3233</v>
      </c>
      <c r="W3017" t="s">
        <v>3233</v>
      </c>
      <c r="X3017" t="s">
        <v>161</v>
      </c>
      <c r="Y3017" t="s">
        <v>161</v>
      </c>
      <c r="Z3017" t="s">
        <v>3233</v>
      </c>
      <c r="AA3017" t="s">
        <v>3233</v>
      </c>
      <c r="AB3017" t="s">
        <v>161</v>
      </c>
      <c r="AC3017" t="s">
        <v>161</v>
      </c>
      <c r="AD3017" t="s">
        <v>3233</v>
      </c>
      <c r="AE3017" t="s">
        <v>3233</v>
      </c>
      <c r="AF3017" t="s">
        <v>161</v>
      </c>
      <c r="AG3017" t="s">
        <v>161</v>
      </c>
      <c r="AH3017" t="s">
        <v>3233</v>
      </c>
      <c r="AI3017" t="s">
        <v>161</v>
      </c>
    </row>
    <row r="3018" spans="1:42" hidden="1">
      <c r="A3018" t="s">
        <v>158</v>
      </c>
      <c r="B3018" t="s">
        <v>159</v>
      </c>
      <c r="C3018" t="s">
        <v>2694</v>
      </c>
      <c r="D3018" t="s">
        <v>2708</v>
      </c>
      <c r="E3018" t="s">
        <v>2709</v>
      </c>
      <c r="F3018" t="s">
        <v>2708</v>
      </c>
      <c r="G3018" s="1">
        <v>45292</v>
      </c>
      <c r="H3018">
        <v>1.478</v>
      </c>
      <c r="I3018" t="s">
        <v>161</v>
      </c>
      <c r="J3018" t="s">
        <v>161</v>
      </c>
      <c r="K3018" t="s">
        <v>161</v>
      </c>
      <c r="L3018" t="s">
        <v>161</v>
      </c>
      <c r="M3018" t="s">
        <v>161</v>
      </c>
      <c r="N3018" t="s">
        <v>161</v>
      </c>
      <c r="O3018" t="s">
        <v>161</v>
      </c>
      <c r="P3018" t="s">
        <v>161</v>
      </c>
      <c r="Q3018" t="s">
        <v>161</v>
      </c>
      <c r="R3018" t="s">
        <v>161</v>
      </c>
      <c r="S3018">
        <v>2731.9</v>
      </c>
      <c r="T3018" t="s">
        <v>161</v>
      </c>
      <c r="U3018" t="s">
        <v>161</v>
      </c>
      <c r="V3018" t="s">
        <v>161</v>
      </c>
      <c r="W3018" t="s">
        <v>161</v>
      </c>
      <c r="X3018" t="s">
        <v>161</v>
      </c>
      <c r="Y3018" t="s">
        <v>161</v>
      </c>
      <c r="Z3018" t="s">
        <v>161</v>
      </c>
      <c r="AA3018" t="s">
        <v>161</v>
      </c>
      <c r="AB3018" t="s">
        <v>161</v>
      </c>
      <c r="AC3018" t="s">
        <v>161</v>
      </c>
      <c r="AD3018" t="s">
        <v>161</v>
      </c>
      <c r="AE3018" t="s">
        <v>161</v>
      </c>
      <c r="AF3018" t="s">
        <v>161</v>
      </c>
      <c r="AG3018" t="s">
        <v>161</v>
      </c>
      <c r="AH3018" t="s">
        <v>161</v>
      </c>
      <c r="AI3018" t="s">
        <v>161</v>
      </c>
    </row>
    <row r="3019" spans="1:42" hidden="1">
      <c r="A3019" t="s">
        <v>158</v>
      </c>
      <c r="B3019" t="s">
        <v>159</v>
      </c>
      <c r="C3019" t="s">
        <v>129</v>
      </c>
      <c r="D3019" t="s">
        <v>2755</v>
      </c>
      <c r="E3019" t="s">
        <v>2709</v>
      </c>
      <c r="F3019" t="s">
        <v>2715</v>
      </c>
      <c r="G3019" s="1">
        <v>45292</v>
      </c>
      <c r="H3019">
        <v>1.63636363636364</v>
      </c>
      <c r="I3019">
        <v>1</v>
      </c>
      <c r="J3019">
        <v>11</v>
      </c>
      <c r="K3019">
        <v>0</v>
      </c>
      <c r="L3019">
        <v>11</v>
      </c>
      <c r="M3019">
        <v>0</v>
      </c>
      <c r="N3019">
        <v>11</v>
      </c>
      <c r="O3019">
        <v>1</v>
      </c>
      <c r="P3019">
        <v>11</v>
      </c>
      <c r="Q3019" t="s">
        <v>161</v>
      </c>
      <c r="R3019" t="s">
        <v>161</v>
      </c>
      <c r="S3019">
        <v>2731.9</v>
      </c>
      <c r="T3019">
        <v>44.3</v>
      </c>
      <c r="U3019" t="s">
        <v>161</v>
      </c>
      <c r="V3019" s="2">
        <v>90909</v>
      </c>
      <c r="W3019" t="s">
        <v>3418</v>
      </c>
      <c r="X3019" t="s">
        <v>161</v>
      </c>
      <c r="Y3019" t="s">
        <v>161</v>
      </c>
      <c r="Z3019" t="s">
        <v>3233</v>
      </c>
      <c r="AA3019" t="s">
        <v>3233</v>
      </c>
      <c r="AB3019" t="s">
        <v>161</v>
      </c>
      <c r="AC3019" t="s">
        <v>161</v>
      </c>
      <c r="AD3019" s="2">
        <v>90909</v>
      </c>
      <c r="AE3019" t="s">
        <v>3418</v>
      </c>
      <c r="AF3019" t="s">
        <v>161</v>
      </c>
      <c r="AG3019" t="s">
        <v>161</v>
      </c>
      <c r="AH3019" t="s">
        <v>3233</v>
      </c>
      <c r="AI3019" t="s">
        <v>161</v>
      </c>
    </row>
    <row r="3020" spans="1:42" hidden="1">
      <c r="A3020" t="s">
        <v>158</v>
      </c>
      <c r="B3020" t="s">
        <v>159</v>
      </c>
      <c r="C3020" t="s">
        <v>151</v>
      </c>
      <c r="D3020" t="s">
        <v>2725</v>
      </c>
      <c r="E3020" t="s">
        <v>2709</v>
      </c>
      <c r="F3020" t="s">
        <v>2715</v>
      </c>
      <c r="G3020" s="1">
        <v>45292</v>
      </c>
      <c r="H3020">
        <v>1.27272727272727</v>
      </c>
      <c r="I3020">
        <v>0</v>
      </c>
      <c r="J3020">
        <v>11</v>
      </c>
      <c r="K3020">
        <v>0</v>
      </c>
      <c r="L3020">
        <v>11</v>
      </c>
      <c r="M3020">
        <v>0</v>
      </c>
      <c r="N3020">
        <v>11</v>
      </c>
      <c r="O3020">
        <v>0</v>
      </c>
      <c r="P3020">
        <v>11</v>
      </c>
      <c r="Q3020" t="s">
        <v>161</v>
      </c>
      <c r="R3020" t="s">
        <v>161</v>
      </c>
      <c r="S3020">
        <v>2731.9</v>
      </c>
      <c r="T3020">
        <v>72.599999999999994</v>
      </c>
      <c r="U3020" t="s">
        <v>161</v>
      </c>
      <c r="V3020" t="s">
        <v>3233</v>
      </c>
      <c r="W3020" t="s">
        <v>3233</v>
      </c>
      <c r="X3020" t="s">
        <v>161</v>
      </c>
      <c r="Y3020" t="s">
        <v>161</v>
      </c>
      <c r="Z3020" t="s">
        <v>3233</v>
      </c>
      <c r="AA3020" t="s">
        <v>3233</v>
      </c>
      <c r="AB3020" t="s">
        <v>161</v>
      </c>
      <c r="AC3020" t="s">
        <v>161</v>
      </c>
      <c r="AD3020" t="s">
        <v>3233</v>
      </c>
      <c r="AE3020" t="s">
        <v>3233</v>
      </c>
      <c r="AF3020" t="s">
        <v>161</v>
      </c>
      <c r="AG3020" t="s">
        <v>161</v>
      </c>
      <c r="AH3020" t="s">
        <v>3233</v>
      </c>
      <c r="AI3020" s="2" t="s">
        <v>161</v>
      </c>
      <c r="AJ3020" s="2"/>
    </row>
    <row r="3021" spans="1:42" hidden="1">
      <c r="A3021" t="s">
        <v>158</v>
      </c>
      <c r="B3021" t="s">
        <v>159</v>
      </c>
      <c r="C3021" t="s">
        <v>2744</v>
      </c>
      <c r="D3021" t="s">
        <v>2745</v>
      </c>
      <c r="E3021" t="s">
        <v>2768</v>
      </c>
      <c r="F3021" t="s">
        <v>2711</v>
      </c>
      <c r="G3021" s="1">
        <v>45292</v>
      </c>
      <c r="H3021">
        <v>1.5263157894736801</v>
      </c>
      <c r="I3021">
        <v>5</v>
      </c>
      <c r="J3021">
        <v>19</v>
      </c>
      <c r="K3021">
        <v>0</v>
      </c>
      <c r="L3021">
        <v>19</v>
      </c>
      <c r="M3021">
        <v>5</v>
      </c>
      <c r="N3021">
        <v>19</v>
      </c>
      <c r="O3021">
        <v>5</v>
      </c>
      <c r="P3021">
        <v>19</v>
      </c>
      <c r="Q3021" t="s">
        <v>161</v>
      </c>
      <c r="R3021" t="s">
        <v>161</v>
      </c>
      <c r="S3021">
        <v>2731.9</v>
      </c>
      <c r="T3021">
        <v>16.5</v>
      </c>
      <c r="U3021" t="s">
        <v>161</v>
      </c>
      <c r="V3021" s="2">
        <v>263158</v>
      </c>
      <c r="W3021" s="2">
        <v>43421</v>
      </c>
      <c r="X3021" t="s">
        <v>161</v>
      </c>
      <c r="Y3021" t="s">
        <v>161</v>
      </c>
      <c r="Z3021" s="2">
        <v>263158</v>
      </c>
      <c r="AA3021" s="2">
        <v>43421</v>
      </c>
      <c r="AB3021" t="s">
        <v>161</v>
      </c>
      <c r="AC3021" t="s">
        <v>161</v>
      </c>
      <c r="AD3021" s="2">
        <v>263158</v>
      </c>
      <c r="AE3021" s="2">
        <v>43421</v>
      </c>
      <c r="AF3021" t="s">
        <v>161</v>
      </c>
      <c r="AG3021" t="s">
        <v>161</v>
      </c>
      <c r="AH3021" t="s">
        <v>3233</v>
      </c>
      <c r="AI3021" s="2" t="s">
        <v>161</v>
      </c>
      <c r="AJ3021" s="2"/>
    </row>
    <row r="3022" spans="1:42" hidden="1">
      <c r="A3022" t="s">
        <v>158</v>
      </c>
      <c r="B3022" t="s">
        <v>159</v>
      </c>
      <c r="C3022" t="s">
        <v>115</v>
      </c>
      <c r="D3022" t="s">
        <v>2719</v>
      </c>
      <c r="E3022" t="s">
        <v>2768</v>
      </c>
      <c r="F3022" t="s">
        <v>2711</v>
      </c>
      <c r="G3022" s="1">
        <v>45292</v>
      </c>
      <c r="H3022">
        <v>1.4796696315120701</v>
      </c>
      <c r="I3022">
        <v>183</v>
      </c>
      <c r="J3022">
        <v>787</v>
      </c>
      <c r="K3022">
        <v>5</v>
      </c>
      <c r="L3022">
        <v>792</v>
      </c>
      <c r="M3022">
        <v>180</v>
      </c>
      <c r="N3022">
        <v>787</v>
      </c>
      <c r="O3022">
        <v>213</v>
      </c>
      <c r="P3022">
        <v>787</v>
      </c>
      <c r="Q3022" t="s">
        <v>161</v>
      </c>
      <c r="R3022" t="s">
        <v>161</v>
      </c>
      <c r="S3022">
        <v>2731.9</v>
      </c>
      <c r="T3022">
        <v>2360.8000000000002</v>
      </c>
      <c r="U3022" t="s">
        <v>161</v>
      </c>
      <c r="V3022" s="2">
        <v>232529</v>
      </c>
      <c r="W3022" s="2">
        <v>2230182</v>
      </c>
      <c r="X3022" t="s">
        <v>161</v>
      </c>
      <c r="Y3022" t="s">
        <v>161</v>
      </c>
      <c r="Z3022" s="2">
        <v>228717</v>
      </c>
      <c r="AA3022" s="2">
        <v>2193621</v>
      </c>
      <c r="AB3022" t="s">
        <v>161</v>
      </c>
      <c r="AC3022" t="s">
        <v>161</v>
      </c>
      <c r="AD3022" s="2">
        <v>270648</v>
      </c>
      <c r="AE3022" s="2">
        <v>2595785</v>
      </c>
      <c r="AF3022" t="s">
        <v>161</v>
      </c>
      <c r="AG3022" t="s">
        <v>161</v>
      </c>
      <c r="AH3022" t="s">
        <v>3419</v>
      </c>
      <c r="AI3022" s="2" t="s">
        <v>161</v>
      </c>
      <c r="AJ3022" s="2"/>
    </row>
    <row r="3023" spans="1:42" hidden="1">
      <c r="A3023" t="s">
        <v>158</v>
      </c>
      <c r="B3023" t="s">
        <v>159</v>
      </c>
      <c r="C3023" t="s">
        <v>2758</v>
      </c>
      <c r="D3023" t="s">
        <v>2759</v>
      </c>
      <c r="E3023" t="s">
        <v>2768</v>
      </c>
      <c r="F3023" t="s">
        <v>2728</v>
      </c>
      <c r="G3023" s="1">
        <v>45292</v>
      </c>
      <c r="H3023">
        <v>0.97777777777777797</v>
      </c>
      <c r="I3023">
        <v>0</v>
      </c>
      <c r="J3023">
        <v>45</v>
      </c>
      <c r="K3023">
        <v>0</v>
      </c>
      <c r="L3023">
        <v>45</v>
      </c>
      <c r="M3023">
        <v>0</v>
      </c>
      <c r="N3023">
        <v>45</v>
      </c>
      <c r="O3023">
        <v>0</v>
      </c>
      <c r="P3023">
        <v>45</v>
      </c>
      <c r="Q3023" t="s">
        <v>161</v>
      </c>
      <c r="R3023" t="s">
        <v>161</v>
      </c>
      <c r="S3023">
        <v>2731.9</v>
      </c>
      <c r="T3023">
        <v>145.6</v>
      </c>
      <c r="U3023" t="s">
        <v>161</v>
      </c>
      <c r="V3023" t="s">
        <v>3233</v>
      </c>
      <c r="W3023" t="s">
        <v>3233</v>
      </c>
      <c r="X3023" t="s">
        <v>161</v>
      </c>
      <c r="Y3023" t="s">
        <v>161</v>
      </c>
      <c r="Z3023" t="s">
        <v>3233</v>
      </c>
      <c r="AA3023" t="s">
        <v>3233</v>
      </c>
      <c r="AB3023" t="s">
        <v>161</v>
      </c>
      <c r="AC3023" t="s">
        <v>161</v>
      </c>
      <c r="AD3023" t="s">
        <v>3233</v>
      </c>
      <c r="AE3023" t="s">
        <v>3233</v>
      </c>
      <c r="AF3023" t="s">
        <v>161</v>
      </c>
      <c r="AG3023" t="s">
        <v>161</v>
      </c>
      <c r="AH3023" t="s">
        <v>3233</v>
      </c>
      <c r="AI3023" t="s">
        <v>161</v>
      </c>
    </row>
    <row r="3024" spans="1:42" hidden="1">
      <c r="A3024" t="s">
        <v>158</v>
      </c>
      <c r="B3024" t="s">
        <v>159</v>
      </c>
      <c r="C3024" t="s">
        <v>2769</v>
      </c>
      <c r="D3024" t="s">
        <v>2770</v>
      </c>
      <c r="E3024" t="s">
        <v>2768</v>
      </c>
      <c r="F3024" t="s">
        <v>2728</v>
      </c>
      <c r="G3024" s="1">
        <v>45292</v>
      </c>
      <c r="H3024">
        <v>0.68518518518518501</v>
      </c>
      <c r="I3024">
        <v>0</v>
      </c>
      <c r="J3024">
        <v>27</v>
      </c>
      <c r="K3024">
        <v>0</v>
      </c>
      <c r="L3024">
        <v>27</v>
      </c>
      <c r="M3024">
        <v>0</v>
      </c>
      <c r="N3024">
        <v>27</v>
      </c>
      <c r="O3024">
        <v>0</v>
      </c>
      <c r="P3024">
        <v>27</v>
      </c>
      <c r="Q3024" t="s">
        <v>161</v>
      </c>
      <c r="R3024" t="s">
        <v>161</v>
      </c>
      <c r="S3024">
        <v>2731.9</v>
      </c>
      <c r="T3024">
        <v>2.6</v>
      </c>
      <c r="U3024" t="s">
        <v>161</v>
      </c>
      <c r="V3024" t="s">
        <v>3233</v>
      </c>
      <c r="W3024" t="s">
        <v>3233</v>
      </c>
      <c r="X3024" t="s">
        <v>161</v>
      </c>
      <c r="Y3024" t="s">
        <v>161</v>
      </c>
      <c r="Z3024" t="s">
        <v>3233</v>
      </c>
      <c r="AA3024" t="s">
        <v>3233</v>
      </c>
      <c r="AB3024" t="s">
        <v>161</v>
      </c>
      <c r="AC3024" t="s">
        <v>161</v>
      </c>
      <c r="AD3024" t="s">
        <v>3233</v>
      </c>
      <c r="AE3024" t="s">
        <v>3233</v>
      </c>
      <c r="AF3024" t="s">
        <v>161</v>
      </c>
      <c r="AG3024" t="s">
        <v>161</v>
      </c>
      <c r="AH3024" t="s">
        <v>3233</v>
      </c>
      <c r="AI3024" t="s">
        <v>161</v>
      </c>
    </row>
    <row r="3025" spans="1:40" hidden="1">
      <c r="A3025" t="s">
        <v>158</v>
      </c>
      <c r="B3025" t="s">
        <v>159</v>
      </c>
      <c r="C3025" t="s">
        <v>2726</v>
      </c>
      <c r="D3025" t="s">
        <v>2727</v>
      </c>
      <c r="E3025" t="s">
        <v>2768</v>
      </c>
      <c r="F3025" t="s">
        <v>2728</v>
      </c>
      <c r="G3025" s="1">
        <v>45292</v>
      </c>
      <c r="H3025">
        <v>0.71875</v>
      </c>
      <c r="I3025">
        <v>0</v>
      </c>
      <c r="J3025">
        <v>16</v>
      </c>
      <c r="K3025">
        <v>0</v>
      </c>
      <c r="L3025">
        <v>22</v>
      </c>
      <c r="M3025">
        <v>0</v>
      </c>
      <c r="N3025">
        <v>16</v>
      </c>
      <c r="O3025">
        <v>1</v>
      </c>
      <c r="P3025">
        <v>16</v>
      </c>
      <c r="Q3025" t="s">
        <v>161</v>
      </c>
      <c r="R3025" t="s">
        <v>161</v>
      </c>
      <c r="S3025">
        <v>2731.9</v>
      </c>
      <c r="T3025">
        <v>55.6</v>
      </c>
      <c r="U3025" t="s">
        <v>161</v>
      </c>
      <c r="V3025" t="s">
        <v>3233</v>
      </c>
      <c r="W3025" t="s">
        <v>3233</v>
      </c>
      <c r="X3025" t="s">
        <v>161</v>
      </c>
      <c r="Y3025" t="s">
        <v>161</v>
      </c>
      <c r="Z3025" t="s">
        <v>3233</v>
      </c>
      <c r="AA3025" s="2" t="s">
        <v>3233</v>
      </c>
      <c r="AB3025" s="2" t="s">
        <v>161</v>
      </c>
      <c r="AC3025" t="s">
        <v>161</v>
      </c>
      <c r="AD3025" s="2">
        <v>62500</v>
      </c>
      <c r="AE3025" s="2">
        <v>34125</v>
      </c>
      <c r="AF3025" t="s">
        <v>161</v>
      </c>
      <c r="AG3025" t="s">
        <v>161</v>
      </c>
      <c r="AH3025" t="s">
        <v>3233</v>
      </c>
      <c r="AI3025" t="s">
        <v>161</v>
      </c>
    </row>
    <row r="3026" spans="1:40" hidden="1">
      <c r="A3026" t="s">
        <v>158</v>
      </c>
      <c r="B3026" t="s">
        <v>159</v>
      </c>
      <c r="C3026" t="s">
        <v>2694</v>
      </c>
      <c r="D3026" t="s">
        <v>2708</v>
      </c>
      <c r="E3026" t="s">
        <v>2768</v>
      </c>
      <c r="F3026" t="s">
        <v>2708</v>
      </c>
      <c r="G3026" s="1">
        <v>45292</v>
      </c>
      <c r="H3026">
        <v>1.4131767109295199</v>
      </c>
      <c r="I3026" t="s">
        <v>161</v>
      </c>
      <c r="J3026" t="s">
        <v>161</v>
      </c>
      <c r="K3026" t="s">
        <v>161</v>
      </c>
      <c r="L3026" t="s">
        <v>161</v>
      </c>
      <c r="M3026" t="s">
        <v>161</v>
      </c>
      <c r="N3026" t="s">
        <v>161</v>
      </c>
      <c r="O3026" t="s">
        <v>161</v>
      </c>
      <c r="P3026" t="s">
        <v>161</v>
      </c>
      <c r="Q3026" t="s">
        <v>161</v>
      </c>
      <c r="R3026" t="s">
        <v>161</v>
      </c>
      <c r="S3026">
        <v>2731.9</v>
      </c>
      <c r="T3026" t="s">
        <v>161</v>
      </c>
      <c r="U3026" t="s">
        <v>161</v>
      </c>
      <c r="V3026" t="s">
        <v>161</v>
      </c>
      <c r="W3026" t="s">
        <v>161</v>
      </c>
      <c r="X3026" t="s">
        <v>161</v>
      </c>
      <c r="Y3026" t="s">
        <v>161</v>
      </c>
      <c r="Z3026" t="s">
        <v>161</v>
      </c>
      <c r="AA3026" t="s">
        <v>161</v>
      </c>
      <c r="AB3026" t="s">
        <v>161</v>
      </c>
      <c r="AC3026" t="s">
        <v>161</v>
      </c>
      <c r="AD3026" t="s">
        <v>161</v>
      </c>
      <c r="AE3026" t="s">
        <v>161</v>
      </c>
      <c r="AF3026" t="s">
        <v>161</v>
      </c>
      <c r="AG3026" t="s">
        <v>161</v>
      </c>
      <c r="AH3026" t="s">
        <v>161</v>
      </c>
      <c r="AI3026" t="s">
        <v>161</v>
      </c>
    </row>
    <row r="3027" spans="1:40" hidden="1">
      <c r="A3027" t="s">
        <v>158</v>
      </c>
      <c r="B3027" t="s">
        <v>159</v>
      </c>
      <c r="C3027" t="s">
        <v>129</v>
      </c>
      <c r="D3027" t="s">
        <v>2755</v>
      </c>
      <c r="E3027" t="s">
        <v>2768</v>
      </c>
      <c r="F3027" t="s">
        <v>2715</v>
      </c>
      <c r="G3027" s="1">
        <v>45292</v>
      </c>
      <c r="H3027">
        <v>1.1956521739130399</v>
      </c>
      <c r="I3027">
        <v>3</v>
      </c>
      <c r="J3027">
        <v>46</v>
      </c>
      <c r="K3027">
        <v>0</v>
      </c>
      <c r="L3027">
        <v>47</v>
      </c>
      <c r="M3027">
        <v>3</v>
      </c>
      <c r="N3027">
        <v>46</v>
      </c>
      <c r="O3027">
        <v>7</v>
      </c>
      <c r="P3027">
        <v>46</v>
      </c>
      <c r="Q3027" t="s">
        <v>161</v>
      </c>
      <c r="R3027" t="s">
        <v>161</v>
      </c>
      <c r="S3027">
        <v>2731.9</v>
      </c>
      <c r="T3027">
        <v>44.3</v>
      </c>
      <c r="U3027" t="s">
        <v>161</v>
      </c>
      <c r="V3027" s="2">
        <v>65217</v>
      </c>
      <c r="W3027" s="2">
        <v>18913</v>
      </c>
      <c r="X3027" s="2" t="s">
        <v>161</v>
      </c>
      <c r="Y3027" t="s">
        <v>161</v>
      </c>
      <c r="Z3027" s="2">
        <v>65217</v>
      </c>
      <c r="AA3027" s="2">
        <v>18913</v>
      </c>
      <c r="AB3027" s="2" t="s">
        <v>161</v>
      </c>
      <c r="AC3027" t="s">
        <v>161</v>
      </c>
      <c r="AD3027" s="2">
        <v>152174</v>
      </c>
      <c r="AE3027" s="2">
        <v>44130</v>
      </c>
      <c r="AF3027" t="s">
        <v>161</v>
      </c>
      <c r="AG3027" t="s">
        <v>161</v>
      </c>
      <c r="AH3027" t="s">
        <v>3233</v>
      </c>
      <c r="AI3027" s="2" t="s">
        <v>161</v>
      </c>
      <c r="AJ3027" s="2"/>
    </row>
    <row r="3028" spans="1:40" hidden="1">
      <c r="A3028" t="s">
        <v>158</v>
      </c>
      <c r="B3028" t="s">
        <v>159</v>
      </c>
      <c r="C3028" t="s">
        <v>151</v>
      </c>
      <c r="D3028" t="s">
        <v>2725</v>
      </c>
      <c r="E3028" t="s">
        <v>2768</v>
      </c>
      <c r="F3028" t="s">
        <v>2715</v>
      </c>
      <c r="G3028" s="1">
        <v>45292</v>
      </c>
      <c r="H3028">
        <v>2.0277777777777799</v>
      </c>
      <c r="I3028">
        <v>1</v>
      </c>
      <c r="J3028">
        <v>18</v>
      </c>
      <c r="K3028">
        <v>1</v>
      </c>
      <c r="L3028">
        <v>19</v>
      </c>
      <c r="M3028">
        <v>1</v>
      </c>
      <c r="N3028">
        <v>18</v>
      </c>
      <c r="O3028">
        <v>2</v>
      </c>
      <c r="P3028">
        <v>18</v>
      </c>
      <c r="Q3028" t="s">
        <v>161</v>
      </c>
      <c r="R3028" t="s">
        <v>161</v>
      </c>
      <c r="S3028">
        <v>2731.9</v>
      </c>
      <c r="T3028">
        <v>72.599999999999994</v>
      </c>
      <c r="U3028" t="s">
        <v>161</v>
      </c>
      <c r="V3028" s="2">
        <v>55556</v>
      </c>
      <c r="W3028" s="2">
        <v>14500</v>
      </c>
      <c r="X3028" s="2" t="s">
        <v>161</v>
      </c>
      <c r="Y3028" t="s">
        <v>161</v>
      </c>
      <c r="Z3028" s="2">
        <v>55556</v>
      </c>
      <c r="AA3028" s="2">
        <v>14500</v>
      </c>
      <c r="AB3028" s="2" t="s">
        <v>161</v>
      </c>
      <c r="AC3028" t="s">
        <v>161</v>
      </c>
      <c r="AD3028" s="2">
        <v>111111</v>
      </c>
      <c r="AE3028" s="2">
        <v>29000</v>
      </c>
      <c r="AF3028" s="2" t="s">
        <v>161</v>
      </c>
      <c r="AG3028" t="s">
        <v>161</v>
      </c>
      <c r="AH3028" s="2">
        <v>52632</v>
      </c>
      <c r="AI3028" s="2" t="s">
        <v>161</v>
      </c>
      <c r="AJ3028" s="2"/>
    </row>
    <row r="3029" spans="1:40" hidden="1">
      <c r="A3029" t="s">
        <v>158</v>
      </c>
      <c r="B3029" t="s">
        <v>159</v>
      </c>
      <c r="C3029" t="s">
        <v>2716</v>
      </c>
      <c r="D3029" t="s">
        <v>2717</v>
      </c>
      <c r="E3029" t="s">
        <v>2768</v>
      </c>
      <c r="F3029" t="s">
        <v>2715</v>
      </c>
      <c r="G3029" s="1">
        <v>45292</v>
      </c>
      <c r="H3029">
        <v>1.1666666666666701</v>
      </c>
      <c r="I3029">
        <v>0</v>
      </c>
      <c r="J3029">
        <v>21</v>
      </c>
      <c r="K3029">
        <v>0</v>
      </c>
      <c r="L3029">
        <v>21</v>
      </c>
      <c r="M3029">
        <v>0</v>
      </c>
      <c r="N3029">
        <v>21</v>
      </c>
      <c r="O3029">
        <v>0</v>
      </c>
      <c r="P3029">
        <v>21</v>
      </c>
      <c r="Q3029" t="s">
        <v>161</v>
      </c>
      <c r="R3029" t="s">
        <v>161</v>
      </c>
      <c r="S3029">
        <v>2731.9</v>
      </c>
      <c r="T3029">
        <v>30.3</v>
      </c>
      <c r="U3029" t="s">
        <v>161</v>
      </c>
      <c r="V3029" t="s">
        <v>3233</v>
      </c>
      <c r="W3029" t="s">
        <v>3233</v>
      </c>
      <c r="X3029" t="s">
        <v>161</v>
      </c>
      <c r="Y3029" t="s">
        <v>161</v>
      </c>
      <c r="Z3029" t="s">
        <v>3233</v>
      </c>
      <c r="AA3029" s="2" t="s">
        <v>3233</v>
      </c>
      <c r="AB3029" s="2" t="s">
        <v>161</v>
      </c>
      <c r="AC3029" t="s">
        <v>161</v>
      </c>
      <c r="AD3029" t="s">
        <v>3233</v>
      </c>
      <c r="AE3029" s="2" t="s">
        <v>3233</v>
      </c>
      <c r="AF3029" s="2" t="s">
        <v>161</v>
      </c>
      <c r="AG3029" t="s">
        <v>161</v>
      </c>
      <c r="AH3029" t="s">
        <v>3233</v>
      </c>
      <c r="AI3029" s="2" t="s">
        <v>161</v>
      </c>
      <c r="AJ3029" s="2"/>
      <c r="AN3029" s="2"/>
    </row>
    <row r="3030" spans="1:40" hidden="1">
      <c r="A3030" t="s">
        <v>158</v>
      </c>
      <c r="B3030" t="s">
        <v>159</v>
      </c>
      <c r="C3030" t="s">
        <v>115</v>
      </c>
      <c r="D3030" t="s">
        <v>2719</v>
      </c>
      <c r="E3030" t="s">
        <v>2756</v>
      </c>
      <c r="F3030" t="s">
        <v>2711</v>
      </c>
      <c r="G3030" s="1">
        <v>45292</v>
      </c>
      <c r="H3030">
        <v>2.09672131147541</v>
      </c>
      <c r="I3030">
        <v>1</v>
      </c>
      <c r="J3030">
        <v>305</v>
      </c>
      <c r="K3030">
        <v>1</v>
      </c>
      <c r="L3030">
        <v>308</v>
      </c>
      <c r="M3030">
        <v>1</v>
      </c>
      <c r="N3030">
        <v>305</v>
      </c>
      <c r="O3030">
        <v>1</v>
      </c>
      <c r="P3030">
        <v>305</v>
      </c>
      <c r="Q3030" t="s">
        <v>161</v>
      </c>
      <c r="R3030" t="s">
        <v>161</v>
      </c>
      <c r="S3030">
        <v>2731.9</v>
      </c>
      <c r="T3030">
        <v>2360.8000000000002</v>
      </c>
      <c r="U3030" t="s">
        <v>161</v>
      </c>
      <c r="V3030" t="s">
        <v>3420</v>
      </c>
      <c r="W3030" s="2">
        <v>27416</v>
      </c>
      <c r="X3030" s="2" t="s">
        <v>161</v>
      </c>
      <c r="Y3030" t="s">
        <v>161</v>
      </c>
      <c r="Z3030" t="s">
        <v>3420</v>
      </c>
      <c r="AA3030" s="2">
        <v>27416</v>
      </c>
      <c r="AB3030" s="2" t="s">
        <v>161</v>
      </c>
      <c r="AC3030" t="s">
        <v>161</v>
      </c>
      <c r="AD3030" t="s">
        <v>3420</v>
      </c>
      <c r="AE3030" s="2">
        <v>27416</v>
      </c>
      <c r="AF3030" s="2" t="s">
        <v>161</v>
      </c>
      <c r="AG3030" t="s">
        <v>161</v>
      </c>
      <c r="AH3030" t="s">
        <v>3421</v>
      </c>
      <c r="AI3030" s="2" t="s">
        <v>161</v>
      </c>
      <c r="AJ3030" s="2"/>
      <c r="AM3030" s="2"/>
      <c r="AN3030" s="2"/>
    </row>
    <row r="3031" spans="1:40" hidden="1">
      <c r="A3031" t="s">
        <v>158</v>
      </c>
      <c r="B3031" t="s">
        <v>159</v>
      </c>
      <c r="C3031" t="s">
        <v>2758</v>
      </c>
      <c r="D3031" t="s">
        <v>2759</v>
      </c>
      <c r="E3031" t="s">
        <v>2756</v>
      </c>
      <c r="F3031" t="s">
        <v>2728</v>
      </c>
      <c r="G3031" s="1">
        <v>45292</v>
      </c>
      <c r="H3031">
        <v>2.21518987341772</v>
      </c>
      <c r="I3031">
        <v>3</v>
      </c>
      <c r="J3031">
        <v>79</v>
      </c>
      <c r="K3031">
        <v>0</v>
      </c>
      <c r="L3031">
        <v>79</v>
      </c>
      <c r="M3031">
        <v>0</v>
      </c>
      <c r="N3031">
        <v>79</v>
      </c>
      <c r="O3031">
        <v>4</v>
      </c>
      <c r="P3031">
        <v>79</v>
      </c>
      <c r="Q3031" t="s">
        <v>161</v>
      </c>
      <c r="R3031" t="s">
        <v>161</v>
      </c>
      <c r="S3031">
        <v>2731.9</v>
      </c>
      <c r="T3031">
        <v>145.6</v>
      </c>
      <c r="U3031" t="s">
        <v>161</v>
      </c>
      <c r="V3031" s="2">
        <v>37975</v>
      </c>
      <c r="W3031" s="2">
        <v>31063</v>
      </c>
      <c r="X3031" s="2" t="s">
        <v>161</v>
      </c>
      <c r="Y3031" t="s">
        <v>161</v>
      </c>
      <c r="Z3031" t="s">
        <v>3233</v>
      </c>
      <c r="AA3031" s="2" t="s">
        <v>3233</v>
      </c>
      <c r="AB3031" s="2" t="s">
        <v>161</v>
      </c>
      <c r="AC3031" t="s">
        <v>161</v>
      </c>
      <c r="AD3031" s="2">
        <v>50633</v>
      </c>
      <c r="AE3031" s="2">
        <v>41418</v>
      </c>
      <c r="AF3031" s="2" t="s">
        <v>161</v>
      </c>
      <c r="AG3031" t="s">
        <v>161</v>
      </c>
      <c r="AH3031" t="s">
        <v>3233</v>
      </c>
      <c r="AI3031" s="2" t="s">
        <v>161</v>
      </c>
      <c r="AJ3031" s="2"/>
      <c r="AM3031" s="2"/>
      <c r="AN3031" s="2"/>
    </row>
    <row r="3032" spans="1:40" hidden="1">
      <c r="A3032" t="s">
        <v>158</v>
      </c>
      <c r="B3032" t="s">
        <v>159</v>
      </c>
      <c r="C3032" t="s">
        <v>2694</v>
      </c>
      <c r="D3032" t="s">
        <v>2708</v>
      </c>
      <c r="E3032" t="s">
        <v>2756</v>
      </c>
      <c r="F3032" t="s">
        <v>2708</v>
      </c>
      <c r="G3032" s="1">
        <v>45292</v>
      </c>
      <c r="H3032">
        <v>2.12109375</v>
      </c>
      <c r="I3032" t="s">
        <v>161</v>
      </c>
      <c r="J3032" t="s">
        <v>161</v>
      </c>
      <c r="K3032" t="s">
        <v>161</v>
      </c>
      <c r="L3032" t="s">
        <v>161</v>
      </c>
      <c r="M3032" t="s">
        <v>161</v>
      </c>
      <c r="N3032" t="s">
        <v>161</v>
      </c>
      <c r="O3032" t="s">
        <v>161</v>
      </c>
      <c r="P3032" t="s">
        <v>161</v>
      </c>
      <c r="Q3032" t="s">
        <v>161</v>
      </c>
      <c r="R3032" t="s">
        <v>161</v>
      </c>
      <c r="S3032">
        <v>2731.9</v>
      </c>
      <c r="T3032" t="s">
        <v>161</v>
      </c>
      <c r="U3032" t="s">
        <v>161</v>
      </c>
      <c r="V3032" t="s">
        <v>161</v>
      </c>
      <c r="W3032" t="s">
        <v>161</v>
      </c>
      <c r="X3032" s="2" t="s">
        <v>161</v>
      </c>
      <c r="Y3032" t="s">
        <v>161</v>
      </c>
      <c r="Z3032" t="s">
        <v>161</v>
      </c>
      <c r="AA3032" s="2" t="s">
        <v>161</v>
      </c>
      <c r="AB3032" s="2" t="s">
        <v>161</v>
      </c>
      <c r="AC3032" t="s">
        <v>161</v>
      </c>
      <c r="AD3032" t="s">
        <v>161</v>
      </c>
      <c r="AE3032" s="2" t="s">
        <v>161</v>
      </c>
      <c r="AF3032" s="2" t="s">
        <v>161</v>
      </c>
      <c r="AG3032" t="s">
        <v>161</v>
      </c>
      <c r="AH3032" t="s">
        <v>161</v>
      </c>
      <c r="AI3032" s="2" t="s">
        <v>161</v>
      </c>
      <c r="AJ3032" s="2"/>
      <c r="AM3032" s="2"/>
      <c r="AN3032" s="2"/>
    </row>
    <row r="3033" spans="1:40" hidden="1">
      <c r="A3033" t="s">
        <v>158</v>
      </c>
      <c r="B3033" t="s">
        <v>159</v>
      </c>
      <c r="C3033" t="s">
        <v>115</v>
      </c>
      <c r="D3033" t="s">
        <v>2719</v>
      </c>
      <c r="E3033" t="s">
        <v>2751</v>
      </c>
      <c r="F3033" t="s">
        <v>2711</v>
      </c>
      <c r="G3033" s="1">
        <v>45292</v>
      </c>
      <c r="H3033">
        <v>0.68652849740932598</v>
      </c>
      <c r="I3033">
        <v>1</v>
      </c>
      <c r="J3033">
        <v>193</v>
      </c>
      <c r="K3033">
        <v>0</v>
      </c>
      <c r="L3033">
        <v>194</v>
      </c>
      <c r="M3033">
        <v>0</v>
      </c>
      <c r="N3033">
        <v>193</v>
      </c>
      <c r="O3033">
        <v>0</v>
      </c>
      <c r="P3033">
        <v>193</v>
      </c>
      <c r="Q3033" t="s">
        <v>161</v>
      </c>
      <c r="R3033" t="s">
        <v>161</v>
      </c>
      <c r="S3033">
        <v>2731.9</v>
      </c>
      <c r="T3033">
        <v>2360.8000000000002</v>
      </c>
      <c r="U3033" t="s">
        <v>161</v>
      </c>
      <c r="V3033" t="s">
        <v>3422</v>
      </c>
      <c r="W3033" s="2">
        <v>13984</v>
      </c>
      <c r="X3033" t="s">
        <v>161</v>
      </c>
      <c r="Y3033" t="s">
        <v>161</v>
      </c>
      <c r="Z3033" t="s">
        <v>3233</v>
      </c>
      <c r="AA3033" t="s">
        <v>3233</v>
      </c>
      <c r="AB3033" t="s">
        <v>161</v>
      </c>
      <c r="AC3033" t="s">
        <v>161</v>
      </c>
      <c r="AD3033" t="s">
        <v>3233</v>
      </c>
      <c r="AE3033" t="s">
        <v>3233</v>
      </c>
      <c r="AF3033" t="s">
        <v>161</v>
      </c>
      <c r="AG3033" t="s">
        <v>161</v>
      </c>
      <c r="AH3033" t="s">
        <v>3233</v>
      </c>
      <c r="AI3033" t="s">
        <v>161</v>
      </c>
    </row>
    <row r="3034" spans="1:40" hidden="1">
      <c r="A3034" t="s">
        <v>158</v>
      </c>
      <c r="B3034" t="s">
        <v>159</v>
      </c>
      <c r="C3034" t="s">
        <v>2729</v>
      </c>
      <c r="D3034" t="s">
        <v>2730</v>
      </c>
      <c r="E3034" t="s">
        <v>2751</v>
      </c>
      <c r="F3034" t="s">
        <v>2728</v>
      </c>
      <c r="G3034" s="1">
        <v>45292</v>
      </c>
      <c r="H3034">
        <v>0.72727272727272696</v>
      </c>
      <c r="I3034">
        <v>0</v>
      </c>
      <c r="J3034">
        <v>22</v>
      </c>
      <c r="K3034">
        <v>0</v>
      </c>
      <c r="L3034">
        <v>22</v>
      </c>
      <c r="M3034">
        <v>0</v>
      </c>
      <c r="N3034">
        <v>22</v>
      </c>
      <c r="O3034">
        <v>0</v>
      </c>
      <c r="P3034">
        <v>22</v>
      </c>
      <c r="Q3034" t="s">
        <v>161</v>
      </c>
      <c r="R3034" t="s">
        <v>161</v>
      </c>
      <c r="S3034">
        <v>2731.9</v>
      </c>
      <c r="T3034">
        <v>3.6</v>
      </c>
      <c r="U3034" t="s">
        <v>161</v>
      </c>
      <c r="V3034" t="s">
        <v>3233</v>
      </c>
      <c r="W3034" t="s">
        <v>3233</v>
      </c>
      <c r="X3034" t="s">
        <v>161</v>
      </c>
      <c r="Y3034" t="s">
        <v>161</v>
      </c>
      <c r="Z3034" t="s">
        <v>3233</v>
      </c>
      <c r="AA3034" t="s">
        <v>3233</v>
      </c>
      <c r="AB3034" t="s">
        <v>161</v>
      </c>
      <c r="AC3034" t="s">
        <v>161</v>
      </c>
      <c r="AD3034" t="s">
        <v>3233</v>
      </c>
      <c r="AE3034" t="s">
        <v>3233</v>
      </c>
      <c r="AF3034" t="s">
        <v>161</v>
      </c>
      <c r="AG3034" t="s">
        <v>161</v>
      </c>
      <c r="AH3034" t="s">
        <v>3233</v>
      </c>
      <c r="AI3034" t="s">
        <v>161</v>
      </c>
    </row>
    <row r="3035" spans="1:40" hidden="1">
      <c r="A3035" t="s">
        <v>158</v>
      </c>
      <c r="B3035" t="s">
        <v>159</v>
      </c>
      <c r="C3035" t="s">
        <v>2726</v>
      </c>
      <c r="D3035" t="s">
        <v>2727</v>
      </c>
      <c r="E3035" t="s">
        <v>2751</v>
      </c>
      <c r="F3035" t="s">
        <v>2728</v>
      </c>
      <c r="G3035" s="1">
        <v>45292</v>
      </c>
      <c r="H3035">
        <v>0.92741935483870996</v>
      </c>
      <c r="I3035">
        <v>1</v>
      </c>
      <c r="J3035">
        <v>62</v>
      </c>
      <c r="K3035">
        <v>0</v>
      </c>
      <c r="L3035">
        <v>69</v>
      </c>
      <c r="M3035">
        <v>0</v>
      </c>
      <c r="N3035">
        <v>62</v>
      </c>
      <c r="O3035">
        <v>2</v>
      </c>
      <c r="P3035">
        <v>62</v>
      </c>
      <c r="Q3035" t="s">
        <v>161</v>
      </c>
      <c r="R3035" t="s">
        <v>161</v>
      </c>
      <c r="S3035">
        <v>2731.9</v>
      </c>
      <c r="T3035">
        <v>55.6</v>
      </c>
      <c r="U3035" t="s">
        <v>161</v>
      </c>
      <c r="V3035" s="2">
        <v>16129</v>
      </c>
      <c r="W3035" t="s">
        <v>3423</v>
      </c>
      <c r="X3035" t="s">
        <v>161</v>
      </c>
      <c r="Y3035" t="s">
        <v>161</v>
      </c>
      <c r="Z3035" t="s">
        <v>3233</v>
      </c>
      <c r="AA3035" t="s">
        <v>3233</v>
      </c>
      <c r="AB3035" t="s">
        <v>161</v>
      </c>
      <c r="AC3035" t="s">
        <v>161</v>
      </c>
      <c r="AD3035" s="2">
        <v>32258</v>
      </c>
      <c r="AE3035" t="s">
        <v>3424</v>
      </c>
      <c r="AF3035" t="s">
        <v>161</v>
      </c>
      <c r="AG3035" t="s">
        <v>161</v>
      </c>
      <c r="AH3035" t="s">
        <v>3233</v>
      </c>
      <c r="AI3035" s="2" t="s">
        <v>161</v>
      </c>
      <c r="AJ3035" s="2"/>
    </row>
    <row r="3036" spans="1:40" hidden="1">
      <c r="A3036" t="s">
        <v>158</v>
      </c>
      <c r="B3036" t="s">
        <v>159</v>
      </c>
      <c r="C3036" t="s">
        <v>2694</v>
      </c>
      <c r="D3036" t="s">
        <v>2708</v>
      </c>
      <c r="E3036" t="s">
        <v>2751</v>
      </c>
      <c r="F3036" t="s">
        <v>2708</v>
      </c>
      <c r="G3036" s="1">
        <v>45292</v>
      </c>
      <c r="H3036">
        <v>0.77065527065527095</v>
      </c>
      <c r="I3036" t="s">
        <v>161</v>
      </c>
      <c r="J3036" t="s">
        <v>161</v>
      </c>
      <c r="K3036" t="s">
        <v>161</v>
      </c>
      <c r="L3036" t="s">
        <v>161</v>
      </c>
      <c r="M3036" t="s">
        <v>161</v>
      </c>
      <c r="N3036" t="s">
        <v>161</v>
      </c>
      <c r="O3036" t="s">
        <v>161</v>
      </c>
      <c r="P3036" t="s">
        <v>161</v>
      </c>
      <c r="Q3036" t="s">
        <v>161</v>
      </c>
      <c r="R3036" t="s">
        <v>161</v>
      </c>
      <c r="S3036">
        <v>2731.9</v>
      </c>
      <c r="T3036" t="s">
        <v>161</v>
      </c>
      <c r="U3036" t="s">
        <v>161</v>
      </c>
      <c r="V3036" t="s">
        <v>161</v>
      </c>
      <c r="W3036" t="s">
        <v>161</v>
      </c>
      <c r="X3036" t="s">
        <v>161</v>
      </c>
      <c r="Y3036" t="s">
        <v>161</v>
      </c>
      <c r="Z3036" t="s">
        <v>161</v>
      </c>
      <c r="AA3036" s="2" t="s">
        <v>161</v>
      </c>
      <c r="AB3036" s="2" t="s">
        <v>161</v>
      </c>
      <c r="AC3036" t="s">
        <v>161</v>
      </c>
      <c r="AD3036" t="s">
        <v>161</v>
      </c>
      <c r="AE3036" t="s">
        <v>161</v>
      </c>
      <c r="AF3036" t="s">
        <v>161</v>
      </c>
      <c r="AG3036" t="s">
        <v>161</v>
      </c>
      <c r="AH3036" t="s">
        <v>161</v>
      </c>
      <c r="AI3036" s="2" t="s">
        <v>161</v>
      </c>
      <c r="AJ3036" s="2"/>
    </row>
    <row r="3037" spans="1:40" hidden="1">
      <c r="A3037" t="s">
        <v>158</v>
      </c>
      <c r="B3037" t="s">
        <v>159</v>
      </c>
      <c r="C3037" t="s">
        <v>129</v>
      </c>
      <c r="D3037" t="s">
        <v>2755</v>
      </c>
      <c r="E3037" t="s">
        <v>2751</v>
      </c>
      <c r="F3037" t="s">
        <v>2715</v>
      </c>
      <c r="G3037" s="1">
        <v>45292</v>
      </c>
      <c r="H3037">
        <v>0.91176470588235303</v>
      </c>
      <c r="I3037">
        <v>0</v>
      </c>
      <c r="J3037">
        <v>17</v>
      </c>
      <c r="K3037">
        <v>0</v>
      </c>
      <c r="L3037">
        <v>17</v>
      </c>
      <c r="M3037">
        <v>0</v>
      </c>
      <c r="N3037">
        <v>17</v>
      </c>
      <c r="O3037">
        <v>0</v>
      </c>
      <c r="P3037">
        <v>17</v>
      </c>
      <c r="Q3037" t="s">
        <v>161</v>
      </c>
      <c r="R3037" t="s">
        <v>161</v>
      </c>
      <c r="S3037">
        <v>2731.9</v>
      </c>
      <c r="T3037">
        <v>44.3</v>
      </c>
      <c r="U3037" t="s">
        <v>161</v>
      </c>
      <c r="V3037" t="s">
        <v>3233</v>
      </c>
      <c r="W3037" t="s">
        <v>3233</v>
      </c>
      <c r="X3037" s="2" t="s">
        <v>161</v>
      </c>
      <c r="Y3037" t="s">
        <v>161</v>
      </c>
      <c r="Z3037" t="s">
        <v>3233</v>
      </c>
      <c r="AA3037" s="2" t="s">
        <v>3233</v>
      </c>
      <c r="AB3037" s="2" t="s">
        <v>161</v>
      </c>
      <c r="AC3037" t="s">
        <v>161</v>
      </c>
      <c r="AD3037" t="s">
        <v>3233</v>
      </c>
      <c r="AE3037" s="2" t="s">
        <v>3233</v>
      </c>
      <c r="AF3037" s="2" t="s">
        <v>161</v>
      </c>
      <c r="AG3037" t="s">
        <v>161</v>
      </c>
      <c r="AH3037" t="s">
        <v>3233</v>
      </c>
      <c r="AI3037" s="2" t="s">
        <v>161</v>
      </c>
      <c r="AJ3037" s="2"/>
      <c r="AM3037" s="2"/>
      <c r="AN3037" s="2"/>
    </row>
    <row r="3038" spans="1:40" hidden="1">
      <c r="A3038" t="s">
        <v>158</v>
      </c>
      <c r="B3038" t="s">
        <v>159</v>
      </c>
      <c r="C3038" t="s">
        <v>2716</v>
      </c>
      <c r="D3038" t="s">
        <v>2717</v>
      </c>
      <c r="E3038" t="s">
        <v>2751</v>
      </c>
      <c r="F3038" t="s">
        <v>2715</v>
      </c>
      <c r="G3038" s="1">
        <v>45292</v>
      </c>
      <c r="H3038">
        <v>0.859649122807018</v>
      </c>
      <c r="I3038">
        <v>0</v>
      </c>
      <c r="J3038">
        <v>57</v>
      </c>
      <c r="K3038">
        <v>0</v>
      </c>
      <c r="L3038">
        <v>58</v>
      </c>
      <c r="M3038">
        <v>0</v>
      </c>
      <c r="N3038">
        <v>57</v>
      </c>
      <c r="O3038">
        <v>0</v>
      </c>
      <c r="P3038">
        <v>57</v>
      </c>
      <c r="Q3038" t="s">
        <v>161</v>
      </c>
      <c r="R3038" t="s">
        <v>161</v>
      </c>
      <c r="S3038">
        <v>2731.9</v>
      </c>
      <c r="T3038">
        <v>30.3</v>
      </c>
      <c r="U3038" t="s">
        <v>161</v>
      </c>
      <c r="V3038" t="s">
        <v>3233</v>
      </c>
      <c r="W3038" t="s">
        <v>3233</v>
      </c>
      <c r="X3038" s="2" t="s">
        <v>161</v>
      </c>
      <c r="Y3038" t="s">
        <v>161</v>
      </c>
      <c r="Z3038" t="s">
        <v>3233</v>
      </c>
      <c r="AA3038" s="2" t="s">
        <v>3233</v>
      </c>
      <c r="AB3038" s="2" t="s">
        <v>161</v>
      </c>
      <c r="AC3038" t="s">
        <v>161</v>
      </c>
      <c r="AD3038" t="s">
        <v>3233</v>
      </c>
      <c r="AE3038" s="2" t="s">
        <v>3233</v>
      </c>
      <c r="AF3038" s="2" t="s">
        <v>161</v>
      </c>
      <c r="AG3038" t="s">
        <v>161</v>
      </c>
      <c r="AH3038" t="s">
        <v>3233</v>
      </c>
      <c r="AI3038" s="2" t="s">
        <v>161</v>
      </c>
      <c r="AJ3038" s="2"/>
      <c r="AM3038" s="2"/>
      <c r="AN3038" s="2"/>
    </row>
    <row r="3039" spans="1:40" hidden="1">
      <c r="A3039" t="s">
        <v>158</v>
      </c>
      <c r="B3039" t="s">
        <v>159</v>
      </c>
      <c r="C3039" t="s">
        <v>2706</v>
      </c>
      <c r="D3039" t="s">
        <v>2708</v>
      </c>
      <c r="E3039" t="s">
        <v>3216</v>
      </c>
      <c r="F3039" t="s">
        <v>2708</v>
      </c>
      <c r="G3039" s="1">
        <v>45292</v>
      </c>
      <c r="H3039" t="s">
        <v>161</v>
      </c>
      <c r="I3039" t="s">
        <v>161</v>
      </c>
      <c r="J3039" t="s">
        <v>161</v>
      </c>
      <c r="K3039" t="s">
        <v>161</v>
      </c>
      <c r="L3039" t="s">
        <v>161</v>
      </c>
      <c r="M3039" t="s">
        <v>161</v>
      </c>
      <c r="N3039" t="s">
        <v>161</v>
      </c>
      <c r="O3039" t="s">
        <v>161</v>
      </c>
      <c r="P3039" t="s">
        <v>161</v>
      </c>
      <c r="Q3039" t="s">
        <v>161</v>
      </c>
      <c r="R3039">
        <v>6570.6</v>
      </c>
      <c r="S3039">
        <v>2731.9</v>
      </c>
      <c r="T3039" t="s">
        <v>161</v>
      </c>
      <c r="U3039" t="s">
        <v>161</v>
      </c>
      <c r="V3039" t="s">
        <v>161</v>
      </c>
      <c r="W3039" t="s">
        <v>161</v>
      </c>
      <c r="X3039" s="2" t="s">
        <v>161</v>
      </c>
      <c r="Y3039" t="s">
        <v>161</v>
      </c>
      <c r="Z3039" t="s">
        <v>161</v>
      </c>
      <c r="AA3039" s="2" t="s">
        <v>161</v>
      </c>
      <c r="AB3039" s="2" t="s">
        <v>161</v>
      </c>
      <c r="AC3039" t="s">
        <v>161</v>
      </c>
      <c r="AD3039" t="s">
        <v>161</v>
      </c>
      <c r="AE3039" s="2" t="s">
        <v>161</v>
      </c>
      <c r="AF3039" s="2" t="s">
        <v>161</v>
      </c>
      <c r="AG3039" t="s">
        <v>161</v>
      </c>
      <c r="AH3039" t="s">
        <v>161</v>
      </c>
      <c r="AI3039" s="2" t="s">
        <v>161</v>
      </c>
      <c r="AJ3039" s="2"/>
      <c r="AM3039" s="2"/>
      <c r="AN3039" s="2"/>
    </row>
    <row r="3040" spans="1:40" hidden="1">
      <c r="A3040" t="s">
        <v>141</v>
      </c>
      <c r="B3040" t="s">
        <v>142</v>
      </c>
      <c r="C3040" t="s">
        <v>2744</v>
      </c>
      <c r="D3040" t="s">
        <v>2745</v>
      </c>
      <c r="E3040" t="s">
        <v>2781</v>
      </c>
      <c r="F3040" t="s">
        <v>2711</v>
      </c>
      <c r="G3040" s="1">
        <v>43101</v>
      </c>
      <c r="H3040">
        <v>3.4</v>
      </c>
      <c r="I3040" t="s">
        <v>161</v>
      </c>
      <c r="J3040" t="s">
        <v>161</v>
      </c>
      <c r="K3040" t="s">
        <v>161</v>
      </c>
      <c r="L3040" t="s">
        <v>161</v>
      </c>
      <c r="M3040" t="s">
        <v>161</v>
      </c>
      <c r="N3040" t="s">
        <v>161</v>
      </c>
      <c r="O3040" t="s">
        <v>161</v>
      </c>
      <c r="P3040" t="s">
        <v>161</v>
      </c>
      <c r="Q3040">
        <v>1199.0999999999999</v>
      </c>
      <c r="R3040" t="s">
        <v>161</v>
      </c>
      <c r="S3040">
        <v>2944.22</v>
      </c>
      <c r="T3040">
        <v>1199.0999999999999</v>
      </c>
      <c r="U3040" t="s">
        <v>161</v>
      </c>
      <c r="V3040" t="s">
        <v>161</v>
      </c>
      <c r="W3040" t="s">
        <v>161</v>
      </c>
      <c r="X3040" s="2">
        <v>65.724999999999994</v>
      </c>
      <c r="Y3040" s="2">
        <v>562688</v>
      </c>
      <c r="Z3040" t="s">
        <v>161</v>
      </c>
      <c r="AA3040" s="2" t="s">
        <v>161</v>
      </c>
      <c r="AB3040" s="2" t="s">
        <v>161</v>
      </c>
      <c r="AC3040" t="s">
        <v>161</v>
      </c>
      <c r="AD3040" t="s">
        <v>161</v>
      </c>
      <c r="AE3040" s="2" t="s">
        <v>161</v>
      </c>
      <c r="AF3040" s="2" t="s">
        <v>161</v>
      </c>
      <c r="AG3040" t="s">
        <v>161</v>
      </c>
      <c r="AH3040" t="s">
        <v>161</v>
      </c>
      <c r="AI3040" s="2">
        <v>219038</v>
      </c>
      <c r="AJ3040" s="2"/>
      <c r="AM3040" s="2"/>
      <c r="AN3040" s="2"/>
    </row>
    <row r="3041" spans="1:40" hidden="1">
      <c r="A3041" t="s">
        <v>141</v>
      </c>
      <c r="B3041" t="s">
        <v>142</v>
      </c>
      <c r="C3041" t="s">
        <v>3234</v>
      </c>
      <c r="D3041" t="s">
        <v>3235</v>
      </c>
      <c r="E3041" t="s">
        <v>2781</v>
      </c>
      <c r="F3041" t="s">
        <v>2711</v>
      </c>
      <c r="G3041" s="1">
        <v>43101</v>
      </c>
      <c r="H3041">
        <v>2.8</v>
      </c>
      <c r="I3041" t="s">
        <v>161</v>
      </c>
      <c r="J3041" t="s">
        <v>161</v>
      </c>
      <c r="K3041" t="s">
        <v>161</v>
      </c>
      <c r="L3041" t="s">
        <v>161</v>
      </c>
      <c r="M3041" t="s">
        <v>161</v>
      </c>
      <c r="N3041" t="s">
        <v>161</v>
      </c>
      <c r="O3041" t="s">
        <v>161</v>
      </c>
      <c r="P3041" t="s">
        <v>161</v>
      </c>
      <c r="Q3041">
        <v>16.45</v>
      </c>
      <c r="R3041" t="s">
        <v>161</v>
      </c>
      <c r="S3041">
        <v>2944.22</v>
      </c>
      <c r="T3041">
        <v>16.45</v>
      </c>
      <c r="U3041" t="s">
        <v>161</v>
      </c>
      <c r="V3041" t="s">
        <v>161</v>
      </c>
      <c r="W3041" t="s">
        <v>161</v>
      </c>
      <c r="X3041" s="2">
        <v>54</v>
      </c>
      <c r="Y3041" s="2">
        <v>562688</v>
      </c>
      <c r="Z3041" t="s">
        <v>161</v>
      </c>
      <c r="AA3041" s="2" t="s">
        <v>161</v>
      </c>
      <c r="AB3041" s="2" t="s">
        <v>161</v>
      </c>
      <c r="AC3041" t="s">
        <v>161</v>
      </c>
      <c r="AD3041" t="s">
        <v>161</v>
      </c>
      <c r="AE3041" t="s">
        <v>161</v>
      </c>
      <c r="AF3041" t="s">
        <v>161</v>
      </c>
      <c r="AG3041" t="s">
        <v>161</v>
      </c>
      <c r="AH3041" t="s">
        <v>161</v>
      </c>
      <c r="AI3041" s="2">
        <v>219038</v>
      </c>
      <c r="AM3041" s="2"/>
      <c r="AN3041" s="2"/>
    </row>
    <row r="3042" spans="1:40" hidden="1">
      <c r="A3042" t="s">
        <v>141</v>
      </c>
      <c r="B3042" t="s">
        <v>142</v>
      </c>
      <c r="C3042" t="s">
        <v>2931</v>
      </c>
      <c r="D3042" t="s">
        <v>3236</v>
      </c>
      <c r="E3042" t="s">
        <v>2781</v>
      </c>
      <c r="F3042" t="s">
        <v>2711</v>
      </c>
      <c r="G3042" s="1">
        <v>43101</v>
      </c>
      <c r="H3042">
        <v>4</v>
      </c>
      <c r="I3042" t="s">
        <v>161</v>
      </c>
      <c r="J3042" t="s">
        <v>161</v>
      </c>
      <c r="K3042" t="s">
        <v>161</v>
      </c>
      <c r="L3042" t="s">
        <v>161</v>
      </c>
      <c r="M3042" t="s">
        <v>161</v>
      </c>
      <c r="N3042" t="s">
        <v>161</v>
      </c>
      <c r="O3042" t="s">
        <v>161</v>
      </c>
      <c r="P3042" t="s">
        <v>161</v>
      </c>
      <c r="Q3042">
        <v>0.62</v>
      </c>
      <c r="R3042" t="s">
        <v>161</v>
      </c>
      <c r="S3042">
        <v>2944.22</v>
      </c>
      <c r="T3042">
        <v>0.62</v>
      </c>
      <c r="U3042" t="s">
        <v>161</v>
      </c>
      <c r="V3042" t="s">
        <v>161</v>
      </c>
      <c r="W3042" t="s">
        <v>161</v>
      </c>
      <c r="X3042" s="2">
        <v>100</v>
      </c>
      <c r="Y3042" s="2">
        <v>562688</v>
      </c>
      <c r="Z3042" t="s">
        <v>161</v>
      </c>
      <c r="AA3042" s="2" t="s">
        <v>161</v>
      </c>
      <c r="AB3042" s="2" t="s">
        <v>161</v>
      </c>
      <c r="AC3042" t="s">
        <v>161</v>
      </c>
      <c r="AD3042" t="s">
        <v>161</v>
      </c>
      <c r="AE3042" t="s">
        <v>161</v>
      </c>
      <c r="AF3042" t="s">
        <v>161</v>
      </c>
      <c r="AG3042" t="s">
        <v>161</v>
      </c>
      <c r="AH3042" t="s">
        <v>161</v>
      </c>
      <c r="AI3042" s="2">
        <v>219038</v>
      </c>
      <c r="AM3042" s="2"/>
      <c r="AN3042" s="2"/>
    </row>
    <row r="3043" spans="1:40" hidden="1">
      <c r="A3043" t="s">
        <v>141</v>
      </c>
      <c r="B3043" t="s">
        <v>142</v>
      </c>
      <c r="C3043" t="s">
        <v>2721</v>
      </c>
      <c r="D3043" t="s">
        <v>2721</v>
      </c>
      <c r="E3043" t="s">
        <v>2781</v>
      </c>
      <c r="F3043" t="s">
        <v>2711</v>
      </c>
      <c r="G3043" s="1">
        <v>43101</v>
      </c>
      <c r="H3043">
        <v>3</v>
      </c>
      <c r="I3043" t="s">
        <v>161</v>
      </c>
      <c r="J3043" t="s">
        <v>161</v>
      </c>
      <c r="K3043" t="s">
        <v>161</v>
      </c>
      <c r="L3043" t="s">
        <v>161</v>
      </c>
      <c r="M3043" t="s">
        <v>161</v>
      </c>
      <c r="N3043" t="s">
        <v>161</v>
      </c>
      <c r="O3043" t="s">
        <v>161</v>
      </c>
      <c r="P3043" t="s">
        <v>161</v>
      </c>
      <c r="Q3043">
        <v>298.63</v>
      </c>
      <c r="R3043" t="s">
        <v>161</v>
      </c>
      <c r="S3043">
        <v>2944.22</v>
      </c>
      <c r="T3043">
        <v>298.63</v>
      </c>
      <c r="U3043" t="s">
        <v>161</v>
      </c>
      <c r="V3043" t="s">
        <v>161</v>
      </c>
      <c r="W3043" t="s">
        <v>161</v>
      </c>
      <c r="X3043" s="2">
        <v>51.5152</v>
      </c>
      <c r="Y3043" s="2">
        <v>562688</v>
      </c>
      <c r="Z3043" t="s">
        <v>161</v>
      </c>
      <c r="AA3043" s="2" t="s">
        <v>161</v>
      </c>
      <c r="AB3043" s="2" t="s">
        <v>161</v>
      </c>
      <c r="AC3043" t="s">
        <v>161</v>
      </c>
      <c r="AD3043" t="s">
        <v>161</v>
      </c>
      <c r="AE3043" t="s">
        <v>161</v>
      </c>
      <c r="AF3043" t="s">
        <v>161</v>
      </c>
      <c r="AG3043" t="s">
        <v>161</v>
      </c>
      <c r="AH3043" t="s">
        <v>161</v>
      </c>
      <c r="AI3043" s="2">
        <v>219038</v>
      </c>
      <c r="AM3043" s="2"/>
      <c r="AN3043" s="2"/>
    </row>
    <row r="3044" spans="1:40" hidden="1">
      <c r="A3044" t="s">
        <v>141</v>
      </c>
      <c r="B3044" t="s">
        <v>142</v>
      </c>
      <c r="C3044" t="s">
        <v>2737</v>
      </c>
      <c r="D3044" t="s">
        <v>2738</v>
      </c>
      <c r="E3044" t="s">
        <v>2781</v>
      </c>
      <c r="F3044" t="s">
        <v>2711</v>
      </c>
      <c r="G3044" s="1">
        <v>43101</v>
      </c>
      <c r="H3044">
        <v>3</v>
      </c>
      <c r="I3044" t="s">
        <v>161</v>
      </c>
      <c r="J3044" t="s">
        <v>161</v>
      </c>
      <c r="K3044" t="s">
        <v>161</v>
      </c>
      <c r="L3044" t="s">
        <v>161</v>
      </c>
      <c r="M3044" t="s">
        <v>161</v>
      </c>
      <c r="N3044" t="s">
        <v>161</v>
      </c>
      <c r="O3044" t="s">
        <v>161</v>
      </c>
      <c r="P3044" t="s">
        <v>161</v>
      </c>
      <c r="Q3044">
        <v>391.51</v>
      </c>
      <c r="R3044" t="s">
        <v>161</v>
      </c>
      <c r="S3044">
        <v>2944.22</v>
      </c>
      <c r="T3044">
        <v>391.51</v>
      </c>
      <c r="U3044" t="s">
        <v>161</v>
      </c>
      <c r="V3044" t="s">
        <v>161</v>
      </c>
      <c r="W3044" t="s">
        <v>161</v>
      </c>
      <c r="X3044" s="2">
        <v>39.473700000000001</v>
      </c>
      <c r="Y3044" s="2">
        <v>562688</v>
      </c>
      <c r="Z3044" t="s">
        <v>161</v>
      </c>
      <c r="AA3044" s="2" t="s">
        <v>161</v>
      </c>
      <c r="AB3044" s="2" t="s">
        <v>161</v>
      </c>
      <c r="AC3044" t="s">
        <v>161</v>
      </c>
      <c r="AD3044" t="s">
        <v>161</v>
      </c>
      <c r="AE3044" t="s">
        <v>161</v>
      </c>
      <c r="AF3044" t="s">
        <v>161</v>
      </c>
      <c r="AG3044" t="s">
        <v>161</v>
      </c>
      <c r="AH3044" t="s">
        <v>161</v>
      </c>
      <c r="AI3044" s="2">
        <v>219038</v>
      </c>
      <c r="AM3044" s="2"/>
      <c r="AN3044" s="2"/>
    </row>
    <row r="3045" spans="1:40" hidden="1">
      <c r="A3045" t="s">
        <v>141</v>
      </c>
      <c r="B3045" t="s">
        <v>142</v>
      </c>
      <c r="C3045" t="s">
        <v>2744</v>
      </c>
      <c r="D3045" t="s">
        <v>2745</v>
      </c>
      <c r="E3045" t="s">
        <v>2781</v>
      </c>
      <c r="F3045" t="s">
        <v>2711</v>
      </c>
      <c r="G3045" s="1">
        <v>44197</v>
      </c>
      <c r="H3045">
        <v>3.3389830508474598</v>
      </c>
      <c r="I3045" t="s">
        <v>161</v>
      </c>
      <c r="J3045" t="s">
        <v>161</v>
      </c>
      <c r="K3045" t="s">
        <v>161</v>
      </c>
      <c r="L3045" t="s">
        <v>161</v>
      </c>
      <c r="M3045" t="s">
        <v>161</v>
      </c>
      <c r="N3045" t="s">
        <v>161</v>
      </c>
      <c r="O3045" t="s">
        <v>161</v>
      </c>
      <c r="P3045" t="s">
        <v>161</v>
      </c>
      <c r="Q3045">
        <v>1112.7</v>
      </c>
      <c r="R3045" t="s">
        <v>161</v>
      </c>
      <c r="S3045">
        <v>12228.5</v>
      </c>
      <c r="T3045">
        <v>1112.7</v>
      </c>
      <c r="U3045" t="s">
        <v>161</v>
      </c>
      <c r="V3045" t="s">
        <v>161</v>
      </c>
      <c r="W3045" t="s">
        <v>161</v>
      </c>
      <c r="X3045" s="2">
        <v>61.246000000000002</v>
      </c>
      <c r="Y3045" s="2">
        <v>503603</v>
      </c>
      <c r="Z3045" t="s">
        <v>161</v>
      </c>
      <c r="AA3045" s="2" t="s">
        <v>161</v>
      </c>
      <c r="AB3045" s="2" t="s">
        <v>161</v>
      </c>
      <c r="AC3045" t="s">
        <v>161</v>
      </c>
      <c r="AD3045" t="s">
        <v>161</v>
      </c>
      <c r="AE3045" t="s">
        <v>161</v>
      </c>
      <c r="AF3045" t="s">
        <v>161</v>
      </c>
      <c r="AG3045" t="s">
        <v>161</v>
      </c>
      <c r="AH3045" t="s">
        <v>161</v>
      </c>
      <c r="AI3045" s="2">
        <v>151465</v>
      </c>
      <c r="AM3045" s="2"/>
      <c r="AN3045" s="2"/>
    </row>
    <row r="3046" spans="1:40" hidden="1">
      <c r="A3046" t="s">
        <v>141</v>
      </c>
      <c r="B3046" t="s">
        <v>142</v>
      </c>
      <c r="C3046" t="s">
        <v>2753</v>
      </c>
      <c r="D3046" t="s">
        <v>2754</v>
      </c>
      <c r="E3046" t="s">
        <v>2781</v>
      </c>
      <c r="F3046" t="s">
        <v>2711</v>
      </c>
      <c r="G3046" s="1">
        <v>44197</v>
      </c>
      <c r="H3046">
        <v>3.1826923076923102</v>
      </c>
      <c r="I3046" t="s">
        <v>161</v>
      </c>
      <c r="J3046" t="s">
        <v>161</v>
      </c>
      <c r="K3046" t="s">
        <v>161</v>
      </c>
      <c r="L3046" t="s">
        <v>161</v>
      </c>
      <c r="M3046" t="s">
        <v>161</v>
      </c>
      <c r="N3046" t="s">
        <v>161</v>
      </c>
      <c r="O3046" t="s">
        <v>161</v>
      </c>
      <c r="P3046" t="s">
        <v>161</v>
      </c>
      <c r="Q3046">
        <v>1669.6</v>
      </c>
      <c r="R3046" t="s">
        <v>161</v>
      </c>
      <c r="S3046">
        <v>12228.5</v>
      </c>
      <c r="T3046">
        <v>1669.6</v>
      </c>
      <c r="U3046" t="s">
        <v>161</v>
      </c>
      <c r="V3046" t="s">
        <v>161</v>
      </c>
      <c r="W3046" t="s">
        <v>161</v>
      </c>
      <c r="X3046" s="2">
        <v>49.948</v>
      </c>
      <c r="Y3046" s="2">
        <v>503603</v>
      </c>
      <c r="Z3046" t="s">
        <v>161</v>
      </c>
      <c r="AA3046" s="2" t="s">
        <v>161</v>
      </c>
      <c r="AB3046" s="2" t="s">
        <v>161</v>
      </c>
      <c r="AC3046" t="s">
        <v>161</v>
      </c>
      <c r="AD3046" t="s">
        <v>161</v>
      </c>
      <c r="AE3046" t="s">
        <v>161</v>
      </c>
      <c r="AF3046" t="s">
        <v>161</v>
      </c>
      <c r="AG3046" t="s">
        <v>161</v>
      </c>
      <c r="AH3046" t="s">
        <v>161</v>
      </c>
      <c r="AI3046" s="2">
        <v>151465</v>
      </c>
      <c r="AM3046" s="2"/>
      <c r="AN3046" s="2"/>
    </row>
    <row r="3047" spans="1:40" hidden="1">
      <c r="A3047" t="s">
        <v>141</v>
      </c>
      <c r="B3047" t="s">
        <v>142</v>
      </c>
      <c r="C3047" t="s">
        <v>133</v>
      </c>
      <c r="D3047" t="s">
        <v>2710</v>
      </c>
      <c r="E3047" t="s">
        <v>2781</v>
      </c>
      <c r="F3047" t="s">
        <v>2711</v>
      </c>
      <c r="G3047" s="1">
        <v>44197</v>
      </c>
      <c r="H3047">
        <v>2.7845394736842102</v>
      </c>
      <c r="I3047" t="s">
        <v>161</v>
      </c>
      <c r="J3047" t="s">
        <v>161</v>
      </c>
      <c r="K3047" t="s">
        <v>161</v>
      </c>
      <c r="L3047" t="s">
        <v>161</v>
      </c>
      <c r="M3047" t="s">
        <v>161</v>
      </c>
      <c r="N3047" t="s">
        <v>161</v>
      </c>
      <c r="O3047" t="s">
        <v>161</v>
      </c>
      <c r="P3047" t="s">
        <v>161</v>
      </c>
      <c r="Q3047">
        <v>3588.3</v>
      </c>
      <c r="R3047" t="s">
        <v>161</v>
      </c>
      <c r="S3047">
        <v>12228.5</v>
      </c>
      <c r="T3047">
        <v>3588.3</v>
      </c>
      <c r="U3047" t="s">
        <v>161</v>
      </c>
      <c r="V3047" t="s">
        <v>161</v>
      </c>
      <c r="W3047" t="s">
        <v>161</v>
      </c>
      <c r="X3047">
        <v>43.092100000000002</v>
      </c>
      <c r="Y3047" s="2">
        <v>503603</v>
      </c>
      <c r="Z3047" t="s">
        <v>161</v>
      </c>
      <c r="AA3047" s="2" t="s">
        <v>161</v>
      </c>
      <c r="AB3047" s="2" t="s">
        <v>161</v>
      </c>
      <c r="AC3047" t="s">
        <v>161</v>
      </c>
      <c r="AD3047" t="s">
        <v>161</v>
      </c>
      <c r="AE3047" t="s">
        <v>161</v>
      </c>
      <c r="AF3047" t="s">
        <v>161</v>
      </c>
      <c r="AG3047" t="s">
        <v>161</v>
      </c>
      <c r="AH3047" t="s">
        <v>161</v>
      </c>
      <c r="AI3047" s="2">
        <v>151465</v>
      </c>
      <c r="AM3047" s="2"/>
      <c r="AN3047" s="2"/>
    </row>
    <row r="3048" spans="1:40" hidden="1">
      <c r="A3048" t="s">
        <v>141</v>
      </c>
      <c r="B3048" t="s">
        <v>142</v>
      </c>
      <c r="C3048" t="s">
        <v>2721</v>
      </c>
      <c r="D3048" t="s">
        <v>2721</v>
      </c>
      <c r="E3048" t="s">
        <v>2781</v>
      </c>
      <c r="F3048" t="s">
        <v>2711</v>
      </c>
      <c r="G3048" s="1">
        <v>44197</v>
      </c>
      <c r="H3048">
        <v>3.30346820809249</v>
      </c>
      <c r="I3048" t="s">
        <v>161</v>
      </c>
      <c r="J3048" t="s">
        <v>161</v>
      </c>
      <c r="K3048" t="s">
        <v>161</v>
      </c>
      <c r="L3048" t="s">
        <v>161</v>
      </c>
      <c r="M3048" t="s">
        <v>161</v>
      </c>
      <c r="N3048" t="s">
        <v>161</v>
      </c>
      <c r="O3048" t="s">
        <v>161</v>
      </c>
      <c r="P3048" t="s">
        <v>161</v>
      </c>
      <c r="Q3048">
        <v>931.4</v>
      </c>
      <c r="R3048" t="s">
        <v>161</v>
      </c>
      <c r="S3048">
        <v>12228.5</v>
      </c>
      <c r="T3048">
        <v>931.4</v>
      </c>
      <c r="U3048" t="s">
        <v>161</v>
      </c>
      <c r="V3048" t="s">
        <v>161</v>
      </c>
      <c r="W3048" t="s">
        <v>161</v>
      </c>
      <c r="X3048" s="2">
        <v>53.179200000000002</v>
      </c>
      <c r="Y3048" s="2">
        <v>503603</v>
      </c>
      <c r="Z3048" t="s">
        <v>161</v>
      </c>
      <c r="AA3048" s="2" t="s">
        <v>161</v>
      </c>
      <c r="AB3048" s="2" t="s">
        <v>161</v>
      </c>
      <c r="AC3048" t="s">
        <v>161</v>
      </c>
      <c r="AD3048" t="s">
        <v>161</v>
      </c>
      <c r="AE3048" t="s">
        <v>161</v>
      </c>
      <c r="AF3048" t="s">
        <v>161</v>
      </c>
      <c r="AG3048" t="s">
        <v>161</v>
      </c>
      <c r="AH3048" t="s">
        <v>161</v>
      </c>
      <c r="AI3048" s="2">
        <v>151465</v>
      </c>
    </row>
    <row r="3049" spans="1:40" hidden="1">
      <c r="A3049" t="s">
        <v>141</v>
      </c>
      <c r="B3049" t="s">
        <v>142</v>
      </c>
      <c r="C3049" t="s">
        <v>2737</v>
      </c>
      <c r="D3049" t="s">
        <v>2738</v>
      </c>
      <c r="E3049" t="s">
        <v>2781</v>
      </c>
      <c r="F3049" t="s">
        <v>2711</v>
      </c>
      <c r="G3049" s="1">
        <v>44197</v>
      </c>
      <c r="H3049">
        <v>2.9742268041237101</v>
      </c>
      <c r="I3049" t="s">
        <v>161</v>
      </c>
      <c r="J3049" t="s">
        <v>161</v>
      </c>
      <c r="K3049" t="s">
        <v>161</v>
      </c>
      <c r="L3049" t="s">
        <v>161</v>
      </c>
      <c r="M3049" t="s">
        <v>161</v>
      </c>
      <c r="N3049" t="s">
        <v>161</v>
      </c>
      <c r="O3049" t="s">
        <v>161</v>
      </c>
      <c r="P3049" t="s">
        <v>161</v>
      </c>
      <c r="Q3049">
        <v>345.9</v>
      </c>
      <c r="R3049" t="s">
        <v>161</v>
      </c>
      <c r="S3049">
        <v>12228.5</v>
      </c>
      <c r="T3049">
        <v>345.9</v>
      </c>
      <c r="U3049" t="s">
        <v>161</v>
      </c>
      <c r="V3049" t="s">
        <v>161</v>
      </c>
      <c r="W3049" t="s">
        <v>161</v>
      </c>
      <c r="X3049" s="2">
        <v>41.237099999999998</v>
      </c>
      <c r="Y3049" s="2">
        <v>503603</v>
      </c>
      <c r="Z3049" t="s">
        <v>161</v>
      </c>
      <c r="AA3049" s="2" t="s">
        <v>161</v>
      </c>
      <c r="AB3049" s="2" t="s">
        <v>161</v>
      </c>
      <c r="AC3049" t="s">
        <v>161</v>
      </c>
      <c r="AD3049" t="s">
        <v>161</v>
      </c>
      <c r="AE3049" t="s">
        <v>161</v>
      </c>
      <c r="AF3049" t="s">
        <v>161</v>
      </c>
      <c r="AG3049" t="s">
        <v>161</v>
      </c>
      <c r="AH3049" t="s">
        <v>161</v>
      </c>
      <c r="AI3049" s="2">
        <v>151465</v>
      </c>
      <c r="AM3049" s="2"/>
      <c r="AN3049" s="2"/>
    </row>
    <row r="3050" spans="1:40" hidden="1">
      <c r="A3050" t="s">
        <v>141</v>
      </c>
      <c r="B3050" t="s">
        <v>142</v>
      </c>
      <c r="C3050" t="s">
        <v>2744</v>
      </c>
      <c r="D3050" t="s">
        <v>2745</v>
      </c>
      <c r="E3050" t="s">
        <v>2781</v>
      </c>
      <c r="F3050" t="s">
        <v>2711</v>
      </c>
      <c r="G3050" s="1">
        <v>45292</v>
      </c>
      <c r="H3050">
        <v>3.4436813186813202</v>
      </c>
      <c r="I3050" t="s">
        <v>161</v>
      </c>
      <c r="J3050" t="s">
        <v>161</v>
      </c>
      <c r="K3050" t="s">
        <v>161</v>
      </c>
      <c r="L3050" t="s">
        <v>161</v>
      </c>
      <c r="M3050" t="s">
        <v>161</v>
      </c>
      <c r="N3050" t="s">
        <v>161</v>
      </c>
      <c r="O3050" t="s">
        <v>161</v>
      </c>
      <c r="P3050" t="s">
        <v>161</v>
      </c>
      <c r="Q3050">
        <v>1304.3</v>
      </c>
      <c r="R3050" t="s">
        <v>161</v>
      </c>
      <c r="S3050">
        <v>11015.2</v>
      </c>
      <c r="T3050">
        <v>1304.3</v>
      </c>
      <c r="U3050" t="s">
        <v>161</v>
      </c>
      <c r="V3050" t="s">
        <v>161</v>
      </c>
      <c r="W3050" t="s">
        <v>161</v>
      </c>
      <c r="X3050" s="2">
        <v>65.723200000000006</v>
      </c>
      <c r="Y3050" s="2">
        <v>610179</v>
      </c>
      <c r="Z3050" t="s">
        <v>161</v>
      </c>
      <c r="AA3050" s="2" t="s">
        <v>161</v>
      </c>
      <c r="AB3050" s="2">
        <v>11.452400000000001</v>
      </c>
      <c r="AC3050" s="2">
        <v>165236</v>
      </c>
      <c r="AD3050" t="s">
        <v>161</v>
      </c>
      <c r="AE3050" t="s">
        <v>161</v>
      </c>
      <c r="AF3050">
        <v>64.126400000000004</v>
      </c>
      <c r="AG3050" s="2">
        <v>445074</v>
      </c>
      <c r="AH3050" t="s">
        <v>161</v>
      </c>
      <c r="AI3050" s="2">
        <v>159180</v>
      </c>
      <c r="AM3050" s="2"/>
      <c r="AN3050" s="2"/>
    </row>
    <row r="3051" spans="1:40" hidden="1">
      <c r="A3051" t="s">
        <v>141</v>
      </c>
      <c r="B3051" t="s">
        <v>142</v>
      </c>
      <c r="C3051" t="s">
        <v>133</v>
      </c>
      <c r="D3051" t="s">
        <v>2710</v>
      </c>
      <c r="E3051" t="s">
        <v>2781</v>
      </c>
      <c r="F3051" t="s">
        <v>2711</v>
      </c>
      <c r="G3051" s="1">
        <v>45292</v>
      </c>
      <c r="H3051">
        <v>2.99502487562189</v>
      </c>
      <c r="I3051" t="s">
        <v>161</v>
      </c>
      <c r="J3051" t="s">
        <v>161</v>
      </c>
      <c r="K3051" t="s">
        <v>161</v>
      </c>
      <c r="L3051" t="s">
        <v>161</v>
      </c>
      <c r="M3051" t="s">
        <v>161</v>
      </c>
      <c r="N3051" t="s">
        <v>161</v>
      </c>
      <c r="O3051" t="s">
        <v>161</v>
      </c>
      <c r="P3051" t="s">
        <v>161</v>
      </c>
      <c r="Q3051">
        <v>3504.8</v>
      </c>
      <c r="R3051" t="s">
        <v>161</v>
      </c>
      <c r="S3051">
        <v>11015.2</v>
      </c>
      <c r="T3051">
        <v>3504.8</v>
      </c>
      <c r="U3051" t="s">
        <v>161</v>
      </c>
      <c r="V3051" t="s">
        <v>161</v>
      </c>
      <c r="W3051" t="s">
        <v>161</v>
      </c>
      <c r="X3051" s="2">
        <v>49.626899999999999</v>
      </c>
      <c r="Y3051" s="2">
        <v>610179</v>
      </c>
      <c r="Z3051" t="s">
        <v>161</v>
      </c>
      <c r="AA3051" s="2" t="s">
        <v>161</v>
      </c>
      <c r="AB3051" s="2">
        <v>14.1944</v>
      </c>
      <c r="AC3051" s="2">
        <v>165236</v>
      </c>
      <c r="AD3051" t="s">
        <v>161</v>
      </c>
      <c r="AE3051" t="s">
        <v>161</v>
      </c>
      <c r="AF3051">
        <v>25.8706</v>
      </c>
      <c r="AG3051" s="2">
        <v>445074</v>
      </c>
      <c r="AH3051" t="s">
        <v>161</v>
      </c>
      <c r="AI3051" s="2">
        <v>159180</v>
      </c>
      <c r="AM3051" s="2"/>
      <c r="AN3051" s="2"/>
    </row>
    <row r="3052" spans="1:40" hidden="1">
      <c r="A3052" t="s">
        <v>141</v>
      </c>
      <c r="B3052" t="s">
        <v>142</v>
      </c>
      <c r="C3052" t="s">
        <v>2721</v>
      </c>
      <c r="D3052" t="s">
        <v>2721</v>
      </c>
      <c r="E3052" t="s">
        <v>2781</v>
      </c>
      <c r="F3052" t="s">
        <v>2711</v>
      </c>
      <c r="G3052" s="1">
        <v>45292</v>
      </c>
      <c r="H3052">
        <v>3.75</v>
      </c>
      <c r="I3052" t="s">
        <v>161</v>
      </c>
      <c r="J3052" t="s">
        <v>161</v>
      </c>
      <c r="K3052" t="s">
        <v>161</v>
      </c>
      <c r="L3052" t="s">
        <v>161</v>
      </c>
      <c r="M3052" t="s">
        <v>161</v>
      </c>
      <c r="N3052" t="s">
        <v>161</v>
      </c>
      <c r="O3052" t="s">
        <v>161</v>
      </c>
      <c r="P3052" t="s">
        <v>161</v>
      </c>
      <c r="Q3052">
        <v>1621.3</v>
      </c>
      <c r="R3052" t="s">
        <v>161</v>
      </c>
      <c r="S3052">
        <v>11015.2</v>
      </c>
      <c r="T3052">
        <v>1621.3</v>
      </c>
      <c r="U3052" t="s">
        <v>161</v>
      </c>
      <c r="V3052" t="s">
        <v>161</v>
      </c>
      <c r="W3052" t="s">
        <v>161</v>
      </c>
      <c r="X3052" s="2">
        <v>72.8155</v>
      </c>
      <c r="Y3052" s="2">
        <v>610179</v>
      </c>
      <c r="Z3052" t="s">
        <v>161</v>
      </c>
      <c r="AA3052" s="2" t="s">
        <v>161</v>
      </c>
      <c r="AB3052" s="2">
        <v>27.451000000000001</v>
      </c>
      <c r="AC3052" s="2">
        <v>165236</v>
      </c>
      <c r="AD3052" t="s">
        <v>161</v>
      </c>
      <c r="AE3052" t="s">
        <v>161</v>
      </c>
      <c r="AF3052">
        <v>49.271799999999999</v>
      </c>
      <c r="AG3052" s="2">
        <v>445074</v>
      </c>
      <c r="AH3052" t="s">
        <v>161</v>
      </c>
      <c r="AI3052" s="2">
        <v>159180</v>
      </c>
      <c r="AM3052" s="2"/>
      <c r="AN3052" s="2"/>
    </row>
    <row r="3053" spans="1:40" hidden="1">
      <c r="A3053" t="s">
        <v>141</v>
      </c>
      <c r="B3053" t="s">
        <v>142</v>
      </c>
      <c r="C3053" t="s">
        <v>2758</v>
      </c>
      <c r="D3053" t="s">
        <v>2759</v>
      </c>
      <c r="E3053" t="s">
        <v>2781</v>
      </c>
      <c r="F3053" t="s">
        <v>2728</v>
      </c>
      <c r="G3053" s="1">
        <v>44197</v>
      </c>
      <c r="H3053">
        <v>3.48484848484848</v>
      </c>
      <c r="I3053" t="s">
        <v>161</v>
      </c>
      <c r="J3053" t="s">
        <v>161</v>
      </c>
      <c r="K3053" t="s">
        <v>161</v>
      </c>
      <c r="L3053" t="s">
        <v>161</v>
      </c>
      <c r="M3053" t="s">
        <v>161</v>
      </c>
      <c r="N3053" t="s">
        <v>161</v>
      </c>
      <c r="O3053" t="s">
        <v>161</v>
      </c>
      <c r="P3053" t="s">
        <v>161</v>
      </c>
      <c r="Q3053">
        <v>427.3</v>
      </c>
      <c r="R3053" t="s">
        <v>161</v>
      </c>
      <c r="S3053">
        <v>12228.5</v>
      </c>
      <c r="T3053">
        <v>427.3</v>
      </c>
      <c r="U3053" t="s">
        <v>161</v>
      </c>
      <c r="V3053" t="s">
        <v>161</v>
      </c>
      <c r="W3053" t="s">
        <v>161</v>
      </c>
      <c r="X3053">
        <v>69.697000000000003</v>
      </c>
      <c r="Y3053" s="2">
        <v>503603</v>
      </c>
      <c r="Z3053" t="s">
        <v>161</v>
      </c>
      <c r="AA3053" s="2" t="s">
        <v>161</v>
      </c>
      <c r="AB3053" s="2" t="s">
        <v>161</v>
      </c>
      <c r="AC3053" t="s">
        <v>161</v>
      </c>
      <c r="AD3053" t="s">
        <v>161</v>
      </c>
      <c r="AE3053" t="s">
        <v>161</v>
      </c>
      <c r="AF3053" t="s">
        <v>161</v>
      </c>
      <c r="AG3053" t="s">
        <v>161</v>
      </c>
      <c r="AH3053" t="s">
        <v>161</v>
      </c>
      <c r="AI3053" s="2">
        <v>151465</v>
      </c>
      <c r="AM3053" s="2"/>
      <c r="AN3053" s="2"/>
    </row>
    <row r="3054" spans="1:40" hidden="1">
      <c r="A3054" t="s">
        <v>141</v>
      </c>
      <c r="B3054" t="s">
        <v>142</v>
      </c>
      <c r="C3054" t="s">
        <v>2758</v>
      </c>
      <c r="D3054" t="s">
        <v>2759</v>
      </c>
      <c r="E3054" t="s">
        <v>2781</v>
      </c>
      <c r="F3054" t="s">
        <v>2728</v>
      </c>
      <c r="G3054" s="1">
        <v>45292</v>
      </c>
      <c r="H3054">
        <v>2.8596491228070202</v>
      </c>
      <c r="I3054" t="s">
        <v>161</v>
      </c>
      <c r="J3054" t="s">
        <v>161</v>
      </c>
      <c r="K3054" t="s">
        <v>161</v>
      </c>
      <c r="L3054" t="s">
        <v>161</v>
      </c>
      <c r="M3054" t="s">
        <v>161</v>
      </c>
      <c r="N3054" t="s">
        <v>161</v>
      </c>
      <c r="O3054" t="s">
        <v>161</v>
      </c>
      <c r="P3054" t="s">
        <v>161</v>
      </c>
      <c r="Q3054">
        <v>446.6</v>
      </c>
      <c r="R3054" t="s">
        <v>161</v>
      </c>
      <c r="S3054">
        <v>11015.2</v>
      </c>
      <c r="T3054">
        <v>446.6</v>
      </c>
      <c r="U3054" t="s">
        <v>161</v>
      </c>
      <c r="V3054" t="s">
        <v>161</v>
      </c>
      <c r="W3054" t="s">
        <v>161</v>
      </c>
      <c r="X3054">
        <v>56.1404</v>
      </c>
      <c r="Y3054" s="2">
        <v>610179</v>
      </c>
      <c r="Z3054" t="s">
        <v>161</v>
      </c>
      <c r="AA3054" t="s">
        <v>161</v>
      </c>
      <c r="AB3054">
        <v>23.214300000000001</v>
      </c>
      <c r="AC3054" s="2">
        <v>165236</v>
      </c>
      <c r="AD3054" t="s">
        <v>161</v>
      </c>
      <c r="AE3054" t="s">
        <v>161</v>
      </c>
      <c r="AF3054">
        <v>57.8947</v>
      </c>
      <c r="AG3054" s="2">
        <v>445074</v>
      </c>
      <c r="AH3054" t="s">
        <v>161</v>
      </c>
      <c r="AI3054" s="2">
        <v>159180</v>
      </c>
    </row>
    <row r="3055" spans="1:40" hidden="1">
      <c r="A3055" t="s">
        <v>141</v>
      </c>
      <c r="B3055" t="s">
        <v>142</v>
      </c>
      <c r="C3055" t="s">
        <v>2729</v>
      </c>
      <c r="D3055" t="s">
        <v>2730</v>
      </c>
      <c r="E3055" t="s">
        <v>2781</v>
      </c>
      <c r="F3055" t="s">
        <v>2728</v>
      </c>
      <c r="G3055" s="1">
        <v>45292</v>
      </c>
      <c r="H3055">
        <v>3.4637681159420302</v>
      </c>
      <c r="I3055" t="s">
        <v>161</v>
      </c>
      <c r="J3055" t="s">
        <v>161</v>
      </c>
      <c r="K3055" t="s">
        <v>161</v>
      </c>
      <c r="L3055" t="s">
        <v>161</v>
      </c>
      <c r="M3055" t="s">
        <v>161</v>
      </c>
      <c r="N3055" t="s">
        <v>161</v>
      </c>
      <c r="O3055" t="s">
        <v>161</v>
      </c>
      <c r="P3055" t="s">
        <v>161</v>
      </c>
      <c r="Q3055">
        <v>11.1</v>
      </c>
      <c r="R3055" t="s">
        <v>161</v>
      </c>
      <c r="S3055">
        <v>11015.2</v>
      </c>
      <c r="T3055">
        <v>11.1</v>
      </c>
      <c r="U3055" t="s">
        <v>161</v>
      </c>
      <c r="V3055" t="s">
        <v>161</v>
      </c>
      <c r="W3055" t="s">
        <v>161</v>
      </c>
      <c r="X3055" s="2">
        <v>71.014499999999998</v>
      </c>
      <c r="Y3055" s="2">
        <v>610179</v>
      </c>
      <c r="Z3055" t="s">
        <v>161</v>
      </c>
      <c r="AA3055" s="2" t="s">
        <v>161</v>
      </c>
      <c r="AB3055" s="2">
        <v>10.447800000000001</v>
      </c>
      <c r="AC3055" s="2">
        <v>165236</v>
      </c>
      <c r="AD3055" t="s">
        <v>161</v>
      </c>
      <c r="AE3055" t="s">
        <v>161</v>
      </c>
      <c r="AF3055">
        <v>43.478299999999997</v>
      </c>
      <c r="AG3055" s="2">
        <v>445074</v>
      </c>
      <c r="AH3055" t="s">
        <v>161</v>
      </c>
      <c r="AI3055" s="2">
        <v>159180</v>
      </c>
      <c r="AM3055" s="2"/>
      <c r="AN3055" s="2"/>
    </row>
    <row r="3056" spans="1:40" hidden="1">
      <c r="A3056" t="s">
        <v>141</v>
      </c>
      <c r="B3056" t="s">
        <v>142</v>
      </c>
      <c r="C3056" t="s">
        <v>2726</v>
      </c>
      <c r="D3056" t="s">
        <v>2727</v>
      </c>
      <c r="E3056" t="s">
        <v>2781</v>
      </c>
      <c r="F3056" t="s">
        <v>2728</v>
      </c>
      <c r="G3056" s="1">
        <v>45292</v>
      </c>
      <c r="H3056">
        <v>3.3627450980392202</v>
      </c>
      <c r="I3056" t="s">
        <v>161</v>
      </c>
      <c r="J3056" t="s">
        <v>161</v>
      </c>
      <c r="K3056" t="s">
        <v>161</v>
      </c>
      <c r="L3056" t="s">
        <v>161</v>
      </c>
      <c r="M3056" t="s">
        <v>161</v>
      </c>
      <c r="N3056" t="s">
        <v>161</v>
      </c>
      <c r="O3056" t="s">
        <v>161</v>
      </c>
      <c r="P3056" t="s">
        <v>161</v>
      </c>
      <c r="Q3056">
        <v>7.6</v>
      </c>
      <c r="R3056" t="s">
        <v>161</v>
      </c>
      <c r="S3056">
        <v>11015.2</v>
      </c>
      <c r="T3056">
        <v>7.6</v>
      </c>
      <c r="U3056" t="s">
        <v>161</v>
      </c>
      <c r="V3056" t="s">
        <v>161</v>
      </c>
      <c r="W3056" t="s">
        <v>161</v>
      </c>
      <c r="X3056">
        <v>68.627499999999998</v>
      </c>
      <c r="Y3056" s="2">
        <v>610179</v>
      </c>
      <c r="Z3056" t="s">
        <v>161</v>
      </c>
      <c r="AA3056" t="s">
        <v>161</v>
      </c>
      <c r="AB3056">
        <v>11.764699999999999</v>
      </c>
      <c r="AC3056" s="2">
        <v>165236</v>
      </c>
      <c r="AD3056" t="s">
        <v>161</v>
      </c>
      <c r="AE3056" t="s">
        <v>161</v>
      </c>
      <c r="AF3056">
        <v>37.254899999999999</v>
      </c>
      <c r="AG3056" s="2">
        <v>445074</v>
      </c>
      <c r="AH3056" t="s">
        <v>161</v>
      </c>
      <c r="AI3056" s="2">
        <v>159180</v>
      </c>
    </row>
    <row r="3057" spans="1:40" hidden="1">
      <c r="A3057" t="s">
        <v>141</v>
      </c>
      <c r="B3057" t="s">
        <v>142</v>
      </c>
      <c r="C3057" t="s">
        <v>2694</v>
      </c>
      <c r="D3057" t="s">
        <v>2708</v>
      </c>
      <c r="E3057" t="s">
        <v>2781</v>
      </c>
      <c r="F3057" t="s">
        <v>2708</v>
      </c>
      <c r="G3057" s="1">
        <v>43101</v>
      </c>
      <c r="H3057">
        <v>3.2</v>
      </c>
      <c r="I3057" t="s">
        <v>161</v>
      </c>
      <c r="J3057" t="s">
        <v>161</v>
      </c>
      <c r="K3057" t="s">
        <v>161</v>
      </c>
      <c r="L3057" t="s">
        <v>161</v>
      </c>
      <c r="M3057" t="s">
        <v>161</v>
      </c>
      <c r="N3057" t="s">
        <v>161</v>
      </c>
      <c r="O3057" t="s">
        <v>161</v>
      </c>
      <c r="P3057" t="s">
        <v>161</v>
      </c>
      <c r="Q3057" t="s">
        <v>161</v>
      </c>
      <c r="R3057" t="s">
        <v>161</v>
      </c>
      <c r="S3057">
        <v>2944.22</v>
      </c>
      <c r="T3057" t="s">
        <v>161</v>
      </c>
      <c r="U3057" t="s">
        <v>161</v>
      </c>
      <c r="V3057" t="s">
        <v>161</v>
      </c>
      <c r="W3057" t="s">
        <v>161</v>
      </c>
      <c r="X3057" s="2" t="s">
        <v>161</v>
      </c>
      <c r="Y3057" s="2">
        <v>562688</v>
      </c>
      <c r="Z3057" t="s">
        <v>161</v>
      </c>
      <c r="AA3057" s="2" t="s">
        <v>161</v>
      </c>
      <c r="AB3057" s="2" t="s">
        <v>161</v>
      </c>
      <c r="AC3057" t="s">
        <v>161</v>
      </c>
      <c r="AD3057" t="s">
        <v>161</v>
      </c>
      <c r="AE3057" t="s">
        <v>161</v>
      </c>
      <c r="AF3057" t="s">
        <v>161</v>
      </c>
      <c r="AG3057" t="s">
        <v>161</v>
      </c>
      <c r="AH3057" t="s">
        <v>161</v>
      </c>
      <c r="AI3057" s="2">
        <v>219038</v>
      </c>
      <c r="AM3057" s="2"/>
      <c r="AN3057" s="2"/>
    </row>
    <row r="3058" spans="1:40" hidden="1">
      <c r="A3058" t="s">
        <v>141</v>
      </c>
      <c r="B3058" t="s">
        <v>142</v>
      </c>
      <c r="C3058" t="s">
        <v>2694</v>
      </c>
      <c r="D3058" t="s">
        <v>2708</v>
      </c>
      <c r="E3058" t="s">
        <v>2781</v>
      </c>
      <c r="F3058" t="s">
        <v>2708</v>
      </c>
      <c r="G3058" s="1">
        <v>44197</v>
      </c>
      <c r="H3058">
        <v>3.1014986376021798</v>
      </c>
      <c r="I3058" t="s">
        <v>161</v>
      </c>
      <c r="J3058" t="s">
        <v>161</v>
      </c>
      <c r="K3058" t="s">
        <v>161</v>
      </c>
      <c r="L3058" t="s">
        <v>161</v>
      </c>
      <c r="M3058" t="s">
        <v>161</v>
      </c>
      <c r="N3058" t="s">
        <v>161</v>
      </c>
      <c r="O3058" t="s">
        <v>161</v>
      </c>
      <c r="P3058" t="s">
        <v>161</v>
      </c>
      <c r="Q3058" t="s">
        <v>161</v>
      </c>
      <c r="R3058" t="s">
        <v>161</v>
      </c>
      <c r="S3058">
        <v>12228.5</v>
      </c>
      <c r="T3058" t="s">
        <v>161</v>
      </c>
      <c r="U3058" t="s">
        <v>161</v>
      </c>
      <c r="V3058" t="s">
        <v>161</v>
      </c>
      <c r="W3058" t="s">
        <v>161</v>
      </c>
      <c r="X3058" t="s">
        <v>161</v>
      </c>
      <c r="Y3058" s="2">
        <v>503603</v>
      </c>
      <c r="Z3058" t="s">
        <v>161</v>
      </c>
      <c r="AA3058" s="2" t="s">
        <v>161</v>
      </c>
      <c r="AB3058" s="2" t="s">
        <v>161</v>
      </c>
      <c r="AC3058" t="s">
        <v>161</v>
      </c>
      <c r="AD3058" t="s">
        <v>161</v>
      </c>
      <c r="AE3058" t="s">
        <v>161</v>
      </c>
      <c r="AF3058" t="s">
        <v>161</v>
      </c>
      <c r="AG3058" t="s">
        <v>161</v>
      </c>
      <c r="AH3058" t="s">
        <v>161</v>
      </c>
      <c r="AI3058" s="2">
        <v>151465</v>
      </c>
      <c r="AM3058" s="2"/>
      <c r="AN3058" s="2"/>
    </row>
    <row r="3059" spans="1:40" hidden="1">
      <c r="A3059" t="s">
        <v>141</v>
      </c>
      <c r="B3059" t="s">
        <v>142</v>
      </c>
      <c r="C3059" t="s">
        <v>2694</v>
      </c>
      <c r="D3059" t="s">
        <v>2708</v>
      </c>
      <c r="E3059" t="s">
        <v>2781</v>
      </c>
      <c r="F3059" t="s">
        <v>2708</v>
      </c>
      <c r="G3059" s="1">
        <v>45292</v>
      </c>
      <c r="H3059">
        <v>3.2873046874999998</v>
      </c>
      <c r="I3059" t="s">
        <v>161</v>
      </c>
      <c r="J3059" t="s">
        <v>161</v>
      </c>
      <c r="K3059" t="s">
        <v>161</v>
      </c>
      <c r="L3059" t="s">
        <v>161</v>
      </c>
      <c r="M3059" t="s">
        <v>161</v>
      </c>
      <c r="N3059" t="s">
        <v>161</v>
      </c>
      <c r="O3059" t="s">
        <v>161</v>
      </c>
      <c r="P3059" t="s">
        <v>161</v>
      </c>
      <c r="Q3059" t="s">
        <v>161</v>
      </c>
      <c r="R3059" t="s">
        <v>161</v>
      </c>
      <c r="S3059">
        <v>11015.2</v>
      </c>
      <c r="T3059" t="s">
        <v>161</v>
      </c>
      <c r="U3059" t="s">
        <v>161</v>
      </c>
      <c r="V3059" t="s">
        <v>161</v>
      </c>
      <c r="W3059" t="s">
        <v>161</v>
      </c>
      <c r="X3059" t="s">
        <v>161</v>
      </c>
      <c r="Y3059" s="2">
        <v>610179</v>
      </c>
      <c r="Z3059" t="s">
        <v>161</v>
      </c>
      <c r="AA3059" s="2" t="s">
        <v>161</v>
      </c>
      <c r="AB3059" s="2" t="s">
        <v>161</v>
      </c>
      <c r="AC3059" s="2">
        <v>165236</v>
      </c>
      <c r="AD3059" t="s">
        <v>161</v>
      </c>
      <c r="AE3059" t="s">
        <v>161</v>
      </c>
      <c r="AF3059" t="s">
        <v>161</v>
      </c>
      <c r="AG3059" s="2">
        <v>445074</v>
      </c>
      <c r="AH3059" t="s">
        <v>161</v>
      </c>
      <c r="AI3059" s="2">
        <v>159180</v>
      </c>
      <c r="AM3059" s="2"/>
      <c r="AN3059" s="2"/>
    </row>
    <row r="3060" spans="1:40" hidden="1">
      <c r="A3060" t="s">
        <v>141</v>
      </c>
      <c r="B3060" t="s">
        <v>142</v>
      </c>
      <c r="C3060" t="s">
        <v>146</v>
      </c>
      <c r="D3060" t="s">
        <v>2749</v>
      </c>
      <c r="E3060" t="s">
        <v>2781</v>
      </c>
      <c r="F3060" t="s">
        <v>2715</v>
      </c>
      <c r="G3060" s="1">
        <v>43101</v>
      </c>
      <c r="H3060">
        <v>3.6</v>
      </c>
      <c r="I3060" t="s">
        <v>161</v>
      </c>
      <c r="J3060" t="s">
        <v>161</v>
      </c>
      <c r="K3060" t="s">
        <v>161</v>
      </c>
      <c r="L3060" t="s">
        <v>161</v>
      </c>
      <c r="M3060" t="s">
        <v>161</v>
      </c>
      <c r="N3060" t="s">
        <v>161</v>
      </c>
      <c r="O3060" t="s">
        <v>161</v>
      </c>
      <c r="P3060" t="s">
        <v>161</v>
      </c>
      <c r="Q3060">
        <v>436.13</v>
      </c>
      <c r="R3060" t="s">
        <v>161</v>
      </c>
      <c r="S3060">
        <v>2944.22</v>
      </c>
      <c r="T3060">
        <v>436.13</v>
      </c>
      <c r="U3060" t="s">
        <v>161</v>
      </c>
      <c r="V3060" t="s">
        <v>161</v>
      </c>
      <c r="W3060" t="s">
        <v>161</v>
      </c>
      <c r="X3060">
        <v>80</v>
      </c>
      <c r="Y3060" s="2">
        <v>562688</v>
      </c>
      <c r="Z3060" t="s">
        <v>161</v>
      </c>
      <c r="AA3060" s="2" t="s">
        <v>161</v>
      </c>
      <c r="AB3060" s="2" t="s">
        <v>161</v>
      </c>
      <c r="AC3060" t="s">
        <v>161</v>
      </c>
      <c r="AD3060" t="s">
        <v>161</v>
      </c>
      <c r="AE3060" t="s">
        <v>161</v>
      </c>
      <c r="AF3060" t="s">
        <v>161</v>
      </c>
      <c r="AG3060" t="s">
        <v>161</v>
      </c>
      <c r="AH3060" t="s">
        <v>161</v>
      </c>
      <c r="AI3060" s="2">
        <v>219038</v>
      </c>
      <c r="AM3060" s="2"/>
      <c r="AN3060" s="2"/>
    </row>
    <row r="3061" spans="1:40" hidden="1">
      <c r="A3061" t="s">
        <v>141</v>
      </c>
      <c r="B3061" t="s">
        <v>142</v>
      </c>
      <c r="C3061" t="s">
        <v>2747</v>
      </c>
      <c r="D3061" t="s">
        <v>2748</v>
      </c>
      <c r="E3061" t="s">
        <v>2781</v>
      </c>
      <c r="F3061" t="s">
        <v>2715</v>
      </c>
      <c r="G3061" s="1">
        <v>43101</v>
      </c>
      <c r="H3061">
        <v>3</v>
      </c>
      <c r="I3061" t="s">
        <v>161</v>
      </c>
      <c r="J3061" t="s">
        <v>161</v>
      </c>
      <c r="K3061" t="s">
        <v>161</v>
      </c>
      <c r="L3061" t="s">
        <v>161</v>
      </c>
      <c r="M3061" t="s">
        <v>161</v>
      </c>
      <c r="N3061" t="s">
        <v>161</v>
      </c>
      <c r="O3061" t="s">
        <v>161</v>
      </c>
      <c r="P3061" t="s">
        <v>161</v>
      </c>
      <c r="Q3061">
        <v>601.78</v>
      </c>
      <c r="R3061" t="s">
        <v>161</v>
      </c>
      <c r="S3061">
        <v>2944.22</v>
      </c>
      <c r="T3061">
        <v>600.77</v>
      </c>
      <c r="U3061" t="s">
        <v>161</v>
      </c>
      <c r="V3061" t="s">
        <v>161</v>
      </c>
      <c r="W3061" t="s">
        <v>161</v>
      </c>
      <c r="X3061" s="2">
        <v>33.5867</v>
      </c>
      <c r="Y3061" s="2">
        <v>562688</v>
      </c>
      <c r="Z3061" t="s">
        <v>161</v>
      </c>
      <c r="AA3061" s="2" t="s">
        <v>161</v>
      </c>
      <c r="AB3061" s="2" t="s">
        <v>161</v>
      </c>
      <c r="AC3061" t="s">
        <v>161</v>
      </c>
      <c r="AD3061" t="s">
        <v>161</v>
      </c>
      <c r="AE3061" t="s">
        <v>161</v>
      </c>
      <c r="AF3061" t="s">
        <v>161</v>
      </c>
      <c r="AG3061" t="s">
        <v>161</v>
      </c>
      <c r="AH3061" t="s">
        <v>161</v>
      </c>
      <c r="AI3061" s="2">
        <v>219038</v>
      </c>
      <c r="AM3061" s="2"/>
      <c r="AN3061" s="2"/>
    </row>
    <row r="3062" spans="1:40" hidden="1">
      <c r="A3062" t="s">
        <v>141</v>
      </c>
      <c r="B3062" t="s">
        <v>142</v>
      </c>
      <c r="C3062" t="s">
        <v>2712</v>
      </c>
      <c r="D3062" t="s">
        <v>2713</v>
      </c>
      <c r="E3062" t="s">
        <v>2781</v>
      </c>
      <c r="F3062" t="s">
        <v>2715</v>
      </c>
      <c r="G3062" s="1">
        <v>44197</v>
      </c>
      <c r="H3062">
        <v>2.9722222222222201</v>
      </c>
      <c r="I3062" t="s">
        <v>161</v>
      </c>
      <c r="J3062" t="s">
        <v>161</v>
      </c>
      <c r="K3062" t="s">
        <v>161</v>
      </c>
      <c r="L3062" t="s">
        <v>161</v>
      </c>
      <c r="M3062" t="s">
        <v>161</v>
      </c>
      <c r="N3062" t="s">
        <v>161</v>
      </c>
      <c r="O3062" t="s">
        <v>161</v>
      </c>
      <c r="P3062" t="s">
        <v>161</v>
      </c>
      <c r="Q3062">
        <v>2823.9</v>
      </c>
      <c r="R3062" t="s">
        <v>161</v>
      </c>
      <c r="S3062">
        <v>12228.5</v>
      </c>
      <c r="T3062">
        <v>2823.9</v>
      </c>
      <c r="U3062" t="s">
        <v>161</v>
      </c>
      <c r="V3062" t="s">
        <v>161</v>
      </c>
      <c r="W3062" t="s">
        <v>161</v>
      </c>
      <c r="X3062" s="2">
        <v>54.9011</v>
      </c>
      <c r="Y3062" s="2">
        <v>503603</v>
      </c>
      <c r="Z3062" t="s">
        <v>161</v>
      </c>
      <c r="AA3062" s="2" t="s">
        <v>161</v>
      </c>
      <c r="AB3062" s="2" t="s">
        <v>161</v>
      </c>
      <c r="AC3062" t="s">
        <v>161</v>
      </c>
      <c r="AD3062" t="s">
        <v>161</v>
      </c>
      <c r="AE3062" t="s">
        <v>161</v>
      </c>
      <c r="AF3062" t="s">
        <v>161</v>
      </c>
      <c r="AG3062" t="s">
        <v>161</v>
      </c>
      <c r="AH3062" t="s">
        <v>161</v>
      </c>
      <c r="AI3062" s="2">
        <v>151465</v>
      </c>
      <c r="AM3062" s="2"/>
      <c r="AN3062" s="2"/>
    </row>
    <row r="3063" spans="1:40" hidden="1">
      <c r="A3063" t="s">
        <v>141</v>
      </c>
      <c r="B3063" t="s">
        <v>142</v>
      </c>
      <c r="C3063" t="s">
        <v>129</v>
      </c>
      <c r="D3063" t="s">
        <v>2755</v>
      </c>
      <c r="E3063" t="s">
        <v>2781</v>
      </c>
      <c r="F3063" t="s">
        <v>2715</v>
      </c>
      <c r="G3063" s="1">
        <v>44197</v>
      </c>
      <c r="H3063">
        <v>2.9655172413793101</v>
      </c>
      <c r="I3063" t="s">
        <v>161</v>
      </c>
      <c r="J3063" t="s">
        <v>161</v>
      </c>
      <c r="K3063" t="s">
        <v>161</v>
      </c>
      <c r="L3063" t="s">
        <v>161</v>
      </c>
      <c r="M3063" t="s">
        <v>161</v>
      </c>
      <c r="N3063" t="s">
        <v>161</v>
      </c>
      <c r="O3063" t="s">
        <v>161</v>
      </c>
      <c r="P3063" t="s">
        <v>161</v>
      </c>
      <c r="Q3063">
        <v>96.2</v>
      </c>
      <c r="R3063" t="s">
        <v>161</v>
      </c>
      <c r="S3063">
        <v>12228.5</v>
      </c>
      <c r="T3063">
        <v>96.2</v>
      </c>
      <c r="U3063" t="s">
        <v>161</v>
      </c>
      <c r="V3063" t="s">
        <v>161</v>
      </c>
      <c r="W3063" t="s">
        <v>161</v>
      </c>
      <c r="X3063">
        <v>51.7241</v>
      </c>
      <c r="Y3063" s="2">
        <v>503603</v>
      </c>
      <c r="Z3063" t="s">
        <v>161</v>
      </c>
      <c r="AA3063" s="2" t="s">
        <v>161</v>
      </c>
      <c r="AB3063" s="2" t="s">
        <v>161</v>
      </c>
      <c r="AC3063" t="s">
        <v>161</v>
      </c>
      <c r="AD3063" t="s">
        <v>161</v>
      </c>
      <c r="AE3063" t="s">
        <v>161</v>
      </c>
      <c r="AF3063" t="s">
        <v>161</v>
      </c>
      <c r="AG3063" t="s">
        <v>161</v>
      </c>
      <c r="AH3063" t="s">
        <v>161</v>
      </c>
      <c r="AI3063" s="2">
        <v>151465</v>
      </c>
      <c r="AM3063" s="2"/>
      <c r="AN3063" s="2"/>
    </row>
    <row r="3064" spans="1:40" hidden="1">
      <c r="A3064" t="s">
        <v>141</v>
      </c>
      <c r="B3064" t="s">
        <v>142</v>
      </c>
      <c r="C3064" t="s">
        <v>146</v>
      </c>
      <c r="D3064" t="s">
        <v>2749</v>
      </c>
      <c r="E3064" t="s">
        <v>2781</v>
      </c>
      <c r="F3064" t="s">
        <v>2715</v>
      </c>
      <c r="G3064" s="1">
        <v>44197</v>
      </c>
      <c r="H3064">
        <v>3.3703703703703698</v>
      </c>
      <c r="I3064" t="s">
        <v>161</v>
      </c>
      <c r="J3064" t="s">
        <v>161</v>
      </c>
      <c r="K3064" t="s">
        <v>161</v>
      </c>
      <c r="L3064" t="s">
        <v>161</v>
      </c>
      <c r="M3064" t="s">
        <v>161</v>
      </c>
      <c r="N3064" t="s">
        <v>161</v>
      </c>
      <c r="O3064" t="s">
        <v>161</v>
      </c>
      <c r="P3064" t="s">
        <v>161</v>
      </c>
      <c r="Q3064">
        <v>336</v>
      </c>
      <c r="R3064" t="s">
        <v>161</v>
      </c>
      <c r="S3064">
        <v>12228.5</v>
      </c>
      <c r="T3064">
        <v>336</v>
      </c>
      <c r="U3064" t="s">
        <v>161</v>
      </c>
      <c r="V3064" t="s">
        <v>161</v>
      </c>
      <c r="W3064" t="s">
        <v>161</v>
      </c>
      <c r="X3064">
        <v>74.074100000000001</v>
      </c>
      <c r="Y3064" s="2">
        <v>503603</v>
      </c>
      <c r="Z3064" t="s">
        <v>161</v>
      </c>
      <c r="AA3064" s="2" t="s">
        <v>161</v>
      </c>
      <c r="AB3064" s="2" t="s">
        <v>161</v>
      </c>
      <c r="AC3064" t="s">
        <v>161</v>
      </c>
      <c r="AD3064" t="s">
        <v>161</v>
      </c>
      <c r="AE3064" t="s">
        <v>161</v>
      </c>
      <c r="AF3064" t="s">
        <v>161</v>
      </c>
      <c r="AG3064" t="s">
        <v>161</v>
      </c>
      <c r="AH3064" t="s">
        <v>161</v>
      </c>
      <c r="AI3064" s="2">
        <v>151465</v>
      </c>
      <c r="AM3064" s="2"/>
      <c r="AN3064" s="2"/>
    </row>
    <row r="3065" spans="1:40" hidden="1">
      <c r="A3065" t="s">
        <v>141</v>
      </c>
      <c r="B3065" t="s">
        <v>142</v>
      </c>
      <c r="C3065" t="s">
        <v>2747</v>
      </c>
      <c r="D3065" t="s">
        <v>2748</v>
      </c>
      <c r="E3065" t="s">
        <v>2781</v>
      </c>
      <c r="F3065" t="s">
        <v>2715</v>
      </c>
      <c r="G3065" s="1">
        <v>44197</v>
      </c>
      <c r="H3065">
        <v>3.0673076923076898</v>
      </c>
      <c r="I3065" t="s">
        <v>161</v>
      </c>
      <c r="J3065" t="s">
        <v>161</v>
      </c>
      <c r="K3065" t="s">
        <v>161</v>
      </c>
      <c r="L3065" t="s">
        <v>161</v>
      </c>
      <c r="M3065" t="s">
        <v>161</v>
      </c>
      <c r="N3065" t="s">
        <v>161</v>
      </c>
      <c r="O3065" t="s">
        <v>161</v>
      </c>
      <c r="P3065" t="s">
        <v>161</v>
      </c>
      <c r="Q3065">
        <v>897.2</v>
      </c>
      <c r="R3065" t="s">
        <v>161</v>
      </c>
      <c r="S3065">
        <v>12228.5</v>
      </c>
      <c r="T3065">
        <v>896.4</v>
      </c>
      <c r="U3065" t="s">
        <v>161</v>
      </c>
      <c r="V3065" t="s">
        <v>161</v>
      </c>
      <c r="W3065" t="s">
        <v>161</v>
      </c>
      <c r="X3065">
        <v>34.744300000000003</v>
      </c>
      <c r="Y3065" s="2">
        <v>503603</v>
      </c>
      <c r="Z3065" t="s">
        <v>161</v>
      </c>
      <c r="AA3065" s="2" t="s">
        <v>161</v>
      </c>
      <c r="AB3065" s="2" t="s">
        <v>161</v>
      </c>
      <c r="AC3065" t="s">
        <v>161</v>
      </c>
      <c r="AD3065" t="s">
        <v>161</v>
      </c>
      <c r="AE3065" t="s">
        <v>161</v>
      </c>
      <c r="AF3065" t="s">
        <v>161</v>
      </c>
      <c r="AG3065" t="s">
        <v>161</v>
      </c>
      <c r="AH3065" t="s">
        <v>161</v>
      </c>
      <c r="AI3065" s="2">
        <v>151465</v>
      </c>
      <c r="AM3065" s="2"/>
      <c r="AN3065" s="2"/>
    </row>
    <row r="3066" spans="1:40" hidden="1">
      <c r="A3066" t="s">
        <v>141</v>
      </c>
      <c r="B3066" t="s">
        <v>142</v>
      </c>
      <c r="C3066" t="s">
        <v>2712</v>
      </c>
      <c r="D3066" t="s">
        <v>2713</v>
      </c>
      <c r="E3066" t="s">
        <v>2781</v>
      </c>
      <c r="F3066" t="s">
        <v>2715</v>
      </c>
      <c r="G3066" s="1">
        <v>45292</v>
      </c>
      <c r="H3066">
        <v>3.2898272552783099</v>
      </c>
      <c r="I3066" t="s">
        <v>161</v>
      </c>
      <c r="J3066" t="s">
        <v>161</v>
      </c>
      <c r="K3066" t="s">
        <v>161</v>
      </c>
      <c r="L3066" t="s">
        <v>161</v>
      </c>
      <c r="M3066" t="s">
        <v>161</v>
      </c>
      <c r="N3066" t="s">
        <v>161</v>
      </c>
      <c r="O3066" t="s">
        <v>161</v>
      </c>
      <c r="P3066" t="s">
        <v>161</v>
      </c>
      <c r="Q3066">
        <v>2754.6</v>
      </c>
      <c r="R3066" t="s">
        <v>161</v>
      </c>
      <c r="S3066">
        <v>11015.2</v>
      </c>
      <c r="T3066">
        <v>2753.3</v>
      </c>
      <c r="U3066" t="s">
        <v>161</v>
      </c>
      <c r="V3066" t="s">
        <v>161</v>
      </c>
      <c r="W3066" t="s">
        <v>161</v>
      </c>
      <c r="X3066">
        <v>63.648600000000002</v>
      </c>
      <c r="Y3066" s="2">
        <v>610179</v>
      </c>
      <c r="Z3066" t="s">
        <v>161</v>
      </c>
      <c r="AA3066" t="s">
        <v>161</v>
      </c>
      <c r="AB3066">
        <v>16.3157</v>
      </c>
      <c r="AC3066" s="2">
        <v>165236</v>
      </c>
      <c r="AD3066" t="s">
        <v>161</v>
      </c>
      <c r="AE3066" t="s">
        <v>161</v>
      </c>
      <c r="AF3066">
        <v>55.084299999999999</v>
      </c>
      <c r="AG3066" s="2">
        <v>445074</v>
      </c>
      <c r="AH3066" t="s">
        <v>161</v>
      </c>
      <c r="AI3066" s="2">
        <v>159180</v>
      </c>
    </row>
    <row r="3067" spans="1:40" hidden="1">
      <c r="A3067" t="s">
        <v>141</v>
      </c>
      <c r="B3067" t="s">
        <v>142</v>
      </c>
      <c r="C3067" t="s">
        <v>146</v>
      </c>
      <c r="D3067" t="s">
        <v>2749</v>
      </c>
      <c r="E3067" t="s">
        <v>2781</v>
      </c>
      <c r="F3067" t="s">
        <v>2715</v>
      </c>
      <c r="G3067" s="1">
        <v>45292</v>
      </c>
      <c r="H3067">
        <v>3.6764705882352899</v>
      </c>
      <c r="I3067" t="s">
        <v>161</v>
      </c>
      <c r="J3067" t="s">
        <v>161</v>
      </c>
      <c r="K3067" t="s">
        <v>161</v>
      </c>
      <c r="L3067" t="s">
        <v>161</v>
      </c>
      <c r="M3067" t="s">
        <v>161</v>
      </c>
      <c r="N3067" t="s">
        <v>161</v>
      </c>
      <c r="O3067" t="s">
        <v>161</v>
      </c>
      <c r="P3067" t="s">
        <v>161</v>
      </c>
      <c r="Q3067">
        <v>558.70000000000005</v>
      </c>
      <c r="R3067" t="s">
        <v>161</v>
      </c>
      <c r="S3067">
        <v>11015.2</v>
      </c>
      <c r="T3067">
        <v>558.70000000000005</v>
      </c>
      <c r="U3067" t="s">
        <v>161</v>
      </c>
      <c r="V3067" t="s">
        <v>161</v>
      </c>
      <c r="W3067" t="s">
        <v>161</v>
      </c>
      <c r="X3067">
        <v>76.470600000000005</v>
      </c>
      <c r="Y3067" s="2">
        <v>610179</v>
      </c>
      <c r="Z3067" t="s">
        <v>161</v>
      </c>
      <c r="AA3067" t="s">
        <v>161</v>
      </c>
      <c r="AB3067">
        <v>12.5</v>
      </c>
      <c r="AC3067" s="2">
        <v>165236</v>
      </c>
      <c r="AD3067" t="s">
        <v>161</v>
      </c>
      <c r="AE3067" t="s">
        <v>161</v>
      </c>
      <c r="AF3067">
        <v>11.764699999999999</v>
      </c>
      <c r="AG3067" s="2">
        <v>445074</v>
      </c>
      <c r="AH3067" t="s">
        <v>161</v>
      </c>
      <c r="AI3067" s="2">
        <v>159180</v>
      </c>
      <c r="AM3067" s="2"/>
      <c r="AN3067" s="2"/>
    </row>
    <row r="3068" spans="1:40" hidden="1">
      <c r="A3068" t="s">
        <v>141</v>
      </c>
      <c r="B3068" t="s">
        <v>142</v>
      </c>
      <c r="C3068" t="s">
        <v>2747</v>
      </c>
      <c r="D3068" t="s">
        <v>2748</v>
      </c>
      <c r="E3068" t="s">
        <v>2781</v>
      </c>
      <c r="F3068" t="s">
        <v>2715</v>
      </c>
      <c r="G3068" s="1">
        <v>45292</v>
      </c>
      <c r="H3068">
        <v>3.2725321888412</v>
      </c>
      <c r="I3068" t="s">
        <v>161</v>
      </c>
      <c r="J3068" t="s">
        <v>161</v>
      </c>
      <c r="K3068" t="s">
        <v>161</v>
      </c>
      <c r="L3068" t="s">
        <v>161</v>
      </c>
      <c r="M3068" t="s">
        <v>161</v>
      </c>
      <c r="N3068" t="s">
        <v>161</v>
      </c>
      <c r="O3068" t="s">
        <v>161</v>
      </c>
      <c r="P3068" t="s">
        <v>161</v>
      </c>
      <c r="Q3068">
        <v>796.6</v>
      </c>
      <c r="R3068" t="s">
        <v>161</v>
      </c>
      <c r="S3068">
        <v>11015.2</v>
      </c>
      <c r="T3068">
        <v>796.2</v>
      </c>
      <c r="U3068" t="s">
        <v>161</v>
      </c>
      <c r="V3068" t="s">
        <v>161</v>
      </c>
      <c r="W3068" t="s">
        <v>161</v>
      </c>
      <c r="X3068">
        <v>62.265799999999999</v>
      </c>
      <c r="Y3068" s="2">
        <v>610179</v>
      </c>
      <c r="Z3068" t="s">
        <v>161</v>
      </c>
      <c r="AA3068" t="s">
        <v>161</v>
      </c>
      <c r="AB3068">
        <v>12.952</v>
      </c>
      <c r="AC3068" s="2">
        <v>165236</v>
      </c>
      <c r="AD3068" t="s">
        <v>161</v>
      </c>
      <c r="AE3068" t="s">
        <v>161</v>
      </c>
      <c r="AF3068">
        <v>64.214699999999993</v>
      </c>
      <c r="AG3068" s="2">
        <v>445074</v>
      </c>
      <c r="AH3068" t="s">
        <v>161</v>
      </c>
      <c r="AI3068" s="2">
        <v>159180</v>
      </c>
    </row>
    <row r="3069" spans="1:40" hidden="1">
      <c r="A3069" t="s">
        <v>141</v>
      </c>
      <c r="B3069" t="s">
        <v>142</v>
      </c>
      <c r="C3069" t="s">
        <v>2716</v>
      </c>
      <c r="D3069" t="s">
        <v>2717</v>
      </c>
      <c r="E3069" t="s">
        <v>2781</v>
      </c>
      <c r="F3069" t="s">
        <v>2715</v>
      </c>
      <c r="G3069" s="1">
        <v>45292</v>
      </c>
      <c r="H3069">
        <v>2.2666666666666702</v>
      </c>
      <c r="I3069" t="s">
        <v>161</v>
      </c>
      <c r="J3069" t="s">
        <v>161</v>
      </c>
      <c r="K3069" t="s">
        <v>161</v>
      </c>
      <c r="L3069" t="s">
        <v>161</v>
      </c>
      <c r="M3069" t="s">
        <v>161</v>
      </c>
      <c r="N3069" t="s">
        <v>161</v>
      </c>
      <c r="O3069" t="s">
        <v>161</v>
      </c>
      <c r="P3069" t="s">
        <v>161</v>
      </c>
      <c r="Q3069">
        <v>9.6</v>
      </c>
      <c r="R3069" t="s">
        <v>161</v>
      </c>
      <c r="S3069">
        <v>11015.2</v>
      </c>
      <c r="T3069">
        <v>9.6</v>
      </c>
      <c r="U3069" t="s">
        <v>161</v>
      </c>
      <c r="V3069" t="s">
        <v>161</v>
      </c>
      <c r="W3069" t="s">
        <v>161</v>
      </c>
      <c r="X3069">
        <v>40</v>
      </c>
      <c r="Y3069" s="2">
        <v>610179</v>
      </c>
      <c r="Z3069" t="s">
        <v>161</v>
      </c>
      <c r="AA3069" t="s">
        <v>161</v>
      </c>
      <c r="AB3069">
        <v>0</v>
      </c>
      <c r="AC3069" s="2">
        <v>165236</v>
      </c>
      <c r="AD3069" t="s">
        <v>161</v>
      </c>
      <c r="AE3069" t="s">
        <v>161</v>
      </c>
      <c r="AF3069">
        <v>0</v>
      </c>
      <c r="AG3069" s="2">
        <v>445074</v>
      </c>
      <c r="AH3069" t="s">
        <v>161</v>
      </c>
      <c r="AI3069" s="2">
        <v>159180</v>
      </c>
    </row>
    <row r="3070" spans="1:40" hidden="1">
      <c r="A3070" t="s">
        <v>141</v>
      </c>
      <c r="B3070" t="s">
        <v>142</v>
      </c>
      <c r="C3070" t="s">
        <v>2744</v>
      </c>
      <c r="D3070" t="s">
        <v>2745</v>
      </c>
      <c r="E3070" t="s">
        <v>2732</v>
      </c>
      <c r="F3070" t="s">
        <v>2711</v>
      </c>
      <c r="G3070" s="1">
        <v>43101</v>
      </c>
      <c r="H3070">
        <v>3.4</v>
      </c>
      <c r="I3070">
        <v>166</v>
      </c>
      <c r="J3070">
        <v>274</v>
      </c>
      <c r="K3070">
        <v>66</v>
      </c>
      <c r="L3070">
        <v>275</v>
      </c>
      <c r="M3070" t="s">
        <v>161</v>
      </c>
      <c r="N3070" t="s">
        <v>161</v>
      </c>
      <c r="O3070" t="s">
        <v>161</v>
      </c>
      <c r="P3070" t="s">
        <v>161</v>
      </c>
      <c r="Q3070" t="s">
        <v>161</v>
      </c>
      <c r="R3070" t="s">
        <v>161</v>
      </c>
      <c r="S3070">
        <v>2944.22</v>
      </c>
      <c r="T3070">
        <v>1199.0999999999999</v>
      </c>
      <c r="U3070" t="s">
        <v>161</v>
      </c>
      <c r="V3070" s="2">
        <v>605839</v>
      </c>
      <c r="W3070" s="2">
        <v>6317088</v>
      </c>
      <c r="X3070" t="s">
        <v>161</v>
      </c>
      <c r="Y3070" s="2" t="s">
        <v>161</v>
      </c>
      <c r="Z3070" t="s">
        <v>161</v>
      </c>
      <c r="AA3070" t="s">
        <v>161</v>
      </c>
      <c r="AB3070" t="s">
        <v>161</v>
      </c>
      <c r="AC3070" t="s">
        <v>161</v>
      </c>
      <c r="AD3070" t="s">
        <v>161</v>
      </c>
      <c r="AE3070" t="s">
        <v>161</v>
      </c>
      <c r="AF3070" t="s">
        <v>161</v>
      </c>
      <c r="AG3070" t="s">
        <v>161</v>
      </c>
      <c r="AH3070" s="2">
        <v>240000</v>
      </c>
      <c r="AI3070" t="s">
        <v>161</v>
      </c>
    </row>
    <row r="3071" spans="1:40" hidden="1">
      <c r="A3071" t="s">
        <v>141</v>
      </c>
      <c r="B3071" t="s">
        <v>142</v>
      </c>
      <c r="C3071" t="s">
        <v>3234</v>
      </c>
      <c r="D3071" t="s">
        <v>3235</v>
      </c>
      <c r="E3071" t="s">
        <v>2732</v>
      </c>
      <c r="F3071" t="s">
        <v>2711</v>
      </c>
      <c r="G3071" s="1">
        <v>43101</v>
      </c>
      <c r="H3071">
        <v>2.8</v>
      </c>
      <c r="I3071">
        <v>27</v>
      </c>
      <c r="J3071">
        <v>50</v>
      </c>
      <c r="K3071">
        <v>3</v>
      </c>
      <c r="L3071">
        <v>50</v>
      </c>
      <c r="M3071" t="s">
        <v>161</v>
      </c>
      <c r="N3071" t="s">
        <v>161</v>
      </c>
      <c r="O3071" t="s">
        <v>161</v>
      </c>
      <c r="P3071" t="s">
        <v>161</v>
      </c>
      <c r="Q3071" t="s">
        <v>161</v>
      </c>
      <c r="R3071" t="s">
        <v>161</v>
      </c>
      <c r="S3071">
        <v>2944.22</v>
      </c>
      <c r="T3071">
        <v>16.45</v>
      </c>
      <c r="U3071" t="s">
        <v>161</v>
      </c>
      <c r="V3071" s="2">
        <v>540000</v>
      </c>
      <c r="W3071" s="2">
        <v>88830</v>
      </c>
      <c r="X3071" t="s">
        <v>161</v>
      </c>
      <c r="Y3071" s="2" t="s">
        <v>161</v>
      </c>
      <c r="Z3071" t="s">
        <v>161</v>
      </c>
      <c r="AA3071" t="s">
        <v>161</v>
      </c>
      <c r="AB3071" t="s">
        <v>161</v>
      </c>
      <c r="AC3071" t="s">
        <v>161</v>
      </c>
      <c r="AD3071" t="s">
        <v>161</v>
      </c>
      <c r="AE3071" t="s">
        <v>161</v>
      </c>
      <c r="AF3071" t="s">
        <v>161</v>
      </c>
      <c r="AG3071" t="s">
        <v>161</v>
      </c>
      <c r="AH3071" s="2">
        <v>60000</v>
      </c>
      <c r="AI3071" t="s">
        <v>161</v>
      </c>
    </row>
    <row r="3072" spans="1:40" hidden="1">
      <c r="A3072" t="s">
        <v>141</v>
      </c>
      <c r="B3072" t="s">
        <v>142</v>
      </c>
      <c r="C3072" t="s">
        <v>2721</v>
      </c>
      <c r="D3072" t="s">
        <v>2721</v>
      </c>
      <c r="E3072" t="s">
        <v>2732</v>
      </c>
      <c r="F3072" t="s">
        <v>2711</v>
      </c>
      <c r="G3072" s="1">
        <v>43101</v>
      </c>
      <c r="H3072">
        <v>3</v>
      </c>
      <c r="I3072">
        <v>17</v>
      </c>
      <c r="J3072">
        <v>33</v>
      </c>
      <c r="K3072">
        <v>17</v>
      </c>
      <c r="L3072">
        <v>37</v>
      </c>
      <c r="M3072" t="s">
        <v>161</v>
      </c>
      <c r="N3072" t="s">
        <v>161</v>
      </c>
      <c r="O3072" t="s">
        <v>161</v>
      </c>
      <c r="P3072" t="s">
        <v>161</v>
      </c>
      <c r="Q3072" t="s">
        <v>161</v>
      </c>
      <c r="R3072" t="s">
        <v>161</v>
      </c>
      <c r="S3072">
        <v>2944.22</v>
      </c>
      <c r="T3072">
        <v>298.63</v>
      </c>
      <c r="U3072" t="s">
        <v>161</v>
      </c>
      <c r="V3072" s="2">
        <v>515152</v>
      </c>
      <c r="W3072" s="2">
        <v>1538397</v>
      </c>
      <c r="X3072" t="s">
        <v>161</v>
      </c>
      <c r="Y3072" s="2" t="s">
        <v>161</v>
      </c>
      <c r="Z3072" t="s">
        <v>161</v>
      </c>
      <c r="AA3072" t="s">
        <v>161</v>
      </c>
      <c r="AB3072" t="s">
        <v>161</v>
      </c>
      <c r="AC3072" t="s">
        <v>161</v>
      </c>
      <c r="AD3072" t="s">
        <v>161</v>
      </c>
      <c r="AE3072" t="s">
        <v>161</v>
      </c>
      <c r="AF3072" t="s">
        <v>161</v>
      </c>
      <c r="AG3072" t="s">
        <v>161</v>
      </c>
      <c r="AH3072" s="2">
        <v>459459</v>
      </c>
      <c r="AI3072" t="s">
        <v>161</v>
      </c>
    </row>
    <row r="3073" spans="1:35" hidden="1">
      <c r="A3073" t="s">
        <v>141</v>
      </c>
      <c r="B3073" t="s">
        <v>142</v>
      </c>
      <c r="C3073" t="s">
        <v>2737</v>
      </c>
      <c r="D3073" t="s">
        <v>2738</v>
      </c>
      <c r="E3073" t="s">
        <v>2732</v>
      </c>
      <c r="F3073" t="s">
        <v>2711</v>
      </c>
      <c r="G3073" s="1">
        <v>43101</v>
      </c>
      <c r="H3073">
        <v>3</v>
      </c>
      <c r="I3073">
        <v>30</v>
      </c>
      <c r="J3073">
        <v>76</v>
      </c>
      <c r="K3073">
        <v>9</v>
      </c>
      <c r="L3073">
        <v>91</v>
      </c>
      <c r="M3073" t="s">
        <v>161</v>
      </c>
      <c r="N3073" t="s">
        <v>161</v>
      </c>
      <c r="O3073" t="s">
        <v>161</v>
      </c>
      <c r="P3073" t="s">
        <v>161</v>
      </c>
      <c r="Q3073" t="s">
        <v>161</v>
      </c>
      <c r="R3073" t="s">
        <v>161</v>
      </c>
      <c r="S3073">
        <v>2944.22</v>
      </c>
      <c r="T3073">
        <v>391.51</v>
      </c>
      <c r="U3073" t="s">
        <v>161</v>
      </c>
      <c r="V3073" s="2">
        <v>394737</v>
      </c>
      <c r="W3073" s="2">
        <v>1545434</v>
      </c>
      <c r="X3073" t="s">
        <v>161</v>
      </c>
      <c r="Y3073" s="2" t="s">
        <v>161</v>
      </c>
      <c r="Z3073" t="s">
        <v>161</v>
      </c>
      <c r="AA3073" t="s">
        <v>161</v>
      </c>
      <c r="AB3073" t="s">
        <v>161</v>
      </c>
      <c r="AC3073" t="s">
        <v>161</v>
      </c>
      <c r="AD3073" t="s">
        <v>161</v>
      </c>
      <c r="AE3073" t="s">
        <v>161</v>
      </c>
      <c r="AF3073" t="s">
        <v>161</v>
      </c>
      <c r="AG3073" t="s">
        <v>161</v>
      </c>
      <c r="AH3073" s="2">
        <v>98901</v>
      </c>
      <c r="AI3073" t="s">
        <v>161</v>
      </c>
    </row>
    <row r="3074" spans="1:35" hidden="1">
      <c r="A3074" t="s">
        <v>141</v>
      </c>
      <c r="B3074" t="s">
        <v>142</v>
      </c>
      <c r="C3074" t="s">
        <v>2744</v>
      </c>
      <c r="D3074" t="s">
        <v>2745</v>
      </c>
      <c r="E3074" t="s">
        <v>2732</v>
      </c>
      <c r="F3074" t="s">
        <v>2711</v>
      </c>
      <c r="G3074" s="1">
        <v>44197</v>
      </c>
      <c r="H3074">
        <v>3.31228070175439</v>
      </c>
      <c r="I3074">
        <v>161</v>
      </c>
      <c r="J3074">
        <v>285</v>
      </c>
      <c r="K3074">
        <v>64</v>
      </c>
      <c r="L3074">
        <v>287</v>
      </c>
      <c r="M3074" t="s">
        <v>161</v>
      </c>
      <c r="N3074" t="s">
        <v>161</v>
      </c>
      <c r="O3074" t="s">
        <v>161</v>
      </c>
      <c r="P3074" t="s">
        <v>161</v>
      </c>
      <c r="Q3074" t="s">
        <v>161</v>
      </c>
      <c r="R3074" t="s">
        <v>161</v>
      </c>
      <c r="S3074">
        <v>12228.5</v>
      </c>
      <c r="T3074">
        <v>1112.7</v>
      </c>
      <c r="U3074" t="s">
        <v>161</v>
      </c>
      <c r="V3074" s="2">
        <v>564912</v>
      </c>
      <c r="W3074" s="2">
        <v>5598846</v>
      </c>
      <c r="X3074" t="s">
        <v>161</v>
      </c>
      <c r="Y3074" s="2" t="s">
        <v>161</v>
      </c>
      <c r="Z3074" t="s">
        <v>161</v>
      </c>
      <c r="AA3074" t="s">
        <v>161</v>
      </c>
      <c r="AB3074" t="s">
        <v>161</v>
      </c>
      <c r="AC3074" t="s">
        <v>161</v>
      </c>
      <c r="AD3074" t="s">
        <v>161</v>
      </c>
      <c r="AE3074" t="s">
        <v>161</v>
      </c>
      <c r="AF3074" t="s">
        <v>161</v>
      </c>
      <c r="AG3074" t="s">
        <v>161</v>
      </c>
      <c r="AH3074" s="2">
        <v>222997</v>
      </c>
      <c r="AI3074" t="s">
        <v>161</v>
      </c>
    </row>
    <row r="3075" spans="1:35" hidden="1">
      <c r="A3075" t="s">
        <v>141</v>
      </c>
      <c r="B3075" t="s">
        <v>142</v>
      </c>
      <c r="C3075" t="s">
        <v>2753</v>
      </c>
      <c r="D3075" t="s">
        <v>2754</v>
      </c>
      <c r="E3075" t="s">
        <v>2732</v>
      </c>
      <c r="F3075" t="s">
        <v>2711</v>
      </c>
      <c r="G3075" s="1">
        <v>44197</v>
      </c>
      <c r="H3075">
        <v>3.1763285024154602</v>
      </c>
      <c r="I3075">
        <v>103</v>
      </c>
      <c r="J3075">
        <v>207</v>
      </c>
      <c r="K3075">
        <v>15</v>
      </c>
      <c r="L3075">
        <v>212</v>
      </c>
      <c r="M3075" t="s">
        <v>161</v>
      </c>
      <c r="N3075" t="s">
        <v>161</v>
      </c>
      <c r="O3075" t="s">
        <v>161</v>
      </c>
      <c r="P3075" t="s">
        <v>161</v>
      </c>
      <c r="Q3075" t="s">
        <v>161</v>
      </c>
      <c r="R3075" t="s">
        <v>161</v>
      </c>
      <c r="S3075">
        <v>12228.5</v>
      </c>
      <c r="T3075">
        <v>1669.6</v>
      </c>
      <c r="U3075" t="s">
        <v>161</v>
      </c>
      <c r="V3075" s="2">
        <v>497585</v>
      </c>
      <c r="W3075" s="2">
        <v>8276324</v>
      </c>
      <c r="X3075" t="s">
        <v>161</v>
      </c>
      <c r="Y3075" s="2" t="s">
        <v>161</v>
      </c>
      <c r="Z3075" s="2" t="s">
        <v>161</v>
      </c>
      <c r="AA3075" t="s">
        <v>161</v>
      </c>
      <c r="AB3075" t="s">
        <v>161</v>
      </c>
      <c r="AC3075" t="s">
        <v>161</v>
      </c>
      <c r="AD3075" t="s">
        <v>161</v>
      </c>
      <c r="AE3075" t="s">
        <v>161</v>
      </c>
      <c r="AF3075" t="s">
        <v>161</v>
      </c>
      <c r="AG3075" t="s">
        <v>161</v>
      </c>
      <c r="AH3075" s="2">
        <v>70755</v>
      </c>
      <c r="AI3075" t="s">
        <v>161</v>
      </c>
    </row>
    <row r="3076" spans="1:35" hidden="1">
      <c r="A3076" t="s">
        <v>141</v>
      </c>
      <c r="B3076" t="s">
        <v>142</v>
      </c>
      <c r="C3076" t="s">
        <v>133</v>
      </c>
      <c r="D3076" t="s">
        <v>2710</v>
      </c>
      <c r="E3076" t="s">
        <v>2732</v>
      </c>
      <c r="F3076" t="s">
        <v>2711</v>
      </c>
      <c r="G3076" s="1">
        <v>44197</v>
      </c>
      <c r="H3076">
        <v>2.7845394736842102</v>
      </c>
      <c r="I3076">
        <v>131</v>
      </c>
      <c r="J3076">
        <v>304</v>
      </c>
      <c r="K3076">
        <v>57</v>
      </c>
      <c r="L3076">
        <v>342</v>
      </c>
      <c r="M3076" t="s">
        <v>161</v>
      </c>
      <c r="N3076" t="s">
        <v>161</v>
      </c>
      <c r="O3076" t="s">
        <v>161</v>
      </c>
      <c r="P3076" t="s">
        <v>161</v>
      </c>
      <c r="Q3076" t="s">
        <v>161</v>
      </c>
      <c r="R3076" t="s">
        <v>161</v>
      </c>
      <c r="S3076">
        <v>12228.5</v>
      </c>
      <c r="T3076">
        <v>3588.3</v>
      </c>
      <c r="U3076" t="s">
        <v>161</v>
      </c>
      <c r="V3076" s="2">
        <v>430921</v>
      </c>
      <c r="W3076" s="2">
        <v>15462740</v>
      </c>
      <c r="X3076" t="s">
        <v>161</v>
      </c>
      <c r="Y3076" s="2" t="s">
        <v>161</v>
      </c>
      <c r="Z3076" t="s">
        <v>161</v>
      </c>
      <c r="AA3076" t="s">
        <v>161</v>
      </c>
      <c r="AB3076" t="s">
        <v>161</v>
      </c>
      <c r="AC3076" t="s">
        <v>161</v>
      </c>
      <c r="AD3076" t="s">
        <v>161</v>
      </c>
      <c r="AE3076" t="s">
        <v>161</v>
      </c>
      <c r="AF3076" t="s">
        <v>161</v>
      </c>
      <c r="AG3076" t="s">
        <v>161</v>
      </c>
      <c r="AH3076" s="2">
        <v>166667</v>
      </c>
      <c r="AI3076" t="s">
        <v>161</v>
      </c>
    </row>
    <row r="3077" spans="1:35" hidden="1">
      <c r="A3077" t="s">
        <v>141</v>
      </c>
      <c r="B3077" t="s">
        <v>142</v>
      </c>
      <c r="C3077" t="s">
        <v>2721</v>
      </c>
      <c r="D3077" t="s">
        <v>2721</v>
      </c>
      <c r="E3077" t="s">
        <v>2732</v>
      </c>
      <c r="F3077" t="s">
        <v>2711</v>
      </c>
      <c r="G3077" s="1">
        <v>44197</v>
      </c>
      <c r="H3077">
        <v>3.30346820809249</v>
      </c>
      <c r="I3077">
        <v>92</v>
      </c>
      <c r="J3077">
        <v>173</v>
      </c>
      <c r="K3077">
        <v>18</v>
      </c>
      <c r="L3077">
        <v>174</v>
      </c>
      <c r="M3077" t="s">
        <v>161</v>
      </c>
      <c r="N3077" t="s">
        <v>161</v>
      </c>
      <c r="O3077" t="s">
        <v>161</v>
      </c>
      <c r="P3077" t="s">
        <v>161</v>
      </c>
      <c r="Q3077" t="s">
        <v>161</v>
      </c>
      <c r="R3077" t="s">
        <v>161</v>
      </c>
      <c r="S3077">
        <v>12228.5</v>
      </c>
      <c r="T3077">
        <v>931.4</v>
      </c>
      <c r="U3077" t="s">
        <v>161</v>
      </c>
      <c r="V3077" s="2">
        <v>531792</v>
      </c>
      <c r="W3077" s="2">
        <v>4953110</v>
      </c>
      <c r="X3077" t="s">
        <v>161</v>
      </c>
      <c r="Y3077" s="2" t="s">
        <v>161</v>
      </c>
      <c r="Z3077" t="s">
        <v>161</v>
      </c>
      <c r="AA3077" t="s">
        <v>161</v>
      </c>
      <c r="AB3077" t="s">
        <v>161</v>
      </c>
      <c r="AC3077" t="s">
        <v>161</v>
      </c>
      <c r="AD3077" t="s">
        <v>161</v>
      </c>
      <c r="AE3077" t="s">
        <v>161</v>
      </c>
      <c r="AF3077" t="s">
        <v>161</v>
      </c>
      <c r="AG3077" t="s">
        <v>161</v>
      </c>
      <c r="AH3077" s="2">
        <v>103448</v>
      </c>
      <c r="AI3077" t="s">
        <v>161</v>
      </c>
    </row>
    <row r="3078" spans="1:35" hidden="1">
      <c r="A3078" t="s">
        <v>141</v>
      </c>
      <c r="B3078" t="s">
        <v>142</v>
      </c>
      <c r="C3078" t="s">
        <v>2737</v>
      </c>
      <c r="D3078" t="s">
        <v>2738</v>
      </c>
      <c r="E3078" t="s">
        <v>2732</v>
      </c>
      <c r="F3078" t="s">
        <v>2711</v>
      </c>
      <c r="G3078" s="1">
        <v>44197</v>
      </c>
      <c r="H3078">
        <v>2.9742268041237101</v>
      </c>
      <c r="I3078">
        <v>40</v>
      </c>
      <c r="J3078">
        <v>97</v>
      </c>
      <c r="K3078">
        <v>16</v>
      </c>
      <c r="L3078">
        <v>112</v>
      </c>
      <c r="M3078" t="s">
        <v>161</v>
      </c>
      <c r="N3078" t="s">
        <v>161</v>
      </c>
      <c r="O3078" t="s">
        <v>161</v>
      </c>
      <c r="P3078" t="s">
        <v>161</v>
      </c>
      <c r="Q3078" t="s">
        <v>161</v>
      </c>
      <c r="R3078" t="s">
        <v>161</v>
      </c>
      <c r="S3078">
        <v>12228.5</v>
      </c>
      <c r="T3078">
        <v>345.9</v>
      </c>
      <c r="U3078" t="s">
        <v>161</v>
      </c>
      <c r="V3078" s="2">
        <v>412371</v>
      </c>
      <c r="W3078" s="2">
        <v>1426392</v>
      </c>
      <c r="X3078" t="s">
        <v>161</v>
      </c>
      <c r="Y3078" s="2" t="s">
        <v>161</v>
      </c>
      <c r="Z3078" t="s">
        <v>161</v>
      </c>
      <c r="AA3078" t="s">
        <v>161</v>
      </c>
      <c r="AB3078" t="s">
        <v>161</v>
      </c>
      <c r="AC3078" t="s">
        <v>161</v>
      </c>
      <c r="AD3078" t="s">
        <v>161</v>
      </c>
      <c r="AE3078" t="s">
        <v>161</v>
      </c>
      <c r="AF3078" t="s">
        <v>161</v>
      </c>
      <c r="AG3078" t="s">
        <v>161</v>
      </c>
      <c r="AH3078" s="2">
        <v>142857</v>
      </c>
      <c r="AI3078" t="s">
        <v>161</v>
      </c>
    </row>
    <row r="3079" spans="1:35" hidden="1">
      <c r="A3079" t="s">
        <v>141</v>
      </c>
      <c r="B3079" t="s">
        <v>142</v>
      </c>
      <c r="C3079" t="s">
        <v>2744</v>
      </c>
      <c r="D3079" t="s">
        <v>2745</v>
      </c>
      <c r="E3079" t="s">
        <v>2732</v>
      </c>
      <c r="F3079" t="s">
        <v>2711</v>
      </c>
      <c r="G3079" s="1">
        <v>45292</v>
      </c>
      <c r="H3079">
        <v>3.4301994301994299</v>
      </c>
      <c r="I3079">
        <v>224</v>
      </c>
      <c r="J3079">
        <v>351</v>
      </c>
      <c r="K3079">
        <v>13</v>
      </c>
      <c r="L3079">
        <v>351</v>
      </c>
      <c r="M3079">
        <v>44</v>
      </c>
      <c r="N3079">
        <v>349</v>
      </c>
      <c r="O3079">
        <v>226</v>
      </c>
      <c r="P3079">
        <v>351</v>
      </c>
      <c r="Q3079" t="s">
        <v>161</v>
      </c>
      <c r="R3079" t="s">
        <v>161</v>
      </c>
      <c r="S3079">
        <v>11015.2</v>
      </c>
      <c r="T3079">
        <v>1304.3</v>
      </c>
      <c r="U3079" t="s">
        <v>161</v>
      </c>
      <c r="V3079" s="2">
        <v>638177</v>
      </c>
      <c r="W3079" s="2">
        <v>7561117</v>
      </c>
      <c r="X3079" t="s">
        <v>161</v>
      </c>
      <c r="Y3079" s="2" t="s">
        <v>161</v>
      </c>
      <c r="Z3079" s="2">
        <v>126074</v>
      </c>
      <c r="AA3079" s="2">
        <v>1493731</v>
      </c>
      <c r="AB3079" t="s">
        <v>161</v>
      </c>
      <c r="AC3079" t="s">
        <v>161</v>
      </c>
      <c r="AD3079" s="2">
        <v>643875</v>
      </c>
      <c r="AE3079" s="2">
        <v>7628627</v>
      </c>
      <c r="AF3079" t="s">
        <v>161</v>
      </c>
      <c r="AG3079" t="s">
        <v>161</v>
      </c>
      <c r="AH3079" s="2">
        <v>37037</v>
      </c>
      <c r="AI3079" t="s">
        <v>161</v>
      </c>
    </row>
    <row r="3080" spans="1:35" hidden="1">
      <c r="A3080" t="s">
        <v>141</v>
      </c>
      <c r="B3080" t="s">
        <v>142</v>
      </c>
      <c r="C3080" t="s">
        <v>133</v>
      </c>
      <c r="D3080" t="s">
        <v>2710</v>
      </c>
      <c r="E3080" t="s">
        <v>2732</v>
      </c>
      <c r="F3080" t="s">
        <v>2711</v>
      </c>
      <c r="G3080" s="1">
        <v>45292</v>
      </c>
      <c r="H3080">
        <v>2.99502487562189</v>
      </c>
      <c r="I3080">
        <v>399</v>
      </c>
      <c r="J3080">
        <v>804</v>
      </c>
      <c r="K3080">
        <v>72</v>
      </c>
      <c r="L3080">
        <v>848</v>
      </c>
      <c r="M3080">
        <v>111</v>
      </c>
      <c r="N3080">
        <v>782</v>
      </c>
      <c r="O3080">
        <v>208</v>
      </c>
      <c r="P3080">
        <v>804</v>
      </c>
      <c r="Q3080" t="s">
        <v>161</v>
      </c>
      <c r="R3080" t="s">
        <v>161</v>
      </c>
      <c r="S3080">
        <v>11015.2</v>
      </c>
      <c r="T3080">
        <v>3504.8</v>
      </c>
      <c r="U3080" t="s">
        <v>161</v>
      </c>
      <c r="V3080" s="2">
        <v>496269</v>
      </c>
      <c r="W3080" s="2">
        <v>17393224</v>
      </c>
      <c r="X3080" t="s">
        <v>161</v>
      </c>
      <c r="Y3080" s="2" t="s">
        <v>161</v>
      </c>
      <c r="Z3080" s="2">
        <v>141944</v>
      </c>
      <c r="AA3080" s="2">
        <v>4974844</v>
      </c>
      <c r="AB3080" t="s">
        <v>161</v>
      </c>
      <c r="AC3080" t="s">
        <v>161</v>
      </c>
      <c r="AD3080" s="2">
        <v>258706</v>
      </c>
      <c r="AE3080" s="2">
        <v>9067144</v>
      </c>
      <c r="AF3080" t="s">
        <v>161</v>
      </c>
      <c r="AG3080" t="s">
        <v>161</v>
      </c>
      <c r="AH3080" s="2">
        <v>84906</v>
      </c>
      <c r="AI3080" t="s">
        <v>161</v>
      </c>
    </row>
    <row r="3081" spans="1:35" hidden="1">
      <c r="A3081" t="s">
        <v>141</v>
      </c>
      <c r="B3081" t="s">
        <v>142</v>
      </c>
      <c r="C3081" t="s">
        <v>2721</v>
      </c>
      <c r="D3081" t="s">
        <v>2721</v>
      </c>
      <c r="E3081" t="s">
        <v>2732</v>
      </c>
      <c r="F3081" t="s">
        <v>2711</v>
      </c>
      <c r="G3081" s="1">
        <v>45292</v>
      </c>
      <c r="H3081">
        <v>3.75</v>
      </c>
      <c r="I3081">
        <v>300</v>
      </c>
      <c r="J3081">
        <v>412</v>
      </c>
      <c r="K3081">
        <v>121</v>
      </c>
      <c r="L3081">
        <v>418</v>
      </c>
      <c r="M3081">
        <v>112</v>
      </c>
      <c r="N3081">
        <v>408</v>
      </c>
      <c r="O3081">
        <v>203</v>
      </c>
      <c r="P3081">
        <v>412</v>
      </c>
      <c r="Q3081" t="s">
        <v>161</v>
      </c>
      <c r="R3081" t="s">
        <v>161</v>
      </c>
      <c r="S3081">
        <v>11015.2</v>
      </c>
      <c r="T3081">
        <v>1621.3</v>
      </c>
      <c r="U3081" t="s">
        <v>161</v>
      </c>
      <c r="V3081" s="2">
        <v>728155</v>
      </c>
      <c r="W3081" s="2">
        <v>11805583</v>
      </c>
      <c r="X3081" t="s">
        <v>161</v>
      </c>
      <c r="Y3081" s="2" t="s">
        <v>161</v>
      </c>
      <c r="Z3081" s="2">
        <v>274510</v>
      </c>
      <c r="AA3081" s="2">
        <v>4450627</v>
      </c>
      <c r="AB3081" t="s">
        <v>161</v>
      </c>
      <c r="AC3081" t="s">
        <v>161</v>
      </c>
      <c r="AD3081" s="2">
        <v>492718</v>
      </c>
      <c r="AE3081" s="2">
        <v>7988444</v>
      </c>
      <c r="AF3081" t="s">
        <v>161</v>
      </c>
      <c r="AG3081" t="s">
        <v>161</v>
      </c>
      <c r="AH3081" s="2">
        <v>289474</v>
      </c>
      <c r="AI3081" t="s">
        <v>161</v>
      </c>
    </row>
    <row r="3082" spans="1:35" hidden="1">
      <c r="A3082" t="s">
        <v>141</v>
      </c>
      <c r="B3082" t="s">
        <v>142</v>
      </c>
      <c r="C3082" t="s">
        <v>2758</v>
      </c>
      <c r="D3082" t="s">
        <v>2759</v>
      </c>
      <c r="E3082" t="s">
        <v>2732</v>
      </c>
      <c r="F3082" t="s">
        <v>2728</v>
      </c>
      <c r="G3082" s="1">
        <v>44197</v>
      </c>
      <c r="H3082">
        <v>3.48484848484848</v>
      </c>
      <c r="I3082">
        <v>23</v>
      </c>
      <c r="J3082">
        <v>33</v>
      </c>
      <c r="K3082">
        <v>12</v>
      </c>
      <c r="L3082">
        <v>33</v>
      </c>
      <c r="M3082" t="s">
        <v>161</v>
      </c>
      <c r="N3082" t="s">
        <v>161</v>
      </c>
      <c r="O3082" t="s">
        <v>161</v>
      </c>
      <c r="P3082" t="s">
        <v>161</v>
      </c>
      <c r="Q3082" t="s">
        <v>161</v>
      </c>
      <c r="R3082" t="s">
        <v>161</v>
      </c>
      <c r="S3082">
        <v>12228.5</v>
      </c>
      <c r="T3082">
        <v>427.3</v>
      </c>
      <c r="U3082" t="s">
        <v>161</v>
      </c>
      <c r="V3082" s="2">
        <v>696970</v>
      </c>
      <c r="W3082" s="2">
        <v>2978152</v>
      </c>
      <c r="X3082" t="s">
        <v>161</v>
      </c>
      <c r="Y3082" s="2" t="s">
        <v>161</v>
      </c>
      <c r="Z3082" t="s">
        <v>161</v>
      </c>
      <c r="AA3082" t="s">
        <v>161</v>
      </c>
      <c r="AB3082" t="s">
        <v>161</v>
      </c>
      <c r="AC3082" t="s">
        <v>161</v>
      </c>
      <c r="AD3082" t="s">
        <v>161</v>
      </c>
      <c r="AE3082" t="s">
        <v>161</v>
      </c>
      <c r="AF3082" t="s">
        <v>161</v>
      </c>
      <c r="AG3082" t="s">
        <v>161</v>
      </c>
      <c r="AH3082" s="2">
        <v>363636</v>
      </c>
      <c r="AI3082" t="s">
        <v>161</v>
      </c>
    </row>
    <row r="3083" spans="1:35" hidden="1">
      <c r="A3083" t="s">
        <v>141</v>
      </c>
      <c r="B3083" t="s">
        <v>142</v>
      </c>
      <c r="C3083" t="s">
        <v>2758</v>
      </c>
      <c r="D3083" t="s">
        <v>2759</v>
      </c>
      <c r="E3083" t="s">
        <v>2732</v>
      </c>
      <c r="F3083" t="s">
        <v>2728</v>
      </c>
      <c r="G3083" s="1">
        <v>45292</v>
      </c>
      <c r="H3083">
        <v>2.8596491228070202</v>
      </c>
      <c r="I3083">
        <v>32</v>
      </c>
      <c r="J3083">
        <v>57</v>
      </c>
      <c r="K3083">
        <v>12</v>
      </c>
      <c r="L3083">
        <v>58</v>
      </c>
      <c r="M3083">
        <v>13</v>
      </c>
      <c r="N3083">
        <v>56</v>
      </c>
      <c r="O3083">
        <v>33</v>
      </c>
      <c r="P3083">
        <v>57</v>
      </c>
      <c r="Q3083" t="s">
        <v>161</v>
      </c>
      <c r="R3083" t="s">
        <v>161</v>
      </c>
      <c r="S3083">
        <v>11015.2</v>
      </c>
      <c r="T3083">
        <v>446.6</v>
      </c>
      <c r="U3083" t="s">
        <v>161</v>
      </c>
      <c r="V3083" s="2">
        <v>561404</v>
      </c>
      <c r="W3083" s="2">
        <v>2507228</v>
      </c>
      <c r="X3083" t="s">
        <v>161</v>
      </c>
      <c r="Y3083" s="2" t="s">
        <v>161</v>
      </c>
      <c r="Z3083" s="2">
        <v>232143</v>
      </c>
      <c r="AA3083" s="2">
        <v>1036750</v>
      </c>
      <c r="AB3083" t="s">
        <v>161</v>
      </c>
      <c r="AC3083" t="s">
        <v>161</v>
      </c>
      <c r="AD3083" s="2">
        <v>578947</v>
      </c>
      <c r="AE3083" s="2">
        <v>2585579</v>
      </c>
      <c r="AF3083" t="s">
        <v>161</v>
      </c>
      <c r="AG3083" t="s">
        <v>161</v>
      </c>
      <c r="AH3083" s="2">
        <v>206897</v>
      </c>
      <c r="AI3083" t="s">
        <v>161</v>
      </c>
    </row>
    <row r="3084" spans="1:35" hidden="1">
      <c r="A3084" t="s">
        <v>141</v>
      </c>
      <c r="B3084" t="s">
        <v>142</v>
      </c>
      <c r="C3084" t="s">
        <v>2729</v>
      </c>
      <c r="D3084" t="s">
        <v>2730</v>
      </c>
      <c r="E3084" t="s">
        <v>2732</v>
      </c>
      <c r="F3084" t="s">
        <v>2728</v>
      </c>
      <c r="G3084" s="1">
        <v>45292</v>
      </c>
      <c r="H3084">
        <v>3.4637681159420302</v>
      </c>
      <c r="I3084">
        <v>49</v>
      </c>
      <c r="J3084">
        <v>69</v>
      </c>
      <c r="K3084">
        <v>6</v>
      </c>
      <c r="L3084">
        <v>69</v>
      </c>
      <c r="M3084">
        <v>7</v>
      </c>
      <c r="N3084">
        <v>67</v>
      </c>
      <c r="O3084">
        <v>30</v>
      </c>
      <c r="P3084">
        <v>69</v>
      </c>
      <c r="Q3084" t="s">
        <v>161</v>
      </c>
      <c r="R3084" t="s">
        <v>161</v>
      </c>
      <c r="S3084">
        <v>11015.2</v>
      </c>
      <c r="T3084">
        <v>11.1</v>
      </c>
      <c r="U3084" t="s">
        <v>161</v>
      </c>
      <c r="V3084" s="2">
        <v>710145</v>
      </c>
      <c r="W3084" s="2">
        <v>78826</v>
      </c>
      <c r="X3084" t="s">
        <v>161</v>
      </c>
      <c r="Y3084" s="2" t="s">
        <v>161</v>
      </c>
      <c r="Z3084" s="2">
        <v>104478</v>
      </c>
      <c r="AA3084" s="2">
        <v>11597</v>
      </c>
      <c r="AB3084" t="s">
        <v>161</v>
      </c>
      <c r="AC3084" t="s">
        <v>161</v>
      </c>
      <c r="AD3084" s="2">
        <v>434783</v>
      </c>
      <c r="AE3084" s="2">
        <v>48261</v>
      </c>
      <c r="AF3084" t="s">
        <v>161</v>
      </c>
      <c r="AG3084" t="s">
        <v>161</v>
      </c>
      <c r="AH3084" s="2">
        <v>86957</v>
      </c>
      <c r="AI3084" t="s">
        <v>161</v>
      </c>
    </row>
    <row r="3085" spans="1:35" hidden="1">
      <c r="A3085" t="s">
        <v>141</v>
      </c>
      <c r="B3085" t="s">
        <v>142</v>
      </c>
      <c r="C3085" t="s">
        <v>2726</v>
      </c>
      <c r="D3085" t="s">
        <v>2727</v>
      </c>
      <c r="E3085" t="s">
        <v>2732</v>
      </c>
      <c r="F3085" t="s">
        <v>2728</v>
      </c>
      <c r="G3085" s="1">
        <v>45292</v>
      </c>
      <c r="H3085">
        <v>3.3627450980392202</v>
      </c>
      <c r="I3085">
        <v>35</v>
      </c>
      <c r="J3085">
        <v>51</v>
      </c>
      <c r="K3085">
        <v>6</v>
      </c>
      <c r="L3085">
        <v>56</v>
      </c>
      <c r="M3085">
        <v>6</v>
      </c>
      <c r="N3085">
        <v>51</v>
      </c>
      <c r="O3085">
        <v>19</v>
      </c>
      <c r="P3085">
        <v>51</v>
      </c>
      <c r="Q3085" t="s">
        <v>161</v>
      </c>
      <c r="R3085" t="s">
        <v>161</v>
      </c>
      <c r="S3085">
        <v>11015.2</v>
      </c>
      <c r="T3085">
        <v>7.6</v>
      </c>
      <c r="U3085" t="s">
        <v>161</v>
      </c>
      <c r="V3085" s="2">
        <v>686275</v>
      </c>
      <c r="W3085" s="2">
        <v>52157</v>
      </c>
      <c r="X3085" t="s">
        <v>161</v>
      </c>
      <c r="Y3085" s="2" t="s">
        <v>161</v>
      </c>
      <c r="Z3085" s="2">
        <v>117647</v>
      </c>
      <c r="AA3085" t="s">
        <v>3425</v>
      </c>
      <c r="AB3085" t="s">
        <v>161</v>
      </c>
      <c r="AC3085" t="s">
        <v>161</v>
      </c>
      <c r="AD3085" s="2">
        <v>372549</v>
      </c>
      <c r="AE3085" s="2">
        <v>28314</v>
      </c>
      <c r="AF3085" t="s">
        <v>161</v>
      </c>
      <c r="AG3085" t="s">
        <v>161</v>
      </c>
      <c r="AH3085" s="2">
        <v>107143</v>
      </c>
      <c r="AI3085" t="s">
        <v>161</v>
      </c>
    </row>
    <row r="3086" spans="1:35" hidden="1">
      <c r="A3086" t="s">
        <v>141</v>
      </c>
      <c r="B3086" t="s">
        <v>142</v>
      </c>
      <c r="C3086" t="s">
        <v>2694</v>
      </c>
      <c r="D3086" t="s">
        <v>2708</v>
      </c>
      <c r="E3086" t="s">
        <v>2732</v>
      </c>
      <c r="F3086" t="s">
        <v>2708</v>
      </c>
      <c r="G3086" s="1">
        <v>43101</v>
      </c>
      <c r="H3086">
        <v>3.2</v>
      </c>
      <c r="I3086" t="s">
        <v>161</v>
      </c>
      <c r="J3086" t="s">
        <v>161</v>
      </c>
      <c r="K3086" t="s">
        <v>161</v>
      </c>
      <c r="L3086" t="s">
        <v>161</v>
      </c>
      <c r="M3086" t="s">
        <v>161</v>
      </c>
      <c r="N3086" t="s">
        <v>161</v>
      </c>
      <c r="O3086" t="s">
        <v>161</v>
      </c>
      <c r="P3086" t="s">
        <v>161</v>
      </c>
      <c r="Q3086" t="s">
        <v>161</v>
      </c>
      <c r="R3086" t="s">
        <v>161</v>
      </c>
      <c r="S3086">
        <v>2944.22</v>
      </c>
      <c r="T3086" t="s">
        <v>161</v>
      </c>
      <c r="U3086" t="s">
        <v>161</v>
      </c>
      <c r="V3086" t="s">
        <v>161</v>
      </c>
      <c r="W3086" t="s">
        <v>161</v>
      </c>
      <c r="X3086" t="s">
        <v>161</v>
      </c>
      <c r="Y3086" s="2" t="s">
        <v>161</v>
      </c>
      <c r="Z3086" t="s">
        <v>161</v>
      </c>
      <c r="AA3086" t="s">
        <v>161</v>
      </c>
      <c r="AB3086" t="s">
        <v>161</v>
      </c>
      <c r="AC3086" t="s">
        <v>161</v>
      </c>
      <c r="AD3086" t="s">
        <v>161</v>
      </c>
      <c r="AE3086" t="s">
        <v>161</v>
      </c>
      <c r="AF3086" t="s">
        <v>161</v>
      </c>
      <c r="AG3086" t="s">
        <v>161</v>
      </c>
      <c r="AH3086" t="s">
        <v>161</v>
      </c>
      <c r="AI3086" t="s">
        <v>161</v>
      </c>
    </row>
    <row r="3087" spans="1:35" hidden="1">
      <c r="A3087" t="s">
        <v>141</v>
      </c>
      <c r="B3087" t="s">
        <v>142</v>
      </c>
      <c r="C3087" t="s">
        <v>2694</v>
      </c>
      <c r="D3087" t="s">
        <v>2708</v>
      </c>
      <c r="E3087" t="s">
        <v>2732</v>
      </c>
      <c r="F3087" t="s">
        <v>2708</v>
      </c>
      <c r="G3087" s="1">
        <v>44197</v>
      </c>
      <c r="H3087">
        <v>3.0838552540013899</v>
      </c>
      <c r="I3087" t="s">
        <v>161</v>
      </c>
      <c r="J3087" t="s">
        <v>161</v>
      </c>
      <c r="K3087" t="s">
        <v>161</v>
      </c>
      <c r="L3087" t="s">
        <v>161</v>
      </c>
      <c r="M3087" t="s">
        <v>161</v>
      </c>
      <c r="N3087" t="s">
        <v>161</v>
      </c>
      <c r="O3087" t="s">
        <v>161</v>
      </c>
      <c r="P3087" t="s">
        <v>161</v>
      </c>
      <c r="Q3087" t="s">
        <v>161</v>
      </c>
      <c r="R3087" t="s">
        <v>161</v>
      </c>
      <c r="S3087">
        <v>12228.5</v>
      </c>
      <c r="T3087" t="s">
        <v>161</v>
      </c>
      <c r="U3087" t="s">
        <v>161</v>
      </c>
      <c r="V3087" t="s">
        <v>161</v>
      </c>
      <c r="W3087" t="s">
        <v>161</v>
      </c>
      <c r="X3087" t="s">
        <v>161</v>
      </c>
      <c r="Y3087" s="2" t="s">
        <v>161</v>
      </c>
      <c r="Z3087" t="s">
        <v>161</v>
      </c>
      <c r="AA3087" t="s">
        <v>161</v>
      </c>
      <c r="AB3087" t="s">
        <v>161</v>
      </c>
      <c r="AC3087" t="s">
        <v>161</v>
      </c>
      <c r="AD3087" t="s">
        <v>161</v>
      </c>
      <c r="AE3087" t="s">
        <v>161</v>
      </c>
      <c r="AF3087" t="s">
        <v>161</v>
      </c>
      <c r="AG3087" t="s">
        <v>161</v>
      </c>
      <c r="AH3087" t="s">
        <v>161</v>
      </c>
      <c r="AI3087" t="s">
        <v>161</v>
      </c>
    </row>
    <row r="3088" spans="1:35" hidden="1">
      <c r="A3088" t="s">
        <v>141</v>
      </c>
      <c r="B3088" t="s">
        <v>142</v>
      </c>
      <c r="C3088" t="s">
        <v>2694</v>
      </c>
      <c r="D3088" t="s">
        <v>2708</v>
      </c>
      <c r="E3088" t="s">
        <v>2732</v>
      </c>
      <c r="F3088" t="s">
        <v>2708</v>
      </c>
      <c r="G3088" s="1">
        <v>45292</v>
      </c>
      <c r="H3088">
        <v>3.2909235037653599</v>
      </c>
      <c r="I3088" t="s">
        <v>161</v>
      </c>
      <c r="J3088" t="s">
        <v>161</v>
      </c>
      <c r="K3088" t="s">
        <v>161</v>
      </c>
      <c r="L3088" t="s">
        <v>161</v>
      </c>
      <c r="M3088" t="s">
        <v>161</v>
      </c>
      <c r="N3088" t="s">
        <v>161</v>
      </c>
      <c r="O3088" t="s">
        <v>161</v>
      </c>
      <c r="P3088" t="s">
        <v>161</v>
      </c>
      <c r="Q3088" t="s">
        <v>161</v>
      </c>
      <c r="R3088" t="s">
        <v>161</v>
      </c>
      <c r="S3088">
        <v>11015.2</v>
      </c>
      <c r="T3088" t="s">
        <v>161</v>
      </c>
      <c r="U3088" t="s">
        <v>161</v>
      </c>
      <c r="V3088" t="s">
        <v>161</v>
      </c>
      <c r="W3088" t="s">
        <v>161</v>
      </c>
      <c r="X3088" t="s">
        <v>161</v>
      </c>
      <c r="Y3088" s="2" t="s">
        <v>161</v>
      </c>
      <c r="Z3088" t="s">
        <v>161</v>
      </c>
      <c r="AA3088" t="s">
        <v>161</v>
      </c>
      <c r="AB3088" t="s">
        <v>161</v>
      </c>
      <c r="AC3088" t="s">
        <v>161</v>
      </c>
      <c r="AD3088" t="s">
        <v>161</v>
      </c>
      <c r="AE3088" t="s">
        <v>161</v>
      </c>
      <c r="AF3088" t="s">
        <v>161</v>
      </c>
      <c r="AG3088" t="s">
        <v>161</v>
      </c>
      <c r="AH3088" t="s">
        <v>161</v>
      </c>
      <c r="AI3088" t="s">
        <v>161</v>
      </c>
    </row>
    <row r="3089" spans="1:40" hidden="1">
      <c r="A3089" t="s">
        <v>141</v>
      </c>
      <c r="B3089" t="s">
        <v>142</v>
      </c>
      <c r="C3089" t="s">
        <v>146</v>
      </c>
      <c r="D3089" t="s">
        <v>2749</v>
      </c>
      <c r="E3089" t="s">
        <v>2732</v>
      </c>
      <c r="F3089" t="s">
        <v>2715</v>
      </c>
      <c r="G3089" s="1">
        <v>43101</v>
      </c>
      <c r="H3089">
        <v>3.6</v>
      </c>
      <c r="I3089">
        <v>8</v>
      </c>
      <c r="J3089">
        <v>10</v>
      </c>
      <c r="K3089">
        <v>1</v>
      </c>
      <c r="L3089">
        <v>11</v>
      </c>
      <c r="M3089" t="s">
        <v>161</v>
      </c>
      <c r="N3089" t="s">
        <v>161</v>
      </c>
      <c r="O3089" t="s">
        <v>161</v>
      </c>
      <c r="P3089" t="s">
        <v>161</v>
      </c>
      <c r="Q3089" t="s">
        <v>161</v>
      </c>
      <c r="R3089" t="s">
        <v>161</v>
      </c>
      <c r="S3089">
        <v>2944.22</v>
      </c>
      <c r="T3089">
        <v>436.13</v>
      </c>
      <c r="U3089" t="s">
        <v>161</v>
      </c>
      <c r="V3089" s="2">
        <v>800000</v>
      </c>
      <c r="W3089" s="2">
        <v>3489040</v>
      </c>
      <c r="X3089" t="s">
        <v>161</v>
      </c>
      <c r="Y3089" s="2" t="s">
        <v>161</v>
      </c>
      <c r="Z3089" s="2" t="s">
        <v>161</v>
      </c>
      <c r="AA3089" t="s">
        <v>161</v>
      </c>
      <c r="AB3089" t="s">
        <v>161</v>
      </c>
      <c r="AC3089" t="s">
        <v>161</v>
      </c>
      <c r="AD3089" t="s">
        <v>161</v>
      </c>
      <c r="AE3089" t="s">
        <v>161</v>
      </c>
      <c r="AF3089" t="s">
        <v>161</v>
      </c>
      <c r="AG3089" t="s">
        <v>161</v>
      </c>
      <c r="AH3089" s="2">
        <v>90909</v>
      </c>
      <c r="AI3089" t="s">
        <v>161</v>
      </c>
    </row>
    <row r="3090" spans="1:40" hidden="1">
      <c r="A3090" t="s">
        <v>141</v>
      </c>
      <c r="B3090" t="s">
        <v>142</v>
      </c>
      <c r="C3090" t="s">
        <v>2747</v>
      </c>
      <c r="D3090" t="s">
        <v>2748</v>
      </c>
      <c r="E3090" t="s">
        <v>2732</v>
      </c>
      <c r="F3090" t="s">
        <v>2715</v>
      </c>
      <c r="G3090" s="1">
        <v>43101</v>
      </c>
      <c r="H3090">
        <v>2.8</v>
      </c>
      <c r="I3090">
        <v>29</v>
      </c>
      <c r="J3090">
        <v>92</v>
      </c>
      <c r="K3090">
        <v>29</v>
      </c>
      <c r="L3090">
        <v>93</v>
      </c>
      <c r="M3090" t="s">
        <v>161</v>
      </c>
      <c r="N3090" t="s">
        <v>161</v>
      </c>
      <c r="O3090" t="s">
        <v>161</v>
      </c>
      <c r="P3090" t="s">
        <v>161</v>
      </c>
      <c r="Q3090" t="s">
        <v>161</v>
      </c>
      <c r="R3090" t="s">
        <v>161</v>
      </c>
      <c r="S3090">
        <v>2944.22</v>
      </c>
      <c r="T3090">
        <v>600.77</v>
      </c>
      <c r="U3090" t="s">
        <v>161</v>
      </c>
      <c r="V3090" s="2">
        <v>315217</v>
      </c>
      <c r="W3090" s="2">
        <v>1800207</v>
      </c>
      <c r="X3090" t="s">
        <v>161</v>
      </c>
      <c r="Y3090" s="2" t="s">
        <v>161</v>
      </c>
      <c r="Z3090" t="s">
        <v>161</v>
      </c>
      <c r="AA3090" t="s">
        <v>161</v>
      </c>
      <c r="AB3090" t="s">
        <v>161</v>
      </c>
      <c r="AC3090" t="s">
        <v>161</v>
      </c>
      <c r="AD3090" t="s">
        <v>161</v>
      </c>
      <c r="AE3090" t="s">
        <v>161</v>
      </c>
      <c r="AF3090" t="s">
        <v>161</v>
      </c>
      <c r="AG3090" t="s">
        <v>161</v>
      </c>
      <c r="AH3090" s="2">
        <v>311828</v>
      </c>
      <c r="AI3090" t="s">
        <v>161</v>
      </c>
    </row>
    <row r="3091" spans="1:40" hidden="1">
      <c r="A3091" t="s">
        <v>141</v>
      </c>
      <c r="B3091" t="s">
        <v>142</v>
      </c>
      <c r="C3091" t="s">
        <v>2712</v>
      </c>
      <c r="D3091" t="s">
        <v>2713</v>
      </c>
      <c r="E3091" t="s">
        <v>2732</v>
      </c>
      <c r="F3091" t="s">
        <v>2715</v>
      </c>
      <c r="G3091" s="1">
        <v>44197</v>
      </c>
      <c r="H3091">
        <v>2.984375</v>
      </c>
      <c r="I3091">
        <v>107</v>
      </c>
      <c r="J3091">
        <v>194</v>
      </c>
      <c r="K3091">
        <v>30</v>
      </c>
      <c r="L3091">
        <v>194</v>
      </c>
      <c r="M3091" t="s">
        <v>161</v>
      </c>
      <c r="N3091" t="s">
        <v>161</v>
      </c>
      <c r="O3091" t="s">
        <v>161</v>
      </c>
      <c r="P3091" t="s">
        <v>161</v>
      </c>
      <c r="Q3091" t="s">
        <v>161</v>
      </c>
      <c r="R3091" t="s">
        <v>161</v>
      </c>
      <c r="S3091">
        <v>12228.5</v>
      </c>
      <c r="T3091">
        <v>2823.9</v>
      </c>
      <c r="U3091" t="s">
        <v>161</v>
      </c>
      <c r="V3091" s="2">
        <v>551546</v>
      </c>
      <c r="W3091" s="2">
        <v>15472531</v>
      </c>
      <c r="X3091" t="s">
        <v>161</v>
      </c>
      <c r="Y3091" s="2" t="s">
        <v>161</v>
      </c>
      <c r="Z3091" t="s">
        <v>161</v>
      </c>
      <c r="AA3091" t="s">
        <v>161</v>
      </c>
      <c r="AB3091" t="s">
        <v>161</v>
      </c>
      <c r="AC3091" t="s">
        <v>161</v>
      </c>
      <c r="AD3091" t="s">
        <v>161</v>
      </c>
      <c r="AE3091" t="s">
        <v>161</v>
      </c>
      <c r="AF3091" t="s">
        <v>161</v>
      </c>
      <c r="AG3091" t="s">
        <v>161</v>
      </c>
      <c r="AH3091" s="2">
        <v>154639</v>
      </c>
      <c r="AI3091" t="s">
        <v>161</v>
      </c>
    </row>
    <row r="3092" spans="1:40" hidden="1">
      <c r="A3092" t="s">
        <v>141</v>
      </c>
      <c r="B3092" t="s">
        <v>142</v>
      </c>
      <c r="C3092" t="s">
        <v>129</v>
      </c>
      <c r="D3092" t="s">
        <v>2755</v>
      </c>
      <c r="E3092" t="s">
        <v>2732</v>
      </c>
      <c r="F3092" t="s">
        <v>2715</v>
      </c>
      <c r="G3092" s="1">
        <v>44197</v>
      </c>
      <c r="H3092">
        <v>2.9655172413793101</v>
      </c>
      <c r="I3092">
        <v>15</v>
      </c>
      <c r="J3092">
        <v>29</v>
      </c>
      <c r="K3092">
        <v>5</v>
      </c>
      <c r="L3092">
        <v>29</v>
      </c>
      <c r="M3092" t="s">
        <v>161</v>
      </c>
      <c r="N3092" t="s">
        <v>161</v>
      </c>
      <c r="O3092" t="s">
        <v>161</v>
      </c>
      <c r="P3092" t="s">
        <v>161</v>
      </c>
      <c r="Q3092" t="s">
        <v>161</v>
      </c>
      <c r="R3092" t="s">
        <v>161</v>
      </c>
      <c r="S3092">
        <v>12228.5</v>
      </c>
      <c r="T3092">
        <v>96.2</v>
      </c>
      <c r="U3092" t="s">
        <v>161</v>
      </c>
      <c r="V3092" s="2">
        <v>517241</v>
      </c>
      <c r="W3092" s="2">
        <v>497586</v>
      </c>
      <c r="X3092" t="s">
        <v>161</v>
      </c>
      <c r="Y3092" s="2" t="s">
        <v>161</v>
      </c>
      <c r="Z3092" t="s">
        <v>161</v>
      </c>
      <c r="AA3092" t="s">
        <v>161</v>
      </c>
      <c r="AB3092" t="s">
        <v>161</v>
      </c>
      <c r="AC3092" t="s">
        <v>161</v>
      </c>
      <c r="AD3092" t="s">
        <v>161</v>
      </c>
      <c r="AE3092" t="s">
        <v>161</v>
      </c>
      <c r="AF3092" t="s">
        <v>161</v>
      </c>
      <c r="AG3092" t="s">
        <v>161</v>
      </c>
      <c r="AH3092" s="2">
        <v>172414</v>
      </c>
      <c r="AI3092" t="s">
        <v>161</v>
      </c>
    </row>
    <row r="3093" spans="1:40" hidden="1">
      <c r="A3093" t="s">
        <v>141</v>
      </c>
      <c r="B3093" t="s">
        <v>142</v>
      </c>
      <c r="C3093" t="s">
        <v>146</v>
      </c>
      <c r="D3093" t="s">
        <v>2749</v>
      </c>
      <c r="E3093" t="s">
        <v>2732</v>
      </c>
      <c r="F3093" t="s">
        <v>2715</v>
      </c>
      <c r="G3093" s="1">
        <v>44197</v>
      </c>
      <c r="H3093">
        <v>3.3703703703703698</v>
      </c>
      <c r="I3093">
        <v>20</v>
      </c>
      <c r="J3093">
        <v>27</v>
      </c>
      <c r="K3093">
        <v>1</v>
      </c>
      <c r="L3093">
        <v>28</v>
      </c>
      <c r="M3093" t="s">
        <v>161</v>
      </c>
      <c r="N3093" t="s">
        <v>161</v>
      </c>
      <c r="O3093" t="s">
        <v>161</v>
      </c>
      <c r="P3093" t="s">
        <v>161</v>
      </c>
      <c r="Q3093" t="s">
        <v>161</v>
      </c>
      <c r="R3093" t="s">
        <v>161</v>
      </c>
      <c r="S3093">
        <v>12228.5</v>
      </c>
      <c r="T3093">
        <v>336</v>
      </c>
      <c r="U3093" t="s">
        <v>161</v>
      </c>
      <c r="V3093" s="2">
        <v>740741</v>
      </c>
      <c r="W3093" s="2">
        <v>2488889</v>
      </c>
      <c r="X3093" t="s">
        <v>161</v>
      </c>
      <c r="Y3093" s="2" t="s">
        <v>161</v>
      </c>
      <c r="Z3093" t="s">
        <v>161</v>
      </c>
      <c r="AA3093" t="s">
        <v>161</v>
      </c>
      <c r="AB3093" t="s">
        <v>161</v>
      </c>
      <c r="AC3093" t="s">
        <v>161</v>
      </c>
      <c r="AD3093" t="s">
        <v>161</v>
      </c>
      <c r="AE3093" t="s">
        <v>161</v>
      </c>
      <c r="AF3093" t="s">
        <v>161</v>
      </c>
      <c r="AG3093" t="s">
        <v>161</v>
      </c>
      <c r="AH3093" s="2">
        <v>35714</v>
      </c>
      <c r="AI3093" t="s">
        <v>161</v>
      </c>
    </row>
    <row r="3094" spans="1:40" hidden="1">
      <c r="A3094" t="s">
        <v>141</v>
      </c>
      <c r="B3094" t="s">
        <v>142</v>
      </c>
      <c r="C3094" t="s">
        <v>2747</v>
      </c>
      <c r="D3094" t="s">
        <v>2748</v>
      </c>
      <c r="E3094" t="s">
        <v>2732</v>
      </c>
      <c r="F3094" t="s">
        <v>2715</v>
      </c>
      <c r="G3094" s="1">
        <v>44197</v>
      </c>
      <c r="H3094">
        <v>2.87222222222222</v>
      </c>
      <c r="I3094">
        <v>30</v>
      </c>
      <c r="J3094">
        <v>90</v>
      </c>
      <c r="K3094">
        <v>16</v>
      </c>
      <c r="L3094">
        <v>91</v>
      </c>
      <c r="M3094" t="s">
        <v>161</v>
      </c>
      <c r="N3094" t="s">
        <v>161</v>
      </c>
      <c r="O3094" t="s">
        <v>161</v>
      </c>
      <c r="P3094" t="s">
        <v>161</v>
      </c>
      <c r="Q3094" t="s">
        <v>161</v>
      </c>
      <c r="R3094" t="s">
        <v>161</v>
      </c>
      <c r="S3094">
        <v>12228.5</v>
      </c>
      <c r="T3094">
        <v>896.4</v>
      </c>
      <c r="U3094" t="s">
        <v>161</v>
      </c>
      <c r="V3094" s="2">
        <v>333333</v>
      </c>
      <c r="W3094" s="2">
        <v>2877333</v>
      </c>
      <c r="X3094" t="s">
        <v>161</v>
      </c>
      <c r="Y3094" s="2" t="s">
        <v>161</v>
      </c>
      <c r="Z3094" t="s">
        <v>161</v>
      </c>
      <c r="AA3094" t="s">
        <v>161</v>
      </c>
      <c r="AB3094" t="s">
        <v>161</v>
      </c>
      <c r="AC3094" t="s">
        <v>161</v>
      </c>
      <c r="AD3094" t="s">
        <v>161</v>
      </c>
      <c r="AE3094" t="s">
        <v>161</v>
      </c>
      <c r="AF3094" t="s">
        <v>161</v>
      </c>
      <c r="AG3094" t="s">
        <v>161</v>
      </c>
      <c r="AH3094" s="2">
        <v>175824</v>
      </c>
      <c r="AI3094" t="s">
        <v>161</v>
      </c>
    </row>
    <row r="3095" spans="1:40" hidden="1">
      <c r="A3095" t="s">
        <v>141</v>
      </c>
      <c r="B3095" t="s">
        <v>142</v>
      </c>
      <c r="C3095" t="s">
        <v>2712</v>
      </c>
      <c r="D3095" t="s">
        <v>2713</v>
      </c>
      <c r="E3095" t="s">
        <v>2732</v>
      </c>
      <c r="F3095" t="s">
        <v>2715</v>
      </c>
      <c r="G3095" s="1">
        <v>45292</v>
      </c>
      <c r="H3095">
        <v>3.30746561886051</v>
      </c>
      <c r="I3095">
        <v>327</v>
      </c>
      <c r="J3095">
        <v>509</v>
      </c>
      <c r="K3095">
        <v>134</v>
      </c>
      <c r="L3095">
        <v>525</v>
      </c>
      <c r="M3095">
        <v>83</v>
      </c>
      <c r="N3095">
        <v>504</v>
      </c>
      <c r="O3095">
        <v>283</v>
      </c>
      <c r="P3095">
        <v>509</v>
      </c>
      <c r="Q3095" t="s">
        <v>161</v>
      </c>
      <c r="R3095" t="s">
        <v>161</v>
      </c>
      <c r="S3095">
        <v>11015.2</v>
      </c>
      <c r="T3095">
        <v>2753.3</v>
      </c>
      <c r="U3095" t="s">
        <v>161</v>
      </c>
      <c r="V3095" s="2">
        <v>642436</v>
      </c>
      <c r="W3095" s="2">
        <v>17524373</v>
      </c>
      <c r="X3095" t="s">
        <v>161</v>
      </c>
      <c r="Y3095" t="s">
        <v>161</v>
      </c>
      <c r="Z3095" s="2">
        <v>164683</v>
      </c>
      <c r="AA3095" s="2">
        <v>4492210</v>
      </c>
      <c r="AB3095" t="s">
        <v>161</v>
      </c>
      <c r="AC3095" t="s">
        <v>161</v>
      </c>
      <c r="AD3095" s="2">
        <v>555992</v>
      </c>
      <c r="AE3095" s="2">
        <v>15166354</v>
      </c>
      <c r="AF3095" t="s">
        <v>161</v>
      </c>
      <c r="AG3095" t="s">
        <v>161</v>
      </c>
      <c r="AH3095" s="2">
        <v>255238</v>
      </c>
      <c r="AI3095" t="s">
        <v>161</v>
      </c>
    </row>
    <row r="3096" spans="1:40" hidden="1">
      <c r="A3096" t="s">
        <v>141</v>
      </c>
      <c r="B3096" t="s">
        <v>142</v>
      </c>
      <c r="C3096" t="s">
        <v>146</v>
      </c>
      <c r="D3096" t="s">
        <v>2749</v>
      </c>
      <c r="E3096" t="s">
        <v>2732</v>
      </c>
      <c r="F3096" t="s">
        <v>2715</v>
      </c>
      <c r="G3096" s="1">
        <v>45292</v>
      </c>
      <c r="H3096">
        <v>3.6764705882352899</v>
      </c>
      <c r="I3096">
        <v>26</v>
      </c>
      <c r="J3096">
        <v>34</v>
      </c>
      <c r="K3096">
        <v>1</v>
      </c>
      <c r="L3096">
        <v>34</v>
      </c>
      <c r="M3096">
        <v>4</v>
      </c>
      <c r="N3096">
        <v>32</v>
      </c>
      <c r="O3096">
        <v>4</v>
      </c>
      <c r="P3096">
        <v>34</v>
      </c>
      <c r="Q3096" t="s">
        <v>161</v>
      </c>
      <c r="R3096" t="s">
        <v>161</v>
      </c>
      <c r="S3096">
        <v>11015.2</v>
      </c>
      <c r="T3096">
        <v>558.70000000000005</v>
      </c>
      <c r="U3096" t="s">
        <v>161</v>
      </c>
      <c r="V3096" s="2">
        <v>764706</v>
      </c>
      <c r="W3096" s="2">
        <v>4272412</v>
      </c>
      <c r="X3096" t="s">
        <v>161</v>
      </c>
      <c r="Y3096" t="s">
        <v>161</v>
      </c>
      <c r="Z3096" s="2">
        <v>125000</v>
      </c>
      <c r="AA3096" s="2">
        <v>698375</v>
      </c>
      <c r="AB3096" t="s">
        <v>161</v>
      </c>
      <c r="AC3096" t="s">
        <v>161</v>
      </c>
      <c r="AD3096" s="2">
        <v>117647</v>
      </c>
      <c r="AE3096" s="2">
        <v>657294</v>
      </c>
      <c r="AF3096" t="s">
        <v>161</v>
      </c>
      <c r="AG3096" t="s">
        <v>161</v>
      </c>
      <c r="AH3096" s="2">
        <v>29412</v>
      </c>
      <c r="AI3096" t="s">
        <v>161</v>
      </c>
    </row>
    <row r="3097" spans="1:40" hidden="1">
      <c r="A3097" t="s">
        <v>141</v>
      </c>
      <c r="B3097" t="s">
        <v>142</v>
      </c>
      <c r="C3097" t="s">
        <v>2747</v>
      </c>
      <c r="D3097" t="s">
        <v>2748</v>
      </c>
      <c r="E3097" t="s">
        <v>2732</v>
      </c>
      <c r="F3097" t="s">
        <v>2715</v>
      </c>
      <c r="G3097" s="1">
        <v>45292</v>
      </c>
      <c r="H3097">
        <v>3.3031674208144799</v>
      </c>
      <c r="I3097">
        <v>142</v>
      </c>
      <c r="J3097">
        <v>221</v>
      </c>
      <c r="K3097">
        <v>39</v>
      </c>
      <c r="L3097">
        <v>222</v>
      </c>
      <c r="M3097">
        <v>29</v>
      </c>
      <c r="N3097">
        <v>221</v>
      </c>
      <c r="O3097">
        <v>139</v>
      </c>
      <c r="P3097">
        <v>221</v>
      </c>
      <c r="Q3097" t="s">
        <v>161</v>
      </c>
      <c r="R3097" t="s">
        <v>161</v>
      </c>
      <c r="S3097">
        <v>11015.2</v>
      </c>
      <c r="T3097">
        <v>796.2</v>
      </c>
      <c r="U3097" t="s">
        <v>161</v>
      </c>
      <c r="V3097" s="2">
        <v>642534</v>
      </c>
      <c r="W3097" s="2">
        <v>4934018</v>
      </c>
      <c r="X3097" t="s">
        <v>161</v>
      </c>
      <c r="Y3097" t="s">
        <v>161</v>
      </c>
      <c r="Z3097" s="2">
        <v>131222</v>
      </c>
      <c r="AA3097" s="2">
        <v>1007652</v>
      </c>
      <c r="AB3097" t="s">
        <v>161</v>
      </c>
      <c r="AC3097" t="s">
        <v>161</v>
      </c>
      <c r="AD3097" s="2">
        <v>628959</v>
      </c>
      <c r="AE3097" s="2">
        <v>4829778</v>
      </c>
      <c r="AF3097" t="s">
        <v>161</v>
      </c>
      <c r="AG3097" t="s">
        <v>161</v>
      </c>
      <c r="AH3097" s="2">
        <v>175676</v>
      </c>
      <c r="AI3097" t="s">
        <v>161</v>
      </c>
    </row>
    <row r="3098" spans="1:40" hidden="1">
      <c r="A3098" t="s">
        <v>141</v>
      </c>
      <c r="B3098" t="s">
        <v>142</v>
      </c>
      <c r="C3098" t="s">
        <v>2716</v>
      </c>
      <c r="D3098" t="s">
        <v>2717</v>
      </c>
      <c r="E3098" t="s">
        <v>2732</v>
      </c>
      <c r="F3098" t="s">
        <v>2715</v>
      </c>
      <c r="G3098" s="1">
        <v>45292</v>
      </c>
      <c r="H3098">
        <v>2.2666666666666702</v>
      </c>
      <c r="I3098">
        <v>6</v>
      </c>
      <c r="J3098">
        <v>15</v>
      </c>
      <c r="K3098">
        <v>1</v>
      </c>
      <c r="L3098">
        <v>16</v>
      </c>
      <c r="M3098">
        <v>0</v>
      </c>
      <c r="N3098">
        <v>14</v>
      </c>
      <c r="O3098">
        <v>0</v>
      </c>
      <c r="P3098">
        <v>15</v>
      </c>
      <c r="Q3098" t="s">
        <v>161</v>
      </c>
      <c r="R3098" t="s">
        <v>161</v>
      </c>
      <c r="S3098">
        <v>11015.2</v>
      </c>
      <c r="T3098">
        <v>9.6</v>
      </c>
      <c r="U3098" t="s">
        <v>161</v>
      </c>
      <c r="V3098" s="2">
        <v>400000</v>
      </c>
      <c r="W3098" s="2">
        <v>38400</v>
      </c>
      <c r="X3098" t="s">
        <v>161</v>
      </c>
      <c r="Y3098" t="s">
        <v>161</v>
      </c>
      <c r="Z3098" t="s">
        <v>3233</v>
      </c>
      <c r="AA3098" t="s">
        <v>3233</v>
      </c>
      <c r="AB3098" t="s">
        <v>161</v>
      </c>
      <c r="AC3098" t="s">
        <v>161</v>
      </c>
      <c r="AD3098" t="s">
        <v>3233</v>
      </c>
      <c r="AE3098" t="s">
        <v>3233</v>
      </c>
      <c r="AF3098" t="s">
        <v>161</v>
      </c>
      <c r="AG3098" t="s">
        <v>161</v>
      </c>
      <c r="AH3098" s="2">
        <v>62500</v>
      </c>
      <c r="AI3098" s="2" t="s">
        <v>161</v>
      </c>
      <c r="AJ3098" s="2"/>
    </row>
    <row r="3099" spans="1:40" hidden="1">
      <c r="A3099" t="s">
        <v>141</v>
      </c>
      <c r="B3099" t="s">
        <v>142</v>
      </c>
      <c r="C3099" t="s">
        <v>2753</v>
      </c>
      <c r="D3099" t="s">
        <v>2754</v>
      </c>
      <c r="E3099" t="s">
        <v>2752</v>
      </c>
      <c r="F3099" t="s">
        <v>2711</v>
      </c>
      <c r="G3099" s="1">
        <v>44197</v>
      </c>
      <c r="H3099">
        <v>4.5</v>
      </c>
      <c r="I3099">
        <v>1</v>
      </c>
      <c r="J3099">
        <v>1</v>
      </c>
      <c r="K3099">
        <v>0</v>
      </c>
      <c r="L3099">
        <v>1</v>
      </c>
      <c r="M3099" t="s">
        <v>161</v>
      </c>
      <c r="N3099" t="s">
        <v>161</v>
      </c>
      <c r="O3099" t="s">
        <v>161</v>
      </c>
      <c r="P3099" t="s">
        <v>161</v>
      </c>
      <c r="Q3099" t="s">
        <v>161</v>
      </c>
      <c r="R3099" t="s">
        <v>161</v>
      </c>
      <c r="S3099">
        <v>12228.5</v>
      </c>
      <c r="T3099">
        <v>1669.6</v>
      </c>
      <c r="U3099" t="s">
        <v>161</v>
      </c>
      <c r="V3099" s="2">
        <v>1000000</v>
      </c>
      <c r="W3099" s="2">
        <v>63000</v>
      </c>
      <c r="X3099" t="s">
        <v>161</v>
      </c>
      <c r="Y3099" t="s">
        <v>161</v>
      </c>
      <c r="Z3099" t="s">
        <v>161</v>
      </c>
      <c r="AA3099" t="s">
        <v>161</v>
      </c>
      <c r="AB3099" t="s">
        <v>161</v>
      </c>
      <c r="AC3099" t="s">
        <v>161</v>
      </c>
      <c r="AD3099" t="s">
        <v>161</v>
      </c>
      <c r="AE3099" t="s">
        <v>161</v>
      </c>
      <c r="AF3099" t="s">
        <v>161</v>
      </c>
      <c r="AG3099" t="s">
        <v>161</v>
      </c>
      <c r="AH3099" t="s">
        <v>3233</v>
      </c>
      <c r="AI3099" t="s">
        <v>161</v>
      </c>
    </row>
    <row r="3100" spans="1:40" hidden="1">
      <c r="A3100" t="s">
        <v>141</v>
      </c>
      <c r="B3100" t="s">
        <v>142</v>
      </c>
      <c r="C3100" t="s">
        <v>2694</v>
      </c>
      <c r="D3100" t="s">
        <v>2708</v>
      </c>
      <c r="E3100" t="s">
        <v>2752</v>
      </c>
      <c r="F3100" t="s">
        <v>2708</v>
      </c>
      <c r="G3100" s="1">
        <v>43101</v>
      </c>
      <c r="H3100">
        <v>4.4000000000000004</v>
      </c>
      <c r="I3100" t="s">
        <v>161</v>
      </c>
      <c r="J3100" t="s">
        <v>161</v>
      </c>
      <c r="K3100" t="s">
        <v>161</v>
      </c>
      <c r="L3100" t="s">
        <v>161</v>
      </c>
      <c r="M3100" t="s">
        <v>161</v>
      </c>
      <c r="N3100" t="s">
        <v>161</v>
      </c>
      <c r="O3100" t="s">
        <v>161</v>
      </c>
      <c r="P3100" t="s">
        <v>161</v>
      </c>
      <c r="Q3100" t="s">
        <v>161</v>
      </c>
      <c r="R3100" t="s">
        <v>161</v>
      </c>
      <c r="S3100">
        <v>2944.22</v>
      </c>
      <c r="T3100" t="s">
        <v>161</v>
      </c>
      <c r="U3100" t="s">
        <v>161</v>
      </c>
      <c r="V3100" t="s">
        <v>161</v>
      </c>
      <c r="W3100" t="s">
        <v>161</v>
      </c>
      <c r="X3100" t="s">
        <v>161</v>
      </c>
      <c r="Y3100" t="s">
        <v>161</v>
      </c>
      <c r="Z3100" t="s">
        <v>161</v>
      </c>
      <c r="AA3100" t="s">
        <v>161</v>
      </c>
      <c r="AB3100" t="s">
        <v>161</v>
      </c>
      <c r="AC3100" t="s">
        <v>161</v>
      </c>
      <c r="AD3100" t="s">
        <v>161</v>
      </c>
      <c r="AE3100" t="s">
        <v>161</v>
      </c>
      <c r="AF3100" t="s">
        <v>161</v>
      </c>
      <c r="AG3100" t="s">
        <v>161</v>
      </c>
      <c r="AH3100" t="s">
        <v>161</v>
      </c>
      <c r="AI3100" t="s">
        <v>161</v>
      </c>
    </row>
    <row r="3101" spans="1:40" hidden="1">
      <c r="A3101" t="s">
        <v>141</v>
      </c>
      <c r="B3101" t="s">
        <v>142</v>
      </c>
      <c r="C3101" t="s">
        <v>2694</v>
      </c>
      <c r="D3101" t="s">
        <v>2708</v>
      </c>
      <c r="E3101" t="s">
        <v>2752</v>
      </c>
      <c r="F3101" t="s">
        <v>2708</v>
      </c>
      <c r="G3101" s="1">
        <v>44197</v>
      </c>
      <c r="H3101">
        <v>4.3333333333333304</v>
      </c>
      <c r="I3101" t="s">
        <v>161</v>
      </c>
      <c r="J3101" t="s">
        <v>161</v>
      </c>
      <c r="K3101" t="s">
        <v>161</v>
      </c>
      <c r="L3101" t="s">
        <v>161</v>
      </c>
      <c r="M3101" t="s">
        <v>161</v>
      </c>
      <c r="N3101" t="s">
        <v>161</v>
      </c>
      <c r="O3101" t="s">
        <v>161</v>
      </c>
      <c r="P3101" t="s">
        <v>161</v>
      </c>
      <c r="Q3101" t="s">
        <v>161</v>
      </c>
      <c r="R3101" t="s">
        <v>161</v>
      </c>
      <c r="S3101">
        <v>12228.5</v>
      </c>
      <c r="T3101" t="s">
        <v>161</v>
      </c>
      <c r="U3101" t="s">
        <v>161</v>
      </c>
      <c r="V3101" t="s">
        <v>161</v>
      </c>
      <c r="W3101" t="s">
        <v>161</v>
      </c>
      <c r="X3101" t="s">
        <v>161</v>
      </c>
      <c r="Y3101" t="s">
        <v>161</v>
      </c>
      <c r="Z3101" t="s">
        <v>161</v>
      </c>
      <c r="AA3101" t="s">
        <v>161</v>
      </c>
      <c r="AB3101" t="s">
        <v>161</v>
      </c>
      <c r="AC3101" t="s">
        <v>161</v>
      </c>
      <c r="AD3101" t="s">
        <v>161</v>
      </c>
      <c r="AE3101" t="s">
        <v>161</v>
      </c>
      <c r="AF3101" t="s">
        <v>161</v>
      </c>
      <c r="AG3101" t="s">
        <v>161</v>
      </c>
      <c r="AH3101" t="s">
        <v>161</v>
      </c>
      <c r="AI3101" t="s">
        <v>161</v>
      </c>
    </row>
    <row r="3102" spans="1:40" hidden="1">
      <c r="A3102" t="s">
        <v>141</v>
      </c>
      <c r="B3102" t="s">
        <v>142</v>
      </c>
      <c r="C3102" t="s">
        <v>2694</v>
      </c>
      <c r="D3102" t="s">
        <v>2708</v>
      </c>
      <c r="E3102" t="s">
        <v>2752</v>
      </c>
      <c r="F3102" t="s">
        <v>2708</v>
      </c>
      <c r="G3102" s="1">
        <v>45292</v>
      </c>
      <c r="H3102">
        <v>2.7083333333333299</v>
      </c>
      <c r="I3102" t="s">
        <v>161</v>
      </c>
      <c r="J3102" t="s">
        <v>161</v>
      </c>
      <c r="K3102" t="s">
        <v>161</v>
      </c>
      <c r="L3102" t="s">
        <v>161</v>
      </c>
      <c r="M3102" t="s">
        <v>161</v>
      </c>
      <c r="N3102" t="s">
        <v>161</v>
      </c>
      <c r="O3102" t="s">
        <v>161</v>
      </c>
      <c r="P3102" t="s">
        <v>161</v>
      </c>
      <c r="Q3102" t="s">
        <v>161</v>
      </c>
      <c r="R3102" t="s">
        <v>161</v>
      </c>
      <c r="S3102">
        <v>11015.2</v>
      </c>
      <c r="T3102" t="s">
        <v>161</v>
      </c>
      <c r="U3102" t="s">
        <v>161</v>
      </c>
      <c r="V3102" t="s">
        <v>161</v>
      </c>
      <c r="W3102" t="s">
        <v>161</v>
      </c>
      <c r="X3102" t="s">
        <v>161</v>
      </c>
      <c r="Y3102" t="s">
        <v>161</v>
      </c>
      <c r="Z3102" t="s">
        <v>161</v>
      </c>
      <c r="AA3102" s="2" t="s">
        <v>161</v>
      </c>
      <c r="AB3102" s="2" t="s">
        <v>161</v>
      </c>
      <c r="AC3102" t="s">
        <v>161</v>
      </c>
      <c r="AD3102" t="s">
        <v>161</v>
      </c>
      <c r="AE3102" s="2" t="s">
        <v>161</v>
      </c>
      <c r="AF3102" s="2" t="s">
        <v>161</v>
      </c>
      <c r="AG3102" t="s">
        <v>161</v>
      </c>
      <c r="AH3102" t="s">
        <v>161</v>
      </c>
      <c r="AI3102" s="2" t="s">
        <v>161</v>
      </c>
      <c r="AJ3102" s="2"/>
      <c r="AM3102" s="2"/>
      <c r="AN3102" s="2"/>
    </row>
    <row r="3103" spans="1:40" hidden="1">
      <c r="A3103" t="s">
        <v>141</v>
      </c>
      <c r="B3103" t="s">
        <v>142</v>
      </c>
      <c r="C3103" t="s">
        <v>2747</v>
      </c>
      <c r="D3103" t="s">
        <v>2748</v>
      </c>
      <c r="E3103" t="s">
        <v>2752</v>
      </c>
      <c r="F3103" t="s">
        <v>2715</v>
      </c>
      <c r="G3103" s="1">
        <v>43101</v>
      </c>
      <c r="H3103">
        <v>4.4000000000000004</v>
      </c>
      <c r="I3103">
        <v>11</v>
      </c>
      <c r="J3103">
        <v>15</v>
      </c>
      <c r="K3103">
        <v>0</v>
      </c>
      <c r="L3103">
        <v>15</v>
      </c>
      <c r="M3103" t="s">
        <v>161</v>
      </c>
      <c r="N3103" t="s">
        <v>161</v>
      </c>
      <c r="O3103" t="s">
        <v>161</v>
      </c>
      <c r="P3103" t="s">
        <v>161</v>
      </c>
      <c r="Q3103" t="s">
        <v>161</v>
      </c>
      <c r="R3103" t="s">
        <v>161</v>
      </c>
      <c r="S3103">
        <v>2944.22</v>
      </c>
      <c r="T3103">
        <v>600.77</v>
      </c>
      <c r="U3103" t="s">
        <v>161</v>
      </c>
      <c r="V3103" s="2">
        <v>733333</v>
      </c>
      <c r="W3103" s="2">
        <v>217580</v>
      </c>
      <c r="X3103" t="s">
        <v>161</v>
      </c>
      <c r="Y3103" t="s">
        <v>161</v>
      </c>
      <c r="Z3103" t="s">
        <v>161</v>
      </c>
      <c r="AA3103" s="2" t="s">
        <v>161</v>
      </c>
      <c r="AB3103" s="2" t="s">
        <v>161</v>
      </c>
      <c r="AC3103" t="s">
        <v>161</v>
      </c>
      <c r="AD3103" t="s">
        <v>161</v>
      </c>
      <c r="AE3103" s="2" t="s">
        <v>161</v>
      </c>
      <c r="AF3103" t="s">
        <v>161</v>
      </c>
      <c r="AG3103" t="s">
        <v>161</v>
      </c>
      <c r="AH3103" t="s">
        <v>3233</v>
      </c>
      <c r="AI3103" s="2" t="s">
        <v>161</v>
      </c>
      <c r="AJ3103" s="2"/>
      <c r="AM3103" s="2"/>
    </row>
    <row r="3104" spans="1:40" hidden="1">
      <c r="A3104" t="s">
        <v>141</v>
      </c>
      <c r="B3104" t="s">
        <v>142</v>
      </c>
      <c r="C3104" t="s">
        <v>2747</v>
      </c>
      <c r="D3104" t="s">
        <v>2748</v>
      </c>
      <c r="E3104" t="s">
        <v>2752</v>
      </c>
      <c r="F3104" t="s">
        <v>2715</v>
      </c>
      <c r="G3104" s="1">
        <v>44197</v>
      </c>
      <c r="H3104">
        <v>4.3214285714285703</v>
      </c>
      <c r="I3104">
        <v>10</v>
      </c>
      <c r="J3104">
        <v>14</v>
      </c>
      <c r="K3104">
        <v>0</v>
      </c>
      <c r="L3104">
        <v>14</v>
      </c>
      <c r="M3104" t="s">
        <v>161</v>
      </c>
      <c r="N3104" t="s">
        <v>161</v>
      </c>
      <c r="O3104" t="s">
        <v>161</v>
      </c>
      <c r="P3104" t="s">
        <v>161</v>
      </c>
      <c r="Q3104" t="s">
        <v>161</v>
      </c>
      <c r="R3104" t="s">
        <v>161</v>
      </c>
      <c r="S3104">
        <v>12228.5</v>
      </c>
      <c r="T3104">
        <v>896.4</v>
      </c>
      <c r="U3104" t="s">
        <v>161</v>
      </c>
      <c r="V3104" s="2">
        <v>714286</v>
      </c>
      <c r="W3104" s="2">
        <v>237143</v>
      </c>
      <c r="X3104" t="s">
        <v>161</v>
      </c>
      <c r="Y3104" t="s">
        <v>161</v>
      </c>
      <c r="Z3104" t="s">
        <v>161</v>
      </c>
      <c r="AA3104" s="2" t="s">
        <v>161</v>
      </c>
      <c r="AB3104" s="2" t="s">
        <v>161</v>
      </c>
      <c r="AC3104" t="s">
        <v>161</v>
      </c>
      <c r="AD3104" t="s">
        <v>161</v>
      </c>
      <c r="AE3104" t="s">
        <v>161</v>
      </c>
      <c r="AF3104" t="s">
        <v>161</v>
      </c>
      <c r="AG3104" t="s">
        <v>161</v>
      </c>
      <c r="AH3104" t="s">
        <v>3233</v>
      </c>
      <c r="AI3104" t="s">
        <v>161</v>
      </c>
      <c r="AM3104" s="2"/>
      <c r="AN3104" s="2"/>
    </row>
    <row r="3105" spans="1:42" hidden="1">
      <c r="A3105" t="s">
        <v>141</v>
      </c>
      <c r="B3105" t="s">
        <v>142</v>
      </c>
      <c r="C3105" t="s">
        <v>2747</v>
      </c>
      <c r="D3105" t="s">
        <v>2748</v>
      </c>
      <c r="E3105" t="s">
        <v>2752</v>
      </c>
      <c r="F3105" t="s">
        <v>2715</v>
      </c>
      <c r="G3105" s="1">
        <v>45292</v>
      </c>
      <c r="H3105">
        <v>2.7083333333333299</v>
      </c>
      <c r="I3105">
        <v>1</v>
      </c>
      <c r="J3105">
        <v>12</v>
      </c>
      <c r="K3105">
        <v>0</v>
      </c>
      <c r="L3105">
        <v>12</v>
      </c>
      <c r="M3105">
        <v>1</v>
      </c>
      <c r="N3105">
        <v>12</v>
      </c>
      <c r="O3105">
        <v>12</v>
      </c>
      <c r="P3105">
        <v>12</v>
      </c>
      <c r="Q3105" t="s">
        <v>161</v>
      </c>
      <c r="R3105" t="s">
        <v>161</v>
      </c>
      <c r="S3105">
        <v>11015.2</v>
      </c>
      <c r="T3105">
        <v>796.2</v>
      </c>
      <c r="U3105" t="s">
        <v>161</v>
      </c>
      <c r="V3105" s="2">
        <v>83333</v>
      </c>
      <c r="W3105" s="2">
        <v>23583</v>
      </c>
      <c r="X3105" t="s">
        <v>161</v>
      </c>
      <c r="Y3105" t="s">
        <v>161</v>
      </c>
      <c r="Z3105" s="2">
        <v>83333</v>
      </c>
      <c r="AA3105" s="2">
        <v>23583</v>
      </c>
      <c r="AB3105" s="2" t="s">
        <v>161</v>
      </c>
      <c r="AC3105" t="s">
        <v>161</v>
      </c>
      <c r="AD3105" s="2">
        <v>1000000</v>
      </c>
      <c r="AE3105" s="2">
        <v>283000</v>
      </c>
      <c r="AF3105" s="2" t="s">
        <v>161</v>
      </c>
      <c r="AG3105" t="s">
        <v>161</v>
      </c>
      <c r="AH3105" t="s">
        <v>3233</v>
      </c>
      <c r="AI3105" s="2" t="s">
        <v>161</v>
      </c>
      <c r="AJ3105" s="2"/>
      <c r="AM3105" s="2"/>
      <c r="AN3105" s="2"/>
    </row>
    <row r="3106" spans="1:42" hidden="1">
      <c r="A3106" t="s">
        <v>141</v>
      </c>
      <c r="B3106" t="s">
        <v>142</v>
      </c>
      <c r="C3106" t="s">
        <v>2744</v>
      </c>
      <c r="D3106" t="s">
        <v>2745</v>
      </c>
      <c r="E3106" t="s">
        <v>2723</v>
      </c>
      <c r="F3106" t="s">
        <v>2711</v>
      </c>
      <c r="G3106" s="1">
        <v>43101</v>
      </c>
      <c r="H3106">
        <v>4.2</v>
      </c>
      <c r="I3106">
        <v>9</v>
      </c>
      <c r="J3106">
        <v>9</v>
      </c>
      <c r="K3106">
        <v>0</v>
      </c>
      <c r="L3106">
        <v>9</v>
      </c>
      <c r="M3106" t="s">
        <v>161</v>
      </c>
      <c r="N3106" t="s">
        <v>161</v>
      </c>
      <c r="O3106" t="s">
        <v>161</v>
      </c>
      <c r="P3106" t="s">
        <v>161</v>
      </c>
      <c r="Q3106" t="s">
        <v>161</v>
      </c>
      <c r="R3106" t="s">
        <v>161</v>
      </c>
      <c r="S3106">
        <v>2944.22</v>
      </c>
      <c r="T3106">
        <v>1199.0999999999999</v>
      </c>
      <c r="U3106" t="s">
        <v>161</v>
      </c>
      <c r="V3106" s="2">
        <v>1000000</v>
      </c>
      <c r="W3106" s="2">
        <v>1564000</v>
      </c>
      <c r="X3106" t="s">
        <v>161</v>
      </c>
      <c r="Y3106" t="s">
        <v>161</v>
      </c>
      <c r="Z3106" t="s">
        <v>161</v>
      </c>
      <c r="AA3106" s="2" t="s">
        <v>161</v>
      </c>
      <c r="AB3106" s="2" t="s">
        <v>161</v>
      </c>
      <c r="AC3106" t="s">
        <v>161</v>
      </c>
      <c r="AD3106" t="s">
        <v>161</v>
      </c>
      <c r="AE3106" s="2" t="s">
        <v>161</v>
      </c>
      <c r="AF3106" s="2" t="s">
        <v>161</v>
      </c>
      <c r="AG3106" t="s">
        <v>161</v>
      </c>
      <c r="AH3106" t="s">
        <v>3233</v>
      </c>
      <c r="AI3106" s="2" t="s">
        <v>161</v>
      </c>
      <c r="AJ3106" s="2"/>
      <c r="AM3106" s="2"/>
      <c r="AN3106" s="2"/>
    </row>
    <row r="3107" spans="1:42" hidden="1">
      <c r="A3107" t="s">
        <v>141</v>
      </c>
      <c r="B3107" t="s">
        <v>142</v>
      </c>
      <c r="C3107" t="s">
        <v>2931</v>
      </c>
      <c r="D3107" t="s">
        <v>3236</v>
      </c>
      <c r="E3107" t="s">
        <v>2723</v>
      </c>
      <c r="F3107" t="s">
        <v>2711</v>
      </c>
      <c r="G3107" s="1">
        <v>43101</v>
      </c>
      <c r="H3107">
        <v>4</v>
      </c>
      <c r="I3107">
        <v>2</v>
      </c>
      <c r="J3107">
        <v>2</v>
      </c>
      <c r="K3107">
        <v>0</v>
      </c>
      <c r="L3107">
        <v>2</v>
      </c>
      <c r="M3107" t="s">
        <v>161</v>
      </c>
      <c r="N3107" t="s">
        <v>161</v>
      </c>
      <c r="O3107" t="s">
        <v>161</v>
      </c>
      <c r="P3107" t="s">
        <v>161</v>
      </c>
      <c r="Q3107" t="s">
        <v>161</v>
      </c>
      <c r="R3107" t="s">
        <v>161</v>
      </c>
      <c r="S3107">
        <v>2944.22</v>
      </c>
      <c r="T3107">
        <v>0.62</v>
      </c>
      <c r="U3107" t="s">
        <v>161</v>
      </c>
      <c r="V3107" s="2">
        <v>1000000</v>
      </c>
      <c r="W3107" t="s">
        <v>3296</v>
      </c>
      <c r="X3107" t="s">
        <v>161</v>
      </c>
      <c r="Y3107" t="s">
        <v>161</v>
      </c>
      <c r="Z3107" t="s">
        <v>161</v>
      </c>
      <c r="AA3107" s="2" t="s">
        <v>161</v>
      </c>
      <c r="AB3107" s="2" t="s">
        <v>161</v>
      </c>
      <c r="AC3107" t="s">
        <v>161</v>
      </c>
      <c r="AD3107" t="s">
        <v>161</v>
      </c>
      <c r="AE3107" s="2" t="s">
        <v>161</v>
      </c>
      <c r="AF3107" s="2" t="s">
        <v>161</v>
      </c>
      <c r="AG3107" t="s">
        <v>161</v>
      </c>
      <c r="AH3107" t="s">
        <v>3233</v>
      </c>
      <c r="AI3107" s="2" t="s">
        <v>161</v>
      </c>
      <c r="AJ3107" s="2"/>
      <c r="AM3107" s="2"/>
      <c r="AN3107" s="2"/>
    </row>
    <row r="3108" spans="1:42" hidden="1">
      <c r="A3108" t="s">
        <v>141</v>
      </c>
      <c r="B3108" t="s">
        <v>142</v>
      </c>
      <c r="C3108" t="s">
        <v>2744</v>
      </c>
      <c r="D3108" t="s">
        <v>2745</v>
      </c>
      <c r="E3108" t="s">
        <v>2723</v>
      </c>
      <c r="F3108" t="s">
        <v>2711</v>
      </c>
      <c r="G3108" s="1">
        <v>44197</v>
      </c>
      <c r="H3108">
        <v>4.0999999999999996</v>
      </c>
      <c r="I3108">
        <v>10</v>
      </c>
      <c r="J3108">
        <v>10</v>
      </c>
      <c r="K3108">
        <v>0</v>
      </c>
      <c r="L3108">
        <v>10</v>
      </c>
      <c r="M3108" t="s">
        <v>161</v>
      </c>
      <c r="N3108" t="s">
        <v>161</v>
      </c>
      <c r="O3108" t="s">
        <v>161</v>
      </c>
      <c r="P3108" t="s">
        <v>161</v>
      </c>
      <c r="Q3108" t="s">
        <v>161</v>
      </c>
      <c r="R3108" t="s">
        <v>161</v>
      </c>
      <c r="S3108">
        <v>12228.5</v>
      </c>
      <c r="T3108">
        <v>1112.7</v>
      </c>
      <c r="U3108" t="s">
        <v>161</v>
      </c>
      <c r="V3108" s="2">
        <v>1000000</v>
      </c>
      <c r="W3108" s="2">
        <v>1216000</v>
      </c>
      <c r="X3108" t="s">
        <v>161</v>
      </c>
      <c r="Y3108" t="s">
        <v>161</v>
      </c>
      <c r="Z3108" t="s">
        <v>161</v>
      </c>
      <c r="AA3108" t="s">
        <v>161</v>
      </c>
      <c r="AB3108" t="s">
        <v>161</v>
      </c>
      <c r="AC3108" t="s">
        <v>161</v>
      </c>
      <c r="AD3108" t="s">
        <v>161</v>
      </c>
      <c r="AE3108" t="s">
        <v>161</v>
      </c>
      <c r="AF3108" t="s">
        <v>161</v>
      </c>
      <c r="AG3108" t="s">
        <v>161</v>
      </c>
      <c r="AH3108" t="s">
        <v>3233</v>
      </c>
      <c r="AI3108" t="s">
        <v>161</v>
      </c>
    </row>
    <row r="3109" spans="1:42" hidden="1">
      <c r="A3109" t="s">
        <v>141</v>
      </c>
      <c r="B3109" t="s">
        <v>142</v>
      </c>
      <c r="C3109" t="s">
        <v>2744</v>
      </c>
      <c r="D3109" t="s">
        <v>2745</v>
      </c>
      <c r="E3109" t="s">
        <v>2723</v>
      </c>
      <c r="F3109" t="s">
        <v>2711</v>
      </c>
      <c r="G3109" s="1">
        <v>45292</v>
      </c>
      <c r="H3109">
        <v>3.8076923076923102</v>
      </c>
      <c r="I3109">
        <v>11</v>
      </c>
      <c r="J3109">
        <v>13</v>
      </c>
      <c r="K3109">
        <v>0</v>
      </c>
      <c r="L3109">
        <v>14</v>
      </c>
      <c r="M3109">
        <v>0</v>
      </c>
      <c r="N3109">
        <v>13</v>
      </c>
      <c r="O3109">
        <v>8</v>
      </c>
      <c r="P3109">
        <v>13</v>
      </c>
      <c r="Q3109" t="s">
        <v>161</v>
      </c>
      <c r="R3109" t="s">
        <v>161</v>
      </c>
      <c r="S3109">
        <v>11015.2</v>
      </c>
      <c r="T3109">
        <v>1304.3</v>
      </c>
      <c r="U3109" t="s">
        <v>161</v>
      </c>
      <c r="V3109" s="2">
        <v>846154</v>
      </c>
      <c r="W3109" s="2">
        <v>1011154</v>
      </c>
      <c r="X3109" t="s">
        <v>161</v>
      </c>
      <c r="Y3109" t="s">
        <v>161</v>
      </c>
      <c r="Z3109" t="s">
        <v>3233</v>
      </c>
      <c r="AA3109" s="2" t="s">
        <v>3233</v>
      </c>
      <c r="AB3109" s="2" t="s">
        <v>161</v>
      </c>
      <c r="AC3109" t="s">
        <v>161</v>
      </c>
      <c r="AD3109" s="2">
        <v>615385</v>
      </c>
      <c r="AE3109" s="2">
        <v>735385</v>
      </c>
      <c r="AF3109" t="s">
        <v>161</v>
      </c>
      <c r="AG3109" t="s">
        <v>161</v>
      </c>
      <c r="AH3109" t="s">
        <v>3233</v>
      </c>
      <c r="AI3109" s="2" t="s">
        <v>161</v>
      </c>
      <c r="AJ3109" s="2"/>
      <c r="AM3109" s="2"/>
    </row>
    <row r="3110" spans="1:42" hidden="1">
      <c r="A3110" t="s">
        <v>141</v>
      </c>
      <c r="B3110" t="s">
        <v>142</v>
      </c>
      <c r="C3110" t="s">
        <v>2694</v>
      </c>
      <c r="D3110" t="s">
        <v>2708</v>
      </c>
      <c r="E3110" t="s">
        <v>2723</v>
      </c>
      <c r="F3110" t="s">
        <v>2708</v>
      </c>
      <c r="G3110" s="1">
        <v>43101</v>
      </c>
      <c r="H3110">
        <v>4.2</v>
      </c>
      <c r="I3110" t="s">
        <v>161</v>
      </c>
      <c r="J3110" t="s">
        <v>161</v>
      </c>
      <c r="K3110" t="s">
        <v>161</v>
      </c>
      <c r="L3110" t="s">
        <v>161</v>
      </c>
      <c r="M3110" t="s">
        <v>161</v>
      </c>
      <c r="N3110" t="s">
        <v>161</v>
      </c>
      <c r="O3110" t="s">
        <v>161</v>
      </c>
      <c r="P3110" t="s">
        <v>161</v>
      </c>
      <c r="Q3110" t="s">
        <v>161</v>
      </c>
      <c r="R3110" t="s">
        <v>161</v>
      </c>
      <c r="S3110">
        <v>2944.22</v>
      </c>
      <c r="T3110" t="s">
        <v>161</v>
      </c>
      <c r="U3110" t="s">
        <v>161</v>
      </c>
      <c r="V3110" t="s">
        <v>161</v>
      </c>
      <c r="W3110" t="s">
        <v>161</v>
      </c>
      <c r="X3110" t="s">
        <v>161</v>
      </c>
      <c r="Y3110" t="s">
        <v>161</v>
      </c>
      <c r="Z3110" t="s">
        <v>161</v>
      </c>
      <c r="AA3110" t="s">
        <v>161</v>
      </c>
      <c r="AB3110" t="s">
        <v>161</v>
      </c>
      <c r="AC3110" t="s">
        <v>161</v>
      </c>
      <c r="AD3110" s="2" t="s">
        <v>161</v>
      </c>
      <c r="AE3110" t="s">
        <v>161</v>
      </c>
      <c r="AF3110" t="s">
        <v>161</v>
      </c>
      <c r="AG3110" t="s">
        <v>161</v>
      </c>
      <c r="AH3110" t="s">
        <v>161</v>
      </c>
      <c r="AI3110" t="s">
        <v>161</v>
      </c>
      <c r="AP3110" s="2"/>
    </row>
    <row r="3111" spans="1:42" hidden="1">
      <c r="A3111" t="s">
        <v>141</v>
      </c>
      <c r="B3111" t="s">
        <v>142</v>
      </c>
      <c r="C3111" t="s">
        <v>2694</v>
      </c>
      <c r="D3111" t="s">
        <v>2708</v>
      </c>
      <c r="E3111" t="s">
        <v>2723</v>
      </c>
      <c r="F3111" t="s">
        <v>2708</v>
      </c>
      <c r="G3111" s="1">
        <v>44197</v>
      </c>
      <c r="H3111">
        <v>4.0999999999999996</v>
      </c>
      <c r="I3111" t="s">
        <v>161</v>
      </c>
      <c r="J3111" t="s">
        <v>161</v>
      </c>
      <c r="K3111" t="s">
        <v>161</v>
      </c>
      <c r="L3111" t="s">
        <v>161</v>
      </c>
      <c r="M3111" t="s">
        <v>161</v>
      </c>
      <c r="N3111" t="s">
        <v>161</v>
      </c>
      <c r="O3111" t="s">
        <v>161</v>
      </c>
      <c r="P3111" t="s">
        <v>161</v>
      </c>
      <c r="Q3111" t="s">
        <v>161</v>
      </c>
      <c r="R3111" t="s">
        <v>161</v>
      </c>
      <c r="S3111">
        <v>12228.5</v>
      </c>
      <c r="T3111" t="s">
        <v>161</v>
      </c>
      <c r="U3111" t="s">
        <v>161</v>
      </c>
      <c r="V3111" t="s">
        <v>161</v>
      </c>
      <c r="W3111" t="s">
        <v>161</v>
      </c>
      <c r="X3111" t="s">
        <v>161</v>
      </c>
      <c r="Y3111" t="s">
        <v>161</v>
      </c>
      <c r="Z3111" t="s">
        <v>161</v>
      </c>
      <c r="AA3111" t="s">
        <v>161</v>
      </c>
      <c r="AB3111" t="s">
        <v>161</v>
      </c>
      <c r="AC3111" t="s">
        <v>161</v>
      </c>
      <c r="AD3111" s="2" t="s">
        <v>161</v>
      </c>
      <c r="AE3111" t="s">
        <v>161</v>
      </c>
      <c r="AF3111" t="s">
        <v>161</v>
      </c>
      <c r="AG3111" t="s">
        <v>161</v>
      </c>
      <c r="AH3111" t="s">
        <v>161</v>
      </c>
      <c r="AI3111" t="s">
        <v>161</v>
      </c>
      <c r="AP3111" s="2"/>
    </row>
    <row r="3112" spans="1:42" hidden="1">
      <c r="A3112" t="s">
        <v>141</v>
      </c>
      <c r="B3112" t="s">
        <v>142</v>
      </c>
      <c r="C3112" t="s">
        <v>2694</v>
      </c>
      <c r="D3112" t="s">
        <v>2708</v>
      </c>
      <c r="E3112" t="s">
        <v>2723</v>
      </c>
      <c r="F3112" t="s">
        <v>2708</v>
      </c>
      <c r="G3112" s="1">
        <v>45292</v>
      </c>
      <c r="H3112">
        <v>3.8076923076923102</v>
      </c>
      <c r="I3112" t="s">
        <v>161</v>
      </c>
      <c r="J3112" t="s">
        <v>161</v>
      </c>
      <c r="K3112" t="s">
        <v>161</v>
      </c>
      <c r="L3112" t="s">
        <v>161</v>
      </c>
      <c r="M3112" t="s">
        <v>161</v>
      </c>
      <c r="N3112" t="s">
        <v>161</v>
      </c>
      <c r="O3112" t="s">
        <v>161</v>
      </c>
      <c r="P3112" t="s">
        <v>161</v>
      </c>
      <c r="Q3112" t="s">
        <v>161</v>
      </c>
      <c r="R3112" t="s">
        <v>161</v>
      </c>
      <c r="S3112">
        <v>11015.2</v>
      </c>
      <c r="T3112" t="s">
        <v>161</v>
      </c>
      <c r="U3112" t="s">
        <v>161</v>
      </c>
      <c r="V3112" t="s">
        <v>161</v>
      </c>
      <c r="W3112" t="s">
        <v>161</v>
      </c>
      <c r="X3112" t="s">
        <v>161</v>
      </c>
      <c r="Y3112" t="s">
        <v>161</v>
      </c>
      <c r="Z3112" t="s">
        <v>161</v>
      </c>
      <c r="AA3112" t="s">
        <v>161</v>
      </c>
      <c r="AB3112" t="s">
        <v>161</v>
      </c>
      <c r="AC3112" t="s">
        <v>161</v>
      </c>
      <c r="AD3112" s="2" t="s">
        <v>161</v>
      </c>
      <c r="AE3112" t="s">
        <v>161</v>
      </c>
      <c r="AF3112" t="s">
        <v>161</v>
      </c>
      <c r="AG3112" t="s">
        <v>161</v>
      </c>
      <c r="AH3112" t="s">
        <v>161</v>
      </c>
      <c r="AI3112" t="s">
        <v>161</v>
      </c>
      <c r="AP3112" s="2"/>
    </row>
    <row r="3113" spans="1:42" hidden="1">
      <c r="A3113" t="s">
        <v>141</v>
      </c>
      <c r="B3113" t="s">
        <v>142</v>
      </c>
      <c r="C3113" t="s">
        <v>2694</v>
      </c>
      <c r="D3113" t="s">
        <v>2708</v>
      </c>
      <c r="E3113" t="s">
        <v>2724</v>
      </c>
      <c r="F3113" t="s">
        <v>2708</v>
      </c>
      <c r="G3113" s="1">
        <v>45292</v>
      </c>
      <c r="H3113">
        <v>2.5416666666666701</v>
      </c>
      <c r="I3113" t="s">
        <v>161</v>
      </c>
      <c r="J3113" t="s">
        <v>161</v>
      </c>
      <c r="K3113" t="s">
        <v>161</v>
      </c>
      <c r="L3113" t="s">
        <v>161</v>
      </c>
      <c r="M3113" t="s">
        <v>161</v>
      </c>
      <c r="N3113" t="s">
        <v>161</v>
      </c>
      <c r="O3113" t="s">
        <v>161</v>
      </c>
      <c r="P3113" t="s">
        <v>161</v>
      </c>
      <c r="Q3113" t="s">
        <v>161</v>
      </c>
      <c r="R3113" t="s">
        <v>161</v>
      </c>
      <c r="S3113">
        <v>11015.2</v>
      </c>
      <c r="T3113" t="s">
        <v>161</v>
      </c>
      <c r="U3113" t="s">
        <v>161</v>
      </c>
      <c r="V3113" t="s">
        <v>161</v>
      </c>
      <c r="W3113" t="s">
        <v>161</v>
      </c>
      <c r="X3113" t="s">
        <v>161</v>
      </c>
      <c r="Y3113" t="s">
        <v>161</v>
      </c>
      <c r="Z3113" t="s">
        <v>161</v>
      </c>
      <c r="AA3113" t="s">
        <v>161</v>
      </c>
      <c r="AB3113" t="s">
        <v>161</v>
      </c>
      <c r="AC3113" t="s">
        <v>161</v>
      </c>
      <c r="AD3113" s="2" t="s">
        <v>161</v>
      </c>
      <c r="AE3113" t="s">
        <v>161</v>
      </c>
      <c r="AF3113" t="s">
        <v>161</v>
      </c>
      <c r="AG3113" t="s">
        <v>161</v>
      </c>
      <c r="AH3113" t="s">
        <v>161</v>
      </c>
      <c r="AI3113" t="s">
        <v>161</v>
      </c>
      <c r="AP3113" s="2"/>
    </row>
    <row r="3114" spans="1:42" hidden="1">
      <c r="A3114" t="s">
        <v>141</v>
      </c>
      <c r="B3114" t="s">
        <v>142</v>
      </c>
      <c r="C3114" t="s">
        <v>2712</v>
      </c>
      <c r="D3114" t="s">
        <v>2713</v>
      </c>
      <c r="E3114" t="s">
        <v>2724</v>
      </c>
      <c r="F3114" t="s">
        <v>2715</v>
      </c>
      <c r="G3114" s="1">
        <v>45292</v>
      </c>
      <c r="H3114">
        <v>2.5416666666666701</v>
      </c>
      <c r="I3114">
        <v>0</v>
      </c>
      <c r="J3114">
        <v>12</v>
      </c>
      <c r="K3114">
        <v>0</v>
      </c>
      <c r="L3114">
        <v>13</v>
      </c>
      <c r="M3114">
        <v>0</v>
      </c>
      <c r="N3114">
        <v>12</v>
      </c>
      <c r="O3114">
        <v>0</v>
      </c>
      <c r="P3114">
        <v>12</v>
      </c>
      <c r="Q3114" t="s">
        <v>161</v>
      </c>
      <c r="R3114" t="s">
        <v>161</v>
      </c>
      <c r="S3114">
        <v>11015.2</v>
      </c>
      <c r="T3114">
        <v>2753.3</v>
      </c>
      <c r="U3114" t="s">
        <v>161</v>
      </c>
      <c r="V3114" t="s">
        <v>3233</v>
      </c>
      <c r="W3114" t="s">
        <v>3233</v>
      </c>
      <c r="X3114" t="s">
        <v>161</v>
      </c>
      <c r="Y3114" t="s">
        <v>161</v>
      </c>
      <c r="Z3114" t="s">
        <v>3233</v>
      </c>
      <c r="AA3114" t="s">
        <v>3233</v>
      </c>
      <c r="AB3114" t="s">
        <v>161</v>
      </c>
      <c r="AC3114" t="s">
        <v>161</v>
      </c>
      <c r="AD3114" s="2" t="s">
        <v>3233</v>
      </c>
      <c r="AE3114" t="s">
        <v>3233</v>
      </c>
      <c r="AF3114" t="s">
        <v>161</v>
      </c>
      <c r="AG3114" t="s">
        <v>161</v>
      </c>
      <c r="AH3114" t="s">
        <v>3233</v>
      </c>
      <c r="AI3114" t="s">
        <v>161</v>
      </c>
      <c r="AP3114" s="2"/>
    </row>
    <row r="3115" spans="1:42" hidden="1">
      <c r="A3115" t="s">
        <v>141</v>
      </c>
      <c r="B3115" t="s">
        <v>142</v>
      </c>
      <c r="C3115" t="s">
        <v>2694</v>
      </c>
      <c r="D3115" t="s">
        <v>2708</v>
      </c>
      <c r="E3115" t="s">
        <v>2724</v>
      </c>
      <c r="F3115" t="s">
        <v>2708</v>
      </c>
      <c r="G3115" s="1">
        <v>44197</v>
      </c>
      <c r="H3115">
        <v>2.5833333333333299</v>
      </c>
      <c r="I3115" t="s">
        <v>161</v>
      </c>
      <c r="J3115" t="s">
        <v>161</v>
      </c>
      <c r="K3115" t="s">
        <v>161</v>
      </c>
      <c r="L3115" t="s">
        <v>161</v>
      </c>
      <c r="M3115" t="s">
        <v>161</v>
      </c>
      <c r="N3115" t="s">
        <v>161</v>
      </c>
      <c r="O3115" t="s">
        <v>161</v>
      </c>
      <c r="P3115" t="s">
        <v>161</v>
      </c>
      <c r="Q3115" t="s">
        <v>161</v>
      </c>
      <c r="R3115" t="s">
        <v>161</v>
      </c>
      <c r="S3115">
        <v>12228.5</v>
      </c>
      <c r="T3115" t="s">
        <v>161</v>
      </c>
      <c r="U3115" t="s">
        <v>161</v>
      </c>
      <c r="V3115" t="s">
        <v>161</v>
      </c>
      <c r="W3115" t="s">
        <v>161</v>
      </c>
      <c r="X3115" t="s">
        <v>161</v>
      </c>
      <c r="Y3115" t="s">
        <v>161</v>
      </c>
      <c r="Z3115" t="s">
        <v>161</v>
      </c>
      <c r="AA3115" t="s">
        <v>161</v>
      </c>
      <c r="AB3115" t="s">
        <v>161</v>
      </c>
      <c r="AC3115" t="s">
        <v>161</v>
      </c>
      <c r="AD3115" s="2" t="s">
        <v>161</v>
      </c>
      <c r="AE3115" t="s">
        <v>161</v>
      </c>
      <c r="AF3115" t="s">
        <v>161</v>
      </c>
      <c r="AG3115" t="s">
        <v>161</v>
      </c>
      <c r="AH3115" t="s">
        <v>161</v>
      </c>
      <c r="AI3115" t="s">
        <v>161</v>
      </c>
      <c r="AP3115" s="2"/>
    </row>
    <row r="3116" spans="1:42" hidden="1">
      <c r="A3116" t="s">
        <v>141</v>
      </c>
      <c r="B3116" t="s">
        <v>142</v>
      </c>
      <c r="C3116" t="s">
        <v>2712</v>
      </c>
      <c r="D3116" t="s">
        <v>2713</v>
      </c>
      <c r="E3116" t="s">
        <v>2724</v>
      </c>
      <c r="F3116" t="s">
        <v>2715</v>
      </c>
      <c r="G3116" s="1">
        <v>44197</v>
      </c>
      <c r="H3116">
        <v>2.5833333333333299</v>
      </c>
      <c r="I3116">
        <v>1</v>
      </c>
      <c r="J3116">
        <v>6</v>
      </c>
      <c r="K3116">
        <v>0</v>
      </c>
      <c r="L3116">
        <v>6</v>
      </c>
      <c r="M3116" t="s">
        <v>161</v>
      </c>
      <c r="N3116" t="s">
        <v>161</v>
      </c>
      <c r="O3116" t="s">
        <v>161</v>
      </c>
      <c r="P3116" t="s">
        <v>161</v>
      </c>
      <c r="Q3116" t="s">
        <v>161</v>
      </c>
      <c r="R3116" t="s">
        <v>161</v>
      </c>
      <c r="S3116">
        <v>12228.5</v>
      </c>
      <c r="T3116">
        <v>2823.9</v>
      </c>
      <c r="U3116" t="s">
        <v>161</v>
      </c>
      <c r="V3116" s="2">
        <v>166667</v>
      </c>
      <c r="W3116" s="2">
        <v>31000</v>
      </c>
      <c r="X3116" t="s">
        <v>161</v>
      </c>
      <c r="Y3116" t="s">
        <v>161</v>
      </c>
      <c r="Z3116" t="s">
        <v>161</v>
      </c>
      <c r="AA3116" s="2" t="s">
        <v>161</v>
      </c>
      <c r="AB3116" s="2" t="s">
        <v>161</v>
      </c>
      <c r="AC3116" t="s">
        <v>161</v>
      </c>
      <c r="AD3116" t="s">
        <v>161</v>
      </c>
      <c r="AE3116" t="s">
        <v>161</v>
      </c>
      <c r="AF3116" t="s">
        <v>161</v>
      </c>
      <c r="AG3116" t="s">
        <v>161</v>
      </c>
      <c r="AH3116" t="s">
        <v>3233</v>
      </c>
      <c r="AI3116" t="s">
        <v>161</v>
      </c>
      <c r="AM3116" s="2"/>
      <c r="AN3116" s="2"/>
    </row>
    <row r="3117" spans="1:42" hidden="1">
      <c r="A3117" t="s">
        <v>141</v>
      </c>
      <c r="B3117" t="s">
        <v>142</v>
      </c>
      <c r="C3117" t="s">
        <v>2706</v>
      </c>
      <c r="D3117" t="s">
        <v>2708</v>
      </c>
      <c r="E3117" t="s">
        <v>3216</v>
      </c>
      <c r="F3117" t="s">
        <v>2708</v>
      </c>
      <c r="G3117" s="1">
        <v>43101</v>
      </c>
      <c r="H3117" t="s">
        <v>161</v>
      </c>
      <c r="I3117" t="s">
        <v>161</v>
      </c>
      <c r="J3117" t="s">
        <v>161</v>
      </c>
      <c r="K3117" t="s">
        <v>161</v>
      </c>
      <c r="L3117" t="s">
        <v>161</v>
      </c>
      <c r="M3117" t="s">
        <v>161</v>
      </c>
      <c r="N3117" t="s">
        <v>161</v>
      </c>
      <c r="O3117" t="s">
        <v>161</v>
      </c>
      <c r="P3117" t="s">
        <v>161</v>
      </c>
      <c r="Q3117" t="s">
        <v>161</v>
      </c>
      <c r="R3117">
        <v>18929.3</v>
      </c>
      <c r="S3117">
        <v>2944.22</v>
      </c>
      <c r="T3117" t="s">
        <v>161</v>
      </c>
      <c r="U3117" t="s">
        <v>161</v>
      </c>
      <c r="V3117" t="s">
        <v>161</v>
      </c>
      <c r="W3117" t="s">
        <v>161</v>
      </c>
      <c r="X3117" t="s">
        <v>161</v>
      </c>
      <c r="Y3117" t="s">
        <v>161</v>
      </c>
      <c r="Z3117" t="s">
        <v>161</v>
      </c>
      <c r="AA3117" s="2" t="s">
        <v>161</v>
      </c>
      <c r="AB3117" s="2" t="s">
        <v>161</v>
      </c>
      <c r="AC3117" t="s">
        <v>161</v>
      </c>
      <c r="AD3117" t="s">
        <v>161</v>
      </c>
      <c r="AE3117" t="s">
        <v>161</v>
      </c>
      <c r="AF3117" t="s">
        <v>161</v>
      </c>
      <c r="AG3117" t="s">
        <v>161</v>
      </c>
      <c r="AH3117" t="s">
        <v>161</v>
      </c>
      <c r="AI3117" t="s">
        <v>161</v>
      </c>
    </row>
    <row r="3118" spans="1:42" hidden="1">
      <c r="A3118" t="s">
        <v>141</v>
      </c>
      <c r="B3118" t="s">
        <v>142</v>
      </c>
      <c r="C3118" t="s">
        <v>2706</v>
      </c>
      <c r="D3118" t="s">
        <v>2708</v>
      </c>
      <c r="E3118" t="s">
        <v>3216</v>
      </c>
      <c r="F3118" t="s">
        <v>2708</v>
      </c>
      <c r="G3118" s="1">
        <v>44197</v>
      </c>
      <c r="H3118" t="s">
        <v>161</v>
      </c>
      <c r="I3118" t="s">
        <v>161</v>
      </c>
      <c r="J3118" t="s">
        <v>161</v>
      </c>
      <c r="K3118" t="s">
        <v>161</v>
      </c>
      <c r="L3118" t="s">
        <v>161</v>
      </c>
      <c r="M3118" t="s">
        <v>161</v>
      </c>
      <c r="N3118" t="s">
        <v>161</v>
      </c>
      <c r="O3118" t="s">
        <v>161</v>
      </c>
      <c r="P3118" t="s">
        <v>161</v>
      </c>
      <c r="Q3118" t="s">
        <v>161</v>
      </c>
      <c r="R3118">
        <v>20842</v>
      </c>
      <c r="S3118">
        <v>12228.5</v>
      </c>
      <c r="T3118" t="s">
        <v>161</v>
      </c>
      <c r="U3118" t="s">
        <v>161</v>
      </c>
      <c r="V3118" t="s">
        <v>161</v>
      </c>
      <c r="W3118" t="s">
        <v>161</v>
      </c>
      <c r="X3118" t="s">
        <v>161</v>
      </c>
      <c r="Y3118" t="s">
        <v>161</v>
      </c>
      <c r="Z3118" t="s">
        <v>161</v>
      </c>
      <c r="AA3118" t="s">
        <v>161</v>
      </c>
      <c r="AB3118" t="s">
        <v>161</v>
      </c>
      <c r="AC3118" t="s">
        <v>161</v>
      </c>
      <c r="AD3118" t="s">
        <v>161</v>
      </c>
      <c r="AE3118" t="s">
        <v>161</v>
      </c>
      <c r="AF3118" t="s">
        <v>161</v>
      </c>
      <c r="AG3118" t="s">
        <v>161</v>
      </c>
      <c r="AH3118" t="s">
        <v>161</v>
      </c>
      <c r="AI3118" t="s">
        <v>161</v>
      </c>
    </row>
    <row r="3119" spans="1:42" hidden="1">
      <c r="A3119" t="s">
        <v>141</v>
      </c>
      <c r="B3119" t="s">
        <v>142</v>
      </c>
      <c r="C3119" t="s">
        <v>2706</v>
      </c>
      <c r="D3119" t="s">
        <v>2708</v>
      </c>
      <c r="E3119" t="s">
        <v>3216</v>
      </c>
      <c r="F3119" t="s">
        <v>2708</v>
      </c>
      <c r="G3119" s="1">
        <v>45292</v>
      </c>
      <c r="H3119" t="s">
        <v>161</v>
      </c>
      <c r="I3119" t="s">
        <v>161</v>
      </c>
      <c r="J3119" t="s">
        <v>161</v>
      </c>
      <c r="K3119" t="s">
        <v>161</v>
      </c>
      <c r="L3119" t="s">
        <v>161</v>
      </c>
      <c r="M3119" t="s">
        <v>161</v>
      </c>
      <c r="N3119" t="s">
        <v>161</v>
      </c>
      <c r="O3119" t="s">
        <v>161</v>
      </c>
      <c r="P3119" t="s">
        <v>161</v>
      </c>
      <c r="Q3119" t="s">
        <v>161</v>
      </c>
      <c r="R3119">
        <v>23231.200000000001</v>
      </c>
      <c r="S3119">
        <v>11015.2</v>
      </c>
      <c r="T3119" t="s">
        <v>161</v>
      </c>
      <c r="U3119" t="s">
        <v>161</v>
      </c>
      <c r="V3119" t="s">
        <v>161</v>
      </c>
      <c r="W3119" t="s">
        <v>161</v>
      </c>
      <c r="X3119" t="s">
        <v>161</v>
      </c>
      <c r="Y3119" t="s">
        <v>161</v>
      </c>
      <c r="Z3119" t="s">
        <v>161</v>
      </c>
      <c r="AA3119" s="2" t="s">
        <v>161</v>
      </c>
      <c r="AB3119" s="2" t="s">
        <v>161</v>
      </c>
      <c r="AC3119" t="s">
        <v>161</v>
      </c>
      <c r="AD3119" t="s">
        <v>161</v>
      </c>
      <c r="AE3119" t="s">
        <v>161</v>
      </c>
      <c r="AF3119" t="s">
        <v>161</v>
      </c>
      <c r="AG3119" t="s">
        <v>161</v>
      </c>
      <c r="AH3119" t="s">
        <v>161</v>
      </c>
      <c r="AI3119" t="s">
        <v>161</v>
      </c>
    </row>
    <row r="3120" spans="1:42" hidden="1">
      <c r="A3120" t="s">
        <v>172</v>
      </c>
      <c r="B3120" t="s">
        <v>173</v>
      </c>
      <c r="C3120" t="s">
        <v>2744</v>
      </c>
      <c r="D3120" t="s">
        <v>2745</v>
      </c>
      <c r="E3120" t="s">
        <v>2781</v>
      </c>
      <c r="F3120" t="s">
        <v>2711</v>
      </c>
      <c r="G3120" s="1">
        <v>43101</v>
      </c>
      <c r="H3120">
        <v>2.9</v>
      </c>
      <c r="I3120" t="s">
        <v>161</v>
      </c>
      <c r="J3120" t="s">
        <v>161</v>
      </c>
      <c r="K3120" t="s">
        <v>161</v>
      </c>
      <c r="L3120" t="s">
        <v>161</v>
      </c>
      <c r="M3120" t="s">
        <v>161</v>
      </c>
      <c r="N3120" t="s">
        <v>161</v>
      </c>
      <c r="O3120" t="s">
        <v>161</v>
      </c>
      <c r="P3120" t="s">
        <v>161</v>
      </c>
      <c r="Q3120">
        <v>1290.3699999999999</v>
      </c>
      <c r="R3120" t="s">
        <v>161</v>
      </c>
      <c r="S3120">
        <v>58627.63</v>
      </c>
      <c r="T3120">
        <v>1289.27</v>
      </c>
      <c r="U3120" t="s">
        <v>161</v>
      </c>
      <c r="V3120" t="s">
        <v>161</v>
      </c>
      <c r="W3120" t="s">
        <v>161</v>
      </c>
      <c r="X3120">
        <v>30.1587</v>
      </c>
      <c r="Y3120" s="2">
        <v>192784</v>
      </c>
      <c r="Z3120" t="s">
        <v>161</v>
      </c>
      <c r="AA3120" t="s">
        <v>161</v>
      </c>
      <c r="AB3120" t="s">
        <v>161</v>
      </c>
      <c r="AC3120" t="s">
        <v>161</v>
      </c>
      <c r="AD3120" s="2" t="s">
        <v>161</v>
      </c>
      <c r="AE3120" t="s">
        <v>161</v>
      </c>
      <c r="AF3120" t="s">
        <v>161</v>
      </c>
      <c r="AG3120" t="s">
        <v>161</v>
      </c>
      <c r="AH3120" s="2" t="s">
        <v>161</v>
      </c>
      <c r="AI3120" s="2">
        <v>43181</v>
      </c>
      <c r="AL3120" s="2"/>
      <c r="AP3120" s="2"/>
    </row>
    <row r="3121" spans="1:42" hidden="1">
      <c r="A3121" t="s">
        <v>172</v>
      </c>
      <c r="B3121" t="s">
        <v>173</v>
      </c>
      <c r="C3121" t="s">
        <v>3234</v>
      </c>
      <c r="D3121" t="s">
        <v>3235</v>
      </c>
      <c r="E3121" t="s">
        <v>2781</v>
      </c>
      <c r="F3121" t="s">
        <v>2711</v>
      </c>
      <c r="G3121" s="1">
        <v>43101</v>
      </c>
      <c r="H3121">
        <v>3.2</v>
      </c>
      <c r="I3121" t="s">
        <v>161</v>
      </c>
      <c r="J3121" t="s">
        <v>161</v>
      </c>
      <c r="K3121" t="s">
        <v>161</v>
      </c>
      <c r="L3121" t="s">
        <v>161</v>
      </c>
      <c r="M3121" t="s">
        <v>161</v>
      </c>
      <c r="N3121" t="s">
        <v>161</v>
      </c>
      <c r="O3121" t="s">
        <v>161</v>
      </c>
      <c r="P3121" t="s">
        <v>161</v>
      </c>
      <c r="Q3121">
        <v>75.83</v>
      </c>
      <c r="R3121" t="s">
        <v>161</v>
      </c>
      <c r="S3121">
        <v>58627.63</v>
      </c>
      <c r="T3121">
        <v>75.83</v>
      </c>
      <c r="U3121" t="s">
        <v>161</v>
      </c>
      <c r="V3121" t="s">
        <v>161</v>
      </c>
      <c r="W3121" t="s">
        <v>161</v>
      </c>
      <c r="X3121">
        <v>49.984200000000001</v>
      </c>
      <c r="Y3121" s="2">
        <v>192784</v>
      </c>
      <c r="Z3121" t="s">
        <v>161</v>
      </c>
      <c r="AA3121" t="s">
        <v>161</v>
      </c>
      <c r="AB3121" t="s">
        <v>161</v>
      </c>
      <c r="AC3121" t="s">
        <v>161</v>
      </c>
      <c r="AD3121" s="2" t="s">
        <v>161</v>
      </c>
      <c r="AE3121" t="s">
        <v>161</v>
      </c>
      <c r="AF3121" t="s">
        <v>161</v>
      </c>
      <c r="AG3121" t="s">
        <v>161</v>
      </c>
      <c r="AH3121" s="2" t="s">
        <v>161</v>
      </c>
      <c r="AI3121" s="2">
        <v>43181</v>
      </c>
      <c r="AL3121" s="2"/>
      <c r="AP3121" s="2"/>
    </row>
    <row r="3122" spans="1:42" hidden="1">
      <c r="A3122" t="s">
        <v>172</v>
      </c>
      <c r="B3122" t="s">
        <v>173</v>
      </c>
      <c r="C3122" t="s">
        <v>2931</v>
      </c>
      <c r="D3122" t="s">
        <v>3236</v>
      </c>
      <c r="E3122" t="s">
        <v>2781</v>
      </c>
      <c r="F3122" t="s">
        <v>2711</v>
      </c>
      <c r="G3122" s="1">
        <v>43101</v>
      </c>
      <c r="H3122">
        <v>2.1</v>
      </c>
      <c r="I3122" t="s">
        <v>161</v>
      </c>
      <c r="J3122" t="s">
        <v>161</v>
      </c>
      <c r="K3122" t="s">
        <v>161</v>
      </c>
      <c r="L3122" t="s">
        <v>161</v>
      </c>
      <c r="M3122" t="s">
        <v>161</v>
      </c>
      <c r="N3122" t="s">
        <v>161</v>
      </c>
      <c r="O3122" t="s">
        <v>161</v>
      </c>
      <c r="P3122" t="s">
        <v>161</v>
      </c>
      <c r="Q3122">
        <v>139.55000000000001</v>
      </c>
      <c r="R3122" t="s">
        <v>161</v>
      </c>
      <c r="S3122">
        <v>58627.63</v>
      </c>
      <c r="T3122">
        <v>139.55000000000001</v>
      </c>
      <c r="U3122" t="s">
        <v>161</v>
      </c>
      <c r="V3122" t="s">
        <v>161</v>
      </c>
      <c r="W3122" t="s">
        <v>161</v>
      </c>
      <c r="X3122">
        <v>11.989699999999999</v>
      </c>
      <c r="Y3122" s="2">
        <v>192784</v>
      </c>
      <c r="Z3122" t="s">
        <v>161</v>
      </c>
      <c r="AA3122" t="s">
        <v>161</v>
      </c>
      <c r="AB3122" t="s">
        <v>161</v>
      </c>
      <c r="AC3122" t="s">
        <v>161</v>
      </c>
      <c r="AD3122" s="2" t="s">
        <v>161</v>
      </c>
      <c r="AE3122" t="s">
        <v>161</v>
      </c>
      <c r="AF3122" t="s">
        <v>161</v>
      </c>
      <c r="AG3122" t="s">
        <v>161</v>
      </c>
      <c r="AH3122" s="2" t="s">
        <v>161</v>
      </c>
      <c r="AI3122" s="2">
        <v>43181</v>
      </c>
      <c r="AL3122" s="2"/>
      <c r="AP3122" s="2"/>
    </row>
    <row r="3123" spans="1:42" hidden="1">
      <c r="A3123" t="s">
        <v>172</v>
      </c>
      <c r="B3123" t="s">
        <v>173</v>
      </c>
      <c r="C3123" t="s">
        <v>2721</v>
      </c>
      <c r="D3123" t="s">
        <v>2721</v>
      </c>
      <c r="E3123" t="s">
        <v>2781</v>
      </c>
      <c r="F3123" t="s">
        <v>2711</v>
      </c>
      <c r="G3123" s="1">
        <v>43101</v>
      </c>
      <c r="H3123">
        <v>2.7</v>
      </c>
      <c r="I3123" t="s">
        <v>161</v>
      </c>
      <c r="J3123" t="s">
        <v>161</v>
      </c>
      <c r="K3123" t="s">
        <v>161</v>
      </c>
      <c r="L3123" t="s">
        <v>161</v>
      </c>
      <c r="M3123" t="s">
        <v>161</v>
      </c>
      <c r="N3123" t="s">
        <v>161</v>
      </c>
      <c r="O3123" t="s">
        <v>161</v>
      </c>
      <c r="P3123" t="s">
        <v>161</v>
      </c>
      <c r="Q3123">
        <v>41665.980000000003</v>
      </c>
      <c r="R3123" t="s">
        <v>161</v>
      </c>
      <c r="S3123">
        <v>58627.63</v>
      </c>
      <c r="T3123">
        <v>38389.64</v>
      </c>
      <c r="U3123" t="s">
        <v>161</v>
      </c>
      <c r="V3123" t="s">
        <v>161</v>
      </c>
      <c r="W3123" t="s">
        <v>161</v>
      </c>
      <c r="X3123">
        <v>23.084099999999999</v>
      </c>
      <c r="Y3123" s="2">
        <v>192784</v>
      </c>
      <c r="Z3123" t="s">
        <v>161</v>
      </c>
      <c r="AA3123" t="s">
        <v>161</v>
      </c>
      <c r="AB3123" t="s">
        <v>161</v>
      </c>
      <c r="AC3123" t="s">
        <v>161</v>
      </c>
      <c r="AD3123" s="2" t="s">
        <v>161</v>
      </c>
      <c r="AE3123" t="s">
        <v>161</v>
      </c>
      <c r="AF3123" t="s">
        <v>161</v>
      </c>
      <c r="AG3123" t="s">
        <v>161</v>
      </c>
      <c r="AH3123" t="s">
        <v>161</v>
      </c>
      <c r="AI3123" s="2">
        <v>43181</v>
      </c>
      <c r="AP3123" s="2"/>
    </row>
    <row r="3124" spans="1:42" hidden="1">
      <c r="A3124" t="s">
        <v>172</v>
      </c>
      <c r="B3124" t="s">
        <v>173</v>
      </c>
      <c r="C3124" t="s">
        <v>2737</v>
      </c>
      <c r="D3124" t="s">
        <v>2738</v>
      </c>
      <c r="E3124" t="s">
        <v>2781</v>
      </c>
      <c r="F3124" t="s">
        <v>2711</v>
      </c>
      <c r="G3124" s="1">
        <v>43101</v>
      </c>
      <c r="H3124">
        <v>3.4</v>
      </c>
      <c r="I3124" t="s">
        <v>161</v>
      </c>
      <c r="J3124" t="s">
        <v>161</v>
      </c>
      <c r="K3124" t="s">
        <v>161</v>
      </c>
      <c r="L3124" t="s">
        <v>161</v>
      </c>
      <c r="M3124" t="s">
        <v>161</v>
      </c>
      <c r="N3124" t="s">
        <v>161</v>
      </c>
      <c r="O3124" t="s">
        <v>161</v>
      </c>
      <c r="P3124" t="s">
        <v>161</v>
      </c>
      <c r="Q3124">
        <v>3471.91</v>
      </c>
      <c r="R3124" t="s">
        <v>161</v>
      </c>
      <c r="S3124">
        <v>58627.63</v>
      </c>
      <c r="T3124">
        <v>3410.31</v>
      </c>
      <c r="U3124" t="s">
        <v>161</v>
      </c>
      <c r="V3124" t="s">
        <v>161</v>
      </c>
      <c r="W3124" t="s">
        <v>161</v>
      </c>
      <c r="X3124">
        <v>25.997599999999998</v>
      </c>
      <c r="Y3124" s="2">
        <v>192784</v>
      </c>
      <c r="Z3124" t="s">
        <v>161</v>
      </c>
      <c r="AA3124" t="s">
        <v>161</v>
      </c>
      <c r="AB3124" t="s">
        <v>161</v>
      </c>
      <c r="AC3124" t="s">
        <v>161</v>
      </c>
      <c r="AD3124" s="2" t="s">
        <v>161</v>
      </c>
      <c r="AE3124" t="s">
        <v>161</v>
      </c>
      <c r="AF3124" t="s">
        <v>161</v>
      </c>
      <c r="AG3124" t="s">
        <v>161</v>
      </c>
      <c r="AH3124" s="2" t="s">
        <v>161</v>
      </c>
      <c r="AI3124" s="2">
        <v>43181</v>
      </c>
      <c r="AL3124" s="2"/>
      <c r="AP3124" s="2"/>
    </row>
    <row r="3125" spans="1:42" hidden="1">
      <c r="A3125" t="s">
        <v>172</v>
      </c>
      <c r="B3125" t="s">
        <v>173</v>
      </c>
      <c r="C3125" t="s">
        <v>2744</v>
      </c>
      <c r="D3125" t="s">
        <v>2745</v>
      </c>
      <c r="E3125" t="s">
        <v>2781</v>
      </c>
      <c r="F3125" t="s">
        <v>2711</v>
      </c>
      <c r="G3125" s="1">
        <v>44197</v>
      </c>
      <c r="H3125">
        <v>2.80386740331492</v>
      </c>
      <c r="I3125" t="s">
        <v>161</v>
      </c>
      <c r="J3125" t="s">
        <v>161</v>
      </c>
      <c r="K3125" t="s">
        <v>161</v>
      </c>
      <c r="L3125" t="s">
        <v>161</v>
      </c>
      <c r="M3125" t="s">
        <v>161</v>
      </c>
      <c r="N3125" t="s">
        <v>161</v>
      </c>
      <c r="O3125" t="s">
        <v>161</v>
      </c>
      <c r="P3125" t="s">
        <v>161</v>
      </c>
      <c r="Q3125">
        <v>1356.3</v>
      </c>
      <c r="R3125" t="s">
        <v>161</v>
      </c>
      <c r="S3125">
        <v>68696.3</v>
      </c>
      <c r="T3125">
        <v>1326.5</v>
      </c>
      <c r="U3125" t="s">
        <v>161</v>
      </c>
      <c r="V3125" t="s">
        <v>161</v>
      </c>
      <c r="W3125" t="s">
        <v>161</v>
      </c>
      <c r="X3125">
        <v>29.797000000000001</v>
      </c>
      <c r="Y3125" s="2">
        <v>197171</v>
      </c>
      <c r="Z3125" t="s">
        <v>161</v>
      </c>
      <c r="AA3125" t="s">
        <v>161</v>
      </c>
      <c r="AB3125" t="s">
        <v>161</v>
      </c>
      <c r="AC3125" t="s">
        <v>161</v>
      </c>
      <c r="AD3125" s="2" t="s">
        <v>161</v>
      </c>
      <c r="AE3125" t="s">
        <v>161</v>
      </c>
      <c r="AF3125" t="s">
        <v>161</v>
      </c>
      <c r="AG3125" t="s">
        <v>161</v>
      </c>
      <c r="AH3125" t="s">
        <v>161</v>
      </c>
      <c r="AI3125" s="2">
        <v>65594</v>
      </c>
      <c r="AP3125" s="2"/>
    </row>
    <row r="3126" spans="1:42" hidden="1">
      <c r="A3126" t="s">
        <v>172</v>
      </c>
      <c r="B3126" t="s">
        <v>173</v>
      </c>
      <c r="C3126" t="s">
        <v>3234</v>
      </c>
      <c r="D3126" t="s">
        <v>3235</v>
      </c>
      <c r="E3126" t="s">
        <v>2781</v>
      </c>
      <c r="F3126" t="s">
        <v>2711</v>
      </c>
      <c r="G3126" s="1">
        <v>44197</v>
      </c>
      <c r="H3126">
        <v>3.2239583333333299</v>
      </c>
      <c r="I3126" t="s">
        <v>161</v>
      </c>
      <c r="J3126" t="s">
        <v>161</v>
      </c>
      <c r="K3126" t="s">
        <v>161</v>
      </c>
      <c r="L3126" t="s">
        <v>161</v>
      </c>
      <c r="M3126" t="s">
        <v>161</v>
      </c>
      <c r="N3126" t="s">
        <v>161</v>
      </c>
      <c r="O3126" t="s">
        <v>161</v>
      </c>
      <c r="P3126" t="s">
        <v>161</v>
      </c>
      <c r="Q3126">
        <v>74.599999999999994</v>
      </c>
      <c r="R3126" t="s">
        <v>161</v>
      </c>
      <c r="S3126">
        <v>68696.3</v>
      </c>
      <c r="T3126">
        <v>73.8</v>
      </c>
      <c r="U3126" t="s">
        <v>161</v>
      </c>
      <c r="V3126" t="s">
        <v>161</v>
      </c>
      <c r="W3126" t="s">
        <v>161</v>
      </c>
      <c r="X3126">
        <v>37.314900000000002</v>
      </c>
      <c r="Y3126" s="2">
        <v>197171</v>
      </c>
      <c r="Z3126" t="s">
        <v>161</v>
      </c>
      <c r="AA3126" t="s">
        <v>161</v>
      </c>
      <c r="AB3126" t="s">
        <v>161</v>
      </c>
      <c r="AC3126" t="s">
        <v>161</v>
      </c>
      <c r="AD3126" s="2" t="s">
        <v>161</v>
      </c>
      <c r="AE3126" t="s">
        <v>161</v>
      </c>
      <c r="AF3126" t="s">
        <v>161</v>
      </c>
      <c r="AG3126" t="s">
        <v>161</v>
      </c>
      <c r="AH3126" t="s">
        <v>161</v>
      </c>
      <c r="AI3126" s="2">
        <v>65594</v>
      </c>
      <c r="AP3126" s="2"/>
    </row>
    <row r="3127" spans="1:42" hidden="1">
      <c r="A3127" t="s">
        <v>172</v>
      </c>
      <c r="B3127" t="s">
        <v>173</v>
      </c>
      <c r="C3127" t="s">
        <v>2931</v>
      </c>
      <c r="D3127" t="s">
        <v>3236</v>
      </c>
      <c r="E3127" t="s">
        <v>2781</v>
      </c>
      <c r="F3127" t="s">
        <v>2711</v>
      </c>
      <c r="G3127" s="1">
        <v>44197</v>
      </c>
      <c r="H3127">
        <v>2.1619318181818201</v>
      </c>
      <c r="I3127" t="s">
        <v>161</v>
      </c>
      <c r="J3127" t="s">
        <v>161</v>
      </c>
      <c r="K3127" t="s">
        <v>161</v>
      </c>
      <c r="L3127" t="s">
        <v>161</v>
      </c>
      <c r="M3127" t="s">
        <v>161</v>
      </c>
      <c r="N3127" t="s">
        <v>161</v>
      </c>
      <c r="O3127" t="s">
        <v>161</v>
      </c>
      <c r="P3127" t="s">
        <v>161</v>
      </c>
      <c r="Q3127">
        <v>156.9</v>
      </c>
      <c r="R3127" t="s">
        <v>161</v>
      </c>
      <c r="S3127">
        <v>68696.3</v>
      </c>
      <c r="T3127">
        <v>156.9</v>
      </c>
      <c r="U3127" t="s">
        <v>161</v>
      </c>
      <c r="V3127" t="s">
        <v>161</v>
      </c>
      <c r="W3127" t="s">
        <v>161</v>
      </c>
      <c r="X3127">
        <v>16.6828</v>
      </c>
      <c r="Y3127" s="2">
        <v>197171</v>
      </c>
      <c r="Z3127" t="s">
        <v>161</v>
      </c>
      <c r="AA3127" t="s">
        <v>161</v>
      </c>
      <c r="AB3127" t="s">
        <v>161</v>
      </c>
      <c r="AC3127" t="s">
        <v>161</v>
      </c>
      <c r="AD3127" s="2" t="s">
        <v>161</v>
      </c>
      <c r="AE3127" t="s">
        <v>161</v>
      </c>
      <c r="AF3127" t="s">
        <v>161</v>
      </c>
      <c r="AG3127" t="s">
        <v>161</v>
      </c>
      <c r="AH3127" s="2" t="s">
        <v>161</v>
      </c>
      <c r="AI3127" s="2">
        <v>65594</v>
      </c>
      <c r="AL3127" s="2"/>
      <c r="AP3127" s="2"/>
    </row>
    <row r="3128" spans="1:42" hidden="1">
      <c r="A3128" t="s">
        <v>172</v>
      </c>
      <c r="B3128" t="s">
        <v>173</v>
      </c>
      <c r="C3128" t="s">
        <v>2721</v>
      </c>
      <c r="D3128" t="s">
        <v>2721</v>
      </c>
      <c r="E3128" t="s">
        <v>2781</v>
      </c>
      <c r="F3128" t="s">
        <v>2711</v>
      </c>
      <c r="G3128" s="1">
        <v>44197</v>
      </c>
      <c r="H3128">
        <v>2.33096774193548</v>
      </c>
      <c r="I3128" t="s">
        <v>161</v>
      </c>
      <c r="J3128" t="s">
        <v>161</v>
      </c>
      <c r="K3128" t="s">
        <v>161</v>
      </c>
      <c r="L3128" t="s">
        <v>161</v>
      </c>
      <c r="M3128" t="s">
        <v>161</v>
      </c>
      <c r="N3128" t="s">
        <v>161</v>
      </c>
      <c r="O3128" t="s">
        <v>161</v>
      </c>
      <c r="P3128" t="s">
        <v>161</v>
      </c>
      <c r="Q3128">
        <v>44875.4</v>
      </c>
      <c r="R3128" t="s">
        <v>161</v>
      </c>
      <c r="S3128">
        <v>68696.3</v>
      </c>
      <c r="T3128">
        <v>40101.800000000003</v>
      </c>
      <c r="U3128" t="s">
        <v>161</v>
      </c>
      <c r="V3128" t="s">
        <v>161</v>
      </c>
      <c r="W3128" t="s">
        <v>161</v>
      </c>
      <c r="X3128">
        <v>18.896999999999998</v>
      </c>
      <c r="Y3128" s="2">
        <v>197171</v>
      </c>
      <c r="Z3128" t="s">
        <v>161</v>
      </c>
      <c r="AA3128" t="s">
        <v>161</v>
      </c>
      <c r="AB3128" t="s">
        <v>161</v>
      </c>
      <c r="AC3128" t="s">
        <v>161</v>
      </c>
      <c r="AD3128" s="2" t="s">
        <v>161</v>
      </c>
      <c r="AE3128" t="s">
        <v>161</v>
      </c>
      <c r="AF3128" t="s">
        <v>161</v>
      </c>
      <c r="AG3128" t="s">
        <v>161</v>
      </c>
      <c r="AH3128" t="s">
        <v>161</v>
      </c>
      <c r="AI3128" s="2">
        <v>65594</v>
      </c>
      <c r="AP3128" s="2"/>
    </row>
    <row r="3129" spans="1:42" hidden="1">
      <c r="A3129" t="s">
        <v>172</v>
      </c>
      <c r="B3129" t="s">
        <v>173</v>
      </c>
      <c r="C3129" t="s">
        <v>2737</v>
      </c>
      <c r="D3129" t="s">
        <v>2738</v>
      </c>
      <c r="E3129" t="s">
        <v>2781</v>
      </c>
      <c r="F3129" t="s">
        <v>2711</v>
      </c>
      <c r="G3129" s="1">
        <v>44197</v>
      </c>
      <c r="H3129">
        <v>3.4838235294117599</v>
      </c>
      <c r="I3129" t="s">
        <v>161</v>
      </c>
      <c r="J3129" t="s">
        <v>161</v>
      </c>
      <c r="K3129" t="s">
        <v>161</v>
      </c>
      <c r="L3129" t="s">
        <v>161</v>
      </c>
      <c r="M3129" t="s">
        <v>161</v>
      </c>
      <c r="N3129" t="s">
        <v>161</v>
      </c>
      <c r="O3129" t="s">
        <v>161</v>
      </c>
      <c r="P3129" t="s">
        <v>161</v>
      </c>
      <c r="Q3129">
        <v>3559.2</v>
      </c>
      <c r="R3129" t="s">
        <v>161</v>
      </c>
      <c r="S3129">
        <v>68696.3</v>
      </c>
      <c r="T3129">
        <v>3537.8</v>
      </c>
      <c r="U3129" t="s">
        <v>161</v>
      </c>
      <c r="V3129" t="s">
        <v>161</v>
      </c>
      <c r="W3129" t="s">
        <v>161</v>
      </c>
      <c r="X3129">
        <v>50.144100000000002</v>
      </c>
      <c r="Y3129" s="2">
        <v>197171</v>
      </c>
      <c r="Z3129" t="s">
        <v>161</v>
      </c>
      <c r="AA3129" t="s">
        <v>161</v>
      </c>
      <c r="AB3129" t="s">
        <v>161</v>
      </c>
      <c r="AC3129" t="s">
        <v>161</v>
      </c>
      <c r="AD3129" s="2" t="s">
        <v>161</v>
      </c>
      <c r="AE3129" t="s">
        <v>161</v>
      </c>
      <c r="AF3129" t="s">
        <v>161</v>
      </c>
      <c r="AG3129" t="s">
        <v>161</v>
      </c>
      <c r="AH3129" t="s">
        <v>161</v>
      </c>
      <c r="AI3129" s="2">
        <v>65594</v>
      </c>
      <c r="AP3129" s="2"/>
    </row>
    <row r="3130" spans="1:42" hidden="1">
      <c r="A3130" t="s">
        <v>172</v>
      </c>
      <c r="B3130" t="s">
        <v>173</v>
      </c>
      <c r="C3130" t="s">
        <v>2741</v>
      </c>
      <c r="D3130" t="s">
        <v>2742</v>
      </c>
      <c r="E3130" t="s">
        <v>2781</v>
      </c>
      <c r="F3130" t="s">
        <v>2711</v>
      </c>
      <c r="G3130" s="1">
        <v>45292</v>
      </c>
      <c r="H3130">
        <v>3.0977011494252902</v>
      </c>
      <c r="I3130" t="s">
        <v>161</v>
      </c>
      <c r="J3130" t="s">
        <v>161</v>
      </c>
      <c r="K3130" t="s">
        <v>161</v>
      </c>
      <c r="L3130" t="s">
        <v>161</v>
      </c>
      <c r="M3130" t="s">
        <v>161</v>
      </c>
      <c r="N3130" t="s">
        <v>161</v>
      </c>
      <c r="O3130" t="s">
        <v>161</v>
      </c>
      <c r="P3130" t="s">
        <v>161</v>
      </c>
      <c r="Q3130">
        <v>597.5</v>
      </c>
      <c r="R3130" t="s">
        <v>161</v>
      </c>
      <c r="S3130">
        <v>81102.69</v>
      </c>
      <c r="T3130">
        <v>591.54</v>
      </c>
      <c r="U3130" t="s">
        <v>161</v>
      </c>
      <c r="V3130" t="s">
        <v>161</v>
      </c>
      <c r="W3130" t="s">
        <v>161</v>
      </c>
      <c r="X3130">
        <v>44.314100000000003</v>
      </c>
      <c r="Y3130" s="2">
        <v>253124</v>
      </c>
      <c r="Z3130" t="s">
        <v>161</v>
      </c>
      <c r="AA3130" t="s">
        <v>161</v>
      </c>
      <c r="AB3130">
        <v>14.8697</v>
      </c>
      <c r="AC3130" s="2">
        <v>70509</v>
      </c>
      <c r="AD3130" t="s">
        <v>161</v>
      </c>
      <c r="AE3130" t="s">
        <v>161</v>
      </c>
      <c r="AF3130">
        <v>39.118499999999997</v>
      </c>
      <c r="AG3130" s="2">
        <v>251841</v>
      </c>
      <c r="AH3130" t="s">
        <v>161</v>
      </c>
      <c r="AI3130" s="2">
        <v>62462</v>
      </c>
    </row>
    <row r="3131" spans="1:42" hidden="1">
      <c r="A3131" t="s">
        <v>172</v>
      </c>
      <c r="B3131" t="s">
        <v>173</v>
      </c>
      <c r="C3131" t="s">
        <v>2721</v>
      </c>
      <c r="D3131" t="s">
        <v>2721</v>
      </c>
      <c r="E3131" t="s">
        <v>2781</v>
      </c>
      <c r="F3131" t="s">
        <v>2711</v>
      </c>
      <c r="G3131" s="1">
        <v>45292</v>
      </c>
      <c r="H3131">
        <v>2.2495854063018199</v>
      </c>
      <c r="I3131" t="s">
        <v>161</v>
      </c>
      <c r="J3131" t="s">
        <v>161</v>
      </c>
      <c r="K3131" t="s">
        <v>161</v>
      </c>
      <c r="L3131" t="s">
        <v>161</v>
      </c>
      <c r="M3131" t="s">
        <v>161</v>
      </c>
      <c r="N3131" t="s">
        <v>161</v>
      </c>
      <c r="O3131" t="s">
        <v>161</v>
      </c>
      <c r="P3131" t="s">
        <v>161</v>
      </c>
      <c r="Q3131">
        <v>53409.1</v>
      </c>
      <c r="R3131" t="s">
        <v>161</v>
      </c>
      <c r="S3131">
        <v>81102.69</v>
      </c>
      <c r="T3131">
        <v>50302.6</v>
      </c>
      <c r="U3131" t="s">
        <v>161</v>
      </c>
      <c r="V3131" t="s">
        <v>161</v>
      </c>
      <c r="W3131" t="s">
        <v>161</v>
      </c>
      <c r="X3131">
        <v>24.4497</v>
      </c>
      <c r="Y3131" s="2">
        <v>253124</v>
      </c>
      <c r="Z3131" t="s">
        <v>161</v>
      </c>
      <c r="AA3131" t="s">
        <v>161</v>
      </c>
      <c r="AB3131">
        <v>7.7329999999999997</v>
      </c>
      <c r="AC3131" s="2">
        <v>70509</v>
      </c>
      <c r="AD3131" t="s">
        <v>161</v>
      </c>
      <c r="AE3131" t="s">
        <v>161</v>
      </c>
      <c r="AF3131">
        <v>24.386399999999998</v>
      </c>
      <c r="AG3131" s="2">
        <v>251841</v>
      </c>
      <c r="AH3131" t="s">
        <v>161</v>
      </c>
      <c r="AI3131" s="2">
        <v>62462</v>
      </c>
    </row>
    <row r="3132" spans="1:42" hidden="1">
      <c r="A3132" t="s">
        <v>172</v>
      </c>
      <c r="B3132" t="s">
        <v>173</v>
      </c>
      <c r="C3132" t="s">
        <v>2737</v>
      </c>
      <c r="D3132" t="s">
        <v>2738</v>
      </c>
      <c r="E3132" t="s">
        <v>2781</v>
      </c>
      <c r="F3132" t="s">
        <v>2711</v>
      </c>
      <c r="G3132" s="1">
        <v>45292</v>
      </c>
      <c r="H3132">
        <v>3.0019305019305</v>
      </c>
      <c r="I3132" t="s">
        <v>161</v>
      </c>
      <c r="J3132" t="s">
        <v>161</v>
      </c>
      <c r="K3132" t="s">
        <v>161</v>
      </c>
      <c r="L3132" t="s">
        <v>161</v>
      </c>
      <c r="M3132" t="s">
        <v>161</v>
      </c>
      <c r="N3132" t="s">
        <v>161</v>
      </c>
      <c r="O3132" t="s">
        <v>161</v>
      </c>
      <c r="P3132" t="s">
        <v>161</v>
      </c>
      <c r="Q3132">
        <v>3802.4</v>
      </c>
      <c r="R3132" t="s">
        <v>161</v>
      </c>
      <c r="S3132">
        <v>81102.69</v>
      </c>
      <c r="T3132">
        <v>3750.3</v>
      </c>
      <c r="U3132" t="s">
        <v>161</v>
      </c>
      <c r="V3132" t="s">
        <v>161</v>
      </c>
      <c r="W3132" t="s">
        <v>161</v>
      </c>
      <c r="X3132" s="2">
        <v>50.165799999999997</v>
      </c>
      <c r="Y3132" s="2">
        <v>253124</v>
      </c>
      <c r="Z3132" t="s">
        <v>161</v>
      </c>
      <c r="AA3132" s="2" t="s">
        <v>161</v>
      </c>
      <c r="AB3132" s="2">
        <v>4.2518000000000002</v>
      </c>
      <c r="AC3132" s="2">
        <v>70509</v>
      </c>
      <c r="AD3132" t="s">
        <v>161</v>
      </c>
      <c r="AE3132" s="2" t="s">
        <v>161</v>
      </c>
      <c r="AF3132" s="2">
        <v>47.912100000000002</v>
      </c>
      <c r="AG3132" s="2">
        <v>251841</v>
      </c>
      <c r="AH3132" t="s">
        <v>161</v>
      </c>
      <c r="AI3132" s="2">
        <v>62462</v>
      </c>
      <c r="AJ3132" s="2"/>
      <c r="AM3132" s="2"/>
      <c r="AN3132" s="2"/>
    </row>
    <row r="3133" spans="1:42" hidden="1">
      <c r="A3133" t="s">
        <v>172</v>
      </c>
      <c r="B3133" t="s">
        <v>173</v>
      </c>
      <c r="C3133" t="s">
        <v>2758</v>
      </c>
      <c r="D3133" t="s">
        <v>2759</v>
      </c>
      <c r="E3133" t="s">
        <v>2781</v>
      </c>
      <c r="F3133" t="s">
        <v>2728</v>
      </c>
      <c r="G3133" s="1">
        <v>43101</v>
      </c>
      <c r="H3133">
        <v>2</v>
      </c>
      <c r="I3133" t="s">
        <v>161</v>
      </c>
      <c r="J3133" t="s">
        <v>161</v>
      </c>
      <c r="K3133" t="s">
        <v>161</v>
      </c>
      <c r="L3133" t="s">
        <v>161</v>
      </c>
      <c r="M3133" t="s">
        <v>161</v>
      </c>
      <c r="N3133" t="s">
        <v>161</v>
      </c>
      <c r="O3133" t="s">
        <v>161</v>
      </c>
      <c r="P3133" t="s">
        <v>161</v>
      </c>
      <c r="Q3133">
        <v>2357.0500000000002</v>
      </c>
      <c r="R3133" t="s">
        <v>161</v>
      </c>
      <c r="S3133">
        <v>58627.63</v>
      </c>
      <c r="T3133">
        <v>2331.94</v>
      </c>
      <c r="U3133" t="s">
        <v>161</v>
      </c>
      <c r="V3133" t="s">
        <v>161</v>
      </c>
      <c r="W3133" t="s">
        <v>161</v>
      </c>
      <c r="X3133" s="2">
        <v>14.6751</v>
      </c>
      <c r="Y3133" s="2">
        <v>192784</v>
      </c>
      <c r="Z3133" t="s">
        <v>161</v>
      </c>
      <c r="AA3133" s="2" t="s">
        <v>161</v>
      </c>
      <c r="AB3133" s="2" t="s">
        <v>161</v>
      </c>
      <c r="AC3133" t="s">
        <v>161</v>
      </c>
      <c r="AD3133" t="s">
        <v>161</v>
      </c>
      <c r="AE3133" t="s">
        <v>161</v>
      </c>
      <c r="AF3133" t="s">
        <v>161</v>
      </c>
      <c r="AG3133" t="s">
        <v>161</v>
      </c>
      <c r="AH3133" t="s">
        <v>161</v>
      </c>
      <c r="AI3133" s="2">
        <v>43181</v>
      </c>
      <c r="AN3133" s="2"/>
    </row>
    <row r="3134" spans="1:42" hidden="1">
      <c r="A3134" t="s">
        <v>172</v>
      </c>
      <c r="B3134" t="s">
        <v>173</v>
      </c>
      <c r="C3134" t="s">
        <v>2758</v>
      </c>
      <c r="D3134" t="s">
        <v>2759</v>
      </c>
      <c r="E3134" t="s">
        <v>2781</v>
      </c>
      <c r="F3134" t="s">
        <v>2728</v>
      </c>
      <c r="G3134" s="1">
        <v>44197</v>
      </c>
      <c r="H3134">
        <v>1.87254901960784</v>
      </c>
      <c r="I3134" t="s">
        <v>161</v>
      </c>
      <c r="J3134" t="s">
        <v>161</v>
      </c>
      <c r="K3134" t="s">
        <v>161</v>
      </c>
      <c r="L3134" t="s">
        <v>161</v>
      </c>
      <c r="M3134" t="s">
        <v>161</v>
      </c>
      <c r="N3134" t="s">
        <v>161</v>
      </c>
      <c r="O3134" t="s">
        <v>161</v>
      </c>
      <c r="P3134" t="s">
        <v>161</v>
      </c>
      <c r="Q3134">
        <v>1957.4</v>
      </c>
      <c r="R3134" t="s">
        <v>161</v>
      </c>
      <c r="S3134">
        <v>68696.3</v>
      </c>
      <c r="T3134">
        <v>1905.1</v>
      </c>
      <c r="U3134" t="s">
        <v>161</v>
      </c>
      <c r="V3134" t="s">
        <v>161</v>
      </c>
      <c r="W3134" t="s">
        <v>161</v>
      </c>
      <c r="X3134" s="2">
        <v>18.644300000000001</v>
      </c>
      <c r="Y3134" s="2">
        <v>197171</v>
      </c>
      <c r="Z3134" t="s">
        <v>161</v>
      </c>
      <c r="AA3134" s="2" t="s">
        <v>161</v>
      </c>
      <c r="AB3134" s="2" t="s">
        <v>161</v>
      </c>
      <c r="AC3134" t="s">
        <v>161</v>
      </c>
      <c r="AD3134" t="s">
        <v>161</v>
      </c>
      <c r="AE3134" t="s">
        <v>161</v>
      </c>
      <c r="AF3134" t="s">
        <v>161</v>
      </c>
      <c r="AG3134" t="s">
        <v>161</v>
      </c>
      <c r="AH3134" t="s">
        <v>161</v>
      </c>
      <c r="AI3134" s="2">
        <v>65594</v>
      </c>
      <c r="AM3134" s="2"/>
      <c r="AN3134" s="2"/>
    </row>
    <row r="3135" spans="1:42" hidden="1">
      <c r="A3135" t="s">
        <v>172</v>
      </c>
      <c r="B3135" t="s">
        <v>173</v>
      </c>
      <c r="C3135" t="s">
        <v>2758</v>
      </c>
      <c r="D3135" t="s">
        <v>2759</v>
      </c>
      <c r="E3135" t="s">
        <v>2781</v>
      </c>
      <c r="F3135" t="s">
        <v>2728</v>
      </c>
      <c r="G3135" s="1">
        <v>45292</v>
      </c>
      <c r="H3135">
        <v>1.19078947368421</v>
      </c>
      <c r="I3135" t="s">
        <v>161</v>
      </c>
      <c r="J3135" t="s">
        <v>161</v>
      </c>
      <c r="K3135" t="s">
        <v>161</v>
      </c>
      <c r="L3135" t="s">
        <v>161</v>
      </c>
      <c r="M3135" t="s">
        <v>161</v>
      </c>
      <c r="N3135" t="s">
        <v>161</v>
      </c>
      <c r="O3135" t="s">
        <v>161</v>
      </c>
      <c r="P3135" t="s">
        <v>161</v>
      </c>
      <c r="Q3135">
        <v>2411.1</v>
      </c>
      <c r="R3135" t="s">
        <v>161</v>
      </c>
      <c r="S3135">
        <v>81102.69</v>
      </c>
      <c r="T3135">
        <v>2306.1</v>
      </c>
      <c r="U3135" t="s">
        <v>161</v>
      </c>
      <c r="V3135" t="s">
        <v>161</v>
      </c>
      <c r="W3135" t="s">
        <v>161</v>
      </c>
      <c r="X3135">
        <v>17.296299999999999</v>
      </c>
      <c r="Y3135" s="2">
        <v>253124</v>
      </c>
      <c r="Z3135" t="s">
        <v>161</v>
      </c>
      <c r="AA3135" t="s">
        <v>161</v>
      </c>
      <c r="AB3135">
        <v>14.7484</v>
      </c>
      <c r="AC3135" s="2">
        <v>70509</v>
      </c>
      <c r="AD3135" t="s">
        <v>161</v>
      </c>
      <c r="AE3135" t="s">
        <v>161</v>
      </c>
      <c r="AF3135">
        <v>18.5702</v>
      </c>
      <c r="AG3135" s="2">
        <v>251841</v>
      </c>
      <c r="AH3135" t="s">
        <v>161</v>
      </c>
      <c r="AI3135" s="2">
        <v>62462</v>
      </c>
    </row>
    <row r="3136" spans="1:42" hidden="1">
      <c r="A3136" t="s">
        <v>172</v>
      </c>
      <c r="B3136" t="s">
        <v>173</v>
      </c>
      <c r="C3136" t="s">
        <v>2769</v>
      </c>
      <c r="D3136" t="s">
        <v>2770</v>
      </c>
      <c r="E3136" t="s">
        <v>2781</v>
      </c>
      <c r="F3136" t="s">
        <v>2728</v>
      </c>
      <c r="G3136" s="1">
        <v>45292</v>
      </c>
      <c r="H3136">
        <v>1.74193548387097</v>
      </c>
      <c r="I3136" t="s">
        <v>161</v>
      </c>
      <c r="J3136" t="s">
        <v>161</v>
      </c>
      <c r="K3136" t="s">
        <v>161</v>
      </c>
      <c r="L3136" t="s">
        <v>161</v>
      </c>
      <c r="M3136" t="s">
        <v>161</v>
      </c>
      <c r="N3136" t="s">
        <v>161</v>
      </c>
      <c r="O3136" t="s">
        <v>161</v>
      </c>
      <c r="P3136" t="s">
        <v>161</v>
      </c>
      <c r="Q3136">
        <v>24.3</v>
      </c>
      <c r="R3136" t="s">
        <v>161</v>
      </c>
      <c r="S3136">
        <v>81102.69</v>
      </c>
      <c r="T3136">
        <v>24.3</v>
      </c>
      <c r="U3136" t="s">
        <v>161</v>
      </c>
      <c r="V3136" t="s">
        <v>161</v>
      </c>
      <c r="W3136" t="s">
        <v>161</v>
      </c>
      <c r="X3136">
        <v>12.981299999999999</v>
      </c>
      <c r="Y3136" s="2">
        <v>253124</v>
      </c>
      <c r="Z3136" t="s">
        <v>161</v>
      </c>
      <c r="AA3136" t="s">
        <v>161</v>
      </c>
      <c r="AB3136">
        <v>1.07</v>
      </c>
      <c r="AC3136" s="2">
        <v>70509</v>
      </c>
      <c r="AD3136" t="s">
        <v>161</v>
      </c>
      <c r="AE3136" t="s">
        <v>161</v>
      </c>
      <c r="AF3136">
        <v>16.298100000000002</v>
      </c>
      <c r="AG3136" s="2">
        <v>251841</v>
      </c>
      <c r="AH3136" t="s">
        <v>161</v>
      </c>
      <c r="AI3136" s="2">
        <v>62462</v>
      </c>
    </row>
    <row r="3137" spans="1:40" hidden="1">
      <c r="A3137" t="s">
        <v>172</v>
      </c>
      <c r="B3137" t="s">
        <v>173</v>
      </c>
      <c r="C3137" t="s">
        <v>2729</v>
      </c>
      <c r="D3137" t="s">
        <v>2730</v>
      </c>
      <c r="E3137" t="s">
        <v>2781</v>
      </c>
      <c r="F3137" t="s">
        <v>2728</v>
      </c>
      <c r="G3137" s="1">
        <v>45292</v>
      </c>
      <c r="H3137">
        <v>2.5454545454545499</v>
      </c>
      <c r="I3137" t="s">
        <v>161</v>
      </c>
      <c r="J3137" t="s">
        <v>161</v>
      </c>
      <c r="K3137" t="s">
        <v>161</v>
      </c>
      <c r="L3137" t="s">
        <v>161</v>
      </c>
      <c r="M3137" t="s">
        <v>161</v>
      </c>
      <c r="N3137" t="s">
        <v>161</v>
      </c>
      <c r="O3137" t="s">
        <v>161</v>
      </c>
      <c r="P3137" t="s">
        <v>161</v>
      </c>
      <c r="Q3137">
        <v>1391.6</v>
      </c>
      <c r="R3137" t="s">
        <v>161</v>
      </c>
      <c r="S3137">
        <v>81102.69</v>
      </c>
      <c r="T3137">
        <v>1385.7</v>
      </c>
      <c r="U3137" t="s">
        <v>161</v>
      </c>
      <c r="V3137" t="s">
        <v>161</v>
      </c>
      <c r="W3137" t="s">
        <v>161</v>
      </c>
      <c r="X3137">
        <v>22.668600000000001</v>
      </c>
      <c r="Y3137" s="2">
        <v>253124</v>
      </c>
      <c r="Z3137" t="s">
        <v>161</v>
      </c>
      <c r="AA3137" s="2" t="s">
        <v>161</v>
      </c>
      <c r="AB3137" s="2">
        <v>4.5457999999999998</v>
      </c>
      <c r="AC3137" s="2">
        <v>70509</v>
      </c>
      <c r="AD3137" t="s">
        <v>161</v>
      </c>
      <c r="AE3137" s="2" t="s">
        <v>161</v>
      </c>
      <c r="AF3137" s="2">
        <v>22.115500000000001</v>
      </c>
      <c r="AG3137" s="2">
        <v>251841</v>
      </c>
      <c r="AH3137" t="s">
        <v>161</v>
      </c>
      <c r="AI3137" s="2">
        <v>62462</v>
      </c>
      <c r="AJ3137" s="2"/>
      <c r="AM3137" s="2"/>
      <c r="AN3137" s="2"/>
    </row>
    <row r="3138" spans="1:40" hidden="1">
      <c r="A3138" t="s">
        <v>172</v>
      </c>
      <c r="B3138" t="s">
        <v>173</v>
      </c>
      <c r="C3138" t="s">
        <v>2775</v>
      </c>
      <c r="D3138" t="s">
        <v>2776</v>
      </c>
      <c r="E3138" t="s">
        <v>2781</v>
      </c>
      <c r="F3138" t="s">
        <v>2728</v>
      </c>
      <c r="G3138" s="1">
        <v>45292</v>
      </c>
      <c r="H3138">
        <v>1.3</v>
      </c>
      <c r="I3138" t="s">
        <v>161</v>
      </c>
      <c r="J3138" t="s">
        <v>161</v>
      </c>
      <c r="K3138" t="s">
        <v>161</v>
      </c>
      <c r="L3138" t="s">
        <v>161</v>
      </c>
      <c r="M3138" t="s">
        <v>161</v>
      </c>
      <c r="N3138" t="s">
        <v>161</v>
      </c>
      <c r="O3138" t="s">
        <v>161</v>
      </c>
      <c r="P3138" t="s">
        <v>161</v>
      </c>
      <c r="Q3138">
        <v>153.1</v>
      </c>
      <c r="R3138" t="s">
        <v>161</v>
      </c>
      <c r="S3138">
        <v>81102.69</v>
      </c>
      <c r="T3138">
        <v>151.69999999999999</v>
      </c>
      <c r="U3138" t="s">
        <v>161</v>
      </c>
      <c r="V3138" t="s">
        <v>161</v>
      </c>
      <c r="W3138" t="s">
        <v>161</v>
      </c>
      <c r="X3138">
        <v>36.414000000000001</v>
      </c>
      <c r="Y3138" s="2">
        <v>253124</v>
      </c>
      <c r="Z3138" t="s">
        <v>161</v>
      </c>
      <c r="AA3138" s="2" t="s">
        <v>161</v>
      </c>
      <c r="AB3138" s="2">
        <v>9.1035000000000004</v>
      </c>
      <c r="AC3138" s="2">
        <v>70509</v>
      </c>
      <c r="AD3138" t="s">
        <v>161</v>
      </c>
      <c r="AE3138" t="s">
        <v>161</v>
      </c>
      <c r="AF3138">
        <v>41.308500000000002</v>
      </c>
      <c r="AG3138" s="2">
        <v>251841</v>
      </c>
      <c r="AH3138" t="s">
        <v>161</v>
      </c>
      <c r="AI3138" s="2">
        <v>62462</v>
      </c>
    </row>
    <row r="3139" spans="1:40" hidden="1">
      <c r="A3139" t="s">
        <v>172</v>
      </c>
      <c r="B3139" t="s">
        <v>173</v>
      </c>
      <c r="C3139" t="s">
        <v>2726</v>
      </c>
      <c r="D3139" t="s">
        <v>2727</v>
      </c>
      <c r="E3139" t="s">
        <v>2781</v>
      </c>
      <c r="F3139" t="s">
        <v>2728</v>
      </c>
      <c r="G3139" s="1">
        <v>45292</v>
      </c>
      <c r="H3139">
        <v>1.1359649122807001</v>
      </c>
      <c r="I3139" t="s">
        <v>161</v>
      </c>
      <c r="J3139" t="s">
        <v>161</v>
      </c>
      <c r="K3139" t="s">
        <v>161</v>
      </c>
      <c r="L3139" t="s">
        <v>161</v>
      </c>
      <c r="M3139" t="s">
        <v>161</v>
      </c>
      <c r="N3139" t="s">
        <v>161</v>
      </c>
      <c r="O3139" t="s">
        <v>161</v>
      </c>
      <c r="P3139" t="s">
        <v>161</v>
      </c>
      <c r="Q3139">
        <v>1013.39</v>
      </c>
      <c r="R3139" t="s">
        <v>161</v>
      </c>
      <c r="S3139">
        <v>81102.69</v>
      </c>
      <c r="T3139">
        <v>912.06</v>
      </c>
      <c r="U3139" t="s">
        <v>161</v>
      </c>
      <c r="V3139" t="s">
        <v>161</v>
      </c>
      <c r="W3139" t="s">
        <v>161</v>
      </c>
      <c r="X3139">
        <v>23.066299999999998</v>
      </c>
      <c r="Y3139" s="2">
        <v>253124</v>
      </c>
      <c r="Z3139" t="s">
        <v>161</v>
      </c>
      <c r="AA3139" s="2" t="s">
        <v>161</v>
      </c>
      <c r="AB3139" s="2">
        <v>18.525400000000001</v>
      </c>
      <c r="AC3139" s="2">
        <v>70509</v>
      </c>
      <c r="AD3139" t="s">
        <v>161</v>
      </c>
      <c r="AE3139" t="s">
        <v>161</v>
      </c>
      <c r="AF3139">
        <v>31.758800000000001</v>
      </c>
      <c r="AG3139" s="2">
        <v>251841</v>
      </c>
      <c r="AH3139" t="s">
        <v>161</v>
      </c>
      <c r="AI3139" s="2">
        <v>62462</v>
      </c>
      <c r="AM3139" s="2"/>
      <c r="AN3139" s="2"/>
    </row>
    <row r="3140" spans="1:40" hidden="1">
      <c r="A3140" t="s">
        <v>172</v>
      </c>
      <c r="B3140" t="s">
        <v>173</v>
      </c>
      <c r="C3140" t="s">
        <v>2694</v>
      </c>
      <c r="D3140" t="s">
        <v>2708</v>
      </c>
      <c r="E3140" t="s">
        <v>2781</v>
      </c>
      <c r="F3140" t="s">
        <v>2708</v>
      </c>
      <c r="G3140" s="1">
        <v>43101</v>
      </c>
      <c r="H3140">
        <v>2.6</v>
      </c>
      <c r="I3140" t="s">
        <v>161</v>
      </c>
      <c r="J3140" t="s">
        <v>161</v>
      </c>
      <c r="K3140" t="s">
        <v>161</v>
      </c>
      <c r="L3140" t="s">
        <v>161</v>
      </c>
      <c r="M3140" t="s">
        <v>161</v>
      </c>
      <c r="N3140" t="s">
        <v>161</v>
      </c>
      <c r="O3140" t="s">
        <v>161</v>
      </c>
      <c r="P3140" t="s">
        <v>161</v>
      </c>
      <c r="Q3140" t="s">
        <v>161</v>
      </c>
      <c r="R3140" t="s">
        <v>161</v>
      </c>
      <c r="S3140">
        <v>58627.63</v>
      </c>
      <c r="T3140" t="s">
        <v>161</v>
      </c>
      <c r="U3140" t="s">
        <v>161</v>
      </c>
      <c r="V3140" t="s">
        <v>161</v>
      </c>
      <c r="W3140" t="s">
        <v>161</v>
      </c>
      <c r="X3140" t="s">
        <v>161</v>
      </c>
      <c r="Y3140" s="2">
        <v>192784</v>
      </c>
      <c r="Z3140" t="s">
        <v>161</v>
      </c>
      <c r="AA3140" t="s">
        <v>161</v>
      </c>
      <c r="AB3140" t="s">
        <v>161</v>
      </c>
      <c r="AC3140" t="s">
        <v>161</v>
      </c>
      <c r="AD3140" t="s">
        <v>161</v>
      </c>
      <c r="AE3140" t="s">
        <v>161</v>
      </c>
      <c r="AF3140" t="s">
        <v>161</v>
      </c>
      <c r="AG3140" t="s">
        <v>161</v>
      </c>
      <c r="AH3140" t="s">
        <v>161</v>
      </c>
      <c r="AI3140" s="2">
        <v>43181</v>
      </c>
    </row>
    <row r="3141" spans="1:40" hidden="1">
      <c r="A3141" t="s">
        <v>172</v>
      </c>
      <c r="B3141" t="s">
        <v>173</v>
      </c>
      <c r="C3141" t="s">
        <v>2694</v>
      </c>
      <c r="D3141" t="s">
        <v>2708</v>
      </c>
      <c r="E3141" t="s">
        <v>2781</v>
      </c>
      <c r="F3141" t="s">
        <v>2708</v>
      </c>
      <c r="G3141" s="1">
        <v>44197</v>
      </c>
      <c r="H3141">
        <v>2.5073767542281402</v>
      </c>
      <c r="I3141" t="s">
        <v>161</v>
      </c>
      <c r="J3141" t="s">
        <v>161</v>
      </c>
      <c r="K3141" t="s">
        <v>161</v>
      </c>
      <c r="L3141" t="s">
        <v>161</v>
      </c>
      <c r="M3141" t="s">
        <v>161</v>
      </c>
      <c r="N3141" t="s">
        <v>161</v>
      </c>
      <c r="O3141" t="s">
        <v>161</v>
      </c>
      <c r="P3141" t="s">
        <v>161</v>
      </c>
      <c r="Q3141" t="s">
        <v>161</v>
      </c>
      <c r="R3141" t="s">
        <v>161</v>
      </c>
      <c r="S3141">
        <v>68696.3</v>
      </c>
      <c r="T3141" t="s">
        <v>161</v>
      </c>
      <c r="U3141" t="s">
        <v>161</v>
      </c>
      <c r="V3141" t="s">
        <v>161</v>
      </c>
      <c r="W3141" t="s">
        <v>161</v>
      </c>
      <c r="X3141" t="s">
        <v>161</v>
      </c>
      <c r="Y3141" s="2">
        <v>197171</v>
      </c>
      <c r="Z3141" t="s">
        <v>161</v>
      </c>
      <c r="AA3141" t="s">
        <v>161</v>
      </c>
      <c r="AB3141" t="s">
        <v>161</v>
      </c>
      <c r="AC3141" t="s">
        <v>161</v>
      </c>
      <c r="AD3141" t="s">
        <v>161</v>
      </c>
      <c r="AE3141" t="s">
        <v>161</v>
      </c>
      <c r="AF3141" t="s">
        <v>161</v>
      </c>
      <c r="AG3141" t="s">
        <v>161</v>
      </c>
      <c r="AH3141" t="s">
        <v>161</v>
      </c>
      <c r="AI3141" s="2">
        <v>65594</v>
      </c>
    </row>
    <row r="3142" spans="1:40" hidden="1">
      <c r="A3142" t="s">
        <v>172</v>
      </c>
      <c r="B3142" t="s">
        <v>173</v>
      </c>
      <c r="C3142" t="s">
        <v>2694</v>
      </c>
      <c r="D3142" t="s">
        <v>2708</v>
      </c>
      <c r="E3142" t="s">
        <v>2781</v>
      </c>
      <c r="F3142" t="s">
        <v>2708</v>
      </c>
      <c r="G3142" s="1">
        <v>45292</v>
      </c>
      <c r="H3142">
        <v>2.2986470354158399</v>
      </c>
      <c r="I3142" t="s">
        <v>161</v>
      </c>
      <c r="J3142" t="s">
        <v>161</v>
      </c>
      <c r="K3142" t="s">
        <v>161</v>
      </c>
      <c r="L3142" t="s">
        <v>161</v>
      </c>
      <c r="M3142" t="s">
        <v>161</v>
      </c>
      <c r="N3142" t="s">
        <v>161</v>
      </c>
      <c r="O3142" t="s">
        <v>161</v>
      </c>
      <c r="P3142" t="s">
        <v>161</v>
      </c>
      <c r="Q3142" t="s">
        <v>161</v>
      </c>
      <c r="R3142" t="s">
        <v>161</v>
      </c>
      <c r="S3142">
        <v>81102.69</v>
      </c>
      <c r="T3142" t="s">
        <v>161</v>
      </c>
      <c r="U3142" t="s">
        <v>161</v>
      </c>
      <c r="V3142" t="s">
        <v>161</v>
      </c>
      <c r="W3142" t="s">
        <v>161</v>
      </c>
      <c r="X3142" t="s">
        <v>161</v>
      </c>
      <c r="Y3142" s="2">
        <v>253124</v>
      </c>
      <c r="Z3142" t="s">
        <v>161</v>
      </c>
      <c r="AA3142" s="2" t="s">
        <v>161</v>
      </c>
      <c r="AB3142" s="2" t="s">
        <v>161</v>
      </c>
      <c r="AC3142" s="2">
        <v>70509</v>
      </c>
      <c r="AD3142" t="s">
        <v>161</v>
      </c>
      <c r="AE3142" s="2" t="s">
        <v>161</v>
      </c>
      <c r="AF3142" s="2" t="s">
        <v>161</v>
      </c>
      <c r="AG3142" s="2">
        <v>251841</v>
      </c>
      <c r="AH3142" t="s">
        <v>161</v>
      </c>
      <c r="AI3142" s="2">
        <v>62462</v>
      </c>
      <c r="AJ3142" s="2"/>
      <c r="AM3142" s="2"/>
      <c r="AN3142" s="2"/>
    </row>
    <row r="3143" spans="1:40" hidden="1">
      <c r="A3143" t="s">
        <v>172</v>
      </c>
      <c r="B3143" t="s">
        <v>173</v>
      </c>
      <c r="C3143" t="s">
        <v>129</v>
      </c>
      <c r="D3143" t="s">
        <v>2755</v>
      </c>
      <c r="E3143" t="s">
        <v>2781</v>
      </c>
      <c r="F3143" t="s">
        <v>2715</v>
      </c>
      <c r="G3143" s="1">
        <v>43101</v>
      </c>
      <c r="H3143">
        <v>2.6</v>
      </c>
      <c r="I3143" t="s">
        <v>161</v>
      </c>
      <c r="J3143" t="s">
        <v>161</v>
      </c>
      <c r="K3143" t="s">
        <v>161</v>
      </c>
      <c r="L3143" t="s">
        <v>161</v>
      </c>
      <c r="M3143" t="s">
        <v>161</v>
      </c>
      <c r="N3143" t="s">
        <v>161</v>
      </c>
      <c r="O3143" t="s">
        <v>161</v>
      </c>
      <c r="P3143" t="s">
        <v>161</v>
      </c>
      <c r="Q3143">
        <v>3342.33</v>
      </c>
      <c r="R3143" t="s">
        <v>161</v>
      </c>
      <c r="S3143">
        <v>58627.63</v>
      </c>
      <c r="T3143">
        <v>3242.3</v>
      </c>
      <c r="U3143" t="s">
        <v>161</v>
      </c>
      <c r="V3143" t="s">
        <v>161</v>
      </c>
      <c r="W3143" t="s">
        <v>161</v>
      </c>
      <c r="X3143">
        <v>14.2746</v>
      </c>
      <c r="Y3143" s="2">
        <v>192784</v>
      </c>
      <c r="Z3143" t="s">
        <v>161</v>
      </c>
      <c r="AA3143" s="2" t="s">
        <v>161</v>
      </c>
      <c r="AB3143" s="2" t="s">
        <v>161</v>
      </c>
      <c r="AC3143" t="s">
        <v>161</v>
      </c>
      <c r="AD3143" t="s">
        <v>161</v>
      </c>
      <c r="AE3143" t="s">
        <v>161</v>
      </c>
      <c r="AF3143" t="s">
        <v>161</v>
      </c>
      <c r="AG3143" t="s">
        <v>161</v>
      </c>
      <c r="AH3143" t="s">
        <v>161</v>
      </c>
      <c r="AI3143" s="2">
        <v>43181</v>
      </c>
      <c r="AM3143" s="2"/>
      <c r="AN3143" s="2"/>
    </row>
    <row r="3144" spans="1:40" hidden="1">
      <c r="A3144" t="s">
        <v>172</v>
      </c>
      <c r="B3144" t="s">
        <v>173</v>
      </c>
      <c r="C3144" t="s">
        <v>146</v>
      </c>
      <c r="D3144" t="s">
        <v>2749</v>
      </c>
      <c r="E3144" t="s">
        <v>2781</v>
      </c>
      <c r="F3144" t="s">
        <v>2715</v>
      </c>
      <c r="G3144" s="1">
        <v>43101</v>
      </c>
      <c r="H3144">
        <v>1.6</v>
      </c>
      <c r="I3144" t="s">
        <v>161</v>
      </c>
      <c r="J3144" t="s">
        <v>161</v>
      </c>
      <c r="K3144" t="s">
        <v>161</v>
      </c>
      <c r="L3144" t="s">
        <v>161</v>
      </c>
      <c r="M3144" t="s">
        <v>161</v>
      </c>
      <c r="N3144" t="s">
        <v>161</v>
      </c>
      <c r="O3144" t="s">
        <v>161</v>
      </c>
      <c r="P3144" t="s">
        <v>161</v>
      </c>
      <c r="Q3144">
        <v>5827.4</v>
      </c>
      <c r="R3144" t="s">
        <v>161</v>
      </c>
      <c r="S3144">
        <v>58627.63</v>
      </c>
      <c r="T3144">
        <v>5589.56</v>
      </c>
      <c r="U3144" t="s">
        <v>161</v>
      </c>
      <c r="V3144" t="s">
        <v>161</v>
      </c>
      <c r="W3144" t="s">
        <v>161</v>
      </c>
      <c r="X3144">
        <v>5.351</v>
      </c>
      <c r="Y3144" s="2">
        <v>192784</v>
      </c>
      <c r="Z3144" t="s">
        <v>161</v>
      </c>
      <c r="AA3144" s="2" t="s">
        <v>161</v>
      </c>
      <c r="AB3144" s="2" t="s">
        <v>161</v>
      </c>
      <c r="AC3144" t="s">
        <v>161</v>
      </c>
      <c r="AD3144" t="s">
        <v>161</v>
      </c>
      <c r="AE3144" t="s">
        <v>161</v>
      </c>
      <c r="AF3144" t="s">
        <v>161</v>
      </c>
      <c r="AG3144" t="s">
        <v>161</v>
      </c>
      <c r="AH3144" t="s">
        <v>161</v>
      </c>
      <c r="AI3144" s="2">
        <v>43181</v>
      </c>
      <c r="AM3144" s="2"/>
      <c r="AN3144" s="2"/>
    </row>
    <row r="3145" spans="1:40" hidden="1">
      <c r="A3145" t="s">
        <v>172</v>
      </c>
      <c r="B3145" t="s">
        <v>173</v>
      </c>
      <c r="C3145" t="s">
        <v>2747</v>
      </c>
      <c r="D3145" t="s">
        <v>2748</v>
      </c>
      <c r="E3145" t="s">
        <v>2781</v>
      </c>
      <c r="F3145" t="s">
        <v>2715</v>
      </c>
      <c r="G3145" s="1">
        <v>43101</v>
      </c>
      <c r="H3145">
        <v>1.5</v>
      </c>
      <c r="I3145" t="s">
        <v>161</v>
      </c>
      <c r="J3145" t="s">
        <v>161</v>
      </c>
      <c r="K3145" t="s">
        <v>161</v>
      </c>
      <c r="L3145" t="s">
        <v>161</v>
      </c>
      <c r="M3145" t="s">
        <v>161</v>
      </c>
      <c r="N3145" t="s">
        <v>161</v>
      </c>
      <c r="O3145" t="s">
        <v>161</v>
      </c>
      <c r="P3145" t="s">
        <v>161</v>
      </c>
      <c r="Q3145">
        <v>457.21</v>
      </c>
      <c r="R3145" t="s">
        <v>161</v>
      </c>
      <c r="S3145">
        <v>58627.63</v>
      </c>
      <c r="T3145">
        <v>457.21</v>
      </c>
      <c r="U3145" t="s">
        <v>161</v>
      </c>
      <c r="V3145" t="s">
        <v>161</v>
      </c>
      <c r="W3145" t="s">
        <v>161</v>
      </c>
      <c r="X3145">
        <v>1.3919999999999999</v>
      </c>
      <c r="Y3145" s="2">
        <v>192784</v>
      </c>
      <c r="Z3145" t="s">
        <v>161</v>
      </c>
      <c r="AA3145" t="s">
        <v>161</v>
      </c>
      <c r="AB3145" t="s">
        <v>161</v>
      </c>
      <c r="AC3145" t="s">
        <v>161</v>
      </c>
      <c r="AD3145" t="s">
        <v>161</v>
      </c>
      <c r="AE3145" t="s">
        <v>161</v>
      </c>
      <c r="AF3145" t="s">
        <v>161</v>
      </c>
      <c r="AG3145" t="s">
        <v>161</v>
      </c>
      <c r="AH3145" t="s">
        <v>161</v>
      </c>
      <c r="AI3145" s="2">
        <v>43181</v>
      </c>
    </row>
    <row r="3146" spans="1:40" hidden="1">
      <c r="A3146" t="s">
        <v>172</v>
      </c>
      <c r="B3146" t="s">
        <v>173</v>
      </c>
      <c r="C3146" t="s">
        <v>129</v>
      </c>
      <c r="D3146" t="s">
        <v>2755</v>
      </c>
      <c r="E3146" t="s">
        <v>2781</v>
      </c>
      <c r="F3146" t="s">
        <v>2715</v>
      </c>
      <c r="G3146" s="1">
        <v>44197</v>
      </c>
      <c r="H3146">
        <v>2.1741935483871</v>
      </c>
      <c r="I3146" t="s">
        <v>161</v>
      </c>
      <c r="J3146" t="s">
        <v>161</v>
      </c>
      <c r="K3146" t="s">
        <v>161</v>
      </c>
      <c r="L3146" t="s">
        <v>161</v>
      </c>
      <c r="M3146" t="s">
        <v>161</v>
      </c>
      <c r="N3146" t="s">
        <v>161</v>
      </c>
      <c r="O3146" t="s">
        <v>161</v>
      </c>
      <c r="P3146" t="s">
        <v>161</v>
      </c>
      <c r="Q3146">
        <v>4000.7</v>
      </c>
      <c r="R3146" t="s">
        <v>161</v>
      </c>
      <c r="S3146">
        <v>68696.3</v>
      </c>
      <c r="T3146">
        <v>3976.8</v>
      </c>
      <c r="U3146" t="s">
        <v>161</v>
      </c>
      <c r="V3146" t="s">
        <v>161</v>
      </c>
      <c r="W3146" t="s">
        <v>161</v>
      </c>
      <c r="X3146">
        <v>6.6425999999999998</v>
      </c>
      <c r="Y3146" s="2">
        <v>197171</v>
      </c>
      <c r="Z3146" t="s">
        <v>161</v>
      </c>
      <c r="AA3146" t="s">
        <v>161</v>
      </c>
      <c r="AB3146" t="s">
        <v>161</v>
      </c>
      <c r="AC3146" t="s">
        <v>161</v>
      </c>
      <c r="AD3146" t="s">
        <v>161</v>
      </c>
      <c r="AE3146" t="s">
        <v>161</v>
      </c>
      <c r="AF3146" t="s">
        <v>161</v>
      </c>
      <c r="AG3146" t="s">
        <v>161</v>
      </c>
      <c r="AH3146" t="s">
        <v>161</v>
      </c>
      <c r="AI3146" s="2">
        <v>65594</v>
      </c>
    </row>
    <row r="3147" spans="1:40" hidden="1">
      <c r="A3147" t="s">
        <v>172</v>
      </c>
      <c r="B3147" t="s">
        <v>173</v>
      </c>
      <c r="C3147" t="s">
        <v>146</v>
      </c>
      <c r="D3147" t="s">
        <v>2749</v>
      </c>
      <c r="E3147" t="s">
        <v>2781</v>
      </c>
      <c r="F3147" t="s">
        <v>2715</v>
      </c>
      <c r="G3147" s="1">
        <v>44197</v>
      </c>
      <c r="H3147">
        <v>2.0549828178694201</v>
      </c>
      <c r="I3147" t="s">
        <v>161</v>
      </c>
      <c r="J3147" t="s">
        <v>161</v>
      </c>
      <c r="K3147" t="s">
        <v>161</v>
      </c>
      <c r="L3147" t="s">
        <v>161</v>
      </c>
      <c r="M3147" t="s">
        <v>161</v>
      </c>
      <c r="N3147" t="s">
        <v>161</v>
      </c>
      <c r="O3147" t="s">
        <v>161</v>
      </c>
      <c r="P3147" t="s">
        <v>161</v>
      </c>
      <c r="Q3147">
        <v>6571.6</v>
      </c>
      <c r="R3147" t="s">
        <v>161</v>
      </c>
      <c r="S3147">
        <v>68696.3</v>
      </c>
      <c r="T3147">
        <v>6142.6</v>
      </c>
      <c r="U3147" t="s">
        <v>161</v>
      </c>
      <c r="V3147" t="s">
        <v>161</v>
      </c>
      <c r="W3147" t="s">
        <v>161</v>
      </c>
      <c r="X3147" s="2">
        <v>7.5913000000000004</v>
      </c>
      <c r="Y3147" s="2">
        <v>197171</v>
      </c>
      <c r="Z3147" t="s">
        <v>161</v>
      </c>
      <c r="AA3147" s="2" t="s">
        <v>161</v>
      </c>
      <c r="AB3147" s="2" t="s">
        <v>161</v>
      </c>
      <c r="AC3147" t="s">
        <v>161</v>
      </c>
      <c r="AD3147" t="s">
        <v>161</v>
      </c>
      <c r="AE3147" s="2" t="s">
        <v>161</v>
      </c>
      <c r="AF3147" s="2" t="s">
        <v>161</v>
      </c>
      <c r="AG3147" t="s">
        <v>161</v>
      </c>
      <c r="AH3147" t="s">
        <v>161</v>
      </c>
      <c r="AI3147" s="2">
        <v>65594</v>
      </c>
      <c r="AJ3147" s="2"/>
      <c r="AM3147" s="2"/>
      <c r="AN3147" s="2"/>
    </row>
    <row r="3148" spans="1:40" hidden="1">
      <c r="A3148" t="s">
        <v>172</v>
      </c>
      <c r="B3148" t="s">
        <v>173</v>
      </c>
      <c r="C3148" t="s">
        <v>3370</v>
      </c>
      <c r="D3148" t="s">
        <v>3371</v>
      </c>
      <c r="E3148" t="s">
        <v>2781</v>
      </c>
      <c r="F3148" t="s">
        <v>2715</v>
      </c>
      <c r="G3148" s="1">
        <v>44197</v>
      </c>
      <c r="H3148">
        <v>2.65553435114504</v>
      </c>
      <c r="I3148" t="s">
        <v>161</v>
      </c>
      <c r="J3148" t="s">
        <v>161</v>
      </c>
      <c r="K3148" t="s">
        <v>161</v>
      </c>
      <c r="L3148" t="s">
        <v>161</v>
      </c>
      <c r="M3148" t="s">
        <v>161</v>
      </c>
      <c r="N3148" t="s">
        <v>161</v>
      </c>
      <c r="O3148" t="s">
        <v>161</v>
      </c>
      <c r="P3148" t="s">
        <v>161</v>
      </c>
      <c r="Q3148">
        <v>5532.1</v>
      </c>
      <c r="R3148" t="s">
        <v>161</v>
      </c>
      <c r="S3148">
        <v>68696.3</v>
      </c>
      <c r="T3148">
        <v>5317.5</v>
      </c>
      <c r="U3148" t="s">
        <v>161</v>
      </c>
      <c r="V3148" t="s">
        <v>161</v>
      </c>
      <c r="W3148" t="s">
        <v>161</v>
      </c>
      <c r="X3148">
        <v>28.907499999999999</v>
      </c>
      <c r="Y3148" s="2">
        <v>197171</v>
      </c>
      <c r="Z3148" t="s">
        <v>161</v>
      </c>
      <c r="AA3148" t="s">
        <v>161</v>
      </c>
      <c r="AB3148" t="s">
        <v>161</v>
      </c>
      <c r="AC3148" t="s">
        <v>161</v>
      </c>
      <c r="AD3148" t="s">
        <v>161</v>
      </c>
      <c r="AE3148" t="s">
        <v>161</v>
      </c>
      <c r="AF3148" t="s">
        <v>161</v>
      </c>
      <c r="AG3148" t="s">
        <v>161</v>
      </c>
      <c r="AH3148" t="s">
        <v>161</v>
      </c>
      <c r="AI3148" s="2">
        <v>65594</v>
      </c>
    </row>
    <row r="3149" spans="1:40" hidden="1">
      <c r="A3149" t="s">
        <v>172</v>
      </c>
      <c r="B3149" t="s">
        <v>173</v>
      </c>
      <c r="C3149" t="s">
        <v>2747</v>
      </c>
      <c r="D3149" t="s">
        <v>2748</v>
      </c>
      <c r="E3149" t="s">
        <v>2781</v>
      </c>
      <c r="F3149" t="s">
        <v>2715</v>
      </c>
      <c r="G3149" s="1">
        <v>44197</v>
      </c>
      <c r="H3149">
        <v>1.8920454545454499</v>
      </c>
      <c r="I3149" t="s">
        <v>161</v>
      </c>
      <c r="J3149" t="s">
        <v>161</v>
      </c>
      <c r="K3149" t="s">
        <v>161</v>
      </c>
      <c r="L3149" t="s">
        <v>161</v>
      </c>
      <c r="M3149" t="s">
        <v>161</v>
      </c>
      <c r="N3149" t="s">
        <v>161</v>
      </c>
      <c r="O3149" t="s">
        <v>161</v>
      </c>
      <c r="P3149" t="s">
        <v>161</v>
      </c>
      <c r="Q3149">
        <v>612.1</v>
      </c>
      <c r="R3149" t="s">
        <v>161</v>
      </c>
      <c r="S3149">
        <v>68696.3</v>
      </c>
      <c r="T3149">
        <v>612.1</v>
      </c>
      <c r="U3149" t="s">
        <v>161</v>
      </c>
      <c r="V3149" t="s">
        <v>161</v>
      </c>
      <c r="W3149" t="s">
        <v>161</v>
      </c>
      <c r="X3149">
        <v>4.5286999999999997</v>
      </c>
      <c r="Y3149" s="2">
        <v>197171</v>
      </c>
      <c r="Z3149" t="s">
        <v>161</v>
      </c>
      <c r="AA3149" t="s">
        <v>161</v>
      </c>
      <c r="AB3149" t="s">
        <v>161</v>
      </c>
      <c r="AC3149" t="s">
        <v>161</v>
      </c>
      <c r="AD3149" t="s">
        <v>161</v>
      </c>
      <c r="AE3149" t="s">
        <v>161</v>
      </c>
      <c r="AF3149" t="s">
        <v>161</v>
      </c>
      <c r="AG3149" t="s">
        <v>161</v>
      </c>
      <c r="AH3149" t="s">
        <v>161</v>
      </c>
      <c r="AI3149" s="2">
        <v>65594</v>
      </c>
    </row>
    <row r="3150" spans="1:40" hidden="1">
      <c r="A3150" t="s">
        <v>172</v>
      </c>
      <c r="B3150" t="s">
        <v>173</v>
      </c>
      <c r="C3150" t="s">
        <v>2712</v>
      </c>
      <c r="D3150" t="s">
        <v>2713</v>
      </c>
      <c r="E3150" t="s">
        <v>2781</v>
      </c>
      <c r="F3150" t="s">
        <v>2715</v>
      </c>
      <c r="G3150" s="1">
        <v>45292</v>
      </c>
      <c r="H3150">
        <v>2.08849557522124</v>
      </c>
      <c r="I3150" t="s">
        <v>161</v>
      </c>
      <c r="J3150" t="s">
        <v>161</v>
      </c>
      <c r="K3150" t="s">
        <v>161</v>
      </c>
      <c r="L3150" t="s">
        <v>161</v>
      </c>
      <c r="M3150" t="s">
        <v>161</v>
      </c>
      <c r="N3150" t="s">
        <v>161</v>
      </c>
      <c r="O3150" t="s">
        <v>161</v>
      </c>
      <c r="P3150" t="s">
        <v>161</v>
      </c>
      <c r="Q3150">
        <v>3461.2</v>
      </c>
      <c r="R3150" t="s">
        <v>161</v>
      </c>
      <c r="S3150">
        <v>81102.69</v>
      </c>
      <c r="T3150">
        <v>2864.3</v>
      </c>
      <c r="U3150" t="s">
        <v>161</v>
      </c>
      <c r="V3150" t="s">
        <v>161</v>
      </c>
      <c r="W3150" t="s">
        <v>161</v>
      </c>
      <c r="X3150" s="2">
        <v>15.0589</v>
      </c>
      <c r="Y3150" s="2">
        <v>253124</v>
      </c>
      <c r="Z3150" t="s">
        <v>161</v>
      </c>
      <c r="AA3150" s="2" t="s">
        <v>161</v>
      </c>
      <c r="AB3150" s="2">
        <v>3.2877999999999998</v>
      </c>
      <c r="AC3150" s="2">
        <v>70509</v>
      </c>
      <c r="AD3150" t="s">
        <v>161</v>
      </c>
      <c r="AE3150" t="s">
        <v>161</v>
      </c>
      <c r="AF3150">
        <v>20.865200000000002</v>
      </c>
      <c r="AG3150" s="2">
        <v>251841</v>
      </c>
      <c r="AH3150" t="s">
        <v>161</v>
      </c>
      <c r="AI3150" s="2">
        <v>62462</v>
      </c>
      <c r="AM3150" s="2"/>
      <c r="AN3150" s="2"/>
    </row>
    <row r="3151" spans="1:40" hidden="1">
      <c r="A3151" t="s">
        <v>172</v>
      </c>
      <c r="B3151" t="s">
        <v>173</v>
      </c>
      <c r="C3151" t="s">
        <v>129</v>
      </c>
      <c r="D3151" t="s">
        <v>2755</v>
      </c>
      <c r="E3151" t="s">
        <v>2781</v>
      </c>
      <c r="F3151" t="s">
        <v>2715</v>
      </c>
      <c r="G3151" s="1">
        <v>45292</v>
      </c>
      <c r="H3151">
        <v>1.8525641025641</v>
      </c>
      <c r="I3151" t="s">
        <v>161</v>
      </c>
      <c r="J3151" t="s">
        <v>161</v>
      </c>
      <c r="K3151" t="s">
        <v>161</v>
      </c>
      <c r="L3151" t="s">
        <v>161</v>
      </c>
      <c r="M3151" t="s">
        <v>161</v>
      </c>
      <c r="N3151" t="s">
        <v>161</v>
      </c>
      <c r="O3151" t="s">
        <v>161</v>
      </c>
      <c r="P3151" t="s">
        <v>161</v>
      </c>
      <c r="Q3151">
        <v>5293.8</v>
      </c>
      <c r="R3151" t="s">
        <v>161</v>
      </c>
      <c r="S3151">
        <v>81102.69</v>
      </c>
      <c r="T3151">
        <v>5266</v>
      </c>
      <c r="U3151" t="s">
        <v>161</v>
      </c>
      <c r="V3151" t="s">
        <v>161</v>
      </c>
      <c r="W3151" t="s">
        <v>161</v>
      </c>
      <c r="X3151" s="2">
        <v>17.471900000000002</v>
      </c>
      <c r="Y3151" s="2">
        <v>253124</v>
      </c>
      <c r="Z3151" t="s">
        <v>161</v>
      </c>
      <c r="AA3151" s="2" t="s">
        <v>161</v>
      </c>
      <c r="AB3151" s="2">
        <v>5.1337999999999999</v>
      </c>
      <c r="AC3151" s="2">
        <v>70509</v>
      </c>
      <c r="AD3151" t="s">
        <v>161</v>
      </c>
      <c r="AE3151" t="s">
        <v>161</v>
      </c>
      <c r="AF3151">
        <v>18.7714</v>
      </c>
      <c r="AG3151" s="2">
        <v>251841</v>
      </c>
      <c r="AH3151" t="s">
        <v>161</v>
      </c>
      <c r="AI3151" s="2">
        <v>62462</v>
      </c>
      <c r="AM3151" s="2"/>
      <c r="AN3151" s="2"/>
    </row>
    <row r="3152" spans="1:40" hidden="1">
      <c r="A3152" t="s">
        <v>172</v>
      </c>
      <c r="B3152" t="s">
        <v>173</v>
      </c>
      <c r="C3152" t="s">
        <v>146</v>
      </c>
      <c r="D3152" t="s">
        <v>2749</v>
      </c>
      <c r="E3152" t="s">
        <v>2781</v>
      </c>
      <c r="F3152" t="s">
        <v>2715</v>
      </c>
      <c r="G3152" s="1">
        <v>45292</v>
      </c>
      <c r="H3152">
        <v>1.9202657807309</v>
      </c>
      <c r="I3152" t="s">
        <v>161</v>
      </c>
      <c r="J3152" t="s">
        <v>161</v>
      </c>
      <c r="K3152" t="s">
        <v>161</v>
      </c>
      <c r="L3152" t="s">
        <v>161</v>
      </c>
      <c r="M3152" t="s">
        <v>161</v>
      </c>
      <c r="N3152" t="s">
        <v>161</v>
      </c>
      <c r="O3152" t="s">
        <v>161</v>
      </c>
      <c r="P3152" t="s">
        <v>161</v>
      </c>
      <c r="Q3152">
        <v>8053.5</v>
      </c>
      <c r="R3152" t="s">
        <v>161</v>
      </c>
      <c r="S3152">
        <v>81102.69</v>
      </c>
      <c r="T3152">
        <v>7876</v>
      </c>
      <c r="U3152" t="s">
        <v>161</v>
      </c>
      <c r="V3152" t="s">
        <v>161</v>
      </c>
      <c r="W3152" t="s">
        <v>161</v>
      </c>
      <c r="X3152" s="2">
        <v>28.239599999999999</v>
      </c>
      <c r="Y3152" s="2">
        <v>253124</v>
      </c>
      <c r="Z3152" t="s">
        <v>161</v>
      </c>
      <c r="AA3152" s="2" t="s">
        <v>161</v>
      </c>
      <c r="AB3152" s="2">
        <v>0.90620000000000001</v>
      </c>
      <c r="AC3152" s="2">
        <v>70509</v>
      </c>
      <c r="AD3152" t="s">
        <v>161</v>
      </c>
      <c r="AE3152" t="s">
        <v>161</v>
      </c>
      <c r="AF3152">
        <v>23.332799999999999</v>
      </c>
      <c r="AG3152" s="2">
        <v>251841</v>
      </c>
      <c r="AH3152" t="s">
        <v>161</v>
      </c>
      <c r="AI3152" s="2">
        <v>62462</v>
      </c>
      <c r="AM3152" s="2"/>
      <c r="AN3152" s="2"/>
    </row>
    <row r="3153" spans="1:40" hidden="1">
      <c r="A3153" t="s">
        <v>172</v>
      </c>
      <c r="B3153" t="s">
        <v>173</v>
      </c>
      <c r="C3153" t="s">
        <v>2747</v>
      </c>
      <c r="D3153" t="s">
        <v>2748</v>
      </c>
      <c r="E3153" t="s">
        <v>2781</v>
      </c>
      <c r="F3153" t="s">
        <v>2715</v>
      </c>
      <c r="G3153" s="1">
        <v>45292</v>
      </c>
      <c r="H3153">
        <v>2.5601173020527899</v>
      </c>
      <c r="I3153" t="s">
        <v>161</v>
      </c>
      <c r="J3153" t="s">
        <v>161</v>
      </c>
      <c r="K3153" t="s">
        <v>161</v>
      </c>
      <c r="L3153" t="s">
        <v>161</v>
      </c>
      <c r="M3153" t="s">
        <v>161</v>
      </c>
      <c r="N3153" t="s">
        <v>161</v>
      </c>
      <c r="O3153" t="s">
        <v>161</v>
      </c>
      <c r="P3153" t="s">
        <v>161</v>
      </c>
      <c r="Q3153">
        <v>1491.7</v>
      </c>
      <c r="R3153" t="s">
        <v>161</v>
      </c>
      <c r="S3153">
        <v>81102.69</v>
      </c>
      <c r="T3153">
        <v>1260</v>
      </c>
      <c r="U3153" t="s">
        <v>161</v>
      </c>
      <c r="V3153" t="s">
        <v>161</v>
      </c>
      <c r="W3153" t="s">
        <v>161</v>
      </c>
      <c r="X3153" s="2">
        <v>32.743099999999998</v>
      </c>
      <c r="Y3153" s="2">
        <v>253124</v>
      </c>
      <c r="Z3153" t="s">
        <v>161</v>
      </c>
      <c r="AA3153" s="2" t="s">
        <v>161</v>
      </c>
      <c r="AB3153" s="2">
        <v>19.681699999999999</v>
      </c>
      <c r="AC3153" s="2">
        <v>70509</v>
      </c>
      <c r="AD3153" t="s">
        <v>161</v>
      </c>
      <c r="AE3153" t="s">
        <v>161</v>
      </c>
      <c r="AF3153">
        <v>39.979300000000002</v>
      </c>
      <c r="AG3153" s="2">
        <v>251841</v>
      </c>
      <c r="AH3153" t="s">
        <v>161</v>
      </c>
      <c r="AI3153" s="2">
        <v>62462</v>
      </c>
    </row>
    <row r="3154" spans="1:40" hidden="1">
      <c r="A3154" t="s">
        <v>172</v>
      </c>
      <c r="B3154" t="s">
        <v>173</v>
      </c>
      <c r="C3154" t="s">
        <v>2694</v>
      </c>
      <c r="D3154" t="s">
        <v>2708</v>
      </c>
      <c r="E3154" t="s">
        <v>2709</v>
      </c>
      <c r="F3154" t="s">
        <v>2708</v>
      </c>
      <c r="G3154" s="1">
        <v>45292</v>
      </c>
      <c r="H3154">
        <v>2.1481481481481501</v>
      </c>
      <c r="I3154" t="s">
        <v>161</v>
      </c>
      <c r="J3154" t="s">
        <v>161</v>
      </c>
      <c r="K3154" t="s">
        <v>161</v>
      </c>
      <c r="L3154" t="s">
        <v>161</v>
      </c>
      <c r="M3154" t="s">
        <v>161</v>
      </c>
      <c r="N3154" t="s">
        <v>161</v>
      </c>
      <c r="O3154" t="s">
        <v>161</v>
      </c>
      <c r="P3154" t="s">
        <v>161</v>
      </c>
      <c r="Q3154" t="s">
        <v>161</v>
      </c>
      <c r="R3154" t="s">
        <v>161</v>
      </c>
      <c r="S3154">
        <v>81102.69</v>
      </c>
      <c r="T3154" t="s">
        <v>161</v>
      </c>
      <c r="U3154" t="s">
        <v>161</v>
      </c>
      <c r="V3154" t="s">
        <v>161</v>
      </c>
      <c r="W3154" t="s">
        <v>161</v>
      </c>
      <c r="X3154" s="2" t="s">
        <v>161</v>
      </c>
      <c r="Y3154" t="s">
        <v>161</v>
      </c>
      <c r="Z3154" t="s">
        <v>161</v>
      </c>
      <c r="AA3154" s="2" t="s">
        <v>161</v>
      </c>
      <c r="AB3154" s="2" t="s">
        <v>161</v>
      </c>
      <c r="AC3154" t="s">
        <v>161</v>
      </c>
      <c r="AD3154" t="s">
        <v>161</v>
      </c>
      <c r="AE3154" t="s">
        <v>161</v>
      </c>
      <c r="AF3154" t="s">
        <v>161</v>
      </c>
      <c r="AG3154" t="s">
        <v>161</v>
      </c>
      <c r="AH3154" t="s">
        <v>161</v>
      </c>
      <c r="AI3154" t="s">
        <v>161</v>
      </c>
      <c r="AM3154" s="2"/>
      <c r="AN3154" s="2"/>
    </row>
    <row r="3155" spans="1:40" hidden="1">
      <c r="A3155" t="s">
        <v>172</v>
      </c>
      <c r="B3155" t="s">
        <v>173</v>
      </c>
      <c r="C3155" t="s">
        <v>2747</v>
      </c>
      <c r="D3155" t="s">
        <v>2748</v>
      </c>
      <c r="E3155" t="s">
        <v>2709</v>
      </c>
      <c r="F3155" t="s">
        <v>2715</v>
      </c>
      <c r="G3155" s="1">
        <v>45292</v>
      </c>
      <c r="H3155">
        <v>2.1481481481481501</v>
      </c>
      <c r="I3155">
        <v>18</v>
      </c>
      <c r="J3155">
        <v>54</v>
      </c>
      <c r="K3155">
        <v>15</v>
      </c>
      <c r="L3155">
        <v>54</v>
      </c>
      <c r="M3155">
        <v>12</v>
      </c>
      <c r="N3155">
        <v>54</v>
      </c>
      <c r="O3155">
        <v>18</v>
      </c>
      <c r="P3155">
        <v>54</v>
      </c>
      <c r="Q3155" t="s">
        <v>161</v>
      </c>
      <c r="R3155" t="s">
        <v>161</v>
      </c>
      <c r="S3155">
        <v>81102.69</v>
      </c>
      <c r="T3155">
        <v>1260</v>
      </c>
      <c r="U3155" t="s">
        <v>161</v>
      </c>
      <c r="V3155" s="2">
        <v>333333</v>
      </c>
      <c r="W3155" s="2">
        <v>911000</v>
      </c>
      <c r="X3155" t="s">
        <v>161</v>
      </c>
      <c r="Y3155" t="s">
        <v>161</v>
      </c>
      <c r="Z3155" s="2">
        <v>222222</v>
      </c>
      <c r="AA3155" s="2">
        <v>607333</v>
      </c>
      <c r="AB3155" t="s">
        <v>161</v>
      </c>
      <c r="AC3155" t="s">
        <v>161</v>
      </c>
      <c r="AD3155" s="2">
        <v>333333</v>
      </c>
      <c r="AE3155" s="2">
        <v>911000</v>
      </c>
      <c r="AF3155" t="s">
        <v>161</v>
      </c>
      <c r="AG3155" t="s">
        <v>161</v>
      </c>
      <c r="AH3155" s="2">
        <v>277778</v>
      </c>
      <c r="AI3155" t="s">
        <v>161</v>
      </c>
    </row>
    <row r="3156" spans="1:40" hidden="1">
      <c r="A3156" t="s">
        <v>172</v>
      </c>
      <c r="B3156" t="s">
        <v>173</v>
      </c>
      <c r="C3156" t="s">
        <v>2721</v>
      </c>
      <c r="D3156" t="s">
        <v>2721</v>
      </c>
      <c r="E3156" t="s">
        <v>2763</v>
      </c>
      <c r="F3156" t="s">
        <v>2711</v>
      </c>
      <c r="G3156" s="1">
        <v>43101</v>
      </c>
      <c r="H3156">
        <v>2.1</v>
      </c>
      <c r="I3156">
        <v>1</v>
      </c>
      <c r="J3156">
        <v>21</v>
      </c>
      <c r="K3156">
        <v>18</v>
      </c>
      <c r="L3156">
        <v>21</v>
      </c>
      <c r="M3156" t="s">
        <v>161</v>
      </c>
      <c r="N3156" t="s">
        <v>161</v>
      </c>
      <c r="O3156" t="s">
        <v>161</v>
      </c>
      <c r="P3156" t="s">
        <v>161</v>
      </c>
      <c r="Q3156" t="s">
        <v>161</v>
      </c>
      <c r="R3156" t="s">
        <v>161</v>
      </c>
      <c r="S3156">
        <v>58627.63</v>
      </c>
      <c r="T3156">
        <v>38389.64</v>
      </c>
      <c r="U3156" t="s">
        <v>161</v>
      </c>
      <c r="V3156" s="2">
        <v>47619</v>
      </c>
      <c r="W3156" s="2">
        <v>762729</v>
      </c>
      <c r="X3156" t="s">
        <v>161</v>
      </c>
      <c r="Y3156" t="s">
        <v>161</v>
      </c>
      <c r="Z3156" t="s">
        <v>161</v>
      </c>
      <c r="AA3156" s="2" t="s">
        <v>161</v>
      </c>
      <c r="AB3156" s="2" t="s">
        <v>161</v>
      </c>
      <c r="AC3156" t="s">
        <v>161</v>
      </c>
      <c r="AD3156" t="s">
        <v>161</v>
      </c>
      <c r="AE3156" t="s">
        <v>161</v>
      </c>
      <c r="AF3156" t="s">
        <v>161</v>
      </c>
      <c r="AG3156" t="s">
        <v>161</v>
      </c>
      <c r="AH3156" s="2">
        <v>857143</v>
      </c>
      <c r="AI3156" s="2" t="s">
        <v>161</v>
      </c>
      <c r="AJ3156" s="2"/>
      <c r="AM3156" s="2"/>
      <c r="AN3156" s="2"/>
    </row>
    <row r="3157" spans="1:40" hidden="1">
      <c r="A3157" t="s">
        <v>172</v>
      </c>
      <c r="B3157" t="s">
        <v>173</v>
      </c>
      <c r="C3157" t="s">
        <v>2721</v>
      </c>
      <c r="D3157" t="s">
        <v>2721</v>
      </c>
      <c r="E3157" t="s">
        <v>2763</v>
      </c>
      <c r="F3157" t="s">
        <v>2711</v>
      </c>
      <c r="G3157" s="1">
        <v>45292</v>
      </c>
      <c r="H3157">
        <v>3.7627118644067798</v>
      </c>
      <c r="I3157">
        <v>54</v>
      </c>
      <c r="J3157">
        <v>59</v>
      </c>
      <c r="K3157">
        <v>40</v>
      </c>
      <c r="L3157">
        <v>59</v>
      </c>
      <c r="M3157">
        <v>47</v>
      </c>
      <c r="N3157">
        <v>59</v>
      </c>
      <c r="O3157">
        <v>58</v>
      </c>
      <c r="P3157">
        <v>59</v>
      </c>
      <c r="Q3157" t="s">
        <v>161</v>
      </c>
      <c r="R3157" t="s">
        <v>161</v>
      </c>
      <c r="S3157">
        <v>81102.69</v>
      </c>
      <c r="T3157">
        <v>50302.6</v>
      </c>
      <c r="U3157" t="s">
        <v>161</v>
      </c>
      <c r="V3157" s="2">
        <v>915254</v>
      </c>
      <c r="W3157" s="2">
        <v>27907932</v>
      </c>
      <c r="X3157" t="s">
        <v>161</v>
      </c>
      <c r="Y3157" s="2" t="s">
        <v>161</v>
      </c>
      <c r="Z3157" s="2">
        <v>796610</v>
      </c>
      <c r="AA3157" s="2">
        <v>24290237</v>
      </c>
      <c r="AB3157" t="s">
        <v>161</v>
      </c>
      <c r="AC3157" t="s">
        <v>161</v>
      </c>
      <c r="AD3157" s="2">
        <v>983051</v>
      </c>
      <c r="AE3157" s="2">
        <v>29975186</v>
      </c>
      <c r="AF3157" t="s">
        <v>161</v>
      </c>
      <c r="AG3157" t="s">
        <v>161</v>
      </c>
      <c r="AH3157" s="2">
        <v>677966</v>
      </c>
      <c r="AI3157" t="s">
        <v>161</v>
      </c>
    </row>
    <row r="3158" spans="1:40" hidden="1">
      <c r="A3158" t="s">
        <v>172</v>
      </c>
      <c r="B3158" t="s">
        <v>173</v>
      </c>
      <c r="C3158" t="s">
        <v>2758</v>
      </c>
      <c r="D3158" t="s">
        <v>2759</v>
      </c>
      <c r="E3158" t="s">
        <v>2763</v>
      </c>
      <c r="F3158" t="s">
        <v>2728</v>
      </c>
      <c r="G3158" s="1">
        <v>43101</v>
      </c>
      <c r="H3158">
        <v>5</v>
      </c>
      <c r="I3158">
        <v>1</v>
      </c>
      <c r="J3158">
        <v>1</v>
      </c>
      <c r="K3158">
        <v>1</v>
      </c>
      <c r="L3158">
        <v>1</v>
      </c>
      <c r="M3158" t="s">
        <v>161</v>
      </c>
      <c r="N3158" t="s">
        <v>161</v>
      </c>
      <c r="O3158" t="s">
        <v>161</v>
      </c>
      <c r="P3158" t="s">
        <v>161</v>
      </c>
      <c r="Q3158" t="s">
        <v>161</v>
      </c>
      <c r="R3158" t="s">
        <v>161</v>
      </c>
      <c r="S3158">
        <v>58627.63</v>
      </c>
      <c r="T3158">
        <v>2331.94</v>
      </c>
      <c r="U3158" t="s">
        <v>161</v>
      </c>
      <c r="V3158" s="2">
        <v>1000000</v>
      </c>
      <c r="W3158" s="2">
        <v>1044700</v>
      </c>
      <c r="X3158" t="s">
        <v>161</v>
      </c>
      <c r="Y3158" s="2" t="s">
        <v>161</v>
      </c>
      <c r="Z3158" t="s">
        <v>161</v>
      </c>
      <c r="AA3158" t="s">
        <v>161</v>
      </c>
      <c r="AB3158" t="s">
        <v>161</v>
      </c>
      <c r="AC3158" t="s">
        <v>161</v>
      </c>
      <c r="AD3158" t="s">
        <v>161</v>
      </c>
      <c r="AE3158" t="s">
        <v>161</v>
      </c>
      <c r="AF3158" t="s">
        <v>161</v>
      </c>
      <c r="AG3158" t="s">
        <v>161</v>
      </c>
      <c r="AH3158" s="2">
        <v>1000000</v>
      </c>
      <c r="AI3158" t="s">
        <v>161</v>
      </c>
    </row>
    <row r="3159" spans="1:40" hidden="1">
      <c r="A3159" t="s">
        <v>172</v>
      </c>
      <c r="B3159" t="s">
        <v>173</v>
      </c>
      <c r="C3159" t="s">
        <v>2758</v>
      </c>
      <c r="D3159" t="s">
        <v>2759</v>
      </c>
      <c r="E3159" t="s">
        <v>2763</v>
      </c>
      <c r="F3159" t="s">
        <v>2728</v>
      </c>
      <c r="G3159" s="1">
        <v>45292</v>
      </c>
      <c r="H3159">
        <v>5</v>
      </c>
      <c r="I3159">
        <v>1</v>
      </c>
      <c r="J3159">
        <v>1</v>
      </c>
      <c r="K3159">
        <v>1</v>
      </c>
      <c r="L3159">
        <v>1</v>
      </c>
      <c r="M3159">
        <v>1</v>
      </c>
      <c r="N3159">
        <v>1</v>
      </c>
      <c r="O3159">
        <v>1</v>
      </c>
      <c r="P3159">
        <v>1</v>
      </c>
      <c r="Q3159" t="s">
        <v>161</v>
      </c>
      <c r="R3159" t="s">
        <v>161</v>
      </c>
      <c r="S3159">
        <v>81102.69</v>
      </c>
      <c r="T3159">
        <v>2306.1</v>
      </c>
      <c r="U3159" t="s">
        <v>161</v>
      </c>
      <c r="V3159" s="2">
        <v>1000000</v>
      </c>
      <c r="W3159" s="2">
        <v>2226000</v>
      </c>
      <c r="X3159" t="s">
        <v>161</v>
      </c>
      <c r="Y3159" s="2" t="s">
        <v>161</v>
      </c>
      <c r="Z3159" s="2">
        <v>1000000</v>
      </c>
      <c r="AA3159" s="2">
        <v>2226000</v>
      </c>
      <c r="AB3159" t="s">
        <v>161</v>
      </c>
      <c r="AC3159" t="s">
        <v>161</v>
      </c>
      <c r="AD3159" s="2">
        <v>1000000</v>
      </c>
      <c r="AE3159" s="2">
        <v>2226000</v>
      </c>
      <c r="AF3159" t="s">
        <v>161</v>
      </c>
      <c r="AG3159" t="s">
        <v>161</v>
      </c>
      <c r="AH3159" s="2">
        <v>1000000</v>
      </c>
      <c r="AI3159" t="s">
        <v>161</v>
      </c>
    </row>
    <row r="3160" spans="1:40" hidden="1">
      <c r="A3160" t="s">
        <v>172</v>
      </c>
      <c r="B3160" t="s">
        <v>173</v>
      </c>
      <c r="C3160" t="s">
        <v>2726</v>
      </c>
      <c r="D3160" t="s">
        <v>2727</v>
      </c>
      <c r="E3160" t="s">
        <v>2763</v>
      </c>
      <c r="F3160" t="s">
        <v>2728</v>
      </c>
      <c r="G3160" s="1">
        <v>45292</v>
      </c>
      <c r="H3160">
        <v>5</v>
      </c>
      <c r="I3160">
        <v>1</v>
      </c>
      <c r="J3160">
        <v>1</v>
      </c>
      <c r="K3160">
        <v>1</v>
      </c>
      <c r="L3160">
        <v>1</v>
      </c>
      <c r="M3160">
        <v>1</v>
      </c>
      <c r="N3160">
        <v>1</v>
      </c>
      <c r="O3160">
        <v>1</v>
      </c>
      <c r="P3160">
        <v>1</v>
      </c>
      <c r="Q3160" t="s">
        <v>161</v>
      </c>
      <c r="R3160" t="s">
        <v>161</v>
      </c>
      <c r="S3160">
        <v>81102.69</v>
      </c>
      <c r="T3160">
        <v>912.06</v>
      </c>
      <c r="U3160" t="s">
        <v>161</v>
      </c>
      <c r="V3160" s="2">
        <v>1000000</v>
      </c>
      <c r="W3160" s="2">
        <v>1621400</v>
      </c>
      <c r="X3160" t="s">
        <v>161</v>
      </c>
      <c r="Y3160" s="2" t="s">
        <v>161</v>
      </c>
      <c r="Z3160" s="2">
        <v>1000000</v>
      </c>
      <c r="AA3160" s="2">
        <v>1621400</v>
      </c>
      <c r="AB3160" t="s">
        <v>161</v>
      </c>
      <c r="AC3160" t="s">
        <v>161</v>
      </c>
      <c r="AD3160" s="2">
        <v>1000000</v>
      </c>
      <c r="AE3160" s="2">
        <v>1621400</v>
      </c>
      <c r="AF3160" t="s">
        <v>161</v>
      </c>
      <c r="AG3160" t="s">
        <v>161</v>
      </c>
      <c r="AH3160" s="2">
        <v>1000000</v>
      </c>
      <c r="AI3160" t="s">
        <v>161</v>
      </c>
    </row>
    <row r="3161" spans="1:40" hidden="1">
      <c r="A3161" t="s">
        <v>172</v>
      </c>
      <c r="B3161" t="s">
        <v>173</v>
      </c>
      <c r="C3161" t="s">
        <v>2694</v>
      </c>
      <c r="D3161" t="s">
        <v>2708</v>
      </c>
      <c r="E3161" t="s">
        <v>2763</v>
      </c>
      <c r="F3161" t="s">
        <v>2708</v>
      </c>
      <c r="G3161" s="1">
        <v>43101</v>
      </c>
      <c r="H3161">
        <v>2.2000000000000002</v>
      </c>
      <c r="I3161" t="s">
        <v>161</v>
      </c>
      <c r="J3161" t="s">
        <v>161</v>
      </c>
      <c r="K3161" t="s">
        <v>161</v>
      </c>
      <c r="L3161" t="s">
        <v>161</v>
      </c>
      <c r="M3161" t="s">
        <v>161</v>
      </c>
      <c r="N3161" t="s">
        <v>161</v>
      </c>
      <c r="O3161" t="s">
        <v>161</v>
      </c>
      <c r="P3161" t="s">
        <v>161</v>
      </c>
      <c r="Q3161" t="s">
        <v>161</v>
      </c>
      <c r="R3161" t="s">
        <v>161</v>
      </c>
      <c r="S3161">
        <v>58627.63</v>
      </c>
      <c r="T3161" t="s">
        <v>161</v>
      </c>
      <c r="U3161" t="s">
        <v>161</v>
      </c>
      <c r="V3161" t="s">
        <v>161</v>
      </c>
      <c r="W3161" t="s">
        <v>161</v>
      </c>
      <c r="X3161" t="s">
        <v>161</v>
      </c>
      <c r="Y3161" s="2" t="s">
        <v>161</v>
      </c>
      <c r="Z3161" t="s">
        <v>161</v>
      </c>
      <c r="AA3161" t="s">
        <v>161</v>
      </c>
      <c r="AB3161" t="s">
        <v>161</v>
      </c>
      <c r="AC3161" t="s">
        <v>161</v>
      </c>
      <c r="AD3161" t="s">
        <v>161</v>
      </c>
      <c r="AE3161" t="s">
        <v>161</v>
      </c>
      <c r="AF3161" t="s">
        <v>161</v>
      </c>
      <c r="AG3161" t="s">
        <v>161</v>
      </c>
      <c r="AH3161" t="s">
        <v>161</v>
      </c>
      <c r="AI3161" t="s">
        <v>161</v>
      </c>
    </row>
    <row r="3162" spans="1:40" hidden="1">
      <c r="A3162" t="s">
        <v>172</v>
      </c>
      <c r="B3162" t="s">
        <v>173</v>
      </c>
      <c r="C3162" t="s">
        <v>2694</v>
      </c>
      <c r="D3162" t="s">
        <v>2708</v>
      </c>
      <c r="E3162" t="s">
        <v>2763</v>
      </c>
      <c r="F3162" t="s">
        <v>2708</v>
      </c>
      <c r="G3162" s="1">
        <v>45292</v>
      </c>
      <c r="H3162">
        <v>3.8032786885245899</v>
      </c>
      <c r="I3162" t="s">
        <v>161</v>
      </c>
      <c r="J3162" t="s">
        <v>161</v>
      </c>
      <c r="K3162" t="s">
        <v>161</v>
      </c>
      <c r="L3162" t="s">
        <v>161</v>
      </c>
      <c r="M3162" t="s">
        <v>161</v>
      </c>
      <c r="N3162" t="s">
        <v>161</v>
      </c>
      <c r="O3162" t="s">
        <v>161</v>
      </c>
      <c r="P3162" t="s">
        <v>161</v>
      </c>
      <c r="Q3162" t="s">
        <v>161</v>
      </c>
      <c r="R3162" t="s">
        <v>161</v>
      </c>
      <c r="S3162">
        <v>81102.69</v>
      </c>
      <c r="T3162" t="s">
        <v>161</v>
      </c>
      <c r="U3162" t="s">
        <v>161</v>
      </c>
      <c r="V3162" t="s">
        <v>161</v>
      </c>
      <c r="W3162" t="s">
        <v>161</v>
      </c>
      <c r="X3162" t="s">
        <v>161</v>
      </c>
      <c r="Y3162" s="2" t="s">
        <v>161</v>
      </c>
      <c r="Z3162" s="2" t="s">
        <v>161</v>
      </c>
      <c r="AA3162" t="s">
        <v>161</v>
      </c>
      <c r="AB3162" t="s">
        <v>161</v>
      </c>
      <c r="AC3162" t="s">
        <v>161</v>
      </c>
      <c r="AD3162" t="s">
        <v>161</v>
      </c>
      <c r="AE3162" t="s">
        <v>161</v>
      </c>
      <c r="AF3162" t="s">
        <v>161</v>
      </c>
      <c r="AG3162" t="s">
        <v>161</v>
      </c>
      <c r="AH3162" t="s">
        <v>161</v>
      </c>
      <c r="AI3162" t="s">
        <v>161</v>
      </c>
    </row>
    <row r="3163" spans="1:40" hidden="1">
      <c r="A3163" t="s">
        <v>172</v>
      </c>
      <c r="B3163" t="s">
        <v>173</v>
      </c>
      <c r="C3163" t="s">
        <v>146</v>
      </c>
      <c r="D3163" t="s">
        <v>2749</v>
      </c>
      <c r="E3163" t="s">
        <v>2763</v>
      </c>
      <c r="F3163" t="s">
        <v>2715</v>
      </c>
      <c r="G3163" s="1">
        <v>43101</v>
      </c>
      <c r="H3163">
        <v>2</v>
      </c>
      <c r="I3163">
        <v>0</v>
      </c>
      <c r="J3163">
        <v>7</v>
      </c>
      <c r="K3163">
        <v>7</v>
      </c>
      <c r="L3163">
        <v>7</v>
      </c>
      <c r="M3163" t="s">
        <v>161</v>
      </c>
      <c r="N3163" t="s">
        <v>161</v>
      </c>
      <c r="O3163" t="s">
        <v>161</v>
      </c>
      <c r="P3163" t="s">
        <v>161</v>
      </c>
      <c r="Q3163" t="s">
        <v>161</v>
      </c>
      <c r="R3163" t="s">
        <v>161</v>
      </c>
      <c r="S3163">
        <v>58627.63</v>
      </c>
      <c r="T3163">
        <v>5589.56</v>
      </c>
      <c r="U3163" t="s">
        <v>161</v>
      </c>
      <c r="V3163" t="s">
        <v>3233</v>
      </c>
      <c r="W3163" t="s">
        <v>3233</v>
      </c>
      <c r="X3163" t="s">
        <v>161</v>
      </c>
      <c r="Y3163" s="2" t="s">
        <v>161</v>
      </c>
      <c r="Z3163" s="2" t="s">
        <v>161</v>
      </c>
      <c r="AA3163" t="s">
        <v>161</v>
      </c>
      <c r="AB3163" t="s">
        <v>161</v>
      </c>
      <c r="AC3163" t="s">
        <v>161</v>
      </c>
      <c r="AD3163" t="s">
        <v>161</v>
      </c>
      <c r="AE3163" t="s">
        <v>161</v>
      </c>
      <c r="AF3163" t="s">
        <v>161</v>
      </c>
      <c r="AG3163" t="s">
        <v>161</v>
      </c>
      <c r="AH3163" s="2">
        <v>1000000</v>
      </c>
      <c r="AI3163" t="s">
        <v>161</v>
      </c>
    </row>
    <row r="3164" spans="1:40" hidden="1">
      <c r="A3164" t="s">
        <v>172</v>
      </c>
      <c r="B3164" t="s">
        <v>173</v>
      </c>
      <c r="C3164" t="s">
        <v>2694</v>
      </c>
      <c r="D3164" t="s">
        <v>2708</v>
      </c>
      <c r="E3164" t="s">
        <v>3239</v>
      </c>
      <c r="F3164" t="s">
        <v>2708</v>
      </c>
      <c r="G3164" s="1">
        <v>44197</v>
      </c>
      <c r="H3164">
        <v>2</v>
      </c>
      <c r="I3164" t="s">
        <v>161</v>
      </c>
      <c r="J3164" t="s">
        <v>161</v>
      </c>
      <c r="K3164" t="s">
        <v>161</v>
      </c>
      <c r="L3164" t="s">
        <v>161</v>
      </c>
      <c r="M3164" t="s">
        <v>161</v>
      </c>
      <c r="N3164" t="s">
        <v>161</v>
      </c>
      <c r="O3164" t="s">
        <v>161</v>
      </c>
      <c r="P3164" t="s">
        <v>161</v>
      </c>
      <c r="Q3164" t="s">
        <v>161</v>
      </c>
      <c r="R3164" t="s">
        <v>161</v>
      </c>
      <c r="S3164">
        <v>68696.3</v>
      </c>
      <c r="T3164" t="s">
        <v>161</v>
      </c>
      <c r="U3164" t="s">
        <v>161</v>
      </c>
      <c r="V3164" t="s">
        <v>161</v>
      </c>
      <c r="W3164" t="s">
        <v>161</v>
      </c>
      <c r="X3164" t="s">
        <v>161</v>
      </c>
      <c r="Y3164" s="2" t="s">
        <v>161</v>
      </c>
      <c r="Z3164" t="s">
        <v>161</v>
      </c>
      <c r="AA3164" t="s">
        <v>161</v>
      </c>
      <c r="AB3164" t="s">
        <v>161</v>
      </c>
      <c r="AC3164" t="s">
        <v>161</v>
      </c>
      <c r="AD3164" t="s">
        <v>161</v>
      </c>
      <c r="AE3164" t="s">
        <v>161</v>
      </c>
      <c r="AF3164" t="s">
        <v>161</v>
      </c>
      <c r="AG3164" t="s">
        <v>161</v>
      </c>
      <c r="AH3164" t="s">
        <v>161</v>
      </c>
      <c r="AI3164" t="s">
        <v>161</v>
      </c>
    </row>
    <row r="3165" spans="1:40" hidden="1">
      <c r="A3165" t="s">
        <v>172</v>
      </c>
      <c r="B3165" t="s">
        <v>173</v>
      </c>
      <c r="C3165" t="s">
        <v>146</v>
      </c>
      <c r="D3165" t="s">
        <v>2749</v>
      </c>
      <c r="E3165" t="s">
        <v>3239</v>
      </c>
      <c r="F3165" t="s">
        <v>2715</v>
      </c>
      <c r="G3165" s="1">
        <v>44197</v>
      </c>
      <c r="H3165">
        <v>2</v>
      </c>
      <c r="I3165">
        <v>0</v>
      </c>
      <c r="J3165">
        <v>11</v>
      </c>
      <c r="K3165">
        <v>11</v>
      </c>
      <c r="L3165">
        <v>11</v>
      </c>
      <c r="M3165" t="s">
        <v>161</v>
      </c>
      <c r="N3165" t="s">
        <v>161</v>
      </c>
      <c r="O3165" t="s">
        <v>161</v>
      </c>
      <c r="P3165" t="s">
        <v>161</v>
      </c>
      <c r="Q3165" t="s">
        <v>161</v>
      </c>
      <c r="R3165" t="s">
        <v>161</v>
      </c>
      <c r="S3165">
        <v>68696.3</v>
      </c>
      <c r="T3165">
        <v>6142.6</v>
      </c>
      <c r="U3165" t="s">
        <v>161</v>
      </c>
      <c r="V3165" t="s">
        <v>3233</v>
      </c>
      <c r="W3165" t="s">
        <v>3233</v>
      </c>
      <c r="X3165" t="s">
        <v>161</v>
      </c>
      <c r="Y3165" s="2" t="s">
        <v>161</v>
      </c>
      <c r="Z3165" t="s">
        <v>161</v>
      </c>
      <c r="AA3165" t="s">
        <v>161</v>
      </c>
      <c r="AB3165" t="s">
        <v>161</v>
      </c>
      <c r="AC3165" t="s">
        <v>161</v>
      </c>
      <c r="AD3165" t="s">
        <v>161</v>
      </c>
      <c r="AE3165" t="s">
        <v>161</v>
      </c>
      <c r="AF3165" t="s">
        <v>161</v>
      </c>
      <c r="AG3165" t="s">
        <v>161</v>
      </c>
      <c r="AH3165" s="2">
        <v>1000000</v>
      </c>
      <c r="AI3165" t="s">
        <v>161</v>
      </c>
    </row>
    <row r="3166" spans="1:40" hidden="1">
      <c r="A3166" t="s">
        <v>172</v>
      </c>
      <c r="B3166" t="s">
        <v>173</v>
      </c>
      <c r="C3166" t="s">
        <v>2721</v>
      </c>
      <c r="D3166" t="s">
        <v>2721</v>
      </c>
      <c r="E3166" t="s">
        <v>3237</v>
      </c>
      <c r="F3166" t="s">
        <v>2711</v>
      </c>
      <c r="G3166" s="1">
        <v>44197</v>
      </c>
      <c r="H3166">
        <v>5</v>
      </c>
      <c r="I3166">
        <v>4</v>
      </c>
      <c r="J3166">
        <v>4</v>
      </c>
      <c r="K3166">
        <v>4</v>
      </c>
      <c r="L3166">
        <v>4</v>
      </c>
      <c r="M3166" t="s">
        <v>161</v>
      </c>
      <c r="N3166" t="s">
        <v>161</v>
      </c>
      <c r="O3166" t="s">
        <v>161</v>
      </c>
      <c r="P3166" t="s">
        <v>161</v>
      </c>
      <c r="Q3166" t="s">
        <v>161</v>
      </c>
      <c r="R3166" t="s">
        <v>161</v>
      </c>
      <c r="S3166">
        <v>68696.3</v>
      </c>
      <c r="T3166">
        <v>40101.800000000003</v>
      </c>
      <c r="U3166" t="s">
        <v>161</v>
      </c>
      <c r="V3166" s="2">
        <v>1000000</v>
      </c>
      <c r="W3166" s="2">
        <v>12544000</v>
      </c>
      <c r="X3166" t="s">
        <v>161</v>
      </c>
      <c r="Y3166" t="s">
        <v>161</v>
      </c>
      <c r="Z3166" t="s">
        <v>161</v>
      </c>
      <c r="AA3166" t="s">
        <v>161</v>
      </c>
      <c r="AB3166" t="s">
        <v>161</v>
      </c>
      <c r="AC3166" t="s">
        <v>161</v>
      </c>
      <c r="AD3166" t="s">
        <v>161</v>
      </c>
      <c r="AE3166" t="s">
        <v>161</v>
      </c>
      <c r="AF3166" t="s">
        <v>161</v>
      </c>
      <c r="AG3166" t="s">
        <v>161</v>
      </c>
      <c r="AH3166" s="2">
        <v>1000000</v>
      </c>
      <c r="AI3166" t="s">
        <v>161</v>
      </c>
    </row>
    <row r="3167" spans="1:40" hidden="1">
      <c r="A3167" t="s">
        <v>172</v>
      </c>
      <c r="B3167" t="s">
        <v>173</v>
      </c>
      <c r="C3167" t="s">
        <v>2758</v>
      </c>
      <c r="D3167" t="s">
        <v>2759</v>
      </c>
      <c r="E3167" t="s">
        <v>3237</v>
      </c>
      <c r="F3167" t="s">
        <v>2728</v>
      </c>
      <c r="G3167" s="1">
        <v>44197</v>
      </c>
      <c r="H3167">
        <v>5</v>
      </c>
      <c r="I3167">
        <v>5</v>
      </c>
      <c r="J3167">
        <v>5</v>
      </c>
      <c r="K3167">
        <v>5</v>
      </c>
      <c r="L3167">
        <v>5</v>
      </c>
      <c r="M3167" t="s">
        <v>161</v>
      </c>
      <c r="N3167" t="s">
        <v>161</v>
      </c>
      <c r="O3167" t="s">
        <v>161</v>
      </c>
      <c r="P3167" t="s">
        <v>161</v>
      </c>
      <c r="Q3167" t="s">
        <v>161</v>
      </c>
      <c r="R3167" t="s">
        <v>161</v>
      </c>
      <c r="S3167">
        <v>68696.3</v>
      </c>
      <c r="T3167">
        <v>1905.1</v>
      </c>
      <c r="U3167" t="s">
        <v>161</v>
      </c>
      <c r="V3167" s="2">
        <v>1000000</v>
      </c>
      <c r="W3167" s="2">
        <v>1431000</v>
      </c>
      <c r="X3167" t="s">
        <v>161</v>
      </c>
      <c r="Y3167" s="2" t="s">
        <v>161</v>
      </c>
      <c r="Z3167" s="2" t="s">
        <v>161</v>
      </c>
      <c r="AA3167" t="s">
        <v>161</v>
      </c>
      <c r="AB3167" t="s">
        <v>161</v>
      </c>
      <c r="AC3167" t="s">
        <v>161</v>
      </c>
      <c r="AD3167" t="s">
        <v>161</v>
      </c>
      <c r="AE3167" t="s">
        <v>161</v>
      </c>
      <c r="AF3167" t="s">
        <v>161</v>
      </c>
      <c r="AG3167" t="s">
        <v>161</v>
      </c>
      <c r="AH3167" s="2">
        <v>1000000</v>
      </c>
      <c r="AI3167" t="s">
        <v>161</v>
      </c>
    </row>
    <row r="3168" spans="1:40" hidden="1">
      <c r="A3168" t="s">
        <v>172</v>
      </c>
      <c r="B3168" t="s">
        <v>173</v>
      </c>
      <c r="C3168" t="s">
        <v>2694</v>
      </c>
      <c r="D3168" t="s">
        <v>2708</v>
      </c>
      <c r="E3168" t="s">
        <v>3237</v>
      </c>
      <c r="F3168" t="s">
        <v>2708</v>
      </c>
      <c r="G3168" s="1">
        <v>44197</v>
      </c>
      <c r="H3168">
        <v>5</v>
      </c>
      <c r="I3168" t="s">
        <v>161</v>
      </c>
      <c r="J3168" t="s">
        <v>161</v>
      </c>
      <c r="K3168" t="s">
        <v>161</v>
      </c>
      <c r="L3168" t="s">
        <v>161</v>
      </c>
      <c r="M3168" t="s">
        <v>161</v>
      </c>
      <c r="N3168" t="s">
        <v>161</v>
      </c>
      <c r="O3168" t="s">
        <v>161</v>
      </c>
      <c r="P3168" t="s">
        <v>161</v>
      </c>
      <c r="Q3168" t="s">
        <v>161</v>
      </c>
      <c r="R3168" t="s">
        <v>161</v>
      </c>
      <c r="S3168">
        <v>68696.3</v>
      </c>
      <c r="T3168" t="s">
        <v>161</v>
      </c>
      <c r="U3168" t="s">
        <v>161</v>
      </c>
      <c r="V3168" t="s">
        <v>161</v>
      </c>
      <c r="W3168" t="s">
        <v>161</v>
      </c>
      <c r="X3168" t="s">
        <v>161</v>
      </c>
      <c r="Y3168" s="2" t="s">
        <v>161</v>
      </c>
      <c r="Z3168" t="s">
        <v>161</v>
      </c>
      <c r="AA3168" t="s">
        <v>161</v>
      </c>
      <c r="AB3168" t="s">
        <v>161</v>
      </c>
      <c r="AC3168" t="s">
        <v>161</v>
      </c>
      <c r="AD3168" t="s">
        <v>161</v>
      </c>
      <c r="AE3168" t="s">
        <v>161</v>
      </c>
      <c r="AF3168" t="s">
        <v>161</v>
      </c>
      <c r="AG3168" t="s">
        <v>161</v>
      </c>
      <c r="AH3168" t="s">
        <v>161</v>
      </c>
      <c r="AI3168" t="s">
        <v>161</v>
      </c>
    </row>
    <row r="3169" spans="1:40" hidden="1">
      <c r="A3169" t="s">
        <v>172</v>
      </c>
      <c r="B3169" t="s">
        <v>173</v>
      </c>
      <c r="C3169" t="s">
        <v>3234</v>
      </c>
      <c r="D3169" t="s">
        <v>3235</v>
      </c>
      <c r="E3169" t="s">
        <v>2767</v>
      </c>
      <c r="F3169" t="s">
        <v>2711</v>
      </c>
      <c r="G3169" s="1">
        <v>43101</v>
      </c>
      <c r="H3169">
        <v>3.7</v>
      </c>
      <c r="I3169">
        <v>20</v>
      </c>
      <c r="J3169">
        <v>33</v>
      </c>
      <c r="K3169">
        <v>8</v>
      </c>
      <c r="L3169">
        <v>33</v>
      </c>
      <c r="M3169" t="s">
        <v>161</v>
      </c>
      <c r="N3169" t="s">
        <v>161</v>
      </c>
      <c r="O3169" t="s">
        <v>161</v>
      </c>
      <c r="P3169" t="s">
        <v>161</v>
      </c>
      <c r="Q3169" t="s">
        <v>161</v>
      </c>
      <c r="R3169" t="s">
        <v>161</v>
      </c>
      <c r="S3169">
        <v>58627.63</v>
      </c>
      <c r="T3169">
        <v>75.83</v>
      </c>
      <c r="U3169" t="s">
        <v>161</v>
      </c>
      <c r="V3169" s="2">
        <v>606061</v>
      </c>
      <c r="W3169" s="2">
        <v>105879</v>
      </c>
      <c r="X3169" t="s">
        <v>161</v>
      </c>
      <c r="Y3169" s="2" t="s">
        <v>161</v>
      </c>
      <c r="Z3169" t="s">
        <v>161</v>
      </c>
      <c r="AA3169" t="s">
        <v>161</v>
      </c>
      <c r="AB3169" t="s">
        <v>161</v>
      </c>
      <c r="AC3169" t="s">
        <v>161</v>
      </c>
      <c r="AD3169" t="s">
        <v>161</v>
      </c>
      <c r="AE3169" t="s">
        <v>161</v>
      </c>
      <c r="AF3169" t="s">
        <v>161</v>
      </c>
      <c r="AG3169" t="s">
        <v>161</v>
      </c>
      <c r="AH3169" s="2">
        <v>242424</v>
      </c>
      <c r="AI3169" t="s">
        <v>161</v>
      </c>
    </row>
    <row r="3170" spans="1:40" hidden="1">
      <c r="A3170" t="s">
        <v>172</v>
      </c>
      <c r="B3170" t="s">
        <v>173</v>
      </c>
      <c r="C3170" t="s">
        <v>2737</v>
      </c>
      <c r="D3170" t="s">
        <v>2738</v>
      </c>
      <c r="E3170" t="s">
        <v>2767</v>
      </c>
      <c r="F3170" t="s">
        <v>2711</v>
      </c>
      <c r="G3170" s="1">
        <v>43101</v>
      </c>
      <c r="H3170">
        <v>4</v>
      </c>
      <c r="I3170">
        <v>55</v>
      </c>
      <c r="J3170">
        <v>59</v>
      </c>
      <c r="K3170">
        <v>11</v>
      </c>
      <c r="L3170">
        <v>59</v>
      </c>
      <c r="M3170" t="s">
        <v>161</v>
      </c>
      <c r="N3170" t="s">
        <v>161</v>
      </c>
      <c r="O3170" t="s">
        <v>161</v>
      </c>
      <c r="P3170" t="s">
        <v>161</v>
      </c>
      <c r="Q3170" t="s">
        <v>161</v>
      </c>
      <c r="R3170" t="s">
        <v>161</v>
      </c>
      <c r="S3170">
        <v>58627.63</v>
      </c>
      <c r="T3170">
        <v>3410.31</v>
      </c>
      <c r="U3170" t="s">
        <v>161</v>
      </c>
      <c r="V3170" s="2">
        <v>932203</v>
      </c>
      <c r="W3170" s="2">
        <v>2421771</v>
      </c>
      <c r="X3170" t="s">
        <v>161</v>
      </c>
      <c r="Y3170" s="2" t="s">
        <v>161</v>
      </c>
      <c r="Z3170" t="s">
        <v>161</v>
      </c>
      <c r="AA3170" t="s">
        <v>161</v>
      </c>
      <c r="AB3170" t="s">
        <v>161</v>
      </c>
      <c r="AC3170" t="s">
        <v>161</v>
      </c>
      <c r="AD3170" t="s">
        <v>161</v>
      </c>
      <c r="AE3170" t="s">
        <v>161</v>
      </c>
      <c r="AF3170" t="s">
        <v>161</v>
      </c>
      <c r="AG3170" t="s">
        <v>161</v>
      </c>
      <c r="AH3170" s="2">
        <v>186441</v>
      </c>
      <c r="AI3170" t="s">
        <v>161</v>
      </c>
    </row>
    <row r="3171" spans="1:40" hidden="1">
      <c r="A3171" t="s">
        <v>172</v>
      </c>
      <c r="B3171" t="s">
        <v>173</v>
      </c>
      <c r="C3171" t="s">
        <v>3234</v>
      </c>
      <c r="D3171" t="s">
        <v>3235</v>
      </c>
      <c r="E3171" t="s">
        <v>2767</v>
      </c>
      <c r="F3171" t="s">
        <v>2711</v>
      </c>
      <c r="G3171" s="1">
        <v>44197</v>
      </c>
      <c r="H3171">
        <v>3.6153846153846199</v>
      </c>
      <c r="I3171">
        <v>23</v>
      </c>
      <c r="J3171">
        <v>39</v>
      </c>
      <c r="K3171">
        <v>12</v>
      </c>
      <c r="L3171">
        <v>39</v>
      </c>
      <c r="M3171" t="s">
        <v>161</v>
      </c>
      <c r="N3171" t="s">
        <v>161</v>
      </c>
      <c r="O3171" t="s">
        <v>161</v>
      </c>
      <c r="P3171" t="s">
        <v>161</v>
      </c>
      <c r="Q3171" t="s">
        <v>161</v>
      </c>
      <c r="R3171" t="s">
        <v>161</v>
      </c>
      <c r="S3171">
        <v>68696.3</v>
      </c>
      <c r="T3171">
        <v>73.8</v>
      </c>
      <c r="U3171" t="s">
        <v>161</v>
      </c>
      <c r="V3171" s="2">
        <v>589744</v>
      </c>
      <c r="W3171" s="2">
        <v>113821</v>
      </c>
      <c r="X3171" t="s">
        <v>161</v>
      </c>
      <c r="Y3171" t="s">
        <v>161</v>
      </c>
      <c r="Z3171" t="s">
        <v>161</v>
      </c>
      <c r="AA3171" t="s">
        <v>161</v>
      </c>
      <c r="AB3171" t="s">
        <v>161</v>
      </c>
      <c r="AC3171" t="s">
        <v>161</v>
      </c>
      <c r="AD3171" t="s">
        <v>161</v>
      </c>
      <c r="AE3171" t="s">
        <v>161</v>
      </c>
      <c r="AF3171" t="s">
        <v>161</v>
      </c>
      <c r="AG3171" t="s">
        <v>161</v>
      </c>
      <c r="AH3171" s="2">
        <v>307692</v>
      </c>
      <c r="AI3171" t="s">
        <v>161</v>
      </c>
    </row>
    <row r="3172" spans="1:40" hidden="1">
      <c r="A3172" t="s">
        <v>172</v>
      </c>
      <c r="B3172" t="s">
        <v>173</v>
      </c>
      <c r="C3172" t="s">
        <v>2737</v>
      </c>
      <c r="D3172" t="s">
        <v>2738</v>
      </c>
      <c r="E3172" t="s">
        <v>2767</v>
      </c>
      <c r="F3172" t="s">
        <v>2711</v>
      </c>
      <c r="G3172" s="1">
        <v>44197</v>
      </c>
      <c r="H3172">
        <v>4.08955223880597</v>
      </c>
      <c r="I3172">
        <v>67</v>
      </c>
      <c r="J3172">
        <v>67</v>
      </c>
      <c r="K3172">
        <v>21</v>
      </c>
      <c r="L3172">
        <v>67</v>
      </c>
      <c r="M3172" t="s">
        <v>161</v>
      </c>
      <c r="N3172" t="s">
        <v>161</v>
      </c>
      <c r="O3172" t="s">
        <v>161</v>
      </c>
      <c r="P3172" t="s">
        <v>161</v>
      </c>
      <c r="Q3172" t="s">
        <v>161</v>
      </c>
      <c r="R3172" t="s">
        <v>161</v>
      </c>
      <c r="S3172">
        <v>68696.3</v>
      </c>
      <c r="T3172">
        <v>3537.8</v>
      </c>
      <c r="U3172" t="s">
        <v>161</v>
      </c>
      <c r="V3172" s="2">
        <v>1000000</v>
      </c>
      <c r="W3172" s="2">
        <v>2415000</v>
      </c>
      <c r="X3172" t="s">
        <v>161</v>
      </c>
      <c r="Y3172" t="s">
        <v>161</v>
      </c>
      <c r="Z3172" t="s">
        <v>161</v>
      </c>
      <c r="AA3172" t="s">
        <v>161</v>
      </c>
      <c r="AB3172" t="s">
        <v>161</v>
      </c>
      <c r="AC3172" t="s">
        <v>161</v>
      </c>
      <c r="AD3172" t="s">
        <v>161</v>
      </c>
      <c r="AE3172" t="s">
        <v>161</v>
      </c>
      <c r="AF3172" t="s">
        <v>161</v>
      </c>
      <c r="AG3172" t="s">
        <v>161</v>
      </c>
      <c r="AH3172" s="2">
        <v>313433</v>
      </c>
      <c r="AI3172" t="s">
        <v>161</v>
      </c>
    </row>
    <row r="3173" spans="1:40" hidden="1">
      <c r="A3173" t="s">
        <v>172</v>
      </c>
      <c r="B3173" t="s">
        <v>173</v>
      </c>
      <c r="C3173" t="s">
        <v>2741</v>
      </c>
      <c r="D3173" t="s">
        <v>2742</v>
      </c>
      <c r="E3173" t="s">
        <v>2767</v>
      </c>
      <c r="F3173" t="s">
        <v>2711</v>
      </c>
      <c r="G3173" s="1">
        <v>45292</v>
      </c>
      <c r="H3173">
        <v>4.2205882352941204</v>
      </c>
      <c r="I3173">
        <v>31</v>
      </c>
      <c r="J3173">
        <v>34</v>
      </c>
      <c r="K3173">
        <v>20</v>
      </c>
      <c r="L3173">
        <v>34</v>
      </c>
      <c r="M3173">
        <v>24</v>
      </c>
      <c r="N3173">
        <v>34</v>
      </c>
      <c r="O3173">
        <v>27</v>
      </c>
      <c r="P3173">
        <v>34</v>
      </c>
      <c r="Q3173" t="s">
        <v>161</v>
      </c>
      <c r="R3173" t="s">
        <v>161</v>
      </c>
      <c r="S3173">
        <v>81102.69</v>
      </c>
      <c r="T3173">
        <v>591.54</v>
      </c>
      <c r="U3173" t="s">
        <v>161</v>
      </c>
      <c r="V3173" s="2">
        <v>911765</v>
      </c>
      <c r="W3173" s="2">
        <v>326868</v>
      </c>
      <c r="X3173" t="s">
        <v>161</v>
      </c>
      <c r="Y3173" t="s">
        <v>161</v>
      </c>
      <c r="Z3173" s="2">
        <v>705882</v>
      </c>
      <c r="AA3173" s="2">
        <v>253059</v>
      </c>
      <c r="AB3173" t="s">
        <v>161</v>
      </c>
      <c r="AC3173" t="s">
        <v>161</v>
      </c>
      <c r="AD3173" s="2">
        <v>794118</v>
      </c>
      <c r="AE3173" s="2">
        <v>284691</v>
      </c>
      <c r="AF3173" t="s">
        <v>161</v>
      </c>
      <c r="AG3173" t="s">
        <v>161</v>
      </c>
      <c r="AH3173" s="2">
        <v>588235</v>
      </c>
      <c r="AI3173" t="s">
        <v>161</v>
      </c>
    </row>
    <row r="3174" spans="1:40" hidden="1">
      <c r="A3174" t="s">
        <v>172</v>
      </c>
      <c r="B3174" t="s">
        <v>173</v>
      </c>
      <c r="C3174" t="s">
        <v>2721</v>
      </c>
      <c r="D3174" t="s">
        <v>2721</v>
      </c>
      <c r="E3174" t="s">
        <v>2767</v>
      </c>
      <c r="F3174" t="s">
        <v>2711</v>
      </c>
      <c r="G3174" s="1">
        <v>45292</v>
      </c>
      <c r="H3174">
        <v>2.9230769230769198</v>
      </c>
      <c r="I3174">
        <v>29</v>
      </c>
      <c r="J3174">
        <v>65</v>
      </c>
      <c r="K3174">
        <v>12</v>
      </c>
      <c r="L3174">
        <v>66</v>
      </c>
      <c r="M3174">
        <v>12</v>
      </c>
      <c r="N3174">
        <v>65</v>
      </c>
      <c r="O3174">
        <v>19</v>
      </c>
      <c r="P3174">
        <v>65</v>
      </c>
      <c r="Q3174" t="s">
        <v>161</v>
      </c>
      <c r="R3174" t="s">
        <v>161</v>
      </c>
      <c r="S3174">
        <v>81102.69</v>
      </c>
      <c r="T3174">
        <v>50302.6</v>
      </c>
      <c r="U3174" t="s">
        <v>161</v>
      </c>
      <c r="V3174" s="2">
        <v>446154</v>
      </c>
      <c r="W3174" s="2">
        <v>8479600</v>
      </c>
      <c r="X3174" t="s">
        <v>161</v>
      </c>
      <c r="Y3174" t="s">
        <v>161</v>
      </c>
      <c r="Z3174" s="2">
        <v>184615</v>
      </c>
      <c r="AA3174" s="2">
        <v>3508800</v>
      </c>
      <c r="AB3174" t="s">
        <v>161</v>
      </c>
      <c r="AC3174" t="s">
        <v>161</v>
      </c>
      <c r="AD3174" s="2">
        <v>292308</v>
      </c>
      <c r="AE3174" s="2">
        <v>5555600</v>
      </c>
      <c r="AF3174" t="s">
        <v>161</v>
      </c>
      <c r="AG3174" t="s">
        <v>161</v>
      </c>
      <c r="AH3174" s="2">
        <v>181818</v>
      </c>
      <c r="AI3174" t="s">
        <v>161</v>
      </c>
    </row>
    <row r="3175" spans="1:40" hidden="1">
      <c r="A3175" t="s">
        <v>172</v>
      </c>
      <c r="B3175" t="s">
        <v>173</v>
      </c>
      <c r="C3175" t="s">
        <v>2737</v>
      </c>
      <c r="D3175" t="s">
        <v>2738</v>
      </c>
      <c r="E3175" t="s">
        <v>2767</v>
      </c>
      <c r="F3175" t="s">
        <v>2711</v>
      </c>
      <c r="G3175" s="1">
        <v>45292</v>
      </c>
      <c r="H3175">
        <v>4.1979166666666696</v>
      </c>
      <c r="I3175">
        <v>48</v>
      </c>
      <c r="J3175">
        <v>48</v>
      </c>
      <c r="K3175">
        <v>21</v>
      </c>
      <c r="L3175">
        <v>48</v>
      </c>
      <c r="M3175">
        <v>24</v>
      </c>
      <c r="N3175">
        <v>48</v>
      </c>
      <c r="O3175">
        <v>47</v>
      </c>
      <c r="P3175">
        <v>48</v>
      </c>
      <c r="Q3175" t="s">
        <v>161</v>
      </c>
      <c r="R3175" t="s">
        <v>161</v>
      </c>
      <c r="S3175">
        <v>81102.69</v>
      </c>
      <c r="T3175">
        <v>3750.3</v>
      </c>
      <c r="U3175" t="s">
        <v>161</v>
      </c>
      <c r="V3175" s="2">
        <v>1000000</v>
      </c>
      <c r="W3175" s="2">
        <v>2520000</v>
      </c>
      <c r="X3175" t="s">
        <v>161</v>
      </c>
      <c r="Y3175" t="s">
        <v>161</v>
      </c>
      <c r="Z3175" s="2">
        <v>500000</v>
      </c>
      <c r="AA3175" s="2">
        <v>1260000</v>
      </c>
      <c r="AB3175" t="s">
        <v>161</v>
      </c>
      <c r="AC3175" t="s">
        <v>161</v>
      </c>
      <c r="AD3175" s="2">
        <v>979167</v>
      </c>
      <c r="AE3175" s="2">
        <v>2467500</v>
      </c>
      <c r="AF3175" t="s">
        <v>161</v>
      </c>
      <c r="AG3175" t="s">
        <v>161</v>
      </c>
      <c r="AH3175" s="2">
        <v>437500</v>
      </c>
      <c r="AI3175" t="s">
        <v>161</v>
      </c>
    </row>
    <row r="3176" spans="1:40" hidden="1">
      <c r="A3176" t="s">
        <v>172</v>
      </c>
      <c r="B3176" t="s">
        <v>173</v>
      </c>
      <c r="C3176" t="s">
        <v>2758</v>
      </c>
      <c r="D3176" t="s">
        <v>2759</v>
      </c>
      <c r="E3176" t="s">
        <v>2767</v>
      </c>
      <c r="F3176" t="s">
        <v>2728</v>
      </c>
      <c r="G3176" s="1">
        <v>43101</v>
      </c>
      <c r="H3176">
        <v>4.4000000000000004</v>
      </c>
      <c r="I3176">
        <v>9</v>
      </c>
      <c r="J3176">
        <v>9</v>
      </c>
      <c r="K3176">
        <v>8</v>
      </c>
      <c r="L3176">
        <v>9</v>
      </c>
      <c r="M3176" t="s">
        <v>161</v>
      </c>
      <c r="N3176" t="s">
        <v>161</v>
      </c>
      <c r="O3176" t="s">
        <v>161</v>
      </c>
      <c r="P3176" t="s">
        <v>161</v>
      </c>
      <c r="Q3176" t="s">
        <v>161</v>
      </c>
      <c r="R3176" t="s">
        <v>161</v>
      </c>
      <c r="S3176">
        <v>58627.63</v>
      </c>
      <c r="T3176">
        <v>2331.94</v>
      </c>
      <c r="U3176" t="s">
        <v>161</v>
      </c>
      <c r="V3176" s="2">
        <v>1000000</v>
      </c>
      <c r="W3176" s="2">
        <v>361400</v>
      </c>
      <c r="X3176" t="s">
        <v>161</v>
      </c>
      <c r="Y3176" t="s">
        <v>161</v>
      </c>
      <c r="Z3176" t="s">
        <v>161</v>
      </c>
      <c r="AA3176" s="2" t="s">
        <v>161</v>
      </c>
      <c r="AB3176" s="2" t="s">
        <v>161</v>
      </c>
      <c r="AC3176" t="s">
        <v>161</v>
      </c>
      <c r="AD3176" t="s">
        <v>161</v>
      </c>
      <c r="AE3176" s="2" t="s">
        <v>161</v>
      </c>
      <c r="AF3176" s="2" t="s">
        <v>161</v>
      </c>
      <c r="AG3176" t="s">
        <v>161</v>
      </c>
      <c r="AH3176" s="2">
        <v>888889</v>
      </c>
      <c r="AI3176" s="2" t="s">
        <v>161</v>
      </c>
      <c r="AJ3176" s="2"/>
      <c r="AM3176" s="2"/>
      <c r="AN3176" s="2"/>
    </row>
    <row r="3177" spans="1:40" hidden="1">
      <c r="A3177" t="s">
        <v>172</v>
      </c>
      <c r="B3177" t="s">
        <v>173</v>
      </c>
      <c r="C3177" t="s">
        <v>2758</v>
      </c>
      <c r="D3177" t="s">
        <v>2759</v>
      </c>
      <c r="E3177" t="s">
        <v>2767</v>
      </c>
      <c r="F3177" t="s">
        <v>2728</v>
      </c>
      <c r="G3177" s="1">
        <v>44197</v>
      </c>
      <c r="H3177">
        <v>3.6818181818181799</v>
      </c>
      <c r="I3177">
        <v>8</v>
      </c>
      <c r="J3177">
        <v>11</v>
      </c>
      <c r="K3177">
        <v>5</v>
      </c>
      <c r="L3177">
        <v>11</v>
      </c>
      <c r="M3177" t="s">
        <v>161</v>
      </c>
      <c r="N3177" t="s">
        <v>161</v>
      </c>
      <c r="O3177" t="s">
        <v>161</v>
      </c>
      <c r="P3177" t="s">
        <v>161</v>
      </c>
      <c r="Q3177" t="s">
        <v>161</v>
      </c>
      <c r="R3177" t="s">
        <v>161</v>
      </c>
      <c r="S3177">
        <v>68696.3</v>
      </c>
      <c r="T3177">
        <v>1905.1</v>
      </c>
      <c r="U3177" t="s">
        <v>161</v>
      </c>
      <c r="V3177" s="2">
        <v>727273</v>
      </c>
      <c r="W3177" s="2">
        <v>271273</v>
      </c>
      <c r="X3177" t="s">
        <v>161</v>
      </c>
      <c r="Y3177" t="s">
        <v>161</v>
      </c>
      <c r="Z3177" t="s">
        <v>161</v>
      </c>
      <c r="AA3177" s="2" t="s">
        <v>161</v>
      </c>
      <c r="AB3177" s="2" t="s">
        <v>161</v>
      </c>
      <c r="AC3177" t="s">
        <v>161</v>
      </c>
      <c r="AD3177" t="s">
        <v>161</v>
      </c>
      <c r="AE3177" t="s">
        <v>161</v>
      </c>
      <c r="AF3177" t="s">
        <v>161</v>
      </c>
      <c r="AG3177" t="s">
        <v>161</v>
      </c>
      <c r="AH3177" s="2">
        <v>454545</v>
      </c>
      <c r="AI3177" t="s">
        <v>161</v>
      </c>
    </row>
    <row r="3178" spans="1:40" hidden="1">
      <c r="A3178" t="s">
        <v>172</v>
      </c>
      <c r="B3178" t="s">
        <v>173</v>
      </c>
      <c r="C3178" t="s">
        <v>2769</v>
      </c>
      <c r="D3178" t="s">
        <v>2770</v>
      </c>
      <c r="E3178" t="s">
        <v>2767</v>
      </c>
      <c r="F3178" t="s">
        <v>2728</v>
      </c>
      <c r="G3178" s="1">
        <v>45292</v>
      </c>
      <c r="H3178">
        <v>3.95</v>
      </c>
      <c r="I3178">
        <v>7</v>
      </c>
      <c r="J3178">
        <v>10</v>
      </c>
      <c r="K3178">
        <v>7</v>
      </c>
      <c r="L3178">
        <v>10</v>
      </c>
      <c r="M3178">
        <v>2</v>
      </c>
      <c r="N3178">
        <v>10</v>
      </c>
      <c r="O3178">
        <v>2</v>
      </c>
      <c r="P3178">
        <v>10</v>
      </c>
      <c r="Q3178" t="s">
        <v>161</v>
      </c>
      <c r="R3178" t="s">
        <v>161</v>
      </c>
      <c r="S3178">
        <v>81102.69</v>
      </c>
      <c r="T3178">
        <v>24.3</v>
      </c>
      <c r="U3178" t="s">
        <v>161</v>
      </c>
      <c r="V3178" s="2">
        <v>700000</v>
      </c>
      <c r="W3178" t="s">
        <v>3426</v>
      </c>
      <c r="X3178" t="s">
        <v>161</v>
      </c>
      <c r="Y3178" t="s">
        <v>161</v>
      </c>
      <c r="Z3178" s="2">
        <v>200000</v>
      </c>
      <c r="AA3178" s="2" t="s">
        <v>3248</v>
      </c>
      <c r="AB3178" s="2" t="s">
        <v>161</v>
      </c>
      <c r="AC3178" t="s">
        <v>161</v>
      </c>
      <c r="AD3178" s="2">
        <v>200000</v>
      </c>
      <c r="AE3178" t="s">
        <v>3248</v>
      </c>
      <c r="AF3178" t="s">
        <v>161</v>
      </c>
      <c r="AG3178" t="s">
        <v>161</v>
      </c>
      <c r="AH3178" s="2">
        <v>700000</v>
      </c>
      <c r="AI3178" t="s">
        <v>161</v>
      </c>
    </row>
    <row r="3179" spans="1:40" hidden="1">
      <c r="A3179" t="s">
        <v>172</v>
      </c>
      <c r="B3179" t="s">
        <v>173</v>
      </c>
      <c r="C3179" t="s">
        <v>2729</v>
      </c>
      <c r="D3179" t="s">
        <v>2730</v>
      </c>
      <c r="E3179" t="s">
        <v>2767</v>
      </c>
      <c r="F3179" t="s">
        <v>2728</v>
      </c>
      <c r="G3179" s="1">
        <v>45292</v>
      </c>
      <c r="H3179">
        <v>3.62</v>
      </c>
      <c r="I3179">
        <v>32</v>
      </c>
      <c r="J3179">
        <v>50</v>
      </c>
      <c r="K3179">
        <v>25</v>
      </c>
      <c r="L3179">
        <v>51</v>
      </c>
      <c r="M3179">
        <v>20</v>
      </c>
      <c r="N3179">
        <v>50</v>
      </c>
      <c r="O3179">
        <v>27</v>
      </c>
      <c r="P3179">
        <v>50</v>
      </c>
      <c r="Q3179" t="s">
        <v>161</v>
      </c>
      <c r="R3179" t="s">
        <v>161</v>
      </c>
      <c r="S3179">
        <v>81102.69</v>
      </c>
      <c r="T3179">
        <v>1385.7</v>
      </c>
      <c r="U3179" t="s">
        <v>161</v>
      </c>
      <c r="V3179" s="2">
        <v>640000</v>
      </c>
      <c r="W3179" s="2">
        <v>284160</v>
      </c>
      <c r="X3179" s="2" t="s">
        <v>161</v>
      </c>
      <c r="Y3179" t="s">
        <v>161</v>
      </c>
      <c r="Z3179" s="2">
        <v>400000</v>
      </c>
      <c r="AA3179" s="2">
        <v>177600</v>
      </c>
      <c r="AB3179" t="s">
        <v>161</v>
      </c>
      <c r="AC3179" t="s">
        <v>161</v>
      </c>
      <c r="AD3179" s="2">
        <v>540000</v>
      </c>
      <c r="AE3179" s="2">
        <v>239760</v>
      </c>
      <c r="AF3179" t="s">
        <v>161</v>
      </c>
      <c r="AG3179" t="s">
        <v>161</v>
      </c>
      <c r="AH3179" s="2">
        <v>490196</v>
      </c>
      <c r="AI3179" t="s">
        <v>161</v>
      </c>
    </row>
    <row r="3180" spans="1:40" hidden="1">
      <c r="A3180" t="s">
        <v>172</v>
      </c>
      <c r="B3180" t="s">
        <v>173</v>
      </c>
      <c r="C3180" t="s">
        <v>2694</v>
      </c>
      <c r="D3180" t="s">
        <v>2708</v>
      </c>
      <c r="E3180" t="s">
        <v>2767</v>
      </c>
      <c r="F3180" t="s">
        <v>2708</v>
      </c>
      <c r="G3180" s="1">
        <v>43101</v>
      </c>
      <c r="H3180">
        <v>3.9</v>
      </c>
      <c r="I3180" t="s">
        <v>161</v>
      </c>
      <c r="J3180" t="s">
        <v>161</v>
      </c>
      <c r="K3180" t="s">
        <v>161</v>
      </c>
      <c r="L3180" t="s">
        <v>161</v>
      </c>
      <c r="M3180" t="s">
        <v>161</v>
      </c>
      <c r="N3180" t="s">
        <v>161</v>
      </c>
      <c r="O3180" t="s">
        <v>161</v>
      </c>
      <c r="P3180" t="s">
        <v>161</v>
      </c>
      <c r="Q3180" t="s">
        <v>161</v>
      </c>
      <c r="R3180" t="s">
        <v>161</v>
      </c>
      <c r="S3180">
        <v>58627.63</v>
      </c>
      <c r="T3180" t="s">
        <v>161</v>
      </c>
      <c r="U3180" t="s">
        <v>161</v>
      </c>
      <c r="V3180" t="s">
        <v>161</v>
      </c>
      <c r="W3180" t="s">
        <v>161</v>
      </c>
      <c r="X3180" t="s">
        <v>161</v>
      </c>
      <c r="Y3180" t="s">
        <v>161</v>
      </c>
      <c r="Z3180" t="s">
        <v>161</v>
      </c>
      <c r="AA3180" s="2" t="s">
        <v>161</v>
      </c>
      <c r="AB3180" s="2" t="s">
        <v>161</v>
      </c>
      <c r="AC3180" t="s">
        <v>161</v>
      </c>
      <c r="AD3180" t="s">
        <v>161</v>
      </c>
      <c r="AE3180" t="s">
        <v>161</v>
      </c>
      <c r="AF3180" t="s">
        <v>161</v>
      </c>
      <c r="AG3180" t="s">
        <v>161</v>
      </c>
      <c r="AH3180" t="s">
        <v>161</v>
      </c>
      <c r="AI3180" t="s">
        <v>161</v>
      </c>
    </row>
    <row r="3181" spans="1:40" hidden="1">
      <c r="A3181" t="s">
        <v>172</v>
      </c>
      <c r="B3181" t="s">
        <v>173</v>
      </c>
      <c r="C3181" t="s">
        <v>2694</v>
      </c>
      <c r="D3181" t="s">
        <v>2708</v>
      </c>
      <c r="E3181" t="s">
        <v>2767</v>
      </c>
      <c r="F3181" t="s">
        <v>2708</v>
      </c>
      <c r="G3181" s="1">
        <v>44197</v>
      </c>
      <c r="H3181">
        <v>3.8661971830985902</v>
      </c>
      <c r="I3181" t="s">
        <v>161</v>
      </c>
      <c r="J3181" t="s">
        <v>161</v>
      </c>
      <c r="K3181" t="s">
        <v>161</v>
      </c>
      <c r="L3181" t="s">
        <v>161</v>
      </c>
      <c r="M3181" t="s">
        <v>161</v>
      </c>
      <c r="N3181" t="s">
        <v>161</v>
      </c>
      <c r="O3181" t="s">
        <v>161</v>
      </c>
      <c r="P3181" t="s">
        <v>161</v>
      </c>
      <c r="Q3181" t="s">
        <v>161</v>
      </c>
      <c r="R3181" t="s">
        <v>161</v>
      </c>
      <c r="S3181">
        <v>68696.3</v>
      </c>
      <c r="T3181" t="s">
        <v>161</v>
      </c>
      <c r="U3181" t="s">
        <v>161</v>
      </c>
      <c r="V3181" t="s">
        <v>161</v>
      </c>
      <c r="W3181" t="s">
        <v>161</v>
      </c>
      <c r="X3181" t="s">
        <v>161</v>
      </c>
      <c r="Y3181" t="s">
        <v>161</v>
      </c>
      <c r="Z3181" t="s">
        <v>161</v>
      </c>
      <c r="AA3181" t="s">
        <v>161</v>
      </c>
      <c r="AB3181" t="s">
        <v>161</v>
      </c>
      <c r="AC3181" t="s">
        <v>161</v>
      </c>
      <c r="AD3181" t="s">
        <v>161</v>
      </c>
      <c r="AE3181" t="s">
        <v>161</v>
      </c>
      <c r="AF3181" t="s">
        <v>161</v>
      </c>
      <c r="AG3181" t="s">
        <v>161</v>
      </c>
      <c r="AH3181" t="s">
        <v>161</v>
      </c>
      <c r="AI3181" t="s">
        <v>161</v>
      </c>
    </row>
    <row r="3182" spans="1:40" hidden="1">
      <c r="A3182" t="s">
        <v>172</v>
      </c>
      <c r="B3182" t="s">
        <v>173</v>
      </c>
      <c r="C3182" t="s">
        <v>2694</v>
      </c>
      <c r="D3182" t="s">
        <v>2708</v>
      </c>
      <c r="E3182" t="s">
        <v>2767</v>
      </c>
      <c r="F3182" t="s">
        <v>2708</v>
      </c>
      <c r="G3182" s="1">
        <v>45292</v>
      </c>
      <c r="H3182">
        <v>3.671875</v>
      </c>
      <c r="I3182" t="s">
        <v>161</v>
      </c>
      <c r="J3182" t="s">
        <v>161</v>
      </c>
      <c r="K3182" t="s">
        <v>161</v>
      </c>
      <c r="L3182" t="s">
        <v>161</v>
      </c>
      <c r="M3182" t="s">
        <v>161</v>
      </c>
      <c r="N3182" t="s">
        <v>161</v>
      </c>
      <c r="O3182" t="s">
        <v>161</v>
      </c>
      <c r="P3182" t="s">
        <v>161</v>
      </c>
      <c r="Q3182" t="s">
        <v>161</v>
      </c>
      <c r="R3182" t="s">
        <v>161</v>
      </c>
      <c r="S3182">
        <v>81102.69</v>
      </c>
      <c r="T3182" t="s">
        <v>161</v>
      </c>
      <c r="U3182" t="s">
        <v>161</v>
      </c>
      <c r="V3182" t="s">
        <v>161</v>
      </c>
      <c r="W3182" t="s">
        <v>161</v>
      </c>
      <c r="X3182" t="s">
        <v>161</v>
      </c>
      <c r="Y3182" t="s">
        <v>161</v>
      </c>
      <c r="Z3182" t="s">
        <v>161</v>
      </c>
      <c r="AA3182" t="s">
        <v>161</v>
      </c>
      <c r="AB3182" t="s">
        <v>161</v>
      </c>
      <c r="AC3182" t="s">
        <v>161</v>
      </c>
      <c r="AD3182" t="s">
        <v>161</v>
      </c>
      <c r="AE3182" t="s">
        <v>161</v>
      </c>
      <c r="AF3182" t="s">
        <v>161</v>
      </c>
      <c r="AG3182" t="s">
        <v>161</v>
      </c>
      <c r="AH3182" t="s">
        <v>161</v>
      </c>
      <c r="AI3182" t="s">
        <v>161</v>
      </c>
    </row>
    <row r="3183" spans="1:40" hidden="1">
      <c r="A3183" t="s">
        <v>172</v>
      </c>
      <c r="B3183" t="s">
        <v>173</v>
      </c>
      <c r="C3183" t="s">
        <v>129</v>
      </c>
      <c r="D3183" t="s">
        <v>2755</v>
      </c>
      <c r="E3183" t="s">
        <v>2767</v>
      </c>
      <c r="F3183" t="s">
        <v>2715</v>
      </c>
      <c r="G3183" s="1">
        <v>43101</v>
      </c>
      <c r="H3183">
        <v>4</v>
      </c>
      <c r="I3183">
        <v>11</v>
      </c>
      <c r="J3183">
        <v>14</v>
      </c>
      <c r="K3183">
        <v>6</v>
      </c>
      <c r="L3183">
        <v>14</v>
      </c>
      <c r="M3183" t="s">
        <v>161</v>
      </c>
      <c r="N3183" t="s">
        <v>161</v>
      </c>
      <c r="O3183" t="s">
        <v>161</v>
      </c>
      <c r="P3183" t="s">
        <v>161</v>
      </c>
      <c r="Q3183" t="s">
        <v>161</v>
      </c>
      <c r="R3183" t="s">
        <v>161</v>
      </c>
      <c r="S3183">
        <v>58627.63</v>
      </c>
      <c r="T3183">
        <v>3242.3</v>
      </c>
      <c r="U3183" t="s">
        <v>161</v>
      </c>
      <c r="V3183" s="2">
        <v>785714</v>
      </c>
      <c r="W3183" s="2">
        <v>812586</v>
      </c>
      <c r="X3183" t="s">
        <v>161</v>
      </c>
      <c r="Y3183" t="s">
        <v>161</v>
      </c>
      <c r="Z3183" t="s">
        <v>161</v>
      </c>
      <c r="AA3183" t="s">
        <v>161</v>
      </c>
      <c r="AB3183" t="s">
        <v>161</v>
      </c>
      <c r="AC3183" t="s">
        <v>161</v>
      </c>
      <c r="AD3183" t="s">
        <v>161</v>
      </c>
      <c r="AE3183" t="s">
        <v>161</v>
      </c>
      <c r="AF3183" t="s">
        <v>161</v>
      </c>
      <c r="AG3183" t="s">
        <v>161</v>
      </c>
      <c r="AH3183" s="2">
        <v>428571</v>
      </c>
      <c r="AI3183" t="s">
        <v>161</v>
      </c>
    </row>
    <row r="3184" spans="1:40" hidden="1">
      <c r="A3184" t="s">
        <v>172</v>
      </c>
      <c r="B3184" t="s">
        <v>173</v>
      </c>
      <c r="C3184" t="s">
        <v>129</v>
      </c>
      <c r="D3184" t="s">
        <v>2755</v>
      </c>
      <c r="E3184" t="s">
        <v>2767</v>
      </c>
      <c r="F3184" t="s">
        <v>2715</v>
      </c>
      <c r="G3184" s="1">
        <v>44197</v>
      </c>
      <c r="H3184">
        <v>3.74</v>
      </c>
      <c r="I3184">
        <v>17</v>
      </c>
      <c r="J3184">
        <v>25</v>
      </c>
      <c r="K3184">
        <v>11</v>
      </c>
      <c r="L3184">
        <v>27</v>
      </c>
      <c r="M3184" t="s">
        <v>161</v>
      </c>
      <c r="N3184" t="s">
        <v>161</v>
      </c>
      <c r="O3184" t="s">
        <v>161</v>
      </c>
      <c r="P3184" t="s">
        <v>161</v>
      </c>
      <c r="Q3184" t="s">
        <v>161</v>
      </c>
      <c r="R3184" t="s">
        <v>161</v>
      </c>
      <c r="S3184">
        <v>68696.3</v>
      </c>
      <c r="T3184">
        <v>3976.8</v>
      </c>
      <c r="U3184" t="s">
        <v>161</v>
      </c>
      <c r="V3184" s="2">
        <v>680000</v>
      </c>
      <c r="W3184" s="2">
        <v>1491920</v>
      </c>
      <c r="X3184" t="s">
        <v>161</v>
      </c>
      <c r="Y3184" t="s">
        <v>161</v>
      </c>
      <c r="Z3184" t="s">
        <v>161</v>
      </c>
      <c r="AA3184" s="2" t="s">
        <v>161</v>
      </c>
      <c r="AB3184" s="2" t="s">
        <v>161</v>
      </c>
      <c r="AC3184" t="s">
        <v>161</v>
      </c>
      <c r="AD3184" t="s">
        <v>161</v>
      </c>
      <c r="AE3184" t="s">
        <v>161</v>
      </c>
      <c r="AF3184" t="s">
        <v>161</v>
      </c>
      <c r="AG3184" t="s">
        <v>161</v>
      </c>
      <c r="AH3184" s="2">
        <v>407407</v>
      </c>
      <c r="AI3184" t="s">
        <v>161</v>
      </c>
    </row>
    <row r="3185" spans="1:40" hidden="1">
      <c r="A3185" t="s">
        <v>172</v>
      </c>
      <c r="B3185" t="s">
        <v>173</v>
      </c>
      <c r="C3185" t="s">
        <v>129</v>
      </c>
      <c r="D3185" t="s">
        <v>2755</v>
      </c>
      <c r="E3185" t="s">
        <v>2767</v>
      </c>
      <c r="F3185" t="s">
        <v>2715</v>
      </c>
      <c r="G3185" s="1">
        <v>45292</v>
      </c>
      <c r="H3185">
        <v>3.81481481481481</v>
      </c>
      <c r="I3185">
        <v>16</v>
      </c>
      <c r="J3185">
        <v>27</v>
      </c>
      <c r="K3185">
        <v>16</v>
      </c>
      <c r="L3185">
        <v>27</v>
      </c>
      <c r="M3185">
        <v>15</v>
      </c>
      <c r="N3185">
        <v>27</v>
      </c>
      <c r="O3185">
        <v>15</v>
      </c>
      <c r="P3185">
        <v>27</v>
      </c>
      <c r="Q3185" t="s">
        <v>161</v>
      </c>
      <c r="R3185" t="s">
        <v>161</v>
      </c>
      <c r="S3185">
        <v>81102.69</v>
      </c>
      <c r="T3185">
        <v>5266</v>
      </c>
      <c r="U3185" t="s">
        <v>161</v>
      </c>
      <c r="V3185" s="2">
        <v>592593</v>
      </c>
      <c r="W3185" s="2">
        <v>1544296</v>
      </c>
      <c r="X3185" t="s">
        <v>161</v>
      </c>
      <c r="Y3185" t="s">
        <v>161</v>
      </c>
      <c r="Z3185" s="2">
        <v>555556</v>
      </c>
      <c r="AA3185" s="2">
        <v>1447778</v>
      </c>
      <c r="AB3185" s="2" t="s">
        <v>161</v>
      </c>
      <c r="AC3185" t="s">
        <v>161</v>
      </c>
      <c r="AD3185" s="2">
        <v>555556</v>
      </c>
      <c r="AE3185" s="2">
        <v>1447778</v>
      </c>
      <c r="AF3185" t="s">
        <v>161</v>
      </c>
      <c r="AG3185" t="s">
        <v>161</v>
      </c>
      <c r="AH3185" s="2">
        <v>592593</v>
      </c>
      <c r="AI3185" t="s">
        <v>161</v>
      </c>
    </row>
    <row r="3186" spans="1:40" hidden="1">
      <c r="A3186" t="s">
        <v>172</v>
      </c>
      <c r="B3186" t="s">
        <v>173</v>
      </c>
      <c r="C3186" t="s">
        <v>2747</v>
      </c>
      <c r="D3186" t="s">
        <v>2748</v>
      </c>
      <c r="E3186" t="s">
        <v>2767</v>
      </c>
      <c r="F3186" t="s">
        <v>2715</v>
      </c>
      <c r="G3186" s="1">
        <v>45292</v>
      </c>
      <c r="H3186">
        <v>3.68518518518519</v>
      </c>
      <c r="I3186">
        <v>34</v>
      </c>
      <c r="J3186">
        <v>54</v>
      </c>
      <c r="K3186">
        <v>15</v>
      </c>
      <c r="L3186">
        <v>57</v>
      </c>
      <c r="M3186">
        <v>17</v>
      </c>
      <c r="N3186">
        <v>54</v>
      </c>
      <c r="O3186">
        <v>29</v>
      </c>
      <c r="P3186">
        <v>54</v>
      </c>
      <c r="Q3186" t="s">
        <v>161</v>
      </c>
      <c r="R3186" t="s">
        <v>161</v>
      </c>
      <c r="S3186">
        <v>81102.69</v>
      </c>
      <c r="T3186">
        <v>1260</v>
      </c>
      <c r="U3186" t="s">
        <v>161</v>
      </c>
      <c r="V3186" s="2">
        <v>629630</v>
      </c>
      <c r="W3186" s="2">
        <v>1225889</v>
      </c>
      <c r="X3186" t="s">
        <v>161</v>
      </c>
      <c r="Y3186" t="s">
        <v>161</v>
      </c>
      <c r="Z3186" s="2">
        <v>314815</v>
      </c>
      <c r="AA3186" s="2">
        <v>612944</v>
      </c>
      <c r="AB3186" s="2" t="s">
        <v>161</v>
      </c>
      <c r="AC3186" t="s">
        <v>161</v>
      </c>
      <c r="AD3186" s="2">
        <v>537037</v>
      </c>
      <c r="AE3186" s="2">
        <v>1045611</v>
      </c>
      <c r="AF3186" s="2" t="s">
        <v>161</v>
      </c>
      <c r="AG3186" t="s">
        <v>161</v>
      </c>
      <c r="AH3186" s="2">
        <v>263158</v>
      </c>
      <c r="AI3186" s="2" t="s">
        <v>161</v>
      </c>
      <c r="AJ3186" s="2"/>
      <c r="AM3186" s="2"/>
      <c r="AN3186" s="2"/>
    </row>
    <row r="3187" spans="1:40" hidden="1">
      <c r="A3187" t="s">
        <v>172</v>
      </c>
      <c r="B3187" t="s">
        <v>173</v>
      </c>
      <c r="C3187" t="s">
        <v>2744</v>
      </c>
      <c r="D3187" t="s">
        <v>2745</v>
      </c>
      <c r="E3187" t="s">
        <v>2772</v>
      </c>
      <c r="F3187" t="s">
        <v>2711</v>
      </c>
      <c r="G3187" s="1">
        <v>43101</v>
      </c>
      <c r="H3187">
        <v>1.6</v>
      </c>
      <c r="I3187">
        <v>0</v>
      </c>
      <c r="J3187">
        <v>12</v>
      </c>
      <c r="K3187">
        <v>0</v>
      </c>
      <c r="L3187">
        <v>12</v>
      </c>
      <c r="M3187" t="s">
        <v>161</v>
      </c>
      <c r="N3187" t="s">
        <v>161</v>
      </c>
      <c r="O3187" t="s">
        <v>161</v>
      </c>
      <c r="P3187" t="s">
        <v>161</v>
      </c>
      <c r="Q3187" t="s">
        <v>161</v>
      </c>
      <c r="R3187" t="s">
        <v>161</v>
      </c>
      <c r="S3187">
        <v>58627.63</v>
      </c>
      <c r="T3187">
        <v>1289.27</v>
      </c>
      <c r="U3187" t="s">
        <v>161</v>
      </c>
      <c r="V3187" t="s">
        <v>3233</v>
      </c>
      <c r="W3187" t="s">
        <v>3233</v>
      </c>
      <c r="X3187" t="s">
        <v>161</v>
      </c>
      <c r="Y3187" t="s">
        <v>161</v>
      </c>
      <c r="Z3187" t="s">
        <v>161</v>
      </c>
      <c r="AA3187" s="2" t="s">
        <v>161</v>
      </c>
      <c r="AB3187" s="2" t="s">
        <v>161</v>
      </c>
      <c r="AC3187" t="s">
        <v>161</v>
      </c>
      <c r="AD3187" t="s">
        <v>161</v>
      </c>
      <c r="AE3187" t="s">
        <v>161</v>
      </c>
      <c r="AF3187" t="s">
        <v>161</v>
      </c>
      <c r="AG3187" t="s">
        <v>161</v>
      </c>
      <c r="AH3187" t="s">
        <v>3233</v>
      </c>
      <c r="AI3187" t="s">
        <v>161</v>
      </c>
      <c r="AN3187" s="2"/>
    </row>
    <row r="3188" spans="1:40" hidden="1">
      <c r="A3188" t="s">
        <v>172</v>
      </c>
      <c r="B3188" t="s">
        <v>173</v>
      </c>
      <c r="C3188" t="s">
        <v>3234</v>
      </c>
      <c r="D3188" t="s">
        <v>3235</v>
      </c>
      <c r="E3188" t="s">
        <v>2772</v>
      </c>
      <c r="F3188" t="s">
        <v>2711</v>
      </c>
      <c r="G3188" s="1">
        <v>43101</v>
      </c>
      <c r="H3188">
        <v>1.3</v>
      </c>
      <c r="I3188">
        <v>0</v>
      </c>
      <c r="J3188">
        <v>6</v>
      </c>
      <c r="K3188">
        <v>0</v>
      </c>
      <c r="L3188">
        <v>6</v>
      </c>
      <c r="M3188" t="s">
        <v>161</v>
      </c>
      <c r="N3188" t="s">
        <v>161</v>
      </c>
      <c r="O3188" t="s">
        <v>161</v>
      </c>
      <c r="P3188" t="s">
        <v>161</v>
      </c>
      <c r="Q3188" t="s">
        <v>161</v>
      </c>
      <c r="R3188" t="s">
        <v>161</v>
      </c>
      <c r="S3188">
        <v>58627.63</v>
      </c>
      <c r="T3188">
        <v>75.83</v>
      </c>
      <c r="U3188" t="s">
        <v>161</v>
      </c>
      <c r="V3188" t="s">
        <v>3233</v>
      </c>
      <c r="W3188" t="s">
        <v>3233</v>
      </c>
      <c r="X3188" s="2" t="s">
        <v>161</v>
      </c>
      <c r="Y3188" t="s">
        <v>161</v>
      </c>
      <c r="Z3188" t="s">
        <v>161</v>
      </c>
      <c r="AA3188" s="2" t="s">
        <v>161</v>
      </c>
      <c r="AB3188" s="2" t="s">
        <v>161</v>
      </c>
      <c r="AC3188" t="s">
        <v>161</v>
      </c>
      <c r="AD3188" t="s">
        <v>161</v>
      </c>
      <c r="AE3188" t="s">
        <v>161</v>
      </c>
      <c r="AF3188" t="s">
        <v>161</v>
      </c>
      <c r="AG3188" t="s">
        <v>161</v>
      </c>
      <c r="AH3188" t="s">
        <v>3233</v>
      </c>
      <c r="AI3188" t="s">
        <v>161</v>
      </c>
    </row>
    <row r="3189" spans="1:40" hidden="1">
      <c r="A3189" t="s">
        <v>172</v>
      </c>
      <c r="B3189" t="s">
        <v>173</v>
      </c>
      <c r="C3189" t="s">
        <v>2931</v>
      </c>
      <c r="D3189" t="s">
        <v>3236</v>
      </c>
      <c r="E3189" t="s">
        <v>2772</v>
      </c>
      <c r="F3189" t="s">
        <v>2711</v>
      </c>
      <c r="G3189" s="1">
        <v>43101</v>
      </c>
      <c r="H3189">
        <v>1.2</v>
      </c>
      <c r="I3189">
        <v>0</v>
      </c>
      <c r="J3189">
        <v>19</v>
      </c>
      <c r="K3189">
        <v>1</v>
      </c>
      <c r="L3189">
        <v>19</v>
      </c>
      <c r="M3189" t="s">
        <v>161</v>
      </c>
      <c r="N3189" t="s">
        <v>161</v>
      </c>
      <c r="O3189" t="s">
        <v>161</v>
      </c>
      <c r="P3189" t="s">
        <v>161</v>
      </c>
      <c r="Q3189" t="s">
        <v>161</v>
      </c>
      <c r="R3189" t="s">
        <v>161</v>
      </c>
      <c r="S3189">
        <v>58627.63</v>
      </c>
      <c r="T3189">
        <v>139.55000000000001</v>
      </c>
      <c r="U3189" t="s">
        <v>161</v>
      </c>
      <c r="V3189" t="s">
        <v>3233</v>
      </c>
      <c r="W3189" t="s">
        <v>3233</v>
      </c>
      <c r="X3189" s="2" t="s">
        <v>161</v>
      </c>
      <c r="Y3189" t="s">
        <v>161</v>
      </c>
      <c r="Z3189" t="s">
        <v>161</v>
      </c>
      <c r="AA3189" s="2" t="s">
        <v>161</v>
      </c>
      <c r="AB3189" s="2" t="s">
        <v>161</v>
      </c>
      <c r="AC3189" t="s">
        <v>161</v>
      </c>
      <c r="AD3189" t="s">
        <v>161</v>
      </c>
      <c r="AE3189" t="s">
        <v>161</v>
      </c>
      <c r="AF3189" t="s">
        <v>161</v>
      </c>
      <c r="AG3189" t="s">
        <v>161</v>
      </c>
      <c r="AH3189" s="2">
        <v>52632</v>
      </c>
      <c r="AI3189" t="s">
        <v>161</v>
      </c>
    </row>
    <row r="3190" spans="1:40" hidden="1">
      <c r="A3190" t="s">
        <v>172</v>
      </c>
      <c r="B3190" t="s">
        <v>173</v>
      </c>
      <c r="C3190" t="s">
        <v>2721</v>
      </c>
      <c r="D3190" t="s">
        <v>2721</v>
      </c>
      <c r="E3190" t="s">
        <v>2772</v>
      </c>
      <c r="F3190" t="s">
        <v>2711</v>
      </c>
      <c r="G3190" s="1">
        <v>43101</v>
      </c>
      <c r="H3190">
        <v>2.2000000000000002</v>
      </c>
      <c r="I3190">
        <v>24</v>
      </c>
      <c r="J3190">
        <v>103</v>
      </c>
      <c r="K3190">
        <v>1</v>
      </c>
      <c r="L3190">
        <v>104</v>
      </c>
      <c r="M3190" t="s">
        <v>161</v>
      </c>
      <c r="N3190" t="s">
        <v>161</v>
      </c>
      <c r="O3190" t="s">
        <v>161</v>
      </c>
      <c r="P3190" t="s">
        <v>161</v>
      </c>
      <c r="Q3190" t="s">
        <v>161</v>
      </c>
      <c r="R3190" t="s">
        <v>161</v>
      </c>
      <c r="S3190">
        <v>58627.63</v>
      </c>
      <c r="T3190">
        <v>38389.64</v>
      </c>
      <c r="U3190" t="s">
        <v>161</v>
      </c>
      <c r="V3190" s="2">
        <v>233010</v>
      </c>
      <c r="W3190" s="2">
        <v>24154765</v>
      </c>
      <c r="X3190" t="s">
        <v>161</v>
      </c>
      <c r="Y3190" t="s">
        <v>161</v>
      </c>
      <c r="Z3190" t="s">
        <v>161</v>
      </c>
      <c r="AA3190" s="2" t="s">
        <v>161</v>
      </c>
      <c r="AB3190" s="2" t="s">
        <v>161</v>
      </c>
      <c r="AC3190" t="s">
        <v>161</v>
      </c>
      <c r="AD3190" t="s">
        <v>161</v>
      </c>
      <c r="AE3190" t="s">
        <v>161</v>
      </c>
      <c r="AF3190" t="s">
        <v>161</v>
      </c>
      <c r="AG3190" t="s">
        <v>161</v>
      </c>
      <c r="AH3190" t="s">
        <v>3286</v>
      </c>
      <c r="AI3190" t="s">
        <v>161</v>
      </c>
    </row>
    <row r="3191" spans="1:40" hidden="1">
      <c r="A3191" t="s">
        <v>172</v>
      </c>
      <c r="B3191" t="s">
        <v>173</v>
      </c>
      <c r="C3191" t="s">
        <v>2737</v>
      </c>
      <c r="D3191" t="s">
        <v>2738</v>
      </c>
      <c r="E3191" t="s">
        <v>2772</v>
      </c>
      <c r="F3191" t="s">
        <v>2711</v>
      </c>
      <c r="G3191" s="1">
        <v>43101</v>
      </c>
      <c r="H3191">
        <v>1.6</v>
      </c>
      <c r="I3191">
        <v>0</v>
      </c>
      <c r="J3191">
        <v>17</v>
      </c>
      <c r="K3191">
        <v>0</v>
      </c>
      <c r="L3191">
        <v>19</v>
      </c>
      <c r="M3191" t="s">
        <v>161</v>
      </c>
      <c r="N3191" t="s">
        <v>161</v>
      </c>
      <c r="O3191" t="s">
        <v>161</v>
      </c>
      <c r="P3191" t="s">
        <v>161</v>
      </c>
      <c r="Q3191" t="s">
        <v>161</v>
      </c>
      <c r="R3191" t="s">
        <v>161</v>
      </c>
      <c r="S3191">
        <v>58627.63</v>
      </c>
      <c r="T3191">
        <v>3410.31</v>
      </c>
      <c r="U3191" t="s">
        <v>161</v>
      </c>
      <c r="V3191" t="s">
        <v>3233</v>
      </c>
      <c r="W3191" t="s">
        <v>3233</v>
      </c>
      <c r="X3191" s="2" t="s">
        <v>161</v>
      </c>
      <c r="Y3191" t="s">
        <v>161</v>
      </c>
      <c r="Z3191" t="s">
        <v>161</v>
      </c>
      <c r="AA3191" t="s">
        <v>161</v>
      </c>
      <c r="AB3191" t="s">
        <v>161</v>
      </c>
      <c r="AC3191" t="s">
        <v>161</v>
      </c>
      <c r="AD3191" t="s">
        <v>161</v>
      </c>
      <c r="AE3191" t="s">
        <v>161</v>
      </c>
      <c r="AF3191" t="s">
        <v>161</v>
      </c>
      <c r="AG3191" t="s">
        <v>161</v>
      </c>
      <c r="AH3191" t="s">
        <v>3233</v>
      </c>
      <c r="AI3191" t="s">
        <v>161</v>
      </c>
    </row>
    <row r="3192" spans="1:40" hidden="1">
      <c r="A3192" t="s">
        <v>172</v>
      </c>
      <c r="B3192" t="s">
        <v>173</v>
      </c>
      <c r="C3192" t="s">
        <v>2744</v>
      </c>
      <c r="D3192" t="s">
        <v>2745</v>
      </c>
      <c r="E3192" t="s">
        <v>2772</v>
      </c>
      <c r="F3192" t="s">
        <v>2711</v>
      </c>
      <c r="G3192" s="1">
        <v>44197</v>
      </c>
      <c r="H3192">
        <v>1.65</v>
      </c>
      <c r="I3192">
        <v>0</v>
      </c>
      <c r="J3192">
        <v>10</v>
      </c>
      <c r="K3192">
        <v>0</v>
      </c>
      <c r="L3192">
        <v>10</v>
      </c>
      <c r="M3192" t="s">
        <v>161</v>
      </c>
      <c r="N3192" t="s">
        <v>161</v>
      </c>
      <c r="O3192" t="s">
        <v>161</v>
      </c>
      <c r="P3192" t="s">
        <v>161</v>
      </c>
      <c r="Q3192" t="s">
        <v>161</v>
      </c>
      <c r="R3192" t="s">
        <v>161</v>
      </c>
      <c r="S3192">
        <v>68696.3</v>
      </c>
      <c r="T3192">
        <v>1326.5</v>
      </c>
      <c r="U3192" t="s">
        <v>161</v>
      </c>
      <c r="V3192" t="s">
        <v>3233</v>
      </c>
      <c r="W3192" t="s">
        <v>3233</v>
      </c>
      <c r="X3192" s="2" t="s">
        <v>161</v>
      </c>
      <c r="Y3192" t="s">
        <v>161</v>
      </c>
      <c r="Z3192" t="s">
        <v>161</v>
      </c>
      <c r="AA3192" s="2" t="s">
        <v>161</v>
      </c>
      <c r="AB3192" s="2" t="s">
        <v>161</v>
      </c>
      <c r="AC3192" t="s">
        <v>161</v>
      </c>
      <c r="AD3192" t="s">
        <v>161</v>
      </c>
      <c r="AE3192" t="s">
        <v>161</v>
      </c>
      <c r="AF3192" t="s">
        <v>161</v>
      </c>
      <c r="AG3192" t="s">
        <v>161</v>
      </c>
      <c r="AH3192" t="s">
        <v>3233</v>
      </c>
      <c r="AI3192" t="s">
        <v>161</v>
      </c>
    </row>
    <row r="3193" spans="1:40" hidden="1">
      <c r="A3193" t="s">
        <v>172</v>
      </c>
      <c r="B3193" t="s">
        <v>173</v>
      </c>
      <c r="C3193" t="s">
        <v>3234</v>
      </c>
      <c r="D3193" t="s">
        <v>3235</v>
      </c>
      <c r="E3193" t="s">
        <v>2772</v>
      </c>
      <c r="F3193" t="s">
        <v>2711</v>
      </c>
      <c r="G3193" s="1">
        <v>44197</v>
      </c>
      <c r="H3193">
        <v>1.3571428571428601</v>
      </c>
      <c r="I3193">
        <v>0</v>
      </c>
      <c r="J3193">
        <v>7</v>
      </c>
      <c r="K3193">
        <v>0</v>
      </c>
      <c r="L3193">
        <v>7</v>
      </c>
      <c r="M3193" t="s">
        <v>161</v>
      </c>
      <c r="N3193" t="s">
        <v>161</v>
      </c>
      <c r="O3193" t="s">
        <v>161</v>
      </c>
      <c r="P3193" t="s">
        <v>161</v>
      </c>
      <c r="Q3193" t="s">
        <v>161</v>
      </c>
      <c r="R3193" t="s">
        <v>161</v>
      </c>
      <c r="S3193">
        <v>68696.3</v>
      </c>
      <c r="T3193">
        <v>73.8</v>
      </c>
      <c r="U3193" t="s">
        <v>161</v>
      </c>
      <c r="V3193" t="s">
        <v>3233</v>
      </c>
      <c r="W3193" t="s">
        <v>3233</v>
      </c>
      <c r="X3193" s="2" t="s">
        <v>161</v>
      </c>
      <c r="Y3193" t="s">
        <v>161</v>
      </c>
      <c r="Z3193" t="s">
        <v>161</v>
      </c>
      <c r="AA3193" s="2" t="s">
        <v>161</v>
      </c>
      <c r="AB3193" s="2" t="s">
        <v>161</v>
      </c>
      <c r="AC3193" t="s">
        <v>161</v>
      </c>
      <c r="AD3193" t="s">
        <v>161</v>
      </c>
      <c r="AE3193" t="s">
        <v>161</v>
      </c>
      <c r="AF3193" t="s">
        <v>161</v>
      </c>
      <c r="AG3193" t="s">
        <v>161</v>
      </c>
      <c r="AH3193" t="s">
        <v>3233</v>
      </c>
      <c r="AI3193" t="s">
        <v>161</v>
      </c>
    </row>
    <row r="3194" spans="1:40" hidden="1">
      <c r="A3194" t="s">
        <v>172</v>
      </c>
      <c r="B3194" t="s">
        <v>173</v>
      </c>
      <c r="C3194" t="s">
        <v>2931</v>
      </c>
      <c r="D3194" t="s">
        <v>3236</v>
      </c>
      <c r="E3194" t="s">
        <v>2772</v>
      </c>
      <c r="F3194" t="s">
        <v>2711</v>
      </c>
      <c r="G3194" s="1">
        <v>44197</v>
      </c>
      <c r="H3194">
        <v>1.28571428571429</v>
      </c>
      <c r="I3194">
        <v>0</v>
      </c>
      <c r="J3194">
        <v>21</v>
      </c>
      <c r="K3194">
        <v>0</v>
      </c>
      <c r="L3194">
        <v>22</v>
      </c>
      <c r="M3194" t="s">
        <v>161</v>
      </c>
      <c r="N3194" t="s">
        <v>161</v>
      </c>
      <c r="O3194" t="s">
        <v>161</v>
      </c>
      <c r="P3194" t="s">
        <v>161</v>
      </c>
      <c r="Q3194" t="s">
        <v>161</v>
      </c>
      <c r="R3194" t="s">
        <v>161</v>
      </c>
      <c r="S3194">
        <v>68696.3</v>
      </c>
      <c r="T3194">
        <v>156.9</v>
      </c>
      <c r="U3194" t="s">
        <v>161</v>
      </c>
      <c r="V3194" t="s">
        <v>3233</v>
      </c>
      <c r="W3194" t="s">
        <v>3233</v>
      </c>
      <c r="X3194" t="s">
        <v>161</v>
      </c>
      <c r="Y3194" t="s">
        <v>161</v>
      </c>
      <c r="Z3194" t="s">
        <v>161</v>
      </c>
      <c r="AA3194" t="s">
        <v>161</v>
      </c>
      <c r="AB3194" t="s">
        <v>161</v>
      </c>
      <c r="AC3194" t="s">
        <v>161</v>
      </c>
      <c r="AD3194" t="s">
        <v>161</v>
      </c>
      <c r="AE3194" t="s">
        <v>161</v>
      </c>
      <c r="AF3194" t="s">
        <v>161</v>
      </c>
      <c r="AG3194" t="s">
        <v>161</v>
      </c>
      <c r="AH3194" t="s">
        <v>3233</v>
      </c>
      <c r="AI3194" t="s">
        <v>161</v>
      </c>
    </row>
    <row r="3195" spans="1:40" hidden="1">
      <c r="A3195" t="s">
        <v>172</v>
      </c>
      <c r="B3195" t="s">
        <v>173</v>
      </c>
      <c r="C3195" t="s">
        <v>2721</v>
      </c>
      <c r="D3195" t="s">
        <v>2721</v>
      </c>
      <c r="E3195" t="s">
        <v>2772</v>
      </c>
      <c r="F3195" t="s">
        <v>2711</v>
      </c>
      <c r="G3195" s="1">
        <v>44197</v>
      </c>
      <c r="H3195">
        <v>1.6171171171171199</v>
      </c>
      <c r="I3195">
        <v>0</v>
      </c>
      <c r="J3195">
        <v>111</v>
      </c>
      <c r="K3195">
        <v>5</v>
      </c>
      <c r="L3195">
        <v>118</v>
      </c>
      <c r="M3195" t="s">
        <v>161</v>
      </c>
      <c r="N3195" t="s">
        <v>161</v>
      </c>
      <c r="O3195" t="s">
        <v>161</v>
      </c>
      <c r="P3195" t="s">
        <v>161</v>
      </c>
      <c r="Q3195" t="s">
        <v>161</v>
      </c>
      <c r="R3195" t="s">
        <v>161</v>
      </c>
      <c r="S3195">
        <v>68696.3</v>
      </c>
      <c r="T3195">
        <v>40101.800000000003</v>
      </c>
      <c r="U3195" t="s">
        <v>161</v>
      </c>
      <c r="V3195" t="s">
        <v>3233</v>
      </c>
      <c r="W3195" t="s">
        <v>3233</v>
      </c>
      <c r="X3195" t="s">
        <v>161</v>
      </c>
      <c r="Y3195" t="s">
        <v>161</v>
      </c>
      <c r="Z3195" t="s">
        <v>161</v>
      </c>
      <c r="AA3195" s="2" t="s">
        <v>161</v>
      </c>
      <c r="AB3195" s="2" t="s">
        <v>161</v>
      </c>
      <c r="AC3195" t="s">
        <v>161</v>
      </c>
      <c r="AD3195" t="s">
        <v>161</v>
      </c>
      <c r="AE3195" t="s">
        <v>161</v>
      </c>
      <c r="AF3195" t="s">
        <v>161</v>
      </c>
      <c r="AG3195" t="s">
        <v>161</v>
      </c>
      <c r="AH3195" s="2">
        <v>42373</v>
      </c>
      <c r="AI3195" t="s">
        <v>161</v>
      </c>
      <c r="AM3195" s="2"/>
      <c r="AN3195" s="2"/>
    </row>
    <row r="3196" spans="1:40" hidden="1">
      <c r="A3196" t="s">
        <v>172</v>
      </c>
      <c r="B3196" t="s">
        <v>173</v>
      </c>
      <c r="C3196" t="s">
        <v>2737</v>
      </c>
      <c r="D3196" t="s">
        <v>2738</v>
      </c>
      <c r="E3196" t="s">
        <v>2772</v>
      </c>
      <c r="F3196" t="s">
        <v>2711</v>
      </c>
      <c r="G3196" s="1">
        <v>44197</v>
      </c>
      <c r="H3196">
        <v>1.84375</v>
      </c>
      <c r="I3196">
        <v>0</v>
      </c>
      <c r="J3196">
        <v>16</v>
      </c>
      <c r="K3196">
        <v>5</v>
      </c>
      <c r="L3196">
        <v>16</v>
      </c>
      <c r="M3196" t="s">
        <v>161</v>
      </c>
      <c r="N3196" t="s">
        <v>161</v>
      </c>
      <c r="O3196" t="s">
        <v>161</v>
      </c>
      <c r="P3196" t="s">
        <v>161</v>
      </c>
      <c r="Q3196" t="s">
        <v>161</v>
      </c>
      <c r="R3196" t="s">
        <v>161</v>
      </c>
      <c r="S3196">
        <v>68696.3</v>
      </c>
      <c r="T3196">
        <v>3537.8</v>
      </c>
      <c r="U3196" t="s">
        <v>161</v>
      </c>
      <c r="V3196" t="s">
        <v>3233</v>
      </c>
      <c r="W3196" t="s">
        <v>3233</v>
      </c>
      <c r="X3196" t="s">
        <v>161</v>
      </c>
      <c r="Y3196" t="s">
        <v>161</v>
      </c>
      <c r="Z3196" t="s">
        <v>161</v>
      </c>
      <c r="AA3196" s="2" t="s">
        <v>161</v>
      </c>
      <c r="AB3196" s="2" t="s">
        <v>161</v>
      </c>
      <c r="AC3196" t="s">
        <v>161</v>
      </c>
      <c r="AD3196" t="s">
        <v>161</v>
      </c>
      <c r="AE3196" t="s">
        <v>161</v>
      </c>
      <c r="AF3196" t="s">
        <v>161</v>
      </c>
      <c r="AG3196" t="s">
        <v>161</v>
      </c>
      <c r="AH3196" s="2">
        <v>312500</v>
      </c>
      <c r="AI3196" t="s">
        <v>161</v>
      </c>
    </row>
    <row r="3197" spans="1:40" hidden="1">
      <c r="A3197" t="s">
        <v>172</v>
      </c>
      <c r="B3197" t="s">
        <v>173</v>
      </c>
      <c r="C3197" t="s">
        <v>2741</v>
      </c>
      <c r="D3197" t="s">
        <v>2742</v>
      </c>
      <c r="E3197" t="s">
        <v>2772</v>
      </c>
      <c r="F3197" t="s">
        <v>2711</v>
      </c>
      <c r="G3197" s="1">
        <v>45292</v>
      </c>
      <c r="H3197">
        <v>2.6739130434782599</v>
      </c>
      <c r="I3197">
        <v>15</v>
      </c>
      <c r="J3197">
        <v>23</v>
      </c>
      <c r="K3197">
        <v>0</v>
      </c>
      <c r="L3197">
        <v>23</v>
      </c>
      <c r="M3197">
        <v>0</v>
      </c>
      <c r="N3197">
        <v>23</v>
      </c>
      <c r="O3197">
        <v>16</v>
      </c>
      <c r="P3197">
        <v>23</v>
      </c>
      <c r="Q3197" t="s">
        <v>161</v>
      </c>
      <c r="R3197" t="s">
        <v>161</v>
      </c>
      <c r="S3197">
        <v>81102.69</v>
      </c>
      <c r="T3197">
        <v>591.54</v>
      </c>
      <c r="U3197" t="s">
        <v>161</v>
      </c>
      <c r="V3197" s="2">
        <v>652174</v>
      </c>
      <c r="W3197" s="2">
        <v>506609</v>
      </c>
      <c r="X3197" t="s">
        <v>161</v>
      </c>
      <c r="Y3197" t="s">
        <v>161</v>
      </c>
      <c r="Z3197" t="s">
        <v>3233</v>
      </c>
      <c r="AA3197" s="2" t="s">
        <v>3233</v>
      </c>
      <c r="AB3197" s="2" t="s">
        <v>161</v>
      </c>
      <c r="AC3197" t="s">
        <v>161</v>
      </c>
      <c r="AD3197" s="2">
        <v>695652</v>
      </c>
      <c r="AE3197" s="2">
        <v>540383</v>
      </c>
      <c r="AF3197" t="s">
        <v>161</v>
      </c>
      <c r="AG3197" t="s">
        <v>161</v>
      </c>
      <c r="AH3197" t="s">
        <v>3233</v>
      </c>
      <c r="AI3197" t="s">
        <v>161</v>
      </c>
    </row>
    <row r="3198" spans="1:40" hidden="1">
      <c r="A3198" t="s">
        <v>172</v>
      </c>
      <c r="B3198" t="s">
        <v>173</v>
      </c>
      <c r="C3198" t="s">
        <v>2721</v>
      </c>
      <c r="D3198" t="s">
        <v>2721</v>
      </c>
      <c r="E3198" t="s">
        <v>2772</v>
      </c>
      <c r="F3198" t="s">
        <v>2711</v>
      </c>
      <c r="G3198" s="1">
        <v>45292</v>
      </c>
      <c r="H3198">
        <v>1.4945054945054901</v>
      </c>
      <c r="I3198">
        <v>35</v>
      </c>
      <c r="J3198">
        <v>182</v>
      </c>
      <c r="K3198">
        <v>1</v>
      </c>
      <c r="L3198">
        <v>182</v>
      </c>
      <c r="M3198">
        <v>3</v>
      </c>
      <c r="N3198">
        <v>182</v>
      </c>
      <c r="O3198">
        <v>57</v>
      </c>
      <c r="P3198">
        <v>182</v>
      </c>
      <c r="Q3198" t="s">
        <v>161</v>
      </c>
      <c r="R3198" t="s">
        <v>161</v>
      </c>
      <c r="S3198">
        <v>81102.69</v>
      </c>
      <c r="T3198">
        <v>50302.6</v>
      </c>
      <c r="U3198" t="s">
        <v>161</v>
      </c>
      <c r="V3198" s="2">
        <v>192308</v>
      </c>
      <c r="W3198" s="2">
        <v>20550577</v>
      </c>
      <c r="X3198" t="s">
        <v>161</v>
      </c>
      <c r="Y3198" s="2" t="s">
        <v>161</v>
      </c>
      <c r="Z3198" s="2">
        <v>16484</v>
      </c>
      <c r="AA3198" s="2">
        <v>1761478</v>
      </c>
      <c r="AB3198" t="s">
        <v>161</v>
      </c>
      <c r="AC3198" t="s">
        <v>161</v>
      </c>
      <c r="AD3198" s="2">
        <v>313187</v>
      </c>
      <c r="AE3198" s="2">
        <v>33468082</v>
      </c>
      <c r="AF3198" t="s">
        <v>161</v>
      </c>
      <c r="AG3198" t="s">
        <v>161</v>
      </c>
      <c r="AH3198" t="s">
        <v>3427</v>
      </c>
      <c r="AI3198" t="s">
        <v>161</v>
      </c>
    </row>
    <row r="3199" spans="1:40" hidden="1">
      <c r="A3199" t="s">
        <v>172</v>
      </c>
      <c r="B3199" t="s">
        <v>173</v>
      </c>
      <c r="C3199" t="s">
        <v>2737</v>
      </c>
      <c r="D3199" t="s">
        <v>2738</v>
      </c>
      <c r="E3199" t="s">
        <v>2772</v>
      </c>
      <c r="F3199" t="s">
        <v>2711</v>
      </c>
      <c r="G3199" s="1">
        <v>45292</v>
      </c>
      <c r="H3199">
        <v>3.3571428571428599</v>
      </c>
      <c r="I3199">
        <v>32</v>
      </c>
      <c r="J3199">
        <v>35</v>
      </c>
      <c r="K3199">
        <v>0</v>
      </c>
      <c r="L3199">
        <v>35</v>
      </c>
      <c r="M3199">
        <v>1</v>
      </c>
      <c r="N3199">
        <v>35</v>
      </c>
      <c r="O3199">
        <v>33</v>
      </c>
      <c r="P3199">
        <v>35</v>
      </c>
      <c r="Q3199" t="s">
        <v>161</v>
      </c>
      <c r="R3199" t="s">
        <v>161</v>
      </c>
      <c r="S3199">
        <v>81102.69</v>
      </c>
      <c r="T3199">
        <v>3750.3</v>
      </c>
      <c r="U3199" t="s">
        <v>161</v>
      </c>
      <c r="V3199" s="2">
        <v>914286</v>
      </c>
      <c r="W3199" s="2">
        <v>10705371</v>
      </c>
      <c r="X3199" t="s">
        <v>161</v>
      </c>
      <c r="Y3199" t="s">
        <v>161</v>
      </c>
      <c r="Z3199" s="2">
        <v>28571</v>
      </c>
      <c r="AA3199" s="2">
        <v>334543</v>
      </c>
      <c r="AB3199" t="s">
        <v>161</v>
      </c>
      <c r="AC3199" t="s">
        <v>161</v>
      </c>
      <c r="AD3199" s="2">
        <v>942857</v>
      </c>
      <c r="AE3199" s="2">
        <v>11039914</v>
      </c>
      <c r="AF3199" t="s">
        <v>161</v>
      </c>
      <c r="AG3199" t="s">
        <v>161</v>
      </c>
      <c r="AH3199" t="s">
        <v>3233</v>
      </c>
      <c r="AI3199" t="s">
        <v>161</v>
      </c>
    </row>
    <row r="3200" spans="1:40" hidden="1">
      <c r="A3200" t="s">
        <v>172</v>
      </c>
      <c r="B3200" t="s">
        <v>173</v>
      </c>
      <c r="C3200" t="s">
        <v>2758</v>
      </c>
      <c r="D3200" t="s">
        <v>2759</v>
      </c>
      <c r="E3200" t="s">
        <v>2772</v>
      </c>
      <c r="F3200" t="s">
        <v>2728</v>
      </c>
      <c r="G3200" s="1">
        <v>43101</v>
      </c>
      <c r="H3200">
        <v>1.9</v>
      </c>
      <c r="I3200">
        <v>2</v>
      </c>
      <c r="J3200">
        <v>10</v>
      </c>
      <c r="K3200">
        <v>4</v>
      </c>
      <c r="L3200">
        <v>10</v>
      </c>
      <c r="M3200" t="s">
        <v>161</v>
      </c>
      <c r="N3200" t="s">
        <v>161</v>
      </c>
      <c r="O3200" t="s">
        <v>161</v>
      </c>
      <c r="P3200" t="s">
        <v>161</v>
      </c>
      <c r="Q3200" t="s">
        <v>161</v>
      </c>
      <c r="R3200" t="s">
        <v>161</v>
      </c>
      <c r="S3200">
        <v>58627.63</v>
      </c>
      <c r="T3200">
        <v>2331.94</v>
      </c>
      <c r="U3200" t="s">
        <v>161</v>
      </c>
      <c r="V3200" s="2">
        <v>200000</v>
      </c>
      <c r="W3200" s="2">
        <v>1151620</v>
      </c>
      <c r="X3200" t="s">
        <v>161</v>
      </c>
      <c r="Y3200" t="s">
        <v>161</v>
      </c>
      <c r="Z3200" t="s">
        <v>161</v>
      </c>
      <c r="AA3200" t="s">
        <v>161</v>
      </c>
      <c r="AB3200" t="s">
        <v>161</v>
      </c>
      <c r="AC3200" t="s">
        <v>161</v>
      </c>
      <c r="AD3200" t="s">
        <v>161</v>
      </c>
      <c r="AE3200" t="s">
        <v>161</v>
      </c>
      <c r="AF3200" t="s">
        <v>161</v>
      </c>
      <c r="AG3200" t="s">
        <v>161</v>
      </c>
      <c r="AH3200" s="2">
        <v>400000</v>
      </c>
      <c r="AI3200" t="s">
        <v>161</v>
      </c>
    </row>
    <row r="3201" spans="1:38" hidden="1">
      <c r="A3201" t="s">
        <v>172</v>
      </c>
      <c r="B3201" t="s">
        <v>173</v>
      </c>
      <c r="C3201" t="s">
        <v>2758</v>
      </c>
      <c r="D3201" t="s">
        <v>2759</v>
      </c>
      <c r="E3201" t="s">
        <v>2772</v>
      </c>
      <c r="F3201" t="s">
        <v>2728</v>
      </c>
      <c r="G3201" s="1">
        <v>44197</v>
      </c>
      <c r="H3201">
        <v>1.25</v>
      </c>
      <c r="I3201">
        <v>0</v>
      </c>
      <c r="J3201">
        <v>22</v>
      </c>
      <c r="K3201">
        <v>4</v>
      </c>
      <c r="L3201">
        <v>22</v>
      </c>
      <c r="M3201" t="s">
        <v>161</v>
      </c>
      <c r="N3201" t="s">
        <v>161</v>
      </c>
      <c r="O3201" t="s">
        <v>161</v>
      </c>
      <c r="P3201" t="s">
        <v>161</v>
      </c>
      <c r="Q3201" t="s">
        <v>161</v>
      </c>
      <c r="R3201" t="s">
        <v>161</v>
      </c>
      <c r="S3201">
        <v>68696.3</v>
      </c>
      <c r="T3201">
        <v>1905.1</v>
      </c>
      <c r="U3201" t="s">
        <v>161</v>
      </c>
      <c r="V3201" t="s">
        <v>3233</v>
      </c>
      <c r="W3201" t="s">
        <v>3233</v>
      </c>
      <c r="X3201" t="s">
        <v>161</v>
      </c>
      <c r="Y3201" t="s">
        <v>161</v>
      </c>
      <c r="Z3201" t="s">
        <v>161</v>
      </c>
      <c r="AA3201" t="s">
        <v>161</v>
      </c>
      <c r="AB3201" t="s">
        <v>161</v>
      </c>
      <c r="AC3201" t="s">
        <v>161</v>
      </c>
      <c r="AD3201" t="s">
        <v>161</v>
      </c>
      <c r="AE3201" t="s">
        <v>161</v>
      </c>
      <c r="AF3201" t="s">
        <v>161</v>
      </c>
      <c r="AG3201" t="s">
        <v>161</v>
      </c>
      <c r="AH3201" s="2">
        <v>181818</v>
      </c>
      <c r="AI3201" t="s">
        <v>161</v>
      </c>
    </row>
    <row r="3202" spans="1:38" hidden="1">
      <c r="A3202" t="s">
        <v>172</v>
      </c>
      <c r="B3202" t="s">
        <v>173</v>
      </c>
      <c r="C3202" t="s">
        <v>2758</v>
      </c>
      <c r="D3202" t="s">
        <v>2759</v>
      </c>
      <c r="E3202" t="s">
        <v>2772</v>
      </c>
      <c r="F3202" t="s">
        <v>2728</v>
      </c>
      <c r="G3202" s="1">
        <v>45292</v>
      </c>
      <c r="H3202">
        <v>1.52173913043478</v>
      </c>
      <c r="I3202">
        <v>6</v>
      </c>
      <c r="J3202">
        <v>23</v>
      </c>
      <c r="K3202">
        <v>5</v>
      </c>
      <c r="L3202">
        <v>23</v>
      </c>
      <c r="M3202">
        <v>4</v>
      </c>
      <c r="N3202">
        <v>23</v>
      </c>
      <c r="O3202">
        <v>7</v>
      </c>
      <c r="P3202">
        <v>23</v>
      </c>
      <c r="Q3202" t="s">
        <v>161</v>
      </c>
      <c r="R3202" t="s">
        <v>161</v>
      </c>
      <c r="S3202">
        <v>81102.69</v>
      </c>
      <c r="T3202">
        <v>2306.1</v>
      </c>
      <c r="U3202" t="s">
        <v>161</v>
      </c>
      <c r="V3202" s="2">
        <v>260870</v>
      </c>
      <c r="W3202" s="2">
        <v>1762696</v>
      </c>
      <c r="X3202" t="s">
        <v>161</v>
      </c>
      <c r="Y3202" t="s">
        <v>161</v>
      </c>
      <c r="Z3202" s="2">
        <v>173913</v>
      </c>
      <c r="AA3202" s="2">
        <v>1175130</v>
      </c>
      <c r="AB3202" t="s">
        <v>161</v>
      </c>
      <c r="AC3202" t="s">
        <v>161</v>
      </c>
      <c r="AD3202" s="2">
        <v>304348</v>
      </c>
      <c r="AE3202" s="2">
        <v>2056478</v>
      </c>
      <c r="AF3202" t="s">
        <v>161</v>
      </c>
      <c r="AG3202" t="s">
        <v>161</v>
      </c>
      <c r="AH3202" s="2">
        <v>217391</v>
      </c>
      <c r="AI3202" t="s">
        <v>161</v>
      </c>
    </row>
    <row r="3203" spans="1:38" hidden="1">
      <c r="A3203" t="s">
        <v>172</v>
      </c>
      <c r="B3203" t="s">
        <v>173</v>
      </c>
      <c r="C3203" t="s">
        <v>2769</v>
      </c>
      <c r="D3203" t="s">
        <v>2770</v>
      </c>
      <c r="E3203" t="s">
        <v>2772</v>
      </c>
      <c r="F3203" t="s">
        <v>2728</v>
      </c>
      <c r="G3203" s="1">
        <v>45292</v>
      </c>
      <c r="H3203">
        <v>0.94444444444444398</v>
      </c>
      <c r="I3203">
        <v>1</v>
      </c>
      <c r="J3203">
        <v>9</v>
      </c>
      <c r="K3203">
        <v>0</v>
      </c>
      <c r="L3203">
        <v>9</v>
      </c>
      <c r="M3203">
        <v>0</v>
      </c>
      <c r="N3203">
        <v>9</v>
      </c>
      <c r="O3203">
        <v>1</v>
      </c>
      <c r="P3203">
        <v>9</v>
      </c>
      <c r="Q3203" t="s">
        <v>161</v>
      </c>
      <c r="R3203" t="s">
        <v>161</v>
      </c>
      <c r="S3203">
        <v>81102.69</v>
      </c>
      <c r="T3203">
        <v>24.3</v>
      </c>
      <c r="U3203" t="s">
        <v>161</v>
      </c>
      <c r="V3203" s="2">
        <v>111111</v>
      </c>
      <c r="W3203" s="2">
        <v>22444</v>
      </c>
      <c r="X3203" t="s">
        <v>161</v>
      </c>
      <c r="Y3203" t="s">
        <v>161</v>
      </c>
      <c r="Z3203" t="s">
        <v>3233</v>
      </c>
      <c r="AA3203" t="s">
        <v>3233</v>
      </c>
      <c r="AB3203" t="s">
        <v>161</v>
      </c>
      <c r="AC3203" t="s">
        <v>161</v>
      </c>
      <c r="AD3203" s="2">
        <v>111111</v>
      </c>
      <c r="AE3203" s="2">
        <v>22444</v>
      </c>
      <c r="AF3203" t="s">
        <v>161</v>
      </c>
      <c r="AG3203" t="s">
        <v>161</v>
      </c>
      <c r="AH3203" t="s">
        <v>3233</v>
      </c>
      <c r="AI3203" t="s">
        <v>161</v>
      </c>
    </row>
    <row r="3204" spans="1:38" hidden="1">
      <c r="A3204" t="s">
        <v>172</v>
      </c>
      <c r="B3204" t="s">
        <v>173</v>
      </c>
      <c r="C3204" t="s">
        <v>2729</v>
      </c>
      <c r="D3204" t="s">
        <v>2730</v>
      </c>
      <c r="E3204" t="s">
        <v>2772</v>
      </c>
      <c r="F3204" t="s">
        <v>2728</v>
      </c>
      <c r="G3204" s="1">
        <v>45292</v>
      </c>
      <c r="H3204">
        <v>1.4375</v>
      </c>
      <c r="I3204">
        <v>3</v>
      </c>
      <c r="J3204">
        <v>16</v>
      </c>
      <c r="K3204">
        <v>0</v>
      </c>
      <c r="L3204">
        <v>16</v>
      </c>
      <c r="M3204">
        <v>0</v>
      </c>
      <c r="N3204">
        <v>16</v>
      </c>
      <c r="O3204">
        <v>3</v>
      </c>
      <c r="P3204">
        <v>16</v>
      </c>
      <c r="Q3204" t="s">
        <v>161</v>
      </c>
      <c r="R3204" t="s">
        <v>161</v>
      </c>
      <c r="S3204">
        <v>81102.69</v>
      </c>
      <c r="T3204">
        <v>1385.7</v>
      </c>
      <c r="U3204" t="s">
        <v>161</v>
      </c>
      <c r="V3204" s="2">
        <v>187500</v>
      </c>
      <c r="W3204" s="2">
        <v>1879875</v>
      </c>
      <c r="X3204" t="s">
        <v>161</v>
      </c>
      <c r="Y3204" t="s">
        <v>161</v>
      </c>
      <c r="Z3204" t="s">
        <v>3233</v>
      </c>
      <c r="AA3204" t="s">
        <v>3233</v>
      </c>
      <c r="AB3204" t="s">
        <v>161</v>
      </c>
      <c r="AC3204" t="s">
        <v>161</v>
      </c>
      <c r="AD3204" s="2">
        <v>187500</v>
      </c>
      <c r="AE3204" s="2">
        <v>1879875</v>
      </c>
      <c r="AF3204" t="s">
        <v>161</v>
      </c>
      <c r="AG3204" t="s">
        <v>161</v>
      </c>
      <c r="AH3204" t="s">
        <v>3233</v>
      </c>
      <c r="AI3204" t="s">
        <v>161</v>
      </c>
    </row>
    <row r="3205" spans="1:38" hidden="1">
      <c r="A3205" t="s">
        <v>172</v>
      </c>
      <c r="B3205" t="s">
        <v>173</v>
      </c>
      <c r="C3205" t="s">
        <v>2775</v>
      </c>
      <c r="D3205" t="s">
        <v>2776</v>
      </c>
      <c r="E3205" t="s">
        <v>2772</v>
      </c>
      <c r="F3205" t="s">
        <v>2728</v>
      </c>
      <c r="G3205" s="1">
        <v>45292</v>
      </c>
      <c r="H3205">
        <v>1.7</v>
      </c>
      <c r="I3205">
        <v>4</v>
      </c>
      <c r="J3205">
        <v>10</v>
      </c>
      <c r="K3205">
        <v>1</v>
      </c>
      <c r="L3205">
        <v>10</v>
      </c>
      <c r="M3205">
        <v>1</v>
      </c>
      <c r="N3205">
        <v>10</v>
      </c>
      <c r="O3205">
        <v>4</v>
      </c>
      <c r="P3205">
        <v>10</v>
      </c>
      <c r="Q3205" t="s">
        <v>161</v>
      </c>
      <c r="R3205" t="s">
        <v>161</v>
      </c>
      <c r="S3205">
        <v>81102.69</v>
      </c>
      <c r="T3205">
        <v>151.69999999999999</v>
      </c>
      <c r="U3205" t="s">
        <v>161</v>
      </c>
      <c r="V3205" s="2">
        <v>400000</v>
      </c>
      <c r="W3205" s="2">
        <v>552400</v>
      </c>
      <c r="X3205" t="s">
        <v>161</v>
      </c>
      <c r="Y3205" t="s">
        <v>161</v>
      </c>
      <c r="Z3205" s="2">
        <v>100000</v>
      </c>
      <c r="AA3205" s="2">
        <v>138100</v>
      </c>
      <c r="AB3205" t="s">
        <v>161</v>
      </c>
      <c r="AC3205" t="s">
        <v>161</v>
      </c>
      <c r="AD3205" s="2">
        <v>400000</v>
      </c>
      <c r="AE3205" s="2">
        <v>552400</v>
      </c>
      <c r="AF3205" t="s">
        <v>161</v>
      </c>
      <c r="AG3205" t="s">
        <v>161</v>
      </c>
      <c r="AH3205" s="2">
        <v>100000</v>
      </c>
      <c r="AI3205" t="s">
        <v>161</v>
      </c>
    </row>
    <row r="3206" spans="1:38" hidden="1">
      <c r="A3206" t="s">
        <v>172</v>
      </c>
      <c r="B3206" t="s">
        <v>173</v>
      </c>
      <c r="C3206" t="s">
        <v>2726</v>
      </c>
      <c r="D3206" t="s">
        <v>2727</v>
      </c>
      <c r="E3206" t="s">
        <v>2772</v>
      </c>
      <c r="F3206" t="s">
        <v>2728</v>
      </c>
      <c r="G3206" s="1">
        <v>45292</v>
      </c>
      <c r="H3206">
        <v>1.1399999999999999</v>
      </c>
      <c r="I3206">
        <v>14</v>
      </c>
      <c r="J3206">
        <v>100</v>
      </c>
      <c r="K3206">
        <v>2</v>
      </c>
      <c r="L3206">
        <v>101</v>
      </c>
      <c r="M3206">
        <v>2</v>
      </c>
      <c r="N3206">
        <v>101</v>
      </c>
      <c r="O3206">
        <v>18</v>
      </c>
      <c r="P3206">
        <v>101</v>
      </c>
      <c r="Q3206" t="s">
        <v>161</v>
      </c>
      <c r="R3206" t="s">
        <v>161</v>
      </c>
      <c r="S3206">
        <v>81102.69</v>
      </c>
      <c r="T3206">
        <v>912.06</v>
      </c>
      <c r="U3206" t="s">
        <v>161</v>
      </c>
      <c r="V3206" s="2">
        <v>140000</v>
      </c>
      <c r="W3206" s="2">
        <v>482384</v>
      </c>
      <c r="X3206" t="s">
        <v>161</v>
      </c>
      <c r="Y3206" t="s">
        <v>161</v>
      </c>
      <c r="Z3206" s="2">
        <v>19802</v>
      </c>
      <c r="AA3206" s="2">
        <v>68230</v>
      </c>
      <c r="AB3206" t="s">
        <v>161</v>
      </c>
      <c r="AC3206" t="s">
        <v>161</v>
      </c>
      <c r="AD3206" s="2">
        <v>178218</v>
      </c>
      <c r="AE3206" s="2">
        <v>614067</v>
      </c>
      <c r="AF3206" t="s">
        <v>161</v>
      </c>
      <c r="AG3206" t="s">
        <v>161</v>
      </c>
      <c r="AH3206" s="2">
        <v>19802</v>
      </c>
      <c r="AI3206" t="s">
        <v>161</v>
      </c>
    </row>
    <row r="3207" spans="1:38" hidden="1">
      <c r="A3207" t="s">
        <v>172</v>
      </c>
      <c r="B3207" t="s">
        <v>173</v>
      </c>
      <c r="C3207" t="s">
        <v>2694</v>
      </c>
      <c r="D3207" t="s">
        <v>2708</v>
      </c>
      <c r="E3207" t="s">
        <v>2772</v>
      </c>
      <c r="F3207" t="s">
        <v>2708</v>
      </c>
      <c r="G3207" s="1">
        <v>43101</v>
      </c>
      <c r="H3207">
        <v>1.8</v>
      </c>
      <c r="I3207" t="s">
        <v>161</v>
      </c>
      <c r="J3207" t="s">
        <v>161</v>
      </c>
      <c r="K3207" t="s">
        <v>161</v>
      </c>
      <c r="L3207" t="s">
        <v>161</v>
      </c>
      <c r="M3207" t="s">
        <v>161</v>
      </c>
      <c r="N3207" t="s">
        <v>161</v>
      </c>
      <c r="O3207" t="s">
        <v>161</v>
      </c>
      <c r="P3207" t="s">
        <v>161</v>
      </c>
      <c r="Q3207" t="s">
        <v>161</v>
      </c>
      <c r="R3207" t="s">
        <v>161</v>
      </c>
      <c r="S3207">
        <v>58627.63</v>
      </c>
      <c r="T3207" t="s">
        <v>161</v>
      </c>
      <c r="U3207" t="s">
        <v>161</v>
      </c>
      <c r="V3207" t="s">
        <v>161</v>
      </c>
      <c r="W3207" t="s">
        <v>161</v>
      </c>
      <c r="X3207" t="s">
        <v>161</v>
      </c>
      <c r="Y3207" t="s">
        <v>161</v>
      </c>
      <c r="Z3207" t="s">
        <v>161</v>
      </c>
      <c r="AA3207" t="s">
        <v>161</v>
      </c>
      <c r="AB3207" t="s">
        <v>161</v>
      </c>
      <c r="AC3207" t="s">
        <v>161</v>
      </c>
      <c r="AD3207" t="s">
        <v>161</v>
      </c>
      <c r="AE3207" t="s">
        <v>161</v>
      </c>
      <c r="AF3207" t="s">
        <v>161</v>
      </c>
      <c r="AG3207" t="s">
        <v>161</v>
      </c>
      <c r="AH3207" t="s">
        <v>161</v>
      </c>
      <c r="AI3207" t="s">
        <v>161</v>
      </c>
    </row>
    <row r="3208" spans="1:38" hidden="1">
      <c r="A3208" t="s">
        <v>172</v>
      </c>
      <c r="B3208" t="s">
        <v>173</v>
      </c>
      <c r="C3208" t="s">
        <v>2694</v>
      </c>
      <c r="D3208" t="s">
        <v>2708</v>
      </c>
      <c r="E3208" t="s">
        <v>2772</v>
      </c>
      <c r="F3208" t="s">
        <v>2708</v>
      </c>
      <c r="G3208" s="1">
        <v>44197</v>
      </c>
      <c r="H3208">
        <v>1.55492424242424</v>
      </c>
      <c r="I3208" t="s">
        <v>161</v>
      </c>
      <c r="J3208" t="s">
        <v>161</v>
      </c>
      <c r="K3208" t="s">
        <v>161</v>
      </c>
      <c r="L3208" t="s">
        <v>161</v>
      </c>
      <c r="M3208" t="s">
        <v>161</v>
      </c>
      <c r="N3208" t="s">
        <v>161</v>
      </c>
      <c r="O3208" t="s">
        <v>161</v>
      </c>
      <c r="P3208" t="s">
        <v>161</v>
      </c>
      <c r="Q3208" t="s">
        <v>161</v>
      </c>
      <c r="R3208" t="s">
        <v>161</v>
      </c>
      <c r="S3208">
        <v>68696.3</v>
      </c>
      <c r="T3208" t="s">
        <v>161</v>
      </c>
      <c r="U3208" t="s">
        <v>161</v>
      </c>
      <c r="V3208" t="s">
        <v>161</v>
      </c>
      <c r="W3208" t="s">
        <v>161</v>
      </c>
      <c r="X3208" t="s">
        <v>161</v>
      </c>
      <c r="Y3208" t="s">
        <v>161</v>
      </c>
      <c r="Z3208" t="s">
        <v>161</v>
      </c>
      <c r="AA3208" t="s">
        <v>161</v>
      </c>
      <c r="AB3208" t="s">
        <v>161</v>
      </c>
      <c r="AC3208" t="s">
        <v>161</v>
      </c>
      <c r="AD3208" t="s">
        <v>161</v>
      </c>
      <c r="AE3208" t="s">
        <v>161</v>
      </c>
      <c r="AF3208" t="s">
        <v>161</v>
      </c>
      <c r="AG3208" t="s">
        <v>161</v>
      </c>
      <c r="AH3208" t="s">
        <v>161</v>
      </c>
      <c r="AI3208" t="s">
        <v>161</v>
      </c>
    </row>
    <row r="3209" spans="1:38" hidden="1">
      <c r="A3209" t="s">
        <v>172</v>
      </c>
      <c r="B3209" t="s">
        <v>173</v>
      </c>
      <c r="C3209" t="s">
        <v>2694</v>
      </c>
      <c r="D3209" t="s">
        <v>2708</v>
      </c>
      <c r="E3209" t="s">
        <v>2772</v>
      </c>
      <c r="F3209" t="s">
        <v>2708</v>
      </c>
      <c r="G3209" s="1">
        <v>45292</v>
      </c>
      <c r="H3209">
        <v>1.68466522678186</v>
      </c>
      <c r="I3209" t="s">
        <v>161</v>
      </c>
      <c r="J3209" t="s">
        <v>161</v>
      </c>
      <c r="K3209" t="s">
        <v>161</v>
      </c>
      <c r="L3209" t="s">
        <v>161</v>
      </c>
      <c r="M3209" t="s">
        <v>161</v>
      </c>
      <c r="N3209" t="s">
        <v>161</v>
      </c>
      <c r="O3209" t="s">
        <v>161</v>
      </c>
      <c r="P3209" t="s">
        <v>161</v>
      </c>
      <c r="Q3209" t="s">
        <v>161</v>
      </c>
      <c r="R3209" t="s">
        <v>161</v>
      </c>
      <c r="S3209">
        <v>81102.69</v>
      </c>
      <c r="T3209" t="s">
        <v>161</v>
      </c>
      <c r="U3209" t="s">
        <v>161</v>
      </c>
      <c r="V3209" t="s">
        <v>161</v>
      </c>
      <c r="W3209" t="s">
        <v>161</v>
      </c>
      <c r="X3209" t="s">
        <v>161</v>
      </c>
      <c r="Y3209" t="s">
        <v>161</v>
      </c>
      <c r="Z3209" t="s">
        <v>161</v>
      </c>
      <c r="AA3209" t="s">
        <v>161</v>
      </c>
      <c r="AB3209" t="s">
        <v>161</v>
      </c>
      <c r="AC3209" t="s">
        <v>161</v>
      </c>
      <c r="AD3209" s="2" t="s">
        <v>161</v>
      </c>
      <c r="AE3209" t="s">
        <v>161</v>
      </c>
      <c r="AF3209" t="s">
        <v>161</v>
      </c>
      <c r="AG3209" t="s">
        <v>161</v>
      </c>
      <c r="AH3209" s="2" t="s">
        <v>161</v>
      </c>
      <c r="AI3209" t="s">
        <v>161</v>
      </c>
      <c r="AL3209" s="2"/>
    </row>
    <row r="3210" spans="1:38" hidden="1">
      <c r="A3210" t="s">
        <v>172</v>
      </c>
      <c r="B3210" t="s">
        <v>173</v>
      </c>
      <c r="C3210" t="s">
        <v>129</v>
      </c>
      <c r="D3210" t="s">
        <v>2755</v>
      </c>
      <c r="E3210" t="s">
        <v>2772</v>
      </c>
      <c r="F3210" t="s">
        <v>2715</v>
      </c>
      <c r="G3210" s="1">
        <v>43101</v>
      </c>
      <c r="H3210">
        <v>1</v>
      </c>
      <c r="I3210">
        <v>0</v>
      </c>
      <c r="J3210">
        <v>24</v>
      </c>
      <c r="K3210">
        <v>0</v>
      </c>
      <c r="L3210">
        <v>24</v>
      </c>
      <c r="M3210" t="s">
        <v>161</v>
      </c>
      <c r="N3210" t="s">
        <v>161</v>
      </c>
      <c r="O3210" t="s">
        <v>161</v>
      </c>
      <c r="P3210" t="s">
        <v>161</v>
      </c>
      <c r="Q3210" t="s">
        <v>161</v>
      </c>
      <c r="R3210" t="s">
        <v>161</v>
      </c>
      <c r="S3210">
        <v>58627.63</v>
      </c>
      <c r="T3210">
        <v>3242.3</v>
      </c>
      <c r="U3210" t="s">
        <v>161</v>
      </c>
      <c r="V3210" t="s">
        <v>3233</v>
      </c>
      <c r="W3210" t="s">
        <v>3233</v>
      </c>
      <c r="X3210" t="s">
        <v>161</v>
      </c>
      <c r="Y3210" t="s">
        <v>161</v>
      </c>
      <c r="Z3210" t="s">
        <v>161</v>
      </c>
      <c r="AA3210" t="s">
        <v>161</v>
      </c>
      <c r="AB3210" t="s">
        <v>161</v>
      </c>
      <c r="AC3210" t="s">
        <v>161</v>
      </c>
      <c r="AD3210" s="2" t="s">
        <v>161</v>
      </c>
      <c r="AE3210" t="s">
        <v>161</v>
      </c>
      <c r="AF3210" t="s">
        <v>161</v>
      </c>
      <c r="AG3210" t="s">
        <v>161</v>
      </c>
      <c r="AH3210" s="2" t="s">
        <v>3233</v>
      </c>
      <c r="AI3210" t="s">
        <v>161</v>
      </c>
      <c r="AL3210" s="2"/>
    </row>
    <row r="3211" spans="1:38" hidden="1">
      <c r="A3211" t="s">
        <v>172</v>
      </c>
      <c r="B3211" t="s">
        <v>173</v>
      </c>
      <c r="C3211" t="s">
        <v>146</v>
      </c>
      <c r="D3211" t="s">
        <v>2749</v>
      </c>
      <c r="E3211" t="s">
        <v>2772</v>
      </c>
      <c r="F3211" t="s">
        <v>2715</v>
      </c>
      <c r="G3211" s="1">
        <v>43101</v>
      </c>
      <c r="H3211">
        <v>1.6</v>
      </c>
      <c r="I3211">
        <v>0</v>
      </c>
      <c r="J3211">
        <v>13</v>
      </c>
      <c r="K3211">
        <v>0</v>
      </c>
      <c r="L3211">
        <v>13</v>
      </c>
      <c r="M3211" t="s">
        <v>161</v>
      </c>
      <c r="N3211" t="s">
        <v>161</v>
      </c>
      <c r="O3211" t="s">
        <v>161</v>
      </c>
      <c r="P3211" t="s">
        <v>161</v>
      </c>
      <c r="Q3211" t="s">
        <v>161</v>
      </c>
      <c r="R3211" t="s">
        <v>161</v>
      </c>
      <c r="S3211">
        <v>58627.63</v>
      </c>
      <c r="T3211">
        <v>5589.56</v>
      </c>
      <c r="U3211" t="s">
        <v>161</v>
      </c>
      <c r="V3211" t="s">
        <v>3233</v>
      </c>
      <c r="W3211" t="s">
        <v>3233</v>
      </c>
      <c r="X3211" t="s">
        <v>161</v>
      </c>
      <c r="Y3211" t="s">
        <v>161</v>
      </c>
      <c r="Z3211" t="s">
        <v>161</v>
      </c>
      <c r="AA3211" t="s">
        <v>161</v>
      </c>
      <c r="AB3211" t="s">
        <v>161</v>
      </c>
      <c r="AC3211" t="s">
        <v>161</v>
      </c>
      <c r="AD3211" s="2" t="s">
        <v>161</v>
      </c>
      <c r="AE3211" t="s">
        <v>161</v>
      </c>
      <c r="AF3211" t="s">
        <v>161</v>
      </c>
      <c r="AG3211" t="s">
        <v>161</v>
      </c>
      <c r="AH3211" s="2" t="s">
        <v>3233</v>
      </c>
      <c r="AI3211" t="s">
        <v>161</v>
      </c>
      <c r="AL3211" s="2"/>
    </row>
    <row r="3212" spans="1:38" hidden="1">
      <c r="A3212" t="s">
        <v>172</v>
      </c>
      <c r="B3212" t="s">
        <v>173</v>
      </c>
      <c r="C3212" t="s">
        <v>2747</v>
      </c>
      <c r="D3212" t="s">
        <v>2748</v>
      </c>
      <c r="E3212" t="s">
        <v>2772</v>
      </c>
      <c r="F3212" t="s">
        <v>2715</v>
      </c>
      <c r="G3212" s="1">
        <v>43101</v>
      </c>
      <c r="H3212">
        <v>1.2</v>
      </c>
      <c r="I3212">
        <v>0</v>
      </c>
      <c r="J3212">
        <v>9</v>
      </c>
      <c r="K3212">
        <v>1</v>
      </c>
      <c r="L3212">
        <v>9</v>
      </c>
      <c r="M3212" t="s">
        <v>161</v>
      </c>
      <c r="N3212" t="s">
        <v>161</v>
      </c>
      <c r="O3212" t="s">
        <v>161</v>
      </c>
      <c r="P3212" t="s">
        <v>161</v>
      </c>
      <c r="Q3212" t="s">
        <v>161</v>
      </c>
      <c r="R3212" t="s">
        <v>161</v>
      </c>
      <c r="S3212">
        <v>58627.63</v>
      </c>
      <c r="T3212">
        <v>457.21</v>
      </c>
      <c r="U3212" t="s">
        <v>161</v>
      </c>
      <c r="V3212" t="s">
        <v>3233</v>
      </c>
      <c r="W3212" t="s">
        <v>3233</v>
      </c>
      <c r="X3212" t="s">
        <v>161</v>
      </c>
      <c r="Y3212" t="s">
        <v>161</v>
      </c>
      <c r="Z3212" t="s">
        <v>161</v>
      </c>
      <c r="AA3212" t="s">
        <v>161</v>
      </c>
      <c r="AB3212" t="s">
        <v>161</v>
      </c>
      <c r="AC3212" t="s">
        <v>161</v>
      </c>
      <c r="AD3212" s="2" t="s">
        <v>161</v>
      </c>
      <c r="AE3212" t="s">
        <v>161</v>
      </c>
      <c r="AF3212" t="s">
        <v>161</v>
      </c>
      <c r="AG3212" t="s">
        <v>161</v>
      </c>
      <c r="AH3212" s="2">
        <v>111111</v>
      </c>
      <c r="AI3212" t="s">
        <v>161</v>
      </c>
      <c r="AL3212" s="2"/>
    </row>
    <row r="3213" spans="1:38" hidden="1">
      <c r="A3213" t="s">
        <v>172</v>
      </c>
      <c r="B3213" t="s">
        <v>173</v>
      </c>
      <c r="C3213" t="s">
        <v>129</v>
      </c>
      <c r="D3213" t="s">
        <v>2755</v>
      </c>
      <c r="E3213" t="s">
        <v>2772</v>
      </c>
      <c r="F3213" t="s">
        <v>2715</v>
      </c>
      <c r="G3213" s="1">
        <v>44197</v>
      </c>
      <c r="H3213">
        <v>1.46</v>
      </c>
      <c r="I3213">
        <v>0</v>
      </c>
      <c r="J3213">
        <v>25</v>
      </c>
      <c r="K3213">
        <v>0</v>
      </c>
      <c r="L3213">
        <v>29</v>
      </c>
      <c r="M3213" t="s">
        <v>161</v>
      </c>
      <c r="N3213" t="s">
        <v>161</v>
      </c>
      <c r="O3213" t="s">
        <v>161</v>
      </c>
      <c r="P3213" t="s">
        <v>161</v>
      </c>
      <c r="Q3213" t="s">
        <v>161</v>
      </c>
      <c r="R3213" t="s">
        <v>161</v>
      </c>
      <c r="S3213">
        <v>68696.3</v>
      </c>
      <c r="T3213">
        <v>3976.8</v>
      </c>
      <c r="U3213" t="s">
        <v>161</v>
      </c>
      <c r="V3213" t="s">
        <v>3233</v>
      </c>
      <c r="W3213" t="s">
        <v>3233</v>
      </c>
      <c r="X3213" t="s">
        <v>161</v>
      </c>
      <c r="Y3213" t="s">
        <v>161</v>
      </c>
      <c r="Z3213" t="s">
        <v>161</v>
      </c>
      <c r="AA3213" t="s">
        <v>161</v>
      </c>
      <c r="AB3213" t="s">
        <v>161</v>
      </c>
      <c r="AC3213" t="s">
        <v>161</v>
      </c>
      <c r="AD3213" s="2" t="s">
        <v>161</v>
      </c>
      <c r="AE3213" t="s">
        <v>161</v>
      </c>
      <c r="AF3213" t="s">
        <v>161</v>
      </c>
      <c r="AG3213" t="s">
        <v>161</v>
      </c>
      <c r="AH3213" s="2" t="s">
        <v>3233</v>
      </c>
      <c r="AI3213" t="s">
        <v>161</v>
      </c>
      <c r="AL3213" s="2"/>
    </row>
    <row r="3214" spans="1:38" hidden="1">
      <c r="A3214" t="s">
        <v>172</v>
      </c>
      <c r="B3214" t="s">
        <v>173</v>
      </c>
      <c r="C3214" t="s">
        <v>146</v>
      </c>
      <c r="D3214" t="s">
        <v>2749</v>
      </c>
      <c r="E3214" t="s">
        <v>2772</v>
      </c>
      <c r="F3214" t="s">
        <v>2715</v>
      </c>
      <c r="G3214" s="1">
        <v>44197</v>
      </c>
      <c r="H3214">
        <v>1.6590909090909101</v>
      </c>
      <c r="I3214">
        <v>0</v>
      </c>
      <c r="J3214">
        <v>22</v>
      </c>
      <c r="K3214">
        <v>0</v>
      </c>
      <c r="L3214">
        <v>22</v>
      </c>
      <c r="M3214" t="s">
        <v>161</v>
      </c>
      <c r="N3214" t="s">
        <v>161</v>
      </c>
      <c r="O3214" t="s">
        <v>161</v>
      </c>
      <c r="P3214" t="s">
        <v>161</v>
      </c>
      <c r="Q3214" t="s">
        <v>161</v>
      </c>
      <c r="R3214" t="s">
        <v>161</v>
      </c>
      <c r="S3214">
        <v>68696.3</v>
      </c>
      <c r="T3214">
        <v>6142.6</v>
      </c>
      <c r="U3214" t="s">
        <v>161</v>
      </c>
      <c r="V3214" t="s">
        <v>3233</v>
      </c>
      <c r="W3214" t="s">
        <v>3233</v>
      </c>
      <c r="X3214" t="s">
        <v>161</v>
      </c>
      <c r="Y3214" t="s">
        <v>161</v>
      </c>
      <c r="Z3214" t="s">
        <v>161</v>
      </c>
      <c r="AA3214" t="s">
        <v>161</v>
      </c>
      <c r="AB3214" t="s">
        <v>161</v>
      </c>
      <c r="AC3214" t="s">
        <v>161</v>
      </c>
      <c r="AD3214" s="2" t="s">
        <v>161</v>
      </c>
      <c r="AE3214" t="s">
        <v>161</v>
      </c>
      <c r="AF3214" t="s">
        <v>161</v>
      </c>
      <c r="AG3214" t="s">
        <v>161</v>
      </c>
      <c r="AH3214" t="s">
        <v>3233</v>
      </c>
      <c r="AI3214" t="s">
        <v>161</v>
      </c>
    </row>
    <row r="3215" spans="1:38" hidden="1">
      <c r="A3215" t="s">
        <v>172</v>
      </c>
      <c r="B3215" t="s">
        <v>173</v>
      </c>
      <c r="C3215" t="s">
        <v>3370</v>
      </c>
      <c r="D3215" t="s">
        <v>3371</v>
      </c>
      <c r="E3215" t="s">
        <v>2772</v>
      </c>
      <c r="F3215" t="s">
        <v>2715</v>
      </c>
      <c r="G3215" s="1">
        <v>44197</v>
      </c>
      <c r="H3215">
        <v>1.5909090909090899</v>
      </c>
      <c r="I3215">
        <v>0</v>
      </c>
      <c r="J3215">
        <v>22</v>
      </c>
      <c r="K3215">
        <v>4</v>
      </c>
      <c r="L3215">
        <v>22</v>
      </c>
      <c r="M3215" t="s">
        <v>161</v>
      </c>
      <c r="N3215" t="s">
        <v>161</v>
      </c>
      <c r="O3215" t="s">
        <v>161</v>
      </c>
      <c r="P3215" t="s">
        <v>161</v>
      </c>
      <c r="Q3215" t="s">
        <v>161</v>
      </c>
      <c r="R3215" t="s">
        <v>161</v>
      </c>
      <c r="S3215">
        <v>68696.3</v>
      </c>
      <c r="T3215">
        <v>5317.5</v>
      </c>
      <c r="U3215" t="s">
        <v>161</v>
      </c>
      <c r="V3215" t="s">
        <v>3233</v>
      </c>
      <c r="W3215" t="s">
        <v>3233</v>
      </c>
      <c r="X3215" t="s">
        <v>161</v>
      </c>
      <c r="Y3215" t="s">
        <v>161</v>
      </c>
      <c r="Z3215" t="s">
        <v>161</v>
      </c>
      <c r="AA3215" t="s">
        <v>161</v>
      </c>
      <c r="AB3215" t="s">
        <v>161</v>
      </c>
      <c r="AC3215" t="s">
        <v>161</v>
      </c>
      <c r="AD3215" s="2" t="s">
        <v>161</v>
      </c>
      <c r="AE3215" t="s">
        <v>161</v>
      </c>
      <c r="AF3215" t="s">
        <v>161</v>
      </c>
      <c r="AG3215" t="s">
        <v>161</v>
      </c>
      <c r="AH3215" s="2">
        <v>181818</v>
      </c>
      <c r="AI3215" t="s">
        <v>161</v>
      </c>
    </row>
    <row r="3216" spans="1:38" hidden="1">
      <c r="A3216" t="s">
        <v>172</v>
      </c>
      <c r="B3216" t="s">
        <v>173</v>
      </c>
      <c r="C3216" t="s">
        <v>2747</v>
      </c>
      <c r="D3216" t="s">
        <v>2748</v>
      </c>
      <c r="E3216" t="s">
        <v>2772</v>
      </c>
      <c r="F3216" t="s">
        <v>2715</v>
      </c>
      <c r="G3216" s="1">
        <v>44197</v>
      </c>
      <c r="H3216">
        <v>1.625</v>
      </c>
      <c r="I3216">
        <v>0</v>
      </c>
      <c r="J3216">
        <v>8</v>
      </c>
      <c r="K3216">
        <v>0</v>
      </c>
      <c r="L3216">
        <v>8</v>
      </c>
      <c r="M3216" t="s">
        <v>161</v>
      </c>
      <c r="N3216" t="s">
        <v>161</v>
      </c>
      <c r="O3216" t="s">
        <v>161</v>
      </c>
      <c r="P3216" t="s">
        <v>161</v>
      </c>
      <c r="Q3216" t="s">
        <v>161</v>
      </c>
      <c r="R3216" t="s">
        <v>161</v>
      </c>
      <c r="S3216">
        <v>68696.3</v>
      </c>
      <c r="T3216">
        <v>612.1</v>
      </c>
      <c r="U3216" t="s">
        <v>161</v>
      </c>
      <c r="V3216" t="s">
        <v>3233</v>
      </c>
      <c r="W3216" t="s">
        <v>3233</v>
      </c>
      <c r="X3216" t="s">
        <v>161</v>
      </c>
      <c r="Y3216" t="s">
        <v>161</v>
      </c>
      <c r="Z3216" t="s">
        <v>161</v>
      </c>
      <c r="AA3216" t="s">
        <v>161</v>
      </c>
      <c r="AB3216" t="s">
        <v>161</v>
      </c>
      <c r="AC3216" t="s">
        <v>161</v>
      </c>
      <c r="AD3216" s="2" t="s">
        <v>161</v>
      </c>
      <c r="AE3216" t="s">
        <v>161</v>
      </c>
      <c r="AF3216" t="s">
        <v>161</v>
      </c>
      <c r="AG3216" t="s">
        <v>161</v>
      </c>
      <c r="AH3216" t="s">
        <v>3233</v>
      </c>
      <c r="AI3216" t="s">
        <v>161</v>
      </c>
    </row>
    <row r="3217" spans="1:36" hidden="1">
      <c r="A3217" t="s">
        <v>172</v>
      </c>
      <c r="B3217" t="s">
        <v>173</v>
      </c>
      <c r="C3217" t="s">
        <v>2712</v>
      </c>
      <c r="D3217" t="s">
        <v>2713</v>
      </c>
      <c r="E3217" t="s">
        <v>2772</v>
      </c>
      <c r="F3217" t="s">
        <v>2715</v>
      </c>
      <c r="G3217" s="1">
        <v>45292</v>
      </c>
      <c r="H3217">
        <v>2</v>
      </c>
      <c r="I3217">
        <v>2</v>
      </c>
      <c r="J3217">
        <v>7</v>
      </c>
      <c r="K3217">
        <v>0</v>
      </c>
      <c r="L3217">
        <v>7</v>
      </c>
      <c r="M3217">
        <v>0</v>
      </c>
      <c r="N3217">
        <v>7</v>
      </c>
      <c r="O3217">
        <v>3</v>
      </c>
      <c r="P3217">
        <v>7</v>
      </c>
      <c r="Q3217" t="s">
        <v>161</v>
      </c>
      <c r="R3217" t="s">
        <v>161</v>
      </c>
      <c r="S3217">
        <v>81102.69</v>
      </c>
      <c r="T3217">
        <v>2864.3</v>
      </c>
      <c r="U3217" t="s">
        <v>161</v>
      </c>
      <c r="V3217" s="2">
        <v>285714</v>
      </c>
      <c r="W3217" s="2">
        <v>1345714</v>
      </c>
      <c r="X3217" t="s">
        <v>161</v>
      </c>
      <c r="Y3217" t="s">
        <v>161</v>
      </c>
      <c r="Z3217" t="s">
        <v>3233</v>
      </c>
      <c r="AA3217" t="s">
        <v>3233</v>
      </c>
      <c r="AB3217" t="s">
        <v>161</v>
      </c>
      <c r="AC3217" t="s">
        <v>161</v>
      </c>
      <c r="AD3217" s="2">
        <v>428571</v>
      </c>
      <c r="AE3217" s="2">
        <v>2018571</v>
      </c>
      <c r="AF3217" t="s">
        <v>161</v>
      </c>
      <c r="AG3217" t="s">
        <v>161</v>
      </c>
      <c r="AH3217" t="s">
        <v>3233</v>
      </c>
      <c r="AI3217" t="s">
        <v>161</v>
      </c>
    </row>
    <row r="3218" spans="1:36" hidden="1">
      <c r="A3218" t="s">
        <v>172</v>
      </c>
      <c r="B3218" t="s">
        <v>173</v>
      </c>
      <c r="C3218" t="s">
        <v>129</v>
      </c>
      <c r="D3218" t="s">
        <v>2755</v>
      </c>
      <c r="E3218" t="s">
        <v>2772</v>
      </c>
      <c r="F3218" t="s">
        <v>2715</v>
      </c>
      <c r="G3218" s="1">
        <v>45292</v>
      </c>
      <c r="H3218">
        <v>1.78571428571429</v>
      </c>
      <c r="I3218">
        <v>12</v>
      </c>
      <c r="J3218">
        <v>42</v>
      </c>
      <c r="K3218">
        <v>1</v>
      </c>
      <c r="L3218">
        <v>42</v>
      </c>
      <c r="M3218">
        <v>2</v>
      </c>
      <c r="N3218">
        <v>42</v>
      </c>
      <c r="O3218">
        <v>13</v>
      </c>
      <c r="P3218">
        <v>42</v>
      </c>
      <c r="Q3218" t="s">
        <v>161</v>
      </c>
      <c r="R3218" t="s">
        <v>161</v>
      </c>
      <c r="S3218">
        <v>81102.69</v>
      </c>
      <c r="T3218">
        <v>5266</v>
      </c>
      <c r="U3218" t="s">
        <v>161</v>
      </c>
      <c r="V3218" s="2">
        <v>285714</v>
      </c>
      <c r="W3218" s="2">
        <v>7534000</v>
      </c>
      <c r="X3218" t="s">
        <v>161</v>
      </c>
      <c r="Y3218" t="s">
        <v>161</v>
      </c>
      <c r="Z3218" s="2">
        <v>47619</v>
      </c>
      <c r="AA3218" s="2">
        <v>1255667</v>
      </c>
      <c r="AB3218" t="s">
        <v>161</v>
      </c>
      <c r="AC3218" t="s">
        <v>161</v>
      </c>
      <c r="AD3218" s="2">
        <v>309524</v>
      </c>
      <c r="AE3218" s="2">
        <v>8161833</v>
      </c>
      <c r="AF3218" t="s">
        <v>161</v>
      </c>
      <c r="AG3218" t="s">
        <v>161</v>
      </c>
      <c r="AH3218" s="2">
        <v>23810</v>
      </c>
      <c r="AI3218" t="s">
        <v>161</v>
      </c>
    </row>
    <row r="3219" spans="1:36" hidden="1">
      <c r="A3219" t="s">
        <v>172</v>
      </c>
      <c r="B3219" t="s">
        <v>173</v>
      </c>
      <c r="C3219" t="s">
        <v>146</v>
      </c>
      <c r="D3219" t="s">
        <v>2749</v>
      </c>
      <c r="E3219" t="s">
        <v>2772</v>
      </c>
      <c r="F3219" t="s">
        <v>2715</v>
      </c>
      <c r="G3219" s="1">
        <v>45292</v>
      </c>
      <c r="H3219">
        <v>2.65625</v>
      </c>
      <c r="I3219">
        <v>8</v>
      </c>
      <c r="J3219">
        <v>16</v>
      </c>
      <c r="K3219">
        <v>0</v>
      </c>
      <c r="L3219">
        <v>17</v>
      </c>
      <c r="M3219">
        <v>0</v>
      </c>
      <c r="N3219">
        <v>17</v>
      </c>
      <c r="O3219">
        <v>8</v>
      </c>
      <c r="P3219">
        <v>17</v>
      </c>
      <c r="Q3219" t="s">
        <v>161</v>
      </c>
      <c r="R3219" t="s">
        <v>161</v>
      </c>
      <c r="S3219">
        <v>81102.69</v>
      </c>
      <c r="T3219">
        <v>7876</v>
      </c>
      <c r="U3219" t="s">
        <v>161</v>
      </c>
      <c r="V3219" s="2">
        <v>500000</v>
      </c>
      <c r="W3219" s="2">
        <v>14494500</v>
      </c>
      <c r="X3219" t="s">
        <v>161</v>
      </c>
      <c r="Y3219" t="s">
        <v>161</v>
      </c>
      <c r="Z3219" t="s">
        <v>3233</v>
      </c>
      <c r="AA3219" t="s">
        <v>3233</v>
      </c>
      <c r="AB3219" t="s">
        <v>161</v>
      </c>
      <c r="AC3219" t="s">
        <v>161</v>
      </c>
      <c r="AD3219" s="2">
        <v>470588</v>
      </c>
      <c r="AE3219" s="2">
        <v>13641882</v>
      </c>
      <c r="AF3219" t="s">
        <v>161</v>
      </c>
      <c r="AG3219" t="s">
        <v>161</v>
      </c>
      <c r="AH3219" t="s">
        <v>3233</v>
      </c>
      <c r="AI3219" t="s">
        <v>161</v>
      </c>
    </row>
    <row r="3220" spans="1:36" hidden="1">
      <c r="A3220" t="s">
        <v>172</v>
      </c>
      <c r="B3220" t="s">
        <v>173</v>
      </c>
      <c r="C3220" t="s">
        <v>2744</v>
      </c>
      <c r="D3220" t="s">
        <v>2745</v>
      </c>
      <c r="E3220" t="s">
        <v>2714</v>
      </c>
      <c r="F3220" t="s">
        <v>2711</v>
      </c>
      <c r="G3220" s="1">
        <v>43101</v>
      </c>
      <c r="H3220">
        <v>1.5</v>
      </c>
      <c r="I3220">
        <v>0</v>
      </c>
      <c r="J3220">
        <v>2</v>
      </c>
      <c r="K3220">
        <v>0</v>
      </c>
      <c r="L3220">
        <v>2</v>
      </c>
      <c r="M3220" t="s">
        <v>161</v>
      </c>
      <c r="N3220" t="s">
        <v>161</v>
      </c>
      <c r="O3220" t="s">
        <v>161</v>
      </c>
      <c r="P3220" t="s">
        <v>161</v>
      </c>
      <c r="Q3220" t="s">
        <v>161</v>
      </c>
      <c r="R3220" t="s">
        <v>161</v>
      </c>
      <c r="S3220">
        <v>58627.63</v>
      </c>
      <c r="T3220">
        <v>1289.27</v>
      </c>
      <c r="U3220" t="s">
        <v>161</v>
      </c>
      <c r="V3220" t="s">
        <v>3233</v>
      </c>
      <c r="W3220" t="s">
        <v>3233</v>
      </c>
      <c r="X3220" t="s">
        <v>161</v>
      </c>
      <c r="Y3220" t="s">
        <v>161</v>
      </c>
      <c r="Z3220" t="s">
        <v>161</v>
      </c>
      <c r="AA3220" t="s">
        <v>161</v>
      </c>
      <c r="AB3220" t="s">
        <v>161</v>
      </c>
      <c r="AC3220" t="s">
        <v>161</v>
      </c>
      <c r="AD3220" s="2" t="s">
        <v>161</v>
      </c>
      <c r="AE3220" t="s">
        <v>161</v>
      </c>
      <c r="AF3220" t="s">
        <v>161</v>
      </c>
      <c r="AG3220" t="s">
        <v>161</v>
      </c>
      <c r="AH3220" t="s">
        <v>3233</v>
      </c>
      <c r="AI3220" t="s">
        <v>161</v>
      </c>
    </row>
    <row r="3221" spans="1:36" hidden="1">
      <c r="A3221" t="s">
        <v>172</v>
      </c>
      <c r="B3221" t="s">
        <v>173</v>
      </c>
      <c r="C3221" t="s">
        <v>2931</v>
      </c>
      <c r="D3221" t="s">
        <v>3236</v>
      </c>
      <c r="E3221" t="s">
        <v>2714</v>
      </c>
      <c r="F3221" t="s">
        <v>2711</v>
      </c>
      <c r="G3221" s="1">
        <v>43101</v>
      </c>
      <c r="H3221">
        <v>1.5</v>
      </c>
      <c r="I3221">
        <v>0</v>
      </c>
      <c r="J3221">
        <v>1</v>
      </c>
      <c r="K3221" t="s">
        <v>161</v>
      </c>
      <c r="L3221">
        <v>1</v>
      </c>
      <c r="M3221" t="s">
        <v>161</v>
      </c>
      <c r="N3221" t="s">
        <v>161</v>
      </c>
      <c r="O3221" t="s">
        <v>161</v>
      </c>
      <c r="P3221" t="s">
        <v>161</v>
      </c>
      <c r="Q3221" t="s">
        <v>161</v>
      </c>
      <c r="R3221" t="s">
        <v>161</v>
      </c>
      <c r="S3221">
        <v>58627.63</v>
      </c>
      <c r="T3221">
        <v>139.55000000000001</v>
      </c>
      <c r="U3221" t="s">
        <v>161</v>
      </c>
      <c r="V3221" t="s">
        <v>3233</v>
      </c>
      <c r="W3221" t="s">
        <v>3233</v>
      </c>
      <c r="X3221" t="s">
        <v>161</v>
      </c>
      <c r="Y3221" t="s">
        <v>161</v>
      </c>
      <c r="Z3221" t="s">
        <v>161</v>
      </c>
      <c r="AA3221" t="s">
        <v>161</v>
      </c>
      <c r="AB3221" t="s">
        <v>161</v>
      </c>
      <c r="AC3221" t="s">
        <v>161</v>
      </c>
      <c r="AD3221" s="2" t="s">
        <v>161</v>
      </c>
      <c r="AE3221" t="s">
        <v>161</v>
      </c>
      <c r="AF3221" t="s">
        <v>161</v>
      </c>
      <c r="AG3221" t="s">
        <v>161</v>
      </c>
      <c r="AH3221" t="s">
        <v>161</v>
      </c>
      <c r="AI3221" t="s">
        <v>161</v>
      </c>
    </row>
    <row r="3222" spans="1:36" hidden="1">
      <c r="A3222" t="s">
        <v>172</v>
      </c>
      <c r="B3222" t="s">
        <v>173</v>
      </c>
      <c r="C3222" t="s">
        <v>2931</v>
      </c>
      <c r="D3222" t="s">
        <v>3236</v>
      </c>
      <c r="E3222" t="s">
        <v>2714</v>
      </c>
      <c r="F3222" t="s">
        <v>2711</v>
      </c>
      <c r="G3222" s="1">
        <v>44197</v>
      </c>
      <c r="H3222">
        <v>1.5</v>
      </c>
      <c r="I3222">
        <v>0</v>
      </c>
      <c r="J3222">
        <v>1</v>
      </c>
      <c r="K3222">
        <v>0</v>
      </c>
      <c r="L3222">
        <v>1</v>
      </c>
      <c r="M3222" t="s">
        <v>161</v>
      </c>
      <c r="N3222" t="s">
        <v>161</v>
      </c>
      <c r="O3222" t="s">
        <v>161</v>
      </c>
      <c r="P3222" t="s">
        <v>161</v>
      </c>
      <c r="Q3222" t="s">
        <v>161</v>
      </c>
      <c r="R3222" t="s">
        <v>161</v>
      </c>
      <c r="S3222">
        <v>68696.3</v>
      </c>
      <c r="T3222">
        <v>156.9</v>
      </c>
      <c r="U3222" t="s">
        <v>161</v>
      </c>
      <c r="V3222" t="s">
        <v>3233</v>
      </c>
      <c r="W3222" t="s">
        <v>3233</v>
      </c>
      <c r="X3222" t="s">
        <v>161</v>
      </c>
      <c r="Y3222" t="s">
        <v>161</v>
      </c>
      <c r="Z3222" t="s">
        <v>161</v>
      </c>
      <c r="AA3222" t="s">
        <v>161</v>
      </c>
      <c r="AB3222" t="s">
        <v>161</v>
      </c>
      <c r="AC3222" t="s">
        <v>161</v>
      </c>
      <c r="AD3222" s="2" t="s">
        <v>161</v>
      </c>
      <c r="AE3222" t="s">
        <v>161</v>
      </c>
      <c r="AF3222" t="s">
        <v>161</v>
      </c>
      <c r="AG3222" t="s">
        <v>161</v>
      </c>
      <c r="AH3222" t="s">
        <v>3233</v>
      </c>
      <c r="AI3222" t="s">
        <v>161</v>
      </c>
    </row>
    <row r="3223" spans="1:36" hidden="1">
      <c r="A3223" t="s">
        <v>172</v>
      </c>
      <c r="B3223" t="s">
        <v>173</v>
      </c>
      <c r="C3223" t="s">
        <v>2694</v>
      </c>
      <c r="D3223" t="s">
        <v>2708</v>
      </c>
      <c r="E3223" t="s">
        <v>2714</v>
      </c>
      <c r="F3223" t="s">
        <v>2708</v>
      </c>
      <c r="G3223" s="1">
        <v>43101</v>
      </c>
      <c r="H3223">
        <v>1.5</v>
      </c>
      <c r="I3223" t="s">
        <v>161</v>
      </c>
      <c r="J3223" t="s">
        <v>161</v>
      </c>
      <c r="K3223" t="s">
        <v>161</v>
      </c>
      <c r="L3223" t="s">
        <v>161</v>
      </c>
      <c r="M3223" t="s">
        <v>161</v>
      </c>
      <c r="N3223" t="s">
        <v>161</v>
      </c>
      <c r="O3223" t="s">
        <v>161</v>
      </c>
      <c r="P3223" t="s">
        <v>161</v>
      </c>
      <c r="Q3223" t="s">
        <v>161</v>
      </c>
      <c r="R3223" t="s">
        <v>161</v>
      </c>
      <c r="S3223">
        <v>58627.63</v>
      </c>
      <c r="T3223" t="s">
        <v>161</v>
      </c>
      <c r="U3223" t="s">
        <v>161</v>
      </c>
      <c r="V3223" t="s">
        <v>161</v>
      </c>
      <c r="W3223" t="s">
        <v>161</v>
      </c>
      <c r="X3223" t="s">
        <v>161</v>
      </c>
      <c r="Y3223" t="s">
        <v>161</v>
      </c>
      <c r="Z3223" t="s">
        <v>161</v>
      </c>
      <c r="AA3223" t="s">
        <v>161</v>
      </c>
      <c r="AB3223" t="s">
        <v>161</v>
      </c>
      <c r="AC3223" t="s">
        <v>161</v>
      </c>
      <c r="AD3223" t="s">
        <v>161</v>
      </c>
      <c r="AE3223" t="s">
        <v>161</v>
      </c>
      <c r="AF3223" t="s">
        <v>161</v>
      </c>
      <c r="AG3223" t="s">
        <v>161</v>
      </c>
      <c r="AH3223" t="s">
        <v>161</v>
      </c>
      <c r="AI3223" t="s">
        <v>161</v>
      </c>
    </row>
    <row r="3224" spans="1:36" hidden="1">
      <c r="A3224" t="s">
        <v>172</v>
      </c>
      <c r="B3224" t="s">
        <v>173</v>
      </c>
      <c r="C3224" t="s">
        <v>2694</v>
      </c>
      <c r="D3224" t="s">
        <v>2708</v>
      </c>
      <c r="E3224" t="s">
        <v>2714</v>
      </c>
      <c r="F3224" t="s">
        <v>2708</v>
      </c>
      <c r="G3224" s="1">
        <v>44197</v>
      </c>
      <c r="H3224">
        <v>1.5</v>
      </c>
      <c r="I3224" t="s">
        <v>161</v>
      </c>
      <c r="J3224" t="s">
        <v>161</v>
      </c>
      <c r="K3224" t="s">
        <v>161</v>
      </c>
      <c r="L3224" t="s">
        <v>161</v>
      </c>
      <c r="M3224" t="s">
        <v>161</v>
      </c>
      <c r="N3224" t="s">
        <v>161</v>
      </c>
      <c r="O3224" t="s">
        <v>161</v>
      </c>
      <c r="P3224" t="s">
        <v>161</v>
      </c>
      <c r="Q3224" t="s">
        <v>161</v>
      </c>
      <c r="R3224" t="s">
        <v>161</v>
      </c>
      <c r="S3224">
        <v>68696.3</v>
      </c>
      <c r="T3224" t="s">
        <v>161</v>
      </c>
      <c r="U3224" t="s">
        <v>161</v>
      </c>
      <c r="V3224" t="s">
        <v>161</v>
      </c>
      <c r="W3224" t="s">
        <v>161</v>
      </c>
      <c r="X3224" t="s">
        <v>161</v>
      </c>
      <c r="Y3224" t="s">
        <v>161</v>
      </c>
      <c r="Z3224" t="s">
        <v>161</v>
      </c>
      <c r="AA3224" t="s">
        <v>161</v>
      </c>
      <c r="AB3224" t="s">
        <v>161</v>
      </c>
      <c r="AC3224" t="s">
        <v>161</v>
      </c>
      <c r="AD3224" t="s">
        <v>161</v>
      </c>
      <c r="AE3224" t="s">
        <v>161</v>
      </c>
      <c r="AF3224" t="s">
        <v>161</v>
      </c>
      <c r="AG3224" t="s">
        <v>161</v>
      </c>
      <c r="AH3224" t="s">
        <v>161</v>
      </c>
      <c r="AI3224" s="2" t="s">
        <v>161</v>
      </c>
      <c r="AJ3224" s="2"/>
    </row>
    <row r="3225" spans="1:36" hidden="1">
      <c r="A3225" t="s">
        <v>172</v>
      </c>
      <c r="B3225" t="s">
        <v>173</v>
      </c>
      <c r="C3225" t="s">
        <v>2694</v>
      </c>
      <c r="D3225" t="s">
        <v>2708</v>
      </c>
      <c r="E3225" t="s">
        <v>2768</v>
      </c>
      <c r="F3225" t="s">
        <v>2708</v>
      </c>
      <c r="G3225" s="1">
        <v>45292</v>
      </c>
      <c r="H3225">
        <v>0.74</v>
      </c>
      <c r="I3225" t="s">
        <v>161</v>
      </c>
      <c r="J3225" t="s">
        <v>161</v>
      </c>
      <c r="K3225" t="s">
        <v>161</v>
      </c>
      <c r="L3225" t="s">
        <v>161</v>
      </c>
      <c r="M3225" t="s">
        <v>161</v>
      </c>
      <c r="N3225" t="s">
        <v>161</v>
      </c>
      <c r="O3225" t="s">
        <v>161</v>
      </c>
      <c r="P3225" t="s">
        <v>161</v>
      </c>
      <c r="Q3225" t="s">
        <v>161</v>
      </c>
      <c r="R3225" t="s">
        <v>161</v>
      </c>
      <c r="S3225">
        <v>81102.69</v>
      </c>
      <c r="T3225" t="s">
        <v>161</v>
      </c>
      <c r="U3225" t="s">
        <v>161</v>
      </c>
      <c r="V3225" t="s">
        <v>161</v>
      </c>
      <c r="W3225" t="s">
        <v>161</v>
      </c>
      <c r="X3225" t="s">
        <v>161</v>
      </c>
      <c r="Y3225" t="s">
        <v>161</v>
      </c>
      <c r="Z3225" t="s">
        <v>161</v>
      </c>
      <c r="AA3225" s="2" t="s">
        <v>161</v>
      </c>
      <c r="AB3225" s="2" t="s">
        <v>161</v>
      </c>
      <c r="AC3225" t="s">
        <v>161</v>
      </c>
      <c r="AD3225" t="s">
        <v>161</v>
      </c>
      <c r="AE3225" s="2" t="s">
        <v>161</v>
      </c>
      <c r="AF3225" s="2" t="s">
        <v>161</v>
      </c>
      <c r="AG3225" t="s">
        <v>161</v>
      </c>
      <c r="AH3225" t="s">
        <v>161</v>
      </c>
      <c r="AI3225" s="2" t="s">
        <v>161</v>
      </c>
      <c r="AJ3225" s="2"/>
    </row>
    <row r="3226" spans="1:36" hidden="1">
      <c r="A3226" t="s">
        <v>172</v>
      </c>
      <c r="B3226" t="s">
        <v>173</v>
      </c>
      <c r="C3226" t="s">
        <v>146</v>
      </c>
      <c r="D3226" t="s">
        <v>2749</v>
      </c>
      <c r="E3226" t="s">
        <v>2768</v>
      </c>
      <c r="F3226" t="s">
        <v>2715</v>
      </c>
      <c r="G3226" s="1">
        <v>45292</v>
      </c>
      <c r="H3226">
        <v>0.74</v>
      </c>
      <c r="I3226">
        <v>0</v>
      </c>
      <c r="J3226">
        <v>25</v>
      </c>
      <c r="K3226">
        <v>0</v>
      </c>
      <c r="L3226">
        <v>25</v>
      </c>
      <c r="M3226">
        <v>0</v>
      </c>
      <c r="N3226">
        <v>25</v>
      </c>
      <c r="O3226">
        <v>0</v>
      </c>
      <c r="P3226">
        <v>25</v>
      </c>
      <c r="Q3226" t="s">
        <v>161</v>
      </c>
      <c r="R3226" t="s">
        <v>161</v>
      </c>
      <c r="S3226">
        <v>81102.69</v>
      </c>
      <c r="T3226">
        <v>7876</v>
      </c>
      <c r="U3226" t="s">
        <v>161</v>
      </c>
      <c r="V3226" t="s">
        <v>3233</v>
      </c>
      <c r="W3226" t="s">
        <v>3233</v>
      </c>
      <c r="X3226" t="s">
        <v>161</v>
      </c>
      <c r="Y3226" t="s">
        <v>161</v>
      </c>
      <c r="Z3226" t="s">
        <v>3233</v>
      </c>
      <c r="AA3226" s="2" t="s">
        <v>3233</v>
      </c>
      <c r="AB3226" s="2" t="s">
        <v>161</v>
      </c>
      <c r="AC3226" t="s">
        <v>161</v>
      </c>
      <c r="AD3226" t="s">
        <v>3233</v>
      </c>
      <c r="AE3226" s="2" t="s">
        <v>3233</v>
      </c>
      <c r="AF3226" s="2" t="s">
        <v>161</v>
      </c>
      <c r="AG3226" t="s">
        <v>161</v>
      </c>
      <c r="AH3226" t="s">
        <v>3233</v>
      </c>
      <c r="AI3226" s="2" t="s">
        <v>161</v>
      </c>
      <c r="AJ3226" s="2"/>
    </row>
    <row r="3227" spans="1:36" hidden="1">
      <c r="A3227" t="s">
        <v>172</v>
      </c>
      <c r="B3227" t="s">
        <v>173</v>
      </c>
      <c r="C3227" t="s">
        <v>2694</v>
      </c>
      <c r="D3227" t="s">
        <v>2708</v>
      </c>
      <c r="E3227" t="s">
        <v>2732</v>
      </c>
      <c r="F3227" t="s">
        <v>2708</v>
      </c>
      <c r="G3227" s="1">
        <v>44197</v>
      </c>
      <c r="H3227">
        <v>3.0506072874493899</v>
      </c>
      <c r="I3227" t="s">
        <v>161</v>
      </c>
      <c r="J3227" t="s">
        <v>161</v>
      </c>
      <c r="K3227" t="s">
        <v>161</v>
      </c>
      <c r="L3227" t="s">
        <v>161</v>
      </c>
      <c r="M3227" t="s">
        <v>161</v>
      </c>
      <c r="N3227" t="s">
        <v>161</v>
      </c>
      <c r="O3227" t="s">
        <v>161</v>
      </c>
      <c r="P3227" t="s">
        <v>161</v>
      </c>
      <c r="Q3227" t="s">
        <v>161</v>
      </c>
      <c r="R3227" t="s">
        <v>161</v>
      </c>
      <c r="S3227">
        <v>68696.3</v>
      </c>
      <c r="T3227" t="s">
        <v>161</v>
      </c>
      <c r="U3227" t="s">
        <v>161</v>
      </c>
      <c r="V3227" t="s">
        <v>161</v>
      </c>
      <c r="W3227" t="s">
        <v>161</v>
      </c>
      <c r="X3227" t="s">
        <v>161</v>
      </c>
      <c r="Y3227" t="s">
        <v>161</v>
      </c>
      <c r="Z3227" t="s">
        <v>161</v>
      </c>
      <c r="AA3227" t="s">
        <v>161</v>
      </c>
      <c r="AB3227" s="2" t="s">
        <v>161</v>
      </c>
      <c r="AC3227" t="s">
        <v>161</v>
      </c>
      <c r="AD3227" t="s">
        <v>161</v>
      </c>
      <c r="AE3227" t="s">
        <v>161</v>
      </c>
      <c r="AF3227" t="s">
        <v>161</v>
      </c>
      <c r="AG3227" t="s">
        <v>161</v>
      </c>
      <c r="AH3227" t="s">
        <v>161</v>
      </c>
      <c r="AI3227" t="s">
        <v>161</v>
      </c>
    </row>
    <row r="3228" spans="1:36" hidden="1">
      <c r="A3228" t="s">
        <v>172</v>
      </c>
      <c r="B3228" t="s">
        <v>173</v>
      </c>
      <c r="C3228" t="s">
        <v>3370</v>
      </c>
      <c r="D3228" t="s">
        <v>3371</v>
      </c>
      <c r="E3228" t="s">
        <v>2732</v>
      </c>
      <c r="F3228" t="s">
        <v>2715</v>
      </c>
      <c r="G3228" s="1">
        <v>44197</v>
      </c>
      <c r="H3228">
        <v>3.0506072874493899</v>
      </c>
      <c r="I3228">
        <v>115</v>
      </c>
      <c r="J3228">
        <v>247</v>
      </c>
      <c r="K3228">
        <v>53</v>
      </c>
      <c r="L3228">
        <v>256</v>
      </c>
      <c r="M3228" t="s">
        <v>161</v>
      </c>
      <c r="N3228" t="s">
        <v>161</v>
      </c>
      <c r="O3228" t="s">
        <v>161</v>
      </c>
      <c r="P3228" t="s">
        <v>161</v>
      </c>
      <c r="Q3228" t="s">
        <v>161</v>
      </c>
      <c r="R3228" t="s">
        <v>161</v>
      </c>
      <c r="S3228">
        <v>68696.3</v>
      </c>
      <c r="T3228">
        <v>5317.5</v>
      </c>
      <c r="U3228" t="s">
        <v>161</v>
      </c>
      <c r="V3228" s="2">
        <v>465587</v>
      </c>
      <c r="W3228" s="2">
        <v>10320668</v>
      </c>
      <c r="X3228" s="2" t="s">
        <v>161</v>
      </c>
      <c r="Y3228" t="s">
        <v>161</v>
      </c>
      <c r="Z3228" t="s">
        <v>161</v>
      </c>
      <c r="AA3228" t="s">
        <v>161</v>
      </c>
      <c r="AB3228" s="2" t="s">
        <v>161</v>
      </c>
      <c r="AC3228" t="s">
        <v>161</v>
      </c>
      <c r="AD3228" t="s">
        <v>161</v>
      </c>
      <c r="AE3228" t="s">
        <v>161</v>
      </c>
      <c r="AF3228" t="s">
        <v>161</v>
      </c>
      <c r="AG3228" t="s">
        <v>161</v>
      </c>
      <c r="AH3228" s="2">
        <v>207031</v>
      </c>
      <c r="AI3228" t="s">
        <v>161</v>
      </c>
    </row>
    <row r="3229" spans="1:36" hidden="1">
      <c r="A3229" t="s">
        <v>172</v>
      </c>
      <c r="B3229" t="s">
        <v>173</v>
      </c>
      <c r="C3229" t="s">
        <v>2737</v>
      </c>
      <c r="D3229" t="s">
        <v>2738</v>
      </c>
      <c r="E3229" t="s">
        <v>2780</v>
      </c>
      <c r="F3229" t="s">
        <v>2711</v>
      </c>
      <c r="G3229" s="1">
        <v>45292</v>
      </c>
      <c r="H3229">
        <v>1.8076923076923099</v>
      </c>
      <c r="I3229">
        <v>3</v>
      </c>
      <c r="J3229">
        <v>13</v>
      </c>
      <c r="K3229">
        <v>0</v>
      </c>
      <c r="L3229">
        <v>13</v>
      </c>
      <c r="M3229">
        <v>0</v>
      </c>
      <c r="N3229">
        <v>13</v>
      </c>
      <c r="O3229">
        <v>3</v>
      </c>
      <c r="P3229">
        <v>13</v>
      </c>
      <c r="Q3229" t="s">
        <v>161</v>
      </c>
      <c r="R3229" t="s">
        <v>161</v>
      </c>
      <c r="S3229">
        <v>81102.69</v>
      </c>
      <c r="T3229">
        <v>3750.3</v>
      </c>
      <c r="U3229" t="s">
        <v>161</v>
      </c>
      <c r="V3229" s="2">
        <v>230769</v>
      </c>
      <c r="W3229" s="2">
        <v>93000</v>
      </c>
      <c r="X3229" s="2" t="s">
        <v>161</v>
      </c>
      <c r="Y3229" t="s">
        <v>161</v>
      </c>
      <c r="Z3229" t="s">
        <v>3233</v>
      </c>
      <c r="AA3229" s="2" t="s">
        <v>3233</v>
      </c>
      <c r="AB3229" s="2" t="s">
        <v>161</v>
      </c>
      <c r="AC3229" t="s">
        <v>161</v>
      </c>
      <c r="AD3229" s="2">
        <v>230769</v>
      </c>
      <c r="AE3229" s="2">
        <v>93000</v>
      </c>
      <c r="AF3229" t="s">
        <v>161</v>
      </c>
      <c r="AG3229" t="s">
        <v>161</v>
      </c>
      <c r="AH3229" t="s">
        <v>3233</v>
      </c>
      <c r="AI3229" t="s">
        <v>161</v>
      </c>
    </row>
    <row r="3230" spans="1:36" hidden="1">
      <c r="A3230" t="s">
        <v>172</v>
      </c>
      <c r="B3230" t="s">
        <v>173</v>
      </c>
      <c r="C3230" t="s">
        <v>2758</v>
      </c>
      <c r="D3230" t="s">
        <v>2759</v>
      </c>
      <c r="E3230" t="s">
        <v>2780</v>
      </c>
      <c r="F3230" t="s">
        <v>2728</v>
      </c>
      <c r="G3230" s="1">
        <v>45292</v>
      </c>
      <c r="H3230">
        <v>1.1666666666666701</v>
      </c>
      <c r="I3230">
        <v>0</v>
      </c>
      <c r="J3230">
        <v>3</v>
      </c>
      <c r="K3230">
        <v>0</v>
      </c>
      <c r="L3230">
        <v>3</v>
      </c>
      <c r="M3230">
        <v>0</v>
      </c>
      <c r="N3230">
        <v>3</v>
      </c>
      <c r="O3230">
        <v>0</v>
      </c>
      <c r="P3230">
        <v>3</v>
      </c>
      <c r="Q3230" t="s">
        <v>161</v>
      </c>
      <c r="R3230" t="s">
        <v>161</v>
      </c>
      <c r="S3230">
        <v>81102.69</v>
      </c>
      <c r="T3230">
        <v>2306.1</v>
      </c>
      <c r="U3230" t="s">
        <v>161</v>
      </c>
      <c r="V3230" t="s">
        <v>3233</v>
      </c>
      <c r="W3230" t="s">
        <v>3233</v>
      </c>
      <c r="X3230" t="s">
        <v>161</v>
      </c>
      <c r="Y3230" t="s">
        <v>161</v>
      </c>
      <c r="Z3230" t="s">
        <v>3233</v>
      </c>
      <c r="AA3230" t="s">
        <v>3233</v>
      </c>
      <c r="AB3230" t="s">
        <v>161</v>
      </c>
      <c r="AC3230" t="s">
        <v>161</v>
      </c>
      <c r="AD3230" t="s">
        <v>3233</v>
      </c>
      <c r="AE3230" t="s">
        <v>3233</v>
      </c>
      <c r="AF3230" t="s">
        <v>161</v>
      </c>
      <c r="AG3230" t="s">
        <v>161</v>
      </c>
      <c r="AH3230" t="s">
        <v>3233</v>
      </c>
      <c r="AI3230" t="s">
        <v>161</v>
      </c>
    </row>
    <row r="3231" spans="1:36" hidden="1">
      <c r="A3231" t="s">
        <v>172</v>
      </c>
      <c r="B3231" t="s">
        <v>173</v>
      </c>
      <c r="C3231" t="s">
        <v>2729</v>
      </c>
      <c r="D3231" t="s">
        <v>2730</v>
      </c>
      <c r="E3231" t="s">
        <v>2780</v>
      </c>
      <c r="F3231" t="s">
        <v>2728</v>
      </c>
      <c r="G3231" s="1">
        <v>45292</v>
      </c>
      <c r="H3231">
        <v>0.83333333333333304</v>
      </c>
      <c r="I3231">
        <v>0</v>
      </c>
      <c r="J3231">
        <v>3</v>
      </c>
      <c r="K3231">
        <v>0</v>
      </c>
      <c r="L3231">
        <v>3</v>
      </c>
      <c r="M3231">
        <v>0</v>
      </c>
      <c r="N3231">
        <v>3</v>
      </c>
      <c r="O3231">
        <v>0</v>
      </c>
      <c r="P3231">
        <v>3</v>
      </c>
      <c r="Q3231" t="s">
        <v>161</v>
      </c>
      <c r="R3231" t="s">
        <v>161</v>
      </c>
      <c r="S3231">
        <v>81102.69</v>
      </c>
      <c r="T3231">
        <v>1385.7</v>
      </c>
      <c r="U3231" t="s">
        <v>161</v>
      </c>
      <c r="V3231" t="s">
        <v>3233</v>
      </c>
      <c r="W3231" t="s">
        <v>3233</v>
      </c>
      <c r="X3231" t="s">
        <v>161</v>
      </c>
      <c r="Y3231" t="s">
        <v>161</v>
      </c>
      <c r="Z3231" t="s">
        <v>3233</v>
      </c>
      <c r="AA3231" s="2" t="s">
        <v>3233</v>
      </c>
      <c r="AB3231" s="2" t="s">
        <v>161</v>
      </c>
      <c r="AC3231" t="s">
        <v>161</v>
      </c>
      <c r="AD3231" t="s">
        <v>3233</v>
      </c>
      <c r="AE3231" t="s">
        <v>3233</v>
      </c>
      <c r="AF3231" t="s">
        <v>161</v>
      </c>
      <c r="AG3231" t="s">
        <v>161</v>
      </c>
      <c r="AH3231" t="s">
        <v>3233</v>
      </c>
      <c r="AI3231" t="s">
        <v>161</v>
      </c>
    </row>
    <row r="3232" spans="1:36" hidden="1">
      <c r="A3232" t="s">
        <v>172</v>
      </c>
      <c r="B3232" t="s">
        <v>173</v>
      </c>
      <c r="C3232" t="s">
        <v>2726</v>
      </c>
      <c r="D3232" t="s">
        <v>2727</v>
      </c>
      <c r="E3232" t="s">
        <v>2780</v>
      </c>
      <c r="F3232" t="s">
        <v>2728</v>
      </c>
      <c r="G3232" s="1">
        <v>45292</v>
      </c>
      <c r="H3232">
        <v>0.58333333333333304</v>
      </c>
      <c r="I3232">
        <v>0</v>
      </c>
      <c r="J3232">
        <v>6</v>
      </c>
      <c r="K3232">
        <v>0</v>
      </c>
      <c r="L3232">
        <v>6</v>
      </c>
      <c r="M3232">
        <v>0</v>
      </c>
      <c r="N3232">
        <v>6</v>
      </c>
      <c r="O3232">
        <v>1</v>
      </c>
      <c r="P3232">
        <v>6</v>
      </c>
      <c r="Q3232" t="s">
        <v>161</v>
      </c>
      <c r="R3232" t="s">
        <v>161</v>
      </c>
      <c r="S3232">
        <v>81102.69</v>
      </c>
      <c r="T3232">
        <v>912.06</v>
      </c>
      <c r="U3232" t="s">
        <v>161</v>
      </c>
      <c r="V3232" t="s">
        <v>3233</v>
      </c>
      <c r="W3232" t="s">
        <v>3233</v>
      </c>
      <c r="X3232" t="s">
        <v>161</v>
      </c>
      <c r="Y3232" t="s">
        <v>161</v>
      </c>
      <c r="Z3232" t="s">
        <v>3233</v>
      </c>
      <c r="AA3232" t="s">
        <v>3233</v>
      </c>
      <c r="AB3232" t="s">
        <v>161</v>
      </c>
      <c r="AC3232" t="s">
        <v>161</v>
      </c>
      <c r="AD3232" s="2">
        <v>166667</v>
      </c>
      <c r="AE3232" s="2">
        <v>574267</v>
      </c>
      <c r="AF3232" t="s">
        <v>161</v>
      </c>
      <c r="AG3232" t="s">
        <v>161</v>
      </c>
      <c r="AH3232" t="s">
        <v>3233</v>
      </c>
      <c r="AI3232" t="s">
        <v>161</v>
      </c>
    </row>
    <row r="3233" spans="1:38" hidden="1">
      <c r="A3233" t="s">
        <v>172</v>
      </c>
      <c r="B3233" t="s">
        <v>173</v>
      </c>
      <c r="C3233" t="s">
        <v>2694</v>
      </c>
      <c r="D3233" t="s">
        <v>2708</v>
      </c>
      <c r="E3233" t="s">
        <v>2780</v>
      </c>
      <c r="F3233" t="s">
        <v>2708</v>
      </c>
      <c r="G3233" s="1">
        <v>44197</v>
      </c>
      <c r="H3233">
        <v>1.07692307692308</v>
      </c>
      <c r="I3233" t="s">
        <v>161</v>
      </c>
      <c r="J3233" t="s">
        <v>161</v>
      </c>
      <c r="K3233" t="s">
        <v>161</v>
      </c>
      <c r="L3233" t="s">
        <v>161</v>
      </c>
      <c r="M3233" t="s">
        <v>161</v>
      </c>
      <c r="N3233" t="s">
        <v>161</v>
      </c>
      <c r="O3233" t="s">
        <v>161</v>
      </c>
      <c r="P3233" t="s">
        <v>161</v>
      </c>
      <c r="Q3233" t="s">
        <v>161</v>
      </c>
      <c r="R3233" t="s">
        <v>161</v>
      </c>
      <c r="S3233">
        <v>68696.3</v>
      </c>
      <c r="T3233" t="s">
        <v>161</v>
      </c>
      <c r="U3233" t="s">
        <v>161</v>
      </c>
      <c r="V3233" t="s">
        <v>161</v>
      </c>
      <c r="W3233" t="s">
        <v>161</v>
      </c>
      <c r="X3233" t="s">
        <v>161</v>
      </c>
      <c r="Y3233" t="s">
        <v>161</v>
      </c>
      <c r="Z3233" t="s">
        <v>161</v>
      </c>
      <c r="AA3233" t="s">
        <v>161</v>
      </c>
      <c r="AB3233" s="2" t="s">
        <v>161</v>
      </c>
      <c r="AC3233" t="s">
        <v>161</v>
      </c>
      <c r="AD3233" t="s">
        <v>161</v>
      </c>
      <c r="AE3233" t="s">
        <v>161</v>
      </c>
      <c r="AF3233" t="s">
        <v>161</v>
      </c>
      <c r="AG3233" t="s">
        <v>161</v>
      </c>
      <c r="AH3233" t="s">
        <v>161</v>
      </c>
      <c r="AI3233" t="s">
        <v>161</v>
      </c>
    </row>
    <row r="3234" spans="1:38" hidden="1">
      <c r="A3234" t="s">
        <v>172</v>
      </c>
      <c r="B3234" t="s">
        <v>173</v>
      </c>
      <c r="C3234" t="s">
        <v>2694</v>
      </c>
      <c r="D3234" t="s">
        <v>2708</v>
      </c>
      <c r="E3234" t="s">
        <v>2780</v>
      </c>
      <c r="F3234" t="s">
        <v>2708</v>
      </c>
      <c r="G3234" s="1">
        <v>45292</v>
      </c>
      <c r="H3234">
        <v>1.32</v>
      </c>
      <c r="I3234" t="s">
        <v>161</v>
      </c>
      <c r="J3234" t="s">
        <v>161</v>
      </c>
      <c r="K3234" t="s">
        <v>161</v>
      </c>
      <c r="L3234" t="s">
        <v>161</v>
      </c>
      <c r="M3234" t="s">
        <v>161</v>
      </c>
      <c r="N3234" t="s">
        <v>161</v>
      </c>
      <c r="O3234" t="s">
        <v>161</v>
      </c>
      <c r="P3234" t="s">
        <v>161</v>
      </c>
      <c r="Q3234" t="s">
        <v>161</v>
      </c>
      <c r="R3234" t="s">
        <v>161</v>
      </c>
      <c r="S3234">
        <v>81102.69</v>
      </c>
      <c r="T3234" t="s">
        <v>161</v>
      </c>
      <c r="U3234" t="s">
        <v>161</v>
      </c>
      <c r="V3234" t="s">
        <v>161</v>
      </c>
      <c r="W3234" t="s">
        <v>161</v>
      </c>
      <c r="X3234" t="s">
        <v>161</v>
      </c>
      <c r="Y3234" t="s">
        <v>161</v>
      </c>
      <c r="Z3234" t="s">
        <v>161</v>
      </c>
      <c r="AA3234" t="s">
        <v>161</v>
      </c>
      <c r="AB3234" t="s">
        <v>161</v>
      </c>
      <c r="AC3234" t="s">
        <v>161</v>
      </c>
      <c r="AD3234" t="s">
        <v>161</v>
      </c>
      <c r="AE3234" t="s">
        <v>161</v>
      </c>
      <c r="AF3234" t="s">
        <v>161</v>
      </c>
      <c r="AG3234" t="s">
        <v>161</v>
      </c>
      <c r="AH3234" t="s">
        <v>161</v>
      </c>
      <c r="AI3234" t="s">
        <v>161</v>
      </c>
    </row>
    <row r="3235" spans="1:38" hidden="1">
      <c r="A3235" t="s">
        <v>172</v>
      </c>
      <c r="B3235" t="s">
        <v>173</v>
      </c>
      <c r="C3235" t="s">
        <v>3370</v>
      </c>
      <c r="D3235" t="s">
        <v>3371</v>
      </c>
      <c r="E3235" t="s">
        <v>2780</v>
      </c>
      <c r="F3235" t="s">
        <v>2715</v>
      </c>
      <c r="G3235" s="1">
        <v>44197</v>
      </c>
      <c r="H3235">
        <v>1.07692307692308</v>
      </c>
      <c r="I3235">
        <v>0</v>
      </c>
      <c r="J3235">
        <v>13</v>
      </c>
      <c r="K3235">
        <v>0</v>
      </c>
      <c r="L3235">
        <v>13</v>
      </c>
      <c r="M3235" t="s">
        <v>161</v>
      </c>
      <c r="N3235" t="s">
        <v>161</v>
      </c>
      <c r="O3235" t="s">
        <v>161</v>
      </c>
      <c r="P3235" t="s">
        <v>161</v>
      </c>
      <c r="Q3235" t="s">
        <v>161</v>
      </c>
      <c r="R3235" t="s">
        <v>161</v>
      </c>
      <c r="S3235">
        <v>68696.3</v>
      </c>
      <c r="T3235">
        <v>5317.5</v>
      </c>
      <c r="U3235" t="s">
        <v>161</v>
      </c>
      <c r="V3235" t="s">
        <v>3233</v>
      </c>
      <c r="W3235" t="s">
        <v>3233</v>
      </c>
      <c r="X3235" t="s">
        <v>161</v>
      </c>
      <c r="Y3235" t="s">
        <v>161</v>
      </c>
      <c r="Z3235" t="s">
        <v>161</v>
      </c>
      <c r="AA3235" s="2" t="s">
        <v>161</v>
      </c>
      <c r="AB3235" s="2" t="s">
        <v>161</v>
      </c>
      <c r="AC3235" t="s">
        <v>161</v>
      </c>
      <c r="AD3235" t="s">
        <v>161</v>
      </c>
      <c r="AE3235" t="s">
        <v>161</v>
      </c>
      <c r="AF3235" t="s">
        <v>161</v>
      </c>
      <c r="AG3235" t="s">
        <v>161</v>
      </c>
      <c r="AH3235" t="s">
        <v>3233</v>
      </c>
      <c r="AI3235" t="s">
        <v>161</v>
      </c>
    </row>
    <row r="3236" spans="1:38" hidden="1">
      <c r="A3236" t="s">
        <v>172</v>
      </c>
      <c r="B3236" t="s">
        <v>173</v>
      </c>
      <c r="C3236" t="s">
        <v>3234</v>
      </c>
      <c r="D3236" t="s">
        <v>3235</v>
      </c>
      <c r="E3236" t="s">
        <v>2752</v>
      </c>
      <c r="F3236" t="s">
        <v>2711</v>
      </c>
      <c r="G3236" s="1">
        <v>43101</v>
      </c>
      <c r="H3236">
        <v>4.7</v>
      </c>
      <c r="I3236">
        <v>7</v>
      </c>
      <c r="J3236">
        <v>7</v>
      </c>
      <c r="K3236">
        <v>0</v>
      </c>
      <c r="L3236">
        <v>7</v>
      </c>
      <c r="M3236" t="s">
        <v>161</v>
      </c>
      <c r="N3236" t="s">
        <v>161</v>
      </c>
      <c r="O3236" t="s">
        <v>161</v>
      </c>
      <c r="P3236" t="s">
        <v>161</v>
      </c>
      <c r="Q3236" t="s">
        <v>161</v>
      </c>
      <c r="R3236" t="s">
        <v>161</v>
      </c>
      <c r="S3236">
        <v>58627.63</v>
      </c>
      <c r="T3236">
        <v>75.83</v>
      </c>
      <c r="U3236" t="s">
        <v>161</v>
      </c>
      <c r="V3236" s="2">
        <v>1000000</v>
      </c>
      <c r="W3236" s="2">
        <v>158600</v>
      </c>
      <c r="X3236" t="s">
        <v>161</v>
      </c>
      <c r="Y3236" t="s">
        <v>161</v>
      </c>
      <c r="Z3236" t="s">
        <v>161</v>
      </c>
      <c r="AA3236" t="s">
        <v>161</v>
      </c>
      <c r="AB3236" t="s">
        <v>161</v>
      </c>
      <c r="AC3236" t="s">
        <v>161</v>
      </c>
      <c r="AD3236" t="s">
        <v>161</v>
      </c>
      <c r="AE3236" t="s">
        <v>161</v>
      </c>
      <c r="AF3236" t="s">
        <v>161</v>
      </c>
      <c r="AG3236" t="s">
        <v>161</v>
      </c>
      <c r="AH3236" t="s">
        <v>3233</v>
      </c>
      <c r="AI3236" t="s">
        <v>161</v>
      </c>
    </row>
    <row r="3237" spans="1:38" hidden="1">
      <c r="A3237" t="s">
        <v>172</v>
      </c>
      <c r="B3237" t="s">
        <v>173</v>
      </c>
      <c r="C3237" t="s">
        <v>2721</v>
      </c>
      <c r="D3237" t="s">
        <v>2721</v>
      </c>
      <c r="E3237" t="s">
        <v>2752</v>
      </c>
      <c r="F3237" t="s">
        <v>2711</v>
      </c>
      <c r="G3237" s="1">
        <v>43101</v>
      </c>
      <c r="H3237">
        <v>3.8</v>
      </c>
      <c r="I3237">
        <v>110</v>
      </c>
      <c r="J3237">
        <v>160</v>
      </c>
      <c r="K3237">
        <v>0</v>
      </c>
      <c r="L3237">
        <v>161</v>
      </c>
      <c r="M3237" t="s">
        <v>161</v>
      </c>
      <c r="N3237" t="s">
        <v>161</v>
      </c>
      <c r="O3237" t="s">
        <v>161</v>
      </c>
      <c r="P3237" t="s">
        <v>161</v>
      </c>
      <c r="Q3237" t="s">
        <v>161</v>
      </c>
      <c r="R3237" t="s">
        <v>161</v>
      </c>
      <c r="S3237">
        <v>58627.63</v>
      </c>
      <c r="T3237">
        <v>38389.64</v>
      </c>
      <c r="U3237" t="s">
        <v>161</v>
      </c>
      <c r="V3237" s="2">
        <v>687500</v>
      </c>
      <c r="W3237" s="2">
        <v>16980356</v>
      </c>
      <c r="X3237" t="s">
        <v>161</v>
      </c>
      <c r="Y3237" t="s">
        <v>161</v>
      </c>
      <c r="Z3237" t="s">
        <v>161</v>
      </c>
      <c r="AA3237" s="2" t="s">
        <v>161</v>
      </c>
      <c r="AB3237" s="2" t="s">
        <v>161</v>
      </c>
      <c r="AC3237" t="s">
        <v>161</v>
      </c>
      <c r="AD3237" t="s">
        <v>161</v>
      </c>
      <c r="AE3237" s="2" t="s">
        <v>161</v>
      </c>
      <c r="AF3237" t="s">
        <v>161</v>
      </c>
      <c r="AG3237" t="s">
        <v>161</v>
      </c>
      <c r="AH3237" t="s">
        <v>3233</v>
      </c>
      <c r="AI3237" s="2" t="s">
        <v>161</v>
      </c>
      <c r="AJ3237" s="2"/>
    </row>
    <row r="3238" spans="1:38" hidden="1">
      <c r="A3238" t="s">
        <v>172</v>
      </c>
      <c r="B3238" t="s">
        <v>173</v>
      </c>
      <c r="C3238" t="s">
        <v>2737</v>
      </c>
      <c r="D3238" t="s">
        <v>2738</v>
      </c>
      <c r="E3238" t="s">
        <v>2752</v>
      </c>
      <c r="F3238" t="s">
        <v>2711</v>
      </c>
      <c r="G3238" s="1">
        <v>43101</v>
      </c>
      <c r="H3238">
        <v>4.5999999999999996</v>
      </c>
      <c r="I3238">
        <v>59</v>
      </c>
      <c r="J3238">
        <v>65</v>
      </c>
      <c r="K3238">
        <v>0</v>
      </c>
      <c r="L3238">
        <v>68</v>
      </c>
      <c r="M3238" t="s">
        <v>161</v>
      </c>
      <c r="N3238" t="s">
        <v>161</v>
      </c>
      <c r="O3238" t="s">
        <v>161</v>
      </c>
      <c r="P3238" t="s">
        <v>161</v>
      </c>
      <c r="Q3238" t="s">
        <v>161</v>
      </c>
      <c r="R3238" t="s">
        <v>161</v>
      </c>
      <c r="S3238">
        <v>58627.63</v>
      </c>
      <c r="T3238">
        <v>3410.31</v>
      </c>
      <c r="U3238" t="s">
        <v>161</v>
      </c>
      <c r="V3238" s="2">
        <v>907692</v>
      </c>
      <c r="W3238" s="2">
        <v>4661726</v>
      </c>
      <c r="X3238" t="s">
        <v>161</v>
      </c>
      <c r="Y3238" t="s">
        <v>161</v>
      </c>
      <c r="Z3238" t="s">
        <v>161</v>
      </c>
      <c r="AA3238" t="s">
        <v>161</v>
      </c>
      <c r="AB3238" t="s">
        <v>161</v>
      </c>
      <c r="AC3238" t="s">
        <v>161</v>
      </c>
      <c r="AD3238" t="s">
        <v>161</v>
      </c>
      <c r="AE3238" t="s">
        <v>161</v>
      </c>
      <c r="AF3238" t="s">
        <v>161</v>
      </c>
      <c r="AG3238" t="s">
        <v>161</v>
      </c>
      <c r="AH3238" t="s">
        <v>3233</v>
      </c>
      <c r="AI3238" t="s">
        <v>161</v>
      </c>
    </row>
    <row r="3239" spans="1:38" hidden="1">
      <c r="A3239" t="s">
        <v>172</v>
      </c>
      <c r="B3239" t="s">
        <v>173</v>
      </c>
      <c r="C3239" t="s">
        <v>3234</v>
      </c>
      <c r="D3239" t="s">
        <v>3235</v>
      </c>
      <c r="E3239" t="s">
        <v>2752</v>
      </c>
      <c r="F3239" t="s">
        <v>2711</v>
      </c>
      <c r="G3239" s="1">
        <v>44197</v>
      </c>
      <c r="H3239">
        <v>4.5454545454545503</v>
      </c>
      <c r="I3239">
        <v>10</v>
      </c>
      <c r="J3239">
        <v>11</v>
      </c>
      <c r="K3239">
        <v>1</v>
      </c>
      <c r="L3239">
        <v>12</v>
      </c>
      <c r="M3239" t="s">
        <v>161</v>
      </c>
      <c r="N3239" t="s">
        <v>161</v>
      </c>
      <c r="O3239" t="s">
        <v>161</v>
      </c>
      <c r="P3239" t="s">
        <v>161</v>
      </c>
      <c r="Q3239" t="s">
        <v>161</v>
      </c>
      <c r="R3239" t="s">
        <v>161</v>
      </c>
      <c r="S3239">
        <v>68696.3</v>
      </c>
      <c r="T3239">
        <v>73.8</v>
      </c>
      <c r="U3239" t="s">
        <v>161</v>
      </c>
      <c r="V3239" s="2">
        <v>909091</v>
      </c>
      <c r="W3239" s="2">
        <v>26364</v>
      </c>
      <c r="X3239" t="s">
        <v>161</v>
      </c>
      <c r="Y3239" t="s">
        <v>161</v>
      </c>
      <c r="Z3239" t="s">
        <v>161</v>
      </c>
      <c r="AA3239" t="s">
        <v>161</v>
      </c>
      <c r="AB3239" t="s">
        <v>161</v>
      </c>
      <c r="AC3239" t="s">
        <v>161</v>
      </c>
      <c r="AD3239" t="s">
        <v>161</v>
      </c>
      <c r="AE3239" t="s">
        <v>161</v>
      </c>
      <c r="AF3239" t="s">
        <v>161</v>
      </c>
      <c r="AG3239" t="s">
        <v>161</v>
      </c>
      <c r="AH3239" s="2">
        <v>83333</v>
      </c>
      <c r="AI3239" t="s">
        <v>161</v>
      </c>
    </row>
    <row r="3240" spans="1:38" hidden="1">
      <c r="A3240" t="s">
        <v>172</v>
      </c>
      <c r="B3240" t="s">
        <v>173</v>
      </c>
      <c r="C3240" t="s">
        <v>2721</v>
      </c>
      <c r="D3240" t="s">
        <v>2721</v>
      </c>
      <c r="E3240" t="s">
        <v>2752</v>
      </c>
      <c r="F3240" t="s">
        <v>2711</v>
      </c>
      <c r="G3240" s="1">
        <v>44197</v>
      </c>
      <c r="H3240">
        <v>2.25142857142857</v>
      </c>
      <c r="I3240">
        <v>35</v>
      </c>
      <c r="J3240">
        <v>175</v>
      </c>
      <c r="K3240">
        <v>30</v>
      </c>
      <c r="L3240">
        <v>181</v>
      </c>
      <c r="M3240" t="s">
        <v>161</v>
      </c>
      <c r="N3240" t="s">
        <v>161</v>
      </c>
      <c r="O3240" t="s">
        <v>161</v>
      </c>
      <c r="P3240" t="s">
        <v>161</v>
      </c>
      <c r="Q3240" t="s">
        <v>161</v>
      </c>
      <c r="R3240" t="s">
        <v>161</v>
      </c>
      <c r="S3240">
        <v>68696.3</v>
      </c>
      <c r="T3240">
        <v>40101.800000000003</v>
      </c>
      <c r="U3240" t="s">
        <v>161</v>
      </c>
      <c r="V3240" s="2">
        <v>200000</v>
      </c>
      <c r="W3240" s="2">
        <v>4443600</v>
      </c>
      <c r="X3240" t="s">
        <v>161</v>
      </c>
      <c r="Y3240" t="s">
        <v>161</v>
      </c>
      <c r="Z3240" t="s">
        <v>161</v>
      </c>
      <c r="AA3240" t="s">
        <v>161</v>
      </c>
      <c r="AB3240" t="s">
        <v>161</v>
      </c>
      <c r="AC3240" t="s">
        <v>161</v>
      </c>
      <c r="AD3240" t="s">
        <v>161</v>
      </c>
      <c r="AE3240" t="s">
        <v>161</v>
      </c>
      <c r="AF3240" t="s">
        <v>161</v>
      </c>
      <c r="AG3240" t="s">
        <v>161</v>
      </c>
      <c r="AH3240" s="2">
        <v>165746</v>
      </c>
      <c r="AI3240" t="s">
        <v>161</v>
      </c>
    </row>
    <row r="3241" spans="1:38" hidden="1">
      <c r="A3241" t="s">
        <v>172</v>
      </c>
      <c r="B3241" t="s">
        <v>173</v>
      </c>
      <c r="C3241" t="s">
        <v>2737</v>
      </c>
      <c r="D3241" t="s">
        <v>2738</v>
      </c>
      <c r="E3241" t="s">
        <v>2752</v>
      </c>
      <c r="F3241" t="s">
        <v>2711</v>
      </c>
      <c r="G3241" s="1">
        <v>44197</v>
      </c>
      <c r="H3241">
        <v>4.328125</v>
      </c>
      <c r="I3241">
        <v>52</v>
      </c>
      <c r="J3241">
        <v>64</v>
      </c>
      <c r="K3241">
        <v>0</v>
      </c>
      <c r="L3241">
        <v>64</v>
      </c>
      <c r="M3241" t="s">
        <v>161</v>
      </c>
      <c r="N3241" t="s">
        <v>161</v>
      </c>
      <c r="O3241" t="s">
        <v>161</v>
      </c>
      <c r="P3241" t="s">
        <v>161</v>
      </c>
      <c r="Q3241" t="s">
        <v>161</v>
      </c>
      <c r="R3241" t="s">
        <v>161</v>
      </c>
      <c r="S3241">
        <v>68696.3</v>
      </c>
      <c r="T3241">
        <v>3537.8</v>
      </c>
      <c r="U3241" t="s">
        <v>161</v>
      </c>
      <c r="V3241" s="2">
        <v>812500</v>
      </c>
      <c r="W3241" s="2">
        <v>3722063</v>
      </c>
      <c r="X3241" t="s">
        <v>161</v>
      </c>
      <c r="Y3241" t="s">
        <v>161</v>
      </c>
      <c r="Z3241" t="s">
        <v>161</v>
      </c>
      <c r="AA3241" t="s">
        <v>161</v>
      </c>
      <c r="AB3241" t="s">
        <v>161</v>
      </c>
      <c r="AC3241" t="s">
        <v>161</v>
      </c>
      <c r="AD3241" t="s">
        <v>161</v>
      </c>
      <c r="AE3241" t="s">
        <v>161</v>
      </c>
      <c r="AF3241" t="s">
        <v>161</v>
      </c>
      <c r="AG3241" t="s">
        <v>161</v>
      </c>
      <c r="AH3241" t="s">
        <v>3233</v>
      </c>
      <c r="AI3241" t="s">
        <v>161</v>
      </c>
    </row>
    <row r="3242" spans="1:38" hidden="1">
      <c r="A3242" t="s">
        <v>172</v>
      </c>
      <c r="B3242" t="s">
        <v>173</v>
      </c>
      <c r="C3242" t="s">
        <v>2758</v>
      </c>
      <c r="D3242" t="s">
        <v>2759</v>
      </c>
      <c r="E3242" t="s">
        <v>2752</v>
      </c>
      <c r="F3242" t="s">
        <v>2728</v>
      </c>
      <c r="G3242" s="1">
        <v>43101</v>
      </c>
      <c r="H3242">
        <v>0.8</v>
      </c>
      <c r="I3242">
        <v>0</v>
      </c>
      <c r="J3242">
        <v>25</v>
      </c>
      <c r="K3242">
        <v>0</v>
      </c>
      <c r="L3242">
        <v>25</v>
      </c>
      <c r="M3242" t="s">
        <v>161</v>
      </c>
      <c r="N3242" t="s">
        <v>161</v>
      </c>
      <c r="O3242" t="s">
        <v>161</v>
      </c>
      <c r="P3242" t="s">
        <v>161</v>
      </c>
      <c r="Q3242" t="s">
        <v>161</v>
      </c>
      <c r="R3242" t="s">
        <v>161</v>
      </c>
      <c r="S3242">
        <v>58627.63</v>
      </c>
      <c r="T3242">
        <v>2331.94</v>
      </c>
      <c r="U3242" t="s">
        <v>161</v>
      </c>
      <c r="V3242" t="s">
        <v>3233</v>
      </c>
      <c r="W3242" t="s">
        <v>3233</v>
      </c>
      <c r="X3242" t="s">
        <v>161</v>
      </c>
      <c r="Y3242" t="s">
        <v>161</v>
      </c>
      <c r="Z3242" t="s">
        <v>161</v>
      </c>
      <c r="AA3242" t="s">
        <v>161</v>
      </c>
      <c r="AB3242" t="s">
        <v>161</v>
      </c>
      <c r="AC3242" t="s">
        <v>161</v>
      </c>
      <c r="AD3242" t="s">
        <v>161</v>
      </c>
      <c r="AE3242" t="s">
        <v>161</v>
      </c>
      <c r="AF3242" t="s">
        <v>161</v>
      </c>
      <c r="AG3242" t="s">
        <v>161</v>
      </c>
      <c r="AH3242" t="s">
        <v>3233</v>
      </c>
      <c r="AI3242" t="s">
        <v>161</v>
      </c>
    </row>
    <row r="3243" spans="1:38" hidden="1">
      <c r="A3243" t="s">
        <v>172</v>
      </c>
      <c r="B3243" t="s">
        <v>173</v>
      </c>
      <c r="C3243" t="s">
        <v>2758</v>
      </c>
      <c r="D3243" t="s">
        <v>2759</v>
      </c>
      <c r="E3243" t="s">
        <v>2752</v>
      </c>
      <c r="F3243" t="s">
        <v>2728</v>
      </c>
      <c r="G3243" s="1">
        <v>44197</v>
      </c>
      <c r="H3243">
        <v>2.3888888888888902</v>
      </c>
      <c r="I3243">
        <v>13</v>
      </c>
      <c r="J3243">
        <v>36</v>
      </c>
      <c r="K3243">
        <v>2</v>
      </c>
      <c r="L3243">
        <v>36</v>
      </c>
      <c r="M3243" t="s">
        <v>161</v>
      </c>
      <c r="N3243" t="s">
        <v>161</v>
      </c>
      <c r="O3243" t="s">
        <v>161</v>
      </c>
      <c r="P3243" t="s">
        <v>161</v>
      </c>
      <c r="Q3243" t="s">
        <v>161</v>
      </c>
      <c r="R3243" t="s">
        <v>161</v>
      </c>
      <c r="S3243">
        <v>68696.3</v>
      </c>
      <c r="T3243">
        <v>1905.1</v>
      </c>
      <c r="U3243" t="s">
        <v>161</v>
      </c>
      <c r="V3243" s="2">
        <v>361111</v>
      </c>
      <c r="W3243" s="2">
        <v>1502944</v>
      </c>
      <c r="X3243" t="s">
        <v>161</v>
      </c>
      <c r="Y3243" t="s">
        <v>161</v>
      </c>
      <c r="Z3243" t="s">
        <v>161</v>
      </c>
      <c r="AA3243" t="s">
        <v>161</v>
      </c>
      <c r="AB3243" t="s">
        <v>161</v>
      </c>
      <c r="AC3243" t="s">
        <v>161</v>
      </c>
      <c r="AD3243" t="s">
        <v>161</v>
      </c>
      <c r="AE3243" t="s">
        <v>161</v>
      </c>
      <c r="AF3243" t="s">
        <v>161</v>
      </c>
      <c r="AG3243" t="s">
        <v>161</v>
      </c>
      <c r="AH3243" s="2">
        <v>55556</v>
      </c>
      <c r="AI3243" t="s">
        <v>161</v>
      </c>
    </row>
    <row r="3244" spans="1:38" hidden="1">
      <c r="A3244" t="s">
        <v>172</v>
      </c>
      <c r="B3244" t="s">
        <v>173</v>
      </c>
      <c r="C3244" t="s">
        <v>2758</v>
      </c>
      <c r="D3244" t="s">
        <v>2759</v>
      </c>
      <c r="E3244" t="s">
        <v>2752</v>
      </c>
      <c r="F3244" t="s">
        <v>2728</v>
      </c>
      <c r="G3244" s="1">
        <v>45292</v>
      </c>
      <c r="H3244">
        <v>0.54545454545454497</v>
      </c>
      <c r="I3244">
        <v>0</v>
      </c>
      <c r="J3244">
        <v>11</v>
      </c>
      <c r="K3244">
        <v>0</v>
      </c>
      <c r="L3244">
        <v>11</v>
      </c>
      <c r="M3244">
        <v>0</v>
      </c>
      <c r="N3244">
        <v>11</v>
      </c>
      <c r="O3244">
        <v>0</v>
      </c>
      <c r="P3244">
        <v>11</v>
      </c>
      <c r="Q3244" t="s">
        <v>161</v>
      </c>
      <c r="R3244" t="s">
        <v>161</v>
      </c>
      <c r="S3244">
        <v>81102.69</v>
      </c>
      <c r="T3244">
        <v>2306.1</v>
      </c>
      <c r="U3244" t="s">
        <v>161</v>
      </c>
      <c r="V3244" t="s">
        <v>3233</v>
      </c>
      <c r="W3244" t="s">
        <v>3233</v>
      </c>
      <c r="X3244" t="s">
        <v>161</v>
      </c>
      <c r="Y3244" t="s">
        <v>161</v>
      </c>
      <c r="Z3244" t="s">
        <v>3233</v>
      </c>
      <c r="AA3244" t="s">
        <v>3233</v>
      </c>
      <c r="AB3244" t="s">
        <v>161</v>
      </c>
      <c r="AC3244" t="s">
        <v>161</v>
      </c>
      <c r="AD3244" s="2" t="s">
        <v>3233</v>
      </c>
      <c r="AE3244" t="s">
        <v>3233</v>
      </c>
      <c r="AF3244" t="s">
        <v>161</v>
      </c>
      <c r="AG3244" t="s">
        <v>161</v>
      </c>
      <c r="AH3244" s="2" t="s">
        <v>3233</v>
      </c>
      <c r="AI3244" t="s">
        <v>161</v>
      </c>
      <c r="AL3244" s="2"/>
    </row>
    <row r="3245" spans="1:38" hidden="1">
      <c r="A3245" t="s">
        <v>172</v>
      </c>
      <c r="B3245" t="s">
        <v>173</v>
      </c>
      <c r="C3245" t="s">
        <v>2769</v>
      </c>
      <c r="D3245" t="s">
        <v>2770</v>
      </c>
      <c r="E3245" t="s">
        <v>2752</v>
      </c>
      <c r="F3245" t="s">
        <v>2728</v>
      </c>
      <c r="G3245" s="1">
        <v>45292</v>
      </c>
      <c r="H3245">
        <v>0.5</v>
      </c>
      <c r="I3245">
        <v>0</v>
      </c>
      <c r="J3245">
        <v>12</v>
      </c>
      <c r="K3245">
        <v>0</v>
      </c>
      <c r="L3245">
        <v>25</v>
      </c>
      <c r="M3245">
        <v>0</v>
      </c>
      <c r="N3245">
        <v>25</v>
      </c>
      <c r="O3245">
        <v>13</v>
      </c>
      <c r="P3245">
        <v>25</v>
      </c>
      <c r="Q3245" t="s">
        <v>161</v>
      </c>
      <c r="R3245" t="s">
        <v>161</v>
      </c>
      <c r="S3245">
        <v>81102.69</v>
      </c>
      <c r="T3245">
        <v>24.3</v>
      </c>
      <c r="U3245" t="s">
        <v>161</v>
      </c>
      <c r="V3245" t="s">
        <v>3233</v>
      </c>
      <c r="W3245" t="s">
        <v>3233</v>
      </c>
      <c r="X3245" t="s">
        <v>161</v>
      </c>
      <c r="Y3245" t="s">
        <v>161</v>
      </c>
      <c r="Z3245" t="s">
        <v>3233</v>
      </c>
      <c r="AA3245" t="s">
        <v>3233</v>
      </c>
      <c r="AB3245" t="s">
        <v>161</v>
      </c>
      <c r="AC3245" t="s">
        <v>161</v>
      </c>
      <c r="AD3245" s="2">
        <v>520000</v>
      </c>
      <c r="AE3245" s="2">
        <v>14560</v>
      </c>
      <c r="AF3245" t="s">
        <v>161</v>
      </c>
      <c r="AG3245" t="s">
        <v>161</v>
      </c>
      <c r="AH3245" s="2" t="s">
        <v>3233</v>
      </c>
      <c r="AI3245" t="s">
        <v>161</v>
      </c>
      <c r="AL3245" s="2"/>
    </row>
    <row r="3246" spans="1:38" hidden="1">
      <c r="A3246" t="s">
        <v>172</v>
      </c>
      <c r="B3246" t="s">
        <v>173</v>
      </c>
      <c r="C3246" t="s">
        <v>2775</v>
      </c>
      <c r="D3246" t="s">
        <v>2776</v>
      </c>
      <c r="E3246" t="s">
        <v>2752</v>
      </c>
      <c r="F3246" t="s">
        <v>2728</v>
      </c>
      <c r="G3246" s="1">
        <v>45292</v>
      </c>
      <c r="H3246">
        <v>0.5</v>
      </c>
      <c r="I3246">
        <v>0</v>
      </c>
      <c r="J3246">
        <v>5</v>
      </c>
      <c r="K3246">
        <v>0</v>
      </c>
      <c r="L3246">
        <v>32</v>
      </c>
      <c r="M3246">
        <v>0</v>
      </c>
      <c r="N3246">
        <v>32</v>
      </c>
      <c r="O3246">
        <v>22</v>
      </c>
      <c r="P3246">
        <v>32</v>
      </c>
      <c r="Q3246" t="s">
        <v>161</v>
      </c>
      <c r="R3246" t="s">
        <v>161</v>
      </c>
      <c r="S3246">
        <v>81102.69</v>
      </c>
      <c r="T3246">
        <v>151.69999999999999</v>
      </c>
      <c r="U3246" t="s">
        <v>161</v>
      </c>
      <c r="V3246" t="s">
        <v>3233</v>
      </c>
      <c r="W3246" t="s">
        <v>3233</v>
      </c>
      <c r="X3246" t="s">
        <v>161</v>
      </c>
      <c r="Y3246" t="s">
        <v>161</v>
      </c>
      <c r="Z3246" t="s">
        <v>3233</v>
      </c>
      <c r="AA3246" t="s">
        <v>3233</v>
      </c>
      <c r="AB3246" t="s">
        <v>161</v>
      </c>
      <c r="AC3246" t="s">
        <v>161</v>
      </c>
      <c r="AD3246" s="2">
        <v>687500</v>
      </c>
      <c r="AE3246" s="2">
        <v>74250</v>
      </c>
      <c r="AF3246" t="s">
        <v>161</v>
      </c>
      <c r="AG3246" t="s">
        <v>161</v>
      </c>
      <c r="AH3246" s="2" t="s">
        <v>3233</v>
      </c>
      <c r="AI3246" t="s">
        <v>161</v>
      </c>
      <c r="AL3246" s="2"/>
    </row>
    <row r="3247" spans="1:38" hidden="1">
      <c r="A3247" t="s">
        <v>172</v>
      </c>
      <c r="B3247" t="s">
        <v>173</v>
      </c>
      <c r="C3247" t="s">
        <v>2726</v>
      </c>
      <c r="D3247" t="s">
        <v>2727</v>
      </c>
      <c r="E3247" t="s">
        <v>2752</v>
      </c>
      <c r="F3247" t="s">
        <v>2728</v>
      </c>
      <c r="G3247" s="1">
        <v>45292</v>
      </c>
      <c r="H3247">
        <v>1</v>
      </c>
      <c r="I3247">
        <v>0</v>
      </c>
      <c r="J3247">
        <v>7</v>
      </c>
      <c r="K3247">
        <v>0</v>
      </c>
      <c r="L3247">
        <v>7</v>
      </c>
      <c r="M3247">
        <v>0</v>
      </c>
      <c r="N3247">
        <v>7</v>
      </c>
      <c r="O3247">
        <v>1</v>
      </c>
      <c r="P3247">
        <v>7</v>
      </c>
      <c r="Q3247" t="s">
        <v>161</v>
      </c>
      <c r="R3247" t="s">
        <v>161</v>
      </c>
      <c r="S3247">
        <v>81102.69</v>
      </c>
      <c r="T3247">
        <v>912.06</v>
      </c>
      <c r="U3247" t="s">
        <v>161</v>
      </c>
      <c r="V3247" t="s">
        <v>3233</v>
      </c>
      <c r="W3247" t="s">
        <v>3233</v>
      </c>
      <c r="X3247" t="s">
        <v>161</v>
      </c>
      <c r="Y3247" t="s">
        <v>161</v>
      </c>
      <c r="Z3247" t="s">
        <v>3233</v>
      </c>
      <c r="AA3247" t="s">
        <v>3233</v>
      </c>
      <c r="AB3247" t="s">
        <v>161</v>
      </c>
      <c r="AC3247" t="s">
        <v>161</v>
      </c>
      <c r="AD3247" s="2">
        <v>142857</v>
      </c>
      <c r="AE3247" s="2">
        <v>86857</v>
      </c>
      <c r="AF3247" t="s">
        <v>161</v>
      </c>
      <c r="AG3247" t="s">
        <v>161</v>
      </c>
      <c r="AH3247" s="2" t="s">
        <v>3233</v>
      </c>
      <c r="AI3247" t="s">
        <v>161</v>
      </c>
      <c r="AL3247" s="2"/>
    </row>
    <row r="3248" spans="1:38" hidden="1">
      <c r="A3248" t="s">
        <v>172</v>
      </c>
      <c r="B3248" t="s">
        <v>173</v>
      </c>
      <c r="C3248" t="s">
        <v>2694</v>
      </c>
      <c r="D3248" t="s">
        <v>2708</v>
      </c>
      <c r="E3248" t="s">
        <v>2752</v>
      </c>
      <c r="F3248" t="s">
        <v>2708</v>
      </c>
      <c r="G3248" s="1">
        <v>43101</v>
      </c>
      <c r="H3248">
        <v>3.7</v>
      </c>
      <c r="I3248" t="s">
        <v>161</v>
      </c>
      <c r="J3248" t="s">
        <v>161</v>
      </c>
      <c r="K3248" t="s">
        <v>161</v>
      </c>
      <c r="L3248" t="s">
        <v>161</v>
      </c>
      <c r="M3248" t="s">
        <v>161</v>
      </c>
      <c r="N3248" t="s">
        <v>161</v>
      </c>
      <c r="O3248" t="s">
        <v>161</v>
      </c>
      <c r="P3248" t="s">
        <v>161</v>
      </c>
      <c r="Q3248" t="s">
        <v>161</v>
      </c>
      <c r="R3248" t="s">
        <v>161</v>
      </c>
      <c r="S3248">
        <v>58627.63</v>
      </c>
      <c r="T3248" t="s">
        <v>161</v>
      </c>
      <c r="U3248" t="s">
        <v>161</v>
      </c>
      <c r="V3248" t="s">
        <v>161</v>
      </c>
      <c r="W3248" t="s">
        <v>161</v>
      </c>
      <c r="X3248" t="s">
        <v>161</v>
      </c>
      <c r="Y3248" t="s">
        <v>161</v>
      </c>
      <c r="Z3248" t="s">
        <v>161</v>
      </c>
      <c r="AA3248" t="s">
        <v>161</v>
      </c>
      <c r="AB3248" t="s">
        <v>161</v>
      </c>
      <c r="AC3248" t="s">
        <v>161</v>
      </c>
      <c r="AD3248" s="2" t="s">
        <v>161</v>
      </c>
      <c r="AE3248" t="s">
        <v>161</v>
      </c>
      <c r="AF3248" t="s">
        <v>161</v>
      </c>
      <c r="AG3248" t="s">
        <v>161</v>
      </c>
      <c r="AH3248" s="2" t="s">
        <v>161</v>
      </c>
      <c r="AI3248" t="s">
        <v>161</v>
      </c>
      <c r="AL3248" s="2"/>
    </row>
    <row r="3249" spans="1:38" hidden="1">
      <c r="A3249" t="s">
        <v>172</v>
      </c>
      <c r="B3249" t="s">
        <v>173</v>
      </c>
      <c r="C3249" t="s">
        <v>2694</v>
      </c>
      <c r="D3249" t="s">
        <v>2708</v>
      </c>
      <c r="E3249" t="s">
        <v>2752</v>
      </c>
      <c r="F3249" t="s">
        <v>2708</v>
      </c>
      <c r="G3249" s="1">
        <v>44197</v>
      </c>
      <c r="H3249">
        <v>2.6057471264367802</v>
      </c>
      <c r="I3249" t="s">
        <v>161</v>
      </c>
      <c r="J3249" t="s">
        <v>161</v>
      </c>
      <c r="K3249" t="s">
        <v>161</v>
      </c>
      <c r="L3249" t="s">
        <v>161</v>
      </c>
      <c r="M3249" t="s">
        <v>161</v>
      </c>
      <c r="N3249" t="s">
        <v>161</v>
      </c>
      <c r="O3249" t="s">
        <v>161</v>
      </c>
      <c r="P3249" t="s">
        <v>161</v>
      </c>
      <c r="Q3249" t="s">
        <v>161</v>
      </c>
      <c r="R3249" t="s">
        <v>161</v>
      </c>
      <c r="S3249">
        <v>68696.3</v>
      </c>
      <c r="T3249" t="s">
        <v>161</v>
      </c>
      <c r="U3249" t="s">
        <v>161</v>
      </c>
      <c r="V3249" t="s">
        <v>161</v>
      </c>
      <c r="W3249" t="s">
        <v>161</v>
      </c>
      <c r="X3249" t="s">
        <v>161</v>
      </c>
      <c r="Y3249" t="s">
        <v>161</v>
      </c>
      <c r="Z3249" t="s">
        <v>161</v>
      </c>
      <c r="AA3249" t="s">
        <v>161</v>
      </c>
      <c r="AB3249" t="s">
        <v>161</v>
      </c>
      <c r="AC3249" t="s">
        <v>161</v>
      </c>
      <c r="AD3249" s="2" t="s">
        <v>161</v>
      </c>
      <c r="AE3249" t="s">
        <v>161</v>
      </c>
      <c r="AF3249" t="s">
        <v>161</v>
      </c>
      <c r="AG3249" t="s">
        <v>161</v>
      </c>
      <c r="AH3249" t="s">
        <v>161</v>
      </c>
      <c r="AI3249" t="s">
        <v>161</v>
      </c>
    </row>
    <row r="3250" spans="1:38" hidden="1">
      <c r="A3250" t="s">
        <v>172</v>
      </c>
      <c r="B3250" t="s">
        <v>173</v>
      </c>
      <c r="C3250" t="s">
        <v>2694</v>
      </c>
      <c r="D3250" t="s">
        <v>2708</v>
      </c>
      <c r="E3250" t="s">
        <v>2752</v>
      </c>
      <c r="F3250" t="s">
        <v>2708</v>
      </c>
      <c r="G3250" s="1">
        <v>45292</v>
      </c>
      <c r="H3250">
        <v>2.0839416058394198</v>
      </c>
      <c r="I3250" t="s">
        <v>161</v>
      </c>
      <c r="J3250" t="s">
        <v>161</v>
      </c>
      <c r="K3250" t="s">
        <v>161</v>
      </c>
      <c r="L3250" t="s">
        <v>161</v>
      </c>
      <c r="M3250" t="s">
        <v>161</v>
      </c>
      <c r="N3250" t="s">
        <v>161</v>
      </c>
      <c r="O3250" t="s">
        <v>161</v>
      </c>
      <c r="P3250" t="s">
        <v>161</v>
      </c>
      <c r="Q3250" t="s">
        <v>161</v>
      </c>
      <c r="R3250" t="s">
        <v>161</v>
      </c>
      <c r="S3250">
        <v>81102.69</v>
      </c>
      <c r="T3250" t="s">
        <v>161</v>
      </c>
      <c r="U3250" t="s">
        <v>161</v>
      </c>
      <c r="V3250" t="s">
        <v>161</v>
      </c>
      <c r="W3250" t="s">
        <v>161</v>
      </c>
      <c r="X3250" t="s">
        <v>161</v>
      </c>
      <c r="Y3250" t="s">
        <v>161</v>
      </c>
      <c r="Z3250" t="s">
        <v>161</v>
      </c>
      <c r="AA3250" t="s">
        <v>161</v>
      </c>
      <c r="AB3250" t="s">
        <v>161</v>
      </c>
      <c r="AC3250" t="s">
        <v>161</v>
      </c>
      <c r="AD3250" s="2" t="s">
        <v>161</v>
      </c>
      <c r="AE3250" t="s">
        <v>161</v>
      </c>
      <c r="AF3250" t="s">
        <v>161</v>
      </c>
      <c r="AG3250" t="s">
        <v>161</v>
      </c>
      <c r="AH3250" s="2" t="s">
        <v>161</v>
      </c>
      <c r="AI3250" t="s">
        <v>161</v>
      </c>
      <c r="AL3250" s="2"/>
    </row>
    <row r="3251" spans="1:38" hidden="1">
      <c r="A3251" t="s">
        <v>172</v>
      </c>
      <c r="B3251" t="s">
        <v>173</v>
      </c>
      <c r="C3251" t="s">
        <v>129</v>
      </c>
      <c r="D3251" t="s">
        <v>2755</v>
      </c>
      <c r="E3251" t="s">
        <v>2752</v>
      </c>
      <c r="F3251" t="s">
        <v>2715</v>
      </c>
      <c r="G3251" s="1">
        <v>43101</v>
      </c>
      <c r="H3251">
        <v>3.5</v>
      </c>
      <c r="I3251">
        <v>6</v>
      </c>
      <c r="J3251">
        <v>6</v>
      </c>
      <c r="K3251">
        <v>0</v>
      </c>
      <c r="L3251">
        <v>6</v>
      </c>
      <c r="M3251" t="s">
        <v>161</v>
      </c>
      <c r="N3251" t="s">
        <v>161</v>
      </c>
      <c r="O3251" t="s">
        <v>161</v>
      </c>
      <c r="P3251" t="s">
        <v>161</v>
      </c>
      <c r="Q3251" t="s">
        <v>161</v>
      </c>
      <c r="R3251" t="s">
        <v>161</v>
      </c>
      <c r="S3251">
        <v>58627.63</v>
      </c>
      <c r="T3251">
        <v>3242.3</v>
      </c>
      <c r="U3251" t="s">
        <v>161</v>
      </c>
      <c r="V3251" s="2">
        <v>1000000</v>
      </c>
      <c r="W3251" s="2">
        <v>1874000</v>
      </c>
      <c r="X3251" t="s">
        <v>161</v>
      </c>
      <c r="Y3251" t="s">
        <v>161</v>
      </c>
      <c r="Z3251" t="s">
        <v>161</v>
      </c>
      <c r="AA3251" t="s">
        <v>161</v>
      </c>
      <c r="AB3251" t="s">
        <v>161</v>
      </c>
      <c r="AC3251" t="s">
        <v>161</v>
      </c>
      <c r="AD3251" s="2" t="s">
        <v>161</v>
      </c>
      <c r="AE3251" t="s">
        <v>161</v>
      </c>
      <c r="AF3251" t="s">
        <v>161</v>
      </c>
      <c r="AG3251" t="s">
        <v>161</v>
      </c>
      <c r="AH3251" s="2" t="s">
        <v>3233</v>
      </c>
      <c r="AI3251" t="s">
        <v>161</v>
      </c>
      <c r="AL3251" s="2"/>
    </row>
    <row r="3252" spans="1:38" hidden="1">
      <c r="A3252" t="s">
        <v>172</v>
      </c>
      <c r="B3252" t="s">
        <v>173</v>
      </c>
      <c r="C3252" t="s">
        <v>129</v>
      </c>
      <c r="D3252" t="s">
        <v>2755</v>
      </c>
      <c r="E3252" t="s">
        <v>2752</v>
      </c>
      <c r="F3252" t="s">
        <v>2715</v>
      </c>
      <c r="G3252" s="1">
        <v>44197</v>
      </c>
      <c r="H3252">
        <v>3.5</v>
      </c>
      <c r="I3252">
        <v>3</v>
      </c>
      <c r="J3252">
        <v>6</v>
      </c>
      <c r="K3252">
        <v>0</v>
      </c>
      <c r="L3252">
        <v>6</v>
      </c>
      <c r="M3252" t="s">
        <v>161</v>
      </c>
      <c r="N3252" t="s">
        <v>161</v>
      </c>
      <c r="O3252" t="s">
        <v>161</v>
      </c>
      <c r="P3252" t="s">
        <v>161</v>
      </c>
      <c r="Q3252" t="s">
        <v>161</v>
      </c>
      <c r="R3252" t="s">
        <v>161</v>
      </c>
      <c r="S3252">
        <v>68696.3</v>
      </c>
      <c r="T3252">
        <v>3976.8</v>
      </c>
      <c r="U3252" t="s">
        <v>161</v>
      </c>
      <c r="V3252" s="2">
        <v>500000</v>
      </c>
      <c r="W3252" s="2">
        <v>903000</v>
      </c>
      <c r="X3252" t="s">
        <v>161</v>
      </c>
      <c r="Y3252" t="s">
        <v>161</v>
      </c>
      <c r="Z3252" t="s">
        <v>161</v>
      </c>
      <c r="AA3252" t="s">
        <v>161</v>
      </c>
      <c r="AB3252" t="s">
        <v>161</v>
      </c>
      <c r="AC3252" t="s">
        <v>161</v>
      </c>
      <c r="AD3252" s="2" t="s">
        <v>161</v>
      </c>
      <c r="AE3252" t="s">
        <v>161</v>
      </c>
      <c r="AF3252" t="s">
        <v>161</v>
      </c>
      <c r="AG3252" t="s">
        <v>161</v>
      </c>
      <c r="AH3252" t="s">
        <v>3233</v>
      </c>
      <c r="AI3252" t="s">
        <v>161</v>
      </c>
    </row>
    <row r="3253" spans="1:38" hidden="1">
      <c r="A3253" t="s">
        <v>172</v>
      </c>
      <c r="B3253" t="s">
        <v>173</v>
      </c>
      <c r="C3253" t="s">
        <v>3370</v>
      </c>
      <c r="D3253" t="s">
        <v>3371</v>
      </c>
      <c r="E3253" t="s">
        <v>2752</v>
      </c>
      <c r="F3253" t="s">
        <v>2715</v>
      </c>
      <c r="G3253" s="1">
        <v>44197</v>
      </c>
      <c r="H3253">
        <v>2.1363636363636398</v>
      </c>
      <c r="I3253">
        <v>39</v>
      </c>
      <c r="J3253">
        <v>143</v>
      </c>
      <c r="K3253">
        <v>0</v>
      </c>
      <c r="L3253">
        <v>148</v>
      </c>
      <c r="M3253" t="s">
        <v>161</v>
      </c>
      <c r="N3253" t="s">
        <v>161</v>
      </c>
      <c r="O3253" t="s">
        <v>161</v>
      </c>
      <c r="P3253" t="s">
        <v>161</v>
      </c>
      <c r="Q3253" t="s">
        <v>161</v>
      </c>
      <c r="R3253" t="s">
        <v>161</v>
      </c>
      <c r="S3253">
        <v>68696.3</v>
      </c>
      <c r="T3253">
        <v>5317.5</v>
      </c>
      <c r="U3253" t="s">
        <v>161</v>
      </c>
      <c r="V3253" s="2">
        <v>272727</v>
      </c>
      <c r="W3253" s="2">
        <v>2007545</v>
      </c>
      <c r="X3253" t="s">
        <v>161</v>
      </c>
      <c r="Y3253" t="s">
        <v>161</v>
      </c>
      <c r="Z3253" t="s">
        <v>161</v>
      </c>
      <c r="AA3253" t="s">
        <v>161</v>
      </c>
      <c r="AB3253" t="s">
        <v>161</v>
      </c>
      <c r="AC3253" t="s">
        <v>161</v>
      </c>
      <c r="AD3253" t="s">
        <v>161</v>
      </c>
      <c r="AE3253" t="s">
        <v>161</v>
      </c>
      <c r="AF3253" t="s">
        <v>161</v>
      </c>
      <c r="AG3253" t="s">
        <v>161</v>
      </c>
      <c r="AH3253" t="s">
        <v>3233</v>
      </c>
      <c r="AI3253" t="s">
        <v>161</v>
      </c>
    </row>
    <row r="3254" spans="1:38" hidden="1">
      <c r="A3254" t="s">
        <v>172</v>
      </c>
      <c r="B3254" t="s">
        <v>173</v>
      </c>
      <c r="C3254" t="s">
        <v>2747</v>
      </c>
      <c r="D3254" t="s">
        <v>2748</v>
      </c>
      <c r="E3254" t="s">
        <v>2752</v>
      </c>
      <c r="F3254" t="s">
        <v>2715</v>
      </c>
      <c r="G3254" s="1">
        <v>45292</v>
      </c>
      <c r="H3254">
        <v>2.5882352941176499</v>
      </c>
      <c r="I3254">
        <v>12</v>
      </c>
      <c r="J3254">
        <v>102</v>
      </c>
      <c r="K3254">
        <v>0</v>
      </c>
      <c r="L3254">
        <v>102</v>
      </c>
      <c r="M3254">
        <v>3</v>
      </c>
      <c r="N3254">
        <v>102</v>
      </c>
      <c r="O3254">
        <v>99</v>
      </c>
      <c r="P3254">
        <v>102</v>
      </c>
      <c r="Q3254" t="s">
        <v>161</v>
      </c>
      <c r="R3254" t="s">
        <v>161</v>
      </c>
      <c r="S3254">
        <v>81102.69</v>
      </c>
      <c r="T3254">
        <v>1260</v>
      </c>
      <c r="U3254" t="s">
        <v>161</v>
      </c>
      <c r="V3254" s="2">
        <v>117647</v>
      </c>
      <c r="W3254" s="2">
        <v>185059</v>
      </c>
      <c r="X3254" t="s">
        <v>161</v>
      </c>
      <c r="Y3254" t="s">
        <v>161</v>
      </c>
      <c r="Z3254" s="2">
        <v>29412</v>
      </c>
      <c r="AA3254" s="2">
        <v>46265</v>
      </c>
      <c r="AB3254" t="s">
        <v>161</v>
      </c>
      <c r="AC3254" t="s">
        <v>161</v>
      </c>
      <c r="AD3254" s="2">
        <v>970588</v>
      </c>
      <c r="AE3254" s="2">
        <v>1526735</v>
      </c>
      <c r="AF3254" t="s">
        <v>161</v>
      </c>
      <c r="AG3254" t="s">
        <v>161</v>
      </c>
      <c r="AH3254" t="s">
        <v>3233</v>
      </c>
      <c r="AI3254" t="s">
        <v>161</v>
      </c>
    </row>
    <row r="3255" spans="1:38" hidden="1">
      <c r="A3255" t="s">
        <v>172</v>
      </c>
      <c r="B3255" t="s">
        <v>173</v>
      </c>
      <c r="C3255" t="s">
        <v>2694</v>
      </c>
      <c r="D3255" t="s">
        <v>2708</v>
      </c>
      <c r="E3255" t="s">
        <v>2764</v>
      </c>
      <c r="F3255" t="s">
        <v>2708</v>
      </c>
      <c r="G3255" s="1">
        <v>45292</v>
      </c>
      <c r="H3255">
        <v>3.3</v>
      </c>
      <c r="I3255" t="s">
        <v>161</v>
      </c>
      <c r="J3255" t="s">
        <v>161</v>
      </c>
      <c r="K3255" t="s">
        <v>161</v>
      </c>
      <c r="L3255" t="s">
        <v>161</v>
      </c>
      <c r="M3255" t="s">
        <v>161</v>
      </c>
      <c r="N3255" t="s">
        <v>161</v>
      </c>
      <c r="O3255" t="s">
        <v>161</v>
      </c>
      <c r="P3255" t="s">
        <v>161</v>
      </c>
      <c r="Q3255" t="s">
        <v>161</v>
      </c>
      <c r="R3255" t="s">
        <v>161</v>
      </c>
      <c r="S3255">
        <v>81102.69</v>
      </c>
      <c r="T3255" t="s">
        <v>161</v>
      </c>
      <c r="U3255" t="s">
        <v>161</v>
      </c>
      <c r="V3255" t="s">
        <v>161</v>
      </c>
      <c r="W3255" t="s">
        <v>161</v>
      </c>
      <c r="X3255" t="s">
        <v>161</v>
      </c>
      <c r="Y3255" t="s">
        <v>161</v>
      </c>
      <c r="Z3255" t="s">
        <v>161</v>
      </c>
      <c r="AA3255" t="s">
        <v>161</v>
      </c>
      <c r="AB3255" t="s">
        <v>161</v>
      </c>
      <c r="AC3255" t="s">
        <v>161</v>
      </c>
      <c r="AD3255" t="s">
        <v>161</v>
      </c>
      <c r="AE3255" t="s">
        <v>161</v>
      </c>
      <c r="AF3255" t="s">
        <v>161</v>
      </c>
      <c r="AG3255" t="s">
        <v>161</v>
      </c>
      <c r="AH3255" t="s">
        <v>161</v>
      </c>
      <c r="AI3255" t="s">
        <v>161</v>
      </c>
    </row>
    <row r="3256" spans="1:38" hidden="1">
      <c r="A3256" t="s">
        <v>172</v>
      </c>
      <c r="B3256" t="s">
        <v>173</v>
      </c>
      <c r="C3256" t="s">
        <v>2712</v>
      </c>
      <c r="D3256" t="s">
        <v>2713</v>
      </c>
      <c r="E3256" t="s">
        <v>2764</v>
      </c>
      <c r="F3256" t="s">
        <v>2715</v>
      </c>
      <c r="G3256" s="1">
        <v>45292</v>
      </c>
      <c r="H3256">
        <v>3.3</v>
      </c>
      <c r="I3256">
        <v>2</v>
      </c>
      <c r="J3256">
        <v>5</v>
      </c>
      <c r="K3256">
        <v>0</v>
      </c>
      <c r="L3256">
        <v>5</v>
      </c>
      <c r="M3256">
        <v>1</v>
      </c>
      <c r="N3256">
        <v>5</v>
      </c>
      <c r="O3256">
        <v>2</v>
      </c>
      <c r="P3256">
        <v>5</v>
      </c>
      <c r="Q3256" t="s">
        <v>161</v>
      </c>
      <c r="R3256" t="s">
        <v>161</v>
      </c>
      <c r="S3256">
        <v>81102.69</v>
      </c>
      <c r="T3256">
        <v>2864.3</v>
      </c>
      <c r="U3256" t="s">
        <v>161</v>
      </c>
      <c r="V3256" s="2">
        <v>400000</v>
      </c>
      <c r="W3256" s="2">
        <v>1317600</v>
      </c>
      <c r="X3256" t="s">
        <v>161</v>
      </c>
      <c r="Y3256" t="s">
        <v>161</v>
      </c>
      <c r="Z3256" s="2">
        <v>200000</v>
      </c>
      <c r="AA3256" s="2">
        <v>658800</v>
      </c>
      <c r="AB3256" t="s">
        <v>161</v>
      </c>
      <c r="AC3256" t="s">
        <v>161</v>
      </c>
      <c r="AD3256" s="2">
        <v>400000</v>
      </c>
      <c r="AE3256" s="2">
        <v>1317600</v>
      </c>
      <c r="AF3256" t="s">
        <v>161</v>
      </c>
      <c r="AG3256" t="s">
        <v>161</v>
      </c>
      <c r="AH3256" t="s">
        <v>3233</v>
      </c>
      <c r="AI3256" t="s">
        <v>161</v>
      </c>
    </row>
    <row r="3257" spans="1:38" hidden="1">
      <c r="A3257" t="s">
        <v>172</v>
      </c>
      <c r="B3257" t="s">
        <v>173</v>
      </c>
      <c r="C3257" t="s">
        <v>2694</v>
      </c>
      <c r="D3257" t="s">
        <v>2708</v>
      </c>
      <c r="E3257" t="s">
        <v>2722</v>
      </c>
      <c r="F3257" t="s">
        <v>2708</v>
      </c>
      <c r="G3257" s="1">
        <v>45292</v>
      </c>
      <c r="H3257">
        <v>3.8409090909090899</v>
      </c>
      <c r="I3257" t="s">
        <v>161</v>
      </c>
      <c r="J3257" t="s">
        <v>161</v>
      </c>
      <c r="K3257" t="s">
        <v>161</v>
      </c>
      <c r="L3257" t="s">
        <v>161</v>
      </c>
      <c r="M3257" t="s">
        <v>161</v>
      </c>
      <c r="N3257" t="s">
        <v>161</v>
      </c>
      <c r="O3257" t="s">
        <v>161</v>
      </c>
      <c r="P3257" t="s">
        <v>161</v>
      </c>
      <c r="Q3257" t="s">
        <v>161</v>
      </c>
      <c r="R3257" t="s">
        <v>161</v>
      </c>
      <c r="S3257">
        <v>81102.69</v>
      </c>
      <c r="T3257" t="s">
        <v>161</v>
      </c>
      <c r="U3257" t="s">
        <v>161</v>
      </c>
      <c r="V3257" t="s">
        <v>161</v>
      </c>
      <c r="W3257" t="s">
        <v>161</v>
      </c>
      <c r="X3257" t="s">
        <v>161</v>
      </c>
      <c r="Y3257" t="s">
        <v>161</v>
      </c>
      <c r="Z3257" t="s">
        <v>161</v>
      </c>
      <c r="AA3257" t="s">
        <v>161</v>
      </c>
      <c r="AB3257" t="s">
        <v>161</v>
      </c>
      <c r="AC3257" t="s">
        <v>161</v>
      </c>
      <c r="AD3257" t="s">
        <v>161</v>
      </c>
      <c r="AE3257" t="s">
        <v>161</v>
      </c>
      <c r="AF3257" t="s">
        <v>161</v>
      </c>
      <c r="AG3257" t="s">
        <v>161</v>
      </c>
      <c r="AH3257" t="s">
        <v>161</v>
      </c>
      <c r="AI3257" t="s">
        <v>161</v>
      </c>
    </row>
    <row r="3258" spans="1:38" hidden="1">
      <c r="A3258" t="s">
        <v>172</v>
      </c>
      <c r="B3258" t="s">
        <v>173</v>
      </c>
      <c r="C3258" t="s">
        <v>2747</v>
      </c>
      <c r="D3258" t="s">
        <v>2748</v>
      </c>
      <c r="E3258" t="s">
        <v>2722</v>
      </c>
      <c r="F3258" t="s">
        <v>2715</v>
      </c>
      <c r="G3258" s="1">
        <v>45292</v>
      </c>
      <c r="H3258">
        <v>3.8409090909090899</v>
      </c>
      <c r="I3258">
        <v>22</v>
      </c>
      <c r="J3258">
        <v>22</v>
      </c>
      <c r="K3258">
        <v>22</v>
      </c>
      <c r="L3258">
        <v>22</v>
      </c>
      <c r="M3258">
        <v>21</v>
      </c>
      <c r="N3258">
        <v>22</v>
      </c>
      <c r="O3258">
        <v>22</v>
      </c>
      <c r="P3258">
        <v>22</v>
      </c>
      <c r="Q3258" t="s">
        <v>161</v>
      </c>
      <c r="R3258" t="s">
        <v>161</v>
      </c>
      <c r="S3258">
        <v>81102.69</v>
      </c>
      <c r="T3258">
        <v>1260</v>
      </c>
      <c r="U3258" t="s">
        <v>161</v>
      </c>
      <c r="V3258" s="2">
        <v>1000000</v>
      </c>
      <c r="W3258" s="2">
        <v>905000</v>
      </c>
      <c r="X3258" t="s">
        <v>161</v>
      </c>
      <c r="Y3258" t="s">
        <v>161</v>
      </c>
      <c r="Z3258" s="2">
        <v>954545</v>
      </c>
      <c r="AA3258" s="2">
        <v>863864</v>
      </c>
      <c r="AB3258" t="s">
        <v>161</v>
      </c>
      <c r="AC3258" t="s">
        <v>161</v>
      </c>
      <c r="AD3258" s="2">
        <v>1000000</v>
      </c>
      <c r="AE3258" s="2">
        <v>905000</v>
      </c>
      <c r="AF3258" t="s">
        <v>161</v>
      </c>
      <c r="AG3258" t="s">
        <v>161</v>
      </c>
      <c r="AH3258" s="2">
        <v>1000000</v>
      </c>
      <c r="AI3258" t="s">
        <v>161</v>
      </c>
    </row>
    <row r="3259" spans="1:38" hidden="1">
      <c r="A3259" t="s">
        <v>172</v>
      </c>
      <c r="B3259" t="s">
        <v>173</v>
      </c>
      <c r="C3259" t="s">
        <v>2741</v>
      </c>
      <c r="D3259" t="s">
        <v>2742</v>
      </c>
      <c r="E3259" t="s">
        <v>2771</v>
      </c>
      <c r="F3259" t="s">
        <v>2711</v>
      </c>
      <c r="G3259" s="1">
        <v>45292</v>
      </c>
      <c r="H3259">
        <v>2.2692307692307701</v>
      </c>
      <c r="I3259">
        <v>3</v>
      </c>
      <c r="J3259">
        <v>26</v>
      </c>
      <c r="K3259">
        <v>2</v>
      </c>
      <c r="L3259">
        <v>26</v>
      </c>
      <c r="M3259">
        <v>9</v>
      </c>
      <c r="N3259">
        <v>26</v>
      </c>
      <c r="O3259">
        <v>17</v>
      </c>
      <c r="P3259">
        <v>26</v>
      </c>
      <c r="Q3259" t="s">
        <v>161</v>
      </c>
      <c r="R3259" t="s">
        <v>161</v>
      </c>
      <c r="S3259">
        <v>81102.69</v>
      </c>
      <c r="T3259">
        <v>591.54</v>
      </c>
      <c r="U3259" t="s">
        <v>161</v>
      </c>
      <c r="V3259" s="2">
        <v>115385</v>
      </c>
      <c r="W3259" s="2">
        <v>117208</v>
      </c>
      <c r="X3259" t="s">
        <v>161</v>
      </c>
      <c r="Y3259" t="s">
        <v>161</v>
      </c>
      <c r="Z3259" s="2">
        <v>346154</v>
      </c>
      <c r="AA3259" s="2">
        <v>351623</v>
      </c>
      <c r="AB3259" t="s">
        <v>161</v>
      </c>
      <c r="AC3259" t="s">
        <v>161</v>
      </c>
      <c r="AD3259" s="2">
        <v>653846</v>
      </c>
      <c r="AE3259" s="2">
        <v>664177</v>
      </c>
      <c r="AF3259" t="s">
        <v>161</v>
      </c>
      <c r="AG3259" t="s">
        <v>161</v>
      </c>
      <c r="AH3259" s="2">
        <v>76923</v>
      </c>
      <c r="AI3259" t="s">
        <v>161</v>
      </c>
    </row>
    <row r="3260" spans="1:38" hidden="1">
      <c r="A3260" t="s">
        <v>172</v>
      </c>
      <c r="B3260" t="s">
        <v>173</v>
      </c>
      <c r="C3260" t="s">
        <v>2694</v>
      </c>
      <c r="D3260" t="s">
        <v>2708</v>
      </c>
      <c r="E3260" t="s">
        <v>2771</v>
      </c>
      <c r="F3260" t="s">
        <v>2708</v>
      </c>
      <c r="G3260" s="1">
        <v>45292</v>
      </c>
      <c r="H3260">
        <v>2.2692307692307701</v>
      </c>
      <c r="I3260" t="s">
        <v>161</v>
      </c>
      <c r="J3260" t="s">
        <v>161</v>
      </c>
      <c r="K3260" t="s">
        <v>161</v>
      </c>
      <c r="L3260" t="s">
        <v>161</v>
      </c>
      <c r="M3260" t="s">
        <v>161</v>
      </c>
      <c r="N3260" t="s">
        <v>161</v>
      </c>
      <c r="O3260" t="s">
        <v>161</v>
      </c>
      <c r="P3260" t="s">
        <v>161</v>
      </c>
      <c r="Q3260" t="s">
        <v>161</v>
      </c>
      <c r="R3260" t="s">
        <v>161</v>
      </c>
      <c r="S3260">
        <v>81102.69</v>
      </c>
      <c r="T3260" t="s">
        <v>161</v>
      </c>
      <c r="U3260" t="s">
        <v>161</v>
      </c>
      <c r="V3260" t="s">
        <v>161</v>
      </c>
      <c r="W3260" t="s">
        <v>161</v>
      </c>
      <c r="X3260" t="s">
        <v>161</v>
      </c>
      <c r="Y3260" t="s">
        <v>161</v>
      </c>
      <c r="Z3260" t="s">
        <v>161</v>
      </c>
      <c r="AA3260" t="s">
        <v>161</v>
      </c>
      <c r="AB3260" t="s">
        <v>161</v>
      </c>
      <c r="AC3260" t="s">
        <v>161</v>
      </c>
      <c r="AD3260" t="s">
        <v>161</v>
      </c>
      <c r="AE3260" t="s">
        <v>161</v>
      </c>
      <c r="AF3260" t="s">
        <v>161</v>
      </c>
      <c r="AG3260" t="s">
        <v>161</v>
      </c>
      <c r="AH3260" t="s">
        <v>161</v>
      </c>
      <c r="AI3260" t="s">
        <v>161</v>
      </c>
    </row>
    <row r="3261" spans="1:38" hidden="1">
      <c r="A3261" t="s">
        <v>172</v>
      </c>
      <c r="B3261" t="s">
        <v>173</v>
      </c>
      <c r="C3261" t="s">
        <v>2737</v>
      </c>
      <c r="D3261" t="s">
        <v>2738</v>
      </c>
      <c r="E3261" t="s">
        <v>2724</v>
      </c>
      <c r="F3261" t="s">
        <v>2711</v>
      </c>
      <c r="G3261" s="1">
        <v>45292</v>
      </c>
      <c r="H3261">
        <v>2.75</v>
      </c>
      <c r="I3261">
        <v>0</v>
      </c>
      <c r="J3261">
        <v>4</v>
      </c>
      <c r="K3261">
        <v>0</v>
      </c>
      <c r="L3261">
        <v>4</v>
      </c>
      <c r="M3261">
        <v>0</v>
      </c>
      <c r="N3261">
        <v>4</v>
      </c>
      <c r="O3261">
        <v>0</v>
      </c>
      <c r="P3261">
        <v>4</v>
      </c>
      <c r="Q3261" t="s">
        <v>161</v>
      </c>
      <c r="R3261" t="s">
        <v>161</v>
      </c>
      <c r="S3261">
        <v>81102.69</v>
      </c>
      <c r="T3261">
        <v>3750.3</v>
      </c>
      <c r="U3261" t="s">
        <v>161</v>
      </c>
      <c r="V3261" t="s">
        <v>3233</v>
      </c>
      <c r="W3261" t="s">
        <v>3233</v>
      </c>
      <c r="X3261" t="s">
        <v>161</v>
      </c>
      <c r="Y3261" t="s">
        <v>161</v>
      </c>
      <c r="Z3261" t="s">
        <v>3233</v>
      </c>
      <c r="AA3261" t="s">
        <v>3233</v>
      </c>
      <c r="AB3261" t="s">
        <v>161</v>
      </c>
      <c r="AC3261" t="s">
        <v>161</v>
      </c>
      <c r="AD3261" t="s">
        <v>3233</v>
      </c>
      <c r="AE3261" t="s">
        <v>3233</v>
      </c>
      <c r="AF3261" t="s">
        <v>161</v>
      </c>
      <c r="AG3261" t="s">
        <v>161</v>
      </c>
      <c r="AH3261" t="s">
        <v>3233</v>
      </c>
      <c r="AI3261" t="s">
        <v>161</v>
      </c>
    </row>
    <row r="3262" spans="1:38" hidden="1">
      <c r="A3262" t="s">
        <v>172</v>
      </c>
      <c r="B3262" t="s">
        <v>173</v>
      </c>
      <c r="C3262" t="s">
        <v>2694</v>
      </c>
      <c r="D3262" t="s">
        <v>2708</v>
      </c>
      <c r="E3262" t="s">
        <v>2724</v>
      </c>
      <c r="F3262" t="s">
        <v>2708</v>
      </c>
      <c r="G3262" s="1">
        <v>45292</v>
      </c>
      <c r="H3262">
        <v>2.75</v>
      </c>
      <c r="I3262" t="s">
        <v>161</v>
      </c>
      <c r="J3262" t="s">
        <v>161</v>
      </c>
      <c r="K3262" t="s">
        <v>161</v>
      </c>
      <c r="L3262" t="s">
        <v>161</v>
      </c>
      <c r="M3262" t="s">
        <v>161</v>
      </c>
      <c r="N3262" t="s">
        <v>161</v>
      </c>
      <c r="O3262" t="s">
        <v>161</v>
      </c>
      <c r="P3262" t="s">
        <v>161</v>
      </c>
      <c r="Q3262" t="s">
        <v>161</v>
      </c>
      <c r="R3262" t="s">
        <v>161</v>
      </c>
      <c r="S3262">
        <v>81102.69</v>
      </c>
      <c r="T3262" t="s">
        <v>161</v>
      </c>
      <c r="U3262" t="s">
        <v>161</v>
      </c>
      <c r="V3262" t="s">
        <v>161</v>
      </c>
      <c r="W3262" t="s">
        <v>161</v>
      </c>
      <c r="X3262" t="s">
        <v>161</v>
      </c>
      <c r="Y3262" t="s">
        <v>161</v>
      </c>
      <c r="Z3262" t="s">
        <v>161</v>
      </c>
      <c r="AA3262" t="s">
        <v>161</v>
      </c>
      <c r="AB3262" t="s">
        <v>161</v>
      </c>
      <c r="AC3262" t="s">
        <v>161</v>
      </c>
      <c r="AD3262" t="s">
        <v>161</v>
      </c>
      <c r="AE3262" t="s">
        <v>161</v>
      </c>
      <c r="AF3262" t="s">
        <v>161</v>
      </c>
      <c r="AG3262" t="s">
        <v>161</v>
      </c>
      <c r="AH3262" t="s">
        <v>161</v>
      </c>
      <c r="AI3262" t="s">
        <v>161</v>
      </c>
    </row>
    <row r="3263" spans="1:38" hidden="1">
      <c r="A3263" t="s">
        <v>172</v>
      </c>
      <c r="B3263" t="s">
        <v>173</v>
      </c>
      <c r="C3263" t="s">
        <v>2744</v>
      </c>
      <c r="D3263" t="s">
        <v>2745</v>
      </c>
      <c r="E3263" t="s">
        <v>2724</v>
      </c>
      <c r="F3263" t="s">
        <v>2711</v>
      </c>
      <c r="G3263" s="1">
        <v>43101</v>
      </c>
      <c r="H3263">
        <v>3.6</v>
      </c>
      <c r="I3263">
        <v>26</v>
      </c>
      <c r="J3263">
        <v>44</v>
      </c>
      <c r="K3263">
        <v>0</v>
      </c>
      <c r="L3263">
        <v>44</v>
      </c>
      <c r="M3263" t="s">
        <v>161</v>
      </c>
      <c r="N3263" t="s">
        <v>161</v>
      </c>
      <c r="O3263" t="s">
        <v>161</v>
      </c>
      <c r="P3263" t="s">
        <v>161</v>
      </c>
      <c r="Q3263" t="s">
        <v>161</v>
      </c>
      <c r="R3263" t="s">
        <v>161</v>
      </c>
      <c r="S3263">
        <v>58627.63</v>
      </c>
      <c r="T3263">
        <v>1289.27</v>
      </c>
      <c r="U3263" t="s">
        <v>161</v>
      </c>
      <c r="V3263" s="2">
        <v>590909</v>
      </c>
      <c r="W3263" s="2">
        <v>241859</v>
      </c>
      <c r="X3263" t="s">
        <v>161</v>
      </c>
      <c r="Y3263" t="s">
        <v>161</v>
      </c>
      <c r="Z3263" t="s">
        <v>161</v>
      </c>
      <c r="AA3263" t="s">
        <v>161</v>
      </c>
      <c r="AB3263" t="s">
        <v>161</v>
      </c>
      <c r="AC3263" t="s">
        <v>161</v>
      </c>
      <c r="AD3263" t="s">
        <v>161</v>
      </c>
      <c r="AE3263" t="s">
        <v>161</v>
      </c>
      <c r="AF3263" t="s">
        <v>161</v>
      </c>
      <c r="AG3263" t="s">
        <v>161</v>
      </c>
      <c r="AH3263" t="s">
        <v>3233</v>
      </c>
      <c r="AI3263" t="s">
        <v>161</v>
      </c>
    </row>
    <row r="3264" spans="1:38" hidden="1">
      <c r="A3264" t="s">
        <v>172</v>
      </c>
      <c r="B3264" t="s">
        <v>173</v>
      </c>
      <c r="C3264" t="s">
        <v>2744</v>
      </c>
      <c r="D3264" t="s">
        <v>2745</v>
      </c>
      <c r="E3264" t="s">
        <v>2724</v>
      </c>
      <c r="F3264" t="s">
        <v>2711</v>
      </c>
      <c r="G3264" s="1">
        <v>44197</v>
      </c>
      <c r="H3264">
        <v>3.9</v>
      </c>
      <c r="I3264">
        <v>4</v>
      </c>
      <c r="J3264">
        <v>5</v>
      </c>
      <c r="K3264">
        <v>0</v>
      </c>
      <c r="L3264">
        <v>5</v>
      </c>
      <c r="M3264" t="s">
        <v>161</v>
      </c>
      <c r="N3264" t="s">
        <v>161</v>
      </c>
      <c r="O3264" t="s">
        <v>161</v>
      </c>
      <c r="P3264" t="s">
        <v>161</v>
      </c>
      <c r="Q3264" t="s">
        <v>161</v>
      </c>
      <c r="R3264" t="s">
        <v>161</v>
      </c>
      <c r="S3264">
        <v>68696.3</v>
      </c>
      <c r="T3264">
        <v>1326.5</v>
      </c>
      <c r="U3264" t="s">
        <v>161</v>
      </c>
      <c r="V3264" s="2">
        <v>800000</v>
      </c>
      <c r="W3264" s="2">
        <v>324000</v>
      </c>
      <c r="X3264" t="s">
        <v>161</v>
      </c>
      <c r="Y3264" t="s">
        <v>161</v>
      </c>
      <c r="Z3264" t="s">
        <v>161</v>
      </c>
      <c r="AA3264" t="s">
        <v>161</v>
      </c>
      <c r="AB3264" t="s">
        <v>161</v>
      </c>
      <c r="AC3264" t="s">
        <v>161</v>
      </c>
      <c r="AD3264" t="s">
        <v>161</v>
      </c>
      <c r="AE3264" t="s">
        <v>161</v>
      </c>
      <c r="AF3264" t="s">
        <v>161</v>
      </c>
      <c r="AG3264" t="s">
        <v>161</v>
      </c>
      <c r="AH3264" t="s">
        <v>3233</v>
      </c>
      <c r="AI3264" t="s">
        <v>161</v>
      </c>
    </row>
    <row r="3265" spans="1:35" hidden="1">
      <c r="A3265" t="s">
        <v>172</v>
      </c>
      <c r="B3265" t="s">
        <v>173</v>
      </c>
      <c r="C3265" t="s">
        <v>2737</v>
      </c>
      <c r="D3265" t="s">
        <v>2738</v>
      </c>
      <c r="E3265" t="s">
        <v>2724</v>
      </c>
      <c r="F3265" t="s">
        <v>2711</v>
      </c>
      <c r="G3265" s="1">
        <v>44197</v>
      </c>
      <c r="H3265">
        <v>3.125</v>
      </c>
      <c r="I3265">
        <v>2</v>
      </c>
      <c r="J3265">
        <v>4</v>
      </c>
      <c r="K3265">
        <v>0</v>
      </c>
      <c r="L3265">
        <v>4</v>
      </c>
      <c r="M3265" t="s">
        <v>161</v>
      </c>
      <c r="N3265" t="s">
        <v>161</v>
      </c>
      <c r="O3265" t="s">
        <v>161</v>
      </c>
      <c r="P3265" t="s">
        <v>161</v>
      </c>
      <c r="Q3265" t="s">
        <v>161</v>
      </c>
      <c r="R3265" t="s">
        <v>161</v>
      </c>
      <c r="S3265">
        <v>68696.3</v>
      </c>
      <c r="T3265">
        <v>3537.8</v>
      </c>
      <c r="U3265" t="s">
        <v>161</v>
      </c>
      <c r="V3265" s="2">
        <v>500000</v>
      </c>
      <c r="W3265" s="2">
        <v>221000</v>
      </c>
      <c r="X3265" t="s">
        <v>161</v>
      </c>
      <c r="Y3265" t="s">
        <v>161</v>
      </c>
      <c r="Z3265" t="s">
        <v>161</v>
      </c>
      <c r="AA3265" t="s">
        <v>161</v>
      </c>
      <c r="AB3265" t="s">
        <v>161</v>
      </c>
      <c r="AC3265" t="s">
        <v>161</v>
      </c>
      <c r="AD3265" t="s">
        <v>161</v>
      </c>
      <c r="AE3265" t="s">
        <v>161</v>
      </c>
      <c r="AF3265" t="s">
        <v>161</v>
      </c>
      <c r="AG3265" t="s">
        <v>161</v>
      </c>
      <c r="AH3265" t="s">
        <v>3233</v>
      </c>
      <c r="AI3265" t="s">
        <v>161</v>
      </c>
    </row>
    <row r="3266" spans="1:35" hidden="1">
      <c r="A3266" t="s">
        <v>172</v>
      </c>
      <c r="B3266" t="s">
        <v>173</v>
      </c>
      <c r="C3266" t="s">
        <v>2694</v>
      </c>
      <c r="D3266" t="s">
        <v>2708</v>
      </c>
      <c r="E3266" t="s">
        <v>2724</v>
      </c>
      <c r="F3266" t="s">
        <v>2708</v>
      </c>
      <c r="G3266" s="1">
        <v>43101</v>
      </c>
      <c r="H3266">
        <v>3.6</v>
      </c>
      <c r="I3266" t="s">
        <v>161</v>
      </c>
      <c r="J3266" t="s">
        <v>161</v>
      </c>
      <c r="K3266" t="s">
        <v>161</v>
      </c>
      <c r="L3266" t="s">
        <v>161</v>
      </c>
      <c r="M3266" t="s">
        <v>161</v>
      </c>
      <c r="N3266" t="s">
        <v>161</v>
      </c>
      <c r="O3266" t="s">
        <v>161</v>
      </c>
      <c r="P3266" t="s">
        <v>161</v>
      </c>
      <c r="Q3266" t="s">
        <v>161</v>
      </c>
      <c r="R3266" t="s">
        <v>161</v>
      </c>
      <c r="S3266">
        <v>58627.63</v>
      </c>
      <c r="T3266" t="s">
        <v>161</v>
      </c>
      <c r="U3266" t="s">
        <v>161</v>
      </c>
      <c r="V3266" t="s">
        <v>161</v>
      </c>
      <c r="W3266" t="s">
        <v>161</v>
      </c>
      <c r="X3266" t="s">
        <v>161</v>
      </c>
      <c r="Y3266" t="s">
        <v>161</v>
      </c>
      <c r="Z3266" t="s">
        <v>161</v>
      </c>
      <c r="AA3266" t="s">
        <v>161</v>
      </c>
      <c r="AB3266" t="s">
        <v>161</v>
      </c>
      <c r="AC3266" t="s">
        <v>161</v>
      </c>
      <c r="AD3266" t="s">
        <v>161</v>
      </c>
      <c r="AE3266" t="s">
        <v>161</v>
      </c>
      <c r="AF3266" t="s">
        <v>161</v>
      </c>
      <c r="AG3266" t="s">
        <v>161</v>
      </c>
      <c r="AH3266" t="s">
        <v>161</v>
      </c>
      <c r="AI3266" t="s">
        <v>161</v>
      </c>
    </row>
    <row r="3267" spans="1:35" hidden="1">
      <c r="A3267" t="s">
        <v>172</v>
      </c>
      <c r="B3267" t="s">
        <v>173</v>
      </c>
      <c r="C3267" t="s">
        <v>2694</v>
      </c>
      <c r="D3267" t="s">
        <v>2708</v>
      </c>
      <c r="E3267" t="s">
        <v>2724</v>
      </c>
      <c r="F3267" t="s">
        <v>2708</v>
      </c>
      <c r="G3267" s="1">
        <v>44197</v>
      </c>
      <c r="H3267">
        <v>3.5555555555555598</v>
      </c>
      <c r="I3267" t="s">
        <v>161</v>
      </c>
      <c r="J3267" t="s">
        <v>161</v>
      </c>
      <c r="K3267" t="s">
        <v>161</v>
      </c>
      <c r="L3267" t="s">
        <v>161</v>
      </c>
      <c r="M3267" t="s">
        <v>161</v>
      </c>
      <c r="N3267" t="s">
        <v>161</v>
      </c>
      <c r="O3267" t="s">
        <v>161</v>
      </c>
      <c r="P3267" t="s">
        <v>161</v>
      </c>
      <c r="Q3267" t="s">
        <v>161</v>
      </c>
      <c r="R3267" t="s">
        <v>161</v>
      </c>
      <c r="S3267">
        <v>68696.3</v>
      </c>
      <c r="T3267" t="s">
        <v>161</v>
      </c>
      <c r="U3267" t="s">
        <v>161</v>
      </c>
      <c r="V3267" t="s">
        <v>161</v>
      </c>
      <c r="W3267" t="s">
        <v>161</v>
      </c>
      <c r="X3267" t="s">
        <v>161</v>
      </c>
      <c r="Y3267" t="s">
        <v>161</v>
      </c>
      <c r="Z3267" t="s">
        <v>161</v>
      </c>
      <c r="AA3267" t="s">
        <v>161</v>
      </c>
      <c r="AB3267" t="s">
        <v>161</v>
      </c>
      <c r="AC3267" t="s">
        <v>161</v>
      </c>
      <c r="AD3267" t="s">
        <v>161</v>
      </c>
      <c r="AE3267" t="s">
        <v>161</v>
      </c>
      <c r="AF3267" t="s">
        <v>161</v>
      </c>
      <c r="AG3267" t="s">
        <v>161</v>
      </c>
      <c r="AH3267" t="s">
        <v>161</v>
      </c>
      <c r="AI3267" t="s">
        <v>161</v>
      </c>
    </row>
    <row r="3268" spans="1:35" hidden="1">
      <c r="A3268" t="s">
        <v>172</v>
      </c>
      <c r="B3268" t="s">
        <v>173</v>
      </c>
      <c r="C3268" t="s">
        <v>2744</v>
      </c>
      <c r="D3268" t="s">
        <v>2745</v>
      </c>
      <c r="E3268" t="s">
        <v>2750</v>
      </c>
      <c r="F3268" t="s">
        <v>2711</v>
      </c>
      <c r="G3268" s="1">
        <v>43101</v>
      </c>
      <c r="H3268">
        <v>3</v>
      </c>
      <c r="I3268">
        <v>84</v>
      </c>
      <c r="J3268">
        <v>146</v>
      </c>
      <c r="K3268">
        <v>0</v>
      </c>
      <c r="L3268">
        <v>147</v>
      </c>
      <c r="M3268" t="s">
        <v>161</v>
      </c>
      <c r="N3268" t="s">
        <v>161</v>
      </c>
      <c r="O3268" t="s">
        <v>161</v>
      </c>
      <c r="P3268" t="s">
        <v>161</v>
      </c>
      <c r="Q3268" t="s">
        <v>161</v>
      </c>
      <c r="R3268" t="s">
        <v>161</v>
      </c>
      <c r="S3268">
        <v>58627.63</v>
      </c>
      <c r="T3268">
        <v>1289.27</v>
      </c>
      <c r="U3268" t="s">
        <v>161</v>
      </c>
      <c r="V3268" s="2">
        <v>575342</v>
      </c>
      <c r="W3268" s="2">
        <v>3646405</v>
      </c>
      <c r="X3268" t="s">
        <v>161</v>
      </c>
      <c r="Y3268" t="s">
        <v>161</v>
      </c>
      <c r="Z3268" t="s">
        <v>161</v>
      </c>
      <c r="AA3268" t="s">
        <v>161</v>
      </c>
      <c r="AB3268" t="s">
        <v>161</v>
      </c>
      <c r="AC3268" t="s">
        <v>161</v>
      </c>
      <c r="AD3268" t="s">
        <v>161</v>
      </c>
      <c r="AE3268" t="s">
        <v>161</v>
      </c>
      <c r="AF3268" t="s">
        <v>161</v>
      </c>
      <c r="AG3268" t="s">
        <v>161</v>
      </c>
      <c r="AH3268" t="s">
        <v>3233</v>
      </c>
      <c r="AI3268" t="s">
        <v>161</v>
      </c>
    </row>
    <row r="3269" spans="1:35" hidden="1">
      <c r="A3269" t="s">
        <v>172</v>
      </c>
      <c r="B3269" t="s">
        <v>173</v>
      </c>
      <c r="C3269" t="s">
        <v>3234</v>
      </c>
      <c r="D3269" t="s">
        <v>3235</v>
      </c>
      <c r="E3269" t="s">
        <v>2750</v>
      </c>
      <c r="F3269" t="s">
        <v>2711</v>
      </c>
      <c r="G3269" s="1">
        <v>43101</v>
      </c>
      <c r="H3269">
        <v>3</v>
      </c>
      <c r="I3269">
        <v>11</v>
      </c>
      <c r="J3269">
        <v>29</v>
      </c>
      <c r="K3269">
        <v>0</v>
      </c>
      <c r="L3269">
        <v>29</v>
      </c>
      <c r="M3269" t="s">
        <v>161</v>
      </c>
      <c r="N3269" t="s">
        <v>161</v>
      </c>
      <c r="O3269" t="s">
        <v>161</v>
      </c>
      <c r="P3269" t="s">
        <v>161</v>
      </c>
      <c r="Q3269" t="s">
        <v>161</v>
      </c>
      <c r="R3269" t="s">
        <v>161</v>
      </c>
      <c r="S3269">
        <v>58627.63</v>
      </c>
      <c r="T3269">
        <v>75.83</v>
      </c>
      <c r="U3269" t="s">
        <v>161</v>
      </c>
      <c r="V3269" s="2">
        <v>379310</v>
      </c>
      <c r="W3269" s="2">
        <v>114552</v>
      </c>
      <c r="X3269" t="s">
        <v>161</v>
      </c>
      <c r="Y3269" t="s">
        <v>161</v>
      </c>
      <c r="Z3269" t="s">
        <v>161</v>
      </c>
      <c r="AA3269" t="s">
        <v>161</v>
      </c>
      <c r="AB3269" t="s">
        <v>161</v>
      </c>
      <c r="AC3269" t="s">
        <v>161</v>
      </c>
      <c r="AD3269" t="s">
        <v>161</v>
      </c>
      <c r="AE3269" t="s">
        <v>161</v>
      </c>
      <c r="AF3269" t="s">
        <v>161</v>
      </c>
      <c r="AG3269" t="s">
        <v>161</v>
      </c>
      <c r="AH3269" t="s">
        <v>3233</v>
      </c>
      <c r="AI3269" t="s">
        <v>161</v>
      </c>
    </row>
    <row r="3270" spans="1:35" hidden="1">
      <c r="A3270" t="s">
        <v>172</v>
      </c>
      <c r="B3270" t="s">
        <v>173</v>
      </c>
      <c r="C3270" t="s">
        <v>2931</v>
      </c>
      <c r="D3270" t="s">
        <v>3236</v>
      </c>
      <c r="E3270" t="s">
        <v>2750</v>
      </c>
      <c r="F3270" t="s">
        <v>2711</v>
      </c>
      <c r="G3270" s="1">
        <v>43101</v>
      </c>
      <c r="H3270">
        <v>1.9</v>
      </c>
      <c r="I3270">
        <v>8</v>
      </c>
      <c r="J3270">
        <v>93</v>
      </c>
      <c r="K3270">
        <v>0</v>
      </c>
      <c r="L3270">
        <v>94</v>
      </c>
      <c r="M3270" t="s">
        <v>161</v>
      </c>
      <c r="N3270" t="s">
        <v>161</v>
      </c>
      <c r="O3270" t="s">
        <v>161</v>
      </c>
      <c r="P3270" t="s">
        <v>161</v>
      </c>
      <c r="Q3270" t="s">
        <v>161</v>
      </c>
      <c r="R3270" t="s">
        <v>161</v>
      </c>
      <c r="S3270">
        <v>58627.63</v>
      </c>
      <c r="T3270">
        <v>139.55000000000001</v>
      </c>
      <c r="U3270" t="s">
        <v>161</v>
      </c>
      <c r="V3270" s="2">
        <v>86022</v>
      </c>
      <c r="W3270" s="2">
        <v>83733</v>
      </c>
      <c r="X3270" t="s">
        <v>161</v>
      </c>
      <c r="Y3270" t="s">
        <v>161</v>
      </c>
      <c r="Z3270" t="s">
        <v>161</v>
      </c>
      <c r="AA3270" t="s">
        <v>161</v>
      </c>
      <c r="AB3270" t="s">
        <v>161</v>
      </c>
      <c r="AC3270" t="s">
        <v>161</v>
      </c>
      <c r="AD3270" t="s">
        <v>161</v>
      </c>
      <c r="AE3270" t="s">
        <v>161</v>
      </c>
      <c r="AF3270" t="s">
        <v>161</v>
      </c>
      <c r="AG3270" t="s">
        <v>161</v>
      </c>
      <c r="AH3270" t="s">
        <v>3233</v>
      </c>
      <c r="AI3270" t="s">
        <v>161</v>
      </c>
    </row>
    <row r="3271" spans="1:35" hidden="1">
      <c r="A3271" t="s">
        <v>172</v>
      </c>
      <c r="B3271" t="s">
        <v>173</v>
      </c>
      <c r="C3271" t="s">
        <v>2721</v>
      </c>
      <c r="D3271" t="s">
        <v>2721</v>
      </c>
      <c r="E3271" t="s">
        <v>2750</v>
      </c>
      <c r="F3271" t="s">
        <v>2711</v>
      </c>
      <c r="G3271" s="1">
        <v>43101</v>
      </c>
      <c r="H3271">
        <v>2.7</v>
      </c>
      <c r="I3271">
        <v>66</v>
      </c>
      <c r="J3271">
        <v>251</v>
      </c>
      <c r="K3271">
        <v>0</v>
      </c>
      <c r="L3271">
        <v>252</v>
      </c>
      <c r="M3271" t="s">
        <v>161</v>
      </c>
      <c r="N3271" t="s">
        <v>161</v>
      </c>
      <c r="O3271" t="s">
        <v>161</v>
      </c>
      <c r="P3271" t="s">
        <v>161</v>
      </c>
      <c r="Q3271" t="s">
        <v>161</v>
      </c>
      <c r="R3271" t="s">
        <v>161</v>
      </c>
      <c r="S3271">
        <v>58627.63</v>
      </c>
      <c r="T3271">
        <v>38389.64</v>
      </c>
      <c r="U3271" t="s">
        <v>161</v>
      </c>
      <c r="V3271" s="2">
        <v>262948</v>
      </c>
      <c r="W3271" s="2">
        <v>46721269</v>
      </c>
      <c r="X3271" t="s">
        <v>161</v>
      </c>
      <c r="Y3271" t="s">
        <v>161</v>
      </c>
      <c r="Z3271" t="s">
        <v>161</v>
      </c>
      <c r="AA3271" t="s">
        <v>161</v>
      </c>
      <c r="AB3271" t="s">
        <v>161</v>
      </c>
      <c r="AC3271" t="s">
        <v>161</v>
      </c>
      <c r="AD3271" t="s">
        <v>161</v>
      </c>
      <c r="AE3271" t="s">
        <v>161</v>
      </c>
      <c r="AF3271" t="s">
        <v>161</v>
      </c>
      <c r="AG3271" t="s">
        <v>161</v>
      </c>
      <c r="AH3271" t="s">
        <v>3233</v>
      </c>
      <c r="AI3271" t="s">
        <v>161</v>
      </c>
    </row>
    <row r="3272" spans="1:35" hidden="1">
      <c r="A3272" t="s">
        <v>172</v>
      </c>
      <c r="B3272" t="s">
        <v>173</v>
      </c>
      <c r="C3272" t="s">
        <v>2737</v>
      </c>
      <c r="D3272" t="s">
        <v>2738</v>
      </c>
      <c r="E3272" t="s">
        <v>2750</v>
      </c>
      <c r="F3272" t="s">
        <v>2711</v>
      </c>
      <c r="G3272" s="1">
        <v>43101</v>
      </c>
      <c r="H3272">
        <v>2.4</v>
      </c>
      <c r="I3272">
        <v>7</v>
      </c>
      <c r="J3272">
        <v>74</v>
      </c>
      <c r="K3272">
        <v>0</v>
      </c>
      <c r="L3272">
        <v>74</v>
      </c>
      <c r="M3272" t="s">
        <v>161</v>
      </c>
      <c r="N3272" t="s">
        <v>161</v>
      </c>
      <c r="O3272" t="s">
        <v>161</v>
      </c>
      <c r="P3272" t="s">
        <v>161</v>
      </c>
      <c r="Q3272" t="s">
        <v>161</v>
      </c>
      <c r="R3272" t="s">
        <v>161</v>
      </c>
      <c r="S3272">
        <v>58627.63</v>
      </c>
      <c r="T3272">
        <v>3410.31</v>
      </c>
      <c r="U3272" t="s">
        <v>161</v>
      </c>
      <c r="V3272" s="2">
        <v>94595</v>
      </c>
      <c r="W3272" s="2">
        <v>1782493</v>
      </c>
      <c r="X3272" t="s">
        <v>161</v>
      </c>
      <c r="Y3272" t="s">
        <v>161</v>
      </c>
      <c r="Z3272" t="s">
        <v>161</v>
      </c>
      <c r="AA3272" t="s">
        <v>161</v>
      </c>
      <c r="AB3272" t="s">
        <v>161</v>
      </c>
      <c r="AC3272" t="s">
        <v>161</v>
      </c>
      <c r="AD3272" t="s">
        <v>161</v>
      </c>
      <c r="AE3272" t="s">
        <v>161</v>
      </c>
      <c r="AF3272" t="s">
        <v>161</v>
      </c>
      <c r="AG3272" t="s">
        <v>161</v>
      </c>
      <c r="AH3272" t="s">
        <v>3233</v>
      </c>
      <c r="AI3272" t="s">
        <v>161</v>
      </c>
    </row>
    <row r="3273" spans="1:35" hidden="1">
      <c r="A3273" t="s">
        <v>172</v>
      </c>
      <c r="B3273" t="s">
        <v>173</v>
      </c>
      <c r="C3273" t="s">
        <v>2744</v>
      </c>
      <c r="D3273" t="s">
        <v>2745</v>
      </c>
      <c r="E3273" t="s">
        <v>2750</v>
      </c>
      <c r="F3273" t="s">
        <v>2711</v>
      </c>
      <c r="G3273" s="1">
        <v>44197</v>
      </c>
      <c r="H3273">
        <v>2.9863945578231301</v>
      </c>
      <c r="I3273">
        <v>75</v>
      </c>
      <c r="J3273">
        <v>147</v>
      </c>
      <c r="K3273">
        <v>0</v>
      </c>
      <c r="L3273">
        <v>147</v>
      </c>
      <c r="M3273" t="s">
        <v>161</v>
      </c>
      <c r="N3273" t="s">
        <v>161</v>
      </c>
      <c r="O3273" t="s">
        <v>161</v>
      </c>
      <c r="P3273" t="s">
        <v>161</v>
      </c>
      <c r="Q3273" t="s">
        <v>161</v>
      </c>
      <c r="R3273" t="s">
        <v>161</v>
      </c>
      <c r="S3273">
        <v>68696.3</v>
      </c>
      <c r="T3273">
        <v>1326.5</v>
      </c>
      <c r="U3273" t="s">
        <v>161</v>
      </c>
      <c r="V3273" s="2">
        <v>510204</v>
      </c>
      <c r="W3273" s="2">
        <v>3628571</v>
      </c>
      <c r="X3273" t="s">
        <v>161</v>
      </c>
      <c r="Y3273" t="s">
        <v>161</v>
      </c>
      <c r="Z3273" t="s">
        <v>161</v>
      </c>
      <c r="AA3273" t="s">
        <v>161</v>
      </c>
      <c r="AB3273" t="s">
        <v>161</v>
      </c>
      <c r="AC3273" t="s">
        <v>161</v>
      </c>
      <c r="AD3273" t="s">
        <v>161</v>
      </c>
      <c r="AE3273" t="s">
        <v>161</v>
      </c>
      <c r="AF3273" t="s">
        <v>161</v>
      </c>
      <c r="AG3273" t="s">
        <v>161</v>
      </c>
      <c r="AH3273" t="s">
        <v>3233</v>
      </c>
      <c r="AI3273" t="s">
        <v>161</v>
      </c>
    </row>
    <row r="3274" spans="1:35" hidden="1">
      <c r="A3274" t="s">
        <v>172</v>
      </c>
      <c r="B3274" t="s">
        <v>173</v>
      </c>
      <c r="C3274" t="s">
        <v>3234</v>
      </c>
      <c r="D3274" t="s">
        <v>3235</v>
      </c>
      <c r="E3274" t="s">
        <v>2750</v>
      </c>
      <c r="F3274" t="s">
        <v>2711</v>
      </c>
      <c r="G3274" s="1">
        <v>44197</v>
      </c>
      <c r="H3274">
        <v>2.94285714285714</v>
      </c>
      <c r="I3274">
        <v>13</v>
      </c>
      <c r="J3274">
        <v>35</v>
      </c>
      <c r="K3274">
        <v>0</v>
      </c>
      <c r="L3274">
        <v>36</v>
      </c>
      <c r="M3274" t="s">
        <v>161</v>
      </c>
      <c r="N3274" t="s">
        <v>161</v>
      </c>
      <c r="O3274" t="s">
        <v>161</v>
      </c>
      <c r="P3274" t="s">
        <v>161</v>
      </c>
      <c r="Q3274" t="s">
        <v>161</v>
      </c>
      <c r="R3274" t="s">
        <v>161</v>
      </c>
      <c r="S3274">
        <v>68696.3</v>
      </c>
      <c r="T3274">
        <v>73.8</v>
      </c>
      <c r="U3274" t="s">
        <v>161</v>
      </c>
      <c r="V3274" s="2">
        <v>371429</v>
      </c>
      <c r="W3274" s="2">
        <v>135200</v>
      </c>
      <c r="X3274" t="s">
        <v>161</v>
      </c>
      <c r="Y3274" t="s">
        <v>161</v>
      </c>
      <c r="Z3274" t="s">
        <v>161</v>
      </c>
      <c r="AA3274" t="s">
        <v>161</v>
      </c>
      <c r="AB3274" t="s">
        <v>161</v>
      </c>
      <c r="AC3274" t="s">
        <v>161</v>
      </c>
      <c r="AD3274" t="s">
        <v>161</v>
      </c>
      <c r="AE3274" t="s">
        <v>161</v>
      </c>
      <c r="AF3274" t="s">
        <v>161</v>
      </c>
      <c r="AG3274" t="s">
        <v>161</v>
      </c>
      <c r="AH3274" t="s">
        <v>3233</v>
      </c>
      <c r="AI3274" t="s">
        <v>161</v>
      </c>
    </row>
    <row r="3275" spans="1:35" hidden="1">
      <c r="A3275" t="s">
        <v>172</v>
      </c>
      <c r="B3275" t="s">
        <v>173</v>
      </c>
      <c r="C3275" t="s">
        <v>2931</v>
      </c>
      <c r="D3275" t="s">
        <v>3236</v>
      </c>
      <c r="E3275" t="s">
        <v>2750</v>
      </c>
      <c r="F3275" t="s">
        <v>2711</v>
      </c>
      <c r="G3275" s="1">
        <v>44197</v>
      </c>
      <c r="H3275">
        <v>2.0860655737704898</v>
      </c>
      <c r="I3275">
        <v>20</v>
      </c>
      <c r="J3275">
        <v>122</v>
      </c>
      <c r="K3275">
        <v>0</v>
      </c>
      <c r="L3275">
        <v>124</v>
      </c>
      <c r="M3275" t="s">
        <v>161</v>
      </c>
      <c r="N3275" t="s">
        <v>161</v>
      </c>
      <c r="O3275" t="s">
        <v>161</v>
      </c>
      <c r="P3275" t="s">
        <v>161</v>
      </c>
      <c r="Q3275" t="s">
        <v>161</v>
      </c>
      <c r="R3275" t="s">
        <v>161</v>
      </c>
      <c r="S3275">
        <v>68696.3</v>
      </c>
      <c r="T3275">
        <v>156.9</v>
      </c>
      <c r="U3275" t="s">
        <v>161</v>
      </c>
      <c r="V3275" s="2">
        <v>163934</v>
      </c>
      <c r="W3275" s="2">
        <v>202623</v>
      </c>
      <c r="X3275" t="s">
        <v>161</v>
      </c>
      <c r="Y3275" t="s">
        <v>161</v>
      </c>
      <c r="Z3275" t="s">
        <v>161</v>
      </c>
      <c r="AA3275" t="s">
        <v>161</v>
      </c>
      <c r="AB3275" t="s">
        <v>161</v>
      </c>
      <c r="AC3275" t="s">
        <v>161</v>
      </c>
      <c r="AD3275" t="s">
        <v>161</v>
      </c>
      <c r="AE3275" t="s">
        <v>161</v>
      </c>
      <c r="AF3275" t="s">
        <v>161</v>
      </c>
      <c r="AG3275" t="s">
        <v>161</v>
      </c>
      <c r="AH3275" t="s">
        <v>3233</v>
      </c>
      <c r="AI3275" t="s">
        <v>161</v>
      </c>
    </row>
    <row r="3276" spans="1:35" hidden="1">
      <c r="A3276" t="s">
        <v>172</v>
      </c>
      <c r="B3276" t="s">
        <v>173</v>
      </c>
      <c r="C3276" t="s">
        <v>2721</v>
      </c>
      <c r="D3276" t="s">
        <v>2721</v>
      </c>
      <c r="E3276" t="s">
        <v>2750</v>
      </c>
      <c r="F3276" t="s">
        <v>2711</v>
      </c>
      <c r="G3276" s="1">
        <v>44197</v>
      </c>
      <c r="H3276">
        <v>2.6847290640394101</v>
      </c>
      <c r="I3276">
        <v>117</v>
      </c>
      <c r="J3276">
        <v>406</v>
      </c>
      <c r="K3276">
        <v>12</v>
      </c>
      <c r="L3276">
        <v>436</v>
      </c>
      <c r="M3276" t="s">
        <v>161</v>
      </c>
      <c r="N3276" t="s">
        <v>161</v>
      </c>
      <c r="O3276" t="s">
        <v>161</v>
      </c>
      <c r="P3276" t="s">
        <v>161</v>
      </c>
      <c r="Q3276" t="s">
        <v>161</v>
      </c>
      <c r="R3276" t="s">
        <v>161</v>
      </c>
      <c r="S3276">
        <v>68696.3</v>
      </c>
      <c r="T3276">
        <v>40101.800000000003</v>
      </c>
      <c r="U3276" t="s">
        <v>161</v>
      </c>
      <c r="V3276" s="2">
        <v>288177</v>
      </c>
      <c r="W3276" s="2">
        <v>58792788</v>
      </c>
      <c r="X3276" t="s">
        <v>161</v>
      </c>
      <c r="Y3276" t="s">
        <v>161</v>
      </c>
      <c r="Z3276" t="s">
        <v>161</v>
      </c>
      <c r="AA3276" t="s">
        <v>161</v>
      </c>
      <c r="AB3276" t="s">
        <v>161</v>
      </c>
      <c r="AC3276" t="s">
        <v>161</v>
      </c>
      <c r="AD3276" t="s">
        <v>161</v>
      </c>
      <c r="AE3276" t="s">
        <v>161</v>
      </c>
      <c r="AF3276" t="s">
        <v>161</v>
      </c>
      <c r="AG3276" t="s">
        <v>161</v>
      </c>
      <c r="AH3276" s="2">
        <v>27523</v>
      </c>
      <c r="AI3276" t="s">
        <v>161</v>
      </c>
    </row>
    <row r="3277" spans="1:35" hidden="1">
      <c r="A3277" t="s">
        <v>172</v>
      </c>
      <c r="B3277" t="s">
        <v>173</v>
      </c>
      <c r="C3277" t="s">
        <v>2737</v>
      </c>
      <c r="D3277" t="s">
        <v>2738</v>
      </c>
      <c r="E3277" t="s">
        <v>2750</v>
      </c>
      <c r="F3277" t="s">
        <v>2711</v>
      </c>
      <c r="G3277" s="1">
        <v>44197</v>
      </c>
      <c r="H3277">
        <v>3.1296296296296302</v>
      </c>
      <c r="I3277">
        <v>114</v>
      </c>
      <c r="J3277">
        <v>189</v>
      </c>
      <c r="K3277">
        <v>1</v>
      </c>
      <c r="L3277">
        <v>198</v>
      </c>
      <c r="M3277" t="s">
        <v>161</v>
      </c>
      <c r="N3277" t="s">
        <v>161</v>
      </c>
      <c r="O3277" t="s">
        <v>161</v>
      </c>
      <c r="P3277" t="s">
        <v>161</v>
      </c>
      <c r="Q3277" t="s">
        <v>161</v>
      </c>
      <c r="R3277" t="s">
        <v>161</v>
      </c>
      <c r="S3277">
        <v>68696.3</v>
      </c>
      <c r="T3277">
        <v>3537.8</v>
      </c>
      <c r="U3277" t="s">
        <v>161</v>
      </c>
      <c r="V3277" s="2">
        <v>603175</v>
      </c>
      <c r="W3277" s="2">
        <v>11381905</v>
      </c>
      <c r="X3277" t="s">
        <v>161</v>
      </c>
      <c r="Y3277" t="s">
        <v>161</v>
      </c>
      <c r="Z3277" t="s">
        <v>161</v>
      </c>
      <c r="AA3277" t="s">
        <v>161</v>
      </c>
      <c r="AB3277" t="s">
        <v>161</v>
      </c>
      <c r="AC3277" t="s">
        <v>161</v>
      </c>
      <c r="AD3277" t="s">
        <v>161</v>
      </c>
      <c r="AE3277" t="s">
        <v>161</v>
      </c>
      <c r="AF3277" t="s">
        <v>161</v>
      </c>
      <c r="AG3277" t="s">
        <v>161</v>
      </c>
      <c r="AH3277" t="s">
        <v>3428</v>
      </c>
      <c r="AI3277" t="s">
        <v>161</v>
      </c>
    </row>
    <row r="3278" spans="1:35" hidden="1">
      <c r="A3278" t="s">
        <v>172</v>
      </c>
      <c r="B3278" t="s">
        <v>173</v>
      </c>
      <c r="C3278" t="s">
        <v>2741</v>
      </c>
      <c r="D3278" t="s">
        <v>2742</v>
      </c>
      <c r="E3278" t="s">
        <v>2750</v>
      </c>
      <c r="F3278" t="s">
        <v>2711</v>
      </c>
      <c r="G3278" s="1">
        <v>45292</v>
      </c>
      <c r="H3278">
        <v>3.05898876404494</v>
      </c>
      <c r="I3278">
        <v>79</v>
      </c>
      <c r="J3278">
        <v>178</v>
      </c>
      <c r="K3278">
        <v>0</v>
      </c>
      <c r="L3278">
        <v>178</v>
      </c>
      <c r="M3278">
        <v>13</v>
      </c>
      <c r="N3278">
        <v>178</v>
      </c>
      <c r="O3278">
        <v>39</v>
      </c>
      <c r="P3278">
        <v>178</v>
      </c>
      <c r="Q3278" t="s">
        <v>161</v>
      </c>
      <c r="R3278" t="s">
        <v>161</v>
      </c>
      <c r="S3278">
        <v>81102.69</v>
      </c>
      <c r="T3278">
        <v>591.54</v>
      </c>
      <c r="U3278" t="s">
        <v>161</v>
      </c>
      <c r="V3278" s="2">
        <v>443820</v>
      </c>
      <c r="W3278" s="2">
        <v>1670672</v>
      </c>
      <c r="X3278" t="s">
        <v>161</v>
      </c>
      <c r="Y3278" t="s">
        <v>161</v>
      </c>
      <c r="Z3278" s="2">
        <v>73034</v>
      </c>
      <c r="AA3278" s="2">
        <v>274921</v>
      </c>
      <c r="AB3278" t="s">
        <v>161</v>
      </c>
      <c r="AC3278" t="s">
        <v>161</v>
      </c>
      <c r="AD3278" s="2">
        <v>219101</v>
      </c>
      <c r="AE3278" s="2">
        <v>824762</v>
      </c>
      <c r="AF3278" t="s">
        <v>161</v>
      </c>
      <c r="AG3278" t="s">
        <v>161</v>
      </c>
      <c r="AH3278" t="s">
        <v>3233</v>
      </c>
      <c r="AI3278" t="s">
        <v>161</v>
      </c>
    </row>
    <row r="3279" spans="1:35" hidden="1">
      <c r="A3279" t="s">
        <v>172</v>
      </c>
      <c r="B3279" t="s">
        <v>173</v>
      </c>
      <c r="C3279" t="s">
        <v>2721</v>
      </c>
      <c r="D3279" t="s">
        <v>2721</v>
      </c>
      <c r="E3279" t="s">
        <v>2750</v>
      </c>
      <c r="F3279" t="s">
        <v>2711</v>
      </c>
      <c r="G3279" s="1">
        <v>45292</v>
      </c>
      <c r="H3279">
        <v>2.5033783783783798</v>
      </c>
      <c r="I3279">
        <v>27</v>
      </c>
      <c r="J3279">
        <v>148</v>
      </c>
      <c r="K3279">
        <v>1</v>
      </c>
      <c r="L3279">
        <v>150</v>
      </c>
      <c r="M3279">
        <v>2</v>
      </c>
      <c r="N3279">
        <v>148</v>
      </c>
      <c r="O3279">
        <v>8</v>
      </c>
      <c r="P3279">
        <v>148</v>
      </c>
      <c r="Q3279" t="s">
        <v>161</v>
      </c>
      <c r="R3279" t="s">
        <v>161</v>
      </c>
      <c r="S3279">
        <v>81102.69</v>
      </c>
      <c r="T3279">
        <v>50302.6</v>
      </c>
      <c r="U3279" t="s">
        <v>161</v>
      </c>
      <c r="V3279" s="2">
        <v>182432</v>
      </c>
      <c r="W3279" s="2">
        <v>47402878</v>
      </c>
      <c r="X3279" t="s">
        <v>161</v>
      </c>
      <c r="Y3279" t="s">
        <v>161</v>
      </c>
      <c r="Z3279" s="2">
        <v>13514</v>
      </c>
      <c r="AA3279" s="2">
        <v>3511324</v>
      </c>
      <c r="AB3279" t="s">
        <v>161</v>
      </c>
      <c r="AC3279" t="s">
        <v>161</v>
      </c>
      <c r="AD3279" s="2">
        <v>54054</v>
      </c>
      <c r="AE3279" s="2">
        <v>14045297</v>
      </c>
      <c r="AF3279" t="s">
        <v>161</v>
      </c>
      <c r="AG3279" t="s">
        <v>161</v>
      </c>
      <c r="AH3279" t="s">
        <v>3429</v>
      </c>
      <c r="AI3279" t="s">
        <v>161</v>
      </c>
    </row>
    <row r="3280" spans="1:35" hidden="1">
      <c r="A3280" t="s">
        <v>172</v>
      </c>
      <c r="B3280" t="s">
        <v>173</v>
      </c>
      <c r="C3280" t="s">
        <v>2737</v>
      </c>
      <c r="D3280" t="s">
        <v>2738</v>
      </c>
      <c r="E3280" t="s">
        <v>2750</v>
      </c>
      <c r="F3280" t="s">
        <v>2711</v>
      </c>
      <c r="G3280" s="1">
        <v>45292</v>
      </c>
      <c r="H3280">
        <v>2.6666666666666701</v>
      </c>
      <c r="I3280">
        <v>39</v>
      </c>
      <c r="J3280">
        <v>159</v>
      </c>
      <c r="K3280">
        <v>2</v>
      </c>
      <c r="L3280">
        <v>159</v>
      </c>
      <c r="M3280">
        <v>0</v>
      </c>
      <c r="N3280">
        <v>159</v>
      </c>
      <c r="O3280">
        <v>31</v>
      </c>
      <c r="P3280">
        <v>159</v>
      </c>
      <c r="Q3280" t="s">
        <v>161</v>
      </c>
      <c r="R3280" t="s">
        <v>161</v>
      </c>
      <c r="S3280">
        <v>81102.69</v>
      </c>
      <c r="T3280">
        <v>3750.3</v>
      </c>
      <c r="U3280" t="s">
        <v>161</v>
      </c>
      <c r="V3280" s="2">
        <v>245283</v>
      </c>
      <c r="W3280" s="2">
        <v>5495321</v>
      </c>
      <c r="X3280" t="s">
        <v>161</v>
      </c>
      <c r="Y3280" t="s">
        <v>161</v>
      </c>
      <c r="Z3280" t="s">
        <v>3233</v>
      </c>
      <c r="AA3280" t="s">
        <v>3233</v>
      </c>
      <c r="AB3280" t="s">
        <v>161</v>
      </c>
      <c r="AC3280" t="s">
        <v>161</v>
      </c>
      <c r="AD3280" s="2">
        <v>194969</v>
      </c>
      <c r="AE3280" s="2">
        <v>4368075</v>
      </c>
      <c r="AF3280" t="s">
        <v>161</v>
      </c>
      <c r="AG3280" t="s">
        <v>161</v>
      </c>
      <c r="AH3280" s="2">
        <v>12579</v>
      </c>
      <c r="AI3280" t="s">
        <v>161</v>
      </c>
    </row>
    <row r="3281" spans="1:36" hidden="1">
      <c r="A3281" t="s">
        <v>172</v>
      </c>
      <c r="B3281" t="s">
        <v>173</v>
      </c>
      <c r="C3281" t="s">
        <v>2758</v>
      </c>
      <c r="D3281" t="s">
        <v>2759</v>
      </c>
      <c r="E3281" t="s">
        <v>2750</v>
      </c>
      <c r="F3281" t="s">
        <v>2728</v>
      </c>
      <c r="G3281" s="1">
        <v>43101</v>
      </c>
      <c r="H3281">
        <v>2.1</v>
      </c>
      <c r="I3281">
        <v>4</v>
      </c>
      <c r="J3281">
        <v>53</v>
      </c>
      <c r="K3281">
        <v>0</v>
      </c>
      <c r="L3281">
        <v>68</v>
      </c>
      <c r="M3281" t="s">
        <v>161</v>
      </c>
      <c r="N3281" t="s">
        <v>161</v>
      </c>
      <c r="O3281" t="s">
        <v>161</v>
      </c>
      <c r="P3281" t="s">
        <v>161</v>
      </c>
      <c r="Q3281" t="s">
        <v>161</v>
      </c>
      <c r="R3281" t="s">
        <v>161</v>
      </c>
      <c r="S3281">
        <v>58627.63</v>
      </c>
      <c r="T3281">
        <v>2331.94</v>
      </c>
      <c r="U3281" t="s">
        <v>161</v>
      </c>
      <c r="V3281" s="2">
        <v>75472</v>
      </c>
      <c r="W3281" s="2">
        <v>864415</v>
      </c>
      <c r="X3281" t="s">
        <v>161</v>
      </c>
      <c r="Y3281" t="s">
        <v>161</v>
      </c>
      <c r="Z3281" t="s">
        <v>161</v>
      </c>
      <c r="AA3281" t="s">
        <v>161</v>
      </c>
      <c r="AB3281" t="s">
        <v>161</v>
      </c>
      <c r="AC3281" t="s">
        <v>161</v>
      </c>
      <c r="AD3281" t="s">
        <v>161</v>
      </c>
      <c r="AE3281" t="s">
        <v>161</v>
      </c>
      <c r="AF3281" t="s">
        <v>161</v>
      </c>
      <c r="AG3281" t="s">
        <v>161</v>
      </c>
      <c r="AH3281" t="s">
        <v>3233</v>
      </c>
      <c r="AI3281" t="s">
        <v>161</v>
      </c>
    </row>
    <row r="3282" spans="1:36" hidden="1">
      <c r="A3282" t="s">
        <v>172</v>
      </c>
      <c r="B3282" t="s">
        <v>173</v>
      </c>
      <c r="C3282" t="s">
        <v>2758</v>
      </c>
      <c r="D3282" t="s">
        <v>2759</v>
      </c>
      <c r="E3282" t="s">
        <v>2750</v>
      </c>
      <c r="F3282" t="s">
        <v>2728</v>
      </c>
      <c r="G3282" s="1">
        <v>44197</v>
      </c>
      <c r="H3282">
        <v>1.36075949367089</v>
      </c>
      <c r="I3282">
        <v>5</v>
      </c>
      <c r="J3282">
        <v>79</v>
      </c>
      <c r="K3282">
        <v>0</v>
      </c>
      <c r="L3282">
        <v>79</v>
      </c>
      <c r="M3282" t="s">
        <v>161</v>
      </c>
      <c r="N3282" t="s">
        <v>161</v>
      </c>
      <c r="O3282" t="s">
        <v>161</v>
      </c>
      <c r="P3282" t="s">
        <v>161</v>
      </c>
      <c r="Q3282" t="s">
        <v>161</v>
      </c>
      <c r="R3282" t="s">
        <v>161</v>
      </c>
      <c r="S3282">
        <v>68696.3</v>
      </c>
      <c r="T3282">
        <v>1905.1</v>
      </c>
      <c r="U3282" t="s">
        <v>161</v>
      </c>
      <c r="V3282" s="2">
        <v>63291</v>
      </c>
      <c r="W3282" s="2">
        <v>346709</v>
      </c>
      <c r="X3282" t="s">
        <v>161</v>
      </c>
      <c r="Y3282" t="s">
        <v>161</v>
      </c>
      <c r="Z3282" t="s">
        <v>161</v>
      </c>
      <c r="AA3282" t="s">
        <v>161</v>
      </c>
      <c r="AB3282" t="s">
        <v>161</v>
      </c>
      <c r="AC3282" t="s">
        <v>161</v>
      </c>
      <c r="AD3282" t="s">
        <v>161</v>
      </c>
      <c r="AE3282" t="s">
        <v>161</v>
      </c>
      <c r="AF3282" t="s">
        <v>161</v>
      </c>
      <c r="AG3282" t="s">
        <v>161</v>
      </c>
      <c r="AH3282" t="s">
        <v>3233</v>
      </c>
      <c r="AI3282" t="s">
        <v>161</v>
      </c>
    </row>
    <row r="3283" spans="1:36" hidden="1">
      <c r="A3283" t="s">
        <v>172</v>
      </c>
      <c r="B3283" t="s">
        <v>173</v>
      </c>
      <c r="C3283" t="s">
        <v>2758</v>
      </c>
      <c r="D3283" t="s">
        <v>2759</v>
      </c>
      <c r="E3283" t="s">
        <v>2750</v>
      </c>
      <c r="F3283" t="s">
        <v>2728</v>
      </c>
      <c r="G3283" s="1">
        <v>45292</v>
      </c>
      <c r="H3283">
        <v>1.07894736842105</v>
      </c>
      <c r="I3283">
        <v>0</v>
      </c>
      <c r="J3283">
        <v>38</v>
      </c>
      <c r="K3283">
        <v>0</v>
      </c>
      <c r="L3283">
        <v>40</v>
      </c>
      <c r="M3283">
        <v>0</v>
      </c>
      <c r="N3283">
        <v>38</v>
      </c>
      <c r="O3283">
        <v>0</v>
      </c>
      <c r="P3283">
        <v>38</v>
      </c>
      <c r="Q3283" t="s">
        <v>161</v>
      </c>
      <c r="R3283" t="s">
        <v>161</v>
      </c>
      <c r="S3283">
        <v>81102.69</v>
      </c>
      <c r="T3283">
        <v>2306.1</v>
      </c>
      <c r="U3283" t="s">
        <v>161</v>
      </c>
      <c r="V3283" t="s">
        <v>3233</v>
      </c>
      <c r="W3283" t="s">
        <v>3233</v>
      </c>
      <c r="X3283" t="s">
        <v>161</v>
      </c>
      <c r="Y3283" t="s">
        <v>161</v>
      </c>
      <c r="Z3283" t="s">
        <v>3233</v>
      </c>
      <c r="AA3283" t="s">
        <v>3233</v>
      </c>
      <c r="AB3283" t="s">
        <v>161</v>
      </c>
      <c r="AC3283" t="s">
        <v>161</v>
      </c>
      <c r="AD3283" t="s">
        <v>3233</v>
      </c>
      <c r="AE3283" t="s">
        <v>3233</v>
      </c>
      <c r="AF3283" t="s">
        <v>161</v>
      </c>
      <c r="AG3283" t="s">
        <v>161</v>
      </c>
      <c r="AH3283" t="s">
        <v>3233</v>
      </c>
      <c r="AI3283" t="s">
        <v>161</v>
      </c>
    </row>
    <row r="3284" spans="1:36" hidden="1">
      <c r="A3284" t="s">
        <v>172</v>
      </c>
      <c r="B3284" t="s">
        <v>173</v>
      </c>
      <c r="C3284" t="s">
        <v>2729</v>
      </c>
      <c r="D3284" t="s">
        <v>2730</v>
      </c>
      <c r="E3284" t="s">
        <v>2750</v>
      </c>
      <c r="F3284" t="s">
        <v>2728</v>
      </c>
      <c r="G3284" s="1">
        <v>45292</v>
      </c>
      <c r="H3284">
        <v>2.18674698795181</v>
      </c>
      <c r="I3284">
        <v>9</v>
      </c>
      <c r="J3284">
        <v>83</v>
      </c>
      <c r="K3284">
        <v>2</v>
      </c>
      <c r="L3284">
        <v>83</v>
      </c>
      <c r="M3284">
        <v>0</v>
      </c>
      <c r="N3284">
        <v>83</v>
      </c>
      <c r="O3284">
        <v>5</v>
      </c>
      <c r="P3284">
        <v>83</v>
      </c>
      <c r="Q3284" t="s">
        <v>161</v>
      </c>
      <c r="R3284" t="s">
        <v>161</v>
      </c>
      <c r="S3284">
        <v>81102.69</v>
      </c>
      <c r="T3284">
        <v>1385.7</v>
      </c>
      <c r="U3284" t="s">
        <v>161</v>
      </c>
      <c r="V3284" s="2">
        <v>108434</v>
      </c>
      <c r="W3284" s="2">
        <v>72542</v>
      </c>
      <c r="X3284" t="s">
        <v>161</v>
      </c>
      <c r="Y3284" t="s">
        <v>161</v>
      </c>
      <c r="Z3284" t="s">
        <v>3233</v>
      </c>
      <c r="AA3284" t="s">
        <v>3233</v>
      </c>
      <c r="AB3284" t="s">
        <v>161</v>
      </c>
      <c r="AC3284" t="s">
        <v>161</v>
      </c>
      <c r="AD3284" s="2">
        <v>60241</v>
      </c>
      <c r="AE3284" s="2">
        <v>40301</v>
      </c>
      <c r="AF3284" t="s">
        <v>161</v>
      </c>
      <c r="AG3284" t="s">
        <v>161</v>
      </c>
      <c r="AH3284" s="2">
        <v>24096</v>
      </c>
      <c r="AI3284" t="s">
        <v>161</v>
      </c>
    </row>
    <row r="3285" spans="1:36" hidden="1">
      <c r="A3285" t="s">
        <v>172</v>
      </c>
      <c r="B3285" t="s">
        <v>173</v>
      </c>
      <c r="C3285" t="s">
        <v>2775</v>
      </c>
      <c r="D3285" t="s">
        <v>2776</v>
      </c>
      <c r="E3285" t="s">
        <v>2750</v>
      </c>
      <c r="F3285" t="s">
        <v>2728</v>
      </c>
      <c r="G3285" s="1">
        <v>45292</v>
      </c>
      <c r="H3285" t="s">
        <v>161</v>
      </c>
      <c r="I3285" t="s">
        <v>161</v>
      </c>
      <c r="J3285" t="s">
        <v>161</v>
      </c>
      <c r="K3285">
        <v>0</v>
      </c>
      <c r="L3285">
        <v>7</v>
      </c>
      <c r="M3285" t="s">
        <v>161</v>
      </c>
      <c r="N3285" t="s">
        <v>161</v>
      </c>
      <c r="O3285" t="s">
        <v>161</v>
      </c>
      <c r="P3285" t="s">
        <v>161</v>
      </c>
      <c r="Q3285" t="s">
        <v>161</v>
      </c>
      <c r="R3285" t="s">
        <v>161</v>
      </c>
      <c r="S3285">
        <v>81102.69</v>
      </c>
      <c r="T3285">
        <v>151.69999999999999</v>
      </c>
      <c r="U3285" t="s">
        <v>161</v>
      </c>
      <c r="V3285" t="s">
        <v>161</v>
      </c>
      <c r="W3285" t="s">
        <v>161</v>
      </c>
      <c r="X3285" t="s">
        <v>161</v>
      </c>
      <c r="Y3285" t="s">
        <v>161</v>
      </c>
      <c r="Z3285" t="s">
        <v>161</v>
      </c>
      <c r="AA3285" t="s">
        <v>161</v>
      </c>
      <c r="AB3285" t="s">
        <v>161</v>
      </c>
      <c r="AC3285" t="s">
        <v>161</v>
      </c>
      <c r="AD3285" t="s">
        <v>161</v>
      </c>
      <c r="AE3285" t="s">
        <v>161</v>
      </c>
      <c r="AF3285" t="s">
        <v>161</v>
      </c>
      <c r="AG3285" t="s">
        <v>161</v>
      </c>
      <c r="AH3285" t="s">
        <v>3233</v>
      </c>
      <c r="AI3285" t="s">
        <v>161</v>
      </c>
    </row>
    <row r="3286" spans="1:36" hidden="1">
      <c r="A3286" t="s">
        <v>172</v>
      </c>
      <c r="B3286" t="s">
        <v>173</v>
      </c>
      <c r="C3286" t="s">
        <v>2694</v>
      </c>
      <c r="D3286" t="s">
        <v>2708</v>
      </c>
      <c r="E3286" t="s">
        <v>2750</v>
      </c>
      <c r="F3286" t="s">
        <v>2708</v>
      </c>
      <c r="G3286" s="1">
        <v>43101</v>
      </c>
      <c r="H3286">
        <v>2.4</v>
      </c>
      <c r="I3286" t="s">
        <v>161</v>
      </c>
      <c r="J3286" t="s">
        <v>161</v>
      </c>
      <c r="K3286" t="s">
        <v>161</v>
      </c>
      <c r="L3286" t="s">
        <v>161</v>
      </c>
      <c r="M3286" t="s">
        <v>161</v>
      </c>
      <c r="N3286" t="s">
        <v>161</v>
      </c>
      <c r="O3286" t="s">
        <v>161</v>
      </c>
      <c r="P3286" t="s">
        <v>161</v>
      </c>
      <c r="Q3286" t="s">
        <v>161</v>
      </c>
      <c r="R3286" t="s">
        <v>161</v>
      </c>
      <c r="S3286">
        <v>58627.63</v>
      </c>
      <c r="T3286" t="s">
        <v>161</v>
      </c>
      <c r="U3286" t="s">
        <v>161</v>
      </c>
      <c r="V3286" t="s">
        <v>161</v>
      </c>
      <c r="W3286" t="s">
        <v>161</v>
      </c>
      <c r="X3286" t="s">
        <v>161</v>
      </c>
      <c r="Y3286" t="s">
        <v>161</v>
      </c>
      <c r="Z3286" t="s">
        <v>161</v>
      </c>
      <c r="AA3286" t="s">
        <v>161</v>
      </c>
      <c r="AB3286" t="s">
        <v>161</v>
      </c>
      <c r="AC3286" t="s">
        <v>161</v>
      </c>
      <c r="AD3286" t="s">
        <v>161</v>
      </c>
      <c r="AE3286" t="s">
        <v>161</v>
      </c>
      <c r="AF3286" t="s">
        <v>161</v>
      </c>
      <c r="AG3286" t="s">
        <v>161</v>
      </c>
      <c r="AH3286" t="s">
        <v>161</v>
      </c>
      <c r="AI3286" t="s">
        <v>161</v>
      </c>
    </row>
    <row r="3287" spans="1:36" hidden="1">
      <c r="A3287" t="s">
        <v>172</v>
      </c>
      <c r="B3287" t="s">
        <v>173</v>
      </c>
      <c r="C3287" t="s">
        <v>2694</v>
      </c>
      <c r="D3287" t="s">
        <v>2708</v>
      </c>
      <c r="E3287" t="s">
        <v>2750</v>
      </c>
      <c r="F3287" t="s">
        <v>2708</v>
      </c>
      <c r="G3287" s="1">
        <v>44197</v>
      </c>
      <c r="H3287">
        <v>2.52173913043478</v>
      </c>
      <c r="I3287" t="s">
        <v>161</v>
      </c>
      <c r="J3287" t="s">
        <v>161</v>
      </c>
      <c r="K3287" t="s">
        <v>161</v>
      </c>
      <c r="L3287" t="s">
        <v>161</v>
      </c>
      <c r="M3287" t="s">
        <v>161</v>
      </c>
      <c r="N3287" t="s">
        <v>161</v>
      </c>
      <c r="O3287" t="s">
        <v>161</v>
      </c>
      <c r="P3287" t="s">
        <v>161</v>
      </c>
      <c r="Q3287" t="s">
        <v>161</v>
      </c>
      <c r="R3287" t="s">
        <v>161</v>
      </c>
      <c r="S3287">
        <v>68696.3</v>
      </c>
      <c r="T3287" t="s">
        <v>161</v>
      </c>
      <c r="U3287" t="s">
        <v>161</v>
      </c>
      <c r="V3287" t="s">
        <v>161</v>
      </c>
      <c r="W3287" t="s">
        <v>161</v>
      </c>
      <c r="X3287" t="s">
        <v>161</v>
      </c>
      <c r="Y3287" t="s">
        <v>161</v>
      </c>
      <c r="Z3287" t="s">
        <v>161</v>
      </c>
      <c r="AA3287" t="s">
        <v>161</v>
      </c>
      <c r="AB3287" t="s">
        <v>161</v>
      </c>
      <c r="AC3287" t="s">
        <v>161</v>
      </c>
      <c r="AD3287" t="s">
        <v>161</v>
      </c>
      <c r="AE3287" t="s">
        <v>161</v>
      </c>
      <c r="AF3287" t="s">
        <v>161</v>
      </c>
      <c r="AG3287" t="s">
        <v>161</v>
      </c>
      <c r="AH3287" t="s">
        <v>161</v>
      </c>
      <c r="AI3287" t="s">
        <v>161</v>
      </c>
    </row>
    <row r="3288" spans="1:36" hidden="1">
      <c r="A3288" t="s">
        <v>172</v>
      </c>
      <c r="B3288" t="s">
        <v>173</v>
      </c>
      <c r="C3288" t="s">
        <v>2694</v>
      </c>
      <c r="D3288" t="s">
        <v>2708</v>
      </c>
      <c r="E3288" t="s">
        <v>2750</v>
      </c>
      <c r="F3288" t="s">
        <v>2708</v>
      </c>
      <c r="G3288" s="1">
        <v>45292</v>
      </c>
      <c r="H3288">
        <v>2.2694106641721201</v>
      </c>
      <c r="I3288" t="s">
        <v>161</v>
      </c>
      <c r="J3288" t="s">
        <v>161</v>
      </c>
      <c r="K3288" t="s">
        <v>161</v>
      </c>
      <c r="L3288" t="s">
        <v>161</v>
      </c>
      <c r="M3288" t="s">
        <v>161</v>
      </c>
      <c r="N3288" t="s">
        <v>161</v>
      </c>
      <c r="O3288" t="s">
        <v>161</v>
      </c>
      <c r="P3288" t="s">
        <v>161</v>
      </c>
      <c r="Q3288" t="s">
        <v>161</v>
      </c>
      <c r="R3288" t="s">
        <v>161</v>
      </c>
      <c r="S3288">
        <v>81102.69</v>
      </c>
      <c r="T3288" t="s">
        <v>161</v>
      </c>
      <c r="U3288" t="s">
        <v>161</v>
      </c>
      <c r="V3288" t="s">
        <v>161</v>
      </c>
      <c r="W3288" t="s">
        <v>161</v>
      </c>
      <c r="X3288" t="s">
        <v>161</v>
      </c>
      <c r="Y3288" t="s">
        <v>161</v>
      </c>
      <c r="Z3288" t="s">
        <v>161</v>
      </c>
      <c r="AA3288" t="s">
        <v>161</v>
      </c>
      <c r="AB3288" t="s">
        <v>161</v>
      </c>
      <c r="AC3288" t="s">
        <v>161</v>
      </c>
      <c r="AD3288" t="s">
        <v>161</v>
      </c>
      <c r="AE3288" t="s">
        <v>161</v>
      </c>
      <c r="AF3288" t="s">
        <v>161</v>
      </c>
      <c r="AG3288" t="s">
        <v>161</v>
      </c>
      <c r="AH3288" t="s">
        <v>161</v>
      </c>
      <c r="AI3288" t="s">
        <v>161</v>
      </c>
    </row>
    <row r="3289" spans="1:36" hidden="1">
      <c r="A3289" t="s">
        <v>172</v>
      </c>
      <c r="B3289" t="s">
        <v>173</v>
      </c>
      <c r="C3289" t="s">
        <v>129</v>
      </c>
      <c r="D3289" t="s">
        <v>2755</v>
      </c>
      <c r="E3289" t="s">
        <v>2750</v>
      </c>
      <c r="F3289" t="s">
        <v>2715</v>
      </c>
      <c r="G3289" s="1">
        <v>43101</v>
      </c>
      <c r="H3289">
        <v>2.9</v>
      </c>
      <c r="I3289">
        <v>20</v>
      </c>
      <c r="J3289">
        <v>88</v>
      </c>
      <c r="K3289">
        <v>0</v>
      </c>
      <c r="L3289">
        <v>88</v>
      </c>
      <c r="M3289" t="s">
        <v>161</v>
      </c>
      <c r="N3289" t="s">
        <v>161</v>
      </c>
      <c r="O3289" t="s">
        <v>161</v>
      </c>
      <c r="P3289" t="s">
        <v>161</v>
      </c>
      <c r="Q3289" t="s">
        <v>161</v>
      </c>
      <c r="R3289" t="s">
        <v>161</v>
      </c>
      <c r="S3289">
        <v>58627.63</v>
      </c>
      <c r="T3289">
        <v>3242.3</v>
      </c>
      <c r="U3289" t="s">
        <v>161</v>
      </c>
      <c r="V3289" s="2">
        <v>227273</v>
      </c>
      <c r="W3289" s="2">
        <v>1941682</v>
      </c>
      <c r="X3289" t="s">
        <v>161</v>
      </c>
      <c r="Y3289" t="s">
        <v>161</v>
      </c>
      <c r="Z3289" t="s">
        <v>161</v>
      </c>
      <c r="AA3289" s="2" t="s">
        <v>161</v>
      </c>
      <c r="AB3289" s="2" t="s">
        <v>161</v>
      </c>
      <c r="AC3289" t="s">
        <v>161</v>
      </c>
      <c r="AD3289" t="s">
        <v>161</v>
      </c>
      <c r="AE3289" t="s">
        <v>161</v>
      </c>
      <c r="AF3289" t="s">
        <v>161</v>
      </c>
      <c r="AG3289" t="s">
        <v>161</v>
      </c>
      <c r="AH3289" t="s">
        <v>3233</v>
      </c>
      <c r="AI3289" t="s">
        <v>161</v>
      </c>
      <c r="AJ3289" s="2"/>
    </row>
    <row r="3290" spans="1:36" hidden="1">
      <c r="A3290" t="s">
        <v>172</v>
      </c>
      <c r="B3290" t="s">
        <v>173</v>
      </c>
      <c r="C3290" t="s">
        <v>146</v>
      </c>
      <c r="D3290" t="s">
        <v>2749</v>
      </c>
      <c r="E3290" t="s">
        <v>2750</v>
      </c>
      <c r="F3290" t="s">
        <v>2715</v>
      </c>
      <c r="G3290" s="1">
        <v>43101</v>
      </c>
      <c r="H3290">
        <v>1.7</v>
      </c>
      <c r="I3290">
        <v>12</v>
      </c>
      <c r="J3290">
        <v>88</v>
      </c>
      <c r="K3290">
        <v>0</v>
      </c>
      <c r="L3290">
        <v>88</v>
      </c>
      <c r="M3290" t="s">
        <v>161</v>
      </c>
      <c r="N3290" t="s">
        <v>161</v>
      </c>
      <c r="O3290" t="s">
        <v>161</v>
      </c>
      <c r="P3290" t="s">
        <v>161</v>
      </c>
      <c r="Q3290" t="s">
        <v>161</v>
      </c>
      <c r="R3290" t="s">
        <v>161</v>
      </c>
      <c r="S3290">
        <v>58627.63</v>
      </c>
      <c r="T3290">
        <v>5589.56</v>
      </c>
      <c r="U3290" t="s">
        <v>161</v>
      </c>
      <c r="V3290" s="2">
        <v>136364</v>
      </c>
      <c r="W3290" s="2">
        <v>2716432</v>
      </c>
      <c r="X3290" t="s">
        <v>161</v>
      </c>
      <c r="Y3290" t="s">
        <v>161</v>
      </c>
      <c r="Z3290" t="s">
        <v>161</v>
      </c>
      <c r="AA3290" t="s">
        <v>161</v>
      </c>
      <c r="AB3290" s="2" t="s">
        <v>161</v>
      </c>
      <c r="AC3290" t="s">
        <v>161</v>
      </c>
      <c r="AD3290" t="s">
        <v>161</v>
      </c>
      <c r="AE3290" t="s">
        <v>161</v>
      </c>
      <c r="AF3290" t="s">
        <v>161</v>
      </c>
      <c r="AG3290" t="s">
        <v>161</v>
      </c>
      <c r="AH3290" t="s">
        <v>3233</v>
      </c>
      <c r="AI3290" t="s">
        <v>161</v>
      </c>
    </row>
    <row r="3291" spans="1:36" hidden="1">
      <c r="A3291" t="s">
        <v>172</v>
      </c>
      <c r="B3291" t="s">
        <v>173</v>
      </c>
      <c r="C3291" t="s">
        <v>2747</v>
      </c>
      <c r="D3291" t="s">
        <v>2748</v>
      </c>
      <c r="E3291" t="s">
        <v>2750</v>
      </c>
      <c r="F3291" t="s">
        <v>2715</v>
      </c>
      <c r="G3291" s="1">
        <v>43101</v>
      </c>
      <c r="H3291">
        <v>1.6</v>
      </c>
      <c r="I3291">
        <v>1</v>
      </c>
      <c r="J3291">
        <v>59</v>
      </c>
      <c r="K3291">
        <v>0</v>
      </c>
      <c r="L3291">
        <v>59</v>
      </c>
      <c r="M3291" t="s">
        <v>161</v>
      </c>
      <c r="N3291" t="s">
        <v>161</v>
      </c>
      <c r="O3291" t="s">
        <v>161</v>
      </c>
      <c r="P3291" t="s">
        <v>161</v>
      </c>
      <c r="Q3291" t="s">
        <v>161</v>
      </c>
      <c r="R3291" t="s">
        <v>161</v>
      </c>
      <c r="S3291">
        <v>58627.63</v>
      </c>
      <c r="T3291">
        <v>457.21</v>
      </c>
      <c r="U3291" t="s">
        <v>161</v>
      </c>
      <c r="V3291" s="2">
        <v>16949</v>
      </c>
      <c r="W3291" s="2">
        <v>63642</v>
      </c>
      <c r="X3291" t="s">
        <v>161</v>
      </c>
      <c r="Y3291" t="s">
        <v>161</v>
      </c>
      <c r="Z3291" t="s">
        <v>161</v>
      </c>
      <c r="AA3291" t="s">
        <v>161</v>
      </c>
      <c r="AB3291" t="s">
        <v>161</v>
      </c>
      <c r="AC3291" t="s">
        <v>161</v>
      </c>
      <c r="AD3291" t="s">
        <v>161</v>
      </c>
      <c r="AE3291" t="s">
        <v>161</v>
      </c>
      <c r="AF3291" t="s">
        <v>161</v>
      </c>
      <c r="AG3291" t="s">
        <v>161</v>
      </c>
      <c r="AH3291" t="s">
        <v>3233</v>
      </c>
      <c r="AI3291" t="s">
        <v>161</v>
      </c>
    </row>
    <row r="3292" spans="1:36" hidden="1">
      <c r="A3292" t="s">
        <v>172</v>
      </c>
      <c r="B3292" t="s">
        <v>173</v>
      </c>
      <c r="C3292" t="s">
        <v>129</v>
      </c>
      <c r="D3292" t="s">
        <v>2755</v>
      </c>
      <c r="E3292" t="s">
        <v>2750</v>
      </c>
      <c r="F3292" t="s">
        <v>2715</v>
      </c>
      <c r="G3292" s="1">
        <v>44197</v>
      </c>
      <c r="H3292">
        <v>1.8947368421052599</v>
      </c>
      <c r="I3292">
        <v>2</v>
      </c>
      <c r="J3292">
        <v>95</v>
      </c>
      <c r="K3292">
        <v>0</v>
      </c>
      <c r="L3292">
        <v>95</v>
      </c>
      <c r="M3292" t="s">
        <v>161</v>
      </c>
      <c r="N3292" t="s">
        <v>161</v>
      </c>
      <c r="O3292" t="s">
        <v>161</v>
      </c>
      <c r="P3292" t="s">
        <v>161</v>
      </c>
      <c r="Q3292" t="s">
        <v>161</v>
      </c>
      <c r="R3292" t="s">
        <v>161</v>
      </c>
      <c r="S3292">
        <v>68696.3</v>
      </c>
      <c r="T3292">
        <v>3976.8</v>
      </c>
      <c r="U3292" t="s">
        <v>161</v>
      </c>
      <c r="V3292" s="2">
        <v>21053</v>
      </c>
      <c r="W3292" s="2">
        <v>246716</v>
      </c>
      <c r="X3292" t="s">
        <v>161</v>
      </c>
      <c r="Y3292" t="s">
        <v>161</v>
      </c>
      <c r="Z3292" t="s">
        <v>161</v>
      </c>
      <c r="AA3292" t="s">
        <v>161</v>
      </c>
      <c r="AB3292" t="s">
        <v>161</v>
      </c>
      <c r="AC3292" t="s">
        <v>161</v>
      </c>
      <c r="AD3292" t="s">
        <v>161</v>
      </c>
      <c r="AE3292" t="s">
        <v>161</v>
      </c>
      <c r="AF3292" t="s">
        <v>161</v>
      </c>
      <c r="AG3292" t="s">
        <v>161</v>
      </c>
      <c r="AH3292" t="s">
        <v>3233</v>
      </c>
      <c r="AI3292" t="s">
        <v>161</v>
      </c>
    </row>
    <row r="3293" spans="1:36" hidden="1">
      <c r="A3293" t="s">
        <v>172</v>
      </c>
      <c r="B3293" t="s">
        <v>173</v>
      </c>
      <c r="C3293" t="s">
        <v>146</v>
      </c>
      <c r="D3293" t="s">
        <v>2749</v>
      </c>
      <c r="E3293" t="s">
        <v>2750</v>
      </c>
      <c r="F3293" t="s">
        <v>2715</v>
      </c>
      <c r="G3293" s="1">
        <v>44197</v>
      </c>
      <c r="H3293">
        <v>2.2614942528735602</v>
      </c>
      <c r="I3293">
        <v>28</v>
      </c>
      <c r="J3293">
        <v>174</v>
      </c>
      <c r="K3293">
        <v>0</v>
      </c>
      <c r="L3293">
        <v>178</v>
      </c>
      <c r="M3293" t="s">
        <v>161</v>
      </c>
      <c r="N3293" t="s">
        <v>161</v>
      </c>
      <c r="O3293" t="s">
        <v>161</v>
      </c>
      <c r="P3293" t="s">
        <v>161</v>
      </c>
      <c r="Q3293" t="s">
        <v>161</v>
      </c>
      <c r="R3293" t="s">
        <v>161</v>
      </c>
      <c r="S3293">
        <v>68696.3</v>
      </c>
      <c r="T3293">
        <v>6142.6</v>
      </c>
      <c r="U3293" t="s">
        <v>161</v>
      </c>
      <c r="V3293" s="2">
        <v>160920</v>
      </c>
      <c r="W3293" s="2">
        <v>4055816</v>
      </c>
      <c r="X3293" t="s">
        <v>161</v>
      </c>
      <c r="Y3293" t="s">
        <v>161</v>
      </c>
      <c r="Z3293" t="s">
        <v>161</v>
      </c>
      <c r="AA3293" t="s">
        <v>161</v>
      </c>
      <c r="AB3293" t="s">
        <v>161</v>
      </c>
      <c r="AC3293" t="s">
        <v>161</v>
      </c>
      <c r="AD3293" t="s">
        <v>161</v>
      </c>
      <c r="AE3293" t="s">
        <v>161</v>
      </c>
      <c r="AF3293" t="s">
        <v>161</v>
      </c>
      <c r="AG3293" t="s">
        <v>161</v>
      </c>
      <c r="AH3293" t="s">
        <v>3233</v>
      </c>
      <c r="AI3293" t="s">
        <v>161</v>
      </c>
    </row>
    <row r="3294" spans="1:36" hidden="1">
      <c r="A3294" t="s">
        <v>172</v>
      </c>
      <c r="B3294" t="s">
        <v>173</v>
      </c>
      <c r="C3294" t="s">
        <v>3370</v>
      </c>
      <c r="D3294" t="s">
        <v>3371</v>
      </c>
      <c r="E3294" t="s">
        <v>2750</v>
      </c>
      <c r="F3294" t="s">
        <v>2715</v>
      </c>
      <c r="G3294" s="1">
        <v>44197</v>
      </c>
      <c r="H3294">
        <v>2.8636363636363602</v>
      </c>
      <c r="I3294">
        <v>30</v>
      </c>
      <c r="J3294">
        <v>99</v>
      </c>
      <c r="K3294">
        <v>0</v>
      </c>
      <c r="L3294">
        <v>106</v>
      </c>
      <c r="M3294" t="s">
        <v>161</v>
      </c>
      <c r="N3294" t="s">
        <v>161</v>
      </c>
      <c r="O3294" t="s">
        <v>161</v>
      </c>
      <c r="P3294" t="s">
        <v>161</v>
      </c>
      <c r="Q3294" t="s">
        <v>161</v>
      </c>
      <c r="R3294" t="s">
        <v>161</v>
      </c>
      <c r="S3294">
        <v>68696.3</v>
      </c>
      <c r="T3294">
        <v>5317.5</v>
      </c>
      <c r="U3294" t="s">
        <v>161</v>
      </c>
      <c r="V3294" s="2">
        <v>303030</v>
      </c>
      <c r="W3294" s="2">
        <v>3043333</v>
      </c>
      <c r="X3294" t="s">
        <v>161</v>
      </c>
      <c r="Y3294" t="s">
        <v>161</v>
      </c>
      <c r="Z3294" t="s">
        <v>161</v>
      </c>
      <c r="AA3294" t="s">
        <v>161</v>
      </c>
      <c r="AB3294" t="s">
        <v>161</v>
      </c>
      <c r="AC3294" t="s">
        <v>161</v>
      </c>
      <c r="AD3294" t="s">
        <v>161</v>
      </c>
      <c r="AE3294" t="s">
        <v>161</v>
      </c>
      <c r="AF3294" t="s">
        <v>161</v>
      </c>
      <c r="AG3294" t="s">
        <v>161</v>
      </c>
      <c r="AH3294" t="s">
        <v>3233</v>
      </c>
      <c r="AI3294" t="s">
        <v>161</v>
      </c>
    </row>
    <row r="3295" spans="1:36" hidden="1">
      <c r="A3295" t="s">
        <v>172</v>
      </c>
      <c r="B3295" t="s">
        <v>173</v>
      </c>
      <c r="C3295" t="s">
        <v>2747</v>
      </c>
      <c r="D3295" t="s">
        <v>2748</v>
      </c>
      <c r="E3295" t="s">
        <v>2750</v>
      </c>
      <c r="F3295" t="s">
        <v>2715</v>
      </c>
      <c r="G3295" s="1">
        <v>44197</v>
      </c>
      <c r="H3295">
        <v>1.91875</v>
      </c>
      <c r="I3295">
        <v>4</v>
      </c>
      <c r="J3295">
        <v>80</v>
      </c>
      <c r="K3295">
        <v>0</v>
      </c>
      <c r="L3295">
        <v>80</v>
      </c>
      <c r="M3295" t="s">
        <v>161</v>
      </c>
      <c r="N3295" t="s">
        <v>161</v>
      </c>
      <c r="O3295" t="s">
        <v>161</v>
      </c>
      <c r="P3295" t="s">
        <v>161</v>
      </c>
      <c r="Q3295" t="s">
        <v>161</v>
      </c>
      <c r="R3295" t="s">
        <v>161</v>
      </c>
      <c r="S3295">
        <v>68696.3</v>
      </c>
      <c r="T3295">
        <v>612.1</v>
      </c>
      <c r="U3295" t="s">
        <v>161</v>
      </c>
      <c r="V3295" s="2">
        <v>50000</v>
      </c>
      <c r="W3295" s="2">
        <v>277200</v>
      </c>
      <c r="X3295" t="s">
        <v>161</v>
      </c>
      <c r="Y3295" t="s">
        <v>161</v>
      </c>
      <c r="Z3295" t="s">
        <v>161</v>
      </c>
      <c r="AA3295" t="s">
        <v>161</v>
      </c>
      <c r="AB3295" t="s">
        <v>161</v>
      </c>
      <c r="AC3295" t="s">
        <v>161</v>
      </c>
      <c r="AD3295" t="s">
        <v>161</v>
      </c>
      <c r="AE3295" t="s">
        <v>161</v>
      </c>
      <c r="AF3295" t="s">
        <v>161</v>
      </c>
      <c r="AG3295" t="s">
        <v>161</v>
      </c>
      <c r="AH3295" t="s">
        <v>3233</v>
      </c>
      <c r="AI3295" t="s">
        <v>161</v>
      </c>
    </row>
    <row r="3296" spans="1:36" hidden="1">
      <c r="A3296" t="s">
        <v>172</v>
      </c>
      <c r="B3296" t="s">
        <v>173</v>
      </c>
      <c r="C3296" t="s">
        <v>2712</v>
      </c>
      <c r="D3296" t="s">
        <v>2713</v>
      </c>
      <c r="E3296" t="s">
        <v>2750</v>
      </c>
      <c r="F3296" t="s">
        <v>2715</v>
      </c>
      <c r="G3296" s="1">
        <v>45292</v>
      </c>
      <c r="H3296">
        <v>1.9829545454545501</v>
      </c>
      <c r="I3296">
        <v>6</v>
      </c>
      <c r="J3296">
        <v>88</v>
      </c>
      <c r="K3296">
        <v>0</v>
      </c>
      <c r="L3296">
        <v>106</v>
      </c>
      <c r="M3296">
        <v>0</v>
      </c>
      <c r="N3296">
        <v>88</v>
      </c>
      <c r="O3296">
        <v>6</v>
      </c>
      <c r="P3296">
        <v>88</v>
      </c>
      <c r="Q3296" t="s">
        <v>161</v>
      </c>
      <c r="R3296" t="s">
        <v>161</v>
      </c>
      <c r="S3296">
        <v>81102.69</v>
      </c>
      <c r="T3296">
        <v>2864.3</v>
      </c>
      <c r="U3296" t="s">
        <v>161</v>
      </c>
      <c r="V3296" s="2">
        <v>68182</v>
      </c>
      <c r="W3296" s="2">
        <v>1084159</v>
      </c>
      <c r="X3296" t="s">
        <v>161</v>
      </c>
      <c r="Y3296" t="s">
        <v>161</v>
      </c>
      <c r="Z3296" t="s">
        <v>3233</v>
      </c>
      <c r="AA3296" t="s">
        <v>3233</v>
      </c>
      <c r="AB3296" t="s">
        <v>161</v>
      </c>
      <c r="AC3296" t="s">
        <v>161</v>
      </c>
      <c r="AD3296" s="2">
        <v>68182</v>
      </c>
      <c r="AE3296" s="2">
        <v>1084159</v>
      </c>
      <c r="AF3296" t="s">
        <v>161</v>
      </c>
      <c r="AG3296" t="s">
        <v>161</v>
      </c>
      <c r="AH3296" t="s">
        <v>3233</v>
      </c>
      <c r="AI3296" t="s">
        <v>161</v>
      </c>
    </row>
    <row r="3297" spans="1:36" hidden="1">
      <c r="A3297" t="s">
        <v>172</v>
      </c>
      <c r="B3297" t="s">
        <v>173</v>
      </c>
      <c r="C3297" t="s">
        <v>129</v>
      </c>
      <c r="D3297" t="s">
        <v>2755</v>
      </c>
      <c r="E3297" t="s">
        <v>2750</v>
      </c>
      <c r="F3297" t="s">
        <v>2715</v>
      </c>
      <c r="G3297" s="1">
        <v>45292</v>
      </c>
      <c r="H3297">
        <v>1.21359223300971</v>
      </c>
      <c r="I3297">
        <v>0</v>
      </c>
      <c r="J3297">
        <v>103</v>
      </c>
      <c r="K3297">
        <v>0</v>
      </c>
      <c r="L3297">
        <v>103</v>
      </c>
      <c r="M3297">
        <v>0</v>
      </c>
      <c r="N3297">
        <v>103</v>
      </c>
      <c r="O3297">
        <v>0</v>
      </c>
      <c r="P3297">
        <v>103</v>
      </c>
      <c r="Q3297" t="s">
        <v>161</v>
      </c>
      <c r="R3297" t="s">
        <v>161</v>
      </c>
      <c r="S3297">
        <v>81102.69</v>
      </c>
      <c r="T3297">
        <v>5266</v>
      </c>
      <c r="U3297" t="s">
        <v>161</v>
      </c>
      <c r="V3297" t="s">
        <v>3233</v>
      </c>
      <c r="W3297" t="s">
        <v>3233</v>
      </c>
      <c r="X3297" t="s">
        <v>161</v>
      </c>
      <c r="Y3297" t="s">
        <v>161</v>
      </c>
      <c r="Z3297" t="s">
        <v>3233</v>
      </c>
      <c r="AA3297" s="2" t="s">
        <v>3233</v>
      </c>
      <c r="AB3297" s="2" t="s">
        <v>161</v>
      </c>
      <c r="AC3297" t="s">
        <v>161</v>
      </c>
      <c r="AD3297" t="s">
        <v>3233</v>
      </c>
      <c r="AE3297" s="2" t="s">
        <v>3233</v>
      </c>
      <c r="AF3297" s="2" t="s">
        <v>161</v>
      </c>
      <c r="AG3297" t="s">
        <v>161</v>
      </c>
      <c r="AH3297" t="s">
        <v>3233</v>
      </c>
      <c r="AI3297" s="2" t="s">
        <v>161</v>
      </c>
      <c r="AJ3297" s="2"/>
    </row>
    <row r="3298" spans="1:36" hidden="1">
      <c r="A3298" t="s">
        <v>172</v>
      </c>
      <c r="B3298" t="s">
        <v>173</v>
      </c>
      <c r="C3298" t="s">
        <v>146</v>
      </c>
      <c r="D3298" t="s">
        <v>2749</v>
      </c>
      <c r="E3298" t="s">
        <v>2750</v>
      </c>
      <c r="F3298" t="s">
        <v>2715</v>
      </c>
      <c r="G3298" s="1">
        <v>45292</v>
      </c>
      <c r="H3298">
        <v>2.1809815950920202</v>
      </c>
      <c r="I3298">
        <v>30</v>
      </c>
      <c r="J3298">
        <v>163</v>
      </c>
      <c r="K3298">
        <v>0</v>
      </c>
      <c r="L3298">
        <v>164</v>
      </c>
      <c r="M3298">
        <v>1</v>
      </c>
      <c r="N3298">
        <v>163</v>
      </c>
      <c r="O3298">
        <v>16</v>
      </c>
      <c r="P3298">
        <v>163</v>
      </c>
      <c r="Q3298" t="s">
        <v>161</v>
      </c>
      <c r="R3298" t="s">
        <v>161</v>
      </c>
      <c r="S3298">
        <v>81102.69</v>
      </c>
      <c r="T3298">
        <v>7876</v>
      </c>
      <c r="U3298" t="s">
        <v>161</v>
      </c>
      <c r="V3298" s="2">
        <v>184049</v>
      </c>
      <c r="W3298" s="2">
        <v>5644785</v>
      </c>
      <c r="X3298" t="s">
        <v>161</v>
      </c>
      <c r="Y3298" t="s">
        <v>161</v>
      </c>
      <c r="Z3298" t="s">
        <v>3430</v>
      </c>
      <c r="AA3298" s="2">
        <v>188160</v>
      </c>
      <c r="AB3298" t="s">
        <v>161</v>
      </c>
      <c r="AC3298" t="s">
        <v>161</v>
      </c>
      <c r="AD3298" s="2">
        <v>98160</v>
      </c>
      <c r="AE3298" s="2">
        <v>3010552</v>
      </c>
      <c r="AF3298" t="s">
        <v>161</v>
      </c>
      <c r="AG3298" t="s">
        <v>161</v>
      </c>
      <c r="AH3298" t="s">
        <v>3233</v>
      </c>
      <c r="AI3298" t="s">
        <v>161</v>
      </c>
    </row>
    <row r="3299" spans="1:36" hidden="1">
      <c r="A3299" t="s">
        <v>172</v>
      </c>
      <c r="B3299" t="s">
        <v>173</v>
      </c>
      <c r="C3299" t="s">
        <v>2747</v>
      </c>
      <c r="D3299" t="s">
        <v>2748</v>
      </c>
      <c r="E3299" t="s">
        <v>2750</v>
      </c>
      <c r="F3299" t="s">
        <v>2715</v>
      </c>
      <c r="G3299" s="1">
        <v>45292</v>
      </c>
      <c r="H3299">
        <v>1.92201834862385</v>
      </c>
      <c r="I3299">
        <v>18</v>
      </c>
      <c r="J3299">
        <v>109</v>
      </c>
      <c r="K3299">
        <v>5</v>
      </c>
      <c r="L3299">
        <v>109</v>
      </c>
      <c r="M3299">
        <v>7</v>
      </c>
      <c r="N3299">
        <v>109</v>
      </c>
      <c r="O3299">
        <v>13</v>
      </c>
      <c r="P3299">
        <v>109</v>
      </c>
      <c r="Q3299" t="s">
        <v>161</v>
      </c>
      <c r="R3299" t="s">
        <v>161</v>
      </c>
      <c r="S3299">
        <v>81102.69</v>
      </c>
      <c r="T3299">
        <v>1260</v>
      </c>
      <c r="U3299" t="s">
        <v>161</v>
      </c>
      <c r="V3299" s="2">
        <v>165138</v>
      </c>
      <c r="W3299" s="2">
        <v>898679</v>
      </c>
      <c r="X3299" t="s">
        <v>161</v>
      </c>
      <c r="Y3299" t="s">
        <v>161</v>
      </c>
      <c r="Z3299" s="2">
        <v>64220</v>
      </c>
      <c r="AA3299" s="2">
        <v>349486</v>
      </c>
      <c r="AB3299" t="s">
        <v>161</v>
      </c>
      <c r="AC3299" t="s">
        <v>161</v>
      </c>
      <c r="AD3299" s="2">
        <v>119266</v>
      </c>
      <c r="AE3299" s="2">
        <v>649046</v>
      </c>
      <c r="AF3299" t="s">
        <v>161</v>
      </c>
      <c r="AG3299" t="s">
        <v>161</v>
      </c>
      <c r="AH3299" s="2">
        <v>45872</v>
      </c>
      <c r="AI3299" t="s">
        <v>161</v>
      </c>
    </row>
    <row r="3300" spans="1:36" hidden="1">
      <c r="A3300" t="s">
        <v>172</v>
      </c>
      <c r="B3300" t="s">
        <v>173</v>
      </c>
      <c r="C3300" t="s">
        <v>2744</v>
      </c>
      <c r="D3300" t="s">
        <v>2745</v>
      </c>
      <c r="E3300" t="s">
        <v>3232</v>
      </c>
      <c r="F3300" t="s">
        <v>2711</v>
      </c>
      <c r="G3300" s="1">
        <v>43101</v>
      </c>
      <c r="H3300">
        <v>1.4</v>
      </c>
      <c r="I3300">
        <v>0</v>
      </c>
      <c r="J3300">
        <v>16</v>
      </c>
      <c r="K3300">
        <v>0</v>
      </c>
      <c r="L3300">
        <v>16</v>
      </c>
      <c r="M3300" t="s">
        <v>161</v>
      </c>
      <c r="N3300" t="s">
        <v>161</v>
      </c>
      <c r="O3300" t="s">
        <v>161</v>
      </c>
      <c r="P3300" t="s">
        <v>161</v>
      </c>
      <c r="Q3300" t="s">
        <v>161</v>
      </c>
      <c r="R3300" t="s">
        <v>161</v>
      </c>
      <c r="S3300">
        <v>58627.63</v>
      </c>
      <c r="T3300">
        <v>1289.27</v>
      </c>
      <c r="U3300" t="s">
        <v>161</v>
      </c>
      <c r="V3300" t="s">
        <v>3233</v>
      </c>
      <c r="W3300" t="s">
        <v>3233</v>
      </c>
      <c r="X3300" t="s">
        <v>161</v>
      </c>
      <c r="Y3300" t="s">
        <v>161</v>
      </c>
      <c r="Z3300" t="s">
        <v>161</v>
      </c>
      <c r="AA3300" s="2" t="s">
        <v>161</v>
      </c>
      <c r="AB3300" s="2" t="s">
        <v>161</v>
      </c>
      <c r="AC3300" t="s">
        <v>161</v>
      </c>
      <c r="AD3300" t="s">
        <v>161</v>
      </c>
      <c r="AE3300" t="s">
        <v>161</v>
      </c>
      <c r="AF3300" t="s">
        <v>161</v>
      </c>
      <c r="AG3300" t="s">
        <v>161</v>
      </c>
      <c r="AH3300" t="s">
        <v>3233</v>
      </c>
      <c r="AI3300" s="2" t="s">
        <v>161</v>
      </c>
      <c r="AJ3300" s="2"/>
    </row>
    <row r="3301" spans="1:36" hidden="1">
      <c r="A3301" t="s">
        <v>172</v>
      </c>
      <c r="B3301" t="s">
        <v>173</v>
      </c>
      <c r="C3301" t="s">
        <v>3234</v>
      </c>
      <c r="D3301" t="s">
        <v>3235</v>
      </c>
      <c r="E3301" t="s">
        <v>3232</v>
      </c>
      <c r="F3301" t="s">
        <v>2711</v>
      </c>
      <c r="G3301" s="1">
        <v>43101</v>
      </c>
      <c r="H3301">
        <v>1.5</v>
      </c>
      <c r="I3301">
        <v>0</v>
      </c>
      <c r="J3301">
        <v>4</v>
      </c>
      <c r="K3301">
        <v>0</v>
      </c>
      <c r="L3301">
        <v>4</v>
      </c>
      <c r="M3301" t="s">
        <v>161</v>
      </c>
      <c r="N3301" t="s">
        <v>161</v>
      </c>
      <c r="O3301" t="s">
        <v>161</v>
      </c>
      <c r="P3301" t="s">
        <v>161</v>
      </c>
      <c r="Q3301" t="s">
        <v>161</v>
      </c>
      <c r="R3301" t="s">
        <v>161</v>
      </c>
      <c r="S3301">
        <v>58627.63</v>
      </c>
      <c r="T3301">
        <v>75.83</v>
      </c>
      <c r="U3301" t="s">
        <v>161</v>
      </c>
      <c r="V3301" t="s">
        <v>3233</v>
      </c>
      <c r="W3301" t="s">
        <v>3233</v>
      </c>
      <c r="X3301" t="s">
        <v>161</v>
      </c>
      <c r="Y3301" t="s">
        <v>161</v>
      </c>
      <c r="Z3301" t="s">
        <v>161</v>
      </c>
      <c r="AA3301" s="2" t="s">
        <v>161</v>
      </c>
      <c r="AB3301" s="2" t="s">
        <v>161</v>
      </c>
      <c r="AC3301" t="s">
        <v>161</v>
      </c>
      <c r="AD3301" t="s">
        <v>161</v>
      </c>
      <c r="AE3301" s="2" t="s">
        <v>161</v>
      </c>
      <c r="AF3301" s="2" t="s">
        <v>161</v>
      </c>
      <c r="AG3301" t="s">
        <v>161</v>
      </c>
      <c r="AH3301" t="s">
        <v>3233</v>
      </c>
      <c r="AI3301" s="2" t="s">
        <v>161</v>
      </c>
      <c r="AJ3301" s="2"/>
    </row>
    <row r="3302" spans="1:36" hidden="1">
      <c r="A3302" t="s">
        <v>172</v>
      </c>
      <c r="B3302" t="s">
        <v>173</v>
      </c>
      <c r="C3302" t="s">
        <v>2931</v>
      </c>
      <c r="D3302" t="s">
        <v>3236</v>
      </c>
      <c r="E3302" t="s">
        <v>3232</v>
      </c>
      <c r="F3302" t="s">
        <v>2711</v>
      </c>
      <c r="G3302" s="1">
        <v>43101</v>
      </c>
      <c r="H3302">
        <v>1.4</v>
      </c>
      <c r="I3302">
        <v>0</v>
      </c>
      <c r="J3302">
        <v>7</v>
      </c>
      <c r="K3302" t="s">
        <v>161</v>
      </c>
      <c r="L3302">
        <v>7</v>
      </c>
      <c r="M3302" t="s">
        <v>161</v>
      </c>
      <c r="N3302" t="s">
        <v>161</v>
      </c>
      <c r="O3302" t="s">
        <v>161</v>
      </c>
      <c r="P3302" t="s">
        <v>161</v>
      </c>
      <c r="Q3302" t="s">
        <v>161</v>
      </c>
      <c r="R3302" t="s">
        <v>161</v>
      </c>
      <c r="S3302">
        <v>58627.63</v>
      </c>
      <c r="T3302">
        <v>139.55000000000001</v>
      </c>
      <c r="U3302" t="s">
        <v>161</v>
      </c>
      <c r="V3302" t="s">
        <v>3233</v>
      </c>
      <c r="W3302" t="s">
        <v>3233</v>
      </c>
      <c r="X3302" t="s">
        <v>161</v>
      </c>
      <c r="Y3302" t="s">
        <v>161</v>
      </c>
      <c r="Z3302" t="s">
        <v>161</v>
      </c>
      <c r="AA3302" t="s">
        <v>161</v>
      </c>
      <c r="AB3302" t="s">
        <v>161</v>
      </c>
      <c r="AC3302" t="s">
        <v>161</v>
      </c>
      <c r="AD3302" t="s">
        <v>161</v>
      </c>
      <c r="AE3302" t="s">
        <v>161</v>
      </c>
      <c r="AF3302" t="s">
        <v>161</v>
      </c>
      <c r="AG3302" t="s">
        <v>161</v>
      </c>
      <c r="AH3302" t="s">
        <v>161</v>
      </c>
      <c r="AI3302" t="s">
        <v>161</v>
      </c>
    </row>
    <row r="3303" spans="1:36" hidden="1">
      <c r="A3303" t="s">
        <v>172</v>
      </c>
      <c r="B3303" t="s">
        <v>173</v>
      </c>
      <c r="C3303" t="s">
        <v>2721</v>
      </c>
      <c r="D3303" t="s">
        <v>2721</v>
      </c>
      <c r="E3303" t="s">
        <v>3232</v>
      </c>
      <c r="F3303" t="s">
        <v>2711</v>
      </c>
      <c r="G3303" s="1">
        <v>43101</v>
      </c>
      <c r="H3303">
        <v>1.5</v>
      </c>
      <c r="I3303">
        <v>0</v>
      </c>
      <c r="J3303">
        <v>84</v>
      </c>
      <c r="K3303">
        <v>0</v>
      </c>
      <c r="L3303">
        <v>84</v>
      </c>
      <c r="M3303" t="s">
        <v>161</v>
      </c>
      <c r="N3303" t="s">
        <v>161</v>
      </c>
      <c r="O3303" t="s">
        <v>161</v>
      </c>
      <c r="P3303" t="s">
        <v>161</v>
      </c>
      <c r="Q3303" t="s">
        <v>161</v>
      </c>
      <c r="R3303" t="s">
        <v>161</v>
      </c>
      <c r="S3303">
        <v>58627.63</v>
      </c>
      <c r="T3303">
        <v>38389.64</v>
      </c>
      <c r="U3303" t="s">
        <v>161</v>
      </c>
      <c r="V3303" t="s">
        <v>3233</v>
      </c>
      <c r="W3303" t="s">
        <v>3233</v>
      </c>
      <c r="X3303" t="s">
        <v>161</v>
      </c>
      <c r="Y3303" t="s">
        <v>161</v>
      </c>
      <c r="Z3303" t="s">
        <v>161</v>
      </c>
      <c r="AA3303" t="s">
        <v>161</v>
      </c>
      <c r="AB3303" t="s">
        <v>161</v>
      </c>
      <c r="AC3303" t="s">
        <v>161</v>
      </c>
      <c r="AD3303" t="s">
        <v>161</v>
      </c>
      <c r="AE3303" t="s">
        <v>161</v>
      </c>
      <c r="AF3303" t="s">
        <v>161</v>
      </c>
      <c r="AG3303" t="s">
        <v>161</v>
      </c>
      <c r="AH3303" t="s">
        <v>3233</v>
      </c>
      <c r="AI3303" t="s">
        <v>161</v>
      </c>
    </row>
    <row r="3304" spans="1:36" hidden="1">
      <c r="A3304" t="s">
        <v>172</v>
      </c>
      <c r="B3304" t="s">
        <v>173</v>
      </c>
      <c r="C3304" t="s">
        <v>2737</v>
      </c>
      <c r="D3304" t="s">
        <v>2738</v>
      </c>
      <c r="E3304" t="s">
        <v>3232</v>
      </c>
      <c r="F3304" t="s">
        <v>2711</v>
      </c>
      <c r="G3304" s="1">
        <v>43101</v>
      </c>
      <c r="H3304">
        <v>1</v>
      </c>
      <c r="I3304">
        <v>0</v>
      </c>
      <c r="J3304">
        <v>7</v>
      </c>
      <c r="K3304">
        <v>0</v>
      </c>
      <c r="L3304">
        <v>7</v>
      </c>
      <c r="M3304" t="s">
        <v>161</v>
      </c>
      <c r="N3304" t="s">
        <v>161</v>
      </c>
      <c r="O3304" t="s">
        <v>161</v>
      </c>
      <c r="P3304" t="s">
        <v>161</v>
      </c>
      <c r="Q3304" t="s">
        <v>161</v>
      </c>
      <c r="R3304" t="s">
        <v>161</v>
      </c>
      <c r="S3304">
        <v>58627.63</v>
      </c>
      <c r="T3304">
        <v>3410.31</v>
      </c>
      <c r="U3304" t="s">
        <v>161</v>
      </c>
      <c r="V3304" t="s">
        <v>3233</v>
      </c>
      <c r="W3304" t="s">
        <v>3233</v>
      </c>
      <c r="X3304" t="s">
        <v>161</v>
      </c>
      <c r="Y3304" t="s">
        <v>161</v>
      </c>
      <c r="Z3304" t="s">
        <v>161</v>
      </c>
      <c r="AA3304" t="s">
        <v>161</v>
      </c>
      <c r="AB3304" t="s">
        <v>161</v>
      </c>
      <c r="AC3304" t="s">
        <v>161</v>
      </c>
      <c r="AD3304" t="s">
        <v>161</v>
      </c>
      <c r="AE3304" t="s">
        <v>161</v>
      </c>
      <c r="AF3304" t="s">
        <v>161</v>
      </c>
      <c r="AG3304" t="s">
        <v>161</v>
      </c>
      <c r="AH3304" t="s">
        <v>3233</v>
      </c>
      <c r="AI3304" t="s">
        <v>161</v>
      </c>
    </row>
    <row r="3305" spans="1:36" hidden="1">
      <c r="A3305" t="s">
        <v>172</v>
      </c>
      <c r="B3305" t="s">
        <v>173</v>
      </c>
      <c r="C3305" t="s">
        <v>2694</v>
      </c>
      <c r="D3305" t="s">
        <v>2708</v>
      </c>
      <c r="E3305" t="s">
        <v>3232</v>
      </c>
      <c r="F3305" t="s">
        <v>2708</v>
      </c>
      <c r="G3305" s="1">
        <v>43101</v>
      </c>
      <c r="H3305">
        <v>1.5</v>
      </c>
      <c r="I3305" t="s">
        <v>161</v>
      </c>
      <c r="J3305" t="s">
        <v>161</v>
      </c>
      <c r="K3305" t="s">
        <v>161</v>
      </c>
      <c r="L3305" t="s">
        <v>161</v>
      </c>
      <c r="M3305" t="s">
        <v>161</v>
      </c>
      <c r="N3305" t="s">
        <v>161</v>
      </c>
      <c r="O3305" t="s">
        <v>161</v>
      </c>
      <c r="P3305" t="s">
        <v>161</v>
      </c>
      <c r="Q3305" t="s">
        <v>161</v>
      </c>
      <c r="R3305" t="s">
        <v>161</v>
      </c>
      <c r="S3305">
        <v>58627.63</v>
      </c>
      <c r="T3305" t="s">
        <v>161</v>
      </c>
      <c r="U3305" t="s">
        <v>161</v>
      </c>
      <c r="V3305" t="s">
        <v>161</v>
      </c>
      <c r="W3305" t="s">
        <v>161</v>
      </c>
      <c r="X3305" t="s">
        <v>161</v>
      </c>
      <c r="Y3305" t="s">
        <v>161</v>
      </c>
      <c r="Z3305" t="s">
        <v>161</v>
      </c>
      <c r="AA3305" t="s">
        <v>161</v>
      </c>
      <c r="AB3305" t="s">
        <v>161</v>
      </c>
      <c r="AC3305" t="s">
        <v>161</v>
      </c>
      <c r="AD3305" t="s">
        <v>161</v>
      </c>
      <c r="AE3305" t="s">
        <v>161</v>
      </c>
      <c r="AF3305" t="s">
        <v>161</v>
      </c>
      <c r="AG3305" t="s">
        <v>161</v>
      </c>
      <c r="AH3305" t="s">
        <v>161</v>
      </c>
      <c r="AI3305" t="s">
        <v>161</v>
      </c>
    </row>
    <row r="3306" spans="1:36" hidden="1">
      <c r="A3306" t="s">
        <v>172</v>
      </c>
      <c r="B3306" t="s">
        <v>173</v>
      </c>
      <c r="C3306" t="s">
        <v>129</v>
      </c>
      <c r="D3306" t="s">
        <v>2755</v>
      </c>
      <c r="E3306" t="s">
        <v>3232</v>
      </c>
      <c r="F3306" t="s">
        <v>2715</v>
      </c>
      <c r="G3306" s="1">
        <v>43101</v>
      </c>
      <c r="H3306">
        <v>1.4</v>
      </c>
      <c r="I3306">
        <v>0</v>
      </c>
      <c r="J3306">
        <v>6</v>
      </c>
      <c r="K3306">
        <v>0</v>
      </c>
      <c r="L3306">
        <v>6</v>
      </c>
      <c r="M3306" t="s">
        <v>161</v>
      </c>
      <c r="N3306" t="s">
        <v>161</v>
      </c>
      <c r="O3306" t="s">
        <v>161</v>
      </c>
      <c r="P3306" t="s">
        <v>161</v>
      </c>
      <c r="Q3306" t="s">
        <v>161</v>
      </c>
      <c r="R3306" t="s">
        <v>161</v>
      </c>
      <c r="S3306">
        <v>58627.63</v>
      </c>
      <c r="T3306">
        <v>3242.3</v>
      </c>
      <c r="U3306" t="s">
        <v>161</v>
      </c>
      <c r="V3306" t="s">
        <v>3233</v>
      </c>
      <c r="W3306" t="s">
        <v>3233</v>
      </c>
      <c r="X3306" t="s">
        <v>161</v>
      </c>
      <c r="Y3306" t="s">
        <v>161</v>
      </c>
      <c r="Z3306" t="s">
        <v>161</v>
      </c>
      <c r="AA3306" t="s">
        <v>161</v>
      </c>
      <c r="AB3306" t="s">
        <v>161</v>
      </c>
      <c r="AC3306" t="s">
        <v>161</v>
      </c>
      <c r="AD3306" t="s">
        <v>161</v>
      </c>
      <c r="AE3306" t="s">
        <v>161</v>
      </c>
      <c r="AF3306" t="s">
        <v>161</v>
      </c>
      <c r="AG3306" t="s">
        <v>161</v>
      </c>
      <c r="AH3306" t="s">
        <v>3233</v>
      </c>
      <c r="AI3306" t="s">
        <v>161</v>
      </c>
    </row>
    <row r="3307" spans="1:36" hidden="1">
      <c r="A3307" t="s">
        <v>172</v>
      </c>
      <c r="B3307" t="s">
        <v>173</v>
      </c>
      <c r="C3307" t="s">
        <v>146</v>
      </c>
      <c r="D3307" t="s">
        <v>2749</v>
      </c>
      <c r="E3307" t="s">
        <v>3232</v>
      </c>
      <c r="F3307" t="s">
        <v>2715</v>
      </c>
      <c r="G3307" s="1">
        <v>43101</v>
      </c>
      <c r="H3307">
        <v>1.5</v>
      </c>
      <c r="I3307">
        <v>0</v>
      </c>
      <c r="J3307">
        <v>11</v>
      </c>
      <c r="K3307">
        <v>1</v>
      </c>
      <c r="L3307">
        <v>11</v>
      </c>
      <c r="M3307" t="s">
        <v>161</v>
      </c>
      <c r="N3307" t="s">
        <v>161</v>
      </c>
      <c r="O3307" t="s">
        <v>161</v>
      </c>
      <c r="P3307" t="s">
        <v>161</v>
      </c>
      <c r="Q3307" t="s">
        <v>161</v>
      </c>
      <c r="R3307" t="s">
        <v>161</v>
      </c>
      <c r="S3307">
        <v>58627.63</v>
      </c>
      <c r="T3307">
        <v>5589.56</v>
      </c>
      <c r="U3307" t="s">
        <v>161</v>
      </c>
      <c r="V3307" t="s">
        <v>3233</v>
      </c>
      <c r="W3307" t="s">
        <v>3233</v>
      </c>
      <c r="X3307" t="s">
        <v>161</v>
      </c>
      <c r="Y3307" t="s">
        <v>161</v>
      </c>
      <c r="Z3307" t="s">
        <v>161</v>
      </c>
      <c r="AA3307" t="s">
        <v>161</v>
      </c>
      <c r="AB3307" t="s">
        <v>161</v>
      </c>
      <c r="AC3307" t="s">
        <v>161</v>
      </c>
      <c r="AD3307" t="s">
        <v>161</v>
      </c>
      <c r="AE3307" t="s">
        <v>161</v>
      </c>
      <c r="AF3307" t="s">
        <v>161</v>
      </c>
      <c r="AG3307" t="s">
        <v>161</v>
      </c>
      <c r="AH3307" s="2">
        <v>90909</v>
      </c>
      <c r="AI3307" t="s">
        <v>161</v>
      </c>
    </row>
    <row r="3308" spans="1:36" hidden="1">
      <c r="A3308" t="s">
        <v>172</v>
      </c>
      <c r="B3308" t="s">
        <v>173</v>
      </c>
      <c r="C3308" t="s">
        <v>2744</v>
      </c>
      <c r="D3308" t="s">
        <v>2745</v>
      </c>
      <c r="E3308" t="s">
        <v>2766</v>
      </c>
      <c r="F3308" t="s">
        <v>2711</v>
      </c>
      <c r="G3308" s="1">
        <v>44197</v>
      </c>
      <c r="H3308">
        <v>1.7105263157894699</v>
      </c>
      <c r="I3308">
        <v>0</v>
      </c>
      <c r="J3308">
        <v>19</v>
      </c>
      <c r="K3308">
        <v>4</v>
      </c>
      <c r="L3308">
        <v>19</v>
      </c>
      <c r="M3308" t="s">
        <v>161</v>
      </c>
      <c r="N3308" t="s">
        <v>161</v>
      </c>
      <c r="O3308" t="s">
        <v>161</v>
      </c>
      <c r="P3308" t="s">
        <v>161</v>
      </c>
      <c r="Q3308" t="s">
        <v>161</v>
      </c>
      <c r="R3308" t="s">
        <v>161</v>
      </c>
      <c r="S3308">
        <v>68696.3</v>
      </c>
      <c r="T3308">
        <v>1326.5</v>
      </c>
      <c r="U3308" t="s">
        <v>161</v>
      </c>
      <c r="V3308" t="s">
        <v>3233</v>
      </c>
      <c r="W3308" t="s">
        <v>3233</v>
      </c>
      <c r="X3308" t="s">
        <v>161</v>
      </c>
      <c r="Y3308" t="s">
        <v>161</v>
      </c>
      <c r="Z3308" t="s">
        <v>161</v>
      </c>
      <c r="AA3308" s="2" t="s">
        <v>161</v>
      </c>
      <c r="AB3308" s="2" t="s">
        <v>161</v>
      </c>
      <c r="AC3308" t="s">
        <v>161</v>
      </c>
      <c r="AD3308" t="s">
        <v>161</v>
      </c>
      <c r="AE3308" s="2" t="s">
        <v>161</v>
      </c>
      <c r="AF3308" s="2" t="s">
        <v>161</v>
      </c>
      <c r="AG3308" t="s">
        <v>161</v>
      </c>
      <c r="AH3308" s="2">
        <v>210526</v>
      </c>
      <c r="AI3308" s="2" t="s">
        <v>161</v>
      </c>
      <c r="AJ3308" s="2"/>
    </row>
    <row r="3309" spans="1:36" hidden="1">
      <c r="A3309" t="s">
        <v>172</v>
      </c>
      <c r="B3309" t="s">
        <v>173</v>
      </c>
      <c r="C3309" t="s">
        <v>3234</v>
      </c>
      <c r="D3309" t="s">
        <v>3235</v>
      </c>
      <c r="E3309" t="s">
        <v>2766</v>
      </c>
      <c r="F3309" t="s">
        <v>2711</v>
      </c>
      <c r="G3309" s="1">
        <v>44197</v>
      </c>
      <c r="H3309">
        <v>1.5</v>
      </c>
      <c r="I3309">
        <v>0</v>
      </c>
      <c r="J3309">
        <v>4</v>
      </c>
      <c r="K3309">
        <v>0</v>
      </c>
      <c r="L3309">
        <v>4</v>
      </c>
      <c r="M3309" t="s">
        <v>161</v>
      </c>
      <c r="N3309" t="s">
        <v>161</v>
      </c>
      <c r="O3309" t="s">
        <v>161</v>
      </c>
      <c r="P3309" t="s">
        <v>161</v>
      </c>
      <c r="Q3309" t="s">
        <v>161</v>
      </c>
      <c r="R3309" t="s">
        <v>161</v>
      </c>
      <c r="S3309">
        <v>68696.3</v>
      </c>
      <c r="T3309">
        <v>73.8</v>
      </c>
      <c r="U3309" t="s">
        <v>161</v>
      </c>
      <c r="V3309" t="s">
        <v>3233</v>
      </c>
      <c r="W3309" t="s">
        <v>3233</v>
      </c>
      <c r="X3309" t="s">
        <v>161</v>
      </c>
      <c r="Y3309" t="s">
        <v>161</v>
      </c>
      <c r="Z3309" t="s">
        <v>161</v>
      </c>
      <c r="AA3309" t="s">
        <v>161</v>
      </c>
      <c r="AB3309" t="s">
        <v>161</v>
      </c>
      <c r="AC3309" t="s">
        <v>161</v>
      </c>
      <c r="AD3309" t="s">
        <v>161</v>
      </c>
      <c r="AE3309" t="s">
        <v>161</v>
      </c>
      <c r="AF3309" t="s">
        <v>161</v>
      </c>
      <c r="AG3309" t="s">
        <v>161</v>
      </c>
      <c r="AH3309" t="s">
        <v>3233</v>
      </c>
      <c r="AI3309" t="s">
        <v>161</v>
      </c>
    </row>
    <row r="3310" spans="1:36" hidden="1">
      <c r="A3310" t="s">
        <v>172</v>
      </c>
      <c r="B3310" t="s">
        <v>173</v>
      </c>
      <c r="C3310" t="s">
        <v>2931</v>
      </c>
      <c r="D3310" t="s">
        <v>3236</v>
      </c>
      <c r="E3310" t="s">
        <v>2766</v>
      </c>
      <c r="F3310" t="s">
        <v>2711</v>
      </c>
      <c r="G3310" s="1">
        <v>44197</v>
      </c>
      <c r="H3310">
        <v>1.5</v>
      </c>
      <c r="I3310">
        <v>0</v>
      </c>
      <c r="J3310">
        <v>9</v>
      </c>
      <c r="K3310">
        <v>0</v>
      </c>
      <c r="L3310">
        <v>9</v>
      </c>
      <c r="M3310" t="s">
        <v>161</v>
      </c>
      <c r="N3310" t="s">
        <v>161</v>
      </c>
      <c r="O3310" t="s">
        <v>161</v>
      </c>
      <c r="P3310" t="s">
        <v>161</v>
      </c>
      <c r="Q3310" t="s">
        <v>161</v>
      </c>
      <c r="R3310" t="s">
        <v>161</v>
      </c>
      <c r="S3310">
        <v>68696.3</v>
      </c>
      <c r="T3310">
        <v>156.9</v>
      </c>
      <c r="U3310" t="s">
        <v>161</v>
      </c>
      <c r="V3310" t="s">
        <v>3233</v>
      </c>
      <c r="W3310" t="s">
        <v>3233</v>
      </c>
      <c r="X3310" t="s">
        <v>161</v>
      </c>
      <c r="Y3310" t="s">
        <v>161</v>
      </c>
      <c r="Z3310" t="s">
        <v>161</v>
      </c>
      <c r="AA3310" t="s">
        <v>161</v>
      </c>
      <c r="AB3310" t="s">
        <v>161</v>
      </c>
      <c r="AC3310" t="s">
        <v>161</v>
      </c>
      <c r="AD3310" t="s">
        <v>161</v>
      </c>
      <c r="AE3310" t="s">
        <v>161</v>
      </c>
      <c r="AF3310" t="s">
        <v>161</v>
      </c>
      <c r="AG3310" t="s">
        <v>161</v>
      </c>
      <c r="AH3310" t="s">
        <v>3233</v>
      </c>
      <c r="AI3310" t="s">
        <v>161</v>
      </c>
    </row>
    <row r="3311" spans="1:36" hidden="1">
      <c r="A3311" t="s">
        <v>172</v>
      </c>
      <c r="B3311" t="s">
        <v>173</v>
      </c>
      <c r="C3311" t="s">
        <v>2721</v>
      </c>
      <c r="D3311" t="s">
        <v>2721</v>
      </c>
      <c r="E3311" t="s">
        <v>2766</v>
      </c>
      <c r="F3311" t="s">
        <v>2711</v>
      </c>
      <c r="G3311" s="1">
        <v>44197</v>
      </c>
      <c r="H3311">
        <v>1.55696202531646</v>
      </c>
      <c r="I3311">
        <v>0</v>
      </c>
      <c r="J3311">
        <v>79</v>
      </c>
      <c r="K3311">
        <v>0</v>
      </c>
      <c r="L3311">
        <v>85</v>
      </c>
      <c r="M3311" t="s">
        <v>161</v>
      </c>
      <c r="N3311" t="s">
        <v>161</v>
      </c>
      <c r="O3311" t="s">
        <v>161</v>
      </c>
      <c r="P3311" t="s">
        <v>161</v>
      </c>
      <c r="Q3311" t="s">
        <v>161</v>
      </c>
      <c r="R3311" t="s">
        <v>161</v>
      </c>
      <c r="S3311">
        <v>68696.3</v>
      </c>
      <c r="T3311">
        <v>40101.800000000003</v>
      </c>
      <c r="U3311" t="s">
        <v>161</v>
      </c>
      <c r="V3311" t="s">
        <v>3233</v>
      </c>
      <c r="W3311" t="s">
        <v>3233</v>
      </c>
      <c r="X3311" t="s">
        <v>161</v>
      </c>
      <c r="Y3311" t="s">
        <v>161</v>
      </c>
      <c r="Z3311" t="s">
        <v>161</v>
      </c>
      <c r="AA3311" t="s">
        <v>161</v>
      </c>
      <c r="AB3311" t="s">
        <v>161</v>
      </c>
      <c r="AC3311" t="s">
        <v>161</v>
      </c>
      <c r="AD3311" t="s">
        <v>161</v>
      </c>
      <c r="AE3311" t="s">
        <v>161</v>
      </c>
      <c r="AF3311" t="s">
        <v>161</v>
      </c>
      <c r="AG3311" t="s">
        <v>161</v>
      </c>
      <c r="AH3311" t="s">
        <v>3233</v>
      </c>
      <c r="AI3311" t="s">
        <v>161</v>
      </c>
    </row>
    <row r="3312" spans="1:36" hidden="1">
      <c r="A3312" t="s">
        <v>172</v>
      </c>
      <c r="B3312" t="s">
        <v>173</v>
      </c>
      <c r="C3312" t="s">
        <v>2721</v>
      </c>
      <c r="D3312" t="s">
        <v>2721</v>
      </c>
      <c r="E3312" t="s">
        <v>2766</v>
      </c>
      <c r="F3312" t="s">
        <v>2711</v>
      </c>
      <c r="G3312" s="1">
        <v>45292</v>
      </c>
      <c r="H3312">
        <v>2.0268456375838899</v>
      </c>
      <c r="I3312">
        <v>32</v>
      </c>
      <c r="J3312">
        <v>149</v>
      </c>
      <c r="K3312">
        <v>13</v>
      </c>
      <c r="L3312">
        <v>149</v>
      </c>
      <c r="M3312">
        <v>10</v>
      </c>
      <c r="N3312">
        <v>149</v>
      </c>
      <c r="O3312">
        <v>68</v>
      </c>
      <c r="P3312">
        <v>149</v>
      </c>
      <c r="Q3312" t="s">
        <v>161</v>
      </c>
      <c r="R3312" t="s">
        <v>161</v>
      </c>
      <c r="S3312">
        <v>81102.69</v>
      </c>
      <c r="T3312">
        <v>50302.6</v>
      </c>
      <c r="U3312" t="s">
        <v>161</v>
      </c>
      <c r="V3312" s="2">
        <v>214765</v>
      </c>
      <c r="W3312" s="2">
        <v>18647409</v>
      </c>
      <c r="X3312" t="s">
        <v>161</v>
      </c>
      <c r="Y3312" t="s">
        <v>161</v>
      </c>
      <c r="Z3312" s="2">
        <v>67114</v>
      </c>
      <c r="AA3312" s="2">
        <v>5827315</v>
      </c>
      <c r="AB3312" t="s">
        <v>161</v>
      </c>
      <c r="AC3312" t="s">
        <v>161</v>
      </c>
      <c r="AD3312" s="2">
        <v>456376</v>
      </c>
      <c r="AE3312" s="2">
        <v>39625745</v>
      </c>
      <c r="AF3312" t="s">
        <v>161</v>
      </c>
      <c r="AG3312" t="s">
        <v>161</v>
      </c>
      <c r="AH3312" s="2">
        <v>87248</v>
      </c>
      <c r="AI3312" t="s">
        <v>161</v>
      </c>
    </row>
    <row r="3313" spans="1:36" hidden="1">
      <c r="A3313" t="s">
        <v>172</v>
      </c>
      <c r="B3313" t="s">
        <v>173</v>
      </c>
      <c r="C3313" t="s">
        <v>2729</v>
      </c>
      <c r="D3313" t="s">
        <v>2730</v>
      </c>
      <c r="E3313" t="s">
        <v>2766</v>
      </c>
      <c r="F3313" t="s">
        <v>2728</v>
      </c>
      <c r="G3313" s="1">
        <v>45292</v>
      </c>
      <c r="H3313">
        <v>2.4615384615384599</v>
      </c>
      <c r="I3313">
        <v>6</v>
      </c>
      <c r="J3313">
        <v>13</v>
      </c>
      <c r="K3313">
        <v>4</v>
      </c>
      <c r="L3313">
        <v>13</v>
      </c>
      <c r="M3313">
        <v>3</v>
      </c>
      <c r="N3313">
        <v>13</v>
      </c>
      <c r="O3313">
        <v>6</v>
      </c>
      <c r="P3313">
        <v>13</v>
      </c>
      <c r="Q3313" t="s">
        <v>161</v>
      </c>
      <c r="R3313" t="s">
        <v>161</v>
      </c>
      <c r="S3313">
        <v>81102.69</v>
      </c>
      <c r="T3313">
        <v>1385.7</v>
      </c>
      <c r="U3313" t="s">
        <v>161</v>
      </c>
      <c r="V3313" s="2">
        <v>461538</v>
      </c>
      <c r="W3313" s="2">
        <v>904615</v>
      </c>
      <c r="X3313" t="s">
        <v>161</v>
      </c>
      <c r="Y3313" t="s">
        <v>161</v>
      </c>
      <c r="Z3313" s="2">
        <v>230769</v>
      </c>
      <c r="AA3313" s="2">
        <v>452308</v>
      </c>
      <c r="AB3313" t="s">
        <v>161</v>
      </c>
      <c r="AC3313" t="s">
        <v>161</v>
      </c>
      <c r="AD3313" s="2">
        <v>461538</v>
      </c>
      <c r="AE3313" s="2">
        <v>904615</v>
      </c>
      <c r="AF3313" t="s">
        <v>161</v>
      </c>
      <c r="AG3313" t="s">
        <v>161</v>
      </c>
      <c r="AH3313" s="2">
        <v>307692</v>
      </c>
      <c r="AI3313" t="s">
        <v>161</v>
      </c>
    </row>
    <row r="3314" spans="1:36" hidden="1">
      <c r="A3314" t="s">
        <v>172</v>
      </c>
      <c r="B3314" t="s">
        <v>173</v>
      </c>
      <c r="C3314" t="s">
        <v>2694</v>
      </c>
      <c r="D3314" t="s">
        <v>2708</v>
      </c>
      <c r="E3314" t="s">
        <v>2766</v>
      </c>
      <c r="F3314" t="s">
        <v>2708</v>
      </c>
      <c r="G3314" s="1">
        <v>44197</v>
      </c>
      <c r="H3314">
        <v>1.5692307692307701</v>
      </c>
      <c r="I3314" t="s">
        <v>161</v>
      </c>
      <c r="J3314" t="s">
        <v>161</v>
      </c>
      <c r="K3314" t="s">
        <v>161</v>
      </c>
      <c r="L3314" t="s">
        <v>161</v>
      </c>
      <c r="M3314" t="s">
        <v>161</v>
      </c>
      <c r="N3314" t="s">
        <v>161</v>
      </c>
      <c r="O3314" t="s">
        <v>161</v>
      </c>
      <c r="P3314" t="s">
        <v>161</v>
      </c>
      <c r="Q3314" t="s">
        <v>161</v>
      </c>
      <c r="R3314" t="s">
        <v>161</v>
      </c>
      <c r="S3314">
        <v>68696.3</v>
      </c>
      <c r="T3314" t="s">
        <v>161</v>
      </c>
      <c r="U3314" t="s">
        <v>161</v>
      </c>
      <c r="V3314" t="s">
        <v>161</v>
      </c>
      <c r="W3314" t="s">
        <v>161</v>
      </c>
      <c r="X3314" t="s">
        <v>161</v>
      </c>
      <c r="Y3314" t="s">
        <v>161</v>
      </c>
      <c r="Z3314" t="s">
        <v>161</v>
      </c>
      <c r="AA3314" t="s">
        <v>161</v>
      </c>
      <c r="AB3314" t="s">
        <v>161</v>
      </c>
      <c r="AC3314" t="s">
        <v>161</v>
      </c>
      <c r="AD3314" t="s">
        <v>161</v>
      </c>
      <c r="AE3314" t="s">
        <v>161</v>
      </c>
      <c r="AF3314" t="s">
        <v>161</v>
      </c>
      <c r="AG3314" t="s">
        <v>161</v>
      </c>
      <c r="AH3314" t="s">
        <v>161</v>
      </c>
      <c r="AI3314" t="s">
        <v>161</v>
      </c>
    </row>
    <row r="3315" spans="1:36" hidden="1">
      <c r="A3315" t="s">
        <v>172</v>
      </c>
      <c r="B3315" t="s">
        <v>173</v>
      </c>
      <c r="C3315" t="s">
        <v>2694</v>
      </c>
      <c r="D3315" t="s">
        <v>2708</v>
      </c>
      <c r="E3315" t="s">
        <v>2766</v>
      </c>
      <c r="F3315" t="s">
        <v>2708</v>
      </c>
      <c r="G3315" s="1">
        <v>45292</v>
      </c>
      <c r="H3315">
        <v>2.0841584158415798</v>
      </c>
      <c r="I3315" t="s">
        <v>161</v>
      </c>
      <c r="J3315" t="s">
        <v>161</v>
      </c>
      <c r="K3315" t="s">
        <v>161</v>
      </c>
      <c r="L3315" t="s">
        <v>161</v>
      </c>
      <c r="M3315" t="s">
        <v>161</v>
      </c>
      <c r="N3315" t="s">
        <v>161</v>
      </c>
      <c r="O3315" t="s">
        <v>161</v>
      </c>
      <c r="P3315" t="s">
        <v>161</v>
      </c>
      <c r="Q3315" t="s">
        <v>161</v>
      </c>
      <c r="R3315" t="s">
        <v>161</v>
      </c>
      <c r="S3315">
        <v>81102.69</v>
      </c>
      <c r="T3315" t="s">
        <v>161</v>
      </c>
      <c r="U3315" t="s">
        <v>161</v>
      </c>
      <c r="V3315" t="s">
        <v>161</v>
      </c>
      <c r="W3315" t="s">
        <v>161</v>
      </c>
      <c r="X3315" t="s">
        <v>161</v>
      </c>
      <c r="Y3315" t="s">
        <v>161</v>
      </c>
      <c r="Z3315" t="s">
        <v>161</v>
      </c>
      <c r="AA3315" t="s">
        <v>161</v>
      </c>
      <c r="AB3315" s="2" t="s">
        <v>161</v>
      </c>
      <c r="AC3315" t="s">
        <v>161</v>
      </c>
      <c r="AD3315" t="s">
        <v>161</v>
      </c>
      <c r="AE3315" t="s">
        <v>161</v>
      </c>
      <c r="AF3315" s="2" t="s">
        <v>161</v>
      </c>
      <c r="AG3315" t="s">
        <v>161</v>
      </c>
      <c r="AH3315" t="s">
        <v>161</v>
      </c>
      <c r="AI3315" t="s">
        <v>161</v>
      </c>
      <c r="AJ3315" s="2"/>
    </row>
    <row r="3316" spans="1:36" hidden="1">
      <c r="A3316" t="s">
        <v>172</v>
      </c>
      <c r="B3316" t="s">
        <v>173</v>
      </c>
      <c r="C3316" t="s">
        <v>129</v>
      </c>
      <c r="D3316" t="s">
        <v>2755</v>
      </c>
      <c r="E3316" t="s">
        <v>2766</v>
      </c>
      <c r="F3316" t="s">
        <v>2715</v>
      </c>
      <c r="G3316" s="1">
        <v>44197</v>
      </c>
      <c r="H3316">
        <v>1.5</v>
      </c>
      <c r="I3316">
        <v>0</v>
      </c>
      <c r="J3316">
        <v>4</v>
      </c>
      <c r="K3316">
        <v>0</v>
      </c>
      <c r="L3316">
        <v>4</v>
      </c>
      <c r="M3316" t="s">
        <v>161</v>
      </c>
      <c r="N3316" t="s">
        <v>161</v>
      </c>
      <c r="O3316" t="s">
        <v>161</v>
      </c>
      <c r="P3316" t="s">
        <v>161</v>
      </c>
      <c r="Q3316" t="s">
        <v>161</v>
      </c>
      <c r="R3316" t="s">
        <v>161</v>
      </c>
      <c r="S3316">
        <v>68696.3</v>
      </c>
      <c r="T3316">
        <v>3976.8</v>
      </c>
      <c r="U3316" t="s">
        <v>161</v>
      </c>
      <c r="V3316" t="s">
        <v>3233</v>
      </c>
      <c r="W3316" t="s">
        <v>3233</v>
      </c>
      <c r="X3316" t="s">
        <v>161</v>
      </c>
      <c r="Y3316" t="s">
        <v>161</v>
      </c>
      <c r="Z3316" t="s">
        <v>161</v>
      </c>
      <c r="AA3316" t="s">
        <v>161</v>
      </c>
      <c r="AB3316" t="s">
        <v>161</v>
      </c>
      <c r="AC3316" t="s">
        <v>161</v>
      </c>
      <c r="AD3316" t="s">
        <v>161</v>
      </c>
      <c r="AE3316" t="s">
        <v>161</v>
      </c>
      <c r="AF3316" t="s">
        <v>161</v>
      </c>
      <c r="AG3316" t="s">
        <v>161</v>
      </c>
      <c r="AH3316" t="s">
        <v>3233</v>
      </c>
      <c r="AI3316" t="s">
        <v>161</v>
      </c>
    </row>
    <row r="3317" spans="1:36" hidden="1">
      <c r="A3317" t="s">
        <v>172</v>
      </c>
      <c r="B3317" t="s">
        <v>173</v>
      </c>
      <c r="C3317" t="s">
        <v>146</v>
      </c>
      <c r="D3317" t="s">
        <v>2749</v>
      </c>
      <c r="E3317" t="s">
        <v>2766</v>
      </c>
      <c r="F3317" t="s">
        <v>2715</v>
      </c>
      <c r="G3317" s="1">
        <v>44197</v>
      </c>
      <c r="H3317">
        <v>1.5333333333333301</v>
      </c>
      <c r="I3317">
        <v>0</v>
      </c>
      <c r="J3317">
        <v>15</v>
      </c>
      <c r="K3317">
        <v>0</v>
      </c>
      <c r="L3317">
        <v>15</v>
      </c>
      <c r="M3317" t="s">
        <v>161</v>
      </c>
      <c r="N3317" t="s">
        <v>161</v>
      </c>
      <c r="O3317" t="s">
        <v>161</v>
      </c>
      <c r="P3317" t="s">
        <v>161</v>
      </c>
      <c r="Q3317" t="s">
        <v>161</v>
      </c>
      <c r="R3317" t="s">
        <v>161</v>
      </c>
      <c r="S3317">
        <v>68696.3</v>
      </c>
      <c r="T3317">
        <v>6142.6</v>
      </c>
      <c r="U3317" t="s">
        <v>161</v>
      </c>
      <c r="V3317" t="s">
        <v>3233</v>
      </c>
      <c r="W3317" t="s">
        <v>3233</v>
      </c>
      <c r="X3317" t="s">
        <v>161</v>
      </c>
      <c r="Y3317" t="s">
        <v>161</v>
      </c>
      <c r="Z3317" t="s">
        <v>161</v>
      </c>
      <c r="AA3317" t="s">
        <v>161</v>
      </c>
      <c r="AB3317" s="2" t="s">
        <v>161</v>
      </c>
      <c r="AC3317" t="s">
        <v>161</v>
      </c>
      <c r="AD3317" t="s">
        <v>161</v>
      </c>
      <c r="AE3317" t="s">
        <v>161</v>
      </c>
      <c r="AF3317" s="2" t="s">
        <v>161</v>
      </c>
      <c r="AG3317" t="s">
        <v>161</v>
      </c>
      <c r="AH3317" t="s">
        <v>3233</v>
      </c>
      <c r="AI3317" s="2" t="s">
        <v>161</v>
      </c>
      <c r="AJ3317" s="2"/>
    </row>
    <row r="3318" spans="1:36" hidden="1">
      <c r="A3318" t="s">
        <v>172</v>
      </c>
      <c r="B3318" t="s">
        <v>173</v>
      </c>
      <c r="C3318" t="s">
        <v>2712</v>
      </c>
      <c r="D3318" t="s">
        <v>2713</v>
      </c>
      <c r="E3318" t="s">
        <v>2766</v>
      </c>
      <c r="F3318" t="s">
        <v>2715</v>
      </c>
      <c r="G3318" s="1">
        <v>45292</v>
      </c>
      <c r="H3318">
        <v>2.3846153846153801</v>
      </c>
      <c r="I3318">
        <v>4</v>
      </c>
      <c r="J3318">
        <v>13</v>
      </c>
      <c r="K3318">
        <v>4</v>
      </c>
      <c r="L3318">
        <v>13</v>
      </c>
      <c r="M3318">
        <v>2</v>
      </c>
      <c r="N3318">
        <v>13</v>
      </c>
      <c r="O3318">
        <v>11</v>
      </c>
      <c r="P3318">
        <v>13</v>
      </c>
      <c r="Q3318" t="s">
        <v>161</v>
      </c>
      <c r="R3318" t="s">
        <v>161</v>
      </c>
      <c r="S3318">
        <v>81102.69</v>
      </c>
      <c r="T3318">
        <v>2864.3</v>
      </c>
      <c r="U3318" t="s">
        <v>161</v>
      </c>
      <c r="V3318" s="2">
        <v>307692</v>
      </c>
      <c r="W3318" s="2">
        <v>565846</v>
      </c>
      <c r="X3318" t="s">
        <v>161</v>
      </c>
      <c r="Y3318" t="s">
        <v>161</v>
      </c>
      <c r="Z3318" s="2">
        <v>153846</v>
      </c>
      <c r="AA3318" s="2">
        <v>282923</v>
      </c>
      <c r="AB3318" s="2" t="s">
        <v>161</v>
      </c>
      <c r="AC3318" t="s">
        <v>161</v>
      </c>
      <c r="AD3318" s="2">
        <v>846154</v>
      </c>
      <c r="AE3318" s="2">
        <v>1556077</v>
      </c>
      <c r="AF3318" s="2" t="s">
        <v>161</v>
      </c>
      <c r="AG3318" t="s">
        <v>161</v>
      </c>
      <c r="AH3318" s="2">
        <v>307692</v>
      </c>
      <c r="AI3318" s="2" t="s">
        <v>161</v>
      </c>
      <c r="AJ3318" s="2"/>
    </row>
    <row r="3319" spans="1:36" hidden="1">
      <c r="A3319" t="s">
        <v>172</v>
      </c>
      <c r="B3319" t="s">
        <v>173</v>
      </c>
      <c r="C3319" t="s">
        <v>129</v>
      </c>
      <c r="D3319" t="s">
        <v>2755</v>
      </c>
      <c r="E3319" t="s">
        <v>2766</v>
      </c>
      <c r="F3319" t="s">
        <v>2715</v>
      </c>
      <c r="G3319" s="1">
        <v>45292</v>
      </c>
      <c r="H3319">
        <v>1.5</v>
      </c>
      <c r="I3319">
        <v>0</v>
      </c>
      <c r="J3319">
        <v>4</v>
      </c>
      <c r="K3319">
        <v>0</v>
      </c>
      <c r="L3319">
        <v>4</v>
      </c>
      <c r="M3319">
        <v>0</v>
      </c>
      <c r="N3319">
        <v>4</v>
      </c>
      <c r="O3319">
        <v>0</v>
      </c>
      <c r="P3319">
        <v>4</v>
      </c>
      <c r="Q3319" t="s">
        <v>161</v>
      </c>
      <c r="R3319" t="s">
        <v>161</v>
      </c>
      <c r="S3319">
        <v>81102.69</v>
      </c>
      <c r="T3319">
        <v>5266</v>
      </c>
      <c r="U3319" t="s">
        <v>161</v>
      </c>
      <c r="V3319" t="s">
        <v>3233</v>
      </c>
      <c r="W3319" t="s">
        <v>3233</v>
      </c>
      <c r="X3319" t="s">
        <v>161</v>
      </c>
      <c r="Y3319" t="s">
        <v>161</v>
      </c>
      <c r="Z3319" t="s">
        <v>3233</v>
      </c>
      <c r="AA3319" t="s">
        <v>3233</v>
      </c>
      <c r="AB3319" t="s">
        <v>161</v>
      </c>
      <c r="AC3319" t="s">
        <v>161</v>
      </c>
      <c r="AD3319" t="s">
        <v>3233</v>
      </c>
      <c r="AE3319" t="s">
        <v>3233</v>
      </c>
      <c r="AF3319" t="s">
        <v>161</v>
      </c>
      <c r="AG3319" t="s">
        <v>161</v>
      </c>
      <c r="AH3319" t="s">
        <v>3233</v>
      </c>
      <c r="AI3319" t="s">
        <v>161</v>
      </c>
    </row>
    <row r="3320" spans="1:36" hidden="1">
      <c r="A3320" t="s">
        <v>172</v>
      </c>
      <c r="B3320" t="s">
        <v>173</v>
      </c>
      <c r="C3320" t="s">
        <v>146</v>
      </c>
      <c r="D3320" t="s">
        <v>2749</v>
      </c>
      <c r="E3320" t="s">
        <v>2766</v>
      </c>
      <c r="F3320" t="s">
        <v>2715</v>
      </c>
      <c r="G3320" s="1">
        <v>45292</v>
      </c>
      <c r="H3320">
        <v>2.1739130434782599</v>
      </c>
      <c r="I3320">
        <v>8</v>
      </c>
      <c r="J3320">
        <v>23</v>
      </c>
      <c r="K3320">
        <v>4</v>
      </c>
      <c r="L3320">
        <v>23</v>
      </c>
      <c r="M3320">
        <v>2</v>
      </c>
      <c r="N3320">
        <v>23</v>
      </c>
      <c r="O3320">
        <v>8</v>
      </c>
      <c r="P3320">
        <v>23</v>
      </c>
      <c r="Q3320" t="s">
        <v>161</v>
      </c>
      <c r="R3320" t="s">
        <v>161</v>
      </c>
      <c r="S3320">
        <v>81102.69</v>
      </c>
      <c r="T3320">
        <v>7876</v>
      </c>
      <c r="U3320" t="s">
        <v>161</v>
      </c>
      <c r="V3320" s="2">
        <v>347826</v>
      </c>
      <c r="W3320" s="2">
        <v>1346783</v>
      </c>
      <c r="X3320" t="s">
        <v>161</v>
      </c>
      <c r="Y3320" t="s">
        <v>161</v>
      </c>
      <c r="Z3320" s="2">
        <v>86957</v>
      </c>
      <c r="AA3320" s="2">
        <v>336696</v>
      </c>
      <c r="AB3320" t="s">
        <v>161</v>
      </c>
      <c r="AC3320" t="s">
        <v>161</v>
      </c>
      <c r="AD3320" s="2">
        <v>347826</v>
      </c>
      <c r="AE3320" s="2">
        <v>1346783</v>
      </c>
      <c r="AF3320" t="s">
        <v>161</v>
      </c>
      <c r="AG3320" t="s">
        <v>161</v>
      </c>
      <c r="AH3320" s="2">
        <v>173913</v>
      </c>
      <c r="AI3320" t="s">
        <v>161</v>
      </c>
    </row>
    <row r="3321" spans="1:36" hidden="1">
      <c r="A3321" t="s">
        <v>172</v>
      </c>
      <c r="B3321" t="s">
        <v>173</v>
      </c>
      <c r="C3321" t="s">
        <v>2931</v>
      </c>
      <c r="D3321" t="s">
        <v>3236</v>
      </c>
      <c r="E3321" t="s">
        <v>2751</v>
      </c>
      <c r="F3321" t="s">
        <v>2711</v>
      </c>
      <c r="G3321" s="1">
        <v>43101</v>
      </c>
      <c r="H3321">
        <v>3.3</v>
      </c>
      <c r="I3321">
        <v>17</v>
      </c>
      <c r="J3321">
        <v>36</v>
      </c>
      <c r="K3321" t="s">
        <v>161</v>
      </c>
      <c r="L3321">
        <v>36</v>
      </c>
      <c r="M3321" t="s">
        <v>161</v>
      </c>
      <c r="N3321" t="s">
        <v>161</v>
      </c>
      <c r="O3321" t="s">
        <v>161</v>
      </c>
      <c r="P3321" t="s">
        <v>161</v>
      </c>
      <c r="Q3321" t="s">
        <v>161</v>
      </c>
      <c r="R3321" t="s">
        <v>161</v>
      </c>
      <c r="S3321">
        <v>58627.63</v>
      </c>
      <c r="T3321">
        <v>139.55000000000001</v>
      </c>
      <c r="U3321" t="s">
        <v>161</v>
      </c>
      <c r="V3321" s="2">
        <v>472222</v>
      </c>
      <c r="W3321" s="2">
        <v>83583</v>
      </c>
      <c r="X3321" t="s">
        <v>161</v>
      </c>
      <c r="Y3321" t="s">
        <v>161</v>
      </c>
      <c r="Z3321" t="s">
        <v>161</v>
      </c>
      <c r="AA3321" t="s">
        <v>161</v>
      </c>
      <c r="AB3321" t="s">
        <v>161</v>
      </c>
      <c r="AC3321" t="s">
        <v>161</v>
      </c>
      <c r="AD3321" t="s">
        <v>161</v>
      </c>
      <c r="AE3321" t="s">
        <v>161</v>
      </c>
      <c r="AF3321" t="s">
        <v>161</v>
      </c>
      <c r="AG3321" t="s">
        <v>161</v>
      </c>
      <c r="AH3321" t="s">
        <v>161</v>
      </c>
      <c r="AI3321" t="s">
        <v>161</v>
      </c>
    </row>
    <row r="3322" spans="1:36" hidden="1">
      <c r="A3322" t="s">
        <v>172</v>
      </c>
      <c r="B3322" t="s">
        <v>173</v>
      </c>
      <c r="C3322" t="s">
        <v>2931</v>
      </c>
      <c r="D3322" t="s">
        <v>3236</v>
      </c>
      <c r="E3322" t="s">
        <v>2751</v>
      </c>
      <c r="F3322" t="s">
        <v>2711</v>
      </c>
      <c r="G3322" s="1">
        <v>44197</v>
      </c>
      <c r="H3322">
        <v>3.6521739130434798</v>
      </c>
      <c r="I3322">
        <v>16</v>
      </c>
      <c r="J3322">
        <v>23</v>
      </c>
      <c r="K3322">
        <v>0</v>
      </c>
      <c r="L3322">
        <v>23</v>
      </c>
      <c r="M3322" t="s">
        <v>161</v>
      </c>
      <c r="N3322" t="s">
        <v>161</v>
      </c>
      <c r="O3322" t="s">
        <v>161</v>
      </c>
      <c r="P3322" t="s">
        <v>161</v>
      </c>
      <c r="Q3322" t="s">
        <v>161</v>
      </c>
      <c r="R3322" t="s">
        <v>161</v>
      </c>
      <c r="S3322">
        <v>68696.3</v>
      </c>
      <c r="T3322">
        <v>156.9</v>
      </c>
      <c r="U3322" t="s">
        <v>161</v>
      </c>
      <c r="V3322" s="2">
        <v>695652</v>
      </c>
      <c r="W3322" s="2">
        <v>59130</v>
      </c>
      <c r="X3322" t="s">
        <v>161</v>
      </c>
      <c r="Y3322" t="s">
        <v>161</v>
      </c>
      <c r="Z3322" t="s">
        <v>161</v>
      </c>
      <c r="AA3322" t="s">
        <v>161</v>
      </c>
      <c r="AB3322" t="s">
        <v>161</v>
      </c>
      <c r="AC3322" t="s">
        <v>161</v>
      </c>
      <c r="AD3322" t="s">
        <v>161</v>
      </c>
      <c r="AE3322" t="s">
        <v>161</v>
      </c>
      <c r="AF3322" t="s">
        <v>161</v>
      </c>
      <c r="AG3322" t="s">
        <v>161</v>
      </c>
      <c r="AH3322" t="s">
        <v>3233</v>
      </c>
      <c r="AI3322" t="s">
        <v>161</v>
      </c>
    </row>
    <row r="3323" spans="1:36" hidden="1">
      <c r="A3323" t="s">
        <v>172</v>
      </c>
      <c r="B3323" t="s">
        <v>173</v>
      </c>
      <c r="C3323" t="s">
        <v>2694</v>
      </c>
      <c r="D3323" t="s">
        <v>2708</v>
      </c>
      <c r="E3323" t="s">
        <v>2751</v>
      </c>
      <c r="F3323" t="s">
        <v>2708</v>
      </c>
      <c r="G3323" s="1">
        <v>43101</v>
      </c>
      <c r="H3323">
        <v>2</v>
      </c>
      <c r="I3323" t="s">
        <v>161</v>
      </c>
      <c r="J3323" t="s">
        <v>161</v>
      </c>
      <c r="K3323" t="s">
        <v>161</v>
      </c>
      <c r="L3323" t="s">
        <v>161</v>
      </c>
      <c r="M3323" t="s">
        <v>161</v>
      </c>
      <c r="N3323" t="s">
        <v>161</v>
      </c>
      <c r="O3323" t="s">
        <v>161</v>
      </c>
      <c r="P3323" t="s">
        <v>161</v>
      </c>
      <c r="Q3323" t="s">
        <v>161</v>
      </c>
      <c r="R3323" t="s">
        <v>161</v>
      </c>
      <c r="S3323">
        <v>58627.63</v>
      </c>
      <c r="T3323" t="s">
        <v>161</v>
      </c>
      <c r="U3323" t="s">
        <v>161</v>
      </c>
      <c r="V3323" t="s">
        <v>161</v>
      </c>
      <c r="W3323" t="s">
        <v>161</v>
      </c>
      <c r="X3323" t="s">
        <v>161</v>
      </c>
      <c r="Y3323" t="s">
        <v>161</v>
      </c>
      <c r="Z3323" t="s">
        <v>161</v>
      </c>
      <c r="AA3323" t="s">
        <v>161</v>
      </c>
      <c r="AB3323" t="s">
        <v>161</v>
      </c>
      <c r="AC3323" t="s">
        <v>161</v>
      </c>
      <c r="AD3323" t="s">
        <v>161</v>
      </c>
      <c r="AE3323" t="s">
        <v>161</v>
      </c>
      <c r="AF3323" t="s">
        <v>161</v>
      </c>
      <c r="AG3323" t="s">
        <v>161</v>
      </c>
      <c r="AH3323" t="s">
        <v>161</v>
      </c>
      <c r="AI3323" t="s">
        <v>161</v>
      </c>
    </row>
    <row r="3324" spans="1:36" hidden="1">
      <c r="A3324" t="s">
        <v>172</v>
      </c>
      <c r="B3324" t="s">
        <v>173</v>
      </c>
      <c r="C3324" t="s">
        <v>2694</v>
      </c>
      <c r="D3324" t="s">
        <v>2708</v>
      </c>
      <c r="E3324" t="s">
        <v>2751</v>
      </c>
      <c r="F3324" t="s">
        <v>2708</v>
      </c>
      <c r="G3324" s="1">
        <v>44197</v>
      </c>
      <c r="H3324">
        <v>2.25</v>
      </c>
      <c r="I3324" t="s">
        <v>161</v>
      </c>
      <c r="J3324" t="s">
        <v>161</v>
      </c>
      <c r="K3324" t="s">
        <v>161</v>
      </c>
      <c r="L3324" t="s">
        <v>161</v>
      </c>
      <c r="M3324" t="s">
        <v>161</v>
      </c>
      <c r="N3324" t="s">
        <v>161</v>
      </c>
      <c r="O3324" t="s">
        <v>161</v>
      </c>
      <c r="P3324" t="s">
        <v>161</v>
      </c>
      <c r="Q3324" t="s">
        <v>161</v>
      </c>
      <c r="R3324" t="s">
        <v>161</v>
      </c>
      <c r="S3324">
        <v>68696.3</v>
      </c>
      <c r="T3324" t="s">
        <v>161</v>
      </c>
      <c r="U3324" t="s">
        <v>161</v>
      </c>
      <c r="V3324" t="s">
        <v>161</v>
      </c>
      <c r="W3324" t="s">
        <v>161</v>
      </c>
      <c r="X3324" t="s">
        <v>161</v>
      </c>
      <c r="Y3324" t="s">
        <v>161</v>
      </c>
      <c r="Z3324" t="s">
        <v>161</v>
      </c>
      <c r="AA3324" t="s">
        <v>161</v>
      </c>
      <c r="AB3324" t="s">
        <v>161</v>
      </c>
      <c r="AC3324" t="s">
        <v>161</v>
      </c>
      <c r="AD3324" t="s">
        <v>161</v>
      </c>
      <c r="AE3324" t="s">
        <v>161</v>
      </c>
      <c r="AF3324" t="s">
        <v>161</v>
      </c>
      <c r="AG3324" t="s">
        <v>161</v>
      </c>
      <c r="AH3324" t="s">
        <v>161</v>
      </c>
      <c r="AI3324" t="s">
        <v>161</v>
      </c>
    </row>
    <row r="3325" spans="1:36" hidden="1">
      <c r="A3325" t="s">
        <v>172</v>
      </c>
      <c r="B3325" t="s">
        <v>173</v>
      </c>
      <c r="C3325" t="s">
        <v>2694</v>
      </c>
      <c r="D3325" t="s">
        <v>2708</v>
      </c>
      <c r="E3325" t="s">
        <v>2751</v>
      </c>
      <c r="F3325" t="s">
        <v>2708</v>
      </c>
      <c r="G3325" s="1">
        <v>45292</v>
      </c>
      <c r="H3325">
        <v>1.7878787878787901</v>
      </c>
      <c r="I3325" t="s">
        <v>161</v>
      </c>
      <c r="J3325" t="s">
        <v>161</v>
      </c>
      <c r="K3325" t="s">
        <v>161</v>
      </c>
      <c r="L3325" t="s">
        <v>161</v>
      </c>
      <c r="M3325" t="s">
        <v>161</v>
      </c>
      <c r="N3325" t="s">
        <v>161</v>
      </c>
      <c r="O3325" t="s">
        <v>161</v>
      </c>
      <c r="P3325" t="s">
        <v>161</v>
      </c>
      <c r="Q3325" t="s">
        <v>161</v>
      </c>
      <c r="R3325" t="s">
        <v>161</v>
      </c>
      <c r="S3325">
        <v>81102.69</v>
      </c>
      <c r="T3325" t="s">
        <v>161</v>
      </c>
      <c r="U3325" t="s">
        <v>161</v>
      </c>
      <c r="V3325" t="s">
        <v>161</v>
      </c>
      <c r="W3325" t="s">
        <v>161</v>
      </c>
      <c r="X3325" t="s">
        <v>161</v>
      </c>
      <c r="Y3325" t="s">
        <v>161</v>
      </c>
      <c r="Z3325" t="s">
        <v>161</v>
      </c>
      <c r="AA3325" t="s">
        <v>161</v>
      </c>
      <c r="AB3325" t="s">
        <v>161</v>
      </c>
      <c r="AC3325" t="s">
        <v>161</v>
      </c>
      <c r="AD3325" t="s">
        <v>161</v>
      </c>
      <c r="AE3325" t="s">
        <v>161</v>
      </c>
      <c r="AF3325" t="s">
        <v>161</v>
      </c>
      <c r="AG3325" t="s">
        <v>161</v>
      </c>
      <c r="AH3325" t="s">
        <v>161</v>
      </c>
      <c r="AI3325" t="s">
        <v>161</v>
      </c>
    </row>
    <row r="3326" spans="1:36" hidden="1">
      <c r="A3326" t="s">
        <v>172</v>
      </c>
      <c r="B3326" t="s">
        <v>173</v>
      </c>
      <c r="C3326" t="s">
        <v>146</v>
      </c>
      <c r="D3326" t="s">
        <v>2749</v>
      </c>
      <c r="E3326" t="s">
        <v>2751</v>
      </c>
      <c r="F3326" t="s">
        <v>2715</v>
      </c>
      <c r="G3326" s="1">
        <v>43101</v>
      </c>
      <c r="H3326">
        <v>1.6</v>
      </c>
      <c r="I3326">
        <v>3</v>
      </c>
      <c r="J3326">
        <v>94</v>
      </c>
      <c r="K3326">
        <v>0</v>
      </c>
      <c r="L3326">
        <v>95</v>
      </c>
      <c r="M3326" t="s">
        <v>161</v>
      </c>
      <c r="N3326" t="s">
        <v>161</v>
      </c>
      <c r="O3326" t="s">
        <v>161</v>
      </c>
      <c r="P3326" t="s">
        <v>161</v>
      </c>
      <c r="Q3326" t="s">
        <v>161</v>
      </c>
      <c r="R3326" t="s">
        <v>161</v>
      </c>
      <c r="S3326">
        <v>58627.63</v>
      </c>
      <c r="T3326">
        <v>5589.56</v>
      </c>
      <c r="U3326" t="s">
        <v>161</v>
      </c>
      <c r="V3326" s="2">
        <v>31915</v>
      </c>
      <c r="W3326" s="2">
        <v>274567</v>
      </c>
      <c r="X3326" t="s">
        <v>161</v>
      </c>
      <c r="Y3326" t="s">
        <v>161</v>
      </c>
      <c r="Z3326" t="s">
        <v>161</v>
      </c>
      <c r="AA3326" t="s">
        <v>161</v>
      </c>
      <c r="AB3326" t="s">
        <v>161</v>
      </c>
      <c r="AC3326" t="s">
        <v>161</v>
      </c>
      <c r="AD3326" t="s">
        <v>161</v>
      </c>
      <c r="AE3326" t="s">
        <v>161</v>
      </c>
      <c r="AF3326" t="s">
        <v>161</v>
      </c>
      <c r="AG3326" t="s">
        <v>161</v>
      </c>
      <c r="AH3326" t="s">
        <v>3233</v>
      </c>
      <c r="AI3326" t="s">
        <v>161</v>
      </c>
    </row>
    <row r="3327" spans="1:36" hidden="1">
      <c r="A3327" t="s">
        <v>172</v>
      </c>
      <c r="B3327" t="s">
        <v>173</v>
      </c>
      <c r="C3327" t="s">
        <v>146</v>
      </c>
      <c r="D3327" t="s">
        <v>2749</v>
      </c>
      <c r="E3327" t="s">
        <v>2751</v>
      </c>
      <c r="F3327" t="s">
        <v>2715</v>
      </c>
      <c r="G3327" s="1">
        <v>44197</v>
      </c>
      <c r="H3327">
        <v>1.7826086956521701</v>
      </c>
      <c r="I3327">
        <v>4</v>
      </c>
      <c r="J3327">
        <v>69</v>
      </c>
      <c r="K3327">
        <v>0</v>
      </c>
      <c r="L3327">
        <v>73</v>
      </c>
      <c r="M3327" t="s">
        <v>161</v>
      </c>
      <c r="N3327" t="s">
        <v>161</v>
      </c>
      <c r="O3327" t="s">
        <v>161</v>
      </c>
      <c r="P3327" t="s">
        <v>161</v>
      </c>
      <c r="Q3327" t="s">
        <v>161</v>
      </c>
      <c r="R3327" t="s">
        <v>161</v>
      </c>
      <c r="S3327">
        <v>68696.3</v>
      </c>
      <c r="T3327">
        <v>6142.6</v>
      </c>
      <c r="U3327" t="s">
        <v>161</v>
      </c>
      <c r="V3327" s="2">
        <v>57971</v>
      </c>
      <c r="W3327" s="2">
        <v>607188</v>
      </c>
      <c r="X3327" t="s">
        <v>161</v>
      </c>
      <c r="Y3327" t="s">
        <v>161</v>
      </c>
      <c r="Z3327" t="s">
        <v>161</v>
      </c>
      <c r="AA3327" t="s">
        <v>161</v>
      </c>
      <c r="AB3327" t="s">
        <v>161</v>
      </c>
      <c r="AC3327" t="s">
        <v>161</v>
      </c>
      <c r="AD3327" t="s">
        <v>161</v>
      </c>
      <c r="AE3327" t="s">
        <v>161</v>
      </c>
      <c r="AF3327" t="s">
        <v>161</v>
      </c>
      <c r="AG3327" t="s">
        <v>161</v>
      </c>
      <c r="AH3327" t="s">
        <v>3233</v>
      </c>
      <c r="AI3327" t="s">
        <v>161</v>
      </c>
    </row>
    <row r="3328" spans="1:36" hidden="1">
      <c r="A3328" t="s">
        <v>172</v>
      </c>
      <c r="B3328" t="s">
        <v>173</v>
      </c>
      <c r="C3328" t="s">
        <v>2712</v>
      </c>
      <c r="D3328" t="s">
        <v>2713</v>
      </c>
      <c r="E3328" t="s">
        <v>2751</v>
      </c>
      <c r="F3328" t="s">
        <v>2715</v>
      </c>
      <c r="G3328" s="1">
        <v>45292</v>
      </c>
      <c r="H3328" t="s">
        <v>161</v>
      </c>
      <c r="I3328" t="s">
        <v>161</v>
      </c>
      <c r="J3328" t="s">
        <v>161</v>
      </c>
      <c r="K3328">
        <v>0</v>
      </c>
      <c r="L3328">
        <v>1</v>
      </c>
      <c r="M3328" t="s">
        <v>161</v>
      </c>
      <c r="N3328" t="s">
        <v>161</v>
      </c>
      <c r="O3328" t="s">
        <v>161</v>
      </c>
      <c r="P3328" t="s">
        <v>161</v>
      </c>
      <c r="Q3328" t="s">
        <v>161</v>
      </c>
      <c r="R3328" t="s">
        <v>161</v>
      </c>
      <c r="S3328">
        <v>81102.69</v>
      </c>
      <c r="T3328">
        <v>2864.3</v>
      </c>
      <c r="U3328" t="s">
        <v>161</v>
      </c>
      <c r="V3328" t="s">
        <v>161</v>
      </c>
      <c r="W3328" t="s">
        <v>161</v>
      </c>
      <c r="X3328" t="s">
        <v>161</v>
      </c>
      <c r="Y3328" s="2" t="s">
        <v>161</v>
      </c>
      <c r="Z3328" t="s">
        <v>161</v>
      </c>
      <c r="AA3328" t="s">
        <v>161</v>
      </c>
      <c r="AB3328" t="s">
        <v>161</v>
      </c>
      <c r="AC3328" t="s">
        <v>161</v>
      </c>
      <c r="AD3328" t="s">
        <v>161</v>
      </c>
      <c r="AE3328" t="s">
        <v>161</v>
      </c>
      <c r="AF3328" t="s">
        <v>161</v>
      </c>
      <c r="AG3328" t="s">
        <v>161</v>
      </c>
      <c r="AH3328" t="s">
        <v>3233</v>
      </c>
      <c r="AI3328" t="s">
        <v>161</v>
      </c>
    </row>
    <row r="3329" spans="1:42" hidden="1">
      <c r="A3329" t="s">
        <v>172</v>
      </c>
      <c r="B3329" t="s">
        <v>173</v>
      </c>
      <c r="C3329" t="s">
        <v>129</v>
      </c>
      <c r="D3329" t="s">
        <v>2755</v>
      </c>
      <c r="E3329" t="s">
        <v>2751</v>
      </c>
      <c r="F3329" t="s">
        <v>2715</v>
      </c>
      <c r="G3329" s="1">
        <v>45292</v>
      </c>
      <c r="H3329">
        <v>2.1465517241379302</v>
      </c>
      <c r="I3329">
        <v>4</v>
      </c>
      <c r="J3329">
        <v>58</v>
      </c>
      <c r="K3329">
        <v>0</v>
      </c>
      <c r="L3329">
        <v>58</v>
      </c>
      <c r="M3329">
        <v>0</v>
      </c>
      <c r="N3329">
        <v>58</v>
      </c>
      <c r="O3329">
        <v>9</v>
      </c>
      <c r="P3329">
        <v>58</v>
      </c>
      <c r="Q3329" t="s">
        <v>161</v>
      </c>
      <c r="R3329" t="s">
        <v>161</v>
      </c>
      <c r="S3329">
        <v>81102.69</v>
      </c>
      <c r="T3329">
        <v>5266</v>
      </c>
      <c r="U3329" t="s">
        <v>161</v>
      </c>
      <c r="V3329" s="2">
        <v>68966</v>
      </c>
      <c r="W3329" s="2">
        <v>122414</v>
      </c>
      <c r="X3329" t="s">
        <v>161</v>
      </c>
      <c r="Y3329" t="s">
        <v>161</v>
      </c>
      <c r="Z3329" t="s">
        <v>3233</v>
      </c>
      <c r="AA3329" t="s">
        <v>3233</v>
      </c>
      <c r="AB3329" t="s">
        <v>161</v>
      </c>
      <c r="AC3329" t="s">
        <v>161</v>
      </c>
      <c r="AD3329" s="2">
        <v>155172</v>
      </c>
      <c r="AE3329" s="2">
        <v>275431</v>
      </c>
      <c r="AF3329" t="s">
        <v>161</v>
      </c>
      <c r="AG3329" t="s">
        <v>161</v>
      </c>
      <c r="AH3329" t="s">
        <v>3233</v>
      </c>
      <c r="AI3329" t="s">
        <v>161</v>
      </c>
    </row>
    <row r="3330" spans="1:42" hidden="1">
      <c r="A3330" t="s">
        <v>172</v>
      </c>
      <c r="B3330" t="s">
        <v>173</v>
      </c>
      <c r="C3330" t="s">
        <v>146</v>
      </c>
      <c r="D3330" t="s">
        <v>2749</v>
      </c>
      <c r="E3330" t="s">
        <v>2751</v>
      </c>
      <c r="F3330" t="s">
        <v>2715</v>
      </c>
      <c r="G3330" s="1">
        <v>45292</v>
      </c>
      <c r="H3330">
        <v>1.5067567567567599</v>
      </c>
      <c r="I3330">
        <v>4</v>
      </c>
      <c r="J3330">
        <v>74</v>
      </c>
      <c r="K3330">
        <v>0</v>
      </c>
      <c r="L3330">
        <v>75</v>
      </c>
      <c r="M3330">
        <v>1</v>
      </c>
      <c r="N3330">
        <v>74</v>
      </c>
      <c r="O3330">
        <v>2</v>
      </c>
      <c r="P3330">
        <v>74</v>
      </c>
      <c r="Q3330" t="s">
        <v>161</v>
      </c>
      <c r="R3330" t="s">
        <v>161</v>
      </c>
      <c r="S3330">
        <v>81102.69</v>
      </c>
      <c r="T3330">
        <v>7876</v>
      </c>
      <c r="U3330" t="s">
        <v>161</v>
      </c>
      <c r="V3330" s="2">
        <v>54054</v>
      </c>
      <c r="W3330" s="2">
        <v>755405</v>
      </c>
      <c r="X3330" t="s">
        <v>161</v>
      </c>
      <c r="Y3330" t="s">
        <v>161</v>
      </c>
      <c r="Z3330" s="2">
        <v>13514</v>
      </c>
      <c r="AA3330" s="2">
        <v>188851</v>
      </c>
      <c r="AB3330" t="s">
        <v>161</v>
      </c>
      <c r="AC3330" t="s">
        <v>161</v>
      </c>
      <c r="AD3330" s="2">
        <v>27027</v>
      </c>
      <c r="AE3330" s="2">
        <v>377703</v>
      </c>
      <c r="AF3330" t="s">
        <v>161</v>
      </c>
      <c r="AG3330" t="s">
        <v>161</v>
      </c>
      <c r="AH3330" t="s">
        <v>3233</v>
      </c>
      <c r="AI3330" t="s">
        <v>161</v>
      </c>
    </row>
    <row r="3331" spans="1:42" hidden="1">
      <c r="A3331" t="s">
        <v>172</v>
      </c>
      <c r="B3331" t="s">
        <v>173</v>
      </c>
      <c r="C3331" t="s">
        <v>2706</v>
      </c>
      <c r="D3331" t="s">
        <v>2708</v>
      </c>
      <c r="E3331" t="s">
        <v>3216</v>
      </c>
      <c r="F3331" t="s">
        <v>2708</v>
      </c>
      <c r="G3331" s="1">
        <v>43101</v>
      </c>
      <c r="H3331" t="s">
        <v>161</v>
      </c>
      <c r="I3331" t="s">
        <v>161</v>
      </c>
      <c r="J3331" t="s">
        <v>161</v>
      </c>
      <c r="K3331" t="s">
        <v>161</v>
      </c>
      <c r="L3331" t="s">
        <v>161</v>
      </c>
      <c r="M3331" t="s">
        <v>161</v>
      </c>
      <c r="N3331" t="s">
        <v>161</v>
      </c>
      <c r="O3331" t="s">
        <v>161</v>
      </c>
      <c r="P3331" t="s">
        <v>161</v>
      </c>
      <c r="Q3331" t="s">
        <v>161</v>
      </c>
      <c r="R3331">
        <v>94878.6</v>
      </c>
      <c r="S3331">
        <v>58627.63</v>
      </c>
      <c r="T3331" t="s">
        <v>161</v>
      </c>
      <c r="U3331" t="s">
        <v>161</v>
      </c>
      <c r="V3331" t="s">
        <v>161</v>
      </c>
      <c r="W3331" t="s">
        <v>161</v>
      </c>
      <c r="X3331" t="s">
        <v>161</v>
      </c>
      <c r="Y3331" t="s">
        <v>161</v>
      </c>
      <c r="Z3331" t="s">
        <v>161</v>
      </c>
      <c r="AA3331" t="s">
        <v>161</v>
      </c>
      <c r="AB3331" t="s">
        <v>161</v>
      </c>
      <c r="AC3331" t="s">
        <v>161</v>
      </c>
      <c r="AD3331" t="s">
        <v>161</v>
      </c>
      <c r="AE3331" t="s">
        <v>161</v>
      </c>
      <c r="AF3331" t="s">
        <v>161</v>
      </c>
      <c r="AG3331" t="s">
        <v>161</v>
      </c>
      <c r="AH3331" t="s">
        <v>161</v>
      </c>
      <c r="AI3331" t="s">
        <v>161</v>
      </c>
    </row>
    <row r="3332" spans="1:42" hidden="1">
      <c r="A3332" t="s">
        <v>172</v>
      </c>
      <c r="B3332" t="s">
        <v>173</v>
      </c>
      <c r="C3332" t="s">
        <v>2706</v>
      </c>
      <c r="D3332" t="s">
        <v>2708</v>
      </c>
      <c r="E3332" t="s">
        <v>3216</v>
      </c>
      <c r="F3332" t="s">
        <v>2708</v>
      </c>
      <c r="G3332" s="1">
        <v>44197</v>
      </c>
      <c r="H3332" t="s">
        <v>161</v>
      </c>
      <c r="I3332" t="s">
        <v>161</v>
      </c>
      <c r="J3332" t="s">
        <v>161</v>
      </c>
      <c r="K3332" t="s">
        <v>161</v>
      </c>
      <c r="L3332" t="s">
        <v>161</v>
      </c>
      <c r="M3332" t="s">
        <v>161</v>
      </c>
      <c r="N3332" t="s">
        <v>161</v>
      </c>
      <c r="O3332" t="s">
        <v>161</v>
      </c>
      <c r="P3332" t="s">
        <v>161</v>
      </c>
      <c r="Q3332" t="s">
        <v>161</v>
      </c>
      <c r="R3332">
        <v>101710.7</v>
      </c>
      <c r="S3332">
        <v>68696.3</v>
      </c>
      <c r="T3332" t="s">
        <v>161</v>
      </c>
      <c r="U3332" t="s">
        <v>161</v>
      </c>
      <c r="V3332" t="s">
        <v>161</v>
      </c>
      <c r="W3332" t="s">
        <v>161</v>
      </c>
      <c r="X3332" t="s">
        <v>161</v>
      </c>
      <c r="Y3332" t="s">
        <v>161</v>
      </c>
      <c r="Z3332" t="s">
        <v>161</v>
      </c>
      <c r="AA3332" t="s">
        <v>161</v>
      </c>
      <c r="AB3332" t="s">
        <v>161</v>
      </c>
      <c r="AC3332" t="s">
        <v>161</v>
      </c>
      <c r="AD3332" t="s">
        <v>161</v>
      </c>
      <c r="AE3332" t="s">
        <v>161</v>
      </c>
      <c r="AF3332" t="s">
        <v>161</v>
      </c>
      <c r="AG3332" t="s">
        <v>161</v>
      </c>
      <c r="AH3332" t="s">
        <v>161</v>
      </c>
      <c r="AI3332" t="s">
        <v>161</v>
      </c>
    </row>
    <row r="3333" spans="1:42" hidden="1">
      <c r="A3333" t="s">
        <v>172</v>
      </c>
      <c r="B3333" t="s">
        <v>173</v>
      </c>
      <c r="C3333" t="s">
        <v>2706</v>
      </c>
      <c r="D3333" t="s">
        <v>2708</v>
      </c>
      <c r="E3333" t="s">
        <v>3216</v>
      </c>
      <c r="F3333" t="s">
        <v>2708</v>
      </c>
      <c r="G3333" s="1">
        <v>45292</v>
      </c>
      <c r="H3333" t="s">
        <v>161</v>
      </c>
      <c r="I3333" t="s">
        <v>161</v>
      </c>
      <c r="J3333" t="s">
        <v>161</v>
      </c>
      <c r="K3333" t="s">
        <v>161</v>
      </c>
      <c r="L3333" t="s">
        <v>161</v>
      </c>
      <c r="M3333" t="s">
        <v>161</v>
      </c>
      <c r="N3333" t="s">
        <v>161</v>
      </c>
      <c r="O3333" t="s">
        <v>161</v>
      </c>
      <c r="P3333" t="s">
        <v>161</v>
      </c>
      <c r="Q3333" t="s">
        <v>161</v>
      </c>
      <c r="R3333">
        <v>116672.2</v>
      </c>
      <c r="S3333">
        <v>81102.69</v>
      </c>
      <c r="T3333" t="s">
        <v>161</v>
      </c>
      <c r="U3333" t="s">
        <v>161</v>
      </c>
      <c r="V3333" t="s">
        <v>161</v>
      </c>
      <c r="W3333" t="s">
        <v>161</v>
      </c>
      <c r="X3333" t="s">
        <v>161</v>
      </c>
      <c r="Y3333" s="2" t="s">
        <v>161</v>
      </c>
      <c r="Z3333" t="s">
        <v>161</v>
      </c>
      <c r="AA3333" t="s">
        <v>161</v>
      </c>
      <c r="AB3333" t="s">
        <v>161</v>
      </c>
      <c r="AC3333" t="s">
        <v>161</v>
      </c>
      <c r="AD3333" t="s">
        <v>161</v>
      </c>
      <c r="AE3333" t="s">
        <v>161</v>
      </c>
      <c r="AF3333" t="s">
        <v>161</v>
      </c>
      <c r="AG3333" t="s">
        <v>161</v>
      </c>
      <c r="AH3333" t="s">
        <v>161</v>
      </c>
      <c r="AI3333" t="s">
        <v>161</v>
      </c>
    </row>
    <row r="3334" spans="1:42" hidden="1">
      <c r="A3334" t="s">
        <v>121</v>
      </c>
      <c r="B3334" t="s">
        <v>121</v>
      </c>
      <c r="C3334" t="s">
        <v>2744</v>
      </c>
      <c r="D3334" t="s">
        <v>2745</v>
      </c>
      <c r="E3334" t="s">
        <v>2781</v>
      </c>
      <c r="F3334" t="s">
        <v>2711</v>
      </c>
      <c r="G3334" s="1">
        <v>45292</v>
      </c>
      <c r="H3334">
        <v>3.8539325842696601</v>
      </c>
      <c r="I3334" t="s">
        <v>161</v>
      </c>
      <c r="J3334" t="s">
        <v>161</v>
      </c>
      <c r="K3334" t="s">
        <v>161</v>
      </c>
      <c r="L3334" t="s">
        <v>161</v>
      </c>
      <c r="M3334" t="s">
        <v>161</v>
      </c>
      <c r="N3334" t="s">
        <v>161</v>
      </c>
      <c r="O3334" t="s">
        <v>161</v>
      </c>
      <c r="P3334" t="s">
        <v>161</v>
      </c>
      <c r="Q3334">
        <v>60.9</v>
      </c>
      <c r="R3334" t="s">
        <v>161</v>
      </c>
      <c r="S3334">
        <v>5659.7</v>
      </c>
      <c r="T3334">
        <v>60.9</v>
      </c>
      <c r="U3334" t="s">
        <v>161</v>
      </c>
      <c r="V3334" t="s">
        <v>161</v>
      </c>
      <c r="W3334" t="s">
        <v>161</v>
      </c>
      <c r="X3334">
        <v>89.587999999999994</v>
      </c>
      <c r="Y3334" s="2">
        <v>647128</v>
      </c>
      <c r="Z3334" t="s">
        <v>161</v>
      </c>
      <c r="AA3334" t="s">
        <v>161</v>
      </c>
      <c r="AB3334">
        <v>83.847800000000007</v>
      </c>
      <c r="AC3334" s="2">
        <v>491497</v>
      </c>
      <c r="AD3334" t="s">
        <v>161</v>
      </c>
      <c r="AE3334" t="s">
        <v>161</v>
      </c>
      <c r="AF3334">
        <v>88.475300000000004</v>
      </c>
      <c r="AG3334" s="2">
        <v>616177</v>
      </c>
      <c r="AH3334" t="s">
        <v>161</v>
      </c>
      <c r="AI3334" s="2">
        <v>522945</v>
      </c>
    </row>
    <row r="3335" spans="1:42" hidden="1">
      <c r="A3335" t="s">
        <v>121</v>
      </c>
      <c r="B3335" t="s">
        <v>121</v>
      </c>
      <c r="C3335" t="s">
        <v>133</v>
      </c>
      <c r="D3335" t="s">
        <v>2710</v>
      </c>
      <c r="E3335" t="s">
        <v>2781</v>
      </c>
      <c r="F3335" t="s">
        <v>2711</v>
      </c>
      <c r="G3335" s="1">
        <v>45292</v>
      </c>
      <c r="H3335">
        <v>3.5145118733509202</v>
      </c>
      <c r="I3335" t="s">
        <v>161</v>
      </c>
      <c r="J3335" t="s">
        <v>161</v>
      </c>
      <c r="K3335" t="s">
        <v>161</v>
      </c>
      <c r="L3335" t="s">
        <v>161</v>
      </c>
      <c r="M3335" t="s">
        <v>161</v>
      </c>
      <c r="N3335" t="s">
        <v>161</v>
      </c>
      <c r="O3335" t="s">
        <v>161</v>
      </c>
      <c r="P3335" t="s">
        <v>161</v>
      </c>
      <c r="Q3335">
        <v>921.7</v>
      </c>
      <c r="R3335" t="s">
        <v>161</v>
      </c>
      <c r="S3335">
        <v>5659.7</v>
      </c>
      <c r="T3335">
        <v>921.7</v>
      </c>
      <c r="U3335" t="s">
        <v>161</v>
      </c>
      <c r="V3335" t="s">
        <v>161</v>
      </c>
      <c r="W3335" t="s">
        <v>161</v>
      </c>
      <c r="X3335" s="2">
        <v>74.516000000000005</v>
      </c>
      <c r="Y3335" s="2">
        <v>647128</v>
      </c>
      <c r="Z3335" t="s">
        <v>161</v>
      </c>
      <c r="AA3335" s="2" t="s">
        <v>161</v>
      </c>
      <c r="AB3335" s="2">
        <v>44.832000000000001</v>
      </c>
      <c r="AC3335" s="2">
        <v>491497</v>
      </c>
      <c r="AD3335" t="s">
        <v>161</v>
      </c>
      <c r="AE3335" s="2" t="s">
        <v>161</v>
      </c>
      <c r="AF3335" s="2">
        <v>72.953900000000004</v>
      </c>
      <c r="AG3335" s="2">
        <v>616177</v>
      </c>
      <c r="AH3335" t="s">
        <v>161</v>
      </c>
      <c r="AI3335" s="2">
        <v>522945</v>
      </c>
      <c r="AJ3335" s="2"/>
      <c r="AM3335" s="2"/>
      <c r="AN3335" s="2"/>
    </row>
    <row r="3336" spans="1:42" hidden="1">
      <c r="A3336" t="s">
        <v>121</v>
      </c>
      <c r="B3336" t="s">
        <v>121</v>
      </c>
      <c r="C3336" t="s">
        <v>123</v>
      </c>
      <c r="D3336" t="s">
        <v>2746</v>
      </c>
      <c r="E3336" t="s">
        <v>2781</v>
      </c>
      <c r="F3336" t="s">
        <v>2711</v>
      </c>
      <c r="G3336" s="1">
        <v>45292</v>
      </c>
      <c r="H3336">
        <v>2.9702970297029698</v>
      </c>
      <c r="I3336" t="s">
        <v>161</v>
      </c>
      <c r="J3336" t="s">
        <v>161</v>
      </c>
      <c r="K3336" t="s">
        <v>161</v>
      </c>
      <c r="L3336" t="s">
        <v>161</v>
      </c>
      <c r="M3336" t="s">
        <v>161</v>
      </c>
      <c r="N3336" t="s">
        <v>161</v>
      </c>
      <c r="O3336" t="s">
        <v>161</v>
      </c>
      <c r="P3336" t="s">
        <v>161</v>
      </c>
      <c r="Q3336">
        <v>2960.6</v>
      </c>
      <c r="R3336" t="s">
        <v>161</v>
      </c>
      <c r="S3336">
        <v>5659.7</v>
      </c>
      <c r="T3336">
        <v>2910.4</v>
      </c>
      <c r="U3336" t="s">
        <v>161</v>
      </c>
      <c r="V3336" t="s">
        <v>161</v>
      </c>
      <c r="W3336" t="s">
        <v>161</v>
      </c>
      <c r="X3336" s="2">
        <v>42.660699999999999</v>
      </c>
      <c r="Y3336" s="2">
        <v>647128</v>
      </c>
      <c r="Z3336" t="s">
        <v>161</v>
      </c>
      <c r="AA3336" s="2" t="s">
        <v>161</v>
      </c>
      <c r="AB3336" s="2">
        <v>27.112100000000002</v>
      </c>
      <c r="AC3336" s="2">
        <v>491497</v>
      </c>
      <c r="AD3336" t="s">
        <v>161</v>
      </c>
      <c r="AE3336" s="2" t="s">
        <v>161</v>
      </c>
      <c r="AF3336" s="2">
        <v>38.265300000000003</v>
      </c>
      <c r="AG3336" s="2">
        <v>616177</v>
      </c>
      <c r="AH3336" t="s">
        <v>161</v>
      </c>
      <c r="AI3336" s="2">
        <v>522945</v>
      </c>
      <c r="AJ3336" s="2"/>
      <c r="AM3336" s="2"/>
      <c r="AN3336" s="2"/>
    </row>
    <row r="3337" spans="1:42" hidden="1">
      <c r="A3337" t="s">
        <v>121</v>
      </c>
      <c r="B3337" t="s">
        <v>121</v>
      </c>
      <c r="C3337" t="s">
        <v>2741</v>
      </c>
      <c r="D3337" t="s">
        <v>2742</v>
      </c>
      <c r="E3337" t="s">
        <v>2781</v>
      </c>
      <c r="F3337" t="s">
        <v>2711</v>
      </c>
      <c r="G3337" s="1">
        <v>45292</v>
      </c>
      <c r="H3337">
        <v>3.7877358490566002</v>
      </c>
      <c r="I3337" t="s">
        <v>161</v>
      </c>
      <c r="J3337" t="s">
        <v>161</v>
      </c>
      <c r="K3337" t="s">
        <v>161</v>
      </c>
      <c r="L3337" t="s">
        <v>161</v>
      </c>
      <c r="M3337" t="s">
        <v>161</v>
      </c>
      <c r="N3337" t="s">
        <v>161</v>
      </c>
      <c r="O3337" t="s">
        <v>161</v>
      </c>
      <c r="P3337" t="s">
        <v>161</v>
      </c>
      <c r="Q3337">
        <v>31.5</v>
      </c>
      <c r="R3337" t="s">
        <v>161</v>
      </c>
      <c r="S3337">
        <v>5659.7</v>
      </c>
      <c r="T3337">
        <v>31.5</v>
      </c>
      <c r="U3337" t="s">
        <v>161</v>
      </c>
      <c r="V3337" t="s">
        <v>161</v>
      </c>
      <c r="W3337" t="s">
        <v>161</v>
      </c>
      <c r="X3337">
        <v>75.555599999999998</v>
      </c>
      <c r="Y3337" s="2">
        <v>647128</v>
      </c>
      <c r="Z3337" t="s">
        <v>161</v>
      </c>
      <c r="AA3337" t="s">
        <v>161</v>
      </c>
      <c r="AB3337">
        <v>48.5261</v>
      </c>
      <c r="AC3337" s="2">
        <v>491497</v>
      </c>
      <c r="AD3337" s="2" t="s">
        <v>161</v>
      </c>
      <c r="AE3337" t="s">
        <v>161</v>
      </c>
      <c r="AF3337">
        <v>55.646299999999997</v>
      </c>
      <c r="AG3337" s="2">
        <v>616177</v>
      </c>
      <c r="AH3337" t="s">
        <v>161</v>
      </c>
      <c r="AI3337" s="2">
        <v>522945</v>
      </c>
      <c r="AP3337" s="2"/>
    </row>
    <row r="3338" spans="1:42" hidden="1">
      <c r="A3338" t="s">
        <v>121</v>
      </c>
      <c r="B3338" t="s">
        <v>121</v>
      </c>
      <c r="C3338" t="s">
        <v>2739</v>
      </c>
      <c r="D3338" t="s">
        <v>2740</v>
      </c>
      <c r="E3338" t="s">
        <v>2781</v>
      </c>
      <c r="F3338" t="s">
        <v>2711</v>
      </c>
      <c r="G3338" s="1">
        <v>45292</v>
      </c>
      <c r="H3338">
        <v>3.8696969696969701</v>
      </c>
      <c r="I3338" t="s">
        <v>161</v>
      </c>
      <c r="J3338" t="s">
        <v>161</v>
      </c>
      <c r="K3338" t="s">
        <v>161</v>
      </c>
      <c r="L3338" t="s">
        <v>161</v>
      </c>
      <c r="M3338" t="s">
        <v>161</v>
      </c>
      <c r="N3338" t="s">
        <v>161</v>
      </c>
      <c r="O3338" t="s">
        <v>161</v>
      </c>
      <c r="P3338" t="s">
        <v>161</v>
      </c>
      <c r="Q3338">
        <v>154.19999999999999</v>
      </c>
      <c r="R3338" t="s">
        <v>161</v>
      </c>
      <c r="S3338">
        <v>5659.7</v>
      </c>
      <c r="T3338">
        <v>154.19999999999999</v>
      </c>
      <c r="U3338" t="s">
        <v>161</v>
      </c>
      <c r="V3338" t="s">
        <v>161</v>
      </c>
      <c r="W3338" t="s">
        <v>161</v>
      </c>
      <c r="X3338">
        <v>81.724500000000006</v>
      </c>
      <c r="Y3338" s="2">
        <v>647128</v>
      </c>
      <c r="Z3338" t="s">
        <v>161</v>
      </c>
      <c r="AA3338" t="s">
        <v>161</v>
      </c>
      <c r="AB3338">
        <v>49.640300000000003</v>
      </c>
      <c r="AC3338" s="2">
        <v>491497</v>
      </c>
      <c r="AD3338" s="2" t="s">
        <v>161</v>
      </c>
      <c r="AE3338" t="s">
        <v>161</v>
      </c>
      <c r="AF3338">
        <v>64.358199999999997</v>
      </c>
      <c r="AG3338" s="2">
        <v>616177</v>
      </c>
      <c r="AH3338" t="s">
        <v>161</v>
      </c>
      <c r="AI3338" s="2">
        <v>522945</v>
      </c>
      <c r="AP3338" s="2"/>
    </row>
    <row r="3339" spans="1:42" hidden="1">
      <c r="A3339" t="s">
        <v>121</v>
      </c>
      <c r="B3339" t="s">
        <v>121</v>
      </c>
      <c r="C3339" t="s">
        <v>2721</v>
      </c>
      <c r="D3339" t="s">
        <v>2721</v>
      </c>
      <c r="E3339" t="s">
        <v>2781</v>
      </c>
      <c r="F3339" t="s">
        <v>2711</v>
      </c>
      <c r="G3339" s="1">
        <v>45292</v>
      </c>
      <c r="H3339">
        <v>4.3178294573643399</v>
      </c>
      <c r="I3339" t="s">
        <v>161</v>
      </c>
      <c r="J3339" t="s">
        <v>161</v>
      </c>
      <c r="K3339" t="s">
        <v>161</v>
      </c>
      <c r="L3339" t="s">
        <v>161</v>
      </c>
      <c r="M3339" t="s">
        <v>161</v>
      </c>
      <c r="N3339" t="s">
        <v>161</v>
      </c>
      <c r="O3339" t="s">
        <v>161</v>
      </c>
      <c r="P3339" t="s">
        <v>161</v>
      </c>
      <c r="Q3339">
        <v>1260</v>
      </c>
      <c r="R3339" t="s">
        <v>161</v>
      </c>
      <c r="S3339">
        <v>5659.7</v>
      </c>
      <c r="T3339">
        <v>1260</v>
      </c>
      <c r="U3339" t="s">
        <v>161</v>
      </c>
      <c r="V3339" t="s">
        <v>161</v>
      </c>
      <c r="W3339" t="s">
        <v>161</v>
      </c>
      <c r="X3339">
        <v>97.684200000000004</v>
      </c>
      <c r="Y3339" s="2">
        <v>647128</v>
      </c>
      <c r="Z3339" t="s">
        <v>161</v>
      </c>
      <c r="AA3339" t="s">
        <v>161</v>
      </c>
      <c r="AB3339">
        <v>92.8596</v>
      </c>
      <c r="AC3339" s="2">
        <v>491497</v>
      </c>
      <c r="AD3339" s="2" t="s">
        <v>161</v>
      </c>
      <c r="AE3339" t="s">
        <v>161</v>
      </c>
      <c r="AF3339">
        <v>97.877200000000002</v>
      </c>
      <c r="AG3339" s="2">
        <v>616177</v>
      </c>
      <c r="AH3339" t="s">
        <v>161</v>
      </c>
      <c r="AI3339" s="2">
        <v>522945</v>
      </c>
      <c r="AP3339" s="2"/>
    </row>
    <row r="3340" spans="1:42" hidden="1">
      <c r="A3340" t="s">
        <v>121</v>
      </c>
      <c r="B3340" t="s">
        <v>121</v>
      </c>
      <c r="C3340" t="s">
        <v>2726</v>
      </c>
      <c r="D3340" t="s">
        <v>2727</v>
      </c>
      <c r="E3340" t="s">
        <v>2781</v>
      </c>
      <c r="F3340" t="s">
        <v>2728</v>
      </c>
      <c r="G3340" s="1">
        <v>45292</v>
      </c>
      <c r="H3340">
        <v>3.875</v>
      </c>
      <c r="I3340" t="s">
        <v>161</v>
      </c>
      <c r="J3340" t="s">
        <v>161</v>
      </c>
      <c r="K3340" t="s">
        <v>161</v>
      </c>
      <c r="L3340" t="s">
        <v>161</v>
      </c>
      <c r="M3340" t="s">
        <v>161</v>
      </c>
      <c r="N3340" t="s">
        <v>161</v>
      </c>
      <c r="O3340" t="s">
        <v>161</v>
      </c>
      <c r="P3340" t="s">
        <v>161</v>
      </c>
      <c r="Q3340">
        <v>7.6</v>
      </c>
      <c r="R3340" t="s">
        <v>161</v>
      </c>
      <c r="S3340">
        <v>5659.7</v>
      </c>
      <c r="T3340">
        <v>7.6</v>
      </c>
      <c r="U3340" t="s">
        <v>161</v>
      </c>
      <c r="V3340" t="s">
        <v>161</v>
      </c>
      <c r="W3340" t="s">
        <v>161</v>
      </c>
      <c r="X3340">
        <v>92.982500000000002</v>
      </c>
      <c r="Y3340" s="2">
        <v>647128</v>
      </c>
      <c r="Z3340" t="s">
        <v>161</v>
      </c>
      <c r="AA3340" t="s">
        <v>161</v>
      </c>
      <c r="AB3340">
        <v>85.9649</v>
      </c>
      <c r="AC3340" s="2">
        <v>491497</v>
      </c>
      <c r="AD3340" s="2" t="s">
        <v>161</v>
      </c>
      <c r="AE3340" t="s">
        <v>161</v>
      </c>
      <c r="AF3340">
        <v>92.982500000000002</v>
      </c>
      <c r="AG3340" s="2">
        <v>616177</v>
      </c>
      <c r="AH3340" t="s">
        <v>161</v>
      </c>
      <c r="AI3340" s="2">
        <v>522945</v>
      </c>
      <c r="AP3340" s="2"/>
    </row>
    <row r="3341" spans="1:42" hidden="1">
      <c r="A3341" t="s">
        <v>121</v>
      </c>
      <c r="B3341" t="s">
        <v>121</v>
      </c>
      <c r="C3341" t="s">
        <v>2694</v>
      </c>
      <c r="D3341" t="s">
        <v>2708</v>
      </c>
      <c r="E3341" t="s">
        <v>2781</v>
      </c>
      <c r="F3341" t="s">
        <v>2708</v>
      </c>
      <c r="G3341" s="1">
        <v>45292</v>
      </c>
      <c r="H3341">
        <v>3.4605204127411402</v>
      </c>
      <c r="I3341" t="s">
        <v>161</v>
      </c>
      <c r="J3341" t="s">
        <v>161</v>
      </c>
      <c r="K3341" t="s">
        <v>161</v>
      </c>
      <c r="L3341" t="s">
        <v>161</v>
      </c>
      <c r="M3341" t="s">
        <v>161</v>
      </c>
      <c r="N3341" t="s">
        <v>161</v>
      </c>
      <c r="O3341" t="s">
        <v>161</v>
      </c>
      <c r="P3341" t="s">
        <v>161</v>
      </c>
      <c r="Q3341" t="s">
        <v>161</v>
      </c>
      <c r="R3341" t="s">
        <v>161</v>
      </c>
      <c r="S3341">
        <v>5659.7</v>
      </c>
      <c r="T3341" t="s">
        <v>161</v>
      </c>
      <c r="U3341" t="s">
        <v>161</v>
      </c>
      <c r="V3341" t="s">
        <v>161</v>
      </c>
      <c r="W3341" t="s">
        <v>161</v>
      </c>
      <c r="X3341" t="s">
        <v>161</v>
      </c>
      <c r="Y3341" s="2">
        <v>647128</v>
      </c>
      <c r="Z3341" t="s">
        <v>161</v>
      </c>
      <c r="AA3341" t="s">
        <v>161</v>
      </c>
      <c r="AB3341" t="s">
        <v>161</v>
      </c>
      <c r="AC3341" s="2">
        <v>491497</v>
      </c>
      <c r="AD3341" s="2" t="s">
        <v>161</v>
      </c>
      <c r="AE3341" t="s">
        <v>161</v>
      </c>
      <c r="AF3341" t="s">
        <v>161</v>
      </c>
      <c r="AG3341" s="2">
        <v>616177</v>
      </c>
      <c r="AH3341" t="s">
        <v>161</v>
      </c>
      <c r="AI3341" s="2">
        <v>522945</v>
      </c>
      <c r="AP3341" s="2"/>
    </row>
    <row r="3342" spans="1:42" hidden="1">
      <c r="A3342" t="s">
        <v>121</v>
      </c>
      <c r="B3342" t="s">
        <v>121</v>
      </c>
      <c r="C3342" t="s">
        <v>2712</v>
      </c>
      <c r="D3342" t="s">
        <v>2713</v>
      </c>
      <c r="E3342" t="s">
        <v>2781</v>
      </c>
      <c r="F3342" t="s">
        <v>2715</v>
      </c>
      <c r="G3342" s="1">
        <v>45292</v>
      </c>
      <c r="H3342">
        <v>4.1010101010101003</v>
      </c>
      <c r="I3342" t="s">
        <v>161</v>
      </c>
      <c r="J3342" t="s">
        <v>161</v>
      </c>
      <c r="K3342" t="s">
        <v>161</v>
      </c>
      <c r="L3342" t="s">
        <v>161</v>
      </c>
      <c r="M3342" t="s">
        <v>161</v>
      </c>
      <c r="N3342" t="s">
        <v>161</v>
      </c>
      <c r="O3342" t="s">
        <v>161</v>
      </c>
      <c r="P3342" t="s">
        <v>161</v>
      </c>
      <c r="Q3342">
        <v>54.5</v>
      </c>
      <c r="R3342" t="s">
        <v>161</v>
      </c>
      <c r="S3342">
        <v>5659.7</v>
      </c>
      <c r="T3342">
        <v>54.5</v>
      </c>
      <c r="U3342" t="s">
        <v>161</v>
      </c>
      <c r="V3342" t="s">
        <v>161</v>
      </c>
      <c r="W3342" t="s">
        <v>161</v>
      </c>
      <c r="X3342">
        <v>100</v>
      </c>
      <c r="Y3342" s="2">
        <v>647128</v>
      </c>
      <c r="Z3342" t="s">
        <v>161</v>
      </c>
      <c r="AA3342" t="s">
        <v>161</v>
      </c>
      <c r="AB3342">
        <v>97.979799999999997</v>
      </c>
      <c r="AC3342" s="2">
        <v>491497</v>
      </c>
      <c r="AD3342" s="2" t="s">
        <v>161</v>
      </c>
      <c r="AE3342" t="s">
        <v>161</v>
      </c>
      <c r="AF3342">
        <v>100</v>
      </c>
      <c r="AG3342" s="2">
        <v>616177</v>
      </c>
      <c r="AH3342" t="s">
        <v>161</v>
      </c>
      <c r="AI3342" s="2">
        <v>522945</v>
      </c>
      <c r="AP3342" s="2"/>
    </row>
    <row r="3343" spans="1:42" hidden="1">
      <c r="A3343" t="s">
        <v>121</v>
      </c>
      <c r="B3343" t="s">
        <v>121</v>
      </c>
      <c r="C3343" t="s">
        <v>146</v>
      </c>
      <c r="D3343" t="s">
        <v>2749</v>
      </c>
      <c r="E3343" t="s">
        <v>2781</v>
      </c>
      <c r="F3343" t="s">
        <v>2715</v>
      </c>
      <c r="G3343" s="1">
        <v>45292</v>
      </c>
      <c r="H3343">
        <v>3.8617021276595702</v>
      </c>
      <c r="I3343" t="s">
        <v>161</v>
      </c>
      <c r="J3343" t="s">
        <v>161</v>
      </c>
      <c r="K3343" t="s">
        <v>161</v>
      </c>
      <c r="L3343" t="s">
        <v>161</v>
      </c>
      <c r="M3343" t="s">
        <v>161</v>
      </c>
      <c r="N3343" t="s">
        <v>161</v>
      </c>
      <c r="O3343" t="s">
        <v>161</v>
      </c>
      <c r="P3343" t="s">
        <v>161</v>
      </c>
      <c r="Q3343">
        <v>201.9</v>
      </c>
      <c r="R3343" t="s">
        <v>161</v>
      </c>
      <c r="S3343">
        <v>5659.7</v>
      </c>
      <c r="T3343">
        <v>201.9</v>
      </c>
      <c r="U3343" t="s">
        <v>161</v>
      </c>
      <c r="V3343" t="s">
        <v>161</v>
      </c>
      <c r="W3343" t="s">
        <v>161</v>
      </c>
      <c r="X3343">
        <v>98.111699999999999</v>
      </c>
      <c r="Y3343" s="2">
        <v>647128</v>
      </c>
      <c r="Z3343" t="s">
        <v>161</v>
      </c>
      <c r="AA3343" t="s">
        <v>161</v>
      </c>
      <c r="AB3343">
        <v>86.729900000000001</v>
      </c>
      <c r="AC3343" s="2">
        <v>491497</v>
      </c>
      <c r="AD3343" s="2" t="s">
        <v>161</v>
      </c>
      <c r="AE3343" t="s">
        <v>161</v>
      </c>
      <c r="AF3343">
        <v>98.111699999999999</v>
      </c>
      <c r="AG3343" s="2">
        <v>616177</v>
      </c>
      <c r="AH3343" s="2" t="s">
        <v>161</v>
      </c>
      <c r="AI3343" s="2">
        <v>522945</v>
      </c>
      <c r="AL3343" s="2"/>
      <c r="AP3343" s="2"/>
    </row>
    <row r="3344" spans="1:42" hidden="1">
      <c r="A3344" t="s">
        <v>121</v>
      </c>
      <c r="B3344" t="s">
        <v>121</v>
      </c>
      <c r="C3344" t="s">
        <v>2747</v>
      </c>
      <c r="D3344" t="s">
        <v>2748</v>
      </c>
      <c r="E3344" t="s">
        <v>2781</v>
      </c>
      <c r="F3344" t="s">
        <v>2715</v>
      </c>
      <c r="G3344" s="1">
        <v>45292</v>
      </c>
      <c r="H3344">
        <v>4.0238095238095202</v>
      </c>
      <c r="I3344" t="s">
        <v>161</v>
      </c>
      <c r="J3344" t="s">
        <v>161</v>
      </c>
      <c r="K3344" t="s">
        <v>161</v>
      </c>
      <c r="L3344" t="s">
        <v>161</v>
      </c>
      <c r="M3344" t="s">
        <v>161</v>
      </c>
      <c r="N3344" t="s">
        <v>161</v>
      </c>
      <c r="O3344" t="s">
        <v>161</v>
      </c>
      <c r="P3344" t="s">
        <v>161</v>
      </c>
      <c r="Q3344">
        <v>6.8</v>
      </c>
      <c r="R3344" t="s">
        <v>161</v>
      </c>
      <c r="S3344">
        <v>5659.7</v>
      </c>
      <c r="T3344">
        <v>6.8</v>
      </c>
      <c r="U3344" t="s">
        <v>161</v>
      </c>
      <c r="V3344" t="s">
        <v>161</v>
      </c>
      <c r="W3344" t="s">
        <v>161</v>
      </c>
      <c r="X3344">
        <v>100</v>
      </c>
      <c r="Y3344" s="2">
        <v>647128</v>
      </c>
      <c r="Z3344" t="s">
        <v>161</v>
      </c>
      <c r="AA3344" t="s">
        <v>161</v>
      </c>
      <c r="AB3344">
        <v>100</v>
      </c>
      <c r="AC3344" s="2">
        <v>491497</v>
      </c>
      <c r="AD3344" s="2" t="s">
        <v>161</v>
      </c>
      <c r="AE3344" t="s">
        <v>161</v>
      </c>
      <c r="AF3344">
        <v>100</v>
      </c>
      <c r="AG3344" s="2">
        <v>616177</v>
      </c>
      <c r="AH3344" s="2" t="s">
        <v>161</v>
      </c>
      <c r="AI3344" s="2">
        <v>522945</v>
      </c>
      <c r="AL3344" s="2"/>
      <c r="AP3344" s="2"/>
    </row>
    <row r="3345" spans="1:42" hidden="1">
      <c r="A3345" t="s">
        <v>121</v>
      </c>
      <c r="B3345" t="s">
        <v>121</v>
      </c>
      <c r="C3345" t="s">
        <v>133</v>
      </c>
      <c r="D3345" t="s">
        <v>2710</v>
      </c>
      <c r="E3345" t="s">
        <v>2709</v>
      </c>
      <c r="F3345" t="s">
        <v>2711</v>
      </c>
      <c r="G3345" s="1">
        <v>45292</v>
      </c>
      <c r="H3345">
        <v>3.3260869565217401</v>
      </c>
      <c r="I3345">
        <v>129</v>
      </c>
      <c r="J3345">
        <v>184</v>
      </c>
      <c r="K3345">
        <v>123</v>
      </c>
      <c r="L3345">
        <v>187</v>
      </c>
      <c r="M3345">
        <v>48</v>
      </c>
      <c r="N3345">
        <v>184</v>
      </c>
      <c r="O3345">
        <v>124</v>
      </c>
      <c r="P3345">
        <v>184</v>
      </c>
      <c r="Q3345" t="s">
        <v>161</v>
      </c>
      <c r="R3345" t="s">
        <v>161</v>
      </c>
      <c r="S3345">
        <v>5659.7</v>
      </c>
      <c r="T3345">
        <v>921.7</v>
      </c>
      <c r="U3345" t="s">
        <v>161</v>
      </c>
      <c r="V3345" s="2">
        <v>701087</v>
      </c>
      <c r="W3345" s="2">
        <v>3862288</v>
      </c>
      <c r="X3345" t="s">
        <v>161</v>
      </c>
      <c r="Y3345" t="s">
        <v>161</v>
      </c>
      <c r="Z3345" s="2">
        <v>260870</v>
      </c>
      <c r="AA3345" s="2">
        <v>1437130</v>
      </c>
      <c r="AB3345" t="s">
        <v>161</v>
      </c>
      <c r="AC3345" t="s">
        <v>161</v>
      </c>
      <c r="AD3345" s="2">
        <v>673913</v>
      </c>
      <c r="AE3345" s="2">
        <v>3712587</v>
      </c>
      <c r="AF3345" t="s">
        <v>161</v>
      </c>
      <c r="AG3345" t="s">
        <v>161</v>
      </c>
      <c r="AH3345" s="2">
        <v>657754</v>
      </c>
      <c r="AI3345" t="s">
        <v>161</v>
      </c>
      <c r="AL3345" s="2"/>
      <c r="AP3345" s="2"/>
    </row>
    <row r="3346" spans="1:42" hidden="1">
      <c r="A3346" t="s">
        <v>121</v>
      </c>
      <c r="B3346" t="s">
        <v>121</v>
      </c>
      <c r="C3346" t="s">
        <v>123</v>
      </c>
      <c r="D3346" t="s">
        <v>2746</v>
      </c>
      <c r="E3346" t="s">
        <v>2709</v>
      </c>
      <c r="F3346" t="s">
        <v>2711</v>
      </c>
      <c r="G3346" s="1">
        <v>45292</v>
      </c>
      <c r="H3346">
        <v>2.6394230769230802</v>
      </c>
      <c r="I3346">
        <v>112</v>
      </c>
      <c r="J3346">
        <v>312</v>
      </c>
      <c r="K3346">
        <v>87</v>
      </c>
      <c r="L3346">
        <v>312</v>
      </c>
      <c r="M3346">
        <v>35</v>
      </c>
      <c r="N3346">
        <v>312</v>
      </c>
      <c r="O3346">
        <v>110</v>
      </c>
      <c r="P3346">
        <v>312</v>
      </c>
      <c r="Q3346" t="s">
        <v>161</v>
      </c>
      <c r="R3346" t="s">
        <v>161</v>
      </c>
      <c r="S3346">
        <v>5659.7</v>
      </c>
      <c r="T3346">
        <v>2910.4</v>
      </c>
      <c r="U3346" t="s">
        <v>161</v>
      </c>
      <c r="V3346" s="2">
        <v>358974</v>
      </c>
      <c r="W3346" s="2">
        <v>3313333</v>
      </c>
      <c r="X3346" t="s">
        <v>161</v>
      </c>
      <c r="Y3346" t="s">
        <v>161</v>
      </c>
      <c r="Z3346" s="2">
        <v>112179</v>
      </c>
      <c r="AA3346" s="2">
        <v>1035417</v>
      </c>
      <c r="AB3346" t="s">
        <v>161</v>
      </c>
      <c r="AC3346" t="s">
        <v>161</v>
      </c>
      <c r="AD3346" s="2">
        <v>352564</v>
      </c>
      <c r="AE3346" s="2">
        <v>3254167</v>
      </c>
      <c r="AF3346" t="s">
        <v>161</v>
      </c>
      <c r="AG3346" t="s">
        <v>161</v>
      </c>
      <c r="AH3346" s="2">
        <v>278846</v>
      </c>
      <c r="AI3346" t="s">
        <v>161</v>
      </c>
      <c r="AL3346" s="2"/>
      <c r="AP3346" s="2"/>
    </row>
    <row r="3347" spans="1:42" hidden="1">
      <c r="A3347" t="s">
        <v>121</v>
      </c>
      <c r="B3347" t="s">
        <v>121</v>
      </c>
      <c r="C3347" t="s">
        <v>2694</v>
      </c>
      <c r="D3347" t="s">
        <v>2708</v>
      </c>
      <c r="E3347" t="s">
        <v>2709</v>
      </c>
      <c r="F3347" t="s">
        <v>2708</v>
      </c>
      <c r="G3347" s="1">
        <v>45292</v>
      </c>
      <c r="H3347">
        <v>2.8941532258064502</v>
      </c>
      <c r="I3347" t="s">
        <v>161</v>
      </c>
      <c r="J3347" t="s">
        <v>161</v>
      </c>
      <c r="K3347" t="s">
        <v>161</v>
      </c>
      <c r="L3347" t="s">
        <v>161</v>
      </c>
      <c r="M3347" t="s">
        <v>161</v>
      </c>
      <c r="N3347" t="s">
        <v>161</v>
      </c>
      <c r="O3347" t="s">
        <v>161</v>
      </c>
      <c r="P3347" t="s">
        <v>161</v>
      </c>
      <c r="Q3347" t="s">
        <v>161</v>
      </c>
      <c r="R3347" t="s">
        <v>161</v>
      </c>
      <c r="S3347">
        <v>5659.7</v>
      </c>
      <c r="T3347" t="s">
        <v>161</v>
      </c>
      <c r="U3347" t="s">
        <v>161</v>
      </c>
      <c r="V3347" t="s">
        <v>161</v>
      </c>
      <c r="W3347" t="s">
        <v>161</v>
      </c>
      <c r="X3347" t="s">
        <v>161</v>
      </c>
      <c r="Y3347" t="s">
        <v>161</v>
      </c>
      <c r="Z3347" t="s">
        <v>161</v>
      </c>
      <c r="AA3347" t="s">
        <v>161</v>
      </c>
      <c r="AB3347" t="s">
        <v>161</v>
      </c>
      <c r="AC3347" t="s">
        <v>161</v>
      </c>
      <c r="AD3347" s="2" t="s">
        <v>161</v>
      </c>
      <c r="AE3347" t="s">
        <v>161</v>
      </c>
      <c r="AF3347" t="s">
        <v>161</v>
      </c>
      <c r="AG3347" t="s">
        <v>161</v>
      </c>
      <c r="AH3347" s="2" t="s">
        <v>161</v>
      </c>
      <c r="AI3347" t="s">
        <v>161</v>
      </c>
      <c r="AL3347" s="2"/>
      <c r="AP3347" s="2"/>
    </row>
    <row r="3348" spans="1:42" hidden="1">
      <c r="A3348" t="s">
        <v>121</v>
      </c>
      <c r="B3348" t="s">
        <v>121</v>
      </c>
      <c r="C3348" t="s">
        <v>2744</v>
      </c>
      <c r="D3348" t="s">
        <v>2745</v>
      </c>
      <c r="E3348" t="s">
        <v>2722</v>
      </c>
      <c r="F3348" t="s">
        <v>2711</v>
      </c>
      <c r="G3348" s="1">
        <v>45292</v>
      </c>
      <c r="H3348">
        <v>4.1417910447761201</v>
      </c>
      <c r="I3348">
        <v>67</v>
      </c>
      <c r="J3348">
        <v>67</v>
      </c>
      <c r="K3348">
        <v>66</v>
      </c>
      <c r="L3348">
        <v>67</v>
      </c>
      <c r="M3348">
        <v>66</v>
      </c>
      <c r="N3348">
        <v>67</v>
      </c>
      <c r="O3348">
        <v>66</v>
      </c>
      <c r="P3348">
        <v>67</v>
      </c>
      <c r="Q3348" t="s">
        <v>161</v>
      </c>
      <c r="R3348" t="s">
        <v>161</v>
      </c>
      <c r="S3348">
        <v>5659.7</v>
      </c>
      <c r="T3348">
        <v>60.9</v>
      </c>
      <c r="U3348" t="s">
        <v>161</v>
      </c>
      <c r="V3348" s="2">
        <v>1000000</v>
      </c>
      <c r="W3348" s="2">
        <v>454000</v>
      </c>
      <c r="X3348" t="s">
        <v>161</v>
      </c>
      <c r="Y3348" t="s">
        <v>161</v>
      </c>
      <c r="Z3348" s="2">
        <v>985075</v>
      </c>
      <c r="AA3348" s="2">
        <v>447224</v>
      </c>
      <c r="AB3348" t="s">
        <v>161</v>
      </c>
      <c r="AC3348" t="s">
        <v>161</v>
      </c>
      <c r="AD3348" s="2">
        <v>985075</v>
      </c>
      <c r="AE3348" s="2">
        <v>447224</v>
      </c>
      <c r="AF3348" t="s">
        <v>161</v>
      </c>
      <c r="AG3348" t="s">
        <v>161</v>
      </c>
      <c r="AH3348" s="2">
        <v>985075</v>
      </c>
      <c r="AI3348" t="s">
        <v>161</v>
      </c>
      <c r="AL3348" s="2"/>
      <c r="AP3348" s="2"/>
    </row>
    <row r="3349" spans="1:42" hidden="1">
      <c r="A3349" t="s">
        <v>121</v>
      </c>
      <c r="B3349" t="s">
        <v>121</v>
      </c>
      <c r="C3349" t="s">
        <v>133</v>
      </c>
      <c r="D3349" t="s">
        <v>2710</v>
      </c>
      <c r="E3349" t="s">
        <v>2722</v>
      </c>
      <c r="F3349" t="s">
        <v>2711</v>
      </c>
      <c r="G3349" s="1">
        <v>45292</v>
      </c>
      <c r="H3349">
        <v>4.1508620689655196</v>
      </c>
      <c r="I3349">
        <v>116</v>
      </c>
      <c r="J3349">
        <v>116</v>
      </c>
      <c r="K3349">
        <v>116</v>
      </c>
      <c r="L3349">
        <v>117</v>
      </c>
      <c r="M3349">
        <v>114</v>
      </c>
      <c r="N3349">
        <v>116</v>
      </c>
      <c r="O3349">
        <v>115</v>
      </c>
      <c r="P3349">
        <v>116</v>
      </c>
      <c r="Q3349" t="s">
        <v>161</v>
      </c>
      <c r="R3349" t="s">
        <v>161</v>
      </c>
      <c r="S3349">
        <v>5659.7</v>
      </c>
      <c r="T3349">
        <v>921.7</v>
      </c>
      <c r="U3349" t="s">
        <v>161</v>
      </c>
      <c r="V3349" s="2">
        <v>1000000</v>
      </c>
      <c r="W3349" s="2">
        <v>2368000</v>
      </c>
      <c r="X3349" t="s">
        <v>161</v>
      </c>
      <c r="Y3349" t="s">
        <v>161</v>
      </c>
      <c r="Z3349" s="2">
        <v>982759</v>
      </c>
      <c r="AA3349" s="2">
        <v>2327172</v>
      </c>
      <c r="AB3349" t="s">
        <v>161</v>
      </c>
      <c r="AC3349" t="s">
        <v>161</v>
      </c>
      <c r="AD3349" s="2">
        <v>991379</v>
      </c>
      <c r="AE3349" s="2">
        <v>2347586</v>
      </c>
      <c r="AF3349" t="s">
        <v>161</v>
      </c>
      <c r="AG3349" t="s">
        <v>161</v>
      </c>
      <c r="AH3349" s="2">
        <v>991453</v>
      </c>
      <c r="AI3349" t="s">
        <v>161</v>
      </c>
      <c r="AP3349" s="2"/>
    </row>
    <row r="3350" spans="1:42" hidden="1">
      <c r="A3350" t="s">
        <v>121</v>
      </c>
      <c r="B3350" t="s">
        <v>121</v>
      </c>
      <c r="C3350" t="s">
        <v>123</v>
      </c>
      <c r="D3350" t="s">
        <v>2746</v>
      </c>
      <c r="E3350" t="s">
        <v>2722</v>
      </c>
      <c r="F3350" t="s">
        <v>2711</v>
      </c>
      <c r="G3350" s="1">
        <v>45292</v>
      </c>
      <c r="H3350">
        <v>4.1748251748251803</v>
      </c>
      <c r="I3350">
        <v>286</v>
      </c>
      <c r="J3350">
        <v>286</v>
      </c>
      <c r="K3350">
        <v>284</v>
      </c>
      <c r="L3350">
        <v>288</v>
      </c>
      <c r="M3350">
        <v>282</v>
      </c>
      <c r="N3350">
        <v>286</v>
      </c>
      <c r="O3350">
        <v>285</v>
      </c>
      <c r="P3350">
        <v>286</v>
      </c>
      <c r="Q3350" t="s">
        <v>161</v>
      </c>
      <c r="R3350" t="s">
        <v>161</v>
      </c>
      <c r="S3350">
        <v>5659.7</v>
      </c>
      <c r="T3350">
        <v>2910.4</v>
      </c>
      <c r="U3350" t="s">
        <v>161</v>
      </c>
      <c r="V3350" s="2">
        <v>1000000</v>
      </c>
      <c r="W3350" s="2">
        <v>5657000</v>
      </c>
      <c r="X3350" t="s">
        <v>161</v>
      </c>
      <c r="Y3350" t="s">
        <v>161</v>
      </c>
      <c r="Z3350" s="2">
        <v>986014</v>
      </c>
      <c r="AA3350" s="2">
        <v>5577881</v>
      </c>
      <c r="AB3350" t="s">
        <v>161</v>
      </c>
      <c r="AC3350" t="s">
        <v>161</v>
      </c>
      <c r="AD3350" s="2">
        <v>996503</v>
      </c>
      <c r="AE3350" s="2">
        <v>5637220</v>
      </c>
      <c r="AF3350" t="s">
        <v>161</v>
      </c>
      <c r="AG3350" t="s">
        <v>161</v>
      </c>
      <c r="AH3350" s="2">
        <v>986111</v>
      </c>
      <c r="AI3350" t="s">
        <v>161</v>
      </c>
      <c r="AP3350" s="2"/>
    </row>
    <row r="3351" spans="1:42" hidden="1">
      <c r="A3351" t="s">
        <v>121</v>
      </c>
      <c r="B3351" t="s">
        <v>121</v>
      </c>
      <c r="C3351" t="s">
        <v>2741</v>
      </c>
      <c r="D3351" t="s">
        <v>2742</v>
      </c>
      <c r="E3351" t="s">
        <v>2722</v>
      </c>
      <c r="F3351" t="s">
        <v>2711</v>
      </c>
      <c r="G3351" s="1">
        <v>45292</v>
      </c>
      <c r="H3351">
        <v>4.0454545454545503</v>
      </c>
      <c r="I3351">
        <v>33</v>
      </c>
      <c r="J3351">
        <v>33</v>
      </c>
      <c r="K3351">
        <v>33</v>
      </c>
      <c r="L3351">
        <v>33</v>
      </c>
      <c r="M3351">
        <v>33</v>
      </c>
      <c r="N3351">
        <v>33</v>
      </c>
      <c r="O3351">
        <v>33</v>
      </c>
      <c r="P3351">
        <v>33</v>
      </c>
      <c r="Q3351" t="s">
        <v>161</v>
      </c>
      <c r="R3351" t="s">
        <v>161</v>
      </c>
      <c r="S3351">
        <v>5659.7</v>
      </c>
      <c r="T3351">
        <v>31.5</v>
      </c>
      <c r="U3351" t="s">
        <v>161</v>
      </c>
      <c r="V3351" s="2">
        <v>1000000</v>
      </c>
      <c r="W3351" s="2">
        <v>61000</v>
      </c>
      <c r="X3351" t="s">
        <v>161</v>
      </c>
      <c r="Y3351" t="s">
        <v>161</v>
      </c>
      <c r="Z3351" s="2">
        <v>1000000</v>
      </c>
      <c r="AA3351" s="2">
        <v>61000</v>
      </c>
      <c r="AB3351" t="s">
        <v>161</v>
      </c>
      <c r="AC3351" t="s">
        <v>161</v>
      </c>
      <c r="AD3351" s="2">
        <v>1000000</v>
      </c>
      <c r="AE3351" s="2">
        <v>61000</v>
      </c>
      <c r="AF3351" t="s">
        <v>161</v>
      </c>
      <c r="AG3351" t="s">
        <v>161</v>
      </c>
      <c r="AH3351" s="2">
        <v>1000000</v>
      </c>
      <c r="AI3351" t="s">
        <v>161</v>
      </c>
      <c r="AP3351" s="2"/>
    </row>
    <row r="3352" spans="1:42" hidden="1">
      <c r="A3352" t="s">
        <v>121</v>
      </c>
      <c r="B3352" t="s">
        <v>121</v>
      </c>
      <c r="C3352" t="s">
        <v>2739</v>
      </c>
      <c r="D3352" t="s">
        <v>2740</v>
      </c>
      <c r="E3352" t="s">
        <v>2722</v>
      </c>
      <c r="F3352" t="s">
        <v>2711</v>
      </c>
      <c r="G3352" s="1">
        <v>45292</v>
      </c>
      <c r="H3352">
        <v>4.05833333333333</v>
      </c>
      <c r="I3352">
        <v>60</v>
      </c>
      <c r="J3352">
        <v>60</v>
      </c>
      <c r="K3352">
        <v>59</v>
      </c>
      <c r="L3352">
        <v>60</v>
      </c>
      <c r="M3352">
        <v>60</v>
      </c>
      <c r="N3352">
        <v>60</v>
      </c>
      <c r="O3352">
        <v>60</v>
      </c>
      <c r="P3352">
        <v>60</v>
      </c>
      <c r="Q3352" t="s">
        <v>161</v>
      </c>
      <c r="R3352" t="s">
        <v>161</v>
      </c>
      <c r="S3352">
        <v>5659.7</v>
      </c>
      <c r="T3352">
        <v>154.19999999999999</v>
      </c>
      <c r="U3352" t="s">
        <v>161</v>
      </c>
      <c r="V3352" s="2">
        <v>1000000</v>
      </c>
      <c r="W3352" s="2">
        <v>317000</v>
      </c>
      <c r="X3352" t="s">
        <v>161</v>
      </c>
      <c r="Y3352" t="s">
        <v>161</v>
      </c>
      <c r="Z3352" s="2">
        <v>1000000</v>
      </c>
      <c r="AA3352" s="2">
        <v>317000</v>
      </c>
      <c r="AB3352" t="s">
        <v>161</v>
      </c>
      <c r="AC3352" t="s">
        <v>161</v>
      </c>
      <c r="AD3352" s="2">
        <v>1000000</v>
      </c>
      <c r="AE3352" s="2">
        <v>317000</v>
      </c>
      <c r="AF3352" t="s">
        <v>161</v>
      </c>
      <c r="AG3352" t="s">
        <v>161</v>
      </c>
      <c r="AH3352" s="2">
        <v>983333</v>
      </c>
      <c r="AI3352" t="s">
        <v>161</v>
      </c>
      <c r="AL3352" s="2"/>
      <c r="AP3352" s="2"/>
    </row>
    <row r="3353" spans="1:42" hidden="1">
      <c r="A3353" t="s">
        <v>121</v>
      </c>
      <c r="B3353" t="s">
        <v>121</v>
      </c>
      <c r="C3353" t="s">
        <v>2721</v>
      </c>
      <c r="D3353" t="s">
        <v>2721</v>
      </c>
      <c r="E3353" t="s">
        <v>2722</v>
      </c>
      <c r="F3353" t="s">
        <v>2711</v>
      </c>
      <c r="G3353" s="1">
        <v>45292</v>
      </c>
      <c r="H3353">
        <v>4.4840909090909102</v>
      </c>
      <c r="I3353">
        <v>220</v>
      </c>
      <c r="J3353">
        <v>220</v>
      </c>
      <c r="K3353">
        <v>220</v>
      </c>
      <c r="L3353">
        <v>220</v>
      </c>
      <c r="M3353">
        <v>220</v>
      </c>
      <c r="N3353">
        <v>220</v>
      </c>
      <c r="O3353">
        <v>220</v>
      </c>
      <c r="P3353">
        <v>220</v>
      </c>
      <c r="Q3353" t="s">
        <v>161</v>
      </c>
      <c r="R3353" t="s">
        <v>161</v>
      </c>
      <c r="S3353">
        <v>5659.7</v>
      </c>
      <c r="T3353">
        <v>1260</v>
      </c>
      <c r="U3353" t="s">
        <v>161</v>
      </c>
      <c r="V3353" s="2">
        <v>1000000</v>
      </c>
      <c r="W3353" s="2">
        <v>11676000</v>
      </c>
      <c r="X3353" t="s">
        <v>161</v>
      </c>
      <c r="Y3353" t="s">
        <v>161</v>
      </c>
      <c r="Z3353" s="2">
        <v>1000000</v>
      </c>
      <c r="AA3353" s="2">
        <v>11676000</v>
      </c>
      <c r="AB3353" t="s">
        <v>161</v>
      </c>
      <c r="AC3353" t="s">
        <v>161</v>
      </c>
      <c r="AD3353" s="2">
        <v>1000000</v>
      </c>
      <c r="AE3353" s="2">
        <v>11676000</v>
      </c>
      <c r="AF3353" t="s">
        <v>161</v>
      </c>
      <c r="AG3353" t="s">
        <v>161</v>
      </c>
      <c r="AH3353" s="2">
        <v>1000000</v>
      </c>
      <c r="AI3353" t="s">
        <v>161</v>
      </c>
      <c r="AP3353" s="2"/>
    </row>
    <row r="3354" spans="1:42" hidden="1">
      <c r="A3354" t="s">
        <v>121</v>
      </c>
      <c r="B3354" t="s">
        <v>121</v>
      </c>
      <c r="C3354" t="s">
        <v>2726</v>
      </c>
      <c r="D3354" t="s">
        <v>2727</v>
      </c>
      <c r="E3354" t="s">
        <v>2722</v>
      </c>
      <c r="F3354" t="s">
        <v>2728</v>
      </c>
      <c r="G3354" s="1">
        <v>45292</v>
      </c>
      <c r="H3354">
        <v>4.2</v>
      </c>
      <c r="I3354">
        <v>5</v>
      </c>
      <c r="J3354">
        <v>5</v>
      </c>
      <c r="K3354">
        <v>5</v>
      </c>
      <c r="L3354">
        <v>5</v>
      </c>
      <c r="M3354">
        <v>5</v>
      </c>
      <c r="N3354">
        <v>5</v>
      </c>
      <c r="O3354">
        <v>5</v>
      </c>
      <c r="P3354">
        <v>5</v>
      </c>
      <c r="Q3354" t="s">
        <v>161</v>
      </c>
      <c r="R3354" t="s">
        <v>161</v>
      </c>
      <c r="S3354">
        <v>5659.7</v>
      </c>
      <c r="T3354">
        <v>7.6</v>
      </c>
      <c r="U3354" t="s">
        <v>161</v>
      </c>
      <c r="V3354" s="2">
        <v>1000000</v>
      </c>
      <c r="W3354" s="2">
        <v>60000</v>
      </c>
      <c r="X3354" t="s">
        <v>161</v>
      </c>
      <c r="Y3354" t="s">
        <v>161</v>
      </c>
      <c r="Z3354" s="2">
        <v>1000000</v>
      </c>
      <c r="AA3354" s="2">
        <v>60000</v>
      </c>
      <c r="AB3354" t="s">
        <v>161</v>
      </c>
      <c r="AC3354" t="s">
        <v>161</v>
      </c>
      <c r="AD3354" s="2">
        <v>1000000</v>
      </c>
      <c r="AE3354" s="2">
        <v>60000</v>
      </c>
      <c r="AF3354" t="s">
        <v>161</v>
      </c>
      <c r="AG3354" t="s">
        <v>161</v>
      </c>
      <c r="AH3354" s="2">
        <v>1000000</v>
      </c>
      <c r="AI3354" t="s">
        <v>161</v>
      </c>
      <c r="AP3354" s="2"/>
    </row>
    <row r="3355" spans="1:42" hidden="1">
      <c r="A3355" t="s">
        <v>121</v>
      </c>
      <c r="B3355" t="s">
        <v>121</v>
      </c>
      <c r="C3355" t="s">
        <v>2694</v>
      </c>
      <c r="D3355" t="s">
        <v>2708</v>
      </c>
      <c r="E3355" t="s">
        <v>2722</v>
      </c>
      <c r="F3355" t="s">
        <v>2708</v>
      </c>
      <c r="G3355" s="1">
        <v>45292</v>
      </c>
      <c r="H3355">
        <v>4.2045685279187799</v>
      </c>
      <c r="I3355" t="s">
        <v>161</v>
      </c>
      <c r="J3355" t="s">
        <v>161</v>
      </c>
      <c r="K3355" t="s">
        <v>161</v>
      </c>
      <c r="L3355" t="s">
        <v>161</v>
      </c>
      <c r="M3355" t="s">
        <v>161</v>
      </c>
      <c r="N3355" t="s">
        <v>161</v>
      </c>
      <c r="O3355" t="s">
        <v>161</v>
      </c>
      <c r="P3355" t="s">
        <v>161</v>
      </c>
      <c r="Q3355" t="s">
        <v>161</v>
      </c>
      <c r="R3355" t="s">
        <v>161</v>
      </c>
      <c r="S3355">
        <v>5659.7</v>
      </c>
      <c r="T3355" t="s">
        <v>161</v>
      </c>
      <c r="U3355" t="s">
        <v>161</v>
      </c>
      <c r="V3355" t="s">
        <v>161</v>
      </c>
      <c r="W3355" t="s">
        <v>161</v>
      </c>
      <c r="X3355" t="s">
        <v>161</v>
      </c>
      <c r="Y3355" t="s">
        <v>161</v>
      </c>
      <c r="Z3355" t="s">
        <v>161</v>
      </c>
      <c r="AA3355" t="s">
        <v>161</v>
      </c>
      <c r="AB3355" t="s">
        <v>161</v>
      </c>
      <c r="AC3355" t="s">
        <v>161</v>
      </c>
      <c r="AD3355" s="2" t="s">
        <v>161</v>
      </c>
      <c r="AE3355" t="s">
        <v>161</v>
      </c>
      <c r="AF3355" t="s">
        <v>161</v>
      </c>
      <c r="AG3355" t="s">
        <v>161</v>
      </c>
      <c r="AH3355" t="s">
        <v>161</v>
      </c>
      <c r="AI3355" t="s">
        <v>161</v>
      </c>
      <c r="AP3355" s="2"/>
    </row>
    <row r="3356" spans="1:42" hidden="1">
      <c r="A3356" t="s">
        <v>121</v>
      </c>
      <c r="B3356" t="s">
        <v>121</v>
      </c>
      <c r="C3356" t="s">
        <v>2712</v>
      </c>
      <c r="D3356" t="s">
        <v>2713</v>
      </c>
      <c r="E3356" t="s">
        <v>2722</v>
      </c>
      <c r="F3356" t="s">
        <v>2715</v>
      </c>
      <c r="G3356" s="1">
        <v>45292</v>
      </c>
      <c r="H3356">
        <v>4.1010101010101003</v>
      </c>
      <c r="I3356">
        <v>99</v>
      </c>
      <c r="J3356">
        <v>99</v>
      </c>
      <c r="K3356">
        <v>100</v>
      </c>
      <c r="L3356">
        <v>100</v>
      </c>
      <c r="M3356">
        <v>97</v>
      </c>
      <c r="N3356">
        <v>99</v>
      </c>
      <c r="O3356">
        <v>99</v>
      </c>
      <c r="P3356">
        <v>99</v>
      </c>
      <c r="Q3356" t="s">
        <v>161</v>
      </c>
      <c r="R3356" t="s">
        <v>161</v>
      </c>
      <c r="S3356">
        <v>5659.7</v>
      </c>
      <c r="T3356">
        <v>54.5</v>
      </c>
      <c r="U3356" t="s">
        <v>161</v>
      </c>
      <c r="V3356" s="2">
        <v>1000000</v>
      </c>
      <c r="W3356" s="2">
        <v>545000</v>
      </c>
      <c r="X3356" s="2" t="s">
        <v>161</v>
      </c>
      <c r="Y3356" t="s">
        <v>161</v>
      </c>
      <c r="Z3356" s="2">
        <v>979798</v>
      </c>
      <c r="AA3356" s="2">
        <v>533990</v>
      </c>
      <c r="AB3356" s="2" t="s">
        <v>161</v>
      </c>
      <c r="AC3356" t="s">
        <v>161</v>
      </c>
      <c r="AD3356" s="2">
        <v>1000000</v>
      </c>
      <c r="AE3356" s="2">
        <v>545000</v>
      </c>
      <c r="AF3356" s="2" t="s">
        <v>161</v>
      </c>
      <c r="AG3356" t="s">
        <v>161</v>
      </c>
      <c r="AH3356" s="2">
        <v>1000000</v>
      </c>
      <c r="AI3356" s="2" t="s">
        <v>161</v>
      </c>
      <c r="AJ3356" s="2"/>
      <c r="AM3356" s="2"/>
      <c r="AN3356" s="2"/>
    </row>
    <row r="3357" spans="1:42" hidden="1">
      <c r="A3357" t="s">
        <v>121</v>
      </c>
      <c r="B3357" t="s">
        <v>121</v>
      </c>
      <c r="C3357" t="s">
        <v>146</v>
      </c>
      <c r="D3357" t="s">
        <v>2749</v>
      </c>
      <c r="E3357" t="s">
        <v>2722</v>
      </c>
      <c r="F3357" t="s">
        <v>2715</v>
      </c>
      <c r="G3357" s="1">
        <v>45292</v>
      </c>
      <c r="H3357">
        <v>4.0192307692307701</v>
      </c>
      <c r="I3357">
        <v>78</v>
      </c>
      <c r="J3357">
        <v>78</v>
      </c>
      <c r="K3357">
        <v>79</v>
      </c>
      <c r="L3357">
        <v>79</v>
      </c>
      <c r="M3357">
        <v>72</v>
      </c>
      <c r="N3357">
        <v>78</v>
      </c>
      <c r="O3357">
        <v>78</v>
      </c>
      <c r="P3357">
        <v>78</v>
      </c>
      <c r="Q3357" t="s">
        <v>161</v>
      </c>
      <c r="R3357" t="s">
        <v>161</v>
      </c>
      <c r="S3357">
        <v>5659.7</v>
      </c>
      <c r="T3357">
        <v>201.9</v>
      </c>
      <c r="U3357" t="s">
        <v>161</v>
      </c>
      <c r="V3357" s="2">
        <v>1000000</v>
      </c>
      <c r="W3357" s="2">
        <v>1897000</v>
      </c>
      <c r="X3357" s="2" t="s">
        <v>161</v>
      </c>
      <c r="Y3357" t="s">
        <v>161</v>
      </c>
      <c r="Z3357" s="2">
        <v>923077</v>
      </c>
      <c r="AA3357" s="2">
        <v>1751077</v>
      </c>
      <c r="AB3357" s="2" t="s">
        <v>161</v>
      </c>
      <c r="AC3357" t="s">
        <v>161</v>
      </c>
      <c r="AD3357" s="2">
        <v>1000000</v>
      </c>
      <c r="AE3357" s="2">
        <v>1897000</v>
      </c>
      <c r="AF3357" s="2" t="s">
        <v>161</v>
      </c>
      <c r="AG3357" t="s">
        <v>161</v>
      </c>
      <c r="AH3357" s="2">
        <v>1000000</v>
      </c>
      <c r="AI3357" s="2" t="s">
        <v>161</v>
      </c>
      <c r="AJ3357" s="2"/>
      <c r="AM3357" s="2"/>
      <c r="AN3357" s="2"/>
    </row>
    <row r="3358" spans="1:42" hidden="1">
      <c r="A3358" t="s">
        <v>121</v>
      </c>
      <c r="B3358" t="s">
        <v>121</v>
      </c>
      <c r="C3358" t="s">
        <v>2747</v>
      </c>
      <c r="D3358" t="s">
        <v>2748</v>
      </c>
      <c r="E3358" t="s">
        <v>2722</v>
      </c>
      <c r="F3358" t="s">
        <v>2715</v>
      </c>
      <c r="G3358" s="1">
        <v>45292</v>
      </c>
      <c r="H3358">
        <v>4.0238095238095202</v>
      </c>
      <c r="I3358">
        <v>21</v>
      </c>
      <c r="J3358">
        <v>21</v>
      </c>
      <c r="K3358">
        <v>21</v>
      </c>
      <c r="L3358">
        <v>21</v>
      </c>
      <c r="M3358">
        <v>21</v>
      </c>
      <c r="N3358">
        <v>21</v>
      </c>
      <c r="O3358">
        <v>21</v>
      </c>
      <c r="P3358">
        <v>21</v>
      </c>
      <c r="Q3358" t="s">
        <v>161</v>
      </c>
      <c r="R3358" t="s">
        <v>161</v>
      </c>
      <c r="S3358">
        <v>5659.7</v>
      </c>
      <c r="T3358">
        <v>6.8</v>
      </c>
      <c r="U3358" t="s">
        <v>161</v>
      </c>
      <c r="V3358" s="2">
        <v>1000000</v>
      </c>
      <c r="W3358" s="2">
        <v>68000</v>
      </c>
      <c r="X3358" s="2" t="s">
        <v>161</v>
      </c>
      <c r="Y3358" t="s">
        <v>161</v>
      </c>
      <c r="Z3358" s="2">
        <v>1000000</v>
      </c>
      <c r="AA3358" s="2">
        <v>68000</v>
      </c>
      <c r="AB3358" s="2" t="s">
        <v>161</v>
      </c>
      <c r="AC3358" t="s">
        <v>161</v>
      </c>
      <c r="AD3358" s="2">
        <v>1000000</v>
      </c>
      <c r="AE3358" s="2">
        <v>68000</v>
      </c>
      <c r="AF3358" s="2" t="s">
        <v>161</v>
      </c>
      <c r="AG3358" t="s">
        <v>161</v>
      </c>
      <c r="AH3358" s="2">
        <v>1000000</v>
      </c>
      <c r="AI3358" s="2" t="s">
        <v>161</v>
      </c>
      <c r="AJ3358" s="2"/>
      <c r="AM3358" s="2"/>
      <c r="AN3358" s="2"/>
    </row>
    <row r="3359" spans="1:42" hidden="1">
      <c r="A3359" t="s">
        <v>121</v>
      </c>
      <c r="B3359" t="s">
        <v>121</v>
      </c>
      <c r="C3359" t="s">
        <v>2744</v>
      </c>
      <c r="D3359" t="s">
        <v>2745</v>
      </c>
      <c r="E3359" t="s">
        <v>2724</v>
      </c>
      <c r="F3359" t="s">
        <v>2711</v>
      </c>
      <c r="G3359" s="1">
        <v>45292</v>
      </c>
      <c r="H3359">
        <v>2.9772727272727302</v>
      </c>
      <c r="I3359">
        <v>13</v>
      </c>
      <c r="J3359">
        <v>22</v>
      </c>
      <c r="K3359">
        <v>0</v>
      </c>
      <c r="L3359">
        <v>22</v>
      </c>
      <c r="M3359">
        <v>9</v>
      </c>
      <c r="N3359">
        <v>22</v>
      </c>
      <c r="O3359">
        <v>13</v>
      </c>
      <c r="P3359">
        <v>22</v>
      </c>
      <c r="Q3359" t="s">
        <v>161</v>
      </c>
      <c r="R3359" t="s">
        <v>161</v>
      </c>
      <c r="S3359">
        <v>5659.7</v>
      </c>
      <c r="T3359">
        <v>60.9</v>
      </c>
      <c r="U3359" t="s">
        <v>161</v>
      </c>
      <c r="V3359" s="2">
        <v>590909</v>
      </c>
      <c r="W3359" s="2">
        <v>91591</v>
      </c>
      <c r="X3359" s="2" t="s">
        <v>161</v>
      </c>
      <c r="Y3359" t="s">
        <v>161</v>
      </c>
      <c r="Z3359" s="2">
        <v>409091</v>
      </c>
      <c r="AA3359" s="2">
        <v>63409</v>
      </c>
      <c r="AB3359" s="2" t="s">
        <v>161</v>
      </c>
      <c r="AC3359" t="s">
        <v>161</v>
      </c>
      <c r="AD3359" s="2">
        <v>590909</v>
      </c>
      <c r="AE3359" s="2">
        <v>91591</v>
      </c>
      <c r="AF3359" s="2" t="s">
        <v>161</v>
      </c>
      <c r="AG3359" t="s">
        <v>161</v>
      </c>
      <c r="AH3359" t="s">
        <v>3233</v>
      </c>
      <c r="AI3359" s="2" t="s">
        <v>161</v>
      </c>
      <c r="AJ3359" s="2"/>
      <c r="AM3359" s="2"/>
      <c r="AN3359" s="2"/>
    </row>
    <row r="3360" spans="1:42" hidden="1">
      <c r="A3360" t="s">
        <v>121</v>
      </c>
      <c r="B3360" t="s">
        <v>121</v>
      </c>
      <c r="C3360" t="s">
        <v>133</v>
      </c>
      <c r="D3360" t="s">
        <v>2710</v>
      </c>
      <c r="E3360" t="s">
        <v>2724</v>
      </c>
      <c r="F3360" t="s">
        <v>2711</v>
      </c>
      <c r="G3360" s="1">
        <v>45292</v>
      </c>
      <c r="H3360">
        <v>2.75396825396825</v>
      </c>
      <c r="I3360">
        <v>28</v>
      </c>
      <c r="J3360">
        <v>63</v>
      </c>
      <c r="K3360">
        <v>0</v>
      </c>
      <c r="L3360">
        <v>67</v>
      </c>
      <c r="M3360">
        <v>14</v>
      </c>
      <c r="N3360">
        <v>63</v>
      </c>
      <c r="O3360">
        <v>30</v>
      </c>
      <c r="P3360">
        <v>63</v>
      </c>
      <c r="Q3360" t="s">
        <v>161</v>
      </c>
      <c r="R3360" t="s">
        <v>161</v>
      </c>
      <c r="S3360">
        <v>5659.7</v>
      </c>
      <c r="T3360">
        <v>921.7</v>
      </c>
      <c r="U3360" t="s">
        <v>161</v>
      </c>
      <c r="V3360" s="2">
        <v>444444</v>
      </c>
      <c r="W3360" s="2">
        <v>518222</v>
      </c>
      <c r="X3360" s="2" t="s">
        <v>161</v>
      </c>
      <c r="Y3360" t="s">
        <v>161</v>
      </c>
      <c r="Z3360" s="2">
        <v>222222</v>
      </c>
      <c r="AA3360" s="2">
        <v>259111</v>
      </c>
      <c r="AB3360" s="2" t="s">
        <v>161</v>
      </c>
      <c r="AC3360" t="s">
        <v>161</v>
      </c>
      <c r="AD3360" s="2">
        <v>476190</v>
      </c>
      <c r="AE3360" s="2">
        <v>555238</v>
      </c>
      <c r="AF3360" s="2" t="s">
        <v>161</v>
      </c>
      <c r="AG3360" t="s">
        <v>161</v>
      </c>
      <c r="AH3360" t="s">
        <v>3233</v>
      </c>
      <c r="AI3360" s="2" t="s">
        <v>161</v>
      </c>
      <c r="AJ3360" s="2"/>
      <c r="AM3360" s="2"/>
      <c r="AN3360" s="2"/>
    </row>
    <row r="3361" spans="1:42" hidden="1">
      <c r="A3361" t="s">
        <v>121</v>
      </c>
      <c r="B3361" t="s">
        <v>121</v>
      </c>
      <c r="C3361" t="s">
        <v>123</v>
      </c>
      <c r="D3361" t="s">
        <v>2746</v>
      </c>
      <c r="E3361" t="s">
        <v>2724</v>
      </c>
      <c r="F3361" t="s">
        <v>2711</v>
      </c>
      <c r="G3361" s="1">
        <v>45292</v>
      </c>
      <c r="H3361">
        <v>3.0845070422535201</v>
      </c>
      <c r="I3361">
        <v>43</v>
      </c>
      <c r="J3361">
        <v>71</v>
      </c>
      <c r="K3361">
        <v>2</v>
      </c>
      <c r="L3361">
        <v>72</v>
      </c>
      <c r="M3361">
        <v>24</v>
      </c>
      <c r="N3361">
        <v>71</v>
      </c>
      <c r="O3361">
        <v>46</v>
      </c>
      <c r="P3361">
        <v>71</v>
      </c>
      <c r="Q3361" t="s">
        <v>161</v>
      </c>
      <c r="R3361" t="s">
        <v>161</v>
      </c>
      <c r="S3361">
        <v>5659.7</v>
      </c>
      <c r="T3361">
        <v>2910.4</v>
      </c>
      <c r="U3361" t="s">
        <v>161</v>
      </c>
      <c r="V3361" s="2">
        <v>605634</v>
      </c>
      <c r="W3361" s="2">
        <v>1044113</v>
      </c>
      <c r="X3361" s="2" t="s">
        <v>161</v>
      </c>
      <c r="Y3361" t="s">
        <v>161</v>
      </c>
      <c r="Z3361" s="2">
        <v>338028</v>
      </c>
      <c r="AA3361" s="2">
        <v>582761</v>
      </c>
      <c r="AB3361" s="2" t="s">
        <v>161</v>
      </c>
      <c r="AC3361" t="s">
        <v>161</v>
      </c>
      <c r="AD3361" s="2">
        <v>647887</v>
      </c>
      <c r="AE3361" s="2">
        <v>1116958</v>
      </c>
      <c r="AF3361" t="s">
        <v>161</v>
      </c>
      <c r="AG3361" t="s">
        <v>161</v>
      </c>
      <c r="AH3361" s="2">
        <v>27778</v>
      </c>
      <c r="AI3361" t="s">
        <v>161</v>
      </c>
      <c r="AM3361" s="2"/>
      <c r="AN3361" s="2"/>
    </row>
    <row r="3362" spans="1:42" hidden="1">
      <c r="A3362" t="s">
        <v>121</v>
      </c>
      <c r="B3362" t="s">
        <v>121</v>
      </c>
      <c r="C3362" t="s">
        <v>2741</v>
      </c>
      <c r="D3362" t="s">
        <v>2742</v>
      </c>
      <c r="E3362" t="s">
        <v>2724</v>
      </c>
      <c r="F3362" t="s">
        <v>2711</v>
      </c>
      <c r="G3362" s="1">
        <v>45292</v>
      </c>
      <c r="H3362">
        <v>2.9285714285714302</v>
      </c>
      <c r="I3362">
        <v>7</v>
      </c>
      <c r="J3362">
        <v>14</v>
      </c>
      <c r="K3362">
        <v>0</v>
      </c>
      <c r="L3362">
        <v>15</v>
      </c>
      <c r="M3362">
        <v>3</v>
      </c>
      <c r="N3362">
        <v>14</v>
      </c>
      <c r="O3362">
        <v>8</v>
      </c>
      <c r="P3362">
        <v>14</v>
      </c>
      <c r="Q3362" t="s">
        <v>161</v>
      </c>
      <c r="R3362" t="s">
        <v>161</v>
      </c>
      <c r="S3362">
        <v>5659.7</v>
      </c>
      <c r="T3362">
        <v>31.5</v>
      </c>
      <c r="U3362" t="s">
        <v>161</v>
      </c>
      <c r="V3362" s="2">
        <v>500000</v>
      </c>
      <c r="W3362" t="s">
        <v>3369</v>
      </c>
      <c r="X3362" s="2" t="s">
        <v>161</v>
      </c>
      <c r="Y3362" t="s">
        <v>161</v>
      </c>
      <c r="Z3362" s="2">
        <v>214286</v>
      </c>
      <c r="AA3362" s="2" t="s">
        <v>3431</v>
      </c>
      <c r="AB3362" s="2" t="s">
        <v>161</v>
      </c>
      <c r="AC3362" t="s">
        <v>161</v>
      </c>
      <c r="AD3362" s="2">
        <v>571429</v>
      </c>
      <c r="AE3362" s="2">
        <v>10286</v>
      </c>
      <c r="AF3362" t="s">
        <v>161</v>
      </c>
      <c r="AG3362" t="s">
        <v>161</v>
      </c>
      <c r="AH3362" t="s">
        <v>3233</v>
      </c>
      <c r="AI3362" t="s">
        <v>161</v>
      </c>
    </row>
    <row r="3363" spans="1:42" hidden="1">
      <c r="A3363" t="s">
        <v>121</v>
      </c>
      <c r="B3363" t="s">
        <v>121</v>
      </c>
      <c r="C3363" t="s">
        <v>2739</v>
      </c>
      <c r="D3363" t="s">
        <v>2740</v>
      </c>
      <c r="E3363" t="s">
        <v>2724</v>
      </c>
      <c r="F3363" t="s">
        <v>2711</v>
      </c>
      <c r="G3363" s="1">
        <v>45292</v>
      </c>
      <c r="H3363">
        <v>3</v>
      </c>
      <c r="I3363">
        <v>12</v>
      </c>
      <c r="J3363">
        <v>19</v>
      </c>
      <c r="K3363">
        <v>0</v>
      </c>
      <c r="L3363">
        <v>19</v>
      </c>
      <c r="M3363">
        <v>6</v>
      </c>
      <c r="N3363">
        <v>19</v>
      </c>
      <c r="O3363">
        <v>13</v>
      </c>
      <c r="P3363">
        <v>19</v>
      </c>
      <c r="Q3363" t="s">
        <v>161</v>
      </c>
      <c r="R3363" t="s">
        <v>161</v>
      </c>
      <c r="S3363">
        <v>5659.7</v>
      </c>
      <c r="T3363">
        <v>154.19999999999999</v>
      </c>
      <c r="U3363" t="s">
        <v>161</v>
      </c>
      <c r="V3363" s="2">
        <v>631579</v>
      </c>
      <c r="W3363" s="2">
        <v>73895</v>
      </c>
      <c r="X3363" s="2" t="s">
        <v>161</v>
      </c>
      <c r="Y3363" t="s">
        <v>161</v>
      </c>
      <c r="Z3363" s="2">
        <v>315789</v>
      </c>
      <c r="AA3363" s="2">
        <v>36947</v>
      </c>
      <c r="AB3363" s="2" t="s">
        <v>161</v>
      </c>
      <c r="AC3363" t="s">
        <v>161</v>
      </c>
      <c r="AD3363" s="2">
        <v>684211</v>
      </c>
      <c r="AE3363" s="2">
        <v>80053</v>
      </c>
      <c r="AF3363" t="s">
        <v>161</v>
      </c>
      <c r="AG3363" t="s">
        <v>161</v>
      </c>
      <c r="AH3363" t="s">
        <v>3233</v>
      </c>
      <c r="AI3363" t="s">
        <v>161</v>
      </c>
      <c r="AM3363" s="2"/>
      <c r="AN3363" s="2"/>
    </row>
    <row r="3364" spans="1:42" hidden="1">
      <c r="A3364" t="s">
        <v>121</v>
      </c>
      <c r="B3364" t="s">
        <v>121</v>
      </c>
      <c r="C3364" t="s">
        <v>2721</v>
      </c>
      <c r="D3364" t="s">
        <v>2721</v>
      </c>
      <c r="E3364" t="s">
        <v>2724</v>
      </c>
      <c r="F3364" t="s">
        <v>2711</v>
      </c>
      <c r="G3364" s="1">
        <v>45292</v>
      </c>
      <c r="H3364">
        <v>3.3552631578947398</v>
      </c>
      <c r="I3364">
        <v>26</v>
      </c>
      <c r="J3364">
        <v>38</v>
      </c>
      <c r="K3364">
        <v>4</v>
      </c>
      <c r="L3364">
        <v>38</v>
      </c>
      <c r="M3364">
        <v>1</v>
      </c>
      <c r="N3364">
        <v>38</v>
      </c>
      <c r="O3364">
        <v>27</v>
      </c>
      <c r="P3364">
        <v>38</v>
      </c>
      <c r="Q3364" t="s">
        <v>161</v>
      </c>
      <c r="R3364" t="s">
        <v>161</v>
      </c>
      <c r="S3364">
        <v>5659.7</v>
      </c>
      <c r="T3364">
        <v>1260</v>
      </c>
      <c r="U3364" t="s">
        <v>161</v>
      </c>
      <c r="V3364" s="2">
        <v>684211</v>
      </c>
      <c r="W3364" s="2">
        <v>632211</v>
      </c>
      <c r="X3364" s="2" t="s">
        <v>161</v>
      </c>
      <c r="Y3364" t="s">
        <v>161</v>
      </c>
      <c r="Z3364" s="2">
        <v>26316</v>
      </c>
      <c r="AA3364" s="2">
        <v>24316</v>
      </c>
      <c r="AB3364" s="2" t="s">
        <v>161</v>
      </c>
      <c r="AC3364" t="s">
        <v>161</v>
      </c>
      <c r="AD3364" s="2">
        <v>710526</v>
      </c>
      <c r="AE3364" s="2">
        <v>656526</v>
      </c>
      <c r="AF3364" s="2" t="s">
        <v>161</v>
      </c>
      <c r="AG3364" t="s">
        <v>161</v>
      </c>
      <c r="AH3364" s="2">
        <v>105263</v>
      </c>
      <c r="AI3364" s="2" t="s">
        <v>161</v>
      </c>
      <c r="AJ3364" s="2"/>
      <c r="AM3364" s="2"/>
      <c r="AN3364" s="2"/>
    </row>
    <row r="3365" spans="1:42" hidden="1">
      <c r="A3365" t="s">
        <v>121</v>
      </c>
      <c r="B3365" t="s">
        <v>121</v>
      </c>
      <c r="C3365" t="s">
        <v>2726</v>
      </c>
      <c r="D3365" t="s">
        <v>2727</v>
      </c>
      <c r="E3365" t="s">
        <v>2724</v>
      </c>
      <c r="F3365" t="s">
        <v>2728</v>
      </c>
      <c r="G3365" s="1">
        <v>45292</v>
      </c>
      <c r="H3365">
        <v>3.3333333333333299</v>
      </c>
      <c r="I3365">
        <v>2</v>
      </c>
      <c r="J3365">
        <v>3</v>
      </c>
      <c r="K3365">
        <v>0</v>
      </c>
      <c r="L3365">
        <v>3</v>
      </c>
      <c r="M3365">
        <v>1</v>
      </c>
      <c r="N3365">
        <v>3</v>
      </c>
      <c r="O3365">
        <v>2</v>
      </c>
      <c r="P3365">
        <v>3</v>
      </c>
      <c r="Q3365" t="s">
        <v>161</v>
      </c>
      <c r="R3365" t="s">
        <v>161</v>
      </c>
      <c r="S3365">
        <v>5659.7</v>
      </c>
      <c r="T3365">
        <v>7.6</v>
      </c>
      <c r="U3365" t="s">
        <v>161</v>
      </c>
      <c r="V3365" s="2">
        <v>666667</v>
      </c>
      <c r="W3365" s="2">
        <v>10667</v>
      </c>
      <c r="X3365" s="2" t="s">
        <v>161</v>
      </c>
      <c r="Y3365" t="s">
        <v>161</v>
      </c>
      <c r="Z3365" s="2">
        <v>333333</v>
      </c>
      <c r="AA3365" s="2" t="s">
        <v>3432</v>
      </c>
      <c r="AB3365" s="2" t="s">
        <v>161</v>
      </c>
      <c r="AC3365" t="s">
        <v>161</v>
      </c>
      <c r="AD3365" s="2">
        <v>666667</v>
      </c>
      <c r="AE3365" s="2">
        <v>10667</v>
      </c>
      <c r="AF3365" t="s">
        <v>161</v>
      </c>
      <c r="AG3365" t="s">
        <v>161</v>
      </c>
      <c r="AH3365" t="s">
        <v>3233</v>
      </c>
      <c r="AI3365" t="s">
        <v>161</v>
      </c>
      <c r="AM3365" s="2"/>
      <c r="AN3365" s="2"/>
    </row>
    <row r="3366" spans="1:42" hidden="1">
      <c r="A3366" t="s">
        <v>121</v>
      </c>
      <c r="B3366" t="s">
        <v>121</v>
      </c>
      <c r="C3366" t="s">
        <v>2694</v>
      </c>
      <c r="D3366" t="s">
        <v>2708</v>
      </c>
      <c r="E3366" t="s">
        <v>2724</v>
      </c>
      <c r="F3366" t="s">
        <v>2708</v>
      </c>
      <c r="G3366" s="1">
        <v>45292</v>
      </c>
      <c r="H3366">
        <v>3.02032520325203</v>
      </c>
      <c r="I3366" t="s">
        <v>161</v>
      </c>
      <c r="J3366" t="s">
        <v>161</v>
      </c>
      <c r="K3366" t="s">
        <v>161</v>
      </c>
      <c r="L3366" t="s">
        <v>161</v>
      </c>
      <c r="M3366" t="s">
        <v>161</v>
      </c>
      <c r="N3366" t="s">
        <v>161</v>
      </c>
      <c r="O3366" t="s">
        <v>161</v>
      </c>
      <c r="P3366" t="s">
        <v>161</v>
      </c>
      <c r="Q3366" t="s">
        <v>161</v>
      </c>
      <c r="R3366" t="s">
        <v>161</v>
      </c>
      <c r="S3366">
        <v>5659.7</v>
      </c>
      <c r="T3366" t="s">
        <v>161</v>
      </c>
      <c r="U3366" t="s">
        <v>161</v>
      </c>
      <c r="V3366" t="s">
        <v>161</v>
      </c>
      <c r="W3366" t="s">
        <v>161</v>
      </c>
      <c r="X3366" s="2" t="s">
        <v>161</v>
      </c>
      <c r="Y3366" t="s">
        <v>161</v>
      </c>
      <c r="Z3366" t="s">
        <v>161</v>
      </c>
      <c r="AA3366" s="2" t="s">
        <v>161</v>
      </c>
      <c r="AB3366" s="2" t="s">
        <v>161</v>
      </c>
      <c r="AC3366" t="s">
        <v>161</v>
      </c>
      <c r="AD3366" t="s">
        <v>161</v>
      </c>
      <c r="AE3366" t="s">
        <v>161</v>
      </c>
      <c r="AF3366" t="s">
        <v>161</v>
      </c>
      <c r="AG3366" t="s">
        <v>161</v>
      </c>
      <c r="AH3366" t="s">
        <v>161</v>
      </c>
      <c r="AI3366" t="s">
        <v>161</v>
      </c>
      <c r="AM3366" s="2"/>
      <c r="AN3366" s="2"/>
    </row>
    <row r="3367" spans="1:42" hidden="1">
      <c r="A3367" t="s">
        <v>121</v>
      </c>
      <c r="B3367" t="s">
        <v>121</v>
      </c>
      <c r="C3367" t="s">
        <v>146</v>
      </c>
      <c r="D3367" t="s">
        <v>2749</v>
      </c>
      <c r="E3367" t="s">
        <v>2724</v>
      </c>
      <c r="F3367" t="s">
        <v>2715</v>
      </c>
      <c r="G3367" s="1">
        <v>45292</v>
      </c>
      <c r="H3367">
        <v>3.09375</v>
      </c>
      <c r="I3367">
        <v>11</v>
      </c>
      <c r="J3367">
        <v>16</v>
      </c>
      <c r="K3367">
        <v>0</v>
      </c>
      <c r="L3367">
        <v>16</v>
      </c>
      <c r="M3367">
        <v>0</v>
      </c>
      <c r="N3367">
        <v>16</v>
      </c>
      <c r="O3367">
        <v>11</v>
      </c>
      <c r="P3367">
        <v>16</v>
      </c>
      <c r="Q3367" t="s">
        <v>161</v>
      </c>
      <c r="R3367" t="s">
        <v>161</v>
      </c>
      <c r="S3367">
        <v>5659.7</v>
      </c>
      <c r="T3367">
        <v>201.9</v>
      </c>
      <c r="U3367" t="s">
        <v>161</v>
      </c>
      <c r="V3367" s="2">
        <v>687500</v>
      </c>
      <c r="W3367" s="2">
        <v>83875</v>
      </c>
      <c r="X3367" s="2" t="s">
        <v>161</v>
      </c>
      <c r="Y3367" t="s">
        <v>161</v>
      </c>
      <c r="Z3367" t="s">
        <v>3233</v>
      </c>
      <c r="AA3367" s="2" t="s">
        <v>3233</v>
      </c>
      <c r="AB3367" s="2" t="s">
        <v>161</v>
      </c>
      <c r="AC3367" t="s">
        <v>161</v>
      </c>
      <c r="AD3367" s="2">
        <v>687500</v>
      </c>
      <c r="AE3367" s="2">
        <v>83875</v>
      </c>
      <c r="AF3367" t="s">
        <v>161</v>
      </c>
      <c r="AG3367" t="s">
        <v>161</v>
      </c>
      <c r="AH3367" t="s">
        <v>3233</v>
      </c>
      <c r="AI3367" t="s">
        <v>161</v>
      </c>
      <c r="AM3367" s="2"/>
      <c r="AN3367" s="2"/>
    </row>
    <row r="3368" spans="1:42" hidden="1">
      <c r="A3368" t="s">
        <v>121</v>
      </c>
      <c r="B3368" t="s">
        <v>121</v>
      </c>
      <c r="C3368" t="s">
        <v>133</v>
      </c>
      <c r="D3368" t="s">
        <v>2710</v>
      </c>
      <c r="E3368" t="s">
        <v>2750</v>
      </c>
      <c r="F3368" t="s">
        <v>2711</v>
      </c>
      <c r="G3368" s="1">
        <v>45292</v>
      </c>
      <c r="H3368">
        <v>4.0625</v>
      </c>
      <c r="I3368">
        <v>11</v>
      </c>
      <c r="J3368">
        <v>16</v>
      </c>
      <c r="K3368">
        <v>0</v>
      </c>
      <c r="L3368">
        <v>16</v>
      </c>
      <c r="M3368">
        <v>10</v>
      </c>
      <c r="N3368">
        <v>16</v>
      </c>
      <c r="O3368">
        <v>10</v>
      </c>
      <c r="P3368">
        <v>16</v>
      </c>
      <c r="Q3368" t="s">
        <v>161</v>
      </c>
      <c r="R3368" t="s">
        <v>161</v>
      </c>
      <c r="S3368">
        <v>5659.7</v>
      </c>
      <c r="T3368">
        <v>921.7</v>
      </c>
      <c r="U3368" t="s">
        <v>161</v>
      </c>
      <c r="V3368" s="2">
        <v>687500</v>
      </c>
      <c r="W3368" s="2">
        <v>119625</v>
      </c>
      <c r="X3368" s="2" t="s">
        <v>161</v>
      </c>
      <c r="Y3368" t="s">
        <v>161</v>
      </c>
      <c r="Z3368" s="2">
        <v>625000</v>
      </c>
      <c r="AA3368" s="2">
        <v>108750</v>
      </c>
      <c r="AB3368" s="2" t="s">
        <v>161</v>
      </c>
      <c r="AC3368" t="s">
        <v>161</v>
      </c>
      <c r="AD3368" s="2">
        <v>625000</v>
      </c>
      <c r="AE3368" s="2">
        <v>108750</v>
      </c>
      <c r="AF3368" t="s">
        <v>161</v>
      </c>
      <c r="AG3368" t="s">
        <v>161</v>
      </c>
      <c r="AH3368" t="s">
        <v>3233</v>
      </c>
      <c r="AI3368" t="s">
        <v>161</v>
      </c>
      <c r="AM3368" s="2"/>
      <c r="AN3368" s="2"/>
    </row>
    <row r="3369" spans="1:42" hidden="1">
      <c r="A3369" t="s">
        <v>121</v>
      </c>
      <c r="B3369" t="s">
        <v>121</v>
      </c>
      <c r="C3369" t="s">
        <v>123</v>
      </c>
      <c r="D3369" t="s">
        <v>2746</v>
      </c>
      <c r="E3369" t="s">
        <v>2750</v>
      </c>
      <c r="F3369" t="s">
        <v>2711</v>
      </c>
      <c r="G3369" s="1">
        <v>45292</v>
      </c>
      <c r="H3369">
        <v>2.8846153846153801</v>
      </c>
      <c r="I3369">
        <v>26</v>
      </c>
      <c r="J3369">
        <v>91</v>
      </c>
      <c r="K3369">
        <v>0</v>
      </c>
      <c r="L3369">
        <v>92</v>
      </c>
      <c r="M3369">
        <v>9</v>
      </c>
      <c r="N3369">
        <v>91</v>
      </c>
      <c r="O3369">
        <v>12</v>
      </c>
      <c r="P3369">
        <v>91</v>
      </c>
      <c r="Q3369" t="s">
        <v>161</v>
      </c>
      <c r="R3369" t="s">
        <v>161</v>
      </c>
      <c r="S3369">
        <v>5659.7</v>
      </c>
      <c r="T3369">
        <v>2910.4</v>
      </c>
      <c r="U3369" t="s">
        <v>161</v>
      </c>
      <c r="V3369" s="2">
        <v>285714</v>
      </c>
      <c r="W3369" s="2">
        <v>1506000</v>
      </c>
      <c r="X3369" s="2" t="s">
        <v>161</v>
      </c>
      <c r="Y3369" t="s">
        <v>161</v>
      </c>
      <c r="Z3369" s="2">
        <v>98901</v>
      </c>
      <c r="AA3369" s="2">
        <v>521308</v>
      </c>
      <c r="AB3369" s="2" t="s">
        <v>161</v>
      </c>
      <c r="AC3369" t="s">
        <v>161</v>
      </c>
      <c r="AD3369" s="2">
        <v>131868</v>
      </c>
      <c r="AE3369" s="2">
        <v>695077</v>
      </c>
      <c r="AF3369" t="s">
        <v>161</v>
      </c>
      <c r="AG3369" t="s">
        <v>161</v>
      </c>
      <c r="AH3369" t="s">
        <v>3233</v>
      </c>
      <c r="AI3369" t="s">
        <v>161</v>
      </c>
    </row>
    <row r="3370" spans="1:42" hidden="1">
      <c r="A3370" t="s">
        <v>121</v>
      </c>
      <c r="B3370" t="s">
        <v>121</v>
      </c>
      <c r="C3370" t="s">
        <v>2741</v>
      </c>
      <c r="D3370" t="s">
        <v>2742</v>
      </c>
      <c r="E3370" t="s">
        <v>2750</v>
      </c>
      <c r="F3370" t="s">
        <v>2711</v>
      </c>
      <c r="G3370" s="1">
        <v>45292</v>
      </c>
      <c r="H3370">
        <v>3.84745762711864</v>
      </c>
      <c r="I3370">
        <v>42</v>
      </c>
      <c r="J3370">
        <v>59</v>
      </c>
      <c r="K3370">
        <v>0</v>
      </c>
      <c r="L3370">
        <v>59</v>
      </c>
      <c r="M3370">
        <v>22</v>
      </c>
      <c r="N3370">
        <v>59</v>
      </c>
      <c r="O3370">
        <v>26</v>
      </c>
      <c r="P3370">
        <v>59</v>
      </c>
      <c r="Q3370" t="s">
        <v>161</v>
      </c>
      <c r="R3370" t="s">
        <v>161</v>
      </c>
      <c r="S3370">
        <v>5659.7</v>
      </c>
      <c r="T3370">
        <v>31.5</v>
      </c>
      <c r="U3370" t="s">
        <v>161</v>
      </c>
      <c r="V3370" s="2">
        <v>711864</v>
      </c>
      <c r="W3370" s="2">
        <v>168000</v>
      </c>
      <c r="X3370" s="2" t="s">
        <v>161</v>
      </c>
      <c r="Y3370" t="s">
        <v>161</v>
      </c>
      <c r="Z3370" s="2">
        <v>372881</v>
      </c>
      <c r="AA3370" s="2">
        <v>88000</v>
      </c>
      <c r="AB3370" s="2" t="s">
        <v>161</v>
      </c>
      <c r="AC3370" t="s">
        <v>161</v>
      </c>
      <c r="AD3370" s="2">
        <v>440678</v>
      </c>
      <c r="AE3370" s="2">
        <v>104000</v>
      </c>
      <c r="AF3370" t="s">
        <v>161</v>
      </c>
      <c r="AG3370" t="s">
        <v>161</v>
      </c>
      <c r="AH3370" t="s">
        <v>3233</v>
      </c>
      <c r="AI3370" t="s">
        <v>161</v>
      </c>
      <c r="AM3370" s="2"/>
      <c r="AN3370" s="2"/>
    </row>
    <row r="3371" spans="1:42" hidden="1">
      <c r="A3371" t="s">
        <v>121</v>
      </c>
      <c r="B3371" t="s">
        <v>121</v>
      </c>
      <c r="C3371" t="s">
        <v>2739</v>
      </c>
      <c r="D3371" t="s">
        <v>2740</v>
      </c>
      <c r="E3371" t="s">
        <v>2750</v>
      </c>
      <c r="F3371" t="s">
        <v>2711</v>
      </c>
      <c r="G3371" s="1">
        <v>45292</v>
      </c>
      <c r="H3371">
        <v>4.1081081081081097</v>
      </c>
      <c r="I3371">
        <v>62</v>
      </c>
      <c r="J3371">
        <v>74</v>
      </c>
      <c r="K3371">
        <v>0</v>
      </c>
      <c r="L3371">
        <v>74</v>
      </c>
      <c r="M3371">
        <v>30</v>
      </c>
      <c r="N3371">
        <v>74</v>
      </c>
      <c r="O3371">
        <v>43</v>
      </c>
      <c r="P3371">
        <v>74</v>
      </c>
      <c r="Q3371" t="s">
        <v>161</v>
      </c>
      <c r="R3371" t="s">
        <v>161</v>
      </c>
      <c r="S3371">
        <v>5659.7</v>
      </c>
      <c r="T3371">
        <v>154.19999999999999</v>
      </c>
      <c r="U3371" t="s">
        <v>161</v>
      </c>
      <c r="V3371" s="2">
        <v>837838</v>
      </c>
      <c r="W3371" s="2">
        <v>830297</v>
      </c>
      <c r="X3371" s="2" t="s">
        <v>161</v>
      </c>
      <c r="Y3371" t="s">
        <v>161</v>
      </c>
      <c r="Z3371" s="2">
        <v>405405</v>
      </c>
      <c r="AA3371" s="2">
        <v>401757</v>
      </c>
      <c r="AB3371" s="2" t="s">
        <v>161</v>
      </c>
      <c r="AC3371" t="s">
        <v>161</v>
      </c>
      <c r="AD3371" s="2">
        <v>581081</v>
      </c>
      <c r="AE3371" s="2">
        <v>575851</v>
      </c>
      <c r="AF3371" t="s">
        <v>161</v>
      </c>
      <c r="AG3371" t="s">
        <v>161</v>
      </c>
      <c r="AH3371" t="s">
        <v>3233</v>
      </c>
      <c r="AI3371" t="s">
        <v>161</v>
      </c>
      <c r="AM3371" s="2"/>
      <c r="AN3371" s="2"/>
    </row>
    <row r="3372" spans="1:42" hidden="1">
      <c r="A3372" t="s">
        <v>121</v>
      </c>
      <c r="B3372" t="s">
        <v>121</v>
      </c>
      <c r="C3372" t="s">
        <v>2694</v>
      </c>
      <c r="D3372" t="s">
        <v>2708</v>
      </c>
      <c r="E3372" t="s">
        <v>2750</v>
      </c>
      <c r="F3372" t="s">
        <v>2708</v>
      </c>
      <c r="G3372" s="1">
        <v>45292</v>
      </c>
      <c r="H3372">
        <v>3.5770833333333298</v>
      </c>
      <c r="I3372" t="s">
        <v>161</v>
      </c>
      <c r="J3372" t="s">
        <v>161</v>
      </c>
      <c r="K3372" t="s">
        <v>161</v>
      </c>
      <c r="L3372" t="s">
        <v>161</v>
      </c>
      <c r="M3372" t="s">
        <v>161</v>
      </c>
      <c r="N3372" t="s">
        <v>161</v>
      </c>
      <c r="O3372" t="s">
        <v>161</v>
      </c>
      <c r="P3372" t="s">
        <v>161</v>
      </c>
      <c r="Q3372" t="s">
        <v>161</v>
      </c>
      <c r="R3372" t="s">
        <v>161</v>
      </c>
      <c r="S3372">
        <v>5659.7</v>
      </c>
      <c r="T3372" t="s">
        <v>161</v>
      </c>
      <c r="U3372" t="s">
        <v>161</v>
      </c>
      <c r="V3372" t="s">
        <v>161</v>
      </c>
      <c r="W3372" t="s">
        <v>161</v>
      </c>
      <c r="X3372" s="2" t="s">
        <v>161</v>
      </c>
      <c r="Y3372" t="s">
        <v>161</v>
      </c>
      <c r="Z3372" t="s">
        <v>161</v>
      </c>
      <c r="AA3372" s="2" t="s">
        <v>161</v>
      </c>
      <c r="AB3372" s="2" t="s">
        <v>161</v>
      </c>
      <c r="AC3372" t="s">
        <v>161</v>
      </c>
      <c r="AD3372" t="s">
        <v>161</v>
      </c>
      <c r="AE3372" t="s">
        <v>161</v>
      </c>
      <c r="AF3372" t="s">
        <v>161</v>
      </c>
      <c r="AG3372" t="s">
        <v>161</v>
      </c>
      <c r="AH3372" t="s">
        <v>161</v>
      </c>
      <c r="AI3372" t="s">
        <v>161</v>
      </c>
      <c r="AM3372" s="2"/>
      <c r="AN3372" s="2"/>
    </row>
    <row r="3373" spans="1:42" hidden="1">
      <c r="A3373" t="s">
        <v>121</v>
      </c>
      <c r="B3373" t="s">
        <v>121</v>
      </c>
      <c r="C3373" t="s">
        <v>123</v>
      </c>
      <c r="D3373" t="s">
        <v>2746</v>
      </c>
      <c r="E3373" t="s">
        <v>2751</v>
      </c>
      <c r="F3373" t="s">
        <v>2711</v>
      </c>
      <c r="G3373" s="1">
        <v>45292</v>
      </c>
      <c r="H3373">
        <v>2.004</v>
      </c>
      <c r="I3373">
        <v>31</v>
      </c>
      <c r="J3373">
        <v>250</v>
      </c>
      <c r="K3373">
        <v>0</v>
      </c>
      <c r="L3373">
        <v>251</v>
      </c>
      <c r="M3373">
        <v>6</v>
      </c>
      <c r="N3373">
        <v>250</v>
      </c>
      <c r="O3373">
        <v>15</v>
      </c>
      <c r="P3373">
        <v>250</v>
      </c>
      <c r="Q3373" t="s">
        <v>161</v>
      </c>
      <c r="R3373" t="s">
        <v>161</v>
      </c>
      <c r="S3373">
        <v>5659.7</v>
      </c>
      <c r="T3373">
        <v>2910.4</v>
      </c>
      <c r="U3373" t="s">
        <v>161</v>
      </c>
      <c r="V3373" s="2">
        <v>124000</v>
      </c>
      <c r="W3373" s="2">
        <v>895528</v>
      </c>
      <c r="X3373" s="2" t="s">
        <v>161</v>
      </c>
      <c r="Y3373" t="s">
        <v>161</v>
      </c>
      <c r="Z3373" s="2">
        <v>24000</v>
      </c>
      <c r="AA3373" s="2">
        <v>173328</v>
      </c>
      <c r="AB3373" s="2" t="s">
        <v>161</v>
      </c>
      <c r="AC3373" t="s">
        <v>161</v>
      </c>
      <c r="AD3373" s="2">
        <v>60000</v>
      </c>
      <c r="AE3373" s="2">
        <v>433320</v>
      </c>
      <c r="AF3373" t="s">
        <v>161</v>
      </c>
      <c r="AG3373" t="s">
        <v>161</v>
      </c>
      <c r="AH3373" t="s">
        <v>3233</v>
      </c>
      <c r="AI3373" t="s">
        <v>161</v>
      </c>
      <c r="AM3373" s="2"/>
      <c r="AN3373" s="2"/>
    </row>
    <row r="3374" spans="1:42" hidden="1">
      <c r="A3374" t="s">
        <v>121</v>
      </c>
      <c r="B3374" t="s">
        <v>121</v>
      </c>
      <c r="C3374" t="s">
        <v>2739</v>
      </c>
      <c r="D3374" t="s">
        <v>2740</v>
      </c>
      <c r="E3374" t="s">
        <v>2751</v>
      </c>
      <c r="F3374" t="s">
        <v>2711</v>
      </c>
      <c r="G3374" s="1">
        <v>45292</v>
      </c>
      <c r="H3374">
        <v>2.8333333333333299</v>
      </c>
      <c r="I3374">
        <v>4</v>
      </c>
      <c r="J3374">
        <v>12</v>
      </c>
      <c r="K3374">
        <v>0</v>
      </c>
      <c r="L3374">
        <v>12</v>
      </c>
      <c r="M3374">
        <v>1</v>
      </c>
      <c r="N3374">
        <v>12</v>
      </c>
      <c r="O3374">
        <v>2</v>
      </c>
      <c r="P3374">
        <v>12</v>
      </c>
      <c r="Q3374" t="s">
        <v>161</v>
      </c>
      <c r="R3374" t="s">
        <v>161</v>
      </c>
      <c r="S3374">
        <v>5659.7</v>
      </c>
      <c r="T3374">
        <v>154.19999999999999</v>
      </c>
      <c r="U3374" t="s">
        <v>161</v>
      </c>
      <c r="V3374" s="2">
        <v>333333</v>
      </c>
      <c r="W3374" s="2">
        <v>39000</v>
      </c>
      <c r="X3374" t="s">
        <v>161</v>
      </c>
      <c r="Y3374" t="s">
        <v>161</v>
      </c>
      <c r="Z3374" s="2">
        <v>83333</v>
      </c>
      <c r="AA3374" t="s">
        <v>3433</v>
      </c>
      <c r="AB3374" t="s">
        <v>161</v>
      </c>
      <c r="AC3374" t="s">
        <v>161</v>
      </c>
      <c r="AD3374" s="2">
        <v>166667</v>
      </c>
      <c r="AE3374" s="2">
        <v>19500</v>
      </c>
      <c r="AF3374" t="s">
        <v>161</v>
      </c>
      <c r="AG3374" t="s">
        <v>161</v>
      </c>
      <c r="AH3374" s="2" t="s">
        <v>3233</v>
      </c>
      <c r="AI3374" t="s">
        <v>161</v>
      </c>
      <c r="AL3374" s="2"/>
      <c r="AP3374" s="2"/>
    </row>
    <row r="3375" spans="1:42" hidden="1">
      <c r="A3375" t="s">
        <v>121</v>
      </c>
      <c r="B3375" t="s">
        <v>121</v>
      </c>
      <c r="C3375" t="s">
        <v>2694</v>
      </c>
      <c r="D3375" t="s">
        <v>2708</v>
      </c>
      <c r="E3375" t="s">
        <v>2751</v>
      </c>
      <c r="F3375" t="s">
        <v>2708</v>
      </c>
      <c r="G3375" s="1">
        <v>45292</v>
      </c>
      <c r="H3375">
        <v>2.0419847328244298</v>
      </c>
      <c r="I3375" t="s">
        <v>161</v>
      </c>
      <c r="J3375" t="s">
        <v>161</v>
      </c>
      <c r="K3375" t="s">
        <v>161</v>
      </c>
      <c r="L3375" t="s">
        <v>161</v>
      </c>
      <c r="M3375" t="s">
        <v>161</v>
      </c>
      <c r="N3375" t="s">
        <v>161</v>
      </c>
      <c r="O3375" t="s">
        <v>161</v>
      </c>
      <c r="P3375" t="s">
        <v>161</v>
      </c>
      <c r="Q3375" t="s">
        <v>161</v>
      </c>
      <c r="R3375" t="s">
        <v>161</v>
      </c>
      <c r="S3375">
        <v>5659.7</v>
      </c>
      <c r="T3375" t="s">
        <v>161</v>
      </c>
      <c r="U3375" t="s">
        <v>161</v>
      </c>
      <c r="V3375" t="s">
        <v>161</v>
      </c>
      <c r="W3375" t="s">
        <v>161</v>
      </c>
      <c r="X3375" t="s">
        <v>161</v>
      </c>
      <c r="Y3375" t="s">
        <v>161</v>
      </c>
      <c r="Z3375" t="s">
        <v>161</v>
      </c>
      <c r="AA3375" t="s">
        <v>161</v>
      </c>
      <c r="AB3375" t="s">
        <v>161</v>
      </c>
      <c r="AC3375" t="s">
        <v>161</v>
      </c>
      <c r="AD3375" s="2" t="s">
        <v>161</v>
      </c>
      <c r="AE3375" t="s">
        <v>161</v>
      </c>
      <c r="AF3375" t="s">
        <v>161</v>
      </c>
      <c r="AG3375" t="s">
        <v>161</v>
      </c>
      <c r="AH3375" s="2" t="s">
        <v>161</v>
      </c>
      <c r="AI3375" t="s">
        <v>161</v>
      </c>
      <c r="AL3375" s="2"/>
      <c r="AP3375" s="2"/>
    </row>
    <row r="3376" spans="1:42" hidden="1">
      <c r="A3376" t="s">
        <v>121</v>
      </c>
      <c r="B3376" t="s">
        <v>121</v>
      </c>
      <c r="C3376" t="s">
        <v>2706</v>
      </c>
      <c r="D3376" t="s">
        <v>2708</v>
      </c>
      <c r="E3376" t="s">
        <v>3216</v>
      </c>
      <c r="F3376" t="s">
        <v>2708</v>
      </c>
      <c r="G3376" s="1">
        <v>45292</v>
      </c>
      <c r="H3376" t="s">
        <v>161</v>
      </c>
      <c r="I3376" t="s">
        <v>161</v>
      </c>
      <c r="J3376" t="s">
        <v>161</v>
      </c>
      <c r="K3376" t="s">
        <v>161</v>
      </c>
      <c r="L3376" t="s">
        <v>161</v>
      </c>
      <c r="M3376" t="s">
        <v>161</v>
      </c>
      <c r="N3376" t="s">
        <v>161</v>
      </c>
      <c r="O3376" t="s">
        <v>161</v>
      </c>
      <c r="P3376" t="s">
        <v>161</v>
      </c>
      <c r="Q3376" t="s">
        <v>161</v>
      </c>
      <c r="R3376">
        <v>7601.1</v>
      </c>
      <c r="S3376">
        <v>5659.7</v>
      </c>
      <c r="T3376" t="s">
        <v>161</v>
      </c>
      <c r="U3376" t="s">
        <v>161</v>
      </c>
      <c r="V3376" t="s">
        <v>161</v>
      </c>
      <c r="W3376" t="s">
        <v>161</v>
      </c>
      <c r="X3376" t="s">
        <v>161</v>
      </c>
      <c r="Y3376" t="s">
        <v>161</v>
      </c>
      <c r="Z3376" t="s">
        <v>161</v>
      </c>
      <c r="AA3376" t="s">
        <v>161</v>
      </c>
      <c r="AB3376" t="s">
        <v>161</v>
      </c>
      <c r="AC3376" t="s">
        <v>161</v>
      </c>
      <c r="AD3376" s="2" t="s">
        <v>161</v>
      </c>
      <c r="AE3376" t="s">
        <v>161</v>
      </c>
      <c r="AF3376" t="s">
        <v>161</v>
      </c>
      <c r="AG3376" t="s">
        <v>161</v>
      </c>
      <c r="AH3376" s="2" t="s">
        <v>161</v>
      </c>
      <c r="AI3376" t="s">
        <v>161</v>
      </c>
      <c r="AL3376" s="2"/>
      <c r="AP3376" s="2"/>
    </row>
    <row r="3377" spans="1:42" hidden="1">
      <c r="A3377" t="s">
        <v>148</v>
      </c>
      <c r="B3377" t="s">
        <v>149</v>
      </c>
      <c r="C3377" t="s">
        <v>2744</v>
      </c>
      <c r="D3377" t="s">
        <v>2745</v>
      </c>
      <c r="E3377" t="s">
        <v>2781</v>
      </c>
      <c r="F3377" t="s">
        <v>2711</v>
      </c>
      <c r="G3377" s="1">
        <v>45292</v>
      </c>
      <c r="H3377">
        <v>2.65625</v>
      </c>
      <c r="I3377" t="s">
        <v>161</v>
      </c>
      <c r="J3377" t="s">
        <v>161</v>
      </c>
      <c r="K3377" t="s">
        <v>161</v>
      </c>
      <c r="L3377" t="s">
        <v>161</v>
      </c>
      <c r="M3377" t="s">
        <v>161</v>
      </c>
      <c r="N3377" t="s">
        <v>161</v>
      </c>
      <c r="O3377" t="s">
        <v>161</v>
      </c>
      <c r="P3377" t="s">
        <v>161</v>
      </c>
      <c r="Q3377">
        <v>28.9</v>
      </c>
      <c r="R3377" t="s">
        <v>161</v>
      </c>
      <c r="S3377">
        <v>7000.2</v>
      </c>
      <c r="T3377">
        <v>28.9</v>
      </c>
      <c r="U3377" t="s">
        <v>161</v>
      </c>
      <c r="V3377" t="s">
        <v>161</v>
      </c>
      <c r="W3377" t="s">
        <v>161</v>
      </c>
      <c r="X3377">
        <v>6.0553999999999997</v>
      </c>
      <c r="Y3377" s="2">
        <v>449811</v>
      </c>
      <c r="Z3377" t="s">
        <v>161</v>
      </c>
      <c r="AA3377" t="s">
        <v>161</v>
      </c>
      <c r="AB3377">
        <v>2.5952000000000002</v>
      </c>
      <c r="AC3377" s="2">
        <v>140326</v>
      </c>
      <c r="AD3377" s="2" t="s">
        <v>161</v>
      </c>
      <c r="AE3377" t="s">
        <v>161</v>
      </c>
      <c r="AF3377">
        <v>8.6504999999999992</v>
      </c>
      <c r="AG3377" s="2">
        <v>320376</v>
      </c>
      <c r="AH3377" t="s">
        <v>161</v>
      </c>
      <c r="AI3377" s="2">
        <v>260991</v>
      </c>
      <c r="AP3377" s="2"/>
    </row>
    <row r="3378" spans="1:42" hidden="1">
      <c r="A3378" t="s">
        <v>148</v>
      </c>
      <c r="B3378" t="s">
        <v>149</v>
      </c>
      <c r="C3378" t="s">
        <v>2721</v>
      </c>
      <c r="D3378" t="s">
        <v>2721</v>
      </c>
      <c r="E3378" t="s">
        <v>2781</v>
      </c>
      <c r="F3378" t="s">
        <v>2711</v>
      </c>
      <c r="G3378" s="1">
        <v>45292</v>
      </c>
      <c r="H3378">
        <v>2.72101449275362</v>
      </c>
      <c r="I3378" t="s">
        <v>161</v>
      </c>
      <c r="J3378" t="s">
        <v>161</v>
      </c>
      <c r="K3378" t="s">
        <v>161</v>
      </c>
      <c r="L3378" t="s">
        <v>161</v>
      </c>
      <c r="M3378" t="s">
        <v>161</v>
      </c>
      <c r="N3378" t="s">
        <v>161</v>
      </c>
      <c r="O3378" t="s">
        <v>161</v>
      </c>
      <c r="P3378" t="s">
        <v>161</v>
      </c>
      <c r="Q3378">
        <v>6669.6</v>
      </c>
      <c r="R3378" t="s">
        <v>161</v>
      </c>
      <c r="S3378">
        <v>7000.2</v>
      </c>
      <c r="T3378">
        <v>6488.9</v>
      </c>
      <c r="U3378" t="s">
        <v>161</v>
      </c>
      <c r="V3378" t="s">
        <v>161</v>
      </c>
      <c r="W3378" t="s">
        <v>161</v>
      </c>
      <c r="X3378">
        <v>45.617100000000001</v>
      </c>
      <c r="Y3378" s="2">
        <v>449811</v>
      </c>
      <c r="Z3378" t="s">
        <v>161</v>
      </c>
      <c r="AA3378" t="s">
        <v>161</v>
      </c>
      <c r="AB3378">
        <v>14.616099999999999</v>
      </c>
      <c r="AC3378" s="2">
        <v>140326</v>
      </c>
      <c r="AD3378" s="2" t="s">
        <v>161</v>
      </c>
      <c r="AE3378" t="s">
        <v>161</v>
      </c>
      <c r="AF3378">
        <v>33.303100000000001</v>
      </c>
      <c r="AG3378" s="2">
        <v>320376</v>
      </c>
      <c r="AH3378" s="2" t="s">
        <v>161</v>
      </c>
      <c r="AI3378" s="2">
        <v>260991</v>
      </c>
      <c r="AL3378" s="2"/>
      <c r="AP3378" s="2"/>
    </row>
    <row r="3379" spans="1:42" hidden="1">
      <c r="A3379" t="s">
        <v>148</v>
      </c>
      <c r="B3379" t="s">
        <v>149</v>
      </c>
      <c r="C3379" t="s">
        <v>2737</v>
      </c>
      <c r="D3379" t="s">
        <v>2738</v>
      </c>
      <c r="E3379" t="s">
        <v>2781</v>
      </c>
      <c r="F3379" t="s">
        <v>2711</v>
      </c>
      <c r="G3379" s="1">
        <v>45292</v>
      </c>
      <c r="H3379">
        <v>2.7291666666666701</v>
      </c>
      <c r="I3379" t="s">
        <v>161</v>
      </c>
      <c r="J3379" t="s">
        <v>161</v>
      </c>
      <c r="K3379" t="s">
        <v>161</v>
      </c>
      <c r="L3379" t="s">
        <v>161</v>
      </c>
      <c r="M3379" t="s">
        <v>161</v>
      </c>
      <c r="N3379" t="s">
        <v>161</v>
      </c>
      <c r="O3379" t="s">
        <v>161</v>
      </c>
      <c r="P3379" t="s">
        <v>161</v>
      </c>
      <c r="Q3379">
        <v>39.6</v>
      </c>
      <c r="R3379" t="s">
        <v>161</v>
      </c>
      <c r="S3379">
        <v>7000.2</v>
      </c>
      <c r="T3379">
        <v>39.6</v>
      </c>
      <c r="U3379" t="s">
        <v>161</v>
      </c>
      <c r="V3379" t="s">
        <v>161</v>
      </c>
      <c r="W3379" t="s">
        <v>161</v>
      </c>
      <c r="X3379">
        <v>14.5489</v>
      </c>
      <c r="Y3379" s="2">
        <v>449811</v>
      </c>
      <c r="Z3379" t="s">
        <v>161</v>
      </c>
      <c r="AA3379" t="s">
        <v>161</v>
      </c>
      <c r="AB3379">
        <v>2.8466</v>
      </c>
      <c r="AC3379" s="2">
        <v>140326</v>
      </c>
      <c r="AD3379" t="s">
        <v>161</v>
      </c>
      <c r="AE3379" t="s">
        <v>161</v>
      </c>
      <c r="AF3379">
        <v>6.4050000000000002</v>
      </c>
      <c r="AG3379" s="2">
        <v>320376</v>
      </c>
      <c r="AH3379" t="s">
        <v>161</v>
      </c>
      <c r="AI3379" s="2">
        <v>260991</v>
      </c>
    </row>
    <row r="3380" spans="1:42" hidden="1">
      <c r="A3380" t="s">
        <v>148</v>
      </c>
      <c r="B3380" t="s">
        <v>149</v>
      </c>
      <c r="C3380" t="s">
        <v>2758</v>
      </c>
      <c r="D3380" t="s">
        <v>2759</v>
      </c>
      <c r="E3380" t="s">
        <v>2781</v>
      </c>
      <c r="F3380" t="s">
        <v>2728</v>
      </c>
      <c r="G3380" s="1">
        <v>45292</v>
      </c>
      <c r="H3380">
        <v>3.1</v>
      </c>
      <c r="I3380" t="s">
        <v>161</v>
      </c>
      <c r="J3380" t="s">
        <v>161</v>
      </c>
      <c r="K3380" t="s">
        <v>161</v>
      </c>
      <c r="L3380" t="s">
        <v>161</v>
      </c>
      <c r="M3380" t="s">
        <v>161</v>
      </c>
      <c r="N3380" t="s">
        <v>161</v>
      </c>
      <c r="O3380" t="s">
        <v>161</v>
      </c>
      <c r="P3380" t="s">
        <v>161</v>
      </c>
      <c r="Q3380">
        <v>4.4000000000000004</v>
      </c>
      <c r="R3380" t="s">
        <v>161</v>
      </c>
      <c r="S3380">
        <v>7000.2</v>
      </c>
      <c r="T3380">
        <v>4.4000000000000004</v>
      </c>
      <c r="U3380" t="s">
        <v>161</v>
      </c>
      <c r="V3380" t="s">
        <v>161</v>
      </c>
      <c r="W3380" t="s">
        <v>161</v>
      </c>
      <c r="X3380">
        <v>60</v>
      </c>
      <c r="Y3380" s="2">
        <v>449811</v>
      </c>
      <c r="Z3380" t="s">
        <v>161</v>
      </c>
      <c r="AA3380" t="s">
        <v>161</v>
      </c>
      <c r="AB3380">
        <v>0</v>
      </c>
      <c r="AC3380" s="2">
        <v>140326</v>
      </c>
      <c r="AD3380" t="s">
        <v>161</v>
      </c>
      <c r="AE3380" t="s">
        <v>161</v>
      </c>
      <c r="AF3380">
        <v>20</v>
      </c>
      <c r="AG3380" s="2">
        <v>320376</v>
      </c>
      <c r="AH3380" t="s">
        <v>161</v>
      </c>
      <c r="AI3380" s="2">
        <v>260991</v>
      </c>
    </row>
    <row r="3381" spans="1:42" hidden="1">
      <c r="A3381" t="s">
        <v>148</v>
      </c>
      <c r="B3381" t="s">
        <v>149</v>
      </c>
      <c r="C3381" t="s">
        <v>2729</v>
      </c>
      <c r="D3381" t="s">
        <v>2730</v>
      </c>
      <c r="E3381" t="s">
        <v>2781</v>
      </c>
      <c r="F3381" t="s">
        <v>2728</v>
      </c>
      <c r="G3381" s="1">
        <v>45292</v>
      </c>
      <c r="H3381">
        <v>3.5384615384615401</v>
      </c>
      <c r="I3381" t="s">
        <v>161</v>
      </c>
      <c r="J3381" t="s">
        <v>161</v>
      </c>
      <c r="K3381" t="s">
        <v>161</v>
      </c>
      <c r="L3381" t="s">
        <v>161</v>
      </c>
      <c r="M3381" t="s">
        <v>161</v>
      </c>
      <c r="N3381" t="s">
        <v>161</v>
      </c>
      <c r="O3381" t="s">
        <v>161</v>
      </c>
      <c r="P3381" t="s">
        <v>161</v>
      </c>
      <c r="Q3381">
        <v>10</v>
      </c>
      <c r="R3381" t="s">
        <v>161</v>
      </c>
      <c r="S3381">
        <v>7000.2</v>
      </c>
      <c r="T3381">
        <v>10</v>
      </c>
      <c r="U3381" t="s">
        <v>161</v>
      </c>
      <c r="V3381" t="s">
        <v>161</v>
      </c>
      <c r="W3381" t="s">
        <v>161</v>
      </c>
      <c r="X3381">
        <v>76.3095</v>
      </c>
      <c r="Y3381" s="2">
        <v>449811</v>
      </c>
      <c r="Z3381" t="s">
        <v>161</v>
      </c>
      <c r="AA3381" t="s">
        <v>161</v>
      </c>
      <c r="AB3381">
        <v>0</v>
      </c>
      <c r="AC3381" s="2">
        <v>140326</v>
      </c>
      <c r="AD3381" t="s">
        <v>161</v>
      </c>
      <c r="AE3381" t="s">
        <v>161</v>
      </c>
      <c r="AF3381">
        <v>54.214300000000001</v>
      </c>
      <c r="AG3381" s="2">
        <v>320376</v>
      </c>
      <c r="AH3381" t="s">
        <v>161</v>
      </c>
      <c r="AI3381" s="2">
        <v>260991</v>
      </c>
    </row>
    <row r="3382" spans="1:42" hidden="1">
      <c r="A3382" t="s">
        <v>148</v>
      </c>
      <c r="B3382" t="s">
        <v>149</v>
      </c>
      <c r="C3382" t="s">
        <v>2694</v>
      </c>
      <c r="D3382" t="s">
        <v>2708</v>
      </c>
      <c r="E3382" t="s">
        <v>2781</v>
      </c>
      <c r="F3382" t="s">
        <v>2708</v>
      </c>
      <c r="G3382" s="1">
        <v>45292</v>
      </c>
      <c r="H3382">
        <v>2.6966403162055301</v>
      </c>
      <c r="I3382" t="s">
        <v>161</v>
      </c>
      <c r="J3382" t="s">
        <v>161</v>
      </c>
      <c r="K3382" t="s">
        <v>161</v>
      </c>
      <c r="L3382" t="s">
        <v>161</v>
      </c>
      <c r="M3382" t="s">
        <v>161</v>
      </c>
      <c r="N3382" t="s">
        <v>161</v>
      </c>
      <c r="O3382" t="s">
        <v>161</v>
      </c>
      <c r="P3382" t="s">
        <v>161</v>
      </c>
      <c r="Q3382" t="s">
        <v>161</v>
      </c>
      <c r="R3382" t="s">
        <v>161</v>
      </c>
      <c r="S3382">
        <v>7000.2</v>
      </c>
      <c r="T3382" t="s">
        <v>161</v>
      </c>
      <c r="U3382" t="s">
        <v>161</v>
      </c>
      <c r="V3382" t="s">
        <v>161</v>
      </c>
      <c r="W3382" t="s">
        <v>161</v>
      </c>
      <c r="X3382" t="s">
        <v>161</v>
      </c>
      <c r="Y3382" s="2">
        <v>449811</v>
      </c>
      <c r="Z3382" t="s">
        <v>161</v>
      </c>
      <c r="AA3382" t="s">
        <v>161</v>
      </c>
      <c r="AB3382" t="s">
        <v>161</v>
      </c>
      <c r="AC3382" s="2">
        <v>140326</v>
      </c>
      <c r="AD3382" t="s">
        <v>161</v>
      </c>
      <c r="AE3382" t="s">
        <v>161</v>
      </c>
      <c r="AF3382" t="s">
        <v>161</v>
      </c>
      <c r="AG3382" s="2">
        <v>320376</v>
      </c>
      <c r="AH3382" t="s">
        <v>161</v>
      </c>
      <c r="AI3382" s="2">
        <v>260991</v>
      </c>
    </row>
    <row r="3383" spans="1:42" hidden="1">
      <c r="A3383" t="s">
        <v>148</v>
      </c>
      <c r="B3383" t="s">
        <v>149</v>
      </c>
      <c r="C3383" t="s">
        <v>2712</v>
      </c>
      <c r="D3383" t="s">
        <v>2713</v>
      </c>
      <c r="E3383" t="s">
        <v>2781</v>
      </c>
      <c r="F3383" t="s">
        <v>2715</v>
      </c>
      <c r="G3383" s="1">
        <v>45292</v>
      </c>
      <c r="H3383">
        <v>3.3928571428571401</v>
      </c>
      <c r="I3383" t="s">
        <v>161</v>
      </c>
      <c r="J3383" t="s">
        <v>161</v>
      </c>
      <c r="K3383" t="s">
        <v>161</v>
      </c>
      <c r="L3383" t="s">
        <v>161</v>
      </c>
      <c r="M3383" t="s">
        <v>161</v>
      </c>
      <c r="N3383" t="s">
        <v>161</v>
      </c>
      <c r="O3383" t="s">
        <v>161</v>
      </c>
      <c r="P3383" t="s">
        <v>161</v>
      </c>
      <c r="Q3383">
        <v>2.4</v>
      </c>
      <c r="R3383" t="s">
        <v>161</v>
      </c>
      <c r="S3383">
        <v>7000.2</v>
      </c>
      <c r="T3383">
        <v>2.4</v>
      </c>
      <c r="U3383" t="s">
        <v>161</v>
      </c>
      <c r="V3383" t="s">
        <v>161</v>
      </c>
      <c r="W3383" t="s">
        <v>161</v>
      </c>
      <c r="X3383">
        <v>71.428600000000003</v>
      </c>
      <c r="Y3383" s="2">
        <v>449811</v>
      </c>
      <c r="Z3383" t="s">
        <v>161</v>
      </c>
      <c r="AA3383" t="s">
        <v>161</v>
      </c>
      <c r="AB3383">
        <v>0</v>
      </c>
      <c r="AC3383" s="2">
        <v>140326</v>
      </c>
      <c r="AD3383" t="s">
        <v>161</v>
      </c>
      <c r="AE3383" t="s">
        <v>161</v>
      </c>
      <c r="AF3383">
        <v>14.2857</v>
      </c>
      <c r="AG3383" s="2">
        <v>320376</v>
      </c>
      <c r="AH3383" t="s">
        <v>161</v>
      </c>
      <c r="AI3383" s="2">
        <v>260991</v>
      </c>
    </row>
    <row r="3384" spans="1:42" hidden="1">
      <c r="A3384" t="s">
        <v>148</v>
      </c>
      <c r="B3384" t="s">
        <v>149</v>
      </c>
      <c r="C3384" t="s">
        <v>129</v>
      </c>
      <c r="D3384" t="s">
        <v>2755</v>
      </c>
      <c r="E3384" t="s">
        <v>2781</v>
      </c>
      <c r="F3384" t="s">
        <v>2715</v>
      </c>
      <c r="G3384" s="1">
        <v>45292</v>
      </c>
      <c r="H3384">
        <v>2.13768115942029</v>
      </c>
      <c r="I3384" t="s">
        <v>161</v>
      </c>
      <c r="J3384" t="s">
        <v>161</v>
      </c>
      <c r="K3384" t="s">
        <v>161</v>
      </c>
      <c r="L3384" t="s">
        <v>161</v>
      </c>
      <c r="M3384" t="s">
        <v>161</v>
      </c>
      <c r="N3384" t="s">
        <v>161</v>
      </c>
      <c r="O3384" t="s">
        <v>161</v>
      </c>
      <c r="P3384" t="s">
        <v>161</v>
      </c>
      <c r="Q3384">
        <v>217</v>
      </c>
      <c r="R3384" t="s">
        <v>161</v>
      </c>
      <c r="S3384">
        <v>7000.2</v>
      </c>
      <c r="T3384">
        <v>217</v>
      </c>
      <c r="U3384" t="s">
        <v>161</v>
      </c>
      <c r="V3384" t="s">
        <v>161</v>
      </c>
      <c r="W3384" t="s">
        <v>161</v>
      </c>
      <c r="X3384">
        <v>35.348199999999999</v>
      </c>
      <c r="Y3384" s="2">
        <v>449811</v>
      </c>
      <c r="Z3384" t="s">
        <v>161</v>
      </c>
      <c r="AA3384" t="s">
        <v>161</v>
      </c>
      <c r="AB3384">
        <v>2.4005999999999998</v>
      </c>
      <c r="AC3384" s="2">
        <v>140326</v>
      </c>
      <c r="AD3384" t="s">
        <v>161</v>
      </c>
      <c r="AE3384" t="s">
        <v>161</v>
      </c>
      <c r="AF3384">
        <v>4.8013000000000003</v>
      </c>
      <c r="AG3384" s="2">
        <v>320376</v>
      </c>
      <c r="AH3384" t="s">
        <v>161</v>
      </c>
      <c r="AI3384" s="2">
        <v>260991</v>
      </c>
    </row>
    <row r="3385" spans="1:42" hidden="1">
      <c r="A3385" t="s">
        <v>148</v>
      </c>
      <c r="B3385" t="s">
        <v>149</v>
      </c>
      <c r="C3385" t="s">
        <v>151</v>
      </c>
      <c r="D3385" t="s">
        <v>2725</v>
      </c>
      <c r="E3385" t="s">
        <v>2781</v>
      </c>
      <c r="F3385" t="s">
        <v>2715</v>
      </c>
      <c r="G3385" s="1">
        <v>45292</v>
      </c>
      <c r="H3385">
        <v>3.05</v>
      </c>
      <c r="I3385" t="s">
        <v>161</v>
      </c>
      <c r="J3385" t="s">
        <v>161</v>
      </c>
      <c r="K3385" t="s">
        <v>161</v>
      </c>
      <c r="L3385" t="s">
        <v>161</v>
      </c>
      <c r="M3385" t="s">
        <v>161</v>
      </c>
      <c r="N3385" t="s">
        <v>161</v>
      </c>
      <c r="O3385" t="s">
        <v>161</v>
      </c>
      <c r="P3385" t="s">
        <v>161</v>
      </c>
      <c r="Q3385">
        <v>5.9</v>
      </c>
      <c r="R3385" t="s">
        <v>161</v>
      </c>
      <c r="S3385">
        <v>7000.2</v>
      </c>
      <c r="T3385">
        <v>5.9</v>
      </c>
      <c r="U3385" t="s">
        <v>161</v>
      </c>
      <c r="V3385" t="s">
        <v>161</v>
      </c>
      <c r="W3385" t="s">
        <v>161</v>
      </c>
      <c r="X3385">
        <v>60</v>
      </c>
      <c r="Y3385" s="2">
        <v>449811</v>
      </c>
      <c r="Z3385" t="s">
        <v>161</v>
      </c>
      <c r="AA3385" t="s">
        <v>161</v>
      </c>
      <c r="AB3385">
        <v>0</v>
      </c>
      <c r="AC3385" s="2">
        <v>140326</v>
      </c>
      <c r="AD3385" t="s">
        <v>161</v>
      </c>
      <c r="AE3385" t="s">
        <v>161</v>
      </c>
      <c r="AF3385">
        <v>0</v>
      </c>
      <c r="AG3385" s="2">
        <v>320376</v>
      </c>
      <c r="AH3385" t="s">
        <v>161</v>
      </c>
      <c r="AI3385" s="2">
        <v>260991</v>
      </c>
    </row>
    <row r="3386" spans="1:42" hidden="1">
      <c r="A3386" t="s">
        <v>148</v>
      </c>
      <c r="B3386" t="s">
        <v>149</v>
      </c>
      <c r="C3386" t="s">
        <v>146</v>
      </c>
      <c r="D3386" t="s">
        <v>2749</v>
      </c>
      <c r="E3386" t="s">
        <v>2781</v>
      </c>
      <c r="F3386" t="s">
        <v>2715</v>
      </c>
      <c r="G3386" s="1">
        <v>45292</v>
      </c>
      <c r="H3386">
        <v>2.2391304347826102</v>
      </c>
      <c r="I3386" t="s">
        <v>161</v>
      </c>
      <c r="J3386" t="s">
        <v>161</v>
      </c>
      <c r="K3386" t="s">
        <v>161</v>
      </c>
      <c r="L3386" t="s">
        <v>161</v>
      </c>
      <c r="M3386" t="s">
        <v>161</v>
      </c>
      <c r="N3386" t="s">
        <v>161</v>
      </c>
      <c r="O3386" t="s">
        <v>161</v>
      </c>
      <c r="P3386" t="s">
        <v>161</v>
      </c>
      <c r="Q3386">
        <v>13</v>
      </c>
      <c r="R3386" t="s">
        <v>161</v>
      </c>
      <c r="S3386">
        <v>7000.2</v>
      </c>
      <c r="T3386">
        <v>13</v>
      </c>
      <c r="U3386" t="s">
        <v>161</v>
      </c>
      <c r="V3386" t="s">
        <v>161</v>
      </c>
      <c r="W3386" t="s">
        <v>161</v>
      </c>
      <c r="X3386">
        <v>36.1464</v>
      </c>
      <c r="Y3386" s="2">
        <v>449811</v>
      </c>
      <c r="Z3386" t="s">
        <v>161</v>
      </c>
      <c r="AA3386" t="s">
        <v>161</v>
      </c>
      <c r="AB3386">
        <v>6.4835000000000003</v>
      </c>
      <c r="AC3386" s="2">
        <v>140326</v>
      </c>
      <c r="AD3386" t="s">
        <v>161</v>
      </c>
      <c r="AE3386" t="s">
        <v>161</v>
      </c>
      <c r="AF3386">
        <v>8.4614999999999991</v>
      </c>
      <c r="AG3386" s="2">
        <v>320376</v>
      </c>
      <c r="AH3386" t="s">
        <v>161</v>
      </c>
      <c r="AI3386" s="2">
        <v>260991</v>
      </c>
    </row>
    <row r="3387" spans="1:42" hidden="1">
      <c r="A3387" t="s">
        <v>148</v>
      </c>
      <c r="B3387" t="s">
        <v>149</v>
      </c>
      <c r="C3387" t="s">
        <v>2716</v>
      </c>
      <c r="D3387" t="s">
        <v>2717</v>
      </c>
      <c r="E3387" t="s">
        <v>2781</v>
      </c>
      <c r="F3387" t="s">
        <v>2715</v>
      </c>
      <c r="G3387" s="1">
        <v>45292</v>
      </c>
      <c r="H3387">
        <v>2.95</v>
      </c>
      <c r="I3387" t="s">
        <v>161</v>
      </c>
      <c r="J3387" t="s">
        <v>161</v>
      </c>
      <c r="K3387" t="s">
        <v>161</v>
      </c>
      <c r="L3387" t="s">
        <v>161</v>
      </c>
      <c r="M3387" t="s">
        <v>161</v>
      </c>
      <c r="N3387" t="s">
        <v>161</v>
      </c>
      <c r="O3387" t="s">
        <v>161</v>
      </c>
      <c r="P3387" t="s">
        <v>161</v>
      </c>
      <c r="Q3387">
        <v>9.4</v>
      </c>
      <c r="R3387" t="s">
        <v>161</v>
      </c>
      <c r="S3387">
        <v>7000.2</v>
      </c>
      <c r="T3387">
        <v>9.4</v>
      </c>
      <c r="U3387" t="s">
        <v>161</v>
      </c>
      <c r="V3387" t="s">
        <v>161</v>
      </c>
      <c r="W3387" t="s">
        <v>161</v>
      </c>
      <c r="X3387">
        <v>31.914899999999999</v>
      </c>
      <c r="Y3387" s="2">
        <v>449811</v>
      </c>
      <c r="Z3387" t="s">
        <v>161</v>
      </c>
      <c r="AA3387" t="s">
        <v>161</v>
      </c>
      <c r="AB3387">
        <v>6.383</v>
      </c>
      <c r="AC3387" s="2">
        <v>140326</v>
      </c>
      <c r="AD3387" t="s">
        <v>161</v>
      </c>
      <c r="AE3387" t="s">
        <v>161</v>
      </c>
      <c r="AF3387">
        <v>6.383</v>
      </c>
      <c r="AG3387" s="2">
        <v>320376</v>
      </c>
      <c r="AH3387" t="s">
        <v>161</v>
      </c>
      <c r="AI3387" s="2">
        <v>260991</v>
      </c>
    </row>
    <row r="3388" spans="1:42" hidden="1">
      <c r="A3388" t="s">
        <v>148</v>
      </c>
      <c r="B3388" t="s">
        <v>149</v>
      </c>
      <c r="C3388" t="s">
        <v>2744</v>
      </c>
      <c r="D3388" t="s">
        <v>2745</v>
      </c>
      <c r="E3388" t="s">
        <v>2761</v>
      </c>
      <c r="F3388" t="s">
        <v>2711</v>
      </c>
      <c r="G3388" s="1">
        <v>45292</v>
      </c>
      <c r="H3388">
        <v>1.25</v>
      </c>
      <c r="I3388">
        <v>0</v>
      </c>
      <c r="J3388">
        <v>6</v>
      </c>
      <c r="K3388">
        <v>0</v>
      </c>
      <c r="L3388">
        <v>6</v>
      </c>
      <c r="M3388">
        <v>0</v>
      </c>
      <c r="N3388">
        <v>6</v>
      </c>
      <c r="O3388">
        <v>0</v>
      </c>
      <c r="P3388">
        <v>6</v>
      </c>
      <c r="Q3388" t="s">
        <v>161</v>
      </c>
      <c r="R3388" t="s">
        <v>161</v>
      </c>
      <c r="S3388">
        <v>7000.2</v>
      </c>
      <c r="T3388">
        <v>28.9</v>
      </c>
      <c r="U3388" t="s">
        <v>161</v>
      </c>
      <c r="V3388" t="s">
        <v>3233</v>
      </c>
      <c r="W3388" t="s">
        <v>3233</v>
      </c>
      <c r="X3388" t="s">
        <v>161</v>
      </c>
      <c r="Y3388" s="2" t="s">
        <v>161</v>
      </c>
      <c r="Z3388" t="s">
        <v>3233</v>
      </c>
      <c r="AA3388" t="s">
        <v>3233</v>
      </c>
      <c r="AB3388" t="s">
        <v>161</v>
      </c>
      <c r="AC3388" t="s">
        <v>161</v>
      </c>
      <c r="AD3388" t="s">
        <v>3233</v>
      </c>
      <c r="AE3388" t="s">
        <v>3233</v>
      </c>
      <c r="AF3388" t="s">
        <v>161</v>
      </c>
      <c r="AG3388" t="s">
        <v>161</v>
      </c>
      <c r="AH3388" t="s">
        <v>3233</v>
      </c>
      <c r="AI3388" t="s">
        <v>161</v>
      </c>
    </row>
    <row r="3389" spans="1:42" hidden="1">
      <c r="A3389" t="s">
        <v>148</v>
      </c>
      <c r="B3389" t="s">
        <v>149</v>
      </c>
      <c r="C3389" t="s">
        <v>2721</v>
      </c>
      <c r="D3389" t="s">
        <v>2721</v>
      </c>
      <c r="E3389" t="s">
        <v>2761</v>
      </c>
      <c r="F3389" t="s">
        <v>2711</v>
      </c>
      <c r="G3389" s="1">
        <v>45292</v>
      </c>
      <c r="H3389">
        <v>2.6699029126213598</v>
      </c>
      <c r="I3389">
        <v>278</v>
      </c>
      <c r="J3389">
        <v>515</v>
      </c>
      <c r="K3389">
        <v>150</v>
      </c>
      <c r="L3389">
        <v>515</v>
      </c>
      <c r="M3389">
        <v>122</v>
      </c>
      <c r="N3389">
        <v>515</v>
      </c>
      <c r="O3389">
        <v>179</v>
      </c>
      <c r="P3389">
        <v>515</v>
      </c>
      <c r="Q3389" t="s">
        <v>161</v>
      </c>
      <c r="R3389" t="s">
        <v>161</v>
      </c>
      <c r="S3389">
        <v>7000.2</v>
      </c>
      <c r="T3389">
        <v>6488.9</v>
      </c>
      <c r="U3389" t="s">
        <v>161</v>
      </c>
      <c r="V3389" s="2">
        <v>539806</v>
      </c>
      <c r="W3389" s="2">
        <v>18121821</v>
      </c>
      <c r="X3389" t="s">
        <v>161</v>
      </c>
      <c r="Y3389" s="2" t="s">
        <v>161</v>
      </c>
      <c r="Z3389" s="2">
        <v>236893</v>
      </c>
      <c r="AA3389" s="2">
        <v>7952742</v>
      </c>
      <c r="AB3389" t="s">
        <v>161</v>
      </c>
      <c r="AC3389" t="s">
        <v>161</v>
      </c>
      <c r="AD3389" s="2">
        <v>347573</v>
      </c>
      <c r="AE3389" s="2">
        <v>11668367</v>
      </c>
      <c r="AF3389" t="s">
        <v>161</v>
      </c>
      <c r="AG3389" t="s">
        <v>161</v>
      </c>
      <c r="AH3389" s="2">
        <v>291262</v>
      </c>
      <c r="AI3389" t="s">
        <v>161</v>
      </c>
    </row>
    <row r="3390" spans="1:42" hidden="1">
      <c r="A3390" t="s">
        <v>148</v>
      </c>
      <c r="B3390" t="s">
        <v>149</v>
      </c>
      <c r="C3390" t="s">
        <v>2737</v>
      </c>
      <c r="D3390" t="s">
        <v>2738</v>
      </c>
      <c r="E3390" t="s">
        <v>2761</v>
      </c>
      <c r="F3390" t="s">
        <v>2711</v>
      </c>
      <c r="G3390" s="1">
        <v>45292</v>
      </c>
      <c r="H3390">
        <v>1.44444444444444</v>
      </c>
      <c r="I3390">
        <v>0</v>
      </c>
      <c r="J3390">
        <v>9</v>
      </c>
      <c r="K3390">
        <v>0</v>
      </c>
      <c r="L3390">
        <v>9</v>
      </c>
      <c r="M3390">
        <v>0</v>
      </c>
      <c r="N3390">
        <v>9</v>
      </c>
      <c r="O3390">
        <v>0</v>
      </c>
      <c r="P3390">
        <v>9</v>
      </c>
      <c r="Q3390" t="s">
        <v>161</v>
      </c>
      <c r="R3390" t="s">
        <v>161</v>
      </c>
      <c r="S3390">
        <v>7000.2</v>
      </c>
      <c r="T3390">
        <v>39.6</v>
      </c>
      <c r="U3390" t="s">
        <v>161</v>
      </c>
      <c r="V3390" t="s">
        <v>3233</v>
      </c>
      <c r="W3390" t="s">
        <v>3233</v>
      </c>
      <c r="X3390" t="s">
        <v>161</v>
      </c>
      <c r="Y3390" s="2" t="s">
        <v>161</v>
      </c>
      <c r="Z3390" t="s">
        <v>3233</v>
      </c>
      <c r="AA3390" t="s">
        <v>3233</v>
      </c>
      <c r="AB3390" t="s">
        <v>161</v>
      </c>
      <c r="AC3390" t="s">
        <v>161</v>
      </c>
      <c r="AD3390" t="s">
        <v>3233</v>
      </c>
      <c r="AE3390" t="s">
        <v>3233</v>
      </c>
      <c r="AF3390" t="s">
        <v>161</v>
      </c>
      <c r="AG3390" t="s">
        <v>161</v>
      </c>
      <c r="AH3390" t="s">
        <v>3233</v>
      </c>
      <c r="AI3390" t="s">
        <v>161</v>
      </c>
    </row>
    <row r="3391" spans="1:42" hidden="1">
      <c r="A3391" t="s">
        <v>148</v>
      </c>
      <c r="B3391" t="s">
        <v>149</v>
      </c>
      <c r="C3391" t="s">
        <v>2694</v>
      </c>
      <c r="D3391" t="s">
        <v>2708</v>
      </c>
      <c r="E3391" t="s">
        <v>2761</v>
      </c>
      <c r="F3391" t="s">
        <v>2708</v>
      </c>
      <c r="G3391" s="1">
        <v>45292</v>
      </c>
      <c r="H3391">
        <v>2.5435855263157898</v>
      </c>
      <c r="I3391" t="s">
        <v>161</v>
      </c>
      <c r="J3391" t="s">
        <v>161</v>
      </c>
      <c r="K3391" t="s">
        <v>161</v>
      </c>
      <c r="L3391" t="s">
        <v>161</v>
      </c>
      <c r="M3391" t="s">
        <v>161</v>
      </c>
      <c r="N3391" t="s">
        <v>161</v>
      </c>
      <c r="O3391" t="s">
        <v>161</v>
      </c>
      <c r="P3391" t="s">
        <v>161</v>
      </c>
      <c r="Q3391" t="s">
        <v>161</v>
      </c>
      <c r="R3391" t="s">
        <v>161</v>
      </c>
      <c r="S3391">
        <v>7000.2</v>
      </c>
      <c r="T3391" t="s">
        <v>161</v>
      </c>
      <c r="U3391" t="s">
        <v>161</v>
      </c>
      <c r="V3391" t="s">
        <v>161</v>
      </c>
      <c r="W3391" t="s">
        <v>161</v>
      </c>
      <c r="X3391" t="s">
        <v>161</v>
      </c>
      <c r="Y3391" s="2" t="s">
        <v>161</v>
      </c>
      <c r="Z3391" t="s">
        <v>161</v>
      </c>
      <c r="AA3391" t="s">
        <v>161</v>
      </c>
      <c r="AB3391" t="s">
        <v>161</v>
      </c>
      <c r="AC3391" t="s">
        <v>161</v>
      </c>
      <c r="AD3391" t="s">
        <v>161</v>
      </c>
      <c r="AE3391" t="s">
        <v>161</v>
      </c>
      <c r="AF3391" t="s">
        <v>161</v>
      </c>
      <c r="AG3391" t="s">
        <v>161</v>
      </c>
      <c r="AH3391" t="s">
        <v>161</v>
      </c>
      <c r="AI3391" t="s">
        <v>161</v>
      </c>
    </row>
    <row r="3392" spans="1:42" hidden="1">
      <c r="A3392" t="s">
        <v>148</v>
      </c>
      <c r="B3392" t="s">
        <v>149</v>
      </c>
      <c r="C3392" t="s">
        <v>129</v>
      </c>
      <c r="D3392" t="s">
        <v>2755</v>
      </c>
      <c r="E3392" t="s">
        <v>2761</v>
      </c>
      <c r="F3392" t="s">
        <v>2715</v>
      </c>
      <c r="G3392" s="1">
        <v>45292</v>
      </c>
      <c r="H3392">
        <v>2.0390625</v>
      </c>
      <c r="I3392">
        <v>14</v>
      </c>
      <c r="J3392">
        <v>64</v>
      </c>
      <c r="K3392">
        <v>4</v>
      </c>
      <c r="L3392">
        <v>64</v>
      </c>
      <c r="M3392">
        <v>2</v>
      </c>
      <c r="N3392">
        <v>64</v>
      </c>
      <c r="O3392">
        <v>4</v>
      </c>
      <c r="P3392">
        <v>64</v>
      </c>
      <c r="Q3392" t="s">
        <v>161</v>
      </c>
      <c r="R3392" t="s">
        <v>161</v>
      </c>
      <c r="S3392">
        <v>7000.2</v>
      </c>
      <c r="T3392">
        <v>217</v>
      </c>
      <c r="U3392" t="s">
        <v>161</v>
      </c>
      <c r="V3392" s="2">
        <v>218750</v>
      </c>
      <c r="W3392" s="2">
        <v>364656</v>
      </c>
      <c r="X3392" t="s">
        <v>161</v>
      </c>
      <c r="Y3392" s="2" t="s">
        <v>161</v>
      </c>
      <c r="Z3392" s="2">
        <v>31250</v>
      </c>
      <c r="AA3392" s="2">
        <v>52094</v>
      </c>
      <c r="AB3392" t="s">
        <v>161</v>
      </c>
      <c r="AC3392" t="s">
        <v>161</v>
      </c>
      <c r="AD3392" s="2">
        <v>62500</v>
      </c>
      <c r="AE3392" s="2">
        <v>104187</v>
      </c>
      <c r="AF3392" t="s">
        <v>161</v>
      </c>
      <c r="AG3392" t="s">
        <v>161</v>
      </c>
      <c r="AH3392" s="2">
        <v>62500</v>
      </c>
      <c r="AI3392" t="s">
        <v>161</v>
      </c>
    </row>
    <row r="3393" spans="1:40" hidden="1">
      <c r="A3393" t="s">
        <v>148</v>
      </c>
      <c r="B3393" t="s">
        <v>149</v>
      </c>
      <c r="C3393" t="s">
        <v>146</v>
      </c>
      <c r="D3393" t="s">
        <v>2749</v>
      </c>
      <c r="E3393" t="s">
        <v>2761</v>
      </c>
      <c r="F3393" t="s">
        <v>2715</v>
      </c>
      <c r="G3393" s="1">
        <v>45292</v>
      </c>
      <c r="H3393">
        <v>1.42307692307692</v>
      </c>
      <c r="I3393">
        <v>1</v>
      </c>
      <c r="J3393">
        <v>13</v>
      </c>
      <c r="K3393">
        <v>0</v>
      </c>
      <c r="L3393">
        <v>13</v>
      </c>
      <c r="M3393">
        <v>0</v>
      </c>
      <c r="N3393">
        <v>13</v>
      </c>
      <c r="O3393">
        <v>0</v>
      </c>
      <c r="P3393">
        <v>13</v>
      </c>
      <c r="Q3393" t="s">
        <v>161</v>
      </c>
      <c r="R3393" t="s">
        <v>161</v>
      </c>
      <c r="S3393">
        <v>7000.2</v>
      </c>
      <c r="T3393">
        <v>13</v>
      </c>
      <c r="U3393" t="s">
        <v>161</v>
      </c>
      <c r="V3393" s="2">
        <v>76923</v>
      </c>
      <c r="W3393" t="s">
        <v>3434</v>
      </c>
      <c r="X3393" t="s">
        <v>161</v>
      </c>
      <c r="Y3393" s="2" t="s">
        <v>161</v>
      </c>
      <c r="Z3393" t="s">
        <v>3233</v>
      </c>
      <c r="AA3393" t="s">
        <v>3233</v>
      </c>
      <c r="AB3393" t="s">
        <v>161</v>
      </c>
      <c r="AC3393" t="s">
        <v>161</v>
      </c>
      <c r="AD3393" t="s">
        <v>3233</v>
      </c>
      <c r="AE3393" t="s">
        <v>3233</v>
      </c>
      <c r="AF3393" t="s">
        <v>161</v>
      </c>
      <c r="AG3393" t="s">
        <v>161</v>
      </c>
      <c r="AH3393" t="s">
        <v>3233</v>
      </c>
      <c r="AI3393" t="s">
        <v>161</v>
      </c>
    </row>
    <row r="3394" spans="1:40" hidden="1">
      <c r="A3394" t="s">
        <v>148</v>
      </c>
      <c r="B3394" t="s">
        <v>149</v>
      </c>
      <c r="C3394" t="s">
        <v>2716</v>
      </c>
      <c r="D3394" t="s">
        <v>2717</v>
      </c>
      <c r="E3394" t="s">
        <v>2761</v>
      </c>
      <c r="F3394" t="s">
        <v>2715</v>
      </c>
      <c r="G3394" s="1">
        <v>45292</v>
      </c>
      <c r="H3394">
        <v>2</v>
      </c>
      <c r="I3394">
        <v>0</v>
      </c>
      <c r="J3394">
        <v>1</v>
      </c>
      <c r="K3394">
        <v>0</v>
      </c>
      <c r="L3394">
        <v>1</v>
      </c>
      <c r="M3394">
        <v>0</v>
      </c>
      <c r="N3394">
        <v>1</v>
      </c>
      <c r="O3394">
        <v>0</v>
      </c>
      <c r="P3394">
        <v>1</v>
      </c>
      <c r="Q3394" t="s">
        <v>161</v>
      </c>
      <c r="R3394" t="s">
        <v>161</v>
      </c>
      <c r="S3394">
        <v>7000.2</v>
      </c>
      <c r="T3394">
        <v>9.4</v>
      </c>
      <c r="U3394" t="s">
        <v>161</v>
      </c>
      <c r="V3394" t="s">
        <v>3233</v>
      </c>
      <c r="W3394" t="s">
        <v>3233</v>
      </c>
      <c r="X3394" t="s">
        <v>161</v>
      </c>
      <c r="Y3394" s="2" t="s">
        <v>161</v>
      </c>
      <c r="Z3394" t="s">
        <v>3233</v>
      </c>
      <c r="AA3394" t="s">
        <v>3233</v>
      </c>
      <c r="AB3394" t="s">
        <v>161</v>
      </c>
      <c r="AC3394" t="s">
        <v>161</v>
      </c>
      <c r="AD3394" t="s">
        <v>3233</v>
      </c>
      <c r="AE3394" t="s">
        <v>3233</v>
      </c>
      <c r="AF3394" t="s">
        <v>161</v>
      </c>
      <c r="AG3394" t="s">
        <v>161</v>
      </c>
      <c r="AH3394" t="s">
        <v>3233</v>
      </c>
      <c r="AI3394" t="s">
        <v>161</v>
      </c>
    </row>
    <row r="3395" spans="1:40" hidden="1">
      <c r="A3395" t="s">
        <v>148</v>
      </c>
      <c r="B3395" t="s">
        <v>149</v>
      </c>
      <c r="C3395" t="s">
        <v>2744</v>
      </c>
      <c r="D3395" t="s">
        <v>2745</v>
      </c>
      <c r="E3395" t="s">
        <v>2720</v>
      </c>
      <c r="F3395" t="s">
        <v>2711</v>
      </c>
      <c r="G3395" s="1">
        <v>45292</v>
      </c>
      <c r="H3395">
        <v>3.5</v>
      </c>
      <c r="I3395">
        <v>7</v>
      </c>
      <c r="J3395">
        <v>10</v>
      </c>
      <c r="K3395">
        <v>9</v>
      </c>
      <c r="L3395">
        <v>10</v>
      </c>
      <c r="M3395">
        <v>3</v>
      </c>
      <c r="N3395">
        <v>10</v>
      </c>
      <c r="O3395">
        <v>10</v>
      </c>
      <c r="P3395">
        <v>10</v>
      </c>
      <c r="Q3395" t="s">
        <v>161</v>
      </c>
      <c r="R3395" t="s">
        <v>161</v>
      </c>
      <c r="S3395">
        <v>7000.2</v>
      </c>
      <c r="T3395">
        <v>28.9</v>
      </c>
      <c r="U3395" t="s">
        <v>161</v>
      </c>
      <c r="V3395" s="2">
        <v>700000</v>
      </c>
      <c r="W3395" s="2">
        <v>17500</v>
      </c>
      <c r="X3395" t="s">
        <v>161</v>
      </c>
      <c r="Y3395" s="2" t="s">
        <v>161</v>
      </c>
      <c r="Z3395" s="2">
        <v>300000</v>
      </c>
      <c r="AA3395" t="s">
        <v>3435</v>
      </c>
      <c r="AB3395" t="s">
        <v>161</v>
      </c>
      <c r="AC3395" t="s">
        <v>161</v>
      </c>
      <c r="AD3395" s="2">
        <v>1000000</v>
      </c>
      <c r="AE3395" s="2">
        <v>25000</v>
      </c>
      <c r="AF3395" t="s">
        <v>161</v>
      </c>
      <c r="AG3395" t="s">
        <v>161</v>
      </c>
      <c r="AH3395" s="2">
        <v>900000</v>
      </c>
      <c r="AI3395" t="s">
        <v>161</v>
      </c>
    </row>
    <row r="3396" spans="1:40" hidden="1">
      <c r="A3396" t="s">
        <v>148</v>
      </c>
      <c r="B3396" t="s">
        <v>149</v>
      </c>
      <c r="C3396" t="s">
        <v>2721</v>
      </c>
      <c r="D3396" t="s">
        <v>2721</v>
      </c>
      <c r="E3396" t="s">
        <v>2720</v>
      </c>
      <c r="F3396" t="s">
        <v>2711</v>
      </c>
      <c r="G3396" s="1">
        <v>45292</v>
      </c>
      <c r="H3396">
        <v>2.95789473684211</v>
      </c>
      <c r="I3396">
        <v>79</v>
      </c>
      <c r="J3396">
        <v>190</v>
      </c>
      <c r="K3396">
        <v>136</v>
      </c>
      <c r="L3396">
        <v>191</v>
      </c>
      <c r="M3396">
        <v>22</v>
      </c>
      <c r="N3396">
        <v>190</v>
      </c>
      <c r="O3396">
        <v>117</v>
      </c>
      <c r="P3396">
        <v>190</v>
      </c>
      <c r="Q3396" t="s">
        <v>161</v>
      </c>
      <c r="R3396" t="s">
        <v>161</v>
      </c>
      <c r="S3396">
        <v>7000.2</v>
      </c>
      <c r="T3396">
        <v>6488.9</v>
      </c>
      <c r="U3396" t="s">
        <v>161</v>
      </c>
      <c r="V3396" s="2">
        <v>415789</v>
      </c>
      <c r="W3396" s="2">
        <v>3809463</v>
      </c>
      <c r="X3396" t="s">
        <v>161</v>
      </c>
      <c r="Y3396" s="2" t="s">
        <v>161</v>
      </c>
      <c r="Z3396" s="2">
        <v>115789</v>
      </c>
      <c r="AA3396" s="2">
        <v>1060863</v>
      </c>
      <c r="AB3396" t="s">
        <v>161</v>
      </c>
      <c r="AC3396" t="s">
        <v>161</v>
      </c>
      <c r="AD3396" s="2">
        <v>615789</v>
      </c>
      <c r="AE3396" s="2">
        <v>5641863</v>
      </c>
      <c r="AF3396" t="s">
        <v>161</v>
      </c>
      <c r="AG3396" t="s">
        <v>161</v>
      </c>
      <c r="AH3396" s="2">
        <v>712042</v>
      </c>
      <c r="AI3396" t="s">
        <v>161</v>
      </c>
    </row>
    <row r="3397" spans="1:40" hidden="1">
      <c r="A3397" t="s">
        <v>148</v>
      </c>
      <c r="B3397" t="s">
        <v>149</v>
      </c>
      <c r="C3397" t="s">
        <v>2737</v>
      </c>
      <c r="D3397" t="s">
        <v>2738</v>
      </c>
      <c r="E3397" t="s">
        <v>2720</v>
      </c>
      <c r="F3397" t="s">
        <v>2711</v>
      </c>
      <c r="G3397" s="1">
        <v>45292</v>
      </c>
      <c r="H3397">
        <v>3.5909090909090899</v>
      </c>
      <c r="I3397">
        <v>9</v>
      </c>
      <c r="J3397">
        <v>11</v>
      </c>
      <c r="K3397">
        <v>10</v>
      </c>
      <c r="L3397">
        <v>11</v>
      </c>
      <c r="M3397">
        <v>4</v>
      </c>
      <c r="N3397">
        <v>11</v>
      </c>
      <c r="O3397">
        <v>9</v>
      </c>
      <c r="P3397">
        <v>11</v>
      </c>
      <c r="Q3397" t="s">
        <v>161</v>
      </c>
      <c r="R3397" t="s">
        <v>161</v>
      </c>
      <c r="S3397">
        <v>7000.2</v>
      </c>
      <c r="T3397">
        <v>39.6</v>
      </c>
      <c r="U3397" t="s">
        <v>161</v>
      </c>
      <c r="V3397" s="2">
        <v>818182</v>
      </c>
      <c r="W3397" s="2">
        <v>25364</v>
      </c>
      <c r="X3397" t="s">
        <v>161</v>
      </c>
      <c r="Y3397" s="2" t="s">
        <v>161</v>
      </c>
      <c r="Z3397" s="2">
        <v>363636</v>
      </c>
      <c r="AA3397" s="2">
        <v>11273</v>
      </c>
      <c r="AB3397" t="s">
        <v>161</v>
      </c>
      <c r="AC3397" t="s">
        <v>161</v>
      </c>
      <c r="AD3397" s="2">
        <v>818182</v>
      </c>
      <c r="AE3397" s="2">
        <v>25364</v>
      </c>
      <c r="AF3397" t="s">
        <v>161</v>
      </c>
      <c r="AG3397" t="s">
        <v>161</v>
      </c>
      <c r="AH3397" s="2">
        <v>909091</v>
      </c>
      <c r="AI3397" t="s">
        <v>161</v>
      </c>
    </row>
    <row r="3398" spans="1:40" hidden="1">
      <c r="A3398" t="s">
        <v>148</v>
      </c>
      <c r="B3398" t="s">
        <v>149</v>
      </c>
      <c r="C3398" t="s">
        <v>2694</v>
      </c>
      <c r="D3398" t="s">
        <v>2708</v>
      </c>
      <c r="E3398" t="s">
        <v>2720</v>
      </c>
      <c r="F3398" t="s">
        <v>2708</v>
      </c>
      <c r="G3398" s="1">
        <v>45292</v>
      </c>
      <c r="H3398">
        <v>3.02112676056338</v>
      </c>
      <c r="I3398" t="s">
        <v>161</v>
      </c>
      <c r="J3398" t="s">
        <v>161</v>
      </c>
      <c r="K3398" t="s">
        <v>161</v>
      </c>
      <c r="L3398" t="s">
        <v>161</v>
      </c>
      <c r="M3398" t="s">
        <v>161</v>
      </c>
      <c r="N3398" t="s">
        <v>161</v>
      </c>
      <c r="O3398" t="s">
        <v>161</v>
      </c>
      <c r="P3398" t="s">
        <v>161</v>
      </c>
      <c r="Q3398" t="s">
        <v>161</v>
      </c>
      <c r="R3398" t="s">
        <v>161</v>
      </c>
      <c r="S3398">
        <v>7000.2</v>
      </c>
      <c r="T3398" t="s">
        <v>161</v>
      </c>
      <c r="U3398" t="s">
        <v>161</v>
      </c>
      <c r="V3398" t="s">
        <v>161</v>
      </c>
      <c r="W3398" t="s">
        <v>161</v>
      </c>
      <c r="X3398" t="s">
        <v>161</v>
      </c>
      <c r="Y3398" s="2" t="s">
        <v>161</v>
      </c>
      <c r="Z3398" t="s">
        <v>161</v>
      </c>
      <c r="AA3398" t="s">
        <v>161</v>
      </c>
      <c r="AB3398" t="s">
        <v>161</v>
      </c>
      <c r="AC3398" t="s">
        <v>161</v>
      </c>
      <c r="AD3398" t="s">
        <v>161</v>
      </c>
      <c r="AE3398" t="s">
        <v>161</v>
      </c>
      <c r="AF3398" t="s">
        <v>161</v>
      </c>
      <c r="AG3398" t="s">
        <v>161</v>
      </c>
      <c r="AH3398" t="s">
        <v>161</v>
      </c>
      <c r="AI3398" t="s">
        <v>161</v>
      </c>
    </row>
    <row r="3399" spans="1:40" hidden="1">
      <c r="A3399" t="s">
        <v>148</v>
      </c>
      <c r="B3399" t="s">
        <v>149</v>
      </c>
      <c r="C3399" t="s">
        <v>146</v>
      </c>
      <c r="D3399" t="s">
        <v>2749</v>
      </c>
      <c r="E3399" t="s">
        <v>2720</v>
      </c>
      <c r="F3399" t="s">
        <v>2715</v>
      </c>
      <c r="G3399" s="1">
        <v>45292</v>
      </c>
      <c r="H3399">
        <v>3.5</v>
      </c>
      <c r="I3399">
        <v>1</v>
      </c>
      <c r="J3399">
        <v>2</v>
      </c>
      <c r="K3399">
        <v>2</v>
      </c>
      <c r="L3399">
        <v>2</v>
      </c>
      <c r="M3399">
        <v>0</v>
      </c>
      <c r="N3399">
        <v>2</v>
      </c>
      <c r="O3399">
        <v>2</v>
      </c>
      <c r="P3399">
        <v>2</v>
      </c>
      <c r="Q3399" t="s">
        <v>161</v>
      </c>
      <c r="R3399" t="s">
        <v>161</v>
      </c>
      <c r="S3399">
        <v>7000.2</v>
      </c>
      <c r="T3399">
        <v>13</v>
      </c>
      <c r="U3399" t="s">
        <v>161</v>
      </c>
      <c r="V3399" s="2">
        <v>500000</v>
      </c>
      <c r="W3399" t="s">
        <v>3297</v>
      </c>
      <c r="X3399" t="s">
        <v>161</v>
      </c>
      <c r="Y3399" s="2" t="s">
        <v>161</v>
      </c>
      <c r="Z3399" s="2" t="s">
        <v>3233</v>
      </c>
      <c r="AA3399" t="s">
        <v>3233</v>
      </c>
      <c r="AB3399" t="s">
        <v>161</v>
      </c>
      <c r="AC3399" t="s">
        <v>161</v>
      </c>
      <c r="AD3399" s="2">
        <v>1000000</v>
      </c>
      <c r="AE3399" s="2">
        <v>11000</v>
      </c>
      <c r="AF3399" t="s">
        <v>161</v>
      </c>
      <c r="AG3399" t="s">
        <v>161</v>
      </c>
      <c r="AH3399" s="2">
        <v>1000000</v>
      </c>
      <c r="AI3399" t="s">
        <v>161</v>
      </c>
    </row>
    <row r="3400" spans="1:40" hidden="1">
      <c r="A3400" t="s">
        <v>148</v>
      </c>
      <c r="B3400" t="s">
        <v>149</v>
      </c>
      <c r="C3400" t="s">
        <v>2721</v>
      </c>
      <c r="D3400" t="s">
        <v>2721</v>
      </c>
      <c r="E3400" t="s">
        <v>2750</v>
      </c>
      <c r="F3400" t="s">
        <v>2711</v>
      </c>
      <c r="G3400" s="1">
        <v>45292</v>
      </c>
      <c r="H3400">
        <v>2.2708333333333299</v>
      </c>
      <c r="I3400">
        <v>21</v>
      </c>
      <c r="J3400">
        <v>72</v>
      </c>
      <c r="K3400">
        <v>2</v>
      </c>
      <c r="L3400">
        <v>72</v>
      </c>
      <c r="M3400">
        <v>0</v>
      </c>
      <c r="N3400">
        <v>72</v>
      </c>
      <c r="O3400">
        <v>17</v>
      </c>
      <c r="P3400">
        <v>72</v>
      </c>
      <c r="Q3400" t="s">
        <v>161</v>
      </c>
      <c r="R3400" t="s">
        <v>161</v>
      </c>
      <c r="S3400">
        <v>7000.2</v>
      </c>
      <c r="T3400">
        <v>6488.9</v>
      </c>
      <c r="U3400" t="s">
        <v>161</v>
      </c>
      <c r="V3400" s="2">
        <v>291667</v>
      </c>
      <c r="W3400" s="2">
        <v>4494583</v>
      </c>
      <c r="X3400" t="s">
        <v>161</v>
      </c>
      <c r="Y3400" s="2" t="s">
        <v>161</v>
      </c>
      <c r="Z3400" t="s">
        <v>3233</v>
      </c>
      <c r="AA3400" t="s">
        <v>3233</v>
      </c>
      <c r="AB3400" t="s">
        <v>161</v>
      </c>
      <c r="AC3400" t="s">
        <v>161</v>
      </c>
      <c r="AD3400" s="2">
        <v>236111</v>
      </c>
      <c r="AE3400" s="2">
        <v>3638472</v>
      </c>
      <c r="AF3400" t="s">
        <v>161</v>
      </c>
      <c r="AG3400" t="s">
        <v>161</v>
      </c>
      <c r="AH3400" s="2">
        <v>27778</v>
      </c>
      <c r="AI3400" t="s">
        <v>161</v>
      </c>
    </row>
    <row r="3401" spans="1:40" hidden="1">
      <c r="A3401" t="s">
        <v>148</v>
      </c>
      <c r="B3401" t="s">
        <v>149</v>
      </c>
      <c r="C3401" t="s">
        <v>2729</v>
      </c>
      <c r="D3401" t="s">
        <v>2730</v>
      </c>
      <c r="E3401" t="s">
        <v>2750</v>
      </c>
      <c r="F3401" t="s">
        <v>2728</v>
      </c>
      <c r="G3401" s="1">
        <v>45292</v>
      </c>
      <c r="H3401">
        <v>3.5</v>
      </c>
      <c r="I3401">
        <v>5</v>
      </c>
      <c r="J3401">
        <v>7</v>
      </c>
      <c r="K3401">
        <v>1</v>
      </c>
      <c r="L3401">
        <v>7</v>
      </c>
      <c r="M3401">
        <v>0</v>
      </c>
      <c r="N3401">
        <v>7</v>
      </c>
      <c r="O3401">
        <v>4</v>
      </c>
      <c r="P3401">
        <v>7</v>
      </c>
      <c r="Q3401" t="s">
        <v>161</v>
      </c>
      <c r="R3401" t="s">
        <v>161</v>
      </c>
      <c r="S3401">
        <v>7000.2</v>
      </c>
      <c r="T3401">
        <v>10</v>
      </c>
      <c r="U3401" t="s">
        <v>161</v>
      </c>
      <c r="V3401" s="2">
        <v>714286</v>
      </c>
      <c r="W3401" s="2">
        <v>42143</v>
      </c>
      <c r="X3401" t="s">
        <v>161</v>
      </c>
      <c r="Y3401" t="s">
        <v>161</v>
      </c>
      <c r="Z3401" t="s">
        <v>3233</v>
      </c>
      <c r="AA3401" t="s">
        <v>3233</v>
      </c>
      <c r="AB3401" t="s">
        <v>161</v>
      </c>
      <c r="AC3401" t="s">
        <v>161</v>
      </c>
      <c r="AD3401" s="2">
        <v>571429</v>
      </c>
      <c r="AE3401" s="2">
        <v>33714</v>
      </c>
      <c r="AF3401" t="s">
        <v>161</v>
      </c>
      <c r="AG3401" t="s">
        <v>161</v>
      </c>
      <c r="AH3401" s="2">
        <v>142857</v>
      </c>
      <c r="AI3401" t="s">
        <v>161</v>
      </c>
    </row>
    <row r="3402" spans="1:40" hidden="1">
      <c r="A3402" t="s">
        <v>148</v>
      </c>
      <c r="B3402" t="s">
        <v>149</v>
      </c>
      <c r="C3402" t="s">
        <v>2694</v>
      </c>
      <c r="D3402" t="s">
        <v>2708</v>
      </c>
      <c r="E3402" t="s">
        <v>2750</v>
      </c>
      <c r="F3402" t="s">
        <v>2708</v>
      </c>
      <c r="G3402" s="1">
        <v>45292</v>
      </c>
      <c r="H3402">
        <v>2.37974683544304</v>
      </c>
      <c r="I3402" t="s">
        <v>161</v>
      </c>
      <c r="J3402" t="s">
        <v>161</v>
      </c>
      <c r="K3402" t="s">
        <v>161</v>
      </c>
      <c r="L3402" t="s">
        <v>161</v>
      </c>
      <c r="M3402" t="s">
        <v>161</v>
      </c>
      <c r="N3402" t="s">
        <v>161</v>
      </c>
      <c r="O3402" t="s">
        <v>161</v>
      </c>
      <c r="P3402" t="s">
        <v>161</v>
      </c>
      <c r="Q3402" t="s">
        <v>161</v>
      </c>
      <c r="R3402" t="s">
        <v>161</v>
      </c>
      <c r="S3402">
        <v>7000.2</v>
      </c>
      <c r="T3402" t="s">
        <v>161</v>
      </c>
      <c r="U3402" t="s">
        <v>161</v>
      </c>
      <c r="V3402" t="s">
        <v>161</v>
      </c>
      <c r="W3402" t="s">
        <v>161</v>
      </c>
      <c r="X3402" t="s">
        <v>161</v>
      </c>
      <c r="Y3402" t="s">
        <v>161</v>
      </c>
      <c r="Z3402" t="s">
        <v>161</v>
      </c>
      <c r="AA3402" t="s">
        <v>161</v>
      </c>
      <c r="AB3402" t="s">
        <v>161</v>
      </c>
      <c r="AC3402" t="s">
        <v>161</v>
      </c>
      <c r="AD3402" t="s">
        <v>161</v>
      </c>
      <c r="AE3402" t="s">
        <v>161</v>
      </c>
      <c r="AF3402" t="s">
        <v>161</v>
      </c>
      <c r="AG3402" t="s">
        <v>161</v>
      </c>
      <c r="AH3402" t="s">
        <v>161</v>
      </c>
      <c r="AI3402" t="s">
        <v>161</v>
      </c>
    </row>
    <row r="3403" spans="1:40" hidden="1">
      <c r="A3403" t="s">
        <v>148</v>
      </c>
      <c r="B3403" t="s">
        <v>149</v>
      </c>
      <c r="C3403" t="s">
        <v>2721</v>
      </c>
      <c r="D3403" t="s">
        <v>2721</v>
      </c>
      <c r="E3403" t="s">
        <v>2762</v>
      </c>
      <c r="F3403" t="s">
        <v>2711</v>
      </c>
      <c r="G3403" s="1">
        <v>45292</v>
      </c>
      <c r="H3403">
        <v>2.9901960784313699</v>
      </c>
      <c r="I3403">
        <v>24</v>
      </c>
      <c r="J3403">
        <v>51</v>
      </c>
      <c r="K3403">
        <v>6</v>
      </c>
      <c r="L3403">
        <v>51</v>
      </c>
      <c r="M3403">
        <v>3</v>
      </c>
      <c r="N3403">
        <v>43</v>
      </c>
      <c r="O3403">
        <v>5</v>
      </c>
      <c r="P3403">
        <v>51</v>
      </c>
      <c r="Q3403" t="s">
        <v>161</v>
      </c>
      <c r="R3403" t="s">
        <v>161</v>
      </c>
      <c r="S3403">
        <v>7000.2</v>
      </c>
      <c r="T3403">
        <v>6488.9</v>
      </c>
      <c r="U3403" t="s">
        <v>161</v>
      </c>
      <c r="V3403" s="2">
        <v>470588</v>
      </c>
      <c r="W3403" s="2">
        <v>3174588</v>
      </c>
      <c r="X3403" t="s">
        <v>161</v>
      </c>
      <c r="Y3403" t="s">
        <v>161</v>
      </c>
      <c r="Z3403" s="2">
        <v>69767</v>
      </c>
      <c r="AA3403" s="2">
        <v>470651</v>
      </c>
      <c r="AB3403" t="s">
        <v>161</v>
      </c>
      <c r="AC3403" t="s">
        <v>161</v>
      </c>
      <c r="AD3403" s="2">
        <v>98039</v>
      </c>
      <c r="AE3403" s="2">
        <v>661373</v>
      </c>
      <c r="AF3403" t="s">
        <v>161</v>
      </c>
      <c r="AG3403" t="s">
        <v>161</v>
      </c>
      <c r="AH3403" s="2">
        <v>117647</v>
      </c>
      <c r="AI3403" t="s">
        <v>161</v>
      </c>
    </row>
    <row r="3404" spans="1:40" hidden="1">
      <c r="A3404" t="s">
        <v>148</v>
      </c>
      <c r="B3404" t="s">
        <v>149</v>
      </c>
      <c r="C3404" t="s">
        <v>2737</v>
      </c>
      <c r="D3404" t="s">
        <v>2738</v>
      </c>
      <c r="E3404" t="s">
        <v>2762</v>
      </c>
      <c r="F3404" t="s">
        <v>2711</v>
      </c>
      <c r="G3404" s="1">
        <v>45292</v>
      </c>
      <c r="H3404">
        <v>3.25</v>
      </c>
      <c r="I3404">
        <v>3</v>
      </c>
      <c r="J3404">
        <v>4</v>
      </c>
      <c r="K3404">
        <v>0</v>
      </c>
      <c r="L3404">
        <v>4</v>
      </c>
      <c r="M3404">
        <v>0</v>
      </c>
      <c r="N3404">
        <v>2</v>
      </c>
      <c r="O3404">
        <v>0</v>
      </c>
      <c r="P3404">
        <v>4</v>
      </c>
      <c r="Q3404" t="s">
        <v>161</v>
      </c>
      <c r="R3404" t="s">
        <v>161</v>
      </c>
      <c r="S3404">
        <v>7000.2</v>
      </c>
      <c r="T3404">
        <v>39.6</v>
      </c>
      <c r="U3404" t="s">
        <v>161</v>
      </c>
      <c r="V3404" s="2">
        <v>750000</v>
      </c>
      <c r="W3404" s="2">
        <v>32250</v>
      </c>
      <c r="X3404" t="s">
        <v>161</v>
      </c>
      <c r="Y3404" t="s">
        <v>161</v>
      </c>
      <c r="Z3404" t="s">
        <v>3233</v>
      </c>
      <c r="AA3404" t="s">
        <v>3233</v>
      </c>
      <c r="AB3404" t="s">
        <v>161</v>
      </c>
      <c r="AC3404" t="s">
        <v>161</v>
      </c>
      <c r="AD3404" t="s">
        <v>3233</v>
      </c>
      <c r="AE3404" t="s">
        <v>3233</v>
      </c>
      <c r="AF3404" t="s">
        <v>161</v>
      </c>
      <c r="AG3404" t="s">
        <v>161</v>
      </c>
      <c r="AH3404" t="s">
        <v>3233</v>
      </c>
      <c r="AI3404" t="s">
        <v>161</v>
      </c>
    </row>
    <row r="3405" spans="1:40" hidden="1">
      <c r="A3405" t="s">
        <v>148</v>
      </c>
      <c r="B3405" t="s">
        <v>149</v>
      </c>
      <c r="C3405" t="s">
        <v>2758</v>
      </c>
      <c r="D3405" t="s">
        <v>2759</v>
      </c>
      <c r="E3405" t="s">
        <v>2762</v>
      </c>
      <c r="F3405" t="s">
        <v>2728</v>
      </c>
      <c r="G3405" s="1">
        <v>45292</v>
      </c>
      <c r="H3405">
        <v>3.1</v>
      </c>
      <c r="I3405">
        <v>3</v>
      </c>
      <c r="J3405">
        <v>5</v>
      </c>
      <c r="K3405">
        <v>0</v>
      </c>
      <c r="L3405">
        <v>5</v>
      </c>
      <c r="M3405">
        <v>0</v>
      </c>
      <c r="N3405">
        <v>5</v>
      </c>
      <c r="O3405">
        <v>1</v>
      </c>
      <c r="P3405">
        <v>5</v>
      </c>
      <c r="Q3405" t="s">
        <v>161</v>
      </c>
      <c r="R3405" t="s">
        <v>161</v>
      </c>
      <c r="S3405">
        <v>7000.2</v>
      </c>
      <c r="T3405">
        <v>4.4000000000000004</v>
      </c>
      <c r="U3405" t="s">
        <v>161</v>
      </c>
      <c r="V3405" s="2">
        <v>600000</v>
      </c>
      <c r="W3405" s="2">
        <v>26400</v>
      </c>
      <c r="X3405" t="s">
        <v>161</v>
      </c>
      <c r="Y3405" t="s">
        <v>161</v>
      </c>
      <c r="Z3405" t="s">
        <v>3233</v>
      </c>
      <c r="AA3405" s="2" t="s">
        <v>3233</v>
      </c>
      <c r="AB3405" s="2" t="s">
        <v>161</v>
      </c>
      <c r="AC3405" t="s">
        <v>161</v>
      </c>
      <c r="AD3405" s="2">
        <v>200000</v>
      </c>
      <c r="AE3405" t="s">
        <v>3366</v>
      </c>
      <c r="AF3405" t="s">
        <v>161</v>
      </c>
      <c r="AG3405" t="s">
        <v>161</v>
      </c>
      <c r="AH3405" t="s">
        <v>3233</v>
      </c>
      <c r="AI3405" t="s">
        <v>161</v>
      </c>
      <c r="AM3405" s="2"/>
      <c r="AN3405" s="2"/>
    </row>
    <row r="3406" spans="1:40" hidden="1">
      <c r="A3406" t="s">
        <v>148</v>
      </c>
      <c r="B3406" t="s">
        <v>149</v>
      </c>
      <c r="C3406" t="s">
        <v>2729</v>
      </c>
      <c r="D3406" t="s">
        <v>2730</v>
      </c>
      <c r="E3406" t="s">
        <v>2762</v>
      </c>
      <c r="F3406" t="s">
        <v>2728</v>
      </c>
      <c r="G3406" s="1">
        <v>45292</v>
      </c>
      <c r="H3406">
        <v>3.5833333333333299</v>
      </c>
      <c r="I3406">
        <v>5</v>
      </c>
      <c r="J3406">
        <v>6</v>
      </c>
      <c r="K3406">
        <v>0</v>
      </c>
      <c r="L3406">
        <v>6</v>
      </c>
      <c r="M3406">
        <v>0</v>
      </c>
      <c r="N3406">
        <v>6</v>
      </c>
      <c r="O3406">
        <v>3</v>
      </c>
      <c r="P3406">
        <v>6</v>
      </c>
      <c r="Q3406" t="s">
        <v>161</v>
      </c>
      <c r="R3406" t="s">
        <v>161</v>
      </c>
      <c r="S3406">
        <v>7000.2</v>
      </c>
      <c r="T3406">
        <v>10</v>
      </c>
      <c r="U3406" t="s">
        <v>161</v>
      </c>
      <c r="V3406" s="2">
        <v>833333</v>
      </c>
      <c r="W3406" s="2">
        <v>34167</v>
      </c>
      <c r="X3406" t="s">
        <v>161</v>
      </c>
      <c r="Y3406" t="s">
        <v>161</v>
      </c>
      <c r="Z3406" t="s">
        <v>3233</v>
      </c>
      <c r="AA3406" t="s">
        <v>3233</v>
      </c>
      <c r="AB3406" t="s">
        <v>161</v>
      </c>
      <c r="AC3406" t="s">
        <v>161</v>
      </c>
      <c r="AD3406" s="2">
        <v>500000</v>
      </c>
      <c r="AE3406" s="2">
        <v>20500</v>
      </c>
      <c r="AF3406" t="s">
        <v>161</v>
      </c>
      <c r="AG3406" t="s">
        <v>161</v>
      </c>
      <c r="AH3406" t="s">
        <v>3233</v>
      </c>
      <c r="AI3406" t="s">
        <v>161</v>
      </c>
    </row>
    <row r="3407" spans="1:40" hidden="1">
      <c r="A3407" t="s">
        <v>148</v>
      </c>
      <c r="B3407" t="s">
        <v>149</v>
      </c>
      <c r="C3407" t="s">
        <v>2694</v>
      </c>
      <c r="D3407" t="s">
        <v>2708</v>
      </c>
      <c r="E3407" t="s">
        <v>2762</v>
      </c>
      <c r="F3407" t="s">
        <v>2708</v>
      </c>
      <c r="G3407" s="1">
        <v>45292</v>
      </c>
      <c r="H3407">
        <v>3.1339285714285698</v>
      </c>
      <c r="I3407" t="s">
        <v>161</v>
      </c>
      <c r="J3407" t="s">
        <v>161</v>
      </c>
      <c r="K3407" t="s">
        <v>161</v>
      </c>
      <c r="L3407" t="s">
        <v>161</v>
      </c>
      <c r="M3407" t="s">
        <v>161</v>
      </c>
      <c r="N3407" t="s">
        <v>161</v>
      </c>
      <c r="O3407" t="s">
        <v>161</v>
      </c>
      <c r="P3407" t="s">
        <v>161</v>
      </c>
      <c r="Q3407" t="s">
        <v>161</v>
      </c>
      <c r="R3407" t="s">
        <v>161</v>
      </c>
      <c r="S3407">
        <v>7000.2</v>
      </c>
      <c r="T3407" t="s">
        <v>161</v>
      </c>
      <c r="U3407" t="s">
        <v>161</v>
      </c>
      <c r="V3407" t="s">
        <v>161</v>
      </c>
      <c r="W3407" t="s">
        <v>161</v>
      </c>
      <c r="X3407" t="s">
        <v>161</v>
      </c>
      <c r="Y3407" t="s">
        <v>161</v>
      </c>
      <c r="Z3407" t="s">
        <v>161</v>
      </c>
      <c r="AA3407" t="s">
        <v>161</v>
      </c>
      <c r="AB3407" t="s">
        <v>161</v>
      </c>
      <c r="AC3407" t="s">
        <v>161</v>
      </c>
      <c r="AD3407" t="s">
        <v>161</v>
      </c>
      <c r="AE3407" t="s">
        <v>161</v>
      </c>
      <c r="AF3407" t="s">
        <v>161</v>
      </c>
      <c r="AG3407" t="s">
        <v>161</v>
      </c>
      <c r="AH3407" t="s">
        <v>161</v>
      </c>
      <c r="AI3407" t="s">
        <v>161</v>
      </c>
    </row>
    <row r="3408" spans="1:40" hidden="1">
      <c r="A3408" t="s">
        <v>148</v>
      </c>
      <c r="B3408" t="s">
        <v>149</v>
      </c>
      <c r="C3408" t="s">
        <v>2712</v>
      </c>
      <c r="D3408" t="s">
        <v>2713</v>
      </c>
      <c r="E3408" t="s">
        <v>2762</v>
      </c>
      <c r="F3408" t="s">
        <v>2715</v>
      </c>
      <c r="G3408" s="1">
        <v>45292</v>
      </c>
      <c r="H3408">
        <v>3.3928571428571401</v>
      </c>
      <c r="I3408">
        <v>10</v>
      </c>
      <c r="J3408">
        <v>14</v>
      </c>
      <c r="K3408">
        <v>0</v>
      </c>
      <c r="L3408">
        <v>14</v>
      </c>
      <c r="M3408">
        <v>0</v>
      </c>
      <c r="N3408">
        <v>14</v>
      </c>
      <c r="O3408">
        <v>2</v>
      </c>
      <c r="P3408">
        <v>14</v>
      </c>
      <c r="Q3408" t="s">
        <v>161</v>
      </c>
      <c r="R3408" t="s">
        <v>161</v>
      </c>
      <c r="S3408">
        <v>7000.2</v>
      </c>
      <c r="T3408">
        <v>2.4</v>
      </c>
      <c r="U3408" t="s">
        <v>161</v>
      </c>
      <c r="V3408" s="2">
        <v>714286</v>
      </c>
      <c r="W3408" s="2">
        <v>17143</v>
      </c>
      <c r="X3408" t="s">
        <v>161</v>
      </c>
      <c r="Y3408" t="s">
        <v>161</v>
      </c>
      <c r="Z3408" t="s">
        <v>3233</v>
      </c>
      <c r="AA3408" t="s">
        <v>3233</v>
      </c>
      <c r="AB3408" t="s">
        <v>161</v>
      </c>
      <c r="AC3408" t="s">
        <v>161</v>
      </c>
      <c r="AD3408" s="2">
        <v>142857</v>
      </c>
      <c r="AE3408" t="s">
        <v>3436</v>
      </c>
      <c r="AF3408" t="s">
        <v>161</v>
      </c>
      <c r="AG3408" t="s">
        <v>161</v>
      </c>
      <c r="AH3408" t="s">
        <v>3233</v>
      </c>
      <c r="AI3408" t="s">
        <v>161</v>
      </c>
    </row>
    <row r="3409" spans="1:40" hidden="1">
      <c r="A3409" t="s">
        <v>148</v>
      </c>
      <c r="B3409" t="s">
        <v>149</v>
      </c>
      <c r="C3409" t="s">
        <v>129</v>
      </c>
      <c r="D3409" t="s">
        <v>2755</v>
      </c>
      <c r="E3409" t="s">
        <v>2762</v>
      </c>
      <c r="F3409" t="s">
        <v>2715</v>
      </c>
      <c r="G3409" s="1">
        <v>45292</v>
      </c>
      <c r="H3409">
        <v>3.4</v>
      </c>
      <c r="I3409">
        <v>4</v>
      </c>
      <c r="J3409">
        <v>5</v>
      </c>
      <c r="K3409">
        <v>1</v>
      </c>
      <c r="L3409">
        <v>5</v>
      </c>
      <c r="M3409">
        <v>0</v>
      </c>
      <c r="N3409">
        <v>5</v>
      </c>
      <c r="O3409">
        <v>0</v>
      </c>
      <c r="P3409">
        <v>5</v>
      </c>
      <c r="Q3409" t="s">
        <v>161</v>
      </c>
      <c r="R3409" t="s">
        <v>161</v>
      </c>
      <c r="S3409">
        <v>7000.2</v>
      </c>
      <c r="T3409">
        <v>217</v>
      </c>
      <c r="U3409" t="s">
        <v>161</v>
      </c>
      <c r="V3409" s="2">
        <v>800000</v>
      </c>
      <c r="W3409" s="2">
        <v>402400</v>
      </c>
      <c r="X3409" t="s">
        <v>161</v>
      </c>
      <c r="Y3409" t="s">
        <v>161</v>
      </c>
      <c r="Z3409" t="s">
        <v>3233</v>
      </c>
      <c r="AA3409" s="2" t="s">
        <v>3233</v>
      </c>
      <c r="AB3409" s="2" t="s">
        <v>161</v>
      </c>
      <c r="AC3409" t="s">
        <v>161</v>
      </c>
      <c r="AD3409" t="s">
        <v>3233</v>
      </c>
      <c r="AE3409" s="2" t="s">
        <v>3233</v>
      </c>
      <c r="AF3409" s="2" t="s">
        <v>161</v>
      </c>
      <c r="AG3409" t="s">
        <v>161</v>
      </c>
      <c r="AH3409" s="2">
        <v>200000</v>
      </c>
      <c r="AI3409" s="2" t="s">
        <v>161</v>
      </c>
      <c r="AJ3409" s="2"/>
      <c r="AM3409" s="2"/>
      <c r="AN3409" s="2"/>
    </row>
    <row r="3410" spans="1:40" hidden="1">
      <c r="A3410" t="s">
        <v>148</v>
      </c>
      <c r="B3410" t="s">
        <v>149</v>
      </c>
      <c r="C3410" t="s">
        <v>151</v>
      </c>
      <c r="D3410" t="s">
        <v>2725</v>
      </c>
      <c r="E3410" t="s">
        <v>2762</v>
      </c>
      <c r="F3410" t="s">
        <v>2715</v>
      </c>
      <c r="G3410" s="1">
        <v>45292</v>
      </c>
      <c r="H3410">
        <v>3.05</v>
      </c>
      <c r="I3410">
        <v>6</v>
      </c>
      <c r="J3410">
        <v>10</v>
      </c>
      <c r="K3410">
        <v>0</v>
      </c>
      <c r="L3410">
        <v>10</v>
      </c>
      <c r="M3410">
        <v>0</v>
      </c>
      <c r="N3410">
        <v>7</v>
      </c>
      <c r="O3410">
        <v>0</v>
      </c>
      <c r="P3410">
        <v>10</v>
      </c>
      <c r="Q3410" t="s">
        <v>161</v>
      </c>
      <c r="R3410" t="s">
        <v>161</v>
      </c>
      <c r="S3410">
        <v>7000.2</v>
      </c>
      <c r="T3410">
        <v>5.9</v>
      </c>
      <c r="U3410" t="s">
        <v>161</v>
      </c>
      <c r="V3410" s="2">
        <v>600000</v>
      </c>
      <c r="W3410" s="2">
        <v>35400</v>
      </c>
      <c r="X3410" s="2" t="s">
        <v>161</v>
      </c>
      <c r="Y3410" t="s">
        <v>161</v>
      </c>
      <c r="Z3410" t="s">
        <v>3233</v>
      </c>
      <c r="AA3410" s="2" t="s">
        <v>3233</v>
      </c>
      <c r="AB3410" s="2" t="s">
        <v>161</v>
      </c>
      <c r="AC3410" t="s">
        <v>161</v>
      </c>
      <c r="AD3410" t="s">
        <v>3233</v>
      </c>
      <c r="AE3410" s="2" t="s">
        <v>3233</v>
      </c>
      <c r="AF3410" s="2" t="s">
        <v>161</v>
      </c>
      <c r="AG3410" t="s">
        <v>161</v>
      </c>
      <c r="AH3410" t="s">
        <v>3233</v>
      </c>
      <c r="AI3410" s="2" t="s">
        <v>161</v>
      </c>
      <c r="AJ3410" s="2"/>
      <c r="AM3410" s="2"/>
      <c r="AN3410" s="2"/>
    </row>
    <row r="3411" spans="1:40" hidden="1">
      <c r="A3411" t="s">
        <v>148</v>
      </c>
      <c r="B3411" t="s">
        <v>149</v>
      </c>
      <c r="C3411" t="s">
        <v>146</v>
      </c>
      <c r="D3411" t="s">
        <v>2749</v>
      </c>
      <c r="E3411" t="s">
        <v>2762</v>
      </c>
      <c r="F3411" t="s">
        <v>2715</v>
      </c>
      <c r="G3411" s="1">
        <v>45292</v>
      </c>
      <c r="H3411">
        <v>3.25</v>
      </c>
      <c r="I3411">
        <v>5</v>
      </c>
      <c r="J3411">
        <v>8</v>
      </c>
      <c r="K3411">
        <v>0</v>
      </c>
      <c r="L3411">
        <v>8</v>
      </c>
      <c r="M3411">
        <v>1</v>
      </c>
      <c r="N3411">
        <v>7</v>
      </c>
      <c r="O3411">
        <v>0</v>
      </c>
      <c r="P3411">
        <v>8</v>
      </c>
      <c r="Q3411" t="s">
        <v>161</v>
      </c>
      <c r="R3411" t="s">
        <v>161</v>
      </c>
      <c r="S3411">
        <v>7000.2</v>
      </c>
      <c r="T3411">
        <v>13</v>
      </c>
      <c r="U3411" t="s">
        <v>161</v>
      </c>
      <c r="V3411" s="2">
        <v>625000</v>
      </c>
      <c r="W3411" s="2">
        <v>36875</v>
      </c>
      <c r="X3411" s="2" t="s">
        <v>161</v>
      </c>
      <c r="Y3411" t="s">
        <v>161</v>
      </c>
      <c r="Z3411" s="2">
        <v>142857</v>
      </c>
      <c r="AA3411" s="2" t="s">
        <v>3437</v>
      </c>
      <c r="AB3411" s="2" t="s">
        <v>161</v>
      </c>
      <c r="AC3411" t="s">
        <v>161</v>
      </c>
      <c r="AD3411" t="s">
        <v>3233</v>
      </c>
      <c r="AE3411" s="2" t="s">
        <v>3233</v>
      </c>
      <c r="AF3411" s="2" t="s">
        <v>161</v>
      </c>
      <c r="AG3411" t="s">
        <v>161</v>
      </c>
      <c r="AH3411" t="s">
        <v>3233</v>
      </c>
      <c r="AI3411" s="2" t="s">
        <v>161</v>
      </c>
      <c r="AJ3411" s="2"/>
    </row>
    <row r="3412" spans="1:40" hidden="1">
      <c r="A3412" t="s">
        <v>148</v>
      </c>
      <c r="B3412" t="s">
        <v>149</v>
      </c>
      <c r="C3412" t="s">
        <v>2716</v>
      </c>
      <c r="D3412" t="s">
        <v>2717</v>
      </c>
      <c r="E3412" t="s">
        <v>2762</v>
      </c>
      <c r="F3412" t="s">
        <v>2715</v>
      </c>
      <c r="G3412" s="1">
        <v>45292</v>
      </c>
      <c r="H3412">
        <v>3.0555555555555598</v>
      </c>
      <c r="I3412">
        <v>5</v>
      </c>
      <c r="J3412">
        <v>9</v>
      </c>
      <c r="K3412">
        <v>0</v>
      </c>
      <c r="L3412">
        <v>9</v>
      </c>
      <c r="M3412">
        <v>1</v>
      </c>
      <c r="N3412">
        <v>9</v>
      </c>
      <c r="O3412">
        <v>1</v>
      </c>
      <c r="P3412">
        <v>9</v>
      </c>
      <c r="Q3412" t="s">
        <v>161</v>
      </c>
      <c r="R3412" t="s">
        <v>161</v>
      </c>
      <c r="S3412">
        <v>7000.2</v>
      </c>
      <c r="T3412">
        <v>9.4</v>
      </c>
      <c r="U3412" t="s">
        <v>161</v>
      </c>
      <c r="V3412" s="2">
        <v>555556</v>
      </c>
      <c r="W3412" s="2">
        <v>30000</v>
      </c>
      <c r="X3412" t="s">
        <v>161</v>
      </c>
      <c r="Y3412" t="s">
        <v>161</v>
      </c>
      <c r="Z3412" s="2">
        <v>111111</v>
      </c>
      <c r="AA3412" t="s">
        <v>3285</v>
      </c>
      <c r="AB3412" t="s">
        <v>161</v>
      </c>
      <c r="AC3412" t="s">
        <v>161</v>
      </c>
      <c r="AD3412" s="2">
        <v>111111</v>
      </c>
      <c r="AE3412" t="s">
        <v>3285</v>
      </c>
      <c r="AF3412" t="s">
        <v>161</v>
      </c>
      <c r="AG3412" t="s">
        <v>161</v>
      </c>
      <c r="AH3412" t="s">
        <v>3233</v>
      </c>
      <c r="AI3412" t="s">
        <v>161</v>
      </c>
    </row>
    <row r="3413" spans="1:40" hidden="1">
      <c r="A3413" t="s">
        <v>148</v>
      </c>
      <c r="B3413" t="s">
        <v>149</v>
      </c>
      <c r="C3413" t="s">
        <v>2706</v>
      </c>
      <c r="D3413" t="s">
        <v>2708</v>
      </c>
      <c r="E3413" t="s">
        <v>3216</v>
      </c>
      <c r="F3413" t="s">
        <v>2708</v>
      </c>
      <c r="G3413" s="1">
        <v>45292</v>
      </c>
      <c r="H3413" t="s">
        <v>161</v>
      </c>
      <c r="I3413" t="s">
        <v>161</v>
      </c>
      <c r="J3413" t="s">
        <v>161</v>
      </c>
      <c r="K3413" t="s">
        <v>161</v>
      </c>
      <c r="L3413" t="s">
        <v>161</v>
      </c>
      <c r="M3413" t="s">
        <v>161</v>
      </c>
      <c r="N3413" t="s">
        <v>161</v>
      </c>
      <c r="O3413" t="s">
        <v>161</v>
      </c>
      <c r="P3413" t="s">
        <v>161</v>
      </c>
      <c r="Q3413" t="s">
        <v>161</v>
      </c>
      <c r="R3413">
        <v>7581.1</v>
      </c>
      <c r="S3413">
        <v>7000.2</v>
      </c>
      <c r="T3413" t="s">
        <v>161</v>
      </c>
      <c r="U3413" t="s">
        <v>161</v>
      </c>
      <c r="V3413" t="s">
        <v>161</v>
      </c>
      <c r="W3413" t="s">
        <v>161</v>
      </c>
      <c r="X3413" t="s">
        <v>161</v>
      </c>
      <c r="Y3413" t="s">
        <v>161</v>
      </c>
      <c r="Z3413" t="s">
        <v>161</v>
      </c>
      <c r="AA3413" t="s">
        <v>161</v>
      </c>
      <c r="AB3413" t="s">
        <v>161</v>
      </c>
      <c r="AC3413" t="s">
        <v>161</v>
      </c>
      <c r="AD3413" t="s">
        <v>161</v>
      </c>
      <c r="AE3413" t="s">
        <v>161</v>
      </c>
      <c r="AF3413" t="s">
        <v>161</v>
      </c>
      <c r="AG3413" t="s">
        <v>161</v>
      </c>
      <c r="AH3413" t="s">
        <v>161</v>
      </c>
      <c r="AI3413" t="s">
        <v>161</v>
      </c>
    </row>
    <row r="3414" spans="1:40" hidden="1">
      <c r="A3414" t="s">
        <v>152</v>
      </c>
      <c r="B3414" t="s">
        <v>153</v>
      </c>
      <c r="C3414" t="s">
        <v>129</v>
      </c>
      <c r="D3414" t="s">
        <v>2755</v>
      </c>
      <c r="E3414" t="s">
        <v>161</v>
      </c>
      <c r="F3414" t="s">
        <v>2715</v>
      </c>
      <c r="G3414" s="1">
        <v>44197</v>
      </c>
      <c r="H3414" t="s">
        <v>161</v>
      </c>
      <c r="I3414" t="s">
        <v>161</v>
      </c>
      <c r="J3414" t="s">
        <v>161</v>
      </c>
      <c r="K3414" t="s">
        <v>161</v>
      </c>
      <c r="L3414" t="s">
        <v>161</v>
      </c>
      <c r="M3414" t="s">
        <v>161</v>
      </c>
      <c r="N3414" t="s">
        <v>161</v>
      </c>
      <c r="O3414" t="s">
        <v>161</v>
      </c>
      <c r="P3414" t="s">
        <v>161</v>
      </c>
      <c r="Q3414">
        <v>16374.5</v>
      </c>
      <c r="R3414" t="s">
        <v>161</v>
      </c>
      <c r="S3414">
        <v>16374.5</v>
      </c>
      <c r="T3414">
        <v>16374.5</v>
      </c>
      <c r="U3414" s="2">
        <v>30461</v>
      </c>
      <c r="V3414" t="s">
        <v>161</v>
      </c>
      <c r="W3414" t="s">
        <v>161</v>
      </c>
      <c r="X3414" t="s">
        <v>161</v>
      </c>
      <c r="Y3414" t="s">
        <v>161</v>
      </c>
      <c r="Z3414" t="s">
        <v>161</v>
      </c>
      <c r="AA3414" t="s">
        <v>161</v>
      </c>
      <c r="AB3414" t="s">
        <v>161</v>
      </c>
      <c r="AC3414" t="s">
        <v>161</v>
      </c>
      <c r="AD3414" t="s">
        <v>161</v>
      </c>
      <c r="AE3414" t="s">
        <v>161</v>
      </c>
      <c r="AF3414" t="s">
        <v>161</v>
      </c>
      <c r="AG3414" t="s">
        <v>161</v>
      </c>
      <c r="AH3414" t="s">
        <v>161</v>
      </c>
      <c r="AI3414" t="s">
        <v>161</v>
      </c>
    </row>
    <row r="3415" spans="1:40" hidden="1">
      <c r="A3415" t="s">
        <v>152</v>
      </c>
      <c r="B3415" t="s">
        <v>153</v>
      </c>
      <c r="C3415" t="s">
        <v>129</v>
      </c>
      <c r="D3415" t="s">
        <v>2755</v>
      </c>
      <c r="E3415" t="s">
        <v>161</v>
      </c>
      <c r="F3415" t="s">
        <v>2715</v>
      </c>
      <c r="G3415" s="1">
        <v>45292</v>
      </c>
      <c r="H3415" t="s">
        <v>161</v>
      </c>
      <c r="I3415" t="s">
        <v>161</v>
      </c>
      <c r="J3415" t="s">
        <v>161</v>
      </c>
      <c r="K3415" t="s">
        <v>161</v>
      </c>
      <c r="L3415" t="s">
        <v>161</v>
      </c>
      <c r="M3415" t="s">
        <v>161</v>
      </c>
      <c r="N3415" t="s">
        <v>161</v>
      </c>
      <c r="O3415" t="s">
        <v>161</v>
      </c>
      <c r="P3415" t="s">
        <v>161</v>
      </c>
      <c r="Q3415">
        <v>17167</v>
      </c>
      <c r="R3415" t="s">
        <v>161</v>
      </c>
      <c r="S3415">
        <v>17235.96</v>
      </c>
      <c r="T3415">
        <v>17115.5</v>
      </c>
      <c r="U3415" s="2">
        <v>35722</v>
      </c>
      <c r="V3415" t="s">
        <v>161</v>
      </c>
      <c r="W3415" t="s">
        <v>161</v>
      </c>
      <c r="X3415" t="s">
        <v>161</v>
      </c>
      <c r="Y3415" t="s">
        <v>161</v>
      </c>
      <c r="Z3415" t="s">
        <v>161</v>
      </c>
      <c r="AA3415" t="s">
        <v>161</v>
      </c>
      <c r="AB3415" t="s">
        <v>161</v>
      </c>
      <c r="AC3415" t="s">
        <v>161</v>
      </c>
      <c r="AD3415" t="s">
        <v>161</v>
      </c>
      <c r="AE3415" t="s">
        <v>161</v>
      </c>
      <c r="AF3415" t="s">
        <v>161</v>
      </c>
      <c r="AG3415" t="s">
        <v>161</v>
      </c>
      <c r="AH3415" t="s">
        <v>161</v>
      </c>
      <c r="AI3415" t="s">
        <v>161</v>
      </c>
    </row>
    <row r="3416" spans="1:40" hidden="1">
      <c r="A3416" t="s">
        <v>152</v>
      </c>
      <c r="B3416" t="s">
        <v>153</v>
      </c>
      <c r="C3416" t="s">
        <v>151</v>
      </c>
      <c r="D3416" t="s">
        <v>2725</v>
      </c>
      <c r="E3416" t="s">
        <v>161</v>
      </c>
      <c r="F3416" t="s">
        <v>2715</v>
      </c>
      <c r="G3416" s="1">
        <v>45292</v>
      </c>
      <c r="H3416" t="s">
        <v>161</v>
      </c>
      <c r="I3416" t="s">
        <v>161</v>
      </c>
      <c r="J3416" t="s">
        <v>161</v>
      </c>
      <c r="K3416" t="s">
        <v>161</v>
      </c>
      <c r="L3416" t="s">
        <v>161</v>
      </c>
      <c r="M3416" t="s">
        <v>161</v>
      </c>
      <c r="N3416" t="s">
        <v>161</v>
      </c>
      <c r="O3416" t="s">
        <v>161</v>
      </c>
      <c r="P3416" t="s">
        <v>161</v>
      </c>
      <c r="Q3416">
        <v>68.959999999999994</v>
      </c>
      <c r="R3416" t="s">
        <v>161</v>
      </c>
      <c r="S3416">
        <v>17235.96</v>
      </c>
      <c r="T3416">
        <v>68.959999999999994</v>
      </c>
      <c r="U3416" s="2">
        <v>20556</v>
      </c>
      <c r="V3416" t="s">
        <v>161</v>
      </c>
      <c r="W3416" t="s">
        <v>161</v>
      </c>
      <c r="X3416" t="s">
        <v>161</v>
      </c>
      <c r="Y3416" t="s">
        <v>161</v>
      </c>
      <c r="Z3416" t="s">
        <v>161</v>
      </c>
      <c r="AA3416" s="2" t="s">
        <v>161</v>
      </c>
      <c r="AB3416" s="2" t="s">
        <v>161</v>
      </c>
      <c r="AC3416" t="s">
        <v>161</v>
      </c>
      <c r="AD3416" t="s">
        <v>161</v>
      </c>
      <c r="AE3416" t="s">
        <v>161</v>
      </c>
      <c r="AF3416" t="s">
        <v>161</v>
      </c>
      <c r="AG3416" t="s">
        <v>161</v>
      </c>
      <c r="AH3416" t="s">
        <v>161</v>
      </c>
      <c r="AI3416" t="s">
        <v>161</v>
      </c>
      <c r="AM3416" s="2"/>
      <c r="AN3416" s="2"/>
    </row>
    <row r="3417" spans="1:40" hidden="1">
      <c r="A3417" t="s">
        <v>152</v>
      </c>
      <c r="B3417" t="s">
        <v>153</v>
      </c>
      <c r="C3417" t="s">
        <v>2716</v>
      </c>
      <c r="D3417" t="s">
        <v>2717</v>
      </c>
      <c r="E3417" t="s">
        <v>161</v>
      </c>
      <c r="F3417" t="s">
        <v>2715</v>
      </c>
      <c r="G3417" s="1">
        <v>45292</v>
      </c>
      <c r="H3417" t="s">
        <v>161</v>
      </c>
      <c r="I3417" t="s">
        <v>161</v>
      </c>
      <c r="J3417" t="s">
        <v>161</v>
      </c>
      <c r="K3417" t="s">
        <v>161</v>
      </c>
      <c r="L3417" t="s">
        <v>161</v>
      </c>
      <c r="M3417" t="s">
        <v>161</v>
      </c>
      <c r="N3417" t="s">
        <v>161</v>
      </c>
      <c r="O3417" t="s">
        <v>161</v>
      </c>
      <c r="P3417" t="s">
        <v>161</v>
      </c>
      <c r="Q3417">
        <v>68.959999999999994</v>
      </c>
      <c r="R3417" t="s">
        <v>161</v>
      </c>
      <c r="S3417">
        <v>17235.96</v>
      </c>
      <c r="T3417">
        <v>68.959999999999994</v>
      </c>
      <c r="U3417" s="2">
        <v>19700</v>
      </c>
      <c r="V3417" t="s">
        <v>161</v>
      </c>
      <c r="W3417" t="s">
        <v>161</v>
      </c>
      <c r="X3417" t="s">
        <v>161</v>
      </c>
      <c r="Y3417" t="s">
        <v>161</v>
      </c>
      <c r="Z3417" t="s">
        <v>161</v>
      </c>
      <c r="AA3417" t="s">
        <v>161</v>
      </c>
      <c r="AB3417" t="s">
        <v>161</v>
      </c>
      <c r="AC3417" t="s">
        <v>161</v>
      </c>
      <c r="AD3417" t="s">
        <v>161</v>
      </c>
      <c r="AE3417" t="s">
        <v>161</v>
      </c>
      <c r="AF3417" t="s">
        <v>161</v>
      </c>
      <c r="AG3417" t="s">
        <v>161</v>
      </c>
      <c r="AH3417" t="s">
        <v>161</v>
      </c>
      <c r="AI3417" t="s">
        <v>161</v>
      </c>
    </row>
    <row r="3418" spans="1:40" hidden="1">
      <c r="A3418" t="s">
        <v>127</v>
      </c>
      <c r="B3418" t="s">
        <v>128</v>
      </c>
      <c r="C3418" t="s">
        <v>3234</v>
      </c>
      <c r="D3418" t="s">
        <v>3235</v>
      </c>
      <c r="E3418" t="s">
        <v>161</v>
      </c>
      <c r="F3418" t="s">
        <v>2711</v>
      </c>
      <c r="G3418" s="1">
        <v>44197</v>
      </c>
      <c r="H3418" t="s">
        <v>161</v>
      </c>
      <c r="I3418" t="s">
        <v>161</v>
      </c>
      <c r="J3418" t="s">
        <v>161</v>
      </c>
      <c r="K3418" t="s">
        <v>161</v>
      </c>
      <c r="L3418" t="s">
        <v>161</v>
      </c>
      <c r="M3418" t="s">
        <v>161</v>
      </c>
      <c r="N3418" t="s">
        <v>161</v>
      </c>
      <c r="O3418" t="s">
        <v>161</v>
      </c>
      <c r="P3418" t="s">
        <v>161</v>
      </c>
      <c r="Q3418">
        <v>9</v>
      </c>
      <c r="R3418" t="s">
        <v>161</v>
      </c>
      <c r="S3418">
        <v>13097.3</v>
      </c>
      <c r="T3418">
        <v>9</v>
      </c>
      <c r="U3418" s="2">
        <v>40000</v>
      </c>
      <c r="V3418" t="s">
        <v>161</v>
      </c>
      <c r="W3418" t="s">
        <v>161</v>
      </c>
      <c r="X3418" t="s">
        <v>161</v>
      </c>
      <c r="Y3418" t="s">
        <v>161</v>
      </c>
      <c r="Z3418" t="s">
        <v>161</v>
      </c>
      <c r="AA3418" t="s">
        <v>161</v>
      </c>
      <c r="AB3418" t="s">
        <v>161</v>
      </c>
      <c r="AC3418" t="s">
        <v>161</v>
      </c>
      <c r="AD3418" t="s">
        <v>161</v>
      </c>
      <c r="AE3418" t="s">
        <v>161</v>
      </c>
      <c r="AF3418" t="s">
        <v>161</v>
      </c>
      <c r="AG3418" t="s">
        <v>161</v>
      </c>
      <c r="AH3418" t="s">
        <v>161</v>
      </c>
      <c r="AI3418" t="s">
        <v>161</v>
      </c>
    </row>
    <row r="3419" spans="1:40" hidden="1">
      <c r="A3419" t="s">
        <v>127</v>
      </c>
      <c r="B3419" t="s">
        <v>128</v>
      </c>
      <c r="C3419" t="s">
        <v>129</v>
      </c>
      <c r="D3419" t="s">
        <v>2755</v>
      </c>
      <c r="E3419" t="s">
        <v>161</v>
      </c>
      <c r="F3419" t="s">
        <v>2715</v>
      </c>
      <c r="G3419" s="1">
        <v>44197</v>
      </c>
      <c r="H3419" t="s">
        <v>161</v>
      </c>
      <c r="I3419" t="s">
        <v>161</v>
      </c>
      <c r="J3419" t="s">
        <v>161</v>
      </c>
      <c r="K3419" t="s">
        <v>161</v>
      </c>
      <c r="L3419" t="s">
        <v>161</v>
      </c>
      <c r="M3419" t="s">
        <v>161</v>
      </c>
      <c r="N3419" t="s">
        <v>161</v>
      </c>
      <c r="O3419" t="s">
        <v>161</v>
      </c>
      <c r="P3419" t="s">
        <v>161</v>
      </c>
      <c r="Q3419">
        <v>13088.3</v>
      </c>
      <c r="R3419" t="s">
        <v>161</v>
      </c>
      <c r="S3419">
        <v>13097.3</v>
      </c>
      <c r="T3419">
        <v>13053.4</v>
      </c>
      <c r="U3419" s="2">
        <v>29743</v>
      </c>
      <c r="V3419" t="s">
        <v>161</v>
      </c>
      <c r="W3419" t="s">
        <v>161</v>
      </c>
      <c r="X3419" t="s">
        <v>161</v>
      </c>
      <c r="Y3419" t="s">
        <v>161</v>
      </c>
      <c r="Z3419" t="s">
        <v>161</v>
      </c>
      <c r="AA3419" t="s">
        <v>161</v>
      </c>
      <c r="AB3419" t="s">
        <v>161</v>
      </c>
      <c r="AC3419" t="s">
        <v>161</v>
      </c>
      <c r="AD3419" t="s">
        <v>161</v>
      </c>
      <c r="AE3419" t="s">
        <v>161</v>
      </c>
      <c r="AF3419" t="s">
        <v>161</v>
      </c>
      <c r="AG3419" t="s">
        <v>161</v>
      </c>
      <c r="AH3419" t="s">
        <v>161</v>
      </c>
      <c r="AI3419" t="s">
        <v>161</v>
      </c>
    </row>
    <row r="3420" spans="1:40" hidden="1">
      <c r="A3420" t="s">
        <v>127</v>
      </c>
      <c r="B3420" t="s">
        <v>128</v>
      </c>
      <c r="C3420" t="s">
        <v>129</v>
      </c>
      <c r="D3420" t="s">
        <v>2755</v>
      </c>
      <c r="E3420" t="s">
        <v>161</v>
      </c>
      <c r="F3420" t="s">
        <v>2715</v>
      </c>
      <c r="G3420" s="1">
        <v>45292</v>
      </c>
      <c r="H3420" t="s">
        <v>161</v>
      </c>
      <c r="I3420" t="s">
        <v>161</v>
      </c>
      <c r="J3420" t="s">
        <v>161</v>
      </c>
      <c r="K3420" t="s">
        <v>161</v>
      </c>
      <c r="L3420" t="s">
        <v>161</v>
      </c>
      <c r="M3420" t="s">
        <v>161</v>
      </c>
      <c r="N3420" t="s">
        <v>161</v>
      </c>
      <c r="O3420" t="s">
        <v>161</v>
      </c>
      <c r="P3420" t="s">
        <v>161</v>
      </c>
      <c r="Q3420">
        <v>15731.6</v>
      </c>
      <c r="R3420" t="s">
        <v>161</v>
      </c>
      <c r="S3420">
        <v>15737.3</v>
      </c>
      <c r="T3420">
        <v>15732</v>
      </c>
      <c r="U3420" s="2">
        <v>32343</v>
      </c>
      <c r="V3420" t="s">
        <v>161</v>
      </c>
      <c r="W3420" t="s">
        <v>161</v>
      </c>
      <c r="X3420" t="s">
        <v>161</v>
      </c>
      <c r="Y3420" t="s">
        <v>161</v>
      </c>
      <c r="Z3420" t="s">
        <v>161</v>
      </c>
      <c r="AA3420" s="2" t="s">
        <v>161</v>
      </c>
      <c r="AB3420" s="2" t="s">
        <v>161</v>
      </c>
      <c r="AC3420" t="s">
        <v>161</v>
      </c>
      <c r="AD3420" t="s">
        <v>161</v>
      </c>
      <c r="AE3420" s="2" t="s">
        <v>161</v>
      </c>
      <c r="AF3420" s="2" t="s">
        <v>161</v>
      </c>
      <c r="AG3420" t="s">
        <v>161</v>
      </c>
      <c r="AH3420" t="s">
        <v>161</v>
      </c>
      <c r="AI3420" s="2" t="s">
        <v>161</v>
      </c>
      <c r="AJ3420" s="2"/>
      <c r="AM3420" s="2"/>
      <c r="AN3420" s="2"/>
    </row>
    <row r="3421" spans="1:40" hidden="1">
      <c r="A3421" t="s">
        <v>127</v>
      </c>
      <c r="B3421" t="s">
        <v>128</v>
      </c>
      <c r="C3421" t="s">
        <v>151</v>
      </c>
      <c r="D3421" t="s">
        <v>2725</v>
      </c>
      <c r="E3421" t="s">
        <v>161</v>
      </c>
      <c r="F3421" t="s">
        <v>2715</v>
      </c>
      <c r="G3421" s="1">
        <v>45292</v>
      </c>
      <c r="H3421" t="s">
        <v>161</v>
      </c>
      <c r="I3421" t="s">
        <v>161</v>
      </c>
      <c r="J3421" t="s">
        <v>161</v>
      </c>
      <c r="K3421" t="s">
        <v>161</v>
      </c>
      <c r="L3421" t="s">
        <v>161</v>
      </c>
      <c r="M3421" t="s">
        <v>161</v>
      </c>
      <c r="N3421" t="s">
        <v>161</v>
      </c>
      <c r="O3421" t="s">
        <v>161</v>
      </c>
      <c r="P3421" t="s">
        <v>161</v>
      </c>
      <c r="Q3421">
        <v>5.7</v>
      </c>
      <c r="R3421" t="s">
        <v>161</v>
      </c>
      <c r="S3421">
        <v>15737.3</v>
      </c>
      <c r="T3421">
        <v>5.7</v>
      </c>
      <c r="U3421" s="2">
        <v>23684</v>
      </c>
      <c r="V3421" t="s">
        <v>161</v>
      </c>
      <c r="W3421" t="s">
        <v>161</v>
      </c>
      <c r="X3421" t="s">
        <v>161</v>
      </c>
      <c r="Y3421" t="s">
        <v>161</v>
      </c>
      <c r="Z3421" t="s">
        <v>161</v>
      </c>
      <c r="AA3421" t="s">
        <v>161</v>
      </c>
      <c r="AB3421" t="s">
        <v>161</v>
      </c>
      <c r="AC3421" t="s">
        <v>161</v>
      </c>
      <c r="AD3421" t="s">
        <v>161</v>
      </c>
      <c r="AE3421" t="s">
        <v>161</v>
      </c>
      <c r="AF3421" t="s">
        <v>161</v>
      </c>
      <c r="AG3421" t="s">
        <v>161</v>
      </c>
      <c r="AH3421" t="s">
        <v>161</v>
      </c>
      <c r="AI3421" t="s">
        <v>161</v>
      </c>
    </row>
    <row r="3422" spans="1:40" hidden="1">
      <c r="A3422" t="s">
        <v>2815</v>
      </c>
      <c r="B3422" t="s">
        <v>327</v>
      </c>
      <c r="C3422" t="s">
        <v>129</v>
      </c>
      <c r="D3422" t="s">
        <v>2755</v>
      </c>
      <c r="E3422" t="s">
        <v>161</v>
      </c>
      <c r="F3422" t="s">
        <v>2715</v>
      </c>
      <c r="G3422" s="1">
        <v>43101</v>
      </c>
      <c r="H3422" t="s">
        <v>161</v>
      </c>
      <c r="I3422" t="s">
        <v>161</v>
      </c>
      <c r="J3422" t="s">
        <v>161</v>
      </c>
      <c r="K3422" t="s">
        <v>161</v>
      </c>
      <c r="L3422" t="s">
        <v>161</v>
      </c>
      <c r="M3422" t="s">
        <v>161</v>
      </c>
      <c r="N3422" t="s">
        <v>161</v>
      </c>
      <c r="O3422" t="s">
        <v>161</v>
      </c>
      <c r="P3422" t="s">
        <v>161</v>
      </c>
      <c r="Q3422">
        <v>10237.34</v>
      </c>
      <c r="R3422" t="s">
        <v>161</v>
      </c>
      <c r="S3422">
        <v>10237.34</v>
      </c>
      <c r="T3422">
        <v>10070.780000000001</v>
      </c>
      <c r="U3422" s="2">
        <v>16412</v>
      </c>
      <c r="V3422" t="s">
        <v>161</v>
      </c>
      <c r="W3422" t="s">
        <v>161</v>
      </c>
      <c r="X3422" t="s">
        <v>161</v>
      </c>
      <c r="Y3422" t="s">
        <v>161</v>
      </c>
      <c r="Z3422" t="s">
        <v>161</v>
      </c>
      <c r="AA3422" t="s">
        <v>161</v>
      </c>
      <c r="AB3422" t="s">
        <v>161</v>
      </c>
      <c r="AC3422" t="s">
        <v>161</v>
      </c>
      <c r="AD3422" t="s">
        <v>161</v>
      </c>
      <c r="AE3422" t="s">
        <v>161</v>
      </c>
      <c r="AF3422" t="s">
        <v>161</v>
      </c>
      <c r="AG3422" t="s">
        <v>161</v>
      </c>
      <c r="AH3422" t="s">
        <v>161</v>
      </c>
      <c r="AI3422" t="s">
        <v>161</v>
      </c>
    </row>
    <row r="3423" spans="1:40" hidden="1">
      <c r="A3423" t="s">
        <v>2815</v>
      </c>
      <c r="B3423" t="s">
        <v>327</v>
      </c>
      <c r="C3423" t="s">
        <v>129</v>
      </c>
      <c r="D3423" t="s">
        <v>2755</v>
      </c>
      <c r="E3423" t="s">
        <v>161</v>
      </c>
      <c r="F3423" t="s">
        <v>2715</v>
      </c>
      <c r="G3423" s="1">
        <v>44197</v>
      </c>
      <c r="H3423" t="s">
        <v>161</v>
      </c>
      <c r="I3423" t="s">
        <v>161</v>
      </c>
      <c r="J3423" t="s">
        <v>161</v>
      </c>
      <c r="K3423" t="s">
        <v>161</v>
      </c>
      <c r="L3423" t="s">
        <v>161</v>
      </c>
      <c r="M3423" t="s">
        <v>161</v>
      </c>
      <c r="N3423" t="s">
        <v>161</v>
      </c>
      <c r="O3423" t="s">
        <v>161</v>
      </c>
      <c r="P3423" t="s">
        <v>161</v>
      </c>
      <c r="Q3423">
        <v>9321.5</v>
      </c>
      <c r="R3423" t="s">
        <v>161</v>
      </c>
      <c r="S3423">
        <v>9321.5</v>
      </c>
      <c r="T3423">
        <v>9172.4</v>
      </c>
      <c r="U3423" s="2">
        <v>14430</v>
      </c>
      <c r="V3423" t="s">
        <v>161</v>
      </c>
      <c r="W3423" t="s">
        <v>161</v>
      </c>
      <c r="X3423" t="s">
        <v>161</v>
      </c>
      <c r="Y3423" t="s">
        <v>161</v>
      </c>
      <c r="Z3423" t="s">
        <v>161</v>
      </c>
      <c r="AA3423" t="s">
        <v>161</v>
      </c>
      <c r="AB3423" t="s">
        <v>161</v>
      </c>
      <c r="AC3423" t="s">
        <v>161</v>
      </c>
      <c r="AD3423" t="s">
        <v>161</v>
      </c>
      <c r="AE3423" t="s">
        <v>161</v>
      </c>
      <c r="AF3423" t="s">
        <v>161</v>
      </c>
      <c r="AG3423" t="s">
        <v>161</v>
      </c>
      <c r="AH3423" t="s">
        <v>161</v>
      </c>
      <c r="AI3423" t="s">
        <v>161</v>
      </c>
    </row>
    <row r="3424" spans="1:40" hidden="1">
      <c r="A3424" t="s">
        <v>178</v>
      </c>
      <c r="B3424" t="s">
        <v>179</v>
      </c>
      <c r="C3424" t="s">
        <v>2744</v>
      </c>
      <c r="D3424" t="s">
        <v>2745</v>
      </c>
      <c r="E3424" t="s">
        <v>161</v>
      </c>
      <c r="F3424" t="s">
        <v>2711</v>
      </c>
      <c r="G3424" s="1">
        <v>43101</v>
      </c>
      <c r="H3424" t="s">
        <v>161</v>
      </c>
      <c r="I3424" t="s">
        <v>161</v>
      </c>
      <c r="J3424" t="s">
        <v>161</v>
      </c>
      <c r="K3424" t="s">
        <v>161</v>
      </c>
      <c r="L3424" t="s">
        <v>161</v>
      </c>
      <c r="M3424" t="s">
        <v>161</v>
      </c>
      <c r="N3424" t="s">
        <v>161</v>
      </c>
      <c r="O3424" t="s">
        <v>161</v>
      </c>
      <c r="P3424" t="s">
        <v>161</v>
      </c>
      <c r="Q3424">
        <v>783.04</v>
      </c>
      <c r="R3424" t="s">
        <v>161</v>
      </c>
      <c r="S3424">
        <v>24127.66</v>
      </c>
      <c r="T3424">
        <v>613.32000000000005</v>
      </c>
      <c r="U3424" s="2">
        <v>30471</v>
      </c>
      <c r="V3424" t="s">
        <v>161</v>
      </c>
      <c r="W3424" t="s">
        <v>161</v>
      </c>
      <c r="X3424" t="s">
        <v>161</v>
      </c>
      <c r="Y3424" t="s">
        <v>161</v>
      </c>
      <c r="Z3424" t="s">
        <v>161</v>
      </c>
      <c r="AA3424" t="s">
        <v>161</v>
      </c>
      <c r="AB3424" t="s">
        <v>161</v>
      </c>
      <c r="AC3424" t="s">
        <v>161</v>
      </c>
      <c r="AD3424" t="s">
        <v>161</v>
      </c>
      <c r="AE3424" t="s">
        <v>161</v>
      </c>
      <c r="AF3424" t="s">
        <v>161</v>
      </c>
      <c r="AG3424" t="s">
        <v>161</v>
      </c>
      <c r="AH3424" t="s">
        <v>161</v>
      </c>
      <c r="AI3424" t="s">
        <v>161</v>
      </c>
    </row>
    <row r="3425" spans="1:35" hidden="1">
      <c r="A3425" t="s">
        <v>178</v>
      </c>
      <c r="B3425" t="s">
        <v>179</v>
      </c>
      <c r="C3425" t="s">
        <v>3234</v>
      </c>
      <c r="D3425" t="s">
        <v>3235</v>
      </c>
      <c r="E3425" t="s">
        <v>161</v>
      </c>
      <c r="F3425" t="s">
        <v>2711</v>
      </c>
      <c r="G3425" s="1">
        <v>43101</v>
      </c>
      <c r="H3425" t="s">
        <v>161</v>
      </c>
      <c r="I3425" t="s">
        <v>161</v>
      </c>
      <c r="J3425" t="s">
        <v>161</v>
      </c>
      <c r="K3425" t="s">
        <v>161</v>
      </c>
      <c r="L3425" t="s">
        <v>161</v>
      </c>
      <c r="M3425" t="s">
        <v>161</v>
      </c>
      <c r="N3425" t="s">
        <v>161</v>
      </c>
      <c r="O3425" t="s">
        <v>161</v>
      </c>
      <c r="P3425" t="s">
        <v>161</v>
      </c>
      <c r="Q3425">
        <v>53.07</v>
      </c>
      <c r="R3425" t="s">
        <v>161</v>
      </c>
      <c r="S3425">
        <v>24127.66</v>
      </c>
      <c r="T3425">
        <v>47.07</v>
      </c>
      <c r="U3425" s="2">
        <v>20756</v>
      </c>
      <c r="V3425" t="s">
        <v>161</v>
      </c>
      <c r="W3425" t="s">
        <v>161</v>
      </c>
      <c r="X3425" t="s">
        <v>161</v>
      </c>
      <c r="Y3425" t="s">
        <v>161</v>
      </c>
      <c r="Z3425" t="s">
        <v>161</v>
      </c>
      <c r="AA3425" t="s">
        <v>161</v>
      </c>
      <c r="AB3425" t="s">
        <v>161</v>
      </c>
      <c r="AC3425" t="s">
        <v>161</v>
      </c>
      <c r="AD3425" t="s">
        <v>161</v>
      </c>
      <c r="AE3425" t="s">
        <v>161</v>
      </c>
      <c r="AF3425" t="s">
        <v>161</v>
      </c>
      <c r="AG3425" t="s">
        <v>161</v>
      </c>
      <c r="AH3425" t="s">
        <v>161</v>
      </c>
      <c r="AI3425" t="s">
        <v>161</v>
      </c>
    </row>
    <row r="3426" spans="1:35" hidden="1">
      <c r="A3426" t="s">
        <v>178</v>
      </c>
      <c r="B3426" t="s">
        <v>179</v>
      </c>
      <c r="C3426" t="s">
        <v>2931</v>
      </c>
      <c r="D3426" t="s">
        <v>3236</v>
      </c>
      <c r="E3426" t="s">
        <v>161</v>
      </c>
      <c r="F3426" t="s">
        <v>2711</v>
      </c>
      <c r="G3426" s="1">
        <v>43101</v>
      </c>
      <c r="H3426" t="s">
        <v>161</v>
      </c>
      <c r="I3426" t="s">
        <v>161</v>
      </c>
      <c r="J3426" t="s">
        <v>161</v>
      </c>
      <c r="K3426" t="s">
        <v>161</v>
      </c>
      <c r="L3426" t="s">
        <v>161</v>
      </c>
      <c r="M3426" t="s">
        <v>161</v>
      </c>
      <c r="N3426" t="s">
        <v>161</v>
      </c>
      <c r="O3426" t="s">
        <v>161</v>
      </c>
      <c r="P3426" t="s">
        <v>161</v>
      </c>
      <c r="Q3426">
        <v>324.95</v>
      </c>
      <c r="R3426" t="s">
        <v>161</v>
      </c>
      <c r="S3426">
        <v>24127.66</v>
      </c>
      <c r="T3426">
        <v>311.08999999999997</v>
      </c>
      <c r="U3426" s="2">
        <v>33658</v>
      </c>
      <c r="V3426" t="s">
        <v>161</v>
      </c>
      <c r="W3426" t="s">
        <v>161</v>
      </c>
      <c r="X3426" t="s">
        <v>161</v>
      </c>
      <c r="Y3426" t="s">
        <v>161</v>
      </c>
      <c r="Z3426" t="s">
        <v>161</v>
      </c>
      <c r="AA3426" t="s">
        <v>161</v>
      </c>
      <c r="AB3426" t="s">
        <v>161</v>
      </c>
      <c r="AC3426" t="s">
        <v>161</v>
      </c>
      <c r="AD3426" t="s">
        <v>161</v>
      </c>
      <c r="AE3426" t="s">
        <v>161</v>
      </c>
      <c r="AF3426" t="s">
        <v>161</v>
      </c>
      <c r="AG3426" t="s">
        <v>161</v>
      </c>
      <c r="AH3426" t="s">
        <v>161</v>
      </c>
      <c r="AI3426" t="s">
        <v>161</v>
      </c>
    </row>
    <row r="3427" spans="1:35" hidden="1">
      <c r="A3427" t="s">
        <v>178</v>
      </c>
      <c r="B3427" t="s">
        <v>179</v>
      </c>
      <c r="C3427" t="s">
        <v>2721</v>
      </c>
      <c r="D3427" t="s">
        <v>2721</v>
      </c>
      <c r="E3427" t="s">
        <v>161</v>
      </c>
      <c r="F3427" t="s">
        <v>2711</v>
      </c>
      <c r="G3427" s="1">
        <v>43101</v>
      </c>
      <c r="H3427" t="s">
        <v>161</v>
      </c>
      <c r="I3427" t="s">
        <v>161</v>
      </c>
      <c r="J3427" t="s">
        <v>161</v>
      </c>
      <c r="K3427" t="s">
        <v>161</v>
      </c>
      <c r="L3427" t="s">
        <v>161</v>
      </c>
      <c r="M3427" t="s">
        <v>161</v>
      </c>
      <c r="N3427" t="s">
        <v>161</v>
      </c>
      <c r="O3427" t="s">
        <v>161</v>
      </c>
      <c r="P3427" t="s">
        <v>161</v>
      </c>
      <c r="Q3427">
        <v>21241.25</v>
      </c>
      <c r="R3427" t="s">
        <v>161</v>
      </c>
      <c r="S3427">
        <v>24127.66</v>
      </c>
      <c r="T3427">
        <v>17759.73</v>
      </c>
      <c r="U3427" s="2">
        <v>28193</v>
      </c>
      <c r="V3427" t="s">
        <v>161</v>
      </c>
      <c r="W3427" t="s">
        <v>161</v>
      </c>
      <c r="X3427" t="s">
        <v>161</v>
      </c>
      <c r="Y3427" t="s">
        <v>161</v>
      </c>
      <c r="Z3427" t="s">
        <v>161</v>
      </c>
      <c r="AA3427" t="s">
        <v>161</v>
      </c>
      <c r="AB3427" t="s">
        <v>161</v>
      </c>
      <c r="AC3427" t="s">
        <v>161</v>
      </c>
      <c r="AD3427" t="s">
        <v>161</v>
      </c>
      <c r="AE3427" t="s">
        <v>161</v>
      </c>
      <c r="AF3427" t="s">
        <v>161</v>
      </c>
      <c r="AG3427" t="s">
        <v>161</v>
      </c>
      <c r="AH3427" t="s">
        <v>161</v>
      </c>
      <c r="AI3427" t="s">
        <v>161</v>
      </c>
    </row>
    <row r="3428" spans="1:35" hidden="1">
      <c r="A3428" t="s">
        <v>178</v>
      </c>
      <c r="B3428" t="s">
        <v>179</v>
      </c>
      <c r="C3428" t="s">
        <v>2737</v>
      </c>
      <c r="D3428" t="s">
        <v>2738</v>
      </c>
      <c r="E3428" t="s">
        <v>161</v>
      </c>
      <c r="F3428" t="s">
        <v>2711</v>
      </c>
      <c r="G3428" s="1">
        <v>43101</v>
      </c>
      <c r="H3428" t="s">
        <v>161</v>
      </c>
      <c r="I3428" t="s">
        <v>161</v>
      </c>
      <c r="J3428" t="s">
        <v>161</v>
      </c>
      <c r="K3428" t="s">
        <v>161</v>
      </c>
      <c r="L3428" t="s">
        <v>161</v>
      </c>
      <c r="M3428" t="s">
        <v>161</v>
      </c>
      <c r="N3428" t="s">
        <v>161</v>
      </c>
      <c r="O3428" t="s">
        <v>161</v>
      </c>
      <c r="P3428" t="s">
        <v>161</v>
      </c>
      <c r="Q3428">
        <v>1252.82</v>
      </c>
      <c r="R3428" t="s">
        <v>161</v>
      </c>
      <c r="S3428">
        <v>24127.66</v>
      </c>
      <c r="T3428">
        <v>1252.82</v>
      </c>
      <c r="U3428" s="2">
        <v>33753</v>
      </c>
      <c r="V3428" t="s">
        <v>161</v>
      </c>
      <c r="W3428" t="s">
        <v>161</v>
      </c>
      <c r="X3428" t="s">
        <v>161</v>
      </c>
      <c r="Y3428" t="s">
        <v>161</v>
      </c>
      <c r="Z3428" t="s">
        <v>161</v>
      </c>
      <c r="AA3428" t="s">
        <v>161</v>
      </c>
      <c r="AB3428" t="s">
        <v>161</v>
      </c>
      <c r="AC3428" t="s">
        <v>161</v>
      </c>
      <c r="AD3428" t="s">
        <v>161</v>
      </c>
      <c r="AE3428" t="s">
        <v>161</v>
      </c>
      <c r="AF3428" t="s">
        <v>161</v>
      </c>
      <c r="AG3428" t="s">
        <v>161</v>
      </c>
      <c r="AH3428" t="s">
        <v>161</v>
      </c>
      <c r="AI3428" t="s">
        <v>161</v>
      </c>
    </row>
    <row r="3429" spans="1:35" hidden="1">
      <c r="A3429" t="s">
        <v>178</v>
      </c>
      <c r="B3429" t="s">
        <v>179</v>
      </c>
      <c r="C3429" t="s">
        <v>2744</v>
      </c>
      <c r="D3429" t="s">
        <v>2745</v>
      </c>
      <c r="E3429" t="s">
        <v>161</v>
      </c>
      <c r="F3429" t="s">
        <v>2711</v>
      </c>
      <c r="G3429" s="1">
        <v>44197</v>
      </c>
      <c r="H3429" t="s">
        <v>161</v>
      </c>
      <c r="I3429" t="s">
        <v>161</v>
      </c>
      <c r="J3429" t="s">
        <v>161</v>
      </c>
      <c r="K3429" t="s">
        <v>161</v>
      </c>
      <c r="L3429" t="s">
        <v>161</v>
      </c>
      <c r="M3429" t="s">
        <v>161</v>
      </c>
      <c r="N3429" t="s">
        <v>161</v>
      </c>
      <c r="O3429" t="s">
        <v>161</v>
      </c>
      <c r="P3429" t="s">
        <v>161</v>
      </c>
      <c r="Q3429">
        <v>648.6</v>
      </c>
      <c r="R3429" t="s">
        <v>161</v>
      </c>
      <c r="S3429">
        <v>25036.5</v>
      </c>
      <c r="T3429">
        <v>580.20000000000005</v>
      </c>
      <c r="U3429" s="2">
        <v>34753</v>
      </c>
      <c r="V3429" t="s">
        <v>161</v>
      </c>
      <c r="W3429" t="s">
        <v>161</v>
      </c>
      <c r="X3429" t="s">
        <v>161</v>
      </c>
      <c r="Y3429" t="s">
        <v>161</v>
      </c>
      <c r="Z3429" t="s">
        <v>161</v>
      </c>
      <c r="AA3429" t="s">
        <v>161</v>
      </c>
      <c r="AB3429" t="s">
        <v>161</v>
      </c>
      <c r="AC3429" t="s">
        <v>161</v>
      </c>
      <c r="AD3429" t="s">
        <v>161</v>
      </c>
      <c r="AE3429" t="s">
        <v>161</v>
      </c>
      <c r="AF3429" t="s">
        <v>161</v>
      </c>
      <c r="AG3429" t="s">
        <v>161</v>
      </c>
      <c r="AH3429" t="s">
        <v>161</v>
      </c>
      <c r="AI3429" t="s">
        <v>161</v>
      </c>
    </row>
    <row r="3430" spans="1:35" hidden="1">
      <c r="A3430" t="s">
        <v>178</v>
      </c>
      <c r="B3430" t="s">
        <v>179</v>
      </c>
      <c r="C3430" t="s">
        <v>2753</v>
      </c>
      <c r="D3430" t="s">
        <v>2754</v>
      </c>
      <c r="E3430" t="s">
        <v>161</v>
      </c>
      <c r="F3430" t="s">
        <v>2711</v>
      </c>
      <c r="G3430" s="1">
        <v>44197</v>
      </c>
      <c r="H3430" t="s">
        <v>161</v>
      </c>
      <c r="I3430" t="s">
        <v>161</v>
      </c>
      <c r="J3430" t="s">
        <v>161</v>
      </c>
      <c r="K3430" t="s">
        <v>161</v>
      </c>
      <c r="L3430" t="s">
        <v>161</v>
      </c>
      <c r="M3430" t="s">
        <v>161</v>
      </c>
      <c r="N3430" t="s">
        <v>161</v>
      </c>
      <c r="O3430" t="s">
        <v>161</v>
      </c>
      <c r="P3430" t="s">
        <v>161</v>
      </c>
      <c r="Q3430">
        <v>1941.5</v>
      </c>
      <c r="R3430" t="s">
        <v>161</v>
      </c>
      <c r="S3430">
        <v>25036.5</v>
      </c>
      <c r="T3430">
        <v>1877.1</v>
      </c>
      <c r="U3430" s="2">
        <v>23664</v>
      </c>
      <c r="V3430" t="s">
        <v>161</v>
      </c>
      <c r="W3430" t="s">
        <v>161</v>
      </c>
      <c r="X3430" t="s">
        <v>161</v>
      </c>
      <c r="Y3430" t="s">
        <v>161</v>
      </c>
      <c r="Z3430" t="s">
        <v>161</v>
      </c>
      <c r="AA3430" t="s">
        <v>161</v>
      </c>
      <c r="AB3430" t="s">
        <v>161</v>
      </c>
      <c r="AC3430" t="s">
        <v>161</v>
      </c>
      <c r="AD3430" t="s">
        <v>161</v>
      </c>
      <c r="AE3430" t="s">
        <v>161</v>
      </c>
      <c r="AF3430" t="s">
        <v>161</v>
      </c>
      <c r="AG3430" t="s">
        <v>161</v>
      </c>
      <c r="AH3430" t="s">
        <v>161</v>
      </c>
      <c r="AI3430" t="s">
        <v>161</v>
      </c>
    </row>
    <row r="3431" spans="1:35" hidden="1">
      <c r="A3431" t="s">
        <v>178</v>
      </c>
      <c r="B3431" t="s">
        <v>179</v>
      </c>
      <c r="C3431" t="s">
        <v>3234</v>
      </c>
      <c r="D3431" t="s">
        <v>3235</v>
      </c>
      <c r="E3431" t="s">
        <v>161</v>
      </c>
      <c r="F3431" t="s">
        <v>2711</v>
      </c>
      <c r="G3431" s="1">
        <v>44197</v>
      </c>
      <c r="H3431" t="s">
        <v>161</v>
      </c>
      <c r="I3431" t="s">
        <v>161</v>
      </c>
      <c r="J3431" t="s">
        <v>161</v>
      </c>
      <c r="K3431" t="s">
        <v>161</v>
      </c>
      <c r="L3431" t="s">
        <v>161</v>
      </c>
      <c r="M3431" t="s">
        <v>161</v>
      </c>
      <c r="N3431" t="s">
        <v>161</v>
      </c>
      <c r="O3431" t="s">
        <v>161</v>
      </c>
      <c r="P3431" t="s">
        <v>161</v>
      </c>
      <c r="Q3431">
        <v>63.7</v>
      </c>
      <c r="R3431" t="s">
        <v>161</v>
      </c>
      <c r="S3431">
        <v>25036.5</v>
      </c>
      <c r="T3431">
        <v>62.7</v>
      </c>
      <c r="U3431" s="2">
        <v>24104</v>
      </c>
      <c r="V3431" t="s">
        <v>161</v>
      </c>
      <c r="W3431" t="s">
        <v>161</v>
      </c>
      <c r="X3431" t="s">
        <v>161</v>
      </c>
      <c r="Y3431" t="s">
        <v>161</v>
      </c>
      <c r="Z3431" t="s">
        <v>161</v>
      </c>
      <c r="AA3431" t="s">
        <v>161</v>
      </c>
      <c r="AB3431" t="s">
        <v>161</v>
      </c>
      <c r="AC3431" t="s">
        <v>161</v>
      </c>
      <c r="AD3431" t="s">
        <v>161</v>
      </c>
      <c r="AE3431" t="s">
        <v>161</v>
      </c>
      <c r="AF3431" t="s">
        <v>161</v>
      </c>
      <c r="AG3431" t="s">
        <v>161</v>
      </c>
      <c r="AH3431" t="s">
        <v>161</v>
      </c>
      <c r="AI3431" t="s">
        <v>161</v>
      </c>
    </row>
    <row r="3432" spans="1:35" hidden="1">
      <c r="A3432" t="s">
        <v>178</v>
      </c>
      <c r="B3432" t="s">
        <v>179</v>
      </c>
      <c r="C3432" t="s">
        <v>2931</v>
      </c>
      <c r="D3432" t="s">
        <v>3236</v>
      </c>
      <c r="E3432" t="s">
        <v>161</v>
      </c>
      <c r="F3432" t="s">
        <v>2711</v>
      </c>
      <c r="G3432" s="1">
        <v>44197</v>
      </c>
      <c r="H3432" t="s">
        <v>161</v>
      </c>
      <c r="I3432" t="s">
        <v>161</v>
      </c>
      <c r="J3432" t="s">
        <v>161</v>
      </c>
      <c r="K3432" t="s">
        <v>161</v>
      </c>
      <c r="L3432" t="s">
        <v>161</v>
      </c>
      <c r="M3432" t="s">
        <v>161</v>
      </c>
      <c r="N3432" t="s">
        <v>161</v>
      </c>
      <c r="O3432" t="s">
        <v>161</v>
      </c>
      <c r="P3432" t="s">
        <v>161</v>
      </c>
      <c r="Q3432">
        <v>348.5</v>
      </c>
      <c r="R3432" t="s">
        <v>161</v>
      </c>
      <c r="S3432">
        <v>25036.5</v>
      </c>
      <c r="T3432">
        <v>325.89999999999998</v>
      </c>
      <c r="U3432" s="2">
        <v>33640</v>
      </c>
      <c r="V3432" t="s">
        <v>161</v>
      </c>
      <c r="W3432" t="s">
        <v>161</v>
      </c>
      <c r="X3432" t="s">
        <v>161</v>
      </c>
      <c r="Y3432" t="s">
        <v>161</v>
      </c>
      <c r="Z3432" t="s">
        <v>161</v>
      </c>
      <c r="AA3432" t="s">
        <v>161</v>
      </c>
      <c r="AB3432" t="s">
        <v>161</v>
      </c>
      <c r="AC3432" t="s">
        <v>161</v>
      </c>
      <c r="AD3432" t="s">
        <v>161</v>
      </c>
      <c r="AE3432" t="s">
        <v>161</v>
      </c>
      <c r="AF3432" t="s">
        <v>161</v>
      </c>
      <c r="AG3432" t="s">
        <v>161</v>
      </c>
      <c r="AH3432" t="s">
        <v>161</v>
      </c>
      <c r="AI3432" t="s">
        <v>161</v>
      </c>
    </row>
    <row r="3433" spans="1:35" hidden="1">
      <c r="A3433" t="s">
        <v>178</v>
      </c>
      <c r="B3433" t="s">
        <v>179</v>
      </c>
      <c r="C3433" t="s">
        <v>2721</v>
      </c>
      <c r="D3433" t="s">
        <v>2721</v>
      </c>
      <c r="E3433" t="s">
        <v>161</v>
      </c>
      <c r="F3433" t="s">
        <v>2711</v>
      </c>
      <c r="G3433" s="1">
        <v>44197</v>
      </c>
      <c r="H3433" t="s">
        <v>161</v>
      </c>
      <c r="I3433" t="s">
        <v>161</v>
      </c>
      <c r="J3433" t="s">
        <v>161</v>
      </c>
      <c r="K3433" t="s">
        <v>161</v>
      </c>
      <c r="L3433" t="s">
        <v>161</v>
      </c>
      <c r="M3433" t="s">
        <v>161</v>
      </c>
      <c r="N3433" t="s">
        <v>161</v>
      </c>
      <c r="O3433" t="s">
        <v>161</v>
      </c>
      <c r="P3433" t="s">
        <v>161</v>
      </c>
      <c r="Q3433">
        <v>20283.099999999999</v>
      </c>
      <c r="R3433" t="s">
        <v>161</v>
      </c>
      <c r="S3433">
        <v>25036.5</v>
      </c>
      <c r="T3433">
        <v>17984.2</v>
      </c>
      <c r="U3433" s="2">
        <v>26920</v>
      </c>
      <c r="V3433" t="s">
        <v>161</v>
      </c>
      <c r="W3433" t="s">
        <v>161</v>
      </c>
      <c r="X3433" t="s">
        <v>161</v>
      </c>
      <c r="Y3433" t="s">
        <v>161</v>
      </c>
      <c r="Z3433" t="s">
        <v>161</v>
      </c>
      <c r="AA3433" t="s">
        <v>161</v>
      </c>
      <c r="AB3433" t="s">
        <v>161</v>
      </c>
      <c r="AC3433" t="s">
        <v>161</v>
      </c>
      <c r="AD3433" t="s">
        <v>161</v>
      </c>
      <c r="AE3433" t="s">
        <v>161</v>
      </c>
      <c r="AF3433" t="s">
        <v>161</v>
      </c>
      <c r="AG3433" t="s">
        <v>161</v>
      </c>
      <c r="AH3433" t="s">
        <v>161</v>
      </c>
      <c r="AI3433" t="s">
        <v>161</v>
      </c>
    </row>
    <row r="3434" spans="1:35" hidden="1">
      <c r="A3434" t="s">
        <v>178</v>
      </c>
      <c r="B3434" t="s">
        <v>179</v>
      </c>
      <c r="C3434" t="s">
        <v>2737</v>
      </c>
      <c r="D3434" t="s">
        <v>2738</v>
      </c>
      <c r="E3434" t="s">
        <v>161</v>
      </c>
      <c r="F3434" t="s">
        <v>2711</v>
      </c>
      <c r="G3434" s="1">
        <v>44197</v>
      </c>
      <c r="H3434" t="s">
        <v>161</v>
      </c>
      <c r="I3434" t="s">
        <v>161</v>
      </c>
      <c r="J3434" t="s">
        <v>161</v>
      </c>
      <c r="K3434" t="s">
        <v>161</v>
      </c>
      <c r="L3434" t="s">
        <v>161</v>
      </c>
      <c r="M3434" t="s">
        <v>161</v>
      </c>
      <c r="N3434" t="s">
        <v>161</v>
      </c>
      <c r="O3434" t="s">
        <v>161</v>
      </c>
      <c r="P3434" t="s">
        <v>161</v>
      </c>
      <c r="Q3434">
        <v>1093.0999999999999</v>
      </c>
      <c r="R3434" t="s">
        <v>161</v>
      </c>
      <c r="S3434">
        <v>25036.5</v>
      </c>
      <c r="T3434">
        <v>1088.3</v>
      </c>
      <c r="U3434" s="2">
        <v>33169</v>
      </c>
      <c r="V3434" t="s">
        <v>161</v>
      </c>
      <c r="W3434" t="s">
        <v>161</v>
      </c>
      <c r="X3434" t="s">
        <v>161</v>
      </c>
      <c r="Y3434" t="s">
        <v>161</v>
      </c>
      <c r="Z3434" t="s">
        <v>161</v>
      </c>
      <c r="AA3434" t="s">
        <v>161</v>
      </c>
      <c r="AB3434" t="s">
        <v>161</v>
      </c>
      <c r="AC3434" t="s">
        <v>161</v>
      </c>
      <c r="AD3434" t="s">
        <v>161</v>
      </c>
      <c r="AE3434" t="s">
        <v>161</v>
      </c>
      <c r="AF3434" t="s">
        <v>161</v>
      </c>
      <c r="AG3434" t="s">
        <v>161</v>
      </c>
      <c r="AH3434" t="s">
        <v>161</v>
      </c>
      <c r="AI3434" t="s">
        <v>161</v>
      </c>
    </row>
    <row r="3435" spans="1:35" hidden="1">
      <c r="A3435" t="s">
        <v>178</v>
      </c>
      <c r="B3435" t="s">
        <v>179</v>
      </c>
      <c r="C3435" t="s">
        <v>2744</v>
      </c>
      <c r="D3435" t="s">
        <v>2745</v>
      </c>
      <c r="E3435" t="s">
        <v>161</v>
      </c>
      <c r="F3435" t="s">
        <v>2711</v>
      </c>
      <c r="G3435" s="1">
        <v>45292</v>
      </c>
      <c r="H3435" t="s">
        <v>161</v>
      </c>
      <c r="I3435" t="s">
        <v>161</v>
      </c>
      <c r="J3435" t="s">
        <v>161</v>
      </c>
      <c r="K3435" t="s">
        <v>161</v>
      </c>
      <c r="L3435" t="s">
        <v>161</v>
      </c>
      <c r="M3435" t="s">
        <v>161</v>
      </c>
      <c r="N3435" t="s">
        <v>161</v>
      </c>
      <c r="O3435" t="s">
        <v>161</v>
      </c>
      <c r="P3435" t="s">
        <v>161</v>
      </c>
      <c r="Q3435">
        <v>623</v>
      </c>
      <c r="R3435" t="s">
        <v>161</v>
      </c>
      <c r="S3435">
        <v>24897.9</v>
      </c>
      <c r="T3435">
        <v>552.70000000000005</v>
      </c>
      <c r="U3435" s="2">
        <v>32730</v>
      </c>
      <c r="V3435" t="s">
        <v>161</v>
      </c>
      <c r="W3435" t="s">
        <v>161</v>
      </c>
      <c r="X3435" t="s">
        <v>161</v>
      </c>
      <c r="Y3435" t="s">
        <v>161</v>
      </c>
      <c r="Z3435" t="s">
        <v>161</v>
      </c>
      <c r="AA3435" t="s">
        <v>161</v>
      </c>
      <c r="AB3435" t="s">
        <v>161</v>
      </c>
      <c r="AC3435" t="s">
        <v>161</v>
      </c>
      <c r="AD3435" t="s">
        <v>161</v>
      </c>
      <c r="AE3435" t="s">
        <v>161</v>
      </c>
      <c r="AF3435" t="s">
        <v>161</v>
      </c>
      <c r="AG3435" t="s">
        <v>161</v>
      </c>
      <c r="AH3435" t="s">
        <v>161</v>
      </c>
      <c r="AI3435" t="s">
        <v>161</v>
      </c>
    </row>
    <row r="3436" spans="1:35" hidden="1">
      <c r="A3436" t="s">
        <v>178</v>
      </c>
      <c r="B3436" t="s">
        <v>179</v>
      </c>
      <c r="C3436" t="s">
        <v>2741</v>
      </c>
      <c r="D3436" t="s">
        <v>2742</v>
      </c>
      <c r="E3436" t="s">
        <v>161</v>
      </c>
      <c r="F3436" t="s">
        <v>2711</v>
      </c>
      <c r="G3436" s="1">
        <v>45292</v>
      </c>
      <c r="H3436" t="s">
        <v>161</v>
      </c>
      <c r="I3436" t="s">
        <v>161</v>
      </c>
      <c r="J3436" t="s">
        <v>161</v>
      </c>
      <c r="K3436" t="s">
        <v>161</v>
      </c>
      <c r="L3436" t="s">
        <v>161</v>
      </c>
      <c r="M3436" t="s">
        <v>161</v>
      </c>
      <c r="N3436" t="s">
        <v>161</v>
      </c>
      <c r="O3436" t="s">
        <v>161</v>
      </c>
      <c r="P3436" t="s">
        <v>161</v>
      </c>
      <c r="Q3436">
        <v>309.7</v>
      </c>
      <c r="R3436" t="s">
        <v>161</v>
      </c>
      <c r="S3436">
        <v>24897.9</v>
      </c>
      <c r="T3436">
        <v>276.3</v>
      </c>
      <c r="U3436" s="2">
        <v>31585</v>
      </c>
      <c r="V3436" t="s">
        <v>161</v>
      </c>
      <c r="W3436" t="s">
        <v>161</v>
      </c>
      <c r="X3436" t="s">
        <v>161</v>
      </c>
      <c r="Y3436" t="s">
        <v>161</v>
      </c>
      <c r="Z3436" t="s">
        <v>161</v>
      </c>
      <c r="AA3436" t="s">
        <v>161</v>
      </c>
      <c r="AB3436" t="s">
        <v>161</v>
      </c>
      <c r="AC3436" t="s">
        <v>161</v>
      </c>
      <c r="AD3436" t="s">
        <v>161</v>
      </c>
      <c r="AE3436" t="s">
        <v>161</v>
      </c>
      <c r="AF3436" t="s">
        <v>161</v>
      </c>
      <c r="AG3436" t="s">
        <v>161</v>
      </c>
      <c r="AH3436" t="s">
        <v>161</v>
      </c>
      <c r="AI3436" t="s">
        <v>161</v>
      </c>
    </row>
    <row r="3437" spans="1:35" hidden="1">
      <c r="A3437" t="s">
        <v>178</v>
      </c>
      <c r="B3437" t="s">
        <v>179</v>
      </c>
      <c r="C3437" t="s">
        <v>2721</v>
      </c>
      <c r="D3437" t="s">
        <v>2721</v>
      </c>
      <c r="E3437" t="s">
        <v>161</v>
      </c>
      <c r="F3437" t="s">
        <v>2711</v>
      </c>
      <c r="G3437" s="1">
        <v>45292</v>
      </c>
      <c r="H3437" t="s">
        <v>161</v>
      </c>
      <c r="I3437" t="s">
        <v>161</v>
      </c>
      <c r="J3437" t="s">
        <v>161</v>
      </c>
      <c r="K3437" t="s">
        <v>161</v>
      </c>
      <c r="L3437" t="s">
        <v>161</v>
      </c>
      <c r="M3437" t="s">
        <v>161</v>
      </c>
      <c r="N3437" t="s">
        <v>161</v>
      </c>
      <c r="O3437" t="s">
        <v>161</v>
      </c>
      <c r="P3437" t="s">
        <v>161</v>
      </c>
      <c r="Q3437">
        <v>20126</v>
      </c>
      <c r="R3437" t="s">
        <v>161</v>
      </c>
      <c r="S3437">
        <v>24897.9</v>
      </c>
      <c r="T3437">
        <v>18377.59</v>
      </c>
      <c r="U3437" s="2">
        <v>21330</v>
      </c>
      <c r="V3437" t="s">
        <v>161</v>
      </c>
      <c r="W3437" t="s">
        <v>161</v>
      </c>
      <c r="X3437" t="s">
        <v>161</v>
      </c>
      <c r="Y3437" t="s">
        <v>161</v>
      </c>
      <c r="Z3437" t="s">
        <v>161</v>
      </c>
      <c r="AA3437" t="s">
        <v>161</v>
      </c>
      <c r="AB3437" t="s">
        <v>161</v>
      </c>
      <c r="AC3437" t="s">
        <v>161</v>
      </c>
      <c r="AD3437" t="s">
        <v>161</v>
      </c>
      <c r="AE3437" t="s">
        <v>161</v>
      </c>
      <c r="AF3437" t="s">
        <v>161</v>
      </c>
      <c r="AG3437" t="s">
        <v>161</v>
      </c>
      <c r="AH3437" t="s">
        <v>161</v>
      </c>
      <c r="AI3437" t="s">
        <v>161</v>
      </c>
    </row>
    <row r="3438" spans="1:35" hidden="1">
      <c r="A3438" t="s">
        <v>178</v>
      </c>
      <c r="B3438" t="s">
        <v>179</v>
      </c>
      <c r="C3438" t="s">
        <v>2737</v>
      </c>
      <c r="D3438" t="s">
        <v>2738</v>
      </c>
      <c r="E3438" t="s">
        <v>161</v>
      </c>
      <c r="F3438" t="s">
        <v>2711</v>
      </c>
      <c r="G3438" s="1">
        <v>45292</v>
      </c>
      <c r="H3438" t="s">
        <v>161</v>
      </c>
      <c r="I3438" t="s">
        <v>161</v>
      </c>
      <c r="J3438" t="s">
        <v>161</v>
      </c>
      <c r="K3438" t="s">
        <v>161</v>
      </c>
      <c r="L3438" t="s">
        <v>161</v>
      </c>
      <c r="M3438" t="s">
        <v>161</v>
      </c>
      <c r="N3438" t="s">
        <v>161</v>
      </c>
      <c r="O3438" t="s">
        <v>161</v>
      </c>
      <c r="P3438" t="s">
        <v>161</v>
      </c>
      <c r="Q3438">
        <v>1257.2</v>
      </c>
      <c r="R3438" t="s">
        <v>161</v>
      </c>
      <c r="S3438">
        <v>24897.9</v>
      </c>
      <c r="T3438">
        <v>1251.5</v>
      </c>
      <c r="U3438" s="2">
        <v>32023</v>
      </c>
      <c r="V3438" t="s">
        <v>161</v>
      </c>
      <c r="W3438" t="s">
        <v>161</v>
      </c>
      <c r="X3438" t="s">
        <v>161</v>
      </c>
      <c r="Y3438" t="s">
        <v>161</v>
      </c>
      <c r="Z3438" t="s">
        <v>161</v>
      </c>
      <c r="AA3438" t="s">
        <v>161</v>
      </c>
      <c r="AB3438" t="s">
        <v>161</v>
      </c>
      <c r="AC3438" t="s">
        <v>161</v>
      </c>
      <c r="AD3438" t="s">
        <v>161</v>
      </c>
      <c r="AE3438" t="s">
        <v>161</v>
      </c>
      <c r="AF3438" t="s">
        <v>161</v>
      </c>
      <c r="AG3438" t="s">
        <v>161</v>
      </c>
      <c r="AH3438" t="s">
        <v>161</v>
      </c>
      <c r="AI3438" t="s">
        <v>161</v>
      </c>
    </row>
    <row r="3439" spans="1:35" hidden="1">
      <c r="A3439" t="s">
        <v>178</v>
      </c>
      <c r="B3439" t="s">
        <v>179</v>
      </c>
      <c r="C3439" t="s">
        <v>2758</v>
      </c>
      <c r="D3439" t="s">
        <v>2759</v>
      </c>
      <c r="E3439" t="s">
        <v>161</v>
      </c>
      <c r="F3439" t="s">
        <v>2728</v>
      </c>
      <c r="G3439" s="1">
        <v>43101</v>
      </c>
      <c r="H3439" t="s">
        <v>161</v>
      </c>
      <c r="I3439" t="s">
        <v>161</v>
      </c>
      <c r="J3439" t="s">
        <v>161</v>
      </c>
      <c r="K3439" t="s">
        <v>161</v>
      </c>
      <c r="L3439" t="s">
        <v>161</v>
      </c>
      <c r="M3439" t="s">
        <v>161</v>
      </c>
      <c r="N3439" t="s">
        <v>161</v>
      </c>
      <c r="O3439" t="s">
        <v>161</v>
      </c>
      <c r="P3439" t="s">
        <v>161</v>
      </c>
      <c r="Q3439">
        <v>12.73</v>
      </c>
      <c r="R3439" t="s">
        <v>161</v>
      </c>
      <c r="S3439">
        <v>24127.66</v>
      </c>
      <c r="T3439">
        <v>12.73</v>
      </c>
      <c r="U3439" s="2">
        <v>20346</v>
      </c>
      <c r="V3439" t="s">
        <v>161</v>
      </c>
      <c r="W3439" t="s">
        <v>161</v>
      </c>
      <c r="X3439" t="s">
        <v>161</v>
      </c>
      <c r="Y3439" t="s">
        <v>161</v>
      </c>
      <c r="Z3439" t="s">
        <v>161</v>
      </c>
      <c r="AA3439" t="s">
        <v>161</v>
      </c>
      <c r="AB3439" t="s">
        <v>161</v>
      </c>
      <c r="AC3439" t="s">
        <v>161</v>
      </c>
      <c r="AD3439" t="s">
        <v>161</v>
      </c>
      <c r="AE3439" t="s">
        <v>161</v>
      </c>
      <c r="AF3439" t="s">
        <v>161</v>
      </c>
      <c r="AG3439" t="s">
        <v>161</v>
      </c>
      <c r="AH3439" t="s">
        <v>161</v>
      </c>
      <c r="AI3439" t="s">
        <v>161</v>
      </c>
    </row>
    <row r="3440" spans="1:35" hidden="1">
      <c r="A3440" t="s">
        <v>178</v>
      </c>
      <c r="B3440" t="s">
        <v>179</v>
      </c>
      <c r="C3440" t="s">
        <v>2758</v>
      </c>
      <c r="D3440" t="s">
        <v>2759</v>
      </c>
      <c r="E3440" t="s">
        <v>161</v>
      </c>
      <c r="F3440" t="s">
        <v>2728</v>
      </c>
      <c r="G3440" s="1">
        <v>44197</v>
      </c>
      <c r="H3440" t="s">
        <v>161</v>
      </c>
      <c r="I3440" t="s">
        <v>161</v>
      </c>
      <c r="J3440" t="s">
        <v>161</v>
      </c>
      <c r="K3440" t="s">
        <v>161</v>
      </c>
      <c r="L3440" t="s">
        <v>161</v>
      </c>
      <c r="M3440" t="s">
        <v>161</v>
      </c>
      <c r="N3440" t="s">
        <v>161</v>
      </c>
      <c r="O3440" t="s">
        <v>161</v>
      </c>
      <c r="P3440" t="s">
        <v>161</v>
      </c>
      <c r="Q3440">
        <v>0.3</v>
      </c>
      <c r="R3440" t="s">
        <v>161</v>
      </c>
      <c r="S3440">
        <v>25036.5</v>
      </c>
      <c r="T3440">
        <v>0.3</v>
      </c>
      <c r="U3440" s="2">
        <v>41667</v>
      </c>
      <c r="V3440" t="s">
        <v>161</v>
      </c>
      <c r="W3440" t="s">
        <v>161</v>
      </c>
      <c r="X3440" t="s">
        <v>161</v>
      </c>
      <c r="Y3440" t="s">
        <v>161</v>
      </c>
      <c r="Z3440" t="s">
        <v>161</v>
      </c>
      <c r="AA3440" t="s">
        <v>161</v>
      </c>
      <c r="AB3440" t="s">
        <v>161</v>
      </c>
      <c r="AC3440" t="s">
        <v>161</v>
      </c>
      <c r="AD3440" t="s">
        <v>161</v>
      </c>
      <c r="AE3440" t="s">
        <v>161</v>
      </c>
      <c r="AF3440" t="s">
        <v>161</v>
      </c>
      <c r="AG3440" t="s">
        <v>161</v>
      </c>
      <c r="AH3440" t="s">
        <v>161</v>
      </c>
      <c r="AI3440" t="s">
        <v>161</v>
      </c>
    </row>
    <row r="3441" spans="1:35" hidden="1">
      <c r="A3441" t="s">
        <v>178</v>
      </c>
      <c r="B3441" t="s">
        <v>179</v>
      </c>
      <c r="C3441" t="s">
        <v>2769</v>
      </c>
      <c r="D3441" t="s">
        <v>2770</v>
      </c>
      <c r="E3441" t="s">
        <v>161</v>
      </c>
      <c r="F3441" t="s">
        <v>2728</v>
      </c>
      <c r="G3441" s="1">
        <v>45292</v>
      </c>
      <c r="H3441" t="s">
        <v>161</v>
      </c>
      <c r="I3441" t="s">
        <v>161</v>
      </c>
      <c r="J3441" t="s">
        <v>161</v>
      </c>
      <c r="K3441" t="s">
        <v>161</v>
      </c>
      <c r="L3441" t="s">
        <v>161</v>
      </c>
      <c r="M3441" t="s">
        <v>161</v>
      </c>
      <c r="N3441" t="s">
        <v>161</v>
      </c>
      <c r="O3441" t="s">
        <v>161</v>
      </c>
      <c r="P3441" t="s">
        <v>161</v>
      </c>
      <c r="Q3441">
        <v>32.700000000000003</v>
      </c>
      <c r="R3441" t="s">
        <v>161</v>
      </c>
      <c r="S3441">
        <v>24897.9</v>
      </c>
      <c r="T3441">
        <v>5.7</v>
      </c>
      <c r="U3441" s="2">
        <v>30545</v>
      </c>
      <c r="V3441" t="s">
        <v>161</v>
      </c>
      <c r="W3441" t="s">
        <v>161</v>
      </c>
      <c r="X3441" t="s">
        <v>161</v>
      </c>
      <c r="Y3441" t="s">
        <v>161</v>
      </c>
      <c r="Z3441" t="s">
        <v>161</v>
      </c>
      <c r="AA3441" t="s">
        <v>161</v>
      </c>
      <c r="AB3441" t="s">
        <v>161</v>
      </c>
      <c r="AC3441" t="s">
        <v>161</v>
      </c>
      <c r="AD3441" t="s">
        <v>161</v>
      </c>
      <c r="AE3441" t="s">
        <v>161</v>
      </c>
      <c r="AF3441" t="s">
        <v>161</v>
      </c>
      <c r="AG3441" t="s">
        <v>161</v>
      </c>
      <c r="AH3441" t="s">
        <v>161</v>
      </c>
      <c r="AI3441" t="s">
        <v>161</v>
      </c>
    </row>
    <row r="3442" spans="1:35" hidden="1">
      <c r="A3442" t="s">
        <v>178</v>
      </c>
      <c r="B3442" t="s">
        <v>179</v>
      </c>
      <c r="C3442" t="s">
        <v>2775</v>
      </c>
      <c r="D3442" t="s">
        <v>2776</v>
      </c>
      <c r="E3442" t="s">
        <v>161</v>
      </c>
      <c r="F3442" t="s">
        <v>2728</v>
      </c>
      <c r="G3442" s="1">
        <v>45292</v>
      </c>
      <c r="H3442" t="s">
        <v>161</v>
      </c>
      <c r="I3442" t="s">
        <v>161</v>
      </c>
      <c r="J3442" t="s">
        <v>161</v>
      </c>
      <c r="K3442" t="s">
        <v>161</v>
      </c>
      <c r="L3442" t="s">
        <v>161</v>
      </c>
      <c r="M3442" t="s">
        <v>161</v>
      </c>
      <c r="N3442" t="s">
        <v>161</v>
      </c>
      <c r="O3442" t="s">
        <v>161</v>
      </c>
      <c r="P3442" t="s">
        <v>161</v>
      </c>
      <c r="Q3442">
        <v>8</v>
      </c>
      <c r="R3442" t="s">
        <v>161</v>
      </c>
      <c r="S3442">
        <v>24897.9</v>
      </c>
      <c r="T3442">
        <v>8</v>
      </c>
      <c r="U3442" s="2">
        <v>19125</v>
      </c>
      <c r="V3442" t="s">
        <v>161</v>
      </c>
      <c r="W3442" t="s">
        <v>161</v>
      </c>
      <c r="X3442" t="s">
        <v>161</v>
      </c>
      <c r="Y3442" t="s">
        <v>161</v>
      </c>
      <c r="Z3442" t="s">
        <v>161</v>
      </c>
      <c r="AA3442" t="s">
        <v>161</v>
      </c>
      <c r="AB3442" t="s">
        <v>161</v>
      </c>
      <c r="AC3442" t="s">
        <v>161</v>
      </c>
      <c r="AD3442" t="s">
        <v>161</v>
      </c>
      <c r="AE3442" t="s">
        <v>161</v>
      </c>
      <c r="AF3442" t="s">
        <v>161</v>
      </c>
      <c r="AG3442" t="s">
        <v>161</v>
      </c>
      <c r="AH3442" t="s">
        <v>161</v>
      </c>
      <c r="AI3442" t="s">
        <v>161</v>
      </c>
    </row>
    <row r="3443" spans="1:35" hidden="1">
      <c r="A3443" t="s">
        <v>178</v>
      </c>
      <c r="B3443" t="s">
        <v>179</v>
      </c>
      <c r="C3443" t="s">
        <v>129</v>
      </c>
      <c r="D3443" t="s">
        <v>2755</v>
      </c>
      <c r="E3443" t="s">
        <v>161</v>
      </c>
      <c r="F3443" t="s">
        <v>2715</v>
      </c>
      <c r="G3443" s="1">
        <v>43101</v>
      </c>
      <c r="H3443" t="s">
        <v>161</v>
      </c>
      <c r="I3443" t="s">
        <v>161</v>
      </c>
      <c r="J3443" t="s">
        <v>161</v>
      </c>
      <c r="K3443" t="s">
        <v>161</v>
      </c>
      <c r="L3443" t="s">
        <v>161</v>
      </c>
      <c r="M3443" t="s">
        <v>161</v>
      </c>
      <c r="N3443" t="s">
        <v>161</v>
      </c>
      <c r="O3443" t="s">
        <v>161</v>
      </c>
      <c r="P3443" t="s">
        <v>161</v>
      </c>
      <c r="Q3443">
        <v>189.24</v>
      </c>
      <c r="R3443" t="s">
        <v>161</v>
      </c>
      <c r="S3443">
        <v>24127.66</v>
      </c>
      <c r="T3443">
        <v>189.24</v>
      </c>
      <c r="U3443" s="2">
        <v>11000</v>
      </c>
      <c r="V3443" t="s">
        <v>161</v>
      </c>
      <c r="W3443" t="s">
        <v>161</v>
      </c>
      <c r="X3443" t="s">
        <v>161</v>
      </c>
      <c r="Y3443" t="s">
        <v>161</v>
      </c>
      <c r="Z3443" t="s">
        <v>161</v>
      </c>
      <c r="AA3443" t="s">
        <v>161</v>
      </c>
      <c r="AB3443" t="s">
        <v>161</v>
      </c>
      <c r="AC3443" t="s">
        <v>161</v>
      </c>
      <c r="AD3443" t="s">
        <v>161</v>
      </c>
      <c r="AE3443" t="s">
        <v>161</v>
      </c>
      <c r="AF3443" t="s">
        <v>161</v>
      </c>
      <c r="AG3443" t="s">
        <v>161</v>
      </c>
      <c r="AH3443" t="s">
        <v>161</v>
      </c>
      <c r="AI3443" t="s">
        <v>161</v>
      </c>
    </row>
    <row r="3444" spans="1:35" hidden="1">
      <c r="A3444" t="s">
        <v>178</v>
      </c>
      <c r="B3444" t="s">
        <v>179</v>
      </c>
      <c r="C3444" t="s">
        <v>146</v>
      </c>
      <c r="D3444" t="s">
        <v>2749</v>
      </c>
      <c r="E3444" t="s">
        <v>161</v>
      </c>
      <c r="F3444" t="s">
        <v>2715</v>
      </c>
      <c r="G3444" s="1">
        <v>43101</v>
      </c>
      <c r="H3444" t="s">
        <v>161</v>
      </c>
      <c r="I3444" t="s">
        <v>161</v>
      </c>
      <c r="J3444" t="s">
        <v>161</v>
      </c>
      <c r="K3444" t="s">
        <v>161</v>
      </c>
      <c r="L3444" t="s">
        <v>161</v>
      </c>
      <c r="M3444" t="s">
        <v>161</v>
      </c>
      <c r="N3444" t="s">
        <v>161</v>
      </c>
      <c r="O3444" t="s">
        <v>161</v>
      </c>
      <c r="P3444" t="s">
        <v>161</v>
      </c>
      <c r="Q3444">
        <v>251.5</v>
      </c>
      <c r="R3444" t="s">
        <v>161</v>
      </c>
      <c r="S3444">
        <v>24127.66</v>
      </c>
      <c r="T3444">
        <v>243.93</v>
      </c>
      <c r="U3444" s="2">
        <v>23175</v>
      </c>
      <c r="V3444" t="s">
        <v>161</v>
      </c>
      <c r="W3444" t="s">
        <v>161</v>
      </c>
      <c r="X3444" t="s">
        <v>161</v>
      </c>
      <c r="Y3444" t="s">
        <v>161</v>
      </c>
      <c r="Z3444" t="s">
        <v>161</v>
      </c>
      <c r="AA3444" t="s">
        <v>161</v>
      </c>
      <c r="AB3444" t="s">
        <v>161</v>
      </c>
      <c r="AC3444" t="s">
        <v>161</v>
      </c>
      <c r="AD3444" t="s">
        <v>161</v>
      </c>
      <c r="AE3444" t="s">
        <v>161</v>
      </c>
      <c r="AF3444" t="s">
        <v>161</v>
      </c>
      <c r="AG3444" t="s">
        <v>161</v>
      </c>
      <c r="AH3444" t="s">
        <v>161</v>
      </c>
      <c r="AI3444" t="s">
        <v>161</v>
      </c>
    </row>
    <row r="3445" spans="1:35" hidden="1">
      <c r="A3445" t="s">
        <v>178</v>
      </c>
      <c r="B3445" t="s">
        <v>179</v>
      </c>
      <c r="C3445" t="s">
        <v>2747</v>
      </c>
      <c r="D3445" t="s">
        <v>2748</v>
      </c>
      <c r="E3445" t="s">
        <v>161</v>
      </c>
      <c r="F3445" t="s">
        <v>2715</v>
      </c>
      <c r="G3445" s="1">
        <v>43101</v>
      </c>
      <c r="H3445" t="s">
        <v>161</v>
      </c>
      <c r="I3445" t="s">
        <v>161</v>
      </c>
      <c r="J3445" t="s">
        <v>161</v>
      </c>
      <c r="K3445" t="s">
        <v>161</v>
      </c>
      <c r="L3445" t="s">
        <v>161</v>
      </c>
      <c r="M3445" t="s">
        <v>161</v>
      </c>
      <c r="N3445" t="s">
        <v>161</v>
      </c>
      <c r="O3445" t="s">
        <v>161</v>
      </c>
      <c r="P3445" t="s">
        <v>161</v>
      </c>
      <c r="Q3445">
        <v>19.059999999999999</v>
      </c>
      <c r="R3445" t="s">
        <v>161</v>
      </c>
      <c r="S3445">
        <v>24127.66</v>
      </c>
      <c r="T3445">
        <v>18.41</v>
      </c>
      <c r="U3445" s="2">
        <v>25383</v>
      </c>
      <c r="V3445" t="s">
        <v>161</v>
      </c>
      <c r="W3445" t="s">
        <v>161</v>
      </c>
      <c r="X3445" t="s">
        <v>161</v>
      </c>
      <c r="Y3445" t="s">
        <v>161</v>
      </c>
      <c r="Z3445" t="s">
        <v>161</v>
      </c>
      <c r="AA3445" t="s">
        <v>161</v>
      </c>
      <c r="AB3445" t="s">
        <v>161</v>
      </c>
      <c r="AC3445" t="s">
        <v>161</v>
      </c>
      <c r="AD3445" t="s">
        <v>161</v>
      </c>
      <c r="AE3445" t="s">
        <v>161</v>
      </c>
      <c r="AF3445" t="s">
        <v>161</v>
      </c>
      <c r="AG3445" t="s">
        <v>161</v>
      </c>
      <c r="AH3445" t="s">
        <v>161</v>
      </c>
      <c r="AI3445" t="s">
        <v>161</v>
      </c>
    </row>
    <row r="3446" spans="1:35" hidden="1">
      <c r="A3446" t="s">
        <v>178</v>
      </c>
      <c r="B3446" t="s">
        <v>179</v>
      </c>
      <c r="C3446" t="s">
        <v>129</v>
      </c>
      <c r="D3446" t="s">
        <v>2755</v>
      </c>
      <c r="E3446" t="s">
        <v>161</v>
      </c>
      <c r="F3446" t="s">
        <v>2715</v>
      </c>
      <c r="G3446" s="1">
        <v>44197</v>
      </c>
      <c r="H3446" t="s">
        <v>161</v>
      </c>
      <c r="I3446" t="s">
        <v>161</v>
      </c>
      <c r="J3446" t="s">
        <v>161</v>
      </c>
      <c r="K3446" t="s">
        <v>161</v>
      </c>
      <c r="L3446" t="s">
        <v>161</v>
      </c>
      <c r="M3446" t="s">
        <v>161</v>
      </c>
      <c r="N3446" t="s">
        <v>161</v>
      </c>
      <c r="O3446" t="s">
        <v>161</v>
      </c>
      <c r="P3446" t="s">
        <v>161</v>
      </c>
      <c r="Q3446">
        <v>262.10000000000002</v>
      </c>
      <c r="R3446" t="s">
        <v>161</v>
      </c>
      <c r="S3446">
        <v>25036.5</v>
      </c>
      <c r="T3446">
        <v>262.10000000000002</v>
      </c>
      <c r="U3446" s="2">
        <v>10811</v>
      </c>
      <c r="V3446" t="s">
        <v>161</v>
      </c>
      <c r="W3446" t="s">
        <v>161</v>
      </c>
      <c r="X3446" t="s">
        <v>161</v>
      </c>
      <c r="Y3446" t="s">
        <v>161</v>
      </c>
      <c r="Z3446" t="s">
        <v>161</v>
      </c>
      <c r="AA3446" t="s">
        <v>161</v>
      </c>
      <c r="AB3446" t="s">
        <v>161</v>
      </c>
      <c r="AC3446" t="s">
        <v>161</v>
      </c>
      <c r="AD3446" t="s">
        <v>161</v>
      </c>
      <c r="AE3446" t="s">
        <v>161</v>
      </c>
      <c r="AF3446" t="s">
        <v>161</v>
      </c>
      <c r="AG3446" t="s">
        <v>161</v>
      </c>
      <c r="AH3446" t="s">
        <v>161</v>
      </c>
      <c r="AI3446" t="s">
        <v>161</v>
      </c>
    </row>
    <row r="3447" spans="1:35" hidden="1">
      <c r="A3447" t="s">
        <v>178</v>
      </c>
      <c r="B3447" t="s">
        <v>179</v>
      </c>
      <c r="C3447" t="s">
        <v>146</v>
      </c>
      <c r="D3447" t="s">
        <v>2749</v>
      </c>
      <c r="E3447" t="s">
        <v>161</v>
      </c>
      <c r="F3447" t="s">
        <v>2715</v>
      </c>
      <c r="G3447" s="1">
        <v>44197</v>
      </c>
      <c r="H3447" t="s">
        <v>161</v>
      </c>
      <c r="I3447" t="s">
        <v>161</v>
      </c>
      <c r="J3447" t="s">
        <v>161</v>
      </c>
      <c r="K3447" t="s">
        <v>161</v>
      </c>
      <c r="L3447" t="s">
        <v>161</v>
      </c>
      <c r="M3447" t="s">
        <v>161</v>
      </c>
      <c r="N3447" t="s">
        <v>161</v>
      </c>
      <c r="O3447" t="s">
        <v>161</v>
      </c>
      <c r="P3447" t="s">
        <v>161</v>
      </c>
      <c r="Q3447">
        <v>395.6</v>
      </c>
      <c r="R3447" t="s">
        <v>161</v>
      </c>
      <c r="S3447">
        <v>25036.5</v>
      </c>
      <c r="T3447">
        <v>371.3</v>
      </c>
      <c r="U3447" s="2">
        <v>22715</v>
      </c>
      <c r="V3447" t="s">
        <v>161</v>
      </c>
      <c r="W3447" t="s">
        <v>161</v>
      </c>
      <c r="X3447" t="s">
        <v>161</v>
      </c>
      <c r="Y3447" t="s">
        <v>161</v>
      </c>
      <c r="Z3447" t="s">
        <v>161</v>
      </c>
      <c r="AA3447" t="s">
        <v>161</v>
      </c>
      <c r="AB3447" t="s">
        <v>161</v>
      </c>
      <c r="AC3447" t="s">
        <v>161</v>
      </c>
      <c r="AD3447" t="s">
        <v>161</v>
      </c>
      <c r="AE3447" t="s">
        <v>161</v>
      </c>
      <c r="AF3447" t="s">
        <v>161</v>
      </c>
      <c r="AG3447" t="s">
        <v>161</v>
      </c>
      <c r="AH3447" t="s">
        <v>161</v>
      </c>
      <c r="AI3447" t="s">
        <v>161</v>
      </c>
    </row>
    <row r="3448" spans="1:35" hidden="1">
      <c r="A3448" t="s">
        <v>178</v>
      </c>
      <c r="B3448" t="s">
        <v>179</v>
      </c>
      <c r="C3448" t="s">
        <v>2712</v>
      </c>
      <c r="D3448" t="s">
        <v>2713</v>
      </c>
      <c r="E3448" t="s">
        <v>161</v>
      </c>
      <c r="F3448" t="s">
        <v>2715</v>
      </c>
      <c r="G3448" s="1">
        <v>45292</v>
      </c>
      <c r="H3448" t="s">
        <v>161</v>
      </c>
      <c r="I3448" t="s">
        <v>161</v>
      </c>
      <c r="J3448" t="s">
        <v>161</v>
      </c>
      <c r="K3448" t="s">
        <v>161</v>
      </c>
      <c r="L3448" t="s">
        <v>161</v>
      </c>
      <c r="M3448" t="s">
        <v>161</v>
      </c>
      <c r="N3448" t="s">
        <v>161</v>
      </c>
      <c r="O3448" t="s">
        <v>161</v>
      </c>
      <c r="P3448" t="s">
        <v>161</v>
      </c>
      <c r="Q3448">
        <v>1243.4000000000001</v>
      </c>
      <c r="R3448" t="s">
        <v>161</v>
      </c>
      <c r="S3448">
        <v>24897.9</v>
      </c>
      <c r="T3448">
        <v>1243.4000000000001</v>
      </c>
      <c r="U3448" s="2">
        <v>36580</v>
      </c>
      <c r="V3448" t="s">
        <v>161</v>
      </c>
      <c r="W3448" t="s">
        <v>161</v>
      </c>
      <c r="X3448" t="s">
        <v>161</v>
      </c>
      <c r="Y3448" t="s">
        <v>161</v>
      </c>
      <c r="Z3448" t="s">
        <v>161</v>
      </c>
      <c r="AA3448" t="s">
        <v>161</v>
      </c>
      <c r="AB3448" t="s">
        <v>161</v>
      </c>
      <c r="AC3448" t="s">
        <v>161</v>
      </c>
      <c r="AD3448" t="s">
        <v>161</v>
      </c>
      <c r="AE3448" t="s">
        <v>161</v>
      </c>
      <c r="AF3448" t="s">
        <v>161</v>
      </c>
      <c r="AG3448" t="s">
        <v>161</v>
      </c>
      <c r="AH3448" t="s">
        <v>161</v>
      </c>
      <c r="AI3448" t="s">
        <v>161</v>
      </c>
    </row>
    <row r="3449" spans="1:35" hidden="1">
      <c r="A3449" t="s">
        <v>178</v>
      </c>
      <c r="B3449" t="s">
        <v>179</v>
      </c>
      <c r="C3449" t="s">
        <v>129</v>
      </c>
      <c r="D3449" t="s">
        <v>2755</v>
      </c>
      <c r="E3449" t="s">
        <v>161</v>
      </c>
      <c r="F3449" t="s">
        <v>2715</v>
      </c>
      <c r="G3449" s="1">
        <v>45292</v>
      </c>
      <c r="H3449" t="s">
        <v>161</v>
      </c>
      <c r="I3449" t="s">
        <v>161</v>
      </c>
      <c r="J3449" t="s">
        <v>161</v>
      </c>
      <c r="K3449" t="s">
        <v>161</v>
      </c>
      <c r="L3449" t="s">
        <v>161</v>
      </c>
      <c r="M3449" t="s">
        <v>161</v>
      </c>
      <c r="N3449" t="s">
        <v>161</v>
      </c>
      <c r="O3449" t="s">
        <v>161</v>
      </c>
      <c r="P3449" t="s">
        <v>161</v>
      </c>
      <c r="Q3449">
        <v>321.2</v>
      </c>
      <c r="R3449" t="s">
        <v>161</v>
      </c>
      <c r="S3449">
        <v>24897.9</v>
      </c>
      <c r="T3449">
        <v>321.2</v>
      </c>
      <c r="U3449" t="s">
        <v>3438</v>
      </c>
      <c r="V3449" t="s">
        <v>161</v>
      </c>
      <c r="W3449" t="s">
        <v>161</v>
      </c>
      <c r="X3449" t="s">
        <v>161</v>
      </c>
      <c r="Y3449" t="s">
        <v>161</v>
      </c>
      <c r="Z3449" t="s">
        <v>161</v>
      </c>
      <c r="AA3449" t="s">
        <v>161</v>
      </c>
      <c r="AB3449" t="s">
        <v>161</v>
      </c>
      <c r="AC3449" t="s">
        <v>161</v>
      </c>
      <c r="AD3449" t="s">
        <v>161</v>
      </c>
      <c r="AE3449" t="s">
        <v>161</v>
      </c>
      <c r="AF3449" t="s">
        <v>161</v>
      </c>
      <c r="AG3449" t="s">
        <v>161</v>
      </c>
      <c r="AH3449" t="s">
        <v>161</v>
      </c>
      <c r="AI3449" t="s">
        <v>161</v>
      </c>
    </row>
    <row r="3450" spans="1:35" hidden="1">
      <c r="A3450" t="s">
        <v>178</v>
      </c>
      <c r="B3450" t="s">
        <v>179</v>
      </c>
      <c r="C3450" t="s">
        <v>151</v>
      </c>
      <c r="D3450" t="s">
        <v>2725</v>
      </c>
      <c r="E3450" t="s">
        <v>161</v>
      </c>
      <c r="F3450" t="s">
        <v>2715</v>
      </c>
      <c r="G3450" s="1">
        <v>45292</v>
      </c>
      <c r="H3450" t="s">
        <v>161</v>
      </c>
      <c r="I3450" t="s">
        <v>161</v>
      </c>
      <c r="J3450" t="s">
        <v>161</v>
      </c>
      <c r="K3450" t="s">
        <v>161</v>
      </c>
      <c r="L3450" t="s">
        <v>161</v>
      </c>
      <c r="M3450" t="s">
        <v>161</v>
      </c>
      <c r="N3450" t="s">
        <v>161</v>
      </c>
      <c r="O3450" t="s">
        <v>161</v>
      </c>
      <c r="P3450" t="s">
        <v>161</v>
      </c>
      <c r="Q3450">
        <v>610.29999999999995</v>
      </c>
      <c r="R3450" t="s">
        <v>161</v>
      </c>
      <c r="S3450">
        <v>24897.9</v>
      </c>
      <c r="T3450">
        <v>575.4</v>
      </c>
      <c r="U3450" s="2">
        <v>15043</v>
      </c>
      <c r="V3450" t="s">
        <v>161</v>
      </c>
      <c r="W3450" t="s">
        <v>161</v>
      </c>
      <c r="X3450" t="s">
        <v>161</v>
      </c>
      <c r="Y3450" t="s">
        <v>161</v>
      </c>
      <c r="Z3450" t="s">
        <v>161</v>
      </c>
      <c r="AA3450" t="s">
        <v>161</v>
      </c>
      <c r="AB3450" t="s">
        <v>161</v>
      </c>
      <c r="AC3450" t="s">
        <v>161</v>
      </c>
      <c r="AD3450" t="s">
        <v>161</v>
      </c>
      <c r="AE3450" t="s">
        <v>161</v>
      </c>
      <c r="AF3450" t="s">
        <v>161</v>
      </c>
      <c r="AG3450" t="s">
        <v>161</v>
      </c>
      <c r="AH3450" t="s">
        <v>161</v>
      </c>
      <c r="AI3450" t="s">
        <v>161</v>
      </c>
    </row>
    <row r="3451" spans="1:35" hidden="1">
      <c r="A3451" t="s">
        <v>178</v>
      </c>
      <c r="B3451" t="s">
        <v>179</v>
      </c>
      <c r="C3451" t="s">
        <v>146</v>
      </c>
      <c r="D3451" t="s">
        <v>2749</v>
      </c>
      <c r="E3451" t="s">
        <v>161</v>
      </c>
      <c r="F3451" t="s">
        <v>2715</v>
      </c>
      <c r="G3451" s="1">
        <v>45292</v>
      </c>
      <c r="H3451" t="s">
        <v>161</v>
      </c>
      <c r="I3451" t="s">
        <v>161</v>
      </c>
      <c r="J3451" t="s">
        <v>161</v>
      </c>
      <c r="K3451" t="s">
        <v>161</v>
      </c>
      <c r="L3451" t="s">
        <v>161</v>
      </c>
      <c r="M3451" t="s">
        <v>161</v>
      </c>
      <c r="N3451" t="s">
        <v>161</v>
      </c>
      <c r="O3451" t="s">
        <v>161</v>
      </c>
      <c r="P3451" t="s">
        <v>161</v>
      </c>
      <c r="Q3451">
        <v>346</v>
      </c>
      <c r="R3451" t="s">
        <v>161</v>
      </c>
      <c r="S3451">
        <v>24897.9</v>
      </c>
      <c r="T3451">
        <v>93.9</v>
      </c>
      <c r="U3451" s="2">
        <v>19852</v>
      </c>
      <c r="V3451" t="s">
        <v>161</v>
      </c>
      <c r="W3451" t="s">
        <v>161</v>
      </c>
      <c r="X3451" t="s">
        <v>161</v>
      </c>
      <c r="Y3451" t="s">
        <v>161</v>
      </c>
      <c r="Z3451" t="s">
        <v>161</v>
      </c>
      <c r="AA3451" t="s">
        <v>161</v>
      </c>
      <c r="AB3451" t="s">
        <v>161</v>
      </c>
      <c r="AC3451" t="s">
        <v>161</v>
      </c>
      <c r="AD3451" t="s">
        <v>161</v>
      </c>
      <c r="AE3451" t="s">
        <v>161</v>
      </c>
      <c r="AF3451" t="s">
        <v>161</v>
      </c>
      <c r="AG3451" t="s">
        <v>161</v>
      </c>
      <c r="AH3451" t="s">
        <v>161</v>
      </c>
      <c r="AI3451" t="s">
        <v>161</v>
      </c>
    </row>
    <row r="3452" spans="1:35" hidden="1">
      <c r="A3452" t="s">
        <v>178</v>
      </c>
      <c r="B3452" t="s">
        <v>179</v>
      </c>
      <c r="C3452" t="s">
        <v>2716</v>
      </c>
      <c r="D3452" t="s">
        <v>2717</v>
      </c>
      <c r="E3452" t="s">
        <v>161</v>
      </c>
      <c r="F3452" t="s">
        <v>2715</v>
      </c>
      <c r="G3452" s="1">
        <v>45292</v>
      </c>
      <c r="H3452" t="s">
        <v>161</v>
      </c>
      <c r="I3452" t="s">
        <v>161</v>
      </c>
      <c r="J3452" t="s">
        <v>161</v>
      </c>
      <c r="K3452" t="s">
        <v>161</v>
      </c>
      <c r="L3452" t="s">
        <v>161</v>
      </c>
      <c r="M3452" t="s">
        <v>161</v>
      </c>
      <c r="N3452" t="s">
        <v>161</v>
      </c>
      <c r="O3452" t="s">
        <v>161</v>
      </c>
      <c r="P3452" t="s">
        <v>161</v>
      </c>
      <c r="Q3452">
        <v>20.399999999999999</v>
      </c>
      <c r="R3452" t="s">
        <v>161</v>
      </c>
      <c r="S3452">
        <v>24897.9</v>
      </c>
      <c r="T3452">
        <v>20.399999999999999</v>
      </c>
      <c r="U3452" s="2">
        <v>13125</v>
      </c>
      <c r="V3452" t="s">
        <v>161</v>
      </c>
      <c r="W3452" t="s">
        <v>161</v>
      </c>
      <c r="X3452" t="s">
        <v>161</v>
      </c>
      <c r="Y3452" t="s">
        <v>161</v>
      </c>
      <c r="Z3452" t="s">
        <v>161</v>
      </c>
      <c r="AA3452" t="s">
        <v>161</v>
      </c>
      <c r="AB3452" t="s">
        <v>161</v>
      </c>
      <c r="AC3452" t="s">
        <v>161</v>
      </c>
      <c r="AD3452" t="s">
        <v>161</v>
      </c>
      <c r="AE3452" t="s">
        <v>161</v>
      </c>
      <c r="AF3452" t="s">
        <v>161</v>
      </c>
      <c r="AG3452" t="s">
        <v>161</v>
      </c>
      <c r="AH3452" t="s">
        <v>161</v>
      </c>
      <c r="AI3452" t="s">
        <v>161</v>
      </c>
    </row>
    <row r="3453" spans="1:35" hidden="1">
      <c r="A3453" t="s">
        <v>158</v>
      </c>
      <c r="B3453" t="s">
        <v>159</v>
      </c>
      <c r="C3453" t="s">
        <v>2744</v>
      </c>
      <c r="D3453" t="s">
        <v>2745</v>
      </c>
      <c r="E3453" t="s">
        <v>161</v>
      </c>
      <c r="F3453" t="s">
        <v>2711</v>
      </c>
      <c r="G3453" s="1">
        <v>45292</v>
      </c>
      <c r="H3453" t="s">
        <v>161</v>
      </c>
      <c r="I3453" t="s">
        <v>161</v>
      </c>
      <c r="J3453" t="s">
        <v>161</v>
      </c>
      <c r="K3453" t="s">
        <v>161</v>
      </c>
      <c r="L3453" t="s">
        <v>161</v>
      </c>
      <c r="M3453" t="s">
        <v>161</v>
      </c>
      <c r="N3453" t="s">
        <v>161</v>
      </c>
      <c r="O3453" t="s">
        <v>161</v>
      </c>
      <c r="P3453" t="s">
        <v>161</v>
      </c>
      <c r="Q3453">
        <v>16.5</v>
      </c>
      <c r="R3453" t="s">
        <v>161</v>
      </c>
      <c r="S3453">
        <v>2731.9</v>
      </c>
      <c r="T3453">
        <v>16.5</v>
      </c>
      <c r="U3453" s="2">
        <v>15263</v>
      </c>
      <c r="V3453" t="s">
        <v>161</v>
      </c>
      <c r="W3453" t="s">
        <v>161</v>
      </c>
      <c r="X3453" t="s">
        <v>161</v>
      </c>
      <c r="Y3453" t="s">
        <v>161</v>
      </c>
      <c r="Z3453" t="s">
        <v>161</v>
      </c>
      <c r="AA3453" t="s">
        <v>161</v>
      </c>
      <c r="AB3453" t="s">
        <v>161</v>
      </c>
      <c r="AC3453" t="s">
        <v>161</v>
      </c>
      <c r="AD3453" t="s">
        <v>161</v>
      </c>
      <c r="AE3453" t="s">
        <v>161</v>
      </c>
      <c r="AF3453" t="s">
        <v>161</v>
      </c>
      <c r="AG3453" t="s">
        <v>161</v>
      </c>
      <c r="AH3453" t="s">
        <v>161</v>
      </c>
      <c r="AI3453" t="s">
        <v>161</v>
      </c>
    </row>
    <row r="3454" spans="1:35" hidden="1">
      <c r="A3454" t="s">
        <v>158</v>
      </c>
      <c r="B3454" t="s">
        <v>159</v>
      </c>
      <c r="C3454" t="s">
        <v>115</v>
      </c>
      <c r="D3454" t="s">
        <v>2719</v>
      </c>
      <c r="E3454" t="s">
        <v>161</v>
      </c>
      <c r="F3454" t="s">
        <v>2711</v>
      </c>
      <c r="G3454" s="1">
        <v>45292</v>
      </c>
      <c r="H3454" t="s">
        <v>161</v>
      </c>
      <c r="I3454" t="s">
        <v>161</v>
      </c>
      <c r="J3454" t="s">
        <v>161</v>
      </c>
      <c r="K3454" t="s">
        <v>161</v>
      </c>
      <c r="L3454" t="s">
        <v>161</v>
      </c>
      <c r="M3454" t="s">
        <v>161</v>
      </c>
      <c r="N3454" t="s">
        <v>161</v>
      </c>
      <c r="O3454" t="s">
        <v>161</v>
      </c>
      <c r="P3454" t="s">
        <v>161</v>
      </c>
      <c r="Q3454">
        <v>2360.8000000000002</v>
      </c>
      <c r="R3454" t="s">
        <v>161</v>
      </c>
      <c r="S3454">
        <v>2731.9</v>
      </c>
      <c r="T3454">
        <v>2360.8000000000002</v>
      </c>
      <c r="U3454" s="2">
        <v>16152</v>
      </c>
      <c r="V3454" t="s">
        <v>161</v>
      </c>
      <c r="W3454" t="s">
        <v>161</v>
      </c>
      <c r="X3454" t="s">
        <v>161</v>
      </c>
      <c r="Y3454" t="s">
        <v>161</v>
      </c>
      <c r="Z3454" t="s">
        <v>161</v>
      </c>
      <c r="AA3454" t="s">
        <v>161</v>
      </c>
      <c r="AB3454" t="s">
        <v>161</v>
      </c>
      <c r="AC3454" t="s">
        <v>161</v>
      </c>
      <c r="AD3454" t="s">
        <v>161</v>
      </c>
      <c r="AE3454" t="s">
        <v>161</v>
      </c>
      <c r="AF3454" t="s">
        <v>161</v>
      </c>
      <c r="AG3454" t="s">
        <v>161</v>
      </c>
      <c r="AH3454" t="s">
        <v>161</v>
      </c>
      <c r="AI3454" t="s">
        <v>161</v>
      </c>
    </row>
    <row r="3455" spans="1:35" hidden="1">
      <c r="A3455" t="s">
        <v>158</v>
      </c>
      <c r="B3455" t="s">
        <v>159</v>
      </c>
      <c r="C3455" t="s">
        <v>2758</v>
      </c>
      <c r="D3455" t="s">
        <v>2759</v>
      </c>
      <c r="E3455" t="s">
        <v>161</v>
      </c>
      <c r="F3455" t="s">
        <v>2728</v>
      </c>
      <c r="G3455" s="1">
        <v>45292</v>
      </c>
      <c r="H3455" t="s">
        <v>161</v>
      </c>
      <c r="I3455" t="s">
        <v>161</v>
      </c>
      <c r="J3455" t="s">
        <v>161</v>
      </c>
      <c r="K3455" t="s">
        <v>161</v>
      </c>
      <c r="L3455" t="s">
        <v>161</v>
      </c>
      <c r="M3455" t="s">
        <v>161</v>
      </c>
      <c r="N3455" t="s">
        <v>161</v>
      </c>
      <c r="O3455" t="s">
        <v>161</v>
      </c>
      <c r="P3455" t="s">
        <v>161</v>
      </c>
      <c r="Q3455">
        <v>145.6</v>
      </c>
      <c r="R3455" t="s">
        <v>161</v>
      </c>
      <c r="S3455">
        <v>2731.9</v>
      </c>
      <c r="T3455">
        <v>145.6</v>
      </c>
      <c r="U3455" s="2">
        <v>16276</v>
      </c>
      <c r="V3455" t="s">
        <v>161</v>
      </c>
      <c r="W3455" t="s">
        <v>161</v>
      </c>
      <c r="X3455" t="s">
        <v>161</v>
      </c>
      <c r="Y3455" t="s">
        <v>161</v>
      </c>
      <c r="Z3455" t="s">
        <v>161</v>
      </c>
      <c r="AA3455" t="s">
        <v>161</v>
      </c>
      <c r="AB3455" t="s">
        <v>161</v>
      </c>
      <c r="AC3455" t="s">
        <v>161</v>
      </c>
      <c r="AD3455" t="s">
        <v>161</v>
      </c>
      <c r="AE3455" t="s">
        <v>161</v>
      </c>
      <c r="AF3455" t="s">
        <v>161</v>
      </c>
      <c r="AG3455" t="s">
        <v>161</v>
      </c>
      <c r="AH3455" t="s">
        <v>161</v>
      </c>
      <c r="AI3455" t="s">
        <v>161</v>
      </c>
    </row>
    <row r="3456" spans="1:35" hidden="1">
      <c r="A3456" t="s">
        <v>158</v>
      </c>
      <c r="B3456" t="s">
        <v>159</v>
      </c>
      <c r="C3456" t="s">
        <v>2769</v>
      </c>
      <c r="D3456" t="s">
        <v>2770</v>
      </c>
      <c r="E3456" t="s">
        <v>161</v>
      </c>
      <c r="F3456" t="s">
        <v>2728</v>
      </c>
      <c r="G3456" s="1">
        <v>45292</v>
      </c>
      <c r="H3456" t="s">
        <v>161</v>
      </c>
      <c r="I3456" t="s">
        <v>161</v>
      </c>
      <c r="J3456" t="s">
        <v>161</v>
      </c>
      <c r="K3456" t="s">
        <v>161</v>
      </c>
      <c r="L3456" t="s">
        <v>161</v>
      </c>
      <c r="M3456" t="s">
        <v>161</v>
      </c>
      <c r="N3456" t="s">
        <v>161</v>
      </c>
      <c r="O3456" t="s">
        <v>161</v>
      </c>
      <c r="P3456" t="s">
        <v>161</v>
      </c>
      <c r="Q3456">
        <v>2.6</v>
      </c>
      <c r="R3456" t="s">
        <v>161</v>
      </c>
      <c r="S3456">
        <v>2731.9</v>
      </c>
      <c r="T3456">
        <v>2.6</v>
      </c>
      <c r="U3456" t="s">
        <v>3439</v>
      </c>
      <c r="V3456" t="s">
        <v>161</v>
      </c>
      <c r="W3456" t="s">
        <v>161</v>
      </c>
      <c r="X3456" t="s">
        <v>161</v>
      </c>
      <c r="Y3456" t="s">
        <v>161</v>
      </c>
      <c r="Z3456" t="s">
        <v>161</v>
      </c>
      <c r="AA3456" t="s">
        <v>161</v>
      </c>
      <c r="AB3456" t="s">
        <v>161</v>
      </c>
      <c r="AC3456" t="s">
        <v>161</v>
      </c>
      <c r="AD3456" t="s">
        <v>161</v>
      </c>
      <c r="AE3456" t="s">
        <v>161</v>
      </c>
      <c r="AF3456" t="s">
        <v>161</v>
      </c>
      <c r="AG3456" t="s">
        <v>161</v>
      </c>
      <c r="AH3456" t="s">
        <v>161</v>
      </c>
      <c r="AI3456" t="s">
        <v>161</v>
      </c>
    </row>
    <row r="3457" spans="1:35" hidden="1">
      <c r="A3457" t="s">
        <v>158</v>
      </c>
      <c r="B3457" t="s">
        <v>159</v>
      </c>
      <c r="C3457" t="s">
        <v>2729</v>
      </c>
      <c r="D3457" t="s">
        <v>2730</v>
      </c>
      <c r="E3457" t="s">
        <v>161</v>
      </c>
      <c r="F3457" t="s">
        <v>2728</v>
      </c>
      <c r="G3457" s="1">
        <v>45292</v>
      </c>
      <c r="H3457" t="s">
        <v>161</v>
      </c>
      <c r="I3457" t="s">
        <v>161</v>
      </c>
      <c r="J3457" t="s">
        <v>161</v>
      </c>
      <c r="K3457" t="s">
        <v>161</v>
      </c>
      <c r="L3457" t="s">
        <v>161</v>
      </c>
      <c r="M3457" t="s">
        <v>161</v>
      </c>
      <c r="N3457" t="s">
        <v>161</v>
      </c>
      <c r="O3457" t="s">
        <v>161</v>
      </c>
      <c r="P3457" t="s">
        <v>161</v>
      </c>
      <c r="Q3457">
        <v>3.6</v>
      </c>
      <c r="R3457" t="s">
        <v>161</v>
      </c>
      <c r="S3457">
        <v>2731.9</v>
      </c>
      <c r="T3457">
        <v>3.6</v>
      </c>
      <c r="U3457" t="s">
        <v>3440</v>
      </c>
      <c r="V3457" t="s">
        <v>161</v>
      </c>
      <c r="W3457" t="s">
        <v>161</v>
      </c>
      <c r="X3457" t="s">
        <v>161</v>
      </c>
      <c r="Y3457" t="s">
        <v>161</v>
      </c>
      <c r="Z3457" t="s">
        <v>161</v>
      </c>
      <c r="AA3457" t="s">
        <v>161</v>
      </c>
      <c r="AB3457" t="s">
        <v>161</v>
      </c>
      <c r="AC3457" t="s">
        <v>161</v>
      </c>
      <c r="AD3457" t="s">
        <v>161</v>
      </c>
      <c r="AE3457" t="s">
        <v>161</v>
      </c>
      <c r="AF3457" t="s">
        <v>161</v>
      </c>
      <c r="AG3457" t="s">
        <v>161</v>
      </c>
      <c r="AH3457" t="s">
        <v>161</v>
      </c>
      <c r="AI3457" t="s">
        <v>161</v>
      </c>
    </row>
    <row r="3458" spans="1:35" hidden="1">
      <c r="A3458" t="s">
        <v>158</v>
      </c>
      <c r="B3458" t="s">
        <v>159</v>
      </c>
      <c r="C3458" t="s">
        <v>2726</v>
      </c>
      <c r="D3458" t="s">
        <v>2727</v>
      </c>
      <c r="E3458" t="s">
        <v>161</v>
      </c>
      <c r="F3458" t="s">
        <v>2728</v>
      </c>
      <c r="G3458" s="1">
        <v>45292</v>
      </c>
      <c r="H3458" t="s">
        <v>161</v>
      </c>
      <c r="I3458" t="s">
        <v>161</v>
      </c>
      <c r="J3458" t="s">
        <v>161</v>
      </c>
      <c r="K3458" t="s">
        <v>161</v>
      </c>
      <c r="L3458" t="s">
        <v>161</v>
      </c>
      <c r="M3458" t="s">
        <v>161</v>
      </c>
      <c r="N3458" t="s">
        <v>161</v>
      </c>
      <c r="O3458" t="s">
        <v>161</v>
      </c>
      <c r="P3458" t="s">
        <v>161</v>
      </c>
      <c r="Q3458">
        <v>55.6</v>
      </c>
      <c r="R3458" t="s">
        <v>161</v>
      </c>
      <c r="S3458">
        <v>2731.9</v>
      </c>
      <c r="T3458">
        <v>55.6</v>
      </c>
      <c r="U3458" t="s">
        <v>3441</v>
      </c>
      <c r="V3458" t="s">
        <v>161</v>
      </c>
      <c r="W3458" t="s">
        <v>161</v>
      </c>
      <c r="X3458" t="s">
        <v>161</v>
      </c>
      <c r="Y3458" t="s">
        <v>161</v>
      </c>
      <c r="Z3458" t="s">
        <v>161</v>
      </c>
      <c r="AA3458" t="s">
        <v>161</v>
      </c>
      <c r="AB3458" t="s">
        <v>161</v>
      </c>
      <c r="AC3458" t="s">
        <v>161</v>
      </c>
      <c r="AD3458" t="s">
        <v>161</v>
      </c>
      <c r="AE3458" t="s">
        <v>161</v>
      </c>
      <c r="AF3458" t="s">
        <v>161</v>
      </c>
      <c r="AG3458" t="s">
        <v>161</v>
      </c>
      <c r="AH3458" t="s">
        <v>161</v>
      </c>
      <c r="AI3458" t="s">
        <v>161</v>
      </c>
    </row>
    <row r="3459" spans="1:35" hidden="1">
      <c r="A3459" t="s">
        <v>158</v>
      </c>
      <c r="B3459" t="s">
        <v>159</v>
      </c>
      <c r="C3459" t="s">
        <v>129</v>
      </c>
      <c r="D3459" t="s">
        <v>2755</v>
      </c>
      <c r="E3459" t="s">
        <v>161</v>
      </c>
      <c r="F3459" t="s">
        <v>2715</v>
      </c>
      <c r="G3459" s="1">
        <v>45292</v>
      </c>
      <c r="H3459" t="s">
        <v>161</v>
      </c>
      <c r="I3459" t="s">
        <v>161</v>
      </c>
      <c r="J3459" t="s">
        <v>161</v>
      </c>
      <c r="K3459" t="s">
        <v>161</v>
      </c>
      <c r="L3459" t="s">
        <v>161</v>
      </c>
      <c r="M3459" t="s">
        <v>161</v>
      </c>
      <c r="N3459" t="s">
        <v>161</v>
      </c>
      <c r="O3459" t="s">
        <v>161</v>
      </c>
      <c r="P3459" t="s">
        <v>161</v>
      </c>
      <c r="Q3459">
        <v>44.3</v>
      </c>
      <c r="R3459" t="s">
        <v>161</v>
      </c>
      <c r="S3459">
        <v>2731.9</v>
      </c>
      <c r="T3459">
        <v>44.3</v>
      </c>
      <c r="U3459" s="2">
        <v>12546</v>
      </c>
      <c r="V3459" t="s">
        <v>161</v>
      </c>
      <c r="W3459" t="s">
        <v>161</v>
      </c>
      <c r="X3459" t="s">
        <v>161</v>
      </c>
      <c r="Y3459" t="s">
        <v>161</v>
      </c>
      <c r="Z3459" t="s">
        <v>161</v>
      </c>
      <c r="AA3459" t="s">
        <v>161</v>
      </c>
      <c r="AB3459" t="s">
        <v>161</v>
      </c>
      <c r="AC3459" t="s">
        <v>161</v>
      </c>
      <c r="AD3459" t="s">
        <v>161</v>
      </c>
      <c r="AE3459" t="s">
        <v>161</v>
      </c>
      <c r="AF3459" t="s">
        <v>161</v>
      </c>
      <c r="AG3459" t="s">
        <v>161</v>
      </c>
      <c r="AH3459" t="s">
        <v>161</v>
      </c>
      <c r="AI3459" t="s">
        <v>161</v>
      </c>
    </row>
    <row r="3460" spans="1:35" hidden="1">
      <c r="A3460" t="s">
        <v>158</v>
      </c>
      <c r="B3460" t="s">
        <v>159</v>
      </c>
      <c r="C3460" t="s">
        <v>151</v>
      </c>
      <c r="D3460" t="s">
        <v>2725</v>
      </c>
      <c r="E3460" t="s">
        <v>161</v>
      </c>
      <c r="F3460" t="s">
        <v>2715</v>
      </c>
      <c r="G3460" s="1">
        <v>45292</v>
      </c>
      <c r="H3460" t="s">
        <v>161</v>
      </c>
      <c r="I3460" t="s">
        <v>161</v>
      </c>
      <c r="J3460" t="s">
        <v>161</v>
      </c>
      <c r="K3460" t="s">
        <v>161</v>
      </c>
      <c r="L3460" t="s">
        <v>161</v>
      </c>
      <c r="M3460" t="s">
        <v>161</v>
      </c>
      <c r="N3460" t="s">
        <v>161</v>
      </c>
      <c r="O3460" t="s">
        <v>161</v>
      </c>
      <c r="P3460" t="s">
        <v>161</v>
      </c>
      <c r="Q3460">
        <v>72.599999999999994</v>
      </c>
      <c r="R3460" t="s">
        <v>161</v>
      </c>
      <c r="S3460">
        <v>2731.9</v>
      </c>
      <c r="T3460">
        <v>72.599999999999994</v>
      </c>
      <c r="U3460" s="2">
        <v>15442</v>
      </c>
      <c r="V3460" t="s">
        <v>161</v>
      </c>
      <c r="W3460" t="s">
        <v>161</v>
      </c>
      <c r="X3460" t="s">
        <v>161</v>
      </c>
      <c r="Y3460" t="s">
        <v>161</v>
      </c>
      <c r="Z3460" t="s">
        <v>161</v>
      </c>
      <c r="AA3460" t="s">
        <v>161</v>
      </c>
      <c r="AB3460" t="s">
        <v>161</v>
      </c>
      <c r="AC3460" t="s">
        <v>161</v>
      </c>
      <c r="AD3460" t="s">
        <v>161</v>
      </c>
      <c r="AE3460" t="s">
        <v>161</v>
      </c>
      <c r="AF3460" t="s">
        <v>161</v>
      </c>
      <c r="AG3460" t="s">
        <v>161</v>
      </c>
      <c r="AH3460" t="s">
        <v>161</v>
      </c>
      <c r="AI3460" t="s">
        <v>161</v>
      </c>
    </row>
    <row r="3461" spans="1:35" hidden="1">
      <c r="A3461" t="s">
        <v>158</v>
      </c>
      <c r="B3461" t="s">
        <v>159</v>
      </c>
      <c r="C3461" t="s">
        <v>2716</v>
      </c>
      <c r="D3461" t="s">
        <v>2717</v>
      </c>
      <c r="E3461" t="s">
        <v>161</v>
      </c>
      <c r="F3461" t="s">
        <v>2715</v>
      </c>
      <c r="G3461" s="1">
        <v>45292</v>
      </c>
      <c r="H3461" t="s">
        <v>161</v>
      </c>
      <c r="I3461" t="s">
        <v>161</v>
      </c>
      <c r="J3461" t="s">
        <v>161</v>
      </c>
      <c r="K3461" t="s">
        <v>161</v>
      </c>
      <c r="L3461" t="s">
        <v>161</v>
      </c>
      <c r="M3461" t="s">
        <v>161</v>
      </c>
      <c r="N3461" t="s">
        <v>161</v>
      </c>
      <c r="O3461" t="s">
        <v>161</v>
      </c>
      <c r="P3461" t="s">
        <v>161</v>
      </c>
      <c r="Q3461">
        <v>30.3</v>
      </c>
      <c r="R3461" t="s">
        <v>161</v>
      </c>
      <c r="S3461">
        <v>2731.9</v>
      </c>
      <c r="T3461">
        <v>30.3</v>
      </c>
      <c r="U3461" s="2">
        <v>10653</v>
      </c>
      <c r="V3461" t="s">
        <v>161</v>
      </c>
      <c r="W3461" t="s">
        <v>161</v>
      </c>
      <c r="X3461" t="s">
        <v>161</v>
      </c>
      <c r="Y3461" t="s">
        <v>161</v>
      </c>
      <c r="Z3461" t="s">
        <v>161</v>
      </c>
      <c r="AA3461" t="s">
        <v>161</v>
      </c>
      <c r="AB3461" t="s">
        <v>161</v>
      </c>
      <c r="AC3461" t="s">
        <v>161</v>
      </c>
      <c r="AD3461" t="s">
        <v>161</v>
      </c>
      <c r="AE3461" t="s">
        <v>161</v>
      </c>
      <c r="AF3461" t="s">
        <v>161</v>
      </c>
      <c r="AG3461" t="s">
        <v>161</v>
      </c>
      <c r="AH3461" t="s">
        <v>161</v>
      </c>
      <c r="AI3461" t="s">
        <v>161</v>
      </c>
    </row>
    <row r="3462" spans="1:35" hidden="1">
      <c r="A3462" t="s">
        <v>141</v>
      </c>
      <c r="B3462" t="s">
        <v>142</v>
      </c>
      <c r="C3462" t="s">
        <v>2744</v>
      </c>
      <c r="D3462" t="s">
        <v>2745</v>
      </c>
      <c r="E3462" t="s">
        <v>161</v>
      </c>
      <c r="F3462" t="s">
        <v>2711</v>
      </c>
      <c r="G3462" s="1">
        <v>43101</v>
      </c>
      <c r="H3462" t="s">
        <v>161</v>
      </c>
      <c r="I3462" t="s">
        <v>161</v>
      </c>
      <c r="J3462" t="s">
        <v>161</v>
      </c>
      <c r="K3462" t="s">
        <v>161</v>
      </c>
      <c r="L3462" t="s">
        <v>161</v>
      </c>
      <c r="M3462" t="s">
        <v>161</v>
      </c>
      <c r="N3462" t="s">
        <v>161</v>
      </c>
      <c r="O3462" t="s">
        <v>161</v>
      </c>
      <c r="P3462" t="s">
        <v>161</v>
      </c>
      <c r="Q3462">
        <v>1199.0999999999999</v>
      </c>
      <c r="R3462" t="s">
        <v>161</v>
      </c>
      <c r="S3462">
        <v>2944.22</v>
      </c>
      <c r="T3462">
        <v>1199.0999999999999</v>
      </c>
      <c r="U3462" s="2">
        <v>35043</v>
      </c>
      <c r="V3462" t="s">
        <v>161</v>
      </c>
      <c r="W3462" t="s">
        <v>161</v>
      </c>
      <c r="X3462" t="s">
        <v>161</v>
      </c>
      <c r="Y3462" t="s">
        <v>161</v>
      </c>
      <c r="Z3462" t="s">
        <v>161</v>
      </c>
      <c r="AA3462" t="s">
        <v>161</v>
      </c>
      <c r="AB3462" t="s">
        <v>161</v>
      </c>
      <c r="AC3462" t="s">
        <v>161</v>
      </c>
      <c r="AD3462" t="s">
        <v>161</v>
      </c>
      <c r="AE3462" t="s">
        <v>161</v>
      </c>
      <c r="AF3462" t="s">
        <v>161</v>
      </c>
      <c r="AG3462" t="s">
        <v>161</v>
      </c>
      <c r="AH3462" t="s">
        <v>161</v>
      </c>
      <c r="AI3462" t="s">
        <v>161</v>
      </c>
    </row>
    <row r="3463" spans="1:35" hidden="1">
      <c r="A3463" t="s">
        <v>141</v>
      </c>
      <c r="B3463" t="s">
        <v>142</v>
      </c>
      <c r="C3463" t="s">
        <v>3234</v>
      </c>
      <c r="D3463" t="s">
        <v>3235</v>
      </c>
      <c r="E3463" t="s">
        <v>161</v>
      </c>
      <c r="F3463" t="s">
        <v>2711</v>
      </c>
      <c r="G3463" s="1">
        <v>43101</v>
      </c>
      <c r="H3463" t="s">
        <v>161</v>
      </c>
      <c r="I3463" t="s">
        <v>161</v>
      </c>
      <c r="J3463" t="s">
        <v>161</v>
      </c>
      <c r="K3463" t="s">
        <v>161</v>
      </c>
      <c r="L3463" t="s">
        <v>161</v>
      </c>
      <c r="M3463" t="s">
        <v>161</v>
      </c>
      <c r="N3463" t="s">
        <v>161</v>
      </c>
      <c r="O3463" t="s">
        <v>161</v>
      </c>
      <c r="P3463" t="s">
        <v>161</v>
      </c>
      <c r="Q3463">
        <v>16.45</v>
      </c>
      <c r="R3463" t="s">
        <v>161</v>
      </c>
      <c r="S3463">
        <v>2944.22</v>
      </c>
      <c r="T3463">
        <v>16.45</v>
      </c>
      <c r="U3463" s="2">
        <v>28000</v>
      </c>
      <c r="V3463" t="s">
        <v>161</v>
      </c>
      <c r="W3463" t="s">
        <v>161</v>
      </c>
      <c r="X3463" t="s">
        <v>161</v>
      </c>
      <c r="Y3463" t="s">
        <v>161</v>
      </c>
      <c r="Z3463" t="s">
        <v>161</v>
      </c>
      <c r="AA3463" t="s">
        <v>161</v>
      </c>
      <c r="AB3463" t="s">
        <v>161</v>
      </c>
      <c r="AC3463" t="s">
        <v>161</v>
      </c>
      <c r="AD3463" t="s">
        <v>161</v>
      </c>
      <c r="AE3463" t="s">
        <v>161</v>
      </c>
      <c r="AF3463" t="s">
        <v>161</v>
      </c>
      <c r="AG3463" t="s">
        <v>161</v>
      </c>
      <c r="AH3463" t="s">
        <v>161</v>
      </c>
      <c r="AI3463" t="s">
        <v>161</v>
      </c>
    </row>
    <row r="3464" spans="1:35" hidden="1">
      <c r="A3464" t="s">
        <v>141</v>
      </c>
      <c r="B3464" t="s">
        <v>142</v>
      </c>
      <c r="C3464" t="s">
        <v>2931</v>
      </c>
      <c r="D3464" t="s">
        <v>3236</v>
      </c>
      <c r="E3464" t="s">
        <v>161</v>
      </c>
      <c r="F3464" t="s">
        <v>2711</v>
      </c>
      <c r="G3464" s="1">
        <v>43101</v>
      </c>
      <c r="H3464" t="s">
        <v>161</v>
      </c>
      <c r="I3464" t="s">
        <v>161</v>
      </c>
      <c r="J3464" t="s">
        <v>161</v>
      </c>
      <c r="K3464" t="s">
        <v>161</v>
      </c>
      <c r="L3464" t="s">
        <v>161</v>
      </c>
      <c r="M3464" t="s">
        <v>161</v>
      </c>
      <c r="N3464" t="s">
        <v>161</v>
      </c>
      <c r="O3464" t="s">
        <v>161</v>
      </c>
      <c r="P3464" t="s">
        <v>161</v>
      </c>
      <c r="Q3464">
        <v>0.62</v>
      </c>
      <c r="R3464" t="s">
        <v>161</v>
      </c>
      <c r="S3464">
        <v>2944.22</v>
      </c>
      <c r="T3464">
        <v>0.62</v>
      </c>
      <c r="U3464" s="2">
        <v>40000</v>
      </c>
      <c r="V3464" t="s">
        <v>161</v>
      </c>
      <c r="W3464" t="s">
        <v>161</v>
      </c>
      <c r="X3464" t="s">
        <v>161</v>
      </c>
      <c r="Y3464" t="s">
        <v>161</v>
      </c>
      <c r="Z3464" t="s">
        <v>161</v>
      </c>
      <c r="AA3464" t="s">
        <v>161</v>
      </c>
      <c r="AB3464" t="s">
        <v>161</v>
      </c>
      <c r="AC3464" t="s">
        <v>161</v>
      </c>
      <c r="AD3464" t="s">
        <v>161</v>
      </c>
      <c r="AE3464" t="s">
        <v>161</v>
      </c>
      <c r="AF3464" t="s">
        <v>161</v>
      </c>
      <c r="AG3464" t="s">
        <v>161</v>
      </c>
      <c r="AH3464" t="s">
        <v>161</v>
      </c>
      <c r="AI3464" t="s">
        <v>161</v>
      </c>
    </row>
    <row r="3465" spans="1:35" hidden="1">
      <c r="A3465" t="s">
        <v>141</v>
      </c>
      <c r="B3465" t="s">
        <v>142</v>
      </c>
      <c r="C3465" t="s">
        <v>2721</v>
      </c>
      <c r="D3465" t="s">
        <v>2721</v>
      </c>
      <c r="E3465" t="s">
        <v>161</v>
      </c>
      <c r="F3465" t="s">
        <v>2711</v>
      </c>
      <c r="G3465" s="1">
        <v>43101</v>
      </c>
      <c r="H3465" t="s">
        <v>161</v>
      </c>
      <c r="I3465" t="s">
        <v>161</v>
      </c>
      <c r="J3465" t="s">
        <v>161</v>
      </c>
      <c r="K3465" t="s">
        <v>161</v>
      </c>
      <c r="L3465" t="s">
        <v>161</v>
      </c>
      <c r="M3465" t="s">
        <v>161</v>
      </c>
      <c r="N3465" t="s">
        <v>161</v>
      </c>
      <c r="O3465" t="s">
        <v>161</v>
      </c>
      <c r="P3465" t="s">
        <v>161</v>
      </c>
      <c r="Q3465">
        <v>298.63</v>
      </c>
      <c r="R3465" t="s">
        <v>161</v>
      </c>
      <c r="S3465">
        <v>2944.22</v>
      </c>
      <c r="T3465">
        <v>298.63</v>
      </c>
      <c r="U3465" s="2">
        <v>30000</v>
      </c>
      <c r="V3465" t="s">
        <v>161</v>
      </c>
      <c r="W3465" t="s">
        <v>161</v>
      </c>
      <c r="X3465" t="s">
        <v>161</v>
      </c>
      <c r="Y3465" t="s">
        <v>161</v>
      </c>
      <c r="Z3465" t="s">
        <v>161</v>
      </c>
      <c r="AA3465" t="s">
        <v>161</v>
      </c>
      <c r="AB3465" t="s">
        <v>161</v>
      </c>
      <c r="AC3465" t="s">
        <v>161</v>
      </c>
      <c r="AD3465" t="s">
        <v>161</v>
      </c>
      <c r="AE3465" t="s">
        <v>161</v>
      </c>
      <c r="AF3465" t="s">
        <v>161</v>
      </c>
      <c r="AG3465" t="s">
        <v>161</v>
      </c>
      <c r="AH3465" t="s">
        <v>161</v>
      </c>
      <c r="AI3465" t="s">
        <v>161</v>
      </c>
    </row>
    <row r="3466" spans="1:35" hidden="1">
      <c r="A3466" t="s">
        <v>141</v>
      </c>
      <c r="B3466" t="s">
        <v>142</v>
      </c>
      <c r="C3466" t="s">
        <v>2737</v>
      </c>
      <c r="D3466" t="s">
        <v>2738</v>
      </c>
      <c r="E3466" t="s">
        <v>161</v>
      </c>
      <c r="F3466" t="s">
        <v>2711</v>
      </c>
      <c r="G3466" s="1">
        <v>43101</v>
      </c>
      <c r="H3466" t="s">
        <v>161</v>
      </c>
      <c r="I3466" t="s">
        <v>161</v>
      </c>
      <c r="J3466" t="s">
        <v>161</v>
      </c>
      <c r="K3466" t="s">
        <v>161</v>
      </c>
      <c r="L3466" t="s">
        <v>161</v>
      </c>
      <c r="M3466" t="s">
        <v>161</v>
      </c>
      <c r="N3466" t="s">
        <v>161</v>
      </c>
      <c r="O3466" t="s">
        <v>161</v>
      </c>
      <c r="P3466" t="s">
        <v>161</v>
      </c>
      <c r="Q3466">
        <v>391.51</v>
      </c>
      <c r="R3466" t="s">
        <v>161</v>
      </c>
      <c r="S3466">
        <v>2944.22</v>
      </c>
      <c r="T3466">
        <v>391.51</v>
      </c>
      <c r="U3466" s="2">
        <v>30000</v>
      </c>
      <c r="V3466" t="s">
        <v>161</v>
      </c>
      <c r="W3466" t="s">
        <v>161</v>
      </c>
      <c r="X3466" t="s">
        <v>161</v>
      </c>
      <c r="Y3466" t="s">
        <v>161</v>
      </c>
      <c r="Z3466" t="s">
        <v>161</v>
      </c>
      <c r="AA3466" t="s">
        <v>161</v>
      </c>
      <c r="AB3466" t="s">
        <v>161</v>
      </c>
      <c r="AC3466" t="s">
        <v>161</v>
      </c>
      <c r="AD3466" t="s">
        <v>161</v>
      </c>
      <c r="AE3466" t="s">
        <v>161</v>
      </c>
      <c r="AF3466" t="s">
        <v>161</v>
      </c>
      <c r="AG3466" t="s">
        <v>161</v>
      </c>
      <c r="AH3466" t="s">
        <v>161</v>
      </c>
      <c r="AI3466" t="s">
        <v>161</v>
      </c>
    </row>
    <row r="3467" spans="1:35" hidden="1">
      <c r="A3467" t="s">
        <v>141</v>
      </c>
      <c r="B3467" t="s">
        <v>142</v>
      </c>
      <c r="C3467" t="s">
        <v>2744</v>
      </c>
      <c r="D3467" t="s">
        <v>2745</v>
      </c>
      <c r="E3467" t="s">
        <v>161</v>
      </c>
      <c r="F3467" t="s">
        <v>2711</v>
      </c>
      <c r="G3467" s="1">
        <v>44197</v>
      </c>
      <c r="H3467" t="s">
        <v>161</v>
      </c>
      <c r="I3467" t="s">
        <v>161</v>
      </c>
      <c r="J3467" t="s">
        <v>161</v>
      </c>
      <c r="K3467" t="s">
        <v>161</v>
      </c>
      <c r="L3467" t="s">
        <v>161</v>
      </c>
      <c r="M3467" t="s">
        <v>161</v>
      </c>
      <c r="N3467" t="s">
        <v>161</v>
      </c>
      <c r="O3467" t="s">
        <v>161</v>
      </c>
      <c r="P3467" t="s">
        <v>161</v>
      </c>
      <c r="Q3467">
        <v>1112.7</v>
      </c>
      <c r="R3467" t="s">
        <v>161</v>
      </c>
      <c r="S3467">
        <v>12228.5</v>
      </c>
      <c r="T3467">
        <v>1112.7</v>
      </c>
      <c r="U3467" s="2">
        <v>33984</v>
      </c>
      <c r="V3467" t="s">
        <v>161</v>
      </c>
      <c r="W3467" t="s">
        <v>161</v>
      </c>
      <c r="X3467" t="s">
        <v>161</v>
      </c>
      <c r="Y3467" t="s">
        <v>161</v>
      </c>
      <c r="Z3467" t="s">
        <v>161</v>
      </c>
      <c r="AA3467" t="s">
        <v>161</v>
      </c>
      <c r="AB3467" t="s">
        <v>161</v>
      </c>
      <c r="AC3467" t="s">
        <v>161</v>
      </c>
      <c r="AD3467" t="s">
        <v>161</v>
      </c>
      <c r="AE3467" t="s">
        <v>161</v>
      </c>
      <c r="AF3467" t="s">
        <v>161</v>
      </c>
      <c r="AG3467" t="s">
        <v>161</v>
      </c>
      <c r="AH3467" t="s">
        <v>161</v>
      </c>
      <c r="AI3467" t="s">
        <v>161</v>
      </c>
    </row>
    <row r="3468" spans="1:35" hidden="1">
      <c r="A3468" t="s">
        <v>141</v>
      </c>
      <c r="B3468" t="s">
        <v>142</v>
      </c>
      <c r="C3468" t="s">
        <v>2753</v>
      </c>
      <c r="D3468" t="s">
        <v>2754</v>
      </c>
      <c r="E3468" t="s">
        <v>161</v>
      </c>
      <c r="F3468" t="s">
        <v>2711</v>
      </c>
      <c r="G3468" s="1">
        <v>44197</v>
      </c>
      <c r="H3468" t="s">
        <v>161</v>
      </c>
      <c r="I3468" t="s">
        <v>161</v>
      </c>
      <c r="J3468" t="s">
        <v>161</v>
      </c>
      <c r="K3468" t="s">
        <v>161</v>
      </c>
      <c r="L3468" t="s">
        <v>161</v>
      </c>
      <c r="M3468" t="s">
        <v>161</v>
      </c>
      <c r="N3468" t="s">
        <v>161</v>
      </c>
      <c r="O3468" t="s">
        <v>161</v>
      </c>
      <c r="P3468" t="s">
        <v>161</v>
      </c>
      <c r="Q3468">
        <v>1669.6</v>
      </c>
      <c r="R3468" t="s">
        <v>161</v>
      </c>
      <c r="S3468">
        <v>12228.5</v>
      </c>
      <c r="T3468">
        <v>1669.6</v>
      </c>
      <c r="U3468" s="2">
        <v>31813</v>
      </c>
      <c r="V3468" t="s">
        <v>161</v>
      </c>
      <c r="W3468" t="s">
        <v>161</v>
      </c>
      <c r="X3468" t="s">
        <v>161</v>
      </c>
      <c r="Y3468" t="s">
        <v>161</v>
      </c>
      <c r="Z3468" t="s">
        <v>161</v>
      </c>
      <c r="AA3468" t="s">
        <v>161</v>
      </c>
      <c r="AB3468" t="s">
        <v>161</v>
      </c>
      <c r="AC3468" t="s">
        <v>161</v>
      </c>
      <c r="AD3468" t="s">
        <v>161</v>
      </c>
      <c r="AE3468" t="s">
        <v>161</v>
      </c>
      <c r="AF3468" t="s">
        <v>161</v>
      </c>
      <c r="AG3468" t="s">
        <v>161</v>
      </c>
      <c r="AH3468" t="s">
        <v>161</v>
      </c>
      <c r="AI3468" t="s">
        <v>161</v>
      </c>
    </row>
    <row r="3469" spans="1:35" hidden="1">
      <c r="A3469" t="s">
        <v>141</v>
      </c>
      <c r="B3469" t="s">
        <v>142</v>
      </c>
      <c r="C3469" t="s">
        <v>133</v>
      </c>
      <c r="D3469" t="s">
        <v>2710</v>
      </c>
      <c r="E3469" t="s">
        <v>161</v>
      </c>
      <c r="F3469" t="s">
        <v>2711</v>
      </c>
      <c r="G3469" s="1">
        <v>44197</v>
      </c>
      <c r="H3469" t="s">
        <v>161</v>
      </c>
      <c r="I3469" t="s">
        <v>161</v>
      </c>
      <c r="J3469" t="s">
        <v>161</v>
      </c>
      <c r="K3469" t="s">
        <v>161</v>
      </c>
      <c r="L3469" t="s">
        <v>161</v>
      </c>
      <c r="M3469" t="s">
        <v>161</v>
      </c>
      <c r="N3469" t="s">
        <v>161</v>
      </c>
      <c r="O3469" t="s">
        <v>161</v>
      </c>
      <c r="P3469" t="s">
        <v>161</v>
      </c>
      <c r="Q3469">
        <v>3588.3</v>
      </c>
      <c r="R3469" t="s">
        <v>161</v>
      </c>
      <c r="S3469">
        <v>12228.5</v>
      </c>
      <c r="T3469">
        <v>3588.3</v>
      </c>
      <c r="U3469" s="2">
        <v>27845</v>
      </c>
      <c r="V3469" t="s">
        <v>161</v>
      </c>
      <c r="W3469" t="s">
        <v>161</v>
      </c>
      <c r="X3469" t="s">
        <v>161</v>
      </c>
      <c r="Y3469" t="s">
        <v>161</v>
      </c>
      <c r="Z3469" t="s">
        <v>161</v>
      </c>
      <c r="AA3469" t="s">
        <v>161</v>
      </c>
      <c r="AB3469" t="s">
        <v>161</v>
      </c>
      <c r="AC3469" t="s">
        <v>161</v>
      </c>
      <c r="AD3469" t="s">
        <v>161</v>
      </c>
      <c r="AE3469" t="s">
        <v>161</v>
      </c>
      <c r="AF3469" t="s">
        <v>161</v>
      </c>
      <c r="AG3469" t="s">
        <v>161</v>
      </c>
      <c r="AH3469" t="s">
        <v>161</v>
      </c>
      <c r="AI3469" t="s">
        <v>161</v>
      </c>
    </row>
    <row r="3470" spans="1:35" hidden="1">
      <c r="A3470" t="s">
        <v>141</v>
      </c>
      <c r="B3470" t="s">
        <v>142</v>
      </c>
      <c r="C3470" t="s">
        <v>2721</v>
      </c>
      <c r="D3470" t="s">
        <v>2721</v>
      </c>
      <c r="E3470" t="s">
        <v>161</v>
      </c>
      <c r="F3470" t="s">
        <v>2711</v>
      </c>
      <c r="G3470" s="1">
        <v>44197</v>
      </c>
      <c r="H3470" t="s">
        <v>161</v>
      </c>
      <c r="I3470" t="s">
        <v>161</v>
      </c>
      <c r="J3470" t="s">
        <v>161</v>
      </c>
      <c r="K3470" t="s">
        <v>161</v>
      </c>
      <c r="L3470" t="s">
        <v>161</v>
      </c>
      <c r="M3470" t="s">
        <v>161</v>
      </c>
      <c r="N3470" t="s">
        <v>161</v>
      </c>
      <c r="O3470" t="s">
        <v>161</v>
      </c>
      <c r="P3470" t="s">
        <v>161</v>
      </c>
      <c r="Q3470">
        <v>931.4</v>
      </c>
      <c r="R3470" t="s">
        <v>161</v>
      </c>
      <c r="S3470">
        <v>12228.5</v>
      </c>
      <c r="T3470">
        <v>931.4</v>
      </c>
      <c r="U3470" s="2">
        <v>33035</v>
      </c>
      <c r="V3470" t="s">
        <v>161</v>
      </c>
      <c r="W3470" t="s">
        <v>161</v>
      </c>
      <c r="X3470" t="s">
        <v>161</v>
      </c>
      <c r="Y3470" t="s">
        <v>161</v>
      </c>
      <c r="Z3470" t="s">
        <v>161</v>
      </c>
      <c r="AA3470" t="s">
        <v>161</v>
      </c>
      <c r="AB3470" t="s">
        <v>161</v>
      </c>
      <c r="AC3470" t="s">
        <v>161</v>
      </c>
      <c r="AD3470" t="s">
        <v>161</v>
      </c>
      <c r="AE3470" t="s">
        <v>161</v>
      </c>
      <c r="AF3470" t="s">
        <v>161</v>
      </c>
      <c r="AG3470" t="s">
        <v>161</v>
      </c>
      <c r="AH3470" t="s">
        <v>161</v>
      </c>
      <c r="AI3470" t="s">
        <v>161</v>
      </c>
    </row>
    <row r="3471" spans="1:35" hidden="1">
      <c r="A3471" t="s">
        <v>141</v>
      </c>
      <c r="B3471" t="s">
        <v>142</v>
      </c>
      <c r="C3471" t="s">
        <v>2737</v>
      </c>
      <c r="D3471" t="s">
        <v>2738</v>
      </c>
      <c r="E3471" t="s">
        <v>161</v>
      </c>
      <c r="F3471" t="s">
        <v>2711</v>
      </c>
      <c r="G3471" s="1">
        <v>44197</v>
      </c>
      <c r="H3471" t="s">
        <v>161</v>
      </c>
      <c r="I3471" t="s">
        <v>161</v>
      </c>
      <c r="J3471" t="s">
        <v>161</v>
      </c>
      <c r="K3471" t="s">
        <v>161</v>
      </c>
      <c r="L3471" t="s">
        <v>161</v>
      </c>
      <c r="M3471" t="s">
        <v>161</v>
      </c>
      <c r="N3471" t="s">
        <v>161</v>
      </c>
      <c r="O3471" t="s">
        <v>161</v>
      </c>
      <c r="P3471" t="s">
        <v>161</v>
      </c>
      <c r="Q3471">
        <v>345.9</v>
      </c>
      <c r="R3471" t="s">
        <v>161</v>
      </c>
      <c r="S3471">
        <v>12228.5</v>
      </c>
      <c r="T3471">
        <v>345.9</v>
      </c>
      <c r="U3471" s="2">
        <v>29742</v>
      </c>
      <c r="V3471" t="s">
        <v>161</v>
      </c>
      <c r="W3471" t="s">
        <v>161</v>
      </c>
      <c r="X3471" t="s">
        <v>161</v>
      </c>
      <c r="Y3471" t="s">
        <v>161</v>
      </c>
      <c r="Z3471" t="s">
        <v>161</v>
      </c>
      <c r="AA3471" t="s">
        <v>161</v>
      </c>
      <c r="AB3471" t="s">
        <v>161</v>
      </c>
      <c r="AC3471" t="s">
        <v>161</v>
      </c>
      <c r="AD3471" t="s">
        <v>161</v>
      </c>
      <c r="AE3471" t="s">
        <v>161</v>
      </c>
      <c r="AF3471" t="s">
        <v>161</v>
      </c>
      <c r="AG3471" t="s">
        <v>161</v>
      </c>
      <c r="AH3471" t="s">
        <v>161</v>
      </c>
      <c r="AI3471" t="s">
        <v>161</v>
      </c>
    </row>
    <row r="3472" spans="1:35" hidden="1">
      <c r="A3472" t="s">
        <v>141</v>
      </c>
      <c r="B3472" t="s">
        <v>142</v>
      </c>
      <c r="C3472" t="s">
        <v>2744</v>
      </c>
      <c r="D3472" t="s">
        <v>2745</v>
      </c>
      <c r="E3472" t="s">
        <v>161</v>
      </c>
      <c r="F3472" t="s">
        <v>2711</v>
      </c>
      <c r="G3472" s="1">
        <v>45292</v>
      </c>
      <c r="H3472" t="s">
        <v>161</v>
      </c>
      <c r="I3472" t="s">
        <v>161</v>
      </c>
      <c r="J3472" t="s">
        <v>161</v>
      </c>
      <c r="K3472" t="s">
        <v>161</v>
      </c>
      <c r="L3472" t="s">
        <v>161</v>
      </c>
      <c r="M3472" t="s">
        <v>161</v>
      </c>
      <c r="N3472" t="s">
        <v>161</v>
      </c>
      <c r="O3472" t="s">
        <v>161</v>
      </c>
      <c r="P3472" t="s">
        <v>161</v>
      </c>
      <c r="Q3472">
        <v>1304.3</v>
      </c>
      <c r="R3472" t="s">
        <v>161</v>
      </c>
      <c r="S3472">
        <v>11015.2</v>
      </c>
      <c r="T3472">
        <v>1304.3</v>
      </c>
      <c r="U3472" s="2">
        <v>34648</v>
      </c>
      <c r="V3472" t="s">
        <v>161</v>
      </c>
      <c r="W3472" t="s">
        <v>161</v>
      </c>
      <c r="X3472" t="s">
        <v>161</v>
      </c>
      <c r="Y3472" t="s">
        <v>161</v>
      </c>
      <c r="Z3472" t="s">
        <v>161</v>
      </c>
      <c r="AA3472" t="s">
        <v>161</v>
      </c>
      <c r="AB3472" t="s">
        <v>161</v>
      </c>
      <c r="AC3472" t="s">
        <v>161</v>
      </c>
      <c r="AD3472" t="s">
        <v>161</v>
      </c>
      <c r="AE3472" t="s">
        <v>161</v>
      </c>
      <c r="AF3472" t="s">
        <v>161</v>
      </c>
      <c r="AG3472" t="s">
        <v>161</v>
      </c>
      <c r="AH3472" t="s">
        <v>161</v>
      </c>
      <c r="AI3472" t="s">
        <v>161</v>
      </c>
    </row>
    <row r="3473" spans="1:35" hidden="1">
      <c r="A3473" t="s">
        <v>141</v>
      </c>
      <c r="B3473" t="s">
        <v>142</v>
      </c>
      <c r="C3473" t="s">
        <v>133</v>
      </c>
      <c r="D3473" t="s">
        <v>2710</v>
      </c>
      <c r="E3473" t="s">
        <v>161</v>
      </c>
      <c r="F3473" t="s">
        <v>2711</v>
      </c>
      <c r="G3473" s="1">
        <v>45292</v>
      </c>
      <c r="H3473" t="s">
        <v>161</v>
      </c>
      <c r="I3473" t="s">
        <v>161</v>
      </c>
      <c r="J3473" t="s">
        <v>161</v>
      </c>
      <c r="K3473" t="s">
        <v>161</v>
      </c>
      <c r="L3473" t="s">
        <v>161</v>
      </c>
      <c r="M3473" t="s">
        <v>161</v>
      </c>
      <c r="N3473" t="s">
        <v>161</v>
      </c>
      <c r="O3473" t="s">
        <v>161</v>
      </c>
      <c r="P3473" t="s">
        <v>161</v>
      </c>
      <c r="Q3473">
        <v>3504.8</v>
      </c>
      <c r="R3473" t="s">
        <v>161</v>
      </c>
      <c r="S3473">
        <v>11015.2</v>
      </c>
      <c r="T3473">
        <v>3504.8</v>
      </c>
      <c r="U3473" s="2">
        <v>29950</v>
      </c>
      <c r="V3473" t="s">
        <v>161</v>
      </c>
      <c r="W3473" t="s">
        <v>161</v>
      </c>
      <c r="X3473" t="s">
        <v>161</v>
      </c>
      <c r="Y3473" t="s">
        <v>161</v>
      </c>
      <c r="Z3473" t="s">
        <v>161</v>
      </c>
      <c r="AA3473" t="s">
        <v>161</v>
      </c>
      <c r="AB3473" t="s">
        <v>161</v>
      </c>
      <c r="AC3473" t="s">
        <v>161</v>
      </c>
      <c r="AD3473" t="s">
        <v>161</v>
      </c>
      <c r="AE3473" t="s">
        <v>161</v>
      </c>
      <c r="AF3473" t="s">
        <v>161</v>
      </c>
      <c r="AG3473" t="s">
        <v>161</v>
      </c>
      <c r="AH3473" t="s">
        <v>161</v>
      </c>
      <c r="AI3473" t="s">
        <v>161</v>
      </c>
    </row>
    <row r="3474" spans="1:35" hidden="1">
      <c r="A3474" t="s">
        <v>141</v>
      </c>
      <c r="B3474" t="s">
        <v>142</v>
      </c>
      <c r="C3474" t="s">
        <v>2721</v>
      </c>
      <c r="D3474" t="s">
        <v>2721</v>
      </c>
      <c r="E3474" t="s">
        <v>161</v>
      </c>
      <c r="F3474" t="s">
        <v>2711</v>
      </c>
      <c r="G3474" s="1">
        <v>45292</v>
      </c>
      <c r="H3474" t="s">
        <v>161</v>
      </c>
      <c r="I3474" t="s">
        <v>161</v>
      </c>
      <c r="J3474" t="s">
        <v>161</v>
      </c>
      <c r="K3474" t="s">
        <v>161</v>
      </c>
      <c r="L3474" t="s">
        <v>161</v>
      </c>
      <c r="M3474" t="s">
        <v>161</v>
      </c>
      <c r="N3474" t="s">
        <v>161</v>
      </c>
      <c r="O3474" t="s">
        <v>161</v>
      </c>
      <c r="P3474" t="s">
        <v>161</v>
      </c>
      <c r="Q3474">
        <v>1621.3</v>
      </c>
      <c r="R3474" t="s">
        <v>161</v>
      </c>
      <c r="S3474">
        <v>11015.2</v>
      </c>
      <c r="T3474">
        <v>1621.3</v>
      </c>
      <c r="U3474" s="2">
        <v>37500</v>
      </c>
      <c r="V3474" t="s">
        <v>161</v>
      </c>
      <c r="W3474" t="s">
        <v>161</v>
      </c>
      <c r="X3474" t="s">
        <v>161</v>
      </c>
      <c r="Y3474" t="s">
        <v>161</v>
      </c>
      <c r="Z3474" t="s">
        <v>161</v>
      </c>
      <c r="AA3474" t="s">
        <v>161</v>
      </c>
      <c r="AB3474" t="s">
        <v>161</v>
      </c>
      <c r="AC3474" t="s">
        <v>161</v>
      </c>
      <c r="AD3474" t="s">
        <v>161</v>
      </c>
      <c r="AE3474" t="s">
        <v>161</v>
      </c>
      <c r="AF3474" t="s">
        <v>161</v>
      </c>
      <c r="AG3474" t="s">
        <v>161</v>
      </c>
      <c r="AH3474" t="s">
        <v>161</v>
      </c>
      <c r="AI3474" t="s">
        <v>161</v>
      </c>
    </row>
    <row r="3475" spans="1:35" hidden="1">
      <c r="A3475" t="s">
        <v>141</v>
      </c>
      <c r="B3475" t="s">
        <v>142</v>
      </c>
      <c r="C3475" t="s">
        <v>2758</v>
      </c>
      <c r="D3475" t="s">
        <v>2759</v>
      </c>
      <c r="E3475" t="s">
        <v>161</v>
      </c>
      <c r="F3475" t="s">
        <v>2728</v>
      </c>
      <c r="G3475" s="1">
        <v>44197</v>
      </c>
      <c r="H3475" t="s">
        <v>161</v>
      </c>
      <c r="I3475" t="s">
        <v>161</v>
      </c>
      <c r="J3475" t="s">
        <v>161</v>
      </c>
      <c r="K3475" t="s">
        <v>161</v>
      </c>
      <c r="L3475" t="s">
        <v>161</v>
      </c>
      <c r="M3475" t="s">
        <v>161</v>
      </c>
      <c r="N3475" t="s">
        <v>161</v>
      </c>
      <c r="O3475" t="s">
        <v>161</v>
      </c>
      <c r="P3475" t="s">
        <v>161</v>
      </c>
      <c r="Q3475">
        <v>427.3</v>
      </c>
      <c r="R3475" t="s">
        <v>161</v>
      </c>
      <c r="S3475">
        <v>12228.5</v>
      </c>
      <c r="T3475">
        <v>427.3</v>
      </c>
      <c r="U3475" s="2">
        <v>34848</v>
      </c>
      <c r="V3475" t="s">
        <v>161</v>
      </c>
      <c r="W3475" t="s">
        <v>161</v>
      </c>
      <c r="X3475" t="s">
        <v>161</v>
      </c>
      <c r="Y3475" t="s">
        <v>161</v>
      </c>
      <c r="Z3475" t="s">
        <v>161</v>
      </c>
      <c r="AA3475" t="s">
        <v>161</v>
      </c>
      <c r="AB3475" t="s">
        <v>161</v>
      </c>
      <c r="AC3475" t="s">
        <v>161</v>
      </c>
      <c r="AD3475" t="s">
        <v>161</v>
      </c>
      <c r="AE3475" t="s">
        <v>161</v>
      </c>
      <c r="AF3475" t="s">
        <v>161</v>
      </c>
      <c r="AG3475" t="s">
        <v>161</v>
      </c>
      <c r="AH3475" t="s">
        <v>161</v>
      </c>
      <c r="AI3475" t="s">
        <v>161</v>
      </c>
    </row>
    <row r="3476" spans="1:35" hidden="1">
      <c r="A3476" t="s">
        <v>141</v>
      </c>
      <c r="B3476" t="s">
        <v>142</v>
      </c>
      <c r="C3476" t="s">
        <v>2758</v>
      </c>
      <c r="D3476" t="s">
        <v>2759</v>
      </c>
      <c r="E3476" t="s">
        <v>161</v>
      </c>
      <c r="F3476" t="s">
        <v>2728</v>
      </c>
      <c r="G3476" s="1">
        <v>45292</v>
      </c>
      <c r="H3476" t="s">
        <v>161</v>
      </c>
      <c r="I3476" t="s">
        <v>161</v>
      </c>
      <c r="J3476" t="s">
        <v>161</v>
      </c>
      <c r="K3476" t="s">
        <v>161</v>
      </c>
      <c r="L3476" t="s">
        <v>161</v>
      </c>
      <c r="M3476" t="s">
        <v>161</v>
      </c>
      <c r="N3476" t="s">
        <v>161</v>
      </c>
      <c r="O3476" t="s">
        <v>161</v>
      </c>
      <c r="P3476" t="s">
        <v>161</v>
      </c>
      <c r="Q3476">
        <v>446.6</v>
      </c>
      <c r="R3476" t="s">
        <v>161</v>
      </c>
      <c r="S3476">
        <v>11015.2</v>
      </c>
      <c r="T3476">
        <v>446.6</v>
      </c>
      <c r="U3476" s="2">
        <v>28596</v>
      </c>
      <c r="V3476" t="s">
        <v>161</v>
      </c>
      <c r="W3476" t="s">
        <v>161</v>
      </c>
      <c r="X3476" t="s">
        <v>161</v>
      </c>
      <c r="Y3476" t="s">
        <v>161</v>
      </c>
      <c r="Z3476" t="s">
        <v>161</v>
      </c>
      <c r="AA3476" t="s">
        <v>161</v>
      </c>
      <c r="AB3476" t="s">
        <v>161</v>
      </c>
      <c r="AC3476" t="s">
        <v>161</v>
      </c>
      <c r="AD3476" t="s">
        <v>161</v>
      </c>
      <c r="AE3476" t="s">
        <v>161</v>
      </c>
      <c r="AF3476" t="s">
        <v>161</v>
      </c>
      <c r="AG3476" t="s">
        <v>161</v>
      </c>
      <c r="AH3476" t="s">
        <v>161</v>
      </c>
      <c r="AI3476" t="s">
        <v>161</v>
      </c>
    </row>
    <row r="3477" spans="1:35" hidden="1">
      <c r="A3477" t="s">
        <v>141</v>
      </c>
      <c r="B3477" t="s">
        <v>142</v>
      </c>
      <c r="C3477" t="s">
        <v>2729</v>
      </c>
      <c r="D3477" t="s">
        <v>2730</v>
      </c>
      <c r="E3477" t="s">
        <v>161</v>
      </c>
      <c r="F3477" t="s">
        <v>2728</v>
      </c>
      <c r="G3477" s="1">
        <v>45292</v>
      </c>
      <c r="H3477" t="s">
        <v>161</v>
      </c>
      <c r="I3477" t="s">
        <v>161</v>
      </c>
      <c r="J3477" t="s">
        <v>161</v>
      </c>
      <c r="K3477" t="s">
        <v>161</v>
      </c>
      <c r="L3477" t="s">
        <v>161</v>
      </c>
      <c r="M3477" t="s">
        <v>161</v>
      </c>
      <c r="N3477" t="s">
        <v>161</v>
      </c>
      <c r="O3477" t="s">
        <v>161</v>
      </c>
      <c r="P3477" t="s">
        <v>161</v>
      </c>
      <c r="Q3477">
        <v>11.1</v>
      </c>
      <c r="R3477" t="s">
        <v>161</v>
      </c>
      <c r="S3477">
        <v>11015.2</v>
      </c>
      <c r="T3477">
        <v>11.1</v>
      </c>
      <c r="U3477" s="2">
        <v>34638</v>
      </c>
      <c r="V3477" t="s">
        <v>161</v>
      </c>
      <c r="W3477" t="s">
        <v>161</v>
      </c>
      <c r="X3477" t="s">
        <v>161</v>
      </c>
      <c r="Y3477" t="s">
        <v>161</v>
      </c>
      <c r="Z3477" t="s">
        <v>161</v>
      </c>
      <c r="AA3477" t="s">
        <v>161</v>
      </c>
      <c r="AB3477" t="s">
        <v>161</v>
      </c>
      <c r="AC3477" t="s">
        <v>161</v>
      </c>
      <c r="AD3477" t="s">
        <v>161</v>
      </c>
      <c r="AE3477" t="s">
        <v>161</v>
      </c>
      <c r="AF3477" t="s">
        <v>161</v>
      </c>
      <c r="AG3477" t="s">
        <v>161</v>
      </c>
      <c r="AH3477" t="s">
        <v>161</v>
      </c>
      <c r="AI3477" t="s">
        <v>161</v>
      </c>
    </row>
    <row r="3478" spans="1:35" hidden="1">
      <c r="A3478" t="s">
        <v>141</v>
      </c>
      <c r="B3478" t="s">
        <v>142</v>
      </c>
      <c r="C3478" t="s">
        <v>2726</v>
      </c>
      <c r="D3478" t="s">
        <v>2727</v>
      </c>
      <c r="E3478" t="s">
        <v>161</v>
      </c>
      <c r="F3478" t="s">
        <v>2728</v>
      </c>
      <c r="G3478" s="1">
        <v>45292</v>
      </c>
      <c r="H3478" t="s">
        <v>161</v>
      </c>
      <c r="I3478" t="s">
        <v>161</v>
      </c>
      <c r="J3478" t="s">
        <v>161</v>
      </c>
      <c r="K3478" t="s">
        <v>161</v>
      </c>
      <c r="L3478" t="s">
        <v>161</v>
      </c>
      <c r="M3478" t="s">
        <v>161</v>
      </c>
      <c r="N3478" t="s">
        <v>161</v>
      </c>
      <c r="O3478" t="s">
        <v>161</v>
      </c>
      <c r="P3478" t="s">
        <v>161</v>
      </c>
      <c r="Q3478">
        <v>7.6</v>
      </c>
      <c r="R3478" t="s">
        <v>161</v>
      </c>
      <c r="S3478">
        <v>11015.2</v>
      </c>
      <c r="T3478">
        <v>7.6</v>
      </c>
      <c r="U3478" s="2">
        <v>33627</v>
      </c>
      <c r="V3478" t="s">
        <v>161</v>
      </c>
      <c r="W3478" t="s">
        <v>161</v>
      </c>
      <c r="X3478" t="s">
        <v>161</v>
      </c>
      <c r="Y3478" t="s">
        <v>161</v>
      </c>
      <c r="Z3478" t="s">
        <v>161</v>
      </c>
      <c r="AA3478" t="s">
        <v>161</v>
      </c>
      <c r="AB3478" t="s">
        <v>161</v>
      </c>
      <c r="AC3478" t="s">
        <v>161</v>
      </c>
      <c r="AD3478" t="s">
        <v>161</v>
      </c>
      <c r="AE3478" t="s">
        <v>161</v>
      </c>
      <c r="AF3478" t="s">
        <v>161</v>
      </c>
      <c r="AG3478" t="s">
        <v>161</v>
      </c>
      <c r="AH3478" t="s">
        <v>161</v>
      </c>
      <c r="AI3478" t="s">
        <v>161</v>
      </c>
    </row>
    <row r="3479" spans="1:35" hidden="1">
      <c r="A3479" t="s">
        <v>141</v>
      </c>
      <c r="B3479" t="s">
        <v>142</v>
      </c>
      <c r="C3479" t="s">
        <v>146</v>
      </c>
      <c r="D3479" t="s">
        <v>2749</v>
      </c>
      <c r="E3479" t="s">
        <v>161</v>
      </c>
      <c r="F3479" t="s">
        <v>2715</v>
      </c>
      <c r="G3479" s="1">
        <v>43101</v>
      </c>
      <c r="H3479" t="s">
        <v>161</v>
      </c>
      <c r="I3479" t="s">
        <v>161</v>
      </c>
      <c r="J3479" t="s">
        <v>161</v>
      </c>
      <c r="K3479" t="s">
        <v>161</v>
      </c>
      <c r="L3479" t="s">
        <v>161</v>
      </c>
      <c r="M3479" t="s">
        <v>161</v>
      </c>
      <c r="N3479" t="s">
        <v>161</v>
      </c>
      <c r="O3479" t="s">
        <v>161</v>
      </c>
      <c r="P3479" t="s">
        <v>161</v>
      </c>
      <c r="Q3479">
        <v>436.13</v>
      </c>
      <c r="R3479" t="s">
        <v>161</v>
      </c>
      <c r="S3479">
        <v>2944.22</v>
      </c>
      <c r="T3479">
        <v>436.13</v>
      </c>
      <c r="U3479" s="2">
        <v>36000</v>
      </c>
      <c r="V3479" t="s">
        <v>161</v>
      </c>
      <c r="W3479" t="s">
        <v>161</v>
      </c>
      <c r="X3479" t="s">
        <v>161</v>
      </c>
      <c r="Y3479" t="s">
        <v>161</v>
      </c>
      <c r="Z3479" t="s">
        <v>161</v>
      </c>
      <c r="AA3479" t="s">
        <v>161</v>
      </c>
      <c r="AB3479" t="s">
        <v>161</v>
      </c>
      <c r="AC3479" t="s">
        <v>161</v>
      </c>
      <c r="AD3479" t="s">
        <v>161</v>
      </c>
      <c r="AE3479" t="s">
        <v>161</v>
      </c>
      <c r="AF3479" t="s">
        <v>161</v>
      </c>
      <c r="AG3479" t="s">
        <v>161</v>
      </c>
      <c r="AH3479" t="s">
        <v>161</v>
      </c>
      <c r="AI3479" t="s">
        <v>161</v>
      </c>
    </row>
    <row r="3480" spans="1:35" hidden="1">
      <c r="A3480" t="s">
        <v>141</v>
      </c>
      <c r="B3480" t="s">
        <v>142</v>
      </c>
      <c r="C3480" t="s">
        <v>2747</v>
      </c>
      <c r="D3480" t="s">
        <v>2748</v>
      </c>
      <c r="E3480" t="s">
        <v>161</v>
      </c>
      <c r="F3480" t="s">
        <v>2715</v>
      </c>
      <c r="G3480" s="1">
        <v>43101</v>
      </c>
      <c r="H3480" t="s">
        <v>161</v>
      </c>
      <c r="I3480" t="s">
        <v>161</v>
      </c>
      <c r="J3480" t="s">
        <v>161</v>
      </c>
      <c r="K3480" t="s">
        <v>161</v>
      </c>
      <c r="L3480" t="s">
        <v>161</v>
      </c>
      <c r="M3480" t="s">
        <v>161</v>
      </c>
      <c r="N3480" t="s">
        <v>161</v>
      </c>
      <c r="O3480" t="s">
        <v>161</v>
      </c>
      <c r="P3480" t="s">
        <v>161</v>
      </c>
      <c r="Q3480">
        <v>601.78</v>
      </c>
      <c r="R3480" t="s">
        <v>161</v>
      </c>
      <c r="S3480">
        <v>2944.22</v>
      </c>
      <c r="T3480">
        <v>600.77</v>
      </c>
      <c r="U3480" s="2">
        <v>28790</v>
      </c>
      <c r="V3480" t="s">
        <v>161</v>
      </c>
      <c r="W3480" t="s">
        <v>161</v>
      </c>
      <c r="X3480" t="s">
        <v>161</v>
      </c>
      <c r="Y3480" t="s">
        <v>161</v>
      </c>
      <c r="Z3480" t="s">
        <v>161</v>
      </c>
      <c r="AA3480" t="s">
        <v>161</v>
      </c>
      <c r="AB3480" t="s">
        <v>161</v>
      </c>
      <c r="AC3480" t="s">
        <v>161</v>
      </c>
      <c r="AD3480" t="s">
        <v>161</v>
      </c>
      <c r="AE3480" t="s">
        <v>161</v>
      </c>
      <c r="AF3480" t="s">
        <v>161</v>
      </c>
      <c r="AG3480" t="s">
        <v>161</v>
      </c>
      <c r="AH3480" t="s">
        <v>161</v>
      </c>
      <c r="AI3480" t="s">
        <v>161</v>
      </c>
    </row>
    <row r="3481" spans="1:35" hidden="1">
      <c r="A3481" t="s">
        <v>141</v>
      </c>
      <c r="B3481" t="s">
        <v>142</v>
      </c>
      <c r="C3481" t="s">
        <v>2712</v>
      </c>
      <c r="D3481" t="s">
        <v>2713</v>
      </c>
      <c r="E3481" t="s">
        <v>161</v>
      </c>
      <c r="F3481" t="s">
        <v>2715</v>
      </c>
      <c r="G3481" s="1">
        <v>44197</v>
      </c>
      <c r="H3481" t="s">
        <v>161</v>
      </c>
      <c r="I3481" t="s">
        <v>161</v>
      </c>
      <c r="J3481" t="s">
        <v>161</v>
      </c>
      <c r="K3481" t="s">
        <v>161</v>
      </c>
      <c r="L3481" t="s">
        <v>161</v>
      </c>
      <c r="M3481" t="s">
        <v>161</v>
      </c>
      <c r="N3481" t="s">
        <v>161</v>
      </c>
      <c r="O3481" t="s">
        <v>161</v>
      </c>
      <c r="P3481" t="s">
        <v>161</v>
      </c>
      <c r="Q3481">
        <v>2823.9</v>
      </c>
      <c r="R3481" t="s">
        <v>161</v>
      </c>
      <c r="S3481">
        <v>12228.5</v>
      </c>
      <c r="T3481">
        <v>2823.9</v>
      </c>
      <c r="U3481" s="2">
        <v>29817</v>
      </c>
      <c r="V3481" t="s">
        <v>161</v>
      </c>
      <c r="W3481" t="s">
        <v>161</v>
      </c>
      <c r="X3481" t="s">
        <v>161</v>
      </c>
      <c r="Y3481" t="s">
        <v>161</v>
      </c>
      <c r="Z3481" t="s">
        <v>161</v>
      </c>
      <c r="AA3481" t="s">
        <v>161</v>
      </c>
      <c r="AB3481" t="s">
        <v>161</v>
      </c>
      <c r="AC3481" t="s">
        <v>161</v>
      </c>
      <c r="AD3481" t="s">
        <v>161</v>
      </c>
      <c r="AE3481" t="s">
        <v>161</v>
      </c>
      <c r="AF3481" t="s">
        <v>161</v>
      </c>
      <c r="AG3481" t="s">
        <v>161</v>
      </c>
      <c r="AH3481" t="s">
        <v>161</v>
      </c>
      <c r="AI3481" t="s">
        <v>161</v>
      </c>
    </row>
    <row r="3482" spans="1:35" hidden="1">
      <c r="A3482" t="s">
        <v>141</v>
      </c>
      <c r="B3482" t="s">
        <v>142</v>
      </c>
      <c r="C3482" t="s">
        <v>129</v>
      </c>
      <c r="D3482" t="s">
        <v>2755</v>
      </c>
      <c r="E3482" t="s">
        <v>161</v>
      </c>
      <c r="F3482" t="s">
        <v>2715</v>
      </c>
      <c r="G3482" s="1">
        <v>44197</v>
      </c>
      <c r="H3482" t="s">
        <v>161</v>
      </c>
      <c r="I3482" t="s">
        <v>161</v>
      </c>
      <c r="J3482" t="s">
        <v>161</v>
      </c>
      <c r="K3482" t="s">
        <v>161</v>
      </c>
      <c r="L3482" t="s">
        <v>161</v>
      </c>
      <c r="M3482" t="s">
        <v>161</v>
      </c>
      <c r="N3482" t="s">
        <v>161</v>
      </c>
      <c r="O3482" t="s">
        <v>161</v>
      </c>
      <c r="P3482" t="s">
        <v>161</v>
      </c>
      <c r="Q3482">
        <v>96.2</v>
      </c>
      <c r="R3482" t="s">
        <v>161</v>
      </c>
      <c r="S3482">
        <v>12228.5</v>
      </c>
      <c r="T3482">
        <v>96.2</v>
      </c>
      <c r="U3482" s="2">
        <v>29655</v>
      </c>
      <c r="V3482" t="s">
        <v>161</v>
      </c>
      <c r="W3482" t="s">
        <v>161</v>
      </c>
      <c r="X3482" t="s">
        <v>161</v>
      </c>
      <c r="Y3482" t="s">
        <v>161</v>
      </c>
      <c r="Z3482" t="s">
        <v>161</v>
      </c>
      <c r="AA3482" t="s">
        <v>161</v>
      </c>
      <c r="AB3482" t="s">
        <v>161</v>
      </c>
      <c r="AC3482" t="s">
        <v>161</v>
      </c>
      <c r="AD3482" t="s">
        <v>161</v>
      </c>
      <c r="AE3482" t="s">
        <v>161</v>
      </c>
      <c r="AF3482" t="s">
        <v>161</v>
      </c>
      <c r="AG3482" t="s">
        <v>161</v>
      </c>
      <c r="AH3482" t="s">
        <v>161</v>
      </c>
      <c r="AI3482" t="s">
        <v>161</v>
      </c>
    </row>
    <row r="3483" spans="1:35" hidden="1">
      <c r="A3483" t="s">
        <v>141</v>
      </c>
      <c r="B3483" t="s">
        <v>142</v>
      </c>
      <c r="C3483" t="s">
        <v>146</v>
      </c>
      <c r="D3483" t="s">
        <v>2749</v>
      </c>
      <c r="E3483" t="s">
        <v>161</v>
      </c>
      <c r="F3483" t="s">
        <v>2715</v>
      </c>
      <c r="G3483" s="1">
        <v>44197</v>
      </c>
      <c r="H3483" t="s">
        <v>161</v>
      </c>
      <c r="I3483" t="s">
        <v>161</v>
      </c>
      <c r="J3483" t="s">
        <v>161</v>
      </c>
      <c r="K3483" t="s">
        <v>161</v>
      </c>
      <c r="L3483" t="s">
        <v>161</v>
      </c>
      <c r="M3483" t="s">
        <v>161</v>
      </c>
      <c r="N3483" t="s">
        <v>161</v>
      </c>
      <c r="O3483" t="s">
        <v>161</v>
      </c>
      <c r="P3483" t="s">
        <v>161</v>
      </c>
      <c r="Q3483">
        <v>336</v>
      </c>
      <c r="R3483" t="s">
        <v>161</v>
      </c>
      <c r="S3483">
        <v>12228.5</v>
      </c>
      <c r="T3483">
        <v>336</v>
      </c>
      <c r="U3483" s="2">
        <v>33704</v>
      </c>
      <c r="V3483" t="s">
        <v>161</v>
      </c>
      <c r="W3483" t="s">
        <v>161</v>
      </c>
      <c r="X3483" t="s">
        <v>161</v>
      </c>
      <c r="Y3483" t="s">
        <v>161</v>
      </c>
      <c r="Z3483" t="s">
        <v>161</v>
      </c>
      <c r="AA3483" t="s">
        <v>161</v>
      </c>
      <c r="AB3483" t="s">
        <v>161</v>
      </c>
      <c r="AC3483" t="s">
        <v>161</v>
      </c>
      <c r="AD3483" t="s">
        <v>161</v>
      </c>
      <c r="AE3483" t="s">
        <v>161</v>
      </c>
      <c r="AF3483" t="s">
        <v>161</v>
      </c>
      <c r="AG3483" t="s">
        <v>161</v>
      </c>
      <c r="AH3483" t="s">
        <v>161</v>
      </c>
      <c r="AI3483" t="s">
        <v>161</v>
      </c>
    </row>
    <row r="3484" spans="1:35" hidden="1">
      <c r="A3484" t="s">
        <v>141</v>
      </c>
      <c r="B3484" t="s">
        <v>142</v>
      </c>
      <c r="C3484" t="s">
        <v>2747</v>
      </c>
      <c r="D3484" t="s">
        <v>2748</v>
      </c>
      <c r="E3484" t="s">
        <v>161</v>
      </c>
      <c r="F3484" t="s">
        <v>2715</v>
      </c>
      <c r="G3484" s="1">
        <v>44197</v>
      </c>
      <c r="H3484" t="s">
        <v>161</v>
      </c>
      <c r="I3484" t="s">
        <v>161</v>
      </c>
      <c r="J3484" t="s">
        <v>161</v>
      </c>
      <c r="K3484" t="s">
        <v>161</v>
      </c>
      <c r="L3484" t="s">
        <v>161</v>
      </c>
      <c r="M3484" t="s">
        <v>161</v>
      </c>
      <c r="N3484" t="s">
        <v>161</v>
      </c>
      <c r="O3484" t="s">
        <v>161</v>
      </c>
      <c r="P3484" t="s">
        <v>161</v>
      </c>
      <c r="Q3484">
        <v>897.2</v>
      </c>
      <c r="R3484" t="s">
        <v>161</v>
      </c>
      <c r="S3484">
        <v>12228.5</v>
      </c>
      <c r="T3484">
        <v>896.4</v>
      </c>
      <c r="U3484" s="2">
        <v>29259</v>
      </c>
      <c r="V3484" t="s">
        <v>161</v>
      </c>
      <c r="W3484" t="s">
        <v>161</v>
      </c>
      <c r="X3484" t="s">
        <v>161</v>
      </c>
      <c r="Y3484" t="s">
        <v>161</v>
      </c>
      <c r="Z3484" t="s">
        <v>161</v>
      </c>
      <c r="AA3484" t="s">
        <v>161</v>
      </c>
      <c r="AB3484" t="s">
        <v>161</v>
      </c>
      <c r="AC3484" t="s">
        <v>161</v>
      </c>
      <c r="AD3484" t="s">
        <v>161</v>
      </c>
      <c r="AE3484" t="s">
        <v>161</v>
      </c>
      <c r="AF3484" t="s">
        <v>161</v>
      </c>
      <c r="AG3484" t="s">
        <v>161</v>
      </c>
      <c r="AH3484" t="s">
        <v>161</v>
      </c>
      <c r="AI3484" t="s">
        <v>161</v>
      </c>
    </row>
    <row r="3485" spans="1:35" hidden="1">
      <c r="A3485" t="s">
        <v>141</v>
      </c>
      <c r="B3485" t="s">
        <v>142</v>
      </c>
      <c r="C3485" t="s">
        <v>2712</v>
      </c>
      <c r="D3485" t="s">
        <v>2713</v>
      </c>
      <c r="E3485" t="s">
        <v>161</v>
      </c>
      <c r="F3485" t="s">
        <v>2715</v>
      </c>
      <c r="G3485" s="1">
        <v>45292</v>
      </c>
      <c r="H3485" t="s">
        <v>161</v>
      </c>
      <c r="I3485" t="s">
        <v>161</v>
      </c>
      <c r="J3485" t="s">
        <v>161</v>
      </c>
      <c r="K3485" t="s">
        <v>161</v>
      </c>
      <c r="L3485" t="s">
        <v>161</v>
      </c>
      <c r="M3485" t="s">
        <v>161</v>
      </c>
      <c r="N3485" t="s">
        <v>161</v>
      </c>
      <c r="O3485" t="s">
        <v>161</v>
      </c>
      <c r="P3485" t="s">
        <v>161</v>
      </c>
      <c r="Q3485">
        <v>2754.6</v>
      </c>
      <c r="R3485" t="s">
        <v>161</v>
      </c>
      <c r="S3485">
        <v>11015.2</v>
      </c>
      <c r="T3485">
        <v>2753.3</v>
      </c>
      <c r="U3485" s="2">
        <v>33004</v>
      </c>
      <c r="V3485" t="s">
        <v>161</v>
      </c>
      <c r="W3485" t="s">
        <v>161</v>
      </c>
      <c r="X3485" t="s">
        <v>161</v>
      </c>
      <c r="Y3485" t="s">
        <v>161</v>
      </c>
      <c r="Z3485" t="s">
        <v>161</v>
      </c>
      <c r="AA3485" t="s">
        <v>161</v>
      </c>
      <c r="AB3485" t="s">
        <v>161</v>
      </c>
      <c r="AC3485" t="s">
        <v>161</v>
      </c>
      <c r="AD3485" t="s">
        <v>161</v>
      </c>
      <c r="AE3485" t="s">
        <v>161</v>
      </c>
      <c r="AF3485" t="s">
        <v>161</v>
      </c>
      <c r="AG3485" t="s">
        <v>161</v>
      </c>
      <c r="AH3485" t="s">
        <v>161</v>
      </c>
      <c r="AI3485" t="s">
        <v>161</v>
      </c>
    </row>
    <row r="3486" spans="1:35" hidden="1">
      <c r="A3486" t="s">
        <v>141</v>
      </c>
      <c r="B3486" t="s">
        <v>142</v>
      </c>
      <c r="C3486" t="s">
        <v>146</v>
      </c>
      <c r="D3486" t="s">
        <v>2749</v>
      </c>
      <c r="E3486" t="s">
        <v>161</v>
      </c>
      <c r="F3486" t="s">
        <v>2715</v>
      </c>
      <c r="G3486" s="1">
        <v>45292</v>
      </c>
      <c r="H3486" t="s">
        <v>161</v>
      </c>
      <c r="I3486" t="s">
        <v>161</v>
      </c>
      <c r="J3486" t="s">
        <v>161</v>
      </c>
      <c r="K3486" t="s">
        <v>161</v>
      </c>
      <c r="L3486" t="s">
        <v>161</v>
      </c>
      <c r="M3486" t="s">
        <v>161</v>
      </c>
      <c r="N3486" t="s">
        <v>161</v>
      </c>
      <c r="O3486" t="s">
        <v>161</v>
      </c>
      <c r="P3486" t="s">
        <v>161</v>
      </c>
      <c r="Q3486">
        <v>558.70000000000005</v>
      </c>
      <c r="R3486" t="s">
        <v>161</v>
      </c>
      <c r="S3486">
        <v>11015.2</v>
      </c>
      <c r="T3486">
        <v>558.70000000000005</v>
      </c>
      <c r="U3486" s="2">
        <v>36765</v>
      </c>
      <c r="V3486" t="s">
        <v>161</v>
      </c>
      <c r="W3486" t="s">
        <v>161</v>
      </c>
      <c r="X3486" t="s">
        <v>161</v>
      </c>
      <c r="Y3486" t="s">
        <v>161</v>
      </c>
      <c r="Z3486" t="s">
        <v>161</v>
      </c>
      <c r="AA3486" t="s">
        <v>161</v>
      </c>
      <c r="AB3486" t="s">
        <v>161</v>
      </c>
      <c r="AC3486" t="s">
        <v>161</v>
      </c>
      <c r="AD3486" t="s">
        <v>161</v>
      </c>
      <c r="AE3486" t="s">
        <v>161</v>
      </c>
      <c r="AF3486" t="s">
        <v>161</v>
      </c>
      <c r="AG3486" t="s">
        <v>161</v>
      </c>
      <c r="AH3486" t="s">
        <v>161</v>
      </c>
      <c r="AI3486" t="s">
        <v>161</v>
      </c>
    </row>
    <row r="3487" spans="1:35" hidden="1">
      <c r="A3487" t="s">
        <v>141</v>
      </c>
      <c r="B3487" t="s">
        <v>142</v>
      </c>
      <c r="C3487" t="s">
        <v>2747</v>
      </c>
      <c r="D3487" t="s">
        <v>2748</v>
      </c>
      <c r="E3487" t="s">
        <v>161</v>
      </c>
      <c r="F3487" t="s">
        <v>2715</v>
      </c>
      <c r="G3487" s="1">
        <v>45292</v>
      </c>
      <c r="H3487" t="s">
        <v>161</v>
      </c>
      <c r="I3487" t="s">
        <v>161</v>
      </c>
      <c r="J3487" t="s">
        <v>161</v>
      </c>
      <c r="K3487" t="s">
        <v>161</v>
      </c>
      <c r="L3487" t="s">
        <v>161</v>
      </c>
      <c r="M3487" t="s">
        <v>161</v>
      </c>
      <c r="N3487" t="s">
        <v>161</v>
      </c>
      <c r="O3487" t="s">
        <v>161</v>
      </c>
      <c r="P3487" t="s">
        <v>161</v>
      </c>
      <c r="Q3487">
        <v>796.6</v>
      </c>
      <c r="R3487" t="s">
        <v>161</v>
      </c>
      <c r="S3487">
        <v>11015.2</v>
      </c>
      <c r="T3487">
        <v>796.2</v>
      </c>
      <c r="U3487" s="2">
        <v>32820</v>
      </c>
      <c r="V3487" t="s">
        <v>161</v>
      </c>
      <c r="W3487" t="s">
        <v>161</v>
      </c>
      <c r="X3487" t="s">
        <v>161</v>
      </c>
      <c r="Y3487" t="s">
        <v>161</v>
      </c>
      <c r="Z3487" t="s">
        <v>161</v>
      </c>
      <c r="AA3487" t="s">
        <v>161</v>
      </c>
      <c r="AB3487" t="s">
        <v>161</v>
      </c>
      <c r="AC3487" t="s">
        <v>161</v>
      </c>
      <c r="AD3487" t="s">
        <v>161</v>
      </c>
      <c r="AE3487" t="s">
        <v>161</v>
      </c>
      <c r="AF3487" t="s">
        <v>161</v>
      </c>
      <c r="AG3487" t="s">
        <v>161</v>
      </c>
      <c r="AH3487" t="s">
        <v>161</v>
      </c>
      <c r="AI3487" t="s">
        <v>161</v>
      </c>
    </row>
    <row r="3488" spans="1:35" hidden="1">
      <c r="A3488" t="s">
        <v>141</v>
      </c>
      <c r="B3488" t="s">
        <v>142</v>
      </c>
      <c r="C3488" t="s">
        <v>2716</v>
      </c>
      <c r="D3488" t="s">
        <v>2717</v>
      </c>
      <c r="E3488" t="s">
        <v>161</v>
      </c>
      <c r="F3488" t="s">
        <v>2715</v>
      </c>
      <c r="G3488" s="1">
        <v>45292</v>
      </c>
      <c r="H3488" t="s">
        <v>161</v>
      </c>
      <c r="I3488" t="s">
        <v>161</v>
      </c>
      <c r="J3488" t="s">
        <v>161</v>
      </c>
      <c r="K3488" t="s">
        <v>161</v>
      </c>
      <c r="L3488" t="s">
        <v>161</v>
      </c>
      <c r="M3488" t="s">
        <v>161</v>
      </c>
      <c r="N3488" t="s">
        <v>161</v>
      </c>
      <c r="O3488" t="s">
        <v>161</v>
      </c>
      <c r="P3488" t="s">
        <v>161</v>
      </c>
      <c r="Q3488">
        <v>9.6</v>
      </c>
      <c r="R3488" t="s">
        <v>161</v>
      </c>
      <c r="S3488">
        <v>11015.2</v>
      </c>
      <c r="T3488">
        <v>9.6</v>
      </c>
      <c r="U3488" s="2">
        <v>22667</v>
      </c>
      <c r="V3488" t="s">
        <v>161</v>
      </c>
      <c r="W3488" t="s">
        <v>161</v>
      </c>
      <c r="X3488" t="s">
        <v>161</v>
      </c>
      <c r="Y3488" t="s">
        <v>161</v>
      </c>
      <c r="Z3488" t="s">
        <v>161</v>
      </c>
      <c r="AA3488" t="s">
        <v>161</v>
      </c>
      <c r="AB3488" t="s">
        <v>161</v>
      </c>
      <c r="AC3488" t="s">
        <v>161</v>
      </c>
      <c r="AD3488" t="s">
        <v>161</v>
      </c>
      <c r="AE3488" t="s">
        <v>161</v>
      </c>
      <c r="AF3488" t="s">
        <v>161</v>
      </c>
      <c r="AG3488" t="s">
        <v>161</v>
      </c>
      <c r="AH3488" t="s">
        <v>161</v>
      </c>
      <c r="AI3488" t="s">
        <v>161</v>
      </c>
    </row>
    <row r="3489" spans="1:35" hidden="1">
      <c r="A3489" t="s">
        <v>172</v>
      </c>
      <c r="B3489" t="s">
        <v>173</v>
      </c>
      <c r="C3489" t="s">
        <v>2744</v>
      </c>
      <c r="D3489" t="s">
        <v>2745</v>
      </c>
      <c r="E3489" t="s">
        <v>161</v>
      </c>
      <c r="F3489" t="s">
        <v>2711</v>
      </c>
      <c r="G3489" s="1">
        <v>43101</v>
      </c>
      <c r="H3489" t="s">
        <v>161</v>
      </c>
      <c r="I3489" t="s">
        <v>161</v>
      </c>
      <c r="J3489" t="s">
        <v>161</v>
      </c>
      <c r="K3489" t="s">
        <v>161</v>
      </c>
      <c r="L3489" t="s">
        <v>161</v>
      </c>
      <c r="M3489" t="s">
        <v>161</v>
      </c>
      <c r="N3489" t="s">
        <v>161</v>
      </c>
      <c r="O3489" t="s">
        <v>161</v>
      </c>
      <c r="P3489" t="s">
        <v>161</v>
      </c>
      <c r="Q3489">
        <v>1290.3699999999999</v>
      </c>
      <c r="R3489" t="s">
        <v>161</v>
      </c>
      <c r="S3489">
        <v>58627.63</v>
      </c>
      <c r="T3489">
        <v>1289.27</v>
      </c>
      <c r="U3489" s="2">
        <v>23302</v>
      </c>
      <c r="V3489" t="s">
        <v>161</v>
      </c>
      <c r="W3489" t="s">
        <v>161</v>
      </c>
      <c r="X3489" t="s">
        <v>161</v>
      </c>
      <c r="Y3489" t="s">
        <v>161</v>
      </c>
      <c r="Z3489" t="s">
        <v>161</v>
      </c>
      <c r="AA3489" t="s">
        <v>161</v>
      </c>
      <c r="AB3489" t="s">
        <v>161</v>
      </c>
      <c r="AC3489" t="s">
        <v>161</v>
      </c>
      <c r="AD3489" t="s">
        <v>161</v>
      </c>
      <c r="AE3489" t="s">
        <v>161</v>
      </c>
      <c r="AF3489" t="s">
        <v>161</v>
      </c>
      <c r="AG3489" t="s">
        <v>161</v>
      </c>
      <c r="AH3489" t="s">
        <v>161</v>
      </c>
      <c r="AI3489" t="s">
        <v>161</v>
      </c>
    </row>
    <row r="3490" spans="1:35" hidden="1">
      <c r="A3490" t="s">
        <v>172</v>
      </c>
      <c r="B3490" t="s">
        <v>173</v>
      </c>
      <c r="C3490" t="s">
        <v>3234</v>
      </c>
      <c r="D3490" t="s">
        <v>3235</v>
      </c>
      <c r="E3490" t="s">
        <v>161</v>
      </c>
      <c r="F3490" t="s">
        <v>2711</v>
      </c>
      <c r="G3490" s="1">
        <v>43101</v>
      </c>
      <c r="H3490" t="s">
        <v>161</v>
      </c>
      <c r="I3490" t="s">
        <v>161</v>
      </c>
      <c r="J3490" t="s">
        <v>161</v>
      </c>
      <c r="K3490" t="s">
        <v>161</v>
      </c>
      <c r="L3490" t="s">
        <v>161</v>
      </c>
      <c r="M3490" t="s">
        <v>161</v>
      </c>
      <c r="N3490" t="s">
        <v>161</v>
      </c>
      <c r="O3490" t="s">
        <v>161</v>
      </c>
      <c r="P3490" t="s">
        <v>161</v>
      </c>
      <c r="Q3490">
        <v>75.83</v>
      </c>
      <c r="R3490" t="s">
        <v>161</v>
      </c>
      <c r="S3490">
        <v>58627.63</v>
      </c>
      <c r="T3490">
        <v>75.83</v>
      </c>
      <c r="U3490" s="2">
        <v>32478</v>
      </c>
      <c r="V3490" t="s">
        <v>161</v>
      </c>
      <c r="W3490" t="s">
        <v>161</v>
      </c>
      <c r="X3490" t="s">
        <v>161</v>
      </c>
      <c r="Y3490" t="s">
        <v>161</v>
      </c>
      <c r="Z3490" t="s">
        <v>161</v>
      </c>
      <c r="AA3490" t="s">
        <v>161</v>
      </c>
      <c r="AB3490" t="s">
        <v>161</v>
      </c>
      <c r="AC3490" t="s">
        <v>161</v>
      </c>
      <c r="AD3490" t="s">
        <v>161</v>
      </c>
      <c r="AE3490" t="s">
        <v>161</v>
      </c>
      <c r="AF3490" t="s">
        <v>161</v>
      </c>
      <c r="AG3490" t="s">
        <v>161</v>
      </c>
      <c r="AH3490" t="s">
        <v>161</v>
      </c>
      <c r="AI3490" t="s">
        <v>161</v>
      </c>
    </row>
    <row r="3491" spans="1:35" hidden="1">
      <c r="A3491" t="s">
        <v>172</v>
      </c>
      <c r="B3491" t="s">
        <v>173</v>
      </c>
      <c r="C3491" t="s">
        <v>2931</v>
      </c>
      <c r="D3491" t="s">
        <v>3236</v>
      </c>
      <c r="E3491" t="s">
        <v>161</v>
      </c>
      <c r="F3491" t="s">
        <v>2711</v>
      </c>
      <c r="G3491" s="1">
        <v>43101</v>
      </c>
      <c r="H3491" t="s">
        <v>161</v>
      </c>
      <c r="I3491" t="s">
        <v>161</v>
      </c>
      <c r="J3491" t="s">
        <v>161</v>
      </c>
      <c r="K3491" t="s">
        <v>161</v>
      </c>
      <c r="L3491" t="s">
        <v>161</v>
      </c>
      <c r="M3491" t="s">
        <v>161</v>
      </c>
      <c r="N3491" t="s">
        <v>161</v>
      </c>
      <c r="O3491" t="s">
        <v>161</v>
      </c>
      <c r="P3491" t="s">
        <v>161</v>
      </c>
      <c r="Q3491">
        <v>139.55000000000001</v>
      </c>
      <c r="R3491" t="s">
        <v>161</v>
      </c>
      <c r="S3491">
        <v>58627.63</v>
      </c>
      <c r="T3491">
        <v>139.55000000000001</v>
      </c>
      <c r="U3491" s="2">
        <v>19613</v>
      </c>
      <c r="V3491" t="s">
        <v>161</v>
      </c>
      <c r="W3491" t="s">
        <v>161</v>
      </c>
      <c r="X3491" t="s">
        <v>161</v>
      </c>
      <c r="Y3491" t="s">
        <v>161</v>
      </c>
      <c r="Z3491" t="s">
        <v>161</v>
      </c>
      <c r="AA3491" t="s">
        <v>161</v>
      </c>
      <c r="AB3491" t="s">
        <v>161</v>
      </c>
      <c r="AC3491" t="s">
        <v>161</v>
      </c>
      <c r="AD3491" t="s">
        <v>161</v>
      </c>
      <c r="AE3491" t="s">
        <v>161</v>
      </c>
      <c r="AF3491" t="s">
        <v>161</v>
      </c>
      <c r="AG3491" t="s">
        <v>161</v>
      </c>
      <c r="AH3491" t="s">
        <v>161</v>
      </c>
      <c r="AI3491" t="s">
        <v>161</v>
      </c>
    </row>
    <row r="3492" spans="1:35" hidden="1">
      <c r="A3492" t="s">
        <v>172</v>
      </c>
      <c r="B3492" t="s">
        <v>173</v>
      </c>
      <c r="C3492" t="s">
        <v>2721</v>
      </c>
      <c r="D3492" t="s">
        <v>2721</v>
      </c>
      <c r="E3492" t="s">
        <v>161</v>
      </c>
      <c r="F3492" t="s">
        <v>2711</v>
      </c>
      <c r="G3492" s="1">
        <v>43101</v>
      </c>
      <c r="H3492" t="s">
        <v>161</v>
      </c>
      <c r="I3492" t="s">
        <v>161</v>
      </c>
      <c r="J3492" t="s">
        <v>161</v>
      </c>
      <c r="K3492" t="s">
        <v>161</v>
      </c>
      <c r="L3492" t="s">
        <v>161</v>
      </c>
      <c r="M3492" t="s">
        <v>161</v>
      </c>
      <c r="N3492" t="s">
        <v>161</v>
      </c>
      <c r="O3492" t="s">
        <v>161</v>
      </c>
      <c r="P3492" t="s">
        <v>161</v>
      </c>
      <c r="Q3492">
        <v>41665.980000000003</v>
      </c>
      <c r="R3492" t="s">
        <v>161</v>
      </c>
      <c r="S3492">
        <v>58627.63</v>
      </c>
      <c r="T3492">
        <v>38389.64</v>
      </c>
      <c r="U3492" s="2">
        <v>24174</v>
      </c>
      <c r="V3492" t="s">
        <v>161</v>
      </c>
      <c r="W3492" t="s">
        <v>161</v>
      </c>
      <c r="X3492" t="s">
        <v>161</v>
      </c>
      <c r="Y3492" t="s">
        <v>161</v>
      </c>
      <c r="Z3492" t="s">
        <v>161</v>
      </c>
      <c r="AA3492" t="s">
        <v>161</v>
      </c>
      <c r="AB3492" t="s">
        <v>161</v>
      </c>
      <c r="AC3492" t="s">
        <v>161</v>
      </c>
      <c r="AD3492" t="s">
        <v>161</v>
      </c>
      <c r="AE3492" t="s">
        <v>161</v>
      </c>
      <c r="AF3492" t="s">
        <v>161</v>
      </c>
      <c r="AG3492" t="s">
        <v>161</v>
      </c>
      <c r="AH3492" t="s">
        <v>161</v>
      </c>
      <c r="AI3492" t="s">
        <v>161</v>
      </c>
    </row>
    <row r="3493" spans="1:35" hidden="1">
      <c r="A3493" t="s">
        <v>172</v>
      </c>
      <c r="B3493" t="s">
        <v>173</v>
      </c>
      <c r="C3493" t="s">
        <v>2737</v>
      </c>
      <c r="D3493" t="s">
        <v>2738</v>
      </c>
      <c r="E3493" t="s">
        <v>161</v>
      </c>
      <c r="F3493" t="s">
        <v>2711</v>
      </c>
      <c r="G3493" s="1">
        <v>43101</v>
      </c>
      <c r="H3493" t="s">
        <v>161</v>
      </c>
      <c r="I3493" t="s">
        <v>161</v>
      </c>
      <c r="J3493" t="s">
        <v>161</v>
      </c>
      <c r="K3493" t="s">
        <v>161</v>
      </c>
      <c r="L3493" t="s">
        <v>161</v>
      </c>
      <c r="M3493" t="s">
        <v>161</v>
      </c>
      <c r="N3493" t="s">
        <v>161</v>
      </c>
      <c r="O3493" t="s">
        <v>161</v>
      </c>
      <c r="P3493" t="s">
        <v>161</v>
      </c>
      <c r="Q3493">
        <v>3471.91</v>
      </c>
      <c r="R3493" t="s">
        <v>161</v>
      </c>
      <c r="S3493">
        <v>58627.63</v>
      </c>
      <c r="T3493">
        <v>3410.31</v>
      </c>
      <c r="U3493" s="2">
        <v>26680</v>
      </c>
      <c r="V3493" t="s">
        <v>161</v>
      </c>
      <c r="W3493" t="s">
        <v>161</v>
      </c>
      <c r="X3493" t="s">
        <v>161</v>
      </c>
      <c r="Y3493" t="s">
        <v>161</v>
      </c>
      <c r="Z3493" t="s">
        <v>161</v>
      </c>
      <c r="AA3493" t="s">
        <v>161</v>
      </c>
      <c r="AB3493" t="s">
        <v>161</v>
      </c>
      <c r="AC3493" t="s">
        <v>161</v>
      </c>
      <c r="AD3493" t="s">
        <v>161</v>
      </c>
      <c r="AE3493" t="s">
        <v>161</v>
      </c>
      <c r="AF3493" t="s">
        <v>161</v>
      </c>
      <c r="AG3493" t="s">
        <v>161</v>
      </c>
      <c r="AH3493" t="s">
        <v>161</v>
      </c>
      <c r="AI3493" t="s">
        <v>161</v>
      </c>
    </row>
    <row r="3494" spans="1:35" hidden="1">
      <c r="A3494" t="s">
        <v>172</v>
      </c>
      <c r="B3494" t="s">
        <v>173</v>
      </c>
      <c r="C3494" t="s">
        <v>2744</v>
      </c>
      <c r="D3494" t="s">
        <v>2745</v>
      </c>
      <c r="E3494" t="s">
        <v>161</v>
      </c>
      <c r="F3494" t="s">
        <v>2711</v>
      </c>
      <c r="G3494" s="1">
        <v>44197</v>
      </c>
      <c r="H3494" t="s">
        <v>161</v>
      </c>
      <c r="I3494" t="s">
        <v>161</v>
      </c>
      <c r="J3494" t="s">
        <v>161</v>
      </c>
      <c r="K3494" t="s">
        <v>161</v>
      </c>
      <c r="L3494" t="s">
        <v>161</v>
      </c>
      <c r="M3494" t="s">
        <v>161</v>
      </c>
      <c r="N3494" t="s">
        <v>161</v>
      </c>
      <c r="O3494" t="s">
        <v>161</v>
      </c>
      <c r="P3494" t="s">
        <v>161</v>
      </c>
      <c r="Q3494">
        <v>1356.3</v>
      </c>
      <c r="R3494" t="s">
        <v>161</v>
      </c>
      <c r="S3494">
        <v>68696.3</v>
      </c>
      <c r="T3494">
        <v>1326.5</v>
      </c>
      <c r="U3494" s="2">
        <v>24426</v>
      </c>
      <c r="V3494" t="s">
        <v>161</v>
      </c>
      <c r="W3494" t="s">
        <v>161</v>
      </c>
      <c r="X3494" t="s">
        <v>161</v>
      </c>
      <c r="Y3494" t="s">
        <v>161</v>
      </c>
      <c r="Z3494" t="s">
        <v>161</v>
      </c>
      <c r="AA3494" t="s">
        <v>161</v>
      </c>
      <c r="AB3494" t="s">
        <v>161</v>
      </c>
      <c r="AC3494" t="s">
        <v>161</v>
      </c>
      <c r="AD3494" t="s">
        <v>161</v>
      </c>
      <c r="AE3494" t="s">
        <v>161</v>
      </c>
      <c r="AF3494" t="s">
        <v>161</v>
      </c>
      <c r="AG3494" t="s">
        <v>161</v>
      </c>
      <c r="AH3494" t="s">
        <v>161</v>
      </c>
      <c r="AI3494" t="s">
        <v>161</v>
      </c>
    </row>
    <row r="3495" spans="1:35" hidden="1">
      <c r="A3495" t="s">
        <v>172</v>
      </c>
      <c r="B3495" t="s">
        <v>173</v>
      </c>
      <c r="C3495" t="s">
        <v>3234</v>
      </c>
      <c r="D3495" t="s">
        <v>3235</v>
      </c>
      <c r="E3495" t="s">
        <v>161</v>
      </c>
      <c r="F3495" t="s">
        <v>2711</v>
      </c>
      <c r="G3495" s="1">
        <v>44197</v>
      </c>
      <c r="H3495" t="s">
        <v>161</v>
      </c>
      <c r="I3495" t="s">
        <v>161</v>
      </c>
      <c r="J3495" t="s">
        <v>161</v>
      </c>
      <c r="K3495" t="s">
        <v>161</v>
      </c>
      <c r="L3495" t="s">
        <v>161</v>
      </c>
      <c r="M3495" t="s">
        <v>161</v>
      </c>
      <c r="N3495" t="s">
        <v>161</v>
      </c>
      <c r="O3495" t="s">
        <v>161</v>
      </c>
      <c r="P3495" t="s">
        <v>161</v>
      </c>
      <c r="Q3495">
        <v>74.599999999999994</v>
      </c>
      <c r="R3495" t="s">
        <v>161</v>
      </c>
      <c r="S3495">
        <v>68696.3</v>
      </c>
      <c r="T3495">
        <v>73.8</v>
      </c>
      <c r="U3495" s="2">
        <v>28648</v>
      </c>
      <c r="V3495" t="s">
        <v>161</v>
      </c>
      <c r="W3495" t="s">
        <v>161</v>
      </c>
      <c r="X3495" t="s">
        <v>161</v>
      </c>
      <c r="Y3495" t="s">
        <v>161</v>
      </c>
      <c r="Z3495" t="s">
        <v>161</v>
      </c>
      <c r="AA3495" t="s">
        <v>161</v>
      </c>
      <c r="AB3495" t="s">
        <v>161</v>
      </c>
      <c r="AC3495" t="s">
        <v>161</v>
      </c>
      <c r="AD3495" t="s">
        <v>161</v>
      </c>
      <c r="AE3495" t="s">
        <v>161</v>
      </c>
      <c r="AF3495" t="s">
        <v>161</v>
      </c>
      <c r="AG3495" t="s">
        <v>161</v>
      </c>
      <c r="AH3495" t="s">
        <v>161</v>
      </c>
      <c r="AI3495" t="s">
        <v>161</v>
      </c>
    </row>
    <row r="3496" spans="1:35" hidden="1">
      <c r="A3496" t="s">
        <v>172</v>
      </c>
      <c r="B3496" t="s">
        <v>173</v>
      </c>
      <c r="C3496" t="s">
        <v>2931</v>
      </c>
      <c r="D3496" t="s">
        <v>3236</v>
      </c>
      <c r="E3496" t="s">
        <v>161</v>
      </c>
      <c r="F3496" t="s">
        <v>2711</v>
      </c>
      <c r="G3496" s="1">
        <v>44197</v>
      </c>
      <c r="H3496" t="s">
        <v>161</v>
      </c>
      <c r="I3496" t="s">
        <v>161</v>
      </c>
      <c r="J3496" t="s">
        <v>161</v>
      </c>
      <c r="K3496" t="s">
        <v>161</v>
      </c>
      <c r="L3496" t="s">
        <v>161</v>
      </c>
      <c r="M3496" t="s">
        <v>161</v>
      </c>
      <c r="N3496" t="s">
        <v>161</v>
      </c>
      <c r="O3496" t="s">
        <v>161</v>
      </c>
      <c r="P3496" t="s">
        <v>161</v>
      </c>
      <c r="Q3496">
        <v>156.9</v>
      </c>
      <c r="R3496" t="s">
        <v>161</v>
      </c>
      <c r="S3496">
        <v>68696.3</v>
      </c>
      <c r="T3496">
        <v>156.9</v>
      </c>
      <c r="U3496" s="2">
        <v>20507</v>
      </c>
      <c r="V3496" t="s">
        <v>161</v>
      </c>
      <c r="W3496" t="s">
        <v>161</v>
      </c>
      <c r="X3496" t="s">
        <v>161</v>
      </c>
      <c r="Y3496" t="s">
        <v>161</v>
      </c>
      <c r="Z3496" t="s">
        <v>161</v>
      </c>
      <c r="AA3496" t="s">
        <v>161</v>
      </c>
      <c r="AB3496" t="s">
        <v>161</v>
      </c>
      <c r="AC3496" t="s">
        <v>161</v>
      </c>
      <c r="AD3496" t="s">
        <v>161</v>
      </c>
      <c r="AE3496" t="s">
        <v>161</v>
      </c>
      <c r="AF3496" t="s">
        <v>161</v>
      </c>
      <c r="AG3496" t="s">
        <v>161</v>
      </c>
      <c r="AH3496" t="s">
        <v>161</v>
      </c>
      <c r="AI3496" t="s">
        <v>161</v>
      </c>
    </row>
    <row r="3497" spans="1:35" hidden="1">
      <c r="A3497" t="s">
        <v>172</v>
      </c>
      <c r="B3497" t="s">
        <v>173</v>
      </c>
      <c r="C3497" t="s">
        <v>2721</v>
      </c>
      <c r="D3497" t="s">
        <v>2721</v>
      </c>
      <c r="E3497" t="s">
        <v>161</v>
      </c>
      <c r="F3497" t="s">
        <v>2711</v>
      </c>
      <c r="G3497" s="1">
        <v>44197</v>
      </c>
      <c r="H3497" t="s">
        <v>161</v>
      </c>
      <c r="I3497" t="s">
        <v>161</v>
      </c>
      <c r="J3497" t="s">
        <v>161</v>
      </c>
      <c r="K3497" t="s">
        <v>161</v>
      </c>
      <c r="L3497" t="s">
        <v>161</v>
      </c>
      <c r="M3497" t="s">
        <v>161</v>
      </c>
      <c r="N3497" t="s">
        <v>161</v>
      </c>
      <c r="O3497" t="s">
        <v>161</v>
      </c>
      <c r="P3497" t="s">
        <v>161</v>
      </c>
      <c r="Q3497">
        <v>44875.4</v>
      </c>
      <c r="R3497" t="s">
        <v>161</v>
      </c>
      <c r="S3497">
        <v>68696.3</v>
      </c>
      <c r="T3497">
        <v>40101.800000000003</v>
      </c>
      <c r="U3497" s="2">
        <v>22914</v>
      </c>
      <c r="V3497" t="s">
        <v>161</v>
      </c>
      <c r="W3497" t="s">
        <v>161</v>
      </c>
      <c r="X3497" t="s">
        <v>161</v>
      </c>
      <c r="Y3497" t="s">
        <v>161</v>
      </c>
      <c r="Z3497" t="s">
        <v>161</v>
      </c>
      <c r="AA3497" t="s">
        <v>161</v>
      </c>
      <c r="AB3497" t="s">
        <v>161</v>
      </c>
      <c r="AC3497" t="s">
        <v>161</v>
      </c>
      <c r="AD3497" t="s">
        <v>161</v>
      </c>
      <c r="AE3497" t="s">
        <v>161</v>
      </c>
      <c r="AF3497" t="s">
        <v>161</v>
      </c>
      <c r="AG3497" t="s">
        <v>161</v>
      </c>
      <c r="AH3497" t="s">
        <v>161</v>
      </c>
      <c r="AI3497" t="s">
        <v>161</v>
      </c>
    </row>
    <row r="3498" spans="1:35" hidden="1">
      <c r="A3498" t="s">
        <v>172</v>
      </c>
      <c r="B3498" t="s">
        <v>173</v>
      </c>
      <c r="C3498" t="s">
        <v>2737</v>
      </c>
      <c r="D3498" t="s">
        <v>2738</v>
      </c>
      <c r="E3498" t="s">
        <v>161</v>
      </c>
      <c r="F3498" t="s">
        <v>2711</v>
      </c>
      <c r="G3498" s="1">
        <v>44197</v>
      </c>
      <c r="H3498" t="s">
        <v>161</v>
      </c>
      <c r="I3498" t="s">
        <v>161</v>
      </c>
      <c r="J3498" t="s">
        <v>161</v>
      </c>
      <c r="K3498" t="s">
        <v>161</v>
      </c>
      <c r="L3498" t="s">
        <v>161</v>
      </c>
      <c r="M3498" t="s">
        <v>161</v>
      </c>
      <c r="N3498" t="s">
        <v>161</v>
      </c>
      <c r="O3498" t="s">
        <v>161</v>
      </c>
      <c r="P3498" t="s">
        <v>161</v>
      </c>
      <c r="Q3498">
        <v>3559.2</v>
      </c>
      <c r="R3498" t="s">
        <v>161</v>
      </c>
      <c r="S3498">
        <v>68696.3</v>
      </c>
      <c r="T3498">
        <v>3537.8</v>
      </c>
      <c r="U3498" s="2">
        <v>30206</v>
      </c>
      <c r="V3498" t="s">
        <v>161</v>
      </c>
      <c r="W3498" t="s">
        <v>161</v>
      </c>
      <c r="X3498" t="s">
        <v>161</v>
      </c>
      <c r="Y3498" t="s">
        <v>161</v>
      </c>
      <c r="Z3498" t="s">
        <v>161</v>
      </c>
      <c r="AA3498" t="s">
        <v>161</v>
      </c>
      <c r="AB3498" t="s">
        <v>161</v>
      </c>
      <c r="AC3498" t="s">
        <v>161</v>
      </c>
      <c r="AD3498" t="s">
        <v>161</v>
      </c>
      <c r="AE3498" t="s">
        <v>161</v>
      </c>
      <c r="AF3498" t="s">
        <v>161</v>
      </c>
      <c r="AG3498" t="s">
        <v>161</v>
      </c>
      <c r="AH3498" t="s">
        <v>161</v>
      </c>
      <c r="AI3498" t="s">
        <v>161</v>
      </c>
    </row>
    <row r="3499" spans="1:35" hidden="1">
      <c r="A3499" t="s">
        <v>172</v>
      </c>
      <c r="B3499" t="s">
        <v>173</v>
      </c>
      <c r="C3499" t="s">
        <v>2741</v>
      </c>
      <c r="D3499" t="s">
        <v>2742</v>
      </c>
      <c r="E3499" t="s">
        <v>161</v>
      </c>
      <c r="F3499" t="s">
        <v>2711</v>
      </c>
      <c r="G3499" s="1">
        <v>45292</v>
      </c>
      <c r="H3499" t="s">
        <v>161</v>
      </c>
      <c r="I3499" t="s">
        <v>161</v>
      </c>
      <c r="J3499" t="s">
        <v>161</v>
      </c>
      <c r="K3499" t="s">
        <v>161</v>
      </c>
      <c r="L3499" t="s">
        <v>161</v>
      </c>
      <c r="M3499" t="s">
        <v>161</v>
      </c>
      <c r="N3499" t="s">
        <v>161</v>
      </c>
      <c r="O3499" t="s">
        <v>161</v>
      </c>
      <c r="P3499" t="s">
        <v>161</v>
      </c>
      <c r="Q3499">
        <v>597.5</v>
      </c>
      <c r="R3499" t="s">
        <v>161</v>
      </c>
      <c r="S3499">
        <v>81102.69</v>
      </c>
      <c r="T3499">
        <v>591.54</v>
      </c>
      <c r="U3499" s="2">
        <v>29432</v>
      </c>
      <c r="V3499" t="s">
        <v>161</v>
      </c>
      <c r="W3499" t="s">
        <v>161</v>
      </c>
      <c r="X3499" t="s">
        <v>161</v>
      </c>
      <c r="Y3499" t="s">
        <v>161</v>
      </c>
      <c r="Z3499" t="s">
        <v>161</v>
      </c>
      <c r="AA3499" t="s">
        <v>161</v>
      </c>
      <c r="AB3499" t="s">
        <v>161</v>
      </c>
      <c r="AC3499" t="s">
        <v>161</v>
      </c>
      <c r="AD3499" t="s">
        <v>161</v>
      </c>
      <c r="AE3499" t="s">
        <v>161</v>
      </c>
      <c r="AF3499" t="s">
        <v>161</v>
      </c>
      <c r="AG3499" t="s">
        <v>161</v>
      </c>
      <c r="AH3499" t="s">
        <v>161</v>
      </c>
      <c r="AI3499" t="s">
        <v>161</v>
      </c>
    </row>
    <row r="3500" spans="1:35" hidden="1">
      <c r="A3500" t="s">
        <v>172</v>
      </c>
      <c r="B3500" t="s">
        <v>173</v>
      </c>
      <c r="C3500" t="s">
        <v>2721</v>
      </c>
      <c r="D3500" t="s">
        <v>2721</v>
      </c>
      <c r="E3500" t="s">
        <v>161</v>
      </c>
      <c r="F3500" t="s">
        <v>2711</v>
      </c>
      <c r="G3500" s="1">
        <v>45292</v>
      </c>
      <c r="H3500" t="s">
        <v>161</v>
      </c>
      <c r="I3500" t="s">
        <v>161</v>
      </c>
      <c r="J3500" t="s">
        <v>161</v>
      </c>
      <c r="K3500" t="s">
        <v>161</v>
      </c>
      <c r="L3500" t="s">
        <v>161</v>
      </c>
      <c r="M3500" t="s">
        <v>161</v>
      </c>
      <c r="N3500" t="s">
        <v>161</v>
      </c>
      <c r="O3500" t="s">
        <v>161</v>
      </c>
      <c r="P3500" t="s">
        <v>161</v>
      </c>
      <c r="Q3500">
        <v>53409.1</v>
      </c>
      <c r="R3500" t="s">
        <v>161</v>
      </c>
      <c r="S3500">
        <v>81102.69</v>
      </c>
      <c r="T3500">
        <v>50302.6</v>
      </c>
      <c r="U3500" s="2">
        <v>22990</v>
      </c>
      <c r="V3500" t="s">
        <v>161</v>
      </c>
      <c r="W3500" t="s">
        <v>161</v>
      </c>
      <c r="X3500" t="s">
        <v>161</v>
      </c>
      <c r="Y3500" t="s">
        <v>161</v>
      </c>
      <c r="Z3500" t="s">
        <v>161</v>
      </c>
      <c r="AA3500" t="s">
        <v>161</v>
      </c>
      <c r="AB3500" t="s">
        <v>161</v>
      </c>
      <c r="AC3500" t="s">
        <v>161</v>
      </c>
      <c r="AD3500" t="s">
        <v>161</v>
      </c>
      <c r="AE3500" t="s">
        <v>161</v>
      </c>
      <c r="AF3500" t="s">
        <v>161</v>
      </c>
      <c r="AG3500" t="s">
        <v>161</v>
      </c>
      <c r="AH3500" t="s">
        <v>161</v>
      </c>
      <c r="AI3500" t="s">
        <v>161</v>
      </c>
    </row>
    <row r="3501" spans="1:35" hidden="1">
      <c r="A3501" t="s">
        <v>172</v>
      </c>
      <c r="B3501" t="s">
        <v>173</v>
      </c>
      <c r="C3501" t="s">
        <v>2737</v>
      </c>
      <c r="D3501" t="s">
        <v>2738</v>
      </c>
      <c r="E3501" t="s">
        <v>161</v>
      </c>
      <c r="F3501" t="s">
        <v>2711</v>
      </c>
      <c r="G3501" s="1">
        <v>45292</v>
      </c>
      <c r="H3501" t="s">
        <v>161</v>
      </c>
      <c r="I3501" t="s">
        <v>161</v>
      </c>
      <c r="J3501" t="s">
        <v>161</v>
      </c>
      <c r="K3501" t="s">
        <v>161</v>
      </c>
      <c r="L3501" t="s">
        <v>161</v>
      </c>
      <c r="M3501" t="s">
        <v>161</v>
      </c>
      <c r="N3501" t="s">
        <v>161</v>
      </c>
      <c r="O3501" t="s">
        <v>161</v>
      </c>
      <c r="P3501" t="s">
        <v>161</v>
      </c>
      <c r="Q3501">
        <v>3802.4</v>
      </c>
      <c r="R3501" t="s">
        <v>161</v>
      </c>
      <c r="S3501">
        <v>81102.69</v>
      </c>
      <c r="T3501">
        <v>3750.3</v>
      </c>
      <c r="U3501" s="2">
        <v>29769</v>
      </c>
      <c r="V3501" t="s">
        <v>161</v>
      </c>
      <c r="W3501" t="s">
        <v>161</v>
      </c>
      <c r="X3501" t="s">
        <v>161</v>
      </c>
      <c r="Y3501" t="s">
        <v>161</v>
      </c>
      <c r="Z3501" t="s">
        <v>161</v>
      </c>
      <c r="AA3501" t="s">
        <v>161</v>
      </c>
      <c r="AB3501" t="s">
        <v>161</v>
      </c>
      <c r="AC3501" t="s">
        <v>161</v>
      </c>
      <c r="AD3501" t="s">
        <v>161</v>
      </c>
      <c r="AE3501" t="s">
        <v>161</v>
      </c>
      <c r="AF3501" t="s">
        <v>161</v>
      </c>
      <c r="AG3501" t="s">
        <v>161</v>
      </c>
      <c r="AH3501" t="s">
        <v>161</v>
      </c>
      <c r="AI3501" t="s">
        <v>161</v>
      </c>
    </row>
    <row r="3502" spans="1:35" hidden="1">
      <c r="A3502" t="s">
        <v>172</v>
      </c>
      <c r="B3502" t="s">
        <v>173</v>
      </c>
      <c r="C3502" t="s">
        <v>2758</v>
      </c>
      <c r="D3502" t="s">
        <v>2759</v>
      </c>
      <c r="E3502" t="s">
        <v>161</v>
      </c>
      <c r="F3502" t="s">
        <v>2728</v>
      </c>
      <c r="G3502" s="1">
        <v>43101</v>
      </c>
      <c r="H3502" t="s">
        <v>161</v>
      </c>
      <c r="I3502" t="s">
        <v>161</v>
      </c>
      <c r="J3502" t="s">
        <v>161</v>
      </c>
      <c r="K3502" t="s">
        <v>161</v>
      </c>
      <c r="L3502" t="s">
        <v>161</v>
      </c>
      <c r="M3502" t="s">
        <v>161</v>
      </c>
      <c r="N3502" t="s">
        <v>161</v>
      </c>
      <c r="O3502" t="s">
        <v>161</v>
      </c>
      <c r="P3502" t="s">
        <v>161</v>
      </c>
      <c r="Q3502">
        <v>2357.0500000000002</v>
      </c>
      <c r="R3502" t="s">
        <v>161</v>
      </c>
      <c r="S3502">
        <v>58627.63</v>
      </c>
      <c r="T3502">
        <v>2331.94</v>
      </c>
      <c r="U3502" s="2">
        <v>19541</v>
      </c>
      <c r="V3502" t="s">
        <v>161</v>
      </c>
      <c r="W3502" t="s">
        <v>161</v>
      </c>
      <c r="X3502" t="s">
        <v>161</v>
      </c>
      <c r="Y3502" t="s">
        <v>161</v>
      </c>
      <c r="Z3502" t="s">
        <v>161</v>
      </c>
      <c r="AA3502" t="s">
        <v>161</v>
      </c>
      <c r="AB3502" t="s">
        <v>161</v>
      </c>
      <c r="AC3502" t="s">
        <v>161</v>
      </c>
      <c r="AD3502" t="s">
        <v>161</v>
      </c>
      <c r="AE3502" t="s">
        <v>161</v>
      </c>
      <c r="AF3502" t="s">
        <v>161</v>
      </c>
      <c r="AG3502" t="s">
        <v>161</v>
      </c>
      <c r="AH3502" t="s">
        <v>161</v>
      </c>
      <c r="AI3502" t="s">
        <v>161</v>
      </c>
    </row>
    <row r="3503" spans="1:35" hidden="1">
      <c r="A3503" t="s">
        <v>172</v>
      </c>
      <c r="B3503" t="s">
        <v>173</v>
      </c>
      <c r="C3503" t="s">
        <v>2758</v>
      </c>
      <c r="D3503" t="s">
        <v>2759</v>
      </c>
      <c r="E3503" t="s">
        <v>161</v>
      </c>
      <c r="F3503" t="s">
        <v>2728</v>
      </c>
      <c r="G3503" s="1">
        <v>44197</v>
      </c>
      <c r="H3503" t="s">
        <v>161</v>
      </c>
      <c r="I3503" t="s">
        <v>161</v>
      </c>
      <c r="J3503" t="s">
        <v>161</v>
      </c>
      <c r="K3503" t="s">
        <v>161</v>
      </c>
      <c r="L3503" t="s">
        <v>161</v>
      </c>
      <c r="M3503" t="s">
        <v>161</v>
      </c>
      <c r="N3503" t="s">
        <v>161</v>
      </c>
      <c r="O3503" t="s">
        <v>161</v>
      </c>
      <c r="P3503" t="s">
        <v>161</v>
      </c>
      <c r="Q3503">
        <v>1957.4</v>
      </c>
      <c r="R3503" t="s">
        <v>161</v>
      </c>
      <c r="S3503">
        <v>68696.3</v>
      </c>
      <c r="T3503">
        <v>1905.1</v>
      </c>
      <c r="U3503" s="2">
        <v>18599</v>
      </c>
      <c r="V3503" t="s">
        <v>161</v>
      </c>
      <c r="W3503" t="s">
        <v>161</v>
      </c>
      <c r="X3503" t="s">
        <v>161</v>
      </c>
      <c r="Y3503" t="s">
        <v>161</v>
      </c>
      <c r="Z3503" t="s">
        <v>161</v>
      </c>
      <c r="AA3503" t="s">
        <v>161</v>
      </c>
      <c r="AB3503" t="s">
        <v>161</v>
      </c>
      <c r="AC3503" t="s">
        <v>161</v>
      </c>
      <c r="AD3503" t="s">
        <v>161</v>
      </c>
      <c r="AE3503" t="s">
        <v>161</v>
      </c>
      <c r="AF3503" t="s">
        <v>161</v>
      </c>
      <c r="AG3503" t="s">
        <v>161</v>
      </c>
      <c r="AH3503" t="s">
        <v>161</v>
      </c>
      <c r="AI3503" t="s">
        <v>161</v>
      </c>
    </row>
    <row r="3504" spans="1:35" hidden="1">
      <c r="A3504" t="s">
        <v>172</v>
      </c>
      <c r="B3504" t="s">
        <v>173</v>
      </c>
      <c r="C3504" t="s">
        <v>2758</v>
      </c>
      <c r="D3504" t="s">
        <v>2759</v>
      </c>
      <c r="E3504" t="s">
        <v>161</v>
      </c>
      <c r="F3504" t="s">
        <v>2728</v>
      </c>
      <c r="G3504" s="1">
        <v>45292</v>
      </c>
      <c r="H3504" t="s">
        <v>161</v>
      </c>
      <c r="I3504" t="s">
        <v>161</v>
      </c>
      <c r="J3504" t="s">
        <v>161</v>
      </c>
      <c r="K3504" t="s">
        <v>161</v>
      </c>
      <c r="L3504" t="s">
        <v>161</v>
      </c>
      <c r="M3504" t="s">
        <v>161</v>
      </c>
      <c r="N3504" t="s">
        <v>161</v>
      </c>
      <c r="O3504" t="s">
        <v>161</v>
      </c>
      <c r="P3504" t="s">
        <v>161</v>
      </c>
      <c r="Q3504">
        <v>2411.1</v>
      </c>
      <c r="R3504" t="s">
        <v>161</v>
      </c>
      <c r="S3504">
        <v>81102.69</v>
      </c>
      <c r="T3504">
        <v>2306.1</v>
      </c>
      <c r="U3504" s="2">
        <v>15265</v>
      </c>
      <c r="V3504" t="s">
        <v>161</v>
      </c>
      <c r="W3504" t="s">
        <v>161</v>
      </c>
      <c r="X3504" t="s">
        <v>161</v>
      </c>
      <c r="Y3504" t="s">
        <v>161</v>
      </c>
      <c r="Z3504" t="s">
        <v>161</v>
      </c>
      <c r="AA3504" t="s">
        <v>161</v>
      </c>
      <c r="AB3504" t="s">
        <v>161</v>
      </c>
      <c r="AC3504" t="s">
        <v>161</v>
      </c>
      <c r="AD3504" t="s">
        <v>161</v>
      </c>
      <c r="AE3504" t="s">
        <v>161</v>
      </c>
      <c r="AF3504" t="s">
        <v>161</v>
      </c>
      <c r="AG3504" t="s">
        <v>161</v>
      </c>
      <c r="AH3504" t="s">
        <v>161</v>
      </c>
      <c r="AI3504" t="s">
        <v>161</v>
      </c>
    </row>
    <row r="3505" spans="1:35" hidden="1">
      <c r="A3505" t="s">
        <v>172</v>
      </c>
      <c r="B3505" t="s">
        <v>173</v>
      </c>
      <c r="C3505" t="s">
        <v>2769</v>
      </c>
      <c r="D3505" t="s">
        <v>2770</v>
      </c>
      <c r="E3505" t="s">
        <v>161</v>
      </c>
      <c r="F3505" t="s">
        <v>2728</v>
      </c>
      <c r="G3505" s="1">
        <v>45292</v>
      </c>
      <c r="H3505" t="s">
        <v>161</v>
      </c>
      <c r="I3505" t="s">
        <v>161</v>
      </c>
      <c r="J3505" t="s">
        <v>161</v>
      </c>
      <c r="K3505" t="s">
        <v>161</v>
      </c>
      <c r="L3505" t="s">
        <v>161</v>
      </c>
      <c r="M3505" t="s">
        <v>161</v>
      </c>
      <c r="N3505" t="s">
        <v>161</v>
      </c>
      <c r="O3505" t="s">
        <v>161</v>
      </c>
      <c r="P3505" t="s">
        <v>161</v>
      </c>
      <c r="Q3505">
        <v>24.3</v>
      </c>
      <c r="R3505" t="s">
        <v>161</v>
      </c>
      <c r="S3505">
        <v>81102.69</v>
      </c>
      <c r="T3505">
        <v>24.3</v>
      </c>
      <c r="U3505" s="2">
        <v>10540</v>
      </c>
      <c r="V3505" t="s">
        <v>161</v>
      </c>
      <c r="W3505" t="s">
        <v>161</v>
      </c>
      <c r="X3505" t="s">
        <v>161</v>
      </c>
      <c r="Y3505" t="s">
        <v>161</v>
      </c>
      <c r="Z3505" t="s">
        <v>161</v>
      </c>
      <c r="AA3505" t="s">
        <v>161</v>
      </c>
      <c r="AB3505" t="s">
        <v>161</v>
      </c>
      <c r="AC3505" t="s">
        <v>161</v>
      </c>
      <c r="AD3505" t="s">
        <v>161</v>
      </c>
      <c r="AE3505" t="s">
        <v>161</v>
      </c>
      <c r="AF3505" t="s">
        <v>161</v>
      </c>
      <c r="AG3505" t="s">
        <v>161</v>
      </c>
      <c r="AH3505" t="s">
        <v>161</v>
      </c>
      <c r="AI3505" t="s">
        <v>161</v>
      </c>
    </row>
    <row r="3506" spans="1:35" hidden="1">
      <c r="A3506" t="s">
        <v>172</v>
      </c>
      <c r="B3506" t="s">
        <v>173</v>
      </c>
      <c r="C3506" t="s">
        <v>2729</v>
      </c>
      <c r="D3506" t="s">
        <v>2730</v>
      </c>
      <c r="E3506" t="s">
        <v>161</v>
      </c>
      <c r="F3506" t="s">
        <v>2728</v>
      </c>
      <c r="G3506" s="1">
        <v>45292</v>
      </c>
      <c r="H3506" t="s">
        <v>161</v>
      </c>
      <c r="I3506" t="s">
        <v>161</v>
      </c>
      <c r="J3506" t="s">
        <v>161</v>
      </c>
      <c r="K3506" t="s">
        <v>161</v>
      </c>
      <c r="L3506" t="s">
        <v>161</v>
      </c>
      <c r="M3506" t="s">
        <v>161</v>
      </c>
      <c r="N3506" t="s">
        <v>161</v>
      </c>
      <c r="O3506" t="s">
        <v>161</v>
      </c>
      <c r="P3506" t="s">
        <v>161</v>
      </c>
      <c r="Q3506">
        <v>1391.6</v>
      </c>
      <c r="R3506" t="s">
        <v>161</v>
      </c>
      <c r="S3506">
        <v>81102.69</v>
      </c>
      <c r="T3506">
        <v>1385.7</v>
      </c>
      <c r="U3506" s="2">
        <v>16554</v>
      </c>
      <c r="V3506" t="s">
        <v>161</v>
      </c>
      <c r="W3506" t="s">
        <v>161</v>
      </c>
      <c r="X3506" t="s">
        <v>161</v>
      </c>
      <c r="Y3506" t="s">
        <v>161</v>
      </c>
      <c r="Z3506" t="s">
        <v>161</v>
      </c>
      <c r="AA3506" t="s">
        <v>161</v>
      </c>
      <c r="AB3506" t="s">
        <v>161</v>
      </c>
      <c r="AC3506" t="s">
        <v>161</v>
      </c>
      <c r="AD3506" t="s">
        <v>161</v>
      </c>
      <c r="AE3506" t="s">
        <v>161</v>
      </c>
      <c r="AF3506" t="s">
        <v>161</v>
      </c>
      <c r="AG3506" t="s">
        <v>161</v>
      </c>
      <c r="AH3506" t="s">
        <v>161</v>
      </c>
      <c r="AI3506" t="s">
        <v>161</v>
      </c>
    </row>
    <row r="3507" spans="1:35" hidden="1">
      <c r="A3507" t="s">
        <v>172</v>
      </c>
      <c r="B3507" t="s">
        <v>173</v>
      </c>
      <c r="C3507" t="s">
        <v>2775</v>
      </c>
      <c r="D3507" t="s">
        <v>2776</v>
      </c>
      <c r="E3507" t="s">
        <v>161</v>
      </c>
      <c r="F3507" t="s">
        <v>2728</v>
      </c>
      <c r="G3507" s="1">
        <v>45292</v>
      </c>
      <c r="H3507" t="s">
        <v>161</v>
      </c>
      <c r="I3507" t="s">
        <v>161</v>
      </c>
      <c r="J3507" t="s">
        <v>161</v>
      </c>
      <c r="K3507" t="s">
        <v>161</v>
      </c>
      <c r="L3507" t="s">
        <v>161</v>
      </c>
      <c r="M3507" t="s">
        <v>161</v>
      </c>
      <c r="N3507" t="s">
        <v>161</v>
      </c>
      <c r="O3507" t="s">
        <v>161</v>
      </c>
      <c r="P3507" t="s">
        <v>161</v>
      </c>
      <c r="Q3507">
        <v>153.1</v>
      </c>
      <c r="R3507" t="s">
        <v>161</v>
      </c>
      <c r="S3507">
        <v>81102.69</v>
      </c>
      <c r="T3507">
        <v>151.69999999999999</v>
      </c>
      <c r="U3507" s="2">
        <v>15832</v>
      </c>
      <c r="V3507" t="s">
        <v>161</v>
      </c>
      <c r="W3507" t="s">
        <v>161</v>
      </c>
      <c r="X3507" t="s">
        <v>161</v>
      </c>
      <c r="Y3507" t="s">
        <v>161</v>
      </c>
      <c r="Z3507" t="s">
        <v>161</v>
      </c>
      <c r="AA3507" t="s">
        <v>161</v>
      </c>
      <c r="AB3507" t="s">
        <v>161</v>
      </c>
      <c r="AC3507" t="s">
        <v>161</v>
      </c>
      <c r="AD3507" t="s">
        <v>161</v>
      </c>
      <c r="AE3507" t="s">
        <v>161</v>
      </c>
      <c r="AF3507" t="s">
        <v>161</v>
      </c>
      <c r="AG3507" t="s">
        <v>161</v>
      </c>
      <c r="AH3507" t="s">
        <v>161</v>
      </c>
      <c r="AI3507" t="s">
        <v>161</v>
      </c>
    </row>
    <row r="3508" spans="1:35" hidden="1">
      <c r="A3508" t="s">
        <v>172</v>
      </c>
      <c r="B3508" t="s">
        <v>173</v>
      </c>
      <c r="C3508" t="s">
        <v>2726</v>
      </c>
      <c r="D3508" t="s">
        <v>2727</v>
      </c>
      <c r="E3508" t="s">
        <v>161</v>
      </c>
      <c r="F3508" t="s">
        <v>2728</v>
      </c>
      <c r="G3508" s="1">
        <v>45292</v>
      </c>
      <c r="H3508" t="s">
        <v>161</v>
      </c>
      <c r="I3508" t="s">
        <v>161</v>
      </c>
      <c r="J3508" t="s">
        <v>161</v>
      </c>
      <c r="K3508" t="s">
        <v>161</v>
      </c>
      <c r="L3508" t="s">
        <v>161</v>
      </c>
      <c r="M3508" t="s">
        <v>161</v>
      </c>
      <c r="N3508" t="s">
        <v>161</v>
      </c>
      <c r="O3508" t="s">
        <v>161</v>
      </c>
      <c r="P3508" t="s">
        <v>161</v>
      </c>
      <c r="Q3508">
        <v>1013.39</v>
      </c>
      <c r="R3508" t="s">
        <v>161</v>
      </c>
      <c r="S3508">
        <v>81102.69</v>
      </c>
      <c r="T3508">
        <v>912.06</v>
      </c>
      <c r="U3508" s="2">
        <v>16066</v>
      </c>
      <c r="V3508" t="s">
        <v>161</v>
      </c>
      <c r="W3508" t="s">
        <v>161</v>
      </c>
      <c r="X3508" t="s">
        <v>161</v>
      </c>
      <c r="Y3508" t="s">
        <v>161</v>
      </c>
      <c r="Z3508" t="s">
        <v>161</v>
      </c>
      <c r="AA3508" t="s">
        <v>161</v>
      </c>
      <c r="AB3508" t="s">
        <v>161</v>
      </c>
      <c r="AC3508" t="s">
        <v>161</v>
      </c>
      <c r="AD3508" t="s">
        <v>161</v>
      </c>
      <c r="AE3508" t="s">
        <v>161</v>
      </c>
      <c r="AF3508" t="s">
        <v>161</v>
      </c>
      <c r="AG3508" t="s">
        <v>161</v>
      </c>
      <c r="AH3508" t="s">
        <v>161</v>
      </c>
      <c r="AI3508" t="s">
        <v>161</v>
      </c>
    </row>
    <row r="3509" spans="1:35" hidden="1">
      <c r="A3509" t="s">
        <v>172</v>
      </c>
      <c r="B3509" t="s">
        <v>173</v>
      </c>
      <c r="C3509" t="s">
        <v>129</v>
      </c>
      <c r="D3509" t="s">
        <v>2755</v>
      </c>
      <c r="E3509" t="s">
        <v>161</v>
      </c>
      <c r="F3509" t="s">
        <v>2715</v>
      </c>
      <c r="G3509" s="1">
        <v>43101</v>
      </c>
      <c r="H3509" t="s">
        <v>161</v>
      </c>
      <c r="I3509" t="s">
        <v>161</v>
      </c>
      <c r="J3509" t="s">
        <v>161</v>
      </c>
      <c r="K3509" t="s">
        <v>161</v>
      </c>
      <c r="L3509" t="s">
        <v>161</v>
      </c>
      <c r="M3509" t="s">
        <v>161</v>
      </c>
      <c r="N3509" t="s">
        <v>161</v>
      </c>
      <c r="O3509" t="s">
        <v>161</v>
      </c>
      <c r="P3509" t="s">
        <v>161</v>
      </c>
      <c r="Q3509">
        <v>3342.33</v>
      </c>
      <c r="R3509" t="s">
        <v>161</v>
      </c>
      <c r="S3509">
        <v>58627.63</v>
      </c>
      <c r="T3509">
        <v>3242.3</v>
      </c>
      <c r="U3509" s="2">
        <v>17535</v>
      </c>
      <c r="V3509" t="s">
        <v>161</v>
      </c>
      <c r="W3509" t="s">
        <v>161</v>
      </c>
      <c r="X3509" t="s">
        <v>161</v>
      </c>
      <c r="Y3509" t="s">
        <v>161</v>
      </c>
      <c r="Z3509" t="s">
        <v>161</v>
      </c>
      <c r="AA3509" t="s">
        <v>161</v>
      </c>
      <c r="AB3509" t="s">
        <v>161</v>
      </c>
      <c r="AC3509" t="s">
        <v>161</v>
      </c>
      <c r="AD3509" t="s">
        <v>161</v>
      </c>
      <c r="AE3509" t="s">
        <v>161</v>
      </c>
      <c r="AF3509" t="s">
        <v>161</v>
      </c>
      <c r="AG3509" t="s">
        <v>161</v>
      </c>
      <c r="AH3509" t="s">
        <v>161</v>
      </c>
      <c r="AI3509" t="s">
        <v>161</v>
      </c>
    </row>
    <row r="3510" spans="1:35" hidden="1">
      <c r="A3510" t="s">
        <v>172</v>
      </c>
      <c r="B3510" t="s">
        <v>173</v>
      </c>
      <c r="C3510" t="s">
        <v>146</v>
      </c>
      <c r="D3510" t="s">
        <v>2749</v>
      </c>
      <c r="E3510" t="s">
        <v>161</v>
      </c>
      <c r="F3510" t="s">
        <v>2715</v>
      </c>
      <c r="G3510" s="1">
        <v>43101</v>
      </c>
      <c r="H3510" t="s">
        <v>161</v>
      </c>
      <c r="I3510" t="s">
        <v>161</v>
      </c>
      <c r="J3510" t="s">
        <v>161</v>
      </c>
      <c r="K3510" t="s">
        <v>161</v>
      </c>
      <c r="L3510" t="s">
        <v>161</v>
      </c>
      <c r="M3510" t="s">
        <v>161</v>
      </c>
      <c r="N3510" t="s">
        <v>161</v>
      </c>
      <c r="O3510" t="s">
        <v>161</v>
      </c>
      <c r="P3510" t="s">
        <v>161</v>
      </c>
      <c r="Q3510">
        <v>5827.4</v>
      </c>
      <c r="R3510" t="s">
        <v>161</v>
      </c>
      <c r="S3510">
        <v>58627.63</v>
      </c>
      <c r="T3510">
        <v>5589.56</v>
      </c>
      <c r="U3510" s="2">
        <v>16715</v>
      </c>
      <c r="V3510" t="s">
        <v>161</v>
      </c>
      <c r="W3510" t="s">
        <v>161</v>
      </c>
      <c r="X3510" t="s">
        <v>161</v>
      </c>
      <c r="Y3510" t="s">
        <v>161</v>
      </c>
      <c r="Z3510" t="s">
        <v>161</v>
      </c>
      <c r="AA3510" t="s">
        <v>161</v>
      </c>
      <c r="AB3510" t="s">
        <v>161</v>
      </c>
      <c r="AC3510" t="s">
        <v>161</v>
      </c>
      <c r="AD3510" t="s">
        <v>161</v>
      </c>
      <c r="AE3510" t="s">
        <v>161</v>
      </c>
      <c r="AF3510" t="s">
        <v>161</v>
      </c>
      <c r="AG3510" t="s">
        <v>161</v>
      </c>
      <c r="AH3510" t="s">
        <v>161</v>
      </c>
      <c r="AI3510" t="s">
        <v>161</v>
      </c>
    </row>
    <row r="3511" spans="1:35" hidden="1">
      <c r="A3511" t="s">
        <v>172</v>
      </c>
      <c r="B3511" t="s">
        <v>173</v>
      </c>
      <c r="C3511" t="s">
        <v>2747</v>
      </c>
      <c r="D3511" t="s">
        <v>2748</v>
      </c>
      <c r="E3511" t="s">
        <v>161</v>
      </c>
      <c r="F3511" t="s">
        <v>2715</v>
      </c>
      <c r="G3511" s="1">
        <v>43101</v>
      </c>
      <c r="H3511" t="s">
        <v>161</v>
      </c>
      <c r="I3511" t="s">
        <v>161</v>
      </c>
      <c r="J3511" t="s">
        <v>161</v>
      </c>
      <c r="K3511" t="s">
        <v>161</v>
      </c>
      <c r="L3511" t="s">
        <v>161</v>
      </c>
      <c r="M3511" t="s">
        <v>161</v>
      </c>
      <c r="N3511" t="s">
        <v>161</v>
      </c>
      <c r="O3511" t="s">
        <v>161</v>
      </c>
      <c r="P3511" t="s">
        <v>161</v>
      </c>
      <c r="Q3511">
        <v>457.21</v>
      </c>
      <c r="R3511" t="s">
        <v>161</v>
      </c>
      <c r="S3511">
        <v>58627.63</v>
      </c>
      <c r="T3511">
        <v>457.21</v>
      </c>
      <c r="U3511" s="2">
        <v>15285</v>
      </c>
      <c r="V3511" t="s">
        <v>161</v>
      </c>
      <c r="W3511" t="s">
        <v>161</v>
      </c>
      <c r="X3511" t="s">
        <v>161</v>
      </c>
      <c r="Y3511" t="s">
        <v>161</v>
      </c>
      <c r="Z3511" t="s">
        <v>161</v>
      </c>
      <c r="AA3511" t="s">
        <v>161</v>
      </c>
      <c r="AB3511" t="s">
        <v>161</v>
      </c>
      <c r="AC3511" t="s">
        <v>161</v>
      </c>
      <c r="AD3511" t="s">
        <v>161</v>
      </c>
      <c r="AE3511" t="s">
        <v>161</v>
      </c>
      <c r="AF3511" t="s">
        <v>161</v>
      </c>
      <c r="AG3511" t="s">
        <v>161</v>
      </c>
      <c r="AH3511" t="s">
        <v>161</v>
      </c>
      <c r="AI3511" t="s">
        <v>161</v>
      </c>
    </row>
    <row r="3512" spans="1:35" hidden="1">
      <c r="A3512" t="s">
        <v>172</v>
      </c>
      <c r="B3512" t="s">
        <v>173</v>
      </c>
      <c r="C3512" t="s">
        <v>129</v>
      </c>
      <c r="D3512" t="s">
        <v>2755</v>
      </c>
      <c r="E3512" t="s">
        <v>161</v>
      </c>
      <c r="F3512" t="s">
        <v>2715</v>
      </c>
      <c r="G3512" s="1">
        <v>44197</v>
      </c>
      <c r="H3512" t="s">
        <v>161</v>
      </c>
      <c r="I3512" t="s">
        <v>161</v>
      </c>
      <c r="J3512" t="s">
        <v>161</v>
      </c>
      <c r="K3512" t="s">
        <v>161</v>
      </c>
      <c r="L3512" t="s">
        <v>161</v>
      </c>
      <c r="M3512" t="s">
        <v>161</v>
      </c>
      <c r="N3512" t="s">
        <v>161</v>
      </c>
      <c r="O3512" t="s">
        <v>161</v>
      </c>
      <c r="P3512" t="s">
        <v>161</v>
      </c>
      <c r="Q3512">
        <v>4000.7</v>
      </c>
      <c r="R3512" t="s">
        <v>161</v>
      </c>
      <c r="S3512">
        <v>68696.3</v>
      </c>
      <c r="T3512">
        <v>3976.8</v>
      </c>
      <c r="U3512" s="2">
        <v>18083</v>
      </c>
      <c r="V3512" t="s">
        <v>161</v>
      </c>
      <c r="W3512" t="s">
        <v>161</v>
      </c>
      <c r="X3512" t="s">
        <v>161</v>
      </c>
      <c r="Y3512" t="s">
        <v>161</v>
      </c>
      <c r="Z3512" t="s">
        <v>161</v>
      </c>
      <c r="AA3512" t="s">
        <v>161</v>
      </c>
      <c r="AB3512" t="s">
        <v>161</v>
      </c>
      <c r="AC3512" t="s">
        <v>161</v>
      </c>
      <c r="AD3512" t="s">
        <v>161</v>
      </c>
      <c r="AE3512" t="s">
        <v>161</v>
      </c>
      <c r="AF3512" t="s">
        <v>161</v>
      </c>
      <c r="AG3512" t="s">
        <v>161</v>
      </c>
      <c r="AH3512" t="s">
        <v>161</v>
      </c>
      <c r="AI3512" t="s">
        <v>161</v>
      </c>
    </row>
    <row r="3513" spans="1:35" hidden="1">
      <c r="A3513" t="s">
        <v>172</v>
      </c>
      <c r="B3513" t="s">
        <v>173</v>
      </c>
      <c r="C3513" t="s">
        <v>146</v>
      </c>
      <c r="D3513" t="s">
        <v>2749</v>
      </c>
      <c r="E3513" t="s">
        <v>161</v>
      </c>
      <c r="F3513" t="s">
        <v>2715</v>
      </c>
      <c r="G3513" s="1">
        <v>44197</v>
      </c>
      <c r="H3513" t="s">
        <v>161</v>
      </c>
      <c r="I3513" t="s">
        <v>161</v>
      </c>
      <c r="J3513" t="s">
        <v>161</v>
      </c>
      <c r="K3513" t="s">
        <v>161</v>
      </c>
      <c r="L3513" t="s">
        <v>161</v>
      </c>
      <c r="M3513" t="s">
        <v>161</v>
      </c>
      <c r="N3513" t="s">
        <v>161</v>
      </c>
      <c r="O3513" t="s">
        <v>161</v>
      </c>
      <c r="P3513" t="s">
        <v>161</v>
      </c>
      <c r="Q3513">
        <v>6571.6</v>
      </c>
      <c r="R3513" t="s">
        <v>161</v>
      </c>
      <c r="S3513">
        <v>68696.3</v>
      </c>
      <c r="T3513">
        <v>6142.6</v>
      </c>
      <c r="U3513" s="2">
        <v>19287</v>
      </c>
      <c r="V3513" t="s">
        <v>161</v>
      </c>
      <c r="W3513" t="s">
        <v>161</v>
      </c>
      <c r="X3513" t="s">
        <v>161</v>
      </c>
      <c r="Y3513" t="s">
        <v>161</v>
      </c>
      <c r="Z3513" t="s">
        <v>161</v>
      </c>
      <c r="AA3513" t="s">
        <v>161</v>
      </c>
      <c r="AB3513" t="s">
        <v>161</v>
      </c>
      <c r="AC3513" t="s">
        <v>161</v>
      </c>
      <c r="AD3513" t="s">
        <v>161</v>
      </c>
      <c r="AE3513" t="s">
        <v>161</v>
      </c>
      <c r="AF3513" t="s">
        <v>161</v>
      </c>
      <c r="AG3513" t="s">
        <v>161</v>
      </c>
      <c r="AH3513" t="s">
        <v>161</v>
      </c>
      <c r="AI3513" t="s">
        <v>161</v>
      </c>
    </row>
    <row r="3514" spans="1:35" hidden="1">
      <c r="A3514" t="s">
        <v>172</v>
      </c>
      <c r="B3514" t="s">
        <v>173</v>
      </c>
      <c r="C3514" t="s">
        <v>3370</v>
      </c>
      <c r="D3514" t="s">
        <v>3371</v>
      </c>
      <c r="E3514" t="s">
        <v>161</v>
      </c>
      <c r="F3514" t="s">
        <v>2715</v>
      </c>
      <c r="G3514" s="1">
        <v>44197</v>
      </c>
      <c r="H3514" t="s">
        <v>161</v>
      </c>
      <c r="I3514" t="s">
        <v>161</v>
      </c>
      <c r="J3514" t="s">
        <v>161</v>
      </c>
      <c r="K3514" t="s">
        <v>161</v>
      </c>
      <c r="L3514" t="s">
        <v>161</v>
      </c>
      <c r="M3514" t="s">
        <v>161</v>
      </c>
      <c r="N3514" t="s">
        <v>161</v>
      </c>
      <c r="O3514" t="s">
        <v>161</v>
      </c>
      <c r="P3514" t="s">
        <v>161</v>
      </c>
      <c r="Q3514">
        <v>5532.1</v>
      </c>
      <c r="R3514" t="s">
        <v>161</v>
      </c>
      <c r="S3514">
        <v>68696.3</v>
      </c>
      <c r="T3514">
        <v>5317.5</v>
      </c>
      <c r="U3514" s="2">
        <v>24659</v>
      </c>
      <c r="V3514" t="s">
        <v>161</v>
      </c>
      <c r="W3514" t="s">
        <v>161</v>
      </c>
      <c r="X3514" t="s">
        <v>161</v>
      </c>
      <c r="Y3514" t="s">
        <v>161</v>
      </c>
      <c r="Z3514" t="s">
        <v>161</v>
      </c>
      <c r="AA3514" t="s">
        <v>161</v>
      </c>
      <c r="AB3514" t="s">
        <v>161</v>
      </c>
      <c r="AC3514" t="s">
        <v>161</v>
      </c>
      <c r="AD3514" t="s">
        <v>161</v>
      </c>
      <c r="AE3514" t="s">
        <v>161</v>
      </c>
      <c r="AF3514" t="s">
        <v>161</v>
      </c>
      <c r="AG3514" t="s">
        <v>161</v>
      </c>
      <c r="AH3514" t="s">
        <v>161</v>
      </c>
      <c r="AI3514" t="s">
        <v>161</v>
      </c>
    </row>
    <row r="3515" spans="1:35" hidden="1">
      <c r="A3515" t="s">
        <v>172</v>
      </c>
      <c r="B3515" t="s">
        <v>173</v>
      </c>
      <c r="C3515" t="s">
        <v>2747</v>
      </c>
      <c r="D3515" t="s">
        <v>2748</v>
      </c>
      <c r="E3515" t="s">
        <v>161</v>
      </c>
      <c r="F3515" t="s">
        <v>2715</v>
      </c>
      <c r="G3515" s="1">
        <v>44197</v>
      </c>
      <c r="H3515" t="s">
        <v>161</v>
      </c>
      <c r="I3515" t="s">
        <v>161</v>
      </c>
      <c r="J3515" t="s">
        <v>161</v>
      </c>
      <c r="K3515" t="s">
        <v>161</v>
      </c>
      <c r="L3515" t="s">
        <v>161</v>
      </c>
      <c r="M3515" t="s">
        <v>161</v>
      </c>
      <c r="N3515" t="s">
        <v>161</v>
      </c>
      <c r="O3515" t="s">
        <v>161</v>
      </c>
      <c r="P3515" t="s">
        <v>161</v>
      </c>
      <c r="Q3515">
        <v>612.1</v>
      </c>
      <c r="R3515" t="s">
        <v>161</v>
      </c>
      <c r="S3515">
        <v>68696.3</v>
      </c>
      <c r="T3515">
        <v>612.1</v>
      </c>
      <c r="U3515" s="2">
        <v>18911</v>
      </c>
      <c r="V3515" t="s">
        <v>161</v>
      </c>
      <c r="W3515" t="s">
        <v>161</v>
      </c>
      <c r="X3515" t="s">
        <v>161</v>
      </c>
      <c r="Y3515" t="s">
        <v>161</v>
      </c>
      <c r="Z3515" t="s">
        <v>161</v>
      </c>
      <c r="AA3515" t="s">
        <v>161</v>
      </c>
      <c r="AB3515" t="s">
        <v>161</v>
      </c>
      <c r="AC3515" t="s">
        <v>161</v>
      </c>
      <c r="AD3515" t="s">
        <v>161</v>
      </c>
      <c r="AE3515" t="s">
        <v>161</v>
      </c>
      <c r="AF3515" t="s">
        <v>161</v>
      </c>
      <c r="AG3515" t="s">
        <v>161</v>
      </c>
      <c r="AH3515" t="s">
        <v>161</v>
      </c>
      <c r="AI3515" t="s">
        <v>161</v>
      </c>
    </row>
    <row r="3516" spans="1:35" hidden="1">
      <c r="A3516" t="s">
        <v>172</v>
      </c>
      <c r="B3516" t="s">
        <v>173</v>
      </c>
      <c r="C3516" t="s">
        <v>2712</v>
      </c>
      <c r="D3516" t="s">
        <v>2713</v>
      </c>
      <c r="E3516" t="s">
        <v>161</v>
      </c>
      <c r="F3516" t="s">
        <v>2715</v>
      </c>
      <c r="G3516" s="1">
        <v>45292</v>
      </c>
      <c r="H3516" t="s">
        <v>161</v>
      </c>
      <c r="I3516" t="s">
        <v>161</v>
      </c>
      <c r="J3516" t="s">
        <v>161</v>
      </c>
      <c r="K3516" t="s">
        <v>161</v>
      </c>
      <c r="L3516" t="s">
        <v>161</v>
      </c>
      <c r="M3516" t="s">
        <v>161</v>
      </c>
      <c r="N3516" t="s">
        <v>161</v>
      </c>
      <c r="O3516" t="s">
        <v>161</v>
      </c>
      <c r="P3516" t="s">
        <v>161</v>
      </c>
      <c r="Q3516">
        <v>3461.2</v>
      </c>
      <c r="R3516" t="s">
        <v>161</v>
      </c>
      <c r="S3516">
        <v>81102.69</v>
      </c>
      <c r="T3516">
        <v>2864.3</v>
      </c>
      <c r="U3516" s="2">
        <v>19623</v>
      </c>
      <c r="V3516" t="s">
        <v>161</v>
      </c>
      <c r="W3516" t="s">
        <v>161</v>
      </c>
      <c r="X3516" t="s">
        <v>161</v>
      </c>
      <c r="Y3516" t="s">
        <v>161</v>
      </c>
      <c r="Z3516" t="s">
        <v>161</v>
      </c>
      <c r="AA3516" t="s">
        <v>161</v>
      </c>
      <c r="AB3516" t="s">
        <v>161</v>
      </c>
      <c r="AC3516" t="s">
        <v>161</v>
      </c>
      <c r="AD3516" t="s">
        <v>161</v>
      </c>
      <c r="AE3516" t="s">
        <v>161</v>
      </c>
      <c r="AF3516" t="s">
        <v>161</v>
      </c>
      <c r="AG3516" t="s">
        <v>161</v>
      </c>
      <c r="AH3516" t="s">
        <v>161</v>
      </c>
      <c r="AI3516" t="s">
        <v>161</v>
      </c>
    </row>
    <row r="3517" spans="1:35" hidden="1">
      <c r="A3517" t="s">
        <v>172</v>
      </c>
      <c r="B3517" t="s">
        <v>173</v>
      </c>
      <c r="C3517" t="s">
        <v>129</v>
      </c>
      <c r="D3517" t="s">
        <v>2755</v>
      </c>
      <c r="E3517" t="s">
        <v>161</v>
      </c>
      <c r="F3517" t="s">
        <v>2715</v>
      </c>
      <c r="G3517" s="1">
        <v>45292</v>
      </c>
      <c r="H3517" t="s">
        <v>161</v>
      </c>
      <c r="I3517" t="s">
        <v>161</v>
      </c>
      <c r="J3517" t="s">
        <v>161</v>
      </c>
      <c r="K3517" t="s">
        <v>161</v>
      </c>
      <c r="L3517" t="s">
        <v>161</v>
      </c>
      <c r="M3517" t="s">
        <v>161</v>
      </c>
      <c r="N3517" t="s">
        <v>161</v>
      </c>
      <c r="O3517" t="s">
        <v>161</v>
      </c>
      <c r="P3517" t="s">
        <v>161</v>
      </c>
      <c r="Q3517">
        <v>5293.8</v>
      </c>
      <c r="R3517" t="s">
        <v>161</v>
      </c>
      <c r="S3517">
        <v>81102.69</v>
      </c>
      <c r="T3517">
        <v>5266</v>
      </c>
      <c r="U3517" s="2">
        <v>16704</v>
      </c>
      <c r="V3517" t="s">
        <v>161</v>
      </c>
      <c r="W3517" t="s">
        <v>161</v>
      </c>
      <c r="X3517" t="s">
        <v>161</v>
      </c>
      <c r="Y3517" t="s">
        <v>161</v>
      </c>
      <c r="Z3517" t="s">
        <v>161</v>
      </c>
      <c r="AA3517" t="s">
        <v>161</v>
      </c>
      <c r="AB3517" t="s">
        <v>161</v>
      </c>
      <c r="AC3517" t="s">
        <v>161</v>
      </c>
      <c r="AD3517" t="s">
        <v>161</v>
      </c>
      <c r="AE3517" t="s">
        <v>161</v>
      </c>
      <c r="AF3517" t="s">
        <v>161</v>
      </c>
      <c r="AG3517" t="s">
        <v>161</v>
      </c>
      <c r="AH3517" t="s">
        <v>161</v>
      </c>
      <c r="AI3517" t="s">
        <v>161</v>
      </c>
    </row>
    <row r="3518" spans="1:35" hidden="1">
      <c r="A3518" t="s">
        <v>172</v>
      </c>
      <c r="B3518" t="s">
        <v>173</v>
      </c>
      <c r="C3518" t="s">
        <v>146</v>
      </c>
      <c r="D3518" t="s">
        <v>2749</v>
      </c>
      <c r="E3518" t="s">
        <v>161</v>
      </c>
      <c r="F3518" t="s">
        <v>2715</v>
      </c>
      <c r="G3518" s="1">
        <v>45292</v>
      </c>
      <c r="H3518" t="s">
        <v>161</v>
      </c>
      <c r="I3518" t="s">
        <v>161</v>
      </c>
      <c r="J3518" t="s">
        <v>161</v>
      </c>
      <c r="K3518" t="s">
        <v>161</v>
      </c>
      <c r="L3518" t="s">
        <v>161</v>
      </c>
      <c r="M3518" t="s">
        <v>161</v>
      </c>
      <c r="N3518" t="s">
        <v>161</v>
      </c>
      <c r="O3518" t="s">
        <v>161</v>
      </c>
      <c r="P3518" t="s">
        <v>161</v>
      </c>
      <c r="Q3518">
        <v>8053.5</v>
      </c>
      <c r="R3518" t="s">
        <v>161</v>
      </c>
      <c r="S3518">
        <v>81102.69</v>
      </c>
      <c r="T3518">
        <v>7876</v>
      </c>
      <c r="U3518" s="2">
        <v>22130</v>
      </c>
      <c r="V3518" t="s">
        <v>161</v>
      </c>
      <c r="W3518" t="s">
        <v>161</v>
      </c>
      <c r="X3518" t="s">
        <v>161</v>
      </c>
      <c r="Y3518" t="s">
        <v>161</v>
      </c>
      <c r="Z3518" t="s">
        <v>161</v>
      </c>
      <c r="AA3518" t="s">
        <v>161</v>
      </c>
      <c r="AB3518" t="s">
        <v>161</v>
      </c>
      <c r="AC3518" t="s">
        <v>161</v>
      </c>
      <c r="AD3518" t="s">
        <v>161</v>
      </c>
      <c r="AE3518" t="s">
        <v>161</v>
      </c>
      <c r="AF3518" t="s">
        <v>161</v>
      </c>
      <c r="AG3518" t="s">
        <v>161</v>
      </c>
      <c r="AH3518" t="s">
        <v>161</v>
      </c>
      <c r="AI3518" t="s">
        <v>161</v>
      </c>
    </row>
    <row r="3519" spans="1:35" hidden="1">
      <c r="A3519" t="s">
        <v>172</v>
      </c>
      <c r="B3519" t="s">
        <v>173</v>
      </c>
      <c r="C3519" t="s">
        <v>2747</v>
      </c>
      <c r="D3519" t="s">
        <v>2748</v>
      </c>
      <c r="E3519" t="s">
        <v>161</v>
      </c>
      <c r="F3519" t="s">
        <v>2715</v>
      </c>
      <c r="G3519" s="1">
        <v>45292</v>
      </c>
      <c r="H3519" t="s">
        <v>161</v>
      </c>
      <c r="I3519" t="s">
        <v>161</v>
      </c>
      <c r="J3519" t="s">
        <v>161</v>
      </c>
      <c r="K3519" t="s">
        <v>161</v>
      </c>
      <c r="L3519" t="s">
        <v>161</v>
      </c>
      <c r="M3519" t="s">
        <v>161</v>
      </c>
      <c r="N3519" t="s">
        <v>161</v>
      </c>
      <c r="O3519" t="s">
        <v>161</v>
      </c>
      <c r="P3519" t="s">
        <v>161</v>
      </c>
      <c r="Q3519">
        <v>1491.7</v>
      </c>
      <c r="R3519" t="s">
        <v>161</v>
      </c>
      <c r="S3519">
        <v>81102.69</v>
      </c>
      <c r="T3519">
        <v>1260</v>
      </c>
      <c r="U3519" s="2">
        <v>24645</v>
      </c>
      <c r="V3519" t="s">
        <v>161</v>
      </c>
      <c r="W3519" t="s">
        <v>161</v>
      </c>
      <c r="X3519" t="s">
        <v>161</v>
      </c>
      <c r="Y3519" t="s">
        <v>161</v>
      </c>
      <c r="Z3519" t="s">
        <v>161</v>
      </c>
      <c r="AA3519" t="s">
        <v>161</v>
      </c>
      <c r="AB3519" t="s">
        <v>161</v>
      </c>
      <c r="AC3519" t="s">
        <v>161</v>
      </c>
      <c r="AD3519" t="s">
        <v>161</v>
      </c>
      <c r="AE3519" t="s">
        <v>161</v>
      </c>
      <c r="AF3519" t="s">
        <v>161</v>
      </c>
      <c r="AG3519" t="s">
        <v>161</v>
      </c>
      <c r="AH3519" t="s">
        <v>161</v>
      </c>
      <c r="AI3519" t="s">
        <v>161</v>
      </c>
    </row>
    <row r="3520" spans="1:35" hidden="1">
      <c r="A3520" t="s">
        <v>121</v>
      </c>
      <c r="B3520" t="s">
        <v>121</v>
      </c>
      <c r="C3520" t="s">
        <v>2744</v>
      </c>
      <c r="D3520" t="s">
        <v>2745</v>
      </c>
      <c r="E3520" t="s">
        <v>161</v>
      </c>
      <c r="F3520" t="s">
        <v>2711</v>
      </c>
      <c r="G3520" s="1">
        <v>45292</v>
      </c>
      <c r="H3520" t="s">
        <v>161</v>
      </c>
      <c r="I3520" t="s">
        <v>161</v>
      </c>
      <c r="J3520" t="s">
        <v>161</v>
      </c>
      <c r="K3520" t="s">
        <v>161</v>
      </c>
      <c r="L3520" t="s">
        <v>161</v>
      </c>
      <c r="M3520" t="s">
        <v>161</v>
      </c>
      <c r="N3520" t="s">
        <v>161</v>
      </c>
      <c r="O3520" t="s">
        <v>161</v>
      </c>
      <c r="P3520" t="s">
        <v>161</v>
      </c>
      <c r="Q3520">
        <v>60.9</v>
      </c>
      <c r="R3520" t="s">
        <v>161</v>
      </c>
      <c r="S3520">
        <v>5659.7</v>
      </c>
      <c r="T3520">
        <v>60.9</v>
      </c>
      <c r="U3520" s="2">
        <v>38454</v>
      </c>
      <c r="V3520" t="s">
        <v>161</v>
      </c>
      <c r="W3520" t="s">
        <v>161</v>
      </c>
      <c r="X3520" t="s">
        <v>161</v>
      </c>
      <c r="Y3520" t="s">
        <v>161</v>
      </c>
      <c r="Z3520" t="s">
        <v>161</v>
      </c>
      <c r="AA3520" t="s">
        <v>161</v>
      </c>
      <c r="AB3520" t="s">
        <v>161</v>
      </c>
      <c r="AC3520" t="s">
        <v>161</v>
      </c>
      <c r="AD3520" t="s">
        <v>161</v>
      </c>
      <c r="AE3520" t="s">
        <v>161</v>
      </c>
      <c r="AF3520" t="s">
        <v>161</v>
      </c>
      <c r="AG3520" t="s">
        <v>161</v>
      </c>
      <c r="AH3520" t="s">
        <v>161</v>
      </c>
      <c r="AI3520" t="s">
        <v>161</v>
      </c>
    </row>
    <row r="3521" spans="1:35" hidden="1">
      <c r="A3521" t="s">
        <v>121</v>
      </c>
      <c r="B3521" t="s">
        <v>121</v>
      </c>
      <c r="C3521" t="s">
        <v>133</v>
      </c>
      <c r="D3521" t="s">
        <v>2710</v>
      </c>
      <c r="E3521" t="s">
        <v>161</v>
      </c>
      <c r="F3521" t="s">
        <v>2711</v>
      </c>
      <c r="G3521" s="1">
        <v>45292</v>
      </c>
      <c r="H3521" t="s">
        <v>161</v>
      </c>
      <c r="I3521" t="s">
        <v>161</v>
      </c>
      <c r="J3521" t="s">
        <v>161</v>
      </c>
      <c r="K3521" t="s">
        <v>161</v>
      </c>
      <c r="L3521" t="s">
        <v>161</v>
      </c>
      <c r="M3521" t="s">
        <v>161</v>
      </c>
      <c r="N3521" t="s">
        <v>161</v>
      </c>
      <c r="O3521" t="s">
        <v>161</v>
      </c>
      <c r="P3521" t="s">
        <v>161</v>
      </c>
      <c r="Q3521">
        <v>921.7</v>
      </c>
      <c r="R3521" t="s">
        <v>161</v>
      </c>
      <c r="S3521">
        <v>5659.7</v>
      </c>
      <c r="T3521">
        <v>921.7</v>
      </c>
      <c r="U3521" s="2">
        <v>34795</v>
      </c>
      <c r="V3521" t="s">
        <v>161</v>
      </c>
      <c r="W3521" t="s">
        <v>161</v>
      </c>
      <c r="X3521" t="s">
        <v>161</v>
      </c>
      <c r="Y3521" t="s">
        <v>161</v>
      </c>
      <c r="Z3521" t="s">
        <v>161</v>
      </c>
      <c r="AA3521" t="s">
        <v>161</v>
      </c>
      <c r="AB3521" t="s">
        <v>161</v>
      </c>
      <c r="AC3521" t="s">
        <v>161</v>
      </c>
      <c r="AD3521" t="s">
        <v>161</v>
      </c>
      <c r="AE3521" t="s">
        <v>161</v>
      </c>
      <c r="AF3521" t="s">
        <v>161</v>
      </c>
      <c r="AG3521" t="s">
        <v>161</v>
      </c>
      <c r="AH3521" t="s">
        <v>161</v>
      </c>
      <c r="AI3521" t="s">
        <v>161</v>
      </c>
    </row>
    <row r="3522" spans="1:35" hidden="1">
      <c r="A3522" t="s">
        <v>121</v>
      </c>
      <c r="B3522" t="s">
        <v>121</v>
      </c>
      <c r="C3522" t="s">
        <v>123</v>
      </c>
      <c r="D3522" t="s">
        <v>2746</v>
      </c>
      <c r="E3522" t="s">
        <v>161</v>
      </c>
      <c r="F3522" t="s">
        <v>2711</v>
      </c>
      <c r="G3522" s="1">
        <v>45292</v>
      </c>
      <c r="H3522" t="s">
        <v>161</v>
      </c>
      <c r="I3522" t="s">
        <v>161</v>
      </c>
      <c r="J3522" t="s">
        <v>161</v>
      </c>
      <c r="K3522" t="s">
        <v>161</v>
      </c>
      <c r="L3522" t="s">
        <v>161</v>
      </c>
      <c r="M3522" t="s">
        <v>161</v>
      </c>
      <c r="N3522" t="s">
        <v>161</v>
      </c>
      <c r="O3522" t="s">
        <v>161</v>
      </c>
      <c r="P3522" t="s">
        <v>161</v>
      </c>
      <c r="Q3522">
        <v>2960.6</v>
      </c>
      <c r="R3522" t="s">
        <v>161</v>
      </c>
      <c r="S3522">
        <v>5659.7</v>
      </c>
      <c r="T3522">
        <v>2910.4</v>
      </c>
      <c r="U3522" s="2">
        <v>28510</v>
      </c>
      <c r="V3522" t="s">
        <v>161</v>
      </c>
      <c r="W3522" t="s">
        <v>161</v>
      </c>
      <c r="X3522" t="s">
        <v>161</v>
      </c>
      <c r="Y3522" t="s">
        <v>161</v>
      </c>
      <c r="Z3522" t="s">
        <v>161</v>
      </c>
      <c r="AA3522" t="s">
        <v>161</v>
      </c>
      <c r="AB3522" t="s">
        <v>161</v>
      </c>
      <c r="AC3522" t="s">
        <v>161</v>
      </c>
      <c r="AD3522" t="s">
        <v>161</v>
      </c>
      <c r="AE3522" t="s">
        <v>161</v>
      </c>
      <c r="AF3522" t="s">
        <v>161</v>
      </c>
      <c r="AG3522" t="s">
        <v>161</v>
      </c>
      <c r="AH3522" t="s">
        <v>161</v>
      </c>
      <c r="AI3522" t="s">
        <v>161</v>
      </c>
    </row>
    <row r="3523" spans="1:35" hidden="1">
      <c r="A3523" t="s">
        <v>121</v>
      </c>
      <c r="B3523" t="s">
        <v>121</v>
      </c>
      <c r="C3523" t="s">
        <v>2741</v>
      </c>
      <c r="D3523" t="s">
        <v>2742</v>
      </c>
      <c r="E3523" t="s">
        <v>161</v>
      </c>
      <c r="F3523" t="s">
        <v>2711</v>
      </c>
      <c r="G3523" s="1">
        <v>45292</v>
      </c>
      <c r="H3523" t="s">
        <v>161</v>
      </c>
      <c r="I3523" t="s">
        <v>161</v>
      </c>
      <c r="J3523" t="s">
        <v>161</v>
      </c>
      <c r="K3523" t="s">
        <v>161</v>
      </c>
      <c r="L3523" t="s">
        <v>161</v>
      </c>
      <c r="M3523" t="s">
        <v>161</v>
      </c>
      <c r="N3523" t="s">
        <v>161</v>
      </c>
      <c r="O3523" t="s">
        <v>161</v>
      </c>
      <c r="P3523" t="s">
        <v>161</v>
      </c>
      <c r="Q3523">
        <v>31.5</v>
      </c>
      <c r="R3523" t="s">
        <v>161</v>
      </c>
      <c r="S3523">
        <v>5659.7</v>
      </c>
      <c r="T3523">
        <v>31.5</v>
      </c>
      <c r="U3523" s="2">
        <v>38333</v>
      </c>
      <c r="V3523" t="s">
        <v>161</v>
      </c>
      <c r="W3523" t="s">
        <v>161</v>
      </c>
      <c r="X3523" t="s">
        <v>161</v>
      </c>
      <c r="Y3523" t="s">
        <v>161</v>
      </c>
      <c r="Z3523" t="s">
        <v>161</v>
      </c>
      <c r="AA3523" t="s">
        <v>161</v>
      </c>
      <c r="AB3523" t="s">
        <v>161</v>
      </c>
      <c r="AC3523" t="s">
        <v>161</v>
      </c>
      <c r="AD3523" t="s">
        <v>161</v>
      </c>
      <c r="AE3523" t="s">
        <v>161</v>
      </c>
      <c r="AF3523" t="s">
        <v>161</v>
      </c>
      <c r="AG3523" t="s">
        <v>161</v>
      </c>
      <c r="AH3523" t="s">
        <v>161</v>
      </c>
      <c r="AI3523" t="s">
        <v>161</v>
      </c>
    </row>
    <row r="3524" spans="1:35" hidden="1">
      <c r="A3524" t="s">
        <v>121</v>
      </c>
      <c r="B3524" t="s">
        <v>121</v>
      </c>
      <c r="C3524" t="s">
        <v>2739</v>
      </c>
      <c r="D3524" t="s">
        <v>2740</v>
      </c>
      <c r="E3524" t="s">
        <v>161</v>
      </c>
      <c r="F3524" t="s">
        <v>2711</v>
      </c>
      <c r="G3524" s="1">
        <v>45292</v>
      </c>
      <c r="H3524" t="s">
        <v>161</v>
      </c>
      <c r="I3524" t="s">
        <v>161</v>
      </c>
      <c r="J3524" t="s">
        <v>161</v>
      </c>
      <c r="K3524" t="s">
        <v>161</v>
      </c>
      <c r="L3524" t="s">
        <v>161</v>
      </c>
      <c r="M3524" t="s">
        <v>161</v>
      </c>
      <c r="N3524" t="s">
        <v>161</v>
      </c>
      <c r="O3524" t="s">
        <v>161</v>
      </c>
      <c r="P3524" t="s">
        <v>161</v>
      </c>
      <c r="Q3524">
        <v>154.19999999999999</v>
      </c>
      <c r="R3524" t="s">
        <v>161</v>
      </c>
      <c r="S3524">
        <v>5659.7</v>
      </c>
      <c r="T3524">
        <v>154.19999999999999</v>
      </c>
      <c r="U3524" s="2">
        <v>39171</v>
      </c>
      <c r="V3524" t="s">
        <v>161</v>
      </c>
      <c r="W3524" t="s">
        <v>161</v>
      </c>
      <c r="X3524" t="s">
        <v>161</v>
      </c>
      <c r="Y3524" t="s">
        <v>161</v>
      </c>
      <c r="Z3524" t="s">
        <v>161</v>
      </c>
      <c r="AA3524" t="s">
        <v>161</v>
      </c>
      <c r="AB3524" t="s">
        <v>161</v>
      </c>
      <c r="AC3524" t="s">
        <v>161</v>
      </c>
      <c r="AD3524" t="s">
        <v>161</v>
      </c>
      <c r="AE3524" t="s">
        <v>161</v>
      </c>
      <c r="AF3524" t="s">
        <v>161</v>
      </c>
      <c r="AG3524" t="s">
        <v>161</v>
      </c>
      <c r="AH3524" t="s">
        <v>161</v>
      </c>
      <c r="AI3524" t="s">
        <v>161</v>
      </c>
    </row>
    <row r="3525" spans="1:35" hidden="1">
      <c r="A3525" t="s">
        <v>121</v>
      </c>
      <c r="B3525" t="s">
        <v>121</v>
      </c>
      <c r="C3525" t="s">
        <v>2721</v>
      </c>
      <c r="D3525" t="s">
        <v>2721</v>
      </c>
      <c r="E3525" t="s">
        <v>161</v>
      </c>
      <c r="F3525" t="s">
        <v>2711</v>
      </c>
      <c r="G3525" s="1">
        <v>45292</v>
      </c>
      <c r="H3525" t="s">
        <v>161</v>
      </c>
      <c r="I3525" t="s">
        <v>161</v>
      </c>
      <c r="J3525" t="s">
        <v>161</v>
      </c>
      <c r="K3525" t="s">
        <v>161</v>
      </c>
      <c r="L3525" t="s">
        <v>161</v>
      </c>
      <c r="M3525" t="s">
        <v>161</v>
      </c>
      <c r="N3525" t="s">
        <v>161</v>
      </c>
      <c r="O3525" t="s">
        <v>161</v>
      </c>
      <c r="P3525" t="s">
        <v>161</v>
      </c>
      <c r="Q3525">
        <v>1260</v>
      </c>
      <c r="R3525" t="s">
        <v>161</v>
      </c>
      <c r="S3525">
        <v>5659.7</v>
      </c>
      <c r="T3525">
        <v>1260</v>
      </c>
      <c r="U3525" s="2">
        <v>44013</v>
      </c>
      <c r="V3525" t="s">
        <v>161</v>
      </c>
      <c r="W3525" t="s">
        <v>161</v>
      </c>
      <c r="X3525" t="s">
        <v>161</v>
      </c>
      <c r="Y3525" t="s">
        <v>161</v>
      </c>
      <c r="Z3525" t="s">
        <v>161</v>
      </c>
      <c r="AA3525" t="s">
        <v>161</v>
      </c>
      <c r="AB3525" t="s">
        <v>161</v>
      </c>
      <c r="AC3525" t="s">
        <v>161</v>
      </c>
      <c r="AD3525" t="s">
        <v>161</v>
      </c>
      <c r="AE3525" t="s">
        <v>161</v>
      </c>
      <c r="AF3525" t="s">
        <v>161</v>
      </c>
      <c r="AG3525" t="s">
        <v>161</v>
      </c>
      <c r="AH3525" t="s">
        <v>161</v>
      </c>
      <c r="AI3525" t="s">
        <v>161</v>
      </c>
    </row>
    <row r="3526" spans="1:35" hidden="1">
      <c r="A3526" t="s">
        <v>121</v>
      </c>
      <c r="B3526" t="s">
        <v>121</v>
      </c>
      <c r="C3526" t="s">
        <v>2726</v>
      </c>
      <c r="D3526" t="s">
        <v>2727</v>
      </c>
      <c r="E3526" t="s">
        <v>161</v>
      </c>
      <c r="F3526" t="s">
        <v>2728</v>
      </c>
      <c r="G3526" s="1">
        <v>45292</v>
      </c>
      <c r="H3526" t="s">
        <v>161</v>
      </c>
      <c r="I3526" t="s">
        <v>161</v>
      </c>
      <c r="J3526" t="s">
        <v>161</v>
      </c>
      <c r="K3526" t="s">
        <v>161</v>
      </c>
      <c r="L3526" t="s">
        <v>161</v>
      </c>
      <c r="M3526" t="s">
        <v>161</v>
      </c>
      <c r="N3526" t="s">
        <v>161</v>
      </c>
      <c r="O3526" t="s">
        <v>161</v>
      </c>
      <c r="P3526" t="s">
        <v>161</v>
      </c>
      <c r="Q3526">
        <v>7.6</v>
      </c>
      <c r="R3526" t="s">
        <v>161</v>
      </c>
      <c r="S3526">
        <v>5659.7</v>
      </c>
      <c r="T3526">
        <v>7.6</v>
      </c>
      <c r="U3526" s="2">
        <v>40175</v>
      </c>
      <c r="V3526" t="s">
        <v>161</v>
      </c>
      <c r="W3526" t="s">
        <v>161</v>
      </c>
      <c r="X3526" t="s">
        <v>161</v>
      </c>
      <c r="Y3526" t="s">
        <v>161</v>
      </c>
      <c r="Z3526" t="s">
        <v>161</v>
      </c>
      <c r="AA3526" t="s">
        <v>161</v>
      </c>
      <c r="AB3526" t="s">
        <v>161</v>
      </c>
      <c r="AC3526" t="s">
        <v>161</v>
      </c>
      <c r="AD3526" t="s">
        <v>161</v>
      </c>
      <c r="AE3526" t="s">
        <v>161</v>
      </c>
      <c r="AF3526" t="s">
        <v>161</v>
      </c>
      <c r="AG3526" t="s">
        <v>161</v>
      </c>
      <c r="AH3526" t="s">
        <v>161</v>
      </c>
      <c r="AI3526" t="s">
        <v>161</v>
      </c>
    </row>
    <row r="3527" spans="1:35" hidden="1">
      <c r="A3527" t="s">
        <v>121</v>
      </c>
      <c r="B3527" t="s">
        <v>121</v>
      </c>
      <c r="C3527" t="s">
        <v>2712</v>
      </c>
      <c r="D3527" t="s">
        <v>2713</v>
      </c>
      <c r="E3527" t="s">
        <v>161</v>
      </c>
      <c r="F3527" t="s">
        <v>2715</v>
      </c>
      <c r="G3527" s="1">
        <v>45292</v>
      </c>
      <c r="H3527" t="s">
        <v>161</v>
      </c>
      <c r="I3527" t="s">
        <v>161</v>
      </c>
      <c r="J3527" t="s">
        <v>161</v>
      </c>
      <c r="K3527" t="s">
        <v>161</v>
      </c>
      <c r="L3527" t="s">
        <v>161</v>
      </c>
      <c r="M3527" t="s">
        <v>161</v>
      </c>
      <c r="N3527" t="s">
        <v>161</v>
      </c>
      <c r="O3527" t="s">
        <v>161</v>
      </c>
      <c r="P3527" t="s">
        <v>161</v>
      </c>
      <c r="Q3527">
        <v>54.5</v>
      </c>
      <c r="R3527" t="s">
        <v>161</v>
      </c>
      <c r="S3527">
        <v>5659.7</v>
      </c>
      <c r="T3527">
        <v>54.5</v>
      </c>
      <c r="U3527" s="2">
        <v>41010</v>
      </c>
      <c r="V3527" t="s">
        <v>161</v>
      </c>
      <c r="W3527" t="s">
        <v>161</v>
      </c>
      <c r="X3527" t="s">
        <v>161</v>
      </c>
      <c r="Y3527" t="s">
        <v>161</v>
      </c>
      <c r="Z3527" t="s">
        <v>161</v>
      </c>
      <c r="AA3527" t="s">
        <v>161</v>
      </c>
      <c r="AB3527" t="s">
        <v>161</v>
      </c>
      <c r="AC3527" t="s">
        <v>161</v>
      </c>
      <c r="AD3527" t="s">
        <v>161</v>
      </c>
      <c r="AE3527" t="s">
        <v>161</v>
      </c>
      <c r="AF3527" t="s">
        <v>161</v>
      </c>
      <c r="AG3527" t="s">
        <v>161</v>
      </c>
      <c r="AH3527" t="s">
        <v>161</v>
      </c>
      <c r="AI3527" t="s">
        <v>161</v>
      </c>
    </row>
    <row r="3528" spans="1:35" hidden="1">
      <c r="A3528" t="s">
        <v>121</v>
      </c>
      <c r="B3528" t="s">
        <v>121</v>
      </c>
      <c r="C3528" t="s">
        <v>146</v>
      </c>
      <c r="D3528" t="s">
        <v>2749</v>
      </c>
      <c r="E3528" t="s">
        <v>161</v>
      </c>
      <c r="F3528" t="s">
        <v>2715</v>
      </c>
      <c r="G3528" s="1">
        <v>45292</v>
      </c>
      <c r="H3528" t="s">
        <v>161</v>
      </c>
      <c r="I3528" t="s">
        <v>161</v>
      </c>
      <c r="J3528" t="s">
        <v>161</v>
      </c>
      <c r="K3528" t="s">
        <v>161</v>
      </c>
      <c r="L3528" t="s">
        <v>161</v>
      </c>
      <c r="M3528" t="s">
        <v>161</v>
      </c>
      <c r="N3528" t="s">
        <v>161</v>
      </c>
      <c r="O3528" t="s">
        <v>161</v>
      </c>
      <c r="P3528" t="s">
        <v>161</v>
      </c>
      <c r="Q3528">
        <v>201.9</v>
      </c>
      <c r="R3528" t="s">
        <v>161</v>
      </c>
      <c r="S3528">
        <v>5659.7</v>
      </c>
      <c r="T3528">
        <v>201.9</v>
      </c>
      <c r="U3528" s="2">
        <v>39633</v>
      </c>
      <c r="V3528" t="s">
        <v>161</v>
      </c>
      <c r="W3528" t="s">
        <v>161</v>
      </c>
      <c r="X3528" t="s">
        <v>161</v>
      </c>
      <c r="Y3528" t="s">
        <v>161</v>
      </c>
      <c r="Z3528" t="s">
        <v>161</v>
      </c>
      <c r="AA3528" t="s">
        <v>161</v>
      </c>
      <c r="AB3528" t="s">
        <v>161</v>
      </c>
      <c r="AC3528" t="s">
        <v>161</v>
      </c>
      <c r="AD3528" t="s">
        <v>161</v>
      </c>
      <c r="AE3528" t="s">
        <v>161</v>
      </c>
      <c r="AF3528" t="s">
        <v>161</v>
      </c>
      <c r="AG3528" t="s">
        <v>161</v>
      </c>
      <c r="AH3528" t="s">
        <v>161</v>
      </c>
      <c r="AI3528" t="s">
        <v>161</v>
      </c>
    </row>
    <row r="3529" spans="1:35" hidden="1">
      <c r="A3529" t="s">
        <v>121</v>
      </c>
      <c r="B3529" t="s">
        <v>121</v>
      </c>
      <c r="C3529" t="s">
        <v>2747</v>
      </c>
      <c r="D3529" t="s">
        <v>2748</v>
      </c>
      <c r="E3529" t="s">
        <v>161</v>
      </c>
      <c r="F3529" t="s">
        <v>2715</v>
      </c>
      <c r="G3529" s="1">
        <v>45292</v>
      </c>
      <c r="H3529" t="s">
        <v>161</v>
      </c>
      <c r="I3529" t="s">
        <v>161</v>
      </c>
      <c r="J3529" t="s">
        <v>161</v>
      </c>
      <c r="K3529" t="s">
        <v>161</v>
      </c>
      <c r="L3529" t="s">
        <v>161</v>
      </c>
      <c r="M3529" t="s">
        <v>161</v>
      </c>
      <c r="N3529" t="s">
        <v>161</v>
      </c>
      <c r="O3529" t="s">
        <v>161</v>
      </c>
      <c r="P3529" t="s">
        <v>161</v>
      </c>
      <c r="Q3529">
        <v>6.8</v>
      </c>
      <c r="R3529" t="s">
        <v>161</v>
      </c>
      <c r="S3529">
        <v>5659.7</v>
      </c>
      <c r="T3529">
        <v>6.8</v>
      </c>
      <c r="U3529" s="2">
        <v>40238</v>
      </c>
      <c r="V3529" t="s">
        <v>161</v>
      </c>
      <c r="W3529" t="s">
        <v>161</v>
      </c>
      <c r="X3529" t="s">
        <v>161</v>
      </c>
      <c r="Y3529" t="s">
        <v>161</v>
      </c>
      <c r="Z3529" t="s">
        <v>161</v>
      </c>
      <c r="AA3529" t="s">
        <v>161</v>
      </c>
      <c r="AB3529" t="s">
        <v>161</v>
      </c>
      <c r="AC3529" t="s">
        <v>161</v>
      </c>
      <c r="AD3529" t="s">
        <v>161</v>
      </c>
      <c r="AE3529" t="s">
        <v>161</v>
      </c>
      <c r="AF3529" t="s">
        <v>161</v>
      </c>
      <c r="AG3529" t="s">
        <v>161</v>
      </c>
      <c r="AH3529" t="s">
        <v>161</v>
      </c>
      <c r="AI3529" t="s">
        <v>161</v>
      </c>
    </row>
    <row r="3530" spans="1:35" hidden="1">
      <c r="A3530" t="s">
        <v>148</v>
      </c>
      <c r="B3530" t="s">
        <v>149</v>
      </c>
      <c r="C3530" t="s">
        <v>2744</v>
      </c>
      <c r="D3530" t="s">
        <v>2745</v>
      </c>
      <c r="E3530" t="s">
        <v>161</v>
      </c>
      <c r="F3530" t="s">
        <v>2711</v>
      </c>
      <c r="G3530" s="1">
        <v>45292</v>
      </c>
      <c r="H3530" t="s">
        <v>161</v>
      </c>
      <c r="I3530" t="s">
        <v>161</v>
      </c>
      <c r="J3530" t="s">
        <v>161</v>
      </c>
      <c r="K3530" t="s">
        <v>161</v>
      </c>
      <c r="L3530" t="s">
        <v>161</v>
      </c>
      <c r="M3530" t="s">
        <v>161</v>
      </c>
      <c r="N3530" t="s">
        <v>161</v>
      </c>
      <c r="O3530" t="s">
        <v>161</v>
      </c>
      <c r="P3530" t="s">
        <v>161</v>
      </c>
      <c r="Q3530">
        <v>28.9</v>
      </c>
      <c r="R3530" t="s">
        <v>161</v>
      </c>
      <c r="S3530">
        <v>7000.2</v>
      </c>
      <c r="T3530">
        <v>28.9</v>
      </c>
      <c r="U3530" s="2">
        <v>14446</v>
      </c>
      <c r="V3530" t="s">
        <v>161</v>
      </c>
      <c r="W3530" t="s">
        <v>161</v>
      </c>
      <c r="X3530" t="s">
        <v>161</v>
      </c>
      <c r="Y3530" t="s">
        <v>161</v>
      </c>
      <c r="Z3530" t="s">
        <v>161</v>
      </c>
      <c r="AA3530" t="s">
        <v>161</v>
      </c>
      <c r="AB3530" t="s">
        <v>161</v>
      </c>
      <c r="AC3530" t="s">
        <v>161</v>
      </c>
      <c r="AD3530" t="s">
        <v>161</v>
      </c>
      <c r="AE3530" t="s">
        <v>161</v>
      </c>
      <c r="AF3530" t="s">
        <v>161</v>
      </c>
      <c r="AG3530" t="s">
        <v>161</v>
      </c>
      <c r="AH3530" t="s">
        <v>161</v>
      </c>
      <c r="AI3530" t="s">
        <v>161</v>
      </c>
    </row>
    <row r="3531" spans="1:35" hidden="1">
      <c r="A3531" t="s">
        <v>148</v>
      </c>
      <c r="B3531" t="s">
        <v>149</v>
      </c>
      <c r="C3531" t="s">
        <v>2721</v>
      </c>
      <c r="D3531" t="s">
        <v>2721</v>
      </c>
      <c r="E3531" t="s">
        <v>161</v>
      </c>
      <c r="F3531" t="s">
        <v>2711</v>
      </c>
      <c r="G3531" s="1">
        <v>45292</v>
      </c>
      <c r="H3531" t="s">
        <v>161</v>
      </c>
      <c r="I3531" t="s">
        <v>161</v>
      </c>
      <c r="J3531" t="s">
        <v>161</v>
      </c>
      <c r="K3531" t="s">
        <v>161</v>
      </c>
      <c r="L3531" t="s">
        <v>161</v>
      </c>
      <c r="M3531" t="s">
        <v>161</v>
      </c>
      <c r="N3531" t="s">
        <v>161</v>
      </c>
      <c r="O3531" t="s">
        <v>161</v>
      </c>
      <c r="P3531" t="s">
        <v>161</v>
      </c>
      <c r="Q3531">
        <v>6669.6</v>
      </c>
      <c r="R3531" t="s">
        <v>161</v>
      </c>
      <c r="S3531">
        <v>7000.2</v>
      </c>
      <c r="T3531">
        <v>6488.9</v>
      </c>
      <c r="U3531" s="2">
        <v>26491</v>
      </c>
      <c r="V3531" t="s">
        <v>161</v>
      </c>
      <c r="W3531" t="s">
        <v>161</v>
      </c>
      <c r="X3531" t="s">
        <v>161</v>
      </c>
      <c r="Y3531" t="s">
        <v>161</v>
      </c>
      <c r="Z3531" t="s">
        <v>161</v>
      </c>
      <c r="AA3531" t="s">
        <v>161</v>
      </c>
      <c r="AB3531" t="s">
        <v>161</v>
      </c>
      <c r="AC3531" t="s">
        <v>161</v>
      </c>
      <c r="AD3531" t="s">
        <v>161</v>
      </c>
      <c r="AE3531" t="s">
        <v>161</v>
      </c>
      <c r="AF3531" t="s">
        <v>161</v>
      </c>
      <c r="AG3531" t="s">
        <v>161</v>
      </c>
      <c r="AH3531" t="s">
        <v>161</v>
      </c>
      <c r="AI3531" t="s">
        <v>161</v>
      </c>
    </row>
    <row r="3532" spans="1:35" hidden="1">
      <c r="A3532" t="s">
        <v>148</v>
      </c>
      <c r="B3532" t="s">
        <v>149</v>
      </c>
      <c r="C3532" t="s">
        <v>2737</v>
      </c>
      <c r="D3532" t="s">
        <v>2738</v>
      </c>
      <c r="E3532" t="s">
        <v>161</v>
      </c>
      <c r="F3532" t="s">
        <v>2711</v>
      </c>
      <c r="G3532" s="1">
        <v>45292</v>
      </c>
      <c r="H3532" t="s">
        <v>161</v>
      </c>
      <c r="I3532" t="s">
        <v>161</v>
      </c>
      <c r="J3532" t="s">
        <v>161</v>
      </c>
      <c r="K3532" t="s">
        <v>161</v>
      </c>
      <c r="L3532" t="s">
        <v>161</v>
      </c>
      <c r="M3532" t="s">
        <v>161</v>
      </c>
      <c r="N3532" t="s">
        <v>161</v>
      </c>
      <c r="O3532" t="s">
        <v>161</v>
      </c>
      <c r="P3532" t="s">
        <v>161</v>
      </c>
      <c r="Q3532">
        <v>39.6</v>
      </c>
      <c r="R3532" t="s">
        <v>161</v>
      </c>
      <c r="S3532">
        <v>7000.2</v>
      </c>
      <c r="T3532">
        <v>39.6</v>
      </c>
      <c r="U3532" s="2">
        <v>18085</v>
      </c>
      <c r="V3532" t="s">
        <v>161</v>
      </c>
      <c r="W3532" t="s">
        <v>161</v>
      </c>
      <c r="X3532" t="s">
        <v>161</v>
      </c>
      <c r="Y3532" t="s">
        <v>161</v>
      </c>
      <c r="Z3532" t="s">
        <v>161</v>
      </c>
      <c r="AA3532" t="s">
        <v>161</v>
      </c>
      <c r="AB3532" t="s">
        <v>161</v>
      </c>
      <c r="AC3532" t="s">
        <v>161</v>
      </c>
      <c r="AD3532" t="s">
        <v>161</v>
      </c>
      <c r="AE3532" t="s">
        <v>161</v>
      </c>
      <c r="AF3532" t="s">
        <v>161</v>
      </c>
      <c r="AG3532" t="s">
        <v>161</v>
      </c>
      <c r="AH3532" t="s">
        <v>161</v>
      </c>
      <c r="AI3532" t="s">
        <v>161</v>
      </c>
    </row>
    <row r="3533" spans="1:35" hidden="1">
      <c r="A3533" t="s">
        <v>148</v>
      </c>
      <c r="B3533" t="s">
        <v>149</v>
      </c>
      <c r="C3533" t="s">
        <v>2758</v>
      </c>
      <c r="D3533" t="s">
        <v>2759</v>
      </c>
      <c r="E3533" t="s">
        <v>161</v>
      </c>
      <c r="F3533" t="s">
        <v>2728</v>
      </c>
      <c r="G3533" s="1">
        <v>45292</v>
      </c>
      <c r="H3533" t="s">
        <v>161</v>
      </c>
      <c r="I3533" t="s">
        <v>161</v>
      </c>
      <c r="J3533" t="s">
        <v>161</v>
      </c>
      <c r="K3533" t="s">
        <v>161</v>
      </c>
      <c r="L3533" t="s">
        <v>161</v>
      </c>
      <c r="M3533" t="s">
        <v>161</v>
      </c>
      <c r="N3533" t="s">
        <v>161</v>
      </c>
      <c r="O3533" t="s">
        <v>161</v>
      </c>
      <c r="P3533" t="s">
        <v>161</v>
      </c>
      <c r="Q3533">
        <v>4.4000000000000004</v>
      </c>
      <c r="R3533" t="s">
        <v>161</v>
      </c>
      <c r="S3533">
        <v>7000.2</v>
      </c>
      <c r="T3533">
        <v>4.4000000000000004</v>
      </c>
      <c r="U3533" s="2">
        <v>31000</v>
      </c>
      <c r="V3533" t="s">
        <v>161</v>
      </c>
      <c r="W3533" t="s">
        <v>161</v>
      </c>
      <c r="X3533" t="s">
        <v>161</v>
      </c>
      <c r="Y3533" t="s">
        <v>161</v>
      </c>
      <c r="Z3533" t="s">
        <v>161</v>
      </c>
      <c r="AA3533" t="s">
        <v>161</v>
      </c>
      <c r="AB3533" t="s">
        <v>161</v>
      </c>
      <c r="AC3533" t="s">
        <v>161</v>
      </c>
      <c r="AD3533" t="s">
        <v>161</v>
      </c>
      <c r="AE3533" t="s">
        <v>161</v>
      </c>
      <c r="AF3533" t="s">
        <v>161</v>
      </c>
      <c r="AG3533" t="s">
        <v>161</v>
      </c>
      <c r="AH3533" t="s">
        <v>161</v>
      </c>
      <c r="AI3533" t="s">
        <v>161</v>
      </c>
    </row>
    <row r="3534" spans="1:35" hidden="1">
      <c r="A3534" t="s">
        <v>148</v>
      </c>
      <c r="B3534" t="s">
        <v>149</v>
      </c>
      <c r="C3534" t="s">
        <v>2729</v>
      </c>
      <c r="D3534" t="s">
        <v>2730</v>
      </c>
      <c r="E3534" t="s">
        <v>161</v>
      </c>
      <c r="F3534" t="s">
        <v>2728</v>
      </c>
      <c r="G3534" s="1">
        <v>45292</v>
      </c>
      <c r="H3534" t="s">
        <v>161</v>
      </c>
      <c r="I3534" t="s">
        <v>161</v>
      </c>
      <c r="J3534" t="s">
        <v>161</v>
      </c>
      <c r="K3534" t="s">
        <v>161</v>
      </c>
      <c r="L3534" t="s">
        <v>161</v>
      </c>
      <c r="M3534" t="s">
        <v>161</v>
      </c>
      <c r="N3534" t="s">
        <v>161</v>
      </c>
      <c r="O3534" t="s">
        <v>161</v>
      </c>
      <c r="P3534" t="s">
        <v>161</v>
      </c>
      <c r="Q3534">
        <v>10</v>
      </c>
      <c r="R3534" t="s">
        <v>161</v>
      </c>
      <c r="S3534">
        <v>7000.2</v>
      </c>
      <c r="T3534">
        <v>10</v>
      </c>
      <c r="U3534" s="2">
        <v>35342</v>
      </c>
      <c r="V3534" t="s">
        <v>161</v>
      </c>
      <c r="W3534" t="s">
        <v>161</v>
      </c>
      <c r="X3534" t="s">
        <v>161</v>
      </c>
      <c r="Y3534" t="s">
        <v>161</v>
      </c>
      <c r="Z3534" t="s">
        <v>161</v>
      </c>
      <c r="AA3534" t="s">
        <v>161</v>
      </c>
      <c r="AB3534" t="s">
        <v>161</v>
      </c>
      <c r="AC3534" t="s">
        <v>161</v>
      </c>
      <c r="AD3534" t="s">
        <v>161</v>
      </c>
      <c r="AE3534" t="s">
        <v>161</v>
      </c>
      <c r="AF3534" t="s">
        <v>161</v>
      </c>
      <c r="AG3534" t="s">
        <v>161</v>
      </c>
      <c r="AH3534" t="s">
        <v>161</v>
      </c>
      <c r="AI3534" t="s">
        <v>161</v>
      </c>
    </row>
    <row r="3535" spans="1:35" hidden="1">
      <c r="A3535" t="s">
        <v>148</v>
      </c>
      <c r="B3535" t="s">
        <v>149</v>
      </c>
      <c r="C3535" t="s">
        <v>2712</v>
      </c>
      <c r="D3535" t="s">
        <v>2713</v>
      </c>
      <c r="E3535" t="s">
        <v>161</v>
      </c>
      <c r="F3535" t="s">
        <v>2715</v>
      </c>
      <c r="G3535" s="1">
        <v>45292</v>
      </c>
      <c r="H3535" t="s">
        <v>161</v>
      </c>
      <c r="I3535" t="s">
        <v>161</v>
      </c>
      <c r="J3535" t="s">
        <v>161</v>
      </c>
      <c r="K3535" t="s">
        <v>161</v>
      </c>
      <c r="L3535" t="s">
        <v>161</v>
      </c>
      <c r="M3535" t="s">
        <v>161</v>
      </c>
      <c r="N3535" t="s">
        <v>161</v>
      </c>
      <c r="O3535" t="s">
        <v>161</v>
      </c>
      <c r="P3535" t="s">
        <v>161</v>
      </c>
      <c r="Q3535">
        <v>2.4</v>
      </c>
      <c r="R3535" t="s">
        <v>161</v>
      </c>
      <c r="S3535">
        <v>7000.2</v>
      </c>
      <c r="T3535">
        <v>2.4</v>
      </c>
      <c r="U3535" s="2">
        <v>33929</v>
      </c>
      <c r="V3535" t="s">
        <v>161</v>
      </c>
      <c r="W3535" t="s">
        <v>161</v>
      </c>
      <c r="X3535" t="s">
        <v>161</v>
      </c>
      <c r="Y3535" t="s">
        <v>161</v>
      </c>
      <c r="Z3535" t="s">
        <v>161</v>
      </c>
      <c r="AA3535" t="s">
        <v>161</v>
      </c>
      <c r="AB3535" t="s">
        <v>161</v>
      </c>
      <c r="AC3535" t="s">
        <v>161</v>
      </c>
      <c r="AD3535" t="s">
        <v>161</v>
      </c>
      <c r="AE3535" t="s">
        <v>161</v>
      </c>
      <c r="AF3535" t="s">
        <v>161</v>
      </c>
      <c r="AG3535" t="s">
        <v>161</v>
      </c>
      <c r="AH3535" t="s">
        <v>161</v>
      </c>
      <c r="AI3535" t="s">
        <v>161</v>
      </c>
    </row>
    <row r="3536" spans="1:35" hidden="1">
      <c r="A3536" t="s">
        <v>148</v>
      </c>
      <c r="B3536" t="s">
        <v>149</v>
      </c>
      <c r="C3536" t="s">
        <v>129</v>
      </c>
      <c r="D3536" t="s">
        <v>2755</v>
      </c>
      <c r="E3536" t="s">
        <v>161</v>
      </c>
      <c r="F3536" t="s">
        <v>2715</v>
      </c>
      <c r="G3536" s="1">
        <v>45292</v>
      </c>
      <c r="H3536" t="s">
        <v>161</v>
      </c>
      <c r="I3536" t="s">
        <v>161</v>
      </c>
      <c r="J3536" t="s">
        <v>161</v>
      </c>
      <c r="K3536" t="s">
        <v>161</v>
      </c>
      <c r="L3536" t="s">
        <v>161</v>
      </c>
      <c r="M3536" t="s">
        <v>161</v>
      </c>
      <c r="N3536" t="s">
        <v>161</v>
      </c>
      <c r="O3536" t="s">
        <v>161</v>
      </c>
      <c r="P3536" t="s">
        <v>161</v>
      </c>
      <c r="Q3536">
        <v>217</v>
      </c>
      <c r="R3536" t="s">
        <v>161</v>
      </c>
      <c r="S3536">
        <v>7000.2</v>
      </c>
      <c r="T3536">
        <v>217</v>
      </c>
      <c r="U3536" s="2">
        <v>23545</v>
      </c>
      <c r="V3536" t="s">
        <v>161</v>
      </c>
      <c r="W3536" t="s">
        <v>161</v>
      </c>
      <c r="X3536" t="s">
        <v>161</v>
      </c>
      <c r="Y3536" t="s">
        <v>161</v>
      </c>
      <c r="Z3536" t="s">
        <v>161</v>
      </c>
      <c r="AA3536" t="s">
        <v>161</v>
      </c>
      <c r="AB3536" t="s">
        <v>161</v>
      </c>
      <c r="AC3536" t="s">
        <v>161</v>
      </c>
      <c r="AD3536" t="s">
        <v>161</v>
      </c>
      <c r="AE3536" t="s">
        <v>161</v>
      </c>
      <c r="AF3536" t="s">
        <v>161</v>
      </c>
      <c r="AG3536" t="s">
        <v>161</v>
      </c>
      <c r="AH3536" t="s">
        <v>161</v>
      </c>
      <c r="AI3536" t="s">
        <v>161</v>
      </c>
    </row>
    <row r="3537" spans="1:35" hidden="1">
      <c r="A3537" t="s">
        <v>148</v>
      </c>
      <c r="B3537" t="s">
        <v>149</v>
      </c>
      <c r="C3537" t="s">
        <v>151</v>
      </c>
      <c r="D3537" t="s">
        <v>2725</v>
      </c>
      <c r="E3537" t="s">
        <v>161</v>
      </c>
      <c r="F3537" t="s">
        <v>2715</v>
      </c>
      <c r="G3537" s="1">
        <v>45292</v>
      </c>
      <c r="H3537" t="s">
        <v>161</v>
      </c>
      <c r="I3537" t="s">
        <v>161</v>
      </c>
      <c r="J3537" t="s">
        <v>161</v>
      </c>
      <c r="K3537" t="s">
        <v>161</v>
      </c>
      <c r="L3537" t="s">
        <v>161</v>
      </c>
      <c r="M3537" t="s">
        <v>161</v>
      </c>
      <c r="N3537" t="s">
        <v>161</v>
      </c>
      <c r="O3537" t="s">
        <v>161</v>
      </c>
      <c r="P3537" t="s">
        <v>161</v>
      </c>
      <c r="Q3537">
        <v>5.9</v>
      </c>
      <c r="R3537" t="s">
        <v>161</v>
      </c>
      <c r="S3537">
        <v>7000.2</v>
      </c>
      <c r="T3537">
        <v>5.9</v>
      </c>
      <c r="U3537" s="2">
        <v>30500</v>
      </c>
      <c r="V3537" t="s">
        <v>161</v>
      </c>
      <c r="W3537" t="s">
        <v>161</v>
      </c>
      <c r="X3537" t="s">
        <v>161</v>
      </c>
      <c r="Y3537" t="s">
        <v>161</v>
      </c>
      <c r="Z3537" t="s">
        <v>161</v>
      </c>
      <c r="AA3537" t="s">
        <v>161</v>
      </c>
      <c r="AB3537" t="s">
        <v>161</v>
      </c>
      <c r="AC3537" t="s">
        <v>161</v>
      </c>
      <c r="AD3537" t="s">
        <v>161</v>
      </c>
      <c r="AE3537" t="s">
        <v>161</v>
      </c>
      <c r="AF3537" t="s">
        <v>161</v>
      </c>
      <c r="AG3537" t="s">
        <v>161</v>
      </c>
      <c r="AH3537" t="s">
        <v>161</v>
      </c>
      <c r="AI3537" t="s">
        <v>161</v>
      </c>
    </row>
    <row r="3538" spans="1:35" hidden="1">
      <c r="A3538" t="s">
        <v>148</v>
      </c>
      <c r="B3538" t="s">
        <v>149</v>
      </c>
      <c r="C3538" t="s">
        <v>146</v>
      </c>
      <c r="D3538" t="s">
        <v>2749</v>
      </c>
      <c r="E3538" t="s">
        <v>161</v>
      </c>
      <c r="F3538" t="s">
        <v>2715</v>
      </c>
      <c r="G3538" s="1">
        <v>45292</v>
      </c>
      <c r="H3538" t="s">
        <v>161</v>
      </c>
      <c r="I3538" t="s">
        <v>161</v>
      </c>
      <c r="J3538" t="s">
        <v>161</v>
      </c>
      <c r="K3538" t="s">
        <v>161</v>
      </c>
      <c r="L3538" t="s">
        <v>161</v>
      </c>
      <c r="M3538" t="s">
        <v>161</v>
      </c>
      <c r="N3538" t="s">
        <v>161</v>
      </c>
      <c r="O3538" t="s">
        <v>161</v>
      </c>
      <c r="P3538" t="s">
        <v>161</v>
      </c>
      <c r="Q3538">
        <v>13</v>
      </c>
      <c r="R3538" t="s">
        <v>161</v>
      </c>
      <c r="S3538">
        <v>7000.2</v>
      </c>
      <c r="T3538">
        <v>13</v>
      </c>
      <c r="U3538" s="2">
        <v>24280</v>
      </c>
      <c r="V3538" t="s">
        <v>161</v>
      </c>
      <c r="W3538" t="s">
        <v>161</v>
      </c>
      <c r="X3538" t="s">
        <v>161</v>
      </c>
      <c r="Y3538" t="s">
        <v>161</v>
      </c>
      <c r="Z3538" t="s">
        <v>161</v>
      </c>
      <c r="AA3538" t="s">
        <v>161</v>
      </c>
      <c r="AB3538" t="s">
        <v>161</v>
      </c>
      <c r="AC3538" t="s">
        <v>161</v>
      </c>
      <c r="AD3538" t="s">
        <v>161</v>
      </c>
      <c r="AE3538" t="s">
        <v>161</v>
      </c>
      <c r="AF3538" t="s">
        <v>161</v>
      </c>
      <c r="AG3538" t="s">
        <v>161</v>
      </c>
      <c r="AH3538" t="s">
        <v>161</v>
      </c>
      <c r="AI3538" t="s">
        <v>161</v>
      </c>
    </row>
    <row r="3539" spans="1:35" hidden="1">
      <c r="A3539" t="s">
        <v>148</v>
      </c>
      <c r="B3539" t="s">
        <v>149</v>
      </c>
      <c r="C3539" t="s">
        <v>2716</v>
      </c>
      <c r="D3539" t="s">
        <v>2717</v>
      </c>
      <c r="E3539" t="s">
        <v>161</v>
      </c>
      <c r="F3539" t="s">
        <v>2715</v>
      </c>
      <c r="G3539" s="1">
        <v>45292</v>
      </c>
      <c r="H3539" t="s">
        <v>161</v>
      </c>
      <c r="I3539" t="s">
        <v>161</v>
      </c>
      <c r="J3539" t="s">
        <v>161</v>
      </c>
      <c r="K3539" t="s">
        <v>161</v>
      </c>
      <c r="L3539" t="s">
        <v>161</v>
      </c>
      <c r="M3539" t="s">
        <v>161</v>
      </c>
      <c r="N3539" t="s">
        <v>161</v>
      </c>
      <c r="O3539" t="s">
        <v>161</v>
      </c>
      <c r="P3539" t="s">
        <v>161</v>
      </c>
      <c r="Q3539">
        <v>9.4</v>
      </c>
      <c r="R3539" t="s">
        <v>161</v>
      </c>
      <c r="S3539">
        <v>7000.2</v>
      </c>
      <c r="T3539">
        <v>9.4</v>
      </c>
      <c r="U3539" s="2">
        <v>26064</v>
      </c>
      <c r="V3539" t="s">
        <v>161</v>
      </c>
      <c r="W3539" t="s">
        <v>161</v>
      </c>
      <c r="X3539" t="s">
        <v>161</v>
      </c>
      <c r="Y3539" t="s">
        <v>161</v>
      </c>
      <c r="Z3539" t="s">
        <v>161</v>
      </c>
      <c r="AA3539" t="s">
        <v>161</v>
      </c>
      <c r="AB3539" t="s">
        <v>161</v>
      </c>
      <c r="AC3539" t="s">
        <v>161</v>
      </c>
      <c r="AD3539" t="s">
        <v>161</v>
      </c>
      <c r="AE3539" t="s">
        <v>161</v>
      </c>
      <c r="AF3539" t="s">
        <v>161</v>
      </c>
      <c r="AG3539" t="s">
        <v>161</v>
      </c>
      <c r="AH3539" t="s">
        <v>161</v>
      </c>
      <c r="AI3539" t="s">
        <v>161</v>
      </c>
    </row>
  </sheetData>
  <autoFilter ref="A1:AP3539" xr:uid="{3099C142-E71D-46C9-B58C-669039C1BA48}">
    <filterColumn colId="0">
      <filters>
        <filter val="Nissin"/>
      </filters>
    </filterColumn>
    <filterColumn colId="2">
      <filters>
        <filter val="Brazil"/>
        <filter val="Japan"/>
      </filters>
    </filterColumn>
    <filterColumn colId="4">
      <filters>
        <filter val="All selected categories"/>
        <filter val="NULL"/>
      </filters>
    </filterColumn>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61C98-BDF4-477A-9D25-8DD84C0DB4AB}">
  <sheetPr filterMode="1">
    <tabColor rgb="FFFF0000"/>
  </sheetPr>
  <dimension ref="A1:K621"/>
  <sheetViews>
    <sheetView workbookViewId="0">
      <selection activeCell="F25" sqref="F25"/>
    </sheetView>
  </sheetViews>
  <sheetFormatPr defaultRowHeight="14.45"/>
  <cols>
    <col min="1" max="1" width="19.42578125" bestFit="1" customWidth="1"/>
    <col min="2" max="2" width="20" bestFit="1" customWidth="1"/>
    <col min="3" max="3" width="10.5703125" bestFit="1" customWidth="1"/>
    <col min="4" max="4" width="27.42578125" bestFit="1" customWidth="1"/>
    <col min="5" max="5" width="40.85546875" bestFit="1" customWidth="1"/>
    <col min="6" max="6" width="25.85546875" customWidth="1"/>
    <col min="7" max="7" width="41.85546875" bestFit="1" customWidth="1"/>
    <col min="8" max="8" width="24.85546875" customWidth="1"/>
    <col min="9" max="9" width="40.85546875" bestFit="1" customWidth="1"/>
    <col min="10" max="10" width="32.5703125" bestFit="1" customWidth="1"/>
    <col min="11" max="11" width="52.140625" customWidth="1"/>
  </cols>
  <sheetData>
    <row r="1" spans="1:11">
      <c r="A1" t="s">
        <v>51</v>
      </c>
      <c r="B1" t="s">
        <v>53</v>
      </c>
      <c r="C1" t="s">
        <v>59</v>
      </c>
      <c r="D1" t="s">
        <v>3442</v>
      </c>
      <c r="E1" t="s">
        <v>3230</v>
      </c>
      <c r="F1" t="s">
        <v>69</v>
      </c>
      <c r="G1" t="s">
        <v>3201</v>
      </c>
      <c r="H1" t="s">
        <v>3443</v>
      </c>
      <c r="I1" t="s">
        <v>3226</v>
      </c>
      <c r="J1" t="s">
        <v>3444</v>
      </c>
      <c r="K1" t="s">
        <v>3204</v>
      </c>
    </row>
    <row r="2" spans="1:11" hidden="1">
      <c r="A2" t="s">
        <v>153</v>
      </c>
      <c r="B2" t="s">
        <v>2716</v>
      </c>
      <c r="C2" s="1">
        <v>45292</v>
      </c>
      <c r="D2" t="s">
        <v>161</v>
      </c>
      <c r="E2" s="2">
        <v>651697</v>
      </c>
      <c r="F2" t="s">
        <v>161</v>
      </c>
      <c r="G2" s="2">
        <v>782458</v>
      </c>
      <c r="H2" t="s">
        <v>3445</v>
      </c>
      <c r="I2" s="2">
        <v>219245</v>
      </c>
      <c r="J2" t="s">
        <v>161</v>
      </c>
      <c r="K2" s="2">
        <v>216613</v>
      </c>
    </row>
    <row r="3" spans="1:11">
      <c r="A3" t="s">
        <v>153</v>
      </c>
      <c r="B3" t="s">
        <v>2716</v>
      </c>
      <c r="C3" s="1">
        <v>45292</v>
      </c>
      <c r="D3">
        <v>4</v>
      </c>
      <c r="E3" t="s">
        <v>161</v>
      </c>
      <c r="F3" t="s">
        <v>161</v>
      </c>
      <c r="G3" t="s">
        <v>161</v>
      </c>
      <c r="H3" t="s">
        <v>3445</v>
      </c>
      <c r="I3" t="s">
        <v>161</v>
      </c>
      <c r="J3">
        <v>5</v>
      </c>
      <c r="K3" t="s">
        <v>161</v>
      </c>
    </row>
    <row r="4" spans="1:11" hidden="1">
      <c r="A4" t="s">
        <v>153</v>
      </c>
      <c r="B4" t="s">
        <v>151</v>
      </c>
      <c r="C4" s="1">
        <v>45292</v>
      </c>
      <c r="D4" t="s">
        <v>161</v>
      </c>
      <c r="E4" s="2">
        <v>651697</v>
      </c>
      <c r="F4" t="s">
        <v>161</v>
      </c>
      <c r="G4" s="2">
        <v>782458</v>
      </c>
      <c r="H4" t="s">
        <v>3446</v>
      </c>
      <c r="I4" s="2">
        <v>219245</v>
      </c>
      <c r="J4" t="s">
        <v>161</v>
      </c>
      <c r="K4" s="2">
        <v>216613</v>
      </c>
    </row>
    <row r="5" spans="1:11">
      <c r="A5" t="s">
        <v>153</v>
      </c>
      <c r="B5" t="s">
        <v>151</v>
      </c>
      <c r="C5" s="1">
        <v>45292</v>
      </c>
      <c r="D5">
        <v>18</v>
      </c>
      <c r="E5" t="s">
        <v>161</v>
      </c>
      <c r="F5" t="s">
        <v>161</v>
      </c>
      <c r="G5" t="s">
        <v>161</v>
      </c>
      <c r="H5" t="s">
        <v>3446</v>
      </c>
      <c r="I5" t="s">
        <v>161</v>
      </c>
      <c r="J5">
        <v>19</v>
      </c>
      <c r="K5" t="s">
        <v>161</v>
      </c>
    </row>
    <row r="6" spans="1:11" hidden="1">
      <c r="A6" t="s">
        <v>153</v>
      </c>
      <c r="B6" t="s">
        <v>2706</v>
      </c>
      <c r="C6" s="1">
        <v>45292</v>
      </c>
      <c r="D6" t="s">
        <v>161</v>
      </c>
      <c r="E6" t="s">
        <v>161</v>
      </c>
      <c r="F6" t="s">
        <v>161</v>
      </c>
      <c r="G6" t="s">
        <v>161</v>
      </c>
      <c r="H6" t="s">
        <v>161</v>
      </c>
      <c r="I6" t="s">
        <v>161</v>
      </c>
      <c r="J6" t="s">
        <v>161</v>
      </c>
      <c r="K6" t="s">
        <v>161</v>
      </c>
    </row>
    <row r="7" spans="1:11" hidden="1">
      <c r="A7" t="s">
        <v>153</v>
      </c>
      <c r="B7" t="s">
        <v>129</v>
      </c>
      <c r="C7" s="1">
        <v>45292</v>
      </c>
      <c r="D7" t="s">
        <v>161</v>
      </c>
      <c r="E7" s="2">
        <v>651697</v>
      </c>
      <c r="F7" t="s">
        <v>161</v>
      </c>
      <c r="G7" s="2">
        <v>782458</v>
      </c>
      <c r="H7" t="s">
        <v>3447</v>
      </c>
      <c r="I7" s="2">
        <v>219245</v>
      </c>
      <c r="J7" t="s">
        <v>161</v>
      </c>
      <c r="K7" s="2">
        <v>216613</v>
      </c>
    </row>
    <row r="8" spans="1:11">
      <c r="A8" t="s">
        <v>153</v>
      </c>
      <c r="B8" t="s">
        <v>129</v>
      </c>
      <c r="C8" s="1">
        <v>45292</v>
      </c>
      <c r="D8">
        <v>220</v>
      </c>
      <c r="E8" t="s">
        <v>161</v>
      </c>
      <c r="F8" t="s">
        <v>161</v>
      </c>
      <c r="G8" t="s">
        <v>161</v>
      </c>
      <c r="H8" t="s">
        <v>3447</v>
      </c>
      <c r="I8" t="s">
        <v>161</v>
      </c>
      <c r="J8">
        <v>248</v>
      </c>
      <c r="K8" t="s">
        <v>161</v>
      </c>
    </row>
    <row r="9" spans="1:11" hidden="1">
      <c r="A9" t="s">
        <v>153</v>
      </c>
      <c r="B9" t="s">
        <v>2694</v>
      </c>
      <c r="C9" s="1">
        <v>45292</v>
      </c>
      <c r="D9" t="s">
        <v>161</v>
      </c>
      <c r="E9" s="2">
        <v>651697</v>
      </c>
      <c r="F9" t="s">
        <v>3448</v>
      </c>
      <c r="G9" s="2">
        <v>782458</v>
      </c>
      <c r="H9" t="s">
        <v>161</v>
      </c>
      <c r="I9" s="2">
        <v>219245</v>
      </c>
      <c r="J9" t="s">
        <v>161</v>
      </c>
      <c r="K9" s="2">
        <v>216613</v>
      </c>
    </row>
    <row r="10" spans="1:11" hidden="1">
      <c r="A10" t="s">
        <v>145</v>
      </c>
      <c r="B10" t="s">
        <v>2753</v>
      </c>
      <c r="C10" s="1">
        <v>45292</v>
      </c>
      <c r="D10" t="s">
        <v>161</v>
      </c>
      <c r="E10" s="2">
        <v>488881</v>
      </c>
      <c r="F10" t="s">
        <v>161</v>
      </c>
      <c r="G10" s="2">
        <v>475534</v>
      </c>
      <c r="H10" t="s">
        <v>3449</v>
      </c>
      <c r="I10" s="2">
        <v>138641</v>
      </c>
      <c r="J10" t="s">
        <v>161</v>
      </c>
      <c r="K10" s="2">
        <v>336643</v>
      </c>
    </row>
    <row r="11" spans="1:11">
      <c r="A11" t="s">
        <v>145</v>
      </c>
      <c r="B11" t="s">
        <v>2753</v>
      </c>
      <c r="C11" s="1">
        <v>45292</v>
      </c>
      <c r="D11">
        <v>269</v>
      </c>
      <c r="E11" t="s">
        <v>161</v>
      </c>
      <c r="F11" t="s">
        <v>161</v>
      </c>
      <c r="G11" t="s">
        <v>161</v>
      </c>
      <c r="H11" t="s">
        <v>3449</v>
      </c>
      <c r="I11" t="s">
        <v>161</v>
      </c>
      <c r="J11">
        <v>269</v>
      </c>
      <c r="K11" t="s">
        <v>161</v>
      </c>
    </row>
    <row r="12" spans="1:11" hidden="1">
      <c r="A12" t="s">
        <v>145</v>
      </c>
      <c r="B12" t="s">
        <v>2712</v>
      </c>
      <c r="C12" s="1">
        <v>45292</v>
      </c>
      <c r="D12" t="s">
        <v>161</v>
      </c>
      <c r="E12" s="2">
        <v>488881</v>
      </c>
      <c r="F12" t="s">
        <v>161</v>
      </c>
      <c r="G12" s="2">
        <v>475534</v>
      </c>
      <c r="H12" t="s">
        <v>3450</v>
      </c>
      <c r="I12" s="2">
        <v>138641</v>
      </c>
      <c r="J12" t="s">
        <v>161</v>
      </c>
      <c r="K12" s="2">
        <v>336643</v>
      </c>
    </row>
    <row r="13" spans="1:11">
      <c r="A13" t="s">
        <v>145</v>
      </c>
      <c r="B13" t="s">
        <v>2712</v>
      </c>
      <c r="C13" s="1">
        <v>45292</v>
      </c>
      <c r="D13">
        <v>105</v>
      </c>
      <c r="E13" t="s">
        <v>161</v>
      </c>
      <c r="F13" t="s">
        <v>161</v>
      </c>
      <c r="G13" t="s">
        <v>161</v>
      </c>
      <c r="H13" t="s">
        <v>3450</v>
      </c>
      <c r="I13" t="s">
        <v>161</v>
      </c>
      <c r="J13">
        <v>105</v>
      </c>
      <c r="K13" t="s">
        <v>161</v>
      </c>
    </row>
    <row r="14" spans="1:11" hidden="1">
      <c r="A14" t="s">
        <v>145</v>
      </c>
      <c r="B14" t="s">
        <v>2694</v>
      </c>
      <c r="C14" s="1">
        <v>45292</v>
      </c>
      <c r="D14" t="s">
        <v>161</v>
      </c>
      <c r="E14" s="2">
        <v>488881</v>
      </c>
      <c r="F14" t="s">
        <v>3451</v>
      </c>
      <c r="G14" s="2">
        <v>475534</v>
      </c>
      <c r="H14" t="s">
        <v>161</v>
      </c>
      <c r="I14" s="2">
        <v>138641</v>
      </c>
      <c r="J14" t="s">
        <v>161</v>
      </c>
      <c r="K14" s="2">
        <v>336643</v>
      </c>
    </row>
    <row r="15" spans="1:11" hidden="1">
      <c r="A15" t="s">
        <v>145</v>
      </c>
      <c r="B15" t="s">
        <v>2694</v>
      </c>
      <c r="C15" s="1">
        <v>45292</v>
      </c>
      <c r="D15" t="s">
        <v>161</v>
      </c>
      <c r="E15" t="s">
        <v>161</v>
      </c>
      <c r="F15" t="s">
        <v>3451</v>
      </c>
      <c r="G15" t="s">
        <v>161</v>
      </c>
      <c r="H15" t="s">
        <v>161</v>
      </c>
      <c r="I15" t="s">
        <v>161</v>
      </c>
      <c r="J15" t="s">
        <v>161</v>
      </c>
      <c r="K15" t="s">
        <v>161</v>
      </c>
    </row>
    <row r="16" spans="1:11" hidden="1">
      <c r="A16" t="s">
        <v>145</v>
      </c>
      <c r="B16" t="s">
        <v>2737</v>
      </c>
      <c r="C16" s="1">
        <v>45292</v>
      </c>
      <c r="D16" t="s">
        <v>161</v>
      </c>
      <c r="E16" s="2">
        <v>488881</v>
      </c>
      <c r="F16" t="s">
        <v>161</v>
      </c>
      <c r="G16" s="2">
        <v>475534</v>
      </c>
      <c r="H16" t="s">
        <v>3452</v>
      </c>
      <c r="I16" s="2">
        <v>138641</v>
      </c>
      <c r="J16" t="s">
        <v>161</v>
      </c>
      <c r="K16" s="2">
        <v>336643</v>
      </c>
    </row>
    <row r="17" spans="1:11">
      <c r="A17" t="s">
        <v>145</v>
      </c>
      <c r="B17" t="s">
        <v>2737</v>
      </c>
      <c r="C17" s="1">
        <v>45292</v>
      </c>
      <c r="D17">
        <v>36</v>
      </c>
      <c r="E17" t="s">
        <v>161</v>
      </c>
      <c r="F17" t="s">
        <v>161</v>
      </c>
      <c r="G17" t="s">
        <v>161</v>
      </c>
      <c r="H17" t="s">
        <v>3452</v>
      </c>
      <c r="I17" t="s">
        <v>161</v>
      </c>
      <c r="J17">
        <v>36</v>
      </c>
      <c r="K17" t="s">
        <v>161</v>
      </c>
    </row>
    <row r="18" spans="1:11" hidden="1">
      <c r="A18" t="s">
        <v>145</v>
      </c>
      <c r="B18" t="s">
        <v>2721</v>
      </c>
      <c r="C18" s="1">
        <v>45292</v>
      </c>
      <c r="D18" t="s">
        <v>161</v>
      </c>
      <c r="E18" s="2">
        <v>488881</v>
      </c>
      <c r="F18" t="s">
        <v>161</v>
      </c>
      <c r="G18" s="2">
        <v>475534</v>
      </c>
      <c r="H18" t="s">
        <v>3453</v>
      </c>
      <c r="I18" s="2">
        <v>138641</v>
      </c>
      <c r="J18" t="s">
        <v>161</v>
      </c>
      <c r="K18" s="2">
        <v>336643</v>
      </c>
    </row>
    <row r="19" spans="1:11">
      <c r="A19" t="s">
        <v>145</v>
      </c>
      <c r="B19" t="s">
        <v>2721</v>
      </c>
      <c r="C19" s="1">
        <v>45292</v>
      </c>
      <c r="D19">
        <v>498</v>
      </c>
      <c r="E19" t="s">
        <v>161</v>
      </c>
      <c r="F19" t="s">
        <v>161</v>
      </c>
      <c r="G19" t="s">
        <v>161</v>
      </c>
      <c r="H19" t="s">
        <v>3453</v>
      </c>
      <c r="I19" t="s">
        <v>161</v>
      </c>
      <c r="J19">
        <v>498</v>
      </c>
      <c r="K19" t="s">
        <v>161</v>
      </c>
    </row>
    <row r="20" spans="1:11" hidden="1">
      <c r="A20" t="s">
        <v>145</v>
      </c>
      <c r="B20" t="s">
        <v>146</v>
      </c>
      <c r="C20" s="1">
        <v>45292</v>
      </c>
      <c r="D20" t="s">
        <v>161</v>
      </c>
      <c r="E20" s="2">
        <v>488881</v>
      </c>
      <c r="F20" t="s">
        <v>161</v>
      </c>
      <c r="G20" s="2">
        <v>475534</v>
      </c>
      <c r="H20" t="s">
        <v>3454</v>
      </c>
      <c r="I20" s="2">
        <v>138641</v>
      </c>
      <c r="J20" t="s">
        <v>161</v>
      </c>
      <c r="K20" s="2">
        <v>336643</v>
      </c>
    </row>
    <row r="21" spans="1:11">
      <c r="A21" t="s">
        <v>145</v>
      </c>
      <c r="B21" t="s">
        <v>146</v>
      </c>
      <c r="C21" s="1">
        <v>45292</v>
      </c>
      <c r="D21">
        <v>501</v>
      </c>
      <c r="E21" t="s">
        <v>161</v>
      </c>
      <c r="F21" t="s">
        <v>161</v>
      </c>
      <c r="G21" t="s">
        <v>161</v>
      </c>
      <c r="H21" t="s">
        <v>3454</v>
      </c>
      <c r="I21" t="s">
        <v>161</v>
      </c>
      <c r="J21">
        <v>501</v>
      </c>
      <c r="K21" t="s">
        <v>161</v>
      </c>
    </row>
    <row r="22" spans="1:11" hidden="1">
      <c r="A22" t="s">
        <v>145</v>
      </c>
      <c r="B22" t="s">
        <v>2758</v>
      </c>
      <c r="C22" s="1">
        <v>45292</v>
      </c>
      <c r="D22" t="s">
        <v>161</v>
      </c>
      <c r="E22" s="2">
        <v>488881</v>
      </c>
      <c r="F22" t="s">
        <v>161</v>
      </c>
      <c r="G22" s="2">
        <v>475534</v>
      </c>
      <c r="H22" t="s">
        <v>3455</v>
      </c>
      <c r="I22" s="2">
        <v>138641</v>
      </c>
      <c r="J22" t="s">
        <v>161</v>
      </c>
      <c r="K22" s="2">
        <v>336643</v>
      </c>
    </row>
    <row r="23" spans="1:11">
      <c r="A23" t="s">
        <v>145</v>
      </c>
      <c r="B23" t="s">
        <v>2758</v>
      </c>
      <c r="C23" s="1">
        <v>45292</v>
      </c>
      <c r="D23">
        <v>167</v>
      </c>
      <c r="E23" t="s">
        <v>161</v>
      </c>
      <c r="F23" t="s">
        <v>161</v>
      </c>
      <c r="G23" t="s">
        <v>161</v>
      </c>
      <c r="H23" t="s">
        <v>3455</v>
      </c>
      <c r="I23" t="s">
        <v>161</v>
      </c>
      <c r="J23">
        <v>167</v>
      </c>
      <c r="K23" t="s">
        <v>161</v>
      </c>
    </row>
    <row r="24" spans="1:11" hidden="1">
      <c r="A24" t="s">
        <v>145</v>
      </c>
      <c r="B24" t="s">
        <v>2706</v>
      </c>
      <c r="C24" s="1">
        <v>45292</v>
      </c>
      <c r="D24" t="s">
        <v>161</v>
      </c>
      <c r="E24" t="s">
        <v>161</v>
      </c>
      <c r="F24" t="s">
        <v>161</v>
      </c>
      <c r="G24" t="s">
        <v>161</v>
      </c>
      <c r="H24" t="s">
        <v>161</v>
      </c>
      <c r="I24" t="s">
        <v>161</v>
      </c>
      <c r="J24" t="s">
        <v>161</v>
      </c>
      <c r="K24" t="s">
        <v>161</v>
      </c>
    </row>
    <row r="25" spans="1:11" hidden="1">
      <c r="A25" t="s">
        <v>145</v>
      </c>
      <c r="B25" t="s">
        <v>129</v>
      </c>
      <c r="C25" s="1">
        <v>45292</v>
      </c>
      <c r="D25" t="s">
        <v>161</v>
      </c>
      <c r="E25" s="2">
        <v>488881</v>
      </c>
      <c r="F25" t="s">
        <v>161</v>
      </c>
      <c r="G25" s="2">
        <v>475534</v>
      </c>
      <c r="H25" t="s">
        <v>3456</v>
      </c>
      <c r="I25" s="2">
        <v>138641</v>
      </c>
      <c r="J25" t="s">
        <v>161</v>
      </c>
      <c r="K25" s="2">
        <v>336643</v>
      </c>
    </row>
    <row r="26" spans="1:11" hidden="1">
      <c r="A26" t="s">
        <v>180</v>
      </c>
      <c r="B26" t="s">
        <v>2721</v>
      </c>
      <c r="C26" s="1">
        <v>45292</v>
      </c>
      <c r="D26" t="s">
        <v>161</v>
      </c>
      <c r="E26" s="2">
        <v>235039</v>
      </c>
      <c r="F26" t="s">
        <v>161</v>
      </c>
      <c r="G26" s="2">
        <v>167884</v>
      </c>
      <c r="H26" t="s">
        <v>3457</v>
      </c>
      <c r="I26" s="2">
        <v>98145</v>
      </c>
      <c r="J26" t="s">
        <v>161</v>
      </c>
      <c r="K26" s="2">
        <v>64356</v>
      </c>
    </row>
    <row r="27" spans="1:11" hidden="1">
      <c r="A27" t="s">
        <v>180</v>
      </c>
      <c r="B27" t="s">
        <v>2712</v>
      </c>
      <c r="C27" s="1">
        <v>45292</v>
      </c>
      <c r="D27" t="s">
        <v>161</v>
      </c>
      <c r="E27" s="2">
        <v>235039</v>
      </c>
      <c r="F27" t="s">
        <v>161</v>
      </c>
      <c r="G27" s="2">
        <v>167884</v>
      </c>
      <c r="H27" t="s">
        <v>3458</v>
      </c>
      <c r="I27" s="2">
        <v>98145</v>
      </c>
      <c r="J27" t="s">
        <v>161</v>
      </c>
      <c r="K27" s="2">
        <v>64356</v>
      </c>
    </row>
    <row r="28" spans="1:11">
      <c r="A28" t="s">
        <v>180</v>
      </c>
      <c r="B28" t="s">
        <v>2712</v>
      </c>
      <c r="C28" s="1">
        <v>45292</v>
      </c>
      <c r="D28">
        <v>340</v>
      </c>
      <c r="E28" t="s">
        <v>161</v>
      </c>
      <c r="F28" t="s">
        <v>161</v>
      </c>
      <c r="G28" t="s">
        <v>161</v>
      </c>
      <c r="H28" t="s">
        <v>3458</v>
      </c>
      <c r="I28" t="s">
        <v>161</v>
      </c>
      <c r="J28">
        <v>340</v>
      </c>
      <c r="K28" t="s">
        <v>161</v>
      </c>
    </row>
    <row r="29" spans="1:11" hidden="1">
      <c r="A29" t="s">
        <v>180</v>
      </c>
      <c r="B29" t="s">
        <v>2694</v>
      </c>
      <c r="C29" s="1">
        <v>45292</v>
      </c>
      <c r="D29" t="s">
        <v>161</v>
      </c>
      <c r="E29" s="2">
        <v>235039</v>
      </c>
      <c r="F29" t="s">
        <v>3459</v>
      </c>
      <c r="G29" s="2">
        <v>167884</v>
      </c>
      <c r="H29" t="s">
        <v>161</v>
      </c>
      <c r="I29" s="2">
        <v>98145</v>
      </c>
      <c r="J29" t="s">
        <v>161</v>
      </c>
      <c r="K29" s="2">
        <v>64356</v>
      </c>
    </row>
    <row r="30" spans="1:11" hidden="1">
      <c r="A30" t="s">
        <v>180</v>
      </c>
      <c r="B30" t="s">
        <v>2694</v>
      </c>
      <c r="C30" s="1">
        <v>45292</v>
      </c>
      <c r="D30" t="s">
        <v>161</v>
      </c>
      <c r="E30" t="s">
        <v>161</v>
      </c>
      <c r="F30" t="s">
        <v>3459</v>
      </c>
      <c r="G30" t="s">
        <v>161</v>
      </c>
      <c r="H30" t="s">
        <v>161</v>
      </c>
      <c r="I30" t="s">
        <v>161</v>
      </c>
      <c r="J30" t="s">
        <v>161</v>
      </c>
      <c r="K30" t="s">
        <v>161</v>
      </c>
    </row>
    <row r="31" spans="1:11">
      <c r="A31" t="s">
        <v>180</v>
      </c>
      <c r="B31" t="s">
        <v>2721</v>
      </c>
      <c r="C31" s="1">
        <v>45292</v>
      </c>
      <c r="D31">
        <v>853</v>
      </c>
      <c r="E31" t="s">
        <v>161</v>
      </c>
      <c r="F31" t="s">
        <v>161</v>
      </c>
      <c r="G31" t="s">
        <v>161</v>
      </c>
      <c r="H31" t="s">
        <v>3457</v>
      </c>
      <c r="I31" t="s">
        <v>161</v>
      </c>
      <c r="J31">
        <v>853</v>
      </c>
      <c r="K31" t="s">
        <v>161</v>
      </c>
    </row>
    <row r="32" spans="1:11" hidden="1">
      <c r="A32" t="s">
        <v>180</v>
      </c>
      <c r="B32" t="s">
        <v>2716</v>
      </c>
      <c r="C32" s="1">
        <v>45292</v>
      </c>
      <c r="D32" t="s">
        <v>161</v>
      </c>
      <c r="E32" s="2">
        <v>235039</v>
      </c>
      <c r="F32" t="s">
        <v>161</v>
      </c>
      <c r="G32" s="2">
        <v>167884</v>
      </c>
      <c r="H32" t="s">
        <v>3460</v>
      </c>
      <c r="I32" s="2">
        <v>98145</v>
      </c>
      <c r="J32" t="s">
        <v>161</v>
      </c>
      <c r="K32" s="2">
        <v>64356</v>
      </c>
    </row>
    <row r="33" spans="1:11">
      <c r="A33" t="s">
        <v>180</v>
      </c>
      <c r="B33" t="s">
        <v>2716</v>
      </c>
      <c r="C33" s="1">
        <v>45292</v>
      </c>
      <c r="D33">
        <v>253</v>
      </c>
      <c r="E33" t="s">
        <v>161</v>
      </c>
      <c r="F33" t="s">
        <v>161</v>
      </c>
      <c r="G33" t="s">
        <v>161</v>
      </c>
      <c r="H33" t="s">
        <v>3460</v>
      </c>
      <c r="I33" t="s">
        <v>161</v>
      </c>
      <c r="J33">
        <v>253</v>
      </c>
      <c r="K33" t="s">
        <v>161</v>
      </c>
    </row>
    <row r="34" spans="1:11" hidden="1">
      <c r="A34" t="s">
        <v>180</v>
      </c>
      <c r="B34" t="s">
        <v>2747</v>
      </c>
      <c r="C34" s="1">
        <v>45292</v>
      </c>
      <c r="D34" t="s">
        <v>161</v>
      </c>
      <c r="E34" s="2">
        <v>235039</v>
      </c>
      <c r="F34" t="s">
        <v>161</v>
      </c>
      <c r="G34" s="2">
        <v>167884</v>
      </c>
      <c r="H34" t="s">
        <v>3461</v>
      </c>
      <c r="I34" s="2">
        <v>98145</v>
      </c>
      <c r="J34" t="s">
        <v>161</v>
      </c>
      <c r="K34" s="2">
        <v>64356</v>
      </c>
    </row>
    <row r="35" spans="1:11">
      <c r="A35" t="s">
        <v>180</v>
      </c>
      <c r="B35" t="s">
        <v>2747</v>
      </c>
      <c r="C35" s="1">
        <v>45292</v>
      </c>
      <c r="D35">
        <v>169</v>
      </c>
      <c r="E35" t="s">
        <v>161</v>
      </c>
      <c r="F35" t="s">
        <v>161</v>
      </c>
      <c r="G35" t="s">
        <v>161</v>
      </c>
      <c r="H35" t="s">
        <v>3461</v>
      </c>
      <c r="I35" t="s">
        <v>161</v>
      </c>
      <c r="J35">
        <v>169</v>
      </c>
      <c r="K35" t="s">
        <v>161</v>
      </c>
    </row>
    <row r="36" spans="1:11" hidden="1">
      <c r="A36" t="s">
        <v>180</v>
      </c>
      <c r="B36" t="s">
        <v>2729</v>
      </c>
      <c r="C36" s="1">
        <v>45292</v>
      </c>
      <c r="D36" t="s">
        <v>161</v>
      </c>
      <c r="E36" s="2">
        <v>235039</v>
      </c>
      <c r="F36" t="s">
        <v>161</v>
      </c>
      <c r="G36" s="2">
        <v>167884</v>
      </c>
      <c r="H36" t="s">
        <v>3462</v>
      </c>
      <c r="I36" s="2">
        <v>98145</v>
      </c>
      <c r="J36" t="s">
        <v>161</v>
      </c>
      <c r="K36" s="2">
        <v>64356</v>
      </c>
    </row>
    <row r="37" spans="1:11">
      <c r="A37" t="s">
        <v>180</v>
      </c>
      <c r="B37" t="s">
        <v>2729</v>
      </c>
      <c r="C37" s="1">
        <v>45292</v>
      </c>
      <c r="D37">
        <v>321</v>
      </c>
      <c r="E37" t="s">
        <v>161</v>
      </c>
      <c r="F37" t="s">
        <v>161</v>
      </c>
      <c r="G37" t="s">
        <v>161</v>
      </c>
      <c r="H37" t="s">
        <v>3462</v>
      </c>
      <c r="I37" t="s">
        <v>161</v>
      </c>
      <c r="J37">
        <v>321</v>
      </c>
      <c r="K37" t="s">
        <v>161</v>
      </c>
    </row>
    <row r="38" spans="1:11" hidden="1">
      <c r="A38" t="s">
        <v>180</v>
      </c>
      <c r="B38" t="s">
        <v>146</v>
      </c>
      <c r="C38" s="1">
        <v>45292</v>
      </c>
      <c r="D38" t="s">
        <v>161</v>
      </c>
      <c r="E38" s="2">
        <v>235039</v>
      </c>
      <c r="F38" t="s">
        <v>161</v>
      </c>
      <c r="G38" s="2">
        <v>167884</v>
      </c>
      <c r="H38" t="s">
        <v>3463</v>
      </c>
      <c r="I38" s="2">
        <v>98145</v>
      </c>
      <c r="J38" t="s">
        <v>161</v>
      </c>
      <c r="K38" s="2">
        <v>64356</v>
      </c>
    </row>
    <row r="39" spans="1:11">
      <c r="A39" t="s">
        <v>180</v>
      </c>
      <c r="B39" t="s">
        <v>146</v>
      </c>
      <c r="C39" s="1">
        <v>45292</v>
      </c>
      <c r="D39">
        <v>344</v>
      </c>
      <c r="E39" t="s">
        <v>161</v>
      </c>
      <c r="F39" t="s">
        <v>161</v>
      </c>
      <c r="G39" t="s">
        <v>161</v>
      </c>
      <c r="H39" t="s">
        <v>3463</v>
      </c>
      <c r="I39" t="s">
        <v>161</v>
      </c>
      <c r="J39">
        <v>344</v>
      </c>
      <c r="K39" t="s">
        <v>161</v>
      </c>
    </row>
    <row r="40" spans="1:11" hidden="1">
      <c r="A40" t="s">
        <v>180</v>
      </c>
      <c r="B40" t="s">
        <v>151</v>
      </c>
      <c r="C40" s="1">
        <v>45292</v>
      </c>
      <c r="D40" t="s">
        <v>161</v>
      </c>
      <c r="E40" s="2">
        <v>235039</v>
      </c>
      <c r="F40" t="s">
        <v>161</v>
      </c>
      <c r="G40" s="2">
        <v>167884</v>
      </c>
      <c r="H40" t="s">
        <v>3464</v>
      </c>
      <c r="I40" s="2">
        <v>98145</v>
      </c>
      <c r="J40" t="s">
        <v>161</v>
      </c>
      <c r="K40" s="2">
        <v>64356</v>
      </c>
    </row>
    <row r="41" spans="1:11">
      <c r="A41" t="s">
        <v>180</v>
      </c>
      <c r="B41" t="s">
        <v>151</v>
      </c>
      <c r="C41" s="1">
        <v>45292</v>
      </c>
      <c r="D41">
        <v>207</v>
      </c>
      <c r="E41" t="s">
        <v>161</v>
      </c>
      <c r="F41" t="s">
        <v>161</v>
      </c>
      <c r="G41" t="s">
        <v>161</v>
      </c>
      <c r="H41" t="s">
        <v>3464</v>
      </c>
      <c r="I41" t="s">
        <v>161</v>
      </c>
      <c r="J41">
        <v>207</v>
      </c>
      <c r="K41" t="s">
        <v>161</v>
      </c>
    </row>
    <row r="42" spans="1:11" hidden="1">
      <c r="A42" t="s">
        <v>180</v>
      </c>
      <c r="B42" t="s">
        <v>2758</v>
      </c>
      <c r="C42" s="1">
        <v>45292</v>
      </c>
      <c r="D42" t="s">
        <v>161</v>
      </c>
      <c r="E42" s="2">
        <v>235039</v>
      </c>
      <c r="F42" t="s">
        <v>161</v>
      </c>
      <c r="G42" s="2">
        <v>167884</v>
      </c>
      <c r="H42" t="s">
        <v>3465</v>
      </c>
      <c r="I42" s="2">
        <v>98145</v>
      </c>
      <c r="J42" t="s">
        <v>161</v>
      </c>
      <c r="K42" s="2">
        <v>64356</v>
      </c>
    </row>
    <row r="43" spans="1:11">
      <c r="A43" t="s">
        <v>180</v>
      </c>
      <c r="B43" t="s">
        <v>2758</v>
      </c>
      <c r="C43" s="1">
        <v>45292</v>
      </c>
      <c r="D43">
        <v>232</v>
      </c>
      <c r="E43" t="s">
        <v>161</v>
      </c>
      <c r="F43" t="s">
        <v>161</v>
      </c>
      <c r="G43" t="s">
        <v>161</v>
      </c>
      <c r="H43" t="s">
        <v>3465</v>
      </c>
      <c r="I43" t="s">
        <v>161</v>
      </c>
      <c r="J43">
        <v>232</v>
      </c>
      <c r="K43" t="s">
        <v>161</v>
      </c>
    </row>
    <row r="44" spans="1:11" hidden="1">
      <c r="A44" t="s">
        <v>180</v>
      </c>
      <c r="B44" t="s">
        <v>2706</v>
      </c>
      <c r="C44" s="1">
        <v>45292</v>
      </c>
      <c r="D44" t="s">
        <v>161</v>
      </c>
      <c r="E44" t="s">
        <v>161</v>
      </c>
      <c r="F44" t="s">
        <v>161</v>
      </c>
      <c r="G44" t="s">
        <v>161</v>
      </c>
      <c r="H44" t="s">
        <v>161</v>
      </c>
      <c r="I44" t="s">
        <v>161</v>
      </c>
      <c r="J44" t="s">
        <v>161</v>
      </c>
      <c r="K44" t="s">
        <v>161</v>
      </c>
    </row>
    <row r="45" spans="1:11" hidden="1">
      <c r="A45" t="s">
        <v>180</v>
      </c>
      <c r="B45" t="s">
        <v>133</v>
      </c>
      <c r="C45" s="1">
        <v>45292</v>
      </c>
      <c r="D45" t="s">
        <v>161</v>
      </c>
      <c r="E45" s="2">
        <v>235039</v>
      </c>
      <c r="F45" t="s">
        <v>161</v>
      </c>
      <c r="G45" s="2">
        <v>167884</v>
      </c>
      <c r="H45" t="s">
        <v>3466</v>
      </c>
      <c r="I45" s="2">
        <v>98145</v>
      </c>
      <c r="J45" t="s">
        <v>161</v>
      </c>
      <c r="K45" s="2">
        <v>64356</v>
      </c>
    </row>
    <row r="46" spans="1:11">
      <c r="A46" t="s">
        <v>180</v>
      </c>
      <c r="B46" t="s">
        <v>133</v>
      </c>
      <c r="C46" s="1">
        <v>45292</v>
      </c>
      <c r="D46">
        <v>1132</v>
      </c>
      <c r="E46" t="s">
        <v>161</v>
      </c>
      <c r="F46" t="s">
        <v>161</v>
      </c>
      <c r="G46" t="s">
        <v>161</v>
      </c>
      <c r="H46" t="s">
        <v>3466</v>
      </c>
      <c r="I46" t="s">
        <v>161</v>
      </c>
      <c r="J46">
        <v>1132</v>
      </c>
      <c r="K46" t="s">
        <v>161</v>
      </c>
    </row>
    <row r="47" spans="1:11" hidden="1">
      <c r="A47" t="s">
        <v>180</v>
      </c>
      <c r="B47" t="s">
        <v>2737</v>
      </c>
      <c r="C47" s="1">
        <v>45292</v>
      </c>
      <c r="D47" t="s">
        <v>161</v>
      </c>
      <c r="E47" s="2">
        <v>235039</v>
      </c>
      <c r="F47" t="s">
        <v>161</v>
      </c>
      <c r="G47" s="2">
        <v>167884</v>
      </c>
      <c r="H47" t="s">
        <v>3467</v>
      </c>
      <c r="I47" s="2">
        <v>98145</v>
      </c>
      <c r="J47" t="s">
        <v>161</v>
      </c>
      <c r="K47" s="2">
        <v>64356</v>
      </c>
    </row>
    <row r="48" spans="1:11">
      <c r="A48" t="s">
        <v>180</v>
      </c>
      <c r="B48" t="s">
        <v>2737</v>
      </c>
      <c r="C48" s="1">
        <v>45292</v>
      </c>
      <c r="D48">
        <v>555</v>
      </c>
      <c r="E48" t="s">
        <v>161</v>
      </c>
      <c r="F48" t="s">
        <v>161</v>
      </c>
      <c r="G48" t="s">
        <v>161</v>
      </c>
      <c r="H48" t="s">
        <v>3467</v>
      </c>
      <c r="I48" t="s">
        <v>161</v>
      </c>
      <c r="J48">
        <v>555</v>
      </c>
      <c r="K48" t="s">
        <v>161</v>
      </c>
    </row>
    <row r="49" spans="1:11" hidden="1">
      <c r="A49" t="s">
        <v>118</v>
      </c>
      <c r="B49" t="s">
        <v>2721</v>
      </c>
      <c r="C49" s="1">
        <v>45292</v>
      </c>
      <c r="D49" t="s">
        <v>161</v>
      </c>
      <c r="E49" s="2">
        <v>328457</v>
      </c>
      <c r="F49" t="s">
        <v>161</v>
      </c>
      <c r="G49" s="2">
        <v>575977</v>
      </c>
      <c r="H49" t="s">
        <v>3468</v>
      </c>
      <c r="I49" s="2">
        <v>217958</v>
      </c>
      <c r="J49" t="s">
        <v>161</v>
      </c>
      <c r="K49" s="2">
        <v>242906</v>
      </c>
    </row>
    <row r="50" spans="1:11">
      <c r="A50" t="s">
        <v>118</v>
      </c>
      <c r="B50" t="s">
        <v>120</v>
      </c>
      <c r="C50" s="1">
        <v>45292</v>
      </c>
      <c r="D50">
        <v>747</v>
      </c>
      <c r="E50" t="s">
        <v>161</v>
      </c>
      <c r="F50" t="s">
        <v>161</v>
      </c>
      <c r="G50" t="s">
        <v>161</v>
      </c>
      <c r="H50" t="s">
        <v>3469</v>
      </c>
      <c r="I50" t="s">
        <v>161</v>
      </c>
      <c r="J50">
        <v>747</v>
      </c>
      <c r="K50" t="s">
        <v>161</v>
      </c>
    </row>
    <row r="51" spans="1:11" hidden="1">
      <c r="A51" t="s">
        <v>118</v>
      </c>
      <c r="B51" t="s">
        <v>2744</v>
      </c>
      <c r="C51" s="1">
        <v>45292</v>
      </c>
      <c r="D51" t="s">
        <v>161</v>
      </c>
      <c r="E51" s="2">
        <v>328457</v>
      </c>
      <c r="F51" t="s">
        <v>161</v>
      </c>
      <c r="G51" s="2">
        <v>575977</v>
      </c>
      <c r="H51" t="s">
        <v>3470</v>
      </c>
      <c r="I51" s="2">
        <v>217958</v>
      </c>
      <c r="J51" t="s">
        <v>161</v>
      </c>
      <c r="K51" s="2">
        <v>242906</v>
      </c>
    </row>
    <row r="52" spans="1:11">
      <c r="A52" t="s">
        <v>118</v>
      </c>
      <c r="B52" t="s">
        <v>2744</v>
      </c>
      <c r="C52" s="1">
        <v>45292</v>
      </c>
      <c r="D52">
        <v>73</v>
      </c>
      <c r="E52" t="s">
        <v>161</v>
      </c>
      <c r="F52" t="s">
        <v>161</v>
      </c>
      <c r="G52" t="s">
        <v>161</v>
      </c>
      <c r="H52" t="s">
        <v>3470</v>
      </c>
      <c r="I52" t="s">
        <v>161</v>
      </c>
      <c r="J52">
        <v>73</v>
      </c>
      <c r="K52" t="s">
        <v>161</v>
      </c>
    </row>
    <row r="53" spans="1:11" hidden="1">
      <c r="A53" t="s">
        <v>118</v>
      </c>
      <c r="B53" t="s">
        <v>2694</v>
      </c>
      <c r="C53" s="1">
        <v>45292</v>
      </c>
      <c r="D53" t="s">
        <v>161</v>
      </c>
      <c r="E53" s="2">
        <v>328457</v>
      </c>
      <c r="F53" t="s">
        <v>3471</v>
      </c>
      <c r="G53" s="2">
        <v>575977</v>
      </c>
      <c r="H53" t="s">
        <v>161</v>
      </c>
      <c r="I53" s="2">
        <v>217958</v>
      </c>
      <c r="J53" t="s">
        <v>161</v>
      </c>
      <c r="K53" s="2">
        <v>242906</v>
      </c>
    </row>
    <row r="54" spans="1:11" hidden="1">
      <c r="A54" t="s">
        <v>118</v>
      </c>
      <c r="B54" t="s">
        <v>2694</v>
      </c>
      <c r="C54" s="1">
        <v>45292</v>
      </c>
      <c r="D54" t="s">
        <v>161</v>
      </c>
      <c r="E54" t="s">
        <v>161</v>
      </c>
      <c r="F54" t="s">
        <v>3471</v>
      </c>
      <c r="G54" t="s">
        <v>161</v>
      </c>
      <c r="H54" t="s">
        <v>161</v>
      </c>
      <c r="I54" t="s">
        <v>161</v>
      </c>
      <c r="J54" t="s">
        <v>161</v>
      </c>
      <c r="K54" t="s">
        <v>161</v>
      </c>
    </row>
    <row r="55" spans="1:11">
      <c r="A55" t="s">
        <v>118</v>
      </c>
      <c r="B55" t="s">
        <v>2721</v>
      </c>
      <c r="C55" s="1">
        <v>45292</v>
      </c>
      <c r="D55">
        <v>62</v>
      </c>
      <c r="E55" t="s">
        <v>161</v>
      </c>
      <c r="F55" t="s">
        <v>161</v>
      </c>
      <c r="G55" t="s">
        <v>161</v>
      </c>
      <c r="H55" t="s">
        <v>3468</v>
      </c>
      <c r="I55" t="s">
        <v>161</v>
      </c>
      <c r="J55">
        <v>62</v>
      </c>
      <c r="K55" t="s">
        <v>161</v>
      </c>
    </row>
    <row r="56" spans="1:11" hidden="1">
      <c r="A56" t="s">
        <v>118</v>
      </c>
      <c r="B56" t="s">
        <v>2739</v>
      </c>
      <c r="C56" s="1">
        <v>45292</v>
      </c>
      <c r="D56" t="s">
        <v>161</v>
      </c>
      <c r="E56" s="2">
        <v>328457</v>
      </c>
      <c r="F56" t="s">
        <v>161</v>
      </c>
      <c r="G56" s="2">
        <v>575977</v>
      </c>
      <c r="H56" t="s">
        <v>3472</v>
      </c>
      <c r="I56" s="2">
        <v>217958</v>
      </c>
      <c r="J56" t="s">
        <v>161</v>
      </c>
      <c r="K56" s="2">
        <v>242906</v>
      </c>
    </row>
    <row r="57" spans="1:11">
      <c r="A57" t="s">
        <v>118</v>
      </c>
      <c r="B57" t="s">
        <v>2739</v>
      </c>
      <c r="C57" s="1">
        <v>45292</v>
      </c>
      <c r="D57">
        <v>812</v>
      </c>
      <c r="E57" t="s">
        <v>161</v>
      </c>
      <c r="F57" t="s">
        <v>161</v>
      </c>
      <c r="G57" t="s">
        <v>161</v>
      </c>
      <c r="H57" t="s">
        <v>3472</v>
      </c>
      <c r="I57" t="s">
        <v>161</v>
      </c>
      <c r="J57">
        <v>812</v>
      </c>
      <c r="K57" t="s">
        <v>161</v>
      </c>
    </row>
    <row r="58" spans="1:11" hidden="1">
      <c r="A58" t="s">
        <v>118</v>
      </c>
      <c r="B58" t="s">
        <v>2729</v>
      </c>
      <c r="C58" s="1">
        <v>45292</v>
      </c>
      <c r="D58" t="s">
        <v>161</v>
      </c>
      <c r="E58" s="2">
        <v>328457</v>
      </c>
      <c r="F58" t="s">
        <v>161</v>
      </c>
      <c r="G58" s="2">
        <v>575977</v>
      </c>
      <c r="H58" t="s">
        <v>3473</v>
      </c>
      <c r="I58" s="2">
        <v>217958</v>
      </c>
      <c r="J58" t="s">
        <v>161</v>
      </c>
      <c r="K58" s="2">
        <v>242906</v>
      </c>
    </row>
    <row r="59" spans="1:11">
      <c r="A59" t="s">
        <v>118</v>
      </c>
      <c r="B59" t="s">
        <v>2729</v>
      </c>
      <c r="C59" s="1">
        <v>45292</v>
      </c>
      <c r="D59">
        <v>96</v>
      </c>
      <c r="E59" t="s">
        <v>161</v>
      </c>
      <c r="F59" t="s">
        <v>161</v>
      </c>
      <c r="G59" t="s">
        <v>161</v>
      </c>
      <c r="H59" t="s">
        <v>3473</v>
      </c>
      <c r="I59" t="s">
        <v>161</v>
      </c>
      <c r="J59">
        <v>96</v>
      </c>
      <c r="K59" t="s">
        <v>161</v>
      </c>
    </row>
    <row r="60" spans="1:11" hidden="1">
      <c r="A60" t="s">
        <v>118</v>
      </c>
      <c r="B60" t="s">
        <v>2733</v>
      </c>
      <c r="C60" s="1">
        <v>45292</v>
      </c>
      <c r="D60" t="s">
        <v>161</v>
      </c>
      <c r="E60" s="2">
        <v>328457</v>
      </c>
      <c r="F60" t="s">
        <v>161</v>
      </c>
      <c r="G60" s="2">
        <v>575977</v>
      </c>
      <c r="H60" t="s">
        <v>3474</v>
      </c>
      <c r="I60" s="2">
        <v>217958</v>
      </c>
      <c r="J60" t="s">
        <v>161</v>
      </c>
      <c r="K60" s="2">
        <v>242906</v>
      </c>
    </row>
    <row r="61" spans="1:11">
      <c r="A61" t="s">
        <v>118</v>
      </c>
      <c r="B61" t="s">
        <v>2733</v>
      </c>
      <c r="C61" s="1">
        <v>45292</v>
      </c>
      <c r="D61">
        <v>22</v>
      </c>
      <c r="E61" t="s">
        <v>161</v>
      </c>
      <c r="F61" t="s">
        <v>161</v>
      </c>
      <c r="G61" t="s">
        <v>161</v>
      </c>
      <c r="H61" t="s">
        <v>3474</v>
      </c>
      <c r="I61" t="s">
        <v>161</v>
      </c>
      <c r="J61">
        <v>22</v>
      </c>
      <c r="K61" t="s">
        <v>161</v>
      </c>
    </row>
    <row r="62" spans="1:11" hidden="1">
      <c r="A62" t="s">
        <v>118</v>
      </c>
      <c r="B62" t="s">
        <v>2741</v>
      </c>
      <c r="C62" s="1">
        <v>45292</v>
      </c>
      <c r="D62" t="s">
        <v>161</v>
      </c>
      <c r="E62" s="2">
        <v>328457</v>
      </c>
      <c r="F62" t="s">
        <v>161</v>
      </c>
      <c r="G62" s="2">
        <v>575977</v>
      </c>
      <c r="H62" t="s">
        <v>3475</v>
      </c>
      <c r="I62" s="2">
        <v>217958</v>
      </c>
      <c r="J62" t="s">
        <v>161</v>
      </c>
      <c r="K62" s="2">
        <v>242906</v>
      </c>
    </row>
    <row r="63" spans="1:11">
      <c r="A63" t="s">
        <v>118</v>
      </c>
      <c r="B63" t="s">
        <v>2741</v>
      </c>
      <c r="C63" s="1">
        <v>45292</v>
      </c>
      <c r="D63">
        <v>194</v>
      </c>
      <c r="E63" t="s">
        <v>161</v>
      </c>
      <c r="F63" t="s">
        <v>161</v>
      </c>
      <c r="G63" t="s">
        <v>161</v>
      </c>
      <c r="H63" t="s">
        <v>3475</v>
      </c>
      <c r="I63" t="s">
        <v>161</v>
      </c>
      <c r="J63">
        <v>194</v>
      </c>
      <c r="K63" t="s">
        <v>161</v>
      </c>
    </row>
    <row r="64" spans="1:11" hidden="1">
      <c r="A64" t="s">
        <v>118</v>
      </c>
      <c r="B64" t="s">
        <v>151</v>
      </c>
      <c r="C64" s="1">
        <v>45292</v>
      </c>
      <c r="D64" t="s">
        <v>161</v>
      </c>
      <c r="E64" s="2">
        <v>328457</v>
      </c>
      <c r="F64" t="s">
        <v>161</v>
      </c>
      <c r="G64" s="2">
        <v>575977</v>
      </c>
      <c r="H64" t="s">
        <v>3476</v>
      </c>
      <c r="I64" s="2">
        <v>217958</v>
      </c>
      <c r="J64" t="s">
        <v>161</v>
      </c>
      <c r="K64" s="2">
        <v>242906</v>
      </c>
    </row>
    <row r="65" spans="1:11">
      <c r="A65" t="s">
        <v>118</v>
      </c>
      <c r="B65" t="s">
        <v>151</v>
      </c>
      <c r="C65" s="1">
        <v>45292</v>
      </c>
      <c r="D65">
        <v>64</v>
      </c>
      <c r="E65" t="s">
        <v>161</v>
      </c>
      <c r="F65" t="s">
        <v>161</v>
      </c>
      <c r="G65" t="s">
        <v>161</v>
      </c>
      <c r="H65" t="s">
        <v>3476</v>
      </c>
      <c r="I65" t="s">
        <v>161</v>
      </c>
      <c r="J65">
        <v>64</v>
      </c>
      <c r="K65" t="s">
        <v>161</v>
      </c>
    </row>
    <row r="66" spans="1:11" hidden="1">
      <c r="A66" t="s">
        <v>118</v>
      </c>
      <c r="B66" t="s">
        <v>2706</v>
      </c>
      <c r="C66" s="1">
        <v>45292</v>
      </c>
      <c r="D66" t="s">
        <v>161</v>
      </c>
      <c r="E66" t="s">
        <v>161</v>
      </c>
      <c r="F66" t="s">
        <v>161</v>
      </c>
      <c r="G66" t="s">
        <v>161</v>
      </c>
      <c r="H66" t="s">
        <v>161</v>
      </c>
      <c r="I66" t="s">
        <v>161</v>
      </c>
      <c r="J66" t="s">
        <v>161</v>
      </c>
      <c r="K66" t="s">
        <v>161</v>
      </c>
    </row>
    <row r="67" spans="1:11" hidden="1">
      <c r="A67" t="s">
        <v>118</v>
      </c>
      <c r="B67" t="s">
        <v>2735</v>
      </c>
      <c r="C67" s="1">
        <v>45292</v>
      </c>
      <c r="D67" t="s">
        <v>161</v>
      </c>
      <c r="E67" s="2">
        <v>328457</v>
      </c>
      <c r="F67" t="s">
        <v>161</v>
      </c>
      <c r="G67" s="2">
        <v>575977</v>
      </c>
      <c r="H67" t="s">
        <v>3477</v>
      </c>
      <c r="I67" s="2">
        <v>217958</v>
      </c>
      <c r="J67" t="s">
        <v>161</v>
      </c>
      <c r="K67" s="2">
        <v>242906</v>
      </c>
    </row>
    <row r="68" spans="1:11">
      <c r="A68" t="s">
        <v>118</v>
      </c>
      <c r="B68" t="s">
        <v>2735</v>
      </c>
      <c r="C68" s="1">
        <v>45292</v>
      </c>
      <c r="D68">
        <v>30</v>
      </c>
      <c r="E68" t="s">
        <v>161</v>
      </c>
      <c r="F68" t="s">
        <v>161</v>
      </c>
      <c r="G68" t="s">
        <v>161</v>
      </c>
      <c r="H68" t="s">
        <v>3477</v>
      </c>
      <c r="I68" t="s">
        <v>161</v>
      </c>
      <c r="J68">
        <v>30</v>
      </c>
      <c r="K68" t="s">
        <v>161</v>
      </c>
    </row>
    <row r="69" spans="1:11" hidden="1">
      <c r="A69" t="s">
        <v>118</v>
      </c>
      <c r="B69" t="s">
        <v>120</v>
      </c>
      <c r="C69" s="1">
        <v>45292</v>
      </c>
      <c r="D69" t="s">
        <v>161</v>
      </c>
      <c r="E69" s="2">
        <v>328457</v>
      </c>
      <c r="F69" t="s">
        <v>161</v>
      </c>
      <c r="G69" s="2">
        <v>575977</v>
      </c>
      <c r="H69" t="s">
        <v>3469</v>
      </c>
      <c r="I69" s="2">
        <v>217958</v>
      </c>
      <c r="J69" t="s">
        <v>161</v>
      </c>
      <c r="K69" s="2">
        <v>242906</v>
      </c>
    </row>
    <row r="70" spans="1:11" hidden="1">
      <c r="A70" t="s">
        <v>118</v>
      </c>
      <c r="B70" t="s">
        <v>2737</v>
      </c>
      <c r="C70" s="1">
        <v>45292</v>
      </c>
      <c r="D70" t="s">
        <v>161</v>
      </c>
      <c r="E70" s="2">
        <v>328457</v>
      </c>
      <c r="F70" t="s">
        <v>161</v>
      </c>
      <c r="G70" s="2">
        <v>575977</v>
      </c>
      <c r="H70" t="s">
        <v>3478</v>
      </c>
      <c r="I70" s="2">
        <v>217958</v>
      </c>
      <c r="J70" t="s">
        <v>161</v>
      </c>
      <c r="K70" s="2">
        <v>242906</v>
      </c>
    </row>
    <row r="71" spans="1:11">
      <c r="A71" t="s">
        <v>118</v>
      </c>
      <c r="B71" t="s">
        <v>2737</v>
      </c>
      <c r="C71" s="1">
        <v>45292</v>
      </c>
      <c r="D71">
        <v>223</v>
      </c>
      <c r="E71" t="s">
        <v>161</v>
      </c>
      <c r="F71" t="s">
        <v>161</v>
      </c>
      <c r="G71" t="s">
        <v>161</v>
      </c>
      <c r="H71" t="s">
        <v>3478</v>
      </c>
      <c r="I71" t="s">
        <v>161</v>
      </c>
      <c r="J71">
        <v>223</v>
      </c>
      <c r="K71" t="s">
        <v>161</v>
      </c>
    </row>
    <row r="72" spans="1:11">
      <c r="A72" t="s">
        <v>137</v>
      </c>
      <c r="B72" t="s">
        <v>2741</v>
      </c>
      <c r="C72" s="1">
        <v>45292</v>
      </c>
      <c r="D72">
        <v>48</v>
      </c>
      <c r="E72" t="s">
        <v>161</v>
      </c>
      <c r="F72" t="s">
        <v>161</v>
      </c>
      <c r="G72" t="s">
        <v>161</v>
      </c>
      <c r="H72" t="s">
        <v>3479</v>
      </c>
      <c r="I72" t="s">
        <v>161</v>
      </c>
      <c r="J72">
        <v>48</v>
      </c>
      <c r="K72" t="s">
        <v>161</v>
      </c>
    </row>
    <row r="73" spans="1:11" hidden="1">
      <c r="A73" t="s">
        <v>137</v>
      </c>
      <c r="B73" t="s">
        <v>146</v>
      </c>
      <c r="C73" s="1">
        <v>45292</v>
      </c>
      <c r="D73" t="s">
        <v>161</v>
      </c>
      <c r="E73" t="s">
        <v>3301</v>
      </c>
      <c r="F73" t="s">
        <v>161</v>
      </c>
      <c r="G73" s="2">
        <v>376728</v>
      </c>
      <c r="H73" t="s">
        <v>3480</v>
      </c>
      <c r="I73" t="s">
        <v>3300</v>
      </c>
      <c r="J73" t="s">
        <v>161</v>
      </c>
      <c r="K73" s="2">
        <v>242164</v>
      </c>
    </row>
    <row r="74" spans="1:11">
      <c r="A74" t="s">
        <v>137</v>
      </c>
      <c r="B74" t="s">
        <v>146</v>
      </c>
      <c r="C74" s="1">
        <v>45292</v>
      </c>
      <c r="D74">
        <v>24</v>
      </c>
      <c r="E74" t="s">
        <v>161</v>
      </c>
      <c r="F74" t="s">
        <v>161</v>
      </c>
      <c r="G74" t="s">
        <v>161</v>
      </c>
      <c r="H74" t="s">
        <v>3480</v>
      </c>
      <c r="I74" t="s">
        <v>161</v>
      </c>
      <c r="J74">
        <v>24</v>
      </c>
      <c r="K74" t="s">
        <v>161</v>
      </c>
    </row>
    <row r="75" spans="1:11" hidden="1">
      <c r="A75" t="s">
        <v>137</v>
      </c>
      <c r="B75" t="s">
        <v>2769</v>
      </c>
      <c r="C75" s="1">
        <v>45292</v>
      </c>
      <c r="D75" t="s">
        <v>161</v>
      </c>
      <c r="E75" t="s">
        <v>3301</v>
      </c>
      <c r="F75" t="s">
        <v>161</v>
      </c>
      <c r="G75" s="2">
        <v>376728</v>
      </c>
      <c r="H75" t="s">
        <v>3481</v>
      </c>
      <c r="I75" t="s">
        <v>3300</v>
      </c>
      <c r="J75" t="s">
        <v>161</v>
      </c>
      <c r="K75" s="2">
        <v>242164</v>
      </c>
    </row>
    <row r="76" spans="1:11">
      <c r="A76" t="s">
        <v>137</v>
      </c>
      <c r="B76" t="s">
        <v>2769</v>
      </c>
      <c r="C76" s="1">
        <v>45292</v>
      </c>
      <c r="D76">
        <v>6</v>
      </c>
      <c r="E76" t="s">
        <v>161</v>
      </c>
      <c r="F76" t="s">
        <v>161</v>
      </c>
      <c r="G76" t="s">
        <v>161</v>
      </c>
      <c r="H76" t="s">
        <v>3481</v>
      </c>
      <c r="I76" t="s">
        <v>161</v>
      </c>
      <c r="J76">
        <v>6</v>
      </c>
      <c r="K76" t="s">
        <v>161</v>
      </c>
    </row>
    <row r="77" spans="1:11" hidden="1">
      <c r="A77" t="s">
        <v>137</v>
      </c>
      <c r="B77" t="s">
        <v>151</v>
      </c>
      <c r="C77" s="1">
        <v>45292</v>
      </c>
      <c r="D77" t="s">
        <v>161</v>
      </c>
      <c r="E77" t="s">
        <v>3301</v>
      </c>
      <c r="F77" t="s">
        <v>161</v>
      </c>
      <c r="G77" s="2">
        <v>376728</v>
      </c>
      <c r="H77" t="s">
        <v>3481</v>
      </c>
      <c r="I77" t="s">
        <v>3300</v>
      </c>
      <c r="J77" t="s">
        <v>161</v>
      </c>
      <c r="K77" s="2">
        <v>242164</v>
      </c>
    </row>
    <row r="78" spans="1:11">
      <c r="A78" t="s">
        <v>137</v>
      </c>
      <c r="B78" t="s">
        <v>151</v>
      </c>
      <c r="C78" s="1">
        <v>45292</v>
      </c>
      <c r="D78">
        <v>6</v>
      </c>
      <c r="E78" t="s">
        <v>161</v>
      </c>
      <c r="F78" t="s">
        <v>161</v>
      </c>
      <c r="G78" t="s">
        <v>161</v>
      </c>
      <c r="H78" t="s">
        <v>3481</v>
      </c>
      <c r="I78" t="s">
        <v>161</v>
      </c>
      <c r="J78">
        <v>6</v>
      </c>
      <c r="K78" t="s">
        <v>161</v>
      </c>
    </row>
    <row r="79" spans="1:11" hidden="1">
      <c r="A79" t="s">
        <v>137</v>
      </c>
      <c r="B79" t="s">
        <v>2706</v>
      </c>
      <c r="C79" s="1">
        <v>45292</v>
      </c>
      <c r="D79" t="s">
        <v>161</v>
      </c>
      <c r="E79" t="s">
        <v>161</v>
      </c>
      <c r="F79" t="s">
        <v>161</v>
      </c>
      <c r="G79" t="s">
        <v>161</v>
      </c>
      <c r="H79" t="s">
        <v>161</v>
      </c>
      <c r="I79" t="s">
        <v>161</v>
      </c>
      <c r="J79" t="s">
        <v>161</v>
      </c>
      <c r="K79" t="s">
        <v>161</v>
      </c>
    </row>
    <row r="80" spans="1:11" hidden="1">
      <c r="A80" t="s">
        <v>137</v>
      </c>
      <c r="B80" t="s">
        <v>133</v>
      </c>
      <c r="C80" s="1">
        <v>45292</v>
      </c>
      <c r="D80" t="s">
        <v>161</v>
      </c>
      <c r="E80" t="s">
        <v>3301</v>
      </c>
      <c r="F80" t="s">
        <v>161</v>
      </c>
      <c r="G80" s="2">
        <v>376728</v>
      </c>
      <c r="H80" t="s">
        <v>3480</v>
      </c>
      <c r="I80" t="s">
        <v>3300</v>
      </c>
      <c r="J80" t="s">
        <v>161</v>
      </c>
      <c r="K80" s="2">
        <v>242164</v>
      </c>
    </row>
    <row r="81" spans="1:11">
      <c r="A81" t="s">
        <v>137</v>
      </c>
      <c r="B81" t="s">
        <v>133</v>
      </c>
      <c r="C81" s="1">
        <v>45292</v>
      </c>
      <c r="D81">
        <v>24</v>
      </c>
      <c r="E81" t="s">
        <v>161</v>
      </c>
      <c r="F81" t="s">
        <v>161</v>
      </c>
      <c r="G81" t="s">
        <v>161</v>
      </c>
      <c r="H81" t="s">
        <v>3480</v>
      </c>
      <c r="I81" t="s">
        <v>161</v>
      </c>
      <c r="J81">
        <v>24</v>
      </c>
      <c r="K81" t="s">
        <v>161</v>
      </c>
    </row>
    <row r="82" spans="1:11" hidden="1">
      <c r="A82" t="s">
        <v>137</v>
      </c>
      <c r="B82" t="s">
        <v>2712</v>
      </c>
      <c r="C82" s="1">
        <v>45292</v>
      </c>
      <c r="D82" t="s">
        <v>161</v>
      </c>
      <c r="E82" t="s">
        <v>3301</v>
      </c>
      <c r="F82" t="s">
        <v>161</v>
      </c>
      <c r="G82" s="2">
        <v>376728</v>
      </c>
      <c r="H82" t="s">
        <v>3445</v>
      </c>
      <c r="I82" t="s">
        <v>3300</v>
      </c>
      <c r="J82" t="s">
        <v>161</v>
      </c>
      <c r="K82" s="2">
        <v>242164</v>
      </c>
    </row>
    <row r="83" spans="1:11">
      <c r="A83" t="s">
        <v>137</v>
      </c>
      <c r="B83" t="s">
        <v>2712</v>
      </c>
      <c r="C83" s="1">
        <v>45292</v>
      </c>
      <c r="D83">
        <v>4</v>
      </c>
      <c r="E83" t="s">
        <v>161</v>
      </c>
      <c r="F83" t="s">
        <v>161</v>
      </c>
      <c r="G83" t="s">
        <v>161</v>
      </c>
      <c r="H83" t="s">
        <v>3445</v>
      </c>
      <c r="I83" t="s">
        <v>161</v>
      </c>
      <c r="J83">
        <v>4</v>
      </c>
      <c r="K83" t="s">
        <v>161</v>
      </c>
    </row>
    <row r="84" spans="1:11" hidden="1">
      <c r="A84" t="s">
        <v>137</v>
      </c>
      <c r="B84" t="s">
        <v>2694</v>
      </c>
      <c r="C84" s="1">
        <v>45292</v>
      </c>
      <c r="D84" t="s">
        <v>161</v>
      </c>
      <c r="E84" t="s">
        <v>3301</v>
      </c>
      <c r="F84" t="s">
        <v>3482</v>
      </c>
      <c r="G84" s="2">
        <v>376728</v>
      </c>
      <c r="H84" t="s">
        <v>161</v>
      </c>
      <c r="I84" t="s">
        <v>3300</v>
      </c>
      <c r="J84" t="s">
        <v>161</v>
      </c>
      <c r="K84" s="2">
        <v>242164</v>
      </c>
    </row>
    <row r="85" spans="1:11" hidden="1">
      <c r="A85" t="s">
        <v>137</v>
      </c>
      <c r="B85" t="s">
        <v>2694</v>
      </c>
      <c r="C85" s="1">
        <v>45292</v>
      </c>
      <c r="D85" t="s">
        <v>161</v>
      </c>
      <c r="E85" t="s">
        <v>161</v>
      </c>
      <c r="F85" t="s">
        <v>3482</v>
      </c>
      <c r="G85" t="s">
        <v>161</v>
      </c>
      <c r="H85" t="s">
        <v>161</v>
      </c>
      <c r="I85" t="s">
        <v>161</v>
      </c>
      <c r="J85" t="s">
        <v>161</v>
      </c>
      <c r="K85" t="s">
        <v>161</v>
      </c>
    </row>
    <row r="86" spans="1:11" hidden="1">
      <c r="A86" t="s">
        <v>137</v>
      </c>
      <c r="B86" t="s">
        <v>2737</v>
      </c>
      <c r="C86" s="1">
        <v>45292</v>
      </c>
      <c r="D86" t="s">
        <v>161</v>
      </c>
      <c r="E86" t="s">
        <v>3301</v>
      </c>
      <c r="F86" t="s">
        <v>161</v>
      </c>
      <c r="G86" s="2">
        <v>376728</v>
      </c>
      <c r="H86" t="s">
        <v>3483</v>
      </c>
      <c r="I86" t="s">
        <v>3300</v>
      </c>
      <c r="J86" t="s">
        <v>161</v>
      </c>
      <c r="K86" s="2">
        <v>242164</v>
      </c>
    </row>
    <row r="87" spans="1:11">
      <c r="A87" t="s">
        <v>137</v>
      </c>
      <c r="B87" t="s">
        <v>2737</v>
      </c>
      <c r="C87" s="1">
        <v>45292</v>
      </c>
      <c r="D87">
        <v>38</v>
      </c>
      <c r="E87" t="s">
        <v>161</v>
      </c>
      <c r="F87" t="s">
        <v>161</v>
      </c>
      <c r="G87" t="s">
        <v>161</v>
      </c>
      <c r="H87" t="s">
        <v>3483</v>
      </c>
      <c r="I87" t="s">
        <v>161</v>
      </c>
      <c r="J87">
        <v>38</v>
      </c>
      <c r="K87" t="s">
        <v>161</v>
      </c>
    </row>
    <row r="88" spans="1:11" hidden="1">
      <c r="A88" t="s">
        <v>137</v>
      </c>
      <c r="B88" t="s">
        <v>2721</v>
      </c>
      <c r="C88" s="1">
        <v>45292</v>
      </c>
      <c r="D88" t="s">
        <v>161</v>
      </c>
      <c r="E88" t="s">
        <v>3301</v>
      </c>
      <c r="F88" t="s">
        <v>161</v>
      </c>
      <c r="G88" s="2">
        <v>376728</v>
      </c>
      <c r="H88" t="s">
        <v>3484</v>
      </c>
      <c r="I88" t="s">
        <v>3300</v>
      </c>
      <c r="J88" t="s">
        <v>161</v>
      </c>
      <c r="K88" s="2">
        <v>242164</v>
      </c>
    </row>
    <row r="89" spans="1:11">
      <c r="A89" t="s">
        <v>137</v>
      </c>
      <c r="B89" t="s">
        <v>2721</v>
      </c>
      <c r="C89" s="1">
        <v>45292</v>
      </c>
      <c r="D89">
        <v>46</v>
      </c>
      <c r="E89" t="s">
        <v>161</v>
      </c>
      <c r="F89" t="s">
        <v>161</v>
      </c>
      <c r="G89" t="s">
        <v>161</v>
      </c>
      <c r="H89" t="s">
        <v>3484</v>
      </c>
      <c r="I89" t="s">
        <v>161</v>
      </c>
      <c r="J89">
        <v>46</v>
      </c>
      <c r="K89" t="s">
        <v>161</v>
      </c>
    </row>
    <row r="90" spans="1:11" hidden="1">
      <c r="A90" t="s">
        <v>137</v>
      </c>
      <c r="B90" t="s">
        <v>2775</v>
      </c>
      <c r="C90" s="1">
        <v>45292</v>
      </c>
      <c r="D90" t="s">
        <v>161</v>
      </c>
      <c r="E90" t="s">
        <v>3301</v>
      </c>
      <c r="F90" t="s">
        <v>161</v>
      </c>
      <c r="G90" s="2">
        <v>376728</v>
      </c>
      <c r="H90" t="s">
        <v>3485</v>
      </c>
      <c r="I90" t="s">
        <v>3300</v>
      </c>
      <c r="J90" t="s">
        <v>161</v>
      </c>
      <c r="K90" s="2">
        <v>242164</v>
      </c>
    </row>
    <row r="91" spans="1:11">
      <c r="A91" t="s">
        <v>137</v>
      </c>
      <c r="B91" t="s">
        <v>2775</v>
      </c>
      <c r="C91" s="1">
        <v>45292</v>
      </c>
      <c r="D91">
        <v>2</v>
      </c>
      <c r="E91" t="s">
        <v>161</v>
      </c>
      <c r="F91" t="s">
        <v>161</v>
      </c>
      <c r="G91" t="s">
        <v>161</v>
      </c>
      <c r="H91" t="s">
        <v>3485</v>
      </c>
      <c r="I91" t="s">
        <v>161</v>
      </c>
      <c r="J91">
        <v>2</v>
      </c>
      <c r="K91" t="s">
        <v>161</v>
      </c>
    </row>
    <row r="92" spans="1:11" hidden="1">
      <c r="A92" t="s">
        <v>137</v>
      </c>
      <c r="B92" t="s">
        <v>2773</v>
      </c>
      <c r="C92" s="1">
        <v>45292</v>
      </c>
      <c r="D92" t="s">
        <v>161</v>
      </c>
      <c r="E92" t="s">
        <v>3301</v>
      </c>
      <c r="F92" t="s">
        <v>161</v>
      </c>
      <c r="G92" s="2">
        <v>376728</v>
      </c>
      <c r="H92" t="s">
        <v>3445</v>
      </c>
      <c r="I92" t="s">
        <v>3300</v>
      </c>
      <c r="J92" t="s">
        <v>161</v>
      </c>
      <c r="K92" s="2">
        <v>242164</v>
      </c>
    </row>
    <row r="93" spans="1:11">
      <c r="A93" t="s">
        <v>137</v>
      </c>
      <c r="B93" t="s">
        <v>2773</v>
      </c>
      <c r="C93" s="1">
        <v>45292</v>
      </c>
      <c r="D93">
        <v>4</v>
      </c>
      <c r="E93" t="s">
        <v>161</v>
      </c>
      <c r="F93" t="s">
        <v>161</v>
      </c>
      <c r="G93" t="s">
        <v>161</v>
      </c>
      <c r="H93" t="s">
        <v>3445</v>
      </c>
      <c r="I93" t="s">
        <v>161</v>
      </c>
      <c r="J93">
        <v>5</v>
      </c>
      <c r="K93" t="s">
        <v>161</v>
      </c>
    </row>
    <row r="94" spans="1:11">
      <c r="A94" t="s">
        <v>175</v>
      </c>
      <c r="B94" t="s">
        <v>2726</v>
      </c>
      <c r="C94" s="1">
        <v>45292</v>
      </c>
      <c r="D94">
        <v>19</v>
      </c>
      <c r="E94" t="s">
        <v>161</v>
      </c>
      <c r="F94" t="s">
        <v>161</v>
      </c>
      <c r="G94" t="s">
        <v>161</v>
      </c>
      <c r="H94" t="s">
        <v>3486</v>
      </c>
      <c r="I94" t="s">
        <v>161</v>
      </c>
      <c r="J94">
        <v>19</v>
      </c>
      <c r="K94" t="s">
        <v>161</v>
      </c>
    </row>
    <row r="95" spans="1:11" hidden="1">
      <c r="A95" t="s">
        <v>175</v>
      </c>
      <c r="B95" t="s">
        <v>2737</v>
      </c>
      <c r="C95" s="1">
        <v>45292</v>
      </c>
      <c r="D95" t="s">
        <v>161</v>
      </c>
      <c r="E95" s="2">
        <v>440501</v>
      </c>
      <c r="F95" t="s">
        <v>161</v>
      </c>
      <c r="G95" s="2">
        <v>262868</v>
      </c>
      <c r="H95" t="s">
        <v>3487</v>
      </c>
      <c r="I95" s="2">
        <v>292975</v>
      </c>
      <c r="J95" t="s">
        <v>161</v>
      </c>
      <c r="K95" s="2">
        <v>244626</v>
      </c>
    </row>
    <row r="96" spans="1:11" hidden="1">
      <c r="A96" t="s">
        <v>175</v>
      </c>
      <c r="B96" t="s">
        <v>129</v>
      </c>
      <c r="C96" s="1">
        <v>45292</v>
      </c>
      <c r="D96" t="s">
        <v>161</v>
      </c>
      <c r="E96" s="2">
        <v>440501</v>
      </c>
      <c r="F96" t="s">
        <v>161</v>
      </c>
      <c r="G96" s="2">
        <v>262868</v>
      </c>
      <c r="H96" t="s">
        <v>3488</v>
      </c>
      <c r="I96" s="2">
        <v>292975</v>
      </c>
      <c r="J96" t="s">
        <v>161</v>
      </c>
      <c r="K96" s="2">
        <v>244626</v>
      </c>
    </row>
    <row r="97" spans="1:11">
      <c r="A97" t="s">
        <v>175</v>
      </c>
      <c r="B97" t="s">
        <v>129</v>
      </c>
      <c r="C97" s="1">
        <v>45292</v>
      </c>
      <c r="D97">
        <v>49</v>
      </c>
      <c r="E97" t="s">
        <v>161</v>
      </c>
      <c r="F97" t="s">
        <v>161</v>
      </c>
      <c r="G97" t="s">
        <v>161</v>
      </c>
      <c r="H97" t="s">
        <v>3488</v>
      </c>
      <c r="I97" t="s">
        <v>161</v>
      </c>
      <c r="J97">
        <v>49</v>
      </c>
      <c r="K97" t="s">
        <v>161</v>
      </c>
    </row>
    <row r="98" spans="1:11" hidden="1">
      <c r="A98" t="s">
        <v>175</v>
      </c>
      <c r="B98" t="s">
        <v>2744</v>
      </c>
      <c r="C98" s="1">
        <v>45292</v>
      </c>
      <c r="D98" t="s">
        <v>161</v>
      </c>
      <c r="E98" s="2">
        <v>440501</v>
      </c>
      <c r="F98" t="s">
        <v>161</v>
      </c>
      <c r="G98" s="2">
        <v>262868</v>
      </c>
      <c r="H98" t="s">
        <v>3489</v>
      </c>
      <c r="I98" s="2">
        <v>292975</v>
      </c>
      <c r="J98" t="s">
        <v>161</v>
      </c>
      <c r="K98" s="2">
        <v>244626</v>
      </c>
    </row>
    <row r="99" spans="1:11">
      <c r="A99" t="s">
        <v>175</v>
      </c>
      <c r="B99" t="s">
        <v>2744</v>
      </c>
      <c r="C99" s="1">
        <v>45292</v>
      </c>
      <c r="D99">
        <v>29</v>
      </c>
      <c r="E99" t="s">
        <v>161</v>
      </c>
      <c r="F99" t="s">
        <v>161</v>
      </c>
      <c r="G99" t="s">
        <v>161</v>
      </c>
      <c r="H99" t="s">
        <v>3489</v>
      </c>
      <c r="I99" t="s">
        <v>161</v>
      </c>
      <c r="J99">
        <v>29</v>
      </c>
      <c r="K99" t="s">
        <v>161</v>
      </c>
    </row>
    <row r="100" spans="1:11" hidden="1">
      <c r="A100" t="s">
        <v>175</v>
      </c>
      <c r="B100" t="s">
        <v>2694</v>
      </c>
      <c r="C100" s="1">
        <v>45292</v>
      </c>
      <c r="D100" t="s">
        <v>161</v>
      </c>
      <c r="E100" s="2">
        <v>440501</v>
      </c>
      <c r="F100" t="s">
        <v>3490</v>
      </c>
      <c r="G100" s="2">
        <v>262868</v>
      </c>
      <c r="H100" t="s">
        <v>161</v>
      </c>
      <c r="I100" s="2">
        <v>292975</v>
      </c>
      <c r="J100" t="s">
        <v>161</v>
      </c>
      <c r="K100" s="2">
        <v>244626</v>
      </c>
    </row>
    <row r="101" spans="1:11" hidden="1">
      <c r="A101" t="s">
        <v>175</v>
      </c>
      <c r="B101" t="s">
        <v>2694</v>
      </c>
      <c r="C101" s="1">
        <v>45292</v>
      </c>
      <c r="D101" t="s">
        <v>161</v>
      </c>
      <c r="E101" t="s">
        <v>161</v>
      </c>
      <c r="F101" t="s">
        <v>3490</v>
      </c>
      <c r="G101" t="s">
        <v>161</v>
      </c>
      <c r="H101" t="s">
        <v>161</v>
      </c>
      <c r="I101" t="s">
        <v>161</v>
      </c>
      <c r="J101" t="s">
        <v>161</v>
      </c>
      <c r="K101" t="s">
        <v>161</v>
      </c>
    </row>
    <row r="102" spans="1:11">
      <c r="A102" t="s">
        <v>175</v>
      </c>
      <c r="B102" t="s">
        <v>2737</v>
      </c>
      <c r="C102" s="1">
        <v>45292</v>
      </c>
      <c r="D102">
        <v>135</v>
      </c>
      <c r="E102" t="s">
        <v>161</v>
      </c>
      <c r="F102" t="s">
        <v>161</v>
      </c>
      <c r="G102" t="s">
        <v>161</v>
      </c>
      <c r="H102" t="s">
        <v>3487</v>
      </c>
      <c r="I102" t="s">
        <v>161</v>
      </c>
      <c r="J102">
        <v>139</v>
      </c>
      <c r="K102" t="s">
        <v>161</v>
      </c>
    </row>
    <row r="103" spans="1:11" hidden="1">
      <c r="A103" t="s">
        <v>175</v>
      </c>
      <c r="B103" t="s">
        <v>2747</v>
      </c>
      <c r="C103" s="1">
        <v>45292</v>
      </c>
      <c r="D103" t="s">
        <v>161</v>
      </c>
      <c r="E103" s="2">
        <v>440501</v>
      </c>
      <c r="F103" t="s">
        <v>161</v>
      </c>
      <c r="G103" s="2">
        <v>262868</v>
      </c>
      <c r="H103" t="s">
        <v>3491</v>
      </c>
      <c r="I103" s="2">
        <v>292975</v>
      </c>
      <c r="J103" t="s">
        <v>161</v>
      </c>
      <c r="K103" s="2">
        <v>244626</v>
      </c>
    </row>
    <row r="104" spans="1:11">
      <c r="A104" t="s">
        <v>175</v>
      </c>
      <c r="B104" t="s">
        <v>2747</v>
      </c>
      <c r="C104" s="1">
        <v>45292</v>
      </c>
      <c r="D104">
        <v>20</v>
      </c>
      <c r="E104" t="s">
        <v>161</v>
      </c>
      <c r="F104" t="s">
        <v>161</v>
      </c>
      <c r="G104" t="s">
        <v>161</v>
      </c>
      <c r="H104" t="s">
        <v>3491</v>
      </c>
      <c r="I104" t="s">
        <v>161</v>
      </c>
      <c r="J104">
        <v>20</v>
      </c>
      <c r="K104" t="s">
        <v>161</v>
      </c>
    </row>
    <row r="105" spans="1:11" hidden="1">
      <c r="A105" t="s">
        <v>175</v>
      </c>
      <c r="B105" t="s">
        <v>2733</v>
      </c>
      <c r="C105" s="1">
        <v>45292</v>
      </c>
      <c r="D105" t="s">
        <v>161</v>
      </c>
      <c r="E105" s="2">
        <v>440501</v>
      </c>
      <c r="F105" t="s">
        <v>161</v>
      </c>
      <c r="G105" s="2">
        <v>262868</v>
      </c>
      <c r="H105" t="s">
        <v>3492</v>
      </c>
      <c r="I105" s="2">
        <v>292975</v>
      </c>
      <c r="J105" t="s">
        <v>161</v>
      </c>
      <c r="K105" s="2">
        <v>244626</v>
      </c>
    </row>
    <row r="106" spans="1:11">
      <c r="A106" t="s">
        <v>175</v>
      </c>
      <c r="B106" t="s">
        <v>2733</v>
      </c>
      <c r="C106" s="1">
        <v>45292</v>
      </c>
      <c r="D106">
        <v>33</v>
      </c>
      <c r="E106" t="s">
        <v>161</v>
      </c>
      <c r="F106" t="s">
        <v>161</v>
      </c>
      <c r="G106" t="s">
        <v>161</v>
      </c>
      <c r="H106" t="s">
        <v>3492</v>
      </c>
      <c r="I106" t="s">
        <v>161</v>
      </c>
      <c r="J106">
        <v>36</v>
      </c>
      <c r="K106" t="s">
        <v>161</v>
      </c>
    </row>
    <row r="107" spans="1:11" hidden="1">
      <c r="A107" t="s">
        <v>175</v>
      </c>
      <c r="B107" t="s">
        <v>2769</v>
      </c>
      <c r="C107" s="1">
        <v>45292</v>
      </c>
      <c r="D107" t="s">
        <v>161</v>
      </c>
      <c r="E107" s="2">
        <v>440501</v>
      </c>
      <c r="F107" t="s">
        <v>161</v>
      </c>
      <c r="G107" s="2">
        <v>262868</v>
      </c>
      <c r="H107" t="s">
        <v>3493</v>
      </c>
      <c r="I107" s="2">
        <v>292975</v>
      </c>
      <c r="J107" t="s">
        <v>161</v>
      </c>
      <c r="K107" s="2">
        <v>244626</v>
      </c>
    </row>
    <row r="108" spans="1:11">
      <c r="A108" t="s">
        <v>175</v>
      </c>
      <c r="B108" t="s">
        <v>2769</v>
      </c>
      <c r="C108" s="1">
        <v>45292</v>
      </c>
      <c r="D108">
        <v>12</v>
      </c>
      <c r="E108" t="s">
        <v>161</v>
      </c>
      <c r="F108" t="s">
        <v>161</v>
      </c>
      <c r="G108" t="s">
        <v>161</v>
      </c>
      <c r="H108" t="s">
        <v>3493</v>
      </c>
      <c r="I108" t="s">
        <v>161</v>
      </c>
      <c r="J108">
        <v>12</v>
      </c>
      <c r="K108" t="s">
        <v>161</v>
      </c>
    </row>
    <row r="109" spans="1:11" hidden="1">
      <c r="A109" t="s">
        <v>175</v>
      </c>
      <c r="B109" t="s">
        <v>115</v>
      </c>
      <c r="C109" s="1">
        <v>45292</v>
      </c>
      <c r="D109" t="s">
        <v>161</v>
      </c>
      <c r="E109" s="2">
        <v>440501</v>
      </c>
      <c r="F109" t="s">
        <v>161</v>
      </c>
      <c r="G109" s="2">
        <v>262868</v>
      </c>
      <c r="H109" t="s">
        <v>3494</v>
      </c>
      <c r="I109" s="2">
        <v>292975</v>
      </c>
      <c r="J109" t="s">
        <v>161</v>
      </c>
      <c r="K109" s="2">
        <v>244626</v>
      </c>
    </row>
    <row r="110" spans="1:11">
      <c r="A110" t="s">
        <v>175</v>
      </c>
      <c r="B110" t="s">
        <v>115</v>
      </c>
      <c r="C110" s="1">
        <v>45292</v>
      </c>
      <c r="D110">
        <v>423</v>
      </c>
      <c r="E110" t="s">
        <v>161</v>
      </c>
      <c r="F110" t="s">
        <v>161</v>
      </c>
      <c r="G110" t="s">
        <v>161</v>
      </c>
      <c r="H110" t="s">
        <v>3494</v>
      </c>
      <c r="I110" t="s">
        <v>161</v>
      </c>
      <c r="J110">
        <v>426</v>
      </c>
      <c r="K110" t="s">
        <v>161</v>
      </c>
    </row>
    <row r="111" spans="1:11" hidden="1">
      <c r="A111" t="s">
        <v>175</v>
      </c>
      <c r="B111" t="s">
        <v>2706</v>
      </c>
      <c r="C111" s="1">
        <v>45292</v>
      </c>
      <c r="D111" t="s">
        <v>161</v>
      </c>
      <c r="E111" t="s">
        <v>161</v>
      </c>
      <c r="F111" t="s">
        <v>161</v>
      </c>
      <c r="G111" t="s">
        <v>161</v>
      </c>
      <c r="H111" t="s">
        <v>161</v>
      </c>
      <c r="I111" t="s">
        <v>161</v>
      </c>
      <c r="J111" t="s">
        <v>161</v>
      </c>
      <c r="K111" t="s">
        <v>161</v>
      </c>
    </row>
    <row r="112" spans="1:11" hidden="1">
      <c r="A112" t="s">
        <v>175</v>
      </c>
      <c r="B112" t="s">
        <v>2735</v>
      </c>
      <c r="C112" s="1">
        <v>45292</v>
      </c>
      <c r="D112" t="s">
        <v>161</v>
      </c>
      <c r="E112" s="2">
        <v>440501</v>
      </c>
      <c r="F112" t="s">
        <v>161</v>
      </c>
      <c r="G112" s="2">
        <v>262868</v>
      </c>
      <c r="H112" t="s">
        <v>3495</v>
      </c>
      <c r="I112" s="2">
        <v>292975</v>
      </c>
      <c r="J112" t="s">
        <v>161</v>
      </c>
      <c r="K112" s="2">
        <v>244626</v>
      </c>
    </row>
    <row r="113" spans="1:11">
      <c r="A113" t="s">
        <v>175</v>
      </c>
      <c r="B113" t="s">
        <v>2735</v>
      </c>
      <c r="C113" s="1">
        <v>45292</v>
      </c>
      <c r="D113">
        <v>7</v>
      </c>
      <c r="E113" t="s">
        <v>161</v>
      </c>
      <c r="F113" t="s">
        <v>161</v>
      </c>
      <c r="G113" t="s">
        <v>161</v>
      </c>
      <c r="H113" t="s">
        <v>3495</v>
      </c>
      <c r="I113" t="s">
        <v>161</v>
      </c>
      <c r="J113">
        <v>7</v>
      </c>
      <c r="K113" t="s">
        <v>161</v>
      </c>
    </row>
    <row r="114" spans="1:11" hidden="1">
      <c r="A114" t="s">
        <v>175</v>
      </c>
      <c r="B114" t="s">
        <v>133</v>
      </c>
      <c r="C114" s="1">
        <v>45292</v>
      </c>
      <c r="D114" t="s">
        <v>161</v>
      </c>
      <c r="E114" s="2">
        <v>440501</v>
      </c>
      <c r="F114" t="s">
        <v>161</v>
      </c>
      <c r="G114" s="2">
        <v>262868</v>
      </c>
      <c r="H114" t="s">
        <v>3496</v>
      </c>
      <c r="I114" s="2">
        <v>292975</v>
      </c>
      <c r="J114" t="s">
        <v>161</v>
      </c>
      <c r="K114" s="2">
        <v>244626</v>
      </c>
    </row>
    <row r="115" spans="1:11">
      <c r="A115" t="s">
        <v>175</v>
      </c>
      <c r="B115" t="s">
        <v>133</v>
      </c>
      <c r="C115" s="1">
        <v>45292</v>
      </c>
      <c r="D115">
        <v>154</v>
      </c>
      <c r="E115" t="s">
        <v>161</v>
      </c>
      <c r="F115" t="s">
        <v>161</v>
      </c>
      <c r="G115" t="s">
        <v>161</v>
      </c>
      <c r="H115" t="s">
        <v>3496</v>
      </c>
      <c r="I115" t="s">
        <v>161</v>
      </c>
      <c r="J115">
        <v>154</v>
      </c>
      <c r="K115" t="s">
        <v>161</v>
      </c>
    </row>
    <row r="116" spans="1:11" hidden="1">
      <c r="A116" t="s">
        <v>177</v>
      </c>
      <c r="B116" t="s">
        <v>2775</v>
      </c>
      <c r="C116" s="1">
        <v>45292</v>
      </c>
      <c r="D116" t="s">
        <v>161</v>
      </c>
      <c r="E116" s="2">
        <v>492432</v>
      </c>
      <c r="F116" t="s">
        <v>161</v>
      </c>
      <c r="G116" s="2">
        <v>376293</v>
      </c>
      <c r="H116" t="s">
        <v>3497</v>
      </c>
      <c r="I116" s="2">
        <v>137887</v>
      </c>
      <c r="J116" t="s">
        <v>161</v>
      </c>
      <c r="K116" s="2">
        <v>139994</v>
      </c>
    </row>
    <row r="117" spans="1:11">
      <c r="A117" t="s">
        <v>177</v>
      </c>
      <c r="B117" t="s">
        <v>2775</v>
      </c>
      <c r="C117" s="1">
        <v>45292</v>
      </c>
      <c r="D117">
        <v>26</v>
      </c>
      <c r="E117" t="s">
        <v>161</v>
      </c>
      <c r="F117" t="s">
        <v>161</v>
      </c>
      <c r="G117" t="s">
        <v>161</v>
      </c>
      <c r="H117" t="s">
        <v>3497</v>
      </c>
      <c r="I117" t="s">
        <v>161</v>
      </c>
      <c r="J117">
        <v>26</v>
      </c>
      <c r="K117" t="s">
        <v>161</v>
      </c>
    </row>
    <row r="118" spans="1:11" hidden="1">
      <c r="A118" t="s">
        <v>177</v>
      </c>
      <c r="B118" t="s">
        <v>129</v>
      </c>
      <c r="C118" s="1">
        <v>45292</v>
      </c>
      <c r="D118" t="s">
        <v>161</v>
      </c>
      <c r="E118" s="2">
        <v>492432</v>
      </c>
      <c r="F118" t="s">
        <v>161</v>
      </c>
      <c r="G118" s="2">
        <v>376293</v>
      </c>
      <c r="H118" t="s">
        <v>3498</v>
      </c>
      <c r="I118" s="2">
        <v>137887</v>
      </c>
      <c r="J118" t="s">
        <v>161</v>
      </c>
      <c r="K118" s="2">
        <v>139994</v>
      </c>
    </row>
    <row r="119" spans="1:11">
      <c r="A119" t="s">
        <v>177</v>
      </c>
      <c r="B119" t="s">
        <v>129</v>
      </c>
      <c r="C119" s="1">
        <v>45292</v>
      </c>
      <c r="D119">
        <v>126</v>
      </c>
      <c r="E119" t="s">
        <v>161</v>
      </c>
      <c r="F119" t="s">
        <v>161</v>
      </c>
      <c r="G119" t="s">
        <v>161</v>
      </c>
      <c r="H119" t="s">
        <v>3498</v>
      </c>
      <c r="I119" t="s">
        <v>161</v>
      </c>
      <c r="J119">
        <v>126</v>
      </c>
      <c r="K119" t="s">
        <v>161</v>
      </c>
    </row>
    <row r="120" spans="1:11" hidden="1">
      <c r="A120" t="s">
        <v>177</v>
      </c>
      <c r="B120" t="s">
        <v>2712</v>
      </c>
      <c r="C120" s="1">
        <v>45292</v>
      </c>
      <c r="D120" t="s">
        <v>161</v>
      </c>
      <c r="E120" s="2">
        <v>492432</v>
      </c>
      <c r="F120" t="s">
        <v>161</v>
      </c>
      <c r="G120" s="2">
        <v>376293</v>
      </c>
      <c r="H120" t="s">
        <v>3499</v>
      </c>
      <c r="I120" s="2">
        <v>137887</v>
      </c>
      <c r="J120" t="s">
        <v>161</v>
      </c>
      <c r="K120" s="2">
        <v>139994</v>
      </c>
    </row>
    <row r="121" spans="1:11">
      <c r="A121" t="s">
        <v>177</v>
      </c>
      <c r="B121" t="s">
        <v>2712</v>
      </c>
      <c r="C121" s="1">
        <v>45292</v>
      </c>
      <c r="D121">
        <v>88</v>
      </c>
      <c r="E121" t="s">
        <v>161</v>
      </c>
      <c r="F121" t="s">
        <v>161</v>
      </c>
      <c r="G121" t="s">
        <v>161</v>
      </c>
      <c r="H121" t="s">
        <v>3499</v>
      </c>
      <c r="I121" t="s">
        <v>161</v>
      </c>
      <c r="J121">
        <v>88</v>
      </c>
      <c r="K121" t="s">
        <v>161</v>
      </c>
    </row>
    <row r="122" spans="1:11" hidden="1">
      <c r="A122" t="s">
        <v>177</v>
      </c>
      <c r="B122" t="s">
        <v>2694</v>
      </c>
      <c r="C122" s="1">
        <v>45292</v>
      </c>
      <c r="D122" t="s">
        <v>161</v>
      </c>
      <c r="E122" s="2">
        <v>492432</v>
      </c>
      <c r="F122" t="s">
        <v>3500</v>
      </c>
      <c r="G122" s="2">
        <v>376293</v>
      </c>
      <c r="H122" t="s">
        <v>161</v>
      </c>
      <c r="I122" s="2">
        <v>137887</v>
      </c>
      <c r="J122" t="s">
        <v>161</v>
      </c>
      <c r="K122" s="2">
        <v>139994</v>
      </c>
    </row>
    <row r="123" spans="1:11" hidden="1">
      <c r="A123" t="s">
        <v>177</v>
      </c>
      <c r="B123" t="s">
        <v>2694</v>
      </c>
      <c r="C123" s="1">
        <v>45292</v>
      </c>
      <c r="D123" t="s">
        <v>161</v>
      </c>
      <c r="E123" t="s">
        <v>161</v>
      </c>
      <c r="F123" t="s">
        <v>3500</v>
      </c>
      <c r="G123" t="s">
        <v>161</v>
      </c>
      <c r="H123" t="s">
        <v>161</v>
      </c>
      <c r="I123" t="s">
        <v>161</v>
      </c>
      <c r="J123" t="s">
        <v>161</v>
      </c>
      <c r="K123" t="s">
        <v>161</v>
      </c>
    </row>
    <row r="124" spans="1:11" hidden="1">
      <c r="A124" t="s">
        <v>177</v>
      </c>
      <c r="B124" t="s">
        <v>2747</v>
      </c>
      <c r="C124" s="1">
        <v>45292</v>
      </c>
      <c r="D124" t="s">
        <v>161</v>
      </c>
      <c r="E124" s="2">
        <v>492432</v>
      </c>
      <c r="F124" t="s">
        <v>161</v>
      </c>
      <c r="G124" s="2">
        <v>376293</v>
      </c>
      <c r="H124" t="s">
        <v>3476</v>
      </c>
      <c r="I124" s="2">
        <v>137887</v>
      </c>
      <c r="J124" t="s">
        <v>161</v>
      </c>
      <c r="K124" s="2">
        <v>139994</v>
      </c>
    </row>
    <row r="125" spans="1:11">
      <c r="A125" t="s">
        <v>177</v>
      </c>
      <c r="B125" t="s">
        <v>2747</v>
      </c>
      <c r="C125" s="1">
        <v>45292</v>
      </c>
      <c r="D125">
        <v>64</v>
      </c>
      <c r="E125" t="s">
        <v>161</v>
      </c>
      <c r="F125" t="s">
        <v>161</v>
      </c>
      <c r="G125" t="s">
        <v>161</v>
      </c>
      <c r="H125" t="s">
        <v>3476</v>
      </c>
      <c r="I125" t="s">
        <v>161</v>
      </c>
      <c r="J125">
        <v>64</v>
      </c>
      <c r="K125" t="s">
        <v>161</v>
      </c>
    </row>
    <row r="126" spans="1:11" hidden="1">
      <c r="A126" t="s">
        <v>177</v>
      </c>
      <c r="B126" t="s">
        <v>2729</v>
      </c>
      <c r="C126" s="1">
        <v>45292</v>
      </c>
      <c r="D126" t="s">
        <v>161</v>
      </c>
      <c r="E126" s="2">
        <v>492432</v>
      </c>
      <c r="F126" t="s">
        <v>161</v>
      </c>
      <c r="G126" s="2">
        <v>376293</v>
      </c>
      <c r="H126" t="s">
        <v>3489</v>
      </c>
      <c r="I126" s="2">
        <v>137887</v>
      </c>
      <c r="J126" t="s">
        <v>161</v>
      </c>
      <c r="K126" s="2">
        <v>139994</v>
      </c>
    </row>
    <row r="127" spans="1:11">
      <c r="A127" t="s">
        <v>177</v>
      </c>
      <c r="B127" t="s">
        <v>2729</v>
      </c>
      <c r="C127" s="1">
        <v>45292</v>
      </c>
      <c r="D127">
        <v>29</v>
      </c>
      <c r="E127" t="s">
        <v>161</v>
      </c>
      <c r="F127" t="s">
        <v>161</v>
      </c>
      <c r="G127" t="s">
        <v>161</v>
      </c>
      <c r="H127" t="s">
        <v>3489</v>
      </c>
      <c r="I127" t="s">
        <v>161</v>
      </c>
      <c r="J127">
        <v>29</v>
      </c>
      <c r="K127" t="s">
        <v>161</v>
      </c>
    </row>
    <row r="128" spans="1:11" hidden="1">
      <c r="A128" t="s">
        <v>177</v>
      </c>
      <c r="B128" t="s">
        <v>2733</v>
      </c>
      <c r="C128" s="1">
        <v>45292</v>
      </c>
      <c r="D128" t="s">
        <v>161</v>
      </c>
      <c r="E128" s="2">
        <v>492432</v>
      </c>
      <c r="F128" t="s">
        <v>161</v>
      </c>
      <c r="G128" s="2">
        <v>376293</v>
      </c>
      <c r="H128" t="s">
        <v>3474</v>
      </c>
      <c r="I128" s="2">
        <v>137887</v>
      </c>
      <c r="J128" t="s">
        <v>161</v>
      </c>
      <c r="K128" s="2">
        <v>139994</v>
      </c>
    </row>
    <row r="129" spans="1:11">
      <c r="A129" t="s">
        <v>177</v>
      </c>
      <c r="B129" t="s">
        <v>2733</v>
      </c>
      <c r="C129" s="1">
        <v>45292</v>
      </c>
      <c r="D129">
        <v>22</v>
      </c>
      <c r="E129" t="s">
        <v>161</v>
      </c>
      <c r="F129" t="s">
        <v>161</v>
      </c>
      <c r="G129" t="s">
        <v>161</v>
      </c>
      <c r="H129" t="s">
        <v>3474</v>
      </c>
      <c r="I129" t="s">
        <v>161</v>
      </c>
      <c r="J129">
        <v>22</v>
      </c>
      <c r="K129" t="s">
        <v>161</v>
      </c>
    </row>
    <row r="130" spans="1:11" hidden="1">
      <c r="A130" t="s">
        <v>177</v>
      </c>
      <c r="B130" t="s">
        <v>146</v>
      </c>
      <c r="C130" s="1">
        <v>45292</v>
      </c>
      <c r="D130" t="s">
        <v>161</v>
      </c>
      <c r="E130" s="2">
        <v>492432</v>
      </c>
      <c r="F130" t="s">
        <v>161</v>
      </c>
      <c r="G130" s="2">
        <v>376293</v>
      </c>
      <c r="H130" t="s">
        <v>3501</v>
      </c>
      <c r="I130" s="2">
        <v>137887</v>
      </c>
      <c r="J130" t="s">
        <v>161</v>
      </c>
      <c r="K130" s="2">
        <v>139994</v>
      </c>
    </row>
    <row r="131" spans="1:11">
      <c r="A131" t="s">
        <v>177</v>
      </c>
      <c r="B131" t="s">
        <v>146</v>
      </c>
      <c r="C131" s="1">
        <v>45292</v>
      </c>
      <c r="D131">
        <v>175</v>
      </c>
      <c r="E131" t="s">
        <v>161</v>
      </c>
      <c r="F131" t="s">
        <v>161</v>
      </c>
      <c r="G131" t="s">
        <v>161</v>
      </c>
      <c r="H131" t="s">
        <v>3501</v>
      </c>
      <c r="I131" t="s">
        <v>161</v>
      </c>
      <c r="J131">
        <v>175</v>
      </c>
      <c r="K131" t="s">
        <v>161</v>
      </c>
    </row>
    <row r="132" spans="1:11" hidden="1">
      <c r="A132" t="s">
        <v>177</v>
      </c>
      <c r="B132" t="s">
        <v>2769</v>
      </c>
      <c r="C132" s="1">
        <v>45292</v>
      </c>
      <c r="D132" t="s">
        <v>161</v>
      </c>
      <c r="E132" s="2">
        <v>492432</v>
      </c>
      <c r="F132" t="s">
        <v>161</v>
      </c>
      <c r="G132" s="2">
        <v>376293</v>
      </c>
      <c r="H132" t="s">
        <v>3502</v>
      </c>
      <c r="I132" s="2">
        <v>137887</v>
      </c>
      <c r="J132" t="s">
        <v>161</v>
      </c>
      <c r="K132" s="2">
        <v>139994</v>
      </c>
    </row>
    <row r="133" spans="1:11">
      <c r="A133" t="s">
        <v>177</v>
      </c>
      <c r="B133" t="s">
        <v>2769</v>
      </c>
      <c r="C133" s="1">
        <v>45292</v>
      </c>
      <c r="D133">
        <v>27</v>
      </c>
      <c r="E133" t="s">
        <v>161</v>
      </c>
      <c r="F133" t="s">
        <v>161</v>
      </c>
      <c r="G133" t="s">
        <v>161</v>
      </c>
      <c r="H133" t="s">
        <v>3502</v>
      </c>
      <c r="I133" t="s">
        <v>161</v>
      </c>
      <c r="J133">
        <v>27</v>
      </c>
      <c r="K133" t="s">
        <v>161</v>
      </c>
    </row>
    <row r="134" spans="1:11" hidden="1">
      <c r="A134" t="s">
        <v>177</v>
      </c>
      <c r="B134" t="s">
        <v>115</v>
      </c>
      <c r="C134" s="1">
        <v>45292</v>
      </c>
      <c r="D134" t="s">
        <v>161</v>
      </c>
      <c r="E134" s="2">
        <v>492432</v>
      </c>
      <c r="F134" t="s">
        <v>161</v>
      </c>
      <c r="G134" s="2">
        <v>376293</v>
      </c>
      <c r="H134" t="s">
        <v>3501</v>
      </c>
      <c r="I134" s="2">
        <v>137887</v>
      </c>
      <c r="J134" t="s">
        <v>161</v>
      </c>
      <c r="K134" s="2">
        <v>139994</v>
      </c>
    </row>
    <row r="135" spans="1:11">
      <c r="A135" t="s">
        <v>177</v>
      </c>
      <c r="B135" t="s">
        <v>115</v>
      </c>
      <c r="C135" s="1">
        <v>45292</v>
      </c>
      <c r="D135">
        <v>175</v>
      </c>
      <c r="E135" t="s">
        <v>161</v>
      </c>
      <c r="F135" t="s">
        <v>161</v>
      </c>
      <c r="G135" t="s">
        <v>161</v>
      </c>
      <c r="H135" t="s">
        <v>3501</v>
      </c>
      <c r="I135" t="s">
        <v>161</v>
      </c>
      <c r="J135">
        <v>175</v>
      </c>
      <c r="K135" t="s">
        <v>161</v>
      </c>
    </row>
    <row r="136" spans="1:11" hidden="1">
      <c r="A136" t="s">
        <v>177</v>
      </c>
      <c r="B136" t="s">
        <v>2758</v>
      </c>
      <c r="C136" s="1">
        <v>45292</v>
      </c>
      <c r="D136" t="s">
        <v>161</v>
      </c>
      <c r="E136" s="2">
        <v>492432</v>
      </c>
      <c r="F136" t="s">
        <v>161</v>
      </c>
      <c r="G136" s="2">
        <v>376293</v>
      </c>
      <c r="H136" t="s">
        <v>3503</v>
      </c>
      <c r="I136" s="2">
        <v>137887</v>
      </c>
      <c r="J136" t="s">
        <v>161</v>
      </c>
      <c r="K136" s="2">
        <v>139994</v>
      </c>
    </row>
    <row r="137" spans="1:11">
      <c r="A137" t="s">
        <v>177</v>
      </c>
      <c r="B137" t="s">
        <v>2758</v>
      </c>
      <c r="C137" s="1">
        <v>45292</v>
      </c>
      <c r="D137">
        <v>50</v>
      </c>
      <c r="E137" t="s">
        <v>161</v>
      </c>
      <c r="F137" t="s">
        <v>161</v>
      </c>
      <c r="G137" t="s">
        <v>161</v>
      </c>
      <c r="H137" t="s">
        <v>3503</v>
      </c>
      <c r="I137" t="s">
        <v>161</v>
      </c>
      <c r="J137">
        <v>50</v>
      </c>
      <c r="K137" t="s">
        <v>161</v>
      </c>
    </row>
    <row r="138" spans="1:11" hidden="1">
      <c r="A138" t="s">
        <v>177</v>
      </c>
      <c r="B138" t="s">
        <v>2706</v>
      </c>
      <c r="C138" s="1">
        <v>45292</v>
      </c>
      <c r="D138" t="s">
        <v>161</v>
      </c>
      <c r="E138" t="s">
        <v>161</v>
      </c>
      <c r="F138" t="s">
        <v>161</v>
      </c>
      <c r="G138" t="s">
        <v>161</v>
      </c>
      <c r="H138" t="s">
        <v>161</v>
      </c>
      <c r="I138" t="s">
        <v>161</v>
      </c>
      <c r="J138" t="s">
        <v>161</v>
      </c>
      <c r="K138" t="s">
        <v>161</v>
      </c>
    </row>
    <row r="139" spans="1:11" hidden="1">
      <c r="A139" t="s">
        <v>177</v>
      </c>
      <c r="B139" t="s">
        <v>2721</v>
      </c>
      <c r="C139" s="1">
        <v>45292</v>
      </c>
      <c r="D139" t="s">
        <v>161</v>
      </c>
      <c r="E139" s="2">
        <v>492432</v>
      </c>
      <c r="F139" t="s">
        <v>161</v>
      </c>
      <c r="G139" s="2">
        <v>376293</v>
      </c>
      <c r="H139" t="s">
        <v>3504</v>
      </c>
      <c r="I139" s="2">
        <v>137887</v>
      </c>
      <c r="J139" t="s">
        <v>161</v>
      </c>
      <c r="K139" s="2">
        <v>139994</v>
      </c>
    </row>
    <row r="140" spans="1:11">
      <c r="A140" t="s">
        <v>177</v>
      </c>
      <c r="B140" t="s">
        <v>2721</v>
      </c>
      <c r="C140" s="1">
        <v>45292</v>
      </c>
      <c r="D140">
        <v>355</v>
      </c>
      <c r="E140" t="s">
        <v>161</v>
      </c>
      <c r="F140" t="s">
        <v>161</v>
      </c>
      <c r="G140" t="s">
        <v>161</v>
      </c>
      <c r="H140" t="s">
        <v>3504</v>
      </c>
      <c r="I140" t="s">
        <v>161</v>
      </c>
      <c r="J140">
        <v>355</v>
      </c>
      <c r="K140" t="s">
        <v>161</v>
      </c>
    </row>
    <row r="141" spans="1:11" hidden="1">
      <c r="A141" t="s">
        <v>177</v>
      </c>
      <c r="B141" t="s">
        <v>2716</v>
      </c>
      <c r="C141" s="1">
        <v>45292</v>
      </c>
      <c r="D141" t="s">
        <v>161</v>
      </c>
      <c r="E141" s="2">
        <v>492432</v>
      </c>
      <c r="F141" t="s">
        <v>161</v>
      </c>
      <c r="G141" s="2">
        <v>376293</v>
      </c>
      <c r="H141" t="s">
        <v>3492</v>
      </c>
      <c r="I141" s="2">
        <v>137887</v>
      </c>
      <c r="J141" t="s">
        <v>161</v>
      </c>
      <c r="K141" s="2">
        <v>139994</v>
      </c>
    </row>
    <row r="142" spans="1:11">
      <c r="A142" t="s">
        <v>165</v>
      </c>
      <c r="B142" t="s">
        <v>151</v>
      </c>
      <c r="C142" s="1">
        <v>45292</v>
      </c>
      <c r="D142">
        <v>48</v>
      </c>
      <c r="E142" t="s">
        <v>161</v>
      </c>
      <c r="F142" t="s">
        <v>161</v>
      </c>
      <c r="G142" t="s">
        <v>161</v>
      </c>
      <c r="H142" t="s">
        <v>3479</v>
      </c>
      <c r="I142" t="s">
        <v>161</v>
      </c>
      <c r="J142">
        <v>48</v>
      </c>
      <c r="K142" t="s">
        <v>161</v>
      </c>
    </row>
    <row r="143" spans="1:11" hidden="1">
      <c r="A143" t="s">
        <v>165</v>
      </c>
      <c r="B143" t="s">
        <v>2706</v>
      </c>
      <c r="C143" s="1">
        <v>45292</v>
      </c>
      <c r="D143" t="s">
        <v>161</v>
      </c>
      <c r="E143" t="s">
        <v>161</v>
      </c>
      <c r="F143" t="s">
        <v>161</v>
      </c>
      <c r="G143" t="s">
        <v>161</v>
      </c>
      <c r="H143" t="s">
        <v>161</v>
      </c>
      <c r="I143" t="s">
        <v>161</v>
      </c>
      <c r="J143" t="s">
        <v>161</v>
      </c>
      <c r="K143" t="s">
        <v>161</v>
      </c>
    </row>
    <row r="144" spans="1:11" hidden="1">
      <c r="A144" t="s">
        <v>165</v>
      </c>
      <c r="B144" t="s">
        <v>129</v>
      </c>
      <c r="C144" s="1">
        <v>45292</v>
      </c>
      <c r="D144" t="s">
        <v>161</v>
      </c>
      <c r="E144" s="2">
        <v>520973</v>
      </c>
      <c r="F144" t="s">
        <v>161</v>
      </c>
      <c r="G144" s="2">
        <v>578127</v>
      </c>
      <c r="H144" t="s">
        <v>3483</v>
      </c>
      <c r="I144" s="2">
        <v>246866</v>
      </c>
      <c r="J144" t="s">
        <v>161</v>
      </c>
      <c r="K144" s="2">
        <v>199448</v>
      </c>
    </row>
    <row r="145" spans="1:11">
      <c r="A145" t="s">
        <v>165</v>
      </c>
      <c r="B145" t="s">
        <v>129</v>
      </c>
      <c r="C145" s="1">
        <v>45292</v>
      </c>
      <c r="D145">
        <v>38</v>
      </c>
      <c r="E145" t="s">
        <v>161</v>
      </c>
      <c r="F145" t="s">
        <v>161</v>
      </c>
      <c r="G145" t="s">
        <v>161</v>
      </c>
      <c r="H145" t="s">
        <v>3483</v>
      </c>
      <c r="I145" t="s">
        <v>161</v>
      </c>
      <c r="J145">
        <v>46</v>
      </c>
      <c r="K145" t="s">
        <v>161</v>
      </c>
    </row>
    <row r="146" spans="1:11" hidden="1">
      <c r="A146" t="s">
        <v>165</v>
      </c>
      <c r="B146" t="s">
        <v>2744</v>
      </c>
      <c r="C146" s="1">
        <v>45292</v>
      </c>
      <c r="D146" t="s">
        <v>161</v>
      </c>
      <c r="E146" s="2">
        <v>520973</v>
      </c>
      <c r="F146" t="s">
        <v>161</v>
      </c>
      <c r="G146" s="2">
        <v>578127</v>
      </c>
      <c r="H146" t="s">
        <v>3505</v>
      </c>
      <c r="I146" s="2">
        <v>246866</v>
      </c>
      <c r="J146" t="s">
        <v>161</v>
      </c>
      <c r="K146" s="2">
        <v>199448</v>
      </c>
    </row>
    <row r="147" spans="1:11">
      <c r="A147" t="s">
        <v>165</v>
      </c>
      <c r="B147" t="s">
        <v>2744</v>
      </c>
      <c r="C147" s="1">
        <v>45292</v>
      </c>
      <c r="D147">
        <v>17</v>
      </c>
      <c r="E147" t="s">
        <v>161</v>
      </c>
      <c r="F147" t="s">
        <v>161</v>
      </c>
      <c r="G147" t="s">
        <v>161</v>
      </c>
      <c r="H147" t="s">
        <v>3505</v>
      </c>
      <c r="I147" t="s">
        <v>161</v>
      </c>
      <c r="J147">
        <v>17</v>
      </c>
      <c r="K147" t="s">
        <v>161</v>
      </c>
    </row>
    <row r="148" spans="1:11" hidden="1">
      <c r="A148" t="s">
        <v>165</v>
      </c>
      <c r="B148" t="s">
        <v>2694</v>
      </c>
      <c r="C148" s="1">
        <v>45292</v>
      </c>
      <c r="D148" t="s">
        <v>161</v>
      </c>
      <c r="E148" s="2">
        <v>520973</v>
      </c>
      <c r="F148" t="s">
        <v>3506</v>
      </c>
      <c r="G148" s="2">
        <v>578127</v>
      </c>
      <c r="H148" t="s">
        <v>161</v>
      </c>
      <c r="I148" s="2">
        <v>246866</v>
      </c>
      <c r="J148" t="s">
        <v>161</v>
      </c>
      <c r="K148" s="2">
        <v>199448</v>
      </c>
    </row>
    <row r="149" spans="1:11" hidden="1">
      <c r="A149" t="s">
        <v>165</v>
      </c>
      <c r="B149" t="s">
        <v>2694</v>
      </c>
      <c r="C149" s="1">
        <v>45292</v>
      </c>
      <c r="D149" t="s">
        <v>161</v>
      </c>
      <c r="E149" t="s">
        <v>161</v>
      </c>
      <c r="F149" t="s">
        <v>3506</v>
      </c>
      <c r="G149" t="s">
        <v>161</v>
      </c>
      <c r="H149" t="s">
        <v>161</v>
      </c>
      <c r="I149" t="s">
        <v>161</v>
      </c>
      <c r="J149" t="s">
        <v>161</v>
      </c>
      <c r="K149" t="s">
        <v>161</v>
      </c>
    </row>
    <row r="150" spans="1:11" hidden="1">
      <c r="A150" t="s">
        <v>165</v>
      </c>
      <c r="B150" t="s">
        <v>2726</v>
      </c>
      <c r="C150" s="1">
        <v>45292</v>
      </c>
      <c r="D150" t="s">
        <v>161</v>
      </c>
      <c r="E150" s="2">
        <v>520973</v>
      </c>
      <c r="F150" t="s">
        <v>161</v>
      </c>
      <c r="G150" s="2">
        <v>578127</v>
      </c>
      <c r="H150" t="s">
        <v>3489</v>
      </c>
      <c r="I150" s="2">
        <v>246866</v>
      </c>
      <c r="J150" t="s">
        <v>161</v>
      </c>
      <c r="K150" s="2">
        <v>199448</v>
      </c>
    </row>
    <row r="151" spans="1:11">
      <c r="A151" t="s">
        <v>165</v>
      </c>
      <c r="B151" t="s">
        <v>2726</v>
      </c>
      <c r="C151" s="1">
        <v>45292</v>
      </c>
      <c r="D151">
        <v>29</v>
      </c>
      <c r="E151" t="s">
        <v>161</v>
      </c>
      <c r="F151" t="s">
        <v>161</v>
      </c>
      <c r="G151" t="s">
        <v>161</v>
      </c>
      <c r="H151" t="s">
        <v>3489</v>
      </c>
      <c r="I151" t="s">
        <v>161</v>
      </c>
      <c r="J151">
        <v>29</v>
      </c>
      <c r="K151" t="s">
        <v>161</v>
      </c>
    </row>
    <row r="152" spans="1:11" hidden="1">
      <c r="A152" t="s">
        <v>165</v>
      </c>
      <c r="B152" t="s">
        <v>2721</v>
      </c>
      <c r="C152" s="1">
        <v>45292</v>
      </c>
      <c r="D152" t="s">
        <v>161</v>
      </c>
      <c r="E152" s="2">
        <v>520973</v>
      </c>
      <c r="F152" t="s">
        <v>161</v>
      </c>
      <c r="G152" s="2">
        <v>578127</v>
      </c>
      <c r="H152" t="s">
        <v>3507</v>
      </c>
      <c r="I152" s="2">
        <v>246866</v>
      </c>
      <c r="J152" t="s">
        <v>161</v>
      </c>
      <c r="K152" s="2">
        <v>199448</v>
      </c>
    </row>
    <row r="153" spans="1:11">
      <c r="A153" t="s">
        <v>165</v>
      </c>
      <c r="B153" t="s">
        <v>2721</v>
      </c>
      <c r="C153" s="1">
        <v>45292</v>
      </c>
      <c r="D153">
        <v>40</v>
      </c>
      <c r="E153" t="s">
        <v>161</v>
      </c>
      <c r="F153" t="s">
        <v>161</v>
      </c>
      <c r="G153" t="s">
        <v>161</v>
      </c>
      <c r="H153" t="s">
        <v>3507</v>
      </c>
      <c r="I153" t="s">
        <v>161</v>
      </c>
      <c r="J153">
        <v>40</v>
      </c>
      <c r="K153" t="s">
        <v>161</v>
      </c>
    </row>
    <row r="154" spans="1:11" hidden="1">
      <c r="A154" t="s">
        <v>165</v>
      </c>
      <c r="B154" t="s">
        <v>2716</v>
      </c>
      <c r="C154" s="1">
        <v>45292</v>
      </c>
      <c r="D154" t="s">
        <v>161</v>
      </c>
      <c r="E154" s="2">
        <v>520973</v>
      </c>
      <c r="F154" t="s">
        <v>161</v>
      </c>
      <c r="G154" s="2">
        <v>578127</v>
      </c>
      <c r="H154" t="s">
        <v>3508</v>
      </c>
      <c r="I154" s="2">
        <v>246866</v>
      </c>
      <c r="J154" t="s">
        <v>161</v>
      </c>
      <c r="K154" s="2">
        <v>199448</v>
      </c>
    </row>
    <row r="155" spans="1:11">
      <c r="A155" t="s">
        <v>165</v>
      </c>
      <c r="B155" t="s">
        <v>2716</v>
      </c>
      <c r="C155" s="1">
        <v>45292</v>
      </c>
      <c r="D155">
        <v>115</v>
      </c>
      <c r="E155" t="s">
        <v>161</v>
      </c>
      <c r="F155" t="s">
        <v>161</v>
      </c>
      <c r="G155" t="s">
        <v>161</v>
      </c>
      <c r="H155" t="s">
        <v>3508</v>
      </c>
      <c r="I155" t="s">
        <v>161</v>
      </c>
      <c r="J155">
        <v>115</v>
      </c>
      <c r="K155" t="s">
        <v>161</v>
      </c>
    </row>
    <row r="156" spans="1:11" hidden="1">
      <c r="A156" t="s">
        <v>165</v>
      </c>
      <c r="B156" t="s">
        <v>2729</v>
      </c>
      <c r="C156" s="1">
        <v>45292</v>
      </c>
      <c r="D156" t="s">
        <v>161</v>
      </c>
      <c r="E156" s="2">
        <v>520973</v>
      </c>
      <c r="F156" t="s">
        <v>161</v>
      </c>
      <c r="G156" s="2">
        <v>578127</v>
      </c>
      <c r="H156" t="s">
        <v>3480</v>
      </c>
      <c r="I156" s="2">
        <v>246866</v>
      </c>
      <c r="J156" t="s">
        <v>161</v>
      </c>
      <c r="K156" s="2">
        <v>199448</v>
      </c>
    </row>
    <row r="157" spans="1:11">
      <c r="A157" t="s">
        <v>165</v>
      </c>
      <c r="B157" t="s">
        <v>2729</v>
      </c>
      <c r="C157" s="1">
        <v>45292</v>
      </c>
      <c r="D157">
        <v>24</v>
      </c>
      <c r="E157" t="s">
        <v>161</v>
      </c>
      <c r="F157" t="s">
        <v>161</v>
      </c>
      <c r="G157" t="s">
        <v>161</v>
      </c>
      <c r="H157" t="s">
        <v>3480</v>
      </c>
      <c r="I157" t="s">
        <v>161</v>
      </c>
      <c r="J157">
        <v>24</v>
      </c>
      <c r="K157" t="s">
        <v>161</v>
      </c>
    </row>
    <row r="158" spans="1:11" hidden="1">
      <c r="A158" t="s">
        <v>165</v>
      </c>
      <c r="B158" t="s">
        <v>115</v>
      </c>
      <c r="C158" s="1">
        <v>45292</v>
      </c>
      <c r="D158" t="s">
        <v>161</v>
      </c>
      <c r="E158" s="2">
        <v>520973</v>
      </c>
      <c r="F158" t="s">
        <v>161</v>
      </c>
      <c r="G158" s="2">
        <v>578127</v>
      </c>
      <c r="H158" t="s">
        <v>3509</v>
      </c>
      <c r="I158" s="2">
        <v>246866</v>
      </c>
      <c r="J158" t="s">
        <v>161</v>
      </c>
      <c r="K158" s="2">
        <v>199448</v>
      </c>
    </row>
    <row r="159" spans="1:11">
      <c r="A159" t="s">
        <v>165</v>
      </c>
      <c r="B159" t="s">
        <v>115</v>
      </c>
      <c r="C159" s="1">
        <v>45292</v>
      </c>
      <c r="D159">
        <v>183</v>
      </c>
      <c r="E159" t="s">
        <v>161</v>
      </c>
      <c r="F159" t="s">
        <v>161</v>
      </c>
      <c r="G159" t="s">
        <v>161</v>
      </c>
      <c r="H159" t="s">
        <v>3509</v>
      </c>
      <c r="I159" t="s">
        <v>161</v>
      </c>
      <c r="J159">
        <v>183</v>
      </c>
      <c r="K159" t="s">
        <v>161</v>
      </c>
    </row>
    <row r="160" spans="1:11" hidden="1">
      <c r="A160" t="s">
        <v>113</v>
      </c>
      <c r="B160" t="s">
        <v>151</v>
      </c>
      <c r="C160" s="1">
        <v>45292</v>
      </c>
      <c r="D160" t="s">
        <v>161</v>
      </c>
      <c r="E160" s="2">
        <v>392141</v>
      </c>
      <c r="F160" t="s">
        <v>161</v>
      </c>
      <c r="G160" s="2">
        <v>154650</v>
      </c>
      <c r="H160" t="s">
        <v>3510</v>
      </c>
      <c r="I160" s="2">
        <v>54614</v>
      </c>
      <c r="J160" t="s">
        <v>161</v>
      </c>
      <c r="K160" s="2">
        <v>192569</v>
      </c>
    </row>
    <row r="161" spans="1:11">
      <c r="A161" t="s">
        <v>113</v>
      </c>
      <c r="B161" t="s">
        <v>151</v>
      </c>
      <c r="C161" s="1">
        <v>45292</v>
      </c>
      <c r="D161">
        <v>3</v>
      </c>
      <c r="E161" t="s">
        <v>161</v>
      </c>
      <c r="F161" t="s">
        <v>161</v>
      </c>
      <c r="G161" t="s">
        <v>161</v>
      </c>
      <c r="H161" t="s">
        <v>3510</v>
      </c>
      <c r="I161" t="s">
        <v>161</v>
      </c>
      <c r="J161">
        <v>3</v>
      </c>
      <c r="K161" t="s">
        <v>161</v>
      </c>
    </row>
    <row r="162" spans="1:11" hidden="1">
      <c r="A162" t="s">
        <v>113</v>
      </c>
      <c r="B162" t="s">
        <v>2706</v>
      </c>
      <c r="C162" s="1">
        <v>45292</v>
      </c>
      <c r="D162" t="s">
        <v>161</v>
      </c>
      <c r="E162" t="s">
        <v>161</v>
      </c>
      <c r="F162" t="s">
        <v>161</v>
      </c>
      <c r="G162" t="s">
        <v>161</v>
      </c>
      <c r="H162" t="s">
        <v>161</v>
      </c>
      <c r="I162" t="s">
        <v>161</v>
      </c>
      <c r="J162" t="s">
        <v>161</v>
      </c>
      <c r="K162" t="s">
        <v>161</v>
      </c>
    </row>
    <row r="163" spans="1:11" hidden="1">
      <c r="A163" t="s">
        <v>113</v>
      </c>
      <c r="B163" t="s">
        <v>133</v>
      </c>
      <c r="C163" s="1">
        <v>45292</v>
      </c>
      <c r="D163" t="s">
        <v>161</v>
      </c>
      <c r="E163" s="2">
        <v>392141</v>
      </c>
      <c r="F163" t="s">
        <v>161</v>
      </c>
      <c r="G163" s="2">
        <v>154650</v>
      </c>
      <c r="H163" t="s">
        <v>3474</v>
      </c>
      <c r="I163" s="2">
        <v>54614</v>
      </c>
      <c r="J163" t="s">
        <v>161</v>
      </c>
      <c r="K163" s="2">
        <v>192569</v>
      </c>
    </row>
    <row r="164" spans="1:11">
      <c r="A164" t="s">
        <v>113</v>
      </c>
      <c r="B164" t="s">
        <v>133</v>
      </c>
      <c r="C164" s="1">
        <v>45292</v>
      </c>
      <c r="D164">
        <v>22</v>
      </c>
      <c r="E164" t="s">
        <v>161</v>
      </c>
      <c r="F164" t="s">
        <v>161</v>
      </c>
      <c r="G164" t="s">
        <v>161</v>
      </c>
      <c r="H164" t="s">
        <v>3474</v>
      </c>
      <c r="I164" t="s">
        <v>161</v>
      </c>
      <c r="J164">
        <v>23</v>
      </c>
      <c r="K164" t="s">
        <v>161</v>
      </c>
    </row>
    <row r="165" spans="1:11" hidden="1">
      <c r="A165" t="s">
        <v>113</v>
      </c>
      <c r="B165" t="s">
        <v>2712</v>
      </c>
      <c r="C165" s="1">
        <v>45292</v>
      </c>
      <c r="D165" t="s">
        <v>161</v>
      </c>
      <c r="E165" s="2">
        <v>392141</v>
      </c>
      <c r="F165" t="s">
        <v>161</v>
      </c>
      <c r="G165" s="2">
        <v>154650</v>
      </c>
      <c r="H165" t="s">
        <v>3511</v>
      </c>
      <c r="I165" s="2">
        <v>54614</v>
      </c>
      <c r="J165" t="s">
        <v>161</v>
      </c>
      <c r="K165" s="2">
        <v>192569</v>
      </c>
    </row>
    <row r="166" spans="1:11">
      <c r="A166" t="s">
        <v>113</v>
      </c>
      <c r="B166" t="s">
        <v>2712</v>
      </c>
      <c r="C166" s="1">
        <v>45292</v>
      </c>
      <c r="D166">
        <v>78</v>
      </c>
      <c r="E166" t="s">
        <v>161</v>
      </c>
      <c r="F166" t="s">
        <v>161</v>
      </c>
      <c r="G166" t="s">
        <v>161</v>
      </c>
      <c r="H166" t="s">
        <v>3511</v>
      </c>
      <c r="I166" t="s">
        <v>161</v>
      </c>
      <c r="J166">
        <v>93</v>
      </c>
      <c r="K166" t="s">
        <v>161</v>
      </c>
    </row>
    <row r="167" spans="1:11" hidden="1">
      <c r="A167" t="s">
        <v>113</v>
      </c>
      <c r="B167" t="s">
        <v>2694</v>
      </c>
      <c r="C167" s="1">
        <v>45292</v>
      </c>
      <c r="D167" t="s">
        <v>161</v>
      </c>
      <c r="E167" s="2">
        <v>392141</v>
      </c>
      <c r="F167" t="s">
        <v>3512</v>
      </c>
      <c r="G167" s="2">
        <v>154650</v>
      </c>
      <c r="H167" t="s">
        <v>161</v>
      </c>
      <c r="I167" s="2">
        <v>54614</v>
      </c>
      <c r="J167" t="s">
        <v>161</v>
      </c>
      <c r="K167" s="2">
        <v>192569</v>
      </c>
    </row>
    <row r="168" spans="1:11" hidden="1">
      <c r="A168" t="s">
        <v>113</v>
      </c>
      <c r="B168" t="s">
        <v>2694</v>
      </c>
      <c r="C168" s="1">
        <v>45292</v>
      </c>
      <c r="D168" t="s">
        <v>161</v>
      </c>
      <c r="E168" t="s">
        <v>161</v>
      </c>
      <c r="F168" t="s">
        <v>3512</v>
      </c>
      <c r="G168" t="s">
        <v>161</v>
      </c>
      <c r="H168" t="s">
        <v>161</v>
      </c>
      <c r="I168" t="s">
        <v>161</v>
      </c>
      <c r="J168" t="s">
        <v>161</v>
      </c>
      <c r="K168" t="s">
        <v>161</v>
      </c>
    </row>
    <row r="169" spans="1:11" hidden="1">
      <c r="A169" t="s">
        <v>113</v>
      </c>
      <c r="B169" t="s">
        <v>2726</v>
      </c>
      <c r="C169" s="1">
        <v>45292</v>
      </c>
      <c r="D169" t="s">
        <v>161</v>
      </c>
      <c r="E169" s="2">
        <v>392141</v>
      </c>
      <c r="F169" t="s">
        <v>161</v>
      </c>
      <c r="G169" s="2">
        <v>154650</v>
      </c>
      <c r="H169" t="s">
        <v>3513</v>
      </c>
      <c r="I169" s="2">
        <v>54614</v>
      </c>
      <c r="J169" t="s">
        <v>161</v>
      </c>
      <c r="K169" s="2">
        <v>192569</v>
      </c>
    </row>
    <row r="170" spans="1:11">
      <c r="A170" t="s">
        <v>113</v>
      </c>
      <c r="B170" t="s">
        <v>2726</v>
      </c>
      <c r="C170" s="1">
        <v>45292</v>
      </c>
      <c r="D170">
        <v>1</v>
      </c>
      <c r="E170" t="s">
        <v>161</v>
      </c>
      <c r="F170" t="s">
        <v>161</v>
      </c>
      <c r="G170" t="s">
        <v>161</v>
      </c>
      <c r="H170" t="s">
        <v>3513</v>
      </c>
      <c r="I170" t="s">
        <v>161</v>
      </c>
      <c r="J170">
        <v>23</v>
      </c>
      <c r="K170" t="s">
        <v>161</v>
      </c>
    </row>
    <row r="171" spans="1:11" hidden="1">
      <c r="A171" t="s">
        <v>113</v>
      </c>
      <c r="B171" t="s">
        <v>2721</v>
      </c>
      <c r="C171" s="1">
        <v>45292</v>
      </c>
      <c r="D171" t="s">
        <v>161</v>
      </c>
      <c r="E171" s="2">
        <v>392141</v>
      </c>
      <c r="F171" t="s">
        <v>161</v>
      </c>
      <c r="G171" s="2">
        <v>154650</v>
      </c>
      <c r="H171" t="s">
        <v>3514</v>
      </c>
      <c r="I171" s="2">
        <v>54614</v>
      </c>
      <c r="J171" t="s">
        <v>161</v>
      </c>
      <c r="K171" s="2">
        <v>192569</v>
      </c>
    </row>
    <row r="172" spans="1:11">
      <c r="A172" t="s">
        <v>113</v>
      </c>
      <c r="B172" t="s">
        <v>2721</v>
      </c>
      <c r="C172" s="1">
        <v>45292</v>
      </c>
      <c r="D172">
        <v>58</v>
      </c>
      <c r="E172" t="s">
        <v>161</v>
      </c>
      <c r="F172" t="s">
        <v>161</v>
      </c>
      <c r="G172" t="s">
        <v>161</v>
      </c>
      <c r="H172" t="s">
        <v>3514</v>
      </c>
      <c r="I172" t="s">
        <v>161</v>
      </c>
      <c r="J172">
        <v>58</v>
      </c>
      <c r="K172" t="s">
        <v>161</v>
      </c>
    </row>
    <row r="173" spans="1:11" hidden="1">
      <c r="A173" t="s">
        <v>113</v>
      </c>
      <c r="B173" t="s">
        <v>2716</v>
      </c>
      <c r="C173" s="1">
        <v>45292</v>
      </c>
      <c r="D173" t="s">
        <v>161</v>
      </c>
      <c r="E173" s="2">
        <v>392141</v>
      </c>
      <c r="F173" t="s">
        <v>161</v>
      </c>
      <c r="G173" s="2">
        <v>154650</v>
      </c>
      <c r="H173" t="s">
        <v>3489</v>
      </c>
      <c r="I173" s="2">
        <v>54614</v>
      </c>
      <c r="J173" t="s">
        <v>161</v>
      </c>
      <c r="K173" s="2">
        <v>192569</v>
      </c>
    </row>
    <row r="174" spans="1:11">
      <c r="A174" t="s">
        <v>113</v>
      </c>
      <c r="B174" t="s">
        <v>2716</v>
      </c>
      <c r="C174" s="1">
        <v>45292</v>
      </c>
      <c r="D174">
        <v>29</v>
      </c>
      <c r="E174" t="s">
        <v>161</v>
      </c>
      <c r="F174" t="s">
        <v>161</v>
      </c>
      <c r="G174" t="s">
        <v>161</v>
      </c>
      <c r="H174" t="s">
        <v>3489</v>
      </c>
      <c r="I174" t="s">
        <v>161</v>
      </c>
      <c r="J174">
        <v>29</v>
      </c>
      <c r="K174" t="s">
        <v>161</v>
      </c>
    </row>
    <row r="175" spans="1:11" hidden="1">
      <c r="A175" t="s">
        <v>113</v>
      </c>
      <c r="B175" t="s">
        <v>2729</v>
      </c>
      <c r="C175" s="1">
        <v>45292</v>
      </c>
      <c r="D175" t="s">
        <v>161</v>
      </c>
      <c r="E175" s="2">
        <v>392141</v>
      </c>
      <c r="F175" t="s">
        <v>161</v>
      </c>
      <c r="G175" s="2">
        <v>154650</v>
      </c>
      <c r="H175" t="s">
        <v>3515</v>
      </c>
      <c r="I175" s="2">
        <v>54614</v>
      </c>
      <c r="J175" t="s">
        <v>161</v>
      </c>
      <c r="K175" s="2">
        <v>192569</v>
      </c>
    </row>
    <row r="176" spans="1:11">
      <c r="A176" t="s">
        <v>113</v>
      </c>
      <c r="B176" t="s">
        <v>2729</v>
      </c>
      <c r="C176" s="1">
        <v>45292</v>
      </c>
      <c r="D176">
        <v>11</v>
      </c>
      <c r="E176" t="s">
        <v>161</v>
      </c>
      <c r="F176" t="s">
        <v>161</v>
      </c>
      <c r="G176" t="s">
        <v>161</v>
      </c>
      <c r="H176" t="s">
        <v>3515</v>
      </c>
      <c r="I176" t="s">
        <v>161</v>
      </c>
      <c r="J176">
        <v>11</v>
      </c>
      <c r="K176" t="s">
        <v>161</v>
      </c>
    </row>
    <row r="177" spans="1:11" hidden="1">
      <c r="A177" t="s">
        <v>113</v>
      </c>
      <c r="B177" t="s">
        <v>115</v>
      </c>
      <c r="C177" s="1">
        <v>45292</v>
      </c>
      <c r="D177" t="s">
        <v>161</v>
      </c>
      <c r="E177" s="2">
        <v>392141</v>
      </c>
      <c r="F177" t="s">
        <v>161</v>
      </c>
      <c r="G177" s="2">
        <v>154650</v>
      </c>
      <c r="H177" t="s">
        <v>3516</v>
      </c>
      <c r="I177" s="2">
        <v>54614</v>
      </c>
      <c r="J177" t="s">
        <v>161</v>
      </c>
      <c r="K177" s="2">
        <v>192569</v>
      </c>
    </row>
    <row r="178" spans="1:11">
      <c r="A178" t="s">
        <v>113</v>
      </c>
      <c r="B178" t="s">
        <v>115</v>
      </c>
      <c r="C178" s="1">
        <v>45292</v>
      </c>
      <c r="D178">
        <v>362</v>
      </c>
      <c r="E178" t="s">
        <v>161</v>
      </c>
      <c r="F178" t="s">
        <v>161</v>
      </c>
      <c r="G178" t="s">
        <v>161</v>
      </c>
      <c r="H178" t="s">
        <v>3516</v>
      </c>
      <c r="I178" t="s">
        <v>161</v>
      </c>
      <c r="J178">
        <v>364</v>
      </c>
      <c r="K178" t="s">
        <v>161</v>
      </c>
    </row>
    <row r="179" spans="1:11" hidden="1">
      <c r="A179" t="s">
        <v>179</v>
      </c>
      <c r="B179" t="s">
        <v>2721</v>
      </c>
      <c r="C179" s="1">
        <v>45292</v>
      </c>
      <c r="D179" t="s">
        <v>161</v>
      </c>
      <c r="E179" s="2">
        <v>219100</v>
      </c>
      <c r="F179" t="s">
        <v>161</v>
      </c>
      <c r="G179" s="2">
        <v>345847</v>
      </c>
      <c r="H179" t="s">
        <v>3517</v>
      </c>
      <c r="I179" s="2">
        <v>132730</v>
      </c>
      <c r="J179" t="s">
        <v>161</v>
      </c>
      <c r="K179" s="2">
        <v>208663</v>
      </c>
    </row>
    <row r="180" spans="1:11">
      <c r="A180" t="s">
        <v>179</v>
      </c>
      <c r="B180" t="s">
        <v>2721</v>
      </c>
      <c r="C180" s="1">
        <v>45292</v>
      </c>
      <c r="D180">
        <v>1467</v>
      </c>
      <c r="E180" t="s">
        <v>161</v>
      </c>
      <c r="F180" t="s">
        <v>161</v>
      </c>
      <c r="G180" t="s">
        <v>161</v>
      </c>
      <c r="H180" t="s">
        <v>3517</v>
      </c>
      <c r="I180" t="s">
        <v>161</v>
      </c>
      <c r="J180">
        <v>1468</v>
      </c>
      <c r="K180" t="s">
        <v>161</v>
      </c>
    </row>
    <row r="181" spans="1:11" hidden="1">
      <c r="A181" t="s">
        <v>179</v>
      </c>
      <c r="B181" t="s">
        <v>2712</v>
      </c>
      <c r="C181" s="1">
        <v>45292</v>
      </c>
      <c r="D181" t="s">
        <v>161</v>
      </c>
      <c r="E181" s="2">
        <v>219100</v>
      </c>
      <c r="F181" t="s">
        <v>161</v>
      </c>
      <c r="G181" s="2">
        <v>345847</v>
      </c>
      <c r="H181" t="s">
        <v>3470</v>
      </c>
      <c r="I181" s="2">
        <v>132730</v>
      </c>
      <c r="J181" t="s">
        <v>161</v>
      </c>
      <c r="K181" s="2">
        <v>208663</v>
      </c>
    </row>
    <row r="182" spans="1:11">
      <c r="A182" t="s">
        <v>179</v>
      </c>
      <c r="B182" t="s">
        <v>2712</v>
      </c>
      <c r="C182" s="1">
        <v>45292</v>
      </c>
      <c r="D182">
        <v>73</v>
      </c>
      <c r="E182" t="s">
        <v>161</v>
      </c>
      <c r="F182" t="s">
        <v>161</v>
      </c>
      <c r="G182" t="s">
        <v>161</v>
      </c>
      <c r="H182" t="s">
        <v>3470</v>
      </c>
      <c r="I182" t="s">
        <v>161</v>
      </c>
      <c r="J182">
        <v>73</v>
      </c>
      <c r="K182" t="s">
        <v>161</v>
      </c>
    </row>
    <row r="183" spans="1:11" hidden="1">
      <c r="A183" t="s">
        <v>179</v>
      </c>
      <c r="B183" t="s">
        <v>2744</v>
      </c>
      <c r="C183" s="1">
        <v>45292</v>
      </c>
      <c r="D183" t="s">
        <v>161</v>
      </c>
      <c r="E183" s="2">
        <v>219100</v>
      </c>
      <c r="F183" t="s">
        <v>161</v>
      </c>
      <c r="G183" s="2">
        <v>345847</v>
      </c>
      <c r="H183" t="s">
        <v>3458</v>
      </c>
      <c r="I183" s="2">
        <v>132730</v>
      </c>
      <c r="J183" t="s">
        <v>161</v>
      </c>
      <c r="K183" s="2">
        <v>208663</v>
      </c>
    </row>
    <row r="184" spans="1:11">
      <c r="A184" t="s">
        <v>179</v>
      </c>
      <c r="B184" t="s">
        <v>2744</v>
      </c>
      <c r="C184" s="1">
        <v>45292</v>
      </c>
      <c r="D184">
        <v>340</v>
      </c>
      <c r="E184" t="s">
        <v>161</v>
      </c>
      <c r="F184" t="s">
        <v>161</v>
      </c>
      <c r="G184" t="s">
        <v>161</v>
      </c>
      <c r="H184" t="s">
        <v>3458</v>
      </c>
      <c r="I184" t="s">
        <v>161</v>
      </c>
      <c r="J184">
        <v>340</v>
      </c>
      <c r="K184" t="s">
        <v>161</v>
      </c>
    </row>
    <row r="185" spans="1:11" hidden="1">
      <c r="A185" t="s">
        <v>179</v>
      </c>
      <c r="B185" t="s">
        <v>2694</v>
      </c>
      <c r="C185" s="1">
        <v>45292</v>
      </c>
      <c r="D185" t="s">
        <v>161</v>
      </c>
      <c r="E185" s="2">
        <v>219100</v>
      </c>
      <c r="F185" t="s">
        <v>3518</v>
      </c>
      <c r="G185" s="2">
        <v>345847</v>
      </c>
      <c r="H185" t="s">
        <v>161</v>
      </c>
      <c r="I185" s="2">
        <v>132730</v>
      </c>
      <c r="J185" t="s">
        <v>161</v>
      </c>
      <c r="K185" s="2">
        <v>208663</v>
      </c>
    </row>
    <row r="186" spans="1:11" hidden="1">
      <c r="A186" t="s">
        <v>179</v>
      </c>
      <c r="B186" t="s">
        <v>2694</v>
      </c>
      <c r="C186" s="1">
        <v>45292</v>
      </c>
      <c r="D186" t="s">
        <v>161</v>
      </c>
      <c r="E186" t="s">
        <v>161</v>
      </c>
      <c r="F186" t="s">
        <v>3518</v>
      </c>
      <c r="G186" t="s">
        <v>161</v>
      </c>
      <c r="H186" t="s">
        <v>161</v>
      </c>
      <c r="I186" t="s">
        <v>161</v>
      </c>
      <c r="J186" t="s">
        <v>161</v>
      </c>
      <c r="K186" t="s">
        <v>161</v>
      </c>
    </row>
    <row r="187" spans="1:11" hidden="1">
      <c r="A187" t="s">
        <v>179</v>
      </c>
      <c r="B187" t="s">
        <v>2716</v>
      </c>
      <c r="C187" s="1">
        <v>45292</v>
      </c>
      <c r="D187" t="s">
        <v>161</v>
      </c>
      <c r="E187" s="2">
        <v>219100</v>
      </c>
      <c r="F187" t="s">
        <v>161</v>
      </c>
      <c r="G187" s="2">
        <v>345847</v>
      </c>
      <c r="H187" t="s">
        <v>3519</v>
      </c>
      <c r="I187" s="2">
        <v>132730</v>
      </c>
      <c r="J187" t="s">
        <v>161</v>
      </c>
      <c r="K187" s="2">
        <v>208663</v>
      </c>
    </row>
    <row r="188" spans="1:11">
      <c r="A188" t="s">
        <v>179</v>
      </c>
      <c r="B188" t="s">
        <v>2716</v>
      </c>
      <c r="C188" s="1">
        <v>45292</v>
      </c>
      <c r="D188">
        <v>32</v>
      </c>
      <c r="E188" t="s">
        <v>161</v>
      </c>
      <c r="F188" t="s">
        <v>161</v>
      </c>
      <c r="G188" t="s">
        <v>161</v>
      </c>
      <c r="H188" t="s">
        <v>3519</v>
      </c>
      <c r="I188" t="s">
        <v>161</v>
      </c>
      <c r="J188">
        <v>34</v>
      </c>
      <c r="K188" t="s">
        <v>161</v>
      </c>
    </row>
    <row r="189" spans="1:11" hidden="1">
      <c r="A189" t="s">
        <v>179</v>
      </c>
      <c r="B189" t="s">
        <v>2775</v>
      </c>
      <c r="C189" s="1">
        <v>45292</v>
      </c>
      <c r="D189" t="s">
        <v>161</v>
      </c>
      <c r="E189" s="2">
        <v>219100</v>
      </c>
      <c r="F189" t="s">
        <v>161</v>
      </c>
      <c r="G189" s="2">
        <v>345847</v>
      </c>
      <c r="H189" t="s">
        <v>3495</v>
      </c>
      <c r="I189" s="2">
        <v>132730</v>
      </c>
      <c r="J189" t="s">
        <v>161</v>
      </c>
      <c r="K189" s="2">
        <v>208663</v>
      </c>
    </row>
    <row r="190" spans="1:11">
      <c r="A190" t="s">
        <v>179</v>
      </c>
      <c r="B190" t="s">
        <v>2775</v>
      </c>
      <c r="C190" s="1">
        <v>45292</v>
      </c>
      <c r="D190">
        <v>7</v>
      </c>
      <c r="E190" t="s">
        <v>161</v>
      </c>
      <c r="F190" t="s">
        <v>161</v>
      </c>
      <c r="G190" t="s">
        <v>161</v>
      </c>
      <c r="H190" t="s">
        <v>3495</v>
      </c>
      <c r="I190" t="s">
        <v>161</v>
      </c>
      <c r="J190">
        <v>8</v>
      </c>
      <c r="K190" t="s">
        <v>161</v>
      </c>
    </row>
    <row r="191" spans="1:11" hidden="1">
      <c r="A191" t="s">
        <v>179</v>
      </c>
      <c r="B191" t="s">
        <v>2741</v>
      </c>
      <c r="C191" s="1">
        <v>45292</v>
      </c>
      <c r="D191" t="s">
        <v>161</v>
      </c>
      <c r="E191" s="2">
        <v>219100</v>
      </c>
      <c r="F191" t="s">
        <v>161</v>
      </c>
      <c r="G191" s="2">
        <v>345847</v>
      </c>
      <c r="H191" t="s">
        <v>3520</v>
      </c>
      <c r="I191" s="2">
        <v>132730</v>
      </c>
      <c r="J191" t="s">
        <v>161</v>
      </c>
      <c r="K191" s="2">
        <v>208663</v>
      </c>
    </row>
    <row r="192" spans="1:11">
      <c r="A192" t="s">
        <v>179</v>
      </c>
      <c r="B192" t="s">
        <v>2741</v>
      </c>
      <c r="C192" s="1">
        <v>45292</v>
      </c>
      <c r="D192">
        <v>197</v>
      </c>
      <c r="E192" t="s">
        <v>161</v>
      </c>
      <c r="F192" t="s">
        <v>161</v>
      </c>
      <c r="G192" t="s">
        <v>161</v>
      </c>
      <c r="H192" t="s">
        <v>3520</v>
      </c>
      <c r="I192" t="s">
        <v>161</v>
      </c>
      <c r="J192">
        <v>197</v>
      </c>
      <c r="K192" t="s">
        <v>161</v>
      </c>
    </row>
    <row r="193" spans="1:11" hidden="1">
      <c r="A193" t="s">
        <v>179</v>
      </c>
      <c r="B193" t="s">
        <v>146</v>
      </c>
      <c r="C193" s="1">
        <v>45292</v>
      </c>
      <c r="D193" t="s">
        <v>161</v>
      </c>
      <c r="E193" s="2">
        <v>219100</v>
      </c>
      <c r="F193" t="s">
        <v>161</v>
      </c>
      <c r="G193" s="2">
        <v>345847</v>
      </c>
      <c r="H193" t="s">
        <v>3514</v>
      </c>
      <c r="I193" s="2">
        <v>132730</v>
      </c>
      <c r="J193" t="s">
        <v>161</v>
      </c>
      <c r="K193" s="2">
        <v>208663</v>
      </c>
    </row>
    <row r="194" spans="1:11">
      <c r="A194" t="s">
        <v>179</v>
      </c>
      <c r="B194" t="s">
        <v>146</v>
      </c>
      <c r="C194" s="1">
        <v>45292</v>
      </c>
      <c r="D194">
        <v>58</v>
      </c>
      <c r="E194" t="s">
        <v>161</v>
      </c>
      <c r="F194" t="s">
        <v>161</v>
      </c>
      <c r="G194" t="s">
        <v>161</v>
      </c>
      <c r="H194" t="s">
        <v>3514</v>
      </c>
      <c r="I194" t="s">
        <v>161</v>
      </c>
      <c r="J194">
        <v>58</v>
      </c>
      <c r="K194" t="s">
        <v>161</v>
      </c>
    </row>
    <row r="195" spans="1:11" hidden="1">
      <c r="A195" t="s">
        <v>179</v>
      </c>
      <c r="B195" t="s">
        <v>2769</v>
      </c>
      <c r="C195" s="1">
        <v>45292</v>
      </c>
      <c r="D195" t="s">
        <v>161</v>
      </c>
      <c r="E195" s="2">
        <v>219100</v>
      </c>
      <c r="F195" t="s">
        <v>161</v>
      </c>
      <c r="G195" s="2">
        <v>345847</v>
      </c>
      <c r="H195" t="s">
        <v>3515</v>
      </c>
      <c r="I195" s="2">
        <v>132730</v>
      </c>
      <c r="J195" t="s">
        <v>161</v>
      </c>
      <c r="K195" s="2">
        <v>208663</v>
      </c>
    </row>
    <row r="196" spans="1:11">
      <c r="A196" t="s">
        <v>179</v>
      </c>
      <c r="B196" t="s">
        <v>2769</v>
      </c>
      <c r="C196" s="1">
        <v>45292</v>
      </c>
      <c r="D196">
        <v>11</v>
      </c>
      <c r="E196" t="s">
        <v>161</v>
      </c>
      <c r="F196" t="s">
        <v>161</v>
      </c>
      <c r="G196" t="s">
        <v>161</v>
      </c>
      <c r="H196" t="s">
        <v>3515</v>
      </c>
      <c r="I196" t="s">
        <v>161</v>
      </c>
      <c r="J196">
        <v>12</v>
      </c>
      <c r="K196" t="s">
        <v>161</v>
      </c>
    </row>
    <row r="197" spans="1:11" hidden="1">
      <c r="A197" t="s">
        <v>179</v>
      </c>
      <c r="B197" t="s">
        <v>151</v>
      </c>
      <c r="C197" s="1">
        <v>45292</v>
      </c>
      <c r="D197" t="s">
        <v>161</v>
      </c>
      <c r="E197" s="2">
        <v>219100</v>
      </c>
      <c r="F197" t="s">
        <v>161</v>
      </c>
      <c r="G197" s="2">
        <v>345847</v>
      </c>
      <c r="H197" t="s">
        <v>3521</v>
      </c>
      <c r="I197" s="2">
        <v>132730</v>
      </c>
      <c r="J197" t="s">
        <v>161</v>
      </c>
      <c r="K197" s="2">
        <v>208663</v>
      </c>
    </row>
    <row r="198" spans="1:11">
      <c r="A198" t="s">
        <v>179</v>
      </c>
      <c r="B198" t="s">
        <v>151</v>
      </c>
      <c r="C198" s="1">
        <v>45292</v>
      </c>
      <c r="D198">
        <v>108</v>
      </c>
      <c r="E198" t="s">
        <v>161</v>
      </c>
      <c r="F198" t="s">
        <v>161</v>
      </c>
      <c r="G198" t="s">
        <v>161</v>
      </c>
      <c r="H198" t="s">
        <v>3521</v>
      </c>
      <c r="I198" t="s">
        <v>161</v>
      </c>
      <c r="J198">
        <v>108</v>
      </c>
      <c r="K198" t="s">
        <v>161</v>
      </c>
    </row>
    <row r="199" spans="1:11" hidden="1">
      <c r="A199" t="s">
        <v>179</v>
      </c>
      <c r="B199" t="s">
        <v>2706</v>
      </c>
      <c r="C199" s="1">
        <v>45292</v>
      </c>
      <c r="D199" t="s">
        <v>161</v>
      </c>
      <c r="E199" t="s">
        <v>161</v>
      </c>
      <c r="F199" t="s">
        <v>161</v>
      </c>
      <c r="G199" t="s">
        <v>161</v>
      </c>
      <c r="H199" t="s">
        <v>161</v>
      </c>
      <c r="I199" t="s">
        <v>161</v>
      </c>
      <c r="J199" t="s">
        <v>161</v>
      </c>
      <c r="K199" t="s">
        <v>161</v>
      </c>
    </row>
    <row r="200" spans="1:11" hidden="1">
      <c r="A200" t="s">
        <v>179</v>
      </c>
      <c r="B200" t="s">
        <v>129</v>
      </c>
      <c r="C200" s="1">
        <v>45292</v>
      </c>
      <c r="D200" t="s">
        <v>161</v>
      </c>
      <c r="E200" s="2">
        <v>219100</v>
      </c>
      <c r="F200" t="s">
        <v>161</v>
      </c>
      <c r="G200" s="2">
        <v>345847</v>
      </c>
      <c r="H200" t="s">
        <v>3522</v>
      </c>
      <c r="I200" s="2">
        <v>132730</v>
      </c>
      <c r="J200" t="s">
        <v>161</v>
      </c>
      <c r="K200" s="2">
        <v>208663</v>
      </c>
    </row>
    <row r="201" spans="1:11">
      <c r="A201" t="s">
        <v>179</v>
      </c>
      <c r="B201" t="s">
        <v>129</v>
      </c>
      <c r="C201" s="1">
        <v>45292</v>
      </c>
      <c r="D201">
        <v>193</v>
      </c>
      <c r="E201" t="s">
        <v>161</v>
      </c>
      <c r="F201" t="s">
        <v>161</v>
      </c>
      <c r="G201" t="s">
        <v>161</v>
      </c>
      <c r="H201" t="s">
        <v>3522</v>
      </c>
      <c r="I201" t="s">
        <v>161</v>
      </c>
      <c r="J201">
        <v>193</v>
      </c>
      <c r="K201" t="s">
        <v>161</v>
      </c>
    </row>
    <row r="202" spans="1:11" hidden="1">
      <c r="A202" t="s">
        <v>179</v>
      </c>
      <c r="B202" t="s">
        <v>2737</v>
      </c>
      <c r="C202" s="1">
        <v>45292</v>
      </c>
      <c r="D202" t="s">
        <v>161</v>
      </c>
      <c r="E202" s="2">
        <v>219100</v>
      </c>
      <c r="F202" t="s">
        <v>161</v>
      </c>
      <c r="G202" s="2">
        <v>345847</v>
      </c>
      <c r="H202" t="s">
        <v>3523</v>
      </c>
      <c r="I202" s="2">
        <v>132730</v>
      </c>
      <c r="J202" t="s">
        <v>161</v>
      </c>
      <c r="K202" s="2">
        <v>208663</v>
      </c>
    </row>
    <row r="203" spans="1:11">
      <c r="A203" t="s">
        <v>179</v>
      </c>
      <c r="B203" t="s">
        <v>2737</v>
      </c>
      <c r="C203" s="1">
        <v>45292</v>
      </c>
      <c r="D203">
        <v>277</v>
      </c>
      <c r="E203" t="s">
        <v>161</v>
      </c>
      <c r="F203" t="s">
        <v>161</v>
      </c>
      <c r="G203" t="s">
        <v>161</v>
      </c>
      <c r="H203" t="s">
        <v>3523</v>
      </c>
      <c r="I203" t="s">
        <v>161</v>
      </c>
      <c r="J203">
        <v>277</v>
      </c>
      <c r="K203" t="s">
        <v>161</v>
      </c>
    </row>
    <row r="204" spans="1:11">
      <c r="A204" t="s">
        <v>147</v>
      </c>
      <c r="B204" t="s">
        <v>2716</v>
      </c>
      <c r="C204" s="1">
        <v>45292</v>
      </c>
      <c r="D204">
        <v>46</v>
      </c>
      <c r="E204" t="s">
        <v>161</v>
      </c>
      <c r="F204" t="s">
        <v>161</v>
      </c>
      <c r="G204" t="s">
        <v>161</v>
      </c>
      <c r="H204" t="s">
        <v>3484</v>
      </c>
      <c r="I204" t="s">
        <v>161</v>
      </c>
      <c r="J204">
        <v>46</v>
      </c>
      <c r="K204" t="s">
        <v>161</v>
      </c>
    </row>
    <row r="205" spans="1:11" hidden="1">
      <c r="A205" t="s">
        <v>147</v>
      </c>
      <c r="B205" t="s">
        <v>2729</v>
      </c>
      <c r="C205" s="1">
        <v>45292</v>
      </c>
      <c r="D205" t="s">
        <v>161</v>
      </c>
      <c r="E205" s="2">
        <v>41090</v>
      </c>
      <c r="F205" t="s">
        <v>161</v>
      </c>
      <c r="G205" s="2">
        <v>47780</v>
      </c>
      <c r="H205" t="s">
        <v>3524</v>
      </c>
      <c r="I205" s="2">
        <v>23657</v>
      </c>
      <c r="J205" t="s">
        <v>161</v>
      </c>
      <c r="K205" t="s">
        <v>3304</v>
      </c>
    </row>
    <row r="206" spans="1:11">
      <c r="A206" t="s">
        <v>147</v>
      </c>
      <c r="B206" t="s">
        <v>2729</v>
      </c>
      <c r="C206" s="1">
        <v>45292</v>
      </c>
      <c r="D206">
        <v>181</v>
      </c>
      <c r="E206" t="s">
        <v>161</v>
      </c>
      <c r="F206" t="s">
        <v>161</v>
      </c>
      <c r="G206" t="s">
        <v>161</v>
      </c>
      <c r="H206" t="s">
        <v>3524</v>
      </c>
      <c r="I206" t="s">
        <v>161</v>
      </c>
      <c r="J206">
        <v>181</v>
      </c>
      <c r="K206" t="s">
        <v>161</v>
      </c>
    </row>
    <row r="207" spans="1:11" hidden="1">
      <c r="A207" t="s">
        <v>147</v>
      </c>
      <c r="B207" t="s">
        <v>146</v>
      </c>
      <c r="C207" s="1">
        <v>45292</v>
      </c>
      <c r="D207" t="s">
        <v>161</v>
      </c>
      <c r="E207" s="2">
        <v>41090</v>
      </c>
      <c r="F207" t="s">
        <v>161</v>
      </c>
      <c r="G207" s="2">
        <v>47780</v>
      </c>
      <c r="H207" t="s">
        <v>3463</v>
      </c>
      <c r="I207" s="2">
        <v>23657</v>
      </c>
      <c r="J207" t="s">
        <v>161</v>
      </c>
      <c r="K207" t="s">
        <v>3304</v>
      </c>
    </row>
    <row r="208" spans="1:11">
      <c r="A208" t="s">
        <v>147</v>
      </c>
      <c r="B208" t="s">
        <v>146</v>
      </c>
      <c r="C208" s="1">
        <v>45292</v>
      </c>
      <c r="D208">
        <v>344</v>
      </c>
      <c r="E208" t="s">
        <v>161</v>
      </c>
      <c r="F208" t="s">
        <v>161</v>
      </c>
      <c r="G208" t="s">
        <v>161</v>
      </c>
      <c r="H208" t="s">
        <v>3463</v>
      </c>
      <c r="I208" t="s">
        <v>161</v>
      </c>
      <c r="J208">
        <v>344</v>
      </c>
      <c r="K208" t="s">
        <v>161</v>
      </c>
    </row>
    <row r="209" spans="1:11" hidden="1">
      <c r="A209" t="s">
        <v>147</v>
      </c>
      <c r="B209" t="s">
        <v>2758</v>
      </c>
      <c r="C209" s="1">
        <v>45292</v>
      </c>
      <c r="D209" t="s">
        <v>161</v>
      </c>
      <c r="E209" s="2">
        <v>41090</v>
      </c>
      <c r="F209" t="s">
        <v>161</v>
      </c>
      <c r="G209" s="2">
        <v>47780</v>
      </c>
      <c r="H209" t="s">
        <v>3525</v>
      </c>
      <c r="I209" s="2">
        <v>23657</v>
      </c>
      <c r="J209" t="s">
        <v>161</v>
      </c>
      <c r="K209" t="s">
        <v>3304</v>
      </c>
    </row>
    <row r="210" spans="1:11">
      <c r="A210" t="s">
        <v>147</v>
      </c>
      <c r="B210" t="s">
        <v>2758</v>
      </c>
      <c r="C210" s="1">
        <v>45292</v>
      </c>
      <c r="D210">
        <v>117</v>
      </c>
      <c r="E210" t="s">
        <v>161</v>
      </c>
      <c r="F210" t="s">
        <v>161</v>
      </c>
      <c r="G210" t="s">
        <v>161</v>
      </c>
      <c r="H210" t="s">
        <v>3525</v>
      </c>
      <c r="I210" t="s">
        <v>161</v>
      </c>
      <c r="J210">
        <v>117</v>
      </c>
      <c r="K210" t="s">
        <v>161</v>
      </c>
    </row>
    <row r="211" spans="1:11" hidden="1">
      <c r="A211" t="s">
        <v>147</v>
      </c>
      <c r="B211" t="s">
        <v>2706</v>
      </c>
      <c r="C211" s="1">
        <v>45292</v>
      </c>
      <c r="D211" t="s">
        <v>161</v>
      </c>
      <c r="E211" t="s">
        <v>161</v>
      </c>
      <c r="F211" t="s">
        <v>161</v>
      </c>
      <c r="G211" t="s">
        <v>161</v>
      </c>
      <c r="H211" t="s">
        <v>161</v>
      </c>
      <c r="I211" t="s">
        <v>161</v>
      </c>
      <c r="J211" t="s">
        <v>161</v>
      </c>
      <c r="K211" t="s">
        <v>161</v>
      </c>
    </row>
    <row r="212" spans="1:11" hidden="1">
      <c r="A212" t="s">
        <v>147</v>
      </c>
      <c r="B212" t="s">
        <v>129</v>
      </c>
      <c r="C212" s="1">
        <v>45292</v>
      </c>
      <c r="D212" t="s">
        <v>161</v>
      </c>
      <c r="E212" s="2">
        <v>41090</v>
      </c>
      <c r="F212" t="s">
        <v>161</v>
      </c>
      <c r="G212" s="2">
        <v>47780</v>
      </c>
      <c r="H212" t="s">
        <v>3526</v>
      </c>
      <c r="I212" s="2">
        <v>23657</v>
      </c>
      <c r="J212" t="s">
        <v>161</v>
      </c>
      <c r="K212" t="s">
        <v>3304</v>
      </c>
    </row>
    <row r="213" spans="1:11">
      <c r="A213" t="s">
        <v>147</v>
      </c>
      <c r="B213" t="s">
        <v>129</v>
      </c>
      <c r="C213" s="1">
        <v>45292</v>
      </c>
      <c r="D213">
        <v>155</v>
      </c>
      <c r="E213" t="s">
        <v>161</v>
      </c>
      <c r="F213" t="s">
        <v>161</v>
      </c>
      <c r="G213" t="s">
        <v>161</v>
      </c>
      <c r="H213" t="s">
        <v>3526</v>
      </c>
      <c r="I213" t="s">
        <v>161</v>
      </c>
      <c r="J213">
        <v>155</v>
      </c>
      <c r="K213" t="s">
        <v>161</v>
      </c>
    </row>
    <row r="214" spans="1:11" hidden="1">
      <c r="A214" t="s">
        <v>147</v>
      </c>
      <c r="B214" t="s">
        <v>2712</v>
      </c>
      <c r="C214" s="1">
        <v>45292</v>
      </c>
      <c r="D214" t="s">
        <v>161</v>
      </c>
      <c r="E214" s="2">
        <v>41090</v>
      </c>
      <c r="F214" t="s">
        <v>161</v>
      </c>
      <c r="G214" s="2">
        <v>47780</v>
      </c>
      <c r="H214" t="s">
        <v>3527</v>
      </c>
      <c r="I214" s="2">
        <v>23657</v>
      </c>
      <c r="J214" t="s">
        <v>161</v>
      </c>
      <c r="K214" t="s">
        <v>3304</v>
      </c>
    </row>
    <row r="215" spans="1:11">
      <c r="A215" t="s">
        <v>147</v>
      </c>
      <c r="B215" t="s">
        <v>2712</v>
      </c>
      <c r="C215" s="1">
        <v>45292</v>
      </c>
      <c r="D215">
        <v>196</v>
      </c>
      <c r="E215" t="s">
        <v>161</v>
      </c>
      <c r="F215" t="s">
        <v>161</v>
      </c>
      <c r="G215" t="s">
        <v>161</v>
      </c>
      <c r="H215" t="s">
        <v>3527</v>
      </c>
      <c r="I215" t="s">
        <v>161</v>
      </c>
      <c r="J215">
        <v>196</v>
      </c>
      <c r="K215" t="s">
        <v>161</v>
      </c>
    </row>
    <row r="216" spans="1:11" hidden="1">
      <c r="A216" t="s">
        <v>147</v>
      </c>
      <c r="B216" t="s">
        <v>2694</v>
      </c>
      <c r="C216" s="1">
        <v>45292</v>
      </c>
      <c r="D216" t="s">
        <v>161</v>
      </c>
      <c r="E216" s="2">
        <v>41090</v>
      </c>
      <c r="F216" t="s">
        <v>3528</v>
      </c>
      <c r="G216" s="2">
        <v>47780</v>
      </c>
      <c r="H216" t="s">
        <v>161</v>
      </c>
      <c r="I216" s="2">
        <v>23657</v>
      </c>
      <c r="J216" t="s">
        <v>161</v>
      </c>
      <c r="K216" t="s">
        <v>3304</v>
      </c>
    </row>
    <row r="217" spans="1:11" hidden="1">
      <c r="A217" t="s">
        <v>147</v>
      </c>
      <c r="B217" t="s">
        <v>2694</v>
      </c>
      <c r="C217" s="1">
        <v>45292</v>
      </c>
      <c r="D217" t="s">
        <v>161</v>
      </c>
      <c r="E217" t="s">
        <v>161</v>
      </c>
      <c r="F217" t="s">
        <v>3528</v>
      </c>
      <c r="G217" t="s">
        <v>161</v>
      </c>
      <c r="H217" t="s">
        <v>161</v>
      </c>
      <c r="I217" t="s">
        <v>161</v>
      </c>
      <c r="J217" t="s">
        <v>161</v>
      </c>
      <c r="K217" t="s">
        <v>161</v>
      </c>
    </row>
    <row r="218" spans="1:11" hidden="1">
      <c r="A218" t="s">
        <v>147</v>
      </c>
      <c r="B218" t="s">
        <v>2726</v>
      </c>
      <c r="C218" s="1">
        <v>45292</v>
      </c>
      <c r="D218" t="s">
        <v>161</v>
      </c>
      <c r="E218" s="2">
        <v>41090</v>
      </c>
      <c r="F218" t="s">
        <v>161</v>
      </c>
      <c r="G218" s="2">
        <v>47780</v>
      </c>
      <c r="H218" t="s">
        <v>3492</v>
      </c>
      <c r="I218" s="2">
        <v>23657</v>
      </c>
      <c r="J218" t="s">
        <v>161</v>
      </c>
      <c r="K218" t="s">
        <v>3304</v>
      </c>
    </row>
    <row r="219" spans="1:11">
      <c r="A219" t="s">
        <v>147</v>
      </c>
      <c r="B219" t="s">
        <v>2726</v>
      </c>
      <c r="C219" s="1">
        <v>45292</v>
      </c>
      <c r="D219">
        <v>33</v>
      </c>
      <c r="E219" t="s">
        <v>161</v>
      </c>
      <c r="F219" t="s">
        <v>161</v>
      </c>
      <c r="G219" t="s">
        <v>161</v>
      </c>
      <c r="H219" t="s">
        <v>3492</v>
      </c>
      <c r="I219" t="s">
        <v>161</v>
      </c>
      <c r="J219">
        <v>33</v>
      </c>
      <c r="K219" t="s">
        <v>161</v>
      </c>
    </row>
    <row r="220" spans="1:11" hidden="1">
      <c r="A220" t="s">
        <v>147</v>
      </c>
      <c r="B220" t="s">
        <v>2737</v>
      </c>
      <c r="C220" s="1">
        <v>45292</v>
      </c>
      <c r="D220" t="s">
        <v>161</v>
      </c>
      <c r="E220" s="2">
        <v>41090</v>
      </c>
      <c r="F220" t="s">
        <v>161</v>
      </c>
      <c r="G220" s="2">
        <v>47780</v>
      </c>
      <c r="H220" t="s">
        <v>3529</v>
      </c>
      <c r="I220" s="2">
        <v>23657</v>
      </c>
      <c r="J220" t="s">
        <v>161</v>
      </c>
      <c r="K220" t="s">
        <v>3304</v>
      </c>
    </row>
    <row r="221" spans="1:11">
      <c r="A221" t="s">
        <v>147</v>
      </c>
      <c r="B221" t="s">
        <v>2737</v>
      </c>
      <c r="C221" s="1">
        <v>45292</v>
      </c>
      <c r="D221">
        <v>103</v>
      </c>
      <c r="E221" t="s">
        <v>161</v>
      </c>
      <c r="F221" t="s">
        <v>161</v>
      </c>
      <c r="G221" t="s">
        <v>161</v>
      </c>
      <c r="H221" t="s">
        <v>3529</v>
      </c>
      <c r="I221" t="s">
        <v>161</v>
      </c>
      <c r="J221">
        <v>103</v>
      </c>
      <c r="K221" t="s">
        <v>161</v>
      </c>
    </row>
    <row r="222" spans="1:11" hidden="1">
      <c r="A222" t="s">
        <v>147</v>
      </c>
      <c r="B222" t="s">
        <v>2721</v>
      </c>
      <c r="C222" s="1">
        <v>45292</v>
      </c>
      <c r="D222" t="s">
        <v>161</v>
      </c>
      <c r="E222" s="2">
        <v>41090</v>
      </c>
      <c r="F222" t="s">
        <v>161</v>
      </c>
      <c r="G222" s="2">
        <v>47780</v>
      </c>
      <c r="H222" t="s">
        <v>3517</v>
      </c>
      <c r="I222" s="2">
        <v>23657</v>
      </c>
      <c r="J222" t="s">
        <v>161</v>
      </c>
      <c r="K222" t="s">
        <v>3304</v>
      </c>
    </row>
    <row r="223" spans="1:11">
      <c r="A223" t="s">
        <v>147</v>
      </c>
      <c r="B223" t="s">
        <v>2721</v>
      </c>
      <c r="C223" s="1">
        <v>45292</v>
      </c>
      <c r="D223">
        <v>1467</v>
      </c>
      <c r="E223" t="s">
        <v>161</v>
      </c>
      <c r="F223" t="s">
        <v>161</v>
      </c>
      <c r="G223" t="s">
        <v>161</v>
      </c>
      <c r="H223" t="s">
        <v>3517</v>
      </c>
      <c r="I223" t="s">
        <v>161</v>
      </c>
      <c r="J223">
        <v>1467</v>
      </c>
      <c r="K223" t="s">
        <v>161</v>
      </c>
    </row>
    <row r="224" spans="1:11" hidden="1">
      <c r="A224" t="s">
        <v>140</v>
      </c>
      <c r="B224" t="s">
        <v>2721</v>
      </c>
      <c r="C224" s="1">
        <v>45292</v>
      </c>
      <c r="D224" t="s">
        <v>161</v>
      </c>
      <c r="E224" s="2">
        <v>246621</v>
      </c>
      <c r="F224" t="s">
        <v>161</v>
      </c>
      <c r="G224" s="2">
        <v>257095</v>
      </c>
      <c r="H224" t="s">
        <v>3530</v>
      </c>
      <c r="I224" s="2">
        <v>98622</v>
      </c>
      <c r="J224" t="s">
        <v>161</v>
      </c>
      <c r="K224" s="2">
        <v>154696</v>
      </c>
    </row>
    <row r="225" spans="1:11" hidden="1">
      <c r="A225" t="s">
        <v>140</v>
      </c>
      <c r="B225" t="s">
        <v>2712</v>
      </c>
      <c r="C225" s="1">
        <v>45292</v>
      </c>
      <c r="D225" t="s">
        <v>161</v>
      </c>
      <c r="E225" s="2">
        <v>246621</v>
      </c>
      <c r="F225" t="s">
        <v>161</v>
      </c>
      <c r="G225" s="2">
        <v>257095</v>
      </c>
      <c r="H225" t="s">
        <v>3475</v>
      </c>
      <c r="I225" s="2">
        <v>98622</v>
      </c>
      <c r="J225" t="s">
        <v>161</v>
      </c>
      <c r="K225" s="2">
        <v>154696</v>
      </c>
    </row>
    <row r="226" spans="1:11">
      <c r="A226" t="s">
        <v>140</v>
      </c>
      <c r="B226" t="s">
        <v>2712</v>
      </c>
      <c r="C226" s="1">
        <v>45292</v>
      </c>
      <c r="D226">
        <v>196</v>
      </c>
      <c r="E226" t="s">
        <v>161</v>
      </c>
      <c r="F226" t="s">
        <v>161</v>
      </c>
      <c r="G226" t="s">
        <v>161</v>
      </c>
      <c r="H226" t="s">
        <v>3475</v>
      </c>
      <c r="I226" t="s">
        <v>161</v>
      </c>
      <c r="J226">
        <v>216</v>
      </c>
      <c r="K226" t="s">
        <v>161</v>
      </c>
    </row>
    <row r="227" spans="1:11" hidden="1">
      <c r="A227" t="s">
        <v>140</v>
      </c>
      <c r="B227" t="s">
        <v>2744</v>
      </c>
      <c r="C227" s="1">
        <v>45292</v>
      </c>
      <c r="D227" t="s">
        <v>161</v>
      </c>
      <c r="E227" s="2">
        <v>246621</v>
      </c>
      <c r="F227" t="s">
        <v>161</v>
      </c>
      <c r="G227" s="2">
        <v>257095</v>
      </c>
      <c r="H227" t="s">
        <v>3531</v>
      </c>
      <c r="I227" s="2">
        <v>98622</v>
      </c>
      <c r="J227" t="s">
        <v>161</v>
      </c>
      <c r="K227" s="2">
        <v>154696</v>
      </c>
    </row>
    <row r="228" spans="1:11">
      <c r="A228" t="s">
        <v>140</v>
      </c>
      <c r="B228" t="s">
        <v>2744</v>
      </c>
      <c r="C228" s="1">
        <v>45292</v>
      </c>
      <c r="D228">
        <v>216</v>
      </c>
      <c r="E228" t="s">
        <v>161</v>
      </c>
      <c r="F228" t="s">
        <v>161</v>
      </c>
      <c r="G228" t="s">
        <v>161</v>
      </c>
      <c r="H228" t="s">
        <v>3531</v>
      </c>
      <c r="I228" t="s">
        <v>161</v>
      </c>
      <c r="J228">
        <v>216</v>
      </c>
      <c r="K228" t="s">
        <v>161</v>
      </c>
    </row>
    <row r="229" spans="1:11" hidden="1">
      <c r="A229" t="s">
        <v>140</v>
      </c>
      <c r="B229" t="s">
        <v>2694</v>
      </c>
      <c r="C229" s="1">
        <v>45292</v>
      </c>
      <c r="D229" t="s">
        <v>161</v>
      </c>
      <c r="E229" s="2">
        <v>246621</v>
      </c>
      <c r="F229" t="s">
        <v>3532</v>
      </c>
      <c r="G229" s="2">
        <v>257095</v>
      </c>
      <c r="H229" t="s">
        <v>161</v>
      </c>
      <c r="I229" s="2">
        <v>98622</v>
      </c>
      <c r="J229" t="s">
        <v>161</v>
      </c>
      <c r="K229" s="2">
        <v>154696</v>
      </c>
    </row>
    <row r="230" spans="1:11" hidden="1">
      <c r="A230" t="s">
        <v>140</v>
      </c>
      <c r="B230" t="s">
        <v>2694</v>
      </c>
      <c r="C230" s="1">
        <v>45292</v>
      </c>
      <c r="D230" t="s">
        <v>161</v>
      </c>
      <c r="E230" t="s">
        <v>161</v>
      </c>
      <c r="F230" t="s">
        <v>3532</v>
      </c>
      <c r="G230" t="s">
        <v>161</v>
      </c>
      <c r="H230" t="s">
        <v>161</v>
      </c>
      <c r="I230" t="s">
        <v>161</v>
      </c>
      <c r="J230" t="s">
        <v>161</v>
      </c>
      <c r="K230" t="s">
        <v>161</v>
      </c>
    </row>
    <row r="231" spans="1:11">
      <c r="A231" t="s">
        <v>140</v>
      </c>
      <c r="B231" t="s">
        <v>2721</v>
      </c>
      <c r="C231" s="1">
        <v>45292</v>
      </c>
      <c r="D231">
        <v>2914</v>
      </c>
      <c r="E231" t="s">
        <v>161</v>
      </c>
      <c r="F231" t="s">
        <v>161</v>
      </c>
      <c r="G231" t="s">
        <v>161</v>
      </c>
      <c r="H231" t="s">
        <v>3530</v>
      </c>
      <c r="I231" t="s">
        <v>161</v>
      </c>
      <c r="J231">
        <v>2914</v>
      </c>
      <c r="K231" t="s">
        <v>161</v>
      </c>
    </row>
    <row r="232" spans="1:11" hidden="1">
      <c r="A232" t="s">
        <v>140</v>
      </c>
      <c r="B232" t="s">
        <v>2716</v>
      </c>
      <c r="C232" s="1">
        <v>45292</v>
      </c>
      <c r="D232" t="s">
        <v>161</v>
      </c>
      <c r="E232" s="2">
        <v>246621</v>
      </c>
      <c r="F232" t="s">
        <v>161</v>
      </c>
      <c r="G232" s="2">
        <v>257095</v>
      </c>
      <c r="H232" t="s">
        <v>3492</v>
      </c>
      <c r="I232" s="2">
        <v>98622</v>
      </c>
      <c r="J232" t="s">
        <v>161</v>
      </c>
      <c r="K232" s="2">
        <v>154696</v>
      </c>
    </row>
    <row r="233" spans="1:11">
      <c r="A233" t="s">
        <v>140</v>
      </c>
      <c r="B233" t="s">
        <v>2716</v>
      </c>
      <c r="C233" s="1">
        <v>45292</v>
      </c>
      <c r="D233">
        <v>33</v>
      </c>
      <c r="E233" t="s">
        <v>161</v>
      </c>
      <c r="F233" t="s">
        <v>161</v>
      </c>
      <c r="G233" t="s">
        <v>161</v>
      </c>
      <c r="H233" t="s">
        <v>3492</v>
      </c>
      <c r="I233" t="s">
        <v>161</v>
      </c>
      <c r="J233">
        <v>33</v>
      </c>
      <c r="K233" t="s">
        <v>161</v>
      </c>
    </row>
    <row r="234" spans="1:11" hidden="1">
      <c r="A234" t="s">
        <v>140</v>
      </c>
      <c r="B234" t="s">
        <v>2747</v>
      </c>
      <c r="C234" s="1">
        <v>45292</v>
      </c>
      <c r="D234" t="s">
        <v>161</v>
      </c>
      <c r="E234" s="2">
        <v>246621</v>
      </c>
      <c r="F234" t="s">
        <v>161</v>
      </c>
      <c r="G234" s="2">
        <v>257095</v>
      </c>
      <c r="H234" t="s">
        <v>3533</v>
      </c>
      <c r="I234" s="2">
        <v>98622</v>
      </c>
      <c r="J234" t="s">
        <v>161</v>
      </c>
      <c r="K234" s="2">
        <v>154696</v>
      </c>
    </row>
    <row r="235" spans="1:11">
      <c r="A235" t="s">
        <v>140</v>
      </c>
      <c r="B235" t="s">
        <v>2747</v>
      </c>
      <c r="C235" s="1">
        <v>45292</v>
      </c>
      <c r="D235">
        <v>28</v>
      </c>
      <c r="E235" t="s">
        <v>161</v>
      </c>
      <c r="F235" t="s">
        <v>161</v>
      </c>
      <c r="G235" t="s">
        <v>161</v>
      </c>
      <c r="H235" t="s">
        <v>3533</v>
      </c>
      <c r="I235" t="s">
        <v>161</v>
      </c>
      <c r="J235">
        <v>28</v>
      </c>
      <c r="K235" t="s">
        <v>161</v>
      </c>
    </row>
    <row r="236" spans="1:11" hidden="1">
      <c r="A236" t="s">
        <v>140</v>
      </c>
      <c r="B236" t="s">
        <v>146</v>
      </c>
      <c r="C236" s="1">
        <v>45292</v>
      </c>
      <c r="D236" t="s">
        <v>161</v>
      </c>
      <c r="E236" s="2">
        <v>246621</v>
      </c>
      <c r="F236" t="s">
        <v>161</v>
      </c>
      <c r="G236" s="2">
        <v>257095</v>
      </c>
      <c r="H236" t="s">
        <v>3534</v>
      </c>
      <c r="I236" s="2">
        <v>98622</v>
      </c>
      <c r="J236" t="s">
        <v>161</v>
      </c>
      <c r="K236" s="2">
        <v>154696</v>
      </c>
    </row>
    <row r="237" spans="1:11">
      <c r="A237" t="s">
        <v>140</v>
      </c>
      <c r="B237" t="s">
        <v>146</v>
      </c>
      <c r="C237" s="1">
        <v>45292</v>
      </c>
      <c r="D237">
        <v>82</v>
      </c>
      <c r="E237" t="s">
        <v>161</v>
      </c>
      <c r="F237" t="s">
        <v>161</v>
      </c>
      <c r="G237" t="s">
        <v>161</v>
      </c>
      <c r="H237" t="s">
        <v>3534</v>
      </c>
      <c r="I237" t="s">
        <v>161</v>
      </c>
      <c r="J237">
        <v>82</v>
      </c>
      <c r="K237" t="s">
        <v>161</v>
      </c>
    </row>
    <row r="238" spans="1:11" hidden="1">
      <c r="A238" t="s">
        <v>140</v>
      </c>
      <c r="B238" t="s">
        <v>115</v>
      </c>
      <c r="C238" s="1">
        <v>45292</v>
      </c>
      <c r="D238" t="s">
        <v>161</v>
      </c>
      <c r="E238" s="2">
        <v>246621</v>
      </c>
      <c r="F238" t="s">
        <v>161</v>
      </c>
      <c r="G238" s="2">
        <v>257095</v>
      </c>
      <c r="H238" t="s">
        <v>3535</v>
      </c>
      <c r="I238" s="2">
        <v>98622</v>
      </c>
      <c r="J238" t="s">
        <v>161</v>
      </c>
      <c r="K238" s="2">
        <v>154696</v>
      </c>
    </row>
    <row r="239" spans="1:11">
      <c r="A239" t="s">
        <v>140</v>
      </c>
      <c r="B239" t="s">
        <v>115</v>
      </c>
      <c r="C239" s="1">
        <v>45292</v>
      </c>
      <c r="D239">
        <v>287</v>
      </c>
      <c r="E239" t="s">
        <v>161</v>
      </c>
      <c r="F239" t="s">
        <v>161</v>
      </c>
      <c r="G239" t="s">
        <v>161</v>
      </c>
      <c r="H239" t="s">
        <v>3535</v>
      </c>
      <c r="I239" t="s">
        <v>161</v>
      </c>
      <c r="J239">
        <v>306</v>
      </c>
      <c r="K239" t="s">
        <v>161</v>
      </c>
    </row>
    <row r="240" spans="1:11" hidden="1">
      <c r="A240" t="s">
        <v>140</v>
      </c>
      <c r="B240" t="s">
        <v>2758</v>
      </c>
      <c r="C240" s="1">
        <v>45292</v>
      </c>
      <c r="D240" t="s">
        <v>161</v>
      </c>
      <c r="E240" s="2">
        <v>246621</v>
      </c>
      <c r="F240" t="s">
        <v>161</v>
      </c>
      <c r="G240" s="2">
        <v>257095</v>
      </c>
      <c r="H240" t="s">
        <v>3536</v>
      </c>
      <c r="I240" s="2">
        <v>98622</v>
      </c>
      <c r="J240" t="s">
        <v>161</v>
      </c>
      <c r="K240" s="2">
        <v>154696</v>
      </c>
    </row>
    <row r="241" spans="1:11">
      <c r="A241" t="s">
        <v>140</v>
      </c>
      <c r="B241" t="s">
        <v>2758</v>
      </c>
      <c r="C241" s="1">
        <v>45292</v>
      </c>
      <c r="D241">
        <v>37</v>
      </c>
      <c r="E241" t="s">
        <v>161</v>
      </c>
      <c r="F241" t="s">
        <v>161</v>
      </c>
      <c r="G241" t="s">
        <v>161</v>
      </c>
      <c r="H241" t="s">
        <v>3536</v>
      </c>
      <c r="I241" t="s">
        <v>161</v>
      </c>
      <c r="J241">
        <v>37</v>
      </c>
      <c r="K241" t="s">
        <v>161</v>
      </c>
    </row>
    <row r="242" spans="1:11" hidden="1">
      <c r="A242" t="s">
        <v>140</v>
      </c>
      <c r="B242" t="s">
        <v>2706</v>
      </c>
      <c r="C242" s="1">
        <v>45292</v>
      </c>
      <c r="D242" t="s">
        <v>161</v>
      </c>
      <c r="E242" t="s">
        <v>161</v>
      </c>
      <c r="F242" t="s">
        <v>161</v>
      </c>
      <c r="G242" t="s">
        <v>161</v>
      </c>
      <c r="H242" t="s">
        <v>161</v>
      </c>
      <c r="I242" t="s">
        <v>161</v>
      </c>
      <c r="J242" t="s">
        <v>161</v>
      </c>
      <c r="K242" t="s">
        <v>161</v>
      </c>
    </row>
    <row r="243" spans="1:11" hidden="1">
      <c r="A243" t="s">
        <v>140</v>
      </c>
      <c r="B243" t="s">
        <v>129</v>
      </c>
      <c r="C243" s="1">
        <v>45292</v>
      </c>
      <c r="D243" t="s">
        <v>161</v>
      </c>
      <c r="E243" s="2">
        <v>246621</v>
      </c>
      <c r="F243" t="s">
        <v>161</v>
      </c>
      <c r="G243" s="2">
        <v>257095</v>
      </c>
      <c r="H243" t="s">
        <v>3537</v>
      </c>
      <c r="I243" s="2">
        <v>98622</v>
      </c>
      <c r="J243" t="s">
        <v>161</v>
      </c>
      <c r="K243" s="2">
        <v>154696</v>
      </c>
    </row>
    <row r="244" spans="1:11">
      <c r="A244" t="s">
        <v>140</v>
      </c>
      <c r="B244" t="s">
        <v>129</v>
      </c>
      <c r="C244" s="1">
        <v>45292</v>
      </c>
      <c r="D244">
        <v>35</v>
      </c>
      <c r="E244" t="s">
        <v>161</v>
      </c>
      <c r="F244" t="s">
        <v>161</v>
      </c>
      <c r="G244" t="s">
        <v>161</v>
      </c>
      <c r="H244" t="s">
        <v>3537</v>
      </c>
      <c r="I244" t="s">
        <v>161</v>
      </c>
      <c r="J244">
        <v>35</v>
      </c>
      <c r="K244" t="s">
        <v>161</v>
      </c>
    </row>
    <row r="245" spans="1:11" hidden="1">
      <c r="A245" t="s">
        <v>140</v>
      </c>
      <c r="B245" t="s">
        <v>2737</v>
      </c>
      <c r="C245" s="1">
        <v>45292</v>
      </c>
      <c r="D245" t="s">
        <v>161</v>
      </c>
      <c r="E245" s="2">
        <v>246621</v>
      </c>
      <c r="F245" t="s">
        <v>161</v>
      </c>
      <c r="G245" s="2">
        <v>257095</v>
      </c>
      <c r="H245" t="s">
        <v>3538</v>
      </c>
      <c r="I245" s="2">
        <v>98622</v>
      </c>
      <c r="J245" t="s">
        <v>161</v>
      </c>
      <c r="K245" s="2">
        <v>154696</v>
      </c>
    </row>
    <row r="246" spans="1:11">
      <c r="A246" t="s">
        <v>140</v>
      </c>
      <c r="B246" t="s">
        <v>2737</v>
      </c>
      <c r="C246" s="1">
        <v>45292</v>
      </c>
      <c r="D246">
        <v>316</v>
      </c>
      <c r="E246" t="s">
        <v>161</v>
      </c>
      <c r="F246" t="s">
        <v>161</v>
      </c>
      <c r="G246" t="s">
        <v>161</v>
      </c>
      <c r="H246" t="s">
        <v>3538</v>
      </c>
      <c r="I246" t="s">
        <v>161</v>
      </c>
      <c r="J246">
        <v>319</v>
      </c>
      <c r="K246" t="s">
        <v>161</v>
      </c>
    </row>
    <row r="247" spans="1:11" hidden="1">
      <c r="A247" t="s">
        <v>125</v>
      </c>
      <c r="B247" t="s">
        <v>146</v>
      </c>
      <c r="C247" s="1">
        <v>45292</v>
      </c>
      <c r="D247" t="s">
        <v>161</v>
      </c>
      <c r="E247" s="2">
        <v>565844</v>
      </c>
      <c r="F247" t="s">
        <v>161</v>
      </c>
      <c r="G247" s="2">
        <v>475401</v>
      </c>
      <c r="H247" t="s">
        <v>3502</v>
      </c>
      <c r="I247" s="2">
        <v>280812</v>
      </c>
      <c r="J247" t="s">
        <v>161</v>
      </c>
      <c r="K247" s="2">
        <v>344586</v>
      </c>
    </row>
    <row r="248" spans="1:11">
      <c r="A248" t="s">
        <v>125</v>
      </c>
      <c r="B248" t="s">
        <v>146</v>
      </c>
      <c r="C248" s="1">
        <v>45292</v>
      </c>
      <c r="D248">
        <v>27</v>
      </c>
      <c r="E248" t="s">
        <v>161</v>
      </c>
      <c r="F248" t="s">
        <v>161</v>
      </c>
      <c r="G248" t="s">
        <v>161</v>
      </c>
      <c r="H248" t="s">
        <v>3502</v>
      </c>
      <c r="I248" t="s">
        <v>161</v>
      </c>
      <c r="J248">
        <v>27</v>
      </c>
      <c r="K248" t="s">
        <v>161</v>
      </c>
    </row>
    <row r="249" spans="1:11" hidden="1">
      <c r="A249" t="s">
        <v>125</v>
      </c>
      <c r="B249" t="s">
        <v>2706</v>
      </c>
      <c r="C249" s="1">
        <v>45292</v>
      </c>
      <c r="D249" t="s">
        <v>161</v>
      </c>
      <c r="E249" t="s">
        <v>161</v>
      </c>
      <c r="F249" t="s">
        <v>161</v>
      </c>
      <c r="G249" t="s">
        <v>161</v>
      </c>
      <c r="H249" t="s">
        <v>161</v>
      </c>
      <c r="I249" t="s">
        <v>161</v>
      </c>
      <c r="J249" t="s">
        <v>161</v>
      </c>
      <c r="K249" t="s">
        <v>161</v>
      </c>
    </row>
    <row r="250" spans="1:11" hidden="1">
      <c r="A250" t="s">
        <v>125</v>
      </c>
      <c r="B250" t="s">
        <v>2753</v>
      </c>
      <c r="C250" s="1">
        <v>45292</v>
      </c>
      <c r="D250" t="s">
        <v>161</v>
      </c>
      <c r="E250" s="2">
        <v>565844</v>
      </c>
      <c r="F250" t="s">
        <v>161</v>
      </c>
      <c r="G250" s="2">
        <v>475401</v>
      </c>
      <c r="H250" t="s">
        <v>3539</v>
      </c>
      <c r="I250" s="2">
        <v>280812</v>
      </c>
      <c r="J250" t="s">
        <v>161</v>
      </c>
      <c r="K250" s="2">
        <v>344586</v>
      </c>
    </row>
    <row r="251" spans="1:11">
      <c r="A251" t="s">
        <v>125</v>
      </c>
      <c r="B251" t="s">
        <v>2753</v>
      </c>
      <c r="C251" s="1">
        <v>45292</v>
      </c>
      <c r="D251">
        <v>266</v>
      </c>
      <c r="E251" t="s">
        <v>161</v>
      </c>
      <c r="F251" t="s">
        <v>161</v>
      </c>
      <c r="G251" t="s">
        <v>161</v>
      </c>
      <c r="H251" t="s">
        <v>3539</v>
      </c>
      <c r="I251" t="s">
        <v>161</v>
      </c>
      <c r="J251">
        <v>266</v>
      </c>
      <c r="K251" t="s">
        <v>161</v>
      </c>
    </row>
    <row r="252" spans="1:11" hidden="1">
      <c r="A252" t="s">
        <v>125</v>
      </c>
      <c r="B252" t="s">
        <v>2694</v>
      </c>
      <c r="C252" s="1">
        <v>45292</v>
      </c>
      <c r="D252" t="s">
        <v>161</v>
      </c>
      <c r="E252" s="2">
        <v>565844</v>
      </c>
      <c r="F252" t="s">
        <v>3540</v>
      </c>
      <c r="G252" s="2">
        <v>475401</v>
      </c>
      <c r="H252" t="s">
        <v>161</v>
      </c>
      <c r="I252" s="2">
        <v>280812</v>
      </c>
      <c r="J252" t="s">
        <v>161</v>
      </c>
      <c r="K252" s="2">
        <v>344586</v>
      </c>
    </row>
    <row r="253" spans="1:11" hidden="1">
      <c r="A253" t="s">
        <v>125</v>
      </c>
      <c r="B253" t="s">
        <v>2694</v>
      </c>
      <c r="C253" s="1">
        <v>45292</v>
      </c>
      <c r="D253" t="s">
        <v>161</v>
      </c>
      <c r="E253" t="s">
        <v>161</v>
      </c>
      <c r="F253" t="s">
        <v>3540</v>
      </c>
      <c r="G253" t="s">
        <v>161</v>
      </c>
      <c r="H253" t="s">
        <v>161</v>
      </c>
      <c r="I253" t="s">
        <v>161</v>
      </c>
      <c r="J253" t="s">
        <v>161</v>
      </c>
      <c r="K253" t="s">
        <v>161</v>
      </c>
    </row>
    <row r="254" spans="1:11" hidden="1">
      <c r="A254" t="s">
        <v>125</v>
      </c>
      <c r="B254" t="s">
        <v>2721</v>
      </c>
      <c r="C254" s="1">
        <v>45292</v>
      </c>
      <c r="D254" t="s">
        <v>161</v>
      </c>
      <c r="E254" s="2">
        <v>565844</v>
      </c>
      <c r="F254" t="s">
        <v>161</v>
      </c>
      <c r="G254" s="2">
        <v>475401</v>
      </c>
      <c r="H254" t="s">
        <v>3541</v>
      </c>
      <c r="I254" s="2">
        <v>280812</v>
      </c>
      <c r="J254" t="s">
        <v>161</v>
      </c>
      <c r="K254" s="2">
        <v>344586</v>
      </c>
    </row>
    <row r="255" spans="1:11">
      <c r="A255" t="s">
        <v>125</v>
      </c>
      <c r="B255" t="s">
        <v>2721</v>
      </c>
      <c r="C255" s="1">
        <v>45292</v>
      </c>
      <c r="D255">
        <v>1090</v>
      </c>
      <c r="E255" t="s">
        <v>161</v>
      </c>
      <c r="F255" t="s">
        <v>161</v>
      </c>
      <c r="G255" t="s">
        <v>161</v>
      </c>
      <c r="H255" t="s">
        <v>3541</v>
      </c>
      <c r="I255" t="s">
        <v>161</v>
      </c>
      <c r="J255">
        <v>1090</v>
      </c>
      <c r="K255" t="s">
        <v>161</v>
      </c>
    </row>
    <row r="256" spans="1:11" hidden="1">
      <c r="A256" t="s">
        <v>155</v>
      </c>
      <c r="B256" t="s">
        <v>146</v>
      </c>
      <c r="C256" s="1">
        <v>45292</v>
      </c>
      <c r="D256" t="s">
        <v>161</v>
      </c>
      <c r="E256" s="2">
        <v>319800</v>
      </c>
      <c r="F256" t="s">
        <v>161</v>
      </c>
      <c r="G256" s="2">
        <v>276423</v>
      </c>
      <c r="H256" t="s">
        <v>3542</v>
      </c>
      <c r="I256" s="2">
        <v>50481</v>
      </c>
      <c r="J256" t="s">
        <v>161</v>
      </c>
      <c r="K256" s="2">
        <v>31815</v>
      </c>
    </row>
    <row r="257" spans="1:11">
      <c r="A257" t="s">
        <v>155</v>
      </c>
      <c r="B257" t="s">
        <v>146</v>
      </c>
      <c r="C257" s="1">
        <v>45292</v>
      </c>
      <c r="D257">
        <v>66</v>
      </c>
      <c r="E257" t="s">
        <v>161</v>
      </c>
      <c r="F257" t="s">
        <v>161</v>
      </c>
      <c r="G257" t="s">
        <v>161</v>
      </c>
      <c r="H257" t="s">
        <v>3542</v>
      </c>
      <c r="I257" t="s">
        <v>161</v>
      </c>
      <c r="J257">
        <v>66</v>
      </c>
      <c r="K257" t="s">
        <v>161</v>
      </c>
    </row>
    <row r="258" spans="1:11" hidden="1">
      <c r="A258" t="s">
        <v>155</v>
      </c>
      <c r="B258" t="s">
        <v>2706</v>
      </c>
      <c r="C258" s="1">
        <v>45292</v>
      </c>
      <c r="D258" t="s">
        <v>161</v>
      </c>
      <c r="E258" t="s">
        <v>161</v>
      </c>
      <c r="F258" t="s">
        <v>161</v>
      </c>
      <c r="G258" t="s">
        <v>161</v>
      </c>
      <c r="H258" t="s">
        <v>161</v>
      </c>
      <c r="I258" t="s">
        <v>161</v>
      </c>
      <c r="J258" t="s">
        <v>161</v>
      </c>
      <c r="K258" t="s">
        <v>161</v>
      </c>
    </row>
    <row r="259" spans="1:11" hidden="1">
      <c r="A259" t="s">
        <v>155</v>
      </c>
      <c r="B259" t="s">
        <v>2753</v>
      </c>
      <c r="C259" s="1">
        <v>45292</v>
      </c>
      <c r="D259" t="s">
        <v>161</v>
      </c>
      <c r="E259" s="2">
        <v>319800</v>
      </c>
      <c r="F259" t="s">
        <v>161</v>
      </c>
      <c r="G259" s="2">
        <v>276423</v>
      </c>
      <c r="H259" t="s">
        <v>3543</v>
      </c>
      <c r="I259" s="2">
        <v>50481</v>
      </c>
      <c r="J259" t="s">
        <v>161</v>
      </c>
      <c r="K259" s="2">
        <v>31815</v>
      </c>
    </row>
    <row r="260" spans="1:11">
      <c r="A260" t="s">
        <v>155</v>
      </c>
      <c r="B260" t="s">
        <v>2753</v>
      </c>
      <c r="C260" s="1">
        <v>45292</v>
      </c>
      <c r="D260">
        <v>132</v>
      </c>
      <c r="E260" t="s">
        <v>161</v>
      </c>
      <c r="F260" t="s">
        <v>161</v>
      </c>
      <c r="G260" t="s">
        <v>161</v>
      </c>
      <c r="H260" t="s">
        <v>3543</v>
      </c>
      <c r="I260" t="s">
        <v>161</v>
      </c>
      <c r="J260">
        <v>134</v>
      </c>
      <c r="K260" t="s">
        <v>161</v>
      </c>
    </row>
    <row r="261" spans="1:11" hidden="1">
      <c r="A261" t="s">
        <v>155</v>
      </c>
      <c r="B261" t="s">
        <v>2694</v>
      </c>
      <c r="C261" s="1">
        <v>45292</v>
      </c>
      <c r="D261" t="s">
        <v>161</v>
      </c>
      <c r="E261" s="2">
        <v>319800</v>
      </c>
      <c r="F261" t="s">
        <v>3544</v>
      </c>
      <c r="G261" s="2">
        <v>276423</v>
      </c>
      <c r="H261" t="s">
        <v>161</v>
      </c>
      <c r="I261" s="2">
        <v>50481</v>
      </c>
      <c r="J261" t="s">
        <v>161</v>
      </c>
      <c r="K261" s="2">
        <v>31815</v>
      </c>
    </row>
    <row r="262" spans="1:11" hidden="1">
      <c r="A262" t="s">
        <v>155</v>
      </c>
      <c r="B262" t="s">
        <v>2694</v>
      </c>
      <c r="C262" s="1">
        <v>45292</v>
      </c>
      <c r="D262" t="s">
        <v>161</v>
      </c>
      <c r="E262" t="s">
        <v>161</v>
      </c>
      <c r="F262" t="s">
        <v>3544</v>
      </c>
      <c r="G262" t="s">
        <v>161</v>
      </c>
      <c r="H262" t="s">
        <v>161</v>
      </c>
      <c r="I262" t="s">
        <v>161</v>
      </c>
      <c r="J262" t="s">
        <v>161</v>
      </c>
      <c r="K262" t="s">
        <v>161</v>
      </c>
    </row>
    <row r="263" spans="1:11" hidden="1">
      <c r="A263" t="s">
        <v>155</v>
      </c>
      <c r="B263" t="s">
        <v>2721</v>
      </c>
      <c r="C263" s="1">
        <v>45292</v>
      </c>
      <c r="D263" t="s">
        <v>161</v>
      </c>
      <c r="E263" s="2">
        <v>319800</v>
      </c>
      <c r="F263" t="s">
        <v>161</v>
      </c>
      <c r="G263" s="2">
        <v>276423</v>
      </c>
      <c r="H263" t="s">
        <v>3545</v>
      </c>
      <c r="I263" s="2">
        <v>50481</v>
      </c>
      <c r="J263" t="s">
        <v>161</v>
      </c>
      <c r="K263" s="2">
        <v>31815</v>
      </c>
    </row>
    <row r="264" spans="1:11">
      <c r="A264" t="s">
        <v>155</v>
      </c>
      <c r="B264" t="s">
        <v>2721</v>
      </c>
      <c r="C264" s="1">
        <v>45292</v>
      </c>
      <c r="D264">
        <v>573</v>
      </c>
      <c r="E264" t="s">
        <v>161</v>
      </c>
      <c r="F264" t="s">
        <v>161</v>
      </c>
      <c r="G264" t="s">
        <v>161</v>
      </c>
      <c r="H264" t="s">
        <v>3545</v>
      </c>
      <c r="I264" t="s">
        <v>161</v>
      </c>
      <c r="J264">
        <v>576</v>
      </c>
      <c r="K264" t="s">
        <v>161</v>
      </c>
    </row>
    <row r="265" spans="1:11" hidden="1">
      <c r="A265" t="s">
        <v>171</v>
      </c>
      <c r="B265" t="s">
        <v>115</v>
      </c>
      <c r="C265" s="1">
        <v>45292</v>
      </c>
      <c r="D265" t="s">
        <v>161</v>
      </c>
      <c r="E265" s="2">
        <v>343461</v>
      </c>
      <c r="F265" t="s">
        <v>161</v>
      </c>
      <c r="G265" s="2">
        <v>153329</v>
      </c>
      <c r="H265" t="s">
        <v>3546</v>
      </c>
      <c r="I265" s="2">
        <v>44109</v>
      </c>
      <c r="J265" t="s">
        <v>161</v>
      </c>
      <c r="K265" s="2">
        <v>734499</v>
      </c>
    </row>
    <row r="266" spans="1:11">
      <c r="A266" t="s">
        <v>171</v>
      </c>
      <c r="B266" t="s">
        <v>115</v>
      </c>
      <c r="C266" s="1">
        <v>45292</v>
      </c>
      <c r="D266">
        <v>644</v>
      </c>
      <c r="E266" t="s">
        <v>161</v>
      </c>
      <c r="F266" t="s">
        <v>161</v>
      </c>
      <c r="G266" t="s">
        <v>161</v>
      </c>
      <c r="H266" t="s">
        <v>3546</v>
      </c>
      <c r="I266" t="s">
        <v>161</v>
      </c>
      <c r="J266">
        <v>644</v>
      </c>
      <c r="K266" t="s">
        <v>161</v>
      </c>
    </row>
    <row r="267" spans="1:11" hidden="1">
      <c r="A267" t="s">
        <v>171</v>
      </c>
      <c r="B267" t="s">
        <v>151</v>
      </c>
      <c r="C267" s="1">
        <v>45292</v>
      </c>
      <c r="D267" t="s">
        <v>161</v>
      </c>
      <c r="E267" s="2">
        <v>343461</v>
      </c>
      <c r="F267" t="s">
        <v>161</v>
      </c>
      <c r="G267" s="2">
        <v>153329</v>
      </c>
      <c r="H267" t="s">
        <v>3497</v>
      </c>
      <c r="I267" s="2">
        <v>44109</v>
      </c>
      <c r="J267" t="s">
        <v>161</v>
      </c>
      <c r="K267" s="2">
        <v>734499</v>
      </c>
    </row>
    <row r="268" spans="1:11">
      <c r="A268" t="s">
        <v>171</v>
      </c>
      <c r="B268" t="s">
        <v>151</v>
      </c>
      <c r="C268" s="1">
        <v>45292</v>
      </c>
      <c r="D268">
        <v>26</v>
      </c>
      <c r="E268" t="s">
        <v>161</v>
      </c>
      <c r="F268" t="s">
        <v>161</v>
      </c>
      <c r="G268" t="s">
        <v>161</v>
      </c>
      <c r="H268" t="s">
        <v>3497</v>
      </c>
      <c r="I268" t="s">
        <v>161</v>
      </c>
      <c r="J268">
        <v>26</v>
      </c>
      <c r="K268" t="s">
        <v>161</v>
      </c>
    </row>
    <row r="269" spans="1:11" hidden="1">
      <c r="A269" t="s">
        <v>171</v>
      </c>
      <c r="B269" t="s">
        <v>2758</v>
      </c>
      <c r="C269" s="1">
        <v>45292</v>
      </c>
      <c r="D269" t="s">
        <v>161</v>
      </c>
      <c r="E269" s="2">
        <v>343461</v>
      </c>
      <c r="F269" t="s">
        <v>161</v>
      </c>
      <c r="G269" s="2">
        <v>153329</v>
      </c>
      <c r="H269" t="s">
        <v>3477</v>
      </c>
      <c r="I269" s="2">
        <v>44109</v>
      </c>
      <c r="J269" t="s">
        <v>161</v>
      </c>
      <c r="K269" s="2">
        <v>734499</v>
      </c>
    </row>
    <row r="270" spans="1:11">
      <c r="A270" t="s">
        <v>171</v>
      </c>
      <c r="B270" t="s">
        <v>2758</v>
      </c>
      <c r="C270" s="1">
        <v>45292</v>
      </c>
      <c r="D270">
        <v>30</v>
      </c>
      <c r="E270" t="s">
        <v>161</v>
      </c>
      <c r="F270" t="s">
        <v>161</v>
      </c>
      <c r="G270" t="s">
        <v>161</v>
      </c>
      <c r="H270" t="s">
        <v>3477</v>
      </c>
      <c r="I270" t="s">
        <v>161</v>
      </c>
      <c r="J270">
        <v>30</v>
      </c>
      <c r="K270" t="s">
        <v>161</v>
      </c>
    </row>
    <row r="271" spans="1:11" hidden="1">
      <c r="A271" t="s">
        <v>171</v>
      </c>
      <c r="B271" t="s">
        <v>2706</v>
      </c>
      <c r="C271" s="1">
        <v>45292</v>
      </c>
      <c r="D271" t="s">
        <v>161</v>
      </c>
      <c r="E271" t="s">
        <v>161</v>
      </c>
      <c r="F271" t="s">
        <v>161</v>
      </c>
      <c r="G271" t="s">
        <v>161</v>
      </c>
      <c r="H271" t="s">
        <v>161</v>
      </c>
      <c r="I271" t="s">
        <v>161</v>
      </c>
      <c r="J271" t="s">
        <v>161</v>
      </c>
      <c r="K271" t="s">
        <v>161</v>
      </c>
    </row>
    <row r="272" spans="1:11" hidden="1">
      <c r="A272" t="s">
        <v>171</v>
      </c>
      <c r="B272" t="s">
        <v>129</v>
      </c>
      <c r="C272" s="1">
        <v>45292</v>
      </c>
      <c r="D272" t="s">
        <v>161</v>
      </c>
      <c r="E272" s="2">
        <v>343461</v>
      </c>
      <c r="F272" t="s">
        <v>161</v>
      </c>
      <c r="G272" s="2">
        <v>153329</v>
      </c>
      <c r="H272" t="s">
        <v>3547</v>
      </c>
      <c r="I272" s="2">
        <v>44109</v>
      </c>
      <c r="J272" t="s">
        <v>161</v>
      </c>
      <c r="K272" s="2">
        <v>734499</v>
      </c>
    </row>
    <row r="273" spans="1:11">
      <c r="A273" t="s">
        <v>171</v>
      </c>
      <c r="B273" t="s">
        <v>129</v>
      </c>
      <c r="C273" s="1">
        <v>45292</v>
      </c>
      <c r="D273">
        <v>278</v>
      </c>
      <c r="E273" t="s">
        <v>161</v>
      </c>
      <c r="F273" t="s">
        <v>161</v>
      </c>
      <c r="G273" t="s">
        <v>161</v>
      </c>
      <c r="H273" t="s">
        <v>3547</v>
      </c>
      <c r="I273" t="s">
        <v>161</v>
      </c>
      <c r="J273">
        <v>278</v>
      </c>
      <c r="K273" t="s">
        <v>161</v>
      </c>
    </row>
    <row r="274" spans="1:11" hidden="1">
      <c r="A274" t="s">
        <v>171</v>
      </c>
      <c r="B274" t="s">
        <v>2712</v>
      </c>
      <c r="C274" s="1">
        <v>45292</v>
      </c>
      <c r="D274" t="s">
        <v>161</v>
      </c>
      <c r="E274" s="2">
        <v>343461</v>
      </c>
      <c r="F274" t="s">
        <v>161</v>
      </c>
      <c r="G274" s="2">
        <v>153329</v>
      </c>
      <c r="H274" t="s">
        <v>3548</v>
      </c>
      <c r="I274" s="2">
        <v>44109</v>
      </c>
      <c r="J274" t="s">
        <v>161</v>
      </c>
      <c r="K274" s="2">
        <v>734499</v>
      </c>
    </row>
    <row r="275" spans="1:11">
      <c r="A275" t="s">
        <v>171</v>
      </c>
      <c r="B275" t="s">
        <v>2712</v>
      </c>
      <c r="C275" s="1">
        <v>45292</v>
      </c>
      <c r="D275">
        <v>65</v>
      </c>
      <c r="E275" t="s">
        <v>161</v>
      </c>
      <c r="F275" t="s">
        <v>161</v>
      </c>
      <c r="G275" t="s">
        <v>161</v>
      </c>
      <c r="H275" t="s">
        <v>3548</v>
      </c>
      <c r="I275" t="s">
        <v>161</v>
      </c>
      <c r="J275">
        <v>65</v>
      </c>
      <c r="K275" t="s">
        <v>161</v>
      </c>
    </row>
    <row r="276" spans="1:11" hidden="1">
      <c r="A276" t="s">
        <v>171</v>
      </c>
      <c r="B276" t="s">
        <v>2694</v>
      </c>
      <c r="C276" s="1">
        <v>45292</v>
      </c>
      <c r="D276" t="s">
        <v>161</v>
      </c>
      <c r="E276" s="2">
        <v>343461</v>
      </c>
      <c r="F276" t="s">
        <v>3549</v>
      </c>
      <c r="G276" s="2">
        <v>153329</v>
      </c>
      <c r="H276" t="s">
        <v>161</v>
      </c>
      <c r="I276" s="2">
        <v>44109</v>
      </c>
      <c r="J276" t="s">
        <v>161</v>
      </c>
      <c r="K276" s="2">
        <v>734499</v>
      </c>
    </row>
    <row r="277" spans="1:11" hidden="1">
      <c r="A277" t="s">
        <v>171</v>
      </c>
      <c r="B277" t="s">
        <v>2694</v>
      </c>
      <c r="C277" s="1">
        <v>45292</v>
      </c>
      <c r="D277" t="s">
        <v>161</v>
      </c>
      <c r="E277" t="s">
        <v>161</v>
      </c>
      <c r="F277" t="s">
        <v>3549</v>
      </c>
      <c r="G277" t="s">
        <v>161</v>
      </c>
      <c r="H277" t="s">
        <v>161</v>
      </c>
      <c r="I277" t="s">
        <v>161</v>
      </c>
      <c r="J277" t="s">
        <v>161</v>
      </c>
      <c r="K277" t="s">
        <v>161</v>
      </c>
    </row>
    <row r="278" spans="1:11" hidden="1">
      <c r="A278" t="s">
        <v>171</v>
      </c>
      <c r="B278" t="s">
        <v>2726</v>
      </c>
      <c r="C278" s="1">
        <v>45292</v>
      </c>
      <c r="D278" t="s">
        <v>161</v>
      </c>
      <c r="E278" s="2">
        <v>343461</v>
      </c>
      <c r="F278" t="s">
        <v>161</v>
      </c>
      <c r="G278" s="2">
        <v>153329</v>
      </c>
      <c r="H278" t="s">
        <v>3550</v>
      </c>
      <c r="I278" s="2">
        <v>44109</v>
      </c>
      <c r="J278" t="s">
        <v>161</v>
      </c>
      <c r="K278" s="2">
        <v>734499</v>
      </c>
    </row>
    <row r="279" spans="1:11">
      <c r="A279" t="s">
        <v>171</v>
      </c>
      <c r="B279" t="s">
        <v>2726</v>
      </c>
      <c r="C279" s="1">
        <v>45292</v>
      </c>
      <c r="D279">
        <v>15</v>
      </c>
      <c r="E279" t="s">
        <v>161</v>
      </c>
      <c r="F279" t="s">
        <v>161</v>
      </c>
      <c r="G279" t="s">
        <v>161</v>
      </c>
      <c r="H279" t="s">
        <v>3550</v>
      </c>
      <c r="I279" t="s">
        <v>161</v>
      </c>
      <c r="J279">
        <v>15</v>
      </c>
      <c r="K279" t="s">
        <v>161</v>
      </c>
    </row>
    <row r="280" spans="1:11" hidden="1">
      <c r="A280" t="s">
        <v>171</v>
      </c>
      <c r="B280" t="s">
        <v>2721</v>
      </c>
      <c r="C280" s="1">
        <v>45292</v>
      </c>
      <c r="D280" t="s">
        <v>161</v>
      </c>
      <c r="E280" s="2">
        <v>343461</v>
      </c>
      <c r="F280" t="s">
        <v>161</v>
      </c>
      <c r="G280" s="2">
        <v>153329</v>
      </c>
      <c r="H280" t="s">
        <v>3551</v>
      </c>
      <c r="I280" s="2">
        <v>44109</v>
      </c>
      <c r="J280" t="s">
        <v>161</v>
      </c>
      <c r="K280" s="2">
        <v>734499</v>
      </c>
    </row>
    <row r="281" spans="1:11">
      <c r="A281" t="s">
        <v>171</v>
      </c>
      <c r="B281" t="s">
        <v>2721</v>
      </c>
      <c r="C281" s="1">
        <v>45292</v>
      </c>
      <c r="D281">
        <v>45</v>
      </c>
      <c r="E281" t="s">
        <v>161</v>
      </c>
      <c r="F281" t="s">
        <v>161</v>
      </c>
      <c r="G281" t="s">
        <v>161</v>
      </c>
      <c r="H281" t="s">
        <v>3551</v>
      </c>
      <c r="I281" t="s">
        <v>161</v>
      </c>
      <c r="J281">
        <v>45</v>
      </c>
      <c r="K281" t="s">
        <v>161</v>
      </c>
    </row>
    <row r="282" spans="1:11" hidden="1">
      <c r="A282" t="s">
        <v>171</v>
      </c>
      <c r="B282" t="s">
        <v>2716</v>
      </c>
      <c r="C282" s="1">
        <v>45292</v>
      </c>
      <c r="D282" t="s">
        <v>161</v>
      </c>
      <c r="E282" s="2">
        <v>343461</v>
      </c>
      <c r="F282" t="s">
        <v>161</v>
      </c>
      <c r="G282" s="2">
        <v>153329</v>
      </c>
      <c r="H282" t="s">
        <v>3536</v>
      </c>
      <c r="I282" s="2">
        <v>44109</v>
      </c>
      <c r="J282" t="s">
        <v>161</v>
      </c>
      <c r="K282" s="2">
        <v>734499</v>
      </c>
    </row>
    <row r="283" spans="1:11">
      <c r="A283" t="s">
        <v>171</v>
      </c>
      <c r="B283" t="s">
        <v>2716</v>
      </c>
      <c r="C283" s="1">
        <v>45292</v>
      </c>
      <c r="D283">
        <v>37</v>
      </c>
      <c r="E283" t="s">
        <v>161</v>
      </c>
      <c r="F283" t="s">
        <v>161</v>
      </c>
      <c r="G283" t="s">
        <v>161</v>
      </c>
      <c r="H283" t="s">
        <v>3536</v>
      </c>
      <c r="I283" t="s">
        <v>161</v>
      </c>
      <c r="J283">
        <v>37</v>
      </c>
      <c r="K283" t="s">
        <v>161</v>
      </c>
    </row>
    <row r="284" spans="1:11" hidden="1">
      <c r="A284" t="s">
        <v>171</v>
      </c>
      <c r="B284" t="s">
        <v>2729</v>
      </c>
      <c r="C284" s="1">
        <v>45292</v>
      </c>
      <c r="D284" t="s">
        <v>161</v>
      </c>
      <c r="E284" s="2">
        <v>343461</v>
      </c>
      <c r="F284" t="s">
        <v>161</v>
      </c>
      <c r="G284" s="2">
        <v>153329</v>
      </c>
      <c r="H284" t="s">
        <v>3552</v>
      </c>
      <c r="I284" s="2">
        <v>44109</v>
      </c>
      <c r="J284" t="s">
        <v>161</v>
      </c>
      <c r="K284" s="2">
        <v>734499</v>
      </c>
    </row>
    <row r="285" spans="1:11">
      <c r="A285" t="s">
        <v>171</v>
      </c>
      <c r="B285" t="s">
        <v>2729</v>
      </c>
      <c r="C285" s="1">
        <v>45292</v>
      </c>
      <c r="D285">
        <v>39</v>
      </c>
      <c r="E285" t="s">
        <v>161</v>
      </c>
      <c r="F285" t="s">
        <v>161</v>
      </c>
      <c r="G285" t="s">
        <v>161</v>
      </c>
      <c r="H285" t="s">
        <v>3552</v>
      </c>
      <c r="I285" t="s">
        <v>161</v>
      </c>
      <c r="J285">
        <v>39</v>
      </c>
      <c r="K285" t="s">
        <v>161</v>
      </c>
    </row>
    <row r="286" spans="1:11" hidden="1">
      <c r="A286" t="s">
        <v>171</v>
      </c>
      <c r="B286" t="s">
        <v>146</v>
      </c>
      <c r="C286" s="1">
        <v>45292</v>
      </c>
      <c r="D286" t="s">
        <v>161</v>
      </c>
      <c r="E286" s="2">
        <v>343461</v>
      </c>
      <c r="F286" t="s">
        <v>161</v>
      </c>
      <c r="G286" s="2">
        <v>153329</v>
      </c>
      <c r="H286" t="s">
        <v>3497</v>
      </c>
      <c r="I286" s="2">
        <v>44109</v>
      </c>
      <c r="J286" t="s">
        <v>161</v>
      </c>
      <c r="K286" s="2">
        <v>734499</v>
      </c>
    </row>
    <row r="287" spans="1:11">
      <c r="A287" t="s">
        <v>159</v>
      </c>
      <c r="B287" t="s">
        <v>2769</v>
      </c>
      <c r="C287" s="1">
        <v>45292</v>
      </c>
      <c r="D287">
        <v>27</v>
      </c>
      <c r="E287" t="s">
        <v>161</v>
      </c>
      <c r="F287" t="s">
        <v>161</v>
      </c>
      <c r="G287" t="s">
        <v>161</v>
      </c>
      <c r="H287" t="s">
        <v>3502</v>
      </c>
      <c r="I287" t="s">
        <v>161</v>
      </c>
      <c r="J287">
        <v>27</v>
      </c>
      <c r="K287" t="s">
        <v>161</v>
      </c>
    </row>
    <row r="288" spans="1:11" hidden="1">
      <c r="A288" t="s">
        <v>159</v>
      </c>
      <c r="B288" t="s">
        <v>115</v>
      </c>
      <c r="C288" s="1">
        <v>45292</v>
      </c>
      <c r="D288" t="s">
        <v>161</v>
      </c>
      <c r="E288" s="2">
        <v>119433</v>
      </c>
      <c r="F288" t="s">
        <v>161</v>
      </c>
      <c r="G288" s="2">
        <v>102439</v>
      </c>
      <c r="H288" t="s">
        <v>3553</v>
      </c>
      <c r="I288" s="2">
        <v>84113</v>
      </c>
      <c r="J288" t="s">
        <v>161</v>
      </c>
      <c r="K288" t="s">
        <v>3417</v>
      </c>
    </row>
    <row r="289" spans="1:11">
      <c r="A289" t="s">
        <v>159</v>
      </c>
      <c r="B289" t="s">
        <v>115</v>
      </c>
      <c r="C289" s="1">
        <v>45292</v>
      </c>
      <c r="D289">
        <v>1494</v>
      </c>
      <c r="E289" t="s">
        <v>161</v>
      </c>
      <c r="F289" t="s">
        <v>161</v>
      </c>
      <c r="G289" t="s">
        <v>161</v>
      </c>
      <c r="H289" t="s">
        <v>3553</v>
      </c>
      <c r="I289" t="s">
        <v>161</v>
      </c>
      <c r="J289">
        <v>1504</v>
      </c>
      <c r="K289" t="s">
        <v>161</v>
      </c>
    </row>
    <row r="290" spans="1:11" hidden="1">
      <c r="A290" t="s">
        <v>159</v>
      </c>
      <c r="B290" t="s">
        <v>151</v>
      </c>
      <c r="C290" s="1">
        <v>45292</v>
      </c>
      <c r="D290" t="s">
        <v>161</v>
      </c>
      <c r="E290" s="2">
        <v>119433</v>
      </c>
      <c r="F290" t="s">
        <v>161</v>
      </c>
      <c r="G290" s="2">
        <v>102439</v>
      </c>
      <c r="H290" t="s">
        <v>3489</v>
      </c>
      <c r="I290" s="2">
        <v>84113</v>
      </c>
      <c r="J290" t="s">
        <v>161</v>
      </c>
      <c r="K290" t="s">
        <v>3417</v>
      </c>
    </row>
    <row r="291" spans="1:11">
      <c r="A291" t="s">
        <v>159</v>
      </c>
      <c r="B291" t="s">
        <v>151</v>
      </c>
      <c r="C291" s="1">
        <v>45292</v>
      </c>
      <c r="D291">
        <v>29</v>
      </c>
      <c r="E291" t="s">
        <v>161</v>
      </c>
      <c r="F291" t="s">
        <v>161</v>
      </c>
      <c r="G291" t="s">
        <v>161</v>
      </c>
      <c r="H291" t="s">
        <v>3489</v>
      </c>
      <c r="I291" t="s">
        <v>161</v>
      </c>
      <c r="J291">
        <v>30</v>
      </c>
      <c r="K291" t="s">
        <v>161</v>
      </c>
    </row>
    <row r="292" spans="1:11" hidden="1">
      <c r="A292" t="s">
        <v>159</v>
      </c>
      <c r="B292" t="s">
        <v>2758</v>
      </c>
      <c r="C292" s="1">
        <v>45292</v>
      </c>
      <c r="D292" t="s">
        <v>161</v>
      </c>
      <c r="E292" s="2">
        <v>119433</v>
      </c>
      <c r="F292" t="s">
        <v>161</v>
      </c>
      <c r="G292" s="2">
        <v>102439</v>
      </c>
      <c r="H292" t="s">
        <v>3554</v>
      </c>
      <c r="I292" s="2">
        <v>84113</v>
      </c>
      <c r="J292" t="s">
        <v>161</v>
      </c>
      <c r="K292" t="s">
        <v>3417</v>
      </c>
    </row>
    <row r="293" spans="1:11">
      <c r="A293" t="s">
        <v>159</v>
      </c>
      <c r="B293" t="s">
        <v>2758</v>
      </c>
      <c r="C293" s="1">
        <v>45292</v>
      </c>
      <c r="D293">
        <v>143</v>
      </c>
      <c r="E293" t="s">
        <v>161</v>
      </c>
      <c r="F293" t="s">
        <v>161</v>
      </c>
      <c r="G293" t="s">
        <v>161</v>
      </c>
      <c r="H293" t="s">
        <v>3554</v>
      </c>
      <c r="I293" t="s">
        <v>161</v>
      </c>
      <c r="J293">
        <v>143</v>
      </c>
      <c r="K293" t="s">
        <v>161</v>
      </c>
    </row>
    <row r="294" spans="1:11" hidden="1">
      <c r="A294" t="s">
        <v>159</v>
      </c>
      <c r="B294" t="s">
        <v>2706</v>
      </c>
      <c r="C294" s="1">
        <v>45292</v>
      </c>
      <c r="D294" t="s">
        <v>161</v>
      </c>
      <c r="E294" t="s">
        <v>161</v>
      </c>
      <c r="F294" t="s">
        <v>161</v>
      </c>
      <c r="G294" t="s">
        <v>161</v>
      </c>
      <c r="H294" t="s">
        <v>161</v>
      </c>
      <c r="I294" t="s">
        <v>161</v>
      </c>
      <c r="J294" t="s">
        <v>161</v>
      </c>
      <c r="K294" t="s">
        <v>161</v>
      </c>
    </row>
    <row r="295" spans="1:11" hidden="1">
      <c r="A295" t="s">
        <v>159</v>
      </c>
      <c r="B295" t="s">
        <v>129</v>
      </c>
      <c r="C295" s="1">
        <v>45292</v>
      </c>
      <c r="D295" t="s">
        <v>161</v>
      </c>
      <c r="E295" s="2">
        <v>119433</v>
      </c>
      <c r="F295" t="s">
        <v>161</v>
      </c>
      <c r="G295" s="2">
        <v>102439</v>
      </c>
      <c r="H295" t="s">
        <v>3555</v>
      </c>
      <c r="I295" s="2">
        <v>84113</v>
      </c>
      <c r="J295" t="s">
        <v>161</v>
      </c>
      <c r="K295" t="s">
        <v>3417</v>
      </c>
    </row>
    <row r="296" spans="1:11">
      <c r="A296" t="s">
        <v>159</v>
      </c>
      <c r="B296" t="s">
        <v>129</v>
      </c>
      <c r="C296" s="1">
        <v>45292</v>
      </c>
      <c r="D296">
        <v>74</v>
      </c>
      <c r="E296" t="s">
        <v>161</v>
      </c>
      <c r="F296" t="s">
        <v>161</v>
      </c>
      <c r="G296" t="s">
        <v>161</v>
      </c>
      <c r="H296" t="s">
        <v>3555</v>
      </c>
      <c r="I296" t="s">
        <v>161</v>
      </c>
      <c r="J296">
        <v>75</v>
      </c>
      <c r="K296" t="s">
        <v>161</v>
      </c>
    </row>
    <row r="297" spans="1:11" hidden="1">
      <c r="A297" t="s">
        <v>159</v>
      </c>
      <c r="B297" t="s">
        <v>2744</v>
      </c>
      <c r="C297" s="1">
        <v>45292</v>
      </c>
      <c r="D297" t="s">
        <v>161</v>
      </c>
      <c r="E297" s="2">
        <v>119433</v>
      </c>
      <c r="F297" t="s">
        <v>161</v>
      </c>
      <c r="G297" s="2">
        <v>102439</v>
      </c>
      <c r="H297" t="s">
        <v>3486</v>
      </c>
      <c r="I297" s="2">
        <v>84113</v>
      </c>
      <c r="J297" t="s">
        <v>161</v>
      </c>
      <c r="K297" t="s">
        <v>3417</v>
      </c>
    </row>
    <row r="298" spans="1:11">
      <c r="A298" t="s">
        <v>159</v>
      </c>
      <c r="B298" t="s">
        <v>2744</v>
      </c>
      <c r="C298" s="1">
        <v>45292</v>
      </c>
      <c r="D298">
        <v>19</v>
      </c>
      <c r="E298" t="s">
        <v>161</v>
      </c>
      <c r="F298" t="s">
        <v>161</v>
      </c>
      <c r="G298" t="s">
        <v>161</v>
      </c>
      <c r="H298" t="s">
        <v>3486</v>
      </c>
      <c r="I298" t="s">
        <v>161</v>
      </c>
      <c r="J298">
        <v>19</v>
      </c>
      <c r="K298" t="s">
        <v>161</v>
      </c>
    </row>
    <row r="299" spans="1:11" hidden="1">
      <c r="A299" t="s">
        <v>159</v>
      </c>
      <c r="B299" t="s">
        <v>2694</v>
      </c>
      <c r="C299" s="1">
        <v>45292</v>
      </c>
      <c r="D299" t="s">
        <v>161</v>
      </c>
      <c r="E299" s="2">
        <v>119433</v>
      </c>
      <c r="F299" t="s">
        <v>3556</v>
      </c>
      <c r="G299" s="2">
        <v>102439</v>
      </c>
      <c r="H299" t="s">
        <v>161</v>
      </c>
      <c r="I299" s="2">
        <v>84113</v>
      </c>
      <c r="J299" t="s">
        <v>161</v>
      </c>
      <c r="K299" t="s">
        <v>3417</v>
      </c>
    </row>
    <row r="300" spans="1:11" hidden="1">
      <c r="A300" t="s">
        <v>159</v>
      </c>
      <c r="B300" t="s">
        <v>2694</v>
      </c>
      <c r="C300" s="1">
        <v>45292</v>
      </c>
      <c r="D300" t="s">
        <v>161</v>
      </c>
      <c r="E300" t="s">
        <v>161</v>
      </c>
      <c r="F300" t="s">
        <v>3556</v>
      </c>
      <c r="G300" t="s">
        <v>161</v>
      </c>
      <c r="H300" t="s">
        <v>161</v>
      </c>
      <c r="I300" t="s">
        <v>161</v>
      </c>
      <c r="J300" t="s">
        <v>161</v>
      </c>
      <c r="K300" t="s">
        <v>161</v>
      </c>
    </row>
    <row r="301" spans="1:11" hidden="1">
      <c r="A301" t="s">
        <v>159</v>
      </c>
      <c r="B301" t="s">
        <v>2726</v>
      </c>
      <c r="C301" s="1">
        <v>45292</v>
      </c>
      <c r="D301" t="s">
        <v>161</v>
      </c>
      <c r="E301" s="2">
        <v>119433</v>
      </c>
      <c r="F301" t="s">
        <v>161</v>
      </c>
      <c r="G301" s="2">
        <v>102439</v>
      </c>
      <c r="H301" t="s">
        <v>3511</v>
      </c>
      <c r="I301" s="2">
        <v>84113</v>
      </c>
      <c r="J301" t="s">
        <v>161</v>
      </c>
      <c r="K301" t="s">
        <v>3417</v>
      </c>
    </row>
    <row r="302" spans="1:11">
      <c r="A302" t="s">
        <v>159</v>
      </c>
      <c r="B302" t="s">
        <v>2726</v>
      </c>
      <c r="C302" s="1">
        <v>45292</v>
      </c>
      <c r="D302">
        <v>78</v>
      </c>
      <c r="E302" t="s">
        <v>161</v>
      </c>
      <c r="F302" t="s">
        <v>161</v>
      </c>
      <c r="G302" t="s">
        <v>161</v>
      </c>
      <c r="H302" t="s">
        <v>3511</v>
      </c>
      <c r="I302" t="s">
        <v>161</v>
      </c>
      <c r="J302">
        <v>91</v>
      </c>
      <c r="K302" t="s">
        <v>161</v>
      </c>
    </row>
    <row r="303" spans="1:11" hidden="1">
      <c r="A303" t="s">
        <v>159</v>
      </c>
      <c r="B303" t="s">
        <v>2716</v>
      </c>
      <c r="C303" s="1">
        <v>45292</v>
      </c>
      <c r="D303" t="s">
        <v>161</v>
      </c>
      <c r="E303" s="2">
        <v>119433</v>
      </c>
      <c r="F303" t="s">
        <v>161</v>
      </c>
      <c r="G303" s="2">
        <v>102439</v>
      </c>
      <c r="H303" t="s">
        <v>3511</v>
      </c>
      <c r="I303" s="2">
        <v>84113</v>
      </c>
      <c r="J303" t="s">
        <v>161</v>
      </c>
      <c r="K303" t="s">
        <v>3417</v>
      </c>
    </row>
    <row r="304" spans="1:11">
      <c r="A304" t="s">
        <v>159</v>
      </c>
      <c r="B304" t="s">
        <v>2716</v>
      </c>
      <c r="C304" s="1">
        <v>45292</v>
      </c>
      <c r="D304">
        <v>78</v>
      </c>
      <c r="E304" t="s">
        <v>161</v>
      </c>
      <c r="F304" t="s">
        <v>161</v>
      </c>
      <c r="G304" t="s">
        <v>161</v>
      </c>
      <c r="H304" t="s">
        <v>3511</v>
      </c>
      <c r="I304" t="s">
        <v>161</v>
      </c>
      <c r="J304">
        <v>79</v>
      </c>
      <c r="K304" t="s">
        <v>161</v>
      </c>
    </row>
    <row r="305" spans="1:11" hidden="1">
      <c r="A305" t="s">
        <v>159</v>
      </c>
      <c r="B305" t="s">
        <v>2729</v>
      </c>
      <c r="C305" s="1">
        <v>45292</v>
      </c>
      <c r="D305" t="s">
        <v>161</v>
      </c>
      <c r="E305" s="2">
        <v>119433</v>
      </c>
      <c r="F305" t="s">
        <v>161</v>
      </c>
      <c r="G305" s="2">
        <v>102439</v>
      </c>
      <c r="H305" t="s">
        <v>3474</v>
      </c>
      <c r="I305" s="2">
        <v>84113</v>
      </c>
      <c r="J305" t="s">
        <v>161</v>
      </c>
      <c r="K305" t="s">
        <v>3417</v>
      </c>
    </row>
    <row r="306" spans="1:11">
      <c r="A306" t="s">
        <v>159</v>
      </c>
      <c r="B306" t="s">
        <v>2729</v>
      </c>
      <c r="C306" s="1">
        <v>45292</v>
      </c>
      <c r="D306">
        <v>22</v>
      </c>
      <c r="E306" t="s">
        <v>161</v>
      </c>
      <c r="F306" t="s">
        <v>161</v>
      </c>
      <c r="G306" t="s">
        <v>161</v>
      </c>
      <c r="H306" t="s">
        <v>3474</v>
      </c>
      <c r="I306" t="s">
        <v>161</v>
      </c>
      <c r="J306">
        <v>22</v>
      </c>
      <c r="K306" t="s">
        <v>161</v>
      </c>
    </row>
    <row r="307" spans="1:11" hidden="1">
      <c r="A307" t="s">
        <v>128</v>
      </c>
      <c r="B307" t="s">
        <v>151</v>
      </c>
      <c r="C307" s="1">
        <v>45292</v>
      </c>
      <c r="D307" t="s">
        <v>161</v>
      </c>
      <c r="E307" s="2">
        <v>778845</v>
      </c>
      <c r="F307" t="s">
        <v>161</v>
      </c>
      <c r="G307" s="2">
        <v>698307</v>
      </c>
      <c r="H307" t="s">
        <v>3486</v>
      </c>
      <c r="I307" s="2">
        <v>45376</v>
      </c>
      <c r="J307" t="s">
        <v>161</v>
      </c>
      <c r="K307" s="2">
        <v>74681</v>
      </c>
    </row>
    <row r="308" spans="1:11">
      <c r="A308" t="s">
        <v>128</v>
      </c>
      <c r="B308" t="s">
        <v>151</v>
      </c>
      <c r="C308" s="1">
        <v>45292</v>
      </c>
      <c r="D308">
        <v>19</v>
      </c>
      <c r="E308" t="s">
        <v>161</v>
      </c>
      <c r="F308" t="s">
        <v>161</v>
      </c>
      <c r="G308" t="s">
        <v>161</v>
      </c>
      <c r="H308" t="s">
        <v>3486</v>
      </c>
      <c r="I308" t="s">
        <v>161</v>
      </c>
      <c r="J308">
        <v>19</v>
      </c>
      <c r="K308" t="s">
        <v>161</v>
      </c>
    </row>
    <row r="309" spans="1:11" hidden="1">
      <c r="A309" t="s">
        <v>128</v>
      </c>
      <c r="B309" t="s">
        <v>2706</v>
      </c>
      <c r="C309" s="1">
        <v>45292</v>
      </c>
      <c r="D309" t="s">
        <v>161</v>
      </c>
      <c r="E309" t="s">
        <v>161</v>
      </c>
      <c r="F309" t="s">
        <v>161</v>
      </c>
      <c r="G309" t="s">
        <v>161</v>
      </c>
      <c r="H309" t="s">
        <v>161</v>
      </c>
      <c r="I309" t="s">
        <v>161</v>
      </c>
      <c r="J309" t="s">
        <v>161</v>
      </c>
      <c r="K309" t="s">
        <v>161</v>
      </c>
    </row>
    <row r="310" spans="1:11" hidden="1">
      <c r="A310" t="s">
        <v>128</v>
      </c>
      <c r="B310" t="s">
        <v>129</v>
      </c>
      <c r="C310" s="1">
        <v>45292</v>
      </c>
      <c r="D310" t="s">
        <v>161</v>
      </c>
      <c r="E310" s="2">
        <v>778845</v>
      </c>
      <c r="F310" t="s">
        <v>161</v>
      </c>
      <c r="G310" s="2">
        <v>698307</v>
      </c>
      <c r="H310" t="s">
        <v>3557</v>
      </c>
      <c r="I310" s="2">
        <v>45376</v>
      </c>
      <c r="J310" t="s">
        <v>161</v>
      </c>
      <c r="K310" s="2">
        <v>74681</v>
      </c>
    </row>
    <row r="311" spans="1:11">
      <c r="A311" t="s">
        <v>128</v>
      </c>
      <c r="B311" t="s">
        <v>129</v>
      </c>
      <c r="C311" s="1">
        <v>45292</v>
      </c>
      <c r="D311">
        <v>276</v>
      </c>
      <c r="E311" t="s">
        <v>161</v>
      </c>
      <c r="F311" t="s">
        <v>161</v>
      </c>
      <c r="G311" t="s">
        <v>161</v>
      </c>
      <c r="H311" t="s">
        <v>3557</v>
      </c>
      <c r="I311" t="s">
        <v>161</v>
      </c>
      <c r="J311">
        <v>276</v>
      </c>
      <c r="K311" t="s">
        <v>161</v>
      </c>
    </row>
    <row r="312" spans="1:11" hidden="1">
      <c r="A312" t="s">
        <v>128</v>
      </c>
      <c r="B312" t="s">
        <v>2694</v>
      </c>
      <c r="C312" s="1">
        <v>45292</v>
      </c>
      <c r="D312" t="s">
        <v>161</v>
      </c>
      <c r="E312" s="2">
        <v>778845</v>
      </c>
      <c r="F312" t="s">
        <v>3558</v>
      </c>
      <c r="G312" s="2">
        <v>698307</v>
      </c>
      <c r="H312" t="s">
        <v>161</v>
      </c>
      <c r="I312" s="2">
        <v>45376</v>
      </c>
      <c r="J312" t="s">
        <v>161</v>
      </c>
      <c r="K312" s="2">
        <v>74681</v>
      </c>
    </row>
    <row r="313" spans="1:11" hidden="1">
      <c r="A313" t="s">
        <v>154</v>
      </c>
      <c r="B313" t="s">
        <v>146</v>
      </c>
      <c r="C313" s="1">
        <v>45292</v>
      </c>
      <c r="D313" t="s">
        <v>161</v>
      </c>
      <c r="E313" s="2">
        <v>200782</v>
      </c>
      <c r="F313" t="s">
        <v>161</v>
      </c>
      <c r="G313" s="2">
        <v>199108</v>
      </c>
      <c r="H313" t="s">
        <v>3559</v>
      </c>
      <c r="I313" s="2">
        <v>62520</v>
      </c>
      <c r="J313" t="s">
        <v>161</v>
      </c>
      <c r="K313" s="2">
        <v>57394</v>
      </c>
    </row>
    <row r="314" spans="1:11">
      <c r="A314" t="s">
        <v>154</v>
      </c>
      <c r="B314" t="s">
        <v>146</v>
      </c>
      <c r="C314" s="1">
        <v>45292</v>
      </c>
      <c r="D314">
        <v>112</v>
      </c>
      <c r="E314" t="s">
        <v>161</v>
      </c>
      <c r="F314" t="s">
        <v>161</v>
      </c>
      <c r="G314" t="s">
        <v>161</v>
      </c>
      <c r="H314" t="s">
        <v>3559</v>
      </c>
      <c r="I314" t="s">
        <v>161</v>
      </c>
      <c r="J314">
        <v>112</v>
      </c>
      <c r="K314" t="s">
        <v>161</v>
      </c>
    </row>
    <row r="315" spans="1:11" hidden="1">
      <c r="A315" t="s">
        <v>154</v>
      </c>
      <c r="B315" t="s">
        <v>2758</v>
      </c>
      <c r="C315" s="1">
        <v>45292</v>
      </c>
      <c r="D315" t="s">
        <v>161</v>
      </c>
      <c r="E315" s="2">
        <v>200782</v>
      </c>
      <c r="F315" t="s">
        <v>161</v>
      </c>
      <c r="G315" s="2">
        <v>199108</v>
      </c>
      <c r="H315" t="s">
        <v>3519</v>
      </c>
      <c r="I315" s="2">
        <v>62520</v>
      </c>
      <c r="J315" t="s">
        <v>161</v>
      </c>
      <c r="K315" s="2">
        <v>57394</v>
      </c>
    </row>
    <row r="316" spans="1:11">
      <c r="A316" t="s">
        <v>154</v>
      </c>
      <c r="B316" t="s">
        <v>2758</v>
      </c>
      <c r="C316" s="1">
        <v>45292</v>
      </c>
      <c r="D316">
        <v>32</v>
      </c>
      <c r="E316" t="s">
        <v>161</v>
      </c>
      <c r="F316" t="s">
        <v>161</v>
      </c>
      <c r="G316" t="s">
        <v>161</v>
      </c>
      <c r="H316" t="s">
        <v>3519</v>
      </c>
      <c r="I316" t="s">
        <v>161</v>
      </c>
      <c r="J316">
        <v>32</v>
      </c>
      <c r="K316" t="s">
        <v>161</v>
      </c>
    </row>
    <row r="317" spans="1:11" hidden="1">
      <c r="A317" t="s">
        <v>154</v>
      </c>
      <c r="B317" t="s">
        <v>2706</v>
      </c>
      <c r="C317" s="1">
        <v>45292</v>
      </c>
      <c r="D317" t="s">
        <v>161</v>
      </c>
      <c r="E317" t="s">
        <v>161</v>
      </c>
      <c r="F317" t="s">
        <v>161</v>
      </c>
      <c r="G317" t="s">
        <v>161</v>
      </c>
      <c r="H317" t="s">
        <v>161</v>
      </c>
      <c r="I317" t="s">
        <v>161</v>
      </c>
      <c r="J317" t="s">
        <v>161</v>
      </c>
      <c r="K317" t="s">
        <v>161</v>
      </c>
    </row>
    <row r="318" spans="1:11" hidden="1">
      <c r="A318" t="s">
        <v>154</v>
      </c>
      <c r="B318" t="s">
        <v>133</v>
      </c>
      <c r="C318" s="1">
        <v>45292</v>
      </c>
      <c r="D318" t="s">
        <v>161</v>
      </c>
      <c r="E318" s="2">
        <v>200782</v>
      </c>
      <c r="F318" t="s">
        <v>161</v>
      </c>
      <c r="G318" s="2">
        <v>199108</v>
      </c>
      <c r="H318" t="s">
        <v>3555</v>
      </c>
      <c r="I318" s="2">
        <v>62520</v>
      </c>
      <c r="J318" t="s">
        <v>161</v>
      </c>
      <c r="K318" s="2">
        <v>57394</v>
      </c>
    </row>
    <row r="319" spans="1:11">
      <c r="A319" t="s">
        <v>154</v>
      </c>
      <c r="B319" t="s">
        <v>133</v>
      </c>
      <c r="C319" s="1">
        <v>45292</v>
      </c>
      <c r="D319">
        <v>74</v>
      </c>
      <c r="E319" t="s">
        <v>161</v>
      </c>
      <c r="F319" t="s">
        <v>161</v>
      </c>
      <c r="G319" t="s">
        <v>161</v>
      </c>
      <c r="H319" t="s">
        <v>3555</v>
      </c>
      <c r="I319" t="s">
        <v>161</v>
      </c>
      <c r="J319">
        <v>74</v>
      </c>
      <c r="K319" t="s">
        <v>161</v>
      </c>
    </row>
    <row r="320" spans="1:11" hidden="1">
      <c r="A320" t="s">
        <v>154</v>
      </c>
      <c r="B320" t="s">
        <v>2712</v>
      </c>
      <c r="C320" s="1">
        <v>45292</v>
      </c>
      <c r="D320" t="s">
        <v>161</v>
      </c>
      <c r="E320" s="2">
        <v>200782</v>
      </c>
      <c r="F320" t="s">
        <v>161</v>
      </c>
      <c r="G320" s="2">
        <v>199108</v>
      </c>
      <c r="H320" t="s">
        <v>3560</v>
      </c>
      <c r="I320" s="2">
        <v>62520</v>
      </c>
      <c r="J320" t="s">
        <v>161</v>
      </c>
      <c r="K320" s="2">
        <v>57394</v>
      </c>
    </row>
    <row r="321" spans="1:11">
      <c r="A321" t="s">
        <v>154</v>
      </c>
      <c r="B321" t="s">
        <v>2712</v>
      </c>
      <c r="C321" s="1">
        <v>45292</v>
      </c>
      <c r="D321">
        <v>47</v>
      </c>
      <c r="E321" t="s">
        <v>161</v>
      </c>
      <c r="F321" t="s">
        <v>161</v>
      </c>
      <c r="G321" t="s">
        <v>161</v>
      </c>
      <c r="H321" t="s">
        <v>3560</v>
      </c>
      <c r="I321" t="s">
        <v>161</v>
      </c>
      <c r="J321">
        <v>47</v>
      </c>
      <c r="K321" t="s">
        <v>161</v>
      </c>
    </row>
    <row r="322" spans="1:11" hidden="1">
      <c r="A322" t="s">
        <v>154</v>
      </c>
      <c r="B322" t="s">
        <v>2744</v>
      </c>
      <c r="C322" s="1">
        <v>45292</v>
      </c>
      <c r="D322" t="s">
        <v>161</v>
      </c>
      <c r="E322" s="2">
        <v>200782</v>
      </c>
      <c r="F322" t="s">
        <v>161</v>
      </c>
      <c r="G322" s="2">
        <v>199108</v>
      </c>
      <c r="H322" t="s">
        <v>3561</v>
      </c>
      <c r="I322" s="2">
        <v>62520</v>
      </c>
      <c r="J322" t="s">
        <v>161</v>
      </c>
      <c r="K322" s="2">
        <v>57394</v>
      </c>
    </row>
    <row r="323" spans="1:11">
      <c r="A323" t="s">
        <v>154</v>
      </c>
      <c r="B323" t="s">
        <v>2744</v>
      </c>
      <c r="C323" s="1">
        <v>45292</v>
      </c>
      <c r="D323">
        <v>86</v>
      </c>
      <c r="E323" t="s">
        <v>161</v>
      </c>
      <c r="F323" t="s">
        <v>161</v>
      </c>
      <c r="G323" t="s">
        <v>161</v>
      </c>
      <c r="H323" t="s">
        <v>3561</v>
      </c>
      <c r="I323" t="s">
        <v>161</v>
      </c>
      <c r="J323">
        <v>86</v>
      </c>
      <c r="K323" t="s">
        <v>161</v>
      </c>
    </row>
    <row r="324" spans="1:11" hidden="1">
      <c r="A324" t="s">
        <v>154</v>
      </c>
      <c r="B324" t="s">
        <v>2694</v>
      </c>
      <c r="C324" s="1">
        <v>45292</v>
      </c>
      <c r="D324" t="s">
        <v>161</v>
      </c>
      <c r="E324" s="2">
        <v>200782</v>
      </c>
      <c r="F324" t="s">
        <v>3562</v>
      </c>
      <c r="G324" s="2">
        <v>199108</v>
      </c>
      <c r="H324" t="s">
        <v>161</v>
      </c>
      <c r="I324" s="2">
        <v>62520</v>
      </c>
      <c r="J324" t="s">
        <v>161</v>
      </c>
      <c r="K324" s="2">
        <v>57394</v>
      </c>
    </row>
    <row r="325" spans="1:11" hidden="1">
      <c r="A325" t="s">
        <v>154</v>
      </c>
      <c r="B325" t="s">
        <v>2694</v>
      </c>
      <c r="C325" s="1">
        <v>45292</v>
      </c>
      <c r="D325" t="s">
        <v>161</v>
      </c>
      <c r="E325" t="s">
        <v>161</v>
      </c>
      <c r="F325" t="s">
        <v>3562</v>
      </c>
      <c r="G325" t="s">
        <v>161</v>
      </c>
      <c r="H325" t="s">
        <v>161</v>
      </c>
      <c r="I325" t="s">
        <v>161</v>
      </c>
      <c r="J325" t="s">
        <v>161</v>
      </c>
      <c r="K325" t="s">
        <v>161</v>
      </c>
    </row>
    <row r="326" spans="1:11" hidden="1">
      <c r="A326" t="s">
        <v>154</v>
      </c>
      <c r="B326" t="s">
        <v>2737</v>
      </c>
      <c r="C326" s="1">
        <v>45292</v>
      </c>
      <c r="D326" t="s">
        <v>161</v>
      </c>
      <c r="E326" s="2">
        <v>200782</v>
      </c>
      <c r="F326" t="s">
        <v>161</v>
      </c>
      <c r="G326" s="2">
        <v>199108</v>
      </c>
      <c r="H326" t="s">
        <v>3563</v>
      </c>
      <c r="I326" s="2">
        <v>62520</v>
      </c>
      <c r="J326" t="s">
        <v>161</v>
      </c>
      <c r="K326" s="2">
        <v>57394</v>
      </c>
    </row>
    <row r="327" spans="1:11">
      <c r="A327" t="s">
        <v>154</v>
      </c>
      <c r="B327" t="s">
        <v>2737</v>
      </c>
      <c r="C327" s="1">
        <v>45292</v>
      </c>
      <c r="D327">
        <v>118</v>
      </c>
      <c r="E327" t="s">
        <v>161</v>
      </c>
      <c r="F327" t="s">
        <v>161</v>
      </c>
      <c r="G327" t="s">
        <v>161</v>
      </c>
      <c r="H327" t="s">
        <v>3563</v>
      </c>
      <c r="I327" t="s">
        <v>161</v>
      </c>
      <c r="J327">
        <v>118</v>
      </c>
      <c r="K327" t="s">
        <v>161</v>
      </c>
    </row>
    <row r="328" spans="1:11" hidden="1">
      <c r="A328" t="s">
        <v>154</v>
      </c>
      <c r="B328" t="s">
        <v>2721</v>
      </c>
      <c r="C328" s="1">
        <v>45292</v>
      </c>
      <c r="D328" t="s">
        <v>161</v>
      </c>
      <c r="E328" s="2">
        <v>200782</v>
      </c>
      <c r="F328" t="s">
        <v>161</v>
      </c>
      <c r="G328" s="2">
        <v>199108</v>
      </c>
      <c r="H328" t="s">
        <v>3564</v>
      </c>
      <c r="I328" s="2">
        <v>62520</v>
      </c>
      <c r="J328" t="s">
        <v>161</v>
      </c>
      <c r="K328" s="2">
        <v>57394</v>
      </c>
    </row>
    <row r="329" spans="1:11">
      <c r="A329" t="s">
        <v>154</v>
      </c>
      <c r="B329" t="s">
        <v>2721</v>
      </c>
      <c r="C329" s="1">
        <v>45292</v>
      </c>
      <c r="D329">
        <v>404</v>
      </c>
      <c r="E329" t="s">
        <v>161</v>
      </c>
      <c r="F329" t="s">
        <v>161</v>
      </c>
      <c r="G329" t="s">
        <v>161</v>
      </c>
      <c r="H329" t="s">
        <v>3564</v>
      </c>
      <c r="I329" t="s">
        <v>161</v>
      </c>
      <c r="J329">
        <v>404</v>
      </c>
      <c r="K329" t="s">
        <v>161</v>
      </c>
    </row>
    <row r="330" spans="1:11" hidden="1">
      <c r="A330" t="s">
        <v>154</v>
      </c>
      <c r="B330" t="s">
        <v>2747</v>
      </c>
      <c r="C330" s="1">
        <v>45292</v>
      </c>
      <c r="D330" t="s">
        <v>161</v>
      </c>
      <c r="E330" s="2">
        <v>200782</v>
      </c>
      <c r="F330" t="s">
        <v>161</v>
      </c>
      <c r="G330" s="2">
        <v>199108</v>
      </c>
      <c r="H330" t="s">
        <v>3537</v>
      </c>
      <c r="I330" s="2">
        <v>62520</v>
      </c>
      <c r="J330" t="s">
        <v>161</v>
      </c>
      <c r="K330" s="2">
        <v>57394</v>
      </c>
    </row>
    <row r="331" spans="1:11">
      <c r="A331" t="s">
        <v>154</v>
      </c>
      <c r="B331" t="s">
        <v>2747</v>
      </c>
      <c r="C331" s="1">
        <v>45292</v>
      </c>
      <c r="D331">
        <v>35</v>
      </c>
      <c r="E331" t="s">
        <v>161</v>
      </c>
      <c r="F331" t="s">
        <v>161</v>
      </c>
      <c r="G331" t="s">
        <v>161</v>
      </c>
      <c r="H331" t="s">
        <v>3537</v>
      </c>
      <c r="I331" t="s">
        <v>161</v>
      </c>
      <c r="J331">
        <v>35</v>
      </c>
      <c r="K331" t="s">
        <v>161</v>
      </c>
    </row>
    <row r="332" spans="1:11" hidden="1">
      <c r="A332" t="s">
        <v>154</v>
      </c>
      <c r="B332" t="s">
        <v>2729</v>
      </c>
      <c r="C332" s="1">
        <v>45292</v>
      </c>
      <c r="D332" t="s">
        <v>161</v>
      </c>
      <c r="E332" s="2">
        <v>200782</v>
      </c>
      <c r="F332" t="s">
        <v>161</v>
      </c>
      <c r="G332" s="2">
        <v>199108</v>
      </c>
      <c r="H332" t="s">
        <v>3536</v>
      </c>
      <c r="I332" s="2">
        <v>62520</v>
      </c>
      <c r="J332" t="s">
        <v>161</v>
      </c>
      <c r="K332" s="2">
        <v>57394</v>
      </c>
    </row>
    <row r="333" spans="1:11">
      <c r="A333" t="s">
        <v>154</v>
      </c>
      <c r="B333" t="s">
        <v>2729</v>
      </c>
      <c r="C333" s="1">
        <v>45292</v>
      </c>
      <c r="D333">
        <v>37</v>
      </c>
      <c r="E333" t="s">
        <v>161</v>
      </c>
      <c r="F333" t="s">
        <v>161</v>
      </c>
      <c r="G333" t="s">
        <v>161</v>
      </c>
      <c r="H333" t="s">
        <v>3536</v>
      </c>
      <c r="I333" t="s">
        <v>161</v>
      </c>
      <c r="J333">
        <v>37</v>
      </c>
      <c r="K333" t="s">
        <v>161</v>
      </c>
    </row>
    <row r="334" spans="1:11" hidden="1">
      <c r="A334" t="s">
        <v>154</v>
      </c>
      <c r="B334" t="s">
        <v>2733</v>
      </c>
      <c r="C334" s="1">
        <v>45292</v>
      </c>
      <c r="D334" t="s">
        <v>161</v>
      </c>
      <c r="E334" s="2">
        <v>200782</v>
      </c>
      <c r="F334" t="s">
        <v>161</v>
      </c>
      <c r="G334" s="2">
        <v>199108</v>
      </c>
      <c r="H334" t="s">
        <v>3481</v>
      </c>
      <c r="I334" s="2">
        <v>62520</v>
      </c>
      <c r="J334" t="s">
        <v>161</v>
      </c>
      <c r="K334" s="2">
        <v>57394</v>
      </c>
    </row>
    <row r="335" spans="1:11" hidden="1">
      <c r="A335" t="s">
        <v>149</v>
      </c>
      <c r="B335" t="s">
        <v>151</v>
      </c>
      <c r="C335" s="1">
        <v>45292</v>
      </c>
      <c r="D335" t="s">
        <v>161</v>
      </c>
      <c r="E335" s="2">
        <v>320376</v>
      </c>
      <c r="F335" t="s">
        <v>161</v>
      </c>
      <c r="G335" s="2">
        <v>449811</v>
      </c>
      <c r="H335" t="s">
        <v>3495</v>
      </c>
      <c r="I335" s="2">
        <v>140326</v>
      </c>
      <c r="J335" t="s">
        <v>161</v>
      </c>
      <c r="K335" s="2">
        <v>260991</v>
      </c>
    </row>
    <row r="336" spans="1:11">
      <c r="A336" t="s">
        <v>149</v>
      </c>
      <c r="B336" t="s">
        <v>151</v>
      </c>
      <c r="C336" s="1">
        <v>45292</v>
      </c>
      <c r="D336">
        <v>10</v>
      </c>
      <c r="E336" t="s">
        <v>161</v>
      </c>
      <c r="F336" t="s">
        <v>161</v>
      </c>
      <c r="G336" t="s">
        <v>161</v>
      </c>
      <c r="H336" t="s">
        <v>3495</v>
      </c>
      <c r="I336" t="s">
        <v>161</v>
      </c>
      <c r="J336">
        <v>10</v>
      </c>
      <c r="K336" t="s">
        <v>161</v>
      </c>
    </row>
    <row r="337" spans="1:11" hidden="1">
      <c r="A337" t="s">
        <v>149</v>
      </c>
      <c r="B337" t="s">
        <v>2758</v>
      </c>
      <c r="C337" s="1">
        <v>45292</v>
      </c>
      <c r="D337" t="s">
        <v>161</v>
      </c>
      <c r="E337" s="2">
        <v>320376</v>
      </c>
      <c r="F337" t="s">
        <v>161</v>
      </c>
      <c r="G337" s="2">
        <v>449811</v>
      </c>
      <c r="H337" t="s">
        <v>3565</v>
      </c>
      <c r="I337" s="2">
        <v>140326</v>
      </c>
      <c r="J337" t="s">
        <v>161</v>
      </c>
      <c r="K337" s="2">
        <v>260991</v>
      </c>
    </row>
    <row r="338" spans="1:11">
      <c r="A338" t="s">
        <v>149</v>
      </c>
      <c r="B338" t="s">
        <v>2758</v>
      </c>
      <c r="C338" s="1">
        <v>45292</v>
      </c>
      <c r="D338">
        <v>5</v>
      </c>
      <c r="E338" t="s">
        <v>161</v>
      </c>
      <c r="F338" t="s">
        <v>161</v>
      </c>
      <c r="G338" t="s">
        <v>161</v>
      </c>
      <c r="H338" t="s">
        <v>3565</v>
      </c>
      <c r="I338" t="s">
        <v>161</v>
      </c>
      <c r="J338">
        <v>5</v>
      </c>
      <c r="K338" t="s">
        <v>161</v>
      </c>
    </row>
    <row r="339" spans="1:11" hidden="1">
      <c r="A339" t="s">
        <v>149</v>
      </c>
      <c r="B339" t="s">
        <v>2706</v>
      </c>
      <c r="C339" s="1">
        <v>45292</v>
      </c>
      <c r="D339" t="s">
        <v>161</v>
      </c>
      <c r="E339" t="s">
        <v>161</v>
      </c>
      <c r="F339" t="s">
        <v>161</v>
      </c>
      <c r="G339" t="s">
        <v>161</v>
      </c>
      <c r="H339" t="s">
        <v>161</v>
      </c>
      <c r="I339" t="s">
        <v>161</v>
      </c>
      <c r="J339" t="s">
        <v>161</v>
      </c>
      <c r="K339" t="s">
        <v>161</v>
      </c>
    </row>
    <row r="340" spans="1:11" hidden="1">
      <c r="A340" t="s">
        <v>149</v>
      </c>
      <c r="B340" t="s">
        <v>129</v>
      </c>
      <c r="C340" s="1">
        <v>45292</v>
      </c>
      <c r="D340" t="s">
        <v>161</v>
      </c>
      <c r="E340" s="2">
        <v>320376</v>
      </c>
      <c r="F340" t="s">
        <v>161</v>
      </c>
      <c r="G340" s="2">
        <v>449811</v>
      </c>
      <c r="H340" t="s">
        <v>3566</v>
      </c>
      <c r="I340" s="2">
        <v>140326</v>
      </c>
      <c r="J340" t="s">
        <v>161</v>
      </c>
      <c r="K340" s="2">
        <v>260991</v>
      </c>
    </row>
    <row r="341" spans="1:11">
      <c r="A341" t="s">
        <v>149</v>
      </c>
      <c r="B341" t="s">
        <v>129</v>
      </c>
      <c r="C341" s="1">
        <v>45292</v>
      </c>
      <c r="D341">
        <v>69</v>
      </c>
      <c r="E341" t="s">
        <v>161</v>
      </c>
      <c r="F341" t="s">
        <v>161</v>
      </c>
      <c r="G341" t="s">
        <v>161</v>
      </c>
      <c r="H341" t="s">
        <v>3566</v>
      </c>
      <c r="I341" t="s">
        <v>161</v>
      </c>
      <c r="J341">
        <v>69</v>
      </c>
      <c r="K341" t="s">
        <v>161</v>
      </c>
    </row>
    <row r="342" spans="1:11" hidden="1">
      <c r="A342" t="s">
        <v>149</v>
      </c>
      <c r="B342" t="s">
        <v>2712</v>
      </c>
      <c r="C342" s="1">
        <v>45292</v>
      </c>
      <c r="D342" t="s">
        <v>161</v>
      </c>
      <c r="E342" s="2">
        <v>320376</v>
      </c>
      <c r="F342" t="s">
        <v>161</v>
      </c>
      <c r="G342" s="2">
        <v>449811</v>
      </c>
      <c r="H342" t="s">
        <v>3567</v>
      </c>
      <c r="I342" s="2">
        <v>140326</v>
      </c>
      <c r="J342" t="s">
        <v>161</v>
      </c>
      <c r="K342" s="2">
        <v>260991</v>
      </c>
    </row>
    <row r="343" spans="1:11">
      <c r="A343" t="s">
        <v>149</v>
      </c>
      <c r="B343" t="s">
        <v>2712</v>
      </c>
      <c r="C343" s="1">
        <v>45292</v>
      </c>
      <c r="D343">
        <v>14</v>
      </c>
      <c r="E343" t="s">
        <v>161</v>
      </c>
      <c r="F343" t="s">
        <v>161</v>
      </c>
      <c r="G343" t="s">
        <v>161</v>
      </c>
      <c r="H343" t="s">
        <v>3567</v>
      </c>
      <c r="I343" t="s">
        <v>161</v>
      </c>
      <c r="J343">
        <v>14</v>
      </c>
      <c r="K343" t="s">
        <v>161</v>
      </c>
    </row>
    <row r="344" spans="1:11" hidden="1">
      <c r="A344" t="s">
        <v>149</v>
      </c>
      <c r="B344" t="s">
        <v>2744</v>
      </c>
      <c r="C344" s="1">
        <v>45292</v>
      </c>
      <c r="D344" t="s">
        <v>161</v>
      </c>
      <c r="E344" s="2">
        <v>320376</v>
      </c>
      <c r="F344" t="s">
        <v>161</v>
      </c>
      <c r="G344" s="2">
        <v>449811</v>
      </c>
      <c r="H344" t="s">
        <v>3568</v>
      </c>
      <c r="I344" s="2">
        <v>140326</v>
      </c>
      <c r="J344" t="s">
        <v>161</v>
      </c>
      <c r="K344" s="2">
        <v>260991</v>
      </c>
    </row>
    <row r="345" spans="1:11">
      <c r="A345" t="s">
        <v>149</v>
      </c>
      <c r="B345" t="s">
        <v>2744</v>
      </c>
      <c r="C345" s="1">
        <v>45292</v>
      </c>
      <c r="D345">
        <v>16</v>
      </c>
      <c r="E345" t="s">
        <v>161</v>
      </c>
      <c r="F345" t="s">
        <v>161</v>
      </c>
      <c r="G345" t="s">
        <v>161</v>
      </c>
      <c r="H345" t="s">
        <v>3568</v>
      </c>
      <c r="I345" t="s">
        <v>161</v>
      </c>
      <c r="J345">
        <v>16</v>
      </c>
      <c r="K345" t="s">
        <v>161</v>
      </c>
    </row>
    <row r="346" spans="1:11" hidden="1">
      <c r="A346" t="s">
        <v>149</v>
      </c>
      <c r="B346" t="s">
        <v>2694</v>
      </c>
      <c r="C346" s="1">
        <v>45292</v>
      </c>
      <c r="D346" t="s">
        <v>161</v>
      </c>
      <c r="E346" s="2">
        <v>320376</v>
      </c>
      <c r="F346" t="s">
        <v>3569</v>
      </c>
      <c r="G346" s="2">
        <v>449811</v>
      </c>
      <c r="H346" t="s">
        <v>161</v>
      </c>
      <c r="I346" s="2">
        <v>140326</v>
      </c>
      <c r="J346" t="s">
        <v>161</v>
      </c>
      <c r="K346" s="2">
        <v>260991</v>
      </c>
    </row>
    <row r="347" spans="1:11" hidden="1">
      <c r="A347" t="s">
        <v>149</v>
      </c>
      <c r="B347" t="s">
        <v>2694</v>
      </c>
      <c r="C347" s="1">
        <v>45292</v>
      </c>
      <c r="D347" t="s">
        <v>161</v>
      </c>
      <c r="E347" t="s">
        <v>161</v>
      </c>
      <c r="F347" t="s">
        <v>3569</v>
      </c>
      <c r="G347" t="s">
        <v>161</v>
      </c>
      <c r="H347" t="s">
        <v>161</v>
      </c>
      <c r="I347" t="s">
        <v>161</v>
      </c>
      <c r="J347" t="s">
        <v>161</v>
      </c>
      <c r="K347" t="s">
        <v>161</v>
      </c>
    </row>
    <row r="348" spans="1:11" hidden="1">
      <c r="A348" t="s">
        <v>149</v>
      </c>
      <c r="B348" t="s">
        <v>2737</v>
      </c>
      <c r="C348" s="1">
        <v>45292</v>
      </c>
      <c r="D348" t="s">
        <v>161</v>
      </c>
      <c r="E348" s="2">
        <v>320376</v>
      </c>
      <c r="F348" t="s">
        <v>161</v>
      </c>
      <c r="G348" s="2">
        <v>449811</v>
      </c>
      <c r="H348" t="s">
        <v>3474</v>
      </c>
      <c r="I348" s="2">
        <v>140326</v>
      </c>
      <c r="J348" t="s">
        <v>161</v>
      </c>
      <c r="K348" s="2">
        <v>260991</v>
      </c>
    </row>
    <row r="349" spans="1:11">
      <c r="A349" t="s">
        <v>149</v>
      </c>
      <c r="B349" t="s">
        <v>2737</v>
      </c>
      <c r="C349" s="1">
        <v>45292</v>
      </c>
      <c r="D349">
        <v>24</v>
      </c>
      <c r="E349" t="s">
        <v>161</v>
      </c>
      <c r="F349" t="s">
        <v>161</v>
      </c>
      <c r="G349" t="s">
        <v>161</v>
      </c>
      <c r="H349" t="s">
        <v>3474</v>
      </c>
      <c r="I349" t="s">
        <v>161</v>
      </c>
      <c r="J349">
        <v>24</v>
      </c>
      <c r="K349" t="s">
        <v>161</v>
      </c>
    </row>
    <row r="350" spans="1:11" hidden="1">
      <c r="A350" t="s">
        <v>149</v>
      </c>
      <c r="B350" t="s">
        <v>2721</v>
      </c>
      <c r="C350" s="1">
        <v>45292</v>
      </c>
      <c r="D350" t="s">
        <v>161</v>
      </c>
      <c r="E350" s="2">
        <v>320376</v>
      </c>
      <c r="F350" t="s">
        <v>161</v>
      </c>
      <c r="G350" s="2">
        <v>449811</v>
      </c>
      <c r="H350" t="s">
        <v>3570</v>
      </c>
      <c r="I350" s="2">
        <v>140326</v>
      </c>
      <c r="J350" t="s">
        <v>161</v>
      </c>
      <c r="K350" s="2">
        <v>260991</v>
      </c>
    </row>
    <row r="351" spans="1:11">
      <c r="A351" t="s">
        <v>149</v>
      </c>
      <c r="B351" t="s">
        <v>2721</v>
      </c>
      <c r="C351" s="1">
        <v>45292</v>
      </c>
      <c r="D351">
        <v>828</v>
      </c>
      <c r="E351" t="s">
        <v>161</v>
      </c>
      <c r="F351" t="s">
        <v>161</v>
      </c>
      <c r="G351" t="s">
        <v>161</v>
      </c>
      <c r="H351" t="s">
        <v>3570</v>
      </c>
      <c r="I351" t="s">
        <v>161</v>
      </c>
      <c r="J351">
        <v>829</v>
      </c>
      <c r="K351" t="s">
        <v>161</v>
      </c>
    </row>
    <row r="352" spans="1:11" hidden="1">
      <c r="A352" t="s">
        <v>149</v>
      </c>
      <c r="B352" t="s">
        <v>2716</v>
      </c>
      <c r="C352" s="1">
        <v>45292</v>
      </c>
      <c r="D352" t="s">
        <v>161</v>
      </c>
      <c r="E352" s="2">
        <v>320376</v>
      </c>
      <c r="F352" t="s">
        <v>161</v>
      </c>
      <c r="G352" s="2">
        <v>449811</v>
      </c>
      <c r="H352" t="s">
        <v>3571</v>
      </c>
      <c r="I352" s="2">
        <v>140326</v>
      </c>
      <c r="J352" t="s">
        <v>161</v>
      </c>
      <c r="K352" s="2">
        <v>260991</v>
      </c>
    </row>
    <row r="353" spans="1:11">
      <c r="A353" t="s">
        <v>149</v>
      </c>
      <c r="B353" t="s">
        <v>2716</v>
      </c>
      <c r="C353" s="1">
        <v>45292</v>
      </c>
      <c r="D353">
        <v>10</v>
      </c>
      <c r="E353" t="s">
        <v>161</v>
      </c>
      <c r="F353" t="s">
        <v>161</v>
      </c>
      <c r="G353" t="s">
        <v>161</v>
      </c>
      <c r="H353" t="s">
        <v>3571</v>
      </c>
      <c r="I353" t="s">
        <v>161</v>
      </c>
      <c r="J353">
        <v>10</v>
      </c>
      <c r="K353" t="s">
        <v>161</v>
      </c>
    </row>
    <row r="354" spans="1:11" hidden="1">
      <c r="A354" t="s">
        <v>149</v>
      </c>
      <c r="B354" t="s">
        <v>2729</v>
      </c>
      <c r="C354" s="1">
        <v>45292</v>
      </c>
      <c r="D354" t="s">
        <v>161</v>
      </c>
      <c r="E354" s="2">
        <v>320376</v>
      </c>
      <c r="F354" t="s">
        <v>161</v>
      </c>
      <c r="G354" s="2">
        <v>449811</v>
      </c>
      <c r="H354" t="s">
        <v>3572</v>
      </c>
      <c r="I354" s="2">
        <v>140326</v>
      </c>
      <c r="J354" t="s">
        <v>161</v>
      </c>
      <c r="K354" s="2">
        <v>260991</v>
      </c>
    </row>
    <row r="355" spans="1:11">
      <c r="A355" t="s">
        <v>149</v>
      </c>
      <c r="B355" t="s">
        <v>2729</v>
      </c>
      <c r="C355" s="1">
        <v>45292</v>
      </c>
      <c r="D355">
        <v>13</v>
      </c>
      <c r="E355" t="s">
        <v>161</v>
      </c>
      <c r="F355" t="s">
        <v>161</v>
      </c>
      <c r="G355" t="s">
        <v>161</v>
      </c>
      <c r="H355" t="s">
        <v>3572</v>
      </c>
      <c r="I355" t="s">
        <v>161</v>
      </c>
      <c r="J355">
        <v>13</v>
      </c>
      <c r="K355" t="s">
        <v>161</v>
      </c>
    </row>
    <row r="356" spans="1:11" hidden="1">
      <c r="A356" t="s">
        <v>149</v>
      </c>
      <c r="B356" t="s">
        <v>146</v>
      </c>
      <c r="C356" s="1">
        <v>45292</v>
      </c>
      <c r="D356" t="s">
        <v>161</v>
      </c>
      <c r="E356" s="2">
        <v>320376</v>
      </c>
      <c r="F356" t="s">
        <v>161</v>
      </c>
      <c r="G356" s="2">
        <v>449811</v>
      </c>
      <c r="H356" t="s">
        <v>3474</v>
      </c>
      <c r="I356" s="2">
        <v>140326</v>
      </c>
      <c r="J356" t="s">
        <v>161</v>
      </c>
      <c r="K356" s="2">
        <v>260991</v>
      </c>
    </row>
    <row r="357" spans="1:11" hidden="1">
      <c r="A357" t="s">
        <v>142</v>
      </c>
      <c r="B357" t="s">
        <v>2721</v>
      </c>
      <c r="C357" s="1">
        <v>45292</v>
      </c>
      <c r="D357" t="s">
        <v>161</v>
      </c>
      <c r="E357" s="2">
        <v>445074</v>
      </c>
      <c r="F357" t="s">
        <v>161</v>
      </c>
      <c r="G357" s="2">
        <v>610179</v>
      </c>
      <c r="H357" t="s">
        <v>3573</v>
      </c>
      <c r="I357" s="2">
        <v>165236</v>
      </c>
      <c r="J357" t="s">
        <v>161</v>
      </c>
      <c r="K357" s="2">
        <v>159180</v>
      </c>
    </row>
    <row r="358" spans="1:11" hidden="1">
      <c r="A358" t="s">
        <v>142</v>
      </c>
      <c r="B358" t="s">
        <v>2712</v>
      </c>
      <c r="C358" s="1">
        <v>45292</v>
      </c>
      <c r="D358" t="s">
        <v>161</v>
      </c>
      <c r="E358" s="2">
        <v>445074</v>
      </c>
      <c r="F358" t="s">
        <v>161</v>
      </c>
      <c r="G358" s="2">
        <v>610179</v>
      </c>
      <c r="H358" t="s">
        <v>3574</v>
      </c>
      <c r="I358" s="2">
        <v>165236</v>
      </c>
      <c r="J358" t="s">
        <v>161</v>
      </c>
      <c r="K358" s="2">
        <v>159180</v>
      </c>
    </row>
    <row r="359" spans="1:11">
      <c r="A359" t="s">
        <v>142</v>
      </c>
      <c r="B359" t="s">
        <v>2712</v>
      </c>
      <c r="C359" s="1">
        <v>45292</v>
      </c>
      <c r="D359">
        <v>521</v>
      </c>
      <c r="E359" t="s">
        <v>161</v>
      </c>
      <c r="F359" t="s">
        <v>161</v>
      </c>
      <c r="G359" t="s">
        <v>161</v>
      </c>
      <c r="H359" t="s">
        <v>3574</v>
      </c>
      <c r="I359" t="s">
        <v>161</v>
      </c>
      <c r="J359">
        <v>538</v>
      </c>
      <c r="K359" t="s">
        <v>161</v>
      </c>
    </row>
    <row r="360" spans="1:11" hidden="1">
      <c r="A360" t="s">
        <v>142</v>
      </c>
      <c r="B360" t="s">
        <v>2744</v>
      </c>
      <c r="C360" s="1">
        <v>45292</v>
      </c>
      <c r="D360" t="s">
        <v>161</v>
      </c>
      <c r="E360" s="2">
        <v>445074</v>
      </c>
      <c r="F360" t="s">
        <v>161</v>
      </c>
      <c r="G360" s="2">
        <v>610179</v>
      </c>
      <c r="H360" t="s">
        <v>3516</v>
      </c>
      <c r="I360" s="2">
        <v>165236</v>
      </c>
      <c r="J360" t="s">
        <v>161</v>
      </c>
      <c r="K360" s="2">
        <v>159180</v>
      </c>
    </row>
    <row r="361" spans="1:11">
      <c r="A361" t="s">
        <v>142</v>
      </c>
      <c r="B361" t="s">
        <v>2744</v>
      </c>
      <c r="C361" s="1">
        <v>45292</v>
      </c>
      <c r="D361">
        <v>364</v>
      </c>
      <c r="E361" t="s">
        <v>161</v>
      </c>
      <c r="F361" t="s">
        <v>161</v>
      </c>
      <c r="G361" t="s">
        <v>161</v>
      </c>
      <c r="H361" t="s">
        <v>3516</v>
      </c>
      <c r="I361" t="s">
        <v>161</v>
      </c>
      <c r="J361">
        <v>365</v>
      </c>
      <c r="K361" t="s">
        <v>161</v>
      </c>
    </row>
    <row r="362" spans="1:11" hidden="1">
      <c r="A362" t="s">
        <v>142</v>
      </c>
      <c r="B362" t="s">
        <v>2694</v>
      </c>
      <c r="C362" s="1">
        <v>45292</v>
      </c>
      <c r="D362" t="s">
        <v>161</v>
      </c>
      <c r="E362" s="2">
        <v>445074</v>
      </c>
      <c r="F362" t="s">
        <v>3575</v>
      </c>
      <c r="G362" s="2">
        <v>610179</v>
      </c>
      <c r="H362" t="s">
        <v>161</v>
      </c>
      <c r="I362" s="2">
        <v>165236</v>
      </c>
      <c r="J362" t="s">
        <v>161</v>
      </c>
      <c r="K362" s="2">
        <v>159180</v>
      </c>
    </row>
    <row r="363" spans="1:11" hidden="1">
      <c r="A363" t="s">
        <v>142</v>
      </c>
      <c r="B363" t="s">
        <v>2694</v>
      </c>
      <c r="C363" s="1">
        <v>45292</v>
      </c>
      <c r="D363" t="s">
        <v>161</v>
      </c>
      <c r="E363" t="s">
        <v>161</v>
      </c>
      <c r="F363" t="s">
        <v>3575</v>
      </c>
      <c r="G363" t="s">
        <v>161</v>
      </c>
      <c r="H363" t="s">
        <v>161</v>
      </c>
      <c r="I363" t="s">
        <v>161</v>
      </c>
      <c r="J363" t="s">
        <v>161</v>
      </c>
      <c r="K363" t="s">
        <v>161</v>
      </c>
    </row>
    <row r="364" spans="1:11">
      <c r="A364" t="s">
        <v>142</v>
      </c>
      <c r="B364" t="s">
        <v>2721</v>
      </c>
      <c r="C364" s="1">
        <v>45292</v>
      </c>
      <c r="D364">
        <v>412</v>
      </c>
      <c r="E364" t="s">
        <v>161</v>
      </c>
      <c r="F364" t="s">
        <v>161</v>
      </c>
      <c r="G364" t="s">
        <v>161</v>
      </c>
      <c r="H364" t="s">
        <v>3573</v>
      </c>
      <c r="I364" t="s">
        <v>161</v>
      </c>
      <c r="J364">
        <v>418</v>
      </c>
      <c r="K364" t="s">
        <v>161</v>
      </c>
    </row>
    <row r="365" spans="1:11" hidden="1">
      <c r="A365" t="s">
        <v>142</v>
      </c>
      <c r="B365" t="s">
        <v>2716</v>
      </c>
      <c r="C365" s="1">
        <v>45292</v>
      </c>
      <c r="D365" t="s">
        <v>161</v>
      </c>
      <c r="E365" s="2">
        <v>445074</v>
      </c>
      <c r="F365" t="s">
        <v>161</v>
      </c>
      <c r="G365" s="2">
        <v>610179</v>
      </c>
      <c r="H365" t="s">
        <v>3567</v>
      </c>
      <c r="I365" s="2">
        <v>165236</v>
      </c>
      <c r="J365" t="s">
        <v>161</v>
      </c>
      <c r="K365" s="2">
        <v>159180</v>
      </c>
    </row>
    <row r="366" spans="1:11">
      <c r="A366" t="s">
        <v>142</v>
      </c>
      <c r="B366" t="s">
        <v>2716</v>
      </c>
      <c r="C366" s="1">
        <v>45292</v>
      </c>
      <c r="D366">
        <v>15</v>
      </c>
      <c r="E366" t="s">
        <v>161</v>
      </c>
      <c r="F366" t="s">
        <v>161</v>
      </c>
      <c r="G366" t="s">
        <v>161</v>
      </c>
      <c r="H366" t="s">
        <v>3567</v>
      </c>
      <c r="I366" t="s">
        <v>161</v>
      </c>
      <c r="J366">
        <v>16</v>
      </c>
      <c r="K366" t="s">
        <v>161</v>
      </c>
    </row>
    <row r="367" spans="1:11" hidden="1">
      <c r="A367" t="s">
        <v>142</v>
      </c>
      <c r="B367" t="s">
        <v>2747</v>
      </c>
      <c r="C367" s="1">
        <v>45292</v>
      </c>
      <c r="D367" t="s">
        <v>161</v>
      </c>
      <c r="E367" s="2">
        <v>445074</v>
      </c>
      <c r="F367" t="s">
        <v>161</v>
      </c>
      <c r="G367" s="2">
        <v>610179</v>
      </c>
      <c r="H367" t="s">
        <v>3576</v>
      </c>
      <c r="I367" s="2">
        <v>165236</v>
      </c>
      <c r="J367" t="s">
        <v>161</v>
      </c>
      <c r="K367" s="2">
        <v>159180</v>
      </c>
    </row>
    <row r="368" spans="1:11">
      <c r="A368" t="s">
        <v>142</v>
      </c>
      <c r="B368" t="s">
        <v>2747</v>
      </c>
      <c r="C368" s="1">
        <v>45292</v>
      </c>
      <c r="D368">
        <v>233</v>
      </c>
      <c r="E368" t="s">
        <v>161</v>
      </c>
      <c r="F368" t="s">
        <v>161</v>
      </c>
      <c r="G368" t="s">
        <v>161</v>
      </c>
      <c r="H368" t="s">
        <v>3576</v>
      </c>
      <c r="I368" t="s">
        <v>161</v>
      </c>
      <c r="J368">
        <v>234</v>
      </c>
      <c r="K368" t="s">
        <v>161</v>
      </c>
    </row>
    <row r="369" spans="1:11" hidden="1">
      <c r="A369" t="s">
        <v>142</v>
      </c>
      <c r="B369" t="s">
        <v>2729</v>
      </c>
      <c r="C369" s="1">
        <v>45292</v>
      </c>
      <c r="D369" t="s">
        <v>161</v>
      </c>
      <c r="E369" s="2">
        <v>445074</v>
      </c>
      <c r="F369" t="s">
        <v>161</v>
      </c>
      <c r="G369" s="2">
        <v>610179</v>
      </c>
      <c r="H369" t="s">
        <v>3577</v>
      </c>
      <c r="I369" s="2">
        <v>165236</v>
      </c>
      <c r="J369" t="s">
        <v>161</v>
      </c>
      <c r="K369" s="2">
        <v>159180</v>
      </c>
    </row>
    <row r="370" spans="1:11">
      <c r="A370" t="s">
        <v>142</v>
      </c>
      <c r="B370" t="s">
        <v>2729</v>
      </c>
      <c r="C370" s="1">
        <v>45292</v>
      </c>
      <c r="D370">
        <v>69</v>
      </c>
      <c r="E370" t="s">
        <v>161</v>
      </c>
      <c r="F370" t="s">
        <v>161</v>
      </c>
      <c r="G370" t="s">
        <v>161</v>
      </c>
      <c r="H370" t="s">
        <v>3577</v>
      </c>
      <c r="I370" t="s">
        <v>161</v>
      </c>
      <c r="J370">
        <v>69</v>
      </c>
      <c r="K370" t="s">
        <v>161</v>
      </c>
    </row>
    <row r="371" spans="1:11" hidden="1">
      <c r="A371" t="s">
        <v>142</v>
      </c>
      <c r="B371" t="s">
        <v>146</v>
      </c>
      <c r="C371" s="1">
        <v>45292</v>
      </c>
      <c r="D371" t="s">
        <v>161</v>
      </c>
      <c r="E371" s="2">
        <v>445074</v>
      </c>
      <c r="F371" t="s">
        <v>161</v>
      </c>
      <c r="G371" s="2">
        <v>610179</v>
      </c>
      <c r="H371" t="s">
        <v>3519</v>
      </c>
      <c r="I371" s="2">
        <v>165236</v>
      </c>
      <c r="J371" t="s">
        <v>161</v>
      </c>
      <c r="K371" s="2">
        <v>159180</v>
      </c>
    </row>
    <row r="372" spans="1:11">
      <c r="A372" t="s">
        <v>142</v>
      </c>
      <c r="B372" t="s">
        <v>146</v>
      </c>
      <c r="C372" s="1">
        <v>45292</v>
      </c>
      <c r="D372">
        <v>34</v>
      </c>
      <c r="E372" t="s">
        <v>161</v>
      </c>
      <c r="F372" t="s">
        <v>161</v>
      </c>
      <c r="G372" t="s">
        <v>161</v>
      </c>
      <c r="H372" t="s">
        <v>3519</v>
      </c>
      <c r="I372" t="s">
        <v>161</v>
      </c>
      <c r="J372">
        <v>34</v>
      </c>
      <c r="K372" t="s">
        <v>161</v>
      </c>
    </row>
    <row r="373" spans="1:11" hidden="1">
      <c r="A373" t="s">
        <v>142</v>
      </c>
      <c r="B373" t="s">
        <v>2758</v>
      </c>
      <c r="C373" s="1">
        <v>45292</v>
      </c>
      <c r="D373" t="s">
        <v>161</v>
      </c>
      <c r="E373" s="2">
        <v>445074</v>
      </c>
      <c r="F373" t="s">
        <v>161</v>
      </c>
      <c r="G373" s="2">
        <v>610179</v>
      </c>
      <c r="H373" t="s">
        <v>3578</v>
      </c>
      <c r="I373" s="2">
        <v>165236</v>
      </c>
      <c r="J373" t="s">
        <v>161</v>
      </c>
      <c r="K373" s="2">
        <v>159180</v>
      </c>
    </row>
    <row r="374" spans="1:11">
      <c r="A374" t="s">
        <v>142</v>
      </c>
      <c r="B374" t="s">
        <v>2758</v>
      </c>
      <c r="C374" s="1">
        <v>45292</v>
      </c>
      <c r="D374">
        <v>57</v>
      </c>
      <c r="E374" t="s">
        <v>161</v>
      </c>
      <c r="F374" t="s">
        <v>161</v>
      </c>
      <c r="G374" t="s">
        <v>161</v>
      </c>
      <c r="H374" t="s">
        <v>3578</v>
      </c>
      <c r="I374" t="s">
        <v>161</v>
      </c>
      <c r="J374">
        <v>58</v>
      </c>
      <c r="K374" t="s">
        <v>161</v>
      </c>
    </row>
    <row r="375" spans="1:11" hidden="1">
      <c r="A375" t="s">
        <v>142</v>
      </c>
      <c r="B375" t="s">
        <v>2706</v>
      </c>
      <c r="C375" s="1">
        <v>45292</v>
      </c>
      <c r="D375" t="s">
        <v>161</v>
      </c>
      <c r="E375" t="s">
        <v>161</v>
      </c>
      <c r="F375" t="s">
        <v>161</v>
      </c>
      <c r="G375" t="s">
        <v>161</v>
      </c>
      <c r="H375" t="s">
        <v>161</v>
      </c>
      <c r="I375" t="s">
        <v>161</v>
      </c>
      <c r="J375" t="s">
        <v>161</v>
      </c>
      <c r="K375" t="s">
        <v>161</v>
      </c>
    </row>
    <row r="376" spans="1:11" hidden="1">
      <c r="A376" t="s">
        <v>142</v>
      </c>
      <c r="B376" t="s">
        <v>133</v>
      </c>
      <c r="C376" s="1">
        <v>45292</v>
      </c>
      <c r="D376" t="s">
        <v>161</v>
      </c>
      <c r="E376" s="2">
        <v>445074</v>
      </c>
      <c r="F376" t="s">
        <v>161</v>
      </c>
      <c r="G376" s="2">
        <v>610179</v>
      </c>
      <c r="H376" t="s">
        <v>3579</v>
      </c>
      <c r="I376" s="2">
        <v>165236</v>
      </c>
      <c r="J376" t="s">
        <v>161</v>
      </c>
      <c r="K376" s="2">
        <v>159180</v>
      </c>
    </row>
    <row r="377" spans="1:11">
      <c r="A377" t="s">
        <v>142</v>
      </c>
      <c r="B377" t="s">
        <v>133</v>
      </c>
      <c r="C377" s="1">
        <v>45292</v>
      </c>
      <c r="D377">
        <v>804</v>
      </c>
      <c r="E377" t="s">
        <v>161</v>
      </c>
      <c r="F377" t="s">
        <v>161</v>
      </c>
      <c r="G377" t="s">
        <v>161</v>
      </c>
      <c r="H377" t="s">
        <v>3579</v>
      </c>
      <c r="I377" t="s">
        <v>161</v>
      </c>
      <c r="J377">
        <v>848</v>
      </c>
      <c r="K377" t="s">
        <v>161</v>
      </c>
    </row>
    <row r="378" spans="1:11" hidden="1">
      <c r="A378" t="s">
        <v>142</v>
      </c>
      <c r="B378" t="s">
        <v>2726</v>
      </c>
      <c r="C378" s="1">
        <v>45292</v>
      </c>
      <c r="D378" t="s">
        <v>161</v>
      </c>
      <c r="E378" s="2">
        <v>445074</v>
      </c>
      <c r="F378" t="s">
        <v>161</v>
      </c>
      <c r="G378" s="2">
        <v>610179</v>
      </c>
      <c r="H378" t="s">
        <v>3580</v>
      </c>
      <c r="I378" s="2">
        <v>165236</v>
      </c>
      <c r="J378" t="s">
        <v>161</v>
      </c>
      <c r="K378" s="2">
        <v>159180</v>
      </c>
    </row>
    <row r="379" spans="1:11">
      <c r="A379" t="s">
        <v>142</v>
      </c>
      <c r="B379" t="s">
        <v>2726</v>
      </c>
      <c r="C379" s="1">
        <v>45292</v>
      </c>
      <c r="D379">
        <v>51</v>
      </c>
      <c r="E379" t="s">
        <v>161</v>
      </c>
      <c r="F379" t="s">
        <v>161</v>
      </c>
      <c r="G379" t="s">
        <v>161</v>
      </c>
      <c r="H379" t="s">
        <v>3580</v>
      </c>
      <c r="I379" t="s">
        <v>161</v>
      </c>
      <c r="J379">
        <v>56</v>
      </c>
      <c r="K379" t="s">
        <v>161</v>
      </c>
    </row>
    <row r="380" spans="1:11">
      <c r="A380" t="s">
        <v>167</v>
      </c>
      <c r="B380" t="s">
        <v>2721</v>
      </c>
      <c r="C380" s="1">
        <v>45292</v>
      </c>
      <c r="D380">
        <v>267</v>
      </c>
      <c r="E380" t="s">
        <v>161</v>
      </c>
      <c r="F380" t="s">
        <v>161</v>
      </c>
      <c r="G380" t="s">
        <v>161</v>
      </c>
      <c r="H380" t="s">
        <v>3581</v>
      </c>
      <c r="I380" t="s">
        <v>161</v>
      </c>
      <c r="J380">
        <v>267</v>
      </c>
      <c r="K380" t="s">
        <v>161</v>
      </c>
    </row>
    <row r="381" spans="1:11">
      <c r="A381" t="s">
        <v>167</v>
      </c>
      <c r="B381" t="s">
        <v>133</v>
      </c>
      <c r="C381" s="1">
        <v>45292</v>
      </c>
      <c r="D381">
        <v>395</v>
      </c>
      <c r="E381" t="s">
        <v>161</v>
      </c>
      <c r="F381" t="s">
        <v>161</v>
      </c>
      <c r="G381" t="s">
        <v>161</v>
      </c>
      <c r="H381" t="s">
        <v>3582</v>
      </c>
      <c r="I381" t="s">
        <v>161</v>
      </c>
      <c r="J381">
        <v>395</v>
      </c>
      <c r="K381" t="s">
        <v>161</v>
      </c>
    </row>
    <row r="382" spans="1:11" hidden="1">
      <c r="A382" t="s">
        <v>167</v>
      </c>
      <c r="B382" t="s">
        <v>2712</v>
      </c>
      <c r="C382" s="1">
        <v>45292</v>
      </c>
      <c r="D382" t="s">
        <v>161</v>
      </c>
      <c r="E382" s="2">
        <v>86954</v>
      </c>
      <c r="F382" t="s">
        <v>161</v>
      </c>
      <c r="G382" s="2">
        <v>107638</v>
      </c>
      <c r="H382" t="s">
        <v>3583</v>
      </c>
      <c r="I382" s="2">
        <v>35050</v>
      </c>
      <c r="J382" t="s">
        <v>161</v>
      </c>
      <c r="K382" s="2">
        <v>19783</v>
      </c>
    </row>
    <row r="383" spans="1:11">
      <c r="A383" t="s">
        <v>167</v>
      </c>
      <c r="B383" t="s">
        <v>2712</v>
      </c>
      <c r="C383" s="1">
        <v>45292</v>
      </c>
      <c r="D383">
        <v>200</v>
      </c>
      <c r="E383" t="s">
        <v>161</v>
      </c>
      <c r="F383" t="s">
        <v>161</v>
      </c>
      <c r="G383" t="s">
        <v>161</v>
      </c>
      <c r="H383" t="s">
        <v>3583</v>
      </c>
      <c r="I383" t="s">
        <v>161</v>
      </c>
      <c r="J383">
        <v>200</v>
      </c>
      <c r="K383" t="s">
        <v>161</v>
      </c>
    </row>
    <row r="384" spans="1:11" hidden="1">
      <c r="A384" t="s">
        <v>167</v>
      </c>
      <c r="B384" t="s">
        <v>2694</v>
      </c>
      <c r="C384" s="1">
        <v>45292</v>
      </c>
      <c r="D384" t="s">
        <v>161</v>
      </c>
      <c r="E384" s="2">
        <v>86954</v>
      </c>
      <c r="F384" t="s">
        <v>3584</v>
      </c>
      <c r="G384" s="2">
        <v>107638</v>
      </c>
      <c r="H384" t="s">
        <v>161</v>
      </c>
      <c r="I384" s="2">
        <v>35050</v>
      </c>
      <c r="J384" t="s">
        <v>161</v>
      </c>
      <c r="K384" s="2">
        <v>19783</v>
      </c>
    </row>
    <row r="385" spans="1:11" hidden="1">
      <c r="A385" t="s">
        <v>167</v>
      </c>
      <c r="B385" t="s">
        <v>2694</v>
      </c>
      <c r="C385" s="1">
        <v>45292</v>
      </c>
      <c r="D385" t="s">
        <v>161</v>
      </c>
      <c r="E385" t="s">
        <v>161</v>
      </c>
      <c r="F385" t="s">
        <v>3584</v>
      </c>
      <c r="G385" t="s">
        <v>161</v>
      </c>
      <c r="H385" t="s">
        <v>161</v>
      </c>
      <c r="I385" t="s">
        <v>161</v>
      </c>
      <c r="J385" t="s">
        <v>161</v>
      </c>
      <c r="K385" t="s">
        <v>161</v>
      </c>
    </row>
    <row r="386" spans="1:11" hidden="1">
      <c r="A386" t="s">
        <v>167</v>
      </c>
      <c r="B386" t="s">
        <v>2775</v>
      </c>
      <c r="C386" s="1">
        <v>45292</v>
      </c>
      <c r="D386" t="s">
        <v>161</v>
      </c>
      <c r="E386" s="2">
        <v>86954</v>
      </c>
      <c r="F386" t="s">
        <v>161</v>
      </c>
      <c r="G386" s="2">
        <v>107638</v>
      </c>
      <c r="H386" t="s">
        <v>3533</v>
      </c>
      <c r="I386" s="2">
        <v>35050</v>
      </c>
      <c r="J386" t="s">
        <v>161</v>
      </c>
      <c r="K386" s="2">
        <v>19783</v>
      </c>
    </row>
    <row r="387" spans="1:11">
      <c r="A387" t="s">
        <v>167</v>
      </c>
      <c r="B387" t="s">
        <v>2775</v>
      </c>
      <c r="C387" s="1">
        <v>45292</v>
      </c>
      <c r="D387">
        <v>28</v>
      </c>
      <c r="E387" t="s">
        <v>161</v>
      </c>
      <c r="F387" t="s">
        <v>161</v>
      </c>
      <c r="G387" t="s">
        <v>161</v>
      </c>
      <c r="H387" t="s">
        <v>3533</v>
      </c>
      <c r="I387" t="s">
        <v>161</v>
      </c>
      <c r="J387">
        <v>28</v>
      </c>
      <c r="K387" t="s">
        <v>161</v>
      </c>
    </row>
    <row r="388" spans="1:11" hidden="1">
      <c r="A388" t="s">
        <v>167</v>
      </c>
      <c r="B388" t="s">
        <v>2747</v>
      </c>
      <c r="C388" s="1">
        <v>45292</v>
      </c>
      <c r="D388" t="s">
        <v>161</v>
      </c>
      <c r="E388" s="2">
        <v>86954</v>
      </c>
      <c r="F388" t="s">
        <v>161</v>
      </c>
      <c r="G388" s="2">
        <v>107638</v>
      </c>
      <c r="H388" t="s">
        <v>3585</v>
      </c>
      <c r="I388" s="2">
        <v>35050</v>
      </c>
      <c r="J388" t="s">
        <v>161</v>
      </c>
      <c r="K388" s="2">
        <v>19783</v>
      </c>
    </row>
    <row r="389" spans="1:11">
      <c r="A389" t="s">
        <v>167</v>
      </c>
      <c r="B389" t="s">
        <v>2747</v>
      </c>
      <c r="C389" s="1">
        <v>45292</v>
      </c>
      <c r="D389">
        <v>98</v>
      </c>
      <c r="E389" t="s">
        <v>161</v>
      </c>
      <c r="F389" t="s">
        <v>161</v>
      </c>
      <c r="G389" t="s">
        <v>161</v>
      </c>
      <c r="H389" t="s">
        <v>3585</v>
      </c>
      <c r="I389" t="s">
        <v>161</v>
      </c>
      <c r="J389">
        <v>98</v>
      </c>
      <c r="K389" t="s">
        <v>161</v>
      </c>
    </row>
    <row r="390" spans="1:11" hidden="1">
      <c r="A390" t="s">
        <v>167</v>
      </c>
      <c r="B390" t="s">
        <v>2729</v>
      </c>
      <c r="C390" s="1">
        <v>45292</v>
      </c>
      <c r="D390" t="s">
        <v>161</v>
      </c>
      <c r="E390" s="2">
        <v>86954</v>
      </c>
      <c r="F390" t="s">
        <v>161</v>
      </c>
      <c r="G390" s="2">
        <v>107638</v>
      </c>
      <c r="H390" t="s">
        <v>3586</v>
      </c>
      <c r="I390" s="2">
        <v>35050</v>
      </c>
      <c r="J390" t="s">
        <v>161</v>
      </c>
      <c r="K390" s="2">
        <v>19783</v>
      </c>
    </row>
    <row r="391" spans="1:11">
      <c r="A391" t="s">
        <v>167</v>
      </c>
      <c r="B391" t="s">
        <v>2729</v>
      </c>
      <c r="C391" s="1">
        <v>45292</v>
      </c>
      <c r="D391">
        <v>71</v>
      </c>
      <c r="E391" t="s">
        <v>161</v>
      </c>
      <c r="F391" t="s">
        <v>161</v>
      </c>
      <c r="G391" t="s">
        <v>161</v>
      </c>
      <c r="H391" t="s">
        <v>3586</v>
      </c>
      <c r="I391" t="s">
        <v>161</v>
      </c>
      <c r="J391">
        <v>71</v>
      </c>
      <c r="K391" t="s">
        <v>161</v>
      </c>
    </row>
    <row r="392" spans="1:11" hidden="1">
      <c r="A392" t="s">
        <v>167</v>
      </c>
      <c r="B392" t="s">
        <v>146</v>
      </c>
      <c r="C392" s="1">
        <v>45292</v>
      </c>
      <c r="D392" t="s">
        <v>161</v>
      </c>
      <c r="E392" s="2">
        <v>86954</v>
      </c>
      <c r="F392" t="s">
        <v>161</v>
      </c>
      <c r="G392" s="2">
        <v>107638</v>
      </c>
      <c r="H392" t="s">
        <v>3461</v>
      </c>
      <c r="I392" s="2">
        <v>35050</v>
      </c>
      <c r="J392" t="s">
        <v>161</v>
      </c>
      <c r="K392" s="2">
        <v>19783</v>
      </c>
    </row>
    <row r="393" spans="1:11">
      <c r="A393" t="s">
        <v>167</v>
      </c>
      <c r="B393" t="s">
        <v>146</v>
      </c>
      <c r="C393" s="1">
        <v>45292</v>
      </c>
      <c r="D393">
        <v>169</v>
      </c>
      <c r="E393" t="s">
        <v>161</v>
      </c>
      <c r="F393" t="s">
        <v>161</v>
      </c>
      <c r="G393" t="s">
        <v>161</v>
      </c>
      <c r="H393" t="s">
        <v>3461</v>
      </c>
      <c r="I393" t="s">
        <v>161</v>
      </c>
      <c r="J393">
        <v>169</v>
      </c>
      <c r="K393" t="s">
        <v>161</v>
      </c>
    </row>
    <row r="394" spans="1:11" hidden="1">
      <c r="A394" t="s">
        <v>167</v>
      </c>
      <c r="B394" t="s">
        <v>2769</v>
      </c>
      <c r="C394" s="1">
        <v>45292</v>
      </c>
      <c r="D394" t="s">
        <v>161</v>
      </c>
      <c r="E394" s="2">
        <v>86954</v>
      </c>
      <c r="F394" t="s">
        <v>161</v>
      </c>
      <c r="G394" s="2">
        <v>107638</v>
      </c>
      <c r="H394" t="s">
        <v>3551</v>
      </c>
      <c r="I394" s="2">
        <v>35050</v>
      </c>
      <c r="J394" t="s">
        <v>161</v>
      </c>
      <c r="K394" s="2">
        <v>19783</v>
      </c>
    </row>
    <row r="395" spans="1:11">
      <c r="A395" t="s">
        <v>167</v>
      </c>
      <c r="B395" t="s">
        <v>2769</v>
      </c>
      <c r="C395" s="1">
        <v>45292</v>
      </c>
      <c r="D395">
        <v>45</v>
      </c>
      <c r="E395" t="s">
        <v>161</v>
      </c>
      <c r="F395" t="s">
        <v>161</v>
      </c>
      <c r="G395" t="s">
        <v>161</v>
      </c>
      <c r="H395" t="s">
        <v>3551</v>
      </c>
      <c r="I395" t="s">
        <v>161</v>
      </c>
      <c r="J395">
        <v>45</v>
      </c>
      <c r="K395" t="s">
        <v>161</v>
      </c>
    </row>
    <row r="396" spans="1:11" hidden="1">
      <c r="A396" t="s">
        <v>167</v>
      </c>
      <c r="B396" t="s">
        <v>151</v>
      </c>
      <c r="C396" s="1">
        <v>45292</v>
      </c>
      <c r="D396" t="s">
        <v>161</v>
      </c>
      <c r="E396" s="2">
        <v>86954</v>
      </c>
      <c r="F396" t="s">
        <v>161</v>
      </c>
      <c r="G396" s="2">
        <v>107638</v>
      </c>
      <c r="H396" t="s">
        <v>3536</v>
      </c>
      <c r="I396" s="2">
        <v>35050</v>
      </c>
      <c r="J396" t="s">
        <v>161</v>
      </c>
      <c r="K396" s="2">
        <v>19783</v>
      </c>
    </row>
    <row r="397" spans="1:11">
      <c r="A397" t="s">
        <v>167</v>
      </c>
      <c r="B397" t="s">
        <v>151</v>
      </c>
      <c r="C397" s="1">
        <v>45292</v>
      </c>
      <c r="D397">
        <v>37</v>
      </c>
      <c r="E397" t="s">
        <v>161</v>
      </c>
      <c r="F397" t="s">
        <v>161</v>
      </c>
      <c r="G397" t="s">
        <v>161</v>
      </c>
      <c r="H397" t="s">
        <v>3536</v>
      </c>
      <c r="I397" t="s">
        <v>161</v>
      </c>
      <c r="J397">
        <v>37</v>
      </c>
      <c r="K397" t="s">
        <v>161</v>
      </c>
    </row>
    <row r="398" spans="1:11" hidden="1">
      <c r="A398" t="s">
        <v>167</v>
      </c>
      <c r="B398" t="s">
        <v>2758</v>
      </c>
      <c r="C398" s="1">
        <v>45292</v>
      </c>
      <c r="D398" t="s">
        <v>161</v>
      </c>
      <c r="E398" s="2">
        <v>86954</v>
      </c>
      <c r="F398" t="s">
        <v>161</v>
      </c>
      <c r="G398" s="2">
        <v>107638</v>
      </c>
      <c r="H398" t="s">
        <v>3587</v>
      </c>
      <c r="I398" s="2">
        <v>35050</v>
      </c>
      <c r="J398" t="s">
        <v>161</v>
      </c>
      <c r="K398" s="2">
        <v>19783</v>
      </c>
    </row>
    <row r="399" spans="1:11">
      <c r="A399" t="s">
        <v>167</v>
      </c>
      <c r="B399" t="s">
        <v>2758</v>
      </c>
      <c r="C399" s="1">
        <v>45292</v>
      </c>
      <c r="D399">
        <v>89</v>
      </c>
      <c r="E399" t="s">
        <v>161</v>
      </c>
      <c r="F399" t="s">
        <v>161</v>
      </c>
      <c r="G399" t="s">
        <v>161</v>
      </c>
      <c r="H399" t="s">
        <v>3587</v>
      </c>
      <c r="I399" t="s">
        <v>161</v>
      </c>
      <c r="J399">
        <v>89</v>
      </c>
      <c r="K399" t="s">
        <v>161</v>
      </c>
    </row>
    <row r="400" spans="1:11" hidden="1">
      <c r="A400" t="s">
        <v>167</v>
      </c>
      <c r="B400" t="s">
        <v>2706</v>
      </c>
      <c r="C400" s="1">
        <v>45292</v>
      </c>
      <c r="D400" t="s">
        <v>161</v>
      </c>
      <c r="E400" t="s">
        <v>161</v>
      </c>
      <c r="F400" t="s">
        <v>161</v>
      </c>
      <c r="G400" t="s">
        <v>161</v>
      </c>
      <c r="H400" t="s">
        <v>161</v>
      </c>
      <c r="I400" t="s">
        <v>161</v>
      </c>
      <c r="J400" t="s">
        <v>161</v>
      </c>
      <c r="K400" t="s">
        <v>161</v>
      </c>
    </row>
    <row r="401" spans="1:11" hidden="1">
      <c r="A401" t="s">
        <v>167</v>
      </c>
      <c r="B401" t="s">
        <v>133</v>
      </c>
      <c r="C401" s="1">
        <v>45292</v>
      </c>
      <c r="D401" t="s">
        <v>161</v>
      </c>
      <c r="E401" s="2">
        <v>86954</v>
      </c>
      <c r="F401" t="s">
        <v>161</v>
      </c>
      <c r="G401" s="2">
        <v>107638</v>
      </c>
      <c r="H401" t="s">
        <v>3582</v>
      </c>
      <c r="I401" s="2">
        <v>35050</v>
      </c>
      <c r="J401" t="s">
        <v>161</v>
      </c>
      <c r="K401" s="2">
        <v>19783</v>
      </c>
    </row>
    <row r="402" spans="1:11" hidden="1">
      <c r="A402" t="s">
        <v>167</v>
      </c>
      <c r="B402" t="s">
        <v>2726</v>
      </c>
      <c r="C402" s="1">
        <v>45292</v>
      </c>
      <c r="D402" t="s">
        <v>161</v>
      </c>
      <c r="E402" s="2">
        <v>86954</v>
      </c>
      <c r="F402" t="s">
        <v>161</v>
      </c>
      <c r="G402" s="2">
        <v>107638</v>
      </c>
      <c r="H402" t="s">
        <v>3487</v>
      </c>
      <c r="I402" s="2">
        <v>35050</v>
      </c>
      <c r="J402" t="s">
        <v>161</v>
      </c>
      <c r="K402" s="2">
        <v>19783</v>
      </c>
    </row>
    <row r="403" spans="1:11">
      <c r="A403" t="s">
        <v>167</v>
      </c>
      <c r="B403" t="s">
        <v>2726</v>
      </c>
      <c r="C403" s="1">
        <v>45292</v>
      </c>
      <c r="D403">
        <v>135</v>
      </c>
      <c r="E403" t="s">
        <v>161</v>
      </c>
      <c r="F403" t="s">
        <v>161</v>
      </c>
      <c r="G403" t="s">
        <v>161</v>
      </c>
      <c r="H403" t="s">
        <v>3487</v>
      </c>
      <c r="I403" t="s">
        <v>161</v>
      </c>
      <c r="J403">
        <v>135</v>
      </c>
      <c r="K403" t="s">
        <v>161</v>
      </c>
    </row>
    <row r="404" spans="1:11" hidden="1">
      <c r="A404" t="s">
        <v>167</v>
      </c>
      <c r="B404" t="s">
        <v>2737</v>
      </c>
      <c r="C404" s="1">
        <v>45292</v>
      </c>
      <c r="D404" t="s">
        <v>161</v>
      </c>
      <c r="E404" s="2">
        <v>86954</v>
      </c>
      <c r="F404" t="s">
        <v>161</v>
      </c>
      <c r="G404" s="2">
        <v>107638</v>
      </c>
      <c r="H404" t="s">
        <v>3588</v>
      </c>
      <c r="I404" s="2">
        <v>35050</v>
      </c>
      <c r="J404" t="s">
        <v>161</v>
      </c>
      <c r="K404" s="2">
        <v>19783</v>
      </c>
    </row>
    <row r="405" spans="1:11">
      <c r="A405" t="s">
        <v>167</v>
      </c>
      <c r="B405" t="s">
        <v>2737</v>
      </c>
      <c r="C405" s="1">
        <v>45292</v>
      </c>
      <c r="D405">
        <v>411</v>
      </c>
      <c r="E405" t="s">
        <v>161</v>
      </c>
      <c r="F405" t="s">
        <v>161</v>
      </c>
      <c r="G405" t="s">
        <v>161</v>
      </c>
      <c r="H405" t="s">
        <v>3588</v>
      </c>
      <c r="I405" t="s">
        <v>161</v>
      </c>
      <c r="J405">
        <v>411</v>
      </c>
      <c r="K405" t="s">
        <v>161</v>
      </c>
    </row>
    <row r="406" spans="1:11" hidden="1">
      <c r="A406" t="s">
        <v>121</v>
      </c>
      <c r="B406" t="s">
        <v>146</v>
      </c>
      <c r="C406" s="1">
        <v>45292</v>
      </c>
      <c r="D406" t="s">
        <v>161</v>
      </c>
      <c r="E406" s="2">
        <v>616177</v>
      </c>
      <c r="F406" t="s">
        <v>161</v>
      </c>
      <c r="G406" s="2">
        <v>647128</v>
      </c>
      <c r="H406" t="s">
        <v>3589</v>
      </c>
      <c r="I406" s="2">
        <v>491497</v>
      </c>
      <c r="J406" t="s">
        <v>161</v>
      </c>
      <c r="K406" s="2">
        <v>522945</v>
      </c>
    </row>
    <row r="407" spans="1:11">
      <c r="A407" t="s">
        <v>121</v>
      </c>
      <c r="B407" t="s">
        <v>146</v>
      </c>
      <c r="C407" s="1">
        <v>45292</v>
      </c>
      <c r="D407">
        <v>94</v>
      </c>
      <c r="E407" t="s">
        <v>161</v>
      </c>
      <c r="F407" t="s">
        <v>161</v>
      </c>
      <c r="G407" t="s">
        <v>161</v>
      </c>
      <c r="H407" t="s">
        <v>3589</v>
      </c>
      <c r="I407" t="s">
        <v>161</v>
      </c>
      <c r="J407">
        <v>95</v>
      </c>
      <c r="K407" t="s">
        <v>161</v>
      </c>
    </row>
    <row r="408" spans="1:11" hidden="1">
      <c r="A408" t="s">
        <v>121</v>
      </c>
      <c r="B408" t="s">
        <v>123</v>
      </c>
      <c r="C408" s="1">
        <v>45292</v>
      </c>
      <c r="D408" t="s">
        <v>161</v>
      </c>
      <c r="E408" s="2">
        <v>616177</v>
      </c>
      <c r="F408" t="s">
        <v>161</v>
      </c>
      <c r="G408" s="2">
        <v>647128</v>
      </c>
      <c r="H408" t="s">
        <v>3590</v>
      </c>
      <c r="I408" s="2">
        <v>491497</v>
      </c>
      <c r="J408" t="s">
        <v>161</v>
      </c>
      <c r="K408" s="2">
        <v>522945</v>
      </c>
    </row>
    <row r="409" spans="1:11">
      <c r="A409" t="s">
        <v>121</v>
      </c>
      <c r="B409" t="s">
        <v>123</v>
      </c>
      <c r="C409" s="1">
        <v>45292</v>
      </c>
      <c r="D409">
        <v>1010</v>
      </c>
      <c r="E409" t="s">
        <v>161</v>
      </c>
      <c r="F409" t="s">
        <v>161</v>
      </c>
      <c r="G409" t="s">
        <v>161</v>
      </c>
      <c r="H409" t="s">
        <v>3590</v>
      </c>
      <c r="I409" t="s">
        <v>161</v>
      </c>
      <c r="J409">
        <v>1015</v>
      </c>
      <c r="K409" t="s">
        <v>161</v>
      </c>
    </row>
    <row r="410" spans="1:11" hidden="1">
      <c r="A410" t="s">
        <v>121</v>
      </c>
      <c r="B410" t="s">
        <v>2706</v>
      </c>
      <c r="C410" s="1">
        <v>45292</v>
      </c>
      <c r="D410" t="s">
        <v>161</v>
      </c>
      <c r="E410" t="s">
        <v>161</v>
      </c>
      <c r="F410" t="s">
        <v>161</v>
      </c>
      <c r="G410" t="s">
        <v>161</v>
      </c>
      <c r="H410" t="s">
        <v>161</v>
      </c>
      <c r="I410" t="s">
        <v>161</v>
      </c>
      <c r="J410" t="s">
        <v>161</v>
      </c>
      <c r="K410" t="s">
        <v>161</v>
      </c>
    </row>
    <row r="411" spans="1:11" hidden="1">
      <c r="A411" t="s">
        <v>121</v>
      </c>
      <c r="B411" t="s">
        <v>133</v>
      </c>
      <c r="C411" s="1">
        <v>45292</v>
      </c>
      <c r="D411" t="s">
        <v>161</v>
      </c>
      <c r="E411" s="2">
        <v>616177</v>
      </c>
      <c r="F411" t="s">
        <v>161</v>
      </c>
      <c r="G411" s="2">
        <v>647128</v>
      </c>
      <c r="H411" t="s">
        <v>3591</v>
      </c>
      <c r="I411" s="2">
        <v>491497</v>
      </c>
      <c r="J411" t="s">
        <v>161</v>
      </c>
      <c r="K411" s="2">
        <v>522945</v>
      </c>
    </row>
    <row r="412" spans="1:11">
      <c r="A412" t="s">
        <v>121</v>
      </c>
      <c r="B412" t="s">
        <v>133</v>
      </c>
      <c r="C412" s="1">
        <v>45292</v>
      </c>
      <c r="D412">
        <v>379</v>
      </c>
      <c r="E412" t="s">
        <v>161</v>
      </c>
      <c r="F412" t="s">
        <v>161</v>
      </c>
      <c r="G412" t="s">
        <v>161</v>
      </c>
      <c r="H412" t="s">
        <v>3591</v>
      </c>
      <c r="I412" t="s">
        <v>161</v>
      </c>
      <c r="J412">
        <v>387</v>
      </c>
      <c r="K412" t="s">
        <v>161</v>
      </c>
    </row>
    <row r="413" spans="1:11" hidden="1">
      <c r="A413" t="s">
        <v>121</v>
      </c>
      <c r="B413" t="s">
        <v>2712</v>
      </c>
      <c r="C413" s="1">
        <v>45292</v>
      </c>
      <c r="D413" t="s">
        <v>161</v>
      </c>
      <c r="E413" s="2">
        <v>616177</v>
      </c>
      <c r="F413" t="s">
        <v>161</v>
      </c>
      <c r="G413" s="2">
        <v>647128</v>
      </c>
      <c r="H413" t="s">
        <v>3592</v>
      </c>
      <c r="I413" s="2">
        <v>491497</v>
      </c>
      <c r="J413" t="s">
        <v>161</v>
      </c>
      <c r="K413" s="2">
        <v>522945</v>
      </c>
    </row>
    <row r="414" spans="1:11">
      <c r="A414" t="s">
        <v>121</v>
      </c>
      <c r="B414" t="s">
        <v>2712</v>
      </c>
      <c r="C414" s="1">
        <v>45292</v>
      </c>
      <c r="D414">
        <v>99</v>
      </c>
      <c r="E414" t="s">
        <v>161</v>
      </c>
      <c r="F414" t="s">
        <v>161</v>
      </c>
      <c r="G414" t="s">
        <v>161</v>
      </c>
      <c r="H414" t="s">
        <v>3592</v>
      </c>
      <c r="I414" t="s">
        <v>161</v>
      </c>
      <c r="J414">
        <v>100</v>
      </c>
      <c r="K414" t="s">
        <v>161</v>
      </c>
    </row>
    <row r="415" spans="1:11" hidden="1">
      <c r="A415" t="s">
        <v>121</v>
      </c>
      <c r="B415" t="s">
        <v>2744</v>
      </c>
      <c r="C415" s="1">
        <v>45292</v>
      </c>
      <c r="D415" t="s">
        <v>161</v>
      </c>
      <c r="E415" s="2">
        <v>616177</v>
      </c>
      <c r="F415" t="s">
        <v>161</v>
      </c>
      <c r="G415" s="2">
        <v>647128</v>
      </c>
      <c r="H415" t="s">
        <v>3587</v>
      </c>
      <c r="I415" s="2">
        <v>491497</v>
      </c>
      <c r="J415" t="s">
        <v>161</v>
      </c>
      <c r="K415" s="2">
        <v>522945</v>
      </c>
    </row>
    <row r="416" spans="1:11">
      <c r="A416" t="s">
        <v>121</v>
      </c>
      <c r="B416" t="s">
        <v>2744</v>
      </c>
      <c r="C416" s="1">
        <v>45292</v>
      </c>
      <c r="D416">
        <v>89</v>
      </c>
      <c r="E416" t="s">
        <v>161</v>
      </c>
      <c r="F416" t="s">
        <v>161</v>
      </c>
      <c r="G416" t="s">
        <v>161</v>
      </c>
      <c r="H416" t="s">
        <v>3587</v>
      </c>
      <c r="I416" t="s">
        <v>161</v>
      </c>
      <c r="J416">
        <v>89</v>
      </c>
      <c r="K416" t="s">
        <v>161</v>
      </c>
    </row>
    <row r="417" spans="1:11" hidden="1">
      <c r="A417" t="s">
        <v>121</v>
      </c>
      <c r="B417" t="s">
        <v>2694</v>
      </c>
      <c r="C417" s="1">
        <v>45292</v>
      </c>
      <c r="D417" t="s">
        <v>161</v>
      </c>
      <c r="E417" s="2">
        <v>616177</v>
      </c>
      <c r="F417" t="s">
        <v>3593</v>
      </c>
      <c r="G417" s="2">
        <v>647128</v>
      </c>
      <c r="H417" t="s">
        <v>161</v>
      </c>
      <c r="I417" s="2">
        <v>491497</v>
      </c>
      <c r="J417" t="s">
        <v>161</v>
      </c>
      <c r="K417" s="2">
        <v>522945</v>
      </c>
    </row>
    <row r="418" spans="1:11" hidden="1">
      <c r="A418" t="s">
        <v>121</v>
      </c>
      <c r="B418" t="s">
        <v>2694</v>
      </c>
      <c r="C418" s="1">
        <v>45292</v>
      </c>
      <c r="D418" t="s">
        <v>161</v>
      </c>
      <c r="E418" t="s">
        <v>161</v>
      </c>
      <c r="F418" t="s">
        <v>3593</v>
      </c>
      <c r="G418" t="s">
        <v>161</v>
      </c>
      <c r="H418" t="s">
        <v>161</v>
      </c>
      <c r="I418" t="s">
        <v>161</v>
      </c>
      <c r="J418" t="s">
        <v>161</v>
      </c>
      <c r="K418" t="s">
        <v>161</v>
      </c>
    </row>
    <row r="419" spans="1:11" hidden="1">
      <c r="A419" t="s">
        <v>121</v>
      </c>
      <c r="B419" t="s">
        <v>2726</v>
      </c>
      <c r="C419" s="1">
        <v>45292</v>
      </c>
      <c r="D419" t="s">
        <v>161</v>
      </c>
      <c r="E419" s="2">
        <v>616177</v>
      </c>
      <c r="F419" t="s">
        <v>161</v>
      </c>
      <c r="G419" s="2">
        <v>647128</v>
      </c>
      <c r="H419" t="s">
        <v>3594</v>
      </c>
      <c r="I419" s="2">
        <v>491497</v>
      </c>
      <c r="J419" t="s">
        <v>161</v>
      </c>
      <c r="K419" s="2">
        <v>522945</v>
      </c>
    </row>
    <row r="420" spans="1:11">
      <c r="A420" t="s">
        <v>121</v>
      </c>
      <c r="B420" t="s">
        <v>2726</v>
      </c>
      <c r="C420" s="1">
        <v>45292</v>
      </c>
      <c r="D420">
        <v>8</v>
      </c>
      <c r="E420" t="s">
        <v>161</v>
      </c>
      <c r="F420" t="s">
        <v>161</v>
      </c>
      <c r="G420" t="s">
        <v>161</v>
      </c>
      <c r="H420" t="s">
        <v>3594</v>
      </c>
      <c r="I420" t="s">
        <v>161</v>
      </c>
      <c r="J420">
        <v>8</v>
      </c>
      <c r="K420" t="s">
        <v>161</v>
      </c>
    </row>
    <row r="421" spans="1:11" hidden="1">
      <c r="A421" t="s">
        <v>121</v>
      </c>
      <c r="B421" t="s">
        <v>2721</v>
      </c>
      <c r="C421" s="1">
        <v>45292</v>
      </c>
      <c r="D421" t="s">
        <v>161</v>
      </c>
      <c r="E421" s="2">
        <v>616177</v>
      </c>
      <c r="F421" t="s">
        <v>161</v>
      </c>
      <c r="G421" s="2">
        <v>647128</v>
      </c>
      <c r="H421" t="s">
        <v>3595</v>
      </c>
      <c r="I421" s="2">
        <v>491497</v>
      </c>
      <c r="J421" t="s">
        <v>161</v>
      </c>
      <c r="K421" s="2">
        <v>522945</v>
      </c>
    </row>
    <row r="422" spans="1:11">
      <c r="A422" t="s">
        <v>121</v>
      </c>
      <c r="B422" t="s">
        <v>2721</v>
      </c>
      <c r="C422" s="1">
        <v>45292</v>
      </c>
      <c r="D422">
        <v>258</v>
      </c>
      <c r="E422" t="s">
        <v>161</v>
      </c>
      <c r="F422" t="s">
        <v>161</v>
      </c>
      <c r="G422" t="s">
        <v>161</v>
      </c>
      <c r="H422" t="s">
        <v>3595</v>
      </c>
      <c r="I422" t="s">
        <v>161</v>
      </c>
      <c r="J422">
        <v>258</v>
      </c>
      <c r="K422" t="s">
        <v>161</v>
      </c>
    </row>
    <row r="423" spans="1:11" hidden="1">
      <c r="A423" t="s">
        <v>121</v>
      </c>
      <c r="B423" t="s">
        <v>2739</v>
      </c>
      <c r="C423" s="1">
        <v>45292</v>
      </c>
      <c r="D423" t="s">
        <v>161</v>
      </c>
      <c r="E423" s="2">
        <v>616177</v>
      </c>
      <c r="F423" t="s">
        <v>161</v>
      </c>
      <c r="G423" s="2">
        <v>647128</v>
      </c>
      <c r="H423" t="s">
        <v>3596</v>
      </c>
      <c r="I423" s="2">
        <v>491497</v>
      </c>
      <c r="J423" t="s">
        <v>161</v>
      </c>
      <c r="K423" s="2">
        <v>522945</v>
      </c>
    </row>
    <row r="424" spans="1:11">
      <c r="A424" t="s">
        <v>121</v>
      </c>
      <c r="B424" t="s">
        <v>2739</v>
      </c>
      <c r="C424" s="1">
        <v>45292</v>
      </c>
      <c r="D424">
        <v>165</v>
      </c>
      <c r="E424" t="s">
        <v>161</v>
      </c>
      <c r="F424" t="s">
        <v>161</v>
      </c>
      <c r="G424" t="s">
        <v>161</v>
      </c>
      <c r="H424" t="s">
        <v>3596</v>
      </c>
      <c r="I424" t="s">
        <v>161</v>
      </c>
      <c r="J424">
        <v>165</v>
      </c>
      <c r="K424" t="s">
        <v>161</v>
      </c>
    </row>
    <row r="425" spans="1:11" hidden="1">
      <c r="A425" t="s">
        <v>121</v>
      </c>
      <c r="B425" t="s">
        <v>2747</v>
      </c>
      <c r="C425" s="1">
        <v>45292</v>
      </c>
      <c r="D425" t="s">
        <v>161</v>
      </c>
      <c r="E425" s="2">
        <v>616177</v>
      </c>
      <c r="F425" t="s">
        <v>161</v>
      </c>
      <c r="G425" s="2">
        <v>647128</v>
      </c>
      <c r="H425" t="s">
        <v>3597</v>
      </c>
      <c r="I425" s="2">
        <v>491497</v>
      </c>
      <c r="J425" t="s">
        <v>161</v>
      </c>
      <c r="K425" s="2">
        <v>522945</v>
      </c>
    </row>
    <row r="426" spans="1:11">
      <c r="A426" t="s">
        <v>121</v>
      </c>
      <c r="B426" t="s">
        <v>2747</v>
      </c>
      <c r="C426" s="1">
        <v>45292</v>
      </c>
      <c r="D426">
        <v>21</v>
      </c>
      <c r="E426" t="s">
        <v>161</v>
      </c>
      <c r="F426" t="s">
        <v>161</v>
      </c>
      <c r="G426" t="s">
        <v>161</v>
      </c>
      <c r="H426" t="s">
        <v>3597</v>
      </c>
      <c r="I426" t="s">
        <v>161</v>
      </c>
      <c r="J426">
        <v>21</v>
      </c>
      <c r="K426" t="s">
        <v>161</v>
      </c>
    </row>
    <row r="427" spans="1:11" hidden="1">
      <c r="A427" t="s">
        <v>121</v>
      </c>
      <c r="B427" t="s">
        <v>2741</v>
      </c>
      <c r="C427" s="1">
        <v>45292</v>
      </c>
      <c r="D427" t="s">
        <v>161</v>
      </c>
      <c r="E427" s="2">
        <v>616177</v>
      </c>
      <c r="F427" t="s">
        <v>161</v>
      </c>
      <c r="G427" s="2">
        <v>647128</v>
      </c>
      <c r="H427" t="s">
        <v>3598</v>
      </c>
      <c r="I427" s="2">
        <v>491497</v>
      </c>
      <c r="J427" t="s">
        <v>161</v>
      </c>
      <c r="K427" s="2">
        <v>522945</v>
      </c>
    </row>
    <row r="428" spans="1:11" hidden="1">
      <c r="A428" t="s">
        <v>173</v>
      </c>
      <c r="B428" t="s">
        <v>129</v>
      </c>
      <c r="C428" s="1">
        <v>45292</v>
      </c>
      <c r="D428" t="s">
        <v>161</v>
      </c>
      <c r="E428" s="2">
        <v>251841</v>
      </c>
      <c r="F428" t="s">
        <v>161</v>
      </c>
      <c r="G428" s="2">
        <v>253124</v>
      </c>
      <c r="H428" t="s">
        <v>3599</v>
      </c>
      <c r="I428" s="2">
        <v>70509</v>
      </c>
      <c r="J428" t="s">
        <v>161</v>
      </c>
      <c r="K428" s="2">
        <v>62462</v>
      </c>
    </row>
    <row r="429" spans="1:11">
      <c r="A429" t="s">
        <v>173</v>
      </c>
      <c r="B429" t="s">
        <v>129</v>
      </c>
      <c r="C429" s="1">
        <v>45292</v>
      </c>
      <c r="D429">
        <v>234</v>
      </c>
      <c r="E429" t="s">
        <v>161</v>
      </c>
      <c r="F429" t="s">
        <v>161</v>
      </c>
      <c r="G429" t="s">
        <v>161</v>
      </c>
      <c r="H429" t="s">
        <v>3599</v>
      </c>
      <c r="I429" t="s">
        <v>161</v>
      </c>
      <c r="J429">
        <v>234</v>
      </c>
      <c r="K429" t="s">
        <v>161</v>
      </c>
    </row>
    <row r="430" spans="1:11" hidden="1">
      <c r="A430" t="s">
        <v>173</v>
      </c>
      <c r="B430" t="s">
        <v>2712</v>
      </c>
      <c r="C430" s="1">
        <v>45292</v>
      </c>
      <c r="D430" t="s">
        <v>161</v>
      </c>
      <c r="E430" s="2">
        <v>251841</v>
      </c>
      <c r="F430" t="s">
        <v>161</v>
      </c>
      <c r="G430" s="2">
        <v>253124</v>
      </c>
      <c r="H430" t="s">
        <v>3600</v>
      </c>
      <c r="I430" s="2">
        <v>70509</v>
      </c>
      <c r="J430" t="s">
        <v>161</v>
      </c>
      <c r="K430" s="2">
        <v>62462</v>
      </c>
    </row>
    <row r="431" spans="1:11">
      <c r="A431" t="s">
        <v>173</v>
      </c>
      <c r="B431" t="s">
        <v>2712</v>
      </c>
      <c r="C431" s="1">
        <v>45292</v>
      </c>
      <c r="D431">
        <v>113</v>
      </c>
      <c r="E431" t="s">
        <v>161</v>
      </c>
      <c r="F431" t="s">
        <v>161</v>
      </c>
      <c r="G431" t="s">
        <v>161</v>
      </c>
      <c r="H431" t="s">
        <v>3600</v>
      </c>
      <c r="I431" t="s">
        <v>161</v>
      </c>
      <c r="J431">
        <v>132</v>
      </c>
      <c r="K431" t="s">
        <v>161</v>
      </c>
    </row>
    <row r="432" spans="1:11" hidden="1">
      <c r="A432" t="s">
        <v>173</v>
      </c>
      <c r="B432" t="s">
        <v>2694</v>
      </c>
      <c r="C432" s="1">
        <v>45292</v>
      </c>
      <c r="D432" t="s">
        <v>161</v>
      </c>
      <c r="E432" s="2">
        <v>251841</v>
      </c>
      <c r="F432" t="s">
        <v>3601</v>
      </c>
      <c r="G432" s="2">
        <v>253124</v>
      </c>
      <c r="H432" t="s">
        <v>161</v>
      </c>
      <c r="I432" s="2">
        <v>70509</v>
      </c>
      <c r="J432" t="s">
        <v>161</v>
      </c>
      <c r="K432" s="2">
        <v>62462</v>
      </c>
    </row>
    <row r="433" spans="1:11" hidden="1">
      <c r="A433" t="s">
        <v>173</v>
      </c>
      <c r="B433" t="s">
        <v>2694</v>
      </c>
      <c r="C433" s="1">
        <v>45292</v>
      </c>
      <c r="D433" t="s">
        <v>161</v>
      </c>
      <c r="E433" t="s">
        <v>161</v>
      </c>
      <c r="F433" t="s">
        <v>3601</v>
      </c>
      <c r="G433" t="s">
        <v>161</v>
      </c>
      <c r="H433" t="s">
        <v>161</v>
      </c>
      <c r="I433" t="s">
        <v>161</v>
      </c>
      <c r="J433" t="s">
        <v>161</v>
      </c>
      <c r="K433" t="s">
        <v>161</v>
      </c>
    </row>
    <row r="434" spans="1:11" hidden="1">
      <c r="A434" t="s">
        <v>173</v>
      </c>
      <c r="B434" t="s">
        <v>2775</v>
      </c>
      <c r="C434" s="1">
        <v>45292</v>
      </c>
      <c r="D434" t="s">
        <v>161</v>
      </c>
      <c r="E434" s="2">
        <v>251841</v>
      </c>
      <c r="F434" t="s">
        <v>161</v>
      </c>
      <c r="G434" s="2">
        <v>253124</v>
      </c>
      <c r="H434" t="s">
        <v>3602</v>
      </c>
      <c r="I434" s="2">
        <v>70509</v>
      </c>
      <c r="J434" t="s">
        <v>161</v>
      </c>
      <c r="K434" s="2">
        <v>62462</v>
      </c>
    </row>
    <row r="435" spans="1:11">
      <c r="A435" t="s">
        <v>173</v>
      </c>
      <c r="B435" t="s">
        <v>2775</v>
      </c>
      <c r="C435" s="1">
        <v>45292</v>
      </c>
      <c r="D435">
        <v>42</v>
      </c>
      <c r="E435" t="s">
        <v>161</v>
      </c>
      <c r="F435" t="s">
        <v>161</v>
      </c>
      <c r="G435" t="s">
        <v>161</v>
      </c>
      <c r="H435" t="s">
        <v>3602</v>
      </c>
      <c r="I435" t="s">
        <v>161</v>
      </c>
      <c r="J435">
        <v>49</v>
      </c>
      <c r="K435" t="s">
        <v>161</v>
      </c>
    </row>
    <row r="436" spans="1:11" hidden="1">
      <c r="A436" t="s">
        <v>173</v>
      </c>
      <c r="B436" t="s">
        <v>2747</v>
      </c>
      <c r="C436" s="1">
        <v>45292</v>
      </c>
      <c r="D436" t="s">
        <v>161</v>
      </c>
      <c r="E436" s="2">
        <v>251841</v>
      </c>
      <c r="F436" t="s">
        <v>161</v>
      </c>
      <c r="G436" s="2">
        <v>253124</v>
      </c>
      <c r="H436" t="s">
        <v>3603</v>
      </c>
      <c r="I436" s="2">
        <v>70509</v>
      </c>
      <c r="J436" t="s">
        <v>161</v>
      </c>
      <c r="K436" s="2">
        <v>62462</v>
      </c>
    </row>
    <row r="437" spans="1:11">
      <c r="A437" t="s">
        <v>173</v>
      </c>
      <c r="B437" t="s">
        <v>2747</v>
      </c>
      <c r="C437" s="1">
        <v>45292</v>
      </c>
      <c r="D437">
        <v>341</v>
      </c>
      <c r="E437" t="s">
        <v>161</v>
      </c>
      <c r="F437" t="s">
        <v>161</v>
      </c>
      <c r="G437" t="s">
        <v>161</v>
      </c>
      <c r="H437" t="s">
        <v>3603</v>
      </c>
      <c r="I437" t="s">
        <v>161</v>
      </c>
      <c r="J437">
        <v>344</v>
      </c>
      <c r="K437" t="s">
        <v>161</v>
      </c>
    </row>
    <row r="438" spans="1:11" hidden="1">
      <c r="A438" t="s">
        <v>173</v>
      </c>
      <c r="B438" t="s">
        <v>2729</v>
      </c>
      <c r="C438" s="1">
        <v>45292</v>
      </c>
      <c r="D438" t="s">
        <v>161</v>
      </c>
      <c r="E438" s="2">
        <v>251841</v>
      </c>
      <c r="F438" t="s">
        <v>161</v>
      </c>
      <c r="G438" s="2">
        <v>253124</v>
      </c>
      <c r="H438" t="s">
        <v>3596</v>
      </c>
      <c r="I438" s="2">
        <v>70509</v>
      </c>
      <c r="J438" t="s">
        <v>161</v>
      </c>
      <c r="K438" s="2">
        <v>62462</v>
      </c>
    </row>
    <row r="439" spans="1:11">
      <c r="A439" t="s">
        <v>173</v>
      </c>
      <c r="B439" t="s">
        <v>2729</v>
      </c>
      <c r="C439" s="1">
        <v>45292</v>
      </c>
      <c r="D439">
        <v>165</v>
      </c>
      <c r="E439" t="s">
        <v>161</v>
      </c>
      <c r="F439" t="s">
        <v>161</v>
      </c>
      <c r="G439" t="s">
        <v>161</v>
      </c>
      <c r="H439" t="s">
        <v>3596</v>
      </c>
      <c r="I439" t="s">
        <v>161</v>
      </c>
      <c r="J439">
        <v>166</v>
      </c>
      <c r="K439" t="s">
        <v>161</v>
      </c>
    </row>
    <row r="440" spans="1:11" hidden="1">
      <c r="A440" t="s">
        <v>173</v>
      </c>
      <c r="B440" t="s">
        <v>2741</v>
      </c>
      <c r="C440" s="1">
        <v>45292</v>
      </c>
      <c r="D440" t="s">
        <v>161</v>
      </c>
      <c r="E440" s="2">
        <v>251841</v>
      </c>
      <c r="F440" t="s">
        <v>161</v>
      </c>
      <c r="G440" s="2">
        <v>253124</v>
      </c>
      <c r="H440" t="s">
        <v>3604</v>
      </c>
      <c r="I440" s="2">
        <v>70509</v>
      </c>
      <c r="J440" t="s">
        <v>161</v>
      </c>
      <c r="K440" s="2">
        <v>62462</v>
      </c>
    </row>
    <row r="441" spans="1:11">
      <c r="A441" t="s">
        <v>173</v>
      </c>
      <c r="B441" t="s">
        <v>2741</v>
      </c>
      <c r="C441" s="1">
        <v>45292</v>
      </c>
      <c r="D441">
        <v>261</v>
      </c>
      <c r="E441" t="s">
        <v>161</v>
      </c>
      <c r="F441" t="s">
        <v>161</v>
      </c>
      <c r="G441" t="s">
        <v>161</v>
      </c>
      <c r="H441" t="s">
        <v>3604</v>
      </c>
      <c r="I441" t="s">
        <v>161</v>
      </c>
      <c r="J441">
        <v>261</v>
      </c>
      <c r="K441" t="s">
        <v>161</v>
      </c>
    </row>
    <row r="442" spans="1:11" hidden="1">
      <c r="A442" t="s">
        <v>173</v>
      </c>
      <c r="B442" t="s">
        <v>146</v>
      </c>
      <c r="C442" s="1">
        <v>45292</v>
      </c>
      <c r="D442" t="s">
        <v>161</v>
      </c>
      <c r="E442" s="2">
        <v>251841</v>
      </c>
      <c r="F442" t="s">
        <v>161</v>
      </c>
      <c r="G442" s="2">
        <v>253124</v>
      </c>
      <c r="H442" t="s">
        <v>3605</v>
      </c>
      <c r="I442" s="2">
        <v>70509</v>
      </c>
      <c r="J442" t="s">
        <v>161</v>
      </c>
      <c r="K442" s="2">
        <v>62462</v>
      </c>
    </row>
    <row r="443" spans="1:11">
      <c r="A443" t="s">
        <v>173</v>
      </c>
      <c r="B443" t="s">
        <v>146</v>
      </c>
      <c r="C443" s="1">
        <v>45292</v>
      </c>
      <c r="D443">
        <v>302</v>
      </c>
      <c r="E443" t="s">
        <v>161</v>
      </c>
      <c r="F443" t="s">
        <v>161</v>
      </c>
      <c r="G443" t="s">
        <v>161</v>
      </c>
      <c r="H443" t="s">
        <v>3605</v>
      </c>
      <c r="I443" t="s">
        <v>161</v>
      </c>
      <c r="J443">
        <v>304</v>
      </c>
      <c r="K443" t="s">
        <v>161</v>
      </c>
    </row>
    <row r="444" spans="1:11" hidden="1">
      <c r="A444" t="s">
        <v>173</v>
      </c>
      <c r="B444" t="s">
        <v>2769</v>
      </c>
      <c r="C444" s="1">
        <v>45292</v>
      </c>
      <c r="D444" t="s">
        <v>161</v>
      </c>
      <c r="E444" s="2">
        <v>251841</v>
      </c>
      <c r="F444" t="s">
        <v>161</v>
      </c>
      <c r="G444" s="2">
        <v>253124</v>
      </c>
      <c r="H444" t="s">
        <v>3606</v>
      </c>
      <c r="I444" s="2">
        <v>70509</v>
      </c>
      <c r="J444" t="s">
        <v>161</v>
      </c>
      <c r="K444" s="2">
        <v>62462</v>
      </c>
    </row>
    <row r="445" spans="1:11">
      <c r="A445" t="s">
        <v>173</v>
      </c>
      <c r="B445" t="s">
        <v>2769</v>
      </c>
      <c r="C445" s="1">
        <v>45292</v>
      </c>
      <c r="D445">
        <v>44</v>
      </c>
      <c r="E445" t="s">
        <v>161</v>
      </c>
      <c r="F445" t="s">
        <v>161</v>
      </c>
      <c r="G445" t="s">
        <v>161</v>
      </c>
      <c r="H445" t="s">
        <v>3606</v>
      </c>
      <c r="I445" t="s">
        <v>161</v>
      </c>
      <c r="J445">
        <v>44</v>
      </c>
      <c r="K445" t="s">
        <v>161</v>
      </c>
    </row>
    <row r="446" spans="1:11" hidden="1">
      <c r="A446" t="s">
        <v>173</v>
      </c>
      <c r="B446" t="s">
        <v>2758</v>
      </c>
      <c r="C446" s="1">
        <v>45292</v>
      </c>
      <c r="D446" t="s">
        <v>161</v>
      </c>
      <c r="E446" s="2">
        <v>251841</v>
      </c>
      <c r="F446" t="s">
        <v>161</v>
      </c>
      <c r="G446" s="2">
        <v>253124</v>
      </c>
      <c r="H446" t="s">
        <v>3607</v>
      </c>
      <c r="I446" s="2">
        <v>70509</v>
      </c>
      <c r="J446" t="s">
        <v>161</v>
      </c>
      <c r="K446" s="2">
        <v>62462</v>
      </c>
    </row>
    <row r="447" spans="1:11">
      <c r="A447" t="s">
        <v>173</v>
      </c>
      <c r="B447" t="s">
        <v>2758</v>
      </c>
      <c r="C447" s="1">
        <v>45292</v>
      </c>
      <c r="D447">
        <v>76</v>
      </c>
      <c r="E447" t="s">
        <v>161</v>
      </c>
      <c r="F447" t="s">
        <v>161</v>
      </c>
      <c r="G447" t="s">
        <v>161</v>
      </c>
      <c r="H447" t="s">
        <v>3607</v>
      </c>
      <c r="I447" t="s">
        <v>161</v>
      </c>
      <c r="J447">
        <v>78</v>
      </c>
      <c r="K447" t="s">
        <v>161</v>
      </c>
    </row>
    <row r="448" spans="1:11" hidden="1">
      <c r="A448" t="s">
        <v>173</v>
      </c>
      <c r="B448" t="s">
        <v>2706</v>
      </c>
      <c r="C448" s="1">
        <v>45292</v>
      </c>
      <c r="D448" t="s">
        <v>161</v>
      </c>
      <c r="E448" t="s">
        <v>161</v>
      </c>
      <c r="F448" t="s">
        <v>161</v>
      </c>
      <c r="G448" t="s">
        <v>161</v>
      </c>
      <c r="H448" t="s">
        <v>161</v>
      </c>
      <c r="I448" t="s">
        <v>161</v>
      </c>
      <c r="J448" t="s">
        <v>161</v>
      </c>
      <c r="K448" t="s">
        <v>161</v>
      </c>
    </row>
    <row r="449" spans="1:11" hidden="1">
      <c r="A449" t="s">
        <v>173</v>
      </c>
      <c r="B449" t="s">
        <v>2726</v>
      </c>
      <c r="C449" s="1">
        <v>45292</v>
      </c>
      <c r="D449" t="s">
        <v>161</v>
      </c>
      <c r="E449" s="2">
        <v>251841</v>
      </c>
      <c r="F449" t="s">
        <v>161</v>
      </c>
      <c r="G449" s="2">
        <v>253124</v>
      </c>
      <c r="H449" t="s">
        <v>3508</v>
      </c>
      <c r="I449" s="2">
        <v>70509</v>
      </c>
      <c r="J449" t="s">
        <v>161</v>
      </c>
      <c r="K449" s="2">
        <v>62462</v>
      </c>
    </row>
    <row r="450" spans="1:11">
      <c r="A450" t="s">
        <v>173</v>
      </c>
      <c r="B450" t="s">
        <v>2726</v>
      </c>
      <c r="C450" s="1">
        <v>45292</v>
      </c>
      <c r="D450">
        <v>115</v>
      </c>
      <c r="E450" t="s">
        <v>161</v>
      </c>
      <c r="F450" t="s">
        <v>161</v>
      </c>
      <c r="G450" t="s">
        <v>161</v>
      </c>
      <c r="H450" t="s">
        <v>3508</v>
      </c>
      <c r="I450" t="s">
        <v>161</v>
      </c>
      <c r="J450">
        <v>115</v>
      </c>
      <c r="K450" t="s">
        <v>161</v>
      </c>
    </row>
    <row r="451" spans="1:11" hidden="1">
      <c r="A451" t="s">
        <v>173</v>
      </c>
      <c r="B451" t="s">
        <v>2737</v>
      </c>
      <c r="C451" s="1">
        <v>45292</v>
      </c>
      <c r="D451" t="s">
        <v>161</v>
      </c>
      <c r="E451" s="2">
        <v>251841</v>
      </c>
      <c r="F451" t="s">
        <v>161</v>
      </c>
      <c r="G451" s="2">
        <v>253124</v>
      </c>
      <c r="H451" t="s">
        <v>3608</v>
      </c>
      <c r="I451" s="2">
        <v>70509</v>
      </c>
      <c r="J451" t="s">
        <v>161</v>
      </c>
      <c r="K451" s="2">
        <v>62462</v>
      </c>
    </row>
    <row r="452" spans="1:11">
      <c r="A452" t="s">
        <v>173</v>
      </c>
      <c r="B452" t="s">
        <v>2737</v>
      </c>
      <c r="C452" s="1">
        <v>45292</v>
      </c>
      <c r="D452">
        <v>259</v>
      </c>
      <c r="E452" t="s">
        <v>161</v>
      </c>
      <c r="F452" t="s">
        <v>161</v>
      </c>
      <c r="G452" t="s">
        <v>161</v>
      </c>
      <c r="H452" t="s">
        <v>3608</v>
      </c>
      <c r="I452" t="s">
        <v>161</v>
      </c>
      <c r="J452">
        <v>259</v>
      </c>
      <c r="K452" t="s">
        <v>161</v>
      </c>
    </row>
    <row r="453" spans="1:11" hidden="1">
      <c r="A453" t="s">
        <v>173</v>
      </c>
      <c r="B453" t="s">
        <v>2721</v>
      </c>
      <c r="C453" s="1">
        <v>45292</v>
      </c>
      <c r="D453" t="s">
        <v>161</v>
      </c>
      <c r="E453" s="2">
        <v>251841</v>
      </c>
      <c r="F453" t="s">
        <v>161</v>
      </c>
      <c r="G453" s="2">
        <v>253124</v>
      </c>
      <c r="H453" t="s">
        <v>3609</v>
      </c>
      <c r="I453" s="2">
        <v>70509</v>
      </c>
      <c r="J453" t="s">
        <v>161</v>
      </c>
      <c r="K453" s="2">
        <v>62462</v>
      </c>
    </row>
    <row r="454" spans="1:11" hidden="1">
      <c r="A454" t="s">
        <v>150</v>
      </c>
      <c r="B454" t="s">
        <v>2729</v>
      </c>
      <c r="C454" s="1">
        <v>45292</v>
      </c>
      <c r="D454" t="s">
        <v>161</v>
      </c>
      <c r="E454" s="2">
        <v>168760</v>
      </c>
      <c r="F454" t="s">
        <v>161</v>
      </c>
      <c r="G454" s="2">
        <v>164347</v>
      </c>
      <c r="H454" t="s">
        <v>3565</v>
      </c>
      <c r="I454" s="2">
        <v>64893</v>
      </c>
      <c r="J454" t="s">
        <v>161</v>
      </c>
      <c r="K454" s="2">
        <v>86236</v>
      </c>
    </row>
    <row r="455" spans="1:11">
      <c r="A455" t="s">
        <v>150</v>
      </c>
      <c r="B455" t="s">
        <v>2729</v>
      </c>
      <c r="C455" s="1">
        <v>45292</v>
      </c>
      <c r="D455">
        <v>5</v>
      </c>
      <c r="E455" t="s">
        <v>161</v>
      </c>
      <c r="F455" t="s">
        <v>161</v>
      </c>
      <c r="G455" t="s">
        <v>161</v>
      </c>
      <c r="H455" t="s">
        <v>3565</v>
      </c>
      <c r="I455" t="s">
        <v>161</v>
      </c>
      <c r="J455">
        <v>5</v>
      </c>
      <c r="K455" t="s">
        <v>161</v>
      </c>
    </row>
    <row r="456" spans="1:11" hidden="1">
      <c r="A456" t="s">
        <v>150</v>
      </c>
      <c r="B456" t="s">
        <v>2769</v>
      </c>
      <c r="C456" s="1">
        <v>45292</v>
      </c>
      <c r="D456" t="s">
        <v>161</v>
      </c>
      <c r="E456" s="2">
        <v>168760</v>
      </c>
      <c r="F456" t="s">
        <v>161</v>
      </c>
      <c r="G456" s="2">
        <v>164347</v>
      </c>
      <c r="H456" t="s">
        <v>3493</v>
      </c>
      <c r="I456" s="2">
        <v>64893</v>
      </c>
      <c r="J456" t="s">
        <v>161</v>
      </c>
      <c r="K456" s="2">
        <v>86236</v>
      </c>
    </row>
    <row r="457" spans="1:11">
      <c r="A457" t="s">
        <v>150</v>
      </c>
      <c r="B457" t="s">
        <v>2769</v>
      </c>
      <c r="C457" s="1">
        <v>45292</v>
      </c>
      <c r="D457">
        <v>12</v>
      </c>
      <c r="E457" t="s">
        <v>161</v>
      </c>
      <c r="F457" t="s">
        <v>161</v>
      </c>
      <c r="G457" t="s">
        <v>161</v>
      </c>
      <c r="H457" t="s">
        <v>3493</v>
      </c>
      <c r="I457" t="s">
        <v>161</v>
      </c>
      <c r="J457">
        <v>12</v>
      </c>
      <c r="K457" t="s">
        <v>161</v>
      </c>
    </row>
    <row r="458" spans="1:11" hidden="1">
      <c r="A458" t="s">
        <v>150</v>
      </c>
      <c r="B458" t="s">
        <v>151</v>
      </c>
      <c r="C458" s="1">
        <v>45292</v>
      </c>
      <c r="D458" t="s">
        <v>161</v>
      </c>
      <c r="E458" s="2">
        <v>168760</v>
      </c>
      <c r="F458" t="s">
        <v>161</v>
      </c>
      <c r="G458" s="2">
        <v>164347</v>
      </c>
      <c r="H458" t="s">
        <v>3610</v>
      </c>
      <c r="I458" s="2">
        <v>64893</v>
      </c>
      <c r="J458" t="s">
        <v>161</v>
      </c>
      <c r="K458" s="2">
        <v>86236</v>
      </c>
    </row>
    <row r="459" spans="1:11">
      <c r="A459" t="s">
        <v>150</v>
      </c>
      <c r="B459" t="s">
        <v>151</v>
      </c>
      <c r="C459" s="1">
        <v>45292</v>
      </c>
      <c r="D459">
        <v>524</v>
      </c>
      <c r="E459" t="s">
        <v>161</v>
      </c>
      <c r="F459" t="s">
        <v>161</v>
      </c>
      <c r="G459" t="s">
        <v>161</v>
      </c>
      <c r="H459" t="s">
        <v>3610</v>
      </c>
      <c r="I459" t="s">
        <v>161</v>
      </c>
      <c r="J459">
        <v>524</v>
      </c>
      <c r="K459" t="s">
        <v>161</v>
      </c>
    </row>
    <row r="460" spans="1:11" hidden="1">
      <c r="A460" t="s">
        <v>150</v>
      </c>
      <c r="B460" t="s">
        <v>2706</v>
      </c>
      <c r="C460" s="1">
        <v>45292</v>
      </c>
      <c r="D460" t="s">
        <v>161</v>
      </c>
      <c r="E460" t="s">
        <v>161</v>
      </c>
      <c r="F460" t="s">
        <v>161</v>
      </c>
      <c r="G460" t="s">
        <v>161</v>
      </c>
      <c r="H460" t="s">
        <v>161</v>
      </c>
      <c r="I460" t="s">
        <v>161</v>
      </c>
      <c r="J460" t="s">
        <v>161</v>
      </c>
      <c r="K460" t="s">
        <v>161</v>
      </c>
    </row>
    <row r="461" spans="1:11" hidden="1">
      <c r="A461" t="s">
        <v>150</v>
      </c>
      <c r="B461" t="s">
        <v>2735</v>
      </c>
      <c r="C461" s="1">
        <v>45292</v>
      </c>
      <c r="D461" t="s">
        <v>161</v>
      </c>
      <c r="E461" s="2">
        <v>168760</v>
      </c>
      <c r="F461" t="s">
        <v>161</v>
      </c>
      <c r="G461" s="2">
        <v>164347</v>
      </c>
      <c r="H461" t="s">
        <v>3572</v>
      </c>
      <c r="I461" s="2">
        <v>64893</v>
      </c>
      <c r="J461" t="s">
        <v>161</v>
      </c>
      <c r="K461" s="2">
        <v>86236</v>
      </c>
    </row>
    <row r="462" spans="1:11">
      <c r="A462" t="s">
        <v>150</v>
      </c>
      <c r="B462" t="s">
        <v>2735</v>
      </c>
      <c r="C462" s="1">
        <v>45292</v>
      </c>
      <c r="D462">
        <v>13</v>
      </c>
      <c r="E462" t="s">
        <v>161</v>
      </c>
      <c r="F462" t="s">
        <v>161</v>
      </c>
      <c r="G462" t="s">
        <v>161</v>
      </c>
      <c r="H462" t="s">
        <v>3572</v>
      </c>
      <c r="I462" t="s">
        <v>161</v>
      </c>
      <c r="J462">
        <v>13</v>
      </c>
      <c r="K462" t="s">
        <v>161</v>
      </c>
    </row>
    <row r="463" spans="1:11" hidden="1">
      <c r="A463" t="s">
        <v>150</v>
      </c>
      <c r="B463" t="s">
        <v>2744</v>
      </c>
      <c r="C463" s="1">
        <v>45292</v>
      </c>
      <c r="D463" t="s">
        <v>161</v>
      </c>
      <c r="E463" s="2">
        <v>168760</v>
      </c>
      <c r="F463" t="s">
        <v>161</v>
      </c>
      <c r="G463" s="2">
        <v>164347</v>
      </c>
      <c r="H463" t="s">
        <v>3567</v>
      </c>
      <c r="I463" s="2">
        <v>64893</v>
      </c>
      <c r="J463" t="s">
        <v>161</v>
      </c>
      <c r="K463" s="2">
        <v>86236</v>
      </c>
    </row>
    <row r="464" spans="1:11">
      <c r="A464" t="s">
        <v>150</v>
      </c>
      <c r="B464" t="s">
        <v>2744</v>
      </c>
      <c r="C464" s="1">
        <v>45292</v>
      </c>
      <c r="D464">
        <v>14</v>
      </c>
      <c r="E464" t="s">
        <v>161</v>
      </c>
      <c r="F464" t="s">
        <v>161</v>
      </c>
      <c r="G464" t="s">
        <v>161</v>
      </c>
      <c r="H464" t="s">
        <v>3567</v>
      </c>
      <c r="I464" t="s">
        <v>161</v>
      </c>
      <c r="J464">
        <v>14</v>
      </c>
      <c r="K464" t="s">
        <v>161</v>
      </c>
    </row>
    <row r="465" spans="1:11" hidden="1">
      <c r="A465" t="s">
        <v>150</v>
      </c>
      <c r="B465" t="s">
        <v>2694</v>
      </c>
      <c r="C465" s="1">
        <v>45292</v>
      </c>
      <c r="D465" t="s">
        <v>161</v>
      </c>
      <c r="E465" s="2">
        <v>168760</v>
      </c>
      <c r="F465" t="s">
        <v>3611</v>
      </c>
      <c r="G465" s="2">
        <v>164347</v>
      </c>
      <c r="H465" t="s">
        <v>161</v>
      </c>
      <c r="I465" s="2">
        <v>64893</v>
      </c>
      <c r="J465" t="s">
        <v>161</v>
      </c>
      <c r="K465" s="2">
        <v>86236</v>
      </c>
    </row>
    <row r="466" spans="1:11" hidden="1">
      <c r="A466" t="s">
        <v>150</v>
      </c>
      <c r="B466" t="s">
        <v>2694</v>
      </c>
      <c r="C466" s="1">
        <v>45292</v>
      </c>
      <c r="D466" t="s">
        <v>161</v>
      </c>
      <c r="E466" t="s">
        <v>161</v>
      </c>
      <c r="F466" t="s">
        <v>3611</v>
      </c>
      <c r="G466" t="s">
        <v>161</v>
      </c>
      <c r="H466" t="s">
        <v>161</v>
      </c>
      <c r="I466" t="s">
        <v>161</v>
      </c>
      <c r="J466" t="s">
        <v>161</v>
      </c>
      <c r="K466" t="s">
        <v>161</v>
      </c>
    </row>
    <row r="467" spans="1:11" hidden="1">
      <c r="A467" t="s">
        <v>150</v>
      </c>
      <c r="B467" t="s">
        <v>2726</v>
      </c>
      <c r="C467" s="1">
        <v>45292</v>
      </c>
      <c r="D467" t="s">
        <v>161</v>
      </c>
      <c r="E467" s="2">
        <v>168760</v>
      </c>
      <c r="F467" t="s">
        <v>161</v>
      </c>
      <c r="G467" s="2">
        <v>164347</v>
      </c>
      <c r="H467" t="s">
        <v>3612</v>
      </c>
      <c r="I467" s="2">
        <v>64893</v>
      </c>
      <c r="J467" t="s">
        <v>161</v>
      </c>
      <c r="K467" s="2">
        <v>86236</v>
      </c>
    </row>
    <row r="468" spans="1:11">
      <c r="A468" t="s">
        <v>150</v>
      </c>
      <c r="B468" t="s">
        <v>2726</v>
      </c>
      <c r="C468" s="1">
        <v>45292</v>
      </c>
      <c r="D468">
        <v>9</v>
      </c>
      <c r="E468" t="s">
        <v>161</v>
      </c>
      <c r="F468" t="s">
        <v>161</v>
      </c>
      <c r="G468" t="s">
        <v>161</v>
      </c>
      <c r="H468" t="s">
        <v>3612</v>
      </c>
      <c r="I468" t="s">
        <v>161</v>
      </c>
      <c r="J468">
        <v>9</v>
      </c>
      <c r="K468" t="s">
        <v>161</v>
      </c>
    </row>
    <row r="469" spans="1:11" hidden="1">
      <c r="A469" t="s">
        <v>150</v>
      </c>
      <c r="B469" t="s">
        <v>2737</v>
      </c>
      <c r="C469" s="1">
        <v>45292</v>
      </c>
      <c r="D469" t="s">
        <v>161</v>
      </c>
      <c r="E469" s="2">
        <v>168760</v>
      </c>
      <c r="F469" t="s">
        <v>161</v>
      </c>
      <c r="G469" s="2">
        <v>164347</v>
      </c>
      <c r="H469" t="s">
        <v>3565</v>
      </c>
      <c r="I469" s="2">
        <v>64893</v>
      </c>
      <c r="J469" t="s">
        <v>161</v>
      </c>
      <c r="K469" s="2">
        <v>86236</v>
      </c>
    </row>
    <row r="470" spans="1:11">
      <c r="A470" t="s">
        <v>163</v>
      </c>
      <c r="B470" t="s">
        <v>2721</v>
      </c>
      <c r="C470" s="1">
        <v>45292</v>
      </c>
      <c r="D470">
        <v>879</v>
      </c>
      <c r="E470" t="s">
        <v>161</v>
      </c>
      <c r="F470" t="s">
        <v>161</v>
      </c>
      <c r="G470" t="s">
        <v>161</v>
      </c>
      <c r="H470" t="s">
        <v>3613</v>
      </c>
      <c r="I470" t="s">
        <v>161</v>
      </c>
      <c r="J470">
        <v>889</v>
      </c>
      <c r="K470" t="s">
        <v>161</v>
      </c>
    </row>
    <row r="471" spans="1:11" hidden="1">
      <c r="A471" t="s">
        <v>163</v>
      </c>
      <c r="B471" t="s">
        <v>129</v>
      </c>
      <c r="C471" s="1">
        <v>45292</v>
      </c>
      <c r="D471" t="s">
        <v>161</v>
      </c>
      <c r="E471" s="2">
        <v>192660</v>
      </c>
      <c r="F471" t="s">
        <v>161</v>
      </c>
      <c r="G471" s="2">
        <v>151569</v>
      </c>
      <c r="H471" t="s">
        <v>3614</v>
      </c>
      <c r="I471" s="2">
        <v>137691</v>
      </c>
      <c r="J471" t="s">
        <v>161</v>
      </c>
      <c r="K471" s="2">
        <v>30055</v>
      </c>
    </row>
    <row r="472" spans="1:11">
      <c r="A472" t="s">
        <v>163</v>
      </c>
      <c r="B472" t="s">
        <v>129</v>
      </c>
      <c r="C472" s="1">
        <v>45292</v>
      </c>
      <c r="D472">
        <v>390</v>
      </c>
      <c r="E472" t="s">
        <v>161</v>
      </c>
      <c r="F472" t="s">
        <v>161</v>
      </c>
      <c r="G472" t="s">
        <v>161</v>
      </c>
      <c r="H472" t="s">
        <v>3614</v>
      </c>
      <c r="I472" t="s">
        <v>161</v>
      </c>
      <c r="J472">
        <v>392</v>
      </c>
      <c r="K472" t="s">
        <v>161</v>
      </c>
    </row>
    <row r="473" spans="1:11" hidden="1">
      <c r="A473" t="s">
        <v>163</v>
      </c>
      <c r="B473" t="s">
        <v>2712</v>
      </c>
      <c r="C473" s="1">
        <v>45292</v>
      </c>
      <c r="D473" t="s">
        <v>161</v>
      </c>
      <c r="E473" s="2">
        <v>192660</v>
      </c>
      <c r="F473" t="s">
        <v>161</v>
      </c>
      <c r="G473" s="2">
        <v>151569</v>
      </c>
      <c r="H473" t="s">
        <v>3615</v>
      </c>
      <c r="I473" s="2">
        <v>137691</v>
      </c>
      <c r="J473" t="s">
        <v>161</v>
      </c>
      <c r="K473" s="2">
        <v>30055</v>
      </c>
    </row>
    <row r="474" spans="1:11">
      <c r="A474" t="s">
        <v>163</v>
      </c>
      <c r="B474" t="s">
        <v>2712</v>
      </c>
      <c r="C474" s="1">
        <v>45292</v>
      </c>
      <c r="D474">
        <v>120</v>
      </c>
      <c r="E474" t="s">
        <v>161</v>
      </c>
      <c r="F474" t="s">
        <v>161</v>
      </c>
      <c r="G474" t="s">
        <v>161</v>
      </c>
      <c r="H474" t="s">
        <v>3615</v>
      </c>
      <c r="I474" t="s">
        <v>161</v>
      </c>
      <c r="J474">
        <v>136</v>
      </c>
      <c r="K474" t="s">
        <v>161</v>
      </c>
    </row>
    <row r="475" spans="1:11" hidden="1">
      <c r="A475" t="s">
        <v>163</v>
      </c>
      <c r="B475" t="s">
        <v>2694</v>
      </c>
      <c r="C475" s="1">
        <v>45292</v>
      </c>
      <c r="D475" t="s">
        <v>161</v>
      </c>
      <c r="E475" s="2">
        <v>192660</v>
      </c>
      <c r="F475" t="s">
        <v>3616</v>
      </c>
      <c r="G475" s="2">
        <v>151569</v>
      </c>
      <c r="H475" t="s">
        <v>161</v>
      </c>
      <c r="I475" s="2">
        <v>137691</v>
      </c>
      <c r="J475" t="s">
        <v>161</v>
      </c>
      <c r="K475" s="2">
        <v>30055</v>
      </c>
    </row>
    <row r="476" spans="1:11" hidden="1">
      <c r="A476" t="s">
        <v>163</v>
      </c>
      <c r="B476" t="s">
        <v>2694</v>
      </c>
      <c r="C476" s="1">
        <v>45292</v>
      </c>
      <c r="D476" t="s">
        <v>161</v>
      </c>
      <c r="E476" t="s">
        <v>161</v>
      </c>
      <c r="F476" t="s">
        <v>3616</v>
      </c>
      <c r="G476" t="s">
        <v>161</v>
      </c>
      <c r="H476" t="s">
        <v>161</v>
      </c>
      <c r="I476" t="s">
        <v>161</v>
      </c>
      <c r="J476" t="s">
        <v>161</v>
      </c>
      <c r="K476" t="s">
        <v>161</v>
      </c>
    </row>
    <row r="477" spans="1:11" hidden="1">
      <c r="A477" t="s">
        <v>163</v>
      </c>
      <c r="B477" t="s">
        <v>2775</v>
      </c>
      <c r="C477" s="1">
        <v>45292</v>
      </c>
      <c r="D477" t="s">
        <v>161</v>
      </c>
      <c r="E477" s="2">
        <v>192660</v>
      </c>
      <c r="F477" t="s">
        <v>161</v>
      </c>
      <c r="G477" s="2">
        <v>151569</v>
      </c>
      <c r="H477" t="s">
        <v>3505</v>
      </c>
      <c r="I477" s="2">
        <v>137691</v>
      </c>
      <c r="J477" t="s">
        <v>161</v>
      </c>
      <c r="K477" s="2">
        <v>30055</v>
      </c>
    </row>
    <row r="478" spans="1:11">
      <c r="A478" t="s">
        <v>163</v>
      </c>
      <c r="B478" t="s">
        <v>2775</v>
      </c>
      <c r="C478" s="1">
        <v>45292</v>
      </c>
      <c r="D478">
        <v>17</v>
      </c>
      <c r="E478" t="s">
        <v>161</v>
      </c>
      <c r="F478" t="s">
        <v>161</v>
      </c>
      <c r="G478" t="s">
        <v>161</v>
      </c>
      <c r="H478" t="s">
        <v>3505</v>
      </c>
      <c r="I478" t="s">
        <v>161</v>
      </c>
      <c r="J478">
        <v>20</v>
      </c>
      <c r="K478" t="s">
        <v>161</v>
      </c>
    </row>
    <row r="479" spans="1:11" hidden="1">
      <c r="A479" t="s">
        <v>163</v>
      </c>
      <c r="B479" t="s">
        <v>2747</v>
      </c>
      <c r="C479" s="1">
        <v>45292</v>
      </c>
      <c r="D479" t="s">
        <v>161</v>
      </c>
      <c r="E479" s="2">
        <v>192660</v>
      </c>
      <c r="F479" t="s">
        <v>161</v>
      </c>
      <c r="G479" s="2">
        <v>151569</v>
      </c>
      <c r="H479" t="s">
        <v>3617</v>
      </c>
      <c r="I479" s="2">
        <v>137691</v>
      </c>
      <c r="J479" t="s">
        <v>161</v>
      </c>
      <c r="K479" s="2">
        <v>30055</v>
      </c>
    </row>
    <row r="480" spans="1:11">
      <c r="A480" t="s">
        <v>163</v>
      </c>
      <c r="B480" t="s">
        <v>2747</v>
      </c>
      <c r="C480" s="1">
        <v>45292</v>
      </c>
      <c r="D480">
        <v>158</v>
      </c>
      <c r="E480" t="s">
        <v>161</v>
      </c>
      <c r="F480" t="s">
        <v>161</v>
      </c>
      <c r="G480" t="s">
        <v>161</v>
      </c>
      <c r="H480" t="s">
        <v>3617</v>
      </c>
      <c r="I480" t="s">
        <v>161</v>
      </c>
      <c r="J480">
        <v>162</v>
      </c>
      <c r="K480" t="s">
        <v>161</v>
      </c>
    </row>
    <row r="481" spans="1:11" hidden="1">
      <c r="A481" t="s">
        <v>163</v>
      </c>
      <c r="B481" t="s">
        <v>2741</v>
      </c>
      <c r="C481" s="1">
        <v>45292</v>
      </c>
      <c r="D481" t="s">
        <v>161</v>
      </c>
      <c r="E481" s="2">
        <v>192660</v>
      </c>
      <c r="F481" t="s">
        <v>161</v>
      </c>
      <c r="G481" s="2">
        <v>151569</v>
      </c>
      <c r="H481" t="s">
        <v>3618</v>
      </c>
      <c r="I481" s="2">
        <v>137691</v>
      </c>
      <c r="J481" t="s">
        <v>161</v>
      </c>
      <c r="K481" s="2">
        <v>30055</v>
      </c>
    </row>
    <row r="482" spans="1:11">
      <c r="A482" t="s">
        <v>163</v>
      </c>
      <c r="B482" t="s">
        <v>2741</v>
      </c>
      <c r="C482" s="1">
        <v>45292</v>
      </c>
      <c r="D482">
        <v>180</v>
      </c>
      <c r="E482" t="s">
        <v>161</v>
      </c>
      <c r="F482" t="s">
        <v>161</v>
      </c>
      <c r="G482" t="s">
        <v>161</v>
      </c>
      <c r="H482" t="s">
        <v>3618</v>
      </c>
      <c r="I482" t="s">
        <v>161</v>
      </c>
      <c r="J482">
        <v>181</v>
      </c>
      <c r="K482" t="s">
        <v>161</v>
      </c>
    </row>
    <row r="483" spans="1:11" hidden="1">
      <c r="A483" t="s">
        <v>163</v>
      </c>
      <c r="B483" t="s">
        <v>146</v>
      </c>
      <c r="C483" s="1">
        <v>45292</v>
      </c>
      <c r="D483" t="s">
        <v>161</v>
      </c>
      <c r="E483" s="2">
        <v>192660</v>
      </c>
      <c r="F483" t="s">
        <v>161</v>
      </c>
      <c r="G483" s="2">
        <v>151569</v>
      </c>
      <c r="H483" t="s">
        <v>3619</v>
      </c>
      <c r="I483" s="2">
        <v>137691</v>
      </c>
      <c r="J483" t="s">
        <v>161</v>
      </c>
      <c r="K483" s="2">
        <v>30055</v>
      </c>
    </row>
    <row r="484" spans="1:11">
      <c r="A484" t="s">
        <v>163</v>
      </c>
      <c r="B484" t="s">
        <v>146</v>
      </c>
      <c r="C484" s="1">
        <v>45292</v>
      </c>
      <c r="D484">
        <v>304</v>
      </c>
      <c r="E484" t="s">
        <v>161</v>
      </c>
      <c r="F484" t="s">
        <v>161</v>
      </c>
      <c r="G484" t="s">
        <v>161</v>
      </c>
      <c r="H484" t="s">
        <v>3619</v>
      </c>
      <c r="I484" t="s">
        <v>161</v>
      </c>
      <c r="J484">
        <v>308</v>
      </c>
      <c r="K484" t="s">
        <v>161</v>
      </c>
    </row>
    <row r="485" spans="1:11" hidden="1">
      <c r="A485" t="s">
        <v>163</v>
      </c>
      <c r="B485" t="s">
        <v>2769</v>
      </c>
      <c r="C485" s="1">
        <v>45292</v>
      </c>
      <c r="D485" t="s">
        <v>161</v>
      </c>
      <c r="E485" s="2">
        <v>192660</v>
      </c>
      <c r="F485" t="s">
        <v>161</v>
      </c>
      <c r="G485" s="2">
        <v>151569</v>
      </c>
      <c r="H485" t="s">
        <v>3486</v>
      </c>
      <c r="I485" s="2">
        <v>137691</v>
      </c>
      <c r="J485" t="s">
        <v>161</v>
      </c>
      <c r="K485" s="2">
        <v>30055</v>
      </c>
    </row>
    <row r="486" spans="1:11">
      <c r="A486" t="s">
        <v>163</v>
      </c>
      <c r="B486" t="s">
        <v>2769</v>
      </c>
      <c r="C486" s="1">
        <v>45292</v>
      </c>
      <c r="D486">
        <v>19</v>
      </c>
      <c r="E486" t="s">
        <v>161</v>
      </c>
      <c r="F486" t="s">
        <v>161</v>
      </c>
      <c r="G486" t="s">
        <v>161</v>
      </c>
      <c r="H486" t="s">
        <v>3486</v>
      </c>
      <c r="I486" t="s">
        <v>161</v>
      </c>
      <c r="J486">
        <v>22</v>
      </c>
      <c r="K486" t="s">
        <v>161</v>
      </c>
    </row>
    <row r="487" spans="1:11" hidden="1">
      <c r="A487" t="s">
        <v>163</v>
      </c>
      <c r="B487" t="s">
        <v>2758</v>
      </c>
      <c r="C487" s="1">
        <v>45292</v>
      </c>
      <c r="D487" t="s">
        <v>161</v>
      </c>
      <c r="E487" s="2">
        <v>192660</v>
      </c>
      <c r="F487" t="s">
        <v>161</v>
      </c>
      <c r="G487" s="2">
        <v>151569</v>
      </c>
      <c r="H487" t="s">
        <v>3561</v>
      </c>
      <c r="I487" s="2">
        <v>137691</v>
      </c>
      <c r="J487" t="s">
        <v>161</v>
      </c>
      <c r="K487" s="2">
        <v>30055</v>
      </c>
    </row>
    <row r="488" spans="1:11">
      <c r="A488" t="s">
        <v>163</v>
      </c>
      <c r="B488" t="s">
        <v>2758</v>
      </c>
      <c r="C488" s="1">
        <v>45292</v>
      </c>
      <c r="D488">
        <v>86</v>
      </c>
      <c r="E488" t="s">
        <v>161</v>
      </c>
      <c r="F488" t="s">
        <v>161</v>
      </c>
      <c r="G488" t="s">
        <v>161</v>
      </c>
      <c r="H488" t="s">
        <v>3561</v>
      </c>
      <c r="I488" t="s">
        <v>161</v>
      </c>
      <c r="J488">
        <v>147</v>
      </c>
      <c r="K488" t="s">
        <v>161</v>
      </c>
    </row>
    <row r="489" spans="1:11" hidden="1">
      <c r="A489" t="s">
        <v>163</v>
      </c>
      <c r="B489" t="s">
        <v>2706</v>
      </c>
      <c r="C489" s="1">
        <v>45292</v>
      </c>
      <c r="D489" t="s">
        <v>161</v>
      </c>
      <c r="E489" t="s">
        <v>161</v>
      </c>
      <c r="F489" t="s">
        <v>161</v>
      </c>
      <c r="G489" t="s">
        <v>161</v>
      </c>
      <c r="H489" t="s">
        <v>161</v>
      </c>
      <c r="I489" t="s">
        <v>161</v>
      </c>
      <c r="J489" t="s">
        <v>161</v>
      </c>
      <c r="K489" t="s">
        <v>161</v>
      </c>
    </row>
    <row r="490" spans="1:11" hidden="1">
      <c r="A490" t="s">
        <v>163</v>
      </c>
      <c r="B490" t="s">
        <v>133</v>
      </c>
      <c r="C490" s="1">
        <v>45292</v>
      </c>
      <c r="D490" t="s">
        <v>161</v>
      </c>
      <c r="E490" s="2">
        <v>192660</v>
      </c>
      <c r="F490" t="s">
        <v>161</v>
      </c>
      <c r="G490" s="2">
        <v>151569</v>
      </c>
      <c r="H490" t="s">
        <v>3620</v>
      </c>
      <c r="I490" s="2">
        <v>137691</v>
      </c>
      <c r="J490" t="s">
        <v>161</v>
      </c>
      <c r="K490" s="2">
        <v>30055</v>
      </c>
    </row>
    <row r="491" spans="1:11">
      <c r="A491" t="s">
        <v>163</v>
      </c>
      <c r="B491" t="s">
        <v>133</v>
      </c>
      <c r="C491" s="1">
        <v>45292</v>
      </c>
      <c r="D491">
        <v>289</v>
      </c>
      <c r="E491" t="s">
        <v>161</v>
      </c>
      <c r="F491" t="s">
        <v>161</v>
      </c>
      <c r="G491" t="s">
        <v>161</v>
      </c>
      <c r="H491" t="s">
        <v>3620</v>
      </c>
      <c r="I491" t="s">
        <v>161</v>
      </c>
      <c r="J491">
        <v>295</v>
      </c>
      <c r="K491" t="s">
        <v>161</v>
      </c>
    </row>
    <row r="492" spans="1:11" hidden="1">
      <c r="A492" t="s">
        <v>163</v>
      </c>
      <c r="B492" t="s">
        <v>2726</v>
      </c>
      <c r="C492" s="1">
        <v>45292</v>
      </c>
      <c r="D492" t="s">
        <v>161</v>
      </c>
      <c r="E492" s="2">
        <v>192660</v>
      </c>
      <c r="F492" t="s">
        <v>161</v>
      </c>
      <c r="G492" s="2">
        <v>151569</v>
      </c>
      <c r="H492" t="s">
        <v>3621</v>
      </c>
      <c r="I492" s="2">
        <v>137691</v>
      </c>
      <c r="J492" t="s">
        <v>161</v>
      </c>
      <c r="K492" s="2">
        <v>30055</v>
      </c>
    </row>
    <row r="493" spans="1:11">
      <c r="A493" t="s">
        <v>163</v>
      </c>
      <c r="B493" t="s">
        <v>2726</v>
      </c>
      <c r="C493" s="1">
        <v>45292</v>
      </c>
      <c r="D493">
        <v>53</v>
      </c>
      <c r="E493" t="s">
        <v>161</v>
      </c>
      <c r="F493" t="s">
        <v>161</v>
      </c>
      <c r="G493" t="s">
        <v>161</v>
      </c>
      <c r="H493" t="s">
        <v>3621</v>
      </c>
      <c r="I493" t="s">
        <v>161</v>
      </c>
      <c r="J493">
        <v>67</v>
      </c>
      <c r="K493" t="s">
        <v>161</v>
      </c>
    </row>
    <row r="494" spans="1:11" hidden="1">
      <c r="A494" t="s">
        <v>163</v>
      </c>
      <c r="B494" t="s">
        <v>2737</v>
      </c>
      <c r="C494" s="1">
        <v>45292</v>
      </c>
      <c r="D494" t="s">
        <v>161</v>
      </c>
      <c r="E494" s="2">
        <v>192660</v>
      </c>
      <c r="F494" t="s">
        <v>161</v>
      </c>
      <c r="G494" s="2">
        <v>151569</v>
      </c>
      <c r="H494" t="s">
        <v>3622</v>
      </c>
      <c r="I494" s="2">
        <v>137691</v>
      </c>
      <c r="J494" t="s">
        <v>161</v>
      </c>
      <c r="K494" s="2">
        <v>30055</v>
      </c>
    </row>
    <row r="495" spans="1:11">
      <c r="A495" t="s">
        <v>163</v>
      </c>
      <c r="B495" t="s">
        <v>2737</v>
      </c>
      <c r="C495" s="1">
        <v>45292</v>
      </c>
      <c r="D495">
        <v>504</v>
      </c>
      <c r="E495" t="s">
        <v>161</v>
      </c>
      <c r="F495" t="s">
        <v>161</v>
      </c>
      <c r="G495" t="s">
        <v>161</v>
      </c>
      <c r="H495" t="s">
        <v>3622</v>
      </c>
      <c r="I495" t="s">
        <v>161</v>
      </c>
      <c r="J495">
        <v>518</v>
      </c>
      <c r="K495" t="s">
        <v>161</v>
      </c>
    </row>
    <row r="496" spans="1:11" hidden="1">
      <c r="A496" t="s">
        <v>169</v>
      </c>
      <c r="B496" t="s">
        <v>2716</v>
      </c>
      <c r="C496" s="1">
        <v>45292</v>
      </c>
      <c r="D496" t="s">
        <v>161</v>
      </c>
      <c r="E496" s="2">
        <v>416600</v>
      </c>
      <c r="F496" t="s">
        <v>161</v>
      </c>
      <c r="G496" s="2">
        <v>327342</v>
      </c>
      <c r="H496" t="s">
        <v>3456</v>
      </c>
      <c r="I496" s="2">
        <v>141719</v>
      </c>
      <c r="J496" t="s">
        <v>161</v>
      </c>
      <c r="K496" s="2">
        <v>228157</v>
      </c>
    </row>
    <row r="497" spans="1:11">
      <c r="A497" t="s">
        <v>169</v>
      </c>
      <c r="B497" t="s">
        <v>129</v>
      </c>
      <c r="C497" s="1">
        <v>45292</v>
      </c>
      <c r="D497">
        <v>358</v>
      </c>
      <c r="E497" t="s">
        <v>161</v>
      </c>
      <c r="F497" t="s">
        <v>161</v>
      </c>
      <c r="G497" t="s">
        <v>161</v>
      </c>
      <c r="H497" t="s">
        <v>3623</v>
      </c>
      <c r="I497" t="s">
        <v>161</v>
      </c>
      <c r="J497">
        <v>358</v>
      </c>
      <c r="K497" t="s">
        <v>161</v>
      </c>
    </row>
    <row r="498" spans="1:11" hidden="1">
      <c r="A498" t="s">
        <v>169</v>
      </c>
      <c r="B498" t="s">
        <v>2712</v>
      </c>
      <c r="C498" s="1">
        <v>45292</v>
      </c>
      <c r="D498" t="s">
        <v>161</v>
      </c>
      <c r="E498" s="2">
        <v>416600</v>
      </c>
      <c r="F498" t="s">
        <v>161</v>
      </c>
      <c r="G498" s="2">
        <v>327342</v>
      </c>
      <c r="H498" t="s">
        <v>3624</v>
      </c>
      <c r="I498" s="2">
        <v>141719</v>
      </c>
      <c r="J498" t="s">
        <v>161</v>
      </c>
      <c r="K498" s="2">
        <v>228157</v>
      </c>
    </row>
    <row r="499" spans="1:11">
      <c r="A499" t="s">
        <v>169</v>
      </c>
      <c r="B499" t="s">
        <v>2712</v>
      </c>
      <c r="C499" s="1">
        <v>45292</v>
      </c>
      <c r="D499">
        <v>594</v>
      </c>
      <c r="E499" t="s">
        <v>161</v>
      </c>
      <c r="F499" t="s">
        <v>161</v>
      </c>
      <c r="G499" t="s">
        <v>161</v>
      </c>
      <c r="H499" t="s">
        <v>3624</v>
      </c>
      <c r="I499" t="s">
        <v>161</v>
      </c>
      <c r="J499">
        <v>594</v>
      </c>
      <c r="K499" t="s">
        <v>161</v>
      </c>
    </row>
    <row r="500" spans="1:11" hidden="1">
      <c r="A500" t="s">
        <v>169</v>
      </c>
      <c r="B500" t="s">
        <v>2694</v>
      </c>
      <c r="C500" s="1">
        <v>45292</v>
      </c>
      <c r="D500" t="s">
        <v>161</v>
      </c>
      <c r="E500" s="2">
        <v>416600</v>
      </c>
      <c r="F500" t="s">
        <v>3625</v>
      </c>
      <c r="G500" s="2">
        <v>327342</v>
      </c>
      <c r="H500" t="s">
        <v>161</v>
      </c>
      <c r="I500" s="2">
        <v>141719</v>
      </c>
      <c r="J500" t="s">
        <v>161</v>
      </c>
      <c r="K500" s="2">
        <v>228157</v>
      </c>
    </row>
    <row r="501" spans="1:11" hidden="1">
      <c r="A501" t="s">
        <v>169</v>
      </c>
      <c r="B501" t="s">
        <v>2694</v>
      </c>
      <c r="C501" s="1">
        <v>45292</v>
      </c>
      <c r="D501" t="s">
        <v>161</v>
      </c>
      <c r="E501" t="s">
        <v>161</v>
      </c>
      <c r="F501" t="s">
        <v>3625</v>
      </c>
      <c r="G501" t="s">
        <v>161</v>
      </c>
      <c r="H501" t="s">
        <v>161</v>
      </c>
      <c r="I501" t="s">
        <v>161</v>
      </c>
      <c r="J501" t="s">
        <v>161</v>
      </c>
      <c r="K501" t="s">
        <v>161</v>
      </c>
    </row>
    <row r="502" spans="1:11">
      <c r="A502" t="s">
        <v>169</v>
      </c>
      <c r="B502" t="s">
        <v>2716</v>
      </c>
      <c r="C502" s="1">
        <v>45292</v>
      </c>
      <c r="D502">
        <v>139</v>
      </c>
      <c r="E502" t="s">
        <v>161</v>
      </c>
      <c r="F502" t="s">
        <v>161</v>
      </c>
      <c r="G502" t="s">
        <v>161</v>
      </c>
      <c r="H502" t="s">
        <v>3456</v>
      </c>
      <c r="I502" t="s">
        <v>161</v>
      </c>
      <c r="J502">
        <v>139</v>
      </c>
      <c r="K502" t="s">
        <v>161</v>
      </c>
    </row>
    <row r="503" spans="1:11" hidden="1">
      <c r="A503" t="s">
        <v>169</v>
      </c>
      <c r="B503" t="s">
        <v>2775</v>
      </c>
      <c r="C503" s="1">
        <v>45292</v>
      </c>
      <c r="D503" t="s">
        <v>161</v>
      </c>
      <c r="E503" s="2">
        <v>416600</v>
      </c>
      <c r="F503" t="s">
        <v>161</v>
      </c>
      <c r="G503" s="2">
        <v>327342</v>
      </c>
      <c r="H503" t="s">
        <v>3626</v>
      </c>
      <c r="I503" s="2">
        <v>141719</v>
      </c>
      <c r="J503" t="s">
        <v>161</v>
      </c>
      <c r="K503" s="2">
        <v>228157</v>
      </c>
    </row>
    <row r="504" spans="1:11">
      <c r="A504" t="s">
        <v>169</v>
      </c>
      <c r="B504" t="s">
        <v>2775</v>
      </c>
      <c r="C504" s="1">
        <v>45292</v>
      </c>
      <c r="D504">
        <v>31</v>
      </c>
      <c r="E504" t="s">
        <v>161</v>
      </c>
      <c r="F504" t="s">
        <v>161</v>
      </c>
      <c r="G504" t="s">
        <v>161</v>
      </c>
      <c r="H504" t="s">
        <v>3626</v>
      </c>
      <c r="I504" t="s">
        <v>161</v>
      </c>
      <c r="J504">
        <v>31</v>
      </c>
      <c r="K504" t="s">
        <v>161</v>
      </c>
    </row>
    <row r="505" spans="1:11" hidden="1">
      <c r="A505" t="s">
        <v>169</v>
      </c>
      <c r="B505" t="s">
        <v>2729</v>
      </c>
      <c r="C505" s="1">
        <v>45292</v>
      </c>
      <c r="D505" t="s">
        <v>161</v>
      </c>
      <c r="E505" s="2">
        <v>416600</v>
      </c>
      <c r="F505" t="s">
        <v>161</v>
      </c>
      <c r="G505" s="2">
        <v>327342</v>
      </c>
      <c r="H505" t="s">
        <v>3627</v>
      </c>
      <c r="I505" s="2">
        <v>141719</v>
      </c>
      <c r="J505" t="s">
        <v>161</v>
      </c>
      <c r="K505" s="2">
        <v>228157</v>
      </c>
    </row>
    <row r="506" spans="1:11">
      <c r="A506" t="s">
        <v>169</v>
      </c>
      <c r="B506" t="s">
        <v>2729</v>
      </c>
      <c r="C506" s="1">
        <v>45292</v>
      </c>
      <c r="D506">
        <v>100</v>
      </c>
      <c r="E506" t="s">
        <v>161</v>
      </c>
      <c r="F506" t="s">
        <v>161</v>
      </c>
      <c r="G506" t="s">
        <v>161</v>
      </c>
      <c r="H506" t="s">
        <v>3627</v>
      </c>
      <c r="I506" t="s">
        <v>161</v>
      </c>
      <c r="J506">
        <v>100</v>
      </c>
      <c r="K506" t="s">
        <v>161</v>
      </c>
    </row>
    <row r="507" spans="1:11" hidden="1">
      <c r="A507" t="s">
        <v>169</v>
      </c>
      <c r="B507" t="s">
        <v>146</v>
      </c>
      <c r="C507" s="1">
        <v>45292</v>
      </c>
      <c r="D507" t="s">
        <v>161</v>
      </c>
      <c r="E507" s="2">
        <v>416600</v>
      </c>
      <c r="F507" t="s">
        <v>161</v>
      </c>
      <c r="G507" s="2">
        <v>327342</v>
      </c>
      <c r="H507" t="s">
        <v>3628</v>
      </c>
      <c r="I507" s="2">
        <v>141719</v>
      </c>
      <c r="J507" t="s">
        <v>161</v>
      </c>
      <c r="K507" s="2">
        <v>228157</v>
      </c>
    </row>
    <row r="508" spans="1:11">
      <c r="A508" t="s">
        <v>169</v>
      </c>
      <c r="B508" t="s">
        <v>146</v>
      </c>
      <c r="C508" s="1">
        <v>45292</v>
      </c>
      <c r="D508">
        <v>339</v>
      </c>
      <c r="E508" t="s">
        <v>161</v>
      </c>
      <c r="F508" t="s">
        <v>161</v>
      </c>
      <c r="G508" t="s">
        <v>161</v>
      </c>
      <c r="H508" t="s">
        <v>3628</v>
      </c>
      <c r="I508" t="s">
        <v>161</v>
      </c>
      <c r="J508">
        <v>339</v>
      </c>
      <c r="K508" t="s">
        <v>161</v>
      </c>
    </row>
    <row r="509" spans="1:11" hidden="1">
      <c r="A509" t="s">
        <v>169</v>
      </c>
      <c r="B509" t="s">
        <v>2769</v>
      </c>
      <c r="C509" s="1">
        <v>45292</v>
      </c>
      <c r="D509" t="s">
        <v>161</v>
      </c>
      <c r="E509" s="2">
        <v>416600</v>
      </c>
      <c r="F509" t="s">
        <v>161</v>
      </c>
      <c r="G509" s="2">
        <v>327342</v>
      </c>
      <c r="H509" t="s">
        <v>3612</v>
      </c>
      <c r="I509" s="2">
        <v>141719</v>
      </c>
      <c r="J509" t="s">
        <v>161</v>
      </c>
      <c r="K509" s="2">
        <v>228157</v>
      </c>
    </row>
    <row r="510" spans="1:11">
      <c r="A510" t="s">
        <v>169</v>
      </c>
      <c r="B510" t="s">
        <v>2769</v>
      </c>
      <c r="C510" s="1">
        <v>45292</v>
      </c>
      <c r="D510">
        <v>9</v>
      </c>
      <c r="E510" t="s">
        <v>161</v>
      </c>
      <c r="F510" t="s">
        <v>161</v>
      </c>
      <c r="G510" t="s">
        <v>161</v>
      </c>
      <c r="H510" t="s">
        <v>3612</v>
      </c>
      <c r="I510" t="s">
        <v>161</v>
      </c>
      <c r="J510">
        <v>9</v>
      </c>
      <c r="K510" t="s">
        <v>161</v>
      </c>
    </row>
    <row r="511" spans="1:11" hidden="1">
      <c r="A511" t="s">
        <v>169</v>
      </c>
      <c r="B511" t="s">
        <v>151</v>
      </c>
      <c r="C511" s="1">
        <v>45292</v>
      </c>
      <c r="D511" t="s">
        <v>161</v>
      </c>
      <c r="E511" s="2">
        <v>416600</v>
      </c>
      <c r="F511" t="s">
        <v>161</v>
      </c>
      <c r="G511" s="2">
        <v>327342</v>
      </c>
      <c r="H511" t="s">
        <v>3629</v>
      </c>
      <c r="I511" s="2">
        <v>141719</v>
      </c>
      <c r="J511" t="s">
        <v>161</v>
      </c>
      <c r="K511" s="2">
        <v>228157</v>
      </c>
    </row>
    <row r="512" spans="1:11">
      <c r="A512" t="s">
        <v>169</v>
      </c>
      <c r="B512" t="s">
        <v>151</v>
      </c>
      <c r="C512" s="1">
        <v>45292</v>
      </c>
      <c r="D512">
        <v>102</v>
      </c>
      <c r="E512" t="s">
        <v>161</v>
      </c>
      <c r="F512" t="s">
        <v>161</v>
      </c>
      <c r="G512" t="s">
        <v>161</v>
      </c>
      <c r="H512" t="s">
        <v>3629</v>
      </c>
      <c r="I512" t="s">
        <v>161</v>
      </c>
      <c r="J512">
        <v>102</v>
      </c>
      <c r="K512" t="s">
        <v>161</v>
      </c>
    </row>
    <row r="513" spans="1:11" hidden="1">
      <c r="A513" t="s">
        <v>169</v>
      </c>
      <c r="B513" t="s">
        <v>2758</v>
      </c>
      <c r="C513" s="1">
        <v>45292</v>
      </c>
      <c r="D513" t="s">
        <v>161</v>
      </c>
      <c r="E513" s="2">
        <v>416600</v>
      </c>
      <c r="F513" t="s">
        <v>161</v>
      </c>
      <c r="G513" s="2">
        <v>327342</v>
      </c>
      <c r="H513" t="s">
        <v>3630</v>
      </c>
      <c r="I513" s="2">
        <v>141719</v>
      </c>
      <c r="J513" t="s">
        <v>161</v>
      </c>
      <c r="K513" s="2">
        <v>228157</v>
      </c>
    </row>
    <row r="514" spans="1:11">
      <c r="A514" t="s">
        <v>169</v>
      </c>
      <c r="B514" t="s">
        <v>2758</v>
      </c>
      <c r="C514" s="1">
        <v>45292</v>
      </c>
      <c r="D514">
        <v>401</v>
      </c>
      <c r="E514" t="s">
        <v>161</v>
      </c>
      <c r="F514" t="s">
        <v>161</v>
      </c>
      <c r="G514" t="s">
        <v>161</v>
      </c>
      <c r="H514" t="s">
        <v>3630</v>
      </c>
      <c r="I514" t="s">
        <v>161</v>
      </c>
      <c r="J514">
        <v>401</v>
      </c>
      <c r="K514" t="s">
        <v>161</v>
      </c>
    </row>
    <row r="515" spans="1:11" hidden="1">
      <c r="A515" t="s">
        <v>169</v>
      </c>
      <c r="B515" t="s">
        <v>2706</v>
      </c>
      <c r="C515" s="1">
        <v>45292</v>
      </c>
      <c r="D515" t="s">
        <v>161</v>
      </c>
      <c r="E515" t="s">
        <v>161</v>
      </c>
      <c r="F515" t="s">
        <v>161</v>
      </c>
      <c r="G515" t="s">
        <v>161</v>
      </c>
      <c r="H515" t="s">
        <v>161</v>
      </c>
      <c r="I515" t="s">
        <v>161</v>
      </c>
      <c r="J515" t="s">
        <v>161</v>
      </c>
      <c r="K515" t="s">
        <v>161</v>
      </c>
    </row>
    <row r="516" spans="1:11" hidden="1">
      <c r="A516" t="s">
        <v>169</v>
      </c>
      <c r="B516" t="s">
        <v>133</v>
      </c>
      <c r="C516" s="1">
        <v>45292</v>
      </c>
      <c r="D516" t="s">
        <v>161</v>
      </c>
      <c r="E516" s="2">
        <v>416600</v>
      </c>
      <c r="F516" t="s">
        <v>161</v>
      </c>
      <c r="G516" s="2">
        <v>327342</v>
      </c>
      <c r="H516" t="s">
        <v>3631</v>
      </c>
      <c r="I516" s="2">
        <v>141719</v>
      </c>
      <c r="J516" t="s">
        <v>161</v>
      </c>
      <c r="K516" s="2">
        <v>228157</v>
      </c>
    </row>
    <row r="517" spans="1:11">
      <c r="A517" t="s">
        <v>169</v>
      </c>
      <c r="B517" t="s">
        <v>133</v>
      </c>
      <c r="C517" s="1">
        <v>45292</v>
      </c>
      <c r="D517">
        <v>491</v>
      </c>
      <c r="E517" t="s">
        <v>161</v>
      </c>
      <c r="F517" t="s">
        <v>161</v>
      </c>
      <c r="G517" t="s">
        <v>161</v>
      </c>
      <c r="H517" t="s">
        <v>3631</v>
      </c>
      <c r="I517" t="s">
        <v>161</v>
      </c>
      <c r="J517">
        <v>491</v>
      </c>
      <c r="K517" t="s">
        <v>161</v>
      </c>
    </row>
    <row r="518" spans="1:11" hidden="1">
      <c r="A518" t="s">
        <v>169</v>
      </c>
      <c r="B518" t="s">
        <v>129</v>
      </c>
      <c r="C518" s="1">
        <v>45292</v>
      </c>
      <c r="D518" t="s">
        <v>161</v>
      </c>
      <c r="E518" s="2">
        <v>416600</v>
      </c>
      <c r="F518" t="s">
        <v>161</v>
      </c>
      <c r="G518" s="2">
        <v>327342</v>
      </c>
      <c r="H518" t="s">
        <v>3623</v>
      </c>
      <c r="I518" s="2">
        <v>141719</v>
      </c>
      <c r="J518" t="s">
        <v>161</v>
      </c>
      <c r="K518" s="2">
        <v>228157</v>
      </c>
    </row>
    <row r="519" spans="1:11" hidden="1">
      <c r="A519" t="s">
        <v>169</v>
      </c>
      <c r="B519" t="s">
        <v>2737</v>
      </c>
      <c r="C519" s="1">
        <v>45292</v>
      </c>
      <c r="D519" t="s">
        <v>161</v>
      </c>
      <c r="E519" s="2">
        <v>416600</v>
      </c>
      <c r="F519" t="s">
        <v>161</v>
      </c>
      <c r="G519" s="2">
        <v>327342</v>
      </c>
      <c r="H519" t="s">
        <v>3632</v>
      </c>
      <c r="I519" s="2">
        <v>141719</v>
      </c>
      <c r="J519" t="s">
        <v>161</v>
      </c>
      <c r="K519" s="2">
        <v>228157</v>
      </c>
    </row>
    <row r="520" spans="1:11">
      <c r="A520" t="s">
        <v>169</v>
      </c>
      <c r="B520" t="s">
        <v>2737</v>
      </c>
      <c r="C520" s="1">
        <v>45292</v>
      </c>
      <c r="D520">
        <v>835</v>
      </c>
      <c r="E520" t="s">
        <v>161</v>
      </c>
      <c r="F520" t="s">
        <v>161</v>
      </c>
      <c r="G520" t="s">
        <v>161</v>
      </c>
      <c r="H520" t="s">
        <v>3632</v>
      </c>
      <c r="I520" t="s">
        <v>161</v>
      </c>
      <c r="J520">
        <v>835</v>
      </c>
      <c r="K520" t="s">
        <v>161</v>
      </c>
    </row>
    <row r="521" spans="1:11" hidden="1">
      <c r="A521" t="s">
        <v>169</v>
      </c>
      <c r="B521" t="s">
        <v>2721</v>
      </c>
      <c r="C521" s="1">
        <v>45292</v>
      </c>
      <c r="D521" t="s">
        <v>161</v>
      </c>
      <c r="E521" s="2">
        <v>416600</v>
      </c>
      <c r="F521" t="s">
        <v>161</v>
      </c>
      <c r="G521" s="2">
        <v>327342</v>
      </c>
      <c r="H521" t="s">
        <v>3633</v>
      </c>
      <c r="I521" s="2">
        <v>141719</v>
      </c>
      <c r="J521" t="s">
        <v>161</v>
      </c>
      <c r="K521" s="2">
        <v>228157</v>
      </c>
    </row>
    <row r="522" spans="1:11">
      <c r="A522" t="s">
        <v>169</v>
      </c>
      <c r="B522" t="s">
        <v>2721</v>
      </c>
      <c r="C522" s="1">
        <v>45292</v>
      </c>
      <c r="D522">
        <v>979</v>
      </c>
      <c r="E522" t="s">
        <v>161</v>
      </c>
      <c r="F522" t="s">
        <v>161</v>
      </c>
      <c r="G522" t="s">
        <v>161</v>
      </c>
      <c r="H522" t="s">
        <v>3633</v>
      </c>
      <c r="I522" t="s">
        <v>161</v>
      </c>
      <c r="J522">
        <v>979</v>
      </c>
      <c r="K522" t="s">
        <v>161</v>
      </c>
    </row>
    <row r="523" spans="1:11" hidden="1">
      <c r="A523" t="s">
        <v>132</v>
      </c>
      <c r="B523" t="s">
        <v>2721</v>
      </c>
      <c r="C523" s="1">
        <v>45292</v>
      </c>
      <c r="D523" t="s">
        <v>161</v>
      </c>
      <c r="E523" s="2">
        <v>796457</v>
      </c>
      <c r="F523" t="s">
        <v>161</v>
      </c>
      <c r="G523" s="2">
        <v>701331</v>
      </c>
      <c r="H523" t="s">
        <v>3634</v>
      </c>
      <c r="I523" s="2">
        <v>446267</v>
      </c>
      <c r="J523" t="s">
        <v>161</v>
      </c>
      <c r="K523" s="2">
        <v>472322</v>
      </c>
    </row>
    <row r="524" spans="1:11" hidden="1">
      <c r="A524" t="s">
        <v>132</v>
      </c>
      <c r="B524" t="s">
        <v>2712</v>
      </c>
      <c r="C524" s="1">
        <v>45292</v>
      </c>
      <c r="D524" t="s">
        <v>161</v>
      </c>
      <c r="E524" s="2">
        <v>796457</v>
      </c>
      <c r="F524" t="s">
        <v>161</v>
      </c>
      <c r="G524" s="2">
        <v>701331</v>
      </c>
      <c r="H524" t="s">
        <v>3635</v>
      </c>
      <c r="I524" s="2">
        <v>446267</v>
      </c>
      <c r="J524" t="s">
        <v>161</v>
      </c>
      <c r="K524" s="2">
        <v>472322</v>
      </c>
    </row>
    <row r="525" spans="1:11">
      <c r="A525" t="s">
        <v>132</v>
      </c>
      <c r="B525" t="s">
        <v>2712</v>
      </c>
      <c r="C525" s="1">
        <v>45292</v>
      </c>
      <c r="D525">
        <v>134</v>
      </c>
      <c r="E525" t="s">
        <v>161</v>
      </c>
      <c r="F525" t="s">
        <v>161</v>
      </c>
      <c r="G525" t="s">
        <v>161</v>
      </c>
      <c r="H525" t="s">
        <v>3635</v>
      </c>
      <c r="I525" t="s">
        <v>161</v>
      </c>
      <c r="J525">
        <v>134</v>
      </c>
      <c r="K525" t="s">
        <v>161</v>
      </c>
    </row>
    <row r="526" spans="1:11" hidden="1">
      <c r="A526" t="s">
        <v>132</v>
      </c>
      <c r="B526" t="s">
        <v>2694</v>
      </c>
      <c r="C526" s="1">
        <v>45292</v>
      </c>
      <c r="D526" t="s">
        <v>161</v>
      </c>
      <c r="E526" s="2">
        <v>796457</v>
      </c>
      <c r="F526" t="s">
        <v>3636</v>
      </c>
      <c r="G526" s="2">
        <v>701331</v>
      </c>
      <c r="H526" t="s">
        <v>161</v>
      </c>
      <c r="I526" s="2">
        <v>446267</v>
      </c>
      <c r="J526" t="s">
        <v>161</v>
      </c>
      <c r="K526" s="2">
        <v>472322</v>
      </c>
    </row>
    <row r="527" spans="1:11" hidden="1">
      <c r="A527" t="s">
        <v>132</v>
      </c>
      <c r="B527" t="s">
        <v>2694</v>
      </c>
      <c r="C527" s="1">
        <v>45292</v>
      </c>
      <c r="D527" t="s">
        <v>161</v>
      </c>
      <c r="E527" t="s">
        <v>161</v>
      </c>
      <c r="F527" t="s">
        <v>3636</v>
      </c>
      <c r="G527" t="s">
        <v>161</v>
      </c>
      <c r="H527" t="s">
        <v>161</v>
      </c>
      <c r="I527" t="s">
        <v>161</v>
      </c>
      <c r="J527" t="s">
        <v>161</v>
      </c>
      <c r="K527" t="s">
        <v>161</v>
      </c>
    </row>
    <row r="528" spans="1:11">
      <c r="A528" t="s">
        <v>132</v>
      </c>
      <c r="B528" t="s">
        <v>2721</v>
      </c>
      <c r="C528" s="1">
        <v>45292</v>
      </c>
      <c r="D528">
        <v>744</v>
      </c>
      <c r="E528" t="s">
        <v>161</v>
      </c>
      <c r="F528" t="s">
        <v>161</v>
      </c>
      <c r="G528" t="s">
        <v>161</v>
      </c>
      <c r="H528" t="s">
        <v>3634</v>
      </c>
      <c r="I528" t="s">
        <v>161</v>
      </c>
      <c r="J528">
        <v>744</v>
      </c>
      <c r="K528" t="s">
        <v>161</v>
      </c>
    </row>
    <row r="529" spans="1:11" hidden="1">
      <c r="A529" t="s">
        <v>132</v>
      </c>
      <c r="B529" t="s">
        <v>2747</v>
      </c>
      <c r="C529" s="1">
        <v>45292</v>
      </c>
      <c r="D529" t="s">
        <v>161</v>
      </c>
      <c r="E529" s="2">
        <v>796457</v>
      </c>
      <c r="F529" t="s">
        <v>161</v>
      </c>
      <c r="G529" s="2">
        <v>701331</v>
      </c>
      <c r="H529" t="s">
        <v>3534</v>
      </c>
      <c r="I529" s="2">
        <v>446267</v>
      </c>
      <c r="J529" t="s">
        <v>161</v>
      </c>
      <c r="K529" s="2">
        <v>472322</v>
      </c>
    </row>
    <row r="530" spans="1:11">
      <c r="A530" t="s">
        <v>132</v>
      </c>
      <c r="B530" t="s">
        <v>2747</v>
      </c>
      <c r="C530" s="1">
        <v>45292</v>
      </c>
      <c r="D530">
        <v>82</v>
      </c>
      <c r="E530" t="s">
        <v>161</v>
      </c>
      <c r="F530" t="s">
        <v>161</v>
      </c>
      <c r="G530" t="s">
        <v>161</v>
      </c>
      <c r="H530" t="s">
        <v>3534</v>
      </c>
      <c r="I530" t="s">
        <v>161</v>
      </c>
      <c r="J530">
        <v>82</v>
      </c>
      <c r="K530" t="s">
        <v>161</v>
      </c>
    </row>
    <row r="531" spans="1:11" hidden="1">
      <c r="A531" t="s">
        <v>132</v>
      </c>
      <c r="B531" t="s">
        <v>2733</v>
      </c>
      <c r="C531" s="1">
        <v>45292</v>
      </c>
      <c r="D531" t="s">
        <v>161</v>
      </c>
      <c r="E531" s="2">
        <v>796457</v>
      </c>
      <c r="F531" t="s">
        <v>161</v>
      </c>
      <c r="G531" s="2">
        <v>701331</v>
      </c>
      <c r="H531" t="s">
        <v>3452</v>
      </c>
      <c r="I531" s="2">
        <v>446267</v>
      </c>
      <c r="J531" t="s">
        <v>161</v>
      </c>
      <c r="K531" s="2">
        <v>472322</v>
      </c>
    </row>
    <row r="532" spans="1:11">
      <c r="A532" t="s">
        <v>132</v>
      </c>
      <c r="B532" t="s">
        <v>2733</v>
      </c>
      <c r="C532" s="1">
        <v>45292</v>
      </c>
      <c r="D532">
        <v>36</v>
      </c>
      <c r="E532" t="s">
        <v>161</v>
      </c>
      <c r="F532" t="s">
        <v>161</v>
      </c>
      <c r="G532" t="s">
        <v>161</v>
      </c>
      <c r="H532" t="s">
        <v>3452</v>
      </c>
      <c r="I532" t="s">
        <v>161</v>
      </c>
      <c r="J532">
        <v>36</v>
      </c>
      <c r="K532" t="s">
        <v>161</v>
      </c>
    </row>
    <row r="533" spans="1:11" hidden="1">
      <c r="A533" t="s">
        <v>132</v>
      </c>
      <c r="B533" t="s">
        <v>2741</v>
      </c>
      <c r="C533" s="1">
        <v>45292</v>
      </c>
      <c r="D533" t="s">
        <v>161</v>
      </c>
      <c r="E533" s="2">
        <v>796457</v>
      </c>
      <c r="F533" t="s">
        <v>161</v>
      </c>
      <c r="G533" s="2">
        <v>701331</v>
      </c>
      <c r="H533" t="s">
        <v>3637</v>
      </c>
      <c r="I533" s="2">
        <v>446267</v>
      </c>
      <c r="J533" t="s">
        <v>161</v>
      </c>
      <c r="K533" s="2">
        <v>472322</v>
      </c>
    </row>
    <row r="534" spans="1:11">
      <c r="A534" t="s">
        <v>132</v>
      </c>
      <c r="B534" t="s">
        <v>2741</v>
      </c>
      <c r="C534" s="1">
        <v>45292</v>
      </c>
      <c r="D534">
        <v>157</v>
      </c>
      <c r="E534" t="s">
        <v>161</v>
      </c>
      <c r="F534" t="s">
        <v>161</v>
      </c>
      <c r="G534" t="s">
        <v>161</v>
      </c>
      <c r="H534" t="s">
        <v>3637</v>
      </c>
      <c r="I534" t="s">
        <v>161</v>
      </c>
      <c r="J534">
        <v>157</v>
      </c>
      <c r="K534" t="s">
        <v>161</v>
      </c>
    </row>
    <row r="535" spans="1:11" hidden="1">
      <c r="A535" t="s">
        <v>132</v>
      </c>
      <c r="B535" t="s">
        <v>146</v>
      </c>
      <c r="C535" s="1">
        <v>45292</v>
      </c>
      <c r="D535" t="s">
        <v>161</v>
      </c>
      <c r="E535" s="2">
        <v>796457</v>
      </c>
      <c r="F535" t="s">
        <v>161</v>
      </c>
      <c r="G535" s="2">
        <v>701331</v>
      </c>
      <c r="H535" t="s">
        <v>3638</v>
      </c>
      <c r="I535" s="2">
        <v>446267</v>
      </c>
      <c r="J535" t="s">
        <v>161</v>
      </c>
      <c r="K535" s="2">
        <v>472322</v>
      </c>
    </row>
    <row r="536" spans="1:11">
      <c r="A536" t="s">
        <v>132</v>
      </c>
      <c r="B536" t="s">
        <v>146</v>
      </c>
      <c r="C536" s="1">
        <v>45292</v>
      </c>
      <c r="D536">
        <v>133</v>
      </c>
      <c r="E536" t="s">
        <v>161</v>
      </c>
      <c r="F536" t="s">
        <v>161</v>
      </c>
      <c r="G536" t="s">
        <v>161</v>
      </c>
      <c r="H536" t="s">
        <v>3638</v>
      </c>
      <c r="I536" t="s">
        <v>161</v>
      </c>
      <c r="J536">
        <v>133</v>
      </c>
      <c r="K536" t="s">
        <v>161</v>
      </c>
    </row>
    <row r="537" spans="1:11" hidden="1">
      <c r="A537" t="s">
        <v>132</v>
      </c>
      <c r="B537" t="s">
        <v>151</v>
      </c>
      <c r="C537" s="1">
        <v>45292</v>
      </c>
      <c r="D537" t="s">
        <v>161</v>
      </c>
      <c r="E537" s="2">
        <v>796457</v>
      </c>
      <c r="F537" t="s">
        <v>161</v>
      </c>
      <c r="G537" s="2">
        <v>701331</v>
      </c>
      <c r="H537" t="s">
        <v>3515</v>
      </c>
      <c r="I537" s="2">
        <v>446267</v>
      </c>
      <c r="J537" t="s">
        <v>161</v>
      </c>
      <c r="K537" s="2">
        <v>472322</v>
      </c>
    </row>
    <row r="538" spans="1:11">
      <c r="A538" t="s">
        <v>132</v>
      </c>
      <c r="B538" t="s">
        <v>151</v>
      </c>
      <c r="C538" s="1">
        <v>45292</v>
      </c>
      <c r="D538">
        <v>11</v>
      </c>
      <c r="E538" t="s">
        <v>161</v>
      </c>
      <c r="F538" t="s">
        <v>161</v>
      </c>
      <c r="G538" t="s">
        <v>161</v>
      </c>
      <c r="H538" t="s">
        <v>3515</v>
      </c>
      <c r="I538" t="s">
        <v>161</v>
      </c>
      <c r="J538">
        <v>11</v>
      </c>
      <c r="K538" t="s">
        <v>161</v>
      </c>
    </row>
    <row r="539" spans="1:11" hidden="1">
      <c r="A539" t="s">
        <v>132</v>
      </c>
      <c r="B539" t="s">
        <v>2706</v>
      </c>
      <c r="C539" s="1">
        <v>45292</v>
      </c>
      <c r="D539" t="s">
        <v>161</v>
      </c>
      <c r="E539" t="s">
        <v>161</v>
      </c>
      <c r="F539" t="s">
        <v>161</v>
      </c>
      <c r="G539" t="s">
        <v>161</v>
      </c>
      <c r="H539" t="s">
        <v>161</v>
      </c>
      <c r="I539" t="s">
        <v>161</v>
      </c>
      <c r="J539" t="s">
        <v>161</v>
      </c>
      <c r="K539" t="s">
        <v>161</v>
      </c>
    </row>
    <row r="540" spans="1:11" hidden="1">
      <c r="A540" t="s">
        <v>132</v>
      </c>
      <c r="B540" t="s">
        <v>2735</v>
      </c>
      <c r="C540" s="1">
        <v>45292</v>
      </c>
      <c r="D540" t="s">
        <v>161</v>
      </c>
      <c r="E540" s="2">
        <v>796457</v>
      </c>
      <c r="F540" t="s">
        <v>161</v>
      </c>
      <c r="G540" s="2">
        <v>701331</v>
      </c>
      <c r="H540" t="s">
        <v>3505</v>
      </c>
      <c r="I540" s="2">
        <v>446267</v>
      </c>
      <c r="J540" t="s">
        <v>161</v>
      </c>
      <c r="K540" s="2">
        <v>472322</v>
      </c>
    </row>
    <row r="541" spans="1:11">
      <c r="A541" t="s">
        <v>132</v>
      </c>
      <c r="B541" t="s">
        <v>2735</v>
      </c>
      <c r="C541" s="1">
        <v>45292</v>
      </c>
      <c r="D541">
        <v>17</v>
      </c>
      <c r="E541" t="s">
        <v>161</v>
      </c>
      <c r="F541" t="s">
        <v>161</v>
      </c>
      <c r="G541" t="s">
        <v>161</v>
      </c>
      <c r="H541" t="s">
        <v>3505</v>
      </c>
      <c r="I541" t="s">
        <v>161</v>
      </c>
      <c r="J541">
        <v>17</v>
      </c>
      <c r="K541" t="s">
        <v>161</v>
      </c>
    </row>
    <row r="542" spans="1:11" hidden="1">
      <c r="A542" t="s">
        <v>132</v>
      </c>
      <c r="B542" t="s">
        <v>133</v>
      </c>
      <c r="C542" s="1">
        <v>45292</v>
      </c>
      <c r="D542" t="s">
        <v>161</v>
      </c>
      <c r="E542" s="2">
        <v>796457</v>
      </c>
      <c r="F542" t="s">
        <v>161</v>
      </c>
      <c r="G542" s="2">
        <v>701331</v>
      </c>
      <c r="H542" t="s">
        <v>3504</v>
      </c>
      <c r="I542" s="2">
        <v>446267</v>
      </c>
      <c r="J542" t="s">
        <v>161</v>
      </c>
      <c r="K542" s="2">
        <v>472322</v>
      </c>
    </row>
    <row r="543" spans="1:11">
      <c r="A543" t="s">
        <v>132</v>
      </c>
      <c r="B543" t="s">
        <v>133</v>
      </c>
      <c r="C543" s="1">
        <v>45292</v>
      </c>
      <c r="D543">
        <v>355</v>
      </c>
      <c r="E543" t="s">
        <v>161</v>
      </c>
      <c r="F543" t="s">
        <v>161</v>
      </c>
      <c r="G543" t="s">
        <v>161</v>
      </c>
      <c r="H543" t="s">
        <v>3504</v>
      </c>
      <c r="I543" t="s">
        <v>161</v>
      </c>
      <c r="J543">
        <v>355</v>
      </c>
      <c r="K543" t="s">
        <v>161</v>
      </c>
    </row>
    <row r="544" spans="1:11" hidden="1">
      <c r="A544" t="s">
        <v>132</v>
      </c>
      <c r="B544" t="s">
        <v>2737</v>
      </c>
      <c r="C544" s="1">
        <v>45292</v>
      </c>
      <c r="D544" t="s">
        <v>161</v>
      </c>
      <c r="E544" s="2">
        <v>796457</v>
      </c>
      <c r="F544" t="s">
        <v>161</v>
      </c>
      <c r="G544" s="2">
        <v>701331</v>
      </c>
      <c r="H544" t="s">
        <v>3524</v>
      </c>
      <c r="I544" s="2">
        <v>446267</v>
      </c>
      <c r="J544" t="s">
        <v>161</v>
      </c>
      <c r="K544" s="2">
        <v>472322</v>
      </c>
    </row>
    <row r="545" spans="1:11">
      <c r="A545" t="s">
        <v>132</v>
      </c>
      <c r="B545" t="s">
        <v>2737</v>
      </c>
      <c r="C545" s="1">
        <v>45292</v>
      </c>
      <c r="D545">
        <v>181</v>
      </c>
      <c r="E545" t="s">
        <v>161</v>
      </c>
      <c r="F545" t="s">
        <v>161</v>
      </c>
      <c r="G545" t="s">
        <v>161</v>
      </c>
      <c r="H545" t="s">
        <v>3524</v>
      </c>
      <c r="I545" t="s">
        <v>161</v>
      </c>
      <c r="J545">
        <v>181</v>
      </c>
      <c r="K545" t="s">
        <v>161</v>
      </c>
    </row>
    <row r="546" spans="1:11">
      <c r="A546" t="s">
        <v>131</v>
      </c>
      <c r="B546" t="s">
        <v>146</v>
      </c>
      <c r="C546" s="1">
        <v>45292</v>
      </c>
      <c r="D546">
        <v>121</v>
      </c>
      <c r="E546" t="s">
        <v>161</v>
      </c>
      <c r="F546" t="s">
        <v>161</v>
      </c>
      <c r="G546" t="s">
        <v>161</v>
      </c>
      <c r="H546" t="s">
        <v>3563</v>
      </c>
      <c r="I546" t="s">
        <v>161</v>
      </c>
      <c r="J546">
        <v>123</v>
      </c>
      <c r="K546" t="s">
        <v>161</v>
      </c>
    </row>
    <row r="547" spans="1:11" hidden="1">
      <c r="A547" t="s">
        <v>131</v>
      </c>
      <c r="B547" t="s">
        <v>2758</v>
      </c>
      <c r="C547" s="1">
        <v>45292</v>
      </c>
      <c r="D547" t="s">
        <v>161</v>
      </c>
      <c r="E547" s="2">
        <v>516635</v>
      </c>
      <c r="F547" t="s">
        <v>161</v>
      </c>
      <c r="G547" s="2">
        <v>505297</v>
      </c>
      <c r="H547" t="s">
        <v>3639</v>
      </c>
      <c r="I547" s="2">
        <v>248286</v>
      </c>
      <c r="J547" t="s">
        <v>161</v>
      </c>
      <c r="K547" s="2">
        <v>436222</v>
      </c>
    </row>
    <row r="548" spans="1:11">
      <c r="A548" t="s">
        <v>131</v>
      </c>
      <c r="B548" t="s">
        <v>2758</v>
      </c>
      <c r="C548" s="1">
        <v>45292</v>
      </c>
      <c r="D548">
        <v>81</v>
      </c>
      <c r="E548" t="s">
        <v>161</v>
      </c>
      <c r="F548" t="s">
        <v>161</v>
      </c>
      <c r="G548" t="s">
        <v>161</v>
      </c>
      <c r="H548" t="s">
        <v>3639</v>
      </c>
      <c r="I548" t="s">
        <v>161</v>
      </c>
      <c r="J548">
        <v>81</v>
      </c>
      <c r="K548" t="s">
        <v>161</v>
      </c>
    </row>
    <row r="549" spans="1:11" hidden="1">
      <c r="A549" t="s">
        <v>131</v>
      </c>
      <c r="B549" t="s">
        <v>2706</v>
      </c>
      <c r="C549" s="1">
        <v>45292</v>
      </c>
      <c r="D549" t="s">
        <v>161</v>
      </c>
      <c r="E549" t="s">
        <v>161</v>
      </c>
      <c r="F549" t="s">
        <v>161</v>
      </c>
      <c r="G549" t="s">
        <v>161</v>
      </c>
      <c r="H549" t="s">
        <v>161</v>
      </c>
      <c r="I549" t="s">
        <v>161</v>
      </c>
      <c r="J549" t="s">
        <v>161</v>
      </c>
      <c r="K549" t="s">
        <v>161</v>
      </c>
    </row>
    <row r="550" spans="1:11" hidden="1">
      <c r="A550" t="s">
        <v>131</v>
      </c>
      <c r="B550" t="s">
        <v>2694</v>
      </c>
      <c r="C550" s="1">
        <v>45292</v>
      </c>
      <c r="D550" t="s">
        <v>161</v>
      </c>
      <c r="E550" s="2">
        <v>516635</v>
      </c>
      <c r="F550" t="s">
        <v>3640</v>
      </c>
      <c r="G550" s="2">
        <v>505297</v>
      </c>
      <c r="H550" t="s">
        <v>161</v>
      </c>
      <c r="I550" s="2">
        <v>248286</v>
      </c>
      <c r="J550" t="s">
        <v>161</v>
      </c>
      <c r="K550" s="2">
        <v>436222</v>
      </c>
    </row>
    <row r="551" spans="1:11" hidden="1">
      <c r="A551" t="s">
        <v>131</v>
      </c>
      <c r="B551" t="s">
        <v>2694</v>
      </c>
      <c r="C551" s="1">
        <v>45292</v>
      </c>
      <c r="D551" t="s">
        <v>161</v>
      </c>
      <c r="E551" t="s">
        <v>161</v>
      </c>
      <c r="F551" t="s">
        <v>3640</v>
      </c>
      <c r="G551" t="s">
        <v>161</v>
      </c>
      <c r="H551" t="s">
        <v>161</v>
      </c>
      <c r="I551" t="s">
        <v>161</v>
      </c>
      <c r="J551" t="s">
        <v>161</v>
      </c>
      <c r="K551" t="s">
        <v>161</v>
      </c>
    </row>
    <row r="552" spans="1:11" hidden="1">
      <c r="A552" t="s">
        <v>131</v>
      </c>
      <c r="B552" t="s">
        <v>2721</v>
      </c>
      <c r="C552" s="1">
        <v>45292</v>
      </c>
      <c r="D552" t="s">
        <v>161</v>
      </c>
      <c r="E552" s="2">
        <v>516635</v>
      </c>
      <c r="F552" t="s">
        <v>161</v>
      </c>
      <c r="G552" s="2">
        <v>505297</v>
      </c>
      <c r="H552" t="s">
        <v>3641</v>
      </c>
      <c r="I552" s="2">
        <v>248286</v>
      </c>
      <c r="J552" t="s">
        <v>161</v>
      </c>
      <c r="K552" s="2">
        <v>436222</v>
      </c>
    </row>
    <row r="553" spans="1:11">
      <c r="A553" t="s">
        <v>131</v>
      </c>
      <c r="B553" t="s">
        <v>2721</v>
      </c>
      <c r="C553" s="1">
        <v>45292</v>
      </c>
      <c r="D553">
        <v>933</v>
      </c>
      <c r="E553" t="s">
        <v>161</v>
      </c>
      <c r="F553" t="s">
        <v>161</v>
      </c>
      <c r="G553" t="s">
        <v>161</v>
      </c>
      <c r="H553" t="s">
        <v>3641</v>
      </c>
      <c r="I553" t="s">
        <v>161</v>
      </c>
      <c r="J553">
        <v>938</v>
      </c>
      <c r="K553" t="s">
        <v>161</v>
      </c>
    </row>
    <row r="554" spans="1:11" hidden="1">
      <c r="A554" t="s">
        <v>131</v>
      </c>
      <c r="B554" t="s">
        <v>2747</v>
      </c>
      <c r="C554" s="1">
        <v>45292</v>
      </c>
      <c r="D554" t="s">
        <v>161</v>
      </c>
      <c r="E554" s="2">
        <v>516635</v>
      </c>
      <c r="F554" t="s">
        <v>161</v>
      </c>
      <c r="G554" s="2">
        <v>505297</v>
      </c>
      <c r="H554" t="s">
        <v>3571</v>
      </c>
      <c r="I554" s="2">
        <v>248286</v>
      </c>
      <c r="J554" t="s">
        <v>161</v>
      </c>
      <c r="K554" s="2">
        <v>436222</v>
      </c>
    </row>
    <row r="555" spans="1:11">
      <c r="A555" t="s">
        <v>131</v>
      </c>
      <c r="B555" t="s">
        <v>2747</v>
      </c>
      <c r="C555" s="1">
        <v>45292</v>
      </c>
      <c r="D555">
        <v>10</v>
      </c>
      <c r="E555" t="s">
        <v>161</v>
      </c>
      <c r="F555" t="s">
        <v>161</v>
      </c>
      <c r="G555" t="s">
        <v>161</v>
      </c>
      <c r="H555" t="s">
        <v>3571</v>
      </c>
      <c r="I555" t="s">
        <v>161</v>
      </c>
      <c r="J555">
        <v>10</v>
      </c>
      <c r="K555" t="s">
        <v>161</v>
      </c>
    </row>
    <row r="556" spans="1:11" hidden="1">
      <c r="A556" t="s">
        <v>135</v>
      </c>
      <c r="B556" t="s">
        <v>2721</v>
      </c>
      <c r="C556" s="1">
        <v>45292</v>
      </c>
      <c r="D556" t="s">
        <v>161</v>
      </c>
      <c r="E556" s="2">
        <v>36711</v>
      </c>
      <c r="F556" t="s">
        <v>161</v>
      </c>
      <c r="G556" s="2">
        <v>26178</v>
      </c>
      <c r="H556" t="s">
        <v>3642</v>
      </c>
      <c r="I556" s="2">
        <v>21661</v>
      </c>
      <c r="J556" t="s">
        <v>161</v>
      </c>
      <c r="K556" t="s">
        <v>3233</v>
      </c>
    </row>
    <row r="557" spans="1:11" hidden="1">
      <c r="A557" t="s">
        <v>135</v>
      </c>
      <c r="B557" t="s">
        <v>133</v>
      </c>
      <c r="C557" s="1">
        <v>45292</v>
      </c>
      <c r="D557" t="s">
        <v>161</v>
      </c>
      <c r="E557" s="2">
        <v>36711</v>
      </c>
      <c r="F557" t="s">
        <v>161</v>
      </c>
      <c r="G557" s="2">
        <v>26178</v>
      </c>
      <c r="H557" t="s">
        <v>3643</v>
      </c>
      <c r="I557" s="2">
        <v>21661</v>
      </c>
      <c r="J557" t="s">
        <v>161</v>
      </c>
      <c r="K557" t="s">
        <v>3233</v>
      </c>
    </row>
    <row r="558" spans="1:11">
      <c r="A558" t="s">
        <v>135</v>
      </c>
      <c r="B558" t="s">
        <v>133</v>
      </c>
      <c r="C558" s="1">
        <v>45292</v>
      </c>
      <c r="D558">
        <v>368</v>
      </c>
      <c r="E558" t="s">
        <v>161</v>
      </c>
      <c r="F558" t="s">
        <v>161</v>
      </c>
      <c r="G558" t="s">
        <v>161</v>
      </c>
      <c r="H558" t="s">
        <v>3643</v>
      </c>
      <c r="I558" t="s">
        <v>161</v>
      </c>
      <c r="J558">
        <v>373</v>
      </c>
      <c r="K558" t="s">
        <v>161</v>
      </c>
    </row>
    <row r="559" spans="1:11" hidden="1">
      <c r="A559" t="s">
        <v>135</v>
      </c>
      <c r="B559" t="s">
        <v>2712</v>
      </c>
      <c r="C559" s="1">
        <v>45292</v>
      </c>
      <c r="D559" t="s">
        <v>161</v>
      </c>
      <c r="E559" s="2">
        <v>36711</v>
      </c>
      <c r="F559" t="s">
        <v>161</v>
      </c>
      <c r="G559" s="2">
        <v>26178</v>
      </c>
      <c r="H559" t="s">
        <v>3644</v>
      </c>
      <c r="I559" s="2">
        <v>21661</v>
      </c>
      <c r="J559" t="s">
        <v>161</v>
      </c>
      <c r="K559" t="s">
        <v>3233</v>
      </c>
    </row>
    <row r="560" spans="1:11">
      <c r="A560" t="s">
        <v>135</v>
      </c>
      <c r="B560" t="s">
        <v>2712</v>
      </c>
      <c r="C560" s="1">
        <v>45292</v>
      </c>
      <c r="D560">
        <v>129</v>
      </c>
      <c r="E560" t="s">
        <v>161</v>
      </c>
      <c r="F560" t="s">
        <v>161</v>
      </c>
      <c r="G560" t="s">
        <v>161</v>
      </c>
      <c r="H560" t="s">
        <v>3644</v>
      </c>
      <c r="I560" t="s">
        <v>161</v>
      </c>
      <c r="J560">
        <v>134</v>
      </c>
      <c r="K560" t="s">
        <v>161</v>
      </c>
    </row>
    <row r="561" spans="1:11" hidden="1">
      <c r="A561" t="s">
        <v>135</v>
      </c>
      <c r="B561" t="s">
        <v>2694</v>
      </c>
      <c r="C561" s="1">
        <v>45292</v>
      </c>
      <c r="D561" t="s">
        <v>161</v>
      </c>
      <c r="E561" s="2">
        <v>36711</v>
      </c>
      <c r="F561" t="s">
        <v>3645</v>
      </c>
      <c r="G561" s="2">
        <v>26178</v>
      </c>
      <c r="H561" t="s">
        <v>161</v>
      </c>
      <c r="I561" s="2">
        <v>21661</v>
      </c>
      <c r="J561" t="s">
        <v>161</v>
      </c>
      <c r="K561" t="s">
        <v>3233</v>
      </c>
    </row>
    <row r="562" spans="1:11" hidden="1">
      <c r="A562" t="s">
        <v>135</v>
      </c>
      <c r="B562" t="s">
        <v>2694</v>
      </c>
      <c r="C562" s="1">
        <v>45292</v>
      </c>
      <c r="D562" t="s">
        <v>161</v>
      </c>
      <c r="E562" t="s">
        <v>161</v>
      </c>
      <c r="F562" t="s">
        <v>3645</v>
      </c>
      <c r="G562" t="s">
        <v>161</v>
      </c>
      <c r="H562" t="s">
        <v>161</v>
      </c>
      <c r="I562" t="s">
        <v>161</v>
      </c>
      <c r="J562" t="s">
        <v>161</v>
      </c>
      <c r="K562" t="s">
        <v>161</v>
      </c>
    </row>
    <row r="563" spans="1:11">
      <c r="A563" t="s">
        <v>135</v>
      </c>
      <c r="B563" t="s">
        <v>2721</v>
      </c>
      <c r="C563" s="1">
        <v>45292</v>
      </c>
      <c r="D563">
        <v>882</v>
      </c>
      <c r="E563" t="s">
        <v>161</v>
      </c>
      <c r="F563" t="s">
        <v>161</v>
      </c>
      <c r="G563" t="s">
        <v>161</v>
      </c>
      <c r="H563" t="s">
        <v>3642</v>
      </c>
      <c r="I563" t="s">
        <v>161</v>
      </c>
      <c r="J563">
        <v>891</v>
      </c>
      <c r="K563" t="s">
        <v>161</v>
      </c>
    </row>
    <row r="564" spans="1:11" hidden="1">
      <c r="A564" t="s">
        <v>135</v>
      </c>
      <c r="B564" t="s">
        <v>2747</v>
      </c>
      <c r="C564" s="1">
        <v>45292</v>
      </c>
      <c r="D564" t="s">
        <v>161</v>
      </c>
      <c r="E564" s="2">
        <v>36711</v>
      </c>
      <c r="F564" t="s">
        <v>161</v>
      </c>
      <c r="G564" s="2">
        <v>26178</v>
      </c>
      <c r="H564" t="s">
        <v>3646</v>
      </c>
      <c r="I564" s="2">
        <v>21661</v>
      </c>
      <c r="J564" t="s">
        <v>161</v>
      </c>
      <c r="K564" t="s">
        <v>3233</v>
      </c>
    </row>
    <row r="565" spans="1:11">
      <c r="A565" t="s">
        <v>135</v>
      </c>
      <c r="B565" t="s">
        <v>2747</v>
      </c>
      <c r="C565" s="1">
        <v>45292</v>
      </c>
      <c r="D565">
        <v>59</v>
      </c>
      <c r="E565" t="s">
        <v>161</v>
      </c>
      <c r="F565" t="s">
        <v>161</v>
      </c>
      <c r="G565" t="s">
        <v>161</v>
      </c>
      <c r="H565" t="s">
        <v>3646</v>
      </c>
      <c r="I565" t="s">
        <v>161</v>
      </c>
      <c r="J565">
        <v>59</v>
      </c>
      <c r="K565" t="s">
        <v>161</v>
      </c>
    </row>
    <row r="566" spans="1:11" hidden="1">
      <c r="A566" t="s">
        <v>135</v>
      </c>
      <c r="B566" t="s">
        <v>2741</v>
      </c>
      <c r="C566" s="1">
        <v>45292</v>
      </c>
      <c r="D566" t="s">
        <v>161</v>
      </c>
      <c r="E566" s="2">
        <v>36711</v>
      </c>
      <c r="F566" t="s">
        <v>161</v>
      </c>
      <c r="G566" s="2">
        <v>26178</v>
      </c>
      <c r="H566" t="s">
        <v>3647</v>
      </c>
      <c r="I566" s="2">
        <v>21661</v>
      </c>
      <c r="J566" t="s">
        <v>161</v>
      </c>
      <c r="K566" t="s">
        <v>3233</v>
      </c>
    </row>
    <row r="567" spans="1:11">
      <c r="A567" t="s">
        <v>135</v>
      </c>
      <c r="B567" t="s">
        <v>2741</v>
      </c>
      <c r="C567" s="1">
        <v>45292</v>
      </c>
      <c r="D567">
        <v>130</v>
      </c>
      <c r="E567" t="s">
        <v>161</v>
      </c>
      <c r="F567" t="s">
        <v>161</v>
      </c>
      <c r="G567" t="s">
        <v>161</v>
      </c>
      <c r="H567" t="s">
        <v>3647</v>
      </c>
      <c r="I567" t="s">
        <v>161</v>
      </c>
      <c r="J567">
        <v>131</v>
      </c>
      <c r="K567" t="s">
        <v>161</v>
      </c>
    </row>
    <row r="568" spans="1:11" hidden="1">
      <c r="A568" t="s">
        <v>135</v>
      </c>
      <c r="B568" t="s">
        <v>146</v>
      </c>
      <c r="C568" s="1">
        <v>45292</v>
      </c>
      <c r="D568" t="s">
        <v>161</v>
      </c>
      <c r="E568" s="2">
        <v>36711</v>
      </c>
      <c r="F568" t="s">
        <v>161</v>
      </c>
      <c r="G568" s="2">
        <v>26178</v>
      </c>
      <c r="H568" t="s">
        <v>3592</v>
      </c>
      <c r="I568" s="2">
        <v>21661</v>
      </c>
      <c r="J568" t="s">
        <v>161</v>
      </c>
      <c r="K568" t="s">
        <v>3233</v>
      </c>
    </row>
    <row r="569" spans="1:11">
      <c r="A569" t="s">
        <v>135</v>
      </c>
      <c r="B569" t="s">
        <v>146</v>
      </c>
      <c r="C569" s="1">
        <v>45292</v>
      </c>
      <c r="D569">
        <v>99</v>
      </c>
      <c r="E569" t="s">
        <v>161</v>
      </c>
      <c r="F569" t="s">
        <v>161</v>
      </c>
      <c r="G569" t="s">
        <v>161</v>
      </c>
      <c r="H569" t="s">
        <v>3592</v>
      </c>
      <c r="I569" t="s">
        <v>161</v>
      </c>
      <c r="J569">
        <v>100</v>
      </c>
      <c r="K569" t="s">
        <v>161</v>
      </c>
    </row>
    <row r="570" spans="1:11" hidden="1">
      <c r="A570" t="s">
        <v>135</v>
      </c>
      <c r="B570" t="s">
        <v>2769</v>
      </c>
      <c r="C570" s="1">
        <v>45292</v>
      </c>
      <c r="D570" t="s">
        <v>161</v>
      </c>
      <c r="E570" s="2">
        <v>36711</v>
      </c>
      <c r="F570" t="s">
        <v>161</v>
      </c>
      <c r="G570" s="2">
        <v>26178</v>
      </c>
      <c r="H570" t="s">
        <v>3571</v>
      </c>
      <c r="I570" s="2">
        <v>21661</v>
      </c>
      <c r="J570" t="s">
        <v>161</v>
      </c>
      <c r="K570" t="s">
        <v>3233</v>
      </c>
    </row>
    <row r="571" spans="1:11">
      <c r="A571" t="s">
        <v>135</v>
      </c>
      <c r="B571" t="s">
        <v>2769</v>
      </c>
      <c r="C571" s="1">
        <v>45292</v>
      </c>
      <c r="D571">
        <v>10</v>
      </c>
      <c r="E571" t="s">
        <v>161</v>
      </c>
      <c r="F571" t="s">
        <v>161</v>
      </c>
      <c r="G571" t="s">
        <v>161</v>
      </c>
      <c r="H571" t="s">
        <v>3571</v>
      </c>
      <c r="I571" t="s">
        <v>161</v>
      </c>
      <c r="J571">
        <v>10</v>
      </c>
      <c r="K571" t="s">
        <v>161</v>
      </c>
    </row>
    <row r="572" spans="1:11" hidden="1">
      <c r="A572" t="s">
        <v>135</v>
      </c>
      <c r="B572" t="s">
        <v>123</v>
      </c>
      <c r="C572" s="1">
        <v>45292</v>
      </c>
      <c r="D572" t="s">
        <v>161</v>
      </c>
      <c r="E572" s="2">
        <v>36711</v>
      </c>
      <c r="F572" t="s">
        <v>161</v>
      </c>
      <c r="G572" s="2">
        <v>26178</v>
      </c>
      <c r="H572" t="s">
        <v>3648</v>
      </c>
      <c r="I572" s="2">
        <v>21661</v>
      </c>
      <c r="J572" t="s">
        <v>161</v>
      </c>
      <c r="K572" t="s">
        <v>3233</v>
      </c>
    </row>
    <row r="573" spans="1:11">
      <c r="A573" t="s">
        <v>135</v>
      </c>
      <c r="B573" t="s">
        <v>123</v>
      </c>
      <c r="C573" s="1">
        <v>45292</v>
      </c>
      <c r="D573">
        <v>398</v>
      </c>
      <c r="E573" t="s">
        <v>161</v>
      </c>
      <c r="F573" t="s">
        <v>161</v>
      </c>
      <c r="G573" t="s">
        <v>161</v>
      </c>
      <c r="H573" t="s">
        <v>3648</v>
      </c>
      <c r="I573" t="s">
        <v>161</v>
      </c>
      <c r="J573">
        <v>400</v>
      </c>
      <c r="K573" t="s">
        <v>161</v>
      </c>
    </row>
    <row r="574" spans="1:11" hidden="1">
      <c r="A574" t="s">
        <v>135</v>
      </c>
      <c r="B574" t="s">
        <v>151</v>
      </c>
      <c r="C574" s="1">
        <v>45292</v>
      </c>
      <c r="D574" t="s">
        <v>161</v>
      </c>
      <c r="E574" s="2">
        <v>36711</v>
      </c>
      <c r="F574" t="s">
        <v>161</v>
      </c>
      <c r="G574" s="2">
        <v>26178</v>
      </c>
      <c r="H574" t="s">
        <v>3486</v>
      </c>
      <c r="I574" s="2">
        <v>21661</v>
      </c>
      <c r="J574" t="s">
        <v>161</v>
      </c>
      <c r="K574" t="s">
        <v>3233</v>
      </c>
    </row>
    <row r="575" spans="1:11">
      <c r="A575" t="s">
        <v>135</v>
      </c>
      <c r="B575" t="s">
        <v>151</v>
      </c>
      <c r="C575" s="1">
        <v>45292</v>
      </c>
      <c r="D575">
        <v>19</v>
      </c>
      <c r="E575" t="s">
        <v>161</v>
      </c>
      <c r="F575" t="s">
        <v>161</v>
      </c>
      <c r="G575" t="s">
        <v>161</v>
      </c>
      <c r="H575" t="s">
        <v>3486</v>
      </c>
      <c r="I575" t="s">
        <v>161</v>
      </c>
      <c r="J575">
        <v>19</v>
      </c>
      <c r="K575" t="s">
        <v>161</v>
      </c>
    </row>
    <row r="576" spans="1:11" hidden="1">
      <c r="A576" t="s">
        <v>135</v>
      </c>
      <c r="B576" t="s">
        <v>2758</v>
      </c>
      <c r="C576" s="1">
        <v>45292</v>
      </c>
      <c r="D576" t="s">
        <v>161</v>
      </c>
      <c r="E576" s="2">
        <v>36711</v>
      </c>
      <c r="F576" t="s">
        <v>161</v>
      </c>
      <c r="G576" s="2">
        <v>26178</v>
      </c>
      <c r="H576" t="s">
        <v>3638</v>
      </c>
      <c r="I576" s="2">
        <v>21661</v>
      </c>
      <c r="J576" t="s">
        <v>161</v>
      </c>
      <c r="K576" t="s">
        <v>3233</v>
      </c>
    </row>
    <row r="577" spans="1:11">
      <c r="A577" t="s">
        <v>135</v>
      </c>
      <c r="B577" t="s">
        <v>2758</v>
      </c>
      <c r="C577" s="1">
        <v>45292</v>
      </c>
      <c r="D577">
        <v>133</v>
      </c>
      <c r="E577" t="s">
        <v>161</v>
      </c>
      <c r="F577" t="s">
        <v>161</v>
      </c>
      <c r="G577" t="s">
        <v>161</v>
      </c>
      <c r="H577" t="s">
        <v>3638</v>
      </c>
      <c r="I577" t="s">
        <v>161</v>
      </c>
      <c r="J577">
        <v>133</v>
      </c>
      <c r="K577" t="s">
        <v>161</v>
      </c>
    </row>
    <row r="578" spans="1:11" hidden="1">
      <c r="A578" t="s">
        <v>135</v>
      </c>
      <c r="B578" t="s">
        <v>2706</v>
      </c>
      <c r="C578" s="1">
        <v>45292</v>
      </c>
      <c r="D578" t="s">
        <v>161</v>
      </c>
      <c r="E578" t="s">
        <v>161</v>
      </c>
      <c r="F578" t="s">
        <v>161</v>
      </c>
      <c r="G578" t="s">
        <v>161</v>
      </c>
      <c r="H578" t="s">
        <v>161</v>
      </c>
      <c r="I578" t="s">
        <v>161</v>
      </c>
      <c r="J578" t="s">
        <v>161</v>
      </c>
      <c r="K578" t="s">
        <v>161</v>
      </c>
    </row>
    <row r="579" spans="1:11">
      <c r="A579" t="s">
        <v>135</v>
      </c>
      <c r="B579" t="s">
        <v>2737</v>
      </c>
      <c r="C579" s="1">
        <v>45292</v>
      </c>
      <c r="D579">
        <v>516</v>
      </c>
      <c r="E579" t="s">
        <v>161</v>
      </c>
      <c r="F579" t="s">
        <v>161</v>
      </c>
      <c r="G579" t="s">
        <v>161</v>
      </c>
      <c r="H579" t="s">
        <v>3574</v>
      </c>
      <c r="I579" t="s">
        <v>161</v>
      </c>
      <c r="J579">
        <v>516</v>
      </c>
      <c r="K579" t="s">
        <v>161</v>
      </c>
    </row>
    <row r="580" spans="1:11" hidden="1">
      <c r="A580" t="s">
        <v>157</v>
      </c>
      <c r="B580" t="s">
        <v>2706</v>
      </c>
      <c r="C580" s="1">
        <v>45292</v>
      </c>
      <c r="D580" t="s">
        <v>161</v>
      </c>
      <c r="E580" t="s">
        <v>161</v>
      </c>
      <c r="F580" t="s">
        <v>161</v>
      </c>
      <c r="G580" t="s">
        <v>161</v>
      </c>
      <c r="H580" t="s">
        <v>161</v>
      </c>
      <c r="I580" t="s">
        <v>161</v>
      </c>
      <c r="J580" t="s">
        <v>161</v>
      </c>
      <c r="K580" t="s">
        <v>161</v>
      </c>
    </row>
    <row r="581" spans="1:11" hidden="1">
      <c r="A581" t="s">
        <v>157</v>
      </c>
      <c r="B581" t="s">
        <v>2735</v>
      </c>
      <c r="C581" s="1">
        <v>45292</v>
      </c>
      <c r="D581" t="s">
        <v>161</v>
      </c>
      <c r="E581" s="2">
        <v>830617</v>
      </c>
      <c r="F581" t="s">
        <v>161</v>
      </c>
      <c r="G581" s="2">
        <v>678460</v>
      </c>
      <c r="H581" t="s">
        <v>3495</v>
      </c>
      <c r="I581" s="2">
        <v>176710</v>
      </c>
      <c r="J581" t="s">
        <v>161</v>
      </c>
      <c r="K581" s="2">
        <v>274774</v>
      </c>
    </row>
    <row r="582" spans="1:11">
      <c r="A582" t="s">
        <v>157</v>
      </c>
      <c r="B582" t="s">
        <v>2735</v>
      </c>
      <c r="C582" s="1">
        <v>45292</v>
      </c>
      <c r="D582">
        <v>7</v>
      </c>
      <c r="E582" t="s">
        <v>161</v>
      </c>
      <c r="F582" t="s">
        <v>161</v>
      </c>
      <c r="G582" t="s">
        <v>161</v>
      </c>
      <c r="H582" t="s">
        <v>3495</v>
      </c>
      <c r="I582" t="s">
        <v>161</v>
      </c>
      <c r="J582">
        <v>7</v>
      </c>
      <c r="K582" t="s">
        <v>161</v>
      </c>
    </row>
    <row r="583" spans="1:11" hidden="1">
      <c r="A583" t="s">
        <v>157</v>
      </c>
      <c r="B583" t="s">
        <v>2778</v>
      </c>
      <c r="C583" s="1">
        <v>45292</v>
      </c>
      <c r="D583" t="s">
        <v>161</v>
      </c>
      <c r="E583" s="2">
        <v>830617</v>
      </c>
      <c r="F583" t="s">
        <v>161</v>
      </c>
      <c r="G583" s="2">
        <v>678460</v>
      </c>
      <c r="H583" t="s">
        <v>3495</v>
      </c>
      <c r="I583" s="2">
        <v>176710</v>
      </c>
      <c r="J583" t="s">
        <v>161</v>
      </c>
      <c r="K583" s="2">
        <v>274774</v>
      </c>
    </row>
    <row r="584" spans="1:11">
      <c r="A584" t="s">
        <v>157</v>
      </c>
      <c r="B584" t="s">
        <v>2778</v>
      </c>
      <c r="C584" s="1">
        <v>45292</v>
      </c>
      <c r="D584">
        <v>7</v>
      </c>
      <c r="E584" t="s">
        <v>161</v>
      </c>
      <c r="F584" t="s">
        <v>161</v>
      </c>
      <c r="G584" t="s">
        <v>161</v>
      </c>
      <c r="H584" t="s">
        <v>3495</v>
      </c>
      <c r="I584" t="s">
        <v>161</v>
      </c>
      <c r="J584">
        <v>7</v>
      </c>
      <c r="K584" t="s">
        <v>161</v>
      </c>
    </row>
    <row r="585" spans="1:11" hidden="1">
      <c r="A585" t="s">
        <v>157</v>
      </c>
      <c r="B585" t="s">
        <v>2694</v>
      </c>
      <c r="C585" s="1">
        <v>45292</v>
      </c>
      <c r="D585" t="s">
        <v>161</v>
      </c>
      <c r="E585" s="2">
        <v>830617</v>
      </c>
      <c r="F585" t="s">
        <v>3623</v>
      </c>
      <c r="G585" s="2">
        <v>678460</v>
      </c>
      <c r="H585" t="s">
        <v>161</v>
      </c>
      <c r="I585" s="2">
        <v>176710</v>
      </c>
      <c r="J585" t="s">
        <v>161</v>
      </c>
      <c r="K585" s="2">
        <v>274774</v>
      </c>
    </row>
    <row r="586" spans="1:11" hidden="1">
      <c r="A586" t="s">
        <v>157</v>
      </c>
      <c r="B586" t="s">
        <v>2694</v>
      </c>
      <c r="C586" s="1">
        <v>45292</v>
      </c>
      <c r="D586" t="s">
        <v>161</v>
      </c>
      <c r="E586" t="s">
        <v>161</v>
      </c>
      <c r="F586" t="s">
        <v>3623</v>
      </c>
      <c r="G586" t="s">
        <v>161</v>
      </c>
      <c r="H586" t="s">
        <v>161</v>
      </c>
      <c r="I586" t="s">
        <v>161</v>
      </c>
      <c r="J586" t="s">
        <v>161</v>
      </c>
      <c r="K586" t="s">
        <v>161</v>
      </c>
    </row>
    <row r="587" spans="1:11" hidden="1">
      <c r="A587" t="s">
        <v>157</v>
      </c>
      <c r="B587" t="s">
        <v>2716</v>
      </c>
      <c r="C587" s="1">
        <v>45292</v>
      </c>
      <c r="D587" t="s">
        <v>161</v>
      </c>
      <c r="E587" s="2">
        <v>830617</v>
      </c>
      <c r="F587" t="s">
        <v>161</v>
      </c>
      <c r="G587" s="2">
        <v>678460</v>
      </c>
      <c r="H587" t="s">
        <v>3568</v>
      </c>
      <c r="I587" s="2">
        <v>176710</v>
      </c>
      <c r="J587" t="s">
        <v>161</v>
      </c>
      <c r="K587" s="2">
        <v>274774</v>
      </c>
    </row>
    <row r="588" spans="1:11">
      <c r="A588" t="s">
        <v>157</v>
      </c>
      <c r="B588" t="s">
        <v>2716</v>
      </c>
      <c r="C588" s="1">
        <v>45292</v>
      </c>
      <c r="D588">
        <v>16</v>
      </c>
      <c r="E588" t="s">
        <v>161</v>
      </c>
      <c r="F588" t="s">
        <v>161</v>
      </c>
      <c r="G588" t="s">
        <v>161</v>
      </c>
      <c r="H588" t="s">
        <v>3568</v>
      </c>
      <c r="I588" t="s">
        <v>161</v>
      </c>
      <c r="J588">
        <v>16</v>
      </c>
      <c r="K588" t="s">
        <v>161</v>
      </c>
    </row>
    <row r="589" spans="1:11" hidden="1">
      <c r="A589" t="s">
        <v>157</v>
      </c>
      <c r="B589" t="s">
        <v>2729</v>
      </c>
      <c r="C589" s="1">
        <v>45292</v>
      </c>
      <c r="D589" t="s">
        <v>161</v>
      </c>
      <c r="E589" s="2">
        <v>830617</v>
      </c>
      <c r="F589" t="s">
        <v>161</v>
      </c>
      <c r="G589" s="2">
        <v>678460</v>
      </c>
      <c r="H589" t="s">
        <v>3533</v>
      </c>
      <c r="I589" s="2">
        <v>176710</v>
      </c>
      <c r="J589" t="s">
        <v>161</v>
      </c>
      <c r="K589" s="2">
        <v>274774</v>
      </c>
    </row>
    <row r="590" spans="1:11">
      <c r="A590" t="s">
        <v>157</v>
      </c>
      <c r="B590" t="s">
        <v>2729</v>
      </c>
      <c r="C590" s="1">
        <v>45292</v>
      </c>
      <c r="D590">
        <v>28</v>
      </c>
      <c r="E590" t="s">
        <v>161</v>
      </c>
      <c r="F590" t="s">
        <v>161</v>
      </c>
      <c r="G590" t="s">
        <v>161</v>
      </c>
      <c r="H590" t="s">
        <v>3533</v>
      </c>
      <c r="I590" t="s">
        <v>161</v>
      </c>
      <c r="J590">
        <v>28</v>
      </c>
      <c r="K590" t="s">
        <v>161</v>
      </c>
    </row>
    <row r="591" spans="1:11" hidden="1">
      <c r="A591" t="s">
        <v>157</v>
      </c>
      <c r="B591" t="s">
        <v>2773</v>
      </c>
      <c r="C591" s="1">
        <v>45292</v>
      </c>
      <c r="D591" t="s">
        <v>161</v>
      </c>
      <c r="E591" s="2">
        <v>830617</v>
      </c>
      <c r="F591" t="s">
        <v>161</v>
      </c>
      <c r="G591" s="2">
        <v>678460</v>
      </c>
      <c r="H591" t="s">
        <v>3567</v>
      </c>
      <c r="I591" s="2">
        <v>176710</v>
      </c>
      <c r="J591" t="s">
        <v>161</v>
      </c>
      <c r="K591" s="2">
        <v>274774</v>
      </c>
    </row>
    <row r="592" spans="1:11">
      <c r="A592" t="s">
        <v>157</v>
      </c>
      <c r="B592" t="s">
        <v>2773</v>
      </c>
      <c r="C592" s="1">
        <v>45292</v>
      </c>
      <c r="D592">
        <v>14</v>
      </c>
      <c r="E592" t="s">
        <v>161</v>
      </c>
      <c r="F592" t="s">
        <v>161</v>
      </c>
      <c r="G592" t="s">
        <v>161</v>
      </c>
      <c r="H592" t="s">
        <v>3567</v>
      </c>
      <c r="I592" t="s">
        <v>161</v>
      </c>
      <c r="J592">
        <v>14</v>
      </c>
      <c r="K592" t="s">
        <v>161</v>
      </c>
    </row>
    <row r="593" spans="1:11" hidden="1">
      <c r="A593" t="s">
        <v>157</v>
      </c>
      <c r="B593" t="s">
        <v>2733</v>
      </c>
      <c r="C593" s="1">
        <v>45292</v>
      </c>
      <c r="D593" t="s">
        <v>161</v>
      </c>
      <c r="E593" s="2">
        <v>830617</v>
      </c>
      <c r="F593" t="s">
        <v>161</v>
      </c>
      <c r="G593" s="2">
        <v>678460</v>
      </c>
      <c r="H593" t="s">
        <v>3505</v>
      </c>
      <c r="I593" s="2">
        <v>176710</v>
      </c>
      <c r="J593" t="s">
        <v>161</v>
      </c>
      <c r="K593" s="2">
        <v>274774</v>
      </c>
    </row>
    <row r="594" spans="1:11">
      <c r="A594" t="s">
        <v>157</v>
      </c>
      <c r="B594" t="s">
        <v>2733</v>
      </c>
      <c r="C594" s="1">
        <v>45292</v>
      </c>
      <c r="D594">
        <v>17</v>
      </c>
      <c r="E594" t="s">
        <v>161</v>
      </c>
      <c r="F594" t="s">
        <v>161</v>
      </c>
      <c r="G594" t="s">
        <v>161</v>
      </c>
      <c r="H594" t="s">
        <v>3505</v>
      </c>
      <c r="I594" t="s">
        <v>161</v>
      </c>
      <c r="J594">
        <v>17</v>
      </c>
      <c r="K594" t="s">
        <v>161</v>
      </c>
    </row>
    <row r="595" spans="1:11" hidden="1">
      <c r="A595" t="s">
        <v>157</v>
      </c>
      <c r="B595" t="s">
        <v>2741</v>
      </c>
      <c r="C595" s="1">
        <v>45292</v>
      </c>
      <c r="D595" t="s">
        <v>161</v>
      </c>
      <c r="E595" s="2">
        <v>830617</v>
      </c>
      <c r="F595" t="s">
        <v>161</v>
      </c>
      <c r="G595" s="2">
        <v>678460</v>
      </c>
      <c r="H595" t="s">
        <v>3520</v>
      </c>
      <c r="I595" s="2">
        <v>176710</v>
      </c>
      <c r="J595" t="s">
        <v>161</v>
      </c>
      <c r="K595" s="2">
        <v>274774</v>
      </c>
    </row>
    <row r="596" spans="1:11">
      <c r="A596" t="s">
        <v>157</v>
      </c>
      <c r="B596" t="s">
        <v>2741</v>
      </c>
      <c r="C596" s="1">
        <v>45292</v>
      </c>
      <c r="D596">
        <v>197</v>
      </c>
      <c r="E596" t="s">
        <v>161</v>
      </c>
      <c r="F596" t="s">
        <v>161</v>
      </c>
      <c r="G596" t="s">
        <v>161</v>
      </c>
      <c r="H596" t="s">
        <v>3520</v>
      </c>
      <c r="I596" t="s">
        <v>161</v>
      </c>
      <c r="J596">
        <v>197</v>
      </c>
      <c r="K596" t="s">
        <v>161</v>
      </c>
    </row>
    <row r="597" spans="1:11" hidden="1">
      <c r="A597" t="s">
        <v>157</v>
      </c>
      <c r="B597" t="s">
        <v>2769</v>
      </c>
      <c r="C597" s="1">
        <v>45292</v>
      </c>
      <c r="D597" t="s">
        <v>161</v>
      </c>
      <c r="E597" s="2">
        <v>830617</v>
      </c>
      <c r="F597" t="s">
        <v>161</v>
      </c>
      <c r="G597" s="2">
        <v>678460</v>
      </c>
      <c r="H597" t="s">
        <v>3565</v>
      </c>
      <c r="I597" s="2">
        <v>176710</v>
      </c>
      <c r="J597" t="s">
        <v>161</v>
      </c>
      <c r="K597" s="2">
        <v>274774</v>
      </c>
    </row>
    <row r="598" spans="1:11">
      <c r="A598" t="s">
        <v>157</v>
      </c>
      <c r="B598" t="s">
        <v>2769</v>
      </c>
      <c r="C598" s="1">
        <v>45292</v>
      </c>
      <c r="D598">
        <v>5</v>
      </c>
      <c r="E598" t="s">
        <v>161</v>
      </c>
      <c r="F598" t="s">
        <v>161</v>
      </c>
      <c r="G598" t="s">
        <v>161</v>
      </c>
      <c r="H598" t="s">
        <v>3565</v>
      </c>
      <c r="I598" t="s">
        <v>161</v>
      </c>
      <c r="J598">
        <v>5</v>
      </c>
      <c r="K598" t="s">
        <v>161</v>
      </c>
    </row>
    <row r="599" spans="1:11" hidden="1">
      <c r="A599" t="s">
        <v>157</v>
      </c>
      <c r="B599" t="s">
        <v>151</v>
      </c>
      <c r="C599" s="1">
        <v>45292</v>
      </c>
      <c r="D599" t="s">
        <v>161</v>
      </c>
      <c r="E599" s="2">
        <v>830617</v>
      </c>
      <c r="F599" t="s">
        <v>161</v>
      </c>
      <c r="G599" s="2">
        <v>678460</v>
      </c>
      <c r="H599" t="s">
        <v>3477</v>
      </c>
      <c r="I599" s="2">
        <v>176710</v>
      </c>
      <c r="J599" t="s">
        <v>161</v>
      </c>
      <c r="K599" s="2">
        <v>274774</v>
      </c>
    </row>
    <row r="600" spans="1:11">
      <c r="A600" t="s">
        <v>157</v>
      </c>
      <c r="B600" t="s">
        <v>151</v>
      </c>
      <c r="C600" s="1">
        <v>45292</v>
      </c>
      <c r="D600">
        <v>30</v>
      </c>
      <c r="E600" t="s">
        <v>161</v>
      </c>
      <c r="F600" t="s">
        <v>161</v>
      </c>
      <c r="G600" t="s">
        <v>161</v>
      </c>
      <c r="H600" t="s">
        <v>3477</v>
      </c>
      <c r="I600" t="s">
        <v>161</v>
      </c>
      <c r="J600">
        <v>30</v>
      </c>
      <c r="K600" t="s">
        <v>161</v>
      </c>
    </row>
    <row r="601" spans="1:11" hidden="1">
      <c r="A601" t="s">
        <v>157</v>
      </c>
      <c r="B601" t="s">
        <v>2726</v>
      </c>
      <c r="C601" s="1">
        <v>45292</v>
      </c>
      <c r="D601" t="s">
        <v>161</v>
      </c>
      <c r="E601" s="2">
        <v>830617</v>
      </c>
      <c r="F601" t="s">
        <v>161</v>
      </c>
      <c r="G601" s="2">
        <v>678460</v>
      </c>
      <c r="H601" t="s">
        <v>3536</v>
      </c>
      <c r="I601" s="2">
        <v>176710</v>
      </c>
      <c r="J601" t="s">
        <v>161</v>
      </c>
      <c r="K601" s="2">
        <v>274774</v>
      </c>
    </row>
    <row r="602" spans="1:11">
      <c r="A602" t="s">
        <v>157</v>
      </c>
      <c r="B602" t="s">
        <v>2726</v>
      </c>
      <c r="C602" s="1">
        <v>45292</v>
      </c>
      <c r="D602">
        <v>37</v>
      </c>
      <c r="E602" t="s">
        <v>161</v>
      </c>
      <c r="F602" t="s">
        <v>161</v>
      </c>
      <c r="G602" t="s">
        <v>161</v>
      </c>
      <c r="H602" t="s">
        <v>3536</v>
      </c>
      <c r="I602" t="s">
        <v>161</v>
      </c>
      <c r="J602">
        <v>37</v>
      </c>
      <c r="K602" t="s">
        <v>161</v>
      </c>
    </row>
    <row r="603" spans="1:11" hidden="1">
      <c r="A603" t="s">
        <v>153</v>
      </c>
      <c r="B603" t="s">
        <v>2694</v>
      </c>
      <c r="C603" s="1">
        <v>45292</v>
      </c>
      <c r="D603" t="s">
        <v>161</v>
      </c>
      <c r="E603" t="s">
        <v>161</v>
      </c>
      <c r="F603" t="s">
        <v>3448</v>
      </c>
      <c r="G603" t="s">
        <v>161</v>
      </c>
      <c r="H603" t="s">
        <v>161</v>
      </c>
      <c r="I603" t="s">
        <v>161</v>
      </c>
      <c r="J603" t="s">
        <v>161</v>
      </c>
      <c r="K603" t="s">
        <v>161</v>
      </c>
    </row>
    <row r="604" spans="1:11">
      <c r="A604" t="s">
        <v>145</v>
      </c>
      <c r="B604" t="s">
        <v>129</v>
      </c>
      <c r="C604" s="1">
        <v>45292</v>
      </c>
      <c r="D604">
        <v>139</v>
      </c>
      <c r="E604" t="s">
        <v>161</v>
      </c>
      <c r="F604" t="s">
        <v>161</v>
      </c>
      <c r="G604" t="s">
        <v>161</v>
      </c>
      <c r="H604" t="s">
        <v>3456</v>
      </c>
      <c r="I604" t="s">
        <v>161</v>
      </c>
      <c r="J604">
        <v>139</v>
      </c>
      <c r="K604" t="s">
        <v>161</v>
      </c>
    </row>
    <row r="605" spans="1:11" hidden="1">
      <c r="A605" t="s">
        <v>137</v>
      </c>
      <c r="B605" t="s">
        <v>2741</v>
      </c>
      <c r="C605" s="1">
        <v>45292</v>
      </c>
      <c r="D605" t="s">
        <v>161</v>
      </c>
      <c r="E605" t="s">
        <v>3301</v>
      </c>
      <c r="F605" t="s">
        <v>161</v>
      </c>
      <c r="G605" s="2">
        <v>376728</v>
      </c>
      <c r="H605" t="s">
        <v>3479</v>
      </c>
      <c r="I605" t="s">
        <v>3300</v>
      </c>
      <c r="J605" t="s">
        <v>161</v>
      </c>
      <c r="K605" s="2">
        <v>242164</v>
      </c>
    </row>
    <row r="606" spans="1:11" hidden="1">
      <c r="A606" t="s">
        <v>175</v>
      </c>
      <c r="B606" t="s">
        <v>2726</v>
      </c>
      <c r="C606" s="1">
        <v>45292</v>
      </c>
      <c r="D606" t="s">
        <v>161</v>
      </c>
      <c r="E606" s="2">
        <v>440501</v>
      </c>
      <c r="F606" t="s">
        <v>161</v>
      </c>
      <c r="G606" s="2">
        <v>262868</v>
      </c>
      <c r="H606" t="s">
        <v>3486</v>
      </c>
      <c r="I606" s="2">
        <v>292975</v>
      </c>
      <c r="J606" t="s">
        <v>161</v>
      </c>
      <c r="K606" s="2">
        <v>244626</v>
      </c>
    </row>
    <row r="607" spans="1:11">
      <c r="A607" t="s">
        <v>177</v>
      </c>
      <c r="B607" t="s">
        <v>2716</v>
      </c>
      <c r="C607" s="1">
        <v>45292</v>
      </c>
      <c r="D607">
        <v>33</v>
      </c>
      <c r="E607" t="s">
        <v>161</v>
      </c>
      <c r="F607" t="s">
        <v>161</v>
      </c>
      <c r="G607" t="s">
        <v>161</v>
      </c>
      <c r="H607" t="s">
        <v>3492</v>
      </c>
      <c r="I607" t="s">
        <v>161</v>
      </c>
      <c r="J607">
        <v>33</v>
      </c>
      <c r="K607" t="s">
        <v>161</v>
      </c>
    </row>
    <row r="608" spans="1:11" hidden="1">
      <c r="A608" t="s">
        <v>165</v>
      </c>
      <c r="B608" t="s">
        <v>151</v>
      </c>
      <c r="C608" s="1">
        <v>45292</v>
      </c>
      <c r="D608" t="s">
        <v>161</v>
      </c>
      <c r="E608" s="2">
        <v>520973</v>
      </c>
      <c r="F608" t="s">
        <v>161</v>
      </c>
      <c r="G608" s="2">
        <v>578127</v>
      </c>
      <c r="H608" t="s">
        <v>3479</v>
      </c>
      <c r="I608" s="2">
        <v>246866</v>
      </c>
      <c r="J608" t="s">
        <v>161</v>
      </c>
      <c r="K608" s="2">
        <v>199448</v>
      </c>
    </row>
    <row r="609" spans="1:11" hidden="1">
      <c r="A609" t="s">
        <v>147</v>
      </c>
      <c r="B609" t="s">
        <v>2716</v>
      </c>
      <c r="C609" s="1">
        <v>45292</v>
      </c>
      <c r="D609" t="s">
        <v>161</v>
      </c>
      <c r="E609" s="2">
        <v>41090</v>
      </c>
      <c r="F609" t="s">
        <v>161</v>
      </c>
      <c r="G609" s="2">
        <v>47780</v>
      </c>
      <c r="H609" t="s">
        <v>3484</v>
      </c>
      <c r="I609" s="2">
        <v>23657</v>
      </c>
      <c r="J609" t="s">
        <v>161</v>
      </c>
      <c r="K609" t="s">
        <v>3304</v>
      </c>
    </row>
    <row r="610" spans="1:11">
      <c r="A610" t="s">
        <v>171</v>
      </c>
      <c r="B610" t="s">
        <v>146</v>
      </c>
      <c r="C610" s="1">
        <v>45292</v>
      </c>
      <c r="D610">
        <v>26</v>
      </c>
      <c r="E610" t="s">
        <v>161</v>
      </c>
      <c r="F610" t="s">
        <v>161</v>
      </c>
      <c r="G610" t="s">
        <v>161</v>
      </c>
      <c r="H610" t="s">
        <v>3497</v>
      </c>
      <c r="I610" t="s">
        <v>161</v>
      </c>
      <c r="J610">
        <v>26</v>
      </c>
      <c r="K610" t="s">
        <v>161</v>
      </c>
    </row>
    <row r="611" spans="1:11" hidden="1">
      <c r="A611" t="s">
        <v>159</v>
      </c>
      <c r="B611" t="s">
        <v>2769</v>
      </c>
      <c r="C611" s="1">
        <v>45292</v>
      </c>
      <c r="D611" t="s">
        <v>161</v>
      </c>
      <c r="E611" s="2">
        <v>119433</v>
      </c>
      <c r="F611" t="s">
        <v>161</v>
      </c>
      <c r="G611" s="2">
        <v>102439</v>
      </c>
      <c r="H611" t="s">
        <v>3502</v>
      </c>
      <c r="I611" s="2">
        <v>84113</v>
      </c>
      <c r="J611" t="s">
        <v>161</v>
      </c>
      <c r="K611" t="s">
        <v>3417</v>
      </c>
    </row>
    <row r="612" spans="1:11" hidden="1">
      <c r="A612" t="s">
        <v>128</v>
      </c>
      <c r="B612" t="s">
        <v>2694</v>
      </c>
      <c r="C612" s="1">
        <v>45292</v>
      </c>
      <c r="D612" t="s">
        <v>161</v>
      </c>
      <c r="E612" t="s">
        <v>161</v>
      </c>
      <c r="F612" t="s">
        <v>3558</v>
      </c>
      <c r="G612" t="s">
        <v>161</v>
      </c>
      <c r="H612" t="s">
        <v>161</v>
      </c>
      <c r="I612" t="s">
        <v>161</v>
      </c>
      <c r="J612" t="s">
        <v>161</v>
      </c>
      <c r="K612" t="s">
        <v>161</v>
      </c>
    </row>
    <row r="613" spans="1:11">
      <c r="A613" t="s">
        <v>154</v>
      </c>
      <c r="B613" t="s">
        <v>2733</v>
      </c>
      <c r="C613" s="1">
        <v>45292</v>
      </c>
      <c r="D613">
        <v>6</v>
      </c>
      <c r="E613" t="s">
        <v>161</v>
      </c>
      <c r="F613" t="s">
        <v>161</v>
      </c>
      <c r="G613" t="s">
        <v>161</v>
      </c>
      <c r="H613" t="s">
        <v>3481</v>
      </c>
      <c r="I613" t="s">
        <v>161</v>
      </c>
      <c r="J613">
        <v>6</v>
      </c>
      <c r="K613" t="s">
        <v>161</v>
      </c>
    </row>
    <row r="614" spans="1:11">
      <c r="A614" t="s">
        <v>149</v>
      </c>
      <c r="B614" t="s">
        <v>146</v>
      </c>
      <c r="C614" s="1">
        <v>45292</v>
      </c>
      <c r="D614">
        <v>23</v>
      </c>
      <c r="E614" t="s">
        <v>161</v>
      </c>
      <c r="F614" t="s">
        <v>161</v>
      </c>
      <c r="G614" t="s">
        <v>161</v>
      </c>
      <c r="H614" t="s">
        <v>3474</v>
      </c>
      <c r="I614" t="s">
        <v>161</v>
      </c>
      <c r="J614">
        <v>23</v>
      </c>
      <c r="K614" t="s">
        <v>161</v>
      </c>
    </row>
    <row r="615" spans="1:11" hidden="1">
      <c r="A615" t="s">
        <v>167</v>
      </c>
      <c r="B615" t="s">
        <v>2721</v>
      </c>
      <c r="C615" s="1">
        <v>45292</v>
      </c>
      <c r="D615" t="s">
        <v>161</v>
      </c>
      <c r="E615" s="2">
        <v>86954</v>
      </c>
      <c r="F615" t="s">
        <v>161</v>
      </c>
      <c r="G615" s="2">
        <v>107638</v>
      </c>
      <c r="H615" t="s">
        <v>3581</v>
      </c>
      <c r="I615" s="2">
        <v>35050</v>
      </c>
      <c r="J615" t="s">
        <v>161</v>
      </c>
      <c r="K615" s="2">
        <v>19783</v>
      </c>
    </row>
    <row r="616" spans="1:11">
      <c r="A616" t="s">
        <v>121</v>
      </c>
      <c r="B616" t="s">
        <v>2741</v>
      </c>
      <c r="C616" s="1">
        <v>45292</v>
      </c>
      <c r="D616">
        <v>106</v>
      </c>
      <c r="E616" t="s">
        <v>161</v>
      </c>
      <c r="F616" t="s">
        <v>161</v>
      </c>
      <c r="G616" t="s">
        <v>161</v>
      </c>
      <c r="H616" t="s">
        <v>3598</v>
      </c>
      <c r="I616" t="s">
        <v>161</v>
      </c>
      <c r="J616">
        <v>107</v>
      </c>
      <c r="K616" t="s">
        <v>161</v>
      </c>
    </row>
    <row r="617" spans="1:11">
      <c r="A617" t="s">
        <v>173</v>
      </c>
      <c r="B617" t="s">
        <v>2721</v>
      </c>
      <c r="C617" s="1">
        <v>45292</v>
      </c>
      <c r="D617">
        <v>603</v>
      </c>
      <c r="E617" t="s">
        <v>161</v>
      </c>
      <c r="F617" t="s">
        <v>161</v>
      </c>
      <c r="G617" t="s">
        <v>161</v>
      </c>
      <c r="H617" t="s">
        <v>3609</v>
      </c>
      <c r="I617" t="s">
        <v>161</v>
      </c>
      <c r="J617">
        <v>606</v>
      </c>
      <c r="K617" t="s">
        <v>161</v>
      </c>
    </row>
    <row r="618" spans="1:11">
      <c r="A618" t="s">
        <v>150</v>
      </c>
      <c r="B618" t="s">
        <v>2737</v>
      </c>
      <c r="C618" s="1">
        <v>45292</v>
      </c>
      <c r="D618">
        <v>5</v>
      </c>
      <c r="E618" t="s">
        <v>161</v>
      </c>
      <c r="F618" t="s">
        <v>161</v>
      </c>
      <c r="G618" t="s">
        <v>161</v>
      </c>
      <c r="H618" t="s">
        <v>3565</v>
      </c>
      <c r="I618" t="s">
        <v>161</v>
      </c>
      <c r="J618">
        <v>5</v>
      </c>
      <c r="K618" t="s">
        <v>161</v>
      </c>
    </row>
    <row r="619" spans="1:11" hidden="1">
      <c r="A619" t="s">
        <v>163</v>
      </c>
      <c r="B619" t="s">
        <v>2721</v>
      </c>
      <c r="C619" s="1">
        <v>45292</v>
      </c>
      <c r="D619" t="s">
        <v>161</v>
      </c>
      <c r="E619" s="2">
        <v>192660</v>
      </c>
      <c r="F619" t="s">
        <v>161</v>
      </c>
      <c r="G619" s="2">
        <v>151569</v>
      </c>
      <c r="H619" t="s">
        <v>3613</v>
      </c>
      <c r="I619" s="2">
        <v>137691</v>
      </c>
      <c r="J619" t="s">
        <v>161</v>
      </c>
      <c r="K619" s="2">
        <v>30055</v>
      </c>
    </row>
    <row r="620" spans="1:11" hidden="1">
      <c r="A620" t="s">
        <v>131</v>
      </c>
      <c r="B620" t="s">
        <v>146</v>
      </c>
      <c r="C620" s="1">
        <v>45292</v>
      </c>
      <c r="D620" t="s">
        <v>161</v>
      </c>
      <c r="E620" s="2">
        <v>516635</v>
      </c>
      <c r="F620" t="s">
        <v>161</v>
      </c>
      <c r="G620" s="2">
        <v>505297</v>
      </c>
      <c r="H620" t="s">
        <v>3563</v>
      </c>
      <c r="I620" s="2">
        <v>248286</v>
      </c>
      <c r="J620" t="s">
        <v>161</v>
      </c>
      <c r="K620" s="2">
        <v>436222</v>
      </c>
    </row>
    <row r="621" spans="1:11" hidden="1">
      <c r="A621" t="s">
        <v>135</v>
      </c>
      <c r="B621" t="s">
        <v>2737</v>
      </c>
      <c r="C621" s="1">
        <v>45292</v>
      </c>
      <c r="D621" t="s">
        <v>161</v>
      </c>
      <c r="E621" s="2">
        <v>36711</v>
      </c>
      <c r="F621" t="s">
        <v>161</v>
      </c>
      <c r="G621" s="2">
        <v>26178</v>
      </c>
      <c r="H621" t="s">
        <v>3574</v>
      </c>
      <c r="I621" s="2">
        <v>21661</v>
      </c>
      <c r="J621" t="s">
        <v>161</v>
      </c>
      <c r="K621" t="s">
        <v>3233</v>
      </c>
    </row>
  </sheetData>
  <autoFilter ref="A1:K621" xr:uid="{87061C98-BDF4-477A-9D25-8DD84C0DB4AB}">
    <filterColumn colId="9">
      <filters>
        <filter val="10"/>
        <filter val="100"/>
        <filter val="1015"/>
        <filter val="102"/>
        <filter val="103"/>
        <filter val="105"/>
        <filter val="107"/>
        <filter val="108"/>
        <filter val="1090"/>
        <filter val="11"/>
        <filter val="112"/>
        <filter val="1132"/>
        <filter val="115"/>
        <filter val="117"/>
        <filter val="118"/>
        <filter val="12"/>
        <filter val="123"/>
        <filter val="126"/>
        <filter val="13"/>
        <filter val="131"/>
        <filter val="132"/>
        <filter val="133"/>
        <filter val="134"/>
        <filter val="135"/>
        <filter val="136"/>
        <filter val="139"/>
        <filter val="14"/>
        <filter val="143"/>
        <filter val="1467"/>
        <filter val="1468"/>
        <filter val="147"/>
        <filter val="15"/>
        <filter val="1504"/>
        <filter val="154"/>
        <filter val="155"/>
        <filter val="157"/>
        <filter val="16"/>
        <filter val="162"/>
        <filter val="165"/>
        <filter val="166"/>
        <filter val="167"/>
        <filter val="169"/>
        <filter val="17"/>
        <filter val="175"/>
        <filter val="181"/>
        <filter val="183"/>
        <filter val="19"/>
        <filter val="193"/>
        <filter val="194"/>
        <filter val="196"/>
        <filter val="197"/>
        <filter val="2"/>
        <filter val="20"/>
        <filter val="200"/>
        <filter val="207"/>
        <filter val="21"/>
        <filter val="216"/>
        <filter val="22"/>
        <filter val="223"/>
        <filter val="23"/>
        <filter val="232"/>
        <filter val="234"/>
        <filter val="24"/>
        <filter val="248"/>
        <filter val="253"/>
        <filter val="258"/>
        <filter val="259"/>
        <filter val="26"/>
        <filter val="261"/>
        <filter val="266"/>
        <filter val="267"/>
        <filter val="269"/>
        <filter val="27"/>
        <filter val="276"/>
        <filter val="277"/>
        <filter val="278"/>
        <filter val="28"/>
        <filter val="29"/>
        <filter val="2914"/>
        <filter val="295"/>
        <filter val="3"/>
        <filter val="30"/>
        <filter val="304"/>
        <filter val="306"/>
        <filter val="308"/>
        <filter val="31"/>
        <filter val="319"/>
        <filter val="32"/>
        <filter val="321"/>
        <filter val="33"/>
        <filter val="339"/>
        <filter val="34"/>
        <filter val="340"/>
        <filter val="344"/>
        <filter val="35"/>
        <filter val="355"/>
        <filter val="358"/>
        <filter val="36"/>
        <filter val="364"/>
        <filter val="365"/>
        <filter val="37"/>
        <filter val="373"/>
        <filter val="38"/>
        <filter val="387"/>
        <filter val="39"/>
        <filter val="392"/>
        <filter val="395"/>
        <filter val="4"/>
        <filter val="40"/>
        <filter val="400"/>
        <filter val="401"/>
        <filter val="404"/>
        <filter val="411"/>
        <filter val="418"/>
        <filter val="426"/>
        <filter val="44"/>
        <filter val="45"/>
        <filter val="46"/>
        <filter val="47"/>
        <filter val="48"/>
        <filter val="49"/>
        <filter val="491"/>
        <filter val="498"/>
        <filter val="5"/>
        <filter val="50"/>
        <filter val="501"/>
        <filter val="516"/>
        <filter val="518"/>
        <filter val="524"/>
        <filter val="538"/>
        <filter val="555"/>
        <filter val="56"/>
        <filter val="576"/>
        <filter val="58"/>
        <filter val="59"/>
        <filter val="594"/>
        <filter val="6"/>
        <filter val="606"/>
        <filter val="62"/>
        <filter val="64"/>
        <filter val="644"/>
        <filter val="65"/>
        <filter val="66"/>
        <filter val="67"/>
        <filter val="69"/>
        <filter val="7"/>
        <filter val="71"/>
        <filter val="73"/>
        <filter val="74"/>
        <filter val="744"/>
        <filter val="747"/>
        <filter val="75"/>
        <filter val="78"/>
        <filter val="79"/>
        <filter val="8"/>
        <filter val="81"/>
        <filter val="812"/>
        <filter val="82"/>
        <filter val="829"/>
        <filter val="835"/>
        <filter val="848"/>
        <filter val="853"/>
        <filter val="86"/>
        <filter val="88"/>
        <filter val="889"/>
        <filter val="89"/>
        <filter val="891"/>
        <filter val="9"/>
        <filter val="91"/>
        <filter val="93"/>
        <filter val="938"/>
        <filter val="95"/>
        <filter val="96"/>
        <filter val="979"/>
        <filter val="98"/>
      </filters>
    </filterColumn>
  </autoFilter>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4CBF3-8C6D-469F-9DDF-A60D773B3D1D}">
  <sheetPr filterMode="1">
    <tabColor rgb="FFFF0000"/>
  </sheetPr>
  <dimension ref="A1:H551"/>
  <sheetViews>
    <sheetView workbookViewId="0">
      <selection activeCell="H54" sqref="H54"/>
    </sheetView>
  </sheetViews>
  <sheetFormatPr defaultRowHeight="14.45"/>
  <cols>
    <col min="1" max="1" width="49.140625" bestFit="1" customWidth="1"/>
    <col min="2" max="2" width="19.42578125" bestFit="1" customWidth="1"/>
    <col min="3" max="3" width="20" bestFit="1" customWidth="1"/>
    <col min="4" max="4" width="12.140625" bestFit="1" customWidth="1"/>
    <col min="5" max="5" width="8.5703125" bestFit="1" customWidth="1"/>
    <col min="6" max="6" width="10.42578125" bestFit="1" customWidth="1"/>
    <col min="7" max="7" width="18.85546875" bestFit="1" customWidth="1"/>
    <col min="8" max="8" width="31.140625" bestFit="1" customWidth="1"/>
  </cols>
  <sheetData>
    <row r="1" spans="1:8">
      <c r="A1" t="s">
        <v>49</v>
      </c>
      <c r="B1" t="s">
        <v>51</v>
      </c>
      <c r="C1" t="s">
        <v>53</v>
      </c>
      <c r="D1" t="s">
        <v>55</v>
      </c>
      <c r="E1" t="s">
        <v>3649</v>
      </c>
      <c r="F1" t="s">
        <v>59</v>
      </c>
      <c r="G1" t="s">
        <v>2782</v>
      </c>
      <c r="H1" t="s">
        <v>3650</v>
      </c>
    </row>
    <row r="2" spans="1:8">
      <c r="A2" t="s">
        <v>152</v>
      </c>
      <c r="B2" t="s">
        <v>153</v>
      </c>
      <c r="C2" t="s">
        <v>2694</v>
      </c>
      <c r="D2" t="s">
        <v>2708</v>
      </c>
      <c r="E2" t="s">
        <v>2702</v>
      </c>
      <c r="F2" s="1">
        <v>44197</v>
      </c>
      <c r="G2" t="s">
        <v>3572</v>
      </c>
      <c r="H2" t="s">
        <v>3651</v>
      </c>
    </row>
    <row r="3" spans="1:8" hidden="1">
      <c r="A3" t="s">
        <v>152</v>
      </c>
      <c r="B3" t="s">
        <v>153</v>
      </c>
      <c r="C3" t="s">
        <v>2694</v>
      </c>
      <c r="D3" t="s">
        <v>2708</v>
      </c>
      <c r="E3" t="s">
        <v>2702</v>
      </c>
      <c r="F3" s="1">
        <v>45292</v>
      </c>
      <c r="G3" t="s">
        <v>3483</v>
      </c>
      <c r="H3" t="s">
        <v>3448</v>
      </c>
    </row>
    <row r="4" spans="1:8">
      <c r="A4" t="s">
        <v>152</v>
      </c>
      <c r="B4" t="s">
        <v>153</v>
      </c>
      <c r="C4" t="s">
        <v>2694</v>
      </c>
      <c r="D4" t="s">
        <v>2708</v>
      </c>
      <c r="E4" t="s">
        <v>3652</v>
      </c>
      <c r="F4" s="1">
        <v>44197</v>
      </c>
      <c r="G4" t="s">
        <v>3493</v>
      </c>
      <c r="H4" t="s">
        <v>3651</v>
      </c>
    </row>
    <row r="5" spans="1:8" hidden="1">
      <c r="A5" t="s">
        <v>152</v>
      </c>
      <c r="B5" t="s">
        <v>153</v>
      </c>
      <c r="C5" t="s">
        <v>2694</v>
      </c>
      <c r="D5" t="s">
        <v>2708</v>
      </c>
      <c r="E5" t="s">
        <v>3652</v>
      </c>
      <c r="F5" s="1">
        <v>45292</v>
      </c>
      <c r="G5" t="s">
        <v>3488</v>
      </c>
      <c r="H5" t="s">
        <v>3448</v>
      </c>
    </row>
    <row r="6" spans="1:8">
      <c r="A6" t="s">
        <v>152</v>
      </c>
      <c r="B6" t="s">
        <v>153</v>
      </c>
      <c r="C6" t="s">
        <v>2694</v>
      </c>
      <c r="D6" t="s">
        <v>2708</v>
      </c>
      <c r="E6" t="s">
        <v>2700</v>
      </c>
      <c r="F6" s="1">
        <v>44197</v>
      </c>
      <c r="G6" t="s">
        <v>3497</v>
      </c>
      <c r="H6" t="s">
        <v>3651</v>
      </c>
    </row>
    <row r="7" spans="1:8" hidden="1">
      <c r="A7" t="s">
        <v>152</v>
      </c>
      <c r="B7" t="s">
        <v>153</v>
      </c>
      <c r="C7" t="s">
        <v>2694</v>
      </c>
      <c r="D7" t="s">
        <v>2708</v>
      </c>
      <c r="E7" t="s">
        <v>2700</v>
      </c>
      <c r="F7" s="1">
        <v>45292</v>
      </c>
      <c r="G7" t="s">
        <v>3493</v>
      </c>
      <c r="H7" t="s">
        <v>3448</v>
      </c>
    </row>
    <row r="8" spans="1:8">
      <c r="A8" t="s">
        <v>152</v>
      </c>
      <c r="B8" t="s">
        <v>153</v>
      </c>
      <c r="C8" t="s">
        <v>2694</v>
      </c>
      <c r="D8" t="s">
        <v>2708</v>
      </c>
      <c r="E8" t="s">
        <v>3653</v>
      </c>
      <c r="F8" s="1">
        <v>44197</v>
      </c>
      <c r="G8" t="s">
        <v>3654</v>
      </c>
      <c r="H8" t="s">
        <v>3651</v>
      </c>
    </row>
    <row r="9" spans="1:8" hidden="1">
      <c r="A9" t="s">
        <v>152</v>
      </c>
      <c r="B9" t="s">
        <v>153</v>
      </c>
      <c r="C9" t="s">
        <v>2694</v>
      </c>
      <c r="D9" t="s">
        <v>2708</v>
      </c>
      <c r="E9" t="s">
        <v>3653</v>
      </c>
      <c r="F9" s="1">
        <v>45292</v>
      </c>
      <c r="G9" t="s">
        <v>3491</v>
      </c>
      <c r="H9" t="s">
        <v>3448</v>
      </c>
    </row>
    <row r="10" spans="1:8">
      <c r="A10" t="s">
        <v>152</v>
      </c>
      <c r="B10" t="s">
        <v>153</v>
      </c>
      <c r="C10" t="s">
        <v>2694</v>
      </c>
      <c r="D10" t="s">
        <v>2708</v>
      </c>
      <c r="E10" t="s">
        <v>2698</v>
      </c>
      <c r="F10" s="1">
        <v>44197</v>
      </c>
      <c r="G10" t="s">
        <v>3567</v>
      </c>
      <c r="H10" t="s">
        <v>3651</v>
      </c>
    </row>
    <row r="11" spans="1:8" hidden="1">
      <c r="A11" t="s">
        <v>152</v>
      </c>
      <c r="B11" t="s">
        <v>153</v>
      </c>
      <c r="C11" t="s">
        <v>2694</v>
      </c>
      <c r="D11" t="s">
        <v>2708</v>
      </c>
      <c r="E11" t="s">
        <v>2698</v>
      </c>
      <c r="F11" s="1">
        <v>45292</v>
      </c>
      <c r="G11" t="s">
        <v>3489</v>
      </c>
      <c r="H11" t="s">
        <v>3448</v>
      </c>
    </row>
    <row r="12" spans="1:8">
      <c r="A12" t="s">
        <v>152</v>
      </c>
      <c r="B12" t="s">
        <v>153</v>
      </c>
      <c r="C12" t="s">
        <v>2694</v>
      </c>
      <c r="D12" t="s">
        <v>2708</v>
      </c>
      <c r="E12" t="s">
        <v>3655</v>
      </c>
      <c r="F12" s="1">
        <v>44197</v>
      </c>
      <c r="G12" t="s">
        <v>3594</v>
      </c>
      <c r="H12" t="s">
        <v>3651</v>
      </c>
    </row>
    <row r="13" spans="1:8" hidden="1">
      <c r="A13" t="s">
        <v>152</v>
      </c>
      <c r="B13" t="s">
        <v>153</v>
      </c>
      <c r="C13" t="s">
        <v>2694</v>
      </c>
      <c r="D13" t="s">
        <v>2708</v>
      </c>
      <c r="E13" t="s">
        <v>3655</v>
      </c>
      <c r="F13" s="1">
        <v>45292</v>
      </c>
      <c r="G13" t="s">
        <v>3491</v>
      </c>
      <c r="H13" t="s">
        <v>3448</v>
      </c>
    </row>
    <row r="14" spans="1:8">
      <c r="A14" t="s">
        <v>152</v>
      </c>
      <c r="B14" t="s">
        <v>153</v>
      </c>
      <c r="C14" t="s">
        <v>2694</v>
      </c>
      <c r="D14" t="s">
        <v>2708</v>
      </c>
      <c r="E14" t="s">
        <v>2696</v>
      </c>
      <c r="F14" s="1">
        <v>44197</v>
      </c>
      <c r="G14" t="s">
        <v>3513</v>
      </c>
      <c r="H14" t="s">
        <v>3651</v>
      </c>
    </row>
    <row r="15" spans="1:8" hidden="1">
      <c r="A15" t="s">
        <v>152</v>
      </c>
      <c r="B15" t="s">
        <v>153</v>
      </c>
      <c r="C15" t="s">
        <v>2694</v>
      </c>
      <c r="D15" t="s">
        <v>2708</v>
      </c>
      <c r="E15" t="s">
        <v>2696</v>
      </c>
      <c r="F15" s="1">
        <v>45292</v>
      </c>
      <c r="G15" t="s">
        <v>3515</v>
      </c>
      <c r="H15" t="s">
        <v>3448</v>
      </c>
    </row>
    <row r="16" spans="1:8">
      <c r="A16" t="s">
        <v>152</v>
      </c>
      <c r="B16" t="s">
        <v>153</v>
      </c>
      <c r="C16" t="s">
        <v>2694</v>
      </c>
      <c r="D16" t="s">
        <v>2708</v>
      </c>
      <c r="E16" t="s">
        <v>3656</v>
      </c>
      <c r="F16" s="1">
        <v>44197</v>
      </c>
      <c r="G16" t="s">
        <v>3657</v>
      </c>
      <c r="H16" t="s">
        <v>3651</v>
      </c>
    </row>
    <row r="17" spans="1:8" hidden="1">
      <c r="A17" t="s">
        <v>152</v>
      </c>
      <c r="B17" t="s">
        <v>153</v>
      </c>
      <c r="C17" t="s">
        <v>2694</v>
      </c>
      <c r="D17" t="s">
        <v>2708</v>
      </c>
      <c r="E17" t="s">
        <v>3656</v>
      </c>
      <c r="F17" s="1">
        <v>45292</v>
      </c>
      <c r="G17" t="s">
        <v>3486</v>
      </c>
      <c r="H17" t="s">
        <v>3448</v>
      </c>
    </row>
    <row r="18" spans="1:8">
      <c r="A18" t="s">
        <v>152</v>
      </c>
      <c r="B18" t="s">
        <v>153</v>
      </c>
      <c r="C18" t="s">
        <v>2694</v>
      </c>
      <c r="D18" t="s">
        <v>2708</v>
      </c>
      <c r="E18" t="s">
        <v>2704</v>
      </c>
      <c r="F18" s="1">
        <v>44197</v>
      </c>
      <c r="G18" t="s">
        <v>3594</v>
      </c>
      <c r="H18" t="s">
        <v>3651</v>
      </c>
    </row>
    <row r="19" spans="1:8" hidden="1">
      <c r="A19" t="s">
        <v>152</v>
      </c>
      <c r="B19" t="s">
        <v>153</v>
      </c>
      <c r="C19" t="s">
        <v>2694</v>
      </c>
      <c r="D19" t="s">
        <v>2708</v>
      </c>
      <c r="E19" t="s">
        <v>2704</v>
      </c>
      <c r="F19" s="1">
        <v>45292</v>
      </c>
      <c r="G19" t="s">
        <v>3480</v>
      </c>
      <c r="H19" t="s">
        <v>3448</v>
      </c>
    </row>
    <row r="20" spans="1:8">
      <c r="A20" t="s">
        <v>152</v>
      </c>
      <c r="B20" t="s">
        <v>153</v>
      </c>
      <c r="C20" t="s">
        <v>2694</v>
      </c>
      <c r="D20" t="s">
        <v>2708</v>
      </c>
      <c r="E20" t="s">
        <v>3658</v>
      </c>
      <c r="F20" s="1">
        <v>44197</v>
      </c>
      <c r="G20" t="s">
        <v>3597</v>
      </c>
      <c r="H20" t="s">
        <v>3651</v>
      </c>
    </row>
    <row r="21" spans="1:8" hidden="1">
      <c r="A21" t="s">
        <v>144</v>
      </c>
      <c r="B21" t="s">
        <v>145</v>
      </c>
      <c r="C21" t="s">
        <v>2694</v>
      </c>
      <c r="D21" t="s">
        <v>2708</v>
      </c>
      <c r="E21" t="s">
        <v>2702</v>
      </c>
      <c r="F21" s="1">
        <v>45292</v>
      </c>
      <c r="G21" t="s">
        <v>3659</v>
      </c>
      <c r="H21" t="s">
        <v>3451</v>
      </c>
    </row>
    <row r="22" spans="1:8">
      <c r="A22" t="s">
        <v>144</v>
      </c>
      <c r="B22" t="s">
        <v>145</v>
      </c>
      <c r="C22" t="s">
        <v>2694</v>
      </c>
      <c r="D22" t="s">
        <v>2708</v>
      </c>
      <c r="E22" t="s">
        <v>3652</v>
      </c>
      <c r="F22" s="1">
        <v>44197</v>
      </c>
      <c r="G22" t="s">
        <v>3660</v>
      </c>
      <c r="H22" t="s">
        <v>3661</v>
      </c>
    </row>
    <row r="23" spans="1:8" hidden="1">
      <c r="A23" t="s">
        <v>144</v>
      </c>
      <c r="B23" t="s">
        <v>145</v>
      </c>
      <c r="C23" t="s">
        <v>2694</v>
      </c>
      <c r="D23" t="s">
        <v>2708</v>
      </c>
      <c r="E23" t="s">
        <v>3652</v>
      </c>
      <c r="F23" s="1">
        <v>45292</v>
      </c>
      <c r="G23" t="s">
        <v>3662</v>
      </c>
      <c r="H23" t="s">
        <v>3451</v>
      </c>
    </row>
    <row r="24" spans="1:8">
      <c r="A24" t="s">
        <v>144</v>
      </c>
      <c r="B24" t="s">
        <v>145</v>
      </c>
      <c r="C24" t="s">
        <v>2694</v>
      </c>
      <c r="D24" t="s">
        <v>2708</v>
      </c>
      <c r="E24" t="s">
        <v>2700</v>
      </c>
      <c r="F24" s="1">
        <v>44197</v>
      </c>
      <c r="G24" t="s">
        <v>3663</v>
      </c>
      <c r="H24" t="s">
        <v>3661</v>
      </c>
    </row>
    <row r="25" spans="1:8" hidden="1">
      <c r="A25" t="s">
        <v>144</v>
      </c>
      <c r="B25" t="s">
        <v>145</v>
      </c>
      <c r="C25" t="s">
        <v>2694</v>
      </c>
      <c r="D25" t="s">
        <v>2708</v>
      </c>
      <c r="E25" t="s">
        <v>2700</v>
      </c>
      <c r="F25" s="1">
        <v>45292</v>
      </c>
      <c r="G25" t="s">
        <v>3664</v>
      </c>
      <c r="H25" t="s">
        <v>3451</v>
      </c>
    </row>
    <row r="26" spans="1:8">
      <c r="A26" t="s">
        <v>144</v>
      </c>
      <c r="B26" t="s">
        <v>145</v>
      </c>
      <c r="C26" t="s">
        <v>2694</v>
      </c>
      <c r="D26" t="s">
        <v>2708</v>
      </c>
      <c r="E26" t="s">
        <v>3653</v>
      </c>
      <c r="F26" s="1">
        <v>44197</v>
      </c>
      <c r="G26" t="s">
        <v>3489</v>
      </c>
      <c r="H26" t="s">
        <v>3661</v>
      </c>
    </row>
    <row r="27" spans="1:8" hidden="1">
      <c r="A27" t="s">
        <v>144</v>
      </c>
      <c r="B27" t="s">
        <v>145</v>
      </c>
      <c r="C27" t="s">
        <v>2694</v>
      </c>
      <c r="D27" t="s">
        <v>2708</v>
      </c>
      <c r="E27" t="s">
        <v>3653</v>
      </c>
      <c r="F27" s="1">
        <v>45292</v>
      </c>
      <c r="G27" t="s">
        <v>3503</v>
      </c>
      <c r="H27" t="s">
        <v>3451</v>
      </c>
    </row>
    <row r="28" spans="1:8">
      <c r="A28" t="s">
        <v>144</v>
      </c>
      <c r="B28" t="s">
        <v>145</v>
      </c>
      <c r="C28" t="s">
        <v>2694</v>
      </c>
      <c r="D28" t="s">
        <v>2708</v>
      </c>
      <c r="E28" t="s">
        <v>2698</v>
      </c>
      <c r="F28" s="1">
        <v>44197</v>
      </c>
      <c r="G28" t="s">
        <v>3665</v>
      </c>
      <c r="H28" t="s">
        <v>3661</v>
      </c>
    </row>
    <row r="29" spans="1:8" hidden="1">
      <c r="A29" t="s">
        <v>144</v>
      </c>
      <c r="B29" t="s">
        <v>145</v>
      </c>
      <c r="C29" t="s">
        <v>2694</v>
      </c>
      <c r="D29" t="s">
        <v>2708</v>
      </c>
      <c r="E29" t="s">
        <v>2698</v>
      </c>
      <c r="F29" s="1">
        <v>45292</v>
      </c>
      <c r="G29" t="s">
        <v>3666</v>
      </c>
      <c r="H29" t="s">
        <v>3451</v>
      </c>
    </row>
    <row r="30" spans="1:8">
      <c r="A30" t="s">
        <v>144</v>
      </c>
      <c r="B30" t="s">
        <v>145</v>
      </c>
      <c r="C30" t="s">
        <v>2694</v>
      </c>
      <c r="D30" t="s">
        <v>2708</v>
      </c>
      <c r="E30" t="s">
        <v>3655</v>
      </c>
      <c r="F30" s="1">
        <v>44197</v>
      </c>
      <c r="G30" t="s">
        <v>3667</v>
      </c>
      <c r="H30" t="s">
        <v>3661</v>
      </c>
    </row>
    <row r="31" spans="1:8" hidden="1">
      <c r="A31" t="s">
        <v>144</v>
      </c>
      <c r="B31" t="s">
        <v>145</v>
      </c>
      <c r="C31" t="s">
        <v>2694</v>
      </c>
      <c r="D31" t="s">
        <v>2708</v>
      </c>
      <c r="E31" t="s">
        <v>3655</v>
      </c>
      <c r="F31" s="1">
        <v>45292</v>
      </c>
      <c r="G31" t="s">
        <v>3668</v>
      </c>
      <c r="H31" t="s">
        <v>3451</v>
      </c>
    </row>
    <row r="32" spans="1:8">
      <c r="A32" t="s">
        <v>144</v>
      </c>
      <c r="B32" t="s">
        <v>145</v>
      </c>
      <c r="C32" t="s">
        <v>2694</v>
      </c>
      <c r="D32" t="s">
        <v>2708</v>
      </c>
      <c r="E32" t="s">
        <v>2696</v>
      </c>
      <c r="F32" s="1">
        <v>44197</v>
      </c>
      <c r="G32" t="s">
        <v>3542</v>
      </c>
      <c r="H32" t="s">
        <v>3661</v>
      </c>
    </row>
    <row r="33" spans="1:8" hidden="1">
      <c r="A33" t="s">
        <v>144</v>
      </c>
      <c r="B33" t="s">
        <v>145</v>
      </c>
      <c r="C33" t="s">
        <v>2694</v>
      </c>
      <c r="D33" t="s">
        <v>2708</v>
      </c>
      <c r="E33" t="s">
        <v>2696</v>
      </c>
      <c r="F33" s="1">
        <v>45292</v>
      </c>
      <c r="G33" t="s">
        <v>3669</v>
      </c>
      <c r="H33" t="s">
        <v>3451</v>
      </c>
    </row>
    <row r="34" spans="1:8">
      <c r="A34" t="s">
        <v>144</v>
      </c>
      <c r="B34" t="s">
        <v>145</v>
      </c>
      <c r="C34" t="s">
        <v>2694</v>
      </c>
      <c r="D34" t="s">
        <v>2708</v>
      </c>
      <c r="E34" t="s">
        <v>3656</v>
      </c>
      <c r="F34" s="1">
        <v>44197</v>
      </c>
      <c r="G34" t="s">
        <v>3607</v>
      </c>
      <c r="H34" t="s">
        <v>3661</v>
      </c>
    </row>
    <row r="35" spans="1:8" hidden="1">
      <c r="A35" t="s">
        <v>144</v>
      </c>
      <c r="B35" t="s">
        <v>145</v>
      </c>
      <c r="C35" t="s">
        <v>2694</v>
      </c>
      <c r="D35" t="s">
        <v>2708</v>
      </c>
      <c r="E35" t="s">
        <v>3656</v>
      </c>
      <c r="F35" s="1">
        <v>45292</v>
      </c>
      <c r="G35" t="s">
        <v>3670</v>
      </c>
      <c r="H35" t="s">
        <v>3451</v>
      </c>
    </row>
    <row r="36" spans="1:8">
      <c r="A36" t="s">
        <v>144</v>
      </c>
      <c r="B36" t="s">
        <v>145</v>
      </c>
      <c r="C36" t="s">
        <v>2694</v>
      </c>
      <c r="D36" t="s">
        <v>2708</v>
      </c>
      <c r="E36" t="s">
        <v>2704</v>
      </c>
      <c r="F36" s="1">
        <v>44197</v>
      </c>
      <c r="G36" t="s">
        <v>3493</v>
      </c>
      <c r="H36" t="s">
        <v>3661</v>
      </c>
    </row>
    <row r="37" spans="1:8" hidden="1">
      <c r="A37" t="s">
        <v>144</v>
      </c>
      <c r="B37" t="s">
        <v>145</v>
      </c>
      <c r="C37" t="s">
        <v>2694</v>
      </c>
      <c r="D37" t="s">
        <v>2708</v>
      </c>
      <c r="E37" t="s">
        <v>2704</v>
      </c>
      <c r="F37" s="1">
        <v>45292</v>
      </c>
      <c r="G37" t="s">
        <v>3497</v>
      </c>
      <c r="H37" t="s">
        <v>3451</v>
      </c>
    </row>
    <row r="38" spans="1:8">
      <c r="A38" t="s">
        <v>144</v>
      </c>
      <c r="B38" t="s">
        <v>145</v>
      </c>
      <c r="C38" t="s">
        <v>2694</v>
      </c>
      <c r="D38" t="s">
        <v>2708</v>
      </c>
      <c r="E38" t="s">
        <v>3658</v>
      </c>
      <c r="F38" s="1">
        <v>44197</v>
      </c>
      <c r="G38" t="s">
        <v>3560</v>
      </c>
      <c r="H38" t="s">
        <v>3661</v>
      </c>
    </row>
    <row r="39" spans="1:8" hidden="1">
      <c r="A39" t="s">
        <v>144</v>
      </c>
      <c r="B39" t="s">
        <v>145</v>
      </c>
      <c r="C39" t="s">
        <v>2694</v>
      </c>
      <c r="D39" t="s">
        <v>2708</v>
      </c>
      <c r="E39" t="s">
        <v>3658</v>
      </c>
      <c r="F39" s="1">
        <v>45292</v>
      </c>
      <c r="G39" t="s">
        <v>3671</v>
      </c>
      <c r="H39" t="s">
        <v>3451</v>
      </c>
    </row>
    <row r="40" spans="1:8">
      <c r="A40" t="s">
        <v>180</v>
      </c>
      <c r="B40" t="s">
        <v>180</v>
      </c>
      <c r="C40" t="s">
        <v>2694</v>
      </c>
      <c r="D40" t="s">
        <v>2708</v>
      </c>
      <c r="E40" t="s">
        <v>3652</v>
      </c>
      <c r="F40" s="1">
        <v>44197</v>
      </c>
      <c r="G40" t="s">
        <v>3672</v>
      </c>
      <c r="H40" t="s">
        <v>3673</v>
      </c>
    </row>
    <row r="41" spans="1:8" hidden="1">
      <c r="A41" t="s">
        <v>180</v>
      </c>
      <c r="B41" t="s">
        <v>180</v>
      </c>
      <c r="C41" t="s">
        <v>2694</v>
      </c>
      <c r="D41" t="s">
        <v>2708</v>
      </c>
      <c r="E41" t="s">
        <v>3652</v>
      </c>
      <c r="F41" s="1">
        <v>45292</v>
      </c>
      <c r="G41" t="s">
        <v>3674</v>
      </c>
      <c r="H41" t="s">
        <v>3459</v>
      </c>
    </row>
    <row r="42" spans="1:8">
      <c r="A42" t="s">
        <v>180</v>
      </c>
      <c r="B42" t="s">
        <v>180</v>
      </c>
      <c r="C42" t="s">
        <v>2694</v>
      </c>
      <c r="D42" t="s">
        <v>2708</v>
      </c>
      <c r="E42" t="s">
        <v>2700</v>
      </c>
      <c r="F42" s="1">
        <v>44197</v>
      </c>
      <c r="G42" t="s">
        <v>3675</v>
      </c>
      <c r="H42" t="s">
        <v>3673</v>
      </c>
    </row>
    <row r="43" spans="1:8" hidden="1">
      <c r="A43" t="s">
        <v>180</v>
      </c>
      <c r="B43" t="s">
        <v>180</v>
      </c>
      <c r="C43" t="s">
        <v>2694</v>
      </c>
      <c r="D43" t="s">
        <v>2708</v>
      </c>
      <c r="E43" t="s">
        <v>2700</v>
      </c>
      <c r="F43" s="1">
        <v>45292</v>
      </c>
      <c r="G43" t="s">
        <v>3676</v>
      </c>
      <c r="H43" t="s">
        <v>3459</v>
      </c>
    </row>
    <row r="44" spans="1:8">
      <c r="A44" t="s">
        <v>180</v>
      </c>
      <c r="B44" t="s">
        <v>180</v>
      </c>
      <c r="C44" t="s">
        <v>2694</v>
      </c>
      <c r="D44" t="s">
        <v>2708</v>
      </c>
      <c r="E44" t="s">
        <v>3653</v>
      </c>
      <c r="F44" s="1">
        <v>44197</v>
      </c>
      <c r="G44" t="s">
        <v>3677</v>
      </c>
      <c r="H44" t="s">
        <v>3673</v>
      </c>
    </row>
    <row r="45" spans="1:8" hidden="1">
      <c r="A45" t="s">
        <v>180</v>
      </c>
      <c r="B45" t="s">
        <v>180</v>
      </c>
      <c r="C45" t="s">
        <v>2694</v>
      </c>
      <c r="D45" t="s">
        <v>2708</v>
      </c>
      <c r="E45" t="s">
        <v>3653</v>
      </c>
      <c r="F45" s="1">
        <v>45292</v>
      </c>
      <c r="G45" t="s">
        <v>3661</v>
      </c>
      <c r="H45" t="s">
        <v>3459</v>
      </c>
    </row>
    <row r="46" spans="1:8">
      <c r="A46" t="s">
        <v>180</v>
      </c>
      <c r="B46" t="s">
        <v>180</v>
      </c>
      <c r="C46" t="s">
        <v>2694</v>
      </c>
      <c r="D46" t="s">
        <v>2708</v>
      </c>
      <c r="E46" t="s">
        <v>2698</v>
      </c>
      <c r="F46" s="1">
        <v>44197</v>
      </c>
      <c r="G46" t="s">
        <v>3678</v>
      </c>
      <c r="H46" t="s">
        <v>3673</v>
      </c>
    </row>
    <row r="47" spans="1:8" hidden="1">
      <c r="A47" t="s">
        <v>180</v>
      </c>
      <c r="B47" t="s">
        <v>180</v>
      </c>
      <c r="C47" t="s">
        <v>2694</v>
      </c>
      <c r="D47" t="s">
        <v>2708</v>
      </c>
      <c r="E47" t="s">
        <v>2698</v>
      </c>
      <c r="F47" s="1">
        <v>45292</v>
      </c>
      <c r="G47" t="s">
        <v>3679</v>
      </c>
      <c r="H47" t="s">
        <v>3459</v>
      </c>
    </row>
    <row r="48" spans="1:8">
      <c r="A48" t="s">
        <v>180</v>
      </c>
      <c r="B48" t="s">
        <v>180</v>
      </c>
      <c r="C48" t="s">
        <v>2694</v>
      </c>
      <c r="D48" t="s">
        <v>2708</v>
      </c>
      <c r="E48" t="s">
        <v>3655</v>
      </c>
      <c r="F48" s="1">
        <v>44197</v>
      </c>
      <c r="G48" t="s">
        <v>3680</v>
      </c>
      <c r="H48" t="s">
        <v>3673</v>
      </c>
    </row>
    <row r="49" spans="1:8" hidden="1">
      <c r="A49" t="s">
        <v>180</v>
      </c>
      <c r="B49" t="s">
        <v>180</v>
      </c>
      <c r="C49" t="s">
        <v>2694</v>
      </c>
      <c r="D49" t="s">
        <v>2708</v>
      </c>
      <c r="E49" t="s">
        <v>3655</v>
      </c>
      <c r="F49" s="1">
        <v>45292</v>
      </c>
      <c r="G49" t="s">
        <v>3634</v>
      </c>
      <c r="H49" t="s">
        <v>3459</v>
      </c>
    </row>
    <row r="50" spans="1:8">
      <c r="A50" t="s">
        <v>180</v>
      </c>
      <c r="B50" t="s">
        <v>180</v>
      </c>
      <c r="C50" t="s">
        <v>2694</v>
      </c>
      <c r="D50" t="s">
        <v>2708</v>
      </c>
      <c r="E50" t="s">
        <v>2696</v>
      </c>
      <c r="F50" s="1">
        <v>44197</v>
      </c>
      <c r="G50" t="s">
        <v>3681</v>
      </c>
      <c r="H50" t="s">
        <v>3673</v>
      </c>
    </row>
    <row r="51" spans="1:8" hidden="1">
      <c r="A51" t="s">
        <v>180</v>
      </c>
      <c r="B51" t="s">
        <v>180</v>
      </c>
      <c r="C51" t="s">
        <v>2694</v>
      </c>
      <c r="D51" t="s">
        <v>2708</v>
      </c>
      <c r="E51" t="s">
        <v>2696</v>
      </c>
      <c r="F51" s="1">
        <v>45292</v>
      </c>
      <c r="G51" t="s">
        <v>3682</v>
      </c>
      <c r="H51" t="s">
        <v>3459</v>
      </c>
    </row>
    <row r="52" spans="1:8">
      <c r="A52" t="s">
        <v>180</v>
      </c>
      <c r="B52" t="s">
        <v>180</v>
      </c>
      <c r="C52" t="s">
        <v>2694</v>
      </c>
      <c r="D52" t="s">
        <v>2708</v>
      </c>
      <c r="E52" t="s">
        <v>3656</v>
      </c>
      <c r="F52" s="1">
        <v>44197</v>
      </c>
      <c r="G52" t="s">
        <v>3683</v>
      </c>
      <c r="H52" t="s">
        <v>3673</v>
      </c>
    </row>
    <row r="53" spans="1:8" hidden="1">
      <c r="A53" t="s">
        <v>180</v>
      </c>
      <c r="B53" t="s">
        <v>180</v>
      </c>
      <c r="C53" t="s">
        <v>2694</v>
      </c>
      <c r="D53" t="s">
        <v>2708</v>
      </c>
      <c r="E53" t="s">
        <v>3656</v>
      </c>
      <c r="F53" s="1">
        <v>45292</v>
      </c>
      <c r="G53" t="s">
        <v>3684</v>
      </c>
      <c r="H53" t="s">
        <v>3459</v>
      </c>
    </row>
    <row r="54" spans="1:8">
      <c r="A54" t="s">
        <v>180</v>
      </c>
      <c r="B54" t="s">
        <v>180</v>
      </c>
      <c r="C54" t="s">
        <v>2694</v>
      </c>
      <c r="D54" t="s">
        <v>2708</v>
      </c>
      <c r="E54" t="s">
        <v>2704</v>
      </c>
      <c r="F54" s="1">
        <v>44197</v>
      </c>
      <c r="G54" t="s">
        <v>3445</v>
      </c>
      <c r="H54" t="s">
        <v>3673</v>
      </c>
    </row>
    <row r="55" spans="1:8" hidden="1">
      <c r="A55" t="s">
        <v>180</v>
      </c>
      <c r="B55" t="s">
        <v>180</v>
      </c>
      <c r="C55" t="s">
        <v>2694</v>
      </c>
      <c r="D55" t="s">
        <v>2708</v>
      </c>
      <c r="E55" t="s">
        <v>2704</v>
      </c>
      <c r="F55" s="1">
        <v>45292</v>
      </c>
      <c r="G55" t="s">
        <v>3485</v>
      </c>
      <c r="H55" t="s">
        <v>3459</v>
      </c>
    </row>
    <row r="56" spans="1:8">
      <c r="A56" t="s">
        <v>180</v>
      </c>
      <c r="B56" t="s">
        <v>180</v>
      </c>
      <c r="C56" t="s">
        <v>2694</v>
      </c>
      <c r="D56" t="s">
        <v>2708</v>
      </c>
      <c r="E56" t="s">
        <v>3658</v>
      </c>
      <c r="F56" s="1">
        <v>44197</v>
      </c>
      <c r="G56" t="s">
        <v>3565</v>
      </c>
      <c r="H56" t="s">
        <v>3673</v>
      </c>
    </row>
    <row r="57" spans="1:8" hidden="1">
      <c r="A57" t="s">
        <v>180</v>
      </c>
      <c r="B57" t="s">
        <v>180</v>
      </c>
      <c r="C57" t="s">
        <v>2694</v>
      </c>
      <c r="D57" t="s">
        <v>2708</v>
      </c>
      <c r="E57" t="s">
        <v>3658</v>
      </c>
      <c r="F57" s="1">
        <v>45292</v>
      </c>
      <c r="G57" t="s">
        <v>3612</v>
      </c>
      <c r="H57" t="s">
        <v>3459</v>
      </c>
    </row>
    <row r="58" spans="1:8">
      <c r="A58" t="s">
        <v>180</v>
      </c>
      <c r="B58" t="s">
        <v>180</v>
      </c>
      <c r="C58" t="s">
        <v>2694</v>
      </c>
      <c r="D58" t="s">
        <v>2708</v>
      </c>
      <c r="E58" t="s">
        <v>2702</v>
      </c>
      <c r="F58" s="1">
        <v>44197</v>
      </c>
      <c r="G58" t="s">
        <v>3684</v>
      </c>
      <c r="H58" t="s">
        <v>3673</v>
      </c>
    </row>
    <row r="59" spans="1:8" hidden="1">
      <c r="A59" t="s">
        <v>117</v>
      </c>
      <c r="B59" t="s">
        <v>118</v>
      </c>
      <c r="C59" t="s">
        <v>2694</v>
      </c>
      <c r="D59" t="s">
        <v>2708</v>
      </c>
      <c r="E59" t="s">
        <v>2702</v>
      </c>
      <c r="F59" s="1">
        <v>45292</v>
      </c>
      <c r="G59" t="s">
        <v>3643</v>
      </c>
      <c r="H59" t="s">
        <v>3471</v>
      </c>
    </row>
    <row r="60" spans="1:8">
      <c r="A60" t="s">
        <v>117</v>
      </c>
      <c r="B60" t="s">
        <v>118</v>
      </c>
      <c r="C60" t="s">
        <v>2694</v>
      </c>
      <c r="D60" t="s">
        <v>2708</v>
      </c>
      <c r="E60" t="s">
        <v>3652</v>
      </c>
      <c r="F60" s="1">
        <v>44197</v>
      </c>
      <c r="G60" t="s">
        <v>3587</v>
      </c>
      <c r="H60" t="s">
        <v>3685</v>
      </c>
    </row>
    <row r="61" spans="1:8" hidden="1">
      <c r="A61" t="s">
        <v>117</v>
      </c>
      <c r="B61" t="s">
        <v>118</v>
      </c>
      <c r="C61" t="s">
        <v>2694</v>
      </c>
      <c r="D61" t="s">
        <v>2708</v>
      </c>
      <c r="E61" t="s">
        <v>3652</v>
      </c>
      <c r="F61" s="1">
        <v>45292</v>
      </c>
      <c r="G61" t="s">
        <v>3543</v>
      </c>
      <c r="H61" t="s">
        <v>3471</v>
      </c>
    </row>
    <row r="62" spans="1:8">
      <c r="A62" t="s">
        <v>117</v>
      </c>
      <c r="B62" t="s">
        <v>118</v>
      </c>
      <c r="C62" t="s">
        <v>2694</v>
      </c>
      <c r="D62" t="s">
        <v>2708</v>
      </c>
      <c r="E62" t="s">
        <v>2700</v>
      </c>
      <c r="F62" s="1">
        <v>44197</v>
      </c>
      <c r="G62" t="s">
        <v>3686</v>
      </c>
      <c r="H62" t="s">
        <v>3685</v>
      </c>
    </row>
    <row r="63" spans="1:8" hidden="1">
      <c r="A63" t="s">
        <v>117</v>
      </c>
      <c r="B63" t="s">
        <v>118</v>
      </c>
      <c r="C63" t="s">
        <v>2694</v>
      </c>
      <c r="D63" t="s">
        <v>2708</v>
      </c>
      <c r="E63" t="s">
        <v>2700</v>
      </c>
      <c r="F63" s="1">
        <v>45292</v>
      </c>
      <c r="G63" t="s">
        <v>3687</v>
      </c>
      <c r="H63" t="s">
        <v>3471</v>
      </c>
    </row>
    <row r="64" spans="1:8">
      <c r="A64" t="s">
        <v>117</v>
      </c>
      <c r="B64" t="s">
        <v>118</v>
      </c>
      <c r="C64" t="s">
        <v>2694</v>
      </c>
      <c r="D64" t="s">
        <v>2708</v>
      </c>
      <c r="E64" t="s">
        <v>3653</v>
      </c>
      <c r="F64" s="1">
        <v>44197</v>
      </c>
      <c r="G64" t="s">
        <v>3688</v>
      </c>
      <c r="H64" t="s">
        <v>3685</v>
      </c>
    </row>
    <row r="65" spans="1:8" hidden="1">
      <c r="A65" t="s">
        <v>117</v>
      </c>
      <c r="B65" t="s">
        <v>118</v>
      </c>
      <c r="C65" t="s">
        <v>2694</v>
      </c>
      <c r="D65" t="s">
        <v>2708</v>
      </c>
      <c r="E65" t="s">
        <v>3653</v>
      </c>
      <c r="F65" s="1">
        <v>45292</v>
      </c>
      <c r="G65" t="s">
        <v>3651</v>
      </c>
      <c r="H65" t="s">
        <v>3471</v>
      </c>
    </row>
    <row r="66" spans="1:8">
      <c r="A66" t="s">
        <v>117</v>
      </c>
      <c r="B66" t="s">
        <v>118</v>
      </c>
      <c r="C66" t="s">
        <v>2694</v>
      </c>
      <c r="D66" t="s">
        <v>2708</v>
      </c>
      <c r="E66" t="s">
        <v>2698</v>
      </c>
      <c r="F66" s="1">
        <v>44197</v>
      </c>
      <c r="G66" t="s">
        <v>3607</v>
      </c>
      <c r="H66" t="s">
        <v>3685</v>
      </c>
    </row>
    <row r="67" spans="1:8" hidden="1">
      <c r="A67" t="s">
        <v>117</v>
      </c>
      <c r="B67" t="s">
        <v>118</v>
      </c>
      <c r="C67" t="s">
        <v>2694</v>
      </c>
      <c r="D67" t="s">
        <v>2708</v>
      </c>
      <c r="E67" t="s">
        <v>2698</v>
      </c>
      <c r="F67" s="1">
        <v>45292</v>
      </c>
      <c r="G67" t="s">
        <v>3592</v>
      </c>
      <c r="H67" t="s">
        <v>3471</v>
      </c>
    </row>
    <row r="68" spans="1:8">
      <c r="A68" t="s">
        <v>117</v>
      </c>
      <c r="B68" t="s">
        <v>118</v>
      </c>
      <c r="C68" t="s">
        <v>2694</v>
      </c>
      <c r="D68" t="s">
        <v>2708</v>
      </c>
      <c r="E68" t="s">
        <v>3655</v>
      </c>
      <c r="F68" s="1">
        <v>44197</v>
      </c>
      <c r="G68" t="s">
        <v>3687</v>
      </c>
      <c r="H68" t="s">
        <v>3685</v>
      </c>
    </row>
    <row r="69" spans="1:8" hidden="1">
      <c r="A69" t="s">
        <v>117</v>
      </c>
      <c r="B69" t="s">
        <v>118</v>
      </c>
      <c r="C69" t="s">
        <v>2694</v>
      </c>
      <c r="D69" t="s">
        <v>2708</v>
      </c>
      <c r="E69" t="s">
        <v>3655</v>
      </c>
      <c r="F69" s="1">
        <v>45292</v>
      </c>
      <c r="G69" t="s">
        <v>3592</v>
      </c>
      <c r="H69" t="s">
        <v>3471</v>
      </c>
    </row>
    <row r="70" spans="1:8">
      <c r="A70" t="s">
        <v>117</v>
      </c>
      <c r="B70" t="s">
        <v>118</v>
      </c>
      <c r="C70" t="s">
        <v>2694</v>
      </c>
      <c r="D70" t="s">
        <v>2708</v>
      </c>
      <c r="E70" t="s">
        <v>2696</v>
      </c>
      <c r="F70" s="1">
        <v>44197</v>
      </c>
      <c r="G70" t="s">
        <v>3542</v>
      </c>
      <c r="H70" t="s">
        <v>3685</v>
      </c>
    </row>
    <row r="71" spans="1:8" hidden="1">
      <c r="A71" t="s">
        <v>117</v>
      </c>
      <c r="B71" t="s">
        <v>118</v>
      </c>
      <c r="C71" t="s">
        <v>2694</v>
      </c>
      <c r="D71" t="s">
        <v>2708</v>
      </c>
      <c r="E71" t="s">
        <v>2696</v>
      </c>
      <c r="F71" s="1">
        <v>45292</v>
      </c>
      <c r="G71" t="s">
        <v>3670</v>
      </c>
      <c r="H71" t="s">
        <v>3471</v>
      </c>
    </row>
    <row r="72" spans="1:8">
      <c r="A72" t="s">
        <v>117</v>
      </c>
      <c r="B72" t="s">
        <v>118</v>
      </c>
      <c r="C72" t="s">
        <v>2694</v>
      </c>
      <c r="D72" t="s">
        <v>2708</v>
      </c>
      <c r="E72" t="s">
        <v>3656</v>
      </c>
      <c r="F72" s="1">
        <v>44197</v>
      </c>
      <c r="G72" t="s">
        <v>3627</v>
      </c>
      <c r="H72" t="s">
        <v>3685</v>
      </c>
    </row>
    <row r="73" spans="1:8" hidden="1">
      <c r="A73" t="s">
        <v>117</v>
      </c>
      <c r="B73" t="s">
        <v>118</v>
      </c>
      <c r="C73" t="s">
        <v>2694</v>
      </c>
      <c r="D73" t="s">
        <v>2708</v>
      </c>
      <c r="E73" t="s">
        <v>3656</v>
      </c>
      <c r="F73" s="1">
        <v>45292</v>
      </c>
      <c r="G73" t="s">
        <v>3463</v>
      </c>
      <c r="H73" t="s">
        <v>3471</v>
      </c>
    </row>
    <row r="74" spans="1:8">
      <c r="A74" t="s">
        <v>117</v>
      </c>
      <c r="B74" t="s">
        <v>118</v>
      </c>
      <c r="C74" t="s">
        <v>2694</v>
      </c>
      <c r="D74" t="s">
        <v>2708</v>
      </c>
      <c r="E74" t="s">
        <v>2704</v>
      </c>
      <c r="F74" s="1">
        <v>44197</v>
      </c>
      <c r="G74" t="s">
        <v>3689</v>
      </c>
      <c r="H74" t="s">
        <v>3685</v>
      </c>
    </row>
    <row r="75" spans="1:8" hidden="1">
      <c r="A75" t="s">
        <v>117</v>
      </c>
      <c r="B75" t="s">
        <v>118</v>
      </c>
      <c r="C75" t="s">
        <v>2694</v>
      </c>
      <c r="D75" t="s">
        <v>2708</v>
      </c>
      <c r="E75" t="s">
        <v>2704</v>
      </c>
      <c r="F75" s="1">
        <v>45292</v>
      </c>
      <c r="G75" t="s">
        <v>3690</v>
      </c>
      <c r="H75" t="s">
        <v>3471</v>
      </c>
    </row>
    <row r="76" spans="1:8">
      <c r="A76" t="s">
        <v>117</v>
      </c>
      <c r="B76" t="s">
        <v>118</v>
      </c>
      <c r="C76" t="s">
        <v>2694</v>
      </c>
      <c r="D76" t="s">
        <v>2708</v>
      </c>
      <c r="E76" t="s">
        <v>3658</v>
      </c>
      <c r="F76" s="1">
        <v>44197</v>
      </c>
      <c r="G76" t="s">
        <v>3691</v>
      </c>
      <c r="H76" t="s">
        <v>3685</v>
      </c>
    </row>
    <row r="77" spans="1:8" hidden="1">
      <c r="A77" t="s">
        <v>117</v>
      </c>
      <c r="B77" t="s">
        <v>118</v>
      </c>
      <c r="C77" t="s">
        <v>2694</v>
      </c>
      <c r="D77" t="s">
        <v>2708</v>
      </c>
      <c r="E77" t="s">
        <v>3658</v>
      </c>
      <c r="F77" s="1">
        <v>45292</v>
      </c>
      <c r="G77" t="s">
        <v>3692</v>
      </c>
      <c r="H77" t="s">
        <v>3471</v>
      </c>
    </row>
    <row r="78" spans="1:8" hidden="1">
      <c r="A78" t="s">
        <v>136</v>
      </c>
      <c r="B78" t="s">
        <v>137</v>
      </c>
      <c r="C78" t="s">
        <v>2694</v>
      </c>
      <c r="D78" t="s">
        <v>2708</v>
      </c>
      <c r="E78" t="s">
        <v>3653</v>
      </c>
      <c r="F78" s="1">
        <v>45292</v>
      </c>
      <c r="G78" t="s">
        <v>3594</v>
      </c>
      <c r="H78" t="s">
        <v>3482</v>
      </c>
    </row>
    <row r="79" spans="1:8" hidden="1">
      <c r="A79" t="s">
        <v>136</v>
      </c>
      <c r="B79" t="s">
        <v>137</v>
      </c>
      <c r="C79" t="s">
        <v>2694</v>
      </c>
      <c r="D79" t="s">
        <v>2708</v>
      </c>
      <c r="E79" t="s">
        <v>2698</v>
      </c>
      <c r="F79" s="1">
        <v>45292</v>
      </c>
      <c r="G79" t="s">
        <v>3515</v>
      </c>
      <c r="H79" t="s">
        <v>3482</v>
      </c>
    </row>
    <row r="80" spans="1:8" hidden="1">
      <c r="A80" t="s">
        <v>136</v>
      </c>
      <c r="B80" t="s">
        <v>137</v>
      </c>
      <c r="C80" t="s">
        <v>2694</v>
      </c>
      <c r="D80" t="s">
        <v>2708</v>
      </c>
      <c r="E80" t="s">
        <v>3655</v>
      </c>
      <c r="F80" s="1">
        <v>45292</v>
      </c>
      <c r="G80" t="s">
        <v>3571</v>
      </c>
      <c r="H80" t="s">
        <v>3482</v>
      </c>
    </row>
    <row r="81" spans="1:8" hidden="1">
      <c r="A81" t="s">
        <v>136</v>
      </c>
      <c r="B81" t="s">
        <v>137</v>
      </c>
      <c r="C81" t="s">
        <v>2694</v>
      </c>
      <c r="D81" t="s">
        <v>2708</v>
      </c>
      <c r="E81" t="s">
        <v>2696</v>
      </c>
      <c r="F81" s="1">
        <v>45292</v>
      </c>
      <c r="G81" t="s">
        <v>3486</v>
      </c>
      <c r="H81" t="s">
        <v>3482</v>
      </c>
    </row>
    <row r="82" spans="1:8" hidden="1">
      <c r="A82" t="s">
        <v>136</v>
      </c>
      <c r="B82" t="s">
        <v>137</v>
      </c>
      <c r="C82" t="s">
        <v>2694</v>
      </c>
      <c r="D82" t="s">
        <v>2708</v>
      </c>
      <c r="E82" t="s">
        <v>3656</v>
      </c>
      <c r="F82" s="1">
        <v>45292</v>
      </c>
      <c r="G82" t="s">
        <v>3693</v>
      </c>
      <c r="H82" t="s">
        <v>3482</v>
      </c>
    </row>
    <row r="83" spans="1:8" hidden="1">
      <c r="A83" t="s">
        <v>136</v>
      </c>
      <c r="B83" t="s">
        <v>137</v>
      </c>
      <c r="C83" t="s">
        <v>2694</v>
      </c>
      <c r="D83" t="s">
        <v>2708</v>
      </c>
      <c r="E83" t="s">
        <v>2704</v>
      </c>
      <c r="F83" s="1">
        <v>45292</v>
      </c>
      <c r="G83" t="s">
        <v>3567</v>
      </c>
      <c r="H83" t="s">
        <v>3482</v>
      </c>
    </row>
    <row r="84" spans="1:8" hidden="1">
      <c r="A84" t="s">
        <v>136</v>
      </c>
      <c r="B84" t="s">
        <v>137</v>
      </c>
      <c r="C84" t="s">
        <v>2694</v>
      </c>
      <c r="D84" t="s">
        <v>2708</v>
      </c>
      <c r="E84" t="s">
        <v>3658</v>
      </c>
      <c r="F84" s="1">
        <v>45292</v>
      </c>
      <c r="G84" t="s">
        <v>3571</v>
      </c>
      <c r="H84" t="s">
        <v>3482</v>
      </c>
    </row>
    <row r="85" spans="1:8" hidden="1">
      <c r="A85" t="s">
        <v>136</v>
      </c>
      <c r="B85" t="s">
        <v>137</v>
      </c>
      <c r="C85" t="s">
        <v>2694</v>
      </c>
      <c r="D85" t="s">
        <v>2708</v>
      </c>
      <c r="E85" t="s">
        <v>2702</v>
      </c>
      <c r="F85" s="1">
        <v>45292</v>
      </c>
      <c r="G85" t="s">
        <v>3567</v>
      </c>
      <c r="H85" t="s">
        <v>3482</v>
      </c>
    </row>
    <row r="86" spans="1:8" hidden="1">
      <c r="A86" t="s">
        <v>136</v>
      </c>
      <c r="B86" t="s">
        <v>137</v>
      </c>
      <c r="C86" t="s">
        <v>2694</v>
      </c>
      <c r="D86" t="s">
        <v>2708</v>
      </c>
      <c r="E86" t="s">
        <v>3652</v>
      </c>
      <c r="F86" s="1">
        <v>45292</v>
      </c>
      <c r="G86" t="s">
        <v>3505</v>
      </c>
      <c r="H86" t="s">
        <v>3482</v>
      </c>
    </row>
    <row r="87" spans="1:8" hidden="1">
      <c r="A87" t="s">
        <v>174</v>
      </c>
      <c r="B87" t="s">
        <v>175</v>
      </c>
      <c r="C87" t="s">
        <v>2694</v>
      </c>
      <c r="D87" t="s">
        <v>2708</v>
      </c>
      <c r="E87" t="s">
        <v>2702</v>
      </c>
      <c r="F87" s="1">
        <v>45292</v>
      </c>
      <c r="G87" t="s">
        <v>3485</v>
      </c>
      <c r="H87" t="s">
        <v>3490</v>
      </c>
    </row>
    <row r="88" spans="1:8">
      <c r="A88" t="s">
        <v>174</v>
      </c>
      <c r="B88" t="s">
        <v>175</v>
      </c>
      <c r="C88" t="s">
        <v>2694</v>
      </c>
      <c r="D88" t="s">
        <v>2708</v>
      </c>
      <c r="E88" t="s">
        <v>3652</v>
      </c>
      <c r="F88" s="1">
        <v>44197</v>
      </c>
      <c r="G88" t="s">
        <v>3621</v>
      </c>
      <c r="H88" t="s">
        <v>3694</v>
      </c>
    </row>
    <row r="89" spans="1:8" hidden="1">
      <c r="A89" t="s">
        <v>174</v>
      </c>
      <c r="B89" t="s">
        <v>175</v>
      </c>
      <c r="C89" t="s">
        <v>2694</v>
      </c>
      <c r="D89" t="s">
        <v>2708</v>
      </c>
      <c r="E89" t="s">
        <v>3652</v>
      </c>
      <c r="F89" s="1">
        <v>45292</v>
      </c>
      <c r="G89" t="s">
        <v>3695</v>
      </c>
      <c r="H89" t="s">
        <v>3490</v>
      </c>
    </row>
    <row r="90" spans="1:8">
      <c r="A90" t="s">
        <v>174</v>
      </c>
      <c r="B90" t="s">
        <v>175</v>
      </c>
      <c r="C90" t="s">
        <v>2694</v>
      </c>
      <c r="D90" t="s">
        <v>2708</v>
      </c>
      <c r="E90" t="s">
        <v>2700</v>
      </c>
      <c r="F90" s="1">
        <v>44197</v>
      </c>
      <c r="G90" t="s">
        <v>3602</v>
      </c>
      <c r="H90" t="s">
        <v>3694</v>
      </c>
    </row>
    <row r="91" spans="1:8" hidden="1">
      <c r="A91" t="s">
        <v>174</v>
      </c>
      <c r="B91" t="s">
        <v>175</v>
      </c>
      <c r="C91" t="s">
        <v>2694</v>
      </c>
      <c r="D91" t="s">
        <v>2708</v>
      </c>
      <c r="E91" t="s">
        <v>2700</v>
      </c>
      <c r="F91" s="1">
        <v>45292</v>
      </c>
      <c r="G91" t="s">
        <v>3639</v>
      </c>
      <c r="H91" t="s">
        <v>3490</v>
      </c>
    </row>
    <row r="92" spans="1:8">
      <c r="A92" t="s">
        <v>174</v>
      </c>
      <c r="B92" t="s">
        <v>175</v>
      </c>
      <c r="C92" t="s">
        <v>2694</v>
      </c>
      <c r="D92" t="s">
        <v>2708</v>
      </c>
      <c r="E92" t="s">
        <v>3653</v>
      </c>
      <c r="F92" s="1">
        <v>44197</v>
      </c>
      <c r="G92" t="s">
        <v>3612</v>
      </c>
      <c r="H92" t="s">
        <v>3694</v>
      </c>
    </row>
    <row r="93" spans="1:8" hidden="1">
      <c r="A93" t="s">
        <v>174</v>
      </c>
      <c r="B93" t="s">
        <v>175</v>
      </c>
      <c r="C93" t="s">
        <v>2694</v>
      </c>
      <c r="D93" t="s">
        <v>2708</v>
      </c>
      <c r="E93" t="s">
        <v>3653</v>
      </c>
      <c r="F93" s="1">
        <v>45292</v>
      </c>
      <c r="G93" t="s">
        <v>3552</v>
      </c>
      <c r="H93" t="s">
        <v>3490</v>
      </c>
    </row>
    <row r="94" spans="1:8">
      <c r="A94" t="s">
        <v>174</v>
      </c>
      <c r="B94" t="s">
        <v>175</v>
      </c>
      <c r="C94" t="s">
        <v>2694</v>
      </c>
      <c r="D94" t="s">
        <v>2708</v>
      </c>
      <c r="E94" t="s">
        <v>2698</v>
      </c>
      <c r="F94" s="1">
        <v>44197</v>
      </c>
      <c r="G94" t="s">
        <v>3696</v>
      </c>
      <c r="H94" t="s">
        <v>3694</v>
      </c>
    </row>
    <row r="95" spans="1:8" hidden="1">
      <c r="A95" t="s">
        <v>174</v>
      </c>
      <c r="B95" t="s">
        <v>175</v>
      </c>
      <c r="C95" t="s">
        <v>2694</v>
      </c>
      <c r="D95" t="s">
        <v>2708</v>
      </c>
      <c r="E95" t="s">
        <v>2698</v>
      </c>
      <c r="F95" s="1">
        <v>45292</v>
      </c>
      <c r="G95" t="s">
        <v>3693</v>
      </c>
      <c r="H95" t="s">
        <v>3490</v>
      </c>
    </row>
    <row r="96" spans="1:8">
      <c r="A96" t="s">
        <v>174</v>
      </c>
      <c r="B96" t="s">
        <v>175</v>
      </c>
      <c r="C96" t="s">
        <v>2694</v>
      </c>
      <c r="D96" t="s">
        <v>2708</v>
      </c>
      <c r="E96" t="s">
        <v>3655</v>
      </c>
      <c r="F96" s="1">
        <v>44197</v>
      </c>
      <c r="G96" t="s">
        <v>3697</v>
      </c>
      <c r="H96" t="s">
        <v>3694</v>
      </c>
    </row>
    <row r="97" spans="1:8" hidden="1">
      <c r="A97" t="s">
        <v>174</v>
      </c>
      <c r="B97" t="s">
        <v>175</v>
      </c>
      <c r="C97" t="s">
        <v>2694</v>
      </c>
      <c r="D97" t="s">
        <v>2708</v>
      </c>
      <c r="E97" t="s">
        <v>3655</v>
      </c>
      <c r="F97" s="1">
        <v>45292</v>
      </c>
      <c r="G97" t="s">
        <v>3698</v>
      </c>
      <c r="H97" t="s">
        <v>3490</v>
      </c>
    </row>
    <row r="98" spans="1:8">
      <c r="A98" t="s">
        <v>174</v>
      </c>
      <c r="B98" t="s">
        <v>175</v>
      </c>
      <c r="C98" t="s">
        <v>2694</v>
      </c>
      <c r="D98" t="s">
        <v>2708</v>
      </c>
      <c r="E98" t="s">
        <v>2696</v>
      </c>
      <c r="F98" s="1">
        <v>44197</v>
      </c>
      <c r="G98" t="s">
        <v>3699</v>
      </c>
      <c r="H98" t="s">
        <v>3694</v>
      </c>
    </row>
    <row r="99" spans="1:8" hidden="1">
      <c r="A99" t="s">
        <v>174</v>
      </c>
      <c r="B99" t="s">
        <v>175</v>
      </c>
      <c r="C99" t="s">
        <v>2694</v>
      </c>
      <c r="D99" t="s">
        <v>2708</v>
      </c>
      <c r="E99" t="s">
        <v>2696</v>
      </c>
      <c r="F99" s="1">
        <v>45292</v>
      </c>
      <c r="G99" t="s">
        <v>3665</v>
      </c>
      <c r="H99" t="s">
        <v>3490</v>
      </c>
    </row>
    <row r="100" spans="1:8">
      <c r="A100" t="s">
        <v>174</v>
      </c>
      <c r="B100" t="s">
        <v>175</v>
      </c>
      <c r="C100" t="s">
        <v>2694</v>
      </c>
      <c r="D100" t="s">
        <v>2708</v>
      </c>
      <c r="E100" t="s">
        <v>3656</v>
      </c>
      <c r="F100" s="1">
        <v>44197</v>
      </c>
      <c r="G100" t="s">
        <v>3560</v>
      </c>
      <c r="H100" t="s">
        <v>3694</v>
      </c>
    </row>
    <row r="101" spans="1:8" hidden="1">
      <c r="A101" t="s">
        <v>174</v>
      </c>
      <c r="B101" t="s">
        <v>175</v>
      </c>
      <c r="C101" t="s">
        <v>2694</v>
      </c>
      <c r="D101" t="s">
        <v>2708</v>
      </c>
      <c r="E101" t="s">
        <v>3656</v>
      </c>
      <c r="F101" s="1">
        <v>45292</v>
      </c>
      <c r="G101" t="s">
        <v>3700</v>
      </c>
      <c r="H101" t="s">
        <v>3490</v>
      </c>
    </row>
    <row r="102" spans="1:8">
      <c r="A102" t="s">
        <v>174</v>
      </c>
      <c r="B102" t="s">
        <v>175</v>
      </c>
      <c r="C102" t="s">
        <v>2694</v>
      </c>
      <c r="D102" t="s">
        <v>2708</v>
      </c>
      <c r="E102" t="s">
        <v>2704</v>
      </c>
      <c r="F102" s="1">
        <v>44197</v>
      </c>
      <c r="G102" t="s">
        <v>3637</v>
      </c>
      <c r="H102" t="s">
        <v>3694</v>
      </c>
    </row>
    <row r="103" spans="1:8" hidden="1">
      <c r="A103" t="s">
        <v>174</v>
      </c>
      <c r="B103" t="s">
        <v>175</v>
      </c>
      <c r="C103" t="s">
        <v>2694</v>
      </c>
      <c r="D103" t="s">
        <v>2708</v>
      </c>
      <c r="E103" t="s">
        <v>2704</v>
      </c>
      <c r="F103" s="1">
        <v>45292</v>
      </c>
      <c r="G103" t="s">
        <v>3571</v>
      </c>
      <c r="H103" t="s">
        <v>3490</v>
      </c>
    </row>
    <row r="104" spans="1:8">
      <c r="A104" t="s">
        <v>174</v>
      </c>
      <c r="B104" t="s">
        <v>175</v>
      </c>
      <c r="C104" t="s">
        <v>2694</v>
      </c>
      <c r="D104" t="s">
        <v>2708</v>
      </c>
      <c r="E104" t="s">
        <v>3658</v>
      </c>
      <c r="F104" s="1">
        <v>44197</v>
      </c>
      <c r="G104" t="s">
        <v>3550</v>
      </c>
      <c r="H104" t="s">
        <v>3694</v>
      </c>
    </row>
    <row r="105" spans="1:8" hidden="1">
      <c r="A105" t="s">
        <v>174</v>
      </c>
      <c r="B105" t="s">
        <v>175</v>
      </c>
      <c r="C105" t="s">
        <v>2694</v>
      </c>
      <c r="D105" t="s">
        <v>2708</v>
      </c>
      <c r="E105" t="s">
        <v>3658</v>
      </c>
      <c r="F105" s="1">
        <v>45292</v>
      </c>
      <c r="G105" t="s">
        <v>3513</v>
      </c>
      <c r="H105" t="s">
        <v>3490</v>
      </c>
    </row>
    <row r="106" spans="1:8" hidden="1">
      <c r="A106" t="s">
        <v>176</v>
      </c>
      <c r="B106" t="s">
        <v>177</v>
      </c>
      <c r="C106" t="s">
        <v>2694</v>
      </c>
      <c r="D106" t="s">
        <v>2708</v>
      </c>
      <c r="E106" t="s">
        <v>2702</v>
      </c>
      <c r="F106" s="1">
        <v>45292</v>
      </c>
      <c r="G106" t="s">
        <v>3497</v>
      </c>
      <c r="H106" t="s">
        <v>3500</v>
      </c>
    </row>
    <row r="107" spans="1:8">
      <c r="A107" t="s">
        <v>176</v>
      </c>
      <c r="B107" t="s">
        <v>177</v>
      </c>
      <c r="C107" t="s">
        <v>2694</v>
      </c>
      <c r="D107" t="s">
        <v>2708</v>
      </c>
      <c r="E107" t="s">
        <v>3652</v>
      </c>
      <c r="F107" s="1">
        <v>44197</v>
      </c>
      <c r="G107" t="s">
        <v>3477</v>
      </c>
      <c r="H107" t="s">
        <v>3701</v>
      </c>
    </row>
    <row r="108" spans="1:8" hidden="1">
      <c r="A108" t="s">
        <v>176</v>
      </c>
      <c r="B108" t="s">
        <v>177</v>
      </c>
      <c r="C108" t="s">
        <v>2694</v>
      </c>
      <c r="D108" t="s">
        <v>2708</v>
      </c>
      <c r="E108" t="s">
        <v>3652</v>
      </c>
      <c r="F108" s="1">
        <v>45292</v>
      </c>
      <c r="G108" t="s">
        <v>3449</v>
      </c>
      <c r="H108" t="s">
        <v>3500</v>
      </c>
    </row>
    <row r="109" spans="1:8">
      <c r="A109" t="s">
        <v>176</v>
      </c>
      <c r="B109" t="s">
        <v>177</v>
      </c>
      <c r="C109" t="s">
        <v>2694</v>
      </c>
      <c r="D109" t="s">
        <v>2708</v>
      </c>
      <c r="E109" t="s">
        <v>2700</v>
      </c>
      <c r="F109" s="1">
        <v>44197</v>
      </c>
      <c r="G109" t="s">
        <v>3446</v>
      </c>
      <c r="H109" t="s">
        <v>3701</v>
      </c>
    </row>
    <row r="110" spans="1:8" hidden="1">
      <c r="A110" t="s">
        <v>176</v>
      </c>
      <c r="B110" t="s">
        <v>177</v>
      </c>
      <c r="C110" t="s">
        <v>2694</v>
      </c>
      <c r="D110" t="s">
        <v>2708</v>
      </c>
      <c r="E110" t="s">
        <v>2700</v>
      </c>
      <c r="F110" s="1">
        <v>45292</v>
      </c>
      <c r="G110" t="s">
        <v>3646</v>
      </c>
      <c r="H110" t="s">
        <v>3500</v>
      </c>
    </row>
    <row r="111" spans="1:8">
      <c r="A111" t="s">
        <v>176</v>
      </c>
      <c r="B111" t="s">
        <v>177</v>
      </c>
      <c r="C111" t="s">
        <v>2694</v>
      </c>
      <c r="D111" t="s">
        <v>2708</v>
      </c>
      <c r="E111" t="s">
        <v>3653</v>
      </c>
      <c r="F111" s="1">
        <v>44197</v>
      </c>
      <c r="G111" t="s">
        <v>3594</v>
      </c>
      <c r="H111" t="s">
        <v>3701</v>
      </c>
    </row>
    <row r="112" spans="1:8" hidden="1">
      <c r="A112" t="s">
        <v>176</v>
      </c>
      <c r="B112" t="s">
        <v>177</v>
      </c>
      <c r="C112" t="s">
        <v>2694</v>
      </c>
      <c r="D112" t="s">
        <v>2708</v>
      </c>
      <c r="E112" t="s">
        <v>3653</v>
      </c>
      <c r="F112" s="1">
        <v>45292</v>
      </c>
      <c r="G112" t="s">
        <v>3702</v>
      </c>
      <c r="H112" t="s">
        <v>3500</v>
      </c>
    </row>
    <row r="113" spans="1:8">
      <c r="A113" t="s">
        <v>176</v>
      </c>
      <c r="B113" t="s">
        <v>177</v>
      </c>
      <c r="C113" t="s">
        <v>2694</v>
      </c>
      <c r="D113" t="s">
        <v>2708</v>
      </c>
      <c r="E113" t="s">
        <v>2698</v>
      </c>
      <c r="F113" s="1">
        <v>44197</v>
      </c>
      <c r="G113" t="s">
        <v>3516</v>
      </c>
      <c r="H113" t="s">
        <v>3701</v>
      </c>
    </row>
    <row r="114" spans="1:8" hidden="1">
      <c r="A114" t="s">
        <v>176</v>
      </c>
      <c r="B114" t="s">
        <v>177</v>
      </c>
      <c r="C114" t="s">
        <v>2694</v>
      </c>
      <c r="D114" t="s">
        <v>2708</v>
      </c>
      <c r="E114" t="s">
        <v>2698</v>
      </c>
      <c r="F114" s="1">
        <v>45292</v>
      </c>
      <c r="G114" t="s">
        <v>3703</v>
      </c>
      <c r="H114" t="s">
        <v>3500</v>
      </c>
    </row>
    <row r="115" spans="1:8">
      <c r="A115" t="s">
        <v>176</v>
      </c>
      <c r="B115" t="s">
        <v>177</v>
      </c>
      <c r="C115" t="s">
        <v>2694</v>
      </c>
      <c r="D115" t="s">
        <v>2708</v>
      </c>
      <c r="E115" t="s">
        <v>3655</v>
      </c>
      <c r="F115" s="1">
        <v>44197</v>
      </c>
      <c r="G115" t="s">
        <v>3704</v>
      </c>
      <c r="H115" t="s">
        <v>3701</v>
      </c>
    </row>
    <row r="116" spans="1:8" hidden="1">
      <c r="A116" t="s">
        <v>176</v>
      </c>
      <c r="B116" t="s">
        <v>177</v>
      </c>
      <c r="C116" t="s">
        <v>2694</v>
      </c>
      <c r="D116" t="s">
        <v>2708</v>
      </c>
      <c r="E116" t="s">
        <v>3655</v>
      </c>
      <c r="F116" s="1">
        <v>45292</v>
      </c>
      <c r="G116" t="s">
        <v>3691</v>
      </c>
      <c r="H116" t="s">
        <v>3500</v>
      </c>
    </row>
    <row r="117" spans="1:8">
      <c r="A117" t="s">
        <v>176</v>
      </c>
      <c r="B117" t="s">
        <v>177</v>
      </c>
      <c r="C117" t="s">
        <v>2694</v>
      </c>
      <c r="D117" t="s">
        <v>2708</v>
      </c>
      <c r="E117" t="s">
        <v>2696</v>
      </c>
      <c r="F117" s="1">
        <v>44197</v>
      </c>
      <c r="G117" t="s">
        <v>3538</v>
      </c>
      <c r="H117" t="s">
        <v>3701</v>
      </c>
    </row>
    <row r="118" spans="1:8" hidden="1">
      <c r="A118" t="s">
        <v>176</v>
      </c>
      <c r="B118" t="s">
        <v>177</v>
      </c>
      <c r="C118" t="s">
        <v>2694</v>
      </c>
      <c r="D118" t="s">
        <v>2708</v>
      </c>
      <c r="E118" t="s">
        <v>2696</v>
      </c>
      <c r="F118" s="1">
        <v>45292</v>
      </c>
      <c r="G118" t="s">
        <v>3525</v>
      </c>
      <c r="H118" t="s">
        <v>3500</v>
      </c>
    </row>
    <row r="119" spans="1:8">
      <c r="A119" t="s">
        <v>176</v>
      </c>
      <c r="B119" t="s">
        <v>177</v>
      </c>
      <c r="C119" t="s">
        <v>2694</v>
      </c>
      <c r="D119" t="s">
        <v>2708</v>
      </c>
      <c r="E119" t="s">
        <v>3656</v>
      </c>
      <c r="F119" s="1">
        <v>44197</v>
      </c>
      <c r="G119" t="s">
        <v>3480</v>
      </c>
      <c r="H119" t="s">
        <v>3701</v>
      </c>
    </row>
    <row r="120" spans="1:8" hidden="1">
      <c r="A120" t="s">
        <v>176</v>
      </c>
      <c r="B120" t="s">
        <v>177</v>
      </c>
      <c r="C120" t="s">
        <v>2694</v>
      </c>
      <c r="D120" t="s">
        <v>2708</v>
      </c>
      <c r="E120" t="s">
        <v>3656</v>
      </c>
      <c r="F120" s="1">
        <v>45292</v>
      </c>
      <c r="G120" t="s">
        <v>3705</v>
      </c>
      <c r="H120" t="s">
        <v>3500</v>
      </c>
    </row>
    <row r="121" spans="1:8">
      <c r="A121" t="s">
        <v>176</v>
      </c>
      <c r="B121" t="s">
        <v>177</v>
      </c>
      <c r="C121" t="s">
        <v>2694</v>
      </c>
      <c r="D121" t="s">
        <v>2708</v>
      </c>
      <c r="E121" t="s">
        <v>2704</v>
      </c>
      <c r="F121" s="1">
        <v>44197</v>
      </c>
      <c r="G121" t="s">
        <v>3706</v>
      </c>
      <c r="H121" t="s">
        <v>3701</v>
      </c>
    </row>
    <row r="122" spans="1:8" hidden="1">
      <c r="A122" t="s">
        <v>176</v>
      </c>
      <c r="B122" t="s">
        <v>177</v>
      </c>
      <c r="C122" t="s">
        <v>2694</v>
      </c>
      <c r="D122" t="s">
        <v>2708</v>
      </c>
      <c r="E122" t="s">
        <v>2704</v>
      </c>
      <c r="F122" s="1">
        <v>45292</v>
      </c>
      <c r="G122" t="s">
        <v>3503</v>
      </c>
      <c r="H122" t="s">
        <v>3500</v>
      </c>
    </row>
    <row r="123" spans="1:8">
      <c r="A123" t="s">
        <v>176</v>
      </c>
      <c r="B123" t="s">
        <v>177</v>
      </c>
      <c r="C123" t="s">
        <v>2694</v>
      </c>
      <c r="D123" t="s">
        <v>2708</v>
      </c>
      <c r="E123" t="s">
        <v>3658</v>
      </c>
      <c r="F123" s="1">
        <v>44197</v>
      </c>
      <c r="G123" t="s">
        <v>3480</v>
      </c>
      <c r="H123" t="s">
        <v>3701</v>
      </c>
    </row>
    <row r="124" spans="1:8" hidden="1">
      <c r="A124" t="s">
        <v>176</v>
      </c>
      <c r="B124" t="s">
        <v>177</v>
      </c>
      <c r="C124" t="s">
        <v>2694</v>
      </c>
      <c r="D124" t="s">
        <v>2708</v>
      </c>
      <c r="E124" t="s">
        <v>3658</v>
      </c>
      <c r="F124" s="1">
        <v>45292</v>
      </c>
      <c r="G124" t="s">
        <v>3477</v>
      </c>
      <c r="H124" t="s">
        <v>3500</v>
      </c>
    </row>
    <row r="125" spans="1:8" hidden="1">
      <c r="A125" t="s">
        <v>164</v>
      </c>
      <c r="B125" t="s">
        <v>165</v>
      </c>
      <c r="C125" t="s">
        <v>2694</v>
      </c>
      <c r="D125" t="s">
        <v>2708</v>
      </c>
      <c r="E125" t="s">
        <v>2702</v>
      </c>
      <c r="F125" s="1">
        <v>45292</v>
      </c>
      <c r="G125" t="s">
        <v>3707</v>
      </c>
      <c r="H125" t="s">
        <v>3506</v>
      </c>
    </row>
    <row r="126" spans="1:8">
      <c r="A126" t="s">
        <v>164</v>
      </c>
      <c r="B126" t="s">
        <v>165</v>
      </c>
      <c r="C126" t="s">
        <v>2694</v>
      </c>
      <c r="D126" t="s">
        <v>2708</v>
      </c>
      <c r="E126" t="s">
        <v>3652</v>
      </c>
      <c r="F126" s="1">
        <v>44197</v>
      </c>
      <c r="G126" t="s">
        <v>3507</v>
      </c>
      <c r="H126" t="s">
        <v>3634</v>
      </c>
    </row>
    <row r="127" spans="1:8" hidden="1">
      <c r="A127" t="s">
        <v>164</v>
      </c>
      <c r="B127" t="s">
        <v>165</v>
      </c>
      <c r="C127" t="s">
        <v>2694</v>
      </c>
      <c r="D127" t="s">
        <v>2708</v>
      </c>
      <c r="E127" t="s">
        <v>3652</v>
      </c>
      <c r="F127" s="1">
        <v>45292</v>
      </c>
      <c r="G127" t="s">
        <v>3552</v>
      </c>
      <c r="H127" t="s">
        <v>3506</v>
      </c>
    </row>
    <row r="128" spans="1:8">
      <c r="A128" t="s">
        <v>164</v>
      </c>
      <c r="B128" t="s">
        <v>165</v>
      </c>
      <c r="C128" t="s">
        <v>2694</v>
      </c>
      <c r="D128" t="s">
        <v>2708</v>
      </c>
      <c r="E128" t="s">
        <v>2700</v>
      </c>
      <c r="F128" s="1">
        <v>44197</v>
      </c>
      <c r="G128" t="s">
        <v>3708</v>
      </c>
      <c r="H128" t="s">
        <v>3634</v>
      </c>
    </row>
    <row r="129" spans="1:8" hidden="1">
      <c r="A129" t="s">
        <v>164</v>
      </c>
      <c r="B129" t="s">
        <v>165</v>
      </c>
      <c r="C129" t="s">
        <v>2694</v>
      </c>
      <c r="D129" t="s">
        <v>2708</v>
      </c>
      <c r="E129" t="s">
        <v>2700</v>
      </c>
      <c r="F129" s="1">
        <v>45292</v>
      </c>
      <c r="G129" t="s">
        <v>3452</v>
      </c>
      <c r="H129" t="s">
        <v>3506</v>
      </c>
    </row>
    <row r="130" spans="1:8">
      <c r="A130" t="s">
        <v>164</v>
      </c>
      <c r="B130" t="s">
        <v>165</v>
      </c>
      <c r="C130" t="s">
        <v>2694</v>
      </c>
      <c r="D130" t="s">
        <v>2708</v>
      </c>
      <c r="E130" t="s">
        <v>3653</v>
      </c>
      <c r="F130" s="1">
        <v>44197</v>
      </c>
      <c r="G130" t="s">
        <v>3514</v>
      </c>
      <c r="H130" t="s">
        <v>3634</v>
      </c>
    </row>
    <row r="131" spans="1:8" hidden="1">
      <c r="A131" t="s">
        <v>164</v>
      </c>
      <c r="B131" t="s">
        <v>165</v>
      </c>
      <c r="C131" t="s">
        <v>2694</v>
      </c>
      <c r="D131" t="s">
        <v>2708</v>
      </c>
      <c r="E131" t="s">
        <v>3653</v>
      </c>
      <c r="F131" s="1">
        <v>45292</v>
      </c>
      <c r="G131" t="s">
        <v>3505</v>
      </c>
      <c r="H131" t="s">
        <v>3506</v>
      </c>
    </row>
    <row r="132" spans="1:8">
      <c r="A132" t="s">
        <v>164</v>
      </c>
      <c r="B132" t="s">
        <v>165</v>
      </c>
      <c r="C132" t="s">
        <v>2694</v>
      </c>
      <c r="D132" t="s">
        <v>2708</v>
      </c>
      <c r="E132" t="s">
        <v>2698</v>
      </c>
      <c r="F132" s="1">
        <v>44197</v>
      </c>
      <c r="G132" t="s">
        <v>3629</v>
      </c>
      <c r="H132" t="s">
        <v>3634</v>
      </c>
    </row>
    <row r="133" spans="1:8" hidden="1">
      <c r="A133" t="s">
        <v>164</v>
      </c>
      <c r="B133" t="s">
        <v>165</v>
      </c>
      <c r="C133" t="s">
        <v>2694</v>
      </c>
      <c r="D133" t="s">
        <v>2708</v>
      </c>
      <c r="E133" t="s">
        <v>2698</v>
      </c>
      <c r="F133" s="1">
        <v>45292</v>
      </c>
      <c r="G133" t="s">
        <v>3597</v>
      </c>
      <c r="H133" t="s">
        <v>3506</v>
      </c>
    </row>
    <row r="134" spans="1:8">
      <c r="A134" t="s">
        <v>164</v>
      </c>
      <c r="B134" t="s">
        <v>165</v>
      </c>
      <c r="C134" t="s">
        <v>2694</v>
      </c>
      <c r="D134" t="s">
        <v>2708</v>
      </c>
      <c r="E134" t="s">
        <v>3655</v>
      </c>
      <c r="F134" s="1">
        <v>44197</v>
      </c>
      <c r="G134" t="s">
        <v>3483</v>
      </c>
      <c r="H134" t="s">
        <v>3634</v>
      </c>
    </row>
    <row r="135" spans="1:8" hidden="1">
      <c r="A135" t="s">
        <v>164</v>
      </c>
      <c r="B135" t="s">
        <v>165</v>
      </c>
      <c r="C135" t="s">
        <v>2694</v>
      </c>
      <c r="D135" t="s">
        <v>2708</v>
      </c>
      <c r="E135" t="s">
        <v>3655</v>
      </c>
      <c r="F135" s="1">
        <v>45292</v>
      </c>
      <c r="G135" t="s">
        <v>3507</v>
      </c>
      <c r="H135" t="s">
        <v>3506</v>
      </c>
    </row>
    <row r="136" spans="1:8">
      <c r="A136" t="s">
        <v>164</v>
      </c>
      <c r="B136" t="s">
        <v>165</v>
      </c>
      <c r="C136" t="s">
        <v>2694</v>
      </c>
      <c r="D136" t="s">
        <v>2708</v>
      </c>
      <c r="E136" t="s">
        <v>2696</v>
      </c>
      <c r="F136" s="1">
        <v>44197</v>
      </c>
      <c r="G136" t="s">
        <v>3621</v>
      </c>
      <c r="H136" t="s">
        <v>3634</v>
      </c>
    </row>
    <row r="137" spans="1:8" hidden="1">
      <c r="A137" t="s">
        <v>164</v>
      </c>
      <c r="B137" t="s">
        <v>165</v>
      </c>
      <c r="C137" t="s">
        <v>2694</v>
      </c>
      <c r="D137" t="s">
        <v>2708</v>
      </c>
      <c r="E137" t="s">
        <v>2696</v>
      </c>
      <c r="F137" s="1">
        <v>45292</v>
      </c>
      <c r="G137" t="s">
        <v>3709</v>
      </c>
      <c r="H137" t="s">
        <v>3506</v>
      </c>
    </row>
    <row r="138" spans="1:8">
      <c r="A138" t="s">
        <v>164</v>
      </c>
      <c r="B138" t="s">
        <v>165</v>
      </c>
      <c r="C138" t="s">
        <v>2694</v>
      </c>
      <c r="D138" t="s">
        <v>2708</v>
      </c>
      <c r="E138" t="s">
        <v>3656</v>
      </c>
      <c r="F138" s="1">
        <v>44197</v>
      </c>
      <c r="G138" t="s">
        <v>3710</v>
      </c>
      <c r="H138" t="s">
        <v>3634</v>
      </c>
    </row>
    <row r="139" spans="1:8" hidden="1">
      <c r="A139" t="s">
        <v>164</v>
      </c>
      <c r="B139" t="s">
        <v>165</v>
      </c>
      <c r="C139" t="s">
        <v>2694</v>
      </c>
      <c r="D139" t="s">
        <v>2708</v>
      </c>
      <c r="E139" t="s">
        <v>3656</v>
      </c>
      <c r="F139" s="1">
        <v>45292</v>
      </c>
      <c r="G139" t="s">
        <v>3543</v>
      </c>
      <c r="H139" t="s">
        <v>3506</v>
      </c>
    </row>
    <row r="140" spans="1:8">
      <c r="A140" t="s">
        <v>164</v>
      </c>
      <c r="B140" t="s">
        <v>165</v>
      </c>
      <c r="C140" t="s">
        <v>2694</v>
      </c>
      <c r="D140" t="s">
        <v>2708</v>
      </c>
      <c r="E140" t="s">
        <v>2704</v>
      </c>
      <c r="F140" s="1">
        <v>44197</v>
      </c>
      <c r="G140" t="s">
        <v>3505</v>
      </c>
      <c r="H140" t="s">
        <v>3634</v>
      </c>
    </row>
    <row r="141" spans="1:8" hidden="1">
      <c r="A141" t="s">
        <v>164</v>
      </c>
      <c r="B141" t="s">
        <v>165</v>
      </c>
      <c r="C141" t="s">
        <v>2694</v>
      </c>
      <c r="D141" t="s">
        <v>2708</v>
      </c>
      <c r="E141" t="s">
        <v>2704</v>
      </c>
      <c r="F141" s="1">
        <v>45292</v>
      </c>
      <c r="G141" t="s">
        <v>3507</v>
      </c>
      <c r="H141" t="s">
        <v>3506</v>
      </c>
    </row>
    <row r="142" spans="1:8">
      <c r="A142" t="s">
        <v>164</v>
      </c>
      <c r="B142" t="s">
        <v>165</v>
      </c>
      <c r="C142" t="s">
        <v>2694</v>
      </c>
      <c r="D142" t="s">
        <v>2708</v>
      </c>
      <c r="E142" t="s">
        <v>3658</v>
      </c>
      <c r="F142" s="1">
        <v>44197</v>
      </c>
      <c r="G142" t="s">
        <v>3550</v>
      </c>
      <c r="H142" t="s">
        <v>3634</v>
      </c>
    </row>
    <row r="143" spans="1:8" hidden="1">
      <c r="A143" t="s">
        <v>164</v>
      </c>
      <c r="B143" t="s">
        <v>165</v>
      </c>
      <c r="C143" t="s">
        <v>2694</v>
      </c>
      <c r="D143" t="s">
        <v>2708</v>
      </c>
      <c r="E143" t="s">
        <v>3658</v>
      </c>
      <c r="F143" s="1">
        <v>45292</v>
      </c>
      <c r="G143" t="s">
        <v>3711</v>
      </c>
      <c r="H143" t="s">
        <v>3506</v>
      </c>
    </row>
    <row r="144" spans="1:8" hidden="1">
      <c r="A144" t="s">
        <v>112</v>
      </c>
      <c r="B144" t="s">
        <v>113</v>
      </c>
      <c r="C144" t="s">
        <v>2694</v>
      </c>
      <c r="D144" t="s">
        <v>2708</v>
      </c>
      <c r="E144" t="s">
        <v>2702</v>
      </c>
      <c r="F144" s="1">
        <v>45292</v>
      </c>
      <c r="G144" t="s">
        <v>3568</v>
      </c>
      <c r="H144" t="s">
        <v>3512</v>
      </c>
    </row>
    <row r="145" spans="1:8">
      <c r="A145" t="s">
        <v>112</v>
      </c>
      <c r="B145" t="s">
        <v>113</v>
      </c>
      <c r="C145" t="s">
        <v>2694</v>
      </c>
      <c r="D145" t="s">
        <v>2708</v>
      </c>
      <c r="E145" t="s">
        <v>3652</v>
      </c>
      <c r="F145" s="1">
        <v>44197</v>
      </c>
      <c r="G145" t="s">
        <v>3491</v>
      </c>
      <c r="H145" t="s">
        <v>3712</v>
      </c>
    </row>
    <row r="146" spans="1:8" hidden="1">
      <c r="A146" t="s">
        <v>112</v>
      </c>
      <c r="B146" t="s">
        <v>113</v>
      </c>
      <c r="C146" t="s">
        <v>2694</v>
      </c>
      <c r="D146" t="s">
        <v>2708</v>
      </c>
      <c r="E146" t="s">
        <v>3652</v>
      </c>
      <c r="F146" s="1">
        <v>45292</v>
      </c>
      <c r="G146" t="s">
        <v>3627</v>
      </c>
      <c r="H146" t="s">
        <v>3512</v>
      </c>
    </row>
    <row r="147" spans="1:8">
      <c r="A147" t="s">
        <v>112</v>
      </c>
      <c r="B147" t="s">
        <v>113</v>
      </c>
      <c r="C147" t="s">
        <v>2694</v>
      </c>
      <c r="D147" t="s">
        <v>2708</v>
      </c>
      <c r="E147" t="s">
        <v>2700</v>
      </c>
      <c r="F147" s="1">
        <v>44197</v>
      </c>
      <c r="G147" t="s">
        <v>3606</v>
      </c>
      <c r="H147" t="s">
        <v>3712</v>
      </c>
    </row>
    <row r="148" spans="1:8" hidden="1">
      <c r="A148" t="s">
        <v>112</v>
      </c>
      <c r="B148" t="s">
        <v>113</v>
      </c>
      <c r="C148" t="s">
        <v>2694</v>
      </c>
      <c r="D148" t="s">
        <v>2708</v>
      </c>
      <c r="E148" t="s">
        <v>2700</v>
      </c>
      <c r="F148" s="1">
        <v>45292</v>
      </c>
      <c r="G148" t="s">
        <v>3627</v>
      </c>
      <c r="H148" t="s">
        <v>3512</v>
      </c>
    </row>
    <row r="149" spans="1:8">
      <c r="A149" t="s">
        <v>112</v>
      </c>
      <c r="B149" t="s">
        <v>113</v>
      </c>
      <c r="C149" t="s">
        <v>2694</v>
      </c>
      <c r="D149" t="s">
        <v>2708</v>
      </c>
      <c r="E149" t="s">
        <v>3653</v>
      </c>
      <c r="F149" s="1">
        <v>44197</v>
      </c>
      <c r="G149" t="s">
        <v>3568</v>
      </c>
      <c r="H149" t="s">
        <v>3712</v>
      </c>
    </row>
    <row r="150" spans="1:8" hidden="1">
      <c r="A150" t="s">
        <v>112</v>
      </c>
      <c r="B150" t="s">
        <v>113</v>
      </c>
      <c r="C150" t="s">
        <v>2694</v>
      </c>
      <c r="D150" t="s">
        <v>2708</v>
      </c>
      <c r="E150" t="s">
        <v>3653</v>
      </c>
      <c r="F150" s="1">
        <v>45292</v>
      </c>
      <c r="G150" t="s">
        <v>3572</v>
      </c>
      <c r="H150" t="s">
        <v>3512</v>
      </c>
    </row>
    <row r="151" spans="1:8">
      <c r="A151" t="s">
        <v>112</v>
      </c>
      <c r="B151" t="s">
        <v>113</v>
      </c>
      <c r="C151" t="s">
        <v>2694</v>
      </c>
      <c r="D151" t="s">
        <v>2708</v>
      </c>
      <c r="E151" t="s">
        <v>2698</v>
      </c>
      <c r="F151" s="1">
        <v>44197</v>
      </c>
      <c r="G151" t="s">
        <v>3567</v>
      </c>
      <c r="H151" t="s">
        <v>3712</v>
      </c>
    </row>
    <row r="152" spans="1:8" hidden="1">
      <c r="A152" t="s">
        <v>112</v>
      </c>
      <c r="B152" t="s">
        <v>113</v>
      </c>
      <c r="C152" t="s">
        <v>2694</v>
      </c>
      <c r="D152" t="s">
        <v>2708</v>
      </c>
      <c r="E152" t="s">
        <v>2698</v>
      </c>
      <c r="F152" s="1">
        <v>45292</v>
      </c>
      <c r="G152" t="s">
        <v>3565</v>
      </c>
      <c r="H152" t="s">
        <v>3512</v>
      </c>
    </row>
    <row r="153" spans="1:8">
      <c r="A153" t="s">
        <v>112</v>
      </c>
      <c r="B153" t="s">
        <v>113</v>
      </c>
      <c r="C153" t="s">
        <v>2694</v>
      </c>
      <c r="D153" t="s">
        <v>2708</v>
      </c>
      <c r="E153" t="s">
        <v>3655</v>
      </c>
      <c r="F153" s="1">
        <v>44197</v>
      </c>
      <c r="G153" t="s">
        <v>3671</v>
      </c>
      <c r="H153" t="s">
        <v>3712</v>
      </c>
    </row>
    <row r="154" spans="1:8" hidden="1">
      <c r="A154" t="s">
        <v>112</v>
      </c>
      <c r="B154" t="s">
        <v>113</v>
      </c>
      <c r="C154" t="s">
        <v>2694</v>
      </c>
      <c r="D154" t="s">
        <v>2708</v>
      </c>
      <c r="E154" t="s">
        <v>3655</v>
      </c>
      <c r="F154" s="1">
        <v>45292</v>
      </c>
      <c r="G154" t="s">
        <v>3533</v>
      </c>
      <c r="H154" t="s">
        <v>3512</v>
      </c>
    </row>
    <row r="155" spans="1:8">
      <c r="A155" t="s">
        <v>112</v>
      </c>
      <c r="B155" t="s">
        <v>113</v>
      </c>
      <c r="C155" t="s">
        <v>2694</v>
      </c>
      <c r="D155" t="s">
        <v>2708</v>
      </c>
      <c r="E155" t="s">
        <v>2696</v>
      </c>
      <c r="F155" s="1">
        <v>44197</v>
      </c>
      <c r="G155" t="s">
        <v>3577</v>
      </c>
      <c r="H155" t="s">
        <v>3712</v>
      </c>
    </row>
    <row r="156" spans="1:8" hidden="1">
      <c r="A156" t="s">
        <v>112</v>
      </c>
      <c r="B156" t="s">
        <v>113</v>
      </c>
      <c r="C156" t="s">
        <v>2694</v>
      </c>
      <c r="D156" t="s">
        <v>2708</v>
      </c>
      <c r="E156" t="s">
        <v>2696</v>
      </c>
      <c r="F156" s="1">
        <v>45292</v>
      </c>
      <c r="G156" t="s">
        <v>3552</v>
      </c>
      <c r="H156" t="s">
        <v>3512</v>
      </c>
    </row>
    <row r="157" spans="1:8">
      <c r="A157" t="s">
        <v>112</v>
      </c>
      <c r="B157" t="s">
        <v>113</v>
      </c>
      <c r="C157" t="s">
        <v>2694</v>
      </c>
      <c r="D157" t="s">
        <v>2708</v>
      </c>
      <c r="E157" t="s">
        <v>3656</v>
      </c>
      <c r="F157" s="1">
        <v>44197</v>
      </c>
      <c r="G157" t="s">
        <v>3713</v>
      </c>
      <c r="H157" t="s">
        <v>3712</v>
      </c>
    </row>
    <row r="158" spans="1:8" hidden="1">
      <c r="A158" t="s">
        <v>112</v>
      </c>
      <c r="B158" t="s">
        <v>113</v>
      </c>
      <c r="C158" t="s">
        <v>2694</v>
      </c>
      <c r="D158" t="s">
        <v>2708</v>
      </c>
      <c r="E158" t="s">
        <v>3656</v>
      </c>
      <c r="F158" s="1">
        <v>45292</v>
      </c>
      <c r="G158" t="s">
        <v>3599</v>
      </c>
      <c r="H158" t="s">
        <v>3512</v>
      </c>
    </row>
    <row r="159" spans="1:8">
      <c r="A159" t="s">
        <v>112</v>
      </c>
      <c r="B159" t="s">
        <v>113</v>
      </c>
      <c r="C159" t="s">
        <v>2694</v>
      </c>
      <c r="D159" t="s">
        <v>2708</v>
      </c>
      <c r="E159" t="s">
        <v>2704</v>
      </c>
      <c r="F159" s="1">
        <v>44197</v>
      </c>
      <c r="G159" t="s">
        <v>3657</v>
      </c>
      <c r="H159" t="s">
        <v>3712</v>
      </c>
    </row>
    <row r="160" spans="1:8" hidden="1">
      <c r="A160" t="s">
        <v>112</v>
      </c>
      <c r="B160" t="s">
        <v>113</v>
      </c>
      <c r="C160" t="s">
        <v>2694</v>
      </c>
      <c r="D160" t="s">
        <v>2708</v>
      </c>
      <c r="E160" t="s">
        <v>2704</v>
      </c>
      <c r="F160" s="1">
        <v>45292</v>
      </c>
      <c r="G160" t="s">
        <v>3513</v>
      </c>
      <c r="H160" t="s">
        <v>3512</v>
      </c>
    </row>
    <row r="161" spans="1:8">
      <c r="A161" t="s">
        <v>112</v>
      </c>
      <c r="B161" t="s">
        <v>113</v>
      </c>
      <c r="C161" t="s">
        <v>2694</v>
      </c>
      <c r="D161" t="s">
        <v>2708</v>
      </c>
      <c r="E161" t="s">
        <v>3658</v>
      </c>
      <c r="F161" s="1">
        <v>44197</v>
      </c>
      <c r="G161" t="s">
        <v>3657</v>
      </c>
      <c r="H161" t="s">
        <v>3712</v>
      </c>
    </row>
    <row r="162" spans="1:8" hidden="1">
      <c r="A162" t="s">
        <v>112</v>
      </c>
      <c r="B162" t="s">
        <v>113</v>
      </c>
      <c r="C162" t="s">
        <v>2694</v>
      </c>
      <c r="D162" t="s">
        <v>2708</v>
      </c>
      <c r="E162" t="s">
        <v>3658</v>
      </c>
      <c r="F162" s="1">
        <v>45292</v>
      </c>
      <c r="G162" t="s">
        <v>3513</v>
      </c>
      <c r="H162" t="s">
        <v>3512</v>
      </c>
    </row>
    <row r="163" spans="1:8">
      <c r="A163" t="s">
        <v>178</v>
      </c>
      <c r="B163" t="s">
        <v>179</v>
      </c>
      <c r="C163" t="s">
        <v>2694</v>
      </c>
      <c r="D163" t="s">
        <v>2708</v>
      </c>
      <c r="E163" t="s">
        <v>3652</v>
      </c>
      <c r="F163" s="1">
        <v>44197</v>
      </c>
      <c r="G163" t="s">
        <v>3714</v>
      </c>
      <c r="H163" t="s">
        <v>3715</v>
      </c>
    </row>
    <row r="164" spans="1:8" hidden="1">
      <c r="A164" t="s">
        <v>178</v>
      </c>
      <c r="B164" t="s">
        <v>179</v>
      </c>
      <c r="C164" t="s">
        <v>2694</v>
      </c>
      <c r="D164" t="s">
        <v>2708</v>
      </c>
      <c r="E164" t="s">
        <v>3652</v>
      </c>
      <c r="F164" s="1">
        <v>45292</v>
      </c>
      <c r="G164" t="s">
        <v>3716</v>
      </c>
      <c r="H164" t="s">
        <v>3518</v>
      </c>
    </row>
    <row r="165" spans="1:8">
      <c r="A165" t="s">
        <v>178</v>
      </c>
      <c r="B165" t="s">
        <v>179</v>
      </c>
      <c r="C165" t="s">
        <v>2694</v>
      </c>
      <c r="D165" t="s">
        <v>2708</v>
      </c>
      <c r="E165" t="s">
        <v>2700</v>
      </c>
      <c r="F165" s="1">
        <v>44197</v>
      </c>
      <c r="G165" t="s">
        <v>3717</v>
      </c>
      <c r="H165" t="s">
        <v>3715</v>
      </c>
    </row>
    <row r="166" spans="1:8" hidden="1">
      <c r="A166" t="s">
        <v>178</v>
      </c>
      <c r="B166" t="s">
        <v>179</v>
      </c>
      <c r="C166" t="s">
        <v>2694</v>
      </c>
      <c r="D166" t="s">
        <v>2708</v>
      </c>
      <c r="E166" t="s">
        <v>2700</v>
      </c>
      <c r="F166" s="1">
        <v>45292</v>
      </c>
      <c r="G166" t="s">
        <v>3465</v>
      </c>
      <c r="H166" t="s">
        <v>3518</v>
      </c>
    </row>
    <row r="167" spans="1:8">
      <c r="A167" t="s">
        <v>178</v>
      </c>
      <c r="B167" t="s">
        <v>179</v>
      </c>
      <c r="C167" t="s">
        <v>2694</v>
      </c>
      <c r="D167" t="s">
        <v>2708</v>
      </c>
      <c r="E167" t="s">
        <v>3653</v>
      </c>
      <c r="F167" s="1">
        <v>44197</v>
      </c>
      <c r="G167" t="s">
        <v>3603</v>
      </c>
      <c r="H167" t="s">
        <v>3715</v>
      </c>
    </row>
    <row r="168" spans="1:8" hidden="1">
      <c r="A168" t="s">
        <v>178</v>
      </c>
      <c r="B168" t="s">
        <v>179</v>
      </c>
      <c r="C168" t="s">
        <v>2694</v>
      </c>
      <c r="D168" t="s">
        <v>2708</v>
      </c>
      <c r="E168" t="s">
        <v>3653</v>
      </c>
      <c r="F168" s="1">
        <v>45292</v>
      </c>
      <c r="G168" t="s">
        <v>3718</v>
      </c>
      <c r="H168" t="s">
        <v>3518</v>
      </c>
    </row>
    <row r="169" spans="1:8">
      <c r="A169" t="s">
        <v>178</v>
      </c>
      <c r="B169" t="s">
        <v>179</v>
      </c>
      <c r="C169" t="s">
        <v>2694</v>
      </c>
      <c r="D169" t="s">
        <v>2708</v>
      </c>
      <c r="E169" t="s">
        <v>2698</v>
      </c>
      <c r="F169" s="1">
        <v>44197</v>
      </c>
      <c r="G169" t="s">
        <v>3677</v>
      </c>
      <c r="H169" t="s">
        <v>3715</v>
      </c>
    </row>
    <row r="170" spans="1:8" hidden="1">
      <c r="A170" t="s">
        <v>178</v>
      </c>
      <c r="B170" t="s">
        <v>179</v>
      </c>
      <c r="C170" t="s">
        <v>2694</v>
      </c>
      <c r="D170" t="s">
        <v>2708</v>
      </c>
      <c r="E170" t="s">
        <v>2698</v>
      </c>
      <c r="F170" s="1">
        <v>45292</v>
      </c>
      <c r="G170" t="s">
        <v>3719</v>
      </c>
      <c r="H170" t="s">
        <v>3518</v>
      </c>
    </row>
    <row r="171" spans="1:8">
      <c r="A171" t="s">
        <v>178</v>
      </c>
      <c r="B171" t="s">
        <v>179</v>
      </c>
      <c r="C171" t="s">
        <v>2694</v>
      </c>
      <c r="D171" t="s">
        <v>2708</v>
      </c>
      <c r="E171" t="s">
        <v>3655</v>
      </c>
      <c r="F171" s="1">
        <v>44197</v>
      </c>
      <c r="G171" t="s">
        <v>3720</v>
      </c>
      <c r="H171" t="s">
        <v>3715</v>
      </c>
    </row>
    <row r="172" spans="1:8" hidden="1">
      <c r="A172" t="s">
        <v>178</v>
      </c>
      <c r="B172" t="s">
        <v>179</v>
      </c>
      <c r="C172" t="s">
        <v>2694</v>
      </c>
      <c r="D172" t="s">
        <v>2708</v>
      </c>
      <c r="E172" t="s">
        <v>3655</v>
      </c>
      <c r="F172" s="1">
        <v>45292</v>
      </c>
      <c r="G172" t="s">
        <v>3721</v>
      </c>
      <c r="H172" t="s">
        <v>3518</v>
      </c>
    </row>
    <row r="173" spans="1:8">
      <c r="A173" t="s">
        <v>178</v>
      </c>
      <c r="B173" t="s">
        <v>179</v>
      </c>
      <c r="C173" t="s">
        <v>2694</v>
      </c>
      <c r="D173" t="s">
        <v>2708</v>
      </c>
      <c r="E173" t="s">
        <v>2696</v>
      </c>
      <c r="F173" s="1">
        <v>44197</v>
      </c>
      <c r="G173" t="s">
        <v>3722</v>
      </c>
      <c r="H173" t="s">
        <v>3715</v>
      </c>
    </row>
    <row r="174" spans="1:8" hidden="1">
      <c r="A174" t="s">
        <v>178</v>
      </c>
      <c r="B174" t="s">
        <v>179</v>
      </c>
      <c r="C174" t="s">
        <v>2694</v>
      </c>
      <c r="D174" t="s">
        <v>2708</v>
      </c>
      <c r="E174" t="s">
        <v>2696</v>
      </c>
      <c r="F174" s="1">
        <v>45292</v>
      </c>
      <c r="G174" t="s">
        <v>3723</v>
      </c>
      <c r="H174" t="s">
        <v>3518</v>
      </c>
    </row>
    <row r="175" spans="1:8">
      <c r="A175" t="s">
        <v>178</v>
      </c>
      <c r="B175" t="s">
        <v>179</v>
      </c>
      <c r="C175" t="s">
        <v>2694</v>
      </c>
      <c r="D175" t="s">
        <v>2708</v>
      </c>
      <c r="E175" t="s">
        <v>3656</v>
      </c>
      <c r="F175" s="1">
        <v>44197</v>
      </c>
      <c r="G175" t="s">
        <v>3724</v>
      </c>
      <c r="H175" t="s">
        <v>3715</v>
      </c>
    </row>
    <row r="176" spans="1:8" hidden="1">
      <c r="A176" t="s">
        <v>178</v>
      </c>
      <c r="B176" t="s">
        <v>179</v>
      </c>
      <c r="C176" t="s">
        <v>2694</v>
      </c>
      <c r="D176" t="s">
        <v>2708</v>
      </c>
      <c r="E176" t="s">
        <v>3656</v>
      </c>
      <c r="F176" s="1">
        <v>45292</v>
      </c>
      <c r="G176" t="s">
        <v>3725</v>
      </c>
      <c r="H176" t="s">
        <v>3518</v>
      </c>
    </row>
    <row r="177" spans="1:8">
      <c r="A177" t="s">
        <v>178</v>
      </c>
      <c r="B177" t="s">
        <v>179</v>
      </c>
      <c r="C177" t="s">
        <v>2694</v>
      </c>
      <c r="D177" t="s">
        <v>2708</v>
      </c>
      <c r="E177" t="s">
        <v>2704</v>
      </c>
      <c r="F177" s="1">
        <v>44197</v>
      </c>
      <c r="G177" t="s">
        <v>3722</v>
      </c>
      <c r="H177" t="s">
        <v>3715</v>
      </c>
    </row>
    <row r="178" spans="1:8" hidden="1">
      <c r="A178" t="s">
        <v>178</v>
      </c>
      <c r="B178" t="s">
        <v>179</v>
      </c>
      <c r="C178" t="s">
        <v>2694</v>
      </c>
      <c r="D178" t="s">
        <v>2708</v>
      </c>
      <c r="E178" t="s">
        <v>2704</v>
      </c>
      <c r="F178" s="1">
        <v>45292</v>
      </c>
      <c r="G178" t="s">
        <v>3726</v>
      </c>
      <c r="H178" t="s">
        <v>3518</v>
      </c>
    </row>
    <row r="179" spans="1:8">
      <c r="A179" t="s">
        <v>178</v>
      </c>
      <c r="B179" t="s">
        <v>179</v>
      </c>
      <c r="C179" t="s">
        <v>2694</v>
      </c>
      <c r="D179" t="s">
        <v>2708</v>
      </c>
      <c r="E179" t="s">
        <v>3658</v>
      </c>
      <c r="F179" s="1">
        <v>44197</v>
      </c>
      <c r="G179" t="s">
        <v>3660</v>
      </c>
      <c r="H179" t="s">
        <v>3715</v>
      </c>
    </row>
    <row r="180" spans="1:8" hidden="1">
      <c r="A180" t="s">
        <v>178</v>
      </c>
      <c r="B180" t="s">
        <v>179</v>
      </c>
      <c r="C180" t="s">
        <v>2694</v>
      </c>
      <c r="D180" t="s">
        <v>2708</v>
      </c>
      <c r="E180" t="s">
        <v>3658</v>
      </c>
      <c r="F180" s="1">
        <v>45292</v>
      </c>
      <c r="G180" t="s">
        <v>3587</v>
      </c>
      <c r="H180" t="s">
        <v>3518</v>
      </c>
    </row>
    <row r="181" spans="1:8">
      <c r="A181" t="s">
        <v>178</v>
      </c>
      <c r="B181" t="s">
        <v>179</v>
      </c>
      <c r="C181" t="s">
        <v>2694</v>
      </c>
      <c r="D181" t="s">
        <v>2708</v>
      </c>
      <c r="E181" t="s">
        <v>2702</v>
      </c>
      <c r="F181" s="1">
        <v>44197</v>
      </c>
      <c r="G181" t="s">
        <v>3727</v>
      </c>
      <c r="H181" t="s">
        <v>3715</v>
      </c>
    </row>
    <row r="182" spans="1:8" hidden="1">
      <c r="A182" t="s">
        <v>147</v>
      </c>
      <c r="B182" t="s">
        <v>147</v>
      </c>
      <c r="C182" t="s">
        <v>2694</v>
      </c>
      <c r="D182" t="s">
        <v>2708</v>
      </c>
      <c r="E182" t="s">
        <v>3653</v>
      </c>
      <c r="F182" s="1">
        <v>45292</v>
      </c>
      <c r="G182" t="s">
        <v>3639</v>
      </c>
      <c r="H182" t="s">
        <v>3528</v>
      </c>
    </row>
    <row r="183" spans="1:8" hidden="1">
      <c r="A183" t="s">
        <v>147</v>
      </c>
      <c r="B183" t="s">
        <v>147</v>
      </c>
      <c r="C183" t="s">
        <v>2694</v>
      </c>
      <c r="D183" t="s">
        <v>2708</v>
      </c>
      <c r="E183" t="s">
        <v>2698</v>
      </c>
      <c r="F183" s="1">
        <v>45292</v>
      </c>
      <c r="G183" t="s">
        <v>3711</v>
      </c>
      <c r="H183" t="s">
        <v>3528</v>
      </c>
    </row>
    <row r="184" spans="1:8" hidden="1">
      <c r="A184" t="s">
        <v>147</v>
      </c>
      <c r="B184" t="s">
        <v>147</v>
      </c>
      <c r="C184" t="s">
        <v>2694</v>
      </c>
      <c r="D184" t="s">
        <v>2708</v>
      </c>
      <c r="E184" t="s">
        <v>3655</v>
      </c>
      <c r="F184" s="1">
        <v>45292</v>
      </c>
      <c r="G184" t="s">
        <v>3465</v>
      </c>
      <c r="H184" t="s">
        <v>3528</v>
      </c>
    </row>
    <row r="185" spans="1:8" hidden="1">
      <c r="A185" t="s">
        <v>147</v>
      </c>
      <c r="B185" t="s">
        <v>147</v>
      </c>
      <c r="C185" t="s">
        <v>2694</v>
      </c>
      <c r="D185" t="s">
        <v>2708</v>
      </c>
      <c r="E185" t="s">
        <v>2696</v>
      </c>
      <c r="F185" s="1">
        <v>45292</v>
      </c>
      <c r="G185" t="s">
        <v>3599</v>
      </c>
      <c r="H185" t="s">
        <v>3528</v>
      </c>
    </row>
    <row r="186" spans="1:8" hidden="1">
      <c r="A186" t="s">
        <v>147</v>
      </c>
      <c r="B186" t="s">
        <v>147</v>
      </c>
      <c r="C186" t="s">
        <v>2694</v>
      </c>
      <c r="D186" t="s">
        <v>2708</v>
      </c>
      <c r="E186" t="s">
        <v>3656</v>
      </c>
      <c r="F186" s="1">
        <v>45292</v>
      </c>
      <c r="G186" t="s">
        <v>3728</v>
      </c>
      <c r="H186" t="s">
        <v>3528</v>
      </c>
    </row>
    <row r="187" spans="1:8" hidden="1">
      <c r="A187" t="s">
        <v>147</v>
      </c>
      <c r="B187" t="s">
        <v>147</v>
      </c>
      <c r="C187" t="s">
        <v>2694</v>
      </c>
      <c r="D187" t="s">
        <v>2708</v>
      </c>
      <c r="E187" t="s">
        <v>2704</v>
      </c>
      <c r="F187" s="1">
        <v>45292</v>
      </c>
      <c r="G187" t="s">
        <v>3446</v>
      </c>
      <c r="H187" t="s">
        <v>3528</v>
      </c>
    </row>
    <row r="188" spans="1:8" hidden="1">
      <c r="A188" t="s">
        <v>147</v>
      </c>
      <c r="B188" t="s">
        <v>147</v>
      </c>
      <c r="C188" t="s">
        <v>2694</v>
      </c>
      <c r="D188" t="s">
        <v>2708</v>
      </c>
      <c r="E188" t="s">
        <v>3658</v>
      </c>
      <c r="F188" s="1">
        <v>45292</v>
      </c>
      <c r="G188" t="s">
        <v>3510</v>
      </c>
      <c r="H188" t="s">
        <v>3528</v>
      </c>
    </row>
    <row r="189" spans="1:8" hidden="1">
      <c r="A189" t="s">
        <v>147</v>
      </c>
      <c r="B189" t="s">
        <v>147</v>
      </c>
      <c r="C189" t="s">
        <v>2694</v>
      </c>
      <c r="D189" t="s">
        <v>2708</v>
      </c>
      <c r="E189" t="s">
        <v>2702</v>
      </c>
      <c r="F189" s="1">
        <v>45292</v>
      </c>
      <c r="G189" t="s">
        <v>3505</v>
      </c>
      <c r="H189" t="s">
        <v>3528</v>
      </c>
    </row>
    <row r="190" spans="1:8" hidden="1">
      <c r="A190" t="s">
        <v>147</v>
      </c>
      <c r="B190" t="s">
        <v>147</v>
      </c>
      <c r="C190" t="s">
        <v>2694</v>
      </c>
      <c r="D190" t="s">
        <v>2708</v>
      </c>
      <c r="E190" t="s">
        <v>3652</v>
      </c>
      <c r="F190" s="1">
        <v>45292</v>
      </c>
      <c r="G190" t="s">
        <v>3708</v>
      </c>
      <c r="H190" t="s">
        <v>3528</v>
      </c>
    </row>
    <row r="191" spans="1:8">
      <c r="A191" t="s">
        <v>139</v>
      </c>
      <c r="B191" t="s">
        <v>140</v>
      </c>
      <c r="C191" t="s">
        <v>2694</v>
      </c>
      <c r="D191" t="s">
        <v>2708</v>
      </c>
      <c r="E191" t="s">
        <v>3652</v>
      </c>
      <c r="F191" s="1">
        <v>44197</v>
      </c>
      <c r="G191" t="s">
        <v>3729</v>
      </c>
      <c r="H191" t="s">
        <v>3730</v>
      </c>
    </row>
    <row r="192" spans="1:8" hidden="1">
      <c r="A192" t="s">
        <v>139</v>
      </c>
      <c r="B192" t="s">
        <v>140</v>
      </c>
      <c r="C192" t="s">
        <v>2694</v>
      </c>
      <c r="D192" t="s">
        <v>2708</v>
      </c>
      <c r="E192" t="s">
        <v>3652</v>
      </c>
      <c r="F192" s="1">
        <v>45292</v>
      </c>
      <c r="G192" t="s">
        <v>3731</v>
      </c>
      <c r="H192" t="s">
        <v>3532</v>
      </c>
    </row>
    <row r="193" spans="1:8">
      <c r="A193" t="s">
        <v>139</v>
      </c>
      <c r="B193" t="s">
        <v>140</v>
      </c>
      <c r="C193" t="s">
        <v>2694</v>
      </c>
      <c r="D193" t="s">
        <v>2708</v>
      </c>
      <c r="E193" t="s">
        <v>2700</v>
      </c>
      <c r="F193" s="1">
        <v>44197</v>
      </c>
      <c r="G193" t="s">
        <v>3732</v>
      </c>
      <c r="H193" t="s">
        <v>3730</v>
      </c>
    </row>
    <row r="194" spans="1:8" hidden="1">
      <c r="A194" t="s">
        <v>139</v>
      </c>
      <c r="B194" t="s">
        <v>140</v>
      </c>
      <c r="C194" t="s">
        <v>2694</v>
      </c>
      <c r="D194" t="s">
        <v>2708</v>
      </c>
      <c r="E194" t="s">
        <v>2700</v>
      </c>
      <c r="F194" s="1">
        <v>45292</v>
      </c>
      <c r="G194" t="s">
        <v>3733</v>
      </c>
      <c r="H194" t="s">
        <v>3532</v>
      </c>
    </row>
    <row r="195" spans="1:8">
      <c r="A195" t="s">
        <v>139</v>
      </c>
      <c r="B195" t="s">
        <v>140</v>
      </c>
      <c r="C195" t="s">
        <v>2694</v>
      </c>
      <c r="D195" t="s">
        <v>2708</v>
      </c>
      <c r="E195" t="s">
        <v>3653</v>
      </c>
      <c r="F195" s="1">
        <v>44197</v>
      </c>
      <c r="G195" t="s">
        <v>3721</v>
      </c>
      <c r="H195" t="s">
        <v>3730</v>
      </c>
    </row>
    <row r="196" spans="1:8" hidden="1">
      <c r="A196" t="s">
        <v>139</v>
      </c>
      <c r="B196" t="s">
        <v>140</v>
      </c>
      <c r="C196" t="s">
        <v>2694</v>
      </c>
      <c r="D196" t="s">
        <v>2708</v>
      </c>
      <c r="E196" t="s">
        <v>3653</v>
      </c>
      <c r="F196" s="1">
        <v>45292</v>
      </c>
      <c r="G196" t="s">
        <v>3734</v>
      </c>
      <c r="H196" t="s">
        <v>3532</v>
      </c>
    </row>
    <row r="197" spans="1:8">
      <c r="A197" t="s">
        <v>139</v>
      </c>
      <c r="B197" t="s">
        <v>140</v>
      </c>
      <c r="C197" t="s">
        <v>2694</v>
      </c>
      <c r="D197" t="s">
        <v>2708</v>
      </c>
      <c r="E197" t="s">
        <v>2698</v>
      </c>
      <c r="F197" s="1">
        <v>44197</v>
      </c>
      <c r="G197" t="s">
        <v>3614</v>
      </c>
      <c r="H197" t="s">
        <v>3730</v>
      </c>
    </row>
    <row r="198" spans="1:8" hidden="1">
      <c r="A198" t="s">
        <v>139</v>
      </c>
      <c r="B198" t="s">
        <v>140</v>
      </c>
      <c r="C198" t="s">
        <v>2694</v>
      </c>
      <c r="D198" t="s">
        <v>2708</v>
      </c>
      <c r="E198" t="s">
        <v>2698</v>
      </c>
      <c r="F198" s="1">
        <v>45292</v>
      </c>
      <c r="G198" t="s">
        <v>3735</v>
      </c>
      <c r="H198" t="s">
        <v>3532</v>
      </c>
    </row>
    <row r="199" spans="1:8">
      <c r="A199" t="s">
        <v>139</v>
      </c>
      <c r="B199" t="s">
        <v>140</v>
      </c>
      <c r="C199" t="s">
        <v>2694</v>
      </c>
      <c r="D199" t="s">
        <v>2708</v>
      </c>
      <c r="E199" t="s">
        <v>3655</v>
      </c>
      <c r="F199" s="1">
        <v>44197</v>
      </c>
      <c r="G199" t="s">
        <v>3535</v>
      </c>
      <c r="H199" t="s">
        <v>3730</v>
      </c>
    </row>
    <row r="200" spans="1:8" hidden="1">
      <c r="A200" t="s">
        <v>139</v>
      </c>
      <c r="B200" t="s">
        <v>140</v>
      </c>
      <c r="C200" t="s">
        <v>2694</v>
      </c>
      <c r="D200" t="s">
        <v>2708</v>
      </c>
      <c r="E200" t="s">
        <v>3655</v>
      </c>
      <c r="F200" s="1">
        <v>45292</v>
      </c>
      <c r="G200" t="s">
        <v>3736</v>
      </c>
      <c r="H200" t="s">
        <v>3532</v>
      </c>
    </row>
    <row r="201" spans="1:8">
      <c r="A201" t="s">
        <v>139</v>
      </c>
      <c r="B201" t="s">
        <v>140</v>
      </c>
      <c r="C201" t="s">
        <v>2694</v>
      </c>
      <c r="D201" t="s">
        <v>2708</v>
      </c>
      <c r="E201" t="s">
        <v>2696</v>
      </c>
      <c r="F201" s="1">
        <v>44197</v>
      </c>
      <c r="G201" t="s">
        <v>3737</v>
      </c>
      <c r="H201" t="s">
        <v>3730</v>
      </c>
    </row>
    <row r="202" spans="1:8" hidden="1">
      <c r="A202" t="s">
        <v>139</v>
      </c>
      <c r="B202" t="s">
        <v>140</v>
      </c>
      <c r="C202" t="s">
        <v>2694</v>
      </c>
      <c r="D202" t="s">
        <v>2708</v>
      </c>
      <c r="E202" t="s">
        <v>2696</v>
      </c>
      <c r="F202" s="1">
        <v>45292</v>
      </c>
      <c r="G202" t="s">
        <v>3535</v>
      </c>
      <c r="H202" t="s">
        <v>3532</v>
      </c>
    </row>
    <row r="203" spans="1:8">
      <c r="A203" t="s">
        <v>139</v>
      </c>
      <c r="B203" t="s">
        <v>140</v>
      </c>
      <c r="C203" t="s">
        <v>2694</v>
      </c>
      <c r="D203" t="s">
        <v>2708</v>
      </c>
      <c r="E203" t="s">
        <v>3656</v>
      </c>
      <c r="F203" s="1">
        <v>44197</v>
      </c>
      <c r="G203" t="s">
        <v>3470</v>
      </c>
      <c r="H203" t="s">
        <v>3730</v>
      </c>
    </row>
    <row r="204" spans="1:8" hidden="1">
      <c r="A204" t="s">
        <v>139</v>
      </c>
      <c r="B204" t="s">
        <v>140</v>
      </c>
      <c r="C204" t="s">
        <v>2694</v>
      </c>
      <c r="D204" t="s">
        <v>2708</v>
      </c>
      <c r="E204" t="s">
        <v>3656</v>
      </c>
      <c r="F204" s="1">
        <v>45292</v>
      </c>
      <c r="G204" t="s">
        <v>3738</v>
      </c>
      <c r="H204" t="s">
        <v>3532</v>
      </c>
    </row>
    <row r="205" spans="1:8">
      <c r="A205" t="s">
        <v>139</v>
      </c>
      <c r="B205" t="s">
        <v>140</v>
      </c>
      <c r="C205" t="s">
        <v>2694</v>
      </c>
      <c r="D205" t="s">
        <v>2708</v>
      </c>
      <c r="E205" t="s">
        <v>2704</v>
      </c>
      <c r="F205" s="1">
        <v>44197</v>
      </c>
      <c r="G205" t="s">
        <v>3663</v>
      </c>
      <c r="H205" t="s">
        <v>3730</v>
      </c>
    </row>
    <row r="206" spans="1:8" hidden="1">
      <c r="A206" t="s">
        <v>139</v>
      </c>
      <c r="B206" t="s">
        <v>140</v>
      </c>
      <c r="C206" t="s">
        <v>2694</v>
      </c>
      <c r="D206" t="s">
        <v>2708</v>
      </c>
      <c r="E206" t="s">
        <v>2704</v>
      </c>
      <c r="F206" s="1">
        <v>45292</v>
      </c>
      <c r="G206" t="s">
        <v>3739</v>
      </c>
      <c r="H206" t="s">
        <v>3532</v>
      </c>
    </row>
    <row r="207" spans="1:8">
      <c r="A207" t="s">
        <v>139</v>
      </c>
      <c r="B207" t="s">
        <v>140</v>
      </c>
      <c r="C207" t="s">
        <v>2694</v>
      </c>
      <c r="D207" t="s">
        <v>2708</v>
      </c>
      <c r="E207" t="s">
        <v>3658</v>
      </c>
      <c r="F207" s="1">
        <v>44197</v>
      </c>
      <c r="G207" t="s">
        <v>3740</v>
      </c>
      <c r="H207" t="s">
        <v>3730</v>
      </c>
    </row>
    <row r="208" spans="1:8" hidden="1">
      <c r="A208" t="s">
        <v>139</v>
      </c>
      <c r="B208" t="s">
        <v>140</v>
      </c>
      <c r="C208" t="s">
        <v>2694</v>
      </c>
      <c r="D208" t="s">
        <v>2708</v>
      </c>
      <c r="E208" t="s">
        <v>3658</v>
      </c>
      <c r="F208" s="1">
        <v>45292</v>
      </c>
      <c r="G208" t="s">
        <v>3741</v>
      </c>
      <c r="H208" t="s">
        <v>3532</v>
      </c>
    </row>
    <row r="209" spans="1:8">
      <c r="A209" t="s">
        <v>139</v>
      </c>
      <c r="B209" t="s">
        <v>140</v>
      </c>
      <c r="C209" t="s">
        <v>2694</v>
      </c>
      <c r="D209" t="s">
        <v>2708</v>
      </c>
      <c r="E209" t="s">
        <v>2702</v>
      </c>
      <c r="F209" s="1">
        <v>44197</v>
      </c>
      <c r="G209" t="s">
        <v>3689</v>
      </c>
      <c r="H209" t="s">
        <v>3730</v>
      </c>
    </row>
    <row r="210" spans="1:8" hidden="1">
      <c r="A210" t="s">
        <v>124</v>
      </c>
      <c r="B210" t="s">
        <v>125</v>
      </c>
      <c r="C210" t="s">
        <v>2694</v>
      </c>
      <c r="D210" t="s">
        <v>2708</v>
      </c>
      <c r="E210" t="s">
        <v>2702</v>
      </c>
      <c r="F210" s="1">
        <v>45292</v>
      </c>
      <c r="G210" t="s">
        <v>3742</v>
      </c>
      <c r="H210" t="s">
        <v>3540</v>
      </c>
    </row>
    <row r="211" spans="1:8">
      <c r="A211" t="s">
        <v>124</v>
      </c>
      <c r="B211" t="s">
        <v>125</v>
      </c>
      <c r="C211" t="s">
        <v>2694</v>
      </c>
      <c r="D211" t="s">
        <v>2708</v>
      </c>
      <c r="E211" t="s">
        <v>3652</v>
      </c>
      <c r="F211" s="1">
        <v>44197</v>
      </c>
      <c r="G211" t="s">
        <v>3582</v>
      </c>
      <c r="H211" t="s">
        <v>3743</v>
      </c>
    </row>
    <row r="212" spans="1:8" hidden="1">
      <c r="A212" t="s">
        <v>124</v>
      </c>
      <c r="B212" t="s">
        <v>125</v>
      </c>
      <c r="C212" t="s">
        <v>2694</v>
      </c>
      <c r="D212" t="s">
        <v>2708</v>
      </c>
      <c r="E212" t="s">
        <v>3652</v>
      </c>
      <c r="F212" s="1">
        <v>45292</v>
      </c>
      <c r="G212" t="s">
        <v>3744</v>
      </c>
      <c r="H212" t="s">
        <v>3540</v>
      </c>
    </row>
    <row r="213" spans="1:8">
      <c r="A213" t="s">
        <v>124</v>
      </c>
      <c r="B213" t="s">
        <v>125</v>
      </c>
      <c r="C213" t="s">
        <v>2694</v>
      </c>
      <c r="D213" t="s">
        <v>2708</v>
      </c>
      <c r="E213" t="s">
        <v>2700</v>
      </c>
      <c r="F213" s="1">
        <v>44197</v>
      </c>
      <c r="G213" t="s">
        <v>3745</v>
      </c>
      <c r="H213" t="s">
        <v>3743</v>
      </c>
    </row>
    <row r="214" spans="1:8" hidden="1">
      <c r="A214" t="s">
        <v>124</v>
      </c>
      <c r="B214" t="s">
        <v>125</v>
      </c>
      <c r="C214" t="s">
        <v>2694</v>
      </c>
      <c r="D214" t="s">
        <v>2708</v>
      </c>
      <c r="E214" t="s">
        <v>2700</v>
      </c>
      <c r="F214" s="1">
        <v>45292</v>
      </c>
      <c r="G214" t="s">
        <v>3746</v>
      </c>
      <c r="H214" t="s">
        <v>3540</v>
      </c>
    </row>
    <row r="215" spans="1:8">
      <c r="A215" t="s">
        <v>124</v>
      </c>
      <c r="B215" t="s">
        <v>125</v>
      </c>
      <c r="C215" t="s">
        <v>2694</v>
      </c>
      <c r="D215" t="s">
        <v>2708</v>
      </c>
      <c r="E215" t="s">
        <v>3653</v>
      </c>
      <c r="F215" s="1">
        <v>44197</v>
      </c>
      <c r="G215" t="s">
        <v>3559</v>
      </c>
      <c r="H215" t="s">
        <v>3743</v>
      </c>
    </row>
    <row r="216" spans="1:8" hidden="1">
      <c r="A216" t="s">
        <v>124</v>
      </c>
      <c r="B216" t="s">
        <v>125</v>
      </c>
      <c r="C216" t="s">
        <v>2694</v>
      </c>
      <c r="D216" t="s">
        <v>2708</v>
      </c>
      <c r="E216" t="s">
        <v>3653</v>
      </c>
      <c r="F216" s="1">
        <v>45292</v>
      </c>
      <c r="G216" t="s">
        <v>3747</v>
      </c>
      <c r="H216" t="s">
        <v>3540</v>
      </c>
    </row>
    <row r="217" spans="1:8">
      <c r="A217" t="s">
        <v>124</v>
      </c>
      <c r="B217" t="s">
        <v>125</v>
      </c>
      <c r="C217" t="s">
        <v>2694</v>
      </c>
      <c r="D217" t="s">
        <v>2708</v>
      </c>
      <c r="E217" t="s">
        <v>2698</v>
      </c>
      <c r="F217" s="1">
        <v>44197</v>
      </c>
      <c r="G217" t="s">
        <v>3748</v>
      </c>
      <c r="H217" t="s">
        <v>3743</v>
      </c>
    </row>
    <row r="218" spans="1:8" hidden="1">
      <c r="A218" t="s">
        <v>124</v>
      </c>
      <c r="B218" t="s">
        <v>125</v>
      </c>
      <c r="C218" t="s">
        <v>2694</v>
      </c>
      <c r="D218" t="s">
        <v>2708</v>
      </c>
      <c r="E218" t="s">
        <v>2698</v>
      </c>
      <c r="F218" s="1">
        <v>45292</v>
      </c>
      <c r="G218" t="s">
        <v>3525</v>
      </c>
      <c r="H218" t="s">
        <v>3540</v>
      </c>
    </row>
    <row r="219" spans="1:8">
      <c r="A219" t="s">
        <v>124</v>
      </c>
      <c r="B219" t="s">
        <v>125</v>
      </c>
      <c r="C219" t="s">
        <v>2694</v>
      </c>
      <c r="D219" t="s">
        <v>2708</v>
      </c>
      <c r="E219" t="s">
        <v>3655</v>
      </c>
      <c r="F219" s="1">
        <v>44197</v>
      </c>
      <c r="G219" t="s">
        <v>3646</v>
      </c>
      <c r="H219" t="s">
        <v>3743</v>
      </c>
    </row>
    <row r="220" spans="1:8" hidden="1">
      <c r="A220" t="s">
        <v>124</v>
      </c>
      <c r="B220" t="s">
        <v>125</v>
      </c>
      <c r="C220" t="s">
        <v>2694</v>
      </c>
      <c r="D220" t="s">
        <v>2708</v>
      </c>
      <c r="E220" t="s">
        <v>3655</v>
      </c>
      <c r="F220" s="1">
        <v>45292</v>
      </c>
      <c r="G220" t="s">
        <v>3646</v>
      </c>
      <c r="H220" t="s">
        <v>3540</v>
      </c>
    </row>
    <row r="221" spans="1:8">
      <c r="A221" t="s">
        <v>124</v>
      </c>
      <c r="B221" t="s">
        <v>125</v>
      </c>
      <c r="C221" t="s">
        <v>2694</v>
      </c>
      <c r="D221" t="s">
        <v>2708</v>
      </c>
      <c r="E221" t="s">
        <v>2696</v>
      </c>
      <c r="F221" s="1">
        <v>44197</v>
      </c>
      <c r="G221" t="s">
        <v>3749</v>
      </c>
      <c r="H221" t="s">
        <v>3743</v>
      </c>
    </row>
    <row r="222" spans="1:8" hidden="1">
      <c r="A222" t="s">
        <v>124</v>
      </c>
      <c r="B222" t="s">
        <v>125</v>
      </c>
      <c r="C222" t="s">
        <v>2694</v>
      </c>
      <c r="D222" t="s">
        <v>2708</v>
      </c>
      <c r="E222" t="s">
        <v>2696</v>
      </c>
      <c r="F222" s="1">
        <v>45292</v>
      </c>
      <c r="G222" t="s">
        <v>3726</v>
      </c>
      <c r="H222" t="s">
        <v>3540</v>
      </c>
    </row>
    <row r="223" spans="1:8">
      <c r="A223" t="s">
        <v>124</v>
      </c>
      <c r="B223" t="s">
        <v>125</v>
      </c>
      <c r="C223" t="s">
        <v>2694</v>
      </c>
      <c r="D223" t="s">
        <v>2708</v>
      </c>
      <c r="E223" t="s">
        <v>3656</v>
      </c>
      <c r="F223" s="1">
        <v>44197</v>
      </c>
      <c r="G223" t="s">
        <v>3492</v>
      </c>
      <c r="H223" t="s">
        <v>3743</v>
      </c>
    </row>
    <row r="224" spans="1:8" hidden="1">
      <c r="A224" t="s">
        <v>124</v>
      </c>
      <c r="B224" t="s">
        <v>125</v>
      </c>
      <c r="C224" t="s">
        <v>2694</v>
      </c>
      <c r="D224" t="s">
        <v>2708</v>
      </c>
      <c r="E224" t="s">
        <v>3656</v>
      </c>
      <c r="F224" s="1">
        <v>45292</v>
      </c>
      <c r="G224" t="s">
        <v>3709</v>
      </c>
      <c r="H224" t="s">
        <v>3540</v>
      </c>
    </row>
    <row r="225" spans="1:8">
      <c r="A225" t="s">
        <v>124</v>
      </c>
      <c r="B225" t="s">
        <v>125</v>
      </c>
      <c r="C225" t="s">
        <v>2694</v>
      </c>
      <c r="D225" t="s">
        <v>2708</v>
      </c>
      <c r="E225" t="s">
        <v>2704</v>
      </c>
      <c r="F225" s="1">
        <v>44197</v>
      </c>
      <c r="G225" t="s">
        <v>3750</v>
      </c>
      <c r="H225" t="s">
        <v>3743</v>
      </c>
    </row>
    <row r="226" spans="1:8" hidden="1">
      <c r="A226" t="s">
        <v>124</v>
      </c>
      <c r="B226" t="s">
        <v>125</v>
      </c>
      <c r="C226" t="s">
        <v>2694</v>
      </c>
      <c r="D226" t="s">
        <v>2708</v>
      </c>
      <c r="E226" t="s">
        <v>2704</v>
      </c>
      <c r="F226" s="1">
        <v>45292</v>
      </c>
      <c r="G226" t="s">
        <v>3485</v>
      </c>
      <c r="H226" t="s">
        <v>3540</v>
      </c>
    </row>
    <row r="227" spans="1:8">
      <c r="A227" t="s">
        <v>124</v>
      </c>
      <c r="B227" t="s">
        <v>125</v>
      </c>
      <c r="C227" t="s">
        <v>2694</v>
      </c>
      <c r="D227" t="s">
        <v>2708</v>
      </c>
      <c r="E227" t="s">
        <v>3658</v>
      </c>
      <c r="F227" s="1">
        <v>44197</v>
      </c>
      <c r="G227" t="s">
        <v>3497</v>
      </c>
      <c r="H227" t="s">
        <v>3743</v>
      </c>
    </row>
    <row r="228" spans="1:8" hidden="1">
      <c r="A228" t="s">
        <v>124</v>
      </c>
      <c r="B228" t="s">
        <v>125</v>
      </c>
      <c r="C228" t="s">
        <v>2694</v>
      </c>
      <c r="D228" t="s">
        <v>2708</v>
      </c>
      <c r="E228" t="s">
        <v>3658</v>
      </c>
      <c r="F228" s="1">
        <v>45292</v>
      </c>
      <c r="G228" t="s">
        <v>3493</v>
      </c>
      <c r="H228" t="s">
        <v>3540</v>
      </c>
    </row>
    <row r="229" spans="1:8" hidden="1">
      <c r="A229" t="s">
        <v>155</v>
      </c>
      <c r="B229" t="s">
        <v>155</v>
      </c>
      <c r="C229" t="s">
        <v>2694</v>
      </c>
      <c r="D229" t="s">
        <v>2708</v>
      </c>
      <c r="E229" t="s">
        <v>2702</v>
      </c>
      <c r="F229" s="1">
        <v>45292</v>
      </c>
      <c r="G229" t="s">
        <v>3548</v>
      </c>
      <c r="H229" t="s">
        <v>3544</v>
      </c>
    </row>
    <row r="230" spans="1:8">
      <c r="A230" t="s">
        <v>155</v>
      </c>
      <c r="B230" t="s">
        <v>155</v>
      </c>
      <c r="C230" t="s">
        <v>2694</v>
      </c>
      <c r="D230" t="s">
        <v>2708</v>
      </c>
      <c r="E230" t="s">
        <v>3652</v>
      </c>
      <c r="F230" s="1">
        <v>44197</v>
      </c>
      <c r="G230" t="s">
        <v>3474</v>
      </c>
      <c r="H230" t="s">
        <v>3751</v>
      </c>
    </row>
    <row r="231" spans="1:8" hidden="1">
      <c r="A231" t="s">
        <v>155</v>
      </c>
      <c r="B231" t="s">
        <v>155</v>
      </c>
      <c r="C231" t="s">
        <v>2694</v>
      </c>
      <c r="D231" t="s">
        <v>2708</v>
      </c>
      <c r="E231" t="s">
        <v>3652</v>
      </c>
      <c r="F231" s="1">
        <v>45292</v>
      </c>
      <c r="G231" t="s">
        <v>3738</v>
      </c>
      <c r="H231" t="s">
        <v>3544</v>
      </c>
    </row>
    <row r="232" spans="1:8">
      <c r="A232" t="s">
        <v>155</v>
      </c>
      <c r="B232" t="s">
        <v>155</v>
      </c>
      <c r="C232" t="s">
        <v>2694</v>
      </c>
      <c r="D232" t="s">
        <v>2708</v>
      </c>
      <c r="E232" t="s">
        <v>2700</v>
      </c>
      <c r="F232" s="1">
        <v>44197</v>
      </c>
      <c r="G232" t="s">
        <v>3571</v>
      </c>
      <c r="H232" t="s">
        <v>3751</v>
      </c>
    </row>
    <row r="233" spans="1:8" hidden="1">
      <c r="A233" t="s">
        <v>155</v>
      </c>
      <c r="B233" t="s">
        <v>155</v>
      </c>
      <c r="C233" t="s">
        <v>2694</v>
      </c>
      <c r="D233" t="s">
        <v>2708</v>
      </c>
      <c r="E233" t="s">
        <v>2700</v>
      </c>
      <c r="F233" s="1">
        <v>45292</v>
      </c>
      <c r="G233" t="s">
        <v>3594</v>
      </c>
      <c r="H233" t="s">
        <v>3544</v>
      </c>
    </row>
    <row r="234" spans="1:8">
      <c r="A234" t="s">
        <v>155</v>
      </c>
      <c r="B234" t="s">
        <v>155</v>
      </c>
      <c r="C234" t="s">
        <v>2694</v>
      </c>
      <c r="D234" t="s">
        <v>2708</v>
      </c>
      <c r="E234" t="s">
        <v>3653</v>
      </c>
      <c r="F234" s="1">
        <v>44197</v>
      </c>
      <c r="G234" t="s">
        <v>3657</v>
      </c>
      <c r="H234" t="s">
        <v>3751</v>
      </c>
    </row>
    <row r="235" spans="1:8" hidden="1">
      <c r="A235" t="s">
        <v>155</v>
      </c>
      <c r="B235" t="s">
        <v>155</v>
      </c>
      <c r="C235" t="s">
        <v>2694</v>
      </c>
      <c r="D235" t="s">
        <v>2708</v>
      </c>
      <c r="E235" t="s">
        <v>3653</v>
      </c>
      <c r="F235" s="1">
        <v>45292</v>
      </c>
      <c r="G235" t="s">
        <v>3515</v>
      </c>
      <c r="H235" t="s">
        <v>3544</v>
      </c>
    </row>
    <row r="236" spans="1:8">
      <c r="A236" t="s">
        <v>155</v>
      </c>
      <c r="B236" t="s">
        <v>155</v>
      </c>
      <c r="C236" t="s">
        <v>2694</v>
      </c>
      <c r="D236" t="s">
        <v>2708</v>
      </c>
      <c r="E236" t="s">
        <v>2698</v>
      </c>
      <c r="F236" s="1">
        <v>44197</v>
      </c>
      <c r="G236" t="s">
        <v>3752</v>
      </c>
      <c r="H236" t="s">
        <v>3751</v>
      </c>
    </row>
    <row r="237" spans="1:8" hidden="1">
      <c r="A237" t="s">
        <v>155</v>
      </c>
      <c r="B237" t="s">
        <v>155</v>
      </c>
      <c r="C237" t="s">
        <v>2694</v>
      </c>
      <c r="D237" t="s">
        <v>2708</v>
      </c>
      <c r="E237" t="s">
        <v>2698</v>
      </c>
      <c r="F237" s="1">
        <v>45292</v>
      </c>
      <c r="G237" t="s">
        <v>3537</v>
      </c>
      <c r="H237" t="s">
        <v>3544</v>
      </c>
    </row>
    <row r="238" spans="1:8">
      <c r="A238" t="s">
        <v>155</v>
      </c>
      <c r="B238" t="s">
        <v>155</v>
      </c>
      <c r="C238" t="s">
        <v>2694</v>
      </c>
      <c r="D238" t="s">
        <v>2708</v>
      </c>
      <c r="E238" t="s">
        <v>3655</v>
      </c>
      <c r="F238" s="1">
        <v>44197</v>
      </c>
      <c r="G238" t="s">
        <v>3753</v>
      </c>
      <c r="H238" t="s">
        <v>3751</v>
      </c>
    </row>
    <row r="239" spans="1:8" hidden="1">
      <c r="A239" t="s">
        <v>155</v>
      </c>
      <c r="B239" t="s">
        <v>155</v>
      </c>
      <c r="C239" t="s">
        <v>2694</v>
      </c>
      <c r="D239" t="s">
        <v>2708</v>
      </c>
      <c r="E239" t="s">
        <v>3655</v>
      </c>
      <c r="F239" s="1">
        <v>45292</v>
      </c>
      <c r="G239" t="s">
        <v>3477</v>
      </c>
      <c r="H239" t="s">
        <v>3544</v>
      </c>
    </row>
    <row r="240" spans="1:8">
      <c r="A240" t="s">
        <v>155</v>
      </c>
      <c r="B240" t="s">
        <v>155</v>
      </c>
      <c r="C240" t="s">
        <v>2694</v>
      </c>
      <c r="D240" t="s">
        <v>2708</v>
      </c>
      <c r="E240" t="s">
        <v>2696</v>
      </c>
      <c r="F240" s="1">
        <v>44197</v>
      </c>
      <c r="G240" t="s">
        <v>3722</v>
      </c>
      <c r="H240" t="s">
        <v>3751</v>
      </c>
    </row>
    <row r="241" spans="1:8" hidden="1">
      <c r="A241" t="s">
        <v>155</v>
      </c>
      <c r="B241" t="s">
        <v>155</v>
      </c>
      <c r="C241" t="s">
        <v>2694</v>
      </c>
      <c r="D241" t="s">
        <v>2708</v>
      </c>
      <c r="E241" t="s">
        <v>2696</v>
      </c>
      <c r="F241" s="1">
        <v>45292</v>
      </c>
      <c r="G241" t="s">
        <v>3537</v>
      </c>
      <c r="H241" t="s">
        <v>3544</v>
      </c>
    </row>
    <row r="242" spans="1:8">
      <c r="A242" t="s">
        <v>155</v>
      </c>
      <c r="B242" t="s">
        <v>155</v>
      </c>
      <c r="C242" t="s">
        <v>2694</v>
      </c>
      <c r="D242" t="s">
        <v>2708</v>
      </c>
      <c r="E242" t="s">
        <v>3656</v>
      </c>
      <c r="F242" s="1">
        <v>44197</v>
      </c>
      <c r="G242" t="s">
        <v>3550</v>
      </c>
      <c r="H242" t="s">
        <v>3751</v>
      </c>
    </row>
    <row r="243" spans="1:8" hidden="1">
      <c r="A243" t="s">
        <v>155</v>
      </c>
      <c r="B243" t="s">
        <v>155</v>
      </c>
      <c r="C243" t="s">
        <v>2694</v>
      </c>
      <c r="D243" t="s">
        <v>2708</v>
      </c>
      <c r="E243" t="s">
        <v>3656</v>
      </c>
      <c r="F243" s="1">
        <v>45292</v>
      </c>
      <c r="G243" t="s">
        <v>3630</v>
      </c>
      <c r="H243" t="s">
        <v>3544</v>
      </c>
    </row>
    <row r="244" spans="1:8">
      <c r="A244" t="s">
        <v>155</v>
      </c>
      <c r="B244" t="s">
        <v>155</v>
      </c>
      <c r="C244" t="s">
        <v>2694</v>
      </c>
      <c r="D244" t="s">
        <v>2708</v>
      </c>
      <c r="E244" t="s">
        <v>2704</v>
      </c>
      <c r="F244" s="1">
        <v>44197</v>
      </c>
      <c r="G244" t="s">
        <v>3626</v>
      </c>
      <c r="H244" t="s">
        <v>3751</v>
      </c>
    </row>
    <row r="245" spans="1:8" hidden="1">
      <c r="A245" t="s">
        <v>155</v>
      </c>
      <c r="B245" t="s">
        <v>155</v>
      </c>
      <c r="C245" t="s">
        <v>2694</v>
      </c>
      <c r="D245" t="s">
        <v>2708</v>
      </c>
      <c r="E245" t="s">
        <v>2704</v>
      </c>
      <c r="F245" s="1">
        <v>45292</v>
      </c>
      <c r="G245" t="s">
        <v>3515</v>
      </c>
      <c r="H245" t="s">
        <v>3544</v>
      </c>
    </row>
    <row r="246" spans="1:8">
      <c r="A246" t="s">
        <v>155</v>
      </c>
      <c r="B246" t="s">
        <v>155</v>
      </c>
      <c r="C246" t="s">
        <v>2694</v>
      </c>
      <c r="D246" t="s">
        <v>2708</v>
      </c>
      <c r="E246" t="s">
        <v>3658</v>
      </c>
      <c r="F246" s="1">
        <v>44197</v>
      </c>
      <c r="G246" t="s">
        <v>3513</v>
      </c>
      <c r="H246" t="s">
        <v>3751</v>
      </c>
    </row>
    <row r="247" spans="1:8" hidden="1">
      <c r="A247" t="s">
        <v>155</v>
      </c>
      <c r="B247" t="s">
        <v>155</v>
      </c>
      <c r="C247" t="s">
        <v>2694</v>
      </c>
      <c r="D247" t="s">
        <v>2708</v>
      </c>
      <c r="E247" t="s">
        <v>3658</v>
      </c>
      <c r="F247" s="1">
        <v>45292</v>
      </c>
      <c r="G247" t="s">
        <v>3481</v>
      </c>
      <c r="H247" t="s">
        <v>3544</v>
      </c>
    </row>
    <row r="248" spans="1:8" hidden="1">
      <c r="A248" t="s">
        <v>171</v>
      </c>
      <c r="B248" t="s">
        <v>171</v>
      </c>
      <c r="C248" t="s">
        <v>2694</v>
      </c>
      <c r="D248" t="s">
        <v>2708</v>
      </c>
      <c r="E248" t="s">
        <v>3653</v>
      </c>
      <c r="F248" s="1">
        <v>45292</v>
      </c>
      <c r="G248" t="s">
        <v>3754</v>
      </c>
      <c r="H248" t="s">
        <v>3549</v>
      </c>
    </row>
    <row r="249" spans="1:8" hidden="1">
      <c r="A249" t="s">
        <v>171</v>
      </c>
      <c r="B249" t="s">
        <v>171</v>
      </c>
      <c r="C249" t="s">
        <v>2694</v>
      </c>
      <c r="D249" t="s">
        <v>2708</v>
      </c>
      <c r="E249" t="s">
        <v>2698</v>
      </c>
      <c r="F249" s="1">
        <v>45292</v>
      </c>
      <c r="G249" t="s">
        <v>3486</v>
      </c>
      <c r="H249" t="s">
        <v>3549</v>
      </c>
    </row>
    <row r="250" spans="1:8" hidden="1">
      <c r="A250" t="s">
        <v>171</v>
      </c>
      <c r="B250" t="s">
        <v>171</v>
      </c>
      <c r="C250" t="s">
        <v>2694</v>
      </c>
      <c r="D250" t="s">
        <v>2708</v>
      </c>
      <c r="E250" t="s">
        <v>3655</v>
      </c>
      <c r="F250" s="1">
        <v>45292</v>
      </c>
      <c r="G250" t="s">
        <v>3445</v>
      </c>
      <c r="H250" t="s">
        <v>3549</v>
      </c>
    </row>
    <row r="251" spans="1:8" hidden="1">
      <c r="A251" t="s">
        <v>171</v>
      </c>
      <c r="B251" t="s">
        <v>171</v>
      </c>
      <c r="C251" t="s">
        <v>2694</v>
      </c>
      <c r="D251" t="s">
        <v>2708</v>
      </c>
      <c r="E251" t="s">
        <v>2696</v>
      </c>
      <c r="F251" s="1">
        <v>45292</v>
      </c>
      <c r="G251" t="s">
        <v>3495</v>
      </c>
      <c r="H251" t="s">
        <v>3549</v>
      </c>
    </row>
    <row r="252" spans="1:8" hidden="1">
      <c r="A252" t="s">
        <v>171</v>
      </c>
      <c r="B252" t="s">
        <v>171</v>
      </c>
      <c r="C252" t="s">
        <v>2694</v>
      </c>
      <c r="D252" t="s">
        <v>2708</v>
      </c>
      <c r="E252" t="s">
        <v>3656</v>
      </c>
      <c r="F252" s="1">
        <v>45292</v>
      </c>
      <c r="G252" t="s">
        <v>3565</v>
      </c>
      <c r="H252" t="s">
        <v>3549</v>
      </c>
    </row>
    <row r="253" spans="1:8" hidden="1">
      <c r="A253" t="s">
        <v>171</v>
      </c>
      <c r="B253" t="s">
        <v>171</v>
      </c>
      <c r="C253" t="s">
        <v>2694</v>
      </c>
      <c r="D253" t="s">
        <v>2708</v>
      </c>
      <c r="E253" t="s">
        <v>2704</v>
      </c>
      <c r="F253" s="1">
        <v>45292</v>
      </c>
      <c r="G253" t="s">
        <v>3485</v>
      </c>
      <c r="H253" t="s">
        <v>3549</v>
      </c>
    </row>
    <row r="254" spans="1:8" hidden="1">
      <c r="A254" t="s">
        <v>171</v>
      </c>
      <c r="B254" t="s">
        <v>171</v>
      </c>
      <c r="C254" t="s">
        <v>2694</v>
      </c>
      <c r="D254" t="s">
        <v>2708</v>
      </c>
      <c r="E254" t="s">
        <v>3658</v>
      </c>
      <c r="F254" s="1">
        <v>45292</v>
      </c>
      <c r="G254" t="s">
        <v>3594</v>
      </c>
      <c r="H254" t="s">
        <v>3549</v>
      </c>
    </row>
    <row r="255" spans="1:8" hidden="1">
      <c r="A255" t="s">
        <v>171</v>
      </c>
      <c r="B255" t="s">
        <v>171</v>
      </c>
      <c r="C255" t="s">
        <v>2694</v>
      </c>
      <c r="D255" t="s">
        <v>2708</v>
      </c>
      <c r="E255" t="s">
        <v>2702</v>
      </c>
      <c r="F255" s="1">
        <v>45292</v>
      </c>
      <c r="G255" t="s">
        <v>3572</v>
      </c>
      <c r="H255" t="s">
        <v>3549</v>
      </c>
    </row>
    <row r="256" spans="1:8" hidden="1">
      <c r="A256" t="s">
        <v>171</v>
      </c>
      <c r="B256" t="s">
        <v>171</v>
      </c>
      <c r="C256" t="s">
        <v>2694</v>
      </c>
      <c r="D256" t="s">
        <v>2708</v>
      </c>
      <c r="E256" t="s">
        <v>3652</v>
      </c>
      <c r="F256" s="1">
        <v>45292</v>
      </c>
      <c r="G256" t="s">
        <v>3521</v>
      </c>
      <c r="H256" t="s">
        <v>3549</v>
      </c>
    </row>
    <row r="257" spans="1:8" hidden="1">
      <c r="A257" t="s">
        <v>158</v>
      </c>
      <c r="B257" t="s">
        <v>159</v>
      </c>
      <c r="C257" t="s">
        <v>2694</v>
      </c>
      <c r="D257" t="s">
        <v>2708</v>
      </c>
      <c r="E257" t="s">
        <v>3653</v>
      </c>
      <c r="F257" s="1">
        <v>45292</v>
      </c>
      <c r="G257" t="s">
        <v>3548</v>
      </c>
      <c r="H257" t="s">
        <v>3556</v>
      </c>
    </row>
    <row r="258" spans="1:8" hidden="1">
      <c r="A258" t="s">
        <v>158</v>
      </c>
      <c r="B258" t="s">
        <v>159</v>
      </c>
      <c r="C258" t="s">
        <v>2694</v>
      </c>
      <c r="D258" t="s">
        <v>2708</v>
      </c>
      <c r="E258" t="s">
        <v>2698</v>
      </c>
      <c r="F258" s="1">
        <v>45292</v>
      </c>
      <c r="G258" t="s">
        <v>3755</v>
      </c>
      <c r="H258" t="s">
        <v>3556</v>
      </c>
    </row>
    <row r="259" spans="1:8" hidden="1">
      <c r="A259" t="s">
        <v>158</v>
      </c>
      <c r="B259" t="s">
        <v>159</v>
      </c>
      <c r="C259" t="s">
        <v>2694</v>
      </c>
      <c r="D259" t="s">
        <v>2708</v>
      </c>
      <c r="E259" t="s">
        <v>3655</v>
      </c>
      <c r="F259" s="1">
        <v>45292</v>
      </c>
      <c r="G259" t="s">
        <v>3464</v>
      </c>
      <c r="H259" t="s">
        <v>3556</v>
      </c>
    </row>
    <row r="260" spans="1:8" hidden="1">
      <c r="A260" t="s">
        <v>158</v>
      </c>
      <c r="B260" t="s">
        <v>159</v>
      </c>
      <c r="C260" t="s">
        <v>2694</v>
      </c>
      <c r="D260" t="s">
        <v>2708</v>
      </c>
      <c r="E260" t="s">
        <v>2696</v>
      </c>
      <c r="F260" s="1">
        <v>45292</v>
      </c>
      <c r="G260" t="s">
        <v>3756</v>
      </c>
      <c r="H260" t="s">
        <v>3556</v>
      </c>
    </row>
    <row r="261" spans="1:8" hidden="1">
      <c r="A261" t="s">
        <v>158</v>
      </c>
      <c r="B261" t="s">
        <v>159</v>
      </c>
      <c r="C261" t="s">
        <v>2694</v>
      </c>
      <c r="D261" t="s">
        <v>2708</v>
      </c>
      <c r="E261" t="s">
        <v>3656</v>
      </c>
      <c r="F261" s="1">
        <v>45292</v>
      </c>
      <c r="G261" t="s">
        <v>3757</v>
      </c>
      <c r="H261" t="s">
        <v>3556</v>
      </c>
    </row>
    <row r="262" spans="1:8" hidden="1">
      <c r="A262" t="s">
        <v>158</v>
      </c>
      <c r="B262" t="s">
        <v>159</v>
      </c>
      <c r="C262" t="s">
        <v>2694</v>
      </c>
      <c r="D262" t="s">
        <v>2708</v>
      </c>
      <c r="E262" t="s">
        <v>2704</v>
      </c>
      <c r="F262" s="1">
        <v>45292</v>
      </c>
      <c r="G262" t="s">
        <v>3657</v>
      </c>
      <c r="H262" t="s">
        <v>3556</v>
      </c>
    </row>
    <row r="263" spans="1:8" hidden="1">
      <c r="A263" t="s">
        <v>158</v>
      </c>
      <c r="B263" t="s">
        <v>159</v>
      </c>
      <c r="C263" t="s">
        <v>2694</v>
      </c>
      <c r="D263" t="s">
        <v>2708</v>
      </c>
      <c r="E263" t="s">
        <v>3658</v>
      </c>
      <c r="F263" s="1">
        <v>45292</v>
      </c>
      <c r="G263" t="s">
        <v>3485</v>
      </c>
      <c r="H263" t="s">
        <v>3556</v>
      </c>
    </row>
    <row r="264" spans="1:8" hidden="1">
      <c r="A264" t="s">
        <v>158</v>
      </c>
      <c r="B264" t="s">
        <v>159</v>
      </c>
      <c r="C264" t="s">
        <v>2694</v>
      </c>
      <c r="D264" t="s">
        <v>2708</v>
      </c>
      <c r="E264" t="s">
        <v>2702</v>
      </c>
      <c r="F264" s="1">
        <v>45292</v>
      </c>
      <c r="G264" t="s">
        <v>3510</v>
      </c>
      <c r="H264" t="s">
        <v>3556</v>
      </c>
    </row>
    <row r="265" spans="1:8" hidden="1">
      <c r="A265" t="s">
        <v>158</v>
      </c>
      <c r="B265" t="s">
        <v>159</v>
      </c>
      <c r="C265" t="s">
        <v>2694</v>
      </c>
      <c r="D265" t="s">
        <v>2708</v>
      </c>
      <c r="E265" t="s">
        <v>3652</v>
      </c>
      <c r="F265" s="1">
        <v>45292</v>
      </c>
      <c r="G265" t="s">
        <v>3478</v>
      </c>
      <c r="H265" t="s">
        <v>3556</v>
      </c>
    </row>
    <row r="266" spans="1:8" hidden="1">
      <c r="A266" t="s">
        <v>127</v>
      </c>
      <c r="B266" t="s">
        <v>128</v>
      </c>
      <c r="C266" t="s">
        <v>2694</v>
      </c>
      <c r="D266" t="s">
        <v>2708</v>
      </c>
      <c r="E266" t="s">
        <v>2702</v>
      </c>
      <c r="F266" s="1">
        <v>45292</v>
      </c>
      <c r="G266" t="s">
        <v>3638</v>
      </c>
      <c r="H266" t="s">
        <v>3558</v>
      </c>
    </row>
    <row r="267" spans="1:8">
      <c r="A267" t="s">
        <v>127</v>
      </c>
      <c r="B267" t="s">
        <v>128</v>
      </c>
      <c r="C267" t="s">
        <v>2694</v>
      </c>
      <c r="D267" t="s">
        <v>2708</v>
      </c>
      <c r="E267" t="s">
        <v>3652</v>
      </c>
      <c r="F267" s="1">
        <v>44197</v>
      </c>
      <c r="G267" t="s">
        <v>3481</v>
      </c>
      <c r="H267" t="s">
        <v>3595</v>
      </c>
    </row>
    <row r="268" spans="1:8" hidden="1">
      <c r="A268" t="s">
        <v>127</v>
      </c>
      <c r="B268" t="s">
        <v>128</v>
      </c>
      <c r="C268" t="s">
        <v>2694</v>
      </c>
      <c r="D268" t="s">
        <v>2708</v>
      </c>
      <c r="E268" t="s">
        <v>3652</v>
      </c>
      <c r="F268" s="1">
        <v>45292</v>
      </c>
      <c r="G268" t="s">
        <v>3602</v>
      </c>
      <c r="H268" t="s">
        <v>3558</v>
      </c>
    </row>
    <row r="269" spans="1:8">
      <c r="A269" t="s">
        <v>127</v>
      </c>
      <c r="B269" t="s">
        <v>128</v>
      </c>
      <c r="C269" t="s">
        <v>2694</v>
      </c>
      <c r="D269" t="s">
        <v>2708</v>
      </c>
      <c r="E269" t="s">
        <v>2700</v>
      </c>
      <c r="F269" s="1">
        <v>44197</v>
      </c>
      <c r="G269" t="s">
        <v>3707</v>
      </c>
      <c r="H269" t="s">
        <v>3595</v>
      </c>
    </row>
    <row r="270" spans="1:8" hidden="1">
      <c r="A270" t="s">
        <v>127</v>
      </c>
      <c r="B270" t="s">
        <v>128</v>
      </c>
      <c r="C270" t="s">
        <v>2694</v>
      </c>
      <c r="D270" t="s">
        <v>2708</v>
      </c>
      <c r="E270" t="s">
        <v>2700</v>
      </c>
      <c r="F270" s="1">
        <v>45292</v>
      </c>
      <c r="G270" t="s">
        <v>3480</v>
      </c>
      <c r="H270" t="s">
        <v>3558</v>
      </c>
    </row>
    <row r="271" spans="1:8">
      <c r="A271" t="s">
        <v>127</v>
      </c>
      <c r="B271" t="s">
        <v>128</v>
      </c>
      <c r="C271" t="s">
        <v>2694</v>
      </c>
      <c r="D271" t="s">
        <v>2708</v>
      </c>
      <c r="E271" t="s">
        <v>3653</v>
      </c>
      <c r="F271" s="1">
        <v>44197</v>
      </c>
      <c r="G271" t="s">
        <v>3758</v>
      </c>
      <c r="H271" t="s">
        <v>3595</v>
      </c>
    </row>
    <row r="272" spans="1:8" hidden="1">
      <c r="A272" t="s">
        <v>127</v>
      </c>
      <c r="B272" t="s">
        <v>128</v>
      </c>
      <c r="C272" t="s">
        <v>2694</v>
      </c>
      <c r="D272" t="s">
        <v>2708</v>
      </c>
      <c r="E272" t="s">
        <v>3653</v>
      </c>
      <c r="F272" s="1">
        <v>45292</v>
      </c>
      <c r="G272" t="s">
        <v>3486</v>
      </c>
      <c r="H272" t="s">
        <v>3558</v>
      </c>
    </row>
    <row r="273" spans="1:8">
      <c r="A273" t="s">
        <v>127</v>
      </c>
      <c r="B273" t="s">
        <v>128</v>
      </c>
      <c r="C273" t="s">
        <v>2694</v>
      </c>
      <c r="D273" t="s">
        <v>2708</v>
      </c>
      <c r="E273" t="s">
        <v>2698</v>
      </c>
      <c r="F273" s="1">
        <v>44197</v>
      </c>
      <c r="G273" t="s">
        <v>3533</v>
      </c>
      <c r="H273" t="s">
        <v>3595</v>
      </c>
    </row>
    <row r="274" spans="1:8" hidden="1">
      <c r="A274" t="s">
        <v>127</v>
      </c>
      <c r="B274" t="s">
        <v>128</v>
      </c>
      <c r="C274" t="s">
        <v>2694</v>
      </c>
      <c r="D274" t="s">
        <v>2708</v>
      </c>
      <c r="E274" t="s">
        <v>2698</v>
      </c>
      <c r="F274" s="1">
        <v>45292</v>
      </c>
      <c r="G274" t="s">
        <v>3493</v>
      </c>
      <c r="H274" t="s">
        <v>3558</v>
      </c>
    </row>
    <row r="275" spans="1:8">
      <c r="A275" t="s">
        <v>127</v>
      </c>
      <c r="B275" t="s">
        <v>128</v>
      </c>
      <c r="C275" t="s">
        <v>2694</v>
      </c>
      <c r="D275" t="s">
        <v>2708</v>
      </c>
      <c r="E275" t="s">
        <v>3655</v>
      </c>
      <c r="F275" s="1">
        <v>44197</v>
      </c>
      <c r="G275" t="s">
        <v>3565</v>
      </c>
      <c r="H275" t="s">
        <v>3595</v>
      </c>
    </row>
    <row r="276" spans="1:8" hidden="1">
      <c r="A276" t="s">
        <v>127</v>
      </c>
      <c r="B276" t="s">
        <v>128</v>
      </c>
      <c r="C276" t="s">
        <v>2694</v>
      </c>
      <c r="D276" t="s">
        <v>2708</v>
      </c>
      <c r="E276" t="s">
        <v>3655</v>
      </c>
      <c r="F276" s="1">
        <v>45292</v>
      </c>
      <c r="G276" t="s">
        <v>3481</v>
      </c>
      <c r="H276" t="s">
        <v>3558</v>
      </c>
    </row>
    <row r="277" spans="1:8">
      <c r="A277" t="s">
        <v>127</v>
      </c>
      <c r="B277" t="s">
        <v>128</v>
      </c>
      <c r="C277" t="s">
        <v>2694</v>
      </c>
      <c r="D277" t="s">
        <v>2708</v>
      </c>
      <c r="E277" t="s">
        <v>2696</v>
      </c>
      <c r="F277" s="1">
        <v>44197</v>
      </c>
      <c r="G277" t="s">
        <v>3657</v>
      </c>
      <c r="H277" t="s">
        <v>3595</v>
      </c>
    </row>
    <row r="278" spans="1:8" hidden="1">
      <c r="A278" t="s">
        <v>127</v>
      </c>
      <c r="B278" t="s">
        <v>128</v>
      </c>
      <c r="C278" t="s">
        <v>2694</v>
      </c>
      <c r="D278" t="s">
        <v>2708</v>
      </c>
      <c r="E278" t="s">
        <v>2696</v>
      </c>
      <c r="F278" s="1">
        <v>45292</v>
      </c>
      <c r="G278" t="s">
        <v>3485</v>
      </c>
      <c r="H278" t="s">
        <v>3558</v>
      </c>
    </row>
    <row r="279" spans="1:8">
      <c r="A279" t="s">
        <v>127</v>
      </c>
      <c r="B279" t="s">
        <v>128</v>
      </c>
      <c r="C279" t="s">
        <v>2694</v>
      </c>
      <c r="D279" t="s">
        <v>2708</v>
      </c>
      <c r="E279" t="s">
        <v>3656</v>
      </c>
      <c r="F279" s="1">
        <v>44197</v>
      </c>
      <c r="G279" t="s">
        <v>3445</v>
      </c>
      <c r="H279" t="s">
        <v>3595</v>
      </c>
    </row>
    <row r="280" spans="1:8" hidden="1">
      <c r="A280" t="s">
        <v>127</v>
      </c>
      <c r="B280" t="s">
        <v>128</v>
      </c>
      <c r="C280" t="s">
        <v>2694</v>
      </c>
      <c r="D280" t="s">
        <v>2708</v>
      </c>
      <c r="E280" t="s">
        <v>3656</v>
      </c>
      <c r="F280" s="1">
        <v>45292</v>
      </c>
      <c r="G280" t="s">
        <v>3726</v>
      </c>
      <c r="H280" t="s">
        <v>3558</v>
      </c>
    </row>
    <row r="281" spans="1:8">
      <c r="A281" t="s">
        <v>127</v>
      </c>
      <c r="B281" t="s">
        <v>128</v>
      </c>
      <c r="C281" t="s">
        <v>2694</v>
      </c>
      <c r="D281" t="s">
        <v>2708</v>
      </c>
      <c r="E281" t="s">
        <v>2704</v>
      </c>
      <c r="F281" s="1">
        <v>44197</v>
      </c>
      <c r="G281" t="s">
        <v>3572</v>
      </c>
      <c r="H281" t="s">
        <v>3595</v>
      </c>
    </row>
    <row r="282" spans="1:8" hidden="1">
      <c r="A282" t="s">
        <v>127</v>
      </c>
      <c r="B282" t="s">
        <v>128</v>
      </c>
      <c r="C282" t="s">
        <v>2694</v>
      </c>
      <c r="D282" t="s">
        <v>2708</v>
      </c>
      <c r="E282" t="s">
        <v>2704</v>
      </c>
      <c r="F282" s="1">
        <v>45292</v>
      </c>
      <c r="G282" t="s">
        <v>3515</v>
      </c>
      <c r="H282" t="s">
        <v>3558</v>
      </c>
    </row>
    <row r="283" spans="1:8">
      <c r="A283" t="s">
        <v>127</v>
      </c>
      <c r="B283" t="s">
        <v>128</v>
      </c>
      <c r="C283" t="s">
        <v>2694</v>
      </c>
      <c r="D283" t="s">
        <v>2708</v>
      </c>
      <c r="E283" t="s">
        <v>3658</v>
      </c>
      <c r="F283" s="1">
        <v>44197</v>
      </c>
      <c r="G283" t="s">
        <v>3489</v>
      </c>
      <c r="H283" t="s">
        <v>3595</v>
      </c>
    </row>
    <row r="284" spans="1:8" hidden="1">
      <c r="A284" t="s">
        <v>127</v>
      </c>
      <c r="B284" t="s">
        <v>128</v>
      </c>
      <c r="C284" t="s">
        <v>2694</v>
      </c>
      <c r="D284" t="s">
        <v>2708</v>
      </c>
      <c r="E284" t="s">
        <v>3658</v>
      </c>
      <c r="F284" s="1">
        <v>45292</v>
      </c>
      <c r="G284" t="s">
        <v>3510</v>
      </c>
      <c r="H284" t="s">
        <v>3558</v>
      </c>
    </row>
    <row r="285" spans="1:8" hidden="1">
      <c r="A285" t="s">
        <v>154</v>
      </c>
      <c r="B285" t="s">
        <v>154</v>
      </c>
      <c r="C285" t="s">
        <v>2694</v>
      </c>
      <c r="D285" t="s">
        <v>2708</v>
      </c>
      <c r="E285" t="s">
        <v>3653</v>
      </c>
      <c r="F285" s="1">
        <v>45292</v>
      </c>
      <c r="G285" t="s">
        <v>3698</v>
      </c>
      <c r="H285" t="s">
        <v>3562</v>
      </c>
    </row>
    <row r="286" spans="1:8" hidden="1">
      <c r="A286" t="s">
        <v>154</v>
      </c>
      <c r="B286" t="s">
        <v>154</v>
      </c>
      <c r="C286" t="s">
        <v>2694</v>
      </c>
      <c r="D286" t="s">
        <v>2708</v>
      </c>
      <c r="E286" t="s">
        <v>2698</v>
      </c>
      <c r="F286" s="1">
        <v>45292</v>
      </c>
      <c r="G286" t="s">
        <v>3759</v>
      </c>
      <c r="H286" t="s">
        <v>3562</v>
      </c>
    </row>
    <row r="287" spans="1:8" hidden="1">
      <c r="A287" t="s">
        <v>154</v>
      </c>
      <c r="B287" t="s">
        <v>154</v>
      </c>
      <c r="C287" t="s">
        <v>2694</v>
      </c>
      <c r="D287" t="s">
        <v>2708</v>
      </c>
      <c r="E287" t="s">
        <v>3655</v>
      </c>
      <c r="F287" s="1">
        <v>45292</v>
      </c>
      <c r="G287" t="s">
        <v>3604</v>
      </c>
      <c r="H287" t="s">
        <v>3562</v>
      </c>
    </row>
    <row r="288" spans="1:8" hidden="1">
      <c r="A288" t="s">
        <v>154</v>
      </c>
      <c r="B288" t="s">
        <v>154</v>
      </c>
      <c r="C288" t="s">
        <v>2694</v>
      </c>
      <c r="D288" t="s">
        <v>2708</v>
      </c>
      <c r="E288" t="s">
        <v>2696</v>
      </c>
      <c r="F288" s="1">
        <v>45292</v>
      </c>
      <c r="G288" t="s">
        <v>3542</v>
      </c>
      <c r="H288" t="s">
        <v>3562</v>
      </c>
    </row>
    <row r="289" spans="1:8" hidden="1">
      <c r="A289" t="s">
        <v>154</v>
      </c>
      <c r="B289" t="s">
        <v>154</v>
      </c>
      <c r="C289" t="s">
        <v>2694</v>
      </c>
      <c r="D289" t="s">
        <v>2708</v>
      </c>
      <c r="E289" t="s">
        <v>3656</v>
      </c>
      <c r="F289" s="1">
        <v>45292</v>
      </c>
      <c r="G289" t="s">
        <v>3515</v>
      </c>
      <c r="H289" t="s">
        <v>3562</v>
      </c>
    </row>
    <row r="290" spans="1:8" hidden="1">
      <c r="A290" t="s">
        <v>154</v>
      </c>
      <c r="B290" t="s">
        <v>154</v>
      </c>
      <c r="C290" t="s">
        <v>2694</v>
      </c>
      <c r="D290" t="s">
        <v>2708</v>
      </c>
      <c r="E290" t="s">
        <v>2704</v>
      </c>
      <c r="F290" s="1">
        <v>45292</v>
      </c>
      <c r="G290" t="s">
        <v>3749</v>
      </c>
      <c r="H290" t="s">
        <v>3562</v>
      </c>
    </row>
    <row r="291" spans="1:8" hidden="1">
      <c r="A291" t="s">
        <v>154</v>
      </c>
      <c r="B291" t="s">
        <v>154</v>
      </c>
      <c r="C291" t="s">
        <v>2694</v>
      </c>
      <c r="D291" t="s">
        <v>2708</v>
      </c>
      <c r="E291" t="s">
        <v>3658</v>
      </c>
      <c r="F291" s="1">
        <v>45292</v>
      </c>
      <c r="G291" t="s">
        <v>3560</v>
      </c>
      <c r="H291" t="s">
        <v>3562</v>
      </c>
    </row>
    <row r="292" spans="1:8" hidden="1">
      <c r="A292" t="s">
        <v>154</v>
      </c>
      <c r="B292" t="s">
        <v>154</v>
      </c>
      <c r="C292" t="s">
        <v>2694</v>
      </c>
      <c r="D292" t="s">
        <v>2708</v>
      </c>
      <c r="E292" t="s">
        <v>2702</v>
      </c>
      <c r="F292" s="1">
        <v>45292</v>
      </c>
      <c r="G292" t="s">
        <v>3760</v>
      </c>
      <c r="H292" t="s">
        <v>3562</v>
      </c>
    </row>
    <row r="293" spans="1:8" hidden="1">
      <c r="A293" t="s">
        <v>154</v>
      </c>
      <c r="B293" t="s">
        <v>154</v>
      </c>
      <c r="C293" t="s">
        <v>2694</v>
      </c>
      <c r="D293" t="s">
        <v>2708</v>
      </c>
      <c r="E293" t="s">
        <v>3652</v>
      </c>
      <c r="F293" s="1">
        <v>45292</v>
      </c>
      <c r="G293" t="s">
        <v>3646</v>
      </c>
      <c r="H293" t="s">
        <v>3562</v>
      </c>
    </row>
    <row r="294" spans="1:8" hidden="1">
      <c r="A294" t="s">
        <v>148</v>
      </c>
      <c r="B294" t="s">
        <v>149</v>
      </c>
      <c r="C294" t="s">
        <v>2694</v>
      </c>
      <c r="D294" t="s">
        <v>2708</v>
      </c>
      <c r="E294" t="s">
        <v>3653</v>
      </c>
      <c r="F294" s="1">
        <v>45292</v>
      </c>
      <c r="G294" t="s">
        <v>3489</v>
      </c>
      <c r="H294" t="s">
        <v>3569</v>
      </c>
    </row>
    <row r="295" spans="1:8" hidden="1">
      <c r="A295" t="s">
        <v>148</v>
      </c>
      <c r="B295" t="s">
        <v>149</v>
      </c>
      <c r="C295" t="s">
        <v>2694</v>
      </c>
      <c r="D295" t="s">
        <v>2708</v>
      </c>
      <c r="E295" t="s">
        <v>2698</v>
      </c>
      <c r="F295" s="1">
        <v>45292</v>
      </c>
      <c r="G295" t="s">
        <v>3761</v>
      </c>
      <c r="H295" t="s">
        <v>3569</v>
      </c>
    </row>
    <row r="296" spans="1:8" hidden="1">
      <c r="A296" t="s">
        <v>148</v>
      </c>
      <c r="B296" t="s">
        <v>149</v>
      </c>
      <c r="C296" t="s">
        <v>2694</v>
      </c>
      <c r="D296" t="s">
        <v>2708</v>
      </c>
      <c r="E296" t="s">
        <v>3655</v>
      </c>
      <c r="F296" s="1">
        <v>45292</v>
      </c>
      <c r="G296" t="s">
        <v>3555</v>
      </c>
      <c r="H296" t="s">
        <v>3569</v>
      </c>
    </row>
    <row r="297" spans="1:8" hidden="1">
      <c r="A297" t="s">
        <v>148</v>
      </c>
      <c r="B297" t="s">
        <v>149</v>
      </c>
      <c r="C297" t="s">
        <v>2694</v>
      </c>
      <c r="D297" t="s">
        <v>2708</v>
      </c>
      <c r="E297" t="s">
        <v>2696</v>
      </c>
      <c r="F297" s="1">
        <v>45292</v>
      </c>
      <c r="G297" t="s">
        <v>3602</v>
      </c>
      <c r="H297" t="s">
        <v>3569</v>
      </c>
    </row>
    <row r="298" spans="1:8" hidden="1">
      <c r="A298" t="s">
        <v>148</v>
      </c>
      <c r="B298" t="s">
        <v>149</v>
      </c>
      <c r="C298" t="s">
        <v>2694</v>
      </c>
      <c r="D298" t="s">
        <v>2708</v>
      </c>
      <c r="E298" t="s">
        <v>3656</v>
      </c>
      <c r="F298" s="1">
        <v>45292</v>
      </c>
      <c r="G298" t="s">
        <v>3762</v>
      </c>
      <c r="H298" t="s">
        <v>3569</v>
      </c>
    </row>
    <row r="299" spans="1:8" hidden="1">
      <c r="A299" t="s">
        <v>148</v>
      </c>
      <c r="B299" t="s">
        <v>149</v>
      </c>
      <c r="C299" t="s">
        <v>2694</v>
      </c>
      <c r="D299" t="s">
        <v>2708</v>
      </c>
      <c r="E299" t="s">
        <v>2704</v>
      </c>
      <c r="F299" s="1">
        <v>45292</v>
      </c>
      <c r="G299" t="s">
        <v>3565</v>
      </c>
      <c r="H299" t="s">
        <v>3569</v>
      </c>
    </row>
    <row r="300" spans="1:8" hidden="1">
      <c r="A300" t="s">
        <v>148</v>
      </c>
      <c r="B300" t="s">
        <v>149</v>
      </c>
      <c r="C300" t="s">
        <v>2694</v>
      </c>
      <c r="D300" t="s">
        <v>2708</v>
      </c>
      <c r="E300" t="s">
        <v>3658</v>
      </c>
      <c r="F300" s="1">
        <v>45292</v>
      </c>
      <c r="G300" t="s">
        <v>3480</v>
      </c>
      <c r="H300" t="s">
        <v>3569</v>
      </c>
    </row>
    <row r="301" spans="1:8" hidden="1">
      <c r="A301" t="s">
        <v>148</v>
      </c>
      <c r="B301" t="s">
        <v>149</v>
      </c>
      <c r="C301" t="s">
        <v>2694</v>
      </c>
      <c r="D301" t="s">
        <v>2708</v>
      </c>
      <c r="E301" t="s">
        <v>2702</v>
      </c>
      <c r="F301" s="1">
        <v>45292</v>
      </c>
      <c r="G301" t="s">
        <v>3763</v>
      </c>
      <c r="H301" t="s">
        <v>3569</v>
      </c>
    </row>
    <row r="302" spans="1:8" hidden="1">
      <c r="A302" t="s">
        <v>148</v>
      </c>
      <c r="B302" t="s">
        <v>149</v>
      </c>
      <c r="C302" t="s">
        <v>2694</v>
      </c>
      <c r="D302" t="s">
        <v>2708</v>
      </c>
      <c r="E302" t="s">
        <v>3652</v>
      </c>
      <c r="F302" s="1">
        <v>45292</v>
      </c>
      <c r="G302" t="s">
        <v>3764</v>
      </c>
      <c r="H302" t="s">
        <v>3569</v>
      </c>
    </row>
    <row r="303" spans="1:8" hidden="1">
      <c r="A303" t="s">
        <v>141</v>
      </c>
      <c r="B303" t="s">
        <v>142</v>
      </c>
      <c r="C303" t="s">
        <v>2694</v>
      </c>
      <c r="D303" t="s">
        <v>2708</v>
      </c>
      <c r="E303" t="s">
        <v>2702</v>
      </c>
      <c r="F303" s="1">
        <v>45292</v>
      </c>
      <c r="G303" t="s">
        <v>3765</v>
      </c>
      <c r="H303" t="s">
        <v>3575</v>
      </c>
    </row>
    <row r="304" spans="1:8">
      <c r="A304" t="s">
        <v>141</v>
      </c>
      <c r="B304" t="s">
        <v>142</v>
      </c>
      <c r="C304" t="s">
        <v>2694</v>
      </c>
      <c r="D304" t="s">
        <v>2708</v>
      </c>
      <c r="E304" t="s">
        <v>3652</v>
      </c>
      <c r="F304" s="1">
        <v>44197</v>
      </c>
      <c r="G304" t="s">
        <v>3766</v>
      </c>
      <c r="H304" t="s">
        <v>3767</v>
      </c>
    </row>
    <row r="305" spans="1:8" hidden="1">
      <c r="A305" t="s">
        <v>141</v>
      </c>
      <c r="B305" t="s">
        <v>142</v>
      </c>
      <c r="C305" t="s">
        <v>2694</v>
      </c>
      <c r="D305" t="s">
        <v>2708</v>
      </c>
      <c r="E305" t="s">
        <v>3652</v>
      </c>
      <c r="F305" s="1">
        <v>45292</v>
      </c>
      <c r="G305" t="s">
        <v>3768</v>
      </c>
      <c r="H305" t="s">
        <v>3575</v>
      </c>
    </row>
    <row r="306" spans="1:8">
      <c r="A306" t="s">
        <v>141</v>
      </c>
      <c r="B306" t="s">
        <v>142</v>
      </c>
      <c r="C306" t="s">
        <v>2694</v>
      </c>
      <c r="D306" t="s">
        <v>2708</v>
      </c>
      <c r="E306" t="s">
        <v>2700</v>
      </c>
      <c r="F306" s="1">
        <v>44197</v>
      </c>
      <c r="G306" t="s">
        <v>3769</v>
      </c>
      <c r="H306" t="s">
        <v>3767</v>
      </c>
    </row>
    <row r="307" spans="1:8" hidden="1">
      <c r="A307" t="s">
        <v>141</v>
      </c>
      <c r="B307" t="s">
        <v>142</v>
      </c>
      <c r="C307" t="s">
        <v>2694</v>
      </c>
      <c r="D307" t="s">
        <v>2708</v>
      </c>
      <c r="E307" t="s">
        <v>2700</v>
      </c>
      <c r="F307" s="1">
        <v>45292</v>
      </c>
      <c r="G307" t="s">
        <v>3770</v>
      </c>
      <c r="H307" t="s">
        <v>3575</v>
      </c>
    </row>
    <row r="308" spans="1:8">
      <c r="A308" t="s">
        <v>141</v>
      </c>
      <c r="B308" t="s">
        <v>142</v>
      </c>
      <c r="C308" t="s">
        <v>2694</v>
      </c>
      <c r="D308" t="s">
        <v>2708</v>
      </c>
      <c r="E308" t="s">
        <v>3653</v>
      </c>
      <c r="F308" s="1">
        <v>44197</v>
      </c>
      <c r="G308" t="s">
        <v>3771</v>
      </c>
      <c r="H308" t="s">
        <v>3767</v>
      </c>
    </row>
    <row r="309" spans="1:8" hidden="1">
      <c r="A309" t="s">
        <v>141</v>
      </c>
      <c r="B309" t="s">
        <v>142</v>
      </c>
      <c r="C309" t="s">
        <v>2694</v>
      </c>
      <c r="D309" t="s">
        <v>2708</v>
      </c>
      <c r="E309" t="s">
        <v>3653</v>
      </c>
      <c r="F309" s="1">
        <v>45292</v>
      </c>
      <c r="G309" t="s">
        <v>3482</v>
      </c>
      <c r="H309" t="s">
        <v>3575</v>
      </c>
    </row>
    <row r="310" spans="1:8">
      <c r="A310" t="s">
        <v>141</v>
      </c>
      <c r="B310" t="s">
        <v>142</v>
      </c>
      <c r="C310" t="s">
        <v>2694</v>
      </c>
      <c r="D310" t="s">
        <v>2708</v>
      </c>
      <c r="E310" t="s">
        <v>2698</v>
      </c>
      <c r="F310" s="1">
        <v>44197</v>
      </c>
      <c r="G310" t="s">
        <v>3693</v>
      </c>
      <c r="H310" t="s">
        <v>3767</v>
      </c>
    </row>
    <row r="311" spans="1:8" hidden="1">
      <c r="A311" t="s">
        <v>141</v>
      </c>
      <c r="B311" t="s">
        <v>142</v>
      </c>
      <c r="C311" t="s">
        <v>2694</v>
      </c>
      <c r="D311" t="s">
        <v>2708</v>
      </c>
      <c r="E311" t="s">
        <v>2698</v>
      </c>
      <c r="F311" s="1">
        <v>45292</v>
      </c>
      <c r="G311" t="s">
        <v>3621</v>
      </c>
      <c r="H311" t="s">
        <v>3575</v>
      </c>
    </row>
    <row r="312" spans="1:8">
      <c r="A312" t="s">
        <v>141</v>
      </c>
      <c r="B312" t="s">
        <v>142</v>
      </c>
      <c r="C312" t="s">
        <v>2694</v>
      </c>
      <c r="D312" t="s">
        <v>2708</v>
      </c>
      <c r="E312" t="s">
        <v>3655</v>
      </c>
      <c r="F312" s="1">
        <v>44197</v>
      </c>
      <c r="G312" t="s">
        <v>3542</v>
      </c>
      <c r="H312" t="s">
        <v>3767</v>
      </c>
    </row>
    <row r="313" spans="1:8" hidden="1">
      <c r="A313" t="s">
        <v>141</v>
      </c>
      <c r="B313" t="s">
        <v>142</v>
      </c>
      <c r="C313" t="s">
        <v>2694</v>
      </c>
      <c r="D313" t="s">
        <v>2708</v>
      </c>
      <c r="E313" t="s">
        <v>3655</v>
      </c>
      <c r="F313" s="1">
        <v>45292</v>
      </c>
      <c r="G313" t="s">
        <v>3702</v>
      </c>
      <c r="H313" t="s">
        <v>3575</v>
      </c>
    </row>
    <row r="314" spans="1:8">
      <c r="A314" t="s">
        <v>141</v>
      </c>
      <c r="B314" t="s">
        <v>142</v>
      </c>
      <c r="C314" t="s">
        <v>2694</v>
      </c>
      <c r="D314" t="s">
        <v>2708</v>
      </c>
      <c r="E314" t="s">
        <v>2696</v>
      </c>
      <c r="F314" s="1">
        <v>44197</v>
      </c>
      <c r="G314" t="s">
        <v>3772</v>
      </c>
      <c r="H314" t="s">
        <v>3767</v>
      </c>
    </row>
    <row r="315" spans="1:8" hidden="1">
      <c r="A315" t="s">
        <v>141</v>
      </c>
      <c r="B315" t="s">
        <v>142</v>
      </c>
      <c r="C315" t="s">
        <v>2694</v>
      </c>
      <c r="D315" t="s">
        <v>2708</v>
      </c>
      <c r="E315" t="s">
        <v>2696</v>
      </c>
      <c r="F315" s="1">
        <v>45292</v>
      </c>
      <c r="G315" t="s">
        <v>3761</v>
      </c>
      <c r="H315" t="s">
        <v>3575</v>
      </c>
    </row>
    <row r="316" spans="1:8">
      <c r="A316" t="s">
        <v>141</v>
      </c>
      <c r="B316" t="s">
        <v>142</v>
      </c>
      <c r="C316" t="s">
        <v>2694</v>
      </c>
      <c r="D316" t="s">
        <v>2708</v>
      </c>
      <c r="E316" t="s">
        <v>3656</v>
      </c>
      <c r="F316" s="1">
        <v>44197</v>
      </c>
      <c r="G316" t="s">
        <v>3737</v>
      </c>
      <c r="H316" t="s">
        <v>3767</v>
      </c>
    </row>
    <row r="317" spans="1:8" hidden="1">
      <c r="A317" t="s">
        <v>141</v>
      </c>
      <c r="B317" t="s">
        <v>142</v>
      </c>
      <c r="C317" t="s">
        <v>2694</v>
      </c>
      <c r="D317" t="s">
        <v>2708</v>
      </c>
      <c r="E317" t="s">
        <v>3656</v>
      </c>
      <c r="F317" s="1">
        <v>45292</v>
      </c>
      <c r="G317" t="s">
        <v>3773</v>
      </c>
      <c r="H317" t="s">
        <v>3575</v>
      </c>
    </row>
    <row r="318" spans="1:8">
      <c r="A318" t="s">
        <v>141</v>
      </c>
      <c r="B318" t="s">
        <v>142</v>
      </c>
      <c r="C318" t="s">
        <v>2694</v>
      </c>
      <c r="D318" t="s">
        <v>2708</v>
      </c>
      <c r="E318" t="s">
        <v>2704</v>
      </c>
      <c r="F318" s="1">
        <v>44197</v>
      </c>
      <c r="G318" t="s">
        <v>3774</v>
      </c>
      <c r="H318" t="s">
        <v>3767</v>
      </c>
    </row>
    <row r="319" spans="1:8" hidden="1">
      <c r="A319" t="s">
        <v>141</v>
      </c>
      <c r="B319" t="s">
        <v>142</v>
      </c>
      <c r="C319" t="s">
        <v>2694</v>
      </c>
      <c r="D319" t="s">
        <v>2708</v>
      </c>
      <c r="E319" t="s">
        <v>2704</v>
      </c>
      <c r="F319" s="1">
        <v>45292</v>
      </c>
      <c r="G319" t="s">
        <v>3775</v>
      </c>
      <c r="H319" t="s">
        <v>3575</v>
      </c>
    </row>
    <row r="320" spans="1:8">
      <c r="A320" t="s">
        <v>141</v>
      </c>
      <c r="B320" t="s">
        <v>142</v>
      </c>
      <c r="C320" t="s">
        <v>2694</v>
      </c>
      <c r="D320" t="s">
        <v>2708</v>
      </c>
      <c r="E320" t="s">
        <v>3658</v>
      </c>
      <c r="F320" s="1">
        <v>44197</v>
      </c>
      <c r="G320" t="s">
        <v>3703</v>
      </c>
      <c r="H320" t="s">
        <v>3767</v>
      </c>
    </row>
    <row r="321" spans="1:8" hidden="1">
      <c r="A321" t="s">
        <v>141</v>
      </c>
      <c r="B321" t="s">
        <v>142</v>
      </c>
      <c r="C321" t="s">
        <v>2694</v>
      </c>
      <c r="D321" t="s">
        <v>2708</v>
      </c>
      <c r="E321" t="s">
        <v>3658</v>
      </c>
      <c r="F321" s="1">
        <v>45292</v>
      </c>
      <c r="G321" t="s">
        <v>3744</v>
      </c>
      <c r="H321" t="s">
        <v>3575</v>
      </c>
    </row>
    <row r="322" spans="1:8">
      <c r="A322" t="s">
        <v>2812</v>
      </c>
      <c r="B322" t="s">
        <v>292</v>
      </c>
      <c r="C322" t="s">
        <v>2694</v>
      </c>
      <c r="D322" t="s">
        <v>2708</v>
      </c>
      <c r="E322" t="s">
        <v>3653</v>
      </c>
      <c r="F322" s="1">
        <v>44197</v>
      </c>
      <c r="G322" t="s">
        <v>3776</v>
      </c>
      <c r="H322" t="s">
        <v>3777</v>
      </c>
    </row>
    <row r="323" spans="1:8">
      <c r="A323" t="s">
        <v>2812</v>
      </c>
      <c r="B323" t="s">
        <v>292</v>
      </c>
      <c r="C323" t="s">
        <v>2694</v>
      </c>
      <c r="D323" t="s">
        <v>2708</v>
      </c>
      <c r="E323" t="s">
        <v>2698</v>
      </c>
      <c r="F323" s="1">
        <v>44197</v>
      </c>
      <c r="G323" t="s">
        <v>3704</v>
      </c>
      <c r="H323" t="s">
        <v>3777</v>
      </c>
    </row>
    <row r="324" spans="1:8">
      <c r="A324" t="s">
        <v>2812</v>
      </c>
      <c r="B324" t="s">
        <v>292</v>
      </c>
      <c r="C324" t="s">
        <v>2694</v>
      </c>
      <c r="D324" t="s">
        <v>2708</v>
      </c>
      <c r="E324" t="s">
        <v>3655</v>
      </c>
      <c r="F324" s="1">
        <v>44197</v>
      </c>
      <c r="G324" t="s">
        <v>3778</v>
      </c>
      <c r="H324" t="s">
        <v>3777</v>
      </c>
    </row>
    <row r="325" spans="1:8">
      <c r="A325" t="s">
        <v>2812</v>
      </c>
      <c r="B325" t="s">
        <v>292</v>
      </c>
      <c r="C325" t="s">
        <v>2694</v>
      </c>
      <c r="D325" t="s">
        <v>2708</v>
      </c>
      <c r="E325" t="s">
        <v>2696</v>
      </c>
      <c r="F325" s="1">
        <v>44197</v>
      </c>
      <c r="G325" t="s">
        <v>3688</v>
      </c>
      <c r="H325" t="s">
        <v>3777</v>
      </c>
    </row>
    <row r="326" spans="1:8">
      <c r="A326" t="s">
        <v>2812</v>
      </c>
      <c r="B326" t="s">
        <v>292</v>
      </c>
      <c r="C326" t="s">
        <v>2694</v>
      </c>
      <c r="D326" t="s">
        <v>2708</v>
      </c>
      <c r="E326" t="s">
        <v>3656</v>
      </c>
      <c r="F326" s="1">
        <v>44197</v>
      </c>
      <c r="G326" t="s">
        <v>3568</v>
      </c>
      <c r="H326" t="s">
        <v>3777</v>
      </c>
    </row>
    <row r="327" spans="1:8">
      <c r="A327" t="s">
        <v>2812</v>
      </c>
      <c r="B327" t="s">
        <v>292</v>
      </c>
      <c r="C327" t="s">
        <v>2694</v>
      </c>
      <c r="D327" t="s">
        <v>2708</v>
      </c>
      <c r="E327" t="s">
        <v>2704</v>
      </c>
      <c r="F327" s="1">
        <v>44197</v>
      </c>
      <c r="G327" t="s">
        <v>3750</v>
      </c>
      <c r="H327" t="s">
        <v>3777</v>
      </c>
    </row>
    <row r="328" spans="1:8">
      <c r="A328" t="s">
        <v>2812</v>
      </c>
      <c r="B328" t="s">
        <v>292</v>
      </c>
      <c r="C328" t="s">
        <v>2694</v>
      </c>
      <c r="D328" t="s">
        <v>2708</v>
      </c>
      <c r="E328" t="s">
        <v>3658</v>
      </c>
      <c r="F328" s="1">
        <v>44197</v>
      </c>
      <c r="G328" t="s">
        <v>3693</v>
      </c>
      <c r="H328" t="s">
        <v>3777</v>
      </c>
    </row>
    <row r="329" spans="1:8">
      <c r="A329" t="s">
        <v>2812</v>
      </c>
      <c r="B329" t="s">
        <v>292</v>
      </c>
      <c r="C329" t="s">
        <v>2694</v>
      </c>
      <c r="D329" t="s">
        <v>2708</v>
      </c>
      <c r="E329" t="s">
        <v>2702</v>
      </c>
      <c r="F329" s="1">
        <v>44197</v>
      </c>
      <c r="G329" t="s">
        <v>3779</v>
      </c>
      <c r="H329" t="s">
        <v>3777</v>
      </c>
    </row>
    <row r="330" spans="1:8">
      <c r="A330" t="s">
        <v>2812</v>
      </c>
      <c r="B330" t="s">
        <v>292</v>
      </c>
      <c r="C330" t="s">
        <v>2694</v>
      </c>
      <c r="D330" t="s">
        <v>2708</v>
      </c>
      <c r="E330" t="s">
        <v>3652</v>
      </c>
      <c r="F330" s="1">
        <v>44197</v>
      </c>
      <c r="G330" t="s">
        <v>3600</v>
      </c>
      <c r="H330" t="s">
        <v>3777</v>
      </c>
    </row>
    <row r="331" spans="1:8">
      <c r="A331" t="s">
        <v>166</v>
      </c>
      <c r="B331" t="s">
        <v>167</v>
      </c>
      <c r="C331" t="s">
        <v>2694</v>
      </c>
      <c r="D331" t="s">
        <v>2708</v>
      </c>
      <c r="E331" t="s">
        <v>3652</v>
      </c>
      <c r="F331" s="1">
        <v>44197</v>
      </c>
      <c r="G331" t="s">
        <v>3666</v>
      </c>
      <c r="H331" t="s">
        <v>3780</v>
      </c>
    </row>
    <row r="332" spans="1:8" hidden="1">
      <c r="A332" t="s">
        <v>166</v>
      </c>
      <c r="B332" t="s">
        <v>167</v>
      </c>
      <c r="C332" t="s">
        <v>2694</v>
      </c>
      <c r="D332" t="s">
        <v>2708</v>
      </c>
      <c r="E332" t="s">
        <v>3652</v>
      </c>
      <c r="F332" s="1">
        <v>45292</v>
      </c>
      <c r="G332" t="s">
        <v>3543</v>
      </c>
      <c r="H332" t="s">
        <v>3584</v>
      </c>
    </row>
    <row r="333" spans="1:8">
      <c r="A333" t="s">
        <v>166</v>
      </c>
      <c r="B333" t="s">
        <v>167</v>
      </c>
      <c r="C333" t="s">
        <v>2694</v>
      </c>
      <c r="D333" t="s">
        <v>2708</v>
      </c>
      <c r="E333" t="s">
        <v>2700</v>
      </c>
      <c r="F333" s="1">
        <v>44197</v>
      </c>
      <c r="G333" t="s">
        <v>3774</v>
      </c>
      <c r="H333" t="s">
        <v>3780</v>
      </c>
    </row>
    <row r="334" spans="1:8" hidden="1">
      <c r="A334" t="s">
        <v>166</v>
      </c>
      <c r="B334" t="s">
        <v>167</v>
      </c>
      <c r="C334" t="s">
        <v>2694</v>
      </c>
      <c r="D334" t="s">
        <v>2708</v>
      </c>
      <c r="E334" t="s">
        <v>2700</v>
      </c>
      <c r="F334" s="1">
        <v>45292</v>
      </c>
      <c r="G334" t="s">
        <v>3585</v>
      </c>
      <c r="H334" t="s">
        <v>3584</v>
      </c>
    </row>
    <row r="335" spans="1:8">
      <c r="A335" t="s">
        <v>166</v>
      </c>
      <c r="B335" t="s">
        <v>167</v>
      </c>
      <c r="C335" t="s">
        <v>2694</v>
      </c>
      <c r="D335" t="s">
        <v>2708</v>
      </c>
      <c r="E335" t="s">
        <v>3653</v>
      </c>
      <c r="F335" s="1">
        <v>44197</v>
      </c>
      <c r="G335" t="s">
        <v>3520</v>
      </c>
      <c r="H335" t="s">
        <v>3780</v>
      </c>
    </row>
    <row r="336" spans="1:8" hidden="1">
      <c r="A336" t="s">
        <v>166</v>
      </c>
      <c r="B336" t="s">
        <v>167</v>
      </c>
      <c r="C336" t="s">
        <v>2694</v>
      </c>
      <c r="D336" t="s">
        <v>2708</v>
      </c>
      <c r="E336" t="s">
        <v>3653</v>
      </c>
      <c r="F336" s="1">
        <v>45292</v>
      </c>
      <c r="G336" t="s">
        <v>3587</v>
      </c>
      <c r="H336" t="s">
        <v>3584</v>
      </c>
    </row>
    <row r="337" spans="1:8">
      <c r="A337" t="s">
        <v>166</v>
      </c>
      <c r="B337" t="s">
        <v>167</v>
      </c>
      <c r="C337" t="s">
        <v>2694</v>
      </c>
      <c r="D337" t="s">
        <v>2708</v>
      </c>
      <c r="E337" t="s">
        <v>2698</v>
      </c>
      <c r="F337" s="1">
        <v>44197</v>
      </c>
      <c r="G337" t="s">
        <v>3520</v>
      </c>
      <c r="H337" t="s">
        <v>3780</v>
      </c>
    </row>
    <row r="338" spans="1:8" hidden="1">
      <c r="A338" t="s">
        <v>166</v>
      </c>
      <c r="B338" t="s">
        <v>167</v>
      </c>
      <c r="C338" t="s">
        <v>2694</v>
      </c>
      <c r="D338" t="s">
        <v>2708</v>
      </c>
      <c r="E338" t="s">
        <v>2698</v>
      </c>
      <c r="F338" s="1">
        <v>45292</v>
      </c>
      <c r="G338" t="s">
        <v>3753</v>
      </c>
      <c r="H338" t="s">
        <v>3584</v>
      </c>
    </row>
    <row r="339" spans="1:8">
      <c r="A339" t="s">
        <v>166</v>
      </c>
      <c r="B339" t="s">
        <v>167</v>
      </c>
      <c r="C339" t="s">
        <v>2694</v>
      </c>
      <c r="D339" t="s">
        <v>2708</v>
      </c>
      <c r="E339" t="s">
        <v>3655</v>
      </c>
      <c r="F339" s="1">
        <v>44197</v>
      </c>
      <c r="G339" t="s">
        <v>3662</v>
      </c>
      <c r="H339" t="s">
        <v>3780</v>
      </c>
    </row>
    <row r="340" spans="1:8" hidden="1">
      <c r="A340" t="s">
        <v>166</v>
      </c>
      <c r="B340" t="s">
        <v>167</v>
      </c>
      <c r="C340" t="s">
        <v>2694</v>
      </c>
      <c r="D340" t="s">
        <v>2708</v>
      </c>
      <c r="E340" t="s">
        <v>3655</v>
      </c>
      <c r="F340" s="1">
        <v>45292</v>
      </c>
      <c r="G340" t="s">
        <v>3692</v>
      </c>
      <c r="H340" t="s">
        <v>3584</v>
      </c>
    </row>
    <row r="341" spans="1:8">
      <c r="A341" t="s">
        <v>166</v>
      </c>
      <c r="B341" t="s">
        <v>167</v>
      </c>
      <c r="C341" t="s">
        <v>2694</v>
      </c>
      <c r="D341" t="s">
        <v>2708</v>
      </c>
      <c r="E341" t="s">
        <v>2696</v>
      </c>
      <c r="F341" s="1">
        <v>44197</v>
      </c>
      <c r="G341" t="s">
        <v>3781</v>
      </c>
      <c r="H341" t="s">
        <v>3780</v>
      </c>
    </row>
    <row r="342" spans="1:8" hidden="1">
      <c r="A342" t="s">
        <v>166</v>
      </c>
      <c r="B342" t="s">
        <v>167</v>
      </c>
      <c r="C342" t="s">
        <v>2694</v>
      </c>
      <c r="D342" t="s">
        <v>2708</v>
      </c>
      <c r="E342" t="s">
        <v>2696</v>
      </c>
      <c r="F342" s="1">
        <v>45292</v>
      </c>
      <c r="G342" t="s">
        <v>3619</v>
      </c>
      <c r="H342" t="s">
        <v>3584</v>
      </c>
    </row>
    <row r="343" spans="1:8">
      <c r="A343" t="s">
        <v>166</v>
      </c>
      <c r="B343" t="s">
        <v>167</v>
      </c>
      <c r="C343" t="s">
        <v>2694</v>
      </c>
      <c r="D343" t="s">
        <v>2708</v>
      </c>
      <c r="E343" t="s">
        <v>3656</v>
      </c>
      <c r="F343" s="1">
        <v>44197</v>
      </c>
      <c r="G343" t="s">
        <v>3782</v>
      </c>
      <c r="H343" t="s">
        <v>3780</v>
      </c>
    </row>
    <row r="344" spans="1:8" hidden="1">
      <c r="A344" t="s">
        <v>166</v>
      </c>
      <c r="B344" t="s">
        <v>167</v>
      </c>
      <c r="C344" t="s">
        <v>2694</v>
      </c>
      <c r="D344" t="s">
        <v>2708</v>
      </c>
      <c r="E344" t="s">
        <v>3656</v>
      </c>
      <c r="F344" s="1">
        <v>45292</v>
      </c>
      <c r="G344" t="s">
        <v>3641</v>
      </c>
      <c r="H344" t="s">
        <v>3584</v>
      </c>
    </row>
    <row r="345" spans="1:8">
      <c r="A345" t="s">
        <v>166</v>
      </c>
      <c r="B345" t="s">
        <v>167</v>
      </c>
      <c r="C345" t="s">
        <v>2694</v>
      </c>
      <c r="D345" t="s">
        <v>2708</v>
      </c>
      <c r="E345" t="s">
        <v>2704</v>
      </c>
      <c r="F345" s="1">
        <v>44197</v>
      </c>
      <c r="G345" t="s">
        <v>3515</v>
      </c>
      <c r="H345" t="s">
        <v>3780</v>
      </c>
    </row>
    <row r="346" spans="1:8" hidden="1">
      <c r="A346" t="s">
        <v>166</v>
      </c>
      <c r="B346" t="s">
        <v>167</v>
      </c>
      <c r="C346" t="s">
        <v>2694</v>
      </c>
      <c r="D346" t="s">
        <v>2708</v>
      </c>
      <c r="E346" t="s">
        <v>2704</v>
      </c>
      <c r="F346" s="1">
        <v>45292</v>
      </c>
      <c r="G346" t="s">
        <v>3481</v>
      </c>
      <c r="H346" t="s">
        <v>3584</v>
      </c>
    </row>
    <row r="347" spans="1:8">
      <c r="A347" t="s">
        <v>166</v>
      </c>
      <c r="B347" t="s">
        <v>167</v>
      </c>
      <c r="C347" t="s">
        <v>2694</v>
      </c>
      <c r="D347" t="s">
        <v>2708</v>
      </c>
      <c r="E347" t="s">
        <v>3658</v>
      </c>
      <c r="F347" s="1">
        <v>44197</v>
      </c>
      <c r="G347" t="s">
        <v>3493</v>
      </c>
      <c r="H347" t="s">
        <v>3780</v>
      </c>
    </row>
    <row r="348" spans="1:8" hidden="1">
      <c r="A348" t="s">
        <v>166</v>
      </c>
      <c r="B348" t="s">
        <v>167</v>
      </c>
      <c r="C348" t="s">
        <v>2694</v>
      </c>
      <c r="D348" t="s">
        <v>2708</v>
      </c>
      <c r="E348" t="s">
        <v>3658</v>
      </c>
      <c r="F348" s="1">
        <v>45292</v>
      </c>
      <c r="G348" t="s">
        <v>3571</v>
      </c>
      <c r="H348" t="s">
        <v>3584</v>
      </c>
    </row>
    <row r="349" spans="1:8">
      <c r="A349" t="s">
        <v>166</v>
      </c>
      <c r="B349" t="s">
        <v>167</v>
      </c>
      <c r="C349" t="s">
        <v>2694</v>
      </c>
      <c r="D349" t="s">
        <v>2708</v>
      </c>
      <c r="E349" t="s">
        <v>2702</v>
      </c>
      <c r="F349" s="1">
        <v>44197</v>
      </c>
      <c r="G349" t="s">
        <v>3484</v>
      </c>
      <c r="H349" t="s">
        <v>3780</v>
      </c>
    </row>
    <row r="350" spans="1:8" hidden="1">
      <c r="A350" t="s">
        <v>121</v>
      </c>
      <c r="B350" t="s">
        <v>121</v>
      </c>
      <c r="C350" t="s">
        <v>2694</v>
      </c>
      <c r="D350" t="s">
        <v>2708</v>
      </c>
      <c r="E350" t="s">
        <v>3653</v>
      </c>
      <c r="F350" s="1">
        <v>45292</v>
      </c>
      <c r="G350" t="s">
        <v>3666</v>
      </c>
      <c r="H350" t="s">
        <v>3593</v>
      </c>
    </row>
    <row r="351" spans="1:8" hidden="1">
      <c r="A351" t="s">
        <v>121</v>
      </c>
      <c r="B351" t="s">
        <v>121</v>
      </c>
      <c r="C351" t="s">
        <v>2694</v>
      </c>
      <c r="D351" t="s">
        <v>2708</v>
      </c>
      <c r="E351" t="s">
        <v>2698</v>
      </c>
      <c r="F351" s="1">
        <v>45292</v>
      </c>
      <c r="G351" t="s">
        <v>3524</v>
      </c>
      <c r="H351" t="s">
        <v>3593</v>
      </c>
    </row>
    <row r="352" spans="1:8" hidden="1">
      <c r="A352" t="s">
        <v>121</v>
      </c>
      <c r="B352" t="s">
        <v>121</v>
      </c>
      <c r="C352" t="s">
        <v>2694</v>
      </c>
      <c r="D352" t="s">
        <v>2708</v>
      </c>
      <c r="E352" t="s">
        <v>3655</v>
      </c>
      <c r="F352" s="1">
        <v>45292</v>
      </c>
      <c r="G352" t="s">
        <v>3617</v>
      </c>
      <c r="H352" t="s">
        <v>3593</v>
      </c>
    </row>
    <row r="353" spans="1:8" hidden="1">
      <c r="A353" t="s">
        <v>121</v>
      </c>
      <c r="B353" t="s">
        <v>121</v>
      </c>
      <c r="C353" t="s">
        <v>2694</v>
      </c>
      <c r="D353" t="s">
        <v>2708</v>
      </c>
      <c r="E353" t="s">
        <v>2696</v>
      </c>
      <c r="F353" s="1">
        <v>45292</v>
      </c>
      <c r="G353" t="s">
        <v>3654</v>
      </c>
      <c r="H353" t="s">
        <v>3593</v>
      </c>
    </row>
    <row r="354" spans="1:8" hidden="1">
      <c r="A354" t="s">
        <v>121</v>
      </c>
      <c r="B354" t="s">
        <v>121</v>
      </c>
      <c r="C354" t="s">
        <v>2694</v>
      </c>
      <c r="D354" t="s">
        <v>2708</v>
      </c>
      <c r="E354" t="s">
        <v>3656</v>
      </c>
      <c r="F354" s="1">
        <v>45292</v>
      </c>
      <c r="G354" t="s">
        <v>3550</v>
      </c>
      <c r="H354" t="s">
        <v>3593</v>
      </c>
    </row>
    <row r="355" spans="1:8" hidden="1">
      <c r="A355" t="s">
        <v>121</v>
      </c>
      <c r="B355" t="s">
        <v>121</v>
      </c>
      <c r="C355" t="s">
        <v>2694</v>
      </c>
      <c r="D355" t="s">
        <v>2708</v>
      </c>
      <c r="E355" t="s">
        <v>2704</v>
      </c>
      <c r="F355" s="1">
        <v>45292</v>
      </c>
      <c r="G355" t="s">
        <v>3783</v>
      </c>
      <c r="H355" t="s">
        <v>3593</v>
      </c>
    </row>
    <row r="356" spans="1:8" hidden="1">
      <c r="A356" t="s">
        <v>121</v>
      </c>
      <c r="B356" t="s">
        <v>121</v>
      </c>
      <c r="C356" t="s">
        <v>2694</v>
      </c>
      <c r="D356" t="s">
        <v>2708</v>
      </c>
      <c r="E356" t="s">
        <v>3658</v>
      </c>
      <c r="F356" s="1">
        <v>45292</v>
      </c>
      <c r="G356" t="s">
        <v>3449</v>
      </c>
      <c r="H356" t="s">
        <v>3593</v>
      </c>
    </row>
    <row r="357" spans="1:8" hidden="1">
      <c r="A357" t="s">
        <v>121</v>
      </c>
      <c r="B357" t="s">
        <v>121</v>
      </c>
      <c r="C357" t="s">
        <v>2694</v>
      </c>
      <c r="D357" t="s">
        <v>2708</v>
      </c>
      <c r="E357" t="s">
        <v>2702</v>
      </c>
      <c r="F357" s="1">
        <v>45292</v>
      </c>
      <c r="G357" t="s">
        <v>3570</v>
      </c>
      <c r="H357" t="s">
        <v>3593</v>
      </c>
    </row>
    <row r="358" spans="1:8" hidden="1">
      <c r="A358" t="s">
        <v>121</v>
      </c>
      <c r="B358" t="s">
        <v>121</v>
      </c>
      <c r="C358" t="s">
        <v>2694</v>
      </c>
      <c r="D358" t="s">
        <v>2708</v>
      </c>
      <c r="E358" t="s">
        <v>3652</v>
      </c>
      <c r="F358" s="1">
        <v>45292</v>
      </c>
      <c r="G358" t="s">
        <v>3745</v>
      </c>
      <c r="H358" t="s">
        <v>3593</v>
      </c>
    </row>
    <row r="359" spans="1:8">
      <c r="A359" t="s">
        <v>172</v>
      </c>
      <c r="B359" t="s">
        <v>173</v>
      </c>
      <c r="C359" t="s">
        <v>2694</v>
      </c>
      <c r="D359" t="s">
        <v>2708</v>
      </c>
      <c r="E359" t="s">
        <v>3652</v>
      </c>
      <c r="F359" s="1">
        <v>44197</v>
      </c>
      <c r="G359" t="s">
        <v>3463</v>
      </c>
      <c r="H359" t="s">
        <v>3784</v>
      </c>
    </row>
    <row r="360" spans="1:8" hidden="1">
      <c r="A360" t="s">
        <v>172</v>
      </c>
      <c r="B360" t="s">
        <v>173</v>
      </c>
      <c r="C360" t="s">
        <v>2694</v>
      </c>
      <c r="D360" t="s">
        <v>2708</v>
      </c>
      <c r="E360" t="s">
        <v>3652</v>
      </c>
      <c r="F360" s="1">
        <v>45292</v>
      </c>
      <c r="G360" t="s">
        <v>3785</v>
      </c>
      <c r="H360" t="s">
        <v>3601</v>
      </c>
    </row>
    <row r="361" spans="1:8">
      <c r="A361" t="s">
        <v>172</v>
      </c>
      <c r="B361" t="s">
        <v>173</v>
      </c>
      <c r="C361" t="s">
        <v>2694</v>
      </c>
      <c r="D361" t="s">
        <v>2708</v>
      </c>
      <c r="E361" t="s">
        <v>2700</v>
      </c>
      <c r="F361" s="1">
        <v>44197</v>
      </c>
      <c r="G361" t="s">
        <v>3786</v>
      </c>
      <c r="H361" t="s">
        <v>3784</v>
      </c>
    </row>
    <row r="362" spans="1:8" hidden="1">
      <c r="A362" t="s">
        <v>172</v>
      </c>
      <c r="B362" t="s">
        <v>173</v>
      </c>
      <c r="C362" t="s">
        <v>2694</v>
      </c>
      <c r="D362" t="s">
        <v>2708</v>
      </c>
      <c r="E362" t="s">
        <v>2700</v>
      </c>
      <c r="F362" s="1">
        <v>45292</v>
      </c>
      <c r="G362" t="s">
        <v>3787</v>
      </c>
      <c r="H362" t="s">
        <v>3601</v>
      </c>
    </row>
    <row r="363" spans="1:8">
      <c r="A363" t="s">
        <v>172</v>
      </c>
      <c r="B363" t="s">
        <v>173</v>
      </c>
      <c r="C363" t="s">
        <v>2694</v>
      </c>
      <c r="D363" t="s">
        <v>2708</v>
      </c>
      <c r="E363" t="s">
        <v>3653</v>
      </c>
      <c r="F363" s="1">
        <v>44197</v>
      </c>
      <c r="G363" t="s">
        <v>3558</v>
      </c>
      <c r="H363" t="s">
        <v>3784</v>
      </c>
    </row>
    <row r="364" spans="1:8" hidden="1">
      <c r="A364" t="s">
        <v>172</v>
      </c>
      <c r="B364" t="s">
        <v>173</v>
      </c>
      <c r="C364" t="s">
        <v>2694</v>
      </c>
      <c r="D364" t="s">
        <v>2708</v>
      </c>
      <c r="E364" t="s">
        <v>3653</v>
      </c>
      <c r="F364" s="1">
        <v>45292</v>
      </c>
      <c r="G364" t="s">
        <v>3719</v>
      </c>
      <c r="H364" t="s">
        <v>3601</v>
      </c>
    </row>
    <row r="365" spans="1:8">
      <c r="A365" t="s">
        <v>172</v>
      </c>
      <c r="B365" t="s">
        <v>173</v>
      </c>
      <c r="C365" t="s">
        <v>2694</v>
      </c>
      <c r="D365" t="s">
        <v>2708</v>
      </c>
      <c r="E365" t="s">
        <v>2698</v>
      </c>
      <c r="F365" s="1">
        <v>44197</v>
      </c>
      <c r="G365" t="s">
        <v>3788</v>
      </c>
      <c r="H365" t="s">
        <v>3784</v>
      </c>
    </row>
    <row r="366" spans="1:8" hidden="1">
      <c r="A366" t="s">
        <v>172</v>
      </c>
      <c r="B366" t="s">
        <v>173</v>
      </c>
      <c r="C366" t="s">
        <v>2694</v>
      </c>
      <c r="D366" t="s">
        <v>2708</v>
      </c>
      <c r="E366" t="s">
        <v>2698</v>
      </c>
      <c r="F366" s="1">
        <v>45292</v>
      </c>
      <c r="G366" t="s">
        <v>3619</v>
      </c>
      <c r="H366" t="s">
        <v>3601</v>
      </c>
    </row>
    <row r="367" spans="1:8">
      <c r="A367" t="s">
        <v>172</v>
      </c>
      <c r="B367" t="s">
        <v>173</v>
      </c>
      <c r="C367" t="s">
        <v>2694</v>
      </c>
      <c r="D367" t="s">
        <v>2708</v>
      </c>
      <c r="E367" t="s">
        <v>3655</v>
      </c>
      <c r="F367" s="1">
        <v>44197</v>
      </c>
      <c r="G367" t="s">
        <v>3789</v>
      </c>
      <c r="H367" t="s">
        <v>3784</v>
      </c>
    </row>
    <row r="368" spans="1:8" hidden="1">
      <c r="A368" t="s">
        <v>172</v>
      </c>
      <c r="B368" t="s">
        <v>173</v>
      </c>
      <c r="C368" t="s">
        <v>2694</v>
      </c>
      <c r="D368" t="s">
        <v>2708</v>
      </c>
      <c r="E368" t="s">
        <v>3655</v>
      </c>
      <c r="F368" s="1">
        <v>45292</v>
      </c>
      <c r="G368" t="s">
        <v>3790</v>
      </c>
      <c r="H368" t="s">
        <v>3601</v>
      </c>
    </row>
    <row r="369" spans="1:8">
      <c r="A369" t="s">
        <v>172</v>
      </c>
      <c r="B369" t="s">
        <v>173</v>
      </c>
      <c r="C369" t="s">
        <v>2694</v>
      </c>
      <c r="D369" t="s">
        <v>2708</v>
      </c>
      <c r="E369" t="s">
        <v>2696</v>
      </c>
      <c r="F369" s="1">
        <v>44197</v>
      </c>
      <c r="G369" t="s">
        <v>3791</v>
      </c>
      <c r="H369" t="s">
        <v>3784</v>
      </c>
    </row>
    <row r="370" spans="1:8" hidden="1">
      <c r="A370" t="s">
        <v>172</v>
      </c>
      <c r="B370" t="s">
        <v>173</v>
      </c>
      <c r="C370" t="s">
        <v>2694</v>
      </c>
      <c r="D370" t="s">
        <v>2708</v>
      </c>
      <c r="E370" t="s">
        <v>2696</v>
      </c>
      <c r="F370" s="1">
        <v>45292</v>
      </c>
      <c r="G370" t="s">
        <v>3618</v>
      </c>
      <c r="H370" t="s">
        <v>3601</v>
      </c>
    </row>
    <row r="371" spans="1:8">
      <c r="A371" t="s">
        <v>172</v>
      </c>
      <c r="B371" t="s">
        <v>173</v>
      </c>
      <c r="C371" t="s">
        <v>2694</v>
      </c>
      <c r="D371" t="s">
        <v>2708</v>
      </c>
      <c r="E371" t="s">
        <v>3656</v>
      </c>
      <c r="F371" s="1">
        <v>44197</v>
      </c>
      <c r="G371" t="s">
        <v>3792</v>
      </c>
      <c r="H371" t="s">
        <v>3784</v>
      </c>
    </row>
    <row r="372" spans="1:8" hidden="1">
      <c r="A372" t="s">
        <v>172</v>
      </c>
      <c r="B372" t="s">
        <v>173</v>
      </c>
      <c r="C372" t="s">
        <v>2694</v>
      </c>
      <c r="D372" t="s">
        <v>2708</v>
      </c>
      <c r="E372" t="s">
        <v>3656</v>
      </c>
      <c r="F372" s="1">
        <v>45292</v>
      </c>
      <c r="G372" t="s">
        <v>3793</v>
      </c>
      <c r="H372" t="s">
        <v>3601</v>
      </c>
    </row>
    <row r="373" spans="1:8">
      <c r="A373" t="s">
        <v>172</v>
      </c>
      <c r="B373" t="s">
        <v>173</v>
      </c>
      <c r="C373" t="s">
        <v>2694</v>
      </c>
      <c r="D373" t="s">
        <v>2708</v>
      </c>
      <c r="E373" t="s">
        <v>2704</v>
      </c>
      <c r="F373" s="1">
        <v>44197</v>
      </c>
      <c r="G373" t="s">
        <v>3794</v>
      </c>
      <c r="H373" t="s">
        <v>3784</v>
      </c>
    </row>
    <row r="374" spans="1:8" hidden="1">
      <c r="A374" t="s">
        <v>172</v>
      </c>
      <c r="B374" t="s">
        <v>173</v>
      </c>
      <c r="C374" t="s">
        <v>2694</v>
      </c>
      <c r="D374" t="s">
        <v>2708</v>
      </c>
      <c r="E374" t="s">
        <v>2704</v>
      </c>
      <c r="F374" s="1">
        <v>45292</v>
      </c>
      <c r="G374" t="s">
        <v>3577</v>
      </c>
      <c r="H374" t="s">
        <v>3601</v>
      </c>
    </row>
    <row r="375" spans="1:8">
      <c r="A375" t="s">
        <v>172</v>
      </c>
      <c r="B375" t="s">
        <v>173</v>
      </c>
      <c r="C375" t="s">
        <v>2694</v>
      </c>
      <c r="D375" t="s">
        <v>2708</v>
      </c>
      <c r="E375" t="s">
        <v>3658</v>
      </c>
      <c r="F375" s="1">
        <v>44197</v>
      </c>
      <c r="G375" t="s">
        <v>3795</v>
      </c>
      <c r="H375" t="s">
        <v>3784</v>
      </c>
    </row>
    <row r="376" spans="1:8" hidden="1">
      <c r="A376" t="s">
        <v>172</v>
      </c>
      <c r="B376" t="s">
        <v>173</v>
      </c>
      <c r="C376" t="s">
        <v>2694</v>
      </c>
      <c r="D376" t="s">
        <v>2708</v>
      </c>
      <c r="E376" t="s">
        <v>3658</v>
      </c>
      <c r="F376" s="1">
        <v>45292</v>
      </c>
      <c r="G376" t="s">
        <v>3796</v>
      </c>
      <c r="H376" t="s">
        <v>3601</v>
      </c>
    </row>
    <row r="377" spans="1:8">
      <c r="A377" t="s">
        <v>172</v>
      </c>
      <c r="B377" t="s">
        <v>173</v>
      </c>
      <c r="C377" t="s">
        <v>2694</v>
      </c>
      <c r="D377" t="s">
        <v>2708</v>
      </c>
      <c r="E377" t="s">
        <v>2702</v>
      </c>
      <c r="F377" s="1">
        <v>44197</v>
      </c>
      <c r="G377" t="s">
        <v>3604</v>
      </c>
      <c r="H377" t="s">
        <v>3784</v>
      </c>
    </row>
    <row r="378" spans="1:8" hidden="1">
      <c r="A378" t="s">
        <v>150</v>
      </c>
      <c r="B378" t="s">
        <v>150</v>
      </c>
      <c r="C378" t="s">
        <v>2694</v>
      </c>
      <c r="D378" t="s">
        <v>2708</v>
      </c>
      <c r="E378" t="s">
        <v>3653</v>
      </c>
      <c r="F378" s="1">
        <v>45292</v>
      </c>
      <c r="G378" t="s">
        <v>3797</v>
      </c>
      <c r="H378" t="s">
        <v>3611</v>
      </c>
    </row>
    <row r="379" spans="1:8" hidden="1">
      <c r="A379" t="s">
        <v>150</v>
      </c>
      <c r="B379" t="s">
        <v>150</v>
      </c>
      <c r="C379" t="s">
        <v>2694</v>
      </c>
      <c r="D379" t="s">
        <v>2708</v>
      </c>
      <c r="E379" t="s">
        <v>2698</v>
      </c>
      <c r="F379" s="1">
        <v>45292</v>
      </c>
      <c r="G379" t="s">
        <v>3750</v>
      </c>
      <c r="H379" t="s">
        <v>3611</v>
      </c>
    </row>
    <row r="380" spans="1:8" hidden="1">
      <c r="A380" t="s">
        <v>150</v>
      </c>
      <c r="B380" t="s">
        <v>150</v>
      </c>
      <c r="C380" t="s">
        <v>2694</v>
      </c>
      <c r="D380" t="s">
        <v>2708</v>
      </c>
      <c r="E380" t="s">
        <v>3655</v>
      </c>
      <c r="F380" s="1">
        <v>45292</v>
      </c>
      <c r="G380" t="s">
        <v>3760</v>
      </c>
      <c r="H380" t="s">
        <v>3611</v>
      </c>
    </row>
    <row r="381" spans="1:8" hidden="1">
      <c r="A381" t="s">
        <v>150</v>
      </c>
      <c r="B381" t="s">
        <v>150</v>
      </c>
      <c r="C381" t="s">
        <v>2694</v>
      </c>
      <c r="D381" t="s">
        <v>2708</v>
      </c>
      <c r="E381" t="s">
        <v>2696</v>
      </c>
      <c r="F381" s="1">
        <v>45292</v>
      </c>
      <c r="G381" t="s">
        <v>3473</v>
      </c>
      <c r="H381" t="s">
        <v>3611</v>
      </c>
    </row>
    <row r="382" spans="1:8" hidden="1">
      <c r="A382" t="s">
        <v>150</v>
      </c>
      <c r="B382" t="s">
        <v>150</v>
      </c>
      <c r="C382" t="s">
        <v>2694</v>
      </c>
      <c r="D382" t="s">
        <v>2708</v>
      </c>
      <c r="E382" t="s">
        <v>3656</v>
      </c>
      <c r="F382" s="1">
        <v>45292</v>
      </c>
      <c r="G382" t="s">
        <v>3798</v>
      </c>
      <c r="H382" t="s">
        <v>3611</v>
      </c>
    </row>
    <row r="383" spans="1:8" hidden="1">
      <c r="A383" t="s">
        <v>150</v>
      </c>
      <c r="B383" t="s">
        <v>150</v>
      </c>
      <c r="C383" t="s">
        <v>2694</v>
      </c>
      <c r="D383" t="s">
        <v>2708</v>
      </c>
      <c r="E383" t="s">
        <v>2704</v>
      </c>
      <c r="F383" s="1">
        <v>45292</v>
      </c>
      <c r="G383" t="s">
        <v>3485</v>
      </c>
      <c r="H383" t="s">
        <v>3611</v>
      </c>
    </row>
    <row r="384" spans="1:8" hidden="1">
      <c r="A384" t="s">
        <v>150</v>
      </c>
      <c r="B384" t="s">
        <v>150</v>
      </c>
      <c r="C384" t="s">
        <v>2694</v>
      </c>
      <c r="D384" t="s">
        <v>2708</v>
      </c>
      <c r="E384" t="s">
        <v>3658</v>
      </c>
      <c r="F384" s="1">
        <v>45292</v>
      </c>
      <c r="G384" t="s">
        <v>3612</v>
      </c>
      <c r="H384" t="s">
        <v>3611</v>
      </c>
    </row>
    <row r="385" spans="1:8" hidden="1">
      <c r="A385" t="s">
        <v>150</v>
      </c>
      <c r="B385" t="s">
        <v>150</v>
      </c>
      <c r="C385" t="s">
        <v>2694</v>
      </c>
      <c r="D385" t="s">
        <v>2708</v>
      </c>
      <c r="E385" t="s">
        <v>2702</v>
      </c>
      <c r="F385" s="1">
        <v>45292</v>
      </c>
      <c r="G385" t="s">
        <v>3507</v>
      </c>
      <c r="H385" t="s">
        <v>3611</v>
      </c>
    </row>
    <row r="386" spans="1:8" hidden="1">
      <c r="A386" t="s">
        <v>150</v>
      </c>
      <c r="B386" t="s">
        <v>150</v>
      </c>
      <c r="C386" t="s">
        <v>2694</v>
      </c>
      <c r="D386" t="s">
        <v>2708</v>
      </c>
      <c r="E386" t="s">
        <v>3652</v>
      </c>
      <c r="F386" s="1">
        <v>45292</v>
      </c>
      <c r="G386" t="s">
        <v>3753</v>
      </c>
      <c r="H386" t="s">
        <v>3611</v>
      </c>
    </row>
    <row r="387" spans="1:8">
      <c r="A387" t="s">
        <v>162</v>
      </c>
      <c r="B387" t="s">
        <v>163</v>
      </c>
      <c r="C387" t="s">
        <v>2694</v>
      </c>
      <c r="D387" t="s">
        <v>2708</v>
      </c>
      <c r="E387" t="s">
        <v>3652</v>
      </c>
      <c r="F387" s="1">
        <v>44197</v>
      </c>
      <c r="G387" t="s">
        <v>3799</v>
      </c>
      <c r="H387" t="s">
        <v>3800</v>
      </c>
    </row>
    <row r="388" spans="1:8" hidden="1">
      <c r="A388" t="s">
        <v>162</v>
      </c>
      <c r="B388" t="s">
        <v>163</v>
      </c>
      <c r="C388" t="s">
        <v>2694</v>
      </c>
      <c r="D388" t="s">
        <v>2708</v>
      </c>
      <c r="E388" t="s">
        <v>3652</v>
      </c>
      <c r="F388" s="1">
        <v>45292</v>
      </c>
      <c r="G388" t="s">
        <v>3790</v>
      </c>
      <c r="H388" t="s">
        <v>3616</v>
      </c>
    </row>
    <row r="389" spans="1:8">
      <c r="A389" t="s">
        <v>162</v>
      </c>
      <c r="B389" t="s">
        <v>163</v>
      </c>
      <c r="C389" t="s">
        <v>2694</v>
      </c>
      <c r="D389" t="s">
        <v>2708</v>
      </c>
      <c r="E389" t="s">
        <v>2700</v>
      </c>
      <c r="F389" s="1">
        <v>44197</v>
      </c>
      <c r="G389" t="s">
        <v>3801</v>
      </c>
      <c r="H389" t="s">
        <v>3800</v>
      </c>
    </row>
    <row r="390" spans="1:8" hidden="1">
      <c r="A390" t="s">
        <v>162</v>
      </c>
      <c r="B390" t="s">
        <v>163</v>
      </c>
      <c r="C390" t="s">
        <v>2694</v>
      </c>
      <c r="D390" t="s">
        <v>2708</v>
      </c>
      <c r="E390" t="s">
        <v>2700</v>
      </c>
      <c r="F390" s="1">
        <v>45292</v>
      </c>
      <c r="G390" t="s">
        <v>3464</v>
      </c>
      <c r="H390" t="s">
        <v>3616</v>
      </c>
    </row>
    <row r="391" spans="1:8">
      <c r="A391" t="s">
        <v>162</v>
      </c>
      <c r="B391" t="s">
        <v>163</v>
      </c>
      <c r="C391" t="s">
        <v>2694</v>
      </c>
      <c r="D391" t="s">
        <v>2708</v>
      </c>
      <c r="E391" t="s">
        <v>3653</v>
      </c>
      <c r="F391" s="1">
        <v>44197</v>
      </c>
      <c r="G391" t="s">
        <v>3802</v>
      </c>
      <c r="H391" t="s">
        <v>3800</v>
      </c>
    </row>
    <row r="392" spans="1:8" hidden="1">
      <c r="A392" t="s">
        <v>162</v>
      </c>
      <c r="B392" t="s">
        <v>163</v>
      </c>
      <c r="C392" t="s">
        <v>2694</v>
      </c>
      <c r="D392" t="s">
        <v>2708</v>
      </c>
      <c r="E392" t="s">
        <v>3653</v>
      </c>
      <c r="F392" s="1">
        <v>45292</v>
      </c>
      <c r="G392" t="s">
        <v>3697</v>
      </c>
      <c r="H392" t="s">
        <v>3616</v>
      </c>
    </row>
    <row r="393" spans="1:8">
      <c r="A393" t="s">
        <v>162</v>
      </c>
      <c r="B393" t="s">
        <v>163</v>
      </c>
      <c r="C393" t="s">
        <v>2694</v>
      </c>
      <c r="D393" t="s">
        <v>2708</v>
      </c>
      <c r="E393" t="s">
        <v>2698</v>
      </c>
      <c r="F393" s="1">
        <v>44197</v>
      </c>
      <c r="G393" t="s">
        <v>3654</v>
      </c>
      <c r="H393" t="s">
        <v>3800</v>
      </c>
    </row>
    <row r="394" spans="1:8" hidden="1">
      <c r="A394" t="s">
        <v>162</v>
      </c>
      <c r="B394" t="s">
        <v>163</v>
      </c>
      <c r="C394" t="s">
        <v>2694</v>
      </c>
      <c r="D394" t="s">
        <v>2708</v>
      </c>
      <c r="E394" t="s">
        <v>2698</v>
      </c>
      <c r="F394" s="1">
        <v>45292</v>
      </c>
      <c r="G394" t="s">
        <v>3761</v>
      </c>
      <c r="H394" t="s">
        <v>3616</v>
      </c>
    </row>
    <row r="395" spans="1:8">
      <c r="A395" t="s">
        <v>162</v>
      </c>
      <c r="B395" t="s">
        <v>163</v>
      </c>
      <c r="C395" t="s">
        <v>2694</v>
      </c>
      <c r="D395" t="s">
        <v>2708</v>
      </c>
      <c r="E395" t="s">
        <v>3655</v>
      </c>
      <c r="F395" s="1">
        <v>44197</v>
      </c>
      <c r="G395" t="s">
        <v>3803</v>
      </c>
      <c r="H395" t="s">
        <v>3800</v>
      </c>
    </row>
    <row r="396" spans="1:8" hidden="1">
      <c r="A396" t="s">
        <v>162</v>
      </c>
      <c r="B396" t="s">
        <v>163</v>
      </c>
      <c r="C396" t="s">
        <v>2694</v>
      </c>
      <c r="D396" t="s">
        <v>2708</v>
      </c>
      <c r="E396" t="s">
        <v>3655</v>
      </c>
      <c r="F396" s="1">
        <v>45292</v>
      </c>
      <c r="G396" t="s">
        <v>3804</v>
      </c>
      <c r="H396" t="s">
        <v>3616</v>
      </c>
    </row>
    <row r="397" spans="1:8">
      <c r="A397" t="s">
        <v>162</v>
      </c>
      <c r="B397" t="s">
        <v>163</v>
      </c>
      <c r="C397" t="s">
        <v>2694</v>
      </c>
      <c r="D397" t="s">
        <v>2708</v>
      </c>
      <c r="E397" t="s">
        <v>2696</v>
      </c>
      <c r="F397" s="1">
        <v>44197</v>
      </c>
      <c r="G397" t="s">
        <v>3805</v>
      </c>
      <c r="H397" t="s">
        <v>3800</v>
      </c>
    </row>
    <row r="398" spans="1:8" hidden="1">
      <c r="A398" t="s">
        <v>162</v>
      </c>
      <c r="B398" t="s">
        <v>163</v>
      </c>
      <c r="C398" t="s">
        <v>2694</v>
      </c>
      <c r="D398" t="s">
        <v>2708</v>
      </c>
      <c r="E398" t="s">
        <v>2696</v>
      </c>
      <c r="F398" s="1">
        <v>45292</v>
      </c>
      <c r="G398" t="s">
        <v>3458</v>
      </c>
      <c r="H398" t="s">
        <v>3616</v>
      </c>
    </row>
    <row r="399" spans="1:8">
      <c r="A399" t="s">
        <v>162</v>
      </c>
      <c r="B399" t="s">
        <v>163</v>
      </c>
      <c r="C399" t="s">
        <v>2694</v>
      </c>
      <c r="D399" t="s">
        <v>2708</v>
      </c>
      <c r="E399" t="s">
        <v>3656</v>
      </c>
      <c r="F399" s="1">
        <v>44197</v>
      </c>
      <c r="G399" t="s">
        <v>3806</v>
      </c>
      <c r="H399" t="s">
        <v>3800</v>
      </c>
    </row>
    <row r="400" spans="1:8" hidden="1">
      <c r="A400" t="s">
        <v>162</v>
      </c>
      <c r="B400" t="s">
        <v>163</v>
      </c>
      <c r="C400" t="s">
        <v>2694</v>
      </c>
      <c r="D400" t="s">
        <v>2708</v>
      </c>
      <c r="E400" t="s">
        <v>3656</v>
      </c>
      <c r="F400" s="1">
        <v>45292</v>
      </c>
      <c r="G400" t="s">
        <v>3807</v>
      </c>
      <c r="H400" t="s">
        <v>3616</v>
      </c>
    </row>
    <row r="401" spans="1:8">
      <c r="A401" t="s">
        <v>162</v>
      </c>
      <c r="B401" t="s">
        <v>163</v>
      </c>
      <c r="C401" t="s">
        <v>2694</v>
      </c>
      <c r="D401" t="s">
        <v>2708</v>
      </c>
      <c r="E401" t="s">
        <v>2704</v>
      </c>
      <c r="F401" s="1">
        <v>44197</v>
      </c>
      <c r="G401" t="s">
        <v>3510</v>
      </c>
      <c r="H401" t="s">
        <v>3800</v>
      </c>
    </row>
    <row r="402" spans="1:8" hidden="1">
      <c r="A402" t="s">
        <v>162</v>
      </c>
      <c r="B402" t="s">
        <v>163</v>
      </c>
      <c r="C402" t="s">
        <v>2694</v>
      </c>
      <c r="D402" t="s">
        <v>2708</v>
      </c>
      <c r="E402" t="s">
        <v>2704</v>
      </c>
      <c r="F402" s="1">
        <v>45292</v>
      </c>
      <c r="G402" t="s">
        <v>3657</v>
      </c>
      <c r="H402" t="s">
        <v>3616</v>
      </c>
    </row>
    <row r="403" spans="1:8">
      <c r="A403" t="s">
        <v>162</v>
      </c>
      <c r="B403" t="s">
        <v>163</v>
      </c>
      <c r="C403" t="s">
        <v>2694</v>
      </c>
      <c r="D403" t="s">
        <v>2708</v>
      </c>
      <c r="E403" t="s">
        <v>3658</v>
      </c>
      <c r="F403" s="1">
        <v>44197</v>
      </c>
      <c r="G403" t="s">
        <v>3612</v>
      </c>
      <c r="H403" t="s">
        <v>3800</v>
      </c>
    </row>
    <row r="404" spans="1:8" hidden="1">
      <c r="A404" t="s">
        <v>162</v>
      </c>
      <c r="B404" t="s">
        <v>163</v>
      </c>
      <c r="C404" t="s">
        <v>2694</v>
      </c>
      <c r="D404" t="s">
        <v>2708</v>
      </c>
      <c r="E404" t="s">
        <v>3658</v>
      </c>
      <c r="F404" s="1">
        <v>45292</v>
      </c>
      <c r="G404" t="s">
        <v>3485</v>
      </c>
      <c r="H404" t="s">
        <v>3616</v>
      </c>
    </row>
    <row r="405" spans="1:8">
      <c r="A405" t="s">
        <v>162</v>
      </c>
      <c r="B405" t="s">
        <v>163</v>
      </c>
      <c r="C405" t="s">
        <v>2694</v>
      </c>
      <c r="D405" t="s">
        <v>2708</v>
      </c>
      <c r="E405" t="s">
        <v>2702</v>
      </c>
      <c r="F405" s="1">
        <v>44197</v>
      </c>
      <c r="G405" t="s">
        <v>3659</v>
      </c>
      <c r="H405" t="s">
        <v>3800</v>
      </c>
    </row>
    <row r="406" spans="1:8">
      <c r="A406" t="s">
        <v>2815</v>
      </c>
      <c r="B406" t="s">
        <v>327</v>
      </c>
      <c r="C406" t="s">
        <v>2694</v>
      </c>
      <c r="D406" t="s">
        <v>2708</v>
      </c>
      <c r="E406" t="s">
        <v>3653</v>
      </c>
      <c r="F406" s="1">
        <v>44197</v>
      </c>
      <c r="G406" t="s">
        <v>3483</v>
      </c>
      <c r="H406" t="s">
        <v>3808</v>
      </c>
    </row>
    <row r="407" spans="1:8">
      <c r="A407" t="s">
        <v>2815</v>
      </c>
      <c r="B407" t="s">
        <v>327</v>
      </c>
      <c r="C407" t="s">
        <v>2694</v>
      </c>
      <c r="D407" t="s">
        <v>2708</v>
      </c>
      <c r="E407" t="s">
        <v>2698</v>
      </c>
      <c r="F407" s="1">
        <v>44197</v>
      </c>
      <c r="G407" t="s">
        <v>3565</v>
      </c>
      <c r="H407" t="s">
        <v>3808</v>
      </c>
    </row>
    <row r="408" spans="1:8">
      <c r="A408" t="s">
        <v>2815</v>
      </c>
      <c r="B408" t="s">
        <v>327</v>
      </c>
      <c r="C408" t="s">
        <v>2694</v>
      </c>
      <c r="D408" t="s">
        <v>2708</v>
      </c>
      <c r="E408" t="s">
        <v>3655</v>
      </c>
      <c r="F408" s="1">
        <v>44197</v>
      </c>
      <c r="G408" t="s">
        <v>3551</v>
      </c>
      <c r="H408" t="s">
        <v>3808</v>
      </c>
    </row>
    <row r="409" spans="1:8">
      <c r="A409" t="s">
        <v>2815</v>
      </c>
      <c r="B409" t="s">
        <v>327</v>
      </c>
      <c r="C409" t="s">
        <v>2694</v>
      </c>
      <c r="D409" t="s">
        <v>2708</v>
      </c>
      <c r="E409" t="s">
        <v>2696</v>
      </c>
      <c r="F409" s="1">
        <v>44197</v>
      </c>
      <c r="G409" t="s">
        <v>3749</v>
      </c>
      <c r="H409" t="s">
        <v>3808</v>
      </c>
    </row>
    <row r="410" spans="1:8">
      <c r="A410" t="s">
        <v>2815</v>
      </c>
      <c r="B410" t="s">
        <v>327</v>
      </c>
      <c r="C410" t="s">
        <v>2694</v>
      </c>
      <c r="D410" t="s">
        <v>2708</v>
      </c>
      <c r="E410" t="s">
        <v>3656</v>
      </c>
      <c r="F410" s="1">
        <v>44197</v>
      </c>
      <c r="G410" t="s">
        <v>3802</v>
      </c>
      <c r="H410" t="s">
        <v>3808</v>
      </c>
    </row>
    <row r="411" spans="1:8">
      <c r="A411" t="s">
        <v>2815</v>
      </c>
      <c r="B411" t="s">
        <v>327</v>
      </c>
      <c r="C411" t="s">
        <v>2694</v>
      </c>
      <c r="D411" t="s">
        <v>2708</v>
      </c>
      <c r="E411" t="s">
        <v>2704</v>
      </c>
      <c r="F411" s="1">
        <v>44197</v>
      </c>
      <c r="G411" t="s">
        <v>3481</v>
      </c>
      <c r="H411" t="s">
        <v>3808</v>
      </c>
    </row>
    <row r="412" spans="1:8">
      <c r="A412" t="s">
        <v>2815</v>
      </c>
      <c r="B412" t="s">
        <v>327</v>
      </c>
      <c r="C412" t="s">
        <v>2694</v>
      </c>
      <c r="D412" t="s">
        <v>2708</v>
      </c>
      <c r="E412" t="s">
        <v>3658</v>
      </c>
      <c r="F412" s="1">
        <v>44197</v>
      </c>
      <c r="G412" t="s">
        <v>3513</v>
      </c>
      <c r="H412" t="s">
        <v>3808</v>
      </c>
    </row>
    <row r="413" spans="1:8">
      <c r="A413" t="s">
        <v>2815</v>
      </c>
      <c r="B413" t="s">
        <v>327</v>
      </c>
      <c r="C413" t="s">
        <v>2694</v>
      </c>
      <c r="D413" t="s">
        <v>2708</v>
      </c>
      <c r="E413" t="s">
        <v>2702</v>
      </c>
      <c r="F413" s="1">
        <v>44197</v>
      </c>
      <c r="G413" t="s">
        <v>3505</v>
      </c>
      <c r="H413" t="s">
        <v>3808</v>
      </c>
    </row>
    <row r="414" spans="1:8">
      <c r="A414" t="s">
        <v>2815</v>
      </c>
      <c r="B414" t="s">
        <v>327</v>
      </c>
      <c r="C414" t="s">
        <v>2694</v>
      </c>
      <c r="D414" t="s">
        <v>2708</v>
      </c>
      <c r="E414" t="s">
        <v>3652</v>
      </c>
      <c r="F414" s="1">
        <v>44197</v>
      </c>
      <c r="G414" t="s">
        <v>3809</v>
      </c>
      <c r="H414" t="s">
        <v>3808</v>
      </c>
    </row>
    <row r="415" spans="1:8">
      <c r="A415" t="s">
        <v>2810</v>
      </c>
      <c r="B415" t="s">
        <v>265</v>
      </c>
      <c r="C415" t="s">
        <v>2694</v>
      </c>
      <c r="D415" t="s">
        <v>2708</v>
      </c>
      <c r="E415" t="s">
        <v>3653</v>
      </c>
      <c r="F415" s="1">
        <v>44197</v>
      </c>
      <c r="G415" t="s">
        <v>3594</v>
      </c>
      <c r="H415" t="s">
        <v>3554</v>
      </c>
    </row>
    <row r="416" spans="1:8">
      <c r="A416" t="s">
        <v>2810</v>
      </c>
      <c r="B416" t="s">
        <v>265</v>
      </c>
      <c r="C416" t="s">
        <v>2694</v>
      </c>
      <c r="D416" t="s">
        <v>2708</v>
      </c>
      <c r="E416" t="s">
        <v>2698</v>
      </c>
      <c r="F416" s="1">
        <v>44197</v>
      </c>
      <c r="G416" t="s">
        <v>3486</v>
      </c>
      <c r="H416" t="s">
        <v>3554</v>
      </c>
    </row>
    <row r="417" spans="1:8">
      <c r="A417" t="s">
        <v>2810</v>
      </c>
      <c r="B417" t="s">
        <v>265</v>
      </c>
      <c r="C417" t="s">
        <v>2694</v>
      </c>
      <c r="D417" t="s">
        <v>2708</v>
      </c>
      <c r="E417" t="s">
        <v>3655</v>
      </c>
      <c r="F417" s="1">
        <v>44197</v>
      </c>
      <c r="G417" t="s">
        <v>3491</v>
      </c>
      <c r="H417" t="s">
        <v>3554</v>
      </c>
    </row>
    <row r="418" spans="1:8">
      <c r="A418" t="s">
        <v>2810</v>
      </c>
      <c r="B418" t="s">
        <v>265</v>
      </c>
      <c r="C418" t="s">
        <v>2694</v>
      </c>
      <c r="D418" t="s">
        <v>2708</v>
      </c>
      <c r="E418" t="s">
        <v>2696</v>
      </c>
      <c r="F418" s="1">
        <v>44197</v>
      </c>
      <c r="G418" t="s">
        <v>3515</v>
      </c>
      <c r="H418" t="s">
        <v>3554</v>
      </c>
    </row>
    <row r="419" spans="1:8">
      <c r="A419" t="s">
        <v>2810</v>
      </c>
      <c r="B419" t="s">
        <v>265</v>
      </c>
      <c r="C419" t="s">
        <v>2694</v>
      </c>
      <c r="D419" t="s">
        <v>2708</v>
      </c>
      <c r="E419" t="s">
        <v>3656</v>
      </c>
      <c r="F419" s="1">
        <v>44197</v>
      </c>
      <c r="G419" t="s">
        <v>3597</v>
      </c>
      <c r="H419" t="s">
        <v>3554</v>
      </c>
    </row>
    <row r="420" spans="1:8">
      <c r="A420" t="s">
        <v>2810</v>
      </c>
      <c r="B420" t="s">
        <v>265</v>
      </c>
      <c r="C420" t="s">
        <v>2694</v>
      </c>
      <c r="D420" t="s">
        <v>2708</v>
      </c>
      <c r="E420" t="s">
        <v>2704</v>
      </c>
      <c r="F420" s="1">
        <v>44197</v>
      </c>
      <c r="G420" t="s">
        <v>3513</v>
      </c>
      <c r="H420" t="s">
        <v>3554</v>
      </c>
    </row>
    <row r="421" spans="1:8">
      <c r="A421" t="s">
        <v>2810</v>
      </c>
      <c r="B421" t="s">
        <v>265</v>
      </c>
      <c r="C421" t="s">
        <v>2694</v>
      </c>
      <c r="D421" t="s">
        <v>2708</v>
      </c>
      <c r="E421" t="s">
        <v>3658</v>
      </c>
      <c r="F421" s="1">
        <v>44197</v>
      </c>
      <c r="G421" t="s">
        <v>3510</v>
      </c>
      <c r="H421" t="s">
        <v>3554</v>
      </c>
    </row>
    <row r="422" spans="1:8">
      <c r="A422" t="s">
        <v>2810</v>
      </c>
      <c r="B422" t="s">
        <v>265</v>
      </c>
      <c r="C422" t="s">
        <v>2694</v>
      </c>
      <c r="D422" t="s">
        <v>2708</v>
      </c>
      <c r="E422" t="s">
        <v>2702</v>
      </c>
      <c r="F422" s="1">
        <v>44197</v>
      </c>
      <c r="G422" t="s">
        <v>3481</v>
      </c>
      <c r="H422" t="s">
        <v>3554</v>
      </c>
    </row>
    <row r="423" spans="1:8">
      <c r="A423" t="s">
        <v>2810</v>
      </c>
      <c r="B423" t="s">
        <v>265</v>
      </c>
      <c r="C423" t="s">
        <v>2694</v>
      </c>
      <c r="D423" t="s">
        <v>2708</v>
      </c>
      <c r="E423" t="s">
        <v>3652</v>
      </c>
      <c r="F423" s="1">
        <v>44197</v>
      </c>
      <c r="G423" t="s">
        <v>3489</v>
      </c>
      <c r="H423" t="s">
        <v>3554</v>
      </c>
    </row>
    <row r="424" spans="1:8" hidden="1">
      <c r="A424" t="s">
        <v>168</v>
      </c>
      <c r="B424" t="s">
        <v>169</v>
      </c>
      <c r="C424" t="s">
        <v>2694</v>
      </c>
      <c r="D424" t="s">
        <v>2708</v>
      </c>
      <c r="E424" t="s">
        <v>2702</v>
      </c>
      <c r="F424" s="1">
        <v>45292</v>
      </c>
      <c r="G424" t="s">
        <v>3465</v>
      </c>
      <c r="H424" t="s">
        <v>3625</v>
      </c>
    </row>
    <row r="425" spans="1:8">
      <c r="A425" t="s">
        <v>168</v>
      </c>
      <c r="B425" t="s">
        <v>169</v>
      </c>
      <c r="C425" t="s">
        <v>2694</v>
      </c>
      <c r="D425" t="s">
        <v>2708</v>
      </c>
      <c r="E425" t="s">
        <v>3652</v>
      </c>
      <c r="F425" s="1">
        <v>44197</v>
      </c>
      <c r="G425" t="s">
        <v>3789</v>
      </c>
      <c r="H425" t="s">
        <v>3810</v>
      </c>
    </row>
    <row r="426" spans="1:8" hidden="1">
      <c r="A426" t="s">
        <v>168</v>
      </c>
      <c r="B426" t="s">
        <v>169</v>
      </c>
      <c r="C426" t="s">
        <v>2694</v>
      </c>
      <c r="D426" t="s">
        <v>2708</v>
      </c>
      <c r="E426" t="s">
        <v>3652</v>
      </c>
      <c r="F426" s="1">
        <v>45292</v>
      </c>
      <c r="G426" t="s">
        <v>3811</v>
      </c>
      <c r="H426" t="s">
        <v>3625</v>
      </c>
    </row>
    <row r="427" spans="1:8">
      <c r="A427" t="s">
        <v>168</v>
      </c>
      <c r="B427" t="s">
        <v>169</v>
      </c>
      <c r="C427" t="s">
        <v>2694</v>
      </c>
      <c r="D427" t="s">
        <v>2708</v>
      </c>
      <c r="E427" t="s">
        <v>2700</v>
      </c>
      <c r="F427" s="1">
        <v>44197</v>
      </c>
      <c r="G427" t="s">
        <v>3523</v>
      </c>
      <c r="H427" t="s">
        <v>3810</v>
      </c>
    </row>
    <row r="428" spans="1:8" hidden="1">
      <c r="A428" t="s">
        <v>168</v>
      </c>
      <c r="B428" t="s">
        <v>169</v>
      </c>
      <c r="C428" t="s">
        <v>2694</v>
      </c>
      <c r="D428" t="s">
        <v>2708</v>
      </c>
      <c r="E428" t="s">
        <v>2700</v>
      </c>
      <c r="F428" s="1">
        <v>45292</v>
      </c>
      <c r="G428" t="s">
        <v>3812</v>
      </c>
      <c r="H428" t="s">
        <v>3625</v>
      </c>
    </row>
    <row r="429" spans="1:8">
      <c r="A429" t="s">
        <v>168</v>
      </c>
      <c r="B429" t="s">
        <v>169</v>
      </c>
      <c r="C429" t="s">
        <v>2694</v>
      </c>
      <c r="D429" t="s">
        <v>2708</v>
      </c>
      <c r="E429" t="s">
        <v>3653</v>
      </c>
      <c r="F429" s="1">
        <v>44197</v>
      </c>
      <c r="G429" t="s">
        <v>3693</v>
      </c>
      <c r="H429" t="s">
        <v>3810</v>
      </c>
    </row>
    <row r="430" spans="1:8" hidden="1">
      <c r="A430" t="s">
        <v>168</v>
      </c>
      <c r="B430" t="s">
        <v>169</v>
      </c>
      <c r="C430" t="s">
        <v>2694</v>
      </c>
      <c r="D430" t="s">
        <v>2708</v>
      </c>
      <c r="E430" t="s">
        <v>3653</v>
      </c>
      <c r="F430" s="1">
        <v>45292</v>
      </c>
      <c r="G430" t="s">
        <v>3461</v>
      </c>
      <c r="H430" t="s">
        <v>3625</v>
      </c>
    </row>
    <row r="431" spans="1:8">
      <c r="A431" t="s">
        <v>168</v>
      </c>
      <c r="B431" t="s">
        <v>169</v>
      </c>
      <c r="C431" t="s">
        <v>2694</v>
      </c>
      <c r="D431" t="s">
        <v>2708</v>
      </c>
      <c r="E431" t="s">
        <v>2698</v>
      </c>
      <c r="F431" s="1">
        <v>44197</v>
      </c>
      <c r="G431" t="s">
        <v>3813</v>
      </c>
      <c r="H431" t="s">
        <v>3810</v>
      </c>
    </row>
    <row r="432" spans="1:8" hidden="1">
      <c r="A432" t="s">
        <v>168</v>
      </c>
      <c r="B432" t="s">
        <v>169</v>
      </c>
      <c r="C432" t="s">
        <v>2694</v>
      </c>
      <c r="D432" t="s">
        <v>2708</v>
      </c>
      <c r="E432" t="s">
        <v>2698</v>
      </c>
      <c r="F432" s="1">
        <v>45292</v>
      </c>
      <c r="G432" t="s">
        <v>3814</v>
      </c>
      <c r="H432" t="s">
        <v>3625</v>
      </c>
    </row>
    <row r="433" spans="1:8">
      <c r="A433" t="s">
        <v>168</v>
      </c>
      <c r="B433" t="s">
        <v>169</v>
      </c>
      <c r="C433" t="s">
        <v>2694</v>
      </c>
      <c r="D433" t="s">
        <v>2708</v>
      </c>
      <c r="E433" t="s">
        <v>3655</v>
      </c>
      <c r="F433" s="1">
        <v>44197</v>
      </c>
      <c r="G433" t="s">
        <v>3815</v>
      </c>
      <c r="H433" t="s">
        <v>3810</v>
      </c>
    </row>
    <row r="434" spans="1:8" hidden="1">
      <c r="A434" t="s">
        <v>168</v>
      </c>
      <c r="B434" t="s">
        <v>169</v>
      </c>
      <c r="C434" t="s">
        <v>2694</v>
      </c>
      <c r="D434" t="s">
        <v>2708</v>
      </c>
      <c r="E434" t="s">
        <v>3655</v>
      </c>
      <c r="F434" s="1">
        <v>45292</v>
      </c>
      <c r="G434" t="s">
        <v>3775</v>
      </c>
      <c r="H434" t="s">
        <v>3625</v>
      </c>
    </row>
    <row r="435" spans="1:8">
      <c r="A435" t="s">
        <v>168</v>
      </c>
      <c r="B435" t="s">
        <v>169</v>
      </c>
      <c r="C435" t="s">
        <v>2694</v>
      </c>
      <c r="D435" t="s">
        <v>2708</v>
      </c>
      <c r="E435" t="s">
        <v>2696</v>
      </c>
      <c r="F435" s="1">
        <v>44197</v>
      </c>
      <c r="G435" t="s">
        <v>3779</v>
      </c>
      <c r="H435" t="s">
        <v>3810</v>
      </c>
    </row>
    <row r="436" spans="1:8" hidden="1">
      <c r="A436" t="s">
        <v>168</v>
      </c>
      <c r="B436" t="s">
        <v>169</v>
      </c>
      <c r="C436" t="s">
        <v>2694</v>
      </c>
      <c r="D436" t="s">
        <v>2708</v>
      </c>
      <c r="E436" t="s">
        <v>2696</v>
      </c>
      <c r="F436" s="1">
        <v>45292</v>
      </c>
      <c r="G436" t="s">
        <v>3816</v>
      </c>
      <c r="H436" t="s">
        <v>3625</v>
      </c>
    </row>
    <row r="437" spans="1:8">
      <c r="A437" t="s">
        <v>168</v>
      </c>
      <c r="B437" t="s">
        <v>169</v>
      </c>
      <c r="C437" t="s">
        <v>2694</v>
      </c>
      <c r="D437" t="s">
        <v>2708</v>
      </c>
      <c r="E437" t="s">
        <v>3656</v>
      </c>
      <c r="F437" s="1">
        <v>44197</v>
      </c>
      <c r="G437" t="s">
        <v>3641</v>
      </c>
      <c r="H437" t="s">
        <v>3810</v>
      </c>
    </row>
    <row r="438" spans="1:8" hidden="1">
      <c r="A438" t="s">
        <v>168</v>
      </c>
      <c r="B438" t="s">
        <v>169</v>
      </c>
      <c r="C438" t="s">
        <v>2694</v>
      </c>
      <c r="D438" t="s">
        <v>2708</v>
      </c>
      <c r="E438" t="s">
        <v>3656</v>
      </c>
      <c r="F438" s="1">
        <v>45292</v>
      </c>
      <c r="G438" t="s">
        <v>3817</v>
      </c>
      <c r="H438" t="s">
        <v>3625</v>
      </c>
    </row>
    <row r="439" spans="1:8">
      <c r="A439" t="s">
        <v>168</v>
      </c>
      <c r="B439" t="s">
        <v>169</v>
      </c>
      <c r="C439" t="s">
        <v>2694</v>
      </c>
      <c r="D439" t="s">
        <v>2708</v>
      </c>
      <c r="E439" t="s">
        <v>2704</v>
      </c>
      <c r="F439" s="1">
        <v>44197</v>
      </c>
      <c r="G439" t="s">
        <v>3702</v>
      </c>
      <c r="H439" t="s">
        <v>3810</v>
      </c>
    </row>
    <row r="440" spans="1:8" hidden="1">
      <c r="A440" t="s">
        <v>168</v>
      </c>
      <c r="B440" t="s">
        <v>169</v>
      </c>
      <c r="C440" t="s">
        <v>2694</v>
      </c>
      <c r="D440" t="s">
        <v>2708</v>
      </c>
      <c r="E440" t="s">
        <v>2704</v>
      </c>
      <c r="F440" s="1">
        <v>45292</v>
      </c>
      <c r="G440" t="s">
        <v>3818</v>
      </c>
      <c r="H440" t="s">
        <v>3625</v>
      </c>
    </row>
    <row r="441" spans="1:8">
      <c r="A441" t="s">
        <v>168</v>
      </c>
      <c r="B441" t="s">
        <v>169</v>
      </c>
      <c r="C441" t="s">
        <v>2694</v>
      </c>
      <c r="D441" t="s">
        <v>2708</v>
      </c>
      <c r="E441" t="s">
        <v>3658</v>
      </c>
      <c r="F441" s="1">
        <v>44197</v>
      </c>
      <c r="G441" t="s">
        <v>3819</v>
      </c>
      <c r="H441" t="s">
        <v>3810</v>
      </c>
    </row>
    <row r="442" spans="1:8" hidden="1">
      <c r="A442" t="s">
        <v>168</v>
      </c>
      <c r="B442" t="s">
        <v>169</v>
      </c>
      <c r="C442" t="s">
        <v>2694</v>
      </c>
      <c r="D442" t="s">
        <v>2708</v>
      </c>
      <c r="E442" t="s">
        <v>3658</v>
      </c>
      <c r="F442" s="1">
        <v>45292</v>
      </c>
      <c r="G442" t="s">
        <v>3698</v>
      </c>
      <c r="H442" t="s">
        <v>3625</v>
      </c>
    </row>
    <row r="443" spans="1:8" hidden="1">
      <c r="A443" t="s">
        <v>132</v>
      </c>
      <c r="B443" t="s">
        <v>132</v>
      </c>
      <c r="C443" t="s">
        <v>2694</v>
      </c>
      <c r="D443" t="s">
        <v>2708</v>
      </c>
      <c r="E443" t="s">
        <v>2702</v>
      </c>
      <c r="F443" s="1">
        <v>45292</v>
      </c>
      <c r="G443" t="s">
        <v>3820</v>
      </c>
      <c r="H443" t="s">
        <v>3636</v>
      </c>
    </row>
    <row r="444" spans="1:8">
      <c r="A444" t="s">
        <v>132</v>
      </c>
      <c r="B444" t="s">
        <v>132</v>
      </c>
      <c r="C444" t="s">
        <v>2694</v>
      </c>
      <c r="D444" t="s">
        <v>2708</v>
      </c>
      <c r="E444" t="s">
        <v>3652</v>
      </c>
      <c r="F444" s="1">
        <v>44197</v>
      </c>
      <c r="G444" t="s">
        <v>3700</v>
      </c>
      <c r="H444" t="s">
        <v>3821</v>
      </c>
    </row>
    <row r="445" spans="1:8" hidden="1">
      <c r="A445" t="s">
        <v>132</v>
      </c>
      <c r="B445" t="s">
        <v>132</v>
      </c>
      <c r="C445" t="s">
        <v>2694</v>
      </c>
      <c r="D445" t="s">
        <v>2708</v>
      </c>
      <c r="E445" t="s">
        <v>3652</v>
      </c>
      <c r="F445" s="1">
        <v>45292</v>
      </c>
      <c r="G445" t="s">
        <v>3770</v>
      </c>
      <c r="H445" t="s">
        <v>3636</v>
      </c>
    </row>
    <row r="446" spans="1:8">
      <c r="A446" t="s">
        <v>132</v>
      </c>
      <c r="B446" t="s">
        <v>132</v>
      </c>
      <c r="C446" t="s">
        <v>2694</v>
      </c>
      <c r="D446" t="s">
        <v>2708</v>
      </c>
      <c r="E446" t="s">
        <v>2700</v>
      </c>
      <c r="F446" s="1">
        <v>44197</v>
      </c>
      <c r="G446" t="s">
        <v>3822</v>
      </c>
      <c r="H446" t="s">
        <v>3821</v>
      </c>
    </row>
    <row r="447" spans="1:8" hidden="1">
      <c r="A447" t="s">
        <v>132</v>
      </c>
      <c r="B447" t="s">
        <v>132</v>
      </c>
      <c r="C447" t="s">
        <v>2694</v>
      </c>
      <c r="D447" t="s">
        <v>2708</v>
      </c>
      <c r="E447" t="s">
        <v>2700</v>
      </c>
      <c r="F447" s="1">
        <v>45292</v>
      </c>
      <c r="G447" t="s">
        <v>3447</v>
      </c>
      <c r="H447" t="s">
        <v>3636</v>
      </c>
    </row>
    <row r="448" spans="1:8">
      <c r="A448" t="s">
        <v>132</v>
      </c>
      <c r="B448" t="s">
        <v>132</v>
      </c>
      <c r="C448" t="s">
        <v>2694</v>
      </c>
      <c r="D448" t="s">
        <v>2708</v>
      </c>
      <c r="E448" t="s">
        <v>3653</v>
      </c>
      <c r="F448" s="1">
        <v>44197</v>
      </c>
      <c r="G448" t="s">
        <v>3598</v>
      </c>
      <c r="H448" t="s">
        <v>3821</v>
      </c>
    </row>
    <row r="449" spans="1:8" hidden="1">
      <c r="A449" t="s">
        <v>132</v>
      </c>
      <c r="B449" t="s">
        <v>132</v>
      </c>
      <c r="C449" t="s">
        <v>2694</v>
      </c>
      <c r="D449" t="s">
        <v>2708</v>
      </c>
      <c r="E449" t="s">
        <v>3653</v>
      </c>
      <c r="F449" s="1">
        <v>45292</v>
      </c>
      <c r="G449" t="s">
        <v>3703</v>
      </c>
      <c r="H449" t="s">
        <v>3636</v>
      </c>
    </row>
    <row r="450" spans="1:8">
      <c r="A450" t="s">
        <v>132</v>
      </c>
      <c r="B450" t="s">
        <v>132</v>
      </c>
      <c r="C450" t="s">
        <v>2694</v>
      </c>
      <c r="D450" t="s">
        <v>2708</v>
      </c>
      <c r="E450" t="s">
        <v>2698</v>
      </c>
      <c r="F450" s="1">
        <v>44197</v>
      </c>
      <c r="G450" t="s">
        <v>3823</v>
      </c>
      <c r="H450" t="s">
        <v>3821</v>
      </c>
    </row>
    <row r="451" spans="1:8" hidden="1">
      <c r="A451" t="s">
        <v>132</v>
      </c>
      <c r="B451" t="s">
        <v>132</v>
      </c>
      <c r="C451" t="s">
        <v>2694</v>
      </c>
      <c r="D451" t="s">
        <v>2708</v>
      </c>
      <c r="E451" t="s">
        <v>2698</v>
      </c>
      <c r="F451" s="1">
        <v>45292</v>
      </c>
      <c r="G451" t="s">
        <v>3635</v>
      </c>
      <c r="H451" t="s">
        <v>3636</v>
      </c>
    </row>
    <row r="452" spans="1:8">
      <c r="A452" t="s">
        <v>132</v>
      </c>
      <c r="B452" t="s">
        <v>132</v>
      </c>
      <c r="C452" t="s">
        <v>2694</v>
      </c>
      <c r="D452" t="s">
        <v>2708</v>
      </c>
      <c r="E452" t="s">
        <v>3655</v>
      </c>
      <c r="F452" s="1">
        <v>44197</v>
      </c>
      <c r="G452" t="s">
        <v>3749</v>
      </c>
      <c r="H452" t="s">
        <v>3821</v>
      </c>
    </row>
    <row r="453" spans="1:8" hidden="1">
      <c r="A453" t="s">
        <v>132</v>
      </c>
      <c r="B453" t="s">
        <v>132</v>
      </c>
      <c r="C453" t="s">
        <v>2694</v>
      </c>
      <c r="D453" t="s">
        <v>2708</v>
      </c>
      <c r="E453" t="s">
        <v>3655</v>
      </c>
      <c r="F453" s="1">
        <v>45292</v>
      </c>
      <c r="G453" t="s">
        <v>3488</v>
      </c>
      <c r="H453" t="s">
        <v>3636</v>
      </c>
    </row>
    <row r="454" spans="1:8">
      <c r="A454" t="s">
        <v>132</v>
      </c>
      <c r="B454" t="s">
        <v>132</v>
      </c>
      <c r="C454" t="s">
        <v>2694</v>
      </c>
      <c r="D454" t="s">
        <v>2708</v>
      </c>
      <c r="E454" t="s">
        <v>2696</v>
      </c>
      <c r="F454" s="1">
        <v>44197</v>
      </c>
      <c r="G454" t="s">
        <v>3477</v>
      </c>
      <c r="H454" t="s">
        <v>3821</v>
      </c>
    </row>
    <row r="455" spans="1:8" hidden="1">
      <c r="A455" t="s">
        <v>132</v>
      </c>
      <c r="B455" t="s">
        <v>132</v>
      </c>
      <c r="C455" t="s">
        <v>2694</v>
      </c>
      <c r="D455" t="s">
        <v>2708</v>
      </c>
      <c r="E455" t="s">
        <v>2696</v>
      </c>
      <c r="F455" s="1">
        <v>45292</v>
      </c>
      <c r="G455" t="s">
        <v>3480</v>
      </c>
      <c r="H455" t="s">
        <v>3636</v>
      </c>
    </row>
    <row r="456" spans="1:8">
      <c r="A456" t="s">
        <v>132</v>
      </c>
      <c r="B456" t="s">
        <v>132</v>
      </c>
      <c r="C456" t="s">
        <v>2694</v>
      </c>
      <c r="D456" t="s">
        <v>2708</v>
      </c>
      <c r="E456" t="s">
        <v>3656</v>
      </c>
      <c r="F456" s="1">
        <v>44197</v>
      </c>
      <c r="G456" t="s">
        <v>3691</v>
      </c>
      <c r="H456" t="s">
        <v>3821</v>
      </c>
    </row>
    <row r="457" spans="1:8" hidden="1">
      <c r="A457" t="s">
        <v>132</v>
      </c>
      <c r="B457" t="s">
        <v>132</v>
      </c>
      <c r="C457" t="s">
        <v>2694</v>
      </c>
      <c r="D457" t="s">
        <v>2708</v>
      </c>
      <c r="E457" t="s">
        <v>3656</v>
      </c>
      <c r="F457" s="1">
        <v>45292</v>
      </c>
      <c r="G457" t="s">
        <v>3671</v>
      </c>
      <c r="H457" t="s">
        <v>3636</v>
      </c>
    </row>
    <row r="458" spans="1:8">
      <c r="A458" t="s">
        <v>132</v>
      </c>
      <c r="B458" t="s">
        <v>132</v>
      </c>
      <c r="C458" t="s">
        <v>2694</v>
      </c>
      <c r="D458" t="s">
        <v>2708</v>
      </c>
      <c r="E458" t="s">
        <v>2704</v>
      </c>
      <c r="F458" s="1">
        <v>44197</v>
      </c>
      <c r="G458" t="s">
        <v>3824</v>
      </c>
      <c r="H458" t="s">
        <v>3821</v>
      </c>
    </row>
    <row r="459" spans="1:8" hidden="1">
      <c r="A459" t="s">
        <v>132</v>
      </c>
      <c r="B459" t="s">
        <v>132</v>
      </c>
      <c r="C459" t="s">
        <v>2694</v>
      </c>
      <c r="D459" t="s">
        <v>2708</v>
      </c>
      <c r="E459" t="s">
        <v>2704</v>
      </c>
      <c r="F459" s="1">
        <v>45292</v>
      </c>
      <c r="G459" t="s">
        <v>3504</v>
      </c>
      <c r="H459" t="s">
        <v>3636</v>
      </c>
    </row>
    <row r="460" spans="1:8">
      <c r="A460" t="s">
        <v>132</v>
      </c>
      <c r="B460" t="s">
        <v>132</v>
      </c>
      <c r="C460" t="s">
        <v>2694</v>
      </c>
      <c r="D460" t="s">
        <v>2708</v>
      </c>
      <c r="E460" t="s">
        <v>3658</v>
      </c>
      <c r="F460" s="1">
        <v>44197</v>
      </c>
      <c r="G460" t="s">
        <v>3520</v>
      </c>
      <c r="H460" t="s">
        <v>3821</v>
      </c>
    </row>
    <row r="461" spans="1:8" hidden="1">
      <c r="A461" t="s">
        <v>132</v>
      </c>
      <c r="B461" t="s">
        <v>132</v>
      </c>
      <c r="C461" t="s">
        <v>2694</v>
      </c>
      <c r="D461" t="s">
        <v>2708</v>
      </c>
      <c r="E461" t="s">
        <v>3658</v>
      </c>
      <c r="F461" s="1">
        <v>45292</v>
      </c>
      <c r="G461" t="s">
        <v>3523</v>
      </c>
      <c r="H461" t="s">
        <v>3636</v>
      </c>
    </row>
    <row r="462" spans="1:8" hidden="1">
      <c r="A462" t="s">
        <v>130</v>
      </c>
      <c r="B462" t="s">
        <v>131</v>
      </c>
      <c r="C462" t="s">
        <v>2694</v>
      </c>
      <c r="D462" t="s">
        <v>2708</v>
      </c>
      <c r="E462" t="s">
        <v>2702</v>
      </c>
      <c r="F462" s="1">
        <v>45292</v>
      </c>
      <c r="G462" t="s">
        <v>3596</v>
      </c>
      <c r="H462" t="s">
        <v>3640</v>
      </c>
    </row>
    <row r="463" spans="1:8">
      <c r="A463" t="s">
        <v>130</v>
      </c>
      <c r="B463" t="s">
        <v>131</v>
      </c>
      <c r="C463" t="s">
        <v>2694</v>
      </c>
      <c r="D463" t="s">
        <v>2708</v>
      </c>
      <c r="E463" t="s">
        <v>3652</v>
      </c>
      <c r="F463" s="1">
        <v>44197</v>
      </c>
      <c r="G463" t="s">
        <v>3825</v>
      </c>
      <c r="H463" t="s">
        <v>3826</v>
      </c>
    </row>
    <row r="464" spans="1:8" hidden="1">
      <c r="A464" t="s">
        <v>130</v>
      </c>
      <c r="B464" t="s">
        <v>131</v>
      </c>
      <c r="C464" t="s">
        <v>2694</v>
      </c>
      <c r="D464" t="s">
        <v>2708</v>
      </c>
      <c r="E464" t="s">
        <v>3652</v>
      </c>
      <c r="F464" s="1">
        <v>45292</v>
      </c>
      <c r="G464" t="s">
        <v>3462</v>
      </c>
      <c r="H464" t="s">
        <v>3640</v>
      </c>
    </row>
    <row r="465" spans="1:8">
      <c r="A465" t="s">
        <v>130</v>
      </c>
      <c r="B465" t="s">
        <v>131</v>
      </c>
      <c r="C465" t="s">
        <v>2694</v>
      </c>
      <c r="D465" t="s">
        <v>2708</v>
      </c>
      <c r="E465" t="s">
        <v>2700</v>
      </c>
      <c r="F465" s="1">
        <v>44197</v>
      </c>
      <c r="G465" t="s">
        <v>3827</v>
      </c>
      <c r="H465" t="s">
        <v>3826</v>
      </c>
    </row>
    <row r="466" spans="1:8" hidden="1">
      <c r="A466" t="s">
        <v>130</v>
      </c>
      <c r="B466" t="s">
        <v>131</v>
      </c>
      <c r="C466" t="s">
        <v>2694</v>
      </c>
      <c r="D466" t="s">
        <v>2708</v>
      </c>
      <c r="E466" t="s">
        <v>2700</v>
      </c>
      <c r="F466" s="1">
        <v>45292</v>
      </c>
      <c r="G466" t="s">
        <v>3823</v>
      </c>
      <c r="H466" t="s">
        <v>3640</v>
      </c>
    </row>
    <row r="467" spans="1:8">
      <c r="A467" t="s">
        <v>130</v>
      </c>
      <c r="B467" t="s">
        <v>131</v>
      </c>
      <c r="C467" t="s">
        <v>2694</v>
      </c>
      <c r="D467" t="s">
        <v>2708</v>
      </c>
      <c r="E467" t="s">
        <v>3653</v>
      </c>
      <c r="F467" s="1">
        <v>44197</v>
      </c>
      <c r="G467" t="s">
        <v>3663</v>
      </c>
      <c r="H467" t="s">
        <v>3826</v>
      </c>
    </row>
    <row r="468" spans="1:8" hidden="1">
      <c r="A468" t="s">
        <v>130</v>
      </c>
      <c r="B468" t="s">
        <v>131</v>
      </c>
      <c r="C468" t="s">
        <v>2694</v>
      </c>
      <c r="D468" t="s">
        <v>2708</v>
      </c>
      <c r="E468" t="s">
        <v>3653</v>
      </c>
      <c r="F468" s="1">
        <v>45292</v>
      </c>
      <c r="G468" t="s">
        <v>3828</v>
      </c>
      <c r="H468" t="s">
        <v>3640</v>
      </c>
    </row>
    <row r="469" spans="1:8">
      <c r="A469" t="s">
        <v>130</v>
      </c>
      <c r="B469" t="s">
        <v>131</v>
      </c>
      <c r="C469" t="s">
        <v>2694</v>
      </c>
      <c r="D469" t="s">
        <v>2708</v>
      </c>
      <c r="E469" t="s">
        <v>2698</v>
      </c>
      <c r="F469" s="1">
        <v>44197</v>
      </c>
      <c r="G469" t="s">
        <v>3664</v>
      </c>
      <c r="H469" t="s">
        <v>3826</v>
      </c>
    </row>
    <row r="470" spans="1:8" hidden="1">
      <c r="A470" t="s">
        <v>130</v>
      </c>
      <c r="B470" t="s">
        <v>131</v>
      </c>
      <c r="C470" t="s">
        <v>2694</v>
      </c>
      <c r="D470" t="s">
        <v>2708</v>
      </c>
      <c r="E470" t="s">
        <v>2698</v>
      </c>
      <c r="F470" s="1">
        <v>45292</v>
      </c>
      <c r="G470" t="s">
        <v>3758</v>
      </c>
      <c r="H470" t="s">
        <v>3640</v>
      </c>
    </row>
    <row r="471" spans="1:8">
      <c r="A471" t="s">
        <v>130</v>
      </c>
      <c r="B471" t="s">
        <v>131</v>
      </c>
      <c r="C471" t="s">
        <v>2694</v>
      </c>
      <c r="D471" t="s">
        <v>2708</v>
      </c>
      <c r="E471" t="s">
        <v>3655</v>
      </c>
      <c r="F471" s="1">
        <v>44197</v>
      </c>
      <c r="G471" t="s">
        <v>3508</v>
      </c>
      <c r="H471" t="s">
        <v>3826</v>
      </c>
    </row>
    <row r="472" spans="1:8" hidden="1">
      <c r="A472" t="s">
        <v>130</v>
      </c>
      <c r="B472" t="s">
        <v>131</v>
      </c>
      <c r="C472" t="s">
        <v>2694</v>
      </c>
      <c r="D472" t="s">
        <v>2708</v>
      </c>
      <c r="E472" t="s">
        <v>3655</v>
      </c>
      <c r="F472" s="1">
        <v>45292</v>
      </c>
      <c r="G472" t="s">
        <v>3819</v>
      </c>
      <c r="H472" t="s">
        <v>3640</v>
      </c>
    </row>
    <row r="473" spans="1:8">
      <c r="A473" t="s">
        <v>130</v>
      </c>
      <c r="B473" t="s">
        <v>131</v>
      </c>
      <c r="C473" t="s">
        <v>2694</v>
      </c>
      <c r="D473" t="s">
        <v>2708</v>
      </c>
      <c r="E473" t="s">
        <v>2696</v>
      </c>
      <c r="F473" s="1">
        <v>44197</v>
      </c>
      <c r="G473" t="s">
        <v>3551</v>
      </c>
      <c r="H473" t="s">
        <v>3826</v>
      </c>
    </row>
    <row r="474" spans="1:8" hidden="1">
      <c r="A474" t="s">
        <v>130</v>
      </c>
      <c r="B474" t="s">
        <v>131</v>
      </c>
      <c r="C474" t="s">
        <v>2694</v>
      </c>
      <c r="D474" t="s">
        <v>2708</v>
      </c>
      <c r="E474" t="s">
        <v>2696</v>
      </c>
      <c r="F474" s="1">
        <v>45292</v>
      </c>
      <c r="G474" t="s">
        <v>3578</v>
      </c>
      <c r="H474" t="s">
        <v>3640</v>
      </c>
    </row>
    <row r="475" spans="1:8">
      <c r="A475" t="s">
        <v>130</v>
      </c>
      <c r="B475" t="s">
        <v>131</v>
      </c>
      <c r="C475" t="s">
        <v>2694</v>
      </c>
      <c r="D475" t="s">
        <v>2708</v>
      </c>
      <c r="E475" t="s">
        <v>3656</v>
      </c>
      <c r="F475" s="1">
        <v>44197</v>
      </c>
      <c r="G475" t="s">
        <v>3819</v>
      </c>
      <c r="H475" t="s">
        <v>3826</v>
      </c>
    </row>
    <row r="476" spans="1:8" hidden="1">
      <c r="A476" t="s">
        <v>130</v>
      </c>
      <c r="B476" t="s">
        <v>131</v>
      </c>
      <c r="C476" t="s">
        <v>2694</v>
      </c>
      <c r="D476" t="s">
        <v>2708</v>
      </c>
      <c r="E476" t="s">
        <v>3656</v>
      </c>
      <c r="F476" s="1">
        <v>45292</v>
      </c>
      <c r="G476" t="s">
        <v>3829</v>
      </c>
      <c r="H476" t="s">
        <v>3640</v>
      </c>
    </row>
    <row r="477" spans="1:8">
      <c r="A477" t="s">
        <v>130</v>
      </c>
      <c r="B477" t="s">
        <v>131</v>
      </c>
      <c r="C477" t="s">
        <v>2694</v>
      </c>
      <c r="D477" t="s">
        <v>2708</v>
      </c>
      <c r="E477" t="s">
        <v>2704</v>
      </c>
      <c r="F477" s="1">
        <v>44197</v>
      </c>
      <c r="G477" t="s">
        <v>3753</v>
      </c>
      <c r="H477" t="s">
        <v>3826</v>
      </c>
    </row>
    <row r="478" spans="1:8" hidden="1">
      <c r="A478" t="s">
        <v>130</v>
      </c>
      <c r="B478" t="s">
        <v>131</v>
      </c>
      <c r="C478" t="s">
        <v>2694</v>
      </c>
      <c r="D478" t="s">
        <v>2708</v>
      </c>
      <c r="E478" t="s">
        <v>2704</v>
      </c>
      <c r="F478" s="1">
        <v>45292</v>
      </c>
      <c r="G478" t="s">
        <v>3511</v>
      </c>
      <c r="H478" t="s">
        <v>3640</v>
      </c>
    </row>
    <row r="479" spans="1:8">
      <c r="A479" t="s">
        <v>130</v>
      </c>
      <c r="B479" t="s">
        <v>131</v>
      </c>
      <c r="C479" t="s">
        <v>2694</v>
      </c>
      <c r="D479" t="s">
        <v>2708</v>
      </c>
      <c r="E479" t="s">
        <v>3658</v>
      </c>
      <c r="F479" s="1">
        <v>44197</v>
      </c>
      <c r="G479" t="s">
        <v>3684</v>
      </c>
      <c r="H479" t="s">
        <v>3826</v>
      </c>
    </row>
    <row r="480" spans="1:8" hidden="1">
      <c r="A480" t="s">
        <v>130</v>
      </c>
      <c r="B480" t="s">
        <v>131</v>
      </c>
      <c r="C480" t="s">
        <v>2694</v>
      </c>
      <c r="D480" t="s">
        <v>2708</v>
      </c>
      <c r="E480" t="s">
        <v>3658</v>
      </c>
      <c r="F480" s="1">
        <v>45292</v>
      </c>
      <c r="G480" t="s">
        <v>3484</v>
      </c>
      <c r="H480" t="s">
        <v>3640</v>
      </c>
    </row>
    <row r="481" spans="1:8" hidden="1">
      <c r="A481" t="s">
        <v>135</v>
      </c>
      <c r="B481" t="s">
        <v>135</v>
      </c>
      <c r="C481" t="s">
        <v>2694</v>
      </c>
      <c r="D481" t="s">
        <v>2708</v>
      </c>
      <c r="E481" t="s">
        <v>2702</v>
      </c>
      <c r="F481" s="1">
        <v>45292</v>
      </c>
      <c r="G481" t="s">
        <v>3510</v>
      </c>
      <c r="H481" t="s">
        <v>3645</v>
      </c>
    </row>
    <row r="482" spans="1:8">
      <c r="A482" t="s">
        <v>135</v>
      </c>
      <c r="B482" t="s">
        <v>135</v>
      </c>
      <c r="C482" t="s">
        <v>2694</v>
      </c>
      <c r="D482" t="s">
        <v>2708</v>
      </c>
      <c r="E482" t="s">
        <v>3652</v>
      </c>
      <c r="F482" s="1">
        <v>44197</v>
      </c>
      <c r="G482" t="s">
        <v>3474</v>
      </c>
      <c r="H482" t="s">
        <v>3830</v>
      </c>
    </row>
    <row r="483" spans="1:8" hidden="1">
      <c r="A483" t="s">
        <v>135</v>
      </c>
      <c r="B483" t="s">
        <v>135</v>
      </c>
      <c r="C483" t="s">
        <v>2694</v>
      </c>
      <c r="D483" t="s">
        <v>2708</v>
      </c>
      <c r="E483" t="s">
        <v>3652</v>
      </c>
      <c r="F483" s="1">
        <v>45292</v>
      </c>
      <c r="G483" t="s">
        <v>3795</v>
      </c>
      <c r="H483" t="s">
        <v>3645</v>
      </c>
    </row>
    <row r="484" spans="1:8">
      <c r="A484" t="s">
        <v>135</v>
      </c>
      <c r="B484" t="s">
        <v>135</v>
      </c>
      <c r="C484" t="s">
        <v>2694</v>
      </c>
      <c r="D484" t="s">
        <v>2708</v>
      </c>
      <c r="E484" t="s">
        <v>2700</v>
      </c>
      <c r="F484" s="1">
        <v>44197</v>
      </c>
      <c r="G484" t="s">
        <v>3711</v>
      </c>
      <c r="H484" t="s">
        <v>3830</v>
      </c>
    </row>
    <row r="485" spans="1:8" hidden="1">
      <c r="A485" t="s">
        <v>135</v>
      </c>
      <c r="B485" t="s">
        <v>135</v>
      </c>
      <c r="C485" t="s">
        <v>2694</v>
      </c>
      <c r="D485" t="s">
        <v>2708</v>
      </c>
      <c r="E485" t="s">
        <v>2700</v>
      </c>
      <c r="F485" s="1">
        <v>45292</v>
      </c>
      <c r="G485" t="s">
        <v>3499</v>
      </c>
      <c r="H485" t="s">
        <v>3645</v>
      </c>
    </row>
    <row r="486" spans="1:8">
      <c r="A486" t="s">
        <v>135</v>
      </c>
      <c r="B486" t="s">
        <v>135</v>
      </c>
      <c r="C486" t="s">
        <v>2694</v>
      </c>
      <c r="D486" t="s">
        <v>2708</v>
      </c>
      <c r="E486" t="s">
        <v>3653</v>
      </c>
      <c r="F486" s="1">
        <v>44197</v>
      </c>
      <c r="G486" t="s">
        <v>3445</v>
      </c>
      <c r="H486" t="s">
        <v>3830</v>
      </c>
    </row>
    <row r="487" spans="1:8" hidden="1">
      <c r="A487" t="s">
        <v>135</v>
      </c>
      <c r="B487" t="s">
        <v>135</v>
      </c>
      <c r="C487" t="s">
        <v>2694</v>
      </c>
      <c r="D487" t="s">
        <v>2708</v>
      </c>
      <c r="E487" t="s">
        <v>3653</v>
      </c>
      <c r="F487" s="1">
        <v>45292</v>
      </c>
      <c r="G487" t="s">
        <v>3551</v>
      </c>
      <c r="H487" t="s">
        <v>3645</v>
      </c>
    </row>
    <row r="488" spans="1:8">
      <c r="A488" t="s">
        <v>135</v>
      </c>
      <c r="B488" t="s">
        <v>135</v>
      </c>
      <c r="C488" t="s">
        <v>2694</v>
      </c>
      <c r="D488" t="s">
        <v>2708</v>
      </c>
      <c r="E488" t="s">
        <v>2698</v>
      </c>
      <c r="F488" s="1">
        <v>44197</v>
      </c>
      <c r="G488" t="s">
        <v>3468</v>
      </c>
      <c r="H488" t="s">
        <v>3830</v>
      </c>
    </row>
    <row r="489" spans="1:8" hidden="1">
      <c r="A489" t="s">
        <v>135</v>
      </c>
      <c r="B489" t="s">
        <v>135</v>
      </c>
      <c r="C489" t="s">
        <v>2694</v>
      </c>
      <c r="D489" t="s">
        <v>2708</v>
      </c>
      <c r="E489" t="s">
        <v>2698</v>
      </c>
      <c r="F489" s="1">
        <v>45292</v>
      </c>
      <c r="G489" t="s">
        <v>3669</v>
      </c>
      <c r="H489" t="s">
        <v>3645</v>
      </c>
    </row>
    <row r="490" spans="1:8">
      <c r="A490" t="s">
        <v>135</v>
      </c>
      <c r="B490" t="s">
        <v>135</v>
      </c>
      <c r="C490" t="s">
        <v>2694</v>
      </c>
      <c r="D490" t="s">
        <v>2708</v>
      </c>
      <c r="E490" t="s">
        <v>3655</v>
      </c>
      <c r="F490" s="1">
        <v>44197</v>
      </c>
      <c r="G490" t="s">
        <v>3697</v>
      </c>
      <c r="H490" t="s">
        <v>3830</v>
      </c>
    </row>
    <row r="491" spans="1:8" hidden="1">
      <c r="A491" t="s">
        <v>135</v>
      </c>
      <c r="B491" t="s">
        <v>135</v>
      </c>
      <c r="C491" t="s">
        <v>2694</v>
      </c>
      <c r="D491" t="s">
        <v>2708</v>
      </c>
      <c r="E491" t="s">
        <v>3655</v>
      </c>
      <c r="F491" s="1">
        <v>45292</v>
      </c>
      <c r="G491" t="s">
        <v>3659</v>
      </c>
      <c r="H491" t="s">
        <v>3645</v>
      </c>
    </row>
    <row r="492" spans="1:8">
      <c r="A492" t="s">
        <v>135</v>
      </c>
      <c r="B492" t="s">
        <v>135</v>
      </c>
      <c r="C492" t="s">
        <v>2694</v>
      </c>
      <c r="D492" t="s">
        <v>2708</v>
      </c>
      <c r="E492" t="s">
        <v>2696</v>
      </c>
      <c r="F492" s="1">
        <v>44197</v>
      </c>
      <c r="G492" t="s">
        <v>3769</v>
      </c>
      <c r="H492" t="s">
        <v>3830</v>
      </c>
    </row>
    <row r="493" spans="1:8" hidden="1">
      <c r="A493" t="s">
        <v>135</v>
      </c>
      <c r="B493" t="s">
        <v>135</v>
      </c>
      <c r="C493" t="s">
        <v>2694</v>
      </c>
      <c r="D493" t="s">
        <v>2708</v>
      </c>
      <c r="E493" t="s">
        <v>2696</v>
      </c>
      <c r="F493" s="1">
        <v>45292</v>
      </c>
      <c r="G493" t="s">
        <v>3729</v>
      </c>
      <c r="H493" t="s">
        <v>3645</v>
      </c>
    </row>
    <row r="494" spans="1:8">
      <c r="A494" t="s">
        <v>135</v>
      </c>
      <c r="B494" t="s">
        <v>135</v>
      </c>
      <c r="C494" t="s">
        <v>2694</v>
      </c>
      <c r="D494" t="s">
        <v>2708</v>
      </c>
      <c r="E494" t="s">
        <v>3656</v>
      </c>
      <c r="F494" s="1">
        <v>44197</v>
      </c>
      <c r="G494" t="s">
        <v>3831</v>
      </c>
      <c r="H494" t="s">
        <v>3830</v>
      </c>
    </row>
    <row r="495" spans="1:8" hidden="1">
      <c r="A495" t="s">
        <v>135</v>
      </c>
      <c r="B495" t="s">
        <v>135</v>
      </c>
      <c r="C495" t="s">
        <v>2694</v>
      </c>
      <c r="D495" t="s">
        <v>2708</v>
      </c>
      <c r="E495" t="s">
        <v>3656</v>
      </c>
      <c r="F495" s="1">
        <v>45292</v>
      </c>
      <c r="G495" t="s">
        <v>3832</v>
      </c>
      <c r="H495" t="s">
        <v>3645</v>
      </c>
    </row>
    <row r="496" spans="1:8">
      <c r="A496" t="s">
        <v>135</v>
      </c>
      <c r="B496" t="s">
        <v>135</v>
      </c>
      <c r="C496" t="s">
        <v>2694</v>
      </c>
      <c r="D496" t="s">
        <v>2708</v>
      </c>
      <c r="E496" t="s">
        <v>2704</v>
      </c>
      <c r="F496" s="1">
        <v>44197</v>
      </c>
      <c r="G496" t="s">
        <v>3657</v>
      </c>
      <c r="H496" t="s">
        <v>3830</v>
      </c>
    </row>
    <row r="497" spans="1:8" hidden="1">
      <c r="A497" t="s">
        <v>135</v>
      </c>
      <c r="B497" t="s">
        <v>135</v>
      </c>
      <c r="C497" t="s">
        <v>2694</v>
      </c>
      <c r="D497" t="s">
        <v>2708</v>
      </c>
      <c r="E497" t="s">
        <v>2704</v>
      </c>
      <c r="F497" s="1">
        <v>45292</v>
      </c>
      <c r="G497" t="s">
        <v>3485</v>
      </c>
      <c r="H497" t="s">
        <v>3645</v>
      </c>
    </row>
    <row r="498" spans="1:8">
      <c r="A498" t="s">
        <v>135</v>
      </c>
      <c r="B498" t="s">
        <v>135</v>
      </c>
      <c r="C498" t="s">
        <v>2694</v>
      </c>
      <c r="D498" t="s">
        <v>2708</v>
      </c>
      <c r="E498" t="s">
        <v>3658</v>
      </c>
      <c r="F498" s="1">
        <v>44197</v>
      </c>
      <c r="G498" t="s">
        <v>3657</v>
      </c>
      <c r="H498" t="s">
        <v>3830</v>
      </c>
    </row>
    <row r="499" spans="1:8" hidden="1">
      <c r="A499" t="s">
        <v>135</v>
      </c>
      <c r="B499" t="s">
        <v>135</v>
      </c>
      <c r="C499" t="s">
        <v>2694</v>
      </c>
      <c r="D499" t="s">
        <v>2708</v>
      </c>
      <c r="E499" t="s">
        <v>3658</v>
      </c>
      <c r="F499" s="1">
        <v>45292</v>
      </c>
      <c r="G499" t="s">
        <v>3510</v>
      </c>
      <c r="H499" t="s">
        <v>3645</v>
      </c>
    </row>
    <row r="500" spans="1:8" hidden="1">
      <c r="A500" t="s">
        <v>156</v>
      </c>
      <c r="B500" t="s">
        <v>157</v>
      </c>
      <c r="C500" t="s">
        <v>2694</v>
      </c>
      <c r="D500" t="s">
        <v>2708</v>
      </c>
      <c r="E500" t="s">
        <v>2702</v>
      </c>
      <c r="F500" s="1">
        <v>45292</v>
      </c>
      <c r="G500" t="s">
        <v>3829</v>
      </c>
      <c r="H500" t="s">
        <v>3623</v>
      </c>
    </row>
    <row r="501" spans="1:8">
      <c r="A501" t="s">
        <v>156</v>
      </c>
      <c r="B501" t="s">
        <v>157</v>
      </c>
      <c r="C501" t="s">
        <v>2694</v>
      </c>
      <c r="D501" t="s">
        <v>2708</v>
      </c>
      <c r="E501" t="s">
        <v>3652</v>
      </c>
      <c r="F501" s="1">
        <v>44197</v>
      </c>
      <c r="G501" t="s">
        <v>3688</v>
      </c>
      <c r="H501" t="s">
        <v>3506</v>
      </c>
    </row>
    <row r="502" spans="1:8" hidden="1">
      <c r="A502" t="s">
        <v>156</v>
      </c>
      <c r="B502" t="s">
        <v>157</v>
      </c>
      <c r="C502" t="s">
        <v>2694</v>
      </c>
      <c r="D502" t="s">
        <v>2708</v>
      </c>
      <c r="E502" t="s">
        <v>3652</v>
      </c>
      <c r="F502" s="1">
        <v>45292</v>
      </c>
      <c r="G502" t="s">
        <v>3753</v>
      </c>
      <c r="H502" t="s">
        <v>3623</v>
      </c>
    </row>
    <row r="503" spans="1:8">
      <c r="A503" t="s">
        <v>156</v>
      </c>
      <c r="B503" t="s">
        <v>157</v>
      </c>
      <c r="C503" t="s">
        <v>2694</v>
      </c>
      <c r="D503" t="s">
        <v>2708</v>
      </c>
      <c r="E503" t="s">
        <v>2700</v>
      </c>
      <c r="F503" s="1">
        <v>44197</v>
      </c>
      <c r="G503" t="s">
        <v>3639</v>
      </c>
      <c r="H503" t="s">
        <v>3506</v>
      </c>
    </row>
    <row r="504" spans="1:8" hidden="1">
      <c r="A504" t="s">
        <v>156</v>
      </c>
      <c r="B504" t="s">
        <v>157</v>
      </c>
      <c r="C504" t="s">
        <v>2694</v>
      </c>
      <c r="D504" t="s">
        <v>2708</v>
      </c>
      <c r="E504" t="s">
        <v>2700</v>
      </c>
      <c r="F504" s="1">
        <v>45292</v>
      </c>
      <c r="G504" t="s">
        <v>3750</v>
      </c>
      <c r="H504" t="s">
        <v>3623</v>
      </c>
    </row>
    <row r="505" spans="1:8">
      <c r="A505" t="s">
        <v>156</v>
      </c>
      <c r="B505" t="s">
        <v>157</v>
      </c>
      <c r="C505" t="s">
        <v>2694</v>
      </c>
      <c r="D505" t="s">
        <v>2708</v>
      </c>
      <c r="E505" t="s">
        <v>3653</v>
      </c>
      <c r="F505" s="1">
        <v>44197</v>
      </c>
      <c r="G505" t="s">
        <v>3479</v>
      </c>
      <c r="H505" t="s">
        <v>3506</v>
      </c>
    </row>
    <row r="506" spans="1:8" hidden="1">
      <c r="A506" t="s">
        <v>156</v>
      </c>
      <c r="B506" t="s">
        <v>157</v>
      </c>
      <c r="C506" t="s">
        <v>2694</v>
      </c>
      <c r="D506" t="s">
        <v>2708</v>
      </c>
      <c r="E506" t="s">
        <v>3653</v>
      </c>
      <c r="F506" s="1">
        <v>45292</v>
      </c>
      <c r="G506" t="s">
        <v>3567</v>
      </c>
      <c r="H506" t="s">
        <v>3623</v>
      </c>
    </row>
    <row r="507" spans="1:8">
      <c r="A507" t="s">
        <v>156</v>
      </c>
      <c r="B507" t="s">
        <v>157</v>
      </c>
      <c r="C507" t="s">
        <v>2694</v>
      </c>
      <c r="D507" t="s">
        <v>2708</v>
      </c>
      <c r="E507" t="s">
        <v>2698</v>
      </c>
      <c r="F507" s="1">
        <v>44197</v>
      </c>
      <c r="G507" t="s">
        <v>3480</v>
      </c>
      <c r="H507" t="s">
        <v>3506</v>
      </c>
    </row>
    <row r="508" spans="1:8" hidden="1">
      <c r="A508" t="s">
        <v>156</v>
      </c>
      <c r="B508" t="s">
        <v>157</v>
      </c>
      <c r="C508" t="s">
        <v>2694</v>
      </c>
      <c r="D508" t="s">
        <v>2708</v>
      </c>
      <c r="E508" t="s">
        <v>2698</v>
      </c>
      <c r="F508" s="1">
        <v>45292</v>
      </c>
      <c r="G508" t="s">
        <v>3485</v>
      </c>
      <c r="H508" t="s">
        <v>3623</v>
      </c>
    </row>
    <row r="509" spans="1:8">
      <c r="A509" t="s">
        <v>156</v>
      </c>
      <c r="B509" t="s">
        <v>157</v>
      </c>
      <c r="C509" t="s">
        <v>2694</v>
      </c>
      <c r="D509" t="s">
        <v>2708</v>
      </c>
      <c r="E509" t="s">
        <v>3655</v>
      </c>
      <c r="F509" s="1">
        <v>44197</v>
      </c>
      <c r="G509" t="s">
        <v>3486</v>
      </c>
      <c r="H509" t="s">
        <v>3506</v>
      </c>
    </row>
    <row r="510" spans="1:8" hidden="1">
      <c r="A510" t="s">
        <v>156</v>
      </c>
      <c r="B510" t="s">
        <v>157</v>
      </c>
      <c r="C510" t="s">
        <v>2694</v>
      </c>
      <c r="D510" t="s">
        <v>2708</v>
      </c>
      <c r="E510" t="s">
        <v>3655</v>
      </c>
      <c r="F510" s="1">
        <v>45292</v>
      </c>
      <c r="G510" t="s">
        <v>3568</v>
      </c>
      <c r="H510" t="s">
        <v>3623</v>
      </c>
    </row>
    <row r="511" spans="1:8">
      <c r="A511" t="s">
        <v>156</v>
      </c>
      <c r="B511" t="s">
        <v>157</v>
      </c>
      <c r="C511" t="s">
        <v>2694</v>
      </c>
      <c r="D511" t="s">
        <v>2708</v>
      </c>
      <c r="E511" t="s">
        <v>2696</v>
      </c>
      <c r="F511" s="1">
        <v>44197</v>
      </c>
      <c r="G511" t="s">
        <v>3452</v>
      </c>
      <c r="H511" t="s">
        <v>3506</v>
      </c>
    </row>
    <row r="512" spans="1:8" hidden="1">
      <c r="A512" t="s">
        <v>156</v>
      </c>
      <c r="B512" t="s">
        <v>157</v>
      </c>
      <c r="C512" t="s">
        <v>2694</v>
      </c>
      <c r="D512" t="s">
        <v>2708</v>
      </c>
      <c r="E512" t="s">
        <v>2696</v>
      </c>
      <c r="F512" s="1">
        <v>45292</v>
      </c>
      <c r="G512" t="s">
        <v>3567</v>
      </c>
      <c r="H512" t="s">
        <v>3623</v>
      </c>
    </row>
    <row r="513" spans="1:8">
      <c r="A513" t="s">
        <v>156</v>
      </c>
      <c r="B513" t="s">
        <v>157</v>
      </c>
      <c r="C513" t="s">
        <v>2694</v>
      </c>
      <c r="D513" t="s">
        <v>2708</v>
      </c>
      <c r="E513" t="s">
        <v>3656</v>
      </c>
      <c r="F513" s="1">
        <v>44197</v>
      </c>
      <c r="G513" t="s">
        <v>3495</v>
      </c>
      <c r="H513" t="s">
        <v>3506</v>
      </c>
    </row>
    <row r="514" spans="1:8" hidden="1">
      <c r="A514" t="s">
        <v>156</v>
      </c>
      <c r="B514" t="s">
        <v>157</v>
      </c>
      <c r="C514" t="s">
        <v>2694</v>
      </c>
      <c r="D514" t="s">
        <v>2708</v>
      </c>
      <c r="E514" t="s">
        <v>3656</v>
      </c>
      <c r="F514" s="1">
        <v>45292</v>
      </c>
      <c r="G514" t="s">
        <v>3533</v>
      </c>
      <c r="H514" t="s">
        <v>3623</v>
      </c>
    </row>
    <row r="515" spans="1:8">
      <c r="A515" t="s">
        <v>156</v>
      </c>
      <c r="B515" t="s">
        <v>157</v>
      </c>
      <c r="C515" t="s">
        <v>2694</v>
      </c>
      <c r="D515" t="s">
        <v>2708</v>
      </c>
      <c r="E515" t="s">
        <v>2704</v>
      </c>
      <c r="F515" s="1">
        <v>44197</v>
      </c>
      <c r="G515" t="s">
        <v>3708</v>
      </c>
      <c r="H515" t="s">
        <v>3506</v>
      </c>
    </row>
    <row r="516" spans="1:8" hidden="1">
      <c r="A516" t="s">
        <v>156</v>
      </c>
      <c r="B516" t="s">
        <v>157</v>
      </c>
      <c r="C516" t="s">
        <v>2694</v>
      </c>
      <c r="D516" t="s">
        <v>2708</v>
      </c>
      <c r="E516" t="s">
        <v>2704</v>
      </c>
      <c r="F516" s="1">
        <v>45292</v>
      </c>
      <c r="G516" t="s">
        <v>3476</v>
      </c>
      <c r="H516" t="s">
        <v>3623</v>
      </c>
    </row>
    <row r="517" spans="1:8">
      <c r="A517" t="s">
        <v>156</v>
      </c>
      <c r="B517" t="s">
        <v>157</v>
      </c>
      <c r="C517" t="s">
        <v>2694</v>
      </c>
      <c r="D517" t="s">
        <v>2708</v>
      </c>
      <c r="E517" t="s">
        <v>3658</v>
      </c>
      <c r="F517" s="1">
        <v>44197</v>
      </c>
      <c r="G517" t="s">
        <v>3560</v>
      </c>
      <c r="H517" t="s">
        <v>3506</v>
      </c>
    </row>
    <row r="518" spans="1:8" hidden="1">
      <c r="A518" t="s">
        <v>156</v>
      </c>
      <c r="B518" t="s">
        <v>157</v>
      </c>
      <c r="C518" t="s">
        <v>2694</v>
      </c>
      <c r="D518" t="s">
        <v>2708</v>
      </c>
      <c r="E518" t="s">
        <v>3658</v>
      </c>
      <c r="F518" s="1">
        <v>45292</v>
      </c>
      <c r="G518" t="s">
        <v>3726</v>
      </c>
      <c r="H518" t="s">
        <v>3623</v>
      </c>
    </row>
    <row r="519" spans="1:8" hidden="1">
      <c r="A519" t="s">
        <v>152</v>
      </c>
      <c r="B519" t="s">
        <v>153</v>
      </c>
      <c r="C519" t="s">
        <v>2694</v>
      </c>
      <c r="D519" t="s">
        <v>2708</v>
      </c>
      <c r="E519" t="s">
        <v>3658</v>
      </c>
      <c r="F519" s="1">
        <v>45292</v>
      </c>
      <c r="G519" t="s">
        <v>3491</v>
      </c>
      <c r="H519" t="s">
        <v>3448</v>
      </c>
    </row>
    <row r="520" spans="1:8">
      <c r="A520" t="s">
        <v>144</v>
      </c>
      <c r="B520" t="s">
        <v>145</v>
      </c>
      <c r="C520" t="s">
        <v>2694</v>
      </c>
      <c r="D520" t="s">
        <v>2708</v>
      </c>
      <c r="E520" t="s">
        <v>2702</v>
      </c>
      <c r="F520" s="1">
        <v>44197</v>
      </c>
      <c r="G520" t="s">
        <v>3762</v>
      </c>
      <c r="H520" t="s">
        <v>3661</v>
      </c>
    </row>
    <row r="521" spans="1:8" hidden="1">
      <c r="A521" t="s">
        <v>180</v>
      </c>
      <c r="B521" t="s">
        <v>180</v>
      </c>
      <c r="C521" t="s">
        <v>2694</v>
      </c>
      <c r="D521" t="s">
        <v>2708</v>
      </c>
      <c r="E521" t="s">
        <v>2702</v>
      </c>
      <c r="F521" s="1">
        <v>45292</v>
      </c>
      <c r="G521" t="s">
        <v>3514</v>
      </c>
      <c r="H521" t="s">
        <v>3459</v>
      </c>
    </row>
    <row r="522" spans="1:8">
      <c r="A522" t="s">
        <v>117</v>
      </c>
      <c r="B522" t="s">
        <v>118</v>
      </c>
      <c r="C522" t="s">
        <v>2694</v>
      </c>
      <c r="D522" t="s">
        <v>2708</v>
      </c>
      <c r="E522" t="s">
        <v>2702</v>
      </c>
      <c r="F522" s="1">
        <v>44197</v>
      </c>
      <c r="G522" t="s">
        <v>3669</v>
      </c>
      <c r="H522" t="s">
        <v>3685</v>
      </c>
    </row>
    <row r="523" spans="1:8" hidden="1">
      <c r="A523" t="s">
        <v>136</v>
      </c>
      <c r="B523" t="s">
        <v>137</v>
      </c>
      <c r="C523" t="s">
        <v>2694</v>
      </c>
      <c r="D523" t="s">
        <v>2708</v>
      </c>
      <c r="E523" t="s">
        <v>2700</v>
      </c>
      <c r="F523" s="1">
        <v>45292</v>
      </c>
      <c r="G523" t="s">
        <v>3491</v>
      </c>
      <c r="H523" t="s">
        <v>3482</v>
      </c>
    </row>
    <row r="524" spans="1:8">
      <c r="A524" t="s">
        <v>174</v>
      </c>
      <c r="B524" t="s">
        <v>175</v>
      </c>
      <c r="C524" t="s">
        <v>2694</v>
      </c>
      <c r="D524" t="s">
        <v>2708</v>
      </c>
      <c r="E524" t="s">
        <v>2702</v>
      </c>
      <c r="F524" s="1">
        <v>44197</v>
      </c>
      <c r="G524" t="s">
        <v>3568</v>
      </c>
      <c r="H524" t="s">
        <v>3694</v>
      </c>
    </row>
    <row r="525" spans="1:8">
      <c r="A525" t="s">
        <v>176</v>
      </c>
      <c r="B525" t="s">
        <v>177</v>
      </c>
      <c r="C525" t="s">
        <v>2694</v>
      </c>
      <c r="D525" t="s">
        <v>2708</v>
      </c>
      <c r="E525" t="s">
        <v>2702</v>
      </c>
      <c r="F525" s="1">
        <v>44197</v>
      </c>
      <c r="G525" t="s">
        <v>3726</v>
      </c>
      <c r="H525" t="s">
        <v>3701</v>
      </c>
    </row>
    <row r="526" spans="1:8">
      <c r="A526" t="s">
        <v>164</v>
      </c>
      <c r="B526" t="s">
        <v>165</v>
      </c>
      <c r="C526" t="s">
        <v>2694</v>
      </c>
      <c r="D526" t="s">
        <v>2708</v>
      </c>
      <c r="E526" t="s">
        <v>2702</v>
      </c>
      <c r="F526" s="1">
        <v>44197</v>
      </c>
      <c r="G526" t="s">
        <v>3550</v>
      </c>
      <c r="H526" t="s">
        <v>3634</v>
      </c>
    </row>
    <row r="527" spans="1:8">
      <c r="A527" t="s">
        <v>112</v>
      </c>
      <c r="B527" t="s">
        <v>113</v>
      </c>
      <c r="C527" t="s">
        <v>2694</v>
      </c>
      <c r="D527" t="s">
        <v>2708</v>
      </c>
      <c r="E527" t="s">
        <v>2702</v>
      </c>
      <c r="F527" s="1">
        <v>44197</v>
      </c>
      <c r="G527" t="s">
        <v>3510</v>
      </c>
      <c r="H527" t="s">
        <v>3712</v>
      </c>
    </row>
    <row r="528" spans="1:8" hidden="1">
      <c r="A528" t="s">
        <v>178</v>
      </c>
      <c r="B528" t="s">
        <v>179</v>
      </c>
      <c r="C528" t="s">
        <v>2694</v>
      </c>
      <c r="D528" t="s">
        <v>2708</v>
      </c>
      <c r="E528" t="s">
        <v>2702</v>
      </c>
      <c r="F528" s="1">
        <v>45292</v>
      </c>
      <c r="G528" t="s">
        <v>3755</v>
      </c>
      <c r="H528" t="s">
        <v>3518</v>
      </c>
    </row>
    <row r="529" spans="1:8" hidden="1">
      <c r="A529" t="s">
        <v>147</v>
      </c>
      <c r="B529" t="s">
        <v>147</v>
      </c>
      <c r="C529" t="s">
        <v>2694</v>
      </c>
      <c r="D529" t="s">
        <v>2708</v>
      </c>
      <c r="E529" t="s">
        <v>2700</v>
      </c>
      <c r="F529" s="1">
        <v>45292</v>
      </c>
      <c r="G529" t="s">
        <v>3833</v>
      </c>
      <c r="H529" t="s">
        <v>3528</v>
      </c>
    </row>
    <row r="530" spans="1:8" hidden="1">
      <c r="A530" t="s">
        <v>139</v>
      </c>
      <c r="B530" t="s">
        <v>140</v>
      </c>
      <c r="C530" t="s">
        <v>2694</v>
      </c>
      <c r="D530" t="s">
        <v>2708</v>
      </c>
      <c r="E530" t="s">
        <v>2702</v>
      </c>
      <c r="F530" s="1">
        <v>45292</v>
      </c>
      <c r="G530" t="s">
        <v>3834</v>
      </c>
      <c r="H530" t="s">
        <v>3532</v>
      </c>
    </row>
    <row r="531" spans="1:8">
      <c r="A531" t="s">
        <v>124</v>
      </c>
      <c r="B531" t="s">
        <v>125</v>
      </c>
      <c r="C531" t="s">
        <v>2694</v>
      </c>
      <c r="D531" t="s">
        <v>2708</v>
      </c>
      <c r="E531" t="s">
        <v>2702</v>
      </c>
      <c r="F531" s="1">
        <v>44197</v>
      </c>
      <c r="G531" t="s">
        <v>3600</v>
      </c>
      <c r="H531" t="s">
        <v>3743</v>
      </c>
    </row>
    <row r="532" spans="1:8">
      <c r="A532" t="s">
        <v>155</v>
      </c>
      <c r="B532" t="s">
        <v>155</v>
      </c>
      <c r="C532" t="s">
        <v>2694</v>
      </c>
      <c r="D532" t="s">
        <v>2708</v>
      </c>
      <c r="E532" t="s">
        <v>2702</v>
      </c>
      <c r="F532" s="1">
        <v>44197</v>
      </c>
      <c r="G532" t="s">
        <v>3485</v>
      </c>
      <c r="H532" t="s">
        <v>3751</v>
      </c>
    </row>
    <row r="533" spans="1:8" hidden="1">
      <c r="A533" t="s">
        <v>171</v>
      </c>
      <c r="B533" t="s">
        <v>171</v>
      </c>
      <c r="C533" t="s">
        <v>2694</v>
      </c>
      <c r="D533" t="s">
        <v>2708</v>
      </c>
      <c r="E533" t="s">
        <v>2700</v>
      </c>
      <c r="F533" s="1">
        <v>45292</v>
      </c>
      <c r="G533" t="s">
        <v>3835</v>
      </c>
      <c r="H533" t="s">
        <v>3549</v>
      </c>
    </row>
    <row r="534" spans="1:8" hidden="1">
      <c r="A534" t="s">
        <v>158</v>
      </c>
      <c r="B534" t="s">
        <v>159</v>
      </c>
      <c r="C534" t="s">
        <v>2694</v>
      </c>
      <c r="D534" t="s">
        <v>2708</v>
      </c>
      <c r="E534" t="s">
        <v>2700</v>
      </c>
      <c r="F534" s="1">
        <v>45292</v>
      </c>
      <c r="G534" t="s">
        <v>3836</v>
      </c>
      <c r="H534" t="s">
        <v>3556</v>
      </c>
    </row>
    <row r="535" spans="1:8">
      <c r="A535" t="s">
        <v>127</v>
      </c>
      <c r="B535" t="s">
        <v>128</v>
      </c>
      <c r="C535" t="s">
        <v>2694</v>
      </c>
      <c r="D535" t="s">
        <v>2708</v>
      </c>
      <c r="E535" t="s">
        <v>2702</v>
      </c>
      <c r="F535" s="1">
        <v>44197</v>
      </c>
      <c r="G535" t="s">
        <v>3491</v>
      </c>
      <c r="H535" t="s">
        <v>3595</v>
      </c>
    </row>
    <row r="536" spans="1:8" hidden="1">
      <c r="A536" t="s">
        <v>154</v>
      </c>
      <c r="B536" t="s">
        <v>154</v>
      </c>
      <c r="C536" t="s">
        <v>2694</v>
      </c>
      <c r="D536" t="s">
        <v>2708</v>
      </c>
      <c r="E536" t="s">
        <v>2700</v>
      </c>
      <c r="F536" s="1">
        <v>45292</v>
      </c>
      <c r="G536" t="s">
        <v>3566</v>
      </c>
      <c r="H536" t="s">
        <v>3562</v>
      </c>
    </row>
    <row r="537" spans="1:8" hidden="1">
      <c r="A537" t="s">
        <v>148</v>
      </c>
      <c r="B537" t="s">
        <v>149</v>
      </c>
      <c r="C537" t="s">
        <v>2694</v>
      </c>
      <c r="D537" t="s">
        <v>2708</v>
      </c>
      <c r="E537" t="s">
        <v>2700</v>
      </c>
      <c r="F537" s="1">
        <v>45292</v>
      </c>
      <c r="G537" t="s">
        <v>3496</v>
      </c>
      <c r="H537" t="s">
        <v>3569</v>
      </c>
    </row>
    <row r="538" spans="1:8">
      <c r="A538" t="s">
        <v>141</v>
      </c>
      <c r="B538" t="s">
        <v>142</v>
      </c>
      <c r="C538" t="s">
        <v>2694</v>
      </c>
      <c r="D538" t="s">
        <v>2708</v>
      </c>
      <c r="E538" t="s">
        <v>2702</v>
      </c>
      <c r="F538" s="1">
        <v>44197</v>
      </c>
      <c r="G538" t="s">
        <v>3455</v>
      </c>
      <c r="H538" t="s">
        <v>3767</v>
      </c>
    </row>
    <row r="539" spans="1:8">
      <c r="A539" t="s">
        <v>2812</v>
      </c>
      <c r="B539" t="s">
        <v>292</v>
      </c>
      <c r="C539" t="s">
        <v>2694</v>
      </c>
      <c r="D539" t="s">
        <v>2708</v>
      </c>
      <c r="E539" t="s">
        <v>2700</v>
      </c>
      <c r="F539" s="1">
        <v>44197</v>
      </c>
      <c r="G539" t="s">
        <v>3487</v>
      </c>
      <c r="H539" t="s">
        <v>3777</v>
      </c>
    </row>
    <row r="540" spans="1:8" hidden="1">
      <c r="A540" t="s">
        <v>166</v>
      </c>
      <c r="B540" t="s">
        <v>167</v>
      </c>
      <c r="C540" t="s">
        <v>2694</v>
      </c>
      <c r="D540" t="s">
        <v>2708</v>
      </c>
      <c r="E540" t="s">
        <v>2702</v>
      </c>
      <c r="F540" s="1">
        <v>45292</v>
      </c>
      <c r="G540" t="s">
        <v>3602</v>
      </c>
      <c r="H540" t="s">
        <v>3584</v>
      </c>
    </row>
    <row r="541" spans="1:8" hidden="1">
      <c r="A541" t="s">
        <v>121</v>
      </c>
      <c r="B541" t="s">
        <v>121</v>
      </c>
      <c r="C541" t="s">
        <v>2694</v>
      </c>
      <c r="D541" t="s">
        <v>2708</v>
      </c>
      <c r="E541" t="s">
        <v>2700</v>
      </c>
      <c r="F541" s="1">
        <v>45292</v>
      </c>
      <c r="G541" t="s">
        <v>3473</v>
      </c>
      <c r="H541" t="s">
        <v>3593</v>
      </c>
    </row>
    <row r="542" spans="1:8" hidden="1">
      <c r="A542" t="s">
        <v>172</v>
      </c>
      <c r="B542" t="s">
        <v>173</v>
      </c>
      <c r="C542" t="s">
        <v>2694</v>
      </c>
      <c r="D542" t="s">
        <v>2708</v>
      </c>
      <c r="E542" t="s">
        <v>2702</v>
      </c>
      <c r="F542" s="1">
        <v>45292</v>
      </c>
      <c r="G542" t="s">
        <v>3837</v>
      </c>
      <c r="H542" t="s">
        <v>3601</v>
      </c>
    </row>
    <row r="543" spans="1:8" hidden="1">
      <c r="A543" t="s">
        <v>150</v>
      </c>
      <c r="B543" t="s">
        <v>150</v>
      </c>
      <c r="C543" t="s">
        <v>2694</v>
      </c>
      <c r="D543" t="s">
        <v>2708</v>
      </c>
      <c r="E543" t="s">
        <v>2700</v>
      </c>
      <c r="F543" s="1">
        <v>45292</v>
      </c>
      <c r="G543" t="s">
        <v>3602</v>
      </c>
      <c r="H543" t="s">
        <v>3611</v>
      </c>
    </row>
    <row r="544" spans="1:8" hidden="1">
      <c r="A544" t="s">
        <v>162</v>
      </c>
      <c r="B544" t="s">
        <v>163</v>
      </c>
      <c r="C544" t="s">
        <v>2694</v>
      </c>
      <c r="D544" t="s">
        <v>2708</v>
      </c>
      <c r="E544" t="s">
        <v>2702</v>
      </c>
      <c r="F544" s="1">
        <v>45292</v>
      </c>
      <c r="G544" t="s">
        <v>3486</v>
      </c>
      <c r="H544" t="s">
        <v>3616</v>
      </c>
    </row>
    <row r="545" spans="1:8">
      <c r="A545" t="s">
        <v>2815</v>
      </c>
      <c r="B545" t="s">
        <v>327</v>
      </c>
      <c r="C545" t="s">
        <v>2694</v>
      </c>
      <c r="D545" t="s">
        <v>2708</v>
      </c>
      <c r="E545" t="s">
        <v>2700</v>
      </c>
      <c r="F545" s="1">
        <v>44197</v>
      </c>
      <c r="G545" t="s">
        <v>3486</v>
      </c>
      <c r="H545" t="s">
        <v>3808</v>
      </c>
    </row>
    <row r="546" spans="1:8">
      <c r="A546" t="s">
        <v>2810</v>
      </c>
      <c r="B546" t="s">
        <v>265</v>
      </c>
      <c r="C546" t="s">
        <v>2694</v>
      </c>
      <c r="D546" t="s">
        <v>2708</v>
      </c>
      <c r="E546" t="s">
        <v>2700</v>
      </c>
      <c r="F546" s="1">
        <v>44197</v>
      </c>
      <c r="G546" t="s">
        <v>3749</v>
      </c>
      <c r="H546" t="s">
        <v>3554</v>
      </c>
    </row>
    <row r="547" spans="1:8">
      <c r="A547" t="s">
        <v>168</v>
      </c>
      <c r="B547" t="s">
        <v>169</v>
      </c>
      <c r="C547" t="s">
        <v>2694</v>
      </c>
      <c r="D547" t="s">
        <v>2708</v>
      </c>
      <c r="E547" t="s">
        <v>2702</v>
      </c>
      <c r="F547" s="1">
        <v>44197</v>
      </c>
      <c r="G547" t="s">
        <v>3599</v>
      </c>
      <c r="H547" t="s">
        <v>3810</v>
      </c>
    </row>
    <row r="548" spans="1:8">
      <c r="A548" t="s">
        <v>132</v>
      </c>
      <c r="B548" t="s">
        <v>132</v>
      </c>
      <c r="C548" t="s">
        <v>2694</v>
      </c>
      <c r="D548" t="s">
        <v>2708</v>
      </c>
      <c r="E548" t="s">
        <v>2702</v>
      </c>
      <c r="F548" s="1">
        <v>44197</v>
      </c>
      <c r="G548" t="s">
        <v>3838</v>
      </c>
      <c r="H548" t="s">
        <v>3821</v>
      </c>
    </row>
    <row r="549" spans="1:8">
      <c r="A549" t="s">
        <v>130</v>
      </c>
      <c r="B549" t="s">
        <v>131</v>
      </c>
      <c r="C549" t="s">
        <v>2694</v>
      </c>
      <c r="D549" t="s">
        <v>2708</v>
      </c>
      <c r="E549" t="s">
        <v>2702</v>
      </c>
      <c r="F549" s="1">
        <v>44197</v>
      </c>
      <c r="G549" t="s">
        <v>3816</v>
      </c>
      <c r="H549" t="s">
        <v>3826</v>
      </c>
    </row>
    <row r="550" spans="1:8">
      <c r="A550" t="s">
        <v>135</v>
      </c>
      <c r="B550" t="s">
        <v>135</v>
      </c>
      <c r="C550" t="s">
        <v>2694</v>
      </c>
      <c r="D550" t="s">
        <v>2708</v>
      </c>
      <c r="E550" t="s">
        <v>2702</v>
      </c>
      <c r="F550" s="1">
        <v>44197</v>
      </c>
      <c r="G550" t="s">
        <v>3657</v>
      </c>
      <c r="H550" t="s">
        <v>3830</v>
      </c>
    </row>
    <row r="551" spans="1:8">
      <c r="A551" t="s">
        <v>156</v>
      </c>
      <c r="B551" t="s">
        <v>157</v>
      </c>
      <c r="C551" t="s">
        <v>2694</v>
      </c>
      <c r="D551" t="s">
        <v>2708</v>
      </c>
      <c r="E551" t="s">
        <v>2702</v>
      </c>
      <c r="F551" s="1">
        <v>44197</v>
      </c>
      <c r="G551" t="s">
        <v>3587</v>
      </c>
      <c r="H551" t="s">
        <v>3506</v>
      </c>
    </row>
  </sheetData>
  <autoFilter ref="A1:H551" xr:uid="{CF44CBF3-8C6D-469F-9DDF-A60D773B3D1D}">
    <filterColumn colId="5">
      <filters>
        <dateGroupItem year="2021" dateTimeGrouping="year"/>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9B17C-B5B5-48E2-A050-B898ED4E1CB9}">
  <sheetPr filterMode="1">
    <tabColor rgb="FFC00000"/>
  </sheetPr>
  <dimension ref="A1:R1215"/>
  <sheetViews>
    <sheetView workbookViewId="0">
      <selection activeCell="J1220" sqref="J1220"/>
    </sheetView>
  </sheetViews>
  <sheetFormatPr defaultRowHeight="14.45"/>
  <cols>
    <col min="1" max="1" width="49.140625" bestFit="1" customWidth="1"/>
    <col min="2" max="2" width="19.42578125" bestFit="1" customWidth="1"/>
    <col min="3" max="3" width="20" bestFit="1" customWidth="1"/>
    <col min="4" max="4" width="12.140625" bestFit="1" customWidth="1"/>
    <col min="5" max="5" width="40.140625" bestFit="1" customWidth="1"/>
    <col min="6" max="6" width="11.7109375" bestFit="1" customWidth="1"/>
    <col min="7" max="7" width="10.5703125" bestFit="1" customWidth="1"/>
    <col min="8" max="8" width="20.5703125" style="5" customWidth="1"/>
    <col min="9" max="9" width="30.7109375" bestFit="1" customWidth="1"/>
    <col min="10" max="10" width="45.85546875" bestFit="1" customWidth="1"/>
    <col min="11" max="11" width="47.5703125" bestFit="1" customWidth="1"/>
    <col min="12" max="12" width="58.85546875" bestFit="1" customWidth="1"/>
    <col min="13" max="13" width="34.42578125" bestFit="1" customWidth="1"/>
    <col min="14" max="14" width="26.5703125" bestFit="1" customWidth="1"/>
    <col min="15" max="15" width="27.42578125" bestFit="1" customWidth="1"/>
    <col min="16" max="16" width="31.42578125" bestFit="1" customWidth="1"/>
    <col min="17" max="17" width="18.42578125" bestFit="1" customWidth="1"/>
    <col min="18" max="18" width="38.140625" bestFit="1" customWidth="1"/>
    <col min="19" max="19" width="34.42578125" bestFit="1" customWidth="1"/>
  </cols>
  <sheetData>
    <row r="1" spans="1:18">
      <c r="A1" t="s">
        <v>49</v>
      </c>
      <c r="B1" t="s">
        <v>51</v>
      </c>
      <c r="C1" t="s">
        <v>53</v>
      </c>
      <c r="D1" t="s">
        <v>55</v>
      </c>
      <c r="E1" t="s">
        <v>90</v>
      </c>
      <c r="F1" t="s">
        <v>57</v>
      </c>
      <c r="G1" t="s">
        <v>59</v>
      </c>
      <c r="H1" s="5" t="s">
        <v>2707</v>
      </c>
      <c r="I1" t="s">
        <v>3207</v>
      </c>
      <c r="J1" t="s">
        <v>3208</v>
      </c>
      <c r="K1" t="s">
        <v>3209</v>
      </c>
      <c r="L1" t="s">
        <v>3210</v>
      </c>
      <c r="M1" t="s">
        <v>2705</v>
      </c>
    </row>
    <row r="2" spans="1:18" hidden="1">
      <c r="A2" t="s">
        <v>152</v>
      </c>
      <c r="B2" t="s">
        <v>153</v>
      </c>
      <c r="C2" t="s">
        <v>2694</v>
      </c>
      <c r="D2" t="s">
        <v>2708</v>
      </c>
      <c r="E2" t="s">
        <v>2781</v>
      </c>
      <c r="F2" t="s">
        <v>2708</v>
      </c>
      <c r="G2" s="1">
        <v>45292</v>
      </c>
      <c r="H2">
        <v>3.0082644628099202</v>
      </c>
      <c r="I2" t="s">
        <v>161</v>
      </c>
      <c r="J2" t="s">
        <v>161</v>
      </c>
      <c r="K2" t="s">
        <v>161</v>
      </c>
      <c r="L2" t="s">
        <v>161</v>
      </c>
      <c r="M2">
        <v>3.5598000000000001</v>
      </c>
      <c r="P2" s="2"/>
      <c r="Q2" s="2"/>
      <c r="R2" s="2"/>
    </row>
    <row r="3" spans="1:18" hidden="1">
      <c r="A3" t="s">
        <v>152</v>
      </c>
      <c r="B3" t="s">
        <v>153</v>
      </c>
      <c r="C3" t="s">
        <v>129</v>
      </c>
      <c r="D3" t="s">
        <v>2755</v>
      </c>
      <c r="E3" t="s">
        <v>2781</v>
      </c>
      <c r="F3" t="s">
        <v>2715</v>
      </c>
      <c r="G3" s="1">
        <v>45292</v>
      </c>
      <c r="H3">
        <v>3.1181818181818199</v>
      </c>
      <c r="I3" t="s">
        <v>161</v>
      </c>
      <c r="J3" t="s">
        <v>161</v>
      </c>
      <c r="K3" t="s">
        <v>161</v>
      </c>
      <c r="L3" t="s">
        <v>161</v>
      </c>
      <c r="M3">
        <v>3.5598000000000001</v>
      </c>
      <c r="P3" s="2"/>
    </row>
    <row r="4" spans="1:18" hidden="1">
      <c r="A4" t="s">
        <v>152</v>
      </c>
      <c r="B4" t="s">
        <v>153</v>
      </c>
      <c r="C4" t="s">
        <v>151</v>
      </c>
      <c r="D4" t="s">
        <v>2725</v>
      </c>
      <c r="E4" t="s">
        <v>2781</v>
      </c>
      <c r="F4" t="s">
        <v>2715</v>
      </c>
      <c r="G4" s="1">
        <v>45292</v>
      </c>
      <c r="H4">
        <v>2.0555555555555598</v>
      </c>
      <c r="I4" t="s">
        <v>161</v>
      </c>
      <c r="J4" t="s">
        <v>161</v>
      </c>
      <c r="K4" t="s">
        <v>161</v>
      </c>
      <c r="L4" t="s">
        <v>161</v>
      </c>
      <c r="M4">
        <v>3.5598000000000001</v>
      </c>
      <c r="P4" s="2"/>
      <c r="Q4" s="2"/>
    </row>
    <row r="5" spans="1:18" hidden="1">
      <c r="A5" t="s">
        <v>152</v>
      </c>
      <c r="B5" t="s">
        <v>153</v>
      </c>
      <c r="C5" t="s">
        <v>2716</v>
      </c>
      <c r="D5" t="s">
        <v>2717</v>
      </c>
      <c r="E5" t="s">
        <v>2781</v>
      </c>
      <c r="F5" t="s">
        <v>2715</v>
      </c>
      <c r="G5" s="1">
        <v>45292</v>
      </c>
      <c r="H5">
        <v>1.25</v>
      </c>
      <c r="I5" t="s">
        <v>161</v>
      </c>
      <c r="J5" t="s">
        <v>161</v>
      </c>
      <c r="K5" t="s">
        <v>161</v>
      </c>
      <c r="L5" t="s">
        <v>161</v>
      </c>
      <c r="M5">
        <v>3.5598000000000001</v>
      </c>
      <c r="P5" s="2"/>
    </row>
    <row r="6" spans="1:18" hidden="1">
      <c r="A6" t="s">
        <v>152</v>
      </c>
      <c r="B6" t="s">
        <v>153</v>
      </c>
      <c r="C6" t="s">
        <v>2694</v>
      </c>
      <c r="D6" t="s">
        <v>2708</v>
      </c>
      <c r="E6" t="s">
        <v>2732</v>
      </c>
      <c r="F6" t="s">
        <v>2708</v>
      </c>
      <c r="G6" s="1">
        <v>45292</v>
      </c>
      <c r="H6">
        <v>3.6993464052287601</v>
      </c>
      <c r="I6" t="s">
        <v>161</v>
      </c>
      <c r="J6" t="s">
        <v>161</v>
      </c>
      <c r="K6" t="s">
        <v>161</v>
      </c>
      <c r="L6" t="s">
        <v>161</v>
      </c>
      <c r="M6">
        <v>3.5598000000000001</v>
      </c>
      <c r="P6" s="2"/>
    </row>
    <row r="7" spans="1:18" hidden="1">
      <c r="A7" t="s">
        <v>152</v>
      </c>
      <c r="B7" t="s">
        <v>153</v>
      </c>
      <c r="C7" t="s">
        <v>129</v>
      </c>
      <c r="D7" t="s">
        <v>2755</v>
      </c>
      <c r="E7" t="s">
        <v>2732</v>
      </c>
      <c r="F7" t="s">
        <v>2715</v>
      </c>
      <c r="G7" s="1">
        <v>45292</v>
      </c>
      <c r="H7">
        <v>3.74172185430464</v>
      </c>
      <c r="I7">
        <v>130</v>
      </c>
      <c r="J7">
        <v>151</v>
      </c>
      <c r="K7">
        <v>37</v>
      </c>
      <c r="L7">
        <v>155</v>
      </c>
      <c r="M7">
        <v>3.5598000000000001</v>
      </c>
      <c r="P7" s="2"/>
      <c r="Q7" s="2"/>
      <c r="R7" s="2"/>
    </row>
    <row r="8" spans="1:18" hidden="1">
      <c r="A8" t="s">
        <v>152</v>
      </c>
      <c r="B8" t="s">
        <v>153</v>
      </c>
      <c r="C8" t="s">
        <v>2716</v>
      </c>
      <c r="D8" t="s">
        <v>2717</v>
      </c>
      <c r="E8" t="s">
        <v>2732</v>
      </c>
      <c r="F8" t="s">
        <v>2715</v>
      </c>
      <c r="G8" s="1">
        <v>45292</v>
      </c>
      <c r="H8">
        <v>0.5</v>
      </c>
      <c r="I8">
        <v>0</v>
      </c>
      <c r="J8">
        <v>2</v>
      </c>
      <c r="K8">
        <v>0</v>
      </c>
      <c r="L8">
        <v>2</v>
      </c>
      <c r="M8">
        <v>3.5598000000000001</v>
      </c>
      <c r="P8" s="2"/>
    </row>
    <row r="9" spans="1:18" hidden="1">
      <c r="A9" t="s">
        <v>152</v>
      </c>
      <c r="B9" t="s">
        <v>153</v>
      </c>
      <c r="C9" t="s">
        <v>2694</v>
      </c>
      <c r="D9" t="s">
        <v>2708</v>
      </c>
      <c r="E9" t="s">
        <v>2756</v>
      </c>
      <c r="F9" t="s">
        <v>2708</v>
      </c>
      <c r="G9" s="1">
        <v>45292</v>
      </c>
      <c r="H9">
        <v>1.82022471910112</v>
      </c>
      <c r="I9" t="s">
        <v>161</v>
      </c>
      <c r="J9" t="s">
        <v>161</v>
      </c>
      <c r="K9" t="s">
        <v>161</v>
      </c>
      <c r="L9" t="s">
        <v>161</v>
      </c>
      <c r="M9">
        <v>3.5598000000000001</v>
      </c>
    </row>
    <row r="10" spans="1:18" hidden="1">
      <c r="A10" t="s">
        <v>152</v>
      </c>
      <c r="B10" t="s">
        <v>153</v>
      </c>
      <c r="C10" t="s">
        <v>129</v>
      </c>
      <c r="D10" t="s">
        <v>2755</v>
      </c>
      <c r="E10" t="s">
        <v>2756</v>
      </c>
      <c r="F10" t="s">
        <v>2715</v>
      </c>
      <c r="G10" s="1">
        <v>45292</v>
      </c>
      <c r="H10">
        <v>1.7536231884058</v>
      </c>
      <c r="I10">
        <v>1</v>
      </c>
      <c r="J10">
        <v>69</v>
      </c>
      <c r="K10">
        <v>0</v>
      </c>
      <c r="L10">
        <v>93</v>
      </c>
      <c r="M10">
        <v>3.5598000000000001</v>
      </c>
    </row>
    <row r="11" spans="1:18" hidden="1">
      <c r="A11" t="s">
        <v>152</v>
      </c>
      <c r="B11" t="s">
        <v>153</v>
      </c>
      <c r="C11" t="s">
        <v>151</v>
      </c>
      <c r="D11" t="s">
        <v>2725</v>
      </c>
      <c r="E11" t="s">
        <v>2756</v>
      </c>
      <c r="F11" t="s">
        <v>2715</v>
      </c>
      <c r="G11" s="1">
        <v>45292</v>
      </c>
      <c r="H11">
        <v>2.0555555555555598</v>
      </c>
      <c r="I11">
        <v>0</v>
      </c>
      <c r="J11">
        <v>18</v>
      </c>
      <c r="K11">
        <v>0</v>
      </c>
      <c r="L11">
        <v>19</v>
      </c>
      <c r="M11">
        <v>3.5598000000000001</v>
      </c>
    </row>
    <row r="12" spans="1:18" hidden="1">
      <c r="A12" t="s">
        <v>152</v>
      </c>
      <c r="B12" t="s">
        <v>153</v>
      </c>
      <c r="C12" t="s">
        <v>2716</v>
      </c>
      <c r="D12" t="s">
        <v>2717</v>
      </c>
      <c r="E12" t="s">
        <v>2756</v>
      </c>
      <c r="F12" t="s">
        <v>2715</v>
      </c>
      <c r="G12" s="1">
        <v>45292</v>
      </c>
      <c r="H12">
        <v>2</v>
      </c>
      <c r="I12">
        <v>0</v>
      </c>
      <c r="J12">
        <v>2</v>
      </c>
      <c r="K12">
        <v>0</v>
      </c>
      <c r="L12">
        <v>3</v>
      </c>
      <c r="M12">
        <v>3.5598000000000001</v>
      </c>
    </row>
    <row r="13" spans="1:18" hidden="1">
      <c r="A13" t="s">
        <v>152</v>
      </c>
      <c r="B13" t="s">
        <v>153</v>
      </c>
      <c r="C13" t="s">
        <v>2706</v>
      </c>
      <c r="D13" t="s">
        <v>2708</v>
      </c>
      <c r="E13" t="s">
        <v>3216</v>
      </c>
      <c r="F13" t="s">
        <v>2708</v>
      </c>
      <c r="G13" s="1">
        <v>45292</v>
      </c>
      <c r="H13" t="s">
        <v>161</v>
      </c>
      <c r="I13" t="s">
        <v>161</v>
      </c>
      <c r="J13" t="s">
        <v>161</v>
      </c>
      <c r="K13" t="s">
        <v>161</v>
      </c>
      <c r="L13" t="s">
        <v>161</v>
      </c>
      <c r="M13">
        <v>3.5598000000000001</v>
      </c>
    </row>
    <row r="14" spans="1:18" hidden="1">
      <c r="A14" t="s">
        <v>176</v>
      </c>
      <c r="B14" t="s">
        <v>177</v>
      </c>
      <c r="C14" t="s">
        <v>115</v>
      </c>
      <c r="D14" t="s">
        <v>2719</v>
      </c>
      <c r="E14" t="s">
        <v>2781</v>
      </c>
      <c r="F14" t="s">
        <v>2711</v>
      </c>
      <c r="G14" s="1">
        <v>45292</v>
      </c>
      <c r="H14">
        <v>2.03714285714286</v>
      </c>
      <c r="I14" t="s">
        <v>161</v>
      </c>
      <c r="J14" t="s">
        <v>161</v>
      </c>
      <c r="K14" t="s">
        <v>161</v>
      </c>
      <c r="L14" t="s">
        <v>161</v>
      </c>
      <c r="M14">
        <v>2.1545999999999998</v>
      </c>
    </row>
    <row r="15" spans="1:18" hidden="1">
      <c r="A15" t="s">
        <v>176</v>
      </c>
      <c r="B15" t="s">
        <v>177</v>
      </c>
      <c r="C15" t="s">
        <v>2721</v>
      </c>
      <c r="D15" t="s">
        <v>2721</v>
      </c>
      <c r="E15" t="s">
        <v>2781</v>
      </c>
      <c r="F15" t="s">
        <v>2711</v>
      </c>
      <c r="G15" s="1">
        <v>45292</v>
      </c>
      <c r="H15">
        <v>2.31830985915493</v>
      </c>
      <c r="I15" t="s">
        <v>161</v>
      </c>
      <c r="J15" t="s">
        <v>161</v>
      </c>
      <c r="K15" t="s">
        <v>161</v>
      </c>
      <c r="L15" t="s">
        <v>161</v>
      </c>
      <c r="M15">
        <v>2.1545999999999998</v>
      </c>
    </row>
    <row r="16" spans="1:18" hidden="1">
      <c r="A16" t="s">
        <v>176</v>
      </c>
      <c r="B16" t="s">
        <v>177</v>
      </c>
      <c r="C16" t="s">
        <v>2758</v>
      </c>
      <c r="D16" t="s">
        <v>2759</v>
      </c>
      <c r="E16" t="s">
        <v>2781</v>
      </c>
      <c r="F16" t="s">
        <v>2728</v>
      </c>
      <c r="G16" s="1">
        <v>45292</v>
      </c>
      <c r="H16">
        <v>1.45</v>
      </c>
      <c r="I16" t="s">
        <v>161</v>
      </c>
      <c r="J16" t="s">
        <v>161</v>
      </c>
      <c r="K16" t="s">
        <v>161</v>
      </c>
      <c r="L16" t="s">
        <v>161</v>
      </c>
      <c r="M16">
        <v>2.1545999999999998</v>
      </c>
    </row>
    <row r="17" spans="1:16" hidden="1">
      <c r="A17" t="s">
        <v>176</v>
      </c>
      <c r="B17" t="s">
        <v>177</v>
      </c>
      <c r="C17" t="s">
        <v>2769</v>
      </c>
      <c r="D17" t="s">
        <v>2770</v>
      </c>
      <c r="E17" t="s">
        <v>2781</v>
      </c>
      <c r="F17" t="s">
        <v>2728</v>
      </c>
      <c r="G17" s="1">
        <v>45292</v>
      </c>
      <c r="H17">
        <v>1.7962962962963001</v>
      </c>
      <c r="I17" t="s">
        <v>161</v>
      </c>
      <c r="J17" t="s">
        <v>161</v>
      </c>
      <c r="K17" t="s">
        <v>161</v>
      </c>
      <c r="L17" t="s">
        <v>161</v>
      </c>
      <c r="M17">
        <v>2.1545999999999998</v>
      </c>
    </row>
    <row r="18" spans="1:16" hidden="1">
      <c r="A18" t="s">
        <v>176</v>
      </c>
      <c r="B18" t="s">
        <v>177</v>
      </c>
      <c r="C18" t="s">
        <v>2733</v>
      </c>
      <c r="D18" t="s">
        <v>2734</v>
      </c>
      <c r="E18" t="s">
        <v>2781</v>
      </c>
      <c r="F18" t="s">
        <v>2728</v>
      </c>
      <c r="G18" s="1">
        <v>45292</v>
      </c>
      <c r="H18">
        <v>1.63636363636364</v>
      </c>
      <c r="I18" t="s">
        <v>161</v>
      </c>
      <c r="J18" t="s">
        <v>161</v>
      </c>
      <c r="K18" t="s">
        <v>161</v>
      </c>
      <c r="L18" t="s">
        <v>161</v>
      </c>
      <c r="M18">
        <v>2.1545999999999998</v>
      </c>
    </row>
    <row r="19" spans="1:16" hidden="1">
      <c r="A19" t="s">
        <v>176</v>
      </c>
      <c r="B19" t="s">
        <v>177</v>
      </c>
      <c r="C19" t="s">
        <v>2729</v>
      </c>
      <c r="D19" t="s">
        <v>2730</v>
      </c>
      <c r="E19" t="s">
        <v>2781</v>
      </c>
      <c r="F19" t="s">
        <v>2728</v>
      </c>
      <c r="G19" s="1">
        <v>45292</v>
      </c>
      <c r="H19">
        <v>2.5344827586206899</v>
      </c>
      <c r="I19" t="s">
        <v>161</v>
      </c>
      <c r="J19" t="s">
        <v>161</v>
      </c>
      <c r="K19" t="s">
        <v>161</v>
      </c>
      <c r="L19" t="s">
        <v>161</v>
      </c>
      <c r="M19">
        <v>2.1545999999999998</v>
      </c>
    </row>
    <row r="20" spans="1:16" hidden="1">
      <c r="A20" t="s">
        <v>176</v>
      </c>
      <c r="B20" t="s">
        <v>177</v>
      </c>
      <c r="C20" t="s">
        <v>2775</v>
      </c>
      <c r="D20" t="s">
        <v>2776</v>
      </c>
      <c r="E20" t="s">
        <v>2781</v>
      </c>
      <c r="F20" t="s">
        <v>2728</v>
      </c>
      <c r="G20" s="1">
        <v>45292</v>
      </c>
      <c r="H20">
        <v>1.7884615384615401</v>
      </c>
      <c r="I20" t="s">
        <v>161</v>
      </c>
      <c r="J20" t="s">
        <v>161</v>
      </c>
      <c r="K20" t="s">
        <v>161</v>
      </c>
      <c r="L20" t="s">
        <v>161</v>
      </c>
      <c r="M20">
        <v>2.1545999999999998</v>
      </c>
    </row>
    <row r="21" spans="1:16" hidden="1">
      <c r="A21" t="s">
        <v>176</v>
      </c>
      <c r="B21" t="s">
        <v>177</v>
      </c>
      <c r="C21" t="s">
        <v>2694</v>
      </c>
      <c r="D21" t="s">
        <v>2708</v>
      </c>
      <c r="E21" t="s">
        <v>2781</v>
      </c>
      <c r="F21" t="s">
        <v>2708</v>
      </c>
      <c r="G21" s="1">
        <v>45292</v>
      </c>
      <c r="H21">
        <v>2.16160337552743</v>
      </c>
      <c r="I21" t="s">
        <v>161</v>
      </c>
      <c r="J21" t="s">
        <v>161</v>
      </c>
      <c r="K21" t="s">
        <v>161</v>
      </c>
      <c r="L21" t="s">
        <v>161</v>
      </c>
      <c r="M21">
        <v>2.1545999999999998</v>
      </c>
    </row>
    <row r="22" spans="1:16" hidden="1">
      <c r="A22" t="s">
        <v>176</v>
      </c>
      <c r="B22" t="s">
        <v>177</v>
      </c>
      <c r="C22" t="s">
        <v>2712</v>
      </c>
      <c r="D22" t="s">
        <v>2713</v>
      </c>
      <c r="E22" t="s">
        <v>2781</v>
      </c>
      <c r="F22" t="s">
        <v>2715</v>
      </c>
      <c r="G22" s="1">
        <v>45292</v>
      </c>
      <c r="H22">
        <v>1.9829545454545501</v>
      </c>
      <c r="I22" t="s">
        <v>161</v>
      </c>
      <c r="J22" t="s">
        <v>161</v>
      </c>
      <c r="K22" t="s">
        <v>161</v>
      </c>
      <c r="L22" t="s">
        <v>161</v>
      </c>
      <c r="M22">
        <v>2.1545999999999998</v>
      </c>
    </row>
    <row r="23" spans="1:16" hidden="1">
      <c r="A23" t="s">
        <v>176</v>
      </c>
      <c r="B23" t="s">
        <v>177</v>
      </c>
      <c r="C23" t="s">
        <v>129</v>
      </c>
      <c r="D23" t="s">
        <v>2755</v>
      </c>
      <c r="E23" t="s">
        <v>2781</v>
      </c>
      <c r="F23" t="s">
        <v>2715</v>
      </c>
      <c r="G23" s="1">
        <v>45292</v>
      </c>
      <c r="H23">
        <v>2.1468253968253999</v>
      </c>
      <c r="I23" t="s">
        <v>161</v>
      </c>
      <c r="J23" t="s">
        <v>161</v>
      </c>
      <c r="K23" t="s">
        <v>161</v>
      </c>
      <c r="L23" t="s">
        <v>161</v>
      </c>
      <c r="M23">
        <v>2.1545999999999998</v>
      </c>
      <c r="P23" s="2"/>
    </row>
    <row r="24" spans="1:16" hidden="1">
      <c r="A24" t="s">
        <v>176</v>
      </c>
      <c r="B24" t="s">
        <v>177</v>
      </c>
      <c r="C24" t="s">
        <v>146</v>
      </c>
      <c r="D24" t="s">
        <v>2749</v>
      </c>
      <c r="E24" t="s">
        <v>2781</v>
      </c>
      <c r="F24" t="s">
        <v>2715</v>
      </c>
      <c r="G24" s="1">
        <v>45292</v>
      </c>
      <c r="H24">
        <v>2.1371428571428601</v>
      </c>
      <c r="I24" t="s">
        <v>161</v>
      </c>
      <c r="J24" t="s">
        <v>161</v>
      </c>
      <c r="K24" t="s">
        <v>161</v>
      </c>
      <c r="L24" t="s">
        <v>161</v>
      </c>
      <c r="M24">
        <v>2.1545999999999998</v>
      </c>
      <c r="P24" s="2"/>
    </row>
    <row r="25" spans="1:16" hidden="1">
      <c r="A25" t="s">
        <v>176</v>
      </c>
      <c r="B25" t="s">
        <v>177</v>
      </c>
      <c r="C25" t="s">
        <v>2747</v>
      </c>
      <c r="D25" t="s">
        <v>2748</v>
      </c>
      <c r="E25" t="s">
        <v>2781</v>
      </c>
      <c r="F25" t="s">
        <v>2715</v>
      </c>
      <c r="G25" s="1">
        <v>45292</v>
      </c>
      <c r="H25">
        <v>2.421875</v>
      </c>
      <c r="I25" t="s">
        <v>161</v>
      </c>
      <c r="J25" t="s">
        <v>161</v>
      </c>
      <c r="K25" t="s">
        <v>161</v>
      </c>
      <c r="L25" t="s">
        <v>161</v>
      </c>
      <c r="M25">
        <v>2.1545999999999998</v>
      </c>
      <c r="P25" s="2"/>
    </row>
    <row r="26" spans="1:16" hidden="1">
      <c r="A26" t="s">
        <v>176</v>
      </c>
      <c r="B26" t="s">
        <v>177</v>
      </c>
      <c r="C26" t="s">
        <v>2716</v>
      </c>
      <c r="D26" t="s">
        <v>2717</v>
      </c>
      <c r="E26" t="s">
        <v>2781</v>
      </c>
      <c r="F26" t="s">
        <v>2715</v>
      </c>
      <c r="G26" s="1">
        <v>45292</v>
      </c>
      <c r="H26">
        <v>2.6212121212121202</v>
      </c>
      <c r="I26" t="s">
        <v>161</v>
      </c>
      <c r="J26" t="s">
        <v>161</v>
      </c>
      <c r="K26" t="s">
        <v>161</v>
      </c>
      <c r="L26" t="s">
        <v>161</v>
      </c>
      <c r="M26">
        <v>2.1545999999999998</v>
      </c>
      <c r="P26" s="2"/>
    </row>
    <row r="27" spans="1:16" hidden="1">
      <c r="A27" t="s">
        <v>176</v>
      </c>
      <c r="B27" t="s">
        <v>177</v>
      </c>
      <c r="C27" t="s">
        <v>115</v>
      </c>
      <c r="D27" t="s">
        <v>2719</v>
      </c>
      <c r="E27" t="s">
        <v>2763</v>
      </c>
      <c r="F27" t="s">
        <v>2711</v>
      </c>
      <c r="G27" s="1">
        <v>45292</v>
      </c>
      <c r="H27">
        <v>2.6875</v>
      </c>
      <c r="I27">
        <v>4</v>
      </c>
      <c r="J27">
        <v>16</v>
      </c>
      <c r="K27">
        <v>4</v>
      </c>
      <c r="L27">
        <v>16</v>
      </c>
      <c r="M27">
        <v>2.1545999999999998</v>
      </c>
      <c r="P27" s="2"/>
    </row>
    <row r="28" spans="1:16" hidden="1">
      <c r="A28" t="s">
        <v>176</v>
      </c>
      <c r="B28" t="s">
        <v>177</v>
      </c>
      <c r="C28" t="s">
        <v>2721</v>
      </c>
      <c r="D28" t="s">
        <v>2721</v>
      </c>
      <c r="E28" t="s">
        <v>2763</v>
      </c>
      <c r="F28" t="s">
        <v>2711</v>
      </c>
      <c r="G28" s="1">
        <v>45292</v>
      </c>
      <c r="H28">
        <v>3.8</v>
      </c>
      <c r="I28">
        <v>52</v>
      </c>
      <c r="J28">
        <v>64</v>
      </c>
      <c r="K28">
        <v>38</v>
      </c>
      <c r="L28">
        <v>64</v>
      </c>
      <c r="M28">
        <v>2.1545999999999998</v>
      </c>
      <c r="P28" s="2"/>
    </row>
    <row r="29" spans="1:16" hidden="1">
      <c r="A29" t="s">
        <v>176</v>
      </c>
      <c r="B29" t="s">
        <v>177</v>
      </c>
      <c r="C29" t="s">
        <v>2758</v>
      </c>
      <c r="D29" t="s">
        <v>2759</v>
      </c>
      <c r="E29" t="s">
        <v>2763</v>
      </c>
      <c r="F29" t="s">
        <v>2728</v>
      </c>
      <c r="G29" s="1">
        <v>45292</v>
      </c>
      <c r="H29">
        <v>5</v>
      </c>
      <c r="I29">
        <v>5</v>
      </c>
      <c r="J29">
        <v>5</v>
      </c>
      <c r="K29">
        <v>5</v>
      </c>
      <c r="L29">
        <v>5</v>
      </c>
      <c r="M29">
        <v>2.1545999999999998</v>
      </c>
      <c r="P29" s="2"/>
    </row>
    <row r="30" spans="1:16" hidden="1">
      <c r="A30" t="s">
        <v>176</v>
      </c>
      <c r="B30" t="s">
        <v>177</v>
      </c>
      <c r="C30" t="s">
        <v>2769</v>
      </c>
      <c r="D30" t="s">
        <v>2770</v>
      </c>
      <c r="E30" t="s">
        <v>2763</v>
      </c>
      <c r="F30" t="s">
        <v>2728</v>
      </c>
      <c r="G30" s="1">
        <v>45292</v>
      </c>
      <c r="H30">
        <v>5</v>
      </c>
      <c r="I30">
        <v>3</v>
      </c>
      <c r="J30">
        <v>3</v>
      </c>
      <c r="K30">
        <v>3</v>
      </c>
      <c r="L30">
        <v>3</v>
      </c>
      <c r="M30">
        <v>2.1545999999999998</v>
      </c>
      <c r="P30" s="2"/>
    </row>
    <row r="31" spans="1:16" hidden="1">
      <c r="A31" t="s">
        <v>176</v>
      </c>
      <c r="B31" t="s">
        <v>177</v>
      </c>
      <c r="C31" t="s">
        <v>2733</v>
      </c>
      <c r="D31" t="s">
        <v>2734</v>
      </c>
      <c r="E31" t="s">
        <v>2763</v>
      </c>
      <c r="F31" t="s">
        <v>2728</v>
      </c>
      <c r="G31" s="1">
        <v>45292</v>
      </c>
      <c r="H31">
        <v>5</v>
      </c>
      <c r="I31">
        <v>1</v>
      </c>
      <c r="J31">
        <v>1</v>
      </c>
      <c r="K31">
        <v>1</v>
      </c>
      <c r="L31">
        <v>1</v>
      </c>
      <c r="M31">
        <v>2.1545999999999998</v>
      </c>
      <c r="P31" s="2"/>
    </row>
    <row r="32" spans="1:16" hidden="1">
      <c r="A32" t="s">
        <v>176</v>
      </c>
      <c r="B32" t="s">
        <v>177</v>
      </c>
      <c r="C32" t="s">
        <v>2729</v>
      </c>
      <c r="D32" t="s">
        <v>2730</v>
      </c>
      <c r="E32" t="s">
        <v>2763</v>
      </c>
      <c r="F32" t="s">
        <v>2728</v>
      </c>
      <c r="G32" s="1">
        <v>45292</v>
      </c>
      <c r="H32">
        <v>5</v>
      </c>
      <c r="I32">
        <v>3</v>
      </c>
      <c r="J32">
        <v>3</v>
      </c>
      <c r="K32">
        <v>3</v>
      </c>
      <c r="L32">
        <v>3</v>
      </c>
      <c r="M32">
        <v>2.1545999999999998</v>
      </c>
      <c r="P32" s="2"/>
    </row>
    <row r="33" spans="1:17" hidden="1">
      <c r="A33" t="s">
        <v>176</v>
      </c>
      <c r="B33" t="s">
        <v>177</v>
      </c>
      <c r="C33" t="s">
        <v>2775</v>
      </c>
      <c r="D33" t="s">
        <v>2776</v>
      </c>
      <c r="E33" t="s">
        <v>2763</v>
      </c>
      <c r="F33" t="s">
        <v>2728</v>
      </c>
      <c r="G33" s="1">
        <v>45292</v>
      </c>
      <c r="H33">
        <v>5</v>
      </c>
      <c r="I33">
        <v>4</v>
      </c>
      <c r="J33">
        <v>4</v>
      </c>
      <c r="K33">
        <v>4</v>
      </c>
      <c r="L33">
        <v>4</v>
      </c>
      <c r="M33">
        <v>2.1545999999999998</v>
      </c>
      <c r="P33" s="2"/>
    </row>
    <row r="34" spans="1:17" hidden="1">
      <c r="A34" t="s">
        <v>176</v>
      </c>
      <c r="B34" t="s">
        <v>177</v>
      </c>
      <c r="C34" t="s">
        <v>2694</v>
      </c>
      <c r="D34" t="s">
        <v>2708</v>
      </c>
      <c r="E34" t="s">
        <v>2763</v>
      </c>
      <c r="F34" t="s">
        <v>2708</v>
      </c>
      <c r="G34" s="1">
        <v>45292</v>
      </c>
      <c r="H34">
        <v>3.8006535947712399</v>
      </c>
      <c r="I34" t="s">
        <v>161</v>
      </c>
      <c r="J34" t="s">
        <v>161</v>
      </c>
      <c r="K34" t="s">
        <v>161</v>
      </c>
      <c r="L34" t="s">
        <v>161</v>
      </c>
      <c r="M34">
        <v>2.1545999999999998</v>
      </c>
    </row>
    <row r="35" spans="1:17" hidden="1">
      <c r="A35" t="s">
        <v>176</v>
      </c>
      <c r="B35" t="s">
        <v>177</v>
      </c>
      <c r="C35" t="s">
        <v>2712</v>
      </c>
      <c r="D35" t="s">
        <v>2713</v>
      </c>
      <c r="E35" t="s">
        <v>2763</v>
      </c>
      <c r="F35" t="s">
        <v>2715</v>
      </c>
      <c r="G35" s="1">
        <v>45292</v>
      </c>
      <c r="H35">
        <v>5</v>
      </c>
      <c r="I35">
        <v>3</v>
      </c>
      <c r="J35">
        <v>3</v>
      </c>
      <c r="K35">
        <v>3</v>
      </c>
      <c r="L35">
        <v>3</v>
      </c>
      <c r="M35">
        <v>2.1545999999999998</v>
      </c>
      <c r="P35" s="2"/>
    </row>
    <row r="36" spans="1:17" hidden="1">
      <c r="A36" t="s">
        <v>176</v>
      </c>
      <c r="B36" t="s">
        <v>177</v>
      </c>
      <c r="C36" t="s">
        <v>129</v>
      </c>
      <c r="D36" t="s">
        <v>2755</v>
      </c>
      <c r="E36" t="s">
        <v>2763</v>
      </c>
      <c r="F36" t="s">
        <v>2715</v>
      </c>
      <c r="G36" s="1">
        <v>45292</v>
      </c>
      <c r="H36">
        <v>3.5</v>
      </c>
      <c r="I36">
        <v>10</v>
      </c>
      <c r="J36">
        <v>15</v>
      </c>
      <c r="K36">
        <v>5</v>
      </c>
      <c r="L36">
        <v>15</v>
      </c>
      <c r="M36">
        <v>2.1545999999999998</v>
      </c>
      <c r="P36" s="2"/>
      <c r="Q36" s="2"/>
    </row>
    <row r="37" spans="1:17" hidden="1">
      <c r="A37" t="s">
        <v>176</v>
      </c>
      <c r="B37" t="s">
        <v>177</v>
      </c>
      <c r="C37" t="s">
        <v>146</v>
      </c>
      <c r="D37" t="s">
        <v>2749</v>
      </c>
      <c r="E37" t="s">
        <v>2763</v>
      </c>
      <c r="F37" t="s">
        <v>2715</v>
      </c>
      <c r="G37" s="1">
        <v>45292</v>
      </c>
      <c r="H37">
        <v>3.6964285714285698</v>
      </c>
      <c r="I37">
        <v>19</v>
      </c>
      <c r="J37">
        <v>28</v>
      </c>
      <c r="K37">
        <v>13</v>
      </c>
      <c r="L37">
        <v>28</v>
      </c>
      <c r="M37">
        <v>2.1545999999999998</v>
      </c>
      <c r="P37" s="2"/>
      <c r="Q37" s="2"/>
    </row>
    <row r="38" spans="1:17" hidden="1">
      <c r="A38" t="s">
        <v>176</v>
      </c>
      <c r="B38" t="s">
        <v>177</v>
      </c>
      <c r="C38" t="s">
        <v>2747</v>
      </c>
      <c r="D38" t="s">
        <v>2748</v>
      </c>
      <c r="E38" t="s">
        <v>2763</v>
      </c>
      <c r="F38" t="s">
        <v>2715</v>
      </c>
      <c r="G38" s="1">
        <v>45292</v>
      </c>
      <c r="H38">
        <v>3.25</v>
      </c>
      <c r="I38">
        <v>4</v>
      </c>
      <c r="J38">
        <v>10</v>
      </c>
      <c r="K38">
        <v>4</v>
      </c>
      <c r="L38">
        <v>10</v>
      </c>
      <c r="M38">
        <v>2.1545999999999998</v>
      </c>
      <c r="P38" s="2"/>
    </row>
    <row r="39" spans="1:17" hidden="1">
      <c r="A39" t="s">
        <v>176</v>
      </c>
      <c r="B39" t="s">
        <v>177</v>
      </c>
      <c r="C39" t="s">
        <v>2716</v>
      </c>
      <c r="D39" t="s">
        <v>2717</v>
      </c>
      <c r="E39" t="s">
        <v>2763</v>
      </c>
      <c r="F39" t="s">
        <v>2715</v>
      </c>
      <c r="G39" s="1">
        <v>45292</v>
      </c>
      <c r="H39">
        <v>5</v>
      </c>
      <c r="I39">
        <v>1</v>
      </c>
      <c r="J39">
        <v>1</v>
      </c>
      <c r="K39">
        <v>1</v>
      </c>
      <c r="L39">
        <v>1</v>
      </c>
      <c r="M39">
        <v>2.1545999999999998</v>
      </c>
      <c r="P39" s="2"/>
    </row>
    <row r="40" spans="1:17" hidden="1">
      <c r="A40" t="s">
        <v>176</v>
      </c>
      <c r="B40" t="s">
        <v>177</v>
      </c>
      <c r="C40" t="s">
        <v>115</v>
      </c>
      <c r="D40" t="s">
        <v>2719</v>
      </c>
      <c r="E40" t="s">
        <v>2772</v>
      </c>
      <c r="F40" t="s">
        <v>2711</v>
      </c>
      <c r="G40" s="1">
        <v>45292</v>
      </c>
      <c r="H40">
        <v>1.575</v>
      </c>
      <c r="I40">
        <v>13</v>
      </c>
      <c r="J40">
        <v>40</v>
      </c>
      <c r="K40">
        <v>6</v>
      </c>
      <c r="L40">
        <v>40</v>
      </c>
      <c r="M40">
        <v>2.1545999999999998</v>
      </c>
      <c r="P40" s="2"/>
    </row>
    <row r="41" spans="1:17" hidden="1">
      <c r="A41" t="s">
        <v>176</v>
      </c>
      <c r="B41" t="s">
        <v>177</v>
      </c>
      <c r="C41" t="s">
        <v>2721</v>
      </c>
      <c r="D41" t="s">
        <v>2721</v>
      </c>
      <c r="E41" t="s">
        <v>2772</v>
      </c>
      <c r="F41" t="s">
        <v>2711</v>
      </c>
      <c r="G41" s="1">
        <v>45292</v>
      </c>
      <c r="H41">
        <v>1.7888888888888901</v>
      </c>
      <c r="I41">
        <v>37</v>
      </c>
      <c r="J41">
        <v>90</v>
      </c>
      <c r="K41">
        <v>1</v>
      </c>
      <c r="L41">
        <v>90</v>
      </c>
      <c r="M41">
        <v>2.1545999999999998</v>
      </c>
      <c r="P41" s="2"/>
    </row>
    <row r="42" spans="1:17" hidden="1">
      <c r="A42" t="s">
        <v>176</v>
      </c>
      <c r="B42" t="s">
        <v>177</v>
      </c>
      <c r="C42" t="s">
        <v>2758</v>
      </c>
      <c r="D42" t="s">
        <v>2759</v>
      </c>
      <c r="E42" t="s">
        <v>2772</v>
      </c>
      <c r="F42" t="s">
        <v>2728</v>
      </c>
      <c r="G42" s="1">
        <v>45292</v>
      </c>
      <c r="H42">
        <v>1.47619047619048</v>
      </c>
      <c r="I42">
        <v>5</v>
      </c>
      <c r="J42">
        <v>21</v>
      </c>
      <c r="K42">
        <v>2</v>
      </c>
      <c r="L42">
        <v>21</v>
      </c>
      <c r="M42">
        <v>2.1545999999999998</v>
      </c>
      <c r="P42" s="2"/>
    </row>
    <row r="43" spans="1:17" hidden="1">
      <c r="A43" t="s">
        <v>176</v>
      </c>
      <c r="B43" t="s">
        <v>177</v>
      </c>
      <c r="C43" t="s">
        <v>2769</v>
      </c>
      <c r="D43" t="s">
        <v>2770</v>
      </c>
      <c r="E43" t="s">
        <v>2772</v>
      </c>
      <c r="F43" t="s">
        <v>2728</v>
      </c>
      <c r="G43" s="1">
        <v>45292</v>
      </c>
      <c r="H43">
        <v>1.71875</v>
      </c>
      <c r="I43">
        <v>5</v>
      </c>
      <c r="J43">
        <v>16</v>
      </c>
      <c r="K43">
        <v>1</v>
      </c>
      <c r="L43">
        <v>16</v>
      </c>
      <c r="M43">
        <v>2.1545999999999998</v>
      </c>
      <c r="P43" s="2"/>
      <c r="Q43" s="2"/>
    </row>
    <row r="44" spans="1:17" hidden="1">
      <c r="A44" t="s">
        <v>176</v>
      </c>
      <c r="B44" t="s">
        <v>177</v>
      </c>
      <c r="C44" t="s">
        <v>2733</v>
      </c>
      <c r="D44" t="s">
        <v>2734</v>
      </c>
      <c r="E44" t="s">
        <v>2772</v>
      </c>
      <c r="F44" t="s">
        <v>2728</v>
      </c>
      <c r="G44" s="1">
        <v>45292</v>
      </c>
      <c r="H44">
        <v>1.6176470588235301</v>
      </c>
      <c r="I44">
        <v>4</v>
      </c>
      <c r="J44">
        <v>17</v>
      </c>
      <c r="K44">
        <v>1</v>
      </c>
      <c r="L44">
        <v>17</v>
      </c>
      <c r="M44">
        <v>2.1545999999999998</v>
      </c>
      <c r="P44" s="2"/>
    </row>
    <row r="45" spans="1:17" hidden="1">
      <c r="A45" t="s">
        <v>176</v>
      </c>
      <c r="B45" t="s">
        <v>177</v>
      </c>
      <c r="C45" t="s">
        <v>2729</v>
      </c>
      <c r="D45" t="s">
        <v>2730</v>
      </c>
      <c r="E45" t="s">
        <v>2772</v>
      </c>
      <c r="F45" t="s">
        <v>2728</v>
      </c>
      <c r="G45" s="1">
        <v>45292</v>
      </c>
      <c r="H45">
        <v>2.2999999999999998</v>
      </c>
      <c r="I45">
        <v>5</v>
      </c>
      <c r="J45">
        <v>15</v>
      </c>
      <c r="K45">
        <v>0</v>
      </c>
      <c r="L45">
        <v>15</v>
      </c>
      <c r="M45">
        <v>2.1545999999999998</v>
      </c>
      <c r="P45" s="2"/>
    </row>
    <row r="46" spans="1:17" hidden="1">
      <c r="A46" t="s">
        <v>176</v>
      </c>
      <c r="B46" t="s">
        <v>177</v>
      </c>
      <c r="C46" t="s">
        <v>2775</v>
      </c>
      <c r="D46" t="s">
        <v>2776</v>
      </c>
      <c r="E46" t="s">
        <v>2772</v>
      </c>
      <c r="F46" t="s">
        <v>2728</v>
      </c>
      <c r="G46" s="1">
        <v>45292</v>
      </c>
      <c r="H46">
        <v>1.2749999999999999</v>
      </c>
      <c r="I46">
        <v>5</v>
      </c>
      <c r="J46">
        <v>20</v>
      </c>
      <c r="K46">
        <v>1</v>
      </c>
      <c r="L46">
        <v>20</v>
      </c>
      <c r="M46">
        <v>2.1545999999999998</v>
      </c>
      <c r="P46" s="2"/>
    </row>
    <row r="47" spans="1:17" hidden="1">
      <c r="A47" t="s">
        <v>176</v>
      </c>
      <c r="B47" t="s">
        <v>177</v>
      </c>
      <c r="C47" t="s">
        <v>2694</v>
      </c>
      <c r="D47" t="s">
        <v>2708</v>
      </c>
      <c r="E47" t="s">
        <v>2772</v>
      </c>
      <c r="F47" t="s">
        <v>2708</v>
      </c>
      <c r="G47" s="1">
        <v>45292</v>
      </c>
      <c r="H47">
        <v>1.8622559652928401</v>
      </c>
      <c r="I47" t="s">
        <v>161</v>
      </c>
      <c r="J47" t="s">
        <v>161</v>
      </c>
      <c r="K47" t="s">
        <v>161</v>
      </c>
      <c r="L47" t="s">
        <v>161</v>
      </c>
      <c r="M47">
        <v>2.1545999999999998</v>
      </c>
      <c r="P47" s="2"/>
    </row>
    <row r="48" spans="1:17" hidden="1">
      <c r="A48" t="s">
        <v>176</v>
      </c>
      <c r="B48" t="s">
        <v>177</v>
      </c>
      <c r="C48" t="s">
        <v>2712</v>
      </c>
      <c r="D48" t="s">
        <v>2713</v>
      </c>
      <c r="E48" t="s">
        <v>2772</v>
      </c>
      <c r="F48" t="s">
        <v>2715</v>
      </c>
      <c r="G48" s="1">
        <v>45292</v>
      </c>
      <c r="H48">
        <v>2.0694444444444402</v>
      </c>
      <c r="I48">
        <v>14</v>
      </c>
      <c r="J48">
        <v>36</v>
      </c>
      <c r="K48">
        <v>6</v>
      </c>
      <c r="L48">
        <v>36</v>
      </c>
      <c r="M48">
        <v>2.1545999999999998</v>
      </c>
      <c r="P48" s="2"/>
    </row>
    <row r="49" spans="1:17" hidden="1">
      <c r="A49" t="s">
        <v>176</v>
      </c>
      <c r="B49" t="s">
        <v>177</v>
      </c>
      <c r="C49" t="s">
        <v>129</v>
      </c>
      <c r="D49" t="s">
        <v>2755</v>
      </c>
      <c r="E49" t="s">
        <v>2772</v>
      </c>
      <c r="F49" t="s">
        <v>2715</v>
      </c>
      <c r="G49" s="1">
        <v>45292</v>
      </c>
      <c r="H49">
        <v>2.0757575757575801</v>
      </c>
      <c r="I49">
        <v>22</v>
      </c>
      <c r="J49">
        <v>66</v>
      </c>
      <c r="K49">
        <v>4</v>
      </c>
      <c r="L49">
        <v>66</v>
      </c>
      <c r="M49">
        <v>2.1545999999999998</v>
      </c>
      <c r="P49" s="2"/>
    </row>
    <row r="50" spans="1:17" hidden="1">
      <c r="A50" t="s">
        <v>176</v>
      </c>
      <c r="B50" t="s">
        <v>177</v>
      </c>
      <c r="C50" t="s">
        <v>146</v>
      </c>
      <c r="D50" t="s">
        <v>2749</v>
      </c>
      <c r="E50" t="s">
        <v>2772</v>
      </c>
      <c r="F50" t="s">
        <v>2715</v>
      </c>
      <c r="G50" s="1">
        <v>45292</v>
      </c>
      <c r="H50">
        <v>1.51875</v>
      </c>
      <c r="I50">
        <v>17</v>
      </c>
      <c r="J50">
        <v>80</v>
      </c>
      <c r="K50">
        <v>1</v>
      </c>
      <c r="L50">
        <v>80</v>
      </c>
      <c r="M50">
        <v>2.1545999999999998</v>
      </c>
      <c r="P50" s="2"/>
    </row>
    <row r="51" spans="1:17" hidden="1">
      <c r="A51" t="s">
        <v>176</v>
      </c>
      <c r="B51" t="s">
        <v>177</v>
      </c>
      <c r="C51" t="s">
        <v>2747</v>
      </c>
      <c r="D51" t="s">
        <v>2748</v>
      </c>
      <c r="E51" t="s">
        <v>2772</v>
      </c>
      <c r="F51" t="s">
        <v>2715</v>
      </c>
      <c r="G51" s="1">
        <v>45292</v>
      </c>
      <c r="H51">
        <v>2.48484848484848</v>
      </c>
      <c r="I51">
        <v>12</v>
      </c>
      <c r="J51">
        <v>33</v>
      </c>
      <c r="K51">
        <v>0</v>
      </c>
      <c r="L51">
        <v>33</v>
      </c>
      <c r="M51">
        <v>2.1545999999999998</v>
      </c>
      <c r="P51" s="2"/>
    </row>
    <row r="52" spans="1:17" hidden="1">
      <c r="A52" t="s">
        <v>176</v>
      </c>
      <c r="B52" t="s">
        <v>177</v>
      </c>
      <c r="C52" t="s">
        <v>2716</v>
      </c>
      <c r="D52" t="s">
        <v>2717</v>
      </c>
      <c r="E52" t="s">
        <v>2772</v>
      </c>
      <c r="F52" t="s">
        <v>2715</v>
      </c>
      <c r="G52" s="1">
        <v>45292</v>
      </c>
      <c r="H52">
        <v>2.7222222222222201</v>
      </c>
      <c r="I52">
        <v>15</v>
      </c>
      <c r="J52">
        <v>27</v>
      </c>
      <c r="K52">
        <v>1</v>
      </c>
      <c r="L52">
        <v>27</v>
      </c>
      <c r="M52">
        <v>2.1545999999999998</v>
      </c>
      <c r="P52" s="2"/>
    </row>
    <row r="53" spans="1:17" hidden="1">
      <c r="A53" t="s">
        <v>176</v>
      </c>
      <c r="B53" t="s">
        <v>177</v>
      </c>
      <c r="C53" t="s">
        <v>2729</v>
      </c>
      <c r="D53" t="s">
        <v>2730</v>
      </c>
      <c r="E53" t="s">
        <v>2714</v>
      </c>
      <c r="F53" t="s">
        <v>2728</v>
      </c>
      <c r="G53" s="1">
        <v>45292</v>
      </c>
      <c r="H53">
        <v>2.5</v>
      </c>
      <c r="I53">
        <v>0</v>
      </c>
      <c r="J53">
        <v>5</v>
      </c>
      <c r="K53">
        <v>0</v>
      </c>
      <c r="L53">
        <v>5</v>
      </c>
      <c r="M53">
        <v>2.1545999999999998</v>
      </c>
      <c r="P53" s="2"/>
    </row>
    <row r="54" spans="1:17" hidden="1">
      <c r="A54" t="s">
        <v>176</v>
      </c>
      <c r="B54" t="s">
        <v>177</v>
      </c>
      <c r="C54" t="s">
        <v>2694</v>
      </c>
      <c r="D54" t="s">
        <v>2708</v>
      </c>
      <c r="E54" t="s">
        <v>2714</v>
      </c>
      <c r="F54" t="s">
        <v>2708</v>
      </c>
      <c r="G54" s="1">
        <v>45292</v>
      </c>
      <c r="H54">
        <v>2.5</v>
      </c>
      <c r="I54" t="s">
        <v>161</v>
      </c>
      <c r="J54" t="s">
        <v>161</v>
      </c>
      <c r="K54" t="s">
        <v>161</v>
      </c>
      <c r="L54" t="s">
        <v>161</v>
      </c>
      <c r="M54">
        <v>2.1545999999999998</v>
      </c>
      <c r="P54" s="2"/>
    </row>
    <row r="55" spans="1:17" hidden="1">
      <c r="A55" t="s">
        <v>176</v>
      </c>
      <c r="B55" t="s">
        <v>177</v>
      </c>
      <c r="C55" t="s">
        <v>2694</v>
      </c>
      <c r="D55" t="s">
        <v>2708</v>
      </c>
      <c r="E55" t="s">
        <v>2732</v>
      </c>
      <c r="F55" t="s">
        <v>2708</v>
      </c>
      <c r="G55" s="1">
        <v>45292</v>
      </c>
      <c r="H55">
        <v>3.75</v>
      </c>
      <c r="I55" t="s">
        <v>161</v>
      </c>
      <c r="J55" t="s">
        <v>161</v>
      </c>
      <c r="K55" t="s">
        <v>161</v>
      </c>
      <c r="L55" t="s">
        <v>161</v>
      </c>
      <c r="M55">
        <v>2.1545999999999998</v>
      </c>
      <c r="P55" s="2"/>
      <c r="Q55" s="2"/>
    </row>
    <row r="56" spans="1:17" hidden="1">
      <c r="A56" t="s">
        <v>176</v>
      </c>
      <c r="B56" t="s">
        <v>177</v>
      </c>
      <c r="C56" t="s">
        <v>146</v>
      </c>
      <c r="D56" t="s">
        <v>2749</v>
      </c>
      <c r="E56" t="s">
        <v>2732</v>
      </c>
      <c r="F56" t="s">
        <v>2715</v>
      </c>
      <c r="G56" s="1">
        <v>45292</v>
      </c>
      <c r="H56">
        <v>3.75</v>
      </c>
      <c r="I56">
        <v>15</v>
      </c>
      <c r="J56">
        <v>18</v>
      </c>
      <c r="K56">
        <v>5</v>
      </c>
      <c r="L56">
        <v>18</v>
      </c>
      <c r="M56">
        <v>2.1545999999999998</v>
      </c>
      <c r="P56" s="2"/>
    </row>
    <row r="57" spans="1:17" hidden="1">
      <c r="A57" t="s">
        <v>176</v>
      </c>
      <c r="B57" t="s">
        <v>177</v>
      </c>
      <c r="C57" t="s">
        <v>2716</v>
      </c>
      <c r="D57" t="s">
        <v>2717</v>
      </c>
      <c r="E57" t="s">
        <v>2752</v>
      </c>
      <c r="F57" t="s">
        <v>2715</v>
      </c>
      <c r="G57" s="1">
        <v>45292</v>
      </c>
      <c r="H57">
        <v>1.6</v>
      </c>
      <c r="I57">
        <v>0</v>
      </c>
      <c r="J57">
        <v>5</v>
      </c>
      <c r="K57">
        <v>0</v>
      </c>
      <c r="L57">
        <v>5</v>
      </c>
      <c r="M57">
        <v>2.1545999999999998</v>
      </c>
      <c r="P57" s="2"/>
      <c r="Q57" s="2"/>
    </row>
    <row r="58" spans="1:17" hidden="1">
      <c r="A58" t="s">
        <v>176</v>
      </c>
      <c r="B58" t="s">
        <v>177</v>
      </c>
      <c r="C58" t="s">
        <v>2747</v>
      </c>
      <c r="D58" t="s">
        <v>2748</v>
      </c>
      <c r="E58" t="s">
        <v>2752</v>
      </c>
      <c r="F58" t="s">
        <v>2715</v>
      </c>
      <c r="G58" s="1">
        <v>45292</v>
      </c>
      <c r="H58">
        <v>2.2666666666666702</v>
      </c>
      <c r="I58">
        <v>0</v>
      </c>
      <c r="J58">
        <v>15</v>
      </c>
      <c r="K58">
        <v>0</v>
      </c>
      <c r="L58">
        <v>15</v>
      </c>
      <c r="M58">
        <v>2.1545999999999998</v>
      </c>
      <c r="P58" s="2"/>
    </row>
    <row r="59" spans="1:17" hidden="1">
      <c r="A59" t="s">
        <v>176</v>
      </c>
      <c r="B59" t="s">
        <v>177</v>
      </c>
      <c r="C59" t="s">
        <v>146</v>
      </c>
      <c r="D59" t="s">
        <v>2749</v>
      </c>
      <c r="E59" t="s">
        <v>2752</v>
      </c>
      <c r="F59" t="s">
        <v>2715</v>
      </c>
      <c r="G59" s="1">
        <v>45292</v>
      </c>
      <c r="H59">
        <v>1.69047619047619</v>
      </c>
      <c r="I59">
        <v>1</v>
      </c>
      <c r="J59">
        <v>42</v>
      </c>
      <c r="K59">
        <v>0</v>
      </c>
      <c r="L59">
        <v>42</v>
      </c>
      <c r="M59">
        <v>2.1545999999999998</v>
      </c>
      <c r="P59" s="2"/>
    </row>
    <row r="60" spans="1:17" hidden="1">
      <c r="A60" t="s">
        <v>176</v>
      </c>
      <c r="B60" t="s">
        <v>177</v>
      </c>
      <c r="C60" t="s">
        <v>129</v>
      </c>
      <c r="D60" t="s">
        <v>2755</v>
      </c>
      <c r="E60" t="s">
        <v>2752</v>
      </c>
      <c r="F60" t="s">
        <v>2715</v>
      </c>
      <c r="G60" s="1">
        <v>45292</v>
      </c>
      <c r="H60">
        <v>1.3214285714285701</v>
      </c>
      <c r="I60">
        <v>4</v>
      </c>
      <c r="J60">
        <v>28</v>
      </c>
      <c r="K60">
        <v>0</v>
      </c>
      <c r="L60">
        <v>28</v>
      </c>
      <c r="M60">
        <v>2.1545999999999998</v>
      </c>
      <c r="P60" s="2"/>
      <c r="Q60" s="2"/>
    </row>
    <row r="61" spans="1:17" hidden="1">
      <c r="A61" t="s">
        <v>176</v>
      </c>
      <c r="B61" t="s">
        <v>177</v>
      </c>
      <c r="C61" t="s">
        <v>2712</v>
      </c>
      <c r="D61" t="s">
        <v>2713</v>
      </c>
      <c r="E61" t="s">
        <v>2752</v>
      </c>
      <c r="F61" t="s">
        <v>2715</v>
      </c>
      <c r="G61" s="1">
        <v>45292</v>
      </c>
      <c r="H61">
        <v>1.5</v>
      </c>
      <c r="I61">
        <v>2</v>
      </c>
      <c r="J61">
        <v>34</v>
      </c>
      <c r="K61">
        <v>0</v>
      </c>
      <c r="L61">
        <v>34</v>
      </c>
      <c r="M61">
        <v>2.1545999999999998</v>
      </c>
      <c r="P61" s="2"/>
    </row>
    <row r="62" spans="1:17" hidden="1">
      <c r="A62" t="s">
        <v>176</v>
      </c>
      <c r="B62" t="s">
        <v>177</v>
      </c>
      <c r="C62" t="s">
        <v>2694</v>
      </c>
      <c r="D62" t="s">
        <v>2708</v>
      </c>
      <c r="E62" t="s">
        <v>2752</v>
      </c>
      <c r="F62" t="s">
        <v>2708</v>
      </c>
      <c r="G62" s="1">
        <v>45292</v>
      </c>
      <c r="H62">
        <v>1.6296928327645099</v>
      </c>
      <c r="I62" t="s">
        <v>161</v>
      </c>
      <c r="J62" t="s">
        <v>161</v>
      </c>
      <c r="K62" t="s">
        <v>161</v>
      </c>
      <c r="L62" t="s">
        <v>161</v>
      </c>
      <c r="M62">
        <v>2.1545999999999998</v>
      </c>
      <c r="P62" s="2"/>
    </row>
    <row r="63" spans="1:17" hidden="1">
      <c r="A63" t="s">
        <v>176</v>
      </c>
      <c r="B63" t="s">
        <v>177</v>
      </c>
      <c r="C63" t="s">
        <v>2775</v>
      </c>
      <c r="D63" t="s">
        <v>2776</v>
      </c>
      <c r="E63" t="s">
        <v>2752</v>
      </c>
      <c r="F63" t="s">
        <v>2728</v>
      </c>
      <c r="G63" s="1">
        <v>45292</v>
      </c>
      <c r="H63">
        <v>0.5</v>
      </c>
      <c r="I63">
        <v>0</v>
      </c>
      <c r="J63">
        <v>2</v>
      </c>
      <c r="K63">
        <v>0</v>
      </c>
      <c r="L63">
        <v>2</v>
      </c>
      <c r="M63">
        <v>2.1545999999999998</v>
      </c>
    </row>
    <row r="64" spans="1:17" hidden="1">
      <c r="A64" t="s">
        <v>176</v>
      </c>
      <c r="B64" t="s">
        <v>177</v>
      </c>
      <c r="C64" t="s">
        <v>2729</v>
      </c>
      <c r="D64" t="s">
        <v>2730</v>
      </c>
      <c r="E64" t="s">
        <v>2752</v>
      </c>
      <c r="F64" t="s">
        <v>2728</v>
      </c>
      <c r="G64" s="1">
        <v>45292</v>
      </c>
      <c r="H64">
        <v>1.9166666666666701</v>
      </c>
      <c r="I64">
        <v>0</v>
      </c>
      <c r="J64">
        <v>6</v>
      </c>
      <c r="K64">
        <v>0</v>
      </c>
      <c r="L64">
        <v>6</v>
      </c>
      <c r="M64">
        <v>2.1545999999999998</v>
      </c>
    </row>
    <row r="65" spans="1:17" hidden="1">
      <c r="A65" t="s">
        <v>176</v>
      </c>
      <c r="B65" t="s">
        <v>177</v>
      </c>
      <c r="C65" t="s">
        <v>2733</v>
      </c>
      <c r="D65" t="s">
        <v>2734</v>
      </c>
      <c r="E65" t="s">
        <v>2752</v>
      </c>
      <c r="F65" t="s">
        <v>2728</v>
      </c>
      <c r="G65" s="1">
        <v>45292</v>
      </c>
      <c r="H65">
        <v>0.875</v>
      </c>
      <c r="I65">
        <v>0</v>
      </c>
      <c r="J65">
        <v>4</v>
      </c>
      <c r="K65">
        <v>0</v>
      </c>
      <c r="L65">
        <v>4</v>
      </c>
      <c r="M65">
        <v>2.1545999999999998</v>
      </c>
    </row>
    <row r="66" spans="1:17" hidden="1">
      <c r="A66" t="s">
        <v>176</v>
      </c>
      <c r="B66" t="s">
        <v>177</v>
      </c>
      <c r="C66" t="s">
        <v>2769</v>
      </c>
      <c r="D66" t="s">
        <v>2770</v>
      </c>
      <c r="E66" t="s">
        <v>2752</v>
      </c>
      <c r="F66" t="s">
        <v>2728</v>
      </c>
      <c r="G66" s="1">
        <v>45292</v>
      </c>
      <c r="H66">
        <v>0.75</v>
      </c>
      <c r="I66">
        <v>0</v>
      </c>
      <c r="J66">
        <v>8</v>
      </c>
      <c r="K66">
        <v>0</v>
      </c>
      <c r="L66">
        <v>8</v>
      </c>
      <c r="M66">
        <v>2.1545999999999998</v>
      </c>
    </row>
    <row r="67" spans="1:17" hidden="1">
      <c r="A67" t="s">
        <v>176</v>
      </c>
      <c r="B67" t="s">
        <v>177</v>
      </c>
      <c r="C67" t="s">
        <v>2758</v>
      </c>
      <c r="D67" t="s">
        <v>2759</v>
      </c>
      <c r="E67" t="s">
        <v>2752</v>
      </c>
      <c r="F67" t="s">
        <v>2728</v>
      </c>
      <c r="G67" s="1">
        <v>45292</v>
      </c>
      <c r="H67">
        <v>0.6875</v>
      </c>
      <c r="I67">
        <v>0</v>
      </c>
      <c r="J67">
        <v>24</v>
      </c>
      <c r="K67">
        <v>0</v>
      </c>
      <c r="L67">
        <v>24</v>
      </c>
      <c r="M67">
        <v>2.1545999999999998</v>
      </c>
      <c r="P67" s="2"/>
    </row>
    <row r="68" spans="1:17" hidden="1">
      <c r="A68" t="s">
        <v>176</v>
      </c>
      <c r="B68" t="s">
        <v>177</v>
      </c>
      <c r="C68" t="s">
        <v>2721</v>
      </c>
      <c r="D68" t="s">
        <v>2721</v>
      </c>
      <c r="E68" t="s">
        <v>2752</v>
      </c>
      <c r="F68" t="s">
        <v>2711</v>
      </c>
      <c r="G68" s="1">
        <v>45292</v>
      </c>
      <c r="H68">
        <v>1.9039999999999999</v>
      </c>
      <c r="I68">
        <v>22</v>
      </c>
      <c r="J68">
        <v>125</v>
      </c>
      <c r="K68">
        <v>12</v>
      </c>
      <c r="L68">
        <v>125</v>
      </c>
      <c r="M68">
        <v>2.1545999999999998</v>
      </c>
      <c r="P68" s="2"/>
      <c r="Q68" s="2"/>
    </row>
    <row r="69" spans="1:17" hidden="1">
      <c r="A69" t="s">
        <v>176</v>
      </c>
      <c r="B69" t="s">
        <v>177</v>
      </c>
      <c r="C69" t="s">
        <v>129</v>
      </c>
      <c r="D69" t="s">
        <v>2755</v>
      </c>
      <c r="E69" t="s">
        <v>2765</v>
      </c>
      <c r="F69" t="s">
        <v>2715</v>
      </c>
      <c r="G69" s="1">
        <v>45292</v>
      </c>
      <c r="H69">
        <v>3.5</v>
      </c>
      <c r="I69">
        <v>1</v>
      </c>
      <c r="J69">
        <v>2</v>
      </c>
      <c r="K69">
        <v>0</v>
      </c>
      <c r="L69">
        <v>2</v>
      </c>
      <c r="M69">
        <v>2.1545999999999998</v>
      </c>
      <c r="P69" s="2"/>
    </row>
    <row r="70" spans="1:17" hidden="1">
      <c r="A70" t="s">
        <v>176</v>
      </c>
      <c r="B70" t="s">
        <v>177</v>
      </c>
      <c r="C70" t="s">
        <v>2694</v>
      </c>
      <c r="D70" t="s">
        <v>2708</v>
      </c>
      <c r="E70" t="s">
        <v>2765</v>
      </c>
      <c r="F70" t="s">
        <v>2708</v>
      </c>
      <c r="G70" s="1">
        <v>45292</v>
      </c>
      <c r="H70">
        <v>3.5</v>
      </c>
      <c r="I70" t="s">
        <v>161</v>
      </c>
      <c r="J70" t="s">
        <v>161</v>
      </c>
      <c r="K70" t="s">
        <v>161</v>
      </c>
      <c r="L70" t="s">
        <v>161</v>
      </c>
      <c r="M70">
        <v>2.1545999999999998</v>
      </c>
      <c r="P70" s="2"/>
    </row>
    <row r="71" spans="1:17" hidden="1">
      <c r="A71" t="s">
        <v>176</v>
      </c>
      <c r="B71" t="s">
        <v>177</v>
      </c>
      <c r="C71" t="s">
        <v>115</v>
      </c>
      <c r="D71" t="s">
        <v>2719</v>
      </c>
      <c r="E71" t="s">
        <v>2723</v>
      </c>
      <c r="F71" t="s">
        <v>2711</v>
      </c>
      <c r="G71" s="1">
        <v>45292</v>
      </c>
      <c r="H71">
        <v>1.7229729729729699</v>
      </c>
      <c r="I71">
        <v>0</v>
      </c>
      <c r="J71">
        <v>74</v>
      </c>
      <c r="K71">
        <v>15</v>
      </c>
      <c r="L71">
        <v>74</v>
      </c>
      <c r="M71">
        <v>2.1545999999999998</v>
      </c>
      <c r="P71" s="2"/>
    </row>
    <row r="72" spans="1:17" hidden="1">
      <c r="A72" t="s">
        <v>176</v>
      </c>
      <c r="B72" t="s">
        <v>177</v>
      </c>
      <c r="C72" t="s">
        <v>2694</v>
      </c>
      <c r="D72" t="s">
        <v>2708</v>
      </c>
      <c r="E72" t="s">
        <v>2723</v>
      </c>
      <c r="F72" t="s">
        <v>2708</v>
      </c>
      <c r="G72" s="1">
        <v>45292</v>
      </c>
      <c r="H72">
        <v>1.7229729729729699</v>
      </c>
      <c r="I72" t="s">
        <v>161</v>
      </c>
      <c r="J72" t="s">
        <v>161</v>
      </c>
      <c r="K72" t="s">
        <v>161</v>
      </c>
      <c r="L72" t="s">
        <v>161</v>
      </c>
      <c r="M72">
        <v>2.1545999999999998</v>
      </c>
      <c r="P72" s="2"/>
    </row>
    <row r="73" spans="1:17" hidden="1">
      <c r="A73" t="s">
        <v>176</v>
      </c>
      <c r="B73" t="s">
        <v>177</v>
      </c>
      <c r="C73" t="s">
        <v>129</v>
      </c>
      <c r="D73" t="s">
        <v>2755</v>
      </c>
      <c r="E73" t="s">
        <v>2771</v>
      </c>
      <c r="F73" t="s">
        <v>2715</v>
      </c>
      <c r="G73" s="1">
        <v>45292</v>
      </c>
      <c r="H73">
        <v>2.4666666666666699</v>
      </c>
      <c r="I73">
        <v>9</v>
      </c>
      <c r="J73">
        <v>15</v>
      </c>
      <c r="K73">
        <v>7</v>
      </c>
      <c r="L73">
        <v>15</v>
      </c>
      <c r="M73">
        <v>2.1545999999999998</v>
      </c>
      <c r="P73" s="2"/>
    </row>
    <row r="74" spans="1:17" hidden="1">
      <c r="A74" t="s">
        <v>176</v>
      </c>
      <c r="B74" t="s">
        <v>177</v>
      </c>
      <c r="C74" t="s">
        <v>2712</v>
      </c>
      <c r="D74" t="s">
        <v>2713</v>
      </c>
      <c r="E74" t="s">
        <v>2771</v>
      </c>
      <c r="F74" t="s">
        <v>2715</v>
      </c>
      <c r="G74" s="1">
        <v>45292</v>
      </c>
      <c r="H74">
        <v>2.2666666666666702</v>
      </c>
      <c r="I74">
        <v>7</v>
      </c>
      <c r="J74">
        <v>15</v>
      </c>
      <c r="K74">
        <v>0</v>
      </c>
      <c r="L74">
        <v>15</v>
      </c>
      <c r="M74">
        <v>2.1545999999999998</v>
      </c>
      <c r="P74" s="2"/>
    </row>
    <row r="75" spans="1:17" hidden="1">
      <c r="A75" t="s">
        <v>176</v>
      </c>
      <c r="B75" t="s">
        <v>177</v>
      </c>
      <c r="C75" t="s">
        <v>2694</v>
      </c>
      <c r="D75" t="s">
        <v>2708</v>
      </c>
      <c r="E75" t="s">
        <v>2771</v>
      </c>
      <c r="F75" t="s">
        <v>2708</v>
      </c>
      <c r="G75" s="1">
        <v>45292</v>
      </c>
      <c r="H75">
        <v>2.4662921348314599</v>
      </c>
      <c r="I75" t="s">
        <v>161</v>
      </c>
      <c r="J75" t="s">
        <v>161</v>
      </c>
      <c r="K75" t="s">
        <v>161</v>
      </c>
      <c r="L75" t="s">
        <v>161</v>
      </c>
      <c r="M75">
        <v>2.1545999999999998</v>
      </c>
      <c r="P75" s="2"/>
    </row>
    <row r="76" spans="1:17" hidden="1">
      <c r="A76" t="s">
        <v>176</v>
      </c>
      <c r="B76" t="s">
        <v>177</v>
      </c>
      <c r="C76" t="s">
        <v>2721</v>
      </c>
      <c r="D76" t="s">
        <v>2721</v>
      </c>
      <c r="E76" t="s">
        <v>2771</v>
      </c>
      <c r="F76" t="s">
        <v>2711</v>
      </c>
      <c r="G76" s="1">
        <v>45292</v>
      </c>
      <c r="H76">
        <v>1.9523809523809501</v>
      </c>
      <c r="I76">
        <v>6</v>
      </c>
      <c r="J76">
        <v>21</v>
      </c>
      <c r="K76">
        <v>2</v>
      </c>
      <c r="L76">
        <v>21</v>
      </c>
      <c r="M76">
        <v>2.1545999999999998</v>
      </c>
      <c r="P76" s="2"/>
    </row>
    <row r="77" spans="1:17" hidden="1">
      <c r="A77" t="s">
        <v>176</v>
      </c>
      <c r="B77" t="s">
        <v>177</v>
      </c>
      <c r="C77" t="s">
        <v>115</v>
      </c>
      <c r="D77" t="s">
        <v>2719</v>
      </c>
      <c r="E77" t="s">
        <v>2771</v>
      </c>
      <c r="F77" t="s">
        <v>2711</v>
      </c>
      <c r="G77" s="1">
        <v>45292</v>
      </c>
      <c r="H77">
        <v>2.82894736842105</v>
      </c>
      <c r="I77">
        <v>27</v>
      </c>
      <c r="J77">
        <v>38</v>
      </c>
      <c r="K77">
        <v>29</v>
      </c>
      <c r="L77">
        <v>38</v>
      </c>
      <c r="M77">
        <v>2.1545999999999998</v>
      </c>
      <c r="P77" s="2"/>
    </row>
    <row r="78" spans="1:17" hidden="1">
      <c r="A78" t="s">
        <v>176</v>
      </c>
      <c r="B78" t="s">
        <v>177</v>
      </c>
      <c r="C78" t="s">
        <v>115</v>
      </c>
      <c r="D78" t="s">
        <v>2719</v>
      </c>
      <c r="E78" t="s">
        <v>2766</v>
      </c>
      <c r="F78" t="s">
        <v>2711</v>
      </c>
      <c r="G78" s="1">
        <v>45292</v>
      </c>
      <c r="H78">
        <v>2.21428571428571</v>
      </c>
      <c r="I78">
        <v>1</v>
      </c>
      <c r="J78">
        <v>7</v>
      </c>
      <c r="K78">
        <v>0</v>
      </c>
      <c r="L78">
        <v>7</v>
      </c>
      <c r="M78">
        <v>2.1545999999999998</v>
      </c>
      <c r="P78" s="2"/>
    </row>
    <row r="79" spans="1:17" hidden="1">
      <c r="A79" t="s">
        <v>176</v>
      </c>
      <c r="B79" t="s">
        <v>177</v>
      </c>
      <c r="C79" t="s">
        <v>2721</v>
      </c>
      <c r="D79" t="s">
        <v>2721</v>
      </c>
      <c r="E79" t="s">
        <v>2766</v>
      </c>
      <c r="F79" t="s">
        <v>2711</v>
      </c>
      <c r="G79" s="1">
        <v>45292</v>
      </c>
      <c r="H79">
        <v>2.52727272727273</v>
      </c>
      <c r="I79">
        <v>17</v>
      </c>
      <c r="J79">
        <v>55</v>
      </c>
      <c r="K79">
        <v>0</v>
      </c>
      <c r="L79">
        <v>55</v>
      </c>
      <c r="M79">
        <v>2.1545999999999998</v>
      </c>
      <c r="P79" s="2"/>
      <c r="Q79" s="2"/>
    </row>
    <row r="80" spans="1:17" hidden="1">
      <c r="A80" t="s">
        <v>176</v>
      </c>
      <c r="B80" t="s">
        <v>177</v>
      </c>
      <c r="C80" t="s">
        <v>2694</v>
      </c>
      <c r="D80" t="s">
        <v>2708</v>
      </c>
      <c r="E80" t="s">
        <v>2766</v>
      </c>
      <c r="F80" t="s">
        <v>2708</v>
      </c>
      <c r="G80" s="1">
        <v>45292</v>
      </c>
      <c r="H80">
        <v>2.2866666666666702</v>
      </c>
      <c r="I80" t="s">
        <v>161</v>
      </c>
      <c r="J80" t="s">
        <v>161</v>
      </c>
      <c r="K80" t="s">
        <v>161</v>
      </c>
      <c r="L80" t="s">
        <v>161</v>
      </c>
      <c r="M80">
        <v>2.1545999999999998</v>
      </c>
    </row>
    <row r="81" spans="1:17" hidden="1">
      <c r="A81" t="s">
        <v>176</v>
      </c>
      <c r="B81" t="s">
        <v>177</v>
      </c>
      <c r="C81" t="s">
        <v>146</v>
      </c>
      <c r="D81" t="s">
        <v>2749</v>
      </c>
      <c r="E81" t="s">
        <v>2766</v>
      </c>
      <c r="F81" t="s">
        <v>2715</v>
      </c>
      <c r="G81" s="1">
        <v>45292</v>
      </c>
      <c r="H81">
        <v>1.5</v>
      </c>
      <c r="I81">
        <v>0</v>
      </c>
      <c r="J81">
        <v>7</v>
      </c>
      <c r="K81">
        <v>0</v>
      </c>
      <c r="L81">
        <v>7</v>
      </c>
      <c r="M81">
        <v>2.1545999999999998</v>
      </c>
    </row>
    <row r="82" spans="1:17" hidden="1">
      <c r="A82" t="s">
        <v>176</v>
      </c>
      <c r="B82" t="s">
        <v>177</v>
      </c>
      <c r="C82" t="s">
        <v>2747</v>
      </c>
      <c r="D82" t="s">
        <v>2748</v>
      </c>
      <c r="E82" t="s">
        <v>2766</v>
      </c>
      <c r="F82" t="s">
        <v>2715</v>
      </c>
      <c r="G82" s="1">
        <v>45292</v>
      </c>
      <c r="H82">
        <v>1.0833333333333299</v>
      </c>
      <c r="I82">
        <v>0</v>
      </c>
      <c r="J82">
        <v>6</v>
      </c>
      <c r="K82">
        <v>0</v>
      </c>
      <c r="L82">
        <v>6</v>
      </c>
      <c r="M82">
        <v>2.1545999999999998</v>
      </c>
    </row>
    <row r="83" spans="1:17" hidden="1">
      <c r="A83" t="s">
        <v>176</v>
      </c>
      <c r="B83" t="s">
        <v>177</v>
      </c>
      <c r="C83" t="s">
        <v>2706</v>
      </c>
      <c r="D83" t="s">
        <v>2708</v>
      </c>
      <c r="E83" t="s">
        <v>3216</v>
      </c>
      <c r="F83" t="s">
        <v>2708</v>
      </c>
      <c r="G83" s="1">
        <v>45292</v>
      </c>
      <c r="H83" t="s">
        <v>161</v>
      </c>
      <c r="I83" t="s">
        <v>161</v>
      </c>
      <c r="J83" t="s">
        <v>161</v>
      </c>
      <c r="K83" t="s">
        <v>161</v>
      </c>
      <c r="L83" t="s">
        <v>161</v>
      </c>
      <c r="M83">
        <v>2.1545999999999998</v>
      </c>
    </row>
    <row r="84" spans="1:17" hidden="1">
      <c r="A84" t="s">
        <v>154</v>
      </c>
      <c r="B84" t="s">
        <v>154</v>
      </c>
      <c r="C84" t="s">
        <v>2744</v>
      </c>
      <c r="D84" t="s">
        <v>2745</v>
      </c>
      <c r="E84" t="s">
        <v>2781</v>
      </c>
      <c r="F84" t="s">
        <v>2711</v>
      </c>
      <c r="G84" s="1">
        <v>45292</v>
      </c>
      <c r="H84">
        <v>2.7093023255814002</v>
      </c>
      <c r="I84" t="s">
        <v>161</v>
      </c>
      <c r="J84" t="s">
        <v>161</v>
      </c>
      <c r="K84" t="s">
        <v>161</v>
      </c>
      <c r="L84" t="s">
        <v>161</v>
      </c>
      <c r="M84">
        <v>2.2709000000000001</v>
      </c>
    </row>
    <row r="85" spans="1:17" hidden="1">
      <c r="A85" t="s">
        <v>154</v>
      </c>
      <c r="B85" t="s">
        <v>154</v>
      </c>
      <c r="C85" t="s">
        <v>133</v>
      </c>
      <c r="D85" t="s">
        <v>2710</v>
      </c>
      <c r="E85" t="s">
        <v>2781</v>
      </c>
      <c r="F85" t="s">
        <v>2711</v>
      </c>
      <c r="G85" s="1">
        <v>45292</v>
      </c>
      <c r="H85">
        <v>2.4391891891891899</v>
      </c>
      <c r="I85" t="s">
        <v>161</v>
      </c>
      <c r="J85" t="s">
        <v>161</v>
      </c>
      <c r="K85" t="s">
        <v>161</v>
      </c>
      <c r="L85" t="s">
        <v>161</v>
      </c>
      <c r="M85">
        <v>2.2709000000000001</v>
      </c>
    </row>
    <row r="86" spans="1:17" hidden="1">
      <c r="A86" t="s">
        <v>154</v>
      </c>
      <c r="B86" t="s">
        <v>154</v>
      </c>
      <c r="C86" t="s">
        <v>2721</v>
      </c>
      <c r="D86" t="s">
        <v>2721</v>
      </c>
      <c r="E86" t="s">
        <v>2781</v>
      </c>
      <c r="F86" t="s">
        <v>2711</v>
      </c>
      <c r="G86" s="1">
        <v>45292</v>
      </c>
      <c r="H86">
        <v>2.38613861386139</v>
      </c>
      <c r="I86" t="s">
        <v>161</v>
      </c>
      <c r="J86" t="s">
        <v>161</v>
      </c>
      <c r="K86" t="s">
        <v>161</v>
      </c>
      <c r="L86" t="s">
        <v>161</v>
      </c>
      <c r="M86">
        <v>2.2709000000000001</v>
      </c>
    </row>
    <row r="87" spans="1:17" hidden="1">
      <c r="A87" t="s">
        <v>154</v>
      </c>
      <c r="B87" t="s">
        <v>154</v>
      </c>
      <c r="C87" t="s">
        <v>2737</v>
      </c>
      <c r="D87" t="s">
        <v>2738</v>
      </c>
      <c r="E87" t="s">
        <v>2781</v>
      </c>
      <c r="F87" t="s">
        <v>2711</v>
      </c>
      <c r="G87" s="1">
        <v>45292</v>
      </c>
      <c r="H87">
        <v>2.6228813559322002</v>
      </c>
      <c r="I87" t="s">
        <v>161</v>
      </c>
      <c r="J87" t="s">
        <v>161</v>
      </c>
      <c r="K87" t="s">
        <v>161</v>
      </c>
      <c r="L87" t="s">
        <v>161</v>
      </c>
      <c r="M87">
        <v>2.2709000000000001</v>
      </c>
    </row>
    <row r="88" spans="1:17" hidden="1">
      <c r="A88" t="s">
        <v>154</v>
      </c>
      <c r="B88" t="s">
        <v>154</v>
      </c>
      <c r="C88" t="s">
        <v>2758</v>
      </c>
      <c r="D88" t="s">
        <v>2759</v>
      </c>
      <c r="E88" t="s">
        <v>2781</v>
      </c>
      <c r="F88" t="s">
        <v>2728</v>
      </c>
      <c r="G88" s="1">
        <v>45292</v>
      </c>
      <c r="H88">
        <v>2.453125</v>
      </c>
      <c r="I88" t="s">
        <v>161</v>
      </c>
      <c r="J88" t="s">
        <v>161</v>
      </c>
      <c r="K88" t="s">
        <v>161</v>
      </c>
      <c r="L88" t="s">
        <v>161</v>
      </c>
      <c r="M88">
        <v>2.2709000000000001</v>
      </c>
    </row>
    <row r="89" spans="1:17" hidden="1">
      <c r="A89" t="s">
        <v>154</v>
      </c>
      <c r="B89" t="s">
        <v>154</v>
      </c>
      <c r="C89" t="s">
        <v>2733</v>
      </c>
      <c r="D89" t="s">
        <v>2734</v>
      </c>
      <c r="E89" t="s">
        <v>2781</v>
      </c>
      <c r="F89" t="s">
        <v>2728</v>
      </c>
      <c r="G89" s="1">
        <v>45292</v>
      </c>
      <c r="H89">
        <v>2.9166666666666701</v>
      </c>
      <c r="I89" t="s">
        <v>161</v>
      </c>
      <c r="J89" t="s">
        <v>161</v>
      </c>
      <c r="K89" t="s">
        <v>161</v>
      </c>
      <c r="L89" t="s">
        <v>161</v>
      </c>
      <c r="M89">
        <v>2.2709000000000001</v>
      </c>
    </row>
    <row r="90" spans="1:17" hidden="1">
      <c r="A90" t="s">
        <v>154</v>
      </c>
      <c r="B90" t="s">
        <v>154</v>
      </c>
      <c r="C90" t="s">
        <v>2729</v>
      </c>
      <c r="D90" t="s">
        <v>2730</v>
      </c>
      <c r="E90" t="s">
        <v>2781</v>
      </c>
      <c r="F90" t="s">
        <v>2728</v>
      </c>
      <c r="G90" s="1">
        <v>45292</v>
      </c>
      <c r="H90">
        <v>2.2027027027027</v>
      </c>
      <c r="I90" t="s">
        <v>161</v>
      </c>
      <c r="J90" t="s">
        <v>161</v>
      </c>
      <c r="K90" t="s">
        <v>161</v>
      </c>
      <c r="L90" t="s">
        <v>161</v>
      </c>
      <c r="M90">
        <v>2.2709000000000001</v>
      </c>
    </row>
    <row r="91" spans="1:17" hidden="1">
      <c r="A91" t="s">
        <v>154</v>
      </c>
      <c r="B91" t="s">
        <v>154</v>
      </c>
      <c r="C91" t="s">
        <v>2694</v>
      </c>
      <c r="D91" t="s">
        <v>2708</v>
      </c>
      <c r="E91" t="s">
        <v>2781</v>
      </c>
      <c r="F91" t="s">
        <v>2708</v>
      </c>
      <c r="G91" s="1">
        <v>45292</v>
      </c>
      <c r="H91">
        <v>2.3990536277602499</v>
      </c>
      <c r="I91" t="s">
        <v>161</v>
      </c>
      <c r="J91" t="s">
        <v>161</v>
      </c>
      <c r="K91" t="s">
        <v>161</v>
      </c>
      <c r="L91" t="s">
        <v>161</v>
      </c>
      <c r="M91">
        <v>2.2709000000000001</v>
      </c>
    </row>
    <row r="92" spans="1:17" hidden="1">
      <c r="A92" t="s">
        <v>154</v>
      </c>
      <c r="B92" t="s">
        <v>154</v>
      </c>
      <c r="C92" t="s">
        <v>2712</v>
      </c>
      <c r="D92" t="s">
        <v>2713</v>
      </c>
      <c r="E92" t="s">
        <v>2781</v>
      </c>
      <c r="F92" t="s">
        <v>2715</v>
      </c>
      <c r="G92" s="1">
        <v>45292</v>
      </c>
      <c r="H92">
        <v>2.0744680851063801</v>
      </c>
      <c r="I92" t="s">
        <v>161</v>
      </c>
      <c r="J92" t="s">
        <v>161</v>
      </c>
      <c r="K92" t="s">
        <v>161</v>
      </c>
      <c r="L92" t="s">
        <v>161</v>
      </c>
      <c r="M92">
        <v>2.2709000000000001</v>
      </c>
      <c r="P92" s="2"/>
    </row>
    <row r="93" spans="1:17" hidden="1">
      <c r="A93" t="s">
        <v>154</v>
      </c>
      <c r="B93" t="s">
        <v>154</v>
      </c>
      <c r="C93" t="s">
        <v>146</v>
      </c>
      <c r="D93" t="s">
        <v>2749</v>
      </c>
      <c r="E93" t="s">
        <v>2781</v>
      </c>
      <c r="F93" t="s">
        <v>2715</v>
      </c>
      <c r="G93" s="1">
        <v>45292</v>
      </c>
      <c r="H93">
        <v>2.0714285714285698</v>
      </c>
      <c r="I93" t="s">
        <v>161</v>
      </c>
      <c r="J93" t="s">
        <v>161</v>
      </c>
      <c r="K93" t="s">
        <v>161</v>
      </c>
      <c r="L93" t="s">
        <v>161</v>
      </c>
      <c r="M93">
        <v>2.2709000000000001</v>
      </c>
      <c r="P93" s="2"/>
    </row>
    <row r="94" spans="1:17" hidden="1">
      <c r="A94" t="s">
        <v>154</v>
      </c>
      <c r="B94" t="s">
        <v>154</v>
      </c>
      <c r="C94" t="s">
        <v>2747</v>
      </c>
      <c r="D94" t="s">
        <v>2748</v>
      </c>
      <c r="E94" t="s">
        <v>2781</v>
      </c>
      <c r="F94" t="s">
        <v>2715</v>
      </c>
      <c r="G94" s="1">
        <v>45292</v>
      </c>
      <c r="H94">
        <v>2.5</v>
      </c>
      <c r="I94" t="s">
        <v>161</v>
      </c>
      <c r="J94" t="s">
        <v>161</v>
      </c>
      <c r="K94" t="s">
        <v>161</v>
      </c>
      <c r="L94" t="s">
        <v>161</v>
      </c>
      <c r="M94">
        <v>2.2709000000000001</v>
      </c>
      <c r="P94" s="2"/>
      <c r="Q94" s="2"/>
    </row>
    <row r="95" spans="1:17" hidden="1">
      <c r="A95" t="s">
        <v>154</v>
      </c>
      <c r="B95" t="s">
        <v>154</v>
      </c>
      <c r="C95" t="s">
        <v>146</v>
      </c>
      <c r="D95" t="s">
        <v>2749</v>
      </c>
      <c r="E95" t="s">
        <v>2709</v>
      </c>
      <c r="F95" t="s">
        <v>2715</v>
      </c>
      <c r="G95" s="1">
        <v>45292</v>
      </c>
      <c r="H95">
        <v>2.5</v>
      </c>
      <c r="I95">
        <v>0</v>
      </c>
      <c r="J95">
        <v>4</v>
      </c>
      <c r="K95">
        <v>0</v>
      </c>
      <c r="L95">
        <v>4</v>
      </c>
      <c r="M95">
        <v>2.2709000000000001</v>
      </c>
      <c r="P95" s="2"/>
    </row>
    <row r="96" spans="1:17" hidden="1">
      <c r="A96" t="s">
        <v>154</v>
      </c>
      <c r="B96" t="s">
        <v>154</v>
      </c>
      <c r="C96" t="s">
        <v>2694</v>
      </c>
      <c r="D96" t="s">
        <v>2708</v>
      </c>
      <c r="E96" t="s">
        <v>2709</v>
      </c>
      <c r="F96" t="s">
        <v>2708</v>
      </c>
      <c r="G96" s="1">
        <v>45292</v>
      </c>
      <c r="H96">
        <v>2.7583333333333302</v>
      </c>
      <c r="I96" t="s">
        <v>161</v>
      </c>
      <c r="J96" t="s">
        <v>161</v>
      </c>
      <c r="K96" t="s">
        <v>161</v>
      </c>
      <c r="L96" t="s">
        <v>161</v>
      </c>
      <c r="M96">
        <v>2.2709000000000001</v>
      </c>
      <c r="P96" s="2"/>
    </row>
    <row r="97" spans="1:17" hidden="1">
      <c r="A97" t="s">
        <v>154</v>
      </c>
      <c r="B97" t="s">
        <v>154</v>
      </c>
      <c r="C97" t="s">
        <v>2721</v>
      </c>
      <c r="D97" t="s">
        <v>2721</v>
      </c>
      <c r="E97" t="s">
        <v>2709</v>
      </c>
      <c r="F97" t="s">
        <v>2711</v>
      </c>
      <c r="G97" s="1">
        <v>45292</v>
      </c>
      <c r="H97">
        <v>2.77678571428571</v>
      </c>
      <c r="I97">
        <v>18</v>
      </c>
      <c r="J97">
        <v>56</v>
      </c>
      <c r="K97">
        <v>0</v>
      </c>
      <c r="L97">
        <v>56</v>
      </c>
      <c r="M97">
        <v>2.2709000000000001</v>
      </c>
      <c r="P97" s="2"/>
    </row>
    <row r="98" spans="1:17" hidden="1">
      <c r="A98" t="s">
        <v>154</v>
      </c>
      <c r="B98" t="s">
        <v>154</v>
      </c>
      <c r="C98" t="s">
        <v>2744</v>
      </c>
      <c r="D98" t="s">
        <v>2745</v>
      </c>
      <c r="E98" t="s">
        <v>2767</v>
      </c>
      <c r="F98" t="s">
        <v>2711</v>
      </c>
      <c r="G98" s="1">
        <v>45292</v>
      </c>
      <c r="H98">
        <v>3.6111111111111098</v>
      </c>
      <c r="I98">
        <v>31</v>
      </c>
      <c r="J98">
        <v>45</v>
      </c>
      <c r="K98">
        <v>5</v>
      </c>
      <c r="L98">
        <v>45</v>
      </c>
      <c r="M98">
        <v>2.2709000000000001</v>
      </c>
      <c r="P98" s="2"/>
    </row>
    <row r="99" spans="1:17" hidden="1">
      <c r="A99" t="s">
        <v>154</v>
      </c>
      <c r="B99" t="s">
        <v>154</v>
      </c>
      <c r="C99" t="s">
        <v>133</v>
      </c>
      <c r="D99" t="s">
        <v>2710</v>
      </c>
      <c r="E99" t="s">
        <v>2767</v>
      </c>
      <c r="F99" t="s">
        <v>2711</v>
      </c>
      <c r="G99" s="1">
        <v>45292</v>
      </c>
      <c r="H99">
        <v>2.6875</v>
      </c>
      <c r="I99">
        <v>14</v>
      </c>
      <c r="J99">
        <v>40</v>
      </c>
      <c r="K99">
        <v>4</v>
      </c>
      <c r="L99">
        <v>40</v>
      </c>
      <c r="M99">
        <v>2.2709000000000001</v>
      </c>
      <c r="P99" s="2"/>
    </row>
    <row r="100" spans="1:17" hidden="1">
      <c r="A100" t="s">
        <v>154</v>
      </c>
      <c r="B100" t="s">
        <v>154</v>
      </c>
      <c r="C100" t="s">
        <v>2737</v>
      </c>
      <c r="D100" t="s">
        <v>2738</v>
      </c>
      <c r="E100" t="s">
        <v>2767</v>
      </c>
      <c r="F100" t="s">
        <v>2711</v>
      </c>
      <c r="G100" s="1">
        <v>45292</v>
      </c>
      <c r="H100">
        <v>3.1967213114754101</v>
      </c>
      <c r="I100">
        <v>33</v>
      </c>
      <c r="J100">
        <v>61</v>
      </c>
      <c r="K100">
        <v>8</v>
      </c>
      <c r="L100">
        <v>61</v>
      </c>
      <c r="M100">
        <v>2.2709000000000001</v>
      </c>
      <c r="P100" s="2"/>
    </row>
    <row r="101" spans="1:17" hidden="1">
      <c r="A101" t="s">
        <v>154</v>
      </c>
      <c r="B101" t="s">
        <v>154</v>
      </c>
      <c r="C101" t="s">
        <v>2758</v>
      </c>
      <c r="D101" t="s">
        <v>2759</v>
      </c>
      <c r="E101" t="s">
        <v>2767</v>
      </c>
      <c r="F101" t="s">
        <v>2728</v>
      </c>
      <c r="G101" s="1">
        <v>45292</v>
      </c>
      <c r="H101">
        <v>2.75</v>
      </c>
      <c r="I101">
        <v>8</v>
      </c>
      <c r="J101">
        <v>26</v>
      </c>
      <c r="K101">
        <v>5</v>
      </c>
      <c r="L101">
        <v>26</v>
      </c>
      <c r="M101">
        <v>2.2709000000000001</v>
      </c>
      <c r="P101" s="2"/>
      <c r="Q101" s="2"/>
    </row>
    <row r="102" spans="1:17" hidden="1">
      <c r="A102" t="s">
        <v>154</v>
      </c>
      <c r="B102" t="s">
        <v>154</v>
      </c>
      <c r="C102" t="s">
        <v>2733</v>
      </c>
      <c r="D102" t="s">
        <v>2734</v>
      </c>
      <c r="E102" t="s">
        <v>2767</v>
      </c>
      <c r="F102" t="s">
        <v>2728</v>
      </c>
      <c r="G102" s="1">
        <v>45292</v>
      </c>
      <c r="H102">
        <v>2.9166666666666701</v>
      </c>
      <c r="I102">
        <v>3</v>
      </c>
      <c r="J102">
        <v>6</v>
      </c>
      <c r="K102">
        <v>1</v>
      </c>
      <c r="L102">
        <v>6</v>
      </c>
      <c r="M102">
        <v>2.2709000000000001</v>
      </c>
      <c r="P102" s="2"/>
    </row>
    <row r="103" spans="1:17" hidden="1">
      <c r="A103" t="s">
        <v>154</v>
      </c>
      <c r="B103" t="s">
        <v>154</v>
      </c>
      <c r="C103" t="s">
        <v>2729</v>
      </c>
      <c r="D103" t="s">
        <v>2730</v>
      </c>
      <c r="E103" t="s">
        <v>2767</v>
      </c>
      <c r="F103" t="s">
        <v>2728</v>
      </c>
      <c r="G103" s="1">
        <v>45292</v>
      </c>
      <c r="H103">
        <v>2.6</v>
      </c>
      <c r="I103">
        <v>5</v>
      </c>
      <c r="J103">
        <v>25</v>
      </c>
      <c r="K103">
        <v>2</v>
      </c>
      <c r="L103">
        <v>25</v>
      </c>
      <c r="M103">
        <v>2.2709000000000001</v>
      </c>
      <c r="P103" s="2"/>
    </row>
    <row r="104" spans="1:17" hidden="1">
      <c r="A104" t="s">
        <v>154</v>
      </c>
      <c r="B104" t="s">
        <v>154</v>
      </c>
      <c r="C104" t="s">
        <v>2694</v>
      </c>
      <c r="D104" t="s">
        <v>2708</v>
      </c>
      <c r="E104" t="s">
        <v>2767</v>
      </c>
      <c r="F104" t="s">
        <v>2708</v>
      </c>
      <c r="G104" s="1">
        <v>45292</v>
      </c>
      <c r="H104">
        <v>2.9537366548042701</v>
      </c>
      <c r="I104" t="s">
        <v>161</v>
      </c>
      <c r="J104" t="s">
        <v>161</v>
      </c>
      <c r="K104" t="s">
        <v>161</v>
      </c>
      <c r="L104" t="s">
        <v>161</v>
      </c>
      <c r="M104">
        <v>2.2709000000000001</v>
      </c>
      <c r="P104" s="2"/>
    </row>
    <row r="105" spans="1:17" hidden="1">
      <c r="A105" t="s">
        <v>154</v>
      </c>
      <c r="B105" t="s">
        <v>154</v>
      </c>
      <c r="C105" t="s">
        <v>2712</v>
      </c>
      <c r="D105" t="s">
        <v>2713</v>
      </c>
      <c r="E105" t="s">
        <v>2767</v>
      </c>
      <c r="F105" t="s">
        <v>2715</v>
      </c>
      <c r="G105" s="1">
        <v>45292</v>
      </c>
      <c r="H105">
        <v>2.6666666666666701</v>
      </c>
      <c r="I105">
        <v>5</v>
      </c>
      <c r="J105">
        <v>18</v>
      </c>
      <c r="K105">
        <v>1</v>
      </c>
      <c r="L105">
        <v>18</v>
      </c>
      <c r="M105">
        <v>2.2709000000000001</v>
      </c>
      <c r="P105" s="2"/>
    </row>
    <row r="106" spans="1:17" hidden="1">
      <c r="A106" t="s">
        <v>154</v>
      </c>
      <c r="B106" t="s">
        <v>154</v>
      </c>
      <c r="C106" t="s">
        <v>146</v>
      </c>
      <c r="D106" t="s">
        <v>2749</v>
      </c>
      <c r="E106" t="s">
        <v>2767</v>
      </c>
      <c r="F106" t="s">
        <v>2715</v>
      </c>
      <c r="G106" s="1">
        <v>45292</v>
      </c>
      <c r="H106">
        <v>2.6219512195122001</v>
      </c>
      <c r="I106">
        <v>12</v>
      </c>
      <c r="J106">
        <v>41</v>
      </c>
      <c r="K106">
        <v>11</v>
      </c>
      <c r="L106">
        <v>41</v>
      </c>
      <c r="M106">
        <v>2.2709000000000001</v>
      </c>
      <c r="P106" s="2"/>
    </row>
    <row r="107" spans="1:17" hidden="1">
      <c r="A107" t="s">
        <v>154</v>
      </c>
      <c r="B107" t="s">
        <v>154</v>
      </c>
      <c r="C107" t="s">
        <v>2747</v>
      </c>
      <c r="D107" t="s">
        <v>2748</v>
      </c>
      <c r="E107" t="s">
        <v>2767</v>
      </c>
      <c r="F107" t="s">
        <v>2715</v>
      </c>
      <c r="G107" s="1">
        <v>45292</v>
      </c>
      <c r="H107">
        <v>2.92105263157895</v>
      </c>
      <c r="I107">
        <v>4</v>
      </c>
      <c r="J107">
        <v>19</v>
      </c>
      <c r="K107">
        <v>2</v>
      </c>
      <c r="L107">
        <v>19</v>
      </c>
      <c r="M107">
        <v>2.2709000000000001</v>
      </c>
      <c r="P107" s="2"/>
    </row>
    <row r="108" spans="1:17" hidden="1">
      <c r="A108" t="s">
        <v>154</v>
      </c>
      <c r="B108" t="s">
        <v>154</v>
      </c>
      <c r="C108" t="s">
        <v>2721</v>
      </c>
      <c r="D108" t="s">
        <v>2721</v>
      </c>
      <c r="E108" t="s">
        <v>2777</v>
      </c>
      <c r="F108" t="s">
        <v>2711</v>
      </c>
      <c r="G108" s="1">
        <v>45292</v>
      </c>
      <c r="H108">
        <v>3.8684210526315801</v>
      </c>
      <c r="I108">
        <v>51</v>
      </c>
      <c r="J108">
        <v>57</v>
      </c>
      <c r="K108">
        <v>22</v>
      </c>
      <c r="L108">
        <v>57</v>
      </c>
      <c r="M108">
        <v>2.2709000000000001</v>
      </c>
      <c r="P108" s="2"/>
    </row>
    <row r="109" spans="1:17" hidden="1">
      <c r="A109" t="s">
        <v>154</v>
      </c>
      <c r="B109" t="s">
        <v>154</v>
      </c>
      <c r="C109" t="s">
        <v>2694</v>
      </c>
      <c r="D109" t="s">
        <v>2708</v>
      </c>
      <c r="E109" t="s">
        <v>2777</v>
      </c>
      <c r="F109" t="s">
        <v>2708</v>
      </c>
      <c r="G109" s="1">
        <v>45292</v>
      </c>
      <c r="H109">
        <v>3.8684210526315801</v>
      </c>
      <c r="I109" t="s">
        <v>161</v>
      </c>
      <c r="J109" t="s">
        <v>161</v>
      </c>
      <c r="K109" t="s">
        <v>161</v>
      </c>
      <c r="L109" t="s">
        <v>161</v>
      </c>
      <c r="M109">
        <v>2.2709000000000001</v>
      </c>
      <c r="P109" s="2"/>
    </row>
    <row r="110" spans="1:17" hidden="1">
      <c r="A110" t="s">
        <v>154</v>
      </c>
      <c r="B110" t="s">
        <v>154</v>
      </c>
      <c r="C110" t="s">
        <v>2694</v>
      </c>
      <c r="D110" t="s">
        <v>2708</v>
      </c>
      <c r="E110" t="s">
        <v>2722</v>
      </c>
      <c r="F110" t="s">
        <v>2708</v>
      </c>
      <c r="G110" s="1">
        <v>45292</v>
      </c>
      <c r="H110">
        <v>1.4</v>
      </c>
      <c r="I110" t="s">
        <v>161</v>
      </c>
      <c r="J110" t="s">
        <v>161</v>
      </c>
      <c r="K110" t="s">
        <v>161</v>
      </c>
      <c r="L110" t="s">
        <v>161</v>
      </c>
      <c r="M110">
        <v>2.2709000000000001</v>
      </c>
      <c r="P110" s="2"/>
    </row>
    <row r="111" spans="1:17" hidden="1">
      <c r="A111" t="s">
        <v>154</v>
      </c>
      <c r="B111" t="s">
        <v>154</v>
      </c>
      <c r="C111" t="s">
        <v>2747</v>
      </c>
      <c r="D111" t="s">
        <v>2748</v>
      </c>
      <c r="E111" t="s">
        <v>2722</v>
      </c>
      <c r="F111" t="s">
        <v>2715</v>
      </c>
      <c r="G111" s="1">
        <v>45292</v>
      </c>
      <c r="H111">
        <v>1.4</v>
      </c>
      <c r="I111">
        <v>0</v>
      </c>
      <c r="J111">
        <v>5</v>
      </c>
      <c r="K111">
        <v>0</v>
      </c>
      <c r="L111">
        <v>5</v>
      </c>
      <c r="M111">
        <v>2.2709000000000001</v>
      </c>
      <c r="P111" s="2"/>
    </row>
    <row r="112" spans="1:17" hidden="1">
      <c r="A112" t="s">
        <v>154</v>
      </c>
      <c r="B112" t="s">
        <v>154</v>
      </c>
      <c r="C112" t="s">
        <v>2747</v>
      </c>
      <c r="D112" t="s">
        <v>2748</v>
      </c>
      <c r="E112" t="s">
        <v>2750</v>
      </c>
      <c r="F112" t="s">
        <v>2715</v>
      </c>
      <c r="G112" s="1">
        <v>45292</v>
      </c>
      <c r="H112">
        <v>2.1666666666666701</v>
      </c>
      <c r="I112">
        <v>0</v>
      </c>
      <c r="J112">
        <v>9</v>
      </c>
      <c r="K112">
        <v>0</v>
      </c>
      <c r="L112">
        <v>9</v>
      </c>
      <c r="M112">
        <v>2.2709000000000001</v>
      </c>
      <c r="P112" s="2"/>
    </row>
    <row r="113" spans="1:18" hidden="1">
      <c r="A113" t="s">
        <v>154</v>
      </c>
      <c r="B113" t="s">
        <v>154</v>
      </c>
      <c r="C113" t="s">
        <v>146</v>
      </c>
      <c r="D113" t="s">
        <v>2749</v>
      </c>
      <c r="E113" t="s">
        <v>2750</v>
      </c>
      <c r="F113" t="s">
        <v>2715</v>
      </c>
      <c r="G113" s="1">
        <v>45292</v>
      </c>
      <c r="H113">
        <v>1.53125</v>
      </c>
      <c r="I113">
        <v>0</v>
      </c>
      <c r="J113">
        <v>16</v>
      </c>
      <c r="K113">
        <v>0</v>
      </c>
      <c r="L113">
        <v>16</v>
      </c>
      <c r="M113">
        <v>2.2709000000000001</v>
      </c>
      <c r="P113" s="2"/>
    </row>
    <row r="114" spans="1:18" hidden="1">
      <c r="A114" t="s">
        <v>154</v>
      </c>
      <c r="B114" t="s">
        <v>154</v>
      </c>
      <c r="C114" t="s">
        <v>2712</v>
      </c>
      <c r="D114" t="s">
        <v>2713</v>
      </c>
      <c r="E114" t="s">
        <v>2750</v>
      </c>
      <c r="F114" t="s">
        <v>2715</v>
      </c>
      <c r="G114" s="1">
        <v>45292</v>
      </c>
      <c r="H114">
        <v>1.6176470588235301</v>
      </c>
      <c r="I114">
        <v>0</v>
      </c>
      <c r="J114">
        <v>17</v>
      </c>
      <c r="K114">
        <v>0</v>
      </c>
      <c r="L114">
        <v>17</v>
      </c>
      <c r="M114">
        <v>2.2709000000000001</v>
      </c>
      <c r="P114" s="2"/>
    </row>
    <row r="115" spans="1:18" hidden="1">
      <c r="A115" t="s">
        <v>154</v>
      </c>
      <c r="B115" t="s">
        <v>154</v>
      </c>
      <c r="C115" t="s">
        <v>2694</v>
      </c>
      <c r="D115" t="s">
        <v>2708</v>
      </c>
      <c r="E115" t="s">
        <v>2750</v>
      </c>
      <c r="F115" t="s">
        <v>2708</v>
      </c>
      <c r="G115" s="1">
        <v>45292</v>
      </c>
      <c r="H115">
        <v>1.6640316205533601</v>
      </c>
      <c r="I115" t="s">
        <v>161</v>
      </c>
      <c r="J115" t="s">
        <v>161</v>
      </c>
      <c r="K115" t="s">
        <v>161</v>
      </c>
      <c r="L115" t="s">
        <v>161</v>
      </c>
      <c r="M115">
        <v>2.2709000000000001</v>
      </c>
      <c r="P115" s="2"/>
    </row>
    <row r="116" spans="1:18" hidden="1">
      <c r="A116" t="s">
        <v>154</v>
      </c>
      <c r="B116" t="s">
        <v>154</v>
      </c>
      <c r="C116" t="s">
        <v>2729</v>
      </c>
      <c r="D116" t="s">
        <v>2730</v>
      </c>
      <c r="E116" t="s">
        <v>2750</v>
      </c>
      <c r="F116" t="s">
        <v>2728</v>
      </c>
      <c r="G116" s="1">
        <v>45292</v>
      </c>
      <c r="H116">
        <v>1.375</v>
      </c>
      <c r="I116">
        <v>0</v>
      </c>
      <c r="J116">
        <v>12</v>
      </c>
      <c r="K116">
        <v>0</v>
      </c>
      <c r="L116">
        <v>12</v>
      </c>
      <c r="M116">
        <v>2.2709000000000001</v>
      </c>
      <c r="P116" s="2"/>
    </row>
    <row r="117" spans="1:18" hidden="1">
      <c r="A117" t="s">
        <v>154</v>
      </c>
      <c r="B117" t="s">
        <v>154</v>
      </c>
      <c r="C117" t="s">
        <v>2758</v>
      </c>
      <c r="D117" t="s">
        <v>2759</v>
      </c>
      <c r="E117" t="s">
        <v>2750</v>
      </c>
      <c r="F117" t="s">
        <v>2728</v>
      </c>
      <c r="G117" s="1">
        <v>45292</v>
      </c>
      <c r="H117">
        <v>1.1666666666666701</v>
      </c>
      <c r="I117">
        <v>0</v>
      </c>
      <c r="J117">
        <v>6</v>
      </c>
      <c r="K117">
        <v>0</v>
      </c>
      <c r="L117">
        <v>6</v>
      </c>
      <c r="M117">
        <v>2.2709000000000001</v>
      </c>
      <c r="P117" s="2"/>
    </row>
    <row r="118" spans="1:18" hidden="1">
      <c r="A118" t="s">
        <v>154</v>
      </c>
      <c r="B118" t="s">
        <v>154</v>
      </c>
      <c r="C118" t="s">
        <v>2737</v>
      </c>
      <c r="D118" t="s">
        <v>2738</v>
      </c>
      <c r="E118" t="s">
        <v>2750</v>
      </c>
      <c r="F118" t="s">
        <v>2711</v>
      </c>
      <c r="G118" s="1">
        <v>45292</v>
      </c>
      <c r="H118">
        <v>2.18518518518519</v>
      </c>
      <c r="I118">
        <v>0</v>
      </c>
      <c r="J118">
        <v>27</v>
      </c>
      <c r="K118">
        <v>0</v>
      </c>
      <c r="L118">
        <v>27</v>
      </c>
      <c r="M118">
        <v>2.2709000000000001</v>
      </c>
      <c r="P118" s="2"/>
    </row>
    <row r="119" spans="1:18" hidden="1">
      <c r="A119" t="s">
        <v>154</v>
      </c>
      <c r="B119" t="s">
        <v>154</v>
      </c>
      <c r="C119" t="s">
        <v>2721</v>
      </c>
      <c r="D119" t="s">
        <v>2721</v>
      </c>
      <c r="E119" t="s">
        <v>2750</v>
      </c>
      <c r="F119" t="s">
        <v>2711</v>
      </c>
      <c r="G119" s="1">
        <v>45292</v>
      </c>
      <c r="H119">
        <v>1.5814814814814799</v>
      </c>
      <c r="I119">
        <v>0</v>
      </c>
      <c r="J119">
        <v>135</v>
      </c>
      <c r="K119">
        <v>0</v>
      </c>
      <c r="L119">
        <v>135</v>
      </c>
      <c r="M119">
        <v>2.2709000000000001</v>
      </c>
      <c r="P119" s="2"/>
    </row>
    <row r="120" spans="1:18" hidden="1">
      <c r="A120" t="s">
        <v>154</v>
      </c>
      <c r="B120" t="s">
        <v>154</v>
      </c>
      <c r="C120" t="s">
        <v>133</v>
      </c>
      <c r="D120" t="s">
        <v>2710</v>
      </c>
      <c r="E120" t="s">
        <v>2750</v>
      </c>
      <c r="F120" t="s">
        <v>2711</v>
      </c>
      <c r="G120" s="1">
        <v>45292</v>
      </c>
      <c r="H120">
        <v>2</v>
      </c>
      <c r="I120">
        <v>0</v>
      </c>
      <c r="J120">
        <v>18</v>
      </c>
      <c r="K120">
        <v>0</v>
      </c>
      <c r="L120">
        <v>18</v>
      </c>
      <c r="M120">
        <v>2.2709000000000001</v>
      </c>
      <c r="P120" s="2"/>
    </row>
    <row r="121" spans="1:18" hidden="1">
      <c r="A121" t="s">
        <v>154</v>
      </c>
      <c r="B121" t="s">
        <v>154</v>
      </c>
      <c r="C121" t="s">
        <v>2744</v>
      </c>
      <c r="D121" t="s">
        <v>2745</v>
      </c>
      <c r="E121" t="s">
        <v>2750</v>
      </c>
      <c r="F121" t="s">
        <v>2711</v>
      </c>
      <c r="G121" s="1">
        <v>45292</v>
      </c>
      <c r="H121">
        <v>1.34615384615385</v>
      </c>
      <c r="I121">
        <v>0</v>
      </c>
      <c r="J121">
        <v>13</v>
      </c>
      <c r="K121">
        <v>0</v>
      </c>
      <c r="L121">
        <v>13</v>
      </c>
      <c r="M121">
        <v>2.2709000000000001</v>
      </c>
    </row>
    <row r="122" spans="1:18" hidden="1">
      <c r="A122" t="s">
        <v>154</v>
      </c>
      <c r="B122" t="s">
        <v>154</v>
      </c>
      <c r="C122" t="s">
        <v>2744</v>
      </c>
      <c r="D122" t="s">
        <v>2745</v>
      </c>
      <c r="E122" t="s">
        <v>2751</v>
      </c>
      <c r="F122" t="s">
        <v>2711</v>
      </c>
      <c r="G122" s="1">
        <v>45292</v>
      </c>
      <c r="H122">
        <v>1.8928571428571399</v>
      </c>
      <c r="I122">
        <v>0</v>
      </c>
      <c r="J122">
        <v>28</v>
      </c>
      <c r="K122">
        <v>0</v>
      </c>
      <c r="L122">
        <v>28</v>
      </c>
      <c r="M122">
        <v>2.2709000000000001</v>
      </c>
      <c r="P122" s="2"/>
      <c r="Q122" s="2"/>
      <c r="R122" s="2"/>
    </row>
    <row r="123" spans="1:18" hidden="1">
      <c r="A123" t="s">
        <v>154</v>
      </c>
      <c r="B123" t="s">
        <v>154</v>
      </c>
      <c r="C123" t="s">
        <v>133</v>
      </c>
      <c r="D123" t="s">
        <v>2710</v>
      </c>
      <c r="E123" t="s">
        <v>2751</v>
      </c>
      <c r="F123" t="s">
        <v>2711</v>
      </c>
      <c r="G123" s="1">
        <v>45292</v>
      </c>
      <c r="H123">
        <v>2.3125</v>
      </c>
      <c r="I123">
        <v>0</v>
      </c>
      <c r="J123">
        <v>16</v>
      </c>
      <c r="K123">
        <v>0</v>
      </c>
      <c r="L123">
        <v>16</v>
      </c>
      <c r="M123">
        <v>2.2709000000000001</v>
      </c>
      <c r="P123" s="2"/>
    </row>
    <row r="124" spans="1:18" hidden="1">
      <c r="A124" t="s">
        <v>154</v>
      </c>
      <c r="B124" t="s">
        <v>154</v>
      </c>
      <c r="C124" t="s">
        <v>2721</v>
      </c>
      <c r="D124" t="s">
        <v>2721</v>
      </c>
      <c r="E124" t="s">
        <v>2751</v>
      </c>
      <c r="F124" t="s">
        <v>2711</v>
      </c>
      <c r="G124" s="1">
        <v>45292</v>
      </c>
      <c r="H124">
        <v>2.40064102564103</v>
      </c>
      <c r="I124">
        <v>38</v>
      </c>
      <c r="J124">
        <v>156</v>
      </c>
      <c r="K124">
        <v>28</v>
      </c>
      <c r="L124">
        <v>156</v>
      </c>
      <c r="M124">
        <v>2.2709000000000001</v>
      </c>
    </row>
    <row r="125" spans="1:18" hidden="1">
      <c r="A125" t="s">
        <v>154</v>
      </c>
      <c r="B125" t="s">
        <v>154</v>
      </c>
      <c r="C125" t="s">
        <v>2737</v>
      </c>
      <c r="D125" t="s">
        <v>2738</v>
      </c>
      <c r="E125" t="s">
        <v>2751</v>
      </c>
      <c r="F125" t="s">
        <v>2711</v>
      </c>
      <c r="G125" s="1">
        <v>45292</v>
      </c>
      <c r="H125">
        <v>1.85</v>
      </c>
      <c r="I125">
        <v>0</v>
      </c>
      <c r="J125">
        <v>30</v>
      </c>
      <c r="K125">
        <v>0</v>
      </c>
      <c r="L125">
        <v>30</v>
      </c>
      <c r="M125">
        <v>2.2709000000000001</v>
      </c>
    </row>
    <row r="126" spans="1:18" hidden="1">
      <c r="A126" t="s">
        <v>154</v>
      </c>
      <c r="B126" t="s">
        <v>154</v>
      </c>
      <c r="C126" t="s">
        <v>2694</v>
      </c>
      <c r="D126" t="s">
        <v>2708</v>
      </c>
      <c r="E126" t="s">
        <v>2751</v>
      </c>
      <c r="F126" t="s">
        <v>2708</v>
      </c>
      <c r="G126" s="1">
        <v>45292</v>
      </c>
      <c r="H126">
        <v>2.1610169491525402</v>
      </c>
      <c r="I126" t="s">
        <v>161</v>
      </c>
      <c r="J126" t="s">
        <v>161</v>
      </c>
      <c r="K126" t="s">
        <v>161</v>
      </c>
      <c r="L126" t="s">
        <v>161</v>
      </c>
      <c r="M126">
        <v>2.2709000000000001</v>
      </c>
    </row>
    <row r="127" spans="1:18" hidden="1">
      <c r="A127" t="s">
        <v>154</v>
      </c>
      <c r="B127" t="s">
        <v>154</v>
      </c>
      <c r="C127" t="s">
        <v>2712</v>
      </c>
      <c r="D127" t="s">
        <v>2713</v>
      </c>
      <c r="E127" t="s">
        <v>2751</v>
      </c>
      <c r="F127" t="s">
        <v>2715</v>
      </c>
      <c r="G127" s="1">
        <v>45292</v>
      </c>
      <c r="H127">
        <v>1.8333333333333299</v>
      </c>
      <c r="I127">
        <v>0</v>
      </c>
      <c r="J127">
        <v>12</v>
      </c>
      <c r="K127">
        <v>0</v>
      </c>
      <c r="L127">
        <v>12</v>
      </c>
      <c r="M127">
        <v>2.2709000000000001</v>
      </c>
    </row>
    <row r="128" spans="1:18" hidden="1">
      <c r="A128" t="s">
        <v>154</v>
      </c>
      <c r="B128" t="s">
        <v>154</v>
      </c>
      <c r="C128" t="s">
        <v>146</v>
      </c>
      <c r="D128" t="s">
        <v>2749</v>
      </c>
      <c r="E128" t="s">
        <v>2751</v>
      </c>
      <c r="F128" t="s">
        <v>2715</v>
      </c>
      <c r="G128" s="1">
        <v>45292</v>
      </c>
      <c r="H128">
        <v>1.76470588235294</v>
      </c>
      <c r="I128">
        <v>0</v>
      </c>
      <c r="J128">
        <v>51</v>
      </c>
      <c r="K128">
        <v>0</v>
      </c>
      <c r="L128">
        <v>51</v>
      </c>
      <c r="M128">
        <v>2.2709000000000001</v>
      </c>
      <c r="P128" s="2"/>
    </row>
    <row r="129" spans="1:17" hidden="1">
      <c r="A129" t="s">
        <v>154</v>
      </c>
      <c r="B129" t="s">
        <v>154</v>
      </c>
      <c r="C129" t="s">
        <v>2747</v>
      </c>
      <c r="D129" t="s">
        <v>2748</v>
      </c>
      <c r="E129" t="s">
        <v>2751</v>
      </c>
      <c r="F129" t="s">
        <v>2715</v>
      </c>
      <c r="G129" s="1">
        <v>45292</v>
      </c>
      <c r="H129">
        <v>2.75</v>
      </c>
      <c r="I129">
        <v>0</v>
      </c>
      <c r="J129">
        <v>2</v>
      </c>
      <c r="K129">
        <v>0</v>
      </c>
      <c r="L129">
        <v>2</v>
      </c>
      <c r="M129">
        <v>2.2709000000000001</v>
      </c>
      <c r="P129" s="2"/>
    </row>
    <row r="130" spans="1:17" hidden="1">
      <c r="A130" t="s">
        <v>154</v>
      </c>
      <c r="B130" t="s">
        <v>154</v>
      </c>
      <c r="C130" t="s">
        <v>2706</v>
      </c>
      <c r="D130" t="s">
        <v>2708</v>
      </c>
      <c r="E130" t="s">
        <v>3216</v>
      </c>
      <c r="F130" t="s">
        <v>2708</v>
      </c>
      <c r="G130" s="1">
        <v>45292</v>
      </c>
      <c r="H130" t="s">
        <v>161</v>
      </c>
      <c r="I130" t="s">
        <v>161</v>
      </c>
      <c r="J130" t="s">
        <v>161</v>
      </c>
      <c r="K130" t="s">
        <v>161</v>
      </c>
      <c r="L130" t="s">
        <v>161</v>
      </c>
      <c r="M130">
        <v>2.2709000000000001</v>
      </c>
    </row>
    <row r="131" spans="1:17" hidden="1">
      <c r="A131" t="s">
        <v>127</v>
      </c>
      <c r="B131" t="s">
        <v>128</v>
      </c>
      <c r="C131" t="s">
        <v>151</v>
      </c>
      <c r="D131" t="s">
        <v>2725</v>
      </c>
      <c r="E131" t="s">
        <v>2781</v>
      </c>
      <c r="F131" t="s">
        <v>2715</v>
      </c>
      <c r="G131" s="1">
        <v>45292</v>
      </c>
      <c r="H131">
        <v>2.3684210526315801</v>
      </c>
      <c r="I131" t="s">
        <v>161</v>
      </c>
      <c r="J131" t="s">
        <v>161</v>
      </c>
      <c r="K131" t="s">
        <v>161</v>
      </c>
      <c r="L131" t="s">
        <v>161</v>
      </c>
      <c r="M131">
        <v>3.234</v>
      </c>
    </row>
    <row r="132" spans="1:17" hidden="1">
      <c r="A132" t="s">
        <v>127</v>
      </c>
      <c r="B132" t="s">
        <v>128</v>
      </c>
      <c r="C132" t="s">
        <v>129</v>
      </c>
      <c r="D132" t="s">
        <v>2755</v>
      </c>
      <c r="E132" t="s">
        <v>2781</v>
      </c>
      <c r="F132" t="s">
        <v>2715</v>
      </c>
      <c r="G132" s="1">
        <v>45292</v>
      </c>
      <c r="H132">
        <v>3.2025547445255498</v>
      </c>
      <c r="I132" t="s">
        <v>161</v>
      </c>
      <c r="J132" t="s">
        <v>161</v>
      </c>
      <c r="K132" t="s">
        <v>161</v>
      </c>
      <c r="L132" t="s">
        <v>161</v>
      </c>
      <c r="M132">
        <v>3.234</v>
      </c>
    </row>
    <row r="133" spans="1:17" hidden="1">
      <c r="A133" t="s">
        <v>127</v>
      </c>
      <c r="B133" t="s">
        <v>128</v>
      </c>
      <c r="C133" t="s">
        <v>2694</v>
      </c>
      <c r="D133" t="s">
        <v>2708</v>
      </c>
      <c r="E133" t="s">
        <v>2781</v>
      </c>
      <c r="F133" t="s">
        <v>2708</v>
      </c>
      <c r="G133" s="1">
        <v>45292</v>
      </c>
      <c r="H133">
        <v>3.1484641638225299</v>
      </c>
      <c r="I133" t="s">
        <v>161</v>
      </c>
      <c r="J133" t="s">
        <v>161</v>
      </c>
      <c r="K133" t="s">
        <v>161</v>
      </c>
      <c r="L133" t="s">
        <v>161</v>
      </c>
      <c r="M133">
        <v>3.234</v>
      </c>
      <c r="P133" s="2"/>
    </row>
    <row r="134" spans="1:17" hidden="1">
      <c r="A134" t="s">
        <v>127</v>
      </c>
      <c r="B134" t="s">
        <v>128</v>
      </c>
      <c r="C134" t="s">
        <v>2694</v>
      </c>
      <c r="D134" t="s">
        <v>2708</v>
      </c>
      <c r="E134" t="s">
        <v>2732</v>
      </c>
      <c r="F134" t="s">
        <v>2708</v>
      </c>
      <c r="G134" s="1">
        <v>45292</v>
      </c>
      <c r="H134">
        <v>3.2918287937743198</v>
      </c>
      <c r="I134" t="s">
        <v>161</v>
      </c>
      <c r="J134" t="s">
        <v>161</v>
      </c>
      <c r="K134" t="s">
        <v>161</v>
      </c>
      <c r="L134" t="s">
        <v>161</v>
      </c>
      <c r="M134">
        <v>3.234</v>
      </c>
      <c r="P134" s="2"/>
    </row>
    <row r="135" spans="1:17" hidden="1">
      <c r="A135" t="s">
        <v>127</v>
      </c>
      <c r="B135" t="s">
        <v>128</v>
      </c>
      <c r="C135" t="s">
        <v>129</v>
      </c>
      <c r="D135" t="s">
        <v>2755</v>
      </c>
      <c r="E135" t="s">
        <v>2732</v>
      </c>
      <c r="F135" t="s">
        <v>2715</v>
      </c>
      <c r="G135" s="1">
        <v>45292</v>
      </c>
      <c r="H135">
        <v>3.2918287937743198</v>
      </c>
      <c r="I135">
        <v>187</v>
      </c>
      <c r="J135">
        <v>257</v>
      </c>
      <c r="K135">
        <v>20</v>
      </c>
      <c r="L135">
        <v>257</v>
      </c>
      <c r="M135">
        <v>3.234</v>
      </c>
    </row>
    <row r="136" spans="1:17" hidden="1">
      <c r="A136" t="s">
        <v>127</v>
      </c>
      <c r="B136" t="s">
        <v>128</v>
      </c>
      <c r="C136" t="s">
        <v>2694</v>
      </c>
      <c r="D136" t="s">
        <v>2708</v>
      </c>
      <c r="E136" t="s">
        <v>2756</v>
      </c>
      <c r="F136" t="s">
        <v>2708</v>
      </c>
      <c r="G136" s="1">
        <v>45292</v>
      </c>
      <c r="H136">
        <v>2.125</v>
      </c>
      <c r="I136" t="s">
        <v>161</v>
      </c>
      <c r="J136" t="s">
        <v>161</v>
      </c>
      <c r="K136" t="s">
        <v>161</v>
      </c>
      <c r="L136" t="s">
        <v>161</v>
      </c>
      <c r="M136">
        <v>3.234</v>
      </c>
    </row>
    <row r="137" spans="1:17" hidden="1">
      <c r="A137" t="s">
        <v>127</v>
      </c>
      <c r="B137" t="s">
        <v>128</v>
      </c>
      <c r="C137" t="s">
        <v>129</v>
      </c>
      <c r="D137" t="s">
        <v>2755</v>
      </c>
      <c r="E137" t="s">
        <v>2756</v>
      </c>
      <c r="F137" t="s">
        <v>2715</v>
      </c>
      <c r="G137" s="1">
        <v>45292</v>
      </c>
      <c r="H137">
        <v>1.8529411764705901</v>
      </c>
      <c r="I137">
        <v>0</v>
      </c>
      <c r="J137">
        <v>17</v>
      </c>
      <c r="K137">
        <v>0</v>
      </c>
      <c r="L137">
        <v>19</v>
      </c>
      <c r="M137">
        <v>3.234</v>
      </c>
    </row>
    <row r="138" spans="1:17" hidden="1">
      <c r="A138" t="s">
        <v>127</v>
      </c>
      <c r="B138" t="s">
        <v>128</v>
      </c>
      <c r="C138" t="s">
        <v>151</v>
      </c>
      <c r="D138" t="s">
        <v>2725</v>
      </c>
      <c r="E138" t="s">
        <v>2756</v>
      </c>
      <c r="F138" t="s">
        <v>2715</v>
      </c>
      <c r="G138" s="1">
        <v>45292</v>
      </c>
      <c r="H138">
        <v>2.3684210526315801</v>
      </c>
      <c r="I138">
        <v>2</v>
      </c>
      <c r="J138">
        <v>19</v>
      </c>
      <c r="K138">
        <v>0</v>
      </c>
      <c r="L138">
        <v>19</v>
      </c>
      <c r="M138">
        <v>3.234</v>
      </c>
    </row>
    <row r="139" spans="1:17" hidden="1">
      <c r="A139" t="s">
        <v>127</v>
      </c>
      <c r="B139" t="s">
        <v>128</v>
      </c>
      <c r="C139" t="s">
        <v>2706</v>
      </c>
      <c r="D139" t="s">
        <v>2708</v>
      </c>
      <c r="E139" t="s">
        <v>3216</v>
      </c>
      <c r="F139" t="s">
        <v>2708</v>
      </c>
      <c r="G139" s="1">
        <v>45292</v>
      </c>
      <c r="H139" t="s">
        <v>161</v>
      </c>
      <c r="I139" t="s">
        <v>161</v>
      </c>
      <c r="J139" t="s">
        <v>161</v>
      </c>
      <c r="K139" t="s">
        <v>161</v>
      </c>
      <c r="L139" t="s">
        <v>161</v>
      </c>
      <c r="M139">
        <v>3.234</v>
      </c>
    </row>
    <row r="140" spans="1:17" hidden="1">
      <c r="A140" t="s">
        <v>168</v>
      </c>
      <c r="B140" t="s">
        <v>169</v>
      </c>
      <c r="C140" t="s">
        <v>146</v>
      </c>
      <c r="D140" t="s">
        <v>2749</v>
      </c>
      <c r="E140" t="s">
        <v>2781</v>
      </c>
      <c r="F140" t="s">
        <v>2715</v>
      </c>
      <c r="G140" s="1">
        <v>45292</v>
      </c>
      <c r="H140">
        <v>1.8377581120944</v>
      </c>
      <c r="I140" t="s">
        <v>161</v>
      </c>
      <c r="J140" t="s">
        <v>161</v>
      </c>
      <c r="K140" t="s">
        <v>161</v>
      </c>
      <c r="L140" t="s">
        <v>161</v>
      </c>
      <c r="M140">
        <v>2.3170000000000002</v>
      </c>
      <c r="P140" s="2"/>
    </row>
    <row r="141" spans="1:17" hidden="1">
      <c r="A141" t="s">
        <v>168</v>
      </c>
      <c r="B141" t="s">
        <v>169</v>
      </c>
      <c r="C141" t="s">
        <v>2716</v>
      </c>
      <c r="D141" t="s">
        <v>2717</v>
      </c>
      <c r="E141" t="s">
        <v>2781</v>
      </c>
      <c r="F141" t="s">
        <v>2715</v>
      </c>
      <c r="G141" s="1">
        <v>45292</v>
      </c>
      <c r="H141">
        <v>1.86690647482014</v>
      </c>
      <c r="I141" t="s">
        <v>161</v>
      </c>
      <c r="J141" t="s">
        <v>161</v>
      </c>
      <c r="K141" t="s">
        <v>161</v>
      </c>
      <c r="L141" t="s">
        <v>161</v>
      </c>
      <c r="M141">
        <v>2.3170000000000002</v>
      </c>
      <c r="P141" s="2"/>
    </row>
    <row r="142" spans="1:17" hidden="1">
      <c r="A142" t="s">
        <v>168</v>
      </c>
      <c r="B142" t="s">
        <v>169</v>
      </c>
      <c r="C142" t="s">
        <v>151</v>
      </c>
      <c r="D142" t="s">
        <v>2725</v>
      </c>
      <c r="E142" t="s">
        <v>2781</v>
      </c>
      <c r="F142" t="s">
        <v>2715</v>
      </c>
      <c r="G142" s="1">
        <v>45292</v>
      </c>
      <c r="H142">
        <v>2.3921568627451002</v>
      </c>
      <c r="I142" t="s">
        <v>161</v>
      </c>
      <c r="J142" t="s">
        <v>161</v>
      </c>
      <c r="K142" t="s">
        <v>161</v>
      </c>
      <c r="L142" t="s">
        <v>161</v>
      </c>
      <c r="M142">
        <v>2.3170000000000002</v>
      </c>
      <c r="P142" s="2"/>
    </row>
    <row r="143" spans="1:17" hidden="1">
      <c r="A143" t="s">
        <v>168</v>
      </c>
      <c r="B143" t="s">
        <v>169</v>
      </c>
      <c r="C143" t="s">
        <v>129</v>
      </c>
      <c r="D143" t="s">
        <v>2755</v>
      </c>
      <c r="E143" t="s">
        <v>2781</v>
      </c>
      <c r="F143" t="s">
        <v>2715</v>
      </c>
      <c r="G143" s="1">
        <v>45292</v>
      </c>
      <c r="H143">
        <v>1.98184357541899</v>
      </c>
      <c r="I143" t="s">
        <v>161</v>
      </c>
      <c r="J143" t="s">
        <v>161</v>
      </c>
      <c r="K143" t="s">
        <v>161</v>
      </c>
      <c r="L143" t="s">
        <v>161</v>
      </c>
      <c r="M143">
        <v>2.3170000000000002</v>
      </c>
      <c r="P143" s="2"/>
      <c r="Q143" s="2"/>
    </row>
    <row r="144" spans="1:17" hidden="1">
      <c r="A144" t="s">
        <v>168</v>
      </c>
      <c r="B144" t="s">
        <v>169</v>
      </c>
      <c r="C144" t="s">
        <v>2712</v>
      </c>
      <c r="D144" t="s">
        <v>2713</v>
      </c>
      <c r="E144" t="s">
        <v>2781</v>
      </c>
      <c r="F144" t="s">
        <v>2715</v>
      </c>
      <c r="G144" s="1">
        <v>45292</v>
      </c>
      <c r="H144">
        <v>1.7138047138047099</v>
      </c>
      <c r="I144" t="s">
        <v>161</v>
      </c>
      <c r="J144" t="s">
        <v>161</v>
      </c>
      <c r="K144" t="s">
        <v>161</v>
      </c>
      <c r="L144" t="s">
        <v>161</v>
      </c>
      <c r="M144">
        <v>2.3170000000000002</v>
      </c>
      <c r="P144" s="2"/>
    </row>
    <row r="145" spans="1:16" hidden="1">
      <c r="A145" t="s">
        <v>168</v>
      </c>
      <c r="B145" t="s">
        <v>169</v>
      </c>
      <c r="C145" t="s">
        <v>2694</v>
      </c>
      <c r="D145" t="s">
        <v>2708</v>
      </c>
      <c r="E145" t="s">
        <v>2781</v>
      </c>
      <c r="F145" t="s">
        <v>2708</v>
      </c>
      <c r="G145" s="1">
        <v>45292</v>
      </c>
      <c r="H145">
        <v>1.93105802047782</v>
      </c>
      <c r="I145" t="s">
        <v>161</v>
      </c>
      <c r="J145" t="s">
        <v>161</v>
      </c>
      <c r="K145" t="s">
        <v>161</v>
      </c>
      <c r="L145" t="s">
        <v>161</v>
      </c>
      <c r="M145">
        <v>2.3170000000000002</v>
      </c>
      <c r="P145" s="2"/>
    </row>
    <row r="146" spans="1:16" hidden="1">
      <c r="A146" t="s">
        <v>168</v>
      </c>
      <c r="B146" t="s">
        <v>169</v>
      </c>
      <c r="C146" t="s">
        <v>2775</v>
      </c>
      <c r="D146" t="s">
        <v>2776</v>
      </c>
      <c r="E146" t="s">
        <v>2781</v>
      </c>
      <c r="F146" t="s">
        <v>2728</v>
      </c>
      <c r="G146" s="1">
        <v>45292</v>
      </c>
      <c r="H146">
        <v>0.75806451612903203</v>
      </c>
      <c r="I146" t="s">
        <v>161</v>
      </c>
      <c r="J146" t="s">
        <v>161</v>
      </c>
      <c r="K146" t="s">
        <v>161</v>
      </c>
      <c r="L146" t="s">
        <v>161</v>
      </c>
      <c r="M146">
        <v>2.3170000000000002</v>
      </c>
      <c r="P146" s="2"/>
    </row>
    <row r="147" spans="1:16" hidden="1">
      <c r="A147" t="s">
        <v>168</v>
      </c>
      <c r="B147" t="s">
        <v>169</v>
      </c>
      <c r="C147" t="s">
        <v>2729</v>
      </c>
      <c r="D147" t="s">
        <v>2730</v>
      </c>
      <c r="E147" t="s">
        <v>2781</v>
      </c>
      <c r="F147" t="s">
        <v>2728</v>
      </c>
      <c r="G147" s="1">
        <v>45292</v>
      </c>
      <c r="H147">
        <v>2.2200000000000002</v>
      </c>
      <c r="I147" t="s">
        <v>161</v>
      </c>
      <c r="J147" t="s">
        <v>161</v>
      </c>
      <c r="K147" t="s">
        <v>161</v>
      </c>
      <c r="L147" t="s">
        <v>161</v>
      </c>
      <c r="M147">
        <v>2.3170000000000002</v>
      </c>
      <c r="P147" s="2"/>
    </row>
    <row r="148" spans="1:16" hidden="1">
      <c r="A148" t="s">
        <v>168</v>
      </c>
      <c r="B148" t="s">
        <v>169</v>
      </c>
      <c r="C148" t="s">
        <v>2769</v>
      </c>
      <c r="D148" t="s">
        <v>2770</v>
      </c>
      <c r="E148" t="s">
        <v>2781</v>
      </c>
      <c r="F148" t="s">
        <v>2728</v>
      </c>
      <c r="G148" s="1">
        <v>45292</v>
      </c>
      <c r="H148">
        <v>1.7222222222222201</v>
      </c>
      <c r="I148" t="s">
        <v>161</v>
      </c>
      <c r="J148" t="s">
        <v>161</v>
      </c>
      <c r="K148" t="s">
        <v>161</v>
      </c>
      <c r="L148" t="s">
        <v>161</v>
      </c>
      <c r="M148">
        <v>2.3170000000000002</v>
      </c>
      <c r="P148" s="2"/>
    </row>
    <row r="149" spans="1:16" hidden="1">
      <c r="A149" t="s">
        <v>168</v>
      </c>
      <c r="B149" t="s">
        <v>169</v>
      </c>
      <c r="C149" t="s">
        <v>2758</v>
      </c>
      <c r="D149" t="s">
        <v>2759</v>
      </c>
      <c r="E149" t="s">
        <v>2781</v>
      </c>
      <c r="F149" t="s">
        <v>2728</v>
      </c>
      <c r="G149" s="1">
        <v>45292</v>
      </c>
      <c r="H149">
        <v>1.59351620947631</v>
      </c>
      <c r="I149" t="s">
        <v>161</v>
      </c>
      <c r="J149" t="s">
        <v>161</v>
      </c>
      <c r="K149" t="s">
        <v>161</v>
      </c>
      <c r="L149" t="s">
        <v>161</v>
      </c>
      <c r="M149">
        <v>2.3170000000000002</v>
      </c>
      <c r="P149" s="2"/>
    </row>
    <row r="150" spans="1:16" hidden="1">
      <c r="A150" t="s">
        <v>168</v>
      </c>
      <c r="B150" t="s">
        <v>169</v>
      </c>
      <c r="C150" t="s">
        <v>2737</v>
      </c>
      <c r="D150" t="s">
        <v>2738</v>
      </c>
      <c r="E150" t="s">
        <v>2781</v>
      </c>
      <c r="F150" t="s">
        <v>2711</v>
      </c>
      <c r="G150" s="1">
        <v>45292</v>
      </c>
      <c r="H150">
        <v>1.1778443113772501</v>
      </c>
      <c r="I150" t="s">
        <v>161</v>
      </c>
      <c r="J150" t="s">
        <v>161</v>
      </c>
      <c r="K150" t="s">
        <v>161</v>
      </c>
      <c r="L150" t="s">
        <v>161</v>
      </c>
      <c r="M150">
        <v>2.3170000000000002</v>
      </c>
      <c r="P150" s="2"/>
    </row>
    <row r="151" spans="1:16" hidden="1">
      <c r="A151" t="s">
        <v>168</v>
      </c>
      <c r="B151" t="s">
        <v>169</v>
      </c>
      <c r="C151" t="s">
        <v>2721</v>
      </c>
      <c r="D151" t="s">
        <v>2721</v>
      </c>
      <c r="E151" t="s">
        <v>2781</v>
      </c>
      <c r="F151" t="s">
        <v>2711</v>
      </c>
      <c r="G151" s="1">
        <v>45292</v>
      </c>
      <c r="H151">
        <v>2.9509703779366698</v>
      </c>
      <c r="I151" t="s">
        <v>161</v>
      </c>
      <c r="J151" t="s">
        <v>161</v>
      </c>
      <c r="K151" t="s">
        <v>161</v>
      </c>
      <c r="L151" t="s">
        <v>161</v>
      </c>
      <c r="M151">
        <v>2.3170000000000002</v>
      </c>
      <c r="P151" s="2"/>
    </row>
    <row r="152" spans="1:16" hidden="1">
      <c r="A152" t="s">
        <v>168</v>
      </c>
      <c r="B152" t="s">
        <v>169</v>
      </c>
      <c r="C152" t="s">
        <v>133</v>
      </c>
      <c r="D152" t="s">
        <v>2710</v>
      </c>
      <c r="E152" t="s">
        <v>2781</v>
      </c>
      <c r="F152" t="s">
        <v>2711</v>
      </c>
      <c r="G152" s="1">
        <v>45292</v>
      </c>
      <c r="H152">
        <v>1.7321792260692499</v>
      </c>
      <c r="I152" t="s">
        <v>161</v>
      </c>
      <c r="J152" t="s">
        <v>161</v>
      </c>
      <c r="K152" t="s">
        <v>161</v>
      </c>
      <c r="L152" t="s">
        <v>161</v>
      </c>
      <c r="M152">
        <v>2.3170000000000002</v>
      </c>
      <c r="P152" s="2"/>
    </row>
    <row r="153" spans="1:16" hidden="1">
      <c r="A153" t="s">
        <v>168</v>
      </c>
      <c r="B153" t="s">
        <v>169</v>
      </c>
      <c r="C153" t="s">
        <v>133</v>
      </c>
      <c r="D153" t="s">
        <v>2710</v>
      </c>
      <c r="E153" t="s">
        <v>2763</v>
      </c>
      <c r="F153" t="s">
        <v>2711</v>
      </c>
      <c r="G153" s="1">
        <v>45292</v>
      </c>
      <c r="H153">
        <v>4.3155339805825204</v>
      </c>
      <c r="I153">
        <v>103</v>
      </c>
      <c r="J153">
        <v>103</v>
      </c>
      <c r="K153">
        <v>103</v>
      </c>
      <c r="L153">
        <v>103</v>
      </c>
      <c r="M153">
        <v>2.3170000000000002</v>
      </c>
      <c r="P153" s="2"/>
    </row>
    <row r="154" spans="1:16" hidden="1">
      <c r="A154" t="s">
        <v>168</v>
      </c>
      <c r="B154" t="s">
        <v>169</v>
      </c>
      <c r="C154" t="s">
        <v>2721</v>
      </c>
      <c r="D154" t="s">
        <v>2721</v>
      </c>
      <c r="E154" t="s">
        <v>2763</v>
      </c>
      <c r="F154" t="s">
        <v>2711</v>
      </c>
      <c r="G154" s="1">
        <v>45292</v>
      </c>
      <c r="H154">
        <v>3.968</v>
      </c>
      <c r="I154">
        <v>125</v>
      </c>
      <c r="J154">
        <v>125</v>
      </c>
      <c r="K154">
        <v>125</v>
      </c>
      <c r="L154">
        <v>125</v>
      </c>
      <c r="M154">
        <v>2.3170000000000002</v>
      </c>
      <c r="P154" s="2"/>
    </row>
    <row r="155" spans="1:16" hidden="1">
      <c r="A155" t="s">
        <v>168</v>
      </c>
      <c r="B155" t="s">
        <v>169</v>
      </c>
      <c r="C155" t="s">
        <v>2737</v>
      </c>
      <c r="D155" t="s">
        <v>2738</v>
      </c>
      <c r="E155" t="s">
        <v>2763</v>
      </c>
      <c r="F155" t="s">
        <v>2711</v>
      </c>
      <c r="G155" s="1">
        <v>45292</v>
      </c>
      <c r="H155">
        <v>4.88679245283019</v>
      </c>
      <c r="I155">
        <v>53</v>
      </c>
      <c r="J155">
        <v>53</v>
      </c>
      <c r="K155">
        <v>53</v>
      </c>
      <c r="L155">
        <v>53</v>
      </c>
      <c r="M155">
        <v>2.3170000000000002</v>
      </c>
      <c r="P155" s="2"/>
    </row>
    <row r="156" spans="1:16" hidden="1">
      <c r="A156" t="s">
        <v>168</v>
      </c>
      <c r="B156" t="s">
        <v>169</v>
      </c>
      <c r="C156" t="s">
        <v>2694</v>
      </c>
      <c r="D156" t="s">
        <v>2708</v>
      </c>
      <c r="E156" t="s">
        <v>2763</v>
      </c>
      <c r="F156" t="s">
        <v>2708</v>
      </c>
      <c r="G156" s="1">
        <v>45292</v>
      </c>
      <c r="H156">
        <v>4.3373134328358196</v>
      </c>
      <c r="I156" t="s">
        <v>161</v>
      </c>
      <c r="J156" t="s">
        <v>161</v>
      </c>
      <c r="K156" t="s">
        <v>161</v>
      </c>
      <c r="L156" t="s">
        <v>161</v>
      </c>
      <c r="M156">
        <v>2.3170000000000002</v>
      </c>
      <c r="P156" s="2"/>
    </row>
    <row r="157" spans="1:16" hidden="1">
      <c r="A157" t="s">
        <v>168</v>
      </c>
      <c r="B157" t="s">
        <v>169</v>
      </c>
      <c r="C157" t="s">
        <v>146</v>
      </c>
      <c r="D157" t="s">
        <v>2749</v>
      </c>
      <c r="E157" t="s">
        <v>2763</v>
      </c>
      <c r="F157" t="s">
        <v>2715</v>
      </c>
      <c r="G157" s="1">
        <v>45292</v>
      </c>
      <c r="H157">
        <v>4.6489361702127701</v>
      </c>
      <c r="I157">
        <v>47</v>
      </c>
      <c r="J157">
        <v>47</v>
      </c>
      <c r="K157">
        <v>47</v>
      </c>
      <c r="L157">
        <v>47</v>
      </c>
      <c r="M157">
        <v>2.3170000000000002</v>
      </c>
      <c r="P157" s="2"/>
    </row>
    <row r="158" spans="1:16" hidden="1">
      <c r="A158" t="s">
        <v>168</v>
      </c>
      <c r="B158" t="s">
        <v>169</v>
      </c>
      <c r="C158" t="s">
        <v>2716</v>
      </c>
      <c r="D158" t="s">
        <v>2717</v>
      </c>
      <c r="E158" t="s">
        <v>2763</v>
      </c>
      <c r="F158" t="s">
        <v>2715</v>
      </c>
      <c r="G158" s="1">
        <v>45292</v>
      </c>
      <c r="H158">
        <v>5</v>
      </c>
      <c r="I158">
        <v>7</v>
      </c>
      <c r="J158">
        <v>7</v>
      </c>
      <c r="K158">
        <v>7</v>
      </c>
      <c r="L158">
        <v>7</v>
      </c>
      <c r="M158">
        <v>2.3170000000000002</v>
      </c>
      <c r="P158" s="2"/>
    </row>
    <row r="159" spans="1:16" hidden="1">
      <c r="A159" t="s">
        <v>168</v>
      </c>
      <c r="B159" t="s">
        <v>169</v>
      </c>
      <c r="C159" t="s">
        <v>2694</v>
      </c>
      <c r="D159" t="s">
        <v>2708</v>
      </c>
      <c r="E159" t="s">
        <v>2767</v>
      </c>
      <c r="F159" t="s">
        <v>2708</v>
      </c>
      <c r="G159" s="1">
        <v>45292</v>
      </c>
      <c r="H159">
        <v>3.63</v>
      </c>
      <c r="I159" t="s">
        <v>161</v>
      </c>
      <c r="J159" t="s">
        <v>161</v>
      </c>
      <c r="K159" t="s">
        <v>161</v>
      </c>
      <c r="L159" t="s">
        <v>161</v>
      </c>
      <c r="M159">
        <v>2.3170000000000002</v>
      </c>
      <c r="P159" s="2"/>
    </row>
    <row r="160" spans="1:16" hidden="1">
      <c r="A160" t="s">
        <v>168</v>
      </c>
      <c r="B160" t="s">
        <v>169</v>
      </c>
      <c r="C160" t="s">
        <v>2712</v>
      </c>
      <c r="D160" t="s">
        <v>2713</v>
      </c>
      <c r="E160" t="s">
        <v>2767</v>
      </c>
      <c r="F160" t="s">
        <v>2715</v>
      </c>
      <c r="G160" s="1">
        <v>45292</v>
      </c>
      <c r="H160">
        <v>4.125</v>
      </c>
      <c r="I160">
        <v>9</v>
      </c>
      <c r="J160">
        <v>12</v>
      </c>
      <c r="K160">
        <v>9</v>
      </c>
      <c r="L160">
        <v>12</v>
      </c>
      <c r="M160">
        <v>2.3170000000000002</v>
      </c>
      <c r="P160" s="2"/>
    </row>
    <row r="161" spans="1:17" hidden="1">
      <c r="A161" t="s">
        <v>168</v>
      </c>
      <c r="B161" t="s">
        <v>169</v>
      </c>
      <c r="C161" t="s">
        <v>2737</v>
      </c>
      <c r="D161" t="s">
        <v>2738</v>
      </c>
      <c r="E161" t="s">
        <v>2767</v>
      </c>
      <c r="F161" t="s">
        <v>2711</v>
      </c>
      <c r="G161" s="1">
        <v>45292</v>
      </c>
      <c r="H161">
        <v>3.4736842105263199</v>
      </c>
      <c r="I161">
        <v>21</v>
      </c>
      <c r="J161">
        <v>38</v>
      </c>
      <c r="K161">
        <v>7</v>
      </c>
      <c r="L161">
        <v>38</v>
      </c>
      <c r="M161">
        <v>2.3170000000000002</v>
      </c>
      <c r="P161" s="2"/>
      <c r="Q161" s="2"/>
    </row>
    <row r="162" spans="1:17" hidden="1">
      <c r="A162" t="s">
        <v>168</v>
      </c>
      <c r="B162" t="s">
        <v>169</v>
      </c>
      <c r="C162" t="s">
        <v>2729</v>
      </c>
      <c r="D162" t="s">
        <v>2730</v>
      </c>
      <c r="E162" t="s">
        <v>2714</v>
      </c>
      <c r="F162" t="s">
        <v>2728</v>
      </c>
      <c r="G162" s="1">
        <v>45292</v>
      </c>
      <c r="H162">
        <v>1.53571428571429</v>
      </c>
      <c r="I162">
        <v>0</v>
      </c>
      <c r="J162">
        <v>14</v>
      </c>
      <c r="K162">
        <v>0</v>
      </c>
      <c r="L162">
        <v>14</v>
      </c>
      <c r="M162">
        <v>2.3170000000000002</v>
      </c>
      <c r="P162" s="2"/>
    </row>
    <row r="163" spans="1:17" hidden="1">
      <c r="A163" t="s">
        <v>168</v>
      </c>
      <c r="B163" t="s">
        <v>169</v>
      </c>
      <c r="C163" t="s">
        <v>2694</v>
      </c>
      <c r="D163" t="s">
        <v>2708</v>
      </c>
      <c r="E163" t="s">
        <v>2714</v>
      </c>
      <c r="F163" t="s">
        <v>2708</v>
      </c>
      <c r="G163" s="1">
        <v>45292</v>
      </c>
      <c r="H163">
        <v>1.53571428571429</v>
      </c>
      <c r="I163" t="s">
        <v>161</v>
      </c>
      <c r="J163" t="s">
        <v>161</v>
      </c>
      <c r="K163" t="s">
        <v>161</v>
      </c>
      <c r="L163" t="s">
        <v>161</v>
      </c>
      <c r="M163">
        <v>2.3170000000000002</v>
      </c>
      <c r="P163" s="2"/>
      <c r="Q163" s="2"/>
    </row>
    <row r="164" spans="1:17" hidden="1">
      <c r="A164" t="s">
        <v>168</v>
      </c>
      <c r="B164" t="s">
        <v>169</v>
      </c>
      <c r="C164" t="s">
        <v>2775</v>
      </c>
      <c r="D164" t="s">
        <v>2776</v>
      </c>
      <c r="E164" t="s">
        <v>2768</v>
      </c>
      <c r="F164" t="s">
        <v>2728</v>
      </c>
      <c r="G164" s="1">
        <v>45292</v>
      </c>
      <c r="H164">
        <v>0.54166666666666696</v>
      </c>
      <c r="I164">
        <v>0</v>
      </c>
      <c r="J164">
        <v>24</v>
      </c>
      <c r="K164">
        <v>0</v>
      </c>
      <c r="L164">
        <v>24</v>
      </c>
      <c r="M164">
        <v>2.3170000000000002</v>
      </c>
    </row>
    <row r="165" spans="1:17" hidden="1">
      <c r="A165" t="s">
        <v>168</v>
      </c>
      <c r="B165" t="s">
        <v>169</v>
      </c>
      <c r="C165" t="s">
        <v>2758</v>
      </c>
      <c r="D165" t="s">
        <v>2759</v>
      </c>
      <c r="E165" t="s">
        <v>2768</v>
      </c>
      <c r="F165" t="s">
        <v>2728</v>
      </c>
      <c r="G165" s="1">
        <v>45292</v>
      </c>
      <c r="H165">
        <v>0.50943396226415105</v>
      </c>
      <c r="I165">
        <v>0</v>
      </c>
      <c r="J165">
        <v>159</v>
      </c>
      <c r="K165">
        <v>0</v>
      </c>
      <c r="L165">
        <v>159</v>
      </c>
      <c r="M165">
        <v>2.3170000000000002</v>
      </c>
    </row>
    <row r="166" spans="1:17" hidden="1">
      <c r="A166" t="s">
        <v>168</v>
      </c>
      <c r="B166" t="s">
        <v>169</v>
      </c>
      <c r="C166" t="s">
        <v>2694</v>
      </c>
      <c r="D166" t="s">
        <v>2708</v>
      </c>
      <c r="E166" t="s">
        <v>2768</v>
      </c>
      <c r="F166" t="s">
        <v>2708</v>
      </c>
      <c r="G166" s="1">
        <v>45292</v>
      </c>
      <c r="H166">
        <v>0.69715909090909101</v>
      </c>
      <c r="I166" t="s">
        <v>161</v>
      </c>
      <c r="J166" t="s">
        <v>161</v>
      </c>
      <c r="K166" t="s">
        <v>161</v>
      </c>
      <c r="L166" t="s">
        <v>161</v>
      </c>
      <c r="M166">
        <v>2.3170000000000002</v>
      </c>
    </row>
    <row r="167" spans="1:17" hidden="1">
      <c r="A167" t="s">
        <v>168</v>
      </c>
      <c r="B167" t="s">
        <v>169</v>
      </c>
      <c r="C167" t="s">
        <v>2737</v>
      </c>
      <c r="D167" t="s">
        <v>2738</v>
      </c>
      <c r="E167" t="s">
        <v>2768</v>
      </c>
      <c r="F167" t="s">
        <v>2711</v>
      </c>
      <c r="G167" s="1">
        <v>45292</v>
      </c>
      <c r="H167">
        <v>0.67598187311178204</v>
      </c>
      <c r="I167">
        <v>6</v>
      </c>
      <c r="J167">
        <v>662</v>
      </c>
      <c r="K167">
        <v>0</v>
      </c>
      <c r="L167">
        <v>662</v>
      </c>
      <c r="M167">
        <v>2.3170000000000002</v>
      </c>
    </row>
    <row r="168" spans="1:17" hidden="1">
      <c r="A168" t="s">
        <v>168</v>
      </c>
      <c r="B168" t="s">
        <v>169</v>
      </c>
      <c r="C168" t="s">
        <v>2716</v>
      </c>
      <c r="D168" t="s">
        <v>2717</v>
      </c>
      <c r="E168" t="s">
        <v>2768</v>
      </c>
      <c r="F168" t="s">
        <v>2715</v>
      </c>
      <c r="G168" s="1">
        <v>45292</v>
      </c>
      <c r="H168">
        <v>0.58333333333333304</v>
      </c>
      <c r="I168">
        <v>0</v>
      </c>
      <c r="J168">
        <v>36</v>
      </c>
      <c r="K168">
        <v>0</v>
      </c>
      <c r="L168">
        <v>36</v>
      </c>
      <c r="M168">
        <v>2.3170000000000002</v>
      </c>
    </row>
    <row r="169" spans="1:17" hidden="1">
      <c r="A169" t="s">
        <v>168</v>
      </c>
      <c r="B169" t="s">
        <v>169</v>
      </c>
      <c r="C169" t="s">
        <v>146</v>
      </c>
      <c r="D169" t="s">
        <v>2749</v>
      </c>
      <c r="E169" t="s">
        <v>2768</v>
      </c>
      <c r="F169" t="s">
        <v>2715</v>
      </c>
      <c r="G169" s="1">
        <v>45292</v>
      </c>
      <c r="H169">
        <v>0.71551724137931005</v>
      </c>
      <c r="I169">
        <v>1</v>
      </c>
      <c r="J169">
        <v>116</v>
      </c>
      <c r="K169">
        <v>0</v>
      </c>
      <c r="L169">
        <v>116</v>
      </c>
      <c r="M169">
        <v>2.3170000000000002</v>
      </c>
    </row>
    <row r="170" spans="1:17" hidden="1">
      <c r="A170" t="s">
        <v>168</v>
      </c>
      <c r="B170" t="s">
        <v>169</v>
      </c>
      <c r="C170" t="s">
        <v>151</v>
      </c>
      <c r="D170" t="s">
        <v>2725</v>
      </c>
      <c r="E170" t="s">
        <v>2768</v>
      </c>
      <c r="F170" t="s">
        <v>2715</v>
      </c>
      <c r="G170" s="1">
        <v>45292</v>
      </c>
      <c r="H170">
        <v>0.5</v>
      </c>
      <c r="I170">
        <v>0</v>
      </c>
      <c r="J170">
        <v>23</v>
      </c>
      <c r="K170">
        <v>0</v>
      </c>
      <c r="L170">
        <v>23</v>
      </c>
      <c r="M170">
        <v>2.3170000000000002</v>
      </c>
    </row>
    <row r="171" spans="1:17" hidden="1">
      <c r="A171" t="s">
        <v>168</v>
      </c>
      <c r="B171" t="s">
        <v>169</v>
      </c>
      <c r="C171" t="s">
        <v>133</v>
      </c>
      <c r="D171" t="s">
        <v>2710</v>
      </c>
      <c r="E171" t="s">
        <v>2768</v>
      </c>
      <c r="F171" t="s">
        <v>2711</v>
      </c>
      <c r="G171" s="1">
        <v>45292</v>
      </c>
      <c r="H171">
        <v>0.62666666666666704</v>
      </c>
      <c r="I171">
        <v>1</v>
      </c>
      <c r="J171">
        <v>300</v>
      </c>
      <c r="K171">
        <v>1</v>
      </c>
      <c r="L171">
        <v>300</v>
      </c>
      <c r="M171">
        <v>2.3170000000000002</v>
      </c>
    </row>
    <row r="172" spans="1:17" hidden="1">
      <c r="A172" t="s">
        <v>168</v>
      </c>
      <c r="B172" t="s">
        <v>169</v>
      </c>
      <c r="C172" t="s">
        <v>2712</v>
      </c>
      <c r="D172" t="s">
        <v>2713</v>
      </c>
      <c r="E172" t="s">
        <v>2768</v>
      </c>
      <c r="F172" t="s">
        <v>2715</v>
      </c>
      <c r="G172" s="1">
        <v>45292</v>
      </c>
      <c r="H172">
        <v>0.64981273408239704</v>
      </c>
      <c r="I172">
        <v>4</v>
      </c>
      <c r="J172">
        <v>267</v>
      </c>
      <c r="K172">
        <v>0</v>
      </c>
      <c r="L172">
        <v>267</v>
      </c>
      <c r="M172">
        <v>2.3170000000000002</v>
      </c>
      <c r="P172" s="2"/>
      <c r="Q172" s="2"/>
    </row>
    <row r="173" spans="1:17" hidden="1">
      <c r="A173" t="s">
        <v>168</v>
      </c>
      <c r="B173" t="s">
        <v>169</v>
      </c>
      <c r="C173" t="s">
        <v>129</v>
      </c>
      <c r="D173" t="s">
        <v>2755</v>
      </c>
      <c r="E173" t="s">
        <v>2768</v>
      </c>
      <c r="F173" t="s">
        <v>2715</v>
      </c>
      <c r="G173" s="1">
        <v>45292</v>
      </c>
      <c r="H173">
        <v>1.2820512820512799</v>
      </c>
      <c r="I173">
        <v>20</v>
      </c>
      <c r="J173">
        <v>156</v>
      </c>
      <c r="K173">
        <v>23</v>
      </c>
      <c r="L173">
        <v>156</v>
      </c>
      <c r="M173">
        <v>2.3170000000000002</v>
      </c>
      <c r="P173" s="2"/>
    </row>
    <row r="174" spans="1:17" hidden="1">
      <c r="A174" t="s">
        <v>168</v>
      </c>
      <c r="B174" t="s">
        <v>169</v>
      </c>
      <c r="C174" t="s">
        <v>2729</v>
      </c>
      <c r="D174" t="s">
        <v>2730</v>
      </c>
      <c r="E174" t="s">
        <v>2732</v>
      </c>
      <c r="F174" t="s">
        <v>2728</v>
      </c>
      <c r="G174" s="1">
        <v>45292</v>
      </c>
      <c r="H174">
        <v>3.18</v>
      </c>
      <c r="I174">
        <v>38</v>
      </c>
      <c r="J174">
        <v>50</v>
      </c>
      <c r="K174">
        <v>3</v>
      </c>
      <c r="L174">
        <v>50</v>
      </c>
      <c r="M174">
        <v>2.3170000000000002</v>
      </c>
      <c r="P174" s="2"/>
    </row>
    <row r="175" spans="1:17" hidden="1">
      <c r="A175" t="s">
        <v>168</v>
      </c>
      <c r="B175" t="s">
        <v>169</v>
      </c>
      <c r="C175" t="s">
        <v>2775</v>
      </c>
      <c r="D175" t="s">
        <v>2776</v>
      </c>
      <c r="E175" t="s">
        <v>2732</v>
      </c>
      <c r="F175" t="s">
        <v>2728</v>
      </c>
      <c r="G175" s="1">
        <v>45292</v>
      </c>
      <c r="H175">
        <v>1.25</v>
      </c>
      <c r="I175">
        <v>0</v>
      </c>
      <c r="J175">
        <v>2</v>
      </c>
      <c r="K175">
        <v>0</v>
      </c>
      <c r="L175">
        <v>2</v>
      </c>
      <c r="M175">
        <v>2.3170000000000002</v>
      </c>
      <c r="P175" s="2"/>
    </row>
    <row r="176" spans="1:17" hidden="1">
      <c r="A176" t="s">
        <v>168</v>
      </c>
      <c r="B176" t="s">
        <v>169</v>
      </c>
      <c r="C176" t="s">
        <v>2694</v>
      </c>
      <c r="D176" t="s">
        <v>2708</v>
      </c>
      <c r="E176" t="s">
        <v>2732</v>
      </c>
      <c r="F176" t="s">
        <v>2708</v>
      </c>
      <c r="G176" s="1">
        <v>45292</v>
      </c>
      <c r="H176">
        <v>2.6439573459715602</v>
      </c>
      <c r="I176" t="s">
        <v>161</v>
      </c>
      <c r="J176" t="s">
        <v>161</v>
      </c>
      <c r="K176" t="s">
        <v>161</v>
      </c>
      <c r="L176" t="s">
        <v>161</v>
      </c>
      <c r="M176">
        <v>2.3170000000000002</v>
      </c>
      <c r="P176" s="2"/>
    </row>
    <row r="177" spans="1:17" hidden="1">
      <c r="A177" t="s">
        <v>168</v>
      </c>
      <c r="B177" t="s">
        <v>169</v>
      </c>
      <c r="C177" t="s">
        <v>2712</v>
      </c>
      <c r="D177" t="s">
        <v>2713</v>
      </c>
      <c r="E177" t="s">
        <v>2732</v>
      </c>
      <c r="F177" t="s">
        <v>2715</v>
      </c>
      <c r="G177" s="1">
        <v>45292</v>
      </c>
      <c r="H177">
        <v>3.3546511627907001</v>
      </c>
      <c r="I177">
        <v>114</v>
      </c>
      <c r="J177">
        <v>172</v>
      </c>
      <c r="K177">
        <v>50</v>
      </c>
      <c r="L177">
        <v>172</v>
      </c>
      <c r="M177">
        <v>2.3170000000000002</v>
      </c>
      <c r="P177" s="2"/>
    </row>
    <row r="178" spans="1:17" hidden="1">
      <c r="A178" t="s">
        <v>168</v>
      </c>
      <c r="B178" t="s">
        <v>169</v>
      </c>
      <c r="C178" t="s">
        <v>129</v>
      </c>
      <c r="D178" t="s">
        <v>2755</v>
      </c>
      <c r="E178" t="s">
        <v>2732</v>
      </c>
      <c r="F178" t="s">
        <v>2715</v>
      </c>
      <c r="G178" s="1">
        <v>45292</v>
      </c>
      <c r="H178">
        <v>3.0384615384615401</v>
      </c>
      <c r="I178">
        <v>63</v>
      </c>
      <c r="J178">
        <v>104</v>
      </c>
      <c r="K178">
        <v>6</v>
      </c>
      <c r="L178">
        <v>104</v>
      </c>
      <c r="M178">
        <v>2.3170000000000002</v>
      </c>
      <c r="P178" s="2"/>
    </row>
    <row r="179" spans="1:17" hidden="1">
      <c r="A179" t="s">
        <v>168</v>
      </c>
      <c r="B179" t="s">
        <v>169</v>
      </c>
      <c r="C179" t="s">
        <v>2769</v>
      </c>
      <c r="D179" t="s">
        <v>2770</v>
      </c>
      <c r="E179" t="s">
        <v>2732</v>
      </c>
      <c r="F179" t="s">
        <v>2728</v>
      </c>
      <c r="G179" s="1">
        <v>45292</v>
      </c>
      <c r="H179">
        <v>1.8</v>
      </c>
      <c r="I179">
        <v>2</v>
      </c>
      <c r="J179">
        <v>5</v>
      </c>
      <c r="K179">
        <v>1</v>
      </c>
      <c r="L179">
        <v>5</v>
      </c>
      <c r="M179">
        <v>2.3170000000000002</v>
      </c>
      <c r="P179" s="2"/>
    </row>
    <row r="180" spans="1:17" hidden="1">
      <c r="A180" t="s">
        <v>168</v>
      </c>
      <c r="B180" t="s">
        <v>169</v>
      </c>
      <c r="C180" t="s">
        <v>2758</v>
      </c>
      <c r="D180" t="s">
        <v>2759</v>
      </c>
      <c r="E180" t="s">
        <v>2732</v>
      </c>
      <c r="F180" t="s">
        <v>2728</v>
      </c>
      <c r="G180" s="1">
        <v>45292</v>
      </c>
      <c r="H180">
        <v>2.4891304347826102</v>
      </c>
      <c r="I180">
        <v>20</v>
      </c>
      <c r="J180">
        <v>46</v>
      </c>
      <c r="K180">
        <v>9</v>
      </c>
      <c r="L180">
        <v>46</v>
      </c>
      <c r="M180">
        <v>2.3170000000000002</v>
      </c>
    </row>
    <row r="181" spans="1:17" hidden="1">
      <c r="A181" t="s">
        <v>168</v>
      </c>
      <c r="B181" t="s">
        <v>169</v>
      </c>
      <c r="C181" t="s">
        <v>2737</v>
      </c>
      <c r="D181" t="s">
        <v>2738</v>
      </c>
      <c r="E181" t="s">
        <v>2732</v>
      </c>
      <c r="F181" t="s">
        <v>2711</v>
      </c>
      <c r="G181" s="1">
        <v>45292</v>
      </c>
      <c r="H181">
        <v>2.46</v>
      </c>
      <c r="I181">
        <v>11</v>
      </c>
      <c r="J181">
        <v>25</v>
      </c>
      <c r="K181">
        <v>6</v>
      </c>
      <c r="L181">
        <v>25</v>
      </c>
      <c r="M181">
        <v>2.3170000000000002</v>
      </c>
      <c r="P181" s="2"/>
    </row>
    <row r="182" spans="1:17" hidden="1">
      <c r="A182" t="s">
        <v>168</v>
      </c>
      <c r="B182" t="s">
        <v>169</v>
      </c>
      <c r="C182" t="s">
        <v>2721</v>
      </c>
      <c r="D182" t="s">
        <v>2721</v>
      </c>
      <c r="E182" t="s">
        <v>2732</v>
      </c>
      <c r="F182" t="s">
        <v>2711</v>
      </c>
      <c r="G182" s="1">
        <v>45292</v>
      </c>
      <c r="H182">
        <v>2.17316017316017</v>
      </c>
      <c r="I182">
        <v>43</v>
      </c>
      <c r="J182">
        <v>231</v>
      </c>
      <c r="K182">
        <v>7</v>
      </c>
      <c r="L182">
        <v>231</v>
      </c>
      <c r="M182">
        <v>2.3170000000000002</v>
      </c>
      <c r="P182" s="2"/>
      <c r="Q182" s="2"/>
    </row>
    <row r="183" spans="1:17" hidden="1">
      <c r="A183" t="s">
        <v>168</v>
      </c>
      <c r="B183" t="s">
        <v>169</v>
      </c>
      <c r="C183" t="s">
        <v>133</v>
      </c>
      <c r="D183" t="s">
        <v>2710</v>
      </c>
      <c r="E183" t="s">
        <v>2732</v>
      </c>
      <c r="F183" t="s">
        <v>2711</v>
      </c>
      <c r="G183" s="1">
        <v>45292</v>
      </c>
      <c r="H183">
        <v>4.25</v>
      </c>
      <c r="I183">
        <v>2</v>
      </c>
      <c r="J183">
        <v>2</v>
      </c>
      <c r="K183">
        <v>0</v>
      </c>
      <c r="L183">
        <v>2</v>
      </c>
      <c r="M183">
        <v>2.3170000000000002</v>
      </c>
      <c r="P183" s="2"/>
    </row>
    <row r="184" spans="1:17" hidden="1">
      <c r="A184" t="s">
        <v>168</v>
      </c>
      <c r="B184" t="s">
        <v>169</v>
      </c>
      <c r="C184" t="s">
        <v>151</v>
      </c>
      <c r="D184" t="s">
        <v>2725</v>
      </c>
      <c r="E184" t="s">
        <v>2732</v>
      </c>
      <c r="F184" t="s">
        <v>2715</v>
      </c>
      <c r="G184" s="1">
        <v>45292</v>
      </c>
      <c r="H184">
        <v>3.2692307692307701</v>
      </c>
      <c r="I184">
        <v>29</v>
      </c>
      <c r="J184">
        <v>39</v>
      </c>
      <c r="K184">
        <v>2</v>
      </c>
      <c r="L184">
        <v>39</v>
      </c>
      <c r="M184">
        <v>2.3170000000000002</v>
      </c>
      <c r="P184" s="2"/>
    </row>
    <row r="185" spans="1:17" hidden="1">
      <c r="A185" t="s">
        <v>168</v>
      </c>
      <c r="B185" t="s">
        <v>169</v>
      </c>
      <c r="C185" t="s">
        <v>146</v>
      </c>
      <c r="D185" t="s">
        <v>2749</v>
      </c>
      <c r="E185" t="s">
        <v>2732</v>
      </c>
      <c r="F185" t="s">
        <v>2715</v>
      </c>
      <c r="G185" s="1">
        <v>45292</v>
      </c>
      <c r="H185">
        <v>1.8842975206611601</v>
      </c>
      <c r="I185">
        <v>20</v>
      </c>
      <c r="J185">
        <v>121</v>
      </c>
      <c r="K185">
        <v>1</v>
      </c>
      <c r="L185">
        <v>121</v>
      </c>
      <c r="M185">
        <v>2.3170000000000002</v>
      </c>
      <c r="P185" s="2"/>
    </row>
    <row r="186" spans="1:17" hidden="1">
      <c r="A186" t="s">
        <v>168</v>
      </c>
      <c r="B186" t="s">
        <v>169</v>
      </c>
      <c r="C186" t="s">
        <v>2716</v>
      </c>
      <c r="D186" t="s">
        <v>2717</v>
      </c>
      <c r="E186" t="s">
        <v>2732</v>
      </c>
      <c r="F186" t="s">
        <v>2715</v>
      </c>
      <c r="G186" s="1">
        <v>45292</v>
      </c>
      <c r="H186">
        <v>2.68085106382979</v>
      </c>
      <c r="I186">
        <v>29</v>
      </c>
      <c r="J186">
        <v>47</v>
      </c>
      <c r="K186">
        <v>7</v>
      </c>
      <c r="L186">
        <v>47</v>
      </c>
      <c r="M186">
        <v>2.3170000000000002</v>
      </c>
      <c r="P186" s="2"/>
      <c r="Q186" s="2"/>
    </row>
    <row r="187" spans="1:17" hidden="1">
      <c r="A187" t="s">
        <v>168</v>
      </c>
      <c r="B187" t="s">
        <v>169</v>
      </c>
      <c r="C187" t="s">
        <v>2737</v>
      </c>
      <c r="D187" t="s">
        <v>2738</v>
      </c>
      <c r="E187" t="s">
        <v>2718</v>
      </c>
      <c r="F187" t="s">
        <v>2711</v>
      </c>
      <c r="G187" s="1">
        <v>45292</v>
      </c>
      <c r="H187">
        <v>1.4649122807017501</v>
      </c>
      <c r="I187">
        <v>0</v>
      </c>
      <c r="J187">
        <v>57</v>
      </c>
      <c r="K187">
        <v>0</v>
      </c>
      <c r="L187">
        <v>57</v>
      </c>
      <c r="M187">
        <v>2.3170000000000002</v>
      </c>
      <c r="P187" s="2"/>
    </row>
    <row r="188" spans="1:17" hidden="1">
      <c r="A188" t="s">
        <v>168</v>
      </c>
      <c r="B188" t="s">
        <v>169</v>
      </c>
      <c r="C188" t="s">
        <v>2769</v>
      </c>
      <c r="D188" t="s">
        <v>2770</v>
      </c>
      <c r="E188" t="s">
        <v>2718</v>
      </c>
      <c r="F188" t="s">
        <v>2728</v>
      </c>
      <c r="G188" s="1">
        <v>45292</v>
      </c>
      <c r="H188">
        <v>1</v>
      </c>
      <c r="I188">
        <v>0</v>
      </c>
      <c r="J188">
        <v>1</v>
      </c>
      <c r="K188">
        <v>0</v>
      </c>
      <c r="L188">
        <v>1</v>
      </c>
      <c r="M188">
        <v>2.3170000000000002</v>
      </c>
      <c r="P188" s="2"/>
    </row>
    <row r="189" spans="1:17" hidden="1">
      <c r="A189" t="s">
        <v>168</v>
      </c>
      <c r="B189" t="s">
        <v>169</v>
      </c>
      <c r="C189" t="s">
        <v>2729</v>
      </c>
      <c r="D189" t="s">
        <v>2730</v>
      </c>
      <c r="E189" t="s">
        <v>2718</v>
      </c>
      <c r="F189" t="s">
        <v>2728</v>
      </c>
      <c r="G189" s="1">
        <v>45292</v>
      </c>
      <c r="H189">
        <v>0.95454545454545503</v>
      </c>
      <c r="I189">
        <v>0</v>
      </c>
      <c r="J189">
        <v>22</v>
      </c>
      <c r="K189">
        <v>0</v>
      </c>
      <c r="L189">
        <v>22</v>
      </c>
      <c r="M189">
        <v>2.3170000000000002</v>
      </c>
      <c r="P189" s="2"/>
    </row>
    <row r="190" spans="1:17" hidden="1">
      <c r="A190" t="s">
        <v>168</v>
      </c>
      <c r="B190" t="s">
        <v>169</v>
      </c>
      <c r="C190" t="s">
        <v>2775</v>
      </c>
      <c r="D190" t="s">
        <v>2776</v>
      </c>
      <c r="E190" t="s">
        <v>2718</v>
      </c>
      <c r="F190" t="s">
        <v>2728</v>
      </c>
      <c r="G190" s="1">
        <v>45292</v>
      </c>
      <c r="H190">
        <v>1</v>
      </c>
      <c r="I190">
        <v>0</v>
      </c>
      <c r="J190">
        <v>1</v>
      </c>
      <c r="K190">
        <v>0</v>
      </c>
      <c r="L190">
        <v>1</v>
      </c>
      <c r="M190">
        <v>2.3170000000000002</v>
      </c>
      <c r="P190" s="2"/>
    </row>
    <row r="191" spans="1:17" hidden="1">
      <c r="A191" t="s">
        <v>168</v>
      </c>
      <c r="B191" t="s">
        <v>169</v>
      </c>
      <c r="C191" t="s">
        <v>2694</v>
      </c>
      <c r="D191" t="s">
        <v>2708</v>
      </c>
      <c r="E191" t="s">
        <v>2718</v>
      </c>
      <c r="F191" t="s">
        <v>2708</v>
      </c>
      <c r="G191" s="1">
        <v>45292</v>
      </c>
      <c r="H191">
        <v>1.35838150289017</v>
      </c>
      <c r="I191" t="s">
        <v>161</v>
      </c>
      <c r="J191" t="s">
        <v>161</v>
      </c>
      <c r="K191" t="s">
        <v>161</v>
      </c>
      <c r="L191" t="s">
        <v>161</v>
      </c>
      <c r="M191">
        <v>2.3170000000000002</v>
      </c>
      <c r="P191" s="2"/>
    </row>
    <row r="192" spans="1:17" hidden="1">
      <c r="A192" t="s">
        <v>168</v>
      </c>
      <c r="B192" t="s">
        <v>169</v>
      </c>
      <c r="C192" t="s">
        <v>129</v>
      </c>
      <c r="D192" t="s">
        <v>2755</v>
      </c>
      <c r="E192" t="s">
        <v>2718</v>
      </c>
      <c r="F192" t="s">
        <v>2715</v>
      </c>
      <c r="G192" s="1">
        <v>45292</v>
      </c>
      <c r="H192">
        <v>1.3728813559322</v>
      </c>
      <c r="I192">
        <v>0</v>
      </c>
      <c r="J192">
        <v>59</v>
      </c>
      <c r="K192">
        <v>1</v>
      </c>
      <c r="L192">
        <v>59</v>
      </c>
      <c r="M192">
        <v>2.3170000000000002</v>
      </c>
      <c r="P192" s="2"/>
    </row>
    <row r="193" spans="1:16" hidden="1">
      <c r="A193" t="s">
        <v>168</v>
      </c>
      <c r="B193" t="s">
        <v>169</v>
      </c>
      <c r="C193" t="s">
        <v>151</v>
      </c>
      <c r="D193" t="s">
        <v>2725</v>
      </c>
      <c r="E193" t="s">
        <v>2718</v>
      </c>
      <c r="F193" t="s">
        <v>2715</v>
      </c>
      <c r="G193" s="1">
        <v>45292</v>
      </c>
      <c r="H193">
        <v>0.5</v>
      </c>
      <c r="I193">
        <v>0</v>
      </c>
      <c r="J193">
        <v>1</v>
      </c>
      <c r="K193">
        <v>0</v>
      </c>
      <c r="L193">
        <v>1</v>
      </c>
      <c r="M193">
        <v>2.3170000000000002</v>
      </c>
      <c r="P193" s="2"/>
    </row>
    <row r="194" spans="1:16" hidden="1">
      <c r="A194" t="s">
        <v>168</v>
      </c>
      <c r="B194" t="s">
        <v>169</v>
      </c>
      <c r="C194" t="s">
        <v>2716</v>
      </c>
      <c r="D194" t="s">
        <v>2717</v>
      </c>
      <c r="E194" t="s">
        <v>2718</v>
      </c>
      <c r="F194" t="s">
        <v>2715</v>
      </c>
      <c r="G194" s="1">
        <v>45292</v>
      </c>
      <c r="H194">
        <v>1.46875</v>
      </c>
      <c r="I194">
        <v>0</v>
      </c>
      <c r="J194">
        <v>32</v>
      </c>
      <c r="K194">
        <v>1</v>
      </c>
      <c r="L194">
        <v>32</v>
      </c>
      <c r="M194">
        <v>2.3170000000000002</v>
      </c>
      <c r="P194" s="2"/>
    </row>
    <row r="195" spans="1:16" hidden="1">
      <c r="A195" t="s">
        <v>168</v>
      </c>
      <c r="B195" t="s">
        <v>169</v>
      </c>
      <c r="C195" t="s">
        <v>133</v>
      </c>
      <c r="D195" t="s">
        <v>2710</v>
      </c>
      <c r="E195" t="s">
        <v>2764</v>
      </c>
      <c r="F195" t="s">
        <v>2711</v>
      </c>
      <c r="G195" s="1">
        <v>45292</v>
      </c>
      <c r="H195">
        <v>2.15</v>
      </c>
      <c r="I195">
        <v>3</v>
      </c>
      <c r="J195">
        <v>20</v>
      </c>
      <c r="K195">
        <v>0</v>
      </c>
      <c r="L195">
        <v>20</v>
      </c>
      <c r="M195">
        <v>2.3170000000000002</v>
      </c>
      <c r="P195" s="2"/>
    </row>
    <row r="196" spans="1:16" hidden="1">
      <c r="A196" t="s">
        <v>168</v>
      </c>
      <c r="B196" t="s">
        <v>169</v>
      </c>
      <c r="C196" t="s">
        <v>2721</v>
      </c>
      <c r="D196" t="s">
        <v>2721</v>
      </c>
      <c r="E196" t="s">
        <v>2764</v>
      </c>
      <c r="F196" t="s">
        <v>2711</v>
      </c>
      <c r="G196" s="1">
        <v>45292</v>
      </c>
      <c r="H196">
        <v>1.3823529411764699</v>
      </c>
      <c r="I196">
        <v>1</v>
      </c>
      <c r="J196">
        <v>17</v>
      </c>
      <c r="K196">
        <v>0</v>
      </c>
      <c r="L196">
        <v>17</v>
      </c>
      <c r="M196">
        <v>2.3170000000000002</v>
      </c>
      <c r="P196" s="2"/>
    </row>
    <row r="197" spans="1:16" hidden="1">
      <c r="A197" t="s">
        <v>168</v>
      </c>
      <c r="B197" t="s">
        <v>169</v>
      </c>
      <c r="C197" t="s">
        <v>2769</v>
      </c>
      <c r="D197" t="s">
        <v>2770</v>
      </c>
      <c r="E197" t="s">
        <v>2764</v>
      </c>
      <c r="F197" t="s">
        <v>2728</v>
      </c>
      <c r="G197" s="1">
        <v>45292</v>
      </c>
      <c r="H197">
        <v>1.25</v>
      </c>
      <c r="I197">
        <v>0</v>
      </c>
      <c r="J197">
        <v>2</v>
      </c>
      <c r="K197">
        <v>0</v>
      </c>
      <c r="L197">
        <v>2</v>
      </c>
      <c r="M197">
        <v>2.3170000000000002</v>
      </c>
      <c r="P197" s="2"/>
    </row>
    <row r="198" spans="1:16" hidden="1">
      <c r="A198" t="s">
        <v>168</v>
      </c>
      <c r="B198" t="s">
        <v>169</v>
      </c>
      <c r="C198" t="s">
        <v>2729</v>
      </c>
      <c r="D198" t="s">
        <v>2730</v>
      </c>
      <c r="E198" t="s">
        <v>2764</v>
      </c>
      <c r="F198" t="s">
        <v>2728</v>
      </c>
      <c r="G198" s="1">
        <v>45292</v>
      </c>
      <c r="H198">
        <v>1.6</v>
      </c>
      <c r="I198">
        <v>0</v>
      </c>
      <c r="J198">
        <v>5</v>
      </c>
      <c r="K198">
        <v>0</v>
      </c>
      <c r="L198">
        <v>5</v>
      </c>
      <c r="M198">
        <v>2.3170000000000002</v>
      </c>
      <c r="P198" s="2"/>
    </row>
    <row r="199" spans="1:16" hidden="1">
      <c r="A199" t="s">
        <v>168</v>
      </c>
      <c r="B199" t="s">
        <v>169</v>
      </c>
      <c r="C199" t="s">
        <v>2775</v>
      </c>
      <c r="D199" t="s">
        <v>2776</v>
      </c>
      <c r="E199" t="s">
        <v>2764</v>
      </c>
      <c r="F199" t="s">
        <v>2728</v>
      </c>
      <c r="G199" s="1">
        <v>45292</v>
      </c>
      <c r="H199">
        <v>1.3333333333333299</v>
      </c>
      <c r="I199">
        <v>0</v>
      </c>
      <c r="J199">
        <v>3</v>
      </c>
      <c r="K199">
        <v>0</v>
      </c>
      <c r="L199">
        <v>3</v>
      </c>
      <c r="M199">
        <v>2.3170000000000002</v>
      </c>
      <c r="P199" s="2"/>
    </row>
    <row r="200" spans="1:16" hidden="1">
      <c r="A200" t="s">
        <v>168</v>
      </c>
      <c r="B200" t="s">
        <v>169</v>
      </c>
      <c r="C200" t="s">
        <v>2694</v>
      </c>
      <c r="D200" t="s">
        <v>2708</v>
      </c>
      <c r="E200" t="s">
        <v>2764</v>
      </c>
      <c r="F200" t="s">
        <v>2708</v>
      </c>
      <c r="G200" s="1">
        <v>45292</v>
      </c>
      <c r="H200">
        <v>1.77397260273973</v>
      </c>
      <c r="I200" t="s">
        <v>161</v>
      </c>
      <c r="J200" t="s">
        <v>161</v>
      </c>
      <c r="K200" t="s">
        <v>161</v>
      </c>
      <c r="L200" t="s">
        <v>161</v>
      </c>
      <c r="M200">
        <v>2.3170000000000002</v>
      </c>
      <c r="P200" s="2"/>
    </row>
    <row r="201" spans="1:16" hidden="1">
      <c r="A201" t="s">
        <v>168</v>
      </c>
      <c r="B201" t="s">
        <v>169</v>
      </c>
      <c r="C201" t="s">
        <v>2712</v>
      </c>
      <c r="D201" t="s">
        <v>2713</v>
      </c>
      <c r="E201" t="s">
        <v>2764</v>
      </c>
      <c r="F201" t="s">
        <v>2715</v>
      </c>
      <c r="G201" s="1">
        <v>45292</v>
      </c>
      <c r="H201">
        <v>1.78125</v>
      </c>
      <c r="I201">
        <v>2</v>
      </c>
      <c r="J201">
        <v>32</v>
      </c>
      <c r="K201">
        <v>0</v>
      </c>
      <c r="L201">
        <v>32</v>
      </c>
      <c r="M201">
        <v>2.3170000000000002</v>
      </c>
      <c r="P201" s="2"/>
    </row>
    <row r="202" spans="1:16" hidden="1">
      <c r="A202" t="s">
        <v>168</v>
      </c>
      <c r="B202" t="s">
        <v>169</v>
      </c>
      <c r="C202" t="s">
        <v>151</v>
      </c>
      <c r="D202" t="s">
        <v>2725</v>
      </c>
      <c r="E202" t="s">
        <v>2764</v>
      </c>
      <c r="F202" t="s">
        <v>2715</v>
      </c>
      <c r="G202" s="1">
        <v>45292</v>
      </c>
      <c r="H202">
        <v>1.8333333333333299</v>
      </c>
      <c r="I202">
        <v>0</v>
      </c>
      <c r="J202">
        <v>18</v>
      </c>
      <c r="K202">
        <v>0</v>
      </c>
      <c r="L202">
        <v>18</v>
      </c>
      <c r="M202">
        <v>2.3170000000000002</v>
      </c>
      <c r="P202" s="2"/>
    </row>
    <row r="203" spans="1:16" hidden="1">
      <c r="A203" t="s">
        <v>168</v>
      </c>
      <c r="B203" t="s">
        <v>169</v>
      </c>
      <c r="C203" t="s">
        <v>146</v>
      </c>
      <c r="D203" t="s">
        <v>2749</v>
      </c>
      <c r="E203" t="s">
        <v>2764</v>
      </c>
      <c r="F203" t="s">
        <v>2715</v>
      </c>
      <c r="G203" s="1">
        <v>45292</v>
      </c>
      <c r="H203">
        <v>1.796875</v>
      </c>
      <c r="I203">
        <v>3</v>
      </c>
      <c r="J203">
        <v>32</v>
      </c>
      <c r="K203">
        <v>0</v>
      </c>
      <c r="L203">
        <v>32</v>
      </c>
      <c r="M203">
        <v>2.3170000000000002</v>
      </c>
      <c r="P203" s="2"/>
    </row>
    <row r="204" spans="1:16" hidden="1">
      <c r="A204" t="s">
        <v>168</v>
      </c>
      <c r="B204" t="s">
        <v>169</v>
      </c>
      <c r="C204" t="s">
        <v>2716</v>
      </c>
      <c r="D204" t="s">
        <v>2717</v>
      </c>
      <c r="E204" t="s">
        <v>2764</v>
      </c>
      <c r="F204" t="s">
        <v>2715</v>
      </c>
      <c r="G204" s="1">
        <v>45292</v>
      </c>
      <c r="H204">
        <v>1.79411764705882</v>
      </c>
      <c r="I204">
        <v>0</v>
      </c>
      <c r="J204">
        <v>17</v>
      </c>
      <c r="K204">
        <v>0</v>
      </c>
      <c r="L204">
        <v>17</v>
      </c>
      <c r="M204">
        <v>2.3170000000000002</v>
      </c>
      <c r="P204" s="2"/>
    </row>
    <row r="205" spans="1:16" hidden="1">
      <c r="A205" t="s">
        <v>168</v>
      </c>
      <c r="B205" t="s">
        <v>169</v>
      </c>
      <c r="C205" t="s">
        <v>2694</v>
      </c>
      <c r="D205" t="s">
        <v>2708</v>
      </c>
      <c r="E205" t="s">
        <v>2720</v>
      </c>
      <c r="F205" t="s">
        <v>2708</v>
      </c>
      <c r="G205" s="1">
        <v>45292</v>
      </c>
      <c r="H205">
        <v>3.0816831683168302</v>
      </c>
      <c r="I205" t="s">
        <v>161</v>
      </c>
      <c r="J205" t="s">
        <v>161</v>
      </c>
      <c r="K205" t="s">
        <v>161</v>
      </c>
      <c r="L205" t="s">
        <v>161</v>
      </c>
      <c r="M205">
        <v>2.3170000000000002</v>
      </c>
      <c r="P205" s="2"/>
    </row>
    <row r="206" spans="1:16" hidden="1">
      <c r="A206" t="s">
        <v>168</v>
      </c>
      <c r="B206" t="s">
        <v>169</v>
      </c>
      <c r="C206" t="s">
        <v>2721</v>
      </c>
      <c r="D206" t="s">
        <v>2721</v>
      </c>
      <c r="E206" t="s">
        <v>2720</v>
      </c>
      <c r="F206" t="s">
        <v>2711</v>
      </c>
      <c r="G206" s="1">
        <v>45292</v>
      </c>
      <c r="H206">
        <v>3.0816831683168302</v>
      </c>
      <c r="I206">
        <v>275</v>
      </c>
      <c r="J206">
        <v>606</v>
      </c>
      <c r="K206">
        <v>347</v>
      </c>
      <c r="L206">
        <v>606</v>
      </c>
      <c r="M206">
        <v>2.3170000000000002</v>
      </c>
      <c r="P206" s="2"/>
    </row>
    <row r="207" spans="1:16" hidden="1">
      <c r="A207" t="s">
        <v>168</v>
      </c>
      <c r="B207" t="s">
        <v>169</v>
      </c>
      <c r="C207" t="s">
        <v>2694</v>
      </c>
      <c r="D207" t="s">
        <v>2708</v>
      </c>
      <c r="E207" t="s">
        <v>2722</v>
      </c>
      <c r="F207" t="s">
        <v>2708</v>
      </c>
      <c r="G207" s="1">
        <v>45292</v>
      </c>
      <c r="H207">
        <v>3.07339449541284</v>
      </c>
      <c r="I207" t="s">
        <v>161</v>
      </c>
      <c r="J207" t="s">
        <v>161</v>
      </c>
      <c r="K207" t="s">
        <v>161</v>
      </c>
      <c r="L207" t="s">
        <v>161</v>
      </c>
      <c r="M207">
        <v>2.3170000000000002</v>
      </c>
      <c r="P207" s="2"/>
    </row>
    <row r="208" spans="1:16" hidden="1">
      <c r="A208" t="s">
        <v>168</v>
      </c>
      <c r="B208" t="s">
        <v>169</v>
      </c>
      <c r="C208" t="s">
        <v>2758</v>
      </c>
      <c r="D208" t="s">
        <v>2759</v>
      </c>
      <c r="E208" t="s">
        <v>2722</v>
      </c>
      <c r="F208" t="s">
        <v>2728</v>
      </c>
      <c r="G208" s="1">
        <v>45292</v>
      </c>
      <c r="H208">
        <v>3.07339449541284</v>
      </c>
      <c r="I208">
        <v>16</v>
      </c>
      <c r="J208">
        <v>109</v>
      </c>
      <c r="K208">
        <v>0</v>
      </c>
      <c r="L208">
        <v>109</v>
      </c>
      <c r="M208">
        <v>2.3170000000000002</v>
      </c>
      <c r="P208" s="2"/>
    </row>
    <row r="209" spans="1:17" hidden="1">
      <c r="A209" t="s">
        <v>168</v>
      </c>
      <c r="B209" t="s">
        <v>169</v>
      </c>
      <c r="C209" t="s">
        <v>151</v>
      </c>
      <c r="D209" t="s">
        <v>2725</v>
      </c>
      <c r="E209" t="s">
        <v>2723</v>
      </c>
      <c r="F209" t="s">
        <v>2715</v>
      </c>
      <c r="G209" s="1">
        <v>45292</v>
      </c>
      <c r="H209">
        <v>3.4047619047619002</v>
      </c>
      <c r="I209">
        <v>16</v>
      </c>
      <c r="J209">
        <v>21</v>
      </c>
      <c r="K209">
        <v>1</v>
      </c>
      <c r="L209">
        <v>21</v>
      </c>
      <c r="M209">
        <v>2.3170000000000002</v>
      </c>
      <c r="P209" s="2"/>
    </row>
    <row r="210" spans="1:17" hidden="1">
      <c r="A210" t="s">
        <v>168</v>
      </c>
      <c r="B210" t="s">
        <v>169</v>
      </c>
      <c r="C210" t="s">
        <v>129</v>
      </c>
      <c r="D210" t="s">
        <v>2755</v>
      </c>
      <c r="E210" t="s">
        <v>2723</v>
      </c>
      <c r="F210" t="s">
        <v>2715</v>
      </c>
      <c r="G210" s="1">
        <v>45292</v>
      </c>
      <c r="H210">
        <v>3.6818181818181799</v>
      </c>
      <c r="I210">
        <v>18</v>
      </c>
      <c r="J210">
        <v>22</v>
      </c>
      <c r="K210">
        <v>5</v>
      </c>
      <c r="L210">
        <v>22</v>
      </c>
      <c r="M210">
        <v>2.3170000000000002</v>
      </c>
      <c r="P210" s="2"/>
    </row>
    <row r="211" spans="1:17" hidden="1">
      <c r="A211" t="s">
        <v>168</v>
      </c>
      <c r="B211" t="s">
        <v>169</v>
      </c>
      <c r="C211" t="s">
        <v>2694</v>
      </c>
      <c r="D211" t="s">
        <v>2708</v>
      </c>
      <c r="E211" t="s">
        <v>2723</v>
      </c>
      <c r="F211" t="s">
        <v>2708</v>
      </c>
      <c r="G211" s="1">
        <v>45292</v>
      </c>
      <c r="H211">
        <v>3.5465116279069799</v>
      </c>
      <c r="I211" t="s">
        <v>161</v>
      </c>
      <c r="J211" t="s">
        <v>161</v>
      </c>
      <c r="K211" t="s">
        <v>161</v>
      </c>
      <c r="L211" t="s">
        <v>161</v>
      </c>
      <c r="M211">
        <v>2.3170000000000002</v>
      </c>
      <c r="P211" s="2"/>
    </row>
    <row r="212" spans="1:17" hidden="1">
      <c r="A212" t="s">
        <v>168</v>
      </c>
      <c r="B212" t="s">
        <v>169</v>
      </c>
      <c r="C212" t="s">
        <v>146</v>
      </c>
      <c r="D212" t="s">
        <v>2749</v>
      </c>
      <c r="E212" t="s">
        <v>2724</v>
      </c>
      <c r="F212" t="s">
        <v>2715</v>
      </c>
      <c r="G212" s="1">
        <v>45292</v>
      </c>
      <c r="H212">
        <v>1.6304347826087</v>
      </c>
      <c r="I212">
        <v>1</v>
      </c>
      <c r="J212">
        <v>23</v>
      </c>
      <c r="K212">
        <v>4</v>
      </c>
      <c r="L212">
        <v>23</v>
      </c>
      <c r="M212">
        <v>2.3170000000000002</v>
      </c>
      <c r="P212" s="2"/>
    </row>
    <row r="213" spans="1:17" hidden="1">
      <c r="A213" t="s">
        <v>168</v>
      </c>
      <c r="B213" t="s">
        <v>169</v>
      </c>
      <c r="C213" t="s">
        <v>129</v>
      </c>
      <c r="D213" t="s">
        <v>2755</v>
      </c>
      <c r="E213" t="s">
        <v>2724</v>
      </c>
      <c r="F213" t="s">
        <v>2715</v>
      </c>
      <c r="G213" s="1">
        <v>45292</v>
      </c>
      <c r="H213">
        <v>1.8529411764705901</v>
      </c>
      <c r="I213">
        <v>4</v>
      </c>
      <c r="J213">
        <v>17</v>
      </c>
      <c r="K213">
        <v>7</v>
      </c>
      <c r="L213">
        <v>17</v>
      </c>
      <c r="M213">
        <v>2.3170000000000002</v>
      </c>
      <c r="P213" s="2"/>
    </row>
    <row r="214" spans="1:17" hidden="1">
      <c r="A214" t="s">
        <v>168</v>
      </c>
      <c r="B214" t="s">
        <v>169</v>
      </c>
      <c r="C214" t="s">
        <v>2694</v>
      </c>
      <c r="D214" t="s">
        <v>2708</v>
      </c>
      <c r="E214" t="s">
        <v>2724</v>
      </c>
      <c r="F214" t="s">
        <v>2708</v>
      </c>
      <c r="G214" s="1">
        <v>45292</v>
      </c>
      <c r="H214">
        <v>1.7769607843137301</v>
      </c>
      <c r="I214" t="s">
        <v>161</v>
      </c>
      <c r="J214" t="s">
        <v>161</v>
      </c>
      <c r="K214" t="s">
        <v>161</v>
      </c>
      <c r="L214" t="s">
        <v>161</v>
      </c>
      <c r="M214">
        <v>2.3170000000000002</v>
      </c>
      <c r="P214" s="2"/>
      <c r="Q214" s="2"/>
    </row>
    <row r="215" spans="1:17" hidden="1">
      <c r="A215" t="s">
        <v>168</v>
      </c>
      <c r="B215" t="s">
        <v>169</v>
      </c>
      <c r="C215" t="s">
        <v>2775</v>
      </c>
      <c r="D215" t="s">
        <v>2776</v>
      </c>
      <c r="E215" t="s">
        <v>2724</v>
      </c>
      <c r="F215" t="s">
        <v>2728</v>
      </c>
      <c r="G215" s="1">
        <v>45292</v>
      </c>
      <c r="H215">
        <v>3</v>
      </c>
      <c r="I215">
        <v>0</v>
      </c>
      <c r="J215">
        <v>1</v>
      </c>
      <c r="K215">
        <v>0</v>
      </c>
      <c r="L215">
        <v>1</v>
      </c>
      <c r="M215">
        <v>2.3170000000000002</v>
      </c>
      <c r="P215" s="2"/>
    </row>
    <row r="216" spans="1:17" hidden="1">
      <c r="A216" t="s">
        <v>168</v>
      </c>
      <c r="B216" t="s">
        <v>169</v>
      </c>
      <c r="C216" t="s">
        <v>2729</v>
      </c>
      <c r="D216" t="s">
        <v>2730</v>
      </c>
      <c r="E216" t="s">
        <v>2724</v>
      </c>
      <c r="F216" t="s">
        <v>2728</v>
      </c>
      <c r="G216" s="1">
        <v>45292</v>
      </c>
      <c r="H216">
        <v>1.3888888888888899</v>
      </c>
      <c r="I216">
        <v>1</v>
      </c>
      <c r="J216">
        <v>9</v>
      </c>
      <c r="K216">
        <v>0</v>
      </c>
      <c r="L216">
        <v>9</v>
      </c>
      <c r="M216">
        <v>2.3170000000000002</v>
      </c>
      <c r="P216" s="2"/>
    </row>
    <row r="217" spans="1:17" hidden="1">
      <c r="A217" t="s">
        <v>168</v>
      </c>
      <c r="B217" t="s">
        <v>169</v>
      </c>
      <c r="C217" t="s">
        <v>2769</v>
      </c>
      <c r="D217" t="s">
        <v>2770</v>
      </c>
      <c r="E217" t="s">
        <v>2724</v>
      </c>
      <c r="F217" t="s">
        <v>2728</v>
      </c>
      <c r="G217" s="1">
        <v>45292</v>
      </c>
      <c r="H217">
        <v>3</v>
      </c>
      <c r="I217">
        <v>0</v>
      </c>
      <c r="J217">
        <v>1</v>
      </c>
      <c r="K217">
        <v>0</v>
      </c>
      <c r="L217">
        <v>1</v>
      </c>
      <c r="M217">
        <v>2.3170000000000002</v>
      </c>
      <c r="P217" s="2"/>
    </row>
    <row r="218" spans="1:17" hidden="1">
      <c r="A218" t="s">
        <v>168</v>
      </c>
      <c r="B218" t="s">
        <v>169</v>
      </c>
      <c r="C218" t="s">
        <v>2758</v>
      </c>
      <c r="D218" t="s">
        <v>2759</v>
      </c>
      <c r="E218" t="s">
        <v>2724</v>
      </c>
      <c r="F218" t="s">
        <v>2728</v>
      </c>
      <c r="G218" s="1">
        <v>45292</v>
      </c>
      <c r="H218">
        <v>1.2471264367816099</v>
      </c>
      <c r="I218">
        <v>0</v>
      </c>
      <c r="J218">
        <v>87</v>
      </c>
      <c r="K218">
        <v>0</v>
      </c>
      <c r="L218">
        <v>87</v>
      </c>
      <c r="M218">
        <v>2.3170000000000002</v>
      </c>
      <c r="P218" s="2"/>
      <c r="Q218" s="2"/>
    </row>
    <row r="219" spans="1:17" hidden="1">
      <c r="A219" t="s">
        <v>168</v>
      </c>
      <c r="B219" t="s">
        <v>169</v>
      </c>
      <c r="C219" t="s">
        <v>133</v>
      </c>
      <c r="D219" t="s">
        <v>2710</v>
      </c>
      <c r="E219" t="s">
        <v>2724</v>
      </c>
      <c r="F219" t="s">
        <v>2711</v>
      </c>
      <c r="G219" s="1">
        <v>45292</v>
      </c>
      <c r="H219">
        <v>2.5227272727272698</v>
      </c>
      <c r="I219">
        <v>7</v>
      </c>
      <c r="J219">
        <v>66</v>
      </c>
      <c r="K219">
        <v>1</v>
      </c>
      <c r="L219">
        <v>66</v>
      </c>
      <c r="M219">
        <v>2.3170000000000002</v>
      </c>
      <c r="P219" s="2"/>
    </row>
    <row r="220" spans="1:17" hidden="1">
      <c r="A220" t="s">
        <v>168</v>
      </c>
      <c r="B220" t="s">
        <v>169</v>
      </c>
      <c r="C220" t="s">
        <v>2694</v>
      </c>
      <c r="D220" t="s">
        <v>2708</v>
      </c>
      <c r="E220" t="s">
        <v>2751</v>
      </c>
      <c r="F220" t="s">
        <v>2708</v>
      </c>
      <c r="G220" s="1">
        <v>45292</v>
      </c>
      <c r="H220">
        <v>1.4504504504504501</v>
      </c>
      <c r="I220" t="s">
        <v>161</v>
      </c>
      <c r="J220" t="s">
        <v>161</v>
      </c>
      <c r="K220" t="s">
        <v>161</v>
      </c>
      <c r="L220" t="s">
        <v>161</v>
      </c>
      <c r="M220">
        <v>2.3170000000000002</v>
      </c>
      <c r="P220" s="2"/>
    </row>
    <row r="221" spans="1:17" hidden="1">
      <c r="A221" t="s">
        <v>168</v>
      </c>
      <c r="B221" t="s">
        <v>169</v>
      </c>
      <c r="C221" t="s">
        <v>2712</v>
      </c>
      <c r="D221" t="s">
        <v>2713</v>
      </c>
      <c r="E221" t="s">
        <v>2751</v>
      </c>
      <c r="F221" t="s">
        <v>2715</v>
      </c>
      <c r="G221" s="1">
        <v>45292</v>
      </c>
      <c r="H221">
        <v>1.4504504504504501</v>
      </c>
      <c r="I221">
        <v>0</v>
      </c>
      <c r="J221">
        <v>111</v>
      </c>
      <c r="K221">
        <v>0</v>
      </c>
      <c r="L221">
        <v>111</v>
      </c>
      <c r="M221">
        <v>2.3170000000000002</v>
      </c>
      <c r="P221" s="2"/>
    </row>
    <row r="222" spans="1:17" hidden="1">
      <c r="A222" t="s">
        <v>168</v>
      </c>
      <c r="B222" t="s">
        <v>169</v>
      </c>
      <c r="C222" t="s">
        <v>2706</v>
      </c>
      <c r="D222" t="s">
        <v>2708</v>
      </c>
      <c r="E222" t="s">
        <v>3216</v>
      </c>
      <c r="F222" t="s">
        <v>2708</v>
      </c>
      <c r="G222" s="1">
        <v>45292</v>
      </c>
      <c r="H222" t="s">
        <v>161</v>
      </c>
      <c r="I222" t="s">
        <v>161</v>
      </c>
      <c r="J222" t="s">
        <v>161</v>
      </c>
      <c r="K222" t="s">
        <v>161</v>
      </c>
      <c r="L222" t="s">
        <v>161</v>
      </c>
      <c r="M222">
        <v>2.3170000000000002</v>
      </c>
      <c r="P222" s="2"/>
      <c r="Q222" s="2"/>
    </row>
    <row r="223" spans="1:17" hidden="1">
      <c r="A223" t="s">
        <v>117</v>
      </c>
      <c r="B223" t="s">
        <v>118</v>
      </c>
      <c r="C223" t="s">
        <v>151</v>
      </c>
      <c r="D223" t="s">
        <v>2725</v>
      </c>
      <c r="E223" t="s">
        <v>2781</v>
      </c>
      <c r="F223" t="s">
        <v>2715</v>
      </c>
      <c r="G223" s="1">
        <v>45292</v>
      </c>
      <c r="H223">
        <v>2.90625</v>
      </c>
      <c r="I223" t="s">
        <v>161</v>
      </c>
      <c r="J223" t="s">
        <v>161</v>
      </c>
      <c r="K223" t="s">
        <v>161</v>
      </c>
      <c r="L223" t="s">
        <v>161</v>
      </c>
      <c r="M223">
        <v>3.2359</v>
      </c>
      <c r="P223" s="2"/>
    </row>
    <row r="224" spans="1:17" hidden="1">
      <c r="A224" t="s">
        <v>117</v>
      </c>
      <c r="B224" t="s">
        <v>118</v>
      </c>
      <c r="C224" t="s">
        <v>2694</v>
      </c>
      <c r="D224" t="s">
        <v>2708</v>
      </c>
      <c r="E224" t="s">
        <v>2781</v>
      </c>
      <c r="F224" t="s">
        <v>2708</v>
      </c>
      <c r="G224" s="1">
        <v>45292</v>
      </c>
      <c r="H224">
        <v>3.2552733534223002</v>
      </c>
      <c r="I224" t="s">
        <v>161</v>
      </c>
      <c r="J224" t="s">
        <v>161</v>
      </c>
      <c r="K224" t="s">
        <v>161</v>
      </c>
      <c r="L224" t="s">
        <v>161</v>
      </c>
      <c r="M224">
        <v>3.2359</v>
      </c>
      <c r="P224" s="2"/>
    </row>
    <row r="225" spans="1:17" hidden="1">
      <c r="A225" t="s">
        <v>117</v>
      </c>
      <c r="B225" t="s">
        <v>118</v>
      </c>
      <c r="C225" t="s">
        <v>2729</v>
      </c>
      <c r="D225" t="s">
        <v>2730</v>
      </c>
      <c r="E225" t="s">
        <v>2781</v>
      </c>
      <c r="F225" t="s">
        <v>2728</v>
      </c>
      <c r="G225" s="1">
        <v>45292</v>
      </c>
      <c r="H225">
        <v>3.0208333333333299</v>
      </c>
      <c r="I225" t="s">
        <v>161</v>
      </c>
      <c r="J225" t="s">
        <v>161</v>
      </c>
      <c r="K225" t="s">
        <v>161</v>
      </c>
      <c r="L225" t="s">
        <v>161</v>
      </c>
      <c r="M225">
        <v>3.2359</v>
      </c>
      <c r="P225" s="2"/>
    </row>
    <row r="226" spans="1:17" hidden="1">
      <c r="A226" t="s">
        <v>117</v>
      </c>
      <c r="B226" t="s">
        <v>118</v>
      </c>
      <c r="C226" t="s">
        <v>2733</v>
      </c>
      <c r="D226" t="s">
        <v>2734</v>
      </c>
      <c r="E226" t="s">
        <v>2781</v>
      </c>
      <c r="F226" t="s">
        <v>2728</v>
      </c>
      <c r="G226" s="1">
        <v>45292</v>
      </c>
      <c r="H226">
        <v>2.6363636363636398</v>
      </c>
      <c r="I226" t="s">
        <v>161</v>
      </c>
      <c r="J226" t="s">
        <v>161</v>
      </c>
      <c r="K226" t="s">
        <v>161</v>
      </c>
      <c r="L226" t="s">
        <v>161</v>
      </c>
      <c r="M226">
        <v>3.2359</v>
      </c>
      <c r="P226" s="2"/>
    </row>
    <row r="227" spans="1:17" hidden="1">
      <c r="A227" t="s">
        <v>117</v>
      </c>
      <c r="B227" t="s">
        <v>118</v>
      </c>
      <c r="C227" t="s">
        <v>2744</v>
      </c>
      <c r="D227" t="s">
        <v>2745</v>
      </c>
      <c r="E227" t="s">
        <v>2781</v>
      </c>
      <c r="F227" t="s">
        <v>2711</v>
      </c>
      <c r="G227" s="1">
        <v>45292</v>
      </c>
      <c r="H227">
        <v>2.6643835616438398</v>
      </c>
      <c r="I227" t="s">
        <v>161</v>
      </c>
      <c r="J227" t="s">
        <v>161</v>
      </c>
      <c r="K227" t="s">
        <v>161</v>
      </c>
      <c r="L227" t="s">
        <v>161</v>
      </c>
      <c r="M227">
        <v>3.2359</v>
      </c>
      <c r="P227" s="2"/>
    </row>
    <row r="228" spans="1:17" hidden="1">
      <c r="A228" t="s">
        <v>117</v>
      </c>
      <c r="B228" t="s">
        <v>118</v>
      </c>
      <c r="C228" t="s">
        <v>120</v>
      </c>
      <c r="D228" t="s">
        <v>2743</v>
      </c>
      <c r="E228" t="s">
        <v>2781</v>
      </c>
      <c r="F228" t="s">
        <v>2711</v>
      </c>
      <c r="G228" s="1">
        <v>45292</v>
      </c>
      <c r="H228">
        <v>3.31927710843373</v>
      </c>
      <c r="I228" t="s">
        <v>161</v>
      </c>
      <c r="J228" t="s">
        <v>161</v>
      </c>
      <c r="K228" t="s">
        <v>161</v>
      </c>
      <c r="L228" t="s">
        <v>161</v>
      </c>
      <c r="M228">
        <v>3.2359</v>
      </c>
      <c r="P228" s="2"/>
    </row>
    <row r="229" spans="1:17" hidden="1">
      <c r="A229" t="s">
        <v>117</v>
      </c>
      <c r="B229" t="s">
        <v>118</v>
      </c>
      <c r="C229" t="s">
        <v>2741</v>
      </c>
      <c r="D229" t="s">
        <v>2742</v>
      </c>
      <c r="E229" t="s">
        <v>2781</v>
      </c>
      <c r="F229" t="s">
        <v>2711</v>
      </c>
      <c r="G229" s="1">
        <v>45292</v>
      </c>
      <c r="H229">
        <v>3.46649484536082</v>
      </c>
      <c r="I229" t="s">
        <v>161</v>
      </c>
      <c r="J229" t="s">
        <v>161</v>
      </c>
      <c r="K229" t="s">
        <v>161</v>
      </c>
      <c r="L229" t="s">
        <v>161</v>
      </c>
      <c r="M229">
        <v>3.2359</v>
      </c>
      <c r="P229" s="2"/>
    </row>
    <row r="230" spans="1:17" hidden="1">
      <c r="A230" t="s">
        <v>117</v>
      </c>
      <c r="B230" t="s">
        <v>118</v>
      </c>
      <c r="C230" t="s">
        <v>2739</v>
      </c>
      <c r="D230" t="s">
        <v>2740</v>
      </c>
      <c r="E230" t="s">
        <v>2781</v>
      </c>
      <c r="F230" t="s">
        <v>2711</v>
      </c>
      <c r="G230" s="1">
        <v>45292</v>
      </c>
      <c r="H230">
        <v>3.4064039408867002</v>
      </c>
      <c r="I230" t="s">
        <v>161</v>
      </c>
      <c r="J230" t="s">
        <v>161</v>
      </c>
      <c r="K230" t="s">
        <v>161</v>
      </c>
      <c r="L230" t="s">
        <v>161</v>
      </c>
      <c r="M230">
        <v>3.2359</v>
      </c>
      <c r="P230" s="2"/>
    </row>
    <row r="231" spans="1:17" hidden="1">
      <c r="A231" t="s">
        <v>117</v>
      </c>
      <c r="B231" t="s">
        <v>118</v>
      </c>
      <c r="C231" t="s">
        <v>2735</v>
      </c>
      <c r="D231" t="s">
        <v>2736</v>
      </c>
      <c r="E231" t="s">
        <v>2781</v>
      </c>
      <c r="F231" t="s">
        <v>2728</v>
      </c>
      <c r="G231" s="1">
        <v>45292</v>
      </c>
      <c r="H231">
        <v>2.7333333333333298</v>
      </c>
      <c r="I231" t="s">
        <v>161</v>
      </c>
      <c r="J231" t="s">
        <v>161</v>
      </c>
      <c r="K231" t="s">
        <v>161</v>
      </c>
      <c r="L231" t="s">
        <v>161</v>
      </c>
      <c r="M231">
        <v>3.2359</v>
      </c>
      <c r="P231" s="2"/>
    </row>
    <row r="232" spans="1:17" hidden="1">
      <c r="A232" t="s">
        <v>117</v>
      </c>
      <c r="B232" t="s">
        <v>118</v>
      </c>
      <c r="C232" t="s">
        <v>2737</v>
      </c>
      <c r="D232" t="s">
        <v>2738</v>
      </c>
      <c r="E232" t="s">
        <v>2781</v>
      </c>
      <c r="F232" t="s">
        <v>2711</v>
      </c>
      <c r="G232" s="1">
        <v>45292</v>
      </c>
      <c r="H232">
        <v>3.0919282511210802</v>
      </c>
      <c r="I232" t="s">
        <v>161</v>
      </c>
      <c r="J232" t="s">
        <v>161</v>
      </c>
      <c r="K232" t="s">
        <v>161</v>
      </c>
      <c r="L232" t="s">
        <v>161</v>
      </c>
      <c r="M232">
        <v>3.2359</v>
      </c>
      <c r="P232" s="2"/>
    </row>
    <row r="233" spans="1:17" hidden="1">
      <c r="A233" t="s">
        <v>117</v>
      </c>
      <c r="B233" t="s">
        <v>118</v>
      </c>
      <c r="C233" t="s">
        <v>2721</v>
      </c>
      <c r="D233" t="s">
        <v>2721</v>
      </c>
      <c r="E233" t="s">
        <v>2781</v>
      </c>
      <c r="F233" t="s">
        <v>2711</v>
      </c>
      <c r="G233" s="1">
        <v>45292</v>
      </c>
      <c r="H233">
        <v>2.32258064516129</v>
      </c>
      <c r="I233" t="s">
        <v>161</v>
      </c>
      <c r="J233" t="s">
        <v>161</v>
      </c>
      <c r="K233" t="s">
        <v>161</v>
      </c>
      <c r="L233" t="s">
        <v>161</v>
      </c>
      <c r="M233">
        <v>3.2359</v>
      </c>
      <c r="P233" s="2"/>
    </row>
    <row r="234" spans="1:17" hidden="1">
      <c r="A234" t="s">
        <v>117</v>
      </c>
      <c r="B234" t="s">
        <v>118</v>
      </c>
      <c r="C234" t="s">
        <v>151</v>
      </c>
      <c r="D234" t="s">
        <v>2725</v>
      </c>
      <c r="E234" t="s">
        <v>2732</v>
      </c>
      <c r="F234" t="s">
        <v>2715</v>
      </c>
      <c r="G234" s="1">
        <v>45292</v>
      </c>
      <c r="H234">
        <v>2.90625</v>
      </c>
      <c r="I234">
        <v>32</v>
      </c>
      <c r="J234">
        <v>64</v>
      </c>
      <c r="K234">
        <v>5</v>
      </c>
      <c r="L234">
        <v>64</v>
      </c>
      <c r="M234">
        <v>3.2359</v>
      </c>
      <c r="P234" s="2"/>
      <c r="Q234" s="2"/>
    </row>
    <row r="235" spans="1:17" hidden="1">
      <c r="A235" t="s">
        <v>117</v>
      </c>
      <c r="B235" t="s">
        <v>118</v>
      </c>
      <c r="C235" t="s">
        <v>2694</v>
      </c>
      <c r="D235" t="s">
        <v>2708</v>
      </c>
      <c r="E235" t="s">
        <v>2732</v>
      </c>
      <c r="F235" t="s">
        <v>2708</v>
      </c>
      <c r="G235" s="1">
        <v>45292</v>
      </c>
      <c r="H235">
        <v>3.2568211346903402</v>
      </c>
      <c r="I235" t="s">
        <v>161</v>
      </c>
      <c r="J235" t="s">
        <v>161</v>
      </c>
      <c r="K235" t="s">
        <v>161</v>
      </c>
      <c r="L235" t="s">
        <v>161</v>
      </c>
      <c r="M235">
        <v>3.2359</v>
      </c>
      <c r="P235" s="2"/>
    </row>
    <row r="236" spans="1:17" hidden="1">
      <c r="A236" t="s">
        <v>117</v>
      </c>
      <c r="B236" t="s">
        <v>118</v>
      </c>
      <c r="C236" t="s">
        <v>2729</v>
      </c>
      <c r="D236" t="s">
        <v>2730</v>
      </c>
      <c r="E236" t="s">
        <v>2732</v>
      </c>
      <c r="F236" t="s">
        <v>2728</v>
      </c>
      <c r="G236" s="1">
        <v>45292</v>
      </c>
      <c r="H236">
        <v>3.0208333333333299</v>
      </c>
      <c r="I236">
        <v>53</v>
      </c>
      <c r="J236">
        <v>96</v>
      </c>
      <c r="K236">
        <v>9</v>
      </c>
      <c r="L236">
        <v>96</v>
      </c>
      <c r="M236">
        <v>3.2359</v>
      </c>
      <c r="P236" s="2"/>
      <c r="Q236" s="2"/>
    </row>
    <row r="237" spans="1:17" hidden="1">
      <c r="A237" t="s">
        <v>117</v>
      </c>
      <c r="B237" t="s">
        <v>118</v>
      </c>
      <c r="C237" t="s">
        <v>2733</v>
      </c>
      <c r="D237" t="s">
        <v>2734</v>
      </c>
      <c r="E237" t="s">
        <v>2732</v>
      </c>
      <c r="F237" t="s">
        <v>2728</v>
      </c>
      <c r="G237" s="1">
        <v>45292</v>
      </c>
      <c r="H237">
        <v>2.6363636363636398</v>
      </c>
      <c r="I237">
        <v>10</v>
      </c>
      <c r="J237">
        <v>22</v>
      </c>
      <c r="K237">
        <v>4</v>
      </c>
      <c r="L237">
        <v>22</v>
      </c>
      <c r="M237">
        <v>3.2359</v>
      </c>
      <c r="P237" s="2"/>
    </row>
    <row r="238" spans="1:17" hidden="1">
      <c r="A238" t="s">
        <v>117</v>
      </c>
      <c r="B238" t="s">
        <v>118</v>
      </c>
      <c r="C238" t="s">
        <v>2735</v>
      </c>
      <c r="D238" t="s">
        <v>2736</v>
      </c>
      <c r="E238" t="s">
        <v>2732</v>
      </c>
      <c r="F238" t="s">
        <v>2728</v>
      </c>
      <c r="G238" s="1">
        <v>45292</v>
      </c>
      <c r="H238">
        <v>2.7333333333333298</v>
      </c>
      <c r="I238">
        <v>14</v>
      </c>
      <c r="J238">
        <v>30</v>
      </c>
      <c r="K238">
        <v>3</v>
      </c>
      <c r="L238">
        <v>30</v>
      </c>
      <c r="M238">
        <v>3.2359</v>
      </c>
      <c r="P238" s="2"/>
    </row>
    <row r="239" spans="1:17" hidden="1">
      <c r="A239" t="s">
        <v>117</v>
      </c>
      <c r="B239" t="s">
        <v>118</v>
      </c>
      <c r="C239" t="s">
        <v>2737</v>
      </c>
      <c r="D239" t="s">
        <v>2738</v>
      </c>
      <c r="E239" t="s">
        <v>2732</v>
      </c>
      <c r="F239" t="s">
        <v>2711</v>
      </c>
      <c r="G239" s="1">
        <v>45292</v>
      </c>
      <c r="H239">
        <v>3.0919282511210802</v>
      </c>
      <c r="I239">
        <v>107</v>
      </c>
      <c r="J239">
        <v>223</v>
      </c>
      <c r="K239">
        <v>59</v>
      </c>
      <c r="L239">
        <v>223</v>
      </c>
      <c r="M239">
        <v>3.2359</v>
      </c>
      <c r="P239" s="2"/>
    </row>
    <row r="240" spans="1:17" hidden="1">
      <c r="A240" t="s">
        <v>117</v>
      </c>
      <c r="B240" t="s">
        <v>118</v>
      </c>
      <c r="C240" t="s">
        <v>2721</v>
      </c>
      <c r="D240" t="s">
        <v>2721</v>
      </c>
      <c r="E240" t="s">
        <v>2732</v>
      </c>
      <c r="F240" t="s">
        <v>2711</v>
      </c>
      <c r="G240" s="1">
        <v>45292</v>
      </c>
      <c r="H240">
        <v>2.32258064516129</v>
      </c>
      <c r="I240">
        <v>17</v>
      </c>
      <c r="J240">
        <v>62</v>
      </c>
      <c r="K240">
        <v>4</v>
      </c>
      <c r="L240">
        <v>62</v>
      </c>
      <c r="M240">
        <v>3.2359</v>
      </c>
      <c r="P240" s="2"/>
    </row>
    <row r="241" spans="1:17" hidden="1">
      <c r="A241" t="s">
        <v>117</v>
      </c>
      <c r="B241" t="s">
        <v>118</v>
      </c>
      <c r="C241" t="s">
        <v>2739</v>
      </c>
      <c r="D241" t="s">
        <v>2740</v>
      </c>
      <c r="E241" t="s">
        <v>2732</v>
      </c>
      <c r="F241" t="s">
        <v>2711</v>
      </c>
      <c r="G241" s="1">
        <v>45292</v>
      </c>
      <c r="H241">
        <v>3.4109589041095898</v>
      </c>
      <c r="I241">
        <v>520</v>
      </c>
      <c r="J241">
        <v>803</v>
      </c>
      <c r="K241">
        <v>199</v>
      </c>
      <c r="L241">
        <v>803</v>
      </c>
      <c r="M241">
        <v>3.2359</v>
      </c>
      <c r="P241" s="2"/>
    </row>
    <row r="242" spans="1:17" hidden="1">
      <c r="A242" t="s">
        <v>117</v>
      </c>
      <c r="B242" t="s">
        <v>118</v>
      </c>
      <c r="C242" t="s">
        <v>2741</v>
      </c>
      <c r="D242" t="s">
        <v>2742</v>
      </c>
      <c r="E242" t="s">
        <v>2732</v>
      </c>
      <c r="F242" t="s">
        <v>2711</v>
      </c>
      <c r="G242" s="1">
        <v>45292</v>
      </c>
      <c r="H242">
        <v>3.46649484536082</v>
      </c>
      <c r="I242">
        <v>124</v>
      </c>
      <c r="J242">
        <v>194</v>
      </c>
      <c r="K242">
        <v>58</v>
      </c>
      <c r="L242">
        <v>194</v>
      </c>
      <c r="M242">
        <v>3.2359</v>
      </c>
      <c r="P242" s="2"/>
    </row>
    <row r="243" spans="1:17" hidden="1">
      <c r="A243" t="s">
        <v>117</v>
      </c>
      <c r="B243" t="s">
        <v>118</v>
      </c>
      <c r="C243" t="s">
        <v>120</v>
      </c>
      <c r="D243" t="s">
        <v>2743</v>
      </c>
      <c r="E243" t="s">
        <v>2732</v>
      </c>
      <c r="F243" t="s">
        <v>2711</v>
      </c>
      <c r="G243" s="1">
        <v>45292</v>
      </c>
      <c r="H243">
        <v>3.3214285714285698</v>
      </c>
      <c r="I243">
        <v>465</v>
      </c>
      <c r="J243">
        <v>742</v>
      </c>
      <c r="K243">
        <v>178</v>
      </c>
      <c r="L243">
        <v>742</v>
      </c>
      <c r="M243">
        <v>3.2359</v>
      </c>
      <c r="P243" s="2"/>
    </row>
    <row r="244" spans="1:17" hidden="1">
      <c r="A244" t="s">
        <v>117</v>
      </c>
      <c r="B244" t="s">
        <v>118</v>
      </c>
      <c r="C244" t="s">
        <v>2744</v>
      </c>
      <c r="D244" t="s">
        <v>2745</v>
      </c>
      <c r="E244" t="s">
        <v>2732</v>
      </c>
      <c r="F244" t="s">
        <v>2711</v>
      </c>
      <c r="G244" s="1">
        <v>45292</v>
      </c>
      <c r="H244">
        <v>2.6643835616438398</v>
      </c>
      <c r="I244">
        <v>29</v>
      </c>
      <c r="J244">
        <v>73</v>
      </c>
      <c r="K244">
        <v>2</v>
      </c>
      <c r="L244">
        <v>73</v>
      </c>
      <c r="M244">
        <v>3.2359</v>
      </c>
      <c r="P244" s="2"/>
    </row>
    <row r="245" spans="1:17" hidden="1">
      <c r="A245" t="s">
        <v>117</v>
      </c>
      <c r="B245" t="s">
        <v>118</v>
      </c>
      <c r="C245" t="s">
        <v>120</v>
      </c>
      <c r="D245" t="s">
        <v>2743</v>
      </c>
      <c r="E245" t="s">
        <v>2731</v>
      </c>
      <c r="F245" t="s">
        <v>2711</v>
      </c>
      <c r="G245" s="1">
        <v>45292</v>
      </c>
      <c r="H245">
        <v>3</v>
      </c>
      <c r="I245">
        <v>0</v>
      </c>
      <c r="J245">
        <v>5</v>
      </c>
      <c r="K245">
        <v>5</v>
      </c>
      <c r="L245">
        <v>5</v>
      </c>
      <c r="M245">
        <v>3.2359</v>
      </c>
      <c r="P245" s="2"/>
    </row>
    <row r="246" spans="1:17" hidden="1">
      <c r="A246" t="s">
        <v>117</v>
      </c>
      <c r="B246" t="s">
        <v>118</v>
      </c>
      <c r="C246" t="s">
        <v>2739</v>
      </c>
      <c r="D246" t="s">
        <v>2740</v>
      </c>
      <c r="E246" t="s">
        <v>2731</v>
      </c>
      <c r="F246" t="s">
        <v>2711</v>
      </c>
      <c r="G246" s="1">
        <v>45292</v>
      </c>
      <c r="H246">
        <v>3</v>
      </c>
      <c r="I246">
        <v>0</v>
      </c>
      <c r="J246">
        <v>9</v>
      </c>
      <c r="K246">
        <v>9</v>
      </c>
      <c r="L246">
        <v>9</v>
      </c>
      <c r="M246">
        <v>3.2359</v>
      </c>
      <c r="P246" s="2"/>
    </row>
    <row r="247" spans="1:17" hidden="1">
      <c r="A247" t="s">
        <v>117</v>
      </c>
      <c r="B247" t="s">
        <v>118</v>
      </c>
      <c r="C247" t="s">
        <v>2694</v>
      </c>
      <c r="D247" t="s">
        <v>2708</v>
      </c>
      <c r="E247" t="s">
        <v>2731</v>
      </c>
      <c r="F247" t="s">
        <v>2708</v>
      </c>
      <c r="G247" s="1">
        <v>45292</v>
      </c>
      <c r="H247">
        <v>3</v>
      </c>
      <c r="I247" t="s">
        <v>161</v>
      </c>
      <c r="J247" t="s">
        <v>161</v>
      </c>
      <c r="K247" t="s">
        <v>161</v>
      </c>
      <c r="L247" t="s">
        <v>161</v>
      </c>
      <c r="M247">
        <v>3.2359</v>
      </c>
      <c r="P247" s="2"/>
    </row>
    <row r="248" spans="1:17" hidden="1">
      <c r="A248" t="s">
        <v>117</v>
      </c>
      <c r="B248" t="s">
        <v>118</v>
      </c>
      <c r="C248" t="s">
        <v>2706</v>
      </c>
      <c r="D248" t="s">
        <v>2708</v>
      </c>
      <c r="E248" t="s">
        <v>3216</v>
      </c>
      <c r="F248" t="s">
        <v>2708</v>
      </c>
      <c r="G248" s="1">
        <v>45292</v>
      </c>
      <c r="H248" t="s">
        <v>161</v>
      </c>
      <c r="I248" t="s">
        <v>161</v>
      </c>
      <c r="J248" t="s">
        <v>161</v>
      </c>
      <c r="K248" t="s">
        <v>161</v>
      </c>
      <c r="L248" t="s">
        <v>161</v>
      </c>
      <c r="M248">
        <v>3.2359</v>
      </c>
      <c r="P248" s="2"/>
    </row>
    <row r="249" spans="1:17" hidden="1">
      <c r="A249" t="s">
        <v>178</v>
      </c>
      <c r="B249" t="s">
        <v>179</v>
      </c>
      <c r="C249" t="s">
        <v>2744</v>
      </c>
      <c r="D249" t="s">
        <v>2745</v>
      </c>
      <c r="E249" t="s">
        <v>2781</v>
      </c>
      <c r="F249" t="s">
        <v>2711</v>
      </c>
      <c r="G249" s="1">
        <v>45292</v>
      </c>
      <c r="H249">
        <v>3.0602941176470599</v>
      </c>
      <c r="I249" t="s">
        <v>161</v>
      </c>
      <c r="J249" t="s">
        <v>161</v>
      </c>
      <c r="K249" t="s">
        <v>161</v>
      </c>
      <c r="L249" t="s">
        <v>161</v>
      </c>
      <c r="M249">
        <v>2.2803</v>
      </c>
    </row>
    <row r="250" spans="1:17" hidden="1">
      <c r="A250" t="s">
        <v>178</v>
      </c>
      <c r="B250" t="s">
        <v>179</v>
      </c>
      <c r="C250" t="s">
        <v>2741</v>
      </c>
      <c r="D250" t="s">
        <v>2742</v>
      </c>
      <c r="E250" t="s">
        <v>2781</v>
      </c>
      <c r="F250" t="s">
        <v>2711</v>
      </c>
      <c r="G250" s="1">
        <v>45292</v>
      </c>
      <c r="H250">
        <v>3.0558375634517798</v>
      </c>
      <c r="I250" t="s">
        <v>161</v>
      </c>
      <c r="J250" t="s">
        <v>161</v>
      </c>
      <c r="K250" t="s">
        <v>161</v>
      </c>
      <c r="L250" t="s">
        <v>161</v>
      </c>
      <c r="M250">
        <v>2.2803</v>
      </c>
    </row>
    <row r="251" spans="1:17" hidden="1">
      <c r="A251" t="s">
        <v>178</v>
      </c>
      <c r="B251" t="s">
        <v>179</v>
      </c>
      <c r="C251" t="s">
        <v>2721</v>
      </c>
      <c r="D251" t="s">
        <v>2721</v>
      </c>
      <c r="E251" t="s">
        <v>2781</v>
      </c>
      <c r="F251" t="s">
        <v>2711</v>
      </c>
      <c r="G251" s="1">
        <v>45292</v>
      </c>
      <c r="H251">
        <v>2.1039536468984301</v>
      </c>
      <c r="I251" t="s">
        <v>161</v>
      </c>
      <c r="J251" t="s">
        <v>161</v>
      </c>
      <c r="K251" t="s">
        <v>161</v>
      </c>
      <c r="L251" t="s">
        <v>161</v>
      </c>
      <c r="M251">
        <v>2.2803</v>
      </c>
    </row>
    <row r="252" spans="1:17" hidden="1">
      <c r="A252" t="s">
        <v>178</v>
      </c>
      <c r="B252" t="s">
        <v>179</v>
      </c>
      <c r="C252" t="s">
        <v>2737</v>
      </c>
      <c r="D252" t="s">
        <v>2738</v>
      </c>
      <c r="E252" t="s">
        <v>2781</v>
      </c>
      <c r="F252" t="s">
        <v>2711</v>
      </c>
      <c r="G252" s="1">
        <v>45292</v>
      </c>
      <c r="H252">
        <v>3.0379061371841201</v>
      </c>
      <c r="I252" t="s">
        <v>161</v>
      </c>
      <c r="J252" t="s">
        <v>161</v>
      </c>
      <c r="K252" t="s">
        <v>161</v>
      </c>
      <c r="L252" t="s">
        <v>161</v>
      </c>
      <c r="M252">
        <v>2.2803</v>
      </c>
    </row>
    <row r="253" spans="1:17" hidden="1">
      <c r="A253" t="s">
        <v>178</v>
      </c>
      <c r="B253" t="s">
        <v>179</v>
      </c>
      <c r="C253" t="s">
        <v>2769</v>
      </c>
      <c r="D253" t="s">
        <v>2770</v>
      </c>
      <c r="E253" t="s">
        <v>2781</v>
      </c>
      <c r="F253" t="s">
        <v>2728</v>
      </c>
      <c r="G253" s="1">
        <v>45292</v>
      </c>
      <c r="H253">
        <v>2.4545454545454501</v>
      </c>
      <c r="I253" t="s">
        <v>161</v>
      </c>
      <c r="J253" t="s">
        <v>161</v>
      </c>
      <c r="K253" t="s">
        <v>161</v>
      </c>
      <c r="L253" t="s">
        <v>161</v>
      </c>
      <c r="M253">
        <v>2.2803</v>
      </c>
    </row>
    <row r="254" spans="1:17" hidden="1">
      <c r="A254" t="s">
        <v>178</v>
      </c>
      <c r="B254" t="s">
        <v>179</v>
      </c>
      <c r="C254" t="s">
        <v>2775</v>
      </c>
      <c r="D254" t="s">
        <v>2776</v>
      </c>
      <c r="E254" t="s">
        <v>2781</v>
      </c>
      <c r="F254" t="s">
        <v>2728</v>
      </c>
      <c r="G254" s="1">
        <v>45292</v>
      </c>
      <c r="H254">
        <v>2.28571428571429</v>
      </c>
      <c r="I254" t="s">
        <v>161</v>
      </c>
      <c r="J254" t="s">
        <v>161</v>
      </c>
      <c r="K254" t="s">
        <v>161</v>
      </c>
      <c r="L254" t="s">
        <v>161</v>
      </c>
      <c r="M254">
        <v>2.2803</v>
      </c>
    </row>
    <row r="255" spans="1:17" hidden="1">
      <c r="A255" t="s">
        <v>178</v>
      </c>
      <c r="B255" t="s">
        <v>179</v>
      </c>
      <c r="C255" t="s">
        <v>2694</v>
      </c>
      <c r="D255" t="s">
        <v>2708</v>
      </c>
      <c r="E255" t="s">
        <v>2781</v>
      </c>
      <c r="F255" t="s">
        <v>2708</v>
      </c>
      <c r="G255" s="1">
        <v>45292</v>
      </c>
      <c r="H255">
        <v>2.2763300760043399</v>
      </c>
      <c r="I255" t="s">
        <v>161</v>
      </c>
      <c r="J255" t="s">
        <v>161</v>
      </c>
      <c r="K255" t="s">
        <v>161</v>
      </c>
      <c r="L255" t="s">
        <v>161</v>
      </c>
      <c r="M255">
        <v>2.2803</v>
      </c>
      <c r="P255" s="2"/>
    </row>
    <row r="256" spans="1:17" hidden="1">
      <c r="A256" t="s">
        <v>178</v>
      </c>
      <c r="B256" t="s">
        <v>179</v>
      </c>
      <c r="C256" t="s">
        <v>2712</v>
      </c>
      <c r="D256" t="s">
        <v>2713</v>
      </c>
      <c r="E256" t="s">
        <v>2781</v>
      </c>
      <c r="F256" t="s">
        <v>2715</v>
      </c>
      <c r="G256" s="1">
        <v>45292</v>
      </c>
      <c r="H256">
        <v>3.2123287671232901</v>
      </c>
      <c r="I256" t="s">
        <v>161</v>
      </c>
      <c r="J256" t="s">
        <v>161</v>
      </c>
      <c r="K256" t="s">
        <v>161</v>
      </c>
      <c r="L256" t="s">
        <v>161</v>
      </c>
      <c r="M256">
        <v>2.2803</v>
      </c>
      <c r="P256" s="2"/>
      <c r="Q256" s="2"/>
    </row>
    <row r="257" spans="1:17" hidden="1">
      <c r="A257" t="s">
        <v>178</v>
      </c>
      <c r="B257" t="s">
        <v>179</v>
      </c>
      <c r="C257" t="s">
        <v>129</v>
      </c>
      <c r="D257" t="s">
        <v>2755</v>
      </c>
      <c r="E257" t="s">
        <v>2781</v>
      </c>
      <c r="F257" t="s">
        <v>2715</v>
      </c>
      <c r="G257" s="1">
        <v>45292</v>
      </c>
      <c r="H257">
        <v>0.85751295336787603</v>
      </c>
      <c r="I257" t="s">
        <v>161</v>
      </c>
      <c r="J257" t="s">
        <v>161</v>
      </c>
      <c r="K257" t="s">
        <v>161</v>
      </c>
      <c r="L257" t="s">
        <v>161</v>
      </c>
      <c r="M257">
        <v>2.2803</v>
      </c>
      <c r="P257" s="2"/>
    </row>
    <row r="258" spans="1:17" hidden="1">
      <c r="A258" t="s">
        <v>178</v>
      </c>
      <c r="B258" t="s">
        <v>179</v>
      </c>
      <c r="C258" t="s">
        <v>151</v>
      </c>
      <c r="D258" t="s">
        <v>2725</v>
      </c>
      <c r="E258" t="s">
        <v>2781</v>
      </c>
      <c r="F258" t="s">
        <v>2715</v>
      </c>
      <c r="G258" s="1">
        <v>45292</v>
      </c>
      <c r="H258">
        <v>1.0879629629629599</v>
      </c>
      <c r="I258" t="s">
        <v>161</v>
      </c>
      <c r="J258" t="s">
        <v>161</v>
      </c>
      <c r="K258" t="s">
        <v>161</v>
      </c>
      <c r="L258" t="s">
        <v>161</v>
      </c>
      <c r="M258">
        <v>2.2803</v>
      </c>
      <c r="P258" s="2"/>
      <c r="Q258" s="2"/>
    </row>
    <row r="259" spans="1:17" hidden="1">
      <c r="A259" t="s">
        <v>178</v>
      </c>
      <c r="B259" t="s">
        <v>179</v>
      </c>
      <c r="C259" t="s">
        <v>146</v>
      </c>
      <c r="D259" t="s">
        <v>2749</v>
      </c>
      <c r="E259" t="s">
        <v>2781</v>
      </c>
      <c r="F259" t="s">
        <v>2715</v>
      </c>
      <c r="G259" s="1">
        <v>45292</v>
      </c>
      <c r="H259">
        <v>2.0086206896551699</v>
      </c>
      <c r="I259" t="s">
        <v>161</v>
      </c>
      <c r="J259" t="s">
        <v>161</v>
      </c>
      <c r="K259" t="s">
        <v>161</v>
      </c>
      <c r="L259" t="s">
        <v>161</v>
      </c>
      <c r="M259">
        <v>2.2803</v>
      </c>
      <c r="P259" s="2"/>
    </row>
    <row r="260" spans="1:17" hidden="1">
      <c r="A260" t="s">
        <v>178</v>
      </c>
      <c r="B260" t="s">
        <v>179</v>
      </c>
      <c r="C260" t="s">
        <v>2716</v>
      </c>
      <c r="D260" t="s">
        <v>2717</v>
      </c>
      <c r="E260" t="s">
        <v>2781</v>
      </c>
      <c r="F260" t="s">
        <v>2715</v>
      </c>
      <c r="G260" s="1">
        <v>45292</v>
      </c>
      <c r="H260">
        <v>1.3125</v>
      </c>
      <c r="I260" t="s">
        <v>161</v>
      </c>
      <c r="J260" t="s">
        <v>161</v>
      </c>
      <c r="K260" t="s">
        <v>161</v>
      </c>
      <c r="L260" t="s">
        <v>161</v>
      </c>
      <c r="M260">
        <v>2.2803</v>
      </c>
      <c r="P260" s="2"/>
    </row>
    <row r="261" spans="1:17" hidden="1">
      <c r="A261" t="s">
        <v>178</v>
      </c>
      <c r="B261" t="s">
        <v>179</v>
      </c>
      <c r="C261" t="s">
        <v>2741</v>
      </c>
      <c r="D261" t="s">
        <v>2742</v>
      </c>
      <c r="E261" t="s">
        <v>2767</v>
      </c>
      <c r="F261" t="s">
        <v>2711</v>
      </c>
      <c r="G261" s="1">
        <v>45292</v>
      </c>
      <c r="H261">
        <v>4.3125</v>
      </c>
      <c r="I261">
        <v>8</v>
      </c>
      <c r="J261">
        <v>8</v>
      </c>
      <c r="K261">
        <v>5</v>
      </c>
      <c r="L261">
        <v>8</v>
      </c>
      <c r="M261">
        <v>2.2803</v>
      </c>
      <c r="P261" s="2"/>
      <c r="Q261" s="2"/>
    </row>
    <row r="262" spans="1:17" hidden="1">
      <c r="A262" t="s">
        <v>178</v>
      </c>
      <c r="B262" t="s">
        <v>179</v>
      </c>
      <c r="C262" t="s">
        <v>2694</v>
      </c>
      <c r="D262" t="s">
        <v>2708</v>
      </c>
      <c r="E262" t="s">
        <v>2767</v>
      </c>
      <c r="F262" t="s">
        <v>2708</v>
      </c>
      <c r="G262" s="1">
        <v>45292</v>
      </c>
      <c r="H262">
        <v>4.3125</v>
      </c>
      <c r="I262" t="s">
        <v>161</v>
      </c>
      <c r="J262" t="s">
        <v>161</v>
      </c>
      <c r="K262" t="s">
        <v>161</v>
      </c>
      <c r="L262" t="s">
        <v>161</v>
      </c>
      <c r="M262">
        <v>2.2803</v>
      </c>
      <c r="P262" s="2"/>
    </row>
    <row r="263" spans="1:17" hidden="1">
      <c r="A263" t="s">
        <v>178</v>
      </c>
      <c r="B263" t="s">
        <v>179</v>
      </c>
      <c r="C263" t="s">
        <v>2741</v>
      </c>
      <c r="D263" t="s">
        <v>2742</v>
      </c>
      <c r="E263" t="s">
        <v>2714</v>
      </c>
      <c r="F263" t="s">
        <v>2711</v>
      </c>
      <c r="G263" s="1">
        <v>45292</v>
      </c>
      <c r="H263">
        <v>3.3145161290322598</v>
      </c>
      <c r="I263">
        <v>37</v>
      </c>
      <c r="J263">
        <v>62</v>
      </c>
      <c r="K263">
        <v>19</v>
      </c>
      <c r="L263">
        <v>62</v>
      </c>
      <c r="M263">
        <v>2.2803</v>
      </c>
      <c r="P263" s="2"/>
    </row>
    <row r="264" spans="1:17" hidden="1">
      <c r="A264" t="s">
        <v>178</v>
      </c>
      <c r="B264" t="s">
        <v>179</v>
      </c>
      <c r="C264" t="s">
        <v>2721</v>
      </c>
      <c r="D264" t="s">
        <v>2721</v>
      </c>
      <c r="E264" t="s">
        <v>2714</v>
      </c>
      <c r="F264" t="s">
        <v>2711</v>
      </c>
      <c r="G264" s="1">
        <v>45292</v>
      </c>
      <c r="H264">
        <v>0.95783132530120496</v>
      </c>
      <c r="I264">
        <v>1</v>
      </c>
      <c r="J264">
        <v>166</v>
      </c>
      <c r="K264">
        <v>30</v>
      </c>
      <c r="L264">
        <v>166</v>
      </c>
      <c r="M264">
        <v>2.2803</v>
      </c>
      <c r="P264" s="2"/>
    </row>
    <row r="265" spans="1:17" hidden="1">
      <c r="A265" t="s">
        <v>178</v>
      </c>
      <c r="B265" t="s">
        <v>179</v>
      </c>
      <c r="C265" t="s">
        <v>2694</v>
      </c>
      <c r="D265" t="s">
        <v>2708</v>
      </c>
      <c r="E265" t="s">
        <v>2714</v>
      </c>
      <c r="F265" t="s">
        <v>2708</v>
      </c>
      <c r="G265" s="1">
        <v>45292</v>
      </c>
      <c r="H265">
        <v>1.5765957446808501</v>
      </c>
      <c r="I265" t="s">
        <v>161</v>
      </c>
      <c r="J265" t="s">
        <v>161</v>
      </c>
      <c r="K265" t="s">
        <v>161</v>
      </c>
      <c r="L265" t="s">
        <v>161</v>
      </c>
      <c r="M265">
        <v>2.2803</v>
      </c>
      <c r="P265" s="2"/>
    </row>
    <row r="266" spans="1:17" hidden="1">
      <c r="A266" t="s">
        <v>178</v>
      </c>
      <c r="B266" t="s">
        <v>179</v>
      </c>
      <c r="C266" t="s">
        <v>151</v>
      </c>
      <c r="D266" t="s">
        <v>2725</v>
      </c>
      <c r="E266" t="s">
        <v>2714</v>
      </c>
      <c r="F266" t="s">
        <v>2715</v>
      </c>
      <c r="G266" s="1">
        <v>45292</v>
      </c>
      <c r="H266">
        <v>0.85714285714285698</v>
      </c>
      <c r="I266">
        <v>0</v>
      </c>
      <c r="J266">
        <v>7</v>
      </c>
      <c r="K266">
        <v>0</v>
      </c>
      <c r="L266">
        <v>7</v>
      </c>
      <c r="M266">
        <v>2.2803</v>
      </c>
      <c r="P266" s="2"/>
      <c r="Q266" s="2"/>
    </row>
    <row r="267" spans="1:17" hidden="1">
      <c r="A267" t="s">
        <v>178</v>
      </c>
      <c r="B267" t="s">
        <v>179</v>
      </c>
      <c r="C267" t="s">
        <v>2694</v>
      </c>
      <c r="D267" t="s">
        <v>2708</v>
      </c>
      <c r="E267" t="s">
        <v>2732</v>
      </c>
      <c r="F267" t="s">
        <v>2708</v>
      </c>
      <c r="G267" s="1">
        <v>45292</v>
      </c>
      <c r="H267">
        <v>1.93367346938776</v>
      </c>
      <c r="I267" t="s">
        <v>161</v>
      </c>
      <c r="J267" t="s">
        <v>161</v>
      </c>
      <c r="K267" t="s">
        <v>161</v>
      </c>
      <c r="L267" t="s">
        <v>161</v>
      </c>
      <c r="M267">
        <v>2.2803</v>
      </c>
      <c r="P267" s="2"/>
      <c r="Q267" s="2"/>
    </row>
    <row r="268" spans="1:17" hidden="1">
      <c r="A268" t="s">
        <v>178</v>
      </c>
      <c r="B268" t="s">
        <v>179</v>
      </c>
      <c r="C268" t="s">
        <v>2721</v>
      </c>
      <c r="D268" t="s">
        <v>2721</v>
      </c>
      <c r="E268" t="s">
        <v>2732</v>
      </c>
      <c r="F268" t="s">
        <v>2711</v>
      </c>
      <c r="G268" s="1">
        <v>45292</v>
      </c>
      <c r="H268">
        <v>1.93367346938776</v>
      </c>
      <c r="I268">
        <v>31</v>
      </c>
      <c r="J268">
        <v>98</v>
      </c>
      <c r="K268">
        <v>22</v>
      </c>
      <c r="L268">
        <v>98</v>
      </c>
      <c r="M268">
        <v>2.2803</v>
      </c>
    </row>
    <row r="269" spans="1:17" hidden="1">
      <c r="A269" t="s">
        <v>178</v>
      </c>
      <c r="B269" t="s">
        <v>179</v>
      </c>
      <c r="C269" t="s">
        <v>151</v>
      </c>
      <c r="D269" t="s">
        <v>2725</v>
      </c>
      <c r="E269" t="s">
        <v>2752</v>
      </c>
      <c r="F269" t="s">
        <v>2715</v>
      </c>
      <c r="G269" s="1">
        <v>45292</v>
      </c>
      <c r="H269">
        <v>1.7105263157894699</v>
      </c>
      <c r="I269">
        <v>2</v>
      </c>
      <c r="J269">
        <v>19</v>
      </c>
      <c r="K269">
        <v>0</v>
      </c>
      <c r="L269">
        <v>19</v>
      </c>
      <c r="M269">
        <v>2.2803</v>
      </c>
    </row>
    <row r="270" spans="1:17" hidden="1">
      <c r="A270" t="s">
        <v>178</v>
      </c>
      <c r="B270" t="s">
        <v>179</v>
      </c>
      <c r="C270" t="s">
        <v>2694</v>
      </c>
      <c r="D270" t="s">
        <v>2708</v>
      </c>
      <c r="E270" t="s">
        <v>2752</v>
      </c>
      <c r="F270" t="s">
        <v>2708</v>
      </c>
      <c r="G270" s="1">
        <v>45292</v>
      </c>
      <c r="H270">
        <v>2.8266666666666702</v>
      </c>
      <c r="I270" t="s">
        <v>161</v>
      </c>
      <c r="J270" t="s">
        <v>161</v>
      </c>
      <c r="K270" t="s">
        <v>161</v>
      </c>
      <c r="L270" t="s">
        <v>161</v>
      </c>
      <c r="M270">
        <v>2.2803</v>
      </c>
    </row>
    <row r="271" spans="1:17" hidden="1">
      <c r="A271" t="s">
        <v>178</v>
      </c>
      <c r="B271" t="s">
        <v>179</v>
      </c>
      <c r="C271" t="s">
        <v>2744</v>
      </c>
      <c r="D271" t="s">
        <v>2745</v>
      </c>
      <c r="E271" t="s">
        <v>2752</v>
      </c>
      <c r="F271" t="s">
        <v>2711</v>
      </c>
      <c r="G271" s="1">
        <v>45292</v>
      </c>
      <c r="H271">
        <v>3.2053571428571401</v>
      </c>
      <c r="I271">
        <v>32</v>
      </c>
      <c r="J271">
        <v>56</v>
      </c>
      <c r="K271">
        <v>51</v>
      </c>
      <c r="L271">
        <v>56</v>
      </c>
      <c r="M271">
        <v>2.2803</v>
      </c>
    </row>
    <row r="272" spans="1:17" hidden="1">
      <c r="A272" t="s">
        <v>178</v>
      </c>
      <c r="B272" t="s">
        <v>179</v>
      </c>
      <c r="C272" t="s">
        <v>2712</v>
      </c>
      <c r="D272" t="s">
        <v>2713</v>
      </c>
      <c r="E272" t="s">
        <v>2760</v>
      </c>
      <c r="F272" t="s">
        <v>2715</v>
      </c>
      <c r="G272" s="1">
        <v>45292</v>
      </c>
      <c r="H272">
        <v>4.5999999999999996</v>
      </c>
      <c r="I272">
        <v>20</v>
      </c>
      <c r="J272">
        <v>20</v>
      </c>
      <c r="K272">
        <v>18</v>
      </c>
      <c r="L272">
        <v>20</v>
      </c>
      <c r="M272">
        <v>2.2803</v>
      </c>
      <c r="P272" s="2"/>
      <c r="Q272" s="2"/>
    </row>
    <row r="273" spans="1:17" hidden="1">
      <c r="A273" t="s">
        <v>178</v>
      </c>
      <c r="B273" t="s">
        <v>179</v>
      </c>
      <c r="C273" t="s">
        <v>2694</v>
      </c>
      <c r="D273" t="s">
        <v>2708</v>
      </c>
      <c r="E273" t="s">
        <v>2760</v>
      </c>
      <c r="F273" t="s">
        <v>2708</v>
      </c>
      <c r="G273" s="1">
        <v>45292</v>
      </c>
      <c r="H273">
        <v>4.375</v>
      </c>
      <c r="I273" t="s">
        <v>161</v>
      </c>
      <c r="J273" t="s">
        <v>161</v>
      </c>
      <c r="K273" t="s">
        <v>161</v>
      </c>
      <c r="L273" t="s">
        <v>161</v>
      </c>
      <c r="M273">
        <v>2.2803</v>
      </c>
    </row>
    <row r="274" spans="1:17" hidden="1">
      <c r="A274" t="s">
        <v>178</v>
      </c>
      <c r="B274" t="s">
        <v>179</v>
      </c>
      <c r="C274" t="s">
        <v>2775</v>
      </c>
      <c r="D274" t="s">
        <v>2776</v>
      </c>
      <c r="E274" t="s">
        <v>2760</v>
      </c>
      <c r="F274" t="s">
        <v>2728</v>
      </c>
      <c r="G274" s="1">
        <v>45292</v>
      </c>
      <c r="H274">
        <v>5</v>
      </c>
      <c r="I274">
        <v>1</v>
      </c>
      <c r="J274">
        <v>1</v>
      </c>
      <c r="K274">
        <v>0</v>
      </c>
      <c r="L274">
        <v>1</v>
      </c>
      <c r="M274">
        <v>2.2803</v>
      </c>
    </row>
    <row r="275" spans="1:17" hidden="1">
      <c r="A275" t="s">
        <v>178</v>
      </c>
      <c r="B275" t="s">
        <v>179</v>
      </c>
      <c r="C275" t="s">
        <v>2769</v>
      </c>
      <c r="D275" t="s">
        <v>2770</v>
      </c>
      <c r="E275" t="s">
        <v>2760</v>
      </c>
      <c r="F275" t="s">
        <v>2728</v>
      </c>
      <c r="G275" s="1">
        <v>45292</v>
      </c>
      <c r="H275">
        <v>4.8333333333333304</v>
      </c>
      <c r="I275">
        <v>3</v>
      </c>
      <c r="J275">
        <v>3</v>
      </c>
      <c r="K275">
        <v>0</v>
      </c>
      <c r="L275">
        <v>3</v>
      </c>
      <c r="M275">
        <v>2.2803</v>
      </c>
    </row>
    <row r="276" spans="1:17" hidden="1">
      <c r="A276" t="s">
        <v>178</v>
      </c>
      <c r="B276" t="s">
        <v>179</v>
      </c>
      <c r="C276" t="s">
        <v>2737</v>
      </c>
      <c r="D276" t="s">
        <v>2738</v>
      </c>
      <c r="E276" t="s">
        <v>2760</v>
      </c>
      <c r="F276" t="s">
        <v>2711</v>
      </c>
      <c r="G276" s="1">
        <v>45292</v>
      </c>
      <c r="H276">
        <v>4.4054054054054097</v>
      </c>
      <c r="I276">
        <v>37</v>
      </c>
      <c r="J276">
        <v>37</v>
      </c>
      <c r="K276">
        <v>0</v>
      </c>
      <c r="L276">
        <v>37</v>
      </c>
      <c r="M276">
        <v>2.2803</v>
      </c>
    </row>
    <row r="277" spans="1:17" hidden="1">
      <c r="A277" t="s">
        <v>178</v>
      </c>
      <c r="B277" t="s">
        <v>179</v>
      </c>
      <c r="C277" t="s">
        <v>2744</v>
      </c>
      <c r="D277" t="s">
        <v>2745</v>
      </c>
      <c r="E277" t="s">
        <v>2760</v>
      </c>
      <c r="F277" t="s">
        <v>2711</v>
      </c>
      <c r="G277" s="1">
        <v>45292</v>
      </c>
      <c r="H277">
        <v>4.2676056338028197</v>
      </c>
      <c r="I277">
        <v>70</v>
      </c>
      <c r="J277">
        <v>71</v>
      </c>
      <c r="K277">
        <v>12</v>
      </c>
      <c r="L277">
        <v>71</v>
      </c>
      <c r="M277">
        <v>2.2803</v>
      </c>
    </row>
    <row r="278" spans="1:17" hidden="1">
      <c r="A278" t="s">
        <v>178</v>
      </c>
      <c r="B278" t="s">
        <v>179</v>
      </c>
      <c r="C278" t="s">
        <v>2744</v>
      </c>
      <c r="D278" t="s">
        <v>2745</v>
      </c>
      <c r="E278" t="s">
        <v>2761</v>
      </c>
      <c r="F278" t="s">
        <v>2711</v>
      </c>
      <c r="G278" s="1">
        <v>45292</v>
      </c>
      <c r="H278">
        <v>3.6</v>
      </c>
      <c r="I278">
        <v>13</v>
      </c>
      <c r="J278">
        <v>15</v>
      </c>
      <c r="K278">
        <v>10</v>
      </c>
      <c r="L278">
        <v>15</v>
      </c>
      <c r="M278">
        <v>2.2803</v>
      </c>
    </row>
    <row r="279" spans="1:17" hidden="1">
      <c r="A279" t="s">
        <v>178</v>
      </c>
      <c r="B279" t="s">
        <v>179</v>
      </c>
      <c r="C279" t="s">
        <v>2721</v>
      </c>
      <c r="D279" t="s">
        <v>2721</v>
      </c>
      <c r="E279" t="s">
        <v>2761</v>
      </c>
      <c r="F279" t="s">
        <v>2711</v>
      </c>
      <c r="G279" s="1">
        <v>45292</v>
      </c>
      <c r="H279">
        <v>2.3562500000000002</v>
      </c>
      <c r="I279">
        <v>65</v>
      </c>
      <c r="J279">
        <v>160</v>
      </c>
      <c r="K279">
        <v>3</v>
      </c>
      <c r="L279">
        <v>160</v>
      </c>
      <c r="M279">
        <v>2.2803</v>
      </c>
    </row>
    <row r="280" spans="1:17" hidden="1">
      <c r="A280" t="s">
        <v>178</v>
      </c>
      <c r="B280" t="s">
        <v>179</v>
      </c>
      <c r="C280" t="s">
        <v>2694</v>
      </c>
      <c r="D280" t="s">
        <v>2708</v>
      </c>
      <c r="E280" t="s">
        <v>2761</v>
      </c>
      <c r="F280" t="s">
        <v>2708</v>
      </c>
      <c r="G280" s="1">
        <v>45292</v>
      </c>
      <c r="H280">
        <v>2.42105263157895</v>
      </c>
      <c r="I280" t="s">
        <v>161</v>
      </c>
      <c r="J280" t="s">
        <v>161</v>
      </c>
      <c r="K280" t="s">
        <v>161</v>
      </c>
      <c r="L280" t="s">
        <v>161</v>
      </c>
      <c r="M280">
        <v>2.2803</v>
      </c>
    </row>
    <row r="281" spans="1:17" hidden="1">
      <c r="A281" t="s">
        <v>178</v>
      </c>
      <c r="B281" t="s">
        <v>179</v>
      </c>
      <c r="C281" t="s">
        <v>151</v>
      </c>
      <c r="D281" t="s">
        <v>2725</v>
      </c>
      <c r="E281" t="s">
        <v>2761</v>
      </c>
      <c r="F281" t="s">
        <v>2715</v>
      </c>
      <c r="G281" s="1">
        <v>45292</v>
      </c>
      <c r="H281">
        <v>3.8333333333333299</v>
      </c>
      <c r="I281">
        <v>3</v>
      </c>
      <c r="J281">
        <v>3</v>
      </c>
      <c r="K281">
        <v>2</v>
      </c>
      <c r="L281">
        <v>3</v>
      </c>
      <c r="M281">
        <v>2.2803</v>
      </c>
    </row>
    <row r="282" spans="1:17" hidden="1">
      <c r="A282" t="s">
        <v>178</v>
      </c>
      <c r="B282" t="s">
        <v>179</v>
      </c>
      <c r="C282" t="s">
        <v>146</v>
      </c>
      <c r="D282" t="s">
        <v>2749</v>
      </c>
      <c r="E282" t="s">
        <v>2761</v>
      </c>
      <c r="F282" t="s">
        <v>2715</v>
      </c>
      <c r="G282" s="1">
        <v>45292</v>
      </c>
      <c r="H282">
        <v>1.4583333333333299</v>
      </c>
      <c r="I282">
        <v>0</v>
      </c>
      <c r="J282">
        <v>12</v>
      </c>
      <c r="K282">
        <v>0</v>
      </c>
      <c r="L282">
        <v>12</v>
      </c>
      <c r="M282">
        <v>2.2803</v>
      </c>
    </row>
    <row r="283" spans="1:17" hidden="1">
      <c r="A283" t="s">
        <v>178</v>
      </c>
      <c r="B283" t="s">
        <v>179</v>
      </c>
      <c r="C283" t="s">
        <v>2721</v>
      </c>
      <c r="D283" t="s">
        <v>2721</v>
      </c>
      <c r="E283" t="s">
        <v>2720</v>
      </c>
      <c r="F283" t="s">
        <v>2711</v>
      </c>
      <c r="G283" s="1">
        <v>45292</v>
      </c>
      <c r="H283">
        <v>2.6110038610038599</v>
      </c>
      <c r="I283">
        <v>196</v>
      </c>
      <c r="J283">
        <v>518</v>
      </c>
      <c r="K283">
        <v>197</v>
      </c>
      <c r="L283">
        <v>519</v>
      </c>
      <c r="M283">
        <v>2.2803</v>
      </c>
    </row>
    <row r="284" spans="1:17" hidden="1">
      <c r="A284" t="s">
        <v>178</v>
      </c>
      <c r="B284" t="s">
        <v>179</v>
      </c>
      <c r="C284" t="s">
        <v>2737</v>
      </c>
      <c r="D284" t="s">
        <v>2738</v>
      </c>
      <c r="E284" t="s">
        <v>2720</v>
      </c>
      <c r="F284" t="s">
        <v>2711</v>
      </c>
      <c r="G284" s="1">
        <v>45292</v>
      </c>
      <c r="H284">
        <v>3.4666666666666699</v>
      </c>
      <c r="I284">
        <v>39</v>
      </c>
      <c r="J284">
        <v>45</v>
      </c>
      <c r="K284">
        <v>45</v>
      </c>
      <c r="L284">
        <v>45</v>
      </c>
      <c r="M284">
        <v>2.2803</v>
      </c>
    </row>
    <row r="285" spans="1:17" hidden="1">
      <c r="A285" t="s">
        <v>178</v>
      </c>
      <c r="B285" t="s">
        <v>179</v>
      </c>
      <c r="C285" t="s">
        <v>2694</v>
      </c>
      <c r="D285" t="s">
        <v>2708</v>
      </c>
      <c r="E285" t="s">
        <v>2720</v>
      </c>
      <c r="F285" t="s">
        <v>2708</v>
      </c>
      <c r="G285" s="1">
        <v>45292</v>
      </c>
      <c r="H285">
        <v>2.6793960923623401</v>
      </c>
      <c r="I285" t="s">
        <v>161</v>
      </c>
      <c r="J285" t="s">
        <v>161</v>
      </c>
      <c r="K285" t="s">
        <v>161</v>
      </c>
      <c r="L285" t="s">
        <v>161</v>
      </c>
      <c r="M285">
        <v>2.2803</v>
      </c>
      <c r="P285" s="2"/>
      <c r="Q285" s="2"/>
    </row>
    <row r="286" spans="1:17" hidden="1">
      <c r="A286" t="s">
        <v>178</v>
      </c>
      <c r="B286" t="s">
        <v>179</v>
      </c>
      <c r="C286" t="s">
        <v>2741</v>
      </c>
      <c r="D286" t="s">
        <v>2742</v>
      </c>
      <c r="E286" t="s">
        <v>2722</v>
      </c>
      <c r="F286" t="s">
        <v>2711</v>
      </c>
      <c r="G286" s="1">
        <v>45292</v>
      </c>
      <c r="H286">
        <v>4.0384615384615401</v>
      </c>
      <c r="I286">
        <v>26</v>
      </c>
      <c r="J286">
        <v>26</v>
      </c>
      <c r="K286">
        <v>26</v>
      </c>
      <c r="L286">
        <v>26</v>
      </c>
      <c r="M286">
        <v>2.2803</v>
      </c>
      <c r="P286" s="2"/>
      <c r="Q286" s="2"/>
    </row>
    <row r="287" spans="1:17" hidden="1">
      <c r="A287" t="s">
        <v>178</v>
      </c>
      <c r="B287" t="s">
        <v>179</v>
      </c>
      <c r="C287" t="s">
        <v>2694</v>
      </c>
      <c r="D287" t="s">
        <v>2708</v>
      </c>
      <c r="E287" t="s">
        <v>2722</v>
      </c>
      <c r="F287" t="s">
        <v>2708</v>
      </c>
      <c r="G287" s="1">
        <v>45292</v>
      </c>
      <c r="H287">
        <v>4.0384615384615401</v>
      </c>
      <c r="I287" t="s">
        <v>161</v>
      </c>
      <c r="J287" t="s">
        <v>161</v>
      </c>
      <c r="K287" t="s">
        <v>161</v>
      </c>
      <c r="L287" t="s">
        <v>161</v>
      </c>
      <c r="M287">
        <v>2.2803</v>
      </c>
      <c r="P287" s="2"/>
    </row>
    <row r="288" spans="1:17" hidden="1">
      <c r="A288" t="s">
        <v>178</v>
      </c>
      <c r="B288" t="s">
        <v>179</v>
      </c>
      <c r="C288" t="s">
        <v>2744</v>
      </c>
      <c r="D288" t="s">
        <v>2745</v>
      </c>
      <c r="E288" t="s">
        <v>2724</v>
      </c>
      <c r="F288" t="s">
        <v>2711</v>
      </c>
      <c r="G288" s="1">
        <v>45292</v>
      </c>
      <c r="H288">
        <v>2.1153846153846199</v>
      </c>
      <c r="I288">
        <v>6</v>
      </c>
      <c r="J288">
        <v>143</v>
      </c>
      <c r="K288">
        <v>0</v>
      </c>
      <c r="L288">
        <v>143</v>
      </c>
      <c r="M288">
        <v>2.2803</v>
      </c>
      <c r="P288" s="2"/>
    </row>
    <row r="289" spans="1:17" hidden="1">
      <c r="A289" t="s">
        <v>178</v>
      </c>
      <c r="B289" t="s">
        <v>179</v>
      </c>
      <c r="C289" t="s">
        <v>2716</v>
      </c>
      <c r="D289" t="s">
        <v>2717</v>
      </c>
      <c r="E289" t="s">
        <v>2724</v>
      </c>
      <c r="F289" t="s">
        <v>2715</v>
      </c>
      <c r="G289" s="1">
        <v>45292</v>
      </c>
      <c r="H289">
        <v>1.3125</v>
      </c>
      <c r="I289">
        <v>2</v>
      </c>
      <c r="J289">
        <v>32</v>
      </c>
      <c r="K289">
        <v>2</v>
      </c>
      <c r="L289">
        <v>34</v>
      </c>
      <c r="M289">
        <v>2.2803</v>
      </c>
      <c r="P289" s="2"/>
      <c r="Q289" s="2"/>
    </row>
    <row r="290" spans="1:17" hidden="1">
      <c r="A290" t="s">
        <v>178</v>
      </c>
      <c r="B290" t="s">
        <v>179</v>
      </c>
      <c r="C290" t="s">
        <v>146</v>
      </c>
      <c r="D290" t="s">
        <v>2749</v>
      </c>
      <c r="E290" t="s">
        <v>2724</v>
      </c>
      <c r="F290" t="s">
        <v>2715</v>
      </c>
      <c r="G290" s="1">
        <v>45292</v>
      </c>
      <c r="H290">
        <v>2.1521739130434798</v>
      </c>
      <c r="I290">
        <v>5</v>
      </c>
      <c r="J290">
        <v>46</v>
      </c>
      <c r="K290">
        <v>0</v>
      </c>
      <c r="L290">
        <v>46</v>
      </c>
      <c r="M290">
        <v>2.2803</v>
      </c>
    </row>
    <row r="291" spans="1:17" hidden="1">
      <c r="A291" t="s">
        <v>178</v>
      </c>
      <c r="B291" t="s">
        <v>179</v>
      </c>
      <c r="C291" t="s">
        <v>151</v>
      </c>
      <c r="D291" t="s">
        <v>2725</v>
      </c>
      <c r="E291" t="s">
        <v>2724</v>
      </c>
      <c r="F291" t="s">
        <v>2715</v>
      </c>
      <c r="G291" s="1">
        <v>45292</v>
      </c>
      <c r="H291">
        <v>0.854430379746835</v>
      </c>
      <c r="I291">
        <v>0</v>
      </c>
      <c r="J291">
        <v>79</v>
      </c>
      <c r="K291">
        <v>0</v>
      </c>
      <c r="L291">
        <v>79</v>
      </c>
      <c r="M291">
        <v>2.2803</v>
      </c>
    </row>
    <row r="292" spans="1:17" hidden="1">
      <c r="A292" t="s">
        <v>178</v>
      </c>
      <c r="B292" t="s">
        <v>179</v>
      </c>
      <c r="C292" t="s">
        <v>129</v>
      </c>
      <c r="D292" t="s">
        <v>2755</v>
      </c>
      <c r="E292" t="s">
        <v>2724</v>
      </c>
      <c r="F292" t="s">
        <v>2715</v>
      </c>
      <c r="G292" s="1">
        <v>45292</v>
      </c>
      <c r="H292">
        <v>0.85751295336787603</v>
      </c>
      <c r="I292">
        <v>4</v>
      </c>
      <c r="J292">
        <v>193</v>
      </c>
      <c r="K292">
        <v>2</v>
      </c>
      <c r="L292">
        <v>193</v>
      </c>
      <c r="M292">
        <v>2.2803</v>
      </c>
    </row>
    <row r="293" spans="1:17" hidden="1">
      <c r="A293" t="s">
        <v>178</v>
      </c>
      <c r="B293" t="s">
        <v>179</v>
      </c>
      <c r="C293" t="s">
        <v>2712</v>
      </c>
      <c r="D293" t="s">
        <v>2713</v>
      </c>
      <c r="E293" t="s">
        <v>2724</v>
      </c>
      <c r="F293" t="s">
        <v>2715</v>
      </c>
      <c r="G293" s="1">
        <v>45292</v>
      </c>
      <c r="H293">
        <v>2.6886792452830202</v>
      </c>
      <c r="I293">
        <v>22</v>
      </c>
      <c r="J293">
        <v>53</v>
      </c>
      <c r="K293">
        <v>0</v>
      </c>
      <c r="L293">
        <v>53</v>
      </c>
      <c r="M293">
        <v>2.2803</v>
      </c>
    </row>
    <row r="294" spans="1:17" hidden="1">
      <c r="A294" t="s">
        <v>178</v>
      </c>
      <c r="B294" t="s">
        <v>179</v>
      </c>
      <c r="C294" t="s">
        <v>2694</v>
      </c>
      <c r="D294" t="s">
        <v>2708</v>
      </c>
      <c r="E294" t="s">
        <v>2724</v>
      </c>
      <c r="F294" t="s">
        <v>2708</v>
      </c>
      <c r="G294" s="1">
        <v>45292</v>
      </c>
      <c r="H294">
        <v>1.8080459770114901</v>
      </c>
      <c r="I294" t="s">
        <v>161</v>
      </c>
      <c r="J294" t="s">
        <v>161</v>
      </c>
      <c r="K294" t="s">
        <v>161</v>
      </c>
      <c r="L294" t="s">
        <v>161</v>
      </c>
      <c r="M294">
        <v>2.2803</v>
      </c>
    </row>
    <row r="295" spans="1:17" hidden="1">
      <c r="A295" t="s">
        <v>178</v>
      </c>
      <c r="B295" t="s">
        <v>179</v>
      </c>
      <c r="C295" t="s">
        <v>2775</v>
      </c>
      <c r="D295" t="s">
        <v>2776</v>
      </c>
      <c r="E295" t="s">
        <v>2724</v>
      </c>
      <c r="F295" t="s">
        <v>2728</v>
      </c>
      <c r="G295" s="1">
        <v>45292</v>
      </c>
      <c r="H295">
        <v>1.8333333333333299</v>
      </c>
      <c r="I295">
        <v>0</v>
      </c>
      <c r="J295">
        <v>6</v>
      </c>
      <c r="K295">
        <v>0</v>
      </c>
      <c r="L295">
        <v>7</v>
      </c>
      <c r="M295">
        <v>2.2803</v>
      </c>
    </row>
    <row r="296" spans="1:17" hidden="1">
      <c r="A296" t="s">
        <v>178</v>
      </c>
      <c r="B296" t="s">
        <v>179</v>
      </c>
      <c r="C296" t="s">
        <v>2769</v>
      </c>
      <c r="D296" t="s">
        <v>2770</v>
      </c>
      <c r="E296" t="s">
        <v>2724</v>
      </c>
      <c r="F296" t="s">
        <v>2728</v>
      </c>
      <c r="G296" s="1">
        <v>45292</v>
      </c>
      <c r="H296">
        <v>1.5625</v>
      </c>
      <c r="I296">
        <v>0</v>
      </c>
      <c r="J296">
        <v>8</v>
      </c>
      <c r="K296">
        <v>0</v>
      </c>
      <c r="L296">
        <v>9</v>
      </c>
      <c r="M296">
        <v>2.2803</v>
      </c>
    </row>
    <row r="297" spans="1:17" hidden="1">
      <c r="A297" t="s">
        <v>178</v>
      </c>
      <c r="B297" t="s">
        <v>179</v>
      </c>
      <c r="C297" t="s">
        <v>2737</v>
      </c>
      <c r="D297" t="s">
        <v>2738</v>
      </c>
      <c r="E297" t="s">
        <v>2724</v>
      </c>
      <c r="F297" t="s">
        <v>2711</v>
      </c>
      <c r="G297" s="1">
        <v>45292</v>
      </c>
      <c r="H297">
        <v>2.2007874015748001</v>
      </c>
      <c r="I297">
        <v>11</v>
      </c>
      <c r="J297">
        <v>127</v>
      </c>
      <c r="K297">
        <v>0</v>
      </c>
      <c r="L297">
        <v>127</v>
      </c>
      <c r="M297">
        <v>2.2803</v>
      </c>
    </row>
    <row r="298" spans="1:17" hidden="1">
      <c r="A298" t="s">
        <v>178</v>
      </c>
      <c r="B298" t="s">
        <v>179</v>
      </c>
      <c r="C298" t="s">
        <v>2721</v>
      </c>
      <c r="D298" t="s">
        <v>2721</v>
      </c>
      <c r="E298" t="s">
        <v>2724</v>
      </c>
      <c r="F298" t="s">
        <v>2711</v>
      </c>
      <c r="G298" s="1">
        <v>45292</v>
      </c>
      <c r="H298">
        <v>1.9209523809523801</v>
      </c>
      <c r="I298">
        <v>68</v>
      </c>
      <c r="J298">
        <v>525</v>
      </c>
      <c r="K298">
        <v>30</v>
      </c>
      <c r="L298">
        <v>525</v>
      </c>
      <c r="M298">
        <v>2.2803</v>
      </c>
    </row>
    <row r="299" spans="1:17" hidden="1">
      <c r="A299" t="s">
        <v>178</v>
      </c>
      <c r="B299" t="s">
        <v>179</v>
      </c>
      <c r="C299" t="s">
        <v>2741</v>
      </c>
      <c r="D299" t="s">
        <v>2742</v>
      </c>
      <c r="E299" t="s">
        <v>2724</v>
      </c>
      <c r="F299" t="s">
        <v>2711</v>
      </c>
      <c r="G299" s="1">
        <v>45292</v>
      </c>
      <c r="H299">
        <v>2.4623655913978499</v>
      </c>
      <c r="I299">
        <v>27</v>
      </c>
      <c r="J299">
        <v>93</v>
      </c>
      <c r="K299">
        <v>4</v>
      </c>
      <c r="L299">
        <v>93</v>
      </c>
      <c r="M299">
        <v>2.2803</v>
      </c>
    </row>
    <row r="300" spans="1:17" hidden="1">
      <c r="A300" t="s">
        <v>178</v>
      </c>
      <c r="B300" t="s">
        <v>179</v>
      </c>
      <c r="C300" t="s">
        <v>2744</v>
      </c>
      <c r="D300" t="s">
        <v>2745</v>
      </c>
      <c r="E300" t="s">
        <v>2731</v>
      </c>
      <c r="F300" t="s">
        <v>2711</v>
      </c>
      <c r="G300" s="1">
        <v>45292</v>
      </c>
      <c r="H300">
        <v>3.66363636363636</v>
      </c>
      <c r="I300">
        <v>49</v>
      </c>
      <c r="J300">
        <v>55</v>
      </c>
      <c r="K300">
        <v>50</v>
      </c>
      <c r="L300">
        <v>55</v>
      </c>
      <c r="M300">
        <v>2.2803</v>
      </c>
    </row>
    <row r="301" spans="1:17" hidden="1">
      <c r="A301" t="s">
        <v>178</v>
      </c>
      <c r="B301" t="s">
        <v>179</v>
      </c>
      <c r="C301" t="s">
        <v>2741</v>
      </c>
      <c r="D301" t="s">
        <v>2742</v>
      </c>
      <c r="E301" t="s">
        <v>2731</v>
      </c>
      <c r="F301" t="s">
        <v>2711</v>
      </c>
      <c r="G301" s="1">
        <v>45292</v>
      </c>
      <c r="H301">
        <v>3.5</v>
      </c>
      <c r="I301">
        <v>8</v>
      </c>
      <c r="J301">
        <v>8</v>
      </c>
      <c r="K301">
        <v>8</v>
      </c>
      <c r="L301">
        <v>8</v>
      </c>
      <c r="M301">
        <v>2.2803</v>
      </c>
    </row>
    <row r="302" spans="1:17" hidden="1">
      <c r="A302" t="s">
        <v>178</v>
      </c>
      <c r="B302" t="s">
        <v>179</v>
      </c>
      <c r="C302" t="s">
        <v>2737</v>
      </c>
      <c r="D302" t="s">
        <v>2738</v>
      </c>
      <c r="E302" t="s">
        <v>2731</v>
      </c>
      <c r="F302" t="s">
        <v>2711</v>
      </c>
      <c r="G302" s="1">
        <v>45292</v>
      </c>
      <c r="H302">
        <v>3.5735294117647101</v>
      </c>
      <c r="I302">
        <v>67</v>
      </c>
      <c r="J302">
        <v>68</v>
      </c>
      <c r="K302">
        <v>67</v>
      </c>
      <c r="L302">
        <v>68</v>
      </c>
      <c r="M302">
        <v>2.2803</v>
      </c>
    </row>
    <row r="303" spans="1:17" hidden="1">
      <c r="A303" t="s">
        <v>178</v>
      </c>
      <c r="B303" t="s">
        <v>179</v>
      </c>
      <c r="C303" t="s">
        <v>2694</v>
      </c>
      <c r="D303" t="s">
        <v>2708</v>
      </c>
      <c r="E303" t="s">
        <v>2731</v>
      </c>
      <c r="F303" t="s">
        <v>2708</v>
      </c>
      <c r="G303" s="1">
        <v>45292</v>
      </c>
      <c r="H303">
        <v>3.60687022900763</v>
      </c>
      <c r="I303" t="s">
        <v>161</v>
      </c>
      <c r="J303" t="s">
        <v>161</v>
      </c>
      <c r="K303" t="s">
        <v>161</v>
      </c>
      <c r="L303" t="s">
        <v>161</v>
      </c>
      <c r="M303">
        <v>2.2803</v>
      </c>
    </row>
    <row r="304" spans="1:17" hidden="1">
      <c r="A304" t="s">
        <v>178</v>
      </c>
      <c r="B304" t="s">
        <v>179</v>
      </c>
      <c r="C304" t="s">
        <v>2706</v>
      </c>
      <c r="D304" t="s">
        <v>2708</v>
      </c>
      <c r="E304" t="s">
        <v>3216</v>
      </c>
      <c r="F304" t="s">
        <v>2708</v>
      </c>
      <c r="G304" s="1">
        <v>45292</v>
      </c>
      <c r="H304" t="s">
        <v>161</v>
      </c>
      <c r="I304" t="s">
        <v>161</v>
      </c>
      <c r="J304" t="s">
        <v>161</v>
      </c>
      <c r="K304" t="s">
        <v>161</v>
      </c>
      <c r="L304" t="s">
        <v>161</v>
      </c>
      <c r="M304">
        <v>2.2803</v>
      </c>
    </row>
    <row r="305" spans="1:17" hidden="1">
      <c r="A305" t="s">
        <v>144</v>
      </c>
      <c r="B305" t="s">
        <v>145</v>
      </c>
      <c r="C305" t="s">
        <v>146</v>
      </c>
      <c r="D305" t="s">
        <v>2749</v>
      </c>
      <c r="E305" t="s">
        <v>2781</v>
      </c>
      <c r="F305" t="s">
        <v>2715</v>
      </c>
      <c r="G305" s="1">
        <v>45292</v>
      </c>
      <c r="H305">
        <v>2.02295409181637</v>
      </c>
      <c r="I305" t="s">
        <v>161</v>
      </c>
      <c r="J305" t="s">
        <v>161</v>
      </c>
      <c r="K305" t="s">
        <v>161</v>
      </c>
      <c r="L305" t="s">
        <v>161</v>
      </c>
      <c r="M305">
        <v>2.6173000000000002</v>
      </c>
      <c r="P305" s="2"/>
    </row>
    <row r="306" spans="1:17" hidden="1">
      <c r="A306" t="s">
        <v>144</v>
      </c>
      <c r="B306" t="s">
        <v>145</v>
      </c>
      <c r="C306" t="s">
        <v>129</v>
      </c>
      <c r="D306" t="s">
        <v>2755</v>
      </c>
      <c r="E306" t="s">
        <v>2781</v>
      </c>
      <c r="F306" t="s">
        <v>2715</v>
      </c>
      <c r="G306" s="1">
        <v>45292</v>
      </c>
      <c r="H306">
        <v>2.7158273381294999</v>
      </c>
      <c r="I306" t="s">
        <v>161</v>
      </c>
      <c r="J306" t="s">
        <v>161</v>
      </c>
      <c r="K306" t="s">
        <v>161</v>
      </c>
      <c r="L306" t="s">
        <v>161</v>
      </c>
      <c r="M306">
        <v>2.6173000000000002</v>
      </c>
      <c r="P306" s="2"/>
    </row>
    <row r="307" spans="1:17" hidden="1">
      <c r="A307" t="s">
        <v>144</v>
      </c>
      <c r="B307" t="s">
        <v>145</v>
      </c>
      <c r="C307" t="s">
        <v>2712</v>
      </c>
      <c r="D307" t="s">
        <v>2713</v>
      </c>
      <c r="E307" t="s">
        <v>2781</v>
      </c>
      <c r="F307" t="s">
        <v>2715</v>
      </c>
      <c r="G307" s="1">
        <v>45292</v>
      </c>
      <c r="H307">
        <v>3.3523809523809498</v>
      </c>
      <c r="I307" t="s">
        <v>161</v>
      </c>
      <c r="J307" t="s">
        <v>161</v>
      </c>
      <c r="K307" t="s">
        <v>161</v>
      </c>
      <c r="L307" t="s">
        <v>161</v>
      </c>
      <c r="M307">
        <v>2.6173000000000002</v>
      </c>
      <c r="P307" s="2"/>
      <c r="Q307" s="2"/>
    </row>
    <row r="308" spans="1:17" hidden="1">
      <c r="A308" t="s">
        <v>144</v>
      </c>
      <c r="B308" t="s">
        <v>145</v>
      </c>
      <c r="C308" t="s">
        <v>2694</v>
      </c>
      <c r="D308" t="s">
        <v>2708</v>
      </c>
      <c r="E308" t="s">
        <v>2781</v>
      </c>
      <c r="F308" t="s">
        <v>2708</v>
      </c>
      <c r="G308" s="1">
        <v>45292</v>
      </c>
      <c r="H308">
        <v>2.6927113702623902</v>
      </c>
      <c r="I308" t="s">
        <v>161</v>
      </c>
      <c r="J308" t="s">
        <v>161</v>
      </c>
      <c r="K308" t="s">
        <v>161</v>
      </c>
      <c r="L308" t="s">
        <v>161</v>
      </c>
      <c r="M308">
        <v>2.6173000000000002</v>
      </c>
      <c r="P308" s="2"/>
    </row>
    <row r="309" spans="1:17" hidden="1">
      <c r="A309" t="s">
        <v>144</v>
      </c>
      <c r="B309" t="s">
        <v>145</v>
      </c>
      <c r="C309" t="s">
        <v>2758</v>
      </c>
      <c r="D309" t="s">
        <v>2759</v>
      </c>
      <c r="E309" t="s">
        <v>2781</v>
      </c>
      <c r="F309" t="s">
        <v>2728</v>
      </c>
      <c r="G309" s="1">
        <v>45292</v>
      </c>
      <c r="H309">
        <v>2.5748502994011999</v>
      </c>
      <c r="I309" t="s">
        <v>161</v>
      </c>
      <c r="J309" t="s">
        <v>161</v>
      </c>
      <c r="K309" t="s">
        <v>161</v>
      </c>
      <c r="L309" t="s">
        <v>161</v>
      </c>
      <c r="M309">
        <v>2.6173000000000002</v>
      </c>
      <c r="P309" s="2"/>
    </row>
    <row r="310" spans="1:17" hidden="1">
      <c r="A310" t="s">
        <v>144</v>
      </c>
      <c r="B310" t="s">
        <v>145</v>
      </c>
      <c r="C310" t="s">
        <v>2737</v>
      </c>
      <c r="D310" t="s">
        <v>2738</v>
      </c>
      <c r="E310" t="s">
        <v>2781</v>
      </c>
      <c r="F310" t="s">
        <v>2711</v>
      </c>
      <c r="G310" s="1">
        <v>45292</v>
      </c>
      <c r="H310">
        <v>3.9861111111111098</v>
      </c>
      <c r="I310" t="s">
        <v>161</v>
      </c>
      <c r="J310" t="s">
        <v>161</v>
      </c>
      <c r="K310" t="s">
        <v>161</v>
      </c>
      <c r="L310" t="s">
        <v>161</v>
      </c>
      <c r="M310">
        <v>2.6173000000000002</v>
      </c>
      <c r="P310" s="2"/>
    </row>
    <row r="311" spans="1:17" hidden="1">
      <c r="A311" t="s">
        <v>144</v>
      </c>
      <c r="B311" t="s">
        <v>145</v>
      </c>
      <c r="C311" t="s">
        <v>2721</v>
      </c>
      <c r="D311" t="s">
        <v>2721</v>
      </c>
      <c r="E311" t="s">
        <v>2781</v>
      </c>
      <c r="F311" t="s">
        <v>2711</v>
      </c>
      <c r="G311" s="1">
        <v>45292</v>
      </c>
      <c r="H311">
        <v>2.9638554216867501</v>
      </c>
      <c r="I311" t="s">
        <v>161</v>
      </c>
      <c r="J311" t="s">
        <v>161</v>
      </c>
      <c r="K311" t="s">
        <v>161</v>
      </c>
      <c r="L311" t="s">
        <v>161</v>
      </c>
      <c r="M311">
        <v>2.6173000000000002</v>
      </c>
      <c r="P311" s="2"/>
    </row>
    <row r="312" spans="1:17" hidden="1">
      <c r="A312" t="s">
        <v>144</v>
      </c>
      <c r="B312" t="s">
        <v>145</v>
      </c>
      <c r="C312" t="s">
        <v>2753</v>
      </c>
      <c r="D312" t="s">
        <v>2754</v>
      </c>
      <c r="E312" t="s">
        <v>2781</v>
      </c>
      <c r="F312" t="s">
        <v>2711</v>
      </c>
      <c r="G312" s="1">
        <v>45292</v>
      </c>
      <c r="H312">
        <v>3.0687732342007399</v>
      </c>
      <c r="I312" t="s">
        <v>161</v>
      </c>
      <c r="J312" t="s">
        <v>161</v>
      </c>
      <c r="K312" t="s">
        <v>161</v>
      </c>
      <c r="L312" t="s">
        <v>161</v>
      </c>
      <c r="M312">
        <v>2.6173000000000002</v>
      </c>
      <c r="P312" s="2"/>
    </row>
    <row r="313" spans="1:17" hidden="1">
      <c r="A313" t="s">
        <v>144</v>
      </c>
      <c r="B313" t="s">
        <v>145</v>
      </c>
      <c r="C313" t="s">
        <v>146</v>
      </c>
      <c r="D313" t="s">
        <v>2749</v>
      </c>
      <c r="E313" t="s">
        <v>2709</v>
      </c>
      <c r="F313" t="s">
        <v>2715</v>
      </c>
      <c r="G313" s="1">
        <v>45292</v>
      </c>
      <c r="H313">
        <v>1.9386189258312001</v>
      </c>
      <c r="I313">
        <v>77</v>
      </c>
      <c r="J313">
        <v>391</v>
      </c>
      <c r="K313">
        <v>75</v>
      </c>
      <c r="L313">
        <v>391</v>
      </c>
      <c r="M313">
        <v>2.6173000000000002</v>
      </c>
    </row>
    <row r="314" spans="1:17" hidden="1">
      <c r="A314" t="s">
        <v>144</v>
      </c>
      <c r="B314" t="s">
        <v>145</v>
      </c>
      <c r="C314" t="s">
        <v>129</v>
      </c>
      <c r="D314" t="s">
        <v>2755</v>
      </c>
      <c r="E314" t="s">
        <v>2709</v>
      </c>
      <c r="F314" t="s">
        <v>2715</v>
      </c>
      <c r="G314" s="1">
        <v>45292</v>
      </c>
      <c r="H314">
        <v>2.7158273381294999</v>
      </c>
      <c r="I314">
        <v>52</v>
      </c>
      <c r="J314">
        <v>139</v>
      </c>
      <c r="K314">
        <v>57</v>
      </c>
      <c r="L314">
        <v>139</v>
      </c>
      <c r="M314">
        <v>2.6173000000000002</v>
      </c>
      <c r="P314" s="2"/>
    </row>
    <row r="315" spans="1:17" hidden="1">
      <c r="A315" t="s">
        <v>144</v>
      </c>
      <c r="B315" t="s">
        <v>145</v>
      </c>
      <c r="C315" t="s">
        <v>2712</v>
      </c>
      <c r="D315" t="s">
        <v>2713</v>
      </c>
      <c r="E315" t="s">
        <v>2709</v>
      </c>
      <c r="F315" t="s">
        <v>2715</v>
      </c>
      <c r="G315" s="1">
        <v>45292</v>
      </c>
      <c r="H315">
        <v>3.3523809523809498</v>
      </c>
      <c r="I315">
        <v>80</v>
      </c>
      <c r="J315">
        <v>105</v>
      </c>
      <c r="K315">
        <v>79</v>
      </c>
      <c r="L315">
        <v>105</v>
      </c>
      <c r="M315">
        <v>2.6173000000000002</v>
      </c>
      <c r="P315" s="2"/>
    </row>
    <row r="316" spans="1:17" hidden="1">
      <c r="A316" t="s">
        <v>144</v>
      </c>
      <c r="B316" t="s">
        <v>145</v>
      </c>
      <c r="C316" t="s">
        <v>2694</v>
      </c>
      <c r="D316" t="s">
        <v>2708</v>
      </c>
      <c r="E316" t="s">
        <v>2709</v>
      </c>
      <c r="F316" t="s">
        <v>2708</v>
      </c>
      <c r="G316" s="1">
        <v>45292</v>
      </c>
      <c r="H316">
        <v>2.7327640733712801</v>
      </c>
      <c r="I316" t="s">
        <v>161</v>
      </c>
      <c r="J316" t="s">
        <v>161</v>
      </c>
      <c r="K316" t="s">
        <v>161</v>
      </c>
      <c r="L316" t="s">
        <v>161</v>
      </c>
      <c r="M316">
        <v>2.6173000000000002</v>
      </c>
      <c r="P316" s="2"/>
    </row>
    <row r="317" spans="1:17" hidden="1">
      <c r="A317" t="s">
        <v>144</v>
      </c>
      <c r="B317" t="s">
        <v>145</v>
      </c>
      <c r="C317" t="s">
        <v>2758</v>
      </c>
      <c r="D317" t="s">
        <v>2759</v>
      </c>
      <c r="E317" t="s">
        <v>2709</v>
      </c>
      <c r="F317" t="s">
        <v>2728</v>
      </c>
      <c r="G317" s="1">
        <v>45292</v>
      </c>
      <c r="H317">
        <v>2.5748502994011999</v>
      </c>
      <c r="I317">
        <v>63</v>
      </c>
      <c r="J317">
        <v>167</v>
      </c>
      <c r="K317">
        <v>54</v>
      </c>
      <c r="L317">
        <v>167</v>
      </c>
      <c r="M317">
        <v>2.6173000000000002</v>
      </c>
      <c r="P317" s="2"/>
    </row>
    <row r="318" spans="1:17" hidden="1">
      <c r="A318" t="s">
        <v>144</v>
      </c>
      <c r="B318" t="s">
        <v>145</v>
      </c>
      <c r="C318" t="s">
        <v>2737</v>
      </c>
      <c r="D318" t="s">
        <v>2738</v>
      </c>
      <c r="E318" t="s">
        <v>2709</v>
      </c>
      <c r="F318" t="s">
        <v>2711</v>
      </c>
      <c r="G318" s="1">
        <v>45292</v>
      </c>
      <c r="H318">
        <v>3.9861111111111098</v>
      </c>
      <c r="I318">
        <v>36</v>
      </c>
      <c r="J318">
        <v>36</v>
      </c>
      <c r="K318">
        <v>36</v>
      </c>
      <c r="L318">
        <v>36</v>
      </c>
      <c r="M318">
        <v>2.6173000000000002</v>
      </c>
      <c r="P318" s="2"/>
    </row>
    <row r="319" spans="1:17" hidden="1">
      <c r="A319" t="s">
        <v>144</v>
      </c>
      <c r="B319" t="s">
        <v>145</v>
      </c>
      <c r="C319" t="s">
        <v>2721</v>
      </c>
      <c r="D319" t="s">
        <v>2721</v>
      </c>
      <c r="E319" t="s">
        <v>2709</v>
      </c>
      <c r="F319" t="s">
        <v>2711</v>
      </c>
      <c r="G319" s="1">
        <v>45292</v>
      </c>
      <c r="H319">
        <v>3.0082815734989601</v>
      </c>
      <c r="I319">
        <v>332</v>
      </c>
      <c r="J319">
        <v>483</v>
      </c>
      <c r="K319">
        <v>211</v>
      </c>
      <c r="L319">
        <v>483</v>
      </c>
      <c r="M319">
        <v>2.6173000000000002</v>
      </c>
      <c r="P319" s="2"/>
    </row>
    <row r="320" spans="1:17" hidden="1">
      <c r="A320" t="s">
        <v>144</v>
      </c>
      <c r="B320" t="s">
        <v>145</v>
      </c>
      <c r="C320" t="s">
        <v>2753</v>
      </c>
      <c r="D320" t="s">
        <v>2754</v>
      </c>
      <c r="E320" t="s">
        <v>2709</v>
      </c>
      <c r="F320" t="s">
        <v>2711</v>
      </c>
      <c r="G320" s="1">
        <v>45292</v>
      </c>
      <c r="H320">
        <v>3.1019230769230801</v>
      </c>
      <c r="I320">
        <v>183</v>
      </c>
      <c r="J320">
        <v>260</v>
      </c>
      <c r="K320">
        <v>165</v>
      </c>
      <c r="L320">
        <v>260</v>
      </c>
      <c r="M320">
        <v>2.6173000000000002</v>
      </c>
      <c r="P320" s="2"/>
      <c r="Q320" s="2"/>
    </row>
    <row r="321" spans="1:17" hidden="1">
      <c r="A321" t="s">
        <v>144</v>
      </c>
      <c r="B321" t="s">
        <v>145</v>
      </c>
      <c r="C321" t="s">
        <v>2753</v>
      </c>
      <c r="D321" t="s">
        <v>2754</v>
      </c>
      <c r="E321" t="s">
        <v>2750</v>
      </c>
      <c r="F321" t="s">
        <v>2711</v>
      </c>
      <c r="G321" s="1">
        <v>45292</v>
      </c>
      <c r="H321">
        <v>2.1111111111111098</v>
      </c>
      <c r="I321">
        <v>0</v>
      </c>
      <c r="J321">
        <v>9</v>
      </c>
      <c r="K321">
        <v>0</v>
      </c>
      <c r="L321">
        <v>9</v>
      </c>
      <c r="M321">
        <v>2.6173000000000002</v>
      </c>
      <c r="P321" s="2"/>
    </row>
    <row r="322" spans="1:17" hidden="1">
      <c r="A322" t="s">
        <v>144</v>
      </c>
      <c r="B322" t="s">
        <v>145</v>
      </c>
      <c r="C322" t="s">
        <v>2721</v>
      </c>
      <c r="D322" t="s">
        <v>2721</v>
      </c>
      <c r="E322" t="s">
        <v>2750</v>
      </c>
      <c r="F322" t="s">
        <v>2711</v>
      </c>
      <c r="G322" s="1">
        <v>45292</v>
      </c>
      <c r="H322">
        <v>1.5333333333333301</v>
      </c>
      <c r="I322">
        <v>1</v>
      </c>
      <c r="J322">
        <v>15</v>
      </c>
      <c r="K322">
        <v>0</v>
      </c>
      <c r="L322">
        <v>15</v>
      </c>
      <c r="M322">
        <v>2.6173000000000002</v>
      </c>
      <c r="P322" s="2"/>
    </row>
    <row r="323" spans="1:17" hidden="1">
      <c r="A323" t="s">
        <v>144</v>
      </c>
      <c r="B323" t="s">
        <v>145</v>
      </c>
      <c r="C323" t="s">
        <v>2694</v>
      </c>
      <c r="D323" t="s">
        <v>2708</v>
      </c>
      <c r="E323" t="s">
        <v>2750</v>
      </c>
      <c r="F323" t="s">
        <v>2708</v>
      </c>
      <c r="G323" s="1">
        <v>45292</v>
      </c>
      <c r="H323">
        <v>2.0384615384615401</v>
      </c>
      <c r="I323" t="s">
        <v>161</v>
      </c>
      <c r="J323" t="s">
        <v>161</v>
      </c>
      <c r="K323" t="s">
        <v>161</v>
      </c>
      <c r="L323" t="s">
        <v>161</v>
      </c>
      <c r="M323">
        <v>2.6173000000000002</v>
      </c>
      <c r="P323" s="2"/>
    </row>
    <row r="324" spans="1:17" hidden="1">
      <c r="A324" t="s">
        <v>144</v>
      </c>
      <c r="B324" t="s">
        <v>145</v>
      </c>
      <c r="C324" t="s">
        <v>146</v>
      </c>
      <c r="D324" t="s">
        <v>2749</v>
      </c>
      <c r="E324" t="s">
        <v>2750</v>
      </c>
      <c r="F324" t="s">
        <v>2715</v>
      </c>
      <c r="G324" s="1">
        <v>45292</v>
      </c>
      <c r="H324">
        <v>2.125</v>
      </c>
      <c r="I324">
        <v>12</v>
      </c>
      <c r="J324">
        <v>80</v>
      </c>
      <c r="K324">
        <v>0</v>
      </c>
      <c r="L324">
        <v>80</v>
      </c>
      <c r="M324">
        <v>2.6173000000000002</v>
      </c>
      <c r="P324" s="2"/>
    </row>
    <row r="325" spans="1:17" hidden="1">
      <c r="A325" t="s">
        <v>144</v>
      </c>
      <c r="B325" t="s">
        <v>145</v>
      </c>
      <c r="C325" t="s">
        <v>2694</v>
      </c>
      <c r="D325" t="s">
        <v>2708</v>
      </c>
      <c r="E325" t="s">
        <v>2751</v>
      </c>
      <c r="F325" t="s">
        <v>2708</v>
      </c>
      <c r="G325" s="1">
        <v>45292</v>
      </c>
      <c r="H325">
        <v>2.85</v>
      </c>
      <c r="I325" t="s">
        <v>161</v>
      </c>
      <c r="J325" t="s">
        <v>161</v>
      </c>
      <c r="K325" t="s">
        <v>161</v>
      </c>
      <c r="L325" t="s">
        <v>161</v>
      </c>
      <c r="M325">
        <v>2.6173000000000002</v>
      </c>
      <c r="P325" s="2"/>
      <c r="Q325" s="2"/>
    </row>
    <row r="326" spans="1:17" hidden="1">
      <c r="A326" t="s">
        <v>144</v>
      </c>
      <c r="B326" t="s">
        <v>145</v>
      </c>
      <c r="C326" t="s">
        <v>146</v>
      </c>
      <c r="D326" t="s">
        <v>2749</v>
      </c>
      <c r="E326" t="s">
        <v>2751</v>
      </c>
      <c r="F326" t="s">
        <v>2715</v>
      </c>
      <c r="G326" s="1">
        <v>45292</v>
      </c>
      <c r="H326">
        <v>2.85</v>
      </c>
      <c r="I326">
        <v>11</v>
      </c>
      <c r="J326">
        <v>30</v>
      </c>
      <c r="K326">
        <v>3</v>
      </c>
      <c r="L326">
        <v>30</v>
      </c>
      <c r="M326">
        <v>2.6173000000000002</v>
      </c>
      <c r="P326" s="2"/>
    </row>
    <row r="327" spans="1:17" hidden="1">
      <c r="A327" t="s">
        <v>144</v>
      </c>
      <c r="B327" t="s">
        <v>145</v>
      </c>
      <c r="C327" t="s">
        <v>2706</v>
      </c>
      <c r="D327" t="s">
        <v>2708</v>
      </c>
      <c r="E327" t="s">
        <v>3216</v>
      </c>
      <c r="F327" t="s">
        <v>2708</v>
      </c>
      <c r="G327" s="1">
        <v>45292</v>
      </c>
      <c r="H327" t="s">
        <v>161</v>
      </c>
      <c r="I327" t="s">
        <v>161</v>
      </c>
      <c r="J327" t="s">
        <v>161</v>
      </c>
      <c r="K327" t="s">
        <v>161</v>
      </c>
      <c r="L327" t="s">
        <v>161</v>
      </c>
      <c r="M327">
        <v>2.6173000000000002</v>
      </c>
      <c r="P327" s="2"/>
    </row>
    <row r="328" spans="1:17" hidden="1">
      <c r="A328" t="s">
        <v>150</v>
      </c>
      <c r="B328" t="s">
        <v>150</v>
      </c>
      <c r="C328" t="s">
        <v>2744</v>
      </c>
      <c r="D328" t="s">
        <v>2745</v>
      </c>
      <c r="E328" t="s">
        <v>2781</v>
      </c>
      <c r="F328" t="s">
        <v>2711</v>
      </c>
      <c r="G328" s="1">
        <v>45292</v>
      </c>
      <c r="H328">
        <v>2.5</v>
      </c>
      <c r="I328" t="s">
        <v>161</v>
      </c>
      <c r="J328" t="s">
        <v>161</v>
      </c>
      <c r="K328" t="s">
        <v>161</v>
      </c>
      <c r="L328" t="s">
        <v>161</v>
      </c>
      <c r="M328">
        <v>1.5919000000000001</v>
      </c>
      <c r="P328" s="2"/>
      <c r="Q328" s="2"/>
    </row>
    <row r="329" spans="1:17" hidden="1">
      <c r="A329" t="s">
        <v>150</v>
      </c>
      <c r="B329" t="s">
        <v>150</v>
      </c>
      <c r="C329" t="s">
        <v>2737</v>
      </c>
      <c r="D329" t="s">
        <v>2738</v>
      </c>
      <c r="E329" t="s">
        <v>2781</v>
      </c>
      <c r="F329" t="s">
        <v>2711</v>
      </c>
      <c r="G329" s="1">
        <v>45292</v>
      </c>
      <c r="H329">
        <v>1</v>
      </c>
      <c r="I329" t="s">
        <v>161</v>
      </c>
      <c r="J329" t="s">
        <v>161</v>
      </c>
      <c r="K329" t="s">
        <v>161</v>
      </c>
      <c r="L329" t="s">
        <v>161</v>
      </c>
      <c r="M329">
        <v>1.5919000000000001</v>
      </c>
      <c r="P329" s="2"/>
    </row>
    <row r="330" spans="1:17" hidden="1">
      <c r="A330" t="s">
        <v>150</v>
      </c>
      <c r="B330" t="s">
        <v>150</v>
      </c>
      <c r="C330" t="s">
        <v>2735</v>
      </c>
      <c r="D330" t="s">
        <v>2736</v>
      </c>
      <c r="E330" t="s">
        <v>2781</v>
      </c>
      <c r="F330" t="s">
        <v>2728</v>
      </c>
      <c r="G330" s="1">
        <v>45292</v>
      </c>
      <c r="H330">
        <v>0.69230769230769196</v>
      </c>
      <c r="I330" t="s">
        <v>161</v>
      </c>
      <c r="J330" t="s">
        <v>161</v>
      </c>
      <c r="K330" t="s">
        <v>161</v>
      </c>
      <c r="L330" t="s">
        <v>161</v>
      </c>
      <c r="M330">
        <v>1.5919000000000001</v>
      </c>
      <c r="P330" s="2"/>
    </row>
    <row r="331" spans="1:17" hidden="1">
      <c r="A331" t="s">
        <v>150</v>
      </c>
      <c r="B331" t="s">
        <v>150</v>
      </c>
      <c r="C331" t="s">
        <v>2769</v>
      </c>
      <c r="D331" t="s">
        <v>2770</v>
      </c>
      <c r="E331" t="s">
        <v>2781</v>
      </c>
      <c r="F331" t="s">
        <v>2728</v>
      </c>
      <c r="G331" s="1">
        <v>45292</v>
      </c>
      <c r="H331">
        <v>1.1666666666666701</v>
      </c>
      <c r="I331" t="s">
        <v>161</v>
      </c>
      <c r="J331" t="s">
        <v>161</v>
      </c>
      <c r="K331" t="s">
        <v>161</v>
      </c>
      <c r="L331" t="s">
        <v>161</v>
      </c>
      <c r="M331">
        <v>1.5919000000000001</v>
      </c>
      <c r="P331" s="2"/>
    </row>
    <row r="332" spans="1:17" hidden="1">
      <c r="A332" t="s">
        <v>150</v>
      </c>
      <c r="B332" t="s">
        <v>150</v>
      </c>
      <c r="C332" t="s">
        <v>2729</v>
      </c>
      <c r="D332" t="s">
        <v>2730</v>
      </c>
      <c r="E332" t="s">
        <v>2781</v>
      </c>
      <c r="F332" t="s">
        <v>2728</v>
      </c>
      <c r="G332" s="1">
        <v>45292</v>
      </c>
      <c r="H332">
        <v>0.9</v>
      </c>
      <c r="I332" t="s">
        <v>161</v>
      </c>
      <c r="J332" t="s">
        <v>161</v>
      </c>
      <c r="K332" t="s">
        <v>161</v>
      </c>
      <c r="L332" t="s">
        <v>161</v>
      </c>
      <c r="M332">
        <v>1.5919000000000001</v>
      </c>
      <c r="P332" s="2"/>
      <c r="Q332" s="2"/>
    </row>
    <row r="333" spans="1:17" hidden="1">
      <c r="A333" t="s">
        <v>150</v>
      </c>
      <c r="B333" t="s">
        <v>150</v>
      </c>
      <c r="C333" t="s">
        <v>2726</v>
      </c>
      <c r="D333" t="s">
        <v>2727</v>
      </c>
      <c r="E333" t="s">
        <v>2781</v>
      </c>
      <c r="F333" t="s">
        <v>2728</v>
      </c>
      <c r="G333" s="1">
        <v>45292</v>
      </c>
      <c r="H333">
        <v>1</v>
      </c>
      <c r="I333" t="s">
        <v>161</v>
      </c>
      <c r="J333" t="s">
        <v>161</v>
      </c>
      <c r="K333" t="s">
        <v>161</v>
      </c>
      <c r="L333" t="s">
        <v>161</v>
      </c>
      <c r="M333">
        <v>1.5919000000000001</v>
      </c>
      <c r="P333" s="2"/>
      <c r="Q333" s="2"/>
    </row>
    <row r="334" spans="1:17" hidden="1">
      <c r="A334" t="s">
        <v>150</v>
      </c>
      <c r="B334" t="s">
        <v>150</v>
      </c>
      <c r="C334" t="s">
        <v>2694</v>
      </c>
      <c r="D334" t="s">
        <v>2708</v>
      </c>
      <c r="E334" t="s">
        <v>2781</v>
      </c>
      <c r="F334" t="s">
        <v>2708</v>
      </c>
      <c r="G334" s="1">
        <v>45292</v>
      </c>
      <c r="H334">
        <v>1.7903780068728501</v>
      </c>
      <c r="I334" t="s">
        <v>161</v>
      </c>
      <c r="J334" t="s">
        <v>161</v>
      </c>
      <c r="K334" t="s">
        <v>161</v>
      </c>
      <c r="L334" t="s">
        <v>161</v>
      </c>
      <c r="M334">
        <v>1.5919000000000001</v>
      </c>
      <c r="P334" s="2"/>
    </row>
    <row r="335" spans="1:17" hidden="1">
      <c r="A335" t="s">
        <v>150</v>
      </c>
      <c r="B335" t="s">
        <v>150</v>
      </c>
      <c r="C335" t="s">
        <v>151</v>
      </c>
      <c r="D335" t="s">
        <v>2725</v>
      </c>
      <c r="E335" t="s">
        <v>2781</v>
      </c>
      <c r="F335" t="s">
        <v>2715</v>
      </c>
      <c r="G335" s="1">
        <v>45292</v>
      </c>
      <c r="H335">
        <v>1.8425572519083999</v>
      </c>
      <c r="I335" t="s">
        <v>161</v>
      </c>
      <c r="J335" t="s">
        <v>161</v>
      </c>
      <c r="K335" t="s">
        <v>161</v>
      </c>
      <c r="L335" t="s">
        <v>161</v>
      </c>
      <c r="M335">
        <v>1.5919000000000001</v>
      </c>
      <c r="P335" s="2"/>
    </row>
    <row r="336" spans="1:17" hidden="1">
      <c r="A336" t="s">
        <v>150</v>
      </c>
      <c r="B336" t="s">
        <v>150</v>
      </c>
      <c r="C336" t="s">
        <v>2694</v>
      </c>
      <c r="D336" t="s">
        <v>2708</v>
      </c>
      <c r="E336" t="s">
        <v>2732</v>
      </c>
      <c r="F336" t="s">
        <v>2708</v>
      </c>
      <c r="G336" s="1">
        <v>45292</v>
      </c>
      <c r="H336">
        <v>2.640625</v>
      </c>
      <c r="I336" t="s">
        <v>161</v>
      </c>
      <c r="J336" t="s">
        <v>161</v>
      </c>
      <c r="K336" t="s">
        <v>161</v>
      </c>
      <c r="L336" t="s">
        <v>161</v>
      </c>
      <c r="M336">
        <v>1.5919000000000001</v>
      </c>
      <c r="P336" s="2"/>
    </row>
    <row r="337" spans="1:17" hidden="1">
      <c r="A337" t="s">
        <v>150</v>
      </c>
      <c r="B337" t="s">
        <v>150</v>
      </c>
      <c r="C337" t="s">
        <v>151</v>
      </c>
      <c r="D337" t="s">
        <v>2725</v>
      </c>
      <c r="E337" t="s">
        <v>2732</v>
      </c>
      <c r="F337" t="s">
        <v>2715</v>
      </c>
      <c r="G337" s="1">
        <v>45292</v>
      </c>
      <c r="H337">
        <v>2.640625</v>
      </c>
      <c r="I337">
        <v>94</v>
      </c>
      <c r="J337">
        <v>192</v>
      </c>
      <c r="K337">
        <v>2</v>
      </c>
      <c r="L337">
        <v>192</v>
      </c>
      <c r="M337">
        <v>1.5919000000000001</v>
      </c>
      <c r="P337" s="2"/>
    </row>
    <row r="338" spans="1:17" hidden="1">
      <c r="A338" t="s">
        <v>150</v>
      </c>
      <c r="B338" t="s">
        <v>150</v>
      </c>
      <c r="C338" t="s">
        <v>2729</v>
      </c>
      <c r="D338" t="s">
        <v>2730</v>
      </c>
      <c r="E338" t="s">
        <v>2757</v>
      </c>
      <c r="F338" t="s">
        <v>2728</v>
      </c>
      <c r="G338" s="1">
        <v>45292</v>
      </c>
      <c r="H338">
        <v>1</v>
      </c>
      <c r="I338">
        <v>0</v>
      </c>
      <c r="J338">
        <v>4</v>
      </c>
      <c r="K338">
        <v>0</v>
      </c>
      <c r="L338">
        <v>4</v>
      </c>
      <c r="M338">
        <v>1.5919000000000001</v>
      </c>
      <c r="P338" s="2"/>
    </row>
    <row r="339" spans="1:17" hidden="1">
      <c r="A339" t="s">
        <v>150</v>
      </c>
      <c r="B339" t="s">
        <v>150</v>
      </c>
      <c r="C339" t="s">
        <v>2694</v>
      </c>
      <c r="D339" t="s">
        <v>2708</v>
      </c>
      <c r="E339" t="s">
        <v>2757</v>
      </c>
      <c r="F339" t="s">
        <v>2708</v>
      </c>
      <c r="G339" s="1">
        <v>45292</v>
      </c>
      <c r="H339">
        <v>1.3</v>
      </c>
      <c r="I339" t="s">
        <v>161</v>
      </c>
      <c r="J339" t="s">
        <v>161</v>
      </c>
      <c r="K339" t="s">
        <v>161</v>
      </c>
      <c r="L339" t="s">
        <v>161</v>
      </c>
      <c r="M339">
        <v>1.5919000000000001</v>
      </c>
      <c r="P339" s="2"/>
      <c r="Q339" s="2"/>
    </row>
    <row r="340" spans="1:17" hidden="1">
      <c r="A340" t="s">
        <v>150</v>
      </c>
      <c r="B340" t="s">
        <v>150</v>
      </c>
      <c r="C340" t="s">
        <v>151</v>
      </c>
      <c r="D340" t="s">
        <v>2725</v>
      </c>
      <c r="E340" t="s">
        <v>2757</v>
      </c>
      <c r="F340" t="s">
        <v>2715</v>
      </c>
      <c r="G340" s="1">
        <v>45292</v>
      </c>
      <c r="H340">
        <v>1.4090909090909101</v>
      </c>
      <c r="I340">
        <v>1</v>
      </c>
      <c r="J340">
        <v>11</v>
      </c>
      <c r="K340">
        <v>2</v>
      </c>
      <c r="L340">
        <v>11</v>
      </c>
      <c r="M340">
        <v>1.5919000000000001</v>
      </c>
      <c r="P340" s="2"/>
    </row>
    <row r="341" spans="1:17" hidden="1">
      <c r="A341" t="s">
        <v>150</v>
      </c>
      <c r="B341" t="s">
        <v>150</v>
      </c>
      <c r="C341" t="s">
        <v>151</v>
      </c>
      <c r="D341" t="s">
        <v>2725</v>
      </c>
      <c r="E341" t="s">
        <v>2722</v>
      </c>
      <c r="F341" t="s">
        <v>2715</v>
      </c>
      <c r="G341" s="1">
        <v>45292</v>
      </c>
      <c r="H341">
        <v>1.4922680412371101</v>
      </c>
      <c r="I341">
        <v>28</v>
      </c>
      <c r="J341">
        <v>194</v>
      </c>
      <c r="K341">
        <v>18</v>
      </c>
      <c r="L341">
        <v>194</v>
      </c>
      <c r="M341">
        <v>1.5919000000000001</v>
      </c>
      <c r="P341" s="2"/>
    </row>
    <row r="342" spans="1:17" hidden="1">
      <c r="A342" t="s">
        <v>150</v>
      </c>
      <c r="B342" t="s">
        <v>150</v>
      </c>
      <c r="C342" t="s">
        <v>2694</v>
      </c>
      <c r="D342" t="s">
        <v>2708</v>
      </c>
      <c r="E342" t="s">
        <v>2722</v>
      </c>
      <c r="F342" t="s">
        <v>2708</v>
      </c>
      <c r="G342" s="1">
        <v>45292</v>
      </c>
      <c r="H342">
        <v>1.4596774193548401</v>
      </c>
      <c r="I342" t="s">
        <v>161</v>
      </c>
      <c r="J342" t="s">
        <v>161</v>
      </c>
      <c r="K342" t="s">
        <v>161</v>
      </c>
      <c r="L342" t="s">
        <v>161</v>
      </c>
      <c r="M342">
        <v>1.5919000000000001</v>
      </c>
      <c r="P342" s="2"/>
      <c r="Q342" s="2"/>
    </row>
    <row r="343" spans="1:17" hidden="1">
      <c r="A343" t="s">
        <v>150</v>
      </c>
      <c r="B343" t="s">
        <v>150</v>
      </c>
      <c r="C343" t="s">
        <v>2726</v>
      </c>
      <c r="D343" t="s">
        <v>2727</v>
      </c>
      <c r="E343" t="s">
        <v>2722</v>
      </c>
      <c r="F343" t="s">
        <v>2728</v>
      </c>
      <c r="G343" s="1">
        <v>45292</v>
      </c>
      <c r="H343">
        <v>1</v>
      </c>
      <c r="I343">
        <v>0</v>
      </c>
      <c r="J343">
        <v>9</v>
      </c>
      <c r="K343">
        <v>0</v>
      </c>
      <c r="L343">
        <v>9</v>
      </c>
      <c r="M343">
        <v>1.5919000000000001</v>
      </c>
      <c r="P343" s="2"/>
    </row>
    <row r="344" spans="1:17" hidden="1">
      <c r="A344" t="s">
        <v>150</v>
      </c>
      <c r="B344" t="s">
        <v>150</v>
      </c>
      <c r="C344" t="s">
        <v>2729</v>
      </c>
      <c r="D344" t="s">
        <v>2730</v>
      </c>
      <c r="E344" t="s">
        <v>2722</v>
      </c>
      <c r="F344" t="s">
        <v>2728</v>
      </c>
      <c r="G344" s="1">
        <v>45292</v>
      </c>
      <c r="H344">
        <v>0.5</v>
      </c>
      <c r="I344">
        <v>0</v>
      </c>
      <c r="J344">
        <v>1</v>
      </c>
      <c r="K344">
        <v>0</v>
      </c>
      <c r="L344">
        <v>1</v>
      </c>
      <c r="M344">
        <v>1.5919000000000001</v>
      </c>
      <c r="P344" s="2"/>
    </row>
    <row r="345" spans="1:17" hidden="1">
      <c r="A345" t="s">
        <v>150</v>
      </c>
      <c r="B345" t="s">
        <v>150</v>
      </c>
      <c r="C345" t="s">
        <v>2769</v>
      </c>
      <c r="D345" t="s">
        <v>2770</v>
      </c>
      <c r="E345" t="s">
        <v>2722</v>
      </c>
      <c r="F345" t="s">
        <v>2728</v>
      </c>
      <c r="G345" s="1">
        <v>45292</v>
      </c>
      <c r="H345">
        <v>1.1666666666666701</v>
      </c>
      <c r="I345">
        <v>1</v>
      </c>
      <c r="J345">
        <v>12</v>
      </c>
      <c r="K345">
        <v>0</v>
      </c>
      <c r="L345">
        <v>12</v>
      </c>
      <c r="M345">
        <v>1.5919000000000001</v>
      </c>
      <c r="P345" s="2"/>
    </row>
    <row r="346" spans="1:17" hidden="1">
      <c r="A346" t="s">
        <v>150</v>
      </c>
      <c r="B346" t="s">
        <v>150</v>
      </c>
      <c r="C346" t="s">
        <v>2735</v>
      </c>
      <c r="D346" t="s">
        <v>2736</v>
      </c>
      <c r="E346" t="s">
        <v>2722</v>
      </c>
      <c r="F346" t="s">
        <v>2728</v>
      </c>
      <c r="G346" s="1">
        <v>45292</v>
      </c>
      <c r="H346">
        <v>0.69230769230769196</v>
      </c>
      <c r="I346">
        <v>0</v>
      </c>
      <c r="J346">
        <v>13</v>
      </c>
      <c r="K346">
        <v>0</v>
      </c>
      <c r="L346">
        <v>13</v>
      </c>
      <c r="M346">
        <v>1.5919000000000001</v>
      </c>
      <c r="P346" s="2"/>
    </row>
    <row r="347" spans="1:17" hidden="1">
      <c r="A347" t="s">
        <v>150</v>
      </c>
      <c r="B347" t="s">
        <v>150</v>
      </c>
      <c r="C347" t="s">
        <v>2737</v>
      </c>
      <c r="D347" t="s">
        <v>2738</v>
      </c>
      <c r="E347" t="s">
        <v>2722</v>
      </c>
      <c r="F347" t="s">
        <v>2711</v>
      </c>
      <c r="G347" s="1">
        <v>45292</v>
      </c>
      <c r="H347">
        <v>1</v>
      </c>
      <c r="I347">
        <v>0</v>
      </c>
      <c r="J347">
        <v>5</v>
      </c>
      <c r="K347">
        <v>0</v>
      </c>
      <c r="L347">
        <v>5</v>
      </c>
      <c r="M347">
        <v>1.5919000000000001</v>
      </c>
      <c r="P347" s="2"/>
    </row>
    <row r="348" spans="1:17" hidden="1">
      <c r="A348" t="s">
        <v>150</v>
      </c>
      <c r="B348" t="s">
        <v>150</v>
      </c>
      <c r="C348" t="s">
        <v>2744</v>
      </c>
      <c r="D348" t="s">
        <v>2745</v>
      </c>
      <c r="E348" t="s">
        <v>2722</v>
      </c>
      <c r="F348" t="s">
        <v>2711</v>
      </c>
      <c r="G348" s="1">
        <v>45292</v>
      </c>
      <c r="H348">
        <v>2.5</v>
      </c>
      <c r="I348">
        <v>0</v>
      </c>
      <c r="J348">
        <v>14</v>
      </c>
      <c r="K348">
        <v>5</v>
      </c>
      <c r="L348">
        <v>14</v>
      </c>
      <c r="M348">
        <v>1.5919000000000001</v>
      </c>
      <c r="P348" s="2"/>
      <c r="Q348" s="2"/>
    </row>
    <row r="349" spans="1:17" hidden="1">
      <c r="A349" t="s">
        <v>150</v>
      </c>
      <c r="B349" t="s">
        <v>150</v>
      </c>
      <c r="C349" t="s">
        <v>2694</v>
      </c>
      <c r="D349" t="s">
        <v>2708</v>
      </c>
      <c r="E349" t="s">
        <v>2724</v>
      </c>
      <c r="F349" t="s">
        <v>2708</v>
      </c>
      <c r="G349" s="1">
        <v>45292</v>
      </c>
      <c r="H349">
        <v>0.65853658536585402</v>
      </c>
      <c r="I349" t="s">
        <v>161</v>
      </c>
      <c r="J349" t="s">
        <v>161</v>
      </c>
      <c r="K349" t="s">
        <v>161</v>
      </c>
      <c r="L349" t="s">
        <v>161</v>
      </c>
      <c r="M349">
        <v>1.5919000000000001</v>
      </c>
      <c r="P349" s="2"/>
      <c r="Q349" s="2"/>
    </row>
    <row r="350" spans="1:17" hidden="1">
      <c r="A350" t="s">
        <v>150</v>
      </c>
      <c r="B350" t="s">
        <v>150</v>
      </c>
      <c r="C350" t="s">
        <v>151</v>
      </c>
      <c r="D350" t="s">
        <v>2725</v>
      </c>
      <c r="E350" t="s">
        <v>2724</v>
      </c>
      <c r="F350" t="s">
        <v>2715</v>
      </c>
      <c r="G350" s="1">
        <v>45292</v>
      </c>
      <c r="H350">
        <v>0.65853658536585402</v>
      </c>
      <c r="I350">
        <v>0</v>
      </c>
      <c r="J350">
        <v>41</v>
      </c>
      <c r="K350">
        <v>0</v>
      </c>
      <c r="L350">
        <v>41</v>
      </c>
      <c r="M350">
        <v>1.5919000000000001</v>
      </c>
      <c r="P350" s="2"/>
      <c r="Q350" s="2"/>
    </row>
    <row r="351" spans="1:17" hidden="1">
      <c r="A351" t="s">
        <v>150</v>
      </c>
      <c r="B351" t="s">
        <v>150</v>
      </c>
      <c r="C351" t="s">
        <v>2694</v>
      </c>
      <c r="D351" t="s">
        <v>2708</v>
      </c>
      <c r="E351" t="s">
        <v>2750</v>
      </c>
      <c r="F351" t="s">
        <v>2708</v>
      </c>
      <c r="G351" s="1">
        <v>45292</v>
      </c>
      <c r="H351">
        <v>1.4709302325581399</v>
      </c>
      <c r="I351" t="s">
        <v>161</v>
      </c>
      <c r="J351" t="s">
        <v>161</v>
      </c>
      <c r="K351" t="s">
        <v>161</v>
      </c>
      <c r="L351" t="s">
        <v>161</v>
      </c>
      <c r="M351">
        <v>1.5919000000000001</v>
      </c>
      <c r="P351" s="2"/>
    </row>
    <row r="352" spans="1:17" hidden="1">
      <c r="A352" t="s">
        <v>150</v>
      </c>
      <c r="B352" t="s">
        <v>150</v>
      </c>
      <c r="C352" t="s">
        <v>151</v>
      </c>
      <c r="D352" t="s">
        <v>2725</v>
      </c>
      <c r="E352" t="s">
        <v>2750</v>
      </c>
      <c r="F352" t="s">
        <v>2715</v>
      </c>
      <c r="G352" s="1">
        <v>45292</v>
      </c>
      <c r="H352">
        <v>1.4709302325581399</v>
      </c>
      <c r="I352">
        <v>2</v>
      </c>
      <c r="J352">
        <v>86</v>
      </c>
      <c r="K352">
        <v>0</v>
      </c>
      <c r="L352">
        <v>86</v>
      </c>
      <c r="M352">
        <v>1.5919000000000001</v>
      </c>
      <c r="P352" s="2"/>
    </row>
    <row r="353" spans="1:17" hidden="1">
      <c r="A353" t="s">
        <v>150</v>
      </c>
      <c r="B353" t="s">
        <v>150</v>
      </c>
      <c r="C353" t="s">
        <v>2706</v>
      </c>
      <c r="D353" t="s">
        <v>2708</v>
      </c>
      <c r="E353" t="s">
        <v>3216</v>
      </c>
      <c r="F353" t="s">
        <v>2708</v>
      </c>
      <c r="G353" s="1">
        <v>45292</v>
      </c>
      <c r="H353" t="s">
        <v>161</v>
      </c>
      <c r="I353" t="s">
        <v>161</v>
      </c>
      <c r="J353" t="s">
        <v>161</v>
      </c>
      <c r="K353" t="s">
        <v>161</v>
      </c>
      <c r="L353" t="s">
        <v>161</v>
      </c>
      <c r="M353">
        <v>1.5919000000000001</v>
      </c>
      <c r="P353" s="2"/>
      <c r="Q353" s="2"/>
    </row>
    <row r="354" spans="1:17" hidden="1">
      <c r="A354" t="s">
        <v>124</v>
      </c>
      <c r="B354" t="s">
        <v>125</v>
      </c>
      <c r="C354" t="s">
        <v>2753</v>
      </c>
      <c r="D354" t="s">
        <v>2754</v>
      </c>
      <c r="E354" t="s">
        <v>2781</v>
      </c>
      <c r="F354" t="s">
        <v>2711</v>
      </c>
      <c r="G354" s="1">
        <v>45292</v>
      </c>
      <c r="H354">
        <v>3.17105263157895</v>
      </c>
      <c r="I354" t="s">
        <v>161</v>
      </c>
      <c r="J354" t="s">
        <v>161</v>
      </c>
      <c r="K354" t="s">
        <v>161</v>
      </c>
      <c r="L354" t="s">
        <v>161</v>
      </c>
      <c r="M354">
        <v>2.9306999999999999</v>
      </c>
      <c r="P354" s="2"/>
      <c r="Q354" s="2"/>
    </row>
    <row r="355" spans="1:17" hidden="1">
      <c r="A355" t="s">
        <v>124</v>
      </c>
      <c r="B355" t="s">
        <v>125</v>
      </c>
      <c r="C355" t="s">
        <v>2721</v>
      </c>
      <c r="D355" t="s">
        <v>2721</v>
      </c>
      <c r="E355" t="s">
        <v>2781</v>
      </c>
      <c r="F355" t="s">
        <v>2711</v>
      </c>
      <c r="G355" s="1">
        <v>45292</v>
      </c>
      <c r="H355">
        <v>2.9261467889908301</v>
      </c>
      <c r="I355" t="s">
        <v>161</v>
      </c>
      <c r="J355" t="s">
        <v>161</v>
      </c>
      <c r="K355" t="s">
        <v>161</v>
      </c>
      <c r="L355" t="s">
        <v>161</v>
      </c>
      <c r="M355">
        <v>2.9306999999999999</v>
      </c>
      <c r="P355" s="2"/>
    </row>
    <row r="356" spans="1:17" hidden="1">
      <c r="A356" t="s">
        <v>124</v>
      </c>
      <c r="B356" t="s">
        <v>125</v>
      </c>
      <c r="C356" t="s">
        <v>2694</v>
      </c>
      <c r="D356" t="s">
        <v>2708</v>
      </c>
      <c r="E356" t="s">
        <v>2781</v>
      </c>
      <c r="F356" t="s">
        <v>2708</v>
      </c>
      <c r="G356" s="1">
        <v>45292</v>
      </c>
      <c r="H356">
        <v>2.9772234273318898</v>
      </c>
      <c r="I356" t="s">
        <v>161</v>
      </c>
      <c r="J356" t="s">
        <v>161</v>
      </c>
      <c r="K356" t="s">
        <v>161</v>
      </c>
      <c r="L356" t="s">
        <v>161</v>
      </c>
      <c r="M356">
        <v>2.9306999999999999</v>
      </c>
      <c r="P356" s="2"/>
      <c r="Q356" s="2"/>
    </row>
    <row r="357" spans="1:17" hidden="1">
      <c r="A357" t="s">
        <v>124</v>
      </c>
      <c r="B357" t="s">
        <v>125</v>
      </c>
      <c r="C357" t="s">
        <v>146</v>
      </c>
      <c r="D357" t="s">
        <v>2749</v>
      </c>
      <c r="E357" t="s">
        <v>2781</v>
      </c>
      <c r="F357" t="s">
        <v>2715</v>
      </c>
      <c r="G357" s="1">
        <v>45292</v>
      </c>
      <c r="H357">
        <v>3.1296296296296302</v>
      </c>
      <c r="I357" t="s">
        <v>161</v>
      </c>
      <c r="J357" t="s">
        <v>161</v>
      </c>
      <c r="K357" t="s">
        <v>161</v>
      </c>
      <c r="L357" t="s">
        <v>161</v>
      </c>
      <c r="M357">
        <v>2.9306999999999999</v>
      </c>
      <c r="P357" s="2"/>
    </row>
    <row r="358" spans="1:17" hidden="1">
      <c r="A358" t="s">
        <v>124</v>
      </c>
      <c r="B358" t="s">
        <v>125</v>
      </c>
      <c r="C358" t="s">
        <v>2721</v>
      </c>
      <c r="D358" t="s">
        <v>2721</v>
      </c>
      <c r="E358" t="s">
        <v>2709</v>
      </c>
      <c r="F358" t="s">
        <v>2711</v>
      </c>
      <c r="G358" s="1">
        <v>45292</v>
      </c>
      <c r="H358">
        <v>3.2989690721649501</v>
      </c>
      <c r="I358">
        <v>66</v>
      </c>
      <c r="J358">
        <v>97</v>
      </c>
      <c r="K358">
        <v>50</v>
      </c>
      <c r="L358">
        <v>97</v>
      </c>
      <c r="M358">
        <v>2.9306999999999999</v>
      </c>
      <c r="P358" s="2"/>
    </row>
    <row r="359" spans="1:17" hidden="1">
      <c r="A359" t="s">
        <v>124</v>
      </c>
      <c r="B359" t="s">
        <v>125</v>
      </c>
      <c r="C359" t="s">
        <v>2694</v>
      </c>
      <c r="D359" t="s">
        <v>2708</v>
      </c>
      <c r="E359" t="s">
        <v>2709</v>
      </c>
      <c r="F359" t="s">
        <v>2708</v>
      </c>
      <c r="G359" s="1">
        <v>45292</v>
      </c>
      <c r="H359">
        <v>3.2989690721649501</v>
      </c>
      <c r="I359" t="s">
        <v>161</v>
      </c>
      <c r="J359" t="s">
        <v>161</v>
      </c>
      <c r="K359" t="s">
        <v>161</v>
      </c>
      <c r="L359" t="s">
        <v>161</v>
      </c>
      <c r="M359">
        <v>2.9306999999999999</v>
      </c>
      <c r="P359" s="2"/>
    </row>
    <row r="360" spans="1:17" hidden="1">
      <c r="A360" t="s">
        <v>124</v>
      </c>
      <c r="B360" t="s">
        <v>125</v>
      </c>
      <c r="C360" t="s">
        <v>146</v>
      </c>
      <c r="D360" t="s">
        <v>2749</v>
      </c>
      <c r="E360" t="s">
        <v>2752</v>
      </c>
      <c r="F360" t="s">
        <v>2715</v>
      </c>
      <c r="G360" s="1">
        <v>45292</v>
      </c>
      <c r="H360">
        <v>2.125</v>
      </c>
      <c r="I360">
        <v>1</v>
      </c>
      <c r="J360">
        <v>4</v>
      </c>
      <c r="K360">
        <v>0</v>
      </c>
      <c r="L360">
        <v>4</v>
      </c>
      <c r="M360">
        <v>2.9306999999999999</v>
      </c>
      <c r="P360" s="2"/>
      <c r="Q360" s="2"/>
    </row>
    <row r="361" spans="1:17" hidden="1">
      <c r="A361" t="s">
        <v>124</v>
      </c>
      <c r="B361" t="s">
        <v>125</v>
      </c>
      <c r="C361" t="s">
        <v>2694</v>
      </c>
      <c r="D361" t="s">
        <v>2708</v>
      </c>
      <c r="E361" t="s">
        <v>2752</v>
      </c>
      <c r="F361" t="s">
        <v>2708</v>
      </c>
      <c r="G361" s="1">
        <v>45292</v>
      </c>
      <c r="H361">
        <v>3.2127659574468099</v>
      </c>
      <c r="I361" t="s">
        <v>161</v>
      </c>
      <c r="J361" t="s">
        <v>161</v>
      </c>
      <c r="K361" t="s">
        <v>161</v>
      </c>
      <c r="L361" t="s">
        <v>161</v>
      </c>
      <c r="M361">
        <v>2.9306999999999999</v>
      </c>
      <c r="P361" s="2"/>
    </row>
    <row r="362" spans="1:17" hidden="1">
      <c r="A362" t="s">
        <v>124</v>
      </c>
      <c r="B362" t="s">
        <v>125</v>
      </c>
      <c r="C362" t="s">
        <v>2721</v>
      </c>
      <c r="D362" t="s">
        <v>2721</v>
      </c>
      <c r="E362" t="s">
        <v>2752</v>
      </c>
      <c r="F362" t="s">
        <v>2711</v>
      </c>
      <c r="G362" s="1">
        <v>45292</v>
      </c>
      <c r="H362">
        <v>3.1687500000000002</v>
      </c>
      <c r="I362">
        <v>47</v>
      </c>
      <c r="J362">
        <v>80</v>
      </c>
      <c r="K362">
        <v>0</v>
      </c>
      <c r="L362">
        <v>80</v>
      </c>
      <c r="M362">
        <v>2.9306999999999999</v>
      </c>
      <c r="P362" s="2"/>
    </row>
    <row r="363" spans="1:17" hidden="1">
      <c r="A363" t="s">
        <v>124</v>
      </c>
      <c r="B363" t="s">
        <v>125</v>
      </c>
      <c r="C363" t="s">
        <v>2753</v>
      </c>
      <c r="D363" t="s">
        <v>2754</v>
      </c>
      <c r="E363" t="s">
        <v>2752</v>
      </c>
      <c r="F363" t="s">
        <v>2711</v>
      </c>
      <c r="G363" s="1">
        <v>45292</v>
      </c>
      <c r="H363">
        <v>4</v>
      </c>
      <c r="I363">
        <v>10</v>
      </c>
      <c r="J363">
        <v>10</v>
      </c>
      <c r="K363">
        <v>0</v>
      </c>
      <c r="L363">
        <v>10</v>
      </c>
      <c r="M363">
        <v>2.9306999999999999</v>
      </c>
      <c r="P363" s="2"/>
    </row>
    <row r="364" spans="1:17" hidden="1">
      <c r="A364" t="s">
        <v>124</v>
      </c>
      <c r="B364" t="s">
        <v>125</v>
      </c>
      <c r="C364" t="s">
        <v>146</v>
      </c>
      <c r="D364" t="s">
        <v>2749</v>
      </c>
      <c r="E364" t="s">
        <v>2724</v>
      </c>
      <c r="F364" t="s">
        <v>2715</v>
      </c>
      <c r="G364" s="1">
        <v>45292</v>
      </c>
      <c r="H364">
        <v>4</v>
      </c>
      <c r="I364">
        <v>4</v>
      </c>
      <c r="J364">
        <v>4</v>
      </c>
      <c r="K364">
        <v>0</v>
      </c>
      <c r="L364">
        <v>4</v>
      </c>
      <c r="M364">
        <v>2.9306999999999999</v>
      </c>
      <c r="P364" s="2"/>
    </row>
    <row r="365" spans="1:17" hidden="1">
      <c r="A365" t="s">
        <v>124</v>
      </c>
      <c r="B365" t="s">
        <v>125</v>
      </c>
      <c r="C365" t="s">
        <v>2694</v>
      </c>
      <c r="D365" t="s">
        <v>2708</v>
      </c>
      <c r="E365" t="s">
        <v>2724</v>
      </c>
      <c r="F365" t="s">
        <v>2708</v>
      </c>
      <c r="G365" s="1">
        <v>45292</v>
      </c>
      <c r="H365">
        <v>3.25107296137339</v>
      </c>
      <c r="I365" t="s">
        <v>161</v>
      </c>
      <c r="J365" t="s">
        <v>161</v>
      </c>
      <c r="K365" t="s">
        <v>161</v>
      </c>
      <c r="L365" t="s">
        <v>161</v>
      </c>
      <c r="M365">
        <v>2.9306999999999999</v>
      </c>
      <c r="P365" s="2"/>
      <c r="Q365" s="2"/>
    </row>
    <row r="366" spans="1:17" hidden="1">
      <c r="A366" t="s">
        <v>124</v>
      </c>
      <c r="B366" t="s">
        <v>125</v>
      </c>
      <c r="C366" t="s">
        <v>2721</v>
      </c>
      <c r="D366" t="s">
        <v>2721</v>
      </c>
      <c r="E366" t="s">
        <v>2724</v>
      </c>
      <c r="F366" t="s">
        <v>2711</v>
      </c>
      <c r="G366" s="1">
        <v>45292</v>
      </c>
      <c r="H366">
        <v>3.26380368098159</v>
      </c>
      <c r="I366">
        <v>104</v>
      </c>
      <c r="J366">
        <v>163</v>
      </c>
      <c r="K366">
        <v>50</v>
      </c>
      <c r="L366">
        <v>163</v>
      </c>
      <c r="M366">
        <v>2.9306999999999999</v>
      </c>
      <c r="P366" s="2"/>
    </row>
    <row r="367" spans="1:17" hidden="1">
      <c r="A367" t="s">
        <v>124</v>
      </c>
      <c r="B367" t="s">
        <v>125</v>
      </c>
      <c r="C367" t="s">
        <v>2753</v>
      </c>
      <c r="D367" t="s">
        <v>2754</v>
      </c>
      <c r="E367" t="s">
        <v>2724</v>
      </c>
      <c r="F367" t="s">
        <v>2711</v>
      </c>
      <c r="G367" s="1">
        <v>45292</v>
      </c>
      <c r="H367">
        <v>3.1742424242424199</v>
      </c>
      <c r="I367">
        <v>37</v>
      </c>
      <c r="J367">
        <v>66</v>
      </c>
      <c r="K367">
        <v>13</v>
      </c>
      <c r="L367">
        <v>66</v>
      </c>
      <c r="M367">
        <v>2.9306999999999999</v>
      </c>
    </row>
    <row r="368" spans="1:17" hidden="1">
      <c r="A368" t="s">
        <v>124</v>
      </c>
      <c r="B368" t="s">
        <v>125</v>
      </c>
      <c r="C368" t="s">
        <v>2694</v>
      </c>
      <c r="D368" t="s">
        <v>2708</v>
      </c>
      <c r="E368" t="s">
        <v>2750</v>
      </c>
      <c r="F368" t="s">
        <v>2708</v>
      </c>
      <c r="G368" s="1">
        <v>45292</v>
      </c>
      <c r="H368">
        <v>2.3620037807183398</v>
      </c>
      <c r="I368" t="s">
        <v>161</v>
      </c>
      <c r="J368" t="s">
        <v>161</v>
      </c>
      <c r="K368" t="s">
        <v>161</v>
      </c>
      <c r="L368" t="s">
        <v>161</v>
      </c>
      <c r="M368">
        <v>2.9306999999999999</v>
      </c>
    </row>
    <row r="369" spans="1:17" hidden="1">
      <c r="A369" t="s">
        <v>124</v>
      </c>
      <c r="B369" t="s">
        <v>125</v>
      </c>
      <c r="C369" t="s">
        <v>2721</v>
      </c>
      <c r="D369" t="s">
        <v>2721</v>
      </c>
      <c r="E369" t="s">
        <v>2750</v>
      </c>
      <c r="F369" t="s">
        <v>2711</v>
      </c>
      <c r="G369" s="1">
        <v>45292</v>
      </c>
      <c r="H369">
        <v>2.33076923076923</v>
      </c>
      <c r="I369">
        <v>85</v>
      </c>
      <c r="J369">
        <v>455</v>
      </c>
      <c r="K369">
        <v>4</v>
      </c>
      <c r="L369">
        <v>455</v>
      </c>
      <c r="M369">
        <v>2.9306999999999999</v>
      </c>
    </row>
    <row r="370" spans="1:17" hidden="1">
      <c r="A370" t="s">
        <v>124</v>
      </c>
      <c r="B370" t="s">
        <v>125</v>
      </c>
      <c r="C370" t="s">
        <v>2753</v>
      </c>
      <c r="D370" t="s">
        <v>2754</v>
      </c>
      <c r="E370" t="s">
        <v>2750</v>
      </c>
      <c r="F370" t="s">
        <v>2711</v>
      </c>
      <c r="G370" s="1">
        <v>45292</v>
      </c>
      <c r="H370">
        <v>2.5540540540540499</v>
      </c>
      <c r="I370">
        <v>15</v>
      </c>
      <c r="J370">
        <v>74</v>
      </c>
      <c r="K370">
        <v>1</v>
      </c>
      <c r="L370">
        <v>74</v>
      </c>
      <c r="M370">
        <v>2.9306999999999999</v>
      </c>
    </row>
    <row r="371" spans="1:17" hidden="1">
      <c r="A371" t="s">
        <v>124</v>
      </c>
      <c r="B371" t="s">
        <v>125</v>
      </c>
      <c r="C371" t="s">
        <v>2753</v>
      </c>
      <c r="D371" t="s">
        <v>2754</v>
      </c>
      <c r="E371" t="s">
        <v>2731</v>
      </c>
      <c r="F371" t="s">
        <v>2711</v>
      </c>
      <c r="G371" s="1">
        <v>45292</v>
      </c>
      <c r="H371">
        <v>3.4913793103448301</v>
      </c>
      <c r="I371">
        <v>87</v>
      </c>
      <c r="J371">
        <v>116</v>
      </c>
      <c r="K371">
        <v>116</v>
      </c>
      <c r="L371">
        <v>116</v>
      </c>
      <c r="M371">
        <v>2.9306999999999999</v>
      </c>
    </row>
    <row r="372" spans="1:17" hidden="1">
      <c r="A372" t="s">
        <v>124</v>
      </c>
      <c r="B372" t="s">
        <v>125</v>
      </c>
      <c r="C372" t="s">
        <v>2721</v>
      </c>
      <c r="D372" t="s">
        <v>2721</v>
      </c>
      <c r="E372" t="s">
        <v>2731</v>
      </c>
      <c r="F372" t="s">
        <v>2711</v>
      </c>
      <c r="G372" s="1">
        <v>45292</v>
      </c>
      <c r="H372">
        <v>3.46949152542373</v>
      </c>
      <c r="I372">
        <v>216</v>
      </c>
      <c r="J372">
        <v>295</v>
      </c>
      <c r="K372">
        <v>295</v>
      </c>
      <c r="L372">
        <v>295</v>
      </c>
      <c r="M372">
        <v>2.9306999999999999</v>
      </c>
    </row>
    <row r="373" spans="1:17" hidden="1">
      <c r="A373" t="s">
        <v>124</v>
      </c>
      <c r="B373" t="s">
        <v>125</v>
      </c>
      <c r="C373" t="s">
        <v>2694</v>
      </c>
      <c r="D373" t="s">
        <v>2708</v>
      </c>
      <c r="E373" t="s">
        <v>2731</v>
      </c>
      <c r="F373" t="s">
        <v>2708</v>
      </c>
      <c r="G373" s="1">
        <v>45292</v>
      </c>
      <c r="H373">
        <v>3.4616279069767399</v>
      </c>
      <c r="I373" t="s">
        <v>161</v>
      </c>
      <c r="J373" t="s">
        <v>161</v>
      </c>
      <c r="K373" t="s">
        <v>161</v>
      </c>
      <c r="L373" t="s">
        <v>161</v>
      </c>
      <c r="M373">
        <v>2.9306999999999999</v>
      </c>
    </row>
    <row r="374" spans="1:17" hidden="1">
      <c r="A374" t="s">
        <v>124</v>
      </c>
      <c r="B374" t="s">
        <v>125</v>
      </c>
      <c r="C374" t="s">
        <v>146</v>
      </c>
      <c r="D374" t="s">
        <v>2749</v>
      </c>
      <c r="E374" t="s">
        <v>2731</v>
      </c>
      <c r="F374" t="s">
        <v>2715</v>
      </c>
      <c r="G374" s="1">
        <v>45292</v>
      </c>
      <c r="H374">
        <v>3.1578947368421102</v>
      </c>
      <c r="I374">
        <v>5</v>
      </c>
      <c r="J374">
        <v>19</v>
      </c>
      <c r="K374">
        <v>18</v>
      </c>
      <c r="L374">
        <v>19</v>
      </c>
      <c r="M374">
        <v>2.9306999999999999</v>
      </c>
    </row>
    <row r="375" spans="1:17" hidden="1">
      <c r="A375" t="s">
        <v>124</v>
      </c>
      <c r="B375" t="s">
        <v>125</v>
      </c>
      <c r="C375" t="s">
        <v>2706</v>
      </c>
      <c r="D375" t="s">
        <v>2708</v>
      </c>
      <c r="E375" t="s">
        <v>3216</v>
      </c>
      <c r="F375" t="s">
        <v>2708</v>
      </c>
      <c r="G375" s="1">
        <v>45292</v>
      </c>
      <c r="H375" t="s">
        <v>161</v>
      </c>
      <c r="I375" t="s">
        <v>161</v>
      </c>
      <c r="J375" t="s">
        <v>161</v>
      </c>
      <c r="K375" t="s">
        <v>161</v>
      </c>
      <c r="L375" t="s">
        <v>161</v>
      </c>
      <c r="M375">
        <v>2.9306999999999999</v>
      </c>
    </row>
    <row r="376" spans="1:17" hidden="1">
      <c r="A376" t="s">
        <v>135</v>
      </c>
      <c r="B376" t="s">
        <v>135</v>
      </c>
      <c r="C376" t="s">
        <v>133</v>
      </c>
      <c r="D376" t="s">
        <v>2710</v>
      </c>
      <c r="E376" t="s">
        <v>2781</v>
      </c>
      <c r="F376" t="s">
        <v>2711</v>
      </c>
      <c r="G376" s="1">
        <v>45292</v>
      </c>
      <c r="H376">
        <v>0.75407608695652195</v>
      </c>
      <c r="I376" t="s">
        <v>161</v>
      </c>
      <c r="J376" t="s">
        <v>161</v>
      </c>
      <c r="K376" t="s">
        <v>161</v>
      </c>
      <c r="L376" t="s">
        <v>161</v>
      </c>
      <c r="M376">
        <v>1.0454000000000001</v>
      </c>
      <c r="P376" s="2"/>
    </row>
    <row r="377" spans="1:17" hidden="1">
      <c r="A377" t="s">
        <v>135</v>
      </c>
      <c r="B377" t="s">
        <v>135</v>
      </c>
      <c r="C377" t="s">
        <v>2747</v>
      </c>
      <c r="D377" t="s">
        <v>2748</v>
      </c>
      <c r="E377" t="s">
        <v>2781</v>
      </c>
      <c r="F377" t="s">
        <v>2715</v>
      </c>
      <c r="G377" s="1">
        <v>45292</v>
      </c>
      <c r="H377">
        <v>0.83898305084745795</v>
      </c>
      <c r="I377" t="s">
        <v>161</v>
      </c>
      <c r="J377" t="s">
        <v>161</v>
      </c>
      <c r="K377" t="s">
        <v>161</v>
      </c>
      <c r="L377" t="s">
        <v>161</v>
      </c>
      <c r="M377">
        <v>1.0454000000000001</v>
      </c>
      <c r="P377" s="2"/>
    </row>
    <row r="378" spans="1:17" hidden="1">
      <c r="A378" t="s">
        <v>135</v>
      </c>
      <c r="B378" t="s">
        <v>135</v>
      </c>
      <c r="C378" t="s">
        <v>146</v>
      </c>
      <c r="D378" t="s">
        <v>2749</v>
      </c>
      <c r="E378" t="s">
        <v>2781</v>
      </c>
      <c r="F378" t="s">
        <v>2715</v>
      </c>
      <c r="G378" s="1">
        <v>45292</v>
      </c>
      <c r="H378">
        <v>0.66666666666666696</v>
      </c>
      <c r="I378" t="s">
        <v>161</v>
      </c>
      <c r="J378" t="s">
        <v>161</v>
      </c>
      <c r="K378" t="s">
        <v>161</v>
      </c>
      <c r="L378" t="s">
        <v>161</v>
      </c>
      <c r="M378">
        <v>1.0454000000000001</v>
      </c>
      <c r="P378" s="2"/>
      <c r="Q378" s="2"/>
    </row>
    <row r="379" spans="1:17" hidden="1">
      <c r="A379" t="s">
        <v>135</v>
      </c>
      <c r="B379" t="s">
        <v>135</v>
      </c>
      <c r="C379" t="s">
        <v>123</v>
      </c>
      <c r="D379" t="s">
        <v>2746</v>
      </c>
      <c r="E379" t="s">
        <v>2781</v>
      </c>
      <c r="F379" t="s">
        <v>2711</v>
      </c>
      <c r="G379" s="1">
        <v>45292</v>
      </c>
      <c r="H379">
        <v>0.96482412060301503</v>
      </c>
      <c r="I379" t="s">
        <v>161</v>
      </c>
      <c r="J379" t="s">
        <v>161</v>
      </c>
      <c r="K379" t="s">
        <v>161</v>
      </c>
      <c r="L379" t="s">
        <v>161</v>
      </c>
      <c r="M379">
        <v>1.0454000000000001</v>
      </c>
      <c r="P379" s="2"/>
      <c r="Q379" s="2"/>
    </row>
    <row r="380" spans="1:17" hidden="1">
      <c r="A380" t="s">
        <v>135</v>
      </c>
      <c r="B380" t="s">
        <v>135</v>
      </c>
      <c r="C380" t="s">
        <v>2741</v>
      </c>
      <c r="D380" t="s">
        <v>2742</v>
      </c>
      <c r="E380" t="s">
        <v>2781</v>
      </c>
      <c r="F380" t="s">
        <v>2711</v>
      </c>
      <c r="G380" s="1">
        <v>45292</v>
      </c>
      <c r="H380">
        <v>0.81153846153846199</v>
      </c>
      <c r="I380" t="s">
        <v>161</v>
      </c>
      <c r="J380" t="s">
        <v>161</v>
      </c>
      <c r="K380" t="s">
        <v>161</v>
      </c>
      <c r="L380" t="s">
        <v>161</v>
      </c>
      <c r="M380">
        <v>1.0454000000000001</v>
      </c>
      <c r="P380" s="2"/>
    </row>
    <row r="381" spans="1:17" hidden="1">
      <c r="A381" t="s">
        <v>135</v>
      </c>
      <c r="B381" t="s">
        <v>135</v>
      </c>
      <c r="C381" t="s">
        <v>2721</v>
      </c>
      <c r="D381" t="s">
        <v>2721</v>
      </c>
      <c r="E381" t="s">
        <v>2781</v>
      </c>
      <c r="F381" t="s">
        <v>2711</v>
      </c>
      <c r="G381" s="1">
        <v>45292</v>
      </c>
      <c r="H381">
        <v>1.30555555555556</v>
      </c>
      <c r="I381" t="s">
        <v>161</v>
      </c>
      <c r="J381" t="s">
        <v>161</v>
      </c>
      <c r="K381" t="s">
        <v>161</v>
      </c>
      <c r="L381" t="s">
        <v>161</v>
      </c>
      <c r="M381">
        <v>1.0454000000000001</v>
      </c>
      <c r="P381" s="2"/>
      <c r="Q381" s="2"/>
    </row>
    <row r="382" spans="1:17" hidden="1">
      <c r="A382" t="s">
        <v>135</v>
      </c>
      <c r="B382" t="s">
        <v>135</v>
      </c>
      <c r="C382" t="s">
        <v>2737</v>
      </c>
      <c r="D382" t="s">
        <v>2738</v>
      </c>
      <c r="E382" t="s">
        <v>2781</v>
      </c>
      <c r="F382" t="s">
        <v>2711</v>
      </c>
      <c r="G382" s="1">
        <v>45292</v>
      </c>
      <c r="H382">
        <v>0.724806201550388</v>
      </c>
      <c r="I382" t="s">
        <v>161</v>
      </c>
      <c r="J382" t="s">
        <v>161</v>
      </c>
      <c r="K382" t="s">
        <v>161</v>
      </c>
      <c r="L382" t="s">
        <v>161</v>
      </c>
      <c r="M382">
        <v>1.0454000000000001</v>
      </c>
      <c r="P382" s="2"/>
      <c r="Q382" s="2"/>
    </row>
    <row r="383" spans="1:17" hidden="1">
      <c r="A383" t="s">
        <v>135</v>
      </c>
      <c r="B383" t="s">
        <v>135</v>
      </c>
      <c r="C383" t="s">
        <v>2758</v>
      </c>
      <c r="D383" t="s">
        <v>2759</v>
      </c>
      <c r="E383" t="s">
        <v>2781</v>
      </c>
      <c r="F383" t="s">
        <v>2728</v>
      </c>
      <c r="G383" s="1">
        <v>45292</v>
      </c>
      <c r="H383">
        <v>0.56766917293233099</v>
      </c>
      <c r="I383" t="s">
        <v>161</v>
      </c>
      <c r="J383" t="s">
        <v>161</v>
      </c>
      <c r="K383" t="s">
        <v>161</v>
      </c>
      <c r="L383" t="s">
        <v>161</v>
      </c>
      <c r="M383">
        <v>1.0454000000000001</v>
      </c>
      <c r="P383" s="2"/>
    </row>
    <row r="384" spans="1:17" hidden="1">
      <c r="A384" t="s">
        <v>135</v>
      </c>
      <c r="B384" t="s">
        <v>135</v>
      </c>
      <c r="C384" t="s">
        <v>2769</v>
      </c>
      <c r="D384" t="s">
        <v>2770</v>
      </c>
      <c r="E384" t="s">
        <v>2781</v>
      </c>
      <c r="F384" t="s">
        <v>2728</v>
      </c>
      <c r="G384" s="1">
        <v>45292</v>
      </c>
      <c r="H384">
        <v>0.6</v>
      </c>
      <c r="I384" t="s">
        <v>161</v>
      </c>
      <c r="J384" t="s">
        <v>161</v>
      </c>
      <c r="K384" t="s">
        <v>161</v>
      </c>
      <c r="L384" t="s">
        <v>161</v>
      </c>
      <c r="M384">
        <v>1.0454000000000001</v>
      </c>
      <c r="P384" s="2"/>
    </row>
    <row r="385" spans="1:17" hidden="1">
      <c r="A385" t="s">
        <v>135</v>
      </c>
      <c r="B385" t="s">
        <v>135</v>
      </c>
      <c r="C385" t="s">
        <v>2694</v>
      </c>
      <c r="D385" t="s">
        <v>2708</v>
      </c>
      <c r="E385" t="s">
        <v>2781</v>
      </c>
      <c r="F385" t="s">
        <v>2708</v>
      </c>
      <c r="G385" s="1">
        <v>45292</v>
      </c>
      <c r="H385">
        <v>0.93601895734597196</v>
      </c>
      <c r="I385" t="s">
        <v>161</v>
      </c>
      <c r="J385" t="s">
        <v>161</v>
      </c>
      <c r="K385" t="s">
        <v>161</v>
      </c>
      <c r="L385" t="s">
        <v>161</v>
      </c>
      <c r="M385">
        <v>1.0454000000000001</v>
      </c>
      <c r="P385" s="2"/>
    </row>
    <row r="386" spans="1:17" hidden="1">
      <c r="A386" t="s">
        <v>135</v>
      </c>
      <c r="B386" t="s">
        <v>135</v>
      </c>
      <c r="C386" t="s">
        <v>2712</v>
      </c>
      <c r="D386" t="s">
        <v>2713</v>
      </c>
      <c r="E386" t="s">
        <v>2781</v>
      </c>
      <c r="F386" t="s">
        <v>2715</v>
      </c>
      <c r="G386" s="1">
        <v>45292</v>
      </c>
      <c r="H386">
        <v>0.51937984496124001</v>
      </c>
      <c r="I386" t="s">
        <v>161</v>
      </c>
      <c r="J386" t="s">
        <v>161</v>
      </c>
      <c r="K386" t="s">
        <v>161</v>
      </c>
      <c r="L386" t="s">
        <v>161</v>
      </c>
      <c r="M386">
        <v>1.0454000000000001</v>
      </c>
      <c r="P386" s="2"/>
    </row>
    <row r="387" spans="1:17" hidden="1">
      <c r="A387" t="s">
        <v>135</v>
      </c>
      <c r="B387" t="s">
        <v>135</v>
      </c>
      <c r="C387" t="s">
        <v>151</v>
      </c>
      <c r="D387" t="s">
        <v>2725</v>
      </c>
      <c r="E387" t="s">
        <v>2781</v>
      </c>
      <c r="F387" t="s">
        <v>2715</v>
      </c>
      <c r="G387" s="1">
        <v>45292</v>
      </c>
      <c r="H387">
        <v>0.57894736842105299</v>
      </c>
      <c r="I387" t="s">
        <v>161</v>
      </c>
      <c r="J387" t="s">
        <v>161</v>
      </c>
      <c r="K387" t="s">
        <v>161</v>
      </c>
      <c r="L387" t="s">
        <v>161</v>
      </c>
      <c r="M387">
        <v>1.0454000000000001</v>
      </c>
      <c r="P387" s="2"/>
      <c r="Q387" s="2"/>
    </row>
    <row r="388" spans="1:17" hidden="1">
      <c r="A388" t="s">
        <v>135</v>
      </c>
      <c r="B388" t="s">
        <v>135</v>
      </c>
      <c r="C388" t="s">
        <v>2694</v>
      </c>
      <c r="D388" t="s">
        <v>2708</v>
      </c>
      <c r="E388" t="s">
        <v>2709</v>
      </c>
      <c r="F388" t="s">
        <v>2708</v>
      </c>
      <c r="G388" s="1">
        <v>45292</v>
      </c>
      <c r="H388">
        <v>1.3543689320388399</v>
      </c>
      <c r="I388" t="s">
        <v>161</v>
      </c>
      <c r="J388" t="s">
        <v>161</v>
      </c>
      <c r="K388" t="s">
        <v>161</v>
      </c>
      <c r="L388" t="s">
        <v>161</v>
      </c>
      <c r="M388">
        <v>1.0454000000000001</v>
      </c>
      <c r="P388" s="2"/>
    </row>
    <row r="389" spans="1:17" hidden="1">
      <c r="A389" t="s">
        <v>135</v>
      </c>
      <c r="B389" t="s">
        <v>135</v>
      </c>
      <c r="C389" t="s">
        <v>2737</v>
      </c>
      <c r="D389" t="s">
        <v>2738</v>
      </c>
      <c r="E389" t="s">
        <v>2709</v>
      </c>
      <c r="F389" t="s">
        <v>2711</v>
      </c>
      <c r="G389" s="1">
        <v>45292</v>
      </c>
      <c r="H389">
        <v>0.84210526315789502</v>
      </c>
      <c r="I389">
        <v>0</v>
      </c>
      <c r="J389">
        <v>38</v>
      </c>
      <c r="K389">
        <v>0</v>
      </c>
      <c r="L389">
        <v>38</v>
      </c>
      <c r="M389">
        <v>1.0454000000000001</v>
      </c>
      <c r="P389" s="2"/>
    </row>
    <row r="390" spans="1:17" hidden="1">
      <c r="A390" t="s">
        <v>135</v>
      </c>
      <c r="B390" t="s">
        <v>135</v>
      </c>
      <c r="C390" t="s">
        <v>123</v>
      </c>
      <c r="D390" t="s">
        <v>2746</v>
      </c>
      <c r="E390" t="s">
        <v>2709</v>
      </c>
      <c r="F390" t="s">
        <v>2711</v>
      </c>
      <c r="G390" s="1">
        <v>45292</v>
      </c>
      <c r="H390">
        <v>1.65384615384615</v>
      </c>
      <c r="I390">
        <v>0</v>
      </c>
      <c r="J390">
        <v>65</v>
      </c>
      <c r="K390">
        <v>0</v>
      </c>
      <c r="L390">
        <v>65</v>
      </c>
      <c r="M390">
        <v>1.0454000000000001</v>
      </c>
      <c r="P390" s="2"/>
    </row>
    <row r="391" spans="1:17" hidden="1">
      <c r="A391" t="s">
        <v>135</v>
      </c>
      <c r="B391" t="s">
        <v>135</v>
      </c>
      <c r="C391" t="s">
        <v>2741</v>
      </c>
      <c r="D391" t="s">
        <v>2742</v>
      </c>
      <c r="E391" t="s">
        <v>2767</v>
      </c>
      <c r="F391" t="s">
        <v>2711</v>
      </c>
      <c r="G391" s="1">
        <v>45292</v>
      </c>
      <c r="H391">
        <v>4.625</v>
      </c>
      <c r="I391">
        <v>4</v>
      </c>
      <c r="J391">
        <v>4</v>
      </c>
      <c r="K391">
        <v>0</v>
      </c>
      <c r="L391">
        <v>4</v>
      </c>
      <c r="M391">
        <v>1.0454000000000001</v>
      </c>
      <c r="P391" s="2"/>
      <c r="Q391" s="2"/>
    </row>
    <row r="392" spans="1:17" hidden="1">
      <c r="A392" t="s">
        <v>135</v>
      </c>
      <c r="B392" t="s">
        <v>135</v>
      </c>
      <c r="C392" t="s">
        <v>2694</v>
      </c>
      <c r="D392" t="s">
        <v>2708</v>
      </c>
      <c r="E392" t="s">
        <v>2767</v>
      </c>
      <c r="F392" t="s">
        <v>2708</v>
      </c>
      <c r="G392" s="1">
        <v>45292</v>
      </c>
      <c r="H392">
        <v>4.625</v>
      </c>
      <c r="I392" t="s">
        <v>161</v>
      </c>
      <c r="J392" t="s">
        <v>161</v>
      </c>
      <c r="K392" t="s">
        <v>161</v>
      </c>
      <c r="L392" t="s">
        <v>161</v>
      </c>
      <c r="M392">
        <v>1.0454000000000001</v>
      </c>
      <c r="P392" s="2"/>
      <c r="Q392" s="2"/>
    </row>
    <row r="393" spans="1:17" hidden="1">
      <c r="A393" t="s">
        <v>135</v>
      </c>
      <c r="B393" t="s">
        <v>135</v>
      </c>
      <c r="C393" t="s">
        <v>2747</v>
      </c>
      <c r="D393" t="s">
        <v>2748</v>
      </c>
      <c r="E393" t="s">
        <v>2768</v>
      </c>
      <c r="F393" t="s">
        <v>2715</v>
      </c>
      <c r="G393" s="1">
        <v>45292</v>
      </c>
      <c r="H393">
        <v>0.83898305084745795</v>
      </c>
      <c r="I393">
        <v>3</v>
      </c>
      <c r="J393">
        <v>59</v>
      </c>
      <c r="K393">
        <v>0</v>
      </c>
      <c r="L393">
        <v>59</v>
      </c>
      <c r="M393">
        <v>1.0454000000000001</v>
      </c>
      <c r="P393" s="2"/>
    </row>
    <row r="394" spans="1:17" hidden="1">
      <c r="A394" t="s">
        <v>135</v>
      </c>
      <c r="B394" t="s">
        <v>135</v>
      </c>
      <c r="C394" t="s">
        <v>146</v>
      </c>
      <c r="D394" t="s">
        <v>2749</v>
      </c>
      <c r="E394" t="s">
        <v>2768</v>
      </c>
      <c r="F394" t="s">
        <v>2715</v>
      </c>
      <c r="G394" s="1">
        <v>45292</v>
      </c>
      <c r="H394">
        <v>0.65760869565217395</v>
      </c>
      <c r="I394">
        <v>0</v>
      </c>
      <c r="J394">
        <v>92</v>
      </c>
      <c r="K394">
        <v>0</v>
      </c>
      <c r="L394">
        <v>93</v>
      </c>
      <c r="M394">
        <v>1.0454000000000001</v>
      </c>
      <c r="P394" s="2"/>
    </row>
    <row r="395" spans="1:17" hidden="1">
      <c r="A395" t="s">
        <v>135</v>
      </c>
      <c r="B395" t="s">
        <v>135</v>
      </c>
      <c r="C395" t="s">
        <v>151</v>
      </c>
      <c r="D395" t="s">
        <v>2725</v>
      </c>
      <c r="E395" t="s">
        <v>2768</v>
      </c>
      <c r="F395" t="s">
        <v>2715</v>
      </c>
      <c r="G395" s="1">
        <v>45292</v>
      </c>
      <c r="H395">
        <v>0.57142857142857095</v>
      </c>
      <c r="I395">
        <v>0</v>
      </c>
      <c r="J395">
        <v>14</v>
      </c>
      <c r="K395">
        <v>0</v>
      </c>
      <c r="L395">
        <v>14</v>
      </c>
      <c r="M395">
        <v>1.0454000000000001</v>
      </c>
      <c r="P395" s="2"/>
    </row>
    <row r="396" spans="1:17" hidden="1">
      <c r="A396" t="s">
        <v>135</v>
      </c>
      <c r="B396" t="s">
        <v>135</v>
      </c>
      <c r="C396" t="s">
        <v>2712</v>
      </c>
      <c r="D396" t="s">
        <v>2713</v>
      </c>
      <c r="E396" t="s">
        <v>2768</v>
      </c>
      <c r="F396" t="s">
        <v>2715</v>
      </c>
      <c r="G396" s="1">
        <v>45292</v>
      </c>
      <c r="H396">
        <v>0.51785714285714302</v>
      </c>
      <c r="I396">
        <v>0</v>
      </c>
      <c r="J396">
        <v>112</v>
      </c>
      <c r="K396">
        <v>0</v>
      </c>
      <c r="L396">
        <v>117</v>
      </c>
      <c r="M396">
        <v>1.0454000000000001</v>
      </c>
      <c r="P396" s="2"/>
    </row>
    <row r="397" spans="1:17" hidden="1">
      <c r="A397" t="s">
        <v>135</v>
      </c>
      <c r="B397" t="s">
        <v>135</v>
      </c>
      <c r="C397" t="s">
        <v>2694</v>
      </c>
      <c r="D397" t="s">
        <v>2708</v>
      </c>
      <c r="E397" t="s">
        <v>2768</v>
      </c>
      <c r="F397" t="s">
        <v>2708</v>
      </c>
      <c r="G397" s="1">
        <v>45292</v>
      </c>
      <c r="H397">
        <v>0.86286817962337004</v>
      </c>
      <c r="I397" t="s">
        <v>161</v>
      </c>
      <c r="J397" t="s">
        <v>161</v>
      </c>
      <c r="K397" t="s">
        <v>161</v>
      </c>
      <c r="L397" t="s">
        <v>161</v>
      </c>
      <c r="M397">
        <v>1.0454000000000001</v>
      </c>
      <c r="P397" s="2"/>
      <c r="Q397" s="2"/>
    </row>
    <row r="398" spans="1:17" hidden="1">
      <c r="A398" t="s">
        <v>135</v>
      </c>
      <c r="B398" t="s">
        <v>135</v>
      </c>
      <c r="C398" t="s">
        <v>2769</v>
      </c>
      <c r="D398" t="s">
        <v>2770</v>
      </c>
      <c r="E398" t="s">
        <v>2768</v>
      </c>
      <c r="F398" t="s">
        <v>2728</v>
      </c>
      <c r="G398" s="1">
        <v>45292</v>
      </c>
      <c r="H398">
        <v>0.5</v>
      </c>
      <c r="I398">
        <v>0</v>
      </c>
      <c r="J398">
        <v>4</v>
      </c>
      <c r="K398">
        <v>0</v>
      </c>
      <c r="L398">
        <v>4</v>
      </c>
      <c r="M398">
        <v>1.0454000000000001</v>
      </c>
      <c r="P398" s="2"/>
    </row>
    <row r="399" spans="1:17" hidden="1">
      <c r="A399" t="s">
        <v>135</v>
      </c>
      <c r="B399" t="s">
        <v>135</v>
      </c>
      <c r="C399" t="s">
        <v>2758</v>
      </c>
      <c r="D399" t="s">
        <v>2759</v>
      </c>
      <c r="E399" t="s">
        <v>2768</v>
      </c>
      <c r="F399" t="s">
        <v>2728</v>
      </c>
      <c r="G399" s="1">
        <v>45292</v>
      </c>
      <c r="H399">
        <v>0.56504065040650397</v>
      </c>
      <c r="I399">
        <v>1</v>
      </c>
      <c r="J399">
        <v>123</v>
      </c>
      <c r="K399">
        <v>0</v>
      </c>
      <c r="L399">
        <v>123</v>
      </c>
      <c r="M399">
        <v>1.0454000000000001</v>
      </c>
      <c r="P399" s="2"/>
    </row>
    <row r="400" spans="1:17" hidden="1">
      <c r="A400" t="s">
        <v>135</v>
      </c>
      <c r="B400" t="s">
        <v>135</v>
      </c>
      <c r="C400" t="s">
        <v>133</v>
      </c>
      <c r="D400" t="s">
        <v>2710</v>
      </c>
      <c r="E400" t="s">
        <v>2768</v>
      </c>
      <c r="F400" t="s">
        <v>2711</v>
      </c>
      <c r="G400" s="1">
        <v>45292</v>
      </c>
      <c r="H400">
        <v>0.67175572519084004</v>
      </c>
      <c r="I400">
        <v>4</v>
      </c>
      <c r="J400">
        <v>262</v>
      </c>
      <c r="K400">
        <v>0</v>
      </c>
      <c r="L400">
        <v>267</v>
      </c>
      <c r="M400">
        <v>1.0454000000000001</v>
      </c>
      <c r="P400" s="2"/>
    </row>
    <row r="401" spans="1:17" hidden="1">
      <c r="A401" t="s">
        <v>135</v>
      </c>
      <c r="B401" t="s">
        <v>135</v>
      </c>
      <c r="C401" t="s">
        <v>123</v>
      </c>
      <c r="D401" t="s">
        <v>2746</v>
      </c>
      <c r="E401" t="s">
        <v>2768</v>
      </c>
      <c r="F401" t="s">
        <v>2711</v>
      </c>
      <c r="G401" s="1">
        <v>45292</v>
      </c>
      <c r="H401">
        <v>0.80633802816901401</v>
      </c>
      <c r="I401">
        <v>13</v>
      </c>
      <c r="J401">
        <v>284</v>
      </c>
      <c r="K401">
        <v>0</v>
      </c>
      <c r="L401">
        <v>286</v>
      </c>
      <c r="M401">
        <v>1.0454000000000001</v>
      </c>
      <c r="P401" s="2"/>
    </row>
    <row r="402" spans="1:17" hidden="1">
      <c r="A402" t="s">
        <v>135</v>
      </c>
      <c r="B402" t="s">
        <v>135</v>
      </c>
      <c r="C402" t="s">
        <v>2737</v>
      </c>
      <c r="D402" t="s">
        <v>2738</v>
      </c>
      <c r="E402" t="s">
        <v>2768</v>
      </c>
      <c r="F402" t="s">
        <v>2711</v>
      </c>
      <c r="G402" s="1">
        <v>45292</v>
      </c>
      <c r="H402">
        <v>0.604956268221574</v>
      </c>
      <c r="I402">
        <v>1</v>
      </c>
      <c r="J402">
        <v>343</v>
      </c>
      <c r="K402">
        <v>0</v>
      </c>
      <c r="L402">
        <v>343</v>
      </c>
      <c r="M402">
        <v>1.0454000000000001</v>
      </c>
      <c r="P402" s="2"/>
    </row>
    <row r="403" spans="1:17" hidden="1">
      <c r="A403" t="s">
        <v>135</v>
      </c>
      <c r="B403" t="s">
        <v>135</v>
      </c>
      <c r="C403" t="s">
        <v>2741</v>
      </c>
      <c r="D403" t="s">
        <v>2742</v>
      </c>
      <c r="E403" t="s">
        <v>2768</v>
      </c>
      <c r="F403" t="s">
        <v>2711</v>
      </c>
      <c r="G403" s="1">
        <v>45292</v>
      </c>
      <c r="H403">
        <v>0.61057692307692302</v>
      </c>
      <c r="I403">
        <v>1</v>
      </c>
      <c r="J403">
        <v>104</v>
      </c>
      <c r="K403">
        <v>0</v>
      </c>
      <c r="L403">
        <v>105</v>
      </c>
      <c r="M403">
        <v>1.0454000000000001</v>
      </c>
      <c r="P403" s="2"/>
    </row>
    <row r="404" spans="1:17" hidden="1">
      <c r="A404" t="s">
        <v>135</v>
      </c>
      <c r="B404" t="s">
        <v>135</v>
      </c>
      <c r="C404" t="s">
        <v>2721</v>
      </c>
      <c r="D404" t="s">
        <v>2721</v>
      </c>
      <c r="E404" t="s">
        <v>2768</v>
      </c>
      <c r="F404" t="s">
        <v>2711</v>
      </c>
      <c r="G404" s="1">
        <v>45292</v>
      </c>
      <c r="H404">
        <v>1.2811572700296701</v>
      </c>
      <c r="I404">
        <v>29</v>
      </c>
      <c r="J404">
        <v>674</v>
      </c>
      <c r="K404">
        <v>0</v>
      </c>
      <c r="L404">
        <v>683</v>
      </c>
      <c r="M404">
        <v>1.0454000000000001</v>
      </c>
      <c r="P404" s="2"/>
    </row>
    <row r="405" spans="1:17" hidden="1">
      <c r="A405" t="s">
        <v>135</v>
      </c>
      <c r="B405" t="s">
        <v>135</v>
      </c>
      <c r="C405" t="s">
        <v>2694</v>
      </c>
      <c r="D405" t="s">
        <v>2708</v>
      </c>
      <c r="E405" t="s">
        <v>2732</v>
      </c>
      <c r="F405" t="s">
        <v>2708</v>
      </c>
      <c r="G405" s="1">
        <v>45292</v>
      </c>
      <c r="H405">
        <v>0.58823529411764697</v>
      </c>
      <c r="I405" t="s">
        <v>161</v>
      </c>
      <c r="J405" t="s">
        <v>161</v>
      </c>
      <c r="K405" t="s">
        <v>161</v>
      </c>
      <c r="L405" t="s">
        <v>161</v>
      </c>
      <c r="M405">
        <v>1.0454000000000001</v>
      </c>
      <c r="P405" s="2"/>
    </row>
    <row r="406" spans="1:17" hidden="1">
      <c r="A406" t="s">
        <v>135</v>
      </c>
      <c r="B406" t="s">
        <v>135</v>
      </c>
      <c r="C406" t="s">
        <v>123</v>
      </c>
      <c r="D406" t="s">
        <v>2746</v>
      </c>
      <c r="E406" t="s">
        <v>2732</v>
      </c>
      <c r="F406" t="s">
        <v>2711</v>
      </c>
      <c r="G406" s="1">
        <v>45292</v>
      </c>
      <c r="H406">
        <v>0.58333333333333304</v>
      </c>
      <c r="I406">
        <v>0</v>
      </c>
      <c r="J406">
        <v>12</v>
      </c>
      <c r="K406">
        <v>0</v>
      </c>
      <c r="L406">
        <v>12</v>
      </c>
      <c r="M406">
        <v>1.0454000000000001</v>
      </c>
      <c r="P406" s="2"/>
    </row>
    <row r="407" spans="1:17" hidden="1">
      <c r="A407" t="s">
        <v>135</v>
      </c>
      <c r="B407" t="s">
        <v>135</v>
      </c>
      <c r="C407" t="s">
        <v>133</v>
      </c>
      <c r="D407" t="s">
        <v>2710</v>
      </c>
      <c r="E407" t="s">
        <v>2732</v>
      </c>
      <c r="F407" t="s">
        <v>2711</v>
      </c>
      <c r="G407" s="1">
        <v>45292</v>
      </c>
      <c r="H407">
        <v>0.6</v>
      </c>
      <c r="I407">
        <v>0</v>
      </c>
      <c r="J407">
        <v>5</v>
      </c>
      <c r="K407">
        <v>0</v>
      </c>
      <c r="L407">
        <v>5</v>
      </c>
      <c r="M407">
        <v>1.0454000000000001</v>
      </c>
      <c r="P407" s="2"/>
    </row>
    <row r="408" spans="1:17" hidden="1">
      <c r="A408" t="s">
        <v>135</v>
      </c>
      <c r="B408" t="s">
        <v>135</v>
      </c>
      <c r="C408" t="s">
        <v>2694</v>
      </c>
      <c r="D408" t="s">
        <v>2708</v>
      </c>
      <c r="E408" t="s">
        <v>2756</v>
      </c>
      <c r="F408" t="s">
        <v>2708</v>
      </c>
      <c r="G408" s="1">
        <v>45292</v>
      </c>
      <c r="H408">
        <v>2.1388888888888902</v>
      </c>
      <c r="I408" t="s">
        <v>161</v>
      </c>
      <c r="J408" t="s">
        <v>161</v>
      </c>
      <c r="K408" t="s">
        <v>161</v>
      </c>
      <c r="L408" t="s">
        <v>161</v>
      </c>
      <c r="M408">
        <v>1.0454000000000001</v>
      </c>
      <c r="P408" s="2"/>
    </row>
    <row r="409" spans="1:17" hidden="1">
      <c r="A409" t="s">
        <v>135</v>
      </c>
      <c r="B409" t="s">
        <v>135</v>
      </c>
      <c r="C409" t="s">
        <v>2737</v>
      </c>
      <c r="D409" t="s">
        <v>2738</v>
      </c>
      <c r="E409" t="s">
        <v>2756</v>
      </c>
      <c r="F409" t="s">
        <v>2711</v>
      </c>
      <c r="G409" s="1">
        <v>45292</v>
      </c>
      <c r="H409">
        <v>2.2333333333333298</v>
      </c>
      <c r="I409">
        <v>5</v>
      </c>
      <c r="J409">
        <v>15</v>
      </c>
      <c r="K409">
        <v>0</v>
      </c>
      <c r="L409">
        <v>15</v>
      </c>
      <c r="M409">
        <v>1.0454000000000001</v>
      </c>
      <c r="P409" s="2"/>
    </row>
    <row r="410" spans="1:17" hidden="1">
      <c r="A410" t="s">
        <v>135</v>
      </c>
      <c r="B410" t="s">
        <v>135</v>
      </c>
      <c r="C410" t="s">
        <v>2721</v>
      </c>
      <c r="D410" t="s">
        <v>2721</v>
      </c>
      <c r="E410" t="s">
        <v>2756</v>
      </c>
      <c r="F410" t="s">
        <v>2711</v>
      </c>
      <c r="G410" s="1">
        <v>45292</v>
      </c>
      <c r="H410">
        <v>2.3552631578947398</v>
      </c>
      <c r="I410">
        <v>4</v>
      </c>
      <c r="J410">
        <v>38</v>
      </c>
      <c r="K410">
        <v>0</v>
      </c>
      <c r="L410">
        <v>38</v>
      </c>
      <c r="M410">
        <v>1.0454000000000001</v>
      </c>
      <c r="P410" s="2"/>
    </row>
    <row r="411" spans="1:17" hidden="1">
      <c r="A411" t="s">
        <v>135</v>
      </c>
      <c r="B411" t="s">
        <v>135</v>
      </c>
      <c r="C411" t="s">
        <v>133</v>
      </c>
      <c r="D411" t="s">
        <v>2710</v>
      </c>
      <c r="E411" t="s">
        <v>2756</v>
      </c>
      <c r="F411" t="s">
        <v>2711</v>
      </c>
      <c r="G411" s="1">
        <v>45292</v>
      </c>
      <c r="H411">
        <v>1.6315789473684199</v>
      </c>
      <c r="I411">
        <v>0</v>
      </c>
      <c r="J411">
        <v>19</v>
      </c>
      <c r="K411">
        <v>0</v>
      </c>
      <c r="L411">
        <v>19</v>
      </c>
      <c r="M411">
        <v>1.0454000000000001</v>
      </c>
      <c r="P411" s="2"/>
      <c r="Q411" s="2"/>
    </row>
    <row r="412" spans="1:17" hidden="1">
      <c r="A412" t="s">
        <v>135</v>
      </c>
      <c r="B412" t="s">
        <v>135</v>
      </c>
      <c r="C412" t="s">
        <v>2694</v>
      </c>
      <c r="D412" t="s">
        <v>2708</v>
      </c>
      <c r="E412" t="s">
        <v>2771</v>
      </c>
      <c r="F412" t="s">
        <v>2708</v>
      </c>
      <c r="G412" s="1">
        <v>45292</v>
      </c>
      <c r="H412">
        <v>1.28571428571429</v>
      </c>
      <c r="I412" t="s">
        <v>161</v>
      </c>
      <c r="J412" t="s">
        <v>161</v>
      </c>
      <c r="K412" t="s">
        <v>161</v>
      </c>
      <c r="L412" t="s">
        <v>161</v>
      </c>
      <c r="M412">
        <v>1.0454000000000001</v>
      </c>
      <c r="P412" s="2"/>
    </row>
    <row r="413" spans="1:17" hidden="1">
      <c r="A413" t="s">
        <v>135</v>
      </c>
      <c r="B413" t="s">
        <v>135</v>
      </c>
      <c r="C413" t="s">
        <v>123</v>
      </c>
      <c r="D413" t="s">
        <v>2746</v>
      </c>
      <c r="E413" t="s">
        <v>2771</v>
      </c>
      <c r="F413" t="s">
        <v>2711</v>
      </c>
      <c r="G413" s="1">
        <v>45292</v>
      </c>
      <c r="H413">
        <v>1.28571428571429</v>
      </c>
      <c r="I413">
        <v>1</v>
      </c>
      <c r="J413">
        <v>28</v>
      </c>
      <c r="K413">
        <v>0</v>
      </c>
      <c r="L413">
        <v>28</v>
      </c>
      <c r="M413">
        <v>1.0454000000000001</v>
      </c>
      <c r="P413" s="2"/>
    </row>
    <row r="414" spans="1:17" hidden="1">
      <c r="A414" t="s">
        <v>135</v>
      </c>
      <c r="B414" t="s">
        <v>135</v>
      </c>
      <c r="C414" t="s">
        <v>133</v>
      </c>
      <c r="D414" t="s">
        <v>2710</v>
      </c>
      <c r="E414" t="s">
        <v>2751</v>
      </c>
      <c r="F414" t="s">
        <v>2711</v>
      </c>
      <c r="G414" s="1">
        <v>45292</v>
      </c>
      <c r="H414">
        <v>0.84246575342465801</v>
      </c>
      <c r="I414">
        <v>0</v>
      </c>
      <c r="J414">
        <v>73</v>
      </c>
      <c r="K414">
        <v>0</v>
      </c>
      <c r="L414">
        <v>73</v>
      </c>
      <c r="M414">
        <v>1.0454000000000001</v>
      </c>
      <c r="P414" s="2"/>
    </row>
    <row r="415" spans="1:17" hidden="1">
      <c r="A415" t="s">
        <v>135</v>
      </c>
      <c r="B415" t="s">
        <v>135</v>
      </c>
      <c r="C415" t="s">
        <v>2741</v>
      </c>
      <c r="D415" t="s">
        <v>2742</v>
      </c>
      <c r="E415" t="s">
        <v>2751</v>
      </c>
      <c r="F415" t="s">
        <v>2711</v>
      </c>
      <c r="G415" s="1">
        <v>45292</v>
      </c>
      <c r="H415">
        <v>1.3214285714285701</v>
      </c>
      <c r="I415">
        <v>0</v>
      </c>
      <c r="J415">
        <v>14</v>
      </c>
      <c r="K415">
        <v>0</v>
      </c>
      <c r="L415">
        <v>14</v>
      </c>
      <c r="M415">
        <v>1.0454000000000001</v>
      </c>
      <c r="P415" s="2"/>
    </row>
    <row r="416" spans="1:17" hidden="1">
      <c r="A416" t="s">
        <v>135</v>
      </c>
      <c r="B416" t="s">
        <v>135</v>
      </c>
      <c r="C416" t="s">
        <v>2721</v>
      </c>
      <c r="D416" t="s">
        <v>2721</v>
      </c>
      <c r="E416" t="s">
        <v>2751</v>
      </c>
      <c r="F416" t="s">
        <v>2711</v>
      </c>
      <c r="G416" s="1">
        <v>45292</v>
      </c>
      <c r="H416">
        <v>1.2072368421052599</v>
      </c>
      <c r="I416">
        <v>1</v>
      </c>
      <c r="J416">
        <v>152</v>
      </c>
      <c r="K416">
        <v>0</v>
      </c>
      <c r="L416">
        <v>152</v>
      </c>
      <c r="M416">
        <v>1.0454000000000001</v>
      </c>
      <c r="P416" s="2"/>
    </row>
    <row r="417" spans="1:17" hidden="1">
      <c r="A417" t="s">
        <v>135</v>
      </c>
      <c r="B417" t="s">
        <v>135</v>
      </c>
      <c r="C417" t="s">
        <v>2737</v>
      </c>
      <c r="D417" t="s">
        <v>2738</v>
      </c>
      <c r="E417" t="s">
        <v>2751</v>
      </c>
      <c r="F417" t="s">
        <v>2711</v>
      </c>
      <c r="G417" s="1">
        <v>45292</v>
      </c>
      <c r="H417">
        <v>0.84955752212389402</v>
      </c>
      <c r="I417">
        <v>2</v>
      </c>
      <c r="J417">
        <v>113</v>
      </c>
      <c r="K417">
        <v>0</v>
      </c>
      <c r="L417">
        <v>113</v>
      </c>
      <c r="M417">
        <v>1.0454000000000001</v>
      </c>
      <c r="P417" s="2"/>
    </row>
    <row r="418" spans="1:17" hidden="1">
      <c r="A418" t="s">
        <v>135</v>
      </c>
      <c r="B418" t="s">
        <v>135</v>
      </c>
      <c r="C418" t="s">
        <v>2769</v>
      </c>
      <c r="D418" t="s">
        <v>2770</v>
      </c>
      <c r="E418" t="s">
        <v>2751</v>
      </c>
      <c r="F418" t="s">
        <v>2728</v>
      </c>
      <c r="G418" s="1">
        <v>45292</v>
      </c>
      <c r="H418">
        <v>0.66666666666666696</v>
      </c>
      <c r="I418">
        <v>0</v>
      </c>
      <c r="J418">
        <v>6</v>
      </c>
      <c r="K418">
        <v>0</v>
      </c>
      <c r="L418">
        <v>6</v>
      </c>
      <c r="M418">
        <v>1.0454000000000001</v>
      </c>
      <c r="P418" s="2"/>
    </row>
    <row r="419" spans="1:17" hidden="1">
      <c r="A419" t="s">
        <v>135</v>
      </c>
      <c r="B419" t="s">
        <v>135</v>
      </c>
      <c r="C419" t="s">
        <v>2694</v>
      </c>
      <c r="D419" t="s">
        <v>2708</v>
      </c>
      <c r="E419" t="s">
        <v>2751</v>
      </c>
      <c r="F419" t="s">
        <v>2708</v>
      </c>
      <c r="G419" s="1">
        <v>45292</v>
      </c>
      <c r="H419">
        <v>1.01536312849162</v>
      </c>
      <c r="I419" t="s">
        <v>161</v>
      </c>
      <c r="J419" t="s">
        <v>161</v>
      </c>
      <c r="K419" t="s">
        <v>161</v>
      </c>
      <c r="L419" t="s">
        <v>161</v>
      </c>
      <c r="M419">
        <v>1.0454000000000001</v>
      </c>
      <c r="P419" s="2"/>
    </row>
    <row r="420" spans="1:17" hidden="1">
      <c r="A420" t="s">
        <v>135</v>
      </c>
      <c r="B420" t="s">
        <v>135</v>
      </c>
      <c r="C420" t="s">
        <v>146</v>
      </c>
      <c r="D420" t="s">
        <v>2749</v>
      </c>
      <c r="E420" t="s">
        <v>2762</v>
      </c>
      <c r="F420" t="s">
        <v>2715</v>
      </c>
      <c r="G420" s="1">
        <v>45292</v>
      </c>
      <c r="H420">
        <v>0.78571428571428603</v>
      </c>
      <c r="I420">
        <v>0</v>
      </c>
      <c r="J420">
        <v>7</v>
      </c>
      <c r="K420">
        <v>0</v>
      </c>
      <c r="L420">
        <v>7</v>
      </c>
      <c r="M420">
        <v>1.0454000000000001</v>
      </c>
      <c r="P420" s="2"/>
    </row>
    <row r="421" spans="1:17" hidden="1">
      <c r="A421" t="s">
        <v>135</v>
      </c>
      <c r="B421" t="s">
        <v>135</v>
      </c>
      <c r="C421" t="s">
        <v>151</v>
      </c>
      <c r="D421" t="s">
        <v>2725</v>
      </c>
      <c r="E421" t="s">
        <v>2762</v>
      </c>
      <c r="F421" t="s">
        <v>2715</v>
      </c>
      <c r="G421" s="1">
        <v>45292</v>
      </c>
      <c r="H421">
        <v>0.6</v>
      </c>
      <c r="I421">
        <v>0</v>
      </c>
      <c r="J421">
        <v>5</v>
      </c>
      <c r="K421">
        <v>0</v>
      </c>
      <c r="L421">
        <v>5</v>
      </c>
      <c r="M421">
        <v>1.0454000000000001</v>
      </c>
      <c r="P421" s="2"/>
    </row>
    <row r="422" spans="1:17" hidden="1">
      <c r="A422" t="s">
        <v>135</v>
      </c>
      <c r="B422" t="s">
        <v>135</v>
      </c>
      <c r="C422" t="s">
        <v>2712</v>
      </c>
      <c r="D422" t="s">
        <v>2713</v>
      </c>
      <c r="E422" t="s">
        <v>2762</v>
      </c>
      <c r="F422" t="s">
        <v>2715</v>
      </c>
      <c r="G422" s="1">
        <v>45292</v>
      </c>
      <c r="H422">
        <v>0.52941176470588203</v>
      </c>
      <c r="I422">
        <v>0</v>
      </c>
      <c r="J422">
        <v>17</v>
      </c>
      <c r="K422">
        <v>0</v>
      </c>
      <c r="L422">
        <v>17</v>
      </c>
      <c r="M422">
        <v>1.0454000000000001</v>
      </c>
      <c r="P422" s="2"/>
    </row>
    <row r="423" spans="1:17" hidden="1">
      <c r="A423" t="s">
        <v>135</v>
      </c>
      <c r="B423" t="s">
        <v>135</v>
      </c>
      <c r="C423" t="s">
        <v>2694</v>
      </c>
      <c r="D423" t="s">
        <v>2708</v>
      </c>
      <c r="E423" t="s">
        <v>2762</v>
      </c>
      <c r="F423" t="s">
        <v>2708</v>
      </c>
      <c r="G423" s="1">
        <v>45292</v>
      </c>
      <c r="H423">
        <v>0.655555555555556</v>
      </c>
      <c r="I423" t="s">
        <v>161</v>
      </c>
      <c r="J423" t="s">
        <v>161</v>
      </c>
      <c r="K423" t="s">
        <v>161</v>
      </c>
      <c r="L423" t="s">
        <v>161</v>
      </c>
      <c r="M423">
        <v>1.0454000000000001</v>
      </c>
      <c r="P423" s="2"/>
    </row>
    <row r="424" spans="1:17" hidden="1">
      <c r="A424" t="s">
        <v>135</v>
      </c>
      <c r="B424" t="s">
        <v>135</v>
      </c>
      <c r="C424" t="s">
        <v>2758</v>
      </c>
      <c r="D424" t="s">
        <v>2759</v>
      </c>
      <c r="E424" t="s">
        <v>2762</v>
      </c>
      <c r="F424" t="s">
        <v>2728</v>
      </c>
      <c r="G424" s="1">
        <v>45292</v>
      </c>
      <c r="H424">
        <v>0.6</v>
      </c>
      <c r="I424">
        <v>0</v>
      </c>
      <c r="J424">
        <v>10</v>
      </c>
      <c r="K424">
        <v>0</v>
      </c>
      <c r="L424">
        <v>10</v>
      </c>
      <c r="M424">
        <v>1.0454000000000001</v>
      </c>
      <c r="P424" s="2"/>
      <c r="Q424" s="2"/>
    </row>
    <row r="425" spans="1:17" hidden="1">
      <c r="A425" t="s">
        <v>135</v>
      </c>
      <c r="B425" t="s">
        <v>135</v>
      </c>
      <c r="C425" t="s">
        <v>2737</v>
      </c>
      <c r="D425" t="s">
        <v>2738</v>
      </c>
      <c r="E425" t="s">
        <v>2762</v>
      </c>
      <c r="F425" t="s">
        <v>2711</v>
      </c>
      <c r="G425" s="1">
        <v>45292</v>
      </c>
      <c r="H425">
        <v>0.71428571428571397</v>
      </c>
      <c r="I425">
        <v>0</v>
      </c>
      <c r="J425">
        <v>7</v>
      </c>
      <c r="K425">
        <v>0</v>
      </c>
      <c r="L425">
        <v>7</v>
      </c>
      <c r="M425">
        <v>1.0454000000000001</v>
      </c>
      <c r="P425" s="2"/>
    </row>
    <row r="426" spans="1:17" hidden="1">
      <c r="A426" t="s">
        <v>135</v>
      </c>
      <c r="B426" t="s">
        <v>135</v>
      </c>
      <c r="C426" t="s">
        <v>2721</v>
      </c>
      <c r="D426" t="s">
        <v>2721</v>
      </c>
      <c r="E426" t="s">
        <v>2762</v>
      </c>
      <c r="F426" t="s">
        <v>2711</v>
      </c>
      <c r="G426" s="1">
        <v>45292</v>
      </c>
      <c r="H426">
        <v>0.83333333333333304</v>
      </c>
      <c r="I426">
        <v>0</v>
      </c>
      <c r="J426">
        <v>18</v>
      </c>
      <c r="K426">
        <v>0</v>
      </c>
      <c r="L426">
        <v>18</v>
      </c>
      <c r="M426">
        <v>1.0454000000000001</v>
      </c>
      <c r="P426" s="2"/>
    </row>
    <row r="427" spans="1:17" hidden="1">
      <c r="A427" t="s">
        <v>135</v>
      </c>
      <c r="B427" t="s">
        <v>135</v>
      </c>
      <c r="C427" t="s">
        <v>2741</v>
      </c>
      <c r="D427" t="s">
        <v>2742</v>
      </c>
      <c r="E427" t="s">
        <v>2762</v>
      </c>
      <c r="F427" t="s">
        <v>2711</v>
      </c>
      <c r="G427" s="1">
        <v>45292</v>
      </c>
      <c r="H427">
        <v>0.625</v>
      </c>
      <c r="I427">
        <v>0</v>
      </c>
      <c r="J427">
        <v>8</v>
      </c>
      <c r="K427">
        <v>0</v>
      </c>
      <c r="L427">
        <v>8</v>
      </c>
      <c r="M427">
        <v>1.0454000000000001</v>
      </c>
      <c r="P427" s="2"/>
    </row>
    <row r="428" spans="1:17" hidden="1">
      <c r="A428" t="s">
        <v>135</v>
      </c>
      <c r="B428" t="s">
        <v>135</v>
      </c>
      <c r="C428" t="s">
        <v>123</v>
      </c>
      <c r="D428" t="s">
        <v>2746</v>
      </c>
      <c r="E428" t="s">
        <v>2762</v>
      </c>
      <c r="F428" t="s">
        <v>2711</v>
      </c>
      <c r="G428" s="1">
        <v>45292</v>
      </c>
      <c r="H428">
        <v>0.5</v>
      </c>
      <c r="I428">
        <v>0</v>
      </c>
      <c r="J428">
        <v>9</v>
      </c>
      <c r="K428">
        <v>0</v>
      </c>
      <c r="L428">
        <v>9</v>
      </c>
      <c r="M428">
        <v>1.0454000000000001</v>
      </c>
      <c r="P428" s="2"/>
    </row>
    <row r="429" spans="1:17" hidden="1">
      <c r="A429" t="s">
        <v>135</v>
      </c>
      <c r="B429" t="s">
        <v>135</v>
      </c>
      <c r="C429" t="s">
        <v>133</v>
      </c>
      <c r="D429" t="s">
        <v>2710</v>
      </c>
      <c r="E429" t="s">
        <v>2762</v>
      </c>
      <c r="F429" t="s">
        <v>2711</v>
      </c>
      <c r="G429" s="1">
        <v>45292</v>
      </c>
      <c r="H429">
        <v>0.66666666666666696</v>
      </c>
      <c r="I429">
        <v>0</v>
      </c>
      <c r="J429">
        <v>9</v>
      </c>
      <c r="K429">
        <v>0</v>
      </c>
      <c r="L429">
        <v>9</v>
      </c>
      <c r="M429">
        <v>1.0454000000000001</v>
      </c>
      <c r="P429" s="2"/>
    </row>
    <row r="430" spans="1:17" hidden="1">
      <c r="A430" t="s">
        <v>135</v>
      </c>
      <c r="B430" t="s">
        <v>135</v>
      </c>
      <c r="C430" t="s">
        <v>2706</v>
      </c>
      <c r="D430" t="s">
        <v>2708</v>
      </c>
      <c r="E430" t="s">
        <v>3216</v>
      </c>
      <c r="F430" t="s">
        <v>2708</v>
      </c>
      <c r="G430" s="1">
        <v>45292</v>
      </c>
      <c r="H430" t="s">
        <v>161</v>
      </c>
      <c r="I430" t="s">
        <v>161</v>
      </c>
      <c r="J430" t="s">
        <v>161</v>
      </c>
      <c r="K430" t="s">
        <v>161</v>
      </c>
      <c r="L430" t="s">
        <v>161</v>
      </c>
      <c r="M430">
        <v>1.0454000000000001</v>
      </c>
      <c r="P430" s="2"/>
    </row>
    <row r="431" spans="1:17" hidden="1">
      <c r="A431" t="s">
        <v>158</v>
      </c>
      <c r="B431" t="s">
        <v>159</v>
      </c>
      <c r="C431" t="s">
        <v>2744</v>
      </c>
      <c r="D431" t="s">
        <v>2745</v>
      </c>
      <c r="E431" t="s">
        <v>2781</v>
      </c>
      <c r="F431" t="s">
        <v>2711</v>
      </c>
      <c r="G431" s="1">
        <v>45292</v>
      </c>
      <c r="H431">
        <v>1.5263157894736801</v>
      </c>
      <c r="I431" t="s">
        <v>161</v>
      </c>
      <c r="J431" t="s">
        <v>161</v>
      </c>
      <c r="K431" t="s">
        <v>161</v>
      </c>
      <c r="L431" t="s">
        <v>161</v>
      </c>
      <c r="M431">
        <v>1.5812999999999999</v>
      </c>
    </row>
    <row r="432" spans="1:17" hidden="1">
      <c r="A432" t="s">
        <v>158</v>
      </c>
      <c r="B432" t="s">
        <v>159</v>
      </c>
      <c r="C432" t="s">
        <v>115</v>
      </c>
      <c r="D432" t="s">
        <v>2719</v>
      </c>
      <c r="E432" t="s">
        <v>2781</v>
      </c>
      <c r="F432" t="s">
        <v>2711</v>
      </c>
      <c r="G432" s="1">
        <v>45292</v>
      </c>
      <c r="H432">
        <v>1.5117135207496699</v>
      </c>
      <c r="I432" t="s">
        <v>161</v>
      </c>
      <c r="J432" t="s">
        <v>161</v>
      </c>
      <c r="K432" t="s">
        <v>161</v>
      </c>
      <c r="L432" t="s">
        <v>161</v>
      </c>
      <c r="M432">
        <v>1.5812999999999999</v>
      </c>
    </row>
    <row r="433" spans="1:17" hidden="1">
      <c r="A433" t="s">
        <v>158</v>
      </c>
      <c r="B433" t="s">
        <v>159</v>
      </c>
      <c r="C433" t="s">
        <v>2758</v>
      </c>
      <c r="D433" t="s">
        <v>2759</v>
      </c>
      <c r="E433" t="s">
        <v>2781</v>
      </c>
      <c r="F433" t="s">
        <v>2728</v>
      </c>
      <c r="G433" s="1">
        <v>45292</v>
      </c>
      <c r="H433">
        <v>1.63986013986014</v>
      </c>
      <c r="I433" t="s">
        <v>161</v>
      </c>
      <c r="J433" t="s">
        <v>161</v>
      </c>
      <c r="K433" t="s">
        <v>161</v>
      </c>
      <c r="L433" t="s">
        <v>161</v>
      </c>
      <c r="M433">
        <v>1.5812999999999999</v>
      </c>
    </row>
    <row r="434" spans="1:17" hidden="1">
      <c r="A434" t="s">
        <v>158</v>
      </c>
      <c r="B434" t="s">
        <v>159</v>
      </c>
      <c r="C434" t="s">
        <v>2769</v>
      </c>
      <c r="D434" t="s">
        <v>2770</v>
      </c>
      <c r="E434" t="s">
        <v>2781</v>
      </c>
      <c r="F434" t="s">
        <v>2728</v>
      </c>
      <c r="G434" s="1">
        <v>45292</v>
      </c>
      <c r="H434">
        <v>0.68518518518518501</v>
      </c>
      <c r="I434" t="s">
        <v>161</v>
      </c>
      <c r="J434" t="s">
        <v>161</v>
      </c>
      <c r="K434" t="s">
        <v>161</v>
      </c>
      <c r="L434" t="s">
        <v>161</v>
      </c>
      <c r="M434">
        <v>1.5812999999999999</v>
      </c>
    </row>
    <row r="435" spans="1:17" hidden="1">
      <c r="A435" t="s">
        <v>158</v>
      </c>
      <c r="B435" t="s">
        <v>159</v>
      </c>
      <c r="C435" t="s">
        <v>2729</v>
      </c>
      <c r="D435" t="s">
        <v>2730</v>
      </c>
      <c r="E435" t="s">
        <v>2781</v>
      </c>
      <c r="F435" t="s">
        <v>2728</v>
      </c>
      <c r="G435" s="1">
        <v>45292</v>
      </c>
      <c r="H435">
        <v>0.72727272727272696</v>
      </c>
      <c r="I435" t="s">
        <v>161</v>
      </c>
      <c r="J435" t="s">
        <v>161</v>
      </c>
      <c r="K435" t="s">
        <v>161</v>
      </c>
      <c r="L435" t="s">
        <v>161</v>
      </c>
      <c r="M435">
        <v>1.5812999999999999</v>
      </c>
    </row>
    <row r="436" spans="1:17" hidden="1">
      <c r="A436" t="s">
        <v>158</v>
      </c>
      <c r="B436" t="s">
        <v>159</v>
      </c>
      <c r="C436" t="s">
        <v>2726</v>
      </c>
      <c r="D436" t="s">
        <v>2727</v>
      </c>
      <c r="E436" t="s">
        <v>2781</v>
      </c>
      <c r="F436" t="s">
        <v>2728</v>
      </c>
      <c r="G436" s="1">
        <v>45292</v>
      </c>
      <c r="H436">
        <v>0.88461538461538503</v>
      </c>
      <c r="I436" t="s">
        <v>161</v>
      </c>
      <c r="J436" t="s">
        <v>161</v>
      </c>
      <c r="K436" t="s">
        <v>161</v>
      </c>
      <c r="L436" t="s">
        <v>161</v>
      </c>
      <c r="M436">
        <v>1.5812999999999999</v>
      </c>
    </row>
    <row r="437" spans="1:17" hidden="1">
      <c r="A437" t="s">
        <v>158</v>
      </c>
      <c r="B437" t="s">
        <v>159</v>
      </c>
      <c r="C437" t="s">
        <v>2694</v>
      </c>
      <c r="D437" t="s">
        <v>2708</v>
      </c>
      <c r="E437" t="s">
        <v>2781</v>
      </c>
      <c r="F437" t="s">
        <v>2708</v>
      </c>
      <c r="G437" s="1">
        <v>45292</v>
      </c>
      <c r="H437">
        <v>1.44501018329939</v>
      </c>
      <c r="I437" t="s">
        <v>161</v>
      </c>
      <c r="J437" t="s">
        <v>161</v>
      </c>
      <c r="K437" t="s">
        <v>161</v>
      </c>
      <c r="L437" t="s">
        <v>161</v>
      </c>
      <c r="M437">
        <v>1.5812999999999999</v>
      </c>
    </row>
    <row r="438" spans="1:17" hidden="1">
      <c r="A438" t="s">
        <v>158</v>
      </c>
      <c r="B438" t="s">
        <v>159</v>
      </c>
      <c r="C438" t="s">
        <v>129</v>
      </c>
      <c r="D438" t="s">
        <v>2755</v>
      </c>
      <c r="E438" t="s">
        <v>2781</v>
      </c>
      <c r="F438" t="s">
        <v>2715</v>
      </c>
      <c r="G438" s="1">
        <v>45292</v>
      </c>
      <c r="H438">
        <v>1.1959459459459501</v>
      </c>
      <c r="I438" t="s">
        <v>161</v>
      </c>
      <c r="J438" t="s">
        <v>161</v>
      </c>
      <c r="K438" t="s">
        <v>161</v>
      </c>
      <c r="L438" t="s">
        <v>161</v>
      </c>
      <c r="M438">
        <v>1.5812999999999999</v>
      </c>
    </row>
    <row r="439" spans="1:17" hidden="1">
      <c r="A439" t="s">
        <v>158</v>
      </c>
      <c r="B439" t="s">
        <v>159</v>
      </c>
      <c r="C439" t="s">
        <v>151</v>
      </c>
      <c r="D439" t="s">
        <v>2725</v>
      </c>
      <c r="E439" t="s">
        <v>2781</v>
      </c>
      <c r="F439" t="s">
        <v>2715</v>
      </c>
      <c r="G439" s="1">
        <v>45292</v>
      </c>
      <c r="H439">
        <v>1.7413793103448301</v>
      </c>
      <c r="I439" t="s">
        <v>161</v>
      </c>
      <c r="J439" t="s">
        <v>161</v>
      </c>
      <c r="K439" t="s">
        <v>161</v>
      </c>
      <c r="L439" t="s">
        <v>161</v>
      </c>
      <c r="M439">
        <v>1.5812999999999999</v>
      </c>
    </row>
    <row r="440" spans="1:17" hidden="1">
      <c r="A440" t="s">
        <v>158</v>
      </c>
      <c r="B440" t="s">
        <v>159</v>
      </c>
      <c r="C440" t="s">
        <v>2716</v>
      </c>
      <c r="D440" t="s">
        <v>2717</v>
      </c>
      <c r="E440" t="s">
        <v>2781</v>
      </c>
      <c r="F440" t="s">
        <v>2715</v>
      </c>
      <c r="G440" s="1">
        <v>45292</v>
      </c>
      <c r="H440">
        <v>0.94230769230769196</v>
      </c>
      <c r="I440" t="s">
        <v>161</v>
      </c>
      <c r="J440" t="s">
        <v>161</v>
      </c>
      <c r="K440" t="s">
        <v>161</v>
      </c>
      <c r="L440" t="s">
        <v>161</v>
      </c>
      <c r="M440">
        <v>1.5812999999999999</v>
      </c>
    </row>
    <row r="441" spans="1:17" hidden="1">
      <c r="A441" t="s">
        <v>158</v>
      </c>
      <c r="B441" t="s">
        <v>159</v>
      </c>
      <c r="C441" t="s">
        <v>151</v>
      </c>
      <c r="D441" t="s">
        <v>2725</v>
      </c>
      <c r="E441" t="s">
        <v>2709</v>
      </c>
      <c r="F441" t="s">
        <v>2715</v>
      </c>
      <c r="G441" s="1">
        <v>45292</v>
      </c>
      <c r="H441">
        <v>1.27272727272727</v>
      </c>
      <c r="I441">
        <v>0</v>
      </c>
      <c r="J441">
        <v>11</v>
      </c>
      <c r="K441">
        <v>0</v>
      </c>
      <c r="L441">
        <v>11</v>
      </c>
      <c r="M441">
        <v>1.5812999999999999</v>
      </c>
    </row>
    <row r="442" spans="1:17" hidden="1">
      <c r="A442" t="s">
        <v>158</v>
      </c>
      <c r="B442" t="s">
        <v>159</v>
      </c>
      <c r="C442" t="s">
        <v>129</v>
      </c>
      <c r="D442" t="s">
        <v>2755</v>
      </c>
      <c r="E442" t="s">
        <v>2709</v>
      </c>
      <c r="F442" t="s">
        <v>2715</v>
      </c>
      <c r="G442" s="1">
        <v>45292</v>
      </c>
      <c r="H442">
        <v>1.63636363636364</v>
      </c>
      <c r="I442">
        <v>1</v>
      </c>
      <c r="J442">
        <v>11</v>
      </c>
      <c r="K442">
        <v>0</v>
      </c>
      <c r="L442">
        <v>11</v>
      </c>
      <c r="M442">
        <v>1.5812999999999999</v>
      </c>
    </row>
    <row r="443" spans="1:17" hidden="1">
      <c r="A443" t="s">
        <v>158</v>
      </c>
      <c r="B443" t="s">
        <v>159</v>
      </c>
      <c r="C443" t="s">
        <v>2694</v>
      </c>
      <c r="D443" t="s">
        <v>2708</v>
      </c>
      <c r="E443" t="s">
        <v>2709</v>
      </c>
      <c r="F443" t="s">
        <v>2708</v>
      </c>
      <c r="G443" s="1">
        <v>45292</v>
      </c>
      <c r="H443">
        <v>1.478</v>
      </c>
      <c r="I443" t="s">
        <v>161</v>
      </c>
      <c r="J443" t="s">
        <v>161</v>
      </c>
      <c r="K443" t="s">
        <v>161</v>
      </c>
      <c r="L443" t="s">
        <v>161</v>
      </c>
      <c r="M443">
        <v>1.5812999999999999</v>
      </c>
      <c r="P443" s="2"/>
    </row>
    <row r="444" spans="1:17" hidden="1">
      <c r="A444" t="s">
        <v>158</v>
      </c>
      <c r="B444" t="s">
        <v>159</v>
      </c>
      <c r="C444" t="s">
        <v>2758</v>
      </c>
      <c r="D444" t="s">
        <v>2759</v>
      </c>
      <c r="E444" t="s">
        <v>2709</v>
      </c>
      <c r="F444" t="s">
        <v>2728</v>
      </c>
      <c r="G444" s="1">
        <v>45292</v>
      </c>
      <c r="H444">
        <v>0.81578947368421095</v>
      </c>
      <c r="I444">
        <v>0</v>
      </c>
      <c r="J444">
        <v>19</v>
      </c>
      <c r="K444">
        <v>0</v>
      </c>
      <c r="L444">
        <v>19</v>
      </c>
      <c r="M444">
        <v>1.5812999999999999</v>
      </c>
    </row>
    <row r="445" spans="1:17" hidden="1">
      <c r="A445" t="s">
        <v>158</v>
      </c>
      <c r="B445" t="s">
        <v>159</v>
      </c>
      <c r="C445" t="s">
        <v>115</v>
      </c>
      <c r="D445" t="s">
        <v>2719</v>
      </c>
      <c r="E445" t="s">
        <v>2709</v>
      </c>
      <c r="F445" t="s">
        <v>2711</v>
      </c>
      <c r="G445" s="1">
        <v>45292</v>
      </c>
      <c r="H445">
        <v>1.54066985645933</v>
      </c>
      <c r="I445">
        <v>29</v>
      </c>
      <c r="J445">
        <v>209</v>
      </c>
      <c r="K445">
        <v>0</v>
      </c>
      <c r="L445">
        <v>210</v>
      </c>
      <c r="M445">
        <v>1.5812999999999999</v>
      </c>
    </row>
    <row r="446" spans="1:17" hidden="1">
      <c r="A446" t="s">
        <v>158</v>
      </c>
      <c r="B446" t="s">
        <v>159</v>
      </c>
      <c r="C446" t="s">
        <v>2744</v>
      </c>
      <c r="D446" t="s">
        <v>2745</v>
      </c>
      <c r="E446" t="s">
        <v>2768</v>
      </c>
      <c r="F446" t="s">
        <v>2711</v>
      </c>
      <c r="G446" s="1">
        <v>45292</v>
      </c>
      <c r="H446">
        <v>1.5263157894736801</v>
      </c>
      <c r="I446">
        <v>5</v>
      </c>
      <c r="J446">
        <v>19</v>
      </c>
      <c r="K446">
        <v>0</v>
      </c>
      <c r="L446">
        <v>19</v>
      </c>
      <c r="M446">
        <v>1.5812999999999999</v>
      </c>
    </row>
    <row r="447" spans="1:17" hidden="1">
      <c r="A447" t="s">
        <v>158</v>
      </c>
      <c r="B447" t="s">
        <v>159</v>
      </c>
      <c r="C447" t="s">
        <v>115</v>
      </c>
      <c r="D447" t="s">
        <v>2719</v>
      </c>
      <c r="E447" t="s">
        <v>2768</v>
      </c>
      <c r="F447" t="s">
        <v>2711</v>
      </c>
      <c r="G447" s="1">
        <v>45292</v>
      </c>
      <c r="H447">
        <v>1.4796696315120701</v>
      </c>
      <c r="I447">
        <v>183</v>
      </c>
      <c r="J447">
        <v>787</v>
      </c>
      <c r="K447">
        <v>5</v>
      </c>
      <c r="L447">
        <v>792</v>
      </c>
      <c r="M447">
        <v>1.5812999999999999</v>
      </c>
      <c r="P447" s="2"/>
      <c r="Q447" s="2"/>
    </row>
    <row r="448" spans="1:17" hidden="1">
      <c r="A448" t="s">
        <v>158</v>
      </c>
      <c r="B448" t="s">
        <v>159</v>
      </c>
      <c r="C448" t="s">
        <v>2758</v>
      </c>
      <c r="D448" t="s">
        <v>2759</v>
      </c>
      <c r="E448" t="s">
        <v>2768</v>
      </c>
      <c r="F448" t="s">
        <v>2728</v>
      </c>
      <c r="G448" s="1">
        <v>45292</v>
      </c>
      <c r="H448">
        <v>0.97777777777777797</v>
      </c>
      <c r="I448">
        <v>0</v>
      </c>
      <c r="J448">
        <v>45</v>
      </c>
      <c r="K448">
        <v>0</v>
      </c>
      <c r="L448">
        <v>45</v>
      </c>
      <c r="M448">
        <v>1.5812999999999999</v>
      </c>
      <c r="P448" s="2"/>
    </row>
    <row r="449" spans="1:17" hidden="1">
      <c r="A449" t="s">
        <v>158</v>
      </c>
      <c r="B449" t="s">
        <v>159</v>
      </c>
      <c r="C449" t="s">
        <v>2769</v>
      </c>
      <c r="D449" t="s">
        <v>2770</v>
      </c>
      <c r="E449" t="s">
        <v>2768</v>
      </c>
      <c r="F449" t="s">
        <v>2728</v>
      </c>
      <c r="G449" s="1">
        <v>45292</v>
      </c>
      <c r="H449">
        <v>0.68518518518518501</v>
      </c>
      <c r="I449">
        <v>0</v>
      </c>
      <c r="J449">
        <v>27</v>
      </c>
      <c r="K449">
        <v>0</v>
      </c>
      <c r="L449">
        <v>27</v>
      </c>
      <c r="M449">
        <v>1.5812999999999999</v>
      </c>
      <c r="P449" s="2"/>
    </row>
    <row r="450" spans="1:17" hidden="1">
      <c r="A450" t="s">
        <v>158</v>
      </c>
      <c r="B450" t="s">
        <v>159</v>
      </c>
      <c r="C450" t="s">
        <v>2726</v>
      </c>
      <c r="D450" t="s">
        <v>2727</v>
      </c>
      <c r="E450" t="s">
        <v>2768</v>
      </c>
      <c r="F450" t="s">
        <v>2728</v>
      </c>
      <c r="G450" s="1">
        <v>45292</v>
      </c>
      <c r="H450">
        <v>0.71875</v>
      </c>
      <c r="I450">
        <v>0</v>
      </c>
      <c r="J450">
        <v>16</v>
      </c>
      <c r="K450">
        <v>0</v>
      </c>
      <c r="L450">
        <v>22</v>
      </c>
      <c r="M450">
        <v>1.5812999999999999</v>
      </c>
      <c r="P450" s="2"/>
    </row>
    <row r="451" spans="1:17" hidden="1">
      <c r="A451" t="s">
        <v>158</v>
      </c>
      <c r="B451" t="s">
        <v>159</v>
      </c>
      <c r="C451" t="s">
        <v>2694</v>
      </c>
      <c r="D451" t="s">
        <v>2708</v>
      </c>
      <c r="E451" t="s">
        <v>2768</v>
      </c>
      <c r="F451" t="s">
        <v>2708</v>
      </c>
      <c r="G451" s="1">
        <v>45292</v>
      </c>
      <c r="H451">
        <v>1.4131767109295199</v>
      </c>
      <c r="I451" t="s">
        <v>161</v>
      </c>
      <c r="J451" t="s">
        <v>161</v>
      </c>
      <c r="K451" t="s">
        <v>161</v>
      </c>
      <c r="L451" t="s">
        <v>161</v>
      </c>
      <c r="M451">
        <v>1.5812999999999999</v>
      </c>
      <c r="P451" s="2"/>
    </row>
    <row r="452" spans="1:17" hidden="1">
      <c r="A452" t="s">
        <v>158</v>
      </c>
      <c r="B452" t="s">
        <v>159</v>
      </c>
      <c r="C452" t="s">
        <v>129</v>
      </c>
      <c r="D452" t="s">
        <v>2755</v>
      </c>
      <c r="E452" t="s">
        <v>2768</v>
      </c>
      <c r="F452" t="s">
        <v>2715</v>
      </c>
      <c r="G452" s="1">
        <v>45292</v>
      </c>
      <c r="H452">
        <v>1.1956521739130399</v>
      </c>
      <c r="I452">
        <v>3</v>
      </c>
      <c r="J452">
        <v>46</v>
      </c>
      <c r="K452">
        <v>0</v>
      </c>
      <c r="L452">
        <v>47</v>
      </c>
      <c r="M452">
        <v>1.5812999999999999</v>
      </c>
      <c r="P452" s="2"/>
    </row>
    <row r="453" spans="1:17" hidden="1">
      <c r="A453" t="s">
        <v>158</v>
      </c>
      <c r="B453" t="s">
        <v>159</v>
      </c>
      <c r="C453" t="s">
        <v>151</v>
      </c>
      <c r="D453" t="s">
        <v>2725</v>
      </c>
      <c r="E453" t="s">
        <v>2768</v>
      </c>
      <c r="F453" t="s">
        <v>2715</v>
      </c>
      <c r="G453" s="1">
        <v>45292</v>
      </c>
      <c r="H453">
        <v>2.0277777777777799</v>
      </c>
      <c r="I453">
        <v>1</v>
      </c>
      <c r="J453">
        <v>18</v>
      </c>
      <c r="K453">
        <v>1</v>
      </c>
      <c r="L453">
        <v>19</v>
      </c>
      <c r="M453">
        <v>1.5812999999999999</v>
      </c>
    </row>
    <row r="454" spans="1:17" hidden="1">
      <c r="A454" t="s">
        <v>158</v>
      </c>
      <c r="B454" t="s">
        <v>159</v>
      </c>
      <c r="C454" t="s">
        <v>2716</v>
      </c>
      <c r="D454" t="s">
        <v>2717</v>
      </c>
      <c r="E454" t="s">
        <v>2768</v>
      </c>
      <c r="F454" t="s">
        <v>2715</v>
      </c>
      <c r="G454" s="1">
        <v>45292</v>
      </c>
      <c r="H454">
        <v>1.1666666666666701</v>
      </c>
      <c r="I454">
        <v>0</v>
      </c>
      <c r="J454">
        <v>21</v>
      </c>
      <c r="K454">
        <v>0</v>
      </c>
      <c r="L454">
        <v>21</v>
      </c>
      <c r="M454">
        <v>1.5812999999999999</v>
      </c>
    </row>
    <row r="455" spans="1:17" hidden="1">
      <c r="A455" t="s">
        <v>158</v>
      </c>
      <c r="B455" t="s">
        <v>159</v>
      </c>
      <c r="C455" t="s">
        <v>115</v>
      </c>
      <c r="D455" t="s">
        <v>2719</v>
      </c>
      <c r="E455" t="s">
        <v>2756</v>
      </c>
      <c r="F455" t="s">
        <v>2711</v>
      </c>
      <c r="G455" s="1">
        <v>45292</v>
      </c>
      <c r="H455">
        <v>2.09672131147541</v>
      </c>
      <c r="I455">
        <v>1</v>
      </c>
      <c r="J455">
        <v>305</v>
      </c>
      <c r="K455">
        <v>1</v>
      </c>
      <c r="L455">
        <v>308</v>
      </c>
      <c r="M455">
        <v>1.5812999999999999</v>
      </c>
      <c r="P455" s="2"/>
    </row>
    <row r="456" spans="1:17" hidden="1">
      <c r="A456" t="s">
        <v>158</v>
      </c>
      <c r="B456" t="s">
        <v>159</v>
      </c>
      <c r="C456" t="s">
        <v>2758</v>
      </c>
      <c r="D456" t="s">
        <v>2759</v>
      </c>
      <c r="E456" t="s">
        <v>2756</v>
      </c>
      <c r="F456" t="s">
        <v>2728</v>
      </c>
      <c r="G456" s="1">
        <v>45292</v>
      </c>
      <c r="H456">
        <v>2.21518987341772</v>
      </c>
      <c r="I456">
        <v>3</v>
      </c>
      <c r="J456">
        <v>79</v>
      </c>
      <c r="K456">
        <v>0</v>
      </c>
      <c r="L456">
        <v>79</v>
      </c>
      <c r="M456">
        <v>1.5812999999999999</v>
      </c>
      <c r="P456" s="2"/>
      <c r="Q456" s="2"/>
    </row>
    <row r="457" spans="1:17" hidden="1">
      <c r="A457" t="s">
        <v>158</v>
      </c>
      <c r="B457" t="s">
        <v>159</v>
      </c>
      <c r="C457" t="s">
        <v>2694</v>
      </c>
      <c r="D457" t="s">
        <v>2708</v>
      </c>
      <c r="E457" t="s">
        <v>2756</v>
      </c>
      <c r="F457" t="s">
        <v>2708</v>
      </c>
      <c r="G457" s="1">
        <v>45292</v>
      </c>
      <c r="H457">
        <v>2.12109375</v>
      </c>
      <c r="I457" t="s">
        <v>161</v>
      </c>
      <c r="J457" t="s">
        <v>161</v>
      </c>
      <c r="K457" t="s">
        <v>161</v>
      </c>
      <c r="L457" t="s">
        <v>161</v>
      </c>
      <c r="M457">
        <v>1.5812999999999999</v>
      </c>
      <c r="P457" s="2"/>
    </row>
    <row r="458" spans="1:17" hidden="1">
      <c r="A458" t="s">
        <v>158</v>
      </c>
      <c r="B458" t="s">
        <v>159</v>
      </c>
      <c r="C458" t="s">
        <v>115</v>
      </c>
      <c r="D458" t="s">
        <v>2719</v>
      </c>
      <c r="E458" t="s">
        <v>2751</v>
      </c>
      <c r="F458" t="s">
        <v>2711</v>
      </c>
      <c r="G458" s="1">
        <v>45292</v>
      </c>
      <c r="H458">
        <v>0.68652849740932598</v>
      </c>
      <c r="I458">
        <v>1</v>
      </c>
      <c r="J458">
        <v>193</v>
      </c>
      <c r="K458">
        <v>0</v>
      </c>
      <c r="L458">
        <v>194</v>
      </c>
      <c r="M458">
        <v>1.5812999999999999</v>
      </c>
      <c r="P458" s="2"/>
    </row>
    <row r="459" spans="1:17" hidden="1">
      <c r="A459" t="s">
        <v>158</v>
      </c>
      <c r="B459" t="s">
        <v>159</v>
      </c>
      <c r="C459" t="s">
        <v>2729</v>
      </c>
      <c r="D459" t="s">
        <v>2730</v>
      </c>
      <c r="E459" t="s">
        <v>2751</v>
      </c>
      <c r="F459" t="s">
        <v>2728</v>
      </c>
      <c r="G459" s="1">
        <v>45292</v>
      </c>
      <c r="H459">
        <v>0.72727272727272696</v>
      </c>
      <c r="I459">
        <v>0</v>
      </c>
      <c r="J459">
        <v>22</v>
      </c>
      <c r="K459">
        <v>0</v>
      </c>
      <c r="L459">
        <v>22</v>
      </c>
      <c r="M459">
        <v>1.5812999999999999</v>
      </c>
      <c r="P459" s="2"/>
    </row>
    <row r="460" spans="1:17" hidden="1">
      <c r="A460" t="s">
        <v>158</v>
      </c>
      <c r="B460" t="s">
        <v>159</v>
      </c>
      <c r="C460" t="s">
        <v>2726</v>
      </c>
      <c r="D460" t="s">
        <v>2727</v>
      </c>
      <c r="E460" t="s">
        <v>2751</v>
      </c>
      <c r="F460" t="s">
        <v>2728</v>
      </c>
      <c r="G460" s="1">
        <v>45292</v>
      </c>
      <c r="H460">
        <v>0.92741935483870996</v>
      </c>
      <c r="I460">
        <v>1</v>
      </c>
      <c r="J460">
        <v>62</v>
      </c>
      <c r="K460">
        <v>0</v>
      </c>
      <c r="L460">
        <v>69</v>
      </c>
      <c r="M460">
        <v>1.5812999999999999</v>
      </c>
      <c r="P460" s="2"/>
      <c r="Q460" s="2"/>
    </row>
    <row r="461" spans="1:17" hidden="1">
      <c r="A461" t="s">
        <v>158</v>
      </c>
      <c r="B461" t="s">
        <v>159</v>
      </c>
      <c r="C461" t="s">
        <v>2694</v>
      </c>
      <c r="D461" t="s">
        <v>2708</v>
      </c>
      <c r="E461" t="s">
        <v>2751</v>
      </c>
      <c r="F461" t="s">
        <v>2708</v>
      </c>
      <c r="G461" s="1">
        <v>45292</v>
      </c>
      <c r="H461">
        <v>0.77065527065527095</v>
      </c>
      <c r="I461" t="s">
        <v>161</v>
      </c>
      <c r="J461" t="s">
        <v>161</v>
      </c>
      <c r="K461" t="s">
        <v>161</v>
      </c>
      <c r="L461" t="s">
        <v>161</v>
      </c>
      <c r="M461">
        <v>1.5812999999999999</v>
      </c>
      <c r="P461" s="2"/>
      <c r="Q461" s="2"/>
    </row>
    <row r="462" spans="1:17" hidden="1">
      <c r="A462" t="s">
        <v>158</v>
      </c>
      <c r="B462" t="s">
        <v>159</v>
      </c>
      <c r="C462" t="s">
        <v>129</v>
      </c>
      <c r="D462" t="s">
        <v>2755</v>
      </c>
      <c r="E462" t="s">
        <v>2751</v>
      </c>
      <c r="F462" t="s">
        <v>2715</v>
      </c>
      <c r="G462" s="1">
        <v>45292</v>
      </c>
      <c r="H462">
        <v>0.91176470588235303</v>
      </c>
      <c r="I462">
        <v>0</v>
      </c>
      <c r="J462">
        <v>17</v>
      </c>
      <c r="K462">
        <v>0</v>
      </c>
      <c r="L462">
        <v>17</v>
      </c>
      <c r="M462">
        <v>1.5812999999999999</v>
      </c>
      <c r="P462" s="2"/>
    </row>
    <row r="463" spans="1:17" hidden="1">
      <c r="A463" t="s">
        <v>158</v>
      </c>
      <c r="B463" t="s">
        <v>159</v>
      </c>
      <c r="C463" t="s">
        <v>2716</v>
      </c>
      <c r="D463" t="s">
        <v>2717</v>
      </c>
      <c r="E463" t="s">
        <v>2751</v>
      </c>
      <c r="F463" t="s">
        <v>2715</v>
      </c>
      <c r="G463" s="1">
        <v>45292</v>
      </c>
      <c r="H463">
        <v>0.859649122807018</v>
      </c>
      <c r="I463">
        <v>0</v>
      </c>
      <c r="J463">
        <v>57</v>
      </c>
      <c r="K463">
        <v>0</v>
      </c>
      <c r="L463">
        <v>58</v>
      </c>
      <c r="M463">
        <v>1.5812999999999999</v>
      </c>
      <c r="P463" s="2"/>
    </row>
    <row r="464" spans="1:17" hidden="1">
      <c r="A464" t="s">
        <v>158</v>
      </c>
      <c r="B464" t="s">
        <v>159</v>
      </c>
      <c r="C464" t="s">
        <v>2706</v>
      </c>
      <c r="D464" t="s">
        <v>2708</v>
      </c>
      <c r="E464" t="s">
        <v>3216</v>
      </c>
      <c r="F464" t="s">
        <v>2708</v>
      </c>
      <c r="G464" s="1">
        <v>45292</v>
      </c>
      <c r="H464" t="s">
        <v>161</v>
      </c>
      <c r="I464" t="s">
        <v>161</v>
      </c>
      <c r="J464" t="s">
        <v>161</v>
      </c>
      <c r="K464" t="s">
        <v>161</v>
      </c>
      <c r="L464" t="s">
        <v>161</v>
      </c>
      <c r="M464">
        <v>1.5812999999999999</v>
      </c>
      <c r="P464" s="2"/>
      <c r="Q464" s="2"/>
    </row>
    <row r="465" spans="1:17" hidden="1">
      <c r="A465" t="s">
        <v>130</v>
      </c>
      <c r="B465" t="s">
        <v>131</v>
      </c>
      <c r="C465" t="s">
        <v>2747</v>
      </c>
      <c r="D465" t="s">
        <v>2748</v>
      </c>
      <c r="E465" t="s">
        <v>2781</v>
      </c>
      <c r="F465" t="s">
        <v>2715</v>
      </c>
      <c r="G465" s="1">
        <v>45292</v>
      </c>
      <c r="H465">
        <v>2.6</v>
      </c>
      <c r="I465" t="s">
        <v>161</v>
      </c>
      <c r="J465" t="s">
        <v>161</v>
      </c>
      <c r="K465" t="s">
        <v>161</v>
      </c>
      <c r="L465" t="s">
        <v>161</v>
      </c>
      <c r="M465">
        <v>2.9169</v>
      </c>
      <c r="P465" s="2"/>
    </row>
    <row r="466" spans="1:17" hidden="1">
      <c r="A466" t="s">
        <v>130</v>
      </c>
      <c r="B466" t="s">
        <v>131</v>
      </c>
      <c r="C466" t="s">
        <v>146</v>
      </c>
      <c r="D466" t="s">
        <v>2749</v>
      </c>
      <c r="E466" t="s">
        <v>2781</v>
      </c>
      <c r="F466" t="s">
        <v>2715</v>
      </c>
      <c r="G466" s="1">
        <v>45292</v>
      </c>
      <c r="H466">
        <v>2.6487603305785101</v>
      </c>
      <c r="I466" t="s">
        <v>161</v>
      </c>
      <c r="J466" t="s">
        <v>161</v>
      </c>
      <c r="K466" t="s">
        <v>161</v>
      </c>
      <c r="L466" t="s">
        <v>161</v>
      </c>
      <c r="M466">
        <v>2.9169</v>
      </c>
      <c r="P466" s="2"/>
    </row>
    <row r="467" spans="1:17" hidden="1">
      <c r="A467" t="s">
        <v>130</v>
      </c>
      <c r="B467" t="s">
        <v>131</v>
      </c>
      <c r="C467" t="s">
        <v>2694</v>
      </c>
      <c r="D467" t="s">
        <v>2708</v>
      </c>
      <c r="E467" t="s">
        <v>2781</v>
      </c>
      <c r="F467" t="s">
        <v>2708</v>
      </c>
      <c r="G467" s="1">
        <v>45292</v>
      </c>
      <c r="H467">
        <v>2.9978165938864598</v>
      </c>
      <c r="I467" t="s">
        <v>161</v>
      </c>
      <c r="J467" t="s">
        <v>161</v>
      </c>
      <c r="K467" t="s">
        <v>161</v>
      </c>
      <c r="L467" t="s">
        <v>161</v>
      </c>
      <c r="M467">
        <v>2.9169</v>
      </c>
      <c r="P467" s="2"/>
      <c r="Q467" s="2"/>
    </row>
    <row r="468" spans="1:17" hidden="1">
      <c r="A468" t="s">
        <v>130</v>
      </c>
      <c r="B468" t="s">
        <v>131</v>
      </c>
      <c r="C468" t="s">
        <v>2758</v>
      </c>
      <c r="D468" t="s">
        <v>2759</v>
      </c>
      <c r="E468" t="s">
        <v>2781</v>
      </c>
      <c r="F468" t="s">
        <v>2728</v>
      </c>
      <c r="G468" s="1">
        <v>45292</v>
      </c>
      <c r="H468">
        <v>2.0308641975308599</v>
      </c>
      <c r="I468" t="s">
        <v>161</v>
      </c>
      <c r="J468" t="s">
        <v>161</v>
      </c>
      <c r="K468" t="s">
        <v>161</v>
      </c>
      <c r="L468" t="s">
        <v>161</v>
      </c>
      <c r="M468">
        <v>2.9169</v>
      </c>
      <c r="P468" s="2"/>
    </row>
    <row r="469" spans="1:17" hidden="1">
      <c r="A469" t="s">
        <v>130</v>
      </c>
      <c r="B469" t="s">
        <v>131</v>
      </c>
      <c r="C469" t="s">
        <v>2721</v>
      </c>
      <c r="D469" t="s">
        <v>2721</v>
      </c>
      <c r="E469" t="s">
        <v>2781</v>
      </c>
      <c r="F469" t="s">
        <v>2711</v>
      </c>
      <c r="G469" s="1">
        <v>45292</v>
      </c>
      <c r="H469">
        <v>3.1312968917470498</v>
      </c>
      <c r="I469" t="s">
        <v>161</v>
      </c>
      <c r="J469" t="s">
        <v>161</v>
      </c>
      <c r="K469" t="s">
        <v>161</v>
      </c>
      <c r="L469" t="s">
        <v>161</v>
      </c>
      <c r="M469">
        <v>2.9169</v>
      </c>
      <c r="P469" s="2"/>
      <c r="Q469" s="2"/>
    </row>
    <row r="470" spans="1:17" hidden="1">
      <c r="A470" t="s">
        <v>130</v>
      </c>
      <c r="B470" t="s">
        <v>131</v>
      </c>
      <c r="C470" t="s">
        <v>2721</v>
      </c>
      <c r="D470" t="s">
        <v>2721</v>
      </c>
      <c r="E470" t="s">
        <v>2732</v>
      </c>
      <c r="F470" t="s">
        <v>2711</v>
      </c>
      <c r="G470" s="1">
        <v>45292</v>
      </c>
      <c r="H470">
        <v>1.76</v>
      </c>
      <c r="I470">
        <v>4</v>
      </c>
      <c r="J470">
        <v>25</v>
      </c>
      <c r="K470">
        <v>1</v>
      </c>
      <c r="L470">
        <v>25</v>
      </c>
      <c r="M470">
        <v>2.9169</v>
      </c>
      <c r="P470" s="2"/>
    </row>
    <row r="471" spans="1:17" hidden="1">
      <c r="A471" t="s">
        <v>130</v>
      </c>
      <c r="B471" t="s">
        <v>131</v>
      </c>
      <c r="C471" t="s">
        <v>2694</v>
      </c>
      <c r="D471" t="s">
        <v>2708</v>
      </c>
      <c r="E471" t="s">
        <v>2732</v>
      </c>
      <c r="F471" t="s">
        <v>2708</v>
      </c>
      <c r="G471" s="1">
        <v>45292</v>
      </c>
      <c r="H471">
        <v>1.76</v>
      </c>
      <c r="I471" t="s">
        <v>161</v>
      </c>
      <c r="J471" t="s">
        <v>161</v>
      </c>
      <c r="K471" t="s">
        <v>161</v>
      </c>
      <c r="L471" t="s">
        <v>161</v>
      </c>
      <c r="M471">
        <v>2.9169</v>
      </c>
      <c r="P471" s="2"/>
    </row>
    <row r="472" spans="1:17" hidden="1">
      <c r="A472" t="s">
        <v>130</v>
      </c>
      <c r="B472" t="s">
        <v>131</v>
      </c>
      <c r="C472" t="s">
        <v>146</v>
      </c>
      <c r="D472" t="s">
        <v>2749</v>
      </c>
      <c r="E472" t="s">
        <v>2757</v>
      </c>
      <c r="F472" t="s">
        <v>2715</v>
      </c>
      <c r="G472" s="1">
        <v>45292</v>
      </c>
      <c r="H472">
        <v>4.5</v>
      </c>
      <c r="I472">
        <v>7</v>
      </c>
      <c r="J472">
        <v>8</v>
      </c>
      <c r="K472">
        <v>7</v>
      </c>
      <c r="L472">
        <v>8</v>
      </c>
      <c r="M472">
        <v>2.9169</v>
      </c>
      <c r="P472" s="2"/>
    </row>
    <row r="473" spans="1:17" hidden="1">
      <c r="A473" t="s">
        <v>130</v>
      </c>
      <c r="B473" t="s">
        <v>131</v>
      </c>
      <c r="C473" t="s">
        <v>2758</v>
      </c>
      <c r="D473" t="s">
        <v>2759</v>
      </c>
      <c r="E473" t="s">
        <v>2757</v>
      </c>
      <c r="F473" t="s">
        <v>2728</v>
      </c>
      <c r="G473" s="1">
        <v>45292</v>
      </c>
      <c r="H473">
        <v>2.9583333333333299</v>
      </c>
      <c r="I473">
        <v>5</v>
      </c>
      <c r="J473">
        <v>12</v>
      </c>
      <c r="K473">
        <v>11</v>
      </c>
      <c r="L473">
        <v>12</v>
      </c>
      <c r="M473">
        <v>2.9169</v>
      </c>
      <c r="P473" s="2"/>
    </row>
    <row r="474" spans="1:17" hidden="1">
      <c r="A474" t="s">
        <v>130</v>
      </c>
      <c r="B474" t="s">
        <v>131</v>
      </c>
      <c r="C474" t="s">
        <v>2694</v>
      </c>
      <c r="D474" t="s">
        <v>2708</v>
      </c>
      <c r="E474" t="s">
        <v>2757</v>
      </c>
      <c r="F474" t="s">
        <v>2708</v>
      </c>
      <c r="G474" s="1">
        <v>45292</v>
      </c>
      <c r="H474">
        <v>3.5750000000000002</v>
      </c>
      <c r="I474" t="s">
        <v>161</v>
      </c>
      <c r="J474" t="s">
        <v>161</v>
      </c>
      <c r="K474" t="s">
        <v>161</v>
      </c>
      <c r="L474" t="s">
        <v>161</v>
      </c>
      <c r="M474">
        <v>2.9169</v>
      </c>
      <c r="P474" s="2"/>
    </row>
    <row r="475" spans="1:17" hidden="1">
      <c r="A475" t="s">
        <v>130</v>
      </c>
      <c r="B475" t="s">
        <v>131</v>
      </c>
      <c r="C475" t="s">
        <v>2694</v>
      </c>
      <c r="D475" t="s">
        <v>2708</v>
      </c>
      <c r="E475" t="s">
        <v>2760</v>
      </c>
      <c r="F475" t="s">
        <v>2708</v>
      </c>
      <c r="G475" s="1">
        <v>45292</v>
      </c>
      <c r="H475">
        <v>4.2636986301369904</v>
      </c>
      <c r="I475" t="s">
        <v>161</v>
      </c>
      <c r="J475" t="s">
        <v>161</v>
      </c>
      <c r="K475" t="s">
        <v>161</v>
      </c>
      <c r="L475" t="s">
        <v>161</v>
      </c>
      <c r="M475">
        <v>2.9169</v>
      </c>
      <c r="P475" s="2"/>
    </row>
    <row r="476" spans="1:17" hidden="1">
      <c r="A476" t="s">
        <v>130</v>
      </c>
      <c r="B476" t="s">
        <v>131</v>
      </c>
      <c r="C476" t="s">
        <v>2721</v>
      </c>
      <c r="D476" t="s">
        <v>2721</v>
      </c>
      <c r="E476" t="s">
        <v>2760</v>
      </c>
      <c r="F476" t="s">
        <v>2711</v>
      </c>
      <c r="G476" s="1">
        <v>45292</v>
      </c>
      <c r="H476">
        <v>4.2636986301369904</v>
      </c>
      <c r="I476">
        <v>141</v>
      </c>
      <c r="J476">
        <v>146</v>
      </c>
      <c r="K476">
        <v>57</v>
      </c>
      <c r="L476">
        <v>147</v>
      </c>
      <c r="M476">
        <v>2.9169</v>
      </c>
      <c r="P476" s="2"/>
    </row>
    <row r="477" spans="1:17" hidden="1">
      <c r="A477" t="s">
        <v>130</v>
      </c>
      <c r="B477" t="s">
        <v>131</v>
      </c>
      <c r="C477" t="s">
        <v>2694</v>
      </c>
      <c r="D477" t="s">
        <v>2708</v>
      </c>
      <c r="E477" t="s">
        <v>2761</v>
      </c>
      <c r="F477" t="s">
        <v>2708</v>
      </c>
      <c r="G477" s="1">
        <v>45292</v>
      </c>
      <c r="H477">
        <v>2.1320754716981098</v>
      </c>
      <c r="I477" t="s">
        <v>161</v>
      </c>
      <c r="J477" t="s">
        <v>161</v>
      </c>
      <c r="K477" t="s">
        <v>161</v>
      </c>
      <c r="L477" t="s">
        <v>161</v>
      </c>
      <c r="M477">
        <v>2.9169</v>
      </c>
      <c r="P477" s="2"/>
      <c r="Q477" s="2"/>
    </row>
    <row r="478" spans="1:17" hidden="1">
      <c r="A478" t="s">
        <v>130</v>
      </c>
      <c r="B478" t="s">
        <v>131</v>
      </c>
      <c r="C478" t="s">
        <v>2721</v>
      </c>
      <c r="D478" t="s">
        <v>2721</v>
      </c>
      <c r="E478" t="s">
        <v>2761</v>
      </c>
      <c r="F478" t="s">
        <v>2711</v>
      </c>
      <c r="G478" s="1">
        <v>45292</v>
      </c>
      <c r="H478">
        <v>2.1320754716981098</v>
      </c>
      <c r="I478">
        <v>9</v>
      </c>
      <c r="J478">
        <v>53</v>
      </c>
      <c r="K478">
        <v>11</v>
      </c>
      <c r="L478">
        <v>53</v>
      </c>
      <c r="M478">
        <v>2.9169</v>
      </c>
      <c r="P478" s="2"/>
    </row>
    <row r="479" spans="1:17" hidden="1">
      <c r="A479" t="s">
        <v>130</v>
      </c>
      <c r="B479" t="s">
        <v>131</v>
      </c>
      <c r="C479" t="s">
        <v>2694</v>
      </c>
      <c r="D479" t="s">
        <v>2708</v>
      </c>
      <c r="E479" t="s">
        <v>2720</v>
      </c>
      <c r="F479" t="s">
        <v>2708</v>
      </c>
      <c r="G479" s="1">
        <v>45292</v>
      </c>
      <c r="H479">
        <v>3.3354092526690402</v>
      </c>
      <c r="I479" t="s">
        <v>161</v>
      </c>
      <c r="J479" t="s">
        <v>161</v>
      </c>
      <c r="K479" t="s">
        <v>161</v>
      </c>
      <c r="L479" t="s">
        <v>161</v>
      </c>
      <c r="M479">
        <v>2.9169</v>
      </c>
      <c r="P479" s="2"/>
    </row>
    <row r="480" spans="1:17" hidden="1">
      <c r="A480" t="s">
        <v>130</v>
      </c>
      <c r="B480" t="s">
        <v>131</v>
      </c>
      <c r="C480" t="s">
        <v>146</v>
      </c>
      <c r="D480" t="s">
        <v>2749</v>
      </c>
      <c r="E480" t="s">
        <v>2720</v>
      </c>
      <c r="F480" t="s">
        <v>2715</v>
      </c>
      <c r="G480" s="1">
        <v>45292</v>
      </c>
      <c r="H480">
        <v>4.1388888888888902</v>
      </c>
      <c r="I480">
        <v>16</v>
      </c>
      <c r="J480">
        <v>18</v>
      </c>
      <c r="K480">
        <v>12</v>
      </c>
      <c r="L480">
        <v>18</v>
      </c>
      <c r="M480">
        <v>2.9169</v>
      </c>
      <c r="P480" s="2"/>
    </row>
    <row r="481" spans="1:17" hidden="1">
      <c r="A481" t="s">
        <v>130</v>
      </c>
      <c r="B481" t="s">
        <v>131</v>
      </c>
      <c r="C481" t="s">
        <v>2721</v>
      </c>
      <c r="D481" t="s">
        <v>2721</v>
      </c>
      <c r="E481" t="s">
        <v>2720</v>
      </c>
      <c r="F481" t="s">
        <v>2711</v>
      </c>
      <c r="G481" s="1">
        <v>45292</v>
      </c>
      <c r="H481">
        <v>3.3088235294117601</v>
      </c>
      <c r="I481">
        <v>363</v>
      </c>
      <c r="J481">
        <v>544</v>
      </c>
      <c r="K481">
        <v>455</v>
      </c>
      <c r="L481">
        <v>547</v>
      </c>
      <c r="M481">
        <v>2.9169</v>
      </c>
      <c r="P481" s="2"/>
    </row>
    <row r="482" spans="1:17" hidden="1">
      <c r="A482" t="s">
        <v>130</v>
      </c>
      <c r="B482" t="s">
        <v>131</v>
      </c>
      <c r="C482" t="s">
        <v>2694</v>
      </c>
      <c r="D482" t="s">
        <v>2708</v>
      </c>
      <c r="E482" t="s">
        <v>2724</v>
      </c>
      <c r="F482" t="s">
        <v>2708</v>
      </c>
      <c r="G482" s="1">
        <v>45292</v>
      </c>
      <c r="H482">
        <v>3.0108695652173898</v>
      </c>
      <c r="I482" t="s">
        <v>161</v>
      </c>
      <c r="J482" t="s">
        <v>161</v>
      </c>
      <c r="K482" t="s">
        <v>161</v>
      </c>
      <c r="L482" t="s">
        <v>161</v>
      </c>
      <c r="M482">
        <v>2.9169</v>
      </c>
      <c r="P482" s="2"/>
    </row>
    <row r="483" spans="1:17" hidden="1">
      <c r="A483" t="s">
        <v>130</v>
      </c>
      <c r="B483" t="s">
        <v>131</v>
      </c>
      <c r="C483" t="s">
        <v>146</v>
      </c>
      <c r="D483" t="s">
        <v>2749</v>
      </c>
      <c r="E483" t="s">
        <v>2724</v>
      </c>
      <c r="F483" t="s">
        <v>2715</v>
      </c>
      <c r="G483" s="1">
        <v>45292</v>
      </c>
      <c r="H483">
        <v>3.0108695652173898</v>
      </c>
      <c r="I483">
        <v>25</v>
      </c>
      <c r="J483">
        <v>46</v>
      </c>
      <c r="K483">
        <v>3</v>
      </c>
      <c r="L483">
        <v>48</v>
      </c>
      <c r="M483">
        <v>2.9169</v>
      </c>
      <c r="P483" s="2"/>
    </row>
    <row r="484" spans="1:17" hidden="1">
      <c r="A484" t="s">
        <v>130</v>
      </c>
      <c r="B484" t="s">
        <v>131</v>
      </c>
      <c r="C484" t="s">
        <v>2721</v>
      </c>
      <c r="D484" t="s">
        <v>2721</v>
      </c>
      <c r="E484" t="s">
        <v>2750</v>
      </c>
      <c r="F484" t="s">
        <v>2711</v>
      </c>
      <c r="G484" s="1">
        <v>45292</v>
      </c>
      <c r="H484">
        <v>2.0727272727272701</v>
      </c>
      <c r="I484">
        <v>31</v>
      </c>
      <c r="J484">
        <v>165</v>
      </c>
      <c r="K484">
        <v>4</v>
      </c>
      <c r="L484">
        <v>166</v>
      </c>
      <c r="M484">
        <v>2.9169</v>
      </c>
      <c r="P484" s="2"/>
    </row>
    <row r="485" spans="1:17" hidden="1">
      <c r="A485" t="s">
        <v>130</v>
      </c>
      <c r="B485" t="s">
        <v>131</v>
      </c>
      <c r="C485" t="s">
        <v>2758</v>
      </c>
      <c r="D485" t="s">
        <v>2759</v>
      </c>
      <c r="E485" t="s">
        <v>2750</v>
      </c>
      <c r="F485" t="s">
        <v>2728</v>
      </c>
      <c r="G485" s="1">
        <v>45292</v>
      </c>
      <c r="H485">
        <v>1.65789473684211</v>
      </c>
      <c r="I485">
        <v>0</v>
      </c>
      <c r="J485">
        <v>57</v>
      </c>
      <c r="K485">
        <v>0</v>
      </c>
      <c r="L485">
        <v>57</v>
      </c>
      <c r="M485">
        <v>2.9169</v>
      </c>
      <c r="P485" s="2"/>
    </row>
    <row r="486" spans="1:17" hidden="1">
      <c r="A486" t="s">
        <v>130</v>
      </c>
      <c r="B486" t="s">
        <v>131</v>
      </c>
      <c r="C486" t="s">
        <v>2694</v>
      </c>
      <c r="D486" t="s">
        <v>2708</v>
      </c>
      <c r="E486" t="s">
        <v>2750</v>
      </c>
      <c r="F486" t="s">
        <v>2708</v>
      </c>
      <c r="G486" s="1">
        <v>45292</v>
      </c>
      <c r="H486">
        <v>1.90035587188612</v>
      </c>
      <c r="I486" t="s">
        <v>161</v>
      </c>
      <c r="J486" t="s">
        <v>161</v>
      </c>
      <c r="K486" t="s">
        <v>161</v>
      </c>
      <c r="L486" t="s">
        <v>161</v>
      </c>
      <c r="M486">
        <v>2.9169</v>
      </c>
      <c r="P486" s="2"/>
      <c r="Q486" s="2"/>
    </row>
    <row r="487" spans="1:17" hidden="1">
      <c r="A487" t="s">
        <v>130</v>
      </c>
      <c r="B487" t="s">
        <v>131</v>
      </c>
      <c r="C487" t="s">
        <v>146</v>
      </c>
      <c r="D487" t="s">
        <v>2749</v>
      </c>
      <c r="E487" t="s">
        <v>2750</v>
      </c>
      <c r="F487" t="s">
        <v>2715</v>
      </c>
      <c r="G487" s="1">
        <v>45292</v>
      </c>
      <c r="H487">
        <v>1.4591836734693899</v>
      </c>
      <c r="I487">
        <v>1</v>
      </c>
      <c r="J487">
        <v>49</v>
      </c>
      <c r="K487">
        <v>0</v>
      </c>
      <c r="L487">
        <v>49</v>
      </c>
      <c r="M487">
        <v>2.9169</v>
      </c>
      <c r="P487" s="2"/>
    </row>
    <row r="488" spans="1:17" hidden="1">
      <c r="A488" t="s">
        <v>130</v>
      </c>
      <c r="B488" t="s">
        <v>131</v>
      </c>
      <c r="C488" t="s">
        <v>2747</v>
      </c>
      <c r="D488" t="s">
        <v>2748</v>
      </c>
      <c r="E488" t="s">
        <v>2750</v>
      </c>
      <c r="F488" t="s">
        <v>2715</v>
      </c>
      <c r="G488" s="1">
        <v>45292</v>
      </c>
      <c r="H488">
        <v>2.6</v>
      </c>
      <c r="I488">
        <v>2</v>
      </c>
      <c r="J488">
        <v>10</v>
      </c>
      <c r="K488">
        <v>0</v>
      </c>
      <c r="L488">
        <v>10</v>
      </c>
      <c r="M488">
        <v>2.9169</v>
      </c>
      <c r="P488" s="2"/>
    </row>
    <row r="489" spans="1:17" hidden="1">
      <c r="A489" t="s">
        <v>130</v>
      </c>
      <c r="B489" t="s">
        <v>131</v>
      </c>
      <c r="C489" t="s">
        <v>2758</v>
      </c>
      <c r="D489" t="s">
        <v>2759</v>
      </c>
      <c r="E489" t="s">
        <v>2762</v>
      </c>
      <c r="F489" t="s">
        <v>2728</v>
      </c>
      <c r="G489" s="1">
        <v>45292</v>
      </c>
      <c r="H489">
        <v>2.875</v>
      </c>
      <c r="I489">
        <v>6</v>
      </c>
      <c r="J489">
        <v>12</v>
      </c>
      <c r="K489">
        <v>5</v>
      </c>
      <c r="L489">
        <v>12</v>
      </c>
      <c r="M489">
        <v>2.9169</v>
      </c>
      <c r="P489" s="2"/>
      <c r="Q489" s="2"/>
    </row>
    <row r="490" spans="1:17" hidden="1">
      <c r="A490" t="s">
        <v>130</v>
      </c>
      <c r="B490" t="s">
        <v>131</v>
      </c>
      <c r="C490" t="s">
        <v>2694</v>
      </c>
      <c r="D490" t="s">
        <v>2708</v>
      </c>
      <c r="E490" t="s">
        <v>2762</v>
      </c>
      <c r="F490" t="s">
        <v>2708</v>
      </c>
      <c r="G490" s="1">
        <v>45292</v>
      </c>
      <c r="H490">
        <v>2.875</v>
      </c>
      <c r="I490" t="s">
        <v>161</v>
      </c>
      <c r="J490" t="s">
        <v>161</v>
      </c>
      <c r="K490" t="s">
        <v>161</v>
      </c>
      <c r="L490" t="s">
        <v>161</v>
      </c>
      <c r="M490">
        <v>2.9169</v>
      </c>
      <c r="P490" s="2"/>
    </row>
    <row r="491" spans="1:17" hidden="1">
      <c r="A491" t="s">
        <v>130</v>
      </c>
      <c r="B491" t="s">
        <v>131</v>
      </c>
      <c r="C491" t="s">
        <v>2706</v>
      </c>
      <c r="D491" t="s">
        <v>2708</v>
      </c>
      <c r="E491" t="s">
        <v>3216</v>
      </c>
      <c r="F491" t="s">
        <v>2708</v>
      </c>
      <c r="G491" s="1">
        <v>45292</v>
      </c>
      <c r="H491" t="s">
        <v>161</v>
      </c>
      <c r="I491" t="s">
        <v>161</v>
      </c>
      <c r="J491" t="s">
        <v>161</v>
      </c>
      <c r="K491" t="s">
        <v>161</v>
      </c>
      <c r="L491" t="s">
        <v>161</v>
      </c>
      <c r="M491">
        <v>2.9169</v>
      </c>
      <c r="P491" s="2"/>
    </row>
    <row r="492" spans="1:17" hidden="1">
      <c r="A492" t="s">
        <v>174</v>
      </c>
      <c r="B492" t="s">
        <v>175</v>
      </c>
      <c r="C492" t="s">
        <v>2735</v>
      </c>
      <c r="D492" t="s">
        <v>2736</v>
      </c>
      <c r="E492" t="s">
        <v>2781</v>
      </c>
      <c r="F492" t="s">
        <v>2728</v>
      </c>
      <c r="G492" s="1">
        <v>45292</v>
      </c>
      <c r="H492">
        <v>1.71428571428571</v>
      </c>
      <c r="I492" t="s">
        <v>161</v>
      </c>
      <c r="J492" t="s">
        <v>161</v>
      </c>
      <c r="K492" t="s">
        <v>161</v>
      </c>
      <c r="L492" t="s">
        <v>161</v>
      </c>
      <c r="M492">
        <v>1.8568</v>
      </c>
      <c r="P492" s="2"/>
    </row>
    <row r="493" spans="1:17" hidden="1">
      <c r="A493" t="s">
        <v>174</v>
      </c>
      <c r="B493" t="s">
        <v>175</v>
      </c>
      <c r="C493" t="s">
        <v>2737</v>
      </c>
      <c r="D493" t="s">
        <v>2738</v>
      </c>
      <c r="E493" t="s">
        <v>2781</v>
      </c>
      <c r="F493" t="s">
        <v>2711</v>
      </c>
      <c r="G493" s="1">
        <v>45292</v>
      </c>
      <c r="H493">
        <v>1.8722627737226301</v>
      </c>
      <c r="I493" t="s">
        <v>161</v>
      </c>
      <c r="J493" t="s">
        <v>161</v>
      </c>
      <c r="K493" t="s">
        <v>161</v>
      </c>
      <c r="L493" t="s">
        <v>161</v>
      </c>
      <c r="M493">
        <v>1.8568</v>
      </c>
      <c r="P493" s="2"/>
      <c r="Q493" s="2"/>
    </row>
    <row r="494" spans="1:17" hidden="1">
      <c r="A494" t="s">
        <v>174</v>
      </c>
      <c r="B494" t="s">
        <v>175</v>
      </c>
      <c r="C494" t="s">
        <v>115</v>
      </c>
      <c r="D494" t="s">
        <v>2719</v>
      </c>
      <c r="E494" t="s">
        <v>2781</v>
      </c>
      <c r="F494" t="s">
        <v>2711</v>
      </c>
      <c r="G494" s="1">
        <v>45292</v>
      </c>
      <c r="H494">
        <v>1.8501170960187401</v>
      </c>
      <c r="I494" t="s">
        <v>161</v>
      </c>
      <c r="J494" t="s">
        <v>161</v>
      </c>
      <c r="K494" t="s">
        <v>161</v>
      </c>
      <c r="L494" t="s">
        <v>161</v>
      </c>
      <c r="M494">
        <v>1.8568</v>
      </c>
      <c r="P494" s="2"/>
    </row>
    <row r="495" spans="1:17" hidden="1">
      <c r="A495" t="s">
        <v>174</v>
      </c>
      <c r="B495" t="s">
        <v>175</v>
      </c>
      <c r="C495" t="s">
        <v>2769</v>
      </c>
      <c r="D495" t="s">
        <v>2770</v>
      </c>
      <c r="E495" t="s">
        <v>2781</v>
      </c>
      <c r="F495" t="s">
        <v>2728</v>
      </c>
      <c r="G495" s="1">
        <v>45292</v>
      </c>
      <c r="H495">
        <v>0.5</v>
      </c>
      <c r="I495" t="s">
        <v>161</v>
      </c>
      <c r="J495" t="s">
        <v>161</v>
      </c>
      <c r="K495" t="s">
        <v>161</v>
      </c>
      <c r="L495" t="s">
        <v>161</v>
      </c>
      <c r="M495">
        <v>1.8568</v>
      </c>
      <c r="P495" s="2"/>
      <c r="Q495" s="2"/>
    </row>
    <row r="496" spans="1:17" hidden="1">
      <c r="A496" t="s">
        <v>174</v>
      </c>
      <c r="B496" t="s">
        <v>175</v>
      </c>
      <c r="C496" t="s">
        <v>133</v>
      </c>
      <c r="D496" t="s">
        <v>2710</v>
      </c>
      <c r="E496" t="s">
        <v>2781</v>
      </c>
      <c r="F496" t="s">
        <v>2711</v>
      </c>
      <c r="G496" s="1">
        <v>45292</v>
      </c>
      <c r="H496">
        <v>1.5</v>
      </c>
      <c r="I496" t="s">
        <v>161</v>
      </c>
      <c r="J496" t="s">
        <v>161</v>
      </c>
      <c r="K496" t="s">
        <v>161</v>
      </c>
      <c r="L496" t="s">
        <v>161</v>
      </c>
      <c r="M496">
        <v>1.8568</v>
      </c>
      <c r="P496" s="2"/>
    </row>
    <row r="497" spans="1:17" hidden="1">
      <c r="A497" t="s">
        <v>174</v>
      </c>
      <c r="B497" t="s">
        <v>175</v>
      </c>
      <c r="C497" t="s">
        <v>2744</v>
      </c>
      <c r="D497" t="s">
        <v>2745</v>
      </c>
      <c r="E497" t="s">
        <v>2781</v>
      </c>
      <c r="F497" t="s">
        <v>2711</v>
      </c>
      <c r="G497" s="1">
        <v>45292</v>
      </c>
      <c r="H497">
        <v>1.81034482758621</v>
      </c>
      <c r="I497" t="s">
        <v>161</v>
      </c>
      <c r="J497" t="s">
        <v>161</v>
      </c>
      <c r="K497" t="s">
        <v>161</v>
      </c>
      <c r="L497" t="s">
        <v>161</v>
      </c>
      <c r="M497">
        <v>1.8568</v>
      </c>
      <c r="P497" s="2"/>
    </row>
    <row r="498" spans="1:17" hidden="1">
      <c r="A498" t="s">
        <v>174</v>
      </c>
      <c r="B498" t="s">
        <v>175</v>
      </c>
      <c r="C498" t="s">
        <v>2733</v>
      </c>
      <c r="D498" t="s">
        <v>2734</v>
      </c>
      <c r="E498" t="s">
        <v>2781</v>
      </c>
      <c r="F498" t="s">
        <v>2728</v>
      </c>
      <c r="G498" s="1">
        <v>45292</v>
      </c>
      <c r="H498">
        <v>0.73611111111111105</v>
      </c>
      <c r="I498" t="s">
        <v>161</v>
      </c>
      <c r="J498" t="s">
        <v>161</v>
      </c>
      <c r="K498" t="s">
        <v>161</v>
      </c>
      <c r="L498" t="s">
        <v>161</v>
      </c>
      <c r="M498">
        <v>1.8568</v>
      </c>
      <c r="P498" s="2"/>
      <c r="Q498" s="2"/>
    </row>
    <row r="499" spans="1:17" hidden="1">
      <c r="A499" t="s">
        <v>174</v>
      </c>
      <c r="B499" t="s">
        <v>175</v>
      </c>
      <c r="C499" t="s">
        <v>2726</v>
      </c>
      <c r="D499" t="s">
        <v>2727</v>
      </c>
      <c r="E499" t="s">
        <v>2781</v>
      </c>
      <c r="F499" t="s">
        <v>2728</v>
      </c>
      <c r="G499" s="1">
        <v>45292</v>
      </c>
      <c r="H499">
        <v>1.0526315789473699</v>
      </c>
      <c r="I499" t="s">
        <v>161</v>
      </c>
      <c r="J499" t="s">
        <v>161</v>
      </c>
      <c r="K499" t="s">
        <v>161</v>
      </c>
      <c r="L499" t="s">
        <v>161</v>
      </c>
      <c r="M499">
        <v>1.8568</v>
      </c>
      <c r="P499" s="2"/>
    </row>
    <row r="500" spans="1:17" hidden="1">
      <c r="A500" t="s">
        <v>174</v>
      </c>
      <c r="B500" t="s">
        <v>175</v>
      </c>
      <c r="C500" t="s">
        <v>2694</v>
      </c>
      <c r="D500" t="s">
        <v>2708</v>
      </c>
      <c r="E500" t="s">
        <v>2781</v>
      </c>
      <c r="F500" t="s">
        <v>2708</v>
      </c>
      <c r="G500" s="1">
        <v>45292</v>
      </c>
      <c r="H500">
        <v>1.70561797752809</v>
      </c>
      <c r="I500" t="s">
        <v>161</v>
      </c>
      <c r="J500" t="s">
        <v>161</v>
      </c>
      <c r="K500" t="s">
        <v>161</v>
      </c>
      <c r="L500" t="s">
        <v>161</v>
      </c>
      <c r="M500">
        <v>1.8568</v>
      </c>
    </row>
    <row r="501" spans="1:17" hidden="1">
      <c r="A501" t="s">
        <v>174</v>
      </c>
      <c r="B501" t="s">
        <v>175</v>
      </c>
      <c r="C501" t="s">
        <v>129</v>
      </c>
      <c r="D501" t="s">
        <v>2755</v>
      </c>
      <c r="E501" t="s">
        <v>2781</v>
      </c>
      <c r="F501" t="s">
        <v>2715</v>
      </c>
      <c r="G501" s="1">
        <v>45292</v>
      </c>
      <c r="H501">
        <v>1.93877551020408</v>
      </c>
      <c r="I501" t="s">
        <v>161</v>
      </c>
      <c r="J501" t="s">
        <v>161</v>
      </c>
      <c r="K501" t="s">
        <v>161</v>
      </c>
      <c r="L501" t="s">
        <v>161</v>
      </c>
      <c r="M501">
        <v>1.8568</v>
      </c>
      <c r="P501" s="2"/>
    </row>
    <row r="502" spans="1:17" hidden="1">
      <c r="A502" t="s">
        <v>174</v>
      </c>
      <c r="B502" t="s">
        <v>175</v>
      </c>
      <c r="C502" t="s">
        <v>2747</v>
      </c>
      <c r="D502" t="s">
        <v>2748</v>
      </c>
      <c r="E502" t="s">
        <v>2781</v>
      </c>
      <c r="F502" t="s">
        <v>2715</v>
      </c>
      <c r="G502" s="1">
        <v>45292</v>
      </c>
      <c r="H502">
        <v>1.425</v>
      </c>
      <c r="I502" t="s">
        <v>161</v>
      </c>
      <c r="J502" t="s">
        <v>161</v>
      </c>
      <c r="K502" t="s">
        <v>161</v>
      </c>
      <c r="L502" t="s">
        <v>161</v>
      </c>
      <c r="M502">
        <v>1.8568</v>
      </c>
      <c r="P502" s="2"/>
    </row>
    <row r="503" spans="1:17" hidden="1">
      <c r="A503" t="s">
        <v>174</v>
      </c>
      <c r="B503" t="s">
        <v>175</v>
      </c>
      <c r="C503" t="s">
        <v>115</v>
      </c>
      <c r="D503" t="s">
        <v>2719</v>
      </c>
      <c r="E503" t="s">
        <v>2763</v>
      </c>
      <c r="F503" t="s">
        <v>2711</v>
      </c>
      <c r="G503" s="1">
        <v>45292</v>
      </c>
      <c r="H503">
        <v>1.7222222222222201</v>
      </c>
      <c r="I503">
        <v>16</v>
      </c>
      <c r="J503">
        <v>90</v>
      </c>
      <c r="K503">
        <v>11</v>
      </c>
      <c r="L503">
        <v>86</v>
      </c>
      <c r="M503">
        <v>1.8568</v>
      </c>
      <c r="P503" s="2"/>
      <c r="Q503" s="2"/>
    </row>
    <row r="504" spans="1:17" hidden="1">
      <c r="A504" t="s">
        <v>174</v>
      </c>
      <c r="B504" t="s">
        <v>175</v>
      </c>
      <c r="C504" t="s">
        <v>2694</v>
      </c>
      <c r="D504" t="s">
        <v>2708</v>
      </c>
      <c r="E504" t="s">
        <v>2763</v>
      </c>
      <c r="F504" t="s">
        <v>2708</v>
      </c>
      <c r="G504" s="1">
        <v>45292</v>
      </c>
      <c r="H504">
        <v>1.7222222222222201</v>
      </c>
      <c r="I504" t="s">
        <v>161</v>
      </c>
      <c r="J504" t="s">
        <v>161</v>
      </c>
      <c r="K504" t="s">
        <v>161</v>
      </c>
      <c r="L504" t="s">
        <v>161</v>
      </c>
      <c r="M504">
        <v>1.8568</v>
      </c>
      <c r="P504" s="2"/>
      <c r="Q504" s="2"/>
    </row>
    <row r="505" spans="1:17" hidden="1">
      <c r="A505" t="s">
        <v>174</v>
      </c>
      <c r="B505" t="s">
        <v>175</v>
      </c>
      <c r="C505" t="s">
        <v>2694</v>
      </c>
      <c r="D505" t="s">
        <v>2708</v>
      </c>
      <c r="E505" t="s">
        <v>2772</v>
      </c>
      <c r="F505" t="s">
        <v>2708</v>
      </c>
      <c r="G505" s="1">
        <v>45292</v>
      </c>
      <c r="H505">
        <v>1.6078431372549</v>
      </c>
      <c r="I505" t="s">
        <v>161</v>
      </c>
      <c r="J505" t="s">
        <v>161</v>
      </c>
      <c r="K505" t="s">
        <v>161</v>
      </c>
      <c r="L505" t="s">
        <v>161</v>
      </c>
      <c r="M505">
        <v>1.8568</v>
      </c>
      <c r="P505" s="2"/>
    </row>
    <row r="506" spans="1:17" hidden="1">
      <c r="A506" t="s">
        <v>174</v>
      </c>
      <c r="B506" t="s">
        <v>175</v>
      </c>
      <c r="C506" t="s">
        <v>2726</v>
      </c>
      <c r="D506" t="s">
        <v>2727</v>
      </c>
      <c r="E506" t="s">
        <v>2772</v>
      </c>
      <c r="F506" t="s">
        <v>2728</v>
      </c>
      <c r="G506" s="1">
        <v>45292</v>
      </c>
      <c r="H506">
        <v>1.25</v>
      </c>
      <c r="I506">
        <v>1</v>
      </c>
      <c r="J506">
        <v>4</v>
      </c>
      <c r="K506">
        <v>0</v>
      </c>
      <c r="L506">
        <v>4</v>
      </c>
      <c r="M506">
        <v>1.8568</v>
      </c>
      <c r="P506" s="2"/>
    </row>
    <row r="507" spans="1:17" hidden="1">
      <c r="A507" t="s">
        <v>174</v>
      </c>
      <c r="B507" t="s">
        <v>175</v>
      </c>
      <c r="C507" t="s">
        <v>2733</v>
      </c>
      <c r="D507" t="s">
        <v>2734</v>
      </c>
      <c r="E507" t="s">
        <v>2772</v>
      </c>
      <c r="F507" t="s">
        <v>2728</v>
      </c>
      <c r="G507" s="1">
        <v>45292</v>
      </c>
      <c r="H507">
        <v>1.06666666666667</v>
      </c>
      <c r="I507">
        <v>0</v>
      </c>
      <c r="J507">
        <v>15</v>
      </c>
      <c r="K507">
        <v>0</v>
      </c>
      <c r="L507">
        <v>15</v>
      </c>
      <c r="M507">
        <v>1.8568</v>
      </c>
    </row>
    <row r="508" spans="1:17" hidden="1">
      <c r="A508" t="s">
        <v>174</v>
      </c>
      <c r="B508" t="s">
        <v>175</v>
      </c>
      <c r="C508" t="s">
        <v>2737</v>
      </c>
      <c r="D508" t="s">
        <v>2738</v>
      </c>
      <c r="E508" t="s">
        <v>2772</v>
      </c>
      <c r="F508" t="s">
        <v>2711</v>
      </c>
      <c r="G508" s="1">
        <v>45292</v>
      </c>
      <c r="H508">
        <v>1.6285714285714299</v>
      </c>
      <c r="I508">
        <v>5</v>
      </c>
      <c r="J508">
        <v>35</v>
      </c>
      <c r="K508">
        <v>0</v>
      </c>
      <c r="L508">
        <v>35</v>
      </c>
      <c r="M508">
        <v>1.8568</v>
      </c>
    </row>
    <row r="509" spans="1:17" hidden="1">
      <c r="A509" t="s">
        <v>174</v>
      </c>
      <c r="B509" t="s">
        <v>175</v>
      </c>
      <c r="C509" t="s">
        <v>133</v>
      </c>
      <c r="D509" t="s">
        <v>2710</v>
      </c>
      <c r="E509" t="s">
        <v>2772</v>
      </c>
      <c r="F509" t="s">
        <v>2711</v>
      </c>
      <c r="G509" s="1">
        <v>45292</v>
      </c>
      <c r="H509">
        <v>1.7916666666666701</v>
      </c>
      <c r="I509">
        <v>4</v>
      </c>
      <c r="J509">
        <v>48</v>
      </c>
      <c r="K509">
        <v>0</v>
      </c>
      <c r="L509">
        <v>48</v>
      </c>
      <c r="M509">
        <v>1.8568</v>
      </c>
    </row>
    <row r="510" spans="1:17" hidden="1">
      <c r="A510" t="s">
        <v>174</v>
      </c>
      <c r="B510" t="s">
        <v>175</v>
      </c>
      <c r="C510" t="s">
        <v>2694</v>
      </c>
      <c r="D510" t="s">
        <v>2708</v>
      </c>
      <c r="E510" t="s">
        <v>2714</v>
      </c>
      <c r="F510" t="s">
        <v>2708</v>
      </c>
      <c r="G510" s="1">
        <v>45292</v>
      </c>
      <c r="H510">
        <v>1.4285714285714299</v>
      </c>
      <c r="I510" t="s">
        <v>161</v>
      </c>
      <c r="J510" t="s">
        <v>161</v>
      </c>
      <c r="K510" t="s">
        <v>161</v>
      </c>
      <c r="L510" t="s">
        <v>161</v>
      </c>
      <c r="M510">
        <v>1.8568</v>
      </c>
    </row>
    <row r="511" spans="1:17" hidden="1">
      <c r="A511" t="s">
        <v>174</v>
      </c>
      <c r="B511" t="s">
        <v>175</v>
      </c>
      <c r="C511" t="s">
        <v>2733</v>
      </c>
      <c r="D511" t="s">
        <v>2734</v>
      </c>
      <c r="E511" t="s">
        <v>2714</v>
      </c>
      <c r="F511" t="s">
        <v>2728</v>
      </c>
      <c r="G511" s="1">
        <v>45292</v>
      </c>
      <c r="H511">
        <v>0.5</v>
      </c>
      <c r="I511">
        <v>0</v>
      </c>
      <c r="J511">
        <v>1</v>
      </c>
      <c r="K511">
        <v>0</v>
      </c>
      <c r="L511">
        <v>1</v>
      </c>
      <c r="M511">
        <v>1.8568</v>
      </c>
    </row>
    <row r="512" spans="1:17" hidden="1">
      <c r="A512" t="s">
        <v>174</v>
      </c>
      <c r="B512" t="s">
        <v>175</v>
      </c>
      <c r="C512" t="s">
        <v>2737</v>
      </c>
      <c r="D512" t="s">
        <v>2738</v>
      </c>
      <c r="E512" t="s">
        <v>2714</v>
      </c>
      <c r="F512" t="s">
        <v>2711</v>
      </c>
      <c r="G512" s="1">
        <v>45292</v>
      </c>
      <c r="H512">
        <v>2.3333333333333299</v>
      </c>
      <c r="I512">
        <v>2</v>
      </c>
      <c r="J512">
        <v>12</v>
      </c>
      <c r="K512">
        <v>0</v>
      </c>
      <c r="L512">
        <v>13</v>
      </c>
      <c r="M512">
        <v>1.8568</v>
      </c>
    </row>
    <row r="513" spans="1:18" hidden="1">
      <c r="A513" t="s">
        <v>174</v>
      </c>
      <c r="B513" t="s">
        <v>175</v>
      </c>
      <c r="C513" t="s">
        <v>133</v>
      </c>
      <c r="D513" t="s">
        <v>2710</v>
      </c>
      <c r="E513" t="s">
        <v>2714</v>
      </c>
      <c r="F513" t="s">
        <v>2711</v>
      </c>
      <c r="G513" s="1">
        <v>45292</v>
      </c>
      <c r="H513">
        <v>0.76666666666666705</v>
      </c>
      <c r="I513">
        <v>0</v>
      </c>
      <c r="J513">
        <v>15</v>
      </c>
      <c r="K513">
        <v>0</v>
      </c>
      <c r="L513">
        <v>15</v>
      </c>
      <c r="M513">
        <v>1.8568</v>
      </c>
    </row>
    <row r="514" spans="1:18" hidden="1">
      <c r="A514" t="s">
        <v>174</v>
      </c>
      <c r="B514" t="s">
        <v>175</v>
      </c>
      <c r="C514" t="s">
        <v>2747</v>
      </c>
      <c r="D514" t="s">
        <v>2748</v>
      </c>
      <c r="E514" t="s">
        <v>2780</v>
      </c>
      <c r="F514" t="s">
        <v>2715</v>
      </c>
      <c r="G514" s="1">
        <v>45292</v>
      </c>
      <c r="H514">
        <v>1.425</v>
      </c>
      <c r="I514">
        <v>0</v>
      </c>
      <c r="J514">
        <v>20</v>
      </c>
      <c r="K514">
        <v>0</v>
      </c>
      <c r="L514">
        <v>20</v>
      </c>
      <c r="M514">
        <v>1.8568</v>
      </c>
      <c r="P514" s="2"/>
    </row>
    <row r="515" spans="1:18" hidden="1">
      <c r="A515" t="s">
        <v>174</v>
      </c>
      <c r="B515" t="s">
        <v>175</v>
      </c>
      <c r="C515" t="s">
        <v>2694</v>
      </c>
      <c r="D515" t="s">
        <v>2708</v>
      </c>
      <c r="E515" t="s">
        <v>2780</v>
      </c>
      <c r="F515" t="s">
        <v>2708</v>
      </c>
      <c r="G515" s="1">
        <v>45292</v>
      </c>
      <c r="H515">
        <v>1.4381443298969101</v>
      </c>
      <c r="I515" t="s">
        <v>161</v>
      </c>
      <c r="J515" t="s">
        <v>161</v>
      </c>
      <c r="K515" t="s">
        <v>161</v>
      </c>
      <c r="L515" t="s">
        <v>161</v>
      </c>
      <c r="M515">
        <v>1.8568</v>
      </c>
      <c r="P515" s="2"/>
      <c r="Q515" s="2"/>
      <c r="R515" s="2"/>
    </row>
    <row r="516" spans="1:18" hidden="1">
      <c r="A516" t="s">
        <v>174</v>
      </c>
      <c r="B516" t="s">
        <v>175</v>
      </c>
      <c r="C516" t="s">
        <v>2733</v>
      </c>
      <c r="D516" t="s">
        <v>2734</v>
      </c>
      <c r="E516" t="s">
        <v>2780</v>
      </c>
      <c r="F516" t="s">
        <v>2728</v>
      </c>
      <c r="G516" s="1">
        <v>45292</v>
      </c>
      <c r="H516">
        <v>0.5</v>
      </c>
      <c r="I516">
        <v>0</v>
      </c>
      <c r="J516">
        <v>9</v>
      </c>
      <c r="K516">
        <v>0</v>
      </c>
      <c r="L516">
        <v>9</v>
      </c>
      <c r="M516">
        <v>1.8568</v>
      </c>
      <c r="P516" s="2"/>
    </row>
    <row r="517" spans="1:18" hidden="1">
      <c r="A517" t="s">
        <v>174</v>
      </c>
      <c r="B517" t="s">
        <v>175</v>
      </c>
      <c r="C517" t="s">
        <v>2735</v>
      </c>
      <c r="D517" t="s">
        <v>2736</v>
      </c>
      <c r="E517" t="s">
        <v>2780</v>
      </c>
      <c r="F517" t="s">
        <v>2728</v>
      </c>
      <c r="G517" s="1">
        <v>45292</v>
      </c>
      <c r="H517">
        <v>1.71428571428571</v>
      </c>
      <c r="I517">
        <v>1</v>
      </c>
      <c r="J517">
        <v>7</v>
      </c>
      <c r="K517">
        <v>0</v>
      </c>
      <c r="L517">
        <v>7</v>
      </c>
      <c r="M517">
        <v>1.8568</v>
      </c>
      <c r="P517" s="2"/>
      <c r="Q517" s="2"/>
    </row>
    <row r="518" spans="1:18" hidden="1">
      <c r="A518" t="s">
        <v>174</v>
      </c>
      <c r="B518" t="s">
        <v>175</v>
      </c>
      <c r="C518" t="s">
        <v>2737</v>
      </c>
      <c r="D518" t="s">
        <v>2738</v>
      </c>
      <c r="E518" t="s">
        <v>2780</v>
      </c>
      <c r="F518" t="s">
        <v>2711</v>
      </c>
      <c r="G518" s="1">
        <v>45292</v>
      </c>
      <c r="H518">
        <v>1.48913043478261</v>
      </c>
      <c r="I518">
        <v>2</v>
      </c>
      <c r="J518">
        <v>46</v>
      </c>
      <c r="K518">
        <v>0</v>
      </c>
      <c r="L518">
        <v>46</v>
      </c>
      <c r="M518">
        <v>1.8568</v>
      </c>
      <c r="P518" s="2"/>
    </row>
    <row r="519" spans="1:18" hidden="1">
      <c r="A519" t="s">
        <v>174</v>
      </c>
      <c r="B519" t="s">
        <v>175</v>
      </c>
      <c r="C519" t="s">
        <v>2744</v>
      </c>
      <c r="D519" t="s">
        <v>2745</v>
      </c>
      <c r="E519" t="s">
        <v>2780</v>
      </c>
      <c r="F519" t="s">
        <v>2711</v>
      </c>
      <c r="G519" s="1">
        <v>45292</v>
      </c>
      <c r="H519">
        <v>1.7333333333333301</v>
      </c>
      <c r="I519">
        <v>6</v>
      </c>
      <c r="J519">
        <v>15</v>
      </c>
      <c r="K519">
        <v>0</v>
      </c>
      <c r="L519">
        <v>15</v>
      </c>
      <c r="M519">
        <v>1.8568</v>
      </c>
      <c r="P519" s="2"/>
      <c r="Q519" s="2"/>
    </row>
    <row r="520" spans="1:18" hidden="1">
      <c r="A520" t="s">
        <v>174</v>
      </c>
      <c r="B520" t="s">
        <v>175</v>
      </c>
      <c r="C520" t="s">
        <v>129</v>
      </c>
      <c r="D520" t="s">
        <v>2755</v>
      </c>
      <c r="E520" t="s">
        <v>2752</v>
      </c>
      <c r="F520" t="s">
        <v>2715</v>
      </c>
      <c r="G520" s="1">
        <v>45292</v>
      </c>
      <c r="H520">
        <v>0.83333333333333304</v>
      </c>
      <c r="I520">
        <v>0</v>
      </c>
      <c r="J520">
        <v>12</v>
      </c>
      <c r="K520">
        <v>0</v>
      </c>
      <c r="L520">
        <v>12</v>
      </c>
      <c r="M520">
        <v>1.8568</v>
      </c>
      <c r="P520" s="2"/>
    </row>
    <row r="521" spans="1:18" hidden="1">
      <c r="A521" t="s">
        <v>174</v>
      </c>
      <c r="B521" t="s">
        <v>175</v>
      </c>
      <c r="C521" t="s">
        <v>2694</v>
      </c>
      <c r="D521" t="s">
        <v>2708</v>
      </c>
      <c r="E521" t="s">
        <v>2752</v>
      </c>
      <c r="F521" t="s">
        <v>2708</v>
      </c>
      <c r="G521" s="1">
        <v>45292</v>
      </c>
      <c r="H521">
        <v>1.44545454545455</v>
      </c>
      <c r="I521" t="s">
        <v>161</v>
      </c>
      <c r="J521" t="s">
        <v>161</v>
      </c>
      <c r="K521" t="s">
        <v>161</v>
      </c>
      <c r="L521" t="s">
        <v>161</v>
      </c>
      <c r="M521">
        <v>1.8568</v>
      </c>
      <c r="P521" s="2"/>
      <c r="Q521" s="2"/>
    </row>
    <row r="522" spans="1:18" hidden="1">
      <c r="A522" t="s">
        <v>174</v>
      </c>
      <c r="B522" t="s">
        <v>175</v>
      </c>
      <c r="C522" t="s">
        <v>2733</v>
      </c>
      <c r="D522" t="s">
        <v>2734</v>
      </c>
      <c r="E522" t="s">
        <v>2752</v>
      </c>
      <c r="F522" t="s">
        <v>2728</v>
      </c>
      <c r="G522" s="1">
        <v>45292</v>
      </c>
      <c r="H522">
        <v>0.5</v>
      </c>
      <c r="I522">
        <v>0</v>
      </c>
      <c r="J522">
        <v>11</v>
      </c>
      <c r="K522">
        <v>0</v>
      </c>
      <c r="L522">
        <v>11</v>
      </c>
      <c r="M522">
        <v>1.8568</v>
      </c>
    </row>
    <row r="523" spans="1:18" hidden="1">
      <c r="A523" t="s">
        <v>174</v>
      </c>
      <c r="B523" t="s">
        <v>175</v>
      </c>
      <c r="C523" t="s">
        <v>2769</v>
      </c>
      <c r="D523" t="s">
        <v>2770</v>
      </c>
      <c r="E523" t="s">
        <v>2752</v>
      </c>
      <c r="F523" t="s">
        <v>2728</v>
      </c>
      <c r="G523" s="1">
        <v>45292</v>
      </c>
      <c r="H523">
        <v>0.5</v>
      </c>
      <c r="I523">
        <v>0</v>
      </c>
      <c r="J523">
        <v>12</v>
      </c>
      <c r="K523">
        <v>0</v>
      </c>
      <c r="L523">
        <v>12</v>
      </c>
      <c r="M523">
        <v>1.8568</v>
      </c>
    </row>
    <row r="524" spans="1:18" hidden="1">
      <c r="A524" t="s">
        <v>174</v>
      </c>
      <c r="B524" t="s">
        <v>175</v>
      </c>
      <c r="C524" t="s">
        <v>2737</v>
      </c>
      <c r="D524" t="s">
        <v>2738</v>
      </c>
      <c r="E524" t="s">
        <v>2752</v>
      </c>
      <c r="F524" t="s">
        <v>2711</v>
      </c>
      <c r="G524" s="1">
        <v>45292</v>
      </c>
      <c r="H524">
        <v>2.3409090909090899</v>
      </c>
      <c r="I524">
        <v>0</v>
      </c>
      <c r="J524">
        <v>44</v>
      </c>
      <c r="K524">
        <v>0</v>
      </c>
      <c r="L524">
        <v>45</v>
      </c>
      <c r="M524">
        <v>1.8568</v>
      </c>
    </row>
    <row r="525" spans="1:18" hidden="1">
      <c r="A525" t="s">
        <v>174</v>
      </c>
      <c r="B525" t="s">
        <v>175</v>
      </c>
      <c r="C525" t="s">
        <v>115</v>
      </c>
      <c r="D525" t="s">
        <v>2719</v>
      </c>
      <c r="E525" t="s">
        <v>2752</v>
      </c>
      <c r="F525" t="s">
        <v>2711</v>
      </c>
      <c r="G525" s="1">
        <v>45292</v>
      </c>
      <c r="H525">
        <v>1.07692307692308</v>
      </c>
      <c r="I525">
        <v>0</v>
      </c>
      <c r="J525">
        <v>13</v>
      </c>
      <c r="K525">
        <v>1</v>
      </c>
      <c r="L525">
        <v>13</v>
      </c>
      <c r="M525">
        <v>1.8568</v>
      </c>
    </row>
    <row r="526" spans="1:18" hidden="1">
      <c r="A526" t="s">
        <v>174</v>
      </c>
      <c r="B526" t="s">
        <v>175</v>
      </c>
      <c r="C526" t="s">
        <v>133</v>
      </c>
      <c r="D526" t="s">
        <v>2710</v>
      </c>
      <c r="E526" t="s">
        <v>2752</v>
      </c>
      <c r="F526" t="s">
        <v>2711</v>
      </c>
      <c r="G526" s="1">
        <v>45292</v>
      </c>
      <c r="H526">
        <v>1.3698630136986301</v>
      </c>
      <c r="I526">
        <v>1</v>
      </c>
      <c r="J526">
        <v>73</v>
      </c>
      <c r="K526">
        <v>1</v>
      </c>
      <c r="L526">
        <v>73</v>
      </c>
      <c r="M526">
        <v>1.8568</v>
      </c>
    </row>
    <row r="527" spans="1:18" hidden="1">
      <c r="A527" t="s">
        <v>174</v>
      </c>
      <c r="B527" t="s">
        <v>175</v>
      </c>
      <c r="C527" t="s">
        <v>129</v>
      </c>
      <c r="D527" t="s">
        <v>2755</v>
      </c>
      <c r="E527" t="s">
        <v>2723</v>
      </c>
      <c r="F527" t="s">
        <v>2715</v>
      </c>
      <c r="G527" s="1">
        <v>45292</v>
      </c>
      <c r="H527">
        <v>1.6666666666666701</v>
      </c>
      <c r="I527">
        <v>2</v>
      </c>
      <c r="J527">
        <v>12</v>
      </c>
      <c r="K527">
        <v>2</v>
      </c>
      <c r="L527">
        <v>12</v>
      </c>
      <c r="M527">
        <v>1.8568</v>
      </c>
    </row>
    <row r="528" spans="1:18" hidden="1">
      <c r="A528" t="s">
        <v>174</v>
      </c>
      <c r="B528" t="s">
        <v>175</v>
      </c>
      <c r="C528" t="s">
        <v>2694</v>
      </c>
      <c r="D528" t="s">
        <v>2708</v>
      </c>
      <c r="E528" t="s">
        <v>2723</v>
      </c>
      <c r="F528" t="s">
        <v>2708</v>
      </c>
      <c r="G528" s="1">
        <v>45292</v>
      </c>
      <c r="H528">
        <v>1.36619718309859</v>
      </c>
      <c r="I528" t="s">
        <v>161</v>
      </c>
      <c r="J528" t="s">
        <v>161</v>
      </c>
      <c r="K528" t="s">
        <v>161</v>
      </c>
      <c r="L528" t="s">
        <v>161</v>
      </c>
      <c r="M528">
        <v>1.8568</v>
      </c>
    </row>
    <row r="529" spans="1:17" hidden="1">
      <c r="A529" t="s">
        <v>174</v>
      </c>
      <c r="B529" t="s">
        <v>175</v>
      </c>
      <c r="C529" t="s">
        <v>115</v>
      </c>
      <c r="D529" t="s">
        <v>2719</v>
      </c>
      <c r="E529" t="s">
        <v>2723</v>
      </c>
      <c r="F529" t="s">
        <v>2711</v>
      </c>
      <c r="G529" s="1">
        <v>45292</v>
      </c>
      <c r="H529">
        <v>1.30748663101604</v>
      </c>
      <c r="I529">
        <v>12</v>
      </c>
      <c r="J529">
        <v>187</v>
      </c>
      <c r="K529">
        <v>18</v>
      </c>
      <c r="L529">
        <v>188</v>
      </c>
      <c r="M529">
        <v>1.8568</v>
      </c>
      <c r="P529" s="2"/>
    </row>
    <row r="530" spans="1:17" hidden="1">
      <c r="A530" t="s">
        <v>174</v>
      </c>
      <c r="B530" t="s">
        <v>175</v>
      </c>
      <c r="C530" t="s">
        <v>2744</v>
      </c>
      <c r="D530" t="s">
        <v>2745</v>
      </c>
      <c r="E530" t="s">
        <v>2723</v>
      </c>
      <c r="F530" t="s">
        <v>2711</v>
      </c>
      <c r="G530" s="1">
        <v>45292</v>
      </c>
      <c r="H530">
        <v>1.8928571428571399</v>
      </c>
      <c r="I530">
        <v>2</v>
      </c>
      <c r="J530">
        <v>14</v>
      </c>
      <c r="K530">
        <v>2</v>
      </c>
      <c r="L530">
        <v>14</v>
      </c>
      <c r="M530">
        <v>1.8568</v>
      </c>
      <c r="P530" s="2"/>
    </row>
    <row r="531" spans="1:17" hidden="1">
      <c r="A531" t="s">
        <v>174</v>
      </c>
      <c r="B531" t="s">
        <v>175</v>
      </c>
      <c r="C531" t="s">
        <v>129</v>
      </c>
      <c r="D531" t="s">
        <v>2755</v>
      </c>
      <c r="E531" t="s">
        <v>2771</v>
      </c>
      <c r="F531" t="s">
        <v>2715</v>
      </c>
      <c r="G531" s="1">
        <v>45292</v>
      </c>
      <c r="H531">
        <v>2.6</v>
      </c>
      <c r="I531">
        <v>16</v>
      </c>
      <c r="J531">
        <v>25</v>
      </c>
      <c r="K531">
        <v>14</v>
      </c>
      <c r="L531">
        <v>25</v>
      </c>
      <c r="M531">
        <v>1.8568</v>
      </c>
      <c r="P531" s="2"/>
    </row>
    <row r="532" spans="1:17" hidden="1">
      <c r="A532" t="s">
        <v>174</v>
      </c>
      <c r="B532" t="s">
        <v>175</v>
      </c>
      <c r="C532" t="s">
        <v>2694</v>
      </c>
      <c r="D532" t="s">
        <v>2708</v>
      </c>
      <c r="E532" t="s">
        <v>2771</v>
      </c>
      <c r="F532" t="s">
        <v>2708</v>
      </c>
      <c r="G532" s="1">
        <v>45292</v>
      </c>
      <c r="H532">
        <v>2.5128205128205101</v>
      </c>
      <c r="I532" t="s">
        <v>161</v>
      </c>
      <c r="J532" t="s">
        <v>161</v>
      </c>
      <c r="K532" t="s">
        <v>161</v>
      </c>
      <c r="L532" t="s">
        <v>161</v>
      </c>
      <c r="M532">
        <v>1.8568</v>
      </c>
      <c r="P532" s="2"/>
    </row>
    <row r="533" spans="1:17" hidden="1">
      <c r="A533" t="s">
        <v>174</v>
      </c>
      <c r="B533" t="s">
        <v>175</v>
      </c>
      <c r="C533" t="s">
        <v>2726</v>
      </c>
      <c r="D533" t="s">
        <v>2727</v>
      </c>
      <c r="E533" t="s">
        <v>2771</v>
      </c>
      <c r="F533" t="s">
        <v>2728</v>
      </c>
      <c r="G533" s="1">
        <v>45292</v>
      </c>
      <c r="H533">
        <v>1</v>
      </c>
      <c r="I533">
        <v>1</v>
      </c>
      <c r="J533">
        <v>15</v>
      </c>
      <c r="K533">
        <v>1</v>
      </c>
      <c r="L533">
        <v>15</v>
      </c>
      <c r="M533">
        <v>1.8568</v>
      </c>
      <c r="P533" s="2"/>
    </row>
    <row r="534" spans="1:17" hidden="1">
      <c r="A534" t="s">
        <v>174</v>
      </c>
      <c r="B534" t="s">
        <v>175</v>
      </c>
      <c r="C534" t="s">
        <v>115</v>
      </c>
      <c r="D534" t="s">
        <v>2719</v>
      </c>
      <c r="E534" t="s">
        <v>2771</v>
      </c>
      <c r="F534" t="s">
        <v>2711</v>
      </c>
      <c r="G534" s="1">
        <v>45292</v>
      </c>
      <c r="H534">
        <v>2.74817518248175</v>
      </c>
      <c r="I534">
        <v>87</v>
      </c>
      <c r="J534">
        <v>137</v>
      </c>
      <c r="K534">
        <v>89</v>
      </c>
      <c r="L534">
        <v>139</v>
      </c>
      <c r="M534">
        <v>1.8568</v>
      </c>
      <c r="P534" s="2"/>
    </row>
    <row r="535" spans="1:17" hidden="1">
      <c r="A535" t="s">
        <v>174</v>
      </c>
      <c r="B535" t="s">
        <v>175</v>
      </c>
      <c r="C535" t="s">
        <v>133</v>
      </c>
      <c r="D535" t="s">
        <v>2710</v>
      </c>
      <c r="E535" t="s">
        <v>2771</v>
      </c>
      <c r="F535" t="s">
        <v>2711</v>
      </c>
      <c r="G535" s="1">
        <v>45292</v>
      </c>
      <c r="H535">
        <v>1.8611111111111101</v>
      </c>
      <c r="I535">
        <v>0</v>
      </c>
      <c r="J535">
        <v>18</v>
      </c>
      <c r="K535">
        <v>0</v>
      </c>
      <c r="L535">
        <v>18</v>
      </c>
      <c r="M535">
        <v>1.8568</v>
      </c>
      <c r="P535" s="2"/>
    </row>
    <row r="536" spans="1:17" hidden="1">
      <c r="A536" t="s">
        <v>174</v>
      </c>
      <c r="B536" t="s">
        <v>175</v>
      </c>
      <c r="C536" t="s">
        <v>2706</v>
      </c>
      <c r="D536" t="s">
        <v>2708</v>
      </c>
      <c r="E536" t="s">
        <v>3216</v>
      </c>
      <c r="F536" t="s">
        <v>2708</v>
      </c>
      <c r="G536" s="1">
        <v>45292</v>
      </c>
      <c r="H536" t="s">
        <v>161</v>
      </c>
      <c r="I536" t="s">
        <v>161</v>
      </c>
      <c r="J536" t="s">
        <v>161</v>
      </c>
      <c r="K536" t="s">
        <v>161</v>
      </c>
      <c r="L536" t="s">
        <v>161</v>
      </c>
      <c r="M536">
        <v>1.8568</v>
      </c>
      <c r="P536" s="2"/>
    </row>
    <row r="537" spans="1:17" hidden="1">
      <c r="A537" t="s">
        <v>132</v>
      </c>
      <c r="B537" t="s">
        <v>132</v>
      </c>
      <c r="C537" t="s">
        <v>2747</v>
      </c>
      <c r="D537" t="s">
        <v>2748</v>
      </c>
      <c r="E537" t="s">
        <v>2781</v>
      </c>
      <c r="F537" t="s">
        <v>2715</v>
      </c>
      <c r="G537" s="1">
        <v>45292</v>
      </c>
      <c r="H537">
        <v>3.5975609756097602</v>
      </c>
      <c r="I537" t="s">
        <v>161</v>
      </c>
      <c r="J537" t="s">
        <v>161</v>
      </c>
      <c r="K537" t="s">
        <v>161</v>
      </c>
      <c r="L537" t="s">
        <v>161</v>
      </c>
      <c r="M537">
        <v>3.7551999999999999</v>
      </c>
    </row>
    <row r="538" spans="1:17" hidden="1">
      <c r="A538" t="s">
        <v>132</v>
      </c>
      <c r="B538" t="s">
        <v>132</v>
      </c>
      <c r="C538" t="s">
        <v>146</v>
      </c>
      <c r="D538" t="s">
        <v>2749</v>
      </c>
      <c r="E538" t="s">
        <v>2781</v>
      </c>
      <c r="F538" t="s">
        <v>2715</v>
      </c>
      <c r="G538" s="1">
        <v>45292</v>
      </c>
      <c r="H538">
        <v>3.71804511278195</v>
      </c>
      <c r="I538" t="s">
        <v>161</v>
      </c>
      <c r="J538" t="s">
        <v>161</v>
      </c>
      <c r="K538" t="s">
        <v>161</v>
      </c>
      <c r="L538" t="s">
        <v>161</v>
      </c>
      <c r="M538">
        <v>3.7551999999999999</v>
      </c>
      <c r="P538" s="2"/>
    </row>
    <row r="539" spans="1:17" hidden="1">
      <c r="A539" t="s">
        <v>132</v>
      </c>
      <c r="B539" t="s">
        <v>132</v>
      </c>
      <c r="C539" t="s">
        <v>151</v>
      </c>
      <c r="D539" t="s">
        <v>2725</v>
      </c>
      <c r="E539" t="s">
        <v>2781</v>
      </c>
      <c r="F539" t="s">
        <v>2715</v>
      </c>
      <c r="G539" s="1">
        <v>45292</v>
      </c>
      <c r="H539">
        <v>4.2727272727272698</v>
      </c>
      <c r="I539" t="s">
        <v>161</v>
      </c>
      <c r="J539" t="s">
        <v>161</v>
      </c>
      <c r="K539" t="s">
        <v>161</v>
      </c>
      <c r="L539" t="s">
        <v>161</v>
      </c>
      <c r="M539">
        <v>3.7551999999999999</v>
      </c>
      <c r="P539" s="2"/>
      <c r="Q539" s="2"/>
    </row>
    <row r="540" spans="1:17" hidden="1">
      <c r="A540" t="s">
        <v>132</v>
      </c>
      <c r="B540" t="s">
        <v>132</v>
      </c>
      <c r="C540" t="s">
        <v>2712</v>
      </c>
      <c r="D540" t="s">
        <v>2713</v>
      </c>
      <c r="E540" t="s">
        <v>2781</v>
      </c>
      <c r="F540" t="s">
        <v>2715</v>
      </c>
      <c r="G540" s="1">
        <v>45292</v>
      </c>
      <c r="H540">
        <v>3.6529850746268702</v>
      </c>
      <c r="I540" t="s">
        <v>161</v>
      </c>
      <c r="J540" t="s">
        <v>161</v>
      </c>
      <c r="K540" t="s">
        <v>161</v>
      </c>
      <c r="L540" t="s">
        <v>161</v>
      </c>
      <c r="M540">
        <v>3.7551999999999999</v>
      </c>
      <c r="P540" s="2"/>
    </row>
    <row r="541" spans="1:17" hidden="1">
      <c r="A541" t="s">
        <v>132</v>
      </c>
      <c r="B541" t="s">
        <v>132</v>
      </c>
      <c r="C541" t="s">
        <v>2694</v>
      </c>
      <c r="D541" t="s">
        <v>2708</v>
      </c>
      <c r="E541" t="s">
        <v>2781</v>
      </c>
      <c r="F541" t="s">
        <v>2708</v>
      </c>
      <c r="G541" s="1">
        <v>45292</v>
      </c>
      <c r="H541">
        <v>3.5802702702702698</v>
      </c>
      <c r="I541" t="s">
        <v>161</v>
      </c>
      <c r="J541" t="s">
        <v>161</v>
      </c>
      <c r="K541" t="s">
        <v>161</v>
      </c>
      <c r="L541" t="s">
        <v>161</v>
      </c>
      <c r="M541">
        <v>3.7551999999999999</v>
      </c>
      <c r="P541" s="2"/>
    </row>
    <row r="542" spans="1:17" hidden="1">
      <c r="A542" t="s">
        <v>132</v>
      </c>
      <c r="B542" t="s">
        <v>132</v>
      </c>
      <c r="C542" t="s">
        <v>133</v>
      </c>
      <c r="D542" t="s">
        <v>2710</v>
      </c>
      <c r="E542" t="s">
        <v>2781</v>
      </c>
      <c r="F542" t="s">
        <v>2711</v>
      </c>
      <c r="G542" s="1">
        <v>45292</v>
      </c>
      <c r="H542">
        <v>3.6901408450704198</v>
      </c>
      <c r="I542" t="s">
        <v>161</v>
      </c>
      <c r="J542" t="s">
        <v>161</v>
      </c>
      <c r="K542" t="s">
        <v>161</v>
      </c>
      <c r="L542" t="s">
        <v>161</v>
      </c>
      <c r="M542">
        <v>3.7551999999999999</v>
      </c>
      <c r="P542" s="2"/>
    </row>
    <row r="543" spans="1:17" hidden="1">
      <c r="A543" t="s">
        <v>132</v>
      </c>
      <c r="B543" t="s">
        <v>132</v>
      </c>
      <c r="C543" t="s">
        <v>2741</v>
      </c>
      <c r="D543" t="s">
        <v>2742</v>
      </c>
      <c r="E543" t="s">
        <v>2781</v>
      </c>
      <c r="F543" t="s">
        <v>2711</v>
      </c>
      <c r="G543" s="1">
        <v>45292</v>
      </c>
      <c r="H543">
        <v>3.9299363057324799</v>
      </c>
      <c r="I543" t="s">
        <v>161</v>
      </c>
      <c r="J543" t="s">
        <v>161</v>
      </c>
      <c r="K543" t="s">
        <v>161</v>
      </c>
      <c r="L543" t="s">
        <v>161</v>
      </c>
      <c r="M543">
        <v>3.7551999999999999</v>
      </c>
      <c r="P543" s="2"/>
    </row>
    <row r="544" spans="1:17" hidden="1">
      <c r="A544" t="s">
        <v>132</v>
      </c>
      <c r="B544" t="s">
        <v>132</v>
      </c>
      <c r="C544" t="s">
        <v>2721</v>
      </c>
      <c r="D544" t="s">
        <v>2721</v>
      </c>
      <c r="E544" t="s">
        <v>2781</v>
      </c>
      <c r="F544" t="s">
        <v>2711</v>
      </c>
      <c r="G544" s="1">
        <v>45292</v>
      </c>
      <c r="H544">
        <v>3.4072580645161299</v>
      </c>
      <c r="I544" t="s">
        <v>161</v>
      </c>
      <c r="J544" t="s">
        <v>161</v>
      </c>
      <c r="K544" t="s">
        <v>161</v>
      </c>
      <c r="L544" t="s">
        <v>161</v>
      </c>
      <c r="M544">
        <v>3.7551999999999999</v>
      </c>
      <c r="P544" s="2"/>
    </row>
    <row r="545" spans="1:17" hidden="1">
      <c r="A545" t="s">
        <v>132</v>
      </c>
      <c r="B545" t="s">
        <v>132</v>
      </c>
      <c r="C545" t="s">
        <v>2733</v>
      </c>
      <c r="D545" t="s">
        <v>2734</v>
      </c>
      <c r="E545" t="s">
        <v>2781</v>
      </c>
      <c r="F545" t="s">
        <v>2728</v>
      </c>
      <c r="G545" s="1">
        <v>45292</v>
      </c>
      <c r="H545">
        <v>2.3472222222222201</v>
      </c>
      <c r="I545" t="s">
        <v>161</v>
      </c>
      <c r="J545" t="s">
        <v>161</v>
      </c>
      <c r="K545" t="s">
        <v>161</v>
      </c>
      <c r="L545" t="s">
        <v>161</v>
      </c>
      <c r="M545">
        <v>3.7551999999999999</v>
      </c>
      <c r="P545" s="2"/>
    </row>
    <row r="546" spans="1:17" hidden="1">
      <c r="A546" t="s">
        <v>132</v>
      </c>
      <c r="B546" t="s">
        <v>132</v>
      </c>
      <c r="C546" t="s">
        <v>2735</v>
      </c>
      <c r="D546" t="s">
        <v>2736</v>
      </c>
      <c r="E546" t="s">
        <v>2781</v>
      </c>
      <c r="F546" t="s">
        <v>2728</v>
      </c>
      <c r="G546" s="1">
        <v>45292</v>
      </c>
      <c r="H546">
        <v>2.8235294117647101</v>
      </c>
      <c r="I546" t="s">
        <v>161</v>
      </c>
      <c r="J546" t="s">
        <v>161</v>
      </c>
      <c r="K546" t="s">
        <v>161</v>
      </c>
      <c r="L546" t="s">
        <v>161</v>
      </c>
      <c r="M546">
        <v>3.7551999999999999</v>
      </c>
      <c r="P546" s="2"/>
    </row>
    <row r="547" spans="1:17" hidden="1">
      <c r="A547" t="s">
        <v>132</v>
      </c>
      <c r="B547" t="s">
        <v>132</v>
      </c>
      <c r="C547" t="s">
        <v>2737</v>
      </c>
      <c r="D547" t="s">
        <v>2738</v>
      </c>
      <c r="E547" t="s">
        <v>2781</v>
      </c>
      <c r="F547" t="s">
        <v>2711</v>
      </c>
      <c r="G547" s="1">
        <v>45292</v>
      </c>
      <c r="H547">
        <v>3.8839779005524901</v>
      </c>
      <c r="I547" t="s">
        <v>161</v>
      </c>
      <c r="J547" t="s">
        <v>161</v>
      </c>
      <c r="K547" t="s">
        <v>161</v>
      </c>
      <c r="L547" t="s">
        <v>161</v>
      </c>
      <c r="M547">
        <v>3.7551999999999999</v>
      </c>
      <c r="P547" s="2"/>
    </row>
    <row r="548" spans="1:17" hidden="1">
      <c r="A548" t="s">
        <v>132</v>
      </c>
      <c r="B548" t="s">
        <v>132</v>
      </c>
      <c r="C548" t="s">
        <v>146</v>
      </c>
      <c r="D548" t="s">
        <v>2749</v>
      </c>
      <c r="E548" t="s">
        <v>2763</v>
      </c>
      <c r="F548" t="s">
        <v>2715</v>
      </c>
      <c r="G548" s="1">
        <v>45292</v>
      </c>
      <c r="H548">
        <v>3.515625</v>
      </c>
      <c r="I548">
        <v>19</v>
      </c>
      <c r="J548">
        <v>32</v>
      </c>
      <c r="K548">
        <v>9</v>
      </c>
      <c r="L548">
        <v>32</v>
      </c>
      <c r="M548">
        <v>3.7551999999999999</v>
      </c>
      <c r="P548" s="2"/>
    </row>
    <row r="549" spans="1:17" hidden="1">
      <c r="A549" t="s">
        <v>132</v>
      </c>
      <c r="B549" t="s">
        <v>132</v>
      </c>
      <c r="C549" t="s">
        <v>151</v>
      </c>
      <c r="D549" t="s">
        <v>2725</v>
      </c>
      <c r="E549" t="s">
        <v>2763</v>
      </c>
      <c r="F549" t="s">
        <v>2715</v>
      </c>
      <c r="G549" s="1">
        <v>45292</v>
      </c>
      <c r="H549">
        <v>5</v>
      </c>
      <c r="I549">
        <v>7</v>
      </c>
      <c r="J549">
        <v>7</v>
      </c>
      <c r="K549">
        <v>7</v>
      </c>
      <c r="L549">
        <v>7</v>
      </c>
      <c r="M549">
        <v>3.7551999999999999</v>
      </c>
      <c r="P549" s="2"/>
      <c r="Q549" s="2"/>
    </row>
    <row r="550" spans="1:17" hidden="1">
      <c r="A550" t="s">
        <v>132</v>
      </c>
      <c r="B550" t="s">
        <v>132</v>
      </c>
      <c r="C550" t="s">
        <v>2694</v>
      </c>
      <c r="D550" t="s">
        <v>2708</v>
      </c>
      <c r="E550" t="s">
        <v>2763</v>
      </c>
      <c r="F550" t="s">
        <v>2708</v>
      </c>
      <c r="G550" s="1">
        <v>45292</v>
      </c>
      <c r="H550">
        <v>3.7696629213483099</v>
      </c>
      <c r="I550" t="s">
        <v>161</v>
      </c>
      <c r="J550" t="s">
        <v>161</v>
      </c>
      <c r="K550" t="s">
        <v>161</v>
      </c>
      <c r="L550" t="s">
        <v>161</v>
      </c>
      <c r="M550">
        <v>3.7551999999999999</v>
      </c>
      <c r="P550" s="2"/>
    </row>
    <row r="551" spans="1:17" hidden="1">
      <c r="A551" t="s">
        <v>132</v>
      </c>
      <c r="B551" t="s">
        <v>132</v>
      </c>
      <c r="C551" t="s">
        <v>2737</v>
      </c>
      <c r="D551" t="s">
        <v>2738</v>
      </c>
      <c r="E551" t="s">
        <v>2763</v>
      </c>
      <c r="F551" t="s">
        <v>2711</v>
      </c>
      <c r="G551" s="1">
        <v>45292</v>
      </c>
      <c r="H551">
        <v>3.7058823529411802</v>
      </c>
      <c r="I551">
        <v>13</v>
      </c>
      <c r="J551">
        <v>17</v>
      </c>
      <c r="K551">
        <v>5</v>
      </c>
      <c r="L551">
        <v>17</v>
      </c>
      <c r="M551">
        <v>3.7551999999999999</v>
      </c>
      <c r="P551" s="2"/>
    </row>
    <row r="552" spans="1:17" hidden="1">
      <c r="A552" t="s">
        <v>132</v>
      </c>
      <c r="B552" t="s">
        <v>132</v>
      </c>
      <c r="C552" t="s">
        <v>2721</v>
      </c>
      <c r="D552" t="s">
        <v>2721</v>
      </c>
      <c r="E552" t="s">
        <v>2763</v>
      </c>
      <c r="F552" t="s">
        <v>2711</v>
      </c>
      <c r="G552" s="1">
        <v>45292</v>
      </c>
      <c r="H552">
        <v>5</v>
      </c>
      <c r="I552">
        <v>4</v>
      </c>
      <c r="J552">
        <v>4</v>
      </c>
      <c r="K552">
        <v>4</v>
      </c>
      <c r="L552">
        <v>4</v>
      </c>
      <c r="M552">
        <v>3.7551999999999999</v>
      </c>
      <c r="P552" s="2"/>
      <c r="Q552" s="2"/>
    </row>
    <row r="553" spans="1:17" hidden="1">
      <c r="A553" t="s">
        <v>132</v>
      </c>
      <c r="B553" t="s">
        <v>132</v>
      </c>
      <c r="C553" t="s">
        <v>133</v>
      </c>
      <c r="D553" t="s">
        <v>2710</v>
      </c>
      <c r="E553" t="s">
        <v>2763</v>
      </c>
      <c r="F553" t="s">
        <v>2711</v>
      </c>
      <c r="G553" s="1">
        <v>45292</v>
      </c>
      <c r="H553">
        <v>3.6206896551724101</v>
      </c>
      <c r="I553">
        <v>14</v>
      </c>
      <c r="J553">
        <v>29</v>
      </c>
      <c r="K553">
        <v>14</v>
      </c>
      <c r="L553">
        <v>29</v>
      </c>
      <c r="M553">
        <v>3.7551999999999999</v>
      </c>
      <c r="P553" s="2"/>
    </row>
    <row r="554" spans="1:17" hidden="1">
      <c r="A554" t="s">
        <v>132</v>
      </c>
      <c r="B554" t="s">
        <v>132</v>
      </c>
      <c r="C554" t="s">
        <v>2737</v>
      </c>
      <c r="D554" t="s">
        <v>2738</v>
      </c>
      <c r="E554" t="s">
        <v>2732</v>
      </c>
      <c r="F554" t="s">
        <v>2711</v>
      </c>
      <c r="G554" s="1">
        <v>45292</v>
      </c>
      <c r="H554">
        <v>4.1749999999999998</v>
      </c>
      <c r="I554">
        <v>71</v>
      </c>
      <c r="J554">
        <v>80</v>
      </c>
      <c r="K554">
        <v>38</v>
      </c>
      <c r="L554">
        <v>80</v>
      </c>
      <c r="M554">
        <v>3.7551999999999999</v>
      </c>
      <c r="P554" s="2"/>
    </row>
    <row r="555" spans="1:17" hidden="1">
      <c r="A555" t="s">
        <v>132</v>
      </c>
      <c r="B555" t="s">
        <v>132</v>
      </c>
      <c r="C555" t="s">
        <v>2735</v>
      </c>
      <c r="D555" t="s">
        <v>2736</v>
      </c>
      <c r="E555" t="s">
        <v>2732</v>
      </c>
      <c r="F555" t="s">
        <v>2728</v>
      </c>
      <c r="G555" s="1">
        <v>45292</v>
      </c>
      <c r="H555">
        <v>2.6</v>
      </c>
      <c r="I555">
        <v>2</v>
      </c>
      <c r="J555">
        <v>5</v>
      </c>
      <c r="K555">
        <v>0</v>
      </c>
      <c r="L555">
        <v>5</v>
      </c>
      <c r="M555">
        <v>3.7551999999999999</v>
      </c>
      <c r="P555" s="2"/>
      <c r="Q555" s="2"/>
    </row>
    <row r="556" spans="1:17" hidden="1">
      <c r="A556" t="s">
        <v>132</v>
      </c>
      <c r="B556" t="s">
        <v>132</v>
      </c>
      <c r="C556" t="s">
        <v>2733</v>
      </c>
      <c r="D556" t="s">
        <v>2734</v>
      </c>
      <c r="E556" t="s">
        <v>2732</v>
      </c>
      <c r="F556" t="s">
        <v>2728</v>
      </c>
      <c r="G556" s="1">
        <v>45292</v>
      </c>
      <c r="H556">
        <v>2.4444444444444402</v>
      </c>
      <c r="I556">
        <v>0</v>
      </c>
      <c r="J556">
        <v>9</v>
      </c>
      <c r="K556">
        <v>0</v>
      </c>
      <c r="L556">
        <v>9</v>
      </c>
      <c r="M556">
        <v>3.7551999999999999</v>
      </c>
      <c r="P556" s="2"/>
    </row>
    <row r="557" spans="1:17" hidden="1">
      <c r="A557" t="s">
        <v>132</v>
      </c>
      <c r="B557" t="s">
        <v>132</v>
      </c>
      <c r="C557" t="s">
        <v>2721</v>
      </c>
      <c r="D557" t="s">
        <v>2721</v>
      </c>
      <c r="E557" t="s">
        <v>2732</v>
      </c>
      <c r="F557" t="s">
        <v>2711</v>
      </c>
      <c r="G557" s="1">
        <v>45292</v>
      </c>
      <c r="H557">
        <v>4.0186480186480198</v>
      </c>
      <c r="I557">
        <v>329</v>
      </c>
      <c r="J557">
        <v>429</v>
      </c>
      <c r="K557">
        <v>260</v>
      </c>
      <c r="L557">
        <v>429</v>
      </c>
      <c r="M557">
        <v>3.7551999999999999</v>
      </c>
      <c r="P557" s="2"/>
    </row>
    <row r="558" spans="1:17" hidden="1">
      <c r="A558" t="s">
        <v>132</v>
      </c>
      <c r="B558" t="s">
        <v>132</v>
      </c>
      <c r="C558" t="s">
        <v>2741</v>
      </c>
      <c r="D558" t="s">
        <v>2742</v>
      </c>
      <c r="E558" t="s">
        <v>2732</v>
      </c>
      <c r="F558" t="s">
        <v>2711</v>
      </c>
      <c r="G558" s="1">
        <v>45292</v>
      </c>
      <c r="H558">
        <v>4.1875</v>
      </c>
      <c r="I558">
        <v>79</v>
      </c>
      <c r="J558">
        <v>88</v>
      </c>
      <c r="K558">
        <v>36</v>
      </c>
      <c r="L558">
        <v>88</v>
      </c>
      <c r="M558">
        <v>3.7551999999999999</v>
      </c>
      <c r="P558" s="2"/>
      <c r="Q558" s="2"/>
    </row>
    <row r="559" spans="1:17" hidden="1">
      <c r="A559" t="s">
        <v>132</v>
      </c>
      <c r="B559" t="s">
        <v>132</v>
      </c>
      <c r="C559" t="s">
        <v>2694</v>
      </c>
      <c r="D559" t="s">
        <v>2708</v>
      </c>
      <c r="E559" t="s">
        <v>2732</v>
      </c>
      <c r="F559" t="s">
        <v>2708</v>
      </c>
      <c r="G559" s="1">
        <v>45292</v>
      </c>
      <c r="H559">
        <v>3.8786201022146498</v>
      </c>
      <c r="I559" t="s">
        <v>161</v>
      </c>
      <c r="J559" t="s">
        <v>161</v>
      </c>
      <c r="K559" t="s">
        <v>161</v>
      </c>
      <c r="L559" t="s">
        <v>161</v>
      </c>
      <c r="M559">
        <v>3.7551999999999999</v>
      </c>
      <c r="P559" s="2"/>
    </row>
    <row r="560" spans="1:17" hidden="1">
      <c r="A560" t="s">
        <v>132</v>
      </c>
      <c r="B560" t="s">
        <v>132</v>
      </c>
      <c r="C560" t="s">
        <v>133</v>
      </c>
      <c r="D560" t="s">
        <v>2710</v>
      </c>
      <c r="E560" t="s">
        <v>2732</v>
      </c>
      <c r="F560" t="s">
        <v>2711</v>
      </c>
      <c r="G560" s="1">
        <v>45292</v>
      </c>
      <c r="H560">
        <v>3.7761194029850702</v>
      </c>
      <c r="I560">
        <v>188</v>
      </c>
      <c r="J560">
        <v>268</v>
      </c>
      <c r="K560">
        <v>78</v>
      </c>
      <c r="L560">
        <v>268</v>
      </c>
      <c r="M560">
        <v>3.7551999999999999</v>
      </c>
      <c r="P560" s="2"/>
    </row>
    <row r="561" spans="1:18" hidden="1">
      <c r="A561" t="s">
        <v>132</v>
      </c>
      <c r="B561" t="s">
        <v>132</v>
      </c>
      <c r="C561" t="s">
        <v>2712</v>
      </c>
      <c r="D561" t="s">
        <v>2713</v>
      </c>
      <c r="E561" t="s">
        <v>2732</v>
      </c>
      <c r="F561" t="s">
        <v>2715</v>
      </c>
      <c r="G561" s="1">
        <v>45292</v>
      </c>
      <c r="H561">
        <v>3.6529850746268702</v>
      </c>
      <c r="I561">
        <v>102</v>
      </c>
      <c r="J561">
        <v>134</v>
      </c>
      <c r="K561">
        <v>63</v>
      </c>
      <c r="L561">
        <v>134</v>
      </c>
      <c r="M561">
        <v>3.7551999999999999</v>
      </c>
      <c r="P561" s="2"/>
    </row>
    <row r="562" spans="1:18" hidden="1">
      <c r="A562" t="s">
        <v>132</v>
      </c>
      <c r="B562" t="s">
        <v>132</v>
      </c>
      <c r="C562" t="s">
        <v>146</v>
      </c>
      <c r="D562" t="s">
        <v>2749</v>
      </c>
      <c r="E562" t="s">
        <v>2732</v>
      </c>
      <c r="F562" t="s">
        <v>2715</v>
      </c>
      <c r="G562" s="1">
        <v>45292</v>
      </c>
      <c r="H562">
        <v>3.74050632911392</v>
      </c>
      <c r="I562">
        <v>54</v>
      </c>
      <c r="J562">
        <v>79</v>
      </c>
      <c r="K562">
        <v>36</v>
      </c>
      <c r="L562">
        <v>79</v>
      </c>
      <c r="M562">
        <v>3.7551999999999999</v>
      </c>
      <c r="P562" s="2"/>
    </row>
    <row r="563" spans="1:18" hidden="1">
      <c r="A563" t="s">
        <v>132</v>
      </c>
      <c r="B563" t="s">
        <v>132</v>
      </c>
      <c r="C563" t="s">
        <v>2747</v>
      </c>
      <c r="D563" t="s">
        <v>2748</v>
      </c>
      <c r="E563" t="s">
        <v>2732</v>
      </c>
      <c r="F563" t="s">
        <v>2715</v>
      </c>
      <c r="G563" s="1">
        <v>45292</v>
      </c>
      <c r="H563">
        <v>3.5975609756097602</v>
      </c>
      <c r="I563">
        <v>57</v>
      </c>
      <c r="J563">
        <v>82</v>
      </c>
      <c r="K563">
        <v>47</v>
      </c>
      <c r="L563">
        <v>82</v>
      </c>
      <c r="M563">
        <v>3.7551999999999999</v>
      </c>
      <c r="P563" s="2"/>
      <c r="Q563" s="2"/>
    </row>
    <row r="564" spans="1:18" hidden="1">
      <c r="A564" t="s">
        <v>132</v>
      </c>
      <c r="B564" t="s">
        <v>132</v>
      </c>
      <c r="C564" t="s">
        <v>2721</v>
      </c>
      <c r="D564" t="s">
        <v>2721</v>
      </c>
      <c r="E564" t="s">
        <v>2756</v>
      </c>
      <c r="F564" t="s">
        <v>2711</v>
      </c>
      <c r="G564" s="1">
        <v>45292</v>
      </c>
      <c r="H564">
        <v>2.5833333333333299</v>
      </c>
      <c r="I564">
        <v>10</v>
      </c>
      <c r="J564">
        <v>108</v>
      </c>
      <c r="K564">
        <v>1</v>
      </c>
      <c r="L564">
        <v>108</v>
      </c>
      <c r="M564">
        <v>3.7551999999999999</v>
      </c>
    </row>
    <row r="565" spans="1:18" hidden="1">
      <c r="A565" t="s">
        <v>132</v>
      </c>
      <c r="B565" t="s">
        <v>132</v>
      </c>
      <c r="C565" t="s">
        <v>2735</v>
      </c>
      <c r="D565" t="s">
        <v>2736</v>
      </c>
      <c r="E565" t="s">
        <v>2756</v>
      </c>
      <c r="F565" t="s">
        <v>2728</v>
      </c>
      <c r="G565" s="1">
        <v>45292</v>
      </c>
      <c r="H565">
        <v>2.9166666666666701</v>
      </c>
      <c r="I565">
        <v>3</v>
      </c>
      <c r="J565">
        <v>12</v>
      </c>
      <c r="K565">
        <v>0</v>
      </c>
      <c r="L565">
        <v>12</v>
      </c>
      <c r="M565">
        <v>3.7551999999999999</v>
      </c>
    </row>
    <row r="566" spans="1:18" hidden="1">
      <c r="A566" t="s">
        <v>132</v>
      </c>
      <c r="B566" t="s">
        <v>132</v>
      </c>
      <c r="C566" t="s">
        <v>2733</v>
      </c>
      <c r="D566" t="s">
        <v>2734</v>
      </c>
      <c r="E566" t="s">
        <v>2756</v>
      </c>
      <c r="F566" t="s">
        <v>2728</v>
      </c>
      <c r="G566" s="1">
        <v>45292</v>
      </c>
      <c r="H566">
        <v>2.2826086956521698</v>
      </c>
      <c r="I566">
        <v>1</v>
      </c>
      <c r="J566">
        <v>23</v>
      </c>
      <c r="K566">
        <v>0</v>
      </c>
      <c r="L566">
        <v>23</v>
      </c>
      <c r="M566">
        <v>3.7551999999999999</v>
      </c>
    </row>
    <row r="567" spans="1:18" hidden="1">
      <c r="A567" t="s">
        <v>132</v>
      </c>
      <c r="B567" t="s">
        <v>132</v>
      </c>
      <c r="C567" t="s">
        <v>2694</v>
      </c>
      <c r="D567" t="s">
        <v>2708</v>
      </c>
      <c r="E567" t="s">
        <v>2756</v>
      </c>
      <c r="F567" t="s">
        <v>2708</v>
      </c>
      <c r="G567" s="1">
        <v>45292</v>
      </c>
      <c r="H567">
        <v>2.5629370629370598</v>
      </c>
      <c r="I567" t="s">
        <v>161</v>
      </c>
      <c r="J567" t="s">
        <v>161</v>
      </c>
      <c r="K567" t="s">
        <v>161</v>
      </c>
      <c r="L567" t="s">
        <v>161</v>
      </c>
      <c r="M567">
        <v>3.7551999999999999</v>
      </c>
    </row>
    <row r="568" spans="1:18" hidden="1">
      <c r="A568" t="s">
        <v>132</v>
      </c>
      <c r="B568" t="s">
        <v>132</v>
      </c>
      <c r="C568" t="s">
        <v>2694</v>
      </c>
      <c r="D568" t="s">
        <v>2708</v>
      </c>
      <c r="E568" t="s">
        <v>2752</v>
      </c>
      <c r="F568" t="s">
        <v>2708</v>
      </c>
      <c r="G568" s="1">
        <v>45292</v>
      </c>
      <c r="H568">
        <v>2.1818181818181799</v>
      </c>
      <c r="I568" t="s">
        <v>161</v>
      </c>
      <c r="J568" t="s">
        <v>161</v>
      </c>
      <c r="K568" t="s">
        <v>161</v>
      </c>
      <c r="L568" t="s">
        <v>161</v>
      </c>
      <c r="M568">
        <v>3.7551999999999999</v>
      </c>
    </row>
    <row r="569" spans="1:18" hidden="1">
      <c r="A569" t="s">
        <v>132</v>
      </c>
      <c r="B569" t="s">
        <v>132</v>
      </c>
      <c r="C569" t="s">
        <v>2733</v>
      </c>
      <c r="D569" t="s">
        <v>2734</v>
      </c>
      <c r="E569" t="s">
        <v>2752</v>
      </c>
      <c r="F569" t="s">
        <v>2728</v>
      </c>
      <c r="G569" s="1">
        <v>45292</v>
      </c>
      <c r="H569">
        <v>2.5</v>
      </c>
      <c r="I569">
        <v>0</v>
      </c>
      <c r="J569">
        <v>4</v>
      </c>
      <c r="K569">
        <v>0</v>
      </c>
      <c r="L569">
        <v>4</v>
      </c>
      <c r="M569">
        <v>3.7551999999999999</v>
      </c>
    </row>
    <row r="570" spans="1:18" hidden="1">
      <c r="A570" t="s">
        <v>132</v>
      </c>
      <c r="B570" t="s">
        <v>132</v>
      </c>
      <c r="C570" t="s">
        <v>2737</v>
      </c>
      <c r="D570" t="s">
        <v>2738</v>
      </c>
      <c r="E570" t="s">
        <v>2752</v>
      </c>
      <c r="F570" t="s">
        <v>2711</v>
      </c>
      <c r="G570" s="1">
        <v>45292</v>
      </c>
      <c r="H570">
        <v>2</v>
      </c>
      <c r="I570">
        <v>0</v>
      </c>
      <c r="J570">
        <v>2</v>
      </c>
      <c r="K570">
        <v>0</v>
      </c>
      <c r="L570">
        <v>2</v>
      </c>
      <c r="M570">
        <v>3.7551999999999999</v>
      </c>
    </row>
    <row r="571" spans="1:18" hidden="1">
      <c r="A571" t="s">
        <v>132</v>
      </c>
      <c r="B571" t="s">
        <v>132</v>
      </c>
      <c r="C571" t="s">
        <v>133</v>
      </c>
      <c r="D571" t="s">
        <v>2710</v>
      </c>
      <c r="E571" t="s">
        <v>2752</v>
      </c>
      <c r="F571" t="s">
        <v>2711</v>
      </c>
      <c r="G571" s="1">
        <v>45292</v>
      </c>
      <c r="H571">
        <v>2</v>
      </c>
      <c r="I571">
        <v>0</v>
      </c>
      <c r="J571">
        <v>5</v>
      </c>
      <c r="K571">
        <v>0</v>
      </c>
      <c r="L571">
        <v>5</v>
      </c>
      <c r="M571">
        <v>3.7551999999999999</v>
      </c>
      <c r="P571" s="2"/>
    </row>
    <row r="572" spans="1:18" hidden="1">
      <c r="A572" t="s">
        <v>132</v>
      </c>
      <c r="B572" t="s">
        <v>132</v>
      </c>
      <c r="C572" t="s">
        <v>2694</v>
      </c>
      <c r="D572" t="s">
        <v>2708</v>
      </c>
      <c r="E572" t="s">
        <v>2764</v>
      </c>
      <c r="F572" t="s">
        <v>2708</v>
      </c>
      <c r="G572" s="1">
        <v>45292</v>
      </c>
      <c r="H572">
        <v>3.5</v>
      </c>
      <c r="I572" t="s">
        <v>161</v>
      </c>
      <c r="J572" t="s">
        <v>161</v>
      </c>
      <c r="K572" t="s">
        <v>161</v>
      </c>
      <c r="L572" t="s">
        <v>161</v>
      </c>
      <c r="M572">
        <v>3.7551999999999999</v>
      </c>
      <c r="P572" s="2"/>
    </row>
    <row r="573" spans="1:18" hidden="1">
      <c r="A573" t="s">
        <v>132</v>
      </c>
      <c r="B573" t="s">
        <v>132</v>
      </c>
      <c r="C573" t="s">
        <v>151</v>
      </c>
      <c r="D573" t="s">
        <v>2725</v>
      </c>
      <c r="E573" t="s">
        <v>2764</v>
      </c>
      <c r="F573" t="s">
        <v>2715</v>
      </c>
      <c r="G573" s="1">
        <v>45292</v>
      </c>
      <c r="H573">
        <v>3.5</v>
      </c>
      <c r="I573">
        <v>2</v>
      </c>
      <c r="J573">
        <v>2</v>
      </c>
      <c r="K573">
        <v>0</v>
      </c>
      <c r="L573">
        <v>2</v>
      </c>
      <c r="M573">
        <v>3.7551999999999999</v>
      </c>
      <c r="P573" s="2"/>
      <c r="Q573" s="2"/>
      <c r="R573" s="2"/>
    </row>
    <row r="574" spans="1:18" hidden="1">
      <c r="A574" t="s">
        <v>132</v>
      </c>
      <c r="B574" t="s">
        <v>132</v>
      </c>
      <c r="C574" t="s">
        <v>133</v>
      </c>
      <c r="D574" t="s">
        <v>2710</v>
      </c>
      <c r="E574" t="s">
        <v>2765</v>
      </c>
      <c r="F574" t="s">
        <v>2711</v>
      </c>
      <c r="G574" s="1">
        <v>45292</v>
      </c>
      <c r="H574">
        <v>3.4528301886792501</v>
      </c>
      <c r="I574">
        <v>34</v>
      </c>
      <c r="J574">
        <v>53</v>
      </c>
      <c r="K574">
        <v>23</v>
      </c>
      <c r="L574">
        <v>53</v>
      </c>
      <c r="M574">
        <v>3.7551999999999999</v>
      </c>
      <c r="P574" s="2"/>
    </row>
    <row r="575" spans="1:18" hidden="1">
      <c r="A575" t="s">
        <v>132</v>
      </c>
      <c r="B575" t="s">
        <v>132</v>
      </c>
      <c r="C575" t="s">
        <v>2741</v>
      </c>
      <c r="D575" t="s">
        <v>2742</v>
      </c>
      <c r="E575" t="s">
        <v>2765</v>
      </c>
      <c r="F575" t="s">
        <v>2711</v>
      </c>
      <c r="G575" s="1">
        <v>45292</v>
      </c>
      <c r="H575">
        <v>3.5820895522388101</v>
      </c>
      <c r="I575">
        <v>55</v>
      </c>
      <c r="J575">
        <v>67</v>
      </c>
      <c r="K575">
        <v>22</v>
      </c>
      <c r="L575">
        <v>67</v>
      </c>
      <c r="M575">
        <v>3.7551999999999999</v>
      </c>
      <c r="P575" s="2"/>
    </row>
    <row r="576" spans="1:18" hidden="1">
      <c r="A576" t="s">
        <v>132</v>
      </c>
      <c r="B576" t="s">
        <v>132</v>
      </c>
      <c r="C576" t="s">
        <v>2721</v>
      </c>
      <c r="D576" t="s">
        <v>2721</v>
      </c>
      <c r="E576" t="s">
        <v>2765</v>
      </c>
      <c r="F576" t="s">
        <v>2711</v>
      </c>
      <c r="G576" s="1">
        <v>45292</v>
      </c>
      <c r="H576">
        <v>2.7017045454545499</v>
      </c>
      <c r="I576">
        <v>69</v>
      </c>
      <c r="J576">
        <v>176</v>
      </c>
      <c r="K576">
        <v>8</v>
      </c>
      <c r="L576">
        <v>176</v>
      </c>
      <c r="M576">
        <v>3.7551999999999999</v>
      </c>
      <c r="P576" s="2"/>
    </row>
    <row r="577" spans="1:17" hidden="1">
      <c r="A577" t="s">
        <v>132</v>
      </c>
      <c r="B577" t="s">
        <v>132</v>
      </c>
      <c r="C577" t="s">
        <v>2737</v>
      </c>
      <c r="D577" t="s">
        <v>2738</v>
      </c>
      <c r="E577" t="s">
        <v>2765</v>
      </c>
      <c r="F577" t="s">
        <v>2711</v>
      </c>
      <c r="G577" s="1">
        <v>45292</v>
      </c>
      <c r="H577">
        <v>3.6829268292682902</v>
      </c>
      <c r="I577">
        <v>61</v>
      </c>
      <c r="J577">
        <v>82</v>
      </c>
      <c r="K577">
        <v>26</v>
      </c>
      <c r="L577">
        <v>82</v>
      </c>
      <c r="M577">
        <v>3.7551999999999999</v>
      </c>
      <c r="P577" s="2"/>
    </row>
    <row r="578" spans="1:17" hidden="1">
      <c r="A578" t="s">
        <v>132</v>
      </c>
      <c r="B578" t="s">
        <v>132</v>
      </c>
      <c r="C578" t="s">
        <v>2694</v>
      </c>
      <c r="D578" t="s">
        <v>2708</v>
      </c>
      <c r="E578" t="s">
        <v>2765</v>
      </c>
      <c r="F578" t="s">
        <v>2708</v>
      </c>
      <c r="G578" s="1">
        <v>45292</v>
      </c>
      <c r="H578">
        <v>3.2174999999999998</v>
      </c>
      <c r="I578" t="s">
        <v>161</v>
      </c>
      <c r="J578" t="s">
        <v>161</v>
      </c>
      <c r="K578" t="s">
        <v>161</v>
      </c>
      <c r="L578" t="s">
        <v>161</v>
      </c>
      <c r="M578">
        <v>3.7551999999999999</v>
      </c>
      <c r="P578" s="2"/>
    </row>
    <row r="579" spans="1:17" hidden="1">
      <c r="A579" t="s">
        <v>132</v>
      </c>
      <c r="B579" t="s">
        <v>132</v>
      </c>
      <c r="C579" t="s">
        <v>146</v>
      </c>
      <c r="D579" t="s">
        <v>2749</v>
      </c>
      <c r="E579" t="s">
        <v>2765</v>
      </c>
      <c r="F579" t="s">
        <v>2715</v>
      </c>
      <c r="G579" s="1">
        <v>45292</v>
      </c>
      <c r="H579">
        <v>3.9318181818181799</v>
      </c>
      <c r="I579">
        <v>20</v>
      </c>
      <c r="J579">
        <v>22</v>
      </c>
      <c r="K579">
        <v>10</v>
      </c>
      <c r="L579">
        <v>22</v>
      </c>
      <c r="M579">
        <v>3.7551999999999999</v>
      </c>
    </row>
    <row r="580" spans="1:17" hidden="1">
      <c r="A580" t="s">
        <v>132</v>
      </c>
      <c r="B580" t="s">
        <v>132</v>
      </c>
      <c r="C580" t="s">
        <v>2741</v>
      </c>
      <c r="D580" t="s">
        <v>2742</v>
      </c>
      <c r="E580" t="s">
        <v>2723</v>
      </c>
      <c r="F580" t="s">
        <v>2711</v>
      </c>
      <c r="G580" s="1">
        <v>45292</v>
      </c>
      <c r="H580">
        <v>4.25</v>
      </c>
      <c r="I580">
        <v>2</v>
      </c>
      <c r="J580">
        <v>2</v>
      </c>
      <c r="K580">
        <v>1</v>
      </c>
      <c r="L580">
        <v>2</v>
      </c>
      <c r="M580">
        <v>3.7551999999999999</v>
      </c>
    </row>
    <row r="581" spans="1:17" hidden="1">
      <c r="A581" t="s">
        <v>132</v>
      </c>
      <c r="B581" t="s">
        <v>132</v>
      </c>
      <c r="C581" t="s">
        <v>2721</v>
      </c>
      <c r="D581" t="s">
        <v>2721</v>
      </c>
      <c r="E581" t="s">
        <v>2723</v>
      </c>
      <c r="F581" t="s">
        <v>2711</v>
      </c>
      <c r="G581" s="1">
        <v>45292</v>
      </c>
      <c r="H581">
        <v>1.3518518518518501</v>
      </c>
      <c r="I581">
        <v>5</v>
      </c>
      <c r="J581">
        <v>27</v>
      </c>
      <c r="K581">
        <v>5</v>
      </c>
      <c r="L581">
        <v>27</v>
      </c>
      <c r="M581">
        <v>3.7551999999999999</v>
      </c>
    </row>
    <row r="582" spans="1:17" hidden="1">
      <c r="A582" t="s">
        <v>132</v>
      </c>
      <c r="B582" t="s">
        <v>132</v>
      </c>
      <c r="C582" t="s">
        <v>2694</v>
      </c>
      <c r="D582" t="s">
        <v>2708</v>
      </c>
      <c r="E582" t="s">
        <v>2723</v>
      </c>
      <c r="F582" t="s">
        <v>2708</v>
      </c>
      <c r="G582" s="1">
        <v>45292</v>
      </c>
      <c r="H582">
        <v>1.55172413793103</v>
      </c>
      <c r="I582" t="s">
        <v>161</v>
      </c>
      <c r="J582" t="s">
        <v>161</v>
      </c>
      <c r="K582" t="s">
        <v>161</v>
      </c>
      <c r="L582" t="s">
        <v>161</v>
      </c>
      <c r="M582">
        <v>3.7551999999999999</v>
      </c>
    </row>
    <row r="583" spans="1:17" hidden="1">
      <c r="A583" t="s">
        <v>132</v>
      </c>
      <c r="B583" t="s">
        <v>132</v>
      </c>
      <c r="C583" t="s">
        <v>2694</v>
      </c>
      <c r="D583" t="s">
        <v>2708</v>
      </c>
      <c r="E583" t="s">
        <v>2766</v>
      </c>
      <c r="F583" t="s">
        <v>2708</v>
      </c>
      <c r="G583" s="1">
        <v>45292</v>
      </c>
      <c r="H583">
        <v>2.5</v>
      </c>
      <c r="I583" t="s">
        <v>161</v>
      </c>
      <c r="J583" t="s">
        <v>161</v>
      </c>
      <c r="K583" t="s">
        <v>161</v>
      </c>
      <c r="L583" t="s">
        <v>161</v>
      </c>
      <c r="M583">
        <v>3.7551999999999999</v>
      </c>
      <c r="P583" s="2"/>
    </row>
    <row r="584" spans="1:17" hidden="1">
      <c r="A584" t="s">
        <v>132</v>
      </c>
      <c r="B584" t="s">
        <v>132</v>
      </c>
      <c r="C584" t="s">
        <v>151</v>
      </c>
      <c r="D584" t="s">
        <v>2725</v>
      </c>
      <c r="E584" t="s">
        <v>2766</v>
      </c>
      <c r="F584" t="s">
        <v>2715</v>
      </c>
      <c r="G584" s="1">
        <v>45292</v>
      </c>
      <c r="H584">
        <v>2.5</v>
      </c>
      <c r="I584">
        <v>0</v>
      </c>
      <c r="J584">
        <v>2</v>
      </c>
      <c r="K584">
        <v>0</v>
      </c>
      <c r="L584">
        <v>2</v>
      </c>
      <c r="M584">
        <v>3.7551999999999999</v>
      </c>
      <c r="P584" s="2"/>
    </row>
    <row r="585" spans="1:17" hidden="1">
      <c r="A585" t="s">
        <v>132</v>
      </c>
      <c r="B585" t="s">
        <v>132</v>
      </c>
      <c r="C585" t="s">
        <v>2706</v>
      </c>
      <c r="D585" t="s">
        <v>2708</v>
      </c>
      <c r="E585" t="s">
        <v>3216</v>
      </c>
      <c r="F585" t="s">
        <v>2708</v>
      </c>
      <c r="G585" s="1">
        <v>45292</v>
      </c>
      <c r="H585" t="s">
        <v>161</v>
      </c>
      <c r="I585" t="s">
        <v>161</v>
      </c>
      <c r="J585" t="s">
        <v>161</v>
      </c>
      <c r="K585" t="s">
        <v>161</v>
      </c>
      <c r="L585" t="s">
        <v>161</v>
      </c>
      <c r="M585">
        <v>3.7551999999999999</v>
      </c>
      <c r="P585" s="2"/>
    </row>
    <row r="586" spans="1:17" hidden="1">
      <c r="A586" t="s">
        <v>141</v>
      </c>
      <c r="B586" t="s">
        <v>142</v>
      </c>
      <c r="C586" t="s">
        <v>2716</v>
      </c>
      <c r="D586" t="s">
        <v>2717</v>
      </c>
      <c r="E586" t="s">
        <v>2781</v>
      </c>
      <c r="F586" t="s">
        <v>2715</v>
      </c>
      <c r="G586" s="1">
        <v>45292</v>
      </c>
      <c r="H586">
        <v>2.2666666666666702</v>
      </c>
      <c r="I586" t="s">
        <v>161</v>
      </c>
      <c r="J586" t="s">
        <v>161</v>
      </c>
      <c r="K586" t="s">
        <v>161</v>
      </c>
      <c r="L586" t="s">
        <v>161</v>
      </c>
      <c r="M586">
        <v>3.2881</v>
      </c>
      <c r="P586" s="2"/>
      <c r="Q586" s="2"/>
    </row>
    <row r="587" spans="1:17" hidden="1">
      <c r="A587" t="s">
        <v>141</v>
      </c>
      <c r="B587" t="s">
        <v>142</v>
      </c>
      <c r="C587" t="s">
        <v>2747</v>
      </c>
      <c r="D587" t="s">
        <v>2748</v>
      </c>
      <c r="E587" t="s">
        <v>2781</v>
      </c>
      <c r="F587" t="s">
        <v>2715</v>
      </c>
      <c r="G587" s="1">
        <v>45292</v>
      </c>
      <c r="H587">
        <v>3.2725321888412</v>
      </c>
      <c r="I587" t="s">
        <v>161</v>
      </c>
      <c r="J587" t="s">
        <v>161</v>
      </c>
      <c r="K587" t="s">
        <v>161</v>
      </c>
      <c r="L587" t="s">
        <v>161</v>
      </c>
      <c r="M587">
        <v>3.2881</v>
      </c>
      <c r="P587" s="2"/>
    </row>
    <row r="588" spans="1:17" hidden="1">
      <c r="A588" t="s">
        <v>141</v>
      </c>
      <c r="B588" t="s">
        <v>142</v>
      </c>
      <c r="C588" t="s">
        <v>146</v>
      </c>
      <c r="D588" t="s">
        <v>2749</v>
      </c>
      <c r="E588" t="s">
        <v>2781</v>
      </c>
      <c r="F588" t="s">
        <v>2715</v>
      </c>
      <c r="G588" s="1">
        <v>45292</v>
      </c>
      <c r="H588">
        <v>3.6764705882352899</v>
      </c>
      <c r="I588" t="s">
        <v>161</v>
      </c>
      <c r="J588" t="s">
        <v>161</v>
      </c>
      <c r="K588" t="s">
        <v>161</v>
      </c>
      <c r="L588" t="s">
        <v>161</v>
      </c>
      <c r="M588">
        <v>3.2881</v>
      </c>
      <c r="P588" s="2"/>
    </row>
    <row r="589" spans="1:17" hidden="1">
      <c r="A589" t="s">
        <v>141</v>
      </c>
      <c r="B589" t="s">
        <v>142</v>
      </c>
      <c r="C589" t="s">
        <v>2712</v>
      </c>
      <c r="D589" t="s">
        <v>2713</v>
      </c>
      <c r="E589" t="s">
        <v>2781</v>
      </c>
      <c r="F589" t="s">
        <v>2715</v>
      </c>
      <c r="G589" s="1">
        <v>45292</v>
      </c>
      <c r="H589">
        <v>3.2898272552783099</v>
      </c>
      <c r="I589" t="s">
        <v>161</v>
      </c>
      <c r="J589" t="s">
        <v>161</v>
      </c>
      <c r="K589" t="s">
        <v>161</v>
      </c>
      <c r="L589" t="s">
        <v>161</v>
      </c>
      <c r="M589">
        <v>3.2881</v>
      </c>
      <c r="P589" s="2"/>
      <c r="Q589" s="2"/>
    </row>
    <row r="590" spans="1:17" hidden="1">
      <c r="A590" t="s">
        <v>141</v>
      </c>
      <c r="B590" t="s">
        <v>142</v>
      </c>
      <c r="C590" t="s">
        <v>2694</v>
      </c>
      <c r="D590" t="s">
        <v>2708</v>
      </c>
      <c r="E590" t="s">
        <v>2781</v>
      </c>
      <c r="F590" t="s">
        <v>2708</v>
      </c>
      <c r="G590" s="1">
        <v>45292</v>
      </c>
      <c r="H590">
        <v>3.2873046874999998</v>
      </c>
      <c r="I590" t="s">
        <v>161</v>
      </c>
      <c r="J590" t="s">
        <v>161</v>
      </c>
      <c r="K590" t="s">
        <v>161</v>
      </c>
      <c r="L590" t="s">
        <v>161</v>
      </c>
      <c r="M590">
        <v>3.2881</v>
      </c>
      <c r="P590" s="2"/>
    </row>
    <row r="591" spans="1:17" hidden="1">
      <c r="A591" t="s">
        <v>141</v>
      </c>
      <c r="B591" t="s">
        <v>142</v>
      </c>
      <c r="C591" t="s">
        <v>2744</v>
      </c>
      <c r="D591" t="s">
        <v>2745</v>
      </c>
      <c r="E591" t="s">
        <v>2781</v>
      </c>
      <c r="F591" t="s">
        <v>2711</v>
      </c>
      <c r="G591" s="1">
        <v>45292</v>
      </c>
      <c r="H591">
        <v>3.4436813186813202</v>
      </c>
      <c r="I591" t="s">
        <v>161</v>
      </c>
      <c r="J591" t="s">
        <v>161</v>
      </c>
      <c r="K591" t="s">
        <v>161</v>
      </c>
      <c r="L591" t="s">
        <v>161</v>
      </c>
      <c r="M591">
        <v>3.2881</v>
      </c>
      <c r="P591" s="2"/>
    </row>
    <row r="592" spans="1:17" hidden="1">
      <c r="A592" t="s">
        <v>141</v>
      </c>
      <c r="B592" t="s">
        <v>142</v>
      </c>
      <c r="C592" t="s">
        <v>2726</v>
      </c>
      <c r="D592" t="s">
        <v>2727</v>
      </c>
      <c r="E592" t="s">
        <v>2781</v>
      </c>
      <c r="F592" t="s">
        <v>2728</v>
      </c>
      <c r="G592" s="1">
        <v>45292</v>
      </c>
      <c r="H592">
        <v>3.3627450980392202</v>
      </c>
      <c r="I592" t="s">
        <v>161</v>
      </c>
      <c r="J592" t="s">
        <v>161</v>
      </c>
      <c r="K592" t="s">
        <v>161</v>
      </c>
      <c r="L592" t="s">
        <v>161</v>
      </c>
      <c r="M592">
        <v>3.2881</v>
      </c>
      <c r="P592" s="2"/>
    </row>
    <row r="593" spans="1:17" hidden="1">
      <c r="A593" t="s">
        <v>141</v>
      </c>
      <c r="B593" t="s">
        <v>142</v>
      </c>
      <c r="C593" t="s">
        <v>2729</v>
      </c>
      <c r="D593" t="s">
        <v>2730</v>
      </c>
      <c r="E593" t="s">
        <v>2781</v>
      </c>
      <c r="F593" t="s">
        <v>2728</v>
      </c>
      <c r="G593" s="1">
        <v>45292</v>
      </c>
      <c r="H593">
        <v>3.4637681159420302</v>
      </c>
      <c r="I593" t="s">
        <v>161</v>
      </c>
      <c r="J593" t="s">
        <v>161</v>
      </c>
      <c r="K593" t="s">
        <v>161</v>
      </c>
      <c r="L593" t="s">
        <v>161</v>
      </c>
      <c r="M593">
        <v>3.2881</v>
      </c>
      <c r="P593" s="2"/>
    </row>
    <row r="594" spans="1:17" hidden="1">
      <c r="A594" t="s">
        <v>141</v>
      </c>
      <c r="B594" t="s">
        <v>142</v>
      </c>
      <c r="C594" t="s">
        <v>133</v>
      </c>
      <c r="D594" t="s">
        <v>2710</v>
      </c>
      <c r="E594" t="s">
        <v>2781</v>
      </c>
      <c r="F594" t="s">
        <v>2711</v>
      </c>
      <c r="G594" s="1">
        <v>45292</v>
      </c>
      <c r="H594">
        <v>2.99502487562189</v>
      </c>
      <c r="I594" t="s">
        <v>161</v>
      </c>
      <c r="J594" t="s">
        <v>161</v>
      </c>
      <c r="K594" t="s">
        <v>161</v>
      </c>
      <c r="L594" t="s">
        <v>161</v>
      </c>
      <c r="M594">
        <v>3.2881</v>
      </c>
      <c r="P594" s="2"/>
    </row>
    <row r="595" spans="1:17" hidden="1">
      <c r="A595" t="s">
        <v>141</v>
      </c>
      <c r="B595" t="s">
        <v>142</v>
      </c>
      <c r="C595" t="s">
        <v>2721</v>
      </c>
      <c r="D595" t="s">
        <v>2721</v>
      </c>
      <c r="E595" t="s">
        <v>2781</v>
      </c>
      <c r="F595" t="s">
        <v>2711</v>
      </c>
      <c r="G595" s="1">
        <v>45292</v>
      </c>
      <c r="H595">
        <v>3.75</v>
      </c>
      <c r="I595" t="s">
        <v>161</v>
      </c>
      <c r="J595" t="s">
        <v>161</v>
      </c>
      <c r="K595" t="s">
        <v>161</v>
      </c>
      <c r="L595" t="s">
        <v>161</v>
      </c>
      <c r="M595">
        <v>3.2881</v>
      </c>
      <c r="P595" s="2"/>
    </row>
    <row r="596" spans="1:17" hidden="1">
      <c r="A596" t="s">
        <v>141</v>
      </c>
      <c r="B596" t="s">
        <v>142</v>
      </c>
      <c r="C596" t="s">
        <v>2758</v>
      </c>
      <c r="D596" t="s">
        <v>2759</v>
      </c>
      <c r="E596" t="s">
        <v>2781</v>
      </c>
      <c r="F596" t="s">
        <v>2728</v>
      </c>
      <c r="G596" s="1">
        <v>45292</v>
      </c>
      <c r="H596">
        <v>2.8596491228070202</v>
      </c>
      <c r="I596" t="s">
        <v>161</v>
      </c>
      <c r="J596" t="s">
        <v>161</v>
      </c>
      <c r="K596" t="s">
        <v>161</v>
      </c>
      <c r="L596" t="s">
        <v>161</v>
      </c>
      <c r="M596">
        <v>3.2881</v>
      </c>
      <c r="P596" s="2"/>
    </row>
    <row r="597" spans="1:17" hidden="1">
      <c r="A597" t="s">
        <v>141</v>
      </c>
      <c r="B597" t="s">
        <v>142</v>
      </c>
      <c r="C597" t="s">
        <v>2694</v>
      </c>
      <c r="D597" t="s">
        <v>2708</v>
      </c>
      <c r="E597" t="s">
        <v>2732</v>
      </c>
      <c r="F597" t="s">
        <v>2708</v>
      </c>
      <c r="G597" s="1">
        <v>45292</v>
      </c>
      <c r="H597">
        <v>3.2909235037653599</v>
      </c>
      <c r="I597" t="s">
        <v>161</v>
      </c>
      <c r="J597" t="s">
        <v>161</v>
      </c>
      <c r="K597" t="s">
        <v>161</v>
      </c>
      <c r="L597" t="s">
        <v>161</v>
      </c>
      <c r="M597">
        <v>3.2881</v>
      </c>
      <c r="P597" s="2"/>
    </row>
    <row r="598" spans="1:17" hidden="1">
      <c r="A598" t="s">
        <v>141</v>
      </c>
      <c r="B598" t="s">
        <v>142</v>
      </c>
      <c r="C598" t="s">
        <v>2726</v>
      </c>
      <c r="D598" t="s">
        <v>2727</v>
      </c>
      <c r="E598" t="s">
        <v>2732</v>
      </c>
      <c r="F598" t="s">
        <v>2728</v>
      </c>
      <c r="G598" s="1">
        <v>45292</v>
      </c>
      <c r="H598">
        <v>3.3627450980392202</v>
      </c>
      <c r="I598">
        <v>35</v>
      </c>
      <c r="J598">
        <v>51</v>
      </c>
      <c r="K598">
        <v>6</v>
      </c>
      <c r="L598">
        <v>56</v>
      </c>
      <c r="M598">
        <v>3.2881</v>
      </c>
      <c r="P598" s="2"/>
    </row>
    <row r="599" spans="1:17" hidden="1">
      <c r="A599" t="s">
        <v>141</v>
      </c>
      <c r="B599" t="s">
        <v>142</v>
      </c>
      <c r="C599" t="s">
        <v>2729</v>
      </c>
      <c r="D599" t="s">
        <v>2730</v>
      </c>
      <c r="E599" t="s">
        <v>2732</v>
      </c>
      <c r="F599" t="s">
        <v>2728</v>
      </c>
      <c r="G599" s="1">
        <v>45292</v>
      </c>
      <c r="H599">
        <v>3.4637681159420302</v>
      </c>
      <c r="I599">
        <v>49</v>
      </c>
      <c r="J599">
        <v>69</v>
      </c>
      <c r="K599">
        <v>6</v>
      </c>
      <c r="L599">
        <v>69</v>
      </c>
      <c r="M599">
        <v>3.2881</v>
      </c>
      <c r="P599" s="2"/>
    </row>
    <row r="600" spans="1:17" hidden="1">
      <c r="A600" t="s">
        <v>141</v>
      </c>
      <c r="B600" t="s">
        <v>142</v>
      </c>
      <c r="C600" t="s">
        <v>2758</v>
      </c>
      <c r="D600" t="s">
        <v>2759</v>
      </c>
      <c r="E600" t="s">
        <v>2732</v>
      </c>
      <c r="F600" t="s">
        <v>2728</v>
      </c>
      <c r="G600" s="1">
        <v>45292</v>
      </c>
      <c r="H600">
        <v>2.8596491228070202</v>
      </c>
      <c r="I600">
        <v>32</v>
      </c>
      <c r="J600">
        <v>57</v>
      </c>
      <c r="K600">
        <v>12</v>
      </c>
      <c r="L600">
        <v>58</v>
      </c>
      <c r="M600">
        <v>3.2881</v>
      </c>
      <c r="P600" s="2"/>
    </row>
    <row r="601" spans="1:17" hidden="1">
      <c r="A601" t="s">
        <v>141</v>
      </c>
      <c r="B601" t="s">
        <v>142</v>
      </c>
      <c r="C601" t="s">
        <v>2712</v>
      </c>
      <c r="D601" t="s">
        <v>2713</v>
      </c>
      <c r="E601" t="s">
        <v>2732</v>
      </c>
      <c r="F601" t="s">
        <v>2715</v>
      </c>
      <c r="G601" s="1">
        <v>45292</v>
      </c>
      <c r="H601">
        <v>3.30746561886051</v>
      </c>
      <c r="I601">
        <v>327</v>
      </c>
      <c r="J601">
        <v>509</v>
      </c>
      <c r="K601">
        <v>134</v>
      </c>
      <c r="L601">
        <v>525</v>
      </c>
      <c r="M601">
        <v>3.2881</v>
      </c>
      <c r="P601" s="2"/>
    </row>
    <row r="602" spans="1:17" hidden="1">
      <c r="A602" t="s">
        <v>141</v>
      </c>
      <c r="B602" t="s">
        <v>142</v>
      </c>
      <c r="C602" t="s">
        <v>146</v>
      </c>
      <c r="D602" t="s">
        <v>2749</v>
      </c>
      <c r="E602" t="s">
        <v>2732</v>
      </c>
      <c r="F602" t="s">
        <v>2715</v>
      </c>
      <c r="G602" s="1">
        <v>45292</v>
      </c>
      <c r="H602">
        <v>3.6764705882352899</v>
      </c>
      <c r="I602">
        <v>26</v>
      </c>
      <c r="J602">
        <v>34</v>
      </c>
      <c r="K602">
        <v>1</v>
      </c>
      <c r="L602">
        <v>34</v>
      </c>
      <c r="M602">
        <v>3.2881</v>
      </c>
      <c r="P602" s="2"/>
      <c r="Q602" s="2"/>
    </row>
    <row r="603" spans="1:17" hidden="1">
      <c r="A603" t="s">
        <v>141</v>
      </c>
      <c r="B603" t="s">
        <v>142</v>
      </c>
      <c r="C603" t="s">
        <v>2747</v>
      </c>
      <c r="D603" t="s">
        <v>2748</v>
      </c>
      <c r="E603" t="s">
        <v>2732</v>
      </c>
      <c r="F603" t="s">
        <v>2715</v>
      </c>
      <c r="G603" s="1">
        <v>45292</v>
      </c>
      <c r="H603">
        <v>3.3031674208144799</v>
      </c>
      <c r="I603">
        <v>142</v>
      </c>
      <c r="J603">
        <v>221</v>
      </c>
      <c r="K603">
        <v>39</v>
      </c>
      <c r="L603">
        <v>222</v>
      </c>
      <c r="M603">
        <v>3.2881</v>
      </c>
      <c r="P603" s="2"/>
    </row>
    <row r="604" spans="1:17" hidden="1">
      <c r="A604" t="s">
        <v>141</v>
      </c>
      <c r="B604" t="s">
        <v>142</v>
      </c>
      <c r="C604" t="s">
        <v>2716</v>
      </c>
      <c r="D604" t="s">
        <v>2717</v>
      </c>
      <c r="E604" t="s">
        <v>2732</v>
      </c>
      <c r="F604" t="s">
        <v>2715</v>
      </c>
      <c r="G604" s="1">
        <v>45292</v>
      </c>
      <c r="H604">
        <v>2.2666666666666702</v>
      </c>
      <c r="I604">
        <v>6</v>
      </c>
      <c r="J604">
        <v>15</v>
      </c>
      <c r="K604">
        <v>1</v>
      </c>
      <c r="L604">
        <v>16</v>
      </c>
      <c r="M604">
        <v>3.2881</v>
      </c>
      <c r="P604" s="2"/>
    </row>
    <row r="605" spans="1:17" hidden="1">
      <c r="A605" t="s">
        <v>141</v>
      </c>
      <c r="B605" t="s">
        <v>142</v>
      </c>
      <c r="C605" t="s">
        <v>2721</v>
      </c>
      <c r="D605" t="s">
        <v>2721</v>
      </c>
      <c r="E605" t="s">
        <v>2732</v>
      </c>
      <c r="F605" t="s">
        <v>2711</v>
      </c>
      <c r="G605" s="1">
        <v>45292</v>
      </c>
      <c r="H605">
        <v>3.75</v>
      </c>
      <c r="I605">
        <v>300</v>
      </c>
      <c r="J605">
        <v>412</v>
      </c>
      <c r="K605">
        <v>121</v>
      </c>
      <c r="L605">
        <v>418</v>
      </c>
      <c r="M605">
        <v>3.2881</v>
      </c>
      <c r="P605" s="2"/>
      <c r="Q605" s="2"/>
    </row>
    <row r="606" spans="1:17" hidden="1">
      <c r="A606" t="s">
        <v>141</v>
      </c>
      <c r="B606" t="s">
        <v>142</v>
      </c>
      <c r="C606" t="s">
        <v>133</v>
      </c>
      <c r="D606" t="s">
        <v>2710</v>
      </c>
      <c r="E606" t="s">
        <v>2732</v>
      </c>
      <c r="F606" t="s">
        <v>2711</v>
      </c>
      <c r="G606" s="1">
        <v>45292</v>
      </c>
      <c r="H606">
        <v>2.99502487562189</v>
      </c>
      <c r="I606">
        <v>399</v>
      </c>
      <c r="J606">
        <v>804</v>
      </c>
      <c r="K606">
        <v>72</v>
      </c>
      <c r="L606">
        <v>848</v>
      </c>
      <c r="M606">
        <v>3.2881</v>
      </c>
      <c r="P606" s="2"/>
      <c r="Q606" s="2"/>
    </row>
    <row r="607" spans="1:17" hidden="1">
      <c r="A607" t="s">
        <v>141</v>
      </c>
      <c r="B607" t="s">
        <v>142</v>
      </c>
      <c r="C607" t="s">
        <v>2744</v>
      </c>
      <c r="D607" t="s">
        <v>2745</v>
      </c>
      <c r="E607" t="s">
        <v>2732</v>
      </c>
      <c r="F607" t="s">
        <v>2711</v>
      </c>
      <c r="G607" s="1">
        <v>45292</v>
      </c>
      <c r="H607">
        <v>3.4301994301994299</v>
      </c>
      <c r="I607">
        <v>224</v>
      </c>
      <c r="J607">
        <v>351</v>
      </c>
      <c r="K607">
        <v>13</v>
      </c>
      <c r="L607">
        <v>351</v>
      </c>
      <c r="M607">
        <v>3.2881</v>
      </c>
      <c r="P607" s="2"/>
    </row>
    <row r="608" spans="1:17" hidden="1">
      <c r="A608" t="s">
        <v>141</v>
      </c>
      <c r="B608" t="s">
        <v>142</v>
      </c>
      <c r="C608" t="s">
        <v>2694</v>
      </c>
      <c r="D608" t="s">
        <v>2708</v>
      </c>
      <c r="E608" t="s">
        <v>2752</v>
      </c>
      <c r="F608" t="s">
        <v>2708</v>
      </c>
      <c r="G608" s="1">
        <v>45292</v>
      </c>
      <c r="H608">
        <v>2.7083333333333299</v>
      </c>
      <c r="I608" t="s">
        <v>161</v>
      </c>
      <c r="J608" t="s">
        <v>161</v>
      </c>
      <c r="K608" t="s">
        <v>161</v>
      </c>
      <c r="L608" t="s">
        <v>161</v>
      </c>
      <c r="M608">
        <v>3.2881</v>
      </c>
      <c r="P608" s="2"/>
    </row>
    <row r="609" spans="1:18" hidden="1">
      <c r="A609" t="s">
        <v>141</v>
      </c>
      <c r="B609" t="s">
        <v>142</v>
      </c>
      <c r="C609" t="s">
        <v>2747</v>
      </c>
      <c r="D609" t="s">
        <v>2748</v>
      </c>
      <c r="E609" t="s">
        <v>2752</v>
      </c>
      <c r="F609" t="s">
        <v>2715</v>
      </c>
      <c r="G609" s="1">
        <v>45292</v>
      </c>
      <c r="H609">
        <v>2.7083333333333299</v>
      </c>
      <c r="I609">
        <v>1</v>
      </c>
      <c r="J609">
        <v>12</v>
      </c>
      <c r="K609">
        <v>0</v>
      </c>
      <c r="L609">
        <v>12</v>
      </c>
      <c r="M609">
        <v>3.2881</v>
      </c>
      <c r="P609" s="2"/>
      <c r="R609" s="2"/>
    </row>
    <row r="610" spans="1:18" hidden="1">
      <c r="A610" t="s">
        <v>141</v>
      </c>
      <c r="B610" t="s">
        <v>142</v>
      </c>
      <c r="C610" t="s">
        <v>2694</v>
      </c>
      <c r="D610" t="s">
        <v>2708</v>
      </c>
      <c r="E610" t="s">
        <v>2723</v>
      </c>
      <c r="F610" t="s">
        <v>2708</v>
      </c>
      <c r="G610" s="1">
        <v>45292</v>
      </c>
      <c r="H610">
        <v>3.8076923076923102</v>
      </c>
      <c r="I610" t="s">
        <v>161</v>
      </c>
      <c r="J610" t="s">
        <v>161</v>
      </c>
      <c r="K610" t="s">
        <v>161</v>
      </c>
      <c r="L610" t="s">
        <v>161</v>
      </c>
      <c r="M610">
        <v>3.2881</v>
      </c>
      <c r="P610" s="2"/>
    </row>
    <row r="611" spans="1:18" hidden="1">
      <c r="A611" t="s">
        <v>141</v>
      </c>
      <c r="B611" t="s">
        <v>142</v>
      </c>
      <c r="C611" t="s">
        <v>2744</v>
      </c>
      <c r="D611" t="s">
        <v>2745</v>
      </c>
      <c r="E611" t="s">
        <v>2723</v>
      </c>
      <c r="F611" t="s">
        <v>2711</v>
      </c>
      <c r="G611" s="1">
        <v>45292</v>
      </c>
      <c r="H611">
        <v>3.8076923076923102</v>
      </c>
      <c r="I611">
        <v>11</v>
      </c>
      <c r="J611">
        <v>13</v>
      </c>
      <c r="K611">
        <v>0</v>
      </c>
      <c r="L611">
        <v>14</v>
      </c>
      <c r="M611">
        <v>3.2881</v>
      </c>
      <c r="P611" s="2"/>
    </row>
    <row r="612" spans="1:18" hidden="1">
      <c r="A612" t="s">
        <v>141</v>
      </c>
      <c r="B612" t="s">
        <v>142</v>
      </c>
      <c r="C612" t="s">
        <v>2712</v>
      </c>
      <c r="D612" t="s">
        <v>2713</v>
      </c>
      <c r="E612" t="s">
        <v>2724</v>
      </c>
      <c r="F612" t="s">
        <v>2715</v>
      </c>
      <c r="G612" s="1">
        <v>45292</v>
      </c>
      <c r="H612">
        <v>2.5416666666666701</v>
      </c>
      <c r="I612">
        <v>0</v>
      </c>
      <c r="J612">
        <v>12</v>
      </c>
      <c r="K612">
        <v>0</v>
      </c>
      <c r="L612">
        <v>13</v>
      </c>
      <c r="M612">
        <v>3.2881</v>
      </c>
      <c r="P612" s="2"/>
    </row>
    <row r="613" spans="1:18" hidden="1">
      <c r="A613" t="s">
        <v>141</v>
      </c>
      <c r="B613" t="s">
        <v>142</v>
      </c>
      <c r="C613" t="s">
        <v>2694</v>
      </c>
      <c r="D613" t="s">
        <v>2708</v>
      </c>
      <c r="E613" t="s">
        <v>2724</v>
      </c>
      <c r="F613" t="s">
        <v>2708</v>
      </c>
      <c r="G613" s="1">
        <v>45292</v>
      </c>
      <c r="H613">
        <v>2.5416666666666701</v>
      </c>
      <c r="I613" t="s">
        <v>161</v>
      </c>
      <c r="J613" t="s">
        <v>161</v>
      </c>
      <c r="K613" t="s">
        <v>161</v>
      </c>
      <c r="L613" t="s">
        <v>161</v>
      </c>
      <c r="M613">
        <v>3.2881</v>
      </c>
      <c r="P613" s="2"/>
    </row>
    <row r="614" spans="1:18" hidden="1">
      <c r="A614" t="s">
        <v>141</v>
      </c>
      <c r="B614" t="s">
        <v>142</v>
      </c>
      <c r="C614" t="s">
        <v>2706</v>
      </c>
      <c r="D614" t="s">
        <v>2708</v>
      </c>
      <c r="E614" t="s">
        <v>3216</v>
      </c>
      <c r="F614" t="s">
        <v>2708</v>
      </c>
      <c r="G614" s="1">
        <v>45292</v>
      </c>
      <c r="H614" t="s">
        <v>161</v>
      </c>
      <c r="I614" t="s">
        <v>161</v>
      </c>
      <c r="J614" t="s">
        <v>161</v>
      </c>
      <c r="K614" t="s">
        <v>161</v>
      </c>
      <c r="L614" t="s">
        <v>161</v>
      </c>
      <c r="M614">
        <v>3.2881</v>
      </c>
      <c r="P614" s="2"/>
    </row>
    <row r="615" spans="1:18" hidden="1">
      <c r="A615" t="s">
        <v>155</v>
      </c>
      <c r="B615" t="s">
        <v>155</v>
      </c>
      <c r="C615" t="s">
        <v>146</v>
      </c>
      <c r="D615" t="s">
        <v>2749</v>
      </c>
      <c r="E615" t="s">
        <v>2781</v>
      </c>
      <c r="F615" t="s">
        <v>2715</v>
      </c>
      <c r="G615" s="1">
        <v>45292</v>
      </c>
      <c r="H615">
        <v>2.4772727272727302</v>
      </c>
      <c r="I615" t="s">
        <v>161</v>
      </c>
      <c r="J615" t="s">
        <v>161</v>
      </c>
      <c r="K615" t="s">
        <v>161</v>
      </c>
      <c r="L615" t="s">
        <v>161</v>
      </c>
      <c r="M615">
        <v>1.4978</v>
      </c>
      <c r="P615" s="2"/>
    </row>
    <row r="616" spans="1:18" hidden="1">
      <c r="A616" t="s">
        <v>155</v>
      </c>
      <c r="B616" t="s">
        <v>155</v>
      </c>
      <c r="C616" t="s">
        <v>2694</v>
      </c>
      <c r="D616" t="s">
        <v>2708</v>
      </c>
      <c r="E616" t="s">
        <v>2781</v>
      </c>
      <c r="F616" t="s">
        <v>2708</v>
      </c>
      <c r="G616" s="1">
        <v>45292</v>
      </c>
      <c r="H616">
        <v>1.7435567010309301</v>
      </c>
      <c r="I616" t="s">
        <v>161</v>
      </c>
      <c r="J616" t="s">
        <v>161</v>
      </c>
      <c r="K616" t="s">
        <v>161</v>
      </c>
      <c r="L616" t="s">
        <v>161</v>
      </c>
      <c r="M616">
        <v>1.4978</v>
      </c>
      <c r="P616" s="2"/>
    </row>
    <row r="617" spans="1:18" hidden="1">
      <c r="A617" t="s">
        <v>155</v>
      </c>
      <c r="B617" t="s">
        <v>155</v>
      </c>
      <c r="C617" t="s">
        <v>2721</v>
      </c>
      <c r="D617" t="s">
        <v>2721</v>
      </c>
      <c r="E617" t="s">
        <v>2781</v>
      </c>
      <c r="F617" t="s">
        <v>2711</v>
      </c>
      <c r="G617" s="1">
        <v>45292</v>
      </c>
      <c r="H617">
        <v>1.56944444444444</v>
      </c>
      <c r="I617" t="s">
        <v>161</v>
      </c>
      <c r="J617" t="s">
        <v>161</v>
      </c>
      <c r="K617" t="s">
        <v>161</v>
      </c>
      <c r="L617" t="s">
        <v>161</v>
      </c>
      <c r="M617">
        <v>1.4978</v>
      </c>
      <c r="P617" s="2"/>
    </row>
    <row r="618" spans="1:18" hidden="1">
      <c r="A618" t="s">
        <v>155</v>
      </c>
      <c r="B618" t="s">
        <v>155</v>
      </c>
      <c r="C618" t="s">
        <v>2753</v>
      </c>
      <c r="D618" t="s">
        <v>2754</v>
      </c>
      <c r="E618" t="s">
        <v>2781</v>
      </c>
      <c r="F618" t="s">
        <v>2711</v>
      </c>
      <c r="G618" s="1">
        <v>45292</v>
      </c>
      <c r="H618">
        <v>2.1305970149253701</v>
      </c>
      <c r="I618" t="s">
        <v>161</v>
      </c>
      <c r="J618" t="s">
        <v>161</v>
      </c>
      <c r="K618" t="s">
        <v>161</v>
      </c>
      <c r="L618" t="s">
        <v>161</v>
      </c>
      <c r="M618">
        <v>1.4978</v>
      </c>
      <c r="P618" s="2"/>
    </row>
    <row r="619" spans="1:18" hidden="1">
      <c r="A619" t="s">
        <v>155</v>
      </c>
      <c r="B619" t="s">
        <v>155</v>
      </c>
      <c r="C619" t="s">
        <v>146</v>
      </c>
      <c r="D619" t="s">
        <v>2749</v>
      </c>
      <c r="E619" t="s">
        <v>2763</v>
      </c>
      <c r="F619" t="s">
        <v>2715</v>
      </c>
      <c r="G619" s="1">
        <v>45292</v>
      </c>
      <c r="H619">
        <v>2.8181818181818201</v>
      </c>
      <c r="I619">
        <v>28</v>
      </c>
      <c r="J619">
        <v>44</v>
      </c>
      <c r="K619">
        <v>8</v>
      </c>
      <c r="L619">
        <v>44</v>
      </c>
      <c r="M619">
        <v>1.4978</v>
      </c>
      <c r="P619" s="2"/>
    </row>
    <row r="620" spans="1:18" hidden="1">
      <c r="A620" t="s">
        <v>155</v>
      </c>
      <c r="B620" t="s">
        <v>155</v>
      </c>
      <c r="C620" t="s">
        <v>2694</v>
      </c>
      <c r="D620" t="s">
        <v>2708</v>
      </c>
      <c r="E620" t="s">
        <v>2763</v>
      </c>
      <c r="F620" t="s">
        <v>2708</v>
      </c>
      <c r="G620" s="1">
        <v>45292</v>
      </c>
      <c r="H620">
        <v>3.1379310344827598</v>
      </c>
      <c r="I620" t="s">
        <v>161</v>
      </c>
      <c r="J620" t="s">
        <v>161</v>
      </c>
      <c r="K620" t="s">
        <v>161</v>
      </c>
      <c r="L620" t="s">
        <v>161</v>
      </c>
      <c r="M620">
        <v>1.4978</v>
      </c>
      <c r="P620" s="2"/>
      <c r="Q620" s="2"/>
    </row>
    <row r="621" spans="1:18" hidden="1">
      <c r="A621" t="s">
        <v>155</v>
      </c>
      <c r="B621" t="s">
        <v>155</v>
      </c>
      <c r="C621" t="s">
        <v>2753</v>
      </c>
      <c r="D621" t="s">
        <v>2754</v>
      </c>
      <c r="E621" t="s">
        <v>2763</v>
      </c>
      <c r="F621" t="s">
        <v>2711</v>
      </c>
      <c r="G621" s="1">
        <v>45292</v>
      </c>
      <c r="H621">
        <v>4.1428571428571397</v>
      </c>
      <c r="I621">
        <v>14</v>
      </c>
      <c r="J621">
        <v>14</v>
      </c>
      <c r="K621">
        <v>6</v>
      </c>
      <c r="L621">
        <v>14</v>
      </c>
      <c r="M621">
        <v>1.4978</v>
      </c>
    </row>
    <row r="622" spans="1:18" hidden="1">
      <c r="A622" t="s">
        <v>155</v>
      </c>
      <c r="B622" t="s">
        <v>155</v>
      </c>
      <c r="C622" t="s">
        <v>2694</v>
      </c>
      <c r="D622" t="s">
        <v>2708</v>
      </c>
      <c r="E622" t="s">
        <v>2772</v>
      </c>
      <c r="F622" t="s">
        <v>2708</v>
      </c>
      <c r="G622" s="1">
        <v>45292</v>
      </c>
      <c r="H622">
        <v>1.28340517241379</v>
      </c>
      <c r="I622" t="s">
        <v>161</v>
      </c>
      <c r="J622" t="s">
        <v>161</v>
      </c>
      <c r="K622" t="s">
        <v>161</v>
      </c>
      <c r="L622" t="s">
        <v>161</v>
      </c>
      <c r="M622">
        <v>1.4978</v>
      </c>
    </row>
    <row r="623" spans="1:18" hidden="1">
      <c r="A623" t="s">
        <v>155</v>
      </c>
      <c r="B623" t="s">
        <v>155</v>
      </c>
      <c r="C623" t="s">
        <v>146</v>
      </c>
      <c r="D623" t="s">
        <v>2749</v>
      </c>
      <c r="E623" t="s">
        <v>2772</v>
      </c>
      <c r="F623" t="s">
        <v>2715</v>
      </c>
      <c r="G623" s="1">
        <v>45292</v>
      </c>
      <c r="H623">
        <v>1.71875</v>
      </c>
      <c r="I623">
        <v>5</v>
      </c>
      <c r="J623">
        <v>16</v>
      </c>
      <c r="K623">
        <v>1</v>
      </c>
      <c r="L623">
        <v>16</v>
      </c>
      <c r="M623">
        <v>1.4978</v>
      </c>
    </row>
    <row r="624" spans="1:18" hidden="1">
      <c r="A624" t="s">
        <v>155</v>
      </c>
      <c r="B624" t="s">
        <v>155</v>
      </c>
      <c r="C624" t="s">
        <v>2721</v>
      </c>
      <c r="D624" t="s">
        <v>2721</v>
      </c>
      <c r="E624" t="s">
        <v>2772</v>
      </c>
      <c r="F624" t="s">
        <v>2711</v>
      </c>
      <c r="G624" s="1">
        <v>45292</v>
      </c>
      <c r="H624">
        <v>1.2382920110192801</v>
      </c>
      <c r="I624">
        <v>86</v>
      </c>
      <c r="J624">
        <v>363</v>
      </c>
      <c r="K624">
        <v>0</v>
      </c>
      <c r="L624">
        <v>363</v>
      </c>
      <c r="M624">
        <v>1.4978</v>
      </c>
    </row>
    <row r="625" spans="1:17" hidden="1">
      <c r="A625" t="s">
        <v>155</v>
      </c>
      <c r="B625" t="s">
        <v>155</v>
      </c>
      <c r="C625" t="s">
        <v>2753</v>
      </c>
      <c r="D625" t="s">
        <v>2754</v>
      </c>
      <c r="E625" t="s">
        <v>2772</v>
      </c>
      <c r="F625" t="s">
        <v>2711</v>
      </c>
      <c r="G625" s="1">
        <v>45292</v>
      </c>
      <c r="H625">
        <v>1.3941176470588199</v>
      </c>
      <c r="I625">
        <v>24</v>
      </c>
      <c r="J625">
        <v>85</v>
      </c>
      <c r="K625">
        <v>5</v>
      </c>
      <c r="L625">
        <v>85</v>
      </c>
      <c r="M625">
        <v>1.4978</v>
      </c>
    </row>
    <row r="626" spans="1:17" hidden="1">
      <c r="A626" t="s">
        <v>155</v>
      </c>
      <c r="B626" t="s">
        <v>155</v>
      </c>
      <c r="C626" t="s">
        <v>2753</v>
      </c>
      <c r="D626" t="s">
        <v>2754</v>
      </c>
      <c r="E626" t="s">
        <v>2752</v>
      </c>
      <c r="F626" t="s">
        <v>2711</v>
      </c>
      <c r="G626" s="1">
        <v>45292</v>
      </c>
      <c r="H626">
        <v>3.3793103448275899</v>
      </c>
      <c r="I626">
        <v>24</v>
      </c>
      <c r="J626">
        <v>29</v>
      </c>
      <c r="K626">
        <v>2</v>
      </c>
      <c r="L626">
        <v>29</v>
      </c>
      <c r="M626">
        <v>1.4978</v>
      </c>
      <c r="P626" s="2"/>
    </row>
    <row r="627" spans="1:17" hidden="1">
      <c r="A627" t="s">
        <v>155</v>
      </c>
      <c r="B627" t="s">
        <v>155</v>
      </c>
      <c r="C627" t="s">
        <v>2721</v>
      </c>
      <c r="D627" t="s">
        <v>2721</v>
      </c>
      <c r="E627" t="s">
        <v>2752</v>
      </c>
      <c r="F627" t="s">
        <v>2711</v>
      </c>
      <c r="G627" s="1">
        <v>45292</v>
      </c>
      <c r="H627">
        <v>1.65328467153285</v>
      </c>
      <c r="I627">
        <v>19</v>
      </c>
      <c r="J627">
        <v>137</v>
      </c>
      <c r="K627">
        <v>2</v>
      </c>
      <c r="L627">
        <v>137</v>
      </c>
      <c r="M627">
        <v>1.4978</v>
      </c>
      <c r="P627" s="2"/>
    </row>
    <row r="628" spans="1:17" hidden="1">
      <c r="A628" t="s">
        <v>155</v>
      </c>
      <c r="B628" t="s">
        <v>155</v>
      </c>
      <c r="C628" t="s">
        <v>2694</v>
      </c>
      <c r="D628" t="s">
        <v>2708</v>
      </c>
      <c r="E628" t="s">
        <v>2752</v>
      </c>
      <c r="F628" t="s">
        <v>2708</v>
      </c>
      <c r="G628" s="1">
        <v>45292</v>
      </c>
      <c r="H628">
        <v>1.9548192771084301</v>
      </c>
      <c r="I628" t="s">
        <v>161</v>
      </c>
      <c r="J628" t="s">
        <v>161</v>
      </c>
      <c r="K628" t="s">
        <v>161</v>
      </c>
      <c r="L628" t="s">
        <v>161</v>
      </c>
      <c r="M628">
        <v>1.4978</v>
      </c>
      <c r="P628" s="2"/>
    </row>
    <row r="629" spans="1:17" hidden="1">
      <c r="A629" t="s">
        <v>155</v>
      </c>
      <c r="B629" t="s">
        <v>155</v>
      </c>
      <c r="C629" t="s">
        <v>2721</v>
      </c>
      <c r="D629" t="s">
        <v>2721</v>
      </c>
      <c r="E629" t="s">
        <v>2760</v>
      </c>
      <c r="F629" t="s">
        <v>2711</v>
      </c>
      <c r="G629" s="1">
        <v>45292</v>
      </c>
      <c r="H629">
        <v>3.9583333333333299</v>
      </c>
      <c r="I629">
        <v>36</v>
      </c>
      <c r="J629">
        <v>36</v>
      </c>
      <c r="K629">
        <v>24</v>
      </c>
      <c r="L629">
        <v>36</v>
      </c>
      <c r="M629">
        <v>1.4978</v>
      </c>
      <c r="P629" s="2"/>
    </row>
    <row r="630" spans="1:17" hidden="1">
      <c r="A630" t="s">
        <v>155</v>
      </c>
      <c r="B630" t="s">
        <v>155</v>
      </c>
      <c r="C630" t="s">
        <v>2694</v>
      </c>
      <c r="D630" t="s">
        <v>2708</v>
      </c>
      <c r="E630" t="s">
        <v>2760</v>
      </c>
      <c r="F630" t="s">
        <v>2708</v>
      </c>
      <c r="G630" s="1">
        <v>45292</v>
      </c>
      <c r="H630">
        <v>3.9583333333333299</v>
      </c>
      <c r="I630" t="s">
        <v>161</v>
      </c>
      <c r="J630" t="s">
        <v>161</v>
      </c>
      <c r="K630" t="s">
        <v>161</v>
      </c>
      <c r="L630" t="s">
        <v>161</v>
      </c>
      <c r="M630">
        <v>1.4978</v>
      </c>
      <c r="P630" s="2"/>
    </row>
    <row r="631" spans="1:17" hidden="1">
      <c r="A631" t="s">
        <v>155</v>
      </c>
      <c r="B631" t="s">
        <v>155</v>
      </c>
      <c r="C631" t="s">
        <v>2753</v>
      </c>
      <c r="D631" t="s">
        <v>2754</v>
      </c>
      <c r="E631" t="s">
        <v>2771</v>
      </c>
      <c r="F631" t="s">
        <v>2711</v>
      </c>
      <c r="G631" s="1">
        <v>45292</v>
      </c>
      <c r="H631">
        <v>1.8333333333333299</v>
      </c>
      <c r="I631">
        <v>2</v>
      </c>
      <c r="J631">
        <v>6</v>
      </c>
      <c r="K631">
        <v>0</v>
      </c>
      <c r="L631">
        <v>6</v>
      </c>
      <c r="M631">
        <v>1.4978</v>
      </c>
      <c r="P631" s="2"/>
      <c r="Q631" s="2"/>
    </row>
    <row r="632" spans="1:17" hidden="1">
      <c r="A632" t="s">
        <v>155</v>
      </c>
      <c r="B632" t="s">
        <v>155</v>
      </c>
      <c r="C632" t="s">
        <v>2721</v>
      </c>
      <c r="D632" t="s">
        <v>2721</v>
      </c>
      <c r="E632" t="s">
        <v>2771</v>
      </c>
      <c r="F632" t="s">
        <v>2711</v>
      </c>
      <c r="G632" s="1">
        <v>45292</v>
      </c>
      <c r="H632">
        <v>2.1375000000000002</v>
      </c>
      <c r="I632">
        <v>15</v>
      </c>
      <c r="J632">
        <v>40</v>
      </c>
      <c r="K632">
        <v>1</v>
      </c>
      <c r="L632">
        <v>40</v>
      </c>
      <c r="M632">
        <v>1.4978</v>
      </c>
      <c r="P632" s="2"/>
      <c r="Q632" s="2"/>
    </row>
    <row r="633" spans="1:17" hidden="1">
      <c r="A633" t="s">
        <v>155</v>
      </c>
      <c r="B633" t="s">
        <v>155</v>
      </c>
      <c r="C633" t="s">
        <v>2694</v>
      </c>
      <c r="D633" t="s">
        <v>2708</v>
      </c>
      <c r="E633" t="s">
        <v>2771</v>
      </c>
      <c r="F633" t="s">
        <v>2708</v>
      </c>
      <c r="G633" s="1">
        <v>45292</v>
      </c>
      <c r="H633">
        <v>2.0865384615384599</v>
      </c>
      <c r="I633" t="s">
        <v>161</v>
      </c>
      <c r="J633" t="s">
        <v>161</v>
      </c>
      <c r="K633" t="s">
        <v>161</v>
      </c>
      <c r="L633" t="s">
        <v>161</v>
      </c>
      <c r="M633">
        <v>1.4978</v>
      </c>
      <c r="P633" s="2"/>
    </row>
    <row r="634" spans="1:17" hidden="1">
      <c r="A634" t="s">
        <v>155</v>
      </c>
      <c r="B634" t="s">
        <v>155</v>
      </c>
      <c r="C634" t="s">
        <v>146</v>
      </c>
      <c r="D634" t="s">
        <v>2749</v>
      </c>
      <c r="E634" t="s">
        <v>2771</v>
      </c>
      <c r="F634" t="s">
        <v>2715</v>
      </c>
      <c r="G634" s="1">
        <v>45292</v>
      </c>
      <c r="H634">
        <v>2</v>
      </c>
      <c r="I634">
        <v>3</v>
      </c>
      <c r="J634">
        <v>6</v>
      </c>
      <c r="K634">
        <v>0</v>
      </c>
      <c r="L634">
        <v>6</v>
      </c>
      <c r="M634">
        <v>1.4978</v>
      </c>
      <c r="P634" s="2"/>
    </row>
    <row r="635" spans="1:17" hidden="1">
      <c r="A635" t="s">
        <v>155</v>
      </c>
      <c r="B635" t="s">
        <v>155</v>
      </c>
      <c r="C635" t="s">
        <v>2706</v>
      </c>
      <c r="D635" t="s">
        <v>2708</v>
      </c>
      <c r="E635" t="s">
        <v>3216</v>
      </c>
      <c r="F635" t="s">
        <v>2708</v>
      </c>
      <c r="G635" s="1">
        <v>45292</v>
      </c>
      <c r="H635" t="s">
        <v>161</v>
      </c>
      <c r="I635" t="s">
        <v>161</v>
      </c>
      <c r="J635" t="s">
        <v>161</v>
      </c>
      <c r="K635" t="s">
        <v>161</v>
      </c>
      <c r="L635" t="s">
        <v>161</v>
      </c>
      <c r="M635">
        <v>1.4978</v>
      </c>
      <c r="P635" s="2"/>
    </row>
    <row r="636" spans="1:17" hidden="1">
      <c r="A636" t="s">
        <v>164</v>
      </c>
      <c r="B636" t="s">
        <v>165</v>
      </c>
      <c r="C636" t="s">
        <v>2744</v>
      </c>
      <c r="D636" t="s">
        <v>2745</v>
      </c>
      <c r="E636" t="s">
        <v>2781</v>
      </c>
      <c r="F636" t="s">
        <v>2711</v>
      </c>
      <c r="G636" s="1">
        <v>45292</v>
      </c>
      <c r="H636">
        <v>0.55882352941176505</v>
      </c>
      <c r="I636" t="s">
        <v>161</v>
      </c>
      <c r="J636" t="s">
        <v>161</v>
      </c>
      <c r="K636" t="s">
        <v>161</v>
      </c>
      <c r="L636" t="s">
        <v>161</v>
      </c>
      <c r="M636">
        <v>3.2464</v>
      </c>
      <c r="P636" s="2"/>
    </row>
    <row r="637" spans="1:17" hidden="1">
      <c r="A637" t="s">
        <v>164</v>
      </c>
      <c r="B637" t="s">
        <v>165</v>
      </c>
      <c r="C637" t="s">
        <v>115</v>
      </c>
      <c r="D637" t="s">
        <v>2719</v>
      </c>
      <c r="E637" t="s">
        <v>2781</v>
      </c>
      <c r="F637" t="s">
        <v>2711</v>
      </c>
      <c r="G637" s="1">
        <v>45292</v>
      </c>
      <c r="H637">
        <v>3.08196721311475</v>
      </c>
      <c r="I637" t="s">
        <v>161</v>
      </c>
      <c r="J637" t="s">
        <v>161</v>
      </c>
      <c r="K637" t="s">
        <v>161</v>
      </c>
      <c r="L637" t="s">
        <v>161</v>
      </c>
      <c r="M637">
        <v>3.2464</v>
      </c>
      <c r="P637" s="2"/>
    </row>
    <row r="638" spans="1:17" hidden="1">
      <c r="A638" t="s">
        <v>164</v>
      </c>
      <c r="B638" t="s">
        <v>165</v>
      </c>
      <c r="C638" t="s">
        <v>2721</v>
      </c>
      <c r="D638" t="s">
        <v>2721</v>
      </c>
      <c r="E638" t="s">
        <v>2781</v>
      </c>
      <c r="F638" t="s">
        <v>2711</v>
      </c>
      <c r="G638" s="1">
        <v>45292</v>
      </c>
      <c r="H638">
        <v>1.2250000000000001</v>
      </c>
      <c r="I638" t="s">
        <v>161</v>
      </c>
      <c r="J638" t="s">
        <v>161</v>
      </c>
      <c r="K638" t="s">
        <v>161</v>
      </c>
      <c r="L638" t="s">
        <v>161</v>
      </c>
      <c r="M638">
        <v>3.2464</v>
      </c>
      <c r="P638" s="2"/>
    </row>
    <row r="639" spans="1:17" hidden="1">
      <c r="A639" t="s">
        <v>164</v>
      </c>
      <c r="B639" t="s">
        <v>165</v>
      </c>
      <c r="C639" t="s">
        <v>2729</v>
      </c>
      <c r="D639" t="s">
        <v>2730</v>
      </c>
      <c r="E639" t="s">
        <v>2781</v>
      </c>
      <c r="F639" t="s">
        <v>2728</v>
      </c>
      <c r="G639" s="1">
        <v>45292</v>
      </c>
      <c r="H639">
        <v>0.875</v>
      </c>
      <c r="I639" t="s">
        <v>161</v>
      </c>
      <c r="J639" t="s">
        <v>161</v>
      </c>
      <c r="K639" t="s">
        <v>161</v>
      </c>
      <c r="L639" t="s">
        <v>161</v>
      </c>
      <c r="M639">
        <v>3.2464</v>
      </c>
      <c r="P639" s="2"/>
    </row>
    <row r="640" spans="1:17" hidden="1">
      <c r="A640" t="s">
        <v>164</v>
      </c>
      <c r="B640" t="s">
        <v>165</v>
      </c>
      <c r="C640" t="s">
        <v>2726</v>
      </c>
      <c r="D640" t="s">
        <v>2727</v>
      </c>
      <c r="E640" t="s">
        <v>2781</v>
      </c>
      <c r="F640" t="s">
        <v>2728</v>
      </c>
      <c r="G640" s="1">
        <v>45292</v>
      </c>
      <c r="H640">
        <v>0.86206896551724099</v>
      </c>
      <c r="I640" t="s">
        <v>161</v>
      </c>
      <c r="J640" t="s">
        <v>161</v>
      </c>
      <c r="K640" t="s">
        <v>161</v>
      </c>
      <c r="L640" t="s">
        <v>161</v>
      </c>
      <c r="M640">
        <v>3.2464</v>
      </c>
      <c r="P640" s="2"/>
    </row>
    <row r="641" spans="1:17" hidden="1">
      <c r="A641" t="s">
        <v>164</v>
      </c>
      <c r="B641" t="s">
        <v>165</v>
      </c>
      <c r="C641" t="s">
        <v>2694</v>
      </c>
      <c r="D641" t="s">
        <v>2708</v>
      </c>
      <c r="E641" t="s">
        <v>2781</v>
      </c>
      <c r="F641" t="s">
        <v>2708</v>
      </c>
      <c r="G641" s="1">
        <v>45292</v>
      </c>
      <c r="H641">
        <v>2.40890688259109</v>
      </c>
      <c r="I641" t="s">
        <v>161</v>
      </c>
      <c r="J641" t="s">
        <v>161</v>
      </c>
      <c r="K641" t="s">
        <v>161</v>
      </c>
      <c r="L641" t="s">
        <v>161</v>
      </c>
      <c r="M641">
        <v>3.2464</v>
      </c>
      <c r="P641" s="2"/>
      <c r="Q641" s="2"/>
    </row>
    <row r="642" spans="1:17" hidden="1">
      <c r="A642" t="s">
        <v>164</v>
      </c>
      <c r="B642" t="s">
        <v>165</v>
      </c>
      <c r="C642" t="s">
        <v>2716</v>
      </c>
      <c r="D642" t="s">
        <v>2717</v>
      </c>
      <c r="E642" t="s">
        <v>2781</v>
      </c>
      <c r="F642" t="s">
        <v>2715</v>
      </c>
      <c r="G642" s="1">
        <v>45292</v>
      </c>
      <c r="H642">
        <v>3.1565217391304299</v>
      </c>
      <c r="I642" t="s">
        <v>161</v>
      </c>
      <c r="J642" t="s">
        <v>161</v>
      </c>
      <c r="K642" t="s">
        <v>161</v>
      </c>
      <c r="L642" t="s">
        <v>161</v>
      </c>
      <c r="M642">
        <v>3.2464</v>
      </c>
      <c r="P642" s="2"/>
    </row>
    <row r="643" spans="1:17" hidden="1">
      <c r="A643" t="s">
        <v>164</v>
      </c>
      <c r="B643" t="s">
        <v>165</v>
      </c>
      <c r="C643" t="s">
        <v>151</v>
      </c>
      <c r="D643" t="s">
        <v>2725</v>
      </c>
      <c r="E643" t="s">
        <v>2781</v>
      </c>
      <c r="F643" t="s">
        <v>2715</v>
      </c>
      <c r="G643" s="1">
        <v>45292</v>
      </c>
      <c r="H643">
        <v>1.2083333333333299</v>
      </c>
      <c r="I643" t="s">
        <v>161</v>
      </c>
      <c r="J643" t="s">
        <v>161</v>
      </c>
      <c r="K643" t="s">
        <v>161</v>
      </c>
      <c r="L643" t="s">
        <v>161</v>
      </c>
      <c r="M643">
        <v>3.2464</v>
      </c>
      <c r="P643" s="2"/>
    </row>
    <row r="644" spans="1:17" hidden="1">
      <c r="A644" t="s">
        <v>164</v>
      </c>
      <c r="B644" t="s">
        <v>165</v>
      </c>
      <c r="C644" t="s">
        <v>129</v>
      </c>
      <c r="D644" t="s">
        <v>2755</v>
      </c>
      <c r="E644" t="s">
        <v>2781</v>
      </c>
      <c r="F644" t="s">
        <v>2715</v>
      </c>
      <c r="G644" s="1">
        <v>45292</v>
      </c>
      <c r="H644">
        <v>2.6447368421052602</v>
      </c>
      <c r="I644" t="s">
        <v>161</v>
      </c>
      <c r="J644" t="s">
        <v>161</v>
      </c>
      <c r="K644" t="s">
        <v>161</v>
      </c>
      <c r="L644" t="s">
        <v>161</v>
      </c>
      <c r="M644">
        <v>3.2464</v>
      </c>
      <c r="P644" s="2"/>
    </row>
    <row r="645" spans="1:17" hidden="1">
      <c r="A645" t="s">
        <v>164</v>
      </c>
      <c r="B645" t="s">
        <v>165</v>
      </c>
      <c r="C645" t="s">
        <v>2744</v>
      </c>
      <c r="D645" t="s">
        <v>2745</v>
      </c>
      <c r="E645" t="s">
        <v>2768</v>
      </c>
      <c r="F645" t="s">
        <v>2711</v>
      </c>
      <c r="G645" s="1">
        <v>45292</v>
      </c>
      <c r="H645">
        <v>0.5</v>
      </c>
      <c r="I645">
        <v>0</v>
      </c>
      <c r="J645">
        <v>7</v>
      </c>
      <c r="K645">
        <v>0</v>
      </c>
      <c r="L645">
        <v>7</v>
      </c>
      <c r="M645">
        <v>3.2464</v>
      </c>
      <c r="P645" s="2"/>
      <c r="Q645" s="2"/>
    </row>
    <row r="646" spans="1:17" hidden="1">
      <c r="A646" t="s">
        <v>164</v>
      </c>
      <c r="B646" t="s">
        <v>165</v>
      </c>
      <c r="C646" t="s">
        <v>115</v>
      </c>
      <c r="D646" t="s">
        <v>2719</v>
      </c>
      <c r="E646" t="s">
        <v>2768</v>
      </c>
      <c r="F646" t="s">
        <v>2711</v>
      </c>
      <c r="G646" s="1">
        <v>45292</v>
      </c>
      <c r="H646">
        <v>1.3770491803278699</v>
      </c>
      <c r="I646">
        <v>12</v>
      </c>
      <c r="J646">
        <v>61</v>
      </c>
      <c r="K646">
        <v>2</v>
      </c>
      <c r="L646">
        <v>61</v>
      </c>
      <c r="M646">
        <v>3.2464</v>
      </c>
      <c r="P646" s="2"/>
    </row>
    <row r="647" spans="1:17" hidden="1">
      <c r="A647" t="s">
        <v>164</v>
      </c>
      <c r="B647" t="s">
        <v>165</v>
      </c>
      <c r="C647" t="s">
        <v>2694</v>
      </c>
      <c r="D647" t="s">
        <v>2708</v>
      </c>
      <c r="E647" t="s">
        <v>2768</v>
      </c>
      <c r="F647" t="s">
        <v>2708</v>
      </c>
      <c r="G647" s="1">
        <v>45292</v>
      </c>
      <c r="H647">
        <v>1.0761904761904799</v>
      </c>
      <c r="I647" t="s">
        <v>161</v>
      </c>
      <c r="J647" t="s">
        <v>161</v>
      </c>
      <c r="K647" t="s">
        <v>161</v>
      </c>
      <c r="L647" t="s">
        <v>161</v>
      </c>
      <c r="M647">
        <v>3.2464</v>
      </c>
    </row>
    <row r="648" spans="1:17" hidden="1">
      <c r="A648" t="s">
        <v>164</v>
      </c>
      <c r="B648" t="s">
        <v>165</v>
      </c>
      <c r="C648" t="s">
        <v>129</v>
      </c>
      <c r="D648" t="s">
        <v>2755</v>
      </c>
      <c r="E648" t="s">
        <v>2768</v>
      </c>
      <c r="F648" t="s">
        <v>2715</v>
      </c>
      <c r="G648" s="1">
        <v>45292</v>
      </c>
      <c r="H648">
        <v>0.70833333333333304</v>
      </c>
      <c r="I648">
        <v>0</v>
      </c>
      <c r="J648">
        <v>12</v>
      </c>
      <c r="K648">
        <v>0</v>
      </c>
      <c r="L648">
        <v>12</v>
      </c>
      <c r="M648">
        <v>3.2464</v>
      </c>
    </row>
    <row r="649" spans="1:17" hidden="1">
      <c r="A649" t="s">
        <v>164</v>
      </c>
      <c r="B649" t="s">
        <v>165</v>
      </c>
      <c r="C649" t="s">
        <v>2716</v>
      </c>
      <c r="D649" t="s">
        <v>2717</v>
      </c>
      <c r="E649" t="s">
        <v>2768</v>
      </c>
      <c r="F649" t="s">
        <v>2715</v>
      </c>
      <c r="G649" s="1">
        <v>45292</v>
      </c>
      <c r="H649">
        <v>0.68</v>
      </c>
      <c r="I649">
        <v>0</v>
      </c>
      <c r="J649">
        <v>25</v>
      </c>
      <c r="K649">
        <v>0</v>
      </c>
      <c r="L649">
        <v>25</v>
      </c>
      <c r="M649">
        <v>3.2464</v>
      </c>
      <c r="P649" s="2"/>
    </row>
    <row r="650" spans="1:17" hidden="1">
      <c r="A650" t="s">
        <v>164</v>
      </c>
      <c r="B650" t="s">
        <v>165</v>
      </c>
      <c r="C650" t="s">
        <v>2716</v>
      </c>
      <c r="D650" t="s">
        <v>2717</v>
      </c>
      <c r="E650" t="s">
        <v>2732</v>
      </c>
      <c r="F650" t="s">
        <v>2715</v>
      </c>
      <c r="G650" s="1">
        <v>45292</v>
      </c>
      <c r="H650">
        <v>3.8444444444444401</v>
      </c>
      <c r="I650">
        <v>74</v>
      </c>
      <c r="J650">
        <v>90</v>
      </c>
      <c r="K650">
        <v>13</v>
      </c>
      <c r="L650">
        <v>90</v>
      </c>
      <c r="M650">
        <v>3.2464</v>
      </c>
      <c r="P650" s="2"/>
    </row>
    <row r="651" spans="1:17" hidden="1">
      <c r="A651" t="s">
        <v>164</v>
      </c>
      <c r="B651" t="s">
        <v>165</v>
      </c>
      <c r="C651" t="s">
        <v>129</v>
      </c>
      <c r="D651" t="s">
        <v>2755</v>
      </c>
      <c r="E651" t="s">
        <v>2732</v>
      </c>
      <c r="F651" t="s">
        <v>2715</v>
      </c>
      <c r="G651" s="1">
        <v>45292</v>
      </c>
      <c r="H651">
        <v>4.2941176470588198</v>
      </c>
      <c r="I651">
        <v>17</v>
      </c>
      <c r="J651">
        <v>17</v>
      </c>
      <c r="K651">
        <v>6</v>
      </c>
      <c r="L651">
        <v>17</v>
      </c>
      <c r="M651">
        <v>3.2464</v>
      </c>
    </row>
    <row r="652" spans="1:17" hidden="1">
      <c r="A652" t="s">
        <v>164</v>
      </c>
      <c r="B652" t="s">
        <v>165</v>
      </c>
      <c r="C652" t="s">
        <v>2694</v>
      </c>
      <c r="D652" t="s">
        <v>2708</v>
      </c>
      <c r="E652" t="s">
        <v>2732</v>
      </c>
      <c r="F652" t="s">
        <v>2708</v>
      </c>
      <c r="G652" s="1">
        <v>45292</v>
      </c>
      <c r="H652">
        <v>4.0866336633663396</v>
      </c>
      <c r="I652" t="s">
        <v>161</v>
      </c>
      <c r="J652" t="s">
        <v>161</v>
      </c>
      <c r="K652" t="s">
        <v>161</v>
      </c>
      <c r="L652" t="s">
        <v>161</v>
      </c>
      <c r="M652">
        <v>3.2464</v>
      </c>
    </row>
    <row r="653" spans="1:17" hidden="1">
      <c r="A653" t="s">
        <v>164</v>
      </c>
      <c r="B653" t="s">
        <v>165</v>
      </c>
      <c r="C653" t="s">
        <v>115</v>
      </c>
      <c r="D653" t="s">
        <v>2719</v>
      </c>
      <c r="E653" t="s">
        <v>2732</v>
      </c>
      <c r="F653" t="s">
        <v>2711</v>
      </c>
      <c r="G653" s="1">
        <v>45292</v>
      </c>
      <c r="H653">
        <v>4.2789473684210497</v>
      </c>
      <c r="I653">
        <v>86</v>
      </c>
      <c r="J653">
        <v>95</v>
      </c>
      <c r="K653">
        <v>30</v>
      </c>
      <c r="L653">
        <v>95</v>
      </c>
      <c r="M653">
        <v>3.2464</v>
      </c>
    </row>
    <row r="654" spans="1:17" hidden="1">
      <c r="A654" t="s">
        <v>164</v>
      </c>
      <c r="B654" t="s">
        <v>165</v>
      </c>
      <c r="C654" t="s">
        <v>129</v>
      </c>
      <c r="D654" t="s">
        <v>2755</v>
      </c>
      <c r="E654" t="s">
        <v>2756</v>
      </c>
      <c r="F654" t="s">
        <v>2715</v>
      </c>
      <c r="G654" s="1">
        <v>45292</v>
      </c>
      <c r="H654">
        <v>2.1111111111111098</v>
      </c>
      <c r="I654">
        <v>0</v>
      </c>
      <c r="J654">
        <v>9</v>
      </c>
      <c r="K654">
        <v>0</v>
      </c>
      <c r="L654">
        <v>17</v>
      </c>
      <c r="M654">
        <v>3.2464</v>
      </c>
    </row>
    <row r="655" spans="1:17" hidden="1">
      <c r="A655" t="s">
        <v>164</v>
      </c>
      <c r="B655" t="s">
        <v>165</v>
      </c>
      <c r="C655" t="s">
        <v>2694</v>
      </c>
      <c r="D655" t="s">
        <v>2708</v>
      </c>
      <c r="E655" t="s">
        <v>2756</v>
      </c>
      <c r="F655" t="s">
        <v>2708</v>
      </c>
      <c r="G655" s="1">
        <v>45292</v>
      </c>
      <c r="H655">
        <v>2.6666666666666701</v>
      </c>
      <c r="I655" t="s">
        <v>161</v>
      </c>
      <c r="J655" t="s">
        <v>161</v>
      </c>
      <c r="K655" t="s">
        <v>161</v>
      </c>
      <c r="L655" t="s">
        <v>161</v>
      </c>
      <c r="M655">
        <v>3.2464</v>
      </c>
    </row>
    <row r="656" spans="1:17" hidden="1">
      <c r="A656" t="s">
        <v>164</v>
      </c>
      <c r="B656" t="s">
        <v>165</v>
      </c>
      <c r="C656" t="s">
        <v>115</v>
      </c>
      <c r="D656" t="s">
        <v>2719</v>
      </c>
      <c r="E656" t="s">
        <v>2756</v>
      </c>
      <c r="F656" t="s">
        <v>2711</v>
      </c>
      <c r="G656" s="1">
        <v>45292</v>
      </c>
      <c r="H656">
        <v>2.9444444444444402</v>
      </c>
      <c r="I656">
        <v>2</v>
      </c>
      <c r="J656">
        <v>18</v>
      </c>
      <c r="K656">
        <v>0</v>
      </c>
      <c r="L656">
        <v>18</v>
      </c>
      <c r="M656">
        <v>3.2464</v>
      </c>
    </row>
    <row r="657" spans="1:13" hidden="1">
      <c r="A657" t="s">
        <v>164</v>
      </c>
      <c r="B657" t="s">
        <v>165</v>
      </c>
      <c r="C657" t="s">
        <v>115</v>
      </c>
      <c r="D657" t="s">
        <v>2719</v>
      </c>
      <c r="E657" t="s">
        <v>2720</v>
      </c>
      <c r="F657" t="s">
        <v>2711</v>
      </c>
      <c r="G657" s="1">
        <v>45292</v>
      </c>
      <c r="H657">
        <v>3</v>
      </c>
      <c r="I657">
        <v>0</v>
      </c>
      <c r="J657">
        <v>6</v>
      </c>
      <c r="K657">
        <v>4</v>
      </c>
      <c r="L657">
        <v>6</v>
      </c>
      <c r="M657">
        <v>3.2464</v>
      </c>
    </row>
    <row r="658" spans="1:13" hidden="1">
      <c r="A658" t="s">
        <v>164</v>
      </c>
      <c r="B658" t="s">
        <v>165</v>
      </c>
      <c r="C658" t="s">
        <v>2694</v>
      </c>
      <c r="D658" t="s">
        <v>2708</v>
      </c>
      <c r="E658" t="s">
        <v>2720</v>
      </c>
      <c r="F658" t="s">
        <v>2708</v>
      </c>
      <c r="G658" s="1">
        <v>45292</v>
      </c>
      <c r="H658">
        <v>3</v>
      </c>
      <c r="I658" t="s">
        <v>161</v>
      </c>
      <c r="J658" t="s">
        <v>161</v>
      </c>
      <c r="K658" t="s">
        <v>161</v>
      </c>
      <c r="L658" t="s">
        <v>161</v>
      </c>
      <c r="M658">
        <v>3.2464</v>
      </c>
    </row>
    <row r="659" spans="1:13" hidden="1">
      <c r="A659" t="s">
        <v>164</v>
      </c>
      <c r="B659" t="s">
        <v>165</v>
      </c>
      <c r="C659" t="s">
        <v>2726</v>
      </c>
      <c r="D659" t="s">
        <v>2727</v>
      </c>
      <c r="E659" t="s">
        <v>2750</v>
      </c>
      <c r="F659" t="s">
        <v>2728</v>
      </c>
      <c r="G659" s="1">
        <v>45292</v>
      </c>
      <c r="H659">
        <v>1.6666666666666701</v>
      </c>
      <c r="I659">
        <v>0</v>
      </c>
      <c r="J659">
        <v>6</v>
      </c>
      <c r="K659">
        <v>0</v>
      </c>
      <c r="L659">
        <v>6</v>
      </c>
      <c r="M659">
        <v>3.2464</v>
      </c>
    </row>
    <row r="660" spans="1:13" hidden="1">
      <c r="A660" t="s">
        <v>164</v>
      </c>
      <c r="B660" t="s">
        <v>165</v>
      </c>
      <c r="C660" t="s">
        <v>2694</v>
      </c>
      <c r="D660" t="s">
        <v>2708</v>
      </c>
      <c r="E660" t="s">
        <v>2750</v>
      </c>
      <c r="F660" t="s">
        <v>2708</v>
      </c>
      <c r="G660" s="1">
        <v>45292</v>
      </c>
      <c r="H660">
        <v>1.6666666666666701</v>
      </c>
      <c r="I660" t="s">
        <v>161</v>
      </c>
      <c r="J660" t="s">
        <v>161</v>
      </c>
      <c r="K660" t="s">
        <v>161</v>
      </c>
      <c r="L660" t="s">
        <v>161</v>
      </c>
      <c r="M660">
        <v>3.2464</v>
      </c>
    </row>
    <row r="661" spans="1:13" hidden="1">
      <c r="A661" t="s">
        <v>164</v>
      </c>
      <c r="B661" t="s">
        <v>165</v>
      </c>
      <c r="C661" t="s">
        <v>2744</v>
      </c>
      <c r="D661" t="s">
        <v>2745</v>
      </c>
      <c r="E661" t="s">
        <v>2751</v>
      </c>
      <c r="F661" t="s">
        <v>2711</v>
      </c>
      <c r="G661" s="1">
        <v>45292</v>
      </c>
      <c r="H661">
        <v>0.6</v>
      </c>
      <c r="I661">
        <v>0</v>
      </c>
      <c r="J661">
        <v>10</v>
      </c>
      <c r="K661">
        <v>0</v>
      </c>
      <c r="L661">
        <v>10</v>
      </c>
      <c r="M661">
        <v>3.2464</v>
      </c>
    </row>
    <row r="662" spans="1:13" hidden="1">
      <c r="A662" t="s">
        <v>164</v>
      </c>
      <c r="B662" t="s">
        <v>165</v>
      </c>
      <c r="C662" t="s">
        <v>115</v>
      </c>
      <c r="D662" t="s">
        <v>2719</v>
      </c>
      <c r="E662" t="s">
        <v>2751</v>
      </c>
      <c r="F662" t="s">
        <v>2711</v>
      </c>
      <c r="G662" s="1">
        <v>45292</v>
      </c>
      <c r="H662">
        <v>0.83333333333333304</v>
      </c>
      <c r="I662">
        <v>0</v>
      </c>
      <c r="J662">
        <v>3</v>
      </c>
      <c r="K662">
        <v>0</v>
      </c>
      <c r="L662">
        <v>3</v>
      </c>
      <c r="M662">
        <v>3.2464</v>
      </c>
    </row>
    <row r="663" spans="1:13" hidden="1">
      <c r="A663" t="s">
        <v>164</v>
      </c>
      <c r="B663" t="s">
        <v>165</v>
      </c>
      <c r="C663" t="s">
        <v>2721</v>
      </c>
      <c r="D663" t="s">
        <v>2721</v>
      </c>
      <c r="E663" t="s">
        <v>2751</v>
      </c>
      <c r="F663" t="s">
        <v>2711</v>
      </c>
      <c r="G663" s="1">
        <v>45292</v>
      </c>
      <c r="H663">
        <v>1.2250000000000001</v>
      </c>
      <c r="I663">
        <v>0</v>
      </c>
      <c r="J663">
        <v>40</v>
      </c>
      <c r="K663">
        <v>0</v>
      </c>
      <c r="L663">
        <v>40</v>
      </c>
      <c r="M663">
        <v>3.2464</v>
      </c>
    </row>
    <row r="664" spans="1:13" hidden="1">
      <c r="A664" t="s">
        <v>164</v>
      </c>
      <c r="B664" t="s">
        <v>165</v>
      </c>
      <c r="C664" t="s">
        <v>2729</v>
      </c>
      <c r="D664" t="s">
        <v>2730</v>
      </c>
      <c r="E664" t="s">
        <v>2751</v>
      </c>
      <c r="F664" t="s">
        <v>2728</v>
      </c>
      <c r="G664" s="1">
        <v>45292</v>
      </c>
      <c r="H664">
        <v>0.875</v>
      </c>
      <c r="I664">
        <v>0</v>
      </c>
      <c r="J664">
        <v>24</v>
      </c>
      <c r="K664">
        <v>0</v>
      </c>
      <c r="L664">
        <v>24</v>
      </c>
      <c r="M664">
        <v>3.2464</v>
      </c>
    </row>
    <row r="665" spans="1:13" hidden="1">
      <c r="A665" t="s">
        <v>164</v>
      </c>
      <c r="B665" t="s">
        <v>165</v>
      </c>
      <c r="C665" t="s">
        <v>2726</v>
      </c>
      <c r="D665" t="s">
        <v>2727</v>
      </c>
      <c r="E665" t="s">
        <v>2751</v>
      </c>
      <c r="F665" t="s">
        <v>2728</v>
      </c>
      <c r="G665" s="1">
        <v>45292</v>
      </c>
      <c r="H665">
        <v>0.65217391304347805</v>
      </c>
      <c r="I665">
        <v>0</v>
      </c>
      <c r="J665">
        <v>23</v>
      </c>
      <c r="K665">
        <v>0</v>
      </c>
      <c r="L665">
        <v>23</v>
      </c>
      <c r="M665">
        <v>3.2464</v>
      </c>
    </row>
    <row r="666" spans="1:13" hidden="1">
      <c r="A666" t="s">
        <v>164</v>
      </c>
      <c r="B666" t="s">
        <v>165</v>
      </c>
      <c r="C666" t="s">
        <v>2694</v>
      </c>
      <c r="D666" t="s">
        <v>2708</v>
      </c>
      <c r="E666" t="s">
        <v>2751</v>
      </c>
      <c r="F666" t="s">
        <v>2708</v>
      </c>
      <c r="G666" s="1">
        <v>45292</v>
      </c>
      <c r="H666">
        <v>1.02364864864865</v>
      </c>
      <c r="I666" t="s">
        <v>161</v>
      </c>
      <c r="J666" t="s">
        <v>161</v>
      </c>
      <c r="K666" t="s">
        <v>161</v>
      </c>
      <c r="L666" t="s">
        <v>161</v>
      </c>
      <c r="M666">
        <v>3.2464</v>
      </c>
    </row>
    <row r="667" spans="1:13" hidden="1">
      <c r="A667" t="s">
        <v>164</v>
      </c>
      <c r="B667" t="s">
        <v>165</v>
      </c>
      <c r="C667" t="s">
        <v>151</v>
      </c>
      <c r="D667" t="s">
        <v>2725</v>
      </c>
      <c r="E667" t="s">
        <v>2751</v>
      </c>
      <c r="F667" t="s">
        <v>2715</v>
      </c>
      <c r="G667" s="1">
        <v>45292</v>
      </c>
      <c r="H667">
        <v>1.2083333333333299</v>
      </c>
      <c r="I667">
        <v>0</v>
      </c>
      <c r="J667">
        <v>48</v>
      </c>
      <c r="K667">
        <v>0</v>
      </c>
      <c r="L667">
        <v>48</v>
      </c>
      <c r="M667">
        <v>3.2464</v>
      </c>
    </row>
    <row r="668" spans="1:13" hidden="1">
      <c r="A668" t="s">
        <v>164</v>
      </c>
      <c r="B668" t="s">
        <v>165</v>
      </c>
      <c r="C668" t="s">
        <v>2706</v>
      </c>
      <c r="D668" t="s">
        <v>2708</v>
      </c>
      <c r="E668" t="s">
        <v>3216</v>
      </c>
      <c r="F668" t="s">
        <v>2708</v>
      </c>
      <c r="G668" s="1">
        <v>45292</v>
      </c>
      <c r="H668" t="s">
        <v>161</v>
      </c>
      <c r="I668" t="s">
        <v>161</v>
      </c>
      <c r="J668" t="s">
        <v>161</v>
      </c>
      <c r="K668" t="s">
        <v>161</v>
      </c>
      <c r="L668" t="s">
        <v>161</v>
      </c>
      <c r="M668">
        <v>3.2464</v>
      </c>
    </row>
    <row r="669" spans="1:13" hidden="1">
      <c r="A669" t="s">
        <v>156</v>
      </c>
      <c r="B669" t="s">
        <v>157</v>
      </c>
      <c r="C669" t="s">
        <v>2735</v>
      </c>
      <c r="D669" t="s">
        <v>2736</v>
      </c>
      <c r="E669" t="s">
        <v>2781</v>
      </c>
      <c r="F669" t="s">
        <v>2728</v>
      </c>
      <c r="G669" s="1">
        <v>45292</v>
      </c>
      <c r="H669">
        <v>3.78571428571429</v>
      </c>
      <c r="I669" t="s">
        <v>161</v>
      </c>
      <c r="J669" t="s">
        <v>161</v>
      </c>
      <c r="K669" t="s">
        <v>161</v>
      </c>
      <c r="L669" t="s">
        <v>161</v>
      </c>
      <c r="M669">
        <v>3.3586999999999998</v>
      </c>
    </row>
    <row r="670" spans="1:13" hidden="1">
      <c r="A670" t="s">
        <v>156</v>
      </c>
      <c r="B670" t="s">
        <v>157</v>
      </c>
      <c r="C670" t="s">
        <v>2769</v>
      </c>
      <c r="D670" t="s">
        <v>2770</v>
      </c>
      <c r="E670" t="s">
        <v>2781</v>
      </c>
      <c r="F670" t="s">
        <v>2728</v>
      </c>
      <c r="G670" s="1">
        <v>45292</v>
      </c>
      <c r="H670">
        <v>4.2</v>
      </c>
      <c r="I670" t="s">
        <v>161</v>
      </c>
      <c r="J670" t="s">
        <v>161</v>
      </c>
      <c r="K670" t="s">
        <v>161</v>
      </c>
      <c r="L670" t="s">
        <v>161</v>
      </c>
      <c r="M670">
        <v>3.3586999999999998</v>
      </c>
    </row>
    <row r="671" spans="1:13" hidden="1">
      <c r="A671" t="s">
        <v>156</v>
      </c>
      <c r="B671" t="s">
        <v>157</v>
      </c>
      <c r="C671" t="s">
        <v>2733</v>
      </c>
      <c r="D671" t="s">
        <v>2734</v>
      </c>
      <c r="E671" t="s">
        <v>2781</v>
      </c>
      <c r="F671" t="s">
        <v>2728</v>
      </c>
      <c r="G671" s="1">
        <v>45292</v>
      </c>
      <c r="H671">
        <v>3.8235294117647101</v>
      </c>
      <c r="I671" t="s">
        <v>161</v>
      </c>
      <c r="J671" t="s">
        <v>161</v>
      </c>
      <c r="K671" t="s">
        <v>161</v>
      </c>
      <c r="L671" t="s">
        <v>161</v>
      </c>
      <c r="M671">
        <v>3.3586999999999998</v>
      </c>
    </row>
    <row r="672" spans="1:13" hidden="1">
      <c r="A672" t="s">
        <v>156</v>
      </c>
      <c r="B672" t="s">
        <v>157</v>
      </c>
      <c r="C672" t="s">
        <v>2773</v>
      </c>
      <c r="D672" t="s">
        <v>2774</v>
      </c>
      <c r="E672" t="s">
        <v>2781</v>
      </c>
      <c r="F672" t="s">
        <v>2728</v>
      </c>
      <c r="G672" s="1">
        <v>45292</v>
      </c>
      <c r="H672">
        <v>2.8928571428571401</v>
      </c>
      <c r="I672" t="s">
        <v>161</v>
      </c>
      <c r="J672" t="s">
        <v>161</v>
      </c>
      <c r="K672" t="s">
        <v>161</v>
      </c>
      <c r="L672" t="s">
        <v>161</v>
      </c>
      <c r="M672">
        <v>3.3586999999999998</v>
      </c>
    </row>
    <row r="673" spans="1:16" hidden="1">
      <c r="A673" t="s">
        <v>156</v>
      </c>
      <c r="B673" t="s">
        <v>157</v>
      </c>
      <c r="C673" t="s">
        <v>2729</v>
      </c>
      <c r="D673" t="s">
        <v>2730</v>
      </c>
      <c r="E673" t="s">
        <v>2781</v>
      </c>
      <c r="F673" t="s">
        <v>2728</v>
      </c>
      <c r="G673" s="1">
        <v>45292</v>
      </c>
      <c r="H673">
        <v>2.4821428571428599</v>
      </c>
      <c r="I673" t="s">
        <v>161</v>
      </c>
      <c r="J673" t="s">
        <v>161</v>
      </c>
      <c r="K673" t="s">
        <v>161</v>
      </c>
      <c r="L673" t="s">
        <v>161</v>
      </c>
      <c r="M673">
        <v>3.3586999999999998</v>
      </c>
    </row>
    <row r="674" spans="1:16" hidden="1">
      <c r="A674" t="s">
        <v>156</v>
      </c>
      <c r="B674" t="s">
        <v>157</v>
      </c>
      <c r="C674" t="s">
        <v>2726</v>
      </c>
      <c r="D674" t="s">
        <v>2727</v>
      </c>
      <c r="E674" t="s">
        <v>2781</v>
      </c>
      <c r="F674" t="s">
        <v>2728</v>
      </c>
      <c r="G674" s="1">
        <v>45292</v>
      </c>
      <c r="H674">
        <v>2.48648648648649</v>
      </c>
      <c r="I674" t="s">
        <v>161</v>
      </c>
      <c r="J674" t="s">
        <v>161</v>
      </c>
      <c r="K674" t="s">
        <v>161</v>
      </c>
      <c r="L674" t="s">
        <v>161</v>
      </c>
      <c r="M674">
        <v>3.3586999999999998</v>
      </c>
    </row>
    <row r="675" spans="1:16" hidden="1">
      <c r="A675" t="s">
        <v>156</v>
      </c>
      <c r="B675" t="s">
        <v>157</v>
      </c>
      <c r="C675" t="s">
        <v>2778</v>
      </c>
      <c r="D675" t="s">
        <v>2779</v>
      </c>
      <c r="E675" t="s">
        <v>2781</v>
      </c>
      <c r="F675" t="s">
        <v>2728</v>
      </c>
      <c r="G675" s="1">
        <v>45292</v>
      </c>
      <c r="H675">
        <v>4.1428571428571397</v>
      </c>
      <c r="I675" t="s">
        <v>161</v>
      </c>
      <c r="J675" t="s">
        <v>161</v>
      </c>
      <c r="K675" t="s">
        <v>161</v>
      </c>
      <c r="L675" t="s">
        <v>161</v>
      </c>
      <c r="M675">
        <v>3.3586999999999998</v>
      </c>
    </row>
    <row r="676" spans="1:16" hidden="1">
      <c r="A676" t="s">
        <v>156</v>
      </c>
      <c r="B676" t="s">
        <v>157</v>
      </c>
      <c r="C676" t="s">
        <v>2694</v>
      </c>
      <c r="D676" t="s">
        <v>2708</v>
      </c>
      <c r="E676" t="s">
        <v>2781</v>
      </c>
      <c r="F676" t="s">
        <v>2708</v>
      </c>
      <c r="G676" s="1">
        <v>45292</v>
      </c>
      <c r="H676">
        <v>3.4636871508379898</v>
      </c>
      <c r="I676" t="s">
        <v>161</v>
      </c>
      <c r="J676" t="s">
        <v>161</v>
      </c>
      <c r="K676" t="s">
        <v>161</v>
      </c>
      <c r="L676" t="s">
        <v>161</v>
      </c>
      <c r="M676">
        <v>3.3586999999999998</v>
      </c>
    </row>
    <row r="677" spans="1:16" hidden="1">
      <c r="A677" t="s">
        <v>156</v>
      </c>
      <c r="B677" t="s">
        <v>157</v>
      </c>
      <c r="C677" t="s">
        <v>2741</v>
      </c>
      <c r="D677" t="s">
        <v>2742</v>
      </c>
      <c r="E677" t="s">
        <v>2781</v>
      </c>
      <c r="F677" t="s">
        <v>2711</v>
      </c>
      <c r="G677" s="1">
        <v>45292</v>
      </c>
      <c r="H677">
        <v>3.7588832487309598</v>
      </c>
      <c r="I677" t="s">
        <v>161</v>
      </c>
      <c r="J677" t="s">
        <v>161</v>
      </c>
      <c r="K677" t="s">
        <v>161</v>
      </c>
      <c r="L677" t="s">
        <v>161</v>
      </c>
      <c r="M677">
        <v>3.3586999999999998</v>
      </c>
    </row>
    <row r="678" spans="1:16" hidden="1">
      <c r="A678" t="s">
        <v>156</v>
      </c>
      <c r="B678" t="s">
        <v>157</v>
      </c>
      <c r="C678" t="s">
        <v>151</v>
      </c>
      <c r="D678" t="s">
        <v>2725</v>
      </c>
      <c r="E678" t="s">
        <v>2781</v>
      </c>
      <c r="F678" t="s">
        <v>2715</v>
      </c>
      <c r="G678" s="1">
        <v>45292</v>
      </c>
      <c r="H678">
        <v>3.3</v>
      </c>
      <c r="I678" t="s">
        <v>161</v>
      </c>
      <c r="J678" t="s">
        <v>161</v>
      </c>
      <c r="K678" t="s">
        <v>161</v>
      </c>
      <c r="L678" t="s">
        <v>161</v>
      </c>
      <c r="M678">
        <v>3.3586999999999998</v>
      </c>
    </row>
    <row r="679" spans="1:16" hidden="1">
      <c r="A679" t="s">
        <v>156</v>
      </c>
      <c r="B679" t="s">
        <v>157</v>
      </c>
      <c r="C679" t="s">
        <v>2716</v>
      </c>
      <c r="D679" t="s">
        <v>2717</v>
      </c>
      <c r="E679" t="s">
        <v>2781</v>
      </c>
      <c r="F679" t="s">
        <v>2715</v>
      </c>
      <c r="G679" s="1">
        <v>45292</v>
      </c>
      <c r="H679">
        <v>3.5625</v>
      </c>
      <c r="I679" t="s">
        <v>161</v>
      </c>
      <c r="J679" t="s">
        <v>161</v>
      </c>
      <c r="K679" t="s">
        <v>161</v>
      </c>
      <c r="L679" t="s">
        <v>161</v>
      </c>
      <c r="M679">
        <v>3.3586999999999998</v>
      </c>
    </row>
    <row r="680" spans="1:16" hidden="1">
      <c r="A680" t="s">
        <v>156</v>
      </c>
      <c r="B680" t="s">
        <v>157</v>
      </c>
      <c r="C680" t="s">
        <v>2716</v>
      </c>
      <c r="D680" t="s">
        <v>2717</v>
      </c>
      <c r="E680" t="s">
        <v>2732</v>
      </c>
      <c r="F680" t="s">
        <v>2715</v>
      </c>
      <c r="G680" s="1">
        <v>45292</v>
      </c>
      <c r="H680">
        <v>3.5625</v>
      </c>
      <c r="I680">
        <v>13</v>
      </c>
      <c r="J680">
        <v>16</v>
      </c>
      <c r="K680">
        <v>5</v>
      </c>
      <c r="L680">
        <v>16</v>
      </c>
      <c r="M680">
        <v>3.3586999999999998</v>
      </c>
    </row>
    <row r="681" spans="1:16" hidden="1">
      <c r="A681" t="s">
        <v>156</v>
      </c>
      <c r="B681" t="s">
        <v>157</v>
      </c>
      <c r="C681" t="s">
        <v>151</v>
      </c>
      <c r="D681" t="s">
        <v>2725</v>
      </c>
      <c r="E681" t="s">
        <v>2732</v>
      </c>
      <c r="F681" t="s">
        <v>2715</v>
      </c>
      <c r="G681" s="1">
        <v>45292</v>
      </c>
      <c r="H681">
        <v>3.3</v>
      </c>
      <c r="I681">
        <v>22</v>
      </c>
      <c r="J681">
        <v>30</v>
      </c>
      <c r="K681">
        <v>0</v>
      </c>
      <c r="L681">
        <v>30</v>
      </c>
      <c r="M681">
        <v>3.3586999999999998</v>
      </c>
    </row>
    <row r="682" spans="1:16" hidden="1">
      <c r="A682" t="s">
        <v>156</v>
      </c>
      <c r="B682" t="s">
        <v>157</v>
      </c>
      <c r="C682" t="s">
        <v>2694</v>
      </c>
      <c r="D682" t="s">
        <v>2708</v>
      </c>
      <c r="E682" t="s">
        <v>2732</v>
      </c>
      <c r="F682" t="s">
        <v>2708</v>
      </c>
      <c r="G682" s="1">
        <v>45292</v>
      </c>
      <c r="H682">
        <v>3.4529411764705902</v>
      </c>
      <c r="I682" t="s">
        <v>161</v>
      </c>
      <c r="J682" t="s">
        <v>161</v>
      </c>
      <c r="K682" t="s">
        <v>161</v>
      </c>
      <c r="L682" t="s">
        <v>161</v>
      </c>
      <c r="M682">
        <v>3.3586999999999998</v>
      </c>
      <c r="P682" s="2"/>
    </row>
    <row r="683" spans="1:16" hidden="1">
      <c r="A683" t="s">
        <v>156</v>
      </c>
      <c r="B683" t="s">
        <v>157</v>
      </c>
      <c r="C683" t="s">
        <v>2726</v>
      </c>
      <c r="D683" t="s">
        <v>2727</v>
      </c>
      <c r="E683" t="s">
        <v>2732</v>
      </c>
      <c r="F683" t="s">
        <v>2728</v>
      </c>
      <c r="G683" s="1">
        <v>45292</v>
      </c>
      <c r="H683">
        <v>2.48648648648649</v>
      </c>
      <c r="I683">
        <v>17</v>
      </c>
      <c r="J683">
        <v>37</v>
      </c>
      <c r="K683">
        <v>12</v>
      </c>
      <c r="L683">
        <v>37</v>
      </c>
      <c r="M683">
        <v>3.3586999999999998</v>
      </c>
      <c r="P683" s="2"/>
    </row>
    <row r="684" spans="1:16" hidden="1">
      <c r="A684" t="s">
        <v>156</v>
      </c>
      <c r="B684" t="s">
        <v>157</v>
      </c>
      <c r="C684" t="s">
        <v>2729</v>
      </c>
      <c r="D684" t="s">
        <v>2730</v>
      </c>
      <c r="E684" t="s">
        <v>2732</v>
      </c>
      <c r="F684" t="s">
        <v>2728</v>
      </c>
      <c r="G684" s="1">
        <v>45292</v>
      </c>
      <c r="H684">
        <v>2.4821428571428599</v>
      </c>
      <c r="I684">
        <v>9</v>
      </c>
      <c r="J684">
        <v>28</v>
      </c>
      <c r="K684">
        <v>6</v>
      </c>
      <c r="L684">
        <v>28</v>
      </c>
      <c r="M684">
        <v>3.3586999999999998</v>
      </c>
    </row>
    <row r="685" spans="1:16" hidden="1">
      <c r="A685" t="s">
        <v>156</v>
      </c>
      <c r="B685" t="s">
        <v>157</v>
      </c>
      <c r="C685" t="s">
        <v>2773</v>
      </c>
      <c r="D685" t="s">
        <v>2774</v>
      </c>
      <c r="E685" t="s">
        <v>2732</v>
      </c>
      <c r="F685" t="s">
        <v>2728</v>
      </c>
      <c r="G685" s="1">
        <v>45292</v>
      </c>
      <c r="H685">
        <v>2.8928571428571401</v>
      </c>
      <c r="I685">
        <v>4</v>
      </c>
      <c r="J685">
        <v>14</v>
      </c>
      <c r="K685">
        <v>1</v>
      </c>
      <c r="L685">
        <v>14</v>
      </c>
      <c r="M685">
        <v>3.3586999999999998</v>
      </c>
    </row>
    <row r="686" spans="1:16" hidden="1">
      <c r="A686" t="s">
        <v>156</v>
      </c>
      <c r="B686" t="s">
        <v>157</v>
      </c>
      <c r="C686" t="s">
        <v>2733</v>
      </c>
      <c r="D686" t="s">
        <v>2734</v>
      </c>
      <c r="E686" t="s">
        <v>2732</v>
      </c>
      <c r="F686" t="s">
        <v>2728</v>
      </c>
      <c r="G686" s="1">
        <v>45292</v>
      </c>
      <c r="H686">
        <v>3.8235294117647101</v>
      </c>
      <c r="I686">
        <v>16</v>
      </c>
      <c r="J686">
        <v>17</v>
      </c>
      <c r="K686">
        <v>7</v>
      </c>
      <c r="L686">
        <v>17</v>
      </c>
      <c r="M686">
        <v>3.3586999999999998</v>
      </c>
    </row>
    <row r="687" spans="1:16" hidden="1">
      <c r="A687" t="s">
        <v>156</v>
      </c>
      <c r="B687" t="s">
        <v>157</v>
      </c>
      <c r="C687" t="s">
        <v>2769</v>
      </c>
      <c r="D687" t="s">
        <v>2770</v>
      </c>
      <c r="E687" t="s">
        <v>2732</v>
      </c>
      <c r="F687" t="s">
        <v>2728</v>
      </c>
      <c r="G687" s="1">
        <v>45292</v>
      </c>
      <c r="H687">
        <v>4.2</v>
      </c>
      <c r="I687">
        <v>5</v>
      </c>
      <c r="J687">
        <v>5</v>
      </c>
      <c r="K687">
        <v>3</v>
      </c>
      <c r="L687">
        <v>5</v>
      </c>
      <c r="M687">
        <v>3.3586999999999998</v>
      </c>
    </row>
    <row r="688" spans="1:16" hidden="1">
      <c r="A688" t="s">
        <v>156</v>
      </c>
      <c r="B688" t="s">
        <v>157</v>
      </c>
      <c r="C688" t="s">
        <v>2735</v>
      </c>
      <c r="D688" t="s">
        <v>2736</v>
      </c>
      <c r="E688" t="s">
        <v>2732</v>
      </c>
      <c r="F688" t="s">
        <v>2728</v>
      </c>
      <c r="G688" s="1">
        <v>45292</v>
      </c>
      <c r="H688">
        <v>3.78571428571429</v>
      </c>
      <c r="I688">
        <v>6</v>
      </c>
      <c r="J688">
        <v>7</v>
      </c>
      <c r="K688">
        <v>2</v>
      </c>
      <c r="L688">
        <v>7</v>
      </c>
      <c r="M688">
        <v>3.3586999999999998</v>
      </c>
    </row>
    <row r="689" spans="1:16" hidden="1">
      <c r="A689" t="s">
        <v>156</v>
      </c>
      <c r="B689" t="s">
        <v>157</v>
      </c>
      <c r="C689" t="s">
        <v>2778</v>
      </c>
      <c r="D689" t="s">
        <v>2779</v>
      </c>
      <c r="E689" t="s">
        <v>2732</v>
      </c>
      <c r="F689" t="s">
        <v>2728</v>
      </c>
      <c r="G689" s="1">
        <v>45292</v>
      </c>
      <c r="H689">
        <v>4.1428571428571397</v>
      </c>
      <c r="I689">
        <v>7</v>
      </c>
      <c r="J689">
        <v>7</v>
      </c>
      <c r="K689">
        <v>2</v>
      </c>
      <c r="L689">
        <v>7</v>
      </c>
      <c r="M689">
        <v>3.3586999999999998</v>
      </c>
    </row>
    <row r="690" spans="1:16" hidden="1">
      <c r="A690" t="s">
        <v>156</v>
      </c>
      <c r="B690" t="s">
        <v>157</v>
      </c>
      <c r="C690" t="s">
        <v>2741</v>
      </c>
      <c r="D690" t="s">
        <v>2742</v>
      </c>
      <c r="E690" t="s">
        <v>2732</v>
      </c>
      <c r="F690" t="s">
        <v>2711</v>
      </c>
      <c r="G690" s="1">
        <v>45292</v>
      </c>
      <c r="H690">
        <v>3.7681564245810102</v>
      </c>
      <c r="I690">
        <v>134</v>
      </c>
      <c r="J690">
        <v>179</v>
      </c>
      <c r="K690">
        <v>70</v>
      </c>
      <c r="L690">
        <v>179</v>
      </c>
      <c r="M690">
        <v>3.3586999999999998</v>
      </c>
    </row>
    <row r="691" spans="1:16" hidden="1">
      <c r="A691" t="s">
        <v>156</v>
      </c>
      <c r="B691" t="s">
        <v>157</v>
      </c>
      <c r="C691" t="s">
        <v>2741</v>
      </c>
      <c r="D691" t="s">
        <v>2742</v>
      </c>
      <c r="E691" t="s">
        <v>2777</v>
      </c>
      <c r="F691" t="s">
        <v>2711</v>
      </c>
      <c r="G691" s="1">
        <v>45292</v>
      </c>
      <c r="H691">
        <v>3.6666666666666701</v>
      </c>
      <c r="I691">
        <v>17</v>
      </c>
      <c r="J691">
        <v>18</v>
      </c>
      <c r="K691">
        <v>6</v>
      </c>
      <c r="L691">
        <v>18</v>
      </c>
      <c r="M691">
        <v>3.3586999999999998</v>
      </c>
    </row>
    <row r="692" spans="1:16" hidden="1">
      <c r="A692" t="s">
        <v>156</v>
      </c>
      <c r="B692" t="s">
        <v>157</v>
      </c>
      <c r="C692" t="s">
        <v>2694</v>
      </c>
      <c r="D692" t="s">
        <v>2708</v>
      </c>
      <c r="E692" t="s">
        <v>2777</v>
      </c>
      <c r="F692" t="s">
        <v>2708</v>
      </c>
      <c r="G692" s="1">
        <v>45292</v>
      </c>
      <c r="H692">
        <v>3.6666666666666701</v>
      </c>
      <c r="I692" t="s">
        <v>161</v>
      </c>
      <c r="J692" t="s">
        <v>161</v>
      </c>
      <c r="K692" t="s">
        <v>161</v>
      </c>
      <c r="L692" t="s">
        <v>161</v>
      </c>
      <c r="M692">
        <v>3.3586999999999998</v>
      </c>
    </row>
    <row r="693" spans="1:16" hidden="1">
      <c r="A693" t="s">
        <v>156</v>
      </c>
      <c r="B693" t="s">
        <v>157</v>
      </c>
      <c r="C693" t="s">
        <v>2706</v>
      </c>
      <c r="D693" t="s">
        <v>2708</v>
      </c>
      <c r="E693" t="s">
        <v>3216</v>
      </c>
      <c r="F693" t="s">
        <v>2708</v>
      </c>
      <c r="G693" s="1">
        <v>45292</v>
      </c>
      <c r="H693" t="s">
        <v>161</v>
      </c>
      <c r="I693" t="s">
        <v>161</v>
      </c>
      <c r="J693" t="s">
        <v>161</v>
      </c>
      <c r="K693" t="s">
        <v>161</v>
      </c>
      <c r="L693" t="s">
        <v>161</v>
      </c>
      <c r="M693">
        <v>3.3586999999999998</v>
      </c>
    </row>
    <row r="694" spans="1:16" hidden="1">
      <c r="A694" t="s">
        <v>136</v>
      </c>
      <c r="B694" t="s">
        <v>137</v>
      </c>
      <c r="C694" t="s">
        <v>133</v>
      </c>
      <c r="D694" t="s">
        <v>2710</v>
      </c>
      <c r="E694" t="s">
        <v>2781</v>
      </c>
      <c r="F694" t="s">
        <v>2711</v>
      </c>
      <c r="G694" s="1">
        <v>45292</v>
      </c>
      <c r="H694">
        <v>1.9791666666666701</v>
      </c>
      <c r="I694" t="s">
        <v>161</v>
      </c>
      <c r="J694" t="s">
        <v>161</v>
      </c>
      <c r="K694" t="s">
        <v>161</v>
      </c>
      <c r="L694" t="s">
        <v>161</v>
      </c>
      <c r="M694">
        <v>2.5552999999999999</v>
      </c>
    </row>
    <row r="695" spans="1:16" hidden="1">
      <c r="A695" t="s">
        <v>136</v>
      </c>
      <c r="B695" t="s">
        <v>137</v>
      </c>
      <c r="C695" t="s">
        <v>2741</v>
      </c>
      <c r="D695" t="s">
        <v>2742</v>
      </c>
      <c r="E695" t="s">
        <v>2781</v>
      </c>
      <c r="F695" t="s">
        <v>2711</v>
      </c>
      <c r="G695" s="1">
        <v>45292</v>
      </c>
      <c r="H695">
        <v>2.5833333333333299</v>
      </c>
      <c r="I695" t="s">
        <v>161</v>
      </c>
      <c r="J695" t="s">
        <v>161</v>
      </c>
      <c r="K695" t="s">
        <v>161</v>
      </c>
      <c r="L695" t="s">
        <v>161</v>
      </c>
      <c r="M695">
        <v>2.5552999999999999</v>
      </c>
    </row>
    <row r="696" spans="1:16" hidden="1">
      <c r="A696" t="s">
        <v>136</v>
      </c>
      <c r="B696" t="s">
        <v>137</v>
      </c>
      <c r="C696" t="s">
        <v>2721</v>
      </c>
      <c r="D696" t="s">
        <v>2721</v>
      </c>
      <c r="E696" t="s">
        <v>2781</v>
      </c>
      <c r="F696" t="s">
        <v>2711</v>
      </c>
      <c r="G696" s="1">
        <v>45292</v>
      </c>
      <c r="H696">
        <v>1.6195652173913</v>
      </c>
      <c r="I696" t="s">
        <v>161</v>
      </c>
      <c r="J696" t="s">
        <v>161</v>
      </c>
      <c r="K696" t="s">
        <v>161</v>
      </c>
      <c r="L696" t="s">
        <v>161</v>
      </c>
      <c r="M696">
        <v>2.5552999999999999</v>
      </c>
    </row>
    <row r="697" spans="1:16" hidden="1">
      <c r="A697" t="s">
        <v>136</v>
      </c>
      <c r="B697" t="s">
        <v>137</v>
      </c>
      <c r="C697" t="s">
        <v>2737</v>
      </c>
      <c r="D697" t="s">
        <v>2738</v>
      </c>
      <c r="E697" t="s">
        <v>2781</v>
      </c>
      <c r="F697" t="s">
        <v>2711</v>
      </c>
      <c r="G697" s="1">
        <v>45292</v>
      </c>
      <c r="H697">
        <v>1.8026315789473699</v>
      </c>
      <c r="I697" t="s">
        <v>161</v>
      </c>
      <c r="J697" t="s">
        <v>161</v>
      </c>
      <c r="K697" t="s">
        <v>161</v>
      </c>
      <c r="L697" t="s">
        <v>161</v>
      </c>
      <c r="M697">
        <v>2.5552999999999999</v>
      </c>
    </row>
    <row r="698" spans="1:16" hidden="1">
      <c r="A698" t="s">
        <v>136</v>
      </c>
      <c r="B698" t="s">
        <v>137</v>
      </c>
      <c r="C698" t="s">
        <v>2769</v>
      </c>
      <c r="D698" t="s">
        <v>2770</v>
      </c>
      <c r="E698" t="s">
        <v>2781</v>
      </c>
      <c r="F698" t="s">
        <v>2728</v>
      </c>
      <c r="G698" s="1">
        <v>45292</v>
      </c>
      <c r="H698">
        <v>2.4166666666666701</v>
      </c>
      <c r="I698" t="s">
        <v>161</v>
      </c>
      <c r="J698" t="s">
        <v>161</v>
      </c>
      <c r="K698" t="s">
        <v>161</v>
      </c>
      <c r="L698" t="s">
        <v>161</v>
      </c>
      <c r="M698">
        <v>2.5552999999999999</v>
      </c>
      <c r="P698" s="2"/>
    </row>
    <row r="699" spans="1:16" hidden="1">
      <c r="A699" t="s">
        <v>136</v>
      </c>
      <c r="B699" t="s">
        <v>137</v>
      </c>
      <c r="C699" t="s">
        <v>2773</v>
      </c>
      <c r="D699" t="s">
        <v>2774</v>
      </c>
      <c r="E699" t="s">
        <v>2781</v>
      </c>
      <c r="F699" t="s">
        <v>2728</v>
      </c>
      <c r="G699" s="1">
        <v>45292</v>
      </c>
      <c r="H699">
        <v>1.625</v>
      </c>
      <c r="I699" t="s">
        <v>161</v>
      </c>
      <c r="J699" t="s">
        <v>161</v>
      </c>
      <c r="K699" t="s">
        <v>161</v>
      </c>
      <c r="L699" t="s">
        <v>161</v>
      </c>
      <c r="M699">
        <v>2.5552999999999999</v>
      </c>
      <c r="P699" s="2"/>
    </row>
    <row r="700" spans="1:16" hidden="1">
      <c r="A700" t="s">
        <v>136</v>
      </c>
      <c r="B700" t="s">
        <v>137</v>
      </c>
      <c r="C700" t="s">
        <v>2775</v>
      </c>
      <c r="D700" t="s">
        <v>2776</v>
      </c>
      <c r="E700" t="s">
        <v>2781</v>
      </c>
      <c r="F700" t="s">
        <v>2728</v>
      </c>
      <c r="G700" s="1">
        <v>45292</v>
      </c>
      <c r="H700">
        <v>3</v>
      </c>
      <c r="I700" t="s">
        <v>161</v>
      </c>
      <c r="J700" t="s">
        <v>161</v>
      </c>
      <c r="K700" t="s">
        <v>161</v>
      </c>
      <c r="L700" t="s">
        <v>161</v>
      </c>
      <c r="M700">
        <v>2.5552999999999999</v>
      </c>
      <c r="P700" s="2"/>
    </row>
    <row r="701" spans="1:16" hidden="1">
      <c r="A701" t="s">
        <v>136</v>
      </c>
      <c r="B701" t="s">
        <v>137</v>
      </c>
      <c r="C701" t="s">
        <v>2694</v>
      </c>
      <c r="D701" t="s">
        <v>2708</v>
      </c>
      <c r="E701" t="s">
        <v>2781</v>
      </c>
      <c r="F701" t="s">
        <v>2708</v>
      </c>
      <c r="G701" s="1">
        <v>45292</v>
      </c>
      <c r="H701">
        <v>2.00245098039216</v>
      </c>
      <c r="I701" t="s">
        <v>161</v>
      </c>
      <c r="J701" t="s">
        <v>161</v>
      </c>
      <c r="K701" t="s">
        <v>161</v>
      </c>
      <c r="L701" t="s">
        <v>161</v>
      </c>
      <c r="M701">
        <v>2.5552999999999999</v>
      </c>
      <c r="P701" s="2"/>
    </row>
    <row r="702" spans="1:16" hidden="1">
      <c r="A702" t="s">
        <v>136</v>
      </c>
      <c r="B702" t="s">
        <v>137</v>
      </c>
      <c r="C702" t="s">
        <v>2712</v>
      </c>
      <c r="D702" t="s">
        <v>2713</v>
      </c>
      <c r="E702" t="s">
        <v>2781</v>
      </c>
      <c r="F702" t="s">
        <v>2715</v>
      </c>
      <c r="G702" s="1">
        <v>45292</v>
      </c>
      <c r="H702">
        <v>4.25</v>
      </c>
      <c r="I702" t="s">
        <v>161</v>
      </c>
      <c r="J702" t="s">
        <v>161</v>
      </c>
      <c r="K702" t="s">
        <v>161</v>
      </c>
      <c r="L702" t="s">
        <v>161</v>
      </c>
      <c r="M702">
        <v>2.5552999999999999</v>
      </c>
      <c r="P702" s="2"/>
    </row>
    <row r="703" spans="1:16" hidden="1">
      <c r="A703" t="s">
        <v>136</v>
      </c>
      <c r="B703" t="s">
        <v>137</v>
      </c>
      <c r="C703" t="s">
        <v>151</v>
      </c>
      <c r="D703" t="s">
        <v>2725</v>
      </c>
      <c r="E703" t="s">
        <v>2781</v>
      </c>
      <c r="F703" t="s">
        <v>2715</v>
      </c>
      <c r="G703" s="1">
        <v>45292</v>
      </c>
      <c r="H703">
        <v>0.91666666666666696</v>
      </c>
      <c r="I703" t="s">
        <v>161</v>
      </c>
      <c r="J703" t="s">
        <v>161</v>
      </c>
      <c r="K703" t="s">
        <v>161</v>
      </c>
      <c r="L703" t="s">
        <v>161</v>
      </c>
      <c r="M703">
        <v>2.5552999999999999</v>
      </c>
      <c r="P703" s="2"/>
    </row>
    <row r="704" spans="1:16" hidden="1">
      <c r="A704" t="s">
        <v>136</v>
      </c>
      <c r="B704" t="s">
        <v>137</v>
      </c>
      <c r="C704" t="s">
        <v>146</v>
      </c>
      <c r="D704" t="s">
        <v>2749</v>
      </c>
      <c r="E704" t="s">
        <v>2781</v>
      </c>
      <c r="F704" t="s">
        <v>2715</v>
      </c>
      <c r="G704" s="1">
        <v>45292</v>
      </c>
      <c r="H704">
        <v>1.75</v>
      </c>
      <c r="I704" t="s">
        <v>161</v>
      </c>
      <c r="J704" t="s">
        <v>161</v>
      </c>
      <c r="K704" t="s">
        <v>161</v>
      </c>
      <c r="L704" t="s">
        <v>161</v>
      </c>
      <c r="M704">
        <v>2.5552999999999999</v>
      </c>
      <c r="P704" s="2"/>
    </row>
    <row r="705" spans="1:17" hidden="1">
      <c r="A705" t="s">
        <v>136</v>
      </c>
      <c r="B705" t="s">
        <v>137</v>
      </c>
      <c r="C705" t="s">
        <v>133</v>
      </c>
      <c r="D705" t="s">
        <v>2710</v>
      </c>
      <c r="E705" t="s">
        <v>2732</v>
      </c>
      <c r="F705" t="s">
        <v>2711</v>
      </c>
      <c r="G705" s="1">
        <v>45292</v>
      </c>
      <c r="H705">
        <v>3.2307692307692299</v>
      </c>
      <c r="I705">
        <v>8</v>
      </c>
      <c r="J705">
        <v>13</v>
      </c>
      <c r="K705">
        <v>8</v>
      </c>
      <c r="L705">
        <v>13</v>
      </c>
      <c r="M705">
        <v>2.5552999999999999</v>
      </c>
      <c r="P705" s="2"/>
    </row>
    <row r="706" spans="1:17" hidden="1">
      <c r="A706" t="s">
        <v>136</v>
      </c>
      <c r="B706" t="s">
        <v>137</v>
      </c>
      <c r="C706" t="s">
        <v>2741</v>
      </c>
      <c r="D706" t="s">
        <v>2742</v>
      </c>
      <c r="E706" t="s">
        <v>2732</v>
      </c>
      <c r="F706" t="s">
        <v>2711</v>
      </c>
      <c r="G706" s="1">
        <v>45292</v>
      </c>
      <c r="H706">
        <v>2.86486486486486</v>
      </c>
      <c r="I706">
        <v>19</v>
      </c>
      <c r="J706">
        <v>37</v>
      </c>
      <c r="K706">
        <v>18</v>
      </c>
      <c r="L706">
        <v>37</v>
      </c>
      <c r="M706">
        <v>2.5552999999999999</v>
      </c>
      <c r="P706" s="2"/>
      <c r="Q706" s="2"/>
    </row>
    <row r="707" spans="1:17" hidden="1">
      <c r="A707" t="s">
        <v>136</v>
      </c>
      <c r="B707" t="s">
        <v>137</v>
      </c>
      <c r="C707" t="s">
        <v>2721</v>
      </c>
      <c r="D707" t="s">
        <v>2721</v>
      </c>
      <c r="E707" t="s">
        <v>2732</v>
      </c>
      <c r="F707" t="s">
        <v>2711</v>
      </c>
      <c r="G707" s="1">
        <v>45292</v>
      </c>
      <c r="H707">
        <v>2.3653846153846199</v>
      </c>
      <c r="I707">
        <v>9</v>
      </c>
      <c r="J707">
        <v>26</v>
      </c>
      <c r="K707">
        <v>0</v>
      </c>
      <c r="L707">
        <v>26</v>
      </c>
      <c r="M707">
        <v>2.5552999999999999</v>
      </c>
      <c r="P707" s="2"/>
    </row>
    <row r="708" spans="1:17" hidden="1">
      <c r="A708" t="s">
        <v>136</v>
      </c>
      <c r="B708" t="s">
        <v>137</v>
      </c>
      <c r="C708" t="s">
        <v>2737</v>
      </c>
      <c r="D708" t="s">
        <v>2738</v>
      </c>
      <c r="E708" t="s">
        <v>2732</v>
      </c>
      <c r="F708" t="s">
        <v>2711</v>
      </c>
      <c r="G708" s="1">
        <v>45292</v>
      </c>
      <c r="H708">
        <v>2.3846153846153801</v>
      </c>
      <c r="I708">
        <v>8</v>
      </c>
      <c r="J708">
        <v>26</v>
      </c>
      <c r="K708">
        <v>8</v>
      </c>
      <c r="L708">
        <v>26</v>
      </c>
      <c r="M708">
        <v>2.5552999999999999</v>
      </c>
      <c r="P708" s="2"/>
    </row>
    <row r="709" spans="1:17" hidden="1">
      <c r="A709" t="s">
        <v>136</v>
      </c>
      <c r="B709" t="s">
        <v>137</v>
      </c>
      <c r="C709" t="s">
        <v>2769</v>
      </c>
      <c r="D709" t="s">
        <v>2770</v>
      </c>
      <c r="E709" t="s">
        <v>2732</v>
      </c>
      <c r="F709" t="s">
        <v>2728</v>
      </c>
      <c r="G709" s="1">
        <v>45292</v>
      </c>
      <c r="H709">
        <v>3</v>
      </c>
      <c r="I709">
        <v>1</v>
      </c>
      <c r="J709">
        <v>4</v>
      </c>
      <c r="K709">
        <v>2</v>
      </c>
      <c r="L709">
        <v>4</v>
      </c>
      <c r="M709">
        <v>2.5552999999999999</v>
      </c>
      <c r="P709" s="2"/>
    </row>
    <row r="710" spans="1:17" hidden="1">
      <c r="A710" t="s">
        <v>136</v>
      </c>
      <c r="B710" t="s">
        <v>137</v>
      </c>
      <c r="C710" t="s">
        <v>2773</v>
      </c>
      <c r="D710" t="s">
        <v>2774</v>
      </c>
      <c r="E710" t="s">
        <v>2732</v>
      </c>
      <c r="F710" t="s">
        <v>2728</v>
      </c>
      <c r="G710" s="1">
        <v>45292</v>
      </c>
      <c r="H710">
        <v>1.625</v>
      </c>
      <c r="I710">
        <v>0</v>
      </c>
      <c r="J710">
        <v>4</v>
      </c>
      <c r="K710">
        <v>1</v>
      </c>
      <c r="L710">
        <v>5</v>
      </c>
      <c r="M710">
        <v>2.5552999999999999</v>
      </c>
      <c r="P710" s="2"/>
    </row>
    <row r="711" spans="1:17" hidden="1">
      <c r="A711" t="s">
        <v>136</v>
      </c>
      <c r="B711" t="s">
        <v>137</v>
      </c>
      <c r="C711" t="s">
        <v>2775</v>
      </c>
      <c r="D711" t="s">
        <v>2776</v>
      </c>
      <c r="E711" t="s">
        <v>2732</v>
      </c>
      <c r="F711" t="s">
        <v>2728</v>
      </c>
      <c r="G711" s="1">
        <v>45292</v>
      </c>
      <c r="H711">
        <v>3</v>
      </c>
      <c r="I711">
        <v>1</v>
      </c>
      <c r="J711">
        <v>2</v>
      </c>
      <c r="K711">
        <v>0</v>
      </c>
      <c r="L711">
        <v>2</v>
      </c>
      <c r="M711">
        <v>2.5552999999999999</v>
      </c>
      <c r="P711" s="2"/>
    </row>
    <row r="712" spans="1:17" hidden="1">
      <c r="A712" t="s">
        <v>136</v>
      </c>
      <c r="B712" t="s">
        <v>137</v>
      </c>
      <c r="C712" t="s">
        <v>2694</v>
      </c>
      <c r="D712" t="s">
        <v>2708</v>
      </c>
      <c r="E712" t="s">
        <v>2732</v>
      </c>
      <c r="F712" t="s">
        <v>2708</v>
      </c>
      <c r="G712" s="1">
        <v>45292</v>
      </c>
      <c r="H712">
        <v>2.5875912408759101</v>
      </c>
      <c r="I712" t="s">
        <v>161</v>
      </c>
      <c r="J712" t="s">
        <v>161</v>
      </c>
      <c r="K712" t="s">
        <v>161</v>
      </c>
      <c r="L712" t="s">
        <v>161</v>
      </c>
      <c r="M712">
        <v>2.5552999999999999</v>
      </c>
      <c r="P712" s="2"/>
    </row>
    <row r="713" spans="1:17" hidden="1">
      <c r="A713" t="s">
        <v>136</v>
      </c>
      <c r="B713" t="s">
        <v>137</v>
      </c>
      <c r="C713" t="s">
        <v>2712</v>
      </c>
      <c r="D713" t="s">
        <v>2713</v>
      </c>
      <c r="E713" t="s">
        <v>2732</v>
      </c>
      <c r="F713" t="s">
        <v>2715</v>
      </c>
      <c r="G713" s="1">
        <v>45292</v>
      </c>
      <c r="H713">
        <v>4.25</v>
      </c>
      <c r="I713">
        <v>4</v>
      </c>
      <c r="J713">
        <v>4</v>
      </c>
      <c r="K713">
        <v>2</v>
      </c>
      <c r="L713">
        <v>4</v>
      </c>
      <c r="M713">
        <v>2.5552999999999999</v>
      </c>
      <c r="P713" s="2"/>
    </row>
    <row r="714" spans="1:17" hidden="1">
      <c r="A714" t="s">
        <v>136</v>
      </c>
      <c r="B714" t="s">
        <v>137</v>
      </c>
      <c r="C714" t="s">
        <v>151</v>
      </c>
      <c r="D714" t="s">
        <v>2725</v>
      </c>
      <c r="E714" t="s">
        <v>2732</v>
      </c>
      <c r="F714" t="s">
        <v>2715</v>
      </c>
      <c r="G714" s="1">
        <v>45292</v>
      </c>
      <c r="H714">
        <v>0.91666666666666696</v>
      </c>
      <c r="I714">
        <v>0</v>
      </c>
      <c r="J714">
        <v>6</v>
      </c>
      <c r="K714">
        <v>0</v>
      </c>
      <c r="L714">
        <v>6</v>
      </c>
      <c r="M714">
        <v>2.5552999999999999</v>
      </c>
      <c r="P714" s="2"/>
    </row>
    <row r="715" spans="1:17" hidden="1">
      <c r="A715" t="s">
        <v>136</v>
      </c>
      <c r="B715" t="s">
        <v>137</v>
      </c>
      <c r="C715" t="s">
        <v>146</v>
      </c>
      <c r="D715" t="s">
        <v>2749</v>
      </c>
      <c r="E715" t="s">
        <v>2732</v>
      </c>
      <c r="F715" t="s">
        <v>2715</v>
      </c>
      <c r="G715" s="1">
        <v>45292</v>
      </c>
      <c r="H715">
        <v>2.4</v>
      </c>
      <c r="I715">
        <v>2</v>
      </c>
      <c r="J715">
        <v>15</v>
      </c>
      <c r="K715">
        <v>5</v>
      </c>
      <c r="L715">
        <v>15</v>
      </c>
      <c r="M715">
        <v>2.5552999999999999</v>
      </c>
      <c r="P715" s="2"/>
    </row>
    <row r="716" spans="1:17" hidden="1">
      <c r="A716" t="s">
        <v>136</v>
      </c>
      <c r="B716" t="s">
        <v>137</v>
      </c>
      <c r="C716" t="s">
        <v>146</v>
      </c>
      <c r="D716" t="s">
        <v>2749</v>
      </c>
      <c r="E716" t="s">
        <v>2765</v>
      </c>
      <c r="F716" t="s">
        <v>2715</v>
      </c>
      <c r="G716" s="1">
        <v>45292</v>
      </c>
      <c r="H716">
        <v>0.66666666666666696</v>
      </c>
      <c r="I716">
        <v>0</v>
      </c>
      <c r="J716">
        <v>9</v>
      </c>
      <c r="K716">
        <v>0</v>
      </c>
      <c r="L716">
        <v>9</v>
      </c>
      <c r="M716">
        <v>2.5552999999999999</v>
      </c>
      <c r="P716" s="2"/>
      <c r="Q716" s="2"/>
    </row>
    <row r="717" spans="1:17" hidden="1">
      <c r="A717" t="s">
        <v>136</v>
      </c>
      <c r="B717" t="s">
        <v>137</v>
      </c>
      <c r="C717" t="s">
        <v>2694</v>
      </c>
      <c r="D717" t="s">
        <v>2708</v>
      </c>
      <c r="E717" t="s">
        <v>2765</v>
      </c>
      <c r="F717" t="s">
        <v>2708</v>
      </c>
      <c r="G717" s="1">
        <v>45292</v>
      </c>
      <c r="H717">
        <v>0.77777777777777801</v>
      </c>
      <c r="I717" t="s">
        <v>161</v>
      </c>
      <c r="J717" t="s">
        <v>161</v>
      </c>
      <c r="K717" t="s">
        <v>161</v>
      </c>
      <c r="L717" t="s">
        <v>161</v>
      </c>
      <c r="M717">
        <v>2.5552999999999999</v>
      </c>
      <c r="P717" s="2"/>
    </row>
    <row r="718" spans="1:17" hidden="1">
      <c r="A718" t="s">
        <v>136</v>
      </c>
      <c r="B718" t="s">
        <v>137</v>
      </c>
      <c r="C718" t="s">
        <v>2737</v>
      </c>
      <c r="D718" t="s">
        <v>2738</v>
      </c>
      <c r="E718" t="s">
        <v>2765</v>
      </c>
      <c r="F718" t="s">
        <v>2711</v>
      </c>
      <c r="G718" s="1">
        <v>45292</v>
      </c>
      <c r="H718">
        <v>0.54166666666666696</v>
      </c>
      <c r="I718">
        <v>0</v>
      </c>
      <c r="J718">
        <v>12</v>
      </c>
      <c r="K718">
        <v>0</v>
      </c>
      <c r="L718">
        <v>12</v>
      </c>
      <c r="M718">
        <v>2.5552999999999999</v>
      </c>
    </row>
    <row r="719" spans="1:17" hidden="1">
      <c r="A719" t="s">
        <v>136</v>
      </c>
      <c r="B719" t="s">
        <v>137</v>
      </c>
      <c r="C719" t="s">
        <v>2721</v>
      </c>
      <c r="D719" t="s">
        <v>2721</v>
      </c>
      <c r="E719" t="s">
        <v>2765</v>
      </c>
      <c r="F719" t="s">
        <v>2711</v>
      </c>
      <c r="G719" s="1">
        <v>45292</v>
      </c>
      <c r="H719">
        <v>0.65</v>
      </c>
      <c r="I719">
        <v>0</v>
      </c>
      <c r="J719">
        <v>20</v>
      </c>
      <c r="K719">
        <v>1</v>
      </c>
      <c r="L719">
        <v>20</v>
      </c>
      <c r="M719">
        <v>2.5552999999999999</v>
      </c>
    </row>
    <row r="720" spans="1:17" hidden="1">
      <c r="A720" t="s">
        <v>136</v>
      </c>
      <c r="B720" t="s">
        <v>137</v>
      </c>
      <c r="C720" t="s">
        <v>2741</v>
      </c>
      <c r="D720" t="s">
        <v>2742</v>
      </c>
      <c r="E720" t="s">
        <v>2765</v>
      </c>
      <c r="F720" t="s">
        <v>2711</v>
      </c>
      <c r="G720" s="1">
        <v>45292</v>
      </c>
      <c r="H720">
        <v>1.63636363636364</v>
      </c>
      <c r="I720">
        <v>3</v>
      </c>
      <c r="J720">
        <v>11</v>
      </c>
      <c r="K720">
        <v>0</v>
      </c>
      <c r="L720">
        <v>11</v>
      </c>
      <c r="M720">
        <v>2.5552999999999999</v>
      </c>
    </row>
    <row r="721" spans="1:17" hidden="1">
      <c r="A721" t="s">
        <v>136</v>
      </c>
      <c r="B721" t="s">
        <v>137</v>
      </c>
      <c r="C721" t="s">
        <v>133</v>
      </c>
      <c r="D721" t="s">
        <v>2710</v>
      </c>
      <c r="E721" t="s">
        <v>2765</v>
      </c>
      <c r="F721" t="s">
        <v>2711</v>
      </c>
      <c r="G721" s="1">
        <v>45292</v>
      </c>
      <c r="H721">
        <v>0.5</v>
      </c>
      <c r="I721">
        <v>0</v>
      </c>
      <c r="J721">
        <v>11</v>
      </c>
      <c r="K721">
        <v>0</v>
      </c>
      <c r="L721">
        <v>11</v>
      </c>
      <c r="M721">
        <v>2.5552999999999999</v>
      </c>
    </row>
    <row r="722" spans="1:17" hidden="1">
      <c r="A722" t="s">
        <v>136</v>
      </c>
      <c r="B722" t="s">
        <v>137</v>
      </c>
      <c r="C722" t="s">
        <v>133</v>
      </c>
      <c r="D722" t="s">
        <v>2710</v>
      </c>
      <c r="E722" t="s">
        <v>2762</v>
      </c>
      <c r="F722" t="s">
        <v>2711</v>
      </c>
      <c r="G722" s="1">
        <v>45292</v>
      </c>
      <c r="H722" t="s">
        <v>161</v>
      </c>
      <c r="I722" t="s">
        <v>161</v>
      </c>
      <c r="J722" t="s">
        <v>161</v>
      </c>
      <c r="K722" t="s">
        <v>161</v>
      </c>
      <c r="L722" t="s">
        <v>161</v>
      </c>
      <c r="M722">
        <v>2.5552999999999999</v>
      </c>
    </row>
    <row r="723" spans="1:17" hidden="1">
      <c r="A723" t="s">
        <v>136</v>
      </c>
      <c r="B723" t="s">
        <v>137</v>
      </c>
      <c r="C723" t="s">
        <v>2769</v>
      </c>
      <c r="D723" t="s">
        <v>2770</v>
      </c>
      <c r="E723" t="s">
        <v>2762</v>
      </c>
      <c r="F723" t="s">
        <v>2728</v>
      </c>
      <c r="G723" s="1">
        <v>45292</v>
      </c>
      <c r="H723">
        <v>1.25</v>
      </c>
      <c r="I723">
        <v>0</v>
      </c>
      <c r="J723">
        <v>2</v>
      </c>
      <c r="K723">
        <v>0</v>
      </c>
      <c r="L723">
        <v>2</v>
      </c>
      <c r="M723">
        <v>2.5552999999999999</v>
      </c>
    </row>
    <row r="724" spans="1:17" hidden="1">
      <c r="A724" t="s">
        <v>136</v>
      </c>
      <c r="B724" t="s">
        <v>137</v>
      </c>
      <c r="C724" t="s">
        <v>2694</v>
      </c>
      <c r="D724" t="s">
        <v>2708</v>
      </c>
      <c r="E724" t="s">
        <v>2762</v>
      </c>
      <c r="F724" t="s">
        <v>2708</v>
      </c>
      <c r="G724" s="1">
        <v>45292</v>
      </c>
      <c r="H724">
        <v>1.25</v>
      </c>
      <c r="I724" t="s">
        <v>161</v>
      </c>
      <c r="J724" t="s">
        <v>161</v>
      </c>
      <c r="K724" t="s">
        <v>161</v>
      </c>
      <c r="L724" t="s">
        <v>161</v>
      </c>
      <c r="M724">
        <v>2.5552999999999999</v>
      </c>
      <c r="P724" s="2"/>
      <c r="Q724" s="2"/>
    </row>
    <row r="725" spans="1:17" hidden="1">
      <c r="A725" t="s">
        <v>136</v>
      </c>
      <c r="B725" t="s">
        <v>137</v>
      </c>
      <c r="C725" t="s">
        <v>2706</v>
      </c>
      <c r="D725" t="s">
        <v>2708</v>
      </c>
      <c r="E725" t="s">
        <v>3216</v>
      </c>
      <c r="F725" t="s">
        <v>2708</v>
      </c>
      <c r="G725" s="1">
        <v>45292</v>
      </c>
      <c r="H725" t="s">
        <v>161</v>
      </c>
      <c r="I725" t="s">
        <v>161</v>
      </c>
      <c r="J725" t="s">
        <v>161</v>
      </c>
      <c r="K725" t="s">
        <v>161</v>
      </c>
      <c r="L725" t="s">
        <v>161</v>
      </c>
      <c r="M725">
        <v>2.5552999999999999</v>
      </c>
      <c r="P725" s="2"/>
    </row>
    <row r="726" spans="1:17" hidden="1">
      <c r="A726" t="s">
        <v>172</v>
      </c>
      <c r="B726" t="s">
        <v>173</v>
      </c>
      <c r="C726" t="s">
        <v>2741</v>
      </c>
      <c r="D726" t="s">
        <v>2742</v>
      </c>
      <c r="E726" t="s">
        <v>2781</v>
      </c>
      <c r="F726" t="s">
        <v>2711</v>
      </c>
      <c r="G726" s="1">
        <v>45292</v>
      </c>
      <c r="H726">
        <v>3.0977011494252902</v>
      </c>
      <c r="I726" t="s">
        <v>161</v>
      </c>
      <c r="J726" t="s">
        <v>161</v>
      </c>
      <c r="K726" t="s">
        <v>161</v>
      </c>
      <c r="L726" t="s">
        <v>161</v>
      </c>
      <c r="M726">
        <v>2.2303999999999999</v>
      </c>
    </row>
    <row r="727" spans="1:17" hidden="1">
      <c r="A727" t="s">
        <v>172</v>
      </c>
      <c r="B727" t="s">
        <v>173</v>
      </c>
      <c r="C727" t="s">
        <v>2721</v>
      </c>
      <c r="D727" t="s">
        <v>2721</v>
      </c>
      <c r="E727" t="s">
        <v>2781</v>
      </c>
      <c r="F727" t="s">
        <v>2711</v>
      </c>
      <c r="G727" s="1">
        <v>45292</v>
      </c>
      <c r="H727">
        <v>2.2495854063018199</v>
      </c>
      <c r="I727" t="s">
        <v>161</v>
      </c>
      <c r="J727" t="s">
        <v>161</v>
      </c>
      <c r="K727" t="s">
        <v>161</v>
      </c>
      <c r="L727" t="s">
        <v>161</v>
      </c>
      <c r="M727">
        <v>2.2303999999999999</v>
      </c>
    </row>
    <row r="728" spans="1:17" hidden="1">
      <c r="A728" t="s">
        <v>172</v>
      </c>
      <c r="B728" t="s">
        <v>173</v>
      </c>
      <c r="C728" t="s">
        <v>2737</v>
      </c>
      <c r="D728" t="s">
        <v>2738</v>
      </c>
      <c r="E728" t="s">
        <v>2781</v>
      </c>
      <c r="F728" t="s">
        <v>2711</v>
      </c>
      <c r="G728" s="1">
        <v>45292</v>
      </c>
      <c r="H728">
        <v>3.0019305019305</v>
      </c>
      <c r="I728" t="s">
        <v>161</v>
      </c>
      <c r="J728" t="s">
        <v>161</v>
      </c>
      <c r="K728" t="s">
        <v>161</v>
      </c>
      <c r="L728" t="s">
        <v>161</v>
      </c>
      <c r="M728">
        <v>2.2303999999999999</v>
      </c>
      <c r="P728" s="2"/>
    </row>
    <row r="729" spans="1:17" hidden="1">
      <c r="A729" t="s">
        <v>172</v>
      </c>
      <c r="B729" t="s">
        <v>173</v>
      </c>
      <c r="C729" t="s">
        <v>2758</v>
      </c>
      <c r="D729" t="s">
        <v>2759</v>
      </c>
      <c r="E729" t="s">
        <v>2781</v>
      </c>
      <c r="F729" t="s">
        <v>2728</v>
      </c>
      <c r="G729" s="1">
        <v>45292</v>
      </c>
      <c r="H729">
        <v>1.19078947368421</v>
      </c>
      <c r="I729" t="s">
        <v>161</v>
      </c>
      <c r="J729" t="s">
        <v>161</v>
      </c>
      <c r="K729" t="s">
        <v>161</v>
      </c>
      <c r="L729" t="s">
        <v>161</v>
      </c>
      <c r="M729">
        <v>2.2303999999999999</v>
      </c>
      <c r="P729" s="2"/>
    </row>
    <row r="730" spans="1:17" hidden="1">
      <c r="A730" t="s">
        <v>172</v>
      </c>
      <c r="B730" t="s">
        <v>173</v>
      </c>
      <c r="C730" t="s">
        <v>2769</v>
      </c>
      <c r="D730" t="s">
        <v>2770</v>
      </c>
      <c r="E730" t="s">
        <v>2781</v>
      </c>
      <c r="F730" t="s">
        <v>2728</v>
      </c>
      <c r="G730" s="1">
        <v>45292</v>
      </c>
      <c r="H730">
        <v>1.74193548387097</v>
      </c>
      <c r="I730" t="s">
        <v>161</v>
      </c>
      <c r="J730" t="s">
        <v>161</v>
      </c>
      <c r="K730" t="s">
        <v>161</v>
      </c>
      <c r="L730" t="s">
        <v>161</v>
      </c>
      <c r="M730">
        <v>2.2303999999999999</v>
      </c>
      <c r="P730" s="2"/>
    </row>
    <row r="731" spans="1:17" hidden="1">
      <c r="A731" t="s">
        <v>172</v>
      </c>
      <c r="B731" t="s">
        <v>173</v>
      </c>
      <c r="C731" t="s">
        <v>2729</v>
      </c>
      <c r="D731" t="s">
        <v>2730</v>
      </c>
      <c r="E731" t="s">
        <v>2781</v>
      </c>
      <c r="F731" t="s">
        <v>2728</v>
      </c>
      <c r="G731" s="1">
        <v>45292</v>
      </c>
      <c r="H731">
        <v>2.5454545454545499</v>
      </c>
      <c r="I731" t="s">
        <v>161</v>
      </c>
      <c r="J731" t="s">
        <v>161</v>
      </c>
      <c r="K731" t="s">
        <v>161</v>
      </c>
      <c r="L731" t="s">
        <v>161</v>
      </c>
      <c r="M731">
        <v>2.2303999999999999</v>
      </c>
      <c r="P731" s="2"/>
      <c r="Q731" s="2"/>
    </row>
    <row r="732" spans="1:17" hidden="1">
      <c r="A732" t="s">
        <v>172</v>
      </c>
      <c r="B732" t="s">
        <v>173</v>
      </c>
      <c r="C732" t="s">
        <v>2775</v>
      </c>
      <c r="D732" t="s">
        <v>2776</v>
      </c>
      <c r="E732" t="s">
        <v>2781</v>
      </c>
      <c r="F732" t="s">
        <v>2728</v>
      </c>
      <c r="G732" s="1">
        <v>45292</v>
      </c>
      <c r="H732">
        <v>1.3</v>
      </c>
      <c r="I732" t="s">
        <v>161</v>
      </c>
      <c r="J732" t="s">
        <v>161</v>
      </c>
      <c r="K732" t="s">
        <v>161</v>
      </c>
      <c r="L732" t="s">
        <v>161</v>
      </c>
      <c r="M732">
        <v>2.2303999999999999</v>
      </c>
      <c r="P732" s="2"/>
    </row>
    <row r="733" spans="1:17" hidden="1">
      <c r="A733" t="s">
        <v>172</v>
      </c>
      <c r="B733" t="s">
        <v>173</v>
      </c>
      <c r="C733" t="s">
        <v>2726</v>
      </c>
      <c r="D733" t="s">
        <v>2727</v>
      </c>
      <c r="E733" t="s">
        <v>2781</v>
      </c>
      <c r="F733" t="s">
        <v>2728</v>
      </c>
      <c r="G733" s="1">
        <v>45292</v>
      </c>
      <c r="H733">
        <v>1.1359649122807001</v>
      </c>
      <c r="I733" t="s">
        <v>161</v>
      </c>
      <c r="J733" t="s">
        <v>161</v>
      </c>
      <c r="K733" t="s">
        <v>161</v>
      </c>
      <c r="L733" t="s">
        <v>161</v>
      </c>
      <c r="M733">
        <v>2.2303999999999999</v>
      </c>
      <c r="P733" s="2"/>
    </row>
    <row r="734" spans="1:17" hidden="1">
      <c r="A734" t="s">
        <v>172</v>
      </c>
      <c r="B734" t="s">
        <v>173</v>
      </c>
      <c r="C734" t="s">
        <v>2747</v>
      </c>
      <c r="D734" t="s">
        <v>2748</v>
      </c>
      <c r="E734" t="s">
        <v>2781</v>
      </c>
      <c r="F734" t="s">
        <v>2715</v>
      </c>
      <c r="G734" s="1">
        <v>45292</v>
      </c>
      <c r="H734">
        <v>2.5601173020527899</v>
      </c>
      <c r="I734" t="s">
        <v>161</v>
      </c>
      <c r="J734" t="s">
        <v>161</v>
      </c>
      <c r="K734" t="s">
        <v>161</v>
      </c>
      <c r="L734" t="s">
        <v>161</v>
      </c>
      <c r="M734">
        <v>2.2303999999999999</v>
      </c>
      <c r="P734" s="2"/>
      <c r="Q734" s="2"/>
    </row>
    <row r="735" spans="1:17" hidden="1">
      <c r="A735" t="s">
        <v>172</v>
      </c>
      <c r="B735" t="s">
        <v>173</v>
      </c>
      <c r="C735" t="s">
        <v>146</v>
      </c>
      <c r="D735" t="s">
        <v>2749</v>
      </c>
      <c r="E735" t="s">
        <v>2781</v>
      </c>
      <c r="F735" t="s">
        <v>2715</v>
      </c>
      <c r="G735" s="1">
        <v>45292</v>
      </c>
      <c r="H735">
        <v>1.9202657807309</v>
      </c>
      <c r="I735" t="s">
        <v>161</v>
      </c>
      <c r="J735" t="s">
        <v>161</v>
      </c>
      <c r="K735" t="s">
        <v>161</v>
      </c>
      <c r="L735" t="s">
        <v>161</v>
      </c>
      <c r="M735">
        <v>2.2303999999999999</v>
      </c>
      <c r="P735" s="2"/>
    </row>
    <row r="736" spans="1:17" hidden="1">
      <c r="A736" t="s">
        <v>172</v>
      </c>
      <c r="B736" t="s">
        <v>173</v>
      </c>
      <c r="C736" t="s">
        <v>129</v>
      </c>
      <c r="D736" t="s">
        <v>2755</v>
      </c>
      <c r="E736" t="s">
        <v>2781</v>
      </c>
      <c r="F736" t="s">
        <v>2715</v>
      </c>
      <c r="G736" s="1">
        <v>45292</v>
      </c>
      <c r="H736">
        <v>1.8525641025641</v>
      </c>
      <c r="I736" t="s">
        <v>161</v>
      </c>
      <c r="J736" t="s">
        <v>161</v>
      </c>
      <c r="K736" t="s">
        <v>161</v>
      </c>
      <c r="L736" t="s">
        <v>161</v>
      </c>
      <c r="M736">
        <v>2.2303999999999999</v>
      </c>
    </row>
    <row r="737" spans="1:17" hidden="1">
      <c r="A737" t="s">
        <v>172</v>
      </c>
      <c r="B737" t="s">
        <v>173</v>
      </c>
      <c r="C737" t="s">
        <v>2712</v>
      </c>
      <c r="D737" t="s">
        <v>2713</v>
      </c>
      <c r="E737" t="s">
        <v>2781</v>
      </c>
      <c r="F737" t="s">
        <v>2715</v>
      </c>
      <c r="G737" s="1">
        <v>45292</v>
      </c>
      <c r="H737">
        <v>2.08849557522124</v>
      </c>
      <c r="I737" t="s">
        <v>161</v>
      </c>
      <c r="J737" t="s">
        <v>161</v>
      </c>
      <c r="K737" t="s">
        <v>161</v>
      </c>
      <c r="L737" t="s">
        <v>161</v>
      </c>
      <c r="M737">
        <v>2.2303999999999999</v>
      </c>
      <c r="P737" s="2"/>
    </row>
    <row r="738" spans="1:17" hidden="1">
      <c r="A738" t="s">
        <v>172</v>
      </c>
      <c r="B738" t="s">
        <v>173</v>
      </c>
      <c r="C738" t="s">
        <v>2694</v>
      </c>
      <c r="D738" t="s">
        <v>2708</v>
      </c>
      <c r="E738" t="s">
        <v>2781</v>
      </c>
      <c r="F738" t="s">
        <v>2708</v>
      </c>
      <c r="G738" s="1">
        <v>45292</v>
      </c>
      <c r="H738">
        <v>2.2986470354158399</v>
      </c>
      <c r="I738" t="s">
        <v>161</v>
      </c>
      <c r="J738" t="s">
        <v>161</v>
      </c>
      <c r="K738" t="s">
        <v>161</v>
      </c>
      <c r="L738" t="s">
        <v>161</v>
      </c>
      <c r="M738">
        <v>2.2303999999999999</v>
      </c>
      <c r="P738" s="2"/>
    </row>
    <row r="739" spans="1:17" hidden="1">
      <c r="A739" t="s">
        <v>172</v>
      </c>
      <c r="B739" t="s">
        <v>173</v>
      </c>
      <c r="C739" t="s">
        <v>2747</v>
      </c>
      <c r="D739" t="s">
        <v>2748</v>
      </c>
      <c r="E739" t="s">
        <v>2709</v>
      </c>
      <c r="F739" t="s">
        <v>2715</v>
      </c>
      <c r="G739" s="1">
        <v>45292</v>
      </c>
      <c r="H739">
        <v>2.1481481481481501</v>
      </c>
      <c r="I739">
        <v>18</v>
      </c>
      <c r="J739">
        <v>54</v>
      </c>
      <c r="K739">
        <v>15</v>
      </c>
      <c r="L739">
        <v>54</v>
      </c>
      <c r="M739">
        <v>2.2303999999999999</v>
      </c>
      <c r="P739" s="2"/>
    </row>
    <row r="740" spans="1:17" hidden="1">
      <c r="A740" t="s">
        <v>172</v>
      </c>
      <c r="B740" t="s">
        <v>173</v>
      </c>
      <c r="C740" t="s">
        <v>2694</v>
      </c>
      <c r="D740" t="s">
        <v>2708</v>
      </c>
      <c r="E740" t="s">
        <v>2709</v>
      </c>
      <c r="F740" t="s">
        <v>2708</v>
      </c>
      <c r="G740" s="1">
        <v>45292</v>
      </c>
      <c r="H740">
        <v>2.1481481481481501</v>
      </c>
      <c r="I740" t="s">
        <v>161</v>
      </c>
      <c r="J740" t="s">
        <v>161</v>
      </c>
      <c r="K740" t="s">
        <v>161</v>
      </c>
      <c r="L740" t="s">
        <v>161</v>
      </c>
      <c r="M740">
        <v>2.2303999999999999</v>
      </c>
      <c r="P740" s="2"/>
    </row>
    <row r="741" spans="1:17" hidden="1">
      <c r="A741" t="s">
        <v>172</v>
      </c>
      <c r="B741" t="s">
        <v>173</v>
      </c>
      <c r="C741" t="s">
        <v>2721</v>
      </c>
      <c r="D741" t="s">
        <v>2721</v>
      </c>
      <c r="E741" t="s">
        <v>2763</v>
      </c>
      <c r="F741" t="s">
        <v>2711</v>
      </c>
      <c r="G741" s="1">
        <v>45292</v>
      </c>
      <c r="H741">
        <v>3.7627118644067798</v>
      </c>
      <c r="I741">
        <v>54</v>
      </c>
      <c r="J741">
        <v>59</v>
      </c>
      <c r="K741">
        <v>40</v>
      </c>
      <c r="L741">
        <v>59</v>
      </c>
      <c r="M741">
        <v>2.2303999999999999</v>
      </c>
      <c r="P741" s="2"/>
      <c r="Q741" s="2"/>
    </row>
    <row r="742" spans="1:17" hidden="1">
      <c r="A742" t="s">
        <v>172</v>
      </c>
      <c r="B742" t="s">
        <v>173</v>
      </c>
      <c r="C742" t="s">
        <v>2758</v>
      </c>
      <c r="D742" t="s">
        <v>2759</v>
      </c>
      <c r="E742" t="s">
        <v>2763</v>
      </c>
      <c r="F742" t="s">
        <v>2728</v>
      </c>
      <c r="G742" s="1">
        <v>45292</v>
      </c>
      <c r="H742">
        <v>5</v>
      </c>
      <c r="I742">
        <v>1</v>
      </c>
      <c r="J742">
        <v>1</v>
      </c>
      <c r="K742">
        <v>1</v>
      </c>
      <c r="L742">
        <v>1</v>
      </c>
      <c r="M742">
        <v>2.2303999999999999</v>
      </c>
      <c r="P742" s="2"/>
    </row>
    <row r="743" spans="1:17" hidden="1">
      <c r="A743" t="s">
        <v>172</v>
      </c>
      <c r="B743" t="s">
        <v>173</v>
      </c>
      <c r="C743" t="s">
        <v>2726</v>
      </c>
      <c r="D743" t="s">
        <v>2727</v>
      </c>
      <c r="E743" t="s">
        <v>2763</v>
      </c>
      <c r="F743" t="s">
        <v>2728</v>
      </c>
      <c r="G743" s="1">
        <v>45292</v>
      </c>
      <c r="H743">
        <v>5</v>
      </c>
      <c r="I743">
        <v>1</v>
      </c>
      <c r="J743">
        <v>1</v>
      </c>
      <c r="K743">
        <v>1</v>
      </c>
      <c r="L743">
        <v>1</v>
      </c>
      <c r="M743">
        <v>2.2303999999999999</v>
      </c>
      <c r="P743" s="2"/>
      <c r="Q743" s="2"/>
    </row>
    <row r="744" spans="1:17" hidden="1">
      <c r="A744" t="s">
        <v>172</v>
      </c>
      <c r="B744" t="s">
        <v>173</v>
      </c>
      <c r="C744" t="s">
        <v>2694</v>
      </c>
      <c r="D744" t="s">
        <v>2708</v>
      </c>
      <c r="E744" t="s">
        <v>2763</v>
      </c>
      <c r="F744" t="s">
        <v>2708</v>
      </c>
      <c r="G744" s="1">
        <v>45292</v>
      </c>
      <c r="H744">
        <v>3.8032786885245899</v>
      </c>
      <c r="I744" t="s">
        <v>161</v>
      </c>
      <c r="J744" t="s">
        <v>161</v>
      </c>
      <c r="K744" t="s">
        <v>161</v>
      </c>
      <c r="L744" t="s">
        <v>161</v>
      </c>
      <c r="M744">
        <v>2.2303999999999999</v>
      </c>
      <c r="P744" s="2"/>
    </row>
    <row r="745" spans="1:17" hidden="1">
      <c r="A745" t="s">
        <v>172</v>
      </c>
      <c r="B745" t="s">
        <v>173</v>
      </c>
      <c r="C745" t="s">
        <v>2747</v>
      </c>
      <c r="D745" t="s">
        <v>2748</v>
      </c>
      <c r="E745" t="s">
        <v>2767</v>
      </c>
      <c r="F745" t="s">
        <v>2715</v>
      </c>
      <c r="G745" s="1">
        <v>45292</v>
      </c>
      <c r="H745">
        <v>3.68518518518519</v>
      </c>
      <c r="I745">
        <v>34</v>
      </c>
      <c r="J745">
        <v>54</v>
      </c>
      <c r="K745">
        <v>15</v>
      </c>
      <c r="L745">
        <v>57</v>
      </c>
      <c r="M745">
        <v>2.2303999999999999</v>
      </c>
      <c r="P745" s="2"/>
      <c r="Q745" s="2"/>
    </row>
    <row r="746" spans="1:17" hidden="1">
      <c r="A746" t="s">
        <v>172</v>
      </c>
      <c r="B746" t="s">
        <v>173</v>
      </c>
      <c r="C746" t="s">
        <v>129</v>
      </c>
      <c r="D746" t="s">
        <v>2755</v>
      </c>
      <c r="E746" t="s">
        <v>2767</v>
      </c>
      <c r="F746" t="s">
        <v>2715</v>
      </c>
      <c r="G746" s="1">
        <v>45292</v>
      </c>
      <c r="H746">
        <v>3.81481481481481</v>
      </c>
      <c r="I746">
        <v>16</v>
      </c>
      <c r="J746">
        <v>27</v>
      </c>
      <c r="K746">
        <v>16</v>
      </c>
      <c r="L746">
        <v>27</v>
      </c>
      <c r="M746">
        <v>2.2303999999999999</v>
      </c>
      <c r="P746" s="2"/>
    </row>
    <row r="747" spans="1:17" hidden="1">
      <c r="A747" t="s">
        <v>172</v>
      </c>
      <c r="B747" t="s">
        <v>173</v>
      </c>
      <c r="C747" t="s">
        <v>2694</v>
      </c>
      <c r="D747" t="s">
        <v>2708</v>
      </c>
      <c r="E747" t="s">
        <v>2767</v>
      </c>
      <c r="F747" t="s">
        <v>2708</v>
      </c>
      <c r="G747" s="1">
        <v>45292</v>
      </c>
      <c r="H747">
        <v>3.671875</v>
      </c>
      <c r="I747" t="s">
        <v>161</v>
      </c>
      <c r="J747" t="s">
        <v>161</v>
      </c>
      <c r="K747" t="s">
        <v>161</v>
      </c>
      <c r="L747" t="s">
        <v>161</v>
      </c>
      <c r="M747">
        <v>2.2303999999999999</v>
      </c>
      <c r="P747" s="2"/>
    </row>
    <row r="748" spans="1:17" hidden="1">
      <c r="A748" t="s">
        <v>172</v>
      </c>
      <c r="B748" t="s">
        <v>173</v>
      </c>
      <c r="C748" t="s">
        <v>2729</v>
      </c>
      <c r="D748" t="s">
        <v>2730</v>
      </c>
      <c r="E748" t="s">
        <v>2767</v>
      </c>
      <c r="F748" t="s">
        <v>2728</v>
      </c>
      <c r="G748" s="1">
        <v>45292</v>
      </c>
      <c r="H748">
        <v>3.62</v>
      </c>
      <c r="I748">
        <v>32</v>
      </c>
      <c r="J748">
        <v>50</v>
      </c>
      <c r="K748">
        <v>25</v>
      </c>
      <c r="L748">
        <v>51</v>
      </c>
      <c r="M748">
        <v>2.2303999999999999</v>
      </c>
      <c r="P748" s="2"/>
    </row>
    <row r="749" spans="1:17" hidden="1">
      <c r="A749" t="s">
        <v>172</v>
      </c>
      <c r="B749" t="s">
        <v>173</v>
      </c>
      <c r="C749" t="s">
        <v>2769</v>
      </c>
      <c r="D749" t="s">
        <v>2770</v>
      </c>
      <c r="E749" t="s">
        <v>2767</v>
      </c>
      <c r="F749" t="s">
        <v>2728</v>
      </c>
      <c r="G749" s="1">
        <v>45292</v>
      </c>
      <c r="H749">
        <v>3.95</v>
      </c>
      <c r="I749">
        <v>7</v>
      </c>
      <c r="J749">
        <v>10</v>
      </c>
      <c r="K749">
        <v>7</v>
      </c>
      <c r="L749">
        <v>10</v>
      </c>
      <c r="M749">
        <v>2.2303999999999999</v>
      </c>
      <c r="P749" s="2"/>
    </row>
    <row r="750" spans="1:17" hidden="1">
      <c r="A750" t="s">
        <v>172</v>
      </c>
      <c r="B750" t="s">
        <v>173</v>
      </c>
      <c r="C750" t="s">
        <v>2737</v>
      </c>
      <c r="D750" t="s">
        <v>2738</v>
      </c>
      <c r="E750" t="s">
        <v>2767</v>
      </c>
      <c r="F750" t="s">
        <v>2711</v>
      </c>
      <c r="G750" s="1">
        <v>45292</v>
      </c>
      <c r="H750">
        <v>4.1979166666666696</v>
      </c>
      <c r="I750">
        <v>48</v>
      </c>
      <c r="J750">
        <v>48</v>
      </c>
      <c r="K750">
        <v>21</v>
      </c>
      <c r="L750">
        <v>48</v>
      </c>
      <c r="M750">
        <v>2.2303999999999999</v>
      </c>
      <c r="P750" s="2"/>
      <c r="Q750" s="2"/>
    </row>
    <row r="751" spans="1:17" hidden="1">
      <c r="A751" t="s">
        <v>172</v>
      </c>
      <c r="B751" t="s">
        <v>173</v>
      </c>
      <c r="C751" t="s">
        <v>2721</v>
      </c>
      <c r="D751" t="s">
        <v>2721</v>
      </c>
      <c r="E751" t="s">
        <v>2767</v>
      </c>
      <c r="F751" t="s">
        <v>2711</v>
      </c>
      <c r="G751" s="1">
        <v>45292</v>
      </c>
      <c r="H751">
        <v>2.9230769230769198</v>
      </c>
      <c r="I751">
        <v>29</v>
      </c>
      <c r="J751">
        <v>65</v>
      </c>
      <c r="K751">
        <v>12</v>
      </c>
      <c r="L751">
        <v>66</v>
      </c>
      <c r="M751">
        <v>2.2303999999999999</v>
      </c>
      <c r="P751" s="2"/>
    </row>
    <row r="752" spans="1:17" hidden="1">
      <c r="A752" t="s">
        <v>172</v>
      </c>
      <c r="B752" t="s">
        <v>173</v>
      </c>
      <c r="C752" t="s">
        <v>2741</v>
      </c>
      <c r="D752" t="s">
        <v>2742</v>
      </c>
      <c r="E752" t="s">
        <v>2767</v>
      </c>
      <c r="F752" t="s">
        <v>2711</v>
      </c>
      <c r="G752" s="1">
        <v>45292</v>
      </c>
      <c r="H752">
        <v>4.2205882352941204</v>
      </c>
      <c r="I752">
        <v>31</v>
      </c>
      <c r="J752">
        <v>34</v>
      </c>
      <c r="K752">
        <v>20</v>
      </c>
      <c r="L752">
        <v>34</v>
      </c>
      <c r="M752">
        <v>2.2303999999999999</v>
      </c>
      <c r="P752" s="2"/>
      <c r="Q752" s="2"/>
    </row>
    <row r="753" spans="1:17" hidden="1">
      <c r="A753" t="s">
        <v>172</v>
      </c>
      <c r="B753" t="s">
        <v>173</v>
      </c>
      <c r="C753" t="s">
        <v>2737</v>
      </c>
      <c r="D753" t="s">
        <v>2738</v>
      </c>
      <c r="E753" t="s">
        <v>2772</v>
      </c>
      <c r="F753" t="s">
        <v>2711</v>
      </c>
      <c r="G753" s="1">
        <v>45292</v>
      </c>
      <c r="H753">
        <v>3.3571428571428599</v>
      </c>
      <c r="I753">
        <v>32</v>
      </c>
      <c r="J753">
        <v>35</v>
      </c>
      <c r="K753">
        <v>0</v>
      </c>
      <c r="L753">
        <v>35</v>
      </c>
      <c r="M753">
        <v>2.2303999999999999</v>
      </c>
      <c r="P753" s="2"/>
    </row>
    <row r="754" spans="1:17" hidden="1">
      <c r="A754" t="s">
        <v>172</v>
      </c>
      <c r="B754" t="s">
        <v>173</v>
      </c>
      <c r="C754" t="s">
        <v>2721</v>
      </c>
      <c r="D754" t="s">
        <v>2721</v>
      </c>
      <c r="E754" t="s">
        <v>2772</v>
      </c>
      <c r="F754" t="s">
        <v>2711</v>
      </c>
      <c r="G754" s="1">
        <v>45292</v>
      </c>
      <c r="H754">
        <v>1.4945054945054901</v>
      </c>
      <c r="I754">
        <v>35</v>
      </c>
      <c r="J754">
        <v>182</v>
      </c>
      <c r="K754">
        <v>1</v>
      </c>
      <c r="L754">
        <v>182</v>
      </c>
      <c r="M754">
        <v>2.2303999999999999</v>
      </c>
      <c r="P754" s="2"/>
    </row>
    <row r="755" spans="1:17" hidden="1">
      <c r="A755" t="s">
        <v>172</v>
      </c>
      <c r="B755" t="s">
        <v>173</v>
      </c>
      <c r="C755" t="s">
        <v>2741</v>
      </c>
      <c r="D755" t="s">
        <v>2742</v>
      </c>
      <c r="E755" t="s">
        <v>2772</v>
      </c>
      <c r="F755" t="s">
        <v>2711</v>
      </c>
      <c r="G755" s="1">
        <v>45292</v>
      </c>
      <c r="H755">
        <v>2.6739130434782599</v>
      </c>
      <c r="I755">
        <v>15</v>
      </c>
      <c r="J755">
        <v>23</v>
      </c>
      <c r="K755">
        <v>0</v>
      </c>
      <c r="L755">
        <v>23</v>
      </c>
      <c r="M755">
        <v>2.2303999999999999</v>
      </c>
      <c r="P755" s="2"/>
    </row>
    <row r="756" spans="1:17" hidden="1">
      <c r="A756" t="s">
        <v>172</v>
      </c>
      <c r="B756" t="s">
        <v>173</v>
      </c>
      <c r="C756" t="s">
        <v>2758</v>
      </c>
      <c r="D756" t="s">
        <v>2759</v>
      </c>
      <c r="E756" t="s">
        <v>2772</v>
      </c>
      <c r="F756" t="s">
        <v>2728</v>
      </c>
      <c r="G756" s="1">
        <v>45292</v>
      </c>
      <c r="H756">
        <v>1.52173913043478</v>
      </c>
      <c r="I756">
        <v>6</v>
      </c>
      <c r="J756">
        <v>23</v>
      </c>
      <c r="K756">
        <v>5</v>
      </c>
      <c r="L756">
        <v>23</v>
      </c>
      <c r="M756">
        <v>2.2303999999999999</v>
      </c>
      <c r="P756" s="2"/>
    </row>
    <row r="757" spans="1:17" hidden="1">
      <c r="A757" t="s">
        <v>172</v>
      </c>
      <c r="B757" t="s">
        <v>173</v>
      </c>
      <c r="C757" t="s">
        <v>2769</v>
      </c>
      <c r="D757" t="s">
        <v>2770</v>
      </c>
      <c r="E757" t="s">
        <v>2772</v>
      </c>
      <c r="F757" t="s">
        <v>2728</v>
      </c>
      <c r="G757" s="1">
        <v>45292</v>
      </c>
      <c r="H757">
        <v>0.94444444444444398</v>
      </c>
      <c r="I757">
        <v>1</v>
      </c>
      <c r="J757">
        <v>9</v>
      </c>
      <c r="K757">
        <v>0</v>
      </c>
      <c r="L757">
        <v>9</v>
      </c>
      <c r="M757">
        <v>2.2303999999999999</v>
      </c>
      <c r="P757" s="2"/>
    </row>
    <row r="758" spans="1:17" hidden="1">
      <c r="A758" t="s">
        <v>172</v>
      </c>
      <c r="B758" t="s">
        <v>173</v>
      </c>
      <c r="C758" t="s">
        <v>2729</v>
      </c>
      <c r="D758" t="s">
        <v>2730</v>
      </c>
      <c r="E758" t="s">
        <v>2772</v>
      </c>
      <c r="F758" t="s">
        <v>2728</v>
      </c>
      <c r="G758" s="1">
        <v>45292</v>
      </c>
      <c r="H758">
        <v>1.4375</v>
      </c>
      <c r="I758">
        <v>3</v>
      </c>
      <c r="J758">
        <v>16</v>
      </c>
      <c r="K758">
        <v>0</v>
      </c>
      <c r="L758">
        <v>16</v>
      </c>
      <c r="M758">
        <v>2.2303999999999999</v>
      </c>
      <c r="P758" s="2"/>
    </row>
    <row r="759" spans="1:17" hidden="1">
      <c r="A759" t="s">
        <v>172</v>
      </c>
      <c r="B759" t="s">
        <v>173</v>
      </c>
      <c r="C759" t="s">
        <v>2775</v>
      </c>
      <c r="D759" t="s">
        <v>2776</v>
      </c>
      <c r="E759" t="s">
        <v>2772</v>
      </c>
      <c r="F759" t="s">
        <v>2728</v>
      </c>
      <c r="G759" s="1">
        <v>45292</v>
      </c>
      <c r="H759">
        <v>1.7</v>
      </c>
      <c r="I759">
        <v>4</v>
      </c>
      <c r="J759">
        <v>10</v>
      </c>
      <c r="K759">
        <v>1</v>
      </c>
      <c r="L759">
        <v>10</v>
      </c>
      <c r="M759">
        <v>2.2303999999999999</v>
      </c>
      <c r="P759" s="2"/>
      <c r="Q759" s="2"/>
    </row>
    <row r="760" spans="1:17" hidden="1">
      <c r="A760" t="s">
        <v>172</v>
      </c>
      <c r="B760" t="s">
        <v>173</v>
      </c>
      <c r="C760" t="s">
        <v>2726</v>
      </c>
      <c r="D760" t="s">
        <v>2727</v>
      </c>
      <c r="E760" t="s">
        <v>2772</v>
      </c>
      <c r="F760" t="s">
        <v>2728</v>
      </c>
      <c r="G760" s="1">
        <v>45292</v>
      </c>
      <c r="H760">
        <v>1.1399999999999999</v>
      </c>
      <c r="I760">
        <v>14</v>
      </c>
      <c r="J760">
        <v>100</v>
      </c>
      <c r="K760">
        <v>2</v>
      </c>
      <c r="L760">
        <v>101</v>
      </c>
      <c r="M760">
        <v>2.2303999999999999</v>
      </c>
      <c r="P760" s="2"/>
    </row>
    <row r="761" spans="1:17" hidden="1">
      <c r="A761" t="s">
        <v>172</v>
      </c>
      <c r="B761" t="s">
        <v>173</v>
      </c>
      <c r="C761" t="s">
        <v>2694</v>
      </c>
      <c r="D761" t="s">
        <v>2708</v>
      </c>
      <c r="E761" t="s">
        <v>2772</v>
      </c>
      <c r="F761" t="s">
        <v>2708</v>
      </c>
      <c r="G761" s="1">
        <v>45292</v>
      </c>
      <c r="H761">
        <v>1.68466522678186</v>
      </c>
      <c r="I761" t="s">
        <v>161</v>
      </c>
      <c r="J761" t="s">
        <v>161</v>
      </c>
      <c r="K761" t="s">
        <v>161</v>
      </c>
      <c r="L761" t="s">
        <v>161</v>
      </c>
      <c r="M761">
        <v>2.2303999999999999</v>
      </c>
      <c r="P761" s="2"/>
    </row>
    <row r="762" spans="1:17" hidden="1">
      <c r="A762" t="s">
        <v>172</v>
      </c>
      <c r="B762" t="s">
        <v>173</v>
      </c>
      <c r="C762" t="s">
        <v>2712</v>
      </c>
      <c r="D762" t="s">
        <v>2713</v>
      </c>
      <c r="E762" t="s">
        <v>2772</v>
      </c>
      <c r="F762" t="s">
        <v>2715</v>
      </c>
      <c r="G762" s="1">
        <v>45292</v>
      </c>
      <c r="H762">
        <v>2</v>
      </c>
      <c r="I762">
        <v>2</v>
      </c>
      <c r="J762">
        <v>7</v>
      </c>
      <c r="K762">
        <v>0</v>
      </c>
      <c r="L762">
        <v>7</v>
      </c>
      <c r="M762">
        <v>2.2303999999999999</v>
      </c>
      <c r="P762" s="2"/>
    </row>
    <row r="763" spans="1:17" hidden="1">
      <c r="A763" t="s">
        <v>172</v>
      </c>
      <c r="B763" t="s">
        <v>173</v>
      </c>
      <c r="C763" t="s">
        <v>129</v>
      </c>
      <c r="D763" t="s">
        <v>2755</v>
      </c>
      <c r="E763" t="s">
        <v>2772</v>
      </c>
      <c r="F763" t="s">
        <v>2715</v>
      </c>
      <c r="G763" s="1">
        <v>45292</v>
      </c>
      <c r="H763">
        <v>1.78571428571429</v>
      </c>
      <c r="I763">
        <v>12</v>
      </c>
      <c r="J763">
        <v>42</v>
      </c>
      <c r="K763">
        <v>1</v>
      </c>
      <c r="L763">
        <v>42</v>
      </c>
      <c r="M763">
        <v>2.2303999999999999</v>
      </c>
      <c r="P763" s="2"/>
      <c r="Q763" s="2"/>
    </row>
    <row r="764" spans="1:17" hidden="1">
      <c r="A764" t="s">
        <v>172</v>
      </c>
      <c r="B764" t="s">
        <v>173</v>
      </c>
      <c r="C764" t="s">
        <v>146</v>
      </c>
      <c r="D764" t="s">
        <v>2749</v>
      </c>
      <c r="E764" t="s">
        <v>2772</v>
      </c>
      <c r="F764" t="s">
        <v>2715</v>
      </c>
      <c r="G764" s="1">
        <v>45292</v>
      </c>
      <c r="H764">
        <v>2.65625</v>
      </c>
      <c r="I764">
        <v>8</v>
      </c>
      <c r="J764">
        <v>16</v>
      </c>
      <c r="K764">
        <v>0</v>
      </c>
      <c r="L764">
        <v>17</v>
      </c>
      <c r="M764">
        <v>2.2303999999999999</v>
      </c>
      <c r="P764" s="2"/>
    </row>
    <row r="765" spans="1:17" hidden="1">
      <c r="A765" t="s">
        <v>172</v>
      </c>
      <c r="B765" t="s">
        <v>173</v>
      </c>
      <c r="C765" t="s">
        <v>2694</v>
      </c>
      <c r="D765" t="s">
        <v>2708</v>
      </c>
      <c r="E765" t="s">
        <v>2768</v>
      </c>
      <c r="F765" t="s">
        <v>2708</v>
      </c>
      <c r="G765" s="1">
        <v>45292</v>
      </c>
      <c r="H765">
        <v>0.74</v>
      </c>
      <c r="I765" t="s">
        <v>161</v>
      </c>
      <c r="J765" t="s">
        <v>161</v>
      </c>
      <c r="K765" t="s">
        <v>161</v>
      </c>
      <c r="L765" t="s">
        <v>161</v>
      </c>
      <c r="M765">
        <v>2.2303999999999999</v>
      </c>
      <c r="P765" s="2"/>
      <c r="Q765" s="2"/>
    </row>
    <row r="766" spans="1:17" hidden="1">
      <c r="A766" t="s">
        <v>172</v>
      </c>
      <c r="B766" t="s">
        <v>173</v>
      </c>
      <c r="C766" t="s">
        <v>146</v>
      </c>
      <c r="D766" t="s">
        <v>2749</v>
      </c>
      <c r="E766" t="s">
        <v>2768</v>
      </c>
      <c r="F766" t="s">
        <v>2715</v>
      </c>
      <c r="G766" s="1">
        <v>45292</v>
      </c>
      <c r="H766">
        <v>0.74</v>
      </c>
      <c r="I766">
        <v>0</v>
      </c>
      <c r="J766">
        <v>25</v>
      </c>
      <c r="K766">
        <v>0</v>
      </c>
      <c r="L766">
        <v>25</v>
      </c>
      <c r="M766">
        <v>2.2303999999999999</v>
      </c>
      <c r="P766" s="2"/>
    </row>
    <row r="767" spans="1:17" hidden="1">
      <c r="A767" t="s">
        <v>172</v>
      </c>
      <c r="B767" t="s">
        <v>173</v>
      </c>
      <c r="C767" t="s">
        <v>2694</v>
      </c>
      <c r="D767" t="s">
        <v>2708</v>
      </c>
      <c r="E767" t="s">
        <v>2780</v>
      </c>
      <c r="F767" t="s">
        <v>2708</v>
      </c>
      <c r="G767" s="1">
        <v>45292</v>
      </c>
      <c r="H767">
        <v>1.32</v>
      </c>
      <c r="I767" t="s">
        <v>161</v>
      </c>
      <c r="J767" t="s">
        <v>161</v>
      </c>
      <c r="K767" t="s">
        <v>161</v>
      </c>
      <c r="L767" t="s">
        <v>161</v>
      </c>
      <c r="M767">
        <v>2.2303999999999999</v>
      </c>
      <c r="P767" s="2"/>
      <c r="Q767" s="2"/>
    </row>
    <row r="768" spans="1:17" hidden="1">
      <c r="A768" t="s">
        <v>172</v>
      </c>
      <c r="B768" t="s">
        <v>173</v>
      </c>
      <c r="C768" t="s">
        <v>2726</v>
      </c>
      <c r="D768" t="s">
        <v>2727</v>
      </c>
      <c r="E768" t="s">
        <v>2780</v>
      </c>
      <c r="F768" t="s">
        <v>2728</v>
      </c>
      <c r="G768" s="1">
        <v>45292</v>
      </c>
      <c r="H768">
        <v>0.58333333333333304</v>
      </c>
      <c r="I768">
        <v>0</v>
      </c>
      <c r="J768">
        <v>6</v>
      </c>
      <c r="K768">
        <v>0</v>
      </c>
      <c r="L768">
        <v>6</v>
      </c>
      <c r="M768">
        <v>2.2303999999999999</v>
      </c>
      <c r="P768" s="2"/>
    </row>
    <row r="769" spans="1:17" hidden="1">
      <c r="A769" t="s">
        <v>172</v>
      </c>
      <c r="B769" t="s">
        <v>173</v>
      </c>
      <c r="C769" t="s">
        <v>2729</v>
      </c>
      <c r="D769" t="s">
        <v>2730</v>
      </c>
      <c r="E769" t="s">
        <v>2780</v>
      </c>
      <c r="F769" t="s">
        <v>2728</v>
      </c>
      <c r="G769" s="1">
        <v>45292</v>
      </c>
      <c r="H769">
        <v>0.83333333333333304</v>
      </c>
      <c r="I769">
        <v>0</v>
      </c>
      <c r="J769">
        <v>3</v>
      </c>
      <c r="K769">
        <v>0</v>
      </c>
      <c r="L769">
        <v>3</v>
      </c>
      <c r="M769">
        <v>2.2303999999999999</v>
      </c>
      <c r="P769" s="2"/>
    </row>
    <row r="770" spans="1:17" hidden="1">
      <c r="A770" t="s">
        <v>172</v>
      </c>
      <c r="B770" t="s">
        <v>173</v>
      </c>
      <c r="C770" t="s">
        <v>2758</v>
      </c>
      <c r="D770" t="s">
        <v>2759</v>
      </c>
      <c r="E770" t="s">
        <v>2780</v>
      </c>
      <c r="F770" t="s">
        <v>2728</v>
      </c>
      <c r="G770" s="1">
        <v>45292</v>
      </c>
      <c r="H770">
        <v>1.1666666666666701</v>
      </c>
      <c r="I770">
        <v>0</v>
      </c>
      <c r="J770">
        <v>3</v>
      </c>
      <c r="K770">
        <v>0</v>
      </c>
      <c r="L770">
        <v>3</v>
      </c>
      <c r="M770">
        <v>2.2303999999999999</v>
      </c>
      <c r="P770" s="2"/>
    </row>
    <row r="771" spans="1:17" hidden="1">
      <c r="A771" t="s">
        <v>172</v>
      </c>
      <c r="B771" t="s">
        <v>173</v>
      </c>
      <c r="C771" t="s">
        <v>2737</v>
      </c>
      <c r="D771" t="s">
        <v>2738</v>
      </c>
      <c r="E771" t="s">
        <v>2780</v>
      </c>
      <c r="F771" t="s">
        <v>2711</v>
      </c>
      <c r="G771" s="1">
        <v>45292</v>
      </c>
      <c r="H771">
        <v>1.8076923076923099</v>
      </c>
      <c r="I771">
        <v>3</v>
      </c>
      <c r="J771">
        <v>13</v>
      </c>
      <c r="K771">
        <v>0</v>
      </c>
      <c r="L771">
        <v>13</v>
      </c>
      <c r="M771">
        <v>2.2303999999999999</v>
      </c>
      <c r="P771" s="2"/>
    </row>
    <row r="772" spans="1:17" hidden="1">
      <c r="A772" t="s">
        <v>172</v>
      </c>
      <c r="B772" t="s">
        <v>173</v>
      </c>
      <c r="C772" t="s">
        <v>2758</v>
      </c>
      <c r="D772" t="s">
        <v>2759</v>
      </c>
      <c r="E772" t="s">
        <v>2752</v>
      </c>
      <c r="F772" t="s">
        <v>2728</v>
      </c>
      <c r="G772" s="1">
        <v>45292</v>
      </c>
      <c r="H772">
        <v>0.54545454545454497</v>
      </c>
      <c r="I772">
        <v>0</v>
      </c>
      <c r="J772">
        <v>11</v>
      </c>
      <c r="K772">
        <v>0</v>
      </c>
      <c r="L772">
        <v>11</v>
      </c>
      <c r="M772">
        <v>2.2303999999999999</v>
      </c>
      <c r="P772" s="2"/>
    </row>
    <row r="773" spans="1:17" hidden="1">
      <c r="A773" t="s">
        <v>172</v>
      </c>
      <c r="B773" t="s">
        <v>173</v>
      </c>
      <c r="C773" t="s">
        <v>2769</v>
      </c>
      <c r="D773" t="s">
        <v>2770</v>
      </c>
      <c r="E773" t="s">
        <v>2752</v>
      </c>
      <c r="F773" t="s">
        <v>2728</v>
      </c>
      <c r="G773" s="1">
        <v>45292</v>
      </c>
      <c r="H773">
        <v>0.5</v>
      </c>
      <c r="I773">
        <v>0</v>
      </c>
      <c r="J773">
        <v>12</v>
      </c>
      <c r="K773">
        <v>0</v>
      </c>
      <c r="L773">
        <v>25</v>
      </c>
      <c r="M773">
        <v>2.2303999999999999</v>
      </c>
      <c r="P773" s="2"/>
    </row>
    <row r="774" spans="1:17" hidden="1">
      <c r="A774" t="s">
        <v>172</v>
      </c>
      <c r="B774" t="s">
        <v>173</v>
      </c>
      <c r="C774" t="s">
        <v>2775</v>
      </c>
      <c r="D774" t="s">
        <v>2776</v>
      </c>
      <c r="E774" t="s">
        <v>2752</v>
      </c>
      <c r="F774" t="s">
        <v>2728</v>
      </c>
      <c r="G774" s="1">
        <v>45292</v>
      </c>
      <c r="H774">
        <v>0.5</v>
      </c>
      <c r="I774">
        <v>0</v>
      </c>
      <c r="J774">
        <v>5</v>
      </c>
      <c r="K774">
        <v>0</v>
      </c>
      <c r="L774">
        <v>32</v>
      </c>
      <c r="M774">
        <v>2.2303999999999999</v>
      </c>
      <c r="P774" s="2"/>
    </row>
    <row r="775" spans="1:17" hidden="1">
      <c r="A775" t="s">
        <v>172</v>
      </c>
      <c r="B775" t="s">
        <v>173</v>
      </c>
      <c r="C775" t="s">
        <v>2726</v>
      </c>
      <c r="D775" t="s">
        <v>2727</v>
      </c>
      <c r="E775" t="s">
        <v>2752</v>
      </c>
      <c r="F775" t="s">
        <v>2728</v>
      </c>
      <c r="G775" s="1">
        <v>45292</v>
      </c>
      <c r="H775">
        <v>1</v>
      </c>
      <c r="I775">
        <v>0</v>
      </c>
      <c r="J775">
        <v>7</v>
      </c>
      <c r="K775">
        <v>0</v>
      </c>
      <c r="L775">
        <v>7</v>
      </c>
      <c r="M775">
        <v>2.2303999999999999</v>
      </c>
      <c r="P775" s="2"/>
    </row>
    <row r="776" spans="1:17" hidden="1">
      <c r="A776" t="s">
        <v>172</v>
      </c>
      <c r="B776" t="s">
        <v>173</v>
      </c>
      <c r="C776" t="s">
        <v>2694</v>
      </c>
      <c r="D776" t="s">
        <v>2708</v>
      </c>
      <c r="E776" t="s">
        <v>2752</v>
      </c>
      <c r="F776" t="s">
        <v>2708</v>
      </c>
      <c r="G776" s="1">
        <v>45292</v>
      </c>
      <c r="H776">
        <v>2.0839416058394198</v>
      </c>
      <c r="I776" t="s">
        <v>161</v>
      </c>
      <c r="J776" t="s">
        <v>161</v>
      </c>
      <c r="K776" t="s">
        <v>161</v>
      </c>
      <c r="L776" t="s">
        <v>161</v>
      </c>
      <c r="M776">
        <v>2.2303999999999999</v>
      </c>
      <c r="P776" s="2"/>
    </row>
    <row r="777" spans="1:17" hidden="1">
      <c r="A777" t="s">
        <v>172</v>
      </c>
      <c r="B777" t="s">
        <v>173</v>
      </c>
      <c r="C777" t="s">
        <v>2747</v>
      </c>
      <c r="D777" t="s">
        <v>2748</v>
      </c>
      <c r="E777" t="s">
        <v>2752</v>
      </c>
      <c r="F777" t="s">
        <v>2715</v>
      </c>
      <c r="G777" s="1">
        <v>45292</v>
      </c>
      <c r="H777">
        <v>2.5882352941176499</v>
      </c>
      <c r="I777">
        <v>12</v>
      </c>
      <c r="J777">
        <v>102</v>
      </c>
      <c r="K777">
        <v>0</v>
      </c>
      <c r="L777">
        <v>102</v>
      </c>
      <c r="M777">
        <v>2.2303999999999999</v>
      </c>
      <c r="P777" s="2"/>
    </row>
    <row r="778" spans="1:17" hidden="1">
      <c r="A778" t="s">
        <v>172</v>
      </c>
      <c r="B778" t="s">
        <v>173</v>
      </c>
      <c r="C778" t="s">
        <v>2712</v>
      </c>
      <c r="D778" t="s">
        <v>2713</v>
      </c>
      <c r="E778" t="s">
        <v>2764</v>
      </c>
      <c r="F778" t="s">
        <v>2715</v>
      </c>
      <c r="G778" s="1">
        <v>45292</v>
      </c>
      <c r="H778">
        <v>3.3</v>
      </c>
      <c r="I778">
        <v>2</v>
      </c>
      <c r="J778">
        <v>5</v>
      </c>
      <c r="K778">
        <v>0</v>
      </c>
      <c r="L778">
        <v>5</v>
      </c>
      <c r="M778">
        <v>2.2303999999999999</v>
      </c>
      <c r="P778" s="2"/>
    </row>
    <row r="779" spans="1:17" hidden="1">
      <c r="A779" t="s">
        <v>172</v>
      </c>
      <c r="B779" t="s">
        <v>173</v>
      </c>
      <c r="C779" t="s">
        <v>2694</v>
      </c>
      <c r="D779" t="s">
        <v>2708</v>
      </c>
      <c r="E779" t="s">
        <v>2764</v>
      </c>
      <c r="F779" t="s">
        <v>2708</v>
      </c>
      <c r="G779" s="1">
        <v>45292</v>
      </c>
      <c r="H779">
        <v>3.3</v>
      </c>
      <c r="I779" t="s">
        <v>161</v>
      </c>
      <c r="J779" t="s">
        <v>161</v>
      </c>
      <c r="K779" t="s">
        <v>161</v>
      </c>
      <c r="L779" t="s">
        <v>161</v>
      </c>
      <c r="M779">
        <v>2.2303999999999999</v>
      </c>
      <c r="P779" s="2"/>
    </row>
    <row r="780" spans="1:17" hidden="1">
      <c r="A780" t="s">
        <v>172</v>
      </c>
      <c r="B780" t="s">
        <v>173</v>
      </c>
      <c r="C780" t="s">
        <v>2747</v>
      </c>
      <c r="D780" t="s">
        <v>2748</v>
      </c>
      <c r="E780" t="s">
        <v>2722</v>
      </c>
      <c r="F780" t="s">
        <v>2715</v>
      </c>
      <c r="G780" s="1">
        <v>45292</v>
      </c>
      <c r="H780">
        <v>3.8409090909090899</v>
      </c>
      <c r="I780">
        <v>22</v>
      </c>
      <c r="J780">
        <v>22</v>
      </c>
      <c r="K780">
        <v>22</v>
      </c>
      <c r="L780">
        <v>22</v>
      </c>
      <c r="M780">
        <v>2.2303999999999999</v>
      </c>
      <c r="P780" s="2"/>
    </row>
    <row r="781" spans="1:17" hidden="1">
      <c r="A781" t="s">
        <v>172</v>
      </c>
      <c r="B781" t="s">
        <v>173</v>
      </c>
      <c r="C781" t="s">
        <v>2694</v>
      </c>
      <c r="D781" t="s">
        <v>2708</v>
      </c>
      <c r="E781" t="s">
        <v>2722</v>
      </c>
      <c r="F781" t="s">
        <v>2708</v>
      </c>
      <c r="G781" s="1">
        <v>45292</v>
      </c>
      <c r="H781">
        <v>3.8409090909090899</v>
      </c>
      <c r="I781" t="s">
        <v>161</v>
      </c>
      <c r="J781" t="s">
        <v>161</v>
      </c>
      <c r="K781" t="s">
        <v>161</v>
      </c>
      <c r="L781" t="s">
        <v>161</v>
      </c>
      <c r="M781">
        <v>2.2303999999999999</v>
      </c>
      <c r="P781" s="2"/>
      <c r="Q781" s="2"/>
    </row>
    <row r="782" spans="1:17" hidden="1">
      <c r="A782" t="s">
        <v>172</v>
      </c>
      <c r="B782" t="s">
        <v>173</v>
      </c>
      <c r="C782" t="s">
        <v>2694</v>
      </c>
      <c r="D782" t="s">
        <v>2708</v>
      </c>
      <c r="E782" t="s">
        <v>2771</v>
      </c>
      <c r="F782" t="s">
        <v>2708</v>
      </c>
      <c r="G782" s="1">
        <v>45292</v>
      </c>
      <c r="H782">
        <v>2.2692307692307701</v>
      </c>
      <c r="I782" t="s">
        <v>161</v>
      </c>
      <c r="J782" t="s">
        <v>161</v>
      </c>
      <c r="K782" t="s">
        <v>161</v>
      </c>
      <c r="L782" t="s">
        <v>161</v>
      </c>
      <c r="M782">
        <v>2.2303999999999999</v>
      </c>
      <c r="P782" s="2"/>
    </row>
    <row r="783" spans="1:17" hidden="1">
      <c r="A783" t="s">
        <v>172</v>
      </c>
      <c r="B783" t="s">
        <v>173</v>
      </c>
      <c r="C783" t="s">
        <v>2741</v>
      </c>
      <c r="D783" t="s">
        <v>2742</v>
      </c>
      <c r="E783" t="s">
        <v>2771</v>
      </c>
      <c r="F783" t="s">
        <v>2711</v>
      </c>
      <c r="G783" s="1">
        <v>45292</v>
      </c>
      <c r="H783">
        <v>2.2692307692307701</v>
      </c>
      <c r="I783">
        <v>3</v>
      </c>
      <c r="J783">
        <v>26</v>
      </c>
      <c r="K783">
        <v>2</v>
      </c>
      <c r="L783">
        <v>26</v>
      </c>
      <c r="M783">
        <v>2.2303999999999999</v>
      </c>
      <c r="P783" s="2"/>
      <c r="Q783" s="2"/>
    </row>
    <row r="784" spans="1:17" hidden="1">
      <c r="A784" t="s">
        <v>172</v>
      </c>
      <c r="B784" t="s">
        <v>173</v>
      </c>
      <c r="C784" t="s">
        <v>2694</v>
      </c>
      <c r="D784" t="s">
        <v>2708</v>
      </c>
      <c r="E784" t="s">
        <v>2724</v>
      </c>
      <c r="F784" t="s">
        <v>2708</v>
      </c>
      <c r="G784" s="1">
        <v>45292</v>
      </c>
      <c r="H784">
        <v>2.75</v>
      </c>
      <c r="I784" t="s">
        <v>161</v>
      </c>
      <c r="J784" t="s">
        <v>161</v>
      </c>
      <c r="K784" t="s">
        <v>161</v>
      </c>
      <c r="L784" t="s">
        <v>161</v>
      </c>
      <c r="M784">
        <v>2.2303999999999999</v>
      </c>
      <c r="P784" s="2"/>
    </row>
    <row r="785" spans="1:17" hidden="1">
      <c r="A785" t="s">
        <v>172</v>
      </c>
      <c r="B785" t="s">
        <v>173</v>
      </c>
      <c r="C785" t="s">
        <v>2737</v>
      </c>
      <c r="D785" t="s">
        <v>2738</v>
      </c>
      <c r="E785" t="s">
        <v>2724</v>
      </c>
      <c r="F785" t="s">
        <v>2711</v>
      </c>
      <c r="G785" s="1">
        <v>45292</v>
      </c>
      <c r="H785">
        <v>2.75</v>
      </c>
      <c r="I785">
        <v>0</v>
      </c>
      <c r="J785">
        <v>4</v>
      </c>
      <c r="K785">
        <v>0</v>
      </c>
      <c r="L785">
        <v>4</v>
      </c>
      <c r="M785">
        <v>2.2303999999999999</v>
      </c>
      <c r="P785" s="2"/>
    </row>
    <row r="786" spans="1:17" hidden="1">
      <c r="A786" t="s">
        <v>172</v>
      </c>
      <c r="B786" t="s">
        <v>173</v>
      </c>
      <c r="C786" t="s">
        <v>2741</v>
      </c>
      <c r="D786" t="s">
        <v>2742</v>
      </c>
      <c r="E786" t="s">
        <v>2750</v>
      </c>
      <c r="F786" t="s">
        <v>2711</v>
      </c>
      <c r="G786" s="1">
        <v>45292</v>
      </c>
      <c r="H786">
        <v>3.05898876404494</v>
      </c>
      <c r="I786">
        <v>79</v>
      </c>
      <c r="J786">
        <v>178</v>
      </c>
      <c r="K786">
        <v>0</v>
      </c>
      <c r="L786">
        <v>178</v>
      </c>
      <c r="M786">
        <v>2.2303999999999999</v>
      </c>
      <c r="P786" s="2"/>
      <c r="Q786" s="2"/>
    </row>
    <row r="787" spans="1:17" hidden="1">
      <c r="A787" t="s">
        <v>172</v>
      </c>
      <c r="B787" t="s">
        <v>173</v>
      </c>
      <c r="C787" t="s">
        <v>2721</v>
      </c>
      <c r="D787" t="s">
        <v>2721</v>
      </c>
      <c r="E787" t="s">
        <v>2750</v>
      </c>
      <c r="F787" t="s">
        <v>2711</v>
      </c>
      <c r="G787" s="1">
        <v>45292</v>
      </c>
      <c r="H787">
        <v>2.5033783783783798</v>
      </c>
      <c r="I787">
        <v>27</v>
      </c>
      <c r="J787">
        <v>148</v>
      </c>
      <c r="K787">
        <v>1</v>
      </c>
      <c r="L787">
        <v>150</v>
      </c>
      <c r="M787">
        <v>2.2303999999999999</v>
      </c>
      <c r="P787" s="2"/>
      <c r="Q787" s="2"/>
    </row>
    <row r="788" spans="1:17" hidden="1">
      <c r="A788" t="s">
        <v>172</v>
      </c>
      <c r="B788" t="s">
        <v>173</v>
      </c>
      <c r="C788" t="s">
        <v>2737</v>
      </c>
      <c r="D788" t="s">
        <v>2738</v>
      </c>
      <c r="E788" t="s">
        <v>2750</v>
      </c>
      <c r="F788" t="s">
        <v>2711</v>
      </c>
      <c r="G788" s="1">
        <v>45292</v>
      </c>
      <c r="H788">
        <v>2.6666666666666701</v>
      </c>
      <c r="I788">
        <v>39</v>
      </c>
      <c r="J788">
        <v>159</v>
      </c>
      <c r="K788">
        <v>2</v>
      </c>
      <c r="L788">
        <v>159</v>
      </c>
      <c r="M788">
        <v>2.2303999999999999</v>
      </c>
      <c r="P788" s="2"/>
    </row>
    <row r="789" spans="1:17" hidden="1">
      <c r="A789" t="s">
        <v>172</v>
      </c>
      <c r="B789" t="s">
        <v>173</v>
      </c>
      <c r="C789" t="s">
        <v>2758</v>
      </c>
      <c r="D789" t="s">
        <v>2759</v>
      </c>
      <c r="E789" t="s">
        <v>2750</v>
      </c>
      <c r="F789" t="s">
        <v>2728</v>
      </c>
      <c r="G789" s="1">
        <v>45292</v>
      </c>
      <c r="H789">
        <v>1.07894736842105</v>
      </c>
      <c r="I789">
        <v>0</v>
      </c>
      <c r="J789">
        <v>38</v>
      </c>
      <c r="K789">
        <v>0</v>
      </c>
      <c r="L789">
        <v>40</v>
      </c>
      <c r="M789">
        <v>2.2303999999999999</v>
      </c>
    </row>
    <row r="790" spans="1:17" hidden="1">
      <c r="A790" t="s">
        <v>172</v>
      </c>
      <c r="B790" t="s">
        <v>173</v>
      </c>
      <c r="C790" t="s">
        <v>2747</v>
      </c>
      <c r="D790" t="s">
        <v>2748</v>
      </c>
      <c r="E790" t="s">
        <v>2750</v>
      </c>
      <c r="F790" t="s">
        <v>2715</v>
      </c>
      <c r="G790" s="1">
        <v>45292</v>
      </c>
      <c r="H790">
        <v>1.92201834862385</v>
      </c>
      <c r="I790">
        <v>18</v>
      </c>
      <c r="J790">
        <v>109</v>
      </c>
      <c r="K790">
        <v>5</v>
      </c>
      <c r="L790">
        <v>109</v>
      </c>
      <c r="M790">
        <v>2.2303999999999999</v>
      </c>
    </row>
    <row r="791" spans="1:17" hidden="1">
      <c r="A791" t="s">
        <v>172</v>
      </c>
      <c r="B791" t="s">
        <v>173</v>
      </c>
      <c r="C791" t="s">
        <v>146</v>
      </c>
      <c r="D791" t="s">
        <v>2749</v>
      </c>
      <c r="E791" t="s">
        <v>2750</v>
      </c>
      <c r="F791" t="s">
        <v>2715</v>
      </c>
      <c r="G791" s="1">
        <v>45292</v>
      </c>
      <c r="H791">
        <v>2.1809815950920202</v>
      </c>
      <c r="I791">
        <v>30</v>
      </c>
      <c r="J791">
        <v>163</v>
      </c>
      <c r="K791">
        <v>0</v>
      </c>
      <c r="L791">
        <v>164</v>
      </c>
      <c r="M791">
        <v>2.2303999999999999</v>
      </c>
    </row>
    <row r="792" spans="1:17" hidden="1">
      <c r="A792" t="s">
        <v>172</v>
      </c>
      <c r="B792" t="s">
        <v>173</v>
      </c>
      <c r="C792" t="s">
        <v>129</v>
      </c>
      <c r="D792" t="s">
        <v>2755</v>
      </c>
      <c r="E792" t="s">
        <v>2750</v>
      </c>
      <c r="F792" t="s">
        <v>2715</v>
      </c>
      <c r="G792" s="1">
        <v>45292</v>
      </c>
      <c r="H792">
        <v>1.21359223300971</v>
      </c>
      <c r="I792">
        <v>0</v>
      </c>
      <c r="J792">
        <v>103</v>
      </c>
      <c r="K792">
        <v>0</v>
      </c>
      <c r="L792">
        <v>103</v>
      </c>
      <c r="M792">
        <v>2.2303999999999999</v>
      </c>
    </row>
    <row r="793" spans="1:17" hidden="1">
      <c r="A793" t="s">
        <v>172</v>
      </c>
      <c r="B793" t="s">
        <v>173</v>
      </c>
      <c r="C793" t="s">
        <v>2712</v>
      </c>
      <c r="D793" t="s">
        <v>2713</v>
      </c>
      <c r="E793" t="s">
        <v>2750</v>
      </c>
      <c r="F793" t="s">
        <v>2715</v>
      </c>
      <c r="G793" s="1">
        <v>45292</v>
      </c>
      <c r="H793">
        <v>1.9829545454545501</v>
      </c>
      <c r="I793">
        <v>6</v>
      </c>
      <c r="J793">
        <v>88</v>
      </c>
      <c r="K793">
        <v>0</v>
      </c>
      <c r="L793">
        <v>106</v>
      </c>
      <c r="M793">
        <v>2.2303999999999999</v>
      </c>
    </row>
    <row r="794" spans="1:17" hidden="1">
      <c r="A794" t="s">
        <v>172</v>
      </c>
      <c r="B794" t="s">
        <v>173</v>
      </c>
      <c r="C794" t="s">
        <v>2729</v>
      </c>
      <c r="D794" t="s">
        <v>2730</v>
      </c>
      <c r="E794" t="s">
        <v>2750</v>
      </c>
      <c r="F794" t="s">
        <v>2728</v>
      </c>
      <c r="G794" s="1">
        <v>45292</v>
      </c>
      <c r="H794">
        <v>2.18674698795181</v>
      </c>
      <c r="I794">
        <v>9</v>
      </c>
      <c r="J794">
        <v>83</v>
      </c>
      <c r="K794">
        <v>2</v>
      </c>
      <c r="L794">
        <v>83</v>
      </c>
      <c r="M794">
        <v>2.2303999999999999</v>
      </c>
    </row>
    <row r="795" spans="1:17" hidden="1">
      <c r="A795" t="s">
        <v>172</v>
      </c>
      <c r="B795" t="s">
        <v>173</v>
      </c>
      <c r="C795" t="s">
        <v>2775</v>
      </c>
      <c r="D795" t="s">
        <v>2776</v>
      </c>
      <c r="E795" t="s">
        <v>2750</v>
      </c>
      <c r="F795" t="s">
        <v>2728</v>
      </c>
      <c r="G795" s="1">
        <v>45292</v>
      </c>
      <c r="H795" t="s">
        <v>161</v>
      </c>
      <c r="I795" t="s">
        <v>161</v>
      </c>
      <c r="J795" t="s">
        <v>161</v>
      </c>
      <c r="K795">
        <v>0</v>
      </c>
      <c r="L795">
        <v>7</v>
      </c>
      <c r="M795">
        <v>2.2303999999999999</v>
      </c>
    </row>
    <row r="796" spans="1:17" hidden="1">
      <c r="A796" t="s">
        <v>172</v>
      </c>
      <c r="B796" t="s">
        <v>173</v>
      </c>
      <c r="C796" t="s">
        <v>2694</v>
      </c>
      <c r="D796" t="s">
        <v>2708</v>
      </c>
      <c r="E796" t="s">
        <v>2750</v>
      </c>
      <c r="F796" t="s">
        <v>2708</v>
      </c>
      <c r="G796" s="1">
        <v>45292</v>
      </c>
      <c r="H796">
        <v>2.2694106641721201</v>
      </c>
      <c r="I796" t="s">
        <v>161</v>
      </c>
      <c r="J796" t="s">
        <v>161</v>
      </c>
      <c r="K796" t="s">
        <v>161</v>
      </c>
      <c r="L796" t="s">
        <v>161</v>
      </c>
      <c r="M796">
        <v>2.2303999999999999</v>
      </c>
    </row>
    <row r="797" spans="1:17" hidden="1">
      <c r="A797" t="s">
        <v>172</v>
      </c>
      <c r="B797" t="s">
        <v>173</v>
      </c>
      <c r="C797" t="s">
        <v>2721</v>
      </c>
      <c r="D797" t="s">
        <v>2721</v>
      </c>
      <c r="E797" t="s">
        <v>2766</v>
      </c>
      <c r="F797" t="s">
        <v>2711</v>
      </c>
      <c r="G797" s="1">
        <v>45292</v>
      </c>
      <c r="H797">
        <v>2.0268456375838899</v>
      </c>
      <c r="I797">
        <v>32</v>
      </c>
      <c r="J797">
        <v>149</v>
      </c>
      <c r="K797">
        <v>13</v>
      </c>
      <c r="L797">
        <v>149</v>
      </c>
      <c r="M797">
        <v>2.2303999999999999</v>
      </c>
    </row>
    <row r="798" spans="1:17" hidden="1">
      <c r="A798" t="s">
        <v>172</v>
      </c>
      <c r="B798" t="s">
        <v>173</v>
      </c>
      <c r="C798" t="s">
        <v>2729</v>
      </c>
      <c r="D798" t="s">
        <v>2730</v>
      </c>
      <c r="E798" t="s">
        <v>2766</v>
      </c>
      <c r="F798" t="s">
        <v>2728</v>
      </c>
      <c r="G798" s="1">
        <v>45292</v>
      </c>
      <c r="H798">
        <v>2.4615384615384599</v>
      </c>
      <c r="I798">
        <v>6</v>
      </c>
      <c r="J798">
        <v>13</v>
      </c>
      <c r="K798">
        <v>4</v>
      </c>
      <c r="L798">
        <v>13</v>
      </c>
      <c r="M798">
        <v>2.2303999999999999</v>
      </c>
    </row>
    <row r="799" spans="1:17" hidden="1">
      <c r="A799" t="s">
        <v>172</v>
      </c>
      <c r="B799" t="s">
        <v>173</v>
      </c>
      <c r="C799" t="s">
        <v>2694</v>
      </c>
      <c r="D799" t="s">
        <v>2708</v>
      </c>
      <c r="E799" t="s">
        <v>2766</v>
      </c>
      <c r="F799" t="s">
        <v>2708</v>
      </c>
      <c r="G799" s="1">
        <v>45292</v>
      </c>
      <c r="H799">
        <v>2.0841584158415798</v>
      </c>
      <c r="I799" t="s">
        <v>161</v>
      </c>
      <c r="J799" t="s">
        <v>161</v>
      </c>
      <c r="K799" t="s">
        <v>161</v>
      </c>
      <c r="L799" t="s">
        <v>161</v>
      </c>
      <c r="M799">
        <v>2.2303999999999999</v>
      </c>
    </row>
    <row r="800" spans="1:17" hidden="1">
      <c r="A800" t="s">
        <v>172</v>
      </c>
      <c r="B800" t="s">
        <v>173</v>
      </c>
      <c r="C800" t="s">
        <v>2712</v>
      </c>
      <c r="D800" t="s">
        <v>2713</v>
      </c>
      <c r="E800" t="s">
        <v>2766</v>
      </c>
      <c r="F800" t="s">
        <v>2715</v>
      </c>
      <c r="G800" s="1">
        <v>45292</v>
      </c>
      <c r="H800">
        <v>2.3846153846153801</v>
      </c>
      <c r="I800">
        <v>4</v>
      </c>
      <c r="J800">
        <v>13</v>
      </c>
      <c r="K800">
        <v>4</v>
      </c>
      <c r="L800">
        <v>13</v>
      </c>
      <c r="M800">
        <v>2.2303999999999999</v>
      </c>
    </row>
    <row r="801" spans="1:17" hidden="1">
      <c r="A801" t="s">
        <v>172</v>
      </c>
      <c r="B801" t="s">
        <v>173</v>
      </c>
      <c r="C801" t="s">
        <v>129</v>
      </c>
      <c r="D801" t="s">
        <v>2755</v>
      </c>
      <c r="E801" t="s">
        <v>2766</v>
      </c>
      <c r="F801" t="s">
        <v>2715</v>
      </c>
      <c r="G801" s="1">
        <v>45292</v>
      </c>
      <c r="H801">
        <v>1.5</v>
      </c>
      <c r="I801">
        <v>0</v>
      </c>
      <c r="J801">
        <v>4</v>
      </c>
      <c r="K801">
        <v>0</v>
      </c>
      <c r="L801">
        <v>4</v>
      </c>
      <c r="M801">
        <v>2.2303999999999999</v>
      </c>
      <c r="P801" s="2"/>
    </row>
    <row r="802" spans="1:17" hidden="1">
      <c r="A802" t="s">
        <v>172</v>
      </c>
      <c r="B802" t="s">
        <v>173</v>
      </c>
      <c r="C802" t="s">
        <v>146</v>
      </c>
      <c r="D802" t="s">
        <v>2749</v>
      </c>
      <c r="E802" t="s">
        <v>2766</v>
      </c>
      <c r="F802" t="s">
        <v>2715</v>
      </c>
      <c r="G802" s="1">
        <v>45292</v>
      </c>
      <c r="H802">
        <v>2.1739130434782599</v>
      </c>
      <c r="I802">
        <v>8</v>
      </c>
      <c r="J802">
        <v>23</v>
      </c>
      <c r="K802">
        <v>4</v>
      </c>
      <c r="L802">
        <v>23</v>
      </c>
      <c r="M802">
        <v>2.2303999999999999</v>
      </c>
      <c r="P802" s="2"/>
      <c r="Q802" s="2"/>
    </row>
    <row r="803" spans="1:17" hidden="1">
      <c r="A803" t="s">
        <v>172</v>
      </c>
      <c r="B803" t="s">
        <v>173</v>
      </c>
      <c r="C803" t="s">
        <v>2694</v>
      </c>
      <c r="D803" t="s">
        <v>2708</v>
      </c>
      <c r="E803" t="s">
        <v>2751</v>
      </c>
      <c r="F803" t="s">
        <v>2708</v>
      </c>
      <c r="G803" s="1">
        <v>45292</v>
      </c>
      <c r="H803">
        <v>1.7878787878787901</v>
      </c>
      <c r="I803" t="s">
        <v>161</v>
      </c>
      <c r="J803" t="s">
        <v>161</v>
      </c>
      <c r="K803" t="s">
        <v>161</v>
      </c>
      <c r="L803" t="s">
        <v>161</v>
      </c>
      <c r="M803">
        <v>2.2303999999999999</v>
      </c>
      <c r="P803" s="2"/>
    </row>
    <row r="804" spans="1:17" hidden="1">
      <c r="A804" t="s">
        <v>172</v>
      </c>
      <c r="B804" t="s">
        <v>173</v>
      </c>
      <c r="C804" t="s">
        <v>2712</v>
      </c>
      <c r="D804" t="s">
        <v>2713</v>
      </c>
      <c r="E804" t="s">
        <v>2751</v>
      </c>
      <c r="F804" t="s">
        <v>2715</v>
      </c>
      <c r="G804" s="1">
        <v>45292</v>
      </c>
      <c r="H804" t="s">
        <v>161</v>
      </c>
      <c r="I804" t="s">
        <v>161</v>
      </c>
      <c r="J804" t="s">
        <v>161</v>
      </c>
      <c r="K804">
        <v>0</v>
      </c>
      <c r="L804">
        <v>1</v>
      </c>
      <c r="M804">
        <v>2.2303999999999999</v>
      </c>
      <c r="P804" s="2"/>
    </row>
    <row r="805" spans="1:17" hidden="1">
      <c r="A805" t="s">
        <v>172</v>
      </c>
      <c r="B805" t="s">
        <v>173</v>
      </c>
      <c r="C805" t="s">
        <v>129</v>
      </c>
      <c r="D805" t="s">
        <v>2755</v>
      </c>
      <c r="E805" t="s">
        <v>2751</v>
      </c>
      <c r="F805" t="s">
        <v>2715</v>
      </c>
      <c r="G805" s="1">
        <v>45292</v>
      </c>
      <c r="H805">
        <v>2.1465517241379302</v>
      </c>
      <c r="I805">
        <v>4</v>
      </c>
      <c r="J805">
        <v>58</v>
      </c>
      <c r="K805">
        <v>0</v>
      </c>
      <c r="L805">
        <v>58</v>
      </c>
      <c r="M805">
        <v>2.2303999999999999</v>
      </c>
      <c r="P805" s="2"/>
    </row>
    <row r="806" spans="1:17" hidden="1">
      <c r="A806" t="s">
        <v>172</v>
      </c>
      <c r="B806" t="s">
        <v>173</v>
      </c>
      <c r="C806" t="s">
        <v>146</v>
      </c>
      <c r="D806" t="s">
        <v>2749</v>
      </c>
      <c r="E806" t="s">
        <v>2751</v>
      </c>
      <c r="F806" t="s">
        <v>2715</v>
      </c>
      <c r="G806" s="1">
        <v>45292</v>
      </c>
      <c r="H806">
        <v>1.5067567567567599</v>
      </c>
      <c r="I806">
        <v>4</v>
      </c>
      <c r="J806">
        <v>74</v>
      </c>
      <c r="K806">
        <v>0</v>
      </c>
      <c r="L806">
        <v>75</v>
      </c>
      <c r="M806">
        <v>2.2303999999999999</v>
      </c>
      <c r="P806" s="2"/>
    </row>
    <row r="807" spans="1:17" hidden="1">
      <c r="A807" t="s">
        <v>172</v>
      </c>
      <c r="B807" t="s">
        <v>173</v>
      </c>
      <c r="C807" t="s">
        <v>2706</v>
      </c>
      <c r="D807" t="s">
        <v>2708</v>
      </c>
      <c r="E807" t="s">
        <v>3216</v>
      </c>
      <c r="F807" t="s">
        <v>2708</v>
      </c>
      <c r="G807" s="1">
        <v>45292</v>
      </c>
      <c r="H807" t="s">
        <v>161</v>
      </c>
      <c r="I807" t="s">
        <v>161</v>
      </c>
      <c r="J807" t="s">
        <v>161</v>
      </c>
      <c r="K807" t="s">
        <v>161</v>
      </c>
      <c r="L807" t="s">
        <v>161</v>
      </c>
      <c r="M807">
        <v>2.2303999999999999</v>
      </c>
      <c r="P807" s="2"/>
    </row>
    <row r="808" spans="1:17" hidden="1">
      <c r="A808" t="s">
        <v>147</v>
      </c>
      <c r="B808" t="s">
        <v>147</v>
      </c>
      <c r="C808" t="s">
        <v>2716</v>
      </c>
      <c r="D808" t="s">
        <v>2717</v>
      </c>
      <c r="E808" t="s">
        <v>2781</v>
      </c>
      <c r="F808" t="s">
        <v>2715</v>
      </c>
      <c r="G808" s="1">
        <v>45292</v>
      </c>
      <c r="H808">
        <v>0.61956521739130399</v>
      </c>
      <c r="I808" t="s">
        <v>161</v>
      </c>
      <c r="J808" t="s">
        <v>161</v>
      </c>
      <c r="K808" t="s">
        <v>161</v>
      </c>
      <c r="L808" t="s">
        <v>161</v>
      </c>
      <c r="M808">
        <v>1.0461</v>
      </c>
      <c r="P808" s="2"/>
    </row>
    <row r="809" spans="1:17" hidden="1">
      <c r="A809" t="s">
        <v>147</v>
      </c>
      <c r="B809" t="s">
        <v>147</v>
      </c>
      <c r="C809" t="s">
        <v>146</v>
      </c>
      <c r="D809" t="s">
        <v>2749</v>
      </c>
      <c r="E809" t="s">
        <v>2781</v>
      </c>
      <c r="F809" t="s">
        <v>2715</v>
      </c>
      <c r="G809" s="1">
        <v>45292</v>
      </c>
      <c r="H809">
        <v>0.87645348837209303</v>
      </c>
      <c r="I809" t="s">
        <v>161</v>
      </c>
      <c r="J809" t="s">
        <v>161</v>
      </c>
      <c r="K809" t="s">
        <v>161</v>
      </c>
      <c r="L809" t="s">
        <v>161</v>
      </c>
      <c r="M809">
        <v>1.0461</v>
      </c>
      <c r="P809" s="2"/>
      <c r="Q809" s="2"/>
    </row>
    <row r="810" spans="1:17" hidden="1">
      <c r="A810" t="s">
        <v>147</v>
      </c>
      <c r="B810" t="s">
        <v>147</v>
      </c>
      <c r="C810" t="s">
        <v>129</v>
      </c>
      <c r="D810" t="s">
        <v>2755</v>
      </c>
      <c r="E810" t="s">
        <v>2781</v>
      </c>
      <c r="F810" t="s">
        <v>2715</v>
      </c>
      <c r="G810" s="1">
        <v>45292</v>
      </c>
      <c r="H810">
        <v>0.62903225806451601</v>
      </c>
      <c r="I810" t="s">
        <v>161</v>
      </c>
      <c r="J810" t="s">
        <v>161</v>
      </c>
      <c r="K810" t="s">
        <v>161</v>
      </c>
      <c r="L810" t="s">
        <v>161</v>
      </c>
      <c r="M810">
        <v>1.0461</v>
      </c>
      <c r="P810" s="2"/>
    </row>
    <row r="811" spans="1:17" hidden="1">
      <c r="A811" t="s">
        <v>147</v>
      </c>
      <c r="B811" t="s">
        <v>147</v>
      </c>
      <c r="C811" t="s">
        <v>2712</v>
      </c>
      <c r="D811" t="s">
        <v>2713</v>
      </c>
      <c r="E811" t="s">
        <v>2781</v>
      </c>
      <c r="F811" t="s">
        <v>2715</v>
      </c>
      <c r="G811" s="1">
        <v>45292</v>
      </c>
      <c r="H811">
        <v>0.85459183673469397</v>
      </c>
      <c r="I811" t="s">
        <v>161</v>
      </c>
      <c r="J811" t="s">
        <v>161</v>
      </c>
      <c r="K811" t="s">
        <v>161</v>
      </c>
      <c r="L811" t="s">
        <v>161</v>
      </c>
      <c r="M811">
        <v>1.0461</v>
      </c>
      <c r="P811" s="2"/>
    </row>
    <row r="812" spans="1:17" hidden="1">
      <c r="A812" t="s">
        <v>147</v>
      </c>
      <c r="B812" t="s">
        <v>147</v>
      </c>
      <c r="C812" t="s">
        <v>2694</v>
      </c>
      <c r="D812" t="s">
        <v>2708</v>
      </c>
      <c r="E812" t="s">
        <v>2781</v>
      </c>
      <c r="F812" t="s">
        <v>2708</v>
      </c>
      <c r="G812" s="1">
        <v>45292</v>
      </c>
      <c r="H812">
        <v>0.97769376181474499</v>
      </c>
      <c r="I812" t="s">
        <v>161</v>
      </c>
      <c r="J812" t="s">
        <v>161</v>
      </c>
      <c r="K812" t="s">
        <v>161</v>
      </c>
      <c r="L812" t="s">
        <v>161</v>
      </c>
      <c r="M812">
        <v>1.0461</v>
      </c>
      <c r="P812" s="2"/>
    </row>
    <row r="813" spans="1:17" hidden="1">
      <c r="A813" t="s">
        <v>147</v>
      </c>
      <c r="B813" t="s">
        <v>147</v>
      </c>
      <c r="C813" t="s">
        <v>2726</v>
      </c>
      <c r="D813" t="s">
        <v>2727</v>
      </c>
      <c r="E813" t="s">
        <v>2781</v>
      </c>
      <c r="F813" t="s">
        <v>2728</v>
      </c>
      <c r="G813" s="1">
        <v>45292</v>
      </c>
      <c r="H813">
        <v>0.96969696969696995</v>
      </c>
      <c r="I813" t="s">
        <v>161</v>
      </c>
      <c r="J813" t="s">
        <v>161</v>
      </c>
      <c r="K813" t="s">
        <v>161</v>
      </c>
      <c r="L813" t="s">
        <v>161</v>
      </c>
      <c r="M813">
        <v>1.0461</v>
      </c>
      <c r="P813" s="2"/>
      <c r="Q813" s="2"/>
    </row>
    <row r="814" spans="1:17" hidden="1">
      <c r="A814" t="s">
        <v>147</v>
      </c>
      <c r="B814" t="s">
        <v>147</v>
      </c>
      <c r="C814" t="s">
        <v>2729</v>
      </c>
      <c r="D814" t="s">
        <v>2730</v>
      </c>
      <c r="E814" t="s">
        <v>2781</v>
      </c>
      <c r="F814" t="s">
        <v>2728</v>
      </c>
      <c r="G814" s="1">
        <v>45292</v>
      </c>
      <c r="H814">
        <v>0.88950276243093895</v>
      </c>
      <c r="I814" t="s">
        <v>161</v>
      </c>
      <c r="J814" t="s">
        <v>161</v>
      </c>
      <c r="K814" t="s">
        <v>161</v>
      </c>
      <c r="L814" t="s">
        <v>161</v>
      </c>
      <c r="M814">
        <v>1.0461</v>
      </c>
      <c r="P814" s="2"/>
    </row>
    <row r="815" spans="1:17" hidden="1">
      <c r="A815" t="s">
        <v>147</v>
      </c>
      <c r="B815" t="s">
        <v>147</v>
      </c>
      <c r="C815" t="s">
        <v>2758</v>
      </c>
      <c r="D815" t="s">
        <v>2759</v>
      </c>
      <c r="E815" t="s">
        <v>2781</v>
      </c>
      <c r="F815" t="s">
        <v>2728</v>
      </c>
      <c r="G815" s="1">
        <v>45292</v>
      </c>
      <c r="H815">
        <v>1.4871794871794899</v>
      </c>
      <c r="I815" t="s">
        <v>161</v>
      </c>
      <c r="J815" t="s">
        <v>161</v>
      </c>
      <c r="K815" t="s">
        <v>161</v>
      </c>
      <c r="L815" t="s">
        <v>161</v>
      </c>
      <c r="M815">
        <v>1.0461</v>
      </c>
      <c r="P815" s="2"/>
      <c r="Q815" s="2"/>
    </row>
    <row r="816" spans="1:17" hidden="1">
      <c r="A816" t="s">
        <v>147</v>
      </c>
      <c r="B816" t="s">
        <v>147</v>
      </c>
      <c r="C816" t="s">
        <v>2737</v>
      </c>
      <c r="D816" t="s">
        <v>2738</v>
      </c>
      <c r="E816" t="s">
        <v>2781</v>
      </c>
      <c r="F816" t="s">
        <v>2711</v>
      </c>
      <c r="G816" s="1">
        <v>45292</v>
      </c>
      <c r="H816">
        <v>0.73300970873786397</v>
      </c>
      <c r="I816" t="s">
        <v>161</v>
      </c>
      <c r="J816" t="s">
        <v>161</v>
      </c>
      <c r="K816" t="s">
        <v>161</v>
      </c>
      <c r="L816" t="s">
        <v>161</v>
      </c>
      <c r="M816">
        <v>1.0461</v>
      </c>
      <c r="P816" s="2"/>
    </row>
    <row r="817" spans="1:17" hidden="1">
      <c r="A817" t="s">
        <v>147</v>
      </c>
      <c r="B817" t="s">
        <v>147</v>
      </c>
      <c r="C817" t="s">
        <v>2721</v>
      </c>
      <c r="D817" t="s">
        <v>2721</v>
      </c>
      <c r="E817" t="s">
        <v>2781</v>
      </c>
      <c r="F817" t="s">
        <v>2711</v>
      </c>
      <c r="G817" s="1">
        <v>45292</v>
      </c>
      <c r="H817">
        <v>1.05282890252215</v>
      </c>
      <c r="I817" t="s">
        <v>161</v>
      </c>
      <c r="J817" t="s">
        <v>161</v>
      </c>
      <c r="K817" t="s">
        <v>161</v>
      </c>
      <c r="L817" t="s">
        <v>161</v>
      </c>
      <c r="M817">
        <v>1.0461</v>
      </c>
      <c r="P817" s="2"/>
    </row>
    <row r="818" spans="1:17" hidden="1">
      <c r="A818" t="s">
        <v>147</v>
      </c>
      <c r="B818" t="s">
        <v>147</v>
      </c>
      <c r="C818" t="s">
        <v>2721</v>
      </c>
      <c r="D818" t="s">
        <v>2721</v>
      </c>
      <c r="E818" t="s">
        <v>2768</v>
      </c>
      <c r="F818" t="s">
        <v>2711</v>
      </c>
      <c r="G818" s="1">
        <v>45292</v>
      </c>
      <c r="H818">
        <v>0.89384615384615396</v>
      </c>
      <c r="I818">
        <v>39</v>
      </c>
      <c r="J818">
        <v>1300</v>
      </c>
      <c r="K818">
        <v>8</v>
      </c>
      <c r="L818">
        <v>1300</v>
      </c>
      <c r="M818">
        <v>1.0461</v>
      </c>
      <c r="P818" s="2"/>
    </row>
    <row r="819" spans="1:17" hidden="1">
      <c r="A819" t="s">
        <v>147</v>
      </c>
      <c r="B819" t="s">
        <v>147</v>
      </c>
      <c r="C819" t="s">
        <v>2737</v>
      </c>
      <c r="D819" t="s">
        <v>2738</v>
      </c>
      <c r="E819" t="s">
        <v>2768</v>
      </c>
      <c r="F819" t="s">
        <v>2711</v>
      </c>
      <c r="G819" s="1">
        <v>45292</v>
      </c>
      <c r="H819">
        <v>0.73300970873786397</v>
      </c>
      <c r="I819">
        <v>1</v>
      </c>
      <c r="J819">
        <v>103</v>
      </c>
      <c r="K819">
        <v>0</v>
      </c>
      <c r="L819">
        <v>103</v>
      </c>
      <c r="M819">
        <v>1.0461</v>
      </c>
      <c r="P819" s="2"/>
    </row>
    <row r="820" spans="1:17" hidden="1">
      <c r="A820" t="s">
        <v>147</v>
      </c>
      <c r="B820" t="s">
        <v>147</v>
      </c>
      <c r="C820" t="s">
        <v>2758</v>
      </c>
      <c r="D820" t="s">
        <v>2759</v>
      </c>
      <c r="E820" t="s">
        <v>2768</v>
      </c>
      <c r="F820" t="s">
        <v>2728</v>
      </c>
      <c r="G820" s="1">
        <v>45292</v>
      </c>
      <c r="H820">
        <v>0.97191011235955105</v>
      </c>
      <c r="I820">
        <v>2</v>
      </c>
      <c r="J820">
        <v>89</v>
      </c>
      <c r="K820">
        <v>0</v>
      </c>
      <c r="L820">
        <v>89</v>
      </c>
      <c r="M820">
        <v>1.0461</v>
      </c>
      <c r="P820" s="2"/>
    </row>
    <row r="821" spans="1:17" hidden="1">
      <c r="A821" t="s">
        <v>147</v>
      </c>
      <c r="B821" t="s">
        <v>147</v>
      </c>
      <c r="C821" t="s">
        <v>2729</v>
      </c>
      <c r="D821" t="s">
        <v>2730</v>
      </c>
      <c r="E821" t="s">
        <v>2768</v>
      </c>
      <c r="F821" t="s">
        <v>2728</v>
      </c>
      <c r="G821" s="1">
        <v>45292</v>
      </c>
      <c r="H821">
        <v>0.88950276243093895</v>
      </c>
      <c r="I821">
        <v>7</v>
      </c>
      <c r="J821">
        <v>181</v>
      </c>
      <c r="K821">
        <v>0</v>
      </c>
      <c r="L821">
        <v>181</v>
      </c>
      <c r="M821">
        <v>1.0461</v>
      </c>
      <c r="P821" s="2"/>
    </row>
    <row r="822" spans="1:17" hidden="1">
      <c r="A822" t="s">
        <v>147</v>
      </c>
      <c r="B822" t="s">
        <v>147</v>
      </c>
      <c r="C822" t="s">
        <v>2726</v>
      </c>
      <c r="D822" t="s">
        <v>2727</v>
      </c>
      <c r="E822" t="s">
        <v>2768</v>
      </c>
      <c r="F822" t="s">
        <v>2728</v>
      </c>
      <c r="G822" s="1">
        <v>45292</v>
      </c>
      <c r="H822">
        <v>0.96969696969696995</v>
      </c>
      <c r="I822">
        <v>5</v>
      </c>
      <c r="J822">
        <v>33</v>
      </c>
      <c r="K822">
        <v>0</v>
      </c>
      <c r="L822">
        <v>33</v>
      </c>
      <c r="M822">
        <v>1.0461</v>
      </c>
      <c r="P822" s="2"/>
    </row>
    <row r="823" spans="1:17" hidden="1">
      <c r="A823" t="s">
        <v>147</v>
      </c>
      <c r="B823" t="s">
        <v>147</v>
      </c>
      <c r="C823" t="s">
        <v>2694</v>
      </c>
      <c r="D823" t="s">
        <v>2708</v>
      </c>
      <c r="E823" t="s">
        <v>2768</v>
      </c>
      <c r="F823" t="s">
        <v>2708</v>
      </c>
      <c r="G823" s="1">
        <v>45292</v>
      </c>
      <c r="H823">
        <v>0.82580236486486502</v>
      </c>
      <c r="I823" t="s">
        <v>161</v>
      </c>
      <c r="J823" t="s">
        <v>161</v>
      </c>
      <c r="K823" t="s">
        <v>161</v>
      </c>
      <c r="L823" t="s">
        <v>161</v>
      </c>
      <c r="M823">
        <v>1.0461</v>
      </c>
      <c r="P823" s="2"/>
    </row>
    <row r="824" spans="1:17" hidden="1">
      <c r="A824" t="s">
        <v>147</v>
      </c>
      <c r="B824" t="s">
        <v>147</v>
      </c>
      <c r="C824" t="s">
        <v>2712</v>
      </c>
      <c r="D824" t="s">
        <v>2713</v>
      </c>
      <c r="E824" t="s">
        <v>2768</v>
      </c>
      <c r="F824" t="s">
        <v>2715</v>
      </c>
      <c r="G824" s="1">
        <v>45292</v>
      </c>
      <c r="H824">
        <v>0.65625</v>
      </c>
      <c r="I824">
        <v>0</v>
      </c>
      <c r="J824">
        <v>144</v>
      </c>
      <c r="K824">
        <v>0</v>
      </c>
      <c r="L824">
        <v>144</v>
      </c>
      <c r="M824">
        <v>1.0461</v>
      </c>
      <c r="P824" s="2"/>
    </row>
    <row r="825" spans="1:17" hidden="1">
      <c r="A825" t="s">
        <v>147</v>
      </c>
      <c r="B825" t="s">
        <v>147</v>
      </c>
      <c r="C825" t="s">
        <v>129</v>
      </c>
      <c r="D825" t="s">
        <v>2755</v>
      </c>
      <c r="E825" t="s">
        <v>2768</v>
      </c>
      <c r="F825" t="s">
        <v>2715</v>
      </c>
      <c r="G825" s="1">
        <v>45292</v>
      </c>
      <c r="H825">
        <v>0.62903225806451601</v>
      </c>
      <c r="I825">
        <v>0</v>
      </c>
      <c r="J825">
        <v>155</v>
      </c>
      <c r="K825">
        <v>0</v>
      </c>
      <c r="L825">
        <v>155</v>
      </c>
      <c r="M825">
        <v>1.0461</v>
      </c>
      <c r="P825" s="2"/>
    </row>
    <row r="826" spans="1:17" hidden="1">
      <c r="A826" t="s">
        <v>147</v>
      </c>
      <c r="B826" t="s">
        <v>147</v>
      </c>
      <c r="C826" t="s">
        <v>146</v>
      </c>
      <c r="D826" t="s">
        <v>2749</v>
      </c>
      <c r="E826" t="s">
        <v>2768</v>
      </c>
      <c r="F826" t="s">
        <v>2715</v>
      </c>
      <c r="G826" s="1">
        <v>45292</v>
      </c>
      <c r="H826">
        <v>0.68769716088328103</v>
      </c>
      <c r="I826">
        <v>2</v>
      </c>
      <c r="J826">
        <v>317</v>
      </c>
      <c r="K826">
        <v>0</v>
      </c>
      <c r="L826">
        <v>317</v>
      </c>
      <c r="M826">
        <v>1.0461</v>
      </c>
      <c r="P826" s="2"/>
      <c r="Q826" s="2"/>
    </row>
    <row r="827" spans="1:17" hidden="1">
      <c r="A827" t="s">
        <v>147</v>
      </c>
      <c r="B827" t="s">
        <v>147</v>
      </c>
      <c r="C827" t="s">
        <v>2716</v>
      </c>
      <c r="D827" t="s">
        <v>2717</v>
      </c>
      <c r="E827" t="s">
        <v>2768</v>
      </c>
      <c r="F827" t="s">
        <v>2715</v>
      </c>
      <c r="G827" s="1">
        <v>45292</v>
      </c>
      <c r="H827">
        <v>0.61956521739130399</v>
      </c>
      <c r="I827">
        <v>0</v>
      </c>
      <c r="J827">
        <v>46</v>
      </c>
      <c r="K827">
        <v>0</v>
      </c>
      <c r="L827">
        <v>46</v>
      </c>
      <c r="M827">
        <v>1.0461</v>
      </c>
      <c r="P827" s="2"/>
    </row>
    <row r="828" spans="1:17" hidden="1">
      <c r="A828" t="s">
        <v>147</v>
      </c>
      <c r="B828" t="s">
        <v>147</v>
      </c>
      <c r="C828" t="s">
        <v>2694</v>
      </c>
      <c r="D828" t="s">
        <v>2708</v>
      </c>
      <c r="E828" t="s">
        <v>2732</v>
      </c>
      <c r="F828" t="s">
        <v>2708</v>
      </c>
      <c r="G828" s="1">
        <v>45292</v>
      </c>
      <c r="H828">
        <v>3.0925925925925899</v>
      </c>
      <c r="I828" t="s">
        <v>161</v>
      </c>
      <c r="J828" t="s">
        <v>161</v>
      </c>
      <c r="K828" t="s">
        <v>161</v>
      </c>
      <c r="L828" t="s">
        <v>161</v>
      </c>
      <c r="M828">
        <v>1.0461</v>
      </c>
      <c r="P828" s="2"/>
      <c r="Q828" s="2"/>
    </row>
    <row r="829" spans="1:17" hidden="1">
      <c r="A829" t="s">
        <v>147</v>
      </c>
      <c r="B829" t="s">
        <v>147</v>
      </c>
      <c r="C829" t="s">
        <v>146</v>
      </c>
      <c r="D829" t="s">
        <v>2749</v>
      </c>
      <c r="E829" t="s">
        <v>2732</v>
      </c>
      <c r="F829" t="s">
        <v>2715</v>
      </c>
      <c r="G829" s="1">
        <v>45292</v>
      </c>
      <c r="H829">
        <v>3.0925925925925899</v>
      </c>
      <c r="I829">
        <v>5</v>
      </c>
      <c r="J829">
        <v>27</v>
      </c>
      <c r="K829">
        <v>0</v>
      </c>
      <c r="L829">
        <v>27</v>
      </c>
      <c r="M829">
        <v>1.0461</v>
      </c>
      <c r="P829" s="2"/>
      <c r="Q829" s="2"/>
    </row>
    <row r="830" spans="1:17" hidden="1">
      <c r="A830" t="s">
        <v>147</v>
      </c>
      <c r="B830" t="s">
        <v>147</v>
      </c>
      <c r="C830" t="s">
        <v>2758</v>
      </c>
      <c r="D830" t="s">
        <v>2759</v>
      </c>
      <c r="E830" t="s">
        <v>2765</v>
      </c>
      <c r="F830" t="s">
        <v>2728</v>
      </c>
      <c r="G830" s="1">
        <v>45292</v>
      </c>
      <c r="H830">
        <v>3.8095238095238102</v>
      </c>
      <c r="I830">
        <v>18</v>
      </c>
      <c r="J830">
        <v>21</v>
      </c>
      <c r="K830">
        <v>3</v>
      </c>
      <c r="L830">
        <v>21</v>
      </c>
      <c r="M830">
        <v>1.0461</v>
      </c>
      <c r="P830" s="2"/>
    </row>
    <row r="831" spans="1:17" hidden="1">
      <c r="A831" t="s">
        <v>147</v>
      </c>
      <c r="B831" t="s">
        <v>147</v>
      </c>
      <c r="C831" t="s">
        <v>2694</v>
      </c>
      <c r="D831" t="s">
        <v>2708</v>
      </c>
      <c r="E831" t="s">
        <v>2765</v>
      </c>
      <c r="F831" t="s">
        <v>2708</v>
      </c>
      <c r="G831" s="1">
        <v>45292</v>
      </c>
      <c r="H831">
        <v>3.8095238095238102</v>
      </c>
      <c r="I831" t="s">
        <v>161</v>
      </c>
      <c r="J831" t="s">
        <v>161</v>
      </c>
      <c r="K831" t="s">
        <v>161</v>
      </c>
      <c r="L831" t="s">
        <v>161</v>
      </c>
      <c r="M831">
        <v>1.0461</v>
      </c>
      <c r="P831" s="2"/>
      <c r="Q831" s="2"/>
    </row>
    <row r="832" spans="1:17" hidden="1">
      <c r="A832" t="s">
        <v>147</v>
      </c>
      <c r="B832" t="s">
        <v>147</v>
      </c>
      <c r="C832" t="s">
        <v>2721</v>
      </c>
      <c r="D832" t="s">
        <v>2721</v>
      </c>
      <c r="E832" t="s">
        <v>2750</v>
      </c>
      <c r="F832" t="s">
        <v>2711</v>
      </c>
      <c r="G832" s="1">
        <v>45292</v>
      </c>
      <c r="H832">
        <v>2.0243902439024399</v>
      </c>
      <c r="I832">
        <v>19</v>
      </c>
      <c r="J832">
        <v>123</v>
      </c>
      <c r="K832">
        <v>1</v>
      </c>
      <c r="L832">
        <v>123</v>
      </c>
      <c r="M832">
        <v>1.0461</v>
      </c>
      <c r="P832" s="2"/>
    </row>
    <row r="833" spans="1:17" hidden="1">
      <c r="A833" t="s">
        <v>147</v>
      </c>
      <c r="B833" t="s">
        <v>147</v>
      </c>
      <c r="C833" t="s">
        <v>2694</v>
      </c>
      <c r="D833" t="s">
        <v>2708</v>
      </c>
      <c r="E833" t="s">
        <v>2750</v>
      </c>
      <c r="F833" t="s">
        <v>2708</v>
      </c>
      <c r="G833" s="1">
        <v>45292</v>
      </c>
      <c r="H833">
        <v>2.0243902439024399</v>
      </c>
      <c r="I833" t="s">
        <v>161</v>
      </c>
      <c r="J833" t="s">
        <v>161</v>
      </c>
      <c r="K833" t="s">
        <v>161</v>
      </c>
      <c r="L833" t="s">
        <v>161</v>
      </c>
      <c r="M833">
        <v>1.0461</v>
      </c>
      <c r="P833" s="2"/>
    </row>
    <row r="834" spans="1:17" hidden="1">
      <c r="A834" t="s">
        <v>147</v>
      </c>
      <c r="B834" t="s">
        <v>147</v>
      </c>
      <c r="C834" t="s">
        <v>2721</v>
      </c>
      <c r="D834" t="s">
        <v>2721</v>
      </c>
      <c r="E834" t="s">
        <v>2751</v>
      </c>
      <c r="F834" t="s">
        <v>2711</v>
      </c>
      <c r="G834" s="1">
        <v>45292</v>
      </c>
      <c r="H834">
        <v>3.0227272727272698</v>
      </c>
      <c r="I834">
        <v>17</v>
      </c>
      <c r="J834">
        <v>44</v>
      </c>
      <c r="K834">
        <v>0</v>
      </c>
      <c r="L834">
        <v>44</v>
      </c>
      <c r="M834">
        <v>1.0461</v>
      </c>
      <c r="P834" s="2"/>
    </row>
    <row r="835" spans="1:17" hidden="1">
      <c r="A835" t="s">
        <v>147</v>
      </c>
      <c r="B835" t="s">
        <v>147</v>
      </c>
      <c r="C835" t="s">
        <v>2694</v>
      </c>
      <c r="D835" t="s">
        <v>2708</v>
      </c>
      <c r="E835" t="s">
        <v>2751</v>
      </c>
      <c r="F835" t="s">
        <v>2708</v>
      </c>
      <c r="G835" s="1">
        <v>45292</v>
      </c>
      <c r="H835">
        <v>2.21348314606742</v>
      </c>
      <c r="I835" t="s">
        <v>161</v>
      </c>
      <c r="J835" t="s">
        <v>161</v>
      </c>
      <c r="K835" t="s">
        <v>161</v>
      </c>
      <c r="L835" t="s">
        <v>161</v>
      </c>
      <c r="M835">
        <v>1.0461</v>
      </c>
      <c r="P835" s="2"/>
    </row>
    <row r="836" spans="1:17" hidden="1">
      <c r="A836" t="s">
        <v>147</v>
      </c>
      <c r="B836" t="s">
        <v>147</v>
      </c>
      <c r="C836" t="s">
        <v>2712</v>
      </c>
      <c r="D836" t="s">
        <v>2713</v>
      </c>
      <c r="E836" t="s">
        <v>2751</v>
      </c>
      <c r="F836" t="s">
        <v>2715</v>
      </c>
      <c r="G836" s="1">
        <v>45292</v>
      </c>
      <c r="H836">
        <v>1.4222222222222201</v>
      </c>
      <c r="I836">
        <v>2</v>
      </c>
      <c r="J836">
        <v>45</v>
      </c>
      <c r="K836">
        <v>1</v>
      </c>
      <c r="L836">
        <v>45</v>
      </c>
      <c r="M836">
        <v>1.0461</v>
      </c>
      <c r="P836" s="2"/>
    </row>
    <row r="837" spans="1:17" hidden="1">
      <c r="A837" t="s">
        <v>147</v>
      </c>
      <c r="B837" t="s">
        <v>147</v>
      </c>
      <c r="C837" t="s">
        <v>2712</v>
      </c>
      <c r="D837" t="s">
        <v>2713</v>
      </c>
      <c r="E837" t="s">
        <v>2762</v>
      </c>
      <c r="F837" t="s">
        <v>2715</v>
      </c>
      <c r="G837" s="1">
        <v>45292</v>
      </c>
      <c r="H837">
        <v>1.28571428571429</v>
      </c>
      <c r="I837">
        <v>1</v>
      </c>
      <c r="J837">
        <v>7</v>
      </c>
      <c r="K837">
        <v>0</v>
      </c>
      <c r="L837">
        <v>7</v>
      </c>
      <c r="M837">
        <v>1.0461</v>
      </c>
      <c r="P837" s="2"/>
    </row>
    <row r="838" spans="1:17" hidden="1">
      <c r="A838" t="s">
        <v>147</v>
      </c>
      <c r="B838" t="s">
        <v>147</v>
      </c>
      <c r="C838" t="s">
        <v>2694</v>
      </c>
      <c r="D838" t="s">
        <v>2708</v>
      </c>
      <c r="E838" t="s">
        <v>2762</v>
      </c>
      <c r="F838" t="s">
        <v>2708</v>
      </c>
      <c r="G838" s="1">
        <v>45292</v>
      </c>
      <c r="H838">
        <v>1.23529411764706</v>
      </c>
      <c r="I838" t="s">
        <v>161</v>
      </c>
      <c r="J838" t="s">
        <v>161</v>
      </c>
      <c r="K838" t="s">
        <v>161</v>
      </c>
      <c r="L838" t="s">
        <v>161</v>
      </c>
      <c r="M838">
        <v>1.0461</v>
      </c>
      <c r="P838" s="2"/>
    </row>
    <row r="839" spans="1:17" hidden="1">
      <c r="A839" t="s">
        <v>147</v>
      </c>
      <c r="B839" t="s">
        <v>147</v>
      </c>
      <c r="C839" t="s">
        <v>2758</v>
      </c>
      <c r="D839" t="s">
        <v>2759</v>
      </c>
      <c r="E839" t="s">
        <v>2762</v>
      </c>
      <c r="F839" t="s">
        <v>2728</v>
      </c>
      <c r="G839" s="1">
        <v>45292</v>
      </c>
      <c r="H839">
        <v>1.0714285714285701</v>
      </c>
      <c r="I839">
        <v>0</v>
      </c>
      <c r="J839">
        <v>7</v>
      </c>
      <c r="K839">
        <v>0</v>
      </c>
      <c r="L839">
        <v>7</v>
      </c>
      <c r="M839">
        <v>1.0461</v>
      </c>
    </row>
    <row r="840" spans="1:17" hidden="1">
      <c r="A840" t="s">
        <v>147</v>
      </c>
      <c r="B840" t="s">
        <v>147</v>
      </c>
      <c r="C840" t="s">
        <v>2706</v>
      </c>
      <c r="D840" t="s">
        <v>2708</v>
      </c>
      <c r="E840" t="s">
        <v>3216</v>
      </c>
      <c r="F840" t="s">
        <v>2708</v>
      </c>
      <c r="G840" s="1">
        <v>45292</v>
      </c>
      <c r="H840" t="s">
        <v>161</v>
      </c>
      <c r="I840" t="s">
        <v>161</v>
      </c>
      <c r="J840" t="s">
        <v>161</v>
      </c>
      <c r="K840" t="s">
        <v>161</v>
      </c>
      <c r="L840" t="s">
        <v>161</v>
      </c>
      <c r="M840">
        <v>1.0461</v>
      </c>
    </row>
    <row r="841" spans="1:17" hidden="1">
      <c r="A841" t="s">
        <v>180</v>
      </c>
      <c r="B841" t="s">
        <v>180</v>
      </c>
      <c r="C841" t="s">
        <v>133</v>
      </c>
      <c r="D841" t="s">
        <v>2710</v>
      </c>
      <c r="E841" t="s">
        <v>2781</v>
      </c>
      <c r="F841" t="s">
        <v>2711</v>
      </c>
      <c r="G841" s="1">
        <v>45292</v>
      </c>
      <c r="H841">
        <v>2.3794169611307399</v>
      </c>
      <c r="I841" t="s">
        <v>161</v>
      </c>
      <c r="J841" t="s">
        <v>161</v>
      </c>
      <c r="K841" t="s">
        <v>161</v>
      </c>
      <c r="L841" t="s">
        <v>161</v>
      </c>
      <c r="M841">
        <v>2.2267999999999999</v>
      </c>
      <c r="P841" s="2"/>
    </row>
    <row r="842" spans="1:17" hidden="1">
      <c r="A842" t="s">
        <v>180</v>
      </c>
      <c r="B842" t="s">
        <v>180</v>
      </c>
      <c r="C842" t="s">
        <v>2721</v>
      </c>
      <c r="D842" t="s">
        <v>2721</v>
      </c>
      <c r="E842" t="s">
        <v>2781</v>
      </c>
      <c r="F842" t="s">
        <v>2711</v>
      </c>
      <c r="G842" s="1">
        <v>45292</v>
      </c>
      <c r="H842">
        <v>2.0943728018757302</v>
      </c>
      <c r="I842" t="s">
        <v>161</v>
      </c>
      <c r="J842" t="s">
        <v>161</v>
      </c>
      <c r="K842" t="s">
        <v>161</v>
      </c>
      <c r="L842" t="s">
        <v>161</v>
      </c>
      <c r="M842">
        <v>2.2267999999999999</v>
      </c>
      <c r="P842" s="2"/>
      <c r="Q842" s="2"/>
    </row>
    <row r="843" spans="1:17" hidden="1">
      <c r="A843" t="s">
        <v>180</v>
      </c>
      <c r="B843" t="s">
        <v>180</v>
      </c>
      <c r="C843" t="s">
        <v>2737</v>
      </c>
      <c r="D843" t="s">
        <v>2738</v>
      </c>
      <c r="E843" t="s">
        <v>2781</v>
      </c>
      <c r="F843" t="s">
        <v>2711</v>
      </c>
      <c r="G843" s="1">
        <v>45292</v>
      </c>
      <c r="H843">
        <v>2.3810810810810801</v>
      </c>
      <c r="I843" t="s">
        <v>161</v>
      </c>
      <c r="J843" t="s">
        <v>161</v>
      </c>
      <c r="K843" t="s">
        <v>161</v>
      </c>
      <c r="L843" t="s">
        <v>161</v>
      </c>
      <c r="M843">
        <v>2.2267999999999999</v>
      </c>
      <c r="P843" s="2"/>
    </row>
    <row r="844" spans="1:17" hidden="1">
      <c r="A844" t="s">
        <v>180</v>
      </c>
      <c r="B844" t="s">
        <v>180</v>
      </c>
      <c r="C844" t="s">
        <v>2758</v>
      </c>
      <c r="D844" t="s">
        <v>2759</v>
      </c>
      <c r="E844" t="s">
        <v>2781</v>
      </c>
      <c r="F844" t="s">
        <v>2728</v>
      </c>
      <c r="G844" s="1">
        <v>45292</v>
      </c>
      <c r="H844">
        <v>2.2047413793103399</v>
      </c>
      <c r="I844" t="s">
        <v>161</v>
      </c>
      <c r="J844" t="s">
        <v>161</v>
      </c>
      <c r="K844" t="s">
        <v>161</v>
      </c>
      <c r="L844" t="s">
        <v>161</v>
      </c>
      <c r="M844">
        <v>2.2267999999999999</v>
      </c>
      <c r="P844" s="2"/>
    </row>
    <row r="845" spans="1:17" hidden="1">
      <c r="A845" t="s">
        <v>180</v>
      </c>
      <c r="B845" t="s">
        <v>180</v>
      </c>
      <c r="C845" t="s">
        <v>2729</v>
      </c>
      <c r="D845" t="s">
        <v>2730</v>
      </c>
      <c r="E845" t="s">
        <v>2781</v>
      </c>
      <c r="F845" t="s">
        <v>2728</v>
      </c>
      <c r="G845" s="1">
        <v>45292</v>
      </c>
      <c r="H845">
        <v>2.3940809968847399</v>
      </c>
      <c r="I845" t="s">
        <v>161</v>
      </c>
      <c r="J845" t="s">
        <v>161</v>
      </c>
      <c r="K845" t="s">
        <v>161</v>
      </c>
      <c r="L845" t="s">
        <v>161</v>
      </c>
      <c r="M845">
        <v>2.2267999999999999</v>
      </c>
      <c r="P845" s="2"/>
    </row>
    <row r="846" spans="1:17" hidden="1">
      <c r="A846" t="s">
        <v>180</v>
      </c>
      <c r="B846" t="s">
        <v>180</v>
      </c>
      <c r="C846" t="s">
        <v>2716</v>
      </c>
      <c r="D846" t="s">
        <v>2717</v>
      </c>
      <c r="E846" t="s">
        <v>2781</v>
      </c>
      <c r="F846" t="s">
        <v>2715</v>
      </c>
      <c r="G846" s="1">
        <v>45292</v>
      </c>
      <c r="H846">
        <v>2.50790513833992</v>
      </c>
      <c r="I846" t="s">
        <v>161</v>
      </c>
      <c r="J846" t="s">
        <v>161</v>
      </c>
      <c r="K846" t="s">
        <v>161</v>
      </c>
      <c r="L846" t="s">
        <v>161</v>
      </c>
      <c r="M846">
        <v>2.2267999999999999</v>
      </c>
      <c r="P846" s="2"/>
    </row>
    <row r="847" spans="1:17" hidden="1">
      <c r="A847" t="s">
        <v>180</v>
      </c>
      <c r="B847" t="s">
        <v>180</v>
      </c>
      <c r="C847" t="s">
        <v>2747</v>
      </c>
      <c r="D847" t="s">
        <v>2748</v>
      </c>
      <c r="E847" t="s">
        <v>2781</v>
      </c>
      <c r="F847" t="s">
        <v>2715</v>
      </c>
      <c r="G847" s="1">
        <v>45292</v>
      </c>
      <c r="H847">
        <v>2.6331360946745601</v>
      </c>
      <c r="I847" t="s">
        <v>161</v>
      </c>
      <c r="J847" t="s">
        <v>161</v>
      </c>
      <c r="K847" t="s">
        <v>161</v>
      </c>
      <c r="L847" t="s">
        <v>161</v>
      </c>
      <c r="M847">
        <v>2.2267999999999999</v>
      </c>
      <c r="P847" s="2"/>
      <c r="Q847" s="2"/>
    </row>
    <row r="848" spans="1:17" hidden="1">
      <c r="A848" t="s">
        <v>180</v>
      </c>
      <c r="B848" t="s">
        <v>180</v>
      </c>
      <c r="C848" t="s">
        <v>2694</v>
      </c>
      <c r="D848" t="s">
        <v>2708</v>
      </c>
      <c r="E848" t="s">
        <v>2781</v>
      </c>
      <c r="F848" t="s">
        <v>2708</v>
      </c>
      <c r="G848" s="1">
        <v>45292</v>
      </c>
      <c r="H848">
        <v>2.3227417158420298</v>
      </c>
      <c r="I848" t="s">
        <v>161</v>
      </c>
      <c r="J848" t="s">
        <v>161</v>
      </c>
      <c r="K848" t="s">
        <v>161</v>
      </c>
      <c r="L848" t="s">
        <v>161</v>
      </c>
      <c r="M848">
        <v>2.2267999999999999</v>
      </c>
      <c r="P848" s="2"/>
    </row>
    <row r="849" spans="1:17" hidden="1">
      <c r="A849" t="s">
        <v>180</v>
      </c>
      <c r="B849" t="s">
        <v>180</v>
      </c>
      <c r="C849" t="s">
        <v>146</v>
      </c>
      <c r="D849" t="s">
        <v>2749</v>
      </c>
      <c r="E849" t="s">
        <v>2781</v>
      </c>
      <c r="F849" t="s">
        <v>2715</v>
      </c>
      <c r="G849" s="1">
        <v>45292</v>
      </c>
      <c r="H849">
        <v>2.5334302325581399</v>
      </c>
      <c r="I849" t="s">
        <v>161</v>
      </c>
      <c r="J849" t="s">
        <v>161</v>
      </c>
      <c r="K849" t="s">
        <v>161</v>
      </c>
      <c r="L849" t="s">
        <v>161</v>
      </c>
      <c r="M849">
        <v>2.2267999999999999</v>
      </c>
      <c r="P849" s="2"/>
    </row>
    <row r="850" spans="1:17" hidden="1">
      <c r="A850" t="s">
        <v>180</v>
      </c>
      <c r="B850" t="s">
        <v>180</v>
      </c>
      <c r="C850" t="s">
        <v>151</v>
      </c>
      <c r="D850" t="s">
        <v>2725</v>
      </c>
      <c r="E850" t="s">
        <v>2781</v>
      </c>
      <c r="F850" t="s">
        <v>2715</v>
      </c>
      <c r="G850" s="1">
        <v>45292</v>
      </c>
      <c r="H850">
        <v>2.0507246376811601</v>
      </c>
      <c r="I850" t="s">
        <v>161</v>
      </c>
      <c r="J850" t="s">
        <v>161</v>
      </c>
      <c r="K850" t="s">
        <v>161</v>
      </c>
      <c r="L850" t="s">
        <v>161</v>
      </c>
      <c r="M850">
        <v>2.2267999999999999</v>
      </c>
      <c r="P850" s="2"/>
      <c r="Q850" s="2"/>
    </row>
    <row r="851" spans="1:17" hidden="1">
      <c r="A851" t="s">
        <v>180</v>
      </c>
      <c r="B851" t="s">
        <v>180</v>
      </c>
      <c r="C851" t="s">
        <v>2712</v>
      </c>
      <c r="D851" t="s">
        <v>2713</v>
      </c>
      <c r="E851" t="s">
        <v>2781</v>
      </c>
      <c r="F851" t="s">
        <v>2715</v>
      </c>
      <c r="G851" s="1">
        <v>45292</v>
      </c>
      <c r="H851">
        <v>2.28529411764706</v>
      </c>
      <c r="I851" t="s">
        <v>161</v>
      </c>
      <c r="J851" t="s">
        <v>161</v>
      </c>
      <c r="K851" t="s">
        <v>161</v>
      </c>
      <c r="L851" t="s">
        <v>161</v>
      </c>
      <c r="M851">
        <v>2.2267999999999999</v>
      </c>
      <c r="P851" s="2"/>
    </row>
    <row r="852" spans="1:17" hidden="1">
      <c r="A852" t="s">
        <v>180</v>
      </c>
      <c r="B852" t="s">
        <v>180</v>
      </c>
      <c r="C852" t="s">
        <v>2721</v>
      </c>
      <c r="D852" t="s">
        <v>2721</v>
      </c>
      <c r="E852" t="s">
        <v>2714</v>
      </c>
      <c r="F852" t="s">
        <v>2711</v>
      </c>
      <c r="G852" s="1">
        <v>45292</v>
      </c>
      <c r="H852">
        <v>2.6428571428571401</v>
      </c>
      <c r="I852">
        <v>7</v>
      </c>
      <c r="J852">
        <v>14</v>
      </c>
      <c r="K852">
        <v>10</v>
      </c>
      <c r="L852">
        <v>14</v>
      </c>
      <c r="M852">
        <v>2.2267999999999999</v>
      </c>
      <c r="P852" s="2"/>
    </row>
    <row r="853" spans="1:17" hidden="1">
      <c r="A853" t="s">
        <v>180</v>
      </c>
      <c r="B853" t="s">
        <v>180</v>
      </c>
      <c r="C853" t="s">
        <v>2694</v>
      </c>
      <c r="D853" t="s">
        <v>2708</v>
      </c>
      <c r="E853" t="s">
        <v>2714</v>
      </c>
      <c r="F853" t="s">
        <v>2708</v>
      </c>
      <c r="G853" s="1">
        <v>45292</v>
      </c>
      <c r="H853">
        <v>2.6428571428571401</v>
      </c>
      <c r="I853" t="s">
        <v>161</v>
      </c>
      <c r="J853" t="s">
        <v>161</v>
      </c>
      <c r="K853" t="s">
        <v>161</v>
      </c>
      <c r="L853" t="s">
        <v>161</v>
      </c>
      <c r="M853">
        <v>2.2267999999999999</v>
      </c>
      <c r="P853" s="2"/>
    </row>
    <row r="854" spans="1:17" hidden="1">
      <c r="A854" t="s">
        <v>180</v>
      </c>
      <c r="B854" t="s">
        <v>180</v>
      </c>
      <c r="C854" t="s">
        <v>133</v>
      </c>
      <c r="D854" t="s">
        <v>2710</v>
      </c>
      <c r="E854" t="s">
        <v>2756</v>
      </c>
      <c r="F854" t="s">
        <v>2711</v>
      </c>
      <c r="G854" s="1">
        <v>45292</v>
      </c>
      <c r="H854">
        <v>2.1051779935275099</v>
      </c>
      <c r="I854">
        <v>18</v>
      </c>
      <c r="J854">
        <v>618</v>
      </c>
      <c r="K854">
        <v>0</v>
      </c>
      <c r="L854">
        <v>618</v>
      </c>
      <c r="M854">
        <v>2.2267999999999999</v>
      </c>
      <c r="P854" s="2"/>
    </row>
    <row r="855" spans="1:17" hidden="1">
      <c r="A855" t="s">
        <v>180</v>
      </c>
      <c r="B855" t="s">
        <v>180</v>
      </c>
      <c r="C855" t="s">
        <v>2721</v>
      </c>
      <c r="D855" t="s">
        <v>2721</v>
      </c>
      <c r="E855" t="s">
        <v>2756</v>
      </c>
      <c r="F855" t="s">
        <v>2711</v>
      </c>
      <c r="G855" s="1">
        <v>45292</v>
      </c>
      <c r="H855">
        <v>2.0847589424572299</v>
      </c>
      <c r="I855">
        <v>39</v>
      </c>
      <c r="J855">
        <v>643</v>
      </c>
      <c r="K855">
        <v>1</v>
      </c>
      <c r="L855">
        <v>643</v>
      </c>
      <c r="M855">
        <v>2.2267999999999999</v>
      </c>
      <c r="P855" s="2"/>
    </row>
    <row r="856" spans="1:17" hidden="1">
      <c r="A856" t="s">
        <v>180</v>
      </c>
      <c r="B856" t="s">
        <v>180</v>
      </c>
      <c r="C856" t="s">
        <v>2737</v>
      </c>
      <c r="D856" t="s">
        <v>2738</v>
      </c>
      <c r="E856" t="s">
        <v>2756</v>
      </c>
      <c r="F856" t="s">
        <v>2711</v>
      </c>
      <c r="G856" s="1">
        <v>45292</v>
      </c>
      <c r="H856">
        <v>2.0297805642633202</v>
      </c>
      <c r="I856">
        <v>8</v>
      </c>
      <c r="J856">
        <v>319</v>
      </c>
      <c r="K856">
        <v>0</v>
      </c>
      <c r="L856">
        <v>319</v>
      </c>
      <c r="M856">
        <v>2.2267999999999999</v>
      </c>
      <c r="P856" s="2"/>
    </row>
    <row r="857" spans="1:17" hidden="1">
      <c r="A857" t="s">
        <v>180</v>
      </c>
      <c r="B857" t="s">
        <v>180</v>
      </c>
      <c r="C857" t="s">
        <v>2758</v>
      </c>
      <c r="D857" t="s">
        <v>2759</v>
      </c>
      <c r="E857" t="s">
        <v>2756</v>
      </c>
      <c r="F857" t="s">
        <v>2728</v>
      </c>
      <c r="G857" s="1">
        <v>45292</v>
      </c>
      <c r="H857">
        <v>2.08965517241379</v>
      </c>
      <c r="I857">
        <v>1</v>
      </c>
      <c r="J857">
        <v>145</v>
      </c>
      <c r="K857">
        <v>0</v>
      </c>
      <c r="L857">
        <v>145</v>
      </c>
      <c r="M857">
        <v>2.2267999999999999</v>
      </c>
      <c r="P857" s="2"/>
    </row>
    <row r="858" spans="1:17" hidden="1">
      <c r="A858" t="s">
        <v>180</v>
      </c>
      <c r="B858" t="s">
        <v>180</v>
      </c>
      <c r="C858" t="s">
        <v>2729</v>
      </c>
      <c r="D858" t="s">
        <v>2730</v>
      </c>
      <c r="E858" t="s">
        <v>2756</v>
      </c>
      <c r="F858" t="s">
        <v>2728</v>
      </c>
      <c r="G858" s="1">
        <v>45292</v>
      </c>
      <c r="H858">
        <v>2.4555160142348802</v>
      </c>
      <c r="I858">
        <v>11</v>
      </c>
      <c r="J858">
        <v>281</v>
      </c>
      <c r="K858">
        <v>0</v>
      </c>
      <c r="L858">
        <v>281</v>
      </c>
      <c r="M858">
        <v>2.2267999999999999</v>
      </c>
      <c r="P858" s="2"/>
    </row>
    <row r="859" spans="1:17" hidden="1">
      <c r="A859" t="s">
        <v>180</v>
      </c>
      <c r="B859" t="s">
        <v>180</v>
      </c>
      <c r="C859" t="s">
        <v>2694</v>
      </c>
      <c r="D859" t="s">
        <v>2708</v>
      </c>
      <c r="E859" t="s">
        <v>2756</v>
      </c>
      <c r="F859" t="s">
        <v>2708</v>
      </c>
      <c r="G859" s="1">
        <v>45292</v>
      </c>
      <c r="H859">
        <v>2.1378171706638902</v>
      </c>
      <c r="I859" t="s">
        <v>161</v>
      </c>
      <c r="J859" t="s">
        <v>161</v>
      </c>
      <c r="K859" t="s">
        <v>161</v>
      </c>
      <c r="L859" t="s">
        <v>161</v>
      </c>
      <c r="M859">
        <v>2.2267999999999999</v>
      </c>
      <c r="P859" s="2"/>
    </row>
    <row r="860" spans="1:17" hidden="1">
      <c r="A860" t="s">
        <v>180</v>
      </c>
      <c r="B860" t="s">
        <v>180</v>
      </c>
      <c r="C860" t="s">
        <v>2712</v>
      </c>
      <c r="D860" t="s">
        <v>2713</v>
      </c>
      <c r="E860" t="s">
        <v>2756</v>
      </c>
      <c r="F860" t="s">
        <v>2715</v>
      </c>
      <c r="G860" s="1">
        <v>45292</v>
      </c>
      <c r="H860">
        <v>2.0896860986547101</v>
      </c>
      <c r="I860">
        <v>4</v>
      </c>
      <c r="J860">
        <v>223</v>
      </c>
      <c r="K860">
        <v>0</v>
      </c>
      <c r="L860">
        <v>223</v>
      </c>
      <c r="M860">
        <v>2.2267999999999999</v>
      </c>
      <c r="P860" s="2"/>
    </row>
    <row r="861" spans="1:17" hidden="1">
      <c r="A861" t="s">
        <v>180</v>
      </c>
      <c r="B861" t="s">
        <v>180</v>
      </c>
      <c r="C861" t="s">
        <v>151</v>
      </c>
      <c r="D861" t="s">
        <v>2725</v>
      </c>
      <c r="E861" t="s">
        <v>2756</v>
      </c>
      <c r="F861" t="s">
        <v>2715</v>
      </c>
      <c r="G861" s="1">
        <v>45292</v>
      </c>
      <c r="H861">
        <v>2.07880434782609</v>
      </c>
      <c r="I861">
        <v>1</v>
      </c>
      <c r="J861">
        <v>184</v>
      </c>
      <c r="K861">
        <v>0</v>
      </c>
      <c r="L861">
        <v>184</v>
      </c>
      <c r="M861">
        <v>2.2267999999999999</v>
      </c>
      <c r="P861" s="2"/>
    </row>
    <row r="862" spans="1:17" hidden="1">
      <c r="A862" t="s">
        <v>180</v>
      </c>
      <c r="B862" t="s">
        <v>180</v>
      </c>
      <c r="C862" t="s">
        <v>146</v>
      </c>
      <c r="D862" t="s">
        <v>2749</v>
      </c>
      <c r="E862" t="s">
        <v>2756</v>
      </c>
      <c r="F862" t="s">
        <v>2715</v>
      </c>
      <c r="G862" s="1">
        <v>45292</v>
      </c>
      <c r="H862">
        <v>2.0644329896907201</v>
      </c>
      <c r="I862">
        <v>4</v>
      </c>
      <c r="J862">
        <v>194</v>
      </c>
      <c r="K862">
        <v>0</v>
      </c>
      <c r="L862">
        <v>194</v>
      </c>
      <c r="M862">
        <v>2.2267999999999999</v>
      </c>
      <c r="P862" s="2"/>
    </row>
    <row r="863" spans="1:17" hidden="1">
      <c r="A863" t="s">
        <v>180</v>
      </c>
      <c r="B863" t="s">
        <v>180</v>
      </c>
      <c r="C863" t="s">
        <v>2716</v>
      </c>
      <c r="D863" t="s">
        <v>2717</v>
      </c>
      <c r="E863" t="s">
        <v>2756</v>
      </c>
      <c r="F863" t="s">
        <v>2715</v>
      </c>
      <c r="G863" s="1">
        <v>45292</v>
      </c>
      <c r="H863">
        <v>2.3084577114427902</v>
      </c>
      <c r="I863">
        <v>1</v>
      </c>
      <c r="J863">
        <v>201</v>
      </c>
      <c r="K863">
        <v>0</v>
      </c>
      <c r="L863">
        <v>201</v>
      </c>
      <c r="M863">
        <v>2.2267999999999999</v>
      </c>
      <c r="P863" s="2"/>
    </row>
    <row r="864" spans="1:17" hidden="1">
      <c r="A864" t="s">
        <v>180</v>
      </c>
      <c r="B864" t="s">
        <v>180</v>
      </c>
      <c r="C864" t="s">
        <v>2747</v>
      </c>
      <c r="D864" t="s">
        <v>2748</v>
      </c>
      <c r="E864" t="s">
        <v>2756</v>
      </c>
      <c r="F864" t="s">
        <v>2715</v>
      </c>
      <c r="G864" s="1">
        <v>45292</v>
      </c>
      <c r="H864">
        <v>2.2536231884058</v>
      </c>
      <c r="I864">
        <v>3</v>
      </c>
      <c r="J864">
        <v>69</v>
      </c>
      <c r="K864">
        <v>0</v>
      </c>
      <c r="L864">
        <v>69</v>
      </c>
      <c r="M864">
        <v>2.2267999999999999</v>
      </c>
      <c r="P864" s="2"/>
    </row>
    <row r="865" spans="1:17" hidden="1">
      <c r="A865" t="s">
        <v>180</v>
      </c>
      <c r="B865" t="s">
        <v>180</v>
      </c>
      <c r="C865" t="s">
        <v>151</v>
      </c>
      <c r="D865" t="s">
        <v>2725</v>
      </c>
      <c r="E865" t="s">
        <v>2752</v>
      </c>
      <c r="F865" t="s">
        <v>2715</v>
      </c>
      <c r="G865" s="1">
        <v>45292</v>
      </c>
      <c r="H865">
        <v>0.875</v>
      </c>
      <c r="I865">
        <v>0</v>
      </c>
      <c r="J865">
        <v>12</v>
      </c>
      <c r="K865">
        <v>0</v>
      </c>
      <c r="L865">
        <v>12</v>
      </c>
      <c r="M865">
        <v>2.2267999999999999</v>
      </c>
      <c r="P865" s="2"/>
    </row>
    <row r="866" spans="1:17" hidden="1">
      <c r="A866" t="s">
        <v>180</v>
      </c>
      <c r="B866" t="s">
        <v>180</v>
      </c>
      <c r="C866" t="s">
        <v>2694</v>
      </c>
      <c r="D866" t="s">
        <v>2708</v>
      </c>
      <c r="E866" t="s">
        <v>2752</v>
      </c>
      <c r="F866" t="s">
        <v>2708</v>
      </c>
      <c r="G866" s="1">
        <v>45292</v>
      </c>
      <c r="H866">
        <v>0.875</v>
      </c>
      <c r="I866" t="s">
        <v>161</v>
      </c>
      <c r="J866" t="s">
        <v>161</v>
      </c>
      <c r="K866" t="s">
        <v>161</v>
      </c>
      <c r="L866" t="s">
        <v>161</v>
      </c>
      <c r="M866">
        <v>2.2267999999999999</v>
      </c>
      <c r="P866" s="2"/>
    </row>
    <row r="867" spans="1:17" hidden="1">
      <c r="A867" t="s">
        <v>180</v>
      </c>
      <c r="B867" t="s">
        <v>180</v>
      </c>
      <c r="C867" t="s">
        <v>2747</v>
      </c>
      <c r="D867" t="s">
        <v>2748</v>
      </c>
      <c r="E867" t="s">
        <v>2777</v>
      </c>
      <c r="F867" t="s">
        <v>2715</v>
      </c>
      <c r="G867" s="1">
        <v>45292</v>
      </c>
      <c r="H867">
        <v>0.5</v>
      </c>
      <c r="I867">
        <v>0</v>
      </c>
      <c r="J867">
        <v>7</v>
      </c>
      <c r="K867">
        <v>0</v>
      </c>
      <c r="L867">
        <v>7</v>
      </c>
      <c r="M867">
        <v>2.2267999999999999</v>
      </c>
      <c r="P867" s="2"/>
      <c r="Q867" s="2"/>
    </row>
    <row r="868" spans="1:17" hidden="1">
      <c r="A868" t="s">
        <v>180</v>
      </c>
      <c r="B868" t="s">
        <v>180</v>
      </c>
      <c r="C868" t="s">
        <v>2694</v>
      </c>
      <c r="D868" t="s">
        <v>2708</v>
      </c>
      <c r="E868" t="s">
        <v>2777</v>
      </c>
      <c r="F868" t="s">
        <v>2708</v>
      </c>
      <c r="G868" s="1">
        <v>45292</v>
      </c>
      <c r="H868">
        <v>0.5</v>
      </c>
      <c r="I868" t="s">
        <v>161</v>
      </c>
      <c r="J868" t="s">
        <v>161</v>
      </c>
      <c r="K868" t="s">
        <v>161</v>
      </c>
      <c r="L868" t="s">
        <v>161</v>
      </c>
      <c r="M868">
        <v>2.2267999999999999</v>
      </c>
    </row>
    <row r="869" spans="1:17" hidden="1">
      <c r="A869" t="s">
        <v>180</v>
      </c>
      <c r="B869" t="s">
        <v>180</v>
      </c>
      <c r="C869" t="s">
        <v>146</v>
      </c>
      <c r="D869" t="s">
        <v>2749</v>
      </c>
      <c r="E869" t="s">
        <v>2764</v>
      </c>
      <c r="F869" t="s">
        <v>2715</v>
      </c>
      <c r="G869" s="1">
        <v>45292</v>
      </c>
      <c r="H869">
        <v>3</v>
      </c>
      <c r="I869">
        <v>1</v>
      </c>
      <c r="J869">
        <v>9</v>
      </c>
      <c r="K869">
        <v>2</v>
      </c>
      <c r="L869">
        <v>9</v>
      </c>
      <c r="M869">
        <v>2.2267999999999999</v>
      </c>
      <c r="P869" s="2"/>
      <c r="Q869" s="2"/>
    </row>
    <row r="870" spans="1:17" hidden="1">
      <c r="A870" t="s">
        <v>180</v>
      </c>
      <c r="B870" t="s">
        <v>180</v>
      </c>
      <c r="C870" t="s">
        <v>2694</v>
      </c>
      <c r="D870" t="s">
        <v>2708</v>
      </c>
      <c r="E870" t="s">
        <v>2764</v>
      </c>
      <c r="F870" t="s">
        <v>2708</v>
      </c>
      <c r="G870" s="1">
        <v>45292</v>
      </c>
      <c r="H870">
        <v>2.5</v>
      </c>
      <c r="I870" t="s">
        <v>161</v>
      </c>
      <c r="J870" t="s">
        <v>161</v>
      </c>
      <c r="K870" t="s">
        <v>161</v>
      </c>
      <c r="L870" t="s">
        <v>161</v>
      </c>
      <c r="M870">
        <v>2.2267999999999999</v>
      </c>
      <c r="P870" s="2"/>
      <c r="Q870" s="2"/>
    </row>
    <row r="871" spans="1:17" hidden="1">
      <c r="A871" t="s">
        <v>180</v>
      </c>
      <c r="B871" t="s">
        <v>180</v>
      </c>
      <c r="C871" t="s">
        <v>2758</v>
      </c>
      <c r="D871" t="s">
        <v>2759</v>
      </c>
      <c r="E871" t="s">
        <v>2764</v>
      </c>
      <c r="F871" t="s">
        <v>2728</v>
      </c>
      <c r="G871" s="1">
        <v>45292</v>
      </c>
      <c r="H871">
        <v>2.3783783783783798</v>
      </c>
      <c r="I871">
        <v>6</v>
      </c>
      <c r="J871">
        <v>37</v>
      </c>
      <c r="K871">
        <v>5</v>
      </c>
      <c r="L871">
        <v>37</v>
      </c>
      <c r="M871">
        <v>2.2267999999999999</v>
      </c>
      <c r="P871" s="2"/>
      <c r="Q871" s="2"/>
    </row>
    <row r="872" spans="1:17" hidden="1">
      <c r="A872" t="s">
        <v>180</v>
      </c>
      <c r="B872" t="s">
        <v>180</v>
      </c>
      <c r="C872" t="s">
        <v>2716</v>
      </c>
      <c r="D872" t="s">
        <v>2717</v>
      </c>
      <c r="E872" t="s">
        <v>2720</v>
      </c>
      <c r="F872" t="s">
        <v>2715</v>
      </c>
      <c r="G872" s="1">
        <v>45292</v>
      </c>
      <c r="H872">
        <v>3.2741935483871001</v>
      </c>
      <c r="I872">
        <v>17</v>
      </c>
      <c r="J872">
        <v>31</v>
      </c>
      <c r="K872">
        <v>31</v>
      </c>
      <c r="L872">
        <v>31</v>
      </c>
      <c r="M872">
        <v>2.2267999999999999</v>
      </c>
    </row>
    <row r="873" spans="1:17" hidden="1">
      <c r="A873" t="s">
        <v>180</v>
      </c>
      <c r="B873" t="s">
        <v>180</v>
      </c>
      <c r="C873" t="s">
        <v>2694</v>
      </c>
      <c r="D873" t="s">
        <v>2708</v>
      </c>
      <c r="E873" t="s">
        <v>2720</v>
      </c>
      <c r="F873" t="s">
        <v>2708</v>
      </c>
      <c r="G873" s="1">
        <v>45292</v>
      </c>
      <c r="H873">
        <v>2.4306569343065698</v>
      </c>
      <c r="I873" t="s">
        <v>161</v>
      </c>
      <c r="J873" t="s">
        <v>161</v>
      </c>
      <c r="K873" t="s">
        <v>161</v>
      </c>
      <c r="L873" t="s">
        <v>161</v>
      </c>
      <c r="M873">
        <v>2.2267999999999999</v>
      </c>
    </row>
    <row r="874" spans="1:17" hidden="1">
      <c r="A874" t="s">
        <v>180</v>
      </c>
      <c r="B874" t="s">
        <v>180</v>
      </c>
      <c r="C874" t="s">
        <v>2721</v>
      </c>
      <c r="D874" t="s">
        <v>2721</v>
      </c>
      <c r="E874" t="s">
        <v>2720</v>
      </c>
      <c r="F874" t="s">
        <v>2711</v>
      </c>
      <c r="G874" s="1">
        <v>45292</v>
      </c>
      <c r="H874">
        <v>2.18396226415094</v>
      </c>
      <c r="I874">
        <v>1</v>
      </c>
      <c r="J874">
        <v>106</v>
      </c>
      <c r="K874">
        <v>0</v>
      </c>
      <c r="L874">
        <v>106</v>
      </c>
      <c r="M874">
        <v>2.2267999999999999</v>
      </c>
      <c r="P874" s="2"/>
      <c r="Q874" s="2"/>
    </row>
    <row r="875" spans="1:17" hidden="1">
      <c r="A875" t="s">
        <v>180</v>
      </c>
      <c r="B875" t="s">
        <v>180</v>
      </c>
      <c r="C875" t="s">
        <v>2694</v>
      </c>
      <c r="D875" t="s">
        <v>2708</v>
      </c>
      <c r="E875" t="s">
        <v>2722</v>
      </c>
      <c r="F875" t="s">
        <v>2708</v>
      </c>
      <c r="G875" s="1">
        <v>45292</v>
      </c>
      <c r="H875">
        <v>3.33838383838384</v>
      </c>
      <c r="I875" t="s">
        <v>161</v>
      </c>
      <c r="J875" t="s">
        <v>161</v>
      </c>
      <c r="K875" t="s">
        <v>161</v>
      </c>
      <c r="L875" t="s">
        <v>161</v>
      </c>
      <c r="M875">
        <v>2.2267999999999999</v>
      </c>
      <c r="P875" s="2"/>
    </row>
    <row r="876" spans="1:17" hidden="1">
      <c r="A876" t="s">
        <v>180</v>
      </c>
      <c r="B876" t="s">
        <v>180</v>
      </c>
      <c r="C876" t="s">
        <v>2737</v>
      </c>
      <c r="D876" t="s">
        <v>2738</v>
      </c>
      <c r="E876" t="s">
        <v>2722</v>
      </c>
      <c r="F876" t="s">
        <v>2711</v>
      </c>
      <c r="G876" s="1">
        <v>45292</v>
      </c>
      <c r="H876">
        <v>3.33838383838384</v>
      </c>
      <c r="I876">
        <v>62</v>
      </c>
      <c r="J876">
        <v>99</v>
      </c>
      <c r="K876">
        <v>99</v>
      </c>
      <c r="L876">
        <v>99</v>
      </c>
      <c r="M876">
        <v>2.2267999999999999</v>
      </c>
      <c r="P876" s="2"/>
      <c r="Q876" s="2"/>
    </row>
    <row r="877" spans="1:17" hidden="1">
      <c r="A877" t="s">
        <v>180</v>
      </c>
      <c r="B877" t="s">
        <v>180</v>
      </c>
      <c r="C877" t="s">
        <v>2716</v>
      </c>
      <c r="D877" t="s">
        <v>2717</v>
      </c>
      <c r="E877" t="s">
        <v>2724</v>
      </c>
      <c r="F877" t="s">
        <v>2715</v>
      </c>
      <c r="G877" s="1">
        <v>45292</v>
      </c>
      <c r="H877">
        <v>3.28571428571429</v>
      </c>
      <c r="I877">
        <v>17</v>
      </c>
      <c r="J877">
        <v>21</v>
      </c>
      <c r="K877">
        <v>0</v>
      </c>
      <c r="L877">
        <v>21</v>
      </c>
      <c r="M877">
        <v>2.2267999999999999</v>
      </c>
      <c r="P877" s="2"/>
    </row>
    <row r="878" spans="1:17" hidden="1">
      <c r="A878" t="s">
        <v>180</v>
      </c>
      <c r="B878" t="s">
        <v>180</v>
      </c>
      <c r="C878" t="s">
        <v>2747</v>
      </c>
      <c r="D878" t="s">
        <v>2748</v>
      </c>
      <c r="E878" t="s">
        <v>2724</v>
      </c>
      <c r="F878" t="s">
        <v>2715</v>
      </c>
      <c r="G878" s="1">
        <v>45292</v>
      </c>
      <c r="H878">
        <v>2.5945945945945899</v>
      </c>
      <c r="I878">
        <v>16</v>
      </c>
      <c r="J878">
        <v>37</v>
      </c>
      <c r="K878">
        <v>0</v>
      </c>
      <c r="L878">
        <v>37</v>
      </c>
      <c r="M878">
        <v>2.2267999999999999</v>
      </c>
      <c r="P878" s="2"/>
    </row>
    <row r="879" spans="1:17" hidden="1">
      <c r="A879" t="s">
        <v>180</v>
      </c>
      <c r="B879" t="s">
        <v>180</v>
      </c>
      <c r="C879" t="s">
        <v>146</v>
      </c>
      <c r="D879" t="s">
        <v>2749</v>
      </c>
      <c r="E879" t="s">
        <v>2724</v>
      </c>
      <c r="F879" t="s">
        <v>2715</v>
      </c>
      <c r="G879" s="1">
        <v>45292</v>
      </c>
      <c r="H879">
        <v>2.84558823529412</v>
      </c>
      <c r="I879">
        <v>31</v>
      </c>
      <c r="J879">
        <v>68</v>
      </c>
      <c r="K879">
        <v>3</v>
      </c>
      <c r="L879">
        <v>68</v>
      </c>
      <c r="M879">
        <v>2.2267999999999999</v>
      </c>
      <c r="P879" s="2"/>
      <c r="Q879" s="2"/>
    </row>
    <row r="880" spans="1:17" hidden="1">
      <c r="A880" t="s">
        <v>180</v>
      </c>
      <c r="B880" t="s">
        <v>180</v>
      </c>
      <c r="C880" t="s">
        <v>151</v>
      </c>
      <c r="D880" t="s">
        <v>2725</v>
      </c>
      <c r="E880" t="s">
        <v>2724</v>
      </c>
      <c r="F880" t="s">
        <v>2715</v>
      </c>
      <c r="G880" s="1">
        <v>45292</v>
      </c>
      <c r="H880">
        <v>2.8636363636363602</v>
      </c>
      <c r="I880">
        <v>8</v>
      </c>
      <c r="J880">
        <v>11</v>
      </c>
      <c r="K880">
        <v>0</v>
      </c>
      <c r="L880">
        <v>11</v>
      </c>
      <c r="M880">
        <v>2.2267999999999999</v>
      </c>
    </row>
    <row r="881" spans="1:17" hidden="1">
      <c r="A881" t="s">
        <v>180</v>
      </c>
      <c r="B881" t="s">
        <v>180</v>
      </c>
      <c r="C881" t="s">
        <v>2712</v>
      </c>
      <c r="D881" t="s">
        <v>2713</v>
      </c>
      <c r="E881" t="s">
        <v>2724</v>
      </c>
      <c r="F881" t="s">
        <v>2715</v>
      </c>
      <c r="G881" s="1">
        <v>45292</v>
      </c>
      <c r="H881">
        <v>2.5101010101010099</v>
      </c>
      <c r="I881">
        <v>24</v>
      </c>
      <c r="J881">
        <v>99</v>
      </c>
      <c r="K881">
        <v>3</v>
      </c>
      <c r="L881">
        <v>99</v>
      </c>
      <c r="M881">
        <v>2.2267999999999999</v>
      </c>
    </row>
    <row r="882" spans="1:17" hidden="1">
      <c r="A882" t="s">
        <v>180</v>
      </c>
      <c r="B882" t="s">
        <v>180</v>
      </c>
      <c r="C882" t="s">
        <v>2694</v>
      </c>
      <c r="D882" t="s">
        <v>2708</v>
      </c>
      <c r="E882" t="s">
        <v>2724</v>
      </c>
      <c r="F882" t="s">
        <v>2708</v>
      </c>
      <c r="G882" s="1">
        <v>45292</v>
      </c>
      <c r="H882">
        <v>2.3331202046035799</v>
      </c>
      <c r="I882" t="s">
        <v>161</v>
      </c>
      <c r="J882" t="s">
        <v>161</v>
      </c>
      <c r="K882" t="s">
        <v>161</v>
      </c>
      <c r="L882" t="s">
        <v>161</v>
      </c>
      <c r="M882">
        <v>2.2267999999999999</v>
      </c>
    </row>
    <row r="883" spans="1:17" hidden="1">
      <c r="A883" t="s">
        <v>180</v>
      </c>
      <c r="B883" t="s">
        <v>180</v>
      </c>
      <c r="C883" t="s">
        <v>2729</v>
      </c>
      <c r="D883" t="s">
        <v>2730</v>
      </c>
      <c r="E883" t="s">
        <v>2724</v>
      </c>
      <c r="F883" t="s">
        <v>2728</v>
      </c>
      <c r="G883" s="1">
        <v>45292</v>
      </c>
      <c r="H883">
        <v>1.80645161290323</v>
      </c>
      <c r="I883">
        <v>5</v>
      </c>
      <c r="J883">
        <v>31</v>
      </c>
      <c r="K883">
        <v>0</v>
      </c>
      <c r="L883">
        <v>31</v>
      </c>
      <c r="M883">
        <v>2.2267999999999999</v>
      </c>
      <c r="P883" s="2"/>
      <c r="Q883" s="2"/>
    </row>
    <row r="884" spans="1:17" hidden="1">
      <c r="A884" t="s">
        <v>180</v>
      </c>
      <c r="B884" t="s">
        <v>180</v>
      </c>
      <c r="C884" t="s">
        <v>2758</v>
      </c>
      <c r="D884" t="s">
        <v>2759</v>
      </c>
      <c r="E884" t="s">
        <v>2724</v>
      </c>
      <c r="F884" t="s">
        <v>2728</v>
      </c>
      <c r="G884" s="1">
        <v>45292</v>
      </c>
      <c r="H884">
        <v>1.4090909090909101</v>
      </c>
      <c r="I884">
        <v>0</v>
      </c>
      <c r="J884">
        <v>11</v>
      </c>
      <c r="K884">
        <v>0</v>
      </c>
      <c r="L884">
        <v>11</v>
      </c>
      <c r="M884">
        <v>2.2267999999999999</v>
      </c>
    </row>
    <row r="885" spans="1:17" hidden="1">
      <c r="A885" t="s">
        <v>180</v>
      </c>
      <c r="B885" t="s">
        <v>180</v>
      </c>
      <c r="C885" t="s">
        <v>2737</v>
      </c>
      <c r="D885" t="s">
        <v>2738</v>
      </c>
      <c r="E885" t="s">
        <v>2724</v>
      </c>
      <c r="F885" t="s">
        <v>2711</v>
      </c>
      <c r="G885" s="1">
        <v>45292</v>
      </c>
      <c r="H885">
        <v>2.5072992700729899</v>
      </c>
      <c r="I885">
        <v>41</v>
      </c>
      <c r="J885">
        <v>137</v>
      </c>
      <c r="K885">
        <v>9</v>
      </c>
      <c r="L885">
        <v>137</v>
      </c>
      <c r="M885">
        <v>2.2267999999999999</v>
      </c>
      <c r="P885" s="2"/>
    </row>
    <row r="886" spans="1:17" hidden="1">
      <c r="A886" t="s">
        <v>180</v>
      </c>
      <c r="B886" t="s">
        <v>180</v>
      </c>
      <c r="C886" t="s">
        <v>2721</v>
      </c>
      <c r="D886" t="s">
        <v>2721</v>
      </c>
      <c r="E886" t="s">
        <v>2724</v>
      </c>
      <c r="F886" t="s">
        <v>2711</v>
      </c>
      <c r="G886" s="1">
        <v>45292</v>
      </c>
      <c r="H886">
        <v>1.9722222222222201</v>
      </c>
      <c r="I886">
        <v>19</v>
      </c>
      <c r="J886">
        <v>90</v>
      </c>
      <c r="K886">
        <v>0</v>
      </c>
      <c r="L886">
        <v>90</v>
      </c>
      <c r="M886">
        <v>2.2267999999999999</v>
      </c>
      <c r="P886" s="2"/>
      <c r="Q886" s="2"/>
    </row>
    <row r="887" spans="1:17" hidden="1">
      <c r="A887" t="s">
        <v>180</v>
      </c>
      <c r="B887" t="s">
        <v>180</v>
      </c>
      <c r="C887" t="s">
        <v>133</v>
      </c>
      <c r="D887" t="s">
        <v>2710</v>
      </c>
      <c r="E887" t="s">
        <v>2724</v>
      </c>
      <c r="F887" t="s">
        <v>2711</v>
      </c>
      <c r="G887" s="1">
        <v>45292</v>
      </c>
      <c r="H887">
        <v>2.14259927797834</v>
      </c>
      <c r="I887">
        <v>33</v>
      </c>
      <c r="J887">
        <v>277</v>
      </c>
      <c r="K887">
        <v>1</v>
      </c>
      <c r="L887">
        <v>277</v>
      </c>
      <c r="M887">
        <v>2.2267999999999999</v>
      </c>
      <c r="P887" s="2"/>
    </row>
    <row r="888" spans="1:17" hidden="1">
      <c r="A888" t="s">
        <v>180</v>
      </c>
      <c r="B888" t="s">
        <v>180</v>
      </c>
      <c r="C888" t="s">
        <v>2694</v>
      </c>
      <c r="D888" t="s">
        <v>2708</v>
      </c>
      <c r="E888" t="s">
        <v>2731</v>
      </c>
      <c r="F888" t="s">
        <v>2708</v>
      </c>
      <c r="G888" s="1">
        <v>45292</v>
      </c>
      <c r="H888">
        <v>3.3400473933649302</v>
      </c>
      <c r="I888" t="s">
        <v>161</v>
      </c>
      <c r="J888" t="s">
        <v>161</v>
      </c>
      <c r="K888" t="s">
        <v>161</v>
      </c>
      <c r="L888" t="s">
        <v>161</v>
      </c>
      <c r="M888">
        <v>2.2267999999999999</v>
      </c>
      <c r="P888" s="2"/>
      <c r="Q888" s="2"/>
    </row>
    <row r="889" spans="1:17" hidden="1">
      <c r="A889" t="s">
        <v>180</v>
      </c>
      <c r="B889" t="s">
        <v>180</v>
      </c>
      <c r="C889" t="s">
        <v>2729</v>
      </c>
      <c r="D889" t="s">
        <v>2730</v>
      </c>
      <c r="E889" t="s">
        <v>2731</v>
      </c>
      <c r="F889" t="s">
        <v>2728</v>
      </c>
      <c r="G889" s="1">
        <v>45292</v>
      </c>
      <c r="H889">
        <v>2.5</v>
      </c>
      <c r="I889">
        <v>4</v>
      </c>
      <c r="J889">
        <v>9</v>
      </c>
      <c r="K889">
        <v>6</v>
      </c>
      <c r="L889">
        <v>9</v>
      </c>
      <c r="M889">
        <v>2.2267999999999999</v>
      </c>
      <c r="P889" s="2"/>
    </row>
    <row r="890" spans="1:17" hidden="1">
      <c r="A890" t="s">
        <v>180</v>
      </c>
      <c r="B890" t="s">
        <v>180</v>
      </c>
      <c r="C890" t="s">
        <v>2758</v>
      </c>
      <c r="D890" t="s">
        <v>2759</v>
      </c>
      <c r="E890" t="s">
        <v>2731</v>
      </c>
      <c r="F890" t="s">
        <v>2728</v>
      </c>
      <c r="G890" s="1">
        <v>45292</v>
      </c>
      <c r="H890">
        <v>2.9310344827586201</v>
      </c>
      <c r="I890">
        <v>11</v>
      </c>
      <c r="J890">
        <v>29</v>
      </c>
      <c r="K890">
        <v>26</v>
      </c>
      <c r="L890">
        <v>29</v>
      </c>
      <c r="M890">
        <v>2.2267999999999999</v>
      </c>
      <c r="P890" s="2"/>
      <c r="Q890" s="2"/>
    </row>
    <row r="891" spans="1:17" hidden="1">
      <c r="A891" t="s">
        <v>180</v>
      </c>
      <c r="B891" t="s">
        <v>180</v>
      </c>
      <c r="C891" t="s">
        <v>133</v>
      </c>
      <c r="D891" t="s">
        <v>2710</v>
      </c>
      <c r="E891" t="s">
        <v>2731</v>
      </c>
      <c r="F891" t="s">
        <v>2711</v>
      </c>
      <c r="G891" s="1">
        <v>45292</v>
      </c>
      <c r="H891">
        <v>3.3713080168776401</v>
      </c>
      <c r="I891">
        <v>170</v>
      </c>
      <c r="J891">
        <v>237</v>
      </c>
      <c r="K891">
        <v>232</v>
      </c>
      <c r="L891">
        <v>237</v>
      </c>
      <c r="M891">
        <v>2.2267999999999999</v>
      </c>
    </row>
    <row r="892" spans="1:17" hidden="1">
      <c r="A892" t="s">
        <v>180</v>
      </c>
      <c r="B892" t="s">
        <v>180</v>
      </c>
      <c r="C892" t="s">
        <v>2712</v>
      </c>
      <c r="D892" t="s">
        <v>2713</v>
      </c>
      <c r="E892" t="s">
        <v>2731</v>
      </c>
      <c r="F892" t="s">
        <v>2715</v>
      </c>
      <c r="G892" s="1">
        <v>45292</v>
      </c>
      <c r="H892">
        <v>3.4722222222222201</v>
      </c>
      <c r="I892">
        <v>17</v>
      </c>
      <c r="J892">
        <v>18</v>
      </c>
      <c r="K892">
        <v>18</v>
      </c>
      <c r="L892">
        <v>18</v>
      </c>
      <c r="M892">
        <v>2.2267999999999999</v>
      </c>
    </row>
    <row r="893" spans="1:17" hidden="1">
      <c r="A893" t="s">
        <v>180</v>
      </c>
      <c r="B893" t="s">
        <v>180</v>
      </c>
      <c r="C893" t="s">
        <v>146</v>
      </c>
      <c r="D893" t="s">
        <v>2749</v>
      </c>
      <c r="E893" t="s">
        <v>2731</v>
      </c>
      <c r="F893" t="s">
        <v>2715</v>
      </c>
      <c r="G893" s="1">
        <v>45292</v>
      </c>
      <c r="H893">
        <v>3.43150684931507</v>
      </c>
      <c r="I893">
        <v>67</v>
      </c>
      <c r="J893">
        <v>73</v>
      </c>
      <c r="K893">
        <v>72</v>
      </c>
      <c r="L893">
        <v>73</v>
      </c>
      <c r="M893">
        <v>2.2267999999999999</v>
      </c>
    </row>
    <row r="894" spans="1:17" hidden="1">
      <c r="A894" t="s">
        <v>180</v>
      </c>
      <c r="B894" t="s">
        <v>180</v>
      </c>
      <c r="C894" t="s">
        <v>2747</v>
      </c>
      <c r="D894" t="s">
        <v>2748</v>
      </c>
      <c r="E894" t="s">
        <v>2731</v>
      </c>
      <c r="F894" t="s">
        <v>2715</v>
      </c>
      <c r="G894" s="1">
        <v>45292</v>
      </c>
      <c r="H894">
        <v>3.3928571428571401</v>
      </c>
      <c r="I894">
        <v>44</v>
      </c>
      <c r="J894">
        <v>56</v>
      </c>
      <c r="K894">
        <v>56</v>
      </c>
      <c r="L894">
        <v>56</v>
      </c>
      <c r="M894">
        <v>2.2267999999999999</v>
      </c>
      <c r="P894" s="2"/>
    </row>
    <row r="895" spans="1:17" hidden="1">
      <c r="A895" t="s">
        <v>180</v>
      </c>
      <c r="B895" t="s">
        <v>180</v>
      </c>
      <c r="C895" t="s">
        <v>2758</v>
      </c>
      <c r="D895" t="s">
        <v>2759</v>
      </c>
      <c r="E895" t="s">
        <v>2762</v>
      </c>
      <c r="F895" t="s">
        <v>2728</v>
      </c>
      <c r="G895" s="1">
        <v>45292</v>
      </c>
      <c r="H895">
        <v>2</v>
      </c>
      <c r="I895">
        <v>2</v>
      </c>
      <c r="J895">
        <v>10</v>
      </c>
      <c r="K895">
        <v>0</v>
      </c>
      <c r="L895">
        <v>10</v>
      </c>
      <c r="M895">
        <v>2.2267999999999999</v>
      </c>
      <c r="P895" s="2"/>
      <c r="Q895" s="2"/>
    </row>
    <row r="896" spans="1:17" hidden="1">
      <c r="A896" t="s">
        <v>180</v>
      </c>
      <c r="B896" t="s">
        <v>180</v>
      </c>
      <c r="C896" t="s">
        <v>2694</v>
      </c>
      <c r="D896" t="s">
        <v>2708</v>
      </c>
      <c r="E896" t="s">
        <v>2762</v>
      </c>
      <c r="F896" t="s">
        <v>2708</v>
      </c>
      <c r="G896" s="1">
        <v>45292</v>
      </c>
      <c r="H896">
        <v>2</v>
      </c>
      <c r="I896" t="s">
        <v>161</v>
      </c>
      <c r="J896" t="s">
        <v>161</v>
      </c>
      <c r="K896" t="s">
        <v>161</v>
      </c>
      <c r="L896" t="s">
        <v>161</v>
      </c>
      <c r="M896">
        <v>2.2267999999999999</v>
      </c>
      <c r="P896" s="2"/>
      <c r="Q896" s="2"/>
    </row>
    <row r="897" spans="1:17" hidden="1">
      <c r="A897" t="s">
        <v>180</v>
      </c>
      <c r="B897" t="s">
        <v>180</v>
      </c>
      <c r="C897" t="s">
        <v>2706</v>
      </c>
      <c r="D897" t="s">
        <v>2708</v>
      </c>
      <c r="E897" t="s">
        <v>3216</v>
      </c>
      <c r="F897" t="s">
        <v>2708</v>
      </c>
      <c r="G897" s="1">
        <v>45292</v>
      </c>
      <c r="H897" t="s">
        <v>161</v>
      </c>
      <c r="I897" t="s">
        <v>161</v>
      </c>
      <c r="J897" t="s">
        <v>161</v>
      </c>
      <c r="K897" t="s">
        <v>161</v>
      </c>
      <c r="L897" t="s">
        <v>161</v>
      </c>
      <c r="M897">
        <v>2.2267999999999999</v>
      </c>
      <c r="P897" s="2"/>
      <c r="Q897" s="2"/>
    </row>
    <row r="898" spans="1:17" hidden="1">
      <c r="A898" t="s">
        <v>121</v>
      </c>
      <c r="B898" t="s">
        <v>121</v>
      </c>
      <c r="C898" t="s">
        <v>2744</v>
      </c>
      <c r="D898" t="s">
        <v>2745</v>
      </c>
      <c r="E898" t="s">
        <v>2781</v>
      </c>
      <c r="F898" t="s">
        <v>2711</v>
      </c>
      <c r="G898" s="1">
        <v>45292</v>
      </c>
      <c r="H898">
        <v>3.8539325842696601</v>
      </c>
      <c r="I898" t="s">
        <v>161</v>
      </c>
      <c r="J898" t="s">
        <v>161</v>
      </c>
      <c r="K898" t="s">
        <v>161</v>
      </c>
      <c r="L898" t="s">
        <v>161</v>
      </c>
      <c r="M898">
        <v>3.4033000000000002</v>
      </c>
      <c r="P898" s="2"/>
    </row>
    <row r="899" spans="1:17" hidden="1">
      <c r="A899" t="s">
        <v>121</v>
      </c>
      <c r="B899" t="s">
        <v>121</v>
      </c>
      <c r="C899" t="s">
        <v>133</v>
      </c>
      <c r="D899" t="s">
        <v>2710</v>
      </c>
      <c r="E899" t="s">
        <v>2781</v>
      </c>
      <c r="F899" t="s">
        <v>2711</v>
      </c>
      <c r="G899" s="1">
        <v>45292</v>
      </c>
      <c r="H899">
        <v>3.5145118733509202</v>
      </c>
      <c r="I899" t="s">
        <v>161</v>
      </c>
      <c r="J899" t="s">
        <v>161</v>
      </c>
      <c r="K899" t="s">
        <v>161</v>
      </c>
      <c r="L899" t="s">
        <v>161</v>
      </c>
      <c r="M899">
        <v>3.4033000000000002</v>
      </c>
    </row>
    <row r="900" spans="1:17" hidden="1">
      <c r="A900" t="s">
        <v>121</v>
      </c>
      <c r="B900" t="s">
        <v>121</v>
      </c>
      <c r="C900" t="s">
        <v>123</v>
      </c>
      <c r="D900" t="s">
        <v>2746</v>
      </c>
      <c r="E900" t="s">
        <v>2781</v>
      </c>
      <c r="F900" t="s">
        <v>2711</v>
      </c>
      <c r="G900" s="1">
        <v>45292</v>
      </c>
      <c r="H900">
        <v>2.9702970297029698</v>
      </c>
      <c r="I900" t="s">
        <v>161</v>
      </c>
      <c r="J900" t="s">
        <v>161</v>
      </c>
      <c r="K900" t="s">
        <v>161</v>
      </c>
      <c r="L900" t="s">
        <v>161</v>
      </c>
      <c r="M900">
        <v>3.4033000000000002</v>
      </c>
    </row>
    <row r="901" spans="1:17" hidden="1">
      <c r="A901" t="s">
        <v>121</v>
      </c>
      <c r="B901" t="s">
        <v>121</v>
      </c>
      <c r="C901" t="s">
        <v>2741</v>
      </c>
      <c r="D901" t="s">
        <v>2742</v>
      </c>
      <c r="E901" t="s">
        <v>2781</v>
      </c>
      <c r="F901" t="s">
        <v>2711</v>
      </c>
      <c r="G901" s="1">
        <v>45292</v>
      </c>
      <c r="H901">
        <v>3.7877358490566002</v>
      </c>
      <c r="I901" t="s">
        <v>161</v>
      </c>
      <c r="J901" t="s">
        <v>161</v>
      </c>
      <c r="K901" t="s">
        <v>161</v>
      </c>
      <c r="L901" t="s">
        <v>161</v>
      </c>
      <c r="M901">
        <v>3.4033000000000002</v>
      </c>
    </row>
    <row r="902" spans="1:17" hidden="1">
      <c r="A902" t="s">
        <v>121</v>
      </c>
      <c r="B902" t="s">
        <v>121</v>
      </c>
      <c r="C902" t="s">
        <v>2739</v>
      </c>
      <c r="D902" t="s">
        <v>2740</v>
      </c>
      <c r="E902" t="s">
        <v>2781</v>
      </c>
      <c r="F902" t="s">
        <v>2711</v>
      </c>
      <c r="G902" s="1">
        <v>45292</v>
      </c>
      <c r="H902">
        <v>3.8696969696969701</v>
      </c>
      <c r="I902" t="s">
        <v>161</v>
      </c>
      <c r="J902" t="s">
        <v>161</v>
      </c>
      <c r="K902" t="s">
        <v>161</v>
      </c>
      <c r="L902" t="s">
        <v>161</v>
      </c>
      <c r="M902">
        <v>3.4033000000000002</v>
      </c>
    </row>
    <row r="903" spans="1:17" hidden="1">
      <c r="A903" t="s">
        <v>121</v>
      </c>
      <c r="B903" t="s">
        <v>121</v>
      </c>
      <c r="C903" t="s">
        <v>2721</v>
      </c>
      <c r="D903" t="s">
        <v>2721</v>
      </c>
      <c r="E903" t="s">
        <v>2781</v>
      </c>
      <c r="F903" t="s">
        <v>2711</v>
      </c>
      <c r="G903" s="1">
        <v>45292</v>
      </c>
      <c r="H903">
        <v>4.3178294573643399</v>
      </c>
      <c r="I903" t="s">
        <v>161</v>
      </c>
      <c r="J903" t="s">
        <v>161</v>
      </c>
      <c r="K903" t="s">
        <v>161</v>
      </c>
      <c r="L903" t="s">
        <v>161</v>
      </c>
      <c r="M903">
        <v>3.4033000000000002</v>
      </c>
    </row>
    <row r="904" spans="1:17" hidden="1">
      <c r="A904" t="s">
        <v>121</v>
      </c>
      <c r="B904" t="s">
        <v>121</v>
      </c>
      <c r="C904" t="s">
        <v>2726</v>
      </c>
      <c r="D904" t="s">
        <v>2727</v>
      </c>
      <c r="E904" t="s">
        <v>2781</v>
      </c>
      <c r="F904" t="s">
        <v>2728</v>
      </c>
      <c r="G904" s="1">
        <v>45292</v>
      </c>
      <c r="H904">
        <v>3.875</v>
      </c>
      <c r="I904" t="s">
        <v>161</v>
      </c>
      <c r="J904" t="s">
        <v>161</v>
      </c>
      <c r="K904" t="s">
        <v>161</v>
      </c>
      <c r="L904" t="s">
        <v>161</v>
      </c>
      <c r="M904">
        <v>3.4033000000000002</v>
      </c>
    </row>
    <row r="905" spans="1:17" hidden="1">
      <c r="A905" t="s">
        <v>121</v>
      </c>
      <c r="B905" t="s">
        <v>121</v>
      </c>
      <c r="C905" t="s">
        <v>2694</v>
      </c>
      <c r="D905" t="s">
        <v>2708</v>
      </c>
      <c r="E905" t="s">
        <v>2781</v>
      </c>
      <c r="F905" t="s">
        <v>2708</v>
      </c>
      <c r="G905" s="1">
        <v>45292</v>
      </c>
      <c r="H905">
        <v>3.4605204127411402</v>
      </c>
      <c r="I905" t="s">
        <v>161</v>
      </c>
      <c r="J905" t="s">
        <v>161</v>
      </c>
      <c r="K905" t="s">
        <v>161</v>
      </c>
      <c r="L905" t="s">
        <v>161</v>
      </c>
      <c r="M905">
        <v>3.4033000000000002</v>
      </c>
    </row>
    <row r="906" spans="1:17" hidden="1">
      <c r="A906" t="s">
        <v>121</v>
      </c>
      <c r="B906" t="s">
        <v>121</v>
      </c>
      <c r="C906" t="s">
        <v>2712</v>
      </c>
      <c r="D906" t="s">
        <v>2713</v>
      </c>
      <c r="E906" t="s">
        <v>2781</v>
      </c>
      <c r="F906" t="s">
        <v>2715</v>
      </c>
      <c r="G906" s="1">
        <v>45292</v>
      </c>
      <c r="H906">
        <v>4.1010101010101003</v>
      </c>
      <c r="I906" t="s">
        <v>161</v>
      </c>
      <c r="J906" t="s">
        <v>161</v>
      </c>
      <c r="K906" t="s">
        <v>161</v>
      </c>
      <c r="L906" t="s">
        <v>161</v>
      </c>
      <c r="M906">
        <v>3.4033000000000002</v>
      </c>
    </row>
    <row r="907" spans="1:17" hidden="1">
      <c r="A907" t="s">
        <v>121</v>
      </c>
      <c r="B907" t="s">
        <v>121</v>
      </c>
      <c r="C907" t="s">
        <v>146</v>
      </c>
      <c r="D907" t="s">
        <v>2749</v>
      </c>
      <c r="E907" t="s">
        <v>2781</v>
      </c>
      <c r="F907" t="s">
        <v>2715</v>
      </c>
      <c r="G907" s="1">
        <v>45292</v>
      </c>
      <c r="H907">
        <v>3.8617021276595702</v>
      </c>
      <c r="I907" t="s">
        <v>161</v>
      </c>
      <c r="J907" t="s">
        <v>161</v>
      </c>
      <c r="K907" t="s">
        <v>161</v>
      </c>
      <c r="L907" t="s">
        <v>161</v>
      </c>
      <c r="M907">
        <v>3.4033000000000002</v>
      </c>
    </row>
    <row r="908" spans="1:17" hidden="1">
      <c r="A908" t="s">
        <v>121</v>
      </c>
      <c r="B908" t="s">
        <v>121</v>
      </c>
      <c r="C908" t="s">
        <v>2747</v>
      </c>
      <c r="D908" t="s">
        <v>2748</v>
      </c>
      <c r="E908" t="s">
        <v>2781</v>
      </c>
      <c r="F908" t="s">
        <v>2715</v>
      </c>
      <c r="G908" s="1">
        <v>45292</v>
      </c>
      <c r="H908">
        <v>4.0238095238095202</v>
      </c>
      <c r="I908" t="s">
        <v>161</v>
      </c>
      <c r="J908" t="s">
        <v>161</v>
      </c>
      <c r="K908" t="s">
        <v>161</v>
      </c>
      <c r="L908" t="s">
        <v>161</v>
      </c>
      <c r="M908">
        <v>3.4033000000000002</v>
      </c>
    </row>
    <row r="909" spans="1:17" hidden="1">
      <c r="A909" t="s">
        <v>121</v>
      </c>
      <c r="B909" t="s">
        <v>121</v>
      </c>
      <c r="C909" t="s">
        <v>133</v>
      </c>
      <c r="D909" t="s">
        <v>2710</v>
      </c>
      <c r="E909" t="s">
        <v>2709</v>
      </c>
      <c r="F909" t="s">
        <v>2711</v>
      </c>
      <c r="G909" s="1">
        <v>45292</v>
      </c>
      <c r="H909">
        <v>3.3260869565217401</v>
      </c>
      <c r="I909">
        <v>129</v>
      </c>
      <c r="J909">
        <v>184</v>
      </c>
      <c r="K909">
        <v>123</v>
      </c>
      <c r="L909">
        <v>187</v>
      </c>
      <c r="M909">
        <v>3.4033000000000002</v>
      </c>
    </row>
    <row r="910" spans="1:17" hidden="1">
      <c r="A910" t="s">
        <v>121</v>
      </c>
      <c r="B910" t="s">
        <v>121</v>
      </c>
      <c r="C910" t="s">
        <v>123</v>
      </c>
      <c r="D910" t="s">
        <v>2746</v>
      </c>
      <c r="E910" t="s">
        <v>2709</v>
      </c>
      <c r="F910" t="s">
        <v>2711</v>
      </c>
      <c r="G910" s="1">
        <v>45292</v>
      </c>
      <c r="H910">
        <v>2.6394230769230802</v>
      </c>
      <c r="I910">
        <v>112</v>
      </c>
      <c r="J910">
        <v>312</v>
      </c>
      <c r="K910">
        <v>87</v>
      </c>
      <c r="L910">
        <v>312</v>
      </c>
      <c r="M910">
        <v>3.4033000000000002</v>
      </c>
    </row>
    <row r="911" spans="1:17" hidden="1">
      <c r="A911" t="s">
        <v>121</v>
      </c>
      <c r="B911" t="s">
        <v>121</v>
      </c>
      <c r="C911" t="s">
        <v>2694</v>
      </c>
      <c r="D911" t="s">
        <v>2708</v>
      </c>
      <c r="E911" t="s">
        <v>2709</v>
      </c>
      <c r="F911" t="s">
        <v>2708</v>
      </c>
      <c r="G911" s="1">
        <v>45292</v>
      </c>
      <c r="H911">
        <v>2.8941532258064502</v>
      </c>
      <c r="I911" t="s">
        <v>161</v>
      </c>
      <c r="J911" t="s">
        <v>161</v>
      </c>
      <c r="K911" t="s">
        <v>161</v>
      </c>
      <c r="L911" t="s">
        <v>161</v>
      </c>
      <c r="M911">
        <v>3.4033000000000002</v>
      </c>
    </row>
    <row r="912" spans="1:17" hidden="1">
      <c r="A912" t="s">
        <v>121</v>
      </c>
      <c r="B912" t="s">
        <v>121</v>
      </c>
      <c r="C912" t="s">
        <v>2747</v>
      </c>
      <c r="D912" t="s">
        <v>2748</v>
      </c>
      <c r="E912" t="s">
        <v>2722</v>
      </c>
      <c r="F912" t="s">
        <v>2715</v>
      </c>
      <c r="G912" s="1">
        <v>45292</v>
      </c>
      <c r="H912">
        <v>4.0238095238095202</v>
      </c>
      <c r="I912">
        <v>21</v>
      </c>
      <c r="J912">
        <v>21</v>
      </c>
      <c r="K912">
        <v>21</v>
      </c>
      <c r="L912">
        <v>21</v>
      </c>
      <c r="M912">
        <v>3.4033000000000002</v>
      </c>
    </row>
    <row r="913" spans="1:13" hidden="1">
      <c r="A913" t="s">
        <v>121</v>
      </c>
      <c r="B913" t="s">
        <v>121</v>
      </c>
      <c r="C913" t="s">
        <v>146</v>
      </c>
      <c r="D913" t="s">
        <v>2749</v>
      </c>
      <c r="E913" t="s">
        <v>2722</v>
      </c>
      <c r="F913" t="s">
        <v>2715</v>
      </c>
      <c r="G913" s="1">
        <v>45292</v>
      </c>
      <c r="H913">
        <v>4.0192307692307701</v>
      </c>
      <c r="I913">
        <v>78</v>
      </c>
      <c r="J913">
        <v>78</v>
      </c>
      <c r="K913">
        <v>79</v>
      </c>
      <c r="L913">
        <v>79</v>
      </c>
      <c r="M913">
        <v>3.4033000000000002</v>
      </c>
    </row>
    <row r="914" spans="1:13" hidden="1">
      <c r="A914" t="s">
        <v>121</v>
      </c>
      <c r="B914" t="s">
        <v>121</v>
      </c>
      <c r="C914" t="s">
        <v>2712</v>
      </c>
      <c r="D914" t="s">
        <v>2713</v>
      </c>
      <c r="E914" t="s">
        <v>2722</v>
      </c>
      <c r="F914" t="s">
        <v>2715</v>
      </c>
      <c r="G914" s="1">
        <v>45292</v>
      </c>
      <c r="H914">
        <v>4.1010101010101003</v>
      </c>
      <c r="I914">
        <v>99</v>
      </c>
      <c r="J914">
        <v>99</v>
      </c>
      <c r="K914">
        <v>100</v>
      </c>
      <c r="L914">
        <v>100</v>
      </c>
      <c r="M914">
        <v>3.4033000000000002</v>
      </c>
    </row>
    <row r="915" spans="1:13" hidden="1">
      <c r="A915" t="s">
        <v>121</v>
      </c>
      <c r="B915" t="s">
        <v>121</v>
      </c>
      <c r="C915" t="s">
        <v>2694</v>
      </c>
      <c r="D915" t="s">
        <v>2708</v>
      </c>
      <c r="E915" t="s">
        <v>2722</v>
      </c>
      <c r="F915" t="s">
        <v>2708</v>
      </c>
      <c r="G915" s="1">
        <v>45292</v>
      </c>
      <c r="H915">
        <v>4.2045685279187799</v>
      </c>
      <c r="I915" t="s">
        <v>161</v>
      </c>
      <c r="J915" t="s">
        <v>161</v>
      </c>
      <c r="K915" t="s">
        <v>161</v>
      </c>
      <c r="L915" t="s">
        <v>161</v>
      </c>
      <c r="M915">
        <v>3.4033000000000002</v>
      </c>
    </row>
    <row r="916" spans="1:13" hidden="1">
      <c r="A916" t="s">
        <v>121</v>
      </c>
      <c r="B916" t="s">
        <v>121</v>
      </c>
      <c r="C916" t="s">
        <v>2726</v>
      </c>
      <c r="D916" t="s">
        <v>2727</v>
      </c>
      <c r="E916" t="s">
        <v>2722</v>
      </c>
      <c r="F916" t="s">
        <v>2728</v>
      </c>
      <c r="G916" s="1">
        <v>45292</v>
      </c>
      <c r="H916">
        <v>4.2</v>
      </c>
      <c r="I916">
        <v>5</v>
      </c>
      <c r="J916">
        <v>5</v>
      </c>
      <c r="K916">
        <v>5</v>
      </c>
      <c r="L916">
        <v>5</v>
      </c>
      <c r="M916">
        <v>3.4033000000000002</v>
      </c>
    </row>
    <row r="917" spans="1:13" hidden="1">
      <c r="A917" t="s">
        <v>121</v>
      </c>
      <c r="B917" t="s">
        <v>121</v>
      </c>
      <c r="C917" t="s">
        <v>2721</v>
      </c>
      <c r="D917" t="s">
        <v>2721</v>
      </c>
      <c r="E917" t="s">
        <v>2722</v>
      </c>
      <c r="F917" t="s">
        <v>2711</v>
      </c>
      <c r="G917" s="1">
        <v>45292</v>
      </c>
      <c r="H917">
        <v>4.4840909090909102</v>
      </c>
      <c r="I917">
        <v>220</v>
      </c>
      <c r="J917">
        <v>220</v>
      </c>
      <c r="K917">
        <v>220</v>
      </c>
      <c r="L917">
        <v>220</v>
      </c>
      <c r="M917">
        <v>3.4033000000000002</v>
      </c>
    </row>
    <row r="918" spans="1:13" hidden="1">
      <c r="A918" t="s">
        <v>121</v>
      </c>
      <c r="B918" t="s">
        <v>121</v>
      </c>
      <c r="C918" t="s">
        <v>2739</v>
      </c>
      <c r="D918" t="s">
        <v>2740</v>
      </c>
      <c r="E918" t="s">
        <v>2722</v>
      </c>
      <c r="F918" t="s">
        <v>2711</v>
      </c>
      <c r="G918" s="1">
        <v>45292</v>
      </c>
      <c r="H918">
        <v>4.05833333333333</v>
      </c>
      <c r="I918">
        <v>60</v>
      </c>
      <c r="J918">
        <v>60</v>
      </c>
      <c r="K918">
        <v>59</v>
      </c>
      <c r="L918">
        <v>60</v>
      </c>
      <c r="M918">
        <v>3.4033000000000002</v>
      </c>
    </row>
    <row r="919" spans="1:13" hidden="1">
      <c r="A919" t="s">
        <v>121</v>
      </c>
      <c r="B919" t="s">
        <v>121</v>
      </c>
      <c r="C919" t="s">
        <v>2741</v>
      </c>
      <c r="D919" t="s">
        <v>2742</v>
      </c>
      <c r="E919" t="s">
        <v>2722</v>
      </c>
      <c r="F919" t="s">
        <v>2711</v>
      </c>
      <c r="G919" s="1">
        <v>45292</v>
      </c>
      <c r="H919">
        <v>4.0454545454545503</v>
      </c>
      <c r="I919">
        <v>33</v>
      </c>
      <c r="J919">
        <v>33</v>
      </c>
      <c r="K919">
        <v>33</v>
      </c>
      <c r="L919">
        <v>33</v>
      </c>
      <c r="M919">
        <v>3.4033000000000002</v>
      </c>
    </row>
    <row r="920" spans="1:13" hidden="1">
      <c r="A920" t="s">
        <v>121</v>
      </c>
      <c r="B920" t="s">
        <v>121</v>
      </c>
      <c r="C920" t="s">
        <v>123</v>
      </c>
      <c r="D920" t="s">
        <v>2746</v>
      </c>
      <c r="E920" t="s">
        <v>2722</v>
      </c>
      <c r="F920" t="s">
        <v>2711</v>
      </c>
      <c r="G920" s="1">
        <v>45292</v>
      </c>
      <c r="H920">
        <v>4.1748251748251803</v>
      </c>
      <c r="I920">
        <v>286</v>
      </c>
      <c r="J920">
        <v>286</v>
      </c>
      <c r="K920">
        <v>284</v>
      </c>
      <c r="L920">
        <v>288</v>
      </c>
      <c r="M920">
        <v>3.4033000000000002</v>
      </c>
    </row>
    <row r="921" spans="1:13" hidden="1">
      <c r="A921" t="s">
        <v>121</v>
      </c>
      <c r="B921" t="s">
        <v>121</v>
      </c>
      <c r="C921" t="s">
        <v>133</v>
      </c>
      <c r="D921" t="s">
        <v>2710</v>
      </c>
      <c r="E921" t="s">
        <v>2722</v>
      </c>
      <c r="F921" t="s">
        <v>2711</v>
      </c>
      <c r="G921" s="1">
        <v>45292</v>
      </c>
      <c r="H921">
        <v>4.1508620689655196</v>
      </c>
      <c r="I921">
        <v>116</v>
      </c>
      <c r="J921">
        <v>116</v>
      </c>
      <c r="K921">
        <v>116</v>
      </c>
      <c r="L921">
        <v>117</v>
      </c>
      <c r="M921">
        <v>3.4033000000000002</v>
      </c>
    </row>
    <row r="922" spans="1:13" hidden="1">
      <c r="A922" t="s">
        <v>121</v>
      </c>
      <c r="B922" t="s">
        <v>121</v>
      </c>
      <c r="C922" t="s">
        <v>2744</v>
      </c>
      <c r="D922" t="s">
        <v>2745</v>
      </c>
      <c r="E922" t="s">
        <v>2722</v>
      </c>
      <c r="F922" t="s">
        <v>2711</v>
      </c>
      <c r="G922" s="1">
        <v>45292</v>
      </c>
      <c r="H922">
        <v>4.1417910447761201</v>
      </c>
      <c r="I922">
        <v>67</v>
      </c>
      <c r="J922">
        <v>67</v>
      </c>
      <c r="K922">
        <v>66</v>
      </c>
      <c r="L922">
        <v>67</v>
      </c>
      <c r="M922">
        <v>3.4033000000000002</v>
      </c>
    </row>
    <row r="923" spans="1:13" hidden="1">
      <c r="A923" t="s">
        <v>121</v>
      </c>
      <c r="B923" t="s">
        <v>121</v>
      </c>
      <c r="C923" t="s">
        <v>2744</v>
      </c>
      <c r="D923" t="s">
        <v>2745</v>
      </c>
      <c r="E923" t="s">
        <v>2724</v>
      </c>
      <c r="F923" t="s">
        <v>2711</v>
      </c>
      <c r="G923" s="1">
        <v>45292</v>
      </c>
      <c r="H923">
        <v>2.9772727272727302</v>
      </c>
      <c r="I923">
        <v>13</v>
      </c>
      <c r="J923">
        <v>22</v>
      </c>
      <c r="K923">
        <v>0</v>
      </c>
      <c r="L923">
        <v>22</v>
      </c>
      <c r="M923">
        <v>3.4033000000000002</v>
      </c>
    </row>
    <row r="924" spans="1:13" hidden="1">
      <c r="A924" t="s">
        <v>121</v>
      </c>
      <c r="B924" t="s">
        <v>121</v>
      </c>
      <c r="C924" t="s">
        <v>133</v>
      </c>
      <c r="D924" t="s">
        <v>2710</v>
      </c>
      <c r="E924" t="s">
        <v>2724</v>
      </c>
      <c r="F924" t="s">
        <v>2711</v>
      </c>
      <c r="G924" s="1">
        <v>45292</v>
      </c>
      <c r="H924">
        <v>2.75396825396825</v>
      </c>
      <c r="I924">
        <v>28</v>
      </c>
      <c r="J924">
        <v>63</v>
      </c>
      <c r="K924">
        <v>0</v>
      </c>
      <c r="L924">
        <v>67</v>
      </c>
      <c r="M924">
        <v>3.4033000000000002</v>
      </c>
    </row>
    <row r="925" spans="1:13" hidden="1">
      <c r="A925" t="s">
        <v>121</v>
      </c>
      <c r="B925" t="s">
        <v>121</v>
      </c>
      <c r="C925" t="s">
        <v>123</v>
      </c>
      <c r="D925" t="s">
        <v>2746</v>
      </c>
      <c r="E925" t="s">
        <v>2724</v>
      </c>
      <c r="F925" t="s">
        <v>2711</v>
      </c>
      <c r="G925" s="1">
        <v>45292</v>
      </c>
      <c r="H925">
        <v>3.0845070422535201</v>
      </c>
      <c r="I925">
        <v>43</v>
      </c>
      <c r="J925">
        <v>71</v>
      </c>
      <c r="K925">
        <v>2</v>
      </c>
      <c r="L925">
        <v>72</v>
      </c>
      <c r="M925">
        <v>3.4033000000000002</v>
      </c>
    </row>
    <row r="926" spans="1:13" hidden="1">
      <c r="A926" t="s">
        <v>121</v>
      </c>
      <c r="B926" t="s">
        <v>121</v>
      </c>
      <c r="C926" t="s">
        <v>2741</v>
      </c>
      <c r="D926" t="s">
        <v>2742</v>
      </c>
      <c r="E926" t="s">
        <v>2724</v>
      </c>
      <c r="F926" t="s">
        <v>2711</v>
      </c>
      <c r="G926" s="1">
        <v>45292</v>
      </c>
      <c r="H926">
        <v>2.9285714285714302</v>
      </c>
      <c r="I926">
        <v>7</v>
      </c>
      <c r="J926">
        <v>14</v>
      </c>
      <c r="K926">
        <v>0</v>
      </c>
      <c r="L926">
        <v>15</v>
      </c>
      <c r="M926">
        <v>3.4033000000000002</v>
      </c>
    </row>
    <row r="927" spans="1:13" hidden="1">
      <c r="A927" t="s">
        <v>121</v>
      </c>
      <c r="B927" t="s">
        <v>121</v>
      </c>
      <c r="C927" t="s">
        <v>2739</v>
      </c>
      <c r="D927" t="s">
        <v>2740</v>
      </c>
      <c r="E927" t="s">
        <v>2724</v>
      </c>
      <c r="F927" t="s">
        <v>2711</v>
      </c>
      <c r="G927" s="1">
        <v>45292</v>
      </c>
      <c r="H927">
        <v>3</v>
      </c>
      <c r="I927">
        <v>12</v>
      </c>
      <c r="J927">
        <v>19</v>
      </c>
      <c r="K927">
        <v>0</v>
      </c>
      <c r="L927">
        <v>19</v>
      </c>
      <c r="M927">
        <v>3.4033000000000002</v>
      </c>
    </row>
    <row r="928" spans="1:13" hidden="1">
      <c r="A928" t="s">
        <v>121</v>
      </c>
      <c r="B928" t="s">
        <v>121</v>
      </c>
      <c r="C928" t="s">
        <v>2721</v>
      </c>
      <c r="D928" t="s">
        <v>2721</v>
      </c>
      <c r="E928" t="s">
        <v>2724</v>
      </c>
      <c r="F928" t="s">
        <v>2711</v>
      </c>
      <c r="G928" s="1">
        <v>45292</v>
      </c>
      <c r="H928">
        <v>3.3552631578947398</v>
      </c>
      <c r="I928">
        <v>26</v>
      </c>
      <c r="J928">
        <v>38</v>
      </c>
      <c r="K928">
        <v>4</v>
      </c>
      <c r="L928">
        <v>38</v>
      </c>
      <c r="M928">
        <v>3.4033000000000002</v>
      </c>
    </row>
    <row r="929" spans="1:17" hidden="1">
      <c r="A929" t="s">
        <v>121</v>
      </c>
      <c r="B929" t="s">
        <v>121</v>
      </c>
      <c r="C929" t="s">
        <v>2726</v>
      </c>
      <c r="D929" t="s">
        <v>2727</v>
      </c>
      <c r="E929" t="s">
        <v>2724</v>
      </c>
      <c r="F929" t="s">
        <v>2728</v>
      </c>
      <c r="G929" s="1">
        <v>45292</v>
      </c>
      <c r="H929">
        <v>3.3333333333333299</v>
      </c>
      <c r="I929">
        <v>2</v>
      </c>
      <c r="J929">
        <v>3</v>
      </c>
      <c r="K929">
        <v>0</v>
      </c>
      <c r="L929">
        <v>3</v>
      </c>
      <c r="M929">
        <v>3.4033000000000002</v>
      </c>
      <c r="P929" s="2"/>
    </row>
    <row r="930" spans="1:17" hidden="1">
      <c r="A930" t="s">
        <v>121</v>
      </c>
      <c r="B930" t="s">
        <v>121</v>
      </c>
      <c r="C930" t="s">
        <v>2694</v>
      </c>
      <c r="D930" t="s">
        <v>2708</v>
      </c>
      <c r="E930" t="s">
        <v>2724</v>
      </c>
      <c r="F930" t="s">
        <v>2708</v>
      </c>
      <c r="G930" s="1">
        <v>45292</v>
      </c>
      <c r="H930">
        <v>3.02032520325203</v>
      </c>
      <c r="I930" t="s">
        <v>161</v>
      </c>
      <c r="J930" t="s">
        <v>161</v>
      </c>
      <c r="K930" t="s">
        <v>161</v>
      </c>
      <c r="L930" t="s">
        <v>161</v>
      </c>
      <c r="M930">
        <v>3.4033000000000002</v>
      </c>
      <c r="P930" s="2"/>
    </row>
    <row r="931" spans="1:17" hidden="1">
      <c r="A931" t="s">
        <v>121</v>
      </c>
      <c r="B931" t="s">
        <v>121</v>
      </c>
      <c r="C931" t="s">
        <v>146</v>
      </c>
      <c r="D931" t="s">
        <v>2749</v>
      </c>
      <c r="E931" t="s">
        <v>2724</v>
      </c>
      <c r="F931" t="s">
        <v>2715</v>
      </c>
      <c r="G931" s="1">
        <v>45292</v>
      </c>
      <c r="H931">
        <v>3.09375</v>
      </c>
      <c r="I931">
        <v>11</v>
      </c>
      <c r="J931">
        <v>16</v>
      </c>
      <c r="K931">
        <v>0</v>
      </c>
      <c r="L931">
        <v>16</v>
      </c>
      <c r="M931">
        <v>3.4033000000000002</v>
      </c>
      <c r="P931" s="2"/>
    </row>
    <row r="932" spans="1:17" hidden="1">
      <c r="A932" t="s">
        <v>121</v>
      </c>
      <c r="B932" t="s">
        <v>121</v>
      </c>
      <c r="C932" t="s">
        <v>133</v>
      </c>
      <c r="D932" t="s">
        <v>2710</v>
      </c>
      <c r="E932" t="s">
        <v>2750</v>
      </c>
      <c r="F932" t="s">
        <v>2711</v>
      </c>
      <c r="G932" s="1">
        <v>45292</v>
      </c>
      <c r="H932">
        <v>4.0625</v>
      </c>
      <c r="I932">
        <v>11</v>
      </c>
      <c r="J932">
        <v>16</v>
      </c>
      <c r="K932">
        <v>0</v>
      </c>
      <c r="L932">
        <v>16</v>
      </c>
      <c r="M932">
        <v>3.4033000000000002</v>
      </c>
      <c r="P932" s="2"/>
      <c r="Q932" s="2"/>
    </row>
    <row r="933" spans="1:17" hidden="1">
      <c r="A933" t="s">
        <v>121</v>
      </c>
      <c r="B933" t="s">
        <v>121</v>
      </c>
      <c r="C933" t="s">
        <v>123</v>
      </c>
      <c r="D933" t="s">
        <v>2746</v>
      </c>
      <c r="E933" t="s">
        <v>2750</v>
      </c>
      <c r="F933" t="s">
        <v>2711</v>
      </c>
      <c r="G933" s="1">
        <v>45292</v>
      </c>
      <c r="H933">
        <v>2.8846153846153801</v>
      </c>
      <c r="I933">
        <v>26</v>
      </c>
      <c r="J933">
        <v>91</v>
      </c>
      <c r="K933">
        <v>0</v>
      </c>
      <c r="L933">
        <v>92</v>
      </c>
      <c r="M933">
        <v>3.4033000000000002</v>
      </c>
    </row>
    <row r="934" spans="1:17" hidden="1">
      <c r="A934" t="s">
        <v>121</v>
      </c>
      <c r="B934" t="s">
        <v>121</v>
      </c>
      <c r="C934" t="s">
        <v>2741</v>
      </c>
      <c r="D934" t="s">
        <v>2742</v>
      </c>
      <c r="E934" t="s">
        <v>2750</v>
      </c>
      <c r="F934" t="s">
        <v>2711</v>
      </c>
      <c r="G934" s="1">
        <v>45292</v>
      </c>
      <c r="H934">
        <v>3.84745762711864</v>
      </c>
      <c r="I934">
        <v>42</v>
      </c>
      <c r="J934">
        <v>59</v>
      </c>
      <c r="K934">
        <v>0</v>
      </c>
      <c r="L934">
        <v>59</v>
      </c>
      <c r="M934">
        <v>3.4033000000000002</v>
      </c>
    </row>
    <row r="935" spans="1:17" hidden="1">
      <c r="A935" t="s">
        <v>121</v>
      </c>
      <c r="B935" t="s">
        <v>121</v>
      </c>
      <c r="C935" t="s">
        <v>2739</v>
      </c>
      <c r="D935" t="s">
        <v>2740</v>
      </c>
      <c r="E935" t="s">
        <v>2750</v>
      </c>
      <c r="F935" t="s">
        <v>2711</v>
      </c>
      <c r="G935" s="1">
        <v>45292</v>
      </c>
      <c r="H935">
        <v>4.1081081081081097</v>
      </c>
      <c r="I935">
        <v>62</v>
      </c>
      <c r="J935">
        <v>74</v>
      </c>
      <c r="K935">
        <v>0</v>
      </c>
      <c r="L935">
        <v>74</v>
      </c>
      <c r="M935">
        <v>3.4033000000000002</v>
      </c>
    </row>
    <row r="936" spans="1:17" hidden="1">
      <c r="A936" t="s">
        <v>121</v>
      </c>
      <c r="B936" t="s">
        <v>121</v>
      </c>
      <c r="C936" t="s">
        <v>2694</v>
      </c>
      <c r="D936" t="s">
        <v>2708</v>
      </c>
      <c r="E936" t="s">
        <v>2750</v>
      </c>
      <c r="F936" t="s">
        <v>2708</v>
      </c>
      <c r="G936" s="1">
        <v>45292</v>
      </c>
      <c r="H936">
        <v>3.5770833333333298</v>
      </c>
      <c r="I936" t="s">
        <v>161</v>
      </c>
      <c r="J936" t="s">
        <v>161</v>
      </c>
      <c r="K936" t="s">
        <v>161</v>
      </c>
      <c r="L936" t="s">
        <v>161</v>
      </c>
      <c r="M936">
        <v>3.4033000000000002</v>
      </c>
    </row>
    <row r="937" spans="1:17" hidden="1">
      <c r="A937" t="s">
        <v>121</v>
      </c>
      <c r="B937" t="s">
        <v>121</v>
      </c>
      <c r="C937" t="s">
        <v>123</v>
      </c>
      <c r="D937" t="s">
        <v>2746</v>
      </c>
      <c r="E937" t="s">
        <v>2751</v>
      </c>
      <c r="F937" t="s">
        <v>2711</v>
      </c>
      <c r="G937" s="1">
        <v>45292</v>
      </c>
      <c r="H937">
        <v>2.004</v>
      </c>
      <c r="I937">
        <v>31</v>
      </c>
      <c r="J937">
        <v>250</v>
      </c>
      <c r="K937">
        <v>0</v>
      </c>
      <c r="L937">
        <v>251</v>
      </c>
      <c r="M937">
        <v>3.4033000000000002</v>
      </c>
    </row>
    <row r="938" spans="1:17" hidden="1">
      <c r="A938" t="s">
        <v>121</v>
      </c>
      <c r="B938" t="s">
        <v>121</v>
      </c>
      <c r="C938" t="s">
        <v>2739</v>
      </c>
      <c r="D938" t="s">
        <v>2740</v>
      </c>
      <c r="E938" t="s">
        <v>2751</v>
      </c>
      <c r="F938" t="s">
        <v>2711</v>
      </c>
      <c r="G938" s="1">
        <v>45292</v>
      </c>
      <c r="H938">
        <v>2.8333333333333299</v>
      </c>
      <c r="I938">
        <v>4</v>
      </c>
      <c r="J938">
        <v>12</v>
      </c>
      <c r="K938">
        <v>0</v>
      </c>
      <c r="L938">
        <v>12</v>
      </c>
      <c r="M938">
        <v>3.4033000000000002</v>
      </c>
    </row>
    <row r="939" spans="1:17" hidden="1">
      <c r="A939" t="s">
        <v>121</v>
      </c>
      <c r="B939" t="s">
        <v>121</v>
      </c>
      <c r="C939" t="s">
        <v>2694</v>
      </c>
      <c r="D939" t="s">
        <v>2708</v>
      </c>
      <c r="E939" t="s">
        <v>2751</v>
      </c>
      <c r="F939" t="s">
        <v>2708</v>
      </c>
      <c r="G939" s="1">
        <v>45292</v>
      </c>
      <c r="H939">
        <v>2.0419847328244298</v>
      </c>
      <c r="I939" t="s">
        <v>161</v>
      </c>
      <c r="J939" t="s">
        <v>161</v>
      </c>
      <c r="K939" t="s">
        <v>161</v>
      </c>
      <c r="L939" t="s">
        <v>161</v>
      </c>
      <c r="M939">
        <v>3.4033000000000002</v>
      </c>
    </row>
    <row r="940" spans="1:17" hidden="1">
      <c r="A940" t="s">
        <v>121</v>
      </c>
      <c r="B940" t="s">
        <v>121</v>
      </c>
      <c r="C940" t="s">
        <v>2706</v>
      </c>
      <c r="D940" t="s">
        <v>2708</v>
      </c>
      <c r="E940" t="s">
        <v>3216</v>
      </c>
      <c r="F940" t="s">
        <v>2708</v>
      </c>
      <c r="G940" s="1">
        <v>45292</v>
      </c>
      <c r="H940" t="s">
        <v>161</v>
      </c>
      <c r="I940" t="s">
        <v>161</v>
      </c>
      <c r="J940" t="s">
        <v>161</v>
      </c>
      <c r="K940" t="s">
        <v>161</v>
      </c>
      <c r="L940" t="s">
        <v>161</v>
      </c>
      <c r="M940">
        <v>3.4033000000000002</v>
      </c>
    </row>
    <row r="941" spans="1:17" hidden="1">
      <c r="A941" t="s">
        <v>112</v>
      </c>
      <c r="B941" t="s">
        <v>113</v>
      </c>
      <c r="C941" t="s">
        <v>2694</v>
      </c>
      <c r="D941" t="s">
        <v>2708</v>
      </c>
      <c r="E941" t="s">
        <v>2781</v>
      </c>
      <c r="F941" t="s">
        <v>2708</v>
      </c>
      <c r="G941" s="1">
        <v>45292</v>
      </c>
      <c r="H941">
        <v>1.8005565862708699</v>
      </c>
      <c r="I941" t="s">
        <v>161</v>
      </c>
      <c r="J941" t="s">
        <v>161</v>
      </c>
      <c r="K941" t="s">
        <v>161</v>
      </c>
      <c r="L941" t="s">
        <v>161</v>
      </c>
      <c r="M941">
        <v>1.5815999999999999</v>
      </c>
      <c r="P941" s="2"/>
    </row>
    <row r="942" spans="1:17" hidden="1">
      <c r="A942" t="s">
        <v>112</v>
      </c>
      <c r="B942" t="s">
        <v>113</v>
      </c>
      <c r="C942" t="s">
        <v>2712</v>
      </c>
      <c r="D942" t="s">
        <v>2713</v>
      </c>
      <c r="E942" t="s">
        <v>2781</v>
      </c>
      <c r="F942" t="s">
        <v>2715</v>
      </c>
      <c r="G942" s="1">
        <v>45292</v>
      </c>
      <c r="H942">
        <v>0.87179487179487203</v>
      </c>
      <c r="I942" t="s">
        <v>161</v>
      </c>
      <c r="J942" t="s">
        <v>161</v>
      </c>
      <c r="K942" t="s">
        <v>161</v>
      </c>
      <c r="L942" t="s">
        <v>161</v>
      </c>
      <c r="M942">
        <v>1.5815999999999999</v>
      </c>
      <c r="P942" s="2"/>
    </row>
    <row r="943" spans="1:17" hidden="1">
      <c r="A943" t="s">
        <v>112</v>
      </c>
      <c r="B943" t="s">
        <v>113</v>
      </c>
      <c r="C943" t="s">
        <v>151</v>
      </c>
      <c r="D943" t="s">
        <v>2725</v>
      </c>
      <c r="E943" t="s">
        <v>2781</v>
      </c>
      <c r="F943" t="s">
        <v>2715</v>
      </c>
      <c r="G943" s="1">
        <v>45292</v>
      </c>
      <c r="H943">
        <v>0.5</v>
      </c>
      <c r="I943" t="s">
        <v>161</v>
      </c>
      <c r="J943" t="s">
        <v>161</v>
      </c>
      <c r="K943" t="s">
        <v>161</v>
      </c>
      <c r="L943" t="s">
        <v>161</v>
      </c>
      <c r="M943">
        <v>1.5815999999999999</v>
      </c>
      <c r="P943" s="2"/>
    </row>
    <row r="944" spans="1:17" hidden="1">
      <c r="A944" t="s">
        <v>112</v>
      </c>
      <c r="B944" t="s">
        <v>113</v>
      </c>
      <c r="C944" t="s">
        <v>2726</v>
      </c>
      <c r="D944" t="s">
        <v>2727</v>
      </c>
      <c r="E944" t="s">
        <v>2781</v>
      </c>
      <c r="F944" t="s">
        <v>2728</v>
      </c>
      <c r="G944" s="1">
        <v>45292</v>
      </c>
      <c r="H944">
        <v>1.5</v>
      </c>
      <c r="I944" t="s">
        <v>161</v>
      </c>
      <c r="J944" t="s">
        <v>161</v>
      </c>
      <c r="K944" t="s">
        <v>161</v>
      </c>
      <c r="L944" t="s">
        <v>161</v>
      </c>
      <c r="M944">
        <v>1.5815999999999999</v>
      </c>
      <c r="P944" s="2"/>
    </row>
    <row r="945" spans="1:16" hidden="1">
      <c r="A945" t="s">
        <v>112</v>
      </c>
      <c r="B945" t="s">
        <v>113</v>
      </c>
      <c r="C945" t="s">
        <v>2716</v>
      </c>
      <c r="D945" t="s">
        <v>2717</v>
      </c>
      <c r="E945" t="s">
        <v>2781</v>
      </c>
      <c r="F945" t="s">
        <v>2715</v>
      </c>
      <c r="G945" s="1">
        <v>45292</v>
      </c>
      <c r="H945">
        <v>0.63793103448275901</v>
      </c>
      <c r="I945" t="s">
        <v>161</v>
      </c>
      <c r="J945" t="s">
        <v>161</v>
      </c>
      <c r="K945" t="s">
        <v>161</v>
      </c>
      <c r="L945" t="s">
        <v>161</v>
      </c>
      <c r="M945">
        <v>1.5815999999999999</v>
      </c>
      <c r="P945" s="2"/>
    </row>
    <row r="946" spans="1:16" hidden="1">
      <c r="A946" t="s">
        <v>112</v>
      </c>
      <c r="B946" t="s">
        <v>113</v>
      </c>
      <c r="C946" t="s">
        <v>2729</v>
      </c>
      <c r="D946" t="s">
        <v>2730</v>
      </c>
      <c r="E946" t="s">
        <v>2781</v>
      </c>
      <c r="F946" t="s">
        <v>2728</v>
      </c>
      <c r="G946" s="1">
        <v>45292</v>
      </c>
      <c r="H946">
        <v>0.68181818181818199</v>
      </c>
      <c r="I946" t="s">
        <v>161</v>
      </c>
      <c r="J946" t="s">
        <v>161</v>
      </c>
      <c r="K946" t="s">
        <v>161</v>
      </c>
      <c r="L946" t="s">
        <v>161</v>
      </c>
      <c r="M946">
        <v>1.5815999999999999</v>
      </c>
      <c r="P946" s="2"/>
    </row>
    <row r="947" spans="1:16" hidden="1">
      <c r="A947" t="s">
        <v>112</v>
      </c>
      <c r="B947" t="s">
        <v>113</v>
      </c>
      <c r="C947" t="s">
        <v>133</v>
      </c>
      <c r="D947" t="s">
        <v>2710</v>
      </c>
      <c r="E947" t="s">
        <v>2781</v>
      </c>
      <c r="F947" t="s">
        <v>2711</v>
      </c>
      <c r="G947" s="1">
        <v>45292</v>
      </c>
      <c r="H947">
        <v>3.1136363636363602</v>
      </c>
      <c r="I947" t="s">
        <v>161</v>
      </c>
      <c r="J947" t="s">
        <v>161</v>
      </c>
      <c r="K947" t="s">
        <v>161</v>
      </c>
      <c r="L947" t="s">
        <v>161</v>
      </c>
      <c r="M947">
        <v>1.5815999999999999</v>
      </c>
      <c r="P947" s="2"/>
    </row>
    <row r="948" spans="1:16" hidden="1">
      <c r="A948" t="s">
        <v>112</v>
      </c>
      <c r="B948" t="s">
        <v>113</v>
      </c>
      <c r="C948" t="s">
        <v>115</v>
      </c>
      <c r="D948" t="s">
        <v>2719</v>
      </c>
      <c r="E948" t="s">
        <v>2781</v>
      </c>
      <c r="F948" t="s">
        <v>2711</v>
      </c>
      <c r="G948" s="1">
        <v>45292</v>
      </c>
      <c r="H948">
        <v>1.8268656716417899</v>
      </c>
      <c r="I948" t="s">
        <v>161</v>
      </c>
      <c r="J948" t="s">
        <v>161</v>
      </c>
      <c r="K948" t="s">
        <v>161</v>
      </c>
      <c r="L948" t="s">
        <v>161</v>
      </c>
      <c r="M948">
        <v>1.5815999999999999</v>
      </c>
      <c r="P948" s="2"/>
    </row>
    <row r="949" spans="1:16" hidden="1">
      <c r="A949" t="s">
        <v>112</v>
      </c>
      <c r="B949" t="s">
        <v>113</v>
      </c>
      <c r="C949" t="s">
        <v>2721</v>
      </c>
      <c r="D949" t="s">
        <v>2721</v>
      </c>
      <c r="E949" t="s">
        <v>2781</v>
      </c>
      <c r="F949" t="s">
        <v>2711</v>
      </c>
      <c r="G949" s="1">
        <v>45292</v>
      </c>
      <c r="H949">
        <v>3.2155172413793101</v>
      </c>
      <c r="I949" t="s">
        <v>161</v>
      </c>
      <c r="J949" t="s">
        <v>161</v>
      </c>
      <c r="K949" t="s">
        <v>161</v>
      </c>
      <c r="L949" t="s">
        <v>161</v>
      </c>
      <c r="M949">
        <v>1.5815999999999999</v>
      </c>
      <c r="P949" s="2"/>
    </row>
    <row r="950" spans="1:16" hidden="1">
      <c r="A950" t="s">
        <v>112</v>
      </c>
      <c r="B950" t="s">
        <v>113</v>
      </c>
      <c r="C950" t="s">
        <v>2694</v>
      </c>
      <c r="D950" t="s">
        <v>2708</v>
      </c>
      <c r="E950" t="s">
        <v>2709</v>
      </c>
      <c r="F950" t="s">
        <v>2708</v>
      </c>
      <c r="G950" s="1">
        <v>45292</v>
      </c>
      <c r="H950">
        <v>2.28571428571429</v>
      </c>
      <c r="I950" t="s">
        <v>161</v>
      </c>
      <c r="J950" t="s">
        <v>161</v>
      </c>
      <c r="K950" t="s">
        <v>161</v>
      </c>
      <c r="L950" t="s">
        <v>161</v>
      </c>
      <c r="M950">
        <v>1.5815999999999999</v>
      </c>
      <c r="P950" s="2"/>
    </row>
    <row r="951" spans="1:16" hidden="1">
      <c r="A951" t="s">
        <v>112</v>
      </c>
      <c r="B951" t="s">
        <v>113</v>
      </c>
      <c r="C951" t="s">
        <v>133</v>
      </c>
      <c r="D951" t="s">
        <v>2710</v>
      </c>
      <c r="E951" t="s">
        <v>2709</v>
      </c>
      <c r="F951" t="s">
        <v>2711</v>
      </c>
      <c r="G951" s="1">
        <v>45292</v>
      </c>
      <c r="H951">
        <v>2.28571428571429</v>
      </c>
      <c r="I951">
        <v>2</v>
      </c>
      <c r="J951">
        <v>7</v>
      </c>
      <c r="K951">
        <v>0</v>
      </c>
      <c r="L951">
        <v>8</v>
      </c>
      <c r="M951">
        <v>1.5815999999999999</v>
      </c>
      <c r="P951" s="2"/>
    </row>
    <row r="952" spans="1:16" hidden="1">
      <c r="A952" t="s">
        <v>112</v>
      </c>
      <c r="B952" t="s">
        <v>113</v>
      </c>
      <c r="C952" t="s">
        <v>2712</v>
      </c>
      <c r="D952" t="s">
        <v>2713</v>
      </c>
      <c r="E952" t="s">
        <v>2714</v>
      </c>
      <c r="F952" t="s">
        <v>2715</v>
      </c>
      <c r="G952" s="1">
        <v>45292</v>
      </c>
      <c r="H952">
        <v>1.125</v>
      </c>
      <c r="I952">
        <v>4</v>
      </c>
      <c r="J952">
        <v>24</v>
      </c>
      <c r="K952">
        <v>0</v>
      </c>
      <c r="L952">
        <v>24</v>
      </c>
      <c r="M952">
        <v>1.5815999999999999</v>
      </c>
      <c r="P952" s="2"/>
    </row>
    <row r="953" spans="1:16" hidden="1">
      <c r="A953" t="s">
        <v>112</v>
      </c>
      <c r="B953" t="s">
        <v>113</v>
      </c>
      <c r="C953" t="s">
        <v>2694</v>
      </c>
      <c r="D953" t="s">
        <v>2708</v>
      </c>
      <c r="E953" t="s">
        <v>2714</v>
      </c>
      <c r="F953" t="s">
        <v>2708</v>
      </c>
      <c r="G953" s="1">
        <v>45292</v>
      </c>
      <c r="H953">
        <v>1.125</v>
      </c>
      <c r="I953" t="s">
        <v>161</v>
      </c>
      <c r="J953" t="s">
        <v>161</v>
      </c>
      <c r="K953" t="s">
        <v>161</v>
      </c>
      <c r="L953" t="s">
        <v>161</v>
      </c>
      <c r="M953">
        <v>1.5815999999999999</v>
      </c>
      <c r="P953" s="2"/>
    </row>
    <row r="954" spans="1:16" hidden="1">
      <c r="A954" t="s">
        <v>112</v>
      </c>
      <c r="B954" t="s">
        <v>113</v>
      </c>
      <c r="C954" t="s">
        <v>2716</v>
      </c>
      <c r="D954" t="s">
        <v>2717</v>
      </c>
      <c r="E954" t="s">
        <v>2718</v>
      </c>
      <c r="F954" t="s">
        <v>2715</v>
      </c>
      <c r="G954" s="1">
        <v>45292</v>
      </c>
      <c r="H954">
        <v>0.5</v>
      </c>
      <c r="I954">
        <v>0</v>
      </c>
      <c r="J954">
        <v>3</v>
      </c>
      <c r="K954">
        <v>0</v>
      </c>
      <c r="L954">
        <v>3</v>
      </c>
      <c r="M954">
        <v>1.5815999999999999</v>
      </c>
      <c r="P954" s="2"/>
    </row>
    <row r="955" spans="1:16" hidden="1">
      <c r="A955" t="s">
        <v>112</v>
      </c>
      <c r="B955" t="s">
        <v>113</v>
      </c>
      <c r="C955" t="s">
        <v>2694</v>
      </c>
      <c r="D955" t="s">
        <v>2708</v>
      </c>
      <c r="E955" t="s">
        <v>2718</v>
      </c>
      <c r="F955" t="s">
        <v>2708</v>
      </c>
      <c r="G955" s="1">
        <v>45292</v>
      </c>
      <c r="H955">
        <v>0.83333333333333304</v>
      </c>
      <c r="I955" t="s">
        <v>161</v>
      </c>
      <c r="J955" t="s">
        <v>161</v>
      </c>
      <c r="K955" t="s">
        <v>161</v>
      </c>
      <c r="L955" t="s">
        <v>161</v>
      </c>
      <c r="M955">
        <v>1.5815999999999999</v>
      </c>
    </row>
    <row r="956" spans="1:16" hidden="1">
      <c r="A956" t="s">
        <v>112</v>
      </c>
      <c r="B956" t="s">
        <v>113</v>
      </c>
      <c r="C956" t="s">
        <v>115</v>
      </c>
      <c r="D956" t="s">
        <v>2719</v>
      </c>
      <c r="E956" t="s">
        <v>2718</v>
      </c>
      <c r="F956" t="s">
        <v>2711</v>
      </c>
      <c r="G956" s="1">
        <v>45292</v>
      </c>
      <c r="H956">
        <v>1.1666666666666701</v>
      </c>
      <c r="I956">
        <v>0</v>
      </c>
      <c r="J956">
        <v>3</v>
      </c>
      <c r="K956">
        <v>0</v>
      </c>
      <c r="L956">
        <v>30</v>
      </c>
      <c r="M956">
        <v>1.5815999999999999</v>
      </c>
    </row>
    <row r="957" spans="1:16" hidden="1">
      <c r="A957" t="s">
        <v>112</v>
      </c>
      <c r="B957" t="s">
        <v>113</v>
      </c>
      <c r="C957" t="s">
        <v>133</v>
      </c>
      <c r="D957" t="s">
        <v>2710</v>
      </c>
      <c r="E957" t="s">
        <v>2720</v>
      </c>
      <c r="F957" t="s">
        <v>2711</v>
      </c>
      <c r="G957" s="1">
        <v>45292</v>
      </c>
      <c r="H957">
        <v>3.5</v>
      </c>
      <c r="I957">
        <v>14</v>
      </c>
      <c r="J957">
        <v>15</v>
      </c>
      <c r="K957">
        <v>14</v>
      </c>
      <c r="L957">
        <v>15</v>
      </c>
      <c r="M957">
        <v>1.5815999999999999</v>
      </c>
    </row>
    <row r="958" spans="1:16" hidden="1">
      <c r="A958" t="s">
        <v>112</v>
      </c>
      <c r="B958" t="s">
        <v>113</v>
      </c>
      <c r="C958" t="s">
        <v>115</v>
      </c>
      <c r="D958" t="s">
        <v>2719</v>
      </c>
      <c r="E958" t="s">
        <v>2720</v>
      </c>
      <c r="F958" t="s">
        <v>2711</v>
      </c>
      <c r="G958" s="1">
        <v>45292</v>
      </c>
      <c r="H958">
        <v>3.2777777777777799</v>
      </c>
      <c r="I958">
        <v>29</v>
      </c>
      <c r="J958">
        <v>54</v>
      </c>
      <c r="K958">
        <v>30</v>
      </c>
      <c r="L958">
        <v>54</v>
      </c>
      <c r="M958">
        <v>1.5815999999999999</v>
      </c>
    </row>
    <row r="959" spans="1:16" hidden="1">
      <c r="A959" t="s">
        <v>112</v>
      </c>
      <c r="B959" t="s">
        <v>113</v>
      </c>
      <c r="C959" t="s">
        <v>2721</v>
      </c>
      <c r="D959" t="s">
        <v>2721</v>
      </c>
      <c r="E959" t="s">
        <v>2720</v>
      </c>
      <c r="F959" t="s">
        <v>2711</v>
      </c>
      <c r="G959" s="1">
        <v>45292</v>
      </c>
      <c r="H959">
        <v>3.2058823529411802</v>
      </c>
      <c r="I959">
        <v>22</v>
      </c>
      <c r="J959">
        <v>51</v>
      </c>
      <c r="K959">
        <v>30</v>
      </c>
      <c r="L959">
        <v>51</v>
      </c>
      <c r="M959">
        <v>1.5815999999999999</v>
      </c>
    </row>
    <row r="960" spans="1:16" hidden="1">
      <c r="A960" t="s">
        <v>112</v>
      </c>
      <c r="B960" t="s">
        <v>113</v>
      </c>
      <c r="C960" t="s">
        <v>2694</v>
      </c>
      <c r="D960" t="s">
        <v>2708</v>
      </c>
      <c r="E960" t="s">
        <v>2720</v>
      </c>
      <c r="F960" t="s">
        <v>2708</v>
      </c>
      <c r="G960" s="1">
        <v>45292</v>
      </c>
      <c r="H960">
        <v>3.2745901639344299</v>
      </c>
      <c r="I960" t="s">
        <v>161</v>
      </c>
      <c r="J960" t="s">
        <v>161</v>
      </c>
      <c r="K960" t="s">
        <v>161</v>
      </c>
      <c r="L960" t="s">
        <v>161</v>
      </c>
      <c r="M960">
        <v>1.5815999999999999</v>
      </c>
    </row>
    <row r="961" spans="1:17" hidden="1">
      <c r="A961" t="s">
        <v>112</v>
      </c>
      <c r="B961" t="s">
        <v>113</v>
      </c>
      <c r="C961" t="s">
        <v>2716</v>
      </c>
      <c r="D961" t="s">
        <v>2717</v>
      </c>
      <c r="E961" t="s">
        <v>2722</v>
      </c>
      <c r="F961" t="s">
        <v>2715</v>
      </c>
      <c r="G961" s="1">
        <v>45292</v>
      </c>
      <c r="H961">
        <v>0.5625</v>
      </c>
      <c r="I961">
        <v>0</v>
      </c>
      <c r="J961">
        <v>24</v>
      </c>
      <c r="K961">
        <v>0</v>
      </c>
      <c r="L961">
        <v>24</v>
      </c>
      <c r="M961">
        <v>1.5815999999999999</v>
      </c>
    </row>
    <row r="962" spans="1:17" hidden="1">
      <c r="A962" t="s">
        <v>112</v>
      </c>
      <c r="B962" t="s">
        <v>113</v>
      </c>
      <c r="C962" t="s">
        <v>2694</v>
      </c>
      <c r="D962" t="s">
        <v>2708</v>
      </c>
      <c r="E962" t="s">
        <v>2722</v>
      </c>
      <c r="F962" t="s">
        <v>2708</v>
      </c>
      <c r="G962" s="1">
        <v>45292</v>
      </c>
      <c r="H962">
        <v>1.17741935483871</v>
      </c>
      <c r="I962" t="s">
        <v>161</v>
      </c>
      <c r="J962" t="s">
        <v>161</v>
      </c>
      <c r="K962" t="s">
        <v>161</v>
      </c>
      <c r="L962" t="s">
        <v>161</v>
      </c>
      <c r="M962">
        <v>1.5815999999999999</v>
      </c>
    </row>
    <row r="963" spans="1:17" hidden="1">
      <c r="A963" t="s">
        <v>112</v>
      </c>
      <c r="B963" t="s">
        <v>113</v>
      </c>
      <c r="C963" t="s">
        <v>2721</v>
      </c>
      <c r="D963" t="s">
        <v>2721</v>
      </c>
      <c r="E963" t="s">
        <v>2722</v>
      </c>
      <c r="F963" t="s">
        <v>2711</v>
      </c>
      <c r="G963" s="1">
        <v>45292</v>
      </c>
      <c r="H963">
        <v>3.28571428571429</v>
      </c>
      <c r="I963">
        <v>4</v>
      </c>
      <c r="J963">
        <v>7</v>
      </c>
      <c r="K963">
        <v>7</v>
      </c>
      <c r="L963">
        <v>7</v>
      </c>
      <c r="M963">
        <v>1.5815999999999999</v>
      </c>
    </row>
    <row r="964" spans="1:17" hidden="1">
      <c r="A964" t="s">
        <v>112</v>
      </c>
      <c r="B964" t="s">
        <v>113</v>
      </c>
      <c r="C964" t="s">
        <v>2716</v>
      </c>
      <c r="D964" t="s">
        <v>2717</v>
      </c>
      <c r="E964" t="s">
        <v>2723</v>
      </c>
      <c r="F964" t="s">
        <v>2715</v>
      </c>
      <c r="G964" s="1">
        <v>45292</v>
      </c>
      <c r="H964">
        <v>1.75</v>
      </c>
      <c r="I964">
        <v>0</v>
      </c>
      <c r="J964">
        <v>2</v>
      </c>
      <c r="K964">
        <v>0</v>
      </c>
      <c r="L964">
        <v>2</v>
      </c>
      <c r="M964">
        <v>1.5815999999999999</v>
      </c>
    </row>
    <row r="965" spans="1:17" hidden="1">
      <c r="A965" t="s">
        <v>112</v>
      </c>
      <c r="B965" t="s">
        <v>113</v>
      </c>
      <c r="C965" t="s">
        <v>2694</v>
      </c>
      <c r="D965" t="s">
        <v>2708</v>
      </c>
      <c r="E965" t="s">
        <v>2723</v>
      </c>
      <c r="F965" t="s">
        <v>2708</v>
      </c>
      <c r="G965" s="1">
        <v>45292</v>
      </c>
      <c r="H965">
        <v>1.75</v>
      </c>
      <c r="I965" t="s">
        <v>161</v>
      </c>
      <c r="J965" t="s">
        <v>161</v>
      </c>
      <c r="K965" t="s">
        <v>161</v>
      </c>
      <c r="L965" t="s">
        <v>161</v>
      </c>
      <c r="M965">
        <v>1.5815999999999999</v>
      </c>
      <c r="P965" s="2"/>
      <c r="Q965" s="2"/>
    </row>
    <row r="966" spans="1:17" hidden="1">
      <c r="A966" t="s">
        <v>112</v>
      </c>
      <c r="B966" t="s">
        <v>113</v>
      </c>
      <c r="C966" t="s">
        <v>115</v>
      </c>
      <c r="D966" t="s">
        <v>2719</v>
      </c>
      <c r="E966" t="s">
        <v>2724</v>
      </c>
      <c r="F966" t="s">
        <v>2711</v>
      </c>
      <c r="G966" s="1">
        <v>45292</v>
      </c>
      <c r="H966">
        <v>0.84210526315789502</v>
      </c>
      <c r="I966">
        <v>3</v>
      </c>
      <c r="J966">
        <v>190</v>
      </c>
      <c r="K966">
        <v>2</v>
      </c>
      <c r="L966">
        <v>192</v>
      </c>
      <c r="M966">
        <v>1.5815999999999999</v>
      </c>
      <c r="P966" s="2"/>
    </row>
    <row r="967" spans="1:17" hidden="1">
      <c r="A967" t="s">
        <v>112</v>
      </c>
      <c r="B967" t="s">
        <v>113</v>
      </c>
      <c r="C967" t="s">
        <v>151</v>
      </c>
      <c r="D967" t="s">
        <v>2725</v>
      </c>
      <c r="E967" t="s">
        <v>2724</v>
      </c>
      <c r="F967" t="s">
        <v>2715</v>
      </c>
      <c r="G967" s="1">
        <v>45292</v>
      </c>
      <c r="H967">
        <v>0.5</v>
      </c>
      <c r="I967">
        <v>0</v>
      </c>
      <c r="J967">
        <v>3</v>
      </c>
      <c r="K967">
        <v>0</v>
      </c>
      <c r="L967">
        <v>3</v>
      </c>
      <c r="M967">
        <v>1.5815999999999999</v>
      </c>
      <c r="P967" s="2"/>
      <c r="Q967" s="2"/>
    </row>
    <row r="968" spans="1:17" hidden="1">
      <c r="A968" t="s">
        <v>112</v>
      </c>
      <c r="B968" t="s">
        <v>113</v>
      </c>
      <c r="C968" t="s">
        <v>2712</v>
      </c>
      <c r="D968" t="s">
        <v>2713</v>
      </c>
      <c r="E968" t="s">
        <v>2724</v>
      </c>
      <c r="F968" t="s">
        <v>2715</v>
      </c>
      <c r="G968" s="1">
        <v>45292</v>
      </c>
      <c r="H968">
        <v>0.72499999999999998</v>
      </c>
      <c r="I968">
        <v>1</v>
      </c>
      <c r="J968">
        <v>20</v>
      </c>
      <c r="K968">
        <v>0</v>
      </c>
      <c r="L968">
        <v>34</v>
      </c>
      <c r="M968">
        <v>1.5815999999999999</v>
      </c>
      <c r="P968" s="2"/>
    </row>
    <row r="969" spans="1:17" hidden="1">
      <c r="A969" t="s">
        <v>112</v>
      </c>
      <c r="B969" t="s">
        <v>113</v>
      </c>
      <c r="C969" t="s">
        <v>2694</v>
      </c>
      <c r="D969" t="s">
        <v>2708</v>
      </c>
      <c r="E969" t="s">
        <v>2724</v>
      </c>
      <c r="F969" t="s">
        <v>2708</v>
      </c>
      <c r="G969" s="1">
        <v>45292</v>
      </c>
      <c r="H969">
        <v>0.82222222222222197</v>
      </c>
      <c r="I969" t="s">
        <v>161</v>
      </c>
      <c r="J969" t="s">
        <v>161</v>
      </c>
      <c r="K969" t="s">
        <v>161</v>
      </c>
      <c r="L969" t="s">
        <v>161</v>
      </c>
      <c r="M969">
        <v>1.5815999999999999</v>
      </c>
      <c r="P969" s="2"/>
    </row>
    <row r="970" spans="1:17" hidden="1">
      <c r="A970" t="s">
        <v>112</v>
      </c>
      <c r="B970" t="s">
        <v>113</v>
      </c>
      <c r="C970" t="s">
        <v>2726</v>
      </c>
      <c r="D970" t="s">
        <v>2727</v>
      </c>
      <c r="E970" t="s">
        <v>2724</v>
      </c>
      <c r="F970" t="s">
        <v>2728</v>
      </c>
      <c r="G970" s="1">
        <v>45292</v>
      </c>
      <c r="H970">
        <v>1.5</v>
      </c>
      <c r="I970">
        <v>0</v>
      </c>
      <c r="J970">
        <v>1</v>
      </c>
      <c r="K970">
        <v>0</v>
      </c>
      <c r="L970">
        <v>23</v>
      </c>
      <c r="M970">
        <v>1.5815999999999999</v>
      </c>
      <c r="P970" s="2"/>
      <c r="Q970" s="2"/>
    </row>
    <row r="971" spans="1:17" hidden="1">
      <c r="A971" t="s">
        <v>112</v>
      </c>
      <c r="B971" t="s">
        <v>113</v>
      </c>
      <c r="C971" t="s">
        <v>2729</v>
      </c>
      <c r="D971" t="s">
        <v>2730</v>
      </c>
      <c r="E971" t="s">
        <v>2724</v>
      </c>
      <c r="F971" t="s">
        <v>2728</v>
      </c>
      <c r="G971" s="1">
        <v>45292</v>
      </c>
      <c r="H971">
        <v>0.68181818181818199</v>
      </c>
      <c r="I971">
        <v>0</v>
      </c>
      <c r="J971">
        <v>11</v>
      </c>
      <c r="K971">
        <v>0</v>
      </c>
      <c r="L971">
        <v>11</v>
      </c>
      <c r="M971">
        <v>1.5815999999999999</v>
      </c>
      <c r="P971" s="2"/>
    </row>
    <row r="972" spans="1:17" hidden="1">
      <c r="A972" t="s">
        <v>112</v>
      </c>
      <c r="B972" t="s">
        <v>113</v>
      </c>
      <c r="C972" t="s">
        <v>115</v>
      </c>
      <c r="D972" t="s">
        <v>2719</v>
      </c>
      <c r="E972" t="s">
        <v>2731</v>
      </c>
      <c r="F972" t="s">
        <v>2711</v>
      </c>
      <c r="G972" s="1">
        <v>45292</v>
      </c>
      <c r="H972">
        <v>3.0852272727272698</v>
      </c>
      <c r="I972">
        <v>38</v>
      </c>
      <c r="J972">
        <v>88</v>
      </c>
      <c r="K972">
        <v>81</v>
      </c>
      <c r="L972">
        <v>88</v>
      </c>
      <c r="M972">
        <v>1.5815999999999999</v>
      </c>
      <c r="P972" s="2"/>
      <c r="Q972" s="2"/>
    </row>
    <row r="973" spans="1:17" hidden="1">
      <c r="A973" t="s">
        <v>112</v>
      </c>
      <c r="B973" t="s">
        <v>113</v>
      </c>
      <c r="C973" t="s">
        <v>2694</v>
      </c>
      <c r="D973" t="s">
        <v>2708</v>
      </c>
      <c r="E973" t="s">
        <v>2731</v>
      </c>
      <c r="F973" t="s">
        <v>2708</v>
      </c>
      <c r="G973" s="1">
        <v>45292</v>
      </c>
      <c r="H973">
        <v>2.4426229508196702</v>
      </c>
      <c r="I973" t="s">
        <v>161</v>
      </c>
      <c r="J973" t="s">
        <v>161</v>
      </c>
      <c r="K973" t="s">
        <v>161</v>
      </c>
      <c r="L973" t="s">
        <v>161</v>
      </c>
      <c r="M973">
        <v>1.5815999999999999</v>
      </c>
      <c r="P973" s="2"/>
    </row>
    <row r="974" spans="1:17" hidden="1">
      <c r="A974" t="s">
        <v>112</v>
      </c>
      <c r="B974" t="s">
        <v>113</v>
      </c>
      <c r="C974" t="s">
        <v>2712</v>
      </c>
      <c r="D974" t="s">
        <v>2713</v>
      </c>
      <c r="E974" t="s">
        <v>2731</v>
      </c>
      <c r="F974" t="s">
        <v>2715</v>
      </c>
      <c r="G974" s="1">
        <v>45292</v>
      </c>
      <c r="H974">
        <v>0.77941176470588203</v>
      </c>
      <c r="I974">
        <v>1</v>
      </c>
      <c r="J974">
        <v>34</v>
      </c>
      <c r="K974">
        <v>1</v>
      </c>
      <c r="L974">
        <v>35</v>
      </c>
      <c r="M974">
        <v>1.5815999999999999</v>
      </c>
      <c r="P974" s="2"/>
      <c r="Q974" s="2"/>
    </row>
    <row r="975" spans="1:17" hidden="1">
      <c r="A975" t="s">
        <v>112</v>
      </c>
      <c r="B975" t="s">
        <v>113</v>
      </c>
      <c r="C975" t="s">
        <v>2706</v>
      </c>
      <c r="D975" t="s">
        <v>2708</v>
      </c>
      <c r="E975" t="s">
        <v>3216</v>
      </c>
      <c r="F975" t="s">
        <v>2708</v>
      </c>
      <c r="G975" s="1">
        <v>45292</v>
      </c>
      <c r="H975" t="s">
        <v>161</v>
      </c>
      <c r="I975" t="s">
        <v>161</v>
      </c>
      <c r="J975" t="s">
        <v>161</v>
      </c>
      <c r="K975" t="s">
        <v>161</v>
      </c>
      <c r="L975" t="s">
        <v>161</v>
      </c>
      <c r="M975">
        <v>1.5815999999999999</v>
      </c>
      <c r="P975" s="2"/>
    </row>
    <row r="976" spans="1:17" hidden="1">
      <c r="A976" t="s">
        <v>139</v>
      </c>
      <c r="B976" t="s">
        <v>140</v>
      </c>
      <c r="C976" t="s">
        <v>2744</v>
      </c>
      <c r="D976" t="s">
        <v>2745</v>
      </c>
      <c r="E976" t="s">
        <v>2781</v>
      </c>
      <c r="F976" t="s">
        <v>2711</v>
      </c>
      <c r="G976" s="1">
        <v>45292</v>
      </c>
      <c r="H976">
        <v>2.9652777777777799</v>
      </c>
      <c r="I976" t="s">
        <v>161</v>
      </c>
      <c r="J976" t="s">
        <v>161</v>
      </c>
      <c r="K976" t="s">
        <v>161</v>
      </c>
      <c r="L976" t="s">
        <v>161</v>
      </c>
      <c r="M976">
        <v>2.5583</v>
      </c>
      <c r="P976" s="2"/>
    </row>
    <row r="977" spans="1:16" hidden="1">
      <c r="A977" t="s">
        <v>139</v>
      </c>
      <c r="B977" t="s">
        <v>140</v>
      </c>
      <c r="C977" t="s">
        <v>115</v>
      </c>
      <c r="D977" t="s">
        <v>2719</v>
      </c>
      <c r="E977" t="s">
        <v>2781</v>
      </c>
      <c r="F977" t="s">
        <v>2711</v>
      </c>
      <c r="G977" s="1">
        <v>45292</v>
      </c>
      <c r="H977">
        <v>1.90243902439024</v>
      </c>
      <c r="I977" t="s">
        <v>161</v>
      </c>
      <c r="J977" t="s">
        <v>161</v>
      </c>
      <c r="K977" t="s">
        <v>161</v>
      </c>
      <c r="L977" t="s">
        <v>161</v>
      </c>
      <c r="M977">
        <v>2.5583</v>
      </c>
      <c r="P977" s="2"/>
    </row>
    <row r="978" spans="1:16" hidden="1">
      <c r="A978" t="s">
        <v>139</v>
      </c>
      <c r="B978" t="s">
        <v>140</v>
      </c>
      <c r="C978" t="s">
        <v>2721</v>
      </c>
      <c r="D978" t="s">
        <v>2721</v>
      </c>
      <c r="E978" t="s">
        <v>2781</v>
      </c>
      <c r="F978" t="s">
        <v>2711</v>
      </c>
      <c r="G978" s="1">
        <v>45292</v>
      </c>
      <c r="H978">
        <v>3.07120796156486</v>
      </c>
      <c r="I978" t="s">
        <v>161</v>
      </c>
      <c r="J978" t="s">
        <v>161</v>
      </c>
      <c r="K978" t="s">
        <v>161</v>
      </c>
      <c r="L978" t="s">
        <v>161</v>
      </c>
      <c r="M978">
        <v>2.5583</v>
      </c>
      <c r="P978" s="2"/>
    </row>
    <row r="979" spans="1:16" hidden="1">
      <c r="A979" t="s">
        <v>139</v>
      </c>
      <c r="B979" t="s">
        <v>140</v>
      </c>
      <c r="C979" t="s">
        <v>2716</v>
      </c>
      <c r="D979" t="s">
        <v>2717</v>
      </c>
      <c r="E979" t="s">
        <v>2781</v>
      </c>
      <c r="F979" t="s">
        <v>2715</v>
      </c>
      <c r="G979" s="1">
        <v>45292</v>
      </c>
      <c r="H979">
        <v>1.7121212121212099</v>
      </c>
      <c r="I979" t="s">
        <v>161</v>
      </c>
      <c r="J979" t="s">
        <v>161</v>
      </c>
      <c r="K979" t="s">
        <v>161</v>
      </c>
      <c r="L979" t="s">
        <v>161</v>
      </c>
      <c r="M979">
        <v>2.5583</v>
      </c>
      <c r="P979" s="2"/>
    </row>
    <row r="980" spans="1:16" hidden="1">
      <c r="A980" t="s">
        <v>139</v>
      </c>
      <c r="B980" t="s">
        <v>140</v>
      </c>
      <c r="C980" t="s">
        <v>2747</v>
      </c>
      <c r="D980" t="s">
        <v>2748</v>
      </c>
      <c r="E980" t="s">
        <v>2781</v>
      </c>
      <c r="F980" t="s">
        <v>2715</v>
      </c>
      <c r="G980" s="1">
        <v>45292</v>
      </c>
      <c r="H980">
        <v>2.4821428571428599</v>
      </c>
      <c r="I980" t="s">
        <v>161</v>
      </c>
      <c r="J980" t="s">
        <v>161</v>
      </c>
      <c r="K980" t="s">
        <v>161</v>
      </c>
      <c r="L980" t="s">
        <v>161</v>
      </c>
      <c r="M980">
        <v>2.5583</v>
      </c>
      <c r="P980" s="2"/>
    </row>
    <row r="981" spans="1:16" hidden="1">
      <c r="A981" t="s">
        <v>139</v>
      </c>
      <c r="B981" t="s">
        <v>140</v>
      </c>
      <c r="C981" t="s">
        <v>146</v>
      </c>
      <c r="D981" t="s">
        <v>2749</v>
      </c>
      <c r="E981" t="s">
        <v>2781</v>
      </c>
      <c r="F981" t="s">
        <v>2715</v>
      </c>
      <c r="G981" s="1">
        <v>45292</v>
      </c>
      <c r="H981">
        <v>2.23780487804878</v>
      </c>
      <c r="I981" t="s">
        <v>161</v>
      </c>
      <c r="J981" t="s">
        <v>161</v>
      </c>
      <c r="K981" t="s">
        <v>161</v>
      </c>
      <c r="L981" t="s">
        <v>161</v>
      </c>
      <c r="M981">
        <v>2.5583</v>
      </c>
      <c r="P981" s="2"/>
    </row>
    <row r="982" spans="1:16" hidden="1">
      <c r="A982" t="s">
        <v>139</v>
      </c>
      <c r="B982" t="s">
        <v>140</v>
      </c>
      <c r="C982" t="s">
        <v>129</v>
      </c>
      <c r="D982" t="s">
        <v>2755</v>
      </c>
      <c r="E982" t="s">
        <v>2781</v>
      </c>
      <c r="F982" t="s">
        <v>2715</v>
      </c>
      <c r="G982" s="1">
        <v>45292</v>
      </c>
      <c r="H982">
        <v>2.3285714285714301</v>
      </c>
      <c r="I982" t="s">
        <v>161</v>
      </c>
      <c r="J982" t="s">
        <v>161</v>
      </c>
      <c r="K982" t="s">
        <v>161</v>
      </c>
      <c r="L982" t="s">
        <v>161</v>
      </c>
      <c r="M982">
        <v>2.5583</v>
      </c>
      <c r="P982" s="2"/>
    </row>
    <row r="983" spans="1:16" hidden="1">
      <c r="A983" t="s">
        <v>139</v>
      </c>
      <c r="B983" t="s">
        <v>140</v>
      </c>
      <c r="C983" t="s">
        <v>2712</v>
      </c>
      <c r="D983" t="s">
        <v>2713</v>
      </c>
      <c r="E983" t="s">
        <v>2781</v>
      </c>
      <c r="F983" t="s">
        <v>2715</v>
      </c>
      <c r="G983" s="1">
        <v>45292</v>
      </c>
      <c r="H983">
        <v>2.0076530612244898</v>
      </c>
      <c r="I983" t="s">
        <v>161</v>
      </c>
      <c r="J983" t="s">
        <v>161</v>
      </c>
      <c r="K983" t="s">
        <v>161</v>
      </c>
      <c r="L983" t="s">
        <v>161</v>
      </c>
      <c r="M983">
        <v>2.5583</v>
      </c>
    </row>
    <row r="984" spans="1:16" hidden="1">
      <c r="A984" t="s">
        <v>139</v>
      </c>
      <c r="B984" t="s">
        <v>140</v>
      </c>
      <c r="C984" t="s">
        <v>2737</v>
      </c>
      <c r="D984" t="s">
        <v>2738</v>
      </c>
      <c r="E984" t="s">
        <v>2781</v>
      </c>
      <c r="F984" t="s">
        <v>2711</v>
      </c>
      <c r="G984" s="1">
        <v>45292</v>
      </c>
      <c r="H984">
        <v>2.1693037974683498</v>
      </c>
      <c r="I984" t="s">
        <v>161</v>
      </c>
      <c r="J984" t="s">
        <v>161</v>
      </c>
      <c r="K984" t="s">
        <v>161</v>
      </c>
      <c r="L984" t="s">
        <v>161</v>
      </c>
      <c r="M984">
        <v>2.5583</v>
      </c>
    </row>
    <row r="985" spans="1:16" hidden="1">
      <c r="A985" t="s">
        <v>139</v>
      </c>
      <c r="B985" t="s">
        <v>140</v>
      </c>
      <c r="C985" t="s">
        <v>2758</v>
      </c>
      <c r="D985" t="s">
        <v>2759</v>
      </c>
      <c r="E985" t="s">
        <v>2781</v>
      </c>
      <c r="F985" t="s">
        <v>2728</v>
      </c>
      <c r="G985" s="1">
        <v>45292</v>
      </c>
      <c r="H985">
        <v>1.4594594594594601</v>
      </c>
      <c r="I985" t="s">
        <v>161</v>
      </c>
      <c r="J985" t="s">
        <v>161</v>
      </c>
      <c r="K985" t="s">
        <v>161</v>
      </c>
      <c r="L985" t="s">
        <v>161</v>
      </c>
      <c r="M985">
        <v>2.5583</v>
      </c>
    </row>
    <row r="986" spans="1:16" hidden="1">
      <c r="A986" t="s">
        <v>139</v>
      </c>
      <c r="B986" t="s">
        <v>140</v>
      </c>
      <c r="C986" t="s">
        <v>2694</v>
      </c>
      <c r="D986" t="s">
        <v>2708</v>
      </c>
      <c r="E986" t="s">
        <v>2781</v>
      </c>
      <c r="F986" t="s">
        <v>2708</v>
      </c>
      <c r="G986" s="1">
        <v>45292</v>
      </c>
      <c r="H986">
        <v>2.8140824692548798</v>
      </c>
      <c r="I986" t="s">
        <v>161</v>
      </c>
      <c r="J986" t="s">
        <v>161</v>
      </c>
      <c r="K986" t="s">
        <v>161</v>
      </c>
      <c r="L986" t="s">
        <v>161</v>
      </c>
      <c r="M986">
        <v>2.5583</v>
      </c>
    </row>
    <row r="987" spans="1:16" hidden="1">
      <c r="A987" t="s">
        <v>139</v>
      </c>
      <c r="B987" t="s">
        <v>140</v>
      </c>
      <c r="C987" t="s">
        <v>2721</v>
      </c>
      <c r="D987" t="s">
        <v>2721</v>
      </c>
      <c r="E987" t="s">
        <v>2709</v>
      </c>
      <c r="F987" t="s">
        <v>2711</v>
      </c>
      <c r="G987" s="1">
        <v>45292</v>
      </c>
      <c r="H987">
        <v>1.63224637681159</v>
      </c>
      <c r="I987">
        <v>10</v>
      </c>
      <c r="J987">
        <v>276</v>
      </c>
      <c r="K987">
        <v>1</v>
      </c>
      <c r="L987">
        <v>276</v>
      </c>
      <c r="M987">
        <v>2.5583</v>
      </c>
    </row>
    <row r="988" spans="1:16" hidden="1">
      <c r="A988" t="s">
        <v>139</v>
      </c>
      <c r="B988" t="s">
        <v>140</v>
      </c>
      <c r="C988" t="s">
        <v>2737</v>
      </c>
      <c r="D988" t="s">
        <v>2738</v>
      </c>
      <c r="E988" t="s">
        <v>2709</v>
      </c>
      <c r="F988" t="s">
        <v>2711</v>
      </c>
      <c r="G988" s="1">
        <v>45292</v>
      </c>
      <c r="H988">
        <v>2.9215686274509798</v>
      </c>
      <c r="I988">
        <v>20</v>
      </c>
      <c r="J988">
        <v>51</v>
      </c>
      <c r="K988">
        <v>15</v>
      </c>
      <c r="L988">
        <v>51</v>
      </c>
      <c r="M988">
        <v>2.5583</v>
      </c>
    </row>
    <row r="989" spans="1:16" hidden="1">
      <c r="A989" t="s">
        <v>139</v>
      </c>
      <c r="B989" t="s">
        <v>140</v>
      </c>
      <c r="C989" t="s">
        <v>2758</v>
      </c>
      <c r="D989" t="s">
        <v>2759</v>
      </c>
      <c r="E989" t="s">
        <v>2709</v>
      </c>
      <c r="F989" t="s">
        <v>2728</v>
      </c>
      <c r="G989" s="1">
        <v>45292</v>
      </c>
      <c r="H989">
        <v>1.56451612903226</v>
      </c>
      <c r="I989">
        <v>1</v>
      </c>
      <c r="J989">
        <v>31</v>
      </c>
      <c r="K989">
        <v>1</v>
      </c>
      <c r="L989">
        <v>31</v>
      </c>
      <c r="M989">
        <v>2.5583</v>
      </c>
    </row>
    <row r="990" spans="1:16" hidden="1">
      <c r="A990" t="s">
        <v>139</v>
      </c>
      <c r="B990" t="s">
        <v>140</v>
      </c>
      <c r="C990" t="s">
        <v>2694</v>
      </c>
      <c r="D990" t="s">
        <v>2708</v>
      </c>
      <c r="E990" t="s">
        <v>2709</v>
      </c>
      <c r="F990" t="s">
        <v>2708</v>
      </c>
      <c r="G990" s="1">
        <v>45292</v>
      </c>
      <c r="H990">
        <v>1.95915841584158</v>
      </c>
      <c r="I990" t="s">
        <v>161</v>
      </c>
      <c r="J990" t="s">
        <v>161</v>
      </c>
      <c r="K990" t="s">
        <v>161</v>
      </c>
      <c r="L990" t="s">
        <v>161</v>
      </c>
      <c r="M990">
        <v>2.5583</v>
      </c>
    </row>
    <row r="991" spans="1:16" hidden="1">
      <c r="A991" t="s">
        <v>139</v>
      </c>
      <c r="B991" t="s">
        <v>140</v>
      </c>
      <c r="C991" t="s">
        <v>2744</v>
      </c>
      <c r="D991" t="s">
        <v>2745</v>
      </c>
      <c r="E991" t="s">
        <v>2709</v>
      </c>
      <c r="F991" t="s">
        <v>2711</v>
      </c>
      <c r="G991" s="1">
        <v>45292</v>
      </c>
      <c r="H991">
        <v>3.0657894736842102</v>
      </c>
      <c r="I991">
        <v>16</v>
      </c>
      <c r="J991">
        <v>38</v>
      </c>
      <c r="K991">
        <v>7</v>
      </c>
      <c r="L991">
        <v>38</v>
      </c>
      <c r="M991">
        <v>2.5583</v>
      </c>
    </row>
    <row r="992" spans="1:16" hidden="1">
      <c r="A992" t="s">
        <v>139</v>
      </c>
      <c r="B992" t="s">
        <v>140</v>
      </c>
      <c r="C992" t="s">
        <v>146</v>
      </c>
      <c r="D992" t="s">
        <v>2749</v>
      </c>
      <c r="E992" t="s">
        <v>2709</v>
      </c>
      <c r="F992" t="s">
        <v>2715</v>
      </c>
      <c r="G992" s="1">
        <v>45292</v>
      </c>
      <c r="H992">
        <v>3.6428571428571401</v>
      </c>
      <c r="I992">
        <v>4</v>
      </c>
      <c r="J992">
        <v>7</v>
      </c>
      <c r="K992">
        <v>0</v>
      </c>
      <c r="L992">
        <v>7</v>
      </c>
      <c r="M992">
        <v>2.5583</v>
      </c>
    </row>
    <row r="993" spans="1:17" hidden="1">
      <c r="A993" t="s">
        <v>139</v>
      </c>
      <c r="B993" t="s">
        <v>140</v>
      </c>
      <c r="C993" t="s">
        <v>2721</v>
      </c>
      <c r="D993" t="s">
        <v>2721</v>
      </c>
      <c r="E993" t="s">
        <v>2767</v>
      </c>
      <c r="F993" t="s">
        <v>2711</v>
      </c>
      <c r="G993" s="1">
        <v>45292</v>
      </c>
      <c r="H993">
        <v>2.6688311688311699</v>
      </c>
      <c r="I993">
        <v>40</v>
      </c>
      <c r="J993">
        <v>231</v>
      </c>
      <c r="K993">
        <v>18</v>
      </c>
      <c r="L993">
        <v>231</v>
      </c>
      <c r="M993">
        <v>2.5583</v>
      </c>
    </row>
    <row r="994" spans="1:17" hidden="1">
      <c r="A994" t="s">
        <v>139</v>
      </c>
      <c r="B994" t="s">
        <v>140</v>
      </c>
      <c r="C994" t="s">
        <v>2694</v>
      </c>
      <c r="D994" t="s">
        <v>2708</v>
      </c>
      <c r="E994" t="s">
        <v>2767</v>
      </c>
      <c r="F994" t="s">
        <v>2708</v>
      </c>
      <c r="G994" s="1">
        <v>45292</v>
      </c>
      <c r="H994">
        <v>2.6688311688311699</v>
      </c>
      <c r="I994" t="s">
        <v>161</v>
      </c>
      <c r="J994" t="s">
        <v>161</v>
      </c>
      <c r="K994" t="s">
        <v>161</v>
      </c>
      <c r="L994" t="s">
        <v>161</v>
      </c>
      <c r="M994">
        <v>2.5583</v>
      </c>
    </row>
    <row r="995" spans="1:17" hidden="1">
      <c r="A995" t="s">
        <v>139</v>
      </c>
      <c r="B995" t="s">
        <v>140</v>
      </c>
      <c r="C995" t="s">
        <v>2744</v>
      </c>
      <c r="D995" t="s">
        <v>2745</v>
      </c>
      <c r="E995" t="s">
        <v>2732</v>
      </c>
      <c r="F995" t="s">
        <v>2711</v>
      </c>
      <c r="G995" s="1">
        <v>45292</v>
      </c>
      <c r="H995">
        <v>3.9285714285714302</v>
      </c>
      <c r="I995">
        <v>16</v>
      </c>
      <c r="J995">
        <v>21</v>
      </c>
      <c r="K995">
        <v>5</v>
      </c>
      <c r="L995">
        <v>21</v>
      </c>
      <c r="M995">
        <v>2.5583</v>
      </c>
      <c r="P995" s="2"/>
      <c r="Q995" s="2"/>
    </row>
    <row r="996" spans="1:17" hidden="1">
      <c r="A996" t="s">
        <v>139</v>
      </c>
      <c r="B996" t="s">
        <v>140</v>
      </c>
      <c r="C996" t="s">
        <v>2721</v>
      </c>
      <c r="D996" t="s">
        <v>2721</v>
      </c>
      <c r="E996" t="s">
        <v>2732</v>
      </c>
      <c r="F996" t="s">
        <v>2711</v>
      </c>
      <c r="G996" s="1">
        <v>45292</v>
      </c>
      <c r="H996">
        <v>4.1190650109569003</v>
      </c>
      <c r="I996">
        <v>1193</v>
      </c>
      <c r="J996">
        <v>1369</v>
      </c>
      <c r="K996">
        <v>728</v>
      </c>
      <c r="L996">
        <v>1369</v>
      </c>
      <c r="M996">
        <v>2.5583</v>
      </c>
      <c r="P996" s="2"/>
      <c r="Q996" s="2"/>
    </row>
    <row r="997" spans="1:17" hidden="1">
      <c r="A997" t="s">
        <v>139</v>
      </c>
      <c r="B997" t="s">
        <v>140</v>
      </c>
      <c r="C997" t="s">
        <v>2694</v>
      </c>
      <c r="D997" t="s">
        <v>2708</v>
      </c>
      <c r="E997" t="s">
        <v>2732</v>
      </c>
      <c r="F997" t="s">
        <v>2708</v>
      </c>
      <c r="G997" s="1">
        <v>45292</v>
      </c>
      <c r="H997">
        <v>4.1161870503597102</v>
      </c>
      <c r="I997" t="s">
        <v>161</v>
      </c>
      <c r="J997" t="s">
        <v>161</v>
      </c>
      <c r="K997" t="s">
        <v>161</v>
      </c>
      <c r="L997" t="s">
        <v>161</v>
      </c>
      <c r="M997">
        <v>2.5583</v>
      </c>
      <c r="P997" s="2"/>
    </row>
    <row r="998" spans="1:17" hidden="1">
      <c r="A998" t="s">
        <v>139</v>
      </c>
      <c r="B998" t="s">
        <v>140</v>
      </c>
      <c r="C998" t="s">
        <v>115</v>
      </c>
      <c r="D998" t="s">
        <v>2719</v>
      </c>
      <c r="E998" t="s">
        <v>2756</v>
      </c>
      <c r="F998" t="s">
        <v>2711</v>
      </c>
      <c r="G998" s="1">
        <v>45292</v>
      </c>
      <c r="H998">
        <v>1.90243902439024</v>
      </c>
      <c r="I998">
        <v>1</v>
      </c>
      <c r="J998">
        <v>287</v>
      </c>
      <c r="K998">
        <v>0</v>
      </c>
      <c r="L998">
        <v>306</v>
      </c>
      <c r="M998">
        <v>2.5583</v>
      </c>
      <c r="P998" s="2"/>
    </row>
    <row r="999" spans="1:17" hidden="1">
      <c r="A999" t="s">
        <v>139</v>
      </c>
      <c r="B999" t="s">
        <v>140</v>
      </c>
      <c r="C999" t="s">
        <v>2737</v>
      </c>
      <c r="D999" t="s">
        <v>2738</v>
      </c>
      <c r="E999" t="s">
        <v>2756</v>
      </c>
      <c r="F999" t="s">
        <v>2711</v>
      </c>
      <c r="G999" s="1">
        <v>45292</v>
      </c>
      <c r="H999">
        <v>1.7037037037036999</v>
      </c>
      <c r="I999">
        <v>5</v>
      </c>
      <c r="J999">
        <v>81</v>
      </c>
      <c r="K999">
        <v>0</v>
      </c>
      <c r="L999">
        <v>84</v>
      </c>
      <c r="M999">
        <v>2.5583</v>
      </c>
      <c r="P999" s="2"/>
    </row>
    <row r="1000" spans="1:17" hidden="1">
      <c r="A1000" t="s">
        <v>139</v>
      </c>
      <c r="B1000" t="s">
        <v>140</v>
      </c>
      <c r="C1000" t="s">
        <v>2694</v>
      </c>
      <c r="D1000" t="s">
        <v>2708</v>
      </c>
      <c r="E1000" t="s">
        <v>2756</v>
      </c>
      <c r="F1000" t="s">
        <v>2708</v>
      </c>
      <c r="G1000" s="1">
        <v>45292</v>
      </c>
      <c r="H1000">
        <v>1.8351528384279501</v>
      </c>
      <c r="I1000" t="s">
        <v>161</v>
      </c>
      <c r="J1000" t="s">
        <v>161</v>
      </c>
      <c r="K1000" t="s">
        <v>161</v>
      </c>
      <c r="L1000" t="s">
        <v>161</v>
      </c>
      <c r="M1000">
        <v>2.5583</v>
      </c>
      <c r="P1000" s="2"/>
    </row>
    <row r="1001" spans="1:17" hidden="1">
      <c r="A1001" t="s">
        <v>139</v>
      </c>
      <c r="B1001" t="s">
        <v>140</v>
      </c>
      <c r="C1001" t="s">
        <v>2716</v>
      </c>
      <c r="D1001" t="s">
        <v>2717</v>
      </c>
      <c r="E1001" t="s">
        <v>2756</v>
      </c>
      <c r="F1001" t="s">
        <v>2715</v>
      </c>
      <c r="G1001" s="1">
        <v>45292</v>
      </c>
      <c r="H1001">
        <v>1.62962962962963</v>
      </c>
      <c r="I1001">
        <v>0</v>
      </c>
      <c r="J1001">
        <v>27</v>
      </c>
      <c r="K1001">
        <v>0</v>
      </c>
      <c r="L1001">
        <v>27</v>
      </c>
      <c r="M1001">
        <v>2.5583</v>
      </c>
      <c r="P1001" s="2"/>
    </row>
    <row r="1002" spans="1:17" hidden="1">
      <c r="A1002" t="s">
        <v>139</v>
      </c>
      <c r="B1002" t="s">
        <v>140</v>
      </c>
      <c r="C1002" t="s">
        <v>146</v>
      </c>
      <c r="D1002" t="s">
        <v>2749</v>
      </c>
      <c r="E1002" t="s">
        <v>2756</v>
      </c>
      <c r="F1002" t="s">
        <v>2715</v>
      </c>
      <c r="G1002" s="1">
        <v>45292</v>
      </c>
      <c r="H1002">
        <v>1.6315789473684199</v>
      </c>
      <c r="I1002">
        <v>0</v>
      </c>
      <c r="J1002">
        <v>19</v>
      </c>
      <c r="K1002">
        <v>0</v>
      </c>
      <c r="L1002">
        <v>19</v>
      </c>
      <c r="M1002">
        <v>2.5583</v>
      </c>
      <c r="P1002" s="2"/>
    </row>
    <row r="1003" spans="1:17" hidden="1">
      <c r="A1003" t="s">
        <v>139</v>
      </c>
      <c r="B1003" t="s">
        <v>140</v>
      </c>
      <c r="C1003" t="s">
        <v>2712</v>
      </c>
      <c r="D1003" t="s">
        <v>2713</v>
      </c>
      <c r="E1003" t="s">
        <v>2756</v>
      </c>
      <c r="F1003" t="s">
        <v>2715</v>
      </c>
      <c r="G1003" s="1">
        <v>45292</v>
      </c>
      <c r="H1003">
        <v>1.5277777777777799</v>
      </c>
      <c r="I1003">
        <v>0</v>
      </c>
      <c r="J1003">
        <v>18</v>
      </c>
      <c r="K1003">
        <v>0</v>
      </c>
      <c r="L1003">
        <v>18</v>
      </c>
      <c r="M1003">
        <v>2.5583</v>
      </c>
      <c r="P1003" s="2"/>
    </row>
    <row r="1004" spans="1:17" hidden="1">
      <c r="A1004" t="s">
        <v>139</v>
      </c>
      <c r="B1004" t="s">
        <v>140</v>
      </c>
      <c r="C1004" t="s">
        <v>129</v>
      </c>
      <c r="D1004" t="s">
        <v>2755</v>
      </c>
      <c r="E1004" t="s">
        <v>2756</v>
      </c>
      <c r="F1004" t="s">
        <v>2715</v>
      </c>
      <c r="G1004" s="1">
        <v>45292</v>
      </c>
      <c r="H1004">
        <v>2.0769230769230802</v>
      </c>
      <c r="I1004">
        <v>0</v>
      </c>
      <c r="J1004">
        <v>26</v>
      </c>
      <c r="K1004">
        <v>0</v>
      </c>
      <c r="L1004">
        <v>26</v>
      </c>
      <c r="M1004">
        <v>2.5583</v>
      </c>
      <c r="P1004" s="2"/>
    </row>
    <row r="1005" spans="1:17" hidden="1">
      <c r="A1005" t="s">
        <v>139</v>
      </c>
      <c r="B1005" t="s">
        <v>140</v>
      </c>
      <c r="C1005" t="s">
        <v>2747</v>
      </c>
      <c r="D1005" t="s">
        <v>2748</v>
      </c>
      <c r="E1005" t="s">
        <v>2720</v>
      </c>
      <c r="F1005" t="s">
        <v>2715</v>
      </c>
      <c r="G1005" s="1">
        <v>45292</v>
      </c>
      <c r="H1005">
        <v>2.6</v>
      </c>
      <c r="I1005">
        <v>0</v>
      </c>
      <c r="J1005">
        <v>5</v>
      </c>
      <c r="K1005">
        <v>0</v>
      </c>
      <c r="L1005">
        <v>5</v>
      </c>
      <c r="M1005">
        <v>2.5583</v>
      </c>
      <c r="P1005" s="2"/>
    </row>
    <row r="1006" spans="1:17" hidden="1">
      <c r="A1006" t="s">
        <v>139</v>
      </c>
      <c r="B1006" t="s">
        <v>140</v>
      </c>
      <c r="C1006" t="s">
        <v>129</v>
      </c>
      <c r="D1006" t="s">
        <v>2755</v>
      </c>
      <c r="E1006" t="s">
        <v>2720</v>
      </c>
      <c r="F1006" t="s">
        <v>2715</v>
      </c>
      <c r="G1006" s="1">
        <v>45292</v>
      </c>
      <c r="H1006">
        <v>3.0555555555555598</v>
      </c>
      <c r="I1006">
        <v>4</v>
      </c>
      <c r="J1006">
        <v>9</v>
      </c>
      <c r="K1006">
        <v>6</v>
      </c>
      <c r="L1006">
        <v>9</v>
      </c>
      <c r="M1006">
        <v>2.5583</v>
      </c>
      <c r="P1006" s="2"/>
    </row>
    <row r="1007" spans="1:17" hidden="1">
      <c r="A1007" t="s">
        <v>139</v>
      </c>
      <c r="B1007" t="s">
        <v>140</v>
      </c>
      <c r="C1007" t="s">
        <v>2694</v>
      </c>
      <c r="D1007" t="s">
        <v>2708</v>
      </c>
      <c r="E1007" t="s">
        <v>2720</v>
      </c>
      <c r="F1007" t="s">
        <v>2708</v>
      </c>
      <c r="G1007" s="1">
        <v>45292</v>
      </c>
      <c r="H1007">
        <v>2.3870431893687698</v>
      </c>
      <c r="I1007" t="s">
        <v>161</v>
      </c>
      <c r="J1007" t="s">
        <v>161</v>
      </c>
      <c r="K1007" t="s">
        <v>161</v>
      </c>
      <c r="L1007" t="s">
        <v>161</v>
      </c>
      <c r="M1007">
        <v>2.5583</v>
      </c>
      <c r="P1007" s="2"/>
    </row>
    <row r="1008" spans="1:17" hidden="1">
      <c r="A1008" t="s">
        <v>139</v>
      </c>
      <c r="B1008" t="s">
        <v>140</v>
      </c>
      <c r="C1008" t="s">
        <v>2737</v>
      </c>
      <c r="D1008" t="s">
        <v>2738</v>
      </c>
      <c r="E1008" t="s">
        <v>2720</v>
      </c>
      <c r="F1008" t="s">
        <v>2711</v>
      </c>
      <c r="G1008" s="1">
        <v>45292</v>
      </c>
      <c r="H1008">
        <v>2.6481481481481501</v>
      </c>
      <c r="I1008">
        <v>8</v>
      </c>
      <c r="J1008">
        <v>54</v>
      </c>
      <c r="K1008">
        <v>6</v>
      </c>
      <c r="L1008">
        <v>54</v>
      </c>
      <c r="M1008">
        <v>2.5583</v>
      </c>
      <c r="P1008" s="2"/>
    </row>
    <row r="1009" spans="1:17" hidden="1">
      <c r="A1009" t="s">
        <v>139</v>
      </c>
      <c r="B1009" t="s">
        <v>140</v>
      </c>
      <c r="C1009" t="s">
        <v>2721</v>
      </c>
      <c r="D1009" t="s">
        <v>2721</v>
      </c>
      <c r="E1009" t="s">
        <v>2720</v>
      </c>
      <c r="F1009" t="s">
        <v>2711</v>
      </c>
      <c r="G1009" s="1">
        <v>45292</v>
      </c>
      <c r="H1009">
        <v>2.2703804347826102</v>
      </c>
      <c r="I1009">
        <v>99</v>
      </c>
      <c r="J1009">
        <v>736</v>
      </c>
      <c r="K1009">
        <v>83</v>
      </c>
      <c r="L1009">
        <v>736</v>
      </c>
      <c r="M1009">
        <v>2.5583</v>
      </c>
      <c r="P1009" s="2"/>
      <c r="Q1009" s="2"/>
    </row>
    <row r="1010" spans="1:17" hidden="1">
      <c r="A1010" t="s">
        <v>139</v>
      </c>
      <c r="B1010" t="s">
        <v>140</v>
      </c>
      <c r="C1010" t="s">
        <v>2744</v>
      </c>
      <c r="D1010" t="s">
        <v>2745</v>
      </c>
      <c r="E1010" t="s">
        <v>2720</v>
      </c>
      <c r="F1010" t="s">
        <v>2711</v>
      </c>
      <c r="G1010" s="1">
        <v>45292</v>
      </c>
      <c r="H1010">
        <v>3.0404040404040402</v>
      </c>
      <c r="I1010">
        <v>51</v>
      </c>
      <c r="J1010">
        <v>99</v>
      </c>
      <c r="K1010">
        <v>53</v>
      </c>
      <c r="L1010">
        <v>99</v>
      </c>
      <c r="M1010">
        <v>2.5583</v>
      </c>
      <c r="P1010" s="2"/>
    </row>
    <row r="1011" spans="1:17" hidden="1">
      <c r="A1011" t="s">
        <v>139</v>
      </c>
      <c r="B1011" t="s">
        <v>140</v>
      </c>
      <c r="C1011" t="s">
        <v>2694</v>
      </c>
      <c r="D1011" t="s">
        <v>2708</v>
      </c>
      <c r="E1011" t="s">
        <v>2722</v>
      </c>
      <c r="F1011" t="s">
        <v>2708</v>
      </c>
      <c r="G1011" s="1">
        <v>45292</v>
      </c>
      <c r="H1011">
        <v>3.86</v>
      </c>
      <c r="I1011" t="s">
        <v>161</v>
      </c>
      <c r="J1011" t="s">
        <v>161</v>
      </c>
      <c r="K1011" t="s">
        <v>161</v>
      </c>
      <c r="L1011" t="s">
        <v>161</v>
      </c>
      <c r="M1011">
        <v>2.5583</v>
      </c>
      <c r="P1011" s="2"/>
    </row>
    <row r="1012" spans="1:17" hidden="1">
      <c r="A1012" t="s">
        <v>139</v>
      </c>
      <c r="B1012" t="s">
        <v>140</v>
      </c>
      <c r="C1012" t="s">
        <v>2744</v>
      </c>
      <c r="D1012" t="s">
        <v>2745</v>
      </c>
      <c r="E1012" t="s">
        <v>2722</v>
      </c>
      <c r="F1012" t="s">
        <v>2711</v>
      </c>
      <c r="G1012" s="1">
        <v>45292</v>
      </c>
      <c r="H1012">
        <v>3.8571428571428599</v>
      </c>
      <c r="I1012">
        <v>6</v>
      </c>
      <c r="J1012">
        <v>7</v>
      </c>
      <c r="K1012">
        <v>7</v>
      </c>
      <c r="L1012">
        <v>7</v>
      </c>
      <c r="M1012">
        <v>2.5583</v>
      </c>
      <c r="P1012" s="2"/>
    </row>
    <row r="1013" spans="1:17" hidden="1">
      <c r="A1013" t="s">
        <v>139</v>
      </c>
      <c r="B1013" t="s">
        <v>140</v>
      </c>
      <c r="C1013" t="s">
        <v>2744</v>
      </c>
      <c r="D1013" t="s">
        <v>2745</v>
      </c>
      <c r="E1013" t="s">
        <v>2724</v>
      </c>
      <c r="F1013" t="s">
        <v>2711</v>
      </c>
      <c r="G1013" s="1">
        <v>45292</v>
      </c>
      <c r="H1013">
        <v>2.2254901960784301</v>
      </c>
      <c r="I1013">
        <v>15</v>
      </c>
      <c r="J1013">
        <v>51</v>
      </c>
      <c r="K1013">
        <v>0</v>
      </c>
      <c r="L1013">
        <v>51</v>
      </c>
      <c r="M1013">
        <v>2.5583</v>
      </c>
      <c r="P1013" s="2"/>
      <c r="Q1013" s="2"/>
    </row>
    <row r="1014" spans="1:17" hidden="1">
      <c r="A1014" t="s">
        <v>139</v>
      </c>
      <c r="B1014" t="s">
        <v>140</v>
      </c>
      <c r="C1014" t="s">
        <v>2737</v>
      </c>
      <c r="D1014" t="s">
        <v>2738</v>
      </c>
      <c r="E1014" t="s">
        <v>2724</v>
      </c>
      <c r="F1014" t="s">
        <v>2711</v>
      </c>
      <c r="G1014" s="1">
        <v>45292</v>
      </c>
      <c r="H1014">
        <v>1.30851063829787</v>
      </c>
      <c r="I1014">
        <v>2</v>
      </c>
      <c r="J1014">
        <v>47</v>
      </c>
      <c r="K1014">
        <v>0</v>
      </c>
      <c r="L1014">
        <v>47</v>
      </c>
      <c r="M1014">
        <v>2.5583</v>
      </c>
      <c r="P1014" s="2"/>
    </row>
    <row r="1015" spans="1:17" hidden="1">
      <c r="A1015" t="s">
        <v>139</v>
      </c>
      <c r="B1015" t="s">
        <v>140</v>
      </c>
      <c r="C1015" t="s">
        <v>2694</v>
      </c>
      <c r="D1015" t="s">
        <v>2708</v>
      </c>
      <c r="E1015" t="s">
        <v>2724</v>
      </c>
      <c r="F1015" t="s">
        <v>2708</v>
      </c>
      <c r="G1015" s="1">
        <v>45292</v>
      </c>
      <c r="H1015">
        <v>1.7286821705426401</v>
      </c>
      <c r="I1015" t="s">
        <v>161</v>
      </c>
      <c r="J1015" t="s">
        <v>161</v>
      </c>
      <c r="K1015" t="s">
        <v>161</v>
      </c>
      <c r="L1015" t="s">
        <v>161</v>
      </c>
      <c r="M1015">
        <v>2.5583</v>
      </c>
    </row>
    <row r="1016" spans="1:17" hidden="1">
      <c r="A1016" t="s">
        <v>139</v>
      </c>
      <c r="B1016" t="s">
        <v>140</v>
      </c>
      <c r="C1016" t="s">
        <v>2712</v>
      </c>
      <c r="D1016" t="s">
        <v>2713</v>
      </c>
      <c r="E1016" t="s">
        <v>2724</v>
      </c>
      <c r="F1016" t="s">
        <v>2715</v>
      </c>
      <c r="G1016" s="1">
        <v>45292</v>
      </c>
      <c r="H1016">
        <v>1.54838709677419</v>
      </c>
      <c r="I1016">
        <v>8</v>
      </c>
      <c r="J1016">
        <v>31</v>
      </c>
      <c r="K1016">
        <v>0</v>
      </c>
      <c r="L1016">
        <v>49</v>
      </c>
      <c r="M1016">
        <v>2.5583</v>
      </c>
    </row>
    <row r="1017" spans="1:17" hidden="1">
      <c r="A1017" t="s">
        <v>139</v>
      </c>
      <c r="B1017" t="s">
        <v>140</v>
      </c>
      <c r="C1017" t="s">
        <v>2712</v>
      </c>
      <c r="D1017" t="s">
        <v>2713</v>
      </c>
      <c r="E1017" t="s">
        <v>2750</v>
      </c>
      <c r="F1017" t="s">
        <v>2715</v>
      </c>
      <c r="G1017" s="1">
        <v>45292</v>
      </c>
      <c r="H1017">
        <v>2.2647058823529398</v>
      </c>
      <c r="I1017">
        <v>26</v>
      </c>
      <c r="J1017">
        <v>136</v>
      </c>
      <c r="K1017">
        <v>1</v>
      </c>
      <c r="L1017">
        <v>139</v>
      </c>
      <c r="M1017">
        <v>2.5583</v>
      </c>
    </row>
    <row r="1018" spans="1:17" hidden="1">
      <c r="A1018" t="s">
        <v>139</v>
      </c>
      <c r="B1018" t="s">
        <v>140</v>
      </c>
      <c r="C1018" t="s">
        <v>2694</v>
      </c>
      <c r="D1018" t="s">
        <v>2708</v>
      </c>
      <c r="E1018" t="s">
        <v>2750</v>
      </c>
      <c r="F1018" t="s">
        <v>2708</v>
      </c>
      <c r="G1018" s="1">
        <v>45292</v>
      </c>
      <c r="H1018">
        <v>2.2647058823529398</v>
      </c>
      <c r="I1018" t="s">
        <v>161</v>
      </c>
      <c r="J1018" t="s">
        <v>161</v>
      </c>
      <c r="K1018" t="s">
        <v>161</v>
      </c>
      <c r="L1018" t="s">
        <v>161</v>
      </c>
      <c r="M1018">
        <v>2.5583</v>
      </c>
    </row>
    <row r="1019" spans="1:17" hidden="1">
      <c r="A1019" t="s">
        <v>139</v>
      </c>
      <c r="B1019" t="s">
        <v>140</v>
      </c>
      <c r="C1019" t="s">
        <v>2712</v>
      </c>
      <c r="D1019" t="s">
        <v>2713</v>
      </c>
      <c r="E1019" t="s">
        <v>2731</v>
      </c>
      <c r="F1019" t="s">
        <v>2715</v>
      </c>
      <c r="G1019" s="1">
        <v>45292</v>
      </c>
      <c r="H1019">
        <v>0.90909090909090895</v>
      </c>
      <c r="I1019">
        <v>0</v>
      </c>
      <c r="J1019">
        <v>11</v>
      </c>
      <c r="K1019">
        <v>0</v>
      </c>
      <c r="L1019">
        <v>10</v>
      </c>
      <c r="M1019">
        <v>2.5583</v>
      </c>
    </row>
    <row r="1020" spans="1:17" hidden="1">
      <c r="A1020" t="s">
        <v>139</v>
      </c>
      <c r="B1020" t="s">
        <v>140</v>
      </c>
      <c r="C1020" t="s">
        <v>2694</v>
      </c>
      <c r="D1020" t="s">
        <v>2708</v>
      </c>
      <c r="E1020" t="s">
        <v>2731</v>
      </c>
      <c r="F1020" t="s">
        <v>2708</v>
      </c>
      <c r="G1020" s="1">
        <v>45292</v>
      </c>
      <c r="H1020">
        <v>0.90909090909090895</v>
      </c>
      <c r="I1020" t="s">
        <v>161</v>
      </c>
      <c r="J1020" t="s">
        <v>161</v>
      </c>
      <c r="K1020" t="s">
        <v>161</v>
      </c>
      <c r="L1020" t="s">
        <v>161</v>
      </c>
      <c r="M1020">
        <v>2.5583</v>
      </c>
    </row>
    <row r="1021" spans="1:17" hidden="1">
      <c r="A1021" t="s">
        <v>139</v>
      </c>
      <c r="B1021" t="s">
        <v>140</v>
      </c>
      <c r="C1021" t="s">
        <v>2737</v>
      </c>
      <c r="D1021" t="s">
        <v>2738</v>
      </c>
      <c r="E1021" t="s">
        <v>2751</v>
      </c>
      <c r="F1021" t="s">
        <v>2711</v>
      </c>
      <c r="G1021" s="1">
        <v>45292</v>
      </c>
      <c r="H1021">
        <v>2.3373493975903599</v>
      </c>
      <c r="I1021">
        <v>6</v>
      </c>
      <c r="J1021">
        <v>83</v>
      </c>
      <c r="K1021">
        <v>0</v>
      </c>
      <c r="L1021">
        <v>83</v>
      </c>
      <c r="M1021">
        <v>2.5583</v>
      </c>
    </row>
    <row r="1022" spans="1:17" hidden="1">
      <c r="A1022" t="s">
        <v>139</v>
      </c>
      <c r="B1022" t="s">
        <v>140</v>
      </c>
      <c r="C1022" t="s">
        <v>2721</v>
      </c>
      <c r="D1022" t="s">
        <v>2721</v>
      </c>
      <c r="E1022" t="s">
        <v>2751</v>
      </c>
      <c r="F1022" t="s">
        <v>2711</v>
      </c>
      <c r="G1022" s="1">
        <v>45292</v>
      </c>
      <c r="H1022">
        <v>1.89238410596026</v>
      </c>
      <c r="I1022">
        <v>26</v>
      </c>
      <c r="J1022">
        <v>302</v>
      </c>
      <c r="K1022">
        <v>4</v>
      </c>
      <c r="L1022">
        <v>302</v>
      </c>
      <c r="M1022">
        <v>2.5583</v>
      </c>
    </row>
    <row r="1023" spans="1:17" hidden="1">
      <c r="A1023" t="s">
        <v>139</v>
      </c>
      <c r="B1023" t="s">
        <v>140</v>
      </c>
      <c r="C1023" t="s">
        <v>2694</v>
      </c>
      <c r="D1023" t="s">
        <v>2708</v>
      </c>
      <c r="E1023" t="s">
        <v>2751</v>
      </c>
      <c r="F1023" t="s">
        <v>2708</v>
      </c>
      <c r="G1023" s="1">
        <v>45292</v>
      </c>
      <c r="H1023">
        <v>2.04574468085106</v>
      </c>
      <c r="I1023" t="s">
        <v>161</v>
      </c>
      <c r="J1023" t="s">
        <v>161</v>
      </c>
      <c r="K1023" t="s">
        <v>161</v>
      </c>
      <c r="L1023" t="s">
        <v>161</v>
      </c>
      <c r="M1023">
        <v>2.5583</v>
      </c>
    </row>
    <row r="1024" spans="1:17" hidden="1">
      <c r="A1024" t="s">
        <v>139</v>
      </c>
      <c r="B1024" t="s">
        <v>140</v>
      </c>
      <c r="C1024" t="s">
        <v>146</v>
      </c>
      <c r="D1024" t="s">
        <v>2749</v>
      </c>
      <c r="E1024" t="s">
        <v>2751</v>
      </c>
      <c r="F1024" t="s">
        <v>2715</v>
      </c>
      <c r="G1024" s="1">
        <v>45292</v>
      </c>
      <c r="H1024">
        <v>2.2678571428571401</v>
      </c>
      <c r="I1024">
        <v>9</v>
      </c>
      <c r="J1024">
        <v>56</v>
      </c>
      <c r="K1024">
        <v>0</v>
      </c>
      <c r="L1024">
        <v>56</v>
      </c>
      <c r="M1024">
        <v>2.5583</v>
      </c>
    </row>
    <row r="1025" spans="1:18" hidden="1">
      <c r="A1025" t="s">
        <v>139</v>
      </c>
      <c r="B1025" t="s">
        <v>140</v>
      </c>
      <c r="C1025" t="s">
        <v>2747</v>
      </c>
      <c r="D1025" t="s">
        <v>2748</v>
      </c>
      <c r="E1025" t="s">
        <v>2751</v>
      </c>
      <c r="F1025" t="s">
        <v>2715</v>
      </c>
      <c r="G1025" s="1">
        <v>45292</v>
      </c>
      <c r="H1025">
        <v>2.4565217391304301</v>
      </c>
      <c r="I1025">
        <v>3</v>
      </c>
      <c r="J1025">
        <v>23</v>
      </c>
      <c r="K1025">
        <v>0</v>
      </c>
      <c r="L1025">
        <v>23</v>
      </c>
      <c r="M1025">
        <v>2.5583</v>
      </c>
    </row>
    <row r="1026" spans="1:18" hidden="1">
      <c r="A1026" t="s">
        <v>139</v>
      </c>
      <c r="B1026" t="s">
        <v>140</v>
      </c>
      <c r="C1026" t="s">
        <v>2716</v>
      </c>
      <c r="D1026" t="s">
        <v>2717</v>
      </c>
      <c r="E1026" t="s">
        <v>2751</v>
      </c>
      <c r="F1026" t="s">
        <v>2715</v>
      </c>
      <c r="G1026" s="1">
        <v>45292</v>
      </c>
      <c r="H1026">
        <v>2.0833333333333299</v>
      </c>
      <c r="I1026">
        <v>0</v>
      </c>
      <c r="J1026">
        <v>6</v>
      </c>
      <c r="K1026">
        <v>0</v>
      </c>
      <c r="L1026">
        <v>6</v>
      </c>
      <c r="M1026">
        <v>2.5583</v>
      </c>
    </row>
    <row r="1027" spans="1:18" hidden="1">
      <c r="A1027" t="s">
        <v>139</v>
      </c>
      <c r="B1027" t="s">
        <v>140</v>
      </c>
      <c r="C1027" t="s">
        <v>2758</v>
      </c>
      <c r="D1027" t="s">
        <v>2759</v>
      </c>
      <c r="E1027" t="s">
        <v>2762</v>
      </c>
      <c r="F1027" t="s">
        <v>2728</v>
      </c>
      <c r="G1027" s="1">
        <v>45292</v>
      </c>
      <c r="H1027">
        <v>0.91666666666666696</v>
      </c>
      <c r="I1027">
        <v>0</v>
      </c>
      <c r="J1027">
        <v>6</v>
      </c>
      <c r="K1027">
        <v>0</v>
      </c>
      <c r="L1027">
        <v>6</v>
      </c>
      <c r="M1027">
        <v>2.5583</v>
      </c>
      <c r="P1027" s="2"/>
    </row>
    <row r="1028" spans="1:18" hidden="1">
      <c r="A1028" t="s">
        <v>139</v>
      </c>
      <c r="B1028" t="s">
        <v>140</v>
      </c>
      <c r="C1028" t="s">
        <v>2694</v>
      </c>
      <c r="D1028" t="s">
        <v>2708</v>
      </c>
      <c r="E1028" t="s">
        <v>2762</v>
      </c>
      <c r="F1028" t="s">
        <v>2708</v>
      </c>
      <c r="G1028" s="1">
        <v>45292</v>
      </c>
      <c r="H1028">
        <v>0.91666666666666696</v>
      </c>
      <c r="I1028" t="s">
        <v>161</v>
      </c>
      <c r="J1028" t="s">
        <v>161</v>
      </c>
      <c r="K1028" t="s">
        <v>161</v>
      </c>
      <c r="L1028" t="s">
        <v>161</v>
      </c>
      <c r="M1028">
        <v>2.5583</v>
      </c>
      <c r="P1028" s="2"/>
      <c r="Q1028" s="2"/>
    </row>
    <row r="1029" spans="1:18" hidden="1">
      <c r="A1029" t="s">
        <v>139</v>
      </c>
      <c r="B1029" t="s">
        <v>140</v>
      </c>
      <c r="C1029" t="s">
        <v>2706</v>
      </c>
      <c r="D1029" t="s">
        <v>2708</v>
      </c>
      <c r="E1029" t="s">
        <v>3216</v>
      </c>
      <c r="F1029" t="s">
        <v>2708</v>
      </c>
      <c r="G1029" s="1">
        <v>45292</v>
      </c>
      <c r="H1029" t="s">
        <v>161</v>
      </c>
      <c r="I1029" t="s">
        <v>161</v>
      </c>
      <c r="J1029" t="s">
        <v>161</v>
      </c>
      <c r="K1029" t="s">
        <v>161</v>
      </c>
      <c r="L1029" t="s">
        <v>161</v>
      </c>
      <c r="M1029">
        <v>2.5583</v>
      </c>
    </row>
    <row r="1030" spans="1:18" hidden="1">
      <c r="A1030" t="s">
        <v>148</v>
      </c>
      <c r="B1030" t="s">
        <v>149</v>
      </c>
      <c r="C1030" t="s">
        <v>2716</v>
      </c>
      <c r="D1030" t="s">
        <v>2717</v>
      </c>
      <c r="E1030" t="s">
        <v>2781</v>
      </c>
      <c r="F1030" t="s">
        <v>2715</v>
      </c>
      <c r="G1030" s="1">
        <v>45292</v>
      </c>
      <c r="H1030">
        <v>2.95</v>
      </c>
      <c r="I1030" t="s">
        <v>161</v>
      </c>
      <c r="J1030" t="s">
        <v>161</v>
      </c>
      <c r="K1030" t="s">
        <v>161</v>
      </c>
      <c r="L1030" t="s">
        <v>161</v>
      </c>
      <c r="M1030">
        <v>2.6315</v>
      </c>
    </row>
    <row r="1031" spans="1:18" hidden="1">
      <c r="A1031" t="s">
        <v>148</v>
      </c>
      <c r="B1031" t="s">
        <v>149</v>
      </c>
      <c r="C1031" t="s">
        <v>146</v>
      </c>
      <c r="D1031" t="s">
        <v>2749</v>
      </c>
      <c r="E1031" t="s">
        <v>2781</v>
      </c>
      <c r="F1031" t="s">
        <v>2715</v>
      </c>
      <c r="G1031" s="1">
        <v>45292</v>
      </c>
      <c r="H1031">
        <v>2.2391304347826102</v>
      </c>
      <c r="I1031" t="s">
        <v>161</v>
      </c>
      <c r="J1031" t="s">
        <v>161</v>
      </c>
      <c r="K1031" t="s">
        <v>161</v>
      </c>
      <c r="L1031" t="s">
        <v>161</v>
      </c>
      <c r="M1031">
        <v>2.6315</v>
      </c>
      <c r="P1031" s="2"/>
    </row>
    <row r="1032" spans="1:18" hidden="1">
      <c r="A1032" t="s">
        <v>148</v>
      </c>
      <c r="B1032" t="s">
        <v>149</v>
      </c>
      <c r="C1032" t="s">
        <v>151</v>
      </c>
      <c r="D1032" t="s">
        <v>2725</v>
      </c>
      <c r="E1032" t="s">
        <v>2781</v>
      </c>
      <c r="F1032" t="s">
        <v>2715</v>
      </c>
      <c r="G1032" s="1">
        <v>45292</v>
      </c>
      <c r="H1032">
        <v>3.05</v>
      </c>
      <c r="I1032" t="s">
        <v>161</v>
      </c>
      <c r="J1032" t="s">
        <v>161</v>
      </c>
      <c r="K1032" t="s">
        <v>161</v>
      </c>
      <c r="L1032" t="s">
        <v>161</v>
      </c>
      <c r="M1032">
        <v>2.6315</v>
      </c>
      <c r="P1032" s="2"/>
    </row>
    <row r="1033" spans="1:18" hidden="1">
      <c r="A1033" t="s">
        <v>148</v>
      </c>
      <c r="B1033" t="s">
        <v>149</v>
      </c>
      <c r="C1033" t="s">
        <v>129</v>
      </c>
      <c r="D1033" t="s">
        <v>2755</v>
      </c>
      <c r="E1033" t="s">
        <v>2781</v>
      </c>
      <c r="F1033" t="s">
        <v>2715</v>
      </c>
      <c r="G1033" s="1">
        <v>45292</v>
      </c>
      <c r="H1033">
        <v>2.13768115942029</v>
      </c>
      <c r="I1033" t="s">
        <v>161</v>
      </c>
      <c r="J1033" t="s">
        <v>161</v>
      </c>
      <c r="K1033" t="s">
        <v>161</v>
      </c>
      <c r="L1033" t="s">
        <v>161</v>
      </c>
      <c r="M1033">
        <v>2.6315</v>
      </c>
      <c r="P1033" s="2"/>
    </row>
    <row r="1034" spans="1:18" hidden="1">
      <c r="A1034" t="s">
        <v>148</v>
      </c>
      <c r="B1034" t="s">
        <v>149</v>
      </c>
      <c r="C1034" t="s">
        <v>2712</v>
      </c>
      <c r="D1034" t="s">
        <v>2713</v>
      </c>
      <c r="E1034" t="s">
        <v>2781</v>
      </c>
      <c r="F1034" t="s">
        <v>2715</v>
      </c>
      <c r="G1034" s="1">
        <v>45292</v>
      </c>
      <c r="H1034">
        <v>3.3928571428571401</v>
      </c>
      <c r="I1034" t="s">
        <v>161</v>
      </c>
      <c r="J1034" t="s">
        <v>161</v>
      </c>
      <c r="K1034" t="s">
        <v>161</v>
      </c>
      <c r="L1034" t="s">
        <v>161</v>
      </c>
      <c r="M1034">
        <v>2.6315</v>
      </c>
      <c r="P1034" s="2"/>
    </row>
    <row r="1035" spans="1:18" hidden="1">
      <c r="A1035" t="s">
        <v>148</v>
      </c>
      <c r="B1035" t="s">
        <v>149</v>
      </c>
      <c r="C1035" t="s">
        <v>2694</v>
      </c>
      <c r="D1035" t="s">
        <v>2708</v>
      </c>
      <c r="E1035" t="s">
        <v>2781</v>
      </c>
      <c r="F1035" t="s">
        <v>2708</v>
      </c>
      <c r="G1035" s="1">
        <v>45292</v>
      </c>
      <c r="H1035">
        <v>2.6966403162055301</v>
      </c>
      <c r="I1035" t="s">
        <v>161</v>
      </c>
      <c r="J1035" t="s">
        <v>161</v>
      </c>
      <c r="K1035" t="s">
        <v>161</v>
      </c>
      <c r="L1035" t="s">
        <v>161</v>
      </c>
      <c r="M1035">
        <v>2.6315</v>
      </c>
      <c r="P1035" s="2"/>
    </row>
    <row r="1036" spans="1:18" hidden="1">
      <c r="A1036" t="s">
        <v>148</v>
      </c>
      <c r="B1036" t="s">
        <v>149</v>
      </c>
      <c r="C1036" t="s">
        <v>2729</v>
      </c>
      <c r="D1036" t="s">
        <v>2730</v>
      </c>
      <c r="E1036" t="s">
        <v>2781</v>
      </c>
      <c r="F1036" t="s">
        <v>2728</v>
      </c>
      <c r="G1036" s="1">
        <v>45292</v>
      </c>
      <c r="H1036">
        <v>3.5384615384615401</v>
      </c>
      <c r="I1036" t="s">
        <v>161</v>
      </c>
      <c r="J1036" t="s">
        <v>161</v>
      </c>
      <c r="K1036" t="s">
        <v>161</v>
      </c>
      <c r="L1036" t="s">
        <v>161</v>
      </c>
      <c r="M1036">
        <v>2.6315</v>
      </c>
      <c r="P1036" s="2"/>
    </row>
    <row r="1037" spans="1:18" hidden="1">
      <c r="A1037" t="s">
        <v>148</v>
      </c>
      <c r="B1037" t="s">
        <v>149</v>
      </c>
      <c r="C1037" t="s">
        <v>2758</v>
      </c>
      <c r="D1037" t="s">
        <v>2759</v>
      </c>
      <c r="E1037" t="s">
        <v>2781</v>
      </c>
      <c r="F1037" t="s">
        <v>2728</v>
      </c>
      <c r="G1037" s="1">
        <v>45292</v>
      </c>
      <c r="H1037">
        <v>3.1</v>
      </c>
      <c r="I1037" t="s">
        <v>161</v>
      </c>
      <c r="J1037" t="s">
        <v>161</v>
      </c>
      <c r="K1037" t="s">
        <v>161</v>
      </c>
      <c r="L1037" t="s">
        <v>161</v>
      </c>
      <c r="M1037">
        <v>2.6315</v>
      </c>
      <c r="P1037" s="2"/>
    </row>
    <row r="1038" spans="1:18" hidden="1">
      <c r="A1038" t="s">
        <v>148</v>
      </c>
      <c r="B1038" t="s">
        <v>149</v>
      </c>
      <c r="C1038" t="s">
        <v>2737</v>
      </c>
      <c r="D1038" t="s">
        <v>2738</v>
      </c>
      <c r="E1038" t="s">
        <v>2781</v>
      </c>
      <c r="F1038" t="s">
        <v>2711</v>
      </c>
      <c r="G1038" s="1">
        <v>45292</v>
      </c>
      <c r="H1038">
        <v>2.7291666666666701</v>
      </c>
      <c r="I1038" t="s">
        <v>161</v>
      </c>
      <c r="J1038" t="s">
        <v>161</v>
      </c>
      <c r="K1038" t="s">
        <v>161</v>
      </c>
      <c r="L1038" t="s">
        <v>161</v>
      </c>
      <c r="M1038">
        <v>2.6315</v>
      </c>
      <c r="P1038" s="2"/>
    </row>
    <row r="1039" spans="1:18" hidden="1">
      <c r="A1039" t="s">
        <v>148</v>
      </c>
      <c r="B1039" t="s">
        <v>149</v>
      </c>
      <c r="C1039" t="s">
        <v>2721</v>
      </c>
      <c r="D1039" t="s">
        <v>2721</v>
      </c>
      <c r="E1039" t="s">
        <v>2781</v>
      </c>
      <c r="F1039" t="s">
        <v>2711</v>
      </c>
      <c r="G1039" s="1">
        <v>45292</v>
      </c>
      <c r="H1039">
        <v>2.72101449275362</v>
      </c>
      <c r="I1039" t="s">
        <v>161</v>
      </c>
      <c r="J1039" t="s">
        <v>161</v>
      </c>
      <c r="K1039" t="s">
        <v>161</v>
      </c>
      <c r="L1039" t="s">
        <v>161</v>
      </c>
      <c r="M1039">
        <v>2.6315</v>
      </c>
      <c r="P1039" s="2"/>
      <c r="Q1039" s="2"/>
      <c r="R1039" s="2"/>
    </row>
    <row r="1040" spans="1:18" hidden="1">
      <c r="A1040" t="s">
        <v>148</v>
      </c>
      <c r="B1040" t="s">
        <v>149</v>
      </c>
      <c r="C1040" t="s">
        <v>2744</v>
      </c>
      <c r="D1040" t="s">
        <v>2745</v>
      </c>
      <c r="E1040" t="s">
        <v>2781</v>
      </c>
      <c r="F1040" t="s">
        <v>2711</v>
      </c>
      <c r="G1040" s="1">
        <v>45292</v>
      </c>
      <c r="H1040">
        <v>2.65625</v>
      </c>
      <c r="I1040" t="s">
        <v>161</v>
      </c>
      <c r="J1040" t="s">
        <v>161</v>
      </c>
      <c r="K1040" t="s">
        <v>161</v>
      </c>
      <c r="L1040" t="s">
        <v>161</v>
      </c>
      <c r="M1040">
        <v>2.6315</v>
      </c>
      <c r="P1040" s="2"/>
    </row>
    <row r="1041" spans="1:17" hidden="1">
      <c r="A1041" t="s">
        <v>148</v>
      </c>
      <c r="B1041" t="s">
        <v>149</v>
      </c>
      <c r="C1041" t="s">
        <v>2744</v>
      </c>
      <c r="D1041" t="s">
        <v>2745</v>
      </c>
      <c r="E1041" t="s">
        <v>2761</v>
      </c>
      <c r="F1041" t="s">
        <v>2711</v>
      </c>
      <c r="G1041" s="1">
        <v>45292</v>
      </c>
      <c r="H1041">
        <v>1.25</v>
      </c>
      <c r="I1041">
        <v>0</v>
      </c>
      <c r="J1041">
        <v>6</v>
      </c>
      <c r="K1041">
        <v>0</v>
      </c>
      <c r="L1041">
        <v>6</v>
      </c>
      <c r="M1041">
        <v>2.6315</v>
      </c>
      <c r="P1041" s="2"/>
    </row>
    <row r="1042" spans="1:17" hidden="1">
      <c r="A1042" t="s">
        <v>148</v>
      </c>
      <c r="B1042" t="s">
        <v>149</v>
      </c>
      <c r="C1042" t="s">
        <v>2721</v>
      </c>
      <c r="D1042" t="s">
        <v>2721</v>
      </c>
      <c r="E1042" t="s">
        <v>2761</v>
      </c>
      <c r="F1042" t="s">
        <v>2711</v>
      </c>
      <c r="G1042" s="1">
        <v>45292</v>
      </c>
      <c r="H1042">
        <v>2.6699029126213598</v>
      </c>
      <c r="I1042">
        <v>278</v>
      </c>
      <c r="J1042">
        <v>515</v>
      </c>
      <c r="K1042">
        <v>150</v>
      </c>
      <c r="L1042">
        <v>515</v>
      </c>
      <c r="M1042">
        <v>2.6315</v>
      </c>
      <c r="P1042" s="2"/>
    </row>
    <row r="1043" spans="1:17" hidden="1">
      <c r="A1043" t="s">
        <v>148</v>
      </c>
      <c r="B1043" t="s">
        <v>149</v>
      </c>
      <c r="C1043" t="s">
        <v>2737</v>
      </c>
      <c r="D1043" t="s">
        <v>2738</v>
      </c>
      <c r="E1043" t="s">
        <v>2761</v>
      </c>
      <c r="F1043" t="s">
        <v>2711</v>
      </c>
      <c r="G1043" s="1">
        <v>45292</v>
      </c>
      <c r="H1043">
        <v>1.44444444444444</v>
      </c>
      <c r="I1043">
        <v>0</v>
      </c>
      <c r="J1043">
        <v>9</v>
      </c>
      <c r="K1043">
        <v>0</v>
      </c>
      <c r="L1043">
        <v>9</v>
      </c>
      <c r="M1043">
        <v>2.6315</v>
      </c>
      <c r="P1043" s="2"/>
    </row>
    <row r="1044" spans="1:17" hidden="1">
      <c r="A1044" t="s">
        <v>148</v>
      </c>
      <c r="B1044" t="s">
        <v>149</v>
      </c>
      <c r="C1044" t="s">
        <v>2694</v>
      </c>
      <c r="D1044" t="s">
        <v>2708</v>
      </c>
      <c r="E1044" t="s">
        <v>2761</v>
      </c>
      <c r="F1044" t="s">
        <v>2708</v>
      </c>
      <c r="G1044" s="1">
        <v>45292</v>
      </c>
      <c r="H1044">
        <v>2.5435855263157898</v>
      </c>
      <c r="I1044" t="s">
        <v>161</v>
      </c>
      <c r="J1044" t="s">
        <v>161</v>
      </c>
      <c r="K1044" t="s">
        <v>161</v>
      </c>
      <c r="L1044" t="s">
        <v>161</v>
      </c>
      <c r="M1044">
        <v>2.6315</v>
      </c>
      <c r="P1044" s="2"/>
    </row>
    <row r="1045" spans="1:17" hidden="1">
      <c r="A1045" t="s">
        <v>148</v>
      </c>
      <c r="B1045" t="s">
        <v>149</v>
      </c>
      <c r="C1045" t="s">
        <v>129</v>
      </c>
      <c r="D1045" t="s">
        <v>2755</v>
      </c>
      <c r="E1045" t="s">
        <v>2761</v>
      </c>
      <c r="F1045" t="s">
        <v>2715</v>
      </c>
      <c r="G1045" s="1">
        <v>45292</v>
      </c>
      <c r="H1045">
        <v>2.0390625</v>
      </c>
      <c r="I1045">
        <v>14</v>
      </c>
      <c r="J1045">
        <v>64</v>
      </c>
      <c r="K1045">
        <v>4</v>
      </c>
      <c r="L1045">
        <v>64</v>
      </c>
      <c r="M1045">
        <v>2.6315</v>
      </c>
      <c r="P1045" s="2"/>
    </row>
    <row r="1046" spans="1:17" hidden="1">
      <c r="A1046" t="s">
        <v>148</v>
      </c>
      <c r="B1046" t="s">
        <v>149</v>
      </c>
      <c r="C1046" t="s">
        <v>146</v>
      </c>
      <c r="D1046" t="s">
        <v>2749</v>
      </c>
      <c r="E1046" t="s">
        <v>2761</v>
      </c>
      <c r="F1046" t="s">
        <v>2715</v>
      </c>
      <c r="G1046" s="1">
        <v>45292</v>
      </c>
      <c r="H1046">
        <v>1.42307692307692</v>
      </c>
      <c r="I1046">
        <v>1</v>
      </c>
      <c r="J1046">
        <v>13</v>
      </c>
      <c r="K1046">
        <v>0</v>
      </c>
      <c r="L1046">
        <v>13</v>
      </c>
      <c r="M1046">
        <v>2.6315</v>
      </c>
      <c r="P1046" s="2"/>
    </row>
    <row r="1047" spans="1:17" hidden="1">
      <c r="A1047" t="s">
        <v>148</v>
      </c>
      <c r="B1047" t="s">
        <v>149</v>
      </c>
      <c r="C1047" t="s">
        <v>2716</v>
      </c>
      <c r="D1047" t="s">
        <v>2717</v>
      </c>
      <c r="E1047" t="s">
        <v>2761</v>
      </c>
      <c r="F1047" t="s">
        <v>2715</v>
      </c>
      <c r="G1047" s="1">
        <v>45292</v>
      </c>
      <c r="H1047">
        <v>2</v>
      </c>
      <c r="I1047">
        <v>0</v>
      </c>
      <c r="J1047">
        <v>1</v>
      </c>
      <c r="K1047">
        <v>0</v>
      </c>
      <c r="L1047">
        <v>1</v>
      </c>
      <c r="M1047">
        <v>2.6315</v>
      </c>
      <c r="P1047" s="2"/>
      <c r="Q1047" s="2"/>
    </row>
    <row r="1048" spans="1:17" hidden="1">
      <c r="A1048" t="s">
        <v>148</v>
      </c>
      <c r="B1048" t="s">
        <v>149</v>
      </c>
      <c r="C1048" t="s">
        <v>2744</v>
      </c>
      <c r="D1048" t="s">
        <v>2745</v>
      </c>
      <c r="E1048" t="s">
        <v>2720</v>
      </c>
      <c r="F1048" t="s">
        <v>2711</v>
      </c>
      <c r="G1048" s="1">
        <v>45292</v>
      </c>
      <c r="H1048">
        <v>3.5</v>
      </c>
      <c r="I1048">
        <v>7</v>
      </c>
      <c r="J1048">
        <v>10</v>
      </c>
      <c r="K1048">
        <v>9</v>
      </c>
      <c r="L1048">
        <v>10</v>
      </c>
      <c r="M1048">
        <v>2.6315</v>
      </c>
    </row>
    <row r="1049" spans="1:17" hidden="1">
      <c r="A1049" t="s">
        <v>148</v>
      </c>
      <c r="B1049" t="s">
        <v>149</v>
      </c>
      <c r="C1049" t="s">
        <v>2721</v>
      </c>
      <c r="D1049" t="s">
        <v>2721</v>
      </c>
      <c r="E1049" t="s">
        <v>2720</v>
      </c>
      <c r="F1049" t="s">
        <v>2711</v>
      </c>
      <c r="G1049" s="1">
        <v>45292</v>
      </c>
      <c r="H1049">
        <v>2.95789473684211</v>
      </c>
      <c r="I1049">
        <v>79</v>
      </c>
      <c r="J1049">
        <v>190</v>
      </c>
      <c r="K1049">
        <v>136</v>
      </c>
      <c r="L1049">
        <v>191</v>
      </c>
      <c r="M1049">
        <v>2.6315</v>
      </c>
      <c r="P1049" s="2"/>
      <c r="Q1049" s="2"/>
    </row>
    <row r="1050" spans="1:17" hidden="1">
      <c r="A1050" t="s">
        <v>148</v>
      </c>
      <c r="B1050" t="s">
        <v>149</v>
      </c>
      <c r="C1050" t="s">
        <v>2737</v>
      </c>
      <c r="D1050" t="s">
        <v>2738</v>
      </c>
      <c r="E1050" t="s">
        <v>2720</v>
      </c>
      <c r="F1050" t="s">
        <v>2711</v>
      </c>
      <c r="G1050" s="1">
        <v>45292</v>
      </c>
      <c r="H1050">
        <v>3.5909090909090899</v>
      </c>
      <c r="I1050">
        <v>9</v>
      </c>
      <c r="J1050">
        <v>11</v>
      </c>
      <c r="K1050">
        <v>10</v>
      </c>
      <c r="L1050">
        <v>11</v>
      </c>
      <c r="M1050">
        <v>2.6315</v>
      </c>
      <c r="P1050" s="2"/>
    </row>
    <row r="1051" spans="1:17" hidden="1">
      <c r="A1051" t="s">
        <v>148</v>
      </c>
      <c r="B1051" t="s">
        <v>149</v>
      </c>
      <c r="C1051" t="s">
        <v>2694</v>
      </c>
      <c r="D1051" t="s">
        <v>2708</v>
      </c>
      <c r="E1051" t="s">
        <v>2720</v>
      </c>
      <c r="F1051" t="s">
        <v>2708</v>
      </c>
      <c r="G1051" s="1">
        <v>45292</v>
      </c>
      <c r="H1051">
        <v>3.02112676056338</v>
      </c>
      <c r="I1051" t="s">
        <v>161</v>
      </c>
      <c r="J1051" t="s">
        <v>161</v>
      </c>
      <c r="K1051" t="s">
        <v>161</v>
      </c>
      <c r="L1051" t="s">
        <v>161</v>
      </c>
      <c r="M1051">
        <v>2.6315</v>
      </c>
      <c r="P1051" s="2"/>
    </row>
    <row r="1052" spans="1:17" hidden="1">
      <c r="A1052" t="s">
        <v>148</v>
      </c>
      <c r="B1052" t="s">
        <v>149</v>
      </c>
      <c r="C1052" t="s">
        <v>146</v>
      </c>
      <c r="D1052" t="s">
        <v>2749</v>
      </c>
      <c r="E1052" t="s">
        <v>2720</v>
      </c>
      <c r="F1052" t="s">
        <v>2715</v>
      </c>
      <c r="G1052" s="1">
        <v>45292</v>
      </c>
      <c r="H1052">
        <v>3.5</v>
      </c>
      <c r="I1052">
        <v>1</v>
      </c>
      <c r="J1052">
        <v>2</v>
      </c>
      <c r="K1052">
        <v>2</v>
      </c>
      <c r="L1052">
        <v>2</v>
      </c>
      <c r="M1052">
        <v>2.6315</v>
      </c>
      <c r="P1052" s="2"/>
      <c r="Q1052" s="2"/>
    </row>
    <row r="1053" spans="1:17" hidden="1">
      <c r="A1053" t="s">
        <v>148</v>
      </c>
      <c r="B1053" t="s">
        <v>149</v>
      </c>
      <c r="C1053" t="s">
        <v>2721</v>
      </c>
      <c r="D1053" t="s">
        <v>2721</v>
      </c>
      <c r="E1053" t="s">
        <v>2750</v>
      </c>
      <c r="F1053" t="s">
        <v>2711</v>
      </c>
      <c r="G1053" s="1">
        <v>45292</v>
      </c>
      <c r="H1053">
        <v>2.2708333333333299</v>
      </c>
      <c r="I1053">
        <v>21</v>
      </c>
      <c r="J1053">
        <v>72</v>
      </c>
      <c r="K1053">
        <v>2</v>
      </c>
      <c r="L1053">
        <v>72</v>
      </c>
      <c r="M1053">
        <v>2.6315</v>
      </c>
      <c r="P1053" s="2"/>
    </row>
    <row r="1054" spans="1:17" hidden="1">
      <c r="A1054" t="s">
        <v>148</v>
      </c>
      <c r="B1054" t="s">
        <v>149</v>
      </c>
      <c r="C1054" t="s">
        <v>2729</v>
      </c>
      <c r="D1054" t="s">
        <v>2730</v>
      </c>
      <c r="E1054" t="s">
        <v>2750</v>
      </c>
      <c r="F1054" t="s">
        <v>2728</v>
      </c>
      <c r="G1054" s="1">
        <v>45292</v>
      </c>
      <c r="H1054">
        <v>3.5</v>
      </c>
      <c r="I1054">
        <v>5</v>
      </c>
      <c r="J1054">
        <v>7</v>
      </c>
      <c r="K1054">
        <v>1</v>
      </c>
      <c r="L1054">
        <v>7</v>
      </c>
      <c r="M1054">
        <v>2.6315</v>
      </c>
      <c r="P1054" s="2"/>
    </row>
    <row r="1055" spans="1:17" hidden="1">
      <c r="A1055" t="s">
        <v>148</v>
      </c>
      <c r="B1055" t="s">
        <v>149</v>
      </c>
      <c r="C1055" t="s">
        <v>2694</v>
      </c>
      <c r="D1055" t="s">
        <v>2708</v>
      </c>
      <c r="E1055" t="s">
        <v>2750</v>
      </c>
      <c r="F1055" t="s">
        <v>2708</v>
      </c>
      <c r="G1055" s="1">
        <v>45292</v>
      </c>
      <c r="H1055">
        <v>2.37974683544304</v>
      </c>
      <c r="I1055" t="s">
        <v>161</v>
      </c>
      <c r="J1055" t="s">
        <v>161</v>
      </c>
      <c r="K1055" t="s">
        <v>161</v>
      </c>
      <c r="L1055" t="s">
        <v>161</v>
      </c>
      <c r="M1055">
        <v>2.6315</v>
      </c>
      <c r="P1055" s="2"/>
    </row>
    <row r="1056" spans="1:17" hidden="1">
      <c r="A1056" t="s">
        <v>148</v>
      </c>
      <c r="B1056" t="s">
        <v>149</v>
      </c>
      <c r="C1056" t="s">
        <v>2721</v>
      </c>
      <c r="D1056" t="s">
        <v>2721</v>
      </c>
      <c r="E1056" t="s">
        <v>2762</v>
      </c>
      <c r="F1056" t="s">
        <v>2711</v>
      </c>
      <c r="G1056" s="1">
        <v>45292</v>
      </c>
      <c r="H1056">
        <v>2.9901960784313699</v>
      </c>
      <c r="I1056">
        <v>24</v>
      </c>
      <c r="J1056">
        <v>51</v>
      </c>
      <c r="K1056">
        <v>6</v>
      </c>
      <c r="L1056">
        <v>51</v>
      </c>
      <c r="M1056">
        <v>2.6315</v>
      </c>
      <c r="P1056" s="2"/>
    </row>
    <row r="1057" spans="1:17" hidden="1">
      <c r="A1057" t="s">
        <v>148</v>
      </c>
      <c r="B1057" t="s">
        <v>149</v>
      </c>
      <c r="C1057" t="s">
        <v>2737</v>
      </c>
      <c r="D1057" t="s">
        <v>2738</v>
      </c>
      <c r="E1057" t="s">
        <v>2762</v>
      </c>
      <c r="F1057" t="s">
        <v>2711</v>
      </c>
      <c r="G1057" s="1">
        <v>45292</v>
      </c>
      <c r="H1057">
        <v>3.25</v>
      </c>
      <c r="I1057">
        <v>3</v>
      </c>
      <c r="J1057">
        <v>4</v>
      </c>
      <c r="K1057">
        <v>0</v>
      </c>
      <c r="L1057">
        <v>4</v>
      </c>
      <c r="M1057">
        <v>2.6315</v>
      </c>
      <c r="P1057" s="2"/>
      <c r="Q1057" s="2"/>
    </row>
    <row r="1058" spans="1:17" hidden="1">
      <c r="A1058" t="s">
        <v>148</v>
      </c>
      <c r="B1058" t="s">
        <v>149</v>
      </c>
      <c r="C1058" t="s">
        <v>2758</v>
      </c>
      <c r="D1058" t="s">
        <v>2759</v>
      </c>
      <c r="E1058" t="s">
        <v>2762</v>
      </c>
      <c r="F1058" t="s">
        <v>2728</v>
      </c>
      <c r="G1058" s="1">
        <v>45292</v>
      </c>
      <c r="H1058">
        <v>3.1</v>
      </c>
      <c r="I1058">
        <v>3</v>
      </c>
      <c r="J1058">
        <v>5</v>
      </c>
      <c r="K1058">
        <v>0</v>
      </c>
      <c r="L1058">
        <v>5</v>
      </c>
      <c r="M1058">
        <v>2.6315</v>
      </c>
      <c r="P1058" s="2"/>
    </row>
    <row r="1059" spans="1:17" hidden="1">
      <c r="A1059" t="s">
        <v>148</v>
      </c>
      <c r="B1059" t="s">
        <v>149</v>
      </c>
      <c r="C1059" t="s">
        <v>2729</v>
      </c>
      <c r="D1059" t="s">
        <v>2730</v>
      </c>
      <c r="E1059" t="s">
        <v>2762</v>
      </c>
      <c r="F1059" t="s">
        <v>2728</v>
      </c>
      <c r="G1059" s="1">
        <v>45292</v>
      </c>
      <c r="H1059">
        <v>3.5833333333333299</v>
      </c>
      <c r="I1059">
        <v>5</v>
      </c>
      <c r="J1059">
        <v>6</v>
      </c>
      <c r="K1059">
        <v>0</v>
      </c>
      <c r="L1059">
        <v>6</v>
      </c>
      <c r="M1059">
        <v>2.6315</v>
      </c>
      <c r="P1059" s="2"/>
    </row>
    <row r="1060" spans="1:17" hidden="1">
      <c r="A1060" t="s">
        <v>148</v>
      </c>
      <c r="B1060" t="s">
        <v>149</v>
      </c>
      <c r="C1060" t="s">
        <v>2694</v>
      </c>
      <c r="D1060" t="s">
        <v>2708</v>
      </c>
      <c r="E1060" t="s">
        <v>2762</v>
      </c>
      <c r="F1060" t="s">
        <v>2708</v>
      </c>
      <c r="G1060" s="1">
        <v>45292</v>
      </c>
      <c r="H1060">
        <v>3.1339285714285698</v>
      </c>
      <c r="I1060" t="s">
        <v>161</v>
      </c>
      <c r="J1060" t="s">
        <v>161</v>
      </c>
      <c r="K1060" t="s">
        <v>161</v>
      </c>
      <c r="L1060" t="s">
        <v>161</v>
      </c>
      <c r="M1060">
        <v>2.6315</v>
      </c>
      <c r="P1060" s="2"/>
      <c r="Q1060" s="2"/>
    </row>
    <row r="1061" spans="1:17" hidden="1">
      <c r="A1061" t="s">
        <v>148</v>
      </c>
      <c r="B1061" t="s">
        <v>149</v>
      </c>
      <c r="C1061" t="s">
        <v>2712</v>
      </c>
      <c r="D1061" t="s">
        <v>2713</v>
      </c>
      <c r="E1061" t="s">
        <v>2762</v>
      </c>
      <c r="F1061" t="s">
        <v>2715</v>
      </c>
      <c r="G1061" s="1">
        <v>45292</v>
      </c>
      <c r="H1061">
        <v>3.3928571428571401</v>
      </c>
      <c r="I1061">
        <v>10</v>
      </c>
      <c r="J1061">
        <v>14</v>
      </c>
      <c r="K1061">
        <v>0</v>
      </c>
      <c r="L1061">
        <v>14</v>
      </c>
      <c r="M1061">
        <v>2.6315</v>
      </c>
      <c r="P1061" s="2"/>
    </row>
    <row r="1062" spans="1:17" hidden="1">
      <c r="A1062" t="s">
        <v>148</v>
      </c>
      <c r="B1062" t="s">
        <v>149</v>
      </c>
      <c r="C1062" t="s">
        <v>129</v>
      </c>
      <c r="D1062" t="s">
        <v>2755</v>
      </c>
      <c r="E1062" t="s">
        <v>2762</v>
      </c>
      <c r="F1062" t="s">
        <v>2715</v>
      </c>
      <c r="G1062" s="1">
        <v>45292</v>
      </c>
      <c r="H1062">
        <v>3.4</v>
      </c>
      <c r="I1062">
        <v>4</v>
      </c>
      <c r="J1062">
        <v>5</v>
      </c>
      <c r="K1062">
        <v>1</v>
      </c>
      <c r="L1062">
        <v>5</v>
      </c>
      <c r="M1062">
        <v>2.6315</v>
      </c>
      <c r="P1062" s="2"/>
    </row>
    <row r="1063" spans="1:17" hidden="1">
      <c r="A1063" t="s">
        <v>148</v>
      </c>
      <c r="B1063" t="s">
        <v>149</v>
      </c>
      <c r="C1063" t="s">
        <v>151</v>
      </c>
      <c r="D1063" t="s">
        <v>2725</v>
      </c>
      <c r="E1063" t="s">
        <v>2762</v>
      </c>
      <c r="F1063" t="s">
        <v>2715</v>
      </c>
      <c r="G1063" s="1">
        <v>45292</v>
      </c>
      <c r="H1063">
        <v>3.05</v>
      </c>
      <c r="I1063">
        <v>6</v>
      </c>
      <c r="J1063">
        <v>10</v>
      </c>
      <c r="K1063">
        <v>0</v>
      </c>
      <c r="L1063">
        <v>10</v>
      </c>
      <c r="M1063">
        <v>2.6315</v>
      </c>
      <c r="P1063" s="2"/>
    </row>
    <row r="1064" spans="1:17" hidden="1">
      <c r="A1064" t="s">
        <v>148</v>
      </c>
      <c r="B1064" t="s">
        <v>149</v>
      </c>
      <c r="C1064" t="s">
        <v>146</v>
      </c>
      <c r="D1064" t="s">
        <v>2749</v>
      </c>
      <c r="E1064" t="s">
        <v>2762</v>
      </c>
      <c r="F1064" t="s">
        <v>2715</v>
      </c>
      <c r="G1064" s="1">
        <v>45292</v>
      </c>
      <c r="H1064">
        <v>3.25</v>
      </c>
      <c r="I1064">
        <v>5</v>
      </c>
      <c r="J1064">
        <v>8</v>
      </c>
      <c r="K1064">
        <v>0</v>
      </c>
      <c r="L1064">
        <v>8</v>
      </c>
      <c r="M1064">
        <v>2.6315</v>
      </c>
      <c r="P1064" s="2"/>
    </row>
    <row r="1065" spans="1:17" hidden="1">
      <c r="A1065" t="s">
        <v>148</v>
      </c>
      <c r="B1065" t="s">
        <v>149</v>
      </c>
      <c r="C1065" t="s">
        <v>2716</v>
      </c>
      <c r="D1065" t="s">
        <v>2717</v>
      </c>
      <c r="E1065" t="s">
        <v>2762</v>
      </c>
      <c r="F1065" t="s">
        <v>2715</v>
      </c>
      <c r="G1065" s="1">
        <v>45292</v>
      </c>
      <c r="H1065">
        <v>3.0555555555555598</v>
      </c>
      <c r="I1065">
        <v>5</v>
      </c>
      <c r="J1065">
        <v>9</v>
      </c>
      <c r="K1065">
        <v>0</v>
      </c>
      <c r="L1065">
        <v>9</v>
      </c>
      <c r="M1065">
        <v>2.6315</v>
      </c>
      <c r="P1065" s="2"/>
      <c r="Q1065" s="2"/>
    </row>
    <row r="1066" spans="1:17" hidden="1">
      <c r="A1066" t="s">
        <v>148</v>
      </c>
      <c r="B1066" t="s">
        <v>149</v>
      </c>
      <c r="C1066" t="s">
        <v>2706</v>
      </c>
      <c r="D1066" t="s">
        <v>2708</v>
      </c>
      <c r="E1066" t="s">
        <v>3216</v>
      </c>
      <c r="F1066" t="s">
        <v>2708</v>
      </c>
      <c r="G1066" s="1">
        <v>45292</v>
      </c>
      <c r="H1066" t="s">
        <v>161</v>
      </c>
      <c r="I1066" t="s">
        <v>161</v>
      </c>
      <c r="J1066" t="s">
        <v>161</v>
      </c>
      <c r="K1066" t="s">
        <v>161</v>
      </c>
      <c r="L1066" t="s">
        <v>161</v>
      </c>
      <c r="M1066">
        <v>2.6315</v>
      </c>
      <c r="P1066" s="2"/>
    </row>
    <row r="1067" spans="1:17" hidden="1">
      <c r="A1067" t="s">
        <v>166</v>
      </c>
      <c r="B1067" t="s">
        <v>167</v>
      </c>
      <c r="C1067" t="s">
        <v>2769</v>
      </c>
      <c r="D1067" t="s">
        <v>2770</v>
      </c>
      <c r="E1067" t="s">
        <v>2781</v>
      </c>
      <c r="F1067" t="s">
        <v>2728</v>
      </c>
      <c r="G1067" s="1">
        <v>45292</v>
      </c>
      <c r="H1067">
        <v>1.0222222222222199</v>
      </c>
      <c r="I1067" t="s">
        <v>161</v>
      </c>
      <c r="J1067" t="s">
        <v>161</v>
      </c>
      <c r="K1067" t="s">
        <v>161</v>
      </c>
      <c r="L1067" t="s">
        <v>161</v>
      </c>
      <c r="M1067">
        <v>1.4570000000000001</v>
      </c>
    </row>
    <row r="1068" spans="1:17" hidden="1">
      <c r="A1068" t="s">
        <v>166</v>
      </c>
      <c r="B1068" t="s">
        <v>167</v>
      </c>
      <c r="C1068" t="s">
        <v>2729</v>
      </c>
      <c r="D1068" t="s">
        <v>2730</v>
      </c>
      <c r="E1068" t="s">
        <v>2781</v>
      </c>
      <c r="F1068" t="s">
        <v>2728</v>
      </c>
      <c r="G1068" s="1">
        <v>45292</v>
      </c>
      <c r="H1068">
        <v>1.3169014084507</v>
      </c>
      <c r="I1068" t="s">
        <v>161</v>
      </c>
      <c r="J1068" t="s">
        <v>161</v>
      </c>
      <c r="K1068" t="s">
        <v>161</v>
      </c>
      <c r="L1068" t="s">
        <v>161</v>
      </c>
      <c r="M1068">
        <v>1.4570000000000001</v>
      </c>
    </row>
    <row r="1069" spans="1:17" hidden="1">
      <c r="A1069" t="s">
        <v>166</v>
      </c>
      <c r="B1069" t="s">
        <v>167</v>
      </c>
      <c r="C1069" t="s">
        <v>2775</v>
      </c>
      <c r="D1069" t="s">
        <v>2776</v>
      </c>
      <c r="E1069" t="s">
        <v>2781</v>
      </c>
      <c r="F1069" t="s">
        <v>2728</v>
      </c>
      <c r="G1069" s="1">
        <v>45292</v>
      </c>
      <c r="H1069">
        <v>0.53571428571428603</v>
      </c>
      <c r="I1069" t="s">
        <v>161</v>
      </c>
      <c r="J1069" t="s">
        <v>161</v>
      </c>
      <c r="K1069" t="s">
        <v>161</v>
      </c>
      <c r="L1069" t="s">
        <v>161</v>
      </c>
      <c r="M1069">
        <v>1.4570000000000001</v>
      </c>
    </row>
    <row r="1070" spans="1:17" hidden="1">
      <c r="A1070" t="s">
        <v>166</v>
      </c>
      <c r="B1070" t="s">
        <v>167</v>
      </c>
      <c r="C1070" t="s">
        <v>2726</v>
      </c>
      <c r="D1070" t="s">
        <v>2727</v>
      </c>
      <c r="E1070" t="s">
        <v>2781</v>
      </c>
      <c r="F1070" t="s">
        <v>2728</v>
      </c>
      <c r="G1070" s="1">
        <v>45292</v>
      </c>
      <c r="H1070">
        <v>1.3296296296296299</v>
      </c>
      <c r="I1070" t="s">
        <v>161</v>
      </c>
      <c r="J1070" t="s">
        <v>161</v>
      </c>
      <c r="K1070" t="s">
        <v>161</v>
      </c>
      <c r="L1070" t="s">
        <v>161</v>
      </c>
      <c r="M1070">
        <v>1.4570000000000001</v>
      </c>
      <c r="P1070" s="2"/>
    </row>
    <row r="1071" spans="1:17" hidden="1">
      <c r="A1071" t="s">
        <v>166</v>
      </c>
      <c r="B1071" t="s">
        <v>167</v>
      </c>
      <c r="C1071" t="s">
        <v>2758</v>
      </c>
      <c r="D1071" t="s">
        <v>2759</v>
      </c>
      <c r="E1071" t="s">
        <v>2781</v>
      </c>
      <c r="F1071" t="s">
        <v>2728</v>
      </c>
      <c r="G1071" s="1">
        <v>45292</v>
      </c>
      <c r="H1071">
        <v>0.74157303370786498</v>
      </c>
      <c r="I1071" t="s">
        <v>161</v>
      </c>
      <c r="J1071" t="s">
        <v>161</v>
      </c>
      <c r="K1071" t="s">
        <v>161</v>
      </c>
      <c r="L1071" t="s">
        <v>161</v>
      </c>
      <c r="M1071">
        <v>1.4570000000000001</v>
      </c>
      <c r="P1071" s="2"/>
      <c r="Q1071" s="2"/>
    </row>
    <row r="1072" spans="1:17" hidden="1">
      <c r="A1072" t="s">
        <v>166</v>
      </c>
      <c r="B1072" t="s">
        <v>167</v>
      </c>
      <c r="C1072" t="s">
        <v>2694</v>
      </c>
      <c r="D1072" t="s">
        <v>2708</v>
      </c>
      <c r="E1072" t="s">
        <v>2781</v>
      </c>
      <c r="F1072" t="s">
        <v>2708</v>
      </c>
      <c r="G1072" s="1">
        <v>45292</v>
      </c>
      <c r="H1072">
        <v>1.30231362467866</v>
      </c>
      <c r="I1072" t="s">
        <v>161</v>
      </c>
      <c r="J1072" t="s">
        <v>161</v>
      </c>
      <c r="K1072" t="s">
        <v>161</v>
      </c>
      <c r="L1072" t="s">
        <v>161</v>
      </c>
      <c r="M1072">
        <v>1.4570000000000001</v>
      </c>
      <c r="P1072" s="2"/>
    </row>
    <row r="1073" spans="1:17" hidden="1">
      <c r="A1073" t="s">
        <v>166</v>
      </c>
      <c r="B1073" t="s">
        <v>167</v>
      </c>
      <c r="C1073" t="s">
        <v>2712</v>
      </c>
      <c r="D1073" t="s">
        <v>2713</v>
      </c>
      <c r="E1073" t="s">
        <v>2781</v>
      </c>
      <c r="F1073" t="s">
        <v>2715</v>
      </c>
      <c r="G1073" s="1">
        <v>45292</v>
      </c>
      <c r="H1073">
        <v>1.5024999999999999</v>
      </c>
      <c r="I1073" t="s">
        <v>161</v>
      </c>
      <c r="J1073" t="s">
        <v>161</v>
      </c>
      <c r="K1073" t="s">
        <v>161</v>
      </c>
      <c r="L1073" t="s">
        <v>161</v>
      </c>
      <c r="M1073">
        <v>1.4570000000000001</v>
      </c>
      <c r="P1073" s="2"/>
      <c r="Q1073" s="2"/>
    </row>
    <row r="1074" spans="1:17" hidden="1">
      <c r="A1074" t="s">
        <v>166</v>
      </c>
      <c r="B1074" t="s">
        <v>167</v>
      </c>
      <c r="C1074" t="s">
        <v>2737</v>
      </c>
      <c r="D1074" t="s">
        <v>2738</v>
      </c>
      <c r="E1074" t="s">
        <v>2781</v>
      </c>
      <c r="F1074" t="s">
        <v>2711</v>
      </c>
      <c r="G1074" s="1">
        <v>45292</v>
      </c>
      <c r="H1074">
        <v>0.98175182481751799</v>
      </c>
      <c r="I1074" t="s">
        <v>161</v>
      </c>
      <c r="J1074" t="s">
        <v>161</v>
      </c>
      <c r="K1074" t="s">
        <v>161</v>
      </c>
      <c r="L1074" t="s">
        <v>161</v>
      </c>
      <c r="M1074">
        <v>1.4570000000000001</v>
      </c>
      <c r="P1074" s="2"/>
    </row>
    <row r="1075" spans="1:17" hidden="1">
      <c r="A1075" t="s">
        <v>166</v>
      </c>
      <c r="B1075" t="s">
        <v>167</v>
      </c>
      <c r="C1075" t="s">
        <v>2721</v>
      </c>
      <c r="D1075" t="s">
        <v>2721</v>
      </c>
      <c r="E1075" t="s">
        <v>2781</v>
      </c>
      <c r="F1075" t="s">
        <v>2711</v>
      </c>
      <c r="G1075" s="1">
        <v>45292</v>
      </c>
      <c r="H1075">
        <v>1.68539325842697</v>
      </c>
      <c r="I1075" t="s">
        <v>161</v>
      </c>
      <c r="J1075" t="s">
        <v>161</v>
      </c>
      <c r="K1075" t="s">
        <v>161</v>
      </c>
      <c r="L1075" t="s">
        <v>161</v>
      </c>
      <c r="M1075">
        <v>1.4570000000000001</v>
      </c>
    </row>
    <row r="1076" spans="1:17" hidden="1">
      <c r="A1076" t="s">
        <v>166</v>
      </c>
      <c r="B1076" t="s">
        <v>167</v>
      </c>
      <c r="C1076" t="s">
        <v>151</v>
      </c>
      <c r="D1076" t="s">
        <v>2725</v>
      </c>
      <c r="E1076" t="s">
        <v>2781</v>
      </c>
      <c r="F1076" t="s">
        <v>2715</v>
      </c>
      <c r="G1076" s="1">
        <v>45292</v>
      </c>
      <c r="H1076">
        <v>0.75675675675675702</v>
      </c>
      <c r="I1076" t="s">
        <v>161</v>
      </c>
      <c r="J1076" t="s">
        <v>161</v>
      </c>
      <c r="K1076" t="s">
        <v>161</v>
      </c>
      <c r="L1076" t="s">
        <v>161</v>
      </c>
      <c r="M1076">
        <v>1.4570000000000001</v>
      </c>
    </row>
    <row r="1077" spans="1:17" hidden="1">
      <c r="A1077" t="s">
        <v>166</v>
      </c>
      <c r="B1077" t="s">
        <v>167</v>
      </c>
      <c r="C1077" t="s">
        <v>146</v>
      </c>
      <c r="D1077" t="s">
        <v>2749</v>
      </c>
      <c r="E1077" t="s">
        <v>2781</v>
      </c>
      <c r="F1077" t="s">
        <v>2715</v>
      </c>
      <c r="G1077" s="1">
        <v>45292</v>
      </c>
      <c r="H1077">
        <v>2.2840236686390498</v>
      </c>
      <c r="I1077" t="s">
        <v>161</v>
      </c>
      <c r="J1077" t="s">
        <v>161</v>
      </c>
      <c r="K1077" t="s">
        <v>161</v>
      </c>
      <c r="L1077" t="s">
        <v>161</v>
      </c>
      <c r="M1077">
        <v>1.4570000000000001</v>
      </c>
      <c r="P1077" s="2"/>
    </row>
    <row r="1078" spans="1:17" hidden="1">
      <c r="A1078" t="s">
        <v>166</v>
      </c>
      <c r="B1078" t="s">
        <v>167</v>
      </c>
      <c r="C1078" t="s">
        <v>133</v>
      </c>
      <c r="D1078" t="s">
        <v>2710</v>
      </c>
      <c r="E1078" t="s">
        <v>2781</v>
      </c>
      <c r="F1078" t="s">
        <v>2711</v>
      </c>
      <c r="G1078" s="1">
        <v>45292</v>
      </c>
      <c r="H1078">
        <v>1.1873417721519</v>
      </c>
      <c r="I1078" t="s">
        <v>161</v>
      </c>
      <c r="J1078" t="s">
        <v>161</v>
      </c>
      <c r="K1078" t="s">
        <v>161</v>
      </c>
      <c r="L1078" t="s">
        <v>161</v>
      </c>
      <c r="M1078">
        <v>1.4570000000000001</v>
      </c>
      <c r="P1078" s="2"/>
    </row>
    <row r="1079" spans="1:17" hidden="1">
      <c r="A1079" t="s">
        <v>166</v>
      </c>
      <c r="B1079" t="s">
        <v>167</v>
      </c>
      <c r="C1079" t="s">
        <v>2747</v>
      </c>
      <c r="D1079" t="s">
        <v>2748</v>
      </c>
      <c r="E1079" t="s">
        <v>2781</v>
      </c>
      <c r="F1079" t="s">
        <v>2715</v>
      </c>
      <c r="G1079" s="1">
        <v>45292</v>
      </c>
      <c r="H1079">
        <v>0.97959183673469397</v>
      </c>
      <c r="I1079" t="s">
        <v>161</v>
      </c>
      <c r="J1079" t="s">
        <v>161</v>
      </c>
      <c r="K1079" t="s">
        <v>161</v>
      </c>
      <c r="L1079" t="s">
        <v>161</v>
      </c>
      <c r="M1079">
        <v>1.4570000000000001</v>
      </c>
      <c r="P1079" s="2"/>
    </row>
    <row r="1080" spans="1:17" hidden="1">
      <c r="A1080" t="s">
        <v>166</v>
      </c>
      <c r="B1080" t="s">
        <v>167</v>
      </c>
      <c r="C1080" t="s">
        <v>133</v>
      </c>
      <c r="D1080" t="s">
        <v>2710</v>
      </c>
      <c r="E1080" t="s">
        <v>2709</v>
      </c>
      <c r="F1080" t="s">
        <v>2711</v>
      </c>
      <c r="G1080" s="1">
        <v>45292</v>
      </c>
      <c r="H1080">
        <v>1.4736842105263199</v>
      </c>
      <c r="I1080">
        <v>0</v>
      </c>
      <c r="J1080">
        <v>38</v>
      </c>
      <c r="K1080">
        <v>2</v>
      </c>
      <c r="L1080">
        <v>38</v>
      </c>
      <c r="M1080">
        <v>1.4570000000000001</v>
      </c>
      <c r="P1080" s="2"/>
    </row>
    <row r="1081" spans="1:17" hidden="1">
      <c r="A1081" t="s">
        <v>166</v>
      </c>
      <c r="B1081" t="s">
        <v>167</v>
      </c>
      <c r="C1081" t="s">
        <v>2758</v>
      </c>
      <c r="D1081" t="s">
        <v>2759</v>
      </c>
      <c r="E1081" t="s">
        <v>2709</v>
      </c>
      <c r="F1081" t="s">
        <v>2728</v>
      </c>
      <c r="G1081" s="1">
        <v>45292</v>
      </c>
      <c r="H1081">
        <v>0.5</v>
      </c>
      <c r="I1081">
        <v>0</v>
      </c>
      <c r="J1081">
        <v>2</v>
      </c>
      <c r="K1081">
        <v>0</v>
      </c>
      <c r="L1081">
        <v>2</v>
      </c>
      <c r="M1081">
        <v>1.4570000000000001</v>
      </c>
      <c r="P1081" s="2"/>
    </row>
    <row r="1082" spans="1:17" hidden="1">
      <c r="A1082" t="s">
        <v>166</v>
      </c>
      <c r="B1082" t="s">
        <v>167</v>
      </c>
      <c r="C1082" t="s">
        <v>2726</v>
      </c>
      <c r="D1082" t="s">
        <v>2727</v>
      </c>
      <c r="E1082" t="s">
        <v>2709</v>
      </c>
      <c r="F1082" t="s">
        <v>2728</v>
      </c>
      <c r="G1082" s="1">
        <v>45292</v>
      </c>
      <c r="H1082">
        <v>1.5864197530864199</v>
      </c>
      <c r="I1082">
        <v>1</v>
      </c>
      <c r="J1082">
        <v>81</v>
      </c>
      <c r="K1082">
        <v>0</v>
      </c>
      <c r="L1082">
        <v>81</v>
      </c>
      <c r="M1082">
        <v>1.4570000000000001</v>
      </c>
      <c r="P1082" s="2"/>
    </row>
    <row r="1083" spans="1:17" hidden="1">
      <c r="A1083" t="s">
        <v>166</v>
      </c>
      <c r="B1083" t="s">
        <v>167</v>
      </c>
      <c r="C1083" t="s">
        <v>2694</v>
      </c>
      <c r="D1083" t="s">
        <v>2708</v>
      </c>
      <c r="E1083" t="s">
        <v>2709</v>
      </c>
      <c r="F1083" t="s">
        <v>2708</v>
      </c>
      <c r="G1083" s="1">
        <v>45292</v>
      </c>
      <c r="H1083">
        <v>1.52868852459016</v>
      </c>
      <c r="I1083" t="s">
        <v>161</v>
      </c>
      <c r="J1083" t="s">
        <v>161</v>
      </c>
      <c r="K1083" t="s">
        <v>161</v>
      </c>
      <c r="L1083" t="s">
        <v>161</v>
      </c>
      <c r="M1083">
        <v>1.4570000000000001</v>
      </c>
      <c r="P1083" s="2"/>
    </row>
    <row r="1084" spans="1:17" hidden="1">
      <c r="A1084" t="s">
        <v>166</v>
      </c>
      <c r="B1084" t="s">
        <v>167</v>
      </c>
      <c r="C1084" t="s">
        <v>151</v>
      </c>
      <c r="D1084" t="s">
        <v>2725</v>
      </c>
      <c r="E1084" t="s">
        <v>2709</v>
      </c>
      <c r="F1084" t="s">
        <v>2715</v>
      </c>
      <c r="G1084" s="1">
        <v>45292</v>
      </c>
      <c r="H1084">
        <v>1</v>
      </c>
      <c r="I1084">
        <v>0</v>
      </c>
      <c r="J1084">
        <v>1</v>
      </c>
      <c r="K1084">
        <v>0</v>
      </c>
      <c r="L1084">
        <v>1</v>
      </c>
      <c r="M1084">
        <v>1.4570000000000001</v>
      </c>
      <c r="P1084" s="2"/>
    </row>
    <row r="1085" spans="1:17" hidden="1">
      <c r="A1085" t="s">
        <v>166</v>
      </c>
      <c r="B1085" t="s">
        <v>167</v>
      </c>
      <c r="C1085" t="s">
        <v>2758</v>
      </c>
      <c r="D1085" t="s">
        <v>2759</v>
      </c>
      <c r="E1085" t="s">
        <v>2714</v>
      </c>
      <c r="F1085" t="s">
        <v>2728</v>
      </c>
      <c r="G1085" s="1">
        <v>45292</v>
      </c>
      <c r="H1085">
        <v>1</v>
      </c>
      <c r="I1085">
        <v>0</v>
      </c>
      <c r="J1085">
        <v>3</v>
      </c>
      <c r="K1085">
        <v>0</v>
      </c>
      <c r="L1085">
        <v>3</v>
      </c>
      <c r="M1085">
        <v>1.4570000000000001</v>
      </c>
      <c r="P1085" s="2"/>
    </row>
    <row r="1086" spans="1:17" hidden="1">
      <c r="A1086" t="s">
        <v>166</v>
      </c>
      <c r="B1086" t="s">
        <v>167</v>
      </c>
      <c r="C1086" t="s">
        <v>2729</v>
      </c>
      <c r="D1086" t="s">
        <v>2730</v>
      </c>
      <c r="E1086" t="s">
        <v>2714</v>
      </c>
      <c r="F1086" t="s">
        <v>2728</v>
      </c>
      <c r="G1086" s="1">
        <v>45292</v>
      </c>
      <c r="H1086">
        <v>2.95</v>
      </c>
      <c r="I1086">
        <v>0</v>
      </c>
      <c r="J1086">
        <v>20</v>
      </c>
      <c r="K1086">
        <v>0</v>
      </c>
      <c r="L1086">
        <v>20</v>
      </c>
      <c r="M1086">
        <v>1.4570000000000001</v>
      </c>
      <c r="P1086" s="2"/>
    </row>
    <row r="1087" spans="1:17" hidden="1">
      <c r="A1087" t="s">
        <v>166</v>
      </c>
      <c r="B1087" t="s">
        <v>167</v>
      </c>
      <c r="C1087" t="s">
        <v>2694</v>
      </c>
      <c r="D1087" t="s">
        <v>2708</v>
      </c>
      <c r="E1087" t="s">
        <v>2714</v>
      </c>
      <c r="F1087" t="s">
        <v>2708</v>
      </c>
      <c r="G1087" s="1">
        <v>45292</v>
      </c>
      <c r="H1087">
        <v>3.1052631578947398</v>
      </c>
      <c r="I1087" t="s">
        <v>161</v>
      </c>
      <c r="J1087" t="s">
        <v>161</v>
      </c>
      <c r="K1087" t="s">
        <v>161</v>
      </c>
      <c r="L1087" t="s">
        <v>161</v>
      </c>
      <c r="M1087">
        <v>1.4570000000000001</v>
      </c>
    </row>
    <row r="1088" spans="1:17" hidden="1">
      <c r="A1088" t="s">
        <v>166</v>
      </c>
      <c r="B1088" t="s">
        <v>167</v>
      </c>
      <c r="C1088" t="s">
        <v>2712</v>
      </c>
      <c r="D1088" t="s">
        <v>2713</v>
      </c>
      <c r="E1088" t="s">
        <v>2714</v>
      </c>
      <c r="F1088" t="s">
        <v>2715</v>
      </c>
      <c r="G1088" s="1">
        <v>45292</v>
      </c>
      <c r="H1088">
        <v>2.9558823529411802</v>
      </c>
      <c r="I1088">
        <v>7</v>
      </c>
      <c r="J1088">
        <v>34</v>
      </c>
      <c r="K1088">
        <v>0</v>
      </c>
      <c r="L1088">
        <v>34</v>
      </c>
      <c r="M1088">
        <v>1.4570000000000001</v>
      </c>
    </row>
    <row r="1089" spans="1:16" hidden="1">
      <c r="A1089" t="s">
        <v>166</v>
      </c>
      <c r="B1089" t="s">
        <v>167</v>
      </c>
      <c r="C1089" t="s">
        <v>146</v>
      </c>
      <c r="D1089" t="s">
        <v>2749</v>
      </c>
      <c r="E1089" t="s">
        <v>2714</v>
      </c>
      <c r="F1089" t="s">
        <v>2715</v>
      </c>
      <c r="G1089" s="1">
        <v>45292</v>
      </c>
      <c r="H1089">
        <v>3.4868421052631602</v>
      </c>
      <c r="I1089">
        <v>37</v>
      </c>
      <c r="J1089">
        <v>38</v>
      </c>
      <c r="K1089">
        <v>0</v>
      </c>
      <c r="L1089">
        <v>38</v>
      </c>
      <c r="M1089">
        <v>1.4570000000000001</v>
      </c>
    </row>
    <row r="1090" spans="1:16" hidden="1">
      <c r="A1090" t="s">
        <v>166</v>
      </c>
      <c r="B1090" t="s">
        <v>167</v>
      </c>
      <c r="C1090" t="s">
        <v>133</v>
      </c>
      <c r="D1090" t="s">
        <v>2710</v>
      </c>
      <c r="E1090" t="s">
        <v>2768</v>
      </c>
      <c r="F1090" t="s">
        <v>2711</v>
      </c>
      <c r="G1090" s="1">
        <v>45292</v>
      </c>
      <c r="H1090">
        <v>0.64193548387096799</v>
      </c>
      <c r="I1090">
        <v>0</v>
      </c>
      <c r="J1090">
        <v>155</v>
      </c>
      <c r="K1090">
        <v>0</v>
      </c>
      <c r="L1090">
        <v>155</v>
      </c>
      <c r="M1090">
        <v>1.4570000000000001</v>
      </c>
    </row>
    <row r="1091" spans="1:16" hidden="1">
      <c r="A1091" t="s">
        <v>166</v>
      </c>
      <c r="B1091" t="s">
        <v>167</v>
      </c>
      <c r="C1091" t="s">
        <v>2721</v>
      </c>
      <c r="D1091" t="s">
        <v>2721</v>
      </c>
      <c r="E1091" t="s">
        <v>2768</v>
      </c>
      <c r="F1091" t="s">
        <v>2711</v>
      </c>
      <c r="G1091" s="1">
        <v>45292</v>
      </c>
      <c r="H1091">
        <v>1.23493975903614</v>
      </c>
      <c r="I1091">
        <v>6</v>
      </c>
      <c r="J1091">
        <v>83</v>
      </c>
      <c r="K1091">
        <v>0</v>
      </c>
      <c r="L1091">
        <v>83</v>
      </c>
      <c r="M1091">
        <v>1.4570000000000001</v>
      </c>
    </row>
    <row r="1092" spans="1:16" hidden="1">
      <c r="A1092" t="s">
        <v>166</v>
      </c>
      <c r="B1092" t="s">
        <v>167</v>
      </c>
      <c r="C1092" t="s">
        <v>2737</v>
      </c>
      <c r="D1092" t="s">
        <v>2738</v>
      </c>
      <c r="E1092" t="s">
        <v>2768</v>
      </c>
      <c r="F1092" t="s">
        <v>2711</v>
      </c>
      <c r="G1092" s="1">
        <v>45292</v>
      </c>
      <c r="H1092">
        <v>0.706168831168831</v>
      </c>
      <c r="I1092">
        <v>6</v>
      </c>
      <c r="J1092">
        <v>308</v>
      </c>
      <c r="K1092">
        <v>0</v>
      </c>
      <c r="L1092">
        <v>308</v>
      </c>
      <c r="M1092">
        <v>1.4570000000000001</v>
      </c>
    </row>
    <row r="1093" spans="1:16" hidden="1">
      <c r="A1093" t="s">
        <v>166</v>
      </c>
      <c r="B1093" t="s">
        <v>167</v>
      </c>
      <c r="C1093" t="s">
        <v>2758</v>
      </c>
      <c r="D1093" t="s">
        <v>2759</v>
      </c>
      <c r="E1093" t="s">
        <v>2768</v>
      </c>
      <c r="F1093" t="s">
        <v>2728</v>
      </c>
      <c r="G1093" s="1">
        <v>45292</v>
      </c>
      <c r="H1093">
        <v>0.60294117647058798</v>
      </c>
      <c r="I1093">
        <v>0</v>
      </c>
      <c r="J1093">
        <v>68</v>
      </c>
      <c r="K1093">
        <v>0</v>
      </c>
      <c r="L1093">
        <v>68</v>
      </c>
      <c r="M1093">
        <v>1.4570000000000001</v>
      </c>
    </row>
    <row r="1094" spans="1:16" hidden="1">
      <c r="A1094" t="s">
        <v>166</v>
      </c>
      <c r="B1094" t="s">
        <v>167</v>
      </c>
      <c r="C1094" t="s">
        <v>2769</v>
      </c>
      <c r="D1094" t="s">
        <v>2770</v>
      </c>
      <c r="E1094" t="s">
        <v>2768</v>
      </c>
      <c r="F1094" t="s">
        <v>2728</v>
      </c>
      <c r="G1094" s="1">
        <v>45292</v>
      </c>
      <c r="H1094">
        <v>0.82352941176470595</v>
      </c>
      <c r="I1094">
        <v>2</v>
      </c>
      <c r="J1094">
        <v>34</v>
      </c>
      <c r="K1094">
        <v>0</v>
      </c>
      <c r="L1094">
        <v>34</v>
      </c>
      <c r="M1094">
        <v>1.4570000000000001</v>
      </c>
    </row>
    <row r="1095" spans="1:16" hidden="1">
      <c r="A1095" t="s">
        <v>166</v>
      </c>
      <c r="B1095" t="s">
        <v>167</v>
      </c>
      <c r="C1095" t="s">
        <v>2729</v>
      </c>
      <c r="D1095" t="s">
        <v>2730</v>
      </c>
      <c r="E1095" t="s">
        <v>2768</v>
      </c>
      <c r="F1095" t="s">
        <v>2728</v>
      </c>
      <c r="G1095" s="1">
        <v>45292</v>
      </c>
      <c r="H1095">
        <v>0.62962962962962998</v>
      </c>
      <c r="I1095">
        <v>0</v>
      </c>
      <c r="J1095">
        <v>27</v>
      </c>
      <c r="K1095">
        <v>0</v>
      </c>
      <c r="L1095">
        <v>27</v>
      </c>
      <c r="M1095">
        <v>1.4570000000000001</v>
      </c>
    </row>
    <row r="1096" spans="1:16" hidden="1">
      <c r="A1096" t="s">
        <v>166</v>
      </c>
      <c r="B1096" t="s">
        <v>167</v>
      </c>
      <c r="C1096" t="s">
        <v>2775</v>
      </c>
      <c r="D1096" t="s">
        <v>2776</v>
      </c>
      <c r="E1096" t="s">
        <v>2768</v>
      </c>
      <c r="F1096" t="s">
        <v>2728</v>
      </c>
      <c r="G1096" s="1">
        <v>45292</v>
      </c>
      <c r="H1096">
        <v>0.5</v>
      </c>
      <c r="I1096">
        <v>0</v>
      </c>
      <c r="J1096">
        <v>24</v>
      </c>
      <c r="K1096">
        <v>0</v>
      </c>
      <c r="L1096">
        <v>24</v>
      </c>
      <c r="M1096">
        <v>1.4570000000000001</v>
      </c>
    </row>
    <row r="1097" spans="1:16" hidden="1">
      <c r="A1097" t="s">
        <v>166</v>
      </c>
      <c r="B1097" t="s">
        <v>167</v>
      </c>
      <c r="C1097" t="s">
        <v>2726</v>
      </c>
      <c r="D1097" t="s">
        <v>2727</v>
      </c>
      <c r="E1097" t="s">
        <v>2768</v>
      </c>
      <c r="F1097" t="s">
        <v>2728</v>
      </c>
      <c r="G1097" s="1">
        <v>45292</v>
      </c>
      <c r="H1097">
        <v>0.55000000000000004</v>
      </c>
      <c r="I1097">
        <v>0</v>
      </c>
      <c r="J1097">
        <v>10</v>
      </c>
      <c r="K1097">
        <v>0</v>
      </c>
      <c r="L1097">
        <v>10</v>
      </c>
      <c r="M1097">
        <v>1.4570000000000001</v>
      </c>
    </row>
    <row r="1098" spans="1:16" hidden="1">
      <c r="A1098" t="s">
        <v>166</v>
      </c>
      <c r="B1098" t="s">
        <v>167</v>
      </c>
      <c r="C1098" t="s">
        <v>2694</v>
      </c>
      <c r="D1098" t="s">
        <v>2708</v>
      </c>
      <c r="E1098" t="s">
        <v>2768</v>
      </c>
      <c r="F1098" t="s">
        <v>2708</v>
      </c>
      <c r="G1098" s="1">
        <v>45292</v>
      </c>
      <c r="H1098">
        <v>0.94637681159420295</v>
      </c>
      <c r="I1098" t="s">
        <v>161</v>
      </c>
      <c r="J1098" t="s">
        <v>161</v>
      </c>
      <c r="K1098" t="s">
        <v>161</v>
      </c>
      <c r="L1098" t="s">
        <v>161</v>
      </c>
      <c r="M1098">
        <v>1.4570000000000001</v>
      </c>
      <c r="P1098" s="2"/>
    </row>
    <row r="1099" spans="1:16" hidden="1">
      <c r="A1099" t="s">
        <v>166</v>
      </c>
      <c r="B1099" t="s">
        <v>167</v>
      </c>
      <c r="C1099" t="s">
        <v>2712</v>
      </c>
      <c r="D1099" t="s">
        <v>2713</v>
      </c>
      <c r="E1099" t="s">
        <v>2768</v>
      </c>
      <c r="F1099" t="s">
        <v>2715</v>
      </c>
      <c r="G1099" s="1">
        <v>45292</v>
      </c>
      <c r="H1099">
        <v>1.0511811023622</v>
      </c>
      <c r="I1099">
        <v>15</v>
      </c>
      <c r="J1099">
        <v>127</v>
      </c>
      <c r="K1099">
        <v>0</v>
      </c>
      <c r="L1099">
        <v>127</v>
      </c>
      <c r="M1099">
        <v>1.4570000000000001</v>
      </c>
      <c r="P1099" s="2"/>
    </row>
    <row r="1100" spans="1:16" hidden="1">
      <c r="A1100" t="s">
        <v>166</v>
      </c>
      <c r="B1100" t="s">
        <v>167</v>
      </c>
      <c r="C1100" t="s">
        <v>151</v>
      </c>
      <c r="D1100" t="s">
        <v>2725</v>
      </c>
      <c r="E1100" t="s">
        <v>2768</v>
      </c>
      <c r="F1100" t="s">
        <v>2715</v>
      </c>
      <c r="G1100" s="1">
        <v>45292</v>
      </c>
      <c r="H1100">
        <v>0.58333333333333304</v>
      </c>
      <c r="I1100">
        <v>0</v>
      </c>
      <c r="J1100">
        <v>6</v>
      </c>
      <c r="K1100">
        <v>0</v>
      </c>
      <c r="L1100">
        <v>6</v>
      </c>
      <c r="M1100">
        <v>1.4570000000000001</v>
      </c>
      <c r="P1100" s="2"/>
    </row>
    <row r="1101" spans="1:16" hidden="1">
      <c r="A1101" t="s">
        <v>166</v>
      </c>
      <c r="B1101" t="s">
        <v>167</v>
      </c>
      <c r="C1101" t="s">
        <v>146</v>
      </c>
      <c r="D1101" t="s">
        <v>2749</v>
      </c>
      <c r="E1101" t="s">
        <v>2768</v>
      </c>
      <c r="F1101" t="s">
        <v>2715</v>
      </c>
      <c r="G1101" s="1">
        <v>45292</v>
      </c>
      <c r="H1101">
        <v>2.27</v>
      </c>
      <c r="I1101">
        <v>32</v>
      </c>
      <c r="J1101">
        <v>100</v>
      </c>
      <c r="K1101">
        <v>0</v>
      </c>
      <c r="L1101">
        <v>100</v>
      </c>
      <c r="M1101">
        <v>1.4570000000000001</v>
      </c>
      <c r="P1101" s="2"/>
    </row>
    <row r="1102" spans="1:16" hidden="1">
      <c r="A1102" t="s">
        <v>166</v>
      </c>
      <c r="B1102" t="s">
        <v>167</v>
      </c>
      <c r="C1102" t="s">
        <v>2747</v>
      </c>
      <c r="D1102" t="s">
        <v>2748</v>
      </c>
      <c r="E1102" t="s">
        <v>2768</v>
      </c>
      <c r="F1102" t="s">
        <v>2715</v>
      </c>
      <c r="G1102" s="1">
        <v>45292</v>
      </c>
      <c r="H1102">
        <v>0.99462365591397806</v>
      </c>
      <c r="I1102">
        <v>9</v>
      </c>
      <c r="J1102">
        <v>93</v>
      </c>
      <c r="K1102">
        <v>1</v>
      </c>
      <c r="L1102">
        <v>93</v>
      </c>
      <c r="M1102">
        <v>1.4570000000000001</v>
      </c>
      <c r="P1102" s="2"/>
    </row>
    <row r="1103" spans="1:16" hidden="1">
      <c r="A1103" t="s">
        <v>166</v>
      </c>
      <c r="B1103" t="s">
        <v>167</v>
      </c>
      <c r="C1103" t="s">
        <v>2737</v>
      </c>
      <c r="D1103" t="s">
        <v>2738</v>
      </c>
      <c r="E1103" t="s">
        <v>2732</v>
      </c>
      <c r="F1103" t="s">
        <v>2711</v>
      </c>
      <c r="G1103" s="1">
        <v>45292</v>
      </c>
      <c r="H1103">
        <v>2.8571428571428599</v>
      </c>
      <c r="I1103">
        <v>10</v>
      </c>
      <c r="J1103">
        <v>21</v>
      </c>
      <c r="K1103">
        <v>16</v>
      </c>
      <c r="L1103">
        <v>21</v>
      </c>
      <c r="M1103">
        <v>1.4570000000000001</v>
      </c>
      <c r="P1103" s="2"/>
    </row>
    <row r="1104" spans="1:16" hidden="1">
      <c r="A1104" t="s">
        <v>166</v>
      </c>
      <c r="B1104" t="s">
        <v>167</v>
      </c>
      <c r="C1104" t="s">
        <v>2729</v>
      </c>
      <c r="D1104" t="s">
        <v>2730</v>
      </c>
      <c r="E1104" t="s">
        <v>2732</v>
      </c>
      <c r="F1104" t="s">
        <v>2728</v>
      </c>
      <c r="G1104" s="1">
        <v>45292</v>
      </c>
      <c r="H1104">
        <v>0.5</v>
      </c>
      <c r="I1104">
        <v>0</v>
      </c>
      <c r="J1104">
        <v>11</v>
      </c>
      <c r="K1104">
        <v>0</v>
      </c>
      <c r="L1104">
        <v>11</v>
      </c>
      <c r="M1104">
        <v>1.4570000000000001</v>
      </c>
      <c r="P1104" s="2"/>
    </row>
    <row r="1105" spans="1:17" hidden="1">
      <c r="A1105" t="s">
        <v>166</v>
      </c>
      <c r="B1105" t="s">
        <v>167</v>
      </c>
      <c r="C1105" t="s">
        <v>2694</v>
      </c>
      <c r="D1105" t="s">
        <v>2708</v>
      </c>
      <c r="E1105" t="s">
        <v>2732</v>
      </c>
      <c r="F1105" t="s">
        <v>2708</v>
      </c>
      <c r="G1105" s="1">
        <v>45292</v>
      </c>
      <c r="H1105">
        <v>1.49</v>
      </c>
      <c r="I1105" t="s">
        <v>161</v>
      </c>
      <c r="J1105" t="s">
        <v>161</v>
      </c>
      <c r="K1105" t="s">
        <v>161</v>
      </c>
      <c r="L1105" t="s">
        <v>161</v>
      </c>
      <c r="M1105">
        <v>1.4570000000000001</v>
      </c>
      <c r="P1105" s="2"/>
      <c r="Q1105" s="2"/>
    </row>
    <row r="1106" spans="1:17" hidden="1">
      <c r="A1106" t="s">
        <v>166</v>
      </c>
      <c r="B1106" t="s">
        <v>167</v>
      </c>
      <c r="C1106" t="s">
        <v>151</v>
      </c>
      <c r="D1106" t="s">
        <v>2725</v>
      </c>
      <c r="E1106" t="s">
        <v>2732</v>
      </c>
      <c r="F1106" t="s">
        <v>2715</v>
      </c>
      <c r="G1106" s="1">
        <v>45292</v>
      </c>
      <c r="H1106">
        <v>0.5</v>
      </c>
      <c r="I1106">
        <v>0</v>
      </c>
      <c r="J1106">
        <v>8</v>
      </c>
      <c r="K1106">
        <v>0</v>
      </c>
      <c r="L1106">
        <v>8</v>
      </c>
      <c r="M1106">
        <v>1.4570000000000001</v>
      </c>
      <c r="P1106" s="2"/>
    </row>
    <row r="1107" spans="1:17" hidden="1">
      <c r="A1107" t="s">
        <v>166</v>
      </c>
      <c r="B1107" t="s">
        <v>167</v>
      </c>
      <c r="C1107" t="s">
        <v>146</v>
      </c>
      <c r="D1107" t="s">
        <v>2749</v>
      </c>
      <c r="E1107" t="s">
        <v>2732</v>
      </c>
      <c r="F1107" t="s">
        <v>2715</v>
      </c>
      <c r="G1107" s="1">
        <v>45292</v>
      </c>
      <c r="H1107">
        <v>0.5</v>
      </c>
      <c r="I1107">
        <v>0</v>
      </c>
      <c r="J1107">
        <v>10</v>
      </c>
      <c r="K1107">
        <v>3</v>
      </c>
      <c r="L1107">
        <v>10</v>
      </c>
      <c r="M1107">
        <v>1.4570000000000001</v>
      </c>
      <c r="P1107" s="2"/>
      <c r="Q1107" s="2"/>
    </row>
    <row r="1108" spans="1:17" hidden="1">
      <c r="A1108" t="s">
        <v>166</v>
      </c>
      <c r="B1108" t="s">
        <v>167</v>
      </c>
      <c r="C1108" t="s">
        <v>2694</v>
      </c>
      <c r="D1108" t="s">
        <v>2708</v>
      </c>
      <c r="E1108" t="s">
        <v>2764</v>
      </c>
      <c r="F1108" t="s">
        <v>2708</v>
      </c>
      <c r="G1108" s="1">
        <v>45292</v>
      </c>
      <c r="H1108">
        <v>2.4583333333333299</v>
      </c>
      <c r="I1108" t="s">
        <v>161</v>
      </c>
      <c r="J1108" t="s">
        <v>161</v>
      </c>
      <c r="K1108" t="s">
        <v>161</v>
      </c>
      <c r="L1108" t="s">
        <v>161</v>
      </c>
      <c r="M1108">
        <v>1.4570000000000001</v>
      </c>
      <c r="P1108" s="2"/>
    </row>
    <row r="1109" spans="1:17" hidden="1">
      <c r="A1109" t="s">
        <v>166</v>
      </c>
      <c r="B1109" t="s">
        <v>167</v>
      </c>
      <c r="C1109" t="s">
        <v>2769</v>
      </c>
      <c r="D1109" t="s">
        <v>2770</v>
      </c>
      <c r="E1109" t="s">
        <v>2764</v>
      </c>
      <c r="F1109" t="s">
        <v>2728</v>
      </c>
      <c r="G1109" s="1">
        <v>45292</v>
      </c>
      <c r="H1109">
        <v>2.5833333333333299</v>
      </c>
      <c r="I1109">
        <v>2</v>
      </c>
      <c r="J1109">
        <v>6</v>
      </c>
      <c r="K1109">
        <v>2</v>
      </c>
      <c r="L1109">
        <v>6</v>
      </c>
      <c r="M1109">
        <v>1.4570000000000001</v>
      </c>
      <c r="P1109" s="2"/>
    </row>
    <row r="1110" spans="1:17" hidden="1">
      <c r="A1110" t="s">
        <v>166</v>
      </c>
      <c r="B1110" t="s">
        <v>167</v>
      </c>
      <c r="C1110" t="s">
        <v>2758</v>
      </c>
      <c r="D1110" t="s">
        <v>2759</v>
      </c>
      <c r="E1110" t="s">
        <v>2764</v>
      </c>
      <c r="F1110" t="s">
        <v>2728</v>
      </c>
      <c r="G1110" s="1">
        <v>45292</v>
      </c>
      <c r="H1110">
        <v>2.3333333333333299</v>
      </c>
      <c r="I1110">
        <v>2</v>
      </c>
      <c r="J1110">
        <v>6</v>
      </c>
      <c r="K1110">
        <v>1</v>
      </c>
      <c r="L1110">
        <v>6</v>
      </c>
      <c r="M1110">
        <v>1.4570000000000001</v>
      </c>
    </row>
    <row r="1111" spans="1:17" hidden="1">
      <c r="A1111" t="s">
        <v>166</v>
      </c>
      <c r="B1111" t="s">
        <v>167</v>
      </c>
      <c r="C1111" t="s">
        <v>2712</v>
      </c>
      <c r="D1111" t="s">
        <v>2713</v>
      </c>
      <c r="E1111" t="s">
        <v>2750</v>
      </c>
      <c r="F1111" t="s">
        <v>2715</v>
      </c>
      <c r="G1111" s="1">
        <v>45292</v>
      </c>
      <c r="H1111">
        <v>1.7666666666666699</v>
      </c>
      <c r="I1111">
        <v>0</v>
      </c>
      <c r="J1111">
        <v>15</v>
      </c>
      <c r="K1111">
        <v>0</v>
      </c>
      <c r="L1111">
        <v>15</v>
      </c>
      <c r="M1111">
        <v>1.4570000000000001</v>
      </c>
    </row>
    <row r="1112" spans="1:17" hidden="1">
      <c r="A1112" t="s">
        <v>166</v>
      </c>
      <c r="B1112" t="s">
        <v>167</v>
      </c>
      <c r="C1112" t="s">
        <v>151</v>
      </c>
      <c r="D1112" t="s">
        <v>2725</v>
      </c>
      <c r="E1112" t="s">
        <v>2750</v>
      </c>
      <c r="F1112" t="s">
        <v>2715</v>
      </c>
      <c r="G1112" s="1">
        <v>45292</v>
      </c>
      <c r="H1112">
        <v>1.25</v>
      </c>
      <c r="I1112">
        <v>0</v>
      </c>
      <c r="J1112">
        <v>2</v>
      </c>
      <c r="K1112">
        <v>0</v>
      </c>
      <c r="L1112">
        <v>2</v>
      </c>
      <c r="M1112">
        <v>1.4570000000000001</v>
      </c>
    </row>
    <row r="1113" spans="1:17" hidden="1">
      <c r="A1113" t="s">
        <v>166</v>
      </c>
      <c r="B1113" t="s">
        <v>167</v>
      </c>
      <c r="C1113" t="s">
        <v>146</v>
      </c>
      <c r="D1113" t="s">
        <v>2749</v>
      </c>
      <c r="E1113" t="s">
        <v>2750</v>
      </c>
      <c r="F1113" t="s">
        <v>2715</v>
      </c>
      <c r="G1113" s="1">
        <v>45292</v>
      </c>
      <c r="H1113">
        <v>1</v>
      </c>
      <c r="I1113">
        <v>0</v>
      </c>
      <c r="J1113">
        <v>4</v>
      </c>
      <c r="K1113">
        <v>0</v>
      </c>
      <c r="L1113">
        <v>4</v>
      </c>
      <c r="M1113">
        <v>1.4570000000000001</v>
      </c>
    </row>
    <row r="1114" spans="1:17" hidden="1">
      <c r="A1114" t="s">
        <v>166</v>
      </c>
      <c r="B1114" t="s">
        <v>167</v>
      </c>
      <c r="C1114" t="s">
        <v>2694</v>
      </c>
      <c r="D1114" t="s">
        <v>2708</v>
      </c>
      <c r="E1114" t="s">
        <v>2750</v>
      </c>
      <c r="F1114" t="s">
        <v>2708</v>
      </c>
      <c r="G1114" s="1">
        <v>45292</v>
      </c>
      <c r="H1114">
        <v>2.2571428571428598</v>
      </c>
      <c r="I1114" t="s">
        <v>161</v>
      </c>
      <c r="J1114" t="s">
        <v>161</v>
      </c>
      <c r="K1114" t="s">
        <v>161</v>
      </c>
      <c r="L1114" t="s">
        <v>161</v>
      </c>
      <c r="M1114">
        <v>1.4570000000000001</v>
      </c>
    </row>
    <row r="1115" spans="1:17" hidden="1">
      <c r="A1115" t="s">
        <v>166</v>
      </c>
      <c r="B1115" t="s">
        <v>167</v>
      </c>
      <c r="C1115" t="s">
        <v>2726</v>
      </c>
      <c r="D1115" t="s">
        <v>2727</v>
      </c>
      <c r="E1115" t="s">
        <v>2750</v>
      </c>
      <c r="F1115" t="s">
        <v>2728</v>
      </c>
      <c r="G1115" s="1">
        <v>45292</v>
      </c>
      <c r="H1115">
        <v>1.3928571428571399</v>
      </c>
      <c r="I1115">
        <v>0</v>
      </c>
      <c r="J1115">
        <v>14</v>
      </c>
      <c r="K1115">
        <v>0</v>
      </c>
      <c r="L1115">
        <v>14</v>
      </c>
      <c r="M1115">
        <v>1.4570000000000001</v>
      </c>
    </row>
    <row r="1116" spans="1:17" hidden="1">
      <c r="A1116" t="s">
        <v>166</v>
      </c>
      <c r="B1116" t="s">
        <v>167</v>
      </c>
      <c r="C1116" t="s">
        <v>2737</v>
      </c>
      <c r="D1116" t="s">
        <v>2738</v>
      </c>
      <c r="E1116" t="s">
        <v>2750</v>
      </c>
      <c r="F1116" t="s">
        <v>2711</v>
      </c>
      <c r="G1116" s="1">
        <v>45292</v>
      </c>
      <c r="H1116">
        <v>1.3333333333333299</v>
      </c>
      <c r="I1116">
        <v>0</v>
      </c>
      <c r="J1116">
        <v>3</v>
      </c>
      <c r="K1116">
        <v>0</v>
      </c>
      <c r="L1116">
        <v>3</v>
      </c>
      <c r="M1116">
        <v>1.4570000000000001</v>
      </c>
    </row>
    <row r="1117" spans="1:17" hidden="1">
      <c r="A1117" t="s">
        <v>166</v>
      </c>
      <c r="B1117" t="s">
        <v>167</v>
      </c>
      <c r="C1117" t="s">
        <v>2721</v>
      </c>
      <c r="D1117" t="s">
        <v>2721</v>
      </c>
      <c r="E1117" t="s">
        <v>2750</v>
      </c>
      <c r="F1117" t="s">
        <v>2711</v>
      </c>
      <c r="G1117" s="1">
        <v>45292</v>
      </c>
      <c r="H1117">
        <v>2.67721518987342</v>
      </c>
      <c r="I1117">
        <v>25</v>
      </c>
      <c r="J1117">
        <v>79</v>
      </c>
      <c r="K1117">
        <v>0</v>
      </c>
      <c r="L1117">
        <v>79</v>
      </c>
      <c r="M1117">
        <v>1.4570000000000001</v>
      </c>
    </row>
    <row r="1118" spans="1:17" hidden="1">
      <c r="A1118" t="s">
        <v>166</v>
      </c>
      <c r="B1118" t="s">
        <v>167</v>
      </c>
      <c r="C1118" t="s">
        <v>133</v>
      </c>
      <c r="D1118" t="s">
        <v>2710</v>
      </c>
      <c r="E1118" t="s">
        <v>2750</v>
      </c>
      <c r="F1118" t="s">
        <v>2711</v>
      </c>
      <c r="G1118" s="1">
        <v>45292</v>
      </c>
      <c r="H1118">
        <v>2.18965517241379</v>
      </c>
      <c r="I1118">
        <v>15</v>
      </c>
      <c r="J1118">
        <v>58</v>
      </c>
      <c r="K1118">
        <v>1</v>
      </c>
      <c r="L1118">
        <v>58</v>
      </c>
      <c r="M1118">
        <v>1.4570000000000001</v>
      </c>
    </row>
    <row r="1119" spans="1:17" hidden="1">
      <c r="A1119" t="s">
        <v>166</v>
      </c>
      <c r="B1119" t="s">
        <v>167</v>
      </c>
      <c r="C1119" t="s">
        <v>2747</v>
      </c>
      <c r="D1119" t="s">
        <v>2748</v>
      </c>
      <c r="E1119" t="s">
        <v>2751</v>
      </c>
      <c r="F1119" t="s">
        <v>2715</v>
      </c>
      <c r="G1119" s="1">
        <v>45292</v>
      </c>
      <c r="H1119">
        <v>0.7</v>
      </c>
      <c r="I1119">
        <v>0</v>
      </c>
      <c r="J1119">
        <v>5</v>
      </c>
      <c r="K1119">
        <v>0</v>
      </c>
      <c r="L1119">
        <v>5</v>
      </c>
      <c r="M1119">
        <v>1.4570000000000001</v>
      </c>
    </row>
    <row r="1120" spans="1:17" hidden="1">
      <c r="A1120" t="s">
        <v>166</v>
      </c>
      <c r="B1120" t="s">
        <v>167</v>
      </c>
      <c r="C1120" t="s">
        <v>146</v>
      </c>
      <c r="D1120" t="s">
        <v>2749</v>
      </c>
      <c r="E1120" t="s">
        <v>2751</v>
      </c>
      <c r="F1120" t="s">
        <v>2715</v>
      </c>
      <c r="G1120" s="1">
        <v>45292</v>
      </c>
      <c r="H1120">
        <v>1.02941176470588</v>
      </c>
      <c r="I1120">
        <v>0</v>
      </c>
      <c r="J1120">
        <v>17</v>
      </c>
      <c r="K1120">
        <v>0</v>
      </c>
      <c r="L1120">
        <v>17</v>
      </c>
      <c r="M1120">
        <v>1.4570000000000001</v>
      </c>
    </row>
    <row r="1121" spans="1:17" hidden="1">
      <c r="A1121" t="s">
        <v>166</v>
      </c>
      <c r="B1121" t="s">
        <v>167</v>
      </c>
      <c r="C1121" t="s">
        <v>151</v>
      </c>
      <c r="D1121" t="s">
        <v>2725</v>
      </c>
      <c r="E1121" t="s">
        <v>2751</v>
      </c>
      <c r="F1121" t="s">
        <v>2715</v>
      </c>
      <c r="G1121" s="1">
        <v>45292</v>
      </c>
      <c r="H1121">
        <v>0.85</v>
      </c>
      <c r="I1121">
        <v>0</v>
      </c>
      <c r="J1121">
        <v>20</v>
      </c>
      <c r="K1121">
        <v>0</v>
      </c>
      <c r="L1121">
        <v>20</v>
      </c>
      <c r="M1121">
        <v>1.4570000000000001</v>
      </c>
    </row>
    <row r="1122" spans="1:17" hidden="1">
      <c r="A1122" t="s">
        <v>166</v>
      </c>
      <c r="B1122" t="s">
        <v>167</v>
      </c>
      <c r="C1122" t="s">
        <v>2712</v>
      </c>
      <c r="D1122" t="s">
        <v>2713</v>
      </c>
      <c r="E1122" t="s">
        <v>2751</v>
      </c>
      <c r="F1122" t="s">
        <v>2715</v>
      </c>
      <c r="G1122" s="1">
        <v>45292</v>
      </c>
      <c r="H1122">
        <v>1.6666666666666701</v>
      </c>
      <c r="I1122">
        <v>4</v>
      </c>
      <c r="J1122">
        <v>24</v>
      </c>
      <c r="K1122">
        <v>0</v>
      </c>
      <c r="L1122">
        <v>24</v>
      </c>
      <c r="M1122">
        <v>1.4570000000000001</v>
      </c>
    </row>
    <row r="1123" spans="1:17" hidden="1">
      <c r="A1123" t="s">
        <v>166</v>
      </c>
      <c r="B1123" t="s">
        <v>167</v>
      </c>
      <c r="C1123" t="s">
        <v>2694</v>
      </c>
      <c r="D1123" t="s">
        <v>2708</v>
      </c>
      <c r="E1123" t="s">
        <v>2751</v>
      </c>
      <c r="F1123" t="s">
        <v>2708</v>
      </c>
      <c r="G1123" s="1">
        <v>45292</v>
      </c>
      <c r="H1123">
        <v>1.2565789473684199</v>
      </c>
      <c r="I1123" t="s">
        <v>161</v>
      </c>
      <c r="J1123" t="s">
        <v>161</v>
      </c>
      <c r="K1123" t="s">
        <v>161</v>
      </c>
      <c r="L1123" t="s">
        <v>161</v>
      </c>
      <c r="M1123">
        <v>1.4570000000000001</v>
      </c>
    </row>
    <row r="1124" spans="1:17" hidden="1">
      <c r="A1124" t="s">
        <v>166</v>
      </c>
      <c r="B1124" t="s">
        <v>167</v>
      </c>
      <c r="C1124" t="s">
        <v>2726</v>
      </c>
      <c r="D1124" t="s">
        <v>2727</v>
      </c>
      <c r="E1124" t="s">
        <v>2751</v>
      </c>
      <c r="F1124" t="s">
        <v>2728</v>
      </c>
      <c r="G1124" s="1">
        <v>45292</v>
      </c>
      <c r="H1124">
        <v>0.86666666666666703</v>
      </c>
      <c r="I1124">
        <v>0</v>
      </c>
      <c r="J1124">
        <v>30</v>
      </c>
      <c r="K1124">
        <v>0</v>
      </c>
      <c r="L1124">
        <v>30</v>
      </c>
      <c r="M1124">
        <v>1.4570000000000001</v>
      </c>
    </row>
    <row r="1125" spans="1:17" hidden="1">
      <c r="A1125" t="s">
        <v>166</v>
      </c>
      <c r="B1125" t="s">
        <v>167</v>
      </c>
      <c r="C1125" t="s">
        <v>2775</v>
      </c>
      <c r="D1125" t="s">
        <v>2776</v>
      </c>
      <c r="E1125" t="s">
        <v>2751</v>
      </c>
      <c r="F1125" t="s">
        <v>2728</v>
      </c>
      <c r="G1125" s="1">
        <v>45292</v>
      </c>
      <c r="H1125">
        <v>0.75</v>
      </c>
      <c r="I1125">
        <v>0</v>
      </c>
      <c r="J1125">
        <v>4</v>
      </c>
      <c r="K1125">
        <v>0</v>
      </c>
      <c r="L1125">
        <v>4</v>
      </c>
      <c r="M1125">
        <v>1.4570000000000001</v>
      </c>
      <c r="P1125" s="2"/>
      <c r="Q1125" s="2"/>
    </row>
    <row r="1126" spans="1:17" hidden="1">
      <c r="A1126" t="s">
        <v>166</v>
      </c>
      <c r="B1126" t="s">
        <v>167</v>
      </c>
      <c r="C1126" t="s">
        <v>2729</v>
      </c>
      <c r="D1126" t="s">
        <v>2730</v>
      </c>
      <c r="E1126" t="s">
        <v>2751</v>
      </c>
      <c r="F1126" t="s">
        <v>2728</v>
      </c>
      <c r="G1126" s="1">
        <v>45292</v>
      </c>
      <c r="H1126">
        <v>0.92307692307692302</v>
      </c>
      <c r="I1126">
        <v>0</v>
      </c>
      <c r="J1126">
        <v>13</v>
      </c>
      <c r="K1126">
        <v>0</v>
      </c>
      <c r="L1126">
        <v>13</v>
      </c>
      <c r="M1126">
        <v>1.4570000000000001</v>
      </c>
      <c r="P1126" s="2"/>
    </row>
    <row r="1127" spans="1:17" hidden="1">
      <c r="A1127" t="s">
        <v>166</v>
      </c>
      <c r="B1127" t="s">
        <v>167</v>
      </c>
      <c r="C1127" t="s">
        <v>2769</v>
      </c>
      <c r="D1127" t="s">
        <v>2770</v>
      </c>
      <c r="E1127" t="s">
        <v>2751</v>
      </c>
      <c r="F1127" t="s">
        <v>2728</v>
      </c>
      <c r="G1127" s="1">
        <v>45292</v>
      </c>
      <c r="H1127">
        <v>0.5</v>
      </c>
      <c r="I1127">
        <v>0</v>
      </c>
      <c r="J1127">
        <v>5</v>
      </c>
      <c r="K1127">
        <v>0</v>
      </c>
      <c r="L1127">
        <v>5</v>
      </c>
      <c r="M1127">
        <v>1.4570000000000001</v>
      </c>
      <c r="P1127" s="2"/>
    </row>
    <row r="1128" spans="1:17" hidden="1">
      <c r="A1128" t="s">
        <v>166</v>
      </c>
      <c r="B1128" t="s">
        <v>167</v>
      </c>
      <c r="C1128" t="s">
        <v>2758</v>
      </c>
      <c r="D1128" t="s">
        <v>2759</v>
      </c>
      <c r="E1128" t="s">
        <v>2751</v>
      </c>
      <c r="F1128" t="s">
        <v>2728</v>
      </c>
      <c r="G1128" s="1">
        <v>45292</v>
      </c>
      <c r="H1128">
        <v>0.7</v>
      </c>
      <c r="I1128">
        <v>0</v>
      </c>
      <c r="J1128">
        <v>10</v>
      </c>
      <c r="K1128">
        <v>0</v>
      </c>
      <c r="L1128">
        <v>10</v>
      </c>
      <c r="M1128">
        <v>1.4570000000000001</v>
      </c>
      <c r="P1128" s="2"/>
    </row>
    <row r="1129" spans="1:17" hidden="1">
      <c r="A1129" t="s">
        <v>166</v>
      </c>
      <c r="B1129" t="s">
        <v>167</v>
      </c>
      <c r="C1129" t="s">
        <v>2737</v>
      </c>
      <c r="D1129" t="s">
        <v>2738</v>
      </c>
      <c r="E1129" t="s">
        <v>2751</v>
      </c>
      <c r="F1129" t="s">
        <v>2711</v>
      </c>
      <c r="G1129" s="1">
        <v>45292</v>
      </c>
      <c r="H1129">
        <v>1.54430379746835</v>
      </c>
      <c r="I1129">
        <v>9</v>
      </c>
      <c r="J1129">
        <v>79</v>
      </c>
      <c r="K1129">
        <v>0</v>
      </c>
      <c r="L1129">
        <v>79</v>
      </c>
      <c r="M1129">
        <v>1.4570000000000001</v>
      </c>
      <c r="P1129" s="2"/>
      <c r="Q1129" s="2"/>
    </row>
    <row r="1130" spans="1:17" hidden="1">
      <c r="A1130" t="s">
        <v>166</v>
      </c>
      <c r="B1130" t="s">
        <v>167</v>
      </c>
      <c r="C1130" t="s">
        <v>2721</v>
      </c>
      <c r="D1130" t="s">
        <v>2721</v>
      </c>
      <c r="E1130" t="s">
        <v>2751</v>
      </c>
      <c r="F1130" t="s">
        <v>2711</v>
      </c>
      <c r="G1130" s="1">
        <v>45292</v>
      </c>
      <c r="H1130">
        <v>1.2952380952381</v>
      </c>
      <c r="I1130">
        <v>2</v>
      </c>
      <c r="J1130">
        <v>105</v>
      </c>
      <c r="K1130">
        <v>0</v>
      </c>
      <c r="L1130">
        <v>105</v>
      </c>
      <c r="M1130">
        <v>1.4570000000000001</v>
      </c>
    </row>
    <row r="1131" spans="1:17" hidden="1">
      <c r="A1131" t="s">
        <v>166</v>
      </c>
      <c r="B1131" t="s">
        <v>167</v>
      </c>
      <c r="C1131" t="s">
        <v>133</v>
      </c>
      <c r="D1131" t="s">
        <v>2710</v>
      </c>
      <c r="E1131" t="s">
        <v>2751</v>
      </c>
      <c r="F1131" t="s">
        <v>2711</v>
      </c>
      <c r="G1131" s="1">
        <v>45292</v>
      </c>
      <c r="H1131">
        <v>1.2951388888888899</v>
      </c>
      <c r="I1131">
        <v>6</v>
      </c>
      <c r="J1131">
        <v>144</v>
      </c>
      <c r="K1131">
        <v>0</v>
      </c>
      <c r="L1131">
        <v>144</v>
      </c>
      <c r="M1131">
        <v>1.4570000000000001</v>
      </c>
    </row>
    <row r="1132" spans="1:17" hidden="1">
      <c r="A1132" t="s">
        <v>166</v>
      </c>
      <c r="B1132" t="s">
        <v>167</v>
      </c>
      <c r="C1132" t="s">
        <v>2706</v>
      </c>
      <c r="D1132" t="s">
        <v>2708</v>
      </c>
      <c r="E1132" t="s">
        <v>3216</v>
      </c>
      <c r="F1132" t="s">
        <v>2708</v>
      </c>
      <c r="G1132" s="1">
        <v>45292</v>
      </c>
      <c r="H1132" t="s">
        <v>161</v>
      </c>
      <c r="I1132" t="s">
        <v>161</v>
      </c>
      <c r="J1132" t="s">
        <v>161</v>
      </c>
      <c r="K1132" t="s">
        <v>161</v>
      </c>
      <c r="L1132" t="s">
        <v>161</v>
      </c>
      <c r="M1132">
        <v>1.4570000000000001</v>
      </c>
    </row>
    <row r="1133" spans="1:17" hidden="1">
      <c r="A1133" t="s">
        <v>162</v>
      </c>
      <c r="B1133" t="s">
        <v>163</v>
      </c>
      <c r="C1133" t="s">
        <v>133</v>
      </c>
      <c r="D1133" t="s">
        <v>2710</v>
      </c>
      <c r="E1133" t="s">
        <v>2781</v>
      </c>
      <c r="F1133" t="s">
        <v>2711</v>
      </c>
      <c r="G1133" s="1">
        <v>45292</v>
      </c>
      <c r="H1133">
        <v>1.74740484429066</v>
      </c>
      <c r="I1133" t="s">
        <v>161</v>
      </c>
      <c r="J1133" t="s">
        <v>161</v>
      </c>
      <c r="K1133" t="s">
        <v>161</v>
      </c>
      <c r="L1133" t="s">
        <v>161</v>
      </c>
      <c r="M1133">
        <v>1.3897999999999999</v>
      </c>
    </row>
    <row r="1134" spans="1:17" hidden="1">
      <c r="A1134" t="s">
        <v>162</v>
      </c>
      <c r="B1134" t="s">
        <v>163</v>
      </c>
      <c r="C1134" t="s">
        <v>2741</v>
      </c>
      <c r="D1134" t="s">
        <v>2742</v>
      </c>
      <c r="E1134" t="s">
        <v>2781</v>
      </c>
      <c r="F1134" t="s">
        <v>2711</v>
      </c>
      <c r="G1134" s="1">
        <v>45292</v>
      </c>
      <c r="H1134">
        <v>0.86388888888888904</v>
      </c>
      <c r="I1134" t="s">
        <v>161</v>
      </c>
      <c r="J1134" t="s">
        <v>161</v>
      </c>
      <c r="K1134" t="s">
        <v>161</v>
      </c>
      <c r="L1134" t="s">
        <v>161</v>
      </c>
      <c r="M1134">
        <v>1.3897999999999999</v>
      </c>
    </row>
    <row r="1135" spans="1:17" hidden="1">
      <c r="A1135" t="s">
        <v>162</v>
      </c>
      <c r="B1135" t="s">
        <v>163</v>
      </c>
      <c r="C1135" t="s">
        <v>2721</v>
      </c>
      <c r="D1135" t="s">
        <v>2721</v>
      </c>
      <c r="E1135" t="s">
        <v>2781</v>
      </c>
      <c r="F1135" t="s">
        <v>2711</v>
      </c>
      <c r="G1135" s="1">
        <v>45292</v>
      </c>
      <c r="H1135">
        <v>1.48407281001138</v>
      </c>
      <c r="I1135" t="s">
        <v>161</v>
      </c>
      <c r="J1135" t="s">
        <v>161</v>
      </c>
      <c r="K1135" t="s">
        <v>161</v>
      </c>
      <c r="L1135" t="s">
        <v>161</v>
      </c>
      <c r="M1135">
        <v>1.3897999999999999</v>
      </c>
    </row>
    <row r="1136" spans="1:17" hidden="1">
      <c r="A1136" t="s">
        <v>162</v>
      </c>
      <c r="B1136" t="s">
        <v>163</v>
      </c>
      <c r="C1136" t="s">
        <v>2737</v>
      </c>
      <c r="D1136" t="s">
        <v>2738</v>
      </c>
      <c r="E1136" t="s">
        <v>2781</v>
      </c>
      <c r="F1136" t="s">
        <v>2711</v>
      </c>
      <c r="G1136" s="1">
        <v>45292</v>
      </c>
      <c r="H1136">
        <v>1.59821428571429</v>
      </c>
      <c r="I1136" t="s">
        <v>161</v>
      </c>
      <c r="J1136" t="s">
        <v>161</v>
      </c>
      <c r="K1136" t="s">
        <v>161</v>
      </c>
      <c r="L1136" t="s">
        <v>161</v>
      </c>
      <c r="M1136">
        <v>1.3897999999999999</v>
      </c>
    </row>
    <row r="1137" spans="1:13" hidden="1">
      <c r="A1137" t="s">
        <v>162</v>
      </c>
      <c r="B1137" t="s">
        <v>163</v>
      </c>
      <c r="C1137" t="s">
        <v>2758</v>
      </c>
      <c r="D1137" t="s">
        <v>2759</v>
      </c>
      <c r="E1137" t="s">
        <v>2781</v>
      </c>
      <c r="F1137" t="s">
        <v>2728</v>
      </c>
      <c r="G1137" s="1">
        <v>45292</v>
      </c>
      <c r="H1137">
        <v>0.96511627906976705</v>
      </c>
      <c r="I1137" t="s">
        <v>161</v>
      </c>
      <c r="J1137" t="s">
        <v>161</v>
      </c>
      <c r="K1137" t="s">
        <v>161</v>
      </c>
      <c r="L1137" t="s">
        <v>161</v>
      </c>
      <c r="M1137">
        <v>1.3897999999999999</v>
      </c>
    </row>
    <row r="1138" spans="1:13" hidden="1">
      <c r="A1138" t="s">
        <v>162</v>
      </c>
      <c r="B1138" t="s">
        <v>163</v>
      </c>
      <c r="C1138" t="s">
        <v>2769</v>
      </c>
      <c r="D1138" t="s">
        <v>2770</v>
      </c>
      <c r="E1138" t="s">
        <v>2781</v>
      </c>
      <c r="F1138" t="s">
        <v>2728</v>
      </c>
      <c r="G1138" s="1">
        <v>45292</v>
      </c>
      <c r="H1138">
        <v>1.81578947368421</v>
      </c>
      <c r="I1138" t="s">
        <v>161</v>
      </c>
      <c r="J1138" t="s">
        <v>161</v>
      </c>
      <c r="K1138" t="s">
        <v>161</v>
      </c>
      <c r="L1138" t="s">
        <v>161</v>
      </c>
      <c r="M1138">
        <v>1.3897999999999999</v>
      </c>
    </row>
    <row r="1139" spans="1:13" hidden="1">
      <c r="A1139" t="s">
        <v>162</v>
      </c>
      <c r="B1139" t="s">
        <v>163</v>
      </c>
      <c r="C1139" t="s">
        <v>2775</v>
      </c>
      <c r="D1139" t="s">
        <v>2776</v>
      </c>
      <c r="E1139" t="s">
        <v>2781</v>
      </c>
      <c r="F1139" t="s">
        <v>2728</v>
      </c>
      <c r="G1139" s="1">
        <v>45292</v>
      </c>
      <c r="H1139">
        <v>0.61764705882352899</v>
      </c>
      <c r="I1139" t="s">
        <v>161</v>
      </c>
      <c r="J1139" t="s">
        <v>161</v>
      </c>
      <c r="K1139" t="s">
        <v>161</v>
      </c>
      <c r="L1139" t="s">
        <v>161</v>
      </c>
      <c r="M1139">
        <v>1.3897999999999999</v>
      </c>
    </row>
    <row r="1140" spans="1:13" hidden="1">
      <c r="A1140" t="s">
        <v>162</v>
      </c>
      <c r="B1140" t="s">
        <v>163</v>
      </c>
      <c r="C1140" t="s">
        <v>2726</v>
      </c>
      <c r="D1140" t="s">
        <v>2727</v>
      </c>
      <c r="E1140" t="s">
        <v>2781</v>
      </c>
      <c r="F1140" t="s">
        <v>2728</v>
      </c>
      <c r="G1140" s="1">
        <v>45292</v>
      </c>
      <c r="H1140">
        <v>0.92452830188679203</v>
      </c>
      <c r="I1140" t="s">
        <v>161</v>
      </c>
      <c r="J1140" t="s">
        <v>161</v>
      </c>
      <c r="K1140" t="s">
        <v>161</v>
      </c>
      <c r="L1140" t="s">
        <v>161</v>
      </c>
      <c r="M1140">
        <v>1.3897999999999999</v>
      </c>
    </row>
    <row r="1141" spans="1:13" hidden="1">
      <c r="A1141" t="s">
        <v>162</v>
      </c>
      <c r="B1141" t="s">
        <v>163</v>
      </c>
      <c r="C1141" t="s">
        <v>2694</v>
      </c>
      <c r="D1141" t="s">
        <v>2708</v>
      </c>
      <c r="E1141" t="s">
        <v>2781</v>
      </c>
      <c r="F1141" t="s">
        <v>2708</v>
      </c>
      <c r="G1141" s="1">
        <v>45292</v>
      </c>
      <c r="H1141">
        <v>1.3664554851617201</v>
      </c>
      <c r="I1141" t="s">
        <v>161</v>
      </c>
      <c r="J1141" t="s">
        <v>161</v>
      </c>
      <c r="K1141" t="s">
        <v>161</v>
      </c>
      <c r="L1141" t="s">
        <v>161</v>
      </c>
      <c r="M1141">
        <v>1.3897999999999999</v>
      </c>
    </row>
    <row r="1142" spans="1:13" hidden="1">
      <c r="A1142" t="s">
        <v>162</v>
      </c>
      <c r="B1142" t="s">
        <v>163</v>
      </c>
      <c r="C1142" t="s">
        <v>2747</v>
      </c>
      <c r="D1142" t="s">
        <v>2748</v>
      </c>
      <c r="E1142" t="s">
        <v>2781</v>
      </c>
      <c r="F1142" t="s">
        <v>2715</v>
      </c>
      <c r="G1142" s="1">
        <v>45292</v>
      </c>
      <c r="H1142">
        <v>1.34177215189873</v>
      </c>
      <c r="I1142" t="s">
        <v>161</v>
      </c>
      <c r="J1142" t="s">
        <v>161</v>
      </c>
      <c r="K1142" t="s">
        <v>161</v>
      </c>
      <c r="L1142" t="s">
        <v>161</v>
      </c>
      <c r="M1142">
        <v>1.3897999999999999</v>
      </c>
    </row>
    <row r="1143" spans="1:13" hidden="1">
      <c r="A1143" t="s">
        <v>162</v>
      </c>
      <c r="B1143" t="s">
        <v>163</v>
      </c>
      <c r="C1143" t="s">
        <v>146</v>
      </c>
      <c r="D1143" t="s">
        <v>2749</v>
      </c>
      <c r="E1143" t="s">
        <v>2781</v>
      </c>
      <c r="F1143" t="s">
        <v>2715</v>
      </c>
      <c r="G1143" s="1">
        <v>45292</v>
      </c>
      <c r="H1143">
        <v>1.01480263157895</v>
      </c>
      <c r="I1143" t="s">
        <v>161</v>
      </c>
      <c r="J1143" t="s">
        <v>161</v>
      </c>
      <c r="K1143" t="s">
        <v>161</v>
      </c>
      <c r="L1143" t="s">
        <v>161</v>
      </c>
      <c r="M1143">
        <v>1.3897999999999999</v>
      </c>
    </row>
    <row r="1144" spans="1:13" hidden="1">
      <c r="A1144" t="s">
        <v>162</v>
      </c>
      <c r="B1144" t="s">
        <v>163</v>
      </c>
      <c r="C1144" t="s">
        <v>129</v>
      </c>
      <c r="D1144" t="s">
        <v>2755</v>
      </c>
      <c r="E1144" t="s">
        <v>2781</v>
      </c>
      <c r="F1144" t="s">
        <v>2715</v>
      </c>
      <c r="G1144" s="1">
        <v>45292</v>
      </c>
      <c r="H1144">
        <v>1.44358974358974</v>
      </c>
      <c r="I1144" t="s">
        <v>161</v>
      </c>
      <c r="J1144" t="s">
        <v>161</v>
      </c>
      <c r="K1144" t="s">
        <v>161</v>
      </c>
      <c r="L1144" t="s">
        <v>161</v>
      </c>
      <c r="M1144">
        <v>1.3897999999999999</v>
      </c>
    </row>
    <row r="1145" spans="1:13" hidden="1">
      <c r="A1145" t="s">
        <v>162</v>
      </c>
      <c r="B1145" t="s">
        <v>163</v>
      </c>
      <c r="C1145" t="s">
        <v>2712</v>
      </c>
      <c r="D1145" t="s">
        <v>2713</v>
      </c>
      <c r="E1145" t="s">
        <v>2781</v>
      </c>
      <c r="F1145" t="s">
        <v>2715</v>
      </c>
      <c r="G1145" s="1">
        <v>45292</v>
      </c>
      <c r="H1145">
        <v>0.55833333333333302</v>
      </c>
      <c r="I1145" t="s">
        <v>161</v>
      </c>
      <c r="J1145" t="s">
        <v>161</v>
      </c>
      <c r="K1145" t="s">
        <v>161</v>
      </c>
      <c r="L1145" t="s">
        <v>161</v>
      </c>
      <c r="M1145">
        <v>1.3897999999999999</v>
      </c>
    </row>
    <row r="1146" spans="1:13" hidden="1">
      <c r="A1146" t="s">
        <v>162</v>
      </c>
      <c r="B1146" t="s">
        <v>163</v>
      </c>
      <c r="C1146" t="s">
        <v>2747</v>
      </c>
      <c r="D1146" t="s">
        <v>2748</v>
      </c>
      <c r="E1146" t="s">
        <v>2768</v>
      </c>
      <c r="F1146" t="s">
        <v>2715</v>
      </c>
      <c r="G1146" s="1">
        <v>45292</v>
      </c>
      <c r="H1146">
        <v>1.4947916666666701</v>
      </c>
      <c r="I1146">
        <v>29</v>
      </c>
      <c r="J1146">
        <v>96</v>
      </c>
      <c r="K1146">
        <v>1</v>
      </c>
      <c r="L1146">
        <v>99</v>
      </c>
      <c r="M1146">
        <v>1.3897999999999999</v>
      </c>
    </row>
    <row r="1147" spans="1:13" hidden="1">
      <c r="A1147" t="s">
        <v>162</v>
      </c>
      <c r="B1147" t="s">
        <v>163</v>
      </c>
      <c r="C1147" t="s">
        <v>146</v>
      </c>
      <c r="D1147" t="s">
        <v>2749</v>
      </c>
      <c r="E1147" t="s">
        <v>2768</v>
      </c>
      <c r="F1147" t="s">
        <v>2715</v>
      </c>
      <c r="G1147" s="1">
        <v>45292</v>
      </c>
      <c r="H1147">
        <v>1.01480263157895</v>
      </c>
      <c r="I1147">
        <v>16</v>
      </c>
      <c r="J1147">
        <v>304</v>
      </c>
      <c r="K1147">
        <v>0</v>
      </c>
      <c r="L1147">
        <v>308</v>
      </c>
      <c r="M1147">
        <v>1.3897999999999999</v>
      </c>
    </row>
    <row r="1148" spans="1:13" hidden="1">
      <c r="A1148" t="s">
        <v>162</v>
      </c>
      <c r="B1148" t="s">
        <v>163</v>
      </c>
      <c r="C1148" t="s">
        <v>129</v>
      </c>
      <c r="D1148" t="s">
        <v>2755</v>
      </c>
      <c r="E1148" t="s">
        <v>2768</v>
      </c>
      <c r="F1148" t="s">
        <v>2715</v>
      </c>
      <c r="G1148" s="1">
        <v>45292</v>
      </c>
      <c r="H1148">
        <v>1.44358974358974</v>
      </c>
      <c r="I1148">
        <v>64</v>
      </c>
      <c r="J1148">
        <v>390</v>
      </c>
      <c r="K1148">
        <v>2</v>
      </c>
      <c r="L1148">
        <v>392</v>
      </c>
      <c r="M1148">
        <v>1.3897999999999999</v>
      </c>
    </row>
    <row r="1149" spans="1:13" hidden="1">
      <c r="A1149" t="s">
        <v>162</v>
      </c>
      <c r="B1149" t="s">
        <v>163</v>
      </c>
      <c r="C1149" t="s">
        <v>2712</v>
      </c>
      <c r="D1149" t="s">
        <v>2713</v>
      </c>
      <c r="E1149" t="s">
        <v>2768</v>
      </c>
      <c r="F1149" t="s">
        <v>2715</v>
      </c>
      <c r="G1149" s="1">
        <v>45292</v>
      </c>
      <c r="H1149">
        <v>0.55833333333333302</v>
      </c>
      <c r="I1149">
        <v>0</v>
      </c>
      <c r="J1149">
        <v>120</v>
      </c>
      <c r="K1149">
        <v>0</v>
      </c>
      <c r="L1149">
        <v>136</v>
      </c>
      <c r="M1149">
        <v>1.3897999999999999</v>
      </c>
    </row>
    <row r="1150" spans="1:13" hidden="1">
      <c r="A1150" t="s">
        <v>162</v>
      </c>
      <c r="B1150" t="s">
        <v>163</v>
      </c>
      <c r="C1150" t="s">
        <v>2694</v>
      </c>
      <c r="D1150" t="s">
        <v>2708</v>
      </c>
      <c r="E1150" t="s">
        <v>2768</v>
      </c>
      <c r="F1150" t="s">
        <v>2708</v>
      </c>
      <c r="G1150" s="1">
        <v>45292</v>
      </c>
      <c r="H1150">
        <v>1.18697123519459</v>
      </c>
      <c r="I1150" t="s">
        <v>161</v>
      </c>
      <c r="J1150" t="s">
        <v>161</v>
      </c>
      <c r="K1150" t="s">
        <v>161</v>
      </c>
      <c r="L1150" t="s">
        <v>161</v>
      </c>
      <c r="M1150">
        <v>1.3897999999999999</v>
      </c>
    </row>
    <row r="1151" spans="1:13" hidden="1">
      <c r="A1151" t="s">
        <v>162</v>
      </c>
      <c r="B1151" t="s">
        <v>163</v>
      </c>
      <c r="C1151" t="s">
        <v>2726</v>
      </c>
      <c r="D1151" t="s">
        <v>2727</v>
      </c>
      <c r="E1151" t="s">
        <v>2768</v>
      </c>
      <c r="F1151" t="s">
        <v>2728</v>
      </c>
      <c r="G1151" s="1">
        <v>45292</v>
      </c>
      <c r="H1151">
        <v>0.92452830188679203</v>
      </c>
      <c r="I1151">
        <v>2</v>
      </c>
      <c r="J1151">
        <v>53</v>
      </c>
      <c r="K1151">
        <v>0</v>
      </c>
      <c r="L1151">
        <v>67</v>
      </c>
      <c r="M1151">
        <v>1.3897999999999999</v>
      </c>
    </row>
    <row r="1152" spans="1:13" hidden="1">
      <c r="A1152" t="s">
        <v>162</v>
      </c>
      <c r="B1152" t="s">
        <v>163</v>
      </c>
      <c r="C1152" t="s">
        <v>2775</v>
      </c>
      <c r="D1152" t="s">
        <v>2776</v>
      </c>
      <c r="E1152" t="s">
        <v>2768</v>
      </c>
      <c r="F1152" t="s">
        <v>2728</v>
      </c>
      <c r="G1152" s="1">
        <v>45292</v>
      </c>
      <c r="H1152">
        <v>0.61764705882352899</v>
      </c>
      <c r="I1152">
        <v>0</v>
      </c>
      <c r="J1152">
        <v>17</v>
      </c>
      <c r="K1152">
        <v>1</v>
      </c>
      <c r="L1152">
        <v>20</v>
      </c>
      <c r="M1152">
        <v>1.3897999999999999</v>
      </c>
    </row>
    <row r="1153" spans="1:13" hidden="1">
      <c r="A1153" t="s">
        <v>162</v>
      </c>
      <c r="B1153" t="s">
        <v>163</v>
      </c>
      <c r="C1153" t="s">
        <v>2769</v>
      </c>
      <c r="D1153" t="s">
        <v>2770</v>
      </c>
      <c r="E1153" t="s">
        <v>2768</v>
      </c>
      <c r="F1153" t="s">
        <v>2728</v>
      </c>
      <c r="G1153" s="1">
        <v>45292</v>
      </c>
      <c r="H1153">
        <v>1.9411764705882399</v>
      </c>
      <c r="I1153">
        <v>8</v>
      </c>
      <c r="J1153">
        <v>17</v>
      </c>
      <c r="K1153">
        <v>0</v>
      </c>
      <c r="L1153">
        <v>20</v>
      </c>
      <c r="M1153">
        <v>1.3897999999999999</v>
      </c>
    </row>
    <row r="1154" spans="1:13" hidden="1">
      <c r="A1154" t="s">
        <v>162</v>
      </c>
      <c r="B1154" t="s">
        <v>163</v>
      </c>
      <c r="C1154" t="s">
        <v>2758</v>
      </c>
      <c r="D1154" t="s">
        <v>2759</v>
      </c>
      <c r="E1154" t="s">
        <v>2768</v>
      </c>
      <c r="F1154" t="s">
        <v>2728</v>
      </c>
      <c r="G1154" s="1">
        <v>45292</v>
      </c>
      <c r="H1154">
        <v>0.96511627906976705</v>
      </c>
      <c r="I1154">
        <v>6</v>
      </c>
      <c r="J1154">
        <v>86</v>
      </c>
      <c r="K1154">
        <v>0</v>
      </c>
      <c r="L1154">
        <v>147</v>
      </c>
      <c r="M1154">
        <v>1.3897999999999999</v>
      </c>
    </row>
    <row r="1155" spans="1:13" hidden="1">
      <c r="A1155" t="s">
        <v>162</v>
      </c>
      <c r="B1155" t="s">
        <v>163</v>
      </c>
      <c r="C1155" t="s">
        <v>2737</v>
      </c>
      <c r="D1155" t="s">
        <v>2738</v>
      </c>
      <c r="E1155" t="s">
        <v>2768</v>
      </c>
      <c r="F1155" t="s">
        <v>2711</v>
      </c>
      <c r="G1155" s="1">
        <v>45292</v>
      </c>
      <c r="H1155">
        <v>1.0709219858156001</v>
      </c>
      <c r="I1155">
        <v>39</v>
      </c>
      <c r="J1155">
        <v>282</v>
      </c>
      <c r="K1155">
        <v>3</v>
      </c>
      <c r="L1155">
        <v>290</v>
      </c>
      <c r="M1155">
        <v>1.3897999999999999</v>
      </c>
    </row>
    <row r="1156" spans="1:13" hidden="1">
      <c r="A1156" t="s">
        <v>162</v>
      </c>
      <c r="B1156" t="s">
        <v>163</v>
      </c>
      <c r="C1156" t="s">
        <v>2721</v>
      </c>
      <c r="D1156" t="s">
        <v>2721</v>
      </c>
      <c r="E1156" t="s">
        <v>2768</v>
      </c>
      <c r="F1156" t="s">
        <v>2711</v>
      </c>
      <c r="G1156" s="1">
        <v>45292</v>
      </c>
      <c r="H1156">
        <v>1.2321958456973301</v>
      </c>
      <c r="I1156">
        <v>93</v>
      </c>
      <c r="J1156">
        <v>674</v>
      </c>
      <c r="K1156">
        <v>3</v>
      </c>
      <c r="L1156">
        <v>684</v>
      </c>
      <c r="M1156">
        <v>1.3897999999999999</v>
      </c>
    </row>
    <row r="1157" spans="1:13" hidden="1">
      <c r="A1157" t="s">
        <v>162</v>
      </c>
      <c r="B1157" t="s">
        <v>163</v>
      </c>
      <c r="C1157" t="s">
        <v>2741</v>
      </c>
      <c r="D1157" t="s">
        <v>2742</v>
      </c>
      <c r="E1157" t="s">
        <v>2768</v>
      </c>
      <c r="F1157" t="s">
        <v>2711</v>
      </c>
      <c r="G1157" s="1">
        <v>45292</v>
      </c>
      <c r="H1157">
        <v>0.77564102564102599</v>
      </c>
      <c r="I1157">
        <v>10</v>
      </c>
      <c r="J1157">
        <v>156</v>
      </c>
      <c r="K1157">
        <v>0</v>
      </c>
      <c r="L1157">
        <v>157</v>
      </c>
      <c r="M1157">
        <v>1.3897999999999999</v>
      </c>
    </row>
    <row r="1158" spans="1:13" hidden="1">
      <c r="A1158" t="s">
        <v>162</v>
      </c>
      <c r="B1158" t="s">
        <v>163</v>
      </c>
      <c r="C1158" t="s">
        <v>133</v>
      </c>
      <c r="D1158" t="s">
        <v>2710</v>
      </c>
      <c r="E1158" t="s">
        <v>2768</v>
      </c>
      <c r="F1158" t="s">
        <v>2711</v>
      </c>
      <c r="G1158" s="1">
        <v>45292</v>
      </c>
      <c r="H1158">
        <v>1.7455621301775099</v>
      </c>
      <c r="I1158">
        <v>64</v>
      </c>
      <c r="J1158">
        <v>169</v>
      </c>
      <c r="K1158">
        <v>0</v>
      </c>
      <c r="L1158">
        <v>175</v>
      </c>
      <c r="M1158">
        <v>1.3897999999999999</v>
      </c>
    </row>
    <row r="1159" spans="1:13" hidden="1">
      <c r="A1159" t="s">
        <v>162</v>
      </c>
      <c r="B1159" t="s">
        <v>163</v>
      </c>
      <c r="C1159" t="s">
        <v>133</v>
      </c>
      <c r="D1159" t="s">
        <v>2710</v>
      </c>
      <c r="E1159" t="s">
        <v>2756</v>
      </c>
      <c r="F1159" t="s">
        <v>2711</v>
      </c>
      <c r="G1159" s="1">
        <v>45292</v>
      </c>
      <c r="H1159">
        <v>1.6071428571428601</v>
      </c>
      <c r="I1159">
        <v>0</v>
      </c>
      <c r="J1159">
        <v>42</v>
      </c>
      <c r="K1159">
        <v>0</v>
      </c>
      <c r="L1159">
        <v>42</v>
      </c>
      <c r="M1159">
        <v>1.3897999999999999</v>
      </c>
    </row>
    <row r="1160" spans="1:13" hidden="1">
      <c r="A1160" t="s">
        <v>162</v>
      </c>
      <c r="B1160" t="s">
        <v>163</v>
      </c>
      <c r="C1160" t="s">
        <v>2741</v>
      </c>
      <c r="D1160" t="s">
        <v>2742</v>
      </c>
      <c r="E1160" t="s">
        <v>2756</v>
      </c>
      <c r="F1160" t="s">
        <v>2711</v>
      </c>
      <c r="G1160" s="1">
        <v>45292</v>
      </c>
      <c r="H1160">
        <v>1.9</v>
      </c>
      <c r="I1160">
        <v>0</v>
      </c>
      <c r="J1160">
        <v>10</v>
      </c>
      <c r="K1160">
        <v>0</v>
      </c>
      <c r="L1160">
        <v>10</v>
      </c>
      <c r="M1160">
        <v>1.3897999999999999</v>
      </c>
    </row>
    <row r="1161" spans="1:13" hidden="1">
      <c r="A1161" t="s">
        <v>162</v>
      </c>
      <c r="B1161" t="s">
        <v>163</v>
      </c>
      <c r="C1161" t="s">
        <v>2721</v>
      </c>
      <c r="D1161" t="s">
        <v>2721</v>
      </c>
      <c r="E1161" t="s">
        <v>2756</v>
      </c>
      <c r="F1161" t="s">
        <v>2711</v>
      </c>
      <c r="G1161" s="1">
        <v>45292</v>
      </c>
      <c r="H1161">
        <v>1.4807692307692299</v>
      </c>
      <c r="I1161">
        <v>0</v>
      </c>
      <c r="J1161">
        <v>52</v>
      </c>
      <c r="K1161">
        <v>0</v>
      </c>
      <c r="L1161">
        <v>52</v>
      </c>
      <c r="M1161">
        <v>1.3897999999999999</v>
      </c>
    </row>
    <row r="1162" spans="1:13" hidden="1">
      <c r="A1162" t="s">
        <v>162</v>
      </c>
      <c r="B1162" t="s">
        <v>163</v>
      </c>
      <c r="C1162" t="s">
        <v>2737</v>
      </c>
      <c r="D1162" t="s">
        <v>2738</v>
      </c>
      <c r="E1162" t="s">
        <v>2756</v>
      </c>
      <c r="F1162" t="s">
        <v>2711</v>
      </c>
      <c r="G1162" s="1">
        <v>45292</v>
      </c>
      <c r="H1162">
        <v>1.5</v>
      </c>
      <c r="I1162">
        <v>0</v>
      </c>
      <c r="J1162">
        <v>39</v>
      </c>
      <c r="K1162">
        <v>0</v>
      </c>
      <c r="L1162">
        <v>39</v>
      </c>
      <c r="M1162">
        <v>1.3897999999999999</v>
      </c>
    </row>
    <row r="1163" spans="1:13" hidden="1">
      <c r="A1163" t="s">
        <v>162</v>
      </c>
      <c r="B1163" t="s">
        <v>163</v>
      </c>
      <c r="C1163" t="s">
        <v>2769</v>
      </c>
      <c r="D1163" t="s">
        <v>2770</v>
      </c>
      <c r="E1163" t="s">
        <v>2756</v>
      </c>
      <c r="F1163" t="s">
        <v>2728</v>
      </c>
      <c r="G1163" s="1">
        <v>45292</v>
      </c>
      <c r="H1163">
        <v>0.75</v>
      </c>
      <c r="I1163">
        <v>0</v>
      </c>
      <c r="J1163">
        <v>2</v>
      </c>
      <c r="K1163">
        <v>0</v>
      </c>
      <c r="L1163">
        <v>2</v>
      </c>
      <c r="M1163">
        <v>1.3897999999999999</v>
      </c>
    </row>
    <row r="1164" spans="1:13" hidden="1">
      <c r="A1164" t="s">
        <v>162</v>
      </c>
      <c r="B1164" t="s">
        <v>163</v>
      </c>
      <c r="C1164" t="s">
        <v>2694</v>
      </c>
      <c r="D1164" t="s">
        <v>2708</v>
      </c>
      <c r="E1164" t="s">
        <v>2756</v>
      </c>
      <c r="F1164" t="s">
        <v>2708</v>
      </c>
      <c r="G1164" s="1">
        <v>45292</v>
      </c>
      <c r="H1164">
        <v>1.5413793103448299</v>
      </c>
      <c r="I1164" t="s">
        <v>161</v>
      </c>
      <c r="J1164" t="s">
        <v>161</v>
      </c>
      <c r="K1164" t="s">
        <v>161</v>
      </c>
      <c r="L1164" t="s">
        <v>161</v>
      </c>
      <c r="M1164">
        <v>1.3897999999999999</v>
      </c>
    </row>
    <row r="1165" spans="1:13" hidden="1">
      <c r="A1165" t="s">
        <v>162</v>
      </c>
      <c r="B1165" t="s">
        <v>163</v>
      </c>
      <c r="C1165" t="s">
        <v>2694</v>
      </c>
      <c r="D1165" t="s">
        <v>2708</v>
      </c>
      <c r="E1165" t="s">
        <v>2722</v>
      </c>
      <c r="F1165" t="s">
        <v>2708</v>
      </c>
      <c r="G1165" s="1">
        <v>45292</v>
      </c>
      <c r="H1165">
        <v>3.3321917808219199</v>
      </c>
      <c r="I1165" t="s">
        <v>161</v>
      </c>
      <c r="J1165" t="s">
        <v>161</v>
      </c>
      <c r="K1165" t="s">
        <v>161</v>
      </c>
      <c r="L1165" t="s">
        <v>161</v>
      </c>
      <c r="M1165">
        <v>1.3897999999999999</v>
      </c>
    </row>
    <row r="1166" spans="1:13" hidden="1">
      <c r="A1166" t="s">
        <v>162</v>
      </c>
      <c r="B1166" t="s">
        <v>163</v>
      </c>
      <c r="C1166" t="s">
        <v>2737</v>
      </c>
      <c r="D1166" t="s">
        <v>2738</v>
      </c>
      <c r="E1166" t="s">
        <v>2722</v>
      </c>
      <c r="F1166" t="s">
        <v>2711</v>
      </c>
      <c r="G1166" s="1">
        <v>45292</v>
      </c>
      <c r="H1166">
        <v>3.30833333333333</v>
      </c>
      <c r="I1166">
        <v>34</v>
      </c>
      <c r="J1166">
        <v>60</v>
      </c>
      <c r="K1166">
        <v>49</v>
      </c>
      <c r="L1166">
        <v>60</v>
      </c>
      <c r="M1166">
        <v>1.3897999999999999</v>
      </c>
    </row>
    <row r="1167" spans="1:13" hidden="1">
      <c r="A1167" t="s">
        <v>162</v>
      </c>
      <c r="B1167" t="s">
        <v>163</v>
      </c>
      <c r="C1167" t="s">
        <v>2721</v>
      </c>
      <c r="D1167" t="s">
        <v>2721</v>
      </c>
      <c r="E1167" t="s">
        <v>2722</v>
      </c>
      <c r="F1167" t="s">
        <v>2711</v>
      </c>
      <c r="G1167" s="1">
        <v>45292</v>
      </c>
      <c r="H1167">
        <v>3.4433962264150901</v>
      </c>
      <c r="I1167">
        <v>42</v>
      </c>
      <c r="J1167">
        <v>53</v>
      </c>
      <c r="K1167">
        <v>51</v>
      </c>
      <c r="L1167">
        <v>53</v>
      </c>
      <c r="M1167">
        <v>1.3897999999999999</v>
      </c>
    </row>
    <row r="1168" spans="1:13" hidden="1">
      <c r="A1168" t="s">
        <v>162</v>
      </c>
      <c r="B1168" t="s">
        <v>163</v>
      </c>
      <c r="C1168" t="s">
        <v>2741</v>
      </c>
      <c r="D1168" t="s">
        <v>2742</v>
      </c>
      <c r="E1168" t="s">
        <v>2722</v>
      </c>
      <c r="F1168" t="s">
        <v>2711</v>
      </c>
      <c r="G1168" s="1">
        <v>45292</v>
      </c>
      <c r="H1168" t="s">
        <v>161</v>
      </c>
      <c r="I1168" t="s">
        <v>161</v>
      </c>
      <c r="J1168" t="s">
        <v>161</v>
      </c>
      <c r="K1168" t="s">
        <v>161</v>
      </c>
      <c r="L1168" t="s">
        <v>161</v>
      </c>
      <c r="M1168">
        <v>1.3897999999999999</v>
      </c>
    </row>
    <row r="1169" spans="1:13" hidden="1">
      <c r="A1169" t="s">
        <v>162</v>
      </c>
      <c r="B1169" t="s">
        <v>163</v>
      </c>
      <c r="C1169" t="s">
        <v>133</v>
      </c>
      <c r="D1169" t="s">
        <v>2710</v>
      </c>
      <c r="E1169" t="s">
        <v>2722</v>
      </c>
      <c r="F1169" t="s">
        <v>2711</v>
      </c>
      <c r="G1169" s="1">
        <v>45292</v>
      </c>
      <c r="H1169">
        <v>3.1969696969696999</v>
      </c>
      <c r="I1169">
        <v>16</v>
      </c>
      <c r="J1169">
        <v>33</v>
      </c>
      <c r="K1169">
        <v>19</v>
      </c>
      <c r="L1169">
        <v>33</v>
      </c>
      <c r="M1169">
        <v>1.3897999999999999</v>
      </c>
    </row>
    <row r="1170" spans="1:13" hidden="1">
      <c r="A1170" t="s">
        <v>162</v>
      </c>
      <c r="B1170" t="s">
        <v>163</v>
      </c>
      <c r="C1170" t="s">
        <v>2747</v>
      </c>
      <c r="D1170" t="s">
        <v>2748</v>
      </c>
      <c r="E1170" t="s">
        <v>2724</v>
      </c>
      <c r="F1170" t="s">
        <v>2715</v>
      </c>
      <c r="G1170" s="1">
        <v>45292</v>
      </c>
      <c r="H1170">
        <v>1.0943396226415101</v>
      </c>
      <c r="I1170">
        <v>0</v>
      </c>
      <c r="J1170">
        <v>53</v>
      </c>
      <c r="K1170">
        <v>0</v>
      </c>
      <c r="L1170">
        <v>54</v>
      </c>
      <c r="M1170">
        <v>1.3897999999999999</v>
      </c>
    </row>
    <row r="1171" spans="1:13" hidden="1">
      <c r="A1171" t="s">
        <v>162</v>
      </c>
      <c r="B1171" t="s">
        <v>163</v>
      </c>
      <c r="C1171" t="s">
        <v>2694</v>
      </c>
      <c r="D1171" t="s">
        <v>2708</v>
      </c>
      <c r="E1171" t="s">
        <v>2724</v>
      </c>
      <c r="F1171" t="s">
        <v>2708</v>
      </c>
      <c r="G1171" s="1">
        <v>45292</v>
      </c>
      <c r="H1171">
        <v>1.77173913043478</v>
      </c>
      <c r="I1171" t="s">
        <v>161</v>
      </c>
      <c r="J1171" t="s">
        <v>161</v>
      </c>
      <c r="K1171" t="s">
        <v>161</v>
      </c>
      <c r="L1171" t="s">
        <v>161</v>
      </c>
      <c r="M1171">
        <v>1.3897999999999999</v>
      </c>
    </row>
    <row r="1172" spans="1:13" hidden="1">
      <c r="A1172" t="s">
        <v>162</v>
      </c>
      <c r="B1172" t="s">
        <v>163</v>
      </c>
      <c r="C1172" t="s">
        <v>2737</v>
      </c>
      <c r="D1172" t="s">
        <v>2738</v>
      </c>
      <c r="E1172" t="s">
        <v>2724</v>
      </c>
      <c r="F1172" t="s">
        <v>2711</v>
      </c>
      <c r="G1172" s="1">
        <v>45292</v>
      </c>
      <c r="H1172">
        <v>2.5597014925373101</v>
      </c>
      <c r="I1172">
        <v>1</v>
      </c>
      <c r="J1172">
        <v>67</v>
      </c>
      <c r="K1172">
        <v>0</v>
      </c>
      <c r="L1172">
        <v>72</v>
      </c>
      <c r="M1172">
        <v>1.3897999999999999</v>
      </c>
    </row>
    <row r="1173" spans="1:13" hidden="1">
      <c r="A1173" t="s">
        <v>162</v>
      </c>
      <c r="B1173" t="s">
        <v>163</v>
      </c>
      <c r="C1173" t="s">
        <v>2741</v>
      </c>
      <c r="D1173" t="s">
        <v>2742</v>
      </c>
      <c r="E1173" t="s">
        <v>2724</v>
      </c>
      <c r="F1173" t="s">
        <v>2711</v>
      </c>
      <c r="G1173" s="1">
        <v>45292</v>
      </c>
      <c r="H1173" t="s">
        <v>161</v>
      </c>
      <c r="I1173" t="s">
        <v>161</v>
      </c>
      <c r="J1173" t="s">
        <v>161</v>
      </c>
      <c r="K1173" t="s">
        <v>161</v>
      </c>
      <c r="L1173" t="s">
        <v>161</v>
      </c>
      <c r="M1173">
        <v>1.3897999999999999</v>
      </c>
    </row>
    <row r="1174" spans="1:13" hidden="1">
      <c r="A1174" t="s">
        <v>162</v>
      </c>
      <c r="B1174" t="s">
        <v>163</v>
      </c>
      <c r="C1174" t="s">
        <v>133</v>
      </c>
      <c r="D1174" t="s">
        <v>2710</v>
      </c>
      <c r="E1174" t="s">
        <v>2724</v>
      </c>
      <c r="F1174" t="s">
        <v>2711</v>
      </c>
      <c r="G1174" s="1">
        <v>45292</v>
      </c>
      <c r="H1174">
        <v>0.83333333333333304</v>
      </c>
      <c r="I1174">
        <v>0</v>
      </c>
      <c r="J1174">
        <v>18</v>
      </c>
      <c r="K1174">
        <v>0</v>
      </c>
      <c r="L1174">
        <v>18</v>
      </c>
      <c r="M1174">
        <v>1.3897999999999999</v>
      </c>
    </row>
    <row r="1175" spans="1:13" hidden="1">
      <c r="A1175" t="s">
        <v>162</v>
      </c>
      <c r="B1175" t="s">
        <v>163</v>
      </c>
      <c r="C1175" t="s">
        <v>2721</v>
      </c>
      <c r="D1175" t="s">
        <v>2721</v>
      </c>
      <c r="E1175" t="s">
        <v>2750</v>
      </c>
      <c r="F1175" t="s">
        <v>2711</v>
      </c>
      <c r="G1175" s="1">
        <v>45292</v>
      </c>
      <c r="H1175">
        <v>1.5</v>
      </c>
      <c r="I1175">
        <v>0</v>
      </c>
      <c r="J1175">
        <v>33</v>
      </c>
      <c r="K1175">
        <v>0</v>
      </c>
      <c r="L1175">
        <v>33</v>
      </c>
      <c r="M1175">
        <v>1.3897999999999999</v>
      </c>
    </row>
    <row r="1176" spans="1:13" hidden="1">
      <c r="A1176" t="s">
        <v>162</v>
      </c>
      <c r="B1176" t="s">
        <v>163</v>
      </c>
      <c r="C1176" t="s">
        <v>2694</v>
      </c>
      <c r="D1176" t="s">
        <v>2708</v>
      </c>
      <c r="E1176" t="s">
        <v>2750</v>
      </c>
      <c r="F1176" t="s">
        <v>2708</v>
      </c>
      <c r="G1176" s="1">
        <v>45292</v>
      </c>
      <c r="H1176">
        <v>1.5</v>
      </c>
      <c r="I1176" t="s">
        <v>161</v>
      </c>
      <c r="J1176" t="s">
        <v>161</v>
      </c>
      <c r="K1176" t="s">
        <v>161</v>
      </c>
      <c r="L1176" t="s">
        <v>161</v>
      </c>
      <c r="M1176">
        <v>1.3897999999999999</v>
      </c>
    </row>
    <row r="1177" spans="1:13" hidden="1">
      <c r="A1177" t="s">
        <v>162</v>
      </c>
      <c r="B1177" t="s">
        <v>163</v>
      </c>
      <c r="C1177" t="s">
        <v>2694</v>
      </c>
      <c r="D1177" t="s">
        <v>2708</v>
      </c>
      <c r="E1177" t="s">
        <v>2731</v>
      </c>
      <c r="F1177" t="s">
        <v>2708</v>
      </c>
      <c r="G1177" s="1">
        <v>45292</v>
      </c>
      <c r="H1177">
        <v>1.1666666666666701</v>
      </c>
      <c r="I1177" t="s">
        <v>161</v>
      </c>
      <c r="J1177" t="s">
        <v>161</v>
      </c>
      <c r="K1177" t="s">
        <v>161</v>
      </c>
      <c r="L1177" t="s">
        <v>161</v>
      </c>
      <c r="M1177">
        <v>1.3897999999999999</v>
      </c>
    </row>
    <row r="1178" spans="1:13" hidden="1">
      <c r="A1178" t="s">
        <v>162</v>
      </c>
      <c r="B1178" t="s">
        <v>163</v>
      </c>
      <c r="C1178" t="s">
        <v>2747</v>
      </c>
      <c r="D1178" t="s">
        <v>2748</v>
      </c>
      <c r="E1178" t="s">
        <v>2731</v>
      </c>
      <c r="F1178" t="s">
        <v>2715</v>
      </c>
      <c r="G1178" s="1">
        <v>45292</v>
      </c>
      <c r="H1178">
        <v>1.1666666666666701</v>
      </c>
      <c r="I1178">
        <v>2</v>
      </c>
      <c r="J1178">
        <v>9</v>
      </c>
      <c r="K1178">
        <v>0</v>
      </c>
      <c r="L1178">
        <v>9</v>
      </c>
      <c r="M1178">
        <v>1.3897999999999999</v>
      </c>
    </row>
    <row r="1179" spans="1:13" hidden="1">
      <c r="A1179" t="s">
        <v>162</v>
      </c>
      <c r="B1179" t="s">
        <v>163</v>
      </c>
      <c r="C1179" t="s">
        <v>133</v>
      </c>
      <c r="D1179" t="s">
        <v>2710</v>
      </c>
      <c r="E1179" t="s">
        <v>2751</v>
      </c>
      <c r="F1179" t="s">
        <v>2711</v>
      </c>
      <c r="G1179" s="1">
        <v>45292</v>
      </c>
      <c r="H1179">
        <v>0.81481481481481499</v>
      </c>
      <c r="I1179">
        <v>0</v>
      </c>
      <c r="J1179">
        <v>27</v>
      </c>
      <c r="K1179">
        <v>0</v>
      </c>
      <c r="L1179">
        <v>27</v>
      </c>
      <c r="M1179">
        <v>1.3897999999999999</v>
      </c>
    </row>
    <row r="1180" spans="1:13" hidden="1">
      <c r="A1180" t="s">
        <v>162</v>
      </c>
      <c r="B1180" t="s">
        <v>163</v>
      </c>
      <c r="C1180" t="s">
        <v>2741</v>
      </c>
      <c r="D1180" t="s">
        <v>2742</v>
      </c>
      <c r="E1180" t="s">
        <v>2751</v>
      </c>
      <c r="F1180" t="s">
        <v>2711</v>
      </c>
      <c r="G1180" s="1">
        <v>45292</v>
      </c>
      <c r="H1180">
        <v>1.1071428571428601</v>
      </c>
      <c r="I1180">
        <v>0</v>
      </c>
      <c r="J1180">
        <v>14</v>
      </c>
      <c r="K1180">
        <v>0</v>
      </c>
      <c r="L1180">
        <v>14</v>
      </c>
      <c r="M1180">
        <v>1.3897999999999999</v>
      </c>
    </row>
    <row r="1181" spans="1:13" hidden="1">
      <c r="A1181" t="s">
        <v>162</v>
      </c>
      <c r="B1181" t="s">
        <v>163</v>
      </c>
      <c r="C1181" t="s">
        <v>2721</v>
      </c>
      <c r="D1181" t="s">
        <v>2721</v>
      </c>
      <c r="E1181" t="s">
        <v>2751</v>
      </c>
      <c r="F1181" t="s">
        <v>2711</v>
      </c>
      <c r="G1181" s="1">
        <v>45292</v>
      </c>
      <c r="H1181">
        <v>2.4626865671641802</v>
      </c>
      <c r="I1181">
        <v>9</v>
      </c>
      <c r="J1181">
        <v>67</v>
      </c>
      <c r="K1181">
        <v>0</v>
      </c>
      <c r="L1181">
        <v>67</v>
      </c>
      <c r="M1181">
        <v>1.3897999999999999</v>
      </c>
    </row>
    <row r="1182" spans="1:13" hidden="1">
      <c r="A1182" t="s">
        <v>162</v>
      </c>
      <c r="B1182" t="s">
        <v>163</v>
      </c>
      <c r="C1182" t="s">
        <v>2737</v>
      </c>
      <c r="D1182" t="s">
        <v>2738</v>
      </c>
      <c r="E1182" t="s">
        <v>2751</v>
      </c>
      <c r="F1182" t="s">
        <v>2711</v>
      </c>
      <c r="G1182" s="1">
        <v>45292</v>
      </c>
      <c r="H1182">
        <v>1.33928571428571</v>
      </c>
      <c r="I1182">
        <v>1</v>
      </c>
      <c r="J1182">
        <v>56</v>
      </c>
      <c r="K1182">
        <v>0</v>
      </c>
      <c r="L1182">
        <v>57</v>
      </c>
      <c r="M1182">
        <v>1.3897999999999999</v>
      </c>
    </row>
    <row r="1183" spans="1:13" hidden="1">
      <c r="A1183" t="s">
        <v>162</v>
      </c>
      <c r="B1183" t="s">
        <v>163</v>
      </c>
      <c r="C1183" t="s">
        <v>2694</v>
      </c>
      <c r="D1183" t="s">
        <v>2708</v>
      </c>
      <c r="E1183" t="s">
        <v>2751</v>
      </c>
      <c r="F1183" t="s">
        <v>2708</v>
      </c>
      <c r="G1183" s="1">
        <v>45292</v>
      </c>
      <c r="H1183">
        <v>1.69207317073171</v>
      </c>
      <c r="I1183" t="s">
        <v>161</v>
      </c>
      <c r="J1183" t="s">
        <v>161</v>
      </c>
      <c r="K1183" t="s">
        <v>161</v>
      </c>
      <c r="L1183" t="s">
        <v>161</v>
      </c>
      <c r="M1183">
        <v>1.3897999999999999</v>
      </c>
    </row>
    <row r="1184" spans="1:13" hidden="1">
      <c r="A1184" t="s">
        <v>162</v>
      </c>
      <c r="B1184" t="s">
        <v>163</v>
      </c>
      <c r="C1184" t="s">
        <v>2706</v>
      </c>
      <c r="D1184" t="s">
        <v>2708</v>
      </c>
      <c r="E1184" t="s">
        <v>3216</v>
      </c>
      <c r="F1184" t="s">
        <v>2708</v>
      </c>
      <c r="G1184" s="1">
        <v>45292</v>
      </c>
      <c r="H1184" t="s">
        <v>161</v>
      </c>
      <c r="I1184" t="s">
        <v>161</v>
      </c>
      <c r="J1184" t="s">
        <v>161</v>
      </c>
      <c r="K1184" t="s">
        <v>161</v>
      </c>
      <c r="L1184" t="s">
        <v>161</v>
      </c>
      <c r="M1184">
        <v>1.3897999999999999</v>
      </c>
    </row>
    <row r="1185" spans="1:13">
      <c r="A1185" t="s">
        <v>171</v>
      </c>
      <c r="B1185" t="s">
        <v>171</v>
      </c>
      <c r="C1185" t="s">
        <v>2694</v>
      </c>
      <c r="D1185" t="s">
        <v>2708</v>
      </c>
      <c r="E1185" t="s">
        <v>2781</v>
      </c>
      <c r="F1185" t="s">
        <v>2708</v>
      </c>
      <c r="G1185" s="1">
        <v>45292</v>
      </c>
      <c r="H1185" s="5">
        <v>2.9547717842323702</v>
      </c>
      <c r="I1185" t="s">
        <v>161</v>
      </c>
      <c r="J1185" t="s">
        <v>161</v>
      </c>
      <c r="K1185" t="s">
        <v>161</v>
      </c>
      <c r="L1185" t="s">
        <v>161</v>
      </c>
      <c r="M1185">
        <v>3.0251000000000001</v>
      </c>
    </row>
    <row r="1186" spans="1:13">
      <c r="A1186" t="s">
        <v>171</v>
      </c>
      <c r="B1186" t="s">
        <v>171</v>
      </c>
      <c r="C1186" t="s">
        <v>2694</v>
      </c>
      <c r="D1186" t="s">
        <v>2708</v>
      </c>
      <c r="E1186" t="s">
        <v>2767</v>
      </c>
      <c r="F1186" t="s">
        <v>2708</v>
      </c>
      <c r="G1186" s="1">
        <v>45292</v>
      </c>
      <c r="H1186" s="5">
        <v>3.2608695652173898</v>
      </c>
      <c r="I1186" t="s">
        <v>161</v>
      </c>
      <c r="J1186" t="s">
        <v>161</v>
      </c>
      <c r="K1186" t="s">
        <v>161</v>
      </c>
      <c r="L1186" t="s">
        <v>161</v>
      </c>
      <c r="M1186">
        <v>3.0251000000000001</v>
      </c>
    </row>
    <row r="1187" spans="1:13">
      <c r="A1187" t="s">
        <v>171</v>
      </c>
      <c r="B1187" t="s">
        <v>171</v>
      </c>
      <c r="C1187" t="s">
        <v>2694</v>
      </c>
      <c r="D1187" t="s">
        <v>2708</v>
      </c>
      <c r="E1187" t="s">
        <v>2732</v>
      </c>
      <c r="F1187" t="s">
        <v>2708</v>
      </c>
      <c r="G1187" s="1">
        <v>45292</v>
      </c>
      <c r="H1187" s="5">
        <v>4.1666666666666696</v>
      </c>
      <c r="I1187" t="s">
        <v>161</v>
      </c>
      <c r="J1187" t="s">
        <v>161</v>
      </c>
      <c r="K1187" t="s">
        <v>161</v>
      </c>
      <c r="L1187" t="s">
        <v>161</v>
      </c>
      <c r="M1187">
        <v>3.0251000000000001</v>
      </c>
    </row>
    <row r="1188" spans="1:13">
      <c r="A1188" t="s">
        <v>171</v>
      </c>
      <c r="B1188" t="s">
        <v>171</v>
      </c>
      <c r="C1188" t="s">
        <v>2694</v>
      </c>
      <c r="D1188" t="s">
        <v>2708</v>
      </c>
      <c r="E1188" t="s">
        <v>2720</v>
      </c>
      <c r="F1188" t="s">
        <v>2708</v>
      </c>
      <c r="G1188" s="1">
        <v>45292</v>
      </c>
      <c r="H1188" s="5">
        <v>3.3181818181818201</v>
      </c>
      <c r="I1188" t="s">
        <v>161</v>
      </c>
      <c r="J1188" t="s">
        <v>161</v>
      </c>
      <c r="K1188" t="s">
        <v>161</v>
      </c>
      <c r="L1188" t="s">
        <v>161</v>
      </c>
      <c r="M1188">
        <v>3.0251000000000001</v>
      </c>
    </row>
    <row r="1189" spans="1:13">
      <c r="A1189" t="s">
        <v>171</v>
      </c>
      <c r="B1189" t="s">
        <v>171</v>
      </c>
      <c r="C1189" t="s">
        <v>2694</v>
      </c>
      <c r="D1189" t="s">
        <v>2708</v>
      </c>
      <c r="E1189" t="s">
        <v>2722</v>
      </c>
      <c r="F1189" t="s">
        <v>2708</v>
      </c>
      <c r="G1189" s="1">
        <v>45292</v>
      </c>
      <c r="H1189" s="5">
        <v>2.9630931458699501</v>
      </c>
      <c r="I1189" t="s">
        <v>161</v>
      </c>
      <c r="J1189" t="s">
        <v>161</v>
      </c>
      <c r="K1189" t="s">
        <v>161</v>
      </c>
      <c r="L1189" t="s">
        <v>161</v>
      </c>
      <c r="M1189">
        <v>3.0251000000000001</v>
      </c>
    </row>
    <row r="1190" spans="1:13">
      <c r="A1190" t="s">
        <v>171</v>
      </c>
      <c r="B1190" t="s">
        <v>171</v>
      </c>
      <c r="C1190" t="s">
        <v>2694</v>
      </c>
      <c r="D1190" t="s">
        <v>2708</v>
      </c>
      <c r="E1190" t="s">
        <v>2751</v>
      </c>
      <c r="F1190" t="s">
        <v>2708</v>
      </c>
      <c r="G1190" s="1">
        <v>45292</v>
      </c>
      <c r="H1190" s="5">
        <v>0.96875</v>
      </c>
      <c r="I1190" t="s">
        <v>161</v>
      </c>
      <c r="J1190" t="s">
        <v>161</v>
      </c>
      <c r="K1190" t="s">
        <v>161</v>
      </c>
      <c r="L1190" t="s">
        <v>161</v>
      </c>
      <c r="M1190">
        <v>3.0251000000000001</v>
      </c>
    </row>
    <row r="1191" spans="1:13">
      <c r="A1191" t="s">
        <v>171</v>
      </c>
      <c r="B1191" t="s">
        <v>171</v>
      </c>
      <c r="C1191" t="s">
        <v>2712</v>
      </c>
      <c r="D1191" t="s">
        <v>2713</v>
      </c>
      <c r="E1191" t="s">
        <v>2781</v>
      </c>
      <c r="F1191" t="s">
        <v>2715</v>
      </c>
      <c r="G1191" s="1">
        <v>45292</v>
      </c>
      <c r="H1191" s="5">
        <v>3.0384615384615401</v>
      </c>
      <c r="I1191" t="s">
        <v>161</v>
      </c>
      <c r="J1191" t="s">
        <v>161</v>
      </c>
      <c r="K1191" t="s">
        <v>161</v>
      </c>
      <c r="L1191" t="s">
        <v>161</v>
      </c>
      <c r="M1191">
        <v>3.0251000000000001</v>
      </c>
    </row>
    <row r="1192" spans="1:13">
      <c r="A1192" t="s">
        <v>171</v>
      </c>
      <c r="B1192" t="s">
        <v>171</v>
      </c>
      <c r="C1192" t="s">
        <v>2712</v>
      </c>
      <c r="D1192" t="s">
        <v>2713</v>
      </c>
      <c r="E1192" t="s">
        <v>2722</v>
      </c>
      <c r="F1192" t="s">
        <v>2715</v>
      </c>
      <c r="G1192" s="1">
        <v>45292</v>
      </c>
      <c r="H1192" s="5">
        <v>3.0384615384615401</v>
      </c>
      <c r="I1192">
        <v>9</v>
      </c>
      <c r="J1192">
        <v>65</v>
      </c>
      <c r="K1192">
        <v>62</v>
      </c>
      <c r="L1192">
        <v>65</v>
      </c>
      <c r="M1192">
        <v>3.0251000000000001</v>
      </c>
    </row>
    <row r="1193" spans="1:13">
      <c r="A1193" t="s">
        <v>171</v>
      </c>
      <c r="B1193" t="s">
        <v>171</v>
      </c>
      <c r="C1193" t="s">
        <v>129</v>
      </c>
      <c r="D1193" t="s">
        <v>2755</v>
      </c>
      <c r="E1193" t="s">
        <v>2781</v>
      </c>
      <c r="F1193" t="s">
        <v>2715</v>
      </c>
      <c r="G1193" s="1">
        <v>45292</v>
      </c>
      <c r="H1193" s="5">
        <v>2.94964028776978</v>
      </c>
      <c r="I1193" t="s">
        <v>161</v>
      </c>
      <c r="J1193" t="s">
        <v>161</v>
      </c>
      <c r="K1193" t="s">
        <v>161</v>
      </c>
      <c r="L1193" t="s">
        <v>161</v>
      </c>
      <c r="M1193">
        <v>3.0251000000000001</v>
      </c>
    </row>
    <row r="1194" spans="1:13">
      <c r="A1194" t="s">
        <v>171</v>
      </c>
      <c r="B1194" t="s">
        <v>171</v>
      </c>
      <c r="C1194" t="s">
        <v>129</v>
      </c>
      <c r="D1194" t="s">
        <v>2755</v>
      </c>
      <c r="E1194" t="s">
        <v>2722</v>
      </c>
      <c r="F1194" t="s">
        <v>2715</v>
      </c>
      <c r="G1194" s="1">
        <v>45292</v>
      </c>
      <c r="H1194" s="5">
        <v>2.94964028776978</v>
      </c>
      <c r="I1194">
        <v>14</v>
      </c>
      <c r="J1194">
        <v>278</v>
      </c>
      <c r="K1194">
        <v>225</v>
      </c>
      <c r="L1194">
        <v>278</v>
      </c>
      <c r="M1194">
        <v>3.0251000000000001</v>
      </c>
    </row>
    <row r="1195" spans="1:13">
      <c r="A1195" t="s">
        <v>171</v>
      </c>
      <c r="B1195" t="s">
        <v>171</v>
      </c>
      <c r="C1195" t="s">
        <v>2758</v>
      </c>
      <c r="D1195" t="s">
        <v>2759</v>
      </c>
      <c r="E1195" t="s">
        <v>2781</v>
      </c>
      <c r="F1195" t="s">
        <v>2728</v>
      </c>
      <c r="G1195" s="1">
        <v>45292</v>
      </c>
      <c r="H1195" s="5">
        <v>2.9</v>
      </c>
      <c r="I1195" t="s">
        <v>161</v>
      </c>
      <c r="J1195" t="s">
        <v>161</v>
      </c>
      <c r="K1195" t="s">
        <v>161</v>
      </c>
      <c r="L1195" t="s">
        <v>161</v>
      </c>
      <c r="M1195">
        <v>3.0251000000000001</v>
      </c>
    </row>
    <row r="1196" spans="1:13">
      <c r="A1196" t="s">
        <v>171</v>
      </c>
      <c r="B1196" t="s">
        <v>171</v>
      </c>
      <c r="C1196" t="s">
        <v>2758</v>
      </c>
      <c r="D1196" t="s">
        <v>2759</v>
      </c>
      <c r="E1196" t="s">
        <v>2722</v>
      </c>
      <c r="F1196" t="s">
        <v>2728</v>
      </c>
      <c r="G1196" s="1">
        <v>45292</v>
      </c>
      <c r="H1196" s="5">
        <v>2.9</v>
      </c>
      <c r="I1196">
        <v>0</v>
      </c>
      <c r="J1196">
        <v>30</v>
      </c>
      <c r="K1196">
        <v>26</v>
      </c>
      <c r="L1196">
        <v>30</v>
      </c>
      <c r="M1196">
        <v>3.0251000000000001</v>
      </c>
    </row>
    <row r="1197" spans="1:13">
      <c r="A1197" t="s">
        <v>171</v>
      </c>
      <c r="B1197" t="s">
        <v>171</v>
      </c>
      <c r="C1197" t="s">
        <v>151</v>
      </c>
      <c r="D1197" t="s">
        <v>2725</v>
      </c>
      <c r="E1197" t="s">
        <v>2781</v>
      </c>
      <c r="F1197" t="s">
        <v>2715</v>
      </c>
      <c r="G1197" s="1">
        <v>45292</v>
      </c>
      <c r="H1197" s="5">
        <v>2.8846153846153801</v>
      </c>
      <c r="I1197" t="s">
        <v>161</v>
      </c>
      <c r="J1197" t="s">
        <v>161</v>
      </c>
      <c r="K1197" t="s">
        <v>161</v>
      </c>
      <c r="L1197" t="s">
        <v>161</v>
      </c>
      <c r="M1197">
        <v>3.0251000000000001</v>
      </c>
    </row>
    <row r="1198" spans="1:13">
      <c r="A1198" t="s">
        <v>171</v>
      </c>
      <c r="B1198" t="s">
        <v>171</v>
      </c>
      <c r="C1198" t="s">
        <v>151</v>
      </c>
      <c r="D1198" t="s">
        <v>2725</v>
      </c>
      <c r="E1198" t="s">
        <v>2722</v>
      </c>
      <c r="F1198" t="s">
        <v>2715</v>
      </c>
      <c r="G1198" s="1">
        <v>45292</v>
      </c>
      <c r="H1198" s="5">
        <v>2.8846153846153801</v>
      </c>
      <c r="I1198">
        <v>4</v>
      </c>
      <c r="J1198">
        <v>26</v>
      </c>
      <c r="K1198">
        <v>20</v>
      </c>
      <c r="L1198">
        <v>26</v>
      </c>
      <c r="M1198">
        <v>3.0251000000000001</v>
      </c>
    </row>
    <row r="1199" spans="1:13">
      <c r="A1199" t="s">
        <v>171</v>
      </c>
      <c r="B1199" t="s">
        <v>171</v>
      </c>
      <c r="C1199" t="s">
        <v>115</v>
      </c>
      <c r="D1199" t="s">
        <v>2719</v>
      </c>
      <c r="E1199" t="s">
        <v>2781</v>
      </c>
      <c r="F1199" t="s">
        <v>2711</v>
      </c>
      <c r="G1199" s="1">
        <v>45292</v>
      </c>
      <c r="H1199" s="5">
        <v>2.9673913043478302</v>
      </c>
      <c r="I1199" t="s">
        <v>161</v>
      </c>
      <c r="J1199" t="s">
        <v>161</v>
      </c>
      <c r="K1199" t="s">
        <v>161</v>
      </c>
      <c r="L1199" t="s">
        <v>161</v>
      </c>
      <c r="M1199">
        <v>3.0251000000000001</v>
      </c>
    </row>
    <row r="1200" spans="1:13">
      <c r="A1200" t="s">
        <v>171</v>
      </c>
      <c r="B1200" t="s">
        <v>171</v>
      </c>
      <c r="C1200" t="s">
        <v>115</v>
      </c>
      <c r="D1200" t="s">
        <v>2719</v>
      </c>
      <c r="E1200" t="s">
        <v>2767</v>
      </c>
      <c r="F1200" t="s">
        <v>2711</v>
      </c>
      <c r="G1200" s="1">
        <v>45292</v>
      </c>
      <c r="H1200" s="5">
        <v>3.2608695652173898</v>
      </c>
      <c r="I1200">
        <v>7</v>
      </c>
      <c r="J1200">
        <v>23</v>
      </c>
      <c r="K1200">
        <v>2</v>
      </c>
      <c r="L1200">
        <v>23</v>
      </c>
      <c r="M1200">
        <v>3.0251000000000001</v>
      </c>
    </row>
    <row r="1201" spans="1:13">
      <c r="A1201" t="s">
        <v>171</v>
      </c>
      <c r="B1201" t="s">
        <v>171</v>
      </c>
      <c r="C1201" t="s">
        <v>115</v>
      </c>
      <c r="D1201" t="s">
        <v>2719</v>
      </c>
      <c r="E1201" t="s">
        <v>2732</v>
      </c>
      <c r="F1201" t="s">
        <v>2711</v>
      </c>
      <c r="G1201" s="1">
        <v>45292</v>
      </c>
      <c r="H1201" s="5">
        <v>4.1666666666666696</v>
      </c>
      <c r="I1201">
        <v>6</v>
      </c>
      <c r="J1201">
        <v>6</v>
      </c>
      <c r="K1201">
        <v>6</v>
      </c>
      <c r="L1201">
        <v>6</v>
      </c>
      <c r="M1201">
        <v>3.0251000000000001</v>
      </c>
    </row>
    <row r="1202" spans="1:13">
      <c r="A1202" t="s">
        <v>171</v>
      </c>
      <c r="B1202" t="s">
        <v>171</v>
      </c>
      <c r="C1202" t="s">
        <v>115</v>
      </c>
      <c r="D1202" t="s">
        <v>2719</v>
      </c>
      <c r="E1202" t="s">
        <v>2720</v>
      </c>
      <c r="F1202" t="s">
        <v>2711</v>
      </c>
      <c r="G1202" s="1">
        <v>45292</v>
      </c>
      <c r="H1202" s="5">
        <v>3.3181818181818201</v>
      </c>
      <c r="I1202">
        <v>13</v>
      </c>
      <c r="J1202">
        <v>22</v>
      </c>
      <c r="K1202">
        <v>15</v>
      </c>
      <c r="L1202">
        <v>22</v>
      </c>
      <c r="M1202">
        <v>3.0251000000000001</v>
      </c>
    </row>
    <row r="1203" spans="1:13">
      <c r="A1203" t="s">
        <v>171</v>
      </c>
      <c r="B1203" t="s">
        <v>171</v>
      </c>
      <c r="C1203" t="s">
        <v>115</v>
      </c>
      <c r="D1203" t="s">
        <v>2719</v>
      </c>
      <c r="E1203" t="s">
        <v>2722</v>
      </c>
      <c r="F1203" t="s">
        <v>2711</v>
      </c>
      <c r="G1203" s="1">
        <v>45292</v>
      </c>
      <c r="H1203" s="5">
        <v>2.98526863084922</v>
      </c>
      <c r="I1203">
        <v>65</v>
      </c>
      <c r="J1203">
        <v>577</v>
      </c>
      <c r="K1203">
        <v>382</v>
      </c>
      <c r="L1203">
        <v>577</v>
      </c>
      <c r="M1203">
        <v>3.0251000000000001</v>
      </c>
    </row>
    <row r="1204" spans="1:13">
      <c r="A1204" t="s">
        <v>171</v>
      </c>
      <c r="B1204" t="s">
        <v>171</v>
      </c>
      <c r="C1204" t="s">
        <v>115</v>
      </c>
      <c r="D1204" t="s">
        <v>2719</v>
      </c>
      <c r="E1204" t="s">
        <v>2751</v>
      </c>
      <c r="F1204" t="s">
        <v>2711</v>
      </c>
      <c r="G1204" s="1">
        <v>45292</v>
      </c>
      <c r="H1204" s="5">
        <v>0.96875</v>
      </c>
      <c r="I1204">
        <v>0</v>
      </c>
      <c r="J1204">
        <v>16</v>
      </c>
      <c r="K1204">
        <v>0</v>
      </c>
      <c r="L1204">
        <v>16</v>
      </c>
      <c r="M1204">
        <v>3.0251000000000001</v>
      </c>
    </row>
    <row r="1205" spans="1:13">
      <c r="A1205" t="s">
        <v>171</v>
      </c>
      <c r="B1205" t="s">
        <v>171</v>
      </c>
      <c r="C1205" t="s">
        <v>146</v>
      </c>
      <c r="D1205" t="s">
        <v>2749</v>
      </c>
      <c r="E1205" t="s">
        <v>2781</v>
      </c>
      <c r="F1205" t="s">
        <v>2715</v>
      </c>
      <c r="G1205" s="1">
        <v>45292</v>
      </c>
      <c r="H1205" s="5">
        <v>3.0192307692307701</v>
      </c>
      <c r="I1205" t="s">
        <v>161</v>
      </c>
      <c r="J1205" t="s">
        <v>161</v>
      </c>
      <c r="K1205" t="s">
        <v>161</v>
      </c>
      <c r="L1205" t="s">
        <v>161</v>
      </c>
      <c r="M1205">
        <v>3.0251000000000001</v>
      </c>
    </row>
    <row r="1206" spans="1:13">
      <c r="A1206" t="s">
        <v>171</v>
      </c>
      <c r="B1206" t="s">
        <v>171</v>
      </c>
      <c r="C1206" t="s">
        <v>146</v>
      </c>
      <c r="D1206" t="s">
        <v>2749</v>
      </c>
      <c r="E1206" t="s">
        <v>2722</v>
      </c>
      <c r="F1206" t="s">
        <v>2715</v>
      </c>
      <c r="G1206" s="1">
        <v>45292</v>
      </c>
      <c r="H1206" s="5">
        <v>3.0192307692307701</v>
      </c>
      <c r="I1206">
        <v>4</v>
      </c>
      <c r="J1206">
        <v>26</v>
      </c>
      <c r="K1206">
        <v>24</v>
      </c>
      <c r="L1206">
        <v>26</v>
      </c>
      <c r="M1206">
        <v>3.0251000000000001</v>
      </c>
    </row>
    <row r="1207" spans="1:13">
      <c r="A1207" t="s">
        <v>171</v>
      </c>
      <c r="B1207" t="s">
        <v>171</v>
      </c>
      <c r="C1207" t="s">
        <v>2729</v>
      </c>
      <c r="D1207" t="s">
        <v>2730</v>
      </c>
      <c r="E1207" t="s">
        <v>2781</v>
      </c>
      <c r="F1207" t="s">
        <v>2728</v>
      </c>
      <c r="G1207" s="1">
        <v>45292</v>
      </c>
      <c r="H1207" s="5">
        <v>2.8205128205128198</v>
      </c>
      <c r="I1207" t="s">
        <v>161</v>
      </c>
      <c r="J1207" t="s">
        <v>161</v>
      </c>
      <c r="K1207" t="s">
        <v>161</v>
      </c>
      <c r="L1207" t="s">
        <v>161</v>
      </c>
      <c r="M1207">
        <v>3.0251000000000001</v>
      </c>
    </row>
    <row r="1208" spans="1:13">
      <c r="A1208" t="s">
        <v>171</v>
      </c>
      <c r="B1208" t="s">
        <v>171</v>
      </c>
      <c r="C1208" t="s">
        <v>2729</v>
      </c>
      <c r="D1208" t="s">
        <v>2730</v>
      </c>
      <c r="E1208" t="s">
        <v>2722</v>
      </c>
      <c r="F1208" t="s">
        <v>2728</v>
      </c>
      <c r="G1208" s="1">
        <v>45292</v>
      </c>
      <c r="H1208" s="5">
        <v>2.8205128205128198</v>
      </c>
      <c r="I1208">
        <v>0</v>
      </c>
      <c r="J1208">
        <v>39</v>
      </c>
      <c r="K1208">
        <v>27</v>
      </c>
      <c r="L1208">
        <v>39</v>
      </c>
      <c r="M1208">
        <v>3.0251000000000001</v>
      </c>
    </row>
    <row r="1209" spans="1:13">
      <c r="A1209" t="s">
        <v>171</v>
      </c>
      <c r="B1209" t="s">
        <v>171</v>
      </c>
      <c r="C1209" t="s">
        <v>2716</v>
      </c>
      <c r="D1209" t="s">
        <v>2717</v>
      </c>
      <c r="E1209" t="s">
        <v>2781</v>
      </c>
      <c r="F1209" t="s">
        <v>2715</v>
      </c>
      <c r="G1209" s="1">
        <v>45292</v>
      </c>
      <c r="H1209" s="5">
        <v>2.6756756756756799</v>
      </c>
      <c r="I1209" t="s">
        <v>161</v>
      </c>
      <c r="J1209" t="s">
        <v>161</v>
      </c>
      <c r="K1209" t="s">
        <v>161</v>
      </c>
      <c r="L1209" t="s">
        <v>161</v>
      </c>
      <c r="M1209">
        <v>3.0251000000000001</v>
      </c>
    </row>
    <row r="1210" spans="1:13">
      <c r="A1210" t="s">
        <v>171</v>
      </c>
      <c r="B1210" t="s">
        <v>171</v>
      </c>
      <c r="C1210" t="s">
        <v>2716</v>
      </c>
      <c r="D1210" t="s">
        <v>2717</v>
      </c>
      <c r="E1210" t="s">
        <v>2722</v>
      </c>
      <c r="F1210" t="s">
        <v>2715</v>
      </c>
      <c r="G1210" s="1">
        <v>45292</v>
      </c>
      <c r="H1210" s="5">
        <v>2.6756756756756799</v>
      </c>
      <c r="I1210">
        <v>0</v>
      </c>
      <c r="J1210">
        <v>37</v>
      </c>
      <c r="K1210">
        <v>17</v>
      </c>
      <c r="L1210">
        <v>37</v>
      </c>
      <c r="M1210">
        <v>3.0251000000000001</v>
      </c>
    </row>
    <row r="1211" spans="1:13">
      <c r="A1211" t="s">
        <v>171</v>
      </c>
      <c r="B1211" t="s">
        <v>171</v>
      </c>
      <c r="C1211" t="s">
        <v>2721</v>
      </c>
      <c r="D1211" t="s">
        <v>2721</v>
      </c>
      <c r="E1211" t="s">
        <v>2781</v>
      </c>
      <c r="F1211" t="s">
        <v>2711</v>
      </c>
      <c r="G1211" s="1">
        <v>45292</v>
      </c>
      <c r="H1211" s="5">
        <v>3.0222222222222199</v>
      </c>
      <c r="I1211" t="s">
        <v>161</v>
      </c>
      <c r="J1211" t="s">
        <v>161</v>
      </c>
      <c r="K1211" t="s">
        <v>161</v>
      </c>
      <c r="L1211" t="s">
        <v>161</v>
      </c>
      <c r="M1211">
        <v>3.0251000000000001</v>
      </c>
    </row>
    <row r="1212" spans="1:13">
      <c r="A1212" t="s">
        <v>171</v>
      </c>
      <c r="B1212" t="s">
        <v>171</v>
      </c>
      <c r="C1212" t="s">
        <v>2721</v>
      </c>
      <c r="D1212" t="s">
        <v>2721</v>
      </c>
      <c r="E1212" t="s">
        <v>2722</v>
      </c>
      <c r="F1212" t="s">
        <v>2711</v>
      </c>
      <c r="G1212" s="1">
        <v>45292</v>
      </c>
      <c r="H1212" s="5">
        <v>3.0222222222222199</v>
      </c>
      <c r="I1212">
        <v>2</v>
      </c>
      <c r="J1212">
        <v>45</v>
      </c>
      <c r="K1212">
        <v>44</v>
      </c>
      <c r="L1212">
        <v>45</v>
      </c>
      <c r="M1212">
        <v>3.0251000000000001</v>
      </c>
    </row>
    <row r="1213" spans="1:13">
      <c r="A1213" t="s">
        <v>171</v>
      </c>
      <c r="B1213" t="s">
        <v>171</v>
      </c>
      <c r="C1213" t="s">
        <v>2726</v>
      </c>
      <c r="D1213" t="s">
        <v>2727</v>
      </c>
      <c r="E1213" t="s">
        <v>2781</v>
      </c>
      <c r="F1213" t="s">
        <v>2728</v>
      </c>
      <c r="G1213" s="1">
        <v>45292</v>
      </c>
      <c r="H1213" s="5">
        <v>3.1</v>
      </c>
      <c r="I1213" t="s">
        <v>161</v>
      </c>
      <c r="J1213" t="s">
        <v>161</v>
      </c>
      <c r="K1213" t="s">
        <v>161</v>
      </c>
      <c r="L1213" t="s">
        <v>161</v>
      </c>
      <c r="M1213">
        <v>3.0251000000000001</v>
      </c>
    </row>
    <row r="1214" spans="1:13">
      <c r="A1214" t="s">
        <v>171</v>
      </c>
      <c r="B1214" t="s">
        <v>171</v>
      </c>
      <c r="C1214" t="s">
        <v>2726</v>
      </c>
      <c r="D1214" t="s">
        <v>2727</v>
      </c>
      <c r="E1214" t="s">
        <v>2722</v>
      </c>
      <c r="F1214" t="s">
        <v>2728</v>
      </c>
      <c r="G1214" s="1">
        <v>45292</v>
      </c>
      <c r="H1214" s="5">
        <v>3.1</v>
      </c>
      <c r="I1214">
        <v>7</v>
      </c>
      <c r="J1214">
        <v>15</v>
      </c>
      <c r="K1214">
        <v>11</v>
      </c>
      <c r="L1214">
        <v>15</v>
      </c>
      <c r="M1214">
        <v>3.0251000000000001</v>
      </c>
    </row>
    <row r="1215" spans="1:13" hidden="1">
      <c r="A1215" t="s">
        <v>171</v>
      </c>
      <c r="B1215" t="s">
        <v>171</v>
      </c>
      <c r="C1215" t="s">
        <v>2706</v>
      </c>
      <c r="D1215" t="s">
        <v>2708</v>
      </c>
      <c r="E1215" t="s">
        <v>3216</v>
      </c>
      <c r="F1215" t="s">
        <v>2708</v>
      </c>
      <c r="G1215" s="1">
        <v>45292</v>
      </c>
      <c r="H1215" t="s">
        <v>161</v>
      </c>
      <c r="I1215" t="s">
        <v>161</v>
      </c>
      <c r="J1215" t="s">
        <v>161</v>
      </c>
      <c r="K1215" t="s">
        <v>161</v>
      </c>
      <c r="L1215" t="s">
        <v>161</v>
      </c>
      <c r="M1215">
        <v>3.0251000000000001</v>
      </c>
    </row>
  </sheetData>
  <autoFilter ref="A1:R1215" xr:uid="{7A99B17C-B5B5-48E2-A050-B898ED4E1CB9}">
    <filterColumn colId="0">
      <filters>
        <filter val="Nissin"/>
      </filters>
    </filterColumn>
    <filterColumn colId="2">
      <filters>
        <filter val="All selected countries"/>
        <filter val="Australia"/>
        <filter val="Brazil"/>
        <filter val="Canada"/>
        <filter val="China"/>
        <filter val="Denmark"/>
        <filter val="Ethiopia"/>
        <filter val="France"/>
        <filter val="Ghana"/>
        <filter val="India"/>
        <filter val="Indonesia"/>
        <filter val="Italy"/>
        <filter val="Japan"/>
        <filter val="Kenya"/>
        <filter val="Mexico"/>
        <filter val="Netherlands"/>
        <filter val="Nigeria"/>
        <filter val="Pakistan"/>
        <filter val="Philippines"/>
        <filter val="South Africa"/>
        <filter val="Sweden"/>
        <filter val="Tanzania"/>
        <filter val="Thailand"/>
        <filter val="United Kingdom"/>
        <filter val="USA"/>
        <filter val="Vietnam"/>
      </filters>
    </filterColumn>
    <sortState xmlns:xlrd2="http://schemas.microsoft.com/office/spreadsheetml/2017/richdata2" ref="A1185:R1214">
      <sortCondition ref="C1:C1215"/>
    </sortState>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0FD08-5C10-45B8-8273-8FF16A6EF328}">
  <dimension ref="A1:F31"/>
  <sheetViews>
    <sheetView workbookViewId="0">
      <selection activeCell="F37" sqref="F37"/>
    </sheetView>
  </sheetViews>
  <sheetFormatPr defaultRowHeight="14.45"/>
  <cols>
    <col min="1" max="1" width="10.85546875" customWidth="1"/>
    <col min="2" max="2" width="20.140625" customWidth="1"/>
    <col min="3" max="3" width="13" customWidth="1"/>
    <col min="4" max="4" width="13.5703125" customWidth="1"/>
    <col min="5" max="5" width="18.7109375" customWidth="1"/>
    <col min="6" max="6" width="34" style="4" customWidth="1"/>
  </cols>
  <sheetData>
    <row r="1" spans="1:6">
      <c r="A1" t="s">
        <v>49</v>
      </c>
      <c r="B1" t="s">
        <v>51</v>
      </c>
      <c r="C1" t="s">
        <v>53</v>
      </c>
      <c r="D1" t="s">
        <v>55</v>
      </c>
      <c r="E1" t="s">
        <v>59</v>
      </c>
      <c r="F1" s="4" t="s">
        <v>2705</v>
      </c>
    </row>
    <row r="2" spans="1:6">
      <c r="A2" t="s">
        <v>152</v>
      </c>
      <c r="B2" t="s">
        <v>153</v>
      </c>
      <c r="C2" t="s">
        <v>2706</v>
      </c>
      <c r="D2" t="s">
        <v>2708</v>
      </c>
      <c r="E2" s="1">
        <v>45292</v>
      </c>
      <c r="F2" s="4">
        <v>3.5598000000000001</v>
      </c>
    </row>
    <row r="3" spans="1:6">
      <c r="A3" t="s">
        <v>176</v>
      </c>
      <c r="B3" t="s">
        <v>177</v>
      </c>
      <c r="C3" t="s">
        <v>2706</v>
      </c>
      <c r="D3" t="s">
        <v>2708</v>
      </c>
      <c r="E3" s="1">
        <v>45292</v>
      </c>
      <c r="F3" s="4">
        <v>2.1545999999999998</v>
      </c>
    </row>
    <row r="4" spans="1:6">
      <c r="A4" t="s">
        <v>154</v>
      </c>
      <c r="B4" t="s">
        <v>154</v>
      </c>
      <c r="C4" t="s">
        <v>2706</v>
      </c>
      <c r="D4" t="s">
        <v>2708</v>
      </c>
      <c r="E4" s="1">
        <v>45292</v>
      </c>
      <c r="F4" s="4">
        <v>2.2709000000000001</v>
      </c>
    </row>
    <row r="5" spans="1:6">
      <c r="A5" t="s">
        <v>127</v>
      </c>
      <c r="B5" t="s">
        <v>128</v>
      </c>
      <c r="C5" t="s">
        <v>2706</v>
      </c>
      <c r="D5" t="s">
        <v>2708</v>
      </c>
      <c r="E5" s="1">
        <v>45292</v>
      </c>
      <c r="F5" s="4">
        <v>3.234</v>
      </c>
    </row>
    <row r="6" spans="1:6">
      <c r="A6" t="s">
        <v>168</v>
      </c>
      <c r="B6" t="s">
        <v>169</v>
      </c>
      <c r="C6" t="s">
        <v>2706</v>
      </c>
      <c r="D6" t="s">
        <v>2708</v>
      </c>
      <c r="E6" s="1">
        <v>45292</v>
      </c>
      <c r="F6" s="4">
        <v>2.3170000000000002</v>
      </c>
    </row>
    <row r="7" spans="1:6">
      <c r="A7" t="s">
        <v>117</v>
      </c>
      <c r="B7" t="s">
        <v>118</v>
      </c>
      <c r="C7" t="s">
        <v>2706</v>
      </c>
      <c r="D7" t="s">
        <v>2708</v>
      </c>
      <c r="E7" s="1">
        <v>45292</v>
      </c>
      <c r="F7" s="4">
        <v>3.2359</v>
      </c>
    </row>
    <row r="8" spans="1:6">
      <c r="A8" t="s">
        <v>178</v>
      </c>
      <c r="B8" t="s">
        <v>179</v>
      </c>
      <c r="C8" t="s">
        <v>2706</v>
      </c>
      <c r="D8" t="s">
        <v>2708</v>
      </c>
      <c r="E8" s="1">
        <v>45292</v>
      </c>
      <c r="F8" s="4">
        <v>2.2803</v>
      </c>
    </row>
    <row r="9" spans="1:6">
      <c r="A9" t="s">
        <v>144</v>
      </c>
      <c r="B9" t="s">
        <v>145</v>
      </c>
      <c r="C9" t="s">
        <v>2706</v>
      </c>
      <c r="D9" t="s">
        <v>2708</v>
      </c>
      <c r="E9" s="1">
        <v>45292</v>
      </c>
      <c r="F9" s="4">
        <v>2.6173000000000002</v>
      </c>
    </row>
    <row r="10" spans="1:6">
      <c r="A10" t="s">
        <v>150</v>
      </c>
      <c r="B10" t="s">
        <v>150</v>
      </c>
      <c r="C10" t="s">
        <v>2706</v>
      </c>
      <c r="D10" t="s">
        <v>2708</v>
      </c>
      <c r="E10" s="1">
        <v>45292</v>
      </c>
      <c r="F10" s="4">
        <v>1.5919000000000001</v>
      </c>
    </row>
    <row r="11" spans="1:6">
      <c r="A11" t="s">
        <v>124</v>
      </c>
      <c r="B11" t="s">
        <v>125</v>
      </c>
      <c r="C11" t="s">
        <v>2706</v>
      </c>
      <c r="D11" t="s">
        <v>2708</v>
      </c>
      <c r="E11" s="1">
        <v>45292</v>
      </c>
      <c r="F11" s="4">
        <v>2.9306999999999999</v>
      </c>
    </row>
    <row r="12" spans="1:6">
      <c r="A12" t="s">
        <v>135</v>
      </c>
      <c r="B12" t="s">
        <v>135</v>
      </c>
      <c r="C12" t="s">
        <v>2706</v>
      </c>
      <c r="D12" t="s">
        <v>2708</v>
      </c>
      <c r="E12" s="1">
        <v>45292</v>
      </c>
      <c r="F12" s="4">
        <v>1.0454000000000001</v>
      </c>
    </row>
    <row r="13" spans="1:6">
      <c r="A13" t="s">
        <v>158</v>
      </c>
      <c r="B13" t="s">
        <v>159</v>
      </c>
      <c r="C13" t="s">
        <v>2706</v>
      </c>
      <c r="D13" t="s">
        <v>2708</v>
      </c>
      <c r="E13" s="1">
        <v>45292</v>
      </c>
      <c r="F13" s="4">
        <v>1.5812999999999999</v>
      </c>
    </row>
    <row r="14" spans="1:6">
      <c r="A14" t="s">
        <v>130</v>
      </c>
      <c r="B14" t="s">
        <v>131</v>
      </c>
      <c r="C14" t="s">
        <v>2706</v>
      </c>
      <c r="D14" t="s">
        <v>2708</v>
      </c>
      <c r="E14" s="1">
        <v>45292</v>
      </c>
      <c r="F14" s="4">
        <v>2.9169</v>
      </c>
    </row>
    <row r="15" spans="1:6">
      <c r="A15" t="s">
        <v>174</v>
      </c>
      <c r="B15" t="s">
        <v>175</v>
      </c>
      <c r="C15" t="s">
        <v>2706</v>
      </c>
      <c r="D15" t="s">
        <v>2708</v>
      </c>
      <c r="E15" s="1">
        <v>45292</v>
      </c>
      <c r="F15" s="4">
        <v>1.8568</v>
      </c>
    </row>
    <row r="16" spans="1:6">
      <c r="A16" t="s">
        <v>132</v>
      </c>
      <c r="B16" t="s">
        <v>132</v>
      </c>
      <c r="C16" t="s">
        <v>2706</v>
      </c>
      <c r="D16" t="s">
        <v>2708</v>
      </c>
      <c r="E16" s="1">
        <v>45292</v>
      </c>
      <c r="F16" s="4">
        <v>3.7551999999999999</v>
      </c>
    </row>
    <row r="17" spans="1:6">
      <c r="A17" t="s">
        <v>141</v>
      </c>
      <c r="B17" t="s">
        <v>142</v>
      </c>
      <c r="C17" t="s">
        <v>2706</v>
      </c>
      <c r="D17" t="s">
        <v>2708</v>
      </c>
      <c r="E17" s="1">
        <v>45292</v>
      </c>
      <c r="F17" s="4">
        <v>3.2881</v>
      </c>
    </row>
    <row r="18" spans="1:6">
      <c r="A18" t="s">
        <v>155</v>
      </c>
      <c r="B18" t="s">
        <v>155</v>
      </c>
      <c r="C18" t="s">
        <v>2706</v>
      </c>
      <c r="D18" t="s">
        <v>2708</v>
      </c>
      <c r="E18" s="1">
        <v>45292</v>
      </c>
      <c r="F18" s="4">
        <v>1.4978</v>
      </c>
    </row>
    <row r="19" spans="1:6">
      <c r="A19" t="s">
        <v>164</v>
      </c>
      <c r="B19" t="s">
        <v>165</v>
      </c>
      <c r="C19" t="s">
        <v>2706</v>
      </c>
      <c r="D19" t="s">
        <v>2708</v>
      </c>
      <c r="E19" s="1">
        <v>45292</v>
      </c>
      <c r="F19" s="4">
        <v>3.2464</v>
      </c>
    </row>
    <row r="20" spans="1:6">
      <c r="A20" t="s">
        <v>156</v>
      </c>
      <c r="B20" t="s">
        <v>157</v>
      </c>
      <c r="C20" t="s">
        <v>2706</v>
      </c>
      <c r="D20" t="s">
        <v>2708</v>
      </c>
      <c r="E20" s="1">
        <v>45292</v>
      </c>
      <c r="F20" s="4">
        <v>3.3586999999999998</v>
      </c>
    </row>
    <row r="21" spans="1:6">
      <c r="A21" t="s">
        <v>136</v>
      </c>
      <c r="B21" t="s">
        <v>137</v>
      </c>
      <c r="C21" t="s">
        <v>2706</v>
      </c>
      <c r="D21" t="s">
        <v>2708</v>
      </c>
      <c r="E21" s="1">
        <v>45292</v>
      </c>
      <c r="F21" s="4">
        <v>2.5552999999999999</v>
      </c>
    </row>
    <row r="22" spans="1:6">
      <c r="A22" t="s">
        <v>172</v>
      </c>
      <c r="B22" t="s">
        <v>173</v>
      </c>
      <c r="C22" t="s">
        <v>2706</v>
      </c>
      <c r="D22" t="s">
        <v>2708</v>
      </c>
      <c r="E22" s="1">
        <v>45292</v>
      </c>
      <c r="F22" s="4">
        <v>2.2303999999999999</v>
      </c>
    </row>
    <row r="23" spans="1:6">
      <c r="A23" t="s">
        <v>147</v>
      </c>
      <c r="B23" t="s">
        <v>147</v>
      </c>
      <c r="C23" t="s">
        <v>2706</v>
      </c>
      <c r="D23" t="s">
        <v>2708</v>
      </c>
      <c r="E23" s="1">
        <v>45292</v>
      </c>
      <c r="F23" s="4">
        <v>1.0461</v>
      </c>
    </row>
    <row r="24" spans="1:6">
      <c r="A24" t="s">
        <v>180</v>
      </c>
      <c r="B24" t="s">
        <v>180</v>
      </c>
      <c r="C24" t="s">
        <v>2706</v>
      </c>
      <c r="D24" t="s">
        <v>2708</v>
      </c>
      <c r="E24" s="1">
        <v>45292</v>
      </c>
      <c r="F24" s="4">
        <v>2.2267999999999999</v>
      </c>
    </row>
    <row r="25" spans="1:6">
      <c r="A25" t="s">
        <v>121</v>
      </c>
      <c r="B25" t="s">
        <v>121</v>
      </c>
      <c r="C25" t="s">
        <v>2706</v>
      </c>
      <c r="D25" t="s">
        <v>2708</v>
      </c>
      <c r="E25" s="1">
        <v>45292</v>
      </c>
      <c r="F25" s="4">
        <v>3.4033000000000002</v>
      </c>
    </row>
    <row r="26" spans="1:6">
      <c r="A26" t="s">
        <v>112</v>
      </c>
      <c r="B26" t="s">
        <v>113</v>
      </c>
      <c r="C26" t="s">
        <v>2706</v>
      </c>
      <c r="D26" t="s">
        <v>2708</v>
      </c>
      <c r="E26" s="1">
        <v>45292</v>
      </c>
      <c r="F26" s="4">
        <v>1.5815999999999999</v>
      </c>
    </row>
    <row r="27" spans="1:6">
      <c r="A27" t="s">
        <v>139</v>
      </c>
      <c r="B27" t="s">
        <v>140</v>
      </c>
      <c r="C27" t="s">
        <v>2706</v>
      </c>
      <c r="D27" t="s">
        <v>2708</v>
      </c>
      <c r="E27" s="1">
        <v>45292</v>
      </c>
      <c r="F27" s="4">
        <v>2.5583</v>
      </c>
    </row>
    <row r="28" spans="1:6">
      <c r="A28" t="s">
        <v>148</v>
      </c>
      <c r="B28" t="s">
        <v>149</v>
      </c>
      <c r="C28" t="s">
        <v>2706</v>
      </c>
      <c r="D28" t="s">
        <v>2708</v>
      </c>
      <c r="E28" s="1">
        <v>45292</v>
      </c>
      <c r="F28" s="4">
        <v>2.6315</v>
      </c>
    </row>
    <row r="29" spans="1:6">
      <c r="A29" t="s">
        <v>166</v>
      </c>
      <c r="B29" t="s">
        <v>167</v>
      </c>
      <c r="C29" t="s">
        <v>2706</v>
      </c>
      <c r="D29" t="s">
        <v>2708</v>
      </c>
      <c r="E29" s="1">
        <v>45292</v>
      </c>
      <c r="F29" s="4">
        <v>1.4570000000000001</v>
      </c>
    </row>
    <row r="30" spans="1:6">
      <c r="A30" t="s">
        <v>162</v>
      </c>
      <c r="B30" t="s">
        <v>163</v>
      </c>
      <c r="C30" t="s">
        <v>2706</v>
      </c>
      <c r="D30" t="s">
        <v>2708</v>
      </c>
      <c r="E30" s="1">
        <v>45292</v>
      </c>
      <c r="F30" s="4">
        <v>1.3897999999999999</v>
      </c>
    </row>
    <row r="31" spans="1:6">
      <c r="A31" t="s">
        <v>171</v>
      </c>
      <c r="B31" t="s">
        <v>171</v>
      </c>
      <c r="C31" t="s">
        <v>2706</v>
      </c>
      <c r="D31" t="s">
        <v>2708</v>
      </c>
      <c r="E31" s="1">
        <v>45292</v>
      </c>
      <c r="F31" s="4">
        <v>3.0251000000000001</v>
      </c>
    </row>
  </sheetData>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9C142-E71D-46C9-B58C-669039C1BA48}">
  <sheetPr filterMode="1">
    <tabColor rgb="FFFF0000"/>
  </sheetPr>
  <dimension ref="A1:AP3539"/>
  <sheetViews>
    <sheetView topLeftCell="Z3345" workbookViewId="0">
      <selection activeCell="F25" sqref="F25"/>
    </sheetView>
  </sheetViews>
  <sheetFormatPr defaultRowHeight="14.45"/>
  <cols>
    <col min="1" max="1" width="49.140625" bestFit="1" customWidth="1"/>
    <col min="2" max="2" width="19.42578125" bestFit="1" customWidth="1"/>
    <col min="3" max="3" width="20" bestFit="1" customWidth="1"/>
    <col min="4" max="4" width="12.140625" bestFit="1" customWidth="1"/>
    <col min="5" max="5" width="40.140625" bestFit="1" customWidth="1"/>
    <col min="6" max="6" width="11.7109375" bestFit="1" customWidth="1"/>
    <col min="7" max="7" width="10.5703125" bestFit="1" customWidth="1"/>
    <col min="8" max="8" width="38" customWidth="1"/>
    <col min="9" max="9" width="30.7109375" bestFit="1" customWidth="1"/>
    <col min="10" max="10" width="45.85546875" bestFit="1" customWidth="1"/>
    <col min="11" max="11" width="47.5703125" bestFit="1" customWidth="1"/>
    <col min="12" max="12" width="58.85546875" bestFit="1" customWidth="1"/>
    <col min="13" max="13" width="39.7109375" bestFit="1" customWidth="1"/>
    <col min="14" max="14" width="52.28515625" bestFit="1" customWidth="1"/>
    <col min="15" max="15" width="45.5703125" bestFit="1" customWidth="1"/>
    <col min="16" max="16" width="47.7109375" bestFit="1" customWidth="1"/>
    <col min="17" max="17" width="24.85546875" bestFit="1" customWidth="1"/>
    <col min="18" max="18" width="17" bestFit="1" customWidth="1"/>
    <col min="19" max="19" width="10.140625" bestFit="1" customWidth="1"/>
    <col min="20" max="20" width="17" bestFit="1" customWidth="1"/>
    <col min="21" max="21" width="30.5703125" bestFit="1" customWidth="1"/>
    <col min="22" max="22" width="22.42578125" bestFit="1" customWidth="1"/>
    <col min="23" max="23" width="43.42578125" bestFit="1" customWidth="1"/>
    <col min="24" max="24" width="29.28515625" bestFit="1" customWidth="1"/>
    <col min="25" max="25" width="41.85546875" bestFit="1" customWidth="1"/>
    <col min="26" max="26" width="21.42578125" bestFit="1" customWidth="1"/>
    <col min="27" max="27" width="42.42578125" bestFit="1" customWidth="1"/>
    <col min="28" max="28" width="28.28515625" bestFit="1" customWidth="1"/>
    <col min="29" max="29" width="40.85546875" bestFit="1" customWidth="1"/>
    <col min="30" max="30" width="21.42578125" bestFit="1" customWidth="1"/>
    <col min="31" max="31" width="42.42578125" bestFit="1" customWidth="1"/>
    <col min="32" max="32" width="28.28515625" bestFit="1" customWidth="1"/>
    <col min="33" max="33" width="40.85546875" bestFit="1" customWidth="1"/>
    <col min="34" max="34" width="23.42578125" bestFit="1" customWidth="1"/>
    <col min="35" max="35" width="43" bestFit="1" customWidth="1"/>
    <col min="36" max="36" width="42.42578125" bestFit="1" customWidth="1"/>
    <col min="37" max="37" width="28.28515625" bestFit="1" customWidth="1"/>
    <col min="38" max="38" width="40.85546875" bestFit="1" customWidth="1"/>
    <col min="39" max="39" width="23.42578125" bestFit="1" customWidth="1"/>
    <col min="40" max="40" width="44.42578125" bestFit="1" customWidth="1"/>
    <col min="41" max="41" width="30.42578125" bestFit="1" customWidth="1"/>
    <col min="42" max="42" width="43" bestFit="1" customWidth="1"/>
  </cols>
  <sheetData>
    <row r="1" spans="1:42">
      <c r="A1" t="s">
        <v>49</v>
      </c>
      <c r="B1" t="s">
        <v>51</v>
      </c>
      <c r="C1" t="s">
        <v>53</v>
      </c>
      <c r="D1" t="s">
        <v>55</v>
      </c>
      <c r="E1" t="s">
        <v>90</v>
      </c>
      <c r="F1" t="s">
        <v>57</v>
      </c>
      <c r="G1" t="s">
        <v>59</v>
      </c>
      <c r="H1" t="s">
        <v>2707</v>
      </c>
      <c r="I1" t="s">
        <v>3207</v>
      </c>
      <c r="J1" t="s">
        <v>3208</v>
      </c>
      <c r="K1" t="s">
        <v>3209</v>
      </c>
      <c r="L1" t="s">
        <v>3210</v>
      </c>
      <c r="M1" t="s">
        <v>3211</v>
      </c>
      <c r="N1" t="s">
        <v>3212</v>
      </c>
      <c r="O1" t="s">
        <v>3213</v>
      </c>
      <c r="P1" t="s">
        <v>3214</v>
      </c>
      <c r="Q1" t="s">
        <v>3215</v>
      </c>
      <c r="R1" t="s">
        <v>3216</v>
      </c>
      <c r="S1" t="s">
        <v>3217</v>
      </c>
      <c r="T1" t="s">
        <v>3218</v>
      </c>
      <c r="U1" t="s">
        <v>3219</v>
      </c>
      <c r="V1" t="s">
        <v>3220</v>
      </c>
      <c r="W1" t="s">
        <v>3221</v>
      </c>
      <c r="X1" t="s">
        <v>3222</v>
      </c>
      <c r="Y1" t="s">
        <v>3201</v>
      </c>
      <c r="Z1" t="s">
        <v>3223</v>
      </c>
      <c r="AA1" t="s">
        <v>3224</v>
      </c>
      <c r="AB1" t="s">
        <v>3225</v>
      </c>
      <c r="AC1" t="s">
        <v>3226</v>
      </c>
      <c r="AD1" t="s">
        <v>3227</v>
      </c>
      <c r="AE1" t="s">
        <v>3228</v>
      </c>
      <c r="AF1" t="s">
        <v>3229</v>
      </c>
      <c r="AG1" t="s">
        <v>3230</v>
      </c>
      <c r="AH1" t="s">
        <v>3231</v>
      </c>
      <c r="AI1" t="s">
        <v>3204</v>
      </c>
    </row>
    <row r="2" spans="1:42" hidden="1">
      <c r="A2" t="s">
        <v>176</v>
      </c>
      <c r="B2" t="s">
        <v>177</v>
      </c>
      <c r="C2" t="s">
        <v>2694</v>
      </c>
      <c r="D2" t="s">
        <v>2708</v>
      </c>
      <c r="E2" t="s">
        <v>2732</v>
      </c>
      <c r="F2" t="s">
        <v>2708</v>
      </c>
      <c r="G2" s="1">
        <v>43101</v>
      </c>
      <c r="H2">
        <v>3.3</v>
      </c>
      <c r="I2" t="s">
        <v>161</v>
      </c>
      <c r="J2" t="s">
        <v>161</v>
      </c>
      <c r="K2" t="s">
        <v>161</v>
      </c>
      <c r="L2" t="s">
        <v>161</v>
      </c>
      <c r="M2" t="s">
        <v>161</v>
      </c>
      <c r="N2" t="s">
        <v>161</v>
      </c>
      <c r="O2" t="s">
        <v>161</v>
      </c>
      <c r="P2" t="s">
        <v>161</v>
      </c>
      <c r="Q2" t="s">
        <v>161</v>
      </c>
      <c r="R2" t="s">
        <v>161</v>
      </c>
      <c r="S2">
        <v>54418.27</v>
      </c>
      <c r="T2" t="s">
        <v>161</v>
      </c>
      <c r="U2" t="s">
        <v>161</v>
      </c>
      <c r="V2" t="s">
        <v>161</v>
      </c>
      <c r="W2" t="s">
        <v>161</v>
      </c>
      <c r="X2" t="s">
        <v>161</v>
      </c>
      <c r="Y2" s="2" t="s">
        <v>161</v>
      </c>
      <c r="Z2" s="2" t="s">
        <v>161</v>
      </c>
      <c r="AA2" t="s">
        <v>161</v>
      </c>
      <c r="AB2" t="s">
        <v>161</v>
      </c>
      <c r="AC2" t="s">
        <v>161</v>
      </c>
      <c r="AD2" t="s">
        <v>161</v>
      </c>
      <c r="AE2" t="s">
        <v>161</v>
      </c>
      <c r="AF2" t="s">
        <v>161</v>
      </c>
      <c r="AG2" t="s">
        <v>161</v>
      </c>
      <c r="AH2" t="s">
        <v>161</v>
      </c>
      <c r="AI2" t="s">
        <v>161</v>
      </c>
    </row>
    <row r="3" spans="1:42" hidden="1">
      <c r="A3" t="s">
        <v>176</v>
      </c>
      <c r="B3" t="s">
        <v>177</v>
      </c>
      <c r="C3" t="s">
        <v>2694</v>
      </c>
      <c r="D3" t="s">
        <v>2708</v>
      </c>
      <c r="E3" t="s">
        <v>2714</v>
      </c>
      <c r="F3" t="s">
        <v>2708</v>
      </c>
      <c r="G3" s="1">
        <v>43101</v>
      </c>
      <c r="H3">
        <v>1.7</v>
      </c>
      <c r="I3" t="s">
        <v>161</v>
      </c>
      <c r="J3" t="s">
        <v>161</v>
      </c>
      <c r="K3" t="s">
        <v>161</v>
      </c>
      <c r="L3" t="s">
        <v>161</v>
      </c>
      <c r="M3" t="s">
        <v>161</v>
      </c>
      <c r="N3" t="s">
        <v>161</v>
      </c>
      <c r="O3" t="s">
        <v>161</v>
      </c>
      <c r="P3" t="s">
        <v>161</v>
      </c>
      <c r="Q3" t="s">
        <v>161</v>
      </c>
      <c r="R3" t="s">
        <v>161</v>
      </c>
      <c r="S3">
        <v>54418.27</v>
      </c>
      <c r="T3" t="s">
        <v>161</v>
      </c>
      <c r="U3" t="s">
        <v>161</v>
      </c>
      <c r="V3" t="s">
        <v>161</v>
      </c>
      <c r="W3" t="s">
        <v>161</v>
      </c>
      <c r="X3" t="s">
        <v>161</v>
      </c>
      <c r="Y3" s="2" t="s">
        <v>161</v>
      </c>
      <c r="Z3" s="2" t="s">
        <v>161</v>
      </c>
      <c r="AA3" t="s">
        <v>161</v>
      </c>
      <c r="AB3" t="s">
        <v>161</v>
      </c>
      <c r="AC3" t="s">
        <v>161</v>
      </c>
      <c r="AD3" t="s">
        <v>161</v>
      </c>
      <c r="AE3" t="s">
        <v>161</v>
      </c>
      <c r="AF3" t="s">
        <v>161</v>
      </c>
      <c r="AG3" t="s">
        <v>161</v>
      </c>
      <c r="AH3" t="s">
        <v>161</v>
      </c>
      <c r="AI3" t="s">
        <v>161</v>
      </c>
    </row>
    <row r="4" spans="1:42" hidden="1">
      <c r="A4" t="s">
        <v>176</v>
      </c>
      <c r="B4" t="s">
        <v>177</v>
      </c>
      <c r="C4" t="s">
        <v>2694</v>
      </c>
      <c r="D4" t="s">
        <v>2708</v>
      </c>
      <c r="E4" t="s">
        <v>2772</v>
      </c>
      <c r="F4" t="s">
        <v>2708</v>
      </c>
      <c r="G4" s="1">
        <v>43101</v>
      </c>
      <c r="H4">
        <v>1.5</v>
      </c>
      <c r="I4" t="s">
        <v>161</v>
      </c>
      <c r="J4" t="s">
        <v>161</v>
      </c>
      <c r="K4" t="s">
        <v>161</v>
      </c>
      <c r="L4" t="s">
        <v>161</v>
      </c>
      <c r="M4" t="s">
        <v>161</v>
      </c>
      <c r="N4" t="s">
        <v>161</v>
      </c>
      <c r="O4" t="s">
        <v>161</v>
      </c>
      <c r="P4" t="s">
        <v>161</v>
      </c>
      <c r="Q4" t="s">
        <v>161</v>
      </c>
      <c r="R4" t="s">
        <v>161</v>
      </c>
      <c r="S4">
        <v>54418.27</v>
      </c>
      <c r="T4" t="s">
        <v>161</v>
      </c>
      <c r="U4" t="s">
        <v>161</v>
      </c>
      <c r="V4" t="s">
        <v>161</v>
      </c>
      <c r="W4" t="s">
        <v>161</v>
      </c>
      <c r="X4" t="s">
        <v>161</v>
      </c>
      <c r="Y4" t="s">
        <v>161</v>
      </c>
      <c r="Z4" t="s">
        <v>161</v>
      </c>
      <c r="AA4" t="s">
        <v>161</v>
      </c>
      <c r="AB4" t="s">
        <v>161</v>
      </c>
      <c r="AC4" t="s">
        <v>161</v>
      </c>
      <c r="AD4" t="s">
        <v>161</v>
      </c>
      <c r="AE4" t="s">
        <v>161</v>
      </c>
      <c r="AF4" t="s">
        <v>161</v>
      </c>
      <c r="AG4" t="s">
        <v>161</v>
      </c>
      <c r="AH4" t="s">
        <v>161</v>
      </c>
      <c r="AI4" t="s">
        <v>161</v>
      </c>
    </row>
    <row r="5" spans="1:42" hidden="1">
      <c r="A5" t="s">
        <v>176</v>
      </c>
      <c r="B5" t="s">
        <v>177</v>
      </c>
      <c r="C5" t="s">
        <v>2694</v>
      </c>
      <c r="D5" t="s">
        <v>2708</v>
      </c>
      <c r="E5" t="s">
        <v>2752</v>
      </c>
      <c r="F5" t="s">
        <v>2708</v>
      </c>
      <c r="G5" s="1">
        <v>43101</v>
      </c>
      <c r="H5">
        <v>3.3</v>
      </c>
      <c r="I5" t="s">
        <v>161</v>
      </c>
      <c r="J5" t="s">
        <v>161</v>
      </c>
      <c r="K5" t="s">
        <v>161</v>
      </c>
      <c r="L5" t="s">
        <v>161</v>
      </c>
      <c r="M5" t="s">
        <v>161</v>
      </c>
      <c r="N5" t="s">
        <v>161</v>
      </c>
      <c r="O5" t="s">
        <v>161</v>
      </c>
      <c r="P5" t="s">
        <v>161</v>
      </c>
      <c r="Q5" t="s">
        <v>161</v>
      </c>
      <c r="R5" t="s">
        <v>161</v>
      </c>
      <c r="S5">
        <v>54418.27</v>
      </c>
      <c r="T5" t="s">
        <v>161</v>
      </c>
      <c r="U5" t="s">
        <v>161</v>
      </c>
      <c r="V5" t="s">
        <v>161</v>
      </c>
      <c r="W5" t="s">
        <v>161</v>
      </c>
      <c r="X5" t="s">
        <v>161</v>
      </c>
      <c r="Y5" t="s">
        <v>161</v>
      </c>
      <c r="Z5" t="s">
        <v>161</v>
      </c>
      <c r="AA5" t="s">
        <v>161</v>
      </c>
      <c r="AB5" t="s">
        <v>161</v>
      </c>
      <c r="AC5" t="s">
        <v>161</v>
      </c>
      <c r="AD5" t="s">
        <v>161</v>
      </c>
      <c r="AE5" t="s">
        <v>161</v>
      </c>
      <c r="AF5" t="s">
        <v>161</v>
      </c>
      <c r="AG5" t="s">
        <v>161</v>
      </c>
      <c r="AH5" t="s">
        <v>161</v>
      </c>
      <c r="AI5" t="s">
        <v>161</v>
      </c>
    </row>
    <row r="6" spans="1:42" hidden="1">
      <c r="A6" t="s">
        <v>176</v>
      </c>
      <c r="B6" t="s">
        <v>177</v>
      </c>
      <c r="C6" t="s">
        <v>2694</v>
      </c>
      <c r="D6" t="s">
        <v>2708</v>
      </c>
      <c r="E6" t="s">
        <v>2760</v>
      </c>
      <c r="F6" t="s">
        <v>2708</v>
      </c>
      <c r="G6" s="1">
        <v>43101</v>
      </c>
      <c r="H6">
        <v>3.6</v>
      </c>
      <c r="I6" t="s">
        <v>161</v>
      </c>
      <c r="J6" t="s">
        <v>161</v>
      </c>
      <c r="K6" t="s">
        <v>161</v>
      </c>
      <c r="L6" t="s">
        <v>161</v>
      </c>
      <c r="M6" t="s">
        <v>161</v>
      </c>
      <c r="N6" t="s">
        <v>161</v>
      </c>
      <c r="O6" t="s">
        <v>161</v>
      </c>
      <c r="P6" t="s">
        <v>161</v>
      </c>
      <c r="Q6" t="s">
        <v>161</v>
      </c>
      <c r="R6" t="s">
        <v>161</v>
      </c>
      <c r="S6">
        <v>54418.27</v>
      </c>
      <c r="T6" t="s">
        <v>161</v>
      </c>
      <c r="U6" t="s">
        <v>161</v>
      </c>
      <c r="V6" t="s">
        <v>161</v>
      </c>
      <c r="W6" t="s">
        <v>161</v>
      </c>
      <c r="X6" t="s">
        <v>161</v>
      </c>
      <c r="Y6" t="s">
        <v>161</v>
      </c>
      <c r="Z6" t="s">
        <v>161</v>
      </c>
      <c r="AA6" t="s">
        <v>161</v>
      </c>
      <c r="AB6" t="s">
        <v>161</v>
      </c>
      <c r="AC6" t="s">
        <v>161</v>
      </c>
      <c r="AD6" s="2" t="s">
        <v>161</v>
      </c>
      <c r="AE6" t="s">
        <v>161</v>
      </c>
      <c r="AF6" t="s">
        <v>161</v>
      </c>
      <c r="AG6" t="s">
        <v>161</v>
      </c>
      <c r="AH6" s="2" t="s">
        <v>161</v>
      </c>
      <c r="AI6" t="s">
        <v>161</v>
      </c>
      <c r="AL6" s="2"/>
      <c r="AP6" s="2"/>
    </row>
    <row r="7" spans="1:42" hidden="1">
      <c r="A7" t="s">
        <v>176</v>
      </c>
      <c r="B7" t="s">
        <v>177</v>
      </c>
      <c r="C7" t="s">
        <v>2694</v>
      </c>
      <c r="D7" t="s">
        <v>2708</v>
      </c>
      <c r="E7" t="s">
        <v>2771</v>
      </c>
      <c r="F7" t="s">
        <v>2708</v>
      </c>
      <c r="G7" s="1">
        <v>43101</v>
      </c>
      <c r="H7">
        <v>1.7</v>
      </c>
      <c r="I7" t="s">
        <v>161</v>
      </c>
      <c r="J7" t="s">
        <v>161</v>
      </c>
      <c r="K7" t="s">
        <v>161</v>
      </c>
      <c r="L7" t="s">
        <v>161</v>
      </c>
      <c r="M7" t="s">
        <v>161</v>
      </c>
      <c r="N7" t="s">
        <v>161</v>
      </c>
      <c r="O7" t="s">
        <v>161</v>
      </c>
      <c r="P7" t="s">
        <v>161</v>
      </c>
      <c r="Q7" t="s">
        <v>161</v>
      </c>
      <c r="R7" t="s">
        <v>161</v>
      </c>
      <c r="S7">
        <v>54418.27</v>
      </c>
      <c r="T7" t="s">
        <v>161</v>
      </c>
      <c r="U7" t="s">
        <v>161</v>
      </c>
      <c r="V7" t="s">
        <v>161</v>
      </c>
      <c r="W7" t="s">
        <v>161</v>
      </c>
      <c r="X7" t="s">
        <v>161</v>
      </c>
      <c r="Y7" t="s">
        <v>161</v>
      </c>
      <c r="Z7" t="s">
        <v>161</v>
      </c>
      <c r="AA7" t="s">
        <v>161</v>
      </c>
      <c r="AB7" t="s">
        <v>161</v>
      </c>
      <c r="AC7" t="s">
        <v>161</v>
      </c>
      <c r="AD7" s="2" t="s">
        <v>161</v>
      </c>
      <c r="AE7" t="s">
        <v>161</v>
      </c>
      <c r="AF7" t="s">
        <v>161</v>
      </c>
      <c r="AG7" t="s">
        <v>161</v>
      </c>
      <c r="AH7" s="2" t="s">
        <v>161</v>
      </c>
      <c r="AI7" t="s">
        <v>161</v>
      </c>
      <c r="AL7" s="2"/>
      <c r="AP7" s="2"/>
    </row>
    <row r="8" spans="1:42" hidden="1">
      <c r="A8" t="s">
        <v>176</v>
      </c>
      <c r="B8" t="s">
        <v>177</v>
      </c>
      <c r="C8" t="s">
        <v>2694</v>
      </c>
      <c r="D8" t="s">
        <v>2708</v>
      </c>
      <c r="E8" t="s">
        <v>2763</v>
      </c>
      <c r="F8" t="s">
        <v>2708</v>
      </c>
      <c r="G8" s="1">
        <v>43101</v>
      </c>
      <c r="H8">
        <v>2.7</v>
      </c>
      <c r="I8" t="s">
        <v>161</v>
      </c>
      <c r="J8" t="s">
        <v>161</v>
      </c>
      <c r="K8" t="s">
        <v>161</v>
      </c>
      <c r="L8" t="s">
        <v>161</v>
      </c>
      <c r="M8" t="s">
        <v>161</v>
      </c>
      <c r="N8" t="s">
        <v>161</v>
      </c>
      <c r="O8" t="s">
        <v>161</v>
      </c>
      <c r="P8" t="s">
        <v>161</v>
      </c>
      <c r="Q8" t="s">
        <v>161</v>
      </c>
      <c r="R8" t="s">
        <v>161</v>
      </c>
      <c r="S8">
        <v>54418.27</v>
      </c>
      <c r="T8" t="s">
        <v>161</v>
      </c>
      <c r="U8" t="s">
        <v>161</v>
      </c>
      <c r="V8" t="s">
        <v>161</v>
      </c>
      <c r="W8" t="s">
        <v>161</v>
      </c>
      <c r="X8" t="s">
        <v>161</v>
      </c>
      <c r="Y8" t="s">
        <v>161</v>
      </c>
      <c r="Z8" t="s">
        <v>161</v>
      </c>
      <c r="AA8" t="s">
        <v>161</v>
      </c>
      <c r="AB8" t="s">
        <v>161</v>
      </c>
      <c r="AC8" t="s">
        <v>161</v>
      </c>
      <c r="AD8" s="2" t="s">
        <v>161</v>
      </c>
      <c r="AE8" t="s">
        <v>161</v>
      </c>
      <c r="AF8" t="s">
        <v>161</v>
      </c>
      <c r="AG8" t="s">
        <v>161</v>
      </c>
      <c r="AH8" s="2" t="s">
        <v>161</v>
      </c>
      <c r="AI8" t="s">
        <v>161</v>
      </c>
      <c r="AL8" s="2"/>
      <c r="AP8" s="2"/>
    </row>
    <row r="9" spans="1:42" hidden="1">
      <c r="A9" t="s">
        <v>176</v>
      </c>
      <c r="B9" t="s">
        <v>177</v>
      </c>
      <c r="C9" t="s">
        <v>2694</v>
      </c>
      <c r="D9" t="s">
        <v>2708</v>
      </c>
      <c r="E9" t="s">
        <v>3232</v>
      </c>
      <c r="F9" t="s">
        <v>2708</v>
      </c>
      <c r="G9" s="1">
        <v>43101</v>
      </c>
      <c r="H9">
        <v>1.6</v>
      </c>
      <c r="I9" t="s">
        <v>161</v>
      </c>
      <c r="J9" t="s">
        <v>161</v>
      </c>
      <c r="K9" t="s">
        <v>161</v>
      </c>
      <c r="L9" t="s">
        <v>161</v>
      </c>
      <c r="M9" t="s">
        <v>161</v>
      </c>
      <c r="N9" t="s">
        <v>161</v>
      </c>
      <c r="O9" t="s">
        <v>161</v>
      </c>
      <c r="P9" t="s">
        <v>161</v>
      </c>
      <c r="Q9" t="s">
        <v>161</v>
      </c>
      <c r="R9" t="s">
        <v>161</v>
      </c>
      <c r="S9">
        <v>54418.27</v>
      </c>
      <c r="T9" t="s">
        <v>161</v>
      </c>
      <c r="U9" t="s">
        <v>161</v>
      </c>
      <c r="V9" t="s">
        <v>161</v>
      </c>
      <c r="W9" t="s">
        <v>161</v>
      </c>
      <c r="X9" t="s">
        <v>161</v>
      </c>
      <c r="Y9" t="s">
        <v>161</v>
      </c>
      <c r="Z9" t="s">
        <v>161</v>
      </c>
      <c r="AA9" t="s">
        <v>161</v>
      </c>
      <c r="AB9" t="s">
        <v>161</v>
      </c>
      <c r="AC9" t="s">
        <v>161</v>
      </c>
      <c r="AD9" s="2" t="s">
        <v>161</v>
      </c>
      <c r="AE9" t="s">
        <v>161</v>
      </c>
      <c r="AF9" t="s">
        <v>161</v>
      </c>
      <c r="AG9" t="s">
        <v>161</v>
      </c>
      <c r="AH9" s="2" t="s">
        <v>161</v>
      </c>
      <c r="AI9" t="s">
        <v>161</v>
      </c>
      <c r="AL9" s="2"/>
      <c r="AP9" s="2"/>
    </row>
    <row r="10" spans="1:42" hidden="1">
      <c r="A10" t="s">
        <v>176</v>
      </c>
      <c r="B10" t="s">
        <v>177</v>
      </c>
      <c r="C10" t="s">
        <v>2694</v>
      </c>
      <c r="D10" t="s">
        <v>2708</v>
      </c>
      <c r="E10" t="s">
        <v>2781</v>
      </c>
      <c r="F10" t="s">
        <v>2708</v>
      </c>
      <c r="G10" s="1">
        <v>43101</v>
      </c>
      <c r="H10">
        <v>2.4</v>
      </c>
      <c r="I10" t="s">
        <v>161</v>
      </c>
      <c r="J10" t="s">
        <v>161</v>
      </c>
      <c r="K10" t="s">
        <v>161</v>
      </c>
      <c r="L10" t="s">
        <v>161</v>
      </c>
      <c r="M10" t="s">
        <v>161</v>
      </c>
      <c r="N10" t="s">
        <v>161</v>
      </c>
      <c r="O10" t="s">
        <v>161</v>
      </c>
      <c r="P10" t="s">
        <v>161</v>
      </c>
      <c r="Q10" t="s">
        <v>161</v>
      </c>
      <c r="R10" t="s">
        <v>161</v>
      </c>
      <c r="S10">
        <v>54418.27</v>
      </c>
      <c r="T10" t="s">
        <v>161</v>
      </c>
      <c r="U10" t="s">
        <v>161</v>
      </c>
      <c r="V10" t="s">
        <v>161</v>
      </c>
      <c r="W10" t="s">
        <v>161</v>
      </c>
      <c r="X10" t="s">
        <v>161</v>
      </c>
      <c r="Y10" s="2">
        <v>132324</v>
      </c>
      <c r="Z10" t="s">
        <v>161</v>
      </c>
      <c r="AA10" t="s">
        <v>161</v>
      </c>
      <c r="AB10" t="s">
        <v>161</v>
      </c>
      <c r="AC10" t="s">
        <v>161</v>
      </c>
      <c r="AD10" s="2" t="s">
        <v>161</v>
      </c>
      <c r="AE10" t="s">
        <v>161</v>
      </c>
      <c r="AF10" t="s">
        <v>161</v>
      </c>
      <c r="AG10" t="s">
        <v>161</v>
      </c>
      <c r="AH10" t="s">
        <v>161</v>
      </c>
      <c r="AI10" s="2">
        <v>159924</v>
      </c>
      <c r="AP10" s="2"/>
    </row>
    <row r="11" spans="1:42" hidden="1">
      <c r="A11" t="s">
        <v>176</v>
      </c>
      <c r="B11" t="s">
        <v>177</v>
      </c>
      <c r="C11" t="s">
        <v>2744</v>
      </c>
      <c r="D11" t="s">
        <v>2745</v>
      </c>
      <c r="E11" t="s">
        <v>2781</v>
      </c>
      <c r="F11" t="s">
        <v>2711</v>
      </c>
      <c r="G11" s="1">
        <v>43101</v>
      </c>
      <c r="H11">
        <v>2.5</v>
      </c>
      <c r="I11" t="s">
        <v>161</v>
      </c>
      <c r="J11" t="s">
        <v>161</v>
      </c>
      <c r="K11" t="s">
        <v>161</v>
      </c>
      <c r="L11" t="s">
        <v>161</v>
      </c>
      <c r="M11" t="s">
        <v>161</v>
      </c>
      <c r="N11" t="s">
        <v>161</v>
      </c>
      <c r="O11" t="s">
        <v>161</v>
      </c>
      <c r="P11" t="s">
        <v>161</v>
      </c>
      <c r="Q11">
        <v>2109.2399999999998</v>
      </c>
      <c r="R11" t="s">
        <v>161</v>
      </c>
      <c r="S11">
        <v>54418.27</v>
      </c>
      <c r="T11">
        <v>2080.98</v>
      </c>
      <c r="U11" t="s">
        <v>161</v>
      </c>
      <c r="V11" t="s">
        <v>161</v>
      </c>
      <c r="W11" t="s">
        <v>161</v>
      </c>
      <c r="X11">
        <v>11.568199999999999</v>
      </c>
      <c r="Y11" s="2">
        <v>132324</v>
      </c>
      <c r="Z11" t="s">
        <v>161</v>
      </c>
      <c r="AA11" t="s">
        <v>161</v>
      </c>
      <c r="AB11" t="s">
        <v>161</v>
      </c>
      <c r="AC11" t="s">
        <v>161</v>
      </c>
      <c r="AD11" s="2" t="s">
        <v>161</v>
      </c>
      <c r="AE11" t="s">
        <v>161</v>
      </c>
      <c r="AF11" t="s">
        <v>161</v>
      </c>
      <c r="AG11" t="s">
        <v>161</v>
      </c>
      <c r="AH11" t="s">
        <v>161</v>
      </c>
      <c r="AI11" s="2">
        <v>159924</v>
      </c>
      <c r="AP11" s="2"/>
    </row>
    <row r="12" spans="1:42" hidden="1">
      <c r="A12" t="s">
        <v>176</v>
      </c>
      <c r="B12" t="s">
        <v>177</v>
      </c>
      <c r="C12" t="s">
        <v>2744</v>
      </c>
      <c r="D12" t="s">
        <v>2745</v>
      </c>
      <c r="E12" t="s">
        <v>2752</v>
      </c>
      <c r="F12" t="s">
        <v>2711</v>
      </c>
      <c r="G12" s="1">
        <v>43101</v>
      </c>
      <c r="H12">
        <v>4.5</v>
      </c>
      <c r="I12">
        <v>18</v>
      </c>
      <c r="J12">
        <v>20</v>
      </c>
      <c r="K12">
        <v>0</v>
      </c>
      <c r="L12">
        <v>20</v>
      </c>
      <c r="M12" t="s">
        <v>161</v>
      </c>
      <c r="N12" t="s">
        <v>161</v>
      </c>
      <c r="O12" t="s">
        <v>161</v>
      </c>
      <c r="P12" t="s">
        <v>161</v>
      </c>
      <c r="Q12" t="s">
        <v>161</v>
      </c>
      <c r="R12" t="s">
        <v>161</v>
      </c>
      <c r="S12">
        <v>54418.27</v>
      </c>
      <c r="T12">
        <v>2080.98</v>
      </c>
      <c r="U12" t="s">
        <v>161</v>
      </c>
      <c r="V12" s="2">
        <v>900000</v>
      </c>
      <c r="W12" s="2">
        <v>277020</v>
      </c>
      <c r="X12" t="s">
        <v>161</v>
      </c>
      <c r="Y12" t="s">
        <v>161</v>
      </c>
      <c r="Z12" t="s">
        <v>161</v>
      </c>
      <c r="AA12" t="s">
        <v>161</v>
      </c>
      <c r="AB12" t="s">
        <v>161</v>
      </c>
      <c r="AC12" t="s">
        <v>161</v>
      </c>
      <c r="AD12" t="s">
        <v>161</v>
      </c>
      <c r="AE12" t="s">
        <v>161</v>
      </c>
      <c r="AF12" t="s">
        <v>161</v>
      </c>
      <c r="AG12" t="s">
        <v>161</v>
      </c>
      <c r="AH12" t="s">
        <v>3233</v>
      </c>
      <c r="AI12" t="s">
        <v>161</v>
      </c>
    </row>
    <row r="13" spans="1:42" hidden="1">
      <c r="A13" t="s">
        <v>176</v>
      </c>
      <c r="B13" t="s">
        <v>177</v>
      </c>
      <c r="C13" t="s">
        <v>2744</v>
      </c>
      <c r="D13" t="s">
        <v>2745</v>
      </c>
      <c r="E13" t="s">
        <v>2772</v>
      </c>
      <c r="F13" t="s">
        <v>2711</v>
      </c>
      <c r="G13" s="1">
        <v>43101</v>
      </c>
      <c r="H13">
        <v>1.5</v>
      </c>
      <c r="I13">
        <v>5</v>
      </c>
      <c r="J13">
        <v>72</v>
      </c>
      <c r="K13">
        <v>4</v>
      </c>
      <c r="L13">
        <v>76</v>
      </c>
      <c r="M13" t="s">
        <v>161</v>
      </c>
      <c r="N13" t="s">
        <v>161</v>
      </c>
      <c r="O13" t="s">
        <v>161</v>
      </c>
      <c r="P13" t="s">
        <v>161</v>
      </c>
      <c r="Q13" t="s">
        <v>161</v>
      </c>
      <c r="R13" t="s">
        <v>161</v>
      </c>
      <c r="S13">
        <v>54418.27</v>
      </c>
      <c r="T13">
        <v>2080.98</v>
      </c>
      <c r="U13" t="s">
        <v>161</v>
      </c>
      <c r="V13" s="2">
        <v>69444</v>
      </c>
      <c r="W13" s="2">
        <v>1140729</v>
      </c>
      <c r="X13" t="s">
        <v>161</v>
      </c>
      <c r="Y13" t="s">
        <v>161</v>
      </c>
      <c r="Z13" t="s">
        <v>161</v>
      </c>
      <c r="AA13" t="s">
        <v>161</v>
      </c>
      <c r="AB13" t="s">
        <v>161</v>
      </c>
      <c r="AC13" t="s">
        <v>161</v>
      </c>
      <c r="AD13" t="s">
        <v>161</v>
      </c>
      <c r="AE13" t="s">
        <v>161</v>
      </c>
      <c r="AF13" t="s">
        <v>161</v>
      </c>
      <c r="AG13" t="s">
        <v>161</v>
      </c>
      <c r="AH13" s="2">
        <v>52632</v>
      </c>
      <c r="AI13" t="s">
        <v>161</v>
      </c>
    </row>
    <row r="14" spans="1:42" hidden="1">
      <c r="A14" t="s">
        <v>176</v>
      </c>
      <c r="B14" t="s">
        <v>177</v>
      </c>
      <c r="C14" t="s">
        <v>2744</v>
      </c>
      <c r="D14" t="s">
        <v>2745</v>
      </c>
      <c r="E14" t="s">
        <v>2760</v>
      </c>
      <c r="F14" t="s">
        <v>2711</v>
      </c>
      <c r="G14" s="1">
        <v>43101</v>
      </c>
      <c r="H14">
        <v>3.6</v>
      </c>
      <c r="I14">
        <v>37</v>
      </c>
      <c r="J14">
        <v>37</v>
      </c>
      <c r="K14">
        <v>2</v>
      </c>
      <c r="L14">
        <v>37</v>
      </c>
      <c r="M14" t="s">
        <v>161</v>
      </c>
      <c r="N14" t="s">
        <v>161</v>
      </c>
      <c r="O14" t="s">
        <v>161</v>
      </c>
      <c r="P14" t="s">
        <v>161</v>
      </c>
      <c r="Q14" t="s">
        <v>161</v>
      </c>
      <c r="R14" t="s">
        <v>161</v>
      </c>
      <c r="S14">
        <v>54418.27</v>
      </c>
      <c r="T14">
        <v>2080.98</v>
      </c>
      <c r="U14" t="s">
        <v>161</v>
      </c>
      <c r="V14" s="2">
        <v>1000000</v>
      </c>
      <c r="W14" s="2">
        <v>527400</v>
      </c>
      <c r="X14" t="s">
        <v>161</v>
      </c>
      <c r="Y14" t="s">
        <v>161</v>
      </c>
      <c r="Z14" t="s">
        <v>161</v>
      </c>
      <c r="AA14" t="s">
        <v>161</v>
      </c>
      <c r="AB14" t="s">
        <v>161</v>
      </c>
      <c r="AC14" t="s">
        <v>161</v>
      </c>
      <c r="AD14" t="s">
        <v>161</v>
      </c>
      <c r="AE14" t="s">
        <v>161</v>
      </c>
      <c r="AF14" t="s">
        <v>161</v>
      </c>
      <c r="AG14" t="s">
        <v>161</v>
      </c>
      <c r="AH14" s="2">
        <v>54054</v>
      </c>
      <c r="AI14" t="s">
        <v>161</v>
      </c>
    </row>
    <row r="15" spans="1:42" hidden="1">
      <c r="A15" t="s">
        <v>176</v>
      </c>
      <c r="B15" t="s">
        <v>177</v>
      </c>
      <c r="C15" t="s">
        <v>2744</v>
      </c>
      <c r="D15" t="s">
        <v>2745</v>
      </c>
      <c r="E15" t="s">
        <v>161</v>
      </c>
      <c r="F15" t="s">
        <v>2711</v>
      </c>
      <c r="G15" s="1">
        <v>43101</v>
      </c>
      <c r="H15" t="s">
        <v>161</v>
      </c>
      <c r="I15" t="s">
        <v>161</v>
      </c>
      <c r="J15" t="s">
        <v>161</v>
      </c>
      <c r="K15" t="s">
        <v>161</v>
      </c>
      <c r="L15" t="s">
        <v>161</v>
      </c>
      <c r="M15" t="s">
        <v>161</v>
      </c>
      <c r="N15" t="s">
        <v>161</v>
      </c>
      <c r="O15" t="s">
        <v>161</v>
      </c>
      <c r="P15" t="s">
        <v>161</v>
      </c>
      <c r="Q15">
        <v>2109.2399999999998</v>
      </c>
      <c r="R15" t="s">
        <v>161</v>
      </c>
      <c r="S15">
        <v>54418.27</v>
      </c>
      <c r="T15">
        <v>2080.98</v>
      </c>
      <c r="U15" s="2">
        <v>17075</v>
      </c>
      <c r="V15" t="s">
        <v>161</v>
      </c>
      <c r="W15" t="s">
        <v>161</v>
      </c>
      <c r="X15" s="2" t="s">
        <v>161</v>
      </c>
      <c r="Y15" t="s">
        <v>161</v>
      </c>
      <c r="Z15" t="s">
        <v>161</v>
      </c>
      <c r="AA15" t="s">
        <v>161</v>
      </c>
      <c r="AB15" t="s">
        <v>161</v>
      </c>
      <c r="AC15" t="s">
        <v>161</v>
      </c>
      <c r="AD15" t="s">
        <v>161</v>
      </c>
      <c r="AE15" t="s">
        <v>161</v>
      </c>
      <c r="AF15" t="s">
        <v>161</v>
      </c>
      <c r="AG15" t="s">
        <v>161</v>
      </c>
      <c r="AH15" t="s">
        <v>161</v>
      </c>
      <c r="AI15" t="s">
        <v>161</v>
      </c>
    </row>
    <row r="16" spans="1:42" hidden="1">
      <c r="A16" t="s">
        <v>176</v>
      </c>
      <c r="B16" t="s">
        <v>177</v>
      </c>
      <c r="C16" t="s">
        <v>2744</v>
      </c>
      <c r="D16" t="s">
        <v>2745</v>
      </c>
      <c r="E16" t="s">
        <v>3232</v>
      </c>
      <c r="F16" t="s">
        <v>2711</v>
      </c>
      <c r="G16" s="1">
        <v>43101</v>
      </c>
      <c r="H16">
        <v>1.8</v>
      </c>
      <c r="I16">
        <v>1</v>
      </c>
      <c r="J16">
        <v>15</v>
      </c>
      <c r="K16">
        <v>4</v>
      </c>
      <c r="L16">
        <v>15</v>
      </c>
      <c r="M16" t="s">
        <v>161</v>
      </c>
      <c r="N16" t="s">
        <v>161</v>
      </c>
      <c r="O16" t="s">
        <v>161</v>
      </c>
      <c r="P16" t="s">
        <v>161</v>
      </c>
      <c r="Q16" t="s">
        <v>161</v>
      </c>
      <c r="R16" t="s">
        <v>161</v>
      </c>
      <c r="S16">
        <v>54418.27</v>
      </c>
      <c r="T16">
        <v>2080.98</v>
      </c>
      <c r="U16" t="s">
        <v>161</v>
      </c>
      <c r="V16" s="2">
        <v>66667</v>
      </c>
      <c r="W16" s="2">
        <v>134640</v>
      </c>
      <c r="X16" s="2" t="s">
        <v>161</v>
      </c>
      <c r="Y16" t="s">
        <v>161</v>
      </c>
      <c r="Z16" t="s">
        <v>161</v>
      </c>
      <c r="AA16" t="s">
        <v>161</v>
      </c>
      <c r="AB16" t="s">
        <v>161</v>
      </c>
      <c r="AC16" t="s">
        <v>161</v>
      </c>
      <c r="AD16" t="s">
        <v>161</v>
      </c>
      <c r="AE16" t="s">
        <v>161</v>
      </c>
      <c r="AF16" t="s">
        <v>161</v>
      </c>
      <c r="AG16" t="s">
        <v>161</v>
      </c>
      <c r="AH16" s="2">
        <v>266667</v>
      </c>
      <c r="AI16" s="2" t="s">
        <v>161</v>
      </c>
      <c r="AJ16" s="2"/>
    </row>
    <row r="17" spans="1:42" hidden="1">
      <c r="A17" t="s">
        <v>176</v>
      </c>
      <c r="B17" t="s">
        <v>177</v>
      </c>
      <c r="C17" t="s">
        <v>2744</v>
      </c>
      <c r="D17" t="s">
        <v>2745</v>
      </c>
      <c r="E17" t="s">
        <v>2763</v>
      </c>
      <c r="F17" t="s">
        <v>2711</v>
      </c>
      <c r="G17" s="1">
        <v>43101</v>
      </c>
      <c r="H17">
        <v>2.6</v>
      </c>
      <c r="I17">
        <v>3</v>
      </c>
      <c r="J17">
        <v>14</v>
      </c>
      <c r="K17">
        <v>3</v>
      </c>
      <c r="L17">
        <v>14</v>
      </c>
      <c r="M17" t="s">
        <v>161</v>
      </c>
      <c r="N17" t="s">
        <v>161</v>
      </c>
      <c r="O17" t="s">
        <v>161</v>
      </c>
      <c r="P17" t="s">
        <v>161</v>
      </c>
      <c r="Q17" t="s">
        <v>161</v>
      </c>
      <c r="R17" t="s">
        <v>161</v>
      </c>
      <c r="S17">
        <v>54418.27</v>
      </c>
      <c r="T17">
        <v>2080.98</v>
      </c>
      <c r="U17" t="s">
        <v>161</v>
      </c>
      <c r="V17" s="2">
        <v>214286</v>
      </c>
      <c r="W17" s="2">
        <v>327536</v>
      </c>
      <c r="X17" t="s">
        <v>161</v>
      </c>
      <c r="Y17" t="s">
        <v>161</v>
      </c>
      <c r="Z17" t="s">
        <v>161</v>
      </c>
      <c r="AA17" s="2" t="s">
        <v>161</v>
      </c>
      <c r="AB17" s="2" t="s">
        <v>161</v>
      </c>
      <c r="AC17" t="s">
        <v>161</v>
      </c>
      <c r="AD17" t="s">
        <v>161</v>
      </c>
      <c r="AE17" t="s">
        <v>161</v>
      </c>
      <c r="AF17" t="s">
        <v>161</v>
      </c>
      <c r="AG17" t="s">
        <v>161</v>
      </c>
      <c r="AH17" s="2">
        <v>214286</v>
      </c>
      <c r="AI17" s="2" t="s">
        <v>161</v>
      </c>
      <c r="AJ17" s="2"/>
    </row>
    <row r="18" spans="1:42" hidden="1">
      <c r="A18" t="s">
        <v>176</v>
      </c>
      <c r="B18" t="s">
        <v>177</v>
      </c>
      <c r="C18" t="s">
        <v>129</v>
      </c>
      <c r="D18" t="s">
        <v>2755</v>
      </c>
      <c r="E18" t="s">
        <v>2732</v>
      </c>
      <c r="F18" t="s">
        <v>2715</v>
      </c>
      <c r="G18" s="1">
        <v>43101</v>
      </c>
      <c r="H18">
        <v>3</v>
      </c>
      <c r="I18" t="s">
        <v>161</v>
      </c>
      <c r="J18">
        <v>14</v>
      </c>
      <c r="K18">
        <v>0</v>
      </c>
      <c r="L18">
        <v>14</v>
      </c>
      <c r="M18" t="s">
        <v>161</v>
      </c>
      <c r="N18" t="s">
        <v>161</v>
      </c>
      <c r="O18" t="s">
        <v>161</v>
      </c>
      <c r="P18" t="s">
        <v>161</v>
      </c>
      <c r="Q18" t="s">
        <v>161</v>
      </c>
      <c r="R18" t="s">
        <v>161</v>
      </c>
      <c r="S18">
        <v>54418.27</v>
      </c>
      <c r="T18">
        <v>9572.7099999999991</v>
      </c>
      <c r="U18" t="s">
        <v>161</v>
      </c>
      <c r="V18" t="s">
        <v>161</v>
      </c>
      <c r="W18" t="s">
        <v>161</v>
      </c>
      <c r="X18" t="s">
        <v>161</v>
      </c>
      <c r="Y18" t="s">
        <v>161</v>
      </c>
      <c r="Z18" t="s">
        <v>161</v>
      </c>
      <c r="AA18" t="s">
        <v>161</v>
      </c>
      <c r="AB18" t="s">
        <v>161</v>
      </c>
      <c r="AC18" t="s">
        <v>161</v>
      </c>
      <c r="AD18" t="s">
        <v>161</v>
      </c>
      <c r="AE18" t="s">
        <v>161</v>
      </c>
      <c r="AF18" t="s">
        <v>161</v>
      </c>
      <c r="AG18" t="s">
        <v>161</v>
      </c>
      <c r="AH18" t="s">
        <v>3233</v>
      </c>
      <c r="AI18" t="s">
        <v>161</v>
      </c>
    </row>
    <row r="19" spans="1:42" hidden="1">
      <c r="A19" t="s">
        <v>176</v>
      </c>
      <c r="B19" t="s">
        <v>177</v>
      </c>
      <c r="C19" t="s">
        <v>129</v>
      </c>
      <c r="D19" t="s">
        <v>2755</v>
      </c>
      <c r="E19" t="s">
        <v>2772</v>
      </c>
      <c r="F19" t="s">
        <v>2715</v>
      </c>
      <c r="G19" s="1">
        <v>43101</v>
      </c>
      <c r="H19">
        <v>1.1000000000000001</v>
      </c>
      <c r="I19" t="s">
        <v>161</v>
      </c>
      <c r="J19">
        <v>24</v>
      </c>
      <c r="K19">
        <v>1</v>
      </c>
      <c r="L19">
        <v>28</v>
      </c>
      <c r="M19" t="s">
        <v>161</v>
      </c>
      <c r="N19" t="s">
        <v>161</v>
      </c>
      <c r="O19" t="s">
        <v>161</v>
      </c>
      <c r="P19" t="s">
        <v>161</v>
      </c>
      <c r="Q19" t="s">
        <v>161</v>
      </c>
      <c r="R19" t="s">
        <v>161</v>
      </c>
      <c r="S19">
        <v>54418.27</v>
      </c>
      <c r="T19">
        <v>9572.7099999999991</v>
      </c>
      <c r="U19" t="s">
        <v>161</v>
      </c>
      <c r="V19" t="s">
        <v>161</v>
      </c>
      <c r="W19" t="s">
        <v>161</v>
      </c>
      <c r="X19" t="s">
        <v>161</v>
      </c>
      <c r="Y19" t="s">
        <v>161</v>
      </c>
      <c r="Z19" t="s">
        <v>161</v>
      </c>
      <c r="AA19" t="s">
        <v>161</v>
      </c>
      <c r="AB19" t="s">
        <v>161</v>
      </c>
      <c r="AC19" t="s">
        <v>161</v>
      </c>
      <c r="AD19" t="s">
        <v>161</v>
      </c>
      <c r="AE19" t="s">
        <v>161</v>
      </c>
      <c r="AF19" t="s">
        <v>161</v>
      </c>
      <c r="AG19" t="s">
        <v>161</v>
      </c>
      <c r="AH19" s="2">
        <v>35714</v>
      </c>
      <c r="AI19" t="s">
        <v>161</v>
      </c>
    </row>
    <row r="20" spans="1:42" hidden="1">
      <c r="A20" t="s">
        <v>176</v>
      </c>
      <c r="B20" t="s">
        <v>177</v>
      </c>
      <c r="C20" t="s">
        <v>129</v>
      </c>
      <c r="D20" t="s">
        <v>2755</v>
      </c>
      <c r="E20" t="s">
        <v>2752</v>
      </c>
      <c r="F20" t="s">
        <v>2715</v>
      </c>
      <c r="G20" s="1">
        <v>43101</v>
      </c>
      <c r="H20">
        <v>3.6</v>
      </c>
      <c r="I20">
        <v>16</v>
      </c>
      <c r="J20">
        <v>16</v>
      </c>
      <c r="K20">
        <v>0</v>
      </c>
      <c r="L20">
        <v>16</v>
      </c>
      <c r="M20" t="s">
        <v>161</v>
      </c>
      <c r="N20" t="s">
        <v>161</v>
      </c>
      <c r="O20" t="s">
        <v>161</v>
      </c>
      <c r="P20" t="s">
        <v>161</v>
      </c>
      <c r="Q20" t="s">
        <v>161</v>
      </c>
      <c r="R20" t="s">
        <v>161</v>
      </c>
      <c r="S20">
        <v>54418.27</v>
      </c>
      <c r="T20">
        <v>9572.7099999999991</v>
      </c>
      <c r="U20" t="s">
        <v>161</v>
      </c>
      <c r="V20" s="2">
        <v>1000000</v>
      </c>
      <c r="W20" s="2">
        <v>21778200</v>
      </c>
      <c r="X20" s="2" t="s">
        <v>161</v>
      </c>
      <c r="Y20" t="s">
        <v>161</v>
      </c>
      <c r="Z20" t="s">
        <v>161</v>
      </c>
      <c r="AA20" s="2" t="s">
        <v>161</v>
      </c>
      <c r="AB20" s="2" t="s">
        <v>161</v>
      </c>
      <c r="AC20" t="s">
        <v>161</v>
      </c>
      <c r="AD20" t="s">
        <v>161</v>
      </c>
      <c r="AE20" s="2" t="s">
        <v>161</v>
      </c>
      <c r="AF20" s="2" t="s">
        <v>161</v>
      </c>
      <c r="AG20" t="s">
        <v>161</v>
      </c>
      <c r="AH20" t="s">
        <v>3233</v>
      </c>
      <c r="AI20" s="2" t="s">
        <v>161</v>
      </c>
      <c r="AJ20" s="2"/>
      <c r="AM20" s="2"/>
      <c r="AN20" s="2"/>
    </row>
    <row r="21" spans="1:42" hidden="1">
      <c r="A21" t="s">
        <v>176</v>
      </c>
      <c r="B21" t="s">
        <v>177</v>
      </c>
      <c r="C21" t="s">
        <v>129</v>
      </c>
      <c r="D21" t="s">
        <v>2755</v>
      </c>
      <c r="E21" t="s">
        <v>2763</v>
      </c>
      <c r="F21" t="s">
        <v>2715</v>
      </c>
      <c r="G21" s="1">
        <v>43101</v>
      </c>
      <c r="H21">
        <v>5</v>
      </c>
      <c r="I21">
        <v>7</v>
      </c>
      <c r="J21">
        <v>7</v>
      </c>
      <c r="K21">
        <v>7</v>
      </c>
      <c r="L21">
        <v>7</v>
      </c>
      <c r="M21" t="s">
        <v>161</v>
      </c>
      <c r="N21" t="s">
        <v>161</v>
      </c>
      <c r="O21" t="s">
        <v>161</v>
      </c>
      <c r="P21" t="s">
        <v>161</v>
      </c>
      <c r="Q21" t="s">
        <v>161</v>
      </c>
      <c r="R21" t="s">
        <v>161</v>
      </c>
      <c r="S21">
        <v>54418.27</v>
      </c>
      <c r="T21">
        <v>9572.7099999999991</v>
      </c>
      <c r="U21" t="s">
        <v>161</v>
      </c>
      <c r="V21" s="2">
        <v>1000000</v>
      </c>
      <c r="W21" s="2">
        <v>7718000</v>
      </c>
      <c r="X21" t="s">
        <v>161</v>
      </c>
      <c r="Y21" t="s">
        <v>161</v>
      </c>
      <c r="Z21" t="s">
        <v>161</v>
      </c>
      <c r="AA21" t="s">
        <v>161</v>
      </c>
      <c r="AB21" t="s">
        <v>161</v>
      </c>
      <c r="AC21" t="s">
        <v>161</v>
      </c>
      <c r="AD21" t="s">
        <v>161</v>
      </c>
      <c r="AE21" t="s">
        <v>161</v>
      </c>
      <c r="AF21" t="s">
        <v>161</v>
      </c>
      <c r="AG21" t="s">
        <v>161</v>
      </c>
      <c r="AH21" s="2">
        <v>1000000</v>
      </c>
      <c r="AI21" t="s">
        <v>161</v>
      </c>
    </row>
    <row r="22" spans="1:42" hidden="1">
      <c r="A22" t="s">
        <v>176</v>
      </c>
      <c r="B22" t="s">
        <v>177</v>
      </c>
      <c r="C22" t="s">
        <v>129</v>
      </c>
      <c r="D22" t="s">
        <v>2755</v>
      </c>
      <c r="E22" t="s">
        <v>3232</v>
      </c>
      <c r="F22" t="s">
        <v>2715</v>
      </c>
      <c r="G22" s="1">
        <v>43101</v>
      </c>
      <c r="H22">
        <v>2</v>
      </c>
      <c r="I22" t="s">
        <v>161</v>
      </c>
      <c r="J22">
        <v>5</v>
      </c>
      <c r="K22">
        <v>0</v>
      </c>
      <c r="L22">
        <v>6</v>
      </c>
      <c r="M22" t="s">
        <v>161</v>
      </c>
      <c r="N22" t="s">
        <v>161</v>
      </c>
      <c r="O22" t="s">
        <v>161</v>
      </c>
      <c r="P22" t="s">
        <v>161</v>
      </c>
      <c r="Q22" t="s">
        <v>161</v>
      </c>
      <c r="R22" t="s">
        <v>161</v>
      </c>
      <c r="S22">
        <v>54418.27</v>
      </c>
      <c r="T22">
        <v>9572.7099999999991</v>
      </c>
      <c r="U22" t="s">
        <v>161</v>
      </c>
      <c r="V22" t="s">
        <v>161</v>
      </c>
      <c r="W22" t="s">
        <v>161</v>
      </c>
      <c r="X22" t="s">
        <v>161</v>
      </c>
      <c r="Y22" t="s">
        <v>161</v>
      </c>
      <c r="Z22" t="s">
        <v>161</v>
      </c>
      <c r="AA22" t="s">
        <v>161</v>
      </c>
      <c r="AB22" t="s">
        <v>161</v>
      </c>
      <c r="AC22" t="s">
        <v>161</v>
      </c>
      <c r="AD22" t="s">
        <v>161</v>
      </c>
      <c r="AE22" t="s">
        <v>161</v>
      </c>
      <c r="AF22" t="s">
        <v>161</v>
      </c>
      <c r="AG22" t="s">
        <v>161</v>
      </c>
      <c r="AH22" t="s">
        <v>3233</v>
      </c>
      <c r="AI22" t="s">
        <v>161</v>
      </c>
    </row>
    <row r="23" spans="1:42" hidden="1">
      <c r="A23" t="s">
        <v>176</v>
      </c>
      <c r="B23" t="s">
        <v>177</v>
      </c>
      <c r="C23" t="s">
        <v>129</v>
      </c>
      <c r="D23" t="s">
        <v>2755</v>
      </c>
      <c r="E23" t="s">
        <v>2781</v>
      </c>
      <c r="F23" t="s">
        <v>2715</v>
      </c>
      <c r="G23" s="1">
        <v>43101</v>
      </c>
      <c r="H23">
        <v>2.6</v>
      </c>
      <c r="I23" t="s">
        <v>161</v>
      </c>
      <c r="J23" t="s">
        <v>161</v>
      </c>
      <c r="K23" t="s">
        <v>161</v>
      </c>
      <c r="L23" t="s">
        <v>161</v>
      </c>
      <c r="M23" t="s">
        <v>161</v>
      </c>
      <c r="N23" t="s">
        <v>161</v>
      </c>
      <c r="O23" t="s">
        <v>161</v>
      </c>
      <c r="P23" t="s">
        <v>161</v>
      </c>
      <c r="Q23">
        <v>9622.5300000000007</v>
      </c>
      <c r="R23" t="s">
        <v>161</v>
      </c>
      <c r="S23">
        <v>54418.27</v>
      </c>
      <c r="T23">
        <v>9572.7099999999991</v>
      </c>
      <c r="U23" t="s">
        <v>161</v>
      </c>
      <c r="V23" t="s">
        <v>161</v>
      </c>
      <c r="W23" t="s">
        <v>161</v>
      </c>
      <c r="X23" s="2">
        <v>30.812799999999999</v>
      </c>
      <c r="Y23" s="2">
        <v>132324</v>
      </c>
      <c r="Z23" t="s">
        <v>161</v>
      </c>
      <c r="AA23" s="2" t="s">
        <v>161</v>
      </c>
      <c r="AB23" s="2" t="s">
        <v>161</v>
      </c>
      <c r="AC23" t="s">
        <v>161</v>
      </c>
      <c r="AD23" t="s">
        <v>161</v>
      </c>
      <c r="AE23" t="s">
        <v>161</v>
      </c>
      <c r="AF23" t="s">
        <v>161</v>
      </c>
      <c r="AG23" t="s">
        <v>161</v>
      </c>
      <c r="AH23" t="s">
        <v>161</v>
      </c>
      <c r="AI23" s="2">
        <v>159924</v>
      </c>
      <c r="AM23" s="2"/>
      <c r="AN23" s="2"/>
    </row>
    <row r="24" spans="1:42" hidden="1">
      <c r="A24" t="s">
        <v>176</v>
      </c>
      <c r="B24" t="s">
        <v>177</v>
      </c>
      <c r="C24" t="s">
        <v>129</v>
      </c>
      <c r="D24" t="s">
        <v>2755</v>
      </c>
      <c r="E24" t="s">
        <v>161</v>
      </c>
      <c r="F24" t="s">
        <v>2715</v>
      </c>
      <c r="G24" s="1">
        <v>43101</v>
      </c>
      <c r="H24" t="s">
        <v>161</v>
      </c>
      <c r="I24" t="s">
        <v>161</v>
      </c>
      <c r="J24" t="s">
        <v>161</v>
      </c>
      <c r="K24" t="s">
        <v>161</v>
      </c>
      <c r="L24" t="s">
        <v>161</v>
      </c>
      <c r="M24" t="s">
        <v>161</v>
      </c>
      <c r="N24" t="s">
        <v>161</v>
      </c>
      <c r="O24" t="s">
        <v>161</v>
      </c>
      <c r="P24" t="s">
        <v>161</v>
      </c>
      <c r="Q24">
        <v>9622.5300000000007</v>
      </c>
      <c r="R24" t="s">
        <v>161</v>
      </c>
      <c r="S24">
        <v>54418.27</v>
      </c>
      <c r="T24">
        <v>9572.7099999999991</v>
      </c>
      <c r="U24" s="2">
        <v>21198</v>
      </c>
      <c r="V24" t="s">
        <v>161</v>
      </c>
      <c r="W24" t="s">
        <v>161</v>
      </c>
      <c r="X24" s="2" t="s">
        <v>161</v>
      </c>
      <c r="Y24" t="s">
        <v>161</v>
      </c>
      <c r="Z24" t="s">
        <v>161</v>
      </c>
      <c r="AA24" s="2" t="s">
        <v>161</v>
      </c>
      <c r="AB24" s="2" t="s">
        <v>161</v>
      </c>
      <c r="AC24" t="s">
        <v>161</v>
      </c>
      <c r="AD24" t="s">
        <v>161</v>
      </c>
      <c r="AE24" t="s">
        <v>161</v>
      </c>
      <c r="AF24" t="s">
        <v>161</v>
      </c>
      <c r="AG24" t="s">
        <v>161</v>
      </c>
      <c r="AH24" t="s">
        <v>161</v>
      </c>
      <c r="AI24" t="s">
        <v>161</v>
      </c>
      <c r="AM24" s="2"/>
      <c r="AN24" s="2"/>
    </row>
    <row r="25" spans="1:42" hidden="1">
      <c r="A25" t="s">
        <v>176</v>
      </c>
      <c r="B25" t="s">
        <v>177</v>
      </c>
      <c r="C25" t="s">
        <v>2706</v>
      </c>
      <c r="D25" t="s">
        <v>2708</v>
      </c>
      <c r="E25" t="s">
        <v>3216</v>
      </c>
      <c r="F25" t="s">
        <v>2708</v>
      </c>
      <c r="G25" s="1">
        <v>43101</v>
      </c>
      <c r="H25" t="s">
        <v>161</v>
      </c>
      <c r="I25" t="s">
        <v>161</v>
      </c>
      <c r="J25" t="s">
        <v>161</v>
      </c>
      <c r="K25" t="s">
        <v>161</v>
      </c>
      <c r="L25" t="s">
        <v>161</v>
      </c>
      <c r="M25" t="s">
        <v>161</v>
      </c>
      <c r="N25" t="s">
        <v>161</v>
      </c>
      <c r="O25" t="s">
        <v>161</v>
      </c>
      <c r="P25" t="s">
        <v>161</v>
      </c>
      <c r="Q25" t="s">
        <v>161</v>
      </c>
      <c r="R25">
        <v>114884</v>
      </c>
      <c r="S25">
        <v>54418.27</v>
      </c>
      <c r="T25" t="s">
        <v>161</v>
      </c>
      <c r="U25" t="s">
        <v>161</v>
      </c>
      <c r="V25" t="s">
        <v>161</v>
      </c>
      <c r="W25" t="s">
        <v>161</v>
      </c>
      <c r="X25" t="s">
        <v>161</v>
      </c>
      <c r="Y25" s="2" t="s">
        <v>161</v>
      </c>
      <c r="Z25" t="s">
        <v>161</v>
      </c>
      <c r="AA25" t="s">
        <v>161</v>
      </c>
      <c r="AB25" t="s">
        <v>161</v>
      </c>
      <c r="AC25" t="s">
        <v>161</v>
      </c>
      <c r="AD25" t="s">
        <v>161</v>
      </c>
      <c r="AE25" t="s">
        <v>161</v>
      </c>
      <c r="AF25" t="s">
        <v>161</v>
      </c>
      <c r="AG25" t="s">
        <v>161</v>
      </c>
      <c r="AH25" t="s">
        <v>161</v>
      </c>
      <c r="AI25" t="s">
        <v>161</v>
      </c>
    </row>
    <row r="26" spans="1:42" hidden="1">
      <c r="A26" t="s">
        <v>176</v>
      </c>
      <c r="B26" t="s">
        <v>177</v>
      </c>
      <c r="C26" t="s">
        <v>3234</v>
      </c>
      <c r="D26" t="s">
        <v>3235</v>
      </c>
      <c r="E26" t="s">
        <v>2781</v>
      </c>
      <c r="F26" t="s">
        <v>2711</v>
      </c>
      <c r="G26" s="1">
        <v>43101</v>
      </c>
      <c r="H26">
        <v>1.7</v>
      </c>
      <c r="I26" t="s">
        <v>161</v>
      </c>
      <c r="J26" t="s">
        <v>161</v>
      </c>
      <c r="K26" t="s">
        <v>161</v>
      </c>
      <c r="L26" t="s">
        <v>161</v>
      </c>
      <c r="M26" t="s">
        <v>161</v>
      </c>
      <c r="N26" t="s">
        <v>161</v>
      </c>
      <c r="O26" t="s">
        <v>161</v>
      </c>
      <c r="P26" t="s">
        <v>161</v>
      </c>
      <c r="Q26">
        <v>316.49</v>
      </c>
      <c r="R26" t="s">
        <v>161</v>
      </c>
      <c r="S26">
        <v>54418.27</v>
      </c>
      <c r="T26">
        <v>310.41000000000003</v>
      </c>
      <c r="U26" t="s">
        <v>161</v>
      </c>
      <c r="V26" t="s">
        <v>161</v>
      </c>
      <c r="W26" t="s">
        <v>161</v>
      </c>
      <c r="X26">
        <v>10.367900000000001</v>
      </c>
      <c r="Y26" s="2">
        <v>132324</v>
      </c>
      <c r="Z26" t="s">
        <v>161</v>
      </c>
      <c r="AA26" t="s">
        <v>161</v>
      </c>
      <c r="AB26" t="s">
        <v>161</v>
      </c>
      <c r="AC26" t="s">
        <v>161</v>
      </c>
      <c r="AD26" t="s">
        <v>161</v>
      </c>
      <c r="AE26" t="s">
        <v>161</v>
      </c>
      <c r="AF26" t="s">
        <v>161</v>
      </c>
      <c r="AG26" t="s">
        <v>161</v>
      </c>
      <c r="AH26" t="s">
        <v>161</v>
      </c>
      <c r="AI26" s="2">
        <v>159924</v>
      </c>
    </row>
    <row r="27" spans="1:42" hidden="1">
      <c r="A27" t="s">
        <v>176</v>
      </c>
      <c r="B27" t="s">
        <v>177</v>
      </c>
      <c r="C27" t="s">
        <v>3234</v>
      </c>
      <c r="D27" t="s">
        <v>3235</v>
      </c>
      <c r="E27" t="s">
        <v>2772</v>
      </c>
      <c r="F27" t="s">
        <v>2711</v>
      </c>
      <c r="G27" s="1">
        <v>43101</v>
      </c>
      <c r="H27">
        <v>1.6</v>
      </c>
      <c r="I27">
        <v>3</v>
      </c>
      <c r="J27">
        <v>37</v>
      </c>
      <c r="K27">
        <v>3</v>
      </c>
      <c r="L27">
        <v>37</v>
      </c>
      <c r="M27" t="s">
        <v>161</v>
      </c>
      <c r="N27" t="s">
        <v>161</v>
      </c>
      <c r="O27" t="s">
        <v>161</v>
      </c>
      <c r="P27" t="s">
        <v>161</v>
      </c>
      <c r="Q27" t="s">
        <v>161</v>
      </c>
      <c r="R27" t="s">
        <v>161</v>
      </c>
      <c r="S27">
        <v>54418.27</v>
      </c>
      <c r="T27">
        <v>310.41000000000003</v>
      </c>
      <c r="U27" t="s">
        <v>161</v>
      </c>
      <c r="V27" s="2">
        <v>81081</v>
      </c>
      <c r="W27" s="2">
        <v>139103</v>
      </c>
      <c r="X27" t="s">
        <v>161</v>
      </c>
      <c r="Y27" t="s">
        <v>161</v>
      </c>
      <c r="Z27" t="s">
        <v>161</v>
      </c>
      <c r="AA27" t="s">
        <v>161</v>
      </c>
      <c r="AB27" t="s">
        <v>161</v>
      </c>
      <c r="AC27" t="s">
        <v>161</v>
      </c>
      <c r="AD27" t="s">
        <v>161</v>
      </c>
      <c r="AE27" t="s">
        <v>161</v>
      </c>
      <c r="AF27" t="s">
        <v>161</v>
      </c>
      <c r="AG27" t="s">
        <v>161</v>
      </c>
      <c r="AH27" s="2">
        <v>81081</v>
      </c>
      <c r="AI27" t="s">
        <v>161</v>
      </c>
    </row>
    <row r="28" spans="1:42" hidden="1">
      <c r="A28" t="s">
        <v>176</v>
      </c>
      <c r="B28" t="s">
        <v>177</v>
      </c>
      <c r="C28" t="s">
        <v>3234</v>
      </c>
      <c r="D28" t="s">
        <v>3235</v>
      </c>
      <c r="E28" t="s">
        <v>2771</v>
      </c>
      <c r="F28" t="s">
        <v>2711</v>
      </c>
      <c r="G28" s="1">
        <v>43101</v>
      </c>
      <c r="H28">
        <v>1.3</v>
      </c>
      <c r="I28" t="s">
        <v>161</v>
      </c>
      <c r="J28">
        <v>3</v>
      </c>
      <c r="K28">
        <v>1</v>
      </c>
      <c r="L28">
        <v>3</v>
      </c>
      <c r="M28" t="s">
        <v>161</v>
      </c>
      <c r="N28" t="s">
        <v>161</v>
      </c>
      <c r="O28" t="s">
        <v>161</v>
      </c>
      <c r="P28" t="s">
        <v>161</v>
      </c>
      <c r="Q28" t="s">
        <v>161</v>
      </c>
      <c r="R28" t="s">
        <v>161</v>
      </c>
      <c r="S28">
        <v>54418.27</v>
      </c>
      <c r="T28">
        <v>310.41000000000003</v>
      </c>
      <c r="U28" t="s">
        <v>161</v>
      </c>
      <c r="V28" t="s">
        <v>161</v>
      </c>
      <c r="W28" t="s">
        <v>161</v>
      </c>
      <c r="X28" t="s">
        <v>161</v>
      </c>
      <c r="Y28" t="s">
        <v>161</v>
      </c>
      <c r="Z28" t="s">
        <v>161</v>
      </c>
      <c r="AA28" s="2" t="s">
        <v>161</v>
      </c>
      <c r="AB28" s="2" t="s">
        <v>161</v>
      </c>
      <c r="AC28" t="s">
        <v>161</v>
      </c>
      <c r="AD28" t="s">
        <v>161</v>
      </c>
      <c r="AE28" t="s">
        <v>161</v>
      </c>
      <c r="AF28" t="s">
        <v>161</v>
      </c>
      <c r="AG28" t="s">
        <v>161</v>
      </c>
      <c r="AH28" s="2">
        <v>333333</v>
      </c>
      <c r="AI28" t="s">
        <v>161</v>
      </c>
      <c r="AM28" s="2"/>
      <c r="AN28" s="2"/>
    </row>
    <row r="29" spans="1:42" hidden="1">
      <c r="A29" t="s">
        <v>176</v>
      </c>
      <c r="B29" t="s">
        <v>177</v>
      </c>
      <c r="C29" t="s">
        <v>3234</v>
      </c>
      <c r="D29" t="s">
        <v>3235</v>
      </c>
      <c r="E29" t="s">
        <v>2732</v>
      </c>
      <c r="F29" t="s">
        <v>2711</v>
      </c>
      <c r="G29" s="1">
        <v>43101</v>
      </c>
      <c r="H29">
        <v>3.5</v>
      </c>
      <c r="I29">
        <v>2</v>
      </c>
      <c r="J29">
        <v>2</v>
      </c>
      <c r="K29">
        <v>1</v>
      </c>
      <c r="L29">
        <v>2</v>
      </c>
      <c r="M29" t="s">
        <v>161</v>
      </c>
      <c r="N29" t="s">
        <v>161</v>
      </c>
      <c r="O29" t="s">
        <v>161</v>
      </c>
      <c r="P29" t="s">
        <v>161</v>
      </c>
      <c r="Q29" t="s">
        <v>161</v>
      </c>
      <c r="R29" t="s">
        <v>161</v>
      </c>
      <c r="S29">
        <v>54418.27</v>
      </c>
      <c r="T29">
        <v>310.41000000000003</v>
      </c>
      <c r="U29" t="s">
        <v>161</v>
      </c>
      <c r="V29" s="2">
        <v>1000000</v>
      </c>
      <c r="W29" s="2">
        <v>75200</v>
      </c>
      <c r="X29" t="s">
        <v>161</v>
      </c>
      <c r="Y29" t="s">
        <v>161</v>
      </c>
      <c r="Z29" t="s">
        <v>161</v>
      </c>
      <c r="AA29" t="s">
        <v>161</v>
      </c>
      <c r="AB29" t="s">
        <v>161</v>
      </c>
      <c r="AC29" t="s">
        <v>161</v>
      </c>
      <c r="AD29" s="2" t="s">
        <v>161</v>
      </c>
      <c r="AE29" t="s">
        <v>161</v>
      </c>
      <c r="AF29" t="s">
        <v>161</v>
      </c>
      <c r="AG29" t="s">
        <v>161</v>
      </c>
      <c r="AH29" s="2">
        <v>500000</v>
      </c>
      <c r="AI29" t="s">
        <v>161</v>
      </c>
      <c r="AP29" s="2"/>
    </row>
    <row r="30" spans="1:42" hidden="1">
      <c r="A30" t="s">
        <v>176</v>
      </c>
      <c r="B30" t="s">
        <v>177</v>
      </c>
      <c r="C30" t="s">
        <v>3234</v>
      </c>
      <c r="D30" t="s">
        <v>3235</v>
      </c>
      <c r="E30" t="s">
        <v>2752</v>
      </c>
      <c r="F30" t="s">
        <v>2711</v>
      </c>
      <c r="G30" s="1">
        <v>43101</v>
      </c>
      <c r="H30">
        <v>1.3</v>
      </c>
      <c r="I30" t="s">
        <v>161</v>
      </c>
      <c r="J30">
        <v>9</v>
      </c>
      <c r="K30">
        <v>0</v>
      </c>
      <c r="L30">
        <v>9</v>
      </c>
      <c r="M30" t="s">
        <v>161</v>
      </c>
      <c r="N30" t="s">
        <v>161</v>
      </c>
      <c r="O30" t="s">
        <v>161</v>
      </c>
      <c r="P30" t="s">
        <v>161</v>
      </c>
      <c r="Q30" t="s">
        <v>161</v>
      </c>
      <c r="R30" t="s">
        <v>161</v>
      </c>
      <c r="S30">
        <v>54418.27</v>
      </c>
      <c r="T30">
        <v>310.41000000000003</v>
      </c>
      <c r="U30" t="s">
        <v>161</v>
      </c>
      <c r="V30" t="s">
        <v>161</v>
      </c>
      <c r="W30" t="s">
        <v>161</v>
      </c>
      <c r="X30" t="s">
        <v>161</v>
      </c>
      <c r="Y30" t="s">
        <v>161</v>
      </c>
      <c r="Z30" t="s">
        <v>161</v>
      </c>
      <c r="AA30" t="s">
        <v>161</v>
      </c>
      <c r="AB30" t="s">
        <v>161</v>
      </c>
      <c r="AC30" t="s">
        <v>161</v>
      </c>
      <c r="AD30" s="2" t="s">
        <v>161</v>
      </c>
      <c r="AE30" t="s">
        <v>161</v>
      </c>
      <c r="AF30" t="s">
        <v>161</v>
      </c>
      <c r="AG30" t="s">
        <v>161</v>
      </c>
      <c r="AH30" t="s">
        <v>3233</v>
      </c>
      <c r="AI30" t="s">
        <v>161</v>
      </c>
      <c r="AP30" s="2"/>
    </row>
    <row r="31" spans="1:42" hidden="1">
      <c r="A31" t="s">
        <v>176</v>
      </c>
      <c r="B31" t="s">
        <v>177</v>
      </c>
      <c r="C31" t="s">
        <v>3234</v>
      </c>
      <c r="D31" t="s">
        <v>3235</v>
      </c>
      <c r="E31" t="s">
        <v>161</v>
      </c>
      <c r="F31" t="s">
        <v>2711</v>
      </c>
      <c r="G31" s="1">
        <v>43101</v>
      </c>
      <c r="H31" t="s">
        <v>161</v>
      </c>
      <c r="I31" t="s">
        <v>161</v>
      </c>
      <c r="J31" t="s">
        <v>161</v>
      </c>
      <c r="K31" t="s">
        <v>161</v>
      </c>
      <c r="L31" t="s">
        <v>161</v>
      </c>
      <c r="M31" t="s">
        <v>161</v>
      </c>
      <c r="N31" t="s">
        <v>161</v>
      </c>
      <c r="O31" t="s">
        <v>161</v>
      </c>
      <c r="P31" t="s">
        <v>161</v>
      </c>
      <c r="Q31">
        <v>316.49</v>
      </c>
      <c r="R31" t="s">
        <v>161</v>
      </c>
      <c r="S31">
        <v>54418.27</v>
      </c>
      <c r="T31">
        <v>310.41000000000003</v>
      </c>
      <c r="U31" s="2">
        <v>17858</v>
      </c>
      <c r="V31" t="s">
        <v>161</v>
      </c>
      <c r="W31" t="s">
        <v>161</v>
      </c>
      <c r="X31" t="s">
        <v>161</v>
      </c>
      <c r="Y31" t="s">
        <v>161</v>
      </c>
      <c r="Z31" t="s">
        <v>161</v>
      </c>
      <c r="AA31" t="s">
        <v>161</v>
      </c>
      <c r="AB31" t="s">
        <v>161</v>
      </c>
      <c r="AC31" t="s">
        <v>161</v>
      </c>
      <c r="AD31" s="2" t="s">
        <v>161</v>
      </c>
      <c r="AE31" t="s">
        <v>161</v>
      </c>
      <c r="AF31" t="s">
        <v>161</v>
      </c>
      <c r="AG31" t="s">
        <v>161</v>
      </c>
      <c r="AH31" t="s">
        <v>161</v>
      </c>
      <c r="AI31" t="s">
        <v>161</v>
      </c>
      <c r="AP31" s="2"/>
    </row>
    <row r="32" spans="1:42" hidden="1">
      <c r="A32" t="s">
        <v>176</v>
      </c>
      <c r="B32" t="s">
        <v>177</v>
      </c>
      <c r="C32" t="s">
        <v>3234</v>
      </c>
      <c r="D32" t="s">
        <v>3235</v>
      </c>
      <c r="E32" t="s">
        <v>2763</v>
      </c>
      <c r="F32" t="s">
        <v>2711</v>
      </c>
      <c r="G32" s="1">
        <v>43101</v>
      </c>
      <c r="H32">
        <v>2.4</v>
      </c>
      <c r="I32">
        <v>1</v>
      </c>
      <c r="J32">
        <v>7</v>
      </c>
      <c r="K32">
        <v>1</v>
      </c>
      <c r="L32">
        <v>7</v>
      </c>
      <c r="M32" t="s">
        <v>161</v>
      </c>
      <c r="N32" t="s">
        <v>161</v>
      </c>
      <c r="O32" t="s">
        <v>161</v>
      </c>
      <c r="P32" t="s">
        <v>161</v>
      </c>
      <c r="Q32" t="s">
        <v>161</v>
      </c>
      <c r="R32" t="s">
        <v>161</v>
      </c>
      <c r="S32">
        <v>54418.27</v>
      </c>
      <c r="T32">
        <v>310.41000000000003</v>
      </c>
      <c r="U32" t="s">
        <v>161</v>
      </c>
      <c r="V32" s="2">
        <v>142857</v>
      </c>
      <c r="W32" s="2">
        <v>107529</v>
      </c>
      <c r="X32" t="s">
        <v>161</v>
      </c>
      <c r="Y32" t="s">
        <v>161</v>
      </c>
      <c r="Z32" t="s">
        <v>161</v>
      </c>
      <c r="AA32" t="s">
        <v>161</v>
      </c>
      <c r="AB32" t="s">
        <v>161</v>
      </c>
      <c r="AC32" t="s">
        <v>161</v>
      </c>
      <c r="AD32" s="2" t="s">
        <v>161</v>
      </c>
      <c r="AE32" t="s">
        <v>161</v>
      </c>
      <c r="AF32" t="s">
        <v>161</v>
      </c>
      <c r="AG32" t="s">
        <v>161</v>
      </c>
      <c r="AH32" s="2">
        <v>142857</v>
      </c>
      <c r="AI32" t="s">
        <v>161</v>
      </c>
      <c r="AP32" s="2"/>
    </row>
    <row r="33" spans="1:42" hidden="1">
      <c r="A33" t="s">
        <v>176</v>
      </c>
      <c r="B33" t="s">
        <v>177</v>
      </c>
      <c r="C33" t="s">
        <v>2758</v>
      </c>
      <c r="D33" t="s">
        <v>2759</v>
      </c>
      <c r="E33" t="s">
        <v>2772</v>
      </c>
      <c r="F33" t="s">
        <v>2728</v>
      </c>
      <c r="G33" s="1">
        <v>43101</v>
      </c>
      <c r="H33">
        <v>1.9</v>
      </c>
      <c r="I33">
        <v>3</v>
      </c>
      <c r="J33">
        <v>17</v>
      </c>
      <c r="K33">
        <v>6</v>
      </c>
      <c r="L33">
        <v>17</v>
      </c>
      <c r="M33" t="s">
        <v>161</v>
      </c>
      <c r="N33" t="s">
        <v>161</v>
      </c>
      <c r="O33" t="s">
        <v>161</v>
      </c>
      <c r="P33" t="s">
        <v>161</v>
      </c>
      <c r="Q33" t="s">
        <v>161</v>
      </c>
      <c r="R33" t="s">
        <v>161</v>
      </c>
      <c r="S33">
        <v>54418.27</v>
      </c>
      <c r="T33">
        <v>1676.4</v>
      </c>
      <c r="U33" t="s">
        <v>161</v>
      </c>
      <c r="V33" s="2">
        <v>176471</v>
      </c>
      <c r="W33" s="2">
        <v>1808418</v>
      </c>
      <c r="X33" t="s">
        <v>161</v>
      </c>
      <c r="Y33" t="s">
        <v>161</v>
      </c>
      <c r="Z33" t="s">
        <v>161</v>
      </c>
      <c r="AA33" t="s">
        <v>161</v>
      </c>
      <c r="AB33" t="s">
        <v>161</v>
      </c>
      <c r="AC33" t="s">
        <v>161</v>
      </c>
      <c r="AD33" s="2" t="s">
        <v>161</v>
      </c>
      <c r="AE33" t="s">
        <v>161</v>
      </c>
      <c r="AF33" t="s">
        <v>161</v>
      </c>
      <c r="AG33" t="s">
        <v>161</v>
      </c>
      <c r="AH33" s="2">
        <v>352941</v>
      </c>
      <c r="AI33" t="s">
        <v>161</v>
      </c>
      <c r="AP33" s="2"/>
    </row>
    <row r="34" spans="1:42" hidden="1">
      <c r="A34" t="s">
        <v>176</v>
      </c>
      <c r="B34" t="s">
        <v>177</v>
      </c>
      <c r="C34" t="s">
        <v>2758</v>
      </c>
      <c r="D34" t="s">
        <v>2759</v>
      </c>
      <c r="E34" t="s">
        <v>2752</v>
      </c>
      <c r="F34" t="s">
        <v>2728</v>
      </c>
      <c r="G34" s="1">
        <v>43101</v>
      </c>
      <c r="H34">
        <v>0.8</v>
      </c>
      <c r="I34" t="s">
        <v>161</v>
      </c>
      <c r="J34">
        <v>13</v>
      </c>
      <c r="K34">
        <v>0</v>
      </c>
      <c r="L34">
        <v>13</v>
      </c>
      <c r="M34" t="s">
        <v>161</v>
      </c>
      <c r="N34" t="s">
        <v>161</v>
      </c>
      <c r="O34" t="s">
        <v>161</v>
      </c>
      <c r="P34" t="s">
        <v>161</v>
      </c>
      <c r="Q34" t="s">
        <v>161</v>
      </c>
      <c r="R34" t="s">
        <v>161</v>
      </c>
      <c r="S34">
        <v>54418.27</v>
      </c>
      <c r="T34">
        <v>1676.4</v>
      </c>
      <c r="U34" t="s">
        <v>161</v>
      </c>
      <c r="V34" t="s">
        <v>161</v>
      </c>
      <c r="W34" t="s">
        <v>161</v>
      </c>
      <c r="X34" t="s">
        <v>161</v>
      </c>
      <c r="Y34" t="s">
        <v>161</v>
      </c>
      <c r="Z34" t="s">
        <v>161</v>
      </c>
      <c r="AA34" t="s">
        <v>161</v>
      </c>
      <c r="AB34" t="s">
        <v>161</v>
      </c>
      <c r="AC34" t="s">
        <v>161</v>
      </c>
      <c r="AD34" s="2" t="s">
        <v>161</v>
      </c>
      <c r="AE34" t="s">
        <v>161</v>
      </c>
      <c r="AF34" t="s">
        <v>161</v>
      </c>
      <c r="AG34" t="s">
        <v>161</v>
      </c>
      <c r="AH34" t="s">
        <v>3233</v>
      </c>
      <c r="AI34" t="s">
        <v>161</v>
      </c>
      <c r="AP34" s="2"/>
    </row>
    <row r="35" spans="1:42" hidden="1">
      <c r="A35" t="s">
        <v>176</v>
      </c>
      <c r="B35" t="s">
        <v>177</v>
      </c>
      <c r="C35" t="s">
        <v>2758</v>
      </c>
      <c r="D35" t="s">
        <v>2759</v>
      </c>
      <c r="E35" t="s">
        <v>161</v>
      </c>
      <c r="F35" t="s">
        <v>2728</v>
      </c>
      <c r="G35" s="1">
        <v>43101</v>
      </c>
      <c r="H35" t="s">
        <v>161</v>
      </c>
      <c r="I35" t="s">
        <v>161</v>
      </c>
      <c r="J35" t="s">
        <v>161</v>
      </c>
      <c r="K35" t="s">
        <v>161</v>
      </c>
      <c r="L35" t="s">
        <v>161</v>
      </c>
      <c r="M35" t="s">
        <v>161</v>
      </c>
      <c r="N35" t="s">
        <v>161</v>
      </c>
      <c r="O35" t="s">
        <v>161</v>
      </c>
      <c r="P35" t="s">
        <v>161</v>
      </c>
      <c r="Q35">
        <v>1676.4</v>
      </c>
      <c r="R35" t="s">
        <v>161</v>
      </c>
      <c r="S35">
        <v>54418.27</v>
      </c>
      <c r="T35">
        <v>1676.4</v>
      </c>
      <c r="U35" s="2">
        <v>19179</v>
      </c>
      <c r="V35" t="s">
        <v>161</v>
      </c>
      <c r="W35" t="s">
        <v>161</v>
      </c>
      <c r="X35" t="s">
        <v>161</v>
      </c>
      <c r="Y35" t="s">
        <v>161</v>
      </c>
      <c r="Z35" t="s">
        <v>161</v>
      </c>
      <c r="AA35" t="s">
        <v>161</v>
      </c>
      <c r="AB35" t="s">
        <v>161</v>
      </c>
      <c r="AC35" t="s">
        <v>161</v>
      </c>
      <c r="AD35" s="2" t="s">
        <v>161</v>
      </c>
      <c r="AE35" t="s">
        <v>161</v>
      </c>
      <c r="AF35" t="s">
        <v>161</v>
      </c>
      <c r="AG35" t="s">
        <v>161</v>
      </c>
      <c r="AH35" s="2" t="s">
        <v>161</v>
      </c>
      <c r="AI35" t="s">
        <v>161</v>
      </c>
      <c r="AL35" s="2"/>
      <c r="AP35" s="2"/>
    </row>
    <row r="36" spans="1:42" hidden="1">
      <c r="A36" t="s">
        <v>176</v>
      </c>
      <c r="B36" t="s">
        <v>177</v>
      </c>
      <c r="C36" t="s">
        <v>2758</v>
      </c>
      <c r="D36" t="s">
        <v>2759</v>
      </c>
      <c r="E36" t="s">
        <v>2781</v>
      </c>
      <c r="F36" t="s">
        <v>2728</v>
      </c>
      <c r="G36" s="1">
        <v>43101</v>
      </c>
      <c r="H36">
        <v>1.7</v>
      </c>
      <c r="I36" t="s">
        <v>161</v>
      </c>
      <c r="J36" t="s">
        <v>161</v>
      </c>
      <c r="K36" t="s">
        <v>161</v>
      </c>
      <c r="L36" t="s">
        <v>161</v>
      </c>
      <c r="M36" t="s">
        <v>161</v>
      </c>
      <c r="N36" t="s">
        <v>161</v>
      </c>
      <c r="O36" t="s">
        <v>161</v>
      </c>
      <c r="P36" t="s">
        <v>161</v>
      </c>
      <c r="Q36">
        <v>1676.4</v>
      </c>
      <c r="R36" t="s">
        <v>161</v>
      </c>
      <c r="S36">
        <v>54418.27</v>
      </c>
      <c r="T36">
        <v>1676.4</v>
      </c>
      <c r="U36" t="s">
        <v>161</v>
      </c>
      <c r="V36" t="s">
        <v>161</v>
      </c>
      <c r="W36" t="s">
        <v>161</v>
      </c>
      <c r="X36">
        <v>21.3948</v>
      </c>
      <c r="Y36" s="2">
        <v>132324</v>
      </c>
      <c r="Z36" t="s">
        <v>161</v>
      </c>
      <c r="AA36" t="s">
        <v>161</v>
      </c>
      <c r="AB36" t="s">
        <v>161</v>
      </c>
      <c r="AC36" t="s">
        <v>161</v>
      </c>
      <c r="AD36" s="2" t="s">
        <v>161</v>
      </c>
      <c r="AE36" t="s">
        <v>161</v>
      </c>
      <c r="AF36" t="s">
        <v>161</v>
      </c>
      <c r="AG36" t="s">
        <v>161</v>
      </c>
      <c r="AH36" s="2" t="s">
        <v>161</v>
      </c>
      <c r="AI36" s="2">
        <v>159924</v>
      </c>
      <c r="AL36" s="2"/>
      <c r="AP36" s="2"/>
    </row>
    <row r="37" spans="1:42" hidden="1">
      <c r="A37" t="s">
        <v>176</v>
      </c>
      <c r="B37" t="s">
        <v>177</v>
      </c>
      <c r="C37" t="s">
        <v>2758</v>
      </c>
      <c r="D37" t="s">
        <v>2759</v>
      </c>
      <c r="E37" t="s">
        <v>2763</v>
      </c>
      <c r="F37" t="s">
        <v>2728</v>
      </c>
      <c r="G37" s="1">
        <v>43101</v>
      </c>
      <c r="H37">
        <v>5</v>
      </c>
      <c r="I37">
        <v>2</v>
      </c>
      <c r="J37">
        <v>2</v>
      </c>
      <c r="K37">
        <v>2</v>
      </c>
      <c r="L37">
        <v>2</v>
      </c>
      <c r="M37" t="s">
        <v>161</v>
      </c>
      <c r="N37" t="s">
        <v>161</v>
      </c>
      <c r="O37" t="s">
        <v>161</v>
      </c>
      <c r="P37" t="s">
        <v>161</v>
      </c>
      <c r="Q37" t="s">
        <v>161</v>
      </c>
      <c r="R37" t="s">
        <v>161</v>
      </c>
      <c r="S37">
        <v>54418.27</v>
      </c>
      <c r="T37">
        <v>1676.4</v>
      </c>
      <c r="U37" t="s">
        <v>161</v>
      </c>
      <c r="V37" s="2">
        <v>1000000</v>
      </c>
      <c r="W37" s="2">
        <v>1778200</v>
      </c>
      <c r="X37" t="s">
        <v>161</v>
      </c>
      <c r="Y37" t="s">
        <v>161</v>
      </c>
      <c r="Z37" t="s">
        <v>161</v>
      </c>
      <c r="AA37" t="s">
        <v>161</v>
      </c>
      <c r="AB37" t="s">
        <v>161</v>
      </c>
      <c r="AC37" t="s">
        <v>161</v>
      </c>
      <c r="AD37" s="2" t="s">
        <v>161</v>
      </c>
      <c r="AE37" t="s">
        <v>161</v>
      </c>
      <c r="AF37" t="s">
        <v>161</v>
      </c>
      <c r="AG37" t="s">
        <v>161</v>
      </c>
      <c r="AH37" s="2">
        <v>1000000</v>
      </c>
      <c r="AI37" t="s">
        <v>161</v>
      </c>
      <c r="AL37" s="2"/>
      <c r="AP37" s="2"/>
    </row>
    <row r="38" spans="1:42" hidden="1">
      <c r="A38" t="s">
        <v>176</v>
      </c>
      <c r="B38" t="s">
        <v>177</v>
      </c>
      <c r="C38" t="s">
        <v>146</v>
      </c>
      <c r="D38" t="s">
        <v>2749</v>
      </c>
      <c r="E38" t="s">
        <v>3232</v>
      </c>
      <c r="F38" t="s">
        <v>2715</v>
      </c>
      <c r="G38" s="1">
        <v>43101</v>
      </c>
      <c r="H38">
        <v>1.6</v>
      </c>
      <c r="I38" t="s">
        <v>161</v>
      </c>
      <c r="J38">
        <v>16</v>
      </c>
      <c r="K38">
        <v>3</v>
      </c>
      <c r="L38">
        <v>16</v>
      </c>
      <c r="M38" t="s">
        <v>161</v>
      </c>
      <c r="N38" t="s">
        <v>161</v>
      </c>
      <c r="O38" t="s">
        <v>161</v>
      </c>
      <c r="P38" t="s">
        <v>161</v>
      </c>
      <c r="Q38" t="s">
        <v>161</v>
      </c>
      <c r="R38" t="s">
        <v>161</v>
      </c>
      <c r="S38">
        <v>54418.27</v>
      </c>
      <c r="T38">
        <v>10735.84</v>
      </c>
      <c r="U38" t="s">
        <v>161</v>
      </c>
      <c r="V38" t="s">
        <v>161</v>
      </c>
      <c r="W38" t="s">
        <v>161</v>
      </c>
      <c r="X38" t="s">
        <v>161</v>
      </c>
      <c r="Y38" t="s">
        <v>161</v>
      </c>
      <c r="Z38" t="s">
        <v>161</v>
      </c>
      <c r="AA38" t="s">
        <v>161</v>
      </c>
      <c r="AB38" t="s">
        <v>161</v>
      </c>
      <c r="AC38" t="s">
        <v>161</v>
      </c>
      <c r="AD38" s="2" t="s">
        <v>161</v>
      </c>
      <c r="AE38" t="s">
        <v>161</v>
      </c>
      <c r="AF38" t="s">
        <v>161</v>
      </c>
      <c r="AG38" t="s">
        <v>161</v>
      </c>
      <c r="AH38" s="2">
        <v>187500</v>
      </c>
      <c r="AI38" t="s">
        <v>161</v>
      </c>
      <c r="AL38" s="2"/>
      <c r="AP38" s="2"/>
    </row>
    <row r="39" spans="1:42" hidden="1">
      <c r="A39" t="s">
        <v>176</v>
      </c>
      <c r="B39" t="s">
        <v>177</v>
      </c>
      <c r="C39" t="s">
        <v>146</v>
      </c>
      <c r="D39" t="s">
        <v>2749</v>
      </c>
      <c r="E39" t="s">
        <v>2763</v>
      </c>
      <c r="F39" t="s">
        <v>2715</v>
      </c>
      <c r="G39" s="1">
        <v>43101</v>
      </c>
      <c r="H39">
        <v>5</v>
      </c>
      <c r="I39">
        <v>3</v>
      </c>
      <c r="J39">
        <v>3</v>
      </c>
      <c r="K39">
        <v>3</v>
      </c>
      <c r="L39">
        <v>3</v>
      </c>
      <c r="M39" t="s">
        <v>161</v>
      </c>
      <c r="N39" t="s">
        <v>161</v>
      </c>
      <c r="O39" t="s">
        <v>161</v>
      </c>
      <c r="P39" t="s">
        <v>161</v>
      </c>
      <c r="Q39" t="s">
        <v>161</v>
      </c>
      <c r="R39" t="s">
        <v>161</v>
      </c>
      <c r="S39">
        <v>54418.27</v>
      </c>
      <c r="T39">
        <v>10735.84</v>
      </c>
      <c r="U39" t="s">
        <v>161</v>
      </c>
      <c r="V39" s="2">
        <v>1000000</v>
      </c>
      <c r="W39" s="2">
        <v>6689200</v>
      </c>
      <c r="X39" t="s">
        <v>161</v>
      </c>
      <c r="Y39" t="s">
        <v>161</v>
      </c>
      <c r="Z39" t="s">
        <v>161</v>
      </c>
      <c r="AA39" t="s">
        <v>161</v>
      </c>
      <c r="AB39" t="s">
        <v>161</v>
      </c>
      <c r="AC39" t="s">
        <v>161</v>
      </c>
      <c r="AD39" s="2" t="s">
        <v>161</v>
      </c>
      <c r="AE39" t="s">
        <v>161</v>
      </c>
      <c r="AF39" t="s">
        <v>161</v>
      </c>
      <c r="AG39" t="s">
        <v>161</v>
      </c>
      <c r="AH39" s="2">
        <v>1000000</v>
      </c>
      <c r="AI39" t="s">
        <v>161</v>
      </c>
      <c r="AP39" s="2"/>
    </row>
    <row r="40" spans="1:42" hidden="1">
      <c r="A40" t="s">
        <v>176</v>
      </c>
      <c r="B40" t="s">
        <v>177</v>
      </c>
      <c r="C40" t="s">
        <v>146</v>
      </c>
      <c r="D40" t="s">
        <v>2749</v>
      </c>
      <c r="E40" t="s">
        <v>2772</v>
      </c>
      <c r="F40" t="s">
        <v>2715</v>
      </c>
      <c r="G40" s="1">
        <v>43101</v>
      </c>
      <c r="H40">
        <v>1.5</v>
      </c>
      <c r="I40" t="s">
        <v>161</v>
      </c>
      <c r="J40">
        <v>40</v>
      </c>
      <c r="K40">
        <v>4</v>
      </c>
      <c r="L40">
        <v>40</v>
      </c>
      <c r="M40" t="s">
        <v>161</v>
      </c>
      <c r="N40" t="s">
        <v>161</v>
      </c>
      <c r="O40" t="s">
        <v>161</v>
      </c>
      <c r="P40" t="s">
        <v>161</v>
      </c>
      <c r="Q40" t="s">
        <v>161</v>
      </c>
      <c r="R40" t="s">
        <v>161</v>
      </c>
      <c r="S40">
        <v>54418.27</v>
      </c>
      <c r="T40">
        <v>10735.84</v>
      </c>
      <c r="U40" t="s">
        <v>161</v>
      </c>
      <c r="V40" t="s">
        <v>161</v>
      </c>
      <c r="W40" t="s">
        <v>161</v>
      </c>
      <c r="X40" t="s">
        <v>161</v>
      </c>
      <c r="Y40" t="s">
        <v>161</v>
      </c>
      <c r="Z40" t="s">
        <v>161</v>
      </c>
      <c r="AA40" t="s">
        <v>161</v>
      </c>
      <c r="AB40" t="s">
        <v>161</v>
      </c>
      <c r="AC40" t="s">
        <v>161</v>
      </c>
      <c r="AD40" s="2" t="s">
        <v>161</v>
      </c>
      <c r="AE40" t="s">
        <v>161</v>
      </c>
      <c r="AF40" t="s">
        <v>161</v>
      </c>
      <c r="AG40" t="s">
        <v>161</v>
      </c>
      <c r="AH40" s="2">
        <v>100000</v>
      </c>
      <c r="AI40" t="s">
        <v>161</v>
      </c>
      <c r="AL40" s="2"/>
      <c r="AP40" s="2"/>
    </row>
    <row r="41" spans="1:42" hidden="1">
      <c r="A41" t="s">
        <v>176</v>
      </c>
      <c r="B41" t="s">
        <v>177</v>
      </c>
      <c r="C41" t="s">
        <v>146</v>
      </c>
      <c r="D41" t="s">
        <v>2749</v>
      </c>
      <c r="E41" t="s">
        <v>2781</v>
      </c>
      <c r="F41" t="s">
        <v>2715</v>
      </c>
      <c r="G41" s="1">
        <v>43101</v>
      </c>
      <c r="H41">
        <v>3.2</v>
      </c>
      <c r="I41" t="s">
        <v>161</v>
      </c>
      <c r="J41" t="s">
        <v>161</v>
      </c>
      <c r="K41" t="s">
        <v>161</v>
      </c>
      <c r="L41" t="s">
        <v>161</v>
      </c>
      <c r="M41" t="s">
        <v>161</v>
      </c>
      <c r="N41" t="s">
        <v>161</v>
      </c>
      <c r="O41" t="s">
        <v>161</v>
      </c>
      <c r="P41" t="s">
        <v>161</v>
      </c>
      <c r="Q41">
        <v>10840.63</v>
      </c>
      <c r="R41" t="s">
        <v>161</v>
      </c>
      <c r="S41">
        <v>54418.27</v>
      </c>
      <c r="T41">
        <v>10735.84</v>
      </c>
      <c r="U41" t="s">
        <v>161</v>
      </c>
      <c r="V41" t="s">
        <v>161</v>
      </c>
      <c r="W41" t="s">
        <v>161</v>
      </c>
      <c r="X41">
        <v>13.1357</v>
      </c>
      <c r="Y41" s="2">
        <v>132324</v>
      </c>
      <c r="Z41" t="s">
        <v>161</v>
      </c>
      <c r="AA41" t="s">
        <v>161</v>
      </c>
      <c r="AB41" t="s">
        <v>161</v>
      </c>
      <c r="AC41" t="s">
        <v>161</v>
      </c>
      <c r="AD41" s="2" t="s">
        <v>161</v>
      </c>
      <c r="AE41" t="s">
        <v>161</v>
      </c>
      <c r="AF41" t="s">
        <v>161</v>
      </c>
      <c r="AG41" t="s">
        <v>161</v>
      </c>
      <c r="AH41" s="2" t="s">
        <v>161</v>
      </c>
      <c r="AI41" s="2">
        <v>159924</v>
      </c>
      <c r="AL41" s="2"/>
      <c r="AP41" s="2"/>
    </row>
    <row r="42" spans="1:42" hidden="1">
      <c r="A42" t="s">
        <v>176</v>
      </c>
      <c r="B42" t="s">
        <v>177</v>
      </c>
      <c r="C42" t="s">
        <v>146</v>
      </c>
      <c r="D42" t="s">
        <v>2749</v>
      </c>
      <c r="E42" t="s">
        <v>2752</v>
      </c>
      <c r="F42" t="s">
        <v>2715</v>
      </c>
      <c r="G42" s="1">
        <v>43101</v>
      </c>
      <c r="H42">
        <v>4.7</v>
      </c>
      <c r="I42">
        <v>59</v>
      </c>
      <c r="J42">
        <v>59</v>
      </c>
      <c r="K42">
        <v>0</v>
      </c>
      <c r="L42">
        <v>59</v>
      </c>
      <c r="M42" t="s">
        <v>161</v>
      </c>
      <c r="N42" t="s">
        <v>161</v>
      </c>
      <c r="O42" t="s">
        <v>161</v>
      </c>
      <c r="P42" t="s">
        <v>161</v>
      </c>
      <c r="Q42" t="s">
        <v>161</v>
      </c>
      <c r="R42" t="s">
        <v>161</v>
      </c>
      <c r="S42">
        <v>54418.27</v>
      </c>
      <c r="T42">
        <v>10735.84</v>
      </c>
      <c r="U42" t="s">
        <v>161</v>
      </c>
      <c r="V42" s="2">
        <v>1000000</v>
      </c>
      <c r="W42" s="2">
        <v>6602600</v>
      </c>
      <c r="X42" t="s">
        <v>161</v>
      </c>
      <c r="Y42" t="s">
        <v>161</v>
      </c>
      <c r="Z42" t="s">
        <v>161</v>
      </c>
      <c r="AA42" t="s">
        <v>161</v>
      </c>
      <c r="AB42" t="s">
        <v>161</v>
      </c>
      <c r="AC42" t="s">
        <v>161</v>
      </c>
      <c r="AD42" s="2" t="s">
        <v>161</v>
      </c>
      <c r="AE42" t="s">
        <v>161</v>
      </c>
      <c r="AF42" t="s">
        <v>161</v>
      </c>
      <c r="AG42" t="s">
        <v>161</v>
      </c>
      <c r="AH42" s="2" t="s">
        <v>3233</v>
      </c>
      <c r="AI42" t="s">
        <v>161</v>
      </c>
      <c r="AL42" s="2"/>
      <c r="AP42" s="2"/>
    </row>
    <row r="43" spans="1:42" hidden="1">
      <c r="A43" t="s">
        <v>176</v>
      </c>
      <c r="B43" t="s">
        <v>177</v>
      </c>
      <c r="C43" t="s">
        <v>146</v>
      </c>
      <c r="D43" t="s">
        <v>2749</v>
      </c>
      <c r="E43" t="s">
        <v>161</v>
      </c>
      <c r="F43" t="s">
        <v>2715</v>
      </c>
      <c r="G43" s="1">
        <v>43101</v>
      </c>
      <c r="H43" t="s">
        <v>161</v>
      </c>
      <c r="I43" t="s">
        <v>161</v>
      </c>
      <c r="J43" t="s">
        <v>161</v>
      </c>
      <c r="K43" t="s">
        <v>161</v>
      </c>
      <c r="L43" t="s">
        <v>161</v>
      </c>
      <c r="M43" t="s">
        <v>161</v>
      </c>
      <c r="N43" t="s">
        <v>161</v>
      </c>
      <c r="O43" t="s">
        <v>161</v>
      </c>
      <c r="P43" t="s">
        <v>161</v>
      </c>
      <c r="Q43">
        <v>10840.63</v>
      </c>
      <c r="R43" t="s">
        <v>161</v>
      </c>
      <c r="S43">
        <v>54418.27</v>
      </c>
      <c r="T43">
        <v>10735.84</v>
      </c>
      <c r="U43" s="2">
        <v>19374</v>
      </c>
      <c r="V43" t="s">
        <v>161</v>
      </c>
      <c r="W43" t="s">
        <v>161</v>
      </c>
      <c r="X43" t="s">
        <v>161</v>
      </c>
      <c r="Y43" t="s">
        <v>161</v>
      </c>
      <c r="Z43" t="s">
        <v>161</v>
      </c>
      <c r="AA43" t="s">
        <v>161</v>
      </c>
      <c r="AB43" t="s">
        <v>161</v>
      </c>
      <c r="AC43" t="s">
        <v>161</v>
      </c>
      <c r="AD43" s="2" t="s">
        <v>161</v>
      </c>
      <c r="AE43" t="s">
        <v>161</v>
      </c>
      <c r="AF43" t="s">
        <v>161</v>
      </c>
      <c r="AG43" t="s">
        <v>161</v>
      </c>
      <c r="AH43" s="2" t="s">
        <v>161</v>
      </c>
      <c r="AI43" t="s">
        <v>161</v>
      </c>
      <c r="AL43" s="2"/>
      <c r="AP43" s="2"/>
    </row>
    <row r="44" spans="1:42" hidden="1">
      <c r="A44" t="s">
        <v>176</v>
      </c>
      <c r="B44" t="s">
        <v>177</v>
      </c>
      <c r="C44" t="s">
        <v>146</v>
      </c>
      <c r="D44" t="s">
        <v>2749</v>
      </c>
      <c r="E44" t="s">
        <v>2732</v>
      </c>
      <c r="F44" t="s">
        <v>2715</v>
      </c>
      <c r="G44" s="1">
        <v>43101</v>
      </c>
      <c r="H44">
        <v>3.5</v>
      </c>
      <c r="I44">
        <v>15</v>
      </c>
      <c r="J44">
        <v>21</v>
      </c>
      <c r="K44">
        <v>3</v>
      </c>
      <c r="L44">
        <v>21</v>
      </c>
      <c r="M44" t="s">
        <v>161</v>
      </c>
      <c r="N44" t="s">
        <v>161</v>
      </c>
      <c r="O44" t="s">
        <v>161</v>
      </c>
      <c r="P44" t="s">
        <v>161</v>
      </c>
      <c r="Q44" t="s">
        <v>161</v>
      </c>
      <c r="R44" t="s">
        <v>161</v>
      </c>
      <c r="S44">
        <v>54418.27</v>
      </c>
      <c r="T44">
        <v>10735.84</v>
      </c>
      <c r="U44" t="s">
        <v>161</v>
      </c>
      <c r="V44" s="2">
        <v>714286</v>
      </c>
      <c r="W44" s="2">
        <v>810500</v>
      </c>
      <c r="X44" t="s">
        <v>161</v>
      </c>
      <c r="Y44" t="s">
        <v>161</v>
      </c>
      <c r="Z44" t="s">
        <v>161</v>
      </c>
      <c r="AA44" t="s">
        <v>161</v>
      </c>
      <c r="AB44" t="s">
        <v>161</v>
      </c>
      <c r="AC44" t="s">
        <v>161</v>
      </c>
      <c r="AD44" s="2" t="s">
        <v>161</v>
      </c>
      <c r="AE44" t="s">
        <v>161</v>
      </c>
      <c r="AF44" t="s">
        <v>161</v>
      </c>
      <c r="AG44" t="s">
        <v>161</v>
      </c>
      <c r="AH44" s="2">
        <v>142857</v>
      </c>
      <c r="AI44" t="s">
        <v>161</v>
      </c>
      <c r="AP44" s="2"/>
    </row>
    <row r="45" spans="1:42" hidden="1">
      <c r="A45" t="s">
        <v>176</v>
      </c>
      <c r="B45" t="s">
        <v>177</v>
      </c>
      <c r="C45" t="s">
        <v>2931</v>
      </c>
      <c r="D45" t="s">
        <v>3236</v>
      </c>
      <c r="E45" t="s">
        <v>2763</v>
      </c>
      <c r="F45" t="s">
        <v>2711</v>
      </c>
      <c r="G45" s="1">
        <v>43101</v>
      </c>
      <c r="H45">
        <v>3.3</v>
      </c>
      <c r="I45">
        <v>6</v>
      </c>
      <c r="J45">
        <v>14</v>
      </c>
      <c r="K45">
        <v>8</v>
      </c>
      <c r="L45">
        <v>15</v>
      </c>
      <c r="M45" t="s">
        <v>161</v>
      </c>
      <c r="N45" t="s">
        <v>161</v>
      </c>
      <c r="O45" t="s">
        <v>161</v>
      </c>
      <c r="P45" t="s">
        <v>161</v>
      </c>
      <c r="Q45" t="s">
        <v>161</v>
      </c>
      <c r="R45" t="s">
        <v>161</v>
      </c>
      <c r="S45">
        <v>54418.27</v>
      </c>
      <c r="T45">
        <v>241.28</v>
      </c>
      <c r="U45" t="s">
        <v>161</v>
      </c>
      <c r="V45" s="2">
        <v>428571</v>
      </c>
      <c r="W45" s="2">
        <v>111086</v>
      </c>
      <c r="X45" t="s">
        <v>161</v>
      </c>
      <c r="Y45" t="s">
        <v>161</v>
      </c>
      <c r="Z45" t="s">
        <v>161</v>
      </c>
      <c r="AA45" t="s">
        <v>161</v>
      </c>
      <c r="AB45" t="s">
        <v>161</v>
      </c>
      <c r="AC45" t="s">
        <v>161</v>
      </c>
      <c r="AD45" s="2" t="s">
        <v>161</v>
      </c>
      <c r="AE45" t="s">
        <v>161</v>
      </c>
      <c r="AF45" t="s">
        <v>161</v>
      </c>
      <c r="AG45" t="s">
        <v>161</v>
      </c>
      <c r="AH45" s="2">
        <v>533333</v>
      </c>
      <c r="AI45" t="s">
        <v>161</v>
      </c>
      <c r="AP45" s="2"/>
    </row>
    <row r="46" spans="1:42" hidden="1">
      <c r="A46" t="s">
        <v>176</v>
      </c>
      <c r="B46" t="s">
        <v>177</v>
      </c>
      <c r="C46" t="s">
        <v>2931</v>
      </c>
      <c r="D46" t="s">
        <v>3236</v>
      </c>
      <c r="E46" t="s">
        <v>161</v>
      </c>
      <c r="F46" t="s">
        <v>2711</v>
      </c>
      <c r="G46" s="1">
        <v>43101</v>
      </c>
      <c r="H46" t="s">
        <v>161</v>
      </c>
      <c r="I46" t="s">
        <v>161</v>
      </c>
      <c r="J46" t="s">
        <v>161</v>
      </c>
      <c r="K46" t="s">
        <v>161</v>
      </c>
      <c r="L46" t="s">
        <v>161</v>
      </c>
      <c r="M46" t="s">
        <v>161</v>
      </c>
      <c r="N46" t="s">
        <v>161</v>
      </c>
      <c r="O46" t="s">
        <v>161</v>
      </c>
      <c r="P46" t="s">
        <v>161</v>
      </c>
      <c r="Q46">
        <v>242.48</v>
      </c>
      <c r="R46" t="s">
        <v>161</v>
      </c>
      <c r="S46">
        <v>54418.27</v>
      </c>
      <c r="T46">
        <v>241.28</v>
      </c>
      <c r="U46" s="2">
        <v>19023</v>
      </c>
      <c r="V46" t="s">
        <v>161</v>
      </c>
      <c r="W46" t="s">
        <v>161</v>
      </c>
      <c r="X46" t="s">
        <v>161</v>
      </c>
      <c r="Y46" t="s">
        <v>161</v>
      </c>
      <c r="Z46" t="s">
        <v>161</v>
      </c>
      <c r="AA46" t="s">
        <v>161</v>
      </c>
      <c r="AB46" t="s">
        <v>161</v>
      </c>
      <c r="AC46" t="s">
        <v>161</v>
      </c>
      <c r="AD46" s="2" t="s">
        <v>161</v>
      </c>
      <c r="AE46" t="s">
        <v>161</v>
      </c>
      <c r="AF46" t="s">
        <v>161</v>
      </c>
      <c r="AG46" t="s">
        <v>161</v>
      </c>
      <c r="AH46" t="s">
        <v>161</v>
      </c>
      <c r="AI46" t="s">
        <v>161</v>
      </c>
      <c r="AP46" s="2"/>
    </row>
    <row r="47" spans="1:42" hidden="1">
      <c r="A47" t="s">
        <v>176</v>
      </c>
      <c r="B47" t="s">
        <v>177</v>
      </c>
      <c r="C47" t="s">
        <v>2931</v>
      </c>
      <c r="D47" t="s">
        <v>3236</v>
      </c>
      <c r="E47" t="s">
        <v>3232</v>
      </c>
      <c r="F47" t="s">
        <v>2711</v>
      </c>
      <c r="G47" s="1">
        <v>43101</v>
      </c>
      <c r="H47">
        <v>1.5</v>
      </c>
      <c r="I47" t="s">
        <v>161</v>
      </c>
      <c r="J47">
        <v>16</v>
      </c>
      <c r="K47">
        <v>2</v>
      </c>
      <c r="L47">
        <v>17</v>
      </c>
      <c r="M47" t="s">
        <v>161</v>
      </c>
      <c r="N47" t="s">
        <v>161</v>
      </c>
      <c r="O47" t="s">
        <v>161</v>
      </c>
      <c r="P47" t="s">
        <v>161</v>
      </c>
      <c r="Q47" t="s">
        <v>161</v>
      </c>
      <c r="R47" t="s">
        <v>161</v>
      </c>
      <c r="S47">
        <v>54418.27</v>
      </c>
      <c r="T47">
        <v>241.28</v>
      </c>
      <c r="U47" t="s">
        <v>161</v>
      </c>
      <c r="V47" t="s">
        <v>161</v>
      </c>
      <c r="W47" t="s">
        <v>161</v>
      </c>
      <c r="X47" t="s">
        <v>161</v>
      </c>
      <c r="Y47" t="s">
        <v>161</v>
      </c>
      <c r="Z47" t="s">
        <v>161</v>
      </c>
      <c r="AA47" t="s">
        <v>161</v>
      </c>
      <c r="AB47" t="s">
        <v>161</v>
      </c>
      <c r="AC47" t="s">
        <v>161</v>
      </c>
      <c r="AD47" s="2" t="s">
        <v>161</v>
      </c>
      <c r="AE47" t="s">
        <v>161</v>
      </c>
      <c r="AF47" t="s">
        <v>161</v>
      </c>
      <c r="AG47" t="s">
        <v>161</v>
      </c>
      <c r="AH47" s="2">
        <v>117647</v>
      </c>
      <c r="AI47" t="s">
        <v>161</v>
      </c>
      <c r="AP47" s="2"/>
    </row>
    <row r="48" spans="1:42" hidden="1">
      <c r="A48" t="s">
        <v>176</v>
      </c>
      <c r="B48" t="s">
        <v>177</v>
      </c>
      <c r="C48" t="s">
        <v>2931</v>
      </c>
      <c r="D48" t="s">
        <v>3236</v>
      </c>
      <c r="E48" t="s">
        <v>2714</v>
      </c>
      <c r="F48" t="s">
        <v>2711</v>
      </c>
      <c r="G48" s="1">
        <v>43101</v>
      </c>
      <c r="H48">
        <v>1.6</v>
      </c>
      <c r="I48" t="s">
        <v>161</v>
      </c>
      <c r="J48">
        <v>18</v>
      </c>
      <c r="K48">
        <v>0</v>
      </c>
      <c r="L48">
        <v>18</v>
      </c>
      <c r="M48" t="s">
        <v>161</v>
      </c>
      <c r="N48" t="s">
        <v>161</v>
      </c>
      <c r="O48" t="s">
        <v>161</v>
      </c>
      <c r="P48" t="s">
        <v>161</v>
      </c>
      <c r="Q48" t="s">
        <v>161</v>
      </c>
      <c r="R48" t="s">
        <v>161</v>
      </c>
      <c r="S48">
        <v>54418.27</v>
      </c>
      <c r="T48">
        <v>241.28</v>
      </c>
      <c r="U48" t="s">
        <v>161</v>
      </c>
      <c r="V48" t="s">
        <v>161</v>
      </c>
      <c r="W48" t="s">
        <v>161</v>
      </c>
      <c r="X48" t="s">
        <v>161</v>
      </c>
      <c r="Y48" t="s">
        <v>161</v>
      </c>
      <c r="Z48" t="s">
        <v>161</v>
      </c>
      <c r="AA48" s="2" t="s">
        <v>161</v>
      </c>
      <c r="AB48" s="2" t="s">
        <v>161</v>
      </c>
      <c r="AC48" t="s">
        <v>161</v>
      </c>
      <c r="AD48" t="s">
        <v>161</v>
      </c>
      <c r="AE48" t="s">
        <v>161</v>
      </c>
      <c r="AF48" t="s">
        <v>161</v>
      </c>
      <c r="AG48" t="s">
        <v>161</v>
      </c>
      <c r="AH48" t="s">
        <v>3233</v>
      </c>
      <c r="AI48" t="s">
        <v>161</v>
      </c>
    </row>
    <row r="49" spans="1:40" hidden="1">
      <c r="A49" t="s">
        <v>176</v>
      </c>
      <c r="B49" t="s">
        <v>177</v>
      </c>
      <c r="C49" t="s">
        <v>2931</v>
      </c>
      <c r="D49" t="s">
        <v>3236</v>
      </c>
      <c r="E49" t="s">
        <v>2752</v>
      </c>
      <c r="F49" t="s">
        <v>2711</v>
      </c>
      <c r="G49" s="1">
        <v>43101</v>
      </c>
      <c r="H49">
        <v>3.4</v>
      </c>
      <c r="I49">
        <v>31</v>
      </c>
      <c r="J49">
        <v>51</v>
      </c>
      <c r="K49">
        <v>0</v>
      </c>
      <c r="L49">
        <v>52</v>
      </c>
      <c r="M49" t="s">
        <v>161</v>
      </c>
      <c r="N49" t="s">
        <v>161</v>
      </c>
      <c r="O49" t="s">
        <v>161</v>
      </c>
      <c r="P49" t="s">
        <v>161</v>
      </c>
      <c r="Q49" t="s">
        <v>161</v>
      </c>
      <c r="R49" t="s">
        <v>161</v>
      </c>
      <c r="S49">
        <v>54418.27</v>
      </c>
      <c r="T49">
        <v>241.28</v>
      </c>
      <c r="U49" t="s">
        <v>161</v>
      </c>
      <c r="V49" s="2">
        <v>607843</v>
      </c>
      <c r="W49" s="2">
        <v>158525</v>
      </c>
      <c r="X49" t="s">
        <v>161</v>
      </c>
      <c r="Y49" t="s">
        <v>161</v>
      </c>
      <c r="Z49" t="s">
        <v>161</v>
      </c>
      <c r="AA49" s="2" t="s">
        <v>161</v>
      </c>
      <c r="AB49" s="2" t="s">
        <v>161</v>
      </c>
      <c r="AC49" t="s">
        <v>161</v>
      </c>
      <c r="AD49" t="s">
        <v>161</v>
      </c>
      <c r="AE49" t="s">
        <v>161</v>
      </c>
      <c r="AF49" t="s">
        <v>161</v>
      </c>
      <c r="AG49" t="s">
        <v>161</v>
      </c>
      <c r="AH49" t="s">
        <v>3233</v>
      </c>
      <c r="AI49" t="s">
        <v>161</v>
      </c>
    </row>
    <row r="50" spans="1:40" hidden="1">
      <c r="A50" t="s">
        <v>176</v>
      </c>
      <c r="B50" t="s">
        <v>177</v>
      </c>
      <c r="C50" t="s">
        <v>2931</v>
      </c>
      <c r="D50" t="s">
        <v>3236</v>
      </c>
      <c r="E50" t="s">
        <v>2781</v>
      </c>
      <c r="F50" t="s">
        <v>2711</v>
      </c>
      <c r="G50" s="1">
        <v>43101</v>
      </c>
      <c r="H50">
        <v>2.2999999999999998</v>
      </c>
      <c r="I50" t="s">
        <v>161</v>
      </c>
      <c r="J50" t="s">
        <v>161</v>
      </c>
      <c r="K50" t="s">
        <v>161</v>
      </c>
      <c r="L50" t="s">
        <v>161</v>
      </c>
      <c r="M50" t="s">
        <v>161</v>
      </c>
      <c r="N50" t="s">
        <v>161</v>
      </c>
      <c r="O50" t="s">
        <v>161</v>
      </c>
      <c r="P50" t="s">
        <v>161</v>
      </c>
      <c r="Q50">
        <v>242.48</v>
      </c>
      <c r="R50" t="s">
        <v>161</v>
      </c>
      <c r="S50">
        <v>54418.27</v>
      </c>
      <c r="T50">
        <v>241.28</v>
      </c>
      <c r="U50" t="s">
        <v>161</v>
      </c>
      <c r="V50" t="s">
        <v>161</v>
      </c>
      <c r="W50" t="s">
        <v>161</v>
      </c>
      <c r="X50">
        <v>13.540699999999999</v>
      </c>
      <c r="Y50" s="2">
        <v>132324</v>
      </c>
      <c r="Z50" t="s">
        <v>161</v>
      </c>
      <c r="AA50" t="s">
        <v>161</v>
      </c>
      <c r="AB50" t="s">
        <v>161</v>
      </c>
      <c r="AC50" t="s">
        <v>161</v>
      </c>
      <c r="AD50" t="s">
        <v>161</v>
      </c>
      <c r="AE50" t="s">
        <v>161</v>
      </c>
      <c r="AF50" t="s">
        <v>161</v>
      </c>
      <c r="AG50" t="s">
        <v>161</v>
      </c>
      <c r="AH50" t="s">
        <v>161</v>
      </c>
      <c r="AI50" s="2">
        <v>159924</v>
      </c>
    </row>
    <row r="51" spans="1:40" hidden="1">
      <c r="A51" t="s">
        <v>176</v>
      </c>
      <c r="B51" t="s">
        <v>177</v>
      </c>
      <c r="C51" t="s">
        <v>2931</v>
      </c>
      <c r="D51" t="s">
        <v>3236</v>
      </c>
      <c r="E51" t="s">
        <v>2772</v>
      </c>
      <c r="F51" t="s">
        <v>2711</v>
      </c>
      <c r="G51" s="1">
        <v>43101</v>
      </c>
      <c r="H51">
        <v>1.5</v>
      </c>
      <c r="I51">
        <v>2</v>
      </c>
      <c r="J51">
        <v>53</v>
      </c>
      <c r="K51">
        <v>5</v>
      </c>
      <c r="L51">
        <v>55</v>
      </c>
      <c r="M51" t="s">
        <v>161</v>
      </c>
      <c r="N51" t="s">
        <v>161</v>
      </c>
      <c r="O51" t="s">
        <v>161</v>
      </c>
      <c r="P51" t="s">
        <v>161</v>
      </c>
      <c r="Q51" t="s">
        <v>161</v>
      </c>
      <c r="R51" t="s">
        <v>161</v>
      </c>
      <c r="S51">
        <v>54418.27</v>
      </c>
      <c r="T51">
        <v>241.28</v>
      </c>
      <c r="U51" t="s">
        <v>161</v>
      </c>
      <c r="V51" s="2">
        <v>37736</v>
      </c>
      <c r="W51" s="2">
        <v>57098</v>
      </c>
      <c r="X51" t="s">
        <v>161</v>
      </c>
      <c r="Y51" t="s">
        <v>161</v>
      </c>
      <c r="Z51" t="s">
        <v>161</v>
      </c>
      <c r="AA51" t="s">
        <v>161</v>
      </c>
      <c r="AB51" t="s">
        <v>161</v>
      </c>
      <c r="AC51" t="s">
        <v>161</v>
      </c>
      <c r="AD51" t="s">
        <v>161</v>
      </c>
      <c r="AE51" t="s">
        <v>161</v>
      </c>
      <c r="AF51" t="s">
        <v>161</v>
      </c>
      <c r="AG51" t="s">
        <v>161</v>
      </c>
      <c r="AH51" s="2">
        <v>90909</v>
      </c>
      <c r="AI51" t="s">
        <v>161</v>
      </c>
      <c r="AM51" s="2"/>
      <c r="AN51" s="2"/>
    </row>
    <row r="52" spans="1:40" hidden="1">
      <c r="A52" t="s">
        <v>176</v>
      </c>
      <c r="B52" t="s">
        <v>177</v>
      </c>
      <c r="C52" t="s">
        <v>2747</v>
      </c>
      <c r="D52" t="s">
        <v>2748</v>
      </c>
      <c r="E52" t="s">
        <v>3232</v>
      </c>
      <c r="F52" t="s">
        <v>2715</v>
      </c>
      <c r="G52" s="1">
        <v>43101</v>
      </c>
      <c r="H52">
        <v>1.4</v>
      </c>
      <c r="I52" t="s">
        <v>161</v>
      </c>
      <c r="J52">
        <v>11</v>
      </c>
      <c r="K52">
        <v>0</v>
      </c>
      <c r="L52">
        <v>11</v>
      </c>
      <c r="M52" t="s">
        <v>161</v>
      </c>
      <c r="N52" t="s">
        <v>161</v>
      </c>
      <c r="O52" t="s">
        <v>161</v>
      </c>
      <c r="P52" t="s">
        <v>161</v>
      </c>
      <c r="Q52" t="s">
        <v>161</v>
      </c>
      <c r="R52" t="s">
        <v>161</v>
      </c>
      <c r="S52">
        <v>54418.27</v>
      </c>
      <c r="T52">
        <v>2343.15</v>
      </c>
      <c r="U52" t="s">
        <v>161</v>
      </c>
      <c r="V52" t="s">
        <v>161</v>
      </c>
      <c r="W52" t="s">
        <v>161</v>
      </c>
      <c r="X52" t="s">
        <v>161</v>
      </c>
      <c r="Y52" t="s">
        <v>161</v>
      </c>
      <c r="Z52" t="s">
        <v>161</v>
      </c>
      <c r="AA52" t="s">
        <v>161</v>
      </c>
      <c r="AB52" t="s">
        <v>161</v>
      </c>
      <c r="AC52" t="s">
        <v>161</v>
      </c>
      <c r="AD52" t="s">
        <v>161</v>
      </c>
      <c r="AE52" t="s">
        <v>161</v>
      </c>
      <c r="AF52" t="s">
        <v>161</v>
      </c>
      <c r="AG52" t="s">
        <v>161</v>
      </c>
      <c r="AH52" t="s">
        <v>3233</v>
      </c>
      <c r="AI52" t="s">
        <v>161</v>
      </c>
    </row>
    <row r="53" spans="1:40" hidden="1">
      <c r="A53" t="s">
        <v>176</v>
      </c>
      <c r="B53" t="s">
        <v>177</v>
      </c>
      <c r="C53" t="s">
        <v>2747</v>
      </c>
      <c r="D53" t="s">
        <v>2748</v>
      </c>
      <c r="E53" t="s">
        <v>2763</v>
      </c>
      <c r="F53" t="s">
        <v>2715</v>
      </c>
      <c r="G53" s="1">
        <v>43101</v>
      </c>
      <c r="H53">
        <v>2.7</v>
      </c>
      <c r="I53">
        <v>7</v>
      </c>
      <c r="J53">
        <v>22</v>
      </c>
      <c r="K53">
        <v>7</v>
      </c>
      <c r="L53">
        <v>22</v>
      </c>
      <c r="M53" t="s">
        <v>161</v>
      </c>
      <c r="N53" t="s">
        <v>161</v>
      </c>
      <c r="O53" t="s">
        <v>161</v>
      </c>
      <c r="P53" t="s">
        <v>161</v>
      </c>
      <c r="Q53" t="s">
        <v>161</v>
      </c>
      <c r="R53" t="s">
        <v>161</v>
      </c>
      <c r="S53">
        <v>54418.27</v>
      </c>
      <c r="T53">
        <v>2343.15</v>
      </c>
      <c r="U53" t="s">
        <v>161</v>
      </c>
      <c r="V53" s="2">
        <v>318182</v>
      </c>
      <c r="W53" s="2">
        <v>403550</v>
      </c>
      <c r="X53" s="2" t="s">
        <v>161</v>
      </c>
      <c r="Y53" t="s">
        <v>161</v>
      </c>
      <c r="Z53" t="s">
        <v>161</v>
      </c>
      <c r="AA53" s="2" t="s">
        <v>161</v>
      </c>
      <c r="AB53" s="2" t="s">
        <v>161</v>
      </c>
      <c r="AC53" t="s">
        <v>161</v>
      </c>
      <c r="AD53" t="s">
        <v>161</v>
      </c>
      <c r="AE53" s="2" t="s">
        <v>161</v>
      </c>
      <c r="AF53" s="2" t="s">
        <v>161</v>
      </c>
      <c r="AG53" t="s">
        <v>161</v>
      </c>
      <c r="AH53" s="2">
        <v>318182</v>
      </c>
      <c r="AI53" s="2" t="s">
        <v>161</v>
      </c>
      <c r="AJ53" s="2"/>
      <c r="AM53" s="2"/>
      <c r="AN53" s="2"/>
    </row>
    <row r="54" spans="1:40" hidden="1">
      <c r="A54" t="s">
        <v>176</v>
      </c>
      <c r="B54" t="s">
        <v>177</v>
      </c>
      <c r="C54" t="s">
        <v>2747</v>
      </c>
      <c r="D54" t="s">
        <v>2748</v>
      </c>
      <c r="E54" t="s">
        <v>2771</v>
      </c>
      <c r="F54" t="s">
        <v>2715</v>
      </c>
      <c r="G54" s="1">
        <v>43101</v>
      </c>
      <c r="H54">
        <v>1.4</v>
      </c>
      <c r="I54" t="s">
        <v>161</v>
      </c>
      <c r="J54">
        <v>6</v>
      </c>
      <c r="K54">
        <v>0</v>
      </c>
      <c r="L54">
        <v>6</v>
      </c>
      <c r="M54" t="s">
        <v>161</v>
      </c>
      <c r="N54" t="s">
        <v>161</v>
      </c>
      <c r="O54" t="s">
        <v>161</v>
      </c>
      <c r="P54" t="s">
        <v>161</v>
      </c>
      <c r="Q54" t="s">
        <v>161</v>
      </c>
      <c r="R54" t="s">
        <v>161</v>
      </c>
      <c r="S54">
        <v>54418.27</v>
      </c>
      <c r="T54">
        <v>2343.15</v>
      </c>
      <c r="U54" t="s">
        <v>161</v>
      </c>
      <c r="V54" t="s">
        <v>161</v>
      </c>
      <c r="W54" t="s">
        <v>161</v>
      </c>
      <c r="X54" s="2" t="s">
        <v>161</v>
      </c>
      <c r="Y54" t="s">
        <v>161</v>
      </c>
      <c r="Z54" t="s">
        <v>161</v>
      </c>
      <c r="AA54" s="2" t="s">
        <v>161</v>
      </c>
      <c r="AB54" s="2" t="s">
        <v>161</v>
      </c>
      <c r="AC54" t="s">
        <v>161</v>
      </c>
      <c r="AD54" t="s">
        <v>161</v>
      </c>
      <c r="AE54" s="2" t="s">
        <v>161</v>
      </c>
      <c r="AF54" s="2" t="s">
        <v>161</v>
      </c>
      <c r="AG54" t="s">
        <v>161</v>
      </c>
      <c r="AH54" t="s">
        <v>3233</v>
      </c>
      <c r="AI54" s="2" t="s">
        <v>161</v>
      </c>
      <c r="AJ54" s="2"/>
      <c r="AM54" s="2"/>
      <c r="AN54" s="2"/>
    </row>
    <row r="55" spans="1:40" hidden="1">
      <c r="A55" t="s">
        <v>176</v>
      </c>
      <c r="B55" t="s">
        <v>177</v>
      </c>
      <c r="C55" t="s">
        <v>2747</v>
      </c>
      <c r="D55" t="s">
        <v>2748</v>
      </c>
      <c r="E55" t="s">
        <v>2772</v>
      </c>
      <c r="F55" t="s">
        <v>2715</v>
      </c>
      <c r="G55" s="1">
        <v>43101</v>
      </c>
      <c r="H55">
        <v>1.3</v>
      </c>
      <c r="I55" t="s">
        <v>161</v>
      </c>
      <c r="J55">
        <v>37</v>
      </c>
      <c r="K55">
        <v>10</v>
      </c>
      <c r="L55">
        <v>41</v>
      </c>
      <c r="M55" t="s">
        <v>161</v>
      </c>
      <c r="N55" t="s">
        <v>161</v>
      </c>
      <c r="O55" t="s">
        <v>161</v>
      </c>
      <c r="P55" t="s">
        <v>161</v>
      </c>
      <c r="Q55" t="s">
        <v>161</v>
      </c>
      <c r="R55" t="s">
        <v>161</v>
      </c>
      <c r="S55">
        <v>54418.27</v>
      </c>
      <c r="T55">
        <v>2343.15</v>
      </c>
      <c r="U55" t="s">
        <v>161</v>
      </c>
      <c r="V55" t="s">
        <v>161</v>
      </c>
      <c r="W55" t="s">
        <v>161</v>
      </c>
      <c r="X55" s="2" t="s">
        <v>161</v>
      </c>
      <c r="Y55" t="s">
        <v>161</v>
      </c>
      <c r="Z55" t="s">
        <v>161</v>
      </c>
      <c r="AA55" s="2" t="s">
        <v>161</v>
      </c>
      <c r="AB55" s="2" t="s">
        <v>161</v>
      </c>
      <c r="AC55" t="s">
        <v>161</v>
      </c>
      <c r="AD55" t="s">
        <v>161</v>
      </c>
      <c r="AE55" s="2" t="s">
        <v>161</v>
      </c>
      <c r="AF55" s="2" t="s">
        <v>161</v>
      </c>
      <c r="AG55" t="s">
        <v>161</v>
      </c>
      <c r="AH55" s="2">
        <v>243902</v>
      </c>
      <c r="AI55" s="2" t="s">
        <v>161</v>
      </c>
      <c r="AJ55" s="2"/>
      <c r="AM55" s="2"/>
      <c r="AN55" s="2"/>
    </row>
    <row r="56" spans="1:40" hidden="1">
      <c r="A56" t="s">
        <v>176</v>
      </c>
      <c r="B56" t="s">
        <v>177</v>
      </c>
      <c r="C56" t="s">
        <v>2747</v>
      </c>
      <c r="D56" t="s">
        <v>2748</v>
      </c>
      <c r="E56" t="s">
        <v>2781</v>
      </c>
      <c r="F56" t="s">
        <v>2715</v>
      </c>
      <c r="G56" s="1">
        <v>43101</v>
      </c>
      <c r="H56">
        <v>2</v>
      </c>
      <c r="I56" t="s">
        <v>161</v>
      </c>
      <c r="J56" t="s">
        <v>161</v>
      </c>
      <c r="K56" t="s">
        <v>161</v>
      </c>
      <c r="L56" t="s">
        <v>161</v>
      </c>
      <c r="M56" t="s">
        <v>161</v>
      </c>
      <c r="N56" t="s">
        <v>161</v>
      </c>
      <c r="O56" t="s">
        <v>161</v>
      </c>
      <c r="P56" t="s">
        <v>161</v>
      </c>
      <c r="Q56">
        <v>2343.15</v>
      </c>
      <c r="R56" t="s">
        <v>161</v>
      </c>
      <c r="S56">
        <v>54418.27</v>
      </c>
      <c r="T56">
        <v>2343.15</v>
      </c>
      <c r="U56" t="s">
        <v>161</v>
      </c>
      <c r="V56" t="s">
        <v>161</v>
      </c>
      <c r="W56" t="s">
        <v>161</v>
      </c>
      <c r="X56">
        <v>2.6757</v>
      </c>
      <c r="Y56" s="2">
        <v>132324</v>
      </c>
      <c r="Z56" t="s">
        <v>161</v>
      </c>
      <c r="AA56" t="s">
        <v>161</v>
      </c>
      <c r="AB56" t="s">
        <v>161</v>
      </c>
      <c r="AC56" t="s">
        <v>161</v>
      </c>
      <c r="AD56" t="s">
        <v>161</v>
      </c>
      <c r="AE56" t="s">
        <v>161</v>
      </c>
      <c r="AF56" t="s">
        <v>161</v>
      </c>
      <c r="AG56" t="s">
        <v>161</v>
      </c>
      <c r="AH56" t="s">
        <v>161</v>
      </c>
      <c r="AI56" s="2">
        <v>159924</v>
      </c>
    </row>
    <row r="57" spans="1:40" hidden="1">
      <c r="A57" t="s">
        <v>176</v>
      </c>
      <c r="B57" t="s">
        <v>177</v>
      </c>
      <c r="C57" t="s">
        <v>2747</v>
      </c>
      <c r="D57" t="s">
        <v>2748</v>
      </c>
      <c r="E57" t="s">
        <v>2752</v>
      </c>
      <c r="F57" t="s">
        <v>2715</v>
      </c>
      <c r="G57" s="1">
        <v>43101</v>
      </c>
      <c r="H57">
        <v>4.9000000000000004</v>
      </c>
      <c r="I57">
        <v>6</v>
      </c>
      <c r="J57">
        <v>6</v>
      </c>
      <c r="K57">
        <v>0</v>
      </c>
      <c r="L57">
        <v>6</v>
      </c>
      <c r="M57" t="s">
        <v>161</v>
      </c>
      <c r="N57" t="s">
        <v>161</v>
      </c>
      <c r="O57" t="s">
        <v>161</v>
      </c>
      <c r="P57" t="s">
        <v>161</v>
      </c>
      <c r="Q57" t="s">
        <v>161</v>
      </c>
      <c r="R57" t="s">
        <v>161</v>
      </c>
      <c r="S57">
        <v>54418.27</v>
      </c>
      <c r="T57">
        <v>2343.15</v>
      </c>
      <c r="U57" t="s">
        <v>161</v>
      </c>
      <c r="V57" s="2">
        <v>1000000</v>
      </c>
      <c r="W57" s="2">
        <v>223400</v>
      </c>
      <c r="X57" t="s">
        <v>161</v>
      </c>
      <c r="Y57" t="s">
        <v>161</v>
      </c>
      <c r="Z57" t="s">
        <v>161</v>
      </c>
      <c r="AA57" t="s">
        <v>161</v>
      </c>
      <c r="AB57" t="s">
        <v>161</v>
      </c>
      <c r="AC57" t="s">
        <v>161</v>
      </c>
      <c r="AD57" t="s">
        <v>161</v>
      </c>
      <c r="AE57" t="s">
        <v>161</v>
      </c>
      <c r="AF57" t="s">
        <v>161</v>
      </c>
      <c r="AG57" t="s">
        <v>161</v>
      </c>
      <c r="AH57" t="s">
        <v>3233</v>
      </c>
      <c r="AI57" t="s">
        <v>161</v>
      </c>
    </row>
    <row r="58" spans="1:40" hidden="1">
      <c r="A58" t="s">
        <v>176</v>
      </c>
      <c r="B58" t="s">
        <v>177</v>
      </c>
      <c r="C58" t="s">
        <v>2747</v>
      </c>
      <c r="D58" t="s">
        <v>2748</v>
      </c>
      <c r="E58" t="s">
        <v>161</v>
      </c>
      <c r="F58" t="s">
        <v>2715</v>
      </c>
      <c r="G58" s="1">
        <v>43101</v>
      </c>
      <c r="H58" t="s">
        <v>161</v>
      </c>
      <c r="I58" t="s">
        <v>161</v>
      </c>
      <c r="J58" t="s">
        <v>161</v>
      </c>
      <c r="K58" t="s">
        <v>161</v>
      </c>
      <c r="L58" t="s">
        <v>161</v>
      </c>
      <c r="M58" t="s">
        <v>161</v>
      </c>
      <c r="N58" t="s">
        <v>161</v>
      </c>
      <c r="O58" t="s">
        <v>161</v>
      </c>
      <c r="P58" t="s">
        <v>161</v>
      </c>
      <c r="Q58">
        <v>2343.15</v>
      </c>
      <c r="R58" t="s">
        <v>161</v>
      </c>
      <c r="S58">
        <v>54418.27</v>
      </c>
      <c r="T58">
        <v>2343.15</v>
      </c>
      <c r="U58" s="2">
        <v>14152</v>
      </c>
      <c r="V58" t="s">
        <v>161</v>
      </c>
      <c r="W58" t="s">
        <v>161</v>
      </c>
      <c r="X58" s="2" t="s">
        <v>161</v>
      </c>
      <c r="Y58" t="s">
        <v>161</v>
      </c>
      <c r="Z58" t="s">
        <v>161</v>
      </c>
      <c r="AA58" s="2" t="s">
        <v>161</v>
      </c>
      <c r="AB58" s="2" t="s">
        <v>161</v>
      </c>
      <c r="AC58" t="s">
        <v>161</v>
      </c>
      <c r="AD58" t="s">
        <v>161</v>
      </c>
      <c r="AE58" s="2" t="s">
        <v>161</v>
      </c>
      <c r="AF58" t="s">
        <v>161</v>
      </c>
      <c r="AG58" t="s">
        <v>161</v>
      </c>
      <c r="AH58" t="s">
        <v>161</v>
      </c>
      <c r="AI58" s="2" t="s">
        <v>161</v>
      </c>
      <c r="AJ58" s="2"/>
      <c r="AM58" s="2"/>
      <c r="AN58" s="2"/>
    </row>
    <row r="59" spans="1:40" hidden="1">
      <c r="A59" t="s">
        <v>176</v>
      </c>
      <c r="B59" t="s">
        <v>177</v>
      </c>
      <c r="C59" t="s">
        <v>2721</v>
      </c>
      <c r="D59" t="s">
        <v>2721</v>
      </c>
      <c r="E59" t="s">
        <v>2763</v>
      </c>
      <c r="F59" t="s">
        <v>2711</v>
      </c>
      <c r="G59" s="1">
        <v>43101</v>
      </c>
      <c r="H59">
        <v>2.2000000000000002</v>
      </c>
      <c r="I59">
        <v>5</v>
      </c>
      <c r="J59">
        <v>54</v>
      </c>
      <c r="K59">
        <v>36</v>
      </c>
      <c r="L59">
        <v>54</v>
      </c>
      <c r="M59" t="s">
        <v>161</v>
      </c>
      <c r="N59" t="s">
        <v>161</v>
      </c>
      <c r="O59" t="s">
        <v>161</v>
      </c>
      <c r="P59" t="s">
        <v>161</v>
      </c>
      <c r="Q59" t="s">
        <v>161</v>
      </c>
      <c r="R59" t="s">
        <v>161</v>
      </c>
      <c r="S59">
        <v>54418.27</v>
      </c>
      <c r="T59">
        <v>24247.93</v>
      </c>
      <c r="U59" t="s">
        <v>161</v>
      </c>
      <c r="V59" s="2">
        <v>92593</v>
      </c>
      <c r="W59" s="2">
        <v>3576102</v>
      </c>
      <c r="X59" s="2" t="s">
        <v>161</v>
      </c>
      <c r="Y59" t="s">
        <v>161</v>
      </c>
      <c r="Z59" t="s">
        <v>161</v>
      </c>
      <c r="AA59" s="2" t="s">
        <v>161</v>
      </c>
      <c r="AB59" s="2" t="s">
        <v>161</v>
      </c>
      <c r="AC59" t="s">
        <v>161</v>
      </c>
      <c r="AD59" t="s">
        <v>161</v>
      </c>
      <c r="AE59" s="2" t="s">
        <v>161</v>
      </c>
      <c r="AF59" s="2" t="s">
        <v>161</v>
      </c>
      <c r="AG59" t="s">
        <v>161</v>
      </c>
      <c r="AH59" s="2">
        <v>666667</v>
      </c>
      <c r="AI59" s="2" t="s">
        <v>161</v>
      </c>
      <c r="AJ59" s="2"/>
      <c r="AM59" s="2"/>
      <c r="AN59" s="2"/>
    </row>
    <row r="60" spans="1:40" hidden="1">
      <c r="A60" t="s">
        <v>176</v>
      </c>
      <c r="B60" t="s">
        <v>177</v>
      </c>
      <c r="C60" t="s">
        <v>2721</v>
      </c>
      <c r="D60" t="s">
        <v>2721</v>
      </c>
      <c r="E60" t="s">
        <v>2781</v>
      </c>
      <c r="F60" t="s">
        <v>2711</v>
      </c>
      <c r="G60" s="1">
        <v>43101</v>
      </c>
      <c r="H60">
        <v>2.1</v>
      </c>
      <c r="I60" t="s">
        <v>161</v>
      </c>
      <c r="J60" t="s">
        <v>161</v>
      </c>
      <c r="K60" t="s">
        <v>161</v>
      </c>
      <c r="L60" t="s">
        <v>161</v>
      </c>
      <c r="M60" t="s">
        <v>161</v>
      </c>
      <c r="N60" t="s">
        <v>161</v>
      </c>
      <c r="O60" t="s">
        <v>161</v>
      </c>
      <c r="P60" t="s">
        <v>161</v>
      </c>
      <c r="Q60">
        <v>24282.91</v>
      </c>
      <c r="R60" t="s">
        <v>161</v>
      </c>
      <c r="S60">
        <v>54418.27</v>
      </c>
      <c r="T60">
        <v>24247.93</v>
      </c>
      <c r="U60" t="s">
        <v>161</v>
      </c>
      <c r="V60" t="s">
        <v>161</v>
      </c>
      <c r="W60" t="s">
        <v>161</v>
      </c>
      <c r="X60" s="2">
        <v>6.2889999999999997</v>
      </c>
      <c r="Y60" s="2">
        <v>132324</v>
      </c>
      <c r="Z60" t="s">
        <v>161</v>
      </c>
      <c r="AA60" s="2" t="s">
        <v>161</v>
      </c>
      <c r="AB60" s="2" t="s">
        <v>161</v>
      </c>
      <c r="AC60" t="s">
        <v>161</v>
      </c>
      <c r="AD60" t="s">
        <v>161</v>
      </c>
      <c r="AE60" s="2" t="s">
        <v>161</v>
      </c>
      <c r="AF60" s="2" t="s">
        <v>161</v>
      </c>
      <c r="AG60" t="s">
        <v>161</v>
      </c>
      <c r="AH60" t="s">
        <v>161</v>
      </c>
      <c r="AI60" s="2">
        <v>159924</v>
      </c>
      <c r="AJ60" s="2"/>
      <c r="AM60" s="2"/>
      <c r="AN60" s="2"/>
    </row>
    <row r="61" spans="1:40" hidden="1">
      <c r="A61" t="s">
        <v>176</v>
      </c>
      <c r="B61" t="s">
        <v>177</v>
      </c>
      <c r="C61" t="s">
        <v>2721</v>
      </c>
      <c r="D61" t="s">
        <v>2721</v>
      </c>
      <c r="E61" t="s">
        <v>161</v>
      </c>
      <c r="F61" t="s">
        <v>2711</v>
      </c>
      <c r="G61" s="1">
        <v>43101</v>
      </c>
      <c r="H61" t="s">
        <v>161</v>
      </c>
      <c r="I61" t="s">
        <v>161</v>
      </c>
      <c r="J61" t="s">
        <v>161</v>
      </c>
      <c r="K61" t="s">
        <v>161</v>
      </c>
      <c r="L61" t="s">
        <v>161</v>
      </c>
      <c r="M61" t="s">
        <v>161</v>
      </c>
      <c r="N61" t="s">
        <v>161</v>
      </c>
      <c r="O61" t="s">
        <v>161</v>
      </c>
      <c r="P61" t="s">
        <v>161</v>
      </c>
      <c r="Q61">
        <v>24282.91</v>
      </c>
      <c r="R61" t="s">
        <v>161</v>
      </c>
      <c r="S61">
        <v>54418.27</v>
      </c>
      <c r="T61">
        <v>24247.93</v>
      </c>
      <c r="U61" s="2">
        <v>16962</v>
      </c>
      <c r="V61" t="s">
        <v>161</v>
      </c>
      <c r="W61" t="s">
        <v>161</v>
      </c>
      <c r="X61" s="2" t="s">
        <v>161</v>
      </c>
      <c r="Y61" t="s">
        <v>161</v>
      </c>
      <c r="Z61" t="s">
        <v>161</v>
      </c>
      <c r="AA61" s="2" t="s">
        <v>161</v>
      </c>
      <c r="AB61" s="2" t="s">
        <v>161</v>
      </c>
      <c r="AC61" t="s">
        <v>161</v>
      </c>
      <c r="AD61" t="s">
        <v>161</v>
      </c>
      <c r="AE61" s="2" t="s">
        <v>161</v>
      </c>
      <c r="AF61" s="2" t="s">
        <v>161</v>
      </c>
      <c r="AG61" t="s">
        <v>161</v>
      </c>
      <c r="AH61" t="s">
        <v>161</v>
      </c>
      <c r="AI61" s="2" t="s">
        <v>161</v>
      </c>
      <c r="AJ61" s="2"/>
      <c r="AM61" s="2"/>
      <c r="AN61" s="2"/>
    </row>
    <row r="62" spans="1:40" hidden="1">
      <c r="A62" t="s">
        <v>176</v>
      </c>
      <c r="B62" t="s">
        <v>177</v>
      </c>
      <c r="C62" t="s">
        <v>2721</v>
      </c>
      <c r="D62" t="s">
        <v>2721</v>
      </c>
      <c r="E62" t="s">
        <v>3232</v>
      </c>
      <c r="F62" t="s">
        <v>2711</v>
      </c>
      <c r="G62" s="1">
        <v>43101</v>
      </c>
      <c r="H62">
        <v>1.6</v>
      </c>
      <c r="I62" t="s">
        <v>161</v>
      </c>
      <c r="J62">
        <v>28</v>
      </c>
      <c r="K62">
        <v>8</v>
      </c>
      <c r="L62">
        <v>28</v>
      </c>
      <c r="M62" t="s">
        <v>161</v>
      </c>
      <c r="N62" t="s">
        <v>161</v>
      </c>
      <c r="O62" t="s">
        <v>161</v>
      </c>
      <c r="P62" t="s">
        <v>161</v>
      </c>
      <c r="Q62" t="s">
        <v>161</v>
      </c>
      <c r="R62" t="s">
        <v>161</v>
      </c>
      <c r="S62">
        <v>54418.27</v>
      </c>
      <c r="T62">
        <v>24247.93</v>
      </c>
      <c r="U62" t="s">
        <v>161</v>
      </c>
      <c r="V62" t="s">
        <v>161</v>
      </c>
      <c r="W62" t="s">
        <v>161</v>
      </c>
      <c r="X62" s="2" t="s">
        <v>161</v>
      </c>
      <c r="Y62" t="s">
        <v>161</v>
      </c>
      <c r="Z62" t="s">
        <v>161</v>
      </c>
      <c r="AA62" s="2" t="s">
        <v>161</v>
      </c>
      <c r="AB62" s="2" t="s">
        <v>161</v>
      </c>
      <c r="AC62" t="s">
        <v>161</v>
      </c>
      <c r="AD62" t="s">
        <v>161</v>
      </c>
      <c r="AE62" t="s">
        <v>161</v>
      </c>
      <c r="AF62" t="s">
        <v>161</v>
      </c>
      <c r="AG62" t="s">
        <v>161</v>
      </c>
      <c r="AH62" s="2">
        <v>285714</v>
      </c>
      <c r="AI62" t="s">
        <v>161</v>
      </c>
      <c r="AM62" s="2"/>
      <c r="AN62" s="2"/>
    </row>
    <row r="63" spans="1:40" hidden="1">
      <c r="A63" t="s">
        <v>176</v>
      </c>
      <c r="B63" t="s">
        <v>177</v>
      </c>
      <c r="C63" t="s">
        <v>2721</v>
      </c>
      <c r="D63" t="s">
        <v>2721</v>
      </c>
      <c r="E63" t="s">
        <v>2752</v>
      </c>
      <c r="F63" t="s">
        <v>2711</v>
      </c>
      <c r="G63" s="1">
        <v>43101</v>
      </c>
      <c r="H63">
        <v>2.5</v>
      </c>
      <c r="I63">
        <v>54</v>
      </c>
      <c r="J63">
        <v>148</v>
      </c>
      <c r="K63">
        <v>0</v>
      </c>
      <c r="L63">
        <v>152</v>
      </c>
      <c r="M63" t="s">
        <v>161</v>
      </c>
      <c r="N63" t="s">
        <v>161</v>
      </c>
      <c r="O63" t="s">
        <v>161</v>
      </c>
      <c r="P63" t="s">
        <v>161</v>
      </c>
      <c r="Q63" t="s">
        <v>161</v>
      </c>
      <c r="R63" t="s">
        <v>161</v>
      </c>
      <c r="S63">
        <v>54418.27</v>
      </c>
      <c r="T63">
        <v>24247.93</v>
      </c>
      <c r="U63" t="s">
        <v>161</v>
      </c>
      <c r="V63" s="2">
        <v>364865</v>
      </c>
      <c r="W63" s="2">
        <v>11673377</v>
      </c>
      <c r="X63" s="2" t="s">
        <v>161</v>
      </c>
      <c r="Y63" t="s">
        <v>161</v>
      </c>
      <c r="Z63" t="s">
        <v>161</v>
      </c>
      <c r="AA63" s="2" t="s">
        <v>161</v>
      </c>
      <c r="AB63" s="2" t="s">
        <v>161</v>
      </c>
      <c r="AC63" t="s">
        <v>161</v>
      </c>
      <c r="AD63" t="s">
        <v>161</v>
      </c>
      <c r="AE63" t="s">
        <v>161</v>
      </c>
      <c r="AF63" t="s">
        <v>161</v>
      </c>
      <c r="AG63" t="s">
        <v>161</v>
      </c>
      <c r="AH63" t="s">
        <v>3233</v>
      </c>
      <c r="AI63" t="s">
        <v>161</v>
      </c>
      <c r="AM63" s="2"/>
      <c r="AN63" s="2"/>
    </row>
    <row r="64" spans="1:40" hidden="1">
      <c r="A64" t="s">
        <v>176</v>
      </c>
      <c r="B64" t="s">
        <v>177</v>
      </c>
      <c r="C64" t="s">
        <v>2721</v>
      </c>
      <c r="D64" t="s">
        <v>2721</v>
      </c>
      <c r="E64" t="s">
        <v>2771</v>
      </c>
      <c r="F64" t="s">
        <v>2711</v>
      </c>
      <c r="G64" s="1">
        <v>43101</v>
      </c>
      <c r="H64">
        <v>1.75</v>
      </c>
      <c r="I64" t="s">
        <v>161</v>
      </c>
      <c r="J64">
        <v>52</v>
      </c>
      <c r="K64">
        <v>6</v>
      </c>
      <c r="L64">
        <v>52</v>
      </c>
      <c r="M64" t="s">
        <v>161</v>
      </c>
      <c r="N64" t="s">
        <v>161</v>
      </c>
      <c r="O64" t="s">
        <v>161</v>
      </c>
      <c r="P64" t="s">
        <v>161</v>
      </c>
      <c r="Q64" t="s">
        <v>161</v>
      </c>
      <c r="R64" t="s">
        <v>161</v>
      </c>
      <c r="S64">
        <v>54418.27</v>
      </c>
      <c r="T64">
        <v>24247.93</v>
      </c>
      <c r="U64" t="s">
        <v>161</v>
      </c>
      <c r="V64" t="s">
        <v>161</v>
      </c>
      <c r="W64" t="s">
        <v>161</v>
      </c>
      <c r="X64" s="2" t="s">
        <v>161</v>
      </c>
      <c r="Y64" t="s">
        <v>161</v>
      </c>
      <c r="Z64" t="s">
        <v>161</v>
      </c>
      <c r="AA64" s="2" t="s">
        <v>161</v>
      </c>
      <c r="AB64" s="2" t="s">
        <v>161</v>
      </c>
      <c r="AC64" t="s">
        <v>161</v>
      </c>
      <c r="AD64" t="s">
        <v>161</v>
      </c>
      <c r="AE64" t="s">
        <v>161</v>
      </c>
      <c r="AF64" t="s">
        <v>161</v>
      </c>
      <c r="AG64" t="s">
        <v>161</v>
      </c>
      <c r="AH64" s="2">
        <v>115385</v>
      </c>
      <c r="AI64" t="s">
        <v>161</v>
      </c>
      <c r="AM64" s="2"/>
      <c r="AN64" s="2"/>
    </row>
    <row r="65" spans="1:40" hidden="1">
      <c r="A65" t="s">
        <v>176</v>
      </c>
      <c r="B65" t="s">
        <v>177</v>
      </c>
      <c r="C65" t="s">
        <v>2721</v>
      </c>
      <c r="D65" t="s">
        <v>2721</v>
      </c>
      <c r="E65" t="s">
        <v>2772</v>
      </c>
      <c r="F65" t="s">
        <v>2711</v>
      </c>
      <c r="G65" s="1">
        <v>43101</v>
      </c>
      <c r="H65">
        <v>1.4</v>
      </c>
      <c r="I65" t="s">
        <v>161</v>
      </c>
      <c r="J65">
        <v>69</v>
      </c>
      <c r="K65">
        <v>7</v>
      </c>
      <c r="L65">
        <v>71</v>
      </c>
      <c r="M65" t="s">
        <v>161</v>
      </c>
      <c r="N65" t="s">
        <v>161</v>
      </c>
      <c r="O65" t="s">
        <v>161</v>
      </c>
      <c r="P65" t="s">
        <v>161</v>
      </c>
      <c r="Q65" t="s">
        <v>161</v>
      </c>
      <c r="R65" t="s">
        <v>161</v>
      </c>
      <c r="S65">
        <v>54418.27</v>
      </c>
      <c r="T65">
        <v>24247.93</v>
      </c>
      <c r="U65" t="s">
        <v>161</v>
      </c>
      <c r="V65" t="s">
        <v>161</v>
      </c>
      <c r="W65" t="s">
        <v>161</v>
      </c>
      <c r="X65" s="2" t="s">
        <v>161</v>
      </c>
      <c r="Y65" t="s">
        <v>161</v>
      </c>
      <c r="Z65" t="s">
        <v>161</v>
      </c>
      <c r="AA65" s="2" t="s">
        <v>161</v>
      </c>
      <c r="AB65" s="2" t="s">
        <v>161</v>
      </c>
      <c r="AC65" t="s">
        <v>161</v>
      </c>
      <c r="AD65" t="s">
        <v>161</v>
      </c>
      <c r="AE65" t="s">
        <v>161</v>
      </c>
      <c r="AF65" t="s">
        <v>161</v>
      </c>
      <c r="AG65" t="s">
        <v>161</v>
      </c>
      <c r="AH65" s="2">
        <v>98592</v>
      </c>
      <c r="AI65" t="s">
        <v>161</v>
      </c>
      <c r="AM65" s="2"/>
      <c r="AN65" s="2"/>
    </row>
    <row r="66" spans="1:40" hidden="1">
      <c r="A66" t="s">
        <v>176</v>
      </c>
      <c r="B66" t="s">
        <v>177</v>
      </c>
      <c r="C66" t="s">
        <v>2737</v>
      </c>
      <c r="D66" t="s">
        <v>2738</v>
      </c>
      <c r="E66" t="s">
        <v>2714</v>
      </c>
      <c r="F66" t="s">
        <v>2711</v>
      </c>
      <c r="G66" s="1">
        <v>43101</v>
      </c>
      <c r="H66">
        <v>1.9</v>
      </c>
      <c r="I66" t="s">
        <v>161</v>
      </c>
      <c r="J66">
        <v>7</v>
      </c>
      <c r="K66">
        <v>0</v>
      </c>
      <c r="L66">
        <v>11</v>
      </c>
      <c r="M66" t="s">
        <v>161</v>
      </c>
      <c r="N66" t="s">
        <v>161</v>
      </c>
      <c r="O66" t="s">
        <v>161</v>
      </c>
      <c r="P66" t="s">
        <v>161</v>
      </c>
      <c r="Q66" t="s">
        <v>161</v>
      </c>
      <c r="R66" t="s">
        <v>161</v>
      </c>
      <c r="S66">
        <v>54418.27</v>
      </c>
      <c r="T66">
        <v>2984.44</v>
      </c>
      <c r="U66" t="s">
        <v>161</v>
      </c>
      <c r="V66" t="s">
        <v>161</v>
      </c>
      <c r="W66" t="s">
        <v>161</v>
      </c>
      <c r="X66" s="2" t="s">
        <v>161</v>
      </c>
      <c r="Y66" t="s">
        <v>161</v>
      </c>
      <c r="Z66" t="s">
        <v>161</v>
      </c>
      <c r="AA66" s="2" t="s">
        <v>161</v>
      </c>
      <c r="AB66" s="2" t="s">
        <v>161</v>
      </c>
      <c r="AC66" t="s">
        <v>161</v>
      </c>
      <c r="AD66" t="s">
        <v>161</v>
      </c>
      <c r="AE66" t="s">
        <v>161</v>
      </c>
      <c r="AF66" t="s">
        <v>161</v>
      </c>
      <c r="AG66" t="s">
        <v>161</v>
      </c>
      <c r="AH66" t="s">
        <v>3233</v>
      </c>
      <c r="AI66" t="s">
        <v>161</v>
      </c>
      <c r="AM66" s="2"/>
      <c r="AN66" s="2"/>
    </row>
    <row r="67" spans="1:40" hidden="1">
      <c r="A67" t="s">
        <v>176</v>
      </c>
      <c r="B67" t="s">
        <v>177</v>
      </c>
      <c r="C67" t="s">
        <v>2737</v>
      </c>
      <c r="D67" t="s">
        <v>2738</v>
      </c>
      <c r="E67" t="s">
        <v>2763</v>
      </c>
      <c r="F67" t="s">
        <v>2711</v>
      </c>
      <c r="G67" s="1">
        <v>43101</v>
      </c>
      <c r="H67">
        <v>2.8</v>
      </c>
      <c r="I67">
        <v>3</v>
      </c>
      <c r="J67">
        <v>11</v>
      </c>
      <c r="K67">
        <v>3</v>
      </c>
      <c r="L67">
        <v>11</v>
      </c>
      <c r="M67" t="s">
        <v>161</v>
      </c>
      <c r="N67" t="s">
        <v>161</v>
      </c>
      <c r="O67" t="s">
        <v>161</v>
      </c>
      <c r="P67" t="s">
        <v>161</v>
      </c>
      <c r="Q67" t="s">
        <v>161</v>
      </c>
      <c r="R67" t="s">
        <v>161</v>
      </c>
      <c r="S67">
        <v>54418.27</v>
      </c>
      <c r="T67">
        <v>2984.44</v>
      </c>
      <c r="U67" t="s">
        <v>161</v>
      </c>
      <c r="V67" s="2">
        <v>272727</v>
      </c>
      <c r="W67" s="2">
        <v>350891</v>
      </c>
      <c r="X67" s="2" t="s">
        <v>161</v>
      </c>
      <c r="Y67" t="s">
        <v>161</v>
      </c>
      <c r="Z67" t="s">
        <v>161</v>
      </c>
      <c r="AA67" s="2" t="s">
        <v>161</v>
      </c>
      <c r="AB67" s="2" t="s">
        <v>161</v>
      </c>
      <c r="AC67" t="s">
        <v>161</v>
      </c>
      <c r="AD67" t="s">
        <v>161</v>
      </c>
      <c r="AE67" t="s">
        <v>161</v>
      </c>
      <c r="AF67" t="s">
        <v>161</v>
      </c>
      <c r="AG67" t="s">
        <v>161</v>
      </c>
      <c r="AH67" s="2">
        <v>272727</v>
      </c>
      <c r="AI67" t="s">
        <v>161</v>
      </c>
    </row>
    <row r="68" spans="1:40" hidden="1">
      <c r="A68" t="s">
        <v>176</v>
      </c>
      <c r="B68" t="s">
        <v>177</v>
      </c>
      <c r="C68" t="s">
        <v>2737</v>
      </c>
      <c r="D68" t="s">
        <v>2738</v>
      </c>
      <c r="E68" t="s">
        <v>3232</v>
      </c>
      <c r="F68" t="s">
        <v>2711</v>
      </c>
      <c r="G68" s="1">
        <v>43101</v>
      </c>
      <c r="H68">
        <v>1.8</v>
      </c>
      <c r="I68" t="s">
        <v>161</v>
      </c>
      <c r="J68">
        <v>8</v>
      </c>
      <c r="K68">
        <v>3</v>
      </c>
      <c r="L68">
        <v>8</v>
      </c>
      <c r="M68" t="s">
        <v>161</v>
      </c>
      <c r="N68" t="s">
        <v>161</v>
      </c>
      <c r="O68" t="s">
        <v>161</v>
      </c>
      <c r="P68" t="s">
        <v>161</v>
      </c>
      <c r="Q68" t="s">
        <v>161</v>
      </c>
      <c r="R68" t="s">
        <v>161</v>
      </c>
      <c r="S68">
        <v>54418.27</v>
      </c>
      <c r="T68">
        <v>2984.44</v>
      </c>
      <c r="U68" t="s">
        <v>161</v>
      </c>
      <c r="V68" t="s">
        <v>161</v>
      </c>
      <c r="W68" t="s">
        <v>161</v>
      </c>
      <c r="X68" s="2" t="s">
        <v>161</v>
      </c>
      <c r="Y68" t="s">
        <v>161</v>
      </c>
      <c r="Z68" t="s">
        <v>161</v>
      </c>
      <c r="AA68" s="2" t="s">
        <v>161</v>
      </c>
      <c r="AB68" s="2" t="s">
        <v>161</v>
      </c>
      <c r="AC68" t="s">
        <v>161</v>
      </c>
      <c r="AD68" t="s">
        <v>161</v>
      </c>
      <c r="AE68" t="s">
        <v>161</v>
      </c>
      <c r="AF68" t="s">
        <v>161</v>
      </c>
      <c r="AG68" t="s">
        <v>161</v>
      </c>
      <c r="AH68" s="2">
        <v>375000</v>
      </c>
      <c r="AI68" t="s">
        <v>161</v>
      </c>
      <c r="AM68" s="2"/>
      <c r="AN68" s="2"/>
    </row>
    <row r="69" spans="1:40" hidden="1">
      <c r="A69" t="s">
        <v>176</v>
      </c>
      <c r="B69" t="s">
        <v>177</v>
      </c>
      <c r="C69" t="s">
        <v>2737</v>
      </c>
      <c r="D69" t="s">
        <v>2738</v>
      </c>
      <c r="E69" t="s">
        <v>161</v>
      </c>
      <c r="F69" t="s">
        <v>2711</v>
      </c>
      <c r="G69" s="1">
        <v>43101</v>
      </c>
      <c r="H69" t="s">
        <v>161</v>
      </c>
      <c r="I69" t="s">
        <v>161</v>
      </c>
      <c r="J69" t="s">
        <v>161</v>
      </c>
      <c r="K69" t="s">
        <v>161</v>
      </c>
      <c r="L69" t="s">
        <v>161</v>
      </c>
      <c r="M69" t="s">
        <v>161</v>
      </c>
      <c r="N69" t="s">
        <v>161</v>
      </c>
      <c r="O69" t="s">
        <v>161</v>
      </c>
      <c r="P69" t="s">
        <v>161</v>
      </c>
      <c r="Q69">
        <v>2984.44</v>
      </c>
      <c r="R69" t="s">
        <v>161</v>
      </c>
      <c r="S69">
        <v>54418.27</v>
      </c>
      <c r="T69">
        <v>2984.44</v>
      </c>
      <c r="U69" s="2">
        <v>22018</v>
      </c>
      <c r="V69" t="s">
        <v>161</v>
      </c>
      <c r="W69" t="s">
        <v>161</v>
      </c>
      <c r="X69" s="2" t="s">
        <v>161</v>
      </c>
      <c r="Y69" t="s">
        <v>161</v>
      </c>
      <c r="Z69" t="s">
        <v>161</v>
      </c>
      <c r="AA69" s="2" t="s">
        <v>161</v>
      </c>
      <c r="AB69" s="2" t="s">
        <v>161</v>
      </c>
      <c r="AC69" t="s">
        <v>161</v>
      </c>
      <c r="AD69" t="s">
        <v>161</v>
      </c>
      <c r="AE69" t="s">
        <v>161</v>
      </c>
      <c r="AF69" t="s">
        <v>161</v>
      </c>
      <c r="AG69" t="s">
        <v>161</v>
      </c>
      <c r="AH69" t="s">
        <v>161</v>
      </c>
      <c r="AI69" t="s">
        <v>161</v>
      </c>
      <c r="AM69" s="2"/>
      <c r="AN69" s="2"/>
    </row>
    <row r="70" spans="1:40" hidden="1">
      <c r="A70" t="s">
        <v>176</v>
      </c>
      <c r="B70" t="s">
        <v>177</v>
      </c>
      <c r="C70" t="s">
        <v>2737</v>
      </c>
      <c r="D70" t="s">
        <v>2738</v>
      </c>
      <c r="E70" t="s">
        <v>2781</v>
      </c>
      <c r="F70" t="s">
        <v>2711</v>
      </c>
      <c r="G70" s="1">
        <v>43101</v>
      </c>
      <c r="H70">
        <v>3</v>
      </c>
      <c r="I70" t="s">
        <v>161</v>
      </c>
      <c r="J70" t="s">
        <v>161</v>
      </c>
      <c r="K70" t="s">
        <v>161</v>
      </c>
      <c r="L70" t="s">
        <v>161</v>
      </c>
      <c r="M70" t="s">
        <v>161</v>
      </c>
      <c r="N70" t="s">
        <v>161</v>
      </c>
      <c r="O70" t="s">
        <v>161</v>
      </c>
      <c r="P70" t="s">
        <v>161</v>
      </c>
      <c r="Q70">
        <v>2984.44</v>
      </c>
      <c r="R70" t="s">
        <v>161</v>
      </c>
      <c r="S70">
        <v>54418.27</v>
      </c>
      <c r="T70">
        <v>2984.44</v>
      </c>
      <c r="U70" t="s">
        <v>161</v>
      </c>
      <c r="V70" t="s">
        <v>161</v>
      </c>
      <c r="W70" t="s">
        <v>161</v>
      </c>
      <c r="X70" s="2">
        <v>19.7394</v>
      </c>
      <c r="Y70" s="2">
        <v>132324</v>
      </c>
      <c r="Z70" t="s">
        <v>161</v>
      </c>
      <c r="AA70" s="2" t="s">
        <v>161</v>
      </c>
      <c r="AB70" s="2" t="s">
        <v>161</v>
      </c>
      <c r="AC70" t="s">
        <v>161</v>
      </c>
      <c r="AD70" t="s">
        <v>161</v>
      </c>
      <c r="AE70" t="s">
        <v>161</v>
      </c>
      <c r="AF70" t="s">
        <v>161</v>
      </c>
      <c r="AG70" t="s">
        <v>161</v>
      </c>
      <c r="AH70" t="s">
        <v>161</v>
      </c>
      <c r="AI70" s="2">
        <v>159924</v>
      </c>
      <c r="AM70" s="2"/>
      <c r="AN70" s="2"/>
    </row>
    <row r="71" spans="1:40" hidden="1">
      <c r="A71" t="s">
        <v>176</v>
      </c>
      <c r="B71" t="s">
        <v>177</v>
      </c>
      <c r="C71" t="s">
        <v>2737</v>
      </c>
      <c r="D71" t="s">
        <v>2738</v>
      </c>
      <c r="E71" t="s">
        <v>2752</v>
      </c>
      <c r="F71" t="s">
        <v>2711</v>
      </c>
      <c r="G71" s="1">
        <v>43101</v>
      </c>
      <c r="H71">
        <v>4.2</v>
      </c>
      <c r="I71">
        <v>51</v>
      </c>
      <c r="J71">
        <v>68</v>
      </c>
      <c r="K71">
        <v>0</v>
      </c>
      <c r="L71">
        <v>71</v>
      </c>
      <c r="M71" t="s">
        <v>161</v>
      </c>
      <c r="N71" t="s">
        <v>161</v>
      </c>
      <c r="O71" t="s">
        <v>161</v>
      </c>
      <c r="P71" t="s">
        <v>161</v>
      </c>
      <c r="Q71" t="s">
        <v>161</v>
      </c>
      <c r="R71" t="s">
        <v>161</v>
      </c>
      <c r="S71">
        <v>54418.27</v>
      </c>
      <c r="T71">
        <v>2984.44</v>
      </c>
      <c r="U71" t="s">
        <v>161</v>
      </c>
      <c r="V71" s="2">
        <v>750000</v>
      </c>
      <c r="W71" s="2">
        <v>3342750</v>
      </c>
      <c r="X71" s="2" t="s">
        <v>161</v>
      </c>
      <c r="Y71" t="s">
        <v>161</v>
      </c>
      <c r="Z71" t="s">
        <v>161</v>
      </c>
      <c r="AA71" s="2" t="s">
        <v>161</v>
      </c>
      <c r="AB71" s="2" t="s">
        <v>161</v>
      </c>
      <c r="AC71" t="s">
        <v>161</v>
      </c>
      <c r="AD71" t="s">
        <v>161</v>
      </c>
      <c r="AE71" t="s">
        <v>161</v>
      </c>
      <c r="AF71" t="s">
        <v>161</v>
      </c>
      <c r="AG71" t="s">
        <v>161</v>
      </c>
      <c r="AH71" t="s">
        <v>3233</v>
      </c>
      <c r="AI71" t="s">
        <v>161</v>
      </c>
      <c r="AM71" s="2"/>
      <c r="AN71" s="2"/>
    </row>
    <row r="72" spans="1:40" hidden="1">
      <c r="A72" t="s">
        <v>176</v>
      </c>
      <c r="B72" t="s">
        <v>177</v>
      </c>
      <c r="C72" t="s">
        <v>2737</v>
      </c>
      <c r="D72" t="s">
        <v>2738</v>
      </c>
      <c r="E72" t="s">
        <v>2772</v>
      </c>
      <c r="F72" t="s">
        <v>2711</v>
      </c>
      <c r="G72" s="1">
        <v>43101</v>
      </c>
      <c r="H72">
        <v>1.8</v>
      </c>
      <c r="I72">
        <v>5</v>
      </c>
      <c r="J72">
        <v>54</v>
      </c>
      <c r="K72">
        <v>4</v>
      </c>
      <c r="L72">
        <v>56</v>
      </c>
      <c r="M72" t="s">
        <v>161</v>
      </c>
      <c r="N72" t="s">
        <v>161</v>
      </c>
      <c r="O72" t="s">
        <v>161</v>
      </c>
      <c r="P72" t="s">
        <v>161</v>
      </c>
      <c r="Q72" t="s">
        <v>161</v>
      </c>
      <c r="R72" t="s">
        <v>161</v>
      </c>
      <c r="S72">
        <v>54418.27</v>
      </c>
      <c r="T72">
        <v>2984.44</v>
      </c>
      <c r="U72" t="s">
        <v>161</v>
      </c>
      <c r="V72" s="2">
        <v>92593</v>
      </c>
      <c r="W72" s="2">
        <v>2197472</v>
      </c>
      <c r="X72" t="s">
        <v>161</v>
      </c>
      <c r="Y72" s="2" t="s">
        <v>161</v>
      </c>
      <c r="Z72" t="s">
        <v>161</v>
      </c>
      <c r="AA72" t="s">
        <v>161</v>
      </c>
      <c r="AB72" t="s">
        <v>161</v>
      </c>
      <c r="AC72" t="s">
        <v>161</v>
      </c>
      <c r="AD72" t="s">
        <v>161</v>
      </c>
      <c r="AE72" t="s">
        <v>161</v>
      </c>
      <c r="AF72" t="s">
        <v>161</v>
      </c>
      <c r="AG72" t="s">
        <v>161</v>
      </c>
      <c r="AH72" s="2">
        <v>71429</v>
      </c>
      <c r="AI72" t="s">
        <v>161</v>
      </c>
    </row>
    <row r="73" spans="1:40" hidden="1">
      <c r="A73" t="s">
        <v>176</v>
      </c>
      <c r="B73" t="s">
        <v>177</v>
      </c>
      <c r="C73" t="s">
        <v>2694</v>
      </c>
      <c r="D73" t="s">
        <v>2708</v>
      </c>
      <c r="E73" t="s">
        <v>2780</v>
      </c>
      <c r="F73" t="s">
        <v>2708</v>
      </c>
      <c r="G73" s="1">
        <v>44197</v>
      </c>
      <c r="H73">
        <v>1</v>
      </c>
      <c r="I73" t="s">
        <v>161</v>
      </c>
      <c r="J73" t="s">
        <v>161</v>
      </c>
      <c r="K73" t="s">
        <v>161</v>
      </c>
      <c r="L73" t="s">
        <v>161</v>
      </c>
      <c r="M73" t="s">
        <v>161</v>
      </c>
      <c r="N73" t="s">
        <v>161</v>
      </c>
      <c r="O73" t="s">
        <v>161</v>
      </c>
      <c r="P73" t="s">
        <v>161</v>
      </c>
      <c r="Q73" t="s">
        <v>161</v>
      </c>
      <c r="R73" t="s">
        <v>161</v>
      </c>
      <c r="S73">
        <v>66070.399999999994</v>
      </c>
      <c r="T73" t="s">
        <v>161</v>
      </c>
      <c r="U73" t="s">
        <v>161</v>
      </c>
      <c r="V73" t="s">
        <v>161</v>
      </c>
      <c r="W73" t="s">
        <v>161</v>
      </c>
      <c r="X73" t="s">
        <v>161</v>
      </c>
      <c r="Y73" s="2" t="s">
        <v>161</v>
      </c>
      <c r="Z73" t="s">
        <v>161</v>
      </c>
      <c r="AA73" t="s">
        <v>161</v>
      </c>
      <c r="AB73" t="s">
        <v>161</v>
      </c>
      <c r="AC73" t="s">
        <v>161</v>
      </c>
      <c r="AD73" t="s">
        <v>161</v>
      </c>
      <c r="AE73" t="s">
        <v>161</v>
      </c>
      <c r="AF73" t="s">
        <v>161</v>
      </c>
      <c r="AG73" t="s">
        <v>161</v>
      </c>
      <c r="AH73" t="s">
        <v>161</v>
      </c>
      <c r="AI73" t="s">
        <v>161</v>
      </c>
    </row>
    <row r="74" spans="1:40" hidden="1">
      <c r="A74" t="s">
        <v>176</v>
      </c>
      <c r="B74" t="s">
        <v>177</v>
      </c>
      <c r="C74" t="s">
        <v>2694</v>
      </c>
      <c r="D74" t="s">
        <v>2708</v>
      </c>
      <c r="E74" t="s">
        <v>2714</v>
      </c>
      <c r="F74" t="s">
        <v>2708</v>
      </c>
      <c r="G74" s="1">
        <v>44197</v>
      </c>
      <c r="H74">
        <v>1.5</v>
      </c>
      <c r="I74" t="s">
        <v>161</v>
      </c>
      <c r="J74" t="s">
        <v>161</v>
      </c>
      <c r="K74" t="s">
        <v>161</v>
      </c>
      <c r="L74" t="s">
        <v>161</v>
      </c>
      <c r="M74" t="s">
        <v>161</v>
      </c>
      <c r="N74" t="s">
        <v>161</v>
      </c>
      <c r="O74" t="s">
        <v>161</v>
      </c>
      <c r="P74" t="s">
        <v>161</v>
      </c>
      <c r="Q74" t="s">
        <v>161</v>
      </c>
      <c r="R74" t="s">
        <v>161</v>
      </c>
      <c r="S74">
        <v>66070.399999999994</v>
      </c>
      <c r="T74" t="s">
        <v>161</v>
      </c>
      <c r="U74" t="s">
        <v>161</v>
      </c>
      <c r="V74" t="s">
        <v>161</v>
      </c>
      <c r="W74" t="s">
        <v>161</v>
      </c>
      <c r="X74" t="s">
        <v>161</v>
      </c>
      <c r="Y74" s="2" t="s">
        <v>161</v>
      </c>
      <c r="Z74" t="s">
        <v>161</v>
      </c>
      <c r="AA74" t="s">
        <v>161</v>
      </c>
      <c r="AB74" t="s">
        <v>161</v>
      </c>
      <c r="AC74" t="s">
        <v>161</v>
      </c>
      <c r="AD74" t="s">
        <v>161</v>
      </c>
      <c r="AE74" t="s">
        <v>161</v>
      </c>
      <c r="AF74" t="s">
        <v>161</v>
      </c>
      <c r="AG74" t="s">
        <v>161</v>
      </c>
      <c r="AH74" t="s">
        <v>161</v>
      </c>
      <c r="AI74" t="s">
        <v>161</v>
      </c>
    </row>
    <row r="75" spans="1:40" hidden="1">
      <c r="A75" t="s">
        <v>176</v>
      </c>
      <c r="B75" t="s">
        <v>177</v>
      </c>
      <c r="C75" t="s">
        <v>2694</v>
      </c>
      <c r="D75" t="s">
        <v>2708</v>
      </c>
      <c r="E75" t="s">
        <v>2732</v>
      </c>
      <c r="F75" t="s">
        <v>2708</v>
      </c>
      <c r="G75" s="1">
        <v>44197</v>
      </c>
      <c r="H75">
        <v>3.6153846153846199</v>
      </c>
      <c r="I75" t="s">
        <v>161</v>
      </c>
      <c r="J75" t="s">
        <v>161</v>
      </c>
      <c r="K75" t="s">
        <v>161</v>
      </c>
      <c r="L75" t="s">
        <v>161</v>
      </c>
      <c r="M75" t="s">
        <v>161</v>
      </c>
      <c r="N75" t="s">
        <v>161</v>
      </c>
      <c r="O75" t="s">
        <v>161</v>
      </c>
      <c r="P75" t="s">
        <v>161</v>
      </c>
      <c r="Q75" t="s">
        <v>161</v>
      </c>
      <c r="R75" t="s">
        <v>161</v>
      </c>
      <c r="S75">
        <v>66070.399999999994</v>
      </c>
      <c r="T75" t="s">
        <v>161</v>
      </c>
      <c r="U75" t="s">
        <v>161</v>
      </c>
      <c r="V75" t="s">
        <v>161</v>
      </c>
      <c r="W75" t="s">
        <v>161</v>
      </c>
      <c r="X75" t="s">
        <v>161</v>
      </c>
      <c r="Y75" s="2" t="s">
        <v>161</v>
      </c>
      <c r="Z75" t="s">
        <v>161</v>
      </c>
      <c r="AA75" t="s">
        <v>161</v>
      </c>
      <c r="AB75" t="s">
        <v>161</v>
      </c>
      <c r="AC75" t="s">
        <v>161</v>
      </c>
      <c r="AD75" t="s">
        <v>161</v>
      </c>
      <c r="AE75" t="s">
        <v>161</v>
      </c>
      <c r="AF75" t="s">
        <v>161</v>
      </c>
      <c r="AG75" t="s">
        <v>161</v>
      </c>
      <c r="AH75" t="s">
        <v>161</v>
      </c>
      <c r="AI75" t="s">
        <v>161</v>
      </c>
    </row>
    <row r="76" spans="1:40" hidden="1">
      <c r="A76" t="s">
        <v>176</v>
      </c>
      <c r="B76" t="s">
        <v>177</v>
      </c>
      <c r="C76" t="s">
        <v>2694</v>
      </c>
      <c r="D76" t="s">
        <v>2708</v>
      </c>
      <c r="E76" t="s">
        <v>2772</v>
      </c>
      <c r="F76" t="s">
        <v>2708</v>
      </c>
      <c r="G76" s="1">
        <v>44197</v>
      </c>
      <c r="H76">
        <v>1.5065502183406101</v>
      </c>
      <c r="I76" t="s">
        <v>161</v>
      </c>
      <c r="J76" t="s">
        <v>161</v>
      </c>
      <c r="K76" t="s">
        <v>161</v>
      </c>
      <c r="L76" t="s">
        <v>161</v>
      </c>
      <c r="M76" t="s">
        <v>161</v>
      </c>
      <c r="N76" t="s">
        <v>161</v>
      </c>
      <c r="O76" t="s">
        <v>161</v>
      </c>
      <c r="P76" t="s">
        <v>161</v>
      </c>
      <c r="Q76" t="s">
        <v>161</v>
      </c>
      <c r="R76" t="s">
        <v>161</v>
      </c>
      <c r="S76">
        <v>66070.399999999994</v>
      </c>
      <c r="T76" t="s">
        <v>161</v>
      </c>
      <c r="U76" t="s">
        <v>161</v>
      </c>
      <c r="V76" t="s">
        <v>161</v>
      </c>
      <c r="W76" t="s">
        <v>161</v>
      </c>
      <c r="X76" t="s">
        <v>161</v>
      </c>
      <c r="Y76" s="2" t="s">
        <v>161</v>
      </c>
      <c r="Z76" t="s">
        <v>161</v>
      </c>
      <c r="AA76" t="s">
        <v>161</v>
      </c>
      <c r="AB76" t="s">
        <v>161</v>
      </c>
      <c r="AC76" t="s">
        <v>161</v>
      </c>
      <c r="AD76" t="s">
        <v>161</v>
      </c>
      <c r="AE76" t="s">
        <v>161</v>
      </c>
      <c r="AF76" t="s">
        <v>161</v>
      </c>
      <c r="AG76" t="s">
        <v>161</v>
      </c>
      <c r="AH76" t="s">
        <v>161</v>
      </c>
      <c r="AI76" t="s">
        <v>161</v>
      </c>
    </row>
    <row r="77" spans="1:40" hidden="1">
      <c r="A77" t="s">
        <v>176</v>
      </c>
      <c r="B77" t="s">
        <v>177</v>
      </c>
      <c r="C77" t="s">
        <v>2694</v>
      </c>
      <c r="D77" t="s">
        <v>2708</v>
      </c>
      <c r="E77" t="s">
        <v>2752</v>
      </c>
      <c r="F77" t="s">
        <v>2708</v>
      </c>
      <c r="G77" s="1">
        <v>44197</v>
      </c>
      <c r="H77">
        <v>2.72888888888889</v>
      </c>
      <c r="I77" t="s">
        <v>161</v>
      </c>
      <c r="J77" t="s">
        <v>161</v>
      </c>
      <c r="K77" t="s">
        <v>161</v>
      </c>
      <c r="L77" t="s">
        <v>161</v>
      </c>
      <c r="M77" t="s">
        <v>161</v>
      </c>
      <c r="N77" t="s">
        <v>161</v>
      </c>
      <c r="O77" t="s">
        <v>161</v>
      </c>
      <c r="P77" t="s">
        <v>161</v>
      </c>
      <c r="Q77" t="s">
        <v>161</v>
      </c>
      <c r="R77" t="s">
        <v>161</v>
      </c>
      <c r="S77">
        <v>66070.399999999994</v>
      </c>
      <c r="T77" t="s">
        <v>161</v>
      </c>
      <c r="U77" t="s">
        <v>161</v>
      </c>
      <c r="V77" t="s">
        <v>161</v>
      </c>
      <c r="W77" t="s">
        <v>161</v>
      </c>
      <c r="X77" t="s">
        <v>161</v>
      </c>
      <c r="Y77" s="2" t="s">
        <v>161</v>
      </c>
      <c r="Z77" s="2" t="s">
        <v>161</v>
      </c>
      <c r="AA77" t="s">
        <v>161</v>
      </c>
      <c r="AB77" t="s">
        <v>161</v>
      </c>
      <c r="AC77" t="s">
        <v>161</v>
      </c>
      <c r="AD77" t="s">
        <v>161</v>
      </c>
      <c r="AE77" t="s">
        <v>161</v>
      </c>
      <c r="AF77" t="s">
        <v>161</v>
      </c>
      <c r="AG77" t="s">
        <v>161</v>
      </c>
      <c r="AH77" t="s">
        <v>161</v>
      </c>
      <c r="AI77" t="s">
        <v>161</v>
      </c>
    </row>
    <row r="78" spans="1:40" hidden="1">
      <c r="A78" t="s">
        <v>176</v>
      </c>
      <c r="B78" t="s">
        <v>177</v>
      </c>
      <c r="C78" t="s">
        <v>2694</v>
      </c>
      <c r="D78" t="s">
        <v>2708</v>
      </c>
      <c r="E78" t="s">
        <v>2766</v>
      </c>
      <c r="F78" t="s">
        <v>2708</v>
      </c>
      <c r="G78" s="1">
        <v>44197</v>
      </c>
      <c r="H78">
        <v>1.6980198019802</v>
      </c>
      <c r="I78" t="s">
        <v>161</v>
      </c>
      <c r="J78" t="s">
        <v>161</v>
      </c>
      <c r="K78" t="s">
        <v>161</v>
      </c>
      <c r="L78" t="s">
        <v>161</v>
      </c>
      <c r="M78" t="s">
        <v>161</v>
      </c>
      <c r="N78" t="s">
        <v>161</v>
      </c>
      <c r="O78" t="s">
        <v>161</v>
      </c>
      <c r="P78" t="s">
        <v>161</v>
      </c>
      <c r="Q78" t="s">
        <v>161</v>
      </c>
      <c r="R78" t="s">
        <v>161</v>
      </c>
      <c r="S78">
        <v>66070.399999999994</v>
      </c>
      <c r="T78" t="s">
        <v>161</v>
      </c>
      <c r="U78" t="s">
        <v>161</v>
      </c>
      <c r="V78" t="s">
        <v>161</v>
      </c>
      <c r="W78" t="s">
        <v>161</v>
      </c>
      <c r="X78" t="s">
        <v>161</v>
      </c>
      <c r="Y78" s="2" t="s">
        <v>161</v>
      </c>
      <c r="Z78" t="s">
        <v>161</v>
      </c>
      <c r="AA78" t="s">
        <v>161</v>
      </c>
      <c r="AB78" t="s">
        <v>161</v>
      </c>
      <c r="AC78" t="s">
        <v>161</v>
      </c>
      <c r="AD78" t="s">
        <v>161</v>
      </c>
      <c r="AE78" t="s">
        <v>161</v>
      </c>
      <c r="AF78" t="s">
        <v>161</v>
      </c>
      <c r="AG78" t="s">
        <v>161</v>
      </c>
      <c r="AH78" t="s">
        <v>161</v>
      </c>
      <c r="AI78" t="s">
        <v>161</v>
      </c>
    </row>
    <row r="79" spans="1:40" hidden="1">
      <c r="A79" t="s">
        <v>176</v>
      </c>
      <c r="B79" t="s">
        <v>177</v>
      </c>
      <c r="C79" t="s">
        <v>2694</v>
      </c>
      <c r="D79" t="s">
        <v>2708</v>
      </c>
      <c r="E79" t="s">
        <v>2781</v>
      </c>
      <c r="F79" t="s">
        <v>2708</v>
      </c>
      <c r="G79" s="1">
        <v>44197</v>
      </c>
      <c r="H79">
        <v>2.2715179968701098</v>
      </c>
      <c r="I79" t="s">
        <v>161</v>
      </c>
      <c r="J79" t="s">
        <v>161</v>
      </c>
      <c r="K79" t="s">
        <v>161</v>
      </c>
      <c r="L79" t="s">
        <v>161</v>
      </c>
      <c r="M79" t="s">
        <v>161</v>
      </c>
      <c r="N79" t="s">
        <v>161</v>
      </c>
      <c r="O79" t="s">
        <v>161</v>
      </c>
      <c r="P79" t="s">
        <v>161</v>
      </c>
      <c r="Q79" t="s">
        <v>161</v>
      </c>
      <c r="R79" t="s">
        <v>161</v>
      </c>
      <c r="S79">
        <v>66070.399999999994</v>
      </c>
      <c r="T79" t="s">
        <v>161</v>
      </c>
      <c r="U79" t="s">
        <v>161</v>
      </c>
      <c r="V79" t="s">
        <v>161</v>
      </c>
      <c r="W79" t="s">
        <v>161</v>
      </c>
      <c r="X79" t="s">
        <v>161</v>
      </c>
      <c r="Y79" s="2">
        <v>101625</v>
      </c>
      <c r="Z79" t="s">
        <v>161</v>
      </c>
      <c r="AA79" t="s">
        <v>161</v>
      </c>
      <c r="AB79" t="s">
        <v>161</v>
      </c>
      <c r="AC79" t="s">
        <v>161</v>
      </c>
      <c r="AD79" t="s">
        <v>161</v>
      </c>
      <c r="AE79" t="s">
        <v>161</v>
      </c>
      <c r="AF79" t="s">
        <v>161</v>
      </c>
      <c r="AG79" t="s">
        <v>161</v>
      </c>
      <c r="AH79" t="s">
        <v>161</v>
      </c>
      <c r="AI79" s="2">
        <v>101751</v>
      </c>
    </row>
    <row r="80" spans="1:40" hidden="1">
      <c r="A80" t="s">
        <v>176</v>
      </c>
      <c r="B80" t="s">
        <v>177</v>
      </c>
      <c r="C80" t="s">
        <v>2694</v>
      </c>
      <c r="D80" t="s">
        <v>2708</v>
      </c>
      <c r="E80" t="s">
        <v>3237</v>
      </c>
      <c r="F80" t="s">
        <v>2708</v>
      </c>
      <c r="G80" s="1">
        <v>44197</v>
      </c>
      <c r="H80">
        <v>5</v>
      </c>
      <c r="I80" t="s">
        <v>161</v>
      </c>
      <c r="J80" t="s">
        <v>161</v>
      </c>
      <c r="K80" t="s">
        <v>161</v>
      </c>
      <c r="L80" t="s">
        <v>161</v>
      </c>
      <c r="M80" t="s">
        <v>161</v>
      </c>
      <c r="N80" t="s">
        <v>161</v>
      </c>
      <c r="O80" t="s">
        <v>161</v>
      </c>
      <c r="P80" t="s">
        <v>161</v>
      </c>
      <c r="Q80" t="s">
        <v>161</v>
      </c>
      <c r="R80" t="s">
        <v>161</v>
      </c>
      <c r="S80">
        <v>66070.399999999994</v>
      </c>
      <c r="T80" t="s">
        <v>161</v>
      </c>
      <c r="U80" t="s">
        <v>161</v>
      </c>
      <c r="V80" t="s">
        <v>161</v>
      </c>
      <c r="W80" t="s">
        <v>161</v>
      </c>
      <c r="X80" t="s">
        <v>161</v>
      </c>
      <c r="Y80" s="2" t="s">
        <v>161</v>
      </c>
      <c r="Z80" s="2" t="s">
        <v>161</v>
      </c>
      <c r="AA80" t="s">
        <v>161</v>
      </c>
      <c r="AB80" t="s">
        <v>161</v>
      </c>
      <c r="AC80" t="s">
        <v>161</v>
      </c>
      <c r="AD80" t="s">
        <v>161</v>
      </c>
      <c r="AE80" t="s">
        <v>161</v>
      </c>
      <c r="AF80" t="s">
        <v>161</v>
      </c>
      <c r="AG80" t="s">
        <v>161</v>
      </c>
      <c r="AH80" t="s">
        <v>161</v>
      </c>
      <c r="AI80" t="s">
        <v>161</v>
      </c>
    </row>
    <row r="81" spans="1:40" hidden="1">
      <c r="A81" t="s">
        <v>176</v>
      </c>
      <c r="B81" t="s">
        <v>177</v>
      </c>
      <c r="C81" t="s">
        <v>2694</v>
      </c>
      <c r="D81" t="s">
        <v>2708</v>
      </c>
      <c r="E81" t="s">
        <v>3238</v>
      </c>
      <c r="F81" t="s">
        <v>2708</v>
      </c>
      <c r="G81" s="1">
        <v>44197</v>
      </c>
      <c r="H81">
        <v>1.5</v>
      </c>
      <c r="I81" t="s">
        <v>161</v>
      </c>
      <c r="J81" t="s">
        <v>161</v>
      </c>
      <c r="K81" t="s">
        <v>161</v>
      </c>
      <c r="L81" t="s">
        <v>161</v>
      </c>
      <c r="M81" t="s">
        <v>161</v>
      </c>
      <c r="N81" t="s">
        <v>161</v>
      </c>
      <c r="O81" t="s">
        <v>161</v>
      </c>
      <c r="P81" t="s">
        <v>161</v>
      </c>
      <c r="Q81" t="s">
        <v>161</v>
      </c>
      <c r="R81" t="s">
        <v>161</v>
      </c>
      <c r="S81">
        <v>66070.399999999994</v>
      </c>
      <c r="T81" t="s">
        <v>161</v>
      </c>
      <c r="U81" t="s">
        <v>161</v>
      </c>
      <c r="V81" t="s">
        <v>161</v>
      </c>
      <c r="W81" t="s">
        <v>161</v>
      </c>
      <c r="X81" t="s">
        <v>161</v>
      </c>
      <c r="Y81" s="2" t="s">
        <v>161</v>
      </c>
      <c r="Z81" t="s">
        <v>161</v>
      </c>
      <c r="AA81" t="s">
        <v>161</v>
      </c>
      <c r="AB81" t="s">
        <v>161</v>
      </c>
      <c r="AC81" t="s">
        <v>161</v>
      </c>
      <c r="AD81" t="s">
        <v>161</v>
      </c>
      <c r="AE81" t="s">
        <v>161</v>
      </c>
      <c r="AF81" t="s">
        <v>161</v>
      </c>
      <c r="AG81" t="s">
        <v>161</v>
      </c>
      <c r="AH81" t="s">
        <v>161</v>
      </c>
      <c r="AI81" t="s">
        <v>161</v>
      </c>
    </row>
    <row r="82" spans="1:40" hidden="1">
      <c r="A82" t="s">
        <v>176</v>
      </c>
      <c r="B82" t="s">
        <v>177</v>
      </c>
      <c r="C82" t="s">
        <v>2694</v>
      </c>
      <c r="D82" t="s">
        <v>2708</v>
      </c>
      <c r="E82" t="s">
        <v>2771</v>
      </c>
      <c r="F82" t="s">
        <v>2708</v>
      </c>
      <c r="G82" s="1">
        <v>44197</v>
      </c>
      <c r="H82">
        <v>1.796875</v>
      </c>
      <c r="I82" t="s">
        <v>161</v>
      </c>
      <c r="J82" t="s">
        <v>161</v>
      </c>
      <c r="K82" t="s">
        <v>161</v>
      </c>
      <c r="L82" t="s">
        <v>161</v>
      </c>
      <c r="M82" t="s">
        <v>161</v>
      </c>
      <c r="N82" t="s">
        <v>161</v>
      </c>
      <c r="O82" t="s">
        <v>161</v>
      </c>
      <c r="P82" t="s">
        <v>161</v>
      </c>
      <c r="Q82" t="s">
        <v>161</v>
      </c>
      <c r="R82" t="s">
        <v>161</v>
      </c>
      <c r="S82">
        <v>66070.399999999994</v>
      </c>
      <c r="T82" t="s">
        <v>161</v>
      </c>
      <c r="U82" t="s">
        <v>161</v>
      </c>
      <c r="V82" t="s">
        <v>161</v>
      </c>
      <c r="W82" t="s">
        <v>161</v>
      </c>
      <c r="X82" t="s">
        <v>161</v>
      </c>
      <c r="Y82" s="2" t="s">
        <v>161</v>
      </c>
      <c r="Z82" t="s">
        <v>161</v>
      </c>
      <c r="AA82" t="s">
        <v>161</v>
      </c>
      <c r="AB82" t="s">
        <v>161</v>
      </c>
      <c r="AC82" t="s">
        <v>161</v>
      </c>
      <c r="AD82" t="s">
        <v>161</v>
      </c>
      <c r="AE82" t="s">
        <v>161</v>
      </c>
      <c r="AF82" t="s">
        <v>161</v>
      </c>
      <c r="AG82" t="s">
        <v>161</v>
      </c>
      <c r="AH82" t="s">
        <v>161</v>
      </c>
      <c r="AI82" t="s">
        <v>161</v>
      </c>
    </row>
    <row r="83" spans="1:40" hidden="1">
      <c r="A83" t="s">
        <v>176</v>
      </c>
      <c r="B83" t="s">
        <v>177</v>
      </c>
      <c r="C83" t="s">
        <v>2694</v>
      </c>
      <c r="D83" t="s">
        <v>2708</v>
      </c>
      <c r="E83" t="s">
        <v>2723</v>
      </c>
      <c r="F83" t="s">
        <v>2708</v>
      </c>
      <c r="G83" s="1">
        <v>44197</v>
      </c>
      <c r="H83">
        <v>1.3076923076923099</v>
      </c>
      <c r="I83" t="s">
        <v>161</v>
      </c>
      <c r="J83" t="s">
        <v>161</v>
      </c>
      <c r="K83" t="s">
        <v>161</v>
      </c>
      <c r="L83" t="s">
        <v>161</v>
      </c>
      <c r="M83" t="s">
        <v>161</v>
      </c>
      <c r="N83" t="s">
        <v>161</v>
      </c>
      <c r="O83" t="s">
        <v>161</v>
      </c>
      <c r="P83" t="s">
        <v>161</v>
      </c>
      <c r="Q83" t="s">
        <v>161</v>
      </c>
      <c r="R83" t="s">
        <v>161</v>
      </c>
      <c r="S83">
        <v>66070.399999999994</v>
      </c>
      <c r="T83" t="s">
        <v>161</v>
      </c>
      <c r="U83" t="s">
        <v>161</v>
      </c>
      <c r="V83" t="s">
        <v>161</v>
      </c>
      <c r="W83" t="s">
        <v>161</v>
      </c>
      <c r="X83" t="s">
        <v>161</v>
      </c>
      <c r="Y83" s="2" t="s">
        <v>161</v>
      </c>
      <c r="Z83" t="s">
        <v>161</v>
      </c>
      <c r="AA83" t="s">
        <v>161</v>
      </c>
      <c r="AB83" t="s">
        <v>161</v>
      </c>
      <c r="AC83" t="s">
        <v>161</v>
      </c>
      <c r="AD83" t="s">
        <v>161</v>
      </c>
      <c r="AE83" t="s">
        <v>161</v>
      </c>
      <c r="AF83" t="s">
        <v>161</v>
      </c>
      <c r="AG83" t="s">
        <v>161</v>
      </c>
      <c r="AH83" t="s">
        <v>161</v>
      </c>
      <c r="AI83" t="s">
        <v>161</v>
      </c>
    </row>
    <row r="84" spans="1:40" hidden="1">
      <c r="A84" t="s">
        <v>176</v>
      </c>
      <c r="B84" t="s">
        <v>177</v>
      </c>
      <c r="C84" t="s">
        <v>2694</v>
      </c>
      <c r="D84" t="s">
        <v>2708</v>
      </c>
      <c r="E84" t="s">
        <v>3239</v>
      </c>
      <c r="F84" t="s">
        <v>2708</v>
      </c>
      <c r="G84" s="1">
        <v>44197</v>
      </c>
      <c r="H84">
        <v>2.0878378378378399</v>
      </c>
      <c r="I84" t="s">
        <v>161</v>
      </c>
      <c r="J84" t="s">
        <v>161</v>
      </c>
      <c r="K84" t="s">
        <v>161</v>
      </c>
      <c r="L84" t="s">
        <v>161</v>
      </c>
      <c r="M84" t="s">
        <v>161</v>
      </c>
      <c r="N84" t="s">
        <v>161</v>
      </c>
      <c r="O84" t="s">
        <v>161</v>
      </c>
      <c r="P84" t="s">
        <v>161</v>
      </c>
      <c r="Q84" t="s">
        <v>161</v>
      </c>
      <c r="R84" t="s">
        <v>161</v>
      </c>
      <c r="S84">
        <v>66070.399999999994</v>
      </c>
      <c r="T84" t="s">
        <v>161</v>
      </c>
      <c r="U84" t="s">
        <v>161</v>
      </c>
      <c r="V84" t="s">
        <v>161</v>
      </c>
      <c r="W84" t="s">
        <v>161</v>
      </c>
      <c r="X84" t="s">
        <v>161</v>
      </c>
      <c r="Y84" s="2" t="s">
        <v>161</v>
      </c>
      <c r="Z84" t="s">
        <v>161</v>
      </c>
      <c r="AA84" t="s">
        <v>161</v>
      </c>
      <c r="AB84" t="s">
        <v>161</v>
      </c>
      <c r="AC84" t="s">
        <v>161</v>
      </c>
      <c r="AD84" t="s">
        <v>161</v>
      </c>
      <c r="AE84" t="s">
        <v>161</v>
      </c>
      <c r="AF84" t="s">
        <v>161</v>
      </c>
      <c r="AG84" t="s">
        <v>161</v>
      </c>
      <c r="AH84" t="s">
        <v>161</v>
      </c>
      <c r="AI84" t="s">
        <v>161</v>
      </c>
    </row>
    <row r="85" spans="1:40" hidden="1">
      <c r="A85" t="s">
        <v>176</v>
      </c>
      <c r="B85" t="s">
        <v>177</v>
      </c>
      <c r="C85" t="s">
        <v>2744</v>
      </c>
      <c r="D85" t="s">
        <v>2745</v>
      </c>
      <c r="E85" t="s">
        <v>2772</v>
      </c>
      <c r="F85" t="s">
        <v>2711</v>
      </c>
      <c r="G85" s="1">
        <v>44197</v>
      </c>
      <c r="H85">
        <v>1.75</v>
      </c>
      <c r="I85">
        <v>2</v>
      </c>
      <c r="J85">
        <v>28</v>
      </c>
      <c r="K85">
        <v>0</v>
      </c>
      <c r="L85">
        <v>28</v>
      </c>
      <c r="M85" t="s">
        <v>161</v>
      </c>
      <c r="N85" t="s">
        <v>161</v>
      </c>
      <c r="O85" t="s">
        <v>161</v>
      </c>
      <c r="P85" t="s">
        <v>161</v>
      </c>
      <c r="Q85" t="s">
        <v>161</v>
      </c>
      <c r="R85" t="s">
        <v>161</v>
      </c>
      <c r="S85">
        <v>66070.399999999994</v>
      </c>
      <c r="T85">
        <v>1978.8</v>
      </c>
      <c r="U85" t="s">
        <v>161</v>
      </c>
      <c r="V85" s="2">
        <v>71429</v>
      </c>
      <c r="W85" s="2">
        <v>1019500</v>
      </c>
      <c r="X85" t="s">
        <v>161</v>
      </c>
      <c r="Y85" s="2" t="s">
        <v>161</v>
      </c>
      <c r="Z85" t="s">
        <v>161</v>
      </c>
      <c r="AA85" t="s">
        <v>161</v>
      </c>
      <c r="AB85" t="s">
        <v>161</v>
      </c>
      <c r="AC85" t="s">
        <v>161</v>
      </c>
      <c r="AD85" t="s">
        <v>161</v>
      </c>
      <c r="AE85" t="s">
        <v>161</v>
      </c>
      <c r="AF85" t="s">
        <v>161</v>
      </c>
      <c r="AG85" t="s">
        <v>161</v>
      </c>
      <c r="AH85" t="s">
        <v>3233</v>
      </c>
      <c r="AI85" t="s">
        <v>161</v>
      </c>
    </row>
    <row r="86" spans="1:40" hidden="1">
      <c r="A86" t="s">
        <v>176</v>
      </c>
      <c r="B86" t="s">
        <v>177</v>
      </c>
      <c r="C86" t="s">
        <v>2744</v>
      </c>
      <c r="D86" t="s">
        <v>2745</v>
      </c>
      <c r="E86" t="s">
        <v>2766</v>
      </c>
      <c r="F86" t="s">
        <v>2711</v>
      </c>
      <c r="G86" s="1">
        <v>44197</v>
      </c>
      <c r="H86">
        <v>1.7333333333333301</v>
      </c>
      <c r="I86">
        <v>0</v>
      </c>
      <c r="J86">
        <v>15</v>
      </c>
      <c r="K86">
        <v>0</v>
      </c>
      <c r="L86">
        <v>15</v>
      </c>
      <c r="M86" t="s">
        <v>161</v>
      </c>
      <c r="N86" t="s">
        <v>161</v>
      </c>
      <c r="O86" t="s">
        <v>161</v>
      </c>
      <c r="P86" t="s">
        <v>161</v>
      </c>
      <c r="Q86" t="s">
        <v>161</v>
      </c>
      <c r="R86" t="s">
        <v>161</v>
      </c>
      <c r="S86">
        <v>66070.399999999994</v>
      </c>
      <c r="T86">
        <v>1978.8</v>
      </c>
      <c r="U86" t="s">
        <v>161</v>
      </c>
      <c r="V86" t="s">
        <v>3233</v>
      </c>
      <c r="W86" t="s">
        <v>3233</v>
      </c>
      <c r="X86" t="s">
        <v>161</v>
      </c>
      <c r="Y86" s="2" t="s">
        <v>161</v>
      </c>
      <c r="Z86" s="2" t="s">
        <v>161</v>
      </c>
      <c r="AA86" t="s">
        <v>161</v>
      </c>
      <c r="AB86" t="s">
        <v>161</v>
      </c>
      <c r="AC86" t="s">
        <v>161</v>
      </c>
      <c r="AD86" t="s">
        <v>161</v>
      </c>
      <c r="AE86" t="s">
        <v>161</v>
      </c>
      <c r="AF86" t="s">
        <v>161</v>
      </c>
      <c r="AG86" t="s">
        <v>161</v>
      </c>
      <c r="AH86" t="s">
        <v>3233</v>
      </c>
      <c r="AI86" t="s">
        <v>161</v>
      </c>
    </row>
    <row r="87" spans="1:40" hidden="1">
      <c r="A87" t="s">
        <v>176</v>
      </c>
      <c r="B87" t="s">
        <v>177</v>
      </c>
      <c r="C87" t="s">
        <v>2744</v>
      </c>
      <c r="D87" t="s">
        <v>2745</v>
      </c>
      <c r="E87" t="s">
        <v>161</v>
      </c>
      <c r="F87" t="s">
        <v>2711</v>
      </c>
      <c r="G87" s="1">
        <v>44197</v>
      </c>
      <c r="H87" t="s">
        <v>161</v>
      </c>
      <c r="I87" t="s">
        <v>161</v>
      </c>
      <c r="J87" t="s">
        <v>161</v>
      </c>
      <c r="K87" t="s">
        <v>161</v>
      </c>
      <c r="L87" t="s">
        <v>161</v>
      </c>
      <c r="M87" t="s">
        <v>161</v>
      </c>
      <c r="N87" t="s">
        <v>161</v>
      </c>
      <c r="O87" t="s">
        <v>161</v>
      </c>
      <c r="P87" t="s">
        <v>161</v>
      </c>
      <c r="Q87">
        <v>1999.7</v>
      </c>
      <c r="R87" t="s">
        <v>161</v>
      </c>
      <c r="S87">
        <v>66070.399999999994</v>
      </c>
      <c r="T87">
        <v>1978.8</v>
      </c>
      <c r="U87" s="2">
        <v>20970</v>
      </c>
      <c r="V87" t="s">
        <v>161</v>
      </c>
      <c r="W87" t="s">
        <v>161</v>
      </c>
      <c r="X87" t="s">
        <v>161</v>
      </c>
      <c r="Y87" s="2" t="s">
        <v>161</v>
      </c>
      <c r="Z87" s="2" t="s">
        <v>161</v>
      </c>
      <c r="AA87" t="s">
        <v>161</v>
      </c>
      <c r="AB87" t="s">
        <v>161</v>
      </c>
      <c r="AC87" t="s">
        <v>161</v>
      </c>
      <c r="AD87" t="s">
        <v>161</v>
      </c>
      <c r="AE87" t="s">
        <v>161</v>
      </c>
      <c r="AF87" t="s">
        <v>161</v>
      </c>
      <c r="AG87" t="s">
        <v>161</v>
      </c>
      <c r="AH87" t="s">
        <v>161</v>
      </c>
      <c r="AI87" t="s">
        <v>161</v>
      </c>
    </row>
    <row r="88" spans="1:40" hidden="1">
      <c r="A88" t="s">
        <v>176</v>
      </c>
      <c r="B88" t="s">
        <v>177</v>
      </c>
      <c r="C88" t="s">
        <v>2744</v>
      </c>
      <c r="D88" t="s">
        <v>2745</v>
      </c>
      <c r="E88" t="s">
        <v>3239</v>
      </c>
      <c r="F88" t="s">
        <v>2711</v>
      </c>
      <c r="G88" s="1">
        <v>44197</v>
      </c>
      <c r="H88">
        <v>2</v>
      </c>
      <c r="I88">
        <v>0</v>
      </c>
      <c r="J88">
        <v>8</v>
      </c>
      <c r="K88">
        <v>0</v>
      </c>
      <c r="L88">
        <v>8</v>
      </c>
      <c r="M88" t="s">
        <v>161</v>
      </c>
      <c r="N88" t="s">
        <v>161</v>
      </c>
      <c r="O88" t="s">
        <v>161</v>
      </c>
      <c r="P88" t="s">
        <v>161</v>
      </c>
      <c r="Q88" t="s">
        <v>161</v>
      </c>
      <c r="R88" t="s">
        <v>161</v>
      </c>
      <c r="S88">
        <v>66070.399999999994</v>
      </c>
      <c r="T88">
        <v>1978.8</v>
      </c>
      <c r="U88" t="s">
        <v>161</v>
      </c>
      <c r="V88" t="s">
        <v>3233</v>
      </c>
      <c r="W88" t="s">
        <v>3233</v>
      </c>
      <c r="X88" t="s">
        <v>161</v>
      </c>
      <c r="Y88" s="2" t="s">
        <v>161</v>
      </c>
      <c r="Z88" t="s">
        <v>161</v>
      </c>
      <c r="AA88" t="s">
        <v>161</v>
      </c>
      <c r="AB88" t="s">
        <v>161</v>
      </c>
      <c r="AC88" t="s">
        <v>161</v>
      </c>
      <c r="AD88" t="s">
        <v>161</v>
      </c>
      <c r="AE88" t="s">
        <v>161</v>
      </c>
      <c r="AF88" t="s">
        <v>161</v>
      </c>
      <c r="AG88" t="s">
        <v>161</v>
      </c>
      <c r="AH88" t="s">
        <v>3233</v>
      </c>
      <c r="AI88" t="s">
        <v>161</v>
      </c>
    </row>
    <row r="89" spans="1:40" hidden="1">
      <c r="A89" t="s">
        <v>176</v>
      </c>
      <c r="B89" t="s">
        <v>177</v>
      </c>
      <c r="C89" t="s">
        <v>2744</v>
      </c>
      <c r="D89" t="s">
        <v>2745</v>
      </c>
      <c r="E89" t="s">
        <v>2752</v>
      </c>
      <c r="F89" t="s">
        <v>2711</v>
      </c>
      <c r="G89" s="1">
        <v>44197</v>
      </c>
      <c r="H89">
        <v>5</v>
      </c>
      <c r="I89">
        <v>1</v>
      </c>
      <c r="J89">
        <v>1</v>
      </c>
      <c r="K89">
        <v>1</v>
      </c>
      <c r="L89">
        <v>1</v>
      </c>
      <c r="M89" t="s">
        <v>161</v>
      </c>
      <c r="N89" t="s">
        <v>161</v>
      </c>
      <c r="O89" t="s">
        <v>161</v>
      </c>
      <c r="P89" t="s">
        <v>161</v>
      </c>
      <c r="Q89" t="s">
        <v>161</v>
      </c>
      <c r="R89" t="s">
        <v>161</v>
      </c>
      <c r="S89">
        <v>66070.399999999994</v>
      </c>
      <c r="T89">
        <v>1978.8</v>
      </c>
      <c r="U89" t="s">
        <v>161</v>
      </c>
      <c r="V89" s="2">
        <v>1000000</v>
      </c>
      <c r="W89" s="2">
        <v>194000</v>
      </c>
      <c r="X89" t="s">
        <v>161</v>
      </c>
      <c r="Y89" t="s">
        <v>161</v>
      </c>
      <c r="Z89" t="s">
        <v>161</v>
      </c>
      <c r="AA89" t="s">
        <v>161</v>
      </c>
      <c r="AB89" t="s">
        <v>161</v>
      </c>
      <c r="AC89" t="s">
        <v>161</v>
      </c>
      <c r="AD89" t="s">
        <v>161</v>
      </c>
      <c r="AE89" t="s">
        <v>161</v>
      </c>
      <c r="AF89" t="s">
        <v>161</v>
      </c>
      <c r="AG89" t="s">
        <v>161</v>
      </c>
      <c r="AH89" s="2">
        <v>1000000</v>
      </c>
      <c r="AI89" t="s">
        <v>161</v>
      </c>
    </row>
    <row r="90" spans="1:40" hidden="1">
      <c r="A90" t="s">
        <v>176</v>
      </c>
      <c r="B90" t="s">
        <v>177</v>
      </c>
      <c r="C90" t="s">
        <v>2744</v>
      </c>
      <c r="D90" t="s">
        <v>2745</v>
      </c>
      <c r="E90" t="s">
        <v>2781</v>
      </c>
      <c r="F90" t="s">
        <v>2711</v>
      </c>
      <c r="G90" s="1">
        <v>44197</v>
      </c>
      <c r="H90">
        <v>2.0714285714285698</v>
      </c>
      <c r="I90" t="s">
        <v>161</v>
      </c>
      <c r="J90" t="s">
        <v>161</v>
      </c>
      <c r="K90" t="s">
        <v>161</v>
      </c>
      <c r="L90" t="s">
        <v>161</v>
      </c>
      <c r="M90" t="s">
        <v>161</v>
      </c>
      <c r="N90" t="s">
        <v>161</v>
      </c>
      <c r="O90" t="s">
        <v>161</v>
      </c>
      <c r="P90" t="s">
        <v>161</v>
      </c>
      <c r="Q90">
        <v>1999.7</v>
      </c>
      <c r="R90" t="s">
        <v>161</v>
      </c>
      <c r="S90">
        <v>66070.399999999994</v>
      </c>
      <c r="T90">
        <v>1978.8</v>
      </c>
      <c r="U90" t="s">
        <v>161</v>
      </c>
      <c r="V90" t="s">
        <v>161</v>
      </c>
      <c r="W90" t="s">
        <v>161</v>
      </c>
      <c r="X90">
        <v>15.3401</v>
      </c>
      <c r="Y90" s="2">
        <v>101625</v>
      </c>
      <c r="Z90" t="s">
        <v>161</v>
      </c>
      <c r="AA90" t="s">
        <v>161</v>
      </c>
      <c r="AB90" t="s">
        <v>161</v>
      </c>
      <c r="AC90" t="s">
        <v>161</v>
      </c>
      <c r="AD90" t="s">
        <v>161</v>
      </c>
      <c r="AE90" t="s">
        <v>161</v>
      </c>
      <c r="AF90" t="s">
        <v>161</v>
      </c>
      <c r="AG90" t="s">
        <v>161</v>
      </c>
      <c r="AH90" t="s">
        <v>161</v>
      </c>
      <c r="AI90" s="2">
        <v>101751</v>
      </c>
    </row>
    <row r="91" spans="1:40" hidden="1">
      <c r="A91" t="s">
        <v>176</v>
      </c>
      <c r="B91" t="s">
        <v>177</v>
      </c>
      <c r="C91" t="s">
        <v>2744</v>
      </c>
      <c r="D91" t="s">
        <v>2745</v>
      </c>
      <c r="E91" t="s">
        <v>3237</v>
      </c>
      <c r="F91" t="s">
        <v>2711</v>
      </c>
      <c r="G91" s="1">
        <v>44197</v>
      </c>
      <c r="H91">
        <v>5</v>
      </c>
      <c r="I91">
        <v>4</v>
      </c>
      <c r="J91">
        <v>4</v>
      </c>
      <c r="K91">
        <v>4</v>
      </c>
      <c r="L91">
        <v>4</v>
      </c>
      <c r="M91" t="s">
        <v>161</v>
      </c>
      <c r="N91" t="s">
        <v>161</v>
      </c>
      <c r="O91" t="s">
        <v>161</v>
      </c>
      <c r="P91" t="s">
        <v>161</v>
      </c>
      <c r="Q91" t="s">
        <v>161</v>
      </c>
      <c r="R91" t="s">
        <v>161</v>
      </c>
      <c r="S91">
        <v>66070.399999999994</v>
      </c>
      <c r="T91">
        <v>1978.8</v>
      </c>
      <c r="U91" t="s">
        <v>161</v>
      </c>
      <c r="V91" s="2">
        <v>1000000</v>
      </c>
      <c r="W91" s="2">
        <v>1822000</v>
      </c>
      <c r="X91" t="s">
        <v>161</v>
      </c>
      <c r="Y91" t="s">
        <v>161</v>
      </c>
      <c r="Z91" t="s">
        <v>161</v>
      </c>
      <c r="AA91" t="s">
        <v>161</v>
      </c>
      <c r="AB91" t="s">
        <v>161</v>
      </c>
      <c r="AC91" t="s">
        <v>161</v>
      </c>
      <c r="AD91" t="s">
        <v>161</v>
      </c>
      <c r="AE91" t="s">
        <v>161</v>
      </c>
      <c r="AF91" t="s">
        <v>161</v>
      </c>
      <c r="AG91" t="s">
        <v>161</v>
      </c>
      <c r="AH91" s="2">
        <v>1000000</v>
      </c>
      <c r="AI91" t="s">
        <v>161</v>
      </c>
    </row>
    <row r="92" spans="1:40" hidden="1">
      <c r="A92" t="s">
        <v>176</v>
      </c>
      <c r="B92" t="s">
        <v>177</v>
      </c>
      <c r="C92" t="s">
        <v>129</v>
      </c>
      <c r="D92" t="s">
        <v>2755</v>
      </c>
      <c r="E92" t="s">
        <v>2781</v>
      </c>
      <c r="F92" t="s">
        <v>2715</v>
      </c>
      <c r="G92" s="1">
        <v>44197</v>
      </c>
      <c r="H92">
        <v>1.9632352941176501</v>
      </c>
      <c r="I92" t="s">
        <v>161</v>
      </c>
      <c r="J92" t="s">
        <v>161</v>
      </c>
      <c r="K92" t="s">
        <v>161</v>
      </c>
      <c r="L92" t="s">
        <v>161</v>
      </c>
      <c r="M92" t="s">
        <v>161</v>
      </c>
      <c r="N92" t="s">
        <v>161</v>
      </c>
      <c r="O92" t="s">
        <v>161</v>
      </c>
      <c r="P92" t="s">
        <v>161</v>
      </c>
      <c r="Q92">
        <v>6184</v>
      </c>
      <c r="R92" t="s">
        <v>161</v>
      </c>
      <c r="S92">
        <v>66070.399999999994</v>
      </c>
      <c r="T92">
        <v>6112.7</v>
      </c>
      <c r="U92" t="s">
        <v>161</v>
      </c>
      <c r="V92" t="s">
        <v>161</v>
      </c>
      <c r="W92" t="s">
        <v>161</v>
      </c>
      <c r="X92">
        <v>10.747199999999999</v>
      </c>
      <c r="Y92" s="2">
        <v>101625</v>
      </c>
      <c r="Z92" t="s">
        <v>161</v>
      </c>
      <c r="AA92" s="2" t="s">
        <v>161</v>
      </c>
      <c r="AB92" s="2" t="s">
        <v>161</v>
      </c>
      <c r="AC92" t="s">
        <v>161</v>
      </c>
      <c r="AD92" t="s">
        <v>161</v>
      </c>
      <c r="AE92" s="2" t="s">
        <v>161</v>
      </c>
      <c r="AF92" s="2" t="s">
        <v>161</v>
      </c>
      <c r="AG92" t="s">
        <v>161</v>
      </c>
      <c r="AH92" t="s">
        <v>161</v>
      </c>
      <c r="AI92" s="2">
        <v>101751</v>
      </c>
      <c r="AJ92" s="2"/>
      <c r="AM92" s="2"/>
      <c r="AN92" s="2"/>
    </row>
    <row r="93" spans="1:40" hidden="1">
      <c r="A93" t="s">
        <v>176</v>
      </c>
      <c r="B93" t="s">
        <v>177</v>
      </c>
      <c r="C93" t="s">
        <v>129</v>
      </c>
      <c r="D93" t="s">
        <v>2755</v>
      </c>
      <c r="E93" t="s">
        <v>2732</v>
      </c>
      <c r="F93" t="s">
        <v>2715</v>
      </c>
      <c r="G93" s="1">
        <v>44197</v>
      </c>
      <c r="H93">
        <v>3.5555555555555598</v>
      </c>
      <c r="I93">
        <v>9</v>
      </c>
      <c r="J93">
        <v>9</v>
      </c>
      <c r="K93">
        <v>0</v>
      </c>
      <c r="L93">
        <v>9</v>
      </c>
      <c r="M93" t="s">
        <v>161</v>
      </c>
      <c r="N93" t="s">
        <v>161</v>
      </c>
      <c r="O93" t="s">
        <v>161</v>
      </c>
      <c r="P93" t="s">
        <v>161</v>
      </c>
      <c r="Q93" t="s">
        <v>161</v>
      </c>
      <c r="R93" t="s">
        <v>161</v>
      </c>
      <c r="S93">
        <v>66070.399999999994</v>
      </c>
      <c r="T93">
        <v>6112.7</v>
      </c>
      <c r="U93" t="s">
        <v>161</v>
      </c>
      <c r="V93" s="2">
        <v>1000000</v>
      </c>
      <c r="W93" s="2">
        <v>1612000</v>
      </c>
      <c r="X93" t="s">
        <v>161</v>
      </c>
      <c r="Y93" t="s">
        <v>161</v>
      </c>
      <c r="Z93" t="s">
        <v>161</v>
      </c>
      <c r="AA93" t="s">
        <v>161</v>
      </c>
      <c r="AB93" t="s">
        <v>161</v>
      </c>
      <c r="AC93" t="s">
        <v>161</v>
      </c>
      <c r="AD93" t="s">
        <v>161</v>
      </c>
      <c r="AE93" t="s">
        <v>161</v>
      </c>
      <c r="AF93" t="s">
        <v>161</v>
      </c>
      <c r="AG93" t="s">
        <v>161</v>
      </c>
      <c r="AH93" t="s">
        <v>3233</v>
      </c>
      <c r="AI93" t="s">
        <v>161</v>
      </c>
    </row>
    <row r="94" spans="1:40" hidden="1">
      <c r="A94" t="s">
        <v>176</v>
      </c>
      <c r="B94" t="s">
        <v>177</v>
      </c>
      <c r="C94" t="s">
        <v>129</v>
      </c>
      <c r="D94" t="s">
        <v>2755</v>
      </c>
      <c r="E94" t="s">
        <v>2771</v>
      </c>
      <c r="F94" t="s">
        <v>2715</v>
      </c>
      <c r="G94" s="1">
        <v>44197</v>
      </c>
      <c r="H94">
        <v>1.6666666666666701</v>
      </c>
      <c r="I94">
        <v>0</v>
      </c>
      <c r="J94">
        <v>9</v>
      </c>
      <c r="K94">
        <v>0</v>
      </c>
      <c r="L94">
        <v>9</v>
      </c>
      <c r="M94" t="s">
        <v>161</v>
      </c>
      <c r="N94" t="s">
        <v>161</v>
      </c>
      <c r="O94" t="s">
        <v>161</v>
      </c>
      <c r="P94" t="s">
        <v>161</v>
      </c>
      <c r="Q94" t="s">
        <v>161</v>
      </c>
      <c r="R94" t="s">
        <v>161</v>
      </c>
      <c r="S94">
        <v>66070.399999999994</v>
      </c>
      <c r="T94">
        <v>6112.7</v>
      </c>
      <c r="U94" t="s">
        <v>161</v>
      </c>
      <c r="V94" t="s">
        <v>3233</v>
      </c>
      <c r="W94" t="s">
        <v>3233</v>
      </c>
      <c r="X94" t="s">
        <v>161</v>
      </c>
      <c r="Y94" t="s">
        <v>161</v>
      </c>
      <c r="Z94" t="s">
        <v>161</v>
      </c>
      <c r="AA94" t="s">
        <v>161</v>
      </c>
      <c r="AB94" t="s">
        <v>161</v>
      </c>
      <c r="AC94" t="s">
        <v>161</v>
      </c>
      <c r="AD94" t="s">
        <v>161</v>
      </c>
      <c r="AE94" t="s">
        <v>161</v>
      </c>
      <c r="AF94" t="s">
        <v>161</v>
      </c>
      <c r="AG94" t="s">
        <v>161</v>
      </c>
      <c r="AH94" t="s">
        <v>3233</v>
      </c>
      <c r="AI94" t="s">
        <v>161</v>
      </c>
    </row>
    <row r="95" spans="1:40" hidden="1">
      <c r="A95" t="s">
        <v>176</v>
      </c>
      <c r="B95" t="s">
        <v>177</v>
      </c>
      <c r="C95" t="s">
        <v>129</v>
      </c>
      <c r="D95" t="s">
        <v>2755</v>
      </c>
      <c r="E95" t="s">
        <v>2772</v>
      </c>
      <c r="F95" t="s">
        <v>2715</v>
      </c>
      <c r="G95" s="1">
        <v>44197</v>
      </c>
      <c r="H95">
        <v>1.5333333333333301</v>
      </c>
      <c r="I95">
        <v>0</v>
      </c>
      <c r="J95">
        <v>30</v>
      </c>
      <c r="K95">
        <v>0</v>
      </c>
      <c r="L95">
        <v>30</v>
      </c>
      <c r="M95" t="s">
        <v>161</v>
      </c>
      <c r="N95" t="s">
        <v>161</v>
      </c>
      <c r="O95" t="s">
        <v>161</v>
      </c>
      <c r="P95" t="s">
        <v>161</v>
      </c>
      <c r="Q95" t="s">
        <v>161</v>
      </c>
      <c r="R95" t="s">
        <v>161</v>
      </c>
      <c r="S95">
        <v>66070.399999999994</v>
      </c>
      <c r="T95">
        <v>6112.7</v>
      </c>
      <c r="U95" t="s">
        <v>161</v>
      </c>
      <c r="V95" t="s">
        <v>3233</v>
      </c>
      <c r="W95" t="s">
        <v>3233</v>
      </c>
      <c r="X95" t="s">
        <v>161</v>
      </c>
      <c r="Y95" t="s">
        <v>161</v>
      </c>
      <c r="Z95" t="s">
        <v>161</v>
      </c>
      <c r="AA95" t="s">
        <v>161</v>
      </c>
      <c r="AB95" s="2" t="s">
        <v>161</v>
      </c>
      <c r="AC95" t="s">
        <v>161</v>
      </c>
      <c r="AD95" t="s">
        <v>161</v>
      </c>
      <c r="AE95" t="s">
        <v>161</v>
      </c>
      <c r="AF95" t="s">
        <v>161</v>
      </c>
      <c r="AG95" t="s">
        <v>161</v>
      </c>
      <c r="AH95" t="s">
        <v>3233</v>
      </c>
      <c r="AI95" t="s">
        <v>161</v>
      </c>
    </row>
    <row r="96" spans="1:40" hidden="1">
      <c r="A96" t="s">
        <v>176</v>
      </c>
      <c r="B96" t="s">
        <v>177</v>
      </c>
      <c r="C96" t="s">
        <v>129</v>
      </c>
      <c r="D96" t="s">
        <v>2755</v>
      </c>
      <c r="E96" t="s">
        <v>2752</v>
      </c>
      <c r="F96" t="s">
        <v>2715</v>
      </c>
      <c r="G96" s="1">
        <v>44197</v>
      </c>
      <c r="H96">
        <v>1.28125</v>
      </c>
      <c r="I96">
        <v>1</v>
      </c>
      <c r="J96">
        <v>16</v>
      </c>
      <c r="K96">
        <v>0</v>
      </c>
      <c r="L96">
        <v>16</v>
      </c>
      <c r="M96" t="s">
        <v>161</v>
      </c>
      <c r="N96" t="s">
        <v>161</v>
      </c>
      <c r="O96" t="s">
        <v>161</v>
      </c>
      <c r="P96" t="s">
        <v>161</v>
      </c>
      <c r="Q96" t="s">
        <v>161</v>
      </c>
      <c r="R96" t="s">
        <v>161</v>
      </c>
      <c r="S96">
        <v>66070.399999999994</v>
      </c>
      <c r="T96">
        <v>6112.7</v>
      </c>
      <c r="U96" t="s">
        <v>161</v>
      </c>
      <c r="V96" s="2">
        <v>62500</v>
      </c>
      <c r="W96" s="2">
        <v>685438</v>
      </c>
      <c r="X96" t="s">
        <v>161</v>
      </c>
      <c r="Y96" t="s">
        <v>161</v>
      </c>
      <c r="Z96" t="s">
        <v>161</v>
      </c>
      <c r="AA96" s="2" t="s">
        <v>161</v>
      </c>
      <c r="AB96" s="2" t="s">
        <v>161</v>
      </c>
      <c r="AC96" t="s">
        <v>161</v>
      </c>
      <c r="AD96" t="s">
        <v>161</v>
      </c>
      <c r="AE96" t="s">
        <v>161</v>
      </c>
      <c r="AF96" t="s">
        <v>161</v>
      </c>
      <c r="AG96" t="s">
        <v>161</v>
      </c>
      <c r="AH96" t="s">
        <v>3233</v>
      </c>
      <c r="AI96" t="s">
        <v>161</v>
      </c>
    </row>
    <row r="97" spans="1:42" hidden="1">
      <c r="A97" t="s">
        <v>176</v>
      </c>
      <c r="B97" t="s">
        <v>177</v>
      </c>
      <c r="C97" t="s">
        <v>129</v>
      </c>
      <c r="D97" t="s">
        <v>2755</v>
      </c>
      <c r="E97" t="s">
        <v>3237</v>
      </c>
      <c r="F97" t="s">
        <v>2715</v>
      </c>
      <c r="G97" s="1">
        <v>44197</v>
      </c>
      <c r="H97">
        <v>5</v>
      </c>
      <c r="I97">
        <v>4</v>
      </c>
      <c r="J97">
        <v>4</v>
      </c>
      <c r="K97">
        <v>4</v>
      </c>
      <c r="L97">
        <v>4</v>
      </c>
      <c r="M97" t="s">
        <v>161</v>
      </c>
      <c r="N97" t="s">
        <v>161</v>
      </c>
      <c r="O97" t="s">
        <v>161</v>
      </c>
      <c r="P97" t="s">
        <v>161</v>
      </c>
      <c r="Q97" t="s">
        <v>161</v>
      </c>
      <c r="R97" t="s">
        <v>161</v>
      </c>
      <c r="S97">
        <v>66070.399999999994</v>
      </c>
      <c r="T97">
        <v>6112.7</v>
      </c>
      <c r="U97" t="s">
        <v>161</v>
      </c>
      <c r="V97" s="2">
        <v>1000000</v>
      </c>
      <c r="W97" s="2">
        <v>4272000</v>
      </c>
      <c r="X97" t="s">
        <v>161</v>
      </c>
      <c r="Y97" t="s">
        <v>161</v>
      </c>
      <c r="Z97" t="s">
        <v>161</v>
      </c>
      <c r="AA97" t="s">
        <v>161</v>
      </c>
      <c r="AB97" t="s">
        <v>161</v>
      </c>
      <c r="AC97" t="s">
        <v>161</v>
      </c>
      <c r="AD97" t="s">
        <v>161</v>
      </c>
      <c r="AE97" t="s">
        <v>161</v>
      </c>
      <c r="AF97" t="s">
        <v>161</v>
      </c>
      <c r="AG97" t="s">
        <v>161</v>
      </c>
      <c r="AH97" s="2">
        <v>1000000</v>
      </c>
      <c r="AI97" t="s">
        <v>161</v>
      </c>
    </row>
    <row r="98" spans="1:42" hidden="1">
      <c r="A98" t="s">
        <v>176</v>
      </c>
      <c r="B98" t="s">
        <v>177</v>
      </c>
      <c r="C98" t="s">
        <v>129</v>
      </c>
      <c r="D98" t="s">
        <v>2755</v>
      </c>
      <c r="E98" t="s">
        <v>161</v>
      </c>
      <c r="F98" t="s">
        <v>2715</v>
      </c>
      <c r="G98" s="1">
        <v>44197</v>
      </c>
      <c r="H98" t="s">
        <v>161</v>
      </c>
      <c r="I98" t="s">
        <v>161</v>
      </c>
      <c r="J98" t="s">
        <v>161</v>
      </c>
      <c r="K98" t="s">
        <v>161</v>
      </c>
      <c r="L98" t="s">
        <v>161</v>
      </c>
      <c r="M98" t="s">
        <v>161</v>
      </c>
      <c r="N98" t="s">
        <v>161</v>
      </c>
      <c r="O98" t="s">
        <v>161</v>
      </c>
      <c r="P98" t="s">
        <v>161</v>
      </c>
      <c r="Q98">
        <v>6184</v>
      </c>
      <c r="R98" t="s">
        <v>161</v>
      </c>
      <c r="S98">
        <v>66070.399999999994</v>
      </c>
      <c r="T98">
        <v>6112.7</v>
      </c>
      <c r="U98" s="2">
        <v>17859</v>
      </c>
      <c r="V98" t="s">
        <v>161</v>
      </c>
      <c r="W98" t="s">
        <v>161</v>
      </c>
      <c r="X98" t="s">
        <v>161</v>
      </c>
      <c r="Y98" t="s">
        <v>161</v>
      </c>
      <c r="Z98" t="s">
        <v>161</v>
      </c>
      <c r="AA98" s="2" t="s">
        <v>161</v>
      </c>
      <c r="AB98" s="2" t="s">
        <v>161</v>
      </c>
      <c r="AC98" t="s">
        <v>161</v>
      </c>
      <c r="AD98" t="s">
        <v>161</v>
      </c>
      <c r="AE98" s="2" t="s">
        <v>161</v>
      </c>
      <c r="AF98" s="2" t="s">
        <v>161</v>
      </c>
      <c r="AG98" t="s">
        <v>161</v>
      </c>
      <c r="AH98" t="s">
        <v>161</v>
      </c>
      <c r="AI98" s="2" t="s">
        <v>161</v>
      </c>
      <c r="AJ98" s="2"/>
    </row>
    <row r="99" spans="1:42" hidden="1">
      <c r="A99" t="s">
        <v>176</v>
      </c>
      <c r="B99" t="s">
        <v>177</v>
      </c>
      <c r="C99" t="s">
        <v>2706</v>
      </c>
      <c r="D99" t="s">
        <v>2708</v>
      </c>
      <c r="E99" t="s">
        <v>3216</v>
      </c>
      <c r="F99" t="s">
        <v>2708</v>
      </c>
      <c r="G99" s="1">
        <v>44197</v>
      </c>
      <c r="H99" t="s">
        <v>161</v>
      </c>
      <c r="I99" t="s">
        <v>161</v>
      </c>
      <c r="J99" t="s">
        <v>161</v>
      </c>
      <c r="K99" t="s">
        <v>161</v>
      </c>
      <c r="L99" t="s">
        <v>161</v>
      </c>
      <c r="M99" t="s">
        <v>161</v>
      </c>
      <c r="N99" t="s">
        <v>161</v>
      </c>
      <c r="O99" t="s">
        <v>161</v>
      </c>
      <c r="P99" t="s">
        <v>161</v>
      </c>
      <c r="Q99" t="s">
        <v>161</v>
      </c>
      <c r="R99">
        <v>117587.5</v>
      </c>
      <c r="S99">
        <v>66070.399999999994</v>
      </c>
      <c r="T99" t="s">
        <v>161</v>
      </c>
      <c r="U99" t="s">
        <v>161</v>
      </c>
      <c r="V99" t="s">
        <v>161</v>
      </c>
      <c r="W99" t="s">
        <v>161</v>
      </c>
      <c r="X99" t="s">
        <v>161</v>
      </c>
      <c r="Y99" t="s">
        <v>161</v>
      </c>
      <c r="Z99" t="s">
        <v>161</v>
      </c>
      <c r="AA99" t="s">
        <v>161</v>
      </c>
      <c r="AB99" t="s">
        <v>161</v>
      </c>
      <c r="AC99" t="s">
        <v>161</v>
      </c>
      <c r="AD99" t="s">
        <v>161</v>
      </c>
      <c r="AE99" t="s">
        <v>161</v>
      </c>
      <c r="AF99" t="s">
        <v>161</v>
      </c>
      <c r="AG99" t="s">
        <v>161</v>
      </c>
      <c r="AH99" t="s">
        <v>161</v>
      </c>
      <c r="AI99" t="s">
        <v>161</v>
      </c>
    </row>
    <row r="100" spans="1:42" hidden="1">
      <c r="A100" t="s">
        <v>176</v>
      </c>
      <c r="B100" t="s">
        <v>177</v>
      </c>
      <c r="C100" t="s">
        <v>3234</v>
      </c>
      <c r="D100" t="s">
        <v>3235</v>
      </c>
      <c r="E100" t="s">
        <v>2781</v>
      </c>
      <c r="F100" t="s">
        <v>2711</v>
      </c>
      <c r="G100" s="1">
        <v>44197</v>
      </c>
      <c r="H100">
        <v>1.7395833333333299</v>
      </c>
      <c r="I100" t="s">
        <v>161</v>
      </c>
      <c r="J100" t="s">
        <v>161</v>
      </c>
      <c r="K100" t="s">
        <v>161</v>
      </c>
      <c r="L100" t="s">
        <v>161</v>
      </c>
      <c r="M100" t="s">
        <v>161</v>
      </c>
      <c r="N100" t="s">
        <v>161</v>
      </c>
      <c r="O100" t="s">
        <v>161</v>
      </c>
      <c r="P100" t="s">
        <v>161</v>
      </c>
      <c r="Q100">
        <v>407.3</v>
      </c>
      <c r="R100" t="s">
        <v>161</v>
      </c>
      <c r="S100">
        <v>66070.399999999994</v>
      </c>
      <c r="T100">
        <v>391.2</v>
      </c>
      <c r="U100" t="s">
        <v>161</v>
      </c>
      <c r="V100" t="s">
        <v>161</v>
      </c>
      <c r="W100" t="s">
        <v>161</v>
      </c>
      <c r="X100">
        <v>21.216799999999999</v>
      </c>
      <c r="Y100" s="2">
        <v>101625</v>
      </c>
      <c r="Z100" t="s">
        <v>161</v>
      </c>
      <c r="AA100" s="2" t="s">
        <v>161</v>
      </c>
      <c r="AB100" s="2" t="s">
        <v>161</v>
      </c>
      <c r="AC100" t="s">
        <v>161</v>
      </c>
      <c r="AD100" t="s">
        <v>161</v>
      </c>
      <c r="AE100" t="s">
        <v>161</v>
      </c>
      <c r="AF100" t="s">
        <v>161</v>
      </c>
      <c r="AG100" t="s">
        <v>161</v>
      </c>
      <c r="AH100" t="s">
        <v>161</v>
      </c>
      <c r="AI100" s="2">
        <v>101751</v>
      </c>
      <c r="AJ100" s="2"/>
    </row>
    <row r="101" spans="1:42" hidden="1">
      <c r="A101" t="s">
        <v>176</v>
      </c>
      <c r="B101" t="s">
        <v>177</v>
      </c>
      <c r="C101" t="s">
        <v>3234</v>
      </c>
      <c r="D101" t="s">
        <v>3235</v>
      </c>
      <c r="E101" t="s">
        <v>3237</v>
      </c>
      <c r="F101" t="s">
        <v>2711</v>
      </c>
      <c r="G101" s="1">
        <v>44197</v>
      </c>
      <c r="H101">
        <v>5</v>
      </c>
      <c r="I101">
        <v>3</v>
      </c>
      <c r="J101">
        <v>3</v>
      </c>
      <c r="K101">
        <v>3</v>
      </c>
      <c r="L101">
        <v>3</v>
      </c>
      <c r="M101" t="s">
        <v>161</v>
      </c>
      <c r="N101" t="s">
        <v>161</v>
      </c>
      <c r="O101" t="s">
        <v>161</v>
      </c>
      <c r="P101" t="s">
        <v>161</v>
      </c>
      <c r="Q101" t="s">
        <v>161</v>
      </c>
      <c r="R101" t="s">
        <v>161</v>
      </c>
      <c r="S101">
        <v>66070.399999999994</v>
      </c>
      <c r="T101">
        <v>391.2</v>
      </c>
      <c r="U101" t="s">
        <v>161</v>
      </c>
      <c r="V101" s="2">
        <v>1000000</v>
      </c>
      <c r="W101" s="2">
        <v>830000</v>
      </c>
      <c r="X101" t="s">
        <v>161</v>
      </c>
      <c r="Y101" t="s">
        <v>161</v>
      </c>
      <c r="Z101" t="s">
        <v>161</v>
      </c>
      <c r="AA101" s="2" t="s">
        <v>161</v>
      </c>
      <c r="AB101" s="2" t="s">
        <v>161</v>
      </c>
      <c r="AC101" t="s">
        <v>161</v>
      </c>
      <c r="AD101" t="s">
        <v>161</v>
      </c>
      <c r="AE101" s="2" t="s">
        <v>161</v>
      </c>
      <c r="AF101" s="2" t="s">
        <v>161</v>
      </c>
      <c r="AG101" t="s">
        <v>161</v>
      </c>
      <c r="AH101" s="2">
        <v>1000000</v>
      </c>
      <c r="AI101" s="2" t="s">
        <v>161</v>
      </c>
      <c r="AJ101" s="2"/>
      <c r="AM101" s="2"/>
      <c r="AN101" s="2"/>
    </row>
    <row r="102" spans="1:42" hidden="1">
      <c r="A102" t="s">
        <v>176</v>
      </c>
      <c r="B102" t="s">
        <v>177</v>
      </c>
      <c r="C102" t="s">
        <v>3234</v>
      </c>
      <c r="D102" t="s">
        <v>3235</v>
      </c>
      <c r="E102" t="s">
        <v>2771</v>
      </c>
      <c r="F102" t="s">
        <v>2711</v>
      </c>
      <c r="G102" s="1">
        <v>44197</v>
      </c>
      <c r="H102">
        <v>1.86363636363636</v>
      </c>
      <c r="I102">
        <v>0</v>
      </c>
      <c r="J102">
        <v>11</v>
      </c>
      <c r="K102">
        <v>0</v>
      </c>
      <c r="L102">
        <v>11</v>
      </c>
      <c r="M102" t="s">
        <v>161</v>
      </c>
      <c r="N102" t="s">
        <v>161</v>
      </c>
      <c r="O102" t="s">
        <v>161</v>
      </c>
      <c r="P102" t="s">
        <v>161</v>
      </c>
      <c r="Q102" t="s">
        <v>161</v>
      </c>
      <c r="R102" t="s">
        <v>161</v>
      </c>
      <c r="S102">
        <v>66070.399999999994</v>
      </c>
      <c r="T102">
        <v>391.2</v>
      </c>
      <c r="U102" t="s">
        <v>161</v>
      </c>
      <c r="V102" t="s">
        <v>3233</v>
      </c>
      <c r="W102" t="s">
        <v>3233</v>
      </c>
      <c r="X102" t="s">
        <v>161</v>
      </c>
      <c r="Y102" t="s">
        <v>161</v>
      </c>
      <c r="Z102" t="s">
        <v>161</v>
      </c>
      <c r="AA102" t="s">
        <v>161</v>
      </c>
      <c r="AB102" t="s">
        <v>161</v>
      </c>
      <c r="AC102" t="s">
        <v>161</v>
      </c>
      <c r="AD102" t="s">
        <v>161</v>
      </c>
      <c r="AE102" t="s">
        <v>161</v>
      </c>
      <c r="AF102" t="s">
        <v>161</v>
      </c>
      <c r="AG102" t="s">
        <v>161</v>
      </c>
      <c r="AH102" t="s">
        <v>3233</v>
      </c>
      <c r="AI102" t="s">
        <v>161</v>
      </c>
    </row>
    <row r="103" spans="1:42" hidden="1">
      <c r="A103" t="s">
        <v>176</v>
      </c>
      <c r="B103" t="s">
        <v>177</v>
      </c>
      <c r="C103" t="s">
        <v>3234</v>
      </c>
      <c r="D103" t="s">
        <v>3235</v>
      </c>
      <c r="E103" t="s">
        <v>2752</v>
      </c>
      <c r="F103" t="s">
        <v>2711</v>
      </c>
      <c r="G103" s="1">
        <v>44197</v>
      </c>
      <c r="H103">
        <v>1.3888888888888899</v>
      </c>
      <c r="I103">
        <v>0</v>
      </c>
      <c r="J103">
        <v>9</v>
      </c>
      <c r="K103">
        <v>0</v>
      </c>
      <c r="L103">
        <v>9</v>
      </c>
      <c r="M103" t="s">
        <v>161</v>
      </c>
      <c r="N103" t="s">
        <v>161</v>
      </c>
      <c r="O103" t="s">
        <v>161</v>
      </c>
      <c r="P103" t="s">
        <v>161</v>
      </c>
      <c r="Q103" t="s">
        <v>161</v>
      </c>
      <c r="R103" t="s">
        <v>161</v>
      </c>
      <c r="S103">
        <v>66070.399999999994</v>
      </c>
      <c r="T103">
        <v>391.2</v>
      </c>
      <c r="U103" t="s">
        <v>161</v>
      </c>
      <c r="V103" t="s">
        <v>3233</v>
      </c>
      <c r="W103" t="s">
        <v>3233</v>
      </c>
      <c r="X103" t="s">
        <v>161</v>
      </c>
      <c r="Y103" t="s">
        <v>161</v>
      </c>
      <c r="Z103" t="s">
        <v>161</v>
      </c>
      <c r="AA103" t="s">
        <v>161</v>
      </c>
      <c r="AB103" t="s">
        <v>161</v>
      </c>
      <c r="AC103" t="s">
        <v>161</v>
      </c>
      <c r="AD103" t="s">
        <v>161</v>
      </c>
      <c r="AE103" t="s">
        <v>161</v>
      </c>
      <c r="AF103" t="s">
        <v>161</v>
      </c>
      <c r="AG103" t="s">
        <v>161</v>
      </c>
      <c r="AH103" t="s">
        <v>3233</v>
      </c>
      <c r="AI103" t="s">
        <v>161</v>
      </c>
    </row>
    <row r="104" spans="1:42" hidden="1">
      <c r="A104" t="s">
        <v>176</v>
      </c>
      <c r="B104" t="s">
        <v>177</v>
      </c>
      <c r="C104" t="s">
        <v>3234</v>
      </c>
      <c r="D104" t="s">
        <v>3235</v>
      </c>
      <c r="E104" t="s">
        <v>161</v>
      </c>
      <c r="F104" t="s">
        <v>2711</v>
      </c>
      <c r="G104" s="1">
        <v>44197</v>
      </c>
      <c r="H104" t="s">
        <v>161</v>
      </c>
      <c r="I104" t="s">
        <v>161</v>
      </c>
      <c r="J104" t="s">
        <v>161</v>
      </c>
      <c r="K104" t="s">
        <v>161</v>
      </c>
      <c r="L104" t="s">
        <v>161</v>
      </c>
      <c r="M104" t="s">
        <v>161</v>
      </c>
      <c r="N104" t="s">
        <v>161</v>
      </c>
      <c r="O104" t="s">
        <v>161</v>
      </c>
      <c r="P104" t="s">
        <v>161</v>
      </c>
      <c r="Q104">
        <v>407.3</v>
      </c>
      <c r="R104" t="s">
        <v>161</v>
      </c>
      <c r="S104">
        <v>66070.399999999994</v>
      </c>
      <c r="T104">
        <v>391.2</v>
      </c>
      <c r="U104" s="2">
        <v>22956</v>
      </c>
      <c r="V104" t="s">
        <v>161</v>
      </c>
      <c r="W104" t="s">
        <v>161</v>
      </c>
      <c r="X104" t="s">
        <v>161</v>
      </c>
      <c r="Y104" t="s">
        <v>161</v>
      </c>
      <c r="Z104" t="s">
        <v>161</v>
      </c>
      <c r="AA104" t="s">
        <v>161</v>
      </c>
      <c r="AB104" t="s">
        <v>161</v>
      </c>
      <c r="AC104" t="s">
        <v>161</v>
      </c>
      <c r="AD104" s="2" t="s">
        <v>161</v>
      </c>
      <c r="AE104" t="s">
        <v>161</v>
      </c>
      <c r="AF104" t="s">
        <v>161</v>
      </c>
      <c r="AG104" t="s">
        <v>161</v>
      </c>
      <c r="AH104" t="s">
        <v>161</v>
      </c>
      <c r="AI104" t="s">
        <v>161</v>
      </c>
      <c r="AP104" s="2"/>
    </row>
    <row r="105" spans="1:42" hidden="1">
      <c r="A105" t="s">
        <v>176</v>
      </c>
      <c r="B105" t="s">
        <v>177</v>
      </c>
      <c r="C105" t="s">
        <v>3234</v>
      </c>
      <c r="D105" t="s">
        <v>3235</v>
      </c>
      <c r="E105" t="s">
        <v>3238</v>
      </c>
      <c r="F105" t="s">
        <v>2711</v>
      </c>
      <c r="G105" s="1">
        <v>44197</v>
      </c>
      <c r="H105">
        <v>1.5</v>
      </c>
      <c r="I105">
        <v>0</v>
      </c>
      <c r="J105">
        <v>2</v>
      </c>
      <c r="K105">
        <v>0</v>
      </c>
      <c r="L105">
        <v>2</v>
      </c>
      <c r="M105" t="s">
        <v>161</v>
      </c>
      <c r="N105" t="s">
        <v>161</v>
      </c>
      <c r="O105" t="s">
        <v>161</v>
      </c>
      <c r="P105" t="s">
        <v>161</v>
      </c>
      <c r="Q105" t="s">
        <v>161</v>
      </c>
      <c r="R105" t="s">
        <v>161</v>
      </c>
      <c r="S105">
        <v>66070.399999999994</v>
      </c>
      <c r="T105">
        <v>391.2</v>
      </c>
      <c r="U105" t="s">
        <v>161</v>
      </c>
      <c r="V105" t="s">
        <v>3233</v>
      </c>
      <c r="W105" t="s">
        <v>3233</v>
      </c>
      <c r="X105" t="s">
        <v>161</v>
      </c>
      <c r="Y105" t="s">
        <v>161</v>
      </c>
      <c r="Z105" t="s">
        <v>161</v>
      </c>
      <c r="AA105" t="s">
        <v>161</v>
      </c>
      <c r="AB105" t="s">
        <v>161</v>
      </c>
      <c r="AC105" t="s">
        <v>161</v>
      </c>
      <c r="AD105" s="2" t="s">
        <v>161</v>
      </c>
      <c r="AE105" t="s">
        <v>161</v>
      </c>
      <c r="AF105" t="s">
        <v>161</v>
      </c>
      <c r="AG105" t="s">
        <v>161</v>
      </c>
      <c r="AH105" t="s">
        <v>3233</v>
      </c>
      <c r="AI105" t="s">
        <v>161</v>
      </c>
      <c r="AP105" s="2"/>
    </row>
    <row r="106" spans="1:42" hidden="1">
      <c r="A106" t="s">
        <v>176</v>
      </c>
      <c r="B106" t="s">
        <v>177</v>
      </c>
      <c r="C106" t="s">
        <v>3234</v>
      </c>
      <c r="D106" t="s">
        <v>3235</v>
      </c>
      <c r="E106" t="s">
        <v>2772</v>
      </c>
      <c r="F106" t="s">
        <v>2711</v>
      </c>
      <c r="G106" s="1">
        <v>44197</v>
      </c>
      <c r="H106">
        <v>1.4130434782608701</v>
      </c>
      <c r="I106">
        <v>0</v>
      </c>
      <c r="J106">
        <v>23</v>
      </c>
      <c r="K106">
        <v>0</v>
      </c>
      <c r="L106">
        <v>26</v>
      </c>
      <c r="M106" t="s">
        <v>161</v>
      </c>
      <c r="N106" t="s">
        <v>161</v>
      </c>
      <c r="O106" t="s">
        <v>161</v>
      </c>
      <c r="P106" t="s">
        <v>161</v>
      </c>
      <c r="Q106" t="s">
        <v>161</v>
      </c>
      <c r="R106" t="s">
        <v>161</v>
      </c>
      <c r="S106">
        <v>66070.399999999994</v>
      </c>
      <c r="T106">
        <v>391.2</v>
      </c>
      <c r="U106" t="s">
        <v>161</v>
      </c>
      <c r="V106" t="s">
        <v>3233</v>
      </c>
      <c r="W106" t="s">
        <v>3233</v>
      </c>
      <c r="X106" t="s">
        <v>161</v>
      </c>
      <c r="Y106" t="s">
        <v>161</v>
      </c>
      <c r="Z106" t="s">
        <v>161</v>
      </c>
      <c r="AA106" t="s">
        <v>161</v>
      </c>
      <c r="AB106" t="s">
        <v>161</v>
      </c>
      <c r="AC106" t="s">
        <v>161</v>
      </c>
      <c r="AD106" s="2" t="s">
        <v>161</v>
      </c>
      <c r="AE106" t="s">
        <v>161</v>
      </c>
      <c r="AF106" t="s">
        <v>161</v>
      </c>
      <c r="AG106" t="s">
        <v>161</v>
      </c>
      <c r="AH106" t="s">
        <v>3233</v>
      </c>
      <c r="AI106" t="s">
        <v>161</v>
      </c>
      <c r="AP106" s="2"/>
    </row>
    <row r="107" spans="1:42" hidden="1">
      <c r="A107" t="s">
        <v>176</v>
      </c>
      <c r="B107" t="s">
        <v>177</v>
      </c>
      <c r="C107" t="s">
        <v>2758</v>
      </c>
      <c r="D107" t="s">
        <v>2759</v>
      </c>
      <c r="E107" t="s">
        <v>2752</v>
      </c>
      <c r="F107" t="s">
        <v>2728</v>
      </c>
      <c r="G107" s="1">
        <v>44197</v>
      </c>
      <c r="H107">
        <v>1.28</v>
      </c>
      <c r="I107">
        <v>2</v>
      </c>
      <c r="J107">
        <v>25</v>
      </c>
      <c r="K107">
        <v>0</v>
      </c>
      <c r="L107">
        <v>25</v>
      </c>
      <c r="M107" t="s">
        <v>161</v>
      </c>
      <c r="N107" t="s">
        <v>161</v>
      </c>
      <c r="O107" t="s">
        <v>161</v>
      </c>
      <c r="P107" t="s">
        <v>161</v>
      </c>
      <c r="Q107" t="s">
        <v>161</v>
      </c>
      <c r="R107" t="s">
        <v>161</v>
      </c>
      <c r="S107">
        <v>66070.399999999994</v>
      </c>
      <c r="T107">
        <v>2044</v>
      </c>
      <c r="U107" t="s">
        <v>161</v>
      </c>
      <c r="V107" s="2">
        <v>80000</v>
      </c>
      <c r="W107" s="2">
        <v>495040</v>
      </c>
      <c r="X107" t="s">
        <v>161</v>
      </c>
      <c r="Y107" t="s">
        <v>161</v>
      </c>
      <c r="Z107" t="s">
        <v>161</v>
      </c>
      <c r="AA107" t="s">
        <v>161</v>
      </c>
      <c r="AB107" t="s">
        <v>161</v>
      </c>
      <c r="AC107" t="s">
        <v>161</v>
      </c>
      <c r="AD107" s="2" t="s">
        <v>161</v>
      </c>
      <c r="AE107" t="s">
        <v>161</v>
      </c>
      <c r="AF107" t="s">
        <v>161</v>
      </c>
      <c r="AG107" t="s">
        <v>161</v>
      </c>
      <c r="AH107" t="s">
        <v>3233</v>
      </c>
      <c r="AI107" t="s">
        <v>161</v>
      </c>
      <c r="AP107" s="2"/>
    </row>
    <row r="108" spans="1:42" hidden="1">
      <c r="A108" t="s">
        <v>176</v>
      </c>
      <c r="B108" t="s">
        <v>177</v>
      </c>
      <c r="C108" t="s">
        <v>2758</v>
      </c>
      <c r="D108" t="s">
        <v>2759</v>
      </c>
      <c r="E108" t="s">
        <v>2772</v>
      </c>
      <c r="F108" t="s">
        <v>2728</v>
      </c>
      <c r="G108" s="1">
        <v>44197</v>
      </c>
      <c r="H108">
        <v>1.25</v>
      </c>
      <c r="I108">
        <v>0</v>
      </c>
      <c r="J108">
        <v>20</v>
      </c>
      <c r="K108">
        <v>1</v>
      </c>
      <c r="L108">
        <v>20</v>
      </c>
      <c r="M108" t="s">
        <v>161</v>
      </c>
      <c r="N108" t="s">
        <v>161</v>
      </c>
      <c r="O108" t="s">
        <v>161</v>
      </c>
      <c r="P108" t="s">
        <v>161</v>
      </c>
      <c r="Q108" t="s">
        <v>161</v>
      </c>
      <c r="R108" t="s">
        <v>161</v>
      </c>
      <c r="S108">
        <v>66070.399999999994</v>
      </c>
      <c r="T108">
        <v>2044</v>
      </c>
      <c r="U108" t="s">
        <v>161</v>
      </c>
      <c r="V108" t="s">
        <v>3233</v>
      </c>
      <c r="W108" t="s">
        <v>3233</v>
      </c>
      <c r="X108" t="s">
        <v>161</v>
      </c>
      <c r="Y108" t="s">
        <v>161</v>
      </c>
      <c r="Z108" t="s">
        <v>161</v>
      </c>
      <c r="AA108" t="s">
        <v>161</v>
      </c>
      <c r="AB108" t="s">
        <v>161</v>
      </c>
      <c r="AC108" t="s">
        <v>161</v>
      </c>
      <c r="AD108" s="2" t="s">
        <v>161</v>
      </c>
      <c r="AE108" t="s">
        <v>161</v>
      </c>
      <c r="AF108" t="s">
        <v>161</v>
      </c>
      <c r="AG108" t="s">
        <v>161</v>
      </c>
      <c r="AH108" s="2">
        <v>50000</v>
      </c>
      <c r="AI108" t="s">
        <v>161</v>
      </c>
      <c r="AP108" s="2"/>
    </row>
    <row r="109" spans="1:42" hidden="1">
      <c r="A109" t="s">
        <v>176</v>
      </c>
      <c r="B109" t="s">
        <v>177</v>
      </c>
      <c r="C109" t="s">
        <v>2758</v>
      </c>
      <c r="D109" t="s">
        <v>2759</v>
      </c>
      <c r="E109" t="s">
        <v>2781</v>
      </c>
      <c r="F109" t="s">
        <v>2728</v>
      </c>
      <c r="G109" s="1">
        <v>44197</v>
      </c>
      <c r="H109">
        <v>1.5</v>
      </c>
      <c r="I109" t="s">
        <v>161</v>
      </c>
      <c r="J109" t="s">
        <v>161</v>
      </c>
      <c r="K109" t="s">
        <v>161</v>
      </c>
      <c r="L109" t="s">
        <v>161</v>
      </c>
      <c r="M109" t="s">
        <v>161</v>
      </c>
      <c r="N109" t="s">
        <v>161</v>
      </c>
      <c r="O109" t="s">
        <v>161</v>
      </c>
      <c r="P109" t="s">
        <v>161</v>
      </c>
      <c r="Q109">
        <v>2044</v>
      </c>
      <c r="R109" t="s">
        <v>161</v>
      </c>
      <c r="S109">
        <v>66070.399999999994</v>
      </c>
      <c r="T109">
        <v>2044</v>
      </c>
      <c r="U109" t="s">
        <v>161</v>
      </c>
      <c r="V109" t="s">
        <v>161</v>
      </c>
      <c r="W109" t="s">
        <v>161</v>
      </c>
      <c r="X109">
        <v>11.580399999999999</v>
      </c>
      <c r="Y109" s="2">
        <v>101625</v>
      </c>
      <c r="Z109" t="s">
        <v>161</v>
      </c>
      <c r="AA109" t="s">
        <v>161</v>
      </c>
      <c r="AB109" t="s">
        <v>161</v>
      </c>
      <c r="AC109" t="s">
        <v>161</v>
      </c>
      <c r="AD109" s="2" t="s">
        <v>161</v>
      </c>
      <c r="AE109" t="s">
        <v>161</v>
      </c>
      <c r="AF109" t="s">
        <v>161</v>
      </c>
      <c r="AG109" t="s">
        <v>161</v>
      </c>
      <c r="AH109" t="s">
        <v>161</v>
      </c>
      <c r="AI109" s="2">
        <v>101751</v>
      </c>
      <c r="AP109" s="2"/>
    </row>
    <row r="110" spans="1:42" hidden="1">
      <c r="A110" t="s">
        <v>176</v>
      </c>
      <c r="B110" t="s">
        <v>177</v>
      </c>
      <c r="C110" t="s">
        <v>2758</v>
      </c>
      <c r="D110" t="s">
        <v>2759</v>
      </c>
      <c r="E110" t="s">
        <v>161</v>
      </c>
      <c r="F110" t="s">
        <v>2728</v>
      </c>
      <c r="G110" s="1">
        <v>44197</v>
      </c>
      <c r="H110" t="s">
        <v>161</v>
      </c>
      <c r="I110" t="s">
        <v>161</v>
      </c>
      <c r="J110" t="s">
        <v>161</v>
      </c>
      <c r="K110" t="s">
        <v>161</v>
      </c>
      <c r="L110" t="s">
        <v>161</v>
      </c>
      <c r="M110" t="s">
        <v>161</v>
      </c>
      <c r="N110" t="s">
        <v>161</v>
      </c>
      <c r="O110" t="s">
        <v>161</v>
      </c>
      <c r="P110" t="s">
        <v>161</v>
      </c>
      <c r="Q110">
        <v>2044</v>
      </c>
      <c r="R110" t="s">
        <v>161</v>
      </c>
      <c r="S110">
        <v>66070.399999999994</v>
      </c>
      <c r="T110">
        <v>2044</v>
      </c>
      <c r="U110" s="2">
        <v>16025</v>
      </c>
      <c r="V110" t="s">
        <v>161</v>
      </c>
      <c r="W110" t="s">
        <v>161</v>
      </c>
      <c r="X110" t="s">
        <v>161</v>
      </c>
      <c r="Y110" t="s">
        <v>161</v>
      </c>
      <c r="Z110" t="s">
        <v>161</v>
      </c>
      <c r="AA110" t="s">
        <v>161</v>
      </c>
      <c r="AB110" t="s">
        <v>161</v>
      </c>
      <c r="AC110" t="s">
        <v>161</v>
      </c>
      <c r="AD110" s="2" t="s">
        <v>161</v>
      </c>
      <c r="AE110" t="s">
        <v>161</v>
      </c>
      <c r="AF110" t="s">
        <v>161</v>
      </c>
      <c r="AG110" t="s">
        <v>161</v>
      </c>
      <c r="AH110" s="2" t="s">
        <v>161</v>
      </c>
      <c r="AI110" t="s">
        <v>161</v>
      </c>
      <c r="AL110" s="2"/>
      <c r="AP110" s="2"/>
    </row>
    <row r="111" spans="1:42" hidden="1">
      <c r="A111" t="s">
        <v>176</v>
      </c>
      <c r="B111" t="s">
        <v>177</v>
      </c>
      <c r="C111" t="s">
        <v>2758</v>
      </c>
      <c r="D111" t="s">
        <v>2759</v>
      </c>
      <c r="E111" t="s">
        <v>3237</v>
      </c>
      <c r="F111" t="s">
        <v>2728</v>
      </c>
      <c r="G111" s="1">
        <v>44197</v>
      </c>
      <c r="H111">
        <v>5</v>
      </c>
      <c r="I111">
        <v>3</v>
      </c>
      <c r="J111">
        <v>3</v>
      </c>
      <c r="K111">
        <v>3</v>
      </c>
      <c r="L111">
        <v>3</v>
      </c>
      <c r="M111" t="s">
        <v>161</v>
      </c>
      <c r="N111" t="s">
        <v>161</v>
      </c>
      <c r="O111" t="s">
        <v>161</v>
      </c>
      <c r="P111" t="s">
        <v>161</v>
      </c>
      <c r="Q111" t="s">
        <v>161</v>
      </c>
      <c r="R111" t="s">
        <v>161</v>
      </c>
      <c r="S111">
        <v>66070.399999999994</v>
      </c>
      <c r="T111">
        <v>2044</v>
      </c>
      <c r="U111" t="s">
        <v>161</v>
      </c>
      <c r="V111" s="2">
        <v>1000000</v>
      </c>
      <c r="W111" s="2">
        <v>1872000</v>
      </c>
      <c r="X111" t="s">
        <v>161</v>
      </c>
      <c r="Y111" t="s">
        <v>161</v>
      </c>
      <c r="Z111" t="s">
        <v>161</v>
      </c>
      <c r="AA111" t="s">
        <v>161</v>
      </c>
      <c r="AB111" t="s">
        <v>161</v>
      </c>
      <c r="AC111" t="s">
        <v>161</v>
      </c>
      <c r="AD111" s="2" t="s">
        <v>161</v>
      </c>
      <c r="AE111" t="s">
        <v>161</v>
      </c>
      <c r="AF111" t="s">
        <v>161</v>
      </c>
      <c r="AG111" t="s">
        <v>161</v>
      </c>
      <c r="AH111" s="2">
        <v>1000000</v>
      </c>
      <c r="AI111" t="s">
        <v>161</v>
      </c>
      <c r="AL111" s="2"/>
      <c r="AP111" s="2"/>
    </row>
    <row r="112" spans="1:42" hidden="1">
      <c r="A112" t="s">
        <v>176</v>
      </c>
      <c r="B112" t="s">
        <v>177</v>
      </c>
      <c r="C112" t="s">
        <v>115</v>
      </c>
      <c r="D112" t="s">
        <v>2719</v>
      </c>
      <c r="E112" t="s">
        <v>161</v>
      </c>
      <c r="F112" t="s">
        <v>2711</v>
      </c>
      <c r="G112" s="1">
        <v>44197</v>
      </c>
      <c r="H112" t="s">
        <v>161</v>
      </c>
      <c r="I112" t="s">
        <v>161</v>
      </c>
      <c r="J112" t="s">
        <v>161</v>
      </c>
      <c r="K112" t="s">
        <v>161</v>
      </c>
      <c r="L112" t="s">
        <v>161</v>
      </c>
      <c r="M112" t="s">
        <v>161</v>
      </c>
      <c r="N112" t="s">
        <v>161</v>
      </c>
      <c r="O112" t="s">
        <v>161</v>
      </c>
      <c r="P112" t="s">
        <v>161</v>
      </c>
      <c r="Q112">
        <v>10700.4</v>
      </c>
      <c r="R112" t="s">
        <v>161</v>
      </c>
      <c r="S112">
        <v>66070.399999999994</v>
      </c>
      <c r="T112">
        <v>10498.7</v>
      </c>
      <c r="U112" s="2">
        <v>18068</v>
      </c>
      <c r="V112" t="s">
        <v>161</v>
      </c>
      <c r="W112" t="s">
        <v>161</v>
      </c>
      <c r="X112" t="s">
        <v>161</v>
      </c>
      <c r="Y112" t="s">
        <v>161</v>
      </c>
      <c r="Z112" t="s">
        <v>161</v>
      </c>
      <c r="AA112" t="s">
        <v>161</v>
      </c>
      <c r="AB112" t="s">
        <v>161</v>
      </c>
      <c r="AC112" t="s">
        <v>161</v>
      </c>
      <c r="AD112" s="2" t="s">
        <v>161</v>
      </c>
      <c r="AE112" t="s">
        <v>161</v>
      </c>
      <c r="AF112" t="s">
        <v>161</v>
      </c>
      <c r="AG112" t="s">
        <v>161</v>
      </c>
      <c r="AH112" s="2" t="s">
        <v>161</v>
      </c>
      <c r="AI112" t="s">
        <v>161</v>
      </c>
      <c r="AL112" s="2"/>
      <c r="AP112" s="2"/>
    </row>
    <row r="113" spans="1:42" hidden="1">
      <c r="A113" t="s">
        <v>176</v>
      </c>
      <c r="B113" t="s">
        <v>177</v>
      </c>
      <c r="C113" t="s">
        <v>115</v>
      </c>
      <c r="D113" t="s">
        <v>2719</v>
      </c>
      <c r="E113" t="s">
        <v>2781</v>
      </c>
      <c r="F113" t="s">
        <v>2711</v>
      </c>
      <c r="G113" s="1">
        <v>44197</v>
      </c>
      <c r="H113">
        <v>1.7888888888888901</v>
      </c>
      <c r="I113" t="s">
        <v>161</v>
      </c>
      <c r="J113" t="s">
        <v>161</v>
      </c>
      <c r="K113" t="s">
        <v>161</v>
      </c>
      <c r="L113" t="s">
        <v>161</v>
      </c>
      <c r="M113" t="s">
        <v>161</v>
      </c>
      <c r="N113" t="s">
        <v>161</v>
      </c>
      <c r="O113" t="s">
        <v>161</v>
      </c>
      <c r="P113" t="s">
        <v>161</v>
      </c>
      <c r="Q113">
        <v>10700.4</v>
      </c>
      <c r="R113" t="s">
        <v>161</v>
      </c>
      <c r="S113">
        <v>66070.399999999994</v>
      </c>
      <c r="T113">
        <v>10498.7</v>
      </c>
      <c r="U113" t="s">
        <v>161</v>
      </c>
      <c r="V113" t="s">
        <v>161</v>
      </c>
      <c r="W113" t="s">
        <v>161</v>
      </c>
      <c r="X113">
        <v>6.3246000000000002</v>
      </c>
      <c r="Y113" s="2">
        <v>101625</v>
      </c>
      <c r="Z113" t="s">
        <v>161</v>
      </c>
      <c r="AA113" t="s">
        <v>161</v>
      </c>
      <c r="AB113" t="s">
        <v>161</v>
      </c>
      <c r="AC113" t="s">
        <v>161</v>
      </c>
      <c r="AD113" s="2" t="s">
        <v>161</v>
      </c>
      <c r="AE113" t="s">
        <v>161</v>
      </c>
      <c r="AF113" t="s">
        <v>161</v>
      </c>
      <c r="AG113" t="s">
        <v>161</v>
      </c>
      <c r="AH113" t="s">
        <v>161</v>
      </c>
      <c r="AI113" s="2">
        <v>101751</v>
      </c>
      <c r="AP113" s="2"/>
    </row>
    <row r="114" spans="1:42" hidden="1">
      <c r="A114" t="s">
        <v>176</v>
      </c>
      <c r="B114" t="s">
        <v>177</v>
      </c>
      <c r="C114" t="s">
        <v>115</v>
      </c>
      <c r="D114" t="s">
        <v>2719</v>
      </c>
      <c r="E114" t="s">
        <v>2771</v>
      </c>
      <c r="F114" t="s">
        <v>2711</v>
      </c>
      <c r="G114" s="1">
        <v>44197</v>
      </c>
      <c r="H114">
        <v>1.8333333333333299</v>
      </c>
      <c r="I114">
        <v>0</v>
      </c>
      <c r="J114">
        <v>12</v>
      </c>
      <c r="K114">
        <v>0</v>
      </c>
      <c r="L114">
        <v>12</v>
      </c>
      <c r="M114" t="s">
        <v>161</v>
      </c>
      <c r="N114" t="s">
        <v>161</v>
      </c>
      <c r="O114" t="s">
        <v>161</v>
      </c>
      <c r="P114" t="s">
        <v>161</v>
      </c>
      <c r="Q114" t="s">
        <v>161</v>
      </c>
      <c r="R114" t="s">
        <v>161</v>
      </c>
      <c r="S114">
        <v>66070.399999999994</v>
      </c>
      <c r="T114">
        <v>10498.7</v>
      </c>
      <c r="U114" t="s">
        <v>161</v>
      </c>
      <c r="V114" t="s">
        <v>3233</v>
      </c>
      <c r="W114" t="s">
        <v>3233</v>
      </c>
      <c r="X114" t="s">
        <v>161</v>
      </c>
      <c r="Y114" t="s">
        <v>161</v>
      </c>
      <c r="Z114" t="s">
        <v>161</v>
      </c>
      <c r="AA114" t="s">
        <v>161</v>
      </c>
      <c r="AB114" t="s">
        <v>161</v>
      </c>
      <c r="AC114" t="s">
        <v>161</v>
      </c>
      <c r="AD114" s="2" t="s">
        <v>161</v>
      </c>
      <c r="AE114" t="s">
        <v>161</v>
      </c>
      <c r="AF114" t="s">
        <v>161</v>
      </c>
      <c r="AG114" t="s">
        <v>161</v>
      </c>
      <c r="AH114" t="s">
        <v>3233</v>
      </c>
      <c r="AI114" t="s">
        <v>161</v>
      </c>
      <c r="AP114" s="2"/>
    </row>
    <row r="115" spans="1:42" hidden="1">
      <c r="A115" t="s">
        <v>176</v>
      </c>
      <c r="B115" t="s">
        <v>177</v>
      </c>
      <c r="C115" t="s">
        <v>115</v>
      </c>
      <c r="D115" t="s">
        <v>2719</v>
      </c>
      <c r="E115" t="s">
        <v>3237</v>
      </c>
      <c r="F115" t="s">
        <v>2711</v>
      </c>
      <c r="G115" s="1">
        <v>44197</v>
      </c>
      <c r="H115">
        <v>5</v>
      </c>
      <c r="I115">
        <v>3</v>
      </c>
      <c r="J115">
        <v>3</v>
      </c>
      <c r="K115">
        <v>3</v>
      </c>
      <c r="L115">
        <v>3</v>
      </c>
      <c r="M115" t="s">
        <v>161</v>
      </c>
      <c r="N115" t="s">
        <v>161</v>
      </c>
      <c r="O115" t="s">
        <v>161</v>
      </c>
      <c r="P115" t="s">
        <v>161</v>
      </c>
      <c r="Q115" t="s">
        <v>161</v>
      </c>
      <c r="R115" t="s">
        <v>161</v>
      </c>
      <c r="S115">
        <v>66070.399999999994</v>
      </c>
      <c r="T115">
        <v>10498.7</v>
      </c>
      <c r="U115" t="s">
        <v>161</v>
      </c>
      <c r="V115" s="2">
        <v>1000000</v>
      </c>
      <c r="W115" s="2">
        <v>6640000</v>
      </c>
      <c r="X115" t="s">
        <v>161</v>
      </c>
      <c r="Y115" t="s">
        <v>161</v>
      </c>
      <c r="Z115" t="s">
        <v>161</v>
      </c>
      <c r="AA115" t="s">
        <v>161</v>
      </c>
      <c r="AB115" t="s">
        <v>161</v>
      </c>
      <c r="AC115" t="s">
        <v>161</v>
      </c>
      <c r="AD115" s="2" t="s">
        <v>161</v>
      </c>
      <c r="AE115" t="s">
        <v>161</v>
      </c>
      <c r="AF115" t="s">
        <v>161</v>
      </c>
      <c r="AG115" t="s">
        <v>161</v>
      </c>
      <c r="AH115" s="2">
        <v>1000000</v>
      </c>
      <c r="AI115" t="s">
        <v>161</v>
      </c>
      <c r="AP115" s="2"/>
    </row>
    <row r="116" spans="1:42" hidden="1">
      <c r="A116" t="s">
        <v>176</v>
      </c>
      <c r="B116" t="s">
        <v>177</v>
      </c>
      <c r="C116" t="s">
        <v>115</v>
      </c>
      <c r="D116" t="s">
        <v>2719</v>
      </c>
      <c r="E116" t="s">
        <v>2723</v>
      </c>
      <c r="F116" t="s">
        <v>2711</v>
      </c>
      <c r="G116" s="1">
        <v>44197</v>
      </c>
      <c r="H116">
        <v>1.3076923076923099</v>
      </c>
      <c r="I116">
        <v>0</v>
      </c>
      <c r="J116">
        <v>13</v>
      </c>
      <c r="K116">
        <v>0</v>
      </c>
      <c r="L116">
        <v>13</v>
      </c>
      <c r="M116" t="s">
        <v>161</v>
      </c>
      <c r="N116" t="s">
        <v>161</v>
      </c>
      <c r="O116" t="s">
        <v>161</v>
      </c>
      <c r="P116" t="s">
        <v>161</v>
      </c>
      <c r="Q116" t="s">
        <v>161</v>
      </c>
      <c r="R116" t="s">
        <v>161</v>
      </c>
      <c r="S116">
        <v>66070.399999999994</v>
      </c>
      <c r="T116">
        <v>10498.7</v>
      </c>
      <c r="U116" t="s">
        <v>161</v>
      </c>
      <c r="V116" t="s">
        <v>3233</v>
      </c>
      <c r="W116" t="s">
        <v>3233</v>
      </c>
      <c r="X116" t="s">
        <v>161</v>
      </c>
      <c r="Y116" t="s">
        <v>161</v>
      </c>
      <c r="Z116" t="s">
        <v>161</v>
      </c>
      <c r="AA116" t="s">
        <v>161</v>
      </c>
      <c r="AB116" t="s">
        <v>161</v>
      </c>
      <c r="AC116" t="s">
        <v>161</v>
      </c>
      <c r="AD116" s="2" t="s">
        <v>161</v>
      </c>
      <c r="AE116" t="s">
        <v>161</v>
      </c>
      <c r="AF116" t="s">
        <v>161</v>
      </c>
      <c r="AG116" t="s">
        <v>161</v>
      </c>
      <c r="AH116" t="s">
        <v>3233</v>
      </c>
      <c r="AI116" t="s">
        <v>161</v>
      </c>
      <c r="AP116" s="2"/>
    </row>
    <row r="117" spans="1:42" hidden="1">
      <c r="A117" t="s">
        <v>176</v>
      </c>
      <c r="B117" t="s">
        <v>177</v>
      </c>
      <c r="C117" t="s">
        <v>115</v>
      </c>
      <c r="D117" t="s">
        <v>2719</v>
      </c>
      <c r="E117" t="s">
        <v>2772</v>
      </c>
      <c r="F117" t="s">
        <v>2711</v>
      </c>
      <c r="G117" s="1">
        <v>44197</v>
      </c>
      <c r="H117">
        <v>1.5</v>
      </c>
      <c r="I117">
        <v>0</v>
      </c>
      <c r="J117">
        <v>14</v>
      </c>
      <c r="K117">
        <v>5</v>
      </c>
      <c r="L117">
        <v>15</v>
      </c>
      <c r="M117" t="s">
        <v>161</v>
      </c>
      <c r="N117" t="s">
        <v>161</v>
      </c>
      <c r="O117" t="s">
        <v>161</v>
      </c>
      <c r="P117" t="s">
        <v>161</v>
      </c>
      <c r="Q117" t="s">
        <v>161</v>
      </c>
      <c r="R117" t="s">
        <v>161</v>
      </c>
      <c r="S117">
        <v>66070.399999999994</v>
      </c>
      <c r="T117">
        <v>10498.7</v>
      </c>
      <c r="U117" t="s">
        <v>161</v>
      </c>
      <c r="V117" t="s">
        <v>3233</v>
      </c>
      <c r="W117" t="s">
        <v>3233</v>
      </c>
      <c r="X117" t="s">
        <v>161</v>
      </c>
      <c r="Y117" t="s">
        <v>161</v>
      </c>
      <c r="Z117" t="s">
        <v>161</v>
      </c>
      <c r="AA117" t="s">
        <v>161</v>
      </c>
      <c r="AB117" t="s">
        <v>161</v>
      </c>
      <c r="AC117" t="s">
        <v>161</v>
      </c>
      <c r="AD117" s="2" t="s">
        <v>161</v>
      </c>
      <c r="AE117" t="s">
        <v>161</v>
      </c>
      <c r="AF117" t="s">
        <v>161</v>
      </c>
      <c r="AG117" t="s">
        <v>161</v>
      </c>
      <c r="AH117" s="2">
        <v>333333</v>
      </c>
      <c r="AI117" t="s">
        <v>161</v>
      </c>
      <c r="AP117" s="2"/>
    </row>
    <row r="118" spans="1:42" hidden="1">
      <c r="A118" t="s">
        <v>176</v>
      </c>
      <c r="B118" t="s">
        <v>177</v>
      </c>
      <c r="C118" t="s">
        <v>115</v>
      </c>
      <c r="D118" t="s">
        <v>2719</v>
      </c>
      <c r="E118" t="s">
        <v>2766</v>
      </c>
      <c r="F118" t="s">
        <v>2711</v>
      </c>
      <c r="G118" s="1">
        <v>44197</v>
      </c>
      <c r="H118">
        <v>1.8333333333333299</v>
      </c>
      <c r="I118">
        <v>0</v>
      </c>
      <c r="J118">
        <v>3</v>
      </c>
      <c r="K118">
        <v>0</v>
      </c>
      <c r="L118">
        <v>3</v>
      </c>
      <c r="M118" t="s">
        <v>161</v>
      </c>
      <c r="N118" t="s">
        <v>161</v>
      </c>
      <c r="O118" t="s">
        <v>161</v>
      </c>
      <c r="P118" t="s">
        <v>161</v>
      </c>
      <c r="Q118" t="s">
        <v>161</v>
      </c>
      <c r="R118" t="s">
        <v>161</v>
      </c>
      <c r="S118">
        <v>66070.399999999994</v>
      </c>
      <c r="T118">
        <v>10498.7</v>
      </c>
      <c r="U118" t="s">
        <v>161</v>
      </c>
      <c r="V118" t="s">
        <v>3233</v>
      </c>
      <c r="W118" t="s">
        <v>3233</v>
      </c>
      <c r="X118" t="s">
        <v>161</v>
      </c>
      <c r="Y118" t="s">
        <v>161</v>
      </c>
      <c r="Z118" t="s">
        <v>161</v>
      </c>
      <c r="AA118" t="s">
        <v>161</v>
      </c>
      <c r="AB118" t="s">
        <v>161</v>
      </c>
      <c r="AC118" t="s">
        <v>161</v>
      </c>
      <c r="AD118" s="2" t="s">
        <v>161</v>
      </c>
      <c r="AE118" t="s">
        <v>161</v>
      </c>
      <c r="AF118" t="s">
        <v>161</v>
      </c>
      <c r="AG118" t="s">
        <v>161</v>
      </c>
      <c r="AH118" t="s">
        <v>3233</v>
      </c>
      <c r="AI118" t="s">
        <v>161</v>
      </c>
      <c r="AP118" s="2"/>
    </row>
    <row r="119" spans="1:42" hidden="1">
      <c r="A119" t="s">
        <v>176</v>
      </c>
      <c r="B119" t="s">
        <v>177</v>
      </c>
      <c r="C119" t="s">
        <v>146</v>
      </c>
      <c r="D119" t="s">
        <v>2749</v>
      </c>
      <c r="E119" t="s">
        <v>161</v>
      </c>
      <c r="F119" t="s">
        <v>2715</v>
      </c>
      <c r="G119" s="1">
        <v>44197</v>
      </c>
      <c r="H119" t="s">
        <v>161</v>
      </c>
      <c r="I119" t="s">
        <v>161</v>
      </c>
      <c r="J119" t="s">
        <v>161</v>
      </c>
      <c r="K119" t="s">
        <v>161</v>
      </c>
      <c r="L119" t="s">
        <v>161</v>
      </c>
      <c r="M119" t="s">
        <v>161</v>
      </c>
      <c r="N119" t="s">
        <v>161</v>
      </c>
      <c r="O119" t="s">
        <v>161</v>
      </c>
      <c r="P119" t="s">
        <v>161</v>
      </c>
      <c r="Q119">
        <v>12891.8</v>
      </c>
      <c r="R119" t="s">
        <v>161</v>
      </c>
      <c r="S119">
        <v>66070.399999999994</v>
      </c>
      <c r="T119">
        <v>12498.2</v>
      </c>
      <c r="U119" s="2">
        <v>16424</v>
      </c>
      <c r="V119" t="s">
        <v>161</v>
      </c>
      <c r="W119" t="s">
        <v>161</v>
      </c>
      <c r="X119" t="s">
        <v>161</v>
      </c>
      <c r="Y119" t="s">
        <v>161</v>
      </c>
      <c r="Z119" t="s">
        <v>161</v>
      </c>
      <c r="AA119" t="s">
        <v>161</v>
      </c>
      <c r="AB119" t="s">
        <v>161</v>
      </c>
      <c r="AC119" t="s">
        <v>161</v>
      </c>
      <c r="AD119" s="2" t="s">
        <v>161</v>
      </c>
      <c r="AE119" t="s">
        <v>161</v>
      </c>
      <c r="AF119" t="s">
        <v>161</v>
      </c>
      <c r="AG119" t="s">
        <v>161</v>
      </c>
      <c r="AH119" t="s">
        <v>161</v>
      </c>
      <c r="AI119" t="s">
        <v>161</v>
      </c>
      <c r="AP119" s="2"/>
    </row>
    <row r="120" spans="1:42" hidden="1">
      <c r="A120" t="s">
        <v>176</v>
      </c>
      <c r="B120" t="s">
        <v>177</v>
      </c>
      <c r="C120" t="s">
        <v>146</v>
      </c>
      <c r="D120" t="s">
        <v>2749</v>
      </c>
      <c r="E120" t="s">
        <v>2766</v>
      </c>
      <c r="F120" t="s">
        <v>2715</v>
      </c>
      <c r="G120" s="1">
        <v>44197</v>
      </c>
      <c r="H120">
        <v>1.7258064516128999</v>
      </c>
      <c r="I120">
        <v>2</v>
      </c>
      <c r="J120">
        <v>31</v>
      </c>
      <c r="K120">
        <v>0</v>
      </c>
      <c r="L120">
        <v>31</v>
      </c>
      <c r="M120" t="s">
        <v>161</v>
      </c>
      <c r="N120" t="s">
        <v>161</v>
      </c>
      <c r="O120" t="s">
        <v>161</v>
      </c>
      <c r="P120" t="s">
        <v>161</v>
      </c>
      <c r="Q120" t="s">
        <v>161</v>
      </c>
      <c r="R120" t="s">
        <v>161</v>
      </c>
      <c r="S120">
        <v>66070.399999999994</v>
      </c>
      <c r="T120">
        <v>12498.2</v>
      </c>
      <c r="U120" t="s">
        <v>161</v>
      </c>
      <c r="V120" s="2">
        <v>64516</v>
      </c>
      <c r="W120" s="2">
        <v>186968</v>
      </c>
      <c r="X120" t="s">
        <v>161</v>
      </c>
      <c r="Y120" t="s">
        <v>161</v>
      </c>
      <c r="Z120" t="s">
        <v>161</v>
      </c>
      <c r="AA120" t="s">
        <v>161</v>
      </c>
      <c r="AB120" t="s">
        <v>161</v>
      </c>
      <c r="AC120" t="s">
        <v>161</v>
      </c>
      <c r="AD120" s="2" t="s">
        <v>161</v>
      </c>
      <c r="AE120" t="s">
        <v>161</v>
      </c>
      <c r="AF120" t="s">
        <v>161</v>
      </c>
      <c r="AG120" t="s">
        <v>161</v>
      </c>
      <c r="AH120" t="s">
        <v>3233</v>
      </c>
      <c r="AI120" t="s">
        <v>161</v>
      </c>
      <c r="AP120" s="2"/>
    </row>
    <row r="121" spans="1:42" hidden="1">
      <c r="A121" t="s">
        <v>176</v>
      </c>
      <c r="B121" t="s">
        <v>177</v>
      </c>
      <c r="C121" t="s">
        <v>146</v>
      </c>
      <c r="D121" t="s">
        <v>2749</v>
      </c>
      <c r="E121" t="s">
        <v>2752</v>
      </c>
      <c r="F121" t="s">
        <v>2715</v>
      </c>
      <c r="G121" s="1">
        <v>44197</v>
      </c>
      <c r="H121">
        <v>1.7663934426229499</v>
      </c>
      <c r="I121">
        <v>7</v>
      </c>
      <c r="J121">
        <v>122</v>
      </c>
      <c r="K121">
        <v>7</v>
      </c>
      <c r="L121">
        <v>123</v>
      </c>
      <c r="M121" t="s">
        <v>161</v>
      </c>
      <c r="N121" t="s">
        <v>161</v>
      </c>
      <c r="O121" t="s">
        <v>161</v>
      </c>
      <c r="P121" t="s">
        <v>161</v>
      </c>
      <c r="Q121" t="s">
        <v>161</v>
      </c>
      <c r="R121" t="s">
        <v>161</v>
      </c>
      <c r="S121">
        <v>66070.399999999994</v>
      </c>
      <c r="T121">
        <v>12498.2</v>
      </c>
      <c r="U121" t="s">
        <v>161</v>
      </c>
      <c r="V121" s="2">
        <v>57377</v>
      </c>
      <c r="W121" s="2">
        <v>702582</v>
      </c>
      <c r="X121" t="s">
        <v>161</v>
      </c>
      <c r="Y121" t="s">
        <v>161</v>
      </c>
      <c r="Z121" t="s">
        <v>161</v>
      </c>
      <c r="AA121" t="s">
        <v>161</v>
      </c>
      <c r="AB121" t="s">
        <v>161</v>
      </c>
      <c r="AC121" t="s">
        <v>161</v>
      </c>
      <c r="AD121" s="2" t="s">
        <v>161</v>
      </c>
      <c r="AE121" t="s">
        <v>161</v>
      </c>
      <c r="AF121" t="s">
        <v>161</v>
      </c>
      <c r="AG121" t="s">
        <v>161</v>
      </c>
      <c r="AH121" s="2">
        <v>56911</v>
      </c>
      <c r="AI121" t="s">
        <v>161</v>
      </c>
      <c r="AP121" s="2"/>
    </row>
    <row r="122" spans="1:42" hidden="1">
      <c r="A122" t="s">
        <v>176</v>
      </c>
      <c r="B122" t="s">
        <v>177</v>
      </c>
      <c r="C122" t="s">
        <v>146</v>
      </c>
      <c r="D122" t="s">
        <v>2749</v>
      </c>
      <c r="E122" t="s">
        <v>2732</v>
      </c>
      <c r="F122" t="s">
        <v>2715</v>
      </c>
      <c r="G122" s="1">
        <v>44197</v>
      </c>
      <c r="H122">
        <v>3.6210526315789502</v>
      </c>
      <c r="I122">
        <v>68</v>
      </c>
      <c r="J122">
        <v>95</v>
      </c>
      <c r="K122">
        <v>1</v>
      </c>
      <c r="L122">
        <v>95</v>
      </c>
      <c r="M122" t="s">
        <v>161</v>
      </c>
      <c r="N122" t="s">
        <v>161</v>
      </c>
      <c r="O122" t="s">
        <v>161</v>
      </c>
      <c r="P122" t="s">
        <v>161</v>
      </c>
      <c r="Q122" t="s">
        <v>161</v>
      </c>
      <c r="R122" t="s">
        <v>161</v>
      </c>
      <c r="S122">
        <v>66070.399999999994</v>
      </c>
      <c r="T122">
        <v>12498.2</v>
      </c>
      <c r="U122" t="s">
        <v>161</v>
      </c>
      <c r="V122" s="2">
        <v>715789</v>
      </c>
      <c r="W122" s="2">
        <v>1988463</v>
      </c>
      <c r="X122" t="s">
        <v>161</v>
      </c>
      <c r="Y122" t="s">
        <v>161</v>
      </c>
      <c r="Z122" t="s">
        <v>161</v>
      </c>
      <c r="AA122" t="s">
        <v>161</v>
      </c>
      <c r="AB122" t="s">
        <v>161</v>
      </c>
      <c r="AC122" t="s">
        <v>161</v>
      </c>
      <c r="AD122" s="2" t="s">
        <v>161</v>
      </c>
      <c r="AE122" t="s">
        <v>161</v>
      </c>
      <c r="AF122" t="s">
        <v>161</v>
      </c>
      <c r="AG122" t="s">
        <v>161</v>
      </c>
      <c r="AH122" s="2">
        <v>10526</v>
      </c>
      <c r="AI122" t="s">
        <v>161</v>
      </c>
      <c r="AP122" s="2"/>
    </row>
    <row r="123" spans="1:42" hidden="1">
      <c r="A123" t="s">
        <v>176</v>
      </c>
      <c r="B123" t="s">
        <v>177</v>
      </c>
      <c r="C123" t="s">
        <v>146</v>
      </c>
      <c r="D123" t="s">
        <v>2749</v>
      </c>
      <c r="E123" t="s">
        <v>2781</v>
      </c>
      <c r="F123" t="s">
        <v>2715</v>
      </c>
      <c r="G123" s="1">
        <v>44197</v>
      </c>
      <c r="H123">
        <v>2.2741433021806898</v>
      </c>
      <c r="I123" t="s">
        <v>161</v>
      </c>
      <c r="J123" t="s">
        <v>161</v>
      </c>
      <c r="K123" t="s">
        <v>161</v>
      </c>
      <c r="L123" t="s">
        <v>161</v>
      </c>
      <c r="M123" t="s">
        <v>161</v>
      </c>
      <c r="N123" t="s">
        <v>161</v>
      </c>
      <c r="O123" t="s">
        <v>161</v>
      </c>
      <c r="P123" t="s">
        <v>161</v>
      </c>
      <c r="Q123">
        <v>12891.8</v>
      </c>
      <c r="R123" t="s">
        <v>161</v>
      </c>
      <c r="S123">
        <v>66070.399999999994</v>
      </c>
      <c r="T123">
        <v>12498.2</v>
      </c>
      <c r="U123" t="s">
        <v>161</v>
      </c>
      <c r="V123" t="s">
        <v>161</v>
      </c>
      <c r="W123" t="s">
        <v>161</v>
      </c>
      <c r="X123">
        <v>5.1424000000000003</v>
      </c>
      <c r="Y123" s="2">
        <v>101625</v>
      </c>
      <c r="Z123" t="s">
        <v>161</v>
      </c>
      <c r="AA123" t="s">
        <v>161</v>
      </c>
      <c r="AB123" t="s">
        <v>161</v>
      </c>
      <c r="AC123" t="s">
        <v>161</v>
      </c>
      <c r="AD123" s="2" t="s">
        <v>161</v>
      </c>
      <c r="AE123" t="s">
        <v>161</v>
      </c>
      <c r="AF123" t="s">
        <v>161</v>
      </c>
      <c r="AG123" t="s">
        <v>161</v>
      </c>
      <c r="AH123" t="s">
        <v>161</v>
      </c>
      <c r="AI123" s="2">
        <v>101751</v>
      </c>
      <c r="AP123" s="2"/>
    </row>
    <row r="124" spans="1:42" hidden="1">
      <c r="A124" t="s">
        <v>176</v>
      </c>
      <c r="B124" t="s">
        <v>177</v>
      </c>
      <c r="C124" t="s">
        <v>146</v>
      </c>
      <c r="D124" t="s">
        <v>2749</v>
      </c>
      <c r="E124" t="s">
        <v>2772</v>
      </c>
      <c r="F124" t="s">
        <v>2715</v>
      </c>
      <c r="G124" s="1">
        <v>44197</v>
      </c>
      <c r="H124">
        <v>1.45714285714286</v>
      </c>
      <c r="I124">
        <v>0</v>
      </c>
      <c r="J124">
        <v>70</v>
      </c>
      <c r="K124">
        <v>0</v>
      </c>
      <c r="L124">
        <v>72</v>
      </c>
      <c r="M124" t="s">
        <v>161</v>
      </c>
      <c r="N124" t="s">
        <v>161</v>
      </c>
      <c r="O124" t="s">
        <v>161</v>
      </c>
      <c r="P124" t="s">
        <v>161</v>
      </c>
      <c r="Q124" t="s">
        <v>161</v>
      </c>
      <c r="R124" t="s">
        <v>161</v>
      </c>
      <c r="S124">
        <v>66070.399999999994</v>
      </c>
      <c r="T124">
        <v>12498.2</v>
      </c>
      <c r="U124" t="s">
        <v>161</v>
      </c>
      <c r="V124" t="s">
        <v>3233</v>
      </c>
      <c r="W124" t="s">
        <v>3233</v>
      </c>
      <c r="X124" t="s">
        <v>161</v>
      </c>
      <c r="Y124" t="s">
        <v>161</v>
      </c>
      <c r="Z124" t="s">
        <v>161</v>
      </c>
      <c r="AA124" s="2" t="s">
        <v>161</v>
      </c>
      <c r="AB124" s="2" t="s">
        <v>161</v>
      </c>
      <c r="AC124" t="s">
        <v>161</v>
      </c>
      <c r="AD124" t="s">
        <v>161</v>
      </c>
      <c r="AE124" t="s">
        <v>161</v>
      </c>
      <c r="AF124" s="2" t="s">
        <v>161</v>
      </c>
      <c r="AG124" t="s">
        <v>161</v>
      </c>
      <c r="AH124" t="s">
        <v>3233</v>
      </c>
      <c r="AI124" s="2" t="s">
        <v>161</v>
      </c>
      <c r="AJ124" s="2"/>
    </row>
    <row r="125" spans="1:42" hidden="1">
      <c r="A125" t="s">
        <v>176</v>
      </c>
      <c r="B125" t="s">
        <v>177</v>
      </c>
      <c r="C125" t="s">
        <v>146</v>
      </c>
      <c r="D125" t="s">
        <v>2749</v>
      </c>
      <c r="E125" t="s">
        <v>3237</v>
      </c>
      <c r="F125" t="s">
        <v>2715</v>
      </c>
      <c r="G125" s="1">
        <v>44197</v>
      </c>
      <c r="H125">
        <v>5</v>
      </c>
      <c r="I125">
        <v>3</v>
      </c>
      <c r="J125">
        <v>3</v>
      </c>
      <c r="K125">
        <v>3</v>
      </c>
      <c r="L125">
        <v>3</v>
      </c>
      <c r="M125" t="s">
        <v>161</v>
      </c>
      <c r="N125" t="s">
        <v>161</v>
      </c>
      <c r="O125" t="s">
        <v>161</v>
      </c>
      <c r="P125" t="s">
        <v>161</v>
      </c>
      <c r="Q125" t="s">
        <v>161</v>
      </c>
      <c r="R125" t="s">
        <v>161</v>
      </c>
      <c r="S125">
        <v>66070.399999999994</v>
      </c>
      <c r="T125">
        <v>12498.2</v>
      </c>
      <c r="U125" t="s">
        <v>161</v>
      </c>
      <c r="V125" s="2">
        <v>1000000</v>
      </c>
      <c r="W125" s="2">
        <v>3549000</v>
      </c>
      <c r="X125" t="s">
        <v>161</v>
      </c>
      <c r="Y125" t="s">
        <v>161</v>
      </c>
      <c r="Z125" t="s">
        <v>161</v>
      </c>
      <c r="AA125" s="2" t="s">
        <v>161</v>
      </c>
      <c r="AB125" s="2" t="s">
        <v>161</v>
      </c>
      <c r="AC125" t="s">
        <v>161</v>
      </c>
      <c r="AD125" t="s">
        <v>161</v>
      </c>
      <c r="AE125" t="s">
        <v>161</v>
      </c>
      <c r="AF125" t="s">
        <v>161</v>
      </c>
      <c r="AG125" t="s">
        <v>161</v>
      </c>
      <c r="AH125" s="2">
        <v>1000000</v>
      </c>
      <c r="AI125" t="s">
        <v>161</v>
      </c>
      <c r="AM125" s="2"/>
      <c r="AN125" s="2"/>
    </row>
    <row r="126" spans="1:42" hidden="1">
      <c r="A126" t="s">
        <v>176</v>
      </c>
      <c r="B126" t="s">
        <v>177</v>
      </c>
      <c r="C126" t="s">
        <v>2931</v>
      </c>
      <c r="D126" t="s">
        <v>3236</v>
      </c>
      <c r="E126" t="s">
        <v>2781</v>
      </c>
      <c r="F126" t="s">
        <v>2711</v>
      </c>
      <c r="G126" s="1">
        <v>44197</v>
      </c>
      <c r="H126">
        <v>2.31481481481481</v>
      </c>
      <c r="I126" t="s">
        <v>161</v>
      </c>
      <c r="J126" t="s">
        <v>161</v>
      </c>
      <c r="K126" t="s">
        <v>161</v>
      </c>
      <c r="L126" t="s">
        <v>161</v>
      </c>
      <c r="M126" t="s">
        <v>161</v>
      </c>
      <c r="N126" t="s">
        <v>161</v>
      </c>
      <c r="O126" t="s">
        <v>161</v>
      </c>
      <c r="P126" t="s">
        <v>161</v>
      </c>
      <c r="Q126">
        <v>252.8</v>
      </c>
      <c r="R126" t="s">
        <v>161</v>
      </c>
      <c r="S126">
        <v>66070.399999999994</v>
      </c>
      <c r="T126">
        <v>248.2</v>
      </c>
      <c r="U126" t="s">
        <v>161</v>
      </c>
      <c r="V126" t="s">
        <v>161</v>
      </c>
      <c r="W126" t="s">
        <v>161</v>
      </c>
      <c r="X126">
        <v>16.509799999999998</v>
      </c>
      <c r="Y126" s="2">
        <v>101625</v>
      </c>
      <c r="Z126" t="s">
        <v>161</v>
      </c>
      <c r="AA126" s="2" t="s">
        <v>161</v>
      </c>
      <c r="AB126" s="2" t="s">
        <v>161</v>
      </c>
      <c r="AC126" t="s">
        <v>161</v>
      </c>
      <c r="AD126" t="s">
        <v>161</v>
      </c>
      <c r="AE126" t="s">
        <v>161</v>
      </c>
      <c r="AF126" t="s">
        <v>161</v>
      </c>
      <c r="AG126" t="s">
        <v>161</v>
      </c>
      <c r="AH126" t="s">
        <v>161</v>
      </c>
      <c r="AI126" s="2">
        <v>101751</v>
      </c>
      <c r="AM126" s="2"/>
      <c r="AN126" s="2"/>
    </row>
    <row r="127" spans="1:42" hidden="1">
      <c r="A127" t="s">
        <v>176</v>
      </c>
      <c r="B127" t="s">
        <v>177</v>
      </c>
      <c r="C127" t="s">
        <v>2931</v>
      </c>
      <c r="D127" t="s">
        <v>3236</v>
      </c>
      <c r="E127" t="s">
        <v>2714</v>
      </c>
      <c r="F127" t="s">
        <v>2711</v>
      </c>
      <c r="G127" s="1">
        <v>44197</v>
      </c>
      <c r="H127">
        <v>1.5</v>
      </c>
      <c r="I127">
        <v>0</v>
      </c>
      <c r="J127">
        <v>3</v>
      </c>
      <c r="K127">
        <v>0</v>
      </c>
      <c r="L127">
        <v>3</v>
      </c>
      <c r="M127" t="s">
        <v>161</v>
      </c>
      <c r="N127" t="s">
        <v>161</v>
      </c>
      <c r="O127" t="s">
        <v>161</v>
      </c>
      <c r="P127" t="s">
        <v>161</v>
      </c>
      <c r="Q127" t="s">
        <v>161</v>
      </c>
      <c r="R127" t="s">
        <v>161</v>
      </c>
      <c r="S127">
        <v>66070.399999999994</v>
      </c>
      <c r="T127">
        <v>248.2</v>
      </c>
      <c r="U127" t="s">
        <v>161</v>
      </c>
      <c r="V127" t="s">
        <v>3233</v>
      </c>
      <c r="W127" t="s">
        <v>3233</v>
      </c>
      <c r="X127" t="s">
        <v>161</v>
      </c>
      <c r="Y127" t="s">
        <v>161</v>
      </c>
      <c r="Z127" t="s">
        <v>161</v>
      </c>
      <c r="AA127" s="2" t="s">
        <v>161</v>
      </c>
      <c r="AB127" s="2" t="s">
        <v>161</v>
      </c>
      <c r="AC127" t="s">
        <v>161</v>
      </c>
      <c r="AD127" t="s">
        <v>161</v>
      </c>
      <c r="AE127" t="s">
        <v>161</v>
      </c>
      <c r="AF127" t="s">
        <v>161</v>
      </c>
      <c r="AG127" t="s">
        <v>161</v>
      </c>
      <c r="AH127" t="s">
        <v>3233</v>
      </c>
      <c r="AI127" t="s">
        <v>161</v>
      </c>
      <c r="AM127" s="2"/>
      <c r="AN127" s="2"/>
    </row>
    <row r="128" spans="1:42" hidden="1">
      <c r="A128" t="s">
        <v>176</v>
      </c>
      <c r="B128" t="s">
        <v>177</v>
      </c>
      <c r="C128" t="s">
        <v>2931</v>
      </c>
      <c r="D128" t="s">
        <v>3236</v>
      </c>
      <c r="E128" t="s">
        <v>161</v>
      </c>
      <c r="F128" t="s">
        <v>2711</v>
      </c>
      <c r="G128" s="1">
        <v>44197</v>
      </c>
      <c r="H128" t="s">
        <v>161</v>
      </c>
      <c r="I128" t="s">
        <v>161</v>
      </c>
      <c r="J128" t="s">
        <v>161</v>
      </c>
      <c r="K128" t="s">
        <v>161</v>
      </c>
      <c r="L128" t="s">
        <v>161</v>
      </c>
      <c r="M128" t="s">
        <v>161</v>
      </c>
      <c r="N128" t="s">
        <v>161</v>
      </c>
      <c r="O128" t="s">
        <v>161</v>
      </c>
      <c r="P128" t="s">
        <v>161</v>
      </c>
      <c r="Q128">
        <v>252.8</v>
      </c>
      <c r="R128" t="s">
        <v>161</v>
      </c>
      <c r="S128">
        <v>66070.399999999994</v>
      </c>
      <c r="T128">
        <v>248.2</v>
      </c>
      <c r="U128" s="2">
        <v>19880</v>
      </c>
      <c r="V128" t="s">
        <v>161</v>
      </c>
      <c r="W128" t="s">
        <v>161</v>
      </c>
      <c r="X128" t="s">
        <v>161</v>
      </c>
      <c r="Y128" t="s">
        <v>161</v>
      </c>
      <c r="Z128" t="s">
        <v>161</v>
      </c>
      <c r="AA128" s="2" t="s">
        <v>161</v>
      </c>
      <c r="AB128" t="s">
        <v>161</v>
      </c>
      <c r="AC128" t="s">
        <v>161</v>
      </c>
      <c r="AD128" t="s">
        <v>161</v>
      </c>
      <c r="AE128" t="s">
        <v>161</v>
      </c>
      <c r="AF128" t="s">
        <v>161</v>
      </c>
      <c r="AG128" t="s">
        <v>161</v>
      </c>
      <c r="AH128" t="s">
        <v>161</v>
      </c>
      <c r="AI128" t="s">
        <v>161</v>
      </c>
      <c r="AM128" s="2"/>
    </row>
    <row r="129" spans="1:42" hidden="1">
      <c r="A129" t="s">
        <v>176</v>
      </c>
      <c r="B129" t="s">
        <v>177</v>
      </c>
      <c r="C129" t="s">
        <v>2931</v>
      </c>
      <c r="D129" t="s">
        <v>3236</v>
      </c>
      <c r="E129" t="s">
        <v>2752</v>
      </c>
      <c r="F129" t="s">
        <v>2711</v>
      </c>
      <c r="G129" s="1">
        <v>44197</v>
      </c>
      <c r="H129">
        <v>3.0322580645161299</v>
      </c>
      <c r="I129">
        <v>16</v>
      </c>
      <c r="J129">
        <v>31</v>
      </c>
      <c r="K129">
        <v>1</v>
      </c>
      <c r="L129">
        <v>31</v>
      </c>
      <c r="M129" t="s">
        <v>161</v>
      </c>
      <c r="N129" t="s">
        <v>161</v>
      </c>
      <c r="O129" t="s">
        <v>161</v>
      </c>
      <c r="P129" t="s">
        <v>161</v>
      </c>
      <c r="Q129" t="s">
        <v>161</v>
      </c>
      <c r="R129" t="s">
        <v>161</v>
      </c>
      <c r="S129">
        <v>66070.399999999994</v>
      </c>
      <c r="T129">
        <v>248.2</v>
      </c>
      <c r="U129" t="s">
        <v>161</v>
      </c>
      <c r="V129" s="2">
        <v>516129</v>
      </c>
      <c r="W129" s="2">
        <v>136774</v>
      </c>
      <c r="X129" t="s">
        <v>161</v>
      </c>
      <c r="Y129" t="s">
        <v>161</v>
      </c>
      <c r="Z129" t="s">
        <v>161</v>
      </c>
      <c r="AA129" s="2" t="s">
        <v>161</v>
      </c>
      <c r="AB129" s="2" t="s">
        <v>161</v>
      </c>
      <c r="AC129" t="s">
        <v>161</v>
      </c>
      <c r="AD129" t="s">
        <v>161</v>
      </c>
      <c r="AE129" t="s">
        <v>161</v>
      </c>
      <c r="AF129" t="s">
        <v>161</v>
      </c>
      <c r="AG129" t="s">
        <v>161</v>
      </c>
      <c r="AH129" s="2">
        <v>32258</v>
      </c>
      <c r="AI129" t="s">
        <v>161</v>
      </c>
      <c r="AM129" s="2"/>
      <c r="AN129" s="2"/>
    </row>
    <row r="130" spans="1:42" hidden="1">
      <c r="A130" t="s">
        <v>176</v>
      </c>
      <c r="B130" t="s">
        <v>177</v>
      </c>
      <c r="C130" t="s">
        <v>2931</v>
      </c>
      <c r="D130" t="s">
        <v>3236</v>
      </c>
      <c r="E130" t="s">
        <v>2766</v>
      </c>
      <c r="F130" t="s">
        <v>2711</v>
      </c>
      <c r="G130" s="1">
        <v>44197</v>
      </c>
      <c r="H130">
        <v>1.625</v>
      </c>
      <c r="I130">
        <v>0</v>
      </c>
      <c r="J130">
        <v>8</v>
      </c>
      <c r="K130">
        <v>0</v>
      </c>
      <c r="L130">
        <v>8</v>
      </c>
      <c r="M130" t="s">
        <v>161</v>
      </c>
      <c r="N130" t="s">
        <v>161</v>
      </c>
      <c r="O130" t="s">
        <v>161</v>
      </c>
      <c r="P130" t="s">
        <v>161</v>
      </c>
      <c r="Q130" t="s">
        <v>161</v>
      </c>
      <c r="R130" t="s">
        <v>161</v>
      </c>
      <c r="S130">
        <v>66070.399999999994</v>
      </c>
      <c r="T130">
        <v>248.2</v>
      </c>
      <c r="U130" t="s">
        <v>161</v>
      </c>
      <c r="V130" t="s">
        <v>3233</v>
      </c>
      <c r="W130" t="s">
        <v>3233</v>
      </c>
      <c r="X130" s="2" t="s">
        <v>161</v>
      </c>
      <c r="Y130" t="s">
        <v>161</v>
      </c>
      <c r="Z130" t="s">
        <v>161</v>
      </c>
      <c r="AA130" s="2" t="s">
        <v>161</v>
      </c>
      <c r="AB130" s="2" t="s">
        <v>161</v>
      </c>
      <c r="AC130" t="s">
        <v>161</v>
      </c>
      <c r="AD130" t="s">
        <v>161</v>
      </c>
      <c r="AE130" t="s">
        <v>161</v>
      </c>
      <c r="AF130" t="s">
        <v>161</v>
      </c>
      <c r="AG130" t="s">
        <v>161</v>
      </c>
      <c r="AH130" t="s">
        <v>3233</v>
      </c>
      <c r="AI130" t="s">
        <v>161</v>
      </c>
      <c r="AM130" s="2"/>
      <c r="AN130" s="2"/>
    </row>
    <row r="131" spans="1:42" hidden="1">
      <c r="A131" t="s">
        <v>176</v>
      </c>
      <c r="B131" t="s">
        <v>177</v>
      </c>
      <c r="C131" t="s">
        <v>2931</v>
      </c>
      <c r="D131" t="s">
        <v>3236</v>
      </c>
      <c r="E131" t="s">
        <v>3237</v>
      </c>
      <c r="F131" t="s">
        <v>2711</v>
      </c>
      <c r="G131" s="1">
        <v>44197</v>
      </c>
      <c r="H131">
        <v>5</v>
      </c>
      <c r="I131">
        <v>6</v>
      </c>
      <c r="J131">
        <v>6</v>
      </c>
      <c r="K131">
        <v>6</v>
      </c>
      <c r="L131">
        <v>6</v>
      </c>
      <c r="M131" t="s">
        <v>161</v>
      </c>
      <c r="N131" t="s">
        <v>161</v>
      </c>
      <c r="O131" t="s">
        <v>161</v>
      </c>
      <c r="P131" t="s">
        <v>161</v>
      </c>
      <c r="Q131" t="s">
        <v>161</v>
      </c>
      <c r="R131" t="s">
        <v>161</v>
      </c>
      <c r="S131">
        <v>66070.399999999994</v>
      </c>
      <c r="T131">
        <v>248.2</v>
      </c>
      <c r="U131" t="s">
        <v>161</v>
      </c>
      <c r="V131" s="2">
        <v>1000000</v>
      </c>
      <c r="W131" s="2">
        <v>273000</v>
      </c>
      <c r="X131" t="s">
        <v>161</v>
      </c>
      <c r="Y131" t="s">
        <v>161</v>
      </c>
      <c r="Z131" t="s">
        <v>161</v>
      </c>
      <c r="AA131" s="2" t="s">
        <v>161</v>
      </c>
      <c r="AB131" s="2" t="s">
        <v>161</v>
      </c>
      <c r="AC131" t="s">
        <v>161</v>
      </c>
      <c r="AD131" t="s">
        <v>161</v>
      </c>
      <c r="AE131" t="s">
        <v>161</v>
      </c>
      <c r="AF131" t="s">
        <v>161</v>
      </c>
      <c r="AG131" t="s">
        <v>161</v>
      </c>
      <c r="AH131" s="2">
        <v>1000000</v>
      </c>
      <c r="AI131" t="s">
        <v>161</v>
      </c>
      <c r="AM131" s="2"/>
      <c r="AN131" s="2"/>
    </row>
    <row r="132" spans="1:42" hidden="1">
      <c r="A132" t="s">
        <v>176</v>
      </c>
      <c r="B132" t="s">
        <v>177</v>
      </c>
      <c r="C132" t="s">
        <v>2931</v>
      </c>
      <c r="D132" t="s">
        <v>3236</v>
      </c>
      <c r="E132" t="s">
        <v>2772</v>
      </c>
      <c r="F132" t="s">
        <v>2711</v>
      </c>
      <c r="G132" s="1">
        <v>44197</v>
      </c>
      <c r="H132">
        <v>1.39393939393939</v>
      </c>
      <c r="I132">
        <v>0</v>
      </c>
      <c r="J132">
        <v>33</v>
      </c>
      <c r="K132">
        <v>0</v>
      </c>
      <c r="L132">
        <v>34</v>
      </c>
      <c r="M132" t="s">
        <v>161</v>
      </c>
      <c r="N132" t="s">
        <v>161</v>
      </c>
      <c r="O132" t="s">
        <v>161</v>
      </c>
      <c r="P132" t="s">
        <v>161</v>
      </c>
      <c r="Q132" t="s">
        <v>161</v>
      </c>
      <c r="R132" t="s">
        <v>161</v>
      </c>
      <c r="S132">
        <v>66070.399999999994</v>
      </c>
      <c r="T132">
        <v>248.2</v>
      </c>
      <c r="U132" t="s">
        <v>161</v>
      </c>
      <c r="V132" t="s">
        <v>3233</v>
      </c>
      <c r="W132" t="s">
        <v>3233</v>
      </c>
      <c r="X132" t="s">
        <v>161</v>
      </c>
      <c r="Y132" t="s">
        <v>161</v>
      </c>
      <c r="Z132" t="s">
        <v>161</v>
      </c>
      <c r="AA132" t="s">
        <v>161</v>
      </c>
      <c r="AB132" t="s">
        <v>161</v>
      </c>
      <c r="AC132" t="s">
        <v>161</v>
      </c>
      <c r="AD132" t="s">
        <v>161</v>
      </c>
      <c r="AE132" t="s">
        <v>161</v>
      </c>
      <c r="AF132" t="s">
        <v>161</v>
      </c>
      <c r="AG132" t="s">
        <v>161</v>
      </c>
      <c r="AH132" t="s">
        <v>3233</v>
      </c>
      <c r="AI132" t="s">
        <v>161</v>
      </c>
    </row>
    <row r="133" spans="1:42" hidden="1">
      <c r="A133" t="s">
        <v>176</v>
      </c>
      <c r="B133" t="s">
        <v>177</v>
      </c>
      <c r="C133" t="s">
        <v>2747</v>
      </c>
      <c r="D133" t="s">
        <v>2748</v>
      </c>
      <c r="E133" t="s">
        <v>161</v>
      </c>
      <c r="F133" t="s">
        <v>2715</v>
      </c>
      <c r="G133" s="1">
        <v>44197</v>
      </c>
      <c r="H133" t="s">
        <v>161</v>
      </c>
      <c r="I133" t="s">
        <v>161</v>
      </c>
      <c r="J133" t="s">
        <v>161</v>
      </c>
      <c r="K133" t="s">
        <v>161</v>
      </c>
      <c r="L133" t="s">
        <v>161</v>
      </c>
      <c r="M133" t="s">
        <v>161</v>
      </c>
      <c r="N133" t="s">
        <v>161</v>
      </c>
      <c r="O133" t="s">
        <v>161</v>
      </c>
      <c r="P133" t="s">
        <v>161</v>
      </c>
      <c r="Q133">
        <v>2557.5</v>
      </c>
      <c r="R133" t="s">
        <v>161</v>
      </c>
      <c r="S133">
        <v>66070.399999999994</v>
      </c>
      <c r="T133">
        <v>2537.9</v>
      </c>
      <c r="U133" s="2">
        <v>19377</v>
      </c>
      <c r="V133" t="s">
        <v>161</v>
      </c>
      <c r="W133" t="s">
        <v>161</v>
      </c>
      <c r="X133" t="s">
        <v>161</v>
      </c>
      <c r="Y133" t="s">
        <v>161</v>
      </c>
      <c r="Z133" t="s">
        <v>161</v>
      </c>
      <c r="AA133" t="s">
        <v>161</v>
      </c>
      <c r="AB133" t="s">
        <v>161</v>
      </c>
      <c r="AC133" t="s">
        <v>161</v>
      </c>
      <c r="AD133" t="s">
        <v>161</v>
      </c>
      <c r="AE133" t="s">
        <v>161</v>
      </c>
      <c r="AF133" t="s">
        <v>161</v>
      </c>
      <c r="AG133" t="s">
        <v>161</v>
      </c>
      <c r="AH133" t="s">
        <v>161</v>
      </c>
      <c r="AI133" t="s">
        <v>161</v>
      </c>
    </row>
    <row r="134" spans="1:42" hidden="1">
      <c r="A134" t="s">
        <v>176</v>
      </c>
      <c r="B134" t="s">
        <v>177</v>
      </c>
      <c r="C134" t="s">
        <v>2747</v>
      </c>
      <c r="D134" t="s">
        <v>2748</v>
      </c>
      <c r="E134" t="s">
        <v>2780</v>
      </c>
      <c r="F134" t="s">
        <v>2715</v>
      </c>
      <c r="G134" s="1">
        <v>44197</v>
      </c>
      <c r="H134">
        <v>1</v>
      </c>
      <c r="I134">
        <v>0</v>
      </c>
      <c r="J134">
        <v>1</v>
      </c>
      <c r="K134">
        <v>0</v>
      </c>
      <c r="L134">
        <v>1</v>
      </c>
      <c r="M134" t="s">
        <v>161</v>
      </c>
      <c r="N134" t="s">
        <v>161</v>
      </c>
      <c r="O134" t="s">
        <v>161</v>
      </c>
      <c r="P134" t="s">
        <v>161</v>
      </c>
      <c r="Q134" t="s">
        <v>161</v>
      </c>
      <c r="R134" t="s">
        <v>161</v>
      </c>
      <c r="S134">
        <v>66070.399999999994</v>
      </c>
      <c r="T134">
        <v>2537.9</v>
      </c>
      <c r="U134" t="s">
        <v>161</v>
      </c>
      <c r="V134" t="s">
        <v>3233</v>
      </c>
      <c r="W134" t="s">
        <v>3233</v>
      </c>
      <c r="X134" t="s">
        <v>161</v>
      </c>
      <c r="Y134" t="s">
        <v>161</v>
      </c>
      <c r="Z134" t="s">
        <v>161</v>
      </c>
      <c r="AA134" s="2" t="s">
        <v>161</v>
      </c>
      <c r="AB134" s="2" t="s">
        <v>161</v>
      </c>
      <c r="AC134" t="s">
        <v>161</v>
      </c>
      <c r="AD134" t="s">
        <v>161</v>
      </c>
      <c r="AE134" s="2" t="s">
        <v>161</v>
      </c>
      <c r="AF134" s="2" t="s">
        <v>161</v>
      </c>
      <c r="AG134" t="s">
        <v>161</v>
      </c>
      <c r="AH134" t="s">
        <v>3233</v>
      </c>
      <c r="AI134" s="2" t="s">
        <v>161</v>
      </c>
      <c r="AJ134" s="2"/>
      <c r="AM134" s="2"/>
      <c r="AN134" s="2"/>
    </row>
    <row r="135" spans="1:42" hidden="1">
      <c r="A135" t="s">
        <v>176</v>
      </c>
      <c r="B135" t="s">
        <v>177</v>
      </c>
      <c r="C135" t="s">
        <v>2747</v>
      </c>
      <c r="D135" t="s">
        <v>2748</v>
      </c>
      <c r="E135" t="s">
        <v>2766</v>
      </c>
      <c r="F135" t="s">
        <v>2715</v>
      </c>
      <c r="G135" s="1">
        <v>44197</v>
      </c>
      <c r="H135">
        <v>1.625</v>
      </c>
      <c r="I135">
        <v>0</v>
      </c>
      <c r="J135">
        <v>8</v>
      </c>
      <c r="K135">
        <v>0</v>
      </c>
      <c r="L135">
        <v>8</v>
      </c>
      <c r="M135" t="s">
        <v>161</v>
      </c>
      <c r="N135" t="s">
        <v>161</v>
      </c>
      <c r="O135" t="s">
        <v>161</v>
      </c>
      <c r="P135" t="s">
        <v>161</v>
      </c>
      <c r="Q135" t="s">
        <v>161</v>
      </c>
      <c r="R135" t="s">
        <v>161</v>
      </c>
      <c r="S135">
        <v>66070.399999999994</v>
      </c>
      <c r="T135">
        <v>2537.9</v>
      </c>
      <c r="U135" t="s">
        <v>161</v>
      </c>
      <c r="V135" t="s">
        <v>3233</v>
      </c>
      <c r="W135" t="s">
        <v>3233</v>
      </c>
      <c r="X135" t="s">
        <v>161</v>
      </c>
      <c r="Y135" t="s">
        <v>161</v>
      </c>
      <c r="Z135" t="s">
        <v>161</v>
      </c>
      <c r="AA135" t="s">
        <v>161</v>
      </c>
      <c r="AB135" t="s">
        <v>161</v>
      </c>
      <c r="AC135" t="s">
        <v>161</v>
      </c>
      <c r="AD135" t="s">
        <v>161</v>
      </c>
      <c r="AE135" t="s">
        <v>161</v>
      </c>
      <c r="AF135" t="s">
        <v>161</v>
      </c>
      <c r="AG135" t="s">
        <v>161</v>
      </c>
      <c r="AH135" t="s">
        <v>3233</v>
      </c>
      <c r="AI135" t="s">
        <v>161</v>
      </c>
    </row>
    <row r="136" spans="1:42" hidden="1">
      <c r="A136" t="s">
        <v>176</v>
      </c>
      <c r="B136" t="s">
        <v>177</v>
      </c>
      <c r="C136" t="s">
        <v>2747</v>
      </c>
      <c r="D136" t="s">
        <v>2748</v>
      </c>
      <c r="E136" t="s">
        <v>2772</v>
      </c>
      <c r="F136" t="s">
        <v>2715</v>
      </c>
      <c r="G136" s="1">
        <v>44197</v>
      </c>
      <c r="H136">
        <v>1.77380952380952</v>
      </c>
      <c r="I136">
        <v>0</v>
      </c>
      <c r="J136">
        <v>42</v>
      </c>
      <c r="K136">
        <v>0</v>
      </c>
      <c r="L136">
        <v>42</v>
      </c>
      <c r="M136" t="s">
        <v>161</v>
      </c>
      <c r="N136" t="s">
        <v>161</v>
      </c>
      <c r="O136" t="s">
        <v>161</v>
      </c>
      <c r="P136" t="s">
        <v>161</v>
      </c>
      <c r="Q136" t="s">
        <v>161</v>
      </c>
      <c r="R136" t="s">
        <v>161</v>
      </c>
      <c r="S136">
        <v>66070.399999999994</v>
      </c>
      <c r="T136">
        <v>2537.9</v>
      </c>
      <c r="U136" t="s">
        <v>161</v>
      </c>
      <c r="V136" t="s">
        <v>3233</v>
      </c>
      <c r="W136" t="s">
        <v>3233</v>
      </c>
      <c r="X136" t="s">
        <v>161</v>
      </c>
      <c r="Y136" t="s">
        <v>161</v>
      </c>
      <c r="Z136" t="s">
        <v>161</v>
      </c>
      <c r="AA136" s="2" t="s">
        <v>161</v>
      </c>
      <c r="AB136" s="2" t="s">
        <v>161</v>
      </c>
      <c r="AC136" t="s">
        <v>161</v>
      </c>
      <c r="AD136" t="s">
        <v>161</v>
      </c>
      <c r="AE136" t="s">
        <v>161</v>
      </c>
      <c r="AF136" t="s">
        <v>161</v>
      </c>
      <c r="AG136" t="s">
        <v>161</v>
      </c>
      <c r="AH136" t="s">
        <v>3233</v>
      </c>
      <c r="AI136" t="s">
        <v>161</v>
      </c>
    </row>
    <row r="137" spans="1:42" hidden="1">
      <c r="A137" t="s">
        <v>176</v>
      </c>
      <c r="B137" t="s">
        <v>177</v>
      </c>
      <c r="C137" t="s">
        <v>2747</v>
      </c>
      <c r="D137" t="s">
        <v>2748</v>
      </c>
      <c r="E137" t="s">
        <v>2781</v>
      </c>
      <c r="F137" t="s">
        <v>2715</v>
      </c>
      <c r="G137" s="1">
        <v>44197</v>
      </c>
      <c r="H137">
        <v>2.1458333333333299</v>
      </c>
      <c r="I137" t="s">
        <v>161</v>
      </c>
      <c r="J137" t="s">
        <v>161</v>
      </c>
      <c r="K137" t="s">
        <v>161</v>
      </c>
      <c r="L137" t="s">
        <v>161</v>
      </c>
      <c r="M137" t="s">
        <v>161</v>
      </c>
      <c r="N137" t="s">
        <v>161</v>
      </c>
      <c r="O137" t="s">
        <v>161</v>
      </c>
      <c r="P137" t="s">
        <v>161</v>
      </c>
      <c r="Q137">
        <v>2557.5</v>
      </c>
      <c r="R137" t="s">
        <v>161</v>
      </c>
      <c r="S137">
        <v>66070.399999999994</v>
      </c>
      <c r="T137">
        <v>2537.9</v>
      </c>
      <c r="U137" t="s">
        <v>161</v>
      </c>
      <c r="V137" t="s">
        <v>161</v>
      </c>
      <c r="W137" t="s">
        <v>161</v>
      </c>
      <c r="X137">
        <v>5.7527999999999997</v>
      </c>
      <c r="Y137" s="2">
        <v>101625</v>
      </c>
      <c r="Z137" t="s">
        <v>161</v>
      </c>
      <c r="AA137" s="2" t="s">
        <v>161</v>
      </c>
      <c r="AB137" s="2" t="s">
        <v>161</v>
      </c>
      <c r="AC137" t="s">
        <v>161</v>
      </c>
      <c r="AD137" t="s">
        <v>161</v>
      </c>
      <c r="AE137" t="s">
        <v>161</v>
      </c>
      <c r="AF137" t="s">
        <v>161</v>
      </c>
      <c r="AG137" t="s">
        <v>161</v>
      </c>
      <c r="AH137" t="s">
        <v>161</v>
      </c>
      <c r="AI137" s="2">
        <v>101751</v>
      </c>
      <c r="AM137" s="2"/>
      <c r="AN137" s="2"/>
    </row>
    <row r="138" spans="1:42" hidden="1">
      <c r="A138" t="s">
        <v>176</v>
      </c>
      <c r="B138" t="s">
        <v>177</v>
      </c>
      <c r="C138" t="s">
        <v>2747</v>
      </c>
      <c r="D138" t="s">
        <v>2748</v>
      </c>
      <c r="E138" t="s">
        <v>3239</v>
      </c>
      <c r="F138" t="s">
        <v>2715</v>
      </c>
      <c r="G138" s="1">
        <v>44197</v>
      </c>
      <c r="H138">
        <v>2</v>
      </c>
      <c r="I138">
        <v>0</v>
      </c>
      <c r="J138">
        <v>13</v>
      </c>
      <c r="K138">
        <v>0</v>
      </c>
      <c r="L138">
        <v>13</v>
      </c>
      <c r="M138" t="s">
        <v>161</v>
      </c>
      <c r="N138" t="s">
        <v>161</v>
      </c>
      <c r="O138" t="s">
        <v>161</v>
      </c>
      <c r="P138" t="s">
        <v>161</v>
      </c>
      <c r="Q138" t="s">
        <v>161</v>
      </c>
      <c r="R138" t="s">
        <v>161</v>
      </c>
      <c r="S138">
        <v>66070.399999999994</v>
      </c>
      <c r="T138">
        <v>2537.9</v>
      </c>
      <c r="U138" t="s">
        <v>161</v>
      </c>
      <c r="V138" t="s">
        <v>3233</v>
      </c>
      <c r="W138" t="s">
        <v>3233</v>
      </c>
      <c r="X138" t="s">
        <v>161</v>
      </c>
      <c r="Y138" t="s">
        <v>161</v>
      </c>
      <c r="Z138" t="s">
        <v>161</v>
      </c>
      <c r="AA138" t="s">
        <v>161</v>
      </c>
      <c r="AB138" t="s">
        <v>161</v>
      </c>
      <c r="AC138" t="s">
        <v>161</v>
      </c>
      <c r="AD138" t="s">
        <v>161</v>
      </c>
      <c r="AE138" t="s">
        <v>161</v>
      </c>
      <c r="AF138" t="s">
        <v>161</v>
      </c>
      <c r="AG138" t="s">
        <v>161</v>
      </c>
      <c r="AH138" t="s">
        <v>3233</v>
      </c>
      <c r="AI138" t="s">
        <v>161</v>
      </c>
    </row>
    <row r="139" spans="1:42" hidden="1">
      <c r="A139" t="s">
        <v>176</v>
      </c>
      <c r="B139" t="s">
        <v>177</v>
      </c>
      <c r="C139" t="s">
        <v>2747</v>
      </c>
      <c r="D139" t="s">
        <v>2748</v>
      </c>
      <c r="E139" t="s">
        <v>3237</v>
      </c>
      <c r="F139" t="s">
        <v>2715</v>
      </c>
      <c r="G139" s="1">
        <v>44197</v>
      </c>
      <c r="H139">
        <v>5</v>
      </c>
      <c r="I139">
        <v>8</v>
      </c>
      <c r="J139">
        <v>8</v>
      </c>
      <c r="K139">
        <v>8</v>
      </c>
      <c r="L139">
        <v>8</v>
      </c>
      <c r="M139" t="s">
        <v>161</v>
      </c>
      <c r="N139" t="s">
        <v>161</v>
      </c>
      <c r="O139" t="s">
        <v>161</v>
      </c>
      <c r="P139" t="s">
        <v>161</v>
      </c>
      <c r="Q139" t="s">
        <v>161</v>
      </c>
      <c r="R139" t="s">
        <v>161</v>
      </c>
      <c r="S139">
        <v>66070.399999999994</v>
      </c>
      <c r="T139">
        <v>2537.9</v>
      </c>
      <c r="U139" t="s">
        <v>161</v>
      </c>
      <c r="V139" s="2">
        <v>1000000</v>
      </c>
      <c r="W139" s="2">
        <v>1460000</v>
      </c>
      <c r="X139" t="s">
        <v>161</v>
      </c>
      <c r="Y139" t="s">
        <v>161</v>
      </c>
      <c r="Z139" t="s">
        <v>161</v>
      </c>
      <c r="AA139" s="2" t="s">
        <v>161</v>
      </c>
      <c r="AB139" s="2" t="s">
        <v>161</v>
      </c>
      <c r="AC139" t="s">
        <v>161</v>
      </c>
      <c r="AD139" t="s">
        <v>161</v>
      </c>
      <c r="AE139" t="s">
        <v>161</v>
      </c>
      <c r="AF139" t="s">
        <v>161</v>
      </c>
      <c r="AG139" t="s">
        <v>161</v>
      </c>
      <c r="AH139" s="2">
        <v>1000000</v>
      </c>
      <c r="AI139" t="s">
        <v>161</v>
      </c>
      <c r="AM139" s="2"/>
      <c r="AN139" s="2"/>
    </row>
    <row r="140" spans="1:42" hidden="1">
      <c r="A140" t="s">
        <v>176</v>
      </c>
      <c r="B140" t="s">
        <v>177</v>
      </c>
      <c r="C140" t="s">
        <v>2721</v>
      </c>
      <c r="D140" t="s">
        <v>2721</v>
      </c>
      <c r="E140" t="s">
        <v>2781</v>
      </c>
      <c r="F140" t="s">
        <v>2711</v>
      </c>
      <c r="G140" s="1">
        <v>44197</v>
      </c>
      <c r="H140">
        <v>1.9270462633451999</v>
      </c>
      <c r="I140" t="s">
        <v>161</v>
      </c>
      <c r="J140" t="s">
        <v>161</v>
      </c>
      <c r="K140" t="s">
        <v>161</v>
      </c>
      <c r="L140" t="s">
        <v>161</v>
      </c>
      <c r="M140" t="s">
        <v>161</v>
      </c>
      <c r="N140" t="s">
        <v>161</v>
      </c>
      <c r="O140" t="s">
        <v>161</v>
      </c>
      <c r="P140" t="s">
        <v>161</v>
      </c>
      <c r="Q140">
        <v>25765.1</v>
      </c>
      <c r="R140" t="s">
        <v>161</v>
      </c>
      <c r="S140">
        <v>66070.399999999994</v>
      </c>
      <c r="T140">
        <v>24267.5</v>
      </c>
      <c r="U140" t="s">
        <v>161</v>
      </c>
      <c r="V140" t="s">
        <v>161</v>
      </c>
      <c r="W140" t="s">
        <v>161</v>
      </c>
      <c r="X140">
        <v>13.0479</v>
      </c>
      <c r="Y140" s="2">
        <v>101625</v>
      </c>
      <c r="Z140" t="s">
        <v>161</v>
      </c>
      <c r="AA140" t="s">
        <v>161</v>
      </c>
      <c r="AB140" t="s">
        <v>161</v>
      </c>
      <c r="AC140" t="s">
        <v>161</v>
      </c>
      <c r="AD140" t="s">
        <v>161</v>
      </c>
      <c r="AE140" t="s">
        <v>161</v>
      </c>
      <c r="AF140" t="s">
        <v>161</v>
      </c>
      <c r="AG140" t="s">
        <v>161</v>
      </c>
      <c r="AH140" t="s">
        <v>161</v>
      </c>
      <c r="AI140" s="2">
        <v>101751</v>
      </c>
    </row>
    <row r="141" spans="1:42" hidden="1">
      <c r="A141" t="s">
        <v>176</v>
      </c>
      <c r="B141" t="s">
        <v>177</v>
      </c>
      <c r="C141" t="s">
        <v>2721</v>
      </c>
      <c r="D141" t="s">
        <v>2721</v>
      </c>
      <c r="E141" t="s">
        <v>2752</v>
      </c>
      <c r="F141" t="s">
        <v>2711</v>
      </c>
      <c r="G141" s="1">
        <v>44197</v>
      </c>
      <c r="H141">
        <v>2.4754098360655701</v>
      </c>
      <c r="I141">
        <v>41</v>
      </c>
      <c r="J141">
        <v>122</v>
      </c>
      <c r="K141">
        <v>32</v>
      </c>
      <c r="L141">
        <v>126</v>
      </c>
      <c r="M141" t="s">
        <v>161</v>
      </c>
      <c r="N141" t="s">
        <v>161</v>
      </c>
      <c r="O141" t="s">
        <v>161</v>
      </c>
      <c r="P141" t="s">
        <v>161</v>
      </c>
      <c r="Q141" t="s">
        <v>161</v>
      </c>
      <c r="R141" t="s">
        <v>161</v>
      </c>
      <c r="S141">
        <v>66070.399999999994</v>
      </c>
      <c r="T141">
        <v>24267.5</v>
      </c>
      <c r="U141" t="s">
        <v>161</v>
      </c>
      <c r="V141" s="2">
        <v>336066</v>
      </c>
      <c r="W141" s="2">
        <v>10323598</v>
      </c>
      <c r="X141" t="s">
        <v>161</v>
      </c>
      <c r="Y141" t="s">
        <v>161</v>
      </c>
      <c r="Z141" t="s">
        <v>161</v>
      </c>
      <c r="AA141" t="s">
        <v>161</v>
      </c>
      <c r="AB141" t="s">
        <v>161</v>
      </c>
      <c r="AC141" t="s">
        <v>161</v>
      </c>
      <c r="AD141" s="2" t="s">
        <v>161</v>
      </c>
      <c r="AE141" t="s">
        <v>161</v>
      </c>
      <c r="AF141" t="s">
        <v>161</v>
      </c>
      <c r="AG141" t="s">
        <v>161</v>
      </c>
      <c r="AH141" s="2">
        <v>253968</v>
      </c>
      <c r="AI141" t="s">
        <v>161</v>
      </c>
      <c r="AL141" s="2"/>
      <c r="AP141" s="2"/>
    </row>
    <row r="142" spans="1:42" hidden="1">
      <c r="A142" t="s">
        <v>176</v>
      </c>
      <c r="B142" t="s">
        <v>177</v>
      </c>
      <c r="C142" t="s">
        <v>2721</v>
      </c>
      <c r="D142" t="s">
        <v>2721</v>
      </c>
      <c r="E142" t="s">
        <v>161</v>
      </c>
      <c r="F142" t="s">
        <v>2711</v>
      </c>
      <c r="G142" s="1">
        <v>44197</v>
      </c>
      <c r="H142" t="s">
        <v>161</v>
      </c>
      <c r="I142" t="s">
        <v>161</v>
      </c>
      <c r="J142" t="s">
        <v>161</v>
      </c>
      <c r="K142" t="s">
        <v>161</v>
      </c>
      <c r="L142" t="s">
        <v>161</v>
      </c>
      <c r="M142" t="s">
        <v>161</v>
      </c>
      <c r="N142" t="s">
        <v>161</v>
      </c>
      <c r="O142" t="s">
        <v>161</v>
      </c>
      <c r="P142" t="s">
        <v>161</v>
      </c>
      <c r="Q142">
        <v>25765.1</v>
      </c>
      <c r="R142" t="s">
        <v>161</v>
      </c>
      <c r="S142">
        <v>66070.399999999994</v>
      </c>
      <c r="T142">
        <v>24267.5</v>
      </c>
      <c r="U142" s="2">
        <v>17498</v>
      </c>
      <c r="V142" t="s">
        <v>161</v>
      </c>
      <c r="W142" t="s">
        <v>161</v>
      </c>
      <c r="X142" t="s">
        <v>161</v>
      </c>
      <c r="Y142" t="s">
        <v>161</v>
      </c>
      <c r="Z142" t="s">
        <v>161</v>
      </c>
      <c r="AA142" t="s">
        <v>161</v>
      </c>
      <c r="AB142" t="s">
        <v>161</v>
      </c>
      <c r="AC142" t="s">
        <v>161</v>
      </c>
      <c r="AD142" s="2" t="s">
        <v>161</v>
      </c>
      <c r="AE142" t="s">
        <v>161</v>
      </c>
      <c r="AF142" t="s">
        <v>161</v>
      </c>
      <c r="AG142" t="s">
        <v>161</v>
      </c>
      <c r="AH142" s="2" t="s">
        <v>161</v>
      </c>
      <c r="AI142" t="s">
        <v>161</v>
      </c>
      <c r="AL142" s="2"/>
      <c r="AP142" s="2"/>
    </row>
    <row r="143" spans="1:42" hidden="1">
      <c r="A143" t="s">
        <v>176</v>
      </c>
      <c r="B143" t="s">
        <v>177</v>
      </c>
      <c r="C143" t="s">
        <v>2721</v>
      </c>
      <c r="D143" t="s">
        <v>2721</v>
      </c>
      <c r="E143" t="s">
        <v>2766</v>
      </c>
      <c r="F143" t="s">
        <v>2711</v>
      </c>
      <c r="G143" s="1">
        <v>44197</v>
      </c>
      <c r="H143">
        <v>1.62903225806452</v>
      </c>
      <c r="I143">
        <v>0</v>
      </c>
      <c r="J143">
        <v>31</v>
      </c>
      <c r="K143">
        <v>0</v>
      </c>
      <c r="L143">
        <v>36</v>
      </c>
      <c r="M143" t="s">
        <v>161</v>
      </c>
      <c r="N143" t="s">
        <v>161</v>
      </c>
      <c r="O143" t="s">
        <v>161</v>
      </c>
      <c r="P143" t="s">
        <v>161</v>
      </c>
      <c r="Q143" t="s">
        <v>161</v>
      </c>
      <c r="R143" t="s">
        <v>161</v>
      </c>
      <c r="S143">
        <v>66070.399999999994</v>
      </c>
      <c r="T143">
        <v>24267.5</v>
      </c>
      <c r="U143" t="s">
        <v>161</v>
      </c>
      <c r="V143" t="s">
        <v>3233</v>
      </c>
      <c r="W143" t="s">
        <v>3233</v>
      </c>
      <c r="X143" t="s">
        <v>161</v>
      </c>
      <c r="Y143" t="s">
        <v>161</v>
      </c>
      <c r="Z143" t="s">
        <v>161</v>
      </c>
      <c r="AA143" t="s">
        <v>161</v>
      </c>
      <c r="AB143" t="s">
        <v>161</v>
      </c>
      <c r="AC143" t="s">
        <v>161</v>
      </c>
      <c r="AD143" s="2" t="s">
        <v>161</v>
      </c>
      <c r="AE143" t="s">
        <v>161</v>
      </c>
      <c r="AF143" t="s">
        <v>161</v>
      </c>
      <c r="AG143" t="s">
        <v>161</v>
      </c>
      <c r="AH143" s="2" t="s">
        <v>3233</v>
      </c>
      <c r="AI143" t="s">
        <v>161</v>
      </c>
      <c r="AL143" s="2"/>
      <c r="AP143" s="2"/>
    </row>
    <row r="144" spans="1:42" hidden="1">
      <c r="A144" t="s">
        <v>176</v>
      </c>
      <c r="B144" t="s">
        <v>177</v>
      </c>
      <c r="C144" t="s">
        <v>2721</v>
      </c>
      <c r="D144" t="s">
        <v>2721</v>
      </c>
      <c r="E144" t="s">
        <v>3239</v>
      </c>
      <c r="F144" t="s">
        <v>2711</v>
      </c>
      <c r="G144" s="1">
        <v>44197</v>
      </c>
      <c r="H144">
        <v>2.109375</v>
      </c>
      <c r="I144">
        <v>3</v>
      </c>
      <c r="J144">
        <v>32</v>
      </c>
      <c r="K144">
        <v>11</v>
      </c>
      <c r="L144">
        <v>34</v>
      </c>
      <c r="M144" t="s">
        <v>161</v>
      </c>
      <c r="N144" t="s">
        <v>161</v>
      </c>
      <c r="O144" t="s">
        <v>161</v>
      </c>
      <c r="P144" t="s">
        <v>161</v>
      </c>
      <c r="Q144" t="s">
        <v>161</v>
      </c>
      <c r="R144" t="s">
        <v>161</v>
      </c>
      <c r="S144">
        <v>66070.399999999994</v>
      </c>
      <c r="T144">
        <v>24267.5</v>
      </c>
      <c r="U144" t="s">
        <v>161</v>
      </c>
      <c r="V144" s="2">
        <v>93750</v>
      </c>
      <c r="W144" s="2">
        <v>1682344</v>
      </c>
      <c r="X144" t="s">
        <v>161</v>
      </c>
      <c r="Y144" t="s">
        <v>161</v>
      </c>
      <c r="Z144" t="s">
        <v>161</v>
      </c>
      <c r="AA144" t="s">
        <v>161</v>
      </c>
      <c r="AB144" t="s">
        <v>161</v>
      </c>
      <c r="AC144" t="s">
        <v>161</v>
      </c>
      <c r="AD144" s="2" t="s">
        <v>161</v>
      </c>
      <c r="AE144" t="s">
        <v>161</v>
      </c>
      <c r="AF144" t="s">
        <v>161</v>
      </c>
      <c r="AG144" t="s">
        <v>161</v>
      </c>
      <c r="AH144" s="2">
        <v>323529</v>
      </c>
      <c r="AI144" t="s">
        <v>161</v>
      </c>
      <c r="AL144" s="2"/>
      <c r="AP144" s="2"/>
    </row>
    <row r="145" spans="1:42" hidden="1">
      <c r="A145" t="s">
        <v>176</v>
      </c>
      <c r="B145" t="s">
        <v>177</v>
      </c>
      <c r="C145" t="s">
        <v>2721</v>
      </c>
      <c r="D145" t="s">
        <v>2721</v>
      </c>
      <c r="E145" t="s">
        <v>2772</v>
      </c>
      <c r="F145" t="s">
        <v>2711</v>
      </c>
      <c r="G145" s="1">
        <v>44197</v>
      </c>
      <c r="H145">
        <v>1.1861702127659599</v>
      </c>
      <c r="I145">
        <v>0</v>
      </c>
      <c r="J145">
        <v>94</v>
      </c>
      <c r="K145">
        <v>0</v>
      </c>
      <c r="L145">
        <v>104</v>
      </c>
      <c r="M145" t="s">
        <v>161</v>
      </c>
      <c r="N145" t="s">
        <v>161</v>
      </c>
      <c r="O145" t="s">
        <v>161</v>
      </c>
      <c r="P145" t="s">
        <v>161</v>
      </c>
      <c r="Q145" t="s">
        <v>161</v>
      </c>
      <c r="R145" t="s">
        <v>161</v>
      </c>
      <c r="S145">
        <v>66070.399999999994</v>
      </c>
      <c r="T145">
        <v>24267.5</v>
      </c>
      <c r="U145" t="s">
        <v>161</v>
      </c>
      <c r="V145" t="s">
        <v>3233</v>
      </c>
      <c r="W145" t="s">
        <v>3233</v>
      </c>
      <c r="X145" t="s">
        <v>161</v>
      </c>
      <c r="Y145" t="s">
        <v>161</v>
      </c>
      <c r="Z145" t="s">
        <v>161</v>
      </c>
      <c r="AA145" t="s">
        <v>161</v>
      </c>
      <c r="AB145" t="s">
        <v>161</v>
      </c>
      <c r="AC145" t="s">
        <v>161</v>
      </c>
      <c r="AD145" s="2" t="s">
        <v>161</v>
      </c>
      <c r="AE145" t="s">
        <v>161</v>
      </c>
      <c r="AF145" t="s">
        <v>161</v>
      </c>
      <c r="AG145" t="s">
        <v>161</v>
      </c>
      <c r="AH145" s="2" t="s">
        <v>3233</v>
      </c>
      <c r="AI145" t="s">
        <v>161</v>
      </c>
      <c r="AL145" s="2"/>
      <c r="AP145" s="2"/>
    </row>
    <row r="146" spans="1:42" hidden="1">
      <c r="A146" t="s">
        <v>176</v>
      </c>
      <c r="B146" t="s">
        <v>177</v>
      </c>
      <c r="C146" t="s">
        <v>2721</v>
      </c>
      <c r="D146" t="s">
        <v>2721</v>
      </c>
      <c r="E146" t="s">
        <v>3237</v>
      </c>
      <c r="F146" t="s">
        <v>2711</v>
      </c>
      <c r="G146" s="1">
        <v>44197</v>
      </c>
      <c r="H146">
        <v>5</v>
      </c>
      <c r="I146">
        <v>2</v>
      </c>
      <c r="J146">
        <v>2</v>
      </c>
      <c r="K146">
        <v>2</v>
      </c>
      <c r="L146">
        <v>2</v>
      </c>
      <c r="M146" t="s">
        <v>161</v>
      </c>
      <c r="N146" t="s">
        <v>161</v>
      </c>
      <c r="O146" t="s">
        <v>161</v>
      </c>
      <c r="P146" t="s">
        <v>161</v>
      </c>
      <c r="Q146" t="s">
        <v>161</v>
      </c>
      <c r="R146" t="s">
        <v>161</v>
      </c>
      <c r="S146">
        <v>66070.399999999994</v>
      </c>
      <c r="T146">
        <v>24267.5</v>
      </c>
      <c r="U146" t="s">
        <v>161</v>
      </c>
      <c r="V146" s="2">
        <v>1000000</v>
      </c>
      <c r="W146" s="2">
        <v>19658000</v>
      </c>
      <c r="X146" t="s">
        <v>161</v>
      </c>
      <c r="Y146" t="s">
        <v>161</v>
      </c>
      <c r="Z146" t="s">
        <v>161</v>
      </c>
      <c r="AA146" t="s">
        <v>161</v>
      </c>
      <c r="AB146" t="s">
        <v>161</v>
      </c>
      <c r="AC146" t="s">
        <v>161</v>
      </c>
      <c r="AD146" s="2" t="s">
        <v>161</v>
      </c>
      <c r="AE146" t="s">
        <v>161</v>
      </c>
      <c r="AF146" t="s">
        <v>161</v>
      </c>
      <c r="AG146" t="s">
        <v>161</v>
      </c>
      <c r="AH146" s="2">
        <v>1000000</v>
      </c>
      <c r="AI146" t="s">
        <v>161</v>
      </c>
      <c r="AL146" s="2"/>
      <c r="AP146" s="2"/>
    </row>
    <row r="147" spans="1:42" hidden="1">
      <c r="A147" t="s">
        <v>176</v>
      </c>
      <c r="B147" t="s">
        <v>177</v>
      </c>
      <c r="C147" t="s">
        <v>2737</v>
      </c>
      <c r="D147" t="s">
        <v>2738</v>
      </c>
      <c r="E147" t="s">
        <v>2781</v>
      </c>
      <c r="F147" t="s">
        <v>2711</v>
      </c>
      <c r="G147" s="1">
        <v>44197</v>
      </c>
      <c r="H147">
        <v>3.1162790697674398</v>
      </c>
      <c r="I147" t="s">
        <v>161</v>
      </c>
      <c r="J147" t="s">
        <v>161</v>
      </c>
      <c r="K147" t="s">
        <v>161</v>
      </c>
      <c r="L147" t="s">
        <v>161</v>
      </c>
      <c r="M147" t="s">
        <v>161</v>
      </c>
      <c r="N147" t="s">
        <v>161</v>
      </c>
      <c r="O147" t="s">
        <v>161</v>
      </c>
      <c r="P147" t="s">
        <v>161</v>
      </c>
      <c r="Q147">
        <v>3267.8</v>
      </c>
      <c r="R147" t="s">
        <v>161</v>
      </c>
      <c r="S147">
        <v>66070.399999999994</v>
      </c>
      <c r="T147">
        <v>3258.4</v>
      </c>
      <c r="U147" t="s">
        <v>161</v>
      </c>
      <c r="V147" t="s">
        <v>161</v>
      </c>
      <c r="W147" t="s">
        <v>161</v>
      </c>
      <c r="X147">
        <v>16.7881</v>
      </c>
      <c r="Y147" s="2">
        <v>101625</v>
      </c>
      <c r="Z147" t="s">
        <v>161</v>
      </c>
      <c r="AA147" t="s">
        <v>161</v>
      </c>
      <c r="AB147" t="s">
        <v>161</v>
      </c>
      <c r="AC147" t="s">
        <v>161</v>
      </c>
      <c r="AD147" s="2" t="s">
        <v>161</v>
      </c>
      <c r="AE147" t="s">
        <v>161</v>
      </c>
      <c r="AF147" t="s">
        <v>161</v>
      </c>
      <c r="AG147" t="s">
        <v>161</v>
      </c>
      <c r="AH147" t="s">
        <v>161</v>
      </c>
      <c r="AI147" s="2">
        <v>101751</v>
      </c>
      <c r="AP147" s="2"/>
    </row>
    <row r="148" spans="1:42" hidden="1">
      <c r="A148" t="s">
        <v>176</v>
      </c>
      <c r="B148" t="s">
        <v>177</v>
      </c>
      <c r="C148" t="s">
        <v>2737</v>
      </c>
      <c r="D148" t="s">
        <v>2738</v>
      </c>
      <c r="E148" t="s">
        <v>2752</v>
      </c>
      <c r="F148" t="s">
        <v>2711</v>
      </c>
      <c r="G148" s="1">
        <v>44197</v>
      </c>
      <c r="H148">
        <v>4.4072580645161299</v>
      </c>
      <c r="I148">
        <v>104</v>
      </c>
      <c r="J148">
        <v>124</v>
      </c>
      <c r="K148">
        <v>0</v>
      </c>
      <c r="L148">
        <v>141</v>
      </c>
      <c r="M148" t="s">
        <v>161</v>
      </c>
      <c r="N148" t="s">
        <v>161</v>
      </c>
      <c r="O148" t="s">
        <v>161</v>
      </c>
      <c r="P148" t="s">
        <v>161</v>
      </c>
      <c r="Q148" t="s">
        <v>161</v>
      </c>
      <c r="R148" t="s">
        <v>161</v>
      </c>
      <c r="S148">
        <v>66070.399999999994</v>
      </c>
      <c r="T148">
        <v>3258.4</v>
      </c>
      <c r="U148" t="s">
        <v>161</v>
      </c>
      <c r="V148" s="2">
        <v>838710</v>
      </c>
      <c r="W148" s="2">
        <v>4587742</v>
      </c>
      <c r="X148" t="s">
        <v>161</v>
      </c>
      <c r="Y148" t="s">
        <v>161</v>
      </c>
      <c r="Z148" t="s">
        <v>161</v>
      </c>
      <c r="AA148" t="s">
        <v>161</v>
      </c>
      <c r="AB148" t="s">
        <v>161</v>
      </c>
      <c r="AC148" t="s">
        <v>161</v>
      </c>
      <c r="AD148" s="2" t="s">
        <v>161</v>
      </c>
      <c r="AE148" t="s">
        <v>161</v>
      </c>
      <c r="AF148" t="s">
        <v>161</v>
      </c>
      <c r="AG148" t="s">
        <v>161</v>
      </c>
      <c r="AH148" s="2" t="s">
        <v>3233</v>
      </c>
      <c r="AI148" t="s">
        <v>161</v>
      </c>
      <c r="AL148" s="2"/>
      <c r="AP148" s="2"/>
    </row>
    <row r="149" spans="1:42" hidden="1">
      <c r="A149" t="s">
        <v>176</v>
      </c>
      <c r="B149" t="s">
        <v>177</v>
      </c>
      <c r="C149" t="s">
        <v>2737</v>
      </c>
      <c r="D149" t="s">
        <v>2738</v>
      </c>
      <c r="E149" t="s">
        <v>2766</v>
      </c>
      <c r="F149" t="s">
        <v>2711</v>
      </c>
      <c r="G149" s="1">
        <v>44197</v>
      </c>
      <c r="H149">
        <v>2</v>
      </c>
      <c r="I149">
        <v>0</v>
      </c>
      <c r="J149">
        <v>5</v>
      </c>
      <c r="K149">
        <v>0</v>
      </c>
      <c r="L149">
        <v>5</v>
      </c>
      <c r="M149" t="s">
        <v>161</v>
      </c>
      <c r="N149" t="s">
        <v>161</v>
      </c>
      <c r="O149" t="s">
        <v>161</v>
      </c>
      <c r="P149" t="s">
        <v>161</v>
      </c>
      <c r="Q149" t="s">
        <v>161</v>
      </c>
      <c r="R149" t="s">
        <v>161</v>
      </c>
      <c r="S149">
        <v>66070.399999999994</v>
      </c>
      <c r="T149">
        <v>3258.4</v>
      </c>
      <c r="U149" t="s">
        <v>161</v>
      </c>
      <c r="V149" t="s">
        <v>3233</v>
      </c>
      <c r="W149" t="s">
        <v>3233</v>
      </c>
      <c r="X149" t="s">
        <v>161</v>
      </c>
      <c r="Y149" t="s">
        <v>161</v>
      </c>
      <c r="Z149" t="s">
        <v>161</v>
      </c>
      <c r="AA149" t="s">
        <v>161</v>
      </c>
      <c r="AB149" t="s">
        <v>161</v>
      </c>
      <c r="AC149" t="s">
        <v>161</v>
      </c>
      <c r="AD149" s="2" t="s">
        <v>161</v>
      </c>
      <c r="AE149" t="s">
        <v>161</v>
      </c>
      <c r="AF149" t="s">
        <v>161</v>
      </c>
      <c r="AG149" t="s">
        <v>161</v>
      </c>
      <c r="AH149" s="2" t="s">
        <v>3233</v>
      </c>
      <c r="AI149" t="s">
        <v>161</v>
      </c>
      <c r="AL149" s="2"/>
      <c r="AP149" s="2"/>
    </row>
    <row r="150" spans="1:42" hidden="1">
      <c r="A150" t="s">
        <v>176</v>
      </c>
      <c r="B150" t="s">
        <v>177</v>
      </c>
      <c r="C150" t="s">
        <v>2737</v>
      </c>
      <c r="D150" t="s">
        <v>2738</v>
      </c>
      <c r="E150" t="s">
        <v>161</v>
      </c>
      <c r="F150" t="s">
        <v>2711</v>
      </c>
      <c r="G150" s="1">
        <v>44197</v>
      </c>
      <c r="H150" t="s">
        <v>161</v>
      </c>
      <c r="I150" t="s">
        <v>161</v>
      </c>
      <c r="J150" t="s">
        <v>161</v>
      </c>
      <c r="K150" t="s">
        <v>161</v>
      </c>
      <c r="L150" t="s">
        <v>161</v>
      </c>
      <c r="M150" t="s">
        <v>161</v>
      </c>
      <c r="N150" t="s">
        <v>161</v>
      </c>
      <c r="O150" t="s">
        <v>161</v>
      </c>
      <c r="P150" t="s">
        <v>161</v>
      </c>
      <c r="Q150">
        <v>3267.8</v>
      </c>
      <c r="R150" t="s">
        <v>161</v>
      </c>
      <c r="S150">
        <v>66070.399999999994</v>
      </c>
      <c r="T150">
        <v>3258.4</v>
      </c>
      <c r="U150" s="2">
        <v>22233</v>
      </c>
      <c r="V150" t="s">
        <v>161</v>
      </c>
      <c r="W150" t="s">
        <v>161</v>
      </c>
      <c r="X150" t="s">
        <v>161</v>
      </c>
      <c r="Y150" t="s">
        <v>161</v>
      </c>
      <c r="Z150" t="s">
        <v>161</v>
      </c>
      <c r="AA150" t="s">
        <v>161</v>
      </c>
      <c r="AB150" t="s">
        <v>161</v>
      </c>
      <c r="AC150" t="s">
        <v>161</v>
      </c>
      <c r="AD150" s="2" t="s">
        <v>161</v>
      </c>
      <c r="AE150" t="s">
        <v>161</v>
      </c>
      <c r="AF150" t="s">
        <v>161</v>
      </c>
      <c r="AG150" t="s">
        <v>161</v>
      </c>
      <c r="AH150" t="s">
        <v>161</v>
      </c>
      <c r="AI150" t="s">
        <v>161</v>
      </c>
      <c r="AP150" s="2"/>
    </row>
    <row r="151" spans="1:42" hidden="1">
      <c r="A151" t="s">
        <v>176</v>
      </c>
      <c r="B151" t="s">
        <v>177</v>
      </c>
      <c r="C151" t="s">
        <v>2737</v>
      </c>
      <c r="D151" t="s">
        <v>2738</v>
      </c>
      <c r="E151" t="s">
        <v>3239</v>
      </c>
      <c r="F151" t="s">
        <v>2711</v>
      </c>
      <c r="G151" s="1">
        <v>44197</v>
      </c>
      <c r="H151">
        <v>2.1428571428571401</v>
      </c>
      <c r="I151">
        <v>1</v>
      </c>
      <c r="J151">
        <v>21</v>
      </c>
      <c r="K151">
        <v>6</v>
      </c>
      <c r="L151">
        <v>23</v>
      </c>
      <c r="M151" t="s">
        <v>161</v>
      </c>
      <c r="N151" t="s">
        <v>161</v>
      </c>
      <c r="O151" t="s">
        <v>161</v>
      </c>
      <c r="P151" t="s">
        <v>161</v>
      </c>
      <c r="Q151" t="s">
        <v>161</v>
      </c>
      <c r="R151" t="s">
        <v>161</v>
      </c>
      <c r="S151">
        <v>66070.399999999994</v>
      </c>
      <c r="T151">
        <v>3258.4</v>
      </c>
      <c r="U151" t="s">
        <v>161</v>
      </c>
      <c r="V151" s="2">
        <v>47619</v>
      </c>
      <c r="W151" s="2">
        <v>50810</v>
      </c>
      <c r="X151" t="s">
        <v>161</v>
      </c>
      <c r="Y151" t="s">
        <v>161</v>
      </c>
      <c r="Z151" t="s">
        <v>161</v>
      </c>
      <c r="AA151" t="s">
        <v>161</v>
      </c>
      <c r="AB151" t="s">
        <v>161</v>
      </c>
      <c r="AC151" t="s">
        <v>161</v>
      </c>
      <c r="AD151" s="2" t="s">
        <v>161</v>
      </c>
      <c r="AE151" t="s">
        <v>161</v>
      </c>
      <c r="AF151" t="s">
        <v>161</v>
      </c>
      <c r="AG151" t="s">
        <v>161</v>
      </c>
      <c r="AH151" s="2">
        <v>260870</v>
      </c>
      <c r="AI151" t="s">
        <v>161</v>
      </c>
      <c r="AP151" s="2"/>
    </row>
    <row r="152" spans="1:42" hidden="1">
      <c r="A152" t="s">
        <v>176</v>
      </c>
      <c r="B152" t="s">
        <v>177</v>
      </c>
      <c r="C152" t="s">
        <v>2737</v>
      </c>
      <c r="D152" t="s">
        <v>2738</v>
      </c>
      <c r="E152" t="s">
        <v>2772</v>
      </c>
      <c r="F152" t="s">
        <v>2711</v>
      </c>
      <c r="G152" s="1">
        <v>44197</v>
      </c>
      <c r="H152">
        <v>1.7548076923076901</v>
      </c>
      <c r="I152">
        <v>3</v>
      </c>
      <c r="J152">
        <v>104</v>
      </c>
      <c r="K152">
        <v>3</v>
      </c>
      <c r="L152">
        <v>124</v>
      </c>
      <c r="M152" t="s">
        <v>161</v>
      </c>
      <c r="N152" t="s">
        <v>161</v>
      </c>
      <c r="O152" t="s">
        <v>161</v>
      </c>
      <c r="P152" t="s">
        <v>161</v>
      </c>
      <c r="Q152" t="s">
        <v>161</v>
      </c>
      <c r="R152" t="s">
        <v>161</v>
      </c>
      <c r="S152">
        <v>66070.399999999994</v>
      </c>
      <c r="T152">
        <v>3258.4</v>
      </c>
      <c r="U152" t="s">
        <v>161</v>
      </c>
      <c r="V152" s="2">
        <v>28846</v>
      </c>
      <c r="W152" s="2">
        <v>742673</v>
      </c>
      <c r="X152" t="s">
        <v>161</v>
      </c>
      <c r="Y152" t="s">
        <v>161</v>
      </c>
      <c r="Z152" t="s">
        <v>161</v>
      </c>
      <c r="AA152" s="2" t="s">
        <v>161</v>
      </c>
      <c r="AB152" s="2" t="s">
        <v>161</v>
      </c>
      <c r="AC152" t="s">
        <v>161</v>
      </c>
      <c r="AD152" t="s">
        <v>161</v>
      </c>
      <c r="AE152" s="2" t="s">
        <v>161</v>
      </c>
      <c r="AF152" s="2" t="s">
        <v>161</v>
      </c>
      <c r="AG152" t="s">
        <v>161</v>
      </c>
      <c r="AH152" s="2">
        <v>24194</v>
      </c>
      <c r="AI152" s="2" t="s">
        <v>161</v>
      </c>
      <c r="AJ152" s="2"/>
      <c r="AM152" s="2"/>
      <c r="AN152" s="2"/>
    </row>
    <row r="153" spans="1:42" hidden="1">
      <c r="A153" t="s">
        <v>176</v>
      </c>
      <c r="B153" t="s">
        <v>177</v>
      </c>
      <c r="C153" t="s">
        <v>2737</v>
      </c>
      <c r="D153" t="s">
        <v>2738</v>
      </c>
      <c r="E153" t="s">
        <v>3237</v>
      </c>
      <c r="F153" t="s">
        <v>2711</v>
      </c>
      <c r="G153" s="1">
        <v>44197</v>
      </c>
      <c r="H153">
        <v>5</v>
      </c>
      <c r="I153">
        <v>4</v>
      </c>
      <c r="J153">
        <v>4</v>
      </c>
      <c r="K153">
        <v>4</v>
      </c>
      <c r="L153">
        <v>4</v>
      </c>
      <c r="M153" t="s">
        <v>161</v>
      </c>
      <c r="N153" t="s">
        <v>161</v>
      </c>
      <c r="O153" t="s">
        <v>161</v>
      </c>
      <c r="P153" t="s">
        <v>161</v>
      </c>
      <c r="Q153" t="s">
        <v>161</v>
      </c>
      <c r="R153" t="s">
        <v>161</v>
      </c>
      <c r="S153">
        <v>66070.399999999994</v>
      </c>
      <c r="T153">
        <v>3258.4</v>
      </c>
      <c r="U153" t="s">
        <v>161</v>
      </c>
      <c r="V153" s="2">
        <v>1000000</v>
      </c>
      <c r="W153" s="2">
        <v>89000</v>
      </c>
      <c r="X153" t="s">
        <v>161</v>
      </c>
      <c r="Y153" t="s">
        <v>161</v>
      </c>
      <c r="Z153" t="s">
        <v>161</v>
      </c>
      <c r="AA153" s="2" t="s">
        <v>161</v>
      </c>
      <c r="AB153" s="2" t="s">
        <v>161</v>
      </c>
      <c r="AC153" t="s">
        <v>161</v>
      </c>
      <c r="AD153" t="s">
        <v>161</v>
      </c>
      <c r="AE153" t="s">
        <v>161</v>
      </c>
      <c r="AF153" t="s">
        <v>161</v>
      </c>
      <c r="AG153" t="s">
        <v>161</v>
      </c>
      <c r="AH153" s="2">
        <v>1000000</v>
      </c>
      <c r="AI153" t="s">
        <v>161</v>
      </c>
      <c r="AM153" s="2"/>
      <c r="AN153" s="2"/>
    </row>
    <row r="154" spans="1:42" hidden="1">
      <c r="A154" t="s">
        <v>176</v>
      </c>
      <c r="B154" t="s">
        <v>177</v>
      </c>
      <c r="C154" t="s">
        <v>2694</v>
      </c>
      <c r="D154" t="s">
        <v>2708</v>
      </c>
      <c r="E154" t="s">
        <v>2766</v>
      </c>
      <c r="F154" t="s">
        <v>2708</v>
      </c>
      <c r="G154" s="1">
        <v>45292</v>
      </c>
      <c r="H154">
        <v>2.2866666666666702</v>
      </c>
      <c r="I154" t="s">
        <v>161</v>
      </c>
      <c r="J154" t="s">
        <v>161</v>
      </c>
      <c r="K154" t="s">
        <v>161</v>
      </c>
      <c r="L154" t="s">
        <v>161</v>
      </c>
      <c r="M154" t="s">
        <v>161</v>
      </c>
      <c r="N154" t="s">
        <v>161</v>
      </c>
      <c r="O154" t="s">
        <v>161</v>
      </c>
      <c r="P154" t="s">
        <v>161</v>
      </c>
      <c r="Q154" t="s">
        <v>161</v>
      </c>
      <c r="R154" t="s">
        <v>161</v>
      </c>
      <c r="S154">
        <v>82657.7</v>
      </c>
      <c r="T154" t="s">
        <v>161</v>
      </c>
      <c r="U154" t="s">
        <v>161</v>
      </c>
      <c r="V154" t="s">
        <v>161</v>
      </c>
      <c r="W154" t="s">
        <v>161</v>
      </c>
      <c r="X154" t="s">
        <v>161</v>
      </c>
      <c r="Y154" t="s">
        <v>161</v>
      </c>
      <c r="Z154" t="s">
        <v>161</v>
      </c>
      <c r="AA154" s="2" t="s">
        <v>161</v>
      </c>
      <c r="AB154" s="2" t="s">
        <v>161</v>
      </c>
      <c r="AC154" t="s">
        <v>161</v>
      </c>
      <c r="AD154" t="s">
        <v>161</v>
      </c>
      <c r="AE154" t="s">
        <v>161</v>
      </c>
      <c r="AF154" t="s">
        <v>161</v>
      </c>
      <c r="AG154" t="s">
        <v>161</v>
      </c>
      <c r="AH154" t="s">
        <v>161</v>
      </c>
      <c r="AI154" t="s">
        <v>161</v>
      </c>
      <c r="AM154" s="2"/>
      <c r="AN154" s="2"/>
    </row>
    <row r="155" spans="1:42" hidden="1">
      <c r="A155" t="s">
        <v>176</v>
      </c>
      <c r="B155" t="s">
        <v>177</v>
      </c>
      <c r="C155" t="s">
        <v>2694</v>
      </c>
      <c r="D155" t="s">
        <v>2708</v>
      </c>
      <c r="E155" t="s">
        <v>2781</v>
      </c>
      <c r="F155" t="s">
        <v>2708</v>
      </c>
      <c r="G155" s="1">
        <v>45292</v>
      </c>
      <c r="H155">
        <v>2.16160337552743</v>
      </c>
      <c r="I155" t="s">
        <v>161</v>
      </c>
      <c r="J155" t="s">
        <v>161</v>
      </c>
      <c r="K155" t="s">
        <v>161</v>
      </c>
      <c r="L155" t="s">
        <v>161</v>
      </c>
      <c r="M155" t="s">
        <v>161</v>
      </c>
      <c r="N155" t="s">
        <v>161</v>
      </c>
      <c r="O155" t="s">
        <v>161</v>
      </c>
      <c r="P155" t="s">
        <v>161</v>
      </c>
      <c r="Q155" t="s">
        <v>161</v>
      </c>
      <c r="R155" t="s">
        <v>161</v>
      </c>
      <c r="S155">
        <v>82657.7</v>
      </c>
      <c r="T155" t="s">
        <v>161</v>
      </c>
      <c r="U155" t="s">
        <v>161</v>
      </c>
      <c r="V155" t="s">
        <v>161</v>
      </c>
      <c r="W155" t="s">
        <v>161</v>
      </c>
      <c r="X155" t="s">
        <v>161</v>
      </c>
      <c r="Y155" s="2">
        <v>376293</v>
      </c>
      <c r="Z155" t="s">
        <v>161</v>
      </c>
      <c r="AA155" s="2" t="s">
        <v>161</v>
      </c>
      <c r="AB155" s="2" t="s">
        <v>161</v>
      </c>
      <c r="AC155" s="2">
        <v>137887</v>
      </c>
      <c r="AD155" t="s">
        <v>161</v>
      </c>
      <c r="AE155" s="2" t="s">
        <v>161</v>
      </c>
      <c r="AF155" s="2" t="s">
        <v>161</v>
      </c>
      <c r="AG155" s="2">
        <v>492432</v>
      </c>
      <c r="AH155" t="s">
        <v>161</v>
      </c>
      <c r="AI155" s="2">
        <v>139994</v>
      </c>
      <c r="AJ155" s="2"/>
      <c r="AM155" s="2"/>
      <c r="AN155" s="2"/>
    </row>
    <row r="156" spans="1:42" hidden="1">
      <c r="A156" t="s">
        <v>176</v>
      </c>
      <c r="B156" t="s">
        <v>177</v>
      </c>
      <c r="C156" t="s">
        <v>2694</v>
      </c>
      <c r="D156" t="s">
        <v>2708</v>
      </c>
      <c r="E156" t="s">
        <v>2763</v>
      </c>
      <c r="F156" t="s">
        <v>2708</v>
      </c>
      <c r="G156" s="1">
        <v>45292</v>
      </c>
      <c r="H156">
        <v>3.8006535947712399</v>
      </c>
      <c r="I156" t="s">
        <v>161</v>
      </c>
      <c r="J156" t="s">
        <v>161</v>
      </c>
      <c r="K156" t="s">
        <v>161</v>
      </c>
      <c r="L156" t="s">
        <v>161</v>
      </c>
      <c r="M156" t="s">
        <v>161</v>
      </c>
      <c r="N156" t="s">
        <v>161</v>
      </c>
      <c r="O156" t="s">
        <v>161</v>
      </c>
      <c r="P156" t="s">
        <v>161</v>
      </c>
      <c r="Q156" t="s">
        <v>161</v>
      </c>
      <c r="R156" t="s">
        <v>161</v>
      </c>
      <c r="S156">
        <v>82657.7</v>
      </c>
      <c r="T156" t="s">
        <v>161</v>
      </c>
      <c r="U156" t="s">
        <v>161</v>
      </c>
      <c r="V156" t="s">
        <v>161</v>
      </c>
      <c r="W156" t="s">
        <v>161</v>
      </c>
      <c r="X156" t="s">
        <v>161</v>
      </c>
      <c r="Y156" t="s">
        <v>161</v>
      </c>
      <c r="Z156" t="s">
        <v>161</v>
      </c>
      <c r="AA156" t="s">
        <v>161</v>
      </c>
      <c r="AB156" t="s">
        <v>161</v>
      </c>
      <c r="AC156" t="s">
        <v>161</v>
      </c>
      <c r="AD156" t="s">
        <v>161</v>
      </c>
      <c r="AE156" t="s">
        <v>161</v>
      </c>
      <c r="AF156" t="s">
        <v>161</v>
      </c>
      <c r="AG156" t="s">
        <v>161</v>
      </c>
      <c r="AH156" t="s">
        <v>161</v>
      </c>
      <c r="AI156" t="s">
        <v>161</v>
      </c>
    </row>
    <row r="157" spans="1:42" hidden="1">
      <c r="A157" t="s">
        <v>176</v>
      </c>
      <c r="B157" t="s">
        <v>177</v>
      </c>
      <c r="C157" t="s">
        <v>2694</v>
      </c>
      <c r="D157" t="s">
        <v>2708</v>
      </c>
      <c r="E157" t="s">
        <v>2771</v>
      </c>
      <c r="F157" t="s">
        <v>2708</v>
      </c>
      <c r="G157" s="1">
        <v>45292</v>
      </c>
      <c r="H157">
        <v>2.4662921348314599</v>
      </c>
      <c r="I157" t="s">
        <v>161</v>
      </c>
      <c r="J157" t="s">
        <v>161</v>
      </c>
      <c r="K157" t="s">
        <v>161</v>
      </c>
      <c r="L157" t="s">
        <v>161</v>
      </c>
      <c r="M157" t="s">
        <v>161</v>
      </c>
      <c r="N157" t="s">
        <v>161</v>
      </c>
      <c r="O157" t="s">
        <v>161</v>
      </c>
      <c r="P157" t="s">
        <v>161</v>
      </c>
      <c r="Q157" t="s">
        <v>161</v>
      </c>
      <c r="R157" t="s">
        <v>161</v>
      </c>
      <c r="S157">
        <v>82657.7</v>
      </c>
      <c r="T157" t="s">
        <v>161</v>
      </c>
      <c r="U157" t="s">
        <v>161</v>
      </c>
      <c r="V157" t="s">
        <v>161</v>
      </c>
      <c r="W157" t="s">
        <v>161</v>
      </c>
      <c r="X157" t="s">
        <v>161</v>
      </c>
      <c r="Y157" t="s">
        <v>161</v>
      </c>
      <c r="Z157" t="s">
        <v>161</v>
      </c>
      <c r="AA157" t="s">
        <v>161</v>
      </c>
      <c r="AB157" t="s">
        <v>161</v>
      </c>
      <c r="AC157" t="s">
        <v>161</v>
      </c>
      <c r="AD157" t="s">
        <v>161</v>
      </c>
      <c r="AE157" t="s">
        <v>161</v>
      </c>
      <c r="AF157" t="s">
        <v>161</v>
      </c>
      <c r="AG157" t="s">
        <v>161</v>
      </c>
      <c r="AH157" t="s">
        <v>161</v>
      </c>
      <c r="AI157" t="s">
        <v>161</v>
      </c>
    </row>
    <row r="158" spans="1:42" hidden="1">
      <c r="A158" t="s">
        <v>176</v>
      </c>
      <c r="B158" t="s">
        <v>177</v>
      </c>
      <c r="C158" t="s">
        <v>2694</v>
      </c>
      <c r="D158" t="s">
        <v>2708</v>
      </c>
      <c r="E158" t="s">
        <v>2723</v>
      </c>
      <c r="F158" t="s">
        <v>2708</v>
      </c>
      <c r="G158" s="1">
        <v>45292</v>
      </c>
      <c r="H158">
        <v>1.7229729729729699</v>
      </c>
      <c r="I158" t="s">
        <v>161</v>
      </c>
      <c r="J158" t="s">
        <v>161</v>
      </c>
      <c r="K158" t="s">
        <v>161</v>
      </c>
      <c r="L158" t="s">
        <v>161</v>
      </c>
      <c r="M158" t="s">
        <v>161</v>
      </c>
      <c r="N158" t="s">
        <v>161</v>
      </c>
      <c r="O158" t="s">
        <v>161</v>
      </c>
      <c r="P158" t="s">
        <v>161</v>
      </c>
      <c r="Q158" t="s">
        <v>161</v>
      </c>
      <c r="R158" t="s">
        <v>161</v>
      </c>
      <c r="S158">
        <v>82657.7</v>
      </c>
      <c r="T158" t="s">
        <v>161</v>
      </c>
      <c r="U158" t="s">
        <v>161</v>
      </c>
      <c r="V158" t="s">
        <v>161</v>
      </c>
      <c r="W158" t="s">
        <v>161</v>
      </c>
      <c r="X158" t="s">
        <v>161</v>
      </c>
      <c r="Y158" t="s">
        <v>161</v>
      </c>
      <c r="Z158" t="s">
        <v>161</v>
      </c>
      <c r="AA158" t="s">
        <v>161</v>
      </c>
      <c r="AB158" s="2" t="s">
        <v>161</v>
      </c>
      <c r="AC158" t="s">
        <v>161</v>
      </c>
      <c r="AD158" t="s">
        <v>161</v>
      </c>
      <c r="AE158" t="s">
        <v>161</v>
      </c>
      <c r="AF158" t="s">
        <v>161</v>
      </c>
      <c r="AG158" t="s">
        <v>161</v>
      </c>
      <c r="AH158" t="s">
        <v>161</v>
      </c>
      <c r="AI158" t="s">
        <v>161</v>
      </c>
      <c r="AJ158" s="2"/>
    </row>
    <row r="159" spans="1:42" hidden="1">
      <c r="A159" t="s">
        <v>176</v>
      </c>
      <c r="B159" t="s">
        <v>177</v>
      </c>
      <c r="C159" t="s">
        <v>2694</v>
      </c>
      <c r="D159" t="s">
        <v>2708</v>
      </c>
      <c r="E159" t="s">
        <v>2765</v>
      </c>
      <c r="F159" t="s">
        <v>2708</v>
      </c>
      <c r="G159" s="1">
        <v>45292</v>
      </c>
      <c r="H159">
        <v>3.5</v>
      </c>
      <c r="I159" t="s">
        <v>161</v>
      </c>
      <c r="J159" t="s">
        <v>161</v>
      </c>
      <c r="K159" t="s">
        <v>161</v>
      </c>
      <c r="L159" t="s">
        <v>161</v>
      </c>
      <c r="M159" t="s">
        <v>161</v>
      </c>
      <c r="N159" t="s">
        <v>161</v>
      </c>
      <c r="O159" t="s">
        <v>161</v>
      </c>
      <c r="P159" t="s">
        <v>161</v>
      </c>
      <c r="Q159" t="s">
        <v>161</v>
      </c>
      <c r="R159" t="s">
        <v>161</v>
      </c>
      <c r="S159">
        <v>82657.7</v>
      </c>
      <c r="T159" t="s">
        <v>161</v>
      </c>
      <c r="U159" t="s">
        <v>161</v>
      </c>
      <c r="V159" t="s">
        <v>161</v>
      </c>
      <c r="W159" t="s">
        <v>161</v>
      </c>
      <c r="X159" t="s">
        <v>161</v>
      </c>
      <c r="Y159" t="s">
        <v>161</v>
      </c>
      <c r="Z159" t="s">
        <v>161</v>
      </c>
      <c r="AA159" s="2" t="s">
        <v>161</v>
      </c>
      <c r="AB159" s="2" t="s">
        <v>161</v>
      </c>
      <c r="AC159" t="s">
        <v>161</v>
      </c>
      <c r="AD159" t="s">
        <v>161</v>
      </c>
      <c r="AE159" t="s">
        <v>161</v>
      </c>
      <c r="AF159" t="s">
        <v>161</v>
      </c>
      <c r="AG159" t="s">
        <v>161</v>
      </c>
      <c r="AH159" t="s">
        <v>161</v>
      </c>
      <c r="AI159" t="s">
        <v>161</v>
      </c>
    </row>
    <row r="160" spans="1:42" hidden="1">
      <c r="A160" t="s">
        <v>176</v>
      </c>
      <c r="B160" t="s">
        <v>177</v>
      </c>
      <c r="C160" t="s">
        <v>2694</v>
      </c>
      <c r="D160" t="s">
        <v>2708</v>
      </c>
      <c r="E160" t="s">
        <v>2732</v>
      </c>
      <c r="F160" t="s">
        <v>2708</v>
      </c>
      <c r="G160" s="1">
        <v>45292</v>
      </c>
      <c r="H160">
        <v>3.75</v>
      </c>
      <c r="I160" t="s">
        <v>161</v>
      </c>
      <c r="J160" t="s">
        <v>161</v>
      </c>
      <c r="K160" t="s">
        <v>161</v>
      </c>
      <c r="L160" t="s">
        <v>161</v>
      </c>
      <c r="M160" t="s">
        <v>161</v>
      </c>
      <c r="N160" t="s">
        <v>161</v>
      </c>
      <c r="O160" t="s">
        <v>161</v>
      </c>
      <c r="P160" t="s">
        <v>161</v>
      </c>
      <c r="Q160" t="s">
        <v>161</v>
      </c>
      <c r="R160" t="s">
        <v>161</v>
      </c>
      <c r="S160">
        <v>82657.7</v>
      </c>
      <c r="T160" t="s">
        <v>161</v>
      </c>
      <c r="U160" t="s">
        <v>161</v>
      </c>
      <c r="V160" t="s">
        <v>161</v>
      </c>
      <c r="W160" t="s">
        <v>161</v>
      </c>
      <c r="X160" t="s">
        <v>161</v>
      </c>
      <c r="Y160" t="s">
        <v>161</v>
      </c>
      <c r="Z160" t="s">
        <v>161</v>
      </c>
      <c r="AA160" t="s">
        <v>161</v>
      </c>
      <c r="AB160" t="s">
        <v>161</v>
      </c>
      <c r="AC160" t="s">
        <v>161</v>
      </c>
      <c r="AD160" t="s">
        <v>161</v>
      </c>
      <c r="AE160" t="s">
        <v>161</v>
      </c>
      <c r="AF160" t="s">
        <v>161</v>
      </c>
      <c r="AG160" t="s">
        <v>161</v>
      </c>
      <c r="AH160" t="s">
        <v>161</v>
      </c>
      <c r="AI160" t="s">
        <v>161</v>
      </c>
    </row>
    <row r="161" spans="1:40" hidden="1">
      <c r="A161" t="s">
        <v>176</v>
      </c>
      <c r="B161" t="s">
        <v>177</v>
      </c>
      <c r="C161" t="s">
        <v>2694</v>
      </c>
      <c r="D161" t="s">
        <v>2708</v>
      </c>
      <c r="E161" t="s">
        <v>2714</v>
      </c>
      <c r="F161" t="s">
        <v>2708</v>
      </c>
      <c r="G161" s="1">
        <v>45292</v>
      </c>
      <c r="H161">
        <v>2.5</v>
      </c>
      <c r="I161" t="s">
        <v>161</v>
      </c>
      <c r="J161" t="s">
        <v>161</v>
      </c>
      <c r="K161" t="s">
        <v>161</v>
      </c>
      <c r="L161" t="s">
        <v>161</v>
      </c>
      <c r="M161" t="s">
        <v>161</v>
      </c>
      <c r="N161" t="s">
        <v>161</v>
      </c>
      <c r="O161" t="s">
        <v>161</v>
      </c>
      <c r="P161" t="s">
        <v>161</v>
      </c>
      <c r="Q161" t="s">
        <v>161</v>
      </c>
      <c r="R161" t="s">
        <v>161</v>
      </c>
      <c r="S161">
        <v>82657.7</v>
      </c>
      <c r="T161" t="s">
        <v>161</v>
      </c>
      <c r="U161" t="s">
        <v>161</v>
      </c>
      <c r="V161" t="s">
        <v>161</v>
      </c>
      <c r="W161" t="s">
        <v>161</v>
      </c>
      <c r="X161" t="s">
        <v>161</v>
      </c>
      <c r="Y161" t="s">
        <v>161</v>
      </c>
      <c r="Z161" t="s">
        <v>161</v>
      </c>
      <c r="AA161" s="2" t="s">
        <v>161</v>
      </c>
      <c r="AB161" s="2" t="s">
        <v>161</v>
      </c>
      <c r="AC161" t="s">
        <v>161</v>
      </c>
      <c r="AD161" t="s">
        <v>161</v>
      </c>
      <c r="AE161" t="s">
        <v>161</v>
      </c>
      <c r="AF161" t="s">
        <v>161</v>
      </c>
      <c r="AG161" t="s">
        <v>161</v>
      </c>
      <c r="AH161" t="s">
        <v>161</v>
      </c>
      <c r="AI161" t="s">
        <v>161</v>
      </c>
    </row>
    <row r="162" spans="1:40" hidden="1">
      <c r="A162" t="s">
        <v>176</v>
      </c>
      <c r="B162" t="s">
        <v>177</v>
      </c>
      <c r="C162" t="s">
        <v>2694</v>
      </c>
      <c r="D162" t="s">
        <v>2708</v>
      </c>
      <c r="E162" t="s">
        <v>2752</v>
      </c>
      <c r="F162" t="s">
        <v>2708</v>
      </c>
      <c r="G162" s="1">
        <v>45292</v>
      </c>
      <c r="H162">
        <v>1.6296928327645099</v>
      </c>
      <c r="I162" t="s">
        <v>161</v>
      </c>
      <c r="J162" t="s">
        <v>161</v>
      </c>
      <c r="K162" t="s">
        <v>161</v>
      </c>
      <c r="L162" t="s">
        <v>161</v>
      </c>
      <c r="M162" t="s">
        <v>161</v>
      </c>
      <c r="N162" t="s">
        <v>161</v>
      </c>
      <c r="O162" t="s">
        <v>161</v>
      </c>
      <c r="P162" t="s">
        <v>161</v>
      </c>
      <c r="Q162" t="s">
        <v>161</v>
      </c>
      <c r="R162" t="s">
        <v>161</v>
      </c>
      <c r="S162">
        <v>82657.7</v>
      </c>
      <c r="T162" t="s">
        <v>161</v>
      </c>
      <c r="U162" t="s">
        <v>161</v>
      </c>
      <c r="V162" t="s">
        <v>161</v>
      </c>
      <c r="W162" t="s">
        <v>161</v>
      </c>
      <c r="X162" t="s">
        <v>161</v>
      </c>
      <c r="Y162" t="s">
        <v>161</v>
      </c>
      <c r="Z162" t="s">
        <v>161</v>
      </c>
      <c r="AA162" s="2" t="s">
        <v>161</v>
      </c>
      <c r="AB162" s="2" t="s">
        <v>161</v>
      </c>
      <c r="AC162" t="s">
        <v>161</v>
      </c>
      <c r="AD162" t="s">
        <v>161</v>
      </c>
      <c r="AE162" t="s">
        <v>161</v>
      </c>
      <c r="AF162" t="s">
        <v>161</v>
      </c>
      <c r="AG162" t="s">
        <v>161</v>
      </c>
      <c r="AH162" t="s">
        <v>161</v>
      </c>
      <c r="AI162" t="s">
        <v>161</v>
      </c>
      <c r="AM162" s="2"/>
      <c r="AN162" s="2"/>
    </row>
    <row r="163" spans="1:40" hidden="1">
      <c r="A163" t="s">
        <v>176</v>
      </c>
      <c r="B163" t="s">
        <v>177</v>
      </c>
      <c r="C163" t="s">
        <v>2694</v>
      </c>
      <c r="D163" t="s">
        <v>2708</v>
      </c>
      <c r="E163" t="s">
        <v>2772</v>
      </c>
      <c r="F163" t="s">
        <v>2708</v>
      </c>
      <c r="G163" s="1">
        <v>45292</v>
      </c>
      <c r="H163">
        <v>1.8622559652928401</v>
      </c>
      <c r="I163" t="s">
        <v>161</v>
      </c>
      <c r="J163" t="s">
        <v>161</v>
      </c>
      <c r="K163" t="s">
        <v>161</v>
      </c>
      <c r="L163" t="s">
        <v>161</v>
      </c>
      <c r="M163" t="s">
        <v>161</v>
      </c>
      <c r="N163" t="s">
        <v>161</v>
      </c>
      <c r="O163" t="s">
        <v>161</v>
      </c>
      <c r="P163" t="s">
        <v>161</v>
      </c>
      <c r="Q163" t="s">
        <v>161</v>
      </c>
      <c r="R163" t="s">
        <v>161</v>
      </c>
      <c r="S163">
        <v>82657.7</v>
      </c>
      <c r="T163" t="s">
        <v>161</v>
      </c>
      <c r="U163" t="s">
        <v>161</v>
      </c>
      <c r="V163" t="s">
        <v>161</v>
      </c>
      <c r="W163" t="s">
        <v>161</v>
      </c>
      <c r="X163" t="s">
        <v>161</v>
      </c>
      <c r="Y163" t="s">
        <v>161</v>
      </c>
      <c r="Z163" t="s">
        <v>161</v>
      </c>
      <c r="AA163" s="2" t="s">
        <v>161</v>
      </c>
      <c r="AB163" s="2" t="s">
        <v>161</v>
      </c>
      <c r="AC163" t="s">
        <v>161</v>
      </c>
      <c r="AD163" t="s">
        <v>161</v>
      </c>
      <c r="AE163" t="s">
        <v>161</v>
      </c>
      <c r="AF163" t="s">
        <v>161</v>
      </c>
      <c r="AG163" t="s">
        <v>161</v>
      </c>
      <c r="AH163" t="s">
        <v>161</v>
      </c>
      <c r="AI163" t="s">
        <v>161</v>
      </c>
      <c r="AM163" s="2"/>
      <c r="AN163" s="2"/>
    </row>
    <row r="164" spans="1:40" hidden="1">
      <c r="A164" t="s">
        <v>176</v>
      </c>
      <c r="B164" t="s">
        <v>177</v>
      </c>
      <c r="C164" t="s">
        <v>2712</v>
      </c>
      <c r="D164" t="s">
        <v>2713</v>
      </c>
      <c r="E164" t="s">
        <v>161</v>
      </c>
      <c r="F164" t="s">
        <v>2715</v>
      </c>
      <c r="G164" s="1">
        <v>45292</v>
      </c>
      <c r="H164" t="s">
        <v>161</v>
      </c>
      <c r="I164" t="s">
        <v>161</v>
      </c>
      <c r="J164" t="s">
        <v>161</v>
      </c>
      <c r="K164" t="s">
        <v>161</v>
      </c>
      <c r="L164" t="s">
        <v>161</v>
      </c>
      <c r="M164" t="s">
        <v>161</v>
      </c>
      <c r="N164" t="s">
        <v>161</v>
      </c>
      <c r="O164" t="s">
        <v>161</v>
      </c>
      <c r="P164" t="s">
        <v>161</v>
      </c>
      <c r="Q164">
        <v>7667</v>
      </c>
      <c r="R164" t="s">
        <v>161</v>
      </c>
      <c r="S164">
        <v>82657.7</v>
      </c>
      <c r="T164">
        <v>7667</v>
      </c>
      <c r="U164" s="2">
        <v>22831</v>
      </c>
      <c r="V164" t="s">
        <v>161</v>
      </c>
      <c r="W164" t="s">
        <v>161</v>
      </c>
      <c r="X164" t="s">
        <v>161</v>
      </c>
      <c r="Y164" t="s">
        <v>161</v>
      </c>
      <c r="Z164" t="s">
        <v>161</v>
      </c>
      <c r="AA164" t="s">
        <v>161</v>
      </c>
      <c r="AB164" t="s">
        <v>161</v>
      </c>
      <c r="AC164" t="s">
        <v>161</v>
      </c>
      <c r="AD164" t="s">
        <v>161</v>
      </c>
      <c r="AE164" t="s">
        <v>161</v>
      </c>
      <c r="AF164" t="s">
        <v>161</v>
      </c>
      <c r="AG164" t="s">
        <v>161</v>
      </c>
      <c r="AH164" t="s">
        <v>161</v>
      </c>
      <c r="AI164" t="s">
        <v>161</v>
      </c>
    </row>
    <row r="165" spans="1:40" hidden="1">
      <c r="A165" t="s">
        <v>176</v>
      </c>
      <c r="B165" t="s">
        <v>177</v>
      </c>
      <c r="C165" t="s">
        <v>2712</v>
      </c>
      <c r="D165" t="s">
        <v>2713</v>
      </c>
      <c r="E165" t="s">
        <v>2752</v>
      </c>
      <c r="F165" t="s">
        <v>2715</v>
      </c>
      <c r="G165" s="1">
        <v>45292</v>
      </c>
      <c r="H165">
        <v>1.5</v>
      </c>
      <c r="I165">
        <v>2</v>
      </c>
      <c r="J165">
        <v>34</v>
      </c>
      <c r="K165">
        <v>0</v>
      </c>
      <c r="L165">
        <v>34</v>
      </c>
      <c r="M165">
        <v>0</v>
      </c>
      <c r="N165">
        <v>34</v>
      </c>
      <c r="O165">
        <v>13</v>
      </c>
      <c r="P165">
        <v>34</v>
      </c>
      <c r="Q165" t="s">
        <v>161</v>
      </c>
      <c r="R165" t="s">
        <v>161</v>
      </c>
      <c r="S165">
        <v>82657.7</v>
      </c>
      <c r="T165">
        <v>7667</v>
      </c>
      <c r="U165" t="s">
        <v>161</v>
      </c>
      <c r="V165" s="2">
        <v>58824</v>
      </c>
      <c r="W165" s="2">
        <v>180400</v>
      </c>
      <c r="X165" t="s">
        <v>161</v>
      </c>
      <c r="Y165" t="s">
        <v>161</v>
      </c>
      <c r="Z165" t="s">
        <v>3233</v>
      </c>
      <c r="AA165" t="s">
        <v>3233</v>
      </c>
      <c r="AB165" t="s">
        <v>161</v>
      </c>
      <c r="AC165" t="s">
        <v>161</v>
      </c>
      <c r="AD165" s="2">
        <v>382353</v>
      </c>
      <c r="AE165" s="2">
        <v>1172600</v>
      </c>
      <c r="AF165" t="s">
        <v>161</v>
      </c>
      <c r="AG165" t="s">
        <v>161</v>
      </c>
      <c r="AH165" t="s">
        <v>3233</v>
      </c>
      <c r="AI165" t="s">
        <v>161</v>
      </c>
    </row>
    <row r="166" spans="1:40" hidden="1">
      <c r="A166" t="s">
        <v>176</v>
      </c>
      <c r="B166" t="s">
        <v>177</v>
      </c>
      <c r="C166" t="s">
        <v>2712</v>
      </c>
      <c r="D166" t="s">
        <v>2713</v>
      </c>
      <c r="E166" t="s">
        <v>2772</v>
      </c>
      <c r="F166" t="s">
        <v>2715</v>
      </c>
      <c r="G166" s="1">
        <v>45292</v>
      </c>
      <c r="H166">
        <v>2.0694444444444402</v>
      </c>
      <c r="I166">
        <v>14</v>
      </c>
      <c r="J166">
        <v>36</v>
      </c>
      <c r="K166">
        <v>6</v>
      </c>
      <c r="L166">
        <v>36</v>
      </c>
      <c r="M166">
        <v>6</v>
      </c>
      <c r="N166">
        <v>36</v>
      </c>
      <c r="O166">
        <v>18</v>
      </c>
      <c r="P166">
        <v>36</v>
      </c>
      <c r="Q166" t="s">
        <v>161</v>
      </c>
      <c r="R166" t="s">
        <v>161</v>
      </c>
      <c r="S166">
        <v>82657.7</v>
      </c>
      <c r="T166">
        <v>7667</v>
      </c>
      <c r="U166" t="s">
        <v>161</v>
      </c>
      <c r="V166" s="2">
        <v>388889</v>
      </c>
      <c r="W166" s="2">
        <v>25940017</v>
      </c>
      <c r="X166" t="s">
        <v>161</v>
      </c>
      <c r="Y166" t="s">
        <v>161</v>
      </c>
      <c r="Z166" s="2">
        <v>166667</v>
      </c>
      <c r="AA166" s="2">
        <v>11117150</v>
      </c>
      <c r="AB166" t="s">
        <v>161</v>
      </c>
      <c r="AC166" t="s">
        <v>161</v>
      </c>
      <c r="AD166" s="2">
        <v>500000</v>
      </c>
      <c r="AE166" s="2">
        <v>33351450</v>
      </c>
      <c r="AF166" t="s">
        <v>161</v>
      </c>
      <c r="AG166" t="s">
        <v>161</v>
      </c>
      <c r="AH166" s="2">
        <v>166667</v>
      </c>
      <c r="AI166" t="s">
        <v>161</v>
      </c>
    </row>
    <row r="167" spans="1:40" hidden="1">
      <c r="A167" t="s">
        <v>176</v>
      </c>
      <c r="B167" t="s">
        <v>177</v>
      </c>
      <c r="C167" t="s">
        <v>2712</v>
      </c>
      <c r="D167" t="s">
        <v>2713</v>
      </c>
      <c r="E167" t="s">
        <v>2763</v>
      </c>
      <c r="F167" t="s">
        <v>2715</v>
      </c>
      <c r="G167" s="1">
        <v>45292</v>
      </c>
      <c r="H167">
        <v>5</v>
      </c>
      <c r="I167">
        <v>3</v>
      </c>
      <c r="J167">
        <v>3</v>
      </c>
      <c r="K167">
        <v>3</v>
      </c>
      <c r="L167">
        <v>3</v>
      </c>
      <c r="M167">
        <v>3</v>
      </c>
      <c r="N167">
        <v>3</v>
      </c>
      <c r="O167">
        <v>3</v>
      </c>
      <c r="P167">
        <v>3</v>
      </c>
      <c r="Q167" t="s">
        <v>161</v>
      </c>
      <c r="R167" t="s">
        <v>161</v>
      </c>
      <c r="S167">
        <v>82657.7</v>
      </c>
      <c r="T167">
        <v>7667</v>
      </c>
      <c r="U167" t="s">
        <v>161</v>
      </c>
      <c r="V167" s="2">
        <v>1000000</v>
      </c>
      <c r="W167" s="2">
        <v>6133600</v>
      </c>
      <c r="X167" t="s">
        <v>161</v>
      </c>
      <c r="Y167" t="s">
        <v>161</v>
      </c>
      <c r="Z167" s="2">
        <v>1000000</v>
      </c>
      <c r="AA167" s="2">
        <v>6133600</v>
      </c>
      <c r="AB167" s="2" t="s">
        <v>161</v>
      </c>
      <c r="AC167" t="s">
        <v>161</v>
      </c>
      <c r="AD167" s="2">
        <v>1000000</v>
      </c>
      <c r="AE167" s="2">
        <v>6133600</v>
      </c>
      <c r="AF167" t="s">
        <v>161</v>
      </c>
      <c r="AG167" t="s">
        <v>161</v>
      </c>
      <c r="AH167" s="2">
        <v>1000000</v>
      </c>
      <c r="AI167" t="s">
        <v>161</v>
      </c>
    </row>
    <row r="168" spans="1:40" hidden="1">
      <c r="A168" t="s">
        <v>176</v>
      </c>
      <c r="B168" t="s">
        <v>177</v>
      </c>
      <c r="C168" t="s">
        <v>2712</v>
      </c>
      <c r="D168" t="s">
        <v>2713</v>
      </c>
      <c r="E168" t="s">
        <v>2771</v>
      </c>
      <c r="F168" t="s">
        <v>2715</v>
      </c>
      <c r="G168" s="1">
        <v>45292</v>
      </c>
      <c r="H168">
        <v>2.2666666666666702</v>
      </c>
      <c r="I168">
        <v>7</v>
      </c>
      <c r="J168">
        <v>15</v>
      </c>
      <c r="K168">
        <v>0</v>
      </c>
      <c r="L168">
        <v>15</v>
      </c>
      <c r="M168">
        <v>0</v>
      </c>
      <c r="N168">
        <v>15</v>
      </c>
      <c r="O168">
        <v>9</v>
      </c>
      <c r="P168">
        <v>15</v>
      </c>
      <c r="Q168" t="s">
        <v>161</v>
      </c>
      <c r="R168" t="s">
        <v>161</v>
      </c>
      <c r="S168">
        <v>82657.7</v>
      </c>
      <c r="T168">
        <v>7667</v>
      </c>
      <c r="U168" t="s">
        <v>161</v>
      </c>
      <c r="V168" s="2">
        <v>466667</v>
      </c>
      <c r="W168" s="2">
        <v>357793</v>
      </c>
      <c r="X168" t="s">
        <v>161</v>
      </c>
      <c r="Y168" t="s">
        <v>161</v>
      </c>
      <c r="Z168" t="s">
        <v>3233</v>
      </c>
      <c r="AA168" s="2" t="s">
        <v>3233</v>
      </c>
      <c r="AB168" s="2" t="s">
        <v>161</v>
      </c>
      <c r="AC168" t="s">
        <v>161</v>
      </c>
      <c r="AD168" s="2">
        <v>600000</v>
      </c>
      <c r="AE168" s="2">
        <v>460020</v>
      </c>
      <c r="AF168" t="s">
        <v>161</v>
      </c>
      <c r="AG168" t="s">
        <v>161</v>
      </c>
      <c r="AH168" t="s">
        <v>3233</v>
      </c>
      <c r="AI168" t="s">
        <v>161</v>
      </c>
      <c r="AM168" s="2"/>
      <c r="AN168" s="2"/>
    </row>
    <row r="169" spans="1:40" hidden="1">
      <c r="A169" t="s">
        <v>176</v>
      </c>
      <c r="B169" t="s">
        <v>177</v>
      </c>
      <c r="C169" t="s">
        <v>2712</v>
      </c>
      <c r="D169" t="s">
        <v>2713</v>
      </c>
      <c r="E169" t="s">
        <v>2781</v>
      </c>
      <c r="F169" t="s">
        <v>2715</v>
      </c>
      <c r="G169" s="1">
        <v>45292</v>
      </c>
      <c r="H169">
        <v>1.9829545454545501</v>
      </c>
      <c r="I169" t="s">
        <v>161</v>
      </c>
      <c r="J169" t="s">
        <v>161</v>
      </c>
      <c r="K169" t="s">
        <v>161</v>
      </c>
      <c r="L169" t="s">
        <v>161</v>
      </c>
      <c r="M169" t="s">
        <v>161</v>
      </c>
      <c r="N169" t="s">
        <v>161</v>
      </c>
      <c r="O169" t="s">
        <v>161</v>
      </c>
      <c r="P169" t="s">
        <v>161</v>
      </c>
      <c r="Q169">
        <v>7667</v>
      </c>
      <c r="R169" t="s">
        <v>161</v>
      </c>
      <c r="S169">
        <v>82657.7</v>
      </c>
      <c r="T169">
        <v>7667</v>
      </c>
      <c r="U169" t="s">
        <v>161</v>
      </c>
      <c r="V169" t="s">
        <v>161</v>
      </c>
      <c r="W169" t="s">
        <v>161</v>
      </c>
      <c r="X169">
        <v>42.535299999999999</v>
      </c>
      <c r="Y169" s="2">
        <v>376293</v>
      </c>
      <c r="Z169" t="s">
        <v>161</v>
      </c>
      <c r="AA169" s="2" t="s">
        <v>161</v>
      </c>
      <c r="AB169" s="2">
        <v>22.5</v>
      </c>
      <c r="AC169" s="2">
        <v>137887</v>
      </c>
      <c r="AD169" t="s">
        <v>161</v>
      </c>
      <c r="AE169" t="s">
        <v>161</v>
      </c>
      <c r="AF169">
        <v>53.629399999999997</v>
      </c>
      <c r="AG169" s="2">
        <v>492432</v>
      </c>
      <c r="AH169" t="s">
        <v>161</v>
      </c>
      <c r="AI169" s="2">
        <v>139994</v>
      </c>
      <c r="AM169" s="2"/>
      <c r="AN169" s="2"/>
    </row>
    <row r="170" spans="1:40" hidden="1">
      <c r="A170" t="s">
        <v>176</v>
      </c>
      <c r="B170" t="s">
        <v>177</v>
      </c>
      <c r="C170" t="s">
        <v>129</v>
      </c>
      <c r="D170" t="s">
        <v>2755</v>
      </c>
      <c r="E170" t="s">
        <v>2765</v>
      </c>
      <c r="F170" t="s">
        <v>2715</v>
      </c>
      <c r="G170" s="1">
        <v>45292</v>
      </c>
      <c r="H170">
        <v>3.5</v>
      </c>
      <c r="I170">
        <v>1</v>
      </c>
      <c r="J170">
        <v>2</v>
      </c>
      <c r="K170">
        <v>0</v>
      </c>
      <c r="L170">
        <v>2</v>
      </c>
      <c r="M170">
        <v>0</v>
      </c>
      <c r="N170">
        <v>2</v>
      </c>
      <c r="O170">
        <v>2</v>
      </c>
      <c r="P170">
        <v>2</v>
      </c>
      <c r="Q170" t="s">
        <v>161</v>
      </c>
      <c r="R170" t="s">
        <v>161</v>
      </c>
      <c r="S170">
        <v>82657.7</v>
      </c>
      <c r="T170">
        <v>6574.6</v>
      </c>
      <c r="U170" t="s">
        <v>161</v>
      </c>
      <c r="V170" s="2">
        <v>500000</v>
      </c>
      <c r="W170" s="2">
        <v>648500</v>
      </c>
      <c r="X170" t="s">
        <v>161</v>
      </c>
      <c r="Y170" t="s">
        <v>161</v>
      </c>
      <c r="Z170" t="s">
        <v>3233</v>
      </c>
      <c r="AA170" t="s">
        <v>3233</v>
      </c>
      <c r="AB170" t="s">
        <v>161</v>
      </c>
      <c r="AC170" t="s">
        <v>161</v>
      </c>
      <c r="AD170" s="2">
        <v>1000000</v>
      </c>
      <c r="AE170" s="2">
        <v>1297000</v>
      </c>
      <c r="AF170" t="s">
        <v>161</v>
      </c>
      <c r="AG170" t="s">
        <v>161</v>
      </c>
      <c r="AH170" t="s">
        <v>3233</v>
      </c>
      <c r="AI170" t="s">
        <v>161</v>
      </c>
    </row>
    <row r="171" spans="1:40" hidden="1">
      <c r="A171" t="s">
        <v>176</v>
      </c>
      <c r="B171" t="s">
        <v>177</v>
      </c>
      <c r="C171" t="s">
        <v>129</v>
      </c>
      <c r="D171" t="s">
        <v>2755</v>
      </c>
      <c r="E171" t="s">
        <v>2752</v>
      </c>
      <c r="F171" t="s">
        <v>2715</v>
      </c>
      <c r="G171" s="1">
        <v>45292</v>
      </c>
      <c r="H171">
        <v>1.3214285714285701</v>
      </c>
      <c r="I171">
        <v>4</v>
      </c>
      <c r="J171">
        <v>28</v>
      </c>
      <c r="K171">
        <v>0</v>
      </c>
      <c r="L171">
        <v>28</v>
      </c>
      <c r="M171">
        <v>0</v>
      </c>
      <c r="N171">
        <v>28</v>
      </c>
      <c r="O171">
        <v>10</v>
      </c>
      <c r="P171">
        <v>28</v>
      </c>
      <c r="Q171" t="s">
        <v>161</v>
      </c>
      <c r="R171" t="s">
        <v>161</v>
      </c>
      <c r="S171">
        <v>82657.7</v>
      </c>
      <c r="T171">
        <v>6574.6</v>
      </c>
      <c r="U171" t="s">
        <v>161</v>
      </c>
      <c r="V171" s="2">
        <v>142857</v>
      </c>
      <c r="W171" s="2">
        <v>1500286</v>
      </c>
      <c r="X171" t="s">
        <v>161</v>
      </c>
      <c r="Y171" t="s">
        <v>161</v>
      </c>
      <c r="Z171" t="s">
        <v>3233</v>
      </c>
      <c r="AA171" t="s">
        <v>3233</v>
      </c>
      <c r="AB171" t="s">
        <v>161</v>
      </c>
      <c r="AC171" t="s">
        <v>161</v>
      </c>
      <c r="AD171" s="2">
        <v>357143</v>
      </c>
      <c r="AE171" s="2">
        <v>3750714</v>
      </c>
      <c r="AF171" t="s">
        <v>161</v>
      </c>
      <c r="AG171" t="s">
        <v>161</v>
      </c>
      <c r="AH171" t="s">
        <v>3233</v>
      </c>
      <c r="AI171" t="s">
        <v>161</v>
      </c>
    </row>
    <row r="172" spans="1:40" hidden="1">
      <c r="A172" t="s">
        <v>176</v>
      </c>
      <c r="B172" t="s">
        <v>177</v>
      </c>
      <c r="C172" t="s">
        <v>129</v>
      </c>
      <c r="D172" t="s">
        <v>2755</v>
      </c>
      <c r="E172" t="s">
        <v>161</v>
      </c>
      <c r="F172" t="s">
        <v>2715</v>
      </c>
      <c r="G172" s="1">
        <v>45292</v>
      </c>
      <c r="H172" t="s">
        <v>161</v>
      </c>
      <c r="I172" t="s">
        <v>161</v>
      </c>
      <c r="J172" t="s">
        <v>161</v>
      </c>
      <c r="K172" t="s">
        <v>161</v>
      </c>
      <c r="L172" t="s">
        <v>161</v>
      </c>
      <c r="M172" t="s">
        <v>161</v>
      </c>
      <c r="N172" t="s">
        <v>161</v>
      </c>
      <c r="O172" t="s">
        <v>161</v>
      </c>
      <c r="P172" t="s">
        <v>161</v>
      </c>
      <c r="Q172">
        <v>6748.2</v>
      </c>
      <c r="R172" t="s">
        <v>161</v>
      </c>
      <c r="S172">
        <v>82657.7</v>
      </c>
      <c r="T172">
        <v>6574.6</v>
      </c>
      <c r="U172" s="2">
        <v>20890</v>
      </c>
      <c r="V172" t="s">
        <v>161</v>
      </c>
      <c r="W172" t="s">
        <v>161</v>
      </c>
      <c r="X172" s="2" t="s">
        <v>161</v>
      </c>
      <c r="Y172" t="s">
        <v>161</v>
      </c>
      <c r="Z172" t="s">
        <v>161</v>
      </c>
      <c r="AA172" s="2" t="s">
        <v>161</v>
      </c>
      <c r="AB172" s="2" t="s">
        <v>161</v>
      </c>
      <c r="AC172" t="s">
        <v>161</v>
      </c>
      <c r="AD172" t="s">
        <v>161</v>
      </c>
      <c r="AE172" t="s">
        <v>161</v>
      </c>
      <c r="AF172" t="s">
        <v>161</v>
      </c>
      <c r="AG172" t="s">
        <v>161</v>
      </c>
      <c r="AH172" t="s">
        <v>161</v>
      </c>
      <c r="AI172" s="2" t="s">
        <v>161</v>
      </c>
      <c r="AJ172" s="2"/>
      <c r="AM172" s="2"/>
      <c r="AN172" s="2"/>
    </row>
    <row r="173" spans="1:40" hidden="1">
      <c r="A173" t="s">
        <v>176</v>
      </c>
      <c r="B173" t="s">
        <v>177</v>
      </c>
      <c r="C173" t="s">
        <v>129</v>
      </c>
      <c r="D173" t="s">
        <v>2755</v>
      </c>
      <c r="E173" t="s">
        <v>2772</v>
      </c>
      <c r="F173" t="s">
        <v>2715</v>
      </c>
      <c r="G173" s="1">
        <v>45292</v>
      </c>
      <c r="H173">
        <v>2.0757575757575801</v>
      </c>
      <c r="I173">
        <v>22</v>
      </c>
      <c r="J173">
        <v>66</v>
      </c>
      <c r="K173">
        <v>4</v>
      </c>
      <c r="L173">
        <v>66</v>
      </c>
      <c r="M173">
        <v>2</v>
      </c>
      <c r="N173">
        <v>66</v>
      </c>
      <c r="O173">
        <v>26</v>
      </c>
      <c r="P173">
        <v>66</v>
      </c>
      <c r="Q173" t="s">
        <v>161</v>
      </c>
      <c r="R173" t="s">
        <v>161</v>
      </c>
      <c r="S173">
        <v>82657.7</v>
      </c>
      <c r="T173">
        <v>6574.6</v>
      </c>
      <c r="U173" t="s">
        <v>161</v>
      </c>
      <c r="V173" s="2">
        <v>333333</v>
      </c>
      <c r="W173" s="2">
        <v>15981333</v>
      </c>
      <c r="X173" t="s">
        <v>161</v>
      </c>
      <c r="Y173" t="s">
        <v>161</v>
      </c>
      <c r="Z173" s="2">
        <v>30303</v>
      </c>
      <c r="AA173" s="2">
        <v>1452848</v>
      </c>
      <c r="AB173" t="s">
        <v>161</v>
      </c>
      <c r="AC173" t="s">
        <v>161</v>
      </c>
      <c r="AD173" s="2">
        <v>393939</v>
      </c>
      <c r="AE173" s="2">
        <v>18887030</v>
      </c>
      <c r="AF173" t="s">
        <v>161</v>
      </c>
      <c r="AG173" t="s">
        <v>161</v>
      </c>
      <c r="AH173" s="2">
        <v>60606</v>
      </c>
      <c r="AI173" t="s">
        <v>161</v>
      </c>
      <c r="AM173" s="2"/>
      <c r="AN173" s="2"/>
    </row>
    <row r="174" spans="1:40" hidden="1">
      <c r="A174" t="s">
        <v>176</v>
      </c>
      <c r="B174" t="s">
        <v>177</v>
      </c>
      <c r="C174" t="s">
        <v>129</v>
      </c>
      <c r="D174" t="s">
        <v>2755</v>
      </c>
      <c r="E174" t="s">
        <v>2763</v>
      </c>
      <c r="F174" t="s">
        <v>2715</v>
      </c>
      <c r="G174" s="1">
        <v>45292</v>
      </c>
      <c r="H174">
        <v>3.5</v>
      </c>
      <c r="I174">
        <v>10</v>
      </c>
      <c r="J174">
        <v>15</v>
      </c>
      <c r="K174">
        <v>5</v>
      </c>
      <c r="L174">
        <v>15</v>
      </c>
      <c r="M174">
        <v>5</v>
      </c>
      <c r="N174">
        <v>15</v>
      </c>
      <c r="O174">
        <v>14</v>
      </c>
      <c r="P174">
        <v>15</v>
      </c>
      <c r="Q174" t="s">
        <v>161</v>
      </c>
      <c r="R174" t="s">
        <v>161</v>
      </c>
      <c r="S174">
        <v>82657.7</v>
      </c>
      <c r="T174">
        <v>6574.6</v>
      </c>
      <c r="U174" t="s">
        <v>161</v>
      </c>
      <c r="V174" s="2">
        <v>666667</v>
      </c>
      <c r="W174" s="2">
        <v>2967333</v>
      </c>
      <c r="X174" t="s">
        <v>161</v>
      </c>
      <c r="Y174" t="s">
        <v>161</v>
      </c>
      <c r="Z174" s="2">
        <v>333333</v>
      </c>
      <c r="AA174" s="2">
        <v>1483667</v>
      </c>
      <c r="AB174" t="s">
        <v>161</v>
      </c>
      <c r="AC174" t="s">
        <v>161</v>
      </c>
      <c r="AD174" s="2">
        <v>933333</v>
      </c>
      <c r="AE174" s="2">
        <v>4154267</v>
      </c>
      <c r="AF174" t="s">
        <v>161</v>
      </c>
      <c r="AG174" t="s">
        <v>161</v>
      </c>
      <c r="AH174" s="2">
        <v>333333</v>
      </c>
      <c r="AI174" t="s">
        <v>161</v>
      </c>
    </row>
    <row r="175" spans="1:40" hidden="1">
      <c r="A175" t="s">
        <v>176</v>
      </c>
      <c r="B175" t="s">
        <v>177</v>
      </c>
      <c r="C175" t="s">
        <v>129</v>
      </c>
      <c r="D175" t="s">
        <v>2755</v>
      </c>
      <c r="E175" t="s">
        <v>2771</v>
      </c>
      <c r="F175" t="s">
        <v>2715</v>
      </c>
      <c r="G175" s="1">
        <v>45292</v>
      </c>
      <c r="H175">
        <v>2.4666666666666699</v>
      </c>
      <c r="I175">
        <v>9</v>
      </c>
      <c r="J175">
        <v>15</v>
      </c>
      <c r="K175">
        <v>7</v>
      </c>
      <c r="L175">
        <v>15</v>
      </c>
      <c r="M175">
        <v>7</v>
      </c>
      <c r="N175">
        <v>15</v>
      </c>
      <c r="O175">
        <v>9</v>
      </c>
      <c r="P175">
        <v>15</v>
      </c>
      <c r="Q175" t="s">
        <v>161</v>
      </c>
      <c r="R175" t="s">
        <v>161</v>
      </c>
      <c r="S175">
        <v>82657.7</v>
      </c>
      <c r="T175">
        <v>6574.6</v>
      </c>
      <c r="U175" t="s">
        <v>161</v>
      </c>
      <c r="V175" s="2">
        <v>600000</v>
      </c>
      <c r="W175" s="2">
        <v>931200</v>
      </c>
      <c r="X175" t="s">
        <v>161</v>
      </c>
      <c r="Y175" t="s">
        <v>161</v>
      </c>
      <c r="Z175" s="2">
        <v>466667</v>
      </c>
      <c r="AA175" s="2">
        <v>724267</v>
      </c>
      <c r="AB175" t="s">
        <v>161</v>
      </c>
      <c r="AC175" t="s">
        <v>161</v>
      </c>
      <c r="AD175" s="2">
        <v>600000</v>
      </c>
      <c r="AE175" s="2">
        <v>931200</v>
      </c>
      <c r="AF175" t="s">
        <v>161</v>
      </c>
      <c r="AG175" t="s">
        <v>161</v>
      </c>
      <c r="AH175" s="2">
        <v>466667</v>
      </c>
      <c r="AI175" t="s">
        <v>161</v>
      </c>
    </row>
    <row r="176" spans="1:40" hidden="1">
      <c r="A176" t="s">
        <v>176</v>
      </c>
      <c r="B176" t="s">
        <v>177</v>
      </c>
      <c r="C176" t="s">
        <v>129</v>
      </c>
      <c r="D176" t="s">
        <v>2755</v>
      </c>
      <c r="E176" t="s">
        <v>2781</v>
      </c>
      <c r="F176" t="s">
        <v>2715</v>
      </c>
      <c r="G176" s="1">
        <v>45292</v>
      </c>
      <c r="H176">
        <v>2.1468253968253999</v>
      </c>
      <c r="I176" t="s">
        <v>161</v>
      </c>
      <c r="J176" t="s">
        <v>161</v>
      </c>
      <c r="K176" t="s">
        <v>161</v>
      </c>
      <c r="L176" t="s">
        <v>161</v>
      </c>
      <c r="M176" t="s">
        <v>161</v>
      </c>
      <c r="N176" t="s">
        <v>161</v>
      </c>
      <c r="O176" t="s">
        <v>161</v>
      </c>
      <c r="P176" t="s">
        <v>161</v>
      </c>
      <c r="Q176">
        <v>6748.2</v>
      </c>
      <c r="R176" t="s">
        <v>161</v>
      </c>
      <c r="S176">
        <v>82657.7</v>
      </c>
      <c r="T176">
        <v>6574.6</v>
      </c>
      <c r="U176" t="s">
        <v>161</v>
      </c>
      <c r="V176" t="s">
        <v>161</v>
      </c>
      <c r="W176" t="s">
        <v>161</v>
      </c>
      <c r="X176">
        <v>33.505699999999997</v>
      </c>
      <c r="Y176" s="2">
        <v>376293</v>
      </c>
      <c r="Z176" t="s">
        <v>161</v>
      </c>
      <c r="AA176" t="s">
        <v>161</v>
      </c>
      <c r="AB176">
        <v>5.5681000000000003</v>
      </c>
      <c r="AC176" s="2">
        <v>137887</v>
      </c>
      <c r="AD176" t="s">
        <v>161</v>
      </c>
      <c r="AE176" t="s">
        <v>161</v>
      </c>
      <c r="AF176">
        <v>44.139899999999997</v>
      </c>
      <c r="AG176" s="2">
        <v>492432</v>
      </c>
      <c r="AH176" t="s">
        <v>161</v>
      </c>
      <c r="AI176" s="2">
        <v>139994</v>
      </c>
    </row>
    <row r="177" spans="1:40" hidden="1">
      <c r="A177" t="s">
        <v>176</v>
      </c>
      <c r="B177" t="s">
        <v>177</v>
      </c>
      <c r="C177" t="s">
        <v>2706</v>
      </c>
      <c r="D177" t="s">
        <v>2708</v>
      </c>
      <c r="E177" t="s">
        <v>3216</v>
      </c>
      <c r="F177" t="s">
        <v>2708</v>
      </c>
      <c r="G177" s="1">
        <v>45292</v>
      </c>
      <c r="H177" t="s">
        <v>161</v>
      </c>
      <c r="I177" t="s">
        <v>161</v>
      </c>
      <c r="J177" t="s">
        <v>161</v>
      </c>
      <c r="K177" t="s">
        <v>161</v>
      </c>
      <c r="L177" t="s">
        <v>161</v>
      </c>
      <c r="M177" t="s">
        <v>161</v>
      </c>
      <c r="N177" t="s">
        <v>161</v>
      </c>
      <c r="O177" t="s">
        <v>161</v>
      </c>
      <c r="P177" t="s">
        <v>161</v>
      </c>
      <c r="Q177" t="s">
        <v>161</v>
      </c>
      <c r="R177">
        <v>132246.9</v>
      </c>
      <c r="S177">
        <v>82657.7</v>
      </c>
      <c r="T177" t="s">
        <v>161</v>
      </c>
      <c r="U177" t="s">
        <v>161</v>
      </c>
      <c r="V177" t="s">
        <v>161</v>
      </c>
      <c r="W177" t="s">
        <v>161</v>
      </c>
      <c r="X177" t="s">
        <v>161</v>
      </c>
      <c r="Y177" t="s">
        <v>161</v>
      </c>
      <c r="Z177" t="s">
        <v>161</v>
      </c>
      <c r="AA177" t="s">
        <v>161</v>
      </c>
      <c r="AB177" t="s">
        <v>161</v>
      </c>
      <c r="AC177" t="s">
        <v>161</v>
      </c>
      <c r="AD177" t="s">
        <v>161</v>
      </c>
      <c r="AE177" t="s">
        <v>161</v>
      </c>
      <c r="AF177" t="s">
        <v>161</v>
      </c>
      <c r="AG177" t="s">
        <v>161</v>
      </c>
      <c r="AH177" t="s">
        <v>161</v>
      </c>
      <c r="AI177" t="s">
        <v>161</v>
      </c>
    </row>
    <row r="178" spans="1:40" hidden="1">
      <c r="A178" t="s">
        <v>176</v>
      </c>
      <c r="B178" t="s">
        <v>177</v>
      </c>
      <c r="C178" t="s">
        <v>2758</v>
      </c>
      <c r="D178" t="s">
        <v>2759</v>
      </c>
      <c r="E178" t="s">
        <v>2772</v>
      </c>
      <c r="F178" t="s">
        <v>2728</v>
      </c>
      <c r="G178" s="1">
        <v>45292</v>
      </c>
      <c r="H178">
        <v>1.47619047619048</v>
      </c>
      <c r="I178">
        <v>5</v>
      </c>
      <c r="J178">
        <v>21</v>
      </c>
      <c r="K178">
        <v>2</v>
      </c>
      <c r="L178">
        <v>21</v>
      </c>
      <c r="M178">
        <v>2</v>
      </c>
      <c r="N178">
        <v>21</v>
      </c>
      <c r="O178">
        <v>6</v>
      </c>
      <c r="P178">
        <v>21</v>
      </c>
      <c r="Q178" t="s">
        <v>161</v>
      </c>
      <c r="R178" t="s">
        <v>161</v>
      </c>
      <c r="S178">
        <v>82657.7</v>
      </c>
      <c r="T178">
        <v>2076.9</v>
      </c>
      <c r="U178" t="s">
        <v>161</v>
      </c>
      <c r="V178" s="2">
        <v>238095</v>
      </c>
      <c r="W178" s="2">
        <v>2483810</v>
      </c>
      <c r="X178" t="s">
        <v>161</v>
      </c>
      <c r="Y178" t="s">
        <v>161</v>
      </c>
      <c r="Z178" s="2">
        <v>95238</v>
      </c>
      <c r="AA178" s="2">
        <v>993524</v>
      </c>
      <c r="AB178" t="s">
        <v>161</v>
      </c>
      <c r="AC178" t="s">
        <v>161</v>
      </c>
      <c r="AD178" s="2">
        <v>285714</v>
      </c>
      <c r="AE178" s="2">
        <v>2980571</v>
      </c>
      <c r="AF178" t="s">
        <v>161</v>
      </c>
      <c r="AG178" t="s">
        <v>161</v>
      </c>
      <c r="AH178" s="2">
        <v>95238</v>
      </c>
      <c r="AI178" s="2" t="s">
        <v>161</v>
      </c>
      <c r="AJ178" s="2"/>
    </row>
    <row r="179" spans="1:40" hidden="1">
      <c r="A179" t="s">
        <v>176</v>
      </c>
      <c r="B179" t="s">
        <v>177</v>
      </c>
      <c r="C179" t="s">
        <v>2758</v>
      </c>
      <c r="D179" t="s">
        <v>2759</v>
      </c>
      <c r="E179" t="s">
        <v>2781</v>
      </c>
      <c r="F179" t="s">
        <v>2728</v>
      </c>
      <c r="G179" s="1">
        <v>45292</v>
      </c>
      <c r="H179">
        <v>1.45</v>
      </c>
      <c r="I179" t="s">
        <v>161</v>
      </c>
      <c r="J179" t="s">
        <v>161</v>
      </c>
      <c r="K179" t="s">
        <v>161</v>
      </c>
      <c r="L179" t="s">
        <v>161</v>
      </c>
      <c r="M179" t="s">
        <v>161</v>
      </c>
      <c r="N179" t="s">
        <v>161</v>
      </c>
      <c r="O179" t="s">
        <v>161</v>
      </c>
      <c r="P179" t="s">
        <v>161</v>
      </c>
      <c r="Q179">
        <v>2076.9</v>
      </c>
      <c r="R179" t="s">
        <v>161</v>
      </c>
      <c r="S179">
        <v>82657.7</v>
      </c>
      <c r="T179">
        <v>2076.9</v>
      </c>
      <c r="U179" t="s">
        <v>161</v>
      </c>
      <c r="V179" t="s">
        <v>161</v>
      </c>
      <c r="W179" t="s">
        <v>161</v>
      </c>
      <c r="X179">
        <v>25.517900000000001</v>
      </c>
      <c r="Y179" s="2">
        <v>376293</v>
      </c>
      <c r="Z179" t="s">
        <v>161</v>
      </c>
      <c r="AA179" t="s">
        <v>161</v>
      </c>
      <c r="AB179">
        <v>18.342400000000001</v>
      </c>
      <c r="AC179" s="2">
        <v>137887</v>
      </c>
      <c r="AD179" t="s">
        <v>161</v>
      </c>
      <c r="AE179" t="s">
        <v>161</v>
      </c>
      <c r="AF179">
        <v>35.454000000000001</v>
      </c>
      <c r="AG179" s="2">
        <v>492432</v>
      </c>
      <c r="AH179" t="s">
        <v>161</v>
      </c>
      <c r="AI179" s="2">
        <v>139994</v>
      </c>
    </row>
    <row r="180" spans="1:40" hidden="1">
      <c r="A180" t="s">
        <v>176</v>
      </c>
      <c r="B180" t="s">
        <v>177</v>
      </c>
      <c r="C180" t="s">
        <v>2758</v>
      </c>
      <c r="D180" t="s">
        <v>2759</v>
      </c>
      <c r="E180" t="s">
        <v>161</v>
      </c>
      <c r="F180" t="s">
        <v>2728</v>
      </c>
      <c r="G180" s="1">
        <v>45292</v>
      </c>
      <c r="H180" t="s">
        <v>161</v>
      </c>
      <c r="I180" t="s">
        <v>161</v>
      </c>
      <c r="J180" t="s">
        <v>161</v>
      </c>
      <c r="K180" t="s">
        <v>161</v>
      </c>
      <c r="L180" t="s">
        <v>161</v>
      </c>
      <c r="M180" t="s">
        <v>161</v>
      </c>
      <c r="N180" t="s">
        <v>161</v>
      </c>
      <c r="O180" t="s">
        <v>161</v>
      </c>
      <c r="P180" t="s">
        <v>161</v>
      </c>
      <c r="Q180">
        <v>2076.9</v>
      </c>
      <c r="R180" t="s">
        <v>161</v>
      </c>
      <c r="S180">
        <v>82657.7</v>
      </c>
      <c r="T180">
        <v>2076.9</v>
      </c>
      <c r="U180" s="2">
        <v>16684</v>
      </c>
      <c r="V180" t="s">
        <v>161</v>
      </c>
      <c r="W180" t="s">
        <v>161</v>
      </c>
      <c r="X180" t="s">
        <v>161</v>
      </c>
      <c r="Y180" t="s">
        <v>161</v>
      </c>
      <c r="Z180" t="s">
        <v>161</v>
      </c>
      <c r="AA180" t="s">
        <v>161</v>
      </c>
      <c r="AB180" t="s">
        <v>161</v>
      </c>
      <c r="AC180" t="s">
        <v>161</v>
      </c>
      <c r="AD180" t="s">
        <v>161</v>
      </c>
      <c r="AE180" t="s">
        <v>161</v>
      </c>
      <c r="AF180" t="s">
        <v>161</v>
      </c>
      <c r="AG180" t="s">
        <v>161</v>
      </c>
      <c r="AH180" t="s">
        <v>161</v>
      </c>
      <c r="AI180" t="s">
        <v>161</v>
      </c>
    </row>
    <row r="181" spans="1:40" hidden="1">
      <c r="A181" t="s">
        <v>176</v>
      </c>
      <c r="B181" t="s">
        <v>177</v>
      </c>
      <c r="C181" t="s">
        <v>2758</v>
      </c>
      <c r="D181" t="s">
        <v>2759</v>
      </c>
      <c r="E181" t="s">
        <v>2752</v>
      </c>
      <c r="F181" t="s">
        <v>2728</v>
      </c>
      <c r="G181" s="1">
        <v>45292</v>
      </c>
      <c r="H181">
        <v>0.6875</v>
      </c>
      <c r="I181">
        <v>0</v>
      </c>
      <c r="J181">
        <v>24</v>
      </c>
      <c r="K181">
        <v>0</v>
      </c>
      <c r="L181">
        <v>24</v>
      </c>
      <c r="M181">
        <v>0</v>
      </c>
      <c r="N181">
        <v>24</v>
      </c>
      <c r="O181">
        <v>5</v>
      </c>
      <c r="P181">
        <v>24</v>
      </c>
      <c r="Q181" t="s">
        <v>161</v>
      </c>
      <c r="R181" t="s">
        <v>161</v>
      </c>
      <c r="S181">
        <v>82657.7</v>
      </c>
      <c r="T181">
        <v>2076.9</v>
      </c>
      <c r="U181" t="s">
        <v>161</v>
      </c>
      <c r="V181" t="s">
        <v>3233</v>
      </c>
      <c r="W181" t="s">
        <v>3233</v>
      </c>
      <c r="X181" t="s">
        <v>161</v>
      </c>
      <c r="Y181" t="s">
        <v>161</v>
      </c>
      <c r="Z181" t="s">
        <v>3233</v>
      </c>
      <c r="AA181" s="2" t="s">
        <v>3233</v>
      </c>
      <c r="AB181" s="2" t="s">
        <v>161</v>
      </c>
      <c r="AC181" t="s">
        <v>161</v>
      </c>
      <c r="AD181" s="2">
        <v>208333</v>
      </c>
      <c r="AE181" s="2">
        <v>1566875</v>
      </c>
      <c r="AF181" t="s">
        <v>161</v>
      </c>
      <c r="AG181" t="s">
        <v>161</v>
      </c>
      <c r="AH181" t="s">
        <v>3233</v>
      </c>
      <c r="AI181" t="s">
        <v>161</v>
      </c>
      <c r="AN181" s="2"/>
    </row>
    <row r="182" spans="1:40" hidden="1">
      <c r="A182" t="s">
        <v>176</v>
      </c>
      <c r="B182" t="s">
        <v>177</v>
      </c>
      <c r="C182" t="s">
        <v>2758</v>
      </c>
      <c r="D182" t="s">
        <v>2759</v>
      </c>
      <c r="E182" t="s">
        <v>2763</v>
      </c>
      <c r="F182" t="s">
        <v>2728</v>
      </c>
      <c r="G182" s="1">
        <v>45292</v>
      </c>
      <c r="H182">
        <v>5</v>
      </c>
      <c r="I182">
        <v>5</v>
      </c>
      <c r="J182">
        <v>5</v>
      </c>
      <c r="K182">
        <v>5</v>
      </c>
      <c r="L182">
        <v>5</v>
      </c>
      <c r="M182">
        <v>5</v>
      </c>
      <c r="N182">
        <v>5</v>
      </c>
      <c r="O182">
        <v>5</v>
      </c>
      <c r="P182">
        <v>5</v>
      </c>
      <c r="Q182" t="s">
        <v>161</v>
      </c>
      <c r="R182" t="s">
        <v>161</v>
      </c>
      <c r="S182">
        <v>82657.7</v>
      </c>
      <c r="T182">
        <v>2076.9</v>
      </c>
      <c r="U182" t="s">
        <v>161</v>
      </c>
      <c r="V182" s="2">
        <v>1000000</v>
      </c>
      <c r="W182" s="2">
        <v>2816000</v>
      </c>
      <c r="X182" s="2" t="s">
        <v>161</v>
      </c>
      <c r="Y182" t="s">
        <v>161</v>
      </c>
      <c r="Z182" s="2">
        <v>1000000</v>
      </c>
      <c r="AA182" s="2">
        <v>2816000</v>
      </c>
      <c r="AB182" s="2" t="s">
        <v>161</v>
      </c>
      <c r="AC182" t="s">
        <v>161</v>
      </c>
      <c r="AD182" s="2">
        <v>1000000</v>
      </c>
      <c r="AE182" s="2">
        <v>2816000</v>
      </c>
      <c r="AF182" t="s">
        <v>161</v>
      </c>
      <c r="AG182" t="s">
        <v>161</v>
      </c>
      <c r="AH182" s="2">
        <v>1000000</v>
      </c>
      <c r="AI182" t="s">
        <v>161</v>
      </c>
    </row>
    <row r="183" spans="1:40" hidden="1">
      <c r="A183" t="s">
        <v>176</v>
      </c>
      <c r="B183" t="s">
        <v>177</v>
      </c>
      <c r="C183" t="s">
        <v>115</v>
      </c>
      <c r="D183" t="s">
        <v>2719</v>
      </c>
      <c r="E183" t="s">
        <v>2781</v>
      </c>
      <c r="F183" t="s">
        <v>2711</v>
      </c>
      <c r="G183" s="1">
        <v>45292</v>
      </c>
      <c r="H183">
        <v>2.03714285714286</v>
      </c>
      <c r="I183" t="s">
        <v>161</v>
      </c>
      <c r="J183" t="s">
        <v>161</v>
      </c>
      <c r="K183" t="s">
        <v>161</v>
      </c>
      <c r="L183" t="s">
        <v>161</v>
      </c>
      <c r="M183" t="s">
        <v>161</v>
      </c>
      <c r="N183" t="s">
        <v>161</v>
      </c>
      <c r="O183" t="s">
        <v>161</v>
      </c>
      <c r="P183" t="s">
        <v>161</v>
      </c>
      <c r="Q183">
        <v>9366</v>
      </c>
      <c r="R183" t="s">
        <v>161</v>
      </c>
      <c r="S183">
        <v>82657.7</v>
      </c>
      <c r="T183">
        <v>8721.5</v>
      </c>
      <c r="U183" t="s">
        <v>161</v>
      </c>
      <c r="V183" t="s">
        <v>161</v>
      </c>
      <c r="W183" t="s">
        <v>161</v>
      </c>
      <c r="X183">
        <v>31.764199999999999</v>
      </c>
      <c r="Y183" s="2">
        <v>376293</v>
      </c>
      <c r="Z183" t="s">
        <v>161</v>
      </c>
      <c r="AA183" s="2" t="s">
        <v>161</v>
      </c>
      <c r="AB183" s="2">
        <v>31.6663</v>
      </c>
      <c r="AC183" s="2">
        <v>137887</v>
      </c>
      <c r="AD183" t="s">
        <v>161</v>
      </c>
      <c r="AE183" t="s">
        <v>161</v>
      </c>
      <c r="AF183">
        <v>51.323999999999998</v>
      </c>
      <c r="AG183" s="2">
        <v>492432</v>
      </c>
      <c r="AH183" t="s">
        <v>161</v>
      </c>
      <c r="AI183" s="2">
        <v>139994</v>
      </c>
    </row>
    <row r="184" spans="1:40" hidden="1">
      <c r="A184" t="s">
        <v>176</v>
      </c>
      <c r="B184" t="s">
        <v>177</v>
      </c>
      <c r="C184" t="s">
        <v>115</v>
      </c>
      <c r="D184" t="s">
        <v>2719</v>
      </c>
      <c r="E184" t="s">
        <v>2766</v>
      </c>
      <c r="F184" t="s">
        <v>2711</v>
      </c>
      <c r="G184" s="1">
        <v>45292</v>
      </c>
      <c r="H184">
        <v>2.21428571428571</v>
      </c>
      <c r="I184">
        <v>1</v>
      </c>
      <c r="J184">
        <v>7</v>
      </c>
      <c r="K184">
        <v>0</v>
      </c>
      <c r="L184">
        <v>7</v>
      </c>
      <c r="M184">
        <v>0</v>
      </c>
      <c r="N184">
        <v>7</v>
      </c>
      <c r="O184">
        <v>2</v>
      </c>
      <c r="P184">
        <v>7</v>
      </c>
      <c r="Q184" t="s">
        <v>161</v>
      </c>
      <c r="R184" t="s">
        <v>161</v>
      </c>
      <c r="S184">
        <v>82657.7</v>
      </c>
      <c r="T184">
        <v>8721.5</v>
      </c>
      <c r="U184" t="s">
        <v>161</v>
      </c>
      <c r="V184" s="2">
        <v>142857</v>
      </c>
      <c r="W184" s="2">
        <v>1239143</v>
      </c>
      <c r="X184" s="2" t="s">
        <v>161</v>
      </c>
      <c r="Y184" t="s">
        <v>161</v>
      </c>
      <c r="Z184" t="s">
        <v>3233</v>
      </c>
      <c r="AA184" s="2" t="s">
        <v>3233</v>
      </c>
      <c r="AB184" s="2" t="s">
        <v>161</v>
      </c>
      <c r="AC184" t="s">
        <v>161</v>
      </c>
      <c r="AD184" s="2">
        <v>285714</v>
      </c>
      <c r="AE184" s="2">
        <v>2478286</v>
      </c>
      <c r="AF184" t="s">
        <v>161</v>
      </c>
      <c r="AG184" t="s">
        <v>161</v>
      </c>
      <c r="AH184" t="s">
        <v>3233</v>
      </c>
      <c r="AI184" t="s">
        <v>161</v>
      </c>
      <c r="AN184" s="2"/>
    </row>
    <row r="185" spans="1:40" hidden="1">
      <c r="A185" t="s">
        <v>176</v>
      </c>
      <c r="B185" t="s">
        <v>177</v>
      </c>
      <c r="C185" t="s">
        <v>115</v>
      </c>
      <c r="D185" t="s">
        <v>2719</v>
      </c>
      <c r="E185" t="s">
        <v>2763</v>
      </c>
      <c r="F185" t="s">
        <v>2711</v>
      </c>
      <c r="G185" s="1">
        <v>45292</v>
      </c>
      <c r="H185">
        <v>2.6875</v>
      </c>
      <c r="I185">
        <v>4</v>
      </c>
      <c r="J185">
        <v>16</v>
      </c>
      <c r="K185">
        <v>4</v>
      </c>
      <c r="L185">
        <v>16</v>
      </c>
      <c r="M185">
        <v>4</v>
      </c>
      <c r="N185">
        <v>16</v>
      </c>
      <c r="O185">
        <v>10</v>
      </c>
      <c r="P185">
        <v>16</v>
      </c>
      <c r="Q185" t="s">
        <v>161</v>
      </c>
      <c r="R185" t="s">
        <v>161</v>
      </c>
      <c r="S185">
        <v>82657.7</v>
      </c>
      <c r="T185">
        <v>8721.5</v>
      </c>
      <c r="U185" t="s">
        <v>161</v>
      </c>
      <c r="V185" s="2">
        <v>250000</v>
      </c>
      <c r="W185" s="2">
        <v>2447750</v>
      </c>
      <c r="X185" t="s">
        <v>161</v>
      </c>
      <c r="Y185" t="s">
        <v>161</v>
      </c>
      <c r="Z185" s="2">
        <v>250000</v>
      </c>
      <c r="AA185" s="2">
        <v>2447750</v>
      </c>
      <c r="AB185" t="s">
        <v>161</v>
      </c>
      <c r="AC185" t="s">
        <v>161</v>
      </c>
      <c r="AD185" s="2">
        <v>625000</v>
      </c>
      <c r="AE185" s="2">
        <v>6119375</v>
      </c>
      <c r="AF185" t="s">
        <v>161</v>
      </c>
      <c r="AG185" t="s">
        <v>161</v>
      </c>
      <c r="AH185" s="2">
        <v>250000</v>
      </c>
      <c r="AI185" t="s">
        <v>161</v>
      </c>
    </row>
    <row r="186" spans="1:40" hidden="1">
      <c r="A186" t="s">
        <v>176</v>
      </c>
      <c r="B186" t="s">
        <v>177</v>
      </c>
      <c r="C186" t="s">
        <v>115</v>
      </c>
      <c r="D186" t="s">
        <v>2719</v>
      </c>
      <c r="E186" t="s">
        <v>2771</v>
      </c>
      <c r="F186" t="s">
        <v>2711</v>
      </c>
      <c r="G186" s="1">
        <v>45292</v>
      </c>
      <c r="H186">
        <v>2.82894736842105</v>
      </c>
      <c r="I186">
        <v>27</v>
      </c>
      <c r="J186">
        <v>38</v>
      </c>
      <c r="K186">
        <v>29</v>
      </c>
      <c r="L186">
        <v>38</v>
      </c>
      <c r="M186">
        <v>27</v>
      </c>
      <c r="N186">
        <v>38</v>
      </c>
      <c r="O186">
        <v>28</v>
      </c>
      <c r="P186">
        <v>38</v>
      </c>
      <c r="Q186" t="s">
        <v>161</v>
      </c>
      <c r="R186" t="s">
        <v>161</v>
      </c>
      <c r="S186">
        <v>82657.7</v>
      </c>
      <c r="T186">
        <v>8721.5</v>
      </c>
      <c r="U186" t="s">
        <v>161</v>
      </c>
      <c r="V186" s="2">
        <v>710526</v>
      </c>
      <c r="W186" s="2">
        <v>17253000</v>
      </c>
      <c r="X186" s="2" t="s">
        <v>161</v>
      </c>
      <c r="Y186" t="s">
        <v>161</v>
      </c>
      <c r="Z186" s="2">
        <v>710526</v>
      </c>
      <c r="AA186" s="2">
        <v>17253000</v>
      </c>
      <c r="AB186" s="2" t="s">
        <v>161</v>
      </c>
      <c r="AC186" t="s">
        <v>161</v>
      </c>
      <c r="AD186" s="2">
        <v>736842</v>
      </c>
      <c r="AE186" s="2">
        <v>17892000</v>
      </c>
      <c r="AF186" t="s">
        <v>161</v>
      </c>
      <c r="AG186" t="s">
        <v>161</v>
      </c>
      <c r="AH186" s="2">
        <v>763158</v>
      </c>
      <c r="AI186" t="s">
        <v>161</v>
      </c>
    </row>
    <row r="187" spans="1:40" hidden="1">
      <c r="A187" t="s">
        <v>176</v>
      </c>
      <c r="B187" t="s">
        <v>177</v>
      </c>
      <c r="C187" t="s">
        <v>115</v>
      </c>
      <c r="D187" t="s">
        <v>2719</v>
      </c>
      <c r="E187" t="s">
        <v>2772</v>
      </c>
      <c r="F187" t="s">
        <v>2711</v>
      </c>
      <c r="G187" s="1">
        <v>45292</v>
      </c>
      <c r="H187">
        <v>1.575</v>
      </c>
      <c r="I187">
        <v>13</v>
      </c>
      <c r="J187">
        <v>40</v>
      </c>
      <c r="K187">
        <v>6</v>
      </c>
      <c r="L187">
        <v>40</v>
      </c>
      <c r="M187">
        <v>6</v>
      </c>
      <c r="N187">
        <v>40</v>
      </c>
      <c r="O187">
        <v>13</v>
      </c>
      <c r="P187">
        <v>40</v>
      </c>
      <c r="Q187" t="s">
        <v>161</v>
      </c>
      <c r="R187" t="s">
        <v>161</v>
      </c>
      <c r="S187">
        <v>82657.7</v>
      </c>
      <c r="T187">
        <v>8721.5</v>
      </c>
      <c r="U187" t="s">
        <v>161</v>
      </c>
      <c r="V187" s="2">
        <v>325000</v>
      </c>
      <c r="W187" s="2">
        <v>6763250</v>
      </c>
      <c r="X187" s="2" t="s">
        <v>161</v>
      </c>
      <c r="Y187" t="s">
        <v>161</v>
      </c>
      <c r="Z187" s="2">
        <v>150000</v>
      </c>
      <c r="AA187" s="2">
        <v>3121500</v>
      </c>
      <c r="AB187" s="2" t="s">
        <v>161</v>
      </c>
      <c r="AC187" t="s">
        <v>161</v>
      </c>
      <c r="AD187" s="2">
        <v>325000</v>
      </c>
      <c r="AE187" s="2">
        <v>6763250</v>
      </c>
      <c r="AF187" t="s">
        <v>161</v>
      </c>
      <c r="AG187" t="s">
        <v>161</v>
      </c>
      <c r="AH187" s="2">
        <v>150000</v>
      </c>
      <c r="AI187" t="s">
        <v>161</v>
      </c>
    </row>
    <row r="188" spans="1:40" hidden="1">
      <c r="A188" t="s">
        <v>176</v>
      </c>
      <c r="B188" t="s">
        <v>177</v>
      </c>
      <c r="C188" t="s">
        <v>115</v>
      </c>
      <c r="D188" t="s">
        <v>2719</v>
      </c>
      <c r="E188" t="s">
        <v>2723</v>
      </c>
      <c r="F188" t="s">
        <v>2711</v>
      </c>
      <c r="G188" s="1">
        <v>45292</v>
      </c>
      <c r="H188">
        <v>1.7229729729729699</v>
      </c>
      <c r="I188">
        <v>0</v>
      </c>
      <c r="J188">
        <v>74</v>
      </c>
      <c r="K188">
        <v>15</v>
      </c>
      <c r="L188">
        <v>74</v>
      </c>
      <c r="M188">
        <v>15</v>
      </c>
      <c r="N188">
        <v>74</v>
      </c>
      <c r="O188">
        <v>36</v>
      </c>
      <c r="P188">
        <v>74</v>
      </c>
      <c r="Q188" t="s">
        <v>161</v>
      </c>
      <c r="R188" t="s">
        <v>161</v>
      </c>
      <c r="S188">
        <v>82657.7</v>
      </c>
      <c r="T188">
        <v>8721.5</v>
      </c>
      <c r="U188" t="s">
        <v>161</v>
      </c>
      <c r="V188" t="s">
        <v>3233</v>
      </c>
      <c r="W188" t="s">
        <v>3233</v>
      </c>
      <c r="X188" s="2" t="s">
        <v>161</v>
      </c>
      <c r="Y188" t="s">
        <v>161</v>
      </c>
      <c r="Z188" s="2">
        <v>202703</v>
      </c>
      <c r="AA188" s="2">
        <v>4795541</v>
      </c>
      <c r="AB188" s="2" t="s">
        <v>161</v>
      </c>
      <c r="AC188" t="s">
        <v>161</v>
      </c>
      <c r="AD188" s="2">
        <v>486486</v>
      </c>
      <c r="AE188" s="2">
        <v>11509297</v>
      </c>
      <c r="AF188" t="s">
        <v>161</v>
      </c>
      <c r="AG188" t="s">
        <v>161</v>
      </c>
      <c r="AH188" s="2">
        <v>202703</v>
      </c>
      <c r="AI188" t="s">
        <v>161</v>
      </c>
    </row>
    <row r="189" spans="1:40" hidden="1">
      <c r="A189" t="s">
        <v>176</v>
      </c>
      <c r="B189" t="s">
        <v>177</v>
      </c>
      <c r="C189" t="s">
        <v>115</v>
      </c>
      <c r="D189" t="s">
        <v>2719</v>
      </c>
      <c r="E189" t="s">
        <v>161</v>
      </c>
      <c r="F189" t="s">
        <v>2711</v>
      </c>
      <c r="G189" s="1">
        <v>45292</v>
      </c>
      <c r="H189" t="s">
        <v>161</v>
      </c>
      <c r="I189" t="s">
        <v>161</v>
      </c>
      <c r="J189" t="s">
        <v>161</v>
      </c>
      <c r="K189" t="s">
        <v>161</v>
      </c>
      <c r="L189" t="s">
        <v>161</v>
      </c>
      <c r="M189" t="s">
        <v>161</v>
      </c>
      <c r="N189" t="s">
        <v>161</v>
      </c>
      <c r="O189" t="s">
        <v>161</v>
      </c>
      <c r="P189" t="s">
        <v>161</v>
      </c>
      <c r="Q189">
        <v>9366</v>
      </c>
      <c r="R189" t="s">
        <v>161</v>
      </c>
      <c r="S189">
        <v>82657.7</v>
      </c>
      <c r="T189">
        <v>8721.5</v>
      </c>
      <c r="U189" s="2">
        <v>21527</v>
      </c>
      <c r="V189" t="s">
        <v>161</v>
      </c>
      <c r="W189" t="s">
        <v>161</v>
      </c>
      <c r="X189" s="2" t="s">
        <v>161</v>
      </c>
      <c r="Y189" t="s">
        <v>161</v>
      </c>
      <c r="Z189" t="s">
        <v>161</v>
      </c>
      <c r="AA189" s="2" t="s">
        <v>161</v>
      </c>
      <c r="AB189" s="2" t="s">
        <v>161</v>
      </c>
      <c r="AC189" t="s">
        <v>161</v>
      </c>
      <c r="AD189" t="s">
        <v>161</v>
      </c>
      <c r="AE189" t="s">
        <v>161</v>
      </c>
      <c r="AF189" t="s">
        <v>161</v>
      </c>
      <c r="AG189" t="s">
        <v>161</v>
      </c>
      <c r="AH189" t="s">
        <v>161</v>
      </c>
      <c r="AI189" t="s">
        <v>161</v>
      </c>
    </row>
    <row r="190" spans="1:40" hidden="1">
      <c r="A190" t="s">
        <v>176</v>
      </c>
      <c r="B190" t="s">
        <v>177</v>
      </c>
      <c r="C190" t="s">
        <v>2769</v>
      </c>
      <c r="D190" t="s">
        <v>2770</v>
      </c>
      <c r="E190" t="s">
        <v>2763</v>
      </c>
      <c r="F190" t="s">
        <v>2728</v>
      </c>
      <c r="G190" s="1">
        <v>45292</v>
      </c>
      <c r="H190">
        <v>5</v>
      </c>
      <c r="I190">
        <v>3</v>
      </c>
      <c r="J190">
        <v>3</v>
      </c>
      <c r="K190">
        <v>3</v>
      </c>
      <c r="L190">
        <v>3</v>
      </c>
      <c r="M190">
        <v>3</v>
      </c>
      <c r="N190">
        <v>3</v>
      </c>
      <c r="O190">
        <v>3</v>
      </c>
      <c r="P190">
        <v>3</v>
      </c>
      <c r="Q190" t="s">
        <v>161</v>
      </c>
      <c r="R190" t="s">
        <v>161</v>
      </c>
      <c r="S190">
        <v>82657.7</v>
      </c>
      <c r="T190">
        <v>382.7</v>
      </c>
      <c r="U190" t="s">
        <v>161</v>
      </c>
      <c r="V190" s="2">
        <v>1000000</v>
      </c>
      <c r="W190" s="2">
        <v>1020000</v>
      </c>
      <c r="X190" t="s">
        <v>161</v>
      </c>
      <c r="Y190" t="s">
        <v>161</v>
      </c>
      <c r="Z190" s="2">
        <v>1000000</v>
      </c>
      <c r="AA190" s="2">
        <v>1020000</v>
      </c>
      <c r="AB190" s="2" t="s">
        <v>161</v>
      </c>
      <c r="AC190" t="s">
        <v>161</v>
      </c>
      <c r="AD190" s="2">
        <v>1000000</v>
      </c>
      <c r="AE190" s="2">
        <v>1020000</v>
      </c>
      <c r="AF190" t="s">
        <v>161</v>
      </c>
      <c r="AG190" t="s">
        <v>161</v>
      </c>
      <c r="AH190" s="2">
        <v>1000000</v>
      </c>
      <c r="AI190" t="s">
        <v>161</v>
      </c>
      <c r="AM190" s="2"/>
      <c r="AN190" s="2"/>
    </row>
    <row r="191" spans="1:40" hidden="1">
      <c r="A191" t="s">
        <v>176</v>
      </c>
      <c r="B191" t="s">
        <v>177</v>
      </c>
      <c r="C191" t="s">
        <v>2769</v>
      </c>
      <c r="D191" t="s">
        <v>2770</v>
      </c>
      <c r="E191" t="s">
        <v>2752</v>
      </c>
      <c r="F191" t="s">
        <v>2728</v>
      </c>
      <c r="G191" s="1">
        <v>45292</v>
      </c>
      <c r="H191">
        <v>0.75</v>
      </c>
      <c r="I191">
        <v>0</v>
      </c>
      <c r="J191">
        <v>8</v>
      </c>
      <c r="K191">
        <v>0</v>
      </c>
      <c r="L191">
        <v>8</v>
      </c>
      <c r="M191">
        <v>0</v>
      </c>
      <c r="N191">
        <v>8</v>
      </c>
      <c r="O191">
        <v>0</v>
      </c>
      <c r="P191">
        <v>8</v>
      </c>
      <c r="Q191" t="s">
        <v>161</v>
      </c>
      <c r="R191" t="s">
        <v>161</v>
      </c>
      <c r="S191">
        <v>82657.7</v>
      </c>
      <c r="T191">
        <v>382.7</v>
      </c>
      <c r="U191" t="s">
        <v>161</v>
      </c>
      <c r="V191" t="s">
        <v>3233</v>
      </c>
      <c r="W191" t="s">
        <v>3233</v>
      </c>
      <c r="X191" s="2" t="s">
        <v>161</v>
      </c>
      <c r="Y191" t="s">
        <v>161</v>
      </c>
      <c r="Z191" t="s">
        <v>3233</v>
      </c>
      <c r="AA191" s="2" t="s">
        <v>3233</v>
      </c>
      <c r="AB191" s="2" t="s">
        <v>161</v>
      </c>
      <c r="AC191" t="s">
        <v>161</v>
      </c>
      <c r="AD191" t="s">
        <v>3233</v>
      </c>
      <c r="AE191" t="s">
        <v>3233</v>
      </c>
      <c r="AF191" t="s">
        <v>161</v>
      </c>
      <c r="AG191" t="s">
        <v>161</v>
      </c>
      <c r="AH191" t="s">
        <v>3233</v>
      </c>
      <c r="AI191" t="s">
        <v>161</v>
      </c>
    </row>
    <row r="192" spans="1:40" hidden="1">
      <c r="A192" t="s">
        <v>176</v>
      </c>
      <c r="B192" t="s">
        <v>177</v>
      </c>
      <c r="C192" t="s">
        <v>2769</v>
      </c>
      <c r="D192" t="s">
        <v>2770</v>
      </c>
      <c r="E192" t="s">
        <v>2781</v>
      </c>
      <c r="F192" t="s">
        <v>2728</v>
      </c>
      <c r="G192" s="1">
        <v>45292</v>
      </c>
      <c r="H192">
        <v>1.7962962962963001</v>
      </c>
      <c r="I192" t="s">
        <v>161</v>
      </c>
      <c r="J192" t="s">
        <v>161</v>
      </c>
      <c r="K192" t="s">
        <v>161</v>
      </c>
      <c r="L192" t="s">
        <v>161</v>
      </c>
      <c r="M192" t="s">
        <v>161</v>
      </c>
      <c r="N192" t="s">
        <v>161</v>
      </c>
      <c r="O192" t="s">
        <v>161</v>
      </c>
      <c r="P192" t="s">
        <v>161</v>
      </c>
      <c r="Q192">
        <v>382.7</v>
      </c>
      <c r="R192" t="s">
        <v>161</v>
      </c>
      <c r="S192">
        <v>82657.7</v>
      </c>
      <c r="T192">
        <v>382.7</v>
      </c>
      <c r="U192" t="s">
        <v>161</v>
      </c>
      <c r="V192" t="s">
        <v>161</v>
      </c>
      <c r="W192" t="s">
        <v>161</v>
      </c>
      <c r="X192">
        <v>49.304299999999998</v>
      </c>
      <c r="Y192" s="2">
        <v>376293</v>
      </c>
      <c r="Z192" t="s">
        <v>161</v>
      </c>
      <c r="AA192" t="s">
        <v>161</v>
      </c>
      <c r="AB192">
        <v>31.183</v>
      </c>
      <c r="AC192" s="2">
        <v>137887</v>
      </c>
      <c r="AD192" t="s">
        <v>161</v>
      </c>
      <c r="AE192" t="s">
        <v>161</v>
      </c>
      <c r="AF192">
        <v>49.304299999999998</v>
      </c>
      <c r="AG192" s="2">
        <v>492432</v>
      </c>
      <c r="AH192" t="s">
        <v>161</v>
      </c>
      <c r="AI192" s="2">
        <v>139994</v>
      </c>
    </row>
    <row r="193" spans="1:40" hidden="1">
      <c r="A193" t="s">
        <v>176</v>
      </c>
      <c r="B193" t="s">
        <v>177</v>
      </c>
      <c r="C193" t="s">
        <v>2769</v>
      </c>
      <c r="D193" t="s">
        <v>2770</v>
      </c>
      <c r="E193" t="s">
        <v>161</v>
      </c>
      <c r="F193" t="s">
        <v>2728</v>
      </c>
      <c r="G193" s="1">
        <v>45292</v>
      </c>
      <c r="H193" t="s">
        <v>161</v>
      </c>
      <c r="I193" t="s">
        <v>161</v>
      </c>
      <c r="J193" t="s">
        <v>161</v>
      </c>
      <c r="K193" t="s">
        <v>161</v>
      </c>
      <c r="L193" t="s">
        <v>161</v>
      </c>
      <c r="M193" t="s">
        <v>161</v>
      </c>
      <c r="N193" t="s">
        <v>161</v>
      </c>
      <c r="O193" t="s">
        <v>161</v>
      </c>
      <c r="P193" t="s">
        <v>161</v>
      </c>
      <c r="Q193">
        <v>382.7</v>
      </c>
      <c r="R193" t="s">
        <v>161</v>
      </c>
      <c r="S193">
        <v>82657.7</v>
      </c>
      <c r="T193">
        <v>382.7</v>
      </c>
      <c r="U193" s="2">
        <v>25849</v>
      </c>
      <c r="V193" t="s">
        <v>161</v>
      </c>
      <c r="W193" t="s">
        <v>161</v>
      </c>
      <c r="X193" s="2" t="s">
        <v>161</v>
      </c>
      <c r="Y193" t="s">
        <v>161</v>
      </c>
      <c r="Z193" t="s">
        <v>161</v>
      </c>
      <c r="AA193" s="2" t="s">
        <v>161</v>
      </c>
      <c r="AB193" s="2" t="s">
        <v>161</v>
      </c>
      <c r="AC193" t="s">
        <v>161</v>
      </c>
      <c r="AD193" t="s">
        <v>161</v>
      </c>
      <c r="AE193" t="s">
        <v>161</v>
      </c>
      <c r="AF193" t="s">
        <v>161</v>
      </c>
      <c r="AG193" t="s">
        <v>161</v>
      </c>
      <c r="AH193" t="s">
        <v>161</v>
      </c>
      <c r="AI193" t="s">
        <v>161</v>
      </c>
    </row>
    <row r="194" spans="1:40" hidden="1">
      <c r="A194" t="s">
        <v>176</v>
      </c>
      <c r="B194" t="s">
        <v>177</v>
      </c>
      <c r="C194" t="s">
        <v>2769</v>
      </c>
      <c r="D194" t="s">
        <v>2770</v>
      </c>
      <c r="E194" t="s">
        <v>2772</v>
      </c>
      <c r="F194" t="s">
        <v>2728</v>
      </c>
      <c r="G194" s="1">
        <v>45292</v>
      </c>
      <c r="H194">
        <v>1.71875</v>
      </c>
      <c r="I194">
        <v>5</v>
      </c>
      <c r="J194">
        <v>16</v>
      </c>
      <c r="K194">
        <v>1</v>
      </c>
      <c r="L194">
        <v>16</v>
      </c>
      <c r="M194">
        <v>1</v>
      </c>
      <c r="N194">
        <v>16</v>
      </c>
      <c r="O194">
        <v>5</v>
      </c>
      <c r="P194">
        <v>16</v>
      </c>
      <c r="Q194" t="s">
        <v>161</v>
      </c>
      <c r="R194" t="s">
        <v>161</v>
      </c>
      <c r="S194">
        <v>82657.7</v>
      </c>
      <c r="T194">
        <v>382.7</v>
      </c>
      <c r="U194" t="s">
        <v>161</v>
      </c>
      <c r="V194" s="2">
        <v>312500</v>
      </c>
      <c r="W194" s="2">
        <v>866875</v>
      </c>
      <c r="X194" t="s">
        <v>161</v>
      </c>
      <c r="Y194" t="s">
        <v>161</v>
      </c>
      <c r="Z194" s="2">
        <v>62500</v>
      </c>
      <c r="AA194" s="2">
        <v>173375</v>
      </c>
      <c r="AB194" s="2" t="s">
        <v>161</v>
      </c>
      <c r="AC194" t="s">
        <v>161</v>
      </c>
      <c r="AD194" s="2">
        <v>312500</v>
      </c>
      <c r="AE194" s="2">
        <v>866875</v>
      </c>
      <c r="AF194" t="s">
        <v>161</v>
      </c>
      <c r="AG194" t="s">
        <v>161</v>
      </c>
      <c r="AH194" s="2">
        <v>62500</v>
      </c>
      <c r="AI194" t="s">
        <v>161</v>
      </c>
    </row>
    <row r="195" spans="1:40" hidden="1">
      <c r="A195" t="s">
        <v>176</v>
      </c>
      <c r="B195" t="s">
        <v>177</v>
      </c>
      <c r="C195" t="s">
        <v>146</v>
      </c>
      <c r="D195" t="s">
        <v>2749</v>
      </c>
      <c r="E195" t="s">
        <v>2781</v>
      </c>
      <c r="F195" t="s">
        <v>2715</v>
      </c>
      <c r="G195" s="1">
        <v>45292</v>
      </c>
      <c r="H195">
        <v>2.1371428571428601</v>
      </c>
      <c r="I195" t="s">
        <v>161</v>
      </c>
      <c r="J195" t="s">
        <v>161</v>
      </c>
      <c r="K195" t="s">
        <v>161</v>
      </c>
      <c r="L195" t="s">
        <v>161</v>
      </c>
      <c r="M195" t="s">
        <v>161</v>
      </c>
      <c r="N195" t="s">
        <v>161</v>
      </c>
      <c r="O195" t="s">
        <v>161</v>
      </c>
      <c r="P195" t="s">
        <v>161</v>
      </c>
      <c r="Q195">
        <v>16263</v>
      </c>
      <c r="R195" t="s">
        <v>161</v>
      </c>
      <c r="S195">
        <v>82657.7</v>
      </c>
      <c r="T195">
        <v>16263</v>
      </c>
      <c r="U195" t="s">
        <v>161</v>
      </c>
      <c r="V195" t="s">
        <v>161</v>
      </c>
      <c r="W195" t="s">
        <v>161</v>
      </c>
      <c r="X195" s="2">
        <v>31.5655</v>
      </c>
      <c r="Y195" s="2">
        <v>376293</v>
      </c>
      <c r="Z195" t="s">
        <v>161</v>
      </c>
      <c r="AA195" t="s">
        <v>161</v>
      </c>
      <c r="AB195">
        <v>11.5337</v>
      </c>
      <c r="AC195" s="2">
        <v>137887</v>
      </c>
      <c r="AD195" t="s">
        <v>161</v>
      </c>
      <c r="AE195" t="s">
        <v>161</v>
      </c>
      <c r="AF195">
        <v>38.136899999999997</v>
      </c>
      <c r="AG195" s="2">
        <v>492432</v>
      </c>
      <c r="AH195" t="s">
        <v>161</v>
      </c>
      <c r="AI195" s="2">
        <v>139994</v>
      </c>
    </row>
    <row r="196" spans="1:40" hidden="1">
      <c r="A196" t="s">
        <v>176</v>
      </c>
      <c r="B196" t="s">
        <v>177</v>
      </c>
      <c r="C196" t="s">
        <v>146</v>
      </c>
      <c r="D196" t="s">
        <v>2749</v>
      </c>
      <c r="E196" t="s">
        <v>2763</v>
      </c>
      <c r="F196" t="s">
        <v>2715</v>
      </c>
      <c r="G196" s="1">
        <v>45292</v>
      </c>
      <c r="H196">
        <v>3.6964285714285698</v>
      </c>
      <c r="I196">
        <v>19</v>
      </c>
      <c r="J196">
        <v>28</v>
      </c>
      <c r="K196">
        <v>13</v>
      </c>
      <c r="L196">
        <v>28</v>
      </c>
      <c r="M196">
        <v>13</v>
      </c>
      <c r="N196">
        <v>28</v>
      </c>
      <c r="O196">
        <v>25</v>
      </c>
      <c r="P196">
        <v>28</v>
      </c>
      <c r="Q196" t="s">
        <v>161</v>
      </c>
      <c r="R196" t="s">
        <v>161</v>
      </c>
      <c r="S196">
        <v>82657.7</v>
      </c>
      <c r="T196">
        <v>16263</v>
      </c>
      <c r="U196" t="s">
        <v>161</v>
      </c>
      <c r="V196" s="2">
        <v>678571</v>
      </c>
      <c r="W196" s="2">
        <v>24278336</v>
      </c>
      <c r="X196" t="s">
        <v>161</v>
      </c>
      <c r="Y196" t="s">
        <v>161</v>
      </c>
      <c r="Z196" s="2">
        <v>464286</v>
      </c>
      <c r="AA196" s="2">
        <v>16611493</v>
      </c>
      <c r="AB196" t="s">
        <v>161</v>
      </c>
      <c r="AC196" t="s">
        <v>161</v>
      </c>
      <c r="AD196" s="2">
        <v>892857</v>
      </c>
      <c r="AE196" s="2">
        <v>31945179</v>
      </c>
      <c r="AF196" t="s">
        <v>161</v>
      </c>
      <c r="AG196" t="s">
        <v>161</v>
      </c>
      <c r="AH196" s="2">
        <v>464286</v>
      </c>
      <c r="AI196" t="s">
        <v>161</v>
      </c>
    </row>
    <row r="197" spans="1:40" hidden="1">
      <c r="A197" t="s">
        <v>176</v>
      </c>
      <c r="B197" t="s">
        <v>177</v>
      </c>
      <c r="C197" t="s">
        <v>146</v>
      </c>
      <c r="D197" t="s">
        <v>2749</v>
      </c>
      <c r="E197" t="s">
        <v>2772</v>
      </c>
      <c r="F197" t="s">
        <v>2715</v>
      </c>
      <c r="G197" s="1">
        <v>45292</v>
      </c>
      <c r="H197">
        <v>1.51875</v>
      </c>
      <c r="I197">
        <v>17</v>
      </c>
      <c r="J197">
        <v>80</v>
      </c>
      <c r="K197">
        <v>1</v>
      </c>
      <c r="L197">
        <v>80</v>
      </c>
      <c r="M197">
        <v>1</v>
      </c>
      <c r="N197">
        <v>80</v>
      </c>
      <c r="O197">
        <v>17</v>
      </c>
      <c r="P197">
        <v>80</v>
      </c>
      <c r="Q197" t="s">
        <v>161</v>
      </c>
      <c r="R197" t="s">
        <v>161</v>
      </c>
      <c r="S197">
        <v>82657.7</v>
      </c>
      <c r="T197">
        <v>16263</v>
      </c>
      <c r="U197" t="s">
        <v>161</v>
      </c>
      <c r="V197" s="2">
        <v>212500</v>
      </c>
      <c r="W197" s="2">
        <v>24191213</v>
      </c>
      <c r="X197" s="2" t="s">
        <v>161</v>
      </c>
      <c r="Y197" t="s">
        <v>161</v>
      </c>
      <c r="Z197" s="2">
        <v>12500</v>
      </c>
      <c r="AA197" s="2">
        <v>1423013</v>
      </c>
      <c r="AB197" s="2" t="s">
        <v>161</v>
      </c>
      <c r="AC197" t="s">
        <v>161</v>
      </c>
      <c r="AD197" s="2">
        <v>212500</v>
      </c>
      <c r="AE197" s="2">
        <v>24191213</v>
      </c>
      <c r="AF197" t="s">
        <v>161</v>
      </c>
      <c r="AG197" t="s">
        <v>161</v>
      </c>
      <c r="AH197" s="2">
        <v>12500</v>
      </c>
      <c r="AI197" t="s">
        <v>161</v>
      </c>
    </row>
    <row r="198" spans="1:40" hidden="1">
      <c r="A198" t="s">
        <v>176</v>
      </c>
      <c r="B198" t="s">
        <v>177</v>
      </c>
      <c r="C198" t="s">
        <v>146</v>
      </c>
      <c r="D198" t="s">
        <v>2749</v>
      </c>
      <c r="E198" t="s">
        <v>2766</v>
      </c>
      <c r="F198" t="s">
        <v>2715</v>
      </c>
      <c r="G198" s="1">
        <v>45292</v>
      </c>
      <c r="H198">
        <v>1.5</v>
      </c>
      <c r="I198">
        <v>0</v>
      </c>
      <c r="J198">
        <v>7</v>
      </c>
      <c r="K198">
        <v>0</v>
      </c>
      <c r="L198">
        <v>7</v>
      </c>
      <c r="M198">
        <v>0</v>
      </c>
      <c r="N198">
        <v>7</v>
      </c>
      <c r="O198">
        <v>0</v>
      </c>
      <c r="P198">
        <v>7</v>
      </c>
      <c r="Q198" t="s">
        <v>161</v>
      </c>
      <c r="R198" t="s">
        <v>161</v>
      </c>
      <c r="S198">
        <v>82657.7</v>
      </c>
      <c r="T198">
        <v>16263</v>
      </c>
      <c r="U198" t="s">
        <v>161</v>
      </c>
      <c r="V198" t="s">
        <v>3233</v>
      </c>
      <c r="W198" t="s">
        <v>3233</v>
      </c>
      <c r="X198" s="2" t="s">
        <v>161</v>
      </c>
      <c r="Y198" t="s">
        <v>161</v>
      </c>
      <c r="Z198" t="s">
        <v>3233</v>
      </c>
      <c r="AA198" t="s">
        <v>3233</v>
      </c>
      <c r="AB198" t="s">
        <v>161</v>
      </c>
      <c r="AC198" t="s">
        <v>161</v>
      </c>
      <c r="AD198" t="s">
        <v>3233</v>
      </c>
      <c r="AE198" t="s">
        <v>3233</v>
      </c>
      <c r="AF198" t="s">
        <v>161</v>
      </c>
      <c r="AG198" t="s">
        <v>161</v>
      </c>
      <c r="AH198" t="s">
        <v>3233</v>
      </c>
      <c r="AI198" t="s">
        <v>161</v>
      </c>
    </row>
    <row r="199" spans="1:40" hidden="1">
      <c r="A199" t="s">
        <v>176</v>
      </c>
      <c r="B199" t="s">
        <v>177</v>
      </c>
      <c r="C199" t="s">
        <v>146</v>
      </c>
      <c r="D199" t="s">
        <v>2749</v>
      </c>
      <c r="E199" t="s">
        <v>2732</v>
      </c>
      <c r="F199" t="s">
        <v>2715</v>
      </c>
      <c r="G199" s="1">
        <v>45292</v>
      </c>
      <c r="H199">
        <v>3.75</v>
      </c>
      <c r="I199">
        <v>15</v>
      </c>
      <c r="J199">
        <v>18</v>
      </c>
      <c r="K199">
        <v>5</v>
      </c>
      <c r="L199">
        <v>18</v>
      </c>
      <c r="M199">
        <v>4</v>
      </c>
      <c r="N199">
        <v>18</v>
      </c>
      <c r="O199">
        <v>18</v>
      </c>
      <c r="P199">
        <v>18</v>
      </c>
      <c r="Q199" t="s">
        <v>161</v>
      </c>
      <c r="R199" t="s">
        <v>161</v>
      </c>
      <c r="S199">
        <v>82657.7</v>
      </c>
      <c r="T199">
        <v>16263</v>
      </c>
      <c r="U199" t="s">
        <v>161</v>
      </c>
      <c r="V199" s="2">
        <v>833333</v>
      </c>
      <c r="W199" s="2">
        <v>2710500</v>
      </c>
      <c r="X199" s="2" t="s">
        <v>161</v>
      </c>
      <c r="Y199" t="s">
        <v>161</v>
      </c>
      <c r="Z199" s="2">
        <v>222222</v>
      </c>
      <c r="AA199" s="2">
        <v>722800</v>
      </c>
      <c r="AB199" s="2" t="s">
        <v>161</v>
      </c>
      <c r="AC199" t="s">
        <v>161</v>
      </c>
      <c r="AD199" s="2">
        <v>1000000</v>
      </c>
      <c r="AE199" s="2">
        <v>3252600</v>
      </c>
      <c r="AF199" t="s">
        <v>161</v>
      </c>
      <c r="AG199" t="s">
        <v>161</v>
      </c>
      <c r="AH199" s="2">
        <v>277778</v>
      </c>
      <c r="AI199" s="2" t="s">
        <v>161</v>
      </c>
      <c r="AJ199" s="2"/>
    </row>
    <row r="200" spans="1:40" hidden="1">
      <c r="A200" t="s">
        <v>176</v>
      </c>
      <c r="B200" t="s">
        <v>177</v>
      </c>
      <c r="C200" t="s">
        <v>146</v>
      </c>
      <c r="D200" t="s">
        <v>2749</v>
      </c>
      <c r="E200" t="s">
        <v>161</v>
      </c>
      <c r="F200" t="s">
        <v>2715</v>
      </c>
      <c r="G200" s="1">
        <v>45292</v>
      </c>
      <c r="H200" t="s">
        <v>161</v>
      </c>
      <c r="I200" t="s">
        <v>161</v>
      </c>
      <c r="J200" t="s">
        <v>161</v>
      </c>
      <c r="K200" t="s">
        <v>161</v>
      </c>
      <c r="L200" t="s">
        <v>161</v>
      </c>
      <c r="M200" t="s">
        <v>161</v>
      </c>
      <c r="N200" t="s">
        <v>161</v>
      </c>
      <c r="O200" t="s">
        <v>161</v>
      </c>
      <c r="P200" t="s">
        <v>161</v>
      </c>
      <c r="Q200">
        <v>16263</v>
      </c>
      <c r="R200" t="s">
        <v>161</v>
      </c>
      <c r="S200">
        <v>82657.7</v>
      </c>
      <c r="T200">
        <v>16263</v>
      </c>
      <c r="U200" s="2">
        <v>20490</v>
      </c>
      <c r="V200" t="s">
        <v>161</v>
      </c>
      <c r="W200" t="s">
        <v>161</v>
      </c>
      <c r="X200" t="s">
        <v>161</v>
      </c>
      <c r="Y200" t="s">
        <v>161</v>
      </c>
      <c r="Z200" t="s">
        <v>161</v>
      </c>
      <c r="AA200" s="2" t="s">
        <v>161</v>
      </c>
      <c r="AB200" s="2" t="s">
        <v>161</v>
      </c>
      <c r="AC200" t="s">
        <v>161</v>
      </c>
      <c r="AD200" t="s">
        <v>161</v>
      </c>
      <c r="AE200" t="s">
        <v>161</v>
      </c>
      <c r="AF200" t="s">
        <v>161</v>
      </c>
      <c r="AG200" t="s">
        <v>161</v>
      </c>
      <c r="AH200" t="s">
        <v>161</v>
      </c>
      <c r="AI200" s="2" t="s">
        <v>161</v>
      </c>
      <c r="AJ200" s="2"/>
    </row>
    <row r="201" spans="1:40" hidden="1">
      <c r="A201" t="s">
        <v>176</v>
      </c>
      <c r="B201" t="s">
        <v>177</v>
      </c>
      <c r="C201" t="s">
        <v>146</v>
      </c>
      <c r="D201" t="s">
        <v>2749</v>
      </c>
      <c r="E201" t="s">
        <v>2752</v>
      </c>
      <c r="F201" t="s">
        <v>2715</v>
      </c>
      <c r="G201" s="1">
        <v>45292</v>
      </c>
      <c r="H201">
        <v>1.69047619047619</v>
      </c>
      <c r="I201">
        <v>1</v>
      </c>
      <c r="J201">
        <v>42</v>
      </c>
      <c r="K201">
        <v>0</v>
      </c>
      <c r="L201">
        <v>42</v>
      </c>
      <c r="M201">
        <v>0</v>
      </c>
      <c r="N201">
        <v>42</v>
      </c>
      <c r="O201">
        <v>17</v>
      </c>
      <c r="P201">
        <v>42</v>
      </c>
      <c r="Q201" t="s">
        <v>161</v>
      </c>
      <c r="R201" t="s">
        <v>161</v>
      </c>
      <c r="S201">
        <v>82657.7</v>
      </c>
      <c r="T201">
        <v>16263</v>
      </c>
      <c r="U201" t="s">
        <v>161</v>
      </c>
      <c r="V201" s="2">
        <v>23810</v>
      </c>
      <c r="W201" s="2">
        <v>154886</v>
      </c>
      <c r="X201" t="s">
        <v>161</v>
      </c>
      <c r="Y201" t="s">
        <v>161</v>
      </c>
      <c r="Z201" t="s">
        <v>3233</v>
      </c>
      <c r="AA201" s="2" t="s">
        <v>3233</v>
      </c>
      <c r="AB201" s="2" t="s">
        <v>161</v>
      </c>
      <c r="AC201" t="s">
        <v>161</v>
      </c>
      <c r="AD201" s="2">
        <v>404762</v>
      </c>
      <c r="AE201" s="2">
        <v>2633057</v>
      </c>
      <c r="AF201" t="s">
        <v>161</v>
      </c>
      <c r="AG201" t="s">
        <v>161</v>
      </c>
      <c r="AH201" t="s">
        <v>3233</v>
      </c>
      <c r="AI201" s="2" t="s">
        <v>161</v>
      </c>
      <c r="AJ201" s="2"/>
    </row>
    <row r="202" spans="1:40" hidden="1">
      <c r="A202" t="s">
        <v>176</v>
      </c>
      <c r="B202" t="s">
        <v>177</v>
      </c>
      <c r="C202" t="s">
        <v>2733</v>
      </c>
      <c r="D202" t="s">
        <v>2734</v>
      </c>
      <c r="E202" t="s">
        <v>2763</v>
      </c>
      <c r="F202" t="s">
        <v>2728</v>
      </c>
      <c r="G202" s="1">
        <v>45292</v>
      </c>
      <c r="H202">
        <v>5</v>
      </c>
      <c r="I202">
        <v>1</v>
      </c>
      <c r="J202">
        <v>1</v>
      </c>
      <c r="K202">
        <v>1</v>
      </c>
      <c r="L202">
        <v>1</v>
      </c>
      <c r="M202">
        <v>1</v>
      </c>
      <c r="N202">
        <v>1</v>
      </c>
      <c r="O202">
        <v>1</v>
      </c>
      <c r="P202">
        <v>1</v>
      </c>
      <c r="Q202" t="s">
        <v>161</v>
      </c>
      <c r="R202" t="s">
        <v>161</v>
      </c>
      <c r="S202">
        <v>82657.7</v>
      </c>
      <c r="T202">
        <v>1280.0999999999999</v>
      </c>
      <c r="U202" t="s">
        <v>161</v>
      </c>
      <c r="V202" s="2">
        <v>1000000</v>
      </c>
      <c r="W202" s="2">
        <v>1661000</v>
      </c>
      <c r="X202" t="s">
        <v>161</v>
      </c>
      <c r="Y202" t="s">
        <v>161</v>
      </c>
      <c r="Z202" s="2">
        <v>1000000</v>
      </c>
      <c r="AA202" s="2">
        <v>1661000</v>
      </c>
      <c r="AB202" s="2" t="s">
        <v>161</v>
      </c>
      <c r="AC202" t="s">
        <v>161</v>
      </c>
      <c r="AD202" s="2">
        <v>1000000</v>
      </c>
      <c r="AE202" s="2">
        <v>1661000</v>
      </c>
      <c r="AF202" s="2" t="s">
        <v>161</v>
      </c>
      <c r="AG202" t="s">
        <v>161</v>
      </c>
      <c r="AH202" s="2">
        <v>1000000</v>
      </c>
      <c r="AI202" s="2" t="s">
        <v>161</v>
      </c>
      <c r="AJ202" s="2"/>
    </row>
    <row r="203" spans="1:40" hidden="1">
      <c r="A203" t="s">
        <v>176</v>
      </c>
      <c r="B203" t="s">
        <v>177</v>
      </c>
      <c r="C203" t="s">
        <v>2733</v>
      </c>
      <c r="D203" t="s">
        <v>2734</v>
      </c>
      <c r="E203" t="s">
        <v>2752</v>
      </c>
      <c r="F203" t="s">
        <v>2728</v>
      </c>
      <c r="G203" s="1">
        <v>45292</v>
      </c>
      <c r="H203">
        <v>0.875</v>
      </c>
      <c r="I203">
        <v>0</v>
      </c>
      <c r="J203">
        <v>4</v>
      </c>
      <c r="K203">
        <v>0</v>
      </c>
      <c r="L203">
        <v>4</v>
      </c>
      <c r="M203">
        <v>0</v>
      </c>
      <c r="N203">
        <v>4</v>
      </c>
      <c r="O203">
        <v>1</v>
      </c>
      <c r="P203">
        <v>4</v>
      </c>
      <c r="Q203" t="s">
        <v>161</v>
      </c>
      <c r="R203" t="s">
        <v>161</v>
      </c>
      <c r="S203">
        <v>82657.7</v>
      </c>
      <c r="T203">
        <v>1280.0999999999999</v>
      </c>
      <c r="U203" t="s">
        <v>161</v>
      </c>
      <c r="V203" t="s">
        <v>3233</v>
      </c>
      <c r="W203" t="s">
        <v>3233</v>
      </c>
      <c r="X203" t="s">
        <v>161</v>
      </c>
      <c r="Y203" t="s">
        <v>161</v>
      </c>
      <c r="Z203" t="s">
        <v>3233</v>
      </c>
      <c r="AA203" s="2" t="s">
        <v>3233</v>
      </c>
      <c r="AB203" s="2" t="s">
        <v>161</v>
      </c>
      <c r="AC203" t="s">
        <v>161</v>
      </c>
      <c r="AD203" s="2">
        <v>250000</v>
      </c>
      <c r="AE203" s="2">
        <v>718000</v>
      </c>
      <c r="AF203" s="2" t="s">
        <v>161</v>
      </c>
      <c r="AG203" t="s">
        <v>161</v>
      </c>
      <c r="AH203" t="s">
        <v>3233</v>
      </c>
      <c r="AI203" s="2" t="s">
        <v>161</v>
      </c>
      <c r="AJ203" s="2"/>
    </row>
    <row r="204" spans="1:40" hidden="1">
      <c r="A204" t="s">
        <v>176</v>
      </c>
      <c r="B204" t="s">
        <v>177</v>
      </c>
      <c r="C204" t="s">
        <v>2733</v>
      </c>
      <c r="D204" t="s">
        <v>2734</v>
      </c>
      <c r="E204" t="s">
        <v>2781</v>
      </c>
      <c r="F204" t="s">
        <v>2728</v>
      </c>
      <c r="G204" s="1">
        <v>45292</v>
      </c>
      <c r="H204">
        <v>1.63636363636364</v>
      </c>
      <c r="I204" t="s">
        <v>161</v>
      </c>
      <c r="J204" t="s">
        <v>161</v>
      </c>
      <c r="K204" t="s">
        <v>161</v>
      </c>
      <c r="L204" t="s">
        <v>161</v>
      </c>
      <c r="M204" t="s">
        <v>161</v>
      </c>
      <c r="N204" t="s">
        <v>161</v>
      </c>
      <c r="O204" t="s">
        <v>161</v>
      </c>
      <c r="P204" t="s">
        <v>161</v>
      </c>
      <c r="Q204">
        <v>1285.4000000000001</v>
      </c>
      <c r="R204" t="s">
        <v>161</v>
      </c>
      <c r="S204">
        <v>82657.7</v>
      </c>
      <c r="T204">
        <v>1280.0999999999999</v>
      </c>
      <c r="U204" t="s">
        <v>161</v>
      </c>
      <c r="V204" t="s">
        <v>161</v>
      </c>
      <c r="W204" t="s">
        <v>161</v>
      </c>
      <c r="X204">
        <v>28.172899999999998</v>
      </c>
      <c r="Y204" s="2">
        <v>376293</v>
      </c>
      <c r="Z204" t="s">
        <v>161</v>
      </c>
      <c r="AA204" t="s">
        <v>161</v>
      </c>
      <c r="AB204">
        <v>16.774899999999999</v>
      </c>
      <c r="AC204" s="2">
        <v>137887</v>
      </c>
      <c r="AD204" t="s">
        <v>161</v>
      </c>
      <c r="AE204" t="s">
        <v>161</v>
      </c>
      <c r="AF204">
        <v>33.781799999999997</v>
      </c>
      <c r="AG204" s="2">
        <v>492432</v>
      </c>
      <c r="AH204" t="s">
        <v>161</v>
      </c>
      <c r="AI204" s="2">
        <v>139994</v>
      </c>
    </row>
    <row r="205" spans="1:40" hidden="1">
      <c r="A205" t="s">
        <v>176</v>
      </c>
      <c r="B205" t="s">
        <v>177</v>
      </c>
      <c r="C205" t="s">
        <v>2733</v>
      </c>
      <c r="D205" t="s">
        <v>2734</v>
      </c>
      <c r="E205" t="s">
        <v>2772</v>
      </c>
      <c r="F205" t="s">
        <v>2728</v>
      </c>
      <c r="G205" s="1">
        <v>45292</v>
      </c>
      <c r="H205">
        <v>1.6176470588235301</v>
      </c>
      <c r="I205">
        <v>4</v>
      </c>
      <c r="J205">
        <v>17</v>
      </c>
      <c r="K205">
        <v>1</v>
      </c>
      <c r="L205">
        <v>17</v>
      </c>
      <c r="M205">
        <v>1</v>
      </c>
      <c r="N205">
        <v>17</v>
      </c>
      <c r="O205">
        <v>4</v>
      </c>
      <c r="P205">
        <v>17</v>
      </c>
      <c r="Q205" t="s">
        <v>161</v>
      </c>
      <c r="R205" t="s">
        <v>161</v>
      </c>
      <c r="S205">
        <v>82657.7</v>
      </c>
      <c r="T205">
        <v>1280.0999999999999</v>
      </c>
      <c r="U205" t="s">
        <v>161</v>
      </c>
      <c r="V205" s="2">
        <v>235294</v>
      </c>
      <c r="W205" s="2">
        <v>1945412</v>
      </c>
      <c r="X205" s="2" t="s">
        <v>161</v>
      </c>
      <c r="Y205" t="s">
        <v>161</v>
      </c>
      <c r="Z205" s="2">
        <v>58824</v>
      </c>
      <c r="AA205" s="2">
        <v>486353</v>
      </c>
      <c r="AB205" s="2" t="s">
        <v>161</v>
      </c>
      <c r="AC205" t="s">
        <v>161</v>
      </c>
      <c r="AD205" s="2">
        <v>235294</v>
      </c>
      <c r="AE205" s="2">
        <v>1945412</v>
      </c>
      <c r="AF205" s="2" t="s">
        <v>161</v>
      </c>
      <c r="AG205" t="s">
        <v>161</v>
      </c>
      <c r="AH205" s="2">
        <v>58824</v>
      </c>
      <c r="AI205" s="2" t="s">
        <v>161</v>
      </c>
      <c r="AJ205" s="2"/>
    </row>
    <row r="206" spans="1:40" hidden="1">
      <c r="A206" t="s">
        <v>176</v>
      </c>
      <c r="B206" t="s">
        <v>177</v>
      </c>
      <c r="C206" t="s">
        <v>2733</v>
      </c>
      <c r="D206" t="s">
        <v>2734</v>
      </c>
      <c r="E206" t="s">
        <v>161</v>
      </c>
      <c r="F206" t="s">
        <v>2728</v>
      </c>
      <c r="G206" s="1">
        <v>45292</v>
      </c>
      <c r="H206" t="s">
        <v>161</v>
      </c>
      <c r="I206" t="s">
        <v>161</v>
      </c>
      <c r="J206" t="s">
        <v>161</v>
      </c>
      <c r="K206" t="s">
        <v>161</v>
      </c>
      <c r="L206" t="s">
        <v>161</v>
      </c>
      <c r="M206" t="s">
        <v>161</v>
      </c>
      <c r="N206" t="s">
        <v>161</v>
      </c>
      <c r="O206" t="s">
        <v>161</v>
      </c>
      <c r="P206" t="s">
        <v>161</v>
      </c>
      <c r="Q206">
        <v>1285.4000000000001</v>
      </c>
      <c r="R206" t="s">
        <v>161</v>
      </c>
      <c r="S206">
        <v>82657.7</v>
      </c>
      <c r="T206">
        <v>1280.0999999999999</v>
      </c>
      <c r="U206" s="2">
        <v>18899</v>
      </c>
      <c r="V206" t="s">
        <v>161</v>
      </c>
      <c r="W206" t="s">
        <v>161</v>
      </c>
      <c r="X206" t="s">
        <v>161</v>
      </c>
      <c r="Y206" t="s">
        <v>161</v>
      </c>
      <c r="Z206" t="s">
        <v>161</v>
      </c>
      <c r="AA206" t="s">
        <v>161</v>
      </c>
      <c r="AB206" s="2" t="s">
        <v>161</v>
      </c>
      <c r="AC206" t="s">
        <v>161</v>
      </c>
      <c r="AD206" t="s">
        <v>161</v>
      </c>
      <c r="AE206" t="s">
        <v>161</v>
      </c>
      <c r="AF206" s="2" t="s">
        <v>161</v>
      </c>
      <c r="AG206" t="s">
        <v>161</v>
      </c>
      <c r="AH206" t="s">
        <v>161</v>
      </c>
      <c r="AI206" t="s">
        <v>161</v>
      </c>
      <c r="AJ206" s="2"/>
    </row>
    <row r="207" spans="1:40" hidden="1">
      <c r="A207" t="s">
        <v>176</v>
      </c>
      <c r="B207" t="s">
        <v>177</v>
      </c>
      <c r="C207" t="s">
        <v>2729</v>
      </c>
      <c r="D207" t="s">
        <v>2730</v>
      </c>
      <c r="E207" t="s">
        <v>2763</v>
      </c>
      <c r="F207" t="s">
        <v>2728</v>
      </c>
      <c r="G207" s="1">
        <v>45292</v>
      </c>
      <c r="H207">
        <v>5</v>
      </c>
      <c r="I207">
        <v>3</v>
      </c>
      <c r="J207">
        <v>3</v>
      </c>
      <c r="K207">
        <v>3</v>
      </c>
      <c r="L207">
        <v>3</v>
      </c>
      <c r="M207">
        <v>3</v>
      </c>
      <c r="N207">
        <v>3</v>
      </c>
      <c r="O207">
        <v>3</v>
      </c>
      <c r="P207">
        <v>3</v>
      </c>
      <c r="Q207" t="s">
        <v>161</v>
      </c>
      <c r="R207" t="s">
        <v>161</v>
      </c>
      <c r="S207">
        <v>82657.7</v>
      </c>
      <c r="T207">
        <v>2568.3000000000002</v>
      </c>
      <c r="U207" t="s">
        <v>161</v>
      </c>
      <c r="V207" s="2">
        <v>1000000</v>
      </c>
      <c r="W207" s="2">
        <v>2354000</v>
      </c>
      <c r="X207" t="s">
        <v>161</v>
      </c>
      <c r="Y207" t="s">
        <v>161</v>
      </c>
      <c r="Z207" s="2">
        <v>1000000</v>
      </c>
      <c r="AA207" s="2">
        <v>2354000</v>
      </c>
      <c r="AB207" s="2" t="s">
        <v>161</v>
      </c>
      <c r="AC207" t="s">
        <v>161</v>
      </c>
      <c r="AD207" s="2">
        <v>1000000</v>
      </c>
      <c r="AE207" s="2">
        <v>2354000</v>
      </c>
      <c r="AF207" s="2" t="s">
        <v>161</v>
      </c>
      <c r="AG207" t="s">
        <v>161</v>
      </c>
      <c r="AH207" s="2">
        <v>1000000</v>
      </c>
      <c r="AI207" s="2" t="s">
        <v>161</v>
      </c>
      <c r="AJ207" s="2"/>
    </row>
    <row r="208" spans="1:40" hidden="1">
      <c r="A208" t="s">
        <v>176</v>
      </c>
      <c r="B208" t="s">
        <v>177</v>
      </c>
      <c r="C208" t="s">
        <v>2729</v>
      </c>
      <c r="D208" t="s">
        <v>2730</v>
      </c>
      <c r="E208" t="s">
        <v>2772</v>
      </c>
      <c r="F208" t="s">
        <v>2728</v>
      </c>
      <c r="G208" s="1">
        <v>45292</v>
      </c>
      <c r="H208">
        <v>2.2999999999999998</v>
      </c>
      <c r="I208">
        <v>5</v>
      </c>
      <c r="J208">
        <v>15</v>
      </c>
      <c r="K208">
        <v>0</v>
      </c>
      <c r="L208">
        <v>15</v>
      </c>
      <c r="M208">
        <v>0</v>
      </c>
      <c r="N208">
        <v>15</v>
      </c>
      <c r="O208">
        <v>9</v>
      </c>
      <c r="P208">
        <v>15</v>
      </c>
      <c r="Q208" t="s">
        <v>161</v>
      </c>
      <c r="R208" t="s">
        <v>161</v>
      </c>
      <c r="S208">
        <v>82657.7</v>
      </c>
      <c r="T208">
        <v>2568.3000000000002</v>
      </c>
      <c r="U208" t="s">
        <v>161</v>
      </c>
      <c r="V208" s="2">
        <v>333333</v>
      </c>
      <c r="W208" s="2">
        <v>7577667</v>
      </c>
      <c r="X208" s="2" t="s">
        <v>161</v>
      </c>
      <c r="Y208" t="s">
        <v>161</v>
      </c>
      <c r="Z208" t="s">
        <v>3233</v>
      </c>
      <c r="AA208" s="2" t="s">
        <v>3233</v>
      </c>
      <c r="AB208" s="2" t="s">
        <v>161</v>
      </c>
      <c r="AC208" t="s">
        <v>161</v>
      </c>
      <c r="AD208" s="2">
        <v>600000</v>
      </c>
      <c r="AE208" s="2">
        <v>13639800</v>
      </c>
      <c r="AF208" s="2" t="s">
        <v>161</v>
      </c>
      <c r="AG208" t="s">
        <v>161</v>
      </c>
      <c r="AH208" t="s">
        <v>3233</v>
      </c>
      <c r="AI208" s="2" t="s">
        <v>161</v>
      </c>
      <c r="AJ208" s="2"/>
      <c r="AN208" s="2"/>
    </row>
    <row r="209" spans="1:40" hidden="1">
      <c r="A209" t="s">
        <v>176</v>
      </c>
      <c r="B209" t="s">
        <v>177</v>
      </c>
      <c r="C209" t="s">
        <v>2729</v>
      </c>
      <c r="D209" t="s">
        <v>2730</v>
      </c>
      <c r="E209" t="s">
        <v>2752</v>
      </c>
      <c r="F209" t="s">
        <v>2728</v>
      </c>
      <c r="G209" s="1">
        <v>45292</v>
      </c>
      <c r="H209">
        <v>1.9166666666666701</v>
      </c>
      <c r="I209">
        <v>0</v>
      </c>
      <c r="J209">
        <v>6</v>
      </c>
      <c r="K209">
        <v>0</v>
      </c>
      <c r="L209">
        <v>6</v>
      </c>
      <c r="M209">
        <v>0</v>
      </c>
      <c r="N209">
        <v>6</v>
      </c>
      <c r="O209">
        <v>3</v>
      </c>
      <c r="P209">
        <v>6</v>
      </c>
      <c r="Q209" t="s">
        <v>161</v>
      </c>
      <c r="R209" t="s">
        <v>161</v>
      </c>
      <c r="S209">
        <v>82657.7</v>
      </c>
      <c r="T209">
        <v>2568.3000000000002</v>
      </c>
      <c r="U209" t="s">
        <v>161</v>
      </c>
      <c r="V209" t="s">
        <v>3233</v>
      </c>
      <c r="W209" t="s">
        <v>3233</v>
      </c>
      <c r="X209" t="s">
        <v>161</v>
      </c>
      <c r="Y209" t="s">
        <v>161</v>
      </c>
      <c r="Z209" t="s">
        <v>3233</v>
      </c>
      <c r="AA209" s="2" t="s">
        <v>3233</v>
      </c>
      <c r="AB209" s="2" t="s">
        <v>161</v>
      </c>
      <c r="AC209" t="s">
        <v>161</v>
      </c>
      <c r="AD209" s="2">
        <v>500000</v>
      </c>
      <c r="AE209" s="2">
        <v>156500</v>
      </c>
      <c r="AF209" s="2" t="s">
        <v>161</v>
      </c>
      <c r="AG209" t="s">
        <v>161</v>
      </c>
      <c r="AH209" t="s">
        <v>3233</v>
      </c>
      <c r="AI209" s="2" t="s">
        <v>161</v>
      </c>
      <c r="AJ209" s="2"/>
      <c r="AM209" s="2"/>
      <c r="AN209" s="2"/>
    </row>
    <row r="210" spans="1:40" hidden="1">
      <c r="A210" t="s">
        <v>176</v>
      </c>
      <c r="B210" t="s">
        <v>177</v>
      </c>
      <c r="C210" t="s">
        <v>2729</v>
      </c>
      <c r="D210" t="s">
        <v>2730</v>
      </c>
      <c r="E210" t="s">
        <v>2781</v>
      </c>
      <c r="F210" t="s">
        <v>2728</v>
      </c>
      <c r="G210" s="1">
        <v>45292</v>
      </c>
      <c r="H210">
        <v>2.5344827586206899</v>
      </c>
      <c r="I210" t="s">
        <v>161</v>
      </c>
      <c r="J210" t="s">
        <v>161</v>
      </c>
      <c r="K210" t="s">
        <v>161</v>
      </c>
      <c r="L210" t="s">
        <v>161</v>
      </c>
      <c r="M210" t="s">
        <v>161</v>
      </c>
      <c r="N210" t="s">
        <v>161</v>
      </c>
      <c r="O210" t="s">
        <v>161</v>
      </c>
      <c r="P210" t="s">
        <v>161</v>
      </c>
      <c r="Q210">
        <v>2578</v>
      </c>
      <c r="R210" t="s">
        <v>161</v>
      </c>
      <c r="S210">
        <v>82657.7</v>
      </c>
      <c r="T210">
        <v>2568.3000000000002</v>
      </c>
      <c r="U210" t="s">
        <v>161</v>
      </c>
      <c r="V210" t="s">
        <v>161</v>
      </c>
      <c r="W210" t="s">
        <v>161</v>
      </c>
      <c r="X210">
        <v>38.670200000000001</v>
      </c>
      <c r="Y210" s="2">
        <v>376293</v>
      </c>
      <c r="Z210" t="s">
        <v>161</v>
      </c>
      <c r="AA210" s="2" t="s">
        <v>161</v>
      </c>
      <c r="AB210" s="2">
        <v>9.1655999999999995</v>
      </c>
      <c r="AC210" s="2">
        <v>137887</v>
      </c>
      <c r="AD210" t="s">
        <v>161</v>
      </c>
      <c r="AE210" t="s">
        <v>161</v>
      </c>
      <c r="AF210">
        <v>63.985100000000003</v>
      </c>
      <c r="AG210" s="2">
        <v>492432</v>
      </c>
      <c r="AH210" t="s">
        <v>161</v>
      </c>
      <c r="AI210" s="2">
        <v>139994</v>
      </c>
      <c r="AJ210" s="2"/>
      <c r="AM210" s="2"/>
      <c r="AN210" s="2"/>
    </row>
    <row r="211" spans="1:40" hidden="1">
      <c r="A211" t="s">
        <v>176</v>
      </c>
      <c r="B211" t="s">
        <v>177</v>
      </c>
      <c r="C211" t="s">
        <v>2729</v>
      </c>
      <c r="D211" t="s">
        <v>2730</v>
      </c>
      <c r="E211" t="s">
        <v>161</v>
      </c>
      <c r="F211" t="s">
        <v>2728</v>
      </c>
      <c r="G211" s="1">
        <v>45292</v>
      </c>
      <c r="H211" t="s">
        <v>161</v>
      </c>
      <c r="I211" t="s">
        <v>161</v>
      </c>
      <c r="J211" t="s">
        <v>161</v>
      </c>
      <c r="K211" t="s">
        <v>161</v>
      </c>
      <c r="L211" t="s">
        <v>161</v>
      </c>
      <c r="M211" t="s">
        <v>161</v>
      </c>
      <c r="N211" t="s">
        <v>161</v>
      </c>
      <c r="O211" t="s">
        <v>161</v>
      </c>
      <c r="P211" t="s">
        <v>161</v>
      </c>
      <c r="Q211">
        <v>2578</v>
      </c>
      <c r="R211" t="s">
        <v>161</v>
      </c>
      <c r="S211">
        <v>82657.7</v>
      </c>
      <c r="T211">
        <v>2568.3000000000002</v>
      </c>
      <c r="U211" s="2">
        <v>25450</v>
      </c>
      <c r="V211" t="s">
        <v>161</v>
      </c>
      <c r="W211" t="s">
        <v>161</v>
      </c>
      <c r="X211" t="s">
        <v>161</v>
      </c>
      <c r="Y211" t="s">
        <v>161</v>
      </c>
      <c r="Z211" t="s">
        <v>161</v>
      </c>
      <c r="AA211" s="2" t="s">
        <v>161</v>
      </c>
      <c r="AB211" s="2" t="s">
        <v>161</v>
      </c>
      <c r="AC211" t="s">
        <v>161</v>
      </c>
      <c r="AD211" t="s">
        <v>161</v>
      </c>
      <c r="AE211" t="s">
        <v>161</v>
      </c>
      <c r="AF211" t="s">
        <v>161</v>
      </c>
      <c r="AG211" t="s">
        <v>161</v>
      </c>
      <c r="AH211" t="s">
        <v>161</v>
      </c>
      <c r="AI211" t="s">
        <v>161</v>
      </c>
      <c r="AM211" s="2"/>
      <c r="AN211" s="2"/>
    </row>
    <row r="212" spans="1:40" hidden="1">
      <c r="A212" t="s">
        <v>176</v>
      </c>
      <c r="B212" t="s">
        <v>177</v>
      </c>
      <c r="C212" t="s">
        <v>2729</v>
      </c>
      <c r="D212" t="s">
        <v>2730</v>
      </c>
      <c r="E212" t="s">
        <v>2714</v>
      </c>
      <c r="F212" t="s">
        <v>2728</v>
      </c>
      <c r="G212" s="1">
        <v>45292</v>
      </c>
      <c r="H212">
        <v>2.5</v>
      </c>
      <c r="I212">
        <v>0</v>
      </c>
      <c r="J212">
        <v>5</v>
      </c>
      <c r="K212">
        <v>0</v>
      </c>
      <c r="L212">
        <v>5</v>
      </c>
      <c r="M212">
        <v>0</v>
      </c>
      <c r="N212">
        <v>5</v>
      </c>
      <c r="O212">
        <v>5</v>
      </c>
      <c r="P212">
        <v>5</v>
      </c>
      <c r="Q212" t="s">
        <v>161</v>
      </c>
      <c r="R212" t="s">
        <v>161</v>
      </c>
      <c r="S212">
        <v>82657.7</v>
      </c>
      <c r="T212">
        <v>2568.3000000000002</v>
      </c>
      <c r="U212" t="s">
        <v>161</v>
      </c>
      <c r="V212" t="s">
        <v>3233</v>
      </c>
      <c r="W212" t="s">
        <v>3233</v>
      </c>
      <c r="X212" t="s">
        <v>161</v>
      </c>
      <c r="Y212" t="s">
        <v>161</v>
      </c>
      <c r="Z212" t="s">
        <v>3233</v>
      </c>
      <c r="AA212" s="2" t="s">
        <v>3233</v>
      </c>
      <c r="AB212" s="2" t="s">
        <v>161</v>
      </c>
      <c r="AC212" t="s">
        <v>161</v>
      </c>
      <c r="AD212" s="2">
        <v>1000000</v>
      </c>
      <c r="AE212" s="2">
        <v>283000</v>
      </c>
      <c r="AF212" t="s">
        <v>161</v>
      </c>
      <c r="AG212" t="s">
        <v>161</v>
      </c>
      <c r="AH212" t="s">
        <v>3233</v>
      </c>
      <c r="AI212" t="s">
        <v>161</v>
      </c>
      <c r="AM212" s="2"/>
      <c r="AN212" s="2"/>
    </row>
    <row r="213" spans="1:40" hidden="1">
      <c r="A213" t="s">
        <v>176</v>
      </c>
      <c r="B213" t="s">
        <v>177</v>
      </c>
      <c r="C213" t="s">
        <v>2747</v>
      </c>
      <c r="D213" t="s">
        <v>2748</v>
      </c>
      <c r="E213" t="s">
        <v>2781</v>
      </c>
      <c r="F213" t="s">
        <v>2715</v>
      </c>
      <c r="G213" s="1">
        <v>45292</v>
      </c>
      <c r="H213">
        <v>2.421875</v>
      </c>
      <c r="I213" t="s">
        <v>161</v>
      </c>
      <c r="J213" t="s">
        <v>161</v>
      </c>
      <c r="K213" t="s">
        <v>161</v>
      </c>
      <c r="L213" t="s">
        <v>161</v>
      </c>
      <c r="M213" t="s">
        <v>161</v>
      </c>
      <c r="N213" t="s">
        <v>161</v>
      </c>
      <c r="O213" t="s">
        <v>161</v>
      </c>
      <c r="P213" t="s">
        <v>161</v>
      </c>
      <c r="Q213">
        <v>2635.2</v>
      </c>
      <c r="R213" t="s">
        <v>161</v>
      </c>
      <c r="S213">
        <v>82657.7</v>
      </c>
      <c r="T213">
        <v>2628.4</v>
      </c>
      <c r="U213" t="s">
        <v>161</v>
      </c>
      <c r="V213" t="s">
        <v>161</v>
      </c>
      <c r="W213" t="s">
        <v>161</v>
      </c>
      <c r="X213">
        <v>34.643099999999997</v>
      </c>
      <c r="Y213" s="2">
        <v>376293</v>
      </c>
      <c r="Z213" t="s">
        <v>161</v>
      </c>
      <c r="AA213" s="2" t="s">
        <v>161</v>
      </c>
      <c r="AB213" s="2">
        <v>2.6997</v>
      </c>
      <c r="AC213" s="2">
        <v>137887</v>
      </c>
      <c r="AD213" t="s">
        <v>161</v>
      </c>
      <c r="AE213" s="2" t="s">
        <v>161</v>
      </c>
      <c r="AF213" s="2">
        <v>76.1173</v>
      </c>
      <c r="AG213" s="2">
        <v>492432</v>
      </c>
      <c r="AH213" t="s">
        <v>161</v>
      </c>
      <c r="AI213" s="2">
        <v>139994</v>
      </c>
      <c r="AJ213" s="2"/>
      <c r="AM213" s="2"/>
      <c r="AN213" s="2"/>
    </row>
    <row r="214" spans="1:40" hidden="1">
      <c r="A214" t="s">
        <v>176</v>
      </c>
      <c r="B214" t="s">
        <v>177</v>
      </c>
      <c r="C214" t="s">
        <v>2747</v>
      </c>
      <c r="D214" t="s">
        <v>2748</v>
      </c>
      <c r="E214" t="s">
        <v>2763</v>
      </c>
      <c r="F214" t="s">
        <v>2715</v>
      </c>
      <c r="G214" s="1">
        <v>45292</v>
      </c>
      <c r="H214">
        <v>3.25</v>
      </c>
      <c r="I214">
        <v>4</v>
      </c>
      <c r="J214">
        <v>10</v>
      </c>
      <c r="K214">
        <v>4</v>
      </c>
      <c r="L214">
        <v>10</v>
      </c>
      <c r="M214">
        <v>4</v>
      </c>
      <c r="N214">
        <v>10</v>
      </c>
      <c r="O214">
        <v>10</v>
      </c>
      <c r="P214">
        <v>10</v>
      </c>
      <c r="Q214" t="s">
        <v>161</v>
      </c>
      <c r="R214" t="s">
        <v>161</v>
      </c>
      <c r="S214">
        <v>82657.7</v>
      </c>
      <c r="T214">
        <v>2628.4</v>
      </c>
      <c r="U214" t="s">
        <v>161</v>
      </c>
      <c r="V214" s="2">
        <v>400000</v>
      </c>
      <c r="W214" s="2">
        <v>709600</v>
      </c>
      <c r="X214" t="s">
        <v>161</v>
      </c>
      <c r="Y214" t="s">
        <v>161</v>
      </c>
      <c r="Z214" s="2">
        <v>400000</v>
      </c>
      <c r="AA214" s="2">
        <v>709600</v>
      </c>
      <c r="AB214" t="s">
        <v>161</v>
      </c>
      <c r="AC214" t="s">
        <v>161</v>
      </c>
      <c r="AD214" s="2">
        <v>1000000</v>
      </c>
      <c r="AE214" s="2">
        <v>1774000</v>
      </c>
      <c r="AF214" t="s">
        <v>161</v>
      </c>
      <c r="AG214" t="s">
        <v>161</v>
      </c>
      <c r="AH214" s="2">
        <v>400000</v>
      </c>
      <c r="AI214" t="s">
        <v>161</v>
      </c>
      <c r="AM214" s="2"/>
    </row>
    <row r="215" spans="1:40" hidden="1">
      <c r="A215" t="s">
        <v>176</v>
      </c>
      <c r="B215" t="s">
        <v>177</v>
      </c>
      <c r="C215" t="s">
        <v>2747</v>
      </c>
      <c r="D215" t="s">
        <v>2748</v>
      </c>
      <c r="E215" t="s">
        <v>2772</v>
      </c>
      <c r="F215" t="s">
        <v>2715</v>
      </c>
      <c r="G215" s="1">
        <v>45292</v>
      </c>
      <c r="H215">
        <v>2.48484848484848</v>
      </c>
      <c r="I215">
        <v>12</v>
      </c>
      <c r="J215">
        <v>33</v>
      </c>
      <c r="K215">
        <v>0</v>
      </c>
      <c r="L215">
        <v>33</v>
      </c>
      <c r="M215">
        <v>0</v>
      </c>
      <c r="N215">
        <v>33</v>
      </c>
      <c r="O215">
        <v>25</v>
      </c>
      <c r="P215">
        <v>33</v>
      </c>
      <c r="Q215" t="s">
        <v>161</v>
      </c>
      <c r="R215" t="s">
        <v>161</v>
      </c>
      <c r="S215">
        <v>82657.7</v>
      </c>
      <c r="T215">
        <v>2628.4</v>
      </c>
      <c r="U215" t="s">
        <v>161</v>
      </c>
      <c r="V215" s="2">
        <v>363636</v>
      </c>
      <c r="W215" s="2">
        <v>8396000</v>
      </c>
      <c r="X215" t="s">
        <v>161</v>
      </c>
      <c r="Y215" t="s">
        <v>161</v>
      </c>
      <c r="Z215" t="s">
        <v>3233</v>
      </c>
      <c r="AA215" s="2" t="s">
        <v>3233</v>
      </c>
      <c r="AB215" s="2" t="s">
        <v>161</v>
      </c>
      <c r="AC215" t="s">
        <v>161</v>
      </c>
      <c r="AD215" s="2">
        <v>757576</v>
      </c>
      <c r="AE215" s="2">
        <v>17491667</v>
      </c>
      <c r="AF215" t="s">
        <v>161</v>
      </c>
      <c r="AG215" t="s">
        <v>161</v>
      </c>
      <c r="AH215" t="s">
        <v>3233</v>
      </c>
      <c r="AI215" t="s">
        <v>161</v>
      </c>
    </row>
    <row r="216" spans="1:40" hidden="1">
      <c r="A216" t="s">
        <v>176</v>
      </c>
      <c r="B216" t="s">
        <v>177</v>
      </c>
      <c r="C216" t="s">
        <v>2747</v>
      </c>
      <c r="D216" t="s">
        <v>2748</v>
      </c>
      <c r="E216" t="s">
        <v>2766</v>
      </c>
      <c r="F216" t="s">
        <v>2715</v>
      </c>
      <c r="G216" s="1">
        <v>45292</v>
      </c>
      <c r="H216">
        <v>1.0833333333333299</v>
      </c>
      <c r="I216">
        <v>0</v>
      </c>
      <c r="J216">
        <v>6</v>
      </c>
      <c r="K216">
        <v>0</v>
      </c>
      <c r="L216">
        <v>6</v>
      </c>
      <c r="M216">
        <v>0</v>
      </c>
      <c r="N216">
        <v>6</v>
      </c>
      <c r="O216">
        <v>0</v>
      </c>
      <c r="P216">
        <v>6</v>
      </c>
      <c r="Q216" t="s">
        <v>161</v>
      </c>
      <c r="R216" t="s">
        <v>161</v>
      </c>
      <c r="S216">
        <v>82657.7</v>
      </c>
      <c r="T216">
        <v>2628.4</v>
      </c>
      <c r="U216" t="s">
        <v>161</v>
      </c>
      <c r="V216" t="s">
        <v>3233</v>
      </c>
      <c r="W216" t="s">
        <v>3233</v>
      </c>
      <c r="X216" s="2" t="s">
        <v>161</v>
      </c>
      <c r="Y216" t="s">
        <v>161</v>
      </c>
      <c r="Z216" t="s">
        <v>3233</v>
      </c>
      <c r="AA216" s="2" t="s">
        <v>3233</v>
      </c>
      <c r="AB216" s="2" t="s">
        <v>161</v>
      </c>
      <c r="AC216" t="s">
        <v>161</v>
      </c>
      <c r="AD216" t="s">
        <v>3233</v>
      </c>
      <c r="AE216" t="s">
        <v>3233</v>
      </c>
      <c r="AF216" t="s">
        <v>161</v>
      </c>
      <c r="AG216" t="s">
        <v>161</v>
      </c>
      <c r="AH216" t="s">
        <v>3233</v>
      </c>
      <c r="AI216" t="s">
        <v>161</v>
      </c>
      <c r="AM216" s="2"/>
      <c r="AN216" s="2"/>
    </row>
    <row r="217" spans="1:40" hidden="1">
      <c r="A217" t="s">
        <v>176</v>
      </c>
      <c r="B217" t="s">
        <v>177</v>
      </c>
      <c r="C217" t="s">
        <v>2747</v>
      </c>
      <c r="D217" t="s">
        <v>2748</v>
      </c>
      <c r="E217" t="s">
        <v>161</v>
      </c>
      <c r="F217" t="s">
        <v>2715</v>
      </c>
      <c r="G217" s="1">
        <v>45292</v>
      </c>
      <c r="H217" t="s">
        <v>161</v>
      </c>
      <c r="I217" t="s">
        <v>161</v>
      </c>
      <c r="J217" t="s">
        <v>161</v>
      </c>
      <c r="K217" t="s">
        <v>161</v>
      </c>
      <c r="L217" t="s">
        <v>161</v>
      </c>
      <c r="M217" t="s">
        <v>161</v>
      </c>
      <c r="N217" t="s">
        <v>161</v>
      </c>
      <c r="O217" t="s">
        <v>161</v>
      </c>
      <c r="P217" t="s">
        <v>161</v>
      </c>
      <c r="Q217">
        <v>2635.2</v>
      </c>
      <c r="R217" t="s">
        <v>161</v>
      </c>
      <c r="S217">
        <v>82657.7</v>
      </c>
      <c r="T217">
        <v>2628.4</v>
      </c>
      <c r="U217" s="2">
        <v>24941</v>
      </c>
      <c r="V217" t="s">
        <v>161</v>
      </c>
      <c r="W217" t="s">
        <v>161</v>
      </c>
      <c r="X217" t="s">
        <v>161</v>
      </c>
      <c r="Y217" t="s">
        <v>161</v>
      </c>
      <c r="Z217" t="s">
        <v>161</v>
      </c>
      <c r="AA217" s="2" t="s">
        <v>161</v>
      </c>
      <c r="AB217" s="2" t="s">
        <v>161</v>
      </c>
      <c r="AC217" t="s">
        <v>161</v>
      </c>
      <c r="AD217" t="s">
        <v>161</v>
      </c>
      <c r="AE217" t="s">
        <v>161</v>
      </c>
      <c r="AF217" t="s">
        <v>161</v>
      </c>
      <c r="AG217" t="s">
        <v>161</v>
      </c>
      <c r="AH217" t="s">
        <v>161</v>
      </c>
      <c r="AI217" t="s">
        <v>161</v>
      </c>
      <c r="AM217" s="2"/>
    </row>
    <row r="218" spans="1:40" hidden="1">
      <c r="A218" t="s">
        <v>176</v>
      </c>
      <c r="B218" t="s">
        <v>177</v>
      </c>
      <c r="C218" t="s">
        <v>2747</v>
      </c>
      <c r="D218" t="s">
        <v>2748</v>
      </c>
      <c r="E218" t="s">
        <v>2752</v>
      </c>
      <c r="F218" t="s">
        <v>2715</v>
      </c>
      <c r="G218" s="1">
        <v>45292</v>
      </c>
      <c r="H218">
        <v>2.2666666666666702</v>
      </c>
      <c r="I218">
        <v>0</v>
      </c>
      <c r="J218">
        <v>15</v>
      </c>
      <c r="K218">
        <v>0</v>
      </c>
      <c r="L218">
        <v>15</v>
      </c>
      <c r="M218">
        <v>0</v>
      </c>
      <c r="N218">
        <v>15</v>
      </c>
      <c r="O218">
        <v>15</v>
      </c>
      <c r="P218">
        <v>15</v>
      </c>
      <c r="Q218" t="s">
        <v>161</v>
      </c>
      <c r="R218" t="s">
        <v>161</v>
      </c>
      <c r="S218">
        <v>82657.7</v>
      </c>
      <c r="T218">
        <v>2628.4</v>
      </c>
      <c r="U218" t="s">
        <v>161</v>
      </c>
      <c r="V218" t="s">
        <v>3233</v>
      </c>
      <c r="W218" t="s">
        <v>3233</v>
      </c>
      <c r="X218" t="s">
        <v>161</v>
      </c>
      <c r="Y218" t="s">
        <v>161</v>
      </c>
      <c r="Z218" t="s">
        <v>3233</v>
      </c>
      <c r="AA218" s="2" t="s">
        <v>3233</v>
      </c>
      <c r="AB218" s="2" t="s">
        <v>161</v>
      </c>
      <c r="AC218" t="s">
        <v>161</v>
      </c>
      <c r="AD218" s="2">
        <v>1000000</v>
      </c>
      <c r="AE218" s="2">
        <v>741000</v>
      </c>
      <c r="AF218" t="s">
        <v>161</v>
      </c>
      <c r="AG218" t="s">
        <v>161</v>
      </c>
      <c r="AH218" t="s">
        <v>3233</v>
      </c>
      <c r="AI218" t="s">
        <v>161</v>
      </c>
      <c r="AM218" s="2"/>
      <c r="AN218" s="2"/>
    </row>
    <row r="219" spans="1:40" hidden="1">
      <c r="A219" t="s">
        <v>176</v>
      </c>
      <c r="B219" t="s">
        <v>177</v>
      </c>
      <c r="C219" t="s">
        <v>2775</v>
      </c>
      <c r="D219" t="s">
        <v>2776</v>
      </c>
      <c r="E219" t="s">
        <v>161</v>
      </c>
      <c r="F219" t="s">
        <v>2728</v>
      </c>
      <c r="G219" s="1">
        <v>45292</v>
      </c>
      <c r="H219" t="s">
        <v>161</v>
      </c>
      <c r="I219" t="s">
        <v>161</v>
      </c>
      <c r="J219" t="s">
        <v>161</v>
      </c>
      <c r="K219" t="s">
        <v>161</v>
      </c>
      <c r="L219" t="s">
        <v>161</v>
      </c>
      <c r="M219" t="s">
        <v>161</v>
      </c>
      <c r="N219" t="s">
        <v>161</v>
      </c>
      <c r="O219" t="s">
        <v>161</v>
      </c>
      <c r="P219" t="s">
        <v>161</v>
      </c>
      <c r="Q219">
        <v>355.2</v>
      </c>
      <c r="R219" t="s">
        <v>161</v>
      </c>
      <c r="S219">
        <v>82657.7</v>
      </c>
      <c r="T219">
        <v>355.2</v>
      </c>
      <c r="U219" s="2">
        <v>14016</v>
      </c>
      <c r="V219" t="s">
        <v>161</v>
      </c>
      <c r="W219" t="s">
        <v>161</v>
      </c>
      <c r="X219" t="s">
        <v>161</v>
      </c>
      <c r="Y219" t="s">
        <v>161</v>
      </c>
      <c r="Z219" t="s">
        <v>161</v>
      </c>
      <c r="AA219" s="2" t="s">
        <v>161</v>
      </c>
      <c r="AB219" s="2" t="s">
        <v>161</v>
      </c>
      <c r="AC219" t="s">
        <v>161</v>
      </c>
      <c r="AD219" t="s">
        <v>161</v>
      </c>
      <c r="AE219" t="s">
        <v>161</v>
      </c>
      <c r="AF219" t="s">
        <v>161</v>
      </c>
      <c r="AG219" t="s">
        <v>161</v>
      </c>
      <c r="AH219" t="s">
        <v>161</v>
      </c>
      <c r="AI219" t="s">
        <v>161</v>
      </c>
      <c r="AM219" s="2"/>
      <c r="AN219" s="2"/>
    </row>
    <row r="220" spans="1:40" hidden="1">
      <c r="A220" t="s">
        <v>176</v>
      </c>
      <c r="B220" t="s">
        <v>177</v>
      </c>
      <c r="C220" t="s">
        <v>2775</v>
      </c>
      <c r="D220" t="s">
        <v>2776</v>
      </c>
      <c r="E220" t="s">
        <v>2752</v>
      </c>
      <c r="F220" t="s">
        <v>2728</v>
      </c>
      <c r="G220" s="1">
        <v>45292</v>
      </c>
      <c r="H220">
        <v>0.5</v>
      </c>
      <c r="I220">
        <v>0</v>
      </c>
      <c r="J220">
        <v>2</v>
      </c>
      <c r="K220">
        <v>0</v>
      </c>
      <c r="L220">
        <v>2</v>
      </c>
      <c r="M220">
        <v>0</v>
      </c>
      <c r="N220">
        <v>2</v>
      </c>
      <c r="O220">
        <v>0</v>
      </c>
      <c r="P220">
        <v>2</v>
      </c>
      <c r="Q220" t="s">
        <v>161</v>
      </c>
      <c r="R220" t="s">
        <v>161</v>
      </c>
      <c r="S220">
        <v>82657.7</v>
      </c>
      <c r="T220">
        <v>355.2</v>
      </c>
      <c r="U220" t="s">
        <v>161</v>
      </c>
      <c r="V220" t="s">
        <v>3233</v>
      </c>
      <c r="W220" t="s">
        <v>3233</v>
      </c>
      <c r="X220" t="s">
        <v>161</v>
      </c>
      <c r="Y220" t="s">
        <v>161</v>
      </c>
      <c r="Z220" t="s">
        <v>3233</v>
      </c>
      <c r="AA220" t="s">
        <v>3233</v>
      </c>
      <c r="AB220" t="s">
        <v>161</v>
      </c>
      <c r="AC220" t="s">
        <v>161</v>
      </c>
      <c r="AD220" t="s">
        <v>3233</v>
      </c>
      <c r="AE220" t="s">
        <v>3233</v>
      </c>
      <c r="AF220" t="s">
        <v>161</v>
      </c>
      <c r="AG220" t="s">
        <v>161</v>
      </c>
      <c r="AH220" t="s">
        <v>3233</v>
      </c>
      <c r="AI220" t="s">
        <v>161</v>
      </c>
    </row>
    <row r="221" spans="1:40" hidden="1">
      <c r="A221" t="s">
        <v>176</v>
      </c>
      <c r="B221" t="s">
        <v>177</v>
      </c>
      <c r="C221" t="s">
        <v>2775</v>
      </c>
      <c r="D221" t="s">
        <v>2776</v>
      </c>
      <c r="E221" t="s">
        <v>2772</v>
      </c>
      <c r="F221" t="s">
        <v>2728</v>
      </c>
      <c r="G221" s="1">
        <v>45292</v>
      </c>
      <c r="H221">
        <v>1.2749999999999999</v>
      </c>
      <c r="I221">
        <v>5</v>
      </c>
      <c r="J221">
        <v>20</v>
      </c>
      <c r="K221">
        <v>1</v>
      </c>
      <c r="L221">
        <v>20</v>
      </c>
      <c r="M221">
        <v>1</v>
      </c>
      <c r="N221">
        <v>20</v>
      </c>
      <c r="O221">
        <v>5</v>
      </c>
      <c r="P221">
        <v>20</v>
      </c>
      <c r="Q221" t="s">
        <v>161</v>
      </c>
      <c r="R221" t="s">
        <v>161</v>
      </c>
      <c r="S221">
        <v>82657.7</v>
      </c>
      <c r="T221">
        <v>355.2</v>
      </c>
      <c r="U221" t="s">
        <v>161</v>
      </c>
      <c r="V221" s="2">
        <v>250000</v>
      </c>
      <c r="W221" s="2">
        <v>818250</v>
      </c>
      <c r="X221" t="s">
        <v>161</v>
      </c>
      <c r="Y221" t="s">
        <v>161</v>
      </c>
      <c r="Z221" s="2">
        <v>50000</v>
      </c>
      <c r="AA221" s="2">
        <v>163650</v>
      </c>
      <c r="AB221" s="2" t="s">
        <v>161</v>
      </c>
      <c r="AC221" t="s">
        <v>161</v>
      </c>
      <c r="AD221" s="2">
        <v>250000</v>
      </c>
      <c r="AE221" s="2">
        <v>818250</v>
      </c>
      <c r="AF221" t="s">
        <v>161</v>
      </c>
      <c r="AG221" t="s">
        <v>161</v>
      </c>
      <c r="AH221" s="2">
        <v>50000</v>
      </c>
      <c r="AI221" t="s">
        <v>161</v>
      </c>
    </row>
    <row r="222" spans="1:40" hidden="1">
      <c r="A222" t="s">
        <v>176</v>
      </c>
      <c r="B222" t="s">
        <v>177</v>
      </c>
      <c r="C222" t="s">
        <v>2775</v>
      </c>
      <c r="D222" t="s">
        <v>2776</v>
      </c>
      <c r="E222" t="s">
        <v>2763</v>
      </c>
      <c r="F222" t="s">
        <v>2728</v>
      </c>
      <c r="G222" s="1">
        <v>45292</v>
      </c>
      <c r="H222">
        <v>5</v>
      </c>
      <c r="I222">
        <v>4</v>
      </c>
      <c r="J222">
        <v>4</v>
      </c>
      <c r="K222">
        <v>4</v>
      </c>
      <c r="L222">
        <v>4</v>
      </c>
      <c r="M222">
        <v>4</v>
      </c>
      <c r="N222">
        <v>4</v>
      </c>
      <c r="O222">
        <v>4</v>
      </c>
      <c r="P222">
        <v>4</v>
      </c>
      <c r="Q222" t="s">
        <v>161</v>
      </c>
      <c r="R222" t="s">
        <v>161</v>
      </c>
      <c r="S222">
        <v>82657.7</v>
      </c>
      <c r="T222">
        <v>355.2</v>
      </c>
      <c r="U222" t="s">
        <v>161</v>
      </c>
      <c r="V222" s="2">
        <v>1000000</v>
      </c>
      <c r="W222" s="2">
        <v>148000</v>
      </c>
      <c r="X222" t="s">
        <v>161</v>
      </c>
      <c r="Y222" t="s">
        <v>161</v>
      </c>
      <c r="Z222" s="2">
        <v>1000000</v>
      </c>
      <c r="AA222" s="2">
        <v>148000</v>
      </c>
      <c r="AB222" s="2" t="s">
        <v>161</v>
      </c>
      <c r="AC222" t="s">
        <v>161</v>
      </c>
      <c r="AD222" s="2">
        <v>1000000</v>
      </c>
      <c r="AE222" s="2">
        <v>148000</v>
      </c>
      <c r="AF222" t="s">
        <v>161</v>
      </c>
      <c r="AG222" t="s">
        <v>161</v>
      </c>
      <c r="AH222" s="2">
        <v>1000000</v>
      </c>
      <c r="AI222" t="s">
        <v>161</v>
      </c>
      <c r="AM222" s="2"/>
      <c r="AN222" s="2"/>
    </row>
    <row r="223" spans="1:40" hidden="1">
      <c r="A223" t="s">
        <v>176</v>
      </c>
      <c r="B223" t="s">
        <v>177</v>
      </c>
      <c r="C223" t="s">
        <v>2775</v>
      </c>
      <c r="D223" t="s">
        <v>2776</v>
      </c>
      <c r="E223" t="s">
        <v>2781</v>
      </c>
      <c r="F223" t="s">
        <v>2728</v>
      </c>
      <c r="G223" s="1">
        <v>45292</v>
      </c>
      <c r="H223">
        <v>1.7884615384615401</v>
      </c>
      <c r="I223" t="s">
        <v>161</v>
      </c>
      <c r="J223" t="s">
        <v>161</v>
      </c>
      <c r="K223" t="s">
        <v>161</v>
      </c>
      <c r="L223" t="s">
        <v>161</v>
      </c>
      <c r="M223" t="s">
        <v>161</v>
      </c>
      <c r="N223" t="s">
        <v>161</v>
      </c>
      <c r="O223" t="s">
        <v>161</v>
      </c>
      <c r="P223" t="s">
        <v>161</v>
      </c>
      <c r="Q223">
        <v>355.2</v>
      </c>
      <c r="R223" t="s">
        <v>161</v>
      </c>
      <c r="S223">
        <v>82657.7</v>
      </c>
      <c r="T223">
        <v>355.2</v>
      </c>
      <c r="U223" t="s">
        <v>161</v>
      </c>
      <c r="V223" t="s">
        <v>161</v>
      </c>
      <c r="W223" t="s">
        <v>161</v>
      </c>
      <c r="X223">
        <v>27.202999999999999</v>
      </c>
      <c r="Y223" s="2">
        <v>376293</v>
      </c>
      <c r="Z223" t="s">
        <v>161</v>
      </c>
      <c r="AA223" s="2" t="s">
        <v>161</v>
      </c>
      <c r="AB223" s="2">
        <v>8.7738999999999994</v>
      </c>
      <c r="AC223" s="2">
        <v>137887</v>
      </c>
      <c r="AD223" t="s">
        <v>161</v>
      </c>
      <c r="AE223" t="s">
        <v>161</v>
      </c>
      <c r="AF223">
        <v>27.202999999999999</v>
      </c>
      <c r="AG223" s="2">
        <v>492432</v>
      </c>
      <c r="AH223" t="s">
        <v>161</v>
      </c>
      <c r="AI223" s="2">
        <v>139994</v>
      </c>
      <c r="AM223" s="2"/>
      <c r="AN223" s="2"/>
    </row>
    <row r="224" spans="1:40" hidden="1">
      <c r="A224" t="s">
        <v>176</v>
      </c>
      <c r="B224" t="s">
        <v>177</v>
      </c>
      <c r="C224" t="s">
        <v>2716</v>
      </c>
      <c r="D224" t="s">
        <v>2717</v>
      </c>
      <c r="E224" t="s">
        <v>161</v>
      </c>
      <c r="F224" t="s">
        <v>2715</v>
      </c>
      <c r="G224" s="1">
        <v>45292</v>
      </c>
      <c r="H224" t="s">
        <v>161</v>
      </c>
      <c r="I224" t="s">
        <v>161</v>
      </c>
      <c r="J224" t="s">
        <v>161</v>
      </c>
      <c r="K224" t="s">
        <v>161</v>
      </c>
      <c r="L224" t="s">
        <v>161</v>
      </c>
      <c r="M224" t="s">
        <v>161</v>
      </c>
      <c r="N224" t="s">
        <v>161</v>
      </c>
      <c r="O224" t="s">
        <v>161</v>
      </c>
      <c r="P224" t="s">
        <v>161</v>
      </c>
      <c r="Q224">
        <v>1387.3</v>
      </c>
      <c r="R224" t="s">
        <v>161</v>
      </c>
      <c r="S224">
        <v>82657.7</v>
      </c>
      <c r="T224">
        <v>1380.8</v>
      </c>
      <c r="U224" s="2">
        <v>27609</v>
      </c>
      <c r="V224" t="s">
        <v>161</v>
      </c>
      <c r="W224" t="s">
        <v>161</v>
      </c>
      <c r="X224" t="s">
        <v>161</v>
      </c>
      <c r="Y224" t="s">
        <v>161</v>
      </c>
      <c r="Z224" t="s">
        <v>161</v>
      </c>
      <c r="AA224" s="2" t="s">
        <v>161</v>
      </c>
      <c r="AB224" s="2" t="s">
        <v>161</v>
      </c>
      <c r="AC224" t="s">
        <v>161</v>
      </c>
      <c r="AD224" t="s">
        <v>161</v>
      </c>
      <c r="AE224" t="s">
        <v>161</v>
      </c>
      <c r="AF224" t="s">
        <v>161</v>
      </c>
      <c r="AG224" t="s">
        <v>161</v>
      </c>
      <c r="AH224" t="s">
        <v>161</v>
      </c>
      <c r="AI224" t="s">
        <v>161</v>
      </c>
      <c r="AM224" s="2"/>
      <c r="AN224" s="2"/>
    </row>
    <row r="225" spans="1:40" hidden="1">
      <c r="A225" t="s">
        <v>176</v>
      </c>
      <c r="B225" t="s">
        <v>177</v>
      </c>
      <c r="C225" t="s">
        <v>2716</v>
      </c>
      <c r="D225" t="s">
        <v>2717</v>
      </c>
      <c r="E225" t="s">
        <v>2752</v>
      </c>
      <c r="F225" t="s">
        <v>2715</v>
      </c>
      <c r="G225" s="1">
        <v>45292</v>
      </c>
      <c r="H225">
        <v>1.6</v>
      </c>
      <c r="I225">
        <v>0</v>
      </c>
      <c r="J225">
        <v>5</v>
      </c>
      <c r="K225">
        <v>0</v>
      </c>
      <c r="L225">
        <v>5</v>
      </c>
      <c r="M225">
        <v>0</v>
      </c>
      <c r="N225">
        <v>5</v>
      </c>
      <c r="O225">
        <v>1</v>
      </c>
      <c r="P225">
        <v>5</v>
      </c>
      <c r="Q225" t="s">
        <v>161</v>
      </c>
      <c r="R225" t="s">
        <v>161</v>
      </c>
      <c r="S225">
        <v>82657.7</v>
      </c>
      <c r="T225">
        <v>1380.8</v>
      </c>
      <c r="U225" t="s">
        <v>161</v>
      </c>
      <c r="V225" t="s">
        <v>3233</v>
      </c>
      <c r="W225" t="s">
        <v>3233</v>
      </c>
      <c r="X225" t="s">
        <v>161</v>
      </c>
      <c r="Y225" t="s">
        <v>161</v>
      </c>
      <c r="Z225" t="s">
        <v>3233</v>
      </c>
      <c r="AA225" s="2" t="s">
        <v>3233</v>
      </c>
      <c r="AB225" s="2" t="s">
        <v>161</v>
      </c>
      <c r="AC225" t="s">
        <v>161</v>
      </c>
      <c r="AD225" s="2">
        <v>200000</v>
      </c>
      <c r="AE225" s="2">
        <v>183200</v>
      </c>
      <c r="AF225" t="s">
        <v>161</v>
      </c>
      <c r="AG225" t="s">
        <v>161</v>
      </c>
      <c r="AH225" t="s">
        <v>3233</v>
      </c>
      <c r="AI225" t="s">
        <v>161</v>
      </c>
      <c r="AM225" s="2"/>
      <c r="AN225" s="2"/>
    </row>
    <row r="226" spans="1:40" hidden="1">
      <c r="A226" t="s">
        <v>176</v>
      </c>
      <c r="B226" t="s">
        <v>177</v>
      </c>
      <c r="C226" t="s">
        <v>2716</v>
      </c>
      <c r="D226" t="s">
        <v>2717</v>
      </c>
      <c r="E226" t="s">
        <v>2772</v>
      </c>
      <c r="F226" t="s">
        <v>2715</v>
      </c>
      <c r="G226" s="1">
        <v>45292</v>
      </c>
      <c r="H226">
        <v>2.7222222222222201</v>
      </c>
      <c r="I226">
        <v>15</v>
      </c>
      <c r="J226">
        <v>27</v>
      </c>
      <c r="K226">
        <v>1</v>
      </c>
      <c r="L226">
        <v>27</v>
      </c>
      <c r="M226">
        <v>1</v>
      </c>
      <c r="N226">
        <v>27</v>
      </c>
      <c r="O226">
        <v>20</v>
      </c>
      <c r="P226">
        <v>27</v>
      </c>
      <c r="Q226" t="s">
        <v>161</v>
      </c>
      <c r="R226" t="s">
        <v>161</v>
      </c>
      <c r="S226">
        <v>82657.7</v>
      </c>
      <c r="T226">
        <v>1380.8</v>
      </c>
      <c r="U226" t="s">
        <v>161</v>
      </c>
      <c r="V226" s="2">
        <v>555556</v>
      </c>
      <c r="W226" s="2">
        <v>6781111</v>
      </c>
      <c r="X226" t="s">
        <v>161</v>
      </c>
      <c r="Y226" t="s">
        <v>161</v>
      </c>
      <c r="Z226" s="2">
        <v>37037</v>
      </c>
      <c r="AA226" s="2">
        <v>452074</v>
      </c>
      <c r="AB226" t="s">
        <v>161</v>
      </c>
      <c r="AC226" t="s">
        <v>161</v>
      </c>
      <c r="AD226" s="2">
        <v>740741</v>
      </c>
      <c r="AE226" s="2">
        <v>9041481</v>
      </c>
      <c r="AF226" t="s">
        <v>161</v>
      </c>
      <c r="AG226" t="s">
        <v>161</v>
      </c>
      <c r="AH226" s="2">
        <v>37037</v>
      </c>
      <c r="AI226" t="s">
        <v>161</v>
      </c>
    </row>
    <row r="227" spans="1:40" hidden="1">
      <c r="A227" t="s">
        <v>176</v>
      </c>
      <c r="B227" t="s">
        <v>177</v>
      </c>
      <c r="C227" t="s">
        <v>2716</v>
      </c>
      <c r="D227" t="s">
        <v>2717</v>
      </c>
      <c r="E227" t="s">
        <v>2763</v>
      </c>
      <c r="F227" t="s">
        <v>2715</v>
      </c>
      <c r="G227" s="1">
        <v>45292</v>
      </c>
      <c r="H227">
        <v>5</v>
      </c>
      <c r="I227">
        <v>1</v>
      </c>
      <c r="J227">
        <v>1</v>
      </c>
      <c r="K227">
        <v>1</v>
      </c>
      <c r="L227">
        <v>1</v>
      </c>
      <c r="M227">
        <v>1</v>
      </c>
      <c r="N227">
        <v>1</v>
      </c>
      <c r="O227">
        <v>1</v>
      </c>
      <c r="P227">
        <v>1</v>
      </c>
      <c r="Q227" t="s">
        <v>161</v>
      </c>
      <c r="R227" t="s">
        <v>161</v>
      </c>
      <c r="S227">
        <v>82657.7</v>
      </c>
      <c r="T227">
        <v>1380.8</v>
      </c>
      <c r="U227" t="s">
        <v>161</v>
      </c>
      <c r="V227" s="2">
        <v>1000000</v>
      </c>
      <c r="W227" s="2">
        <v>686000</v>
      </c>
      <c r="X227" t="s">
        <v>161</v>
      </c>
      <c r="Y227" t="s">
        <v>161</v>
      </c>
      <c r="Z227" s="2">
        <v>1000000</v>
      </c>
      <c r="AA227" s="2">
        <v>686000</v>
      </c>
      <c r="AB227" s="2" t="s">
        <v>161</v>
      </c>
      <c r="AC227" t="s">
        <v>161</v>
      </c>
      <c r="AD227" s="2">
        <v>1000000</v>
      </c>
      <c r="AE227" s="2">
        <v>686000</v>
      </c>
      <c r="AF227" t="s">
        <v>161</v>
      </c>
      <c r="AG227" t="s">
        <v>161</v>
      </c>
      <c r="AH227" s="2">
        <v>1000000</v>
      </c>
      <c r="AI227" t="s">
        <v>161</v>
      </c>
      <c r="AM227" s="2"/>
      <c r="AN227" s="2"/>
    </row>
    <row r="228" spans="1:40" hidden="1">
      <c r="A228" t="s">
        <v>176</v>
      </c>
      <c r="B228" t="s">
        <v>177</v>
      </c>
      <c r="C228" t="s">
        <v>2716</v>
      </c>
      <c r="D228" t="s">
        <v>2717</v>
      </c>
      <c r="E228" t="s">
        <v>2781</v>
      </c>
      <c r="F228" t="s">
        <v>2715</v>
      </c>
      <c r="G228" s="1">
        <v>45292</v>
      </c>
      <c r="H228">
        <v>2.6212121212121202</v>
      </c>
      <c r="I228" t="s">
        <v>161</v>
      </c>
      <c r="J228" t="s">
        <v>161</v>
      </c>
      <c r="K228" t="s">
        <v>161</v>
      </c>
      <c r="L228" t="s">
        <v>161</v>
      </c>
      <c r="M228" t="s">
        <v>161</v>
      </c>
      <c r="N228" t="s">
        <v>161</v>
      </c>
      <c r="O228" t="s">
        <v>161</v>
      </c>
      <c r="P228" t="s">
        <v>161</v>
      </c>
      <c r="Q228">
        <v>1387.3</v>
      </c>
      <c r="R228" t="s">
        <v>161</v>
      </c>
      <c r="S228">
        <v>82657.7</v>
      </c>
      <c r="T228">
        <v>1380.8</v>
      </c>
      <c r="U228" t="s">
        <v>161</v>
      </c>
      <c r="V228" t="s">
        <v>161</v>
      </c>
      <c r="W228" t="s">
        <v>161</v>
      </c>
      <c r="X228">
        <v>54.078200000000002</v>
      </c>
      <c r="Y228" s="2">
        <v>376293</v>
      </c>
      <c r="Z228" t="s">
        <v>161</v>
      </c>
      <c r="AA228" t="s">
        <v>161</v>
      </c>
      <c r="AB228">
        <v>8.2421000000000006</v>
      </c>
      <c r="AC228" s="2">
        <v>137887</v>
      </c>
      <c r="AD228" t="s">
        <v>161</v>
      </c>
      <c r="AE228" t="s">
        <v>161</v>
      </c>
      <c r="AF228">
        <v>71.774900000000002</v>
      </c>
      <c r="AG228" s="2">
        <v>492432</v>
      </c>
      <c r="AH228" t="s">
        <v>161</v>
      </c>
      <c r="AI228" s="2">
        <v>139994</v>
      </c>
    </row>
    <row r="229" spans="1:40" hidden="1">
      <c r="A229" t="s">
        <v>176</v>
      </c>
      <c r="B229" t="s">
        <v>177</v>
      </c>
      <c r="C229" t="s">
        <v>2721</v>
      </c>
      <c r="D229" t="s">
        <v>2721</v>
      </c>
      <c r="E229" t="s">
        <v>2766</v>
      </c>
      <c r="F229" t="s">
        <v>2711</v>
      </c>
      <c r="G229" s="1">
        <v>45292</v>
      </c>
      <c r="H229">
        <v>2.52727272727273</v>
      </c>
      <c r="I229">
        <v>17</v>
      </c>
      <c r="J229">
        <v>55</v>
      </c>
      <c r="K229">
        <v>0</v>
      </c>
      <c r="L229">
        <v>55</v>
      </c>
      <c r="M229">
        <v>0</v>
      </c>
      <c r="N229">
        <v>55</v>
      </c>
      <c r="O229">
        <v>35</v>
      </c>
      <c r="P229">
        <v>55</v>
      </c>
      <c r="Q229" t="s">
        <v>161</v>
      </c>
      <c r="R229" t="s">
        <v>161</v>
      </c>
      <c r="S229">
        <v>82657.7</v>
      </c>
      <c r="T229">
        <v>31133</v>
      </c>
      <c r="U229" t="s">
        <v>161</v>
      </c>
      <c r="V229" s="2">
        <v>309091</v>
      </c>
      <c r="W229" s="2">
        <v>9149091</v>
      </c>
      <c r="X229" t="s">
        <v>161</v>
      </c>
      <c r="Y229" t="s">
        <v>161</v>
      </c>
      <c r="Z229" t="s">
        <v>3233</v>
      </c>
      <c r="AA229" s="2" t="s">
        <v>3233</v>
      </c>
      <c r="AB229" s="2" t="s">
        <v>161</v>
      </c>
      <c r="AC229" t="s">
        <v>161</v>
      </c>
      <c r="AD229" s="2">
        <v>636364</v>
      </c>
      <c r="AE229" s="2">
        <v>18836364</v>
      </c>
      <c r="AF229" t="s">
        <v>161</v>
      </c>
      <c r="AG229" t="s">
        <v>161</v>
      </c>
      <c r="AH229" t="s">
        <v>3233</v>
      </c>
      <c r="AI229" t="s">
        <v>161</v>
      </c>
      <c r="AM229" s="2"/>
      <c r="AN229" s="2"/>
    </row>
    <row r="230" spans="1:40" hidden="1">
      <c r="A230" t="s">
        <v>176</v>
      </c>
      <c r="B230" t="s">
        <v>177</v>
      </c>
      <c r="C230" t="s">
        <v>2721</v>
      </c>
      <c r="D230" t="s">
        <v>2721</v>
      </c>
      <c r="E230" t="s">
        <v>2771</v>
      </c>
      <c r="F230" t="s">
        <v>2711</v>
      </c>
      <c r="G230" s="1">
        <v>45292</v>
      </c>
      <c r="H230">
        <v>1.9523809523809501</v>
      </c>
      <c r="I230">
        <v>6</v>
      </c>
      <c r="J230">
        <v>21</v>
      </c>
      <c r="K230">
        <v>2</v>
      </c>
      <c r="L230">
        <v>21</v>
      </c>
      <c r="M230">
        <v>2</v>
      </c>
      <c r="N230">
        <v>21</v>
      </c>
      <c r="O230">
        <v>7</v>
      </c>
      <c r="P230">
        <v>21</v>
      </c>
      <c r="Q230" t="s">
        <v>161</v>
      </c>
      <c r="R230" t="s">
        <v>161</v>
      </c>
      <c r="S230">
        <v>82657.7</v>
      </c>
      <c r="T230">
        <v>31133</v>
      </c>
      <c r="U230" t="s">
        <v>161</v>
      </c>
      <c r="V230" s="2">
        <v>285714</v>
      </c>
      <c r="W230" s="2">
        <v>2668571</v>
      </c>
      <c r="X230" t="s">
        <v>161</v>
      </c>
      <c r="Y230" t="s">
        <v>161</v>
      </c>
      <c r="Z230" s="2">
        <v>95238</v>
      </c>
      <c r="AA230" s="2">
        <v>889524</v>
      </c>
      <c r="AB230" s="2" t="s">
        <v>161</v>
      </c>
      <c r="AC230" t="s">
        <v>161</v>
      </c>
      <c r="AD230" s="2">
        <v>333333</v>
      </c>
      <c r="AE230" s="2">
        <v>3113333</v>
      </c>
      <c r="AF230" t="s">
        <v>161</v>
      </c>
      <c r="AG230" t="s">
        <v>161</v>
      </c>
      <c r="AH230" s="2">
        <v>95238</v>
      </c>
      <c r="AI230" t="s">
        <v>161</v>
      </c>
    </row>
    <row r="231" spans="1:40" hidden="1">
      <c r="A231" t="s">
        <v>176</v>
      </c>
      <c r="B231" t="s">
        <v>177</v>
      </c>
      <c r="C231" t="s">
        <v>2721</v>
      </c>
      <c r="D231" t="s">
        <v>2721</v>
      </c>
      <c r="E231" t="s">
        <v>161</v>
      </c>
      <c r="F231" t="s">
        <v>2711</v>
      </c>
      <c r="G231" s="1">
        <v>45292</v>
      </c>
      <c r="H231" t="s">
        <v>161</v>
      </c>
      <c r="I231" t="s">
        <v>161</v>
      </c>
      <c r="J231" t="s">
        <v>161</v>
      </c>
      <c r="K231" t="s">
        <v>161</v>
      </c>
      <c r="L231" t="s">
        <v>161</v>
      </c>
      <c r="M231" t="s">
        <v>161</v>
      </c>
      <c r="N231" t="s">
        <v>161</v>
      </c>
      <c r="O231" t="s">
        <v>161</v>
      </c>
      <c r="P231" t="s">
        <v>161</v>
      </c>
      <c r="Q231">
        <v>31912.799999999999</v>
      </c>
      <c r="R231" t="s">
        <v>161</v>
      </c>
      <c r="S231">
        <v>82657.7</v>
      </c>
      <c r="T231">
        <v>31133</v>
      </c>
      <c r="U231" s="2">
        <v>21514</v>
      </c>
      <c r="V231" t="s">
        <v>161</v>
      </c>
      <c r="W231" t="s">
        <v>161</v>
      </c>
      <c r="X231" t="s">
        <v>161</v>
      </c>
      <c r="Y231" t="s">
        <v>161</v>
      </c>
      <c r="Z231" t="s">
        <v>161</v>
      </c>
      <c r="AA231" s="2" t="s">
        <v>161</v>
      </c>
      <c r="AB231" s="2" t="s">
        <v>161</v>
      </c>
      <c r="AC231" t="s">
        <v>161</v>
      </c>
      <c r="AD231" t="s">
        <v>161</v>
      </c>
      <c r="AE231" t="s">
        <v>161</v>
      </c>
      <c r="AF231" t="s">
        <v>161</v>
      </c>
      <c r="AG231" t="s">
        <v>161</v>
      </c>
      <c r="AH231" t="s">
        <v>161</v>
      </c>
      <c r="AI231" t="s">
        <v>161</v>
      </c>
    </row>
    <row r="232" spans="1:40" hidden="1">
      <c r="A232" t="s">
        <v>176</v>
      </c>
      <c r="B232" t="s">
        <v>177</v>
      </c>
      <c r="C232" t="s">
        <v>2721</v>
      </c>
      <c r="D232" t="s">
        <v>2721</v>
      </c>
      <c r="E232" t="s">
        <v>2752</v>
      </c>
      <c r="F232" t="s">
        <v>2711</v>
      </c>
      <c r="G232" s="1">
        <v>45292</v>
      </c>
      <c r="H232">
        <v>1.9039999999999999</v>
      </c>
      <c r="I232">
        <v>22</v>
      </c>
      <c r="J232">
        <v>125</v>
      </c>
      <c r="K232">
        <v>12</v>
      </c>
      <c r="L232">
        <v>125</v>
      </c>
      <c r="M232">
        <v>14</v>
      </c>
      <c r="N232">
        <v>125</v>
      </c>
      <c r="O232">
        <v>67</v>
      </c>
      <c r="P232">
        <v>125</v>
      </c>
      <c r="Q232" t="s">
        <v>161</v>
      </c>
      <c r="R232" t="s">
        <v>161</v>
      </c>
      <c r="S232">
        <v>82657.7</v>
      </c>
      <c r="T232">
        <v>31133</v>
      </c>
      <c r="U232" t="s">
        <v>161</v>
      </c>
      <c r="V232" s="2">
        <v>176000</v>
      </c>
      <c r="W232" s="2">
        <v>5924688</v>
      </c>
      <c r="X232" t="s">
        <v>161</v>
      </c>
      <c r="Y232" t="s">
        <v>161</v>
      </c>
      <c r="Z232" s="2">
        <v>112000</v>
      </c>
      <c r="AA232" s="2">
        <v>3770256</v>
      </c>
      <c r="AB232" s="2" t="s">
        <v>161</v>
      </c>
      <c r="AC232" t="s">
        <v>161</v>
      </c>
      <c r="AD232" s="2">
        <v>536000</v>
      </c>
      <c r="AE232" s="2">
        <v>18043368</v>
      </c>
      <c r="AF232" t="s">
        <v>161</v>
      </c>
      <c r="AG232" t="s">
        <v>161</v>
      </c>
      <c r="AH232" s="2">
        <v>96000</v>
      </c>
      <c r="AI232" t="s">
        <v>161</v>
      </c>
    </row>
    <row r="233" spans="1:40" hidden="1">
      <c r="A233" t="s">
        <v>176</v>
      </c>
      <c r="B233" t="s">
        <v>177</v>
      </c>
      <c r="C233" t="s">
        <v>2721</v>
      </c>
      <c r="D233" t="s">
        <v>2721</v>
      </c>
      <c r="E233" t="s">
        <v>2772</v>
      </c>
      <c r="F233" t="s">
        <v>2711</v>
      </c>
      <c r="G233" s="1">
        <v>45292</v>
      </c>
      <c r="H233">
        <v>1.7888888888888901</v>
      </c>
      <c r="I233">
        <v>37</v>
      </c>
      <c r="J233">
        <v>90</v>
      </c>
      <c r="K233">
        <v>1</v>
      </c>
      <c r="L233">
        <v>90</v>
      </c>
      <c r="M233">
        <v>1</v>
      </c>
      <c r="N233">
        <v>90</v>
      </c>
      <c r="O233">
        <v>37</v>
      </c>
      <c r="P233">
        <v>90</v>
      </c>
      <c r="Q233" t="s">
        <v>161</v>
      </c>
      <c r="R233" t="s">
        <v>161</v>
      </c>
      <c r="S233">
        <v>82657.7</v>
      </c>
      <c r="T233">
        <v>31133</v>
      </c>
      <c r="U233" t="s">
        <v>161</v>
      </c>
      <c r="V233" s="2">
        <v>411111</v>
      </c>
      <c r="W233" s="2">
        <v>80641500</v>
      </c>
      <c r="X233" t="s">
        <v>161</v>
      </c>
      <c r="Y233" t="s">
        <v>161</v>
      </c>
      <c r="Z233" s="2">
        <v>11111</v>
      </c>
      <c r="AA233" s="2">
        <v>2179500</v>
      </c>
      <c r="AB233" s="2" t="s">
        <v>161</v>
      </c>
      <c r="AC233" t="s">
        <v>161</v>
      </c>
      <c r="AD233" s="2">
        <v>411111</v>
      </c>
      <c r="AE233" s="2">
        <v>80641500</v>
      </c>
      <c r="AF233" t="s">
        <v>161</v>
      </c>
      <c r="AG233" t="s">
        <v>161</v>
      </c>
      <c r="AH233" s="2">
        <v>11111</v>
      </c>
      <c r="AI233" t="s">
        <v>161</v>
      </c>
      <c r="AM233" s="2"/>
      <c r="AN233" s="2"/>
    </row>
    <row r="234" spans="1:40" hidden="1">
      <c r="A234" t="s">
        <v>176</v>
      </c>
      <c r="B234" t="s">
        <v>177</v>
      </c>
      <c r="C234" t="s">
        <v>2721</v>
      </c>
      <c r="D234" t="s">
        <v>2721</v>
      </c>
      <c r="E234" t="s">
        <v>2763</v>
      </c>
      <c r="F234" t="s">
        <v>2711</v>
      </c>
      <c r="G234" s="1">
        <v>45292</v>
      </c>
      <c r="H234">
        <v>3.8</v>
      </c>
      <c r="I234">
        <v>52</v>
      </c>
      <c r="J234">
        <v>64</v>
      </c>
      <c r="K234">
        <v>38</v>
      </c>
      <c r="L234">
        <v>64</v>
      </c>
      <c r="M234">
        <v>39</v>
      </c>
      <c r="N234">
        <v>64</v>
      </c>
      <c r="O234">
        <v>61</v>
      </c>
      <c r="P234">
        <v>64</v>
      </c>
      <c r="Q234" t="s">
        <v>161</v>
      </c>
      <c r="R234" t="s">
        <v>161</v>
      </c>
      <c r="S234">
        <v>82657.7</v>
      </c>
      <c r="T234">
        <v>31133</v>
      </c>
      <c r="U234" t="s">
        <v>161</v>
      </c>
      <c r="V234" s="2">
        <v>812500</v>
      </c>
      <c r="W234" s="2">
        <v>34589750</v>
      </c>
      <c r="X234" t="s">
        <v>161</v>
      </c>
      <c r="Y234" t="s">
        <v>161</v>
      </c>
      <c r="Z234" s="2">
        <v>609375</v>
      </c>
      <c r="AA234" s="2">
        <v>25942312</v>
      </c>
      <c r="AB234" s="2" t="s">
        <v>161</v>
      </c>
      <c r="AC234" t="s">
        <v>161</v>
      </c>
      <c r="AD234" s="2">
        <v>953125</v>
      </c>
      <c r="AE234" s="2">
        <v>40576437</v>
      </c>
      <c r="AF234" t="s">
        <v>161</v>
      </c>
      <c r="AG234" t="s">
        <v>161</v>
      </c>
      <c r="AH234" s="2">
        <v>593750</v>
      </c>
      <c r="AI234" t="s">
        <v>161</v>
      </c>
      <c r="AM234" s="2"/>
      <c r="AN234" s="2"/>
    </row>
    <row r="235" spans="1:40" hidden="1">
      <c r="A235" t="s">
        <v>176</v>
      </c>
      <c r="B235" t="s">
        <v>177</v>
      </c>
      <c r="C235" t="s">
        <v>2721</v>
      </c>
      <c r="D235" t="s">
        <v>2721</v>
      </c>
      <c r="E235" t="s">
        <v>2781</v>
      </c>
      <c r="F235" t="s">
        <v>2711</v>
      </c>
      <c r="G235" s="1">
        <v>45292</v>
      </c>
      <c r="H235">
        <v>2.31830985915493</v>
      </c>
      <c r="I235" t="s">
        <v>161</v>
      </c>
      <c r="J235" t="s">
        <v>161</v>
      </c>
      <c r="K235" t="s">
        <v>161</v>
      </c>
      <c r="L235" t="s">
        <v>161</v>
      </c>
      <c r="M235" t="s">
        <v>161</v>
      </c>
      <c r="N235" t="s">
        <v>161</v>
      </c>
      <c r="O235" t="s">
        <v>161</v>
      </c>
      <c r="P235" t="s">
        <v>161</v>
      </c>
      <c r="Q235">
        <v>31912.799999999999</v>
      </c>
      <c r="R235" t="s">
        <v>161</v>
      </c>
      <c r="S235">
        <v>82657.7</v>
      </c>
      <c r="T235">
        <v>31133</v>
      </c>
      <c r="U235" t="s">
        <v>161</v>
      </c>
      <c r="V235" t="s">
        <v>161</v>
      </c>
      <c r="W235" t="s">
        <v>161</v>
      </c>
      <c r="X235">
        <v>42.711500000000001</v>
      </c>
      <c r="Y235" s="2">
        <v>376293</v>
      </c>
      <c r="Z235" t="s">
        <v>161</v>
      </c>
      <c r="AA235" s="2" t="s">
        <v>161</v>
      </c>
      <c r="AB235" s="2">
        <v>10.529500000000001</v>
      </c>
      <c r="AC235" s="2">
        <v>137887</v>
      </c>
      <c r="AD235" t="s">
        <v>161</v>
      </c>
      <c r="AE235" t="s">
        <v>161</v>
      </c>
      <c r="AF235">
        <v>51.781399999999998</v>
      </c>
      <c r="AG235" s="2">
        <v>492432</v>
      </c>
      <c r="AH235" t="s">
        <v>161</v>
      </c>
      <c r="AI235" s="2">
        <v>139994</v>
      </c>
      <c r="AM235" s="2"/>
      <c r="AN235" s="2"/>
    </row>
    <row r="236" spans="1:40" hidden="1">
      <c r="A236" t="s">
        <v>168</v>
      </c>
      <c r="B236" t="s">
        <v>169</v>
      </c>
      <c r="C236" t="s">
        <v>2694</v>
      </c>
      <c r="D236" t="s">
        <v>2708</v>
      </c>
      <c r="E236" t="s">
        <v>2768</v>
      </c>
      <c r="F236" t="s">
        <v>2708</v>
      </c>
      <c r="G236" s="1">
        <v>43101</v>
      </c>
      <c r="H236">
        <v>1</v>
      </c>
      <c r="I236" t="s">
        <v>161</v>
      </c>
      <c r="J236" t="s">
        <v>161</v>
      </c>
      <c r="K236" t="s">
        <v>161</v>
      </c>
      <c r="L236" t="s">
        <v>161</v>
      </c>
      <c r="M236" t="s">
        <v>161</v>
      </c>
      <c r="N236" t="s">
        <v>161</v>
      </c>
      <c r="O236" t="s">
        <v>161</v>
      </c>
      <c r="P236" t="s">
        <v>161</v>
      </c>
      <c r="Q236" t="s">
        <v>161</v>
      </c>
      <c r="R236" t="s">
        <v>161</v>
      </c>
      <c r="S236">
        <v>31626.23</v>
      </c>
      <c r="T236" t="s">
        <v>161</v>
      </c>
      <c r="U236" t="s">
        <v>161</v>
      </c>
      <c r="V236" t="s">
        <v>161</v>
      </c>
      <c r="W236" t="s">
        <v>161</v>
      </c>
      <c r="X236" t="s">
        <v>161</v>
      </c>
      <c r="Y236" t="s">
        <v>161</v>
      </c>
      <c r="Z236" t="s">
        <v>161</v>
      </c>
      <c r="AA236" s="2" t="s">
        <v>161</v>
      </c>
      <c r="AB236" s="2" t="s">
        <v>161</v>
      </c>
      <c r="AC236" t="s">
        <v>161</v>
      </c>
      <c r="AD236" t="s">
        <v>161</v>
      </c>
      <c r="AE236" t="s">
        <v>161</v>
      </c>
      <c r="AF236" t="s">
        <v>161</v>
      </c>
      <c r="AG236" t="s">
        <v>161</v>
      </c>
      <c r="AH236" t="s">
        <v>161</v>
      </c>
      <c r="AI236" t="s">
        <v>161</v>
      </c>
      <c r="AN236" s="2"/>
    </row>
    <row r="237" spans="1:40" hidden="1">
      <c r="A237" t="s">
        <v>168</v>
      </c>
      <c r="B237" t="s">
        <v>169</v>
      </c>
      <c r="C237" t="s">
        <v>2694</v>
      </c>
      <c r="D237" t="s">
        <v>2708</v>
      </c>
      <c r="E237" t="s">
        <v>2781</v>
      </c>
      <c r="F237" t="s">
        <v>2708</v>
      </c>
      <c r="G237" s="1">
        <v>43101</v>
      </c>
      <c r="H237">
        <v>2.2000000000000002</v>
      </c>
      <c r="I237" t="s">
        <v>161</v>
      </c>
      <c r="J237" t="s">
        <v>161</v>
      </c>
      <c r="K237" t="s">
        <v>161</v>
      </c>
      <c r="L237" t="s">
        <v>161</v>
      </c>
      <c r="M237" t="s">
        <v>161</v>
      </c>
      <c r="N237" t="s">
        <v>161</v>
      </c>
      <c r="O237" t="s">
        <v>161</v>
      </c>
      <c r="P237" t="s">
        <v>161</v>
      </c>
      <c r="Q237" t="s">
        <v>161</v>
      </c>
      <c r="R237" t="s">
        <v>161</v>
      </c>
      <c r="S237">
        <v>31626.23</v>
      </c>
      <c r="T237" t="s">
        <v>161</v>
      </c>
      <c r="U237" t="s">
        <v>161</v>
      </c>
      <c r="V237" t="s">
        <v>161</v>
      </c>
      <c r="W237" t="s">
        <v>161</v>
      </c>
      <c r="X237" t="s">
        <v>161</v>
      </c>
      <c r="Y237" s="2">
        <v>188054</v>
      </c>
      <c r="Z237" t="s">
        <v>161</v>
      </c>
      <c r="AA237" s="2" t="s">
        <v>161</v>
      </c>
      <c r="AB237" s="2" t="s">
        <v>161</v>
      </c>
      <c r="AC237" t="s">
        <v>161</v>
      </c>
      <c r="AD237" t="s">
        <v>161</v>
      </c>
      <c r="AE237" t="s">
        <v>161</v>
      </c>
      <c r="AF237" t="s">
        <v>161</v>
      </c>
      <c r="AG237" t="s">
        <v>161</v>
      </c>
      <c r="AH237" t="s">
        <v>161</v>
      </c>
      <c r="AI237" s="2">
        <v>202978</v>
      </c>
    </row>
    <row r="238" spans="1:40" hidden="1">
      <c r="A238" t="s">
        <v>168</v>
      </c>
      <c r="B238" t="s">
        <v>169</v>
      </c>
      <c r="C238" t="s">
        <v>2694</v>
      </c>
      <c r="D238" t="s">
        <v>2708</v>
      </c>
      <c r="E238" t="s">
        <v>2732</v>
      </c>
      <c r="F238" t="s">
        <v>2708</v>
      </c>
      <c r="G238" s="1">
        <v>43101</v>
      </c>
      <c r="H238">
        <v>1.9</v>
      </c>
      <c r="I238" t="s">
        <v>161</v>
      </c>
      <c r="J238" t="s">
        <v>161</v>
      </c>
      <c r="K238" t="s">
        <v>161</v>
      </c>
      <c r="L238" t="s">
        <v>161</v>
      </c>
      <c r="M238" t="s">
        <v>161</v>
      </c>
      <c r="N238" t="s">
        <v>161</v>
      </c>
      <c r="O238" t="s">
        <v>161</v>
      </c>
      <c r="P238" t="s">
        <v>161</v>
      </c>
      <c r="Q238" t="s">
        <v>161</v>
      </c>
      <c r="R238" t="s">
        <v>161</v>
      </c>
      <c r="S238">
        <v>31626.23</v>
      </c>
      <c r="T238" t="s">
        <v>161</v>
      </c>
      <c r="U238" t="s">
        <v>161</v>
      </c>
      <c r="V238" t="s">
        <v>161</v>
      </c>
      <c r="W238" t="s">
        <v>161</v>
      </c>
      <c r="X238" t="s">
        <v>161</v>
      </c>
      <c r="Y238" t="s">
        <v>161</v>
      </c>
      <c r="Z238" t="s">
        <v>161</v>
      </c>
      <c r="AA238" s="2" t="s">
        <v>161</v>
      </c>
      <c r="AB238" s="2" t="s">
        <v>161</v>
      </c>
      <c r="AC238" t="s">
        <v>161</v>
      </c>
      <c r="AD238" t="s">
        <v>161</v>
      </c>
      <c r="AE238" t="s">
        <v>161</v>
      </c>
      <c r="AF238" t="s">
        <v>161</v>
      </c>
      <c r="AG238" t="s">
        <v>161</v>
      </c>
      <c r="AH238" t="s">
        <v>161</v>
      </c>
      <c r="AI238" t="s">
        <v>161</v>
      </c>
    </row>
    <row r="239" spans="1:40" hidden="1">
      <c r="A239" t="s">
        <v>168</v>
      </c>
      <c r="B239" t="s">
        <v>169</v>
      </c>
      <c r="C239" t="s">
        <v>2694</v>
      </c>
      <c r="D239" t="s">
        <v>2708</v>
      </c>
      <c r="E239" t="s">
        <v>2756</v>
      </c>
      <c r="F239" t="s">
        <v>2708</v>
      </c>
      <c r="G239" s="1">
        <v>43101</v>
      </c>
      <c r="H239">
        <v>2.2999999999999998</v>
      </c>
      <c r="I239" t="s">
        <v>161</v>
      </c>
      <c r="J239" t="s">
        <v>161</v>
      </c>
      <c r="K239" t="s">
        <v>161</v>
      </c>
      <c r="L239" t="s">
        <v>161</v>
      </c>
      <c r="M239" t="s">
        <v>161</v>
      </c>
      <c r="N239" t="s">
        <v>161</v>
      </c>
      <c r="O239" t="s">
        <v>161</v>
      </c>
      <c r="P239" t="s">
        <v>161</v>
      </c>
      <c r="Q239" t="s">
        <v>161</v>
      </c>
      <c r="R239" t="s">
        <v>161</v>
      </c>
      <c r="S239">
        <v>31626.23</v>
      </c>
      <c r="T239" t="s">
        <v>161</v>
      </c>
      <c r="U239" t="s">
        <v>161</v>
      </c>
      <c r="V239" t="s">
        <v>161</v>
      </c>
      <c r="W239" t="s">
        <v>161</v>
      </c>
      <c r="X239" t="s">
        <v>161</v>
      </c>
      <c r="Y239" t="s">
        <v>161</v>
      </c>
      <c r="Z239" t="s">
        <v>161</v>
      </c>
      <c r="AA239" s="2" t="s">
        <v>161</v>
      </c>
      <c r="AB239" s="2" t="s">
        <v>161</v>
      </c>
      <c r="AC239" t="s">
        <v>161</v>
      </c>
      <c r="AD239" t="s">
        <v>161</v>
      </c>
      <c r="AE239" t="s">
        <v>161</v>
      </c>
      <c r="AF239" t="s">
        <v>161</v>
      </c>
      <c r="AG239" t="s">
        <v>161</v>
      </c>
      <c r="AH239" t="s">
        <v>161</v>
      </c>
      <c r="AI239" t="s">
        <v>161</v>
      </c>
      <c r="AM239" s="2"/>
      <c r="AN239" s="2"/>
    </row>
    <row r="240" spans="1:40" hidden="1">
      <c r="A240" t="s">
        <v>168</v>
      </c>
      <c r="B240" t="s">
        <v>169</v>
      </c>
      <c r="C240" t="s">
        <v>2694</v>
      </c>
      <c r="D240" t="s">
        <v>2708</v>
      </c>
      <c r="E240" t="s">
        <v>2764</v>
      </c>
      <c r="F240" t="s">
        <v>2708</v>
      </c>
      <c r="G240" s="1">
        <v>43101</v>
      </c>
      <c r="H240">
        <v>1.8</v>
      </c>
      <c r="I240" t="s">
        <v>161</v>
      </c>
      <c r="J240" t="s">
        <v>161</v>
      </c>
      <c r="K240" t="s">
        <v>161</v>
      </c>
      <c r="L240" t="s">
        <v>161</v>
      </c>
      <c r="M240" t="s">
        <v>161</v>
      </c>
      <c r="N240" t="s">
        <v>161</v>
      </c>
      <c r="O240" t="s">
        <v>161</v>
      </c>
      <c r="P240" t="s">
        <v>161</v>
      </c>
      <c r="Q240" t="s">
        <v>161</v>
      </c>
      <c r="R240" t="s">
        <v>161</v>
      </c>
      <c r="S240">
        <v>31626.23</v>
      </c>
      <c r="T240" t="s">
        <v>161</v>
      </c>
      <c r="U240" t="s">
        <v>161</v>
      </c>
      <c r="V240" t="s">
        <v>161</v>
      </c>
      <c r="W240" t="s">
        <v>161</v>
      </c>
      <c r="X240" t="s">
        <v>161</v>
      </c>
      <c r="Y240" t="s">
        <v>161</v>
      </c>
      <c r="Z240" t="s">
        <v>161</v>
      </c>
      <c r="AA240" s="2" t="s">
        <v>161</v>
      </c>
      <c r="AB240" s="2" t="s">
        <v>161</v>
      </c>
      <c r="AC240" t="s">
        <v>161</v>
      </c>
      <c r="AD240" t="s">
        <v>161</v>
      </c>
      <c r="AE240" t="s">
        <v>161</v>
      </c>
      <c r="AF240" t="s">
        <v>161</v>
      </c>
      <c r="AG240" t="s">
        <v>161</v>
      </c>
      <c r="AH240" t="s">
        <v>161</v>
      </c>
      <c r="AI240" t="s">
        <v>161</v>
      </c>
      <c r="AM240" s="2"/>
      <c r="AN240" s="2"/>
    </row>
    <row r="241" spans="1:40" hidden="1">
      <c r="A241" t="s">
        <v>168</v>
      </c>
      <c r="B241" t="s">
        <v>169</v>
      </c>
      <c r="C241" t="s">
        <v>2694</v>
      </c>
      <c r="D241" t="s">
        <v>2708</v>
      </c>
      <c r="E241" t="s">
        <v>2763</v>
      </c>
      <c r="F241" t="s">
        <v>2708</v>
      </c>
      <c r="G241" s="1">
        <v>43101</v>
      </c>
      <c r="H241">
        <v>2.6</v>
      </c>
      <c r="I241" t="s">
        <v>161</v>
      </c>
      <c r="J241" t="s">
        <v>161</v>
      </c>
      <c r="K241" t="s">
        <v>161</v>
      </c>
      <c r="L241" t="s">
        <v>161</v>
      </c>
      <c r="M241" t="s">
        <v>161</v>
      </c>
      <c r="N241" t="s">
        <v>161</v>
      </c>
      <c r="O241" t="s">
        <v>161</v>
      </c>
      <c r="P241" t="s">
        <v>161</v>
      </c>
      <c r="Q241" t="s">
        <v>161</v>
      </c>
      <c r="R241" t="s">
        <v>161</v>
      </c>
      <c r="S241">
        <v>31626.23</v>
      </c>
      <c r="T241" t="s">
        <v>161</v>
      </c>
      <c r="U241" t="s">
        <v>161</v>
      </c>
      <c r="V241" t="s">
        <v>161</v>
      </c>
      <c r="W241" t="s">
        <v>161</v>
      </c>
      <c r="X241" t="s">
        <v>161</v>
      </c>
      <c r="Y241" t="s">
        <v>161</v>
      </c>
      <c r="Z241" t="s">
        <v>161</v>
      </c>
      <c r="AA241" t="s">
        <v>161</v>
      </c>
      <c r="AB241" t="s">
        <v>161</v>
      </c>
      <c r="AC241" t="s">
        <v>161</v>
      </c>
      <c r="AD241" t="s">
        <v>161</v>
      </c>
      <c r="AE241" t="s">
        <v>161</v>
      </c>
      <c r="AF241" t="s">
        <v>161</v>
      </c>
      <c r="AG241" t="s">
        <v>161</v>
      </c>
      <c r="AH241" t="s">
        <v>161</v>
      </c>
      <c r="AI241" t="s">
        <v>161</v>
      </c>
    </row>
    <row r="242" spans="1:40" hidden="1">
      <c r="A242" t="s">
        <v>168</v>
      </c>
      <c r="B242" t="s">
        <v>169</v>
      </c>
      <c r="C242" t="s">
        <v>2694</v>
      </c>
      <c r="D242" t="s">
        <v>2708</v>
      </c>
      <c r="E242" t="s">
        <v>2720</v>
      </c>
      <c r="F242" t="s">
        <v>2708</v>
      </c>
      <c r="G242" s="1">
        <v>43101</v>
      </c>
      <c r="H242">
        <v>3.1</v>
      </c>
      <c r="I242" t="s">
        <v>161</v>
      </c>
      <c r="J242" t="s">
        <v>161</v>
      </c>
      <c r="K242" t="s">
        <v>161</v>
      </c>
      <c r="L242" t="s">
        <v>161</v>
      </c>
      <c r="M242" t="s">
        <v>161</v>
      </c>
      <c r="N242" t="s">
        <v>161</v>
      </c>
      <c r="O242" t="s">
        <v>161</v>
      </c>
      <c r="P242" t="s">
        <v>161</v>
      </c>
      <c r="Q242" t="s">
        <v>161</v>
      </c>
      <c r="R242" t="s">
        <v>161</v>
      </c>
      <c r="S242">
        <v>31626.23</v>
      </c>
      <c r="T242" t="s">
        <v>161</v>
      </c>
      <c r="U242" t="s">
        <v>161</v>
      </c>
      <c r="V242" t="s">
        <v>161</v>
      </c>
      <c r="W242" t="s">
        <v>161</v>
      </c>
      <c r="X242" t="s">
        <v>161</v>
      </c>
      <c r="Y242" t="s">
        <v>161</v>
      </c>
      <c r="Z242" t="s">
        <v>161</v>
      </c>
      <c r="AA242" s="2" t="s">
        <v>161</v>
      </c>
      <c r="AB242" s="2" t="s">
        <v>161</v>
      </c>
      <c r="AC242" t="s">
        <v>161</v>
      </c>
      <c r="AD242" t="s">
        <v>161</v>
      </c>
      <c r="AE242" t="s">
        <v>161</v>
      </c>
      <c r="AF242" t="s">
        <v>161</v>
      </c>
      <c r="AG242" t="s">
        <v>161</v>
      </c>
      <c r="AH242" t="s">
        <v>161</v>
      </c>
      <c r="AI242" t="s">
        <v>161</v>
      </c>
      <c r="AM242" s="2"/>
      <c r="AN242" s="2"/>
    </row>
    <row r="243" spans="1:40" hidden="1">
      <c r="A243" t="s">
        <v>168</v>
      </c>
      <c r="B243" t="s">
        <v>169</v>
      </c>
      <c r="C243" t="s">
        <v>2694</v>
      </c>
      <c r="D243" t="s">
        <v>2708</v>
      </c>
      <c r="E243" t="s">
        <v>2722</v>
      </c>
      <c r="F243" t="s">
        <v>2708</v>
      </c>
      <c r="G243" s="1">
        <v>43101</v>
      </c>
      <c r="H243">
        <v>2.5</v>
      </c>
      <c r="I243" t="s">
        <v>161</v>
      </c>
      <c r="J243" t="s">
        <v>161</v>
      </c>
      <c r="K243" t="s">
        <v>161</v>
      </c>
      <c r="L243" t="s">
        <v>161</v>
      </c>
      <c r="M243" t="s">
        <v>161</v>
      </c>
      <c r="N243" t="s">
        <v>161</v>
      </c>
      <c r="O243" t="s">
        <v>161</v>
      </c>
      <c r="P243" t="s">
        <v>161</v>
      </c>
      <c r="Q243" t="s">
        <v>161</v>
      </c>
      <c r="R243" t="s">
        <v>161</v>
      </c>
      <c r="S243">
        <v>31626.23</v>
      </c>
      <c r="T243" t="s">
        <v>161</v>
      </c>
      <c r="U243" t="s">
        <v>161</v>
      </c>
      <c r="V243" t="s">
        <v>161</v>
      </c>
      <c r="W243" t="s">
        <v>161</v>
      </c>
      <c r="X243" s="2" t="s">
        <v>161</v>
      </c>
      <c r="Y243" t="s">
        <v>161</v>
      </c>
      <c r="Z243" t="s">
        <v>161</v>
      </c>
      <c r="AA243" s="2" t="s">
        <v>161</v>
      </c>
      <c r="AB243" s="2" t="s">
        <v>161</v>
      </c>
      <c r="AC243" t="s">
        <v>161</v>
      </c>
      <c r="AD243" t="s">
        <v>161</v>
      </c>
      <c r="AE243" t="s">
        <v>161</v>
      </c>
      <c r="AF243" t="s">
        <v>161</v>
      </c>
      <c r="AG243" t="s">
        <v>161</v>
      </c>
      <c r="AH243" t="s">
        <v>161</v>
      </c>
      <c r="AI243" t="s">
        <v>161</v>
      </c>
    </row>
    <row r="244" spans="1:40" hidden="1">
      <c r="A244" t="s">
        <v>168</v>
      </c>
      <c r="B244" t="s">
        <v>169</v>
      </c>
      <c r="C244" t="s">
        <v>2694</v>
      </c>
      <c r="D244" t="s">
        <v>2708</v>
      </c>
      <c r="E244" t="s">
        <v>2751</v>
      </c>
      <c r="F244" t="s">
        <v>2708</v>
      </c>
      <c r="G244" s="1">
        <v>43101</v>
      </c>
      <c r="H244">
        <v>0.5</v>
      </c>
      <c r="I244" t="s">
        <v>161</v>
      </c>
      <c r="J244" t="s">
        <v>161</v>
      </c>
      <c r="K244" t="s">
        <v>161</v>
      </c>
      <c r="L244" t="s">
        <v>161</v>
      </c>
      <c r="M244" t="s">
        <v>161</v>
      </c>
      <c r="N244" t="s">
        <v>161</v>
      </c>
      <c r="O244" t="s">
        <v>161</v>
      </c>
      <c r="P244" t="s">
        <v>161</v>
      </c>
      <c r="Q244" t="s">
        <v>161</v>
      </c>
      <c r="R244" t="s">
        <v>161</v>
      </c>
      <c r="S244">
        <v>31626.23</v>
      </c>
      <c r="T244" t="s">
        <v>161</v>
      </c>
      <c r="U244" t="s">
        <v>161</v>
      </c>
      <c r="V244" t="s">
        <v>161</v>
      </c>
      <c r="W244" t="s">
        <v>161</v>
      </c>
      <c r="X244" t="s">
        <v>161</v>
      </c>
      <c r="Y244" t="s">
        <v>161</v>
      </c>
      <c r="Z244" t="s">
        <v>161</v>
      </c>
      <c r="AA244" t="s">
        <v>161</v>
      </c>
      <c r="AB244" t="s">
        <v>161</v>
      </c>
      <c r="AC244" t="s">
        <v>161</v>
      </c>
      <c r="AD244" t="s">
        <v>161</v>
      </c>
      <c r="AE244" t="s">
        <v>161</v>
      </c>
      <c r="AF244" t="s">
        <v>161</v>
      </c>
      <c r="AG244" t="s">
        <v>161</v>
      </c>
      <c r="AH244" t="s">
        <v>161</v>
      </c>
      <c r="AI244" t="s">
        <v>161</v>
      </c>
    </row>
    <row r="245" spans="1:40" hidden="1">
      <c r="A245" t="s">
        <v>168</v>
      </c>
      <c r="B245" t="s">
        <v>169</v>
      </c>
      <c r="C245" t="s">
        <v>2694</v>
      </c>
      <c r="D245" t="s">
        <v>2708</v>
      </c>
      <c r="E245" t="s">
        <v>2731</v>
      </c>
      <c r="F245" t="s">
        <v>2708</v>
      </c>
      <c r="G245" s="1">
        <v>43101</v>
      </c>
      <c r="H245">
        <v>3.3</v>
      </c>
      <c r="I245" t="s">
        <v>161</v>
      </c>
      <c r="J245" t="s">
        <v>161</v>
      </c>
      <c r="K245" t="s">
        <v>161</v>
      </c>
      <c r="L245" t="s">
        <v>161</v>
      </c>
      <c r="M245" t="s">
        <v>161</v>
      </c>
      <c r="N245" t="s">
        <v>161</v>
      </c>
      <c r="O245" t="s">
        <v>161</v>
      </c>
      <c r="P245" t="s">
        <v>161</v>
      </c>
      <c r="Q245" t="s">
        <v>161</v>
      </c>
      <c r="R245" t="s">
        <v>161</v>
      </c>
      <c r="S245">
        <v>31626.23</v>
      </c>
      <c r="T245" t="s">
        <v>161</v>
      </c>
      <c r="U245" t="s">
        <v>161</v>
      </c>
      <c r="V245" t="s">
        <v>161</v>
      </c>
      <c r="W245" t="s">
        <v>161</v>
      </c>
      <c r="X245" t="s">
        <v>161</v>
      </c>
      <c r="Y245" t="s">
        <v>161</v>
      </c>
      <c r="Z245" t="s">
        <v>161</v>
      </c>
      <c r="AA245" t="s">
        <v>161</v>
      </c>
      <c r="AB245" t="s">
        <v>161</v>
      </c>
      <c r="AC245" t="s">
        <v>161</v>
      </c>
      <c r="AD245" t="s">
        <v>161</v>
      </c>
      <c r="AE245" t="s">
        <v>161</v>
      </c>
      <c r="AF245" t="s">
        <v>161</v>
      </c>
      <c r="AG245" t="s">
        <v>161</v>
      </c>
      <c r="AH245" t="s">
        <v>161</v>
      </c>
      <c r="AI245" t="s">
        <v>161</v>
      </c>
    </row>
    <row r="246" spans="1:40" hidden="1">
      <c r="A246" t="s">
        <v>168</v>
      </c>
      <c r="B246" t="s">
        <v>169</v>
      </c>
      <c r="C246" t="s">
        <v>2694</v>
      </c>
      <c r="D246" t="s">
        <v>2708</v>
      </c>
      <c r="E246" t="s">
        <v>2723</v>
      </c>
      <c r="F246" t="s">
        <v>2708</v>
      </c>
      <c r="G246" s="1">
        <v>43101</v>
      </c>
      <c r="H246">
        <v>1.1000000000000001</v>
      </c>
      <c r="I246" t="s">
        <v>161</v>
      </c>
      <c r="J246" t="s">
        <v>161</v>
      </c>
      <c r="K246" t="s">
        <v>161</v>
      </c>
      <c r="L246" t="s">
        <v>161</v>
      </c>
      <c r="M246" t="s">
        <v>161</v>
      </c>
      <c r="N246" t="s">
        <v>161</v>
      </c>
      <c r="O246" t="s">
        <v>161</v>
      </c>
      <c r="P246" t="s">
        <v>161</v>
      </c>
      <c r="Q246" t="s">
        <v>161</v>
      </c>
      <c r="R246" t="s">
        <v>161</v>
      </c>
      <c r="S246">
        <v>31626.23</v>
      </c>
      <c r="T246" t="s">
        <v>161</v>
      </c>
      <c r="U246" t="s">
        <v>161</v>
      </c>
      <c r="V246" t="s">
        <v>161</v>
      </c>
      <c r="W246" t="s">
        <v>161</v>
      </c>
      <c r="X246" t="s">
        <v>161</v>
      </c>
      <c r="Y246" t="s">
        <v>161</v>
      </c>
      <c r="Z246" t="s">
        <v>161</v>
      </c>
      <c r="AA246" t="s">
        <v>161</v>
      </c>
      <c r="AB246" t="s">
        <v>161</v>
      </c>
      <c r="AC246" t="s">
        <v>161</v>
      </c>
      <c r="AD246" t="s">
        <v>161</v>
      </c>
      <c r="AE246" t="s">
        <v>161</v>
      </c>
      <c r="AF246" t="s">
        <v>161</v>
      </c>
      <c r="AG246" t="s">
        <v>161</v>
      </c>
      <c r="AH246" t="s">
        <v>161</v>
      </c>
      <c r="AI246" t="s">
        <v>161</v>
      </c>
    </row>
    <row r="247" spans="1:40" hidden="1">
      <c r="A247" t="s">
        <v>168</v>
      </c>
      <c r="B247" t="s">
        <v>169</v>
      </c>
      <c r="C247" t="s">
        <v>2694</v>
      </c>
      <c r="D247" t="s">
        <v>2708</v>
      </c>
      <c r="E247" t="s">
        <v>2724</v>
      </c>
      <c r="F247" t="s">
        <v>2708</v>
      </c>
      <c r="G247" s="1">
        <v>43101</v>
      </c>
      <c r="H247">
        <v>2.7</v>
      </c>
      <c r="I247" t="s">
        <v>161</v>
      </c>
      <c r="J247" t="s">
        <v>161</v>
      </c>
      <c r="K247" t="s">
        <v>161</v>
      </c>
      <c r="L247" t="s">
        <v>161</v>
      </c>
      <c r="M247" t="s">
        <v>161</v>
      </c>
      <c r="N247" t="s">
        <v>161</v>
      </c>
      <c r="O247" t="s">
        <v>161</v>
      </c>
      <c r="P247" t="s">
        <v>161</v>
      </c>
      <c r="Q247" t="s">
        <v>161</v>
      </c>
      <c r="R247" t="s">
        <v>161</v>
      </c>
      <c r="S247">
        <v>31626.23</v>
      </c>
      <c r="T247" t="s">
        <v>161</v>
      </c>
      <c r="U247" t="s">
        <v>161</v>
      </c>
      <c r="V247" t="s">
        <v>161</v>
      </c>
      <c r="W247" t="s">
        <v>161</v>
      </c>
      <c r="X247" t="s">
        <v>161</v>
      </c>
      <c r="Y247" t="s">
        <v>161</v>
      </c>
      <c r="Z247" t="s">
        <v>161</v>
      </c>
      <c r="AA247" s="2" t="s">
        <v>161</v>
      </c>
      <c r="AB247" s="2" t="s">
        <v>161</v>
      </c>
      <c r="AC247" t="s">
        <v>161</v>
      </c>
      <c r="AD247" t="s">
        <v>161</v>
      </c>
      <c r="AE247" t="s">
        <v>161</v>
      </c>
      <c r="AF247" t="s">
        <v>161</v>
      </c>
      <c r="AG247" t="s">
        <v>161</v>
      </c>
      <c r="AH247" t="s">
        <v>161</v>
      </c>
      <c r="AI247" t="s">
        <v>161</v>
      </c>
    </row>
    <row r="248" spans="1:40" hidden="1">
      <c r="A248" t="s">
        <v>168</v>
      </c>
      <c r="B248" t="s">
        <v>169</v>
      </c>
      <c r="C248" t="s">
        <v>2694</v>
      </c>
      <c r="D248" t="s">
        <v>2708</v>
      </c>
      <c r="E248" t="s">
        <v>2767</v>
      </c>
      <c r="F248" t="s">
        <v>2708</v>
      </c>
      <c r="G248" s="1">
        <v>43101</v>
      </c>
      <c r="H248">
        <v>3.8</v>
      </c>
      <c r="I248" t="s">
        <v>161</v>
      </c>
      <c r="J248" t="s">
        <v>161</v>
      </c>
      <c r="K248" t="s">
        <v>161</v>
      </c>
      <c r="L248" t="s">
        <v>161</v>
      </c>
      <c r="M248" t="s">
        <v>161</v>
      </c>
      <c r="N248" t="s">
        <v>161</v>
      </c>
      <c r="O248" t="s">
        <v>161</v>
      </c>
      <c r="P248" t="s">
        <v>161</v>
      </c>
      <c r="Q248" t="s">
        <v>161</v>
      </c>
      <c r="R248" t="s">
        <v>161</v>
      </c>
      <c r="S248">
        <v>31626.23</v>
      </c>
      <c r="T248" t="s">
        <v>161</v>
      </c>
      <c r="U248" t="s">
        <v>161</v>
      </c>
      <c r="V248" t="s">
        <v>161</v>
      </c>
      <c r="W248" t="s">
        <v>161</v>
      </c>
      <c r="X248" t="s">
        <v>161</v>
      </c>
      <c r="Y248" t="s">
        <v>161</v>
      </c>
      <c r="Z248" t="s">
        <v>161</v>
      </c>
      <c r="AA248" s="2" t="s">
        <v>161</v>
      </c>
      <c r="AB248" s="2" t="s">
        <v>161</v>
      </c>
      <c r="AC248" t="s">
        <v>161</v>
      </c>
      <c r="AD248" t="s">
        <v>161</v>
      </c>
      <c r="AE248" s="2" t="s">
        <v>161</v>
      </c>
      <c r="AF248" s="2" t="s">
        <v>161</v>
      </c>
      <c r="AG248" t="s">
        <v>161</v>
      </c>
      <c r="AH248" t="s">
        <v>161</v>
      </c>
      <c r="AI248" s="2" t="s">
        <v>161</v>
      </c>
      <c r="AJ248" s="2"/>
    </row>
    <row r="249" spans="1:40" hidden="1">
      <c r="A249" t="s">
        <v>168</v>
      </c>
      <c r="B249" t="s">
        <v>169</v>
      </c>
      <c r="C249" t="s">
        <v>2694</v>
      </c>
      <c r="D249" t="s">
        <v>2708</v>
      </c>
      <c r="E249" t="s">
        <v>2771</v>
      </c>
      <c r="F249" t="s">
        <v>2708</v>
      </c>
      <c r="G249" s="1">
        <v>43101</v>
      </c>
      <c r="H249">
        <v>1.5</v>
      </c>
      <c r="I249" t="s">
        <v>161</v>
      </c>
      <c r="J249" t="s">
        <v>161</v>
      </c>
      <c r="K249" t="s">
        <v>161</v>
      </c>
      <c r="L249" t="s">
        <v>161</v>
      </c>
      <c r="M249" t="s">
        <v>161</v>
      </c>
      <c r="N249" t="s">
        <v>161</v>
      </c>
      <c r="O249" t="s">
        <v>161</v>
      </c>
      <c r="P249" t="s">
        <v>161</v>
      </c>
      <c r="Q249" t="s">
        <v>161</v>
      </c>
      <c r="R249" t="s">
        <v>161</v>
      </c>
      <c r="S249">
        <v>31626.23</v>
      </c>
      <c r="T249" t="s">
        <v>161</v>
      </c>
      <c r="U249" t="s">
        <v>161</v>
      </c>
      <c r="V249" t="s">
        <v>161</v>
      </c>
      <c r="W249" t="s">
        <v>161</v>
      </c>
      <c r="X249" t="s">
        <v>161</v>
      </c>
      <c r="Y249" t="s">
        <v>161</v>
      </c>
      <c r="Z249" t="s">
        <v>161</v>
      </c>
      <c r="AA249" s="2" t="s">
        <v>161</v>
      </c>
      <c r="AB249" s="2" t="s">
        <v>161</v>
      </c>
      <c r="AC249" t="s">
        <v>161</v>
      </c>
      <c r="AD249" t="s">
        <v>161</v>
      </c>
      <c r="AE249" s="2" t="s">
        <v>161</v>
      </c>
      <c r="AF249" s="2" t="s">
        <v>161</v>
      </c>
      <c r="AG249" t="s">
        <v>161</v>
      </c>
      <c r="AH249" t="s">
        <v>161</v>
      </c>
      <c r="AI249" s="2" t="s">
        <v>161</v>
      </c>
      <c r="AJ249" s="2"/>
    </row>
    <row r="250" spans="1:40" hidden="1">
      <c r="A250" t="s">
        <v>168</v>
      </c>
      <c r="B250" t="s">
        <v>169</v>
      </c>
      <c r="C250" t="s">
        <v>2744</v>
      </c>
      <c r="D250" t="s">
        <v>2745</v>
      </c>
      <c r="E250" t="s">
        <v>161</v>
      </c>
      <c r="F250" t="s">
        <v>2711</v>
      </c>
      <c r="G250" s="1">
        <v>43101</v>
      </c>
      <c r="H250" t="s">
        <v>161</v>
      </c>
      <c r="I250" t="s">
        <v>161</v>
      </c>
      <c r="J250" t="s">
        <v>161</v>
      </c>
      <c r="K250" t="s">
        <v>161</v>
      </c>
      <c r="L250" t="s">
        <v>161</v>
      </c>
      <c r="M250" t="s">
        <v>161</v>
      </c>
      <c r="N250" t="s">
        <v>161</v>
      </c>
      <c r="O250" t="s">
        <v>161</v>
      </c>
      <c r="P250" t="s">
        <v>161</v>
      </c>
      <c r="Q250">
        <v>1392.42</v>
      </c>
      <c r="R250" t="s">
        <v>161</v>
      </c>
      <c r="S250">
        <v>31626.23</v>
      </c>
      <c r="T250">
        <v>834.42</v>
      </c>
      <c r="U250" s="2">
        <v>21913</v>
      </c>
      <c r="V250" t="s">
        <v>161</v>
      </c>
      <c r="W250" t="s">
        <v>161</v>
      </c>
      <c r="X250" s="2" t="s">
        <v>161</v>
      </c>
      <c r="Y250" t="s">
        <v>161</v>
      </c>
      <c r="Z250" t="s">
        <v>161</v>
      </c>
      <c r="AA250" s="2" t="s">
        <v>161</v>
      </c>
      <c r="AB250" s="2" t="s">
        <v>161</v>
      </c>
      <c r="AC250" t="s">
        <v>161</v>
      </c>
      <c r="AD250" t="s">
        <v>161</v>
      </c>
      <c r="AE250" s="2" t="s">
        <v>161</v>
      </c>
      <c r="AF250" s="2" t="s">
        <v>161</v>
      </c>
      <c r="AG250" t="s">
        <v>161</v>
      </c>
      <c r="AH250" t="s">
        <v>161</v>
      </c>
      <c r="AI250" s="2" t="s">
        <v>161</v>
      </c>
      <c r="AJ250" s="2"/>
      <c r="AM250" s="2"/>
      <c r="AN250" s="2"/>
    </row>
    <row r="251" spans="1:40" hidden="1">
      <c r="A251" t="s">
        <v>168</v>
      </c>
      <c r="B251" t="s">
        <v>169</v>
      </c>
      <c r="C251" t="s">
        <v>2744</v>
      </c>
      <c r="D251" t="s">
        <v>2745</v>
      </c>
      <c r="E251" t="s">
        <v>2732</v>
      </c>
      <c r="F251" t="s">
        <v>2711</v>
      </c>
      <c r="G251" s="1">
        <v>43101</v>
      </c>
      <c r="H251">
        <v>2.1</v>
      </c>
      <c r="I251">
        <v>5</v>
      </c>
      <c r="J251">
        <v>19</v>
      </c>
      <c r="K251">
        <v>0</v>
      </c>
      <c r="L251">
        <v>19</v>
      </c>
      <c r="M251" t="s">
        <v>161</v>
      </c>
      <c r="N251" t="s">
        <v>161</v>
      </c>
      <c r="O251" t="s">
        <v>161</v>
      </c>
      <c r="P251" t="s">
        <v>161</v>
      </c>
      <c r="Q251" t="s">
        <v>161</v>
      </c>
      <c r="R251" t="s">
        <v>161</v>
      </c>
      <c r="S251">
        <v>31626.23</v>
      </c>
      <c r="T251">
        <v>834.42</v>
      </c>
      <c r="U251" t="s">
        <v>161</v>
      </c>
      <c r="V251" s="2">
        <v>263158</v>
      </c>
      <c r="W251" s="2">
        <v>329921</v>
      </c>
      <c r="X251" s="2" t="s">
        <v>161</v>
      </c>
      <c r="Y251" t="s">
        <v>161</v>
      </c>
      <c r="Z251" t="s">
        <v>161</v>
      </c>
      <c r="AA251" s="2" t="s">
        <v>161</v>
      </c>
      <c r="AB251" s="2" t="s">
        <v>161</v>
      </c>
      <c r="AC251" t="s">
        <v>161</v>
      </c>
      <c r="AD251" t="s">
        <v>161</v>
      </c>
      <c r="AE251" s="2" t="s">
        <v>161</v>
      </c>
      <c r="AF251" s="2" t="s">
        <v>161</v>
      </c>
      <c r="AG251" t="s">
        <v>161</v>
      </c>
      <c r="AH251" t="s">
        <v>3233</v>
      </c>
      <c r="AI251" s="2" t="s">
        <v>161</v>
      </c>
      <c r="AJ251" s="2"/>
    </row>
    <row r="252" spans="1:40" hidden="1">
      <c r="A252" t="s">
        <v>168</v>
      </c>
      <c r="B252" t="s">
        <v>169</v>
      </c>
      <c r="C252" t="s">
        <v>2744</v>
      </c>
      <c r="D252" t="s">
        <v>2745</v>
      </c>
      <c r="E252" t="s">
        <v>2764</v>
      </c>
      <c r="F252" t="s">
        <v>2711</v>
      </c>
      <c r="G252" s="1">
        <v>43101</v>
      </c>
      <c r="H252">
        <v>2.1</v>
      </c>
      <c r="I252">
        <v>6</v>
      </c>
      <c r="J252">
        <v>31</v>
      </c>
      <c r="K252">
        <v>0</v>
      </c>
      <c r="L252">
        <v>31</v>
      </c>
      <c r="M252" t="s">
        <v>161</v>
      </c>
      <c r="N252" t="s">
        <v>161</v>
      </c>
      <c r="O252" t="s">
        <v>161</v>
      </c>
      <c r="P252" t="s">
        <v>161</v>
      </c>
      <c r="Q252" t="s">
        <v>161</v>
      </c>
      <c r="R252" t="s">
        <v>161</v>
      </c>
      <c r="S252">
        <v>31626.23</v>
      </c>
      <c r="T252">
        <v>834.42</v>
      </c>
      <c r="U252" t="s">
        <v>161</v>
      </c>
      <c r="V252" s="2">
        <v>193548</v>
      </c>
      <c r="W252" s="2">
        <v>155981</v>
      </c>
      <c r="X252" s="2" t="s">
        <v>161</v>
      </c>
      <c r="Y252" t="s">
        <v>161</v>
      </c>
      <c r="Z252" t="s">
        <v>161</v>
      </c>
      <c r="AA252" s="2" t="s">
        <v>161</v>
      </c>
      <c r="AB252" s="2" t="s">
        <v>161</v>
      </c>
      <c r="AC252" t="s">
        <v>161</v>
      </c>
      <c r="AD252" t="s">
        <v>161</v>
      </c>
      <c r="AE252" s="2" t="s">
        <v>161</v>
      </c>
      <c r="AF252" s="2" t="s">
        <v>161</v>
      </c>
      <c r="AG252" t="s">
        <v>161</v>
      </c>
      <c r="AH252" t="s">
        <v>3233</v>
      </c>
      <c r="AI252" s="2" t="s">
        <v>161</v>
      </c>
      <c r="AJ252" s="2"/>
      <c r="AM252" s="2"/>
      <c r="AN252" s="2"/>
    </row>
    <row r="253" spans="1:40" hidden="1">
      <c r="A253" t="s">
        <v>168</v>
      </c>
      <c r="B253" t="s">
        <v>169</v>
      </c>
      <c r="C253" t="s">
        <v>2744</v>
      </c>
      <c r="D253" t="s">
        <v>2745</v>
      </c>
      <c r="E253" t="s">
        <v>2768</v>
      </c>
      <c r="F253" t="s">
        <v>2711</v>
      </c>
      <c r="G253" s="1">
        <v>43101</v>
      </c>
      <c r="H253">
        <v>1.1000000000000001</v>
      </c>
      <c r="I253">
        <v>1</v>
      </c>
      <c r="J253">
        <v>94</v>
      </c>
      <c r="K253">
        <v>0</v>
      </c>
      <c r="L253">
        <v>94</v>
      </c>
      <c r="M253" t="s">
        <v>161</v>
      </c>
      <c r="N253" t="s">
        <v>161</v>
      </c>
      <c r="O253" t="s">
        <v>161</v>
      </c>
      <c r="P253" t="s">
        <v>161</v>
      </c>
      <c r="Q253" t="s">
        <v>161</v>
      </c>
      <c r="R253" t="s">
        <v>161</v>
      </c>
      <c r="S253">
        <v>31626.23</v>
      </c>
      <c r="T253">
        <v>834.42</v>
      </c>
      <c r="U253" t="s">
        <v>161</v>
      </c>
      <c r="V253" s="2">
        <v>10638</v>
      </c>
      <c r="W253" s="2">
        <v>40844</v>
      </c>
      <c r="X253" t="s">
        <v>161</v>
      </c>
      <c r="Y253" t="s">
        <v>161</v>
      </c>
      <c r="Z253" t="s">
        <v>161</v>
      </c>
      <c r="AA253" t="s">
        <v>161</v>
      </c>
      <c r="AB253" t="s">
        <v>161</v>
      </c>
      <c r="AC253" t="s">
        <v>161</v>
      </c>
      <c r="AD253" t="s">
        <v>161</v>
      </c>
      <c r="AE253" t="s">
        <v>161</v>
      </c>
      <c r="AF253" t="s">
        <v>161</v>
      </c>
      <c r="AG253" t="s">
        <v>161</v>
      </c>
      <c r="AH253" t="s">
        <v>3233</v>
      </c>
      <c r="AI253" t="s">
        <v>161</v>
      </c>
    </row>
    <row r="254" spans="1:40" hidden="1">
      <c r="A254" t="s">
        <v>168</v>
      </c>
      <c r="B254" t="s">
        <v>169</v>
      </c>
      <c r="C254" t="s">
        <v>2744</v>
      </c>
      <c r="D254" t="s">
        <v>2745</v>
      </c>
      <c r="E254" t="s">
        <v>2781</v>
      </c>
      <c r="F254" t="s">
        <v>2711</v>
      </c>
      <c r="G254" s="1">
        <v>43101</v>
      </c>
      <c r="H254">
        <v>2.2999999999999998</v>
      </c>
      <c r="I254" t="s">
        <v>161</v>
      </c>
      <c r="J254" t="s">
        <v>161</v>
      </c>
      <c r="K254" t="s">
        <v>161</v>
      </c>
      <c r="L254" t="s">
        <v>161</v>
      </c>
      <c r="M254" t="s">
        <v>161</v>
      </c>
      <c r="N254" t="s">
        <v>161</v>
      </c>
      <c r="O254" t="s">
        <v>161</v>
      </c>
      <c r="P254" t="s">
        <v>161</v>
      </c>
      <c r="Q254">
        <v>1392.42</v>
      </c>
      <c r="R254" t="s">
        <v>161</v>
      </c>
      <c r="S254">
        <v>31626.23</v>
      </c>
      <c r="T254">
        <v>834.42</v>
      </c>
      <c r="U254" t="s">
        <v>161</v>
      </c>
      <c r="V254" t="s">
        <v>161</v>
      </c>
      <c r="W254" t="s">
        <v>161</v>
      </c>
      <c r="X254">
        <v>33.565399999999997</v>
      </c>
      <c r="Y254" s="2">
        <v>188054</v>
      </c>
      <c r="Z254" t="s">
        <v>161</v>
      </c>
      <c r="AA254" s="2" t="s">
        <v>161</v>
      </c>
      <c r="AB254" s="2" t="s">
        <v>161</v>
      </c>
      <c r="AC254" t="s">
        <v>161</v>
      </c>
      <c r="AD254" t="s">
        <v>161</v>
      </c>
      <c r="AE254" s="2" t="s">
        <v>161</v>
      </c>
      <c r="AF254" s="2" t="s">
        <v>161</v>
      </c>
      <c r="AG254" t="s">
        <v>161</v>
      </c>
      <c r="AH254" t="s">
        <v>161</v>
      </c>
      <c r="AI254" s="2">
        <v>202978</v>
      </c>
      <c r="AJ254" s="2"/>
    </row>
    <row r="255" spans="1:40" hidden="1">
      <c r="A255" t="s">
        <v>168</v>
      </c>
      <c r="B255" t="s">
        <v>169</v>
      </c>
      <c r="C255" t="s">
        <v>2744</v>
      </c>
      <c r="D255" t="s">
        <v>2745</v>
      </c>
      <c r="E255" t="s">
        <v>2722</v>
      </c>
      <c r="F255" t="s">
        <v>2711</v>
      </c>
      <c r="G255" s="1">
        <v>43101</v>
      </c>
      <c r="H255">
        <v>3.1</v>
      </c>
      <c r="I255">
        <v>11</v>
      </c>
      <c r="J255">
        <v>17</v>
      </c>
      <c r="K255">
        <v>0</v>
      </c>
      <c r="L255">
        <v>17</v>
      </c>
      <c r="M255" t="s">
        <v>161</v>
      </c>
      <c r="N255" t="s">
        <v>161</v>
      </c>
      <c r="O255" t="s">
        <v>161</v>
      </c>
      <c r="P255" t="s">
        <v>161</v>
      </c>
      <c r="Q255" t="s">
        <v>161</v>
      </c>
      <c r="R255" t="s">
        <v>161</v>
      </c>
      <c r="S255">
        <v>31626.23</v>
      </c>
      <c r="T255">
        <v>834.42</v>
      </c>
      <c r="U255" t="s">
        <v>161</v>
      </c>
      <c r="V255" s="2">
        <v>647059</v>
      </c>
      <c r="W255" s="2">
        <v>314018</v>
      </c>
      <c r="X255" t="s">
        <v>161</v>
      </c>
      <c r="Y255" t="s">
        <v>161</v>
      </c>
      <c r="Z255" t="s">
        <v>161</v>
      </c>
      <c r="AA255" t="s">
        <v>161</v>
      </c>
      <c r="AB255" t="s">
        <v>161</v>
      </c>
      <c r="AC255" t="s">
        <v>161</v>
      </c>
      <c r="AD255" t="s">
        <v>161</v>
      </c>
      <c r="AE255" t="s">
        <v>161</v>
      </c>
      <c r="AF255" t="s">
        <v>161</v>
      </c>
      <c r="AG255" t="s">
        <v>161</v>
      </c>
      <c r="AH255" t="s">
        <v>3233</v>
      </c>
      <c r="AI255" t="s">
        <v>161</v>
      </c>
    </row>
    <row r="256" spans="1:40" hidden="1">
      <c r="A256" t="s">
        <v>168</v>
      </c>
      <c r="B256" t="s">
        <v>169</v>
      </c>
      <c r="C256" t="s">
        <v>2744</v>
      </c>
      <c r="D256" t="s">
        <v>2745</v>
      </c>
      <c r="E256" t="s">
        <v>2767</v>
      </c>
      <c r="F256" t="s">
        <v>2711</v>
      </c>
      <c r="G256" s="1">
        <v>43101</v>
      </c>
      <c r="H256">
        <v>4.2</v>
      </c>
      <c r="I256">
        <v>60</v>
      </c>
      <c r="J256">
        <v>60</v>
      </c>
      <c r="K256">
        <v>17</v>
      </c>
      <c r="L256">
        <v>60</v>
      </c>
      <c r="M256" t="s">
        <v>161</v>
      </c>
      <c r="N256" t="s">
        <v>161</v>
      </c>
      <c r="O256" t="s">
        <v>161</v>
      </c>
      <c r="P256" t="s">
        <v>161</v>
      </c>
      <c r="Q256" t="s">
        <v>161</v>
      </c>
      <c r="R256" t="s">
        <v>161</v>
      </c>
      <c r="S256">
        <v>31626.23</v>
      </c>
      <c r="T256">
        <v>834.42</v>
      </c>
      <c r="U256" t="s">
        <v>161</v>
      </c>
      <c r="V256" s="2">
        <v>1000000</v>
      </c>
      <c r="W256" s="2">
        <v>1960000</v>
      </c>
      <c r="X256" s="2" t="s">
        <v>161</v>
      </c>
      <c r="Y256" t="s">
        <v>161</v>
      </c>
      <c r="Z256" t="s">
        <v>161</v>
      </c>
      <c r="AA256" s="2" t="s">
        <v>161</v>
      </c>
      <c r="AB256" s="2" t="s">
        <v>161</v>
      </c>
      <c r="AC256" t="s">
        <v>161</v>
      </c>
      <c r="AD256" t="s">
        <v>161</v>
      </c>
      <c r="AE256" s="2" t="s">
        <v>161</v>
      </c>
      <c r="AF256" s="2" t="s">
        <v>161</v>
      </c>
      <c r="AG256" t="s">
        <v>161</v>
      </c>
      <c r="AH256" s="2">
        <v>283333</v>
      </c>
      <c r="AI256" s="2" t="s">
        <v>161</v>
      </c>
      <c r="AJ256" s="2"/>
      <c r="AM256" s="2"/>
      <c r="AN256" s="2"/>
    </row>
    <row r="257" spans="1:40" hidden="1">
      <c r="A257" t="s">
        <v>168</v>
      </c>
      <c r="B257" t="s">
        <v>169</v>
      </c>
      <c r="C257" t="s">
        <v>129</v>
      </c>
      <c r="D257" t="s">
        <v>2755</v>
      </c>
      <c r="E257" t="s">
        <v>2768</v>
      </c>
      <c r="F257" t="s">
        <v>2715</v>
      </c>
      <c r="G257" s="1">
        <v>43101</v>
      </c>
      <c r="H257">
        <v>1.2</v>
      </c>
      <c r="I257">
        <v>0</v>
      </c>
      <c r="J257">
        <v>3</v>
      </c>
      <c r="K257">
        <v>0</v>
      </c>
      <c r="L257">
        <v>3</v>
      </c>
      <c r="M257" t="s">
        <v>161</v>
      </c>
      <c r="N257" t="s">
        <v>161</v>
      </c>
      <c r="O257" t="s">
        <v>161</v>
      </c>
      <c r="P257" t="s">
        <v>161</v>
      </c>
      <c r="Q257" t="s">
        <v>161</v>
      </c>
      <c r="R257" t="s">
        <v>161</v>
      </c>
      <c r="S257">
        <v>31626.23</v>
      </c>
      <c r="T257">
        <v>4030.36</v>
      </c>
      <c r="U257" t="s">
        <v>161</v>
      </c>
      <c r="V257" t="s">
        <v>3233</v>
      </c>
      <c r="W257" t="s">
        <v>3233</v>
      </c>
      <c r="X257" t="s">
        <v>161</v>
      </c>
      <c r="Y257" t="s">
        <v>161</v>
      </c>
      <c r="Z257" t="s">
        <v>161</v>
      </c>
      <c r="AA257" s="2" t="s">
        <v>161</v>
      </c>
      <c r="AB257" s="2" t="s">
        <v>161</v>
      </c>
      <c r="AC257" t="s">
        <v>161</v>
      </c>
      <c r="AD257" t="s">
        <v>161</v>
      </c>
      <c r="AE257" s="2" t="s">
        <v>161</v>
      </c>
      <c r="AF257" s="2" t="s">
        <v>161</v>
      </c>
      <c r="AG257" t="s">
        <v>161</v>
      </c>
      <c r="AH257" t="s">
        <v>3233</v>
      </c>
      <c r="AI257" s="2" t="s">
        <v>161</v>
      </c>
      <c r="AJ257" s="2"/>
    </row>
    <row r="258" spans="1:40" hidden="1">
      <c r="A258" t="s">
        <v>168</v>
      </c>
      <c r="B258" t="s">
        <v>169</v>
      </c>
      <c r="C258" t="s">
        <v>129</v>
      </c>
      <c r="D258" t="s">
        <v>2755</v>
      </c>
      <c r="E258" t="s">
        <v>2732</v>
      </c>
      <c r="F258" t="s">
        <v>2715</v>
      </c>
      <c r="G258" s="1">
        <v>43101</v>
      </c>
      <c r="H258">
        <v>0.6</v>
      </c>
      <c r="I258">
        <v>0</v>
      </c>
      <c r="J258">
        <v>13</v>
      </c>
      <c r="K258">
        <v>0</v>
      </c>
      <c r="L258">
        <v>13</v>
      </c>
      <c r="M258" t="s">
        <v>161</v>
      </c>
      <c r="N258" t="s">
        <v>161</v>
      </c>
      <c r="O258" t="s">
        <v>161</v>
      </c>
      <c r="P258" t="s">
        <v>161</v>
      </c>
      <c r="Q258" t="s">
        <v>161</v>
      </c>
      <c r="R258" t="s">
        <v>161</v>
      </c>
      <c r="S258">
        <v>31626.23</v>
      </c>
      <c r="T258">
        <v>4030.36</v>
      </c>
      <c r="U258" t="s">
        <v>161</v>
      </c>
      <c r="V258" t="s">
        <v>3233</v>
      </c>
      <c r="W258" t="s">
        <v>3233</v>
      </c>
      <c r="X258" s="2" t="s">
        <v>161</v>
      </c>
      <c r="Y258" t="s">
        <v>161</v>
      </c>
      <c r="Z258" t="s">
        <v>161</v>
      </c>
      <c r="AA258" s="2" t="s">
        <v>161</v>
      </c>
      <c r="AB258" s="2" t="s">
        <v>161</v>
      </c>
      <c r="AC258" t="s">
        <v>161</v>
      </c>
      <c r="AD258" t="s">
        <v>161</v>
      </c>
      <c r="AE258" s="2" t="s">
        <v>161</v>
      </c>
      <c r="AF258" s="2" t="s">
        <v>161</v>
      </c>
      <c r="AG258" t="s">
        <v>161</v>
      </c>
      <c r="AH258" t="s">
        <v>3233</v>
      </c>
      <c r="AI258" s="2" t="s">
        <v>161</v>
      </c>
      <c r="AJ258" s="2"/>
      <c r="AN258" s="2"/>
    </row>
    <row r="259" spans="1:40" hidden="1">
      <c r="A259" t="s">
        <v>168</v>
      </c>
      <c r="B259" t="s">
        <v>169</v>
      </c>
      <c r="C259" t="s">
        <v>129</v>
      </c>
      <c r="D259" t="s">
        <v>2755</v>
      </c>
      <c r="E259" t="s">
        <v>2723</v>
      </c>
      <c r="F259" t="s">
        <v>2715</v>
      </c>
      <c r="G259" s="1">
        <v>43101</v>
      </c>
      <c r="H259" t="s">
        <v>161</v>
      </c>
      <c r="I259" t="s">
        <v>161</v>
      </c>
      <c r="J259" t="s">
        <v>161</v>
      </c>
      <c r="K259">
        <v>0</v>
      </c>
      <c r="L259">
        <v>5</v>
      </c>
      <c r="M259" t="s">
        <v>161</v>
      </c>
      <c r="N259" t="s">
        <v>161</v>
      </c>
      <c r="O259" t="s">
        <v>161</v>
      </c>
      <c r="P259" t="s">
        <v>161</v>
      </c>
      <c r="Q259" t="s">
        <v>161</v>
      </c>
      <c r="R259" t="s">
        <v>161</v>
      </c>
      <c r="S259">
        <v>31626.23</v>
      </c>
      <c r="T259">
        <v>4030.36</v>
      </c>
      <c r="U259" t="s">
        <v>161</v>
      </c>
      <c r="V259" t="s">
        <v>161</v>
      </c>
      <c r="W259" t="s">
        <v>161</v>
      </c>
      <c r="X259" t="s">
        <v>161</v>
      </c>
      <c r="Y259" t="s">
        <v>161</v>
      </c>
      <c r="Z259" t="s">
        <v>161</v>
      </c>
      <c r="AA259" t="s">
        <v>161</v>
      </c>
      <c r="AB259" t="s">
        <v>161</v>
      </c>
      <c r="AC259" t="s">
        <v>161</v>
      </c>
      <c r="AD259" t="s">
        <v>161</v>
      </c>
      <c r="AE259" t="s">
        <v>161</v>
      </c>
      <c r="AF259" t="s">
        <v>161</v>
      </c>
      <c r="AG259" t="s">
        <v>161</v>
      </c>
      <c r="AH259" t="s">
        <v>3233</v>
      </c>
      <c r="AI259" t="s">
        <v>161</v>
      </c>
    </row>
    <row r="260" spans="1:40" hidden="1">
      <c r="A260" t="s">
        <v>168</v>
      </c>
      <c r="B260" t="s">
        <v>169</v>
      </c>
      <c r="C260" t="s">
        <v>129</v>
      </c>
      <c r="D260" t="s">
        <v>2755</v>
      </c>
      <c r="E260" t="s">
        <v>2724</v>
      </c>
      <c r="F260" t="s">
        <v>2715</v>
      </c>
      <c r="G260" s="1">
        <v>43101</v>
      </c>
      <c r="H260" t="s">
        <v>161</v>
      </c>
      <c r="I260" t="s">
        <v>161</v>
      </c>
      <c r="J260" t="s">
        <v>161</v>
      </c>
      <c r="K260">
        <v>0</v>
      </c>
      <c r="L260">
        <v>1</v>
      </c>
      <c r="M260" t="s">
        <v>161</v>
      </c>
      <c r="N260" t="s">
        <v>161</v>
      </c>
      <c r="O260" t="s">
        <v>161</v>
      </c>
      <c r="P260" t="s">
        <v>161</v>
      </c>
      <c r="Q260" t="s">
        <v>161</v>
      </c>
      <c r="R260" t="s">
        <v>161</v>
      </c>
      <c r="S260">
        <v>31626.23</v>
      </c>
      <c r="T260">
        <v>4030.36</v>
      </c>
      <c r="U260" t="s">
        <v>161</v>
      </c>
      <c r="V260" t="s">
        <v>161</v>
      </c>
      <c r="W260" t="s">
        <v>161</v>
      </c>
      <c r="X260" t="s">
        <v>161</v>
      </c>
      <c r="Y260" t="s">
        <v>161</v>
      </c>
      <c r="Z260" t="s">
        <v>161</v>
      </c>
      <c r="AA260" t="s">
        <v>161</v>
      </c>
      <c r="AB260" t="s">
        <v>161</v>
      </c>
      <c r="AC260" t="s">
        <v>161</v>
      </c>
      <c r="AD260" t="s">
        <v>161</v>
      </c>
      <c r="AE260" t="s">
        <v>161</v>
      </c>
      <c r="AF260" t="s">
        <v>161</v>
      </c>
      <c r="AG260" t="s">
        <v>161</v>
      </c>
      <c r="AH260" t="s">
        <v>3233</v>
      </c>
      <c r="AI260" t="s">
        <v>161</v>
      </c>
    </row>
    <row r="261" spans="1:40" hidden="1">
      <c r="A261" t="s">
        <v>168</v>
      </c>
      <c r="B261" t="s">
        <v>169</v>
      </c>
      <c r="C261" t="s">
        <v>129</v>
      </c>
      <c r="D261" t="s">
        <v>2755</v>
      </c>
      <c r="E261" t="s">
        <v>2751</v>
      </c>
      <c r="F261" t="s">
        <v>2715</v>
      </c>
      <c r="G261" s="1">
        <v>43101</v>
      </c>
      <c r="H261">
        <v>0.5</v>
      </c>
      <c r="I261">
        <v>0</v>
      </c>
      <c r="J261">
        <v>9</v>
      </c>
      <c r="K261">
        <v>0</v>
      </c>
      <c r="L261">
        <v>9</v>
      </c>
      <c r="M261" t="s">
        <v>161</v>
      </c>
      <c r="N261" t="s">
        <v>161</v>
      </c>
      <c r="O261" t="s">
        <v>161</v>
      </c>
      <c r="P261" t="s">
        <v>161</v>
      </c>
      <c r="Q261" t="s">
        <v>161</v>
      </c>
      <c r="R261" t="s">
        <v>161</v>
      </c>
      <c r="S261">
        <v>31626.23</v>
      </c>
      <c r="T261">
        <v>4030.36</v>
      </c>
      <c r="U261" t="s">
        <v>161</v>
      </c>
      <c r="V261" t="s">
        <v>3233</v>
      </c>
      <c r="W261" t="s">
        <v>3233</v>
      </c>
      <c r="X261" t="s">
        <v>161</v>
      </c>
      <c r="Y261" t="s">
        <v>161</v>
      </c>
      <c r="Z261" t="s">
        <v>161</v>
      </c>
      <c r="AA261" t="s">
        <v>161</v>
      </c>
      <c r="AB261" t="s">
        <v>161</v>
      </c>
      <c r="AC261" t="s">
        <v>161</v>
      </c>
      <c r="AD261" t="s">
        <v>161</v>
      </c>
      <c r="AE261" t="s">
        <v>161</v>
      </c>
      <c r="AF261" t="s">
        <v>161</v>
      </c>
      <c r="AG261" t="s">
        <v>161</v>
      </c>
      <c r="AH261" t="s">
        <v>3233</v>
      </c>
      <c r="AI261" t="s">
        <v>161</v>
      </c>
      <c r="AM261" s="2"/>
      <c r="AN261" s="2"/>
    </row>
    <row r="262" spans="1:40" hidden="1">
      <c r="A262" t="s">
        <v>168</v>
      </c>
      <c r="B262" t="s">
        <v>169</v>
      </c>
      <c r="C262" t="s">
        <v>129</v>
      </c>
      <c r="D262" t="s">
        <v>2755</v>
      </c>
      <c r="E262" t="s">
        <v>161</v>
      </c>
      <c r="F262" t="s">
        <v>2715</v>
      </c>
      <c r="G262" s="1">
        <v>43101</v>
      </c>
      <c r="H262" t="s">
        <v>161</v>
      </c>
      <c r="I262" t="s">
        <v>161</v>
      </c>
      <c r="J262" t="s">
        <v>161</v>
      </c>
      <c r="K262" t="s">
        <v>161</v>
      </c>
      <c r="L262" t="s">
        <v>161</v>
      </c>
      <c r="M262" t="s">
        <v>161</v>
      </c>
      <c r="N262" t="s">
        <v>161</v>
      </c>
      <c r="O262" t="s">
        <v>161</v>
      </c>
      <c r="P262" t="s">
        <v>161</v>
      </c>
      <c r="Q262">
        <v>5925.7</v>
      </c>
      <c r="R262" t="s">
        <v>161</v>
      </c>
      <c r="S262">
        <v>31626.23</v>
      </c>
      <c r="T262">
        <v>4030.36</v>
      </c>
      <c r="U262" t="s">
        <v>3240</v>
      </c>
      <c r="V262" t="s">
        <v>161</v>
      </c>
      <c r="W262" t="s">
        <v>161</v>
      </c>
      <c r="X262" t="s">
        <v>161</v>
      </c>
      <c r="Y262" t="s">
        <v>161</v>
      </c>
      <c r="Z262" t="s">
        <v>161</v>
      </c>
      <c r="AA262" t="s">
        <v>161</v>
      </c>
      <c r="AB262" t="s">
        <v>161</v>
      </c>
      <c r="AC262" t="s">
        <v>161</v>
      </c>
      <c r="AD262" t="s">
        <v>161</v>
      </c>
      <c r="AE262" t="s">
        <v>161</v>
      </c>
      <c r="AF262" t="s">
        <v>161</v>
      </c>
      <c r="AG262" t="s">
        <v>161</v>
      </c>
      <c r="AH262" t="s">
        <v>161</v>
      </c>
      <c r="AI262" t="s">
        <v>161</v>
      </c>
    </row>
    <row r="263" spans="1:40" hidden="1">
      <c r="A263" t="s">
        <v>168</v>
      </c>
      <c r="B263" t="s">
        <v>169</v>
      </c>
      <c r="C263" t="s">
        <v>129</v>
      </c>
      <c r="D263" t="s">
        <v>2755</v>
      </c>
      <c r="E263" t="s">
        <v>2781</v>
      </c>
      <c r="F263" t="s">
        <v>2715</v>
      </c>
      <c r="G263" s="1">
        <v>43101</v>
      </c>
      <c r="H263">
        <v>0.6</v>
      </c>
      <c r="I263" t="s">
        <v>161</v>
      </c>
      <c r="J263" t="s">
        <v>161</v>
      </c>
      <c r="K263" t="s">
        <v>161</v>
      </c>
      <c r="L263" t="s">
        <v>161</v>
      </c>
      <c r="M263" t="s">
        <v>161</v>
      </c>
      <c r="N263" t="s">
        <v>161</v>
      </c>
      <c r="O263" t="s">
        <v>161</v>
      </c>
      <c r="P263" t="s">
        <v>161</v>
      </c>
      <c r="Q263">
        <v>5925.7</v>
      </c>
      <c r="R263" t="s">
        <v>161</v>
      </c>
      <c r="S263">
        <v>31626.23</v>
      </c>
      <c r="T263">
        <v>4030.36</v>
      </c>
      <c r="U263" t="s">
        <v>161</v>
      </c>
      <c r="V263" t="s">
        <v>161</v>
      </c>
      <c r="W263" t="s">
        <v>161</v>
      </c>
      <c r="X263">
        <v>0</v>
      </c>
      <c r="Y263" s="2">
        <v>188054</v>
      </c>
      <c r="Z263" t="s">
        <v>161</v>
      </c>
      <c r="AA263" t="s">
        <v>161</v>
      </c>
      <c r="AB263" t="s">
        <v>161</v>
      </c>
      <c r="AC263" t="s">
        <v>161</v>
      </c>
      <c r="AD263" t="s">
        <v>161</v>
      </c>
      <c r="AE263" t="s">
        <v>161</v>
      </c>
      <c r="AF263" t="s">
        <v>161</v>
      </c>
      <c r="AG263" t="s">
        <v>161</v>
      </c>
      <c r="AH263" t="s">
        <v>161</v>
      </c>
      <c r="AI263" s="2">
        <v>202978</v>
      </c>
      <c r="AM263" s="2"/>
      <c r="AN263" s="2"/>
    </row>
    <row r="264" spans="1:40" hidden="1">
      <c r="A264" t="s">
        <v>168</v>
      </c>
      <c r="B264" t="s">
        <v>169</v>
      </c>
      <c r="C264" t="s">
        <v>2706</v>
      </c>
      <c r="D264" t="s">
        <v>2708</v>
      </c>
      <c r="E264" t="s">
        <v>3216</v>
      </c>
      <c r="F264" t="s">
        <v>2708</v>
      </c>
      <c r="G264" s="1">
        <v>43101</v>
      </c>
      <c r="H264" t="s">
        <v>161</v>
      </c>
      <c r="I264" t="s">
        <v>161</v>
      </c>
      <c r="J264" t="s">
        <v>161</v>
      </c>
      <c r="K264" t="s">
        <v>161</v>
      </c>
      <c r="L264" t="s">
        <v>161</v>
      </c>
      <c r="M264" t="s">
        <v>161</v>
      </c>
      <c r="N264" t="s">
        <v>161</v>
      </c>
      <c r="O264" t="s">
        <v>161</v>
      </c>
      <c r="P264" t="s">
        <v>161</v>
      </c>
      <c r="Q264" t="s">
        <v>161</v>
      </c>
      <c r="R264">
        <v>80655</v>
      </c>
      <c r="S264">
        <v>31626.23</v>
      </c>
      <c r="T264" t="s">
        <v>161</v>
      </c>
      <c r="U264" t="s">
        <v>161</v>
      </c>
      <c r="V264" t="s">
        <v>161</v>
      </c>
      <c r="W264" t="s">
        <v>161</v>
      </c>
      <c r="X264" t="s">
        <v>161</v>
      </c>
      <c r="Y264" t="s">
        <v>161</v>
      </c>
      <c r="Z264" t="s">
        <v>161</v>
      </c>
      <c r="AA264" t="s">
        <v>161</v>
      </c>
      <c r="AB264" t="s">
        <v>161</v>
      </c>
      <c r="AC264" t="s">
        <v>161</v>
      </c>
      <c r="AD264" t="s">
        <v>161</v>
      </c>
      <c r="AE264" t="s">
        <v>161</v>
      </c>
      <c r="AF264" t="s">
        <v>161</v>
      </c>
      <c r="AG264" t="s">
        <v>161</v>
      </c>
      <c r="AH264" t="s">
        <v>161</v>
      </c>
      <c r="AI264" t="s">
        <v>161</v>
      </c>
    </row>
    <row r="265" spans="1:40" hidden="1">
      <c r="A265" t="s">
        <v>168</v>
      </c>
      <c r="B265" t="s">
        <v>169</v>
      </c>
      <c r="C265" t="s">
        <v>3234</v>
      </c>
      <c r="D265" t="s">
        <v>3235</v>
      </c>
      <c r="E265" t="s">
        <v>2771</v>
      </c>
      <c r="F265" t="s">
        <v>2711</v>
      </c>
      <c r="G265" s="1">
        <v>43101</v>
      </c>
      <c r="H265">
        <v>1.5</v>
      </c>
      <c r="I265">
        <v>0</v>
      </c>
      <c r="J265">
        <v>6</v>
      </c>
      <c r="K265">
        <v>0</v>
      </c>
      <c r="L265">
        <v>6</v>
      </c>
      <c r="M265" t="s">
        <v>161</v>
      </c>
      <c r="N265" t="s">
        <v>161</v>
      </c>
      <c r="O265" t="s">
        <v>161</v>
      </c>
      <c r="P265" t="s">
        <v>161</v>
      </c>
      <c r="Q265" t="s">
        <v>161</v>
      </c>
      <c r="R265" t="s">
        <v>161</v>
      </c>
      <c r="S265">
        <v>31626.23</v>
      </c>
      <c r="T265">
        <v>394.33</v>
      </c>
      <c r="U265" t="s">
        <v>161</v>
      </c>
      <c r="V265" t="s">
        <v>3233</v>
      </c>
      <c r="W265" t="s">
        <v>3233</v>
      </c>
      <c r="X265" t="s">
        <v>161</v>
      </c>
      <c r="Y265" t="s">
        <v>161</v>
      </c>
      <c r="Z265" t="s">
        <v>161</v>
      </c>
      <c r="AA265" t="s">
        <v>161</v>
      </c>
      <c r="AB265" t="s">
        <v>161</v>
      </c>
      <c r="AC265" t="s">
        <v>161</v>
      </c>
      <c r="AD265" t="s">
        <v>161</v>
      </c>
      <c r="AE265" t="s">
        <v>161</v>
      </c>
      <c r="AF265" t="s">
        <v>161</v>
      </c>
      <c r="AG265" t="s">
        <v>161</v>
      </c>
      <c r="AH265" t="s">
        <v>3233</v>
      </c>
      <c r="AI265" t="s">
        <v>161</v>
      </c>
      <c r="AM265" s="2"/>
      <c r="AN265" s="2"/>
    </row>
    <row r="266" spans="1:40" hidden="1">
      <c r="A266" t="s">
        <v>168</v>
      </c>
      <c r="B266" t="s">
        <v>169</v>
      </c>
      <c r="C266" t="s">
        <v>3234</v>
      </c>
      <c r="D266" t="s">
        <v>3235</v>
      </c>
      <c r="E266" t="s">
        <v>2723</v>
      </c>
      <c r="F266" t="s">
        <v>2711</v>
      </c>
      <c r="G266" s="1">
        <v>43101</v>
      </c>
      <c r="H266">
        <v>1.1000000000000001</v>
      </c>
      <c r="I266">
        <v>0</v>
      </c>
      <c r="J266">
        <v>5</v>
      </c>
      <c r="K266">
        <v>0</v>
      </c>
      <c r="L266">
        <v>6</v>
      </c>
      <c r="M266" t="s">
        <v>161</v>
      </c>
      <c r="N266" t="s">
        <v>161</v>
      </c>
      <c r="O266" t="s">
        <v>161</v>
      </c>
      <c r="P266" t="s">
        <v>161</v>
      </c>
      <c r="Q266" t="s">
        <v>161</v>
      </c>
      <c r="R266" t="s">
        <v>161</v>
      </c>
      <c r="S266">
        <v>31626.23</v>
      </c>
      <c r="T266">
        <v>394.33</v>
      </c>
      <c r="U266" t="s">
        <v>161</v>
      </c>
      <c r="V266" t="s">
        <v>3233</v>
      </c>
      <c r="W266" t="s">
        <v>3233</v>
      </c>
      <c r="X266" t="s">
        <v>161</v>
      </c>
      <c r="Y266" t="s">
        <v>161</v>
      </c>
      <c r="Z266" t="s">
        <v>161</v>
      </c>
      <c r="AA266" t="s">
        <v>161</v>
      </c>
      <c r="AB266" t="s">
        <v>161</v>
      </c>
      <c r="AC266" t="s">
        <v>161</v>
      </c>
      <c r="AD266" t="s">
        <v>161</v>
      </c>
      <c r="AE266" t="s">
        <v>161</v>
      </c>
      <c r="AF266" t="s">
        <v>161</v>
      </c>
      <c r="AG266" t="s">
        <v>161</v>
      </c>
      <c r="AH266" t="s">
        <v>3233</v>
      </c>
      <c r="AI266" t="s">
        <v>161</v>
      </c>
    </row>
    <row r="267" spans="1:40" hidden="1">
      <c r="A267" t="s">
        <v>168</v>
      </c>
      <c r="B267" t="s">
        <v>169</v>
      </c>
      <c r="C267" t="s">
        <v>3234</v>
      </c>
      <c r="D267" t="s">
        <v>3235</v>
      </c>
      <c r="E267" t="s">
        <v>2781</v>
      </c>
      <c r="F267" t="s">
        <v>2711</v>
      </c>
      <c r="G267" s="1">
        <v>43101</v>
      </c>
      <c r="H267">
        <v>2.2999999999999998</v>
      </c>
      <c r="I267" t="s">
        <v>161</v>
      </c>
      <c r="J267" t="s">
        <v>161</v>
      </c>
      <c r="K267" t="s">
        <v>161</v>
      </c>
      <c r="L267" t="s">
        <v>161</v>
      </c>
      <c r="M267" t="s">
        <v>161</v>
      </c>
      <c r="N267" t="s">
        <v>161</v>
      </c>
      <c r="O267" t="s">
        <v>161</v>
      </c>
      <c r="P267" t="s">
        <v>161</v>
      </c>
      <c r="Q267">
        <v>557.35</v>
      </c>
      <c r="R267" t="s">
        <v>161</v>
      </c>
      <c r="S267">
        <v>31626.23</v>
      </c>
      <c r="T267">
        <v>394.33</v>
      </c>
      <c r="U267" t="s">
        <v>161</v>
      </c>
      <c r="V267" t="s">
        <v>161</v>
      </c>
      <c r="W267" t="s">
        <v>161</v>
      </c>
      <c r="X267">
        <v>44.555700000000002</v>
      </c>
      <c r="Y267" s="2">
        <v>188054</v>
      </c>
      <c r="Z267" t="s">
        <v>161</v>
      </c>
      <c r="AA267" t="s">
        <v>161</v>
      </c>
      <c r="AB267" t="s">
        <v>161</v>
      </c>
      <c r="AC267" t="s">
        <v>161</v>
      </c>
      <c r="AD267" t="s">
        <v>161</v>
      </c>
      <c r="AE267" t="s">
        <v>161</v>
      </c>
      <c r="AF267" t="s">
        <v>161</v>
      </c>
      <c r="AG267" t="s">
        <v>161</v>
      </c>
      <c r="AH267" t="s">
        <v>161</v>
      </c>
      <c r="AI267" s="2">
        <v>202978</v>
      </c>
    </row>
    <row r="268" spans="1:40" hidden="1">
      <c r="A268" t="s">
        <v>168</v>
      </c>
      <c r="B268" t="s">
        <v>169</v>
      </c>
      <c r="C268" t="s">
        <v>3234</v>
      </c>
      <c r="D268" t="s">
        <v>3235</v>
      </c>
      <c r="E268" t="s">
        <v>2768</v>
      </c>
      <c r="F268" t="s">
        <v>2711</v>
      </c>
      <c r="G268" s="1">
        <v>43101</v>
      </c>
      <c r="H268">
        <v>1.3</v>
      </c>
      <c r="I268">
        <v>0</v>
      </c>
      <c r="J268">
        <v>18</v>
      </c>
      <c r="K268">
        <v>0</v>
      </c>
      <c r="L268">
        <v>18</v>
      </c>
      <c r="M268" t="s">
        <v>161</v>
      </c>
      <c r="N268" t="s">
        <v>161</v>
      </c>
      <c r="O268" t="s">
        <v>161</v>
      </c>
      <c r="P268" t="s">
        <v>161</v>
      </c>
      <c r="Q268" t="s">
        <v>161</v>
      </c>
      <c r="R268" t="s">
        <v>161</v>
      </c>
      <c r="S268">
        <v>31626.23</v>
      </c>
      <c r="T268">
        <v>394.33</v>
      </c>
      <c r="U268" t="s">
        <v>161</v>
      </c>
      <c r="V268" t="s">
        <v>3233</v>
      </c>
      <c r="W268" t="s">
        <v>3233</v>
      </c>
      <c r="X268" t="s">
        <v>161</v>
      </c>
      <c r="Y268" s="2" t="s">
        <v>161</v>
      </c>
      <c r="Z268" t="s">
        <v>161</v>
      </c>
      <c r="AA268" t="s">
        <v>161</v>
      </c>
      <c r="AB268" t="s">
        <v>161</v>
      </c>
      <c r="AC268" t="s">
        <v>161</v>
      </c>
      <c r="AD268" t="s">
        <v>161</v>
      </c>
      <c r="AE268" t="s">
        <v>161</v>
      </c>
      <c r="AF268" t="s">
        <v>161</v>
      </c>
      <c r="AG268" t="s">
        <v>161</v>
      </c>
      <c r="AH268" t="s">
        <v>3233</v>
      </c>
      <c r="AI268" t="s">
        <v>161</v>
      </c>
    </row>
    <row r="269" spans="1:40" hidden="1">
      <c r="A269" t="s">
        <v>168</v>
      </c>
      <c r="B269" t="s">
        <v>169</v>
      </c>
      <c r="C269" t="s">
        <v>3234</v>
      </c>
      <c r="D269" t="s">
        <v>3235</v>
      </c>
      <c r="E269" t="s">
        <v>2756</v>
      </c>
      <c r="F269" t="s">
        <v>2711</v>
      </c>
      <c r="G269" s="1">
        <v>43101</v>
      </c>
      <c r="H269">
        <v>2.4</v>
      </c>
      <c r="I269">
        <v>1</v>
      </c>
      <c r="J269">
        <v>33</v>
      </c>
      <c r="K269">
        <v>0</v>
      </c>
      <c r="L269">
        <v>33</v>
      </c>
      <c r="M269" t="s">
        <v>161</v>
      </c>
      <c r="N269" t="s">
        <v>161</v>
      </c>
      <c r="O269" t="s">
        <v>161</v>
      </c>
      <c r="P269" t="s">
        <v>161</v>
      </c>
      <c r="Q269" t="s">
        <v>161</v>
      </c>
      <c r="R269" t="s">
        <v>161</v>
      </c>
      <c r="S269">
        <v>31626.23</v>
      </c>
      <c r="T269">
        <v>394.33</v>
      </c>
      <c r="U269" t="s">
        <v>161</v>
      </c>
      <c r="V269" s="2">
        <v>30303</v>
      </c>
      <c r="W269" s="2">
        <v>21206</v>
      </c>
      <c r="X269" t="s">
        <v>161</v>
      </c>
      <c r="Y269" s="2" t="s">
        <v>161</v>
      </c>
      <c r="Z269" t="s">
        <v>161</v>
      </c>
      <c r="AA269" t="s">
        <v>161</v>
      </c>
      <c r="AB269" t="s">
        <v>161</v>
      </c>
      <c r="AC269" t="s">
        <v>161</v>
      </c>
      <c r="AD269" t="s">
        <v>161</v>
      </c>
      <c r="AE269" t="s">
        <v>161</v>
      </c>
      <c r="AF269" t="s">
        <v>161</v>
      </c>
      <c r="AG269" t="s">
        <v>161</v>
      </c>
      <c r="AH269" t="s">
        <v>3233</v>
      </c>
      <c r="AI269" t="s">
        <v>161</v>
      </c>
    </row>
    <row r="270" spans="1:40" hidden="1">
      <c r="A270" t="s">
        <v>168</v>
      </c>
      <c r="B270" t="s">
        <v>169</v>
      </c>
      <c r="C270" t="s">
        <v>3234</v>
      </c>
      <c r="D270" t="s">
        <v>3235</v>
      </c>
      <c r="E270" t="s">
        <v>2732</v>
      </c>
      <c r="F270" t="s">
        <v>2711</v>
      </c>
      <c r="G270" s="1">
        <v>43101</v>
      </c>
      <c r="H270">
        <v>3.6</v>
      </c>
      <c r="I270">
        <v>16</v>
      </c>
      <c r="J270">
        <v>20</v>
      </c>
      <c r="K270">
        <v>3</v>
      </c>
      <c r="L270">
        <v>20</v>
      </c>
      <c r="M270" t="s">
        <v>161</v>
      </c>
      <c r="N270" t="s">
        <v>161</v>
      </c>
      <c r="O270" t="s">
        <v>161</v>
      </c>
      <c r="P270" t="s">
        <v>161</v>
      </c>
      <c r="Q270" t="s">
        <v>161</v>
      </c>
      <c r="R270" t="s">
        <v>161</v>
      </c>
      <c r="S270">
        <v>31626.23</v>
      </c>
      <c r="T270">
        <v>394.33</v>
      </c>
      <c r="U270" t="s">
        <v>161</v>
      </c>
      <c r="V270" s="2">
        <v>800000</v>
      </c>
      <c r="W270" s="2">
        <v>1735760</v>
      </c>
      <c r="X270" t="s">
        <v>161</v>
      </c>
      <c r="Y270" s="2" t="s">
        <v>161</v>
      </c>
      <c r="Z270" t="s">
        <v>161</v>
      </c>
      <c r="AA270" t="s">
        <v>161</v>
      </c>
      <c r="AB270" t="s">
        <v>161</v>
      </c>
      <c r="AC270" t="s">
        <v>161</v>
      </c>
      <c r="AD270" t="s">
        <v>161</v>
      </c>
      <c r="AE270" t="s">
        <v>161</v>
      </c>
      <c r="AF270" t="s">
        <v>161</v>
      </c>
      <c r="AG270" t="s">
        <v>161</v>
      </c>
      <c r="AH270" s="2">
        <v>150000</v>
      </c>
      <c r="AI270" t="s">
        <v>161</v>
      </c>
    </row>
    <row r="271" spans="1:40" hidden="1">
      <c r="A271" t="s">
        <v>168</v>
      </c>
      <c r="B271" t="s">
        <v>169</v>
      </c>
      <c r="C271" t="s">
        <v>3234</v>
      </c>
      <c r="D271" t="s">
        <v>3235</v>
      </c>
      <c r="E271" t="s">
        <v>161</v>
      </c>
      <c r="F271" t="s">
        <v>2711</v>
      </c>
      <c r="G271" s="1">
        <v>43101</v>
      </c>
      <c r="H271" t="s">
        <v>161</v>
      </c>
      <c r="I271" t="s">
        <v>161</v>
      </c>
      <c r="J271" t="s">
        <v>161</v>
      </c>
      <c r="K271" t="s">
        <v>161</v>
      </c>
      <c r="L271" t="s">
        <v>161</v>
      </c>
      <c r="M271" t="s">
        <v>161</v>
      </c>
      <c r="N271" t="s">
        <v>161</v>
      </c>
      <c r="O271" t="s">
        <v>161</v>
      </c>
      <c r="P271" t="s">
        <v>161</v>
      </c>
      <c r="Q271">
        <v>557.35</v>
      </c>
      <c r="R271" t="s">
        <v>161</v>
      </c>
      <c r="S271">
        <v>31626.23</v>
      </c>
      <c r="T271">
        <v>394.33</v>
      </c>
      <c r="U271" s="2">
        <v>27685</v>
      </c>
      <c r="V271" t="s">
        <v>161</v>
      </c>
      <c r="W271" t="s">
        <v>161</v>
      </c>
      <c r="X271" t="s">
        <v>161</v>
      </c>
      <c r="Y271" s="2" t="s">
        <v>161</v>
      </c>
      <c r="Z271" t="s">
        <v>161</v>
      </c>
      <c r="AA271" t="s">
        <v>161</v>
      </c>
      <c r="AB271" t="s">
        <v>161</v>
      </c>
      <c r="AC271" t="s">
        <v>161</v>
      </c>
      <c r="AD271" t="s">
        <v>161</v>
      </c>
      <c r="AE271" t="s">
        <v>161</v>
      </c>
      <c r="AF271" t="s">
        <v>161</v>
      </c>
      <c r="AG271" t="s">
        <v>161</v>
      </c>
      <c r="AH271" t="s">
        <v>161</v>
      </c>
      <c r="AI271" t="s">
        <v>161</v>
      </c>
    </row>
    <row r="272" spans="1:40" hidden="1">
      <c r="A272" t="s">
        <v>168</v>
      </c>
      <c r="B272" t="s">
        <v>169</v>
      </c>
      <c r="C272" t="s">
        <v>2758</v>
      </c>
      <c r="D272" t="s">
        <v>2759</v>
      </c>
      <c r="E272" t="s">
        <v>2724</v>
      </c>
      <c r="F272" t="s">
        <v>2728</v>
      </c>
      <c r="G272" s="1">
        <v>43101</v>
      </c>
      <c r="H272">
        <v>1.9</v>
      </c>
      <c r="I272">
        <v>0</v>
      </c>
      <c r="J272">
        <v>6</v>
      </c>
      <c r="K272">
        <v>0</v>
      </c>
      <c r="L272">
        <v>6</v>
      </c>
      <c r="M272" t="s">
        <v>161</v>
      </c>
      <c r="N272" t="s">
        <v>161</v>
      </c>
      <c r="O272" t="s">
        <v>161</v>
      </c>
      <c r="P272" t="s">
        <v>161</v>
      </c>
      <c r="Q272" t="s">
        <v>161</v>
      </c>
      <c r="R272" t="s">
        <v>161</v>
      </c>
      <c r="S272">
        <v>31626.23</v>
      </c>
      <c r="T272">
        <v>861.64</v>
      </c>
      <c r="U272" t="s">
        <v>161</v>
      </c>
      <c r="V272" t="s">
        <v>3233</v>
      </c>
      <c r="W272" t="s">
        <v>3233</v>
      </c>
      <c r="X272" t="s">
        <v>161</v>
      </c>
      <c r="Y272" s="2" t="s">
        <v>161</v>
      </c>
      <c r="Z272" t="s">
        <v>161</v>
      </c>
      <c r="AA272" t="s">
        <v>161</v>
      </c>
      <c r="AB272" t="s">
        <v>161</v>
      </c>
      <c r="AC272" t="s">
        <v>161</v>
      </c>
      <c r="AD272" t="s">
        <v>161</v>
      </c>
      <c r="AE272" t="s">
        <v>161</v>
      </c>
      <c r="AF272" t="s">
        <v>161</v>
      </c>
      <c r="AG272" t="s">
        <v>161</v>
      </c>
      <c r="AH272" t="s">
        <v>3233</v>
      </c>
      <c r="AI272" t="s">
        <v>161</v>
      </c>
    </row>
    <row r="273" spans="1:35" hidden="1">
      <c r="A273" t="s">
        <v>168</v>
      </c>
      <c r="B273" t="s">
        <v>169</v>
      </c>
      <c r="C273" t="s">
        <v>2758</v>
      </c>
      <c r="D273" t="s">
        <v>2759</v>
      </c>
      <c r="E273" t="s">
        <v>2722</v>
      </c>
      <c r="F273" t="s">
        <v>2728</v>
      </c>
      <c r="G273" s="1">
        <v>43101</v>
      </c>
      <c r="H273">
        <v>2.4</v>
      </c>
      <c r="I273">
        <v>1</v>
      </c>
      <c r="J273">
        <v>11</v>
      </c>
      <c r="K273">
        <v>8</v>
      </c>
      <c r="L273">
        <v>11</v>
      </c>
      <c r="M273" t="s">
        <v>161</v>
      </c>
      <c r="N273" t="s">
        <v>161</v>
      </c>
      <c r="O273" t="s">
        <v>161</v>
      </c>
      <c r="P273" t="s">
        <v>161</v>
      </c>
      <c r="Q273" t="s">
        <v>161</v>
      </c>
      <c r="R273" t="s">
        <v>161</v>
      </c>
      <c r="S273">
        <v>31626.23</v>
      </c>
      <c r="T273">
        <v>861.64</v>
      </c>
      <c r="U273" t="s">
        <v>161</v>
      </c>
      <c r="V273" s="2">
        <v>90909</v>
      </c>
      <c r="W273" s="2">
        <v>179673</v>
      </c>
      <c r="X273" t="s">
        <v>161</v>
      </c>
      <c r="Y273" s="2" t="s">
        <v>161</v>
      </c>
      <c r="Z273" t="s">
        <v>161</v>
      </c>
      <c r="AA273" t="s">
        <v>161</v>
      </c>
      <c r="AB273" t="s">
        <v>161</v>
      </c>
      <c r="AC273" t="s">
        <v>161</v>
      </c>
      <c r="AD273" t="s">
        <v>161</v>
      </c>
      <c r="AE273" t="s">
        <v>161</v>
      </c>
      <c r="AF273" t="s">
        <v>161</v>
      </c>
      <c r="AG273" t="s">
        <v>161</v>
      </c>
      <c r="AH273" s="2">
        <v>727273</v>
      </c>
      <c r="AI273" t="s">
        <v>161</v>
      </c>
    </row>
    <row r="274" spans="1:35" hidden="1">
      <c r="A274" t="s">
        <v>168</v>
      </c>
      <c r="B274" t="s">
        <v>169</v>
      </c>
      <c r="C274" t="s">
        <v>2758</v>
      </c>
      <c r="D274" t="s">
        <v>2759</v>
      </c>
      <c r="E274" t="s">
        <v>2720</v>
      </c>
      <c r="F274" t="s">
        <v>2728</v>
      </c>
      <c r="G274" s="1">
        <v>43101</v>
      </c>
      <c r="H274">
        <v>3.5</v>
      </c>
      <c r="I274">
        <v>1</v>
      </c>
      <c r="J274">
        <v>1</v>
      </c>
      <c r="K274">
        <v>1</v>
      </c>
      <c r="L274">
        <v>1</v>
      </c>
      <c r="M274" t="s">
        <v>161</v>
      </c>
      <c r="N274" t="s">
        <v>161</v>
      </c>
      <c r="O274" t="s">
        <v>161</v>
      </c>
      <c r="P274" t="s">
        <v>161</v>
      </c>
      <c r="Q274" t="s">
        <v>161</v>
      </c>
      <c r="R274" t="s">
        <v>161</v>
      </c>
      <c r="S274">
        <v>31626.23</v>
      </c>
      <c r="T274">
        <v>861.64</v>
      </c>
      <c r="U274" t="s">
        <v>161</v>
      </c>
      <c r="V274" s="2">
        <v>1000000</v>
      </c>
      <c r="W274" s="2">
        <v>255800</v>
      </c>
      <c r="X274" t="s">
        <v>161</v>
      </c>
      <c r="Y274" s="2" t="s">
        <v>161</v>
      </c>
      <c r="Z274" t="s">
        <v>161</v>
      </c>
      <c r="AA274" t="s">
        <v>161</v>
      </c>
      <c r="AB274" t="s">
        <v>161</v>
      </c>
      <c r="AC274" t="s">
        <v>161</v>
      </c>
      <c r="AD274" t="s">
        <v>161</v>
      </c>
      <c r="AE274" t="s">
        <v>161</v>
      </c>
      <c r="AF274" t="s">
        <v>161</v>
      </c>
      <c r="AG274" t="s">
        <v>161</v>
      </c>
      <c r="AH274" s="2">
        <v>1000000</v>
      </c>
      <c r="AI274" t="s">
        <v>161</v>
      </c>
    </row>
    <row r="275" spans="1:35" hidden="1">
      <c r="A275" t="s">
        <v>168</v>
      </c>
      <c r="B275" t="s">
        <v>169</v>
      </c>
      <c r="C275" t="s">
        <v>2758</v>
      </c>
      <c r="D275" t="s">
        <v>2759</v>
      </c>
      <c r="E275" t="s">
        <v>161</v>
      </c>
      <c r="F275" t="s">
        <v>2728</v>
      </c>
      <c r="G275" s="1">
        <v>43101</v>
      </c>
      <c r="H275" t="s">
        <v>161</v>
      </c>
      <c r="I275" t="s">
        <v>161</v>
      </c>
      <c r="J275" t="s">
        <v>161</v>
      </c>
      <c r="K275" t="s">
        <v>161</v>
      </c>
      <c r="L275" t="s">
        <v>161</v>
      </c>
      <c r="M275" t="s">
        <v>161</v>
      </c>
      <c r="N275" t="s">
        <v>161</v>
      </c>
      <c r="O275" t="s">
        <v>161</v>
      </c>
      <c r="P275" t="s">
        <v>161</v>
      </c>
      <c r="Q275">
        <v>1092.78</v>
      </c>
      <c r="R275" t="s">
        <v>161</v>
      </c>
      <c r="S275">
        <v>31626.23</v>
      </c>
      <c r="T275">
        <v>861.64</v>
      </c>
      <c r="U275" s="2">
        <v>20805</v>
      </c>
      <c r="V275" t="s">
        <v>161</v>
      </c>
      <c r="W275" t="s">
        <v>161</v>
      </c>
      <c r="X275" t="s">
        <v>161</v>
      </c>
      <c r="Y275" s="2" t="s">
        <v>161</v>
      </c>
      <c r="Z275" t="s">
        <v>161</v>
      </c>
      <c r="AA275" t="s">
        <v>161</v>
      </c>
      <c r="AB275" t="s">
        <v>161</v>
      </c>
      <c r="AC275" t="s">
        <v>161</v>
      </c>
      <c r="AD275" t="s">
        <v>161</v>
      </c>
      <c r="AE275" t="s">
        <v>161</v>
      </c>
      <c r="AF275" t="s">
        <v>161</v>
      </c>
      <c r="AG275" t="s">
        <v>161</v>
      </c>
      <c r="AH275" t="s">
        <v>161</v>
      </c>
      <c r="AI275" t="s">
        <v>161</v>
      </c>
    </row>
    <row r="276" spans="1:35" hidden="1">
      <c r="A276" t="s">
        <v>168</v>
      </c>
      <c r="B276" t="s">
        <v>169</v>
      </c>
      <c r="C276" t="s">
        <v>2758</v>
      </c>
      <c r="D276" t="s">
        <v>2759</v>
      </c>
      <c r="E276" t="s">
        <v>2768</v>
      </c>
      <c r="F276" t="s">
        <v>2728</v>
      </c>
      <c r="G276" s="1">
        <v>43101</v>
      </c>
      <c r="H276">
        <v>0.5</v>
      </c>
      <c r="I276">
        <v>0</v>
      </c>
      <c r="J276">
        <v>5</v>
      </c>
      <c r="K276">
        <v>0</v>
      </c>
      <c r="L276">
        <v>5</v>
      </c>
      <c r="M276" t="s">
        <v>161</v>
      </c>
      <c r="N276" t="s">
        <v>161</v>
      </c>
      <c r="O276" t="s">
        <v>161</v>
      </c>
      <c r="P276" t="s">
        <v>161</v>
      </c>
      <c r="Q276" t="s">
        <v>161</v>
      </c>
      <c r="R276" t="s">
        <v>161</v>
      </c>
      <c r="S276">
        <v>31626.23</v>
      </c>
      <c r="T276">
        <v>861.64</v>
      </c>
      <c r="U276" t="s">
        <v>161</v>
      </c>
      <c r="V276" t="s">
        <v>3233</v>
      </c>
      <c r="W276" t="s">
        <v>3233</v>
      </c>
      <c r="X276" t="s">
        <v>161</v>
      </c>
      <c r="Y276" s="2" t="s">
        <v>161</v>
      </c>
      <c r="Z276" t="s">
        <v>161</v>
      </c>
      <c r="AA276" t="s">
        <v>161</v>
      </c>
      <c r="AB276" t="s">
        <v>161</v>
      </c>
      <c r="AC276" t="s">
        <v>161</v>
      </c>
      <c r="AD276" t="s">
        <v>161</v>
      </c>
      <c r="AE276" t="s">
        <v>161</v>
      </c>
      <c r="AF276" t="s">
        <v>161</v>
      </c>
      <c r="AG276" t="s">
        <v>161</v>
      </c>
      <c r="AH276" t="s">
        <v>3233</v>
      </c>
      <c r="AI276" t="s">
        <v>161</v>
      </c>
    </row>
    <row r="277" spans="1:35" hidden="1">
      <c r="A277" t="s">
        <v>168</v>
      </c>
      <c r="B277" t="s">
        <v>169</v>
      </c>
      <c r="C277" t="s">
        <v>2758</v>
      </c>
      <c r="D277" t="s">
        <v>2759</v>
      </c>
      <c r="E277" t="s">
        <v>2732</v>
      </c>
      <c r="F277" t="s">
        <v>2728</v>
      </c>
      <c r="G277" s="1">
        <v>43101</v>
      </c>
      <c r="H277">
        <v>3.5</v>
      </c>
      <c r="I277">
        <v>5</v>
      </c>
      <c r="J277">
        <v>10</v>
      </c>
      <c r="K277">
        <v>1</v>
      </c>
      <c r="L277">
        <v>10</v>
      </c>
      <c r="M277" t="s">
        <v>161</v>
      </c>
      <c r="N277" t="s">
        <v>161</v>
      </c>
      <c r="O277" t="s">
        <v>161</v>
      </c>
      <c r="P277" t="s">
        <v>161</v>
      </c>
      <c r="Q277" t="s">
        <v>161</v>
      </c>
      <c r="R277" t="s">
        <v>161</v>
      </c>
      <c r="S277">
        <v>31626.23</v>
      </c>
      <c r="T277">
        <v>861.64</v>
      </c>
      <c r="U277" t="s">
        <v>161</v>
      </c>
      <c r="V277" s="2">
        <v>500000</v>
      </c>
      <c r="W277" s="2">
        <v>1345950</v>
      </c>
      <c r="X277" t="s">
        <v>161</v>
      </c>
      <c r="Y277" s="2" t="s">
        <v>161</v>
      </c>
      <c r="Z277" t="s">
        <v>161</v>
      </c>
      <c r="AA277" t="s">
        <v>161</v>
      </c>
      <c r="AB277" t="s">
        <v>161</v>
      </c>
      <c r="AC277" t="s">
        <v>161</v>
      </c>
      <c r="AD277" t="s">
        <v>161</v>
      </c>
      <c r="AE277" t="s">
        <v>161</v>
      </c>
      <c r="AF277" t="s">
        <v>161</v>
      </c>
      <c r="AG277" t="s">
        <v>161</v>
      </c>
      <c r="AH277" s="2">
        <v>100000</v>
      </c>
      <c r="AI277" t="s">
        <v>161</v>
      </c>
    </row>
    <row r="278" spans="1:35" hidden="1">
      <c r="A278" t="s">
        <v>168</v>
      </c>
      <c r="B278" t="s">
        <v>169</v>
      </c>
      <c r="C278" t="s">
        <v>2758</v>
      </c>
      <c r="D278" t="s">
        <v>2759</v>
      </c>
      <c r="E278" t="s">
        <v>2781</v>
      </c>
      <c r="F278" t="s">
        <v>2728</v>
      </c>
      <c r="G278" s="1">
        <v>43101</v>
      </c>
      <c r="H278">
        <v>2.4</v>
      </c>
      <c r="I278" t="s">
        <v>161</v>
      </c>
      <c r="J278" t="s">
        <v>161</v>
      </c>
      <c r="K278" t="s">
        <v>161</v>
      </c>
      <c r="L278" t="s">
        <v>161</v>
      </c>
      <c r="M278" t="s">
        <v>161</v>
      </c>
      <c r="N278" t="s">
        <v>161</v>
      </c>
      <c r="O278" t="s">
        <v>161</v>
      </c>
      <c r="P278" t="s">
        <v>161</v>
      </c>
      <c r="Q278">
        <v>1092.78</v>
      </c>
      <c r="R278" t="s">
        <v>161</v>
      </c>
      <c r="S278">
        <v>31626.23</v>
      </c>
      <c r="T278">
        <v>861.64</v>
      </c>
      <c r="U278" t="s">
        <v>161</v>
      </c>
      <c r="V278" t="s">
        <v>161</v>
      </c>
      <c r="W278" t="s">
        <v>161</v>
      </c>
      <c r="X278">
        <v>20.674800000000001</v>
      </c>
      <c r="Y278" s="2">
        <v>188054</v>
      </c>
      <c r="Z278" t="s">
        <v>161</v>
      </c>
      <c r="AA278" t="s">
        <v>161</v>
      </c>
      <c r="AB278" t="s">
        <v>161</v>
      </c>
      <c r="AC278" t="s">
        <v>161</v>
      </c>
      <c r="AD278" t="s">
        <v>161</v>
      </c>
      <c r="AE278" t="s">
        <v>161</v>
      </c>
      <c r="AF278" t="s">
        <v>161</v>
      </c>
      <c r="AG278" t="s">
        <v>161</v>
      </c>
      <c r="AH278" t="s">
        <v>161</v>
      </c>
      <c r="AI278" s="2">
        <v>202978</v>
      </c>
    </row>
    <row r="279" spans="1:35" hidden="1">
      <c r="A279" t="s">
        <v>168</v>
      </c>
      <c r="B279" t="s">
        <v>169</v>
      </c>
      <c r="C279" t="s">
        <v>146</v>
      </c>
      <c r="D279" t="s">
        <v>2749</v>
      </c>
      <c r="E279" t="s">
        <v>2767</v>
      </c>
      <c r="F279" t="s">
        <v>2715</v>
      </c>
      <c r="G279" s="1">
        <v>43101</v>
      </c>
      <c r="H279">
        <v>3</v>
      </c>
      <c r="I279">
        <v>7</v>
      </c>
      <c r="J279">
        <v>22</v>
      </c>
      <c r="K279">
        <v>3</v>
      </c>
      <c r="L279">
        <v>22</v>
      </c>
      <c r="M279" t="s">
        <v>161</v>
      </c>
      <c r="N279" t="s">
        <v>161</v>
      </c>
      <c r="O279" t="s">
        <v>161</v>
      </c>
      <c r="P279" t="s">
        <v>161</v>
      </c>
      <c r="Q279" t="s">
        <v>161</v>
      </c>
      <c r="R279" t="s">
        <v>161</v>
      </c>
      <c r="S279">
        <v>31626.23</v>
      </c>
      <c r="T279">
        <v>1541.65</v>
      </c>
      <c r="U279" t="s">
        <v>161</v>
      </c>
      <c r="V279" s="2">
        <v>318182</v>
      </c>
      <c r="W279" s="2">
        <v>311818</v>
      </c>
      <c r="X279" t="s">
        <v>161</v>
      </c>
      <c r="Y279" s="2" t="s">
        <v>161</v>
      </c>
      <c r="Z279" t="s">
        <v>161</v>
      </c>
      <c r="AA279" t="s">
        <v>161</v>
      </c>
      <c r="AB279" t="s">
        <v>161</v>
      </c>
      <c r="AC279" t="s">
        <v>161</v>
      </c>
      <c r="AD279" t="s">
        <v>161</v>
      </c>
      <c r="AE279" t="s">
        <v>161</v>
      </c>
      <c r="AF279" t="s">
        <v>161</v>
      </c>
      <c r="AG279" t="s">
        <v>161</v>
      </c>
      <c r="AH279" s="2">
        <v>136364</v>
      </c>
      <c r="AI279" t="s">
        <v>161</v>
      </c>
    </row>
    <row r="280" spans="1:35" hidden="1">
      <c r="A280" t="s">
        <v>168</v>
      </c>
      <c r="B280" t="s">
        <v>169</v>
      </c>
      <c r="C280" t="s">
        <v>146</v>
      </c>
      <c r="D280" t="s">
        <v>2749</v>
      </c>
      <c r="E280" t="s">
        <v>2763</v>
      </c>
      <c r="F280" t="s">
        <v>2715</v>
      </c>
      <c r="G280" s="1">
        <v>43101</v>
      </c>
      <c r="H280">
        <v>2.2999999999999998</v>
      </c>
      <c r="I280">
        <v>4</v>
      </c>
      <c r="J280">
        <v>15</v>
      </c>
      <c r="K280">
        <v>2</v>
      </c>
      <c r="L280">
        <v>15</v>
      </c>
      <c r="M280" t="s">
        <v>161</v>
      </c>
      <c r="N280" t="s">
        <v>161</v>
      </c>
      <c r="O280" t="s">
        <v>161</v>
      </c>
      <c r="P280" t="s">
        <v>161</v>
      </c>
      <c r="Q280" t="s">
        <v>161</v>
      </c>
      <c r="R280" t="s">
        <v>161</v>
      </c>
      <c r="S280">
        <v>31626.23</v>
      </c>
      <c r="T280">
        <v>1541.65</v>
      </c>
      <c r="U280" t="s">
        <v>161</v>
      </c>
      <c r="V280" s="2">
        <v>266667</v>
      </c>
      <c r="W280" s="2">
        <v>589680</v>
      </c>
      <c r="X280" t="s">
        <v>161</v>
      </c>
      <c r="Y280" s="2" t="s">
        <v>161</v>
      </c>
      <c r="Z280" t="s">
        <v>161</v>
      </c>
      <c r="AA280" t="s">
        <v>161</v>
      </c>
      <c r="AB280" t="s">
        <v>161</v>
      </c>
      <c r="AC280" t="s">
        <v>161</v>
      </c>
      <c r="AD280" t="s">
        <v>161</v>
      </c>
      <c r="AE280" t="s">
        <v>161</v>
      </c>
      <c r="AF280" t="s">
        <v>161</v>
      </c>
      <c r="AG280" t="s">
        <v>161</v>
      </c>
      <c r="AH280" s="2">
        <v>133333</v>
      </c>
      <c r="AI280" t="s">
        <v>161</v>
      </c>
    </row>
    <row r="281" spans="1:35" hidden="1">
      <c r="A281" t="s">
        <v>168</v>
      </c>
      <c r="B281" t="s">
        <v>169</v>
      </c>
      <c r="C281" t="s">
        <v>146</v>
      </c>
      <c r="D281" t="s">
        <v>2749</v>
      </c>
      <c r="E281" t="s">
        <v>161</v>
      </c>
      <c r="F281" t="s">
        <v>2715</v>
      </c>
      <c r="G281" s="1">
        <v>43101</v>
      </c>
      <c r="H281" t="s">
        <v>161</v>
      </c>
      <c r="I281" t="s">
        <v>161</v>
      </c>
      <c r="J281" t="s">
        <v>161</v>
      </c>
      <c r="K281" t="s">
        <v>161</v>
      </c>
      <c r="L281" t="s">
        <v>161</v>
      </c>
      <c r="M281" t="s">
        <v>161</v>
      </c>
      <c r="N281" t="s">
        <v>161</v>
      </c>
      <c r="O281" t="s">
        <v>161</v>
      </c>
      <c r="P281" t="s">
        <v>161</v>
      </c>
      <c r="Q281">
        <v>2598.9499999999998</v>
      </c>
      <c r="R281" t="s">
        <v>161</v>
      </c>
      <c r="S281">
        <v>31626.23</v>
      </c>
      <c r="T281">
        <v>1541.65</v>
      </c>
      <c r="U281" s="2">
        <v>17126</v>
      </c>
      <c r="V281" t="s">
        <v>161</v>
      </c>
      <c r="W281" t="s">
        <v>161</v>
      </c>
      <c r="X281" t="s">
        <v>161</v>
      </c>
      <c r="Y281" s="2" t="s">
        <v>161</v>
      </c>
      <c r="Z281" t="s">
        <v>161</v>
      </c>
      <c r="AA281" t="s">
        <v>161</v>
      </c>
      <c r="AB281" t="s">
        <v>161</v>
      </c>
      <c r="AC281" t="s">
        <v>161</v>
      </c>
      <c r="AD281" t="s">
        <v>161</v>
      </c>
      <c r="AE281" t="s">
        <v>161</v>
      </c>
      <c r="AF281" t="s">
        <v>161</v>
      </c>
      <c r="AG281" t="s">
        <v>161</v>
      </c>
      <c r="AH281" t="s">
        <v>161</v>
      </c>
      <c r="AI281" t="s">
        <v>161</v>
      </c>
    </row>
    <row r="282" spans="1:35" hidden="1">
      <c r="A282" t="s">
        <v>168</v>
      </c>
      <c r="B282" t="s">
        <v>169</v>
      </c>
      <c r="C282" t="s">
        <v>146</v>
      </c>
      <c r="D282" t="s">
        <v>2749</v>
      </c>
      <c r="E282" t="s">
        <v>2756</v>
      </c>
      <c r="F282" t="s">
        <v>2715</v>
      </c>
      <c r="G282" s="1">
        <v>43101</v>
      </c>
      <c r="H282">
        <v>2.2999999999999998</v>
      </c>
      <c r="I282">
        <v>0</v>
      </c>
      <c r="J282">
        <v>9</v>
      </c>
      <c r="K282">
        <v>0</v>
      </c>
      <c r="L282">
        <v>9</v>
      </c>
      <c r="M282" t="s">
        <v>161</v>
      </c>
      <c r="N282" t="s">
        <v>161</v>
      </c>
      <c r="O282" t="s">
        <v>161</v>
      </c>
      <c r="P282" t="s">
        <v>161</v>
      </c>
      <c r="Q282" t="s">
        <v>161</v>
      </c>
      <c r="R282" t="s">
        <v>161</v>
      </c>
      <c r="S282">
        <v>31626.23</v>
      </c>
      <c r="T282">
        <v>1541.65</v>
      </c>
      <c r="U282" t="s">
        <v>161</v>
      </c>
      <c r="V282" t="s">
        <v>3233</v>
      </c>
      <c r="W282" t="s">
        <v>3233</v>
      </c>
      <c r="X282" t="s">
        <v>161</v>
      </c>
      <c r="Y282" s="2" t="s">
        <v>161</v>
      </c>
      <c r="Z282" t="s">
        <v>161</v>
      </c>
      <c r="AA282" t="s">
        <v>161</v>
      </c>
      <c r="AB282" t="s">
        <v>161</v>
      </c>
      <c r="AC282" t="s">
        <v>161</v>
      </c>
      <c r="AD282" t="s">
        <v>161</v>
      </c>
      <c r="AE282" t="s">
        <v>161</v>
      </c>
      <c r="AF282" t="s">
        <v>161</v>
      </c>
      <c r="AG282" t="s">
        <v>161</v>
      </c>
      <c r="AH282" t="s">
        <v>3233</v>
      </c>
      <c r="AI282" t="s">
        <v>161</v>
      </c>
    </row>
    <row r="283" spans="1:35" hidden="1">
      <c r="A283" t="s">
        <v>168</v>
      </c>
      <c r="B283" t="s">
        <v>169</v>
      </c>
      <c r="C283" t="s">
        <v>146</v>
      </c>
      <c r="D283" t="s">
        <v>2749</v>
      </c>
      <c r="E283" t="s">
        <v>2781</v>
      </c>
      <c r="F283" t="s">
        <v>2715</v>
      </c>
      <c r="G283" s="1">
        <v>43101</v>
      </c>
      <c r="H283">
        <v>2</v>
      </c>
      <c r="I283" t="s">
        <v>161</v>
      </c>
      <c r="J283" t="s">
        <v>161</v>
      </c>
      <c r="K283" t="s">
        <v>161</v>
      </c>
      <c r="L283" t="s">
        <v>161</v>
      </c>
      <c r="M283" t="s">
        <v>161</v>
      </c>
      <c r="N283" t="s">
        <v>161</v>
      </c>
      <c r="O283" t="s">
        <v>161</v>
      </c>
      <c r="P283" t="s">
        <v>161</v>
      </c>
      <c r="Q283">
        <v>2598.9499999999998</v>
      </c>
      <c r="R283" t="s">
        <v>161</v>
      </c>
      <c r="S283">
        <v>31626.23</v>
      </c>
      <c r="T283">
        <v>1541.65</v>
      </c>
      <c r="U283" t="s">
        <v>161</v>
      </c>
      <c r="V283" t="s">
        <v>161</v>
      </c>
      <c r="W283" t="s">
        <v>161</v>
      </c>
      <c r="X283">
        <v>17.672499999999999</v>
      </c>
      <c r="Y283" s="2">
        <v>188054</v>
      </c>
      <c r="Z283" t="s">
        <v>161</v>
      </c>
      <c r="AA283" t="s">
        <v>161</v>
      </c>
      <c r="AB283" t="s">
        <v>161</v>
      </c>
      <c r="AC283" t="s">
        <v>161</v>
      </c>
      <c r="AD283" t="s">
        <v>161</v>
      </c>
      <c r="AE283" t="s">
        <v>161</v>
      </c>
      <c r="AF283" t="s">
        <v>161</v>
      </c>
      <c r="AG283" t="s">
        <v>161</v>
      </c>
      <c r="AH283" t="s">
        <v>161</v>
      </c>
      <c r="AI283" s="2">
        <v>202978</v>
      </c>
    </row>
    <row r="284" spans="1:35" hidden="1">
      <c r="A284" t="s">
        <v>168</v>
      </c>
      <c r="B284" t="s">
        <v>169</v>
      </c>
      <c r="C284" t="s">
        <v>146</v>
      </c>
      <c r="D284" t="s">
        <v>2749</v>
      </c>
      <c r="E284" t="s">
        <v>2732</v>
      </c>
      <c r="F284" t="s">
        <v>2715</v>
      </c>
      <c r="G284" s="1">
        <v>43101</v>
      </c>
      <c r="H284">
        <v>1.4</v>
      </c>
      <c r="I284">
        <v>5</v>
      </c>
      <c r="J284">
        <v>38</v>
      </c>
      <c r="K284">
        <v>1</v>
      </c>
      <c r="L284">
        <v>38</v>
      </c>
      <c r="M284" t="s">
        <v>161</v>
      </c>
      <c r="N284" t="s">
        <v>161</v>
      </c>
      <c r="O284" t="s">
        <v>161</v>
      </c>
      <c r="P284" t="s">
        <v>161</v>
      </c>
      <c r="Q284" t="s">
        <v>161</v>
      </c>
      <c r="R284" t="s">
        <v>161</v>
      </c>
      <c r="S284">
        <v>31626.23</v>
      </c>
      <c r="T284">
        <v>1541.65</v>
      </c>
      <c r="U284" t="s">
        <v>161</v>
      </c>
      <c r="V284" s="2">
        <v>131579</v>
      </c>
      <c r="W284" s="2">
        <v>1083618</v>
      </c>
      <c r="X284" t="s">
        <v>161</v>
      </c>
      <c r="Y284" s="2" t="s">
        <v>161</v>
      </c>
      <c r="Z284" t="s">
        <v>161</v>
      </c>
      <c r="AA284" t="s">
        <v>161</v>
      </c>
      <c r="AB284" t="s">
        <v>161</v>
      </c>
      <c r="AC284" t="s">
        <v>161</v>
      </c>
      <c r="AD284" t="s">
        <v>161</v>
      </c>
      <c r="AE284" t="s">
        <v>161</v>
      </c>
      <c r="AF284" t="s">
        <v>161</v>
      </c>
      <c r="AG284" t="s">
        <v>161</v>
      </c>
      <c r="AH284" s="2">
        <v>26316</v>
      </c>
      <c r="AI284" t="s">
        <v>161</v>
      </c>
    </row>
    <row r="285" spans="1:35" hidden="1">
      <c r="A285" t="s">
        <v>168</v>
      </c>
      <c r="B285" t="s">
        <v>169</v>
      </c>
      <c r="C285" t="s">
        <v>146</v>
      </c>
      <c r="D285" t="s">
        <v>2749</v>
      </c>
      <c r="E285" t="s">
        <v>2768</v>
      </c>
      <c r="F285" t="s">
        <v>2715</v>
      </c>
      <c r="G285" s="1">
        <v>43101</v>
      </c>
      <c r="H285">
        <v>1.4</v>
      </c>
      <c r="I285">
        <v>4</v>
      </c>
      <c r="J285">
        <v>14</v>
      </c>
      <c r="K285">
        <v>0</v>
      </c>
      <c r="L285">
        <v>14</v>
      </c>
      <c r="M285" t="s">
        <v>161</v>
      </c>
      <c r="N285" t="s">
        <v>161</v>
      </c>
      <c r="O285" t="s">
        <v>161</v>
      </c>
      <c r="P285" t="s">
        <v>161</v>
      </c>
      <c r="Q285" t="s">
        <v>161</v>
      </c>
      <c r="R285" t="s">
        <v>161</v>
      </c>
      <c r="S285">
        <v>31626.23</v>
      </c>
      <c r="T285">
        <v>1541.65</v>
      </c>
      <c r="U285" t="s">
        <v>161</v>
      </c>
      <c r="V285" s="2">
        <v>285714</v>
      </c>
      <c r="W285" s="2">
        <v>739371</v>
      </c>
      <c r="X285" t="s">
        <v>161</v>
      </c>
      <c r="Y285" s="2" t="s">
        <v>161</v>
      </c>
      <c r="Z285" t="s">
        <v>161</v>
      </c>
      <c r="AA285" t="s">
        <v>161</v>
      </c>
      <c r="AB285" t="s">
        <v>161</v>
      </c>
      <c r="AC285" t="s">
        <v>161</v>
      </c>
      <c r="AD285" t="s">
        <v>161</v>
      </c>
      <c r="AE285" t="s">
        <v>161</v>
      </c>
      <c r="AF285" t="s">
        <v>161</v>
      </c>
      <c r="AG285" t="s">
        <v>161</v>
      </c>
      <c r="AH285" t="s">
        <v>3233</v>
      </c>
      <c r="AI285" t="s">
        <v>161</v>
      </c>
    </row>
    <row r="286" spans="1:35" hidden="1">
      <c r="A286" t="s">
        <v>168</v>
      </c>
      <c r="B286" t="s">
        <v>169</v>
      </c>
      <c r="C286" t="s">
        <v>2931</v>
      </c>
      <c r="D286" t="s">
        <v>3236</v>
      </c>
      <c r="E286" t="s">
        <v>2724</v>
      </c>
      <c r="F286" t="s">
        <v>2711</v>
      </c>
      <c r="G286" s="1">
        <v>43101</v>
      </c>
      <c r="H286">
        <v>2.9</v>
      </c>
      <c r="I286">
        <v>25</v>
      </c>
      <c r="J286">
        <v>56</v>
      </c>
      <c r="K286">
        <v>0</v>
      </c>
      <c r="L286">
        <v>56</v>
      </c>
      <c r="M286" t="s">
        <v>161</v>
      </c>
      <c r="N286" t="s">
        <v>161</v>
      </c>
      <c r="O286" t="s">
        <v>161</v>
      </c>
      <c r="P286" t="s">
        <v>161</v>
      </c>
      <c r="Q286" t="s">
        <v>161</v>
      </c>
      <c r="R286" t="s">
        <v>161</v>
      </c>
      <c r="S286">
        <v>31626.23</v>
      </c>
      <c r="T286">
        <v>138.47</v>
      </c>
      <c r="U286" t="s">
        <v>161</v>
      </c>
      <c r="V286" s="2">
        <v>446429</v>
      </c>
      <c r="W286" s="2">
        <v>62723</v>
      </c>
      <c r="X286" t="s">
        <v>161</v>
      </c>
      <c r="Y286" s="2" t="s">
        <v>161</v>
      </c>
      <c r="Z286" t="s">
        <v>161</v>
      </c>
      <c r="AA286" t="s">
        <v>161</v>
      </c>
      <c r="AB286" t="s">
        <v>161</v>
      </c>
      <c r="AC286" t="s">
        <v>161</v>
      </c>
      <c r="AD286" t="s">
        <v>161</v>
      </c>
      <c r="AE286" t="s">
        <v>161</v>
      </c>
      <c r="AF286" t="s">
        <v>161</v>
      </c>
      <c r="AG286" t="s">
        <v>161</v>
      </c>
      <c r="AH286" t="s">
        <v>3233</v>
      </c>
      <c r="AI286" t="s">
        <v>161</v>
      </c>
    </row>
    <row r="287" spans="1:35" hidden="1">
      <c r="A287" t="s">
        <v>168</v>
      </c>
      <c r="B287" t="s">
        <v>169</v>
      </c>
      <c r="C287" t="s">
        <v>2931</v>
      </c>
      <c r="D287" t="s">
        <v>3236</v>
      </c>
      <c r="E287" t="s">
        <v>2731</v>
      </c>
      <c r="F287" t="s">
        <v>2711</v>
      </c>
      <c r="G287" s="1">
        <v>43101</v>
      </c>
      <c r="H287">
        <v>3.3</v>
      </c>
      <c r="I287">
        <v>10</v>
      </c>
      <c r="J287">
        <v>19</v>
      </c>
      <c r="K287">
        <v>19</v>
      </c>
      <c r="L287">
        <v>19</v>
      </c>
      <c r="M287" t="s">
        <v>161</v>
      </c>
      <c r="N287" t="s">
        <v>161</v>
      </c>
      <c r="O287" t="s">
        <v>161</v>
      </c>
      <c r="P287" t="s">
        <v>161</v>
      </c>
      <c r="Q287" t="s">
        <v>161</v>
      </c>
      <c r="R287" t="s">
        <v>161</v>
      </c>
      <c r="S287">
        <v>31626.23</v>
      </c>
      <c r="T287">
        <v>138.47</v>
      </c>
      <c r="U287" t="s">
        <v>161</v>
      </c>
      <c r="V287" s="2">
        <v>526316</v>
      </c>
      <c r="W287" s="2">
        <v>59053</v>
      </c>
      <c r="X287" t="s">
        <v>161</v>
      </c>
      <c r="Y287" s="2" t="s">
        <v>161</v>
      </c>
      <c r="Z287" t="s">
        <v>161</v>
      </c>
      <c r="AA287" t="s">
        <v>161</v>
      </c>
      <c r="AB287" t="s">
        <v>161</v>
      </c>
      <c r="AC287" t="s">
        <v>161</v>
      </c>
      <c r="AD287" t="s">
        <v>161</v>
      </c>
      <c r="AE287" t="s">
        <v>161</v>
      </c>
      <c r="AF287" t="s">
        <v>161</v>
      </c>
      <c r="AG287" t="s">
        <v>161</v>
      </c>
      <c r="AH287" s="2">
        <v>1000000</v>
      </c>
      <c r="AI287" t="s">
        <v>161</v>
      </c>
    </row>
    <row r="288" spans="1:35" hidden="1">
      <c r="A288" t="s">
        <v>168</v>
      </c>
      <c r="B288" t="s">
        <v>169</v>
      </c>
      <c r="C288" t="s">
        <v>2931</v>
      </c>
      <c r="D288" t="s">
        <v>3236</v>
      </c>
      <c r="E288" t="s">
        <v>2722</v>
      </c>
      <c r="F288" t="s">
        <v>2711</v>
      </c>
      <c r="G288" s="1">
        <v>43101</v>
      </c>
      <c r="H288">
        <v>2.5</v>
      </c>
      <c r="I288">
        <v>4</v>
      </c>
      <c r="J288">
        <v>18</v>
      </c>
      <c r="K288">
        <v>6</v>
      </c>
      <c r="L288">
        <v>18</v>
      </c>
      <c r="M288" t="s">
        <v>161</v>
      </c>
      <c r="N288" t="s">
        <v>161</v>
      </c>
      <c r="O288" t="s">
        <v>161</v>
      </c>
      <c r="P288" t="s">
        <v>161</v>
      </c>
      <c r="Q288" t="s">
        <v>161</v>
      </c>
      <c r="R288" t="s">
        <v>161</v>
      </c>
      <c r="S288">
        <v>31626.23</v>
      </c>
      <c r="T288">
        <v>138.47</v>
      </c>
      <c r="U288" t="s">
        <v>161</v>
      </c>
      <c r="V288" s="2">
        <v>222222</v>
      </c>
      <c r="W288" s="2">
        <v>21867</v>
      </c>
      <c r="X288" t="s">
        <v>161</v>
      </c>
      <c r="Y288" s="2" t="s">
        <v>161</v>
      </c>
      <c r="Z288" t="s">
        <v>161</v>
      </c>
      <c r="AA288" t="s">
        <v>161</v>
      </c>
      <c r="AB288" t="s">
        <v>161</v>
      </c>
      <c r="AC288" t="s">
        <v>161</v>
      </c>
      <c r="AD288" t="s">
        <v>161</v>
      </c>
      <c r="AE288" t="s">
        <v>161</v>
      </c>
      <c r="AF288" t="s">
        <v>161</v>
      </c>
      <c r="AG288" t="s">
        <v>161</v>
      </c>
      <c r="AH288" s="2">
        <v>333333</v>
      </c>
      <c r="AI288" t="s">
        <v>161</v>
      </c>
    </row>
    <row r="289" spans="1:35" hidden="1">
      <c r="A289" t="s">
        <v>168</v>
      </c>
      <c r="B289" t="s">
        <v>169</v>
      </c>
      <c r="C289" t="s">
        <v>2931</v>
      </c>
      <c r="D289" t="s">
        <v>3236</v>
      </c>
      <c r="E289" t="s">
        <v>2764</v>
      </c>
      <c r="F289" t="s">
        <v>2711</v>
      </c>
      <c r="G289" s="1">
        <v>43101</v>
      </c>
      <c r="H289">
        <v>1.6</v>
      </c>
      <c r="I289">
        <v>5</v>
      </c>
      <c r="J289">
        <v>32</v>
      </c>
      <c r="K289">
        <v>0</v>
      </c>
      <c r="L289">
        <v>32</v>
      </c>
      <c r="M289" t="s">
        <v>161</v>
      </c>
      <c r="N289" t="s">
        <v>161</v>
      </c>
      <c r="O289" t="s">
        <v>161</v>
      </c>
      <c r="P289" t="s">
        <v>161</v>
      </c>
      <c r="Q289" t="s">
        <v>161</v>
      </c>
      <c r="R289" t="s">
        <v>161</v>
      </c>
      <c r="S289">
        <v>31626.23</v>
      </c>
      <c r="T289">
        <v>138.47</v>
      </c>
      <c r="U289" t="s">
        <v>161</v>
      </c>
      <c r="V289" s="2">
        <v>156250</v>
      </c>
      <c r="W289" s="2">
        <v>34469</v>
      </c>
      <c r="X289" t="s">
        <v>161</v>
      </c>
      <c r="Y289" s="2" t="s">
        <v>161</v>
      </c>
      <c r="Z289" t="s">
        <v>161</v>
      </c>
      <c r="AA289" t="s">
        <v>161</v>
      </c>
      <c r="AB289" t="s">
        <v>161</v>
      </c>
      <c r="AC289" t="s">
        <v>161</v>
      </c>
      <c r="AD289" t="s">
        <v>161</v>
      </c>
      <c r="AE289" t="s">
        <v>161</v>
      </c>
      <c r="AF289" t="s">
        <v>161</v>
      </c>
      <c r="AG289" t="s">
        <v>161</v>
      </c>
      <c r="AH289" t="s">
        <v>3233</v>
      </c>
      <c r="AI289" t="s">
        <v>161</v>
      </c>
    </row>
    <row r="290" spans="1:35" hidden="1">
      <c r="A290" t="s">
        <v>168</v>
      </c>
      <c r="B290" t="s">
        <v>169</v>
      </c>
      <c r="C290" t="s">
        <v>2931</v>
      </c>
      <c r="D290" t="s">
        <v>3236</v>
      </c>
      <c r="E290" t="s">
        <v>161</v>
      </c>
      <c r="F290" t="s">
        <v>2711</v>
      </c>
      <c r="G290" s="1">
        <v>43101</v>
      </c>
      <c r="H290" t="s">
        <v>161</v>
      </c>
      <c r="I290" t="s">
        <v>161</v>
      </c>
      <c r="J290" t="s">
        <v>161</v>
      </c>
      <c r="K290" t="s">
        <v>161</v>
      </c>
      <c r="L290" t="s">
        <v>161</v>
      </c>
      <c r="M290" t="s">
        <v>161</v>
      </c>
      <c r="N290" t="s">
        <v>161</v>
      </c>
      <c r="O290" t="s">
        <v>161</v>
      </c>
      <c r="P290" t="s">
        <v>161</v>
      </c>
      <c r="Q290">
        <v>224.2</v>
      </c>
      <c r="R290" t="s">
        <v>161</v>
      </c>
      <c r="S290">
        <v>31626.23</v>
      </c>
      <c r="T290">
        <v>138.47</v>
      </c>
      <c r="U290" s="2">
        <v>16988</v>
      </c>
      <c r="V290" t="s">
        <v>161</v>
      </c>
      <c r="W290" t="s">
        <v>161</v>
      </c>
      <c r="X290" t="s">
        <v>161</v>
      </c>
      <c r="Y290" s="2" t="s">
        <v>161</v>
      </c>
      <c r="Z290" s="2" t="s">
        <v>161</v>
      </c>
      <c r="AA290" t="s">
        <v>161</v>
      </c>
      <c r="AB290" t="s">
        <v>161</v>
      </c>
      <c r="AC290" t="s">
        <v>161</v>
      </c>
      <c r="AD290" t="s">
        <v>161</v>
      </c>
      <c r="AE290" t="s">
        <v>161</v>
      </c>
      <c r="AF290" t="s">
        <v>161</v>
      </c>
      <c r="AG290" t="s">
        <v>161</v>
      </c>
      <c r="AH290" t="s">
        <v>161</v>
      </c>
      <c r="AI290" t="s">
        <v>161</v>
      </c>
    </row>
    <row r="291" spans="1:35" hidden="1">
      <c r="A291" t="s">
        <v>168</v>
      </c>
      <c r="B291" t="s">
        <v>169</v>
      </c>
      <c r="C291" t="s">
        <v>2931</v>
      </c>
      <c r="D291" t="s">
        <v>3236</v>
      </c>
      <c r="E291" t="s">
        <v>2781</v>
      </c>
      <c r="F291" t="s">
        <v>2711</v>
      </c>
      <c r="G291" s="1">
        <v>43101</v>
      </c>
      <c r="H291">
        <v>2.2000000000000002</v>
      </c>
      <c r="I291" t="s">
        <v>161</v>
      </c>
      <c r="J291" t="s">
        <v>161</v>
      </c>
      <c r="K291" t="s">
        <v>161</v>
      </c>
      <c r="L291" t="s">
        <v>161</v>
      </c>
      <c r="M291" t="s">
        <v>161</v>
      </c>
      <c r="N291" t="s">
        <v>161</v>
      </c>
      <c r="O291" t="s">
        <v>161</v>
      </c>
      <c r="P291" t="s">
        <v>161</v>
      </c>
      <c r="Q291">
        <v>224.2</v>
      </c>
      <c r="R291" t="s">
        <v>161</v>
      </c>
      <c r="S291">
        <v>31626.23</v>
      </c>
      <c r="T291">
        <v>138.47</v>
      </c>
      <c r="U291" t="s">
        <v>161</v>
      </c>
      <c r="V291" t="s">
        <v>161</v>
      </c>
      <c r="W291" t="s">
        <v>161</v>
      </c>
      <c r="X291">
        <v>14.1972</v>
      </c>
      <c r="Y291" s="2">
        <v>188054</v>
      </c>
      <c r="Z291" t="s">
        <v>161</v>
      </c>
      <c r="AA291" t="s">
        <v>161</v>
      </c>
      <c r="AB291" t="s">
        <v>161</v>
      </c>
      <c r="AC291" t="s">
        <v>161</v>
      </c>
      <c r="AD291" t="s">
        <v>161</v>
      </c>
      <c r="AE291" t="s">
        <v>161</v>
      </c>
      <c r="AF291" t="s">
        <v>161</v>
      </c>
      <c r="AG291" t="s">
        <v>161</v>
      </c>
      <c r="AH291" t="s">
        <v>161</v>
      </c>
      <c r="AI291" s="2">
        <v>202978</v>
      </c>
    </row>
    <row r="292" spans="1:35" hidden="1">
      <c r="A292" t="s">
        <v>168</v>
      </c>
      <c r="B292" t="s">
        <v>169</v>
      </c>
      <c r="C292" t="s">
        <v>2931</v>
      </c>
      <c r="D292" t="s">
        <v>3236</v>
      </c>
      <c r="E292" t="s">
        <v>2768</v>
      </c>
      <c r="F292" t="s">
        <v>2711</v>
      </c>
      <c r="G292" s="1">
        <v>43101</v>
      </c>
      <c r="H292">
        <v>1.2</v>
      </c>
      <c r="I292">
        <v>1</v>
      </c>
      <c r="J292">
        <v>44</v>
      </c>
      <c r="K292">
        <v>0</v>
      </c>
      <c r="L292">
        <v>44</v>
      </c>
      <c r="M292" t="s">
        <v>161</v>
      </c>
      <c r="N292" t="s">
        <v>161</v>
      </c>
      <c r="O292" t="s">
        <v>161</v>
      </c>
      <c r="P292" t="s">
        <v>161</v>
      </c>
      <c r="Q292" t="s">
        <v>161</v>
      </c>
      <c r="R292" t="s">
        <v>161</v>
      </c>
      <c r="S292">
        <v>31626.23</v>
      </c>
      <c r="T292">
        <v>138.47</v>
      </c>
      <c r="U292" t="s">
        <v>161</v>
      </c>
      <c r="V292" s="2">
        <v>22727</v>
      </c>
      <c r="W292" s="2">
        <v>18477</v>
      </c>
      <c r="X292" t="s">
        <v>161</v>
      </c>
      <c r="Y292" s="2" t="s">
        <v>161</v>
      </c>
      <c r="Z292" t="s">
        <v>161</v>
      </c>
      <c r="AA292" t="s">
        <v>161</v>
      </c>
      <c r="AB292" t="s">
        <v>161</v>
      </c>
      <c r="AC292" t="s">
        <v>161</v>
      </c>
      <c r="AD292" t="s">
        <v>161</v>
      </c>
      <c r="AE292" t="s">
        <v>161</v>
      </c>
      <c r="AF292" t="s">
        <v>161</v>
      </c>
      <c r="AG292" t="s">
        <v>161</v>
      </c>
      <c r="AH292" t="s">
        <v>3233</v>
      </c>
      <c r="AI292" t="s">
        <v>161</v>
      </c>
    </row>
    <row r="293" spans="1:35" hidden="1">
      <c r="A293" t="s">
        <v>168</v>
      </c>
      <c r="B293" t="s">
        <v>169</v>
      </c>
      <c r="C293" t="s">
        <v>2747</v>
      </c>
      <c r="D293" t="s">
        <v>2748</v>
      </c>
      <c r="E293" t="s">
        <v>2781</v>
      </c>
      <c r="F293" t="s">
        <v>2715</v>
      </c>
      <c r="G293" s="1">
        <v>43101</v>
      </c>
      <c r="H293">
        <v>1</v>
      </c>
      <c r="I293" t="s">
        <v>161</v>
      </c>
      <c r="J293" t="s">
        <v>161</v>
      </c>
      <c r="K293" t="s">
        <v>161</v>
      </c>
      <c r="L293" t="s">
        <v>161</v>
      </c>
      <c r="M293" t="s">
        <v>161</v>
      </c>
      <c r="N293" t="s">
        <v>161</v>
      </c>
      <c r="O293" t="s">
        <v>161</v>
      </c>
      <c r="P293" t="s">
        <v>161</v>
      </c>
      <c r="Q293">
        <v>513.97</v>
      </c>
      <c r="R293" t="s">
        <v>161</v>
      </c>
      <c r="S293">
        <v>31626.23</v>
      </c>
      <c r="T293">
        <v>439.82</v>
      </c>
      <c r="U293" t="s">
        <v>161</v>
      </c>
      <c r="V293" t="s">
        <v>161</v>
      </c>
      <c r="W293" t="s">
        <v>161</v>
      </c>
      <c r="X293">
        <v>12.1065</v>
      </c>
      <c r="Y293" s="2">
        <v>188054</v>
      </c>
      <c r="Z293" t="s">
        <v>161</v>
      </c>
      <c r="AA293" t="s">
        <v>161</v>
      </c>
      <c r="AB293" t="s">
        <v>161</v>
      </c>
      <c r="AC293" t="s">
        <v>161</v>
      </c>
      <c r="AD293" t="s">
        <v>161</v>
      </c>
      <c r="AE293" t="s">
        <v>161</v>
      </c>
      <c r="AF293" t="s">
        <v>161</v>
      </c>
      <c r="AG293" t="s">
        <v>161</v>
      </c>
      <c r="AH293" t="s">
        <v>161</v>
      </c>
      <c r="AI293" s="2">
        <v>202978</v>
      </c>
    </row>
    <row r="294" spans="1:35" hidden="1">
      <c r="A294" t="s">
        <v>168</v>
      </c>
      <c r="B294" t="s">
        <v>169</v>
      </c>
      <c r="C294" t="s">
        <v>2747</v>
      </c>
      <c r="D294" t="s">
        <v>2748</v>
      </c>
      <c r="E294" t="s">
        <v>2768</v>
      </c>
      <c r="F294" t="s">
        <v>2715</v>
      </c>
      <c r="G294" s="1">
        <v>43101</v>
      </c>
      <c r="H294">
        <v>0.5</v>
      </c>
      <c r="I294">
        <v>0</v>
      </c>
      <c r="J294">
        <v>29</v>
      </c>
      <c r="K294">
        <v>0</v>
      </c>
      <c r="L294">
        <v>29</v>
      </c>
      <c r="M294" t="s">
        <v>161</v>
      </c>
      <c r="N294" t="s">
        <v>161</v>
      </c>
      <c r="O294" t="s">
        <v>161</v>
      </c>
      <c r="P294" t="s">
        <v>161</v>
      </c>
      <c r="Q294" t="s">
        <v>161</v>
      </c>
      <c r="R294" t="s">
        <v>161</v>
      </c>
      <c r="S294">
        <v>31626.23</v>
      </c>
      <c r="T294">
        <v>439.82</v>
      </c>
      <c r="U294" t="s">
        <v>161</v>
      </c>
      <c r="V294" t="s">
        <v>3233</v>
      </c>
      <c r="W294" t="s">
        <v>3233</v>
      </c>
      <c r="X294" t="s">
        <v>161</v>
      </c>
      <c r="Y294" s="2" t="s">
        <v>161</v>
      </c>
      <c r="Z294" t="s">
        <v>161</v>
      </c>
      <c r="AA294" t="s">
        <v>161</v>
      </c>
      <c r="AB294" t="s">
        <v>161</v>
      </c>
      <c r="AC294" t="s">
        <v>161</v>
      </c>
      <c r="AD294" t="s">
        <v>161</v>
      </c>
      <c r="AE294" t="s">
        <v>161</v>
      </c>
      <c r="AF294" t="s">
        <v>161</v>
      </c>
      <c r="AG294" t="s">
        <v>161</v>
      </c>
      <c r="AH294" t="s">
        <v>3233</v>
      </c>
      <c r="AI294" t="s">
        <v>161</v>
      </c>
    </row>
    <row r="295" spans="1:35" hidden="1">
      <c r="A295" t="s">
        <v>168</v>
      </c>
      <c r="B295" t="s">
        <v>169</v>
      </c>
      <c r="C295" t="s">
        <v>2747</v>
      </c>
      <c r="D295" t="s">
        <v>2748</v>
      </c>
      <c r="E295" t="s">
        <v>2724</v>
      </c>
      <c r="F295" t="s">
        <v>2715</v>
      </c>
      <c r="G295" s="1">
        <v>43101</v>
      </c>
      <c r="H295">
        <v>2.1</v>
      </c>
      <c r="I295">
        <v>0</v>
      </c>
      <c r="J295">
        <v>5</v>
      </c>
      <c r="K295">
        <v>0</v>
      </c>
      <c r="L295">
        <v>5</v>
      </c>
      <c r="M295" t="s">
        <v>161</v>
      </c>
      <c r="N295" t="s">
        <v>161</v>
      </c>
      <c r="O295" t="s">
        <v>161</v>
      </c>
      <c r="P295" t="s">
        <v>161</v>
      </c>
      <c r="Q295" t="s">
        <v>161</v>
      </c>
      <c r="R295" t="s">
        <v>161</v>
      </c>
      <c r="S295">
        <v>31626.23</v>
      </c>
      <c r="T295">
        <v>439.82</v>
      </c>
      <c r="U295" t="s">
        <v>161</v>
      </c>
      <c r="V295" t="s">
        <v>3233</v>
      </c>
      <c r="W295" t="s">
        <v>3233</v>
      </c>
      <c r="X295" t="s">
        <v>161</v>
      </c>
      <c r="Y295" s="2" t="s">
        <v>161</v>
      </c>
      <c r="Z295" t="s">
        <v>161</v>
      </c>
      <c r="AA295" t="s">
        <v>161</v>
      </c>
      <c r="AB295" t="s">
        <v>161</v>
      </c>
      <c r="AC295" t="s">
        <v>161</v>
      </c>
      <c r="AD295" t="s">
        <v>161</v>
      </c>
      <c r="AE295" t="s">
        <v>161</v>
      </c>
      <c r="AF295" t="s">
        <v>161</v>
      </c>
      <c r="AG295" t="s">
        <v>161</v>
      </c>
      <c r="AH295" t="s">
        <v>3233</v>
      </c>
      <c r="AI295" t="s">
        <v>161</v>
      </c>
    </row>
    <row r="296" spans="1:35" hidden="1">
      <c r="A296" t="s">
        <v>168</v>
      </c>
      <c r="B296" t="s">
        <v>169</v>
      </c>
      <c r="C296" t="s">
        <v>2747</v>
      </c>
      <c r="D296" t="s">
        <v>2748</v>
      </c>
      <c r="E296" t="s">
        <v>2722</v>
      </c>
      <c r="F296" t="s">
        <v>2715</v>
      </c>
      <c r="G296" s="1">
        <v>43101</v>
      </c>
      <c r="H296">
        <v>1.5</v>
      </c>
      <c r="I296">
        <v>0</v>
      </c>
      <c r="J296">
        <v>10</v>
      </c>
      <c r="K296">
        <v>0</v>
      </c>
      <c r="L296">
        <v>10</v>
      </c>
      <c r="M296" t="s">
        <v>161</v>
      </c>
      <c r="N296" t="s">
        <v>161</v>
      </c>
      <c r="O296" t="s">
        <v>161</v>
      </c>
      <c r="P296" t="s">
        <v>161</v>
      </c>
      <c r="Q296" t="s">
        <v>161</v>
      </c>
      <c r="R296" t="s">
        <v>161</v>
      </c>
      <c r="S296">
        <v>31626.23</v>
      </c>
      <c r="T296">
        <v>439.82</v>
      </c>
      <c r="U296" t="s">
        <v>161</v>
      </c>
      <c r="V296" t="s">
        <v>3233</v>
      </c>
      <c r="W296" t="s">
        <v>3233</v>
      </c>
      <c r="X296" t="s">
        <v>161</v>
      </c>
      <c r="Y296" s="2" t="s">
        <v>161</v>
      </c>
      <c r="Z296" t="s">
        <v>161</v>
      </c>
      <c r="AA296" t="s">
        <v>161</v>
      </c>
      <c r="AB296" t="s">
        <v>161</v>
      </c>
      <c r="AC296" t="s">
        <v>161</v>
      </c>
      <c r="AD296" t="s">
        <v>161</v>
      </c>
      <c r="AE296" t="s">
        <v>161</v>
      </c>
      <c r="AF296" t="s">
        <v>161</v>
      </c>
      <c r="AG296" t="s">
        <v>161</v>
      </c>
      <c r="AH296" t="s">
        <v>3233</v>
      </c>
      <c r="AI296" t="s">
        <v>161</v>
      </c>
    </row>
    <row r="297" spans="1:35" hidden="1">
      <c r="A297" t="s">
        <v>168</v>
      </c>
      <c r="B297" t="s">
        <v>169</v>
      </c>
      <c r="C297" t="s">
        <v>2747</v>
      </c>
      <c r="D297" t="s">
        <v>2748</v>
      </c>
      <c r="E297" t="s">
        <v>161</v>
      </c>
      <c r="F297" t="s">
        <v>2715</v>
      </c>
      <c r="G297" s="1">
        <v>43101</v>
      </c>
      <c r="H297" t="s">
        <v>161</v>
      </c>
      <c r="I297" t="s">
        <v>161</v>
      </c>
      <c r="J297" t="s">
        <v>161</v>
      </c>
      <c r="K297" t="s">
        <v>161</v>
      </c>
      <c r="L297" t="s">
        <v>161</v>
      </c>
      <c r="M297" t="s">
        <v>161</v>
      </c>
      <c r="N297" t="s">
        <v>161</v>
      </c>
      <c r="O297" t="s">
        <v>161</v>
      </c>
      <c r="P297" t="s">
        <v>161</v>
      </c>
      <c r="Q297">
        <v>513.97</v>
      </c>
      <c r="R297" t="s">
        <v>161</v>
      </c>
      <c r="S297">
        <v>31626.23</v>
      </c>
      <c r="T297">
        <v>439.82</v>
      </c>
      <c r="U297" s="2">
        <v>10021</v>
      </c>
      <c r="V297" t="s">
        <v>161</v>
      </c>
      <c r="W297" t="s">
        <v>161</v>
      </c>
      <c r="X297" t="s">
        <v>161</v>
      </c>
      <c r="Y297" t="s">
        <v>161</v>
      </c>
      <c r="Z297" t="s">
        <v>161</v>
      </c>
      <c r="AA297" t="s">
        <v>161</v>
      </c>
      <c r="AB297" t="s">
        <v>161</v>
      </c>
      <c r="AC297" t="s">
        <v>161</v>
      </c>
      <c r="AD297" t="s">
        <v>161</v>
      </c>
      <c r="AE297" t="s">
        <v>161</v>
      </c>
      <c r="AF297" t="s">
        <v>161</v>
      </c>
      <c r="AG297" t="s">
        <v>161</v>
      </c>
      <c r="AH297" t="s">
        <v>161</v>
      </c>
      <c r="AI297" t="s">
        <v>161</v>
      </c>
    </row>
    <row r="298" spans="1:35" hidden="1">
      <c r="A298" t="s">
        <v>168</v>
      </c>
      <c r="B298" t="s">
        <v>169</v>
      </c>
      <c r="C298" t="s">
        <v>2747</v>
      </c>
      <c r="D298" t="s">
        <v>2748</v>
      </c>
      <c r="E298" t="s">
        <v>2764</v>
      </c>
      <c r="F298" t="s">
        <v>2715</v>
      </c>
      <c r="G298" s="1">
        <v>43101</v>
      </c>
      <c r="H298">
        <v>0.8</v>
      </c>
      <c r="I298">
        <v>1</v>
      </c>
      <c r="J298">
        <v>15</v>
      </c>
      <c r="K298">
        <v>0</v>
      </c>
      <c r="L298">
        <v>15</v>
      </c>
      <c r="M298" t="s">
        <v>161</v>
      </c>
      <c r="N298" t="s">
        <v>161</v>
      </c>
      <c r="O298" t="s">
        <v>161</v>
      </c>
      <c r="P298" t="s">
        <v>161</v>
      </c>
      <c r="Q298" t="s">
        <v>161</v>
      </c>
      <c r="R298" t="s">
        <v>161</v>
      </c>
      <c r="S298">
        <v>31626.23</v>
      </c>
      <c r="T298">
        <v>439.82</v>
      </c>
      <c r="U298" t="s">
        <v>161</v>
      </c>
      <c r="V298" s="2">
        <v>66667</v>
      </c>
      <c r="W298" s="2">
        <v>92993</v>
      </c>
      <c r="X298" t="s">
        <v>161</v>
      </c>
      <c r="Y298" t="s">
        <v>161</v>
      </c>
      <c r="Z298" t="s">
        <v>161</v>
      </c>
      <c r="AA298" t="s">
        <v>161</v>
      </c>
      <c r="AB298" t="s">
        <v>161</v>
      </c>
      <c r="AC298" t="s">
        <v>161</v>
      </c>
      <c r="AD298" t="s">
        <v>161</v>
      </c>
      <c r="AE298" t="s">
        <v>161</v>
      </c>
      <c r="AF298" t="s">
        <v>161</v>
      </c>
      <c r="AG298" t="s">
        <v>161</v>
      </c>
      <c r="AH298" t="s">
        <v>3233</v>
      </c>
      <c r="AI298" t="s">
        <v>161</v>
      </c>
    </row>
    <row r="299" spans="1:35" hidden="1">
      <c r="A299" t="s">
        <v>168</v>
      </c>
      <c r="B299" t="s">
        <v>169</v>
      </c>
      <c r="C299" t="s">
        <v>2747</v>
      </c>
      <c r="D299" t="s">
        <v>2748</v>
      </c>
      <c r="E299" t="s">
        <v>2732</v>
      </c>
      <c r="F299" t="s">
        <v>2715</v>
      </c>
      <c r="G299" s="1">
        <v>43101</v>
      </c>
      <c r="H299">
        <v>1.4</v>
      </c>
      <c r="I299">
        <v>3</v>
      </c>
      <c r="J299">
        <v>11</v>
      </c>
      <c r="K299">
        <v>0</v>
      </c>
      <c r="L299">
        <v>11</v>
      </c>
      <c r="M299" t="s">
        <v>161</v>
      </c>
      <c r="N299" t="s">
        <v>161</v>
      </c>
      <c r="O299" t="s">
        <v>161</v>
      </c>
      <c r="P299" t="s">
        <v>161</v>
      </c>
      <c r="Q299" t="s">
        <v>161</v>
      </c>
      <c r="R299" t="s">
        <v>161</v>
      </c>
      <c r="S299">
        <v>31626.23</v>
      </c>
      <c r="T299">
        <v>439.82</v>
      </c>
      <c r="U299" t="s">
        <v>161</v>
      </c>
      <c r="V299" s="2">
        <v>272727</v>
      </c>
      <c r="W299" s="2">
        <v>439473</v>
      </c>
      <c r="X299" t="s">
        <v>161</v>
      </c>
      <c r="Y299" t="s">
        <v>161</v>
      </c>
      <c r="Z299" t="s">
        <v>161</v>
      </c>
      <c r="AA299" t="s">
        <v>161</v>
      </c>
      <c r="AB299" t="s">
        <v>161</v>
      </c>
      <c r="AC299" t="s">
        <v>161</v>
      </c>
      <c r="AD299" t="s">
        <v>161</v>
      </c>
      <c r="AE299" t="s">
        <v>161</v>
      </c>
      <c r="AF299" t="s">
        <v>161</v>
      </c>
      <c r="AG299" t="s">
        <v>161</v>
      </c>
      <c r="AH299" t="s">
        <v>3233</v>
      </c>
      <c r="AI299" t="s">
        <v>161</v>
      </c>
    </row>
    <row r="300" spans="1:35" hidden="1">
      <c r="A300" t="s">
        <v>168</v>
      </c>
      <c r="B300" t="s">
        <v>169</v>
      </c>
      <c r="C300" t="s">
        <v>2721</v>
      </c>
      <c r="D300" t="s">
        <v>2721</v>
      </c>
      <c r="E300" t="s">
        <v>2763</v>
      </c>
      <c r="F300" t="s">
        <v>2711</v>
      </c>
      <c r="G300" s="1">
        <v>43101</v>
      </c>
      <c r="H300">
        <v>3</v>
      </c>
      <c r="I300">
        <v>11</v>
      </c>
      <c r="J300">
        <v>28</v>
      </c>
      <c r="K300">
        <v>20</v>
      </c>
      <c r="L300">
        <v>28</v>
      </c>
      <c r="M300" t="s">
        <v>161</v>
      </c>
      <c r="N300" t="s">
        <v>161</v>
      </c>
      <c r="O300" t="s">
        <v>161</v>
      </c>
      <c r="P300" t="s">
        <v>161</v>
      </c>
      <c r="Q300" t="s">
        <v>161</v>
      </c>
      <c r="R300" t="s">
        <v>161</v>
      </c>
      <c r="S300">
        <v>31626.23</v>
      </c>
      <c r="T300">
        <v>15609.96</v>
      </c>
      <c r="U300" t="s">
        <v>161</v>
      </c>
      <c r="V300" s="2">
        <v>392857</v>
      </c>
      <c r="W300" s="2">
        <v>19350218</v>
      </c>
      <c r="X300" t="s">
        <v>161</v>
      </c>
      <c r="Y300" t="s">
        <v>161</v>
      </c>
      <c r="Z300" t="s">
        <v>161</v>
      </c>
      <c r="AA300" t="s">
        <v>161</v>
      </c>
      <c r="AB300" t="s">
        <v>161</v>
      </c>
      <c r="AC300" t="s">
        <v>161</v>
      </c>
      <c r="AD300" t="s">
        <v>161</v>
      </c>
      <c r="AE300" t="s">
        <v>161</v>
      </c>
      <c r="AF300" t="s">
        <v>161</v>
      </c>
      <c r="AG300" t="s">
        <v>161</v>
      </c>
      <c r="AH300" s="2">
        <v>714286</v>
      </c>
      <c r="AI300" t="s">
        <v>161</v>
      </c>
    </row>
    <row r="301" spans="1:35" hidden="1">
      <c r="A301" t="s">
        <v>168</v>
      </c>
      <c r="B301" t="s">
        <v>169</v>
      </c>
      <c r="C301" t="s">
        <v>2721</v>
      </c>
      <c r="D301" t="s">
        <v>2721</v>
      </c>
      <c r="E301" t="s">
        <v>2756</v>
      </c>
      <c r="F301" t="s">
        <v>2711</v>
      </c>
      <c r="G301" s="1">
        <v>43101</v>
      </c>
      <c r="H301">
        <v>2.2999999999999998</v>
      </c>
      <c r="I301">
        <v>25</v>
      </c>
      <c r="J301">
        <v>288</v>
      </c>
      <c r="K301">
        <v>0</v>
      </c>
      <c r="L301">
        <v>288</v>
      </c>
      <c r="M301" t="s">
        <v>161</v>
      </c>
      <c r="N301" t="s">
        <v>161</v>
      </c>
      <c r="O301" t="s">
        <v>161</v>
      </c>
      <c r="P301" t="s">
        <v>161</v>
      </c>
      <c r="Q301" t="s">
        <v>161</v>
      </c>
      <c r="R301" t="s">
        <v>161</v>
      </c>
      <c r="S301">
        <v>31626.23</v>
      </c>
      <c r="T301">
        <v>15609.96</v>
      </c>
      <c r="U301" t="s">
        <v>161</v>
      </c>
      <c r="V301" s="2">
        <v>86806</v>
      </c>
      <c r="W301" s="2">
        <v>2060052</v>
      </c>
      <c r="X301" t="s">
        <v>161</v>
      </c>
      <c r="Y301" t="s">
        <v>161</v>
      </c>
      <c r="Z301" t="s">
        <v>161</v>
      </c>
      <c r="AA301" t="s">
        <v>161</v>
      </c>
      <c r="AB301" t="s">
        <v>161</v>
      </c>
      <c r="AC301" t="s">
        <v>161</v>
      </c>
      <c r="AD301" t="s">
        <v>161</v>
      </c>
      <c r="AE301" t="s">
        <v>161</v>
      </c>
      <c r="AF301" t="s">
        <v>161</v>
      </c>
      <c r="AG301" t="s">
        <v>161</v>
      </c>
      <c r="AH301" t="s">
        <v>3233</v>
      </c>
      <c r="AI301" t="s">
        <v>161</v>
      </c>
    </row>
    <row r="302" spans="1:35" hidden="1">
      <c r="A302" t="s">
        <v>168</v>
      </c>
      <c r="B302" t="s">
        <v>169</v>
      </c>
      <c r="C302" t="s">
        <v>2721</v>
      </c>
      <c r="D302" t="s">
        <v>2721</v>
      </c>
      <c r="E302" t="s">
        <v>2768</v>
      </c>
      <c r="F302" t="s">
        <v>2711</v>
      </c>
      <c r="G302" s="1">
        <v>43101</v>
      </c>
      <c r="H302">
        <v>1</v>
      </c>
      <c r="I302">
        <v>1</v>
      </c>
      <c r="J302">
        <v>133</v>
      </c>
      <c r="K302">
        <v>0</v>
      </c>
      <c r="L302">
        <v>133</v>
      </c>
      <c r="M302" t="s">
        <v>161</v>
      </c>
      <c r="N302" t="s">
        <v>161</v>
      </c>
      <c r="O302" t="s">
        <v>161</v>
      </c>
      <c r="P302" t="s">
        <v>161</v>
      </c>
      <c r="Q302" t="s">
        <v>161</v>
      </c>
      <c r="R302" t="s">
        <v>161</v>
      </c>
      <c r="S302">
        <v>31626.23</v>
      </c>
      <c r="T302">
        <v>15609.96</v>
      </c>
      <c r="U302" t="s">
        <v>161</v>
      </c>
      <c r="V302" t="s">
        <v>3241</v>
      </c>
      <c r="W302" s="2">
        <v>131867</v>
      </c>
      <c r="X302" t="s">
        <v>161</v>
      </c>
      <c r="Y302" t="s">
        <v>161</v>
      </c>
      <c r="Z302" t="s">
        <v>161</v>
      </c>
      <c r="AA302" s="2" t="s">
        <v>161</v>
      </c>
      <c r="AB302" s="2" t="s">
        <v>161</v>
      </c>
      <c r="AC302" t="s">
        <v>161</v>
      </c>
      <c r="AD302" t="s">
        <v>161</v>
      </c>
      <c r="AE302" t="s">
        <v>161</v>
      </c>
      <c r="AF302" t="s">
        <v>161</v>
      </c>
      <c r="AG302" t="s">
        <v>161</v>
      </c>
      <c r="AH302" t="s">
        <v>3233</v>
      </c>
      <c r="AI302" t="s">
        <v>161</v>
      </c>
    </row>
    <row r="303" spans="1:35" hidden="1">
      <c r="A303" t="s">
        <v>168</v>
      </c>
      <c r="B303" t="s">
        <v>169</v>
      </c>
      <c r="C303" t="s">
        <v>2721</v>
      </c>
      <c r="D303" t="s">
        <v>2721</v>
      </c>
      <c r="E303" t="s">
        <v>2781</v>
      </c>
      <c r="F303" t="s">
        <v>2711</v>
      </c>
      <c r="G303" s="1">
        <v>43101</v>
      </c>
      <c r="H303">
        <v>2.4</v>
      </c>
      <c r="I303" t="s">
        <v>161</v>
      </c>
      <c r="J303" t="s">
        <v>161</v>
      </c>
      <c r="K303" t="s">
        <v>161</v>
      </c>
      <c r="L303" t="s">
        <v>161</v>
      </c>
      <c r="M303" t="s">
        <v>161</v>
      </c>
      <c r="N303" t="s">
        <v>161</v>
      </c>
      <c r="O303" t="s">
        <v>161</v>
      </c>
      <c r="P303" t="s">
        <v>161</v>
      </c>
      <c r="Q303">
        <v>16535.84</v>
      </c>
      <c r="R303" t="s">
        <v>161</v>
      </c>
      <c r="S303">
        <v>31626.23</v>
      </c>
      <c r="T303">
        <v>15609.96</v>
      </c>
      <c r="U303" t="s">
        <v>161</v>
      </c>
      <c r="V303" t="s">
        <v>161</v>
      </c>
      <c r="W303" t="s">
        <v>161</v>
      </c>
      <c r="X303">
        <v>30.4802</v>
      </c>
      <c r="Y303" s="2">
        <v>188054</v>
      </c>
      <c r="Z303" t="s">
        <v>161</v>
      </c>
      <c r="AA303" t="s">
        <v>161</v>
      </c>
      <c r="AB303" t="s">
        <v>161</v>
      </c>
      <c r="AC303" t="s">
        <v>161</v>
      </c>
      <c r="AD303" t="s">
        <v>161</v>
      </c>
      <c r="AE303" t="s">
        <v>161</v>
      </c>
      <c r="AF303" t="s">
        <v>161</v>
      </c>
      <c r="AG303" t="s">
        <v>161</v>
      </c>
      <c r="AH303" t="s">
        <v>161</v>
      </c>
      <c r="AI303" s="2">
        <v>202978</v>
      </c>
    </row>
    <row r="304" spans="1:35" hidden="1">
      <c r="A304" t="s">
        <v>168</v>
      </c>
      <c r="B304" t="s">
        <v>169</v>
      </c>
      <c r="C304" t="s">
        <v>2721</v>
      </c>
      <c r="D304" t="s">
        <v>2721</v>
      </c>
      <c r="E304" t="s">
        <v>2732</v>
      </c>
      <c r="F304" t="s">
        <v>2711</v>
      </c>
      <c r="G304" s="1">
        <v>43101</v>
      </c>
      <c r="H304">
        <v>1.2</v>
      </c>
      <c r="I304">
        <v>17</v>
      </c>
      <c r="J304">
        <v>101</v>
      </c>
      <c r="K304">
        <v>3</v>
      </c>
      <c r="L304">
        <v>102</v>
      </c>
      <c r="M304" t="s">
        <v>161</v>
      </c>
      <c r="N304" t="s">
        <v>161</v>
      </c>
      <c r="O304" t="s">
        <v>161</v>
      </c>
      <c r="P304" t="s">
        <v>161</v>
      </c>
      <c r="Q304" t="s">
        <v>161</v>
      </c>
      <c r="R304" t="s">
        <v>161</v>
      </c>
      <c r="S304">
        <v>31626.23</v>
      </c>
      <c r="T304">
        <v>15609.96</v>
      </c>
      <c r="U304" t="s">
        <v>161</v>
      </c>
      <c r="V304" s="2">
        <v>168317</v>
      </c>
      <c r="W304" s="2">
        <v>3403198</v>
      </c>
      <c r="X304" t="s">
        <v>161</v>
      </c>
      <c r="Y304" t="s">
        <v>161</v>
      </c>
      <c r="Z304" t="s">
        <v>161</v>
      </c>
      <c r="AA304" s="2" t="s">
        <v>161</v>
      </c>
      <c r="AB304" s="2" t="s">
        <v>161</v>
      </c>
      <c r="AC304" t="s">
        <v>161</v>
      </c>
      <c r="AD304" t="s">
        <v>161</v>
      </c>
      <c r="AE304" t="s">
        <v>161</v>
      </c>
      <c r="AF304" t="s">
        <v>161</v>
      </c>
      <c r="AG304" t="s">
        <v>161</v>
      </c>
      <c r="AH304" s="2">
        <v>29412</v>
      </c>
      <c r="AI304" t="s">
        <v>161</v>
      </c>
    </row>
    <row r="305" spans="1:42" hidden="1">
      <c r="A305" t="s">
        <v>168</v>
      </c>
      <c r="B305" t="s">
        <v>169</v>
      </c>
      <c r="C305" t="s">
        <v>2721</v>
      </c>
      <c r="D305" t="s">
        <v>2721</v>
      </c>
      <c r="E305" t="s">
        <v>161</v>
      </c>
      <c r="F305" t="s">
        <v>2711</v>
      </c>
      <c r="G305" s="1">
        <v>43101</v>
      </c>
      <c r="H305" t="s">
        <v>161</v>
      </c>
      <c r="I305" t="s">
        <v>161</v>
      </c>
      <c r="J305" t="s">
        <v>161</v>
      </c>
      <c r="K305" t="s">
        <v>161</v>
      </c>
      <c r="L305" t="s">
        <v>161</v>
      </c>
      <c r="M305" t="s">
        <v>161</v>
      </c>
      <c r="N305" t="s">
        <v>161</v>
      </c>
      <c r="O305" t="s">
        <v>161</v>
      </c>
      <c r="P305" t="s">
        <v>161</v>
      </c>
      <c r="Q305">
        <v>16535.84</v>
      </c>
      <c r="R305" t="s">
        <v>161</v>
      </c>
      <c r="S305">
        <v>31626.23</v>
      </c>
      <c r="T305">
        <v>15609.96</v>
      </c>
      <c r="U305" s="2">
        <v>24648</v>
      </c>
      <c r="V305" t="s">
        <v>161</v>
      </c>
      <c r="W305" t="s">
        <v>161</v>
      </c>
      <c r="X305" t="s">
        <v>161</v>
      </c>
      <c r="Y305" t="s">
        <v>161</v>
      </c>
      <c r="Z305" t="s">
        <v>161</v>
      </c>
      <c r="AA305" t="s">
        <v>161</v>
      </c>
      <c r="AB305" t="s">
        <v>161</v>
      </c>
      <c r="AC305" t="s">
        <v>161</v>
      </c>
      <c r="AD305" t="s">
        <v>161</v>
      </c>
      <c r="AE305" t="s">
        <v>161</v>
      </c>
      <c r="AF305" t="s">
        <v>161</v>
      </c>
      <c r="AG305" t="s">
        <v>161</v>
      </c>
      <c r="AH305" t="s">
        <v>161</v>
      </c>
      <c r="AI305" t="s">
        <v>161</v>
      </c>
    </row>
    <row r="306" spans="1:42" hidden="1">
      <c r="A306" t="s">
        <v>168</v>
      </c>
      <c r="B306" t="s">
        <v>169</v>
      </c>
      <c r="C306" t="s">
        <v>2721</v>
      </c>
      <c r="D306" t="s">
        <v>2721</v>
      </c>
      <c r="E306" t="s">
        <v>2720</v>
      </c>
      <c r="F306" t="s">
        <v>2711</v>
      </c>
      <c r="G306" s="1">
        <v>43101</v>
      </c>
      <c r="H306">
        <v>3.1</v>
      </c>
      <c r="I306">
        <v>260</v>
      </c>
      <c r="J306">
        <v>521</v>
      </c>
      <c r="K306">
        <v>240</v>
      </c>
      <c r="L306">
        <v>521</v>
      </c>
      <c r="M306" t="s">
        <v>161</v>
      </c>
      <c r="N306" t="s">
        <v>161</v>
      </c>
      <c r="O306" t="s">
        <v>161</v>
      </c>
      <c r="P306" t="s">
        <v>161</v>
      </c>
      <c r="Q306" t="s">
        <v>161</v>
      </c>
      <c r="R306" t="s">
        <v>161</v>
      </c>
      <c r="S306">
        <v>31626.23</v>
      </c>
      <c r="T306">
        <v>15609.96</v>
      </c>
      <c r="U306" t="s">
        <v>161</v>
      </c>
      <c r="V306" s="2">
        <v>499040</v>
      </c>
      <c r="W306" s="2">
        <v>22634173</v>
      </c>
      <c r="X306" t="s">
        <v>161</v>
      </c>
      <c r="Y306" t="s">
        <v>161</v>
      </c>
      <c r="Z306" t="s">
        <v>161</v>
      </c>
      <c r="AA306" t="s">
        <v>161</v>
      </c>
      <c r="AB306" t="s">
        <v>161</v>
      </c>
      <c r="AC306" t="s">
        <v>161</v>
      </c>
      <c r="AD306" t="s">
        <v>161</v>
      </c>
      <c r="AE306" t="s">
        <v>161</v>
      </c>
      <c r="AF306" t="s">
        <v>161</v>
      </c>
      <c r="AG306" t="s">
        <v>161</v>
      </c>
      <c r="AH306" s="2">
        <v>460653</v>
      </c>
      <c r="AI306" t="s">
        <v>161</v>
      </c>
    </row>
    <row r="307" spans="1:42" hidden="1">
      <c r="A307" t="s">
        <v>168</v>
      </c>
      <c r="B307" t="s">
        <v>169</v>
      </c>
      <c r="C307" t="s">
        <v>2737</v>
      </c>
      <c r="D307" t="s">
        <v>2738</v>
      </c>
      <c r="E307" t="s">
        <v>2763</v>
      </c>
      <c r="F307" t="s">
        <v>2711</v>
      </c>
      <c r="G307" s="1">
        <v>43101</v>
      </c>
      <c r="H307">
        <v>2</v>
      </c>
      <c r="I307">
        <v>0</v>
      </c>
      <c r="J307">
        <v>10</v>
      </c>
      <c r="K307">
        <v>10</v>
      </c>
      <c r="L307">
        <v>10</v>
      </c>
      <c r="M307" t="s">
        <v>161</v>
      </c>
      <c r="N307" t="s">
        <v>161</v>
      </c>
      <c r="O307" t="s">
        <v>161</v>
      </c>
      <c r="P307" t="s">
        <v>161</v>
      </c>
      <c r="Q307" t="s">
        <v>161</v>
      </c>
      <c r="R307" t="s">
        <v>161</v>
      </c>
      <c r="S307">
        <v>31626.23</v>
      </c>
      <c r="T307">
        <v>2168.4</v>
      </c>
      <c r="U307" t="s">
        <v>161</v>
      </c>
      <c r="V307" t="s">
        <v>3233</v>
      </c>
      <c r="W307" t="s">
        <v>3233</v>
      </c>
      <c r="X307" s="2" t="s">
        <v>161</v>
      </c>
      <c r="Y307" t="s">
        <v>161</v>
      </c>
      <c r="Z307" t="s">
        <v>161</v>
      </c>
      <c r="AA307" s="2" t="s">
        <v>161</v>
      </c>
      <c r="AB307" s="2" t="s">
        <v>161</v>
      </c>
      <c r="AC307" t="s">
        <v>161</v>
      </c>
      <c r="AD307" t="s">
        <v>161</v>
      </c>
      <c r="AE307" s="2" t="s">
        <v>161</v>
      </c>
      <c r="AF307" s="2" t="s">
        <v>161</v>
      </c>
      <c r="AG307" t="s">
        <v>161</v>
      </c>
      <c r="AH307" s="2">
        <v>1000000</v>
      </c>
      <c r="AI307" s="2" t="s">
        <v>161</v>
      </c>
      <c r="AJ307" s="2"/>
      <c r="AM307" s="2"/>
      <c r="AN307" s="2"/>
    </row>
    <row r="308" spans="1:42" hidden="1">
      <c r="A308" t="s">
        <v>168</v>
      </c>
      <c r="B308" t="s">
        <v>169</v>
      </c>
      <c r="C308" t="s">
        <v>2737</v>
      </c>
      <c r="D308" t="s">
        <v>2738</v>
      </c>
      <c r="E308" t="s">
        <v>2768</v>
      </c>
      <c r="F308" t="s">
        <v>2711</v>
      </c>
      <c r="G308" s="1">
        <v>43101</v>
      </c>
      <c r="H308">
        <v>0.7</v>
      </c>
      <c r="I308">
        <v>2</v>
      </c>
      <c r="J308">
        <v>119</v>
      </c>
      <c r="K308">
        <v>0</v>
      </c>
      <c r="L308">
        <v>120</v>
      </c>
      <c r="M308" t="s">
        <v>161</v>
      </c>
      <c r="N308" t="s">
        <v>161</v>
      </c>
      <c r="O308" t="s">
        <v>161</v>
      </c>
      <c r="P308" t="s">
        <v>161</v>
      </c>
      <c r="Q308" t="s">
        <v>161</v>
      </c>
      <c r="R308" t="s">
        <v>161</v>
      </c>
      <c r="S308">
        <v>31626.23</v>
      </c>
      <c r="T308">
        <v>2168.4</v>
      </c>
      <c r="U308" t="s">
        <v>161</v>
      </c>
      <c r="V308" s="2">
        <v>16807</v>
      </c>
      <c r="W308" s="2">
        <v>252082</v>
      </c>
      <c r="X308" t="s">
        <v>161</v>
      </c>
      <c r="Y308" t="s">
        <v>161</v>
      </c>
      <c r="Z308" t="s">
        <v>161</v>
      </c>
      <c r="AA308" s="2" t="s">
        <v>161</v>
      </c>
      <c r="AB308" s="2" t="s">
        <v>161</v>
      </c>
      <c r="AC308" t="s">
        <v>161</v>
      </c>
      <c r="AD308" t="s">
        <v>161</v>
      </c>
      <c r="AE308" s="2" t="s">
        <v>161</v>
      </c>
      <c r="AF308" s="2" t="s">
        <v>161</v>
      </c>
      <c r="AG308" t="s">
        <v>161</v>
      </c>
      <c r="AH308" t="s">
        <v>3233</v>
      </c>
      <c r="AI308" s="2" t="s">
        <v>161</v>
      </c>
      <c r="AJ308" s="2"/>
      <c r="AM308" s="2"/>
      <c r="AN308" s="2"/>
    </row>
    <row r="309" spans="1:42" hidden="1">
      <c r="A309" t="s">
        <v>168</v>
      </c>
      <c r="B309" t="s">
        <v>169</v>
      </c>
      <c r="C309" t="s">
        <v>2737</v>
      </c>
      <c r="D309" t="s">
        <v>2738</v>
      </c>
      <c r="E309" t="s">
        <v>2764</v>
      </c>
      <c r="F309" t="s">
        <v>2711</v>
      </c>
      <c r="G309" s="1">
        <v>43101</v>
      </c>
      <c r="H309">
        <v>2.2000000000000002</v>
      </c>
      <c r="I309">
        <v>6</v>
      </c>
      <c r="J309">
        <v>34</v>
      </c>
      <c r="K309">
        <v>0</v>
      </c>
      <c r="L309">
        <v>34</v>
      </c>
      <c r="M309" t="s">
        <v>161</v>
      </c>
      <c r="N309" t="s">
        <v>161</v>
      </c>
      <c r="O309" t="s">
        <v>161</v>
      </c>
      <c r="P309" t="s">
        <v>161</v>
      </c>
      <c r="Q309" t="s">
        <v>161</v>
      </c>
      <c r="R309" t="s">
        <v>161</v>
      </c>
      <c r="S309">
        <v>31626.23</v>
      </c>
      <c r="T309">
        <v>2168.4</v>
      </c>
      <c r="U309" t="s">
        <v>161</v>
      </c>
      <c r="V309" s="2">
        <v>176471</v>
      </c>
      <c r="W309" s="2">
        <v>54635</v>
      </c>
      <c r="X309" s="2" t="s">
        <v>161</v>
      </c>
      <c r="Y309" t="s">
        <v>161</v>
      </c>
      <c r="Z309" t="s">
        <v>161</v>
      </c>
      <c r="AA309" s="2" t="s">
        <v>161</v>
      </c>
      <c r="AB309" s="2" t="s">
        <v>161</v>
      </c>
      <c r="AC309" t="s">
        <v>161</v>
      </c>
      <c r="AD309" t="s">
        <v>161</v>
      </c>
      <c r="AE309" s="2" t="s">
        <v>161</v>
      </c>
      <c r="AF309" s="2" t="s">
        <v>161</v>
      </c>
      <c r="AG309" t="s">
        <v>161</v>
      </c>
      <c r="AH309" t="s">
        <v>3233</v>
      </c>
      <c r="AI309" s="2" t="s">
        <v>161</v>
      </c>
      <c r="AJ309" s="2"/>
      <c r="AM309" s="2"/>
      <c r="AN309" s="2"/>
    </row>
    <row r="310" spans="1:42" hidden="1">
      <c r="A310" t="s">
        <v>168</v>
      </c>
      <c r="B310" t="s">
        <v>169</v>
      </c>
      <c r="C310" t="s">
        <v>2737</v>
      </c>
      <c r="D310" t="s">
        <v>2738</v>
      </c>
      <c r="E310" t="s">
        <v>161</v>
      </c>
      <c r="F310" t="s">
        <v>2711</v>
      </c>
      <c r="G310" s="1">
        <v>43101</v>
      </c>
      <c r="H310" t="s">
        <v>161</v>
      </c>
      <c r="I310" t="s">
        <v>161</v>
      </c>
      <c r="J310" t="s">
        <v>161</v>
      </c>
      <c r="K310" t="s">
        <v>161</v>
      </c>
      <c r="L310" t="s">
        <v>161</v>
      </c>
      <c r="M310" t="s">
        <v>161</v>
      </c>
      <c r="N310" t="s">
        <v>161</v>
      </c>
      <c r="O310" t="s">
        <v>161</v>
      </c>
      <c r="P310" t="s">
        <v>161</v>
      </c>
      <c r="Q310">
        <v>2785.02</v>
      </c>
      <c r="R310" t="s">
        <v>161</v>
      </c>
      <c r="S310">
        <v>31626.23</v>
      </c>
      <c r="T310">
        <v>2168.4</v>
      </c>
      <c r="U310" s="2">
        <v>13058</v>
      </c>
      <c r="V310" t="s">
        <v>161</v>
      </c>
      <c r="W310" t="s">
        <v>161</v>
      </c>
      <c r="X310" s="2" t="s">
        <v>161</v>
      </c>
      <c r="Y310" t="s">
        <v>161</v>
      </c>
      <c r="Z310" t="s">
        <v>161</v>
      </c>
      <c r="AA310" s="2" t="s">
        <v>161</v>
      </c>
      <c r="AB310" s="2" t="s">
        <v>161</v>
      </c>
      <c r="AC310" t="s">
        <v>161</v>
      </c>
      <c r="AD310" t="s">
        <v>161</v>
      </c>
      <c r="AE310" t="s">
        <v>161</v>
      </c>
      <c r="AF310" t="s">
        <v>161</v>
      </c>
      <c r="AG310" t="s">
        <v>161</v>
      </c>
      <c r="AH310" t="s">
        <v>161</v>
      </c>
      <c r="AI310" t="s">
        <v>161</v>
      </c>
      <c r="AM310" s="2"/>
      <c r="AN310" s="2"/>
    </row>
    <row r="311" spans="1:42" hidden="1">
      <c r="A311" t="s">
        <v>168</v>
      </c>
      <c r="B311" t="s">
        <v>169</v>
      </c>
      <c r="C311" t="s">
        <v>2737</v>
      </c>
      <c r="D311" t="s">
        <v>2738</v>
      </c>
      <c r="E311" t="s">
        <v>2781</v>
      </c>
      <c r="F311" t="s">
        <v>2711</v>
      </c>
      <c r="G311" s="1">
        <v>43101</v>
      </c>
      <c r="H311">
        <v>1.8</v>
      </c>
      <c r="I311" t="s">
        <v>161</v>
      </c>
      <c r="J311" t="s">
        <v>161</v>
      </c>
      <c r="K311" t="s">
        <v>161</v>
      </c>
      <c r="L311" t="s">
        <v>161</v>
      </c>
      <c r="M311" t="s">
        <v>161</v>
      </c>
      <c r="N311" t="s">
        <v>161</v>
      </c>
      <c r="O311" t="s">
        <v>161</v>
      </c>
      <c r="P311" t="s">
        <v>161</v>
      </c>
      <c r="Q311">
        <v>2785.02</v>
      </c>
      <c r="R311" t="s">
        <v>161</v>
      </c>
      <c r="S311">
        <v>31626.23</v>
      </c>
      <c r="T311">
        <v>2168.4</v>
      </c>
      <c r="U311" t="s">
        <v>161</v>
      </c>
      <c r="V311" t="s">
        <v>161</v>
      </c>
      <c r="W311" t="s">
        <v>161</v>
      </c>
      <c r="X311">
        <v>9.6945999999999994</v>
      </c>
      <c r="Y311" s="2">
        <v>188054</v>
      </c>
      <c r="Z311" t="s">
        <v>161</v>
      </c>
      <c r="AA311" t="s">
        <v>161</v>
      </c>
      <c r="AB311" t="s">
        <v>161</v>
      </c>
      <c r="AC311" t="s">
        <v>161</v>
      </c>
      <c r="AD311" s="2" t="s">
        <v>161</v>
      </c>
      <c r="AE311" t="s">
        <v>161</v>
      </c>
      <c r="AF311" t="s">
        <v>161</v>
      </c>
      <c r="AG311" t="s">
        <v>161</v>
      </c>
      <c r="AH311" t="s">
        <v>161</v>
      </c>
      <c r="AI311" s="2">
        <v>202978</v>
      </c>
      <c r="AP311" s="2"/>
    </row>
    <row r="312" spans="1:42" hidden="1">
      <c r="A312" t="s">
        <v>168</v>
      </c>
      <c r="B312" t="s">
        <v>169</v>
      </c>
      <c r="C312" t="s">
        <v>2737</v>
      </c>
      <c r="D312" t="s">
        <v>2738</v>
      </c>
      <c r="E312" t="s">
        <v>2732</v>
      </c>
      <c r="F312" t="s">
        <v>2711</v>
      </c>
      <c r="G312" s="1">
        <v>43101</v>
      </c>
      <c r="H312">
        <v>2.8</v>
      </c>
      <c r="I312">
        <v>26</v>
      </c>
      <c r="J312">
        <v>67</v>
      </c>
      <c r="K312">
        <v>1</v>
      </c>
      <c r="L312">
        <v>68</v>
      </c>
      <c r="M312" t="s">
        <v>161</v>
      </c>
      <c r="N312" t="s">
        <v>161</v>
      </c>
      <c r="O312" t="s">
        <v>161</v>
      </c>
      <c r="P312" t="s">
        <v>161</v>
      </c>
      <c r="Q312" t="s">
        <v>161</v>
      </c>
      <c r="R312" t="s">
        <v>161</v>
      </c>
      <c r="S312">
        <v>31626.23</v>
      </c>
      <c r="T312">
        <v>2168.4</v>
      </c>
      <c r="U312" t="s">
        <v>161</v>
      </c>
      <c r="V312" s="2">
        <v>388060</v>
      </c>
      <c r="W312" s="2">
        <v>129457</v>
      </c>
      <c r="X312" t="s">
        <v>161</v>
      </c>
      <c r="Y312" t="s">
        <v>161</v>
      </c>
      <c r="Z312" t="s">
        <v>161</v>
      </c>
      <c r="AA312" t="s">
        <v>161</v>
      </c>
      <c r="AB312" t="s">
        <v>161</v>
      </c>
      <c r="AC312" t="s">
        <v>161</v>
      </c>
      <c r="AD312" s="2" t="s">
        <v>161</v>
      </c>
      <c r="AE312" t="s">
        <v>161</v>
      </c>
      <c r="AF312" t="s">
        <v>161</v>
      </c>
      <c r="AG312" t="s">
        <v>161</v>
      </c>
      <c r="AH312" s="2">
        <v>14706</v>
      </c>
      <c r="AI312" t="s">
        <v>161</v>
      </c>
      <c r="AP312" s="2"/>
    </row>
    <row r="313" spans="1:42" hidden="1">
      <c r="A313" t="s">
        <v>168</v>
      </c>
      <c r="B313" t="s">
        <v>169</v>
      </c>
      <c r="C313" t="s">
        <v>2737</v>
      </c>
      <c r="D313" t="s">
        <v>2738</v>
      </c>
      <c r="E313" t="s">
        <v>2767</v>
      </c>
      <c r="F313" t="s">
        <v>2711</v>
      </c>
      <c r="G313" s="1">
        <v>43101</v>
      </c>
      <c r="H313">
        <v>3.4</v>
      </c>
      <c r="I313">
        <v>17</v>
      </c>
      <c r="J313">
        <v>30</v>
      </c>
      <c r="K313">
        <v>8</v>
      </c>
      <c r="L313">
        <v>30</v>
      </c>
      <c r="M313" t="s">
        <v>161</v>
      </c>
      <c r="N313" t="s">
        <v>161</v>
      </c>
      <c r="O313" t="s">
        <v>161</v>
      </c>
      <c r="P313" t="s">
        <v>161</v>
      </c>
      <c r="Q313" t="s">
        <v>161</v>
      </c>
      <c r="R313" t="s">
        <v>161</v>
      </c>
      <c r="S313">
        <v>31626.23</v>
      </c>
      <c r="T313">
        <v>2168.4</v>
      </c>
      <c r="U313" t="s">
        <v>161</v>
      </c>
      <c r="V313" s="2">
        <v>566667</v>
      </c>
      <c r="W313" s="2">
        <v>1666000</v>
      </c>
      <c r="X313" t="s">
        <v>161</v>
      </c>
      <c r="Y313" t="s">
        <v>161</v>
      </c>
      <c r="Z313" t="s">
        <v>161</v>
      </c>
      <c r="AA313" t="s">
        <v>161</v>
      </c>
      <c r="AB313" t="s">
        <v>161</v>
      </c>
      <c r="AC313" t="s">
        <v>161</v>
      </c>
      <c r="AD313" s="2" t="s">
        <v>161</v>
      </c>
      <c r="AE313" t="s">
        <v>161</v>
      </c>
      <c r="AF313" t="s">
        <v>161</v>
      </c>
      <c r="AG313" t="s">
        <v>161</v>
      </c>
      <c r="AH313" s="2">
        <v>266667</v>
      </c>
      <c r="AI313" t="s">
        <v>161</v>
      </c>
      <c r="AP313" s="2"/>
    </row>
    <row r="314" spans="1:42" hidden="1">
      <c r="A314" t="s">
        <v>168</v>
      </c>
      <c r="B314" t="s">
        <v>169</v>
      </c>
      <c r="C314" t="s">
        <v>2694</v>
      </c>
      <c r="D314" t="s">
        <v>2708</v>
      </c>
      <c r="E314" t="s">
        <v>2731</v>
      </c>
      <c r="F314" t="s">
        <v>2708</v>
      </c>
      <c r="G314" s="1">
        <v>44197</v>
      </c>
      <c r="H314">
        <v>0.79545454545454497</v>
      </c>
      <c r="I314" t="s">
        <v>161</v>
      </c>
      <c r="J314" t="s">
        <v>161</v>
      </c>
      <c r="K314" t="s">
        <v>161</v>
      </c>
      <c r="L314" t="s">
        <v>161</v>
      </c>
      <c r="M314" t="s">
        <v>161</v>
      </c>
      <c r="N314" t="s">
        <v>161</v>
      </c>
      <c r="O314" t="s">
        <v>161</v>
      </c>
      <c r="P314" t="s">
        <v>161</v>
      </c>
      <c r="Q314" t="s">
        <v>161</v>
      </c>
      <c r="R314" t="s">
        <v>161</v>
      </c>
      <c r="S314">
        <v>31931</v>
      </c>
      <c r="T314" t="s">
        <v>161</v>
      </c>
      <c r="U314" t="s">
        <v>161</v>
      </c>
      <c r="V314" t="s">
        <v>161</v>
      </c>
      <c r="W314" t="s">
        <v>161</v>
      </c>
      <c r="X314" t="s">
        <v>161</v>
      </c>
      <c r="Y314" t="s">
        <v>161</v>
      </c>
      <c r="Z314" t="s">
        <v>161</v>
      </c>
      <c r="AA314" t="s">
        <v>161</v>
      </c>
      <c r="AB314" t="s">
        <v>161</v>
      </c>
      <c r="AC314" t="s">
        <v>161</v>
      </c>
      <c r="AD314" s="2" t="s">
        <v>161</v>
      </c>
      <c r="AE314" t="s">
        <v>161</v>
      </c>
      <c r="AF314" t="s">
        <v>161</v>
      </c>
      <c r="AG314" t="s">
        <v>161</v>
      </c>
      <c r="AH314" t="s">
        <v>161</v>
      </c>
      <c r="AI314" t="s">
        <v>161</v>
      </c>
      <c r="AP314" s="2"/>
    </row>
    <row r="315" spans="1:42" hidden="1">
      <c r="A315" t="s">
        <v>168</v>
      </c>
      <c r="B315" t="s">
        <v>169</v>
      </c>
      <c r="C315" t="s">
        <v>2694</v>
      </c>
      <c r="D315" t="s">
        <v>2708</v>
      </c>
      <c r="E315" t="s">
        <v>2720</v>
      </c>
      <c r="F315" t="s">
        <v>2708</v>
      </c>
      <c r="G315" s="1">
        <v>44197</v>
      </c>
      <c r="H315">
        <v>3.24230145867099</v>
      </c>
      <c r="I315" t="s">
        <v>161</v>
      </c>
      <c r="J315" t="s">
        <v>161</v>
      </c>
      <c r="K315" t="s">
        <v>161</v>
      </c>
      <c r="L315" t="s">
        <v>161</v>
      </c>
      <c r="M315" t="s">
        <v>161</v>
      </c>
      <c r="N315" t="s">
        <v>161</v>
      </c>
      <c r="O315" t="s">
        <v>161</v>
      </c>
      <c r="P315" t="s">
        <v>161</v>
      </c>
      <c r="Q315" t="s">
        <v>161</v>
      </c>
      <c r="R315" t="s">
        <v>161</v>
      </c>
      <c r="S315">
        <v>31931</v>
      </c>
      <c r="T315" t="s">
        <v>161</v>
      </c>
      <c r="U315" t="s">
        <v>161</v>
      </c>
      <c r="V315" t="s">
        <v>161</v>
      </c>
      <c r="W315" t="s">
        <v>161</v>
      </c>
      <c r="X315" t="s">
        <v>161</v>
      </c>
      <c r="Y315" t="s">
        <v>161</v>
      </c>
      <c r="Z315" t="s">
        <v>161</v>
      </c>
      <c r="AA315" t="s">
        <v>161</v>
      </c>
      <c r="AB315" t="s">
        <v>161</v>
      </c>
      <c r="AC315" t="s">
        <v>161</v>
      </c>
      <c r="AD315" s="2" t="s">
        <v>161</v>
      </c>
      <c r="AE315" t="s">
        <v>161</v>
      </c>
      <c r="AF315" t="s">
        <v>161</v>
      </c>
      <c r="AG315" t="s">
        <v>161</v>
      </c>
      <c r="AH315" t="s">
        <v>161</v>
      </c>
      <c r="AI315" t="s">
        <v>161</v>
      </c>
      <c r="AP315" s="2"/>
    </row>
    <row r="316" spans="1:42" hidden="1">
      <c r="A316" t="s">
        <v>168</v>
      </c>
      <c r="B316" t="s">
        <v>169</v>
      </c>
      <c r="C316" t="s">
        <v>2694</v>
      </c>
      <c r="D316" t="s">
        <v>2708</v>
      </c>
      <c r="E316" t="s">
        <v>2714</v>
      </c>
      <c r="F316" t="s">
        <v>2708</v>
      </c>
      <c r="G316" s="1">
        <v>44197</v>
      </c>
      <c r="H316">
        <v>1.5</v>
      </c>
      <c r="I316" t="s">
        <v>161</v>
      </c>
      <c r="J316" t="s">
        <v>161</v>
      </c>
      <c r="K316" t="s">
        <v>161</v>
      </c>
      <c r="L316" t="s">
        <v>161</v>
      </c>
      <c r="M316" t="s">
        <v>161</v>
      </c>
      <c r="N316" t="s">
        <v>161</v>
      </c>
      <c r="O316" t="s">
        <v>161</v>
      </c>
      <c r="P316" t="s">
        <v>161</v>
      </c>
      <c r="Q316" t="s">
        <v>161</v>
      </c>
      <c r="R316" t="s">
        <v>161</v>
      </c>
      <c r="S316">
        <v>31931</v>
      </c>
      <c r="T316" t="s">
        <v>161</v>
      </c>
      <c r="U316" t="s">
        <v>161</v>
      </c>
      <c r="V316" t="s">
        <v>161</v>
      </c>
      <c r="W316" t="s">
        <v>161</v>
      </c>
      <c r="X316" t="s">
        <v>161</v>
      </c>
      <c r="Y316" t="s">
        <v>161</v>
      </c>
      <c r="Z316" t="s">
        <v>161</v>
      </c>
      <c r="AA316" t="s">
        <v>161</v>
      </c>
      <c r="AB316" t="s">
        <v>161</v>
      </c>
      <c r="AC316" t="s">
        <v>161</v>
      </c>
      <c r="AD316" s="2" t="s">
        <v>161</v>
      </c>
      <c r="AE316" t="s">
        <v>161</v>
      </c>
      <c r="AF316" t="s">
        <v>161</v>
      </c>
      <c r="AG316" t="s">
        <v>161</v>
      </c>
      <c r="AH316" t="s">
        <v>161</v>
      </c>
      <c r="AI316" t="s">
        <v>161</v>
      </c>
      <c r="AP316" s="2"/>
    </row>
    <row r="317" spans="1:42" hidden="1">
      <c r="A317" t="s">
        <v>168</v>
      </c>
      <c r="B317" t="s">
        <v>169</v>
      </c>
      <c r="C317" t="s">
        <v>2694</v>
      </c>
      <c r="D317" t="s">
        <v>2708</v>
      </c>
      <c r="E317" t="s">
        <v>2772</v>
      </c>
      <c r="F317" t="s">
        <v>2708</v>
      </c>
      <c r="G317" s="1">
        <v>44197</v>
      </c>
      <c r="H317">
        <v>1.7777777777777799</v>
      </c>
      <c r="I317" t="s">
        <v>161</v>
      </c>
      <c r="J317" t="s">
        <v>161</v>
      </c>
      <c r="K317" t="s">
        <v>161</v>
      </c>
      <c r="L317" t="s">
        <v>161</v>
      </c>
      <c r="M317" t="s">
        <v>161</v>
      </c>
      <c r="N317" t="s">
        <v>161</v>
      </c>
      <c r="O317" t="s">
        <v>161</v>
      </c>
      <c r="P317" t="s">
        <v>161</v>
      </c>
      <c r="Q317" t="s">
        <v>161</v>
      </c>
      <c r="R317" t="s">
        <v>161</v>
      </c>
      <c r="S317">
        <v>31931</v>
      </c>
      <c r="T317" t="s">
        <v>161</v>
      </c>
      <c r="U317" t="s">
        <v>161</v>
      </c>
      <c r="V317" t="s">
        <v>161</v>
      </c>
      <c r="W317" t="s">
        <v>161</v>
      </c>
      <c r="X317" t="s">
        <v>161</v>
      </c>
      <c r="Y317" t="s">
        <v>161</v>
      </c>
      <c r="Z317" t="s">
        <v>161</v>
      </c>
      <c r="AA317" t="s">
        <v>161</v>
      </c>
      <c r="AB317" t="s">
        <v>161</v>
      </c>
      <c r="AC317" t="s">
        <v>161</v>
      </c>
      <c r="AD317" s="2" t="s">
        <v>161</v>
      </c>
      <c r="AE317" t="s">
        <v>161</v>
      </c>
      <c r="AF317" t="s">
        <v>161</v>
      </c>
      <c r="AG317" t="s">
        <v>161</v>
      </c>
      <c r="AH317" s="2" t="s">
        <v>161</v>
      </c>
      <c r="AI317" t="s">
        <v>161</v>
      </c>
      <c r="AL317" s="2"/>
      <c r="AP317" s="2"/>
    </row>
    <row r="318" spans="1:42" hidden="1">
      <c r="A318" t="s">
        <v>168</v>
      </c>
      <c r="B318" t="s">
        <v>169</v>
      </c>
      <c r="C318" t="s">
        <v>2694</v>
      </c>
      <c r="D318" t="s">
        <v>2708</v>
      </c>
      <c r="E318" t="s">
        <v>2732</v>
      </c>
      <c r="F318" t="s">
        <v>2708</v>
      </c>
      <c r="G318" s="1">
        <v>44197</v>
      </c>
      <c r="H318">
        <v>2.37316561844864</v>
      </c>
      <c r="I318" t="s">
        <v>161</v>
      </c>
      <c r="J318" t="s">
        <v>161</v>
      </c>
      <c r="K318" t="s">
        <v>161</v>
      </c>
      <c r="L318" t="s">
        <v>161</v>
      </c>
      <c r="M318" t="s">
        <v>161</v>
      </c>
      <c r="N318" t="s">
        <v>161</v>
      </c>
      <c r="O318" t="s">
        <v>161</v>
      </c>
      <c r="P318" t="s">
        <v>161</v>
      </c>
      <c r="Q318" t="s">
        <v>161</v>
      </c>
      <c r="R318" t="s">
        <v>161</v>
      </c>
      <c r="S318">
        <v>31931</v>
      </c>
      <c r="T318" t="s">
        <v>161</v>
      </c>
      <c r="U318" t="s">
        <v>161</v>
      </c>
      <c r="V318" t="s">
        <v>161</v>
      </c>
      <c r="W318" t="s">
        <v>161</v>
      </c>
      <c r="X318" t="s">
        <v>161</v>
      </c>
      <c r="Y318" t="s">
        <v>161</v>
      </c>
      <c r="Z318" t="s">
        <v>161</v>
      </c>
      <c r="AA318" t="s">
        <v>161</v>
      </c>
      <c r="AB318" t="s">
        <v>161</v>
      </c>
      <c r="AC318" t="s">
        <v>161</v>
      </c>
      <c r="AD318" s="2" t="s">
        <v>161</v>
      </c>
      <c r="AE318" t="s">
        <v>161</v>
      </c>
      <c r="AF318" t="s">
        <v>161</v>
      </c>
      <c r="AG318" t="s">
        <v>161</v>
      </c>
      <c r="AH318" s="2" t="s">
        <v>161</v>
      </c>
      <c r="AI318" t="s">
        <v>161</v>
      </c>
      <c r="AL318" s="2"/>
      <c r="AP318" s="2"/>
    </row>
    <row r="319" spans="1:42" hidden="1">
      <c r="A319" t="s">
        <v>168</v>
      </c>
      <c r="B319" t="s">
        <v>169</v>
      </c>
      <c r="C319" t="s">
        <v>2694</v>
      </c>
      <c r="D319" t="s">
        <v>2708</v>
      </c>
      <c r="E319" t="s">
        <v>2761</v>
      </c>
      <c r="F319" t="s">
        <v>2708</v>
      </c>
      <c r="G319" s="1">
        <v>44197</v>
      </c>
      <c r="H319">
        <v>4.0833333333333304</v>
      </c>
      <c r="I319" t="s">
        <v>161</v>
      </c>
      <c r="J319" t="s">
        <v>161</v>
      </c>
      <c r="K319" t="s">
        <v>161</v>
      </c>
      <c r="L319" t="s">
        <v>161</v>
      </c>
      <c r="M319" t="s">
        <v>161</v>
      </c>
      <c r="N319" t="s">
        <v>161</v>
      </c>
      <c r="O319" t="s">
        <v>161</v>
      </c>
      <c r="P319" t="s">
        <v>161</v>
      </c>
      <c r="Q319" t="s">
        <v>161</v>
      </c>
      <c r="R319" t="s">
        <v>161</v>
      </c>
      <c r="S319">
        <v>31931</v>
      </c>
      <c r="T319" t="s">
        <v>161</v>
      </c>
      <c r="U319" t="s">
        <v>161</v>
      </c>
      <c r="V319" t="s">
        <v>161</v>
      </c>
      <c r="W319" t="s">
        <v>161</v>
      </c>
      <c r="X319" t="s">
        <v>161</v>
      </c>
      <c r="Y319" t="s">
        <v>161</v>
      </c>
      <c r="Z319" t="s">
        <v>161</v>
      </c>
      <c r="AA319" t="s">
        <v>161</v>
      </c>
      <c r="AB319" t="s">
        <v>161</v>
      </c>
      <c r="AC319" t="s">
        <v>161</v>
      </c>
      <c r="AD319" s="2" t="s">
        <v>161</v>
      </c>
      <c r="AE319" t="s">
        <v>161</v>
      </c>
      <c r="AF319" t="s">
        <v>161</v>
      </c>
      <c r="AG319" t="s">
        <v>161</v>
      </c>
      <c r="AH319" s="2" t="s">
        <v>161</v>
      </c>
      <c r="AI319" t="s">
        <v>161</v>
      </c>
      <c r="AL319" s="2"/>
      <c r="AP319" s="2"/>
    </row>
    <row r="320" spans="1:42" hidden="1">
      <c r="A320" t="s">
        <v>168</v>
      </c>
      <c r="B320" t="s">
        <v>169</v>
      </c>
      <c r="C320" t="s">
        <v>2694</v>
      </c>
      <c r="D320" t="s">
        <v>2708</v>
      </c>
      <c r="E320" t="s">
        <v>2751</v>
      </c>
      <c r="F320" t="s">
        <v>2708</v>
      </c>
      <c r="G320" s="1">
        <v>44197</v>
      </c>
      <c r="H320">
        <v>2.3008130081300799</v>
      </c>
      <c r="I320" t="s">
        <v>161</v>
      </c>
      <c r="J320" t="s">
        <v>161</v>
      </c>
      <c r="K320" t="s">
        <v>161</v>
      </c>
      <c r="L320" t="s">
        <v>161</v>
      </c>
      <c r="M320" t="s">
        <v>161</v>
      </c>
      <c r="N320" t="s">
        <v>161</v>
      </c>
      <c r="O320" t="s">
        <v>161</v>
      </c>
      <c r="P320" t="s">
        <v>161</v>
      </c>
      <c r="Q320" t="s">
        <v>161</v>
      </c>
      <c r="R320" t="s">
        <v>161</v>
      </c>
      <c r="S320">
        <v>31931</v>
      </c>
      <c r="T320" t="s">
        <v>161</v>
      </c>
      <c r="U320" t="s">
        <v>161</v>
      </c>
      <c r="V320" t="s">
        <v>161</v>
      </c>
      <c r="W320" t="s">
        <v>161</v>
      </c>
      <c r="X320" t="s">
        <v>161</v>
      </c>
      <c r="Y320" t="s">
        <v>161</v>
      </c>
      <c r="Z320" t="s">
        <v>161</v>
      </c>
      <c r="AA320" t="s">
        <v>161</v>
      </c>
      <c r="AB320" t="s">
        <v>161</v>
      </c>
      <c r="AC320" t="s">
        <v>161</v>
      </c>
      <c r="AD320" s="2" t="s">
        <v>161</v>
      </c>
      <c r="AE320" t="s">
        <v>161</v>
      </c>
      <c r="AF320" t="s">
        <v>161</v>
      </c>
      <c r="AG320" t="s">
        <v>161</v>
      </c>
      <c r="AH320" s="2" t="s">
        <v>161</v>
      </c>
      <c r="AI320" t="s">
        <v>161</v>
      </c>
      <c r="AL320" s="2"/>
      <c r="AP320" s="2"/>
    </row>
    <row r="321" spans="1:42" hidden="1">
      <c r="A321" t="s">
        <v>168</v>
      </c>
      <c r="B321" t="s">
        <v>169</v>
      </c>
      <c r="C321" t="s">
        <v>2694</v>
      </c>
      <c r="D321" t="s">
        <v>2708</v>
      </c>
      <c r="E321" t="s">
        <v>3237</v>
      </c>
      <c r="F321" t="s">
        <v>2708</v>
      </c>
      <c r="G321" s="1">
        <v>44197</v>
      </c>
      <c r="H321">
        <v>5</v>
      </c>
      <c r="I321" t="s">
        <v>161</v>
      </c>
      <c r="J321" t="s">
        <v>161</v>
      </c>
      <c r="K321" t="s">
        <v>161</v>
      </c>
      <c r="L321" t="s">
        <v>161</v>
      </c>
      <c r="M321" t="s">
        <v>161</v>
      </c>
      <c r="N321" t="s">
        <v>161</v>
      </c>
      <c r="O321" t="s">
        <v>161</v>
      </c>
      <c r="P321" t="s">
        <v>161</v>
      </c>
      <c r="Q321" t="s">
        <v>161</v>
      </c>
      <c r="R321" t="s">
        <v>161</v>
      </c>
      <c r="S321">
        <v>31931</v>
      </c>
      <c r="T321" t="s">
        <v>161</v>
      </c>
      <c r="U321" t="s">
        <v>161</v>
      </c>
      <c r="V321" t="s">
        <v>161</v>
      </c>
      <c r="W321" t="s">
        <v>161</v>
      </c>
      <c r="X321" t="s">
        <v>161</v>
      </c>
      <c r="Y321" t="s">
        <v>161</v>
      </c>
      <c r="Z321" t="s">
        <v>161</v>
      </c>
      <c r="AA321" t="s">
        <v>161</v>
      </c>
      <c r="AB321" t="s">
        <v>161</v>
      </c>
      <c r="AC321" t="s">
        <v>161</v>
      </c>
      <c r="AD321" s="2" t="s">
        <v>161</v>
      </c>
      <c r="AE321" t="s">
        <v>161</v>
      </c>
      <c r="AF321" t="s">
        <v>161</v>
      </c>
      <c r="AG321" t="s">
        <v>161</v>
      </c>
      <c r="AH321" s="2" t="s">
        <v>161</v>
      </c>
      <c r="AI321" t="s">
        <v>161</v>
      </c>
      <c r="AL321" s="2"/>
      <c r="AP321" s="2"/>
    </row>
    <row r="322" spans="1:42" hidden="1">
      <c r="A322" t="s">
        <v>168</v>
      </c>
      <c r="B322" t="s">
        <v>169</v>
      </c>
      <c r="C322" t="s">
        <v>2694</v>
      </c>
      <c r="D322" t="s">
        <v>2708</v>
      </c>
      <c r="E322" t="s">
        <v>2764</v>
      </c>
      <c r="F322" t="s">
        <v>2708</v>
      </c>
      <c r="G322" s="1">
        <v>44197</v>
      </c>
      <c r="H322">
        <v>2.6755725190839699</v>
      </c>
      <c r="I322" t="s">
        <v>161</v>
      </c>
      <c r="J322" t="s">
        <v>161</v>
      </c>
      <c r="K322" t="s">
        <v>161</v>
      </c>
      <c r="L322" t="s">
        <v>161</v>
      </c>
      <c r="M322" t="s">
        <v>161</v>
      </c>
      <c r="N322" t="s">
        <v>161</v>
      </c>
      <c r="O322" t="s">
        <v>161</v>
      </c>
      <c r="P322" t="s">
        <v>161</v>
      </c>
      <c r="Q322" t="s">
        <v>161</v>
      </c>
      <c r="R322" t="s">
        <v>161</v>
      </c>
      <c r="S322">
        <v>31931</v>
      </c>
      <c r="T322" t="s">
        <v>161</v>
      </c>
      <c r="U322" t="s">
        <v>161</v>
      </c>
      <c r="V322" t="s">
        <v>161</v>
      </c>
      <c r="W322" t="s">
        <v>161</v>
      </c>
      <c r="X322" t="s">
        <v>161</v>
      </c>
      <c r="Y322" t="s">
        <v>161</v>
      </c>
      <c r="Z322" t="s">
        <v>161</v>
      </c>
      <c r="AA322" t="s">
        <v>161</v>
      </c>
      <c r="AB322" t="s">
        <v>161</v>
      </c>
      <c r="AC322" t="s">
        <v>161</v>
      </c>
      <c r="AD322" s="2" t="s">
        <v>161</v>
      </c>
      <c r="AE322" t="s">
        <v>161</v>
      </c>
      <c r="AF322" t="s">
        <v>161</v>
      </c>
      <c r="AG322" t="s">
        <v>161</v>
      </c>
      <c r="AH322" t="s">
        <v>161</v>
      </c>
      <c r="AI322" t="s">
        <v>161</v>
      </c>
      <c r="AP322" s="2"/>
    </row>
    <row r="323" spans="1:42" hidden="1">
      <c r="A323" t="s">
        <v>168</v>
      </c>
      <c r="B323" t="s">
        <v>169</v>
      </c>
      <c r="C323" t="s">
        <v>2694</v>
      </c>
      <c r="D323" t="s">
        <v>2708</v>
      </c>
      <c r="E323" t="s">
        <v>2722</v>
      </c>
      <c r="F323" t="s">
        <v>2708</v>
      </c>
      <c r="G323" s="1">
        <v>44197</v>
      </c>
      <c r="H323">
        <v>2.6630434782608701</v>
      </c>
      <c r="I323" t="s">
        <v>161</v>
      </c>
      <c r="J323" t="s">
        <v>161</v>
      </c>
      <c r="K323" t="s">
        <v>161</v>
      </c>
      <c r="L323" t="s">
        <v>161</v>
      </c>
      <c r="M323" t="s">
        <v>161</v>
      </c>
      <c r="N323" t="s">
        <v>161</v>
      </c>
      <c r="O323" t="s">
        <v>161</v>
      </c>
      <c r="P323" t="s">
        <v>161</v>
      </c>
      <c r="Q323" t="s">
        <v>161</v>
      </c>
      <c r="R323" t="s">
        <v>161</v>
      </c>
      <c r="S323">
        <v>31931</v>
      </c>
      <c r="T323" t="s">
        <v>161</v>
      </c>
      <c r="U323" t="s">
        <v>161</v>
      </c>
      <c r="V323" t="s">
        <v>161</v>
      </c>
      <c r="W323" t="s">
        <v>161</v>
      </c>
      <c r="X323" t="s">
        <v>161</v>
      </c>
      <c r="Y323" t="s">
        <v>161</v>
      </c>
      <c r="Z323" t="s">
        <v>161</v>
      </c>
      <c r="AA323" t="s">
        <v>161</v>
      </c>
      <c r="AB323" t="s">
        <v>161</v>
      </c>
      <c r="AC323" t="s">
        <v>161</v>
      </c>
      <c r="AD323" s="2" t="s">
        <v>161</v>
      </c>
      <c r="AE323" t="s">
        <v>161</v>
      </c>
      <c r="AF323" t="s">
        <v>161</v>
      </c>
      <c r="AG323" t="s">
        <v>161</v>
      </c>
      <c r="AH323" t="s">
        <v>161</v>
      </c>
      <c r="AI323" t="s">
        <v>161</v>
      </c>
      <c r="AP323" s="2"/>
    </row>
    <row r="324" spans="1:42" hidden="1">
      <c r="A324" t="s">
        <v>168</v>
      </c>
      <c r="B324" t="s">
        <v>169</v>
      </c>
      <c r="C324" t="s">
        <v>2694</v>
      </c>
      <c r="D324" t="s">
        <v>2708</v>
      </c>
      <c r="E324" t="s">
        <v>3239</v>
      </c>
      <c r="F324" t="s">
        <v>2708</v>
      </c>
      <c r="G324" s="1">
        <v>44197</v>
      </c>
      <c r="H324">
        <v>1.9745222929936299</v>
      </c>
      <c r="I324" t="s">
        <v>161</v>
      </c>
      <c r="J324" t="s">
        <v>161</v>
      </c>
      <c r="K324" t="s">
        <v>161</v>
      </c>
      <c r="L324" t="s">
        <v>161</v>
      </c>
      <c r="M324" t="s">
        <v>161</v>
      </c>
      <c r="N324" t="s">
        <v>161</v>
      </c>
      <c r="O324" t="s">
        <v>161</v>
      </c>
      <c r="P324" t="s">
        <v>161</v>
      </c>
      <c r="Q324" t="s">
        <v>161</v>
      </c>
      <c r="R324" t="s">
        <v>161</v>
      </c>
      <c r="S324">
        <v>31931</v>
      </c>
      <c r="T324" t="s">
        <v>161</v>
      </c>
      <c r="U324" t="s">
        <v>161</v>
      </c>
      <c r="V324" t="s">
        <v>161</v>
      </c>
      <c r="W324" t="s">
        <v>161</v>
      </c>
      <c r="X324" t="s">
        <v>161</v>
      </c>
      <c r="Y324" t="s">
        <v>161</v>
      </c>
      <c r="Z324" t="s">
        <v>161</v>
      </c>
      <c r="AA324" t="s">
        <v>161</v>
      </c>
      <c r="AB324" t="s">
        <v>161</v>
      </c>
      <c r="AC324" t="s">
        <v>161</v>
      </c>
      <c r="AD324" s="2" t="s">
        <v>161</v>
      </c>
      <c r="AE324" t="s">
        <v>161</v>
      </c>
      <c r="AF324" t="s">
        <v>161</v>
      </c>
      <c r="AG324" t="s">
        <v>161</v>
      </c>
      <c r="AH324" t="s">
        <v>161</v>
      </c>
      <c r="AI324" t="s">
        <v>161</v>
      </c>
      <c r="AP324" s="2"/>
    </row>
    <row r="325" spans="1:42" hidden="1">
      <c r="A325" t="s">
        <v>168</v>
      </c>
      <c r="B325" t="s">
        <v>169</v>
      </c>
      <c r="C325" t="s">
        <v>2694</v>
      </c>
      <c r="D325" t="s">
        <v>2708</v>
      </c>
      <c r="E325" t="s">
        <v>2723</v>
      </c>
      <c r="F325" t="s">
        <v>2708</v>
      </c>
      <c r="G325" s="1">
        <v>44197</v>
      </c>
      <c r="H325">
        <v>1.5952380952381</v>
      </c>
      <c r="I325" t="s">
        <v>161</v>
      </c>
      <c r="J325" t="s">
        <v>161</v>
      </c>
      <c r="K325" t="s">
        <v>161</v>
      </c>
      <c r="L325" t="s">
        <v>161</v>
      </c>
      <c r="M325" t="s">
        <v>161</v>
      </c>
      <c r="N325" t="s">
        <v>161</v>
      </c>
      <c r="O325" t="s">
        <v>161</v>
      </c>
      <c r="P325" t="s">
        <v>161</v>
      </c>
      <c r="Q325" t="s">
        <v>161</v>
      </c>
      <c r="R325" t="s">
        <v>161</v>
      </c>
      <c r="S325">
        <v>31931</v>
      </c>
      <c r="T325" t="s">
        <v>161</v>
      </c>
      <c r="U325" t="s">
        <v>161</v>
      </c>
      <c r="V325" t="s">
        <v>161</v>
      </c>
      <c r="W325" t="s">
        <v>161</v>
      </c>
      <c r="X325" t="s">
        <v>161</v>
      </c>
      <c r="Y325" t="s">
        <v>161</v>
      </c>
      <c r="Z325" t="s">
        <v>161</v>
      </c>
      <c r="AA325" t="s">
        <v>161</v>
      </c>
      <c r="AB325" t="s">
        <v>161</v>
      </c>
      <c r="AC325" t="s">
        <v>161</v>
      </c>
      <c r="AD325" s="2" t="s">
        <v>161</v>
      </c>
      <c r="AE325" t="s">
        <v>161</v>
      </c>
      <c r="AF325" t="s">
        <v>161</v>
      </c>
      <c r="AG325" t="s">
        <v>161</v>
      </c>
      <c r="AH325" t="s">
        <v>161</v>
      </c>
      <c r="AI325" t="s">
        <v>161</v>
      </c>
      <c r="AP325" s="2"/>
    </row>
    <row r="326" spans="1:42" hidden="1">
      <c r="A326" t="s">
        <v>168</v>
      </c>
      <c r="B326" t="s">
        <v>169</v>
      </c>
      <c r="C326" t="s">
        <v>2694</v>
      </c>
      <c r="D326" t="s">
        <v>2708</v>
      </c>
      <c r="E326" t="s">
        <v>2781</v>
      </c>
      <c r="F326" t="s">
        <v>2708</v>
      </c>
      <c r="G326" s="1">
        <v>44197</v>
      </c>
      <c r="H326">
        <v>2.0634057971014501</v>
      </c>
      <c r="I326" t="s">
        <v>161</v>
      </c>
      <c r="J326" t="s">
        <v>161</v>
      </c>
      <c r="K326" t="s">
        <v>161</v>
      </c>
      <c r="L326" t="s">
        <v>161</v>
      </c>
      <c r="M326" t="s">
        <v>161</v>
      </c>
      <c r="N326" t="s">
        <v>161</v>
      </c>
      <c r="O326" t="s">
        <v>161</v>
      </c>
      <c r="P326" t="s">
        <v>161</v>
      </c>
      <c r="Q326" t="s">
        <v>161</v>
      </c>
      <c r="R326" t="s">
        <v>161</v>
      </c>
      <c r="S326">
        <v>31931</v>
      </c>
      <c r="T326" t="s">
        <v>161</v>
      </c>
      <c r="U326" t="s">
        <v>161</v>
      </c>
      <c r="V326" t="s">
        <v>161</v>
      </c>
      <c r="W326" t="s">
        <v>161</v>
      </c>
      <c r="X326" t="s">
        <v>161</v>
      </c>
      <c r="Y326" s="2">
        <v>469135</v>
      </c>
      <c r="Z326" t="s">
        <v>161</v>
      </c>
      <c r="AA326" t="s">
        <v>161</v>
      </c>
      <c r="AB326" t="s">
        <v>161</v>
      </c>
      <c r="AC326" t="s">
        <v>161</v>
      </c>
      <c r="AD326" s="2" t="s">
        <v>161</v>
      </c>
      <c r="AE326" t="s">
        <v>161</v>
      </c>
      <c r="AF326" t="s">
        <v>161</v>
      </c>
      <c r="AG326" t="s">
        <v>161</v>
      </c>
      <c r="AH326" t="s">
        <v>161</v>
      </c>
      <c r="AI326" s="2">
        <v>222131</v>
      </c>
      <c r="AP326" s="2"/>
    </row>
    <row r="327" spans="1:42" hidden="1">
      <c r="A327" t="s">
        <v>168</v>
      </c>
      <c r="B327" t="s">
        <v>169</v>
      </c>
      <c r="C327" t="s">
        <v>2694</v>
      </c>
      <c r="D327" t="s">
        <v>2708</v>
      </c>
      <c r="E327" t="s">
        <v>2724</v>
      </c>
      <c r="F327" t="s">
        <v>2708</v>
      </c>
      <c r="G327" s="1">
        <v>44197</v>
      </c>
      <c r="H327">
        <v>1.5208333333333299</v>
      </c>
      <c r="I327" t="s">
        <v>161</v>
      </c>
      <c r="J327" t="s">
        <v>161</v>
      </c>
      <c r="K327" t="s">
        <v>161</v>
      </c>
      <c r="L327" t="s">
        <v>161</v>
      </c>
      <c r="M327" t="s">
        <v>161</v>
      </c>
      <c r="N327" t="s">
        <v>161</v>
      </c>
      <c r="O327" t="s">
        <v>161</v>
      </c>
      <c r="P327" t="s">
        <v>161</v>
      </c>
      <c r="Q327" t="s">
        <v>161</v>
      </c>
      <c r="R327" t="s">
        <v>161</v>
      </c>
      <c r="S327">
        <v>31931</v>
      </c>
      <c r="T327" t="s">
        <v>161</v>
      </c>
      <c r="U327" t="s">
        <v>161</v>
      </c>
      <c r="V327" t="s">
        <v>161</v>
      </c>
      <c r="W327" t="s">
        <v>161</v>
      </c>
      <c r="X327" t="s">
        <v>161</v>
      </c>
      <c r="Y327" t="s">
        <v>161</v>
      </c>
      <c r="Z327" t="s">
        <v>161</v>
      </c>
      <c r="AA327" t="s">
        <v>161</v>
      </c>
      <c r="AB327" t="s">
        <v>161</v>
      </c>
      <c r="AC327" t="s">
        <v>161</v>
      </c>
      <c r="AD327" s="2" t="s">
        <v>161</v>
      </c>
      <c r="AE327" t="s">
        <v>161</v>
      </c>
      <c r="AF327" t="s">
        <v>161</v>
      </c>
      <c r="AG327" t="s">
        <v>161</v>
      </c>
      <c r="AH327" t="s">
        <v>161</v>
      </c>
      <c r="AI327" t="s">
        <v>161</v>
      </c>
      <c r="AP327" s="2"/>
    </row>
    <row r="328" spans="1:42" hidden="1">
      <c r="A328" t="s">
        <v>168</v>
      </c>
      <c r="B328" t="s">
        <v>169</v>
      </c>
      <c r="C328" t="s">
        <v>2694</v>
      </c>
      <c r="D328" t="s">
        <v>2708</v>
      </c>
      <c r="E328" t="s">
        <v>2767</v>
      </c>
      <c r="F328" t="s">
        <v>2708</v>
      </c>
      <c r="G328" s="1">
        <v>44197</v>
      </c>
      <c r="H328">
        <v>3.1478873239436602</v>
      </c>
      <c r="I328" t="s">
        <v>161</v>
      </c>
      <c r="J328" t="s">
        <v>161</v>
      </c>
      <c r="K328" t="s">
        <v>161</v>
      </c>
      <c r="L328" t="s">
        <v>161</v>
      </c>
      <c r="M328" t="s">
        <v>161</v>
      </c>
      <c r="N328" t="s">
        <v>161</v>
      </c>
      <c r="O328" t="s">
        <v>161</v>
      </c>
      <c r="P328" t="s">
        <v>161</v>
      </c>
      <c r="Q328" t="s">
        <v>161</v>
      </c>
      <c r="R328" t="s">
        <v>161</v>
      </c>
      <c r="S328">
        <v>31931</v>
      </c>
      <c r="T328" t="s">
        <v>161</v>
      </c>
      <c r="U328" t="s">
        <v>161</v>
      </c>
      <c r="V328" t="s">
        <v>161</v>
      </c>
      <c r="W328" t="s">
        <v>161</v>
      </c>
      <c r="X328" t="s">
        <v>161</v>
      </c>
      <c r="Y328" t="s">
        <v>161</v>
      </c>
      <c r="Z328" t="s">
        <v>161</v>
      </c>
      <c r="AA328" t="s">
        <v>161</v>
      </c>
      <c r="AB328" t="s">
        <v>161</v>
      </c>
      <c r="AC328" t="s">
        <v>161</v>
      </c>
      <c r="AD328" s="2" t="s">
        <v>161</v>
      </c>
      <c r="AE328" t="s">
        <v>161</v>
      </c>
      <c r="AF328" t="s">
        <v>161</v>
      </c>
      <c r="AG328" t="s">
        <v>161</v>
      </c>
      <c r="AH328" t="s">
        <v>161</v>
      </c>
      <c r="AI328" t="s">
        <v>161</v>
      </c>
      <c r="AP328" s="2"/>
    </row>
    <row r="329" spans="1:42" hidden="1">
      <c r="A329" t="s">
        <v>168</v>
      </c>
      <c r="B329" t="s">
        <v>169</v>
      </c>
      <c r="C329" t="s">
        <v>2694</v>
      </c>
      <c r="D329" t="s">
        <v>2708</v>
      </c>
      <c r="E329" t="s">
        <v>2768</v>
      </c>
      <c r="F329" t="s">
        <v>2708</v>
      </c>
      <c r="G329" s="1">
        <v>44197</v>
      </c>
      <c r="H329">
        <v>0.76120959332638205</v>
      </c>
      <c r="I329" t="s">
        <v>161</v>
      </c>
      <c r="J329" t="s">
        <v>161</v>
      </c>
      <c r="K329" t="s">
        <v>161</v>
      </c>
      <c r="L329" t="s">
        <v>161</v>
      </c>
      <c r="M329" t="s">
        <v>161</v>
      </c>
      <c r="N329" t="s">
        <v>161</v>
      </c>
      <c r="O329" t="s">
        <v>161</v>
      </c>
      <c r="P329" t="s">
        <v>161</v>
      </c>
      <c r="Q329" t="s">
        <v>161</v>
      </c>
      <c r="R329" t="s">
        <v>161</v>
      </c>
      <c r="S329">
        <v>31931</v>
      </c>
      <c r="T329" t="s">
        <v>161</v>
      </c>
      <c r="U329" t="s">
        <v>161</v>
      </c>
      <c r="V329" t="s">
        <v>161</v>
      </c>
      <c r="W329" t="s">
        <v>161</v>
      </c>
      <c r="X329" t="s">
        <v>161</v>
      </c>
      <c r="Y329" t="s">
        <v>161</v>
      </c>
      <c r="Z329" t="s">
        <v>161</v>
      </c>
      <c r="AA329" t="s">
        <v>161</v>
      </c>
      <c r="AB329" t="s">
        <v>161</v>
      </c>
      <c r="AC329" t="s">
        <v>161</v>
      </c>
      <c r="AD329" s="2" t="s">
        <v>161</v>
      </c>
      <c r="AE329" t="s">
        <v>161</v>
      </c>
      <c r="AF329" t="s">
        <v>161</v>
      </c>
      <c r="AG329" t="s">
        <v>161</v>
      </c>
      <c r="AH329" t="s">
        <v>161</v>
      </c>
      <c r="AI329" t="s">
        <v>161</v>
      </c>
      <c r="AP329" s="2"/>
    </row>
    <row r="330" spans="1:42" hidden="1">
      <c r="A330" t="s">
        <v>168</v>
      </c>
      <c r="B330" t="s">
        <v>169</v>
      </c>
      <c r="C330" t="s">
        <v>2694</v>
      </c>
      <c r="D330" t="s">
        <v>2708</v>
      </c>
      <c r="E330" t="s">
        <v>2771</v>
      </c>
      <c r="F330" t="s">
        <v>2708</v>
      </c>
      <c r="G330" s="1">
        <v>44197</v>
      </c>
      <c r="H330">
        <v>1.5</v>
      </c>
      <c r="I330" t="s">
        <v>161</v>
      </c>
      <c r="J330" t="s">
        <v>161</v>
      </c>
      <c r="K330" t="s">
        <v>161</v>
      </c>
      <c r="L330" t="s">
        <v>161</v>
      </c>
      <c r="M330" t="s">
        <v>161</v>
      </c>
      <c r="N330" t="s">
        <v>161</v>
      </c>
      <c r="O330" t="s">
        <v>161</v>
      </c>
      <c r="P330" t="s">
        <v>161</v>
      </c>
      <c r="Q330" t="s">
        <v>161</v>
      </c>
      <c r="R330" t="s">
        <v>161</v>
      </c>
      <c r="S330">
        <v>31931</v>
      </c>
      <c r="T330" t="s">
        <v>161</v>
      </c>
      <c r="U330" t="s">
        <v>161</v>
      </c>
      <c r="V330" t="s">
        <v>161</v>
      </c>
      <c r="W330" t="s">
        <v>161</v>
      </c>
      <c r="X330" s="2" t="s">
        <v>161</v>
      </c>
      <c r="Y330" t="s">
        <v>161</v>
      </c>
      <c r="Z330" t="s">
        <v>161</v>
      </c>
      <c r="AA330" s="2" t="s">
        <v>161</v>
      </c>
      <c r="AB330" s="2" t="s">
        <v>161</v>
      </c>
      <c r="AC330" t="s">
        <v>161</v>
      </c>
      <c r="AD330" t="s">
        <v>161</v>
      </c>
      <c r="AE330" s="2" t="s">
        <v>161</v>
      </c>
      <c r="AF330" s="2" t="s">
        <v>161</v>
      </c>
      <c r="AG330" t="s">
        <v>161</v>
      </c>
      <c r="AH330" t="s">
        <v>161</v>
      </c>
      <c r="AI330" s="2" t="s">
        <v>161</v>
      </c>
      <c r="AJ330" s="2"/>
      <c r="AM330" s="2"/>
      <c r="AN330" s="2"/>
    </row>
    <row r="331" spans="1:42" hidden="1">
      <c r="A331" t="s">
        <v>168</v>
      </c>
      <c r="B331" t="s">
        <v>169</v>
      </c>
      <c r="C331" t="s">
        <v>2744</v>
      </c>
      <c r="D331" t="s">
        <v>2745</v>
      </c>
      <c r="E331" t="s">
        <v>2751</v>
      </c>
      <c r="F331" t="s">
        <v>2711</v>
      </c>
      <c r="G331" s="1">
        <v>44197</v>
      </c>
      <c r="H331">
        <v>2.6111111111111098</v>
      </c>
      <c r="I331">
        <v>8</v>
      </c>
      <c r="J331">
        <v>27</v>
      </c>
      <c r="K331">
        <v>0</v>
      </c>
      <c r="L331">
        <v>27</v>
      </c>
      <c r="M331" t="s">
        <v>161</v>
      </c>
      <c r="N331" t="s">
        <v>161</v>
      </c>
      <c r="O331" t="s">
        <v>161</v>
      </c>
      <c r="P331" t="s">
        <v>161</v>
      </c>
      <c r="Q331" t="s">
        <v>161</v>
      </c>
      <c r="R331" t="s">
        <v>161</v>
      </c>
      <c r="S331">
        <v>31931</v>
      </c>
      <c r="T331">
        <v>650.79999999999995</v>
      </c>
      <c r="U331" t="s">
        <v>161</v>
      </c>
      <c r="V331" s="2">
        <v>296296</v>
      </c>
      <c r="W331" s="2">
        <v>216296</v>
      </c>
      <c r="X331" s="2" t="s">
        <v>161</v>
      </c>
      <c r="Y331" t="s">
        <v>161</v>
      </c>
      <c r="Z331" t="s">
        <v>161</v>
      </c>
      <c r="AA331" s="2" t="s">
        <v>161</v>
      </c>
      <c r="AB331" s="2" t="s">
        <v>161</v>
      </c>
      <c r="AC331" t="s">
        <v>161</v>
      </c>
      <c r="AD331" t="s">
        <v>161</v>
      </c>
      <c r="AE331" s="2" t="s">
        <v>161</v>
      </c>
      <c r="AF331" s="2" t="s">
        <v>161</v>
      </c>
      <c r="AG331" t="s">
        <v>161</v>
      </c>
      <c r="AH331" t="s">
        <v>3233</v>
      </c>
      <c r="AI331" s="2" t="s">
        <v>161</v>
      </c>
      <c r="AJ331" s="2"/>
      <c r="AM331" s="2"/>
      <c r="AN331" s="2"/>
    </row>
    <row r="332" spans="1:42" hidden="1">
      <c r="A332" t="s">
        <v>168</v>
      </c>
      <c r="B332" t="s">
        <v>169</v>
      </c>
      <c r="C332" t="s">
        <v>2744</v>
      </c>
      <c r="D332" t="s">
        <v>2745</v>
      </c>
      <c r="E332" t="s">
        <v>2720</v>
      </c>
      <c r="F332" t="s">
        <v>2711</v>
      </c>
      <c r="G332" s="1">
        <v>44197</v>
      </c>
      <c r="H332">
        <v>2.5555555555555598</v>
      </c>
      <c r="I332">
        <v>13</v>
      </c>
      <c r="J332">
        <v>27</v>
      </c>
      <c r="K332">
        <v>23</v>
      </c>
      <c r="L332">
        <v>27</v>
      </c>
      <c r="M332" t="s">
        <v>161</v>
      </c>
      <c r="N332" t="s">
        <v>161</v>
      </c>
      <c r="O332" t="s">
        <v>161</v>
      </c>
      <c r="P332" t="s">
        <v>161</v>
      </c>
      <c r="Q332" t="s">
        <v>161</v>
      </c>
      <c r="R332" t="s">
        <v>161</v>
      </c>
      <c r="S332">
        <v>31931</v>
      </c>
      <c r="T332">
        <v>650.79999999999995</v>
      </c>
      <c r="U332" t="s">
        <v>161</v>
      </c>
      <c r="V332" s="2">
        <v>481481</v>
      </c>
      <c r="W332" s="2">
        <v>444407</v>
      </c>
      <c r="X332" s="2" t="s">
        <v>161</v>
      </c>
      <c r="Y332" t="s">
        <v>161</v>
      </c>
      <c r="Z332" t="s">
        <v>161</v>
      </c>
      <c r="AA332" s="2" t="s">
        <v>161</v>
      </c>
      <c r="AB332" s="2" t="s">
        <v>161</v>
      </c>
      <c r="AC332" t="s">
        <v>161</v>
      </c>
      <c r="AD332" t="s">
        <v>161</v>
      </c>
      <c r="AE332" s="2" t="s">
        <v>161</v>
      </c>
      <c r="AF332" s="2" t="s">
        <v>161</v>
      </c>
      <c r="AG332" t="s">
        <v>161</v>
      </c>
      <c r="AH332" s="2">
        <v>851852</v>
      </c>
      <c r="AI332" s="2" t="s">
        <v>161</v>
      </c>
      <c r="AJ332" s="2"/>
      <c r="AM332" s="2"/>
      <c r="AN332" s="2"/>
    </row>
    <row r="333" spans="1:42" hidden="1">
      <c r="A333" t="s">
        <v>168</v>
      </c>
      <c r="B333" t="s">
        <v>169</v>
      </c>
      <c r="C333" t="s">
        <v>2744</v>
      </c>
      <c r="D333" t="s">
        <v>2745</v>
      </c>
      <c r="E333" t="s">
        <v>161</v>
      </c>
      <c r="F333" t="s">
        <v>2711</v>
      </c>
      <c r="G333" s="1">
        <v>44197</v>
      </c>
      <c r="H333" t="s">
        <v>161</v>
      </c>
      <c r="I333" t="s">
        <v>161</v>
      </c>
      <c r="J333" t="s">
        <v>161</v>
      </c>
      <c r="K333" t="s">
        <v>161</v>
      </c>
      <c r="L333" t="s">
        <v>161</v>
      </c>
      <c r="M333" t="s">
        <v>161</v>
      </c>
      <c r="N333" t="s">
        <v>161</v>
      </c>
      <c r="O333" t="s">
        <v>161</v>
      </c>
      <c r="P333" t="s">
        <v>161</v>
      </c>
      <c r="Q333">
        <v>791.1</v>
      </c>
      <c r="R333" t="s">
        <v>161</v>
      </c>
      <c r="S333">
        <v>31931</v>
      </c>
      <c r="T333">
        <v>650.79999999999995</v>
      </c>
      <c r="U333" s="2">
        <v>15654</v>
      </c>
      <c r="V333" t="s">
        <v>161</v>
      </c>
      <c r="W333" t="s">
        <v>161</v>
      </c>
      <c r="X333" s="2" t="s">
        <v>161</v>
      </c>
      <c r="Y333" t="s">
        <v>161</v>
      </c>
      <c r="Z333" t="s">
        <v>161</v>
      </c>
      <c r="AA333" s="2" t="s">
        <v>161</v>
      </c>
      <c r="AB333" s="2" t="s">
        <v>161</v>
      </c>
      <c r="AC333" t="s">
        <v>161</v>
      </c>
      <c r="AD333" t="s">
        <v>161</v>
      </c>
      <c r="AE333" s="2" t="s">
        <v>161</v>
      </c>
      <c r="AF333" t="s">
        <v>161</v>
      </c>
      <c r="AG333" t="s">
        <v>161</v>
      </c>
      <c r="AH333" t="s">
        <v>161</v>
      </c>
      <c r="AI333" s="2" t="s">
        <v>161</v>
      </c>
      <c r="AM333" s="2"/>
      <c r="AN333" s="2"/>
    </row>
    <row r="334" spans="1:42" hidden="1">
      <c r="A334" t="s">
        <v>168</v>
      </c>
      <c r="B334" t="s">
        <v>169</v>
      </c>
      <c r="C334" t="s">
        <v>2744</v>
      </c>
      <c r="D334" t="s">
        <v>2745</v>
      </c>
      <c r="E334" t="s">
        <v>2781</v>
      </c>
      <c r="F334" t="s">
        <v>2711</v>
      </c>
      <c r="G334" s="1">
        <v>44197</v>
      </c>
      <c r="H334">
        <v>1.6784037558685401</v>
      </c>
      <c r="I334" t="s">
        <v>161</v>
      </c>
      <c r="J334" t="s">
        <v>161</v>
      </c>
      <c r="K334" t="s">
        <v>161</v>
      </c>
      <c r="L334" t="s">
        <v>161</v>
      </c>
      <c r="M334" t="s">
        <v>161</v>
      </c>
      <c r="N334" t="s">
        <v>161</v>
      </c>
      <c r="O334" t="s">
        <v>161</v>
      </c>
      <c r="P334" t="s">
        <v>161</v>
      </c>
      <c r="Q334">
        <v>791.1</v>
      </c>
      <c r="R334" t="s">
        <v>161</v>
      </c>
      <c r="S334">
        <v>31931</v>
      </c>
      <c r="T334">
        <v>650.79999999999995</v>
      </c>
      <c r="U334" t="s">
        <v>161</v>
      </c>
      <c r="V334" t="s">
        <v>161</v>
      </c>
      <c r="W334" t="s">
        <v>161</v>
      </c>
      <c r="X334" s="2">
        <v>15.4598</v>
      </c>
      <c r="Y334" s="2">
        <v>469135</v>
      </c>
      <c r="Z334" t="s">
        <v>161</v>
      </c>
      <c r="AA334" s="2" t="s">
        <v>161</v>
      </c>
      <c r="AB334" s="2" t="s">
        <v>161</v>
      </c>
      <c r="AC334" t="s">
        <v>161</v>
      </c>
      <c r="AD334" t="s">
        <v>161</v>
      </c>
      <c r="AE334" t="s">
        <v>161</v>
      </c>
      <c r="AF334" t="s">
        <v>161</v>
      </c>
      <c r="AG334" t="s">
        <v>161</v>
      </c>
      <c r="AH334" t="s">
        <v>161</v>
      </c>
      <c r="AI334" s="2">
        <v>222131</v>
      </c>
      <c r="AM334" s="2"/>
      <c r="AN334" s="2"/>
    </row>
    <row r="335" spans="1:42" hidden="1">
      <c r="A335" t="s">
        <v>168</v>
      </c>
      <c r="B335" t="s">
        <v>169</v>
      </c>
      <c r="C335" t="s">
        <v>2744</v>
      </c>
      <c r="D335" t="s">
        <v>2745</v>
      </c>
      <c r="E335" t="s">
        <v>2764</v>
      </c>
      <c r="F335" t="s">
        <v>2711</v>
      </c>
      <c r="G335" s="1">
        <v>44197</v>
      </c>
      <c r="H335">
        <v>1.69444444444444</v>
      </c>
      <c r="I335">
        <v>4</v>
      </c>
      <c r="J335">
        <v>36</v>
      </c>
      <c r="K335">
        <v>2</v>
      </c>
      <c r="L335">
        <v>36</v>
      </c>
      <c r="M335" t="s">
        <v>161</v>
      </c>
      <c r="N335" t="s">
        <v>161</v>
      </c>
      <c r="O335" t="s">
        <v>161</v>
      </c>
      <c r="P335" t="s">
        <v>161</v>
      </c>
      <c r="Q335" t="s">
        <v>161</v>
      </c>
      <c r="R335" t="s">
        <v>161</v>
      </c>
      <c r="S335">
        <v>31931</v>
      </c>
      <c r="T335">
        <v>650.79999999999995</v>
      </c>
      <c r="U335" t="s">
        <v>161</v>
      </c>
      <c r="V335" s="2">
        <v>111111</v>
      </c>
      <c r="W335" s="2">
        <v>78556</v>
      </c>
      <c r="X335" s="2" t="s">
        <v>161</v>
      </c>
      <c r="Y335" t="s">
        <v>161</v>
      </c>
      <c r="Z335" t="s">
        <v>161</v>
      </c>
      <c r="AA335" s="2" t="s">
        <v>161</v>
      </c>
      <c r="AB335" s="2" t="s">
        <v>161</v>
      </c>
      <c r="AC335" t="s">
        <v>161</v>
      </c>
      <c r="AD335" t="s">
        <v>161</v>
      </c>
      <c r="AE335" t="s">
        <v>161</v>
      </c>
      <c r="AF335" t="s">
        <v>161</v>
      </c>
      <c r="AG335" t="s">
        <v>161</v>
      </c>
      <c r="AH335" s="2">
        <v>55556</v>
      </c>
      <c r="AI335" t="s">
        <v>161</v>
      </c>
    </row>
    <row r="336" spans="1:42" hidden="1">
      <c r="A336" t="s">
        <v>168</v>
      </c>
      <c r="B336" t="s">
        <v>169</v>
      </c>
      <c r="C336" t="s">
        <v>2744</v>
      </c>
      <c r="D336" t="s">
        <v>2745</v>
      </c>
      <c r="E336" t="s">
        <v>2768</v>
      </c>
      <c r="F336" t="s">
        <v>2711</v>
      </c>
      <c r="G336" s="1">
        <v>44197</v>
      </c>
      <c r="H336">
        <v>0.71022727272727304</v>
      </c>
      <c r="I336">
        <v>1</v>
      </c>
      <c r="J336">
        <v>88</v>
      </c>
      <c r="K336">
        <v>0</v>
      </c>
      <c r="L336">
        <v>88</v>
      </c>
      <c r="M336" t="s">
        <v>161</v>
      </c>
      <c r="N336" t="s">
        <v>161</v>
      </c>
      <c r="O336" t="s">
        <v>161</v>
      </c>
      <c r="P336" t="s">
        <v>161</v>
      </c>
      <c r="Q336" t="s">
        <v>161</v>
      </c>
      <c r="R336" t="s">
        <v>161</v>
      </c>
      <c r="S336">
        <v>31931</v>
      </c>
      <c r="T336">
        <v>650.79999999999995</v>
      </c>
      <c r="U336" t="s">
        <v>161</v>
      </c>
      <c r="V336" s="2">
        <v>11364</v>
      </c>
      <c r="W336" s="2">
        <v>36977</v>
      </c>
      <c r="X336" s="2" t="s">
        <v>161</v>
      </c>
      <c r="Y336" t="s">
        <v>161</v>
      </c>
      <c r="Z336" t="s">
        <v>161</v>
      </c>
      <c r="AA336" s="2" t="s">
        <v>161</v>
      </c>
      <c r="AB336" s="2" t="s">
        <v>161</v>
      </c>
      <c r="AC336" t="s">
        <v>161</v>
      </c>
      <c r="AD336" t="s">
        <v>161</v>
      </c>
      <c r="AE336" t="s">
        <v>161</v>
      </c>
      <c r="AF336" t="s">
        <v>161</v>
      </c>
      <c r="AG336" t="s">
        <v>161</v>
      </c>
      <c r="AH336" t="s">
        <v>3233</v>
      </c>
      <c r="AI336" t="s">
        <v>161</v>
      </c>
      <c r="AM336" s="2"/>
      <c r="AN336" s="2"/>
    </row>
    <row r="337" spans="1:42" hidden="1">
      <c r="A337" t="s">
        <v>168</v>
      </c>
      <c r="B337" t="s">
        <v>169</v>
      </c>
      <c r="C337" t="s">
        <v>2744</v>
      </c>
      <c r="D337" t="s">
        <v>2745</v>
      </c>
      <c r="E337" t="s">
        <v>2767</v>
      </c>
      <c r="F337" t="s">
        <v>2711</v>
      </c>
      <c r="G337" s="1">
        <v>44197</v>
      </c>
      <c r="H337">
        <v>2.7</v>
      </c>
      <c r="I337">
        <v>9</v>
      </c>
      <c r="J337">
        <v>35</v>
      </c>
      <c r="K337">
        <v>14</v>
      </c>
      <c r="L337">
        <v>35</v>
      </c>
      <c r="M337" t="s">
        <v>161</v>
      </c>
      <c r="N337" t="s">
        <v>161</v>
      </c>
      <c r="O337" t="s">
        <v>161</v>
      </c>
      <c r="P337" t="s">
        <v>161</v>
      </c>
      <c r="Q337" t="s">
        <v>161</v>
      </c>
      <c r="R337" t="s">
        <v>161</v>
      </c>
      <c r="S337">
        <v>31931</v>
      </c>
      <c r="T337">
        <v>650.79999999999995</v>
      </c>
      <c r="U337" t="s">
        <v>161</v>
      </c>
      <c r="V337" s="2">
        <v>257143</v>
      </c>
      <c r="W337" s="2">
        <v>229886</v>
      </c>
      <c r="X337" s="2" t="s">
        <v>161</v>
      </c>
      <c r="Y337" t="s">
        <v>161</v>
      </c>
      <c r="Z337" t="s">
        <v>161</v>
      </c>
      <c r="AA337" s="2" t="s">
        <v>161</v>
      </c>
      <c r="AB337" s="2" t="s">
        <v>161</v>
      </c>
      <c r="AC337" t="s">
        <v>161</v>
      </c>
      <c r="AD337" t="s">
        <v>161</v>
      </c>
      <c r="AE337" t="s">
        <v>161</v>
      </c>
      <c r="AF337" t="s">
        <v>161</v>
      </c>
      <c r="AG337" t="s">
        <v>161</v>
      </c>
      <c r="AH337" s="2">
        <v>400000</v>
      </c>
      <c r="AI337" t="s">
        <v>161</v>
      </c>
      <c r="AM337" s="2"/>
      <c r="AN337" s="2"/>
    </row>
    <row r="338" spans="1:42" hidden="1">
      <c r="A338" t="s">
        <v>168</v>
      </c>
      <c r="B338" t="s">
        <v>169</v>
      </c>
      <c r="C338" t="s">
        <v>2712</v>
      </c>
      <c r="D338" t="s">
        <v>2713</v>
      </c>
      <c r="E338" t="s">
        <v>2731</v>
      </c>
      <c r="F338" t="s">
        <v>2715</v>
      </c>
      <c r="G338" s="1">
        <v>44197</v>
      </c>
      <c r="H338">
        <v>0.79545454545454497</v>
      </c>
      <c r="I338">
        <v>0</v>
      </c>
      <c r="J338">
        <v>22</v>
      </c>
      <c r="K338">
        <v>0</v>
      </c>
      <c r="L338">
        <v>22</v>
      </c>
      <c r="M338" t="s">
        <v>161</v>
      </c>
      <c r="N338" t="s">
        <v>161</v>
      </c>
      <c r="O338" t="s">
        <v>161</v>
      </c>
      <c r="P338" t="s">
        <v>161</v>
      </c>
      <c r="Q338" t="s">
        <v>161</v>
      </c>
      <c r="R338" t="s">
        <v>161</v>
      </c>
      <c r="S338">
        <v>31931</v>
      </c>
      <c r="T338">
        <v>4799.3999999999996</v>
      </c>
      <c r="U338" t="s">
        <v>161</v>
      </c>
      <c r="V338" t="s">
        <v>3233</v>
      </c>
      <c r="W338" t="s">
        <v>3233</v>
      </c>
      <c r="X338" s="2" t="s">
        <v>161</v>
      </c>
      <c r="Y338" t="s">
        <v>161</v>
      </c>
      <c r="Z338" t="s">
        <v>161</v>
      </c>
      <c r="AA338" t="s">
        <v>161</v>
      </c>
      <c r="AB338" t="s">
        <v>161</v>
      </c>
      <c r="AC338" t="s">
        <v>161</v>
      </c>
      <c r="AD338" t="s">
        <v>161</v>
      </c>
      <c r="AE338" t="s">
        <v>161</v>
      </c>
      <c r="AF338" t="s">
        <v>161</v>
      </c>
      <c r="AG338" t="s">
        <v>161</v>
      </c>
      <c r="AH338" t="s">
        <v>3233</v>
      </c>
      <c r="AI338" t="s">
        <v>161</v>
      </c>
    </row>
    <row r="339" spans="1:42" hidden="1">
      <c r="A339" t="s">
        <v>168</v>
      </c>
      <c r="B339" t="s">
        <v>169</v>
      </c>
      <c r="C339" t="s">
        <v>2712</v>
      </c>
      <c r="D339" t="s">
        <v>2713</v>
      </c>
      <c r="E339" t="s">
        <v>2764</v>
      </c>
      <c r="F339" t="s">
        <v>2715</v>
      </c>
      <c r="G339" s="1">
        <v>44197</v>
      </c>
      <c r="H339">
        <v>2</v>
      </c>
      <c r="I339">
        <v>2</v>
      </c>
      <c r="J339">
        <v>13</v>
      </c>
      <c r="K339">
        <v>0</v>
      </c>
      <c r="L339">
        <v>13</v>
      </c>
      <c r="M339" t="s">
        <v>161</v>
      </c>
      <c r="N339" t="s">
        <v>161</v>
      </c>
      <c r="O339" t="s">
        <v>161</v>
      </c>
      <c r="P339" t="s">
        <v>161</v>
      </c>
      <c r="Q339" t="s">
        <v>161</v>
      </c>
      <c r="R339" t="s">
        <v>161</v>
      </c>
      <c r="S339">
        <v>31931</v>
      </c>
      <c r="T339">
        <v>4799.3999999999996</v>
      </c>
      <c r="U339" t="s">
        <v>161</v>
      </c>
      <c r="V339" s="2">
        <v>153846</v>
      </c>
      <c r="W339" s="2">
        <v>730923</v>
      </c>
      <c r="X339" s="2" t="s">
        <v>161</v>
      </c>
      <c r="Y339" t="s">
        <v>161</v>
      </c>
      <c r="Z339" t="s">
        <v>161</v>
      </c>
      <c r="AA339" s="2" t="s">
        <v>161</v>
      </c>
      <c r="AB339" s="2" t="s">
        <v>161</v>
      </c>
      <c r="AC339" t="s">
        <v>161</v>
      </c>
      <c r="AD339" t="s">
        <v>161</v>
      </c>
      <c r="AE339" t="s">
        <v>161</v>
      </c>
      <c r="AF339" t="s">
        <v>161</v>
      </c>
      <c r="AG339" t="s">
        <v>161</v>
      </c>
      <c r="AH339" t="s">
        <v>3233</v>
      </c>
      <c r="AI339" t="s">
        <v>161</v>
      </c>
      <c r="AM339" s="2"/>
      <c r="AN339" s="2"/>
    </row>
    <row r="340" spans="1:42" hidden="1">
      <c r="A340" t="s">
        <v>168</v>
      </c>
      <c r="B340" t="s">
        <v>169</v>
      </c>
      <c r="C340" t="s">
        <v>2712</v>
      </c>
      <c r="D340" t="s">
        <v>2713</v>
      </c>
      <c r="E340" t="s">
        <v>2751</v>
      </c>
      <c r="F340" t="s">
        <v>2715</v>
      </c>
      <c r="G340" s="1">
        <v>44197</v>
      </c>
      <c r="H340">
        <v>2.4294117647058799</v>
      </c>
      <c r="I340">
        <v>18</v>
      </c>
      <c r="J340">
        <v>85</v>
      </c>
      <c r="K340">
        <v>0</v>
      </c>
      <c r="L340">
        <v>85</v>
      </c>
      <c r="M340" t="s">
        <v>161</v>
      </c>
      <c r="N340" t="s">
        <v>161</v>
      </c>
      <c r="O340" t="s">
        <v>161</v>
      </c>
      <c r="P340" t="s">
        <v>161</v>
      </c>
      <c r="Q340" t="s">
        <v>161</v>
      </c>
      <c r="R340" t="s">
        <v>161</v>
      </c>
      <c r="S340">
        <v>31931</v>
      </c>
      <c r="T340">
        <v>4799.3999999999996</v>
      </c>
      <c r="U340" t="s">
        <v>161</v>
      </c>
      <c r="V340" s="2">
        <v>211765</v>
      </c>
      <c r="W340" s="2">
        <v>920329</v>
      </c>
      <c r="X340" s="2" t="s">
        <v>161</v>
      </c>
      <c r="Y340" t="s">
        <v>161</v>
      </c>
      <c r="Z340" t="s">
        <v>161</v>
      </c>
      <c r="AA340" s="2" t="s">
        <v>161</v>
      </c>
      <c r="AB340" s="2" t="s">
        <v>161</v>
      </c>
      <c r="AC340" t="s">
        <v>161</v>
      </c>
      <c r="AD340" t="s">
        <v>161</v>
      </c>
      <c r="AE340" t="s">
        <v>161</v>
      </c>
      <c r="AF340" t="s">
        <v>161</v>
      </c>
      <c r="AG340" t="s">
        <v>161</v>
      </c>
      <c r="AH340" t="s">
        <v>3233</v>
      </c>
      <c r="AI340" t="s">
        <v>161</v>
      </c>
      <c r="AM340" s="2"/>
      <c r="AN340" s="2"/>
    </row>
    <row r="341" spans="1:42" hidden="1">
      <c r="A341" t="s">
        <v>168</v>
      </c>
      <c r="B341" t="s">
        <v>169</v>
      </c>
      <c r="C341" t="s">
        <v>2712</v>
      </c>
      <c r="D341" t="s">
        <v>2713</v>
      </c>
      <c r="E341" t="s">
        <v>2768</v>
      </c>
      <c r="F341" t="s">
        <v>2715</v>
      </c>
      <c r="G341" s="1">
        <v>44197</v>
      </c>
      <c r="H341">
        <v>0.73222748815165895</v>
      </c>
      <c r="I341">
        <v>0</v>
      </c>
      <c r="J341">
        <v>211</v>
      </c>
      <c r="K341">
        <v>0</v>
      </c>
      <c r="L341">
        <v>211</v>
      </c>
      <c r="M341" t="s">
        <v>161</v>
      </c>
      <c r="N341" t="s">
        <v>161</v>
      </c>
      <c r="O341" t="s">
        <v>161</v>
      </c>
      <c r="P341" t="s">
        <v>161</v>
      </c>
      <c r="Q341" t="s">
        <v>161</v>
      </c>
      <c r="R341" t="s">
        <v>161</v>
      </c>
      <c r="S341">
        <v>31931</v>
      </c>
      <c r="T341">
        <v>4799.3999999999996</v>
      </c>
      <c r="U341" t="s">
        <v>161</v>
      </c>
      <c r="V341" t="s">
        <v>3233</v>
      </c>
      <c r="W341" t="s">
        <v>3233</v>
      </c>
      <c r="X341" s="2" t="s">
        <v>161</v>
      </c>
      <c r="Y341" t="s">
        <v>161</v>
      </c>
      <c r="Z341" t="s">
        <v>161</v>
      </c>
      <c r="AA341" s="2" t="s">
        <v>161</v>
      </c>
      <c r="AB341" s="2" t="s">
        <v>161</v>
      </c>
      <c r="AC341" t="s">
        <v>161</v>
      </c>
      <c r="AD341" t="s">
        <v>161</v>
      </c>
      <c r="AE341" t="s">
        <v>161</v>
      </c>
      <c r="AF341" t="s">
        <v>161</v>
      </c>
      <c r="AG341" t="s">
        <v>161</v>
      </c>
      <c r="AH341" t="s">
        <v>3233</v>
      </c>
      <c r="AI341" t="s">
        <v>161</v>
      </c>
      <c r="AM341" s="2"/>
      <c r="AN341" s="2"/>
    </row>
    <row r="342" spans="1:42" hidden="1">
      <c r="A342" t="s">
        <v>168</v>
      </c>
      <c r="B342" t="s">
        <v>169</v>
      </c>
      <c r="C342" t="s">
        <v>2712</v>
      </c>
      <c r="D342" t="s">
        <v>2713</v>
      </c>
      <c r="E342" t="s">
        <v>2781</v>
      </c>
      <c r="F342" t="s">
        <v>2715</v>
      </c>
      <c r="G342" s="1">
        <v>44197</v>
      </c>
      <c r="H342">
        <v>1.68142548596112</v>
      </c>
      <c r="I342" t="s">
        <v>161</v>
      </c>
      <c r="J342" t="s">
        <v>161</v>
      </c>
      <c r="K342" t="s">
        <v>161</v>
      </c>
      <c r="L342" t="s">
        <v>161</v>
      </c>
      <c r="M342" t="s">
        <v>161</v>
      </c>
      <c r="N342" t="s">
        <v>161</v>
      </c>
      <c r="O342" t="s">
        <v>161</v>
      </c>
      <c r="P342" t="s">
        <v>161</v>
      </c>
      <c r="Q342">
        <v>5132.3999999999996</v>
      </c>
      <c r="R342" t="s">
        <v>161</v>
      </c>
      <c r="S342">
        <v>31931</v>
      </c>
      <c r="T342">
        <v>4799.3999999999996</v>
      </c>
      <c r="U342" t="s">
        <v>161</v>
      </c>
      <c r="V342" t="s">
        <v>161</v>
      </c>
      <c r="W342" t="s">
        <v>161</v>
      </c>
      <c r="X342" s="2">
        <v>31.134399999999999</v>
      </c>
      <c r="Y342" s="2">
        <v>469135</v>
      </c>
      <c r="Z342" t="s">
        <v>161</v>
      </c>
      <c r="AA342" s="2" t="s">
        <v>161</v>
      </c>
      <c r="AB342" s="2" t="s">
        <v>161</v>
      </c>
      <c r="AC342" t="s">
        <v>161</v>
      </c>
      <c r="AD342" t="s">
        <v>161</v>
      </c>
      <c r="AE342" t="s">
        <v>161</v>
      </c>
      <c r="AF342" t="s">
        <v>161</v>
      </c>
      <c r="AG342" t="s">
        <v>161</v>
      </c>
      <c r="AH342" t="s">
        <v>161</v>
      </c>
      <c r="AI342" s="2">
        <v>222131</v>
      </c>
    </row>
    <row r="343" spans="1:42" hidden="1">
      <c r="A343" t="s">
        <v>168</v>
      </c>
      <c r="B343" t="s">
        <v>169</v>
      </c>
      <c r="C343" t="s">
        <v>2712</v>
      </c>
      <c r="D343" t="s">
        <v>2713</v>
      </c>
      <c r="E343" t="s">
        <v>161</v>
      </c>
      <c r="F343" t="s">
        <v>2715</v>
      </c>
      <c r="G343" s="1">
        <v>44197</v>
      </c>
      <c r="H343" t="s">
        <v>161</v>
      </c>
      <c r="I343" t="s">
        <v>161</v>
      </c>
      <c r="J343" t="s">
        <v>161</v>
      </c>
      <c r="K343" t="s">
        <v>161</v>
      </c>
      <c r="L343" t="s">
        <v>161</v>
      </c>
      <c r="M343" t="s">
        <v>161</v>
      </c>
      <c r="N343" t="s">
        <v>161</v>
      </c>
      <c r="O343" t="s">
        <v>161</v>
      </c>
      <c r="P343" t="s">
        <v>161</v>
      </c>
      <c r="Q343">
        <v>5132.3999999999996</v>
      </c>
      <c r="R343" t="s">
        <v>161</v>
      </c>
      <c r="S343">
        <v>31931</v>
      </c>
      <c r="T343">
        <v>4799.3999999999996</v>
      </c>
      <c r="U343" s="2">
        <v>21593</v>
      </c>
      <c r="V343" t="s">
        <v>161</v>
      </c>
      <c r="W343" t="s">
        <v>161</v>
      </c>
      <c r="X343" s="2" t="s">
        <v>161</v>
      </c>
      <c r="Y343" t="s">
        <v>161</v>
      </c>
      <c r="Z343" t="s">
        <v>161</v>
      </c>
      <c r="AA343" t="s">
        <v>161</v>
      </c>
      <c r="AB343" t="s">
        <v>161</v>
      </c>
      <c r="AC343" t="s">
        <v>161</v>
      </c>
      <c r="AD343" t="s">
        <v>161</v>
      </c>
      <c r="AE343" t="s">
        <v>161</v>
      </c>
      <c r="AF343" t="s">
        <v>161</v>
      </c>
      <c r="AG343" t="s">
        <v>161</v>
      </c>
      <c r="AH343" t="s">
        <v>161</v>
      </c>
      <c r="AI343" t="s">
        <v>161</v>
      </c>
    </row>
    <row r="344" spans="1:42" hidden="1">
      <c r="A344" t="s">
        <v>168</v>
      </c>
      <c r="B344" t="s">
        <v>169</v>
      </c>
      <c r="C344" t="s">
        <v>2712</v>
      </c>
      <c r="D344" t="s">
        <v>2713</v>
      </c>
      <c r="E344" t="s">
        <v>2732</v>
      </c>
      <c r="F344" t="s">
        <v>2715</v>
      </c>
      <c r="G344" s="1">
        <v>44197</v>
      </c>
      <c r="H344">
        <v>2.8333333333333299</v>
      </c>
      <c r="I344">
        <v>67</v>
      </c>
      <c r="J344">
        <v>132</v>
      </c>
      <c r="K344">
        <v>5</v>
      </c>
      <c r="L344">
        <v>137</v>
      </c>
      <c r="M344" t="s">
        <v>161</v>
      </c>
      <c r="N344" t="s">
        <v>161</v>
      </c>
      <c r="O344" t="s">
        <v>161</v>
      </c>
      <c r="P344" t="s">
        <v>161</v>
      </c>
      <c r="Q344" t="s">
        <v>161</v>
      </c>
      <c r="R344" t="s">
        <v>161</v>
      </c>
      <c r="S344">
        <v>31931</v>
      </c>
      <c r="T344">
        <v>4799.3999999999996</v>
      </c>
      <c r="U344" t="s">
        <v>161</v>
      </c>
      <c r="V344" s="2">
        <v>507576</v>
      </c>
      <c r="W344" s="2">
        <v>13291379</v>
      </c>
      <c r="X344" s="2" t="s">
        <v>161</v>
      </c>
      <c r="Y344" t="s">
        <v>161</v>
      </c>
      <c r="Z344" t="s">
        <v>161</v>
      </c>
      <c r="AA344" s="2" t="s">
        <v>161</v>
      </c>
      <c r="AB344" s="2" t="s">
        <v>161</v>
      </c>
      <c r="AC344" t="s">
        <v>161</v>
      </c>
      <c r="AD344" t="s">
        <v>161</v>
      </c>
      <c r="AE344" t="s">
        <v>161</v>
      </c>
      <c r="AF344" t="s">
        <v>161</v>
      </c>
      <c r="AG344" t="s">
        <v>161</v>
      </c>
      <c r="AH344" s="2">
        <v>36496</v>
      </c>
      <c r="AI344" t="s">
        <v>161</v>
      </c>
      <c r="AM344" s="2"/>
      <c r="AN344" s="2"/>
    </row>
    <row r="345" spans="1:42" hidden="1">
      <c r="A345" t="s">
        <v>168</v>
      </c>
      <c r="B345" t="s">
        <v>169</v>
      </c>
      <c r="C345" t="s">
        <v>129</v>
      </c>
      <c r="D345" t="s">
        <v>2755</v>
      </c>
      <c r="E345" t="s">
        <v>2768</v>
      </c>
      <c r="F345" t="s">
        <v>2715</v>
      </c>
      <c r="G345" s="1">
        <v>44197</v>
      </c>
      <c r="H345">
        <v>0.98333333333333295</v>
      </c>
      <c r="I345">
        <v>0</v>
      </c>
      <c r="J345">
        <v>30</v>
      </c>
      <c r="K345">
        <v>0</v>
      </c>
      <c r="L345">
        <v>30</v>
      </c>
      <c r="M345" t="s">
        <v>161</v>
      </c>
      <c r="N345" t="s">
        <v>161</v>
      </c>
      <c r="O345" t="s">
        <v>161</v>
      </c>
      <c r="P345" t="s">
        <v>161</v>
      </c>
      <c r="Q345" t="s">
        <v>161</v>
      </c>
      <c r="R345" t="s">
        <v>161</v>
      </c>
      <c r="S345">
        <v>31931</v>
      </c>
      <c r="T345">
        <v>3764.7</v>
      </c>
      <c r="U345" t="s">
        <v>161</v>
      </c>
      <c r="V345" t="s">
        <v>3233</v>
      </c>
      <c r="W345" t="s">
        <v>3233</v>
      </c>
      <c r="X345" s="2" t="s">
        <v>161</v>
      </c>
      <c r="Y345" t="s">
        <v>161</v>
      </c>
      <c r="Z345" t="s">
        <v>161</v>
      </c>
      <c r="AA345" s="2" t="s">
        <v>161</v>
      </c>
      <c r="AB345" s="2" t="s">
        <v>161</v>
      </c>
      <c r="AC345" t="s">
        <v>161</v>
      </c>
      <c r="AD345" t="s">
        <v>161</v>
      </c>
      <c r="AE345" t="s">
        <v>161</v>
      </c>
      <c r="AF345" t="s">
        <v>161</v>
      </c>
      <c r="AG345" t="s">
        <v>161</v>
      </c>
      <c r="AH345" t="s">
        <v>3233</v>
      </c>
      <c r="AI345" t="s">
        <v>161</v>
      </c>
      <c r="AM345" s="2"/>
      <c r="AN345" s="2"/>
    </row>
    <row r="346" spans="1:42" hidden="1">
      <c r="A346" t="s">
        <v>168</v>
      </c>
      <c r="B346" t="s">
        <v>169</v>
      </c>
      <c r="C346" t="s">
        <v>129</v>
      </c>
      <c r="D346" t="s">
        <v>2755</v>
      </c>
      <c r="E346" t="s">
        <v>2723</v>
      </c>
      <c r="F346" t="s">
        <v>2715</v>
      </c>
      <c r="G346" s="1">
        <v>44197</v>
      </c>
      <c r="H346">
        <v>1.9</v>
      </c>
      <c r="I346">
        <v>0</v>
      </c>
      <c r="J346">
        <v>10</v>
      </c>
      <c r="K346">
        <v>0</v>
      </c>
      <c r="L346">
        <v>10</v>
      </c>
      <c r="M346" t="s">
        <v>161</v>
      </c>
      <c r="N346" t="s">
        <v>161</v>
      </c>
      <c r="O346" t="s">
        <v>161</v>
      </c>
      <c r="P346" t="s">
        <v>161</v>
      </c>
      <c r="Q346" t="s">
        <v>161</v>
      </c>
      <c r="R346" t="s">
        <v>161</v>
      </c>
      <c r="S346">
        <v>31931</v>
      </c>
      <c r="T346">
        <v>3764.7</v>
      </c>
      <c r="U346" t="s">
        <v>161</v>
      </c>
      <c r="V346" t="s">
        <v>3233</v>
      </c>
      <c r="W346" t="s">
        <v>3233</v>
      </c>
      <c r="X346" s="2" t="s">
        <v>161</v>
      </c>
      <c r="Y346" t="s">
        <v>161</v>
      </c>
      <c r="Z346" t="s">
        <v>161</v>
      </c>
      <c r="AA346" t="s">
        <v>161</v>
      </c>
      <c r="AB346" t="s">
        <v>161</v>
      </c>
      <c r="AC346" t="s">
        <v>161</v>
      </c>
      <c r="AD346" t="s">
        <v>161</v>
      </c>
      <c r="AE346" t="s">
        <v>161</v>
      </c>
      <c r="AF346" t="s">
        <v>161</v>
      </c>
      <c r="AG346" t="s">
        <v>161</v>
      </c>
      <c r="AH346" t="s">
        <v>3233</v>
      </c>
      <c r="AI346" t="s">
        <v>161</v>
      </c>
    </row>
    <row r="347" spans="1:42" hidden="1">
      <c r="A347" t="s">
        <v>168</v>
      </c>
      <c r="B347" t="s">
        <v>169</v>
      </c>
      <c r="C347" t="s">
        <v>129</v>
      </c>
      <c r="D347" t="s">
        <v>2755</v>
      </c>
      <c r="E347" t="s">
        <v>161</v>
      </c>
      <c r="F347" t="s">
        <v>2715</v>
      </c>
      <c r="G347" s="1">
        <v>44197</v>
      </c>
      <c r="H347" t="s">
        <v>161</v>
      </c>
      <c r="I347" t="s">
        <v>161</v>
      </c>
      <c r="J347" t="s">
        <v>161</v>
      </c>
      <c r="K347" t="s">
        <v>161</v>
      </c>
      <c r="L347" t="s">
        <v>161</v>
      </c>
      <c r="M347" t="s">
        <v>161</v>
      </c>
      <c r="N347" t="s">
        <v>161</v>
      </c>
      <c r="O347" t="s">
        <v>161</v>
      </c>
      <c r="P347" t="s">
        <v>161</v>
      </c>
      <c r="Q347">
        <v>4842.6000000000004</v>
      </c>
      <c r="R347" t="s">
        <v>161</v>
      </c>
      <c r="S347">
        <v>31931</v>
      </c>
      <c r="T347">
        <v>3764.7</v>
      </c>
      <c r="U347" s="2">
        <v>15996</v>
      </c>
      <c r="V347" t="s">
        <v>161</v>
      </c>
      <c r="W347" t="s">
        <v>161</v>
      </c>
      <c r="X347" s="2" t="s">
        <v>161</v>
      </c>
      <c r="Y347" t="s">
        <v>161</v>
      </c>
      <c r="Z347" t="s">
        <v>161</v>
      </c>
      <c r="AA347" t="s">
        <v>161</v>
      </c>
      <c r="AB347" t="s">
        <v>161</v>
      </c>
      <c r="AC347" t="s">
        <v>161</v>
      </c>
      <c r="AD347" t="s">
        <v>161</v>
      </c>
      <c r="AE347" t="s">
        <v>161</v>
      </c>
      <c r="AF347" t="s">
        <v>161</v>
      </c>
      <c r="AG347" t="s">
        <v>161</v>
      </c>
      <c r="AH347" t="s">
        <v>161</v>
      </c>
      <c r="AI347" t="s">
        <v>161</v>
      </c>
    </row>
    <row r="348" spans="1:42" hidden="1">
      <c r="A348" t="s">
        <v>168</v>
      </c>
      <c r="B348" t="s">
        <v>169</v>
      </c>
      <c r="C348" t="s">
        <v>129</v>
      </c>
      <c r="D348" t="s">
        <v>2755</v>
      </c>
      <c r="E348" t="s">
        <v>2724</v>
      </c>
      <c r="F348" t="s">
        <v>2715</v>
      </c>
      <c r="G348" s="1">
        <v>44197</v>
      </c>
      <c r="H348">
        <v>0.5</v>
      </c>
      <c r="I348">
        <v>0</v>
      </c>
      <c r="J348">
        <v>8</v>
      </c>
      <c r="K348">
        <v>0</v>
      </c>
      <c r="L348">
        <v>9</v>
      </c>
      <c r="M348" t="s">
        <v>161</v>
      </c>
      <c r="N348" t="s">
        <v>161</v>
      </c>
      <c r="O348" t="s">
        <v>161</v>
      </c>
      <c r="P348" t="s">
        <v>161</v>
      </c>
      <c r="Q348" t="s">
        <v>161</v>
      </c>
      <c r="R348" t="s">
        <v>161</v>
      </c>
      <c r="S348">
        <v>31931</v>
      </c>
      <c r="T348">
        <v>3764.7</v>
      </c>
      <c r="U348" t="s">
        <v>161</v>
      </c>
      <c r="V348" t="s">
        <v>3233</v>
      </c>
      <c r="W348" t="s">
        <v>3233</v>
      </c>
      <c r="X348" t="s">
        <v>161</v>
      </c>
      <c r="Y348" t="s">
        <v>161</v>
      </c>
      <c r="Z348" t="s">
        <v>161</v>
      </c>
      <c r="AA348" t="s">
        <v>161</v>
      </c>
      <c r="AB348" t="s">
        <v>161</v>
      </c>
      <c r="AC348" t="s">
        <v>161</v>
      </c>
      <c r="AD348" s="2" t="s">
        <v>161</v>
      </c>
      <c r="AE348" t="s">
        <v>161</v>
      </c>
      <c r="AF348" t="s">
        <v>161</v>
      </c>
      <c r="AG348" t="s">
        <v>161</v>
      </c>
      <c r="AH348" s="2" t="s">
        <v>3233</v>
      </c>
      <c r="AI348" t="s">
        <v>161</v>
      </c>
      <c r="AL348" s="2"/>
      <c r="AP348" s="2"/>
    </row>
    <row r="349" spans="1:42" hidden="1">
      <c r="A349" t="s">
        <v>168</v>
      </c>
      <c r="B349" t="s">
        <v>169</v>
      </c>
      <c r="C349" t="s">
        <v>129</v>
      </c>
      <c r="D349" t="s">
        <v>2755</v>
      </c>
      <c r="E349" t="s">
        <v>2732</v>
      </c>
      <c r="F349" t="s">
        <v>2715</v>
      </c>
      <c r="G349" s="1">
        <v>44197</v>
      </c>
      <c r="H349">
        <v>2.8</v>
      </c>
      <c r="I349">
        <v>11</v>
      </c>
      <c r="J349">
        <v>25</v>
      </c>
      <c r="K349">
        <v>3</v>
      </c>
      <c r="L349">
        <v>25</v>
      </c>
      <c r="M349" t="s">
        <v>161</v>
      </c>
      <c r="N349" t="s">
        <v>161</v>
      </c>
      <c r="O349" t="s">
        <v>161</v>
      </c>
      <c r="P349" t="s">
        <v>161</v>
      </c>
      <c r="Q349" t="s">
        <v>161</v>
      </c>
      <c r="R349" t="s">
        <v>161</v>
      </c>
      <c r="S349">
        <v>31931</v>
      </c>
      <c r="T349">
        <v>3764.7</v>
      </c>
      <c r="U349" t="s">
        <v>161</v>
      </c>
      <c r="V349" s="2">
        <v>440000</v>
      </c>
      <c r="W349" s="2">
        <v>5460400</v>
      </c>
      <c r="X349" t="s">
        <v>161</v>
      </c>
      <c r="Y349" t="s">
        <v>161</v>
      </c>
      <c r="Z349" t="s">
        <v>161</v>
      </c>
      <c r="AA349" t="s">
        <v>161</v>
      </c>
      <c r="AB349" t="s">
        <v>161</v>
      </c>
      <c r="AC349" t="s">
        <v>161</v>
      </c>
      <c r="AD349" s="2" t="s">
        <v>161</v>
      </c>
      <c r="AE349" t="s">
        <v>161</v>
      </c>
      <c r="AF349" t="s">
        <v>161</v>
      </c>
      <c r="AG349" t="s">
        <v>161</v>
      </c>
      <c r="AH349" s="2">
        <v>120000</v>
      </c>
      <c r="AI349" t="s">
        <v>161</v>
      </c>
      <c r="AL349" s="2"/>
      <c r="AP349" s="2"/>
    </row>
    <row r="350" spans="1:42" hidden="1">
      <c r="A350" t="s">
        <v>168</v>
      </c>
      <c r="B350" t="s">
        <v>169</v>
      </c>
      <c r="C350" t="s">
        <v>129</v>
      </c>
      <c r="D350" t="s">
        <v>2755</v>
      </c>
      <c r="E350" t="s">
        <v>2751</v>
      </c>
      <c r="F350" t="s">
        <v>2715</v>
      </c>
      <c r="G350" s="1">
        <v>44197</v>
      </c>
      <c r="H350">
        <v>0.54545454545454497</v>
      </c>
      <c r="I350">
        <v>0</v>
      </c>
      <c r="J350">
        <v>11</v>
      </c>
      <c r="K350">
        <v>0</v>
      </c>
      <c r="L350">
        <v>11</v>
      </c>
      <c r="M350" t="s">
        <v>161</v>
      </c>
      <c r="N350" t="s">
        <v>161</v>
      </c>
      <c r="O350" t="s">
        <v>161</v>
      </c>
      <c r="P350" t="s">
        <v>161</v>
      </c>
      <c r="Q350" t="s">
        <v>161</v>
      </c>
      <c r="R350" t="s">
        <v>161</v>
      </c>
      <c r="S350">
        <v>31931</v>
      </c>
      <c r="T350">
        <v>3764.7</v>
      </c>
      <c r="U350" t="s">
        <v>161</v>
      </c>
      <c r="V350" t="s">
        <v>3233</v>
      </c>
      <c r="W350" t="s">
        <v>3233</v>
      </c>
      <c r="X350" t="s">
        <v>161</v>
      </c>
      <c r="Y350" t="s">
        <v>161</v>
      </c>
      <c r="Z350" t="s">
        <v>161</v>
      </c>
      <c r="AA350" t="s">
        <v>161</v>
      </c>
      <c r="AB350" t="s">
        <v>161</v>
      </c>
      <c r="AC350" t="s">
        <v>161</v>
      </c>
      <c r="AD350" s="2" t="s">
        <v>161</v>
      </c>
      <c r="AE350" t="s">
        <v>161</v>
      </c>
      <c r="AF350" t="s">
        <v>161</v>
      </c>
      <c r="AG350" t="s">
        <v>161</v>
      </c>
      <c r="AH350" t="s">
        <v>3233</v>
      </c>
      <c r="AI350" t="s">
        <v>161</v>
      </c>
      <c r="AP350" s="2"/>
    </row>
    <row r="351" spans="1:42" hidden="1">
      <c r="A351" t="s">
        <v>168</v>
      </c>
      <c r="B351" t="s">
        <v>169</v>
      </c>
      <c r="C351" t="s">
        <v>129</v>
      </c>
      <c r="D351" t="s">
        <v>2755</v>
      </c>
      <c r="E351" t="s">
        <v>2781</v>
      </c>
      <c r="F351" t="s">
        <v>2715</v>
      </c>
      <c r="G351" s="1">
        <v>44197</v>
      </c>
      <c r="H351">
        <v>1.5297619047619</v>
      </c>
      <c r="I351" t="s">
        <v>161</v>
      </c>
      <c r="J351" t="s">
        <v>161</v>
      </c>
      <c r="K351" t="s">
        <v>161</v>
      </c>
      <c r="L351" t="s">
        <v>161</v>
      </c>
      <c r="M351" t="s">
        <v>161</v>
      </c>
      <c r="N351" t="s">
        <v>161</v>
      </c>
      <c r="O351" t="s">
        <v>161</v>
      </c>
      <c r="P351" t="s">
        <v>161</v>
      </c>
      <c r="Q351">
        <v>4842.6000000000004</v>
      </c>
      <c r="R351" t="s">
        <v>161</v>
      </c>
      <c r="S351">
        <v>31931</v>
      </c>
      <c r="T351">
        <v>3764.7</v>
      </c>
      <c r="U351" t="s">
        <v>161</v>
      </c>
      <c r="V351" t="s">
        <v>161</v>
      </c>
      <c r="W351" t="s">
        <v>161</v>
      </c>
      <c r="X351">
        <v>14.504200000000001</v>
      </c>
      <c r="Y351" s="2">
        <v>469135</v>
      </c>
      <c r="Z351" t="s">
        <v>161</v>
      </c>
      <c r="AA351" t="s">
        <v>161</v>
      </c>
      <c r="AB351" t="s">
        <v>161</v>
      </c>
      <c r="AC351" t="s">
        <v>161</v>
      </c>
      <c r="AD351" s="2" t="s">
        <v>161</v>
      </c>
      <c r="AE351" t="s">
        <v>161</v>
      </c>
      <c r="AF351" t="s">
        <v>161</v>
      </c>
      <c r="AG351" t="s">
        <v>161</v>
      </c>
      <c r="AH351" s="2" t="s">
        <v>161</v>
      </c>
      <c r="AI351" s="2">
        <v>222131</v>
      </c>
      <c r="AL351" s="2"/>
      <c r="AP351" s="2"/>
    </row>
    <row r="352" spans="1:42" hidden="1">
      <c r="A352" t="s">
        <v>168</v>
      </c>
      <c r="B352" t="s">
        <v>169</v>
      </c>
      <c r="C352" t="s">
        <v>133</v>
      </c>
      <c r="D352" t="s">
        <v>2710</v>
      </c>
      <c r="E352" t="s">
        <v>2768</v>
      </c>
      <c r="F352" t="s">
        <v>2711</v>
      </c>
      <c r="G352" s="1">
        <v>44197</v>
      </c>
      <c r="H352">
        <v>0.72841225626740902</v>
      </c>
      <c r="I352">
        <v>2</v>
      </c>
      <c r="J352">
        <v>359</v>
      </c>
      <c r="K352">
        <v>0</v>
      </c>
      <c r="L352">
        <v>385</v>
      </c>
      <c r="M352" t="s">
        <v>161</v>
      </c>
      <c r="N352" t="s">
        <v>161</v>
      </c>
      <c r="O352" t="s">
        <v>161</v>
      </c>
      <c r="P352" t="s">
        <v>161</v>
      </c>
      <c r="Q352" t="s">
        <v>161</v>
      </c>
      <c r="R352" t="s">
        <v>161</v>
      </c>
      <c r="S352">
        <v>31931</v>
      </c>
      <c r="T352">
        <v>2847.4</v>
      </c>
      <c r="U352" t="s">
        <v>161</v>
      </c>
      <c r="V352" t="s">
        <v>3242</v>
      </c>
      <c r="W352" s="2">
        <v>26156</v>
      </c>
      <c r="X352" t="s">
        <v>161</v>
      </c>
      <c r="Y352" t="s">
        <v>161</v>
      </c>
      <c r="Z352" t="s">
        <v>161</v>
      </c>
      <c r="AA352" t="s">
        <v>161</v>
      </c>
      <c r="AB352" t="s">
        <v>161</v>
      </c>
      <c r="AC352" t="s">
        <v>161</v>
      </c>
      <c r="AD352" s="2" t="s">
        <v>161</v>
      </c>
      <c r="AE352" t="s">
        <v>161</v>
      </c>
      <c r="AF352" t="s">
        <v>161</v>
      </c>
      <c r="AG352" t="s">
        <v>161</v>
      </c>
      <c r="AH352" s="2" t="s">
        <v>3233</v>
      </c>
      <c r="AI352" t="s">
        <v>161</v>
      </c>
      <c r="AL352" s="2"/>
      <c r="AP352" s="2"/>
    </row>
    <row r="353" spans="1:42" hidden="1">
      <c r="A353" t="s">
        <v>168</v>
      </c>
      <c r="B353" t="s">
        <v>169</v>
      </c>
      <c r="C353" t="s">
        <v>133</v>
      </c>
      <c r="D353" t="s">
        <v>2710</v>
      </c>
      <c r="E353" t="s">
        <v>2764</v>
      </c>
      <c r="F353" t="s">
        <v>2711</v>
      </c>
      <c r="G353" s="1">
        <v>44197</v>
      </c>
      <c r="H353">
        <v>3.8888888888888902</v>
      </c>
      <c r="I353">
        <v>16</v>
      </c>
      <c r="J353">
        <v>18</v>
      </c>
      <c r="K353">
        <v>2</v>
      </c>
      <c r="L353">
        <v>18</v>
      </c>
      <c r="M353" t="s">
        <v>161</v>
      </c>
      <c r="N353" t="s">
        <v>161</v>
      </c>
      <c r="O353" t="s">
        <v>161</v>
      </c>
      <c r="P353" t="s">
        <v>161</v>
      </c>
      <c r="Q353" t="s">
        <v>161</v>
      </c>
      <c r="R353" t="s">
        <v>161</v>
      </c>
      <c r="S353">
        <v>31931</v>
      </c>
      <c r="T353">
        <v>2847.4</v>
      </c>
      <c r="U353" t="s">
        <v>161</v>
      </c>
      <c r="V353" s="2">
        <v>888889</v>
      </c>
      <c r="W353" s="2">
        <v>2161778</v>
      </c>
      <c r="X353" t="s">
        <v>161</v>
      </c>
      <c r="Y353" t="s">
        <v>161</v>
      </c>
      <c r="Z353" t="s">
        <v>161</v>
      </c>
      <c r="AA353" t="s">
        <v>161</v>
      </c>
      <c r="AB353" t="s">
        <v>161</v>
      </c>
      <c r="AC353" t="s">
        <v>161</v>
      </c>
      <c r="AD353" s="2" t="s">
        <v>161</v>
      </c>
      <c r="AE353" t="s">
        <v>161</v>
      </c>
      <c r="AF353" t="s">
        <v>161</v>
      </c>
      <c r="AG353" t="s">
        <v>161</v>
      </c>
      <c r="AH353" s="2">
        <v>111111</v>
      </c>
      <c r="AI353" t="s">
        <v>161</v>
      </c>
      <c r="AL353" s="2"/>
      <c r="AP353" s="2"/>
    </row>
    <row r="354" spans="1:42" hidden="1">
      <c r="A354" t="s">
        <v>168</v>
      </c>
      <c r="B354" t="s">
        <v>169</v>
      </c>
      <c r="C354" t="s">
        <v>133</v>
      </c>
      <c r="D354" t="s">
        <v>2710</v>
      </c>
      <c r="E354" t="s">
        <v>2720</v>
      </c>
      <c r="F354" t="s">
        <v>2711</v>
      </c>
      <c r="G354" s="1">
        <v>44197</v>
      </c>
      <c r="H354">
        <v>3.24806201550388</v>
      </c>
      <c r="I354">
        <v>69</v>
      </c>
      <c r="J354">
        <v>129</v>
      </c>
      <c r="K354">
        <v>22</v>
      </c>
      <c r="L354">
        <v>129</v>
      </c>
      <c r="M354" t="s">
        <v>161</v>
      </c>
      <c r="N354" t="s">
        <v>161</v>
      </c>
      <c r="O354" t="s">
        <v>161</v>
      </c>
      <c r="P354" t="s">
        <v>161</v>
      </c>
      <c r="Q354" t="s">
        <v>161</v>
      </c>
      <c r="R354" t="s">
        <v>161</v>
      </c>
      <c r="S354">
        <v>31931</v>
      </c>
      <c r="T354">
        <v>2847.4</v>
      </c>
      <c r="U354" t="s">
        <v>161</v>
      </c>
      <c r="V354" s="2">
        <v>534884</v>
      </c>
      <c r="W354" s="2">
        <v>869721</v>
      </c>
      <c r="X354" t="s">
        <v>161</v>
      </c>
      <c r="Y354" t="s">
        <v>161</v>
      </c>
      <c r="Z354" t="s">
        <v>161</v>
      </c>
      <c r="AA354" t="s">
        <v>161</v>
      </c>
      <c r="AB354" t="s">
        <v>161</v>
      </c>
      <c r="AC354" t="s">
        <v>161</v>
      </c>
      <c r="AD354" s="2" t="s">
        <v>161</v>
      </c>
      <c r="AE354" t="s">
        <v>161</v>
      </c>
      <c r="AF354" t="s">
        <v>161</v>
      </c>
      <c r="AG354" t="s">
        <v>161</v>
      </c>
      <c r="AH354" s="2">
        <v>170543</v>
      </c>
      <c r="AI354" t="s">
        <v>161</v>
      </c>
      <c r="AL354" s="2"/>
      <c r="AP354" s="2"/>
    </row>
    <row r="355" spans="1:42" hidden="1">
      <c r="A355" t="s">
        <v>168</v>
      </c>
      <c r="B355" t="s">
        <v>169</v>
      </c>
      <c r="C355" t="s">
        <v>133</v>
      </c>
      <c r="D355" t="s">
        <v>2710</v>
      </c>
      <c r="E355" t="s">
        <v>161</v>
      </c>
      <c r="F355" t="s">
        <v>2711</v>
      </c>
      <c r="G355" s="1">
        <v>44197</v>
      </c>
      <c r="H355" t="s">
        <v>161</v>
      </c>
      <c r="I355" t="s">
        <v>161</v>
      </c>
      <c r="J355" t="s">
        <v>161</v>
      </c>
      <c r="K355" t="s">
        <v>161</v>
      </c>
      <c r="L355" t="s">
        <v>161</v>
      </c>
      <c r="M355" t="s">
        <v>161</v>
      </c>
      <c r="N355" t="s">
        <v>161</v>
      </c>
      <c r="O355" t="s">
        <v>161</v>
      </c>
      <c r="P355" t="s">
        <v>161</v>
      </c>
      <c r="Q355">
        <v>3100.3</v>
      </c>
      <c r="R355" t="s">
        <v>161</v>
      </c>
      <c r="S355">
        <v>31931</v>
      </c>
      <c r="T355">
        <v>2847.4</v>
      </c>
      <c r="U355" s="2">
        <v>37693</v>
      </c>
      <c r="V355" t="s">
        <v>161</v>
      </c>
      <c r="W355" t="s">
        <v>161</v>
      </c>
      <c r="X355" t="s">
        <v>161</v>
      </c>
      <c r="Y355" s="2" t="s">
        <v>161</v>
      </c>
      <c r="Z355" t="s">
        <v>161</v>
      </c>
      <c r="AA355" t="s">
        <v>161</v>
      </c>
      <c r="AB355" t="s">
        <v>161</v>
      </c>
      <c r="AC355" t="s">
        <v>161</v>
      </c>
      <c r="AD355" t="s">
        <v>161</v>
      </c>
      <c r="AE355" t="s">
        <v>161</v>
      </c>
      <c r="AF355" t="s">
        <v>161</v>
      </c>
      <c r="AG355" t="s">
        <v>161</v>
      </c>
      <c r="AH355" t="s">
        <v>161</v>
      </c>
      <c r="AI355" t="s">
        <v>161</v>
      </c>
    </row>
    <row r="356" spans="1:42" hidden="1">
      <c r="A356" t="s">
        <v>168</v>
      </c>
      <c r="B356" t="s">
        <v>169</v>
      </c>
      <c r="C356" t="s">
        <v>133</v>
      </c>
      <c r="D356" t="s">
        <v>2710</v>
      </c>
      <c r="E356" t="s">
        <v>2781</v>
      </c>
      <c r="F356" t="s">
        <v>2711</v>
      </c>
      <c r="G356" s="1">
        <v>44197</v>
      </c>
      <c r="H356">
        <v>1.67005545286506</v>
      </c>
      <c r="I356" t="s">
        <v>161</v>
      </c>
      <c r="J356" t="s">
        <v>161</v>
      </c>
      <c r="K356" t="s">
        <v>161</v>
      </c>
      <c r="L356" t="s">
        <v>161</v>
      </c>
      <c r="M356" t="s">
        <v>161</v>
      </c>
      <c r="N356" t="s">
        <v>161</v>
      </c>
      <c r="O356" t="s">
        <v>161</v>
      </c>
      <c r="P356" t="s">
        <v>161</v>
      </c>
      <c r="Q356">
        <v>3100.3</v>
      </c>
      <c r="R356" t="s">
        <v>161</v>
      </c>
      <c r="S356">
        <v>31931</v>
      </c>
      <c r="T356">
        <v>2847.4</v>
      </c>
      <c r="U356" t="s">
        <v>161</v>
      </c>
      <c r="V356" t="s">
        <v>161</v>
      </c>
      <c r="W356" t="s">
        <v>161</v>
      </c>
      <c r="X356">
        <v>78.491600000000005</v>
      </c>
      <c r="Y356" s="2">
        <v>469135</v>
      </c>
      <c r="Z356" t="s">
        <v>161</v>
      </c>
      <c r="AA356" t="s">
        <v>161</v>
      </c>
      <c r="AB356" t="s">
        <v>161</v>
      </c>
      <c r="AC356" t="s">
        <v>161</v>
      </c>
      <c r="AD356" t="s">
        <v>161</v>
      </c>
      <c r="AE356" t="s">
        <v>161</v>
      </c>
      <c r="AF356" t="s">
        <v>161</v>
      </c>
      <c r="AG356" t="s">
        <v>161</v>
      </c>
      <c r="AH356" t="s">
        <v>161</v>
      </c>
      <c r="AI356" s="2">
        <v>222131</v>
      </c>
    </row>
    <row r="357" spans="1:42" hidden="1">
      <c r="A357" t="s">
        <v>168</v>
      </c>
      <c r="B357" t="s">
        <v>169</v>
      </c>
      <c r="C357" t="s">
        <v>133</v>
      </c>
      <c r="D357" t="s">
        <v>2710</v>
      </c>
      <c r="E357" t="s">
        <v>2761</v>
      </c>
      <c r="F357" t="s">
        <v>2711</v>
      </c>
      <c r="G357" s="1">
        <v>44197</v>
      </c>
      <c r="H357">
        <v>4.0833333333333304</v>
      </c>
      <c r="I357">
        <v>23</v>
      </c>
      <c r="J357">
        <v>24</v>
      </c>
      <c r="K357">
        <v>2</v>
      </c>
      <c r="L357">
        <v>24</v>
      </c>
      <c r="M357" t="s">
        <v>161</v>
      </c>
      <c r="N357" t="s">
        <v>161</v>
      </c>
      <c r="O357" t="s">
        <v>161</v>
      </c>
      <c r="P357" t="s">
        <v>161</v>
      </c>
      <c r="Q357" t="s">
        <v>161</v>
      </c>
      <c r="R357" t="s">
        <v>161</v>
      </c>
      <c r="S357">
        <v>31931</v>
      </c>
      <c r="T357">
        <v>2847.4</v>
      </c>
      <c r="U357" t="s">
        <v>161</v>
      </c>
      <c r="V357" s="2">
        <v>958333</v>
      </c>
      <c r="W357" s="2">
        <v>9866042</v>
      </c>
      <c r="X357" t="s">
        <v>161</v>
      </c>
      <c r="Y357" s="2" t="s">
        <v>161</v>
      </c>
      <c r="Z357" t="s">
        <v>161</v>
      </c>
      <c r="AA357" t="s">
        <v>161</v>
      </c>
      <c r="AB357" t="s">
        <v>161</v>
      </c>
      <c r="AC357" t="s">
        <v>161</v>
      </c>
      <c r="AD357" t="s">
        <v>161</v>
      </c>
      <c r="AE357" t="s">
        <v>161</v>
      </c>
      <c r="AF357" t="s">
        <v>161</v>
      </c>
      <c r="AG357" t="s">
        <v>161</v>
      </c>
      <c r="AH357" s="2">
        <v>83333</v>
      </c>
      <c r="AI357" t="s">
        <v>161</v>
      </c>
    </row>
    <row r="358" spans="1:42" hidden="1">
      <c r="A358" t="s">
        <v>168</v>
      </c>
      <c r="B358" t="s">
        <v>169</v>
      </c>
      <c r="C358" t="s">
        <v>133</v>
      </c>
      <c r="D358" t="s">
        <v>2710</v>
      </c>
      <c r="E358" t="s">
        <v>3237</v>
      </c>
      <c r="F358" t="s">
        <v>2711</v>
      </c>
      <c r="G358" s="1">
        <v>44197</v>
      </c>
      <c r="H358">
        <v>5</v>
      </c>
      <c r="I358">
        <v>11</v>
      </c>
      <c r="J358">
        <v>11</v>
      </c>
      <c r="K358">
        <v>11</v>
      </c>
      <c r="L358">
        <v>11</v>
      </c>
      <c r="M358" t="s">
        <v>161</v>
      </c>
      <c r="N358" t="s">
        <v>161</v>
      </c>
      <c r="O358" t="s">
        <v>161</v>
      </c>
      <c r="P358" t="s">
        <v>161</v>
      </c>
      <c r="Q358" t="s">
        <v>161</v>
      </c>
      <c r="R358" t="s">
        <v>161</v>
      </c>
      <c r="S358">
        <v>31931</v>
      </c>
      <c r="T358">
        <v>2847.4</v>
      </c>
      <c r="U358" t="s">
        <v>161</v>
      </c>
      <c r="V358" s="2">
        <v>1000000</v>
      </c>
      <c r="W358" s="2">
        <v>9426000</v>
      </c>
      <c r="X358" t="s">
        <v>161</v>
      </c>
      <c r="Y358" s="2" t="s">
        <v>161</v>
      </c>
      <c r="Z358" t="s">
        <v>161</v>
      </c>
      <c r="AA358" t="s">
        <v>161</v>
      </c>
      <c r="AB358" t="s">
        <v>161</v>
      </c>
      <c r="AC358" t="s">
        <v>161</v>
      </c>
      <c r="AD358" t="s">
        <v>161</v>
      </c>
      <c r="AE358" t="s">
        <v>161</v>
      </c>
      <c r="AF358" t="s">
        <v>161</v>
      </c>
      <c r="AG358" t="s">
        <v>161</v>
      </c>
      <c r="AH358" s="2">
        <v>1000000</v>
      </c>
      <c r="AI358" t="s">
        <v>161</v>
      </c>
    </row>
    <row r="359" spans="1:42" hidden="1">
      <c r="A359" t="s">
        <v>168</v>
      </c>
      <c r="B359" t="s">
        <v>169</v>
      </c>
      <c r="C359" t="s">
        <v>2706</v>
      </c>
      <c r="D359" t="s">
        <v>2708</v>
      </c>
      <c r="E359" t="s">
        <v>3216</v>
      </c>
      <c r="F359" t="s">
        <v>2708</v>
      </c>
      <c r="G359" s="1">
        <v>44197</v>
      </c>
      <c r="H359" t="s">
        <v>161</v>
      </c>
      <c r="I359" t="s">
        <v>161</v>
      </c>
      <c r="J359" t="s">
        <v>161</v>
      </c>
      <c r="K359" t="s">
        <v>161</v>
      </c>
      <c r="L359" t="s">
        <v>161</v>
      </c>
      <c r="M359" t="s">
        <v>161</v>
      </c>
      <c r="N359" t="s">
        <v>161</v>
      </c>
      <c r="O359" t="s">
        <v>161</v>
      </c>
      <c r="P359" t="s">
        <v>161</v>
      </c>
      <c r="Q359" t="s">
        <v>161</v>
      </c>
      <c r="R359">
        <v>61855.199999999997</v>
      </c>
      <c r="S359">
        <v>31931</v>
      </c>
      <c r="T359" t="s">
        <v>161</v>
      </c>
      <c r="U359" t="s">
        <v>161</v>
      </c>
      <c r="V359" t="s">
        <v>161</v>
      </c>
      <c r="W359" t="s">
        <v>161</v>
      </c>
      <c r="X359" t="s">
        <v>161</v>
      </c>
      <c r="Y359" s="2" t="s">
        <v>161</v>
      </c>
      <c r="Z359" t="s">
        <v>161</v>
      </c>
      <c r="AA359" t="s">
        <v>161</v>
      </c>
      <c r="AB359" t="s">
        <v>161</v>
      </c>
      <c r="AC359" t="s">
        <v>161</v>
      </c>
      <c r="AD359" t="s">
        <v>161</v>
      </c>
      <c r="AE359" t="s">
        <v>161</v>
      </c>
      <c r="AF359" t="s">
        <v>161</v>
      </c>
      <c r="AG359" t="s">
        <v>161</v>
      </c>
      <c r="AH359" t="s">
        <v>161</v>
      </c>
      <c r="AI359" t="s">
        <v>161</v>
      </c>
    </row>
    <row r="360" spans="1:42" hidden="1">
      <c r="A360" t="s">
        <v>168</v>
      </c>
      <c r="B360" t="s">
        <v>169</v>
      </c>
      <c r="C360" t="s">
        <v>3234</v>
      </c>
      <c r="D360" t="s">
        <v>3235</v>
      </c>
      <c r="E360" t="s">
        <v>2771</v>
      </c>
      <c r="F360" t="s">
        <v>2711</v>
      </c>
      <c r="G360" s="1">
        <v>44197</v>
      </c>
      <c r="H360">
        <v>1.5</v>
      </c>
      <c r="I360">
        <v>0</v>
      </c>
      <c r="J360">
        <v>3</v>
      </c>
      <c r="K360">
        <v>0</v>
      </c>
      <c r="L360">
        <v>3</v>
      </c>
      <c r="M360" t="s">
        <v>161</v>
      </c>
      <c r="N360" t="s">
        <v>161</v>
      </c>
      <c r="O360" t="s">
        <v>161</v>
      </c>
      <c r="P360" t="s">
        <v>161</v>
      </c>
      <c r="Q360" t="s">
        <v>161</v>
      </c>
      <c r="R360" t="s">
        <v>161</v>
      </c>
      <c r="S360">
        <v>31931</v>
      </c>
      <c r="T360">
        <v>310.3</v>
      </c>
      <c r="U360" t="s">
        <v>161</v>
      </c>
      <c r="V360" t="s">
        <v>3233</v>
      </c>
      <c r="W360" t="s">
        <v>3233</v>
      </c>
      <c r="X360" t="s">
        <v>161</v>
      </c>
      <c r="Y360" s="2" t="s">
        <v>161</v>
      </c>
      <c r="Z360" t="s">
        <v>161</v>
      </c>
      <c r="AA360" t="s">
        <v>161</v>
      </c>
      <c r="AB360" t="s">
        <v>161</v>
      </c>
      <c r="AC360" t="s">
        <v>161</v>
      </c>
      <c r="AD360" t="s">
        <v>161</v>
      </c>
      <c r="AE360" t="s">
        <v>161</v>
      </c>
      <c r="AF360" t="s">
        <v>161</v>
      </c>
      <c r="AG360" t="s">
        <v>161</v>
      </c>
      <c r="AH360" t="s">
        <v>3233</v>
      </c>
      <c r="AI360" t="s">
        <v>161</v>
      </c>
    </row>
    <row r="361" spans="1:42" hidden="1">
      <c r="A361" t="s">
        <v>168</v>
      </c>
      <c r="B361" t="s">
        <v>169</v>
      </c>
      <c r="C361" t="s">
        <v>3234</v>
      </c>
      <c r="D361" t="s">
        <v>3235</v>
      </c>
      <c r="E361" t="s">
        <v>2723</v>
      </c>
      <c r="F361" t="s">
        <v>2711</v>
      </c>
      <c r="G361" s="1">
        <v>44197</v>
      </c>
      <c r="H361">
        <v>1.3181818181818199</v>
      </c>
      <c r="I361">
        <v>0</v>
      </c>
      <c r="J361">
        <v>11</v>
      </c>
      <c r="K361">
        <v>0</v>
      </c>
      <c r="L361">
        <v>11</v>
      </c>
      <c r="M361" t="s">
        <v>161</v>
      </c>
      <c r="N361" t="s">
        <v>161</v>
      </c>
      <c r="O361" t="s">
        <v>161</v>
      </c>
      <c r="P361" t="s">
        <v>161</v>
      </c>
      <c r="Q361" t="s">
        <v>161</v>
      </c>
      <c r="R361" t="s">
        <v>161</v>
      </c>
      <c r="S361">
        <v>31931</v>
      </c>
      <c r="T361">
        <v>310.3</v>
      </c>
      <c r="U361" t="s">
        <v>161</v>
      </c>
      <c r="V361" t="s">
        <v>3233</v>
      </c>
      <c r="W361" t="s">
        <v>3233</v>
      </c>
      <c r="X361" t="s">
        <v>161</v>
      </c>
      <c r="Y361" s="2" t="s">
        <v>161</v>
      </c>
      <c r="Z361" s="2" t="s">
        <v>161</v>
      </c>
      <c r="AA361" t="s">
        <v>161</v>
      </c>
      <c r="AB361" t="s">
        <v>161</v>
      </c>
      <c r="AC361" t="s">
        <v>161</v>
      </c>
      <c r="AD361" t="s">
        <v>161</v>
      </c>
      <c r="AE361" t="s">
        <v>161</v>
      </c>
      <c r="AF361" t="s">
        <v>161</v>
      </c>
      <c r="AG361" t="s">
        <v>161</v>
      </c>
      <c r="AH361" t="s">
        <v>3233</v>
      </c>
      <c r="AI361" t="s">
        <v>161</v>
      </c>
    </row>
    <row r="362" spans="1:42" hidden="1">
      <c r="A362" t="s">
        <v>168</v>
      </c>
      <c r="B362" t="s">
        <v>169</v>
      </c>
      <c r="C362" t="s">
        <v>3234</v>
      </c>
      <c r="D362" t="s">
        <v>3235</v>
      </c>
      <c r="E362" t="s">
        <v>2768</v>
      </c>
      <c r="F362" t="s">
        <v>2711</v>
      </c>
      <c r="G362" s="1">
        <v>44197</v>
      </c>
      <c r="H362">
        <v>0.67307692307692302</v>
      </c>
      <c r="I362">
        <v>0</v>
      </c>
      <c r="J362">
        <v>26</v>
      </c>
      <c r="K362">
        <v>0</v>
      </c>
      <c r="L362">
        <v>26</v>
      </c>
      <c r="M362" t="s">
        <v>161</v>
      </c>
      <c r="N362" t="s">
        <v>161</v>
      </c>
      <c r="O362" t="s">
        <v>161</v>
      </c>
      <c r="P362" t="s">
        <v>161</v>
      </c>
      <c r="Q362" t="s">
        <v>161</v>
      </c>
      <c r="R362" t="s">
        <v>161</v>
      </c>
      <c r="S362">
        <v>31931</v>
      </c>
      <c r="T362">
        <v>310.3</v>
      </c>
      <c r="U362" t="s">
        <v>161</v>
      </c>
      <c r="V362" t="s">
        <v>3233</v>
      </c>
      <c r="W362" t="s">
        <v>3233</v>
      </c>
      <c r="X362" t="s">
        <v>161</v>
      </c>
      <c r="Y362" s="2" t="s">
        <v>161</v>
      </c>
      <c r="Z362" t="s">
        <v>161</v>
      </c>
      <c r="AA362" t="s">
        <v>161</v>
      </c>
      <c r="AB362" t="s">
        <v>161</v>
      </c>
      <c r="AC362" t="s">
        <v>161</v>
      </c>
      <c r="AD362" t="s">
        <v>161</v>
      </c>
      <c r="AE362" t="s">
        <v>161</v>
      </c>
      <c r="AF362" t="s">
        <v>161</v>
      </c>
      <c r="AG362" t="s">
        <v>161</v>
      </c>
      <c r="AH362" t="s">
        <v>3233</v>
      </c>
      <c r="AI362" t="s">
        <v>161</v>
      </c>
    </row>
    <row r="363" spans="1:42" hidden="1">
      <c r="A363" t="s">
        <v>168</v>
      </c>
      <c r="B363" t="s">
        <v>169</v>
      </c>
      <c r="C363" t="s">
        <v>3234</v>
      </c>
      <c r="D363" t="s">
        <v>3235</v>
      </c>
      <c r="E363" t="s">
        <v>2732</v>
      </c>
      <c r="F363" t="s">
        <v>2711</v>
      </c>
      <c r="G363" s="1">
        <v>44197</v>
      </c>
      <c r="H363">
        <v>3.1973684210526301</v>
      </c>
      <c r="I363">
        <v>23</v>
      </c>
      <c r="J363">
        <v>38</v>
      </c>
      <c r="K363">
        <v>6</v>
      </c>
      <c r="L363">
        <v>38</v>
      </c>
      <c r="M363" t="s">
        <v>161</v>
      </c>
      <c r="N363" t="s">
        <v>161</v>
      </c>
      <c r="O363" t="s">
        <v>161</v>
      </c>
      <c r="P363" t="s">
        <v>161</v>
      </c>
      <c r="Q363" t="s">
        <v>161</v>
      </c>
      <c r="R363" t="s">
        <v>161</v>
      </c>
      <c r="S363">
        <v>31931</v>
      </c>
      <c r="T363">
        <v>310.3</v>
      </c>
      <c r="U363" t="s">
        <v>161</v>
      </c>
      <c r="V363" s="2">
        <v>605263</v>
      </c>
      <c r="W363" s="2">
        <v>1027132</v>
      </c>
      <c r="X363" t="s">
        <v>161</v>
      </c>
      <c r="Y363" s="2" t="s">
        <v>161</v>
      </c>
      <c r="Z363" s="2" t="s">
        <v>161</v>
      </c>
      <c r="AA363" t="s">
        <v>161</v>
      </c>
      <c r="AB363" t="s">
        <v>161</v>
      </c>
      <c r="AC363" t="s">
        <v>161</v>
      </c>
      <c r="AD363" t="s">
        <v>161</v>
      </c>
      <c r="AE363" t="s">
        <v>161</v>
      </c>
      <c r="AF363" t="s">
        <v>161</v>
      </c>
      <c r="AG363" t="s">
        <v>161</v>
      </c>
      <c r="AH363" s="2">
        <v>157895</v>
      </c>
      <c r="AI363" t="s">
        <v>161</v>
      </c>
    </row>
    <row r="364" spans="1:42" hidden="1">
      <c r="A364" t="s">
        <v>168</v>
      </c>
      <c r="B364" t="s">
        <v>169</v>
      </c>
      <c r="C364" t="s">
        <v>3234</v>
      </c>
      <c r="D364" t="s">
        <v>3235</v>
      </c>
      <c r="E364" t="s">
        <v>161</v>
      </c>
      <c r="F364" t="s">
        <v>2711</v>
      </c>
      <c r="G364" s="1">
        <v>44197</v>
      </c>
      <c r="H364" t="s">
        <v>161</v>
      </c>
      <c r="I364" t="s">
        <v>161</v>
      </c>
      <c r="J364" t="s">
        <v>161</v>
      </c>
      <c r="K364" t="s">
        <v>161</v>
      </c>
      <c r="L364" t="s">
        <v>161</v>
      </c>
      <c r="M364" t="s">
        <v>161</v>
      </c>
      <c r="N364" t="s">
        <v>161</v>
      </c>
      <c r="O364" t="s">
        <v>161</v>
      </c>
      <c r="P364" t="s">
        <v>161</v>
      </c>
      <c r="Q364">
        <v>349.7</v>
      </c>
      <c r="R364" t="s">
        <v>161</v>
      </c>
      <c r="S364">
        <v>31931</v>
      </c>
      <c r="T364">
        <v>310.3</v>
      </c>
      <c r="U364" s="2">
        <v>24641</v>
      </c>
      <c r="V364" t="s">
        <v>161</v>
      </c>
      <c r="W364" t="s">
        <v>161</v>
      </c>
      <c r="X364" t="s">
        <v>161</v>
      </c>
      <c r="Y364" s="2" t="s">
        <v>161</v>
      </c>
      <c r="Z364" t="s">
        <v>161</v>
      </c>
      <c r="AA364" t="s">
        <v>161</v>
      </c>
      <c r="AB364" t="s">
        <v>161</v>
      </c>
      <c r="AC364" t="s">
        <v>161</v>
      </c>
      <c r="AD364" t="s">
        <v>161</v>
      </c>
      <c r="AE364" t="s">
        <v>161</v>
      </c>
      <c r="AF364" t="s">
        <v>161</v>
      </c>
      <c r="AG364" t="s">
        <v>161</v>
      </c>
      <c r="AH364" t="s">
        <v>161</v>
      </c>
      <c r="AI364" t="s">
        <v>161</v>
      </c>
    </row>
    <row r="365" spans="1:42" hidden="1">
      <c r="A365" t="s">
        <v>168</v>
      </c>
      <c r="B365" t="s">
        <v>169</v>
      </c>
      <c r="C365" t="s">
        <v>3234</v>
      </c>
      <c r="D365" t="s">
        <v>3235</v>
      </c>
      <c r="E365" t="s">
        <v>2781</v>
      </c>
      <c r="F365" t="s">
        <v>2711</v>
      </c>
      <c r="G365" s="1">
        <v>44197</v>
      </c>
      <c r="H365">
        <v>2.0379746835443</v>
      </c>
      <c r="I365" t="s">
        <v>161</v>
      </c>
      <c r="J365" t="s">
        <v>161</v>
      </c>
      <c r="K365" t="s">
        <v>161</v>
      </c>
      <c r="L365" t="s">
        <v>161</v>
      </c>
      <c r="M365" t="s">
        <v>161</v>
      </c>
      <c r="N365" t="s">
        <v>161</v>
      </c>
      <c r="O365" t="s">
        <v>161</v>
      </c>
      <c r="P365" t="s">
        <v>161</v>
      </c>
      <c r="Q365">
        <v>349.7</v>
      </c>
      <c r="R365" t="s">
        <v>161</v>
      </c>
      <c r="S365">
        <v>31931</v>
      </c>
      <c r="T365">
        <v>310.3</v>
      </c>
      <c r="U365" t="s">
        <v>161</v>
      </c>
      <c r="V365" t="s">
        <v>161</v>
      </c>
      <c r="W365" t="s">
        <v>161</v>
      </c>
      <c r="X365">
        <v>33.101199999999999</v>
      </c>
      <c r="Y365" s="2">
        <v>469135</v>
      </c>
      <c r="Z365" t="s">
        <v>161</v>
      </c>
      <c r="AA365" t="s">
        <v>161</v>
      </c>
      <c r="AB365" t="s">
        <v>161</v>
      </c>
      <c r="AC365" t="s">
        <v>161</v>
      </c>
      <c r="AD365" t="s">
        <v>161</v>
      </c>
      <c r="AE365" t="s">
        <v>161</v>
      </c>
      <c r="AF365" t="s">
        <v>161</v>
      </c>
      <c r="AG365" t="s">
        <v>161</v>
      </c>
      <c r="AH365" t="s">
        <v>161</v>
      </c>
      <c r="AI365" s="2">
        <v>222131</v>
      </c>
    </row>
    <row r="366" spans="1:42" hidden="1">
      <c r="A366" t="s">
        <v>168</v>
      </c>
      <c r="B366" t="s">
        <v>169</v>
      </c>
      <c r="C366" t="s">
        <v>3234</v>
      </c>
      <c r="D366" t="s">
        <v>3235</v>
      </c>
      <c r="E366" t="s">
        <v>2764</v>
      </c>
      <c r="F366" t="s">
        <v>2711</v>
      </c>
      <c r="G366" s="1">
        <v>44197</v>
      </c>
      <c r="H366">
        <v>3</v>
      </c>
      <c r="I366">
        <v>0</v>
      </c>
      <c r="J366">
        <v>1</v>
      </c>
      <c r="K366">
        <v>0</v>
      </c>
      <c r="L366">
        <v>1</v>
      </c>
      <c r="M366" t="s">
        <v>161</v>
      </c>
      <c r="N366" t="s">
        <v>161</v>
      </c>
      <c r="O366" t="s">
        <v>161</v>
      </c>
      <c r="P366" t="s">
        <v>161</v>
      </c>
      <c r="Q366" t="s">
        <v>161</v>
      </c>
      <c r="R366" t="s">
        <v>161</v>
      </c>
      <c r="S366">
        <v>31931</v>
      </c>
      <c r="T366">
        <v>310.3</v>
      </c>
      <c r="U366" t="s">
        <v>161</v>
      </c>
      <c r="V366" t="s">
        <v>3233</v>
      </c>
      <c r="W366" t="s">
        <v>3233</v>
      </c>
      <c r="X366" t="s">
        <v>161</v>
      </c>
      <c r="Y366" s="2" t="s">
        <v>161</v>
      </c>
      <c r="Z366" t="s">
        <v>161</v>
      </c>
      <c r="AA366" t="s">
        <v>161</v>
      </c>
      <c r="AB366" t="s">
        <v>161</v>
      </c>
      <c r="AC366" t="s">
        <v>161</v>
      </c>
      <c r="AD366" t="s">
        <v>161</v>
      </c>
      <c r="AE366" t="s">
        <v>161</v>
      </c>
      <c r="AF366" t="s">
        <v>161</v>
      </c>
      <c r="AG366" t="s">
        <v>161</v>
      </c>
      <c r="AH366" t="s">
        <v>3233</v>
      </c>
      <c r="AI366" t="s">
        <v>161</v>
      </c>
    </row>
    <row r="367" spans="1:42" hidden="1">
      <c r="A367" t="s">
        <v>168</v>
      </c>
      <c r="B367" t="s">
        <v>169</v>
      </c>
      <c r="C367" t="s">
        <v>2758</v>
      </c>
      <c r="D367" t="s">
        <v>2759</v>
      </c>
      <c r="E367" t="s">
        <v>2781</v>
      </c>
      <c r="F367" t="s">
        <v>2728</v>
      </c>
      <c r="G367" s="1">
        <v>44197</v>
      </c>
      <c r="H367">
        <v>1.73622047244094</v>
      </c>
      <c r="I367" t="s">
        <v>161</v>
      </c>
      <c r="J367" t="s">
        <v>161</v>
      </c>
      <c r="K367" t="s">
        <v>161</v>
      </c>
      <c r="L367" t="s">
        <v>161</v>
      </c>
      <c r="M367" t="s">
        <v>161</v>
      </c>
      <c r="N367" t="s">
        <v>161</v>
      </c>
      <c r="O367" t="s">
        <v>161</v>
      </c>
      <c r="P367" t="s">
        <v>161</v>
      </c>
      <c r="Q367">
        <v>1295.5999999999999</v>
      </c>
      <c r="R367" t="s">
        <v>161</v>
      </c>
      <c r="S367">
        <v>31931</v>
      </c>
      <c r="T367">
        <v>1279.8</v>
      </c>
      <c r="U367" t="s">
        <v>161</v>
      </c>
      <c r="V367" t="s">
        <v>161</v>
      </c>
      <c r="W367" t="s">
        <v>161</v>
      </c>
      <c r="X367">
        <v>20.942499999999999</v>
      </c>
      <c r="Y367" s="2">
        <v>469135</v>
      </c>
      <c r="Z367" s="2" t="s">
        <v>161</v>
      </c>
      <c r="AA367" t="s">
        <v>161</v>
      </c>
      <c r="AB367" t="s">
        <v>161</v>
      </c>
      <c r="AC367" t="s">
        <v>161</v>
      </c>
      <c r="AD367" t="s">
        <v>161</v>
      </c>
      <c r="AE367" t="s">
        <v>161</v>
      </c>
      <c r="AF367" t="s">
        <v>161</v>
      </c>
      <c r="AG367" t="s">
        <v>161</v>
      </c>
      <c r="AH367" t="s">
        <v>161</v>
      </c>
      <c r="AI367" s="2">
        <v>222131</v>
      </c>
    </row>
    <row r="368" spans="1:42" hidden="1">
      <c r="A368" t="s">
        <v>168</v>
      </c>
      <c r="B368" t="s">
        <v>169</v>
      </c>
      <c r="C368" t="s">
        <v>2758</v>
      </c>
      <c r="D368" t="s">
        <v>2759</v>
      </c>
      <c r="E368" t="s">
        <v>2732</v>
      </c>
      <c r="F368" t="s">
        <v>2728</v>
      </c>
      <c r="G368" s="1">
        <v>44197</v>
      </c>
      <c r="H368">
        <v>2.76</v>
      </c>
      <c r="I368">
        <v>12</v>
      </c>
      <c r="J368">
        <v>25</v>
      </c>
      <c r="K368">
        <v>6</v>
      </c>
      <c r="L368">
        <v>25</v>
      </c>
      <c r="M368" t="s">
        <v>161</v>
      </c>
      <c r="N368" t="s">
        <v>161</v>
      </c>
      <c r="O368" t="s">
        <v>161</v>
      </c>
      <c r="P368" t="s">
        <v>161</v>
      </c>
      <c r="Q368" t="s">
        <v>161</v>
      </c>
      <c r="R368" t="s">
        <v>161</v>
      </c>
      <c r="S368">
        <v>31931</v>
      </c>
      <c r="T368">
        <v>1279.8</v>
      </c>
      <c r="U368" t="s">
        <v>161</v>
      </c>
      <c r="V368" s="2">
        <v>480000</v>
      </c>
      <c r="W368" s="2">
        <v>1878720</v>
      </c>
      <c r="X368" t="s">
        <v>161</v>
      </c>
      <c r="Y368" s="2" t="s">
        <v>161</v>
      </c>
      <c r="Z368" t="s">
        <v>161</v>
      </c>
      <c r="AA368" t="s">
        <v>161</v>
      </c>
      <c r="AB368" t="s">
        <v>161</v>
      </c>
      <c r="AC368" t="s">
        <v>161</v>
      </c>
      <c r="AD368" t="s">
        <v>161</v>
      </c>
      <c r="AE368" t="s">
        <v>161</v>
      </c>
      <c r="AF368" t="s">
        <v>161</v>
      </c>
      <c r="AG368" t="s">
        <v>161</v>
      </c>
      <c r="AH368" s="2">
        <v>240000</v>
      </c>
      <c r="AI368" t="s">
        <v>161</v>
      </c>
    </row>
    <row r="369" spans="1:40" hidden="1">
      <c r="A369" t="s">
        <v>168</v>
      </c>
      <c r="B369" t="s">
        <v>169</v>
      </c>
      <c r="C369" t="s">
        <v>2758</v>
      </c>
      <c r="D369" t="s">
        <v>2759</v>
      </c>
      <c r="E369" t="s">
        <v>2768</v>
      </c>
      <c r="F369" t="s">
        <v>2728</v>
      </c>
      <c r="G369" s="1">
        <v>44197</v>
      </c>
      <c r="H369">
        <v>0.68627450980392202</v>
      </c>
      <c r="I369">
        <v>0</v>
      </c>
      <c r="J369">
        <v>51</v>
      </c>
      <c r="K369">
        <v>0</v>
      </c>
      <c r="L369">
        <v>51</v>
      </c>
      <c r="M369" t="s">
        <v>161</v>
      </c>
      <c r="N369" t="s">
        <v>161</v>
      </c>
      <c r="O369" t="s">
        <v>161</v>
      </c>
      <c r="P369" t="s">
        <v>161</v>
      </c>
      <c r="Q369" t="s">
        <v>161</v>
      </c>
      <c r="R369" t="s">
        <v>161</v>
      </c>
      <c r="S369">
        <v>31931</v>
      </c>
      <c r="T369">
        <v>1279.8</v>
      </c>
      <c r="U369" t="s">
        <v>161</v>
      </c>
      <c r="V369" t="s">
        <v>3233</v>
      </c>
      <c r="W369" t="s">
        <v>3233</v>
      </c>
      <c r="X369" t="s">
        <v>161</v>
      </c>
      <c r="Y369" s="2" t="s">
        <v>161</v>
      </c>
      <c r="Z369" t="s">
        <v>161</v>
      </c>
      <c r="AA369" t="s">
        <v>161</v>
      </c>
      <c r="AB369" t="s">
        <v>161</v>
      </c>
      <c r="AC369" t="s">
        <v>161</v>
      </c>
      <c r="AD369" t="s">
        <v>161</v>
      </c>
      <c r="AE369" t="s">
        <v>161</v>
      </c>
      <c r="AF369" t="s">
        <v>161</v>
      </c>
      <c r="AG369" t="s">
        <v>161</v>
      </c>
      <c r="AH369" t="s">
        <v>3233</v>
      </c>
      <c r="AI369" t="s">
        <v>161</v>
      </c>
    </row>
    <row r="370" spans="1:40" hidden="1">
      <c r="A370" t="s">
        <v>168</v>
      </c>
      <c r="B370" t="s">
        <v>169</v>
      </c>
      <c r="C370" t="s">
        <v>2758</v>
      </c>
      <c r="D370" t="s">
        <v>2759</v>
      </c>
      <c r="E370" t="s">
        <v>2722</v>
      </c>
      <c r="F370" t="s">
        <v>2728</v>
      </c>
      <c r="G370" s="1">
        <v>44197</v>
      </c>
      <c r="H370">
        <v>2.4</v>
      </c>
      <c r="I370">
        <v>4</v>
      </c>
      <c r="J370">
        <v>35</v>
      </c>
      <c r="K370">
        <v>2</v>
      </c>
      <c r="L370">
        <v>35</v>
      </c>
      <c r="M370" t="s">
        <v>161</v>
      </c>
      <c r="N370" t="s">
        <v>161</v>
      </c>
      <c r="O370" t="s">
        <v>161</v>
      </c>
      <c r="P370" t="s">
        <v>161</v>
      </c>
      <c r="Q370" t="s">
        <v>161</v>
      </c>
      <c r="R370" t="s">
        <v>161</v>
      </c>
      <c r="S370">
        <v>31931</v>
      </c>
      <c r="T370">
        <v>1279.8</v>
      </c>
      <c r="U370" t="s">
        <v>161</v>
      </c>
      <c r="V370" s="2">
        <v>114286</v>
      </c>
      <c r="W370" s="2">
        <v>625257</v>
      </c>
      <c r="X370" t="s">
        <v>161</v>
      </c>
      <c r="Y370" s="2" t="s">
        <v>161</v>
      </c>
      <c r="Z370" t="s">
        <v>161</v>
      </c>
      <c r="AA370" t="s">
        <v>161</v>
      </c>
      <c r="AB370" t="s">
        <v>161</v>
      </c>
      <c r="AC370" t="s">
        <v>161</v>
      </c>
      <c r="AD370" t="s">
        <v>161</v>
      </c>
      <c r="AE370" t="s">
        <v>161</v>
      </c>
      <c r="AF370" t="s">
        <v>161</v>
      </c>
      <c r="AG370" t="s">
        <v>161</v>
      </c>
      <c r="AH370" s="2">
        <v>57143</v>
      </c>
      <c r="AI370" t="s">
        <v>161</v>
      </c>
    </row>
    <row r="371" spans="1:40" hidden="1">
      <c r="A371" t="s">
        <v>168</v>
      </c>
      <c r="B371" t="s">
        <v>169</v>
      </c>
      <c r="C371" t="s">
        <v>2758</v>
      </c>
      <c r="D371" t="s">
        <v>2759</v>
      </c>
      <c r="E371" t="s">
        <v>161</v>
      </c>
      <c r="F371" t="s">
        <v>2728</v>
      </c>
      <c r="G371" s="1">
        <v>44197</v>
      </c>
      <c r="H371" t="s">
        <v>161</v>
      </c>
      <c r="I371" t="s">
        <v>161</v>
      </c>
      <c r="J371" t="s">
        <v>161</v>
      </c>
      <c r="K371" t="s">
        <v>161</v>
      </c>
      <c r="L371" t="s">
        <v>161</v>
      </c>
      <c r="M371" t="s">
        <v>161</v>
      </c>
      <c r="N371" t="s">
        <v>161</v>
      </c>
      <c r="O371" t="s">
        <v>161</v>
      </c>
      <c r="P371" t="s">
        <v>161</v>
      </c>
      <c r="Q371">
        <v>1295.5999999999999</v>
      </c>
      <c r="R371" t="s">
        <v>161</v>
      </c>
      <c r="S371">
        <v>31931</v>
      </c>
      <c r="T371">
        <v>1279.8</v>
      </c>
      <c r="U371" s="2">
        <v>21272</v>
      </c>
      <c r="V371" t="s">
        <v>161</v>
      </c>
      <c r="W371" t="s">
        <v>161</v>
      </c>
      <c r="X371" t="s">
        <v>161</v>
      </c>
      <c r="Y371" s="2" t="s">
        <v>161</v>
      </c>
      <c r="Z371" t="s">
        <v>161</v>
      </c>
      <c r="AA371" t="s">
        <v>161</v>
      </c>
      <c r="AB371" t="s">
        <v>161</v>
      </c>
      <c r="AC371" t="s">
        <v>161</v>
      </c>
      <c r="AD371" t="s">
        <v>161</v>
      </c>
      <c r="AE371" t="s">
        <v>161</v>
      </c>
      <c r="AF371" t="s">
        <v>161</v>
      </c>
      <c r="AG371" t="s">
        <v>161</v>
      </c>
      <c r="AH371" t="s">
        <v>161</v>
      </c>
      <c r="AI371" t="s">
        <v>161</v>
      </c>
    </row>
    <row r="372" spans="1:40" hidden="1">
      <c r="A372" t="s">
        <v>168</v>
      </c>
      <c r="B372" t="s">
        <v>169</v>
      </c>
      <c r="C372" t="s">
        <v>2758</v>
      </c>
      <c r="D372" t="s">
        <v>2759</v>
      </c>
      <c r="E372" t="s">
        <v>2724</v>
      </c>
      <c r="F372" t="s">
        <v>2728</v>
      </c>
      <c r="G372" s="1">
        <v>44197</v>
      </c>
      <c r="H372">
        <v>2.03125</v>
      </c>
      <c r="I372">
        <v>4</v>
      </c>
      <c r="J372">
        <v>16</v>
      </c>
      <c r="K372">
        <v>2</v>
      </c>
      <c r="L372">
        <v>16</v>
      </c>
      <c r="M372" t="s">
        <v>161</v>
      </c>
      <c r="N372" t="s">
        <v>161</v>
      </c>
      <c r="O372" t="s">
        <v>161</v>
      </c>
      <c r="P372" t="s">
        <v>161</v>
      </c>
      <c r="Q372" t="s">
        <v>161</v>
      </c>
      <c r="R372" t="s">
        <v>161</v>
      </c>
      <c r="S372">
        <v>31931</v>
      </c>
      <c r="T372">
        <v>1279.8</v>
      </c>
      <c r="U372" t="s">
        <v>161</v>
      </c>
      <c r="V372" s="2">
        <v>250000</v>
      </c>
      <c r="W372" s="2">
        <v>176250</v>
      </c>
      <c r="X372" t="s">
        <v>161</v>
      </c>
      <c r="Y372" s="2" t="s">
        <v>161</v>
      </c>
      <c r="Z372" t="s">
        <v>161</v>
      </c>
      <c r="AA372" t="s">
        <v>161</v>
      </c>
      <c r="AB372" t="s">
        <v>161</v>
      </c>
      <c r="AC372" t="s">
        <v>161</v>
      </c>
      <c r="AD372" t="s">
        <v>161</v>
      </c>
      <c r="AE372" t="s">
        <v>161</v>
      </c>
      <c r="AF372" t="s">
        <v>161</v>
      </c>
      <c r="AG372" t="s">
        <v>161</v>
      </c>
      <c r="AH372" s="2">
        <v>125000</v>
      </c>
      <c r="AI372" t="s">
        <v>161</v>
      </c>
    </row>
    <row r="373" spans="1:40" hidden="1">
      <c r="A373" t="s">
        <v>168</v>
      </c>
      <c r="B373" t="s">
        <v>169</v>
      </c>
      <c r="C373" t="s">
        <v>146</v>
      </c>
      <c r="D373" t="s">
        <v>2749</v>
      </c>
      <c r="E373" t="s">
        <v>2764</v>
      </c>
      <c r="F373" t="s">
        <v>2715</v>
      </c>
      <c r="G373" s="1">
        <v>44197</v>
      </c>
      <c r="H373">
        <v>3.9444444444444402</v>
      </c>
      <c r="I373">
        <v>9</v>
      </c>
      <c r="J373">
        <v>9</v>
      </c>
      <c r="K373">
        <v>0</v>
      </c>
      <c r="L373">
        <v>9</v>
      </c>
      <c r="M373" t="s">
        <v>161</v>
      </c>
      <c r="N373" t="s">
        <v>161</v>
      </c>
      <c r="O373" t="s">
        <v>161</v>
      </c>
      <c r="P373" t="s">
        <v>161</v>
      </c>
      <c r="Q373" t="s">
        <v>161</v>
      </c>
      <c r="R373" t="s">
        <v>161</v>
      </c>
      <c r="S373">
        <v>31931</v>
      </c>
      <c r="T373">
        <v>1761.4</v>
      </c>
      <c r="U373" t="s">
        <v>161</v>
      </c>
      <c r="V373" s="2">
        <v>1000000</v>
      </c>
      <c r="W373" s="2">
        <v>1424000</v>
      </c>
      <c r="X373" t="s">
        <v>161</v>
      </c>
      <c r="Y373" s="2" t="s">
        <v>161</v>
      </c>
      <c r="Z373" t="s">
        <v>161</v>
      </c>
      <c r="AA373" t="s">
        <v>161</v>
      </c>
      <c r="AB373" t="s">
        <v>161</v>
      </c>
      <c r="AC373" t="s">
        <v>161</v>
      </c>
      <c r="AD373" t="s">
        <v>161</v>
      </c>
      <c r="AE373" t="s">
        <v>161</v>
      </c>
      <c r="AF373" t="s">
        <v>161</v>
      </c>
      <c r="AG373" t="s">
        <v>161</v>
      </c>
      <c r="AH373" t="s">
        <v>3233</v>
      </c>
      <c r="AI373" t="s">
        <v>161</v>
      </c>
    </row>
    <row r="374" spans="1:40" hidden="1">
      <c r="A374" t="s">
        <v>168</v>
      </c>
      <c r="B374" t="s">
        <v>169</v>
      </c>
      <c r="C374" t="s">
        <v>146</v>
      </c>
      <c r="D374" t="s">
        <v>2749</v>
      </c>
      <c r="E374" t="s">
        <v>2732</v>
      </c>
      <c r="F374" t="s">
        <v>2715</v>
      </c>
      <c r="G374" s="1">
        <v>44197</v>
      </c>
      <c r="H374">
        <v>1.9568965517241399</v>
      </c>
      <c r="I374">
        <v>15</v>
      </c>
      <c r="J374">
        <v>58</v>
      </c>
      <c r="K374">
        <v>7</v>
      </c>
      <c r="L374">
        <v>58</v>
      </c>
      <c r="M374" t="s">
        <v>161</v>
      </c>
      <c r="N374" t="s">
        <v>161</v>
      </c>
      <c r="O374" t="s">
        <v>161</v>
      </c>
      <c r="P374" t="s">
        <v>161</v>
      </c>
      <c r="Q374" t="s">
        <v>161</v>
      </c>
      <c r="R374" t="s">
        <v>161</v>
      </c>
      <c r="S374">
        <v>31931</v>
      </c>
      <c r="T374">
        <v>1761.4</v>
      </c>
      <c r="U374" t="s">
        <v>161</v>
      </c>
      <c r="V374" s="2">
        <v>258621</v>
      </c>
      <c r="W374" s="2">
        <v>2506552</v>
      </c>
      <c r="X374" t="s">
        <v>161</v>
      </c>
      <c r="Y374" s="2" t="s">
        <v>161</v>
      </c>
      <c r="Z374" t="s">
        <v>161</v>
      </c>
      <c r="AA374" t="s">
        <v>161</v>
      </c>
      <c r="AB374" t="s">
        <v>161</v>
      </c>
      <c r="AC374" t="s">
        <v>161</v>
      </c>
      <c r="AD374" t="s">
        <v>161</v>
      </c>
      <c r="AE374" t="s">
        <v>161</v>
      </c>
      <c r="AF374" t="s">
        <v>161</v>
      </c>
      <c r="AG374" t="s">
        <v>161</v>
      </c>
      <c r="AH374" s="2">
        <v>120690</v>
      </c>
      <c r="AI374" t="s">
        <v>161</v>
      </c>
    </row>
    <row r="375" spans="1:40" hidden="1">
      <c r="A375" t="s">
        <v>168</v>
      </c>
      <c r="B375" t="s">
        <v>169</v>
      </c>
      <c r="C375" t="s">
        <v>146</v>
      </c>
      <c r="D375" t="s">
        <v>2749</v>
      </c>
      <c r="E375" t="s">
        <v>2714</v>
      </c>
      <c r="F375" t="s">
        <v>2715</v>
      </c>
      <c r="G375" s="1">
        <v>44197</v>
      </c>
      <c r="H375">
        <v>1.5</v>
      </c>
      <c r="I375">
        <v>1</v>
      </c>
      <c r="J375">
        <v>4</v>
      </c>
      <c r="K375">
        <v>1</v>
      </c>
      <c r="L375">
        <v>4</v>
      </c>
      <c r="M375" t="s">
        <v>161</v>
      </c>
      <c r="N375" t="s">
        <v>161</v>
      </c>
      <c r="O375" t="s">
        <v>161</v>
      </c>
      <c r="P375" t="s">
        <v>161</v>
      </c>
      <c r="Q375" t="s">
        <v>161</v>
      </c>
      <c r="R375" t="s">
        <v>161</v>
      </c>
      <c r="S375">
        <v>31931</v>
      </c>
      <c r="T375">
        <v>1761.4</v>
      </c>
      <c r="U375" t="s">
        <v>161</v>
      </c>
      <c r="V375" s="2">
        <v>250000</v>
      </c>
      <c r="W375" s="2">
        <v>279000</v>
      </c>
      <c r="X375" t="s">
        <v>161</v>
      </c>
      <c r="Y375" s="2" t="s">
        <v>161</v>
      </c>
      <c r="Z375" s="2" t="s">
        <v>161</v>
      </c>
      <c r="AA375" t="s">
        <v>161</v>
      </c>
      <c r="AB375" t="s">
        <v>161</v>
      </c>
      <c r="AC375" t="s">
        <v>161</v>
      </c>
      <c r="AD375" t="s">
        <v>161</v>
      </c>
      <c r="AE375" t="s">
        <v>161</v>
      </c>
      <c r="AF375" t="s">
        <v>161</v>
      </c>
      <c r="AG375" t="s">
        <v>161</v>
      </c>
      <c r="AH375" s="2">
        <v>250000</v>
      </c>
      <c r="AI375" t="s">
        <v>161</v>
      </c>
    </row>
    <row r="376" spans="1:40" hidden="1">
      <c r="A376" t="s">
        <v>168</v>
      </c>
      <c r="B376" t="s">
        <v>169</v>
      </c>
      <c r="C376" t="s">
        <v>146</v>
      </c>
      <c r="D376" t="s">
        <v>2749</v>
      </c>
      <c r="E376" t="s">
        <v>161</v>
      </c>
      <c r="F376" t="s">
        <v>2715</v>
      </c>
      <c r="G376" s="1">
        <v>44197</v>
      </c>
      <c r="H376" t="s">
        <v>161</v>
      </c>
      <c r="I376" t="s">
        <v>161</v>
      </c>
      <c r="J376" t="s">
        <v>161</v>
      </c>
      <c r="K376" t="s">
        <v>161</v>
      </c>
      <c r="L376" t="s">
        <v>161</v>
      </c>
      <c r="M376" t="s">
        <v>161</v>
      </c>
      <c r="N376" t="s">
        <v>161</v>
      </c>
      <c r="O376" t="s">
        <v>161</v>
      </c>
      <c r="P376" t="s">
        <v>161</v>
      </c>
      <c r="Q376">
        <v>1856.9</v>
      </c>
      <c r="R376" t="s">
        <v>161</v>
      </c>
      <c r="S376">
        <v>31931</v>
      </c>
      <c r="T376">
        <v>1761.4</v>
      </c>
      <c r="U376" s="2">
        <v>23727</v>
      </c>
      <c r="V376" t="s">
        <v>161</v>
      </c>
      <c r="W376" t="s">
        <v>161</v>
      </c>
      <c r="X376" t="s">
        <v>161</v>
      </c>
      <c r="Y376" s="2" t="s">
        <v>161</v>
      </c>
      <c r="Z376" t="s">
        <v>161</v>
      </c>
      <c r="AA376" t="s">
        <v>161</v>
      </c>
      <c r="AB376" t="s">
        <v>161</v>
      </c>
      <c r="AC376" t="s">
        <v>161</v>
      </c>
      <c r="AD376" t="s">
        <v>161</v>
      </c>
      <c r="AE376" t="s">
        <v>161</v>
      </c>
      <c r="AF376" t="s">
        <v>161</v>
      </c>
      <c r="AG376" t="s">
        <v>161</v>
      </c>
      <c r="AH376" t="s">
        <v>161</v>
      </c>
      <c r="AI376" t="s">
        <v>161</v>
      </c>
    </row>
    <row r="377" spans="1:40" hidden="1">
      <c r="A377" t="s">
        <v>168</v>
      </c>
      <c r="B377" t="s">
        <v>169</v>
      </c>
      <c r="C377" t="s">
        <v>146</v>
      </c>
      <c r="D377" t="s">
        <v>2749</v>
      </c>
      <c r="E377" t="s">
        <v>3237</v>
      </c>
      <c r="F377" t="s">
        <v>2715</v>
      </c>
      <c r="G377" s="1">
        <v>44197</v>
      </c>
      <c r="H377">
        <v>5</v>
      </c>
      <c r="I377">
        <v>4</v>
      </c>
      <c r="J377">
        <v>4</v>
      </c>
      <c r="K377">
        <v>4</v>
      </c>
      <c r="L377">
        <v>4</v>
      </c>
      <c r="M377" t="s">
        <v>161</v>
      </c>
      <c r="N377" t="s">
        <v>161</v>
      </c>
      <c r="O377" t="s">
        <v>161</v>
      </c>
      <c r="P377" t="s">
        <v>161</v>
      </c>
      <c r="Q377" t="s">
        <v>161</v>
      </c>
      <c r="R377" t="s">
        <v>161</v>
      </c>
      <c r="S377">
        <v>31931</v>
      </c>
      <c r="T377">
        <v>1761.4</v>
      </c>
      <c r="U377" t="s">
        <v>161</v>
      </c>
      <c r="V377" s="2">
        <v>1000000</v>
      </c>
      <c r="W377" s="2">
        <v>2641000</v>
      </c>
      <c r="X377" t="s">
        <v>161</v>
      </c>
      <c r="Y377" s="2" t="s">
        <v>161</v>
      </c>
      <c r="Z377" t="s">
        <v>161</v>
      </c>
      <c r="AA377" t="s">
        <v>161</v>
      </c>
      <c r="AB377" t="s">
        <v>161</v>
      </c>
      <c r="AC377" t="s">
        <v>161</v>
      </c>
      <c r="AD377" t="s">
        <v>161</v>
      </c>
      <c r="AE377" t="s">
        <v>161</v>
      </c>
      <c r="AF377" t="s">
        <v>161</v>
      </c>
      <c r="AG377" t="s">
        <v>161</v>
      </c>
      <c r="AH377" s="2">
        <v>1000000</v>
      </c>
      <c r="AI377" t="s">
        <v>161</v>
      </c>
    </row>
    <row r="378" spans="1:40" hidden="1">
      <c r="A378" t="s">
        <v>168</v>
      </c>
      <c r="B378" t="s">
        <v>169</v>
      </c>
      <c r="C378" t="s">
        <v>146</v>
      </c>
      <c r="D378" t="s">
        <v>2749</v>
      </c>
      <c r="E378" t="s">
        <v>2768</v>
      </c>
      <c r="F378" t="s">
        <v>2715</v>
      </c>
      <c r="G378" s="1">
        <v>44197</v>
      </c>
      <c r="H378">
        <v>0.85</v>
      </c>
      <c r="I378">
        <v>0</v>
      </c>
      <c r="J378">
        <v>10</v>
      </c>
      <c r="K378">
        <v>0</v>
      </c>
      <c r="L378">
        <v>10</v>
      </c>
      <c r="M378" t="s">
        <v>161</v>
      </c>
      <c r="N378" t="s">
        <v>161</v>
      </c>
      <c r="O378" t="s">
        <v>161</v>
      </c>
      <c r="P378" t="s">
        <v>161</v>
      </c>
      <c r="Q378" t="s">
        <v>161</v>
      </c>
      <c r="R378" t="s">
        <v>161</v>
      </c>
      <c r="S378">
        <v>31931</v>
      </c>
      <c r="T378">
        <v>1761.4</v>
      </c>
      <c r="U378" t="s">
        <v>161</v>
      </c>
      <c r="V378" t="s">
        <v>3233</v>
      </c>
      <c r="W378" t="s">
        <v>3233</v>
      </c>
      <c r="X378" t="s">
        <v>161</v>
      </c>
      <c r="Y378" s="2" t="s">
        <v>161</v>
      </c>
      <c r="Z378" t="s">
        <v>161</v>
      </c>
      <c r="AA378" t="s">
        <v>161</v>
      </c>
      <c r="AB378" t="s">
        <v>161</v>
      </c>
      <c r="AC378" t="s">
        <v>161</v>
      </c>
      <c r="AD378" t="s">
        <v>161</v>
      </c>
      <c r="AE378" t="s">
        <v>161</v>
      </c>
      <c r="AF378" t="s">
        <v>161</v>
      </c>
      <c r="AG378" t="s">
        <v>161</v>
      </c>
      <c r="AH378" t="s">
        <v>3233</v>
      </c>
      <c r="AI378" t="s">
        <v>161</v>
      </c>
    </row>
    <row r="379" spans="1:40" hidden="1">
      <c r="A379" t="s">
        <v>168</v>
      </c>
      <c r="B379" t="s">
        <v>169</v>
      </c>
      <c r="C379" t="s">
        <v>146</v>
      </c>
      <c r="D379" t="s">
        <v>2749</v>
      </c>
      <c r="E379" t="s">
        <v>2781</v>
      </c>
      <c r="F379" t="s">
        <v>2715</v>
      </c>
      <c r="G379" s="1">
        <v>44197</v>
      </c>
      <c r="H379">
        <v>2.1588235294117601</v>
      </c>
      <c r="I379" t="s">
        <v>161</v>
      </c>
      <c r="J379" t="s">
        <v>161</v>
      </c>
      <c r="K379" t="s">
        <v>161</v>
      </c>
      <c r="L379" t="s">
        <v>161</v>
      </c>
      <c r="M379" t="s">
        <v>161</v>
      </c>
      <c r="N379" t="s">
        <v>161</v>
      </c>
      <c r="O379" t="s">
        <v>161</v>
      </c>
      <c r="P379" t="s">
        <v>161</v>
      </c>
      <c r="Q379">
        <v>1856.9</v>
      </c>
      <c r="R379" t="s">
        <v>161</v>
      </c>
      <c r="S379">
        <v>31931</v>
      </c>
      <c r="T379">
        <v>1761.4</v>
      </c>
      <c r="U379" t="s">
        <v>161</v>
      </c>
      <c r="V379" t="s">
        <v>161</v>
      </c>
      <c r="W379" t="s">
        <v>161</v>
      </c>
      <c r="X379">
        <v>38.892699999999998</v>
      </c>
      <c r="Y379" s="2">
        <v>469135</v>
      </c>
      <c r="Z379" t="s">
        <v>161</v>
      </c>
      <c r="AA379" t="s">
        <v>161</v>
      </c>
      <c r="AB379" t="s">
        <v>161</v>
      </c>
      <c r="AC379" t="s">
        <v>161</v>
      </c>
      <c r="AD379" t="s">
        <v>161</v>
      </c>
      <c r="AE379" t="s">
        <v>161</v>
      </c>
      <c r="AF379" t="s">
        <v>161</v>
      </c>
      <c r="AG379" t="s">
        <v>161</v>
      </c>
      <c r="AH379" t="s">
        <v>161</v>
      </c>
      <c r="AI379" s="2">
        <v>222131</v>
      </c>
    </row>
    <row r="380" spans="1:40" hidden="1">
      <c r="A380" t="s">
        <v>168</v>
      </c>
      <c r="B380" t="s">
        <v>169</v>
      </c>
      <c r="C380" t="s">
        <v>2747</v>
      </c>
      <c r="D380" t="s">
        <v>2748</v>
      </c>
      <c r="E380" t="s">
        <v>2764</v>
      </c>
      <c r="F380" t="s">
        <v>2715</v>
      </c>
      <c r="G380" s="1">
        <v>44197</v>
      </c>
      <c r="H380">
        <v>3.078125</v>
      </c>
      <c r="I380">
        <v>24</v>
      </c>
      <c r="J380">
        <v>32</v>
      </c>
      <c r="K380">
        <v>0</v>
      </c>
      <c r="L380">
        <v>32</v>
      </c>
      <c r="M380" t="s">
        <v>161</v>
      </c>
      <c r="N380" t="s">
        <v>161</v>
      </c>
      <c r="O380" t="s">
        <v>161</v>
      </c>
      <c r="P380" t="s">
        <v>161</v>
      </c>
      <c r="Q380" t="s">
        <v>161</v>
      </c>
      <c r="R380" t="s">
        <v>161</v>
      </c>
      <c r="S380">
        <v>31931</v>
      </c>
      <c r="T380">
        <v>544.9</v>
      </c>
      <c r="U380" t="s">
        <v>161</v>
      </c>
      <c r="V380" s="2">
        <v>750000</v>
      </c>
      <c r="W380" s="2">
        <v>1206750</v>
      </c>
      <c r="X380" t="s">
        <v>161</v>
      </c>
      <c r="Y380" t="s">
        <v>161</v>
      </c>
      <c r="Z380" t="s">
        <v>161</v>
      </c>
      <c r="AA380" t="s">
        <v>161</v>
      </c>
      <c r="AB380" t="s">
        <v>161</v>
      </c>
      <c r="AC380" t="s">
        <v>161</v>
      </c>
      <c r="AD380" t="s">
        <v>161</v>
      </c>
      <c r="AE380" t="s">
        <v>161</v>
      </c>
      <c r="AF380" t="s">
        <v>161</v>
      </c>
      <c r="AG380" t="s">
        <v>161</v>
      </c>
      <c r="AH380" t="s">
        <v>3233</v>
      </c>
      <c r="AI380" t="s">
        <v>161</v>
      </c>
    </row>
    <row r="381" spans="1:40" hidden="1">
      <c r="A381" t="s">
        <v>168</v>
      </c>
      <c r="B381" t="s">
        <v>169</v>
      </c>
      <c r="C381" t="s">
        <v>2747</v>
      </c>
      <c r="D381" t="s">
        <v>2748</v>
      </c>
      <c r="E381" t="s">
        <v>2732</v>
      </c>
      <c r="F381" t="s">
        <v>2715</v>
      </c>
      <c r="G381" s="1">
        <v>44197</v>
      </c>
      <c r="H381">
        <v>1.92307692307692</v>
      </c>
      <c r="I381">
        <v>2</v>
      </c>
      <c r="J381">
        <v>13</v>
      </c>
      <c r="K381">
        <v>0</v>
      </c>
      <c r="L381">
        <v>13</v>
      </c>
      <c r="M381" t="s">
        <v>161</v>
      </c>
      <c r="N381" t="s">
        <v>161</v>
      </c>
      <c r="O381" t="s">
        <v>161</v>
      </c>
      <c r="P381" t="s">
        <v>161</v>
      </c>
      <c r="Q381" t="s">
        <v>161</v>
      </c>
      <c r="R381" t="s">
        <v>161</v>
      </c>
      <c r="S381">
        <v>31931</v>
      </c>
      <c r="T381">
        <v>544.9</v>
      </c>
      <c r="U381" t="s">
        <v>161</v>
      </c>
      <c r="V381" s="2">
        <v>153846</v>
      </c>
      <c r="W381" s="2">
        <v>237231</v>
      </c>
      <c r="X381" t="s">
        <v>161</v>
      </c>
      <c r="Y381" t="s">
        <v>161</v>
      </c>
      <c r="Z381" t="s">
        <v>161</v>
      </c>
      <c r="AA381" t="s">
        <v>161</v>
      </c>
      <c r="AB381" t="s">
        <v>161</v>
      </c>
      <c r="AC381" t="s">
        <v>161</v>
      </c>
      <c r="AD381" t="s">
        <v>161</v>
      </c>
      <c r="AE381" t="s">
        <v>161</v>
      </c>
      <c r="AF381" t="s">
        <v>161</v>
      </c>
      <c r="AG381" t="s">
        <v>161</v>
      </c>
      <c r="AH381" t="s">
        <v>3233</v>
      </c>
      <c r="AI381" t="s">
        <v>161</v>
      </c>
    </row>
    <row r="382" spans="1:40" hidden="1">
      <c r="A382" t="s">
        <v>168</v>
      </c>
      <c r="B382" t="s">
        <v>169</v>
      </c>
      <c r="C382" t="s">
        <v>2747</v>
      </c>
      <c r="D382" t="s">
        <v>2748</v>
      </c>
      <c r="E382" t="s">
        <v>2722</v>
      </c>
      <c r="F382" t="s">
        <v>2715</v>
      </c>
      <c r="G382" s="1">
        <v>44197</v>
      </c>
      <c r="H382">
        <v>3.5</v>
      </c>
      <c r="I382">
        <v>11</v>
      </c>
      <c r="J382">
        <v>11</v>
      </c>
      <c r="K382">
        <v>0</v>
      </c>
      <c r="L382">
        <v>11</v>
      </c>
      <c r="M382" t="s">
        <v>161</v>
      </c>
      <c r="N382" t="s">
        <v>161</v>
      </c>
      <c r="O382" t="s">
        <v>161</v>
      </c>
      <c r="P382" t="s">
        <v>161</v>
      </c>
      <c r="Q382" t="s">
        <v>161</v>
      </c>
      <c r="R382" t="s">
        <v>161</v>
      </c>
      <c r="S382">
        <v>31931</v>
      </c>
      <c r="T382">
        <v>544.9</v>
      </c>
      <c r="U382" t="s">
        <v>161</v>
      </c>
      <c r="V382" s="2">
        <v>1000000</v>
      </c>
      <c r="W382" s="2">
        <v>473000</v>
      </c>
      <c r="X382" t="s">
        <v>161</v>
      </c>
      <c r="Y382" t="s">
        <v>161</v>
      </c>
      <c r="Z382" t="s">
        <v>161</v>
      </c>
      <c r="AA382" t="s">
        <v>161</v>
      </c>
      <c r="AB382" t="s">
        <v>161</v>
      </c>
      <c r="AC382" t="s">
        <v>161</v>
      </c>
      <c r="AD382" t="s">
        <v>161</v>
      </c>
      <c r="AE382" t="s">
        <v>161</v>
      </c>
      <c r="AF382" t="s">
        <v>161</v>
      </c>
      <c r="AG382" t="s">
        <v>161</v>
      </c>
      <c r="AH382" t="s">
        <v>3233</v>
      </c>
      <c r="AI382" t="s">
        <v>161</v>
      </c>
    </row>
    <row r="383" spans="1:40" hidden="1">
      <c r="A383" t="s">
        <v>168</v>
      </c>
      <c r="B383" t="s">
        <v>169</v>
      </c>
      <c r="C383" t="s">
        <v>2747</v>
      </c>
      <c r="D383" t="s">
        <v>2748</v>
      </c>
      <c r="E383" t="s">
        <v>2767</v>
      </c>
      <c r="F383" t="s">
        <v>2715</v>
      </c>
      <c r="G383" s="1">
        <v>44197</v>
      </c>
      <c r="H383">
        <v>2.8333333333333299</v>
      </c>
      <c r="I383">
        <v>1</v>
      </c>
      <c r="J383">
        <v>3</v>
      </c>
      <c r="K383">
        <v>0</v>
      </c>
      <c r="L383">
        <v>3</v>
      </c>
      <c r="M383" t="s">
        <v>161</v>
      </c>
      <c r="N383" t="s">
        <v>161</v>
      </c>
      <c r="O383" t="s">
        <v>161</v>
      </c>
      <c r="P383" t="s">
        <v>161</v>
      </c>
      <c r="Q383" t="s">
        <v>161</v>
      </c>
      <c r="R383" t="s">
        <v>161</v>
      </c>
      <c r="S383">
        <v>31931</v>
      </c>
      <c r="T383">
        <v>544.9</v>
      </c>
      <c r="U383" t="s">
        <v>161</v>
      </c>
      <c r="V383" s="2">
        <v>333333</v>
      </c>
      <c r="W383" s="2">
        <v>30667</v>
      </c>
      <c r="X383" t="s">
        <v>161</v>
      </c>
      <c r="Y383" t="s">
        <v>161</v>
      </c>
      <c r="Z383" t="s">
        <v>161</v>
      </c>
      <c r="AA383" t="s">
        <v>161</v>
      </c>
      <c r="AB383" t="s">
        <v>161</v>
      </c>
      <c r="AC383" t="s">
        <v>161</v>
      </c>
      <c r="AD383" t="s">
        <v>161</v>
      </c>
      <c r="AE383" t="s">
        <v>161</v>
      </c>
      <c r="AF383" t="s">
        <v>161</v>
      </c>
      <c r="AG383" t="s">
        <v>161</v>
      </c>
      <c r="AH383" t="s">
        <v>3233</v>
      </c>
      <c r="AI383" t="s">
        <v>161</v>
      </c>
    </row>
    <row r="384" spans="1:40" hidden="1">
      <c r="A384" t="s">
        <v>168</v>
      </c>
      <c r="B384" t="s">
        <v>169</v>
      </c>
      <c r="C384" t="s">
        <v>2747</v>
      </c>
      <c r="D384" t="s">
        <v>2748</v>
      </c>
      <c r="E384" t="s">
        <v>2768</v>
      </c>
      <c r="F384" t="s">
        <v>2715</v>
      </c>
      <c r="G384" s="1">
        <v>44197</v>
      </c>
      <c r="H384">
        <v>0.5</v>
      </c>
      <c r="I384">
        <v>0</v>
      </c>
      <c r="J384">
        <v>38</v>
      </c>
      <c r="K384">
        <v>0</v>
      </c>
      <c r="L384">
        <v>38</v>
      </c>
      <c r="M384" t="s">
        <v>161</v>
      </c>
      <c r="N384" t="s">
        <v>161</v>
      </c>
      <c r="O384" t="s">
        <v>161</v>
      </c>
      <c r="P384" t="s">
        <v>161</v>
      </c>
      <c r="Q384" t="s">
        <v>161</v>
      </c>
      <c r="R384" t="s">
        <v>161</v>
      </c>
      <c r="S384">
        <v>31931</v>
      </c>
      <c r="T384">
        <v>544.9</v>
      </c>
      <c r="U384" t="s">
        <v>161</v>
      </c>
      <c r="V384" t="s">
        <v>3233</v>
      </c>
      <c r="W384" t="s">
        <v>3233</v>
      </c>
      <c r="X384" t="s">
        <v>161</v>
      </c>
      <c r="Y384" t="s">
        <v>161</v>
      </c>
      <c r="Z384" t="s">
        <v>161</v>
      </c>
      <c r="AA384" t="s">
        <v>161</v>
      </c>
      <c r="AB384" t="s">
        <v>161</v>
      </c>
      <c r="AC384" t="s">
        <v>161</v>
      </c>
      <c r="AD384" t="s">
        <v>161</v>
      </c>
      <c r="AE384" t="s">
        <v>161</v>
      </c>
      <c r="AF384" t="s">
        <v>161</v>
      </c>
      <c r="AG384" t="s">
        <v>161</v>
      </c>
      <c r="AH384" t="s">
        <v>3233</v>
      </c>
      <c r="AI384" s="2" t="s">
        <v>161</v>
      </c>
      <c r="AJ384" s="2"/>
      <c r="AM384" s="2"/>
      <c r="AN384" s="2"/>
    </row>
    <row r="385" spans="1:42" hidden="1">
      <c r="A385" t="s">
        <v>168</v>
      </c>
      <c r="B385" t="s">
        <v>169</v>
      </c>
      <c r="C385" t="s">
        <v>2747</v>
      </c>
      <c r="D385" t="s">
        <v>2748</v>
      </c>
      <c r="E385" t="s">
        <v>2781</v>
      </c>
      <c r="F385" t="s">
        <v>2715</v>
      </c>
      <c r="G385" s="1">
        <v>44197</v>
      </c>
      <c r="H385">
        <v>1.9536082474226799</v>
      </c>
      <c r="I385" t="s">
        <v>161</v>
      </c>
      <c r="J385" t="s">
        <v>161</v>
      </c>
      <c r="K385" t="s">
        <v>161</v>
      </c>
      <c r="L385" t="s">
        <v>161</v>
      </c>
      <c r="M385" t="s">
        <v>161</v>
      </c>
      <c r="N385" t="s">
        <v>161</v>
      </c>
      <c r="O385" t="s">
        <v>161</v>
      </c>
      <c r="P385" t="s">
        <v>161</v>
      </c>
      <c r="Q385">
        <v>558.9</v>
      </c>
      <c r="R385" t="s">
        <v>161</v>
      </c>
      <c r="S385">
        <v>31931</v>
      </c>
      <c r="T385">
        <v>544.9</v>
      </c>
      <c r="U385" t="s">
        <v>161</v>
      </c>
      <c r="V385" t="s">
        <v>161</v>
      </c>
      <c r="W385" t="s">
        <v>161</v>
      </c>
      <c r="X385">
        <v>35.743200000000002</v>
      </c>
      <c r="Y385" s="2">
        <v>469135</v>
      </c>
      <c r="Z385" t="s">
        <v>161</v>
      </c>
      <c r="AA385" t="s">
        <v>161</v>
      </c>
      <c r="AB385" t="s">
        <v>161</v>
      </c>
      <c r="AC385" t="s">
        <v>161</v>
      </c>
      <c r="AD385" t="s">
        <v>161</v>
      </c>
      <c r="AE385" t="s">
        <v>161</v>
      </c>
      <c r="AF385" t="s">
        <v>161</v>
      </c>
      <c r="AG385" t="s">
        <v>161</v>
      </c>
      <c r="AH385" t="s">
        <v>161</v>
      </c>
      <c r="AI385" s="2">
        <v>222131</v>
      </c>
      <c r="AJ385" s="2"/>
      <c r="AM385" s="2"/>
      <c r="AN385" s="2"/>
    </row>
    <row r="386" spans="1:42" hidden="1">
      <c r="A386" t="s">
        <v>168</v>
      </c>
      <c r="B386" t="s">
        <v>169</v>
      </c>
      <c r="C386" t="s">
        <v>2747</v>
      </c>
      <c r="D386" t="s">
        <v>2748</v>
      </c>
      <c r="E386" t="s">
        <v>161</v>
      </c>
      <c r="F386" t="s">
        <v>2715</v>
      </c>
      <c r="G386" s="1">
        <v>44197</v>
      </c>
      <c r="H386" t="s">
        <v>161</v>
      </c>
      <c r="I386" t="s">
        <v>161</v>
      </c>
      <c r="J386" t="s">
        <v>161</v>
      </c>
      <c r="K386" t="s">
        <v>161</v>
      </c>
      <c r="L386" t="s">
        <v>161</v>
      </c>
      <c r="M386" t="s">
        <v>161</v>
      </c>
      <c r="N386" t="s">
        <v>161</v>
      </c>
      <c r="O386" t="s">
        <v>161</v>
      </c>
      <c r="P386" t="s">
        <v>161</v>
      </c>
      <c r="Q386">
        <v>558.9</v>
      </c>
      <c r="R386" t="s">
        <v>161</v>
      </c>
      <c r="S386">
        <v>31931</v>
      </c>
      <c r="T386">
        <v>544.9</v>
      </c>
      <c r="U386" s="2">
        <v>19638</v>
      </c>
      <c r="V386" t="s">
        <v>161</v>
      </c>
      <c r="W386" t="s">
        <v>161</v>
      </c>
      <c r="X386" t="s">
        <v>161</v>
      </c>
      <c r="Y386" t="s">
        <v>161</v>
      </c>
      <c r="Z386" t="s">
        <v>161</v>
      </c>
      <c r="AA386" s="2" t="s">
        <v>161</v>
      </c>
      <c r="AB386" s="2" t="s">
        <v>161</v>
      </c>
      <c r="AC386" t="s">
        <v>161</v>
      </c>
      <c r="AD386" t="s">
        <v>161</v>
      </c>
      <c r="AE386" t="s">
        <v>161</v>
      </c>
      <c r="AF386" t="s">
        <v>161</v>
      </c>
      <c r="AG386" t="s">
        <v>161</v>
      </c>
      <c r="AH386" t="s">
        <v>161</v>
      </c>
      <c r="AI386" t="s">
        <v>161</v>
      </c>
      <c r="AM386" s="2"/>
      <c r="AN386" s="2"/>
    </row>
    <row r="387" spans="1:42" hidden="1">
      <c r="A387" t="s">
        <v>168</v>
      </c>
      <c r="B387" t="s">
        <v>169</v>
      </c>
      <c r="C387" t="s">
        <v>2721</v>
      </c>
      <c r="D387" t="s">
        <v>2721</v>
      </c>
      <c r="E387" t="s">
        <v>3237</v>
      </c>
      <c r="F387" t="s">
        <v>2711</v>
      </c>
      <c r="G387" s="1">
        <v>44197</v>
      </c>
      <c r="H387">
        <v>5</v>
      </c>
      <c r="I387">
        <v>38</v>
      </c>
      <c r="J387">
        <v>38</v>
      </c>
      <c r="K387">
        <v>38</v>
      </c>
      <c r="L387">
        <v>38</v>
      </c>
      <c r="M387" t="s">
        <v>161</v>
      </c>
      <c r="N387" t="s">
        <v>161</v>
      </c>
      <c r="O387" t="s">
        <v>161</v>
      </c>
      <c r="P387" t="s">
        <v>161</v>
      </c>
      <c r="Q387" t="s">
        <v>161</v>
      </c>
      <c r="R387" t="s">
        <v>161</v>
      </c>
      <c r="S387">
        <v>31931</v>
      </c>
      <c r="T387">
        <v>11693.2</v>
      </c>
      <c r="U387" t="s">
        <v>161</v>
      </c>
      <c r="V387" s="2">
        <v>1000000</v>
      </c>
      <c r="W387" s="2">
        <v>40095000</v>
      </c>
      <c r="X387" t="s">
        <v>161</v>
      </c>
      <c r="Y387" t="s">
        <v>161</v>
      </c>
      <c r="Z387" t="s">
        <v>161</v>
      </c>
      <c r="AA387" t="s">
        <v>161</v>
      </c>
      <c r="AB387" t="s">
        <v>161</v>
      </c>
      <c r="AC387" t="s">
        <v>161</v>
      </c>
      <c r="AD387" t="s">
        <v>161</v>
      </c>
      <c r="AE387" t="s">
        <v>161</v>
      </c>
      <c r="AF387" t="s">
        <v>161</v>
      </c>
      <c r="AG387" t="s">
        <v>161</v>
      </c>
      <c r="AH387" s="2">
        <v>1000000</v>
      </c>
      <c r="AI387" t="s">
        <v>161</v>
      </c>
      <c r="AM387" s="2"/>
      <c r="AN387" s="2"/>
    </row>
    <row r="388" spans="1:42" hidden="1">
      <c r="A388" t="s">
        <v>168</v>
      </c>
      <c r="B388" t="s">
        <v>169</v>
      </c>
      <c r="C388" t="s">
        <v>2721</v>
      </c>
      <c r="D388" t="s">
        <v>2721</v>
      </c>
      <c r="E388" t="s">
        <v>2720</v>
      </c>
      <c r="F388" t="s">
        <v>2711</v>
      </c>
      <c r="G388" s="1">
        <v>44197</v>
      </c>
      <c r="H388">
        <v>3.28091106290672</v>
      </c>
      <c r="I388">
        <v>282</v>
      </c>
      <c r="J388">
        <v>461</v>
      </c>
      <c r="K388">
        <v>1</v>
      </c>
      <c r="L388">
        <v>461</v>
      </c>
      <c r="M388" t="s">
        <v>161</v>
      </c>
      <c r="N388" t="s">
        <v>161</v>
      </c>
      <c r="O388" t="s">
        <v>161</v>
      </c>
      <c r="P388" t="s">
        <v>161</v>
      </c>
      <c r="Q388" t="s">
        <v>161</v>
      </c>
      <c r="R388" t="s">
        <v>161</v>
      </c>
      <c r="S388">
        <v>31931</v>
      </c>
      <c r="T388">
        <v>11693.2</v>
      </c>
      <c r="U388" t="s">
        <v>161</v>
      </c>
      <c r="V388" s="2">
        <v>611714</v>
      </c>
      <c r="W388" s="2">
        <v>31266521</v>
      </c>
      <c r="X388" t="s">
        <v>161</v>
      </c>
      <c r="Y388" t="s">
        <v>161</v>
      </c>
      <c r="Z388" t="s">
        <v>161</v>
      </c>
      <c r="AA388" t="s">
        <v>161</v>
      </c>
      <c r="AB388" t="s">
        <v>161</v>
      </c>
      <c r="AC388" t="s">
        <v>161</v>
      </c>
      <c r="AD388" t="s">
        <v>161</v>
      </c>
      <c r="AE388" t="s">
        <v>161</v>
      </c>
      <c r="AF388" t="s">
        <v>161</v>
      </c>
      <c r="AG388" t="s">
        <v>161</v>
      </c>
      <c r="AH388" t="s">
        <v>3243</v>
      </c>
      <c r="AI388" t="s">
        <v>161</v>
      </c>
    </row>
    <row r="389" spans="1:42" hidden="1">
      <c r="A389" t="s">
        <v>168</v>
      </c>
      <c r="B389" t="s">
        <v>169</v>
      </c>
      <c r="C389" t="s">
        <v>2721</v>
      </c>
      <c r="D389" t="s">
        <v>2721</v>
      </c>
      <c r="E389" t="s">
        <v>161</v>
      </c>
      <c r="F389" t="s">
        <v>2711</v>
      </c>
      <c r="G389" s="1">
        <v>44197</v>
      </c>
      <c r="H389" t="s">
        <v>161</v>
      </c>
      <c r="I389" t="s">
        <v>161</v>
      </c>
      <c r="J389" t="s">
        <v>161</v>
      </c>
      <c r="K389" t="s">
        <v>161</v>
      </c>
      <c r="L389" t="s">
        <v>161</v>
      </c>
      <c r="M389" t="s">
        <v>161</v>
      </c>
      <c r="N389" t="s">
        <v>161</v>
      </c>
      <c r="O389" t="s">
        <v>161</v>
      </c>
      <c r="P389" t="s">
        <v>161</v>
      </c>
      <c r="Q389">
        <v>11772.3</v>
      </c>
      <c r="R389" t="s">
        <v>161</v>
      </c>
      <c r="S389">
        <v>31931</v>
      </c>
      <c r="T389">
        <v>11693.2</v>
      </c>
      <c r="U389" s="2">
        <v>34931</v>
      </c>
      <c r="V389" t="s">
        <v>161</v>
      </c>
      <c r="W389" t="s">
        <v>161</v>
      </c>
      <c r="X389" t="s">
        <v>161</v>
      </c>
      <c r="Y389" t="s">
        <v>161</v>
      </c>
      <c r="Z389" t="s">
        <v>161</v>
      </c>
      <c r="AA389" s="2" t="s">
        <v>161</v>
      </c>
      <c r="AB389" t="s">
        <v>161</v>
      </c>
      <c r="AC389" t="s">
        <v>161</v>
      </c>
      <c r="AD389" t="s">
        <v>161</v>
      </c>
      <c r="AE389" t="s">
        <v>161</v>
      </c>
      <c r="AF389" t="s">
        <v>161</v>
      </c>
      <c r="AG389" t="s">
        <v>161</v>
      </c>
      <c r="AH389" t="s">
        <v>161</v>
      </c>
      <c r="AI389" t="s">
        <v>161</v>
      </c>
      <c r="AM389" s="2"/>
    </row>
    <row r="390" spans="1:42" hidden="1">
      <c r="A390" t="s">
        <v>168</v>
      </c>
      <c r="B390" t="s">
        <v>169</v>
      </c>
      <c r="C390" t="s">
        <v>2721</v>
      </c>
      <c r="D390" t="s">
        <v>2721</v>
      </c>
      <c r="E390" t="s">
        <v>2732</v>
      </c>
      <c r="F390" t="s">
        <v>2711</v>
      </c>
      <c r="G390" s="1">
        <v>44197</v>
      </c>
      <c r="H390">
        <v>1.48461538461538</v>
      </c>
      <c r="I390">
        <v>34</v>
      </c>
      <c r="J390">
        <v>130</v>
      </c>
      <c r="K390">
        <v>0</v>
      </c>
      <c r="L390">
        <v>130</v>
      </c>
      <c r="M390" t="s">
        <v>161</v>
      </c>
      <c r="N390" t="s">
        <v>161</v>
      </c>
      <c r="O390" t="s">
        <v>161</v>
      </c>
      <c r="P390" t="s">
        <v>161</v>
      </c>
      <c r="Q390" t="s">
        <v>161</v>
      </c>
      <c r="R390" t="s">
        <v>161</v>
      </c>
      <c r="S390">
        <v>31931</v>
      </c>
      <c r="T390">
        <v>11693.2</v>
      </c>
      <c r="U390" t="s">
        <v>161</v>
      </c>
      <c r="V390" s="2">
        <v>261538</v>
      </c>
      <c r="W390" s="2">
        <v>5865262</v>
      </c>
      <c r="X390" t="s">
        <v>161</v>
      </c>
      <c r="Y390" t="s">
        <v>161</v>
      </c>
      <c r="Z390" t="s">
        <v>161</v>
      </c>
      <c r="AA390" t="s">
        <v>161</v>
      </c>
      <c r="AB390" t="s">
        <v>161</v>
      </c>
      <c r="AC390" t="s">
        <v>161</v>
      </c>
      <c r="AD390" t="s">
        <v>161</v>
      </c>
      <c r="AE390" t="s">
        <v>161</v>
      </c>
      <c r="AF390" t="s">
        <v>161</v>
      </c>
      <c r="AG390" t="s">
        <v>161</v>
      </c>
      <c r="AH390" t="s">
        <v>3233</v>
      </c>
      <c r="AI390" t="s">
        <v>161</v>
      </c>
      <c r="AM390" s="2"/>
      <c r="AN390" s="2"/>
    </row>
    <row r="391" spans="1:42" hidden="1">
      <c r="A391" t="s">
        <v>168</v>
      </c>
      <c r="B391" t="s">
        <v>169</v>
      </c>
      <c r="C391" t="s">
        <v>2721</v>
      </c>
      <c r="D391" t="s">
        <v>2721</v>
      </c>
      <c r="E391" t="s">
        <v>2781</v>
      </c>
      <c r="F391" t="s">
        <v>2711</v>
      </c>
      <c r="G391" s="1">
        <v>44197</v>
      </c>
      <c r="H391">
        <v>2.79950495049505</v>
      </c>
      <c r="I391" t="s">
        <v>161</v>
      </c>
      <c r="J391" t="s">
        <v>161</v>
      </c>
      <c r="K391" t="s">
        <v>161</v>
      </c>
      <c r="L391" t="s">
        <v>161</v>
      </c>
      <c r="M391" t="s">
        <v>161</v>
      </c>
      <c r="N391" t="s">
        <v>161</v>
      </c>
      <c r="O391" t="s">
        <v>161</v>
      </c>
      <c r="P391" t="s">
        <v>161</v>
      </c>
      <c r="Q391">
        <v>11772.3</v>
      </c>
      <c r="R391" t="s">
        <v>161</v>
      </c>
      <c r="S391">
        <v>31931</v>
      </c>
      <c r="T391">
        <v>11693.2</v>
      </c>
      <c r="U391" t="s">
        <v>161</v>
      </c>
      <c r="V391" t="s">
        <v>161</v>
      </c>
      <c r="W391" t="s">
        <v>161</v>
      </c>
      <c r="X391" s="2">
        <v>66.452500000000001</v>
      </c>
      <c r="Y391" s="2">
        <v>469135</v>
      </c>
      <c r="Z391" t="s">
        <v>161</v>
      </c>
      <c r="AA391" s="2" t="s">
        <v>161</v>
      </c>
      <c r="AB391" s="2" t="s">
        <v>161</v>
      </c>
      <c r="AC391" t="s">
        <v>161</v>
      </c>
      <c r="AD391" t="s">
        <v>161</v>
      </c>
      <c r="AE391" s="2" t="s">
        <v>161</v>
      </c>
      <c r="AF391" t="s">
        <v>161</v>
      </c>
      <c r="AG391" t="s">
        <v>161</v>
      </c>
      <c r="AH391" t="s">
        <v>161</v>
      </c>
      <c r="AI391" s="2">
        <v>222131</v>
      </c>
      <c r="AJ391" s="2"/>
      <c r="AM391" s="2"/>
      <c r="AN391" s="2"/>
    </row>
    <row r="392" spans="1:42" hidden="1">
      <c r="A392" t="s">
        <v>168</v>
      </c>
      <c r="B392" t="s">
        <v>169</v>
      </c>
      <c r="C392" t="s">
        <v>2721</v>
      </c>
      <c r="D392" t="s">
        <v>2721</v>
      </c>
      <c r="E392" t="s">
        <v>3239</v>
      </c>
      <c r="F392" t="s">
        <v>2711</v>
      </c>
      <c r="G392" s="1">
        <v>44197</v>
      </c>
      <c r="H392">
        <v>1.9745222929936299</v>
      </c>
      <c r="I392">
        <v>0</v>
      </c>
      <c r="J392">
        <v>157</v>
      </c>
      <c r="K392">
        <v>124</v>
      </c>
      <c r="L392">
        <v>157</v>
      </c>
      <c r="M392" t="s">
        <v>161</v>
      </c>
      <c r="N392" t="s">
        <v>161</v>
      </c>
      <c r="O392" t="s">
        <v>161</v>
      </c>
      <c r="P392" t="s">
        <v>161</v>
      </c>
      <c r="Q392" t="s">
        <v>161</v>
      </c>
      <c r="R392" t="s">
        <v>161</v>
      </c>
      <c r="S392">
        <v>31931</v>
      </c>
      <c r="T392">
        <v>11693.2</v>
      </c>
      <c r="U392" t="s">
        <v>161</v>
      </c>
      <c r="V392" t="s">
        <v>3233</v>
      </c>
      <c r="W392" t="s">
        <v>3233</v>
      </c>
      <c r="X392" t="s">
        <v>161</v>
      </c>
      <c r="Y392" t="s">
        <v>161</v>
      </c>
      <c r="Z392" t="s">
        <v>161</v>
      </c>
      <c r="AA392" t="s">
        <v>161</v>
      </c>
      <c r="AB392" t="s">
        <v>161</v>
      </c>
      <c r="AC392" t="s">
        <v>161</v>
      </c>
      <c r="AD392" t="s">
        <v>161</v>
      </c>
      <c r="AE392" t="s">
        <v>161</v>
      </c>
      <c r="AF392" t="s">
        <v>161</v>
      </c>
      <c r="AG392" t="s">
        <v>161</v>
      </c>
      <c r="AH392" s="2">
        <v>789809</v>
      </c>
      <c r="AI392" t="s">
        <v>161</v>
      </c>
    </row>
    <row r="393" spans="1:42" hidden="1">
      <c r="A393" t="s">
        <v>168</v>
      </c>
      <c r="B393" t="s">
        <v>169</v>
      </c>
      <c r="C393" t="s">
        <v>2721</v>
      </c>
      <c r="D393" t="s">
        <v>2721</v>
      </c>
      <c r="E393" t="s">
        <v>2764</v>
      </c>
      <c r="F393" t="s">
        <v>2711</v>
      </c>
      <c r="G393" s="1">
        <v>44197</v>
      </c>
      <c r="H393">
        <v>2.5681818181818201</v>
      </c>
      <c r="I393">
        <v>13</v>
      </c>
      <c r="J393">
        <v>22</v>
      </c>
      <c r="K393">
        <v>0</v>
      </c>
      <c r="L393">
        <v>22</v>
      </c>
      <c r="M393" t="s">
        <v>161</v>
      </c>
      <c r="N393" t="s">
        <v>161</v>
      </c>
      <c r="O393" t="s">
        <v>161</v>
      </c>
      <c r="P393" t="s">
        <v>161</v>
      </c>
      <c r="Q393" t="s">
        <v>161</v>
      </c>
      <c r="R393" t="s">
        <v>161</v>
      </c>
      <c r="S393">
        <v>31931</v>
      </c>
      <c r="T393">
        <v>11693.2</v>
      </c>
      <c r="U393" t="s">
        <v>161</v>
      </c>
      <c r="V393" s="2">
        <v>590909</v>
      </c>
      <c r="W393" s="2">
        <v>477455</v>
      </c>
      <c r="X393" s="2" t="s">
        <v>161</v>
      </c>
      <c r="Y393" t="s">
        <v>161</v>
      </c>
      <c r="Z393" t="s">
        <v>161</v>
      </c>
      <c r="AA393" s="2" t="s">
        <v>161</v>
      </c>
      <c r="AB393" s="2" t="s">
        <v>161</v>
      </c>
      <c r="AC393" t="s">
        <v>161</v>
      </c>
      <c r="AD393" t="s">
        <v>161</v>
      </c>
      <c r="AE393" s="2" t="s">
        <v>161</v>
      </c>
      <c r="AF393" s="2" t="s">
        <v>161</v>
      </c>
      <c r="AG393" t="s">
        <v>161</v>
      </c>
      <c r="AH393" t="s">
        <v>3233</v>
      </c>
      <c r="AI393" s="2" t="s">
        <v>161</v>
      </c>
      <c r="AJ393" s="2"/>
      <c r="AM393" s="2"/>
      <c r="AN393" s="2"/>
    </row>
    <row r="394" spans="1:42" hidden="1">
      <c r="A394" t="s">
        <v>168</v>
      </c>
      <c r="B394" t="s">
        <v>169</v>
      </c>
      <c r="C394" t="s">
        <v>2737</v>
      </c>
      <c r="D394" t="s">
        <v>2738</v>
      </c>
      <c r="E394" t="s">
        <v>2768</v>
      </c>
      <c r="F394" t="s">
        <v>2711</v>
      </c>
      <c r="G394" s="1">
        <v>44197</v>
      </c>
      <c r="H394">
        <v>0.97260273972602695</v>
      </c>
      <c r="I394">
        <v>8</v>
      </c>
      <c r="J394">
        <v>146</v>
      </c>
      <c r="K394">
        <v>0</v>
      </c>
      <c r="L394">
        <v>147</v>
      </c>
      <c r="M394" t="s">
        <v>161</v>
      </c>
      <c r="N394" t="s">
        <v>161</v>
      </c>
      <c r="O394" t="s">
        <v>161</v>
      </c>
      <c r="P394" t="s">
        <v>161</v>
      </c>
      <c r="Q394" t="s">
        <v>161</v>
      </c>
      <c r="R394" t="s">
        <v>161</v>
      </c>
      <c r="S394">
        <v>31931</v>
      </c>
      <c r="T394">
        <v>1875.1</v>
      </c>
      <c r="U394" t="s">
        <v>161</v>
      </c>
      <c r="V394" s="2">
        <v>54795</v>
      </c>
      <c r="W394" s="2">
        <v>753151</v>
      </c>
      <c r="X394" s="2" t="s">
        <v>161</v>
      </c>
      <c r="Y394" t="s">
        <v>161</v>
      </c>
      <c r="Z394" t="s">
        <v>161</v>
      </c>
      <c r="AA394" s="2" t="s">
        <v>161</v>
      </c>
      <c r="AB394" s="2" t="s">
        <v>161</v>
      </c>
      <c r="AC394" t="s">
        <v>161</v>
      </c>
      <c r="AD394" t="s">
        <v>161</v>
      </c>
      <c r="AE394" s="2" t="s">
        <v>161</v>
      </c>
      <c r="AF394" s="2" t="s">
        <v>161</v>
      </c>
      <c r="AG394" t="s">
        <v>161</v>
      </c>
      <c r="AH394" t="s">
        <v>3233</v>
      </c>
      <c r="AI394" s="2" t="s">
        <v>161</v>
      </c>
      <c r="AJ394" s="2"/>
      <c r="AM394" s="2"/>
      <c r="AN394" s="2"/>
    </row>
    <row r="395" spans="1:42" hidden="1">
      <c r="A395" t="s">
        <v>168</v>
      </c>
      <c r="B395" t="s">
        <v>169</v>
      </c>
      <c r="C395" t="s">
        <v>2737</v>
      </c>
      <c r="D395" t="s">
        <v>2738</v>
      </c>
      <c r="E395" t="s">
        <v>2781</v>
      </c>
      <c r="F395" t="s">
        <v>2711</v>
      </c>
      <c r="G395" s="1">
        <v>44197</v>
      </c>
      <c r="H395">
        <v>1.94106463878327</v>
      </c>
      <c r="I395" t="s">
        <v>161</v>
      </c>
      <c r="J395" t="s">
        <v>161</v>
      </c>
      <c r="K395" t="s">
        <v>161</v>
      </c>
      <c r="L395" t="s">
        <v>161</v>
      </c>
      <c r="M395" t="s">
        <v>161</v>
      </c>
      <c r="N395" t="s">
        <v>161</v>
      </c>
      <c r="O395" t="s">
        <v>161</v>
      </c>
      <c r="P395" t="s">
        <v>161</v>
      </c>
      <c r="Q395">
        <v>2231.1999999999998</v>
      </c>
      <c r="R395" t="s">
        <v>161</v>
      </c>
      <c r="S395">
        <v>31931</v>
      </c>
      <c r="T395">
        <v>1875.1</v>
      </c>
      <c r="U395" t="s">
        <v>161</v>
      </c>
      <c r="V395" t="s">
        <v>161</v>
      </c>
      <c r="W395" t="s">
        <v>161</v>
      </c>
      <c r="X395" s="2">
        <v>24.281099999999999</v>
      </c>
      <c r="Y395" s="2">
        <v>469135</v>
      </c>
      <c r="Z395" t="s">
        <v>161</v>
      </c>
      <c r="AA395" s="2" t="s">
        <v>161</v>
      </c>
      <c r="AB395" s="2" t="s">
        <v>161</v>
      </c>
      <c r="AC395" t="s">
        <v>161</v>
      </c>
      <c r="AD395" t="s">
        <v>161</v>
      </c>
      <c r="AE395" s="2" t="s">
        <v>161</v>
      </c>
      <c r="AF395" t="s">
        <v>161</v>
      </c>
      <c r="AG395" t="s">
        <v>161</v>
      </c>
      <c r="AH395" t="s">
        <v>161</v>
      </c>
      <c r="AI395" s="2">
        <v>222131</v>
      </c>
      <c r="AM395" s="2"/>
    </row>
    <row r="396" spans="1:42" hidden="1">
      <c r="A396" t="s">
        <v>168</v>
      </c>
      <c r="B396" t="s">
        <v>169</v>
      </c>
      <c r="C396" t="s">
        <v>2737</v>
      </c>
      <c r="D396" t="s">
        <v>2738</v>
      </c>
      <c r="E396" t="s">
        <v>161</v>
      </c>
      <c r="F396" t="s">
        <v>2711</v>
      </c>
      <c r="G396" s="1">
        <v>44197</v>
      </c>
      <c r="H396" t="s">
        <v>161</v>
      </c>
      <c r="I396" t="s">
        <v>161</v>
      </c>
      <c r="J396" t="s">
        <v>161</v>
      </c>
      <c r="K396" t="s">
        <v>161</v>
      </c>
      <c r="L396" t="s">
        <v>161</v>
      </c>
      <c r="M396" t="s">
        <v>161</v>
      </c>
      <c r="N396" t="s">
        <v>161</v>
      </c>
      <c r="O396" t="s">
        <v>161</v>
      </c>
      <c r="P396" t="s">
        <v>161</v>
      </c>
      <c r="Q396">
        <v>2231.1999999999998</v>
      </c>
      <c r="R396" t="s">
        <v>161</v>
      </c>
      <c r="S396">
        <v>31931</v>
      </c>
      <c r="T396">
        <v>1875.1</v>
      </c>
      <c r="U396" s="2">
        <v>18244</v>
      </c>
      <c r="V396" t="s">
        <v>161</v>
      </c>
      <c r="W396" t="s">
        <v>161</v>
      </c>
      <c r="X396" s="2" t="s">
        <v>161</v>
      </c>
      <c r="Y396" t="s">
        <v>161</v>
      </c>
      <c r="Z396" t="s">
        <v>161</v>
      </c>
      <c r="AA396" s="2" t="s">
        <v>161</v>
      </c>
      <c r="AB396" s="2" t="s">
        <v>161</v>
      </c>
      <c r="AC396" t="s">
        <v>161</v>
      </c>
      <c r="AD396" t="s">
        <v>161</v>
      </c>
      <c r="AE396" t="s">
        <v>161</v>
      </c>
      <c r="AF396" t="s">
        <v>161</v>
      </c>
      <c r="AG396" t="s">
        <v>161</v>
      </c>
      <c r="AH396" t="s">
        <v>161</v>
      </c>
      <c r="AI396" t="s">
        <v>161</v>
      </c>
      <c r="AM396" s="2"/>
      <c r="AN396" s="2"/>
    </row>
    <row r="397" spans="1:42" hidden="1">
      <c r="A397" t="s">
        <v>168</v>
      </c>
      <c r="B397" t="s">
        <v>169</v>
      </c>
      <c r="C397" t="s">
        <v>2737</v>
      </c>
      <c r="D397" t="s">
        <v>2738</v>
      </c>
      <c r="E397" t="s">
        <v>2732</v>
      </c>
      <c r="F397" t="s">
        <v>2711</v>
      </c>
      <c r="G397" s="1">
        <v>44197</v>
      </c>
      <c r="H397">
        <v>2.96428571428571</v>
      </c>
      <c r="I397">
        <v>24</v>
      </c>
      <c r="J397">
        <v>56</v>
      </c>
      <c r="K397">
        <v>9</v>
      </c>
      <c r="L397">
        <v>56</v>
      </c>
      <c r="M397" t="s">
        <v>161</v>
      </c>
      <c r="N397" t="s">
        <v>161</v>
      </c>
      <c r="O397" t="s">
        <v>161</v>
      </c>
      <c r="P397" t="s">
        <v>161</v>
      </c>
      <c r="Q397" t="s">
        <v>161</v>
      </c>
      <c r="R397" t="s">
        <v>161</v>
      </c>
      <c r="S397">
        <v>31931</v>
      </c>
      <c r="T397">
        <v>1875.1</v>
      </c>
      <c r="U397" t="s">
        <v>161</v>
      </c>
      <c r="V397" s="2">
        <v>428571</v>
      </c>
      <c r="W397" s="2">
        <v>127714</v>
      </c>
      <c r="X397" t="s">
        <v>161</v>
      </c>
      <c r="Y397" t="s">
        <v>161</v>
      </c>
      <c r="Z397" t="s">
        <v>161</v>
      </c>
      <c r="AA397" t="s">
        <v>161</v>
      </c>
      <c r="AB397" t="s">
        <v>161</v>
      </c>
      <c r="AC397" t="s">
        <v>161</v>
      </c>
      <c r="AD397" t="s">
        <v>161</v>
      </c>
      <c r="AE397" t="s">
        <v>161</v>
      </c>
      <c r="AF397" t="s">
        <v>161</v>
      </c>
      <c r="AG397" t="s">
        <v>161</v>
      </c>
      <c r="AH397" s="2">
        <v>160714</v>
      </c>
      <c r="AI397" t="s">
        <v>161</v>
      </c>
    </row>
    <row r="398" spans="1:42" hidden="1">
      <c r="A398" t="s">
        <v>168</v>
      </c>
      <c r="B398" t="s">
        <v>169</v>
      </c>
      <c r="C398" t="s">
        <v>2737</v>
      </c>
      <c r="D398" t="s">
        <v>2738</v>
      </c>
      <c r="E398" t="s">
        <v>3237</v>
      </c>
      <c r="F398" t="s">
        <v>2711</v>
      </c>
      <c r="G398" s="1">
        <v>44197</v>
      </c>
      <c r="H398">
        <v>5</v>
      </c>
      <c r="I398">
        <v>10</v>
      </c>
      <c r="J398">
        <v>10</v>
      </c>
      <c r="K398">
        <v>10</v>
      </c>
      <c r="L398">
        <v>10</v>
      </c>
      <c r="M398" t="s">
        <v>161</v>
      </c>
      <c r="N398" t="s">
        <v>161</v>
      </c>
      <c r="O398" t="s">
        <v>161</v>
      </c>
      <c r="P398" t="s">
        <v>161</v>
      </c>
      <c r="Q398" t="s">
        <v>161</v>
      </c>
      <c r="R398" t="s">
        <v>161</v>
      </c>
      <c r="S398">
        <v>31931</v>
      </c>
      <c r="T398">
        <v>1875.1</v>
      </c>
      <c r="U398" t="s">
        <v>161</v>
      </c>
      <c r="V398" s="2">
        <v>1000000</v>
      </c>
      <c r="W398" s="2">
        <v>2792000</v>
      </c>
      <c r="X398" s="2" t="s">
        <v>161</v>
      </c>
      <c r="Y398" t="s">
        <v>161</v>
      </c>
      <c r="Z398" t="s">
        <v>161</v>
      </c>
      <c r="AA398" s="2" t="s">
        <v>161</v>
      </c>
      <c r="AB398" s="2" t="s">
        <v>161</v>
      </c>
      <c r="AC398" t="s">
        <v>161</v>
      </c>
      <c r="AD398" t="s">
        <v>161</v>
      </c>
      <c r="AE398" t="s">
        <v>161</v>
      </c>
      <c r="AF398" t="s">
        <v>161</v>
      </c>
      <c r="AG398" t="s">
        <v>161</v>
      </c>
      <c r="AH398" s="2">
        <v>1000000</v>
      </c>
      <c r="AI398" t="s">
        <v>161</v>
      </c>
    </row>
    <row r="399" spans="1:42" hidden="1">
      <c r="A399" t="s">
        <v>168</v>
      </c>
      <c r="B399" t="s">
        <v>169</v>
      </c>
      <c r="C399" t="s">
        <v>2737</v>
      </c>
      <c r="D399" t="s">
        <v>2738</v>
      </c>
      <c r="E399" t="s">
        <v>2772</v>
      </c>
      <c r="F399" t="s">
        <v>2711</v>
      </c>
      <c r="G399" s="1">
        <v>44197</v>
      </c>
      <c r="H399">
        <v>1.7777777777777799</v>
      </c>
      <c r="I399">
        <v>0</v>
      </c>
      <c r="J399">
        <v>18</v>
      </c>
      <c r="K399">
        <v>0</v>
      </c>
      <c r="L399">
        <v>19</v>
      </c>
      <c r="M399" t="s">
        <v>161</v>
      </c>
      <c r="N399" t="s">
        <v>161</v>
      </c>
      <c r="O399" t="s">
        <v>161</v>
      </c>
      <c r="P399" t="s">
        <v>161</v>
      </c>
      <c r="Q399" t="s">
        <v>161</v>
      </c>
      <c r="R399" t="s">
        <v>161</v>
      </c>
      <c r="S399">
        <v>31931</v>
      </c>
      <c r="T399">
        <v>1875.1</v>
      </c>
      <c r="U399" t="s">
        <v>161</v>
      </c>
      <c r="V399" t="s">
        <v>3233</v>
      </c>
      <c r="W399" t="s">
        <v>3233</v>
      </c>
      <c r="X399" t="s">
        <v>161</v>
      </c>
      <c r="Y399" t="s">
        <v>161</v>
      </c>
      <c r="Z399" t="s">
        <v>161</v>
      </c>
      <c r="AA399" t="s">
        <v>161</v>
      </c>
      <c r="AB399" t="s">
        <v>161</v>
      </c>
      <c r="AC399" t="s">
        <v>161</v>
      </c>
      <c r="AD399" s="2" t="s">
        <v>161</v>
      </c>
      <c r="AE399" t="s">
        <v>161</v>
      </c>
      <c r="AF399" t="s">
        <v>161</v>
      </c>
      <c r="AG399" t="s">
        <v>161</v>
      </c>
      <c r="AH399" t="s">
        <v>3233</v>
      </c>
      <c r="AI399" t="s">
        <v>161</v>
      </c>
      <c r="AP399" s="2"/>
    </row>
    <row r="400" spans="1:42" hidden="1">
      <c r="A400" t="s">
        <v>168</v>
      </c>
      <c r="B400" t="s">
        <v>169</v>
      </c>
      <c r="C400" t="s">
        <v>2737</v>
      </c>
      <c r="D400" t="s">
        <v>2738</v>
      </c>
      <c r="E400" t="s">
        <v>2767</v>
      </c>
      <c r="F400" t="s">
        <v>2711</v>
      </c>
      <c r="G400" s="1">
        <v>44197</v>
      </c>
      <c r="H400">
        <v>3.65151515151515</v>
      </c>
      <c r="I400">
        <v>21</v>
      </c>
      <c r="J400">
        <v>33</v>
      </c>
      <c r="K400">
        <v>10</v>
      </c>
      <c r="L400">
        <v>33</v>
      </c>
      <c r="M400" t="s">
        <v>161</v>
      </c>
      <c r="N400" t="s">
        <v>161</v>
      </c>
      <c r="O400" t="s">
        <v>161</v>
      </c>
      <c r="P400" t="s">
        <v>161</v>
      </c>
      <c r="Q400" t="s">
        <v>161</v>
      </c>
      <c r="R400" t="s">
        <v>161</v>
      </c>
      <c r="S400">
        <v>31931</v>
      </c>
      <c r="T400">
        <v>1875.1</v>
      </c>
      <c r="U400" t="s">
        <v>161</v>
      </c>
      <c r="V400" s="2">
        <v>636364</v>
      </c>
      <c r="W400" s="2">
        <v>880091</v>
      </c>
      <c r="X400" t="s">
        <v>161</v>
      </c>
      <c r="Y400" t="s">
        <v>161</v>
      </c>
      <c r="Z400" t="s">
        <v>161</v>
      </c>
      <c r="AA400" t="s">
        <v>161</v>
      </c>
      <c r="AB400" t="s">
        <v>161</v>
      </c>
      <c r="AC400" t="s">
        <v>161</v>
      </c>
      <c r="AD400" s="2" t="s">
        <v>161</v>
      </c>
      <c r="AE400" t="s">
        <v>161</v>
      </c>
      <c r="AF400" t="s">
        <v>161</v>
      </c>
      <c r="AG400" t="s">
        <v>161</v>
      </c>
      <c r="AH400" s="2">
        <v>303030</v>
      </c>
      <c r="AI400" t="s">
        <v>161</v>
      </c>
      <c r="AP400" s="2"/>
    </row>
    <row r="401" spans="1:42" hidden="1">
      <c r="A401" t="s">
        <v>168</v>
      </c>
      <c r="B401" t="s">
        <v>169</v>
      </c>
      <c r="C401" t="s">
        <v>2694</v>
      </c>
      <c r="D401" t="s">
        <v>2708</v>
      </c>
      <c r="E401" t="s">
        <v>2751</v>
      </c>
      <c r="F401" t="s">
        <v>2708</v>
      </c>
      <c r="G401" s="1">
        <v>45292</v>
      </c>
      <c r="H401">
        <v>1.4504504504504501</v>
      </c>
      <c r="I401" t="s">
        <v>161</v>
      </c>
      <c r="J401" t="s">
        <v>161</v>
      </c>
      <c r="K401" t="s">
        <v>161</v>
      </c>
      <c r="L401" t="s">
        <v>161</v>
      </c>
      <c r="M401" t="s">
        <v>161</v>
      </c>
      <c r="N401" t="s">
        <v>161</v>
      </c>
      <c r="O401" t="s">
        <v>161</v>
      </c>
      <c r="P401" t="s">
        <v>161</v>
      </c>
      <c r="Q401" t="s">
        <v>161</v>
      </c>
      <c r="R401" t="s">
        <v>161</v>
      </c>
      <c r="S401">
        <v>38757.599999999999</v>
      </c>
      <c r="T401" t="s">
        <v>161</v>
      </c>
      <c r="U401" t="s">
        <v>161</v>
      </c>
      <c r="V401" t="s">
        <v>161</v>
      </c>
      <c r="W401" t="s">
        <v>161</v>
      </c>
      <c r="X401" t="s">
        <v>161</v>
      </c>
      <c r="Y401" t="s">
        <v>161</v>
      </c>
      <c r="Z401" t="s">
        <v>161</v>
      </c>
      <c r="AA401" t="s">
        <v>161</v>
      </c>
      <c r="AB401" t="s">
        <v>161</v>
      </c>
      <c r="AC401" t="s">
        <v>161</v>
      </c>
      <c r="AD401" s="2" t="s">
        <v>161</v>
      </c>
      <c r="AE401" t="s">
        <v>161</v>
      </c>
      <c r="AF401" t="s">
        <v>161</v>
      </c>
      <c r="AG401" t="s">
        <v>161</v>
      </c>
      <c r="AH401" t="s">
        <v>161</v>
      </c>
      <c r="AI401" t="s">
        <v>161</v>
      </c>
      <c r="AP401" s="2"/>
    </row>
    <row r="402" spans="1:42" hidden="1">
      <c r="A402" t="s">
        <v>168</v>
      </c>
      <c r="B402" t="s">
        <v>169</v>
      </c>
      <c r="C402" t="s">
        <v>2694</v>
      </c>
      <c r="D402" t="s">
        <v>2708</v>
      </c>
      <c r="E402" t="s">
        <v>2781</v>
      </c>
      <c r="F402" t="s">
        <v>2708</v>
      </c>
      <c r="G402" s="1">
        <v>45292</v>
      </c>
      <c r="H402">
        <v>1.93105802047782</v>
      </c>
      <c r="I402" t="s">
        <v>161</v>
      </c>
      <c r="J402" t="s">
        <v>161</v>
      </c>
      <c r="K402" t="s">
        <v>161</v>
      </c>
      <c r="L402" t="s">
        <v>161</v>
      </c>
      <c r="M402" t="s">
        <v>161</v>
      </c>
      <c r="N402" t="s">
        <v>161</v>
      </c>
      <c r="O402" t="s">
        <v>161</v>
      </c>
      <c r="P402" t="s">
        <v>161</v>
      </c>
      <c r="Q402" t="s">
        <v>161</v>
      </c>
      <c r="R402" t="s">
        <v>161</v>
      </c>
      <c r="S402">
        <v>38757.599999999999</v>
      </c>
      <c r="T402" t="s">
        <v>161</v>
      </c>
      <c r="U402" t="s">
        <v>161</v>
      </c>
      <c r="V402" t="s">
        <v>161</v>
      </c>
      <c r="W402" t="s">
        <v>161</v>
      </c>
      <c r="X402" t="s">
        <v>161</v>
      </c>
      <c r="Y402" s="2">
        <v>327342</v>
      </c>
      <c r="Z402" t="s">
        <v>161</v>
      </c>
      <c r="AA402" t="s">
        <v>161</v>
      </c>
      <c r="AB402" t="s">
        <v>161</v>
      </c>
      <c r="AC402" s="2">
        <v>141719</v>
      </c>
      <c r="AD402" s="2" t="s">
        <v>161</v>
      </c>
      <c r="AE402" t="s">
        <v>161</v>
      </c>
      <c r="AF402" t="s">
        <v>161</v>
      </c>
      <c r="AG402" s="2">
        <v>416600</v>
      </c>
      <c r="AH402" t="s">
        <v>161</v>
      </c>
      <c r="AI402" s="2">
        <v>228157</v>
      </c>
      <c r="AP402" s="2"/>
    </row>
    <row r="403" spans="1:42" hidden="1">
      <c r="A403" t="s">
        <v>168</v>
      </c>
      <c r="B403" t="s">
        <v>169</v>
      </c>
      <c r="C403" t="s">
        <v>2694</v>
      </c>
      <c r="D403" t="s">
        <v>2708</v>
      </c>
      <c r="E403" t="s">
        <v>2763</v>
      </c>
      <c r="F403" t="s">
        <v>2708</v>
      </c>
      <c r="G403" s="1">
        <v>45292</v>
      </c>
      <c r="H403">
        <v>4.3373134328358196</v>
      </c>
      <c r="I403" t="s">
        <v>161</v>
      </c>
      <c r="J403" t="s">
        <v>161</v>
      </c>
      <c r="K403" t="s">
        <v>161</v>
      </c>
      <c r="L403" t="s">
        <v>161</v>
      </c>
      <c r="M403" t="s">
        <v>161</v>
      </c>
      <c r="N403" t="s">
        <v>161</v>
      </c>
      <c r="O403" t="s">
        <v>161</v>
      </c>
      <c r="P403" t="s">
        <v>161</v>
      </c>
      <c r="Q403" t="s">
        <v>161</v>
      </c>
      <c r="R403" t="s">
        <v>161</v>
      </c>
      <c r="S403">
        <v>38757.599999999999</v>
      </c>
      <c r="T403" t="s">
        <v>161</v>
      </c>
      <c r="U403" t="s">
        <v>161</v>
      </c>
      <c r="V403" t="s">
        <v>161</v>
      </c>
      <c r="W403" t="s">
        <v>161</v>
      </c>
      <c r="X403" t="s">
        <v>161</v>
      </c>
      <c r="Y403" t="s">
        <v>161</v>
      </c>
      <c r="Z403" t="s">
        <v>161</v>
      </c>
      <c r="AA403" t="s">
        <v>161</v>
      </c>
      <c r="AB403" t="s">
        <v>161</v>
      </c>
      <c r="AC403" t="s">
        <v>161</v>
      </c>
      <c r="AD403" s="2" t="s">
        <v>161</v>
      </c>
      <c r="AE403" t="s">
        <v>161</v>
      </c>
      <c r="AF403" t="s">
        <v>161</v>
      </c>
      <c r="AG403" t="s">
        <v>161</v>
      </c>
      <c r="AH403" t="s">
        <v>161</v>
      </c>
      <c r="AI403" t="s">
        <v>161</v>
      </c>
      <c r="AP403" s="2"/>
    </row>
    <row r="404" spans="1:42" hidden="1">
      <c r="A404" t="s">
        <v>168</v>
      </c>
      <c r="B404" t="s">
        <v>169</v>
      </c>
      <c r="C404" t="s">
        <v>2694</v>
      </c>
      <c r="D404" t="s">
        <v>2708</v>
      </c>
      <c r="E404" t="s">
        <v>2724</v>
      </c>
      <c r="F404" t="s">
        <v>2708</v>
      </c>
      <c r="G404" s="1">
        <v>45292</v>
      </c>
      <c r="H404">
        <v>1.7769607843137301</v>
      </c>
      <c r="I404" t="s">
        <v>161</v>
      </c>
      <c r="J404" t="s">
        <v>161</v>
      </c>
      <c r="K404" t="s">
        <v>161</v>
      </c>
      <c r="L404" t="s">
        <v>161</v>
      </c>
      <c r="M404" t="s">
        <v>161</v>
      </c>
      <c r="N404" t="s">
        <v>161</v>
      </c>
      <c r="O404" t="s">
        <v>161</v>
      </c>
      <c r="P404" t="s">
        <v>161</v>
      </c>
      <c r="Q404" t="s">
        <v>161</v>
      </c>
      <c r="R404" t="s">
        <v>161</v>
      </c>
      <c r="S404">
        <v>38757.599999999999</v>
      </c>
      <c r="T404" t="s">
        <v>161</v>
      </c>
      <c r="U404" t="s">
        <v>161</v>
      </c>
      <c r="V404" t="s">
        <v>161</v>
      </c>
      <c r="W404" t="s">
        <v>161</v>
      </c>
      <c r="X404" s="2" t="s">
        <v>161</v>
      </c>
      <c r="Y404" t="s">
        <v>161</v>
      </c>
      <c r="Z404" t="s">
        <v>161</v>
      </c>
      <c r="AA404" t="s">
        <v>161</v>
      </c>
      <c r="AB404" t="s">
        <v>161</v>
      </c>
      <c r="AC404" t="s">
        <v>161</v>
      </c>
      <c r="AD404" t="s">
        <v>161</v>
      </c>
      <c r="AE404" t="s">
        <v>161</v>
      </c>
      <c r="AF404" t="s">
        <v>161</v>
      </c>
      <c r="AG404" t="s">
        <v>161</v>
      </c>
      <c r="AH404" t="s">
        <v>161</v>
      </c>
      <c r="AI404" t="s">
        <v>161</v>
      </c>
      <c r="AM404" s="2"/>
      <c r="AN404" s="2"/>
    </row>
    <row r="405" spans="1:42" hidden="1">
      <c r="A405" t="s">
        <v>168</v>
      </c>
      <c r="B405" t="s">
        <v>169</v>
      </c>
      <c r="C405" t="s">
        <v>2694</v>
      </c>
      <c r="D405" t="s">
        <v>2708</v>
      </c>
      <c r="E405" t="s">
        <v>2768</v>
      </c>
      <c r="F405" t="s">
        <v>2708</v>
      </c>
      <c r="G405" s="1">
        <v>45292</v>
      </c>
      <c r="H405">
        <v>0.69715909090909101</v>
      </c>
      <c r="I405" t="s">
        <v>161</v>
      </c>
      <c r="J405" t="s">
        <v>161</v>
      </c>
      <c r="K405" t="s">
        <v>161</v>
      </c>
      <c r="L405" t="s">
        <v>161</v>
      </c>
      <c r="M405" t="s">
        <v>161</v>
      </c>
      <c r="N405" t="s">
        <v>161</v>
      </c>
      <c r="O405" t="s">
        <v>161</v>
      </c>
      <c r="P405" t="s">
        <v>161</v>
      </c>
      <c r="Q405" t="s">
        <v>161</v>
      </c>
      <c r="R405" t="s">
        <v>161</v>
      </c>
      <c r="S405">
        <v>38757.599999999999</v>
      </c>
      <c r="T405" t="s">
        <v>161</v>
      </c>
      <c r="U405" t="s">
        <v>161</v>
      </c>
      <c r="V405" t="s">
        <v>161</v>
      </c>
      <c r="W405" t="s">
        <v>161</v>
      </c>
      <c r="X405" s="2" t="s">
        <v>161</v>
      </c>
      <c r="Y405" t="s">
        <v>161</v>
      </c>
      <c r="Z405" t="s">
        <v>161</v>
      </c>
      <c r="AA405" s="2" t="s">
        <v>161</v>
      </c>
      <c r="AB405" s="2" t="s">
        <v>161</v>
      </c>
      <c r="AC405" t="s">
        <v>161</v>
      </c>
      <c r="AD405" t="s">
        <v>161</v>
      </c>
      <c r="AE405" t="s">
        <v>161</v>
      </c>
      <c r="AF405" t="s">
        <v>161</v>
      </c>
      <c r="AG405" t="s">
        <v>161</v>
      </c>
      <c r="AH405" t="s">
        <v>161</v>
      </c>
      <c r="AI405" t="s">
        <v>161</v>
      </c>
      <c r="AM405" s="2"/>
      <c r="AN405" s="2"/>
    </row>
    <row r="406" spans="1:42" hidden="1">
      <c r="A406" t="s">
        <v>168</v>
      </c>
      <c r="B406" t="s">
        <v>169</v>
      </c>
      <c r="C406" t="s">
        <v>2694</v>
      </c>
      <c r="D406" t="s">
        <v>2708</v>
      </c>
      <c r="E406" t="s">
        <v>2767</v>
      </c>
      <c r="F406" t="s">
        <v>2708</v>
      </c>
      <c r="G406" s="1">
        <v>45292</v>
      </c>
      <c r="H406">
        <v>3.63</v>
      </c>
      <c r="I406" t="s">
        <v>161</v>
      </c>
      <c r="J406" t="s">
        <v>161</v>
      </c>
      <c r="K406" t="s">
        <v>161</v>
      </c>
      <c r="L406" t="s">
        <v>161</v>
      </c>
      <c r="M406" t="s">
        <v>161</v>
      </c>
      <c r="N406" t="s">
        <v>161</v>
      </c>
      <c r="O406" t="s">
        <v>161</v>
      </c>
      <c r="P406" t="s">
        <v>161</v>
      </c>
      <c r="Q406" t="s">
        <v>161</v>
      </c>
      <c r="R406" t="s">
        <v>161</v>
      </c>
      <c r="S406">
        <v>38757.599999999999</v>
      </c>
      <c r="T406" t="s">
        <v>161</v>
      </c>
      <c r="U406" t="s">
        <v>161</v>
      </c>
      <c r="V406" t="s">
        <v>161</v>
      </c>
      <c r="W406" t="s">
        <v>161</v>
      </c>
      <c r="X406" s="2" t="s">
        <v>161</v>
      </c>
      <c r="Y406" t="s">
        <v>161</v>
      </c>
      <c r="Z406" t="s">
        <v>161</v>
      </c>
      <c r="AA406" s="2" t="s">
        <v>161</v>
      </c>
      <c r="AB406" s="2" t="s">
        <v>161</v>
      </c>
      <c r="AC406" t="s">
        <v>161</v>
      </c>
      <c r="AD406" t="s">
        <v>161</v>
      </c>
      <c r="AE406" t="s">
        <v>161</v>
      </c>
      <c r="AF406" t="s">
        <v>161</v>
      </c>
      <c r="AG406" t="s">
        <v>161</v>
      </c>
      <c r="AH406" t="s">
        <v>161</v>
      </c>
      <c r="AI406" t="s">
        <v>161</v>
      </c>
      <c r="AM406" s="2"/>
      <c r="AN406" s="2"/>
    </row>
    <row r="407" spans="1:42" hidden="1">
      <c r="A407" t="s">
        <v>168</v>
      </c>
      <c r="B407" t="s">
        <v>169</v>
      </c>
      <c r="C407" t="s">
        <v>2694</v>
      </c>
      <c r="D407" t="s">
        <v>2708</v>
      </c>
      <c r="E407" t="s">
        <v>2723</v>
      </c>
      <c r="F407" t="s">
        <v>2708</v>
      </c>
      <c r="G407" s="1">
        <v>45292</v>
      </c>
      <c r="H407">
        <v>3.5465116279069799</v>
      </c>
      <c r="I407" t="s">
        <v>161</v>
      </c>
      <c r="J407" t="s">
        <v>161</v>
      </c>
      <c r="K407" t="s">
        <v>161</v>
      </c>
      <c r="L407" t="s">
        <v>161</v>
      </c>
      <c r="M407" t="s">
        <v>161</v>
      </c>
      <c r="N407" t="s">
        <v>161</v>
      </c>
      <c r="O407" t="s">
        <v>161</v>
      </c>
      <c r="P407" t="s">
        <v>161</v>
      </c>
      <c r="Q407" t="s">
        <v>161</v>
      </c>
      <c r="R407" t="s">
        <v>161</v>
      </c>
      <c r="S407">
        <v>38757.599999999999</v>
      </c>
      <c r="T407" t="s">
        <v>161</v>
      </c>
      <c r="U407" t="s">
        <v>161</v>
      </c>
      <c r="V407" t="s">
        <v>161</v>
      </c>
      <c r="W407" t="s">
        <v>161</v>
      </c>
      <c r="X407" s="2" t="s">
        <v>161</v>
      </c>
      <c r="Y407" t="s">
        <v>161</v>
      </c>
      <c r="Z407" t="s">
        <v>161</v>
      </c>
      <c r="AA407" s="2" t="s">
        <v>161</v>
      </c>
      <c r="AB407" s="2" t="s">
        <v>161</v>
      </c>
      <c r="AC407" t="s">
        <v>161</v>
      </c>
      <c r="AD407" t="s">
        <v>161</v>
      </c>
      <c r="AE407" t="s">
        <v>161</v>
      </c>
      <c r="AF407" t="s">
        <v>161</v>
      </c>
      <c r="AG407" t="s">
        <v>161</v>
      </c>
      <c r="AH407" t="s">
        <v>161</v>
      </c>
      <c r="AI407" t="s">
        <v>161</v>
      </c>
    </row>
    <row r="408" spans="1:42" hidden="1">
      <c r="A408" t="s">
        <v>168</v>
      </c>
      <c r="B408" t="s">
        <v>169</v>
      </c>
      <c r="C408" t="s">
        <v>2694</v>
      </c>
      <c r="D408" t="s">
        <v>2708</v>
      </c>
      <c r="E408" t="s">
        <v>2722</v>
      </c>
      <c r="F408" t="s">
        <v>2708</v>
      </c>
      <c r="G408" s="1">
        <v>45292</v>
      </c>
      <c r="H408">
        <v>3.07339449541284</v>
      </c>
      <c r="I408" t="s">
        <v>161</v>
      </c>
      <c r="J408" t="s">
        <v>161</v>
      </c>
      <c r="K408" t="s">
        <v>161</v>
      </c>
      <c r="L408" t="s">
        <v>161</v>
      </c>
      <c r="M408" t="s">
        <v>161</v>
      </c>
      <c r="N408" t="s">
        <v>161</v>
      </c>
      <c r="O408" t="s">
        <v>161</v>
      </c>
      <c r="P408" t="s">
        <v>161</v>
      </c>
      <c r="Q408" t="s">
        <v>161</v>
      </c>
      <c r="R408" t="s">
        <v>161</v>
      </c>
      <c r="S408">
        <v>38757.599999999999</v>
      </c>
      <c r="T408" t="s">
        <v>161</v>
      </c>
      <c r="U408" t="s">
        <v>161</v>
      </c>
      <c r="V408" t="s">
        <v>161</v>
      </c>
      <c r="W408" t="s">
        <v>161</v>
      </c>
      <c r="X408" s="2" t="s">
        <v>161</v>
      </c>
      <c r="Y408" t="s">
        <v>161</v>
      </c>
      <c r="Z408" t="s">
        <v>161</v>
      </c>
      <c r="AA408" s="2" t="s">
        <v>161</v>
      </c>
      <c r="AB408" s="2" t="s">
        <v>161</v>
      </c>
      <c r="AC408" t="s">
        <v>161</v>
      </c>
      <c r="AD408" t="s">
        <v>161</v>
      </c>
      <c r="AE408" s="2" t="s">
        <v>161</v>
      </c>
      <c r="AF408" s="2" t="s">
        <v>161</v>
      </c>
      <c r="AG408" t="s">
        <v>161</v>
      </c>
      <c r="AH408" t="s">
        <v>161</v>
      </c>
      <c r="AI408" s="2" t="s">
        <v>161</v>
      </c>
      <c r="AJ408" s="2"/>
      <c r="AM408" s="2"/>
      <c r="AN408" s="2"/>
    </row>
    <row r="409" spans="1:42" hidden="1">
      <c r="A409" t="s">
        <v>168</v>
      </c>
      <c r="B409" t="s">
        <v>169</v>
      </c>
      <c r="C409" t="s">
        <v>2694</v>
      </c>
      <c r="D409" t="s">
        <v>2708</v>
      </c>
      <c r="E409" t="s">
        <v>2718</v>
      </c>
      <c r="F409" t="s">
        <v>2708</v>
      </c>
      <c r="G409" s="1">
        <v>45292</v>
      </c>
      <c r="H409">
        <v>1.35838150289017</v>
      </c>
      <c r="I409" t="s">
        <v>161</v>
      </c>
      <c r="J409" t="s">
        <v>161</v>
      </c>
      <c r="K409" t="s">
        <v>161</v>
      </c>
      <c r="L409" t="s">
        <v>161</v>
      </c>
      <c r="M409" t="s">
        <v>161</v>
      </c>
      <c r="N409" t="s">
        <v>161</v>
      </c>
      <c r="O409" t="s">
        <v>161</v>
      </c>
      <c r="P409" t="s">
        <v>161</v>
      </c>
      <c r="Q409" t="s">
        <v>161</v>
      </c>
      <c r="R409" t="s">
        <v>161</v>
      </c>
      <c r="S409">
        <v>38757.599999999999</v>
      </c>
      <c r="T409" t="s">
        <v>161</v>
      </c>
      <c r="U409" t="s">
        <v>161</v>
      </c>
      <c r="V409" t="s">
        <v>161</v>
      </c>
      <c r="W409" t="s">
        <v>161</v>
      </c>
      <c r="X409" s="2" t="s">
        <v>161</v>
      </c>
      <c r="Y409" t="s">
        <v>161</v>
      </c>
      <c r="Z409" t="s">
        <v>161</v>
      </c>
      <c r="AA409" s="2" t="s">
        <v>161</v>
      </c>
      <c r="AB409" s="2" t="s">
        <v>161</v>
      </c>
      <c r="AC409" t="s">
        <v>161</v>
      </c>
      <c r="AD409" t="s">
        <v>161</v>
      </c>
      <c r="AE409" t="s">
        <v>161</v>
      </c>
      <c r="AF409" t="s">
        <v>161</v>
      </c>
      <c r="AG409" t="s">
        <v>161</v>
      </c>
      <c r="AH409" t="s">
        <v>161</v>
      </c>
      <c r="AI409" t="s">
        <v>161</v>
      </c>
      <c r="AM409" s="2"/>
      <c r="AN409" s="2"/>
    </row>
    <row r="410" spans="1:42" hidden="1">
      <c r="A410" t="s">
        <v>168</v>
      </c>
      <c r="B410" t="s">
        <v>169</v>
      </c>
      <c r="C410" t="s">
        <v>2694</v>
      </c>
      <c r="D410" t="s">
        <v>2708</v>
      </c>
      <c r="E410" t="s">
        <v>2720</v>
      </c>
      <c r="F410" t="s">
        <v>2708</v>
      </c>
      <c r="G410" s="1">
        <v>45292</v>
      </c>
      <c r="H410">
        <v>3.0816831683168302</v>
      </c>
      <c r="I410" t="s">
        <v>161</v>
      </c>
      <c r="J410" t="s">
        <v>161</v>
      </c>
      <c r="K410" t="s">
        <v>161</v>
      </c>
      <c r="L410" t="s">
        <v>161</v>
      </c>
      <c r="M410" t="s">
        <v>161</v>
      </c>
      <c r="N410" t="s">
        <v>161</v>
      </c>
      <c r="O410" t="s">
        <v>161</v>
      </c>
      <c r="P410" t="s">
        <v>161</v>
      </c>
      <c r="Q410" t="s">
        <v>161</v>
      </c>
      <c r="R410" t="s">
        <v>161</v>
      </c>
      <c r="S410">
        <v>38757.599999999999</v>
      </c>
      <c r="T410" t="s">
        <v>161</v>
      </c>
      <c r="U410" t="s">
        <v>161</v>
      </c>
      <c r="V410" t="s">
        <v>161</v>
      </c>
      <c r="W410" t="s">
        <v>161</v>
      </c>
      <c r="X410" t="s">
        <v>161</v>
      </c>
      <c r="Y410" t="s">
        <v>161</v>
      </c>
      <c r="Z410" t="s">
        <v>161</v>
      </c>
      <c r="AA410" t="s">
        <v>161</v>
      </c>
      <c r="AB410" t="s">
        <v>161</v>
      </c>
      <c r="AC410" t="s">
        <v>161</v>
      </c>
      <c r="AD410" s="2" t="s">
        <v>161</v>
      </c>
      <c r="AE410" t="s">
        <v>161</v>
      </c>
      <c r="AF410" t="s">
        <v>161</v>
      </c>
      <c r="AG410" t="s">
        <v>161</v>
      </c>
      <c r="AH410" t="s">
        <v>161</v>
      </c>
      <c r="AI410" t="s">
        <v>161</v>
      </c>
      <c r="AP410" s="2"/>
    </row>
    <row r="411" spans="1:42" hidden="1">
      <c r="A411" t="s">
        <v>168</v>
      </c>
      <c r="B411" t="s">
        <v>169</v>
      </c>
      <c r="C411" t="s">
        <v>2694</v>
      </c>
      <c r="D411" t="s">
        <v>2708</v>
      </c>
      <c r="E411" t="s">
        <v>2714</v>
      </c>
      <c r="F411" t="s">
        <v>2708</v>
      </c>
      <c r="G411" s="1">
        <v>45292</v>
      </c>
      <c r="H411">
        <v>1.53571428571429</v>
      </c>
      <c r="I411" t="s">
        <v>161</v>
      </c>
      <c r="J411" t="s">
        <v>161</v>
      </c>
      <c r="K411" t="s">
        <v>161</v>
      </c>
      <c r="L411" t="s">
        <v>161</v>
      </c>
      <c r="M411" t="s">
        <v>161</v>
      </c>
      <c r="N411" t="s">
        <v>161</v>
      </c>
      <c r="O411" t="s">
        <v>161</v>
      </c>
      <c r="P411" t="s">
        <v>161</v>
      </c>
      <c r="Q411" t="s">
        <v>161</v>
      </c>
      <c r="R411" t="s">
        <v>161</v>
      </c>
      <c r="S411">
        <v>38757.599999999999</v>
      </c>
      <c r="T411" t="s">
        <v>161</v>
      </c>
      <c r="U411" t="s">
        <v>161</v>
      </c>
      <c r="V411" t="s">
        <v>161</v>
      </c>
      <c r="W411" t="s">
        <v>161</v>
      </c>
      <c r="X411" t="s">
        <v>161</v>
      </c>
      <c r="Y411" t="s">
        <v>161</v>
      </c>
      <c r="Z411" t="s">
        <v>161</v>
      </c>
      <c r="AA411" t="s">
        <v>161</v>
      </c>
      <c r="AB411" t="s">
        <v>161</v>
      </c>
      <c r="AC411" t="s">
        <v>161</v>
      </c>
      <c r="AD411" s="2" t="s">
        <v>161</v>
      </c>
      <c r="AE411" t="s">
        <v>161</v>
      </c>
      <c r="AF411" t="s">
        <v>161</v>
      </c>
      <c r="AG411" t="s">
        <v>161</v>
      </c>
      <c r="AH411" t="s">
        <v>161</v>
      </c>
      <c r="AI411" t="s">
        <v>161</v>
      </c>
      <c r="AP411" s="2"/>
    </row>
    <row r="412" spans="1:42" hidden="1">
      <c r="A412" t="s">
        <v>168</v>
      </c>
      <c r="B412" t="s">
        <v>169</v>
      </c>
      <c r="C412" t="s">
        <v>2694</v>
      </c>
      <c r="D412" t="s">
        <v>2708</v>
      </c>
      <c r="E412" t="s">
        <v>2764</v>
      </c>
      <c r="F412" t="s">
        <v>2708</v>
      </c>
      <c r="G412" s="1">
        <v>45292</v>
      </c>
      <c r="H412">
        <v>1.77397260273973</v>
      </c>
      <c r="I412" t="s">
        <v>161</v>
      </c>
      <c r="J412" t="s">
        <v>161</v>
      </c>
      <c r="K412" t="s">
        <v>161</v>
      </c>
      <c r="L412" t="s">
        <v>161</v>
      </c>
      <c r="M412" t="s">
        <v>161</v>
      </c>
      <c r="N412" t="s">
        <v>161</v>
      </c>
      <c r="O412" t="s">
        <v>161</v>
      </c>
      <c r="P412" t="s">
        <v>161</v>
      </c>
      <c r="Q412" t="s">
        <v>161</v>
      </c>
      <c r="R412" t="s">
        <v>161</v>
      </c>
      <c r="S412">
        <v>38757.599999999999</v>
      </c>
      <c r="T412" t="s">
        <v>161</v>
      </c>
      <c r="U412" t="s">
        <v>161</v>
      </c>
      <c r="V412" t="s">
        <v>161</v>
      </c>
      <c r="W412" t="s">
        <v>161</v>
      </c>
      <c r="X412" t="s">
        <v>161</v>
      </c>
      <c r="Y412" t="s">
        <v>161</v>
      </c>
      <c r="Z412" t="s">
        <v>161</v>
      </c>
      <c r="AA412" t="s">
        <v>161</v>
      </c>
      <c r="AB412" t="s">
        <v>161</v>
      </c>
      <c r="AC412" t="s">
        <v>161</v>
      </c>
      <c r="AD412" s="2" t="s">
        <v>161</v>
      </c>
      <c r="AE412" t="s">
        <v>161</v>
      </c>
      <c r="AF412" t="s">
        <v>161</v>
      </c>
      <c r="AG412" t="s">
        <v>161</v>
      </c>
      <c r="AH412" t="s">
        <v>161</v>
      </c>
      <c r="AI412" t="s">
        <v>161</v>
      </c>
      <c r="AP412" s="2"/>
    </row>
    <row r="413" spans="1:42" hidden="1">
      <c r="A413" t="s">
        <v>168</v>
      </c>
      <c r="B413" t="s">
        <v>169</v>
      </c>
      <c r="C413" t="s">
        <v>2694</v>
      </c>
      <c r="D413" t="s">
        <v>2708</v>
      </c>
      <c r="E413" t="s">
        <v>2732</v>
      </c>
      <c r="F413" t="s">
        <v>2708</v>
      </c>
      <c r="G413" s="1">
        <v>45292</v>
      </c>
      <c r="H413">
        <v>2.6439573459715602</v>
      </c>
      <c r="I413" t="s">
        <v>161</v>
      </c>
      <c r="J413" t="s">
        <v>161</v>
      </c>
      <c r="K413" t="s">
        <v>161</v>
      </c>
      <c r="L413" t="s">
        <v>161</v>
      </c>
      <c r="M413" t="s">
        <v>161</v>
      </c>
      <c r="N413" t="s">
        <v>161</v>
      </c>
      <c r="O413" t="s">
        <v>161</v>
      </c>
      <c r="P413" t="s">
        <v>161</v>
      </c>
      <c r="Q413" t="s">
        <v>161</v>
      </c>
      <c r="R413" t="s">
        <v>161</v>
      </c>
      <c r="S413">
        <v>38757.599999999999</v>
      </c>
      <c r="T413" t="s">
        <v>161</v>
      </c>
      <c r="U413" t="s">
        <v>161</v>
      </c>
      <c r="V413" t="s">
        <v>161</v>
      </c>
      <c r="W413" t="s">
        <v>161</v>
      </c>
      <c r="X413" t="s">
        <v>161</v>
      </c>
      <c r="Y413" t="s">
        <v>161</v>
      </c>
      <c r="Z413" t="s">
        <v>161</v>
      </c>
      <c r="AA413" t="s">
        <v>161</v>
      </c>
      <c r="AB413" t="s">
        <v>161</v>
      </c>
      <c r="AC413" t="s">
        <v>161</v>
      </c>
      <c r="AD413" s="2" t="s">
        <v>161</v>
      </c>
      <c r="AE413" t="s">
        <v>161</v>
      </c>
      <c r="AF413" t="s">
        <v>161</v>
      </c>
      <c r="AG413" t="s">
        <v>161</v>
      </c>
      <c r="AH413" t="s">
        <v>161</v>
      </c>
      <c r="AI413" t="s">
        <v>161</v>
      </c>
      <c r="AP413" s="2"/>
    </row>
    <row r="414" spans="1:42" hidden="1">
      <c r="A414" t="s">
        <v>168</v>
      </c>
      <c r="B414" t="s">
        <v>169</v>
      </c>
      <c r="C414" t="s">
        <v>2712</v>
      </c>
      <c r="D414" t="s">
        <v>2713</v>
      </c>
      <c r="E414" t="s">
        <v>161</v>
      </c>
      <c r="F414" t="s">
        <v>2715</v>
      </c>
      <c r="G414" s="1">
        <v>45292</v>
      </c>
      <c r="H414" t="s">
        <v>161</v>
      </c>
      <c r="I414" t="s">
        <v>161</v>
      </c>
      <c r="J414" t="s">
        <v>161</v>
      </c>
      <c r="K414" t="s">
        <v>161</v>
      </c>
      <c r="L414" t="s">
        <v>161</v>
      </c>
      <c r="M414" t="s">
        <v>161</v>
      </c>
      <c r="N414" t="s">
        <v>161</v>
      </c>
      <c r="O414" t="s">
        <v>161</v>
      </c>
      <c r="P414" t="s">
        <v>161</v>
      </c>
      <c r="Q414">
        <v>5577.2</v>
      </c>
      <c r="R414" t="s">
        <v>161</v>
      </c>
      <c r="S414">
        <v>38757.599999999999</v>
      </c>
      <c r="T414">
        <v>5465.67</v>
      </c>
      <c r="U414" s="2">
        <v>20534</v>
      </c>
      <c r="V414" t="s">
        <v>161</v>
      </c>
      <c r="W414" t="s">
        <v>161</v>
      </c>
      <c r="X414" t="s">
        <v>161</v>
      </c>
      <c r="Y414" t="s">
        <v>161</v>
      </c>
      <c r="Z414" t="s">
        <v>161</v>
      </c>
      <c r="AA414" t="s">
        <v>161</v>
      </c>
      <c r="AB414" t="s">
        <v>161</v>
      </c>
      <c r="AC414" t="s">
        <v>161</v>
      </c>
      <c r="AD414" s="2" t="s">
        <v>161</v>
      </c>
      <c r="AE414" t="s">
        <v>161</v>
      </c>
      <c r="AF414" t="s">
        <v>161</v>
      </c>
      <c r="AG414" t="s">
        <v>161</v>
      </c>
      <c r="AH414" t="s">
        <v>161</v>
      </c>
      <c r="AI414" t="s">
        <v>161</v>
      </c>
      <c r="AP414" s="2"/>
    </row>
    <row r="415" spans="1:42" hidden="1">
      <c r="A415" t="s">
        <v>168</v>
      </c>
      <c r="B415" t="s">
        <v>169</v>
      </c>
      <c r="C415" t="s">
        <v>2712</v>
      </c>
      <c r="D415" t="s">
        <v>2713</v>
      </c>
      <c r="E415" t="s">
        <v>2781</v>
      </c>
      <c r="F415" t="s">
        <v>2715</v>
      </c>
      <c r="G415" s="1">
        <v>45292</v>
      </c>
      <c r="H415">
        <v>1.7138047138047099</v>
      </c>
      <c r="I415" t="s">
        <v>161</v>
      </c>
      <c r="J415" t="s">
        <v>161</v>
      </c>
      <c r="K415" t="s">
        <v>161</v>
      </c>
      <c r="L415" t="s">
        <v>161</v>
      </c>
      <c r="M415" t="s">
        <v>161</v>
      </c>
      <c r="N415" t="s">
        <v>161</v>
      </c>
      <c r="O415" t="s">
        <v>161</v>
      </c>
      <c r="P415" t="s">
        <v>161</v>
      </c>
      <c r="Q415">
        <v>5577.2</v>
      </c>
      <c r="R415" t="s">
        <v>161</v>
      </c>
      <c r="S415">
        <v>38757.599999999999</v>
      </c>
      <c r="T415">
        <v>5465.67</v>
      </c>
      <c r="U415" t="s">
        <v>161</v>
      </c>
      <c r="V415" t="s">
        <v>161</v>
      </c>
      <c r="W415" t="s">
        <v>161</v>
      </c>
      <c r="X415">
        <v>31.204999999999998</v>
      </c>
      <c r="Y415" s="2">
        <v>327342</v>
      </c>
      <c r="Z415" t="s">
        <v>161</v>
      </c>
      <c r="AA415" t="s">
        <v>161</v>
      </c>
      <c r="AB415">
        <v>10.6053</v>
      </c>
      <c r="AC415" s="2">
        <v>141719</v>
      </c>
      <c r="AD415" s="2" t="s">
        <v>161</v>
      </c>
      <c r="AE415" t="s">
        <v>161</v>
      </c>
      <c r="AF415">
        <v>31.116199999999999</v>
      </c>
      <c r="AG415" s="2">
        <v>416600</v>
      </c>
      <c r="AH415" t="s">
        <v>161</v>
      </c>
      <c r="AI415" s="2">
        <v>228157</v>
      </c>
      <c r="AP415" s="2"/>
    </row>
    <row r="416" spans="1:42" hidden="1">
      <c r="A416" t="s">
        <v>168</v>
      </c>
      <c r="B416" t="s">
        <v>169</v>
      </c>
      <c r="C416" t="s">
        <v>2712</v>
      </c>
      <c r="D416" t="s">
        <v>2713</v>
      </c>
      <c r="E416" t="s">
        <v>2768</v>
      </c>
      <c r="F416" t="s">
        <v>2715</v>
      </c>
      <c r="G416" s="1">
        <v>45292</v>
      </c>
      <c r="H416">
        <v>0.64981273408239704</v>
      </c>
      <c r="I416">
        <v>4</v>
      </c>
      <c r="J416">
        <v>267</v>
      </c>
      <c r="K416">
        <v>0</v>
      </c>
      <c r="L416">
        <v>267</v>
      </c>
      <c r="M416">
        <v>2</v>
      </c>
      <c r="N416">
        <v>267</v>
      </c>
      <c r="O416">
        <v>2</v>
      </c>
      <c r="P416">
        <v>267</v>
      </c>
      <c r="Q416" t="s">
        <v>161</v>
      </c>
      <c r="R416" t="s">
        <v>161</v>
      </c>
      <c r="S416">
        <v>38757.599999999999</v>
      </c>
      <c r="T416">
        <v>5465.67</v>
      </c>
      <c r="U416" t="s">
        <v>161</v>
      </c>
      <c r="V416" s="2">
        <v>14981</v>
      </c>
      <c r="W416" s="2">
        <v>317504</v>
      </c>
      <c r="X416" t="s">
        <v>161</v>
      </c>
      <c r="Y416" s="2" t="s">
        <v>161</v>
      </c>
      <c r="Z416" t="s">
        <v>3244</v>
      </c>
      <c r="AA416" s="2">
        <v>158752</v>
      </c>
      <c r="AB416" t="s">
        <v>161</v>
      </c>
      <c r="AC416" t="s">
        <v>161</v>
      </c>
      <c r="AD416" t="s">
        <v>3244</v>
      </c>
      <c r="AE416" s="2">
        <v>158752</v>
      </c>
      <c r="AF416" t="s">
        <v>161</v>
      </c>
      <c r="AG416" t="s">
        <v>161</v>
      </c>
      <c r="AH416" t="s">
        <v>3233</v>
      </c>
      <c r="AI416" t="s">
        <v>161</v>
      </c>
    </row>
    <row r="417" spans="1:40" hidden="1">
      <c r="A417" t="s">
        <v>168</v>
      </c>
      <c r="B417" t="s">
        <v>169</v>
      </c>
      <c r="C417" t="s">
        <v>2712</v>
      </c>
      <c r="D417" t="s">
        <v>2713</v>
      </c>
      <c r="E417" t="s">
        <v>2767</v>
      </c>
      <c r="F417" t="s">
        <v>2715</v>
      </c>
      <c r="G417" s="1">
        <v>45292</v>
      </c>
      <c r="H417">
        <v>4.125</v>
      </c>
      <c r="I417">
        <v>9</v>
      </c>
      <c r="J417">
        <v>12</v>
      </c>
      <c r="K417">
        <v>9</v>
      </c>
      <c r="L417">
        <v>12</v>
      </c>
      <c r="M417">
        <v>8</v>
      </c>
      <c r="N417">
        <v>12</v>
      </c>
      <c r="O417">
        <v>9</v>
      </c>
      <c r="P417">
        <v>12</v>
      </c>
      <c r="Q417" t="s">
        <v>161</v>
      </c>
      <c r="R417" t="s">
        <v>161</v>
      </c>
      <c r="S417">
        <v>38757.599999999999</v>
      </c>
      <c r="T417">
        <v>5465.67</v>
      </c>
      <c r="U417" t="s">
        <v>161</v>
      </c>
      <c r="V417" s="2">
        <v>750000</v>
      </c>
      <c r="W417" s="2">
        <v>1673175</v>
      </c>
      <c r="X417" t="s">
        <v>161</v>
      </c>
      <c r="Y417" t="s">
        <v>161</v>
      </c>
      <c r="Z417" s="2">
        <v>666667</v>
      </c>
      <c r="AA417" s="2">
        <v>1487267</v>
      </c>
      <c r="AB417" t="s">
        <v>161</v>
      </c>
      <c r="AC417" t="s">
        <v>161</v>
      </c>
      <c r="AD417" s="2">
        <v>750000</v>
      </c>
      <c r="AE417" s="2">
        <v>1673175</v>
      </c>
      <c r="AF417" t="s">
        <v>161</v>
      </c>
      <c r="AG417" t="s">
        <v>161</v>
      </c>
      <c r="AH417" s="2">
        <v>750000</v>
      </c>
      <c r="AI417" t="s">
        <v>161</v>
      </c>
    </row>
    <row r="418" spans="1:40" hidden="1">
      <c r="A418" t="s">
        <v>168</v>
      </c>
      <c r="B418" t="s">
        <v>169</v>
      </c>
      <c r="C418" t="s">
        <v>2712</v>
      </c>
      <c r="D418" t="s">
        <v>2713</v>
      </c>
      <c r="E418" t="s">
        <v>2732</v>
      </c>
      <c r="F418" t="s">
        <v>2715</v>
      </c>
      <c r="G418" s="1">
        <v>45292</v>
      </c>
      <c r="H418">
        <v>3.3546511627907001</v>
      </c>
      <c r="I418">
        <v>114</v>
      </c>
      <c r="J418">
        <v>172</v>
      </c>
      <c r="K418">
        <v>50</v>
      </c>
      <c r="L418">
        <v>172</v>
      </c>
      <c r="M418">
        <v>32</v>
      </c>
      <c r="N418">
        <v>172</v>
      </c>
      <c r="O418">
        <v>117</v>
      </c>
      <c r="P418">
        <v>172</v>
      </c>
      <c r="Q418" t="s">
        <v>161</v>
      </c>
      <c r="R418" t="s">
        <v>161</v>
      </c>
      <c r="S418">
        <v>38757.599999999999</v>
      </c>
      <c r="T418">
        <v>5465.67</v>
      </c>
      <c r="U418" t="s">
        <v>161</v>
      </c>
      <c r="V418" s="2">
        <v>662791</v>
      </c>
      <c r="W418" s="2">
        <v>14786065</v>
      </c>
      <c r="X418" t="s">
        <v>161</v>
      </c>
      <c r="Y418" s="2" t="s">
        <v>161</v>
      </c>
      <c r="Z418" s="2">
        <v>186047</v>
      </c>
      <c r="AA418" s="2">
        <v>4150474</v>
      </c>
      <c r="AB418" t="s">
        <v>161</v>
      </c>
      <c r="AC418" t="s">
        <v>161</v>
      </c>
      <c r="AD418" s="2">
        <v>680233</v>
      </c>
      <c r="AE418" s="2">
        <v>15175172</v>
      </c>
      <c r="AF418" t="s">
        <v>161</v>
      </c>
      <c r="AG418" t="s">
        <v>161</v>
      </c>
      <c r="AH418" s="2">
        <v>290698</v>
      </c>
      <c r="AI418" t="s">
        <v>161</v>
      </c>
    </row>
    <row r="419" spans="1:40" hidden="1">
      <c r="A419" t="s">
        <v>168</v>
      </c>
      <c r="B419" t="s">
        <v>169</v>
      </c>
      <c r="C419" t="s">
        <v>2712</v>
      </c>
      <c r="D419" t="s">
        <v>2713</v>
      </c>
      <c r="E419" t="s">
        <v>2764</v>
      </c>
      <c r="F419" t="s">
        <v>2715</v>
      </c>
      <c r="G419" s="1">
        <v>45292</v>
      </c>
      <c r="H419">
        <v>1.78125</v>
      </c>
      <c r="I419">
        <v>2</v>
      </c>
      <c r="J419">
        <v>32</v>
      </c>
      <c r="K419">
        <v>0</v>
      </c>
      <c r="L419">
        <v>32</v>
      </c>
      <c r="M419">
        <v>0</v>
      </c>
      <c r="N419">
        <v>32</v>
      </c>
      <c r="O419">
        <v>0</v>
      </c>
      <c r="P419">
        <v>32</v>
      </c>
      <c r="Q419" t="s">
        <v>161</v>
      </c>
      <c r="R419" t="s">
        <v>161</v>
      </c>
      <c r="S419">
        <v>38757.599999999999</v>
      </c>
      <c r="T419">
        <v>5465.67</v>
      </c>
      <c r="U419" t="s">
        <v>161</v>
      </c>
      <c r="V419" s="2">
        <v>62500</v>
      </c>
      <c r="W419" s="2">
        <v>278863</v>
      </c>
      <c r="X419" t="s">
        <v>161</v>
      </c>
      <c r="Y419" s="2" t="s">
        <v>161</v>
      </c>
      <c r="Z419" t="s">
        <v>3233</v>
      </c>
      <c r="AA419" t="s">
        <v>3233</v>
      </c>
      <c r="AB419" t="s">
        <v>161</v>
      </c>
      <c r="AC419" t="s">
        <v>161</v>
      </c>
      <c r="AD419" t="s">
        <v>3233</v>
      </c>
      <c r="AE419" t="s">
        <v>3233</v>
      </c>
      <c r="AF419" t="s">
        <v>161</v>
      </c>
      <c r="AG419" t="s">
        <v>161</v>
      </c>
      <c r="AH419" t="s">
        <v>3233</v>
      </c>
      <c r="AI419" t="s">
        <v>161</v>
      </c>
    </row>
    <row r="420" spans="1:40" hidden="1">
      <c r="A420" t="s">
        <v>168</v>
      </c>
      <c r="B420" t="s">
        <v>169</v>
      </c>
      <c r="C420" t="s">
        <v>2712</v>
      </c>
      <c r="D420" t="s">
        <v>2713</v>
      </c>
      <c r="E420" t="s">
        <v>2751</v>
      </c>
      <c r="F420" t="s">
        <v>2715</v>
      </c>
      <c r="G420" s="1">
        <v>45292</v>
      </c>
      <c r="H420">
        <v>1.4504504504504501</v>
      </c>
      <c r="I420">
        <v>0</v>
      </c>
      <c r="J420">
        <v>111</v>
      </c>
      <c r="K420">
        <v>0</v>
      </c>
      <c r="L420">
        <v>111</v>
      </c>
      <c r="M420">
        <v>0</v>
      </c>
      <c r="N420">
        <v>111</v>
      </c>
      <c r="O420">
        <v>0</v>
      </c>
      <c r="P420">
        <v>111</v>
      </c>
      <c r="Q420" t="s">
        <v>161</v>
      </c>
      <c r="R420" t="s">
        <v>161</v>
      </c>
      <c r="S420">
        <v>38757.599999999999</v>
      </c>
      <c r="T420">
        <v>5465.67</v>
      </c>
      <c r="U420" t="s">
        <v>161</v>
      </c>
      <c r="V420" t="s">
        <v>3233</v>
      </c>
      <c r="W420" t="s">
        <v>3233</v>
      </c>
      <c r="X420" t="s">
        <v>161</v>
      </c>
      <c r="Y420" s="2" t="s">
        <v>161</v>
      </c>
      <c r="Z420" t="s">
        <v>3233</v>
      </c>
      <c r="AA420" t="s">
        <v>3233</v>
      </c>
      <c r="AB420" t="s">
        <v>161</v>
      </c>
      <c r="AC420" t="s">
        <v>161</v>
      </c>
      <c r="AD420" t="s">
        <v>3233</v>
      </c>
      <c r="AE420" t="s">
        <v>3233</v>
      </c>
      <c r="AF420" t="s">
        <v>161</v>
      </c>
      <c r="AG420" t="s">
        <v>161</v>
      </c>
      <c r="AH420" t="s">
        <v>3233</v>
      </c>
      <c r="AI420" t="s">
        <v>161</v>
      </c>
    </row>
    <row r="421" spans="1:40" hidden="1">
      <c r="A421" t="s">
        <v>168</v>
      </c>
      <c r="B421" t="s">
        <v>169</v>
      </c>
      <c r="C421" t="s">
        <v>129</v>
      </c>
      <c r="D421" t="s">
        <v>2755</v>
      </c>
      <c r="E421" t="s">
        <v>161</v>
      </c>
      <c r="F421" t="s">
        <v>2715</v>
      </c>
      <c r="G421" s="1">
        <v>45292</v>
      </c>
      <c r="H421" t="s">
        <v>161</v>
      </c>
      <c r="I421" t="s">
        <v>161</v>
      </c>
      <c r="J421" t="s">
        <v>161</v>
      </c>
      <c r="K421" t="s">
        <v>161</v>
      </c>
      <c r="L421" t="s">
        <v>161</v>
      </c>
      <c r="M421" t="s">
        <v>161</v>
      </c>
      <c r="N421" t="s">
        <v>161</v>
      </c>
      <c r="O421" t="s">
        <v>161</v>
      </c>
      <c r="P421" t="s">
        <v>161</v>
      </c>
      <c r="Q421">
        <v>5398.6</v>
      </c>
      <c r="R421" t="s">
        <v>161</v>
      </c>
      <c r="S421">
        <v>38757.599999999999</v>
      </c>
      <c r="T421">
        <v>4750.7700000000004</v>
      </c>
      <c r="U421" s="2">
        <v>20947</v>
      </c>
      <c r="V421" t="s">
        <v>161</v>
      </c>
      <c r="W421" t="s">
        <v>161</v>
      </c>
      <c r="X421" t="s">
        <v>161</v>
      </c>
      <c r="Y421" s="2" t="s">
        <v>161</v>
      </c>
      <c r="Z421" t="s">
        <v>161</v>
      </c>
      <c r="AA421" t="s">
        <v>161</v>
      </c>
      <c r="AB421" t="s">
        <v>161</v>
      </c>
      <c r="AC421" t="s">
        <v>161</v>
      </c>
      <c r="AD421" t="s">
        <v>161</v>
      </c>
      <c r="AE421" t="s">
        <v>161</v>
      </c>
      <c r="AF421" t="s">
        <v>161</v>
      </c>
      <c r="AG421" t="s">
        <v>161</v>
      </c>
      <c r="AH421" t="s">
        <v>161</v>
      </c>
      <c r="AI421" t="s">
        <v>161</v>
      </c>
    </row>
    <row r="422" spans="1:40" hidden="1">
      <c r="A422" t="s">
        <v>168</v>
      </c>
      <c r="B422" t="s">
        <v>169</v>
      </c>
      <c r="C422" t="s">
        <v>129</v>
      </c>
      <c r="D422" t="s">
        <v>2755</v>
      </c>
      <c r="E422" t="s">
        <v>2781</v>
      </c>
      <c r="F422" t="s">
        <v>2715</v>
      </c>
      <c r="G422" s="1">
        <v>45292</v>
      </c>
      <c r="H422">
        <v>1.98184357541899</v>
      </c>
      <c r="I422" t="s">
        <v>161</v>
      </c>
      <c r="J422" t="s">
        <v>161</v>
      </c>
      <c r="K422" t="s">
        <v>161</v>
      </c>
      <c r="L422" t="s">
        <v>161</v>
      </c>
      <c r="M422" t="s">
        <v>161</v>
      </c>
      <c r="N422" t="s">
        <v>161</v>
      </c>
      <c r="O422" t="s">
        <v>161</v>
      </c>
      <c r="P422" t="s">
        <v>161</v>
      </c>
      <c r="Q422">
        <v>5398.6</v>
      </c>
      <c r="R422" t="s">
        <v>161</v>
      </c>
      <c r="S422">
        <v>38757.599999999999</v>
      </c>
      <c r="T422">
        <v>4750.7700000000004</v>
      </c>
      <c r="U422" t="s">
        <v>161</v>
      </c>
      <c r="V422" t="s">
        <v>161</v>
      </c>
      <c r="W422" t="s">
        <v>161</v>
      </c>
      <c r="X422">
        <v>31.875</v>
      </c>
      <c r="Y422" s="2">
        <v>327342</v>
      </c>
      <c r="Z422" t="s">
        <v>161</v>
      </c>
      <c r="AA422" t="s">
        <v>161</v>
      </c>
      <c r="AB422">
        <v>17.901399999999999</v>
      </c>
      <c r="AC422" s="2">
        <v>141719</v>
      </c>
      <c r="AD422" t="s">
        <v>161</v>
      </c>
      <c r="AE422" t="s">
        <v>161</v>
      </c>
      <c r="AF422">
        <v>48.829599999999999</v>
      </c>
      <c r="AG422" s="2">
        <v>416600</v>
      </c>
      <c r="AH422" t="s">
        <v>161</v>
      </c>
      <c r="AI422" s="2">
        <v>228157</v>
      </c>
    </row>
    <row r="423" spans="1:40" hidden="1">
      <c r="A423" t="s">
        <v>168</v>
      </c>
      <c r="B423" t="s">
        <v>169</v>
      </c>
      <c r="C423" t="s">
        <v>129</v>
      </c>
      <c r="D423" t="s">
        <v>2755</v>
      </c>
      <c r="E423" t="s">
        <v>2724</v>
      </c>
      <c r="F423" t="s">
        <v>2715</v>
      </c>
      <c r="G423" s="1">
        <v>45292</v>
      </c>
      <c r="H423">
        <v>1.8529411764705901</v>
      </c>
      <c r="I423">
        <v>4</v>
      </c>
      <c r="J423">
        <v>17</v>
      </c>
      <c r="K423">
        <v>7</v>
      </c>
      <c r="L423">
        <v>17</v>
      </c>
      <c r="M423">
        <v>3</v>
      </c>
      <c r="N423">
        <v>17</v>
      </c>
      <c r="O423">
        <v>7</v>
      </c>
      <c r="P423">
        <v>17</v>
      </c>
      <c r="Q423" t="s">
        <v>161</v>
      </c>
      <c r="R423" t="s">
        <v>161</v>
      </c>
      <c r="S423">
        <v>38757.599999999999</v>
      </c>
      <c r="T423">
        <v>4750.7700000000004</v>
      </c>
      <c r="U423" t="s">
        <v>161</v>
      </c>
      <c r="V423" s="2">
        <v>235294</v>
      </c>
      <c r="W423" s="2">
        <v>3810776</v>
      </c>
      <c r="X423" t="s">
        <v>161</v>
      </c>
      <c r="Y423" s="2" t="s">
        <v>161</v>
      </c>
      <c r="Z423" s="2">
        <v>176471</v>
      </c>
      <c r="AA423" s="2">
        <v>2858082</v>
      </c>
      <c r="AB423" t="s">
        <v>161</v>
      </c>
      <c r="AC423" t="s">
        <v>161</v>
      </c>
      <c r="AD423" s="2">
        <v>411765</v>
      </c>
      <c r="AE423" s="2">
        <v>6668859</v>
      </c>
      <c r="AF423" t="s">
        <v>161</v>
      </c>
      <c r="AG423" t="s">
        <v>161</v>
      </c>
      <c r="AH423" s="2">
        <v>411765</v>
      </c>
      <c r="AI423" t="s">
        <v>161</v>
      </c>
    </row>
    <row r="424" spans="1:40" hidden="1">
      <c r="A424" t="s">
        <v>168</v>
      </c>
      <c r="B424" t="s">
        <v>169</v>
      </c>
      <c r="C424" t="s">
        <v>129</v>
      </c>
      <c r="D424" t="s">
        <v>2755</v>
      </c>
      <c r="E424" t="s">
        <v>2718</v>
      </c>
      <c r="F424" t="s">
        <v>2715</v>
      </c>
      <c r="G424" s="1">
        <v>45292</v>
      </c>
      <c r="H424">
        <v>1.3728813559322</v>
      </c>
      <c r="I424">
        <v>0</v>
      </c>
      <c r="J424">
        <v>59</v>
      </c>
      <c r="K424">
        <v>1</v>
      </c>
      <c r="L424">
        <v>59</v>
      </c>
      <c r="M424">
        <v>1</v>
      </c>
      <c r="N424">
        <v>59</v>
      </c>
      <c r="O424">
        <v>59</v>
      </c>
      <c r="P424">
        <v>59</v>
      </c>
      <c r="Q424" t="s">
        <v>161</v>
      </c>
      <c r="R424" t="s">
        <v>161</v>
      </c>
      <c r="S424">
        <v>38757.599999999999</v>
      </c>
      <c r="T424">
        <v>4750.7700000000004</v>
      </c>
      <c r="U424" t="s">
        <v>161</v>
      </c>
      <c r="V424" t="s">
        <v>3233</v>
      </c>
      <c r="W424" t="s">
        <v>3233</v>
      </c>
      <c r="X424" t="s">
        <v>161</v>
      </c>
      <c r="Y424" s="2" t="s">
        <v>161</v>
      </c>
      <c r="Z424" s="2">
        <v>16949</v>
      </c>
      <c r="AA424" s="2">
        <v>100653</v>
      </c>
      <c r="AB424" t="s">
        <v>161</v>
      </c>
      <c r="AC424" t="s">
        <v>161</v>
      </c>
      <c r="AD424" s="2">
        <v>1000000</v>
      </c>
      <c r="AE424" s="2">
        <v>5938500</v>
      </c>
      <c r="AF424" t="s">
        <v>161</v>
      </c>
      <c r="AG424" t="s">
        <v>161</v>
      </c>
      <c r="AH424" s="2">
        <v>16949</v>
      </c>
      <c r="AI424" t="s">
        <v>161</v>
      </c>
    </row>
    <row r="425" spans="1:40" hidden="1">
      <c r="A425" t="s">
        <v>168</v>
      </c>
      <c r="B425" t="s">
        <v>169</v>
      </c>
      <c r="C425" t="s">
        <v>129</v>
      </c>
      <c r="D425" t="s">
        <v>2755</v>
      </c>
      <c r="E425" t="s">
        <v>2723</v>
      </c>
      <c r="F425" t="s">
        <v>2715</v>
      </c>
      <c r="G425" s="1">
        <v>45292</v>
      </c>
      <c r="H425">
        <v>3.6818181818181799</v>
      </c>
      <c r="I425">
        <v>18</v>
      </c>
      <c r="J425">
        <v>22</v>
      </c>
      <c r="K425">
        <v>5</v>
      </c>
      <c r="L425">
        <v>22</v>
      </c>
      <c r="M425">
        <v>6</v>
      </c>
      <c r="N425">
        <v>22</v>
      </c>
      <c r="O425">
        <v>14</v>
      </c>
      <c r="P425">
        <v>22</v>
      </c>
      <c r="Q425" t="s">
        <v>161</v>
      </c>
      <c r="R425" t="s">
        <v>161</v>
      </c>
      <c r="S425">
        <v>38757.599999999999</v>
      </c>
      <c r="T425">
        <v>4750.7700000000004</v>
      </c>
      <c r="U425" t="s">
        <v>161</v>
      </c>
      <c r="V425" s="2">
        <v>818182</v>
      </c>
      <c r="W425" s="2">
        <v>5300427</v>
      </c>
      <c r="X425" t="s">
        <v>161</v>
      </c>
      <c r="Y425" s="2" t="s">
        <v>161</v>
      </c>
      <c r="Z425" s="2">
        <v>272727</v>
      </c>
      <c r="AA425" s="2">
        <v>1766809</v>
      </c>
      <c r="AB425" t="s">
        <v>161</v>
      </c>
      <c r="AC425" t="s">
        <v>161</v>
      </c>
      <c r="AD425" s="2">
        <v>636364</v>
      </c>
      <c r="AE425" s="2">
        <v>4122555</v>
      </c>
      <c r="AF425" t="s">
        <v>161</v>
      </c>
      <c r="AG425" t="s">
        <v>161</v>
      </c>
      <c r="AH425" s="2">
        <v>227273</v>
      </c>
      <c r="AI425" t="s">
        <v>161</v>
      </c>
    </row>
    <row r="426" spans="1:40" hidden="1">
      <c r="A426" t="s">
        <v>168</v>
      </c>
      <c r="B426" t="s">
        <v>169</v>
      </c>
      <c r="C426" t="s">
        <v>129</v>
      </c>
      <c r="D426" t="s">
        <v>2755</v>
      </c>
      <c r="E426" t="s">
        <v>2768</v>
      </c>
      <c r="F426" t="s">
        <v>2715</v>
      </c>
      <c r="G426" s="1">
        <v>45292</v>
      </c>
      <c r="H426">
        <v>1.2820512820512799</v>
      </c>
      <c r="I426">
        <v>20</v>
      </c>
      <c r="J426">
        <v>156</v>
      </c>
      <c r="K426">
        <v>23</v>
      </c>
      <c r="L426">
        <v>156</v>
      </c>
      <c r="M426">
        <v>19</v>
      </c>
      <c r="N426">
        <v>156</v>
      </c>
      <c r="O426">
        <v>23</v>
      </c>
      <c r="P426">
        <v>156</v>
      </c>
      <c r="Q426" t="s">
        <v>161</v>
      </c>
      <c r="R426" t="s">
        <v>161</v>
      </c>
      <c r="S426">
        <v>38757.599999999999</v>
      </c>
      <c r="T426">
        <v>4750.7700000000004</v>
      </c>
      <c r="U426" t="s">
        <v>161</v>
      </c>
      <c r="V426" s="2">
        <v>128205</v>
      </c>
      <c r="W426" s="2">
        <v>1453474</v>
      </c>
      <c r="X426" t="s">
        <v>161</v>
      </c>
      <c r="Y426" t="s">
        <v>161</v>
      </c>
      <c r="Z426" s="2">
        <v>121795</v>
      </c>
      <c r="AA426" s="2">
        <v>1380801</v>
      </c>
      <c r="AB426" t="s">
        <v>161</v>
      </c>
      <c r="AC426" t="s">
        <v>161</v>
      </c>
      <c r="AD426" s="2">
        <v>147436</v>
      </c>
      <c r="AE426" s="2">
        <v>1671496</v>
      </c>
      <c r="AF426" t="s">
        <v>161</v>
      </c>
      <c r="AG426" t="s">
        <v>161</v>
      </c>
      <c r="AH426" s="2">
        <v>147436</v>
      </c>
      <c r="AI426" t="s">
        <v>161</v>
      </c>
    </row>
    <row r="427" spans="1:40" hidden="1">
      <c r="A427" t="s">
        <v>168</v>
      </c>
      <c r="B427" t="s">
        <v>169</v>
      </c>
      <c r="C427" t="s">
        <v>129</v>
      </c>
      <c r="D427" t="s">
        <v>2755</v>
      </c>
      <c r="E427" t="s">
        <v>2732</v>
      </c>
      <c r="F427" t="s">
        <v>2715</v>
      </c>
      <c r="G427" s="1">
        <v>45292</v>
      </c>
      <c r="H427">
        <v>3.0384615384615401</v>
      </c>
      <c r="I427">
        <v>63</v>
      </c>
      <c r="J427">
        <v>104</v>
      </c>
      <c r="K427">
        <v>6</v>
      </c>
      <c r="L427">
        <v>104</v>
      </c>
      <c r="M427">
        <v>33</v>
      </c>
      <c r="N427">
        <v>104</v>
      </c>
      <c r="O427">
        <v>66</v>
      </c>
      <c r="P427">
        <v>104</v>
      </c>
      <c r="Q427" t="s">
        <v>161</v>
      </c>
      <c r="R427" t="s">
        <v>161</v>
      </c>
      <c r="S427">
        <v>38757.599999999999</v>
      </c>
      <c r="T427">
        <v>4750.7700000000004</v>
      </c>
      <c r="U427" t="s">
        <v>161</v>
      </c>
      <c r="V427" s="2">
        <v>605769</v>
      </c>
      <c r="W427" s="2">
        <v>4578404</v>
      </c>
      <c r="X427" t="s">
        <v>161</v>
      </c>
      <c r="Y427" t="s">
        <v>161</v>
      </c>
      <c r="Z427" s="2">
        <v>317308</v>
      </c>
      <c r="AA427" s="2">
        <v>2398212</v>
      </c>
      <c r="AB427" t="s">
        <v>161</v>
      </c>
      <c r="AC427" t="s">
        <v>161</v>
      </c>
      <c r="AD427" s="2">
        <v>634615</v>
      </c>
      <c r="AE427" s="2">
        <v>4796423</v>
      </c>
      <c r="AF427" t="s">
        <v>161</v>
      </c>
      <c r="AG427" t="s">
        <v>161</v>
      </c>
      <c r="AH427" s="2">
        <v>57692</v>
      </c>
      <c r="AI427" t="s">
        <v>161</v>
      </c>
    </row>
    <row r="428" spans="1:40" hidden="1">
      <c r="A428" t="s">
        <v>168</v>
      </c>
      <c r="B428" t="s">
        <v>169</v>
      </c>
      <c r="C428" t="s">
        <v>133</v>
      </c>
      <c r="D428" t="s">
        <v>2710</v>
      </c>
      <c r="E428" t="s">
        <v>2763</v>
      </c>
      <c r="F428" t="s">
        <v>2711</v>
      </c>
      <c r="G428" s="1">
        <v>45292</v>
      </c>
      <c r="H428">
        <v>4.3155339805825204</v>
      </c>
      <c r="I428">
        <v>103</v>
      </c>
      <c r="J428">
        <v>103</v>
      </c>
      <c r="K428">
        <v>103</v>
      </c>
      <c r="L428">
        <v>103</v>
      </c>
      <c r="M428">
        <v>103</v>
      </c>
      <c r="N428">
        <v>103</v>
      </c>
      <c r="O428">
        <v>103</v>
      </c>
      <c r="P428">
        <v>103</v>
      </c>
      <c r="Q428" t="s">
        <v>161</v>
      </c>
      <c r="R428" t="s">
        <v>161</v>
      </c>
      <c r="S428">
        <v>38757.599999999999</v>
      </c>
      <c r="T428">
        <v>2596.17</v>
      </c>
      <c r="U428" t="s">
        <v>161</v>
      </c>
      <c r="V428" s="2">
        <v>1000000</v>
      </c>
      <c r="W428" s="2">
        <v>10444400</v>
      </c>
      <c r="X428" t="s">
        <v>161</v>
      </c>
      <c r="Y428" t="s">
        <v>161</v>
      </c>
      <c r="Z428" s="2">
        <v>1000000</v>
      </c>
      <c r="AA428" s="2">
        <v>10444400</v>
      </c>
      <c r="AB428" t="s">
        <v>161</v>
      </c>
      <c r="AC428" t="s">
        <v>161</v>
      </c>
      <c r="AD428" s="2">
        <v>1000000</v>
      </c>
      <c r="AE428" s="2">
        <v>10444400</v>
      </c>
      <c r="AF428" t="s">
        <v>161</v>
      </c>
      <c r="AG428" t="s">
        <v>161</v>
      </c>
      <c r="AH428" s="2">
        <v>1000000</v>
      </c>
      <c r="AI428" t="s">
        <v>161</v>
      </c>
    </row>
    <row r="429" spans="1:40" hidden="1">
      <c r="A429" t="s">
        <v>168</v>
      </c>
      <c r="B429" t="s">
        <v>169</v>
      </c>
      <c r="C429" t="s">
        <v>133</v>
      </c>
      <c r="D429" t="s">
        <v>2710</v>
      </c>
      <c r="E429" t="s">
        <v>2764</v>
      </c>
      <c r="F429" t="s">
        <v>2711</v>
      </c>
      <c r="G429" s="1">
        <v>45292</v>
      </c>
      <c r="H429">
        <v>2.15</v>
      </c>
      <c r="I429">
        <v>3</v>
      </c>
      <c r="J429">
        <v>20</v>
      </c>
      <c r="K429">
        <v>0</v>
      </c>
      <c r="L429">
        <v>20</v>
      </c>
      <c r="M429">
        <v>0</v>
      </c>
      <c r="N429">
        <v>20</v>
      </c>
      <c r="O429">
        <v>0</v>
      </c>
      <c r="P429">
        <v>20</v>
      </c>
      <c r="Q429" t="s">
        <v>161</v>
      </c>
      <c r="R429" t="s">
        <v>161</v>
      </c>
      <c r="S429">
        <v>38757.599999999999</v>
      </c>
      <c r="T429">
        <v>2596.17</v>
      </c>
      <c r="U429" t="s">
        <v>161</v>
      </c>
      <c r="V429" s="2">
        <v>150000</v>
      </c>
      <c r="W429" s="2">
        <v>268575</v>
      </c>
      <c r="X429" t="s">
        <v>161</v>
      </c>
      <c r="Y429" t="s">
        <v>161</v>
      </c>
      <c r="Z429" t="s">
        <v>3233</v>
      </c>
      <c r="AA429" t="s">
        <v>3233</v>
      </c>
      <c r="AB429" t="s">
        <v>161</v>
      </c>
      <c r="AC429" t="s">
        <v>161</v>
      </c>
      <c r="AD429" t="s">
        <v>3233</v>
      </c>
      <c r="AE429" t="s">
        <v>3233</v>
      </c>
      <c r="AF429" t="s">
        <v>161</v>
      </c>
      <c r="AG429" t="s">
        <v>161</v>
      </c>
      <c r="AH429" t="s">
        <v>3233</v>
      </c>
      <c r="AI429" t="s">
        <v>161</v>
      </c>
    </row>
    <row r="430" spans="1:40" hidden="1">
      <c r="A430" t="s">
        <v>168</v>
      </c>
      <c r="B430" t="s">
        <v>169</v>
      </c>
      <c r="C430" t="s">
        <v>133</v>
      </c>
      <c r="D430" t="s">
        <v>2710</v>
      </c>
      <c r="E430" t="s">
        <v>2781</v>
      </c>
      <c r="F430" t="s">
        <v>2711</v>
      </c>
      <c r="G430" s="1">
        <v>45292</v>
      </c>
      <c r="H430">
        <v>1.7321792260692499</v>
      </c>
      <c r="I430" t="s">
        <v>161</v>
      </c>
      <c r="J430" t="s">
        <v>161</v>
      </c>
      <c r="K430" t="s">
        <v>161</v>
      </c>
      <c r="L430" t="s">
        <v>161</v>
      </c>
      <c r="M430" t="s">
        <v>161</v>
      </c>
      <c r="N430" t="s">
        <v>161</v>
      </c>
      <c r="O430" t="s">
        <v>161</v>
      </c>
      <c r="P430" t="s">
        <v>161</v>
      </c>
      <c r="Q430">
        <v>2984.1</v>
      </c>
      <c r="R430" t="s">
        <v>161</v>
      </c>
      <c r="S430">
        <v>38757.599999999999</v>
      </c>
      <c r="T430">
        <v>2596.17</v>
      </c>
      <c r="U430" t="s">
        <v>161</v>
      </c>
      <c r="V430" t="s">
        <v>161</v>
      </c>
      <c r="W430" t="s">
        <v>161</v>
      </c>
      <c r="X430">
        <v>46.058199999999999</v>
      </c>
      <c r="Y430" s="2">
        <v>327342</v>
      </c>
      <c r="Z430" t="s">
        <v>161</v>
      </c>
      <c r="AA430" t="s">
        <v>161</v>
      </c>
      <c r="AB430">
        <v>44.3748</v>
      </c>
      <c r="AC430" s="2">
        <v>141719</v>
      </c>
      <c r="AD430" t="s">
        <v>161</v>
      </c>
      <c r="AE430" t="s">
        <v>161</v>
      </c>
      <c r="AF430">
        <v>46.987099999999998</v>
      </c>
      <c r="AG430" s="2">
        <v>416600</v>
      </c>
      <c r="AH430" t="s">
        <v>161</v>
      </c>
      <c r="AI430" s="2">
        <v>228157</v>
      </c>
    </row>
    <row r="431" spans="1:40" hidden="1">
      <c r="A431" t="s">
        <v>168</v>
      </c>
      <c r="B431" t="s">
        <v>169</v>
      </c>
      <c r="C431" t="s">
        <v>133</v>
      </c>
      <c r="D431" t="s">
        <v>2710</v>
      </c>
      <c r="E431" t="s">
        <v>2768</v>
      </c>
      <c r="F431" t="s">
        <v>2711</v>
      </c>
      <c r="G431" s="1">
        <v>45292</v>
      </c>
      <c r="H431">
        <v>0.62666666666666704</v>
      </c>
      <c r="I431">
        <v>1</v>
      </c>
      <c r="J431">
        <v>300</v>
      </c>
      <c r="K431">
        <v>1</v>
      </c>
      <c r="L431">
        <v>300</v>
      </c>
      <c r="M431">
        <v>0</v>
      </c>
      <c r="N431">
        <v>300</v>
      </c>
      <c r="O431">
        <v>0</v>
      </c>
      <c r="P431">
        <v>300</v>
      </c>
      <c r="Q431" t="s">
        <v>161</v>
      </c>
      <c r="R431" t="s">
        <v>161</v>
      </c>
      <c r="S431">
        <v>38757.599999999999</v>
      </c>
      <c r="T431">
        <v>2596.17</v>
      </c>
      <c r="U431" t="s">
        <v>161</v>
      </c>
      <c r="V431" t="s">
        <v>3245</v>
      </c>
      <c r="W431" s="2">
        <v>32825</v>
      </c>
      <c r="X431" t="s">
        <v>161</v>
      </c>
      <c r="Y431" t="s">
        <v>161</v>
      </c>
      <c r="Z431" t="s">
        <v>3233</v>
      </c>
      <c r="AA431" t="s">
        <v>3233</v>
      </c>
      <c r="AB431" t="s">
        <v>161</v>
      </c>
      <c r="AC431" t="s">
        <v>161</v>
      </c>
      <c r="AD431" t="s">
        <v>3233</v>
      </c>
      <c r="AE431" t="s">
        <v>3233</v>
      </c>
      <c r="AF431" t="s">
        <v>161</v>
      </c>
      <c r="AG431" t="s">
        <v>161</v>
      </c>
      <c r="AH431" t="s">
        <v>3245</v>
      </c>
      <c r="AI431" t="s">
        <v>161</v>
      </c>
    </row>
    <row r="432" spans="1:40" hidden="1">
      <c r="A432" t="s">
        <v>168</v>
      </c>
      <c r="B432" t="s">
        <v>169</v>
      </c>
      <c r="C432" t="s">
        <v>133</v>
      </c>
      <c r="D432" t="s">
        <v>2710</v>
      </c>
      <c r="E432" t="s">
        <v>161</v>
      </c>
      <c r="F432" t="s">
        <v>2711</v>
      </c>
      <c r="G432" s="1">
        <v>45292</v>
      </c>
      <c r="H432" t="s">
        <v>161</v>
      </c>
      <c r="I432" t="s">
        <v>161</v>
      </c>
      <c r="J432" t="s">
        <v>161</v>
      </c>
      <c r="K432" t="s">
        <v>161</v>
      </c>
      <c r="L432" t="s">
        <v>161</v>
      </c>
      <c r="M432" t="s">
        <v>161</v>
      </c>
      <c r="N432" t="s">
        <v>161</v>
      </c>
      <c r="O432" t="s">
        <v>161</v>
      </c>
      <c r="P432" t="s">
        <v>161</v>
      </c>
      <c r="Q432">
        <v>2984.1</v>
      </c>
      <c r="R432" t="s">
        <v>161</v>
      </c>
      <c r="S432">
        <v>38757.599999999999</v>
      </c>
      <c r="T432">
        <v>2596.17</v>
      </c>
      <c r="U432" s="2">
        <v>25586</v>
      </c>
      <c r="V432" t="s">
        <v>161</v>
      </c>
      <c r="W432" t="s">
        <v>161</v>
      </c>
      <c r="X432" t="s">
        <v>161</v>
      </c>
      <c r="Y432" t="s">
        <v>161</v>
      </c>
      <c r="Z432" t="s">
        <v>161</v>
      </c>
      <c r="AA432" t="s">
        <v>161</v>
      </c>
      <c r="AB432" t="s">
        <v>161</v>
      </c>
      <c r="AC432" t="s">
        <v>161</v>
      </c>
      <c r="AD432" t="s">
        <v>161</v>
      </c>
      <c r="AE432" t="s">
        <v>161</v>
      </c>
      <c r="AF432" t="s">
        <v>161</v>
      </c>
      <c r="AG432" t="s">
        <v>161</v>
      </c>
      <c r="AH432" t="s">
        <v>161</v>
      </c>
      <c r="AI432" t="s">
        <v>161</v>
      </c>
      <c r="AM432" s="2"/>
      <c r="AN432" s="2"/>
    </row>
    <row r="433" spans="1:42" hidden="1">
      <c r="A433" t="s">
        <v>168</v>
      </c>
      <c r="B433" t="s">
        <v>169</v>
      </c>
      <c r="C433" t="s">
        <v>133</v>
      </c>
      <c r="D433" t="s">
        <v>2710</v>
      </c>
      <c r="E433" t="s">
        <v>2732</v>
      </c>
      <c r="F433" t="s">
        <v>2711</v>
      </c>
      <c r="G433" s="1">
        <v>45292</v>
      </c>
      <c r="H433">
        <v>4.25</v>
      </c>
      <c r="I433">
        <v>2</v>
      </c>
      <c r="J433">
        <v>2</v>
      </c>
      <c r="K433">
        <v>0</v>
      </c>
      <c r="L433">
        <v>2</v>
      </c>
      <c r="M433">
        <v>2</v>
      </c>
      <c r="N433">
        <v>2</v>
      </c>
      <c r="O433">
        <v>2</v>
      </c>
      <c r="P433">
        <v>2</v>
      </c>
      <c r="Q433" t="s">
        <v>161</v>
      </c>
      <c r="R433" t="s">
        <v>161</v>
      </c>
      <c r="S433">
        <v>38757.599999999999</v>
      </c>
      <c r="T433">
        <v>2596.17</v>
      </c>
      <c r="U433" t="s">
        <v>161</v>
      </c>
      <c r="V433" s="2">
        <v>1000000</v>
      </c>
      <c r="W433" s="2">
        <v>895200</v>
      </c>
      <c r="X433" t="s">
        <v>161</v>
      </c>
      <c r="Y433" t="s">
        <v>161</v>
      </c>
      <c r="Z433" s="2">
        <v>1000000</v>
      </c>
      <c r="AA433" s="2">
        <v>895200</v>
      </c>
      <c r="AB433" t="s">
        <v>161</v>
      </c>
      <c r="AC433" t="s">
        <v>161</v>
      </c>
      <c r="AD433" s="2">
        <v>1000000</v>
      </c>
      <c r="AE433" s="2">
        <v>895200</v>
      </c>
      <c r="AF433" t="s">
        <v>161</v>
      </c>
      <c r="AG433" t="s">
        <v>161</v>
      </c>
      <c r="AH433" t="s">
        <v>3233</v>
      </c>
      <c r="AI433" t="s">
        <v>161</v>
      </c>
    </row>
    <row r="434" spans="1:42" hidden="1">
      <c r="A434" t="s">
        <v>168</v>
      </c>
      <c r="B434" t="s">
        <v>169</v>
      </c>
      <c r="C434" t="s">
        <v>133</v>
      </c>
      <c r="D434" t="s">
        <v>2710</v>
      </c>
      <c r="E434" t="s">
        <v>2724</v>
      </c>
      <c r="F434" t="s">
        <v>2711</v>
      </c>
      <c r="G434" s="1">
        <v>45292</v>
      </c>
      <c r="H434">
        <v>2.5227272727272698</v>
      </c>
      <c r="I434">
        <v>7</v>
      </c>
      <c r="J434">
        <v>66</v>
      </c>
      <c r="K434">
        <v>1</v>
      </c>
      <c r="L434">
        <v>66</v>
      </c>
      <c r="M434">
        <v>4</v>
      </c>
      <c r="N434">
        <v>66</v>
      </c>
      <c r="O434">
        <v>19</v>
      </c>
      <c r="P434">
        <v>66</v>
      </c>
      <c r="Q434" t="s">
        <v>161</v>
      </c>
      <c r="R434" t="s">
        <v>161</v>
      </c>
      <c r="S434">
        <v>38757.599999999999</v>
      </c>
      <c r="T434">
        <v>2596.17</v>
      </c>
      <c r="U434" t="s">
        <v>161</v>
      </c>
      <c r="V434" s="2">
        <v>106061</v>
      </c>
      <c r="W434" s="2">
        <v>316495</v>
      </c>
      <c r="X434" t="s">
        <v>161</v>
      </c>
      <c r="Y434" t="s">
        <v>161</v>
      </c>
      <c r="Z434" s="2">
        <v>60606</v>
      </c>
      <c r="AA434" s="2">
        <v>180855</v>
      </c>
      <c r="AB434" t="s">
        <v>161</v>
      </c>
      <c r="AC434" t="s">
        <v>161</v>
      </c>
      <c r="AD434" s="2">
        <v>287879</v>
      </c>
      <c r="AE434" s="2">
        <v>859059</v>
      </c>
      <c r="AF434" t="s">
        <v>161</v>
      </c>
      <c r="AG434" t="s">
        <v>161</v>
      </c>
      <c r="AH434" s="2">
        <v>15152</v>
      </c>
      <c r="AI434" t="s">
        <v>161</v>
      </c>
    </row>
    <row r="435" spans="1:42" hidden="1">
      <c r="A435" t="s">
        <v>168</v>
      </c>
      <c r="B435" t="s">
        <v>169</v>
      </c>
      <c r="C435" t="s">
        <v>2706</v>
      </c>
      <c r="D435" t="s">
        <v>2708</v>
      </c>
      <c r="E435" t="s">
        <v>3216</v>
      </c>
      <c r="F435" t="s">
        <v>2708</v>
      </c>
      <c r="G435" s="1">
        <v>45292</v>
      </c>
      <c r="H435" t="s">
        <v>161</v>
      </c>
      <c r="I435" t="s">
        <v>161</v>
      </c>
      <c r="J435" t="s">
        <v>161</v>
      </c>
      <c r="K435" t="s">
        <v>161</v>
      </c>
      <c r="L435" t="s">
        <v>161</v>
      </c>
      <c r="M435" t="s">
        <v>161</v>
      </c>
      <c r="N435" t="s">
        <v>161</v>
      </c>
      <c r="O435" t="s">
        <v>161</v>
      </c>
      <c r="P435" t="s">
        <v>161</v>
      </c>
      <c r="Q435" t="s">
        <v>161</v>
      </c>
      <c r="R435">
        <v>102474.5</v>
      </c>
      <c r="S435">
        <v>38757.599999999999</v>
      </c>
      <c r="T435" t="s">
        <v>161</v>
      </c>
      <c r="U435" t="s">
        <v>161</v>
      </c>
      <c r="V435" t="s">
        <v>161</v>
      </c>
      <c r="W435" t="s">
        <v>161</v>
      </c>
      <c r="X435" s="2" t="s">
        <v>161</v>
      </c>
      <c r="Y435" t="s">
        <v>161</v>
      </c>
      <c r="Z435" t="s">
        <v>161</v>
      </c>
      <c r="AA435" s="2" t="s">
        <v>161</v>
      </c>
      <c r="AB435" s="2" t="s">
        <v>161</v>
      </c>
      <c r="AC435" t="s">
        <v>161</v>
      </c>
      <c r="AD435" t="s">
        <v>161</v>
      </c>
      <c r="AE435" t="s">
        <v>161</v>
      </c>
      <c r="AF435" t="s">
        <v>161</v>
      </c>
      <c r="AG435" t="s">
        <v>161</v>
      </c>
      <c r="AH435" t="s">
        <v>161</v>
      </c>
      <c r="AI435" t="s">
        <v>161</v>
      </c>
      <c r="AM435" s="2"/>
      <c r="AN435" s="2"/>
    </row>
    <row r="436" spans="1:42" hidden="1">
      <c r="A436" t="s">
        <v>168</v>
      </c>
      <c r="B436" t="s">
        <v>169</v>
      </c>
      <c r="C436" t="s">
        <v>2758</v>
      </c>
      <c r="D436" t="s">
        <v>2759</v>
      </c>
      <c r="E436" t="s">
        <v>2732</v>
      </c>
      <c r="F436" t="s">
        <v>2728</v>
      </c>
      <c r="G436" s="1">
        <v>45292</v>
      </c>
      <c r="H436">
        <v>2.4891304347826102</v>
      </c>
      <c r="I436">
        <v>20</v>
      </c>
      <c r="J436">
        <v>46</v>
      </c>
      <c r="K436">
        <v>9</v>
      </c>
      <c r="L436">
        <v>46</v>
      </c>
      <c r="M436">
        <v>10</v>
      </c>
      <c r="N436">
        <v>46</v>
      </c>
      <c r="O436">
        <v>22</v>
      </c>
      <c r="P436">
        <v>46</v>
      </c>
      <c r="Q436" t="s">
        <v>161</v>
      </c>
      <c r="R436" t="s">
        <v>161</v>
      </c>
      <c r="S436">
        <v>38757.599999999999</v>
      </c>
      <c r="T436">
        <v>1635.33</v>
      </c>
      <c r="U436" t="s">
        <v>161</v>
      </c>
      <c r="V436" s="2">
        <v>434783</v>
      </c>
      <c r="W436" s="2">
        <v>2395000</v>
      </c>
      <c r="X436" t="s">
        <v>161</v>
      </c>
      <c r="Y436" t="s">
        <v>161</v>
      </c>
      <c r="Z436" s="2">
        <v>217391</v>
      </c>
      <c r="AA436" s="2">
        <v>1197500</v>
      </c>
      <c r="AB436" t="s">
        <v>161</v>
      </c>
      <c r="AC436" t="s">
        <v>161</v>
      </c>
      <c r="AD436" s="2">
        <v>478261</v>
      </c>
      <c r="AE436" s="2">
        <v>2634500</v>
      </c>
      <c r="AF436" t="s">
        <v>161</v>
      </c>
      <c r="AG436" t="s">
        <v>161</v>
      </c>
      <c r="AH436" s="2">
        <v>195652</v>
      </c>
      <c r="AI436" t="s">
        <v>161</v>
      </c>
    </row>
    <row r="437" spans="1:42" hidden="1">
      <c r="A437" t="s">
        <v>168</v>
      </c>
      <c r="B437" t="s">
        <v>169</v>
      </c>
      <c r="C437" t="s">
        <v>2758</v>
      </c>
      <c r="D437" t="s">
        <v>2759</v>
      </c>
      <c r="E437" t="s">
        <v>2768</v>
      </c>
      <c r="F437" t="s">
        <v>2728</v>
      </c>
      <c r="G437" s="1">
        <v>45292</v>
      </c>
      <c r="H437">
        <v>0.50943396226415105</v>
      </c>
      <c r="I437">
        <v>0</v>
      </c>
      <c r="J437">
        <v>159</v>
      </c>
      <c r="K437">
        <v>0</v>
      </c>
      <c r="L437">
        <v>159</v>
      </c>
      <c r="M437">
        <v>0</v>
      </c>
      <c r="N437">
        <v>159</v>
      </c>
      <c r="O437">
        <v>0</v>
      </c>
      <c r="P437">
        <v>159</v>
      </c>
      <c r="Q437" t="s">
        <v>161</v>
      </c>
      <c r="R437" t="s">
        <v>161</v>
      </c>
      <c r="S437">
        <v>38757.599999999999</v>
      </c>
      <c r="T437">
        <v>1635.33</v>
      </c>
      <c r="U437" t="s">
        <v>161</v>
      </c>
      <c r="V437" t="s">
        <v>3233</v>
      </c>
      <c r="W437" t="s">
        <v>3233</v>
      </c>
      <c r="X437" t="s">
        <v>161</v>
      </c>
      <c r="Y437" t="s">
        <v>161</v>
      </c>
      <c r="Z437" t="s">
        <v>3233</v>
      </c>
      <c r="AA437" t="s">
        <v>3233</v>
      </c>
      <c r="AB437" t="s">
        <v>161</v>
      </c>
      <c r="AC437" t="s">
        <v>161</v>
      </c>
      <c r="AD437" t="s">
        <v>3233</v>
      </c>
      <c r="AE437" t="s">
        <v>3233</v>
      </c>
      <c r="AF437" t="s">
        <v>161</v>
      </c>
      <c r="AG437" t="s">
        <v>161</v>
      </c>
      <c r="AH437" t="s">
        <v>3233</v>
      </c>
      <c r="AI437" s="2" t="s">
        <v>161</v>
      </c>
      <c r="AJ437" s="2"/>
    </row>
    <row r="438" spans="1:42" hidden="1">
      <c r="A438" t="s">
        <v>168</v>
      </c>
      <c r="B438" t="s">
        <v>169</v>
      </c>
      <c r="C438" t="s">
        <v>2758</v>
      </c>
      <c r="D438" t="s">
        <v>2759</v>
      </c>
      <c r="E438" t="s">
        <v>161</v>
      </c>
      <c r="F438" t="s">
        <v>2728</v>
      </c>
      <c r="G438" s="1">
        <v>45292</v>
      </c>
      <c r="H438" t="s">
        <v>161</v>
      </c>
      <c r="I438" t="s">
        <v>161</v>
      </c>
      <c r="J438" t="s">
        <v>161</v>
      </c>
      <c r="K438" t="s">
        <v>161</v>
      </c>
      <c r="L438" t="s">
        <v>161</v>
      </c>
      <c r="M438" t="s">
        <v>161</v>
      </c>
      <c r="N438" t="s">
        <v>161</v>
      </c>
      <c r="O438" t="s">
        <v>161</v>
      </c>
      <c r="P438" t="s">
        <v>161</v>
      </c>
      <c r="Q438">
        <v>1721.4</v>
      </c>
      <c r="R438" t="s">
        <v>161</v>
      </c>
      <c r="S438">
        <v>38757.599999999999</v>
      </c>
      <c r="T438">
        <v>1635.33</v>
      </c>
      <c r="U438" s="2">
        <v>21986</v>
      </c>
      <c r="V438" t="s">
        <v>161</v>
      </c>
      <c r="W438" t="s">
        <v>161</v>
      </c>
      <c r="X438" t="s">
        <v>161</v>
      </c>
      <c r="Y438" t="s">
        <v>161</v>
      </c>
      <c r="Z438" t="s">
        <v>161</v>
      </c>
      <c r="AA438" s="2" t="s">
        <v>161</v>
      </c>
      <c r="AB438" s="2" t="s">
        <v>161</v>
      </c>
      <c r="AC438" t="s">
        <v>161</v>
      </c>
      <c r="AD438" t="s">
        <v>161</v>
      </c>
      <c r="AE438" t="s">
        <v>161</v>
      </c>
      <c r="AF438" t="s">
        <v>161</v>
      </c>
      <c r="AG438" t="s">
        <v>161</v>
      </c>
      <c r="AH438" t="s">
        <v>161</v>
      </c>
      <c r="AI438" t="s">
        <v>161</v>
      </c>
    </row>
    <row r="439" spans="1:42" hidden="1">
      <c r="A439" t="s">
        <v>168</v>
      </c>
      <c r="B439" t="s">
        <v>169</v>
      </c>
      <c r="C439" t="s">
        <v>2758</v>
      </c>
      <c r="D439" t="s">
        <v>2759</v>
      </c>
      <c r="E439" t="s">
        <v>2781</v>
      </c>
      <c r="F439" t="s">
        <v>2728</v>
      </c>
      <c r="G439" s="1">
        <v>45292</v>
      </c>
      <c r="H439">
        <v>1.59351620947631</v>
      </c>
      <c r="I439" t="s">
        <v>161</v>
      </c>
      <c r="J439" t="s">
        <v>161</v>
      </c>
      <c r="K439" t="s">
        <v>161</v>
      </c>
      <c r="L439" t="s">
        <v>161</v>
      </c>
      <c r="M439" t="s">
        <v>161</v>
      </c>
      <c r="N439" t="s">
        <v>161</v>
      </c>
      <c r="O439" t="s">
        <v>161</v>
      </c>
      <c r="P439" t="s">
        <v>161</v>
      </c>
      <c r="Q439">
        <v>1721.4</v>
      </c>
      <c r="R439" t="s">
        <v>161</v>
      </c>
      <c r="S439">
        <v>38757.599999999999</v>
      </c>
      <c r="T439">
        <v>1635.33</v>
      </c>
      <c r="U439" t="s">
        <v>161</v>
      </c>
      <c r="V439" t="s">
        <v>161</v>
      </c>
      <c r="W439" t="s">
        <v>161</v>
      </c>
      <c r="X439">
        <v>20.0534</v>
      </c>
      <c r="Y439" s="2">
        <v>327342</v>
      </c>
      <c r="Z439" t="s">
        <v>161</v>
      </c>
      <c r="AA439" t="s">
        <v>161</v>
      </c>
      <c r="AB439">
        <v>7.3227000000000002</v>
      </c>
      <c r="AC439" s="2">
        <v>141719</v>
      </c>
      <c r="AD439" t="s">
        <v>161</v>
      </c>
      <c r="AE439" t="s">
        <v>161</v>
      </c>
      <c r="AF439">
        <v>26.2499</v>
      </c>
      <c r="AG439" s="2">
        <v>416600</v>
      </c>
      <c r="AH439" t="s">
        <v>161</v>
      </c>
      <c r="AI439" s="2">
        <v>228157</v>
      </c>
    </row>
    <row r="440" spans="1:42" hidden="1">
      <c r="A440" t="s">
        <v>168</v>
      </c>
      <c r="B440" t="s">
        <v>169</v>
      </c>
      <c r="C440" t="s">
        <v>2758</v>
      </c>
      <c r="D440" t="s">
        <v>2759</v>
      </c>
      <c r="E440" t="s">
        <v>2722</v>
      </c>
      <c r="F440" t="s">
        <v>2728</v>
      </c>
      <c r="G440" s="1">
        <v>45292</v>
      </c>
      <c r="H440">
        <v>3.07339449541284</v>
      </c>
      <c r="I440">
        <v>16</v>
      </c>
      <c r="J440">
        <v>109</v>
      </c>
      <c r="K440">
        <v>0</v>
      </c>
      <c r="L440">
        <v>109</v>
      </c>
      <c r="M440">
        <v>0</v>
      </c>
      <c r="N440">
        <v>109</v>
      </c>
      <c r="O440">
        <v>30</v>
      </c>
      <c r="P440">
        <v>109</v>
      </c>
      <c r="Q440" t="s">
        <v>161</v>
      </c>
      <c r="R440" t="s">
        <v>161</v>
      </c>
      <c r="S440">
        <v>38757.599999999999</v>
      </c>
      <c r="T440">
        <v>1635.33</v>
      </c>
      <c r="U440" t="s">
        <v>161</v>
      </c>
      <c r="V440" s="2">
        <v>146789</v>
      </c>
      <c r="W440" s="2">
        <v>884389</v>
      </c>
      <c r="X440" t="s">
        <v>161</v>
      </c>
      <c r="Y440" t="s">
        <v>161</v>
      </c>
      <c r="Z440" t="s">
        <v>3233</v>
      </c>
      <c r="AA440" t="s">
        <v>3233</v>
      </c>
      <c r="AB440" t="s">
        <v>161</v>
      </c>
      <c r="AC440" t="s">
        <v>161</v>
      </c>
      <c r="AD440" s="2">
        <v>275229</v>
      </c>
      <c r="AE440" s="2">
        <v>1658229</v>
      </c>
      <c r="AF440" t="s">
        <v>161</v>
      </c>
      <c r="AG440" t="s">
        <v>161</v>
      </c>
      <c r="AH440" t="s">
        <v>3233</v>
      </c>
      <c r="AI440" t="s">
        <v>161</v>
      </c>
      <c r="AP440" s="2"/>
    </row>
    <row r="441" spans="1:42" hidden="1">
      <c r="A441" t="s">
        <v>168</v>
      </c>
      <c r="B441" t="s">
        <v>169</v>
      </c>
      <c r="C441" t="s">
        <v>2758</v>
      </c>
      <c r="D441" t="s">
        <v>2759</v>
      </c>
      <c r="E441" t="s">
        <v>2724</v>
      </c>
      <c r="F441" t="s">
        <v>2728</v>
      </c>
      <c r="G441" s="1">
        <v>45292</v>
      </c>
      <c r="H441">
        <v>1.2471264367816099</v>
      </c>
      <c r="I441">
        <v>0</v>
      </c>
      <c r="J441">
        <v>87</v>
      </c>
      <c r="K441">
        <v>0</v>
      </c>
      <c r="L441">
        <v>87</v>
      </c>
      <c r="M441">
        <v>0</v>
      </c>
      <c r="N441">
        <v>87</v>
      </c>
      <c r="O441">
        <v>0</v>
      </c>
      <c r="P441">
        <v>87</v>
      </c>
      <c r="Q441" t="s">
        <v>161</v>
      </c>
      <c r="R441" t="s">
        <v>161</v>
      </c>
      <c r="S441">
        <v>38757.599999999999</v>
      </c>
      <c r="T441">
        <v>1635.33</v>
      </c>
      <c r="U441" t="s">
        <v>161</v>
      </c>
      <c r="V441" t="s">
        <v>3233</v>
      </c>
      <c r="W441" t="s">
        <v>3233</v>
      </c>
      <c r="X441" t="s">
        <v>161</v>
      </c>
      <c r="Y441" t="s">
        <v>161</v>
      </c>
      <c r="Z441" t="s">
        <v>3233</v>
      </c>
      <c r="AA441" t="s">
        <v>3233</v>
      </c>
      <c r="AB441" t="s">
        <v>161</v>
      </c>
      <c r="AC441" t="s">
        <v>161</v>
      </c>
      <c r="AD441" s="2" t="s">
        <v>3233</v>
      </c>
      <c r="AE441" t="s">
        <v>3233</v>
      </c>
      <c r="AF441" t="s">
        <v>161</v>
      </c>
      <c r="AG441" t="s">
        <v>161</v>
      </c>
      <c r="AH441" t="s">
        <v>3233</v>
      </c>
      <c r="AI441" t="s">
        <v>161</v>
      </c>
      <c r="AP441" s="2"/>
    </row>
    <row r="442" spans="1:42" hidden="1">
      <c r="A442" t="s">
        <v>168</v>
      </c>
      <c r="B442" t="s">
        <v>169</v>
      </c>
      <c r="C442" t="s">
        <v>151</v>
      </c>
      <c r="D442" t="s">
        <v>2725</v>
      </c>
      <c r="E442" t="s">
        <v>2764</v>
      </c>
      <c r="F442" t="s">
        <v>2715</v>
      </c>
      <c r="G442" s="1">
        <v>45292</v>
      </c>
      <c r="H442">
        <v>1.8333333333333299</v>
      </c>
      <c r="I442">
        <v>0</v>
      </c>
      <c r="J442">
        <v>18</v>
      </c>
      <c r="K442">
        <v>0</v>
      </c>
      <c r="L442">
        <v>18</v>
      </c>
      <c r="M442">
        <v>1</v>
      </c>
      <c r="N442">
        <v>18</v>
      </c>
      <c r="O442">
        <v>1</v>
      </c>
      <c r="P442">
        <v>18</v>
      </c>
      <c r="Q442" t="s">
        <v>161</v>
      </c>
      <c r="R442" t="s">
        <v>161</v>
      </c>
      <c r="S442">
        <v>38757.599999999999</v>
      </c>
      <c r="T442">
        <v>1195.32</v>
      </c>
      <c r="U442" t="s">
        <v>161</v>
      </c>
      <c r="V442" t="s">
        <v>3233</v>
      </c>
      <c r="W442" t="s">
        <v>3233</v>
      </c>
      <c r="X442" t="s">
        <v>161</v>
      </c>
      <c r="Y442" t="s">
        <v>161</v>
      </c>
      <c r="Z442" s="2">
        <v>55556</v>
      </c>
      <c r="AA442" s="2">
        <v>107322</v>
      </c>
      <c r="AB442" t="s">
        <v>161</v>
      </c>
      <c r="AC442" t="s">
        <v>161</v>
      </c>
      <c r="AD442" s="2">
        <v>55556</v>
      </c>
      <c r="AE442" s="2">
        <v>107322</v>
      </c>
      <c r="AF442" t="s">
        <v>161</v>
      </c>
      <c r="AG442" t="s">
        <v>161</v>
      </c>
      <c r="AH442" t="s">
        <v>3233</v>
      </c>
      <c r="AI442" t="s">
        <v>161</v>
      </c>
      <c r="AP442" s="2"/>
    </row>
    <row r="443" spans="1:42" hidden="1">
      <c r="A443" t="s">
        <v>168</v>
      </c>
      <c r="B443" t="s">
        <v>169</v>
      </c>
      <c r="C443" t="s">
        <v>151</v>
      </c>
      <c r="D443" t="s">
        <v>2725</v>
      </c>
      <c r="E443" t="s">
        <v>2732</v>
      </c>
      <c r="F443" t="s">
        <v>2715</v>
      </c>
      <c r="G443" s="1">
        <v>45292</v>
      </c>
      <c r="H443">
        <v>3.2692307692307701</v>
      </c>
      <c r="I443">
        <v>29</v>
      </c>
      <c r="J443">
        <v>39</v>
      </c>
      <c r="K443">
        <v>2</v>
      </c>
      <c r="L443">
        <v>39</v>
      </c>
      <c r="M443">
        <v>2</v>
      </c>
      <c r="N443">
        <v>39</v>
      </c>
      <c r="O443">
        <v>32</v>
      </c>
      <c r="P443">
        <v>39</v>
      </c>
      <c r="Q443" t="s">
        <v>161</v>
      </c>
      <c r="R443" t="s">
        <v>161</v>
      </c>
      <c r="S443">
        <v>38757.599999999999</v>
      </c>
      <c r="T443">
        <v>1195.32</v>
      </c>
      <c r="U443" t="s">
        <v>161</v>
      </c>
      <c r="V443" s="2">
        <v>743590</v>
      </c>
      <c r="W443" s="2">
        <v>6554000</v>
      </c>
      <c r="X443" t="s">
        <v>161</v>
      </c>
      <c r="Y443" t="s">
        <v>161</v>
      </c>
      <c r="Z443" s="2">
        <v>51282</v>
      </c>
      <c r="AA443" s="2">
        <v>452000</v>
      </c>
      <c r="AB443" t="s">
        <v>161</v>
      </c>
      <c r="AC443" t="s">
        <v>161</v>
      </c>
      <c r="AD443" s="2">
        <v>820513</v>
      </c>
      <c r="AE443" s="2">
        <v>7232000</v>
      </c>
      <c r="AF443" t="s">
        <v>161</v>
      </c>
      <c r="AG443" t="s">
        <v>161</v>
      </c>
      <c r="AH443" s="2">
        <v>51282</v>
      </c>
      <c r="AI443" t="s">
        <v>161</v>
      </c>
      <c r="AP443" s="2"/>
    </row>
    <row r="444" spans="1:42" hidden="1">
      <c r="A444" t="s">
        <v>168</v>
      </c>
      <c r="B444" t="s">
        <v>169</v>
      </c>
      <c r="C444" t="s">
        <v>151</v>
      </c>
      <c r="D444" t="s">
        <v>2725</v>
      </c>
      <c r="E444" t="s">
        <v>2768</v>
      </c>
      <c r="F444" t="s">
        <v>2715</v>
      </c>
      <c r="G444" s="1">
        <v>45292</v>
      </c>
      <c r="H444">
        <v>0.5</v>
      </c>
      <c r="I444">
        <v>0</v>
      </c>
      <c r="J444">
        <v>23</v>
      </c>
      <c r="K444">
        <v>0</v>
      </c>
      <c r="L444">
        <v>23</v>
      </c>
      <c r="M444">
        <v>0</v>
      </c>
      <c r="N444">
        <v>23</v>
      </c>
      <c r="O444">
        <v>0</v>
      </c>
      <c r="P444">
        <v>23</v>
      </c>
      <c r="Q444" t="s">
        <v>161</v>
      </c>
      <c r="R444" t="s">
        <v>161</v>
      </c>
      <c r="S444">
        <v>38757.599999999999</v>
      </c>
      <c r="T444">
        <v>1195.32</v>
      </c>
      <c r="U444" t="s">
        <v>161</v>
      </c>
      <c r="V444" t="s">
        <v>3233</v>
      </c>
      <c r="W444" t="s">
        <v>3233</v>
      </c>
      <c r="X444" t="s">
        <v>161</v>
      </c>
      <c r="Y444" t="s">
        <v>161</v>
      </c>
      <c r="Z444" t="s">
        <v>3233</v>
      </c>
      <c r="AA444" t="s">
        <v>3233</v>
      </c>
      <c r="AB444" t="s">
        <v>161</v>
      </c>
      <c r="AC444" t="s">
        <v>161</v>
      </c>
      <c r="AD444" s="2" t="s">
        <v>3233</v>
      </c>
      <c r="AE444" t="s">
        <v>3233</v>
      </c>
      <c r="AF444" t="s">
        <v>161</v>
      </c>
      <c r="AG444" t="s">
        <v>161</v>
      </c>
      <c r="AH444" t="s">
        <v>3233</v>
      </c>
      <c r="AI444" t="s">
        <v>161</v>
      </c>
      <c r="AP444" s="2"/>
    </row>
    <row r="445" spans="1:42" hidden="1">
      <c r="A445" t="s">
        <v>168</v>
      </c>
      <c r="B445" t="s">
        <v>169</v>
      </c>
      <c r="C445" t="s">
        <v>151</v>
      </c>
      <c r="D445" t="s">
        <v>2725</v>
      </c>
      <c r="E445" t="s">
        <v>2723</v>
      </c>
      <c r="F445" t="s">
        <v>2715</v>
      </c>
      <c r="G445" s="1">
        <v>45292</v>
      </c>
      <c r="H445">
        <v>3.4047619047619002</v>
      </c>
      <c r="I445">
        <v>16</v>
      </c>
      <c r="J445">
        <v>21</v>
      </c>
      <c r="K445">
        <v>1</v>
      </c>
      <c r="L445">
        <v>21</v>
      </c>
      <c r="M445">
        <v>1</v>
      </c>
      <c r="N445">
        <v>21</v>
      </c>
      <c r="O445">
        <v>8</v>
      </c>
      <c r="P445">
        <v>21</v>
      </c>
      <c r="Q445" t="s">
        <v>161</v>
      </c>
      <c r="R445" t="s">
        <v>161</v>
      </c>
      <c r="S445">
        <v>38757.599999999999</v>
      </c>
      <c r="T445">
        <v>1195.32</v>
      </c>
      <c r="U445" t="s">
        <v>161</v>
      </c>
      <c r="V445" s="2">
        <v>761905</v>
      </c>
      <c r="W445" s="2">
        <v>643962</v>
      </c>
      <c r="X445" t="s">
        <v>161</v>
      </c>
      <c r="Y445" t="s">
        <v>161</v>
      </c>
      <c r="Z445" s="2">
        <v>47619</v>
      </c>
      <c r="AA445" s="2">
        <v>40248</v>
      </c>
      <c r="AB445" t="s">
        <v>161</v>
      </c>
      <c r="AC445" t="s">
        <v>161</v>
      </c>
      <c r="AD445" s="2">
        <v>380952</v>
      </c>
      <c r="AE445" s="2">
        <v>321981</v>
      </c>
      <c r="AF445" t="s">
        <v>161</v>
      </c>
      <c r="AG445" t="s">
        <v>161</v>
      </c>
      <c r="AH445" s="2">
        <v>47619</v>
      </c>
      <c r="AI445" t="s">
        <v>161</v>
      </c>
      <c r="AP445" s="2"/>
    </row>
    <row r="446" spans="1:42" hidden="1">
      <c r="A446" t="s">
        <v>168</v>
      </c>
      <c r="B446" t="s">
        <v>169</v>
      </c>
      <c r="C446" t="s">
        <v>151</v>
      </c>
      <c r="D446" t="s">
        <v>2725</v>
      </c>
      <c r="E446" t="s">
        <v>2781</v>
      </c>
      <c r="F446" t="s">
        <v>2715</v>
      </c>
      <c r="G446" s="1">
        <v>45292</v>
      </c>
      <c r="H446">
        <v>2.3921568627451002</v>
      </c>
      <c r="I446" t="s">
        <v>161</v>
      </c>
      <c r="J446" t="s">
        <v>161</v>
      </c>
      <c r="K446" t="s">
        <v>161</v>
      </c>
      <c r="L446" t="s">
        <v>161</v>
      </c>
      <c r="M446" t="s">
        <v>161</v>
      </c>
      <c r="N446" t="s">
        <v>161</v>
      </c>
      <c r="O446" t="s">
        <v>161</v>
      </c>
      <c r="P446" t="s">
        <v>161</v>
      </c>
      <c r="Q446">
        <v>1207.4000000000001</v>
      </c>
      <c r="R446" t="s">
        <v>161</v>
      </c>
      <c r="S446">
        <v>38757.599999999999</v>
      </c>
      <c r="T446">
        <v>1195.32</v>
      </c>
      <c r="U446" t="s">
        <v>161</v>
      </c>
      <c r="V446" t="s">
        <v>161</v>
      </c>
      <c r="W446" t="s">
        <v>161</v>
      </c>
      <c r="X446">
        <v>60.2179</v>
      </c>
      <c r="Y446" s="2">
        <v>327342</v>
      </c>
      <c r="Z446" t="s">
        <v>161</v>
      </c>
      <c r="AA446" t="s">
        <v>161</v>
      </c>
      <c r="AB446">
        <v>5.016</v>
      </c>
      <c r="AC446" s="2">
        <v>141719</v>
      </c>
      <c r="AD446" s="2" t="s">
        <v>161</v>
      </c>
      <c r="AE446" t="s">
        <v>161</v>
      </c>
      <c r="AF446">
        <v>65.103899999999996</v>
      </c>
      <c r="AG446" s="2">
        <v>416600</v>
      </c>
      <c r="AH446" s="2" t="s">
        <v>161</v>
      </c>
      <c r="AI446" s="2">
        <v>228157</v>
      </c>
      <c r="AL446" s="2"/>
      <c r="AP446" s="2"/>
    </row>
    <row r="447" spans="1:42" hidden="1">
      <c r="A447" t="s">
        <v>168</v>
      </c>
      <c r="B447" t="s">
        <v>169</v>
      </c>
      <c r="C447" t="s">
        <v>151</v>
      </c>
      <c r="D447" t="s">
        <v>2725</v>
      </c>
      <c r="E447" t="s">
        <v>2718</v>
      </c>
      <c r="F447" t="s">
        <v>2715</v>
      </c>
      <c r="G447" s="1">
        <v>45292</v>
      </c>
      <c r="H447">
        <v>0.5</v>
      </c>
      <c r="I447">
        <v>0</v>
      </c>
      <c r="J447">
        <v>1</v>
      </c>
      <c r="K447">
        <v>0</v>
      </c>
      <c r="L447">
        <v>1</v>
      </c>
      <c r="M447">
        <v>0</v>
      </c>
      <c r="N447">
        <v>1</v>
      </c>
      <c r="O447">
        <v>1</v>
      </c>
      <c r="P447">
        <v>1</v>
      </c>
      <c r="Q447" t="s">
        <v>161</v>
      </c>
      <c r="R447" t="s">
        <v>161</v>
      </c>
      <c r="S447">
        <v>38757.599999999999</v>
      </c>
      <c r="T447">
        <v>1195.32</v>
      </c>
      <c r="U447" t="s">
        <v>161</v>
      </c>
      <c r="V447" t="s">
        <v>3233</v>
      </c>
      <c r="W447" t="s">
        <v>3233</v>
      </c>
      <c r="X447" t="s">
        <v>161</v>
      </c>
      <c r="Y447" t="s">
        <v>161</v>
      </c>
      <c r="Z447" t="s">
        <v>3233</v>
      </c>
      <c r="AA447" t="s">
        <v>3233</v>
      </c>
      <c r="AB447" t="s">
        <v>161</v>
      </c>
      <c r="AC447" t="s">
        <v>161</v>
      </c>
      <c r="AD447" s="2">
        <v>1000000</v>
      </c>
      <c r="AE447" s="2">
        <v>120700</v>
      </c>
      <c r="AF447" t="s">
        <v>161</v>
      </c>
      <c r="AG447" t="s">
        <v>161</v>
      </c>
      <c r="AH447" s="2" t="s">
        <v>3233</v>
      </c>
      <c r="AI447" t="s">
        <v>161</v>
      </c>
      <c r="AL447" s="2"/>
      <c r="AP447" s="2"/>
    </row>
    <row r="448" spans="1:42" hidden="1">
      <c r="A448" t="s">
        <v>168</v>
      </c>
      <c r="B448" t="s">
        <v>169</v>
      </c>
      <c r="C448" t="s">
        <v>151</v>
      </c>
      <c r="D448" t="s">
        <v>2725</v>
      </c>
      <c r="E448" t="s">
        <v>161</v>
      </c>
      <c r="F448" t="s">
        <v>2715</v>
      </c>
      <c r="G448" s="1">
        <v>45292</v>
      </c>
      <c r="H448" t="s">
        <v>161</v>
      </c>
      <c r="I448" t="s">
        <v>161</v>
      </c>
      <c r="J448" t="s">
        <v>161</v>
      </c>
      <c r="K448" t="s">
        <v>161</v>
      </c>
      <c r="L448" t="s">
        <v>161</v>
      </c>
      <c r="M448" t="s">
        <v>161</v>
      </c>
      <c r="N448" t="s">
        <v>161</v>
      </c>
      <c r="O448" t="s">
        <v>161</v>
      </c>
      <c r="P448" t="s">
        <v>161</v>
      </c>
      <c r="Q448">
        <v>1207.4000000000001</v>
      </c>
      <c r="R448" t="s">
        <v>161</v>
      </c>
      <c r="S448">
        <v>38757.599999999999</v>
      </c>
      <c r="T448">
        <v>1195.32</v>
      </c>
      <c r="U448" s="2">
        <v>29628</v>
      </c>
      <c r="V448" t="s">
        <v>161</v>
      </c>
      <c r="W448" t="s">
        <v>161</v>
      </c>
      <c r="X448" t="s">
        <v>161</v>
      </c>
      <c r="Y448" t="s">
        <v>161</v>
      </c>
      <c r="Z448" t="s">
        <v>161</v>
      </c>
      <c r="AA448" t="s">
        <v>161</v>
      </c>
      <c r="AB448" t="s">
        <v>161</v>
      </c>
      <c r="AC448" t="s">
        <v>161</v>
      </c>
      <c r="AD448" s="2" t="s">
        <v>161</v>
      </c>
      <c r="AE448" t="s">
        <v>161</v>
      </c>
      <c r="AF448" t="s">
        <v>161</v>
      </c>
      <c r="AG448" t="s">
        <v>161</v>
      </c>
      <c r="AH448" s="2" t="s">
        <v>161</v>
      </c>
      <c r="AI448" t="s">
        <v>161</v>
      </c>
      <c r="AL448" s="2"/>
      <c r="AP448" s="2"/>
    </row>
    <row r="449" spans="1:42" hidden="1">
      <c r="A449" t="s">
        <v>168</v>
      </c>
      <c r="B449" t="s">
        <v>169</v>
      </c>
      <c r="C449" t="s">
        <v>2769</v>
      </c>
      <c r="D449" t="s">
        <v>2770</v>
      </c>
      <c r="E449" t="s">
        <v>2732</v>
      </c>
      <c r="F449" t="s">
        <v>2728</v>
      </c>
      <c r="G449" s="1">
        <v>45292</v>
      </c>
      <c r="H449">
        <v>1.8</v>
      </c>
      <c r="I449">
        <v>2</v>
      </c>
      <c r="J449">
        <v>5</v>
      </c>
      <c r="K449">
        <v>1</v>
      </c>
      <c r="L449">
        <v>5</v>
      </c>
      <c r="M449">
        <v>0</v>
      </c>
      <c r="N449">
        <v>5</v>
      </c>
      <c r="O449">
        <v>2</v>
      </c>
      <c r="P449">
        <v>5</v>
      </c>
      <c r="Q449" t="s">
        <v>161</v>
      </c>
      <c r="R449" t="s">
        <v>161</v>
      </c>
      <c r="S449">
        <v>38757.599999999999</v>
      </c>
      <c r="T449">
        <v>100.03</v>
      </c>
      <c r="U449" t="s">
        <v>161</v>
      </c>
      <c r="V449" s="2">
        <v>400000</v>
      </c>
      <c r="W449" s="2">
        <v>49440</v>
      </c>
      <c r="X449" t="s">
        <v>161</v>
      </c>
      <c r="Y449" t="s">
        <v>161</v>
      </c>
      <c r="Z449" t="s">
        <v>3233</v>
      </c>
      <c r="AA449" t="s">
        <v>3233</v>
      </c>
      <c r="AB449" t="s">
        <v>161</v>
      </c>
      <c r="AC449" t="s">
        <v>161</v>
      </c>
      <c r="AD449" s="2">
        <v>400000</v>
      </c>
      <c r="AE449" s="2">
        <v>49440</v>
      </c>
      <c r="AF449" t="s">
        <v>161</v>
      </c>
      <c r="AG449" t="s">
        <v>161</v>
      </c>
      <c r="AH449" s="2">
        <v>200000</v>
      </c>
      <c r="AI449" t="s">
        <v>161</v>
      </c>
      <c r="AL449" s="2"/>
      <c r="AP449" s="2"/>
    </row>
    <row r="450" spans="1:42" hidden="1">
      <c r="A450" t="s">
        <v>168</v>
      </c>
      <c r="B450" t="s">
        <v>169</v>
      </c>
      <c r="C450" t="s">
        <v>2769</v>
      </c>
      <c r="D450" t="s">
        <v>2770</v>
      </c>
      <c r="E450" t="s">
        <v>161</v>
      </c>
      <c r="F450" t="s">
        <v>2728</v>
      </c>
      <c r="G450" s="1">
        <v>45292</v>
      </c>
      <c r="H450" t="s">
        <v>161</v>
      </c>
      <c r="I450" t="s">
        <v>161</v>
      </c>
      <c r="J450" t="s">
        <v>161</v>
      </c>
      <c r="K450" t="s">
        <v>161</v>
      </c>
      <c r="L450" t="s">
        <v>161</v>
      </c>
      <c r="M450" t="s">
        <v>161</v>
      </c>
      <c r="N450" t="s">
        <v>161</v>
      </c>
      <c r="O450" t="s">
        <v>161</v>
      </c>
      <c r="P450" t="s">
        <v>161</v>
      </c>
      <c r="Q450">
        <v>112.4</v>
      </c>
      <c r="R450" t="s">
        <v>161</v>
      </c>
      <c r="S450">
        <v>38757.599999999999</v>
      </c>
      <c r="T450">
        <v>100.03</v>
      </c>
      <c r="U450" s="2">
        <v>15342</v>
      </c>
      <c r="V450" t="s">
        <v>161</v>
      </c>
      <c r="W450" t="s">
        <v>161</v>
      </c>
      <c r="X450" t="s">
        <v>161</v>
      </c>
      <c r="Y450" t="s">
        <v>161</v>
      </c>
      <c r="Z450" t="s">
        <v>161</v>
      </c>
      <c r="AA450" t="s">
        <v>161</v>
      </c>
      <c r="AB450" t="s">
        <v>161</v>
      </c>
      <c r="AC450" t="s">
        <v>161</v>
      </c>
      <c r="AD450" s="2" t="s">
        <v>161</v>
      </c>
      <c r="AE450" t="s">
        <v>161</v>
      </c>
      <c r="AF450" t="s">
        <v>161</v>
      </c>
      <c r="AG450" t="s">
        <v>161</v>
      </c>
      <c r="AH450" s="2" t="s">
        <v>161</v>
      </c>
      <c r="AI450" t="s">
        <v>161</v>
      </c>
      <c r="AL450" s="2"/>
      <c r="AP450" s="2"/>
    </row>
    <row r="451" spans="1:42" hidden="1">
      <c r="A451" t="s">
        <v>168</v>
      </c>
      <c r="B451" t="s">
        <v>169</v>
      </c>
      <c r="C451" t="s">
        <v>2769</v>
      </c>
      <c r="D451" t="s">
        <v>2770</v>
      </c>
      <c r="E451" t="s">
        <v>2781</v>
      </c>
      <c r="F451" t="s">
        <v>2728</v>
      </c>
      <c r="G451" s="1">
        <v>45292</v>
      </c>
      <c r="H451">
        <v>1.7222222222222201</v>
      </c>
      <c r="I451" t="s">
        <v>161</v>
      </c>
      <c r="J451" t="s">
        <v>161</v>
      </c>
      <c r="K451" t="s">
        <v>161</v>
      </c>
      <c r="L451" t="s">
        <v>161</v>
      </c>
      <c r="M451" t="s">
        <v>161</v>
      </c>
      <c r="N451" t="s">
        <v>161</v>
      </c>
      <c r="O451" t="s">
        <v>161</v>
      </c>
      <c r="P451" t="s">
        <v>161</v>
      </c>
      <c r="Q451">
        <v>112.4</v>
      </c>
      <c r="R451" t="s">
        <v>161</v>
      </c>
      <c r="S451">
        <v>38757.599999999999</v>
      </c>
      <c r="T451">
        <v>100.03</v>
      </c>
      <c r="U451" t="s">
        <v>161</v>
      </c>
      <c r="V451" t="s">
        <v>161</v>
      </c>
      <c r="W451" t="s">
        <v>161</v>
      </c>
      <c r="X451">
        <v>4.9424999999999999</v>
      </c>
      <c r="Y451" s="2">
        <v>327342</v>
      </c>
      <c r="Z451" t="s">
        <v>161</v>
      </c>
      <c r="AA451" t="s">
        <v>161</v>
      </c>
      <c r="AB451">
        <v>0</v>
      </c>
      <c r="AC451" s="2">
        <v>141719</v>
      </c>
      <c r="AD451" s="2" t="s">
        <v>161</v>
      </c>
      <c r="AE451" t="s">
        <v>161</v>
      </c>
      <c r="AF451">
        <v>35.2834</v>
      </c>
      <c r="AG451" s="2">
        <v>416600</v>
      </c>
      <c r="AH451" t="s">
        <v>161</v>
      </c>
      <c r="AI451" s="2">
        <v>228157</v>
      </c>
      <c r="AP451" s="2"/>
    </row>
    <row r="452" spans="1:42" hidden="1">
      <c r="A452" t="s">
        <v>168</v>
      </c>
      <c r="B452" t="s">
        <v>169</v>
      </c>
      <c r="C452" t="s">
        <v>2769</v>
      </c>
      <c r="D452" t="s">
        <v>2770</v>
      </c>
      <c r="E452" t="s">
        <v>2718</v>
      </c>
      <c r="F452" t="s">
        <v>2728</v>
      </c>
      <c r="G452" s="1">
        <v>45292</v>
      </c>
      <c r="H452">
        <v>1</v>
      </c>
      <c r="I452">
        <v>0</v>
      </c>
      <c r="J452">
        <v>1</v>
      </c>
      <c r="K452">
        <v>0</v>
      </c>
      <c r="L452">
        <v>1</v>
      </c>
      <c r="M452">
        <v>0</v>
      </c>
      <c r="N452">
        <v>1</v>
      </c>
      <c r="O452">
        <v>1</v>
      </c>
      <c r="P452">
        <v>1</v>
      </c>
      <c r="Q452" t="s">
        <v>161</v>
      </c>
      <c r="R452" t="s">
        <v>161</v>
      </c>
      <c r="S452">
        <v>38757.599999999999</v>
      </c>
      <c r="T452">
        <v>100.03</v>
      </c>
      <c r="U452" t="s">
        <v>161</v>
      </c>
      <c r="V452" t="s">
        <v>3233</v>
      </c>
      <c r="W452" t="s">
        <v>3233</v>
      </c>
      <c r="X452" t="s">
        <v>161</v>
      </c>
      <c r="Y452" t="s">
        <v>161</v>
      </c>
      <c r="Z452" t="s">
        <v>3233</v>
      </c>
      <c r="AA452" t="s">
        <v>3233</v>
      </c>
      <c r="AB452" t="s">
        <v>161</v>
      </c>
      <c r="AC452" t="s">
        <v>161</v>
      </c>
      <c r="AD452" s="2">
        <v>1000000</v>
      </c>
      <c r="AE452" s="2">
        <v>157400</v>
      </c>
      <c r="AF452" t="s">
        <v>161</v>
      </c>
      <c r="AG452" t="s">
        <v>161</v>
      </c>
      <c r="AH452" t="s">
        <v>3233</v>
      </c>
      <c r="AI452" t="s">
        <v>161</v>
      </c>
      <c r="AP452" s="2"/>
    </row>
    <row r="453" spans="1:42" hidden="1">
      <c r="A453" t="s">
        <v>168</v>
      </c>
      <c r="B453" t="s">
        <v>169</v>
      </c>
      <c r="C453" t="s">
        <v>2769</v>
      </c>
      <c r="D453" t="s">
        <v>2770</v>
      </c>
      <c r="E453" t="s">
        <v>2724</v>
      </c>
      <c r="F453" t="s">
        <v>2728</v>
      </c>
      <c r="G453" s="1">
        <v>45292</v>
      </c>
      <c r="H453">
        <v>3</v>
      </c>
      <c r="I453">
        <v>0</v>
      </c>
      <c r="J453">
        <v>1</v>
      </c>
      <c r="K453">
        <v>0</v>
      </c>
      <c r="L453">
        <v>1</v>
      </c>
      <c r="M453">
        <v>0</v>
      </c>
      <c r="N453">
        <v>1</v>
      </c>
      <c r="O453">
        <v>1</v>
      </c>
      <c r="P453">
        <v>1</v>
      </c>
      <c r="Q453" t="s">
        <v>161</v>
      </c>
      <c r="R453" t="s">
        <v>161</v>
      </c>
      <c r="S453">
        <v>38757.599999999999</v>
      </c>
      <c r="T453">
        <v>100.03</v>
      </c>
      <c r="U453" t="s">
        <v>161</v>
      </c>
      <c r="V453" t="s">
        <v>3233</v>
      </c>
      <c r="W453" t="s">
        <v>3233</v>
      </c>
      <c r="X453" t="s">
        <v>161</v>
      </c>
      <c r="Y453" t="s">
        <v>161</v>
      </c>
      <c r="Z453" t="s">
        <v>3233</v>
      </c>
      <c r="AA453" t="s">
        <v>3233</v>
      </c>
      <c r="AB453" t="s">
        <v>161</v>
      </c>
      <c r="AC453" t="s">
        <v>161</v>
      </c>
      <c r="AD453" s="2">
        <v>1000000</v>
      </c>
      <c r="AE453" s="2">
        <v>146100</v>
      </c>
      <c r="AF453" t="s">
        <v>161</v>
      </c>
      <c r="AG453" t="s">
        <v>161</v>
      </c>
      <c r="AH453" t="s">
        <v>3233</v>
      </c>
      <c r="AI453" t="s">
        <v>161</v>
      </c>
      <c r="AP453" s="2"/>
    </row>
    <row r="454" spans="1:42" hidden="1">
      <c r="A454" t="s">
        <v>168</v>
      </c>
      <c r="B454" t="s">
        <v>169</v>
      </c>
      <c r="C454" t="s">
        <v>2769</v>
      </c>
      <c r="D454" t="s">
        <v>2770</v>
      </c>
      <c r="E454" t="s">
        <v>2764</v>
      </c>
      <c r="F454" t="s">
        <v>2728</v>
      </c>
      <c r="G454" s="1">
        <v>45292</v>
      </c>
      <c r="H454">
        <v>1.25</v>
      </c>
      <c r="I454">
        <v>0</v>
      </c>
      <c r="J454">
        <v>2</v>
      </c>
      <c r="K454">
        <v>0</v>
      </c>
      <c r="L454">
        <v>2</v>
      </c>
      <c r="M454">
        <v>0</v>
      </c>
      <c r="N454">
        <v>2</v>
      </c>
      <c r="O454">
        <v>0</v>
      </c>
      <c r="P454">
        <v>2</v>
      </c>
      <c r="Q454" t="s">
        <v>161</v>
      </c>
      <c r="R454" t="s">
        <v>161</v>
      </c>
      <c r="S454">
        <v>38757.599999999999</v>
      </c>
      <c r="T454">
        <v>100.03</v>
      </c>
      <c r="U454" t="s">
        <v>161</v>
      </c>
      <c r="V454" t="s">
        <v>3233</v>
      </c>
      <c r="W454" t="s">
        <v>3233</v>
      </c>
      <c r="X454" t="s">
        <v>161</v>
      </c>
      <c r="Y454" t="s">
        <v>161</v>
      </c>
      <c r="Z454" t="s">
        <v>3233</v>
      </c>
      <c r="AA454" t="s">
        <v>3233</v>
      </c>
      <c r="AB454" t="s">
        <v>161</v>
      </c>
      <c r="AC454" t="s">
        <v>161</v>
      </c>
      <c r="AD454" s="2" t="s">
        <v>3233</v>
      </c>
      <c r="AE454" t="s">
        <v>3233</v>
      </c>
      <c r="AF454" t="s">
        <v>161</v>
      </c>
      <c r="AG454" t="s">
        <v>161</v>
      </c>
      <c r="AH454" t="s">
        <v>3233</v>
      </c>
      <c r="AI454" t="s">
        <v>161</v>
      </c>
      <c r="AP454" s="2"/>
    </row>
    <row r="455" spans="1:42" hidden="1">
      <c r="A455" t="s">
        <v>168</v>
      </c>
      <c r="B455" t="s">
        <v>169</v>
      </c>
      <c r="C455" t="s">
        <v>146</v>
      </c>
      <c r="D455" t="s">
        <v>2749</v>
      </c>
      <c r="E455" t="s">
        <v>161</v>
      </c>
      <c r="F455" t="s">
        <v>2715</v>
      </c>
      <c r="G455" s="1">
        <v>45292</v>
      </c>
      <c r="H455" t="s">
        <v>161</v>
      </c>
      <c r="I455" t="s">
        <v>161</v>
      </c>
      <c r="J455" t="s">
        <v>161</v>
      </c>
      <c r="K455" t="s">
        <v>161</v>
      </c>
      <c r="L455" t="s">
        <v>161</v>
      </c>
      <c r="M455" t="s">
        <v>161</v>
      </c>
      <c r="N455" t="s">
        <v>161</v>
      </c>
      <c r="O455" t="s">
        <v>161</v>
      </c>
      <c r="P455" t="s">
        <v>161</v>
      </c>
      <c r="Q455">
        <v>2813.5</v>
      </c>
      <c r="R455" t="s">
        <v>161</v>
      </c>
      <c r="S455">
        <v>38757.599999999999</v>
      </c>
      <c r="T455">
        <v>2700.97</v>
      </c>
      <c r="U455" s="2">
        <v>17964</v>
      </c>
      <c r="V455" t="s">
        <v>161</v>
      </c>
      <c r="W455" t="s">
        <v>161</v>
      </c>
      <c r="X455" t="s">
        <v>161</v>
      </c>
      <c r="Y455" t="s">
        <v>161</v>
      </c>
      <c r="Z455" t="s">
        <v>161</v>
      </c>
      <c r="AA455" t="s">
        <v>161</v>
      </c>
      <c r="AB455" t="s">
        <v>161</v>
      </c>
      <c r="AC455" t="s">
        <v>161</v>
      </c>
      <c r="AD455" s="2" t="s">
        <v>161</v>
      </c>
      <c r="AE455" t="s">
        <v>161</v>
      </c>
      <c r="AF455" t="s">
        <v>161</v>
      </c>
      <c r="AG455" t="s">
        <v>161</v>
      </c>
      <c r="AH455" t="s">
        <v>161</v>
      </c>
      <c r="AI455" t="s">
        <v>161</v>
      </c>
      <c r="AP455" s="2"/>
    </row>
    <row r="456" spans="1:42" hidden="1">
      <c r="A456" t="s">
        <v>168</v>
      </c>
      <c r="B456" t="s">
        <v>169</v>
      </c>
      <c r="C456" t="s">
        <v>146</v>
      </c>
      <c r="D456" t="s">
        <v>2749</v>
      </c>
      <c r="E456" t="s">
        <v>2732</v>
      </c>
      <c r="F456" t="s">
        <v>2715</v>
      </c>
      <c r="G456" s="1">
        <v>45292</v>
      </c>
      <c r="H456">
        <v>1.8842975206611601</v>
      </c>
      <c r="I456">
        <v>20</v>
      </c>
      <c r="J456">
        <v>121</v>
      </c>
      <c r="K456">
        <v>1</v>
      </c>
      <c r="L456">
        <v>121</v>
      </c>
      <c r="M456">
        <v>2</v>
      </c>
      <c r="N456">
        <v>121</v>
      </c>
      <c r="O456">
        <v>42</v>
      </c>
      <c r="P456">
        <v>121</v>
      </c>
      <c r="Q456" t="s">
        <v>161</v>
      </c>
      <c r="R456" t="s">
        <v>161</v>
      </c>
      <c r="S456">
        <v>38757.599999999999</v>
      </c>
      <c r="T456">
        <v>2700.97</v>
      </c>
      <c r="U456" t="s">
        <v>161</v>
      </c>
      <c r="V456" s="2">
        <v>165289</v>
      </c>
      <c r="W456" s="2">
        <v>3069273</v>
      </c>
      <c r="X456" t="s">
        <v>161</v>
      </c>
      <c r="Y456" t="s">
        <v>161</v>
      </c>
      <c r="Z456" s="2">
        <v>16529</v>
      </c>
      <c r="AA456" s="2">
        <v>306927</v>
      </c>
      <c r="AB456" t="s">
        <v>161</v>
      </c>
      <c r="AC456" t="s">
        <v>161</v>
      </c>
      <c r="AD456" s="2">
        <v>347107</v>
      </c>
      <c r="AE456" s="2">
        <v>6445473</v>
      </c>
      <c r="AF456" t="s">
        <v>161</v>
      </c>
      <c r="AG456" t="s">
        <v>161</v>
      </c>
      <c r="AH456" t="s">
        <v>3246</v>
      </c>
      <c r="AI456" t="s">
        <v>161</v>
      </c>
      <c r="AP456" s="2"/>
    </row>
    <row r="457" spans="1:42" hidden="1">
      <c r="A457" t="s">
        <v>168</v>
      </c>
      <c r="B457" t="s">
        <v>169</v>
      </c>
      <c r="C457" t="s">
        <v>146</v>
      </c>
      <c r="D457" t="s">
        <v>2749</v>
      </c>
      <c r="E457" t="s">
        <v>2781</v>
      </c>
      <c r="F457" t="s">
        <v>2715</v>
      </c>
      <c r="G457" s="1">
        <v>45292</v>
      </c>
      <c r="H457">
        <v>1.8377581120944</v>
      </c>
      <c r="I457" t="s">
        <v>161</v>
      </c>
      <c r="J457" t="s">
        <v>161</v>
      </c>
      <c r="K457" t="s">
        <v>161</v>
      </c>
      <c r="L457" t="s">
        <v>161</v>
      </c>
      <c r="M457" t="s">
        <v>161</v>
      </c>
      <c r="N457" t="s">
        <v>161</v>
      </c>
      <c r="O457" t="s">
        <v>161</v>
      </c>
      <c r="P457" t="s">
        <v>161</v>
      </c>
      <c r="Q457">
        <v>2813.5</v>
      </c>
      <c r="R457" t="s">
        <v>161</v>
      </c>
      <c r="S457">
        <v>38757.599999999999</v>
      </c>
      <c r="T457">
        <v>2700.97</v>
      </c>
      <c r="U457" t="s">
        <v>161</v>
      </c>
      <c r="V457" t="s">
        <v>161</v>
      </c>
      <c r="W457" t="s">
        <v>161</v>
      </c>
      <c r="X457">
        <v>16.425000000000001</v>
      </c>
      <c r="Y457" s="2">
        <v>327342</v>
      </c>
      <c r="Z457" t="s">
        <v>161</v>
      </c>
      <c r="AA457" t="s">
        <v>161</v>
      </c>
      <c r="AB457">
        <v>5.7093999999999996</v>
      </c>
      <c r="AC457" s="2">
        <v>141719</v>
      </c>
      <c r="AD457" s="2" t="s">
        <v>161</v>
      </c>
      <c r="AE457" t="s">
        <v>161</v>
      </c>
      <c r="AF457">
        <v>28.436599999999999</v>
      </c>
      <c r="AG457" s="2">
        <v>416600</v>
      </c>
      <c r="AH457" t="s">
        <v>161</v>
      </c>
      <c r="AI457" s="2">
        <v>228157</v>
      </c>
      <c r="AP457" s="2"/>
    </row>
    <row r="458" spans="1:42" hidden="1">
      <c r="A458" t="s">
        <v>168</v>
      </c>
      <c r="B458" t="s">
        <v>169</v>
      </c>
      <c r="C458" t="s">
        <v>146</v>
      </c>
      <c r="D458" t="s">
        <v>2749</v>
      </c>
      <c r="E458" t="s">
        <v>2724</v>
      </c>
      <c r="F458" t="s">
        <v>2715</v>
      </c>
      <c r="G458" s="1">
        <v>45292</v>
      </c>
      <c r="H458">
        <v>1.6304347826087</v>
      </c>
      <c r="I458">
        <v>1</v>
      </c>
      <c r="J458">
        <v>23</v>
      </c>
      <c r="K458">
        <v>4</v>
      </c>
      <c r="L458">
        <v>23</v>
      </c>
      <c r="M458">
        <v>1</v>
      </c>
      <c r="N458">
        <v>23</v>
      </c>
      <c r="O458">
        <v>1</v>
      </c>
      <c r="P458">
        <v>23</v>
      </c>
      <c r="Q458" t="s">
        <v>161</v>
      </c>
      <c r="R458" t="s">
        <v>161</v>
      </c>
      <c r="S458">
        <v>38757.599999999999</v>
      </c>
      <c r="T458">
        <v>2700.97</v>
      </c>
      <c r="U458" t="s">
        <v>161</v>
      </c>
      <c r="V458" s="2">
        <v>43478</v>
      </c>
      <c r="W458" s="2">
        <v>73396</v>
      </c>
      <c r="X458" t="s">
        <v>161</v>
      </c>
      <c r="Y458" t="s">
        <v>161</v>
      </c>
      <c r="Z458" s="2">
        <v>43478</v>
      </c>
      <c r="AA458" s="2">
        <v>73396</v>
      </c>
      <c r="AB458" t="s">
        <v>161</v>
      </c>
      <c r="AC458" t="s">
        <v>161</v>
      </c>
      <c r="AD458" s="2">
        <v>43478</v>
      </c>
      <c r="AE458" s="2">
        <v>73396</v>
      </c>
      <c r="AF458" t="s">
        <v>161</v>
      </c>
      <c r="AG458" t="s">
        <v>161</v>
      </c>
      <c r="AH458" s="2">
        <v>173913</v>
      </c>
      <c r="AI458" t="s">
        <v>161</v>
      </c>
      <c r="AP458" s="2"/>
    </row>
    <row r="459" spans="1:42" hidden="1">
      <c r="A459" t="s">
        <v>168</v>
      </c>
      <c r="B459" t="s">
        <v>169</v>
      </c>
      <c r="C459" t="s">
        <v>146</v>
      </c>
      <c r="D459" t="s">
        <v>2749</v>
      </c>
      <c r="E459" t="s">
        <v>2763</v>
      </c>
      <c r="F459" t="s">
        <v>2715</v>
      </c>
      <c r="G459" s="1">
        <v>45292</v>
      </c>
      <c r="H459">
        <v>4.6489361702127701</v>
      </c>
      <c r="I459">
        <v>47</v>
      </c>
      <c r="J459">
        <v>47</v>
      </c>
      <c r="K459">
        <v>47</v>
      </c>
      <c r="L459">
        <v>47</v>
      </c>
      <c r="M459">
        <v>47</v>
      </c>
      <c r="N459">
        <v>47</v>
      </c>
      <c r="O459">
        <v>47</v>
      </c>
      <c r="P459">
        <v>47</v>
      </c>
      <c r="Q459" t="s">
        <v>161</v>
      </c>
      <c r="R459" t="s">
        <v>161</v>
      </c>
      <c r="S459">
        <v>38757.599999999999</v>
      </c>
      <c r="T459">
        <v>2700.97</v>
      </c>
      <c r="U459" t="s">
        <v>161</v>
      </c>
      <c r="V459" s="2">
        <v>1000000</v>
      </c>
      <c r="W459" s="2">
        <v>1125400</v>
      </c>
      <c r="X459" t="s">
        <v>161</v>
      </c>
      <c r="Y459" t="s">
        <v>161</v>
      </c>
      <c r="Z459" s="2">
        <v>1000000</v>
      </c>
      <c r="AA459" s="2">
        <v>1125400</v>
      </c>
      <c r="AB459" t="s">
        <v>161</v>
      </c>
      <c r="AC459" t="s">
        <v>161</v>
      </c>
      <c r="AD459" s="2">
        <v>1000000</v>
      </c>
      <c r="AE459" s="2">
        <v>1125400</v>
      </c>
      <c r="AF459" t="s">
        <v>161</v>
      </c>
      <c r="AG459" t="s">
        <v>161</v>
      </c>
      <c r="AH459" s="2">
        <v>1000000</v>
      </c>
      <c r="AI459" t="s">
        <v>161</v>
      </c>
      <c r="AP459" s="2"/>
    </row>
    <row r="460" spans="1:42" hidden="1">
      <c r="A460" t="s">
        <v>168</v>
      </c>
      <c r="B460" t="s">
        <v>169</v>
      </c>
      <c r="C460" t="s">
        <v>146</v>
      </c>
      <c r="D460" t="s">
        <v>2749</v>
      </c>
      <c r="E460" t="s">
        <v>2768</v>
      </c>
      <c r="F460" t="s">
        <v>2715</v>
      </c>
      <c r="G460" s="1">
        <v>45292</v>
      </c>
      <c r="H460">
        <v>0.71551724137931005</v>
      </c>
      <c r="I460">
        <v>1</v>
      </c>
      <c r="J460">
        <v>116</v>
      </c>
      <c r="K460">
        <v>0</v>
      </c>
      <c r="L460">
        <v>116</v>
      </c>
      <c r="M460">
        <v>1</v>
      </c>
      <c r="N460">
        <v>116</v>
      </c>
      <c r="O460">
        <v>1</v>
      </c>
      <c r="P460">
        <v>116</v>
      </c>
      <c r="Q460" t="s">
        <v>161</v>
      </c>
      <c r="R460" t="s">
        <v>161</v>
      </c>
      <c r="S460">
        <v>38757.599999999999</v>
      </c>
      <c r="T460">
        <v>2700.97</v>
      </c>
      <c r="U460" t="s">
        <v>161</v>
      </c>
      <c r="V460" t="s">
        <v>3247</v>
      </c>
      <c r="W460" s="2">
        <v>36382</v>
      </c>
      <c r="X460" t="s">
        <v>161</v>
      </c>
      <c r="Y460" t="s">
        <v>161</v>
      </c>
      <c r="Z460" t="s">
        <v>3247</v>
      </c>
      <c r="AA460" s="2">
        <v>36382</v>
      </c>
      <c r="AB460" s="2" t="s">
        <v>161</v>
      </c>
      <c r="AC460" t="s">
        <v>161</v>
      </c>
      <c r="AD460" t="s">
        <v>3247</v>
      </c>
      <c r="AE460" s="2">
        <v>36382</v>
      </c>
      <c r="AF460" t="s">
        <v>161</v>
      </c>
      <c r="AG460" t="s">
        <v>161</v>
      </c>
      <c r="AH460" t="s">
        <v>3233</v>
      </c>
      <c r="AI460" s="2" t="s">
        <v>161</v>
      </c>
      <c r="AJ460" s="2"/>
    </row>
    <row r="461" spans="1:42" hidden="1">
      <c r="A461" t="s">
        <v>168</v>
      </c>
      <c r="B461" t="s">
        <v>169</v>
      </c>
      <c r="C461" t="s">
        <v>146</v>
      </c>
      <c r="D461" t="s">
        <v>2749</v>
      </c>
      <c r="E461" t="s">
        <v>2764</v>
      </c>
      <c r="F461" t="s">
        <v>2715</v>
      </c>
      <c r="G461" s="1">
        <v>45292</v>
      </c>
      <c r="H461">
        <v>1.796875</v>
      </c>
      <c r="I461">
        <v>3</v>
      </c>
      <c r="J461">
        <v>32</v>
      </c>
      <c r="K461">
        <v>0</v>
      </c>
      <c r="L461">
        <v>32</v>
      </c>
      <c r="M461">
        <v>0</v>
      </c>
      <c r="N461">
        <v>32</v>
      </c>
      <c r="O461">
        <v>0</v>
      </c>
      <c r="P461">
        <v>32</v>
      </c>
      <c r="Q461" t="s">
        <v>161</v>
      </c>
      <c r="R461" t="s">
        <v>161</v>
      </c>
      <c r="S461">
        <v>38757.599999999999</v>
      </c>
      <c r="T461">
        <v>2700.97</v>
      </c>
      <c r="U461" t="s">
        <v>161</v>
      </c>
      <c r="V461" s="2">
        <v>93750</v>
      </c>
      <c r="W461" s="2">
        <v>131888</v>
      </c>
      <c r="X461" t="s">
        <v>161</v>
      </c>
      <c r="Y461" t="s">
        <v>161</v>
      </c>
      <c r="Z461" t="s">
        <v>3233</v>
      </c>
      <c r="AA461" s="2" t="s">
        <v>3233</v>
      </c>
      <c r="AB461" s="2" t="s">
        <v>161</v>
      </c>
      <c r="AC461" t="s">
        <v>161</v>
      </c>
      <c r="AD461" t="s">
        <v>3233</v>
      </c>
      <c r="AE461" s="2" t="s">
        <v>3233</v>
      </c>
      <c r="AF461" s="2" t="s">
        <v>161</v>
      </c>
      <c r="AG461" t="s">
        <v>161</v>
      </c>
      <c r="AH461" t="s">
        <v>3233</v>
      </c>
      <c r="AI461" s="2" t="s">
        <v>161</v>
      </c>
      <c r="AJ461" s="2"/>
    </row>
    <row r="462" spans="1:42" hidden="1">
      <c r="A462" t="s">
        <v>168</v>
      </c>
      <c r="B462" t="s">
        <v>169</v>
      </c>
      <c r="C462" t="s">
        <v>2729</v>
      </c>
      <c r="D462" t="s">
        <v>2730</v>
      </c>
      <c r="E462" t="s">
        <v>2781</v>
      </c>
      <c r="F462" t="s">
        <v>2728</v>
      </c>
      <c r="G462" s="1">
        <v>45292</v>
      </c>
      <c r="H462">
        <v>2.2200000000000002</v>
      </c>
      <c r="I462" t="s">
        <v>161</v>
      </c>
      <c r="J462" t="s">
        <v>161</v>
      </c>
      <c r="K462" t="s">
        <v>161</v>
      </c>
      <c r="L462" t="s">
        <v>161</v>
      </c>
      <c r="M462" t="s">
        <v>161</v>
      </c>
      <c r="N462" t="s">
        <v>161</v>
      </c>
      <c r="O462" t="s">
        <v>161</v>
      </c>
      <c r="P462" t="s">
        <v>161</v>
      </c>
      <c r="Q462">
        <v>1494.5</v>
      </c>
      <c r="R462" t="s">
        <v>161</v>
      </c>
      <c r="S462">
        <v>38757.599999999999</v>
      </c>
      <c r="T462">
        <v>1479.56</v>
      </c>
      <c r="U462" t="s">
        <v>161</v>
      </c>
      <c r="V462" t="s">
        <v>161</v>
      </c>
      <c r="W462" t="s">
        <v>161</v>
      </c>
      <c r="X462">
        <v>45.871899999999997</v>
      </c>
      <c r="Y462" s="2">
        <v>327342</v>
      </c>
      <c r="Z462" t="s">
        <v>161</v>
      </c>
      <c r="AA462" s="2" t="s">
        <v>161</v>
      </c>
      <c r="AB462" s="2">
        <v>4.8619000000000003</v>
      </c>
      <c r="AC462" s="2">
        <v>141719</v>
      </c>
      <c r="AD462" t="s">
        <v>161</v>
      </c>
      <c r="AE462" t="s">
        <v>161</v>
      </c>
      <c r="AF462">
        <v>70.884200000000007</v>
      </c>
      <c r="AG462" s="2">
        <v>416600</v>
      </c>
      <c r="AH462" t="s">
        <v>161</v>
      </c>
      <c r="AI462" s="2">
        <v>228157</v>
      </c>
    </row>
    <row r="463" spans="1:42" hidden="1">
      <c r="A463" t="s">
        <v>168</v>
      </c>
      <c r="B463" t="s">
        <v>169</v>
      </c>
      <c r="C463" t="s">
        <v>2729</v>
      </c>
      <c r="D463" t="s">
        <v>2730</v>
      </c>
      <c r="E463" t="s">
        <v>2724</v>
      </c>
      <c r="F463" t="s">
        <v>2728</v>
      </c>
      <c r="G463" s="1">
        <v>45292</v>
      </c>
      <c r="H463">
        <v>1.3888888888888899</v>
      </c>
      <c r="I463">
        <v>1</v>
      </c>
      <c r="J463">
        <v>9</v>
      </c>
      <c r="K463">
        <v>0</v>
      </c>
      <c r="L463">
        <v>9</v>
      </c>
      <c r="M463">
        <v>1</v>
      </c>
      <c r="N463">
        <v>9</v>
      </c>
      <c r="O463">
        <v>2</v>
      </c>
      <c r="P463">
        <v>9</v>
      </c>
      <c r="Q463" t="s">
        <v>161</v>
      </c>
      <c r="R463" t="s">
        <v>161</v>
      </c>
      <c r="S463">
        <v>38757.599999999999</v>
      </c>
      <c r="T463">
        <v>1479.56</v>
      </c>
      <c r="U463" t="s">
        <v>161</v>
      </c>
      <c r="V463" s="2">
        <v>111111</v>
      </c>
      <c r="W463" s="2">
        <v>199267</v>
      </c>
      <c r="X463" t="s">
        <v>161</v>
      </c>
      <c r="Y463" t="s">
        <v>161</v>
      </c>
      <c r="Z463" s="2">
        <v>111111</v>
      </c>
      <c r="AA463" s="2">
        <v>199267</v>
      </c>
      <c r="AB463" t="s">
        <v>161</v>
      </c>
      <c r="AC463" t="s">
        <v>161</v>
      </c>
      <c r="AD463" s="2">
        <v>222222</v>
      </c>
      <c r="AE463" s="2">
        <v>398533</v>
      </c>
      <c r="AF463" t="s">
        <v>161</v>
      </c>
      <c r="AG463" t="s">
        <v>161</v>
      </c>
      <c r="AH463" t="s">
        <v>3233</v>
      </c>
      <c r="AI463" t="s">
        <v>161</v>
      </c>
    </row>
    <row r="464" spans="1:42" hidden="1">
      <c r="A464" t="s">
        <v>168</v>
      </c>
      <c r="B464" t="s">
        <v>169</v>
      </c>
      <c r="C464" t="s">
        <v>2729</v>
      </c>
      <c r="D464" t="s">
        <v>2730</v>
      </c>
      <c r="E464" t="s">
        <v>2714</v>
      </c>
      <c r="F464" t="s">
        <v>2728</v>
      </c>
      <c r="G464" s="1">
        <v>45292</v>
      </c>
      <c r="H464">
        <v>1.53571428571429</v>
      </c>
      <c r="I464">
        <v>0</v>
      </c>
      <c r="J464">
        <v>14</v>
      </c>
      <c r="K464">
        <v>0</v>
      </c>
      <c r="L464">
        <v>14</v>
      </c>
      <c r="M464">
        <v>0</v>
      </c>
      <c r="N464">
        <v>14</v>
      </c>
      <c r="O464">
        <v>9</v>
      </c>
      <c r="P464">
        <v>14</v>
      </c>
      <c r="Q464" t="s">
        <v>161</v>
      </c>
      <c r="R464" t="s">
        <v>161</v>
      </c>
      <c r="S464">
        <v>38757.599999999999</v>
      </c>
      <c r="T464">
        <v>1479.56</v>
      </c>
      <c r="U464" t="s">
        <v>161</v>
      </c>
      <c r="V464" t="s">
        <v>3233</v>
      </c>
      <c r="W464" t="s">
        <v>3233</v>
      </c>
      <c r="X464" t="s">
        <v>161</v>
      </c>
      <c r="Y464" t="s">
        <v>161</v>
      </c>
      <c r="Z464" t="s">
        <v>3233</v>
      </c>
      <c r="AA464" t="s">
        <v>3233</v>
      </c>
      <c r="AB464" t="s">
        <v>161</v>
      </c>
      <c r="AC464" t="s">
        <v>161</v>
      </c>
      <c r="AD464" s="2">
        <v>642857</v>
      </c>
      <c r="AE464" s="2">
        <v>960750</v>
      </c>
      <c r="AF464" t="s">
        <v>161</v>
      </c>
      <c r="AG464" t="s">
        <v>161</v>
      </c>
      <c r="AH464" t="s">
        <v>3233</v>
      </c>
      <c r="AI464" t="s">
        <v>161</v>
      </c>
    </row>
    <row r="465" spans="1:40" hidden="1">
      <c r="A465" t="s">
        <v>168</v>
      </c>
      <c r="B465" t="s">
        <v>169</v>
      </c>
      <c r="C465" t="s">
        <v>2729</v>
      </c>
      <c r="D465" t="s">
        <v>2730</v>
      </c>
      <c r="E465" t="s">
        <v>161</v>
      </c>
      <c r="F465" t="s">
        <v>2728</v>
      </c>
      <c r="G465" s="1">
        <v>45292</v>
      </c>
      <c r="H465" t="s">
        <v>161</v>
      </c>
      <c r="I465" t="s">
        <v>161</v>
      </c>
      <c r="J465" t="s">
        <v>161</v>
      </c>
      <c r="K465" t="s">
        <v>161</v>
      </c>
      <c r="L465" t="s">
        <v>161</v>
      </c>
      <c r="M465" t="s">
        <v>161</v>
      </c>
      <c r="N465" t="s">
        <v>161</v>
      </c>
      <c r="O465" t="s">
        <v>161</v>
      </c>
      <c r="P465" t="s">
        <v>161</v>
      </c>
      <c r="Q465">
        <v>1494.5</v>
      </c>
      <c r="R465" t="s">
        <v>161</v>
      </c>
      <c r="S465">
        <v>38757.599999999999</v>
      </c>
      <c r="T465">
        <v>1479.56</v>
      </c>
      <c r="U465" s="2">
        <v>23827</v>
      </c>
      <c r="V465" t="s">
        <v>161</v>
      </c>
      <c r="W465" t="s">
        <v>161</v>
      </c>
      <c r="X465" t="s">
        <v>161</v>
      </c>
      <c r="Y465" t="s">
        <v>161</v>
      </c>
      <c r="Z465" t="s">
        <v>161</v>
      </c>
      <c r="AA465" t="s">
        <v>161</v>
      </c>
      <c r="AB465" t="s">
        <v>161</v>
      </c>
      <c r="AC465" t="s">
        <v>161</v>
      </c>
      <c r="AD465" t="s">
        <v>161</v>
      </c>
      <c r="AE465" t="s">
        <v>161</v>
      </c>
      <c r="AF465" t="s">
        <v>161</v>
      </c>
      <c r="AG465" t="s">
        <v>161</v>
      </c>
      <c r="AH465" t="s">
        <v>161</v>
      </c>
      <c r="AI465" t="s">
        <v>161</v>
      </c>
    </row>
    <row r="466" spans="1:40" hidden="1">
      <c r="A466" t="s">
        <v>168</v>
      </c>
      <c r="B466" t="s">
        <v>169</v>
      </c>
      <c r="C466" t="s">
        <v>2729</v>
      </c>
      <c r="D466" t="s">
        <v>2730</v>
      </c>
      <c r="E466" t="s">
        <v>2732</v>
      </c>
      <c r="F466" t="s">
        <v>2728</v>
      </c>
      <c r="G466" s="1">
        <v>45292</v>
      </c>
      <c r="H466">
        <v>3.18</v>
      </c>
      <c r="I466">
        <v>38</v>
      </c>
      <c r="J466">
        <v>50</v>
      </c>
      <c r="K466">
        <v>3</v>
      </c>
      <c r="L466">
        <v>50</v>
      </c>
      <c r="M466">
        <v>3</v>
      </c>
      <c r="N466">
        <v>50</v>
      </c>
      <c r="O466">
        <v>38</v>
      </c>
      <c r="P466">
        <v>50</v>
      </c>
      <c r="Q466" t="s">
        <v>161</v>
      </c>
      <c r="R466" t="s">
        <v>161</v>
      </c>
      <c r="S466">
        <v>38757.599999999999</v>
      </c>
      <c r="T466">
        <v>1479.56</v>
      </c>
      <c r="U466" t="s">
        <v>161</v>
      </c>
      <c r="V466" s="2">
        <v>760000</v>
      </c>
      <c r="W466" s="2">
        <v>6587756</v>
      </c>
      <c r="X466" s="2" t="s">
        <v>161</v>
      </c>
      <c r="Y466" t="s">
        <v>161</v>
      </c>
      <c r="Z466" s="2">
        <v>60000</v>
      </c>
      <c r="AA466" s="2">
        <v>520086</v>
      </c>
      <c r="AB466" t="s">
        <v>161</v>
      </c>
      <c r="AC466" t="s">
        <v>161</v>
      </c>
      <c r="AD466" s="2">
        <v>760000</v>
      </c>
      <c r="AE466" s="2">
        <v>6587756</v>
      </c>
      <c r="AF466" t="s">
        <v>161</v>
      </c>
      <c r="AG466" t="s">
        <v>161</v>
      </c>
      <c r="AH466" s="2">
        <v>60000</v>
      </c>
      <c r="AI466" t="s">
        <v>161</v>
      </c>
    </row>
    <row r="467" spans="1:40" hidden="1">
      <c r="A467" t="s">
        <v>168</v>
      </c>
      <c r="B467" t="s">
        <v>169</v>
      </c>
      <c r="C467" t="s">
        <v>2729</v>
      </c>
      <c r="D467" t="s">
        <v>2730</v>
      </c>
      <c r="E467" t="s">
        <v>2764</v>
      </c>
      <c r="F467" t="s">
        <v>2728</v>
      </c>
      <c r="G467" s="1">
        <v>45292</v>
      </c>
      <c r="H467">
        <v>1.6</v>
      </c>
      <c r="I467">
        <v>0</v>
      </c>
      <c r="J467">
        <v>5</v>
      </c>
      <c r="K467">
        <v>0</v>
      </c>
      <c r="L467">
        <v>5</v>
      </c>
      <c r="M467">
        <v>0</v>
      </c>
      <c r="N467">
        <v>5</v>
      </c>
      <c r="O467">
        <v>0</v>
      </c>
      <c r="P467">
        <v>5</v>
      </c>
      <c r="Q467" t="s">
        <v>161</v>
      </c>
      <c r="R467" t="s">
        <v>161</v>
      </c>
      <c r="S467">
        <v>38757.599999999999</v>
      </c>
      <c r="T467">
        <v>1479.56</v>
      </c>
      <c r="U467" t="s">
        <v>161</v>
      </c>
      <c r="V467" t="s">
        <v>3233</v>
      </c>
      <c r="W467" t="s">
        <v>3233</v>
      </c>
      <c r="X467" t="s">
        <v>161</v>
      </c>
      <c r="Y467" t="s">
        <v>161</v>
      </c>
      <c r="Z467" t="s">
        <v>3233</v>
      </c>
      <c r="AA467" s="2" t="s">
        <v>3233</v>
      </c>
      <c r="AB467" s="2" t="s">
        <v>161</v>
      </c>
      <c r="AC467" t="s">
        <v>161</v>
      </c>
      <c r="AD467" t="s">
        <v>3233</v>
      </c>
      <c r="AE467" t="s">
        <v>3233</v>
      </c>
      <c r="AF467" t="s">
        <v>161</v>
      </c>
      <c r="AG467" t="s">
        <v>161</v>
      </c>
      <c r="AH467" t="s">
        <v>3233</v>
      </c>
      <c r="AI467" t="s">
        <v>161</v>
      </c>
      <c r="AM467" s="2"/>
      <c r="AN467" s="2"/>
    </row>
    <row r="468" spans="1:40" hidden="1">
      <c r="A468" t="s">
        <v>168</v>
      </c>
      <c r="B468" t="s">
        <v>169</v>
      </c>
      <c r="C468" t="s">
        <v>2729</v>
      </c>
      <c r="D468" t="s">
        <v>2730</v>
      </c>
      <c r="E468" t="s">
        <v>2718</v>
      </c>
      <c r="F468" t="s">
        <v>2728</v>
      </c>
      <c r="G468" s="1">
        <v>45292</v>
      </c>
      <c r="H468">
        <v>0.95454545454545503</v>
      </c>
      <c r="I468">
        <v>0</v>
      </c>
      <c r="J468">
        <v>22</v>
      </c>
      <c r="K468">
        <v>0</v>
      </c>
      <c r="L468">
        <v>22</v>
      </c>
      <c r="M468">
        <v>0</v>
      </c>
      <c r="N468">
        <v>22</v>
      </c>
      <c r="O468">
        <v>22</v>
      </c>
      <c r="P468">
        <v>22</v>
      </c>
      <c r="Q468" t="s">
        <v>161</v>
      </c>
      <c r="R468" t="s">
        <v>161</v>
      </c>
      <c r="S468">
        <v>38757.599999999999</v>
      </c>
      <c r="T468">
        <v>1479.56</v>
      </c>
      <c r="U468" t="s">
        <v>161</v>
      </c>
      <c r="V468" t="s">
        <v>3233</v>
      </c>
      <c r="W468" t="s">
        <v>3233</v>
      </c>
      <c r="X468" t="s">
        <v>161</v>
      </c>
      <c r="Y468" t="s">
        <v>161</v>
      </c>
      <c r="Z468" t="s">
        <v>3233</v>
      </c>
      <c r="AA468" s="2" t="s">
        <v>3233</v>
      </c>
      <c r="AB468" s="2" t="s">
        <v>161</v>
      </c>
      <c r="AC468" t="s">
        <v>161</v>
      </c>
      <c r="AD468" s="2">
        <v>1000000</v>
      </c>
      <c r="AE468" s="2">
        <v>2540700</v>
      </c>
      <c r="AF468" t="s">
        <v>161</v>
      </c>
      <c r="AG468" t="s">
        <v>161</v>
      </c>
      <c r="AH468" t="s">
        <v>3233</v>
      </c>
      <c r="AI468" t="s">
        <v>161</v>
      </c>
    </row>
    <row r="469" spans="1:40" hidden="1">
      <c r="A469" t="s">
        <v>168</v>
      </c>
      <c r="B469" t="s">
        <v>169</v>
      </c>
      <c r="C469" t="s">
        <v>2775</v>
      </c>
      <c r="D469" t="s">
        <v>2776</v>
      </c>
      <c r="E469" t="s">
        <v>2781</v>
      </c>
      <c r="F469" t="s">
        <v>2728</v>
      </c>
      <c r="G469" s="1">
        <v>45292</v>
      </c>
      <c r="H469">
        <v>0.75806451612903203</v>
      </c>
      <c r="I469" t="s">
        <v>161</v>
      </c>
      <c r="J469" t="s">
        <v>161</v>
      </c>
      <c r="K469" t="s">
        <v>161</v>
      </c>
      <c r="L469" t="s">
        <v>161</v>
      </c>
      <c r="M469" t="s">
        <v>161</v>
      </c>
      <c r="N469" t="s">
        <v>161</v>
      </c>
      <c r="O469" t="s">
        <v>161</v>
      </c>
      <c r="P469" t="s">
        <v>161</v>
      </c>
      <c r="Q469">
        <v>12.9</v>
      </c>
      <c r="R469" t="s">
        <v>161</v>
      </c>
      <c r="S469">
        <v>38757.599999999999</v>
      </c>
      <c r="T469">
        <v>12.9</v>
      </c>
      <c r="U469" t="s">
        <v>161</v>
      </c>
      <c r="V469" t="s">
        <v>161</v>
      </c>
      <c r="W469" t="s">
        <v>161</v>
      </c>
      <c r="X469">
        <v>0</v>
      </c>
      <c r="Y469" s="2">
        <v>327342</v>
      </c>
      <c r="Z469" t="s">
        <v>161</v>
      </c>
      <c r="AA469" s="2" t="s">
        <v>161</v>
      </c>
      <c r="AB469" s="2">
        <v>0</v>
      </c>
      <c r="AC469" s="2">
        <v>141719</v>
      </c>
      <c r="AD469" t="s">
        <v>161</v>
      </c>
      <c r="AE469" t="s">
        <v>161</v>
      </c>
      <c r="AF469">
        <v>4.0309999999999997</v>
      </c>
      <c r="AG469" s="2">
        <v>416600</v>
      </c>
      <c r="AH469" t="s">
        <v>161</v>
      </c>
      <c r="AI469" s="2">
        <v>228157</v>
      </c>
    </row>
    <row r="470" spans="1:40" hidden="1">
      <c r="A470" t="s">
        <v>168</v>
      </c>
      <c r="B470" t="s">
        <v>169</v>
      </c>
      <c r="C470" t="s">
        <v>2775</v>
      </c>
      <c r="D470" t="s">
        <v>2776</v>
      </c>
      <c r="E470" t="s">
        <v>2724</v>
      </c>
      <c r="F470" t="s">
        <v>2728</v>
      </c>
      <c r="G470" s="1">
        <v>45292</v>
      </c>
      <c r="H470">
        <v>3</v>
      </c>
      <c r="I470">
        <v>0</v>
      </c>
      <c r="J470">
        <v>1</v>
      </c>
      <c r="K470">
        <v>0</v>
      </c>
      <c r="L470">
        <v>1</v>
      </c>
      <c r="M470">
        <v>0</v>
      </c>
      <c r="N470">
        <v>1</v>
      </c>
      <c r="O470">
        <v>1</v>
      </c>
      <c r="P470">
        <v>1</v>
      </c>
      <c r="Q470" t="s">
        <v>161</v>
      </c>
      <c r="R470" t="s">
        <v>161</v>
      </c>
      <c r="S470">
        <v>38757.599999999999</v>
      </c>
      <c r="T470">
        <v>12.9</v>
      </c>
      <c r="U470" t="s">
        <v>161</v>
      </c>
      <c r="V470" t="s">
        <v>3233</v>
      </c>
      <c r="W470" t="s">
        <v>3233</v>
      </c>
      <c r="X470" t="s">
        <v>161</v>
      </c>
      <c r="Y470" t="s">
        <v>161</v>
      </c>
      <c r="Z470" t="s">
        <v>3233</v>
      </c>
      <c r="AA470" t="s">
        <v>3233</v>
      </c>
      <c r="AB470" t="s">
        <v>161</v>
      </c>
      <c r="AC470" t="s">
        <v>161</v>
      </c>
      <c r="AD470" s="2">
        <v>1000000</v>
      </c>
      <c r="AE470" t="s">
        <v>3248</v>
      </c>
      <c r="AF470" t="s">
        <v>161</v>
      </c>
      <c r="AG470" t="s">
        <v>161</v>
      </c>
      <c r="AH470" t="s">
        <v>3233</v>
      </c>
      <c r="AI470" t="s">
        <v>161</v>
      </c>
    </row>
    <row r="471" spans="1:40" hidden="1">
      <c r="A471" t="s">
        <v>168</v>
      </c>
      <c r="B471" t="s">
        <v>169</v>
      </c>
      <c r="C471" t="s">
        <v>2775</v>
      </c>
      <c r="D471" t="s">
        <v>2776</v>
      </c>
      <c r="E471" t="s">
        <v>2732</v>
      </c>
      <c r="F471" t="s">
        <v>2728</v>
      </c>
      <c r="G471" s="1">
        <v>45292</v>
      </c>
      <c r="H471">
        <v>1.25</v>
      </c>
      <c r="I471">
        <v>0</v>
      </c>
      <c r="J471">
        <v>2</v>
      </c>
      <c r="K471">
        <v>0</v>
      </c>
      <c r="L471">
        <v>2</v>
      </c>
      <c r="M471">
        <v>0</v>
      </c>
      <c r="N471">
        <v>2</v>
      </c>
      <c r="O471">
        <v>0</v>
      </c>
      <c r="P471">
        <v>2</v>
      </c>
      <c r="Q471" t="s">
        <v>161</v>
      </c>
      <c r="R471" t="s">
        <v>161</v>
      </c>
      <c r="S471">
        <v>38757.599999999999</v>
      </c>
      <c r="T471">
        <v>12.9</v>
      </c>
      <c r="U471" t="s">
        <v>161</v>
      </c>
      <c r="V471" t="s">
        <v>3233</v>
      </c>
      <c r="W471" t="s">
        <v>3233</v>
      </c>
      <c r="X471" t="s">
        <v>161</v>
      </c>
      <c r="Y471" t="s">
        <v>161</v>
      </c>
      <c r="Z471" t="s">
        <v>3233</v>
      </c>
      <c r="AA471" s="2" t="s">
        <v>3233</v>
      </c>
      <c r="AB471" s="2" t="s">
        <v>161</v>
      </c>
      <c r="AC471" t="s">
        <v>161</v>
      </c>
      <c r="AD471" t="s">
        <v>3233</v>
      </c>
      <c r="AE471" t="s">
        <v>3233</v>
      </c>
      <c r="AF471" t="s">
        <v>161</v>
      </c>
      <c r="AG471" t="s">
        <v>161</v>
      </c>
      <c r="AH471" t="s">
        <v>3233</v>
      </c>
      <c r="AI471" t="s">
        <v>161</v>
      </c>
      <c r="AM471" s="2"/>
      <c r="AN471" s="2"/>
    </row>
    <row r="472" spans="1:40" hidden="1">
      <c r="A472" t="s">
        <v>168</v>
      </c>
      <c r="B472" t="s">
        <v>169</v>
      </c>
      <c r="C472" t="s">
        <v>2775</v>
      </c>
      <c r="D472" t="s">
        <v>2776</v>
      </c>
      <c r="E472" t="s">
        <v>2768</v>
      </c>
      <c r="F472" t="s">
        <v>2728</v>
      </c>
      <c r="G472" s="1">
        <v>45292</v>
      </c>
      <c r="H472">
        <v>0.54166666666666696</v>
      </c>
      <c r="I472">
        <v>0</v>
      </c>
      <c r="J472">
        <v>24</v>
      </c>
      <c r="K472">
        <v>0</v>
      </c>
      <c r="L472">
        <v>24</v>
      </c>
      <c r="M472">
        <v>0</v>
      </c>
      <c r="N472">
        <v>24</v>
      </c>
      <c r="O472">
        <v>0</v>
      </c>
      <c r="P472">
        <v>24</v>
      </c>
      <c r="Q472" t="s">
        <v>161</v>
      </c>
      <c r="R472" t="s">
        <v>161</v>
      </c>
      <c r="S472">
        <v>38757.599999999999</v>
      </c>
      <c r="T472">
        <v>12.9</v>
      </c>
      <c r="U472" t="s">
        <v>161</v>
      </c>
      <c r="V472" t="s">
        <v>3233</v>
      </c>
      <c r="W472" t="s">
        <v>3233</v>
      </c>
      <c r="X472" t="s">
        <v>161</v>
      </c>
      <c r="Y472" t="s">
        <v>161</v>
      </c>
      <c r="Z472" t="s">
        <v>3233</v>
      </c>
      <c r="AA472" s="2" t="s">
        <v>3233</v>
      </c>
      <c r="AB472" s="2" t="s">
        <v>161</v>
      </c>
      <c r="AC472" t="s">
        <v>161</v>
      </c>
      <c r="AD472" t="s">
        <v>3233</v>
      </c>
      <c r="AE472" t="s">
        <v>3233</v>
      </c>
      <c r="AF472" t="s">
        <v>161</v>
      </c>
      <c r="AG472" t="s">
        <v>161</v>
      </c>
      <c r="AH472" t="s">
        <v>3233</v>
      </c>
      <c r="AI472" t="s">
        <v>161</v>
      </c>
      <c r="AM472" s="2"/>
      <c r="AN472" s="2"/>
    </row>
    <row r="473" spans="1:40" hidden="1">
      <c r="A473" t="s">
        <v>168</v>
      </c>
      <c r="B473" t="s">
        <v>169</v>
      </c>
      <c r="C473" t="s">
        <v>2775</v>
      </c>
      <c r="D473" t="s">
        <v>2776</v>
      </c>
      <c r="E473" t="s">
        <v>161</v>
      </c>
      <c r="F473" t="s">
        <v>2728</v>
      </c>
      <c r="G473" s="1">
        <v>45292</v>
      </c>
      <c r="H473" t="s">
        <v>161</v>
      </c>
      <c r="I473" t="s">
        <v>161</v>
      </c>
      <c r="J473" t="s">
        <v>161</v>
      </c>
      <c r="K473" t="s">
        <v>161</v>
      </c>
      <c r="L473" t="s">
        <v>161</v>
      </c>
      <c r="M473" t="s">
        <v>161</v>
      </c>
      <c r="N473" t="s">
        <v>161</v>
      </c>
      <c r="O473" t="s">
        <v>161</v>
      </c>
      <c r="P473" t="s">
        <v>161</v>
      </c>
      <c r="Q473">
        <v>12.9</v>
      </c>
      <c r="R473" t="s">
        <v>161</v>
      </c>
      <c r="S473">
        <v>38757.599999999999</v>
      </c>
      <c r="T473">
        <v>12.9</v>
      </c>
      <c r="U473" s="2">
        <v>12463</v>
      </c>
      <c r="V473" t="s">
        <v>161</v>
      </c>
      <c r="W473" t="s">
        <v>161</v>
      </c>
      <c r="X473" t="s">
        <v>161</v>
      </c>
      <c r="Y473" t="s">
        <v>161</v>
      </c>
      <c r="Z473" t="s">
        <v>161</v>
      </c>
      <c r="AA473" t="s">
        <v>161</v>
      </c>
      <c r="AB473" t="s">
        <v>161</v>
      </c>
      <c r="AC473" t="s">
        <v>161</v>
      </c>
      <c r="AD473" t="s">
        <v>161</v>
      </c>
      <c r="AE473" t="s">
        <v>161</v>
      </c>
      <c r="AF473" t="s">
        <v>161</v>
      </c>
      <c r="AG473" t="s">
        <v>161</v>
      </c>
      <c r="AH473" t="s">
        <v>161</v>
      </c>
      <c r="AI473" t="s">
        <v>161</v>
      </c>
    </row>
    <row r="474" spans="1:40" hidden="1">
      <c r="A474" t="s">
        <v>168</v>
      </c>
      <c r="B474" t="s">
        <v>169</v>
      </c>
      <c r="C474" t="s">
        <v>2775</v>
      </c>
      <c r="D474" t="s">
        <v>2776</v>
      </c>
      <c r="E474" t="s">
        <v>2764</v>
      </c>
      <c r="F474" t="s">
        <v>2728</v>
      </c>
      <c r="G474" s="1">
        <v>45292</v>
      </c>
      <c r="H474">
        <v>1.3333333333333299</v>
      </c>
      <c r="I474">
        <v>0</v>
      </c>
      <c r="J474">
        <v>3</v>
      </c>
      <c r="K474">
        <v>0</v>
      </c>
      <c r="L474">
        <v>3</v>
      </c>
      <c r="M474">
        <v>0</v>
      </c>
      <c r="N474">
        <v>3</v>
      </c>
      <c r="O474">
        <v>0</v>
      </c>
      <c r="P474">
        <v>3</v>
      </c>
      <c r="Q474" t="s">
        <v>161</v>
      </c>
      <c r="R474" t="s">
        <v>161</v>
      </c>
      <c r="S474">
        <v>38757.599999999999</v>
      </c>
      <c r="T474">
        <v>12.9</v>
      </c>
      <c r="U474" t="s">
        <v>161</v>
      </c>
      <c r="V474" t="s">
        <v>3233</v>
      </c>
      <c r="W474" t="s">
        <v>3233</v>
      </c>
      <c r="X474" t="s">
        <v>161</v>
      </c>
      <c r="Y474" t="s">
        <v>161</v>
      </c>
      <c r="Z474" t="s">
        <v>3233</v>
      </c>
      <c r="AA474" t="s">
        <v>3233</v>
      </c>
      <c r="AB474" t="s">
        <v>161</v>
      </c>
      <c r="AC474" t="s">
        <v>161</v>
      </c>
      <c r="AD474" t="s">
        <v>3233</v>
      </c>
      <c r="AE474" t="s">
        <v>3233</v>
      </c>
      <c r="AF474" t="s">
        <v>161</v>
      </c>
      <c r="AG474" t="s">
        <v>161</v>
      </c>
      <c r="AH474" t="s">
        <v>3233</v>
      </c>
      <c r="AI474" t="s">
        <v>161</v>
      </c>
      <c r="AM474" s="2"/>
      <c r="AN474" s="2"/>
    </row>
    <row r="475" spans="1:40" hidden="1">
      <c r="A475" t="s">
        <v>168</v>
      </c>
      <c r="B475" t="s">
        <v>169</v>
      </c>
      <c r="C475" t="s">
        <v>2775</v>
      </c>
      <c r="D475" t="s">
        <v>2776</v>
      </c>
      <c r="E475" t="s">
        <v>2718</v>
      </c>
      <c r="F475" t="s">
        <v>2728</v>
      </c>
      <c r="G475" s="1">
        <v>45292</v>
      </c>
      <c r="H475">
        <v>1</v>
      </c>
      <c r="I475">
        <v>0</v>
      </c>
      <c r="J475">
        <v>1</v>
      </c>
      <c r="K475">
        <v>0</v>
      </c>
      <c r="L475">
        <v>1</v>
      </c>
      <c r="M475">
        <v>0</v>
      </c>
      <c r="N475">
        <v>1</v>
      </c>
      <c r="O475">
        <v>1</v>
      </c>
      <c r="P475">
        <v>1</v>
      </c>
      <c r="Q475" t="s">
        <v>161</v>
      </c>
      <c r="R475" t="s">
        <v>161</v>
      </c>
      <c r="S475">
        <v>38757.599999999999</v>
      </c>
      <c r="T475">
        <v>12.9</v>
      </c>
      <c r="U475" t="s">
        <v>161</v>
      </c>
      <c r="V475" t="s">
        <v>3233</v>
      </c>
      <c r="W475" t="s">
        <v>3233</v>
      </c>
      <c r="X475" t="s">
        <v>161</v>
      </c>
      <c r="Y475" t="s">
        <v>161</v>
      </c>
      <c r="Z475" t="s">
        <v>3233</v>
      </c>
      <c r="AA475" t="s">
        <v>3233</v>
      </c>
      <c r="AB475" t="s">
        <v>161</v>
      </c>
      <c r="AC475" t="s">
        <v>161</v>
      </c>
      <c r="AD475" s="2">
        <v>1000000</v>
      </c>
      <c r="AE475" t="s">
        <v>3248</v>
      </c>
      <c r="AF475" t="s">
        <v>161</v>
      </c>
      <c r="AG475" t="s">
        <v>161</v>
      </c>
      <c r="AH475" t="s">
        <v>3233</v>
      </c>
      <c r="AI475" t="s">
        <v>161</v>
      </c>
    </row>
    <row r="476" spans="1:40" hidden="1">
      <c r="A476" t="s">
        <v>168</v>
      </c>
      <c r="B476" t="s">
        <v>169</v>
      </c>
      <c r="C476" t="s">
        <v>2716</v>
      </c>
      <c r="D476" t="s">
        <v>2717</v>
      </c>
      <c r="E476" t="s">
        <v>2732</v>
      </c>
      <c r="F476" t="s">
        <v>2715</v>
      </c>
      <c r="G476" s="1">
        <v>45292</v>
      </c>
      <c r="H476">
        <v>2.68085106382979</v>
      </c>
      <c r="I476">
        <v>29</v>
      </c>
      <c r="J476">
        <v>47</v>
      </c>
      <c r="K476">
        <v>7</v>
      </c>
      <c r="L476">
        <v>47</v>
      </c>
      <c r="M476">
        <v>5</v>
      </c>
      <c r="N476">
        <v>47</v>
      </c>
      <c r="O476">
        <v>29</v>
      </c>
      <c r="P476">
        <v>47</v>
      </c>
      <c r="Q476" t="s">
        <v>161</v>
      </c>
      <c r="R476" t="s">
        <v>161</v>
      </c>
      <c r="S476">
        <v>38757.599999999999</v>
      </c>
      <c r="T476">
        <v>1033.03</v>
      </c>
      <c r="U476" t="s">
        <v>161</v>
      </c>
      <c r="V476" s="2">
        <v>617021</v>
      </c>
      <c r="W476" s="2">
        <v>1345600</v>
      </c>
      <c r="X476" t="s">
        <v>161</v>
      </c>
      <c r="Y476" t="s">
        <v>161</v>
      </c>
      <c r="Z476" s="2">
        <v>106383</v>
      </c>
      <c r="AA476" s="2">
        <v>232000</v>
      </c>
      <c r="AB476" t="s">
        <v>161</v>
      </c>
      <c r="AC476" t="s">
        <v>161</v>
      </c>
      <c r="AD476" s="2">
        <v>617021</v>
      </c>
      <c r="AE476" s="2">
        <v>1345600</v>
      </c>
      <c r="AF476" t="s">
        <v>161</v>
      </c>
      <c r="AG476" t="s">
        <v>161</v>
      </c>
      <c r="AH476" s="2">
        <v>148936</v>
      </c>
      <c r="AI476" t="s">
        <v>161</v>
      </c>
    </row>
    <row r="477" spans="1:40" hidden="1">
      <c r="A477" t="s">
        <v>168</v>
      </c>
      <c r="B477" t="s">
        <v>169</v>
      </c>
      <c r="C477" t="s">
        <v>2716</v>
      </c>
      <c r="D477" t="s">
        <v>2717</v>
      </c>
      <c r="E477" t="s">
        <v>2763</v>
      </c>
      <c r="F477" t="s">
        <v>2715</v>
      </c>
      <c r="G477" s="1">
        <v>45292</v>
      </c>
      <c r="H477">
        <v>5</v>
      </c>
      <c r="I477">
        <v>7</v>
      </c>
      <c r="J477">
        <v>7</v>
      </c>
      <c r="K477">
        <v>7</v>
      </c>
      <c r="L477">
        <v>7</v>
      </c>
      <c r="M477">
        <v>7</v>
      </c>
      <c r="N477">
        <v>7</v>
      </c>
      <c r="O477">
        <v>7</v>
      </c>
      <c r="P477">
        <v>7</v>
      </c>
      <c r="Q477" t="s">
        <v>161</v>
      </c>
      <c r="R477" t="s">
        <v>161</v>
      </c>
      <c r="S477">
        <v>38757.599999999999</v>
      </c>
      <c r="T477">
        <v>1033.03</v>
      </c>
      <c r="U477" t="s">
        <v>161</v>
      </c>
      <c r="V477" s="2">
        <v>1000000</v>
      </c>
      <c r="W477" s="2">
        <v>1836500</v>
      </c>
      <c r="X477" t="s">
        <v>161</v>
      </c>
      <c r="Y477" t="s">
        <v>161</v>
      </c>
      <c r="Z477" s="2">
        <v>1000000</v>
      </c>
      <c r="AA477" s="2">
        <v>1836500</v>
      </c>
      <c r="AB477" s="2" t="s">
        <v>161</v>
      </c>
      <c r="AC477" t="s">
        <v>161</v>
      </c>
      <c r="AD477" s="2">
        <v>1000000</v>
      </c>
      <c r="AE477" s="2">
        <v>1836500</v>
      </c>
      <c r="AF477" s="2" t="s">
        <v>161</v>
      </c>
      <c r="AG477" t="s">
        <v>161</v>
      </c>
      <c r="AH477" s="2">
        <v>1000000</v>
      </c>
      <c r="AI477" s="2" t="s">
        <v>161</v>
      </c>
      <c r="AJ477" s="2"/>
      <c r="AM477" s="2"/>
      <c r="AN477" s="2"/>
    </row>
    <row r="478" spans="1:40" hidden="1">
      <c r="A478" t="s">
        <v>168</v>
      </c>
      <c r="B478" t="s">
        <v>169</v>
      </c>
      <c r="C478" t="s">
        <v>2716</v>
      </c>
      <c r="D478" t="s">
        <v>2717</v>
      </c>
      <c r="E478" t="s">
        <v>2764</v>
      </c>
      <c r="F478" t="s">
        <v>2715</v>
      </c>
      <c r="G478" s="1">
        <v>45292</v>
      </c>
      <c r="H478">
        <v>1.79411764705882</v>
      </c>
      <c r="I478">
        <v>0</v>
      </c>
      <c r="J478">
        <v>17</v>
      </c>
      <c r="K478">
        <v>0</v>
      </c>
      <c r="L478">
        <v>17</v>
      </c>
      <c r="M478">
        <v>0</v>
      </c>
      <c r="N478">
        <v>17</v>
      </c>
      <c r="O478">
        <v>8</v>
      </c>
      <c r="P478">
        <v>17</v>
      </c>
      <c r="Q478" t="s">
        <v>161</v>
      </c>
      <c r="R478" t="s">
        <v>161</v>
      </c>
      <c r="S478">
        <v>38757.599999999999</v>
      </c>
      <c r="T478">
        <v>1033.03</v>
      </c>
      <c r="U478" t="s">
        <v>161</v>
      </c>
      <c r="V478" t="s">
        <v>3233</v>
      </c>
      <c r="W478" t="s">
        <v>3233</v>
      </c>
      <c r="X478" t="s">
        <v>161</v>
      </c>
      <c r="Y478" t="s">
        <v>161</v>
      </c>
      <c r="Z478" t="s">
        <v>3233</v>
      </c>
      <c r="AA478" s="2" t="s">
        <v>3233</v>
      </c>
      <c r="AB478" s="2" t="s">
        <v>161</v>
      </c>
      <c r="AC478" t="s">
        <v>161</v>
      </c>
      <c r="AD478" s="2">
        <v>470588</v>
      </c>
      <c r="AE478" s="2">
        <v>324094</v>
      </c>
      <c r="AF478" t="s">
        <v>161</v>
      </c>
      <c r="AG478" t="s">
        <v>161</v>
      </c>
      <c r="AH478" t="s">
        <v>3233</v>
      </c>
      <c r="AI478" t="s">
        <v>161</v>
      </c>
      <c r="AM478" s="2"/>
      <c r="AN478" s="2"/>
    </row>
    <row r="479" spans="1:40" hidden="1">
      <c r="A479" t="s">
        <v>168</v>
      </c>
      <c r="B479" t="s">
        <v>169</v>
      </c>
      <c r="C479" t="s">
        <v>2716</v>
      </c>
      <c r="D479" t="s">
        <v>2717</v>
      </c>
      <c r="E479" t="s">
        <v>2768</v>
      </c>
      <c r="F479" t="s">
        <v>2715</v>
      </c>
      <c r="G479" s="1">
        <v>45292</v>
      </c>
      <c r="H479">
        <v>0.58333333333333304</v>
      </c>
      <c r="I479">
        <v>0</v>
      </c>
      <c r="J479">
        <v>36</v>
      </c>
      <c r="K479">
        <v>0</v>
      </c>
      <c r="L479">
        <v>36</v>
      </c>
      <c r="M479">
        <v>0</v>
      </c>
      <c r="N479">
        <v>36</v>
      </c>
      <c r="O479">
        <v>0</v>
      </c>
      <c r="P479">
        <v>36</v>
      </c>
      <c r="Q479" t="s">
        <v>161</v>
      </c>
      <c r="R479" t="s">
        <v>161</v>
      </c>
      <c r="S479">
        <v>38757.599999999999</v>
      </c>
      <c r="T479">
        <v>1033.03</v>
      </c>
      <c r="U479" t="s">
        <v>161</v>
      </c>
      <c r="V479" t="s">
        <v>3233</v>
      </c>
      <c r="W479" t="s">
        <v>3233</v>
      </c>
      <c r="X479" t="s">
        <v>161</v>
      </c>
      <c r="Y479" t="s">
        <v>161</v>
      </c>
      <c r="Z479" t="s">
        <v>3233</v>
      </c>
      <c r="AA479" s="2" t="s">
        <v>3233</v>
      </c>
      <c r="AB479" s="2" t="s">
        <v>161</v>
      </c>
      <c r="AC479" t="s">
        <v>161</v>
      </c>
      <c r="AD479" t="s">
        <v>3233</v>
      </c>
      <c r="AE479" t="s">
        <v>3233</v>
      </c>
      <c r="AF479" t="s">
        <v>161</v>
      </c>
      <c r="AG479" t="s">
        <v>161</v>
      </c>
      <c r="AH479" t="s">
        <v>3233</v>
      </c>
      <c r="AI479" t="s">
        <v>161</v>
      </c>
      <c r="AM479" s="2"/>
      <c r="AN479" s="2"/>
    </row>
    <row r="480" spans="1:40" hidden="1">
      <c r="A480" t="s">
        <v>168</v>
      </c>
      <c r="B480" t="s">
        <v>169</v>
      </c>
      <c r="C480" t="s">
        <v>2716</v>
      </c>
      <c r="D480" t="s">
        <v>2717</v>
      </c>
      <c r="E480" t="s">
        <v>2781</v>
      </c>
      <c r="F480" t="s">
        <v>2715</v>
      </c>
      <c r="G480" s="1">
        <v>45292</v>
      </c>
      <c r="H480">
        <v>1.86690647482014</v>
      </c>
      <c r="I480" t="s">
        <v>161</v>
      </c>
      <c r="J480" t="s">
        <v>161</v>
      </c>
      <c r="K480" t="s">
        <v>161</v>
      </c>
      <c r="L480" t="s">
        <v>161</v>
      </c>
      <c r="M480" t="s">
        <v>161</v>
      </c>
      <c r="N480" t="s">
        <v>161</v>
      </c>
      <c r="O480" t="s">
        <v>161</v>
      </c>
      <c r="P480" t="s">
        <v>161</v>
      </c>
      <c r="Q480">
        <v>1147.8</v>
      </c>
      <c r="R480" t="s">
        <v>161</v>
      </c>
      <c r="S480">
        <v>38757.599999999999</v>
      </c>
      <c r="T480">
        <v>1033.03</v>
      </c>
      <c r="U480" t="s">
        <v>161</v>
      </c>
      <c r="V480" t="s">
        <v>161</v>
      </c>
      <c r="W480" t="s">
        <v>161</v>
      </c>
      <c r="X480">
        <v>30.803599999999999</v>
      </c>
      <c r="Y480" s="2">
        <v>327342</v>
      </c>
      <c r="Z480" t="s">
        <v>161</v>
      </c>
      <c r="AA480" t="s">
        <v>161</v>
      </c>
      <c r="AB480">
        <v>21.481999999999999</v>
      </c>
      <c r="AC480" s="2">
        <v>141719</v>
      </c>
      <c r="AD480" t="s">
        <v>161</v>
      </c>
      <c r="AE480" t="s">
        <v>161</v>
      </c>
      <c r="AF480">
        <v>80.607500000000002</v>
      </c>
      <c r="AG480" s="2">
        <v>416600</v>
      </c>
      <c r="AH480" t="s">
        <v>161</v>
      </c>
      <c r="AI480" s="2">
        <v>228157</v>
      </c>
    </row>
    <row r="481" spans="1:42" hidden="1">
      <c r="A481" t="s">
        <v>168</v>
      </c>
      <c r="B481" t="s">
        <v>169</v>
      </c>
      <c r="C481" t="s">
        <v>2716</v>
      </c>
      <c r="D481" t="s">
        <v>2717</v>
      </c>
      <c r="E481" t="s">
        <v>161</v>
      </c>
      <c r="F481" t="s">
        <v>2715</v>
      </c>
      <c r="G481" s="1">
        <v>45292</v>
      </c>
      <c r="H481" t="s">
        <v>161</v>
      </c>
      <c r="I481" t="s">
        <v>161</v>
      </c>
      <c r="J481" t="s">
        <v>161</v>
      </c>
      <c r="K481" t="s">
        <v>161</v>
      </c>
      <c r="L481" t="s">
        <v>161</v>
      </c>
      <c r="M481" t="s">
        <v>161</v>
      </c>
      <c r="N481" t="s">
        <v>161</v>
      </c>
      <c r="O481" t="s">
        <v>161</v>
      </c>
      <c r="P481" t="s">
        <v>161</v>
      </c>
      <c r="Q481">
        <v>1147.8</v>
      </c>
      <c r="R481" t="s">
        <v>161</v>
      </c>
      <c r="S481">
        <v>38757.599999999999</v>
      </c>
      <c r="T481">
        <v>1033.03</v>
      </c>
      <c r="U481" s="2">
        <v>23052</v>
      </c>
      <c r="V481" t="s">
        <v>161</v>
      </c>
      <c r="W481" t="s">
        <v>161</v>
      </c>
      <c r="X481" t="s">
        <v>161</v>
      </c>
      <c r="Y481" t="s">
        <v>161</v>
      </c>
      <c r="Z481" t="s">
        <v>161</v>
      </c>
      <c r="AA481" t="s">
        <v>161</v>
      </c>
      <c r="AB481" t="s">
        <v>161</v>
      </c>
      <c r="AC481" t="s">
        <v>161</v>
      </c>
      <c r="AD481" t="s">
        <v>161</v>
      </c>
      <c r="AE481" t="s">
        <v>161</v>
      </c>
      <c r="AF481" t="s">
        <v>161</v>
      </c>
      <c r="AG481" t="s">
        <v>161</v>
      </c>
      <c r="AH481" t="s">
        <v>161</v>
      </c>
      <c r="AI481" t="s">
        <v>161</v>
      </c>
    </row>
    <row r="482" spans="1:42" hidden="1">
      <c r="A482" t="s">
        <v>168</v>
      </c>
      <c r="B482" t="s">
        <v>169</v>
      </c>
      <c r="C482" t="s">
        <v>2716</v>
      </c>
      <c r="D482" t="s">
        <v>2717</v>
      </c>
      <c r="E482" t="s">
        <v>2718</v>
      </c>
      <c r="F482" t="s">
        <v>2715</v>
      </c>
      <c r="G482" s="1">
        <v>45292</v>
      </c>
      <c r="H482">
        <v>1.46875</v>
      </c>
      <c r="I482">
        <v>0</v>
      </c>
      <c r="J482">
        <v>32</v>
      </c>
      <c r="K482">
        <v>1</v>
      </c>
      <c r="L482">
        <v>32</v>
      </c>
      <c r="M482">
        <v>1</v>
      </c>
      <c r="N482">
        <v>32</v>
      </c>
      <c r="O482">
        <v>32</v>
      </c>
      <c r="P482">
        <v>32</v>
      </c>
      <c r="Q482" t="s">
        <v>161</v>
      </c>
      <c r="R482" t="s">
        <v>161</v>
      </c>
      <c r="S482">
        <v>38757.599999999999</v>
      </c>
      <c r="T482">
        <v>1033.03</v>
      </c>
      <c r="U482" t="s">
        <v>161</v>
      </c>
      <c r="V482" t="s">
        <v>3233</v>
      </c>
      <c r="W482" t="s">
        <v>3233</v>
      </c>
      <c r="X482" t="s">
        <v>161</v>
      </c>
      <c r="Y482" t="s">
        <v>161</v>
      </c>
      <c r="Z482" s="2">
        <v>31250</v>
      </c>
      <c r="AA482" s="2">
        <v>150650</v>
      </c>
      <c r="AB482" t="s">
        <v>161</v>
      </c>
      <c r="AC482" t="s">
        <v>161</v>
      </c>
      <c r="AD482" s="2">
        <v>1000000</v>
      </c>
      <c r="AE482" s="2">
        <v>4820800</v>
      </c>
      <c r="AF482" t="s">
        <v>161</v>
      </c>
      <c r="AG482" t="s">
        <v>161</v>
      </c>
      <c r="AH482" s="2">
        <v>31250</v>
      </c>
      <c r="AI482" t="s">
        <v>161</v>
      </c>
      <c r="AL482" s="2"/>
      <c r="AP482" s="2"/>
    </row>
    <row r="483" spans="1:42" hidden="1">
      <c r="A483" t="s">
        <v>168</v>
      </c>
      <c r="B483" t="s">
        <v>169</v>
      </c>
      <c r="C483" t="s">
        <v>2721</v>
      </c>
      <c r="D483" t="s">
        <v>2721</v>
      </c>
      <c r="E483" t="s">
        <v>2732</v>
      </c>
      <c r="F483" t="s">
        <v>2711</v>
      </c>
      <c r="G483" s="1">
        <v>45292</v>
      </c>
      <c r="H483">
        <v>2.17316017316017</v>
      </c>
      <c r="I483">
        <v>43</v>
      </c>
      <c r="J483">
        <v>231</v>
      </c>
      <c r="K483">
        <v>7</v>
      </c>
      <c r="L483">
        <v>231</v>
      </c>
      <c r="M483">
        <v>5</v>
      </c>
      <c r="N483">
        <v>231</v>
      </c>
      <c r="O483">
        <v>59</v>
      </c>
      <c r="P483">
        <v>231</v>
      </c>
      <c r="Q483" t="s">
        <v>161</v>
      </c>
      <c r="R483" t="s">
        <v>161</v>
      </c>
      <c r="S483">
        <v>38757.599999999999</v>
      </c>
      <c r="T483">
        <v>12788.1</v>
      </c>
      <c r="U483" t="s">
        <v>161</v>
      </c>
      <c r="V483" s="2">
        <v>186147</v>
      </c>
      <c r="W483" s="2">
        <v>9056135</v>
      </c>
      <c r="X483" t="s">
        <v>161</v>
      </c>
      <c r="Y483" t="s">
        <v>161</v>
      </c>
      <c r="Z483" s="2">
        <v>21645</v>
      </c>
      <c r="AA483" s="2">
        <v>1053039</v>
      </c>
      <c r="AB483" t="s">
        <v>161</v>
      </c>
      <c r="AC483" t="s">
        <v>161</v>
      </c>
      <c r="AD483" s="2">
        <v>255411</v>
      </c>
      <c r="AE483" s="2">
        <v>12425860</v>
      </c>
      <c r="AF483" t="s">
        <v>161</v>
      </c>
      <c r="AG483" t="s">
        <v>161</v>
      </c>
      <c r="AH483" s="2">
        <v>30303</v>
      </c>
      <c r="AI483" t="s">
        <v>161</v>
      </c>
      <c r="AL483" s="2"/>
      <c r="AP483" s="2"/>
    </row>
    <row r="484" spans="1:42" hidden="1">
      <c r="A484" t="s">
        <v>168</v>
      </c>
      <c r="B484" t="s">
        <v>169</v>
      </c>
      <c r="C484" t="s">
        <v>2721</v>
      </c>
      <c r="D484" t="s">
        <v>2721</v>
      </c>
      <c r="E484" t="s">
        <v>161</v>
      </c>
      <c r="F484" t="s">
        <v>2711</v>
      </c>
      <c r="G484" s="1">
        <v>45292</v>
      </c>
      <c r="H484" t="s">
        <v>161</v>
      </c>
      <c r="I484" t="s">
        <v>161</v>
      </c>
      <c r="J484" t="s">
        <v>161</v>
      </c>
      <c r="K484" t="s">
        <v>161</v>
      </c>
      <c r="L484" t="s">
        <v>161</v>
      </c>
      <c r="M484" t="s">
        <v>161</v>
      </c>
      <c r="N484" t="s">
        <v>161</v>
      </c>
      <c r="O484" t="s">
        <v>161</v>
      </c>
      <c r="P484" t="s">
        <v>161</v>
      </c>
      <c r="Q484">
        <v>13900.1</v>
      </c>
      <c r="R484" t="s">
        <v>161</v>
      </c>
      <c r="S484">
        <v>38757.599999999999</v>
      </c>
      <c r="T484">
        <v>12788.1</v>
      </c>
      <c r="U484" s="2">
        <v>26822</v>
      </c>
      <c r="V484" t="s">
        <v>161</v>
      </c>
      <c r="W484" t="s">
        <v>161</v>
      </c>
      <c r="X484" t="s">
        <v>161</v>
      </c>
      <c r="Y484" t="s">
        <v>161</v>
      </c>
      <c r="Z484" t="s">
        <v>161</v>
      </c>
      <c r="AA484" t="s">
        <v>161</v>
      </c>
      <c r="AB484" t="s">
        <v>161</v>
      </c>
      <c r="AC484" t="s">
        <v>161</v>
      </c>
      <c r="AD484" s="2" t="s">
        <v>161</v>
      </c>
      <c r="AE484" t="s">
        <v>161</v>
      </c>
      <c r="AF484" t="s">
        <v>161</v>
      </c>
      <c r="AG484" t="s">
        <v>161</v>
      </c>
      <c r="AH484" s="2" t="s">
        <v>161</v>
      </c>
      <c r="AI484" t="s">
        <v>161</v>
      </c>
      <c r="AL484" s="2"/>
      <c r="AP484" s="2"/>
    </row>
    <row r="485" spans="1:42" hidden="1">
      <c r="A485" t="s">
        <v>168</v>
      </c>
      <c r="B485" t="s">
        <v>169</v>
      </c>
      <c r="C485" t="s">
        <v>2721</v>
      </c>
      <c r="D485" t="s">
        <v>2721</v>
      </c>
      <c r="E485" t="s">
        <v>2764</v>
      </c>
      <c r="F485" t="s">
        <v>2711</v>
      </c>
      <c r="G485" s="1">
        <v>45292</v>
      </c>
      <c r="H485">
        <v>1.3823529411764699</v>
      </c>
      <c r="I485">
        <v>1</v>
      </c>
      <c r="J485">
        <v>17</v>
      </c>
      <c r="K485">
        <v>0</v>
      </c>
      <c r="L485">
        <v>17</v>
      </c>
      <c r="M485">
        <v>1</v>
      </c>
      <c r="N485">
        <v>17</v>
      </c>
      <c r="O485">
        <v>1</v>
      </c>
      <c r="P485">
        <v>17</v>
      </c>
      <c r="Q485" t="s">
        <v>161</v>
      </c>
      <c r="R485" t="s">
        <v>161</v>
      </c>
      <c r="S485">
        <v>38757.599999999999</v>
      </c>
      <c r="T485">
        <v>12788.1</v>
      </c>
      <c r="U485" t="s">
        <v>161</v>
      </c>
      <c r="V485" s="2">
        <v>58824</v>
      </c>
      <c r="W485" s="2">
        <v>408829</v>
      </c>
      <c r="X485" t="s">
        <v>161</v>
      </c>
      <c r="Y485" t="s">
        <v>161</v>
      </c>
      <c r="Z485" s="2">
        <v>58824</v>
      </c>
      <c r="AA485" s="2">
        <v>408829</v>
      </c>
      <c r="AB485" t="s">
        <v>161</v>
      </c>
      <c r="AC485" t="s">
        <v>161</v>
      </c>
      <c r="AD485" s="2">
        <v>58824</v>
      </c>
      <c r="AE485" s="2">
        <v>408829</v>
      </c>
      <c r="AF485" t="s">
        <v>161</v>
      </c>
      <c r="AG485" t="s">
        <v>161</v>
      </c>
      <c r="AH485" t="s">
        <v>3233</v>
      </c>
      <c r="AI485" t="s">
        <v>161</v>
      </c>
      <c r="AP485" s="2"/>
    </row>
    <row r="486" spans="1:42" hidden="1">
      <c r="A486" t="s">
        <v>168</v>
      </c>
      <c r="B486" t="s">
        <v>169</v>
      </c>
      <c r="C486" t="s">
        <v>2721</v>
      </c>
      <c r="D486" t="s">
        <v>2721</v>
      </c>
      <c r="E486" t="s">
        <v>2720</v>
      </c>
      <c r="F486" t="s">
        <v>2711</v>
      </c>
      <c r="G486" s="1">
        <v>45292</v>
      </c>
      <c r="H486">
        <v>3.0816831683168302</v>
      </c>
      <c r="I486">
        <v>275</v>
      </c>
      <c r="J486">
        <v>606</v>
      </c>
      <c r="K486">
        <v>347</v>
      </c>
      <c r="L486">
        <v>606</v>
      </c>
      <c r="M486">
        <v>88</v>
      </c>
      <c r="N486">
        <v>606</v>
      </c>
      <c r="O486">
        <v>312</v>
      </c>
      <c r="P486">
        <v>606</v>
      </c>
      <c r="Q486" t="s">
        <v>161</v>
      </c>
      <c r="R486" t="s">
        <v>161</v>
      </c>
      <c r="S486">
        <v>38757.599999999999</v>
      </c>
      <c r="T486">
        <v>12788.1</v>
      </c>
      <c r="U486" t="s">
        <v>161</v>
      </c>
      <c r="V486" s="2">
        <v>453795</v>
      </c>
      <c r="W486" s="2">
        <v>30277455</v>
      </c>
      <c r="X486" t="s">
        <v>161</v>
      </c>
      <c r="Y486" t="s">
        <v>161</v>
      </c>
      <c r="Z486" s="2">
        <v>145215</v>
      </c>
      <c r="AA486" s="2">
        <v>9688785</v>
      </c>
      <c r="AB486" t="s">
        <v>161</v>
      </c>
      <c r="AC486" t="s">
        <v>161</v>
      </c>
      <c r="AD486" s="2">
        <v>514851</v>
      </c>
      <c r="AE486" s="2">
        <v>34351149</v>
      </c>
      <c r="AF486" t="s">
        <v>161</v>
      </c>
      <c r="AG486" t="s">
        <v>161</v>
      </c>
      <c r="AH486" s="2">
        <v>572607</v>
      </c>
      <c r="AI486" t="s">
        <v>161</v>
      </c>
      <c r="AL486" s="2"/>
      <c r="AP486" s="2"/>
    </row>
    <row r="487" spans="1:42" hidden="1">
      <c r="A487" t="s">
        <v>168</v>
      </c>
      <c r="B487" t="s">
        <v>169</v>
      </c>
      <c r="C487" t="s">
        <v>2721</v>
      </c>
      <c r="D487" t="s">
        <v>2721</v>
      </c>
      <c r="E487" t="s">
        <v>2781</v>
      </c>
      <c r="F487" t="s">
        <v>2711</v>
      </c>
      <c r="G487" s="1">
        <v>45292</v>
      </c>
      <c r="H487">
        <v>2.9509703779366698</v>
      </c>
      <c r="I487" t="s">
        <v>161</v>
      </c>
      <c r="J487" t="s">
        <v>161</v>
      </c>
      <c r="K487" t="s">
        <v>161</v>
      </c>
      <c r="L487" t="s">
        <v>161</v>
      </c>
      <c r="M487" t="s">
        <v>161</v>
      </c>
      <c r="N487" t="s">
        <v>161</v>
      </c>
      <c r="O487" t="s">
        <v>161</v>
      </c>
      <c r="P487" t="s">
        <v>161</v>
      </c>
      <c r="Q487">
        <v>13900.1</v>
      </c>
      <c r="R487" t="s">
        <v>161</v>
      </c>
      <c r="S487">
        <v>38757.599999999999</v>
      </c>
      <c r="T487">
        <v>12788.1</v>
      </c>
      <c r="U487" t="s">
        <v>161</v>
      </c>
      <c r="V487" t="s">
        <v>161</v>
      </c>
      <c r="W487" t="s">
        <v>161</v>
      </c>
      <c r="X487">
        <v>35.425400000000003</v>
      </c>
      <c r="Y487" s="2">
        <v>327342</v>
      </c>
      <c r="Z487" t="s">
        <v>161</v>
      </c>
      <c r="AA487" t="s">
        <v>161</v>
      </c>
      <c r="AB487">
        <v>13.067299999999999</v>
      </c>
      <c r="AC487" s="2">
        <v>141719</v>
      </c>
      <c r="AD487" s="2" t="s">
        <v>161</v>
      </c>
      <c r="AE487" t="s">
        <v>161</v>
      </c>
      <c r="AF487">
        <v>41.246000000000002</v>
      </c>
      <c r="AG487" s="2">
        <v>416600</v>
      </c>
      <c r="AH487" s="2" t="s">
        <v>161</v>
      </c>
      <c r="AI487" s="2">
        <v>228157</v>
      </c>
      <c r="AL487" s="2"/>
      <c r="AP487" s="2"/>
    </row>
    <row r="488" spans="1:42" hidden="1">
      <c r="A488" t="s">
        <v>168</v>
      </c>
      <c r="B488" t="s">
        <v>169</v>
      </c>
      <c r="C488" t="s">
        <v>2721</v>
      </c>
      <c r="D488" t="s">
        <v>2721</v>
      </c>
      <c r="E488" t="s">
        <v>2763</v>
      </c>
      <c r="F488" t="s">
        <v>2711</v>
      </c>
      <c r="G488" s="1">
        <v>45292</v>
      </c>
      <c r="H488">
        <v>3.968</v>
      </c>
      <c r="I488">
        <v>125</v>
      </c>
      <c r="J488">
        <v>125</v>
      </c>
      <c r="K488">
        <v>125</v>
      </c>
      <c r="L488">
        <v>125</v>
      </c>
      <c r="M488">
        <v>125</v>
      </c>
      <c r="N488">
        <v>125</v>
      </c>
      <c r="O488">
        <v>125</v>
      </c>
      <c r="P488">
        <v>125</v>
      </c>
      <c r="Q488" t="s">
        <v>161</v>
      </c>
      <c r="R488" t="s">
        <v>161</v>
      </c>
      <c r="S488">
        <v>38757.599999999999</v>
      </c>
      <c r="T488">
        <v>12788.1</v>
      </c>
      <c r="U488" t="s">
        <v>161</v>
      </c>
      <c r="V488" s="2">
        <v>1000000</v>
      </c>
      <c r="W488" s="2">
        <v>5560000</v>
      </c>
      <c r="X488" t="s">
        <v>161</v>
      </c>
      <c r="Y488" t="s">
        <v>161</v>
      </c>
      <c r="Z488" s="2">
        <v>1000000</v>
      </c>
      <c r="AA488" s="2">
        <v>5560000</v>
      </c>
      <c r="AB488" t="s">
        <v>161</v>
      </c>
      <c r="AC488" t="s">
        <v>161</v>
      </c>
      <c r="AD488" s="2">
        <v>1000000</v>
      </c>
      <c r="AE488" s="2">
        <v>5560000</v>
      </c>
      <c r="AF488" t="s">
        <v>161</v>
      </c>
      <c r="AG488" t="s">
        <v>161</v>
      </c>
      <c r="AH488" s="2">
        <v>1000000</v>
      </c>
      <c r="AI488" t="s">
        <v>161</v>
      </c>
      <c r="AL488" s="2"/>
      <c r="AP488" s="2"/>
    </row>
    <row r="489" spans="1:42" hidden="1">
      <c r="A489" t="s">
        <v>168</v>
      </c>
      <c r="B489" t="s">
        <v>169</v>
      </c>
      <c r="C489" t="s">
        <v>2737</v>
      </c>
      <c r="D489" t="s">
        <v>2738</v>
      </c>
      <c r="E489" t="s">
        <v>2732</v>
      </c>
      <c r="F489" t="s">
        <v>2711</v>
      </c>
      <c r="G489" s="1">
        <v>45292</v>
      </c>
      <c r="H489">
        <v>2.46</v>
      </c>
      <c r="I489">
        <v>11</v>
      </c>
      <c r="J489">
        <v>25</v>
      </c>
      <c r="K489">
        <v>6</v>
      </c>
      <c r="L489">
        <v>25</v>
      </c>
      <c r="M489">
        <v>7</v>
      </c>
      <c r="N489">
        <v>25</v>
      </c>
      <c r="O489">
        <v>11</v>
      </c>
      <c r="P489">
        <v>25</v>
      </c>
      <c r="Q489" t="s">
        <v>161</v>
      </c>
      <c r="R489" t="s">
        <v>161</v>
      </c>
      <c r="S489">
        <v>38757.599999999999</v>
      </c>
      <c r="T489">
        <v>2268.3200000000002</v>
      </c>
      <c r="U489" t="s">
        <v>161</v>
      </c>
      <c r="V489" s="2">
        <v>440000</v>
      </c>
      <c r="W489" s="2">
        <v>735416</v>
      </c>
      <c r="X489" t="s">
        <v>161</v>
      </c>
      <c r="Y489" t="s">
        <v>161</v>
      </c>
      <c r="Z489" s="2">
        <v>280000</v>
      </c>
      <c r="AA489" s="2">
        <v>467992</v>
      </c>
      <c r="AB489" t="s">
        <v>161</v>
      </c>
      <c r="AC489" t="s">
        <v>161</v>
      </c>
      <c r="AD489" s="2">
        <v>440000</v>
      </c>
      <c r="AE489" s="2">
        <v>735416</v>
      </c>
      <c r="AF489" t="s">
        <v>161</v>
      </c>
      <c r="AG489" t="s">
        <v>161</v>
      </c>
      <c r="AH489" s="2">
        <v>240000</v>
      </c>
      <c r="AI489" t="s">
        <v>161</v>
      </c>
    </row>
    <row r="490" spans="1:42" hidden="1">
      <c r="A490" t="s">
        <v>168</v>
      </c>
      <c r="B490" t="s">
        <v>169</v>
      </c>
      <c r="C490" t="s">
        <v>2737</v>
      </c>
      <c r="D490" t="s">
        <v>2738</v>
      </c>
      <c r="E490" t="s">
        <v>161</v>
      </c>
      <c r="F490" t="s">
        <v>2711</v>
      </c>
      <c r="G490" s="1">
        <v>45292</v>
      </c>
      <c r="H490" t="s">
        <v>161</v>
      </c>
      <c r="I490" t="s">
        <v>161</v>
      </c>
      <c r="J490" t="s">
        <v>161</v>
      </c>
      <c r="K490" t="s">
        <v>161</v>
      </c>
      <c r="L490" t="s">
        <v>161</v>
      </c>
      <c r="M490" t="s">
        <v>161</v>
      </c>
      <c r="N490" t="s">
        <v>161</v>
      </c>
      <c r="O490" t="s">
        <v>161</v>
      </c>
      <c r="P490" t="s">
        <v>161</v>
      </c>
      <c r="Q490">
        <v>2387.6999999999998</v>
      </c>
      <c r="R490" t="s">
        <v>161</v>
      </c>
      <c r="S490">
        <v>38757.599999999999</v>
      </c>
      <c r="T490">
        <v>2268.3200000000002</v>
      </c>
      <c r="U490" s="2">
        <v>14506</v>
      </c>
      <c r="V490" t="s">
        <v>161</v>
      </c>
      <c r="W490" t="s">
        <v>161</v>
      </c>
      <c r="X490" t="s">
        <v>161</v>
      </c>
      <c r="Y490" t="s">
        <v>161</v>
      </c>
      <c r="Z490" t="s">
        <v>161</v>
      </c>
      <c r="AA490" t="s">
        <v>161</v>
      </c>
      <c r="AB490" t="s">
        <v>161</v>
      </c>
      <c r="AC490" t="s">
        <v>161</v>
      </c>
      <c r="AD490" t="s">
        <v>161</v>
      </c>
      <c r="AE490" t="s">
        <v>161</v>
      </c>
      <c r="AF490" t="s">
        <v>161</v>
      </c>
      <c r="AG490" t="s">
        <v>161</v>
      </c>
      <c r="AH490" t="s">
        <v>161</v>
      </c>
      <c r="AI490" t="s">
        <v>161</v>
      </c>
    </row>
    <row r="491" spans="1:42" hidden="1">
      <c r="A491" t="s">
        <v>168</v>
      </c>
      <c r="B491" t="s">
        <v>169</v>
      </c>
      <c r="C491" t="s">
        <v>2737</v>
      </c>
      <c r="D491" t="s">
        <v>2738</v>
      </c>
      <c r="E491" t="s">
        <v>2763</v>
      </c>
      <c r="F491" t="s">
        <v>2711</v>
      </c>
      <c r="G491" s="1">
        <v>45292</v>
      </c>
      <c r="H491">
        <v>4.88679245283019</v>
      </c>
      <c r="I491">
        <v>53</v>
      </c>
      <c r="J491">
        <v>53</v>
      </c>
      <c r="K491">
        <v>53</v>
      </c>
      <c r="L491">
        <v>53</v>
      </c>
      <c r="M491">
        <v>53</v>
      </c>
      <c r="N491">
        <v>53</v>
      </c>
      <c r="O491">
        <v>53</v>
      </c>
      <c r="P491">
        <v>53</v>
      </c>
      <c r="Q491" t="s">
        <v>161</v>
      </c>
      <c r="R491" t="s">
        <v>161</v>
      </c>
      <c r="S491">
        <v>38757.599999999999</v>
      </c>
      <c r="T491">
        <v>2268.3200000000002</v>
      </c>
      <c r="U491" t="s">
        <v>161</v>
      </c>
      <c r="V491" s="2">
        <v>1000000</v>
      </c>
      <c r="W491" s="2">
        <v>955100</v>
      </c>
      <c r="X491" t="s">
        <v>161</v>
      </c>
      <c r="Y491" t="s">
        <v>161</v>
      </c>
      <c r="Z491" s="2">
        <v>1000000</v>
      </c>
      <c r="AA491" s="2">
        <v>955100</v>
      </c>
      <c r="AB491" s="2" t="s">
        <v>161</v>
      </c>
      <c r="AC491" t="s">
        <v>161</v>
      </c>
      <c r="AD491" s="2">
        <v>1000000</v>
      </c>
      <c r="AE491" s="2">
        <v>955100</v>
      </c>
      <c r="AF491" s="2" t="s">
        <v>161</v>
      </c>
      <c r="AG491" t="s">
        <v>161</v>
      </c>
      <c r="AH491" s="2">
        <v>1000000</v>
      </c>
      <c r="AI491" s="2" t="s">
        <v>161</v>
      </c>
      <c r="AJ491" s="2"/>
      <c r="AM491" s="2"/>
      <c r="AN491" s="2"/>
    </row>
    <row r="492" spans="1:42" hidden="1">
      <c r="A492" t="s">
        <v>168</v>
      </c>
      <c r="B492" t="s">
        <v>169</v>
      </c>
      <c r="C492" t="s">
        <v>2737</v>
      </c>
      <c r="D492" t="s">
        <v>2738</v>
      </c>
      <c r="E492" t="s">
        <v>2768</v>
      </c>
      <c r="F492" t="s">
        <v>2711</v>
      </c>
      <c r="G492" s="1">
        <v>45292</v>
      </c>
      <c r="H492">
        <v>0.67598187311178204</v>
      </c>
      <c r="I492">
        <v>6</v>
      </c>
      <c r="J492">
        <v>662</v>
      </c>
      <c r="K492">
        <v>0</v>
      </c>
      <c r="L492">
        <v>662</v>
      </c>
      <c r="M492">
        <v>2</v>
      </c>
      <c r="N492">
        <v>662</v>
      </c>
      <c r="O492">
        <v>6</v>
      </c>
      <c r="P492">
        <v>662</v>
      </c>
      <c r="Q492" t="s">
        <v>161</v>
      </c>
      <c r="R492" t="s">
        <v>161</v>
      </c>
      <c r="S492">
        <v>38757.599999999999</v>
      </c>
      <c r="T492">
        <v>2268.3200000000002</v>
      </c>
      <c r="U492" t="s">
        <v>161</v>
      </c>
      <c r="V492" t="s">
        <v>3249</v>
      </c>
      <c r="W492" s="2">
        <v>132009</v>
      </c>
      <c r="X492" t="s">
        <v>161</v>
      </c>
      <c r="Y492" t="s">
        <v>161</v>
      </c>
      <c r="Z492" t="s">
        <v>3250</v>
      </c>
      <c r="AA492" s="2">
        <v>44003</v>
      </c>
      <c r="AB492" t="s">
        <v>161</v>
      </c>
      <c r="AC492" t="s">
        <v>161</v>
      </c>
      <c r="AD492" t="s">
        <v>3249</v>
      </c>
      <c r="AE492" s="2">
        <v>132009</v>
      </c>
      <c r="AF492" t="s">
        <v>161</v>
      </c>
      <c r="AG492" t="s">
        <v>161</v>
      </c>
      <c r="AH492" t="s">
        <v>3233</v>
      </c>
      <c r="AI492" t="s">
        <v>161</v>
      </c>
    </row>
    <row r="493" spans="1:42" hidden="1">
      <c r="A493" t="s">
        <v>168</v>
      </c>
      <c r="B493" t="s">
        <v>169</v>
      </c>
      <c r="C493" t="s">
        <v>2737</v>
      </c>
      <c r="D493" t="s">
        <v>2738</v>
      </c>
      <c r="E493" t="s">
        <v>2718</v>
      </c>
      <c r="F493" t="s">
        <v>2711</v>
      </c>
      <c r="G493" s="1">
        <v>45292</v>
      </c>
      <c r="H493">
        <v>1.4649122807017501</v>
      </c>
      <c r="I493">
        <v>0</v>
      </c>
      <c r="J493">
        <v>57</v>
      </c>
      <c r="K493">
        <v>0</v>
      </c>
      <c r="L493">
        <v>57</v>
      </c>
      <c r="M493">
        <v>3</v>
      </c>
      <c r="N493">
        <v>57</v>
      </c>
      <c r="O493">
        <v>57</v>
      </c>
      <c r="P493">
        <v>57</v>
      </c>
      <c r="Q493" t="s">
        <v>161</v>
      </c>
      <c r="R493" t="s">
        <v>161</v>
      </c>
      <c r="S493">
        <v>38757.599999999999</v>
      </c>
      <c r="T493">
        <v>2268.3200000000002</v>
      </c>
      <c r="U493" t="s">
        <v>161</v>
      </c>
      <c r="V493" t="s">
        <v>3233</v>
      </c>
      <c r="W493" t="s">
        <v>3233</v>
      </c>
      <c r="X493" t="s">
        <v>161</v>
      </c>
      <c r="Y493" t="s">
        <v>161</v>
      </c>
      <c r="Z493" s="2">
        <v>52632</v>
      </c>
      <c r="AA493" s="2">
        <v>125668</v>
      </c>
      <c r="AB493" t="s">
        <v>161</v>
      </c>
      <c r="AC493" t="s">
        <v>161</v>
      </c>
      <c r="AD493" s="2">
        <v>1000000</v>
      </c>
      <c r="AE493" s="2">
        <v>2387700</v>
      </c>
      <c r="AF493" t="s">
        <v>161</v>
      </c>
      <c r="AG493" t="s">
        <v>161</v>
      </c>
      <c r="AH493" t="s">
        <v>3233</v>
      </c>
      <c r="AI493" t="s">
        <v>161</v>
      </c>
    </row>
    <row r="494" spans="1:42" hidden="1">
      <c r="A494" t="s">
        <v>168</v>
      </c>
      <c r="B494" t="s">
        <v>169</v>
      </c>
      <c r="C494" t="s">
        <v>2737</v>
      </c>
      <c r="D494" t="s">
        <v>2738</v>
      </c>
      <c r="E494" t="s">
        <v>2767</v>
      </c>
      <c r="F494" t="s">
        <v>2711</v>
      </c>
      <c r="G494" s="1">
        <v>45292</v>
      </c>
      <c r="H494">
        <v>3.4736842105263199</v>
      </c>
      <c r="I494">
        <v>21</v>
      </c>
      <c r="J494">
        <v>38</v>
      </c>
      <c r="K494">
        <v>7</v>
      </c>
      <c r="L494">
        <v>38</v>
      </c>
      <c r="M494">
        <v>8</v>
      </c>
      <c r="N494">
        <v>38</v>
      </c>
      <c r="O494">
        <v>22</v>
      </c>
      <c r="P494">
        <v>38</v>
      </c>
      <c r="Q494" t="s">
        <v>161</v>
      </c>
      <c r="R494" t="s">
        <v>161</v>
      </c>
      <c r="S494">
        <v>38757.599999999999</v>
      </c>
      <c r="T494">
        <v>2268.3200000000002</v>
      </c>
      <c r="U494" t="s">
        <v>161</v>
      </c>
      <c r="V494" s="2">
        <v>552632</v>
      </c>
      <c r="W494" s="2">
        <v>1715368</v>
      </c>
      <c r="X494" t="s">
        <v>161</v>
      </c>
      <c r="Y494" t="s">
        <v>161</v>
      </c>
      <c r="Z494" s="2">
        <v>210526</v>
      </c>
      <c r="AA494" s="2">
        <v>653474</v>
      </c>
      <c r="AB494" s="2" t="s">
        <v>161</v>
      </c>
      <c r="AC494" t="s">
        <v>161</v>
      </c>
      <c r="AD494" s="2">
        <v>578947</v>
      </c>
      <c r="AE494" s="2">
        <v>1797053</v>
      </c>
      <c r="AF494" s="2" t="s">
        <v>161</v>
      </c>
      <c r="AG494" t="s">
        <v>161</v>
      </c>
      <c r="AH494" s="2">
        <v>184211</v>
      </c>
      <c r="AI494" s="2" t="s">
        <v>161</v>
      </c>
      <c r="AJ494" s="2"/>
      <c r="AM494" s="2"/>
      <c r="AN494" s="2"/>
    </row>
    <row r="495" spans="1:42" hidden="1">
      <c r="A495" t="s">
        <v>168</v>
      </c>
      <c r="B495" t="s">
        <v>169</v>
      </c>
      <c r="C495" t="s">
        <v>2737</v>
      </c>
      <c r="D495" t="s">
        <v>2738</v>
      </c>
      <c r="E495" t="s">
        <v>2781</v>
      </c>
      <c r="F495" t="s">
        <v>2711</v>
      </c>
      <c r="G495" s="1">
        <v>45292</v>
      </c>
      <c r="H495">
        <v>1.1778443113772501</v>
      </c>
      <c r="I495" t="s">
        <v>161</v>
      </c>
      <c r="J495" t="s">
        <v>161</v>
      </c>
      <c r="K495" t="s">
        <v>161</v>
      </c>
      <c r="L495" t="s">
        <v>161</v>
      </c>
      <c r="M495" t="s">
        <v>161</v>
      </c>
      <c r="N495" t="s">
        <v>161</v>
      </c>
      <c r="O495" t="s">
        <v>161</v>
      </c>
      <c r="P495" t="s">
        <v>161</v>
      </c>
      <c r="Q495">
        <v>2387.6999999999998</v>
      </c>
      <c r="R495" t="s">
        <v>161</v>
      </c>
      <c r="S495">
        <v>38757.599999999999</v>
      </c>
      <c r="T495">
        <v>2268.3200000000002</v>
      </c>
      <c r="U495" t="s">
        <v>161</v>
      </c>
      <c r="V495" t="s">
        <v>161</v>
      </c>
      <c r="W495" t="s">
        <v>161</v>
      </c>
      <c r="X495">
        <v>15.597</v>
      </c>
      <c r="Y495" s="2">
        <v>327342</v>
      </c>
      <c r="Z495" t="s">
        <v>161</v>
      </c>
      <c r="AA495" s="2" t="s">
        <v>161</v>
      </c>
      <c r="AB495" s="2">
        <v>9.9025999999999996</v>
      </c>
      <c r="AC495" s="2">
        <v>141719</v>
      </c>
      <c r="AD495" t="s">
        <v>161</v>
      </c>
      <c r="AE495" s="2" t="s">
        <v>161</v>
      </c>
      <c r="AF495" s="2">
        <v>26.4834</v>
      </c>
      <c r="AG495" s="2">
        <v>416600</v>
      </c>
      <c r="AH495" t="s">
        <v>161</v>
      </c>
      <c r="AI495" s="2">
        <v>228157</v>
      </c>
      <c r="AJ495" s="2"/>
      <c r="AM495" s="2"/>
      <c r="AN495" s="2"/>
    </row>
    <row r="496" spans="1:42" hidden="1">
      <c r="A496" t="s">
        <v>144</v>
      </c>
      <c r="B496" t="s">
        <v>145</v>
      </c>
      <c r="C496" t="s">
        <v>2694</v>
      </c>
      <c r="D496" t="s">
        <v>2708</v>
      </c>
      <c r="E496" t="s">
        <v>2781</v>
      </c>
      <c r="F496" t="s">
        <v>2708</v>
      </c>
      <c r="G496" s="1">
        <v>43101</v>
      </c>
      <c r="H496">
        <v>2.4</v>
      </c>
      <c r="I496" t="s">
        <v>161</v>
      </c>
      <c r="J496" t="s">
        <v>161</v>
      </c>
      <c r="K496" t="s">
        <v>161</v>
      </c>
      <c r="L496" t="s">
        <v>161</v>
      </c>
      <c r="M496" t="s">
        <v>161</v>
      </c>
      <c r="N496" t="s">
        <v>161</v>
      </c>
      <c r="O496" t="s">
        <v>161</v>
      </c>
      <c r="P496" t="s">
        <v>161</v>
      </c>
      <c r="Q496" t="s">
        <v>161</v>
      </c>
      <c r="R496" t="s">
        <v>161</v>
      </c>
      <c r="S496">
        <v>9694.5400000000009</v>
      </c>
      <c r="T496" t="s">
        <v>161</v>
      </c>
      <c r="U496" t="s">
        <v>161</v>
      </c>
      <c r="V496" t="s">
        <v>161</v>
      </c>
      <c r="W496" t="s">
        <v>161</v>
      </c>
      <c r="X496" s="2" t="s">
        <v>161</v>
      </c>
      <c r="Y496" s="2">
        <v>412007</v>
      </c>
      <c r="Z496" t="s">
        <v>161</v>
      </c>
      <c r="AA496" s="2" t="s">
        <v>161</v>
      </c>
      <c r="AB496" s="2" t="s">
        <v>161</v>
      </c>
      <c r="AC496" t="s">
        <v>161</v>
      </c>
      <c r="AD496" t="s">
        <v>161</v>
      </c>
      <c r="AE496" t="s">
        <v>161</v>
      </c>
      <c r="AF496" t="s">
        <v>161</v>
      </c>
      <c r="AG496" t="s">
        <v>161</v>
      </c>
      <c r="AH496" t="s">
        <v>161</v>
      </c>
      <c r="AI496" s="2">
        <v>422549</v>
      </c>
    </row>
    <row r="497" spans="1:40" hidden="1">
      <c r="A497" t="s">
        <v>144</v>
      </c>
      <c r="B497" t="s">
        <v>145</v>
      </c>
      <c r="C497" t="s">
        <v>2694</v>
      </c>
      <c r="D497" t="s">
        <v>2708</v>
      </c>
      <c r="E497" t="s">
        <v>2751</v>
      </c>
      <c r="F497" t="s">
        <v>2708</v>
      </c>
      <c r="G497" s="1">
        <v>43101</v>
      </c>
      <c r="H497">
        <v>1.4</v>
      </c>
      <c r="I497" t="s">
        <v>161</v>
      </c>
      <c r="J497" t="s">
        <v>161</v>
      </c>
      <c r="K497" t="s">
        <v>161</v>
      </c>
      <c r="L497" t="s">
        <v>161</v>
      </c>
      <c r="M497" t="s">
        <v>161</v>
      </c>
      <c r="N497" t="s">
        <v>161</v>
      </c>
      <c r="O497" t="s">
        <v>161</v>
      </c>
      <c r="P497" t="s">
        <v>161</v>
      </c>
      <c r="Q497" t="s">
        <v>161</v>
      </c>
      <c r="R497" t="s">
        <v>161</v>
      </c>
      <c r="S497">
        <v>9694.5400000000009</v>
      </c>
      <c r="T497" t="s">
        <v>161</v>
      </c>
      <c r="U497" t="s">
        <v>161</v>
      </c>
      <c r="V497" t="s">
        <v>161</v>
      </c>
      <c r="W497" t="s">
        <v>161</v>
      </c>
      <c r="X497" t="s">
        <v>161</v>
      </c>
      <c r="Y497" t="s">
        <v>161</v>
      </c>
      <c r="Z497" t="s">
        <v>161</v>
      </c>
      <c r="AA497" s="2" t="s">
        <v>161</v>
      </c>
      <c r="AB497" t="s">
        <v>161</v>
      </c>
      <c r="AC497" t="s">
        <v>161</v>
      </c>
      <c r="AD497" t="s">
        <v>161</v>
      </c>
      <c r="AE497" t="s">
        <v>161</v>
      </c>
      <c r="AF497" t="s">
        <v>161</v>
      </c>
      <c r="AG497" t="s">
        <v>161</v>
      </c>
      <c r="AH497" t="s">
        <v>161</v>
      </c>
      <c r="AI497" t="s">
        <v>161</v>
      </c>
    </row>
    <row r="498" spans="1:40" hidden="1">
      <c r="A498" t="s">
        <v>144</v>
      </c>
      <c r="B498" t="s">
        <v>145</v>
      </c>
      <c r="C498" t="s">
        <v>2694</v>
      </c>
      <c r="D498" t="s">
        <v>2708</v>
      </c>
      <c r="E498" t="s">
        <v>3251</v>
      </c>
      <c r="F498" t="s">
        <v>2708</v>
      </c>
      <c r="G498" s="1">
        <v>43101</v>
      </c>
      <c r="H498">
        <v>1.4</v>
      </c>
      <c r="I498" t="s">
        <v>161</v>
      </c>
      <c r="J498" t="s">
        <v>161</v>
      </c>
      <c r="K498" t="s">
        <v>161</v>
      </c>
      <c r="L498" t="s">
        <v>161</v>
      </c>
      <c r="M498" t="s">
        <v>161</v>
      </c>
      <c r="N498" t="s">
        <v>161</v>
      </c>
      <c r="O498" t="s">
        <v>161</v>
      </c>
      <c r="P498" t="s">
        <v>161</v>
      </c>
      <c r="Q498" t="s">
        <v>161</v>
      </c>
      <c r="R498" t="s">
        <v>161</v>
      </c>
      <c r="S498">
        <v>9694.5400000000009</v>
      </c>
      <c r="T498" t="s">
        <v>161</v>
      </c>
      <c r="U498" t="s">
        <v>161</v>
      </c>
      <c r="V498" t="s">
        <v>161</v>
      </c>
      <c r="W498" t="s">
        <v>161</v>
      </c>
      <c r="X498" t="s">
        <v>161</v>
      </c>
      <c r="Y498" t="s">
        <v>161</v>
      </c>
      <c r="Z498" t="s">
        <v>161</v>
      </c>
      <c r="AA498" t="s">
        <v>161</v>
      </c>
      <c r="AB498" t="s">
        <v>161</v>
      </c>
      <c r="AC498" t="s">
        <v>161</v>
      </c>
      <c r="AD498" t="s">
        <v>161</v>
      </c>
      <c r="AE498" t="s">
        <v>161</v>
      </c>
      <c r="AF498" t="s">
        <v>161</v>
      </c>
      <c r="AG498" t="s">
        <v>161</v>
      </c>
      <c r="AH498" t="s">
        <v>161</v>
      </c>
      <c r="AI498" t="s">
        <v>161</v>
      </c>
    </row>
    <row r="499" spans="1:40" hidden="1">
      <c r="A499" t="s">
        <v>144</v>
      </c>
      <c r="B499" t="s">
        <v>145</v>
      </c>
      <c r="C499" t="s">
        <v>2694</v>
      </c>
      <c r="D499" t="s">
        <v>2708</v>
      </c>
      <c r="E499" t="s">
        <v>2750</v>
      </c>
      <c r="F499" t="s">
        <v>2708</v>
      </c>
      <c r="G499" s="1">
        <v>43101</v>
      </c>
      <c r="H499">
        <v>2.1</v>
      </c>
      <c r="I499" t="s">
        <v>161</v>
      </c>
      <c r="J499" t="s">
        <v>161</v>
      </c>
      <c r="K499" t="s">
        <v>161</v>
      </c>
      <c r="L499" t="s">
        <v>161</v>
      </c>
      <c r="M499" t="s">
        <v>161</v>
      </c>
      <c r="N499" t="s">
        <v>161</v>
      </c>
      <c r="O499" t="s">
        <v>161</v>
      </c>
      <c r="P499" t="s">
        <v>161</v>
      </c>
      <c r="Q499" t="s">
        <v>161</v>
      </c>
      <c r="R499" t="s">
        <v>161</v>
      </c>
      <c r="S499">
        <v>9694.5400000000009</v>
      </c>
      <c r="T499" t="s">
        <v>161</v>
      </c>
      <c r="U499" t="s">
        <v>161</v>
      </c>
      <c r="V499" t="s">
        <v>161</v>
      </c>
      <c r="W499" t="s">
        <v>161</v>
      </c>
      <c r="X499" t="s">
        <v>161</v>
      </c>
      <c r="Y499" t="s">
        <v>161</v>
      </c>
      <c r="Z499" t="s">
        <v>161</v>
      </c>
      <c r="AA499" t="s">
        <v>161</v>
      </c>
      <c r="AB499" t="s">
        <v>161</v>
      </c>
      <c r="AC499" t="s">
        <v>161</v>
      </c>
      <c r="AD499" t="s">
        <v>161</v>
      </c>
      <c r="AE499" t="s">
        <v>161</v>
      </c>
      <c r="AF499" t="s">
        <v>161</v>
      </c>
      <c r="AG499" t="s">
        <v>161</v>
      </c>
      <c r="AH499" t="s">
        <v>161</v>
      </c>
      <c r="AI499" t="s">
        <v>161</v>
      </c>
    </row>
    <row r="500" spans="1:40" hidden="1">
      <c r="A500" t="s">
        <v>144</v>
      </c>
      <c r="B500" t="s">
        <v>145</v>
      </c>
      <c r="C500" t="s">
        <v>2694</v>
      </c>
      <c r="D500" t="s">
        <v>2708</v>
      </c>
      <c r="E500" t="s">
        <v>2768</v>
      </c>
      <c r="F500" t="s">
        <v>2708</v>
      </c>
      <c r="G500" s="1">
        <v>43101</v>
      </c>
      <c r="H500">
        <v>1.1000000000000001</v>
      </c>
      <c r="I500" t="s">
        <v>161</v>
      </c>
      <c r="J500" t="s">
        <v>161</v>
      </c>
      <c r="K500" t="s">
        <v>161</v>
      </c>
      <c r="L500" t="s">
        <v>161</v>
      </c>
      <c r="M500" t="s">
        <v>161</v>
      </c>
      <c r="N500" t="s">
        <v>161</v>
      </c>
      <c r="O500" t="s">
        <v>161</v>
      </c>
      <c r="P500" t="s">
        <v>161</v>
      </c>
      <c r="Q500" t="s">
        <v>161</v>
      </c>
      <c r="R500" t="s">
        <v>161</v>
      </c>
      <c r="S500">
        <v>9694.5400000000009</v>
      </c>
      <c r="T500" t="s">
        <v>161</v>
      </c>
      <c r="U500" t="s">
        <v>161</v>
      </c>
      <c r="V500" t="s">
        <v>161</v>
      </c>
      <c r="W500" t="s">
        <v>161</v>
      </c>
      <c r="X500" t="s">
        <v>161</v>
      </c>
      <c r="Y500" t="s">
        <v>161</v>
      </c>
      <c r="Z500" t="s">
        <v>161</v>
      </c>
      <c r="AA500" t="s">
        <v>161</v>
      </c>
      <c r="AB500" t="s">
        <v>161</v>
      </c>
      <c r="AC500" t="s">
        <v>161</v>
      </c>
      <c r="AD500" t="s">
        <v>161</v>
      </c>
      <c r="AE500" t="s">
        <v>161</v>
      </c>
      <c r="AF500" t="s">
        <v>161</v>
      </c>
      <c r="AG500" t="s">
        <v>161</v>
      </c>
      <c r="AH500" t="s">
        <v>161</v>
      </c>
      <c r="AI500" s="2" t="s">
        <v>161</v>
      </c>
      <c r="AJ500" s="2"/>
    </row>
    <row r="501" spans="1:40" hidden="1">
      <c r="A501" t="s">
        <v>144</v>
      </c>
      <c r="B501" t="s">
        <v>145</v>
      </c>
      <c r="C501" t="s">
        <v>2694</v>
      </c>
      <c r="D501" t="s">
        <v>2708</v>
      </c>
      <c r="E501" t="s">
        <v>2709</v>
      </c>
      <c r="F501" t="s">
        <v>2708</v>
      </c>
      <c r="G501" s="1">
        <v>43101</v>
      </c>
      <c r="H501">
        <v>2.9</v>
      </c>
      <c r="I501" t="s">
        <v>161</v>
      </c>
      <c r="J501" t="s">
        <v>161</v>
      </c>
      <c r="K501" t="s">
        <v>161</v>
      </c>
      <c r="L501" t="s">
        <v>161</v>
      </c>
      <c r="M501" t="s">
        <v>161</v>
      </c>
      <c r="N501" t="s">
        <v>161</v>
      </c>
      <c r="O501" t="s">
        <v>161</v>
      </c>
      <c r="P501" t="s">
        <v>161</v>
      </c>
      <c r="Q501" t="s">
        <v>161</v>
      </c>
      <c r="R501" t="s">
        <v>161</v>
      </c>
      <c r="S501">
        <v>9694.5400000000009</v>
      </c>
      <c r="T501" t="s">
        <v>161</v>
      </c>
      <c r="U501" t="s">
        <v>161</v>
      </c>
      <c r="V501" t="s">
        <v>161</v>
      </c>
      <c r="W501" t="s">
        <v>161</v>
      </c>
      <c r="X501" t="s">
        <v>161</v>
      </c>
      <c r="Y501" t="s">
        <v>161</v>
      </c>
      <c r="Z501" t="s">
        <v>161</v>
      </c>
      <c r="AA501" t="s">
        <v>161</v>
      </c>
      <c r="AB501" t="s">
        <v>161</v>
      </c>
      <c r="AC501" t="s">
        <v>161</v>
      </c>
      <c r="AD501" t="s">
        <v>161</v>
      </c>
      <c r="AE501" t="s">
        <v>161</v>
      </c>
      <c r="AF501" t="s">
        <v>161</v>
      </c>
      <c r="AG501" t="s">
        <v>161</v>
      </c>
      <c r="AH501" t="s">
        <v>161</v>
      </c>
      <c r="AI501" t="s">
        <v>161</v>
      </c>
    </row>
    <row r="502" spans="1:40" hidden="1">
      <c r="A502" t="s">
        <v>144</v>
      </c>
      <c r="B502" t="s">
        <v>145</v>
      </c>
      <c r="C502" t="s">
        <v>129</v>
      </c>
      <c r="D502" t="s">
        <v>2755</v>
      </c>
      <c r="E502" t="s">
        <v>161</v>
      </c>
      <c r="F502" t="s">
        <v>2715</v>
      </c>
      <c r="G502" s="1">
        <v>43101</v>
      </c>
      <c r="H502" t="s">
        <v>161</v>
      </c>
      <c r="I502" t="s">
        <v>161</v>
      </c>
      <c r="J502" t="s">
        <v>161</v>
      </c>
      <c r="K502" t="s">
        <v>161</v>
      </c>
      <c r="L502" t="s">
        <v>161</v>
      </c>
      <c r="M502" t="s">
        <v>161</v>
      </c>
      <c r="N502" t="s">
        <v>161</v>
      </c>
      <c r="O502" t="s">
        <v>161</v>
      </c>
      <c r="P502" t="s">
        <v>161</v>
      </c>
      <c r="Q502">
        <v>81.349999999999994</v>
      </c>
      <c r="R502" t="s">
        <v>161</v>
      </c>
      <c r="S502">
        <v>9694.5400000000009</v>
      </c>
      <c r="T502">
        <v>81.349999999999994</v>
      </c>
      <c r="U502" s="2">
        <v>21000</v>
      </c>
      <c r="V502" t="s">
        <v>161</v>
      </c>
      <c r="W502" t="s">
        <v>161</v>
      </c>
      <c r="X502" t="s">
        <v>161</v>
      </c>
      <c r="Y502" t="s">
        <v>161</v>
      </c>
      <c r="Z502" t="s">
        <v>161</v>
      </c>
      <c r="AA502" t="s">
        <v>161</v>
      </c>
      <c r="AB502" t="s">
        <v>161</v>
      </c>
      <c r="AC502" t="s">
        <v>161</v>
      </c>
      <c r="AD502" t="s">
        <v>161</v>
      </c>
      <c r="AE502" t="s">
        <v>161</v>
      </c>
      <c r="AF502" t="s">
        <v>161</v>
      </c>
      <c r="AG502" t="s">
        <v>161</v>
      </c>
      <c r="AH502" t="s">
        <v>161</v>
      </c>
      <c r="AI502" t="s">
        <v>161</v>
      </c>
    </row>
    <row r="503" spans="1:40" hidden="1">
      <c r="A503" t="s">
        <v>144</v>
      </c>
      <c r="B503" t="s">
        <v>145</v>
      </c>
      <c r="C503" t="s">
        <v>129</v>
      </c>
      <c r="D503" t="s">
        <v>2755</v>
      </c>
      <c r="E503" t="s">
        <v>2781</v>
      </c>
      <c r="F503" t="s">
        <v>2715</v>
      </c>
      <c r="G503" s="1">
        <v>43101</v>
      </c>
      <c r="H503">
        <v>2.1</v>
      </c>
      <c r="I503" t="s">
        <v>161</v>
      </c>
      <c r="J503" t="s">
        <v>161</v>
      </c>
      <c r="K503" t="s">
        <v>161</v>
      </c>
      <c r="L503" t="s">
        <v>161</v>
      </c>
      <c r="M503" t="s">
        <v>161</v>
      </c>
      <c r="N503" t="s">
        <v>161</v>
      </c>
      <c r="O503" t="s">
        <v>161</v>
      </c>
      <c r="P503" t="s">
        <v>161</v>
      </c>
      <c r="Q503">
        <v>81.349999999999994</v>
      </c>
      <c r="R503" t="s">
        <v>161</v>
      </c>
      <c r="S503">
        <v>9694.5400000000009</v>
      </c>
      <c r="T503">
        <v>81.349999999999994</v>
      </c>
      <c r="U503" t="s">
        <v>161</v>
      </c>
      <c r="V503" t="s">
        <v>161</v>
      </c>
      <c r="W503" t="s">
        <v>161</v>
      </c>
      <c r="X503">
        <v>15</v>
      </c>
      <c r="Y503" s="2">
        <v>412007</v>
      </c>
      <c r="Z503" t="s">
        <v>161</v>
      </c>
      <c r="AA503" t="s">
        <v>161</v>
      </c>
      <c r="AB503" t="s">
        <v>161</v>
      </c>
      <c r="AC503" t="s">
        <v>161</v>
      </c>
      <c r="AD503" t="s">
        <v>161</v>
      </c>
      <c r="AE503" t="s">
        <v>161</v>
      </c>
      <c r="AF503" t="s">
        <v>161</v>
      </c>
      <c r="AG503" t="s">
        <v>161</v>
      </c>
      <c r="AH503" t="s">
        <v>161</v>
      </c>
      <c r="AI503" s="2">
        <v>422549</v>
      </c>
    </row>
    <row r="504" spans="1:40" hidden="1">
      <c r="A504" t="s">
        <v>144</v>
      </c>
      <c r="B504" t="s">
        <v>145</v>
      </c>
      <c r="C504" t="s">
        <v>129</v>
      </c>
      <c r="D504" t="s">
        <v>2755</v>
      </c>
      <c r="E504" t="s">
        <v>2709</v>
      </c>
      <c r="F504" t="s">
        <v>2715</v>
      </c>
      <c r="G504" s="1">
        <v>43101</v>
      </c>
      <c r="H504">
        <v>2.1</v>
      </c>
      <c r="I504">
        <v>3</v>
      </c>
      <c r="J504">
        <v>20</v>
      </c>
      <c r="K504">
        <v>6</v>
      </c>
      <c r="L504">
        <v>20</v>
      </c>
      <c r="M504" t="s">
        <v>161</v>
      </c>
      <c r="N504" t="s">
        <v>161</v>
      </c>
      <c r="O504" t="s">
        <v>161</v>
      </c>
      <c r="P504" t="s">
        <v>161</v>
      </c>
      <c r="Q504" t="s">
        <v>161</v>
      </c>
      <c r="R504" t="s">
        <v>161</v>
      </c>
      <c r="S504">
        <v>9694.5400000000009</v>
      </c>
      <c r="T504">
        <v>81.349999999999994</v>
      </c>
      <c r="U504" t="s">
        <v>161</v>
      </c>
      <c r="V504" s="2">
        <v>150000</v>
      </c>
      <c r="W504" s="2">
        <v>122025</v>
      </c>
      <c r="X504" t="s">
        <v>161</v>
      </c>
      <c r="Y504" t="s">
        <v>161</v>
      </c>
      <c r="Z504" t="s">
        <v>161</v>
      </c>
      <c r="AA504" t="s">
        <v>161</v>
      </c>
      <c r="AB504" t="s">
        <v>161</v>
      </c>
      <c r="AC504" t="s">
        <v>161</v>
      </c>
      <c r="AD504" t="s">
        <v>161</v>
      </c>
      <c r="AE504" t="s">
        <v>161</v>
      </c>
      <c r="AF504" t="s">
        <v>161</v>
      </c>
      <c r="AG504" t="s">
        <v>161</v>
      </c>
      <c r="AH504" s="2">
        <v>300000</v>
      </c>
      <c r="AI504" t="s">
        <v>161</v>
      </c>
    </row>
    <row r="505" spans="1:40" hidden="1">
      <c r="A505" t="s">
        <v>144</v>
      </c>
      <c r="B505" t="s">
        <v>145</v>
      </c>
      <c r="C505" t="s">
        <v>2706</v>
      </c>
      <c r="D505" t="s">
        <v>2708</v>
      </c>
      <c r="E505" t="s">
        <v>3216</v>
      </c>
      <c r="F505" t="s">
        <v>2708</v>
      </c>
      <c r="G505" s="1">
        <v>43101</v>
      </c>
      <c r="H505" t="s">
        <v>161</v>
      </c>
      <c r="I505" t="s">
        <v>161</v>
      </c>
      <c r="J505" t="s">
        <v>161</v>
      </c>
      <c r="K505" t="s">
        <v>161</v>
      </c>
      <c r="L505" t="s">
        <v>161</v>
      </c>
      <c r="M505" t="s">
        <v>161</v>
      </c>
      <c r="N505" t="s">
        <v>161</v>
      </c>
      <c r="O505" t="s">
        <v>161</v>
      </c>
      <c r="P505" t="s">
        <v>161</v>
      </c>
      <c r="Q505" t="s">
        <v>161</v>
      </c>
      <c r="R505">
        <v>13389</v>
      </c>
      <c r="S505">
        <v>9694.5400000000009</v>
      </c>
      <c r="T505" t="s">
        <v>161</v>
      </c>
      <c r="U505" t="s">
        <v>161</v>
      </c>
      <c r="V505" t="s">
        <v>161</v>
      </c>
      <c r="W505" t="s">
        <v>161</v>
      </c>
      <c r="X505" t="s">
        <v>161</v>
      </c>
      <c r="Y505" t="s">
        <v>161</v>
      </c>
      <c r="Z505" t="s">
        <v>161</v>
      </c>
      <c r="AA505" t="s">
        <v>161</v>
      </c>
      <c r="AB505" t="s">
        <v>161</v>
      </c>
      <c r="AC505" t="s">
        <v>161</v>
      </c>
      <c r="AD505" t="s">
        <v>161</v>
      </c>
      <c r="AE505" t="s">
        <v>161</v>
      </c>
      <c r="AF505" t="s">
        <v>161</v>
      </c>
      <c r="AG505" t="s">
        <v>161</v>
      </c>
      <c r="AH505" t="s">
        <v>161</v>
      </c>
      <c r="AI505" s="2" t="s">
        <v>161</v>
      </c>
      <c r="AJ505" s="2"/>
    </row>
    <row r="506" spans="1:40" hidden="1">
      <c r="A506" t="s">
        <v>144</v>
      </c>
      <c r="B506" t="s">
        <v>145</v>
      </c>
      <c r="C506" t="s">
        <v>146</v>
      </c>
      <c r="D506" t="s">
        <v>2749</v>
      </c>
      <c r="E506" t="s">
        <v>161</v>
      </c>
      <c r="F506" t="s">
        <v>2715</v>
      </c>
      <c r="G506" s="1">
        <v>43101</v>
      </c>
      <c r="H506" t="s">
        <v>161</v>
      </c>
      <c r="I506" t="s">
        <v>161</v>
      </c>
      <c r="J506" t="s">
        <v>161</v>
      </c>
      <c r="K506" t="s">
        <v>161</v>
      </c>
      <c r="L506" t="s">
        <v>161</v>
      </c>
      <c r="M506" t="s">
        <v>161</v>
      </c>
      <c r="N506" t="s">
        <v>161</v>
      </c>
      <c r="O506" t="s">
        <v>161</v>
      </c>
      <c r="P506" t="s">
        <v>161</v>
      </c>
      <c r="Q506">
        <v>4360.2</v>
      </c>
      <c r="R506" t="s">
        <v>161</v>
      </c>
      <c r="S506">
        <v>9694.5400000000009</v>
      </c>
      <c r="T506">
        <v>4357.53</v>
      </c>
      <c r="U506" s="2">
        <v>25863</v>
      </c>
      <c r="V506" t="s">
        <v>161</v>
      </c>
      <c r="W506" t="s">
        <v>161</v>
      </c>
      <c r="X506" t="s">
        <v>161</v>
      </c>
      <c r="Y506" t="s">
        <v>161</v>
      </c>
      <c r="Z506" t="s">
        <v>161</v>
      </c>
      <c r="AA506" t="s">
        <v>161</v>
      </c>
      <c r="AB506" t="s">
        <v>161</v>
      </c>
      <c r="AC506" t="s">
        <v>161</v>
      </c>
      <c r="AD506" t="s">
        <v>161</v>
      </c>
      <c r="AE506" s="2" t="s">
        <v>161</v>
      </c>
      <c r="AF506" s="2" t="s">
        <v>161</v>
      </c>
      <c r="AG506" t="s">
        <v>161</v>
      </c>
      <c r="AH506" t="s">
        <v>161</v>
      </c>
      <c r="AI506" s="2" t="s">
        <v>161</v>
      </c>
      <c r="AJ506" s="2"/>
      <c r="AM506" s="2"/>
      <c r="AN506" s="2"/>
    </row>
    <row r="507" spans="1:40" hidden="1">
      <c r="A507" t="s">
        <v>144</v>
      </c>
      <c r="B507" t="s">
        <v>145</v>
      </c>
      <c r="C507" t="s">
        <v>146</v>
      </c>
      <c r="D507" t="s">
        <v>2749</v>
      </c>
      <c r="E507" t="s">
        <v>2751</v>
      </c>
      <c r="F507" t="s">
        <v>2715</v>
      </c>
      <c r="G507" s="1">
        <v>43101</v>
      </c>
      <c r="H507">
        <v>1.4</v>
      </c>
      <c r="I507">
        <v>2</v>
      </c>
      <c r="J507">
        <v>88</v>
      </c>
      <c r="K507">
        <v>0</v>
      </c>
      <c r="L507">
        <v>88</v>
      </c>
      <c r="M507" t="s">
        <v>161</v>
      </c>
      <c r="N507" t="s">
        <v>161</v>
      </c>
      <c r="O507" t="s">
        <v>161</v>
      </c>
      <c r="P507" t="s">
        <v>161</v>
      </c>
      <c r="Q507" t="s">
        <v>161</v>
      </c>
      <c r="R507" t="s">
        <v>161</v>
      </c>
      <c r="S507">
        <v>9694.5400000000009</v>
      </c>
      <c r="T507">
        <v>4357.53</v>
      </c>
      <c r="U507" t="s">
        <v>161</v>
      </c>
      <c r="V507" s="2">
        <v>22727</v>
      </c>
      <c r="W507" s="2">
        <v>140655</v>
      </c>
      <c r="X507" t="s">
        <v>161</v>
      </c>
      <c r="Y507" t="s">
        <v>161</v>
      </c>
      <c r="Z507" t="s">
        <v>161</v>
      </c>
      <c r="AA507" s="2" t="s">
        <v>161</v>
      </c>
      <c r="AB507" s="2" t="s">
        <v>161</v>
      </c>
      <c r="AC507" t="s">
        <v>161</v>
      </c>
      <c r="AD507" t="s">
        <v>161</v>
      </c>
      <c r="AE507" s="2" t="s">
        <v>161</v>
      </c>
      <c r="AF507" s="2" t="s">
        <v>161</v>
      </c>
      <c r="AG507" t="s">
        <v>161</v>
      </c>
      <c r="AH507" t="s">
        <v>3233</v>
      </c>
      <c r="AI507" s="2" t="s">
        <v>161</v>
      </c>
      <c r="AJ507" s="2"/>
      <c r="AM507" s="2"/>
      <c r="AN507" s="2"/>
    </row>
    <row r="508" spans="1:40" hidden="1">
      <c r="A508" t="s">
        <v>144</v>
      </c>
      <c r="B508" t="s">
        <v>145</v>
      </c>
      <c r="C508" t="s">
        <v>146</v>
      </c>
      <c r="D508" t="s">
        <v>2749</v>
      </c>
      <c r="E508" t="s">
        <v>3251</v>
      </c>
      <c r="F508" t="s">
        <v>2715</v>
      </c>
      <c r="G508" s="1">
        <v>43101</v>
      </c>
      <c r="H508">
        <v>1.4</v>
      </c>
      <c r="I508">
        <v>0</v>
      </c>
      <c r="J508">
        <v>5</v>
      </c>
      <c r="K508">
        <v>0</v>
      </c>
      <c r="L508">
        <v>5</v>
      </c>
      <c r="M508" t="s">
        <v>161</v>
      </c>
      <c r="N508" t="s">
        <v>161</v>
      </c>
      <c r="O508" t="s">
        <v>161</v>
      </c>
      <c r="P508" t="s">
        <v>161</v>
      </c>
      <c r="Q508" t="s">
        <v>161</v>
      </c>
      <c r="R508" t="s">
        <v>161</v>
      </c>
      <c r="S508">
        <v>9694.5400000000009</v>
      </c>
      <c r="T508">
        <v>4357.53</v>
      </c>
      <c r="U508" t="s">
        <v>161</v>
      </c>
      <c r="V508" t="s">
        <v>3233</v>
      </c>
      <c r="W508" t="s">
        <v>3233</v>
      </c>
      <c r="X508" t="s">
        <v>161</v>
      </c>
      <c r="Y508" t="s">
        <v>161</v>
      </c>
      <c r="Z508" t="s">
        <v>161</v>
      </c>
      <c r="AA508" s="2" t="s">
        <v>161</v>
      </c>
      <c r="AB508" s="2" t="s">
        <v>161</v>
      </c>
      <c r="AC508" t="s">
        <v>161</v>
      </c>
      <c r="AD508" t="s">
        <v>161</v>
      </c>
      <c r="AE508" t="s">
        <v>161</v>
      </c>
      <c r="AF508" t="s">
        <v>161</v>
      </c>
      <c r="AG508" t="s">
        <v>161</v>
      </c>
      <c r="AH508" t="s">
        <v>3233</v>
      </c>
      <c r="AI508" t="s">
        <v>161</v>
      </c>
    </row>
    <row r="509" spans="1:40" hidden="1">
      <c r="A509" t="s">
        <v>144</v>
      </c>
      <c r="B509" t="s">
        <v>145</v>
      </c>
      <c r="C509" t="s">
        <v>146</v>
      </c>
      <c r="D509" t="s">
        <v>2749</v>
      </c>
      <c r="E509" t="s">
        <v>2750</v>
      </c>
      <c r="F509" t="s">
        <v>2715</v>
      </c>
      <c r="G509" s="1">
        <v>43101</v>
      </c>
      <c r="H509">
        <v>2.2000000000000002</v>
      </c>
      <c r="I509">
        <v>13</v>
      </c>
      <c r="J509">
        <v>44</v>
      </c>
      <c r="K509">
        <v>0</v>
      </c>
      <c r="L509">
        <v>44</v>
      </c>
      <c r="M509" t="s">
        <v>161</v>
      </c>
      <c r="N509" t="s">
        <v>161</v>
      </c>
      <c r="O509" t="s">
        <v>161</v>
      </c>
      <c r="P509" t="s">
        <v>161</v>
      </c>
      <c r="Q509" t="s">
        <v>161</v>
      </c>
      <c r="R509" t="s">
        <v>161</v>
      </c>
      <c r="S509">
        <v>9694.5400000000009</v>
      </c>
      <c r="T509">
        <v>4357.53</v>
      </c>
      <c r="U509" t="s">
        <v>161</v>
      </c>
      <c r="V509" s="2">
        <v>295455</v>
      </c>
      <c r="W509" s="2">
        <v>2149845</v>
      </c>
      <c r="X509" s="2" t="s">
        <v>161</v>
      </c>
      <c r="Y509" t="s">
        <v>161</v>
      </c>
      <c r="Z509" t="s">
        <v>161</v>
      </c>
      <c r="AA509" s="2" t="s">
        <v>161</v>
      </c>
      <c r="AB509" s="2" t="s">
        <v>161</v>
      </c>
      <c r="AC509" t="s">
        <v>161</v>
      </c>
      <c r="AD509" t="s">
        <v>161</v>
      </c>
      <c r="AE509" t="s">
        <v>161</v>
      </c>
      <c r="AF509" t="s">
        <v>161</v>
      </c>
      <c r="AG509" t="s">
        <v>161</v>
      </c>
      <c r="AH509" t="s">
        <v>3233</v>
      </c>
      <c r="AI509" t="s">
        <v>161</v>
      </c>
      <c r="AM509" s="2"/>
      <c r="AN509" s="2"/>
    </row>
    <row r="510" spans="1:40" hidden="1">
      <c r="A510" t="s">
        <v>144</v>
      </c>
      <c r="B510" t="s">
        <v>145</v>
      </c>
      <c r="C510" t="s">
        <v>146</v>
      </c>
      <c r="D510" t="s">
        <v>2749</v>
      </c>
      <c r="E510" t="s">
        <v>2768</v>
      </c>
      <c r="F510" t="s">
        <v>2715</v>
      </c>
      <c r="G510" s="1">
        <v>43101</v>
      </c>
      <c r="H510">
        <v>1.1000000000000001</v>
      </c>
      <c r="I510">
        <v>0</v>
      </c>
      <c r="J510">
        <v>35</v>
      </c>
      <c r="K510">
        <v>0</v>
      </c>
      <c r="L510">
        <v>35</v>
      </c>
      <c r="M510" t="s">
        <v>161</v>
      </c>
      <c r="N510" t="s">
        <v>161</v>
      </c>
      <c r="O510" t="s">
        <v>161</v>
      </c>
      <c r="P510" t="s">
        <v>161</v>
      </c>
      <c r="Q510" t="s">
        <v>161</v>
      </c>
      <c r="R510" t="s">
        <v>161</v>
      </c>
      <c r="S510">
        <v>9694.5400000000009</v>
      </c>
      <c r="T510">
        <v>4357.53</v>
      </c>
      <c r="U510" t="s">
        <v>161</v>
      </c>
      <c r="V510" t="s">
        <v>3233</v>
      </c>
      <c r="W510" t="s">
        <v>3233</v>
      </c>
      <c r="X510" t="s">
        <v>161</v>
      </c>
      <c r="Y510" t="s">
        <v>161</v>
      </c>
      <c r="Z510" t="s">
        <v>161</v>
      </c>
      <c r="AA510" s="2" t="s">
        <v>161</v>
      </c>
      <c r="AB510" s="2" t="s">
        <v>161</v>
      </c>
      <c r="AC510" t="s">
        <v>161</v>
      </c>
      <c r="AD510" t="s">
        <v>161</v>
      </c>
      <c r="AE510" t="s">
        <v>161</v>
      </c>
      <c r="AF510" t="s">
        <v>161</v>
      </c>
      <c r="AG510" t="s">
        <v>161</v>
      </c>
      <c r="AH510" t="s">
        <v>3233</v>
      </c>
      <c r="AI510" t="s">
        <v>161</v>
      </c>
    </row>
    <row r="511" spans="1:40" hidden="1">
      <c r="A511" t="s">
        <v>144</v>
      </c>
      <c r="B511" t="s">
        <v>145</v>
      </c>
      <c r="C511" t="s">
        <v>146</v>
      </c>
      <c r="D511" t="s">
        <v>2749</v>
      </c>
      <c r="E511" t="s">
        <v>2781</v>
      </c>
      <c r="F511" t="s">
        <v>2715</v>
      </c>
      <c r="G511" s="1">
        <v>43101</v>
      </c>
      <c r="H511">
        <v>1.9</v>
      </c>
      <c r="I511" t="s">
        <v>161</v>
      </c>
      <c r="J511" t="s">
        <v>161</v>
      </c>
      <c r="K511" t="s">
        <v>161</v>
      </c>
      <c r="L511" t="s">
        <v>161</v>
      </c>
      <c r="M511" t="s">
        <v>161</v>
      </c>
      <c r="N511" t="s">
        <v>161</v>
      </c>
      <c r="O511" t="s">
        <v>161</v>
      </c>
      <c r="P511" t="s">
        <v>161</v>
      </c>
      <c r="Q511">
        <v>4360.2</v>
      </c>
      <c r="R511" t="s">
        <v>161</v>
      </c>
      <c r="S511">
        <v>9694.5400000000009</v>
      </c>
      <c r="T511">
        <v>4357.53</v>
      </c>
      <c r="U511" t="s">
        <v>161</v>
      </c>
      <c r="V511" t="s">
        <v>161</v>
      </c>
      <c r="W511" t="s">
        <v>161</v>
      </c>
      <c r="X511">
        <v>35.757399999999997</v>
      </c>
      <c r="Y511" s="2">
        <v>412007</v>
      </c>
      <c r="Z511" t="s">
        <v>161</v>
      </c>
      <c r="AA511" t="s">
        <v>161</v>
      </c>
      <c r="AB511" t="s">
        <v>161</v>
      </c>
      <c r="AC511" t="s">
        <v>161</v>
      </c>
      <c r="AD511" t="s">
        <v>161</v>
      </c>
      <c r="AE511" t="s">
        <v>161</v>
      </c>
      <c r="AF511" t="s">
        <v>161</v>
      </c>
      <c r="AG511" t="s">
        <v>161</v>
      </c>
      <c r="AH511" t="s">
        <v>161</v>
      </c>
      <c r="AI511" s="2">
        <v>422549</v>
      </c>
    </row>
    <row r="512" spans="1:40" hidden="1">
      <c r="A512" t="s">
        <v>144</v>
      </c>
      <c r="B512" t="s">
        <v>145</v>
      </c>
      <c r="C512" t="s">
        <v>146</v>
      </c>
      <c r="D512" t="s">
        <v>2749</v>
      </c>
      <c r="E512" t="s">
        <v>2709</v>
      </c>
      <c r="F512" t="s">
        <v>2715</v>
      </c>
      <c r="G512" s="1">
        <v>43101</v>
      </c>
      <c r="H512">
        <v>3.2</v>
      </c>
      <c r="I512">
        <v>27</v>
      </c>
      <c r="J512">
        <v>53</v>
      </c>
      <c r="K512">
        <v>34</v>
      </c>
      <c r="L512">
        <v>53</v>
      </c>
      <c r="M512" t="s">
        <v>161</v>
      </c>
      <c r="N512" t="s">
        <v>161</v>
      </c>
      <c r="O512" t="s">
        <v>161</v>
      </c>
      <c r="P512" t="s">
        <v>161</v>
      </c>
      <c r="Q512" t="s">
        <v>161</v>
      </c>
      <c r="R512" t="s">
        <v>161</v>
      </c>
      <c r="S512">
        <v>9694.5400000000009</v>
      </c>
      <c r="T512">
        <v>4357.53</v>
      </c>
      <c r="U512" t="s">
        <v>161</v>
      </c>
      <c r="V512" s="2">
        <v>509434</v>
      </c>
      <c r="W512" s="2">
        <v>13290877</v>
      </c>
      <c r="X512" t="s">
        <v>161</v>
      </c>
      <c r="Y512" t="s">
        <v>161</v>
      </c>
      <c r="Z512" t="s">
        <v>161</v>
      </c>
      <c r="AA512" s="2" t="s">
        <v>161</v>
      </c>
      <c r="AB512" s="2" t="s">
        <v>161</v>
      </c>
      <c r="AC512" t="s">
        <v>161</v>
      </c>
      <c r="AD512" t="s">
        <v>161</v>
      </c>
      <c r="AE512" t="s">
        <v>161</v>
      </c>
      <c r="AF512" t="s">
        <v>161</v>
      </c>
      <c r="AG512" t="s">
        <v>161</v>
      </c>
      <c r="AH512" s="2">
        <v>641509</v>
      </c>
      <c r="AI512" t="s">
        <v>161</v>
      </c>
    </row>
    <row r="513" spans="1:36" hidden="1">
      <c r="A513" t="s">
        <v>144</v>
      </c>
      <c r="B513" t="s">
        <v>145</v>
      </c>
      <c r="C513" t="s">
        <v>2721</v>
      </c>
      <c r="D513" t="s">
        <v>2721</v>
      </c>
      <c r="E513" t="s">
        <v>161</v>
      </c>
      <c r="F513" t="s">
        <v>2711</v>
      </c>
      <c r="G513" s="1">
        <v>43101</v>
      </c>
      <c r="H513" t="s">
        <v>161</v>
      </c>
      <c r="I513" t="s">
        <v>161</v>
      </c>
      <c r="J513" t="s">
        <v>161</v>
      </c>
      <c r="K513" t="s">
        <v>161</v>
      </c>
      <c r="L513" t="s">
        <v>161</v>
      </c>
      <c r="M513" t="s">
        <v>161</v>
      </c>
      <c r="N513" t="s">
        <v>161</v>
      </c>
      <c r="O513" t="s">
        <v>161</v>
      </c>
      <c r="P513" t="s">
        <v>161</v>
      </c>
      <c r="Q513">
        <v>5171.26</v>
      </c>
      <c r="R513" t="s">
        <v>161</v>
      </c>
      <c r="S513">
        <v>9694.5400000000009</v>
      </c>
      <c r="T513">
        <v>5171.26</v>
      </c>
      <c r="U513" s="2">
        <v>28506</v>
      </c>
      <c r="V513" t="s">
        <v>161</v>
      </c>
      <c r="W513" t="s">
        <v>161</v>
      </c>
      <c r="X513" t="s">
        <v>161</v>
      </c>
      <c r="Y513" t="s">
        <v>161</v>
      </c>
      <c r="Z513" t="s">
        <v>161</v>
      </c>
      <c r="AA513" t="s">
        <v>161</v>
      </c>
      <c r="AB513" t="s">
        <v>161</v>
      </c>
      <c r="AC513" t="s">
        <v>161</v>
      </c>
      <c r="AD513" t="s">
        <v>161</v>
      </c>
      <c r="AE513" t="s">
        <v>161</v>
      </c>
      <c r="AF513" t="s">
        <v>161</v>
      </c>
      <c r="AG513" t="s">
        <v>161</v>
      </c>
      <c r="AH513" t="s">
        <v>161</v>
      </c>
      <c r="AI513" t="s">
        <v>161</v>
      </c>
    </row>
    <row r="514" spans="1:36" hidden="1">
      <c r="A514" t="s">
        <v>144</v>
      </c>
      <c r="B514" t="s">
        <v>145</v>
      </c>
      <c r="C514" t="s">
        <v>2721</v>
      </c>
      <c r="D514" t="s">
        <v>2721</v>
      </c>
      <c r="E514" t="s">
        <v>2781</v>
      </c>
      <c r="F514" t="s">
        <v>2711</v>
      </c>
      <c r="G514" s="1">
        <v>43101</v>
      </c>
      <c r="H514">
        <v>2.8</v>
      </c>
      <c r="I514" t="s">
        <v>161</v>
      </c>
      <c r="J514" t="s">
        <v>161</v>
      </c>
      <c r="K514" t="s">
        <v>161</v>
      </c>
      <c r="L514" t="s">
        <v>161</v>
      </c>
      <c r="M514" t="s">
        <v>161</v>
      </c>
      <c r="N514" t="s">
        <v>161</v>
      </c>
      <c r="O514" t="s">
        <v>161</v>
      </c>
      <c r="P514" t="s">
        <v>161</v>
      </c>
      <c r="Q514">
        <v>5171.26</v>
      </c>
      <c r="R514" t="s">
        <v>161</v>
      </c>
      <c r="S514">
        <v>9694.5400000000009</v>
      </c>
      <c r="T514">
        <v>5171.26</v>
      </c>
      <c r="U514" t="s">
        <v>161</v>
      </c>
      <c r="V514" t="s">
        <v>161</v>
      </c>
      <c r="W514" t="s">
        <v>161</v>
      </c>
      <c r="X514">
        <v>45.686700000000002</v>
      </c>
      <c r="Y514" s="2">
        <v>412007</v>
      </c>
      <c r="Z514" t="s">
        <v>161</v>
      </c>
      <c r="AA514" s="2" t="s">
        <v>161</v>
      </c>
      <c r="AB514" s="2" t="s">
        <v>161</v>
      </c>
      <c r="AC514" t="s">
        <v>161</v>
      </c>
      <c r="AD514" t="s">
        <v>161</v>
      </c>
      <c r="AE514" t="s">
        <v>161</v>
      </c>
      <c r="AF514" t="s">
        <v>161</v>
      </c>
      <c r="AG514" t="s">
        <v>161</v>
      </c>
      <c r="AH514" t="s">
        <v>161</v>
      </c>
      <c r="AI514" s="2">
        <v>422549</v>
      </c>
    </row>
    <row r="515" spans="1:36" hidden="1">
      <c r="A515" t="s">
        <v>144</v>
      </c>
      <c r="B515" t="s">
        <v>145</v>
      </c>
      <c r="C515" t="s">
        <v>2721</v>
      </c>
      <c r="D515" t="s">
        <v>2721</v>
      </c>
      <c r="E515" t="s">
        <v>2709</v>
      </c>
      <c r="F515" t="s">
        <v>2711</v>
      </c>
      <c r="G515" s="1">
        <v>43101</v>
      </c>
      <c r="H515">
        <v>2.9</v>
      </c>
      <c r="I515">
        <v>91</v>
      </c>
      <c r="J515">
        <v>191</v>
      </c>
      <c r="K515">
        <v>91</v>
      </c>
      <c r="L515">
        <v>191</v>
      </c>
      <c r="M515" t="s">
        <v>161</v>
      </c>
      <c r="N515" t="s">
        <v>161</v>
      </c>
      <c r="O515" t="s">
        <v>161</v>
      </c>
      <c r="P515" t="s">
        <v>161</v>
      </c>
      <c r="Q515" t="s">
        <v>161</v>
      </c>
      <c r="R515" t="s">
        <v>161</v>
      </c>
      <c r="S515">
        <v>9694.5400000000009</v>
      </c>
      <c r="T515">
        <v>5171.26</v>
      </c>
      <c r="U515" t="s">
        <v>161</v>
      </c>
      <c r="V515" s="2">
        <v>476440</v>
      </c>
      <c r="W515" s="2">
        <v>23421542</v>
      </c>
      <c r="X515" s="2" t="s">
        <v>161</v>
      </c>
      <c r="Y515" t="s">
        <v>161</v>
      </c>
      <c r="Z515" t="s">
        <v>161</v>
      </c>
      <c r="AA515" s="2" t="s">
        <v>161</v>
      </c>
      <c r="AB515" s="2" t="s">
        <v>161</v>
      </c>
      <c r="AC515" t="s">
        <v>161</v>
      </c>
      <c r="AD515" t="s">
        <v>161</v>
      </c>
      <c r="AE515" t="s">
        <v>161</v>
      </c>
      <c r="AF515" t="s">
        <v>161</v>
      </c>
      <c r="AG515" t="s">
        <v>161</v>
      </c>
      <c r="AH515" s="2">
        <v>476440</v>
      </c>
      <c r="AI515" t="s">
        <v>161</v>
      </c>
    </row>
    <row r="516" spans="1:36" hidden="1">
      <c r="A516" t="s">
        <v>144</v>
      </c>
      <c r="B516" t="s">
        <v>145</v>
      </c>
      <c r="C516" t="s">
        <v>2721</v>
      </c>
      <c r="D516" t="s">
        <v>2721</v>
      </c>
      <c r="E516" t="s">
        <v>2750</v>
      </c>
      <c r="F516" t="s">
        <v>2711</v>
      </c>
      <c r="G516" s="1">
        <v>43101</v>
      </c>
      <c r="H516">
        <v>1.9</v>
      </c>
      <c r="I516">
        <v>2</v>
      </c>
      <c r="J516">
        <v>25</v>
      </c>
      <c r="K516">
        <v>0</v>
      </c>
      <c r="L516">
        <v>25</v>
      </c>
      <c r="M516" t="s">
        <v>161</v>
      </c>
      <c r="N516" t="s">
        <v>161</v>
      </c>
      <c r="O516" t="s">
        <v>161</v>
      </c>
      <c r="P516" t="s">
        <v>161</v>
      </c>
      <c r="Q516" t="s">
        <v>161</v>
      </c>
      <c r="R516" t="s">
        <v>161</v>
      </c>
      <c r="S516">
        <v>9694.5400000000009</v>
      </c>
      <c r="T516">
        <v>5171.26</v>
      </c>
      <c r="U516" t="s">
        <v>161</v>
      </c>
      <c r="V516" s="2">
        <v>80000</v>
      </c>
      <c r="W516" s="2">
        <v>204248</v>
      </c>
      <c r="X516" t="s">
        <v>161</v>
      </c>
      <c r="Y516" t="s">
        <v>161</v>
      </c>
      <c r="Z516" t="s">
        <v>161</v>
      </c>
      <c r="AA516" t="s">
        <v>161</v>
      </c>
      <c r="AB516" t="s">
        <v>161</v>
      </c>
      <c r="AC516" t="s">
        <v>161</v>
      </c>
      <c r="AD516" t="s">
        <v>161</v>
      </c>
      <c r="AE516" t="s">
        <v>161</v>
      </c>
      <c r="AF516" t="s">
        <v>161</v>
      </c>
      <c r="AG516" t="s">
        <v>161</v>
      </c>
      <c r="AH516" t="s">
        <v>3233</v>
      </c>
      <c r="AI516" t="s">
        <v>161</v>
      </c>
    </row>
    <row r="517" spans="1:36" hidden="1">
      <c r="A517" t="s">
        <v>144</v>
      </c>
      <c r="B517" t="s">
        <v>145</v>
      </c>
      <c r="C517" t="s">
        <v>2737</v>
      </c>
      <c r="D517" t="s">
        <v>2738</v>
      </c>
      <c r="E517" t="s">
        <v>161</v>
      </c>
      <c r="F517" t="s">
        <v>2711</v>
      </c>
      <c r="G517" s="1">
        <v>43101</v>
      </c>
      <c r="H517" t="s">
        <v>161</v>
      </c>
      <c r="I517" t="s">
        <v>161</v>
      </c>
      <c r="J517" t="s">
        <v>161</v>
      </c>
      <c r="K517" t="s">
        <v>161</v>
      </c>
      <c r="L517" t="s">
        <v>161</v>
      </c>
      <c r="M517" t="s">
        <v>161</v>
      </c>
      <c r="N517" t="s">
        <v>161</v>
      </c>
      <c r="O517" t="s">
        <v>161</v>
      </c>
      <c r="P517" t="s">
        <v>161</v>
      </c>
      <c r="Q517">
        <v>81.73</v>
      </c>
      <c r="R517" t="s">
        <v>161</v>
      </c>
      <c r="S517">
        <v>9694.5400000000009</v>
      </c>
      <c r="T517">
        <v>81.73</v>
      </c>
      <c r="U517" s="2">
        <v>35000</v>
      </c>
      <c r="V517" t="s">
        <v>161</v>
      </c>
      <c r="W517" t="s">
        <v>161</v>
      </c>
      <c r="X517" s="2" t="s">
        <v>161</v>
      </c>
      <c r="Y517" t="s">
        <v>161</v>
      </c>
      <c r="Z517" t="s">
        <v>161</v>
      </c>
      <c r="AA517" s="2" t="s">
        <v>161</v>
      </c>
      <c r="AB517" s="2" t="s">
        <v>161</v>
      </c>
      <c r="AC517" t="s">
        <v>161</v>
      </c>
      <c r="AD517" t="s">
        <v>161</v>
      </c>
      <c r="AE517" t="s">
        <v>161</v>
      </c>
      <c r="AF517" t="s">
        <v>161</v>
      </c>
      <c r="AG517" t="s">
        <v>161</v>
      </c>
      <c r="AH517" t="s">
        <v>161</v>
      </c>
      <c r="AI517" t="s">
        <v>161</v>
      </c>
    </row>
    <row r="518" spans="1:36" hidden="1">
      <c r="A518" t="s">
        <v>144</v>
      </c>
      <c r="B518" t="s">
        <v>145</v>
      </c>
      <c r="C518" t="s">
        <v>2737</v>
      </c>
      <c r="D518" t="s">
        <v>2738</v>
      </c>
      <c r="E518" t="s">
        <v>2781</v>
      </c>
      <c r="F518" t="s">
        <v>2711</v>
      </c>
      <c r="G518" s="1">
        <v>43101</v>
      </c>
      <c r="H518">
        <v>3.5</v>
      </c>
      <c r="I518" t="s">
        <v>161</v>
      </c>
      <c r="J518" t="s">
        <v>161</v>
      </c>
      <c r="K518" t="s">
        <v>161</v>
      </c>
      <c r="L518" t="s">
        <v>161</v>
      </c>
      <c r="M518" t="s">
        <v>161</v>
      </c>
      <c r="N518" t="s">
        <v>161</v>
      </c>
      <c r="O518" t="s">
        <v>161</v>
      </c>
      <c r="P518" t="s">
        <v>161</v>
      </c>
      <c r="Q518">
        <v>81.73</v>
      </c>
      <c r="R518" t="s">
        <v>161</v>
      </c>
      <c r="S518">
        <v>9694.5400000000009</v>
      </c>
      <c r="T518">
        <v>81.73</v>
      </c>
      <c r="U518" t="s">
        <v>161</v>
      </c>
      <c r="V518" t="s">
        <v>161</v>
      </c>
      <c r="W518" t="s">
        <v>161</v>
      </c>
      <c r="X518">
        <v>75</v>
      </c>
      <c r="Y518" s="2">
        <v>412007</v>
      </c>
      <c r="Z518" t="s">
        <v>161</v>
      </c>
      <c r="AA518" t="s">
        <v>161</v>
      </c>
      <c r="AB518" t="s">
        <v>161</v>
      </c>
      <c r="AC518" t="s">
        <v>161</v>
      </c>
      <c r="AD518" t="s">
        <v>161</v>
      </c>
      <c r="AE518" t="s">
        <v>161</v>
      </c>
      <c r="AF518" t="s">
        <v>161</v>
      </c>
      <c r="AG518" t="s">
        <v>161</v>
      </c>
      <c r="AH518" t="s">
        <v>161</v>
      </c>
      <c r="AI518" s="2">
        <v>422549</v>
      </c>
    </row>
    <row r="519" spans="1:36" hidden="1">
      <c r="A519" t="s">
        <v>144</v>
      </c>
      <c r="B519" t="s">
        <v>145</v>
      </c>
      <c r="C519" t="s">
        <v>2737</v>
      </c>
      <c r="D519" t="s">
        <v>2738</v>
      </c>
      <c r="E519" t="s">
        <v>2709</v>
      </c>
      <c r="F519" t="s">
        <v>2711</v>
      </c>
      <c r="G519" s="1">
        <v>43101</v>
      </c>
      <c r="H519">
        <v>3.5</v>
      </c>
      <c r="I519">
        <v>12</v>
      </c>
      <c r="J519">
        <v>16</v>
      </c>
      <c r="K519">
        <v>11</v>
      </c>
      <c r="L519">
        <v>16</v>
      </c>
      <c r="M519" t="s">
        <v>161</v>
      </c>
      <c r="N519" t="s">
        <v>161</v>
      </c>
      <c r="O519" t="s">
        <v>161</v>
      </c>
      <c r="P519" t="s">
        <v>161</v>
      </c>
      <c r="Q519" t="s">
        <v>161</v>
      </c>
      <c r="R519" t="s">
        <v>161</v>
      </c>
      <c r="S519">
        <v>9694.5400000000009</v>
      </c>
      <c r="T519">
        <v>81.73</v>
      </c>
      <c r="U519" t="s">
        <v>161</v>
      </c>
      <c r="V519" s="2">
        <v>750000</v>
      </c>
      <c r="W519" s="2">
        <v>612975</v>
      </c>
      <c r="X519" s="2" t="s">
        <v>161</v>
      </c>
      <c r="Y519" t="s">
        <v>161</v>
      </c>
      <c r="Z519" t="s">
        <v>161</v>
      </c>
      <c r="AA519" t="s">
        <v>161</v>
      </c>
      <c r="AB519" t="s">
        <v>161</v>
      </c>
      <c r="AC519" t="s">
        <v>161</v>
      </c>
      <c r="AD519" t="s">
        <v>161</v>
      </c>
      <c r="AE519" t="s">
        <v>161</v>
      </c>
      <c r="AF519" t="s">
        <v>161</v>
      </c>
      <c r="AG519" t="s">
        <v>161</v>
      </c>
      <c r="AH519" s="2">
        <v>687500</v>
      </c>
      <c r="AI519" s="2" t="s">
        <v>161</v>
      </c>
      <c r="AJ519" s="2"/>
    </row>
    <row r="520" spans="1:36" hidden="1">
      <c r="A520" t="s">
        <v>144</v>
      </c>
      <c r="B520" t="s">
        <v>145</v>
      </c>
      <c r="C520" t="s">
        <v>2694</v>
      </c>
      <c r="D520" t="s">
        <v>2708</v>
      </c>
      <c r="E520" t="s">
        <v>2781</v>
      </c>
      <c r="F520" t="s">
        <v>2708</v>
      </c>
      <c r="G520" s="1">
        <v>44197</v>
      </c>
      <c r="H520">
        <v>2.6337033299697299</v>
      </c>
      <c r="I520" t="s">
        <v>161</v>
      </c>
      <c r="J520" t="s">
        <v>161</v>
      </c>
      <c r="K520" t="s">
        <v>161</v>
      </c>
      <c r="L520" t="s">
        <v>161</v>
      </c>
      <c r="M520" t="s">
        <v>161</v>
      </c>
      <c r="N520" t="s">
        <v>161</v>
      </c>
      <c r="O520" t="s">
        <v>161</v>
      </c>
      <c r="P520" t="s">
        <v>161</v>
      </c>
      <c r="Q520" t="s">
        <v>161</v>
      </c>
      <c r="R520" t="s">
        <v>161</v>
      </c>
      <c r="S520">
        <v>12872.4</v>
      </c>
      <c r="T520" t="s">
        <v>161</v>
      </c>
      <c r="U520" t="s">
        <v>161</v>
      </c>
      <c r="V520" t="s">
        <v>161</v>
      </c>
      <c r="W520" t="s">
        <v>161</v>
      </c>
      <c r="X520" t="s">
        <v>161</v>
      </c>
      <c r="Y520" s="2">
        <v>457024</v>
      </c>
      <c r="Z520" t="s">
        <v>161</v>
      </c>
      <c r="AA520" t="s">
        <v>161</v>
      </c>
      <c r="AB520" t="s">
        <v>161</v>
      </c>
      <c r="AC520" t="s">
        <v>161</v>
      </c>
      <c r="AD520" t="s">
        <v>161</v>
      </c>
      <c r="AE520" t="s">
        <v>161</v>
      </c>
      <c r="AF520" t="s">
        <v>161</v>
      </c>
      <c r="AG520" t="s">
        <v>161</v>
      </c>
      <c r="AH520" t="s">
        <v>161</v>
      </c>
      <c r="AI520" s="2">
        <v>28584</v>
      </c>
    </row>
    <row r="521" spans="1:36" hidden="1">
      <c r="A521" t="s">
        <v>144</v>
      </c>
      <c r="B521" t="s">
        <v>145</v>
      </c>
      <c r="C521" t="s">
        <v>2694</v>
      </c>
      <c r="D521" t="s">
        <v>2708</v>
      </c>
      <c r="E521" t="s">
        <v>2751</v>
      </c>
      <c r="F521" t="s">
        <v>2708</v>
      </c>
      <c r="G521" s="1">
        <v>44197</v>
      </c>
      <c r="H521">
        <v>1.47706422018349</v>
      </c>
      <c r="I521" t="s">
        <v>161</v>
      </c>
      <c r="J521" t="s">
        <v>161</v>
      </c>
      <c r="K521" t="s">
        <v>161</v>
      </c>
      <c r="L521" t="s">
        <v>161</v>
      </c>
      <c r="M521" t="s">
        <v>161</v>
      </c>
      <c r="N521" t="s">
        <v>161</v>
      </c>
      <c r="O521" t="s">
        <v>161</v>
      </c>
      <c r="P521" t="s">
        <v>161</v>
      </c>
      <c r="Q521" t="s">
        <v>161</v>
      </c>
      <c r="R521" t="s">
        <v>161</v>
      </c>
      <c r="S521">
        <v>12872.4</v>
      </c>
      <c r="T521" t="s">
        <v>161</v>
      </c>
      <c r="U521" t="s">
        <v>161</v>
      </c>
      <c r="V521" t="s">
        <v>161</v>
      </c>
      <c r="W521" t="s">
        <v>161</v>
      </c>
      <c r="X521" t="s">
        <v>161</v>
      </c>
      <c r="Y521" t="s">
        <v>161</v>
      </c>
      <c r="Z521" t="s">
        <v>161</v>
      </c>
      <c r="AA521" t="s">
        <v>161</v>
      </c>
      <c r="AB521" t="s">
        <v>161</v>
      </c>
      <c r="AC521" t="s">
        <v>161</v>
      </c>
      <c r="AD521" t="s">
        <v>161</v>
      </c>
      <c r="AE521" t="s">
        <v>161</v>
      </c>
      <c r="AF521" t="s">
        <v>161</v>
      </c>
      <c r="AG521" t="s">
        <v>161</v>
      </c>
      <c r="AH521" t="s">
        <v>161</v>
      </c>
      <c r="AI521" t="s">
        <v>161</v>
      </c>
    </row>
    <row r="522" spans="1:36" hidden="1">
      <c r="A522" t="s">
        <v>144</v>
      </c>
      <c r="B522" t="s">
        <v>145</v>
      </c>
      <c r="C522" t="s">
        <v>2694</v>
      </c>
      <c r="D522" t="s">
        <v>2708</v>
      </c>
      <c r="E522" t="s">
        <v>2750</v>
      </c>
      <c r="F522" t="s">
        <v>2708</v>
      </c>
      <c r="G522" s="1">
        <v>44197</v>
      </c>
      <c r="H522">
        <v>2.1126126126126099</v>
      </c>
      <c r="I522" t="s">
        <v>161</v>
      </c>
      <c r="J522" t="s">
        <v>161</v>
      </c>
      <c r="K522" t="s">
        <v>161</v>
      </c>
      <c r="L522" t="s">
        <v>161</v>
      </c>
      <c r="M522" t="s">
        <v>161</v>
      </c>
      <c r="N522" t="s">
        <v>161</v>
      </c>
      <c r="O522" t="s">
        <v>161</v>
      </c>
      <c r="P522" t="s">
        <v>161</v>
      </c>
      <c r="Q522" t="s">
        <v>161</v>
      </c>
      <c r="R522" t="s">
        <v>161</v>
      </c>
      <c r="S522">
        <v>12872.4</v>
      </c>
      <c r="T522" t="s">
        <v>161</v>
      </c>
      <c r="U522" t="s">
        <v>161</v>
      </c>
      <c r="V522" t="s">
        <v>161</v>
      </c>
      <c r="W522" t="s">
        <v>161</v>
      </c>
      <c r="X522" t="s">
        <v>161</v>
      </c>
      <c r="Y522" t="s">
        <v>161</v>
      </c>
      <c r="Z522" t="s">
        <v>161</v>
      </c>
      <c r="AA522" t="s">
        <v>161</v>
      </c>
      <c r="AB522" t="s">
        <v>161</v>
      </c>
      <c r="AC522" t="s">
        <v>161</v>
      </c>
      <c r="AD522" t="s">
        <v>161</v>
      </c>
      <c r="AE522" t="s">
        <v>161</v>
      </c>
      <c r="AF522" t="s">
        <v>161</v>
      </c>
      <c r="AG522" t="s">
        <v>161</v>
      </c>
      <c r="AH522" t="s">
        <v>161</v>
      </c>
      <c r="AI522" t="s">
        <v>161</v>
      </c>
    </row>
    <row r="523" spans="1:36" hidden="1">
      <c r="A523" t="s">
        <v>144</v>
      </c>
      <c r="B523" t="s">
        <v>145</v>
      </c>
      <c r="C523" t="s">
        <v>2694</v>
      </c>
      <c r="D523" t="s">
        <v>2708</v>
      </c>
      <c r="E523" t="s">
        <v>2768</v>
      </c>
      <c r="F523" t="s">
        <v>2708</v>
      </c>
      <c r="G523" s="1">
        <v>44197</v>
      </c>
      <c r="H523">
        <v>1.17741935483871</v>
      </c>
      <c r="I523" t="s">
        <v>161</v>
      </c>
      <c r="J523" t="s">
        <v>161</v>
      </c>
      <c r="K523" t="s">
        <v>161</v>
      </c>
      <c r="L523" t="s">
        <v>161</v>
      </c>
      <c r="M523" t="s">
        <v>161</v>
      </c>
      <c r="N523" t="s">
        <v>161</v>
      </c>
      <c r="O523" t="s">
        <v>161</v>
      </c>
      <c r="P523" t="s">
        <v>161</v>
      </c>
      <c r="Q523" t="s">
        <v>161</v>
      </c>
      <c r="R523" t="s">
        <v>161</v>
      </c>
      <c r="S523">
        <v>12872.4</v>
      </c>
      <c r="T523" t="s">
        <v>161</v>
      </c>
      <c r="U523" t="s">
        <v>161</v>
      </c>
      <c r="V523" t="s">
        <v>161</v>
      </c>
      <c r="W523" t="s">
        <v>161</v>
      </c>
      <c r="X523" s="2" t="s">
        <v>161</v>
      </c>
      <c r="Y523" t="s">
        <v>161</v>
      </c>
      <c r="Z523" t="s">
        <v>161</v>
      </c>
      <c r="AA523" s="2" t="s">
        <v>161</v>
      </c>
      <c r="AB523" t="s">
        <v>161</v>
      </c>
      <c r="AC523" t="s">
        <v>161</v>
      </c>
      <c r="AD523" t="s">
        <v>161</v>
      </c>
      <c r="AE523" t="s">
        <v>161</v>
      </c>
      <c r="AF523" t="s">
        <v>161</v>
      </c>
      <c r="AG523" t="s">
        <v>161</v>
      </c>
      <c r="AH523" t="s">
        <v>161</v>
      </c>
      <c r="AI523" s="2" t="s">
        <v>161</v>
      </c>
      <c r="AJ523" s="2"/>
    </row>
    <row r="524" spans="1:36" hidden="1">
      <c r="A524" t="s">
        <v>144</v>
      </c>
      <c r="B524" t="s">
        <v>145</v>
      </c>
      <c r="C524" t="s">
        <v>2694</v>
      </c>
      <c r="D524" t="s">
        <v>2708</v>
      </c>
      <c r="E524" t="s">
        <v>2709</v>
      </c>
      <c r="F524" t="s">
        <v>2708</v>
      </c>
      <c r="G524" s="1">
        <v>44197</v>
      </c>
      <c r="H524">
        <v>3.0204513399153701</v>
      </c>
      <c r="I524" t="s">
        <v>161</v>
      </c>
      <c r="J524" t="s">
        <v>161</v>
      </c>
      <c r="K524" t="s">
        <v>161</v>
      </c>
      <c r="L524" t="s">
        <v>161</v>
      </c>
      <c r="M524" t="s">
        <v>161</v>
      </c>
      <c r="N524" t="s">
        <v>161</v>
      </c>
      <c r="O524" t="s">
        <v>161</v>
      </c>
      <c r="P524" t="s">
        <v>161</v>
      </c>
      <c r="Q524" t="s">
        <v>161</v>
      </c>
      <c r="R524" t="s">
        <v>161</v>
      </c>
      <c r="S524">
        <v>12872.4</v>
      </c>
      <c r="T524" t="s">
        <v>161</v>
      </c>
      <c r="U524" t="s">
        <v>161</v>
      </c>
      <c r="V524" t="s">
        <v>161</v>
      </c>
      <c r="W524" t="s">
        <v>161</v>
      </c>
      <c r="X524" t="s">
        <v>161</v>
      </c>
      <c r="Y524" t="s">
        <v>161</v>
      </c>
      <c r="Z524" t="s">
        <v>161</v>
      </c>
      <c r="AA524" s="2" t="s">
        <v>161</v>
      </c>
      <c r="AB524" s="2" t="s">
        <v>161</v>
      </c>
      <c r="AC524" t="s">
        <v>161</v>
      </c>
      <c r="AD524" t="s">
        <v>161</v>
      </c>
      <c r="AE524" t="s">
        <v>161</v>
      </c>
      <c r="AF524" t="s">
        <v>161</v>
      </c>
      <c r="AG524" t="s">
        <v>161</v>
      </c>
      <c r="AH524" t="s">
        <v>161</v>
      </c>
      <c r="AI524" s="2" t="s">
        <v>161</v>
      </c>
      <c r="AJ524" s="2"/>
    </row>
    <row r="525" spans="1:36" hidden="1">
      <c r="A525" t="s">
        <v>144</v>
      </c>
      <c r="B525" t="s">
        <v>145</v>
      </c>
      <c r="C525" t="s">
        <v>2712</v>
      </c>
      <c r="D525" t="s">
        <v>2713</v>
      </c>
      <c r="E525" t="s">
        <v>161</v>
      </c>
      <c r="F525" t="s">
        <v>2715</v>
      </c>
      <c r="G525" s="1">
        <v>44197</v>
      </c>
      <c r="H525" t="s">
        <v>161</v>
      </c>
      <c r="I525" t="s">
        <v>161</v>
      </c>
      <c r="J525" t="s">
        <v>161</v>
      </c>
      <c r="K525" t="s">
        <v>161</v>
      </c>
      <c r="L525" t="s">
        <v>161</v>
      </c>
      <c r="M525" t="s">
        <v>161</v>
      </c>
      <c r="N525" t="s">
        <v>161</v>
      </c>
      <c r="O525" t="s">
        <v>161</v>
      </c>
      <c r="P525" t="s">
        <v>161</v>
      </c>
      <c r="Q525">
        <v>808.4</v>
      </c>
      <c r="R525" t="s">
        <v>161</v>
      </c>
      <c r="S525">
        <v>12872.4</v>
      </c>
      <c r="T525">
        <v>808.4</v>
      </c>
      <c r="U525" s="2">
        <v>33563</v>
      </c>
      <c r="V525" t="s">
        <v>161</v>
      </c>
      <c r="W525" t="s">
        <v>161</v>
      </c>
      <c r="X525" s="2" t="s">
        <v>161</v>
      </c>
      <c r="Y525" t="s">
        <v>161</v>
      </c>
      <c r="Z525" t="s">
        <v>161</v>
      </c>
      <c r="AA525" s="2" t="s">
        <v>161</v>
      </c>
      <c r="AB525" s="2" t="s">
        <v>161</v>
      </c>
      <c r="AC525" t="s">
        <v>161</v>
      </c>
      <c r="AD525" t="s">
        <v>161</v>
      </c>
      <c r="AE525" t="s">
        <v>161</v>
      </c>
      <c r="AF525" t="s">
        <v>161</v>
      </c>
      <c r="AG525" t="s">
        <v>161</v>
      </c>
      <c r="AH525" t="s">
        <v>161</v>
      </c>
      <c r="AI525" s="2" t="s">
        <v>161</v>
      </c>
      <c r="AJ525" s="2"/>
    </row>
    <row r="526" spans="1:36" hidden="1">
      <c r="A526" t="s">
        <v>144</v>
      </c>
      <c r="B526" t="s">
        <v>145</v>
      </c>
      <c r="C526" t="s">
        <v>2712</v>
      </c>
      <c r="D526" t="s">
        <v>2713</v>
      </c>
      <c r="E526" t="s">
        <v>2781</v>
      </c>
      <c r="F526" t="s">
        <v>2715</v>
      </c>
      <c r="G526" s="1">
        <v>44197</v>
      </c>
      <c r="H526">
        <v>3.3563218390804601</v>
      </c>
      <c r="I526" t="s">
        <v>161</v>
      </c>
      <c r="J526" t="s">
        <v>161</v>
      </c>
      <c r="K526" t="s">
        <v>161</v>
      </c>
      <c r="L526" t="s">
        <v>161</v>
      </c>
      <c r="M526" t="s">
        <v>161</v>
      </c>
      <c r="N526" t="s">
        <v>161</v>
      </c>
      <c r="O526" t="s">
        <v>161</v>
      </c>
      <c r="P526" t="s">
        <v>161</v>
      </c>
      <c r="Q526">
        <v>808.4</v>
      </c>
      <c r="R526" t="s">
        <v>161</v>
      </c>
      <c r="S526">
        <v>12872.4</v>
      </c>
      <c r="T526">
        <v>808.4</v>
      </c>
      <c r="U526" t="s">
        <v>161</v>
      </c>
      <c r="V526" t="s">
        <v>161</v>
      </c>
      <c r="W526" t="s">
        <v>161</v>
      </c>
      <c r="X526">
        <v>66.666700000000006</v>
      </c>
      <c r="Y526" s="2">
        <v>457024</v>
      </c>
      <c r="Z526" t="s">
        <v>161</v>
      </c>
      <c r="AA526" t="s">
        <v>161</v>
      </c>
      <c r="AB526" t="s">
        <v>161</v>
      </c>
      <c r="AC526" t="s">
        <v>161</v>
      </c>
      <c r="AD526" t="s">
        <v>161</v>
      </c>
      <c r="AE526" t="s">
        <v>161</v>
      </c>
      <c r="AF526" t="s">
        <v>161</v>
      </c>
      <c r="AG526" t="s">
        <v>161</v>
      </c>
      <c r="AH526" t="s">
        <v>161</v>
      </c>
      <c r="AI526" s="2">
        <v>28584</v>
      </c>
    </row>
    <row r="527" spans="1:36" hidden="1">
      <c r="A527" t="s">
        <v>144</v>
      </c>
      <c r="B527" t="s">
        <v>145</v>
      </c>
      <c r="C527" t="s">
        <v>2712</v>
      </c>
      <c r="D527" t="s">
        <v>2713</v>
      </c>
      <c r="E527" t="s">
        <v>2709</v>
      </c>
      <c r="F527" t="s">
        <v>2715</v>
      </c>
      <c r="G527" s="1">
        <v>44197</v>
      </c>
      <c r="H527">
        <v>3.3563218390804601</v>
      </c>
      <c r="I527">
        <v>58</v>
      </c>
      <c r="J527">
        <v>87</v>
      </c>
      <c r="K527">
        <v>0</v>
      </c>
      <c r="L527">
        <v>87</v>
      </c>
      <c r="M527" t="s">
        <v>161</v>
      </c>
      <c r="N527" t="s">
        <v>161</v>
      </c>
      <c r="O527" t="s">
        <v>161</v>
      </c>
      <c r="P527" t="s">
        <v>161</v>
      </c>
      <c r="Q527" t="s">
        <v>161</v>
      </c>
      <c r="R527" t="s">
        <v>161</v>
      </c>
      <c r="S527">
        <v>12872.4</v>
      </c>
      <c r="T527">
        <v>808.4</v>
      </c>
      <c r="U527" t="s">
        <v>161</v>
      </c>
      <c r="V527" s="2">
        <v>666667</v>
      </c>
      <c r="W527" s="2">
        <v>5389333</v>
      </c>
      <c r="X527" s="2" t="s">
        <v>161</v>
      </c>
      <c r="Y527" t="s">
        <v>161</v>
      </c>
      <c r="Z527" t="s">
        <v>161</v>
      </c>
      <c r="AA527" t="s">
        <v>161</v>
      </c>
      <c r="AB527" t="s">
        <v>161</v>
      </c>
      <c r="AC527" t="s">
        <v>161</v>
      </c>
      <c r="AD527" t="s">
        <v>161</v>
      </c>
      <c r="AE527" t="s">
        <v>161</v>
      </c>
      <c r="AF527" t="s">
        <v>161</v>
      </c>
      <c r="AG527" t="s">
        <v>161</v>
      </c>
      <c r="AH527" t="s">
        <v>3233</v>
      </c>
      <c r="AI527" t="s">
        <v>161</v>
      </c>
    </row>
    <row r="528" spans="1:36" hidden="1">
      <c r="A528" t="s">
        <v>144</v>
      </c>
      <c r="B528" t="s">
        <v>145</v>
      </c>
      <c r="C528" t="s">
        <v>2753</v>
      </c>
      <c r="D528" t="s">
        <v>2754</v>
      </c>
      <c r="E528" t="s">
        <v>161</v>
      </c>
      <c r="F528" t="s">
        <v>2711</v>
      </c>
      <c r="G528" s="1">
        <v>44197</v>
      </c>
      <c r="H528" t="s">
        <v>161</v>
      </c>
      <c r="I528" t="s">
        <v>161</v>
      </c>
      <c r="J528" t="s">
        <v>161</v>
      </c>
      <c r="K528" t="s">
        <v>161</v>
      </c>
      <c r="L528" t="s">
        <v>161</v>
      </c>
      <c r="M528" t="s">
        <v>161</v>
      </c>
      <c r="N528" t="s">
        <v>161</v>
      </c>
      <c r="O528" t="s">
        <v>161</v>
      </c>
      <c r="P528" t="s">
        <v>161</v>
      </c>
      <c r="Q528">
        <v>851.3</v>
      </c>
      <c r="R528" t="s">
        <v>161</v>
      </c>
      <c r="S528">
        <v>12872.4</v>
      </c>
      <c r="T528">
        <v>851.3</v>
      </c>
      <c r="U528" s="2">
        <v>29518</v>
      </c>
      <c r="V528" t="s">
        <v>161</v>
      </c>
      <c r="W528" t="s">
        <v>161</v>
      </c>
      <c r="X528" t="s">
        <v>161</v>
      </c>
      <c r="Y528" t="s">
        <v>161</v>
      </c>
      <c r="Z528" t="s">
        <v>161</v>
      </c>
      <c r="AA528" t="s">
        <v>161</v>
      </c>
      <c r="AB528" t="s">
        <v>161</v>
      </c>
      <c r="AC528" t="s">
        <v>161</v>
      </c>
      <c r="AD528" t="s">
        <v>161</v>
      </c>
      <c r="AE528" t="s">
        <v>161</v>
      </c>
      <c r="AF528" t="s">
        <v>161</v>
      </c>
      <c r="AG528" t="s">
        <v>161</v>
      </c>
      <c r="AH528" t="s">
        <v>161</v>
      </c>
      <c r="AI528" t="s">
        <v>161</v>
      </c>
    </row>
    <row r="529" spans="1:36" hidden="1">
      <c r="A529" t="s">
        <v>144</v>
      </c>
      <c r="B529" t="s">
        <v>145</v>
      </c>
      <c r="C529" t="s">
        <v>2753</v>
      </c>
      <c r="D529" t="s">
        <v>2754</v>
      </c>
      <c r="E529" t="s">
        <v>2709</v>
      </c>
      <c r="F529" t="s">
        <v>2711</v>
      </c>
      <c r="G529" s="1">
        <v>44197</v>
      </c>
      <c r="H529">
        <v>2.95175438596491</v>
      </c>
      <c r="I529">
        <v>74</v>
      </c>
      <c r="J529">
        <v>114</v>
      </c>
      <c r="K529">
        <v>3</v>
      </c>
      <c r="L529">
        <v>114</v>
      </c>
      <c r="M529" t="s">
        <v>161</v>
      </c>
      <c r="N529" t="s">
        <v>161</v>
      </c>
      <c r="O529" t="s">
        <v>161</v>
      </c>
      <c r="P529" t="s">
        <v>161</v>
      </c>
      <c r="Q529" t="s">
        <v>161</v>
      </c>
      <c r="R529" t="s">
        <v>161</v>
      </c>
      <c r="S529">
        <v>12872.4</v>
      </c>
      <c r="T529">
        <v>851.3</v>
      </c>
      <c r="U529" t="s">
        <v>161</v>
      </c>
      <c r="V529" s="2">
        <v>649123</v>
      </c>
      <c r="W529" s="2">
        <v>5525982</v>
      </c>
      <c r="X529" t="s">
        <v>161</v>
      </c>
      <c r="Y529" t="s">
        <v>161</v>
      </c>
      <c r="Z529" t="s">
        <v>161</v>
      </c>
      <c r="AA529" t="s">
        <v>161</v>
      </c>
      <c r="AB529" t="s">
        <v>161</v>
      </c>
      <c r="AC529" t="s">
        <v>161</v>
      </c>
      <c r="AD529" t="s">
        <v>161</v>
      </c>
      <c r="AE529" t="s">
        <v>161</v>
      </c>
      <c r="AF529" t="s">
        <v>161</v>
      </c>
      <c r="AG529" t="s">
        <v>161</v>
      </c>
      <c r="AH529" s="2">
        <v>26316</v>
      </c>
      <c r="AI529" t="s">
        <v>161</v>
      </c>
    </row>
    <row r="530" spans="1:36" hidden="1">
      <c r="A530" t="s">
        <v>144</v>
      </c>
      <c r="B530" t="s">
        <v>145</v>
      </c>
      <c r="C530" t="s">
        <v>2753</v>
      </c>
      <c r="D530" t="s">
        <v>2754</v>
      </c>
      <c r="E530" t="s">
        <v>2781</v>
      </c>
      <c r="F530" t="s">
        <v>2711</v>
      </c>
      <c r="G530" s="1">
        <v>44197</v>
      </c>
      <c r="H530">
        <v>2.95175438596491</v>
      </c>
      <c r="I530" t="s">
        <v>161</v>
      </c>
      <c r="J530" t="s">
        <v>161</v>
      </c>
      <c r="K530" t="s">
        <v>161</v>
      </c>
      <c r="L530" t="s">
        <v>161</v>
      </c>
      <c r="M530" t="s">
        <v>161</v>
      </c>
      <c r="N530" t="s">
        <v>161</v>
      </c>
      <c r="O530" t="s">
        <v>161</v>
      </c>
      <c r="P530" t="s">
        <v>161</v>
      </c>
      <c r="Q530">
        <v>851.3</v>
      </c>
      <c r="R530" t="s">
        <v>161</v>
      </c>
      <c r="S530">
        <v>12872.4</v>
      </c>
      <c r="T530">
        <v>851.3</v>
      </c>
      <c r="U530" t="s">
        <v>161</v>
      </c>
      <c r="V530" t="s">
        <v>161</v>
      </c>
      <c r="W530" t="s">
        <v>161</v>
      </c>
      <c r="X530">
        <v>64.912300000000002</v>
      </c>
      <c r="Y530" s="2">
        <v>457024</v>
      </c>
      <c r="Z530" t="s">
        <v>161</v>
      </c>
      <c r="AA530" t="s">
        <v>161</v>
      </c>
      <c r="AB530" t="s">
        <v>161</v>
      </c>
      <c r="AC530" t="s">
        <v>161</v>
      </c>
      <c r="AD530" t="s">
        <v>161</v>
      </c>
      <c r="AE530" t="s">
        <v>161</v>
      </c>
      <c r="AF530" t="s">
        <v>161</v>
      </c>
      <c r="AG530" t="s">
        <v>161</v>
      </c>
      <c r="AH530" t="s">
        <v>161</v>
      </c>
      <c r="AI530" s="2">
        <v>28584</v>
      </c>
    </row>
    <row r="531" spans="1:36" hidden="1">
      <c r="A531" t="s">
        <v>144</v>
      </c>
      <c r="B531" t="s">
        <v>145</v>
      </c>
      <c r="C531" t="s">
        <v>129</v>
      </c>
      <c r="D531" t="s">
        <v>2755</v>
      </c>
      <c r="E531" t="s">
        <v>2781</v>
      </c>
      <c r="F531" t="s">
        <v>2715</v>
      </c>
      <c r="G531" s="1">
        <v>44197</v>
      </c>
      <c r="H531">
        <v>2.5384615384615401</v>
      </c>
      <c r="I531" t="s">
        <v>161</v>
      </c>
      <c r="J531" t="s">
        <v>161</v>
      </c>
      <c r="K531" t="s">
        <v>161</v>
      </c>
      <c r="L531" t="s">
        <v>161</v>
      </c>
      <c r="M531" t="s">
        <v>161</v>
      </c>
      <c r="N531" t="s">
        <v>161</v>
      </c>
      <c r="O531" t="s">
        <v>161</v>
      </c>
      <c r="P531" t="s">
        <v>161</v>
      </c>
      <c r="Q531">
        <v>272.8</v>
      </c>
      <c r="R531" t="s">
        <v>161</v>
      </c>
      <c r="S531">
        <v>12872.4</v>
      </c>
      <c r="T531">
        <v>272.8</v>
      </c>
      <c r="U531" t="s">
        <v>161</v>
      </c>
      <c r="V531" t="s">
        <v>161</v>
      </c>
      <c r="W531" t="s">
        <v>161</v>
      </c>
      <c r="X531">
        <v>24.175799999999999</v>
      </c>
      <c r="Y531" s="2">
        <v>457024</v>
      </c>
      <c r="Z531" t="s">
        <v>161</v>
      </c>
      <c r="AA531" t="s">
        <v>161</v>
      </c>
      <c r="AB531" t="s">
        <v>161</v>
      </c>
      <c r="AC531" t="s">
        <v>161</v>
      </c>
      <c r="AD531" t="s">
        <v>161</v>
      </c>
      <c r="AE531" t="s">
        <v>161</v>
      </c>
      <c r="AF531" t="s">
        <v>161</v>
      </c>
      <c r="AG531" t="s">
        <v>161</v>
      </c>
      <c r="AH531" t="s">
        <v>161</v>
      </c>
      <c r="AI531" s="2">
        <v>28584</v>
      </c>
    </row>
    <row r="532" spans="1:36" hidden="1">
      <c r="A532" t="s">
        <v>144</v>
      </c>
      <c r="B532" t="s">
        <v>145</v>
      </c>
      <c r="C532" t="s">
        <v>129</v>
      </c>
      <c r="D532" t="s">
        <v>2755</v>
      </c>
      <c r="E532" t="s">
        <v>2709</v>
      </c>
      <c r="F532" t="s">
        <v>2715</v>
      </c>
      <c r="G532" s="1">
        <v>44197</v>
      </c>
      <c r="H532">
        <v>2.5384615384615401</v>
      </c>
      <c r="I532">
        <v>22</v>
      </c>
      <c r="J532">
        <v>91</v>
      </c>
      <c r="K532">
        <v>21</v>
      </c>
      <c r="L532">
        <v>91</v>
      </c>
      <c r="M532" t="s">
        <v>161</v>
      </c>
      <c r="N532" t="s">
        <v>161</v>
      </c>
      <c r="O532" t="s">
        <v>161</v>
      </c>
      <c r="P532" t="s">
        <v>161</v>
      </c>
      <c r="Q532" t="s">
        <v>161</v>
      </c>
      <c r="R532" t="s">
        <v>161</v>
      </c>
      <c r="S532">
        <v>12872.4</v>
      </c>
      <c r="T532">
        <v>272.8</v>
      </c>
      <c r="U532" t="s">
        <v>161</v>
      </c>
      <c r="V532" s="2">
        <v>241758</v>
      </c>
      <c r="W532" s="2">
        <v>659516</v>
      </c>
      <c r="X532" t="s">
        <v>161</v>
      </c>
      <c r="Y532" t="s">
        <v>161</v>
      </c>
      <c r="Z532" t="s">
        <v>161</v>
      </c>
      <c r="AA532" s="2" t="s">
        <v>161</v>
      </c>
      <c r="AB532" s="2" t="s">
        <v>161</v>
      </c>
      <c r="AC532" t="s">
        <v>161</v>
      </c>
      <c r="AD532" t="s">
        <v>161</v>
      </c>
      <c r="AE532" t="s">
        <v>161</v>
      </c>
      <c r="AF532" t="s">
        <v>161</v>
      </c>
      <c r="AG532" t="s">
        <v>161</v>
      </c>
      <c r="AH532" s="2">
        <v>230769</v>
      </c>
      <c r="AI532" t="s">
        <v>161</v>
      </c>
    </row>
    <row r="533" spans="1:36" hidden="1">
      <c r="A533" t="s">
        <v>144</v>
      </c>
      <c r="B533" t="s">
        <v>145</v>
      </c>
      <c r="C533" t="s">
        <v>129</v>
      </c>
      <c r="D533" t="s">
        <v>2755</v>
      </c>
      <c r="E533" t="s">
        <v>161</v>
      </c>
      <c r="F533" t="s">
        <v>2715</v>
      </c>
      <c r="G533" s="1">
        <v>44197</v>
      </c>
      <c r="H533" t="s">
        <v>161</v>
      </c>
      <c r="I533" t="s">
        <v>161</v>
      </c>
      <c r="J533" t="s">
        <v>161</v>
      </c>
      <c r="K533" t="s">
        <v>161</v>
      </c>
      <c r="L533" t="s">
        <v>161</v>
      </c>
      <c r="M533" t="s">
        <v>161</v>
      </c>
      <c r="N533" t="s">
        <v>161</v>
      </c>
      <c r="O533" t="s">
        <v>161</v>
      </c>
      <c r="P533" t="s">
        <v>161</v>
      </c>
      <c r="Q533">
        <v>272.8</v>
      </c>
      <c r="R533" t="s">
        <v>161</v>
      </c>
      <c r="S533">
        <v>12872.4</v>
      </c>
      <c r="T533">
        <v>272.8</v>
      </c>
      <c r="U533" s="2">
        <v>25385</v>
      </c>
      <c r="V533" t="s">
        <v>161</v>
      </c>
      <c r="W533" t="s">
        <v>161</v>
      </c>
      <c r="X533" t="s">
        <v>161</v>
      </c>
      <c r="Y533" t="s">
        <v>161</v>
      </c>
      <c r="Z533" t="s">
        <v>161</v>
      </c>
      <c r="AA533" s="2" t="s">
        <v>161</v>
      </c>
      <c r="AB533" s="2" t="s">
        <v>161</v>
      </c>
      <c r="AC533" t="s">
        <v>161</v>
      </c>
      <c r="AD533" t="s">
        <v>161</v>
      </c>
      <c r="AE533" t="s">
        <v>161</v>
      </c>
      <c r="AF533" t="s">
        <v>161</v>
      </c>
      <c r="AG533" t="s">
        <v>161</v>
      </c>
      <c r="AH533" t="s">
        <v>161</v>
      </c>
      <c r="AI533" t="s">
        <v>161</v>
      </c>
    </row>
    <row r="534" spans="1:36" hidden="1">
      <c r="A534" t="s">
        <v>144</v>
      </c>
      <c r="B534" t="s">
        <v>145</v>
      </c>
      <c r="C534" t="s">
        <v>2706</v>
      </c>
      <c r="D534" t="s">
        <v>2708</v>
      </c>
      <c r="E534" t="s">
        <v>3216</v>
      </c>
      <c r="F534" t="s">
        <v>2708</v>
      </c>
      <c r="G534" s="1">
        <v>44197</v>
      </c>
      <c r="H534" t="s">
        <v>161</v>
      </c>
      <c r="I534" t="s">
        <v>161</v>
      </c>
      <c r="J534" t="s">
        <v>161</v>
      </c>
      <c r="K534" t="s">
        <v>161</v>
      </c>
      <c r="L534" t="s">
        <v>161</v>
      </c>
      <c r="M534" t="s">
        <v>161</v>
      </c>
      <c r="N534" t="s">
        <v>161</v>
      </c>
      <c r="O534" t="s">
        <v>161</v>
      </c>
      <c r="P534" t="s">
        <v>161</v>
      </c>
      <c r="Q534" t="s">
        <v>161</v>
      </c>
      <c r="R534">
        <v>15173.8</v>
      </c>
      <c r="S534">
        <v>12872.4</v>
      </c>
      <c r="T534" t="s">
        <v>161</v>
      </c>
      <c r="U534" t="s">
        <v>161</v>
      </c>
      <c r="V534" t="s">
        <v>161</v>
      </c>
      <c r="W534" t="s">
        <v>161</v>
      </c>
      <c r="X534" t="s">
        <v>161</v>
      </c>
      <c r="Y534" t="s">
        <v>161</v>
      </c>
      <c r="Z534" t="s">
        <v>161</v>
      </c>
      <c r="AA534" t="s">
        <v>161</v>
      </c>
      <c r="AB534" t="s">
        <v>161</v>
      </c>
      <c r="AC534" t="s">
        <v>161</v>
      </c>
      <c r="AD534" t="s">
        <v>161</v>
      </c>
      <c r="AE534" t="s">
        <v>161</v>
      </c>
      <c r="AF534" t="s">
        <v>161</v>
      </c>
      <c r="AG534" t="s">
        <v>161</v>
      </c>
      <c r="AH534" t="s">
        <v>161</v>
      </c>
      <c r="AI534" t="s">
        <v>161</v>
      </c>
    </row>
    <row r="535" spans="1:36" hidden="1">
      <c r="A535" t="s">
        <v>144</v>
      </c>
      <c r="B535" t="s">
        <v>145</v>
      </c>
      <c r="C535" t="s">
        <v>146</v>
      </c>
      <c r="D535" t="s">
        <v>2749</v>
      </c>
      <c r="E535" t="s">
        <v>2781</v>
      </c>
      <c r="F535" t="s">
        <v>2715</v>
      </c>
      <c r="G535" s="1">
        <v>44197</v>
      </c>
      <c r="H535">
        <v>1.9555873925501399</v>
      </c>
      <c r="I535" t="s">
        <v>161</v>
      </c>
      <c r="J535" t="s">
        <v>161</v>
      </c>
      <c r="K535" t="s">
        <v>161</v>
      </c>
      <c r="L535" t="s">
        <v>161</v>
      </c>
      <c r="M535" t="s">
        <v>161</v>
      </c>
      <c r="N535" t="s">
        <v>161</v>
      </c>
      <c r="O535" t="s">
        <v>161</v>
      </c>
      <c r="P535" t="s">
        <v>161</v>
      </c>
      <c r="Q535">
        <v>5270</v>
      </c>
      <c r="R535" t="s">
        <v>161</v>
      </c>
      <c r="S535">
        <v>12872.4</v>
      </c>
      <c r="T535">
        <v>5200.6000000000004</v>
      </c>
      <c r="U535" t="s">
        <v>161</v>
      </c>
      <c r="V535" t="s">
        <v>161</v>
      </c>
      <c r="W535" t="s">
        <v>161</v>
      </c>
      <c r="X535">
        <v>33.133800000000001</v>
      </c>
      <c r="Y535" s="2">
        <v>457024</v>
      </c>
      <c r="Z535" t="s">
        <v>161</v>
      </c>
      <c r="AA535" t="s">
        <v>161</v>
      </c>
      <c r="AB535" t="s">
        <v>161</v>
      </c>
      <c r="AC535" t="s">
        <v>161</v>
      </c>
      <c r="AD535" t="s">
        <v>161</v>
      </c>
      <c r="AE535" t="s">
        <v>161</v>
      </c>
      <c r="AF535" t="s">
        <v>161</v>
      </c>
      <c r="AG535" t="s">
        <v>161</v>
      </c>
      <c r="AH535" t="s">
        <v>161</v>
      </c>
      <c r="AI535" s="2">
        <v>28584</v>
      </c>
    </row>
    <row r="536" spans="1:36" hidden="1">
      <c r="A536" t="s">
        <v>144</v>
      </c>
      <c r="B536" t="s">
        <v>145</v>
      </c>
      <c r="C536" t="s">
        <v>146</v>
      </c>
      <c r="D536" t="s">
        <v>2749</v>
      </c>
      <c r="E536" t="s">
        <v>2709</v>
      </c>
      <c r="F536" t="s">
        <v>2715</v>
      </c>
      <c r="G536" s="1">
        <v>44197</v>
      </c>
      <c r="H536">
        <v>2.6009615384615401</v>
      </c>
      <c r="I536">
        <v>49</v>
      </c>
      <c r="J536">
        <v>104</v>
      </c>
      <c r="K536">
        <v>4</v>
      </c>
      <c r="L536">
        <v>104</v>
      </c>
      <c r="M536" t="s">
        <v>161</v>
      </c>
      <c r="N536" t="s">
        <v>161</v>
      </c>
      <c r="O536" t="s">
        <v>161</v>
      </c>
      <c r="P536" t="s">
        <v>161</v>
      </c>
      <c r="Q536" t="s">
        <v>161</v>
      </c>
      <c r="R536" t="s">
        <v>161</v>
      </c>
      <c r="S536">
        <v>12872.4</v>
      </c>
      <c r="T536">
        <v>5200.6000000000004</v>
      </c>
      <c r="U536" t="s">
        <v>161</v>
      </c>
      <c r="V536" s="2">
        <v>471154</v>
      </c>
      <c r="W536" s="2">
        <v>14665606</v>
      </c>
      <c r="X536" t="s">
        <v>161</v>
      </c>
      <c r="Y536" t="s">
        <v>161</v>
      </c>
      <c r="Z536" t="s">
        <v>161</v>
      </c>
      <c r="AA536" t="s">
        <v>161</v>
      </c>
      <c r="AB536" t="s">
        <v>161</v>
      </c>
      <c r="AC536" t="s">
        <v>161</v>
      </c>
      <c r="AD536" t="s">
        <v>161</v>
      </c>
      <c r="AE536" t="s">
        <v>161</v>
      </c>
      <c r="AF536" t="s">
        <v>161</v>
      </c>
      <c r="AG536" t="s">
        <v>161</v>
      </c>
      <c r="AH536" s="2">
        <v>38462</v>
      </c>
      <c r="AI536" t="s">
        <v>161</v>
      </c>
    </row>
    <row r="537" spans="1:36" hidden="1">
      <c r="A537" t="s">
        <v>144</v>
      </c>
      <c r="B537" t="s">
        <v>145</v>
      </c>
      <c r="C537" t="s">
        <v>146</v>
      </c>
      <c r="D537" t="s">
        <v>2749</v>
      </c>
      <c r="E537" t="s">
        <v>2768</v>
      </c>
      <c r="F537" t="s">
        <v>2715</v>
      </c>
      <c r="G537" s="1">
        <v>44197</v>
      </c>
      <c r="H537">
        <v>1.17741935483871</v>
      </c>
      <c r="I537">
        <v>0</v>
      </c>
      <c r="J537">
        <v>62</v>
      </c>
      <c r="K537">
        <v>1</v>
      </c>
      <c r="L537">
        <v>62</v>
      </c>
      <c r="M537" t="s">
        <v>161</v>
      </c>
      <c r="N537" t="s">
        <v>161</v>
      </c>
      <c r="O537" t="s">
        <v>161</v>
      </c>
      <c r="P537" t="s">
        <v>161</v>
      </c>
      <c r="Q537" t="s">
        <v>161</v>
      </c>
      <c r="R537" t="s">
        <v>161</v>
      </c>
      <c r="S537">
        <v>12872.4</v>
      </c>
      <c r="T537">
        <v>5200.6000000000004</v>
      </c>
      <c r="U537" t="s">
        <v>161</v>
      </c>
      <c r="V537" t="s">
        <v>3233</v>
      </c>
      <c r="W537" t="s">
        <v>3233</v>
      </c>
      <c r="X537" t="s">
        <v>161</v>
      </c>
      <c r="Y537" t="s">
        <v>161</v>
      </c>
      <c r="Z537" t="s">
        <v>161</v>
      </c>
      <c r="AA537" s="2" t="s">
        <v>161</v>
      </c>
      <c r="AB537" s="2" t="s">
        <v>161</v>
      </c>
      <c r="AC537" t="s">
        <v>161</v>
      </c>
      <c r="AD537" t="s">
        <v>161</v>
      </c>
      <c r="AE537" t="s">
        <v>161</v>
      </c>
      <c r="AF537" t="s">
        <v>161</v>
      </c>
      <c r="AG537" t="s">
        <v>161</v>
      </c>
      <c r="AH537" s="2">
        <v>16129</v>
      </c>
      <c r="AI537" s="2" t="s">
        <v>161</v>
      </c>
      <c r="AJ537" s="2"/>
    </row>
    <row r="538" spans="1:36" hidden="1">
      <c r="A538" t="s">
        <v>144</v>
      </c>
      <c r="B538" t="s">
        <v>145</v>
      </c>
      <c r="C538" t="s">
        <v>146</v>
      </c>
      <c r="D538" t="s">
        <v>2749</v>
      </c>
      <c r="E538" t="s">
        <v>2750</v>
      </c>
      <c r="F538" t="s">
        <v>2715</v>
      </c>
      <c r="G538" s="1">
        <v>44197</v>
      </c>
      <c r="H538">
        <v>2.4054054054054101</v>
      </c>
      <c r="I538">
        <v>20</v>
      </c>
      <c r="J538">
        <v>74</v>
      </c>
      <c r="K538">
        <v>4</v>
      </c>
      <c r="L538">
        <v>74</v>
      </c>
      <c r="M538" t="s">
        <v>161</v>
      </c>
      <c r="N538" t="s">
        <v>161</v>
      </c>
      <c r="O538" t="s">
        <v>161</v>
      </c>
      <c r="P538" t="s">
        <v>161</v>
      </c>
      <c r="Q538" t="s">
        <v>161</v>
      </c>
      <c r="R538" t="s">
        <v>161</v>
      </c>
      <c r="S538">
        <v>12872.4</v>
      </c>
      <c r="T538">
        <v>5200.6000000000004</v>
      </c>
      <c r="U538" t="s">
        <v>161</v>
      </c>
      <c r="V538" s="2">
        <v>270270</v>
      </c>
      <c r="W538" s="2">
        <v>2498378</v>
      </c>
      <c r="X538" t="s">
        <v>161</v>
      </c>
      <c r="Y538" t="s">
        <v>161</v>
      </c>
      <c r="Z538" t="s">
        <v>161</v>
      </c>
      <c r="AA538" t="s">
        <v>161</v>
      </c>
      <c r="AB538" t="s">
        <v>161</v>
      </c>
      <c r="AC538" t="s">
        <v>161</v>
      </c>
      <c r="AD538" t="s">
        <v>161</v>
      </c>
      <c r="AE538" t="s">
        <v>161</v>
      </c>
      <c r="AF538" t="s">
        <v>161</v>
      </c>
      <c r="AG538" t="s">
        <v>161</v>
      </c>
      <c r="AH538" s="2">
        <v>54054</v>
      </c>
      <c r="AI538" s="2" t="s">
        <v>161</v>
      </c>
      <c r="AJ538" s="2"/>
    </row>
    <row r="539" spans="1:36" hidden="1">
      <c r="A539" t="s">
        <v>144</v>
      </c>
      <c r="B539" t="s">
        <v>145</v>
      </c>
      <c r="C539" t="s">
        <v>146</v>
      </c>
      <c r="D539" t="s">
        <v>2749</v>
      </c>
      <c r="E539" t="s">
        <v>2751</v>
      </c>
      <c r="F539" t="s">
        <v>2715</v>
      </c>
      <c r="G539" s="1">
        <v>44197</v>
      </c>
      <c r="H539">
        <v>1.47706422018349</v>
      </c>
      <c r="I539">
        <v>1</v>
      </c>
      <c r="J539">
        <v>109</v>
      </c>
      <c r="K539">
        <v>0</v>
      </c>
      <c r="L539">
        <v>109</v>
      </c>
      <c r="M539" t="s">
        <v>161</v>
      </c>
      <c r="N539" t="s">
        <v>161</v>
      </c>
      <c r="O539" t="s">
        <v>161</v>
      </c>
      <c r="P539" t="s">
        <v>161</v>
      </c>
      <c r="Q539" t="s">
        <v>161</v>
      </c>
      <c r="R539" t="s">
        <v>161</v>
      </c>
      <c r="S539">
        <v>12872.4</v>
      </c>
      <c r="T539">
        <v>5200.6000000000004</v>
      </c>
      <c r="U539" t="s">
        <v>161</v>
      </c>
      <c r="V539" t="s">
        <v>3252</v>
      </c>
      <c r="W539" s="2">
        <v>67578</v>
      </c>
      <c r="X539" t="s">
        <v>161</v>
      </c>
      <c r="Y539" t="s">
        <v>161</v>
      </c>
      <c r="Z539" t="s">
        <v>161</v>
      </c>
      <c r="AA539" t="s">
        <v>161</v>
      </c>
      <c r="AB539" t="s">
        <v>161</v>
      </c>
      <c r="AC539" t="s">
        <v>161</v>
      </c>
      <c r="AD539" t="s">
        <v>161</v>
      </c>
      <c r="AE539" t="s">
        <v>161</v>
      </c>
      <c r="AF539" t="s">
        <v>161</v>
      </c>
      <c r="AG539" t="s">
        <v>161</v>
      </c>
      <c r="AH539" t="s">
        <v>3233</v>
      </c>
      <c r="AI539" t="s">
        <v>161</v>
      </c>
    </row>
    <row r="540" spans="1:36" hidden="1">
      <c r="A540" t="s">
        <v>144</v>
      </c>
      <c r="B540" t="s">
        <v>145</v>
      </c>
      <c r="C540" t="s">
        <v>146</v>
      </c>
      <c r="D540" t="s">
        <v>2749</v>
      </c>
      <c r="E540" t="s">
        <v>161</v>
      </c>
      <c r="F540" t="s">
        <v>2715</v>
      </c>
      <c r="G540" s="1">
        <v>44197</v>
      </c>
      <c r="H540" t="s">
        <v>161</v>
      </c>
      <c r="I540" t="s">
        <v>161</v>
      </c>
      <c r="J540" t="s">
        <v>161</v>
      </c>
      <c r="K540" t="s">
        <v>161</v>
      </c>
      <c r="L540" t="s">
        <v>161</v>
      </c>
      <c r="M540" t="s">
        <v>161</v>
      </c>
      <c r="N540" t="s">
        <v>161</v>
      </c>
      <c r="O540" t="s">
        <v>161</v>
      </c>
      <c r="P540" t="s">
        <v>161</v>
      </c>
      <c r="Q540">
        <v>5270</v>
      </c>
      <c r="R540" t="s">
        <v>161</v>
      </c>
      <c r="S540">
        <v>12872.4</v>
      </c>
      <c r="T540">
        <v>5200.6000000000004</v>
      </c>
      <c r="U540" s="2">
        <v>22902</v>
      </c>
      <c r="V540" t="s">
        <v>161</v>
      </c>
      <c r="W540" t="s">
        <v>161</v>
      </c>
      <c r="X540" t="s">
        <v>161</v>
      </c>
      <c r="Y540" t="s">
        <v>161</v>
      </c>
      <c r="Z540" t="s">
        <v>161</v>
      </c>
      <c r="AA540" t="s">
        <v>161</v>
      </c>
      <c r="AB540" t="s">
        <v>161</v>
      </c>
      <c r="AC540" t="s">
        <v>161</v>
      </c>
      <c r="AD540" t="s">
        <v>161</v>
      </c>
      <c r="AE540" t="s">
        <v>161</v>
      </c>
      <c r="AF540" t="s">
        <v>161</v>
      </c>
      <c r="AG540" t="s">
        <v>161</v>
      </c>
      <c r="AH540" t="s">
        <v>161</v>
      </c>
      <c r="AI540" t="s">
        <v>161</v>
      </c>
    </row>
    <row r="541" spans="1:36" hidden="1">
      <c r="A541" t="s">
        <v>144</v>
      </c>
      <c r="B541" t="s">
        <v>145</v>
      </c>
      <c r="C541" t="s">
        <v>2721</v>
      </c>
      <c r="D541" t="s">
        <v>2721</v>
      </c>
      <c r="E541" t="s">
        <v>2709</v>
      </c>
      <c r="F541" t="s">
        <v>2711</v>
      </c>
      <c r="G541" s="1">
        <v>44197</v>
      </c>
      <c r="H541">
        <v>3.2003367003366998</v>
      </c>
      <c r="I541">
        <v>170</v>
      </c>
      <c r="J541">
        <v>297</v>
      </c>
      <c r="K541">
        <v>3</v>
      </c>
      <c r="L541">
        <v>298</v>
      </c>
      <c r="M541" t="s">
        <v>161</v>
      </c>
      <c r="N541" t="s">
        <v>161</v>
      </c>
      <c r="O541" t="s">
        <v>161</v>
      </c>
      <c r="P541" t="s">
        <v>161</v>
      </c>
      <c r="Q541" t="s">
        <v>161</v>
      </c>
      <c r="R541" t="s">
        <v>161</v>
      </c>
      <c r="S541">
        <v>12872.4</v>
      </c>
      <c r="T541">
        <v>5599.4</v>
      </c>
      <c r="U541" t="s">
        <v>161</v>
      </c>
      <c r="V541" s="2">
        <v>572391</v>
      </c>
      <c r="W541" s="2">
        <v>29089461</v>
      </c>
      <c r="X541" t="s">
        <v>161</v>
      </c>
      <c r="Y541" t="s">
        <v>161</v>
      </c>
      <c r="Z541" t="s">
        <v>161</v>
      </c>
      <c r="AA541" t="s">
        <v>161</v>
      </c>
      <c r="AB541" t="s">
        <v>161</v>
      </c>
      <c r="AC541" t="s">
        <v>161</v>
      </c>
      <c r="AD541" t="s">
        <v>161</v>
      </c>
      <c r="AE541" t="s">
        <v>161</v>
      </c>
      <c r="AF541" t="s">
        <v>161</v>
      </c>
      <c r="AG541" t="s">
        <v>161</v>
      </c>
      <c r="AH541" s="2">
        <v>10067</v>
      </c>
      <c r="AI541" t="s">
        <v>161</v>
      </c>
    </row>
    <row r="542" spans="1:36" hidden="1">
      <c r="A542" t="s">
        <v>144</v>
      </c>
      <c r="B542" t="s">
        <v>145</v>
      </c>
      <c r="C542" t="s">
        <v>2721</v>
      </c>
      <c r="D542" t="s">
        <v>2721</v>
      </c>
      <c r="E542" t="s">
        <v>2750</v>
      </c>
      <c r="F542" t="s">
        <v>2711</v>
      </c>
      <c r="G542" s="1">
        <v>44197</v>
      </c>
      <c r="H542">
        <v>1.5270270270270301</v>
      </c>
      <c r="I542">
        <v>0</v>
      </c>
      <c r="J542">
        <v>37</v>
      </c>
      <c r="K542">
        <v>0</v>
      </c>
      <c r="L542">
        <v>37</v>
      </c>
      <c r="M542" t="s">
        <v>161</v>
      </c>
      <c r="N542" t="s">
        <v>161</v>
      </c>
      <c r="O542" t="s">
        <v>161</v>
      </c>
      <c r="P542" t="s">
        <v>161</v>
      </c>
      <c r="Q542" t="s">
        <v>161</v>
      </c>
      <c r="R542" t="s">
        <v>161</v>
      </c>
      <c r="S542">
        <v>12872.4</v>
      </c>
      <c r="T542">
        <v>5599.4</v>
      </c>
      <c r="U542" t="s">
        <v>161</v>
      </c>
      <c r="V542" t="s">
        <v>3233</v>
      </c>
      <c r="W542" t="s">
        <v>3233</v>
      </c>
      <c r="X542" t="s">
        <v>161</v>
      </c>
      <c r="Y542" t="s">
        <v>161</v>
      </c>
      <c r="Z542" t="s">
        <v>161</v>
      </c>
      <c r="AA542" t="s">
        <v>161</v>
      </c>
      <c r="AB542" t="s">
        <v>161</v>
      </c>
      <c r="AC542" t="s">
        <v>161</v>
      </c>
      <c r="AD542" t="s">
        <v>161</v>
      </c>
      <c r="AE542" t="s">
        <v>161</v>
      </c>
      <c r="AF542" t="s">
        <v>161</v>
      </c>
      <c r="AG542" t="s">
        <v>161</v>
      </c>
      <c r="AH542" t="s">
        <v>3233</v>
      </c>
      <c r="AI542" t="s">
        <v>161</v>
      </c>
    </row>
    <row r="543" spans="1:36" hidden="1">
      <c r="A543" t="s">
        <v>144</v>
      </c>
      <c r="B543" t="s">
        <v>145</v>
      </c>
      <c r="C543" t="s">
        <v>2721</v>
      </c>
      <c r="D543" t="s">
        <v>2721</v>
      </c>
      <c r="E543" t="s">
        <v>2781</v>
      </c>
      <c r="F543" t="s">
        <v>2711</v>
      </c>
      <c r="G543" s="1">
        <v>44197</v>
      </c>
      <c r="H543">
        <v>3.0149700598802398</v>
      </c>
      <c r="I543" t="s">
        <v>161</v>
      </c>
      <c r="J543" t="s">
        <v>161</v>
      </c>
      <c r="K543" t="s">
        <v>161</v>
      </c>
      <c r="L543" t="s">
        <v>161</v>
      </c>
      <c r="M543" t="s">
        <v>161</v>
      </c>
      <c r="N543" t="s">
        <v>161</v>
      </c>
      <c r="O543" t="s">
        <v>161</v>
      </c>
      <c r="P543" t="s">
        <v>161</v>
      </c>
      <c r="Q543">
        <v>5599.4</v>
      </c>
      <c r="R543" t="s">
        <v>161</v>
      </c>
      <c r="S543">
        <v>12872.4</v>
      </c>
      <c r="T543">
        <v>5599.4</v>
      </c>
      <c r="U543" t="s">
        <v>161</v>
      </c>
      <c r="V543" t="s">
        <v>161</v>
      </c>
      <c r="W543" t="s">
        <v>161</v>
      </c>
      <c r="X543">
        <v>51.951000000000001</v>
      </c>
      <c r="Y543" s="2">
        <v>457024</v>
      </c>
      <c r="Z543" t="s">
        <v>161</v>
      </c>
      <c r="AA543" t="s">
        <v>161</v>
      </c>
      <c r="AB543" t="s">
        <v>161</v>
      </c>
      <c r="AC543" t="s">
        <v>161</v>
      </c>
      <c r="AD543" t="s">
        <v>161</v>
      </c>
      <c r="AE543" t="s">
        <v>161</v>
      </c>
      <c r="AF543" t="s">
        <v>161</v>
      </c>
      <c r="AG543" t="s">
        <v>161</v>
      </c>
      <c r="AH543" t="s">
        <v>161</v>
      </c>
      <c r="AI543" s="2">
        <v>28584</v>
      </c>
    </row>
    <row r="544" spans="1:36" hidden="1">
      <c r="A544" t="s">
        <v>144</v>
      </c>
      <c r="B544" t="s">
        <v>145</v>
      </c>
      <c r="C544" t="s">
        <v>2721</v>
      </c>
      <c r="D544" t="s">
        <v>2721</v>
      </c>
      <c r="E544" t="s">
        <v>161</v>
      </c>
      <c r="F544" t="s">
        <v>2711</v>
      </c>
      <c r="G544" s="1">
        <v>44197</v>
      </c>
      <c r="H544" t="s">
        <v>161</v>
      </c>
      <c r="I544" t="s">
        <v>161</v>
      </c>
      <c r="J544" t="s">
        <v>161</v>
      </c>
      <c r="K544" t="s">
        <v>161</v>
      </c>
      <c r="L544" t="s">
        <v>161</v>
      </c>
      <c r="M544" t="s">
        <v>161</v>
      </c>
      <c r="N544" t="s">
        <v>161</v>
      </c>
      <c r="O544" t="s">
        <v>161</v>
      </c>
      <c r="P544" t="s">
        <v>161</v>
      </c>
      <c r="Q544">
        <v>5599.4</v>
      </c>
      <c r="R544" t="s">
        <v>161</v>
      </c>
      <c r="S544">
        <v>12872.4</v>
      </c>
      <c r="T544">
        <v>5599.4</v>
      </c>
      <c r="U544" s="2">
        <v>30457</v>
      </c>
      <c r="V544" t="s">
        <v>161</v>
      </c>
      <c r="W544" t="s">
        <v>161</v>
      </c>
      <c r="X544" t="s">
        <v>161</v>
      </c>
      <c r="Y544" t="s">
        <v>161</v>
      </c>
      <c r="Z544" t="s">
        <v>161</v>
      </c>
      <c r="AA544" s="2" t="s">
        <v>161</v>
      </c>
      <c r="AB544" s="2" t="s">
        <v>161</v>
      </c>
      <c r="AC544" t="s">
        <v>161</v>
      </c>
      <c r="AD544" t="s">
        <v>161</v>
      </c>
      <c r="AE544" t="s">
        <v>161</v>
      </c>
      <c r="AF544" t="s">
        <v>161</v>
      </c>
      <c r="AG544" t="s">
        <v>161</v>
      </c>
      <c r="AH544" t="s">
        <v>161</v>
      </c>
      <c r="AI544" t="s">
        <v>161</v>
      </c>
    </row>
    <row r="545" spans="1:36" hidden="1">
      <c r="A545" t="s">
        <v>144</v>
      </c>
      <c r="B545" t="s">
        <v>145</v>
      </c>
      <c r="C545" t="s">
        <v>2737</v>
      </c>
      <c r="D545" t="s">
        <v>2738</v>
      </c>
      <c r="E545" t="s">
        <v>2709</v>
      </c>
      <c r="F545" t="s">
        <v>2711</v>
      </c>
      <c r="G545" s="1">
        <v>44197</v>
      </c>
      <c r="H545">
        <v>3.8125</v>
      </c>
      <c r="I545">
        <v>14</v>
      </c>
      <c r="J545">
        <v>16</v>
      </c>
      <c r="K545">
        <v>12</v>
      </c>
      <c r="L545">
        <v>16</v>
      </c>
      <c r="M545" t="s">
        <v>161</v>
      </c>
      <c r="N545" t="s">
        <v>161</v>
      </c>
      <c r="O545" t="s">
        <v>161</v>
      </c>
      <c r="P545" t="s">
        <v>161</v>
      </c>
      <c r="Q545" t="s">
        <v>161</v>
      </c>
      <c r="R545" t="s">
        <v>161</v>
      </c>
      <c r="S545">
        <v>12872.4</v>
      </c>
      <c r="T545">
        <v>70.5</v>
      </c>
      <c r="U545" t="s">
        <v>161</v>
      </c>
      <c r="V545" s="2">
        <v>875000</v>
      </c>
      <c r="W545" s="2">
        <v>616875</v>
      </c>
      <c r="X545" t="s">
        <v>161</v>
      </c>
      <c r="Y545" t="s">
        <v>161</v>
      </c>
      <c r="Z545" t="s">
        <v>161</v>
      </c>
      <c r="AA545" t="s">
        <v>161</v>
      </c>
      <c r="AB545" t="s">
        <v>161</v>
      </c>
      <c r="AC545" t="s">
        <v>161</v>
      </c>
      <c r="AD545" t="s">
        <v>161</v>
      </c>
      <c r="AE545" t="s">
        <v>161</v>
      </c>
      <c r="AF545" t="s">
        <v>161</v>
      </c>
      <c r="AG545" t="s">
        <v>161</v>
      </c>
      <c r="AH545" s="2">
        <v>750000</v>
      </c>
      <c r="AI545" t="s">
        <v>161</v>
      </c>
    </row>
    <row r="546" spans="1:36" hidden="1">
      <c r="A546" t="s">
        <v>144</v>
      </c>
      <c r="B546" t="s">
        <v>145</v>
      </c>
      <c r="C546" t="s">
        <v>2737</v>
      </c>
      <c r="D546" t="s">
        <v>2738</v>
      </c>
      <c r="E546" t="s">
        <v>2781</v>
      </c>
      <c r="F546" t="s">
        <v>2711</v>
      </c>
      <c r="G546" s="1">
        <v>44197</v>
      </c>
      <c r="H546">
        <v>3.8125</v>
      </c>
      <c r="I546" t="s">
        <v>161</v>
      </c>
      <c r="J546" t="s">
        <v>161</v>
      </c>
      <c r="K546" t="s">
        <v>161</v>
      </c>
      <c r="L546" t="s">
        <v>161</v>
      </c>
      <c r="M546" t="s">
        <v>161</v>
      </c>
      <c r="N546" t="s">
        <v>161</v>
      </c>
      <c r="O546" t="s">
        <v>161</v>
      </c>
      <c r="P546" t="s">
        <v>161</v>
      </c>
      <c r="Q546">
        <v>70.5</v>
      </c>
      <c r="R546" t="s">
        <v>161</v>
      </c>
      <c r="S546">
        <v>12872.4</v>
      </c>
      <c r="T546">
        <v>70.5</v>
      </c>
      <c r="U546" t="s">
        <v>161</v>
      </c>
      <c r="V546" t="s">
        <v>161</v>
      </c>
      <c r="W546" t="s">
        <v>161</v>
      </c>
      <c r="X546">
        <v>87.5</v>
      </c>
      <c r="Y546" s="2">
        <v>457024</v>
      </c>
      <c r="Z546" t="s">
        <v>161</v>
      </c>
      <c r="AA546" t="s">
        <v>161</v>
      </c>
      <c r="AB546" t="s">
        <v>161</v>
      </c>
      <c r="AC546" t="s">
        <v>161</v>
      </c>
      <c r="AD546" t="s">
        <v>161</v>
      </c>
      <c r="AE546" t="s">
        <v>161</v>
      </c>
      <c r="AF546" t="s">
        <v>161</v>
      </c>
      <c r="AG546" t="s">
        <v>161</v>
      </c>
      <c r="AH546" t="s">
        <v>161</v>
      </c>
      <c r="AI546" s="2">
        <v>28584</v>
      </c>
    </row>
    <row r="547" spans="1:36" hidden="1">
      <c r="A547" t="s">
        <v>144</v>
      </c>
      <c r="B547" t="s">
        <v>145</v>
      </c>
      <c r="C547" t="s">
        <v>2737</v>
      </c>
      <c r="D547" t="s">
        <v>2738</v>
      </c>
      <c r="E547" t="s">
        <v>161</v>
      </c>
      <c r="F547" t="s">
        <v>2711</v>
      </c>
      <c r="G547" s="1">
        <v>44197</v>
      </c>
      <c r="H547" t="s">
        <v>161</v>
      </c>
      <c r="I547" t="s">
        <v>161</v>
      </c>
      <c r="J547" t="s">
        <v>161</v>
      </c>
      <c r="K547" t="s">
        <v>161</v>
      </c>
      <c r="L547" t="s">
        <v>161</v>
      </c>
      <c r="M547" t="s">
        <v>161</v>
      </c>
      <c r="N547" t="s">
        <v>161</v>
      </c>
      <c r="O547" t="s">
        <v>161</v>
      </c>
      <c r="P547" t="s">
        <v>161</v>
      </c>
      <c r="Q547">
        <v>70.5</v>
      </c>
      <c r="R547" t="s">
        <v>161</v>
      </c>
      <c r="S547">
        <v>12872.4</v>
      </c>
      <c r="T547">
        <v>70.5</v>
      </c>
      <c r="U547" s="2">
        <v>38125</v>
      </c>
      <c r="V547" t="s">
        <v>161</v>
      </c>
      <c r="W547" t="s">
        <v>161</v>
      </c>
      <c r="X547" t="s">
        <v>161</v>
      </c>
      <c r="Y547" t="s">
        <v>161</v>
      </c>
      <c r="Z547" t="s">
        <v>161</v>
      </c>
      <c r="AA547" s="2" t="s">
        <v>161</v>
      </c>
      <c r="AB547" t="s">
        <v>161</v>
      </c>
      <c r="AC547" t="s">
        <v>161</v>
      </c>
      <c r="AD547" t="s">
        <v>161</v>
      </c>
      <c r="AE547" t="s">
        <v>161</v>
      </c>
      <c r="AF547" t="s">
        <v>161</v>
      </c>
      <c r="AG547" t="s">
        <v>161</v>
      </c>
      <c r="AH547" t="s">
        <v>161</v>
      </c>
      <c r="AI547" s="2" t="s">
        <v>161</v>
      </c>
    </row>
    <row r="548" spans="1:36" hidden="1">
      <c r="A548" t="s">
        <v>144</v>
      </c>
      <c r="B548" t="s">
        <v>145</v>
      </c>
      <c r="C548" t="s">
        <v>2694</v>
      </c>
      <c r="D548" t="s">
        <v>2708</v>
      </c>
      <c r="E548" t="s">
        <v>2709</v>
      </c>
      <c r="F548" t="s">
        <v>2708</v>
      </c>
      <c r="G548" s="1">
        <v>45292</v>
      </c>
      <c r="H548">
        <v>2.7327640733712801</v>
      </c>
      <c r="I548" t="s">
        <v>161</v>
      </c>
      <c r="J548" t="s">
        <v>161</v>
      </c>
      <c r="K548" t="s">
        <v>161</v>
      </c>
      <c r="L548" t="s">
        <v>161</v>
      </c>
      <c r="M548" t="s">
        <v>161</v>
      </c>
      <c r="N548" t="s">
        <v>161</v>
      </c>
      <c r="O548" t="s">
        <v>161</v>
      </c>
      <c r="P548" t="s">
        <v>161</v>
      </c>
      <c r="Q548" t="s">
        <v>161</v>
      </c>
      <c r="R548" t="s">
        <v>161</v>
      </c>
      <c r="S548">
        <v>16332.66</v>
      </c>
      <c r="T548" t="s">
        <v>161</v>
      </c>
      <c r="U548" t="s">
        <v>161</v>
      </c>
      <c r="V548" t="s">
        <v>161</v>
      </c>
      <c r="W548" t="s">
        <v>161</v>
      </c>
      <c r="X548" t="s">
        <v>161</v>
      </c>
      <c r="Y548" t="s">
        <v>161</v>
      </c>
      <c r="Z548" t="s">
        <v>161</v>
      </c>
      <c r="AA548" t="s">
        <v>161</v>
      </c>
      <c r="AB548" t="s">
        <v>161</v>
      </c>
      <c r="AC548" t="s">
        <v>161</v>
      </c>
      <c r="AD548" t="s">
        <v>161</v>
      </c>
      <c r="AE548" t="s">
        <v>161</v>
      </c>
      <c r="AF548" t="s">
        <v>161</v>
      </c>
      <c r="AG548" t="s">
        <v>161</v>
      </c>
      <c r="AH548" t="s">
        <v>161</v>
      </c>
      <c r="AI548" s="2" t="s">
        <v>161</v>
      </c>
      <c r="AJ548" s="2"/>
    </row>
    <row r="549" spans="1:36" hidden="1">
      <c r="A549" t="s">
        <v>144</v>
      </c>
      <c r="B549" t="s">
        <v>145</v>
      </c>
      <c r="C549" t="s">
        <v>2694</v>
      </c>
      <c r="D549" t="s">
        <v>2708</v>
      </c>
      <c r="E549" t="s">
        <v>2750</v>
      </c>
      <c r="F549" t="s">
        <v>2708</v>
      </c>
      <c r="G549" s="1">
        <v>45292</v>
      </c>
      <c r="H549">
        <v>2.0384615384615401</v>
      </c>
      <c r="I549" t="s">
        <v>161</v>
      </c>
      <c r="J549" t="s">
        <v>161</v>
      </c>
      <c r="K549" t="s">
        <v>161</v>
      </c>
      <c r="L549" t="s">
        <v>161</v>
      </c>
      <c r="M549" t="s">
        <v>161</v>
      </c>
      <c r="N549" t="s">
        <v>161</v>
      </c>
      <c r="O549" t="s">
        <v>161</v>
      </c>
      <c r="P549" t="s">
        <v>161</v>
      </c>
      <c r="Q549" t="s">
        <v>161</v>
      </c>
      <c r="R549" t="s">
        <v>161</v>
      </c>
      <c r="S549">
        <v>16332.66</v>
      </c>
      <c r="T549" t="s">
        <v>161</v>
      </c>
      <c r="U549" t="s">
        <v>161</v>
      </c>
      <c r="V549" t="s">
        <v>161</v>
      </c>
      <c r="W549" t="s">
        <v>161</v>
      </c>
      <c r="X549" t="s">
        <v>161</v>
      </c>
      <c r="Y549" s="2" t="s">
        <v>161</v>
      </c>
      <c r="Z549" t="s">
        <v>161</v>
      </c>
      <c r="AA549" t="s">
        <v>161</v>
      </c>
      <c r="AB549" t="s">
        <v>161</v>
      </c>
      <c r="AC549" t="s">
        <v>161</v>
      </c>
      <c r="AD549" t="s">
        <v>161</v>
      </c>
      <c r="AE549" t="s">
        <v>161</v>
      </c>
      <c r="AF549" t="s">
        <v>161</v>
      </c>
      <c r="AG549" t="s">
        <v>161</v>
      </c>
      <c r="AH549" t="s">
        <v>161</v>
      </c>
      <c r="AI549" t="s">
        <v>161</v>
      </c>
    </row>
    <row r="550" spans="1:36" hidden="1">
      <c r="A550" t="s">
        <v>144</v>
      </c>
      <c r="B550" t="s">
        <v>145</v>
      </c>
      <c r="C550" t="s">
        <v>2694</v>
      </c>
      <c r="D550" t="s">
        <v>2708</v>
      </c>
      <c r="E550" t="s">
        <v>2751</v>
      </c>
      <c r="F550" t="s">
        <v>2708</v>
      </c>
      <c r="G550" s="1">
        <v>45292</v>
      </c>
      <c r="H550">
        <v>2.85</v>
      </c>
      <c r="I550" t="s">
        <v>161</v>
      </c>
      <c r="J550" t="s">
        <v>161</v>
      </c>
      <c r="K550" t="s">
        <v>161</v>
      </c>
      <c r="L550" t="s">
        <v>161</v>
      </c>
      <c r="M550" t="s">
        <v>161</v>
      </c>
      <c r="N550" t="s">
        <v>161</v>
      </c>
      <c r="O550" t="s">
        <v>161</v>
      </c>
      <c r="P550" t="s">
        <v>161</v>
      </c>
      <c r="Q550" t="s">
        <v>161</v>
      </c>
      <c r="R550" t="s">
        <v>161</v>
      </c>
      <c r="S550">
        <v>16332.66</v>
      </c>
      <c r="T550" t="s">
        <v>161</v>
      </c>
      <c r="U550" t="s">
        <v>161</v>
      </c>
      <c r="V550" t="s">
        <v>161</v>
      </c>
      <c r="W550" t="s">
        <v>161</v>
      </c>
      <c r="X550" t="s">
        <v>161</v>
      </c>
      <c r="Y550" s="2" t="s">
        <v>161</v>
      </c>
      <c r="Z550" t="s">
        <v>161</v>
      </c>
      <c r="AA550" t="s">
        <v>161</v>
      </c>
      <c r="AB550" t="s">
        <v>161</v>
      </c>
      <c r="AC550" t="s">
        <v>161</v>
      </c>
      <c r="AD550" t="s">
        <v>161</v>
      </c>
      <c r="AE550" t="s">
        <v>161</v>
      </c>
      <c r="AF550" t="s">
        <v>161</v>
      </c>
      <c r="AG550" t="s">
        <v>161</v>
      </c>
      <c r="AH550" t="s">
        <v>161</v>
      </c>
      <c r="AI550" t="s">
        <v>161</v>
      </c>
    </row>
    <row r="551" spans="1:36" hidden="1">
      <c r="A551" t="s">
        <v>144</v>
      </c>
      <c r="B551" t="s">
        <v>145</v>
      </c>
      <c r="C551" t="s">
        <v>2694</v>
      </c>
      <c r="D551" t="s">
        <v>2708</v>
      </c>
      <c r="E551" t="s">
        <v>2781</v>
      </c>
      <c r="F551" t="s">
        <v>2708</v>
      </c>
      <c r="G551" s="1">
        <v>45292</v>
      </c>
      <c r="H551">
        <v>2.6927113702623902</v>
      </c>
      <c r="I551" t="s">
        <v>161</v>
      </c>
      <c r="J551" t="s">
        <v>161</v>
      </c>
      <c r="K551" t="s">
        <v>161</v>
      </c>
      <c r="L551" t="s">
        <v>161</v>
      </c>
      <c r="M551" t="s">
        <v>161</v>
      </c>
      <c r="N551" t="s">
        <v>161</v>
      </c>
      <c r="O551" t="s">
        <v>161</v>
      </c>
      <c r="P551" t="s">
        <v>161</v>
      </c>
      <c r="Q551" t="s">
        <v>161</v>
      </c>
      <c r="R551" t="s">
        <v>161</v>
      </c>
      <c r="S551">
        <v>16332.66</v>
      </c>
      <c r="T551" t="s">
        <v>161</v>
      </c>
      <c r="U551" t="s">
        <v>161</v>
      </c>
      <c r="V551" t="s">
        <v>161</v>
      </c>
      <c r="W551" t="s">
        <v>161</v>
      </c>
      <c r="X551" t="s">
        <v>161</v>
      </c>
      <c r="Y551" s="2">
        <v>475534</v>
      </c>
      <c r="Z551" t="s">
        <v>161</v>
      </c>
      <c r="AA551" t="s">
        <v>161</v>
      </c>
      <c r="AB551" t="s">
        <v>161</v>
      </c>
      <c r="AC551" s="2">
        <v>138641</v>
      </c>
      <c r="AD551" t="s">
        <v>161</v>
      </c>
      <c r="AE551" t="s">
        <v>161</v>
      </c>
      <c r="AF551" t="s">
        <v>161</v>
      </c>
      <c r="AG551" s="2">
        <v>488881</v>
      </c>
      <c r="AH551" t="s">
        <v>161</v>
      </c>
      <c r="AI551" s="2">
        <v>336643</v>
      </c>
    </row>
    <row r="552" spans="1:36" hidden="1">
      <c r="A552" t="s">
        <v>144</v>
      </c>
      <c r="B552" t="s">
        <v>145</v>
      </c>
      <c r="C552" t="s">
        <v>2712</v>
      </c>
      <c r="D552" t="s">
        <v>2713</v>
      </c>
      <c r="E552" t="s">
        <v>2709</v>
      </c>
      <c r="F552" t="s">
        <v>2715</v>
      </c>
      <c r="G552" s="1">
        <v>45292</v>
      </c>
      <c r="H552">
        <v>3.3523809523809498</v>
      </c>
      <c r="I552">
        <v>80</v>
      </c>
      <c r="J552">
        <v>105</v>
      </c>
      <c r="K552">
        <v>79</v>
      </c>
      <c r="L552">
        <v>105</v>
      </c>
      <c r="M552">
        <v>28</v>
      </c>
      <c r="N552">
        <v>105</v>
      </c>
      <c r="O552">
        <v>77</v>
      </c>
      <c r="P552">
        <v>105</v>
      </c>
      <c r="Q552" t="s">
        <v>161</v>
      </c>
      <c r="R552" t="s">
        <v>161</v>
      </c>
      <c r="S552">
        <v>16332.66</v>
      </c>
      <c r="T552">
        <v>936.5</v>
      </c>
      <c r="U552" t="s">
        <v>161</v>
      </c>
      <c r="V552" s="2">
        <v>761905</v>
      </c>
      <c r="W552" s="2">
        <v>7135238</v>
      </c>
      <c r="X552" t="s">
        <v>161</v>
      </c>
      <c r="Y552" t="s">
        <v>161</v>
      </c>
      <c r="Z552" s="2">
        <v>266667</v>
      </c>
      <c r="AA552" s="2">
        <v>2497333</v>
      </c>
      <c r="AB552" t="s">
        <v>161</v>
      </c>
      <c r="AC552" t="s">
        <v>161</v>
      </c>
      <c r="AD552" s="2">
        <v>733333</v>
      </c>
      <c r="AE552" s="2">
        <v>6867667</v>
      </c>
      <c r="AF552" t="s">
        <v>161</v>
      </c>
      <c r="AG552" t="s">
        <v>161</v>
      </c>
      <c r="AH552" s="2">
        <v>752381</v>
      </c>
      <c r="AI552" t="s">
        <v>161</v>
      </c>
    </row>
    <row r="553" spans="1:36" hidden="1">
      <c r="A553" t="s">
        <v>144</v>
      </c>
      <c r="B553" t="s">
        <v>145</v>
      </c>
      <c r="C553" t="s">
        <v>2712</v>
      </c>
      <c r="D553" t="s">
        <v>2713</v>
      </c>
      <c r="E553" t="s">
        <v>161</v>
      </c>
      <c r="F553" t="s">
        <v>2715</v>
      </c>
      <c r="G553" s="1">
        <v>45292</v>
      </c>
      <c r="H553" t="s">
        <v>161</v>
      </c>
      <c r="I553" t="s">
        <v>161</v>
      </c>
      <c r="J553" t="s">
        <v>161</v>
      </c>
      <c r="K553" t="s">
        <v>161</v>
      </c>
      <c r="L553" t="s">
        <v>161</v>
      </c>
      <c r="M553" t="s">
        <v>161</v>
      </c>
      <c r="N553" t="s">
        <v>161</v>
      </c>
      <c r="O553" t="s">
        <v>161</v>
      </c>
      <c r="P553" t="s">
        <v>161</v>
      </c>
      <c r="Q553">
        <v>936.5</v>
      </c>
      <c r="R553" t="s">
        <v>161</v>
      </c>
      <c r="S553">
        <v>16332.66</v>
      </c>
      <c r="T553">
        <v>936.5</v>
      </c>
      <c r="U553" s="2">
        <v>33524</v>
      </c>
      <c r="V553" t="s">
        <v>161</v>
      </c>
      <c r="W553" t="s">
        <v>161</v>
      </c>
      <c r="X553" t="s">
        <v>161</v>
      </c>
      <c r="Y553" t="s">
        <v>161</v>
      </c>
      <c r="Z553" t="s">
        <v>161</v>
      </c>
      <c r="AA553" t="s">
        <v>161</v>
      </c>
      <c r="AB553" t="s">
        <v>161</v>
      </c>
      <c r="AC553" t="s">
        <v>161</v>
      </c>
      <c r="AD553" t="s">
        <v>161</v>
      </c>
      <c r="AE553" t="s">
        <v>161</v>
      </c>
      <c r="AF553" t="s">
        <v>161</v>
      </c>
      <c r="AG553" t="s">
        <v>161</v>
      </c>
      <c r="AH553" t="s">
        <v>161</v>
      </c>
      <c r="AI553" t="s">
        <v>161</v>
      </c>
    </row>
    <row r="554" spans="1:36" hidden="1">
      <c r="A554" t="s">
        <v>144</v>
      </c>
      <c r="B554" t="s">
        <v>145</v>
      </c>
      <c r="C554" t="s">
        <v>2712</v>
      </c>
      <c r="D554" t="s">
        <v>2713</v>
      </c>
      <c r="E554" t="s">
        <v>2781</v>
      </c>
      <c r="F554" t="s">
        <v>2715</v>
      </c>
      <c r="G554" s="1">
        <v>45292</v>
      </c>
      <c r="H554">
        <v>3.3523809523809498</v>
      </c>
      <c r="I554" t="s">
        <v>161</v>
      </c>
      <c r="J554" t="s">
        <v>161</v>
      </c>
      <c r="K554" t="s">
        <v>161</v>
      </c>
      <c r="L554" t="s">
        <v>161</v>
      </c>
      <c r="M554" t="s">
        <v>161</v>
      </c>
      <c r="N554" t="s">
        <v>161</v>
      </c>
      <c r="O554" t="s">
        <v>161</v>
      </c>
      <c r="P554" t="s">
        <v>161</v>
      </c>
      <c r="Q554">
        <v>936.5</v>
      </c>
      <c r="R554" t="s">
        <v>161</v>
      </c>
      <c r="S554">
        <v>16332.66</v>
      </c>
      <c r="T554">
        <v>936.5</v>
      </c>
      <c r="U554" t="s">
        <v>161</v>
      </c>
      <c r="V554" t="s">
        <v>161</v>
      </c>
      <c r="W554" t="s">
        <v>161</v>
      </c>
      <c r="X554">
        <v>76.1905</v>
      </c>
      <c r="Y554" s="2">
        <v>475534</v>
      </c>
      <c r="Z554" t="s">
        <v>161</v>
      </c>
      <c r="AA554" t="s">
        <v>161</v>
      </c>
      <c r="AB554">
        <v>26.666699999999999</v>
      </c>
      <c r="AC554" s="2">
        <v>138641</v>
      </c>
      <c r="AD554" t="s">
        <v>161</v>
      </c>
      <c r="AE554" t="s">
        <v>161</v>
      </c>
      <c r="AF554">
        <v>73.333299999999994</v>
      </c>
      <c r="AG554" s="2">
        <v>488881</v>
      </c>
      <c r="AH554" t="s">
        <v>161</v>
      </c>
      <c r="AI554" s="2">
        <v>336643</v>
      </c>
    </row>
    <row r="555" spans="1:36" hidden="1">
      <c r="A555" t="s">
        <v>144</v>
      </c>
      <c r="B555" t="s">
        <v>145</v>
      </c>
      <c r="C555" t="s">
        <v>2753</v>
      </c>
      <c r="D555" t="s">
        <v>2754</v>
      </c>
      <c r="E555" t="s">
        <v>2750</v>
      </c>
      <c r="F555" t="s">
        <v>2711</v>
      </c>
      <c r="G555" s="1">
        <v>45292</v>
      </c>
      <c r="H555">
        <v>2.1111111111111098</v>
      </c>
      <c r="I555">
        <v>0</v>
      </c>
      <c r="J555">
        <v>9</v>
      </c>
      <c r="K555">
        <v>0</v>
      </c>
      <c r="L555">
        <v>9</v>
      </c>
      <c r="M555">
        <v>0</v>
      </c>
      <c r="N555">
        <v>9</v>
      </c>
      <c r="O555">
        <v>0</v>
      </c>
      <c r="P555">
        <v>9</v>
      </c>
      <c r="Q555" t="s">
        <v>161</v>
      </c>
      <c r="R555" t="s">
        <v>161</v>
      </c>
      <c r="S555">
        <v>16332.66</v>
      </c>
      <c r="T555">
        <v>1014.56</v>
      </c>
      <c r="U555" t="s">
        <v>161</v>
      </c>
      <c r="V555" t="s">
        <v>3233</v>
      </c>
      <c r="W555" t="s">
        <v>3233</v>
      </c>
      <c r="X555" t="s">
        <v>161</v>
      </c>
      <c r="Y555" s="2" t="s">
        <v>161</v>
      </c>
      <c r="Z555" t="s">
        <v>3233</v>
      </c>
      <c r="AA555" t="s">
        <v>3233</v>
      </c>
      <c r="AB555" t="s">
        <v>161</v>
      </c>
      <c r="AC555" t="s">
        <v>161</v>
      </c>
      <c r="AD555" t="s">
        <v>3233</v>
      </c>
      <c r="AE555" t="s">
        <v>3233</v>
      </c>
      <c r="AF555" t="s">
        <v>161</v>
      </c>
      <c r="AG555" t="s">
        <v>161</v>
      </c>
      <c r="AH555" t="s">
        <v>3233</v>
      </c>
      <c r="AI555" t="s">
        <v>161</v>
      </c>
    </row>
    <row r="556" spans="1:36" hidden="1">
      <c r="A556" t="s">
        <v>144</v>
      </c>
      <c r="B556" t="s">
        <v>145</v>
      </c>
      <c r="C556" t="s">
        <v>2753</v>
      </c>
      <c r="D556" t="s">
        <v>2754</v>
      </c>
      <c r="E556" t="s">
        <v>2709</v>
      </c>
      <c r="F556" t="s">
        <v>2711</v>
      </c>
      <c r="G556" s="1">
        <v>45292</v>
      </c>
      <c r="H556">
        <v>3.1019230769230801</v>
      </c>
      <c r="I556">
        <v>183</v>
      </c>
      <c r="J556">
        <v>260</v>
      </c>
      <c r="K556">
        <v>165</v>
      </c>
      <c r="L556">
        <v>260</v>
      </c>
      <c r="M556">
        <v>60</v>
      </c>
      <c r="N556">
        <v>260</v>
      </c>
      <c r="O556">
        <v>198</v>
      </c>
      <c r="P556">
        <v>260</v>
      </c>
      <c r="Q556" t="s">
        <v>161</v>
      </c>
      <c r="R556" t="s">
        <v>161</v>
      </c>
      <c r="S556">
        <v>16332.66</v>
      </c>
      <c r="T556">
        <v>1014.56</v>
      </c>
      <c r="U556" t="s">
        <v>161</v>
      </c>
      <c r="V556" s="2">
        <v>703846</v>
      </c>
      <c r="W556" s="2">
        <v>6982928</v>
      </c>
      <c r="X556" t="s">
        <v>161</v>
      </c>
      <c r="Y556" s="2" t="s">
        <v>161</v>
      </c>
      <c r="Z556" s="2">
        <v>230769</v>
      </c>
      <c r="AA556" s="2">
        <v>2289485</v>
      </c>
      <c r="AB556" t="s">
        <v>161</v>
      </c>
      <c r="AC556" t="s">
        <v>161</v>
      </c>
      <c r="AD556" s="2">
        <v>761538</v>
      </c>
      <c r="AE556" s="2">
        <v>7555299</v>
      </c>
      <c r="AF556" t="s">
        <v>161</v>
      </c>
      <c r="AG556" t="s">
        <v>161</v>
      </c>
      <c r="AH556" s="2">
        <v>634615</v>
      </c>
      <c r="AI556" t="s">
        <v>161</v>
      </c>
    </row>
    <row r="557" spans="1:36" hidden="1">
      <c r="A557" t="s">
        <v>144</v>
      </c>
      <c r="B557" t="s">
        <v>145</v>
      </c>
      <c r="C557" t="s">
        <v>2753</v>
      </c>
      <c r="D557" t="s">
        <v>2754</v>
      </c>
      <c r="E557" t="s">
        <v>161</v>
      </c>
      <c r="F557" t="s">
        <v>2711</v>
      </c>
      <c r="G557" s="1">
        <v>45292</v>
      </c>
      <c r="H557" t="s">
        <v>161</v>
      </c>
      <c r="I557" t="s">
        <v>161</v>
      </c>
      <c r="J557" t="s">
        <v>161</v>
      </c>
      <c r="K557" t="s">
        <v>161</v>
      </c>
      <c r="L557" t="s">
        <v>161</v>
      </c>
      <c r="M557" t="s">
        <v>161</v>
      </c>
      <c r="N557" t="s">
        <v>161</v>
      </c>
      <c r="O557" t="s">
        <v>161</v>
      </c>
      <c r="P557" t="s">
        <v>161</v>
      </c>
      <c r="Q557">
        <v>1014.56</v>
      </c>
      <c r="R557" t="s">
        <v>161</v>
      </c>
      <c r="S557">
        <v>16332.66</v>
      </c>
      <c r="T557">
        <v>1014.56</v>
      </c>
      <c r="U557" s="2">
        <v>30800</v>
      </c>
      <c r="V557" t="s">
        <v>161</v>
      </c>
      <c r="W557" t="s">
        <v>161</v>
      </c>
      <c r="X557" t="s">
        <v>161</v>
      </c>
      <c r="Y557" s="2" t="s">
        <v>161</v>
      </c>
      <c r="Z557" t="s">
        <v>161</v>
      </c>
      <c r="AA557" t="s">
        <v>161</v>
      </c>
      <c r="AB557" t="s">
        <v>161</v>
      </c>
      <c r="AC557" t="s">
        <v>161</v>
      </c>
      <c r="AD557" t="s">
        <v>161</v>
      </c>
      <c r="AE557" t="s">
        <v>161</v>
      </c>
      <c r="AF557" t="s">
        <v>161</v>
      </c>
      <c r="AG557" t="s">
        <v>161</v>
      </c>
      <c r="AH557" t="s">
        <v>161</v>
      </c>
      <c r="AI557" t="s">
        <v>161</v>
      </c>
    </row>
    <row r="558" spans="1:36" hidden="1">
      <c r="A558" t="s">
        <v>144</v>
      </c>
      <c r="B558" t="s">
        <v>145</v>
      </c>
      <c r="C558" t="s">
        <v>2753</v>
      </c>
      <c r="D558" t="s">
        <v>2754</v>
      </c>
      <c r="E558" t="s">
        <v>2781</v>
      </c>
      <c r="F558" t="s">
        <v>2711</v>
      </c>
      <c r="G558" s="1">
        <v>45292</v>
      </c>
      <c r="H558">
        <v>3.0687732342007399</v>
      </c>
      <c r="I558" t="s">
        <v>161</v>
      </c>
      <c r="J558" t="s">
        <v>161</v>
      </c>
      <c r="K558" t="s">
        <v>161</v>
      </c>
      <c r="L558" t="s">
        <v>161</v>
      </c>
      <c r="M558" t="s">
        <v>161</v>
      </c>
      <c r="N558" t="s">
        <v>161</v>
      </c>
      <c r="O558" t="s">
        <v>161</v>
      </c>
      <c r="P558" t="s">
        <v>161</v>
      </c>
      <c r="Q558">
        <v>1014.56</v>
      </c>
      <c r="R558" t="s">
        <v>161</v>
      </c>
      <c r="S558">
        <v>16332.66</v>
      </c>
      <c r="T558">
        <v>1014.56</v>
      </c>
      <c r="U558" t="s">
        <v>161</v>
      </c>
      <c r="V558" t="s">
        <v>161</v>
      </c>
      <c r="W558" t="s">
        <v>161</v>
      </c>
      <c r="X558">
        <v>68.827200000000005</v>
      </c>
      <c r="Y558" s="2">
        <v>475534</v>
      </c>
      <c r="Z558" t="s">
        <v>161</v>
      </c>
      <c r="AA558" t="s">
        <v>161</v>
      </c>
      <c r="AB558">
        <v>22.566299999999998</v>
      </c>
      <c r="AC558" s="2">
        <v>138641</v>
      </c>
      <c r="AD558" t="s">
        <v>161</v>
      </c>
      <c r="AE558" t="s">
        <v>161</v>
      </c>
      <c r="AF558">
        <v>74.468699999999998</v>
      </c>
      <c r="AG558" s="2">
        <v>488881</v>
      </c>
      <c r="AH558" t="s">
        <v>161</v>
      </c>
      <c r="AI558" s="2">
        <v>336643</v>
      </c>
    </row>
    <row r="559" spans="1:36" hidden="1">
      <c r="A559" t="s">
        <v>144</v>
      </c>
      <c r="B559" t="s">
        <v>145</v>
      </c>
      <c r="C559" t="s">
        <v>129</v>
      </c>
      <c r="D559" t="s">
        <v>2755</v>
      </c>
      <c r="E559" t="s">
        <v>2709</v>
      </c>
      <c r="F559" t="s">
        <v>2715</v>
      </c>
      <c r="G559" s="1">
        <v>45292</v>
      </c>
      <c r="H559">
        <v>2.7158273381294999</v>
      </c>
      <c r="I559">
        <v>52</v>
      </c>
      <c r="J559">
        <v>139</v>
      </c>
      <c r="K559">
        <v>57</v>
      </c>
      <c r="L559">
        <v>139</v>
      </c>
      <c r="M559">
        <v>18</v>
      </c>
      <c r="N559">
        <v>139</v>
      </c>
      <c r="O559">
        <v>63</v>
      </c>
      <c r="P559">
        <v>139</v>
      </c>
      <c r="Q559" t="s">
        <v>161</v>
      </c>
      <c r="R559" t="s">
        <v>161</v>
      </c>
      <c r="S559">
        <v>16332.66</v>
      </c>
      <c r="T559">
        <v>306.60000000000002</v>
      </c>
      <c r="U559" t="s">
        <v>161</v>
      </c>
      <c r="V559" s="2">
        <v>374101</v>
      </c>
      <c r="W559" s="2">
        <v>1146993</v>
      </c>
      <c r="X559" t="s">
        <v>161</v>
      </c>
      <c r="Y559" s="2" t="s">
        <v>161</v>
      </c>
      <c r="Z559" s="2">
        <v>129496</v>
      </c>
      <c r="AA559" s="2">
        <v>397036</v>
      </c>
      <c r="AB559" t="s">
        <v>161</v>
      </c>
      <c r="AC559" t="s">
        <v>161</v>
      </c>
      <c r="AD559" s="2">
        <v>453237</v>
      </c>
      <c r="AE559" s="2">
        <v>1389626</v>
      </c>
      <c r="AF559" t="s">
        <v>161</v>
      </c>
      <c r="AG559" t="s">
        <v>161</v>
      </c>
      <c r="AH559" s="2">
        <v>410072</v>
      </c>
      <c r="AI559" t="s">
        <v>161</v>
      </c>
    </row>
    <row r="560" spans="1:36" hidden="1">
      <c r="A560" t="s">
        <v>144</v>
      </c>
      <c r="B560" t="s">
        <v>145</v>
      </c>
      <c r="C560" t="s">
        <v>129</v>
      </c>
      <c r="D560" t="s">
        <v>2755</v>
      </c>
      <c r="E560" t="s">
        <v>2781</v>
      </c>
      <c r="F560" t="s">
        <v>2715</v>
      </c>
      <c r="G560" s="1">
        <v>45292</v>
      </c>
      <c r="H560">
        <v>2.7158273381294999</v>
      </c>
      <c r="I560" t="s">
        <v>161</v>
      </c>
      <c r="J560" t="s">
        <v>161</v>
      </c>
      <c r="K560" t="s">
        <v>161</v>
      </c>
      <c r="L560" t="s">
        <v>161</v>
      </c>
      <c r="M560" t="s">
        <v>161</v>
      </c>
      <c r="N560" t="s">
        <v>161</v>
      </c>
      <c r="O560" t="s">
        <v>161</v>
      </c>
      <c r="P560" t="s">
        <v>161</v>
      </c>
      <c r="Q560">
        <v>306.60000000000002</v>
      </c>
      <c r="R560" t="s">
        <v>161</v>
      </c>
      <c r="S560">
        <v>16332.66</v>
      </c>
      <c r="T560">
        <v>306.60000000000002</v>
      </c>
      <c r="U560" t="s">
        <v>161</v>
      </c>
      <c r="V560" t="s">
        <v>161</v>
      </c>
      <c r="W560" t="s">
        <v>161</v>
      </c>
      <c r="X560">
        <v>37.4101</v>
      </c>
      <c r="Y560" s="2">
        <v>475534</v>
      </c>
      <c r="Z560" t="s">
        <v>161</v>
      </c>
      <c r="AA560" t="s">
        <v>161</v>
      </c>
      <c r="AB560">
        <v>12.9496</v>
      </c>
      <c r="AC560" s="2">
        <v>138641</v>
      </c>
      <c r="AD560" t="s">
        <v>161</v>
      </c>
      <c r="AE560" t="s">
        <v>161</v>
      </c>
      <c r="AF560">
        <v>45.323700000000002</v>
      </c>
      <c r="AG560" s="2">
        <v>488881</v>
      </c>
      <c r="AH560" t="s">
        <v>161</v>
      </c>
      <c r="AI560" s="2">
        <v>336643</v>
      </c>
    </row>
    <row r="561" spans="1:35" hidden="1">
      <c r="A561" t="s">
        <v>144</v>
      </c>
      <c r="B561" t="s">
        <v>145</v>
      </c>
      <c r="C561" t="s">
        <v>129</v>
      </c>
      <c r="D561" t="s">
        <v>2755</v>
      </c>
      <c r="E561" t="s">
        <v>161</v>
      </c>
      <c r="F561" t="s">
        <v>2715</v>
      </c>
      <c r="G561" s="1">
        <v>45292</v>
      </c>
      <c r="H561" t="s">
        <v>161</v>
      </c>
      <c r="I561" t="s">
        <v>161</v>
      </c>
      <c r="J561" t="s">
        <v>161</v>
      </c>
      <c r="K561" t="s">
        <v>161</v>
      </c>
      <c r="L561" t="s">
        <v>161</v>
      </c>
      <c r="M561" t="s">
        <v>161</v>
      </c>
      <c r="N561" t="s">
        <v>161</v>
      </c>
      <c r="O561" t="s">
        <v>161</v>
      </c>
      <c r="P561" t="s">
        <v>161</v>
      </c>
      <c r="Q561">
        <v>306.60000000000002</v>
      </c>
      <c r="R561" t="s">
        <v>161</v>
      </c>
      <c r="S561">
        <v>16332.66</v>
      </c>
      <c r="T561">
        <v>306.60000000000002</v>
      </c>
      <c r="U561" s="2">
        <v>27158</v>
      </c>
      <c r="V561" t="s">
        <v>161</v>
      </c>
      <c r="W561" t="s">
        <v>161</v>
      </c>
      <c r="X561" t="s">
        <v>161</v>
      </c>
      <c r="Y561" s="2" t="s">
        <v>161</v>
      </c>
      <c r="Z561" t="s">
        <v>161</v>
      </c>
      <c r="AA561" t="s">
        <v>161</v>
      </c>
      <c r="AB561" t="s">
        <v>161</v>
      </c>
      <c r="AC561" t="s">
        <v>161</v>
      </c>
      <c r="AD561" t="s">
        <v>161</v>
      </c>
      <c r="AE561" t="s">
        <v>161</v>
      </c>
      <c r="AF561" t="s">
        <v>161</v>
      </c>
      <c r="AG561" t="s">
        <v>161</v>
      </c>
      <c r="AH561" t="s">
        <v>161</v>
      </c>
      <c r="AI561" t="s">
        <v>161</v>
      </c>
    </row>
    <row r="562" spans="1:35" hidden="1">
      <c r="A562" t="s">
        <v>144</v>
      </c>
      <c r="B562" t="s">
        <v>145</v>
      </c>
      <c r="C562" t="s">
        <v>2706</v>
      </c>
      <c r="D562" t="s">
        <v>2708</v>
      </c>
      <c r="E562" t="s">
        <v>3216</v>
      </c>
      <c r="F562" t="s">
        <v>2708</v>
      </c>
      <c r="G562" s="1">
        <v>45292</v>
      </c>
      <c r="H562" t="s">
        <v>161</v>
      </c>
      <c r="I562" t="s">
        <v>161</v>
      </c>
      <c r="J562" t="s">
        <v>161</v>
      </c>
      <c r="K562" t="s">
        <v>161</v>
      </c>
      <c r="L562" t="s">
        <v>161</v>
      </c>
      <c r="M562" t="s">
        <v>161</v>
      </c>
      <c r="N562" t="s">
        <v>161</v>
      </c>
      <c r="O562" t="s">
        <v>161</v>
      </c>
      <c r="P562" t="s">
        <v>161</v>
      </c>
      <c r="Q562" t="s">
        <v>161</v>
      </c>
      <c r="R562">
        <v>19088.599999999999</v>
      </c>
      <c r="S562">
        <v>16332.66</v>
      </c>
      <c r="T562" t="s">
        <v>161</v>
      </c>
      <c r="U562" t="s">
        <v>161</v>
      </c>
      <c r="V562" t="s">
        <v>161</v>
      </c>
      <c r="W562" t="s">
        <v>161</v>
      </c>
      <c r="X562" t="s">
        <v>161</v>
      </c>
      <c r="Y562" s="2" t="s">
        <v>161</v>
      </c>
      <c r="Z562" s="2" t="s">
        <v>161</v>
      </c>
      <c r="AA562" t="s">
        <v>161</v>
      </c>
      <c r="AB562" t="s">
        <v>161</v>
      </c>
      <c r="AC562" t="s">
        <v>161</v>
      </c>
      <c r="AD562" t="s">
        <v>161</v>
      </c>
      <c r="AE562" t="s">
        <v>161</v>
      </c>
      <c r="AF562" t="s">
        <v>161</v>
      </c>
      <c r="AG562" t="s">
        <v>161</v>
      </c>
      <c r="AH562" t="s">
        <v>161</v>
      </c>
      <c r="AI562" t="s">
        <v>161</v>
      </c>
    </row>
    <row r="563" spans="1:35" hidden="1">
      <c r="A563" t="s">
        <v>144</v>
      </c>
      <c r="B563" t="s">
        <v>145</v>
      </c>
      <c r="C563" t="s">
        <v>2758</v>
      </c>
      <c r="D563" t="s">
        <v>2759</v>
      </c>
      <c r="E563" t="s">
        <v>2709</v>
      </c>
      <c r="F563" t="s">
        <v>2728</v>
      </c>
      <c r="G563" s="1">
        <v>45292</v>
      </c>
      <c r="H563">
        <v>2.5748502994011999</v>
      </c>
      <c r="I563">
        <v>63</v>
      </c>
      <c r="J563">
        <v>167</v>
      </c>
      <c r="K563">
        <v>54</v>
      </c>
      <c r="L563">
        <v>167</v>
      </c>
      <c r="M563">
        <v>4</v>
      </c>
      <c r="N563">
        <v>167</v>
      </c>
      <c r="O563">
        <v>70</v>
      </c>
      <c r="P563">
        <v>167</v>
      </c>
      <c r="Q563" t="s">
        <v>161</v>
      </c>
      <c r="R563" t="s">
        <v>161</v>
      </c>
      <c r="S563">
        <v>16332.66</v>
      </c>
      <c r="T563">
        <v>32.5</v>
      </c>
      <c r="U563" t="s">
        <v>161</v>
      </c>
      <c r="V563" s="2">
        <v>377246</v>
      </c>
      <c r="W563" s="2">
        <v>122605</v>
      </c>
      <c r="X563" t="s">
        <v>161</v>
      </c>
      <c r="Y563" s="2" t="s">
        <v>161</v>
      </c>
      <c r="Z563" s="2">
        <v>23952</v>
      </c>
      <c r="AA563" t="s">
        <v>3253</v>
      </c>
      <c r="AB563" t="s">
        <v>161</v>
      </c>
      <c r="AC563" t="s">
        <v>161</v>
      </c>
      <c r="AD563" s="2">
        <v>419162</v>
      </c>
      <c r="AE563" s="2">
        <v>136228</v>
      </c>
      <c r="AF563" t="s">
        <v>161</v>
      </c>
      <c r="AG563" t="s">
        <v>161</v>
      </c>
      <c r="AH563" s="2">
        <v>323353</v>
      </c>
      <c r="AI563" t="s">
        <v>161</v>
      </c>
    </row>
    <row r="564" spans="1:35" hidden="1">
      <c r="A564" t="s">
        <v>144</v>
      </c>
      <c r="B564" t="s">
        <v>145</v>
      </c>
      <c r="C564" t="s">
        <v>2758</v>
      </c>
      <c r="D564" t="s">
        <v>2759</v>
      </c>
      <c r="E564" t="s">
        <v>161</v>
      </c>
      <c r="F564" t="s">
        <v>2728</v>
      </c>
      <c r="G564" s="1">
        <v>45292</v>
      </c>
      <c r="H564" t="s">
        <v>161</v>
      </c>
      <c r="I564" t="s">
        <v>161</v>
      </c>
      <c r="J564" t="s">
        <v>161</v>
      </c>
      <c r="K564" t="s">
        <v>161</v>
      </c>
      <c r="L564" t="s">
        <v>161</v>
      </c>
      <c r="M564" t="s">
        <v>161</v>
      </c>
      <c r="N564" t="s">
        <v>161</v>
      </c>
      <c r="O564" t="s">
        <v>161</v>
      </c>
      <c r="P564" t="s">
        <v>161</v>
      </c>
      <c r="Q564">
        <v>32.5</v>
      </c>
      <c r="R564" t="s">
        <v>161</v>
      </c>
      <c r="S564">
        <v>16332.66</v>
      </c>
      <c r="T564">
        <v>32.5</v>
      </c>
      <c r="U564" s="2">
        <v>25749</v>
      </c>
      <c r="V564" t="s">
        <v>161</v>
      </c>
      <c r="W564" t="s">
        <v>161</v>
      </c>
      <c r="X564" t="s">
        <v>161</v>
      </c>
      <c r="Y564" s="2" t="s">
        <v>161</v>
      </c>
      <c r="Z564" t="s">
        <v>161</v>
      </c>
      <c r="AA564" t="s">
        <v>161</v>
      </c>
      <c r="AB564" t="s">
        <v>161</v>
      </c>
      <c r="AC564" t="s">
        <v>161</v>
      </c>
      <c r="AD564" t="s">
        <v>161</v>
      </c>
      <c r="AE564" t="s">
        <v>161</v>
      </c>
      <c r="AF564" t="s">
        <v>161</v>
      </c>
      <c r="AG564" t="s">
        <v>161</v>
      </c>
      <c r="AH564" t="s">
        <v>161</v>
      </c>
      <c r="AI564" t="s">
        <v>161</v>
      </c>
    </row>
    <row r="565" spans="1:35" hidden="1">
      <c r="A565" t="s">
        <v>144</v>
      </c>
      <c r="B565" t="s">
        <v>145</v>
      </c>
      <c r="C565" t="s">
        <v>2758</v>
      </c>
      <c r="D565" t="s">
        <v>2759</v>
      </c>
      <c r="E565" t="s">
        <v>2781</v>
      </c>
      <c r="F565" t="s">
        <v>2728</v>
      </c>
      <c r="G565" s="1">
        <v>45292</v>
      </c>
      <c r="H565">
        <v>2.5748502994011999</v>
      </c>
      <c r="I565" t="s">
        <v>161</v>
      </c>
      <c r="J565" t="s">
        <v>161</v>
      </c>
      <c r="K565" t="s">
        <v>161</v>
      </c>
      <c r="L565" t="s">
        <v>161</v>
      </c>
      <c r="M565" t="s">
        <v>161</v>
      </c>
      <c r="N565" t="s">
        <v>161</v>
      </c>
      <c r="O565" t="s">
        <v>161</v>
      </c>
      <c r="P565" t="s">
        <v>161</v>
      </c>
      <c r="Q565">
        <v>32.5</v>
      </c>
      <c r="R565" t="s">
        <v>161</v>
      </c>
      <c r="S565">
        <v>16332.66</v>
      </c>
      <c r="T565">
        <v>32.5</v>
      </c>
      <c r="U565" t="s">
        <v>161</v>
      </c>
      <c r="V565" t="s">
        <v>161</v>
      </c>
      <c r="W565" t="s">
        <v>161</v>
      </c>
      <c r="X565">
        <v>37.724600000000002</v>
      </c>
      <c r="Y565" s="2">
        <v>475534</v>
      </c>
      <c r="Z565" t="s">
        <v>161</v>
      </c>
      <c r="AA565" t="s">
        <v>161</v>
      </c>
      <c r="AB565">
        <v>2.3952</v>
      </c>
      <c r="AC565" s="2">
        <v>138641</v>
      </c>
      <c r="AD565" t="s">
        <v>161</v>
      </c>
      <c r="AE565" t="s">
        <v>161</v>
      </c>
      <c r="AF565">
        <v>41.916200000000003</v>
      </c>
      <c r="AG565" s="2">
        <v>488881</v>
      </c>
      <c r="AH565" t="s">
        <v>161</v>
      </c>
      <c r="AI565" s="2">
        <v>336643</v>
      </c>
    </row>
    <row r="566" spans="1:35" hidden="1">
      <c r="A566" t="s">
        <v>144</v>
      </c>
      <c r="B566" t="s">
        <v>145</v>
      </c>
      <c r="C566" t="s">
        <v>146</v>
      </c>
      <c r="D566" t="s">
        <v>2749</v>
      </c>
      <c r="E566" t="s">
        <v>2709</v>
      </c>
      <c r="F566" t="s">
        <v>2715</v>
      </c>
      <c r="G566" s="1">
        <v>45292</v>
      </c>
      <c r="H566">
        <v>1.9386189258312001</v>
      </c>
      <c r="I566">
        <v>77</v>
      </c>
      <c r="J566">
        <v>391</v>
      </c>
      <c r="K566">
        <v>75</v>
      </c>
      <c r="L566">
        <v>391</v>
      </c>
      <c r="M566">
        <v>32</v>
      </c>
      <c r="N566">
        <v>391</v>
      </c>
      <c r="O566">
        <v>83</v>
      </c>
      <c r="P566">
        <v>391</v>
      </c>
      <c r="Q566" t="s">
        <v>161</v>
      </c>
      <c r="R566" t="s">
        <v>161</v>
      </c>
      <c r="S566">
        <v>16332.66</v>
      </c>
      <c r="T566">
        <v>6258.2</v>
      </c>
      <c r="U566" t="s">
        <v>161</v>
      </c>
      <c r="V566" s="2">
        <v>196931</v>
      </c>
      <c r="W566" s="2">
        <v>8190358</v>
      </c>
      <c r="X566" t="s">
        <v>161</v>
      </c>
      <c r="Y566" s="2" t="s">
        <v>161</v>
      </c>
      <c r="Z566" s="2">
        <v>81841</v>
      </c>
      <c r="AA566" s="2">
        <v>3403785</v>
      </c>
      <c r="AB566" t="s">
        <v>161</v>
      </c>
      <c r="AC566" t="s">
        <v>161</v>
      </c>
      <c r="AD566" s="2">
        <v>212276</v>
      </c>
      <c r="AE566" s="2">
        <v>8828568</v>
      </c>
      <c r="AF566" t="s">
        <v>161</v>
      </c>
      <c r="AG566" t="s">
        <v>161</v>
      </c>
      <c r="AH566" s="2">
        <v>191816</v>
      </c>
      <c r="AI566" t="s">
        <v>161</v>
      </c>
    </row>
    <row r="567" spans="1:35" hidden="1">
      <c r="A567" t="s">
        <v>144</v>
      </c>
      <c r="B567" t="s">
        <v>145</v>
      </c>
      <c r="C567" t="s">
        <v>146</v>
      </c>
      <c r="D567" t="s">
        <v>2749</v>
      </c>
      <c r="E567" t="s">
        <v>2781</v>
      </c>
      <c r="F567" t="s">
        <v>2715</v>
      </c>
      <c r="G567" s="1">
        <v>45292</v>
      </c>
      <c r="H567">
        <v>2.02295409181637</v>
      </c>
      <c r="I567" t="s">
        <v>161</v>
      </c>
      <c r="J567" t="s">
        <v>161</v>
      </c>
      <c r="K567" t="s">
        <v>161</v>
      </c>
      <c r="L567" t="s">
        <v>161</v>
      </c>
      <c r="M567" t="s">
        <v>161</v>
      </c>
      <c r="N567" t="s">
        <v>161</v>
      </c>
      <c r="O567" t="s">
        <v>161</v>
      </c>
      <c r="P567" t="s">
        <v>161</v>
      </c>
      <c r="Q567">
        <v>6261.9</v>
      </c>
      <c r="R567" t="s">
        <v>161</v>
      </c>
      <c r="S567">
        <v>16332.66</v>
      </c>
      <c r="T567">
        <v>6258.2</v>
      </c>
      <c r="U567" t="s">
        <v>161</v>
      </c>
      <c r="V567" t="s">
        <v>161</v>
      </c>
      <c r="W567" t="s">
        <v>161</v>
      </c>
      <c r="X567">
        <v>21.343800000000002</v>
      </c>
      <c r="Y567" s="2">
        <v>475534</v>
      </c>
      <c r="Z567" t="s">
        <v>161</v>
      </c>
      <c r="AA567" t="s">
        <v>161</v>
      </c>
      <c r="AB567">
        <v>7.8009000000000004</v>
      </c>
      <c r="AC567" s="2">
        <v>138641</v>
      </c>
      <c r="AD567" t="s">
        <v>161</v>
      </c>
      <c r="AE567" t="s">
        <v>161</v>
      </c>
      <c r="AF567">
        <v>20.379100000000001</v>
      </c>
      <c r="AG567" s="2">
        <v>488881</v>
      </c>
      <c r="AH567" t="s">
        <v>161</v>
      </c>
      <c r="AI567" s="2">
        <v>336643</v>
      </c>
    </row>
    <row r="568" spans="1:35" hidden="1">
      <c r="A568" t="s">
        <v>144</v>
      </c>
      <c r="B568" t="s">
        <v>145</v>
      </c>
      <c r="C568" t="s">
        <v>146</v>
      </c>
      <c r="D568" t="s">
        <v>2749</v>
      </c>
      <c r="E568" t="s">
        <v>161</v>
      </c>
      <c r="F568" t="s">
        <v>2715</v>
      </c>
      <c r="G568" s="1">
        <v>45292</v>
      </c>
      <c r="H568" t="s">
        <v>161</v>
      </c>
      <c r="I568" t="s">
        <v>161</v>
      </c>
      <c r="J568" t="s">
        <v>161</v>
      </c>
      <c r="K568" t="s">
        <v>161</v>
      </c>
      <c r="L568" t="s">
        <v>161</v>
      </c>
      <c r="M568" t="s">
        <v>161</v>
      </c>
      <c r="N568" t="s">
        <v>161</v>
      </c>
      <c r="O568" t="s">
        <v>161</v>
      </c>
      <c r="P568" t="s">
        <v>161</v>
      </c>
      <c r="Q568">
        <v>6261.9</v>
      </c>
      <c r="R568" t="s">
        <v>161</v>
      </c>
      <c r="S568">
        <v>16332.66</v>
      </c>
      <c r="T568">
        <v>6258.2</v>
      </c>
      <c r="U568" s="2">
        <v>21090</v>
      </c>
      <c r="V568" t="s">
        <v>161</v>
      </c>
      <c r="W568" t="s">
        <v>161</v>
      </c>
      <c r="X568" t="s">
        <v>161</v>
      </c>
      <c r="Y568" s="2" t="s">
        <v>161</v>
      </c>
      <c r="Z568" t="s">
        <v>161</v>
      </c>
      <c r="AA568" t="s">
        <v>161</v>
      </c>
      <c r="AB568" t="s">
        <v>161</v>
      </c>
      <c r="AC568" t="s">
        <v>161</v>
      </c>
      <c r="AD568" t="s">
        <v>161</v>
      </c>
      <c r="AE568" t="s">
        <v>161</v>
      </c>
      <c r="AF568" t="s">
        <v>161</v>
      </c>
      <c r="AG568" t="s">
        <v>161</v>
      </c>
      <c r="AH568" t="s">
        <v>161</v>
      </c>
      <c r="AI568" t="s">
        <v>161</v>
      </c>
    </row>
    <row r="569" spans="1:35" hidden="1">
      <c r="A569" t="s">
        <v>144</v>
      </c>
      <c r="B569" t="s">
        <v>145</v>
      </c>
      <c r="C569" t="s">
        <v>146</v>
      </c>
      <c r="D569" t="s">
        <v>2749</v>
      </c>
      <c r="E569" t="s">
        <v>2750</v>
      </c>
      <c r="F569" t="s">
        <v>2715</v>
      </c>
      <c r="G569" s="1">
        <v>45292</v>
      </c>
      <c r="H569">
        <v>2.125</v>
      </c>
      <c r="I569">
        <v>12</v>
      </c>
      <c r="J569">
        <v>80</v>
      </c>
      <c r="K569">
        <v>0</v>
      </c>
      <c r="L569">
        <v>80</v>
      </c>
      <c r="M569">
        <v>8</v>
      </c>
      <c r="N569">
        <v>80</v>
      </c>
      <c r="O569">
        <v>12</v>
      </c>
      <c r="P569">
        <v>80</v>
      </c>
      <c r="Q569" t="s">
        <v>161</v>
      </c>
      <c r="R569" t="s">
        <v>161</v>
      </c>
      <c r="S569">
        <v>16332.66</v>
      </c>
      <c r="T569">
        <v>6258.2</v>
      </c>
      <c r="U569" t="s">
        <v>161</v>
      </c>
      <c r="V569" s="2">
        <v>150000</v>
      </c>
      <c r="W569" s="2">
        <v>1751550</v>
      </c>
      <c r="X569" t="s">
        <v>161</v>
      </c>
      <c r="Y569" s="2" t="s">
        <v>161</v>
      </c>
      <c r="Z569" s="2">
        <v>100000</v>
      </c>
      <c r="AA569" s="2">
        <v>1167700</v>
      </c>
      <c r="AB569" t="s">
        <v>161</v>
      </c>
      <c r="AC569" t="s">
        <v>161</v>
      </c>
      <c r="AD569" s="2">
        <v>150000</v>
      </c>
      <c r="AE569" s="2">
        <v>1751550</v>
      </c>
      <c r="AF569" t="s">
        <v>161</v>
      </c>
      <c r="AG569" t="s">
        <v>161</v>
      </c>
      <c r="AH569" t="s">
        <v>3233</v>
      </c>
      <c r="AI569" t="s">
        <v>161</v>
      </c>
    </row>
    <row r="570" spans="1:35" hidden="1">
      <c r="A570" t="s">
        <v>144</v>
      </c>
      <c r="B570" t="s">
        <v>145</v>
      </c>
      <c r="C570" t="s">
        <v>146</v>
      </c>
      <c r="D570" t="s">
        <v>2749</v>
      </c>
      <c r="E570" t="s">
        <v>2751</v>
      </c>
      <c r="F570" t="s">
        <v>2715</v>
      </c>
      <c r="G570" s="1">
        <v>45292</v>
      </c>
      <c r="H570">
        <v>2.85</v>
      </c>
      <c r="I570">
        <v>11</v>
      </c>
      <c r="J570">
        <v>30</v>
      </c>
      <c r="K570">
        <v>3</v>
      </c>
      <c r="L570">
        <v>30</v>
      </c>
      <c r="M570">
        <v>1</v>
      </c>
      <c r="N570">
        <v>30</v>
      </c>
      <c r="O570">
        <v>7</v>
      </c>
      <c r="P570">
        <v>30</v>
      </c>
      <c r="Q570" t="s">
        <v>161</v>
      </c>
      <c r="R570" t="s">
        <v>161</v>
      </c>
      <c r="S570">
        <v>16332.66</v>
      </c>
      <c r="T570">
        <v>6258.2</v>
      </c>
      <c r="U570" t="s">
        <v>161</v>
      </c>
      <c r="V570" s="2">
        <v>366667</v>
      </c>
      <c r="W570" s="2">
        <v>3415500</v>
      </c>
      <c r="X570" t="s">
        <v>161</v>
      </c>
      <c r="Y570" s="2" t="s">
        <v>161</v>
      </c>
      <c r="Z570" s="2">
        <v>33333</v>
      </c>
      <c r="AA570" s="2">
        <v>310500</v>
      </c>
      <c r="AB570" t="s">
        <v>161</v>
      </c>
      <c r="AC570" t="s">
        <v>161</v>
      </c>
      <c r="AD570" s="2">
        <v>233333</v>
      </c>
      <c r="AE570" s="2">
        <v>2173500</v>
      </c>
      <c r="AF570" t="s">
        <v>161</v>
      </c>
      <c r="AG570" t="s">
        <v>161</v>
      </c>
      <c r="AH570" s="2">
        <v>100000</v>
      </c>
      <c r="AI570" t="s">
        <v>161</v>
      </c>
    </row>
    <row r="571" spans="1:35" hidden="1">
      <c r="A571" t="s">
        <v>144</v>
      </c>
      <c r="B571" t="s">
        <v>145</v>
      </c>
      <c r="C571" t="s">
        <v>2721</v>
      </c>
      <c r="D571" t="s">
        <v>2721</v>
      </c>
      <c r="E571" t="s">
        <v>2709</v>
      </c>
      <c r="F571" t="s">
        <v>2711</v>
      </c>
      <c r="G571" s="1">
        <v>45292</v>
      </c>
      <c r="H571">
        <v>3.0082815734989601</v>
      </c>
      <c r="I571">
        <v>332</v>
      </c>
      <c r="J571">
        <v>483</v>
      </c>
      <c r="K571">
        <v>211</v>
      </c>
      <c r="L571">
        <v>483</v>
      </c>
      <c r="M571">
        <v>83</v>
      </c>
      <c r="N571">
        <v>483</v>
      </c>
      <c r="O571">
        <v>340</v>
      </c>
      <c r="P571">
        <v>483</v>
      </c>
      <c r="Q571" t="s">
        <v>161</v>
      </c>
      <c r="R571" t="s">
        <v>161</v>
      </c>
      <c r="S571">
        <v>16332.66</v>
      </c>
      <c r="T571">
        <v>7609.2</v>
      </c>
      <c r="U571" t="s">
        <v>161</v>
      </c>
      <c r="V571" s="2">
        <v>687371</v>
      </c>
      <c r="W571" s="2">
        <v>46641532</v>
      </c>
      <c r="X571" t="s">
        <v>161</v>
      </c>
      <c r="Y571" s="2" t="s">
        <v>161</v>
      </c>
      <c r="Z571" s="2">
        <v>171843</v>
      </c>
      <c r="AA571" s="2">
        <v>11660383</v>
      </c>
      <c r="AB571" t="s">
        <v>161</v>
      </c>
      <c r="AC571" t="s">
        <v>161</v>
      </c>
      <c r="AD571" s="2">
        <v>703934</v>
      </c>
      <c r="AE571" s="2">
        <v>47765424</v>
      </c>
      <c r="AF571" t="s">
        <v>161</v>
      </c>
      <c r="AG571" t="s">
        <v>161</v>
      </c>
      <c r="AH571" s="2">
        <v>436853</v>
      </c>
      <c r="AI571" t="s">
        <v>161</v>
      </c>
    </row>
    <row r="572" spans="1:35" hidden="1">
      <c r="A572" t="s">
        <v>144</v>
      </c>
      <c r="B572" t="s">
        <v>145</v>
      </c>
      <c r="C572" t="s">
        <v>2721</v>
      </c>
      <c r="D572" t="s">
        <v>2721</v>
      </c>
      <c r="E572" t="s">
        <v>2750</v>
      </c>
      <c r="F572" t="s">
        <v>2711</v>
      </c>
      <c r="G572" s="1">
        <v>45292</v>
      </c>
      <c r="H572">
        <v>1.5333333333333301</v>
      </c>
      <c r="I572">
        <v>1</v>
      </c>
      <c r="J572">
        <v>15</v>
      </c>
      <c r="K572">
        <v>0</v>
      </c>
      <c r="L572">
        <v>15</v>
      </c>
      <c r="M572">
        <v>0</v>
      </c>
      <c r="N572">
        <v>15</v>
      </c>
      <c r="O572">
        <v>3</v>
      </c>
      <c r="P572">
        <v>15</v>
      </c>
      <c r="Q572" t="s">
        <v>161</v>
      </c>
      <c r="R572" t="s">
        <v>161</v>
      </c>
      <c r="S572">
        <v>16332.66</v>
      </c>
      <c r="T572">
        <v>7609.2</v>
      </c>
      <c r="U572" t="s">
        <v>161</v>
      </c>
      <c r="V572" s="2">
        <v>66667</v>
      </c>
      <c r="W572" s="2">
        <v>549133</v>
      </c>
      <c r="X572" t="s">
        <v>161</v>
      </c>
      <c r="Y572" s="2" t="s">
        <v>161</v>
      </c>
      <c r="Z572" t="s">
        <v>3233</v>
      </c>
      <c r="AA572" t="s">
        <v>3233</v>
      </c>
      <c r="AB572" t="s">
        <v>161</v>
      </c>
      <c r="AC572" t="s">
        <v>161</v>
      </c>
      <c r="AD572" s="2">
        <v>200000</v>
      </c>
      <c r="AE572" s="2">
        <v>1647400</v>
      </c>
      <c r="AF572" t="s">
        <v>161</v>
      </c>
      <c r="AG572" t="s">
        <v>161</v>
      </c>
      <c r="AH572" t="s">
        <v>3233</v>
      </c>
      <c r="AI572" t="s">
        <v>161</v>
      </c>
    </row>
    <row r="573" spans="1:35" hidden="1">
      <c r="A573" t="s">
        <v>144</v>
      </c>
      <c r="B573" t="s">
        <v>145</v>
      </c>
      <c r="C573" t="s">
        <v>2721</v>
      </c>
      <c r="D573" t="s">
        <v>2721</v>
      </c>
      <c r="E573" t="s">
        <v>161</v>
      </c>
      <c r="F573" t="s">
        <v>2711</v>
      </c>
      <c r="G573" s="1">
        <v>45292</v>
      </c>
      <c r="H573" t="s">
        <v>161</v>
      </c>
      <c r="I573" t="s">
        <v>161</v>
      </c>
      <c r="J573" t="s">
        <v>161</v>
      </c>
      <c r="K573" t="s">
        <v>161</v>
      </c>
      <c r="L573" t="s">
        <v>161</v>
      </c>
      <c r="M573" t="s">
        <v>161</v>
      </c>
      <c r="N573" t="s">
        <v>161</v>
      </c>
      <c r="O573" t="s">
        <v>161</v>
      </c>
      <c r="P573" t="s">
        <v>161</v>
      </c>
      <c r="Q573">
        <v>7609.2</v>
      </c>
      <c r="R573" t="s">
        <v>161</v>
      </c>
      <c r="S573">
        <v>16332.66</v>
      </c>
      <c r="T573">
        <v>7609.2</v>
      </c>
      <c r="U573" s="2">
        <v>28486</v>
      </c>
      <c r="V573" t="s">
        <v>161</v>
      </c>
      <c r="W573" t="s">
        <v>161</v>
      </c>
      <c r="X573" t="s">
        <v>161</v>
      </c>
      <c r="Y573" s="2" t="s">
        <v>161</v>
      </c>
      <c r="Z573" t="s">
        <v>161</v>
      </c>
      <c r="AA573" t="s">
        <v>161</v>
      </c>
      <c r="AB573" t="s">
        <v>161</v>
      </c>
      <c r="AC573" t="s">
        <v>161</v>
      </c>
      <c r="AD573" t="s">
        <v>161</v>
      </c>
      <c r="AE573" t="s">
        <v>161</v>
      </c>
      <c r="AF573" t="s">
        <v>161</v>
      </c>
      <c r="AG573" t="s">
        <v>161</v>
      </c>
      <c r="AH573" t="s">
        <v>161</v>
      </c>
      <c r="AI573" t="s">
        <v>161</v>
      </c>
    </row>
    <row r="574" spans="1:35" hidden="1">
      <c r="A574" t="s">
        <v>144</v>
      </c>
      <c r="B574" t="s">
        <v>145</v>
      </c>
      <c r="C574" t="s">
        <v>2721</v>
      </c>
      <c r="D574" t="s">
        <v>2721</v>
      </c>
      <c r="E574" t="s">
        <v>2781</v>
      </c>
      <c r="F574" t="s">
        <v>2711</v>
      </c>
      <c r="G574" s="1">
        <v>45292</v>
      </c>
      <c r="H574">
        <v>2.9638554216867501</v>
      </c>
      <c r="I574" t="s">
        <v>161</v>
      </c>
      <c r="J574" t="s">
        <v>161</v>
      </c>
      <c r="K574" t="s">
        <v>161</v>
      </c>
      <c r="L574" t="s">
        <v>161</v>
      </c>
      <c r="M574" t="s">
        <v>161</v>
      </c>
      <c r="N574" t="s">
        <v>161</v>
      </c>
      <c r="O574" t="s">
        <v>161</v>
      </c>
      <c r="P574" t="s">
        <v>161</v>
      </c>
      <c r="Q574">
        <v>7609.2</v>
      </c>
      <c r="R574" t="s">
        <v>161</v>
      </c>
      <c r="S574">
        <v>16332.66</v>
      </c>
      <c r="T574">
        <v>7609.2</v>
      </c>
      <c r="U574" t="s">
        <v>161</v>
      </c>
      <c r="V574" t="s">
        <v>161</v>
      </c>
      <c r="W574" t="s">
        <v>161</v>
      </c>
      <c r="X574">
        <v>62.017899999999997</v>
      </c>
      <c r="Y574" s="2">
        <v>475534</v>
      </c>
      <c r="Z574" t="s">
        <v>161</v>
      </c>
      <c r="AA574" t="s">
        <v>161</v>
      </c>
      <c r="AB574">
        <v>15.3241</v>
      </c>
      <c r="AC574" s="2">
        <v>138641</v>
      </c>
      <c r="AD574" t="s">
        <v>161</v>
      </c>
      <c r="AE574" t="s">
        <v>161</v>
      </c>
      <c r="AF574">
        <v>64.938299999999998</v>
      </c>
      <c r="AG574" s="2">
        <v>488881</v>
      </c>
      <c r="AH574" t="s">
        <v>161</v>
      </c>
      <c r="AI574" s="2">
        <v>336643</v>
      </c>
    </row>
    <row r="575" spans="1:35" hidden="1">
      <c r="A575" t="s">
        <v>144</v>
      </c>
      <c r="B575" t="s">
        <v>145</v>
      </c>
      <c r="C575" t="s">
        <v>2737</v>
      </c>
      <c r="D575" t="s">
        <v>2738</v>
      </c>
      <c r="E575" t="s">
        <v>2709</v>
      </c>
      <c r="F575" t="s">
        <v>2711</v>
      </c>
      <c r="G575" s="1">
        <v>45292</v>
      </c>
      <c r="H575">
        <v>3.9861111111111098</v>
      </c>
      <c r="I575">
        <v>36</v>
      </c>
      <c r="J575">
        <v>36</v>
      </c>
      <c r="K575">
        <v>36</v>
      </c>
      <c r="L575">
        <v>36</v>
      </c>
      <c r="M575">
        <v>19</v>
      </c>
      <c r="N575">
        <v>36</v>
      </c>
      <c r="O575">
        <v>36</v>
      </c>
      <c r="P575">
        <v>36</v>
      </c>
      <c r="Q575" t="s">
        <v>161</v>
      </c>
      <c r="R575" t="s">
        <v>161</v>
      </c>
      <c r="S575">
        <v>16332.66</v>
      </c>
      <c r="T575">
        <v>171.4</v>
      </c>
      <c r="U575" t="s">
        <v>161</v>
      </c>
      <c r="V575" s="2">
        <v>1000000</v>
      </c>
      <c r="W575" s="2">
        <v>1714000</v>
      </c>
      <c r="X575" t="s">
        <v>161</v>
      </c>
      <c r="Y575" t="s">
        <v>161</v>
      </c>
      <c r="Z575" s="2">
        <v>527778</v>
      </c>
      <c r="AA575" s="2">
        <v>904611</v>
      </c>
      <c r="AB575" t="s">
        <v>161</v>
      </c>
      <c r="AC575" t="s">
        <v>161</v>
      </c>
      <c r="AD575" s="2">
        <v>1000000</v>
      </c>
      <c r="AE575" s="2">
        <v>1714000</v>
      </c>
      <c r="AF575" t="s">
        <v>161</v>
      </c>
      <c r="AG575" t="s">
        <v>161</v>
      </c>
      <c r="AH575" s="2">
        <v>1000000</v>
      </c>
      <c r="AI575" t="s">
        <v>161</v>
      </c>
    </row>
    <row r="576" spans="1:35" hidden="1">
      <c r="A576" t="s">
        <v>144</v>
      </c>
      <c r="B576" t="s">
        <v>145</v>
      </c>
      <c r="C576" t="s">
        <v>2737</v>
      </c>
      <c r="D576" t="s">
        <v>2738</v>
      </c>
      <c r="E576" t="s">
        <v>161</v>
      </c>
      <c r="F576" t="s">
        <v>2711</v>
      </c>
      <c r="G576" s="1">
        <v>45292</v>
      </c>
      <c r="H576" t="s">
        <v>161</v>
      </c>
      <c r="I576" t="s">
        <v>161</v>
      </c>
      <c r="J576" t="s">
        <v>161</v>
      </c>
      <c r="K576" t="s">
        <v>161</v>
      </c>
      <c r="L576" t="s">
        <v>161</v>
      </c>
      <c r="M576" t="s">
        <v>161</v>
      </c>
      <c r="N576" t="s">
        <v>161</v>
      </c>
      <c r="O576" t="s">
        <v>161</v>
      </c>
      <c r="P576" t="s">
        <v>161</v>
      </c>
      <c r="Q576">
        <v>171.4</v>
      </c>
      <c r="R576" t="s">
        <v>161</v>
      </c>
      <c r="S576">
        <v>16332.66</v>
      </c>
      <c r="T576">
        <v>171.4</v>
      </c>
      <c r="U576" s="2">
        <v>39861</v>
      </c>
      <c r="V576" t="s">
        <v>161</v>
      </c>
      <c r="W576" t="s">
        <v>161</v>
      </c>
      <c r="X576" t="s">
        <v>161</v>
      </c>
      <c r="Y576" t="s">
        <v>161</v>
      </c>
      <c r="Z576" t="s">
        <v>161</v>
      </c>
      <c r="AA576" t="s">
        <v>161</v>
      </c>
      <c r="AB576" t="s">
        <v>161</v>
      </c>
      <c r="AC576" t="s">
        <v>161</v>
      </c>
      <c r="AD576" t="s">
        <v>161</v>
      </c>
      <c r="AE576" t="s">
        <v>161</v>
      </c>
      <c r="AF576" t="s">
        <v>161</v>
      </c>
      <c r="AG576" t="s">
        <v>161</v>
      </c>
      <c r="AH576" t="s">
        <v>161</v>
      </c>
      <c r="AI576" t="s">
        <v>161</v>
      </c>
    </row>
    <row r="577" spans="1:40" hidden="1">
      <c r="A577" t="s">
        <v>144</v>
      </c>
      <c r="B577" t="s">
        <v>145</v>
      </c>
      <c r="C577" t="s">
        <v>2737</v>
      </c>
      <c r="D577" t="s">
        <v>2738</v>
      </c>
      <c r="E577" t="s">
        <v>2781</v>
      </c>
      <c r="F577" t="s">
        <v>2711</v>
      </c>
      <c r="G577" s="1">
        <v>45292</v>
      </c>
      <c r="H577">
        <v>3.9861111111111098</v>
      </c>
      <c r="I577" t="s">
        <v>161</v>
      </c>
      <c r="J577" t="s">
        <v>161</v>
      </c>
      <c r="K577" t="s">
        <v>161</v>
      </c>
      <c r="L577" t="s">
        <v>161</v>
      </c>
      <c r="M577" t="s">
        <v>161</v>
      </c>
      <c r="N577" t="s">
        <v>161</v>
      </c>
      <c r="O577" t="s">
        <v>161</v>
      </c>
      <c r="P577" t="s">
        <v>161</v>
      </c>
      <c r="Q577">
        <v>171.4</v>
      </c>
      <c r="R577" t="s">
        <v>161</v>
      </c>
      <c r="S577">
        <v>16332.66</v>
      </c>
      <c r="T577">
        <v>171.4</v>
      </c>
      <c r="U577" t="s">
        <v>161</v>
      </c>
      <c r="V577" t="s">
        <v>161</v>
      </c>
      <c r="W577" t="s">
        <v>161</v>
      </c>
      <c r="X577">
        <v>100</v>
      </c>
      <c r="Y577" s="2">
        <v>475534</v>
      </c>
      <c r="Z577" t="s">
        <v>161</v>
      </c>
      <c r="AA577" t="s">
        <v>161</v>
      </c>
      <c r="AB577">
        <v>52.777799999999999</v>
      </c>
      <c r="AC577" s="2">
        <v>138641</v>
      </c>
      <c r="AD577" t="s">
        <v>161</v>
      </c>
      <c r="AE577" t="s">
        <v>161</v>
      </c>
      <c r="AF577">
        <v>100</v>
      </c>
      <c r="AG577" s="2">
        <v>488881</v>
      </c>
      <c r="AH577" t="s">
        <v>161</v>
      </c>
      <c r="AI577" s="2">
        <v>336643</v>
      </c>
    </row>
    <row r="578" spans="1:40" hidden="1">
      <c r="A578" t="s">
        <v>124</v>
      </c>
      <c r="B578" t="s">
        <v>125</v>
      </c>
      <c r="C578" t="s">
        <v>2694</v>
      </c>
      <c r="D578" t="s">
        <v>2708</v>
      </c>
      <c r="E578" t="s">
        <v>2750</v>
      </c>
      <c r="F578" t="s">
        <v>2708</v>
      </c>
      <c r="G578" s="1">
        <v>43101</v>
      </c>
      <c r="H578">
        <v>2.5</v>
      </c>
      <c r="I578" t="s">
        <v>161</v>
      </c>
      <c r="J578" t="s">
        <v>161</v>
      </c>
      <c r="K578" t="s">
        <v>161</v>
      </c>
      <c r="L578" t="s">
        <v>161</v>
      </c>
      <c r="M578" t="s">
        <v>161</v>
      </c>
      <c r="N578" t="s">
        <v>161</v>
      </c>
      <c r="O578" t="s">
        <v>161</v>
      </c>
      <c r="P578" t="s">
        <v>161</v>
      </c>
      <c r="Q578" t="s">
        <v>161</v>
      </c>
      <c r="R578" t="s">
        <v>161</v>
      </c>
      <c r="S578">
        <v>8122.82</v>
      </c>
      <c r="T578" t="s">
        <v>161</v>
      </c>
      <c r="U578" t="s">
        <v>161</v>
      </c>
      <c r="V578" t="s">
        <v>161</v>
      </c>
      <c r="W578" t="s">
        <v>161</v>
      </c>
      <c r="X578" t="s">
        <v>161</v>
      </c>
      <c r="Y578" t="s">
        <v>161</v>
      </c>
      <c r="Z578" t="s">
        <v>161</v>
      </c>
      <c r="AA578" t="s">
        <v>161</v>
      </c>
      <c r="AB578" t="s">
        <v>161</v>
      </c>
      <c r="AC578" t="s">
        <v>161</v>
      </c>
      <c r="AD578" t="s">
        <v>161</v>
      </c>
      <c r="AE578" t="s">
        <v>161</v>
      </c>
      <c r="AF578" t="s">
        <v>161</v>
      </c>
      <c r="AG578" t="s">
        <v>161</v>
      </c>
      <c r="AH578" t="s">
        <v>161</v>
      </c>
      <c r="AI578" t="s">
        <v>161</v>
      </c>
      <c r="AM578" s="2"/>
      <c r="AN578" s="2"/>
    </row>
    <row r="579" spans="1:40" hidden="1">
      <c r="A579" t="s">
        <v>124</v>
      </c>
      <c r="B579" t="s">
        <v>125</v>
      </c>
      <c r="C579" t="s">
        <v>2694</v>
      </c>
      <c r="D579" t="s">
        <v>2708</v>
      </c>
      <c r="E579" t="s">
        <v>2724</v>
      </c>
      <c r="F579" t="s">
        <v>2708</v>
      </c>
      <c r="G579" s="1">
        <v>43101</v>
      </c>
      <c r="H579">
        <v>3.1</v>
      </c>
      <c r="I579" t="s">
        <v>161</v>
      </c>
      <c r="J579" t="s">
        <v>161</v>
      </c>
      <c r="K579" t="s">
        <v>161</v>
      </c>
      <c r="L579" t="s">
        <v>161</v>
      </c>
      <c r="M579" t="s">
        <v>161</v>
      </c>
      <c r="N579" t="s">
        <v>161</v>
      </c>
      <c r="O579" t="s">
        <v>161</v>
      </c>
      <c r="P579" t="s">
        <v>161</v>
      </c>
      <c r="Q579" t="s">
        <v>161</v>
      </c>
      <c r="R579" t="s">
        <v>161</v>
      </c>
      <c r="S579">
        <v>8122.82</v>
      </c>
      <c r="T579" t="s">
        <v>161</v>
      </c>
      <c r="U579" t="s">
        <v>161</v>
      </c>
      <c r="V579" t="s">
        <v>161</v>
      </c>
      <c r="W579" t="s">
        <v>161</v>
      </c>
      <c r="X579" t="s">
        <v>161</v>
      </c>
      <c r="Y579" t="s">
        <v>161</v>
      </c>
      <c r="Z579" t="s">
        <v>161</v>
      </c>
      <c r="AA579" t="s">
        <v>161</v>
      </c>
      <c r="AB579" t="s">
        <v>161</v>
      </c>
      <c r="AC579" t="s">
        <v>161</v>
      </c>
      <c r="AD579" t="s">
        <v>161</v>
      </c>
      <c r="AE579" t="s">
        <v>161</v>
      </c>
      <c r="AF579" t="s">
        <v>161</v>
      </c>
      <c r="AG579" t="s">
        <v>161</v>
      </c>
      <c r="AH579" t="s">
        <v>161</v>
      </c>
      <c r="AI579" t="s">
        <v>161</v>
      </c>
    </row>
    <row r="580" spans="1:40" hidden="1">
      <c r="A580" t="s">
        <v>124</v>
      </c>
      <c r="B580" t="s">
        <v>125</v>
      </c>
      <c r="C580" t="s">
        <v>2694</v>
      </c>
      <c r="D580" t="s">
        <v>2708</v>
      </c>
      <c r="E580" t="s">
        <v>2731</v>
      </c>
      <c r="F580" t="s">
        <v>2708</v>
      </c>
      <c r="G580" s="1">
        <v>43101</v>
      </c>
      <c r="H580">
        <v>3.3</v>
      </c>
      <c r="I580" t="s">
        <v>161</v>
      </c>
      <c r="J580" t="s">
        <v>161</v>
      </c>
      <c r="K580" t="s">
        <v>161</v>
      </c>
      <c r="L580" t="s">
        <v>161</v>
      </c>
      <c r="M580" t="s">
        <v>161</v>
      </c>
      <c r="N580" t="s">
        <v>161</v>
      </c>
      <c r="O580" t="s">
        <v>161</v>
      </c>
      <c r="P580" t="s">
        <v>161</v>
      </c>
      <c r="Q580" t="s">
        <v>161</v>
      </c>
      <c r="R580" t="s">
        <v>161</v>
      </c>
      <c r="S580">
        <v>8122.82</v>
      </c>
      <c r="T580" t="s">
        <v>161</v>
      </c>
      <c r="U580" t="s">
        <v>161</v>
      </c>
      <c r="V580" t="s">
        <v>161</v>
      </c>
      <c r="W580" t="s">
        <v>161</v>
      </c>
      <c r="X580" t="s">
        <v>161</v>
      </c>
      <c r="Y580" t="s">
        <v>161</v>
      </c>
      <c r="Z580" t="s">
        <v>161</v>
      </c>
      <c r="AA580" t="s">
        <v>161</v>
      </c>
      <c r="AB580" t="s">
        <v>161</v>
      </c>
      <c r="AC580" t="s">
        <v>161</v>
      </c>
      <c r="AD580" t="s">
        <v>161</v>
      </c>
      <c r="AE580" t="s">
        <v>161</v>
      </c>
      <c r="AF580" t="s">
        <v>161</v>
      </c>
      <c r="AG580" t="s">
        <v>161</v>
      </c>
      <c r="AH580" t="s">
        <v>161</v>
      </c>
      <c r="AI580" t="s">
        <v>161</v>
      </c>
    </row>
    <row r="581" spans="1:40" hidden="1">
      <c r="A581" t="s">
        <v>124</v>
      </c>
      <c r="B581" t="s">
        <v>125</v>
      </c>
      <c r="C581" t="s">
        <v>2694</v>
      </c>
      <c r="D581" t="s">
        <v>2708</v>
      </c>
      <c r="E581" t="s">
        <v>2751</v>
      </c>
      <c r="F581" t="s">
        <v>2708</v>
      </c>
      <c r="G581" s="1">
        <v>43101</v>
      </c>
      <c r="H581">
        <v>1.1000000000000001</v>
      </c>
      <c r="I581" t="s">
        <v>161</v>
      </c>
      <c r="J581" t="s">
        <v>161</v>
      </c>
      <c r="K581" t="s">
        <v>161</v>
      </c>
      <c r="L581" t="s">
        <v>161</v>
      </c>
      <c r="M581" t="s">
        <v>161</v>
      </c>
      <c r="N581" t="s">
        <v>161</v>
      </c>
      <c r="O581" t="s">
        <v>161</v>
      </c>
      <c r="P581" t="s">
        <v>161</v>
      </c>
      <c r="Q581" t="s">
        <v>161</v>
      </c>
      <c r="R581" t="s">
        <v>161</v>
      </c>
      <c r="S581">
        <v>8122.82</v>
      </c>
      <c r="T581" t="s">
        <v>161</v>
      </c>
      <c r="U581" t="s">
        <v>161</v>
      </c>
      <c r="V581" t="s">
        <v>161</v>
      </c>
      <c r="W581" t="s">
        <v>161</v>
      </c>
      <c r="X581" s="2" t="s">
        <v>161</v>
      </c>
      <c r="Y581" t="s">
        <v>161</v>
      </c>
      <c r="Z581" t="s">
        <v>161</v>
      </c>
      <c r="AA581" t="s">
        <v>161</v>
      </c>
      <c r="AB581" t="s">
        <v>161</v>
      </c>
      <c r="AC581" t="s">
        <v>161</v>
      </c>
      <c r="AD581" t="s">
        <v>161</v>
      </c>
      <c r="AE581" t="s">
        <v>161</v>
      </c>
      <c r="AF581" t="s">
        <v>161</v>
      </c>
      <c r="AG581" t="s">
        <v>161</v>
      </c>
      <c r="AH581" t="s">
        <v>161</v>
      </c>
      <c r="AI581" t="s">
        <v>161</v>
      </c>
    </row>
    <row r="582" spans="1:40" hidden="1">
      <c r="A582" t="s">
        <v>124</v>
      </c>
      <c r="B582" t="s">
        <v>125</v>
      </c>
      <c r="C582" t="s">
        <v>2694</v>
      </c>
      <c r="D582" t="s">
        <v>2708</v>
      </c>
      <c r="E582" t="s">
        <v>2720</v>
      </c>
      <c r="F582" t="s">
        <v>2708</v>
      </c>
      <c r="G582" s="1">
        <v>43101</v>
      </c>
      <c r="H582">
        <v>3.5</v>
      </c>
      <c r="I582" t="s">
        <v>161</v>
      </c>
      <c r="J582" t="s">
        <v>161</v>
      </c>
      <c r="K582" t="s">
        <v>161</v>
      </c>
      <c r="L582" t="s">
        <v>161</v>
      </c>
      <c r="M582" t="s">
        <v>161</v>
      </c>
      <c r="N582" t="s">
        <v>161</v>
      </c>
      <c r="O582" t="s">
        <v>161</v>
      </c>
      <c r="P582" t="s">
        <v>161</v>
      </c>
      <c r="Q582" t="s">
        <v>161</v>
      </c>
      <c r="R582" t="s">
        <v>161</v>
      </c>
      <c r="S582">
        <v>8122.82</v>
      </c>
      <c r="T582" t="s">
        <v>161</v>
      </c>
      <c r="U582" t="s">
        <v>161</v>
      </c>
      <c r="V582" t="s">
        <v>161</v>
      </c>
      <c r="W582" t="s">
        <v>161</v>
      </c>
      <c r="X582" s="2" t="s">
        <v>161</v>
      </c>
      <c r="Y582" t="s">
        <v>161</v>
      </c>
      <c r="Z582" t="s">
        <v>161</v>
      </c>
      <c r="AA582" t="s">
        <v>161</v>
      </c>
      <c r="AB582" t="s">
        <v>161</v>
      </c>
      <c r="AC582" t="s">
        <v>161</v>
      </c>
      <c r="AD582" t="s">
        <v>161</v>
      </c>
      <c r="AE582" t="s">
        <v>161</v>
      </c>
      <c r="AF582" t="s">
        <v>161</v>
      </c>
      <c r="AG582" t="s">
        <v>161</v>
      </c>
      <c r="AH582" t="s">
        <v>161</v>
      </c>
      <c r="AI582" t="s">
        <v>161</v>
      </c>
    </row>
    <row r="583" spans="1:40" hidden="1">
      <c r="A583" t="s">
        <v>124</v>
      </c>
      <c r="B583" t="s">
        <v>125</v>
      </c>
      <c r="C583" t="s">
        <v>2694</v>
      </c>
      <c r="D583" t="s">
        <v>2708</v>
      </c>
      <c r="E583" t="s">
        <v>2781</v>
      </c>
      <c r="F583" t="s">
        <v>2708</v>
      </c>
      <c r="G583" s="1">
        <v>43101</v>
      </c>
      <c r="H583">
        <v>2.9</v>
      </c>
      <c r="I583" t="s">
        <v>161</v>
      </c>
      <c r="J583" t="s">
        <v>161</v>
      </c>
      <c r="K583" t="s">
        <v>161</v>
      </c>
      <c r="L583" t="s">
        <v>161</v>
      </c>
      <c r="M583" t="s">
        <v>161</v>
      </c>
      <c r="N583" t="s">
        <v>161</v>
      </c>
      <c r="O583" t="s">
        <v>161</v>
      </c>
      <c r="P583" t="s">
        <v>161</v>
      </c>
      <c r="Q583" t="s">
        <v>161</v>
      </c>
      <c r="R583" t="s">
        <v>161</v>
      </c>
      <c r="S583">
        <v>8122.82</v>
      </c>
      <c r="T583" t="s">
        <v>161</v>
      </c>
      <c r="U583" t="s">
        <v>161</v>
      </c>
      <c r="V583" t="s">
        <v>161</v>
      </c>
      <c r="W583" t="s">
        <v>161</v>
      </c>
      <c r="X583" t="s">
        <v>161</v>
      </c>
      <c r="Y583" s="2">
        <v>395398</v>
      </c>
      <c r="Z583" t="s">
        <v>161</v>
      </c>
      <c r="AA583" t="s">
        <v>161</v>
      </c>
      <c r="AB583" t="s">
        <v>161</v>
      </c>
      <c r="AC583" t="s">
        <v>161</v>
      </c>
      <c r="AD583" t="s">
        <v>161</v>
      </c>
      <c r="AE583" t="s">
        <v>161</v>
      </c>
      <c r="AF583" t="s">
        <v>161</v>
      </c>
      <c r="AG583" t="s">
        <v>161</v>
      </c>
      <c r="AH583" t="s">
        <v>161</v>
      </c>
      <c r="AI583" s="2">
        <v>241396</v>
      </c>
    </row>
    <row r="584" spans="1:40" hidden="1">
      <c r="A584" t="s">
        <v>124</v>
      </c>
      <c r="B584" t="s">
        <v>125</v>
      </c>
      <c r="C584" t="s">
        <v>2694</v>
      </c>
      <c r="D584" t="s">
        <v>2708</v>
      </c>
      <c r="E584" t="s">
        <v>2709</v>
      </c>
      <c r="F584" t="s">
        <v>2708</v>
      </c>
      <c r="G584" s="1">
        <v>43101</v>
      </c>
      <c r="H584">
        <v>3.2</v>
      </c>
      <c r="I584" t="s">
        <v>161</v>
      </c>
      <c r="J584" t="s">
        <v>161</v>
      </c>
      <c r="K584" t="s">
        <v>161</v>
      </c>
      <c r="L584" t="s">
        <v>161</v>
      </c>
      <c r="M584" t="s">
        <v>161</v>
      </c>
      <c r="N584" t="s">
        <v>161</v>
      </c>
      <c r="O584" t="s">
        <v>161</v>
      </c>
      <c r="P584" t="s">
        <v>161</v>
      </c>
      <c r="Q584" t="s">
        <v>161</v>
      </c>
      <c r="R584" t="s">
        <v>161</v>
      </c>
      <c r="S584">
        <v>8122.82</v>
      </c>
      <c r="T584" t="s">
        <v>161</v>
      </c>
      <c r="U584" t="s">
        <v>161</v>
      </c>
      <c r="V584" t="s">
        <v>161</v>
      </c>
      <c r="W584" t="s">
        <v>161</v>
      </c>
      <c r="X584" t="s">
        <v>161</v>
      </c>
      <c r="Y584" t="s">
        <v>161</v>
      </c>
      <c r="Z584" t="s">
        <v>161</v>
      </c>
      <c r="AA584" t="s">
        <v>161</v>
      </c>
      <c r="AB584" t="s">
        <v>161</v>
      </c>
      <c r="AC584" t="s">
        <v>161</v>
      </c>
      <c r="AD584" t="s">
        <v>161</v>
      </c>
      <c r="AE584" t="s">
        <v>161</v>
      </c>
      <c r="AF584" t="s">
        <v>161</v>
      </c>
      <c r="AG584" t="s">
        <v>161</v>
      </c>
      <c r="AH584" t="s">
        <v>161</v>
      </c>
      <c r="AI584" t="s">
        <v>161</v>
      </c>
    </row>
    <row r="585" spans="1:40" hidden="1">
      <c r="A585" t="s">
        <v>124</v>
      </c>
      <c r="B585" t="s">
        <v>125</v>
      </c>
      <c r="C585" t="s">
        <v>2694</v>
      </c>
      <c r="D585" t="s">
        <v>2708</v>
      </c>
      <c r="E585" t="s">
        <v>2752</v>
      </c>
      <c r="F585" t="s">
        <v>2708</v>
      </c>
      <c r="G585" s="1">
        <v>43101</v>
      </c>
      <c r="H585">
        <v>3.4</v>
      </c>
      <c r="I585" t="s">
        <v>161</v>
      </c>
      <c r="J585" t="s">
        <v>161</v>
      </c>
      <c r="K585" t="s">
        <v>161</v>
      </c>
      <c r="L585" t="s">
        <v>161</v>
      </c>
      <c r="M585" t="s">
        <v>161</v>
      </c>
      <c r="N585" t="s">
        <v>161</v>
      </c>
      <c r="O585" t="s">
        <v>161</v>
      </c>
      <c r="P585" t="s">
        <v>161</v>
      </c>
      <c r="Q585" t="s">
        <v>161</v>
      </c>
      <c r="R585" t="s">
        <v>161</v>
      </c>
      <c r="S585">
        <v>8122.82</v>
      </c>
      <c r="T585" t="s">
        <v>161</v>
      </c>
      <c r="U585" t="s">
        <v>161</v>
      </c>
      <c r="V585" t="s">
        <v>161</v>
      </c>
      <c r="W585" t="s">
        <v>161</v>
      </c>
      <c r="X585" t="s">
        <v>161</v>
      </c>
      <c r="Y585" t="s">
        <v>161</v>
      </c>
      <c r="Z585" t="s">
        <v>161</v>
      </c>
      <c r="AA585" t="s">
        <v>161</v>
      </c>
      <c r="AB585" t="s">
        <v>161</v>
      </c>
      <c r="AC585" t="s">
        <v>161</v>
      </c>
      <c r="AD585" t="s">
        <v>161</v>
      </c>
      <c r="AE585" t="s">
        <v>161</v>
      </c>
      <c r="AF585" t="s">
        <v>161</v>
      </c>
      <c r="AG585" t="s">
        <v>161</v>
      </c>
      <c r="AH585" t="s">
        <v>161</v>
      </c>
      <c r="AI585" t="s">
        <v>161</v>
      </c>
    </row>
    <row r="586" spans="1:40" hidden="1">
      <c r="A586" t="s">
        <v>124</v>
      </c>
      <c r="B586" t="s">
        <v>125</v>
      </c>
      <c r="C586" t="s">
        <v>2744</v>
      </c>
      <c r="D586" t="s">
        <v>2745</v>
      </c>
      <c r="E586" t="s">
        <v>2781</v>
      </c>
      <c r="F586" t="s">
        <v>2711</v>
      </c>
      <c r="G586" s="1">
        <v>43101</v>
      </c>
      <c r="H586">
        <v>2.4</v>
      </c>
      <c r="I586" t="s">
        <v>161</v>
      </c>
      <c r="J586" t="s">
        <v>161</v>
      </c>
      <c r="K586" t="s">
        <v>161</v>
      </c>
      <c r="L586" t="s">
        <v>161</v>
      </c>
      <c r="M586" t="s">
        <v>161</v>
      </c>
      <c r="N586" t="s">
        <v>161</v>
      </c>
      <c r="O586" t="s">
        <v>161</v>
      </c>
      <c r="P586" t="s">
        <v>161</v>
      </c>
      <c r="Q586">
        <v>973.42</v>
      </c>
      <c r="R586" t="s">
        <v>161</v>
      </c>
      <c r="S586">
        <v>8122.82</v>
      </c>
      <c r="T586">
        <v>973.42</v>
      </c>
      <c r="U586" t="s">
        <v>161</v>
      </c>
      <c r="V586" t="s">
        <v>161</v>
      </c>
      <c r="W586" t="s">
        <v>161</v>
      </c>
      <c r="X586">
        <v>16.384599999999999</v>
      </c>
      <c r="Y586" s="2">
        <v>395398</v>
      </c>
      <c r="Z586" t="s">
        <v>161</v>
      </c>
      <c r="AA586" s="2" t="s">
        <v>161</v>
      </c>
      <c r="AB586" s="2" t="s">
        <v>161</v>
      </c>
      <c r="AC586" t="s">
        <v>161</v>
      </c>
      <c r="AD586" t="s">
        <v>161</v>
      </c>
      <c r="AE586" t="s">
        <v>161</v>
      </c>
      <c r="AF586" t="s">
        <v>161</v>
      </c>
      <c r="AG586" t="s">
        <v>161</v>
      </c>
      <c r="AH586" t="s">
        <v>161</v>
      </c>
      <c r="AI586" s="2">
        <v>241396</v>
      </c>
    </row>
    <row r="587" spans="1:40" hidden="1">
      <c r="A587" t="s">
        <v>124</v>
      </c>
      <c r="B587" t="s">
        <v>125</v>
      </c>
      <c r="C587" t="s">
        <v>2744</v>
      </c>
      <c r="D587" t="s">
        <v>2745</v>
      </c>
      <c r="E587" t="s">
        <v>2752</v>
      </c>
      <c r="F587" t="s">
        <v>2711</v>
      </c>
      <c r="G587" s="1">
        <v>43101</v>
      </c>
      <c r="H587">
        <v>4.9000000000000004</v>
      </c>
      <c r="I587">
        <v>16</v>
      </c>
      <c r="J587">
        <v>16</v>
      </c>
      <c r="K587">
        <v>0</v>
      </c>
      <c r="L587">
        <v>16</v>
      </c>
      <c r="M587" t="s">
        <v>161</v>
      </c>
      <c r="N587" t="s">
        <v>161</v>
      </c>
      <c r="O587" t="s">
        <v>161</v>
      </c>
      <c r="P587" t="s">
        <v>161</v>
      </c>
      <c r="Q587" t="s">
        <v>161</v>
      </c>
      <c r="R587" t="s">
        <v>161</v>
      </c>
      <c r="S587">
        <v>8122.82</v>
      </c>
      <c r="T587">
        <v>973.42</v>
      </c>
      <c r="U587" t="s">
        <v>161</v>
      </c>
      <c r="V587" s="2">
        <v>1000000</v>
      </c>
      <c r="W587" s="2">
        <v>359900</v>
      </c>
      <c r="X587" t="s">
        <v>161</v>
      </c>
      <c r="Y587" t="s">
        <v>161</v>
      </c>
      <c r="Z587" t="s">
        <v>161</v>
      </c>
      <c r="AA587" s="2" t="s">
        <v>161</v>
      </c>
      <c r="AB587" s="2" t="s">
        <v>161</v>
      </c>
      <c r="AC587" t="s">
        <v>161</v>
      </c>
      <c r="AD587" t="s">
        <v>161</v>
      </c>
      <c r="AE587" t="s">
        <v>161</v>
      </c>
      <c r="AF587" t="s">
        <v>161</v>
      </c>
      <c r="AG587" t="s">
        <v>161</v>
      </c>
      <c r="AH587" t="s">
        <v>3233</v>
      </c>
      <c r="AI587" t="s">
        <v>161</v>
      </c>
    </row>
    <row r="588" spans="1:40" hidden="1">
      <c r="A588" t="s">
        <v>124</v>
      </c>
      <c r="B588" t="s">
        <v>125</v>
      </c>
      <c r="C588" t="s">
        <v>2744</v>
      </c>
      <c r="D588" t="s">
        <v>2745</v>
      </c>
      <c r="E588" t="s">
        <v>2724</v>
      </c>
      <c r="F588" t="s">
        <v>2711</v>
      </c>
      <c r="G588" s="1">
        <v>43101</v>
      </c>
      <c r="H588">
        <v>3</v>
      </c>
      <c r="I588" t="s">
        <v>161</v>
      </c>
      <c r="J588">
        <v>1</v>
      </c>
      <c r="K588">
        <v>0</v>
      </c>
      <c r="L588">
        <v>1</v>
      </c>
      <c r="M588" t="s">
        <v>161</v>
      </c>
      <c r="N588" t="s">
        <v>161</v>
      </c>
      <c r="O588" t="s">
        <v>161</v>
      </c>
      <c r="P588" t="s">
        <v>161</v>
      </c>
      <c r="Q588" t="s">
        <v>161</v>
      </c>
      <c r="R588" t="s">
        <v>161</v>
      </c>
      <c r="S588">
        <v>8122.82</v>
      </c>
      <c r="T588">
        <v>973.42</v>
      </c>
      <c r="U588" t="s">
        <v>161</v>
      </c>
      <c r="V588" t="s">
        <v>161</v>
      </c>
      <c r="W588" t="s">
        <v>161</v>
      </c>
      <c r="X588" s="2" t="s">
        <v>161</v>
      </c>
      <c r="Y588" t="s">
        <v>161</v>
      </c>
      <c r="Z588" t="s">
        <v>161</v>
      </c>
      <c r="AA588" s="2" t="s">
        <v>161</v>
      </c>
      <c r="AB588" s="2" t="s">
        <v>161</v>
      </c>
      <c r="AC588" t="s">
        <v>161</v>
      </c>
      <c r="AD588" t="s">
        <v>161</v>
      </c>
      <c r="AE588" s="2" t="s">
        <v>161</v>
      </c>
      <c r="AF588" s="2" t="s">
        <v>161</v>
      </c>
      <c r="AG588" t="s">
        <v>161</v>
      </c>
      <c r="AH588" t="s">
        <v>3233</v>
      </c>
      <c r="AI588" s="2" t="s">
        <v>161</v>
      </c>
      <c r="AJ588" s="2"/>
      <c r="AM588" s="2"/>
      <c r="AN588" s="2"/>
    </row>
    <row r="589" spans="1:40" hidden="1">
      <c r="A589" t="s">
        <v>124</v>
      </c>
      <c r="B589" t="s">
        <v>125</v>
      </c>
      <c r="C589" t="s">
        <v>2744</v>
      </c>
      <c r="D589" t="s">
        <v>2745</v>
      </c>
      <c r="E589" t="s">
        <v>2751</v>
      </c>
      <c r="F589" t="s">
        <v>2711</v>
      </c>
      <c r="G589" s="1">
        <v>43101</v>
      </c>
      <c r="H589">
        <v>1</v>
      </c>
      <c r="I589" t="s">
        <v>161</v>
      </c>
      <c r="J589">
        <v>89</v>
      </c>
      <c r="K589">
        <v>0</v>
      </c>
      <c r="L589">
        <v>89</v>
      </c>
      <c r="M589" t="s">
        <v>161</v>
      </c>
      <c r="N589" t="s">
        <v>161</v>
      </c>
      <c r="O589" t="s">
        <v>161</v>
      </c>
      <c r="P589" t="s">
        <v>161</v>
      </c>
      <c r="Q589" t="s">
        <v>161</v>
      </c>
      <c r="R589" t="s">
        <v>161</v>
      </c>
      <c r="S589">
        <v>8122.82</v>
      </c>
      <c r="T589">
        <v>973.42</v>
      </c>
      <c r="U589" t="s">
        <v>161</v>
      </c>
      <c r="V589" t="s">
        <v>161</v>
      </c>
      <c r="W589" t="s">
        <v>161</v>
      </c>
      <c r="X589" t="s">
        <v>161</v>
      </c>
      <c r="Y589" t="s">
        <v>161</v>
      </c>
      <c r="Z589" t="s">
        <v>161</v>
      </c>
      <c r="AA589" t="s">
        <v>161</v>
      </c>
      <c r="AB589" t="s">
        <v>161</v>
      </c>
      <c r="AC589" t="s">
        <v>161</v>
      </c>
      <c r="AD589" t="s">
        <v>161</v>
      </c>
      <c r="AE589" t="s">
        <v>161</v>
      </c>
      <c r="AF589" t="s">
        <v>161</v>
      </c>
      <c r="AG589" t="s">
        <v>161</v>
      </c>
      <c r="AH589" t="s">
        <v>3233</v>
      </c>
      <c r="AI589" t="s">
        <v>161</v>
      </c>
    </row>
    <row r="590" spans="1:40" hidden="1">
      <c r="A590" t="s">
        <v>124</v>
      </c>
      <c r="B590" t="s">
        <v>125</v>
      </c>
      <c r="C590" t="s">
        <v>2744</v>
      </c>
      <c r="D590" t="s">
        <v>2745</v>
      </c>
      <c r="E590" t="s">
        <v>2731</v>
      </c>
      <c r="F590" t="s">
        <v>2711</v>
      </c>
      <c r="G590" s="1">
        <v>43101</v>
      </c>
      <c r="H590">
        <v>3.5</v>
      </c>
      <c r="I590">
        <v>53</v>
      </c>
      <c r="J590">
        <v>70</v>
      </c>
      <c r="K590">
        <v>47</v>
      </c>
      <c r="L590">
        <v>70</v>
      </c>
      <c r="M590" t="s">
        <v>161</v>
      </c>
      <c r="N590" t="s">
        <v>161</v>
      </c>
      <c r="O590" t="s">
        <v>161</v>
      </c>
      <c r="P590" t="s">
        <v>161</v>
      </c>
      <c r="Q590" t="s">
        <v>161</v>
      </c>
      <c r="R590" t="s">
        <v>161</v>
      </c>
      <c r="S590">
        <v>8122.82</v>
      </c>
      <c r="T590">
        <v>973.42</v>
      </c>
      <c r="U590" t="s">
        <v>161</v>
      </c>
      <c r="V590" s="2">
        <v>757143</v>
      </c>
      <c r="W590" s="2">
        <v>464886</v>
      </c>
      <c r="X590" t="s">
        <v>161</v>
      </c>
      <c r="Y590" t="s">
        <v>161</v>
      </c>
      <c r="Z590" t="s">
        <v>161</v>
      </c>
      <c r="AA590" s="2" t="s">
        <v>161</v>
      </c>
      <c r="AB590" s="2" t="s">
        <v>161</v>
      </c>
      <c r="AC590" t="s">
        <v>161</v>
      </c>
      <c r="AD590" t="s">
        <v>161</v>
      </c>
      <c r="AE590" s="2" t="s">
        <v>161</v>
      </c>
      <c r="AF590" s="2" t="s">
        <v>161</v>
      </c>
      <c r="AG590" t="s">
        <v>161</v>
      </c>
      <c r="AH590" s="2">
        <v>671429</v>
      </c>
      <c r="AI590" s="2" t="s">
        <v>161</v>
      </c>
      <c r="AJ590" s="2"/>
      <c r="AM590" s="2"/>
      <c r="AN590" s="2"/>
    </row>
    <row r="591" spans="1:40" hidden="1">
      <c r="A591" t="s">
        <v>124</v>
      </c>
      <c r="B591" t="s">
        <v>125</v>
      </c>
      <c r="C591" t="s">
        <v>2744</v>
      </c>
      <c r="D591" t="s">
        <v>2745</v>
      </c>
      <c r="E591" t="s">
        <v>161</v>
      </c>
      <c r="F591" t="s">
        <v>2711</v>
      </c>
      <c r="G591" s="1">
        <v>43101</v>
      </c>
      <c r="H591" t="s">
        <v>161</v>
      </c>
      <c r="I591" t="s">
        <v>161</v>
      </c>
      <c r="J591" t="s">
        <v>161</v>
      </c>
      <c r="K591" t="s">
        <v>161</v>
      </c>
      <c r="L591" t="s">
        <v>161</v>
      </c>
      <c r="M591" t="s">
        <v>161</v>
      </c>
      <c r="N591" t="s">
        <v>161</v>
      </c>
      <c r="O591" t="s">
        <v>161</v>
      </c>
      <c r="P591" t="s">
        <v>161</v>
      </c>
      <c r="Q591">
        <v>973.42</v>
      </c>
      <c r="R591" t="s">
        <v>161</v>
      </c>
      <c r="S591">
        <v>8122.82</v>
      </c>
      <c r="T591">
        <v>973.42</v>
      </c>
      <c r="U591" s="2">
        <v>20799</v>
      </c>
      <c r="V591" t="s">
        <v>161</v>
      </c>
      <c r="W591" t="s">
        <v>161</v>
      </c>
      <c r="X591" s="2" t="s">
        <v>161</v>
      </c>
      <c r="Y591" t="s">
        <v>161</v>
      </c>
      <c r="Z591" t="s">
        <v>161</v>
      </c>
      <c r="AA591" s="2" t="s">
        <v>161</v>
      </c>
      <c r="AB591" s="2" t="s">
        <v>161</v>
      </c>
      <c r="AC591" t="s">
        <v>161</v>
      </c>
      <c r="AD591" t="s">
        <v>161</v>
      </c>
      <c r="AE591" s="2" t="s">
        <v>161</v>
      </c>
      <c r="AF591" s="2" t="s">
        <v>161</v>
      </c>
      <c r="AG591" t="s">
        <v>161</v>
      </c>
      <c r="AH591" t="s">
        <v>161</v>
      </c>
      <c r="AI591" s="2" t="s">
        <v>161</v>
      </c>
      <c r="AJ591" s="2"/>
      <c r="AM591" s="2"/>
      <c r="AN591" s="2"/>
    </row>
    <row r="592" spans="1:40" hidden="1">
      <c r="A592" t="s">
        <v>124</v>
      </c>
      <c r="B592" t="s">
        <v>125</v>
      </c>
      <c r="C592" t="s">
        <v>2744</v>
      </c>
      <c r="D592" t="s">
        <v>2745</v>
      </c>
      <c r="E592" t="s">
        <v>2750</v>
      </c>
      <c r="F592" t="s">
        <v>2711</v>
      </c>
      <c r="G592" s="1">
        <v>43101</v>
      </c>
      <c r="H592">
        <v>2.7</v>
      </c>
      <c r="I592">
        <v>13</v>
      </c>
      <c r="J592">
        <v>62</v>
      </c>
      <c r="K592">
        <v>0</v>
      </c>
      <c r="L592">
        <v>62</v>
      </c>
      <c r="M592" t="s">
        <v>161</v>
      </c>
      <c r="N592" t="s">
        <v>161</v>
      </c>
      <c r="O592" t="s">
        <v>161</v>
      </c>
      <c r="P592" t="s">
        <v>161</v>
      </c>
      <c r="Q592" t="s">
        <v>161</v>
      </c>
      <c r="R592" t="s">
        <v>161</v>
      </c>
      <c r="S592">
        <v>8122.82</v>
      </c>
      <c r="T592">
        <v>973.42</v>
      </c>
      <c r="U592" t="s">
        <v>161</v>
      </c>
      <c r="V592" s="2">
        <v>209677</v>
      </c>
      <c r="W592" s="2">
        <v>770124</v>
      </c>
      <c r="X592" t="s">
        <v>161</v>
      </c>
      <c r="Y592" t="s">
        <v>161</v>
      </c>
      <c r="Z592" t="s">
        <v>161</v>
      </c>
      <c r="AA592" t="s">
        <v>161</v>
      </c>
      <c r="AB592" t="s">
        <v>161</v>
      </c>
      <c r="AC592" t="s">
        <v>161</v>
      </c>
      <c r="AD592" t="s">
        <v>161</v>
      </c>
      <c r="AE592" t="s">
        <v>161</v>
      </c>
      <c r="AF592" t="s">
        <v>161</v>
      </c>
      <c r="AG592" t="s">
        <v>161</v>
      </c>
      <c r="AH592" t="s">
        <v>3233</v>
      </c>
      <c r="AI592" t="s">
        <v>161</v>
      </c>
    </row>
    <row r="593" spans="1:42" hidden="1">
      <c r="A593" t="s">
        <v>124</v>
      </c>
      <c r="B593" t="s">
        <v>125</v>
      </c>
      <c r="C593" t="s">
        <v>2706</v>
      </c>
      <c r="D593" t="s">
        <v>2708</v>
      </c>
      <c r="E593" t="s">
        <v>3216</v>
      </c>
      <c r="F593" t="s">
        <v>2708</v>
      </c>
      <c r="G593" s="1">
        <v>43101</v>
      </c>
      <c r="H593" t="s">
        <v>161</v>
      </c>
      <c r="I593" t="s">
        <v>161</v>
      </c>
      <c r="J593" t="s">
        <v>161</v>
      </c>
      <c r="K593" t="s">
        <v>161</v>
      </c>
      <c r="L593" t="s">
        <v>161</v>
      </c>
      <c r="M593" t="s">
        <v>161</v>
      </c>
      <c r="N593" t="s">
        <v>161</v>
      </c>
      <c r="O593" t="s">
        <v>161</v>
      </c>
      <c r="P593" t="s">
        <v>161</v>
      </c>
      <c r="Q593" t="s">
        <v>161</v>
      </c>
      <c r="R593">
        <v>9092.7999999999993</v>
      </c>
      <c r="S593">
        <v>8122.82</v>
      </c>
      <c r="T593" t="s">
        <v>161</v>
      </c>
      <c r="U593" t="s">
        <v>161</v>
      </c>
      <c r="V593" t="s">
        <v>161</v>
      </c>
      <c r="W593" t="s">
        <v>161</v>
      </c>
      <c r="X593" t="s">
        <v>161</v>
      </c>
      <c r="Y593" t="s">
        <v>161</v>
      </c>
      <c r="Z593" t="s">
        <v>161</v>
      </c>
      <c r="AA593" t="s">
        <v>161</v>
      </c>
      <c r="AB593" t="s">
        <v>161</v>
      </c>
      <c r="AC593" t="s">
        <v>161</v>
      </c>
      <c r="AD593" t="s">
        <v>161</v>
      </c>
      <c r="AE593" t="s">
        <v>161</v>
      </c>
      <c r="AF593" t="s">
        <v>161</v>
      </c>
      <c r="AG593" t="s">
        <v>161</v>
      </c>
      <c r="AH593" t="s">
        <v>161</v>
      </c>
      <c r="AI593" t="s">
        <v>161</v>
      </c>
      <c r="AM593" s="2"/>
      <c r="AN593" s="2"/>
    </row>
    <row r="594" spans="1:42" hidden="1">
      <c r="A594" t="s">
        <v>124</v>
      </c>
      <c r="B594" t="s">
        <v>125</v>
      </c>
      <c r="C594" t="s">
        <v>3234</v>
      </c>
      <c r="D594" t="s">
        <v>3235</v>
      </c>
      <c r="E594" t="s">
        <v>2752</v>
      </c>
      <c r="F594" t="s">
        <v>2711</v>
      </c>
      <c r="G594" s="1">
        <v>43101</v>
      </c>
      <c r="H594">
        <v>4.5</v>
      </c>
      <c r="I594">
        <v>3</v>
      </c>
      <c r="J594">
        <v>3</v>
      </c>
      <c r="K594">
        <v>0</v>
      </c>
      <c r="L594">
        <v>3</v>
      </c>
      <c r="M594" t="s">
        <v>161</v>
      </c>
      <c r="N594" t="s">
        <v>161</v>
      </c>
      <c r="O594" t="s">
        <v>161</v>
      </c>
      <c r="P594" t="s">
        <v>161</v>
      </c>
      <c r="Q594" t="s">
        <v>161</v>
      </c>
      <c r="R594" t="s">
        <v>161</v>
      </c>
      <c r="S594">
        <v>8122.82</v>
      </c>
      <c r="T594">
        <v>45.05</v>
      </c>
      <c r="U594" t="s">
        <v>161</v>
      </c>
      <c r="V594" s="2">
        <v>1000000</v>
      </c>
      <c r="W594" s="2">
        <v>61800</v>
      </c>
      <c r="X594" t="s">
        <v>161</v>
      </c>
      <c r="Y594" t="s">
        <v>161</v>
      </c>
      <c r="Z594" t="s">
        <v>161</v>
      </c>
      <c r="AA594" t="s">
        <v>161</v>
      </c>
      <c r="AB594" t="s">
        <v>161</v>
      </c>
      <c r="AC594" t="s">
        <v>161</v>
      </c>
      <c r="AD594" t="s">
        <v>161</v>
      </c>
      <c r="AE594" t="s">
        <v>161</v>
      </c>
      <c r="AF594" t="s">
        <v>161</v>
      </c>
      <c r="AG594" t="s">
        <v>161</v>
      </c>
      <c r="AH594" t="s">
        <v>3233</v>
      </c>
      <c r="AI594" t="s">
        <v>161</v>
      </c>
    </row>
    <row r="595" spans="1:42" hidden="1">
      <c r="A595" t="s">
        <v>124</v>
      </c>
      <c r="B595" t="s">
        <v>125</v>
      </c>
      <c r="C595" t="s">
        <v>3234</v>
      </c>
      <c r="D595" t="s">
        <v>3235</v>
      </c>
      <c r="E595" t="s">
        <v>2724</v>
      </c>
      <c r="F595" t="s">
        <v>2711</v>
      </c>
      <c r="G595" s="1">
        <v>43101</v>
      </c>
      <c r="H595">
        <v>2.8</v>
      </c>
      <c r="I595">
        <v>5</v>
      </c>
      <c r="J595">
        <v>15</v>
      </c>
      <c r="K595">
        <v>0</v>
      </c>
      <c r="L595">
        <v>15</v>
      </c>
      <c r="M595" t="s">
        <v>161</v>
      </c>
      <c r="N595" t="s">
        <v>161</v>
      </c>
      <c r="O595" t="s">
        <v>161</v>
      </c>
      <c r="P595" t="s">
        <v>161</v>
      </c>
      <c r="Q595" t="s">
        <v>161</v>
      </c>
      <c r="R595" t="s">
        <v>161</v>
      </c>
      <c r="S595">
        <v>8122.82</v>
      </c>
      <c r="T595">
        <v>45.05</v>
      </c>
      <c r="U595" t="s">
        <v>161</v>
      </c>
      <c r="V595" s="2">
        <v>333333</v>
      </c>
      <c r="W595" t="s">
        <v>3254</v>
      </c>
      <c r="X595" t="s">
        <v>161</v>
      </c>
      <c r="Y595" t="s">
        <v>161</v>
      </c>
      <c r="Z595" t="s">
        <v>161</v>
      </c>
      <c r="AA595" t="s">
        <v>161</v>
      </c>
      <c r="AB595" t="s">
        <v>161</v>
      </c>
      <c r="AC595" t="s">
        <v>161</v>
      </c>
      <c r="AD595" t="s">
        <v>161</v>
      </c>
      <c r="AE595" t="s">
        <v>161</v>
      </c>
      <c r="AF595" t="s">
        <v>161</v>
      </c>
      <c r="AG595" t="s">
        <v>161</v>
      </c>
      <c r="AH595" t="s">
        <v>3233</v>
      </c>
      <c r="AI595" t="s">
        <v>161</v>
      </c>
    </row>
    <row r="596" spans="1:42" hidden="1">
      <c r="A596" t="s">
        <v>124</v>
      </c>
      <c r="B596" t="s">
        <v>125</v>
      </c>
      <c r="C596" t="s">
        <v>3234</v>
      </c>
      <c r="D596" t="s">
        <v>3235</v>
      </c>
      <c r="E596" t="s">
        <v>2781</v>
      </c>
      <c r="F596" t="s">
        <v>2711</v>
      </c>
      <c r="G596" s="1">
        <v>43101</v>
      </c>
      <c r="H596">
        <v>3.2</v>
      </c>
      <c r="I596" t="s">
        <v>161</v>
      </c>
      <c r="J596" t="s">
        <v>161</v>
      </c>
      <c r="K596" t="s">
        <v>161</v>
      </c>
      <c r="L596" t="s">
        <v>161</v>
      </c>
      <c r="M596" t="s">
        <v>161</v>
      </c>
      <c r="N596" t="s">
        <v>161</v>
      </c>
      <c r="O596" t="s">
        <v>161</v>
      </c>
      <c r="P596" t="s">
        <v>161</v>
      </c>
      <c r="Q596">
        <v>66.94</v>
      </c>
      <c r="R596" t="s">
        <v>161</v>
      </c>
      <c r="S596">
        <v>8122.82</v>
      </c>
      <c r="T596">
        <v>45.05</v>
      </c>
      <c r="U596" t="s">
        <v>161</v>
      </c>
      <c r="V596" t="s">
        <v>161</v>
      </c>
      <c r="W596" t="s">
        <v>161</v>
      </c>
      <c r="X596">
        <v>60.220599999999997</v>
      </c>
      <c r="Y596" s="2">
        <v>395398</v>
      </c>
      <c r="Z596" t="s">
        <v>161</v>
      </c>
      <c r="AA596" t="s">
        <v>161</v>
      </c>
      <c r="AB596" t="s">
        <v>161</v>
      </c>
      <c r="AC596" t="s">
        <v>161</v>
      </c>
      <c r="AD596" s="2" t="s">
        <v>161</v>
      </c>
      <c r="AE596" t="s">
        <v>161</v>
      </c>
      <c r="AF596" t="s">
        <v>161</v>
      </c>
      <c r="AG596" t="s">
        <v>161</v>
      </c>
      <c r="AH596" t="s">
        <v>161</v>
      </c>
      <c r="AI596" s="2">
        <v>241396</v>
      </c>
      <c r="AP596" s="2"/>
    </row>
    <row r="597" spans="1:42" hidden="1">
      <c r="A597" t="s">
        <v>124</v>
      </c>
      <c r="B597" t="s">
        <v>125</v>
      </c>
      <c r="C597" t="s">
        <v>3234</v>
      </c>
      <c r="D597" t="s">
        <v>3235</v>
      </c>
      <c r="E597" t="s">
        <v>2731</v>
      </c>
      <c r="F597" t="s">
        <v>2711</v>
      </c>
      <c r="G597" s="1">
        <v>43101</v>
      </c>
      <c r="H597">
        <v>3.3</v>
      </c>
      <c r="I597">
        <v>6</v>
      </c>
      <c r="J597">
        <v>11</v>
      </c>
      <c r="K597">
        <v>8</v>
      </c>
      <c r="L597">
        <v>11</v>
      </c>
      <c r="M597" t="s">
        <v>161</v>
      </c>
      <c r="N597" t="s">
        <v>161</v>
      </c>
      <c r="O597" t="s">
        <v>161</v>
      </c>
      <c r="P597" t="s">
        <v>161</v>
      </c>
      <c r="Q597" t="s">
        <v>161</v>
      </c>
      <c r="R597" t="s">
        <v>161</v>
      </c>
      <c r="S597">
        <v>8122.82</v>
      </c>
      <c r="T597">
        <v>45.05</v>
      </c>
      <c r="U597" t="s">
        <v>161</v>
      </c>
      <c r="V597" s="2">
        <v>545455</v>
      </c>
      <c r="W597" s="2">
        <v>205527</v>
      </c>
      <c r="X597" t="s">
        <v>161</v>
      </c>
      <c r="Y597" t="s">
        <v>161</v>
      </c>
      <c r="Z597" t="s">
        <v>161</v>
      </c>
      <c r="AA597" t="s">
        <v>161</v>
      </c>
      <c r="AB597" t="s">
        <v>161</v>
      </c>
      <c r="AC597" t="s">
        <v>161</v>
      </c>
      <c r="AD597" s="2" t="s">
        <v>161</v>
      </c>
      <c r="AE597" t="s">
        <v>161</v>
      </c>
      <c r="AF597" t="s">
        <v>161</v>
      </c>
      <c r="AG597" t="s">
        <v>161</v>
      </c>
      <c r="AH597" s="2">
        <v>727273</v>
      </c>
      <c r="AI597" t="s">
        <v>161</v>
      </c>
      <c r="AP597" s="2"/>
    </row>
    <row r="598" spans="1:42" hidden="1">
      <c r="A598" t="s">
        <v>124</v>
      </c>
      <c r="B598" t="s">
        <v>125</v>
      </c>
      <c r="C598" t="s">
        <v>3234</v>
      </c>
      <c r="D598" t="s">
        <v>3235</v>
      </c>
      <c r="E598" t="s">
        <v>161</v>
      </c>
      <c r="F598" t="s">
        <v>2711</v>
      </c>
      <c r="G598" s="1">
        <v>43101</v>
      </c>
      <c r="H598" t="s">
        <v>161</v>
      </c>
      <c r="I598" t="s">
        <v>161</v>
      </c>
      <c r="J598" t="s">
        <v>161</v>
      </c>
      <c r="K598" t="s">
        <v>161</v>
      </c>
      <c r="L598" t="s">
        <v>161</v>
      </c>
      <c r="M598" t="s">
        <v>161</v>
      </c>
      <c r="N598" t="s">
        <v>161</v>
      </c>
      <c r="O598" t="s">
        <v>161</v>
      </c>
      <c r="P598" t="s">
        <v>161</v>
      </c>
      <c r="Q598">
        <v>66.94</v>
      </c>
      <c r="R598" t="s">
        <v>161</v>
      </c>
      <c r="S598">
        <v>8122.82</v>
      </c>
      <c r="T598">
        <v>45.05</v>
      </c>
      <c r="U598" s="2">
        <v>34514</v>
      </c>
      <c r="V598" t="s">
        <v>161</v>
      </c>
      <c r="W598" t="s">
        <v>161</v>
      </c>
      <c r="X598" t="s">
        <v>161</v>
      </c>
      <c r="Y598" t="s">
        <v>161</v>
      </c>
      <c r="Z598" t="s">
        <v>161</v>
      </c>
      <c r="AA598" t="s">
        <v>161</v>
      </c>
      <c r="AB598" t="s">
        <v>161</v>
      </c>
      <c r="AC598" t="s">
        <v>161</v>
      </c>
      <c r="AD598" s="2" t="s">
        <v>161</v>
      </c>
      <c r="AE598" t="s">
        <v>161</v>
      </c>
      <c r="AF598" t="s">
        <v>161</v>
      </c>
      <c r="AG598" t="s">
        <v>161</v>
      </c>
      <c r="AH598" t="s">
        <v>161</v>
      </c>
      <c r="AI598" t="s">
        <v>161</v>
      </c>
      <c r="AP598" s="2"/>
    </row>
    <row r="599" spans="1:42" hidden="1">
      <c r="A599" t="s">
        <v>124</v>
      </c>
      <c r="B599" t="s">
        <v>125</v>
      </c>
      <c r="C599" t="s">
        <v>2758</v>
      </c>
      <c r="D599" t="s">
        <v>2759</v>
      </c>
      <c r="E599" t="s">
        <v>2781</v>
      </c>
      <c r="F599" t="s">
        <v>2728</v>
      </c>
      <c r="G599" s="1">
        <v>43101</v>
      </c>
      <c r="H599" t="s">
        <v>161</v>
      </c>
      <c r="I599" t="s">
        <v>161</v>
      </c>
      <c r="J599" t="s">
        <v>161</v>
      </c>
      <c r="K599" t="s">
        <v>161</v>
      </c>
      <c r="L599" t="s">
        <v>161</v>
      </c>
      <c r="M599" t="s">
        <v>161</v>
      </c>
      <c r="N599" t="s">
        <v>161</v>
      </c>
      <c r="O599" t="s">
        <v>161</v>
      </c>
      <c r="P599" t="s">
        <v>161</v>
      </c>
      <c r="Q599">
        <v>0.06</v>
      </c>
      <c r="R599" t="s">
        <v>161</v>
      </c>
      <c r="S599">
        <v>8122.82</v>
      </c>
      <c r="T599">
        <v>0.06</v>
      </c>
      <c r="U599" t="s">
        <v>161</v>
      </c>
      <c r="V599" t="s">
        <v>161</v>
      </c>
      <c r="W599" t="s">
        <v>161</v>
      </c>
      <c r="X599" t="s">
        <v>161</v>
      </c>
      <c r="Y599" s="2">
        <v>395398</v>
      </c>
      <c r="Z599" t="s">
        <v>161</v>
      </c>
      <c r="AA599" t="s">
        <v>161</v>
      </c>
      <c r="AB599" t="s">
        <v>161</v>
      </c>
      <c r="AC599" t="s">
        <v>161</v>
      </c>
      <c r="AD599" s="2" t="s">
        <v>161</v>
      </c>
      <c r="AE599" t="s">
        <v>161</v>
      </c>
      <c r="AF599" t="s">
        <v>161</v>
      </c>
      <c r="AG599" t="s">
        <v>161</v>
      </c>
      <c r="AH599" t="s">
        <v>161</v>
      </c>
      <c r="AI599" s="2">
        <v>241396</v>
      </c>
      <c r="AP599" s="2"/>
    </row>
    <row r="600" spans="1:42" hidden="1">
      <c r="A600" t="s">
        <v>124</v>
      </c>
      <c r="B600" t="s">
        <v>125</v>
      </c>
      <c r="C600" t="s">
        <v>2758</v>
      </c>
      <c r="D600" t="s">
        <v>2759</v>
      </c>
      <c r="E600" t="s">
        <v>2731</v>
      </c>
      <c r="F600" t="s">
        <v>2728</v>
      </c>
      <c r="G600" s="1">
        <v>43101</v>
      </c>
      <c r="H600" t="s">
        <v>161</v>
      </c>
      <c r="I600" t="s">
        <v>161</v>
      </c>
      <c r="J600" t="s">
        <v>161</v>
      </c>
      <c r="K600" t="s">
        <v>161</v>
      </c>
      <c r="L600" t="s">
        <v>161</v>
      </c>
      <c r="M600" t="s">
        <v>161</v>
      </c>
      <c r="N600" t="s">
        <v>161</v>
      </c>
      <c r="O600" t="s">
        <v>161</v>
      </c>
      <c r="P600" t="s">
        <v>161</v>
      </c>
      <c r="Q600" t="s">
        <v>161</v>
      </c>
      <c r="R600" t="s">
        <v>161</v>
      </c>
      <c r="S600">
        <v>8122.82</v>
      </c>
      <c r="T600">
        <v>0.06</v>
      </c>
      <c r="U600" t="s">
        <v>161</v>
      </c>
      <c r="V600" t="s">
        <v>161</v>
      </c>
      <c r="W600" t="s">
        <v>161</v>
      </c>
      <c r="X600" t="s">
        <v>161</v>
      </c>
      <c r="Y600" t="s">
        <v>161</v>
      </c>
      <c r="Z600" t="s">
        <v>161</v>
      </c>
      <c r="AA600" t="s">
        <v>161</v>
      </c>
      <c r="AB600" t="s">
        <v>161</v>
      </c>
      <c r="AC600" t="s">
        <v>161</v>
      </c>
      <c r="AD600" s="2" t="s">
        <v>161</v>
      </c>
      <c r="AE600" t="s">
        <v>161</v>
      </c>
      <c r="AF600" t="s">
        <v>161</v>
      </c>
      <c r="AG600" t="s">
        <v>161</v>
      </c>
      <c r="AH600" t="s">
        <v>161</v>
      </c>
      <c r="AI600" t="s">
        <v>161</v>
      </c>
      <c r="AP600" s="2"/>
    </row>
    <row r="601" spans="1:42" hidden="1">
      <c r="A601" t="s">
        <v>124</v>
      </c>
      <c r="B601" t="s">
        <v>125</v>
      </c>
      <c r="C601" t="s">
        <v>2758</v>
      </c>
      <c r="D601" t="s">
        <v>2759</v>
      </c>
      <c r="E601" t="s">
        <v>161</v>
      </c>
      <c r="F601" t="s">
        <v>2728</v>
      </c>
      <c r="G601" s="1">
        <v>43101</v>
      </c>
      <c r="H601" t="s">
        <v>161</v>
      </c>
      <c r="I601" t="s">
        <v>161</v>
      </c>
      <c r="J601" t="s">
        <v>161</v>
      </c>
      <c r="K601" t="s">
        <v>161</v>
      </c>
      <c r="L601" t="s">
        <v>161</v>
      </c>
      <c r="M601" t="s">
        <v>161</v>
      </c>
      <c r="N601" t="s">
        <v>161</v>
      </c>
      <c r="O601" t="s">
        <v>161</v>
      </c>
      <c r="P601" t="s">
        <v>161</v>
      </c>
      <c r="Q601">
        <v>0.06</v>
      </c>
      <c r="R601" t="s">
        <v>161</v>
      </c>
      <c r="S601">
        <v>8122.82</v>
      </c>
      <c r="T601">
        <v>0.06</v>
      </c>
      <c r="U601" t="s">
        <v>161</v>
      </c>
      <c r="V601" t="s">
        <v>161</v>
      </c>
      <c r="W601" t="s">
        <v>161</v>
      </c>
      <c r="X601" t="s">
        <v>161</v>
      </c>
      <c r="Y601" t="s">
        <v>161</v>
      </c>
      <c r="Z601" t="s">
        <v>161</v>
      </c>
      <c r="AA601" t="s">
        <v>161</v>
      </c>
      <c r="AB601" t="s">
        <v>161</v>
      </c>
      <c r="AC601" t="s">
        <v>161</v>
      </c>
      <c r="AD601" s="2" t="s">
        <v>161</v>
      </c>
      <c r="AE601" t="s">
        <v>161</v>
      </c>
      <c r="AF601" t="s">
        <v>161</v>
      </c>
      <c r="AG601" t="s">
        <v>161</v>
      </c>
      <c r="AH601" t="s">
        <v>161</v>
      </c>
      <c r="AI601" t="s">
        <v>161</v>
      </c>
      <c r="AP601" s="2"/>
    </row>
    <row r="602" spans="1:42" hidden="1">
      <c r="A602" t="s">
        <v>124</v>
      </c>
      <c r="B602" t="s">
        <v>125</v>
      </c>
      <c r="C602" t="s">
        <v>146</v>
      </c>
      <c r="D602" t="s">
        <v>2749</v>
      </c>
      <c r="E602" t="s">
        <v>2752</v>
      </c>
      <c r="F602" t="s">
        <v>2715</v>
      </c>
      <c r="G602" s="1">
        <v>43101</v>
      </c>
      <c r="H602">
        <v>4.8</v>
      </c>
      <c r="I602">
        <v>9</v>
      </c>
      <c r="J602">
        <v>9</v>
      </c>
      <c r="K602">
        <v>0</v>
      </c>
      <c r="L602">
        <v>9</v>
      </c>
      <c r="M602" t="s">
        <v>161</v>
      </c>
      <c r="N602" t="s">
        <v>161</v>
      </c>
      <c r="O602" t="s">
        <v>161</v>
      </c>
      <c r="P602" t="s">
        <v>161</v>
      </c>
      <c r="Q602" t="s">
        <v>161</v>
      </c>
      <c r="R602" t="s">
        <v>161</v>
      </c>
      <c r="S602">
        <v>8122.82</v>
      </c>
      <c r="T602">
        <v>82.51</v>
      </c>
      <c r="U602" t="s">
        <v>161</v>
      </c>
      <c r="V602" s="2">
        <v>1000000</v>
      </c>
      <c r="W602" s="2">
        <v>222900</v>
      </c>
      <c r="X602" t="s">
        <v>161</v>
      </c>
      <c r="Y602" t="s">
        <v>161</v>
      </c>
      <c r="Z602" t="s">
        <v>161</v>
      </c>
      <c r="AA602" t="s">
        <v>161</v>
      </c>
      <c r="AB602" t="s">
        <v>161</v>
      </c>
      <c r="AC602" t="s">
        <v>161</v>
      </c>
      <c r="AD602" s="2" t="s">
        <v>161</v>
      </c>
      <c r="AE602" t="s">
        <v>161</v>
      </c>
      <c r="AF602" t="s">
        <v>161</v>
      </c>
      <c r="AG602" t="s">
        <v>161</v>
      </c>
      <c r="AH602" t="s">
        <v>3233</v>
      </c>
      <c r="AI602" t="s">
        <v>161</v>
      </c>
      <c r="AP602" s="2"/>
    </row>
    <row r="603" spans="1:42" hidden="1">
      <c r="A603" t="s">
        <v>124</v>
      </c>
      <c r="B603" t="s">
        <v>125</v>
      </c>
      <c r="C603" t="s">
        <v>146</v>
      </c>
      <c r="D603" t="s">
        <v>2749</v>
      </c>
      <c r="E603" t="s">
        <v>2781</v>
      </c>
      <c r="F603" t="s">
        <v>2715</v>
      </c>
      <c r="G603" s="1">
        <v>43101</v>
      </c>
      <c r="H603">
        <v>3.6</v>
      </c>
      <c r="I603" t="s">
        <v>161</v>
      </c>
      <c r="J603" t="s">
        <v>161</v>
      </c>
      <c r="K603" t="s">
        <v>161</v>
      </c>
      <c r="L603" t="s">
        <v>161</v>
      </c>
      <c r="M603" t="s">
        <v>161</v>
      </c>
      <c r="N603" t="s">
        <v>161</v>
      </c>
      <c r="O603" t="s">
        <v>161</v>
      </c>
      <c r="P603" t="s">
        <v>161</v>
      </c>
      <c r="Q603">
        <v>82.51</v>
      </c>
      <c r="R603" t="s">
        <v>161</v>
      </c>
      <c r="S603">
        <v>8122.82</v>
      </c>
      <c r="T603">
        <v>82.51</v>
      </c>
      <c r="U603" t="s">
        <v>161</v>
      </c>
      <c r="V603" t="s">
        <v>161</v>
      </c>
      <c r="W603" t="s">
        <v>161</v>
      </c>
      <c r="X603">
        <v>68.433300000000003</v>
      </c>
      <c r="Y603" s="2">
        <v>395398</v>
      </c>
      <c r="Z603" t="s">
        <v>161</v>
      </c>
      <c r="AA603" t="s">
        <v>161</v>
      </c>
      <c r="AB603" t="s">
        <v>161</v>
      </c>
      <c r="AC603" t="s">
        <v>161</v>
      </c>
      <c r="AD603" s="2" t="s">
        <v>161</v>
      </c>
      <c r="AE603" t="s">
        <v>161</v>
      </c>
      <c r="AF603" t="s">
        <v>161</v>
      </c>
      <c r="AG603" t="s">
        <v>161</v>
      </c>
      <c r="AH603" s="2" t="s">
        <v>161</v>
      </c>
      <c r="AI603" s="2">
        <v>241396</v>
      </c>
      <c r="AL603" s="2"/>
      <c r="AP603" s="2"/>
    </row>
    <row r="604" spans="1:42" hidden="1">
      <c r="A604" t="s">
        <v>124</v>
      </c>
      <c r="B604" t="s">
        <v>125</v>
      </c>
      <c r="C604" t="s">
        <v>146</v>
      </c>
      <c r="D604" t="s">
        <v>2749</v>
      </c>
      <c r="E604" t="s">
        <v>2731</v>
      </c>
      <c r="F604" t="s">
        <v>2715</v>
      </c>
      <c r="G604" s="1">
        <v>43101</v>
      </c>
      <c r="H604">
        <v>3.2</v>
      </c>
      <c r="I604">
        <v>12</v>
      </c>
      <c r="J604">
        <v>28</v>
      </c>
      <c r="K604">
        <v>19</v>
      </c>
      <c r="L604">
        <v>28</v>
      </c>
      <c r="M604" t="s">
        <v>161</v>
      </c>
      <c r="N604" t="s">
        <v>161</v>
      </c>
      <c r="O604" t="s">
        <v>161</v>
      </c>
      <c r="P604" t="s">
        <v>161</v>
      </c>
      <c r="Q604" t="s">
        <v>161</v>
      </c>
      <c r="R604" t="s">
        <v>161</v>
      </c>
      <c r="S604">
        <v>8122.82</v>
      </c>
      <c r="T604">
        <v>82.51</v>
      </c>
      <c r="U604" t="s">
        <v>161</v>
      </c>
      <c r="V604" s="2">
        <v>428571</v>
      </c>
      <c r="W604" s="2">
        <v>195343</v>
      </c>
      <c r="X604" t="s">
        <v>161</v>
      </c>
      <c r="Y604" t="s">
        <v>161</v>
      </c>
      <c r="Z604" t="s">
        <v>161</v>
      </c>
      <c r="AA604" t="s">
        <v>161</v>
      </c>
      <c r="AB604" t="s">
        <v>161</v>
      </c>
      <c r="AC604" t="s">
        <v>161</v>
      </c>
      <c r="AD604" s="2" t="s">
        <v>161</v>
      </c>
      <c r="AE604" t="s">
        <v>161</v>
      </c>
      <c r="AF604" t="s">
        <v>161</v>
      </c>
      <c r="AG604" t="s">
        <v>161</v>
      </c>
      <c r="AH604" s="2">
        <v>678571</v>
      </c>
      <c r="AI604" t="s">
        <v>161</v>
      </c>
      <c r="AL604" s="2"/>
      <c r="AP604" s="2"/>
    </row>
    <row r="605" spans="1:42" hidden="1">
      <c r="A605" t="s">
        <v>124</v>
      </c>
      <c r="B605" t="s">
        <v>125</v>
      </c>
      <c r="C605" t="s">
        <v>146</v>
      </c>
      <c r="D605" t="s">
        <v>2749</v>
      </c>
      <c r="E605" t="s">
        <v>2724</v>
      </c>
      <c r="F605" t="s">
        <v>2715</v>
      </c>
      <c r="G605" s="1">
        <v>43101</v>
      </c>
      <c r="H605">
        <v>3.8</v>
      </c>
      <c r="I605">
        <v>3</v>
      </c>
      <c r="J605">
        <v>3</v>
      </c>
      <c r="K605">
        <v>0</v>
      </c>
      <c r="L605">
        <v>3</v>
      </c>
      <c r="M605" t="s">
        <v>161</v>
      </c>
      <c r="N605" t="s">
        <v>161</v>
      </c>
      <c r="O605" t="s">
        <v>161</v>
      </c>
      <c r="P605" t="s">
        <v>161</v>
      </c>
      <c r="Q605" t="s">
        <v>161</v>
      </c>
      <c r="R605" t="s">
        <v>161</v>
      </c>
      <c r="S605">
        <v>8122.82</v>
      </c>
      <c r="T605">
        <v>82.51</v>
      </c>
      <c r="U605" t="s">
        <v>161</v>
      </c>
      <c r="V605" s="2">
        <v>1000000</v>
      </c>
      <c r="W605" s="2">
        <v>146400</v>
      </c>
      <c r="X605" t="s">
        <v>161</v>
      </c>
      <c r="Y605" t="s">
        <v>161</v>
      </c>
      <c r="Z605" t="s">
        <v>161</v>
      </c>
      <c r="AA605" t="s">
        <v>161</v>
      </c>
      <c r="AB605" t="s">
        <v>161</v>
      </c>
      <c r="AC605" t="s">
        <v>161</v>
      </c>
      <c r="AD605" s="2" t="s">
        <v>161</v>
      </c>
      <c r="AE605" t="s">
        <v>161</v>
      </c>
      <c r="AF605" t="s">
        <v>161</v>
      </c>
      <c r="AG605" t="s">
        <v>161</v>
      </c>
      <c r="AH605" t="s">
        <v>3233</v>
      </c>
      <c r="AI605" t="s">
        <v>161</v>
      </c>
      <c r="AP605" s="2"/>
    </row>
    <row r="606" spans="1:42" hidden="1">
      <c r="A606" t="s">
        <v>124</v>
      </c>
      <c r="B606" t="s">
        <v>125</v>
      </c>
      <c r="C606" t="s">
        <v>146</v>
      </c>
      <c r="D606" t="s">
        <v>2749</v>
      </c>
      <c r="E606" t="s">
        <v>161</v>
      </c>
      <c r="F606" t="s">
        <v>2715</v>
      </c>
      <c r="G606" s="1">
        <v>43101</v>
      </c>
      <c r="H606" t="s">
        <v>161</v>
      </c>
      <c r="I606" t="s">
        <v>161</v>
      </c>
      <c r="J606" t="s">
        <v>161</v>
      </c>
      <c r="K606" t="s">
        <v>161</v>
      </c>
      <c r="L606" t="s">
        <v>161</v>
      </c>
      <c r="M606" t="s">
        <v>161</v>
      </c>
      <c r="N606" t="s">
        <v>161</v>
      </c>
      <c r="O606" t="s">
        <v>161</v>
      </c>
      <c r="P606" t="s">
        <v>161</v>
      </c>
      <c r="Q606">
        <v>82.51</v>
      </c>
      <c r="R606" t="s">
        <v>161</v>
      </c>
      <c r="S606">
        <v>8122.82</v>
      </c>
      <c r="T606">
        <v>82.51</v>
      </c>
      <c r="U606" s="2">
        <v>37387</v>
      </c>
      <c r="V606" t="s">
        <v>161</v>
      </c>
      <c r="W606" t="s">
        <v>161</v>
      </c>
      <c r="X606" t="s">
        <v>161</v>
      </c>
      <c r="Y606" t="s">
        <v>161</v>
      </c>
      <c r="Z606" t="s">
        <v>161</v>
      </c>
      <c r="AA606" t="s">
        <v>161</v>
      </c>
      <c r="AB606" t="s">
        <v>161</v>
      </c>
      <c r="AC606" t="s">
        <v>161</v>
      </c>
      <c r="AD606" s="2" t="s">
        <v>161</v>
      </c>
      <c r="AE606" t="s">
        <v>161</v>
      </c>
      <c r="AF606" t="s">
        <v>161</v>
      </c>
      <c r="AG606" t="s">
        <v>161</v>
      </c>
      <c r="AH606" t="s">
        <v>161</v>
      </c>
      <c r="AI606" t="s">
        <v>161</v>
      </c>
      <c r="AP606" s="2"/>
    </row>
    <row r="607" spans="1:42" hidden="1">
      <c r="A607" t="s">
        <v>124</v>
      </c>
      <c r="B607" t="s">
        <v>125</v>
      </c>
      <c r="C607" t="s">
        <v>2931</v>
      </c>
      <c r="D607" t="s">
        <v>3236</v>
      </c>
      <c r="E607" t="s">
        <v>2720</v>
      </c>
      <c r="F607" t="s">
        <v>2711</v>
      </c>
      <c r="G607" s="1">
        <v>43101</v>
      </c>
      <c r="H607">
        <v>3.5</v>
      </c>
      <c r="I607">
        <v>12</v>
      </c>
      <c r="J607">
        <v>12</v>
      </c>
      <c r="K607">
        <v>12</v>
      </c>
      <c r="L607">
        <v>12</v>
      </c>
      <c r="M607" t="s">
        <v>161</v>
      </c>
      <c r="N607" t="s">
        <v>161</v>
      </c>
      <c r="O607" t="s">
        <v>161</v>
      </c>
      <c r="P607" t="s">
        <v>161</v>
      </c>
      <c r="Q607" t="s">
        <v>161</v>
      </c>
      <c r="R607" t="s">
        <v>161</v>
      </c>
      <c r="S607">
        <v>8122.82</v>
      </c>
      <c r="T607">
        <v>145.52000000000001</v>
      </c>
      <c r="U607" t="s">
        <v>161</v>
      </c>
      <c r="V607" s="2">
        <v>1000000</v>
      </c>
      <c r="W607" t="s">
        <v>3255</v>
      </c>
      <c r="X607" t="s">
        <v>161</v>
      </c>
      <c r="Y607" t="s">
        <v>161</v>
      </c>
      <c r="Z607" t="s">
        <v>161</v>
      </c>
      <c r="AA607" t="s">
        <v>161</v>
      </c>
      <c r="AB607" t="s">
        <v>161</v>
      </c>
      <c r="AC607" t="s">
        <v>161</v>
      </c>
      <c r="AD607" s="2" t="s">
        <v>161</v>
      </c>
      <c r="AE607" t="s">
        <v>161</v>
      </c>
      <c r="AF607" t="s">
        <v>161</v>
      </c>
      <c r="AG607" t="s">
        <v>161</v>
      </c>
      <c r="AH607" s="2">
        <v>1000000</v>
      </c>
      <c r="AI607" t="s">
        <v>161</v>
      </c>
      <c r="AP607" s="2"/>
    </row>
    <row r="608" spans="1:42" hidden="1">
      <c r="A608" t="s">
        <v>124</v>
      </c>
      <c r="B608" t="s">
        <v>125</v>
      </c>
      <c r="C608" t="s">
        <v>2931</v>
      </c>
      <c r="D608" t="s">
        <v>3236</v>
      </c>
      <c r="E608" t="s">
        <v>2751</v>
      </c>
      <c r="F608" t="s">
        <v>2711</v>
      </c>
      <c r="G608" s="1">
        <v>43101</v>
      </c>
      <c r="H608">
        <v>1.1000000000000001</v>
      </c>
      <c r="I608" t="s">
        <v>161</v>
      </c>
      <c r="J608">
        <v>64</v>
      </c>
      <c r="K608">
        <v>0</v>
      </c>
      <c r="L608">
        <v>64</v>
      </c>
      <c r="M608" t="s">
        <v>161</v>
      </c>
      <c r="N608" t="s">
        <v>161</v>
      </c>
      <c r="O608" t="s">
        <v>161</v>
      </c>
      <c r="P608" t="s">
        <v>161</v>
      </c>
      <c r="Q608" t="s">
        <v>161</v>
      </c>
      <c r="R608" t="s">
        <v>161</v>
      </c>
      <c r="S608">
        <v>8122.82</v>
      </c>
      <c r="T608">
        <v>145.52000000000001</v>
      </c>
      <c r="U608" t="s">
        <v>161</v>
      </c>
      <c r="V608" t="s">
        <v>161</v>
      </c>
      <c r="W608" t="s">
        <v>161</v>
      </c>
      <c r="X608" t="s">
        <v>161</v>
      </c>
      <c r="Y608" t="s">
        <v>161</v>
      </c>
      <c r="Z608" t="s">
        <v>161</v>
      </c>
      <c r="AA608" t="s">
        <v>161</v>
      </c>
      <c r="AB608" t="s">
        <v>161</v>
      </c>
      <c r="AC608" t="s">
        <v>161</v>
      </c>
      <c r="AD608" s="2" t="s">
        <v>161</v>
      </c>
      <c r="AE608" t="s">
        <v>161</v>
      </c>
      <c r="AF608" t="s">
        <v>161</v>
      </c>
      <c r="AG608" t="s">
        <v>161</v>
      </c>
      <c r="AH608" t="s">
        <v>3233</v>
      </c>
      <c r="AI608" t="s">
        <v>161</v>
      </c>
      <c r="AP608" s="2"/>
    </row>
    <row r="609" spans="1:42" hidden="1">
      <c r="A609" t="s">
        <v>124</v>
      </c>
      <c r="B609" t="s">
        <v>125</v>
      </c>
      <c r="C609" t="s">
        <v>2931</v>
      </c>
      <c r="D609" t="s">
        <v>3236</v>
      </c>
      <c r="E609" t="s">
        <v>2781</v>
      </c>
      <c r="F609" t="s">
        <v>2711</v>
      </c>
      <c r="G609" s="1">
        <v>43101</v>
      </c>
      <c r="H609">
        <v>2.2999999999999998</v>
      </c>
      <c r="I609" t="s">
        <v>161</v>
      </c>
      <c r="J609" t="s">
        <v>161</v>
      </c>
      <c r="K609" t="s">
        <v>161</v>
      </c>
      <c r="L609" t="s">
        <v>161</v>
      </c>
      <c r="M609" t="s">
        <v>161</v>
      </c>
      <c r="N609" t="s">
        <v>161</v>
      </c>
      <c r="O609" t="s">
        <v>161</v>
      </c>
      <c r="P609" t="s">
        <v>161</v>
      </c>
      <c r="Q609">
        <v>145.72999999999999</v>
      </c>
      <c r="R609" t="s">
        <v>161</v>
      </c>
      <c r="S609">
        <v>8122.82</v>
      </c>
      <c r="T609">
        <v>145.52000000000001</v>
      </c>
      <c r="U609" t="s">
        <v>161</v>
      </c>
      <c r="V609" t="s">
        <v>161</v>
      </c>
      <c r="W609" t="s">
        <v>161</v>
      </c>
      <c r="X609">
        <v>16.282599999999999</v>
      </c>
      <c r="Y609" s="2">
        <v>395398</v>
      </c>
      <c r="Z609" t="s">
        <v>161</v>
      </c>
      <c r="AA609" t="s">
        <v>161</v>
      </c>
      <c r="AB609" t="s">
        <v>161</v>
      </c>
      <c r="AC609" t="s">
        <v>161</v>
      </c>
      <c r="AD609" s="2" t="s">
        <v>161</v>
      </c>
      <c r="AE609" t="s">
        <v>161</v>
      </c>
      <c r="AF609" t="s">
        <v>161</v>
      </c>
      <c r="AG609" t="s">
        <v>161</v>
      </c>
      <c r="AH609" t="s">
        <v>161</v>
      </c>
      <c r="AI609" s="2">
        <v>241396</v>
      </c>
      <c r="AP609" s="2"/>
    </row>
    <row r="610" spans="1:42" hidden="1">
      <c r="A610" t="s">
        <v>124</v>
      </c>
      <c r="B610" t="s">
        <v>125</v>
      </c>
      <c r="C610" t="s">
        <v>2931</v>
      </c>
      <c r="D610" t="s">
        <v>3236</v>
      </c>
      <c r="E610" t="s">
        <v>2724</v>
      </c>
      <c r="F610" t="s">
        <v>2711</v>
      </c>
      <c r="G610" s="1">
        <v>43101</v>
      </c>
      <c r="H610">
        <v>3.3</v>
      </c>
      <c r="I610">
        <v>6</v>
      </c>
      <c r="J610">
        <v>10</v>
      </c>
      <c r="K610">
        <v>0</v>
      </c>
      <c r="L610">
        <v>10</v>
      </c>
      <c r="M610" t="s">
        <v>161</v>
      </c>
      <c r="N610" t="s">
        <v>161</v>
      </c>
      <c r="O610" t="s">
        <v>161</v>
      </c>
      <c r="P610" t="s">
        <v>161</v>
      </c>
      <c r="Q610" t="s">
        <v>161</v>
      </c>
      <c r="R610" t="s">
        <v>161</v>
      </c>
      <c r="S610">
        <v>8122.82</v>
      </c>
      <c r="T610">
        <v>145.52000000000001</v>
      </c>
      <c r="U610" t="s">
        <v>161</v>
      </c>
      <c r="V610" s="2">
        <v>600000</v>
      </c>
      <c r="W610" s="2">
        <v>73380</v>
      </c>
      <c r="X610" t="s">
        <v>161</v>
      </c>
      <c r="Y610" t="s">
        <v>161</v>
      </c>
      <c r="Z610" t="s">
        <v>161</v>
      </c>
      <c r="AA610" t="s">
        <v>161</v>
      </c>
      <c r="AB610" t="s">
        <v>161</v>
      </c>
      <c r="AC610" t="s">
        <v>161</v>
      </c>
      <c r="AD610" s="2" t="s">
        <v>161</v>
      </c>
      <c r="AE610" t="s">
        <v>161</v>
      </c>
      <c r="AF610" t="s">
        <v>161</v>
      </c>
      <c r="AG610" t="s">
        <v>161</v>
      </c>
      <c r="AH610" t="s">
        <v>3233</v>
      </c>
      <c r="AI610" t="s">
        <v>161</v>
      </c>
      <c r="AP610" s="2"/>
    </row>
    <row r="611" spans="1:42" hidden="1">
      <c r="A611" t="s">
        <v>124</v>
      </c>
      <c r="B611" t="s">
        <v>125</v>
      </c>
      <c r="C611" t="s">
        <v>2931</v>
      </c>
      <c r="D611" t="s">
        <v>3236</v>
      </c>
      <c r="E611" t="s">
        <v>2731</v>
      </c>
      <c r="F611" t="s">
        <v>2711</v>
      </c>
      <c r="G611" s="1">
        <v>43101</v>
      </c>
      <c r="H611">
        <v>3.6</v>
      </c>
      <c r="I611">
        <v>27</v>
      </c>
      <c r="J611">
        <v>27</v>
      </c>
      <c r="K611">
        <v>27</v>
      </c>
      <c r="L611">
        <v>27</v>
      </c>
      <c r="M611" t="s">
        <v>161</v>
      </c>
      <c r="N611" t="s">
        <v>161</v>
      </c>
      <c r="O611" t="s">
        <v>161</v>
      </c>
      <c r="P611" t="s">
        <v>161</v>
      </c>
      <c r="Q611" t="s">
        <v>161</v>
      </c>
      <c r="R611" t="s">
        <v>161</v>
      </c>
      <c r="S611">
        <v>8122.82</v>
      </c>
      <c r="T611">
        <v>145.52000000000001</v>
      </c>
      <c r="U611" t="s">
        <v>161</v>
      </c>
      <c r="V611" s="2">
        <v>1000000</v>
      </c>
      <c r="W611" s="2">
        <v>39100</v>
      </c>
      <c r="X611" t="s">
        <v>161</v>
      </c>
      <c r="Y611" t="s">
        <v>161</v>
      </c>
      <c r="Z611" t="s">
        <v>161</v>
      </c>
      <c r="AA611" t="s">
        <v>161</v>
      </c>
      <c r="AB611" t="s">
        <v>161</v>
      </c>
      <c r="AC611" t="s">
        <v>161</v>
      </c>
      <c r="AD611" s="2" t="s">
        <v>161</v>
      </c>
      <c r="AE611" t="s">
        <v>161</v>
      </c>
      <c r="AF611" t="s">
        <v>161</v>
      </c>
      <c r="AG611" t="s">
        <v>161</v>
      </c>
      <c r="AH611" s="2">
        <v>1000000</v>
      </c>
      <c r="AI611" t="s">
        <v>161</v>
      </c>
      <c r="AP611" s="2"/>
    </row>
    <row r="612" spans="1:42" hidden="1">
      <c r="A612" t="s">
        <v>124</v>
      </c>
      <c r="B612" t="s">
        <v>125</v>
      </c>
      <c r="C612" t="s">
        <v>2931</v>
      </c>
      <c r="D612" t="s">
        <v>3236</v>
      </c>
      <c r="E612" t="s">
        <v>161</v>
      </c>
      <c r="F612" t="s">
        <v>2711</v>
      </c>
      <c r="G612" s="1">
        <v>43101</v>
      </c>
      <c r="H612" t="s">
        <v>161</v>
      </c>
      <c r="I612" t="s">
        <v>161</v>
      </c>
      <c r="J612" t="s">
        <v>161</v>
      </c>
      <c r="K612" t="s">
        <v>161</v>
      </c>
      <c r="L612" t="s">
        <v>161</v>
      </c>
      <c r="M612" t="s">
        <v>161</v>
      </c>
      <c r="N612" t="s">
        <v>161</v>
      </c>
      <c r="O612" t="s">
        <v>161</v>
      </c>
      <c r="P612" t="s">
        <v>161</v>
      </c>
      <c r="Q612">
        <v>145.72999999999999</v>
      </c>
      <c r="R612" t="s">
        <v>161</v>
      </c>
      <c r="S612">
        <v>8122.82</v>
      </c>
      <c r="T612">
        <v>145.52000000000001</v>
      </c>
      <c r="U612" s="2">
        <v>19359</v>
      </c>
      <c r="V612" t="s">
        <v>161</v>
      </c>
      <c r="W612" t="s">
        <v>161</v>
      </c>
      <c r="X612" t="s">
        <v>161</v>
      </c>
      <c r="Y612" t="s">
        <v>161</v>
      </c>
      <c r="Z612" t="s">
        <v>161</v>
      </c>
      <c r="AA612" t="s">
        <v>161</v>
      </c>
      <c r="AB612" t="s">
        <v>161</v>
      </c>
      <c r="AC612" t="s">
        <v>161</v>
      </c>
      <c r="AD612" s="2" t="s">
        <v>161</v>
      </c>
      <c r="AE612" t="s">
        <v>161</v>
      </c>
      <c r="AF612" t="s">
        <v>161</v>
      </c>
      <c r="AG612" t="s">
        <v>161</v>
      </c>
      <c r="AH612" t="s">
        <v>161</v>
      </c>
      <c r="AI612" t="s">
        <v>161</v>
      </c>
      <c r="AP612" s="2"/>
    </row>
    <row r="613" spans="1:42" hidden="1">
      <c r="A613" t="s">
        <v>124</v>
      </c>
      <c r="B613" t="s">
        <v>125</v>
      </c>
      <c r="C613" t="s">
        <v>2931</v>
      </c>
      <c r="D613" t="s">
        <v>3236</v>
      </c>
      <c r="E613" t="s">
        <v>2750</v>
      </c>
      <c r="F613" t="s">
        <v>2711</v>
      </c>
      <c r="G613" s="1">
        <v>43101</v>
      </c>
      <c r="H613">
        <v>2.6</v>
      </c>
      <c r="I613">
        <v>18</v>
      </c>
      <c r="J613">
        <v>84</v>
      </c>
      <c r="K613">
        <v>0</v>
      </c>
      <c r="L613">
        <v>84</v>
      </c>
      <c r="M613" t="s">
        <v>161</v>
      </c>
      <c r="N613" t="s">
        <v>161</v>
      </c>
      <c r="O613" t="s">
        <v>161</v>
      </c>
      <c r="P613" t="s">
        <v>161</v>
      </c>
      <c r="Q613" t="s">
        <v>161</v>
      </c>
      <c r="R613" t="s">
        <v>161</v>
      </c>
      <c r="S613">
        <v>8122.82</v>
      </c>
      <c r="T613">
        <v>145.52000000000001</v>
      </c>
      <c r="U613" t="s">
        <v>161</v>
      </c>
      <c r="V613" s="2">
        <v>214286</v>
      </c>
      <c r="W613" s="2">
        <v>119764</v>
      </c>
      <c r="X613" t="s">
        <v>161</v>
      </c>
      <c r="Y613" t="s">
        <v>161</v>
      </c>
      <c r="Z613" t="s">
        <v>161</v>
      </c>
      <c r="AA613" t="s">
        <v>161</v>
      </c>
      <c r="AB613" t="s">
        <v>161</v>
      </c>
      <c r="AC613" t="s">
        <v>161</v>
      </c>
      <c r="AD613" s="2" t="s">
        <v>161</v>
      </c>
      <c r="AE613" t="s">
        <v>161</v>
      </c>
      <c r="AF613" t="s">
        <v>161</v>
      </c>
      <c r="AG613" t="s">
        <v>161</v>
      </c>
      <c r="AH613" t="s">
        <v>3233</v>
      </c>
      <c r="AI613" t="s">
        <v>161</v>
      </c>
      <c r="AP613" s="2"/>
    </row>
    <row r="614" spans="1:42" hidden="1">
      <c r="A614" t="s">
        <v>124</v>
      </c>
      <c r="B614" t="s">
        <v>125</v>
      </c>
      <c r="C614" t="s">
        <v>2721</v>
      </c>
      <c r="D614" t="s">
        <v>2721</v>
      </c>
      <c r="E614" t="s">
        <v>2752</v>
      </c>
      <c r="F614" t="s">
        <v>2711</v>
      </c>
      <c r="G614" s="1">
        <v>43101</v>
      </c>
      <c r="H614">
        <v>3.2</v>
      </c>
      <c r="I614">
        <v>97</v>
      </c>
      <c r="J614">
        <v>208</v>
      </c>
      <c r="K614">
        <v>0</v>
      </c>
      <c r="L614">
        <v>208</v>
      </c>
      <c r="M614" t="s">
        <v>161</v>
      </c>
      <c r="N614" t="s">
        <v>161</v>
      </c>
      <c r="O614" t="s">
        <v>161</v>
      </c>
      <c r="P614" t="s">
        <v>161</v>
      </c>
      <c r="Q614" t="s">
        <v>161</v>
      </c>
      <c r="R614" t="s">
        <v>161</v>
      </c>
      <c r="S614">
        <v>8122.82</v>
      </c>
      <c r="T614">
        <v>6055.36</v>
      </c>
      <c r="U614" t="s">
        <v>161</v>
      </c>
      <c r="V614" s="2">
        <v>466346</v>
      </c>
      <c r="W614" s="2">
        <v>3490181</v>
      </c>
      <c r="X614" t="s">
        <v>161</v>
      </c>
      <c r="Y614" t="s">
        <v>161</v>
      </c>
      <c r="Z614" t="s">
        <v>161</v>
      </c>
      <c r="AA614" t="s">
        <v>161</v>
      </c>
      <c r="AB614" t="s">
        <v>161</v>
      </c>
      <c r="AC614" t="s">
        <v>161</v>
      </c>
      <c r="AD614" s="2" t="s">
        <v>161</v>
      </c>
      <c r="AE614" t="s">
        <v>161</v>
      </c>
      <c r="AF614" t="s">
        <v>161</v>
      </c>
      <c r="AG614" t="s">
        <v>161</v>
      </c>
      <c r="AH614" t="s">
        <v>3233</v>
      </c>
      <c r="AI614" t="s">
        <v>161</v>
      </c>
      <c r="AP614" s="2"/>
    </row>
    <row r="615" spans="1:42" hidden="1">
      <c r="A615" t="s">
        <v>124</v>
      </c>
      <c r="B615" t="s">
        <v>125</v>
      </c>
      <c r="C615" t="s">
        <v>2721</v>
      </c>
      <c r="D615" t="s">
        <v>2721</v>
      </c>
      <c r="E615" t="s">
        <v>2709</v>
      </c>
      <c r="F615" t="s">
        <v>2711</v>
      </c>
      <c r="G615" s="1">
        <v>43101</v>
      </c>
      <c r="H615">
        <v>3.2</v>
      </c>
      <c r="I615">
        <v>93</v>
      </c>
      <c r="J615">
        <v>159</v>
      </c>
      <c r="K615">
        <v>55</v>
      </c>
      <c r="L615">
        <v>159</v>
      </c>
      <c r="M615" t="s">
        <v>161</v>
      </c>
      <c r="N615" t="s">
        <v>161</v>
      </c>
      <c r="O615" t="s">
        <v>161</v>
      </c>
      <c r="P615" t="s">
        <v>161</v>
      </c>
      <c r="Q615" t="s">
        <v>161</v>
      </c>
      <c r="R615" t="s">
        <v>161</v>
      </c>
      <c r="S615">
        <v>8122.82</v>
      </c>
      <c r="T615">
        <v>6055.36</v>
      </c>
      <c r="U615" t="s">
        <v>161</v>
      </c>
      <c r="V615" s="2">
        <v>584906</v>
      </c>
      <c r="W615" s="2">
        <v>5589768</v>
      </c>
      <c r="X615" t="s">
        <v>161</v>
      </c>
      <c r="Y615" t="s">
        <v>161</v>
      </c>
      <c r="Z615" t="s">
        <v>161</v>
      </c>
      <c r="AA615" t="s">
        <v>161</v>
      </c>
      <c r="AB615" t="s">
        <v>161</v>
      </c>
      <c r="AC615" t="s">
        <v>161</v>
      </c>
      <c r="AD615" s="2" t="s">
        <v>161</v>
      </c>
      <c r="AE615" t="s">
        <v>161</v>
      </c>
      <c r="AF615" t="s">
        <v>161</v>
      </c>
      <c r="AG615" t="s">
        <v>161</v>
      </c>
      <c r="AH615" s="2">
        <v>345912</v>
      </c>
      <c r="AI615" t="s">
        <v>161</v>
      </c>
      <c r="AP615" s="2"/>
    </row>
    <row r="616" spans="1:42" hidden="1">
      <c r="A616" t="s">
        <v>124</v>
      </c>
      <c r="B616" t="s">
        <v>125</v>
      </c>
      <c r="C616" t="s">
        <v>2721</v>
      </c>
      <c r="D616" t="s">
        <v>2721</v>
      </c>
      <c r="E616" t="s">
        <v>2781</v>
      </c>
      <c r="F616" t="s">
        <v>2711</v>
      </c>
      <c r="G616" s="1">
        <v>43101</v>
      </c>
      <c r="H616">
        <v>3.1</v>
      </c>
      <c r="I616" t="s">
        <v>161</v>
      </c>
      <c r="J616" t="s">
        <v>161</v>
      </c>
      <c r="K616" t="s">
        <v>161</v>
      </c>
      <c r="L616" t="s">
        <v>161</v>
      </c>
      <c r="M616" t="s">
        <v>161</v>
      </c>
      <c r="N616" t="s">
        <v>161</v>
      </c>
      <c r="O616" t="s">
        <v>161</v>
      </c>
      <c r="P616" t="s">
        <v>161</v>
      </c>
      <c r="Q616">
        <v>6830.01</v>
      </c>
      <c r="R616" t="s">
        <v>161</v>
      </c>
      <c r="S616">
        <v>8122.82</v>
      </c>
      <c r="T616">
        <v>6055.36</v>
      </c>
      <c r="U616" t="s">
        <v>161</v>
      </c>
      <c r="V616" t="s">
        <v>161</v>
      </c>
      <c r="W616" t="s">
        <v>161</v>
      </c>
      <c r="X616">
        <v>48.266800000000003</v>
      </c>
      <c r="Y616" s="2">
        <v>395398</v>
      </c>
      <c r="Z616" t="s">
        <v>161</v>
      </c>
      <c r="AA616" s="2" t="s">
        <v>161</v>
      </c>
      <c r="AB616" s="2" t="s">
        <v>161</v>
      </c>
      <c r="AC616" t="s">
        <v>161</v>
      </c>
      <c r="AD616" t="s">
        <v>161</v>
      </c>
      <c r="AE616" t="s">
        <v>161</v>
      </c>
      <c r="AF616" t="s">
        <v>161</v>
      </c>
      <c r="AG616" t="s">
        <v>161</v>
      </c>
      <c r="AH616" t="s">
        <v>161</v>
      </c>
      <c r="AI616" s="2">
        <v>241396</v>
      </c>
      <c r="AM616" s="2"/>
      <c r="AN616" s="2"/>
    </row>
    <row r="617" spans="1:42" hidden="1">
      <c r="A617" t="s">
        <v>124</v>
      </c>
      <c r="B617" t="s">
        <v>125</v>
      </c>
      <c r="C617" t="s">
        <v>2721</v>
      </c>
      <c r="D617" t="s">
        <v>2721</v>
      </c>
      <c r="E617" t="s">
        <v>2724</v>
      </c>
      <c r="F617" t="s">
        <v>2711</v>
      </c>
      <c r="G617" s="1">
        <v>43101</v>
      </c>
      <c r="H617">
        <v>3.1</v>
      </c>
      <c r="I617">
        <v>107</v>
      </c>
      <c r="J617">
        <v>215</v>
      </c>
      <c r="K617">
        <v>3</v>
      </c>
      <c r="L617">
        <v>216</v>
      </c>
      <c r="M617" t="s">
        <v>161</v>
      </c>
      <c r="N617" t="s">
        <v>161</v>
      </c>
      <c r="O617" t="s">
        <v>161</v>
      </c>
      <c r="P617" t="s">
        <v>161</v>
      </c>
      <c r="Q617" t="s">
        <v>161</v>
      </c>
      <c r="R617" t="s">
        <v>161</v>
      </c>
      <c r="S617">
        <v>8122.82</v>
      </c>
      <c r="T617">
        <v>6055.36</v>
      </c>
      <c r="U617" t="s">
        <v>161</v>
      </c>
      <c r="V617" s="2">
        <v>497674</v>
      </c>
      <c r="W617" s="2">
        <v>6681030</v>
      </c>
      <c r="X617" t="s">
        <v>161</v>
      </c>
      <c r="Y617" t="s">
        <v>161</v>
      </c>
      <c r="Z617" t="s">
        <v>161</v>
      </c>
      <c r="AA617" s="2" t="s">
        <v>161</v>
      </c>
      <c r="AB617" s="2" t="s">
        <v>161</v>
      </c>
      <c r="AC617" t="s">
        <v>161</v>
      </c>
      <c r="AD617" t="s">
        <v>161</v>
      </c>
      <c r="AE617" s="2" t="s">
        <v>161</v>
      </c>
      <c r="AF617" s="2" t="s">
        <v>161</v>
      </c>
      <c r="AG617" t="s">
        <v>161</v>
      </c>
      <c r="AH617" s="2">
        <v>13889</v>
      </c>
      <c r="AI617" s="2" t="s">
        <v>161</v>
      </c>
      <c r="AJ617" s="2"/>
      <c r="AM617" s="2"/>
      <c r="AN617" s="2"/>
    </row>
    <row r="618" spans="1:42" hidden="1">
      <c r="A618" t="s">
        <v>124</v>
      </c>
      <c r="B618" t="s">
        <v>125</v>
      </c>
      <c r="C618" t="s">
        <v>2721</v>
      </c>
      <c r="D618" t="s">
        <v>2721</v>
      </c>
      <c r="E618" t="s">
        <v>2731</v>
      </c>
      <c r="F618" t="s">
        <v>2711</v>
      </c>
      <c r="G618" s="1">
        <v>43101</v>
      </c>
      <c r="H618">
        <v>3.2</v>
      </c>
      <c r="I618">
        <v>193</v>
      </c>
      <c r="J618">
        <v>302</v>
      </c>
      <c r="K618">
        <v>214</v>
      </c>
      <c r="L618">
        <v>301</v>
      </c>
      <c r="M618" t="s">
        <v>161</v>
      </c>
      <c r="N618" t="s">
        <v>161</v>
      </c>
      <c r="O618" t="s">
        <v>161</v>
      </c>
      <c r="P618" t="s">
        <v>161</v>
      </c>
      <c r="Q618" t="s">
        <v>161</v>
      </c>
      <c r="R618" t="s">
        <v>161</v>
      </c>
      <c r="S618">
        <v>8122.82</v>
      </c>
      <c r="T618">
        <v>6055.36</v>
      </c>
      <c r="U618" t="s">
        <v>161</v>
      </c>
      <c r="V618" s="2">
        <v>639073</v>
      </c>
      <c r="W618" s="2">
        <v>13466287</v>
      </c>
      <c r="X618" t="s">
        <v>161</v>
      </c>
      <c r="Y618" t="s">
        <v>161</v>
      </c>
      <c r="Z618" t="s">
        <v>161</v>
      </c>
      <c r="AA618" s="2" t="s">
        <v>161</v>
      </c>
      <c r="AB618" s="2" t="s">
        <v>161</v>
      </c>
      <c r="AC618" t="s">
        <v>161</v>
      </c>
      <c r="AD618" t="s">
        <v>161</v>
      </c>
      <c r="AE618" s="2" t="s">
        <v>161</v>
      </c>
      <c r="AF618" s="2" t="s">
        <v>161</v>
      </c>
      <c r="AG618" t="s">
        <v>161</v>
      </c>
      <c r="AH618" s="2">
        <v>710963</v>
      </c>
      <c r="AI618" s="2" t="s">
        <v>161</v>
      </c>
      <c r="AJ618" s="2"/>
      <c r="AM618" s="2"/>
      <c r="AN618" s="2"/>
    </row>
    <row r="619" spans="1:42" hidden="1">
      <c r="A619" t="s">
        <v>124</v>
      </c>
      <c r="B619" t="s">
        <v>125</v>
      </c>
      <c r="C619" t="s">
        <v>2721</v>
      </c>
      <c r="D619" t="s">
        <v>2721</v>
      </c>
      <c r="E619" t="s">
        <v>161</v>
      </c>
      <c r="F619" t="s">
        <v>2711</v>
      </c>
      <c r="G619" s="1">
        <v>43101</v>
      </c>
      <c r="H619" t="s">
        <v>161</v>
      </c>
      <c r="I619" t="s">
        <v>161</v>
      </c>
      <c r="J619" t="s">
        <v>161</v>
      </c>
      <c r="K619" t="s">
        <v>161</v>
      </c>
      <c r="L619" t="s">
        <v>161</v>
      </c>
      <c r="M619" t="s">
        <v>161</v>
      </c>
      <c r="N619" t="s">
        <v>161</v>
      </c>
      <c r="O619" t="s">
        <v>161</v>
      </c>
      <c r="P619" t="s">
        <v>161</v>
      </c>
      <c r="Q619">
        <v>6830.01</v>
      </c>
      <c r="R619" t="s">
        <v>161</v>
      </c>
      <c r="S619">
        <v>8122.82</v>
      </c>
      <c r="T619">
        <v>6055.36</v>
      </c>
      <c r="U619" s="2">
        <v>30140</v>
      </c>
      <c r="V619" t="s">
        <v>161</v>
      </c>
      <c r="W619" t="s">
        <v>161</v>
      </c>
      <c r="X619" t="s">
        <v>161</v>
      </c>
      <c r="Y619" t="s">
        <v>161</v>
      </c>
      <c r="Z619" t="s">
        <v>161</v>
      </c>
      <c r="AA619" s="2" t="s">
        <v>161</v>
      </c>
      <c r="AB619" s="2" t="s">
        <v>161</v>
      </c>
      <c r="AC619" t="s">
        <v>161</v>
      </c>
      <c r="AD619" t="s">
        <v>161</v>
      </c>
      <c r="AE619" t="s">
        <v>161</v>
      </c>
      <c r="AF619" t="s">
        <v>161</v>
      </c>
      <c r="AG619" t="s">
        <v>161</v>
      </c>
      <c r="AH619" t="s">
        <v>161</v>
      </c>
      <c r="AI619" t="s">
        <v>161</v>
      </c>
      <c r="AM619" s="2"/>
      <c r="AN619" s="2"/>
    </row>
    <row r="620" spans="1:42" hidden="1">
      <c r="A620" t="s">
        <v>124</v>
      </c>
      <c r="B620" t="s">
        <v>125</v>
      </c>
      <c r="C620" t="s">
        <v>2721</v>
      </c>
      <c r="D620" t="s">
        <v>2721</v>
      </c>
      <c r="E620" t="s">
        <v>2750</v>
      </c>
      <c r="F620" t="s">
        <v>2711</v>
      </c>
      <c r="G620" s="1">
        <v>43101</v>
      </c>
      <c r="H620">
        <v>2.1</v>
      </c>
      <c r="I620" t="s">
        <v>161</v>
      </c>
      <c r="J620">
        <v>53</v>
      </c>
      <c r="K620">
        <v>0</v>
      </c>
      <c r="L620">
        <v>53</v>
      </c>
      <c r="M620" t="s">
        <v>161</v>
      </c>
      <c r="N620" t="s">
        <v>161</v>
      </c>
      <c r="O620" t="s">
        <v>161</v>
      </c>
      <c r="P620" t="s">
        <v>161</v>
      </c>
      <c r="Q620" t="s">
        <v>161</v>
      </c>
      <c r="R620" t="s">
        <v>161</v>
      </c>
      <c r="S620">
        <v>8122.82</v>
      </c>
      <c r="T620">
        <v>6055.36</v>
      </c>
      <c r="U620" t="s">
        <v>161</v>
      </c>
      <c r="V620" t="s">
        <v>161</v>
      </c>
      <c r="W620" t="s">
        <v>161</v>
      </c>
      <c r="X620" t="s">
        <v>161</v>
      </c>
      <c r="Y620" t="s">
        <v>161</v>
      </c>
      <c r="Z620" t="s">
        <v>161</v>
      </c>
      <c r="AA620" s="2" t="s">
        <v>161</v>
      </c>
      <c r="AB620" s="2" t="s">
        <v>161</v>
      </c>
      <c r="AC620" t="s">
        <v>161</v>
      </c>
      <c r="AD620" t="s">
        <v>161</v>
      </c>
      <c r="AE620" t="s">
        <v>161</v>
      </c>
      <c r="AF620" t="s">
        <v>161</v>
      </c>
      <c r="AG620" t="s">
        <v>161</v>
      </c>
      <c r="AH620" t="s">
        <v>3233</v>
      </c>
      <c r="AI620" t="s">
        <v>161</v>
      </c>
      <c r="AM620" s="2"/>
      <c r="AN620" s="2"/>
    </row>
    <row r="621" spans="1:42" hidden="1">
      <c r="A621" t="s">
        <v>124</v>
      </c>
      <c r="B621" t="s">
        <v>125</v>
      </c>
      <c r="C621" t="s">
        <v>2737</v>
      </c>
      <c r="D621" t="s">
        <v>2738</v>
      </c>
      <c r="E621" t="s">
        <v>2752</v>
      </c>
      <c r="F621" t="s">
        <v>2711</v>
      </c>
      <c r="G621" s="1">
        <v>43101</v>
      </c>
      <c r="H621">
        <v>5</v>
      </c>
      <c r="I621">
        <v>3</v>
      </c>
      <c r="J621">
        <v>3</v>
      </c>
      <c r="K621">
        <v>0</v>
      </c>
      <c r="L621">
        <v>3</v>
      </c>
      <c r="M621" t="s">
        <v>161</v>
      </c>
      <c r="N621" t="s">
        <v>161</v>
      </c>
      <c r="O621" t="s">
        <v>161</v>
      </c>
      <c r="P621" t="s">
        <v>161</v>
      </c>
      <c r="Q621" t="s">
        <v>161</v>
      </c>
      <c r="R621" t="s">
        <v>161</v>
      </c>
      <c r="S621">
        <v>8122.82</v>
      </c>
      <c r="T621">
        <v>24.15</v>
      </c>
      <c r="U621" t="s">
        <v>161</v>
      </c>
      <c r="V621" s="2">
        <v>1000000</v>
      </c>
      <c r="W621" s="2">
        <v>122200</v>
      </c>
      <c r="X621" t="s">
        <v>161</v>
      </c>
      <c r="Y621" t="s">
        <v>161</v>
      </c>
      <c r="Z621" t="s">
        <v>161</v>
      </c>
      <c r="AA621" s="2" t="s">
        <v>161</v>
      </c>
      <c r="AB621" s="2" t="s">
        <v>161</v>
      </c>
      <c r="AC621" t="s">
        <v>161</v>
      </c>
      <c r="AD621" t="s">
        <v>161</v>
      </c>
      <c r="AE621" t="s">
        <v>161</v>
      </c>
      <c r="AF621" t="s">
        <v>161</v>
      </c>
      <c r="AG621" t="s">
        <v>161</v>
      </c>
      <c r="AH621" t="s">
        <v>3233</v>
      </c>
      <c r="AI621" t="s">
        <v>161</v>
      </c>
      <c r="AM621" s="2"/>
      <c r="AN621" s="2"/>
    </row>
    <row r="622" spans="1:42" hidden="1">
      <c r="A622" t="s">
        <v>124</v>
      </c>
      <c r="B622" t="s">
        <v>125</v>
      </c>
      <c r="C622" t="s">
        <v>2737</v>
      </c>
      <c r="D622" t="s">
        <v>2738</v>
      </c>
      <c r="E622" t="s">
        <v>2781</v>
      </c>
      <c r="F622" t="s">
        <v>2711</v>
      </c>
      <c r="G622" s="1">
        <v>43101</v>
      </c>
      <c r="H622">
        <v>3.6</v>
      </c>
      <c r="I622" t="s">
        <v>161</v>
      </c>
      <c r="J622" t="s">
        <v>161</v>
      </c>
      <c r="K622" t="s">
        <v>161</v>
      </c>
      <c r="L622" t="s">
        <v>161</v>
      </c>
      <c r="M622" t="s">
        <v>161</v>
      </c>
      <c r="N622" t="s">
        <v>161</v>
      </c>
      <c r="O622" t="s">
        <v>161</v>
      </c>
      <c r="P622" t="s">
        <v>161</v>
      </c>
      <c r="Q622">
        <v>24.15</v>
      </c>
      <c r="R622" t="s">
        <v>161</v>
      </c>
      <c r="S622">
        <v>8122.82</v>
      </c>
      <c r="T622">
        <v>24.15</v>
      </c>
      <c r="U622" t="s">
        <v>161</v>
      </c>
      <c r="V622" t="s">
        <v>161</v>
      </c>
      <c r="W622" t="s">
        <v>161</v>
      </c>
      <c r="X622">
        <v>92.096100000000007</v>
      </c>
      <c r="Y622" s="2">
        <v>395398</v>
      </c>
      <c r="Z622" t="s">
        <v>161</v>
      </c>
      <c r="AA622" s="2" t="s">
        <v>161</v>
      </c>
      <c r="AB622" s="2" t="s">
        <v>161</v>
      </c>
      <c r="AC622" t="s">
        <v>161</v>
      </c>
      <c r="AD622" t="s">
        <v>161</v>
      </c>
      <c r="AE622" t="s">
        <v>161</v>
      </c>
      <c r="AF622" t="s">
        <v>161</v>
      </c>
      <c r="AG622" t="s">
        <v>161</v>
      </c>
      <c r="AH622" t="s">
        <v>161</v>
      </c>
      <c r="AI622" s="2">
        <v>241396</v>
      </c>
      <c r="AM622" s="2"/>
      <c r="AN622" s="2"/>
    </row>
    <row r="623" spans="1:42" hidden="1">
      <c r="A623" t="s">
        <v>124</v>
      </c>
      <c r="B623" t="s">
        <v>125</v>
      </c>
      <c r="C623" t="s">
        <v>2737</v>
      </c>
      <c r="D623" t="s">
        <v>2738</v>
      </c>
      <c r="E623" t="s">
        <v>161</v>
      </c>
      <c r="F623" t="s">
        <v>2711</v>
      </c>
      <c r="G623" s="1">
        <v>43101</v>
      </c>
      <c r="H623" t="s">
        <v>161</v>
      </c>
      <c r="I623" t="s">
        <v>161</v>
      </c>
      <c r="J623" t="s">
        <v>161</v>
      </c>
      <c r="K623" t="s">
        <v>161</v>
      </c>
      <c r="L623" t="s">
        <v>161</v>
      </c>
      <c r="M623" t="s">
        <v>161</v>
      </c>
      <c r="N623" t="s">
        <v>161</v>
      </c>
      <c r="O623" t="s">
        <v>161</v>
      </c>
      <c r="P623" t="s">
        <v>161</v>
      </c>
      <c r="Q623">
        <v>24.15</v>
      </c>
      <c r="R623" t="s">
        <v>161</v>
      </c>
      <c r="S623">
        <v>8122.82</v>
      </c>
      <c r="T623">
        <v>24.15</v>
      </c>
      <c r="U623" s="2">
        <v>42096</v>
      </c>
      <c r="V623" t="s">
        <v>161</v>
      </c>
      <c r="W623" t="s">
        <v>161</v>
      </c>
      <c r="X623" t="s">
        <v>161</v>
      </c>
      <c r="Y623" t="s">
        <v>161</v>
      </c>
      <c r="Z623" t="s">
        <v>161</v>
      </c>
      <c r="AA623" s="2" t="s">
        <v>161</v>
      </c>
      <c r="AB623" s="2" t="s">
        <v>161</v>
      </c>
      <c r="AC623" t="s">
        <v>161</v>
      </c>
      <c r="AD623" t="s">
        <v>161</v>
      </c>
      <c r="AE623" t="s">
        <v>161</v>
      </c>
      <c r="AF623" t="s">
        <v>161</v>
      </c>
      <c r="AG623" t="s">
        <v>161</v>
      </c>
      <c r="AH623" t="s">
        <v>161</v>
      </c>
      <c r="AI623" t="s">
        <v>161</v>
      </c>
      <c r="AM623" s="2"/>
      <c r="AN623" s="2"/>
    </row>
    <row r="624" spans="1:42" hidden="1">
      <c r="A624" t="s">
        <v>124</v>
      </c>
      <c r="B624" t="s">
        <v>125</v>
      </c>
      <c r="C624" t="s">
        <v>2737</v>
      </c>
      <c r="D624" t="s">
        <v>2738</v>
      </c>
      <c r="E624" t="s">
        <v>2731</v>
      </c>
      <c r="F624" t="s">
        <v>2711</v>
      </c>
      <c r="G624" s="1">
        <v>43101</v>
      </c>
      <c r="H624">
        <v>3.4</v>
      </c>
      <c r="I624">
        <v>21</v>
      </c>
      <c r="J624">
        <v>25</v>
      </c>
      <c r="K624">
        <v>20</v>
      </c>
      <c r="L624">
        <v>25</v>
      </c>
      <c r="M624" t="s">
        <v>161</v>
      </c>
      <c r="N624" t="s">
        <v>161</v>
      </c>
      <c r="O624" t="s">
        <v>161</v>
      </c>
      <c r="P624" t="s">
        <v>161</v>
      </c>
      <c r="Q624" t="s">
        <v>161</v>
      </c>
      <c r="R624" t="s">
        <v>161</v>
      </c>
      <c r="S624">
        <v>8122.82</v>
      </c>
      <c r="T624">
        <v>24.15</v>
      </c>
      <c r="U624" t="s">
        <v>161</v>
      </c>
      <c r="V624" s="2">
        <v>840000</v>
      </c>
      <c r="W624" s="2">
        <v>100212</v>
      </c>
      <c r="X624" t="s">
        <v>161</v>
      </c>
      <c r="Y624" t="s">
        <v>161</v>
      </c>
      <c r="Z624" t="s">
        <v>161</v>
      </c>
      <c r="AA624" s="2" t="s">
        <v>161</v>
      </c>
      <c r="AB624" s="2" t="s">
        <v>161</v>
      </c>
      <c r="AC624" t="s">
        <v>161</v>
      </c>
      <c r="AD624" t="s">
        <v>161</v>
      </c>
      <c r="AE624" t="s">
        <v>161</v>
      </c>
      <c r="AF624" t="s">
        <v>161</v>
      </c>
      <c r="AG624" t="s">
        <v>161</v>
      </c>
      <c r="AH624" s="2">
        <v>800000</v>
      </c>
      <c r="AI624" t="s">
        <v>161</v>
      </c>
      <c r="AM624" s="2"/>
      <c r="AN624" s="2"/>
    </row>
    <row r="625" spans="1:42" hidden="1">
      <c r="A625" t="s">
        <v>124</v>
      </c>
      <c r="B625" t="s">
        <v>125</v>
      </c>
      <c r="C625" t="s">
        <v>2694</v>
      </c>
      <c r="D625" t="s">
        <v>2708</v>
      </c>
      <c r="E625" t="s">
        <v>2781</v>
      </c>
      <c r="F625" t="s">
        <v>2708</v>
      </c>
      <c r="G625" s="1">
        <v>44197</v>
      </c>
      <c r="H625">
        <v>3.0436096718480101</v>
      </c>
      <c r="I625" t="s">
        <v>161</v>
      </c>
      <c r="J625" t="s">
        <v>161</v>
      </c>
      <c r="K625" t="s">
        <v>161</v>
      </c>
      <c r="L625" t="s">
        <v>161</v>
      </c>
      <c r="M625" t="s">
        <v>161</v>
      </c>
      <c r="N625" t="s">
        <v>161</v>
      </c>
      <c r="O625" t="s">
        <v>161</v>
      </c>
      <c r="P625" t="s">
        <v>161</v>
      </c>
      <c r="Q625" t="s">
        <v>161</v>
      </c>
      <c r="R625" t="s">
        <v>161</v>
      </c>
      <c r="S625">
        <v>10427.700000000001</v>
      </c>
      <c r="T625" t="s">
        <v>161</v>
      </c>
      <c r="U625" t="s">
        <v>161</v>
      </c>
      <c r="V625" t="s">
        <v>161</v>
      </c>
      <c r="W625" t="s">
        <v>161</v>
      </c>
      <c r="X625" t="s">
        <v>161</v>
      </c>
      <c r="Y625" s="2">
        <v>461970</v>
      </c>
      <c r="Z625" t="s">
        <v>161</v>
      </c>
      <c r="AA625" s="2" t="s">
        <v>161</v>
      </c>
      <c r="AB625" s="2" t="s">
        <v>161</v>
      </c>
      <c r="AC625" t="s">
        <v>161</v>
      </c>
      <c r="AD625" t="s">
        <v>161</v>
      </c>
      <c r="AE625" t="s">
        <v>161</v>
      </c>
      <c r="AF625" t="s">
        <v>161</v>
      </c>
      <c r="AG625" t="s">
        <v>161</v>
      </c>
      <c r="AH625" t="s">
        <v>161</v>
      </c>
      <c r="AI625" s="2">
        <v>16599</v>
      </c>
      <c r="AM625" s="2"/>
      <c r="AN625" s="2"/>
    </row>
    <row r="626" spans="1:42" hidden="1">
      <c r="A626" t="s">
        <v>124</v>
      </c>
      <c r="B626" t="s">
        <v>125</v>
      </c>
      <c r="C626" t="s">
        <v>2694</v>
      </c>
      <c r="D626" t="s">
        <v>2708</v>
      </c>
      <c r="E626" t="s">
        <v>2724</v>
      </c>
      <c r="F626" t="s">
        <v>2708</v>
      </c>
      <c r="G626" s="1">
        <v>44197</v>
      </c>
      <c r="H626">
        <v>3.24444444444444</v>
      </c>
      <c r="I626" t="s">
        <v>161</v>
      </c>
      <c r="J626" t="s">
        <v>161</v>
      </c>
      <c r="K626" t="s">
        <v>161</v>
      </c>
      <c r="L626" t="s">
        <v>161</v>
      </c>
      <c r="M626" t="s">
        <v>161</v>
      </c>
      <c r="N626" t="s">
        <v>161</v>
      </c>
      <c r="O626" t="s">
        <v>161</v>
      </c>
      <c r="P626" t="s">
        <v>161</v>
      </c>
      <c r="Q626" t="s">
        <v>161</v>
      </c>
      <c r="R626" t="s">
        <v>161</v>
      </c>
      <c r="S626">
        <v>10427.700000000001</v>
      </c>
      <c r="T626" t="s">
        <v>161</v>
      </c>
      <c r="U626" t="s">
        <v>161</v>
      </c>
      <c r="V626" t="s">
        <v>161</v>
      </c>
      <c r="W626" t="s">
        <v>161</v>
      </c>
      <c r="X626" t="s">
        <v>161</v>
      </c>
      <c r="Y626" t="s">
        <v>161</v>
      </c>
      <c r="Z626" t="s">
        <v>161</v>
      </c>
      <c r="AA626" s="2" t="s">
        <v>161</v>
      </c>
      <c r="AB626" s="2" t="s">
        <v>161</v>
      </c>
      <c r="AC626" t="s">
        <v>161</v>
      </c>
      <c r="AD626" t="s">
        <v>161</v>
      </c>
      <c r="AE626" t="s">
        <v>161</v>
      </c>
      <c r="AF626" t="s">
        <v>161</v>
      </c>
      <c r="AG626" t="s">
        <v>161</v>
      </c>
      <c r="AH626" t="s">
        <v>161</v>
      </c>
      <c r="AI626" t="s">
        <v>161</v>
      </c>
      <c r="AM626" s="2"/>
      <c r="AN626" s="2"/>
    </row>
    <row r="627" spans="1:42" hidden="1">
      <c r="A627" t="s">
        <v>124</v>
      </c>
      <c r="B627" t="s">
        <v>125</v>
      </c>
      <c r="C627" t="s">
        <v>2694</v>
      </c>
      <c r="D627" t="s">
        <v>2708</v>
      </c>
      <c r="E627" t="s">
        <v>2709</v>
      </c>
      <c r="F627" t="s">
        <v>2708</v>
      </c>
      <c r="G627" s="1">
        <v>44197</v>
      </c>
      <c r="H627">
        <v>3.2182539682539701</v>
      </c>
      <c r="I627" t="s">
        <v>161</v>
      </c>
      <c r="J627" t="s">
        <v>161</v>
      </c>
      <c r="K627" t="s">
        <v>161</v>
      </c>
      <c r="L627" t="s">
        <v>161</v>
      </c>
      <c r="M627" t="s">
        <v>161</v>
      </c>
      <c r="N627" t="s">
        <v>161</v>
      </c>
      <c r="O627" t="s">
        <v>161</v>
      </c>
      <c r="P627" t="s">
        <v>161</v>
      </c>
      <c r="Q627" t="s">
        <v>161</v>
      </c>
      <c r="R627" t="s">
        <v>161</v>
      </c>
      <c r="S627">
        <v>10427.700000000001</v>
      </c>
      <c r="T627" t="s">
        <v>161</v>
      </c>
      <c r="U627" t="s">
        <v>161</v>
      </c>
      <c r="V627" t="s">
        <v>161</v>
      </c>
      <c r="W627" t="s">
        <v>161</v>
      </c>
      <c r="X627" t="s">
        <v>161</v>
      </c>
      <c r="Y627" t="s">
        <v>161</v>
      </c>
      <c r="Z627" t="s">
        <v>161</v>
      </c>
      <c r="AA627" t="s">
        <v>161</v>
      </c>
      <c r="AB627" t="s">
        <v>161</v>
      </c>
      <c r="AC627" t="s">
        <v>161</v>
      </c>
      <c r="AD627" t="s">
        <v>161</v>
      </c>
      <c r="AE627" t="s">
        <v>161</v>
      </c>
      <c r="AF627" t="s">
        <v>161</v>
      </c>
      <c r="AG627" t="s">
        <v>161</v>
      </c>
      <c r="AH627" t="s">
        <v>161</v>
      </c>
      <c r="AI627" t="s">
        <v>161</v>
      </c>
    </row>
    <row r="628" spans="1:42" hidden="1">
      <c r="A628" t="s">
        <v>124</v>
      </c>
      <c r="B628" t="s">
        <v>125</v>
      </c>
      <c r="C628" t="s">
        <v>2694</v>
      </c>
      <c r="D628" t="s">
        <v>2708</v>
      </c>
      <c r="E628" t="s">
        <v>2752</v>
      </c>
      <c r="F628" t="s">
        <v>2708</v>
      </c>
      <c r="G628" s="1">
        <v>44197</v>
      </c>
      <c r="H628">
        <v>3.3461538461538498</v>
      </c>
      <c r="I628" t="s">
        <v>161</v>
      </c>
      <c r="J628" t="s">
        <v>161</v>
      </c>
      <c r="K628" t="s">
        <v>161</v>
      </c>
      <c r="L628" t="s">
        <v>161</v>
      </c>
      <c r="M628" t="s">
        <v>161</v>
      </c>
      <c r="N628" t="s">
        <v>161</v>
      </c>
      <c r="O628" t="s">
        <v>161</v>
      </c>
      <c r="P628" t="s">
        <v>161</v>
      </c>
      <c r="Q628" t="s">
        <v>161</v>
      </c>
      <c r="R628" t="s">
        <v>161</v>
      </c>
      <c r="S628">
        <v>10427.700000000001</v>
      </c>
      <c r="T628" t="s">
        <v>161</v>
      </c>
      <c r="U628" t="s">
        <v>161</v>
      </c>
      <c r="V628" t="s">
        <v>161</v>
      </c>
      <c r="W628" t="s">
        <v>161</v>
      </c>
      <c r="X628" t="s">
        <v>161</v>
      </c>
      <c r="Y628" t="s">
        <v>161</v>
      </c>
      <c r="Z628" t="s">
        <v>161</v>
      </c>
      <c r="AA628" t="s">
        <v>161</v>
      </c>
      <c r="AB628" t="s">
        <v>161</v>
      </c>
      <c r="AC628" t="s">
        <v>161</v>
      </c>
      <c r="AD628" t="s">
        <v>161</v>
      </c>
      <c r="AE628" t="s">
        <v>161</v>
      </c>
      <c r="AF628" t="s">
        <v>161</v>
      </c>
      <c r="AG628" t="s">
        <v>161</v>
      </c>
      <c r="AH628" t="s">
        <v>161</v>
      </c>
      <c r="AI628" t="s">
        <v>161</v>
      </c>
    </row>
    <row r="629" spans="1:42" hidden="1">
      <c r="A629" t="s">
        <v>124</v>
      </c>
      <c r="B629" t="s">
        <v>125</v>
      </c>
      <c r="C629" t="s">
        <v>2694</v>
      </c>
      <c r="D629" t="s">
        <v>2708</v>
      </c>
      <c r="E629" t="s">
        <v>2750</v>
      </c>
      <c r="F629" t="s">
        <v>2708</v>
      </c>
      <c r="G629" s="1">
        <v>44197</v>
      </c>
      <c r="H629">
        <v>2.4682779456193402</v>
      </c>
      <c r="I629" t="s">
        <v>161</v>
      </c>
      <c r="J629" t="s">
        <v>161</v>
      </c>
      <c r="K629" t="s">
        <v>161</v>
      </c>
      <c r="L629" t="s">
        <v>161</v>
      </c>
      <c r="M629" t="s">
        <v>161</v>
      </c>
      <c r="N629" t="s">
        <v>161</v>
      </c>
      <c r="O629" t="s">
        <v>161</v>
      </c>
      <c r="P629" t="s">
        <v>161</v>
      </c>
      <c r="Q629" t="s">
        <v>161</v>
      </c>
      <c r="R629" t="s">
        <v>161</v>
      </c>
      <c r="S629">
        <v>10427.700000000001</v>
      </c>
      <c r="T629" t="s">
        <v>161</v>
      </c>
      <c r="U629" t="s">
        <v>161</v>
      </c>
      <c r="V629" t="s">
        <v>161</v>
      </c>
      <c r="W629" t="s">
        <v>161</v>
      </c>
      <c r="X629" t="s">
        <v>161</v>
      </c>
      <c r="Y629" t="s">
        <v>161</v>
      </c>
      <c r="Z629" t="s">
        <v>161</v>
      </c>
      <c r="AA629" t="s">
        <v>161</v>
      </c>
      <c r="AB629" t="s">
        <v>161</v>
      </c>
      <c r="AC629" t="s">
        <v>161</v>
      </c>
      <c r="AD629" s="2" t="s">
        <v>161</v>
      </c>
      <c r="AE629" t="s">
        <v>161</v>
      </c>
      <c r="AF629" t="s">
        <v>161</v>
      </c>
      <c r="AG629" t="s">
        <v>161</v>
      </c>
      <c r="AH629" s="2" t="s">
        <v>161</v>
      </c>
      <c r="AI629" t="s">
        <v>161</v>
      </c>
      <c r="AL629" s="2"/>
      <c r="AP629" s="2"/>
    </row>
    <row r="630" spans="1:42" hidden="1">
      <c r="A630" t="s">
        <v>124</v>
      </c>
      <c r="B630" t="s">
        <v>125</v>
      </c>
      <c r="C630" t="s">
        <v>2694</v>
      </c>
      <c r="D630" t="s">
        <v>2708</v>
      </c>
      <c r="E630" t="s">
        <v>2731</v>
      </c>
      <c r="F630" t="s">
        <v>2708</v>
      </c>
      <c r="G630" s="1">
        <v>44197</v>
      </c>
      <c r="H630">
        <v>3.2831578947368398</v>
      </c>
      <c r="I630" t="s">
        <v>161</v>
      </c>
      <c r="J630" t="s">
        <v>161</v>
      </c>
      <c r="K630" t="s">
        <v>161</v>
      </c>
      <c r="L630" t="s">
        <v>161</v>
      </c>
      <c r="M630" t="s">
        <v>161</v>
      </c>
      <c r="N630" t="s">
        <v>161</v>
      </c>
      <c r="O630" t="s">
        <v>161</v>
      </c>
      <c r="P630" t="s">
        <v>161</v>
      </c>
      <c r="Q630" t="s">
        <v>161</v>
      </c>
      <c r="R630" t="s">
        <v>161</v>
      </c>
      <c r="S630">
        <v>10427.700000000001</v>
      </c>
      <c r="T630" t="s">
        <v>161</v>
      </c>
      <c r="U630" t="s">
        <v>161</v>
      </c>
      <c r="V630" t="s">
        <v>161</v>
      </c>
      <c r="W630" t="s">
        <v>161</v>
      </c>
      <c r="X630" t="s">
        <v>161</v>
      </c>
      <c r="Y630" t="s">
        <v>161</v>
      </c>
      <c r="Z630" t="s">
        <v>161</v>
      </c>
      <c r="AA630" t="s">
        <v>161</v>
      </c>
      <c r="AB630" t="s">
        <v>161</v>
      </c>
      <c r="AC630" t="s">
        <v>161</v>
      </c>
      <c r="AD630" s="2" t="s">
        <v>161</v>
      </c>
      <c r="AE630" t="s">
        <v>161</v>
      </c>
      <c r="AF630" t="s">
        <v>161</v>
      </c>
      <c r="AG630" t="s">
        <v>161</v>
      </c>
      <c r="AH630" s="2" t="s">
        <v>161</v>
      </c>
      <c r="AI630" t="s">
        <v>161</v>
      </c>
      <c r="AL630" s="2"/>
      <c r="AP630" s="2"/>
    </row>
    <row r="631" spans="1:42" hidden="1">
      <c r="A631" t="s">
        <v>124</v>
      </c>
      <c r="B631" t="s">
        <v>125</v>
      </c>
      <c r="C631" t="s">
        <v>2753</v>
      </c>
      <c r="D631" t="s">
        <v>2754</v>
      </c>
      <c r="E631" t="s">
        <v>2781</v>
      </c>
      <c r="F631" t="s">
        <v>2711</v>
      </c>
      <c r="G631" s="1">
        <v>44197</v>
      </c>
      <c r="H631">
        <v>3.1145833333333299</v>
      </c>
      <c r="I631" t="s">
        <v>161</v>
      </c>
      <c r="J631" t="s">
        <v>161</v>
      </c>
      <c r="K631" t="s">
        <v>161</v>
      </c>
      <c r="L631" t="s">
        <v>161</v>
      </c>
      <c r="M631" t="s">
        <v>161</v>
      </c>
      <c r="N631" t="s">
        <v>161</v>
      </c>
      <c r="O631" t="s">
        <v>161</v>
      </c>
      <c r="P631" t="s">
        <v>161</v>
      </c>
      <c r="Q631">
        <v>500.5</v>
      </c>
      <c r="R631" t="s">
        <v>161</v>
      </c>
      <c r="S631">
        <v>10427.700000000001</v>
      </c>
      <c r="T631">
        <v>490.9</v>
      </c>
      <c r="U631" t="s">
        <v>161</v>
      </c>
      <c r="V631" t="s">
        <v>161</v>
      </c>
      <c r="W631" t="s">
        <v>161</v>
      </c>
      <c r="X631">
        <v>53.157699999999998</v>
      </c>
      <c r="Y631" s="2">
        <v>461970</v>
      </c>
      <c r="Z631" t="s">
        <v>161</v>
      </c>
      <c r="AA631" t="s">
        <v>161</v>
      </c>
      <c r="AB631" t="s">
        <v>161</v>
      </c>
      <c r="AC631" t="s">
        <v>161</v>
      </c>
      <c r="AD631" s="2" t="s">
        <v>161</v>
      </c>
      <c r="AE631" t="s">
        <v>161</v>
      </c>
      <c r="AF631" t="s">
        <v>161</v>
      </c>
      <c r="AG631" t="s">
        <v>161</v>
      </c>
      <c r="AH631" s="2" t="s">
        <v>161</v>
      </c>
      <c r="AI631" s="2">
        <v>16599</v>
      </c>
      <c r="AL631" s="2"/>
      <c r="AP631" s="2"/>
    </row>
    <row r="632" spans="1:42" hidden="1">
      <c r="A632" t="s">
        <v>124</v>
      </c>
      <c r="B632" t="s">
        <v>125</v>
      </c>
      <c r="C632" t="s">
        <v>2753</v>
      </c>
      <c r="D632" t="s">
        <v>2754</v>
      </c>
      <c r="E632" t="s">
        <v>2752</v>
      </c>
      <c r="F632" t="s">
        <v>2711</v>
      </c>
      <c r="G632" s="1">
        <v>44197</v>
      </c>
      <c r="H632">
        <v>4.8333333333333304</v>
      </c>
      <c r="I632">
        <v>3</v>
      </c>
      <c r="J632">
        <v>3</v>
      </c>
      <c r="K632">
        <v>0</v>
      </c>
      <c r="L632">
        <v>3</v>
      </c>
      <c r="M632" t="s">
        <v>161</v>
      </c>
      <c r="N632" t="s">
        <v>161</v>
      </c>
      <c r="O632" t="s">
        <v>161</v>
      </c>
      <c r="P632" t="s">
        <v>161</v>
      </c>
      <c r="Q632" t="s">
        <v>161</v>
      </c>
      <c r="R632" t="s">
        <v>161</v>
      </c>
      <c r="S632">
        <v>10427.700000000001</v>
      </c>
      <c r="T632">
        <v>490.9</v>
      </c>
      <c r="U632" t="s">
        <v>161</v>
      </c>
      <c r="V632" s="2">
        <v>1000000</v>
      </c>
      <c r="W632" s="2">
        <v>802000</v>
      </c>
      <c r="X632" t="s">
        <v>161</v>
      </c>
      <c r="Y632" t="s">
        <v>161</v>
      </c>
      <c r="Z632" t="s">
        <v>161</v>
      </c>
      <c r="AA632" t="s">
        <v>161</v>
      </c>
      <c r="AB632" t="s">
        <v>161</v>
      </c>
      <c r="AC632" t="s">
        <v>161</v>
      </c>
      <c r="AD632" s="2" t="s">
        <v>161</v>
      </c>
      <c r="AE632" t="s">
        <v>161</v>
      </c>
      <c r="AF632" t="s">
        <v>161</v>
      </c>
      <c r="AG632" t="s">
        <v>161</v>
      </c>
      <c r="AH632" s="2" t="s">
        <v>3233</v>
      </c>
      <c r="AI632" t="s">
        <v>161</v>
      </c>
      <c r="AL632" s="2"/>
      <c r="AP632" s="2"/>
    </row>
    <row r="633" spans="1:42" hidden="1">
      <c r="A633" t="s">
        <v>124</v>
      </c>
      <c r="B633" t="s">
        <v>125</v>
      </c>
      <c r="C633" t="s">
        <v>2753</v>
      </c>
      <c r="D633" t="s">
        <v>2754</v>
      </c>
      <c r="E633" t="s">
        <v>161</v>
      </c>
      <c r="F633" t="s">
        <v>2711</v>
      </c>
      <c r="G633" s="1">
        <v>44197</v>
      </c>
      <c r="H633" t="s">
        <v>161</v>
      </c>
      <c r="I633" t="s">
        <v>161</v>
      </c>
      <c r="J633" t="s">
        <v>161</v>
      </c>
      <c r="K633" t="s">
        <v>161</v>
      </c>
      <c r="L633" t="s">
        <v>161</v>
      </c>
      <c r="M633" t="s">
        <v>161</v>
      </c>
      <c r="N633" t="s">
        <v>161</v>
      </c>
      <c r="O633" t="s">
        <v>161</v>
      </c>
      <c r="P633" t="s">
        <v>161</v>
      </c>
      <c r="Q633">
        <v>500.5</v>
      </c>
      <c r="R633" t="s">
        <v>161</v>
      </c>
      <c r="S633">
        <v>10427.700000000001</v>
      </c>
      <c r="T633">
        <v>490.9</v>
      </c>
      <c r="U633" s="2">
        <v>33356</v>
      </c>
      <c r="V633" t="s">
        <v>161</v>
      </c>
      <c r="W633" t="s">
        <v>161</v>
      </c>
      <c r="X633" t="s">
        <v>161</v>
      </c>
      <c r="Y633" t="s">
        <v>161</v>
      </c>
      <c r="Z633" t="s">
        <v>161</v>
      </c>
      <c r="AA633" t="s">
        <v>161</v>
      </c>
      <c r="AB633" t="s">
        <v>161</v>
      </c>
      <c r="AC633" t="s">
        <v>161</v>
      </c>
      <c r="AD633" s="2" t="s">
        <v>161</v>
      </c>
      <c r="AE633" t="s">
        <v>161</v>
      </c>
      <c r="AF633" t="s">
        <v>161</v>
      </c>
      <c r="AG633" t="s">
        <v>161</v>
      </c>
      <c r="AH633" s="2" t="s">
        <v>161</v>
      </c>
      <c r="AI633" t="s">
        <v>161</v>
      </c>
      <c r="AL633" s="2"/>
      <c r="AP633" s="2"/>
    </row>
    <row r="634" spans="1:42" hidden="1">
      <c r="A634" t="s">
        <v>124</v>
      </c>
      <c r="B634" t="s">
        <v>125</v>
      </c>
      <c r="C634" t="s">
        <v>2753</v>
      </c>
      <c r="D634" t="s">
        <v>2754</v>
      </c>
      <c r="E634" t="s">
        <v>2750</v>
      </c>
      <c r="F634" t="s">
        <v>2711</v>
      </c>
      <c r="G634" s="1">
        <v>44197</v>
      </c>
      <c r="H634">
        <v>2.0882352941176499</v>
      </c>
      <c r="I634">
        <v>0</v>
      </c>
      <c r="J634">
        <v>17</v>
      </c>
      <c r="K634">
        <v>0</v>
      </c>
      <c r="L634">
        <v>17</v>
      </c>
      <c r="M634" t="s">
        <v>161</v>
      </c>
      <c r="N634" t="s">
        <v>161</v>
      </c>
      <c r="O634" t="s">
        <v>161</v>
      </c>
      <c r="P634" t="s">
        <v>161</v>
      </c>
      <c r="Q634" t="s">
        <v>161</v>
      </c>
      <c r="R634" t="s">
        <v>161</v>
      </c>
      <c r="S634">
        <v>10427.700000000001</v>
      </c>
      <c r="T634">
        <v>490.9</v>
      </c>
      <c r="U634" t="s">
        <v>161</v>
      </c>
      <c r="V634" t="s">
        <v>3233</v>
      </c>
      <c r="W634" t="s">
        <v>3233</v>
      </c>
      <c r="X634" t="s">
        <v>161</v>
      </c>
      <c r="Y634" t="s">
        <v>161</v>
      </c>
      <c r="Z634" t="s">
        <v>161</v>
      </c>
      <c r="AA634" t="s">
        <v>161</v>
      </c>
      <c r="AB634" t="s">
        <v>161</v>
      </c>
      <c r="AC634" t="s">
        <v>161</v>
      </c>
      <c r="AD634" s="2" t="s">
        <v>161</v>
      </c>
      <c r="AE634" t="s">
        <v>161</v>
      </c>
      <c r="AF634" t="s">
        <v>161</v>
      </c>
      <c r="AG634" t="s">
        <v>161</v>
      </c>
      <c r="AH634" s="2" t="s">
        <v>3233</v>
      </c>
      <c r="AI634" t="s">
        <v>161</v>
      </c>
      <c r="AL634" s="2"/>
      <c r="AP634" s="2"/>
    </row>
    <row r="635" spans="1:42" hidden="1">
      <c r="A635" t="s">
        <v>124</v>
      </c>
      <c r="B635" t="s">
        <v>125</v>
      </c>
      <c r="C635" t="s">
        <v>2753</v>
      </c>
      <c r="D635" t="s">
        <v>2754</v>
      </c>
      <c r="E635" t="s">
        <v>2731</v>
      </c>
      <c r="F635" t="s">
        <v>2711</v>
      </c>
      <c r="G635" s="1">
        <v>44197</v>
      </c>
      <c r="H635">
        <v>3.2363636363636399</v>
      </c>
      <c r="I635">
        <v>56</v>
      </c>
      <c r="J635">
        <v>110</v>
      </c>
      <c r="K635">
        <v>0</v>
      </c>
      <c r="L635">
        <v>110</v>
      </c>
      <c r="M635" t="s">
        <v>161</v>
      </c>
      <c r="N635" t="s">
        <v>161</v>
      </c>
      <c r="O635" t="s">
        <v>161</v>
      </c>
      <c r="P635" t="s">
        <v>161</v>
      </c>
      <c r="Q635" t="s">
        <v>161</v>
      </c>
      <c r="R635" t="s">
        <v>161</v>
      </c>
      <c r="S635">
        <v>10427.700000000001</v>
      </c>
      <c r="T635">
        <v>490.9</v>
      </c>
      <c r="U635" t="s">
        <v>161</v>
      </c>
      <c r="V635" s="2">
        <v>509091</v>
      </c>
      <c r="W635" s="2">
        <v>1548655</v>
      </c>
      <c r="X635" t="s">
        <v>161</v>
      </c>
      <c r="Y635" t="s">
        <v>161</v>
      </c>
      <c r="Z635" t="s">
        <v>161</v>
      </c>
      <c r="AA635" t="s">
        <v>161</v>
      </c>
      <c r="AB635" t="s">
        <v>161</v>
      </c>
      <c r="AC635" t="s">
        <v>161</v>
      </c>
      <c r="AD635" s="2" t="s">
        <v>161</v>
      </c>
      <c r="AE635" t="s">
        <v>161</v>
      </c>
      <c r="AF635" t="s">
        <v>161</v>
      </c>
      <c r="AG635" t="s">
        <v>161</v>
      </c>
      <c r="AH635" t="s">
        <v>3233</v>
      </c>
      <c r="AI635" t="s">
        <v>161</v>
      </c>
      <c r="AP635" s="2"/>
    </row>
    <row r="636" spans="1:42" hidden="1">
      <c r="A636" t="s">
        <v>124</v>
      </c>
      <c r="B636" t="s">
        <v>125</v>
      </c>
      <c r="C636" t="s">
        <v>2753</v>
      </c>
      <c r="D636" t="s">
        <v>2754</v>
      </c>
      <c r="E636" t="s">
        <v>2724</v>
      </c>
      <c r="F636" t="s">
        <v>2711</v>
      </c>
      <c r="G636" s="1">
        <v>44197</v>
      </c>
      <c r="H636">
        <v>3.03571428571429</v>
      </c>
      <c r="I636">
        <v>8</v>
      </c>
      <c r="J636">
        <v>14</v>
      </c>
      <c r="K636">
        <v>0</v>
      </c>
      <c r="L636">
        <v>14</v>
      </c>
      <c r="M636" t="s">
        <v>161</v>
      </c>
      <c r="N636" t="s">
        <v>161</v>
      </c>
      <c r="O636" t="s">
        <v>161</v>
      </c>
      <c r="P636" t="s">
        <v>161</v>
      </c>
      <c r="Q636" t="s">
        <v>161</v>
      </c>
      <c r="R636" t="s">
        <v>161</v>
      </c>
      <c r="S636">
        <v>10427.700000000001</v>
      </c>
      <c r="T636">
        <v>490.9</v>
      </c>
      <c r="U636" t="s">
        <v>161</v>
      </c>
      <c r="V636" s="2">
        <v>571429</v>
      </c>
      <c r="W636" s="2">
        <v>258857</v>
      </c>
      <c r="X636" t="s">
        <v>161</v>
      </c>
      <c r="Y636" t="s">
        <v>161</v>
      </c>
      <c r="Z636" t="s">
        <v>161</v>
      </c>
      <c r="AA636" t="s">
        <v>161</v>
      </c>
      <c r="AB636" t="s">
        <v>161</v>
      </c>
      <c r="AC636" t="s">
        <v>161</v>
      </c>
      <c r="AD636" s="2" t="s">
        <v>161</v>
      </c>
      <c r="AE636" t="s">
        <v>161</v>
      </c>
      <c r="AF636" t="s">
        <v>161</v>
      </c>
      <c r="AG636" t="s">
        <v>161</v>
      </c>
      <c r="AH636" s="2" t="s">
        <v>3233</v>
      </c>
      <c r="AI636" t="s">
        <v>161</v>
      </c>
      <c r="AL636" s="2"/>
      <c r="AP636" s="2"/>
    </row>
    <row r="637" spans="1:42" hidden="1">
      <c r="A637" t="s">
        <v>124</v>
      </c>
      <c r="B637" t="s">
        <v>125</v>
      </c>
      <c r="C637" t="s">
        <v>2706</v>
      </c>
      <c r="D637" t="s">
        <v>2708</v>
      </c>
      <c r="E637" t="s">
        <v>3216</v>
      </c>
      <c r="F637" t="s">
        <v>2708</v>
      </c>
      <c r="G637" s="1">
        <v>44197</v>
      </c>
      <c r="H637" t="s">
        <v>161</v>
      </c>
      <c r="I637" t="s">
        <v>161</v>
      </c>
      <c r="J637" t="s">
        <v>161</v>
      </c>
      <c r="K637" t="s">
        <v>161</v>
      </c>
      <c r="L637" t="s">
        <v>161</v>
      </c>
      <c r="M637" t="s">
        <v>161</v>
      </c>
      <c r="N637" t="s">
        <v>161</v>
      </c>
      <c r="O637" t="s">
        <v>161</v>
      </c>
      <c r="P637" t="s">
        <v>161</v>
      </c>
      <c r="Q637" t="s">
        <v>161</v>
      </c>
      <c r="R637">
        <v>11947.1</v>
      </c>
      <c r="S637">
        <v>10427.700000000001</v>
      </c>
      <c r="T637" t="s">
        <v>161</v>
      </c>
      <c r="U637" t="s">
        <v>161</v>
      </c>
      <c r="V637" t="s">
        <v>161</v>
      </c>
      <c r="W637" t="s">
        <v>161</v>
      </c>
      <c r="X637" t="s">
        <v>161</v>
      </c>
      <c r="Y637" t="s">
        <v>161</v>
      </c>
      <c r="Z637" t="s">
        <v>161</v>
      </c>
      <c r="AA637" t="s">
        <v>161</v>
      </c>
      <c r="AB637" t="s">
        <v>161</v>
      </c>
      <c r="AC637" t="s">
        <v>161</v>
      </c>
      <c r="AD637" s="2" t="s">
        <v>161</v>
      </c>
      <c r="AE637" t="s">
        <v>161</v>
      </c>
      <c r="AF637" t="s">
        <v>161</v>
      </c>
      <c r="AG637" t="s">
        <v>161</v>
      </c>
      <c r="AH637" s="2" t="s">
        <v>161</v>
      </c>
      <c r="AI637" t="s">
        <v>161</v>
      </c>
      <c r="AL637" s="2"/>
      <c r="AP637" s="2"/>
    </row>
    <row r="638" spans="1:42" hidden="1">
      <c r="A638" t="s">
        <v>124</v>
      </c>
      <c r="B638" t="s">
        <v>125</v>
      </c>
      <c r="C638" t="s">
        <v>146</v>
      </c>
      <c r="D638" t="s">
        <v>2749</v>
      </c>
      <c r="E638" t="s">
        <v>2781</v>
      </c>
      <c r="F638" t="s">
        <v>2715</v>
      </c>
      <c r="G638" s="1">
        <v>44197</v>
      </c>
      <c r="H638">
        <v>3.6543209876543199</v>
      </c>
      <c r="I638" t="s">
        <v>161</v>
      </c>
      <c r="J638" t="s">
        <v>161</v>
      </c>
      <c r="K638" t="s">
        <v>161</v>
      </c>
      <c r="L638" t="s">
        <v>161</v>
      </c>
      <c r="M638" t="s">
        <v>161</v>
      </c>
      <c r="N638" t="s">
        <v>161</v>
      </c>
      <c r="O638" t="s">
        <v>161</v>
      </c>
      <c r="P638" t="s">
        <v>161</v>
      </c>
      <c r="Q638">
        <v>110.7</v>
      </c>
      <c r="R638" t="s">
        <v>161</v>
      </c>
      <c r="S638">
        <v>10427.700000000001</v>
      </c>
      <c r="T638">
        <v>110.7</v>
      </c>
      <c r="U638" t="s">
        <v>161</v>
      </c>
      <c r="V638" t="s">
        <v>161</v>
      </c>
      <c r="W638" t="s">
        <v>161</v>
      </c>
      <c r="X638">
        <v>72.19</v>
      </c>
      <c r="Y638" s="2">
        <v>461970</v>
      </c>
      <c r="Z638" t="s">
        <v>161</v>
      </c>
      <c r="AA638" t="s">
        <v>161</v>
      </c>
      <c r="AB638" t="s">
        <v>161</v>
      </c>
      <c r="AC638" t="s">
        <v>161</v>
      </c>
      <c r="AD638" s="2" t="s">
        <v>161</v>
      </c>
      <c r="AE638" t="s">
        <v>161</v>
      </c>
      <c r="AF638" t="s">
        <v>161</v>
      </c>
      <c r="AG638" t="s">
        <v>161</v>
      </c>
      <c r="AH638" s="2" t="s">
        <v>161</v>
      </c>
      <c r="AI638" s="2">
        <v>16599</v>
      </c>
      <c r="AL638" s="2"/>
      <c r="AP638" s="2"/>
    </row>
    <row r="639" spans="1:42" hidden="1">
      <c r="A639" t="s">
        <v>124</v>
      </c>
      <c r="B639" t="s">
        <v>125</v>
      </c>
      <c r="C639" t="s">
        <v>146</v>
      </c>
      <c r="D639" t="s">
        <v>2749</v>
      </c>
      <c r="E639" t="s">
        <v>161</v>
      </c>
      <c r="F639" t="s">
        <v>2715</v>
      </c>
      <c r="G639" s="1">
        <v>44197</v>
      </c>
      <c r="H639" t="s">
        <v>161</v>
      </c>
      <c r="I639" t="s">
        <v>161</v>
      </c>
      <c r="J639" t="s">
        <v>161</v>
      </c>
      <c r="K639" t="s">
        <v>161</v>
      </c>
      <c r="L639" t="s">
        <v>161</v>
      </c>
      <c r="M639" t="s">
        <v>161</v>
      </c>
      <c r="N639" t="s">
        <v>161</v>
      </c>
      <c r="O639" t="s">
        <v>161</v>
      </c>
      <c r="P639" t="s">
        <v>161</v>
      </c>
      <c r="Q639">
        <v>110.7</v>
      </c>
      <c r="R639" t="s">
        <v>161</v>
      </c>
      <c r="S639">
        <v>10427.700000000001</v>
      </c>
      <c r="T639">
        <v>110.7</v>
      </c>
      <c r="U639" s="2">
        <v>39398</v>
      </c>
      <c r="V639" t="s">
        <v>161</v>
      </c>
      <c r="W639" t="s">
        <v>161</v>
      </c>
      <c r="X639" t="s">
        <v>161</v>
      </c>
      <c r="Y639" t="s">
        <v>161</v>
      </c>
      <c r="Z639" t="s">
        <v>161</v>
      </c>
      <c r="AA639" t="s">
        <v>161</v>
      </c>
      <c r="AB639" t="s">
        <v>161</v>
      </c>
      <c r="AC639" t="s">
        <v>161</v>
      </c>
      <c r="AD639" s="2" t="s">
        <v>161</v>
      </c>
      <c r="AE639" t="s">
        <v>161</v>
      </c>
      <c r="AF639" t="s">
        <v>161</v>
      </c>
      <c r="AG639" t="s">
        <v>161</v>
      </c>
      <c r="AH639" s="2" t="s">
        <v>161</v>
      </c>
      <c r="AI639" t="s">
        <v>161</v>
      </c>
      <c r="AL639" s="2"/>
      <c r="AP639" s="2"/>
    </row>
    <row r="640" spans="1:42" hidden="1">
      <c r="A640" t="s">
        <v>124</v>
      </c>
      <c r="B640" t="s">
        <v>125</v>
      </c>
      <c r="C640" t="s">
        <v>146</v>
      </c>
      <c r="D640" t="s">
        <v>2749</v>
      </c>
      <c r="E640" t="s">
        <v>2724</v>
      </c>
      <c r="F640" t="s">
        <v>2715</v>
      </c>
      <c r="G640" s="1">
        <v>44197</v>
      </c>
      <c r="H640">
        <v>3.8214285714285698</v>
      </c>
      <c r="I640">
        <v>13</v>
      </c>
      <c r="J640">
        <v>14</v>
      </c>
      <c r="K640">
        <v>0</v>
      </c>
      <c r="L640">
        <v>15</v>
      </c>
      <c r="M640" t="s">
        <v>161</v>
      </c>
      <c r="N640" t="s">
        <v>161</v>
      </c>
      <c r="O640" t="s">
        <v>161</v>
      </c>
      <c r="P640" t="s">
        <v>161</v>
      </c>
      <c r="Q640" t="s">
        <v>161</v>
      </c>
      <c r="R640" t="s">
        <v>161</v>
      </c>
      <c r="S640">
        <v>10427.700000000001</v>
      </c>
      <c r="T640">
        <v>110.7</v>
      </c>
      <c r="U640" t="s">
        <v>161</v>
      </c>
      <c r="V640" s="2">
        <v>928571</v>
      </c>
      <c r="W640" s="2">
        <v>157857</v>
      </c>
      <c r="X640" t="s">
        <v>161</v>
      </c>
      <c r="Y640" t="s">
        <v>161</v>
      </c>
      <c r="Z640" t="s">
        <v>161</v>
      </c>
      <c r="AA640" t="s">
        <v>161</v>
      </c>
      <c r="AB640" t="s">
        <v>161</v>
      </c>
      <c r="AC640" t="s">
        <v>161</v>
      </c>
      <c r="AD640" s="2" t="s">
        <v>161</v>
      </c>
      <c r="AE640" t="s">
        <v>161</v>
      </c>
      <c r="AF640" t="s">
        <v>161</v>
      </c>
      <c r="AG640" t="s">
        <v>161</v>
      </c>
      <c r="AH640" s="2" t="s">
        <v>3233</v>
      </c>
      <c r="AI640" t="s">
        <v>161</v>
      </c>
      <c r="AL640" s="2"/>
      <c r="AP640" s="2"/>
    </row>
    <row r="641" spans="1:42" hidden="1">
      <c r="A641" t="s">
        <v>124</v>
      </c>
      <c r="B641" t="s">
        <v>125</v>
      </c>
      <c r="C641" t="s">
        <v>146</v>
      </c>
      <c r="D641" t="s">
        <v>2749</v>
      </c>
      <c r="E641" t="s">
        <v>2752</v>
      </c>
      <c r="F641" t="s">
        <v>2715</v>
      </c>
      <c r="G641" s="1">
        <v>44197</v>
      </c>
      <c r="H641">
        <v>4.7777777777777803</v>
      </c>
      <c r="I641">
        <v>18</v>
      </c>
      <c r="J641">
        <v>18</v>
      </c>
      <c r="K641">
        <v>9</v>
      </c>
      <c r="L641">
        <v>18</v>
      </c>
      <c r="M641" t="s">
        <v>161</v>
      </c>
      <c r="N641" t="s">
        <v>161</v>
      </c>
      <c r="O641" t="s">
        <v>161</v>
      </c>
      <c r="P641" t="s">
        <v>161</v>
      </c>
      <c r="Q641" t="s">
        <v>161</v>
      </c>
      <c r="R641" t="s">
        <v>161</v>
      </c>
      <c r="S641">
        <v>10427.700000000001</v>
      </c>
      <c r="T641">
        <v>110.7</v>
      </c>
      <c r="U641" t="s">
        <v>161</v>
      </c>
      <c r="V641" s="2">
        <v>1000000</v>
      </c>
      <c r="W641" s="2">
        <v>454000</v>
      </c>
      <c r="X641" t="s">
        <v>161</v>
      </c>
      <c r="Y641" t="s">
        <v>161</v>
      </c>
      <c r="Z641" t="s">
        <v>161</v>
      </c>
      <c r="AA641" t="s">
        <v>161</v>
      </c>
      <c r="AB641" t="s">
        <v>161</v>
      </c>
      <c r="AC641" t="s">
        <v>161</v>
      </c>
      <c r="AD641" s="2" t="s">
        <v>161</v>
      </c>
      <c r="AE641" t="s">
        <v>161</v>
      </c>
      <c r="AF641" t="s">
        <v>161</v>
      </c>
      <c r="AG641" t="s">
        <v>161</v>
      </c>
      <c r="AH641" s="2">
        <v>500000</v>
      </c>
      <c r="AI641" t="s">
        <v>161</v>
      </c>
      <c r="AP641" s="2"/>
    </row>
    <row r="642" spans="1:42" hidden="1">
      <c r="A642" t="s">
        <v>124</v>
      </c>
      <c r="B642" t="s">
        <v>125</v>
      </c>
      <c r="C642" t="s">
        <v>146</v>
      </c>
      <c r="D642" t="s">
        <v>2749</v>
      </c>
      <c r="E642" t="s">
        <v>2731</v>
      </c>
      <c r="F642" t="s">
        <v>2715</v>
      </c>
      <c r="G642" s="1">
        <v>44197</v>
      </c>
      <c r="H642">
        <v>3.1938775510204098</v>
      </c>
      <c r="I642">
        <v>19</v>
      </c>
      <c r="J642">
        <v>49</v>
      </c>
      <c r="K642">
        <v>0</v>
      </c>
      <c r="L642">
        <v>49</v>
      </c>
      <c r="M642" t="s">
        <v>161</v>
      </c>
      <c r="N642" t="s">
        <v>161</v>
      </c>
      <c r="O642" t="s">
        <v>161</v>
      </c>
      <c r="P642" t="s">
        <v>161</v>
      </c>
      <c r="Q642" t="s">
        <v>161</v>
      </c>
      <c r="R642" t="s">
        <v>161</v>
      </c>
      <c r="S642">
        <v>10427.700000000001</v>
      </c>
      <c r="T642">
        <v>110.7</v>
      </c>
      <c r="U642" t="s">
        <v>161</v>
      </c>
      <c r="V642" s="2">
        <v>387755</v>
      </c>
      <c r="W642" s="2">
        <v>187286</v>
      </c>
      <c r="X642" s="2" t="s">
        <v>161</v>
      </c>
      <c r="Y642" t="s">
        <v>161</v>
      </c>
      <c r="Z642" t="s">
        <v>161</v>
      </c>
      <c r="AA642" s="2" t="s">
        <v>161</v>
      </c>
      <c r="AB642" s="2" t="s">
        <v>161</v>
      </c>
      <c r="AC642" t="s">
        <v>161</v>
      </c>
      <c r="AD642" t="s">
        <v>161</v>
      </c>
      <c r="AE642" s="2" t="s">
        <v>161</v>
      </c>
      <c r="AF642" s="2" t="s">
        <v>161</v>
      </c>
      <c r="AG642" t="s">
        <v>161</v>
      </c>
      <c r="AH642" t="s">
        <v>3233</v>
      </c>
      <c r="AI642" s="2" t="s">
        <v>161</v>
      </c>
      <c r="AJ642" s="2"/>
      <c r="AM642" s="2"/>
      <c r="AN642" s="2"/>
    </row>
    <row r="643" spans="1:42" hidden="1">
      <c r="A643" t="s">
        <v>124</v>
      </c>
      <c r="B643" t="s">
        <v>125</v>
      </c>
      <c r="C643" t="s">
        <v>2721</v>
      </c>
      <c r="D643" t="s">
        <v>2721</v>
      </c>
      <c r="E643" t="s">
        <v>2781</v>
      </c>
      <c r="F643" t="s">
        <v>2711</v>
      </c>
      <c r="G643" s="1">
        <v>44197</v>
      </c>
      <c r="H643">
        <v>2.9796355841371902</v>
      </c>
      <c r="I643" t="s">
        <v>161</v>
      </c>
      <c r="J643" t="s">
        <v>161</v>
      </c>
      <c r="K643" t="s">
        <v>161</v>
      </c>
      <c r="L643" t="s">
        <v>161</v>
      </c>
      <c r="M643" t="s">
        <v>161</v>
      </c>
      <c r="N643" t="s">
        <v>161</v>
      </c>
      <c r="O643" t="s">
        <v>161</v>
      </c>
      <c r="P643" t="s">
        <v>161</v>
      </c>
      <c r="Q643">
        <v>9816.5</v>
      </c>
      <c r="R643" t="s">
        <v>161</v>
      </c>
      <c r="S643">
        <v>10427.700000000001</v>
      </c>
      <c r="T643">
        <v>8894.2999999999993</v>
      </c>
      <c r="U643" t="s">
        <v>161</v>
      </c>
      <c r="V643" t="s">
        <v>161</v>
      </c>
      <c r="W643" t="s">
        <v>161</v>
      </c>
      <c r="X643">
        <v>45.4893</v>
      </c>
      <c r="Y643" s="2">
        <v>461970</v>
      </c>
      <c r="Z643" t="s">
        <v>161</v>
      </c>
      <c r="AA643" s="2" t="s">
        <v>161</v>
      </c>
      <c r="AB643" s="2" t="s">
        <v>161</v>
      </c>
      <c r="AC643" t="s">
        <v>161</v>
      </c>
      <c r="AD643" t="s">
        <v>161</v>
      </c>
      <c r="AE643" s="2" t="s">
        <v>161</v>
      </c>
      <c r="AF643" s="2" t="s">
        <v>161</v>
      </c>
      <c r="AG643" t="s">
        <v>161</v>
      </c>
      <c r="AH643" t="s">
        <v>161</v>
      </c>
      <c r="AI643" s="2">
        <v>16599</v>
      </c>
      <c r="AJ643" s="2"/>
      <c r="AM643" s="2"/>
      <c r="AN643" s="2"/>
    </row>
    <row r="644" spans="1:42" hidden="1">
      <c r="A644" t="s">
        <v>124</v>
      </c>
      <c r="B644" t="s">
        <v>125</v>
      </c>
      <c r="C644" t="s">
        <v>2721</v>
      </c>
      <c r="D644" t="s">
        <v>2721</v>
      </c>
      <c r="E644" t="s">
        <v>2709</v>
      </c>
      <c r="F644" t="s">
        <v>2711</v>
      </c>
      <c r="G644" s="1">
        <v>44197</v>
      </c>
      <c r="H644">
        <v>3.2182539682539701</v>
      </c>
      <c r="I644">
        <v>80</v>
      </c>
      <c r="J644">
        <v>126</v>
      </c>
      <c r="K644">
        <v>1</v>
      </c>
      <c r="L644">
        <v>126</v>
      </c>
      <c r="M644" t="s">
        <v>161</v>
      </c>
      <c r="N644" t="s">
        <v>161</v>
      </c>
      <c r="O644" t="s">
        <v>161</v>
      </c>
      <c r="P644" t="s">
        <v>161</v>
      </c>
      <c r="Q644" t="s">
        <v>161</v>
      </c>
      <c r="R644" t="s">
        <v>161</v>
      </c>
      <c r="S644">
        <v>10427.700000000001</v>
      </c>
      <c r="T644">
        <v>8894.2999999999993</v>
      </c>
      <c r="U644" t="s">
        <v>161</v>
      </c>
      <c r="V644" s="2">
        <v>634921</v>
      </c>
      <c r="W644" s="2">
        <v>5757460</v>
      </c>
      <c r="X644" t="s">
        <v>161</v>
      </c>
      <c r="Y644" t="s">
        <v>161</v>
      </c>
      <c r="Z644" t="s">
        <v>161</v>
      </c>
      <c r="AA644" t="s">
        <v>161</v>
      </c>
      <c r="AB644" t="s">
        <v>161</v>
      </c>
      <c r="AC644" t="s">
        <v>161</v>
      </c>
      <c r="AD644" t="s">
        <v>161</v>
      </c>
      <c r="AE644" t="s">
        <v>161</v>
      </c>
      <c r="AF644" t="s">
        <v>161</v>
      </c>
      <c r="AG644" t="s">
        <v>161</v>
      </c>
      <c r="AH644" t="s">
        <v>3256</v>
      </c>
      <c r="AI644" t="s">
        <v>161</v>
      </c>
      <c r="AM644" s="2"/>
      <c r="AN644" s="2"/>
    </row>
    <row r="645" spans="1:42" hidden="1">
      <c r="A645" t="s">
        <v>124</v>
      </c>
      <c r="B645" t="s">
        <v>125</v>
      </c>
      <c r="C645" t="s">
        <v>2721</v>
      </c>
      <c r="D645" t="s">
        <v>2721</v>
      </c>
      <c r="E645" t="s">
        <v>2752</v>
      </c>
      <c r="F645" t="s">
        <v>2711</v>
      </c>
      <c r="G645" s="1">
        <v>44197</v>
      </c>
      <c r="H645">
        <v>2.9142857142857101</v>
      </c>
      <c r="I645">
        <v>21</v>
      </c>
      <c r="J645">
        <v>70</v>
      </c>
      <c r="K645">
        <v>9</v>
      </c>
      <c r="L645">
        <v>70</v>
      </c>
      <c r="M645" t="s">
        <v>161</v>
      </c>
      <c r="N645" t="s">
        <v>161</v>
      </c>
      <c r="O645" t="s">
        <v>161</v>
      </c>
      <c r="P645" t="s">
        <v>161</v>
      </c>
      <c r="Q645" t="s">
        <v>161</v>
      </c>
      <c r="R645" t="s">
        <v>161</v>
      </c>
      <c r="S645">
        <v>10427.700000000001</v>
      </c>
      <c r="T645">
        <v>8894.2999999999993</v>
      </c>
      <c r="U645" t="s">
        <v>161</v>
      </c>
      <c r="V645" s="2">
        <v>300000</v>
      </c>
      <c r="W645" s="2">
        <v>1892700</v>
      </c>
      <c r="X645" s="2" t="s">
        <v>161</v>
      </c>
      <c r="Y645" t="s">
        <v>161</v>
      </c>
      <c r="Z645" t="s">
        <v>161</v>
      </c>
      <c r="AA645" s="2" t="s">
        <v>161</v>
      </c>
      <c r="AB645" s="2" t="s">
        <v>161</v>
      </c>
      <c r="AC645" t="s">
        <v>161</v>
      </c>
      <c r="AD645" t="s">
        <v>161</v>
      </c>
      <c r="AE645" t="s">
        <v>161</v>
      </c>
      <c r="AF645" t="s">
        <v>161</v>
      </c>
      <c r="AG645" t="s">
        <v>161</v>
      </c>
      <c r="AH645" s="2">
        <v>128571</v>
      </c>
      <c r="AI645" t="s">
        <v>161</v>
      </c>
      <c r="AM645" s="2"/>
      <c r="AN645" s="2"/>
    </row>
    <row r="646" spans="1:42" hidden="1">
      <c r="A646" t="s">
        <v>124</v>
      </c>
      <c r="B646" t="s">
        <v>125</v>
      </c>
      <c r="C646" t="s">
        <v>2721</v>
      </c>
      <c r="D646" t="s">
        <v>2721</v>
      </c>
      <c r="E646" t="s">
        <v>2724</v>
      </c>
      <c r="F646" t="s">
        <v>2711</v>
      </c>
      <c r="G646" s="1">
        <v>44197</v>
      </c>
      <c r="H646">
        <v>3.1962616822429899</v>
      </c>
      <c r="I646">
        <v>58</v>
      </c>
      <c r="J646">
        <v>107</v>
      </c>
      <c r="K646">
        <v>0</v>
      </c>
      <c r="L646">
        <v>107</v>
      </c>
      <c r="M646" t="s">
        <v>161</v>
      </c>
      <c r="N646" t="s">
        <v>161</v>
      </c>
      <c r="O646" t="s">
        <v>161</v>
      </c>
      <c r="P646" t="s">
        <v>161</v>
      </c>
      <c r="Q646" t="s">
        <v>161</v>
      </c>
      <c r="R646" t="s">
        <v>161</v>
      </c>
      <c r="S646">
        <v>10427.700000000001</v>
      </c>
      <c r="T646">
        <v>8894.2999999999993</v>
      </c>
      <c r="U646" t="s">
        <v>161</v>
      </c>
      <c r="V646" s="2">
        <v>542056</v>
      </c>
      <c r="W646" s="2">
        <v>8418673</v>
      </c>
      <c r="X646" s="2" t="s">
        <v>161</v>
      </c>
      <c r="Y646" t="s">
        <v>161</v>
      </c>
      <c r="Z646" t="s">
        <v>161</v>
      </c>
      <c r="AA646" s="2" t="s">
        <v>161</v>
      </c>
      <c r="AB646" s="2" t="s">
        <v>161</v>
      </c>
      <c r="AC646" t="s">
        <v>161</v>
      </c>
      <c r="AD646" t="s">
        <v>161</v>
      </c>
      <c r="AE646" s="2" t="s">
        <v>161</v>
      </c>
      <c r="AF646" s="2" t="s">
        <v>161</v>
      </c>
      <c r="AG646" t="s">
        <v>161</v>
      </c>
      <c r="AH646" t="s">
        <v>3233</v>
      </c>
      <c r="AI646" s="2" t="s">
        <v>161</v>
      </c>
      <c r="AJ646" s="2"/>
      <c r="AM646" s="2"/>
      <c r="AN646" s="2"/>
    </row>
    <row r="647" spans="1:42" hidden="1">
      <c r="A647" t="s">
        <v>124</v>
      </c>
      <c r="B647" t="s">
        <v>125</v>
      </c>
      <c r="C647" t="s">
        <v>2721</v>
      </c>
      <c r="D647" t="s">
        <v>2721</v>
      </c>
      <c r="E647" t="s">
        <v>2731</v>
      </c>
      <c r="F647" t="s">
        <v>2711</v>
      </c>
      <c r="G647" s="1">
        <v>44197</v>
      </c>
      <c r="H647">
        <v>3.3132911392405102</v>
      </c>
      <c r="I647">
        <v>198</v>
      </c>
      <c r="J647">
        <v>316</v>
      </c>
      <c r="K647">
        <v>0</v>
      </c>
      <c r="L647">
        <v>316</v>
      </c>
      <c r="M647" t="s">
        <v>161</v>
      </c>
      <c r="N647" t="s">
        <v>161</v>
      </c>
      <c r="O647" t="s">
        <v>161</v>
      </c>
      <c r="P647" t="s">
        <v>161</v>
      </c>
      <c r="Q647" t="s">
        <v>161</v>
      </c>
      <c r="R647" t="s">
        <v>161</v>
      </c>
      <c r="S647">
        <v>10427.700000000001</v>
      </c>
      <c r="T647">
        <v>8894.2999999999993</v>
      </c>
      <c r="U647" t="s">
        <v>161</v>
      </c>
      <c r="V647" s="2">
        <v>626582</v>
      </c>
      <c r="W647" s="2">
        <v>13437057</v>
      </c>
      <c r="X647" t="s">
        <v>161</v>
      </c>
      <c r="Y647" t="s">
        <v>161</v>
      </c>
      <c r="Z647" t="s">
        <v>161</v>
      </c>
      <c r="AA647" s="2" t="s">
        <v>161</v>
      </c>
      <c r="AB647" s="2" t="s">
        <v>161</v>
      </c>
      <c r="AC647" t="s">
        <v>161</v>
      </c>
      <c r="AD647" t="s">
        <v>161</v>
      </c>
      <c r="AE647" s="2" t="s">
        <v>161</v>
      </c>
      <c r="AF647" s="2" t="s">
        <v>161</v>
      </c>
      <c r="AG647" t="s">
        <v>161</v>
      </c>
      <c r="AH647" t="s">
        <v>3233</v>
      </c>
      <c r="AI647" s="2" t="s">
        <v>161</v>
      </c>
      <c r="AJ647" s="2"/>
      <c r="AM647" s="2"/>
      <c r="AN647" s="2"/>
    </row>
    <row r="648" spans="1:42" hidden="1">
      <c r="A648" t="s">
        <v>124</v>
      </c>
      <c r="B648" t="s">
        <v>125</v>
      </c>
      <c r="C648" t="s">
        <v>2721</v>
      </c>
      <c r="D648" t="s">
        <v>2721</v>
      </c>
      <c r="E648" t="s">
        <v>2750</v>
      </c>
      <c r="F648" t="s">
        <v>2711</v>
      </c>
      <c r="G648" s="1">
        <v>44197</v>
      </c>
      <c r="H648">
        <v>2.4888535031847101</v>
      </c>
      <c r="I648">
        <v>94</v>
      </c>
      <c r="J648">
        <v>314</v>
      </c>
      <c r="K648">
        <v>4</v>
      </c>
      <c r="L648">
        <v>314</v>
      </c>
      <c r="M648" t="s">
        <v>161</v>
      </c>
      <c r="N648" t="s">
        <v>161</v>
      </c>
      <c r="O648" t="s">
        <v>161</v>
      </c>
      <c r="P648" t="s">
        <v>161</v>
      </c>
      <c r="Q648" t="s">
        <v>161</v>
      </c>
      <c r="R648" t="s">
        <v>161</v>
      </c>
      <c r="S648">
        <v>10427.700000000001</v>
      </c>
      <c r="T648">
        <v>8894.2999999999993</v>
      </c>
      <c r="U648" t="s">
        <v>161</v>
      </c>
      <c r="V648" s="2">
        <v>299363</v>
      </c>
      <c r="W648" s="2">
        <v>10953694</v>
      </c>
      <c r="X648" s="2" t="s">
        <v>161</v>
      </c>
      <c r="Y648" t="s">
        <v>161</v>
      </c>
      <c r="Z648" t="s">
        <v>161</v>
      </c>
      <c r="AA648" s="2" t="s">
        <v>161</v>
      </c>
      <c r="AB648" s="2" t="s">
        <v>161</v>
      </c>
      <c r="AC648" t="s">
        <v>161</v>
      </c>
      <c r="AD648" t="s">
        <v>161</v>
      </c>
      <c r="AE648" t="s">
        <v>161</v>
      </c>
      <c r="AF648" t="s">
        <v>161</v>
      </c>
      <c r="AG648" t="s">
        <v>161</v>
      </c>
      <c r="AH648" s="2">
        <v>12739</v>
      </c>
      <c r="AI648" t="s">
        <v>161</v>
      </c>
      <c r="AM648" s="2"/>
      <c r="AN648" s="2"/>
    </row>
    <row r="649" spans="1:42" hidden="1">
      <c r="A649" t="s">
        <v>124</v>
      </c>
      <c r="B649" t="s">
        <v>125</v>
      </c>
      <c r="C649" t="s">
        <v>2721</v>
      </c>
      <c r="D649" t="s">
        <v>2721</v>
      </c>
      <c r="E649" t="s">
        <v>161</v>
      </c>
      <c r="F649" t="s">
        <v>2711</v>
      </c>
      <c r="G649" s="1">
        <v>44197</v>
      </c>
      <c r="H649" t="s">
        <v>161</v>
      </c>
      <c r="I649" t="s">
        <v>161</v>
      </c>
      <c r="J649" t="s">
        <v>161</v>
      </c>
      <c r="K649" t="s">
        <v>161</v>
      </c>
      <c r="L649" t="s">
        <v>161</v>
      </c>
      <c r="M649" t="s">
        <v>161</v>
      </c>
      <c r="N649" t="s">
        <v>161</v>
      </c>
      <c r="O649" t="s">
        <v>161</v>
      </c>
      <c r="P649" t="s">
        <v>161</v>
      </c>
      <c r="Q649">
        <v>9816.5</v>
      </c>
      <c r="R649" t="s">
        <v>161</v>
      </c>
      <c r="S649">
        <v>10427.700000000001</v>
      </c>
      <c r="T649">
        <v>8894.2999999999993</v>
      </c>
      <c r="U649" s="2">
        <v>29157</v>
      </c>
      <c r="V649" t="s">
        <v>161</v>
      </c>
      <c r="W649" t="s">
        <v>161</v>
      </c>
      <c r="X649" t="s">
        <v>161</v>
      </c>
      <c r="Y649" t="s">
        <v>161</v>
      </c>
      <c r="Z649" t="s">
        <v>161</v>
      </c>
      <c r="AA649" t="s">
        <v>161</v>
      </c>
      <c r="AB649" t="s">
        <v>161</v>
      </c>
      <c r="AC649" t="s">
        <v>161</v>
      </c>
      <c r="AD649" t="s">
        <v>161</v>
      </c>
      <c r="AE649" t="s">
        <v>161</v>
      </c>
      <c r="AF649" t="s">
        <v>161</v>
      </c>
      <c r="AG649" t="s">
        <v>161</v>
      </c>
      <c r="AH649" t="s">
        <v>161</v>
      </c>
      <c r="AI649" t="s">
        <v>161</v>
      </c>
    </row>
    <row r="650" spans="1:42" hidden="1">
      <c r="A650" t="s">
        <v>124</v>
      </c>
      <c r="B650" t="s">
        <v>125</v>
      </c>
      <c r="C650" t="s">
        <v>2694</v>
      </c>
      <c r="D650" t="s">
        <v>2708</v>
      </c>
      <c r="E650" t="s">
        <v>2750</v>
      </c>
      <c r="F650" t="s">
        <v>2708</v>
      </c>
      <c r="G650" s="1">
        <v>45292</v>
      </c>
      <c r="H650">
        <v>2.3620037807183398</v>
      </c>
      <c r="I650" t="s">
        <v>161</v>
      </c>
      <c r="J650" t="s">
        <v>161</v>
      </c>
      <c r="K650" t="s">
        <v>161</v>
      </c>
      <c r="L650" t="s">
        <v>161</v>
      </c>
      <c r="M650" t="s">
        <v>161</v>
      </c>
      <c r="N650" t="s">
        <v>161</v>
      </c>
      <c r="O650" t="s">
        <v>161</v>
      </c>
      <c r="P650" t="s">
        <v>161</v>
      </c>
      <c r="Q650" t="s">
        <v>161</v>
      </c>
      <c r="R650" t="s">
        <v>161</v>
      </c>
      <c r="S650">
        <v>12989.1</v>
      </c>
      <c r="T650" t="s">
        <v>161</v>
      </c>
      <c r="U650" t="s">
        <v>161</v>
      </c>
      <c r="V650" t="s">
        <v>161</v>
      </c>
      <c r="W650" t="s">
        <v>161</v>
      </c>
      <c r="X650" s="2" t="s">
        <v>161</v>
      </c>
      <c r="Y650" t="s">
        <v>161</v>
      </c>
      <c r="Z650" t="s">
        <v>161</v>
      </c>
      <c r="AA650" t="s">
        <v>161</v>
      </c>
      <c r="AB650" t="s">
        <v>161</v>
      </c>
      <c r="AC650" t="s">
        <v>161</v>
      </c>
      <c r="AD650" t="s">
        <v>161</v>
      </c>
      <c r="AE650" t="s">
        <v>161</v>
      </c>
      <c r="AF650" t="s">
        <v>161</v>
      </c>
      <c r="AG650" t="s">
        <v>161</v>
      </c>
      <c r="AH650" t="s">
        <v>161</v>
      </c>
      <c r="AI650" t="s">
        <v>161</v>
      </c>
    </row>
    <row r="651" spans="1:42" hidden="1">
      <c r="A651" t="s">
        <v>124</v>
      </c>
      <c r="B651" t="s">
        <v>125</v>
      </c>
      <c r="C651" t="s">
        <v>2694</v>
      </c>
      <c r="D651" t="s">
        <v>2708</v>
      </c>
      <c r="E651" t="s">
        <v>2731</v>
      </c>
      <c r="F651" t="s">
        <v>2708</v>
      </c>
      <c r="G651" s="1">
        <v>45292</v>
      </c>
      <c r="H651">
        <v>3.4616279069767399</v>
      </c>
      <c r="I651" t="s">
        <v>161</v>
      </c>
      <c r="J651" t="s">
        <v>161</v>
      </c>
      <c r="K651" t="s">
        <v>161</v>
      </c>
      <c r="L651" t="s">
        <v>161</v>
      </c>
      <c r="M651" t="s">
        <v>161</v>
      </c>
      <c r="N651" t="s">
        <v>161</v>
      </c>
      <c r="O651" t="s">
        <v>161</v>
      </c>
      <c r="P651" t="s">
        <v>161</v>
      </c>
      <c r="Q651" t="s">
        <v>161</v>
      </c>
      <c r="R651" t="s">
        <v>161</v>
      </c>
      <c r="S651">
        <v>12989.1</v>
      </c>
      <c r="T651" t="s">
        <v>161</v>
      </c>
      <c r="U651" t="s">
        <v>161</v>
      </c>
      <c r="V651" t="s">
        <v>161</v>
      </c>
      <c r="W651" t="s">
        <v>161</v>
      </c>
      <c r="X651" t="s">
        <v>161</v>
      </c>
      <c r="Y651" t="s">
        <v>161</v>
      </c>
      <c r="Z651" t="s">
        <v>161</v>
      </c>
      <c r="AA651" t="s">
        <v>161</v>
      </c>
      <c r="AB651" t="s">
        <v>161</v>
      </c>
      <c r="AC651" t="s">
        <v>161</v>
      </c>
      <c r="AD651" t="s">
        <v>161</v>
      </c>
      <c r="AE651" t="s">
        <v>161</v>
      </c>
      <c r="AF651" t="s">
        <v>161</v>
      </c>
      <c r="AG651" t="s">
        <v>161</v>
      </c>
      <c r="AH651" t="s">
        <v>161</v>
      </c>
      <c r="AI651" t="s">
        <v>161</v>
      </c>
    </row>
    <row r="652" spans="1:42" hidden="1">
      <c r="A652" t="s">
        <v>124</v>
      </c>
      <c r="B652" t="s">
        <v>125</v>
      </c>
      <c r="C652" t="s">
        <v>2694</v>
      </c>
      <c r="D652" t="s">
        <v>2708</v>
      </c>
      <c r="E652" t="s">
        <v>2724</v>
      </c>
      <c r="F652" t="s">
        <v>2708</v>
      </c>
      <c r="G652" s="1">
        <v>45292</v>
      </c>
      <c r="H652">
        <v>3.25107296137339</v>
      </c>
      <c r="I652" t="s">
        <v>161</v>
      </c>
      <c r="J652" t="s">
        <v>161</v>
      </c>
      <c r="K652" t="s">
        <v>161</v>
      </c>
      <c r="L652" t="s">
        <v>161</v>
      </c>
      <c r="M652" t="s">
        <v>161</v>
      </c>
      <c r="N652" t="s">
        <v>161</v>
      </c>
      <c r="O652" t="s">
        <v>161</v>
      </c>
      <c r="P652" t="s">
        <v>161</v>
      </c>
      <c r="Q652" t="s">
        <v>161</v>
      </c>
      <c r="R652" t="s">
        <v>161</v>
      </c>
      <c r="S652">
        <v>12989.1</v>
      </c>
      <c r="T652" t="s">
        <v>161</v>
      </c>
      <c r="U652" t="s">
        <v>161</v>
      </c>
      <c r="V652" t="s">
        <v>161</v>
      </c>
      <c r="W652" t="s">
        <v>161</v>
      </c>
      <c r="X652" s="2" t="s">
        <v>161</v>
      </c>
      <c r="Y652" t="s">
        <v>161</v>
      </c>
      <c r="Z652" t="s">
        <v>161</v>
      </c>
      <c r="AA652" t="s">
        <v>161</v>
      </c>
      <c r="AB652" t="s">
        <v>161</v>
      </c>
      <c r="AC652" t="s">
        <v>161</v>
      </c>
      <c r="AD652" t="s">
        <v>161</v>
      </c>
      <c r="AE652" t="s">
        <v>161</v>
      </c>
      <c r="AF652" t="s">
        <v>161</v>
      </c>
      <c r="AG652" t="s">
        <v>161</v>
      </c>
      <c r="AH652" t="s">
        <v>161</v>
      </c>
      <c r="AI652" t="s">
        <v>161</v>
      </c>
    </row>
    <row r="653" spans="1:42" hidden="1">
      <c r="A653" t="s">
        <v>124</v>
      </c>
      <c r="B653" t="s">
        <v>125</v>
      </c>
      <c r="C653" t="s">
        <v>2694</v>
      </c>
      <c r="D653" t="s">
        <v>2708</v>
      </c>
      <c r="E653" t="s">
        <v>2752</v>
      </c>
      <c r="F653" t="s">
        <v>2708</v>
      </c>
      <c r="G653" s="1">
        <v>45292</v>
      </c>
      <c r="H653">
        <v>3.2127659574468099</v>
      </c>
      <c r="I653" t="s">
        <v>161</v>
      </c>
      <c r="J653" t="s">
        <v>161</v>
      </c>
      <c r="K653" t="s">
        <v>161</v>
      </c>
      <c r="L653" t="s">
        <v>161</v>
      </c>
      <c r="M653" t="s">
        <v>161</v>
      </c>
      <c r="N653" t="s">
        <v>161</v>
      </c>
      <c r="O653" t="s">
        <v>161</v>
      </c>
      <c r="P653" t="s">
        <v>161</v>
      </c>
      <c r="Q653" t="s">
        <v>161</v>
      </c>
      <c r="R653" t="s">
        <v>161</v>
      </c>
      <c r="S653">
        <v>12989.1</v>
      </c>
      <c r="T653" t="s">
        <v>161</v>
      </c>
      <c r="U653" t="s">
        <v>161</v>
      </c>
      <c r="V653" t="s">
        <v>161</v>
      </c>
      <c r="W653" t="s">
        <v>161</v>
      </c>
      <c r="X653" t="s">
        <v>161</v>
      </c>
      <c r="Y653" t="s">
        <v>161</v>
      </c>
      <c r="Z653" t="s">
        <v>161</v>
      </c>
      <c r="AA653" t="s">
        <v>161</v>
      </c>
      <c r="AB653" t="s">
        <v>161</v>
      </c>
      <c r="AC653" t="s">
        <v>161</v>
      </c>
      <c r="AD653" t="s">
        <v>161</v>
      </c>
      <c r="AE653" t="s">
        <v>161</v>
      </c>
      <c r="AF653" t="s">
        <v>161</v>
      </c>
      <c r="AG653" t="s">
        <v>161</v>
      </c>
      <c r="AH653" t="s">
        <v>161</v>
      </c>
      <c r="AI653" t="s">
        <v>161</v>
      </c>
      <c r="AM653" s="2"/>
      <c r="AN653" s="2"/>
    </row>
    <row r="654" spans="1:42" hidden="1">
      <c r="A654" t="s">
        <v>124</v>
      </c>
      <c r="B654" t="s">
        <v>125</v>
      </c>
      <c r="C654" t="s">
        <v>2694</v>
      </c>
      <c r="D654" t="s">
        <v>2708</v>
      </c>
      <c r="E654" t="s">
        <v>2781</v>
      </c>
      <c r="F654" t="s">
        <v>2708</v>
      </c>
      <c r="G654" s="1">
        <v>45292</v>
      </c>
      <c r="H654">
        <v>2.9772234273318898</v>
      </c>
      <c r="I654" t="s">
        <v>161</v>
      </c>
      <c r="J654" t="s">
        <v>161</v>
      </c>
      <c r="K654" t="s">
        <v>161</v>
      </c>
      <c r="L654" t="s">
        <v>161</v>
      </c>
      <c r="M654" t="s">
        <v>161</v>
      </c>
      <c r="N654" t="s">
        <v>161</v>
      </c>
      <c r="O654" t="s">
        <v>161</v>
      </c>
      <c r="P654" t="s">
        <v>161</v>
      </c>
      <c r="Q654" t="s">
        <v>161</v>
      </c>
      <c r="R654" t="s">
        <v>161</v>
      </c>
      <c r="S654">
        <v>12989.1</v>
      </c>
      <c r="T654" t="s">
        <v>161</v>
      </c>
      <c r="U654" t="s">
        <v>161</v>
      </c>
      <c r="V654" t="s">
        <v>161</v>
      </c>
      <c r="W654" t="s">
        <v>161</v>
      </c>
      <c r="X654" t="s">
        <v>161</v>
      </c>
      <c r="Y654" s="2">
        <v>475401</v>
      </c>
      <c r="Z654" t="s">
        <v>161</v>
      </c>
      <c r="AA654" t="s">
        <v>161</v>
      </c>
      <c r="AB654" t="s">
        <v>161</v>
      </c>
      <c r="AC654" s="2">
        <v>280812</v>
      </c>
      <c r="AD654" t="s">
        <v>161</v>
      </c>
      <c r="AE654" t="s">
        <v>161</v>
      </c>
      <c r="AF654" t="s">
        <v>161</v>
      </c>
      <c r="AG654" s="2">
        <v>565844</v>
      </c>
      <c r="AH654" t="s">
        <v>161</v>
      </c>
      <c r="AI654" s="2">
        <v>344586</v>
      </c>
    </row>
    <row r="655" spans="1:42" hidden="1">
      <c r="A655" t="s">
        <v>124</v>
      </c>
      <c r="B655" t="s">
        <v>125</v>
      </c>
      <c r="C655" t="s">
        <v>2694</v>
      </c>
      <c r="D655" t="s">
        <v>2708</v>
      </c>
      <c r="E655" t="s">
        <v>2709</v>
      </c>
      <c r="F655" t="s">
        <v>2708</v>
      </c>
      <c r="G655" s="1">
        <v>45292</v>
      </c>
      <c r="H655">
        <v>3.2989690721649501</v>
      </c>
      <c r="I655" t="s">
        <v>161</v>
      </c>
      <c r="J655" t="s">
        <v>161</v>
      </c>
      <c r="K655" t="s">
        <v>161</v>
      </c>
      <c r="L655" t="s">
        <v>161</v>
      </c>
      <c r="M655" t="s">
        <v>161</v>
      </c>
      <c r="N655" t="s">
        <v>161</v>
      </c>
      <c r="O655" t="s">
        <v>161</v>
      </c>
      <c r="P655" t="s">
        <v>161</v>
      </c>
      <c r="Q655" t="s">
        <v>161</v>
      </c>
      <c r="R655" t="s">
        <v>161</v>
      </c>
      <c r="S655">
        <v>12989.1</v>
      </c>
      <c r="T655" t="s">
        <v>161</v>
      </c>
      <c r="U655" t="s">
        <v>161</v>
      </c>
      <c r="V655" t="s">
        <v>161</v>
      </c>
      <c r="W655" t="s">
        <v>161</v>
      </c>
      <c r="X655" s="2" t="s">
        <v>161</v>
      </c>
      <c r="Y655" t="s">
        <v>161</v>
      </c>
      <c r="Z655" t="s">
        <v>161</v>
      </c>
      <c r="AA655" t="s">
        <v>161</v>
      </c>
      <c r="AB655" t="s">
        <v>161</v>
      </c>
      <c r="AC655" t="s">
        <v>161</v>
      </c>
      <c r="AD655" t="s">
        <v>161</v>
      </c>
      <c r="AE655" t="s">
        <v>161</v>
      </c>
      <c r="AF655" t="s">
        <v>161</v>
      </c>
      <c r="AG655" t="s">
        <v>161</v>
      </c>
      <c r="AH655" t="s">
        <v>161</v>
      </c>
      <c r="AI655" t="s">
        <v>161</v>
      </c>
    </row>
    <row r="656" spans="1:42" hidden="1">
      <c r="A656" t="s">
        <v>124</v>
      </c>
      <c r="B656" t="s">
        <v>125</v>
      </c>
      <c r="C656" t="s">
        <v>2753</v>
      </c>
      <c r="D656" t="s">
        <v>2754</v>
      </c>
      <c r="E656" t="s">
        <v>2731</v>
      </c>
      <c r="F656" t="s">
        <v>2711</v>
      </c>
      <c r="G656" s="1">
        <v>45292</v>
      </c>
      <c r="H656">
        <v>3.4913793103448301</v>
      </c>
      <c r="I656">
        <v>87</v>
      </c>
      <c r="J656">
        <v>116</v>
      </c>
      <c r="K656">
        <v>116</v>
      </c>
      <c r="L656">
        <v>116</v>
      </c>
      <c r="M656">
        <v>62</v>
      </c>
      <c r="N656">
        <v>116</v>
      </c>
      <c r="O656">
        <v>112</v>
      </c>
      <c r="P656">
        <v>116</v>
      </c>
      <c r="Q656" t="s">
        <v>161</v>
      </c>
      <c r="R656" t="s">
        <v>161</v>
      </c>
      <c r="S656">
        <v>12989.1</v>
      </c>
      <c r="T656">
        <v>660.33</v>
      </c>
      <c r="U656" t="s">
        <v>161</v>
      </c>
      <c r="V656" s="2">
        <v>750000</v>
      </c>
      <c r="W656" s="2">
        <v>2401200</v>
      </c>
      <c r="X656" s="2" t="s">
        <v>161</v>
      </c>
      <c r="Y656" t="s">
        <v>161</v>
      </c>
      <c r="Z656" s="2">
        <v>534483</v>
      </c>
      <c r="AA656" s="2">
        <v>1711200</v>
      </c>
      <c r="AB656" s="2" t="s">
        <v>161</v>
      </c>
      <c r="AC656" t="s">
        <v>161</v>
      </c>
      <c r="AD656" s="2">
        <v>965517</v>
      </c>
      <c r="AE656" s="2">
        <v>3091200</v>
      </c>
      <c r="AF656" t="s">
        <v>161</v>
      </c>
      <c r="AG656" t="s">
        <v>161</v>
      </c>
      <c r="AH656" s="2">
        <v>1000000</v>
      </c>
      <c r="AI656" t="s">
        <v>161</v>
      </c>
    </row>
    <row r="657" spans="1:40" hidden="1">
      <c r="A657" t="s">
        <v>124</v>
      </c>
      <c r="B657" t="s">
        <v>125</v>
      </c>
      <c r="C657" t="s">
        <v>2753</v>
      </c>
      <c r="D657" t="s">
        <v>2754</v>
      </c>
      <c r="E657" t="s">
        <v>2781</v>
      </c>
      <c r="F657" t="s">
        <v>2711</v>
      </c>
      <c r="G657" s="1">
        <v>45292</v>
      </c>
      <c r="H657">
        <v>3.17105263157895</v>
      </c>
      <c r="I657" t="s">
        <v>161</v>
      </c>
      <c r="J657" t="s">
        <v>161</v>
      </c>
      <c r="K657" t="s">
        <v>161</v>
      </c>
      <c r="L657" t="s">
        <v>161</v>
      </c>
      <c r="M657" t="s">
        <v>161</v>
      </c>
      <c r="N657" t="s">
        <v>161</v>
      </c>
      <c r="O657" t="s">
        <v>161</v>
      </c>
      <c r="P657" t="s">
        <v>161</v>
      </c>
      <c r="Q657">
        <v>667</v>
      </c>
      <c r="R657" t="s">
        <v>161</v>
      </c>
      <c r="S657">
        <v>12989.1</v>
      </c>
      <c r="T657">
        <v>660.33</v>
      </c>
      <c r="U657" t="s">
        <v>161</v>
      </c>
      <c r="V657" t="s">
        <v>161</v>
      </c>
      <c r="W657" t="s">
        <v>161</v>
      </c>
      <c r="X657" s="2">
        <v>57.619199999999999</v>
      </c>
      <c r="Y657" s="2">
        <v>475401</v>
      </c>
      <c r="Z657" t="s">
        <v>161</v>
      </c>
      <c r="AA657" s="2" t="s">
        <v>161</v>
      </c>
      <c r="AB657" s="2">
        <v>40.2729</v>
      </c>
      <c r="AC657" s="2">
        <v>280812</v>
      </c>
      <c r="AD657" t="s">
        <v>161</v>
      </c>
      <c r="AE657" t="s">
        <v>161</v>
      </c>
      <c r="AF657">
        <v>72.836100000000002</v>
      </c>
      <c r="AG657" s="2">
        <v>565844</v>
      </c>
      <c r="AH657" t="s">
        <v>161</v>
      </c>
      <c r="AI657" s="2">
        <v>344586</v>
      </c>
      <c r="AM657" s="2"/>
      <c r="AN657" s="2"/>
    </row>
    <row r="658" spans="1:40" hidden="1">
      <c r="A658" t="s">
        <v>124</v>
      </c>
      <c r="B658" t="s">
        <v>125</v>
      </c>
      <c r="C658" t="s">
        <v>2753</v>
      </c>
      <c r="D658" t="s">
        <v>2754</v>
      </c>
      <c r="E658" t="s">
        <v>2724</v>
      </c>
      <c r="F658" t="s">
        <v>2711</v>
      </c>
      <c r="G658" s="1">
        <v>45292</v>
      </c>
      <c r="H658">
        <v>3.1742424242424199</v>
      </c>
      <c r="I658">
        <v>37</v>
      </c>
      <c r="J658">
        <v>66</v>
      </c>
      <c r="K658">
        <v>13</v>
      </c>
      <c r="L658">
        <v>66</v>
      </c>
      <c r="M658">
        <v>31</v>
      </c>
      <c r="N658">
        <v>66</v>
      </c>
      <c r="O658">
        <v>43</v>
      </c>
      <c r="P658">
        <v>66</v>
      </c>
      <c r="Q658" t="s">
        <v>161</v>
      </c>
      <c r="R658" t="s">
        <v>161</v>
      </c>
      <c r="S658">
        <v>12989.1</v>
      </c>
      <c r="T658">
        <v>660.33</v>
      </c>
      <c r="U658" t="s">
        <v>161</v>
      </c>
      <c r="V658" s="2">
        <v>560606</v>
      </c>
      <c r="W658" s="2">
        <v>785241</v>
      </c>
      <c r="X658" t="s">
        <v>161</v>
      </c>
      <c r="Y658" t="s">
        <v>161</v>
      </c>
      <c r="Z658" s="2">
        <v>469697</v>
      </c>
      <c r="AA658" s="2">
        <v>657905</v>
      </c>
      <c r="AB658" t="s">
        <v>161</v>
      </c>
      <c r="AC658" t="s">
        <v>161</v>
      </c>
      <c r="AD658" s="2">
        <v>651515</v>
      </c>
      <c r="AE658" s="2">
        <v>912577</v>
      </c>
      <c r="AF658" t="s">
        <v>161</v>
      </c>
      <c r="AG658" t="s">
        <v>161</v>
      </c>
      <c r="AH658" s="2">
        <v>196970</v>
      </c>
      <c r="AI658" t="s">
        <v>161</v>
      </c>
      <c r="AM658" s="2"/>
      <c r="AN658" s="2"/>
    </row>
    <row r="659" spans="1:40" hidden="1">
      <c r="A659" t="s">
        <v>124</v>
      </c>
      <c r="B659" t="s">
        <v>125</v>
      </c>
      <c r="C659" t="s">
        <v>2753</v>
      </c>
      <c r="D659" t="s">
        <v>2754</v>
      </c>
      <c r="E659" t="s">
        <v>2750</v>
      </c>
      <c r="F659" t="s">
        <v>2711</v>
      </c>
      <c r="G659" s="1">
        <v>45292</v>
      </c>
      <c r="H659">
        <v>2.5540540540540499</v>
      </c>
      <c r="I659">
        <v>15</v>
      </c>
      <c r="J659">
        <v>74</v>
      </c>
      <c r="K659">
        <v>1</v>
      </c>
      <c r="L659">
        <v>74</v>
      </c>
      <c r="M659">
        <v>1</v>
      </c>
      <c r="N659">
        <v>74</v>
      </c>
      <c r="O659">
        <v>23</v>
      </c>
      <c r="P659">
        <v>74</v>
      </c>
      <c r="Q659" t="s">
        <v>161</v>
      </c>
      <c r="R659" t="s">
        <v>161</v>
      </c>
      <c r="S659">
        <v>12989.1</v>
      </c>
      <c r="T659">
        <v>660.33</v>
      </c>
      <c r="U659" t="s">
        <v>161</v>
      </c>
      <c r="V659" s="2">
        <v>202703</v>
      </c>
      <c r="W659" s="2">
        <v>351527</v>
      </c>
      <c r="X659" s="2" t="s">
        <v>161</v>
      </c>
      <c r="Y659" t="s">
        <v>161</v>
      </c>
      <c r="Z659" s="2">
        <v>13514</v>
      </c>
      <c r="AA659" s="2">
        <v>23435</v>
      </c>
      <c r="AB659" t="s">
        <v>161</v>
      </c>
      <c r="AC659" t="s">
        <v>161</v>
      </c>
      <c r="AD659" s="2">
        <v>310811</v>
      </c>
      <c r="AE659" s="2">
        <v>539008</v>
      </c>
      <c r="AF659" t="s">
        <v>161</v>
      </c>
      <c r="AG659" t="s">
        <v>161</v>
      </c>
      <c r="AH659" s="2">
        <v>13514</v>
      </c>
      <c r="AI659" t="s">
        <v>161</v>
      </c>
      <c r="AM659" s="2"/>
      <c r="AN659" s="2"/>
    </row>
    <row r="660" spans="1:40" hidden="1">
      <c r="A660" t="s">
        <v>124</v>
      </c>
      <c r="B660" t="s">
        <v>125</v>
      </c>
      <c r="C660" t="s">
        <v>2753</v>
      </c>
      <c r="D660" t="s">
        <v>2754</v>
      </c>
      <c r="E660" t="s">
        <v>2752</v>
      </c>
      <c r="F660" t="s">
        <v>2711</v>
      </c>
      <c r="G660" s="1">
        <v>45292</v>
      </c>
      <c r="H660">
        <v>4</v>
      </c>
      <c r="I660">
        <v>10</v>
      </c>
      <c r="J660">
        <v>10</v>
      </c>
      <c r="K660">
        <v>0</v>
      </c>
      <c r="L660">
        <v>10</v>
      </c>
      <c r="M660">
        <v>10</v>
      </c>
      <c r="N660">
        <v>10</v>
      </c>
      <c r="O660">
        <v>10</v>
      </c>
      <c r="P660">
        <v>10</v>
      </c>
      <c r="Q660" t="s">
        <v>161</v>
      </c>
      <c r="R660" t="s">
        <v>161</v>
      </c>
      <c r="S660">
        <v>12989.1</v>
      </c>
      <c r="T660">
        <v>660.33</v>
      </c>
      <c r="U660" t="s">
        <v>161</v>
      </c>
      <c r="V660" s="2">
        <v>1000000</v>
      </c>
      <c r="W660" s="2">
        <v>266800</v>
      </c>
      <c r="X660" t="s">
        <v>161</v>
      </c>
      <c r="Y660" t="s">
        <v>161</v>
      </c>
      <c r="Z660" s="2">
        <v>1000000</v>
      </c>
      <c r="AA660" s="2">
        <v>266800</v>
      </c>
      <c r="AB660" s="2" t="s">
        <v>161</v>
      </c>
      <c r="AC660" t="s">
        <v>161</v>
      </c>
      <c r="AD660" s="2">
        <v>1000000</v>
      </c>
      <c r="AE660" s="2">
        <v>266800</v>
      </c>
      <c r="AF660" t="s">
        <v>161</v>
      </c>
      <c r="AG660" t="s">
        <v>161</v>
      </c>
      <c r="AH660" t="s">
        <v>3233</v>
      </c>
      <c r="AI660" t="s">
        <v>161</v>
      </c>
      <c r="AM660" s="2"/>
      <c r="AN660" s="2"/>
    </row>
    <row r="661" spans="1:40" hidden="1">
      <c r="A661" t="s">
        <v>124</v>
      </c>
      <c r="B661" t="s">
        <v>125</v>
      </c>
      <c r="C661" t="s">
        <v>2753</v>
      </c>
      <c r="D661" t="s">
        <v>2754</v>
      </c>
      <c r="E661" t="s">
        <v>161</v>
      </c>
      <c r="F661" t="s">
        <v>2711</v>
      </c>
      <c r="G661" s="1">
        <v>45292</v>
      </c>
      <c r="H661" t="s">
        <v>161</v>
      </c>
      <c r="I661" t="s">
        <v>161</v>
      </c>
      <c r="J661" t="s">
        <v>161</v>
      </c>
      <c r="K661" t="s">
        <v>161</v>
      </c>
      <c r="L661" t="s">
        <v>161</v>
      </c>
      <c r="M661" t="s">
        <v>161</v>
      </c>
      <c r="N661" t="s">
        <v>161</v>
      </c>
      <c r="O661" t="s">
        <v>161</v>
      </c>
      <c r="P661" t="s">
        <v>161</v>
      </c>
      <c r="Q661">
        <v>667</v>
      </c>
      <c r="R661" t="s">
        <v>161</v>
      </c>
      <c r="S661">
        <v>12989.1</v>
      </c>
      <c r="T661">
        <v>660.33</v>
      </c>
      <c r="U661" s="2">
        <v>31985</v>
      </c>
      <c r="V661" t="s">
        <v>161</v>
      </c>
      <c r="W661" t="s">
        <v>161</v>
      </c>
      <c r="X661" s="2" t="s">
        <v>161</v>
      </c>
      <c r="Y661" t="s">
        <v>161</v>
      </c>
      <c r="Z661" t="s">
        <v>161</v>
      </c>
      <c r="AA661" t="s">
        <v>161</v>
      </c>
      <c r="AB661" t="s">
        <v>161</v>
      </c>
      <c r="AC661" t="s">
        <v>161</v>
      </c>
      <c r="AD661" t="s">
        <v>161</v>
      </c>
      <c r="AE661" t="s">
        <v>161</v>
      </c>
      <c r="AF661" t="s">
        <v>161</v>
      </c>
      <c r="AG661" t="s">
        <v>161</v>
      </c>
      <c r="AH661" t="s">
        <v>161</v>
      </c>
      <c r="AI661" t="s">
        <v>161</v>
      </c>
      <c r="AM661" s="2"/>
      <c r="AN661" s="2"/>
    </row>
    <row r="662" spans="1:40" hidden="1">
      <c r="A662" t="s">
        <v>124</v>
      </c>
      <c r="B662" t="s">
        <v>125</v>
      </c>
      <c r="C662" t="s">
        <v>2706</v>
      </c>
      <c r="D662" t="s">
        <v>2708</v>
      </c>
      <c r="E662" t="s">
        <v>3216</v>
      </c>
      <c r="F662" t="s">
        <v>2708</v>
      </c>
      <c r="G662" s="1">
        <v>45292</v>
      </c>
      <c r="H662" t="s">
        <v>161</v>
      </c>
      <c r="I662" t="s">
        <v>161</v>
      </c>
      <c r="J662" t="s">
        <v>161</v>
      </c>
      <c r="K662" t="s">
        <v>161</v>
      </c>
      <c r="L662" t="s">
        <v>161</v>
      </c>
      <c r="M662" t="s">
        <v>161</v>
      </c>
      <c r="N662" t="s">
        <v>161</v>
      </c>
      <c r="O662" t="s">
        <v>161</v>
      </c>
      <c r="P662" t="s">
        <v>161</v>
      </c>
      <c r="Q662" t="s">
        <v>161</v>
      </c>
      <c r="R662">
        <v>13766.4</v>
      </c>
      <c r="S662">
        <v>12989.1</v>
      </c>
      <c r="T662" t="s">
        <v>161</v>
      </c>
      <c r="U662" t="s">
        <v>161</v>
      </c>
      <c r="V662" t="s">
        <v>161</v>
      </c>
      <c r="W662" t="s">
        <v>161</v>
      </c>
      <c r="X662" t="s">
        <v>161</v>
      </c>
      <c r="Y662" t="s">
        <v>161</v>
      </c>
      <c r="Z662" t="s">
        <v>161</v>
      </c>
      <c r="AA662" s="2" t="s">
        <v>161</v>
      </c>
      <c r="AB662" s="2" t="s">
        <v>161</v>
      </c>
      <c r="AC662" t="s">
        <v>161</v>
      </c>
      <c r="AD662" t="s">
        <v>161</v>
      </c>
      <c r="AE662" t="s">
        <v>161</v>
      </c>
      <c r="AF662" t="s">
        <v>161</v>
      </c>
      <c r="AG662" t="s">
        <v>161</v>
      </c>
      <c r="AH662" t="s">
        <v>161</v>
      </c>
      <c r="AI662" t="s">
        <v>161</v>
      </c>
      <c r="AM662" s="2"/>
      <c r="AN662" s="2"/>
    </row>
    <row r="663" spans="1:40" hidden="1">
      <c r="A663" t="s">
        <v>124</v>
      </c>
      <c r="B663" t="s">
        <v>125</v>
      </c>
      <c r="C663" t="s">
        <v>146</v>
      </c>
      <c r="D663" t="s">
        <v>2749</v>
      </c>
      <c r="E663" t="s">
        <v>2731</v>
      </c>
      <c r="F663" t="s">
        <v>2715</v>
      </c>
      <c r="G663" s="1">
        <v>45292</v>
      </c>
      <c r="H663">
        <v>3.1578947368421102</v>
      </c>
      <c r="I663">
        <v>5</v>
      </c>
      <c r="J663">
        <v>19</v>
      </c>
      <c r="K663">
        <v>18</v>
      </c>
      <c r="L663">
        <v>19</v>
      </c>
      <c r="M663">
        <v>3</v>
      </c>
      <c r="N663">
        <v>19</v>
      </c>
      <c r="O663">
        <v>14</v>
      </c>
      <c r="P663">
        <v>19</v>
      </c>
      <c r="Q663" t="s">
        <v>161</v>
      </c>
      <c r="R663" t="s">
        <v>161</v>
      </c>
      <c r="S663">
        <v>12989.1</v>
      </c>
      <c r="T663">
        <v>150.30000000000001</v>
      </c>
      <c r="U663" t="s">
        <v>161</v>
      </c>
      <c r="V663" s="2">
        <v>263158</v>
      </c>
      <c r="W663" s="2">
        <v>130263</v>
      </c>
      <c r="X663" t="s">
        <v>161</v>
      </c>
      <c r="Y663" t="s">
        <v>161</v>
      </c>
      <c r="Z663" s="2">
        <v>157895</v>
      </c>
      <c r="AA663" s="2">
        <v>78158</v>
      </c>
      <c r="AB663" t="s">
        <v>161</v>
      </c>
      <c r="AC663" t="s">
        <v>161</v>
      </c>
      <c r="AD663" s="2">
        <v>736842</v>
      </c>
      <c r="AE663" s="2">
        <v>364737</v>
      </c>
      <c r="AF663" t="s">
        <v>161</v>
      </c>
      <c r="AG663" t="s">
        <v>161</v>
      </c>
      <c r="AH663" s="2">
        <v>947368</v>
      </c>
      <c r="AI663" t="s">
        <v>161</v>
      </c>
      <c r="AM663" s="2"/>
      <c r="AN663" s="2"/>
    </row>
    <row r="664" spans="1:40" hidden="1">
      <c r="A664" t="s">
        <v>124</v>
      </c>
      <c r="B664" t="s">
        <v>125</v>
      </c>
      <c r="C664" t="s">
        <v>146</v>
      </c>
      <c r="D664" t="s">
        <v>2749</v>
      </c>
      <c r="E664" t="s">
        <v>2724</v>
      </c>
      <c r="F664" t="s">
        <v>2715</v>
      </c>
      <c r="G664" s="1">
        <v>45292</v>
      </c>
      <c r="H664">
        <v>4</v>
      </c>
      <c r="I664">
        <v>4</v>
      </c>
      <c r="J664">
        <v>4</v>
      </c>
      <c r="K664">
        <v>0</v>
      </c>
      <c r="L664">
        <v>4</v>
      </c>
      <c r="M664">
        <v>4</v>
      </c>
      <c r="N664">
        <v>4</v>
      </c>
      <c r="O664">
        <v>4</v>
      </c>
      <c r="P664">
        <v>4</v>
      </c>
      <c r="Q664" t="s">
        <v>161</v>
      </c>
      <c r="R664" t="s">
        <v>161</v>
      </c>
      <c r="S664">
        <v>12989.1</v>
      </c>
      <c r="T664">
        <v>150.30000000000001</v>
      </c>
      <c r="U664" t="s">
        <v>161</v>
      </c>
      <c r="V664" s="2">
        <v>1000000</v>
      </c>
      <c r="W664" s="2">
        <v>391000</v>
      </c>
      <c r="X664" s="2" t="s">
        <v>161</v>
      </c>
      <c r="Y664" t="s">
        <v>161</v>
      </c>
      <c r="Z664" s="2">
        <v>1000000</v>
      </c>
      <c r="AA664" s="2">
        <v>391000</v>
      </c>
      <c r="AB664" s="2" t="s">
        <v>161</v>
      </c>
      <c r="AC664" t="s">
        <v>161</v>
      </c>
      <c r="AD664" s="2">
        <v>1000000</v>
      </c>
      <c r="AE664" s="2">
        <v>391000</v>
      </c>
      <c r="AF664" t="s">
        <v>161</v>
      </c>
      <c r="AG664" t="s">
        <v>161</v>
      </c>
      <c r="AH664" t="s">
        <v>3233</v>
      </c>
      <c r="AI664" t="s">
        <v>161</v>
      </c>
      <c r="AM664" s="2"/>
      <c r="AN664" s="2"/>
    </row>
    <row r="665" spans="1:40" hidden="1">
      <c r="A665" t="s">
        <v>124</v>
      </c>
      <c r="B665" t="s">
        <v>125</v>
      </c>
      <c r="C665" t="s">
        <v>146</v>
      </c>
      <c r="D665" t="s">
        <v>2749</v>
      </c>
      <c r="E665" t="s">
        <v>2752</v>
      </c>
      <c r="F665" t="s">
        <v>2715</v>
      </c>
      <c r="G665" s="1">
        <v>45292</v>
      </c>
      <c r="H665">
        <v>2.125</v>
      </c>
      <c r="I665">
        <v>1</v>
      </c>
      <c r="J665">
        <v>4</v>
      </c>
      <c r="K665">
        <v>0</v>
      </c>
      <c r="L665">
        <v>4</v>
      </c>
      <c r="M665">
        <v>1</v>
      </c>
      <c r="N665">
        <v>4</v>
      </c>
      <c r="O665">
        <v>1</v>
      </c>
      <c r="P665">
        <v>4</v>
      </c>
      <c r="Q665" t="s">
        <v>161</v>
      </c>
      <c r="R665" t="s">
        <v>161</v>
      </c>
      <c r="S665">
        <v>12989.1</v>
      </c>
      <c r="T665">
        <v>150.30000000000001</v>
      </c>
      <c r="U665" t="s">
        <v>161</v>
      </c>
      <c r="V665" s="2">
        <v>250000</v>
      </c>
      <c r="W665" s="2">
        <v>154250</v>
      </c>
      <c r="X665" t="s">
        <v>161</v>
      </c>
      <c r="Y665" t="s">
        <v>161</v>
      </c>
      <c r="Z665" s="2">
        <v>250000</v>
      </c>
      <c r="AA665" s="2">
        <v>154250</v>
      </c>
      <c r="AB665" t="s">
        <v>161</v>
      </c>
      <c r="AC665" t="s">
        <v>161</v>
      </c>
      <c r="AD665" s="2">
        <v>250000</v>
      </c>
      <c r="AE665" s="2">
        <v>154250</v>
      </c>
      <c r="AF665" t="s">
        <v>161</v>
      </c>
      <c r="AG665" t="s">
        <v>161</v>
      </c>
      <c r="AH665" t="s">
        <v>3233</v>
      </c>
      <c r="AI665" t="s">
        <v>161</v>
      </c>
    </row>
    <row r="666" spans="1:40" hidden="1">
      <c r="A666" t="s">
        <v>124</v>
      </c>
      <c r="B666" t="s">
        <v>125</v>
      </c>
      <c r="C666" t="s">
        <v>146</v>
      </c>
      <c r="D666" t="s">
        <v>2749</v>
      </c>
      <c r="E666" t="s">
        <v>161</v>
      </c>
      <c r="F666" t="s">
        <v>2715</v>
      </c>
      <c r="G666" s="1">
        <v>45292</v>
      </c>
      <c r="H666" t="s">
        <v>161</v>
      </c>
      <c r="I666" t="s">
        <v>161</v>
      </c>
      <c r="J666" t="s">
        <v>161</v>
      </c>
      <c r="K666" t="s">
        <v>161</v>
      </c>
      <c r="L666" t="s">
        <v>161</v>
      </c>
      <c r="M666" t="s">
        <v>161</v>
      </c>
      <c r="N666" t="s">
        <v>161</v>
      </c>
      <c r="O666" t="s">
        <v>161</v>
      </c>
      <c r="P666" t="s">
        <v>161</v>
      </c>
      <c r="Q666">
        <v>150.30000000000001</v>
      </c>
      <c r="R666" t="s">
        <v>161</v>
      </c>
      <c r="S666">
        <v>12989.1</v>
      </c>
      <c r="T666">
        <v>150.30000000000001</v>
      </c>
      <c r="U666" s="2">
        <v>29529</v>
      </c>
      <c r="V666" t="s">
        <v>161</v>
      </c>
      <c r="W666" t="s">
        <v>161</v>
      </c>
      <c r="X666" t="s">
        <v>161</v>
      </c>
      <c r="Y666" t="s">
        <v>161</v>
      </c>
      <c r="Z666" t="s">
        <v>161</v>
      </c>
      <c r="AA666" s="2" t="s">
        <v>161</v>
      </c>
      <c r="AB666" s="2" t="s">
        <v>161</v>
      </c>
      <c r="AC666" t="s">
        <v>161</v>
      </c>
      <c r="AD666" t="s">
        <v>161</v>
      </c>
      <c r="AE666" t="s">
        <v>161</v>
      </c>
      <c r="AF666" t="s">
        <v>161</v>
      </c>
      <c r="AG666" t="s">
        <v>161</v>
      </c>
      <c r="AH666" t="s">
        <v>161</v>
      </c>
      <c r="AI666" t="s">
        <v>161</v>
      </c>
      <c r="AM666" s="2"/>
      <c r="AN666" s="2"/>
    </row>
    <row r="667" spans="1:40" hidden="1">
      <c r="A667" t="s">
        <v>124</v>
      </c>
      <c r="B667" t="s">
        <v>125</v>
      </c>
      <c r="C667" t="s">
        <v>146</v>
      </c>
      <c r="D667" t="s">
        <v>2749</v>
      </c>
      <c r="E667" t="s">
        <v>2781</v>
      </c>
      <c r="F667" t="s">
        <v>2715</v>
      </c>
      <c r="G667" s="1">
        <v>45292</v>
      </c>
      <c r="H667">
        <v>3.1296296296296302</v>
      </c>
      <c r="I667" t="s">
        <v>161</v>
      </c>
      <c r="J667" t="s">
        <v>161</v>
      </c>
      <c r="K667" t="s">
        <v>161</v>
      </c>
      <c r="L667" t="s">
        <v>161</v>
      </c>
      <c r="M667" t="s">
        <v>161</v>
      </c>
      <c r="N667" t="s">
        <v>161</v>
      </c>
      <c r="O667" t="s">
        <v>161</v>
      </c>
      <c r="P667" t="s">
        <v>161</v>
      </c>
      <c r="Q667">
        <v>150.30000000000001</v>
      </c>
      <c r="R667" t="s">
        <v>161</v>
      </c>
      <c r="S667">
        <v>12989.1</v>
      </c>
      <c r="T667">
        <v>150.30000000000001</v>
      </c>
      <c r="U667" t="s">
        <v>161</v>
      </c>
      <c r="V667" t="s">
        <v>161</v>
      </c>
      <c r="W667" t="s">
        <v>161</v>
      </c>
      <c r="X667">
        <v>44.944299999999998</v>
      </c>
      <c r="Y667" s="2">
        <v>475401</v>
      </c>
      <c r="Z667" t="s">
        <v>161</v>
      </c>
      <c r="AA667" s="2" t="s">
        <v>161</v>
      </c>
      <c r="AB667" s="2">
        <v>41.477600000000002</v>
      </c>
      <c r="AC667" s="2">
        <v>280812</v>
      </c>
      <c r="AD667" t="s">
        <v>161</v>
      </c>
      <c r="AE667" t="s">
        <v>161</v>
      </c>
      <c r="AF667">
        <v>60.544699999999999</v>
      </c>
      <c r="AG667" s="2">
        <v>565844</v>
      </c>
      <c r="AH667" t="s">
        <v>161</v>
      </c>
      <c r="AI667" s="2">
        <v>344586</v>
      </c>
      <c r="AM667" s="2"/>
      <c r="AN667" s="2"/>
    </row>
    <row r="668" spans="1:40" hidden="1">
      <c r="A668" t="s">
        <v>124</v>
      </c>
      <c r="B668" t="s">
        <v>125</v>
      </c>
      <c r="C668" t="s">
        <v>2721</v>
      </c>
      <c r="D668" t="s">
        <v>2721</v>
      </c>
      <c r="E668" t="s">
        <v>2731</v>
      </c>
      <c r="F668" t="s">
        <v>2711</v>
      </c>
      <c r="G668" s="1">
        <v>45292</v>
      </c>
      <c r="H668">
        <v>3.46949152542373</v>
      </c>
      <c r="I668">
        <v>216</v>
      </c>
      <c r="J668">
        <v>295</v>
      </c>
      <c r="K668">
        <v>295</v>
      </c>
      <c r="L668">
        <v>295</v>
      </c>
      <c r="M668">
        <v>133</v>
      </c>
      <c r="N668">
        <v>295</v>
      </c>
      <c r="O668">
        <v>275</v>
      </c>
      <c r="P668">
        <v>295</v>
      </c>
      <c r="Q668" t="s">
        <v>161</v>
      </c>
      <c r="R668" t="s">
        <v>161</v>
      </c>
      <c r="S668">
        <v>12989.1</v>
      </c>
      <c r="T668">
        <v>10711.19</v>
      </c>
      <c r="U668" t="s">
        <v>161</v>
      </c>
      <c r="V668" s="2">
        <v>732203</v>
      </c>
      <c r="W668" s="2">
        <v>17824466</v>
      </c>
      <c r="X668" t="s">
        <v>161</v>
      </c>
      <c r="Y668" t="s">
        <v>161</v>
      </c>
      <c r="Z668" s="2">
        <v>450847</v>
      </c>
      <c r="AA668" s="2">
        <v>10975250</v>
      </c>
      <c r="AB668" s="2" t="s">
        <v>161</v>
      </c>
      <c r="AC668" t="s">
        <v>161</v>
      </c>
      <c r="AD668" s="2">
        <v>932203</v>
      </c>
      <c r="AE668" s="2">
        <v>22693186</v>
      </c>
      <c r="AF668" t="s">
        <v>161</v>
      </c>
      <c r="AG668" t="s">
        <v>161</v>
      </c>
      <c r="AH668" s="2">
        <v>1000000</v>
      </c>
      <c r="AI668" t="s">
        <v>161</v>
      </c>
      <c r="AM668" s="2"/>
      <c r="AN668" s="2"/>
    </row>
    <row r="669" spans="1:40" hidden="1">
      <c r="A669" t="s">
        <v>124</v>
      </c>
      <c r="B669" t="s">
        <v>125</v>
      </c>
      <c r="C669" t="s">
        <v>2721</v>
      </c>
      <c r="D669" t="s">
        <v>2721</v>
      </c>
      <c r="E669" t="s">
        <v>2750</v>
      </c>
      <c r="F669" t="s">
        <v>2711</v>
      </c>
      <c r="G669" s="1">
        <v>45292</v>
      </c>
      <c r="H669">
        <v>2.33076923076923</v>
      </c>
      <c r="I669">
        <v>85</v>
      </c>
      <c r="J669">
        <v>455</v>
      </c>
      <c r="K669">
        <v>4</v>
      </c>
      <c r="L669">
        <v>455</v>
      </c>
      <c r="M669">
        <v>14</v>
      </c>
      <c r="N669">
        <v>455</v>
      </c>
      <c r="O669">
        <v>91</v>
      </c>
      <c r="P669">
        <v>455</v>
      </c>
      <c r="Q669" t="s">
        <v>161</v>
      </c>
      <c r="R669" t="s">
        <v>161</v>
      </c>
      <c r="S669">
        <v>12989.1</v>
      </c>
      <c r="T669">
        <v>10711.19</v>
      </c>
      <c r="U669" t="s">
        <v>161</v>
      </c>
      <c r="V669" s="2">
        <v>186813</v>
      </c>
      <c r="W669" s="2">
        <v>8413263</v>
      </c>
      <c r="X669" t="s">
        <v>161</v>
      </c>
      <c r="Y669" t="s">
        <v>161</v>
      </c>
      <c r="Z669" s="2">
        <v>30769</v>
      </c>
      <c r="AA669" s="2">
        <v>1385714</v>
      </c>
      <c r="AB669" s="2" t="s">
        <v>161</v>
      </c>
      <c r="AC669" t="s">
        <v>161</v>
      </c>
      <c r="AD669" s="2">
        <v>200000</v>
      </c>
      <c r="AE669" s="2">
        <v>9007140</v>
      </c>
      <c r="AF669" t="s">
        <v>161</v>
      </c>
      <c r="AG669" t="s">
        <v>161</v>
      </c>
      <c r="AH669" t="s">
        <v>3257</v>
      </c>
      <c r="AI669" t="s">
        <v>161</v>
      </c>
      <c r="AM669" s="2"/>
      <c r="AN669" s="2"/>
    </row>
    <row r="670" spans="1:40" hidden="1">
      <c r="A670" t="s">
        <v>124</v>
      </c>
      <c r="B670" t="s">
        <v>125</v>
      </c>
      <c r="C670" t="s">
        <v>2721</v>
      </c>
      <c r="D670" t="s">
        <v>2721</v>
      </c>
      <c r="E670" t="s">
        <v>2724</v>
      </c>
      <c r="F670" t="s">
        <v>2711</v>
      </c>
      <c r="G670" s="1">
        <v>45292</v>
      </c>
      <c r="H670">
        <v>3.26380368098159</v>
      </c>
      <c r="I670">
        <v>104</v>
      </c>
      <c r="J670">
        <v>163</v>
      </c>
      <c r="K670">
        <v>50</v>
      </c>
      <c r="L670">
        <v>163</v>
      </c>
      <c r="M670">
        <v>83</v>
      </c>
      <c r="N670">
        <v>163</v>
      </c>
      <c r="O670">
        <v>112</v>
      </c>
      <c r="P670">
        <v>163</v>
      </c>
      <c r="Q670" t="s">
        <v>161</v>
      </c>
      <c r="R670" t="s">
        <v>161</v>
      </c>
      <c r="S670">
        <v>12989.1</v>
      </c>
      <c r="T670">
        <v>10711.19</v>
      </c>
      <c r="U670" t="s">
        <v>161</v>
      </c>
      <c r="V670" s="2">
        <v>638037</v>
      </c>
      <c r="W670" s="2">
        <v>12425703</v>
      </c>
      <c r="X670" t="s">
        <v>161</v>
      </c>
      <c r="Y670" t="s">
        <v>161</v>
      </c>
      <c r="Z670" s="2">
        <v>509202</v>
      </c>
      <c r="AA670" s="2">
        <v>9916667</v>
      </c>
      <c r="AB670" s="2" t="s">
        <v>161</v>
      </c>
      <c r="AC670" t="s">
        <v>161</v>
      </c>
      <c r="AD670" s="2">
        <v>687117</v>
      </c>
      <c r="AE670" s="2">
        <v>13381526</v>
      </c>
      <c r="AF670" t="s">
        <v>161</v>
      </c>
      <c r="AG670" t="s">
        <v>161</v>
      </c>
      <c r="AH670" s="2">
        <v>306748</v>
      </c>
      <c r="AI670" t="s">
        <v>161</v>
      </c>
      <c r="AM670" s="2"/>
      <c r="AN670" s="2"/>
    </row>
    <row r="671" spans="1:40" hidden="1">
      <c r="A671" t="s">
        <v>124</v>
      </c>
      <c r="B671" t="s">
        <v>125</v>
      </c>
      <c r="C671" t="s">
        <v>2721</v>
      </c>
      <c r="D671" t="s">
        <v>2721</v>
      </c>
      <c r="E671" t="s">
        <v>2781</v>
      </c>
      <c r="F671" t="s">
        <v>2711</v>
      </c>
      <c r="G671" s="1">
        <v>45292</v>
      </c>
      <c r="H671">
        <v>2.9261467889908301</v>
      </c>
      <c r="I671" t="s">
        <v>161</v>
      </c>
      <c r="J671" t="s">
        <v>161</v>
      </c>
      <c r="K671" t="s">
        <v>161</v>
      </c>
      <c r="L671" t="s">
        <v>161</v>
      </c>
      <c r="M671" t="s">
        <v>161</v>
      </c>
      <c r="N671" t="s">
        <v>161</v>
      </c>
      <c r="O671" t="s">
        <v>161</v>
      </c>
      <c r="P671" t="s">
        <v>161</v>
      </c>
      <c r="Q671">
        <v>12171.8</v>
      </c>
      <c r="R671" t="s">
        <v>161</v>
      </c>
      <c r="S671">
        <v>12989.1</v>
      </c>
      <c r="T671">
        <v>10711.19</v>
      </c>
      <c r="U671" t="s">
        <v>161</v>
      </c>
      <c r="V671" t="s">
        <v>161</v>
      </c>
      <c r="W671" t="s">
        <v>161</v>
      </c>
      <c r="X671">
        <v>46.955199999999998</v>
      </c>
      <c r="Y671" s="2">
        <v>475401</v>
      </c>
      <c r="Z671" t="s">
        <v>161</v>
      </c>
      <c r="AA671" s="2" t="s">
        <v>161</v>
      </c>
      <c r="AB671" s="2">
        <v>27.1416</v>
      </c>
      <c r="AC671" s="2">
        <v>280812</v>
      </c>
      <c r="AD671" t="s">
        <v>161</v>
      </c>
      <c r="AE671" t="s">
        <v>161</v>
      </c>
      <c r="AF671">
        <v>55.526899999999998</v>
      </c>
      <c r="AG671" s="2">
        <v>565844</v>
      </c>
      <c r="AH671" t="s">
        <v>161</v>
      </c>
      <c r="AI671" s="2">
        <v>344586</v>
      </c>
      <c r="AM671" s="2"/>
      <c r="AN671" s="2"/>
    </row>
    <row r="672" spans="1:40" hidden="1">
      <c r="A672" t="s">
        <v>124</v>
      </c>
      <c r="B672" t="s">
        <v>125</v>
      </c>
      <c r="C672" t="s">
        <v>2721</v>
      </c>
      <c r="D672" t="s">
        <v>2721</v>
      </c>
      <c r="E672" t="s">
        <v>2752</v>
      </c>
      <c r="F672" t="s">
        <v>2711</v>
      </c>
      <c r="G672" s="1">
        <v>45292</v>
      </c>
      <c r="H672">
        <v>3.1687500000000002</v>
      </c>
      <c r="I672">
        <v>47</v>
      </c>
      <c r="J672">
        <v>80</v>
      </c>
      <c r="K672">
        <v>0</v>
      </c>
      <c r="L672">
        <v>80</v>
      </c>
      <c r="M672">
        <v>44</v>
      </c>
      <c r="N672">
        <v>80</v>
      </c>
      <c r="O672">
        <v>72</v>
      </c>
      <c r="P672">
        <v>80</v>
      </c>
      <c r="Q672" t="s">
        <v>161</v>
      </c>
      <c r="R672" t="s">
        <v>161</v>
      </c>
      <c r="S672">
        <v>12989.1</v>
      </c>
      <c r="T672">
        <v>10711.19</v>
      </c>
      <c r="U672" t="s">
        <v>161</v>
      </c>
      <c r="V672" s="2">
        <v>587500</v>
      </c>
      <c r="W672" s="2">
        <v>5005676</v>
      </c>
      <c r="X672" t="s">
        <v>161</v>
      </c>
      <c r="Y672" t="s">
        <v>161</v>
      </c>
      <c r="Z672" s="2">
        <v>550000</v>
      </c>
      <c r="AA672" s="2">
        <v>4686165</v>
      </c>
      <c r="AB672" s="2" t="s">
        <v>161</v>
      </c>
      <c r="AC672" t="s">
        <v>161</v>
      </c>
      <c r="AD672" s="2">
        <v>900000</v>
      </c>
      <c r="AE672" s="2">
        <v>7668270</v>
      </c>
      <c r="AF672" t="s">
        <v>161</v>
      </c>
      <c r="AG672" t="s">
        <v>161</v>
      </c>
      <c r="AH672" t="s">
        <v>3233</v>
      </c>
      <c r="AI672" t="s">
        <v>161</v>
      </c>
      <c r="AM672" s="2"/>
      <c r="AN672" s="2"/>
    </row>
    <row r="673" spans="1:40" hidden="1">
      <c r="A673" t="s">
        <v>124</v>
      </c>
      <c r="B673" t="s">
        <v>125</v>
      </c>
      <c r="C673" t="s">
        <v>2721</v>
      </c>
      <c r="D673" t="s">
        <v>2721</v>
      </c>
      <c r="E673" t="s">
        <v>161</v>
      </c>
      <c r="F673" t="s">
        <v>2711</v>
      </c>
      <c r="G673" s="1">
        <v>45292</v>
      </c>
      <c r="H673" t="s">
        <v>161</v>
      </c>
      <c r="I673" t="s">
        <v>161</v>
      </c>
      <c r="J673" t="s">
        <v>161</v>
      </c>
      <c r="K673" t="s">
        <v>161</v>
      </c>
      <c r="L673" t="s">
        <v>161</v>
      </c>
      <c r="M673" t="s">
        <v>161</v>
      </c>
      <c r="N673" t="s">
        <v>161</v>
      </c>
      <c r="O673" t="s">
        <v>161</v>
      </c>
      <c r="P673" t="s">
        <v>161</v>
      </c>
      <c r="Q673">
        <v>12171.8</v>
      </c>
      <c r="R673" t="s">
        <v>161</v>
      </c>
      <c r="S673">
        <v>12989.1</v>
      </c>
      <c r="T673">
        <v>10711.19</v>
      </c>
      <c r="U673" s="2">
        <v>29139</v>
      </c>
      <c r="V673" t="s">
        <v>161</v>
      </c>
      <c r="W673" t="s">
        <v>161</v>
      </c>
      <c r="X673" s="2" t="s">
        <v>161</v>
      </c>
      <c r="Y673" t="s">
        <v>161</v>
      </c>
      <c r="Z673" t="s">
        <v>161</v>
      </c>
      <c r="AA673" s="2" t="s">
        <v>161</v>
      </c>
      <c r="AB673" s="2" t="s">
        <v>161</v>
      </c>
      <c r="AC673" t="s">
        <v>161</v>
      </c>
      <c r="AD673" t="s">
        <v>161</v>
      </c>
      <c r="AE673" t="s">
        <v>161</v>
      </c>
      <c r="AF673" t="s">
        <v>161</v>
      </c>
      <c r="AG673" t="s">
        <v>161</v>
      </c>
      <c r="AH673" t="s">
        <v>161</v>
      </c>
      <c r="AI673" t="s">
        <v>161</v>
      </c>
      <c r="AM673" s="2"/>
      <c r="AN673" s="2"/>
    </row>
    <row r="674" spans="1:40" hidden="1">
      <c r="A674" t="s">
        <v>124</v>
      </c>
      <c r="B674" t="s">
        <v>125</v>
      </c>
      <c r="C674" t="s">
        <v>2721</v>
      </c>
      <c r="D674" t="s">
        <v>2721</v>
      </c>
      <c r="E674" t="s">
        <v>2709</v>
      </c>
      <c r="F674" t="s">
        <v>2711</v>
      </c>
      <c r="G674" s="1">
        <v>45292</v>
      </c>
      <c r="H674">
        <v>3.2989690721649501</v>
      </c>
      <c r="I674">
        <v>66</v>
      </c>
      <c r="J674">
        <v>97</v>
      </c>
      <c r="K674">
        <v>50</v>
      </c>
      <c r="L674">
        <v>97</v>
      </c>
      <c r="M674">
        <v>21</v>
      </c>
      <c r="N674">
        <v>97</v>
      </c>
      <c r="O674">
        <v>67</v>
      </c>
      <c r="P674">
        <v>97</v>
      </c>
      <c r="Q674" t="s">
        <v>161</v>
      </c>
      <c r="R674" t="s">
        <v>161</v>
      </c>
      <c r="S674">
        <v>12989.1</v>
      </c>
      <c r="T674">
        <v>10711.19</v>
      </c>
      <c r="U674" t="s">
        <v>161</v>
      </c>
      <c r="V674" s="2">
        <v>680412</v>
      </c>
      <c r="W674" s="2">
        <v>6625447</v>
      </c>
      <c r="X674" t="s">
        <v>161</v>
      </c>
      <c r="Y674" t="s">
        <v>161</v>
      </c>
      <c r="Z674" s="2">
        <v>216495</v>
      </c>
      <c r="AA674" s="2">
        <v>2108097</v>
      </c>
      <c r="AB674" s="2" t="s">
        <v>161</v>
      </c>
      <c r="AC674" t="s">
        <v>161</v>
      </c>
      <c r="AD674" s="2">
        <v>690722</v>
      </c>
      <c r="AE674" s="2">
        <v>6725833</v>
      </c>
      <c r="AF674" t="s">
        <v>161</v>
      </c>
      <c r="AG674" t="s">
        <v>161</v>
      </c>
      <c r="AH674" s="2">
        <v>515464</v>
      </c>
      <c r="AI674" t="s">
        <v>161</v>
      </c>
      <c r="AM674" s="2"/>
      <c r="AN674" s="2"/>
    </row>
    <row r="675" spans="1:40" hidden="1">
      <c r="A675" t="s">
        <v>135</v>
      </c>
      <c r="B675" t="s">
        <v>135</v>
      </c>
      <c r="C675" t="s">
        <v>2694</v>
      </c>
      <c r="D675" t="s">
        <v>2708</v>
      </c>
      <c r="E675" t="s">
        <v>2768</v>
      </c>
      <c r="F675" t="s">
        <v>2708</v>
      </c>
      <c r="G675" s="1">
        <v>43101</v>
      </c>
      <c r="H675">
        <v>0.7</v>
      </c>
      <c r="I675" t="s">
        <v>161</v>
      </c>
      <c r="J675" t="s">
        <v>161</v>
      </c>
      <c r="K675" t="s">
        <v>161</v>
      </c>
      <c r="L675" t="s">
        <v>161</v>
      </c>
      <c r="M675" t="s">
        <v>161</v>
      </c>
      <c r="N675" t="s">
        <v>161</v>
      </c>
      <c r="O675" t="s">
        <v>161</v>
      </c>
      <c r="P675" t="s">
        <v>161</v>
      </c>
      <c r="Q675" t="s">
        <v>161</v>
      </c>
      <c r="R675" t="s">
        <v>161</v>
      </c>
      <c r="S675">
        <v>3133</v>
      </c>
      <c r="T675" t="s">
        <v>161</v>
      </c>
      <c r="U675" t="s">
        <v>161</v>
      </c>
      <c r="V675" t="s">
        <v>161</v>
      </c>
      <c r="W675" t="s">
        <v>161</v>
      </c>
      <c r="X675" t="s">
        <v>161</v>
      </c>
      <c r="Y675" t="s">
        <v>161</v>
      </c>
      <c r="Z675" t="s">
        <v>161</v>
      </c>
      <c r="AA675" s="2" t="s">
        <v>161</v>
      </c>
      <c r="AB675" s="2" t="s">
        <v>161</v>
      </c>
      <c r="AC675" t="s">
        <v>161</v>
      </c>
      <c r="AD675" t="s">
        <v>161</v>
      </c>
      <c r="AE675" t="s">
        <v>161</v>
      </c>
      <c r="AF675" t="s">
        <v>161</v>
      </c>
      <c r="AG675" t="s">
        <v>161</v>
      </c>
      <c r="AH675" t="s">
        <v>161</v>
      </c>
      <c r="AI675" t="s">
        <v>161</v>
      </c>
      <c r="AM675" s="2"/>
      <c r="AN675" s="2"/>
    </row>
    <row r="676" spans="1:40" hidden="1">
      <c r="A676" t="s">
        <v>135</v>
      </c>
      <c r="B676" t="s">
        <v>135</v>
      </c>
      <c r="C676" t="s">
        <v>2694</v>
      </c>
      <c r="D676" t="s">
        <v>2708</v>
      </c>
      <c r="E676" t="s">
        <v>2709</v>
      </c>
      <c r="F676" t="s">
        <v>2708</v>
      </c>
      <c r="G676" s="1">
        <v>43101</v>
      </c>
      <c r="H676">
        <v>1.1000000000000001</v>
      </c>
      <c r="I676" t="s">
        <v>161</v>
      </c>
      <c r="J676" t="s">
        <v>161</v>
      </c>
      <c r="K676" t="s">
        <v>161</v>
      </c>
      <c r="L676" t="s">
        <v>161</v>
      </c>
      <c r="M676" t="s">
        <v>161</v>
      </c>
      <c r="N676" t="s">
        <v>161</v>
      </c>
      <c r="O676" t="s">
        <v>161</v>
      </c>
      <c r="P676" t="s">
        <v>161</v>
      </c>
      <c r="Q676" t="s">
        <v>161</v>
      </c>
      <c r="R676" t="s">
        <v>161</v>
      </c>
      <c r="S676">
        <v>3133</v>
      </c>
      <c r="T676" t="s">
        <v>161</v>
      </c>
      <c r="U676" t="s">
        <v>161</v>
      </c>
      <c r="V676" t="s">
        <v>161</v>
      </c>
      <c r="W676" t="s">
        <v>161</v>
      </c>
      <c r="X676" t="s">
        <v>161</v>
      </c>
      <c r="Y676" t="s">
        <v>161</v>
      </c>
      <c r="Z676" t="s">
        <v>161</v>
      </c>
      <c r="AA676" t="s">
        <v>161</v>
      </c>
      <c r="AB676" t="s">
        <v>161</v>
      </c>
      <c r="AC676" t="s">
        <v>161</v>
      </c>
      <c r="AD676" t="s">
        <v>161</v>
      </c>
      <c r="AE676" t="s">
        <v>161</v>
      </c>
      <c r="AF676" t="s">
        <v>161</v>
      </c>
      <c r="AG676" t="s">
        <v>161</v>
      </c>
      <c r="AH676" t="s">
        <v>161</v>
      </c>
      <c r="AI676" t="s">
        <v>161</v>
      </c>
    </row>
    <row r="677" spans="1:40" hidden="1">
      <c r="A677" t="s">
        <v>135</v>
      </c>
      <c r="B677" t="s">
        <v>135</v>
      </c>
      <c r="C677" t="s">
        <v>2694</v>
      </c>
      <c r="D677" t="s">
        <v>2708</v>
      </c>
      <c r="E677" t="s">
        <v>2781</v>
      </c>
      <c r="F677" t="s">
        <v>2708</v>
      </c>
      <c r="G677" s="1">
        <v>43101</v>
      </c>
      <c r="H677">
        <v>0.8</v>
      </c>
      <c r="I677" t="s">
        <v>161</v>
      </c>
      <c r="J677" t="s">
        <v>161</v>
      </c>
      <c r="K677" t="s">
        <v>161</v>
      </c>
      <c r="L677" t="s">
        <v>161</v>
      </c>
      <c r="M677" t="s">
        <v>161</v>
      </c>
      <c r="N677" t="s">
        <v>161</v>
      </c>
      <c r="O677" t="s">
        <v>161</v>
      </c>
      <c r="P677" t="s">
        <v>161</v>
      </c>
      <c r="Q677" t="s">
        <v>161</v>
      </c>
      <c r="R677" t="s">
        <v>161</v>
      </c>
      <c r="S677">
        <v>3133</v>
      </c>
      <c r="T677" t="s">
        <v>161</v>
      </c>
      <c r="U677" t="s">
        <v>161</v>
      </c>
      <c r="V677" t="s">
        <v>161</v>
      </c>
      <c r="W677" t="s">
        <v>161</v>
      </c>
      <c r="X677" t="s">
        <v>161</v>
      </c>
      <c r="Y677" t="s">
        <v>3233</v>
      </c>
      <c r="Z677" t="s">
        <v>161</v>
      </c>
      <c r="AA677" s="2" t="s">
        <v>161</v>
      </c>
      <c r="AB677" s="2" t="s">
        <v>161</v>
      </c>
      <c r="AC677" t="s">
        <v>161</v>
      </c>
      <c r="AD677" t="s">
        <v>161</v>
      </c>
      <c r="AE677" t="s">
        <v>161</v>
      </c>
      <c r="AF677" t="s">
        <v>161</v>
      </c>
      <c r="AG677" t="s">
        <v>161</v>
      </c>
      <c r="AH677" t="s">
        <v>161</v>
      </c>
      <c r="AI677" t="s">
        <v>3233</v>
      </c>
      <c r="AM677" s="2"/>
      <c r="AN677" s="2"/>
    </row>
    <row r="678" spans="1:40" hidden="1">
      <c r="A678" t="s">
        <v>135</v>
      </c>
      <c r="B678" t="s">
        <v>135</v>
      </c>
      <c r="C678" t="s">
        <v>2694</v>
      </c>
      <c r="D678" t="s">
        <v>2708</v>
      </c>
      <c r="E678" t="s">
        <v>3251</v>
      </c>
      <c r="F678" t="s">
        <v>2708</v>
      </c>
      <c r="G678" s="1">
        <v>43101</v>
      </c>
      <c r="H678">
        <v>0.5</v>
      </c>
      <c r="I678" t="s">
        <v>161</v>
      </c>
      <c r="J678" t="s">
        <v>161</v>
      </c>
      <c r="K678" t="s">
        <v>161</v>
      </c>
      <c r="L678" t="s">
        <v>161</v>
      </c>
      <c r="M678" t="s">
        <v>161</v>
      </c>
      <c r="N678" t="s">
        <v>161</v>
      </c>
      <c r="O678" t="s">
        <v>161</v>
      </c>
      <c r="P678" t="s">
        <v>161</v>
      </c>
      <c r="Q678" t="s">
        <v>161</v>
      </c>
      <c r="R678" t="s">
        <v>161</v>
      </c>
      <c r="S678">
        <v>3133</v>
      </c>
      <c r="T678" t="s">
        <v>161</v>
      </c>
      <c r="U678" t="s">
        <v>161</v>
      </c>
      <c r="V678" t="s">
        <v>161</v>
      </c>
      <c r="W678" t="s">
        <v>161</v>
      </c>
      <c r="X678" t="s">
        <v>161</v>
      </c>
      <c r="Y678" t="s">
        <v>161</v>
      </c>
      <c r="Z678" t="s">
        <v>161</v>
      </c>
      <c r="AA678" s="2" t="s">
        <v>161</v>
      </c>
      <c r="AB678" s="2" t="s">
        <v>161</v>
      </c>
      <c r="AC678" t="s">
        <v>161</v>
      </c>
      <c r="AD678" t="s">
        <v>161</v>
      </c>
      <c r="AE678" t="s">
        <v>161</v>
      </c>
      <c r="AF678" t="s">
        <v>161</v>
      </c>
      <c r="AG678" t="s">
        <v>161</v>
      </c>
      <c r="AH678" t="s">
        <v>161</v>
      </c>
      <c r="AI678" t="s">
        <v>161</v>
      </c>
      <c r="AM678" s="2"/>
      <c r="AN678" s="2"/>
    </row>
    <row r="679" spans="1:40" hidden="1">
      <c r="A679" t="s">
        <v>135</v>
      </c>
      <c r="B679" t="s">
        <v>135</v>
      </c>
      <c r="C679" t="s">
        <v>2744</v>
      </c>
      <c r="D679" t="s">
        <v>2745</v>
      </c>
      <c r="E679" t="s">
        <v>2768</v>
      </c>
      <c r="F679" t="s">
        <v>2711</v>
      </c>
      <c r="G679" s="1">
        <v>43101</v>
      </c>
      <c r="H679">
        <v>0.9</v>
      </c>
      <c r="I679">
        <v>0</v>
      </c>
      <c r="J679">
        <v>17</v>
      </c>
      <c r="K679">
        <v>0</v>
      </c>
      <c r="L679">
        <v>17</v>
      </c>
      <c r="M679" t="s">
        <v>161</v>
      </c>
      <c r="N679" t="s">
        <v>161</v>
      </c>
      <c r="O679" t="s">
        <v>161</v>
      </c>
      <c r="P679" t="s">
        <v>161</v>
      </c>
      <c r="Q679" t="s">
        <v>161</v>
      </c>
      <c r="R679" t="s">
        <v>161</v>
      </c>
      <c r="S679">
        <v>3133</v>
      </c>
      <c r="T679">
        <v>207.09</v>
      </c>
      <c r="U679" t="s">
        <v>161</v>
      </c>
      <c r="V679" t="s">
        <v>3233</v>
      </c>
      <c r="W679" t="s">
        <v>3233</v>
      </c>
      <c r="X679" t="s">
        <v>161</v>
      </c>
      <c r="Y679" t="s">
        <v>161</v>
      </c>
      <c r="Z679" t="s">
        <v>161</v>
      </c>
      <c r="AA679" t="s">
        <v>161</v>
      </c>
      <c r="AB679" t="s">
        <v>161</v>
      </c>
      <c r="AC679" t="s">
        <v>161</v>
      </c>
      <c r="AD679" t="s">
        <v>161</v>
      </c>
      <c r="AE679" t="s">
        <v>161</v>
      </c>
      <c r="AF679" t="s">
        <v>161</v>
      </c>
      <c r="AG679" t="s">
        <v>161</v>
      </c>
      <c r="AH679" t="s">
        <v>3233</v>
      </c>
      <c r="AI679" t="s">
        <v>161</v>
      </c>
    </row>
    <row r="680" spans="1:40" hidden="1">
      <c r="A680" t="s">
        <v>135</v>
      </c>
      <c r="B680" t="s">
        <v>135</v>
      </c>
      <c r="C680" t="s">
        <v>2744</v>
      </c>
      <c r="D680" t="s">
        <v>2745</v>
      </c>
      <c r="E680" t="s">
        <v>161</v>
      </c>
      <c r="F680" t="s">
        <v>2711</v>
      </c>
      <c r="G680" s="1">
        <v>43101</v>
      </c>
      <c r="H680" t="s">
        <v>161</v>
      </c>
      <c r="I680" t="s">
        <v>161</v>
      </c>
      <c r="J680" t="s">
        <v>161</v>
      </c>
      <c r="K680" t="s">
        <v>161</v>
      </c>
      <c r="L680" t="s">
        <v>161</v>
      </c>
      <c r="M680" t="s">
        <v>161</v>
      </c>
      <c r="N680" t="s">
        <v>161</v>
      </c>
      <c r="O680" t="s">
        <v>161</v>
      </c>
      <c r="P680" t="s">
        <v>161</v>
      </c>
      <c r="Q680">
        <v>207.09</v>
      </c>
      <c r="R680" t="s">
        <v>161</v>
      </c>
      <c r="S680">
        <v>3133</v>
      </c>
      <c r="T680">
        <v>207.09</v>
      </c>
      <c r="U680" t="s">
        <v>3258</v>
      </c>
      <c r="V680" t="s">
        <v>161</v>
      </c>
      <c r="W680" t="s">
        <v>161</v>
      </c>
      <c r="X680" t="s">
        <v>161</v>
      </c>
      <c r="Y680" t="s">
        <v>161</v>
      </c>
      <c r="Z680" t="s">
        <v>161</v>
      </c>
      <c r="AA680" t="s">
        <v>161</v>
      </c>
      <c r="AB680" t="s">
        <v>161</v>
      </c>
      <c r="AC680" t="s">
        <v>161</v>
      </c>
      <c r="AD680" t="s">
        <v>161</v>
      </c>
      <c r="AE680" t="s">
        <v>161</v>
      </c>
      <c r="AF680" t="s">
        <v>161</v>
      </c>
      <c r="AG680" t="s">
        <v>161</v>
      </c>
      <c r="AH680" t="s">
        <v>161</v>
      </c>
      <c r="AI680" t="s">
        <v>161</v>
      </c>
    </row>
    <row r="681" spans="1:40" hidden="1">
      <c r="A681" t="s">
        <v>135</v>
      </c>
      <c r="B681" t="s">
        <v>135</v>
      </c>
      <c r="C681" t="s">
        <v>2744</v>
      </c>
      <c r="D681" t="s">
        <v>2745</v>
      </c>
      <c r="E681" t="s">
        <v>3251</v>
      </c>
      <c r="F681" t="s">
        <v>2711</v>
      </c>
      <c r="G681" s="1">
        <v>43101</v>
      </c>
      <c r="H681">
        <v>0.5</v>
      </c>
      <c r="I681">
        <v>0</v>
      </c>
      <c r="J681">
        <v>1</v>
      </c>
      <c r="K681">
        <v>0</v>
      </c>
      <c r="L681">
        <v>1</v>
      </c>
      <c r="M681" t="s">
        <v>161</v>
      </c>
      <c r="N681" t="s">
        <v>161</v>
      </c>
      <c r="O681" t="s">
        <v>161</v>
      </c>
      <c r="P681" t="s">
        <v>161</v>
      </c>
      <c r="Q681" t="s">
        <v>161</v>
      </c>
      <c r="R681" t="s">
        <v>161</v>
      </c>
      <c r="S681">
        <v>3133</v>
      </c>
      <c r="T681">
        <v>207.09</v>
      </c>
      <c r="U681" t="s">
        <v>161</v>
      </c>
      <c r="V681" t="s">
        <v>3233</v>
      </c>
      <c r="W681" t="s">
        <v>3233</v>
      </c>
      <c r="X681" t="s">
        <v>161</v>
      </c>
      <c r="Y681" t="s">
        <v>161</v>
      </c>
      <c r="Z681" t="s">
        <v>161</v>
      </c>
      <c r="AA681" s="2" t="s">
        <v>161</v>
      </c>
      <c r="AB681" s="2" t="s">
        <v>161</v>
      </c>
      <c r="AC681" t="s">
        <v>161</v>
      </c>
      <c r="AD681" t="s">
        <v>161</v>
      </c>
      <c r="AE681" s="2" t="s">
        <v>161</v>
      </c>
      <c r="AF681" s="2" t="s">
        <v>161</v>
      </c>
      <c r="AG681" t="s">
        <v>161</v>
      </c>
      <c r="AH681" t="s">
        <v>3233</v>
      </c>
      <c r="AI681" s="2" t="s">
        <v>161</v>
      </c>
      <c r="AJ681" s="2"/>
      <c r="AM681" s="2"/>
      <c r="AN681" s="2"/>
    </row>
    <row r="682" spans="1:40" hidden="1">
      <c r="A682" t="s">
        <v>135</v>
      </c>
      <c r="B682" t="s">
        <v>135</v>
      </c>
      <c r="C682" t="s">
        <v>2744</v>
      </c>
      <c r="D682" t="s">
        <v>2745</v>
      </c>
      <c r="E682" t="s">
        <v>2781</v>
      </c>
      <c r="F682" t="s">
        <v>2711</v>
      </c>
      <c r="G682" s="1">
        <v>43101</v>
      </c>
      <c r="H682">
        <v>0.9</v>
      </c>
      <c r="I682" t="s">
        <v>161</v>
      </c>
      <c r="J682" t="s">
        <v>161</v>
      </c>
      <c r="K682" t="s">
        <v>161</v>
      </c>
      <c r="L682" t="s">
        <v>161</v>
      </c>
      <c r="M682" t="s">
        <v>161</v>
      </c>
      <c r="N682" t="s">
        <v>161</v>
      </c>
      <c r="O682" t="s">
        <v>161</v>
      </c>
      <c r="P682" t="s">
        <v>161</v>
      </c>
      <c r="Q682">
        <v>207.09</v>
      </c>
      <c r="R682" t="s">
        <v>161</v>
      </c>
      <c r="S682">
        <v>3133</v>
      </c>
      <c r="T682">
        <v>207.09</v>
      </c>
      <c r="U682" t="s">
        <v>161</v>
      </c>
      <c r="V682" t="s">
        <v>161</v>
      </c>
      <c r="W682" t="s">
        <v>161</v>
      </c>
      <c r="X682">
        <v>0</v>
      </c>
      <c r="Y682" t="s">
        <v>3233</v>
      </c>
      <c r="Z682" t="s">
        <v>161</v>
      </c>
      <c r="AA682" s="2" t="s">
        <v>161</v>
      </c>
      <c r="AB682" s="2" t="s">
        <v>161</v>
      </c>
      <c r="AC682" t="s">
        <v>161</v>
      </c>
      <c r="AD682" t="s">
        <v>161</v>
      </c>
      <c r="AE682" s="2" t="s">
        <v>161</v>
      </c>
      <c r="AF682" s="2" t="s">
        <v>161</v>
      </c>
      <c r="AG682" t="s">
        <v>161</v>
      </c>
      <c r="AH682" t="s">
        <v>161</v>
      </c>
      <c r="AI682" s="2" t="s">
        <v>3233</v>
      </c>
      <c r="AJ682" s="2"/>
      <c r="AM682" s="2"/>
      <c r="AN682" s="2"/>
    </row>
    <row r="683" spans="1:40" hidden="1">
      <c r="A683" t="s">
        <v>135</v>
      </c>
      <c r="B683" t="s">
        <v>135</v>
      </c>
      <c r="C683" t="s">
        <v>129</v>
      </c>
      <c r="D683" t="s">
        <v>2755</v>
      </c>
      <c r="E683" t="s">
        <v>2781</v>
      </c>
      <c r="F683" t="s">
        <v>2715</v>
      </c>
      <c r="G683" s="1">
        <v>43101</v>
      </c>
      <c r="H683">
        <v>0.5</v>
      </c>
      <c r="I683" t="s">
        <v>161</v>
      </c>
      <c r="J683" t="s">
        <v>161</v>
      </c>
      <c r="K683" t="s">
        <v>161</v>
      </c>
      <c r="L683" t="s">
        <v>161</v>
      </c>
      <c r="M683" t="s">
        <v>161</v>
      </c>
      <c r="N683" t="s">
        <v>161</v>
      </c>
      <c r="O683" t="s">
        <v>161</v>
      </c>
      <c r="P683" t="s">
        <v>161</v>
      </c>
      <c r="Q683">
        <v>498.6</v>
      </c>
      <c r="R683" t="s">
        <v>161</v>
      </c>
      <c r="S683">
        <v>3133</v>
      </c>
      <c r="T683">
        <v>498.6</v>
      </c>
      <c r="U683" t="s">
        <v>161</v>
      </c>
      <c r="V683" t="s">
        <v>161</v>
      </c>
      <c r="W683" t="s">
        <v>161</v>
      </c>
      <c r="X683">
        <v>0</v>
      </c>
      <c r="Y683" t="s">
        <v>3233</v>
      </c>
      <c r="Z683" t="s">
        <v>161</v>
      </c>
      <c r="AA683" s="2" t="s">
        <v>161</v>
      </c>
      <c r="AB683" s="2" t="s">
        <v>161</v>
      </c>
      <c r="AC683" t="s">
        <v>161</v>
      </c>
      <c r="AD683" t="s">
        <v>161</v>
      </c>
      <c r="AE683" s="2" t="s">
        <v>161</v>
      </c>
      <c r="AF683" s="2" t="s">
        <v>161</v>
      </c>
      <c r="AG683" t="s">
        <v>161</v>
      </c>
      <c r="AH683" t="s">
        <v>161</v>
      </c>
      <c r="AI683" s="2" t="s">
        <v>3233</v>
      </c>
      <c r="AJ683" s="2"/>
      <c r="AM683" s="2"/>
      <c r="AN683" s="2"/>
    </row>
    <row r="684" spans="1:40" hidden="1">
      <c r="A684" t="s">
        <v>135</v>
      </c>
      <c r="B684" t="s">
        <v>135</v>
      </c>
      <c r="C684" t="s">
        <v>129</v>
      </c>
      <c r="D684" t="s">
        <v>2755</v>
      </c>
      <c r="E684" t="s">
        <v>2768</v>
      </c>
      <c r="F684" t="s">
        <v>2715</v>
      </c>
      <c r="G684" s="1">
        <v>43101</v>
      </c>
      <c r="H684">
        <v>0.5</v>
      </c>
      <c r="I684">
        <v>0</v>
      </c>
      <c r="J684">
        <v>8</v>
      </c>
      <c r="K684">
        <v>0</v>
      </c>
      <c r="L684">
        <v>8</v>
      </c>
      <c r="M684" t="s">
        <v>161</v>
      </c>
      <c r="N684" t="s">
        <v>161</v>
      </c>
      <c r="O684" t="s">
        <v>161</v>
      </c>
      <c r="P684" t="s">
        <v>161</v>
      </c>
      <c r="Q684" t="s">
        <v>161</v>
      </c>
      <c r="R684" t="s">
        <v>161</v>
      </c>
      <c r="S684">
        <v>3133</v>
      </c>
      <c r="T684">
        <v>498.6</v>
      </c>
      <c r="U684" t="s">
        <v>161</v>
      </c>
      <c r="V684" t="s">
        <v>3233</v>
      </c>
      <c r="W684" t="s">
        <v>3233</v>
      </c>
      <c r="X684" t="s">
        <v>161</v>
      </c>
      <c r="Y684" t="s">
        <v>161</v>
      </c>
      <c r="Z684" t="s">
        <v>161</v>
      </c>
      <c r="AA684" s="2" t="s">
        <v>161</v>
      </c>
      <c r="AB684" s="2" t="s">
        <v>161</v>
      </c>
      <c r="AC684" t="s">
        <v>161</v>
      </c>
      <c r="AD684" t="s">
        <v>161</v>
      </c>
      <c r="AE684" s="2" t="s">
        <v>161</v>
      </c>
      <c r="AF684" s="2" t="s">
        <v>161</v>
      </c>
      <c r="AG684" t="s">
        <v>161</v>
      </c>
      <c r="AH684" t="s">
        <v>3233</v>
      </c>
      <c r="AI684" s="2" t="s">
        <v>161</v>
      </c>
      <c r="AJ684" s="2"/>
      <c r="AM684" s="2"/>
      <c r="AN684" s="2"/>
    </row>
    <row r="685" spans="1:40" hidden="1">
      <c r="A685" t="s">
        <v>135</v>
      </c>
      <c r="B685" t="s">
        <v>135</v>
      </c>
      <c r="C685" t="s">
        <v>129</v>
      </c>
      <c r="D685" t="s">
        <v>2755</v>
      </c>
      <c r="E685" t="s">
        <v>161</v>
      </c>
      <c r="F685" t="s">
        <v>2715</v>
      </c>
      <c r="G685" s="1">
        <v>43101</v>
      </c>
      <c r="H685" t="s">
        <v>161</v>
      </c>
      <c r="I685" t="s">
        <v>161</v>
      </c>
      <c r="J685" t="s">
        <v>161</v>
      </c>
      <c r="K685" t="s">
        <v>161</v>
      </c>
      <c r="L685" t="s">
        <v>161</v>
      </c>
      <c r="M685" t="s">
        <v>161</v>
      </c>
      <c r="N685" t="s">
        <v>161</v>
      </c>
      <c r="O685" t="s">
        <v>161</v>
      </c>
      <c r="P685" t="s">
        <v>161</v>
      </c>
      <c r="Q685">
        <v>498.6</v>
      </c>
      <c r="R685" t="s">
        <v>161</v>
      </c>
      <c r="S685">
        <v>3133</v>
      </c>
      <c r="T685">
        <v>498.6</v>
      </c>
      <c r="U685" t="s">
        <v>3259</v>
      </c>
      <c r="V685" t="s">
        <v>161</v>
      </c>
      <c r="W685" t="s">
        <v>161</v>
      </c>
      <c r="X685" t="s">
        <v>161</v>
      </c>
      <c r="Y685" t="s">
        <v>161</v>
      </c>
      <c r="Z685" t="s">
        <v>161</v>
      </c>
      <c r="AA685" s="2" t="s">
        <v>161</v>
      </c>
      <c r="AB685" s="2" t="s">
        <v>161</v>
      </c>
      <c r="AC685" t="s">
        <v>161</v>
      </c>
      <c r="AD685" t="s">
        <v>161</v>
      </c>
      <c r="AE685" s="2" t="s">
        <v>161</v>
      </c>
      <c r="AF685" s="2" t="s">
        <v>161</v>
      </c>
      <c r="AG685" t="s">
        <v>161</v>
      </c>
      <c r="AH685" t="s">
        <v>161</v>
      </c>
      <c r="AI685" s="2" t="s">
        <v>161</v>
      </c>
      <c r="AJ685" s="2"/>
      <c r="AM685" s="2"/>
      <c r="AN685" s="2"/>
    </row>
    <row r="686" spans="1:40" hidden="1">
      <c r="A686" t="s">
        <v>135</v>
      </c>
      <c r="B686" t="s">
        <v>135</v>
      </c>
      <c r="C686" t="s">
        <v>2706</v>
      </c>
      <c r="D686" t="s">
        <v>2708</v>
      </c>
      <c r="E686" t="s">
        <v>3216</v>
      </c>
      <c r="F686" t="s">
        <v>2708</v>
      </c>
      <c r="G686" s="1">
        <v>43101</v>
      </c>
      <c r="H686" t="s">
        <v>161</v>
      </c>
      <c r="I686" t="s">
        <v>161</v>
      </c>
      <c r="J686" t="s">
        <v>161</v>
      </c>
      <c r="K686" t="s">
        <v>161</v>
      </c>
      <c r="L686" t="s">
        <v>161</v>
      </c>
      <c r="M686" t="s">
        <v>161</v>
      </c>
      <c r="N686" t="s">
        <v>161</v>
      </c>
      <c r="O686" t="s">
        <v>161</v>
      </c>
      <c r="P686" t="s">
        <v>161</v>
      </c>
      <c r="Q686" t="s">
        <v>161</v>
      </c>
      <c r="R686">
        <v>13982</v>
      </c>
      <c r="S686">
        <v>3133</v>
      </c>
      <c r="T686" t="s">
        <v>161</v>
      </c>
      <c r="U686" t="s">
        <v>161</v>
      </c>
      <c r="V686" t="s">
        <v>161</v>
      </c>
      <c r="W686" t="s">
        <v>161</v>
      </c>
      <c r="X686" t="s">
        <v>161</v>
      </c>
      <c r="Y686" t="s">
        <v>161</v>
      </c>
      <c r="Z686" t="s">
        <v>161</v>
      </c>
      <c r="AA686" t="s">
        <v>161</v>
      </c>
      <c r="AB686" t="s">
        <v>161</v>
      </c>
      <c r="AC686" t="s">
        <v>161</v>
      </c>
      <c r="AD686" t="s">
        <v>161</v>
      </c>
      <c r="AE686" t="s">
        <v>161</v>
      </c>
      <c r="AF686" t="s">
        <v>161</v>
      </c>
      <c r="AG686" t="s">
        <v>161</v>
      </c>
      <c r="AH686" t="s">
        <v>161</v>
      </c>
      <c r="AI686" t="s">
        <v>161</v>
      </c>
    </row>
    <row r="687" spans="1:40" hidden="1">
      <c r="A687" t="s">
        <v>135</v>
      </c>
      <c r="B687" t="s">
        <v>135</v>
      </c>
      <c r="C687" t="s">
        <v>3234</v>
      </c>
      <c r="D687" t="s">
        <v>3235</v>
      </c>
      <c r="E687" t="s">
        <v>2781</v>
      </c>
      <c r="F687" t="s">
        <v>2711</v>
      </c>
      <c r="G687" s="1">
        <v>43101</v>
      </c>
      <c r="H687">
        <v>0.9</v>
      </c>
      <c r="I687" t="s">
        <v>161</v>
      </c>
      <c r="J687" t="s">
        <v>161</v>
      </c>
      <c r="K687" t="s">
        <v>161</v>
      </c>
      <c r="L687" t="s">
        <v>161</v>
      </c>
      <c r="M687" t="s">
        <v>161</v>
      </c>
      <c r="N687" t="s">
        <v>161</v>
      </c>
      <c r="O687" t="s">
        <v>161</v>
      </c>
      <c r="P687" t="s">
        <v>161</v>
      </c>
      <c r="Q687">
        <v>124.94</v>
      </c>
      <c r="R687" t="s">
        <v>161</v>
      </c>
      <c r="S687">
        <v>3133</v>
      </c>
      <c r="T687">
        <v>124.94</v>
      </c>
      <c r="U687" t="s">
        <v>161</v>
      </c>
      <c r="V687" t="s">
        <v>161</v>
      </c>
      <c r="W687" t="s">
        <v>161</v>
      </c>
      <c r="X687">
        <v>0</v>
      </c>
      <c r="Y687" t="s">
        <v>3233</v>
      </c>
      <c r="Z687" t="s">
        <v>161</v>
      </c>
      <c r="AA687" s="2" t="s">
        <v>161</v>
      </c>
      <c r="AB687" s="2" t="s">
        <v>161</v>
      </c>
      <c r="AC687" t="s">
        <v>161</v>
      </c>
      <c r="AD687" t="s">
        <v>161</v>
      </c>
      <c r="AE687" s="2" t="s">
        <v>161</v>
      </c>
      <c r="AF687" s="2" t="s">
        <v>161</v>
      </c>
      <c r="AG687" t="s">
        <v>161</v>
      </c>
      <c r="AH687" t="s">
        <v>161</v>
      </c>
      <c r="AI687" s="2" t="s">
        <v>3233</v>
      </c>
      <c r="AJ687" s="2"/>
      <c r="AM687" s="2"/>
      <c r="AN687" s="2"/>
    </row>
    <row r="688" spans="1:40" hidden="1">
      <c r="A688" t="s">
        <v>135</v>
      </c>
      <c r="B688" t="s">
        <v>135</v>
      </c>
      <c r="C688" t="s">
        <v>3234</v>
      </c>
      <c r="D688" t="s">
        <v>3235</v>
      </c>
      <c r="E688" t="s">
        <v>161</v>
      </c>
      <c r="F688" t="s">
        <v>2711</v>
      </c>
      <c r="G688" s="1">
        <v>43101</v>
      </c>
      <c r="H688" t="s">
        <v>161</v>
      </c>
      <c r="I688" t="s">
        <v>161</v>
      </c>
      <c r="J688" t="s">
        <v>161</v>
      </c>
      <c r="K688" t="s">
        <v>161</v>
      </c>
      <c r="L688" t="s">
        <v>161</v>
      </c>
      <c r="M688" t="s">
        <v>161</v>
      </c>
      <c r="N688" t="s">
        <v>161</v>
      </c>
      <c r="O688" t="s">
        <v>161</v>
      </c>
      <c r="P688" t="s">
        <v>161</v>
      </c>
      <c r="Q688">
        <v>124.94</v>
      </c>
      <c r="R688" t="s">
        <v>161</v>
      </c>
      <c r="S688">
        <v>3133</v>
      </c>
      <c r="T688">
        <v>124.94</v>
      </c>
      <c r="U688" t="s">
        <v>3260</v>
      </c>
      <c r="V688" t="s">
        <v>161</v>
      </c>
      <c r="W688" t="s">
        <v>161</v>
      </c>
      <c r="X688" t="s">
        <v>161</v>
      </c>
      <c r="Y688" t="s">
        <v>161</v>
      </c>
      <c r="Z688" t="s">
        <v>161</v>
      </c>
      <c r="AA688" s="2" t="s">
        <v>161</v>
      </c>
      <c r="AB688" s="2" t="s">
        <v>161</v>
      </c>
      <c r="AC688" t="s">
        <v>161</v>
      </c>
      <c r="AD688" t="s">
        <v>161</v>
      </c>
      <c r="AE688" s="2" t="s">
        <v>161</v>
      </c>
      <c r="AF688" s="2" t="s">
        <v>161</v>
      </c>
      <c r="AG688" t="s">
        <v>161</v>
      </c>
      <c r="AH688" t="s">
        <v>161</v>
      </c>
      <c r="AI688" s="2" t="s">
        <v>161</v>
      </c>
      <c r="AJ688" s="2"/>
      <c r="AM688" s="2"/>
      <c r="AN688" s="2"/>
    </row>
    <row r="689" spans="1:40" hidden="1">
      <c r="A689" t="s">
        <v>135</v>
      </c>
      <c r="B689" t="s">
        <v>135</v>
      </c>
      <c r="C689" t="s">
        <v>3234</v>
      </c>
      <c r="D689" t="s">
        <v>3235</v>
      </c>
      <c r="E689" t="s">
        <v>2768</v>
      </c>
      <c r="F689" t="s">
        <v>2711</v>
      </c>
      <c r="G689" s="1">
        <v>43101</v>
      </c>
      <c r="H689">
        <v>0.9</v>
      </c>
      <c r="I689">
        <v>0</v>
      </c>
      <c r="J689">
        <v>21</v>
      </c>
      <c r="K689">
        <v>0</v>
      </c>
      <c r="L689">
        <v>21</v>
      </c>
      <c r="M689" t="s">
        <v>161</v>
      </c>
      <c r="N689" t="s">
        <v>161</v>
      </c>
      <c r="O689" t="s">
        <v>161</v>
      </c>
      <c r="P689" t="s">
        <v>161</v>
      </c>
      <c r="Q689" t="s">
        <v>161</v>
      </c>
      <c r="R689" t="s">
        <v>161</v>
      </c>
      <c r="S689">
        <v>3133</v>
      </c>
      <c r="T689">
        <v>124.94</v>
      </c>
      <c r="U689" t="s">
        <v>161</v>
      </c>
      <c r="V689" t="s">
        <v>3233</v>
      </c>
      <c r="W689" t="s">
        <v>3233</v>
      </c>
      <c r="X689" t="s">
        <v>161</v>
      </c>
      <c r="Y689" t="s">
        <v>161</v>
      </c>
      <c r="Z689" t="s">
        <v>161</v>
      </c>
      <c r="AA689" s="2" t="s">
        <v>161</v>
      </c>
      <c r="AB689" s="2" t="s">
        <v>161</v>
      </c>
      <c r="AC689" t="s">
        <v>161</v>
      </c>
      <c r="AD689" t="s">
        <v>161</v>
      </c>
      <c r="AE689" s="2" t="s">
        <v>161</v>
      </c>
      <c r="AF689" s="2" t="s">
        <v>161</v>
      </c>
      <c r="AG689" t="s">
        <v>161</v>
      </c>
      <c r="AH689" t="s">
        <v>3233</v>
      </c>
      <c r="AI689" s="2" t="s">
        <v>161</v>
      </c>
      <c r="AJ689" s="2"/>
      <c r="AM689" s="2"/>
      <c r="AN689" s="2"/>
    </row>
    <row r="690" spans="1:40" hidden="1">
      <c r="A690" t="s">
        <v>135</v>
      </c>
      <c r="B690" t="s">
        <v>135</v>
      </c>
      <c r="C690" t="s">
        <v>3234</v>
      </c>
      <c r="D690" t="s">
        <v>3235</v>
      </c>
      <c r="E690" t="s">
        <v>3251</v>
      </c>
      <c r="F690" t="s">
        <v>2711</v>
      </c>
      <c r="G690" s="1">
        <v>43101</v>
      </c>
      <c r="H690">
        <v>0.5</v>
      </c>
      <c r="I690">
        <v>0</v>
      </c>
      <c r="J690">
        <v>1</v>
      </c>
      <c r="K690">
        <v>0</v>
      </c>
      <c r="L690">
        <v>1</v>
      </c>
      <c r="M690" t="s">
        <v>161</v>
      </c>
      <c r="N690" t="s">
        <v>161</v>
      </c>
      <c r="O690" t="s">
        <v>161</v>
      </c>
      <c r="P690" t="s">
        <v>161</v>
      </c>
      <c r="Q690" t="s">
        <v>161</v>
      </c>
      <c r="R690" t="s">
        <v>161</v>
      </c>
      <c r="S690">
        <v>3133</v>
      </c>
      <c r="T690">
        <v>124.94</v>
      </c>
      <c r="U690" t="s">
        <v>161</v>
      </c>
      <c r="V690" t="s">
        <v>3233</v>
      </c>
      <c r="W690" t="s">
        <v>3233</v>
      </c>
      <c r="X690" s="2" t="s">
        <v>161</v>
      </c>
      <c r="Y690" t="s">
        <v>161</v>
      </c>
      <c r="Z690" t="s">
        <v>161</v>
      </c>
      <c r="AA690" s="2" t="s">
        <v>161</v>
      </c>
      <c r="AB690" s="2" t="s">
        <v>161</v>
      </c>
      <c r="AC690" t="s">
        <v>161</v>
      </c>
      <c r="AD690" t="s">
        <v>161</v>
      </c>
      <c r="AE690" s="2" t="s">
        <v>161</v>
      </c>
      <c r="AF690" s="2" t="s">
        <v>161</v>
      </c>
      <c r="AG690" t="s">
        <v>161</v>
      </c>
      <c r="AH690" t="s">
        <v>3233</v>
      </c>
      <c r="AI690" s="2" t="s">
        <v>161</v>
      </c>
      <c r="AJ690" s="2"/>
      <c r="AM690" s="2"/>
      <c r="AN690" s="2"/>
    </row>
    <row r="691" spans="1:40" hidden="1">
      <c r="A691" t="s">
        <v>135</v>
      </c>
      <c r="B691" t="s">
        <v>135</v>
      </c>
      <c r="C691" t="s">
        <v>2758</v>
      </c>
      <c r="D691" t="s">
        <v>2759</v>
      </c>
      <c r="E691" t="s">
        <v>2768</v>
      </c>
      <c r="F691" t="s">
        <v>2728</v>
      </c>
      <c r="G691" s="1">
        <v>43101</v>
      </c>
      <c r="H691">
        <v>0.5</v>
      </c>
      <c r="I691">
        <v>0</v>
      </c>
      <c r="J691">
        <v>15</v>
      </c>
      <c r="K691">
        <v>0</v>
      </c>
      <c r="L691">
        <v>15</v>
      </c>
      <c r="M691" t="s">
        <v>161</v>
      </c>
      <c r="N691" t="s">
        <v>161</v>
      </c>
      <c r="O691" t="s">
        <v>161</v>
      </c>
      <c r="P691" t="s">
        <v>161</v>
      </c>
      <c r="Q691" t="s">
        <v>161</v>
      </c>
      <c r="R691" t="s">
        <v>161</v>
      </c>
      <c r="S691">
        <v>3133</v>
      </c>
      <c r="T691">
        <v>179.33</v>
      </c>
      <c r="U691" t="s">
        <v>161</v>
      </c>
      <c r="V691" t="s">
        <v>3233</v>
      </c>
      <c r="W691" t="s">
        <v>3233</v>
      </c>
      <c r="X691" t="s">
        <v>161</v>
      </c>
      <c r="Y691" t="s">
        <v>161</v>
      </c>
      <c r="Z691" t="s">
        <v>161</v>
      </c>
      <c r="AA691" s="2" t="s">
        <v>161</v>
      </c>
      <c r="AB691" s="2" t="s">
        <v>161</v>
      </c>
      <c r="AC691" t="s">
        <v>161</v>
      </c>
      <c r="AD691" t="s">
        <v>161</v>
      </c>
      <c r="AE691" s="2" t="s">
        <v>161</v>
      </c>
      <c r="AF691" s="2" t="s">
        <v>161</v>
      </c>
      <c r="AG691" t="s">
        <v>161</v>
      </c>
      <c r="AH691" t="s">
        <v>3233</v>
      </c>
      <c r="AI691" s="2" t="s">
        <v>161</v>
      </c>
      <c r="AJ691" s="2"/>
      <c r="AM691" s="2"/>
      <c r="AN691" s="2"/>
    </row>
    <row r="692" spans="1:40" hidden="1">
      <c r="A692" t="s">
        <v>135</v>
      </c>
      <c r="B692" t="s">
        <v>135</v>
      </c>
      <c r="C692" t="s">
        <v>2758</v>
      </c>
      <c r="D692" t="s">
        <v>2759</v>
      </c>
      <c r="E692" t="s">
        <v>3251</v>
      </c>
      <c r="F692" t="s">
        <v>2728</v>
      </c>
      <c r="G692" s="1">
        <v>43101</v>
      </c>
      <c r="H692">
        <v>0.5</v>
      </c>
      <c r="I692">
        <v>0</v>
      </c>
      <c r="J692">
        <v>1</v>
      </c>
      <c r="K692">
        <v>0</v>
      </c>
      <c r="L692">
        <v>1</v>
      </c>
      <c r="M692" t="s">
        <v>161</v>
      </c>
      <c r="N692" t="s">
        <v>161</v>
      </c>
      <c r="O692" t="s">
        <v>161</v>
      </c>
      <c r="P692" t="s">
        <v>161</v>
      </c>
      <c r="Q692" t="s">
        <v>161</v>
      </c>
      <c r="R692" t="s">
        <v>161</v>
      </c>
      <c r="S692">
        <v>3133</v>
      </c>
      <c r="T692">
        <v>179.33</v>
      </c>
      <c r="U692" t="s">
        <v>161</v>
      </c>
      <c r="V692" t="s">
        <v>3233</v>
      </c>
      <c r="W692" t="s">
        <v>3233</v>
      </c>
      <c r="X692" t="s">
        <v>161</v>
      </c>
      <c r="Y692" t="s">
        <v>161</v>
      </c>
      <c r="Z692" t="s">
        <v>161</v>
      </c>
      <c r="AA692" t="s">
        <v>161</v>
      </c>
      <c r="AB692" t="s">
        <v>161</v>
      </c>
      <c r="AC692" t="s">
        <v>161</v>
      </c>
      <c r="AD692" t="s">
        <v>161</v>
      </c>
      <c r="AE692" s="2" t="s">
        <v>161</v>
      </c>
      <c r="AF692" s="2" t="s">
        <v>161</v>
      </c>
      <c r="AG692" t="s">
        <v>161</v>
      </c>
      <c r="AH692" t="s">
        <v>3233</v>
      </c>
      <c r="AI692" s="2" t="s">
        <v>161</v>
      </c>
      <c r="AJ692" s="2"/>
      <c r="AM692" s="2"/>
      <c r="AN692" s="2"/>
    </row>
    <row r="693" spans="1:40" hidden="1">
      <c r="A693" t="s">
        <v>135</v>
      </c>
      <c r="B693" t="s">
        <v>135</v>
      </c>
      <c r="C693" t="s">
        <v>2758</v>
      </c>
      <c r="D693" t="s">
        <v>2759</v>
      </c>
      <c r="E693" t="s">
        <v>2781</v>
      </c>
      <c r="F693" t="s">
        <v>2728</v>
      </c>
      <c r="G693" s="1">
        <v>43101</v>
      </c>
      <c r="H693">
        <v>0.5</v>
      </c>
      <c r="I693" t="s">
        <v>161</v>
      </c>
      <c r="J693" t="s">
        <v>161</v>
      </c>
      <c r="K693" t="s">
        <v>161</v>
      </c>
      <c r="L693" t="s">
        <v>161</v>
      </c>
      <c r="M693" t="s">
        <v>161</v>
      </c>
      <c r="N693" t="s">
        <v>161</v>
      </c>
      <c r="O693" t="s">
        <v>161</v>
      </c>
      <c r="P693" t="s">
        <v>161</v>
      </c>
      <c r="Q693">
        <v>179.33</v>
      </c>
      <c r="R693" t="s">
        <v>161</v>
      </c>
      <c r="S693">
        <v>3133</v>
      </c>
      <c r="T693">
        <v>179.33</v>
      </c>
      <c r="U693" t="s">
        <v>161</v>
      </c>
      <c r="V693" t="s">
        <v>161</v>
      </c>
      <c r="W693" t="s">
        <v>161</v>
      </c>
      <c r="X693">
        <v>0</v>
      </c>
      <c r="Y693" t="s">
        <v>3233</v>
      </c>
      <c r="Z693" t="s">
        <v>161</v>
      </c>
      <c r="AA693" t="s">
        <v>161</v>
      </c>
      <c r="AB693" t="s">
        <v>161</v>
      </c>
      <c r="AC693" t="s">
        <v>161</v>
      </c>
      <c r="AD693" t="s">
        <v>161</v>
      </c>
      <c r="AE693" t="s">
        <v>161</v>
      </c>
      <c r="AF693" t="s">
        <v>161</v>
      </c>
      <c r="AG693" t="s">
        <v>161</v>
      </c>
      <c r="AH693" t="s">
        <v>161</v>
      </c>
      <c r="AI693" t="s">
        <v>3233</v>
      </c>
    </row>
    <row r="694" spans="1:40" hidden="1">
      <c r="A694" t="s">
        <v>135</v>
      </c>
      <c r="B694" t="s">
        <v>135</v>
      </c>
      <c r="C694" t="s">
        <v>2758</v>
      </c>
      <c r="D694" t="s">
        <v>2759</v>
      </c>
      <c r="E694" t="s">
        <v>161</v>
      </c>
      <c r="F694" t="s">
        <v>2728</v>
      </c>
      <c r="G694" s="1">
        <v>43101</v>
      </c>
      <c r="H694" t="s">
        <v>161</v>
      </c>
      <c r="I694" t="s">
        <v>161</v>
      </c>
      <c r="J694" t="s">
        <v>161</v>
      </c>
      <c r="K694" t="s">
        <v>161</v>
      </c>
      <c r="L694" t="s">
        <v>161</v>
      </c>
      <c r="M694" t="s">
        <v>161</v>
      </c>
      <c r="N694" t="s">
        <v>161</v>
      </c>
      <c r="O694" t="s">
        <v>161</v>
      </c>
      <c r="P694" t="s">
        <v>161</v>
      </c>
      <c r="Q694">
        <v>179.33</v>
      </c>
      <c r="R694" t="s">
        <v>161</v>
      </c>
      <c r="S694">
        <v>3133</v>
      </c>
      <c r="T694">
        <v>179.33</v>
      </c>
      <c r="U694" t="s">
        <v>3259</v>
      </c>
      <c r="V694" t="s">
        <v>161</v>
      </c>
      <c r="W694" t="s">
        <v>161</v>
      </c>
      <c r="X694" t="s">
        <v>161</v>
      </c>
      <c r="Y694" t="s">
        <v>161</v>
      </c>
      <c r="Z694" t="s">
        <v>161</v>
      </c>
      <c r="AA694" s="2" t="s">
        <v>161</v>
      </c>
      <c r="AB694" s="2" t="s">
        <v>161</v>
      </c>
      <c r="AC694" t="s">
        <v>161</v>
      </c>
      <c r="AD694" t="s">
        <v>161</v>
      </c>
      <c r="AE694" t="s">
        <v>161</v>
      </c>
      <c r="AF694" t="s">
        <v>161</v>
      </c>
      <c r="AG694" t="s">
        <v>161</v>
      </c>
      <c r="AH694" t="s">
        <v>161</v>
      </c>
      <c r="AI694" t="s">
        <v>161</v>
      </c>
      <c r="AM694" s="2"/>
      <c r="AN694" s="2"/>
    </row>
    <row r="695" spans="1:40" hidden="1">
      <c r="A695" t="s">
        <v>135</v>
      </c>
      <c r="B695" t="s">
        <v>135</v>
      </c>
      <c r="C695" t="s">
        <v>146</v>
      </c>
      <c r="D695" t="s">
        <v>2749</v>
      </c>
      <c r="E695" t="s">
        <v>161</v>
      </c>
      <c r="F695" t="s">
        <v>2715</v>
      </c>
      <c r="G695" s="1">
        <v>43101</v>
      </c>
      <c r="H695" t="s">
        <v>161</v>
      </c>
      <c r="I695" t="s">
        <v>161</v>
      </c>
      <c r="J695" t="s">
        <v>161</v>
      </c>
      <c r="K695" t="s">
        <v>161</v>
      </c>
      <c r="L695" t="s">
        <v>161</v>
      </c>
      <c r="M695" t="s">
        <v>161</v>
      </c>
      <c r="N695" t="s">
        <v>161</v>
      </c>
      <c r="O695" t="s">
        <v>161</v>
      </c>
      <c r="P695" t="s">
        <v>161</v>
      </c>
      <c r="Q695">
        <v>224.26</v>
      </c>
      <c r="R695" t="s">
        <v>161</v>
      </c>
      <c r="S695">
        <v>3133</v>
      </c>
      <c r="T695">
        <v>224.26</v>
      </c>
      <c r="U695" t="s">
        <v>3259</v>
      </c>
      <c r="V695" t="s">
        <v>161</v>
      </c>
      <c r="W695" t="s">
        <v>161</v>
      </c>
      <c r="X695" t="s">
        <v>161</v>
      </c>
      <c r="Y695" t="s">
        <v>161</v>
      </c>
      <c r="Z695" t="s">
        <v>161</v>
      </c>
      <c r="AA695" s="2" t="s">
        <v>161</v>
      </c>
      <c r="AB695" s="2" t="s">
        <v>161</v>
      </c>
      <c r="AC695" t="s">
        <v>161</v>
      </c>
      <c r="AD695" t="s">
        <v>161</v>
      </c>
      <c r="AE695" t="s">
        <v>161</v>
      </c>
      <c r="AF695" t="s">
        <v>161</v>
      </c>
      <c r="AG695" t="s">
        <v>161</v>
      </c>
      <c r="AH695" t="s">
        <v>161</v>
      </c>
      <c r="AI695" s="2" t="s">
        <v>161</v>
      </c>
      <c r="AJ695" s="2"/>
    </row>
    <row r="696" spans="1:40" hidden="1">
      <c r="A696" t="s">
        <v>135</v>
      </c>
      <c r="B696" t="s">
        <v>135</v>
      </c>
      <c r="C696" t="s">
        <v>146</v>
      </c>
      <c r="D696" t="s">
        <v>2749</v>
      </c>
      <c r="E696" t="s">
        <v>2768</v>
      </c>
      <c r="F696" t="s">
        <v>2715</v>
      </c>
      <c r="G696" s="1">
        <v>43101</v>
      </c>
      <c r="H696">
        <v>0.5</v>
      </c>
      <c r="I696">
        <v>0</v>
      </c>
      <c r="J696">
        <v>8</v>
      </c>
      <c r="K696">
        <v>0</v>
      </c>
      <c r="L696">
        <v>8</v>
      </c>
      <c r="M696" t="s">
        <v>161</v>
      </c>
      <c r="N696" t="s">
        <v>161</v>
      </c>
      <c r="O696" t="s">
        <v>161</v>
      </c>
      <c r="P696" t="s">
        <v>161</v>
      </c>
      <c r="Q696" t="s">
        <v>161</v>
      </c>
      <c r="R696" t="s">
        <v>161</v>
      </c>
      <c r="S696">
        <v>3133</v>
      </c>
      <c r="T696">
        <v>224.26</v>
      </c>
      <c r="U696" t="s">
        <v>161</v>
      </c>
      <c r="V696" t="s">
        <v>3233</v>
      </c>
      <c r="W696" t="s">
        <v>3233</v>
      </c>
      <c r="X696" t="s">
        <v>161</v>
      </c>
      <c r="Y696" t="s">
        <v>161</v>
      </c>
      <c r="Z696" t="s">
        <v>161</v>
      </c>
      <c r="AA696" t="s">
        <v>161</v>
      </c>
      <c r="AB696" t="s">
        <v>161</v>
      </c>
      <c r="AC696" t="s">
        <v>161</v>
      </c>
      <c r="AD696" t="s">
        <v>161</v>
      </c>
      <c r="AE696" t="s">
        <v>161</v>
      </c>
      <c r="AF696" t="s">
        <v>161</v>
      </c>
      <c r="AG696" t="s">
        <v>161</v>
      </c>
      <c r="AH696" t="s">
        <v>3233</v>
      </c>
      <c r="AI696" t="s">
        <v>161</v>
      </c>
    </row>
    <row r="697" spans="1:40" hidden="1">
      <c r="A697" t="s">
        <v>135</v>
      </c>
      <c r="B697" t="s">
        <v>135</v>
      </c>
      <c r="C697" t="s">
        <v>146</v>
      </c>
      <c r="D697" t="s">
        <v>2749</v>
      </c>
      <c r="E697" t="s">
        <v>3251</v>
      </c>
      <c r="F697" t="s">
        <v>2715</v>
      </c>
      <c r="G697" s="1">
        <v>43101</v>
      </c>
      <c r="H697">
        <v>0.5</v>
      </c>
      <c r="I697">
        <v>0</v>
      </c>
      <c r="J697">
        <v>1</v>
      </c>
      <c r="K697">
        <v>0</v>
      </c>
      <c r="L697">
        <v>1</v>
      </c>
      <c r="M697" t="s">
        <v>161</v>
      </c>
      <c r="N697" t="s">
        <v>161</v>
      </c>
      <c r="O697" t="s">
        <v>161</v>
      </c>
      <c r="P697" t="s">
        <v>161</v>
      </c>
      <c r="Q697" t="s">
        <v>161</v>
      </c>
      <c r="R697" t="s">
        <v>161</v>
      </c>
      <c r="S697">
        <v>3133</v>
      </c>
      <c r="T697">
        <v>224.26</v>
      </c>
      <c r="U697" t="s">
        <v>161</v>
      </c>
      <c r="V697" t="s">
        <v>3233</v>
      </c>
      <c r="W697" t="s">
        <v>3233</v>
      </c>
      <c r="X697" t="s">
        <v>161</v>
      </c>
      <c r="Y697" t="s">
        <v>161</v>
      </c>
      <c r="Z697" t="s">
        <v>161</v>
      </c>
      <c r="AA697" t="s">
        <v>161</v>
      </c>
      <c r="AB697" t="s">
        <v>161</v>
      </c>
      <c r="AC697" t="s">
        <v>161</v>
      </c>
      <c r="AD697" t="s">
        <v>161</v>
      </c>
      <c r="AE697" t="s">
        <v>161</v>
      </c>
      <c r="AF697" t="s">
        <v>161</v>
      </c>
      <c r="AG697" t="s">
        <v>161</v>
      </c>
      <c r="AH697" t="s">
        <v>3233</v>
      </c>
      <c r="AI697" s="2" t="s">
        <v>161</v>
      </c>
      <c r="AJ697" s="2"/>
    </row>
    <row r="698" spans="1:40" hidden="1">
      <c r="A698" t="s">
        <v>135</v>
      </c>
      <c r="B698" t="s">
        <v>135</v>
      </c>
      <c r="C698" t="s">
        <v>146</v>
      </c>
      <c r="D698" t="s">
        <v>2749</v>
      </c>
      <c r="E698" t="s">
        <v>2781</v>
      </c>
      <c r="F698" t="s">
        <v>2715</v>
      </c>
      <c r="G698" s="1">
        <v>43101</v>
      </c>
      <c r="H698">
        <v>0.5</v>
      </c>
      <c r="I698" t="s">
        <v>161</v>
      </c>
      <c r="J698" t="s">
        <v>161</v>
      </c>
      <c r="K698" t="s">
        <v>161</v>
      </c>
      <c r="L698" t="s">
        <v>161</v>
      </c>
      <c r="M698" t="s">
        <v>161</v>
      </c>
      <c r="N698" t="s">
        <v>161</v>
      </c>
      <c r="O698" t="s">
        <v>161</v>
      </c>
      <c r="P698" t="s">
        <v>161</v>
      </c>
      <c r="Q698">
        <v>224.26</v>
      </c>
      <c r="R698" t="s">
        <v>161</v>
      </c>
      <c r="S698">
        <v>3133</v>
      </c>
      <c r="T698">
        <v>224.26</v>
      </c>
      <c r="U698" t="s">
        <v>161</v>
      </c>
      <c r="V698" t="s">
        <v>161</v>
      </c>
      <c r="W698" t="s">
        <v>161</v>
      </c>
      <c r="X698">
        <v>0</v>
      </c>
      <c r="Y698" t="s">
        <v>3233</v>
      </c>
      <c r="Z698" t="s">
        <v>161</v>
      </c>
      <c r="AA698" t="s">
        <v>161</v>
      </c>
      <c r="AB698" t="s">
        <v>161</v>
      </c>
      <c r="AC698" t="s">
        <v>161</v>
      </c>
      <c r="AD698" t="s">
        <v>161</v>
      </c>
      <c r="AE698" t="s">
        <v>161</v>
      </c>
      <c r="AF698" t="s">
        <v>161</v>
      </c>
      <c r="AG698" t="s">
        <v>161</v>
      </c>
      <c r="AH698" t="s">
        <v>161</v>
      </c>
      <c r="AI698" s="2" t="s">
        <v>3233</v>
      </c>
      <c r="AJ698" s="2"/>
    </row>
    <row r="699" spans="1:40" hidden="1">
      <c r="A699" t="s">
        <v>135</v>
      </c>
      <c r="B699" t="s">
        <v>135</v>
      </c>
      <c r="C699" t="s">
        <v>2931</v>
      </c>
      <c r="D699" t="s">
        <v>3236</v>
      </c>
      <c r="E699" t="s">
        <v>2768</v>
      </c>
      <c r="F699" t="s">
        <v>2711</v>
      </c>
      <c r="G699" s="1">
        <v>43101</v>
      </c>
      <c r="H699">
        <v>1</v>
      </c>
      <c r="I699">
        <v>0</v>
      </c>
      <c r="J699">
        <v>3</v>
      </c>
      <c r="K699">
        <v>0</v>
      </c>
      <c r="L699">
        <v>3</v>
      </c>
      <c r="M699" t="s">
        <v>161</v>
      </c>
      <c r="N699" t="s">
        <v>161</v>
      </c>
      <c r="O699" t="s">
        <v>161</v>
      </c>
      <c r="P699" t="s">
        <v>161</v>
      </c>
      <c r="Q699" t="s">
        <v>161</v>
      </c>
      <c r="R699" t="s">
        <v>161</v>
      </c>
      <c r="S699">
        <v>3133</v>
      </c>
      <c r="T699">
        <v>30.27</v>
      </c>
      <c r="U699" t="s">
        <v>161</v>
      </c>
      <c r="V699" t="s">
        <v>3233</v>
      </c>
      <c r="W699" t="s">
        <v>3233</v>
      </c>
      <c r="X699" t="s">
        <v>161</v>
      </c>
      <c r="Y699" t="s">
        <v>161</v>
      </c>
      <c r="Z699" t="s">
        <v>161</v>
      </c>
      <c r="AA699" s="2" t="s">
        <v>161</v>
      </c>
      <c r="AB699" s="2" t="s">
        <v>161</v>
      </c>
      <c r="AC699" t="s">
        <v>161</v>
      </c>
      <c r="AD699" t="s">
        <v>161</v>
      </c>
      <c r="AE699" t="s">
        <v>161</v>
      </c>
      <c r="AF699" t="s">
        <v>161</v>
      </c>
      <c r="AG699" t="s">
        <v>161</v>
      </c>
      <c r="AH699" t="s">
        <v>3233</v>
      </c>
      <c r="AI699" s="2" t="s">
        <v>161</v>
      </c>
      <c r="AJ699" s="2"/>
    </row>
    <row r="700" spans="1:40" hidden="1">
      <c r="A700" t="s">
        <v>135</v>
      </c>
      <c r="B700" t="s">
        <v>135</v>
      </c>
      <c r="C700" t="s">
        <v>2931</v>
      </c>
      <c r="D700" t="s">
        <v>3236</v>
      </c>
      <c r="E700" t="s">
        <v>2781</v>
      </c>
      <c r="F700" t="s">
        <v>2711</v>
      </c>
      <c r="G700" s="1">
        <v>43101</v>
      </c>
      <c r="H700">
        <v>0.9</v>
      </c>
      <c r="I700" t="s">
        <v>161</v>
      </c>
      <c r="J700" t="s">
        <v>161</v>
      </c>
      <c r="K700" t="s">
        <v>161</v>
      </c>
      <c r="L700" t="s">
        <v>161</v>
      </c>
      <c r="M700" t="s">
        <v>161</v>
      </c>
      <c r="N700" t="s">
        <v>161</v>
      </c>
      <c r="O700" t="s">
        <v>161</v>
      </c>
      <c r="P700" t="s">
        <v>161</v>
      </c>
      <c r="Q700">
        <v>30.27</v>
      </c>
      <c r="R700" t="s">
        <v>161</v>
      </c>
      <c r="S700">
        <v>3133</v>
      </c>
      <c r="T700">
        <v>30.27</v>
      </c>
      <c r="U700" t="s">
        <v>161</v>
      </c>
      <c r="V700" t="s">
        <v>161</v>
      </c>
      <c r="W700" t="s">
        <v>161</v>
      </c>
      <c r="X700">
        <v>0</v>
      </c>
      <c r="Y700" t="s">
        <v>3233</v>
      </c>
      <c r="Z700" t="s">
        <v>161</v>
      </c>
      <c r="AA700" s="2" t="s">
        <v>161</v>
      </c>
      <c r="AB700" s="2" t="s">
        <v>161</v>
      </c>
      <c r="AC700" t="s">
        <v>161</v>
      </c>
      <c r="AD700" t="s">
        <v>161</v>
      </c>
      <c r="AE700" t="s">
        <v>161</v>
      </c>
      <c r="AF700" t="s">
        <v>161</v>
      </c>
      <c r="AG700" t="s">
        <v>161</v>
      </c>
      <c r="AH700" t="s">
        <v>161</v>
      </c>
      <c r="AI700" s="2" t="s">
        <v>3233</v>
      </c>
      <c r="AJ700" s="2"/>
    </row>
    <row r="701" spans="1:40" hidden="1">
      <c r="A701" t="s">
        <v>135</v>
      </c>
      <c r="B701" t="s">
        <v>135</v>
      </c>
      <c r="C701" t="s">
        <v>2931</v>
      </c>
      <c r="D701" t="s">
        <v>3236</v>
      </c>
      <c r="E701" t="s">
        <v>3251</v>
      </c>
      <c r="F701" t="s">
        <v>2711</v>
      </c>
      <c r="G701" s="1">
        <v>43101</v>
      </c>
      <c r="H701">
        <v>0.5</v>
      </c>
      <c r="I701">
        <v>0</v>
      </c>
      <c r="J701">
        <v>1</v>
      </c>
      <c r="K701">
        <v>0</v>
      </c>
      <c r="L701">
        <v>1</v>
      </c>
      <c r="M701" t="s">
        <v>161</v>
      </c>
      <c r="N701" t="s">
        <v>161</v>
      </c>
      <c r="O701" t="s">
        <v>161</v>
      </c>
      <c r="P701" t="s">
        <v>161</v>
      </c>
      <c r="Q701" t="s">
        <v>161</v>
      </c>
      <c r="R701" t="s">
        <v>161</v>
      </c>
      <c r="S701">
        <v>3133</v>
      </c>
      <c r="T701">
        <v>30.27</v>
      </c>
      <c r="U701" t="s">
        <v>161</v>
      </c>
      <c r="V701" t="s">
        <v>3233</v>
      </c>
      <c r="W701" t="s">
        <v>3233</v>
      </c>
      <c r="X701" t="s">
        <v>161</v>
      </c>
      <c r="Y701" t="s">
        <v>161</v>
      </c>
      <c r="Z701" t="s">
        <v>161</v>
      </c>
      <c r="AA701" s="2" t="s">
        <v>161</v>
      </c>
      <c r="AB701" s="2" t="s">
        <v>161</v>
      </c>
      <c r="AC701" t="s">
        <v>161</v>
      </c>
      <c r="AD701" t="s">
        <v>161</v>
      </c>
      <c r="AE701" t="s">
        <v>161</v>
      </c>
      <c r="AF701" t="s">
        <v>161</v>
      </c>
      <c r="AG701" t="s">
        <v>161</v>
      </c>
      <c r="AH701" t="s">
        <v>3233</v>
      </c>
      <c r="AI701" s="2" t="s">
        <v>161</v>
      </c>
      <c r="AJ701" s="2"/>
    </row>
    <row r="702" spans="1:40" hidden="1">
      <c r="A702" t="s">
        <v>135</v>
      </c>
      <c r="B702" t="s">
        <v>135</v>
      </c>
      <c r="C702" t="s">
        <v>2931</v>
      </c>
      <c r="D702" t="s">
        <v>3236</v>
      </c>
      <c r="E702" t="s">
        <v>161</v>
      </c>
      <c r="F702" t="s">
        <v>2711</v>
      </c>
      <c r="G702" s="1">
        <v>43101</v>
      </c>
      <c r="H702" t="s">
        <v>161</v>
      </c>
      <c r="I702" t="s">
        <v>161</v>
      </c>
      <c r="J702" t="s">
        <v>161</v>
      </c>
      <c r="K702" t="s">
        <v>161</v>
      </c>
      <c r="L702" t="s">
        <v>161</v>
      </c>
      <c r="M702" t="s">
        <v>161</v>
      </c>
      <c r="N702" t="s">
        <v>161</v>
      </c>
      <c r="O702" t="s">
        <v>161</v>
      </c>
      <c r="P702" t="s">
        <v>161</v>
      </c>
      <c r="Q702">
        <v>30.27</v>
      </c>
      <c r="R702" t="s">
        <v>161</v>
      </c>
      <c r="S702">
        <v>3133</v>
      </c>
      <c r="T702">
        <v>30.27</v>
      </c>
      <c r="U702" t="s">
        <v>3261</v>
      </c>
      <c r="V702" t="s">
        <v>161</v>
      </c>
      <c r="W702" t="s">
        <v>161</v>
      </c>
      <c r="X702" t="s">
        <v>161</v>
      </c>
      <c r="Y702" t="s">
        <v>161</v>
      </c>
      <c r="Z702" t="s">
        <v>161</v>
      </c>
      <c r="AA702" t="s">
        <v>161</v>
      </c>
      <c r="AB702" t="s">
        <v>161</v>
      </c>
      <c r="AC702" t="s">
        <v>161</v>
      </c>
      <c r="AD702" t="s">
        <v>161</v>
      </c>
      <c r="AE702" t="s">
        <v>161</v>
      </c>
      <c r="AF702" t="s">
        <v>161</v>
      </c>
      <c r="AG702" t="s">
        <v>161</v>
      </c>
      <c r="AH702" t="s">
        <v>161</v>
      </c>
      <c r="AI702" t="s">
        <v>161</v>
      </c>
    </row>
    <row r="703" spans="1:40" hidden="1">
      <c r="A703" t="s">
        <v>135</v>
      </c>
      <c r="B703" t="s">
        <v>135</v>
      </c>
      <c r="C703" t="s">
        <v>2747</v>
      </c>
      <c r="D703" t="s">
        <v>2748</v>
      </c>
      <c r="E703" t="s">
        <v>3251</v>
      </c>
      <c r="F703" t="s">
        <v>2715</v>
      </c>
      <c r="G703" s="1">
        <v>43101</v>
      </c>
      <c r="H703">
        <v>0.5</v>
      </c>
      <c r="I703">
        <v>0</v>
      </c>
      <c r="J703">
        <v>1</v>
      </c>
      <c r="K703">
        <v>0</v>
      </c>
      <c r="L703">
        <v>1</v>
      </c>
      <c r="M703" t="s">
        <v>161</v>
      </c>
      <c r="N703" t="s">
        <v>161</v>
      </c>
      <c r="O703" t="s">
        <v>161</v>
      </c>
      <c r="P703" t="s">
        <v>161</v>
      </c>
      <c r="Q703" t="s">
        <v>161</v>
      </c>
      <c r="R703" t="s">
        <v>161</v>
      </c>
      <c r="S703">
        <v>3133</v>
      </c>
      <c r="T703">
        <v>13.37</v>
      </c>
      <c r="U703" t="s">
        <v>161</v>
      </c>
      <c r="V703" t="s">
        <v>3233</v>
      </c>
      <c r="W703" t="s">
        <v>3233</v>
      </c>
      <c r="X703" t="s">
        <v>161</v>
      </c>
      <c r="Y703" t="s">
        <v>161</v>
      </c>
      <c r="Z703" t="s">
        <v>161</v>
      </c>
      <c r="AA703" t="s">
        <v>161</v>
      </c>
      <c r="AB703" t="s">
        <v>161</v>
      </c>
      <c r="AC703" t="s">
        <v>161</v>
      </c>
      <c r="AD703" t="s">
        <v>161</v>
      </c>
      <c r="AE703" t="s">
        <v>161</v>
      </c>
      <c r="AF703" t="s">
        <v>161</v>
      </c>
      <c r="AG703" t="s">
        <v>161</v>
      </c>
      <c r="AH703" t="s">
        <v>3233</v>
      </c>
      <c r="AI703" t="s">
        <v>161</v>
      </c>
    </row>
    <row r="704" spans="1:40" hidden="1">
      <c r="A704" t="s">
        <v>135</v>
      </c>
      <c r="B704" t="s">
        <v>135</v>
      </c>
      <c r="C704" t="s">
        <v>2747</v>
      </c>
      <c r="D704" t="s">
        <v>2748</v>
      </c>
      <c r="E704" t="s">
        <v>2781</v>
      </c>
      <c r="F704" t="s">
        <v>2715</v>
      </c>
      <c r="G704" s="1">
        <v>43101</v>
      </c>
      <c r="H704">
        <v>0.8</v>
      </c>
      <c r="I704" t="s">
        <v>161</v>
      </c>
      <c r="J704" t="s">
        <v>161</v>
      </c>
      <c r="K704" t="s">
        <v>161</v>
      </c>
      <c r="L704" t="s">
        <v>161</v>
      </c>
      <c r="M704" t="s">
        <v>161</v>
      </c>
      <c r="N704" t="s">
        <v>161</v>
      </c>
      <c r="O704" t="s">
        <v>161</v>
      </c>
      <c r="P704" t="s">
        <v>161</v>
      </c>
      <c r="Q704">
        <v>13.37</v>
      </c>
      <c r="R704" t="s">
        <v>161</v>
      </c>
      <c r="S704">
        <v>3133</v>
      </c>
      <c r="T704">
        <v>13.37</v>
      </c>
      <c r="U704" t="s">
        <v>161</v>
      </c>
      <c r="V704" t="s">
        <v>161</v>
      </c>
      <c r="W704" t="s">
        <v>161</v>
      </c>
      <c r="X704">
        <v>0</v>
      </c>
      <c r="Y704" t="s">
        <v>3233</v>
      </c>
      <c r="Z704" t="s">
        <v>161</v>
      </c>
      <c r="AA704" t="s">
        <v>161</v>
      </c>
      <c r="AB704" t="s">
        <v>161</v>
      </c>
      <c r="AC704" t="s">
        <v>161</v>
      </c>
      <c r="AD704" t="s">
        <v>161</v>
      </c>
      <c r="AE704" t="s">
        <v>161</v>
      </c>
      <c r="AF704" t="s">
        <v>161</v>
      </c>
      <c r="AG704" t="s">
        <v>161</v>
      </c>
      <c r="AH704" t="s">
        <v>161</v>
      </c>
      <c r="AI704" t="s">
        <v>3233</v>
      </c>
    </row>
    <row r="705" spans="1:40" hidden="1">
      <c r="A705" t="s">
        <v>135</v>
      </c>
      <c r="B705" t="s">
        <v>135</v>
      </c>
      <c r="C705" t="s">
        <v>2747</v>
      </c>
      <c r="D705" t="s">
        <v>2748</v>
      </c>
      <c r="E705" t="s">
        <v>2768</v>
      </c>
      <c r="F705" t="s">
        <v>2715</v>
      </c>
      <c r="G705" s="1">
        <v>43101</v>
      </c>
      <c r="H705">
        <v>0.8</v>
      </c>
      <c r="I705">
        <v>0</v>
      </c>
      <c r="J705">
        <v>11</v>
      </c>
      <c r="K705">
        <v>0</v>
      </c>
      <c r="L705">
        <v>11</v>
      </c>
      <c r="M705" t="s">
        <v>161</v>
      </c>
      <c r="N705" t="s">
        <v>161</v>
      </c>
      <c r="O705" t="s">
        <v>161</v>
      </c>
      <c r="P705" t="s">
        <v>161</v>
      </c>
      <c r="Q705" t="s">
        <v>161</v>
      </c>
      <c r="R705" t="s">
        <v>161</v>
      </c>
      <c r="S705">
        <v>3133</v>
      </c>
      <c r="T705">
        <v>13.37</v>
      </c>
      <c r="U705" t="s">
        <v>161</v>
      </c>
      <c r="V705" t="s">
        <v>3233</v>
      </c>
      <c r="W705" t="s">
        <v>3233</v>
      </c>
      <c r="X705" t="s">
        <v>161</v>
      </c>
      <c r="Y705" t="s">
        <v>161</v>
      </c>
      <c r="Z705" t="s">
        <v>161</v>
      </c>
      <c r="AA705" t="s">
        <v>161</v>
      </c>
      <c r="AB705" t="s">
        <v>161</v>
      </c>
      <c r="AC705" t="s">
        <v>161</v>
      </c>
      <c r="AD705" t="s">
        <v>161</v>
      </c>
      <c r="AE705" t="s">
        <v>161</v>
      </c>
      <c r="AF705" t="s">
        <v>161</v>
      </c>
      <c r="AG705" t="s">
        <v>161</v>
      </c>
      <c r="AH705" t="s">
        <v>3233</v>
      </c>
      <c r="AI705" s="2" t="s">
        <v>161</v>
      </c>
      <c r="AJ705" s="2"/>
    </row>
    <row r="706" spans="1:40" hidden="1">
      <c r="A706" t="s">
        <v>135</v>
      </c>
      <c r="B706" t="s">
        <v>135</v>
      </c>
      <c r="C706" t="s">
        <v>2747</v>
      </c>
      <c r="D706" t="s">
        <v>2748</v>
      </c>
      <c r="E706" t="s">
        <v>161</v>
      </c>
      <c r="F706" t="s">
        <v>2715</v>
      </c>
      <c r="G706" s="1">
        <v>43101</v>
      </c>
      <c r="H706" t="s">
        <v>161</v>
      </c>
      <c r="I706" t="s">
        <v>161</v>
      </c>
      <c r="J706" t="s">
        <v>161</v>
      </c>
      <c r="K706" t="s">
        <v>161</v>
      </c>
      <c r="L706" t="s">
        <v>161</v>
      </c>
      <c r="M706" t="s">
        <v>161</v>
      </c>
      <c r="N706" t="s">
        <v>161</v>
      </c>
      <c r="O706" t="s">
        <v>161</v>
      </c>
      <c r="P706" t="s">
        <v>161</v>
      </c>
      <c r="Q706">
        <v>13.37</v>
      </c>
      <c r="R706" t="s">
        <v>161</v>
      </c>
      <c r="S706">
        <v>3133</v>
      </c>
      <c r="T706">
        <v>13.37</v>
      </c>
      <c r="U706" t="s">
        <v>3262</v>
      </c>
      <c r="V706" t="s">
        <v>161</v>
      </c>
      <c r="W706" t="s">
        <v>161</v>
      </c>
      <c r="X706" t="s">
        <v>161</v>
      </c>
      <c r="Y706" t="s">
        <v>161</v>
      </c>
      <c r="Z706" t="s">
        <v>161</v>
      </c>
      <c r="AA706" t="s">
        <v>161</v>
      </c>
      <c r="AB706" t="s">
        <v>161</v>
      </c>
      <c r="AC706" t="s">
        <v>161</v>
      </c>
      <c r="AD706" t="s">
        <v>161</v>
      </c>
      <c r="AE706" t="s">
        <v>161</v>
      </c>
      <c r="AF706" t="s">
        <v>161</v>
      </c>
      <c r="AG706" t="s">
        <v>161</v>
      </c>
      <c r="AH706" t="s">
        <v>161</v>
      </c>
      <c r="AI706" s="2" t="s">
        <v>161</v>
      </c>
      <c r="AJ706" s="2"/>
    </row>
    <row r="707" spans="1:40" hidden="1">
      <c r="A707" t="s">
        <v>135</v>
      </c>
      <c r="B707" t="s">
        <v>135</v>
      </c>
      <c r="C707" t="s">
        <v>2721</v>
      </c>
      <c r="D707" t="s">
        <v>2721</v>
      </c>
      <c r="E707" t="s">
        <v>161</v>
      </c>
      <c r="F707" t="s">
        <v>2711</v>
      </c>
      <c r="G707" s="1">
        <v>43101</v>
      </c>
      <c r="H707" t="s">
        <v>161</v>
      </c>
      <c r="I707" t="s">
        <v>161</v>
      </c>
      <c r="J707" t="s">
        <v>161</v>
      </c>
      <c r="K707" t="s">
        <v>161</v>
      </c>
      <c r="L707" t="s">
        <v>161</v>
      </c>
      <c r="M707" t="s">
        <v>161</v>
      </c>
      <c r="N707" t="s">
        <v>161</v>
      </c>
      <c r="O707" t="s">
        <v>161</v>
      </c>
      <c r="P707" t="s">
        <v>161</v>
      </c>
      <c r="Q707">
        <v>937.72</v>
      </c>
      <c r="R707" t="s">
        <v>161</v>
      </c>
      <c r="S707">
        <v>3133</v>
      </c>
      <c r="T707">
        <v>937.72</v>
      </c>
      <c r="U707" t="s">
        <v>3263</v>
      </c>
      <c r="V707" t="s">
        <v>161</v>
      </c>
      <c r="W707" t="s">
        <v>161</v>
      </c>
      <c r="X707" t="s">
        <v>161</v>
      </c>
      <c r="Y707" t="s">
        <v>161</v>
      </c>
      <c r="Z707" t="s">
        <v>161</v>
      </c>
      <c r="AA707" t="s">
        <v>161</v>
      </c>
      <c r="AB707" t="s">
        <v>161</v>
      </c>
      <c r="AC707" t="s">
        <v>161</v>
      </c>
      <c r="AD707" t="s">
        <v>161</v>
      </c>
      <c r="AE707" t="s">
        <v>161</v>
      </c>
      <c r="AF707" t="s">
        <v>161</v>
      </c>
      <c r="AG707" t="s">
        <v>161</v>
      </c>
      <c r="AH707" t="s">
        <v>161</v>
      </c>
      <c r="AI707" t="s">
        <v>161</v>
      </c>
    </row>
    <row r="708" spans="1:40" hidden="1">
      <c r="A708" t="s">
        <v>135</v>
      </c>
      <c r="B708" t="s">
        <v>135</v>
      </c>
      <c r="C708" t="s">
        <v>2721</v>
      </c>
      <c r="D708" t="s">
        <v>2721</v>
      </c>
      <c r="E708" t="s">
        <v>3251</v>
      </c>
      <c r="F708" t="s">
        <v>2711</v>
      </c>
      <c r="G708" s="1">
        <v>43101</v>
      </c>
      <c r="H708">
        <v>0.5</v>
      </c>
      <c r="I708">
        <v>0</v>
      </c>
      <c r="J708">
        <v>1</v>
      </c>
      <c r="K708">
        <v>0</v>
      </c>
      <c r="L708">
        <v>1</v>
      </c>
      <c r="M708" t="s">
        <v>161</v>
      </c>
      <c r="N708" t="s">
        <v>161</v>
      </c>
      <c r="O708" t="s">
        <v>161</v>
      </c>
      <c r="P708" t="s">
        <v>161</v>
      </c>
      <c r="Q708" t="s">
        <v>161</v>
      </c>
      <c r="R708" t="s">
        <v>161</v>
      </c>
      <c r="S708">
        <v>3133</v>
      </c>
      <c r="T708">
        <v>937.72</v>
      </c>
      <c r="U708" t="s">
        <v>161</v>
      </c>
      <c r="V708" t="s">
        <v>3233</v>
      </c>
      <c r="W708" t="s">
        <v>3233</v>
      </c>
      <c r="X708" t="s">
        <v>161</v>
      </c>
      <c r="Y708" t="s">
        <v>161</v>
      </c>
      <c r="Z708" t="s">
        <v>161</v>
      </c>
      <c r="AA708" t="s">
        <v>161</v>
      </c>
      <c r="AB708" t="s">
        <v>161</v>
      </c>
      <c r="AC708" t="s">
        <v>161</v>
      </c>
      <c r="AD708" t="s">
        <v>161</v>
      </c>
      <c r="AE708" t="s">
        <v>161</v>
      </c>
      <c r="AF708" t="s">
        <v>161</v>
      </c>
      <c r="AG708" t="s">
        <v>161</v>
      </c>
      <c r="AH708" t="s">
        <v>3233</v>
      </c>
      <c r="AI708" s="2" t="s">
        <v>161</v>
      </c>
      <c r="AJ708" s="2"/>
    </row>
    <row r="709" spans="1:40" hidden="1">
      <c r="A709" t="s">
        <v>135</v>
      </c>
      <c r="B709" t="s">
        <v>135</v>
      </c>
      <c r="C709" t="s">
        <v>2721</v>
      </c>
      <c r="D709" t="s">
        <v>2721</v>
      </c>
      <c r="E709" t="s">
        <v>2768</v>
      </c>
      <c r="F709" t="s">
        <v>2711</v>
      </c>
      <c r="G709" s="1">
        <v>43101</v>
      </c>
      <c r="H709">
        <v>1</v>
      </c>
      <c r="I709">
        <v>0</v>
      </c>
      <c r="J709">
        <v>41</v>
      </c>
      <c r="K709">
        <v>0</v>
      </c>
      <c r="L709">
        <v>41</v>
      </c>
      <c r="M709" t="s">
        <v>161</v>
      </c>
      <c r="N709" t="s">
        <v>161</v>
      </c>
      <c r="O709" t="s">
        <v>161</v>
      </c>
      <c r="P709" t="s">
        <v>161</v>
      </c>
      <c r="Q709" t="s">
        <v>161</v>
      </c>
      <c r="R709" t="s">
        <v>161</v>
      </c>
      <c r="S709">
        <v>3133</v>
      </c>
      <c r="T709">
        <v>937.72</v>
      </c>
      <c r="U709" t="s">
        <v>161</v>
      </c>
      <c r="V709" t="s">
        <v>3233</v>
      </c>
      <c r="W709" t="s">
        <v>3233</v>
      </c>
      <c r="X709" t="s">
        <v>161</v>
      </c>
      <c r="Y709" t="s">
        <v>161</v>
      </c>
      <c r="Z709" t="s">
        <v>161</v>
      </c>
      <c r="AA709" s="2" t="s">
        <v>161</v>
      </c>
      <c r="AB709" s="2" t="s">
        <v>161</v>
      </c>
      <c r="AC709" t="s">
        <v>161</v>
      </c>
      <c r="AD709" t="s">
        <v>161</v>
      </c>
      <c r="AE709" t="s">
        <v>161</v>
      </c>
      <c r="AF709" t="s">
        <v>161</v>
      </c>
      <c r="AG709" t="s">
        <v>161</v>
      </c>
      <c r="AH709" t="s">
        <v>3233</v>
      </c>
      <c r="AI709" t="s">
        <v>161</v>
      </c>
    </row>
    <row r="710" spans="1:40" hidden="1">
      <c r="A710" t="s">
        <v>135</v>
      </c>
      <c r="B710" t="s">
        <v>135</v>
      </c>
      <c r="C710" t="s">
        <v>2721</v>
      </c>
      <c r="D710" t="s">
        <v>2721</v>
      </c>
      <c r="E710" t="s">
        <v>2781</v>
      </c>
      <c r="F710" t="s">
        <v>2711</v>
      </c>
      <c r="G710" s="1">
        <v>43101</v>
      </c>
      <c r="H710">
        <v>1</v>
      </c>
      <c r="I710" t="s">
        <v>161</v>
      </c>
      <c r="J710" t="s">
        <v>161</v>
      </c>
      <c r="K710" t="s">
        <v>161</v>
      </c>
      <c r="L710" t="s">
        <v>161</v>
      </c>
      <c r="M710" t="s">
        <v>161</v>
      </c>
      <c r="N710" t="s">
        <v>161</v>
      </c>
      <c r="O710" t="s">
        <v>161</v>
      </c>
      <c r="P710" t="s">
        <v>161</v>
      </c>
      <c r="Q710">
        <v>937.72</v>
      </c>
      <c r="R710" t="s">
        <v>161</v>
      </c>
      <c r="S710">
        <v>3133</v>
      </c>
      <c r="T710">
        <v>937.72</v>
      </c>
      <c r="U710" t="s">
        <v>161</v>
      </c>
      <c r="V710" t="s">
        <v>161</v>
      </c>
      <c r="W710" t="s">
        <v>161</v>
      </c>
      <c r="X710">
        <v>0</v>
      </c>
      <c r="Y710" t="s">
        <v>3233</v>
      </c>
      <c r="Z710" t="s">
        <v>161</v>
      </c>
      <c r="AA710" t="s">
        <v>161</v>
      </c>
      <c r="AB710" t="s">
        <v>161</v>
      </c>
      <c r="AC710" t="s">
        <v>161</v>
      </c>
      <c r="AD710" t="s">
        <v>161</v>
      </c>
      <c r="AE710" t="s">
        <v>161</v>
      </c>
      <c r="AF710" t="s">
        <v>161</v>
      </c>
      <c r="AG710" t="s">
        <v>161</v>
      </c>
      <c r="AH710" t="s">
        <v>161</v>
      </c>
      <c r="AI710" t="s">
        <v>3233</v>
      </c>
    </row>
    <row r="711" spans="1:40" hidden="1">
      <c r="A711" t="s">
        <v>135</v>
      </c>
      <c r="B711" t="s">
        <v>135</v>
      </c>
      <c r="C711" t="s">
        <v>2737</v>
      </c>
      <c r="D711" t="s">
        <v>2738</v>
      </c>
      <c r="E711" t="s">
        <v>161</v>
      </c>
      <c r="F711" t="s">
        <v>2711</v>
      </c>
      <c r="G711" s="1">
        <v>43101</v>
      </c>
      <c r="H711" t="s">
        <v>161</v>
      </c>
      <c r="I711" t="s">
        <v>161</v>
      </c>
      <c r="J711" t="s">
        <v>161</v>
      </c>
      <c r="K711" t="s">
        <v>161</v>
      </c>
      <c r="L711" t="s">
        <v>161</v>
      </c>
      <c r="M711" t="s">
        <v>161</v>
      </c>
      <c r="N711" t="s">
        <v>161</v>
      </c>
      <c r="O711" t="s">
        <v>161</v>
      </c>
      <c r="P711" t="s">
        <v>161</v>
      </c>
      <c r="Q711">
        <v>917.42</v>
      </c>
      <c r="R711" t="s">
        <v>161</v>
      </c>
      <c r="S711">
        <v>3133</v>
      </c>
      <c r="T711">
        <v>917.42</v>
      </c>
      <c r="U711" t="s">
        <v>3264</v>
      </c>
      <c r="V711" t="s">
        <v>161</v>
      </c>
      <c r="W711" t="s">
        <v>161</v>
      </c>
      <c r="X711" t="s">
        <v>161</v>
      </c>
      <c r="Y711" t="s">
        <v>161</v>
      </c>
      <c r="Z711" t="s">
        <v>161</v>
      </c>
      <c r="AA711" s="2" t="s">
        <v>161</v>
      </c>
      <c r="AB711" s="2" t="s">
        <v>161</v>
      </c>
      <c r="AC711" t="s">
        <v>161</v>
      </c>
      <c r="AD711" t="s">
        <v>161</v>
      </c>
      <c r="AE711" s="2" t="s">
        <v>161</v>
      </c>
      <c r="AF711" s="2" t="s">
        <v>161</v>
      </c>
      <c r="AG711" t="s">
        <v>161</v>
      </c>
      <c r="AH711" t="s">
        <v>161</v>
      </c>
      <c r="AI711" s="2" t="s">
        <v>161</v>
      </c>
      <c r="AJ711" s="2"/>
      <c r="AM711" s="2"/>
      <c r="AN711" s="2"/>
    </row>
    <row r="712" spans="1:40" hidden="1">
      <c r="A712" t="s">
        <v>135</v>
      </c>
      <c r="B712" t="s">
        <v>135</v>
      </c>
      <c r="C712" t="s">
        <v>2737</v>
      </c>
      <c r="D712" t="s">
        <v>2738</v>
      </c>
      <c r="E712" t="s">
        <v>3251</v>
      </c>
      <c r="F712" t="s">
        <v>2711</v>
      </c>
      <c r="G712" s="1">
        <v>43101</v>
      </c>
      <c r="H712">
        <v>0.5</v>
      </c>
      <c r="I712">
        <v>0</v>
      </c>
      <c r="J712">
        <v>1</v>
      </c>
      <c r="K712">
        <v>0</v>
      </c>
      <c r="L712">
        <v>1</v>
      </c>
      <c r="M712" t="s">
        <v>161</v>
      </c>
      <c r="N712" t="s">
        <v>161</v>
      </c>
      <c r="O712" t="s">
        <v>161</v>
      </c>
      <c r="P712" t="s">
        <v>161</v>
      </c>
      <c r="Q712" t="s">
        <v>161</v>
      </c>
      <c r="R712" t="s">
        <v>161</v>
      </c>
      <c r="S712">
        <v>3133</v>
      </c>
      <c r="T712">
        <v>917.42</v>
      </c>
      <c r="U712" t="s">
        <v>161</v>
      </c>
      <c r="V712" t="s">
        <v>3233</v>
      </c>
      <c r="W712" t="s">
        <v>3233</v>
      </c>
      <c r="X712" t="s">
        <v>161</v>
      </c>
      <c r="Y712" t="s">
        <v>161</v>
      </c>
      <c r="Z712" t="s">
        <v>161</v>
      </c>
      <c r="AA712" s="2" t="s">
        <v>161</v>
      </c>
      <c r="AB712" s="2" t="s">
        <v>161</v>
      </c>
      <c r="AC712" t="s">
        <v>161</v>
      </c>
      <c r="AD712" t="s">
        <v>161</v>
      </c>
      <c r="AE712" t="s">
        <v>161</v>
      </c>
      <c r="AF712" t="s">
        <v>161</v>
      </c>
      <c r="AG712" t="s">
        <v>161</v>
      </c>
      <c r="AH712" t="s">
        <v>3233</v>
      </c>
      <c r="AI712" t="s">
        <v>161</v>
      </c>
    </row>
    <row r="713" spans="1:40" hidden="1">
      <c r="A713" t="s">
        <v>135</v>
      </c>
      <c r="B713" t="s">
        <v>135</v>
      </c>
      <c r="C713" t="s">
        <v>2737</v>
      </c>
      <c r="D713" t="s">
        <v>2738</v>
      </c>
      <c r="E713" t="s">
        <v>2768</v>
      </c>
      <c r="F713" t="s">
        <v>2711</v>
      </c>
      <c r="G713" s="1">
        <v>43101</v>
      </c>
      <c r="H713">
        <v>0.6</v>
      </c>
      <c r="I713">
        <v>0</v>
      </c>
      <c r="J713">
        <v>111</v>
      </c>
      <c r="K713">
        <v>0</v>
      </c>
      <c r="L713">
        <v>121</v>
      </c>
      <c r="M713" t="s">
        <v>161</v>
      </c>
      <c r="N713" t="s">
        <v>161</v>
      </c>
      <c r="O713" t="s">
        <v>161</v>
      </c>
      <c r="P713" t="s">
        <v>161</v>
      </c>
      <c r="Q713" t="s">
        <v>161</v>
      </c>
      <c r="R713" t="s">
        <v>161</v>
      </c>
      <c r="S713">
        <v>3133</v>
      </c>
      <c r="T713">
        <v>917.42</v>
      </c>
      <c r="U713" t="s">
        <v>161</v>
      </c>
      <c r="V713" t="s">
        <v>3233</v>
      </c>
      <c r="W713" t="s">
        <v>3233</v>
      </c>
      <c r="X713" t="s">
        <v>161</v>
      </c>
      <c r="Y713" t="s">
        <v>161</v>
      </c>
      <c r="Z713" t="s">
        <v>161</v>
      </c>
      <c r="AA713" s="2" t="s">
        <v>161</v>
      </c>
      <c r="AB713" s="2" t="s">
        <v>161</v>
      </c>
      <c r="AC713" t="s">
        <v>161</v>
      </c>
      <c r="AD713" t="s">
        <v>161</v>
      </c>
      <c r="AE713" t="s">
        <v>161</v>
      </c>
      <c r="AF713" t="s">
        <v>161</v>
      </c>
      <c r="AG713" t="s">
        <v>161</v>
      </c>
      <c r="AH713" t="s">
        <v>3233</v>
      </c>
      <c r="AI713" t="s">
        <v>161</v>
      </c>
      <c r="AM713" s="2"/>
      <c r="AN713" s="2"/>
    </row>
    <row r="714" spans="1:40" hidden="1">
      <c r="A714" t="s">
        <v>135</v>
      </c>
      <c r="B714" t="s">
        <v>135</v>
      </c>
      <c r="C714" t="s">
        <v>2737</v>
      </c>
      <c r="D714" t="s">
        <v>2738</v>
      </c>
      <c r="E714" t="s">
        <v>2781</v>
      </c>
      <c r="F714" t="s">
        <v>2711</v>
      </c>
      <c r="G714" s="1">
        <v>43101</v>
      </c>
      <c r="H714">
        <v>0.7</v>
      </c>
      <c r="I714" t="s">
        <v>161</v>
      </c>
      <c r="J714" t="s">
        <v>161</v>
      </c>
      <c r="K714" t="s">
        <v>161</v>
      </c>
      <c r="L714" t="s">
        <v>161</v>
      </c>
      <c r="M714" t="s">
        <v>161</v>
      </c>
      <c r="N714" t="s">
        <v>161</v>
      </c>
      <c r="O714" t="s">
        <v>161</v>
      </c>
      <c r="P714" t="s">
        <v>161</v>
      </c>
      <c r="Q714">
        <v>917.42</v>
      </c>
      <c r="R714" t="s">
        <v>161</v>
      </c>
      <c r="S714">
        <v>3133</v>
      </c>
      <c r="T714">
        <v>917.42</v>
      </c>
      <c r="U714" t="s">
        <v>161</v>
      </c>
      <c r="V714" t="s">
        <v>161</v>
      </c>
      <c r="W714" t="s">
        <v>161</v>
      </c>
      <c r="X714">
        <v>0</v>
      </c>
      <c r="Y714" t="s">
        <v>3233</v>
      </c>
      <c r="Z714" t="s">
        <v>161</v>
      </c>
      <c r="AA714" s="2" t="s">
        <v>161</v>
      </c>
      <c r="AB714" s="2" t="s">
        <v>161</v>
      </c>
      <c r="AC714" t="s">
        <v>161</v>
      </c>
      <c r="AD714" t="s">
        <v>161</v>
      </c>
      <c r="AE714" t="s">
        <v>161</v>
      </c>
      <c r="AF714" t="s">
        <v>161</v>
      </c>
      <c r="AG714" t="s">
        <v>161</v>
      </c>
      <c r="AH714" t="s">
        <v>161</v>
      </c>
      <c r="AI714" t="s">
        <v>3233</v>
      </c>
      <c r="AM714" s="2"/>
    </row>
    <row r="715" spans="1:40" hidden="1">
      <c r="A715" t="s">
        <v>135</v>
      </c>
      <c r="B715" t="s">
        <v>135</v>
      </c>
      <c r="C715" t="s">
        <v>2737</v>
      </c>
      <c r="D715" t="s">
        <v>2738</v>
      </c>
      <c r="E715" t="s">
        <v>2709</v>
      </c>
      <c r="F715" t="s">
        <v>2711</v>
      </c>
      <c r="G715" s="1">
        <v>43101</v>
      </c>
      <c r="H715">
        <v>1.1000000000000001</v>
      </c>
      <c r="I715">
        <v>0</v>
      </c>
      <c r="J715">
        <v>29</v>
      </c>
      <c r="K715">
        <v>0</v>
      </c>
      <c r="L715">
        <v>29</v>
      </c>
      <c r="M715" t="s">
        <v>161</v>
      </c>
      <c r="N715" t="s">
        <v>161</v>
      </c>
      <c r="O715" t="s">
        <v>161</v>
      </c>
      <c r="P715" t="s">
        <v>161</v>
      </c>
      <c r="Q715" t="s">
        <v>161</v>
      </c>
      <c r="R715" t="s">
        <v>161</v>
      </c>
      <c r="S715">
        <v>3133</v>
      </c>
      <c r="T715">
        <v>917.42</v>
      </c>
      <c r="U715" t="s">
        <v>161</v>
      </c>
      <c r="V715" t="s">
        <v>3233</v>
      </c>
      <c r="W715" t="s">
        <v>3233</v>
      </c>
      <c r="X715" t="s">
        <v>161</v>
      </c>
      <c r="Y715" t="s">
        <v>161</v>
      </c>
      <c r="Z715" t="s">
        <v>161</v>
      </c>
      <c r="AA715" s="2" t="s">
        <v>161</v>
      </c>
      <c r="AB715" s="2" t="s">
        <v>161</v>
      </c>
      <c r="AC715" t="s">
        <v>161</v>
      </c>
      <c r="AD715" t="s">
        <v>161</v>
      </c>
      <c r="AE715" t="s">
        <v>161</v>
      </c>
      <c r="AF715" t="s">
        <v>161</v>
      </c>
      <c r="AG715" t="s">
        <v>161</v>
      </c>
      <c r="AH715" t="s">
        <v>3233</v>
      </c>
      <c r="AI715" t="s">
        <v>161</v>
      </c>
      <c r="AM715" s="2"/>
      <c r="AN715" s="2"/>
    </row>
    <row r="716" spans="1:40" hidden="1">
      <c r="A716" t="s">
        <v>135</v>
      </c>
      <c r="B716" t="s">
        <v>135</v>
      </c>
      <c r="C716" t="s">
        <v>2694</v>
      </c>
      <c r="D716" t="s">
        <v>2708</v>
      </c>
      <c r="E716" t="s">
        <v>2762</v>
      </c>
      <c r="F716" t="s">
        <v>2708</v>
      </c>
      <c r="G716" s="1">
        <v>44197</v>
      </c>
      <c r="H716">
        <v>0.84375</v>
      </c>
      <c r="I716" t="s">
        <v>161</v>
      </c>
      <c r="J716" t="s">
        <v>161</v>
      </c>
      <c r="K716" t="s">
        <v>161</v>
      </c>
      <c r="L716" t="s">
        <v>161</v>
      </c>
      <c r="M716" t="s">
        <v>161</v>
      </c>
      <c r="N716" t="s">
        <v>161</v>
      </c>
      <c r="O716" t="s">
        <v>161</v>
      </c>
      <c r="P716" t="s">
        <v>161</v>
      </c>
      <c r="Q716" t="s">
        <v>161</v>
      </c>
      <c r="R716" t="s">
        <v>161</v>
      </c>
      <c r="S716">
        <v>11483.3</v>
      </c>
      <c r="T716" t="s">
        <v>161</v>
      </c>
      <c r="U716" t="s">
        <v>161</v>
      </c>
      <c r="V716" t="s">
        <v>161</v>
      </c>
      <c r="W716" t="s">
        <v>161</v>
      </c>
      <c r="X716" t="s">
        <v>161</v>
      </c>
      <c r="Y716" t="s">
        <v>161</v>
      </c>
      <c r="Z716" t="s">
        <v>161</v>
      </c>
      <c r="AA716" t="s">
        <v>161</v>
      </c>
      <c r="AB716" t="s">
        <v>161</v>
      </c>
      <c r="AC716" t="s">
        <v>161</v>
      </c>
      <c r="AD716" t="s">
        <v>161</v>
      </c>
      <c r="AE716" t="s">
        <v>161</v>
      </c>
      <c r="AF716" t="s">
        <v>161</v>
      </c>
      <c r="AG716" t="s">
        <v>161</v>
      </c>
      <c r="AH716" t="s">
        <v>161</v>
      </c>
      <c r="AI716" t="s">
        <v>161</v>
      </c>
    </row>
    <row r="717" spans="1:40" hidden="1">
      <c r="A717" t="s">
        <v>135</v>
      </c>
      <c r="B717" t="s">
        <v>135</v>
      </c>
      <c r="C717" t="s">
        <v>2694</v>
      </c>
      <c r="D717" t="s">
        <v>2708</v>
      </c>
      <c r="E717" t="s">
        <v>2732</v>
      </c>
      <c r="F717" t="s">
        <v>2708</v>
      </c>
      <c r="G717" s="1">
        <v>44197</v>
      </c>
      <c r="H717">
        <v>0.66666666666666696</v>
      </c>
      <c r="I717" t="s">
        <v>161</v>
      </c>
      <c r="J717" t="s">
        <v>161</v>
      </c>
      <c r="K717" t="s">
        <v>161</v>
      </c>
      <c r="L717" t="s">
        <v>161</v>
      </c>
      <c r="M717" t="s">
        <v>161</v>
      </c>
      <c r="N717" t="s">
        <v>161</v>
      </c>
      <c r="O717" t="s">
        <v>161</v>
      </c>
      <c r="P717" t="s">
        <v>161</v>
      </c>
      <c r="Q717" t="s">
        <v>161</v>
      </c>
      <c r="R717" t="s">
        <v>161</v>
      </c>
      <c r="S717">
        <v>11483.3</v>
      </c>
      <c r="T717" t="s">
        <v>161</v>
      </c>
      <c r="U717" t="s">
        <v>161</v>
      </c>
      <c r="V717" t="s">
        <v>161</v>
      </c>
      <c r="W717" t="s">
        <v>161</v>
      </c>
      <c r="X717" t="s">
        <v>161</v>
      </c>
      <c r="Y717" t="s">
        <v>161</v>
      </c>
      <c r="Z717" t="s">
        <v>161</v>
      </c>
      <c r="AA717" s="2" t="s">
        <v>161</v>
      </c>
      <c r="AB717" s="2" t="s">
        <v>161</v>
      </c>
      <c r="AC717" t="s">
        <v>161</v>
      </c>
      <c r="AD717" t="s">
        <v>161</v>
      </c>
      <c r="AE717" t="s">
        <v>161</v>
      </c>
      <c r="AF717" t="s">
        <v>161</v>
      </c>
      <c r="AG717" t="s">
        <v>161</v>
      </c>
      <c r="AH717" t="s">
        <v>161</v>
      </c>
      <c r="AI717" t="s">
        <v>161</v>
      </c>
    </row>
    <row r="718" spans="1:40" hidden="1">
      <c r="A718" t="s">
        <v>135</v>
      </c>
      <c r="B718" t="s">
        <v>135</v>
      </c>
      <c r="C718" t="s">
        <v>2694</v>
      </c>
      <c r="D718" t="s">
        <v>2708</v>
      </c>
      <c r="E718" t="s">
        <v>2751</v>
      </c>
      <c r="F718" t="s">
        <v>2708</v>
      </c>
      <c r="G718" s="1">
        <v>44197</v>
      </c>
      <c r="H718">
        <v>1.20588235294118</v>
      </c>
      <c r="I718" t="s">
        <v>161</v>
      </c>
      <c r="J718" t="s">
        <v>161</v>
      </c>
      <c r="K718" t="s">
        <v>161</v>
      </c>
      <c r="L718" t="s">
        <v>161</v>
      </c>
      <c r="M718" t="s">
        <v>161</v>
      </c>
      <c r="N718" t="s">
        <v>161</v>
      </c>
      <c r="O718" t="s">
        <v>161</v>
      </c>
      <c r="P718" t="s">
        <v>161</v>
      </c>
      <c r="Q718" t="s">
        <v>161</v>
      </c>
      <c r="R718" t="s">
        <v>161</v>
      </c>
      <c r="S718">
        <v>11483.3</v>
      </c>
      <c r="T718" t="s">
        <v>161</v>
      </c>
      <c r="U718" t="s">
        <v>161</v>
      </c>
      <c r="V718" t="s">
        <v>161</v>
      </c>
      <c r="W718" t="s">
        <v>161</v>
      </c>
      <c r="X718" t="s">
        <v>161</v>
      </c>
      <c r="Y718" t="s">
        <v>161</v>
      </c>
      <c r="Z718" t="s">
        <v>161</v>
      </c>
      <c r="AA718" s="2" t="s">
        <v>161</v>
      </c>
      <c r="AB718" s="2" t="s">
        <v>161</v>
      </c>
      <c r="AC718" t="s">
        <v>161</v>
      </c>
      <c r="AD718" t="s">
        <v>161</v>
      </c>
      <c r="AE718" t="s">
        <v>161</v>
      </c>
      <c r="AF718" t="s">
        <v>161</v>
      </c>
      <c r="AG718" t="s">
        <v>161</v>
      </c>
      <c r="AH718" t="s">
        <v>161</v>
      </c>
      <c r="AI718" t="s">
        <v>161</v>
      </c>
      <c r="AM718" s="2"/>
      <c r="AN718" s="2"/>
    </row>
    <row r="719" spans="1:40" hidden="1">
      <c r="A719" t="s">
        <v>135</v>
      </c>
      <c r="B719" t="s">
        <v>135</v>
      </c>
      <c r="C719" t="s">
        <v>2694</v>
      </c>
      <c r="D719" t="s">
        <v>2708</v>
      </c>
      <c r="E719" t="s">
        <v>2768</v>
      </c>
      <c r="F719" t="s">
        <v>2708</v>
      </c>
      <c r="G719" s="1">
        <v>44197</v>
      </c>
      <c r="H719">
        <v>0.91493212669683299</v>
      </c>
      <c r="I719" t="s">
        <v>161</v>
      </c>
      <c r="J719" t="s">
        <v>161</v>
      </c>
      <c r="K719" t="s">
        <v>161</v>
      </c>
      <c r="L719" t="s">
        <v>161</v>
      </c>
      <c r="M719" t="s">
        <v>161</v>
      </c>
      <c r="N719" t="s">
        <v>161</v>
      </c>
      <c r="O719" t="s">
        <v>161</v>
      </c>
      <c r="P719" t="s">
        <v>161</v>
      </c>
      <c r="Q719" t="s">
        <v>161</v>
      </c>
      <c r="R719" t="s">
        <v>161</v>
      </c>
      <c r="S719">
        <v>11483.3</v>
      </c>
      <c r="T719" t="s">
        <v>161</v>
      </c>
      <c r="U719" t="s">
        <v>161</v>
      </c>
      <c r="V719" t="s">
        <v>161</v>
      </c>
      <c r="W719" t="s">
        <v>161</v>
      </c>
      <c r="X719" t="s">
        <v>161</v>
      </c>
      <c r="Y719" t="s">
        <v>161</v>
      </c>
      <c r="Z719" t="s">
        <v>161</v>
      </c>
      <c r="AA719" s="2" t="s">
        <v>161</v>
      </c>
      <c r="AB719" s="2" t="s">
        <v>161</v>
      </c>
      <c r="AC719" t="s">
        <v>161</v>
      </c>
      <c r="AD719" t="s">
        <v>161</v>
      </c>
      <c r="AE719" t="s">
        <v>161</v>
      </c>
      <c r="AF719" t="s">
        <v>161</v>
      </c>
      <c r="AG719" t="s">
        <v>161</v>
      </c>
      <c r="AH719" t="s">
        <v>161</v>
      </c>
      <c r="AI719" t="s">
        <v>161</v>
      </c>
    </row>
    <row r="720" spans="1:40" hidden="1">
      <c r="A720" t="s">
        <v>135</v>
      </c>
      <c r="B720" t="s">
        <v>135</v>
      </c>
      <c r="C720" t="s">
        <v>2694</v>
      </c>
      <c r="D720" t="s">
        <v>2708</v>
      </c>
      <c r="E720" t="s">
        <v>2771</v>
      </c>
      <c r="F720" t="s">
        <v>2708</v>
      </c>
      <c r="G720" s="1">
        <v>44197</v>
      </c>
      <c r="H720">
        <v>1.4821428571428601</v>
      </c>
      <c r="I720" t="s">
        <v>161</v>
      </c>
      <c r="J720" t="s">
        <v>161</v>
      </c>
      <c r="K720" t="s">
        <v>161</v>
      </c>
      <c r="L720" t="s">
        <v>161</v>
      </c>
      <c r="M720" t="s">
        <v>161</v>
      </c>
      <c r="N720" t="s">
        <v>161</v>
      </c>
      <c r="O720" t="s">
        <v>161</v>
      </c>
      <c r="P720" t="s">
        <v>161</v>
      </c>
      <c r="Q720" t="s">
        <v>161</v>
      </c>
      <c r="R720" t="s">
        <v>161</v>
      </c>
      <c r="S720">
        <v>11483.3</v>
      </c>
      <c r="T720" t="s">
        <v>161</v>
      </c>
      <c r="U720" t="s">
        <v>161</v>
      </c>
      <c r="V720" t="s">
        <v>161</v>
      </c>
      <c r="W720" t="s">
        <v>161</v>
      </c>
      <c r="X720" t="s">
        <v>161</v>
      </c>
      <c r="Y720" t="s">
        <v>161</v>
      </c>
      <c r="Z720" t="s">
        <v>161</v>
      </c>
      <c r="AA720" s="2" t="s">
        <v>161</v>
      </c>
      <c r="AB720" s="2" t="s">
        <v>161</v>
      </c>
      <c r="AC720" t="s">
        <v>161</v>
      </c>
      <c r="AD720" t="s">
        <v>161</v>
      </c>
      <c r="AE720" t="s">
        <v>161</v>
      </c>
      <c r="AF720" t="s">
        <v>161</v>
      </c>
      <c r="AG720" t="s">
        <v>161</v>
      </c>
      <c r="AH720" t="s">
        <v>161</v>
      </c>
      <c r="AI720" t="s">
        <v>161</v>
      </c>
    </row>
    <row r="721" spans="1:40" hidden="1">
      <c r="A721" t="s">
        <v>135</v>
      </c>
      <c r="B721" t="s">
        <v>135</v>
      </c>
      <c r="C721" t="s">
        <v>2694</v>
      </c>
      <c r="D721" t="s">
        <v>2708</v>
      </c>
      <c r="E721" t="s">
        <v>2781</v>
      </c>
      <c r="F721" t="s">
        <v>2708</v>
      </c>
      <c r="G721" s="1">
        <v>44197</v>
      </c>
      <c r="H721">
        <v>0.93790584415584399</v>
      </c>
      <c r="I721" t="s">
        <v>161</v>
      </c>
      <c r="J721" t="s">
        <v>161</v>
      </c>
      <c r="K721" t="s">
        <v>161</v>
      </c>
      <c r="L721" t="s">
        <v>161</v>
      </c>
      <c r="M721" t="s">
        <v>161</v>
      </c>
      <c r="N721" t="s">
        <v>161</v>
      </c>
      <c r="O721" t="s">
        <v>161</v>
      </c>
      <c r="P721" t="s">
        <v>161</v>
      </c>
      <c r="Q721" t="s">
        <v>161</v>
      </c>
      <c r="R721" t="s">
        <v>161</v>
      </c>
      <c r="S721">
        <v>11483.3</v>
      </c>
      <c r="T721" t="s">
        <v>161</v>
      </c>
      <c r="U721" t="s">
        <v>161</v>
      </c>
      <c r="V721" t="s">
        <v>161</v>
      </c>
      <c r="W721" t="s">
        <v>161</v>
      </c>
      <c r="X721" t="s">
        <v>161</v>
      </c>
      <c r="Y721" s="2">
        <v>12613</v>
      </c>
      <c r="Z721" t="s">
        <v>161</v>
      </c>
      <c r="AA721" s="2" t="s">
        <v>161</v>
      </c>
      <c r="AB721" s="2" t="s">
        <v>161</v>
      </c>
      <c r="AC721" t="s">
        <v>161</v>
      </c>
      <c r="AD721" t="s">
        <v>161</v>
      </c>
      <c r="AE721" t="s">
        <v>161</v>
      </c>
      <c r="AF721" t="s">
        <v>161</v>
      </c>
      <c r="AG721" t="s">
        <v>161</v>
      </c>
      <c r="AH721" t="s">
        <v>161</v>
      </c>
      <c r="AI721" t="s">
        <v>3233</v>
      </c>
    </row>
    <row r="722" spans="1:40" hidden="1">
      <c r="A722" t="s">
        <v>135</v>
      </c>
      <c r="B722" t="s">
        <v>135</v>
      </c>
      <c r="C722" t="s">
        <v>2694</v>
      </c>
      <c r="D722" t="s">
        <v>2708</v>
      </c>
      <c r="E722" t="s">
        <v>2709</v>
      </c>
      <c r="F722" t="s">
        <v>2708</v>
      </c>
      <c r="G722" s="1">
        <v>44197</v>
      </c>
      <c r="H722">
        <v>1.0833333333333299</v>
      </c>
      <c r="I722" t="s">
        <v>161</v>
      </c>
      <c r="J722" t="s">
        <v>161</v>
      </c>
      <c r="K722" t="s">
        <v>161</v>
      </c>
      <c r="L722" t="s">
        <v>161</v>
      </c>
      <c r="M722" t="s">
        <v>161</v>
      </c>
      <c r="N722" t="s">
        <v>161</v>
      </c>
      <c r="O722" t="s">
        <v>161</v>
      </c>
      <c r="P722" t="s">
        <v>161</v>
      </c>
      <c r="Q722" t="s">
        <v>161</v>
      </c>
      <c r="R722" t="s">
        <v>161</v>
      </c>
      <c r="S722">
        <v>11483.3</v>
      </c>
      <c r="T722" t="s">
        <v>161</v>
      </c>
      <c r="U722" t="s">
        <v>161</v>
      </c>
      <c r="V722" t="s">
        <v>161</v>
      </c>
      <c r="W722" t="s">
        <v>161</v>
      </c>
      <c r="X722" t="s">
        <v>161</v>
      </c>
      <c r="Y722" t="s">
        <v>161</v>
      </c>
      <c r="Z722" t="s">
        <v>161</v>
      </c>
      <c r="AA722" s="2" t="s">
        <v>161</v>
      </c>
      <c r="AB722" s="2" t="s">
        <v>161</v>
      </c>
      <c r="AC722" t="s">
        <v>161</v>
      </c>
      <c r="AD722" t="s">
        <v>161</v>
      </c>
      <c r="AE722" t="s">
        <v>161</v>
      </c>
      <c r="AF722" t="s">
        <v>161</v>
      </c>
      <c r="AG722" t="s">
        <v>161</v>
      </c>
      <c r="AH722" t="s">
        <v>161</v>
      </c>
      <c r="AI722" t="s">
        <v>161</v>
      </c>
    </row>
    <row r="723" spans="1:40" hidden="1">
      <c r="A723" t="s">
        <v>135</v>
      </c>
      <c r="B723" t="s">
        <v>135</v>
      </c>
      <c r="C723" t="s">
        <v>2744</v>
      </c>
      <c r="D723" t="s">
        <v>2745</v>
      </c>
      <c r="E723" t="s">
        <v>161</v>
      </c>
      <c r="F723" t="s">
        <v>2711</v>
      </c>
      <c r="G723" s="1">
        <v>44197</v>
      </c>
      <c r="H723" t="s">
        <v>161</v>
      </c>
      <c r="I723" t="s">
        <v>161</v>
      </c>
      <c r="J723" t="s">
        <v>161</v>
      </c>
      <c r="K723" t="s">
        <v>161</v>
      </c>
      <c r="L723" t="s">
        <v>161</v>
      </c>
      <c r="M723" t="s">
        <v>161</v>
      </c>
      <c r="N723" t="s">
        <v>161</v>
      </c>
      <c r="O723" t="s">
        <v>161</v>
      </c>
      <c r="P723" t="s">
        <v>161</v>
      </c>
      <c r="Q723">
        <v>229.3</v>
      </c>
      <c r="R723" t="s">
        <v>161</v>
      </c>
      <c r="S723">
        <v>11483.3</v>
      </c>
      <c r="T723">
        <v>229.3</v>
      </c>
      <c r="U723" t="s">
        <v>3265</v>
      </c>
      <c r="V723" t="s">
        <v>161</v>
      </c>
      <c r="W723" t="s">
        <v>161</v>
      </c>
      <c r="X723" t="s">
        <v>161</v>
      </c>
      <c r="Y723" t="s">
        <v>161</v>
      </c>
      <c r="Z723" t="s">
        <v>161</v>
      </c>
      <c r="AA723" s="2" t="s">
        <v>161</v>
      </c>
      <c r="AB723" s="2" t="s">
        <v>161</v>
      </c>
      <c r="AC723" t="s">
        <v>161</v>
      </c>
      <c r="AD723" t="s">
        <v>161</v>
      </c>
      <c r="AE723" t="s">
        <v>161</v>
      </c>
      <c r="AF723" t="s">
        <v>161</v>
      </c>
      <c r="AG723" t="s">
        <v>161</v>
      </c>
      <c r="AH723" t="s">
        <v>161</v>
      </c>
      <c r="AI723" t="s">
        <v>161</v>
      </c>
    </row>
    <row r="724" spans="1:40" hidden="1">
      <c r="A724" t="s">
        <v>135</v>
      </c>
      <c r="B724" t="s">
        <v>135</v>
      </c>
      <c r="C724" t="s">
        <v>2744</v>
      </c>
      <c r="D724" t="s">
        <v>2745</v>
      </c>
      <c r="E724" t="s">
        <v>2768</v>
      </c>
      <c r="F724" t="s">
        <v>2711</v>
      </c>
      <c r="G724" s="1">
        <v>44197</v>
      </c>
      <c r="H724">
        <v>0.82653061224489799</v>
      </c>
      <c r="I724">
        <v>1</v>
      </c>
      <c r="J724">
        <v>49</v>
      </c>
      <c r="K724">
        <v>0</v>
      </c>
      <c r="L724">
        <v>54</v>
      </c>
      <c r="M724" t="s">
        <v>161</v>
      </c>
      <c r="N724" t="s">
        <v>161</v>
      </c>
      <c r="O724" t="s">
        <v>161</v>
      </c>
      <c r="P724" t="s">
        <v>161</v>
      </c>
      <c r="Q724" t="s">
        <v>161</v>
      </c>
      <c r="R724" t="s">
        <v>161</v>
      </c>
      <c r="S724">
        <v>11483.3</v>
      </c>
      <c r="T724">
        <v>229.3</v>
      </c>
      <c r="U724" t="s">
        <v>161</v>
      </c>
      <c r="V724" s="2">
        <v>20408</v>
      </c>
      <c r="W724" s="2">
        <v>36204</v>
      </c>
      <c r="X724" t="s">
        <v>161</v>
      </c>
      <c r="Y724" t="s">
        <v>161</v>
      </c>
      <c r="Z724" t="s">
        <v>161</v>
      </c>
      <c r="AA724" t="s">
        <v>161</v>
      </c>
      <c r="AB724" t="s">
        <v>161</v>
      </c>
      <c r="AC724" t="s">
        <v>161</v>
      </c>
      <c r="AD724" t="s">
        <v>161</v>
      </c>
      <c r="AE724" t="s">
        <v>161</v>
      </c>
      <c r="AF724" t="s">
        <v>161</v>
      </c>
      <c r="AG724" t="s">
        <v>161</v>
      </c>
      <c r="AH724" t="s">
        <v>3233</v>
      </c>
      <c r="AI724" t="s">
        <v>161</v>
      </c>
    </row>
    <row r="725" spans="1:40" hidden="1">
      <c r="A725" t="s">
        <v>135</v>
      </c>
      <c r="B725" t="s">
        <v>135</v>
      </c>
      <c r="C725" t="s">
        <v>2744</v>
      </c>
      <c r="D725" t="s">
        <v>2745</v>
      </c>
      <c r="E725" t="s">
        <v>2781</v>
      </c>
      <c r="F725" t="s">
        <v>2711</v>
      </c>
      <c r="G725" s="1">
        <v>44197</v>
      </c>
      <c r="H725">
        <v>0.83</v>
      </c>
      <c r="I725" t="s">
        <v>161</v>
      </c>
      <c r="J725" t="s">
        <v>161</v>
      </c>
      <c r="K725" t="s">
        <v>161</v>
      </c>
      <c r="L725" t="s">
        <v>161</v>
      </c>
      <c r="M725" t="s">
        <v>161</v>
      </c>
      <c r="N725" t="s">
        <v>161</v>
      </c>
      <c r="O725" t="s">
        <v>161</v>
      </c>
      <c r="P725" t="s">
        <v>161</v>
      </c>
      <c r="Q725">
        <v>229.3</v>
      </c>
      <c r="R725" t="s">
        <v>161</v>
      </c>
      <c r="S725">
        <v>11483.3</v>
      </c>
      <c r="T725">
        <v>229.3</v>
      </c>
      <c r="U725" t="s">
        <v>161</v>
      </c>
      <c r="V725" t="s">
        <v>161</v>
      </c>
      <c r="W725" t="s">
        <v>161</v>
      </c>
      <c r="X725">
        <v>1.5789</v>
      </c>
      <c r="Y725" s="2">
        <v>12613</v>
      </c>
      <c r="Z725" t="s">
        <v>161</v>
      </c>
      <c r="AA725" s="2" t="s">
        <v>161</v>
      </c>
      <c r="AB725" s="2" t="s">
        <v>161</v>
      </c>
      <c r="AC725" t="s">
        <v>161</v>
      </c>
      <c r="AD725" t="s">
        <v>161</v>
      </c>
      <c r="AE725" t="s">
        <v>161</v>
      </c>
      <c r="AF725" t="s">
        <v>161</v>
      </c>
      <c r="AG725" t="s">
        <v>161</v>
      </c>
      <c r="AH725" t="s">
        <v>161</v>
      </c>
      <c r="AI725" t="s">
        <v>3233</v>
      </c>
    </row>
    <row r="726" spans="1:40" hidden="1">
      <c r="A726" t="s">
        <v>135</v>
      </c>
      <c r="B726" t="s">
        <v>135</v>
      </c>
      <c r="C726" t="s">
        <v>2744</v>
      </c>
      <c r="D726" t="s">
        <v>2745</v>
      </c>
      <c r="E726" t="s">
        <v>2762</v>
      </c>
      <c r="F726" t="s">
        <v>2711</v>
      </c>
      <c r="G726" s="1">
        <v>44197</v>
      </c>
      <c r="H726">
        <v>1</v>
      </c>
      <c r="I726">
        <v>0</v>
      </c>
      <c r="J726">
        <v>1</v>
      </c>
      <c r="K726">
        <v>0</v>
      </c>
      <c r="L726">
        <v>1</v>
      </c>
      <c r="M726" t="s">
        <v>161</v>
      </c>
      <c r="N726" t="s">
        <v>161</v>
      </c>
      <c r="O726" t="s">
        <v>161</v>
      </c>
      <c r="P726" t="s">
        <v>161</v>
      </c>
      <c r="Q726" t="s">
        <v>161</v>
      </c>
      <c r="R726" t="s">
        <v>161</v>
      </c>
      <c r="S726">
        <v>11483.3</v>
      </c>
      <c r="T726">
        <v>229.3</v>
      </c>
      <c r="U726" t="s">
        <v>161</v>
      </c>
      <c r="V726" t="s">
        <v>3233</v>
      </c>
      <c r="W726" t="s">
        <v>3233</v>
      </c>
      <c r="X726" t="s">
        <v>161</v>
      </c>
      <c r="Y726" t="s">
        <v>161</v>
      </c>
      <c r="Z726" t="s">
        <v>161</v>
      </c>
      <c r="AA726" s="2" t="s">
        <v>161</v>
      </c>
      <c r="AB726" s="2" t="s">
        <v>161</v>
      </c>
      <c r="AC726" t="s">
        <v>161</v>
      </c>
      <c r="AD726" t="s">
        <v>161</v>
      </c>
      <c r="AE726" t="s">
        <v>161</v>
      </c>
      <c r="AF726" t="s">
        <v>161</v>
      </c>
      <c r="AG726" t="s">
        <v>161</v>
      </c>
      <c r="AH726" t="s">
        <v>3233</v>
      </c>
      <c r="AI726" t="s">
        <v>161</v>
      </c>
    </row>
    <row r="727" spans="1:40" hidden="1">
      <c r="A727" t="s">
        <v>135</v>
      </c>
      <c r="B727" t="s">
        <v>135</v>
      </c>
      <c r="C727" t="s">
        <v>129</v>
      </c>
      <c r="D727" t="s">
        <v>2755</v>
      </c>
      <c r="E727" t="s">
        <v>2781</v>
      </c>
      <c r="F727" t="s">
        <v>2715</v>
      </c>
      <c r="G727" s="1">
        <v>44197</v>
      </c>
      <c r="H727">
        <v>0.5</v>
      </c>
      <c r="I727" t="s">
        <v>161</v>
      </c>
      <c r="J727" t="s">
        <v>161</v>
      </c>
      <c r="K727" t="s">
        <v>161</v>
      </c>
      <c r="L727" t="s">
        <v>161</v>
      </c>
      <c r="M727" t="s">
        <v>161</v>
      </c>
      <c r="N727" t="s">
        <v>161</v>
      </c>
      <c r="O727" t="s">
        <v>161</v>
      </c>
      <c r="P727" t="s">
        <v>161</v>
      </c>
      <c r="Q727">
        <v>867.5</v>
      </c>
      <c r="R727" t="s">
        <v>161</v>
      </c>
      <c r="S727">
        <v>11483.3</v>
      </c>
      <c r="T727">
        <v>718.7</v>
      </c>
      <c r="U727" t="s">
        <v>161</v>
      </c>
      <c r="V727" t="s">
        <v>161</v>
      </c>
      <c r="W727" t="s">
        <v>161</v>
      </c>
      <c r="X727">
        <v>0</v>
      </c>
      <c r="Y727" s="2">
        <v>12613</v>
      </c>
      <c r="Z727" t="s">
        <v>161</v>
      </c>
      <c r="AA727" t="s">
        <v>161</v>
      </c>
      <c r="AB727" t="s">
        <v>161</v>
      </c>
      <c r="AC727" t="s">
        <v>161</v>
      </c>
      <c r="AD727" t="s">
        <v>161</v>
      </c>
      <c r="AE727" t="s">
        <v>161</v>
      </c>
      <c r="AF727" t="s">
        <v>161</v>
      </c>
      <c r="AG727" t="s">
        <v>161</v>
      </c>
      <c r="AH727" t="s">
        <v>161</v>
      </c>
      <c r="AI727" t="s">
        <v>3233</v>
      </c>
    </row>
    <row r="728" spans="1:40" hidden="1">
      <c r="A728" t="s">
        <v>135</v>
      </c>
      <c r="B728" t="s">
        <v>135</v>
      </c>
      <c r="C728" t="s">
        <v>129</v>
      </c>
      <c r="D728" t="s">
        <v>2755</v>
      </c>
      <c r="E728" t="s">
        <v>2768</v>
      </c>
      <c r="F728" t="s">
        <v>2715</v>
      </c>
      <c r="G728" s="1">
        <v>44197</v>
      </c>
      <c r="H728">
        <v>0.5</v>
      </c>
      <c r="I728">
        <v>0</v>
      </c>
      <c r="J728">
        <v>26</v>
      </c>
      <c r="K728">
        <v>0</v>
      </c>
      <c r="L728">
        <v>26</v>
      </c>
      <c r="M728" t="s">
        <v>161</v>
      </c>
      <c r="N728" t="s">
        <v>161</v>
      </c>
      <c r="O728" t="s">
        <v>161</v>
      </c>
      <c r="P728" t="s">
        <v>161</v>
      </c>
      <c r="Q728" t="s">
        <v>161</v>
      </c>
      <c r="R728" t="s">
        <v>161</v>
      </c>
      <c r="S728">
        <v>11483.3</v>
      </c>
      <c r="T728">
        <v>718.7</v>
      </c>
      <c r="U728" t="s">
        <v>161</v>
      </c>
      <c r="V728" t="s">
        <v>3233</v>
      </c>
      <c r="W728" t="s">
        <v>3233</v>
      </c>
      <c r="X728" t="s">
        <v>161</v>
      </c>
      <c r="Y728" t="s">
        <v>161</v>
      </c>
      <c r="Z728" t="s">
        <v>161</v>
      </c>
      <c r="AA728" t="s">
        <v>161</v>
      </c>
      <c r="AB728" t="s">
        <v>161</v>
      </c>
      <c r="AC728" t="s">
        <v>161</v>
      </c>
      <c r="AD728" t="s">
        <v>161</v>
      </c>
      <c r="AE728" t="s">
        <v>161</v>
      </c>
      <c r="AF728" t="s">
        <v>161</v>
      </c>
      <c r="AG728" t="s">
        <v>161</v>
      </c>
      <c r="AH728" t="s">
        <v>3233</v>
      </c>
      <c r="AI728" t="s">
        <v>161</v>
      </c>
    </row>
    <row r="729" spans="1:40" hidden="1">
      <c r="A729" t="s">
        <v>135</v>
      </c>
      <c r="B729" t="s">
        <v>135</v>
      </c>
      <c r="C729" t="s">
        <v>129</v>
      </c>
      <c r="D729" t="s">
        <v>2755</v>
      </c>
      <c r="E729" t="s">
        <v>161</v>
      </c>
      <c r="F729" t="s">
        <v>2715</v>
      </c>
      <c r="G729" s="1">
        <v>44197</v>
      </c>
      <c r="H729" t="s">
        <v>161</v>
      </c>
      <c r="I729" t="s">
        <v>161</v>
      </c>
      <c r="J729" t="s">
        <v>161</v>
      </c>
      <c r="K729" t="s">
        <v>161</v>
      </c>
      <c r="L729" t="s">
        <v>161</v>
      </c>
      <c r="M729" t="s">
        <v>161</v>
      </c>
      <c r="N729" t="s">
        <v>161</v>
      </c>
      <c r="O729" t="s">
        <v>161</v>
      </c>
      <c r="P729" t="s">
        <v>161</v>
      </c>
      <c r="Q729">
        <v>867.5</v>
      </c>
      <c r="R729" t="s">
        <v>161</v>
      </c>
      <c r="S729">
        <v>11483.3</v>
      </c>
      <c r="T729">
        <v>718.7</v>
      </c>
      <c r="U729" t="s">
        <v>3259</v>
      </c>
      <c r="V729" t="s">
        <v>161</v>
      </c>
      <c r="W729" t="s">
        <v>161</v>
      </c>
      <c r="X729" t="s">
        <v>161</v>
      </c>
      <c r="Y729" t="s">
        <v>161</v>
      </c>
      <c r="Z729" t="s">
        <v>161</v>
      </c>
      <c r="AA729" s="2" t="s">
        <v>161</v>
      </c>
      <c r="AB729" s="2" t="s">
        <v>161</v>
      </c>
      <c r="AC729" t="s">
        <v>161</v>
      </c>
      <c r="AD729" t="s">
        <v>161</v>
      </c>
      <c r="AE729" s="2" t="s">
        <v>161</v>
      </c>
      <c r="AF729" s="2" t="s">
        <v>161</v>
      </c>
      <c r="AG729" t="s">
        <v>161</v>
      </c>
      <c r="AH729" t="s">
        <v>161</v>
      </c>
      <c r="AI729" s="2" t="s">
        <v>161</v>
      </c>
      <c r="AJ729" s="2"/>
      <c r="AM729" s="2"/>
      <c r="AN729" s="2"/>
    </row>
    <row r="730" spans="1:40" hidden="1">
      <c r="A730" t="s">
        <v>135</v>
      </c>
      <c r="B730" t="s">
        <v>135</v>
      </c>
      <c r="C730" t="s">
        <v>3266</v>
      </c>
      <c r="D730" t="s">
        <v>3267</v>
      </c>
      <c r="E730" t="s">
        <v>2732</v>
      </c>
      <c r="F730" t="s">
        <v>2711</v>
      </c>
      <c r="G730" s="1">
        <v>44197</v>
      </c>
      <c r="H730">
        <v>0.66666666666666696</v>
      </c>
      <c r="I730">
        <v>0</v>
      </c>
      <c r="J730">
        <v>6</v>
      </c>
      <c r="K730">
        <v>0</v>
      </c>
      <c r="L730">
        <v>6</v>
      </c>
      <c r="M730" t="s">
        <v>161</v>
      </c>
      <c r="N730" t="s">
        <v>161</v>
      </c>
      <c r="O730" t="s">
        <v>161</v>
      </c>
      <c r="P730" t="s">
        <v>161</v>
      </c>
      <c r="Q730" t="s">
        <v>161</v>
      </c>
      <c r="R730" t="s">
        <v>161</v>
      </c>
      <c r="S730">
        <v>11483.3</v>
      </c>
      <c r="T730">
        <v>2712.8</v>
      </c>
      <c r="U730" t="s">
        <v>161</v>
      </c>
      <c r="V730" t="s">
        <v>3233</v>
      </c>
      <c r="W730" t="s">
        <v>3233</v>
      </c>
      <c r="X730" t="s">
        <v>161</v>
      </c>
      <c r="Y730" t="s">
        <v>161</v>
      </c>
      <c r="Z730" t="s">
        <v>161</v>
      </c>
      <c r="AA730" t="s">
        <v>161</v>
      </c>
      <c r="AB730" t="s">
        <v>161</v>
      </c>
      <c r="AC730" t="s">
        <v>161</v>
      </c>
      <c r="AD730" t="s">
        <v>161</v>
      </c>
      <c r="AE730" t="s">
        <v>161</v>
      </c>
      <c r="AF730" t="s">
        <v>161</v>
      </c>
      <c r="AG730" t="s">
        <v>161</v>
      </c>
      <c r="AH730" t="s">
        <v>3233</v>
      </c>
      <c r="AI730" t="s">
        <v>161</v>
      </c>
    </row>
    <row r="731" spans="1:40" hidden="1">
      <c r="A731" t="s">
        <v>135</v>
      </c>
      <c r="B731" t="s">
        <v>135</v>
      </c>
      <c r="C731" t="s">
        <v>3266</v>
      </c>
      <c r="D731" t="s">
        <v>3267</v>
      </c>
      <c r="E731" t="s">
        <v>2768</v>
      </c>
      <c r="F731" t="s">
        <v>2711</v>
      </c>
      <c r="G731" s="1">
        <v>44197</v>
      </c>
      <c r="H731">
        <v>0.60465116279069797</v>
      </c>
      <c r="I731">
        <v>1</v>
      </c>
      <c r="J731">
        <v>215</v>
      </c>
      <c r="K731">
        <v>0</v>
      </c>
      <c r="L731">
        <v>216</v>
      </c>
      <c r="M731" t="s">
        <v>161</v>
      </c>
      <c r="N731" t="s">
        <v>161</v>
      </c>
      <c r="O731" t="s">
        <v>161</v>
      </c>
      <c r="P731" t="s">
        <v>161</v>
      </c>
      <c r="Q731" t="s">
        <v>161</v>
      </c>
      <c r="R731" t="s">
        <v>161</v>
      </c>
      <c r="S731">
        <v>11483.3</v>
      </c>
      <c r="T731">
        <v>2712.8</v>
      </c>
      <c r="U731" t="s">
        <v>161</v>
      </c>
      <c r="V731" t="s">
        <v>3268</v>
      </c>
      <c r="W731" s="2">
        <v>91688</v>
      </c>
      <c r="X731" t="s">
        <v>161</v>
      </c>
      <c r="Y731" t="s">
        <v>161</v>
      </c>
      <c r="Z731" t="s">
        <v>161</v>
      </c>
      <c r="AA731" t="s">
        <v>161</v>
      </c>
      <c r="AB731" t="s">
        <v>161</v>
      </c>
      <c r="AC731" t="s">
        <v>161</v>
      </c>
      <c r="AD731" t="s">
        <v>161</v>
      </c>
      <c r="AE731" t="s">
        <v>161</v>
      </c>
      <c r="AF731" t="s">
        <v>161</v>
      </c>
      <c r="AG731" t="s">
        <v>161</v>
      </c>
      <c r="AH731" t="s">
        <v>3233</v>
      </c>
      <c r="AI731" t="s">
        <v>161</v>
      </c>
    </row>
    <row r="732" spans="1:40" hidden="1">
      <c r="A732" t="s">
        <v>135</v>
      </c>
      <c r="B732" t="s">
        <v>135</v>
      </c>
      <c r="C732" t="s">
        <v>3266</v>
      </c>
      <c r="D732" t="s">
        <v>3267</v>
      </c>
      <c r="E732" t="s">
        <v>2781</v>
      </c>
      <c r="F732" t="s">
        <v>2711</v>
      </c>
      <c r="G732" s="1">
        <v>44197</v>
      </c>
      <c r="H732">
        <v>0.60666666666666702</v>
      </c>
      <c r="I732" t="s">
        <v>161</v>
      </c>
      <c r="J732" t="s">
        <v>161</v>
      </c>
      <c r="K732" t="s">
        <v>161</v>
      </c>
      <c r="L732" t="s">
        <v>161</v>
      </c>
      <c r="M732" t="s">
        <v>161</v>
      </c>
      <c r="N732" t="s">
        <v>161</v>
      </c>
      <c r="O732" t="s">
        <v>161</v>
      </c>
      <c r="P732" t="s">
        <v>161</v>
      </c>
      <c r="Q732">
        <v>2723.6</v>
      </c>
      <c r="R732" t="s">
        <v>161</v>
      </c>
      <c r="S732">
        <v>11483.3</v>
      </c>
      <c r="T732">
        <v>2712.8</v>
      </c>
      <c r="U732" t="s">
        <v>161</v>
      </c>
      <c r="V732" t="s">
        <v>161</v>
      </c>
      <c r="W732" t="s">
        <v>161</v>
      </c>
      <c r="X732">
        <v>0.33800000000000002</v>
      </c>
      <c r="Y732" s="2">
        <v>12613</v>
      </c>
      <c r="Z732" t="s">
        <v>161</v>
      </c>
      <c r="AA732" s="2" t="s">
        <v>161</v>
      </c>
      <c r="AB732" s="2" t="s">
        <v>161</v>
      </c>
      <c r="AC732" t="s">
        <v>161</v>
      </c>
      <c r="AD732" t="s">
        <v>161</v>
      </c>
      <c r="AE732" t="s">
        <v>161</v>
      </c>
      <c r="AF732" t="s">
        <v>161</v>
      </c>
      <c r="AG732" t="s">
        <v>161</v>
      </c>
      <c r="AH732" t="s">
        <v>161</v>
      </c>
      <c r="AI732" t="s">
        <v>3233</v>
      </c>
      <c r="AM732" s="2"/>
      <c r="AN732" s="2"/>
    </row>
    <row r="733" spans="1:40" hidden="1">
      <c r="A733" t="s">
        <v>135</v>
      </c>
      <c r="B733" t="s">
        <v>135</v>
      </c>
      <c r="C733" t="s">
        <v>3266</v>
      </c>
      <c r="D733" t="s">
        <v>3267</v>
      </c>
      <c r="E733" t="s">
        <v>2751</v>
      </c>
      <c r="F733" t="s">
        <v>2711</v>
      </c>
      <c r="G733" s="1">
        <v>44197</v>
      </c>
      <c r="H733">
        <v>0.5</v>
      </c>
      <c r="I733">
        <v>0</v>
      </c>
      <c r="J733">
        <v>3</v>
      </c>
      <c r="K733">
        <v>0</v>
      </c>
      <c r="L733">
        <v>3</v>
      </c>
      <c r="M733" t="s">
        <v>161</v>
      </c>
      <c r="N733" t="s">
        <v>161</v>
      </c>
      <c r="O733" t="s">
        <v>161</v>
      </c>
      <c r="P733" t="s">
        <v>161</v>
      </c>
      <c r="Q733" t="s">
        <v>161</v>
      </c>
      <c r="R733" t="s">
        <v>161</v>
      </c>
      <c r="S733">
        <v>11483.3</v>
      </c>
      <c r="T733">
        <v>2712.8</v>
      </c>
      <c r="U733" t="s">
        <v>161</v>
      </c>
      <c r="V733" t="s">
        <v>3233</v>
      </c>
      <c r="W733" t="s">
        <v>3233</v>
      </c>
      <c r="X733" t="s">
        <v>161</v>
      </c>
      <c r="Y733" t="s">
        <v>161</v>
      </c>
      <c r="Z733" t="s">
        <v>161</v>
      </c>
      <c r="AA733" s="2" t="s">
        <v>161</v>
      </c>
      <c r="AB733" s="2" t="s">
        <v>161</v>
      </c>
      <c r="AC733" t="s">
        <v>161</v>
      </c>
      <c r="AD733" t="s">
        <v>161</v>
      </c>
      <c r="AE733" t="s">
        <v>161</v>
      </c>
      <c r="AF733" t="s">
        <v>161</v>
      </c>
      <c r="AG733" t="s">
        <v>161</v>
      </c>
      <c r="AH733" t="s">
        <v>3233</v>
      </c>
      <c r="AI733" t="s">
        <v>161</v>
      </c>
    </row>
    <row r="734" spans="1:40" hidden="1">
      <c r="A734" t="s">
        <v>135</v>
      </c>
      <c r="B734" t="s">
        <v>135</v>
      </c>
      <c r="C734" t="s">
        <v>3266</v>
      </c>
      <c r="D734" t="s">
        <v>3267</v>
      </c>
      <c r="E734" t="s">
        <v>161</v>
      </c>
      <c r="F734" t="s">
        <v>2711</v>
      </c>
      <c r="G734" s="1">
        <v>44197</v>
      </c>
      <c r="H734" t="s">
        <v>161</v>
      </c>
      <c r="I734" t="s">
        <v>161</v>
      </c>
      <c r="J734" t="s">
        <v>161</v>
      </c>
      <c r="K734" t="s">
        <v>161</v>
      </c>
      <c r="L734" t="s">
        <v>161</v>
      </c>
      <c r="M734" t="s">
        <v>161</v>
      </c>
      <c r="N734" t="s">
        <v>161</v>
      </c>
      <c r="O734" t="s">
        <v>161</v>
      </c>
      <c r="P734" t="s">
        <v>161</v>
      </c>
      <c r="Q734">
        <v>2723.6</v>
      </c>
      <c r="R734" t="s">
        <v>161</v>
      </c>
      <c r="S734">
        <v>11483.3</v>
      </c>
      <c r="T734">
        <v>2712.8</v>
      </c>
      <c r="U734" t="s">
        <v>3269</v>
      </c>
      <c r="V734" t="s">
        <v>161</v>
      </c>
      <c r="W734" t="s">
        <v>161</v>
      </c>
      <c r="X734" t="s">
        <v>161</v>
      </c>
      <c r="Y734" t="s">
        <v>161</v>
      </c>
      <c r="Z734" t="s">
        <v>161</v>
      </c>
      <c r="AA734" s="2" t="s">
        <v>161</v>
      </c>
      <c r="AB734" s="2" t="s">
        <v>161</v>
      </c>
      <c r="AC734" t="s">
        <v>161</v>
      </c>
      <c r="AD734" t="s">
        <v>161</v>
      </c>
      <c r="AE734" t="s">
        <v>161</v>
      </c>
      <c r="AF734" t="s">
        <v>161</v>
      </c>
      <c r="AG734" t="s">
        <v>161</v>
      </c>
      <c r="AH734" t="s">
        <v>161</v>
      </c>
      <c r="AI734" t="s">
        <v>161</v>
      </c>
      <c r="AM734" s="2"/>
      <c r="AN734" s="2"/>
    </row>
    <row r="735" spans="1:40" hidden="1">
      <c r="A735" t="s">
        <v>135</v>
      </c>
      <c r="B735" t="s">
        <v>135</v>
      </c>
      <c r="C735" t="s">
        <v>3266</v>
      </c>
      <c r="D735" t="s">
        <v>3267</v>
      </c>
      <c r="E735" t="s">
        <v>2762</v>
      </c>
      <c r="F735" t="s">
        <v>2711</v>
      </c>
      <c r="G735" s="1">
        <v>44197</v>
      </c>
      <c r="H735">
        <v>1</v>
      </c>
      <c r="I735">
        <v>0</v>
      </c>
      <c r="J735">
        <v>1</v>
      </c>
      <c r="K735">
        <v>0</v>
      </c>
      <c r="L735">
        <v>1</v>
      </c>
      <c r="M735" t="s">
        <v>161</v>
      </c>
      <c r="N735" t="s">
        <v>161</v>
      </c>
      <c r="O735" t="s">
        <v>161</v>
      </c>
      <c r="P735" t="s">
        <v>161</v>
      </c>
      <c r="Q735" t="s">
        <v>161</v>
      </c>
      <c r="R735" t="s">
        <v>161</v>
      </c>
      <c r="S735">
        <v>11483.3</v>
      </c>
      <c r="T735">
        <v>2712.8</v>
      </c>
      <c r="U735" t="s">
        <v>161</v>
      </c>
      <c r="V735" t="s">
        <v>3233</v>
      </c>
      <c r="W735" t="s">
        <v>3233</v>
      </c>
      <c r="X735" t="s">
        <v>161</v>
      </c>
      <c r="Y735" t="s">
        <v>161</v>
      </c>
      <c r="Z735" t="s">
        <v>161</v>
      </c>
      <c r="AA735" s="2" t="s">
        <v>161</v>
      </c>
      <c r="AB735" s="2" t="s">
        <v>161</v>
      </c>
      <c r="AC735" t="s">
        <v>161</v>
      </c>
      <c r="AD735" t="s">
        <v>161</v>
      </c>
      <c r="AE735" t="s">
        <v>161</v>
      </c>
      <c r="AF735" t="s">
        <v>161</v>
      </c>
      <c r="AG735" t="s">
        <v>161</v>
      </c>
      <c r="AH735" t="s">
        <v>3233</v>
      </c>
      <c r="AI735" t="s">
        <v>161</v>
      </c>
      <c r="AM735" s="2"/>
      <c r="AN735" s="2"/>
    </row>
    <row r="736" spans="1:40" hidden="1">
      <c r="A736" t="s">
        <v>135</v>
      </c>
      <c r="B736" t="s">
        <v>135</v>
      </c>
      <c r="C736" t="s">
        <v>2706</v>
      </c>
      <c r="D736" t="s">
        <v>2708</v>
      </c>
      <c r="E736" t="s">
        <v>3216</v>
      </c>
      <c r="F736" t="s">
        <v>2708</v>
      </c>
      <c r="G736" s="1">
        <v>44197</v>
      </c>
      <c r="H736" t="s">
        <v>161</v>
      </c>
      <c r="I736" t="s">
        <v>161</v>
      </c>
      <c r="J736" t="s">
        <v>161</v>
      </c>
      <c r="K736" t="s">
        <v>161</v>
      </c>
      <c r="L736" t="s">
        <v>161</v>
      </c>
      <c r="M736" t="s">
        <v>161</v>
      </c>
      <c r="N736" t="s">
        <v>161</v>
      </c>
      <c r="O736" t="s">
        <v>161</v>
      </c>
      <c r="P736" t="s">
        <v>161</v>
      </c>
      <c r="Q736" t="s">
        <v>161</v>
      </c>
      <c r="R736">
        <v>19562</v>
      </c>
      <c r="S736">
        <v>11483.3</v>
      </c>
      <c r="T736" t="s">
        <v>161</v>
      </c>
      <c r="U736" t="s">
        <v>161</v>
      </c>
      <c r="V736" t="s">
        <v>161</v>
      </c>
      <c r="W736" t="s">
        <v>161</v>
      </c>
      <c r="X736" t="s">
        <v>161</v>
      </c>
      <c r="Y736" t="s">
        <v>161</v>
      </c>
      <c r="Z736" t="s">
        <v>161</v>
      </c>
      <c r="AA736" t="s">
        <v>161</v>
      </c>
      <c r="AB736" t="s">
        <v>161</v>
      </c>
      <c r="AC736" t="s">
        <v>161</v>
      </c>
      <c r="AD736" t="s">
        <v>161</v>
      </c>
      <c r="AE736" t="s">
        <v>161</v>
      </c>
      <c r="AF736" t="s">
        <v>161</v>
      </c>
      <c r="AG736" t="s">
        <v>161</v>
      </c>
      <c r="AH736" t="s">
        <v>161</v>
      </c>
      <c r="AI736" t="s">
        <v>161</v>
      </c>
    </row>
    <row r="737" spans="1:40" hidden="1">
      <c r="A737" t="s">
        <v>135</v>
      </c>
      <c r="B737" t="s">
        <v>135</v>
      </c>
      <c r="C737" t="s">
        <v>3234</v>
      </c>
      <c r="D737" t="s">
        <v>3235</v>
      </c>
      <c r="E737" t="s">
        <v>2781</v>
      </c>
      <c r="F737" t="s">
        <v>2711</v>
      </c>
      <c r="G737" s="1">
        <v>44197</v>
      </c>
      <c r="H737">
        <v>0.8</v>
      </c>
      <c r="I737" t="s">
        <v>161</v>
      </c>
      <c r="J737" t="s">
        <v>161</v>
      </c>
      <c r="K737" t="s">
        <v>161</v>
      </c>
      <c r="L737" t="s">
        <v>161</v>
      </c>
      <c r="M737" t="s">
        <v>161</v>
      </c>
      <c r="N737" t="s">
        <v>161</v>
      </c>
      <c r="O737" t="s">
        <v>161</v>
      </c>
      <c r="P737" t="s">
        <v>161</v>
      </c>
      <c r="Q737">
        <v>132.5</v>
      </c>
      <c r="R737" t="s">
        <v>161</v>
      </c>
      <c r="S737">
        <v>11483.3</v>
      </c>
      <c r="T737">
        <v>114.7</v>
      </c>
      <c r="U737" t="s">
        <v>161</v>
      </c>
      <c r="V737" t="s">
        <v>161</v>
      </c>
      <c r="W737" t="s">
        <v>161</v>
      </c>
      <c r="X737">
        <v>0</v>
      </c>
      <c r="Y737" s="2">
        <v>12613</v>
      </c>
      <c r="Z737" t="s">
        <v>161</v>
      </c>
      <c r="AA737" t="s">
        <v>161</v>
      </c>
      <c r="AB737" t="s">
        <v>161</v>
      </c>
      <c r="AC737" t="s">
        <v>161</v>
      </c>
      <c r="AD737" t="s">
        <v>161</v>
      </c>
      <c r="AE737" t="s">
        <v>161</v>
      </c>
      <c r="AF737" t="s">
        <v>161</v>
      </c>
      <c r="AG737" t="s">
        <v>161</v>
      </c>
      <c r="AH737" t="s">
        <v>161</v>
      </c>
      <c r="AI737" t="s">
        <v>3233</v>
      </c>
    </row>
    <row r="738" spans="1:40" hidden="1">
      <c r="A738" t="s">
        <v>135</v>
      </c>
      <c r="B738" t="s">
        <v>135</v>
      </c>
      <c r="C738" t="s">
        <v>3234</v>
      </c>
      <c r="D738" t="s">
        <v>3235</v>
      </c>
      <c r="E738" t="s">
        <v>161</v>
      </c>
      <c r="F738" t="s">
        <v>2711</v>
      </c>
      <c r="G738" s="1">
        <v>44197</v>
      </c>
      <c r="H738" t="s">
        <v>161</v>
      </c>
      <c r="I738" t="s">
        <v>161</v>
      </c>
      <c r="J738" t="s">
        <v>161</v>
      </c>
      <c r="K738" t="s">
        <v>161</v>
      </c>
      <c r="L738" t="s">
        <v>161</v>
      </c>
      <c r="M738" t="s">
        <v>161</v>
      </c>
      <c r="N738" t="s">
        <v>161</v>
      </c>
      <c r="O738" t="s">
        <v>161</v>
      </c>
      <c r="P738" t="s">
        <v>161</v>
      </c>
      <c r="Q738">
        <v>132.5</v>
      </c>
      <c r="R738" t="s">
        <v>161</v>
      </c>
      <c r="S738">
        <v>11483.3</v>
      </c>
      <c r="T738">
        <v>114.7</v>
      </c>
      <c r="U738" t="s">
        <v>3270</v>
      </c>
      <c r="V738" t="s">
        <v>161</v>
      </c>
      <c r="W738" t="s">
        <v>161</v>
      </c>
      <c r="X738" t="s">
        <v>161</v>
      </c>
      <c r="Y738" t="s">
        <v>161</v>
      </c>
      <c r="Z738" t="s">
        <v>161</v>
      </c>
      <c r="AA738" t="s">
        <v>161</v>
      </c>
      <c r="AB738" t="s">
        <v>161</v>
      </c>
      <c r="AC738" t="s">
        <v>161</v>
      </c>
      <c r="AD738" t="s">
        <v>161</v>
      </c>
      <c r="AE738" t="s">
        <v>161</v>
      </c>
      <c r="AF738" t="s">
        <v>161</v>
      </c>
      <c r="AG738" t="s">
        <v>161</v>
      </c>
      <c r="AH738" t="s">
        <v>161</v>
      </c>
      <c r="AI738" t="s">
        <v>161</v>
      </c>
    </row>
    <row r="739" spans="1:40" hidden="1">
      <c r="A739" t="s">
        <v>135</v>
      </c>
      <c r="B739" t="s">
        <v>135</v>
      </c>
      <c r="C739" t="s">
        <v>3234</v>
      </c>
      <c r="D739" t="s">
        <v>3235</v>
      </c>
      <c r="E739" t="s">
        <v>2768</v>
      </c>
      <c r="F739" t="s">
        <v>2711</v>
      </c>
      <c r="G739" s="1">
        <v>44197</v>
      </c>
      <c r="H739">
        <v>0.8125</v>
      </c>
      <c r="I739">
        <v>0</v>
      </c>
      <c r="J739">
        <v>24</v>
      </c>
      <c r="K739">
        <v>0</v>
      </c>
      <c r="L739">
        <v>25</v>
      </c>
      <c r="M739" t="s">
        <v>161</v>
      </c>
      <c r="N739" t="s">
        <v>161</v>
      </c>
      <c r="O739" t="s">
        <v>161</v>
      </c>
      <c r="P739" t="s">
        <v>161</v>
      </c>
      <c r="Q739" t="s">
        <v>161</v>
      </c>
      <c r="R739" t="s">
        <v>161</v>
      </c>
      <c r="S739">
        <v>11483.3</v>
      </c>
      <c r="T739">
        <v>114.7</v>
      </c>
      <c r="U739" t="s">
        <v>161</v>
      </c>
      <c r="V739" t="s">
        <v>3233</v>
      </c>
      <c r="W739" t="s">
        <v>3233</v>
      </c>
      <c r="X739" t="s">
        <v>161</v>
      </c>
      <c r="Y739" t="s">
        <v>161</v>
      </c>
      <c r="Z739" t="s">
        <v>161</v>
      </c>
      <c r="AA739" t="s">
        <v>161</v>
      </c>
      <c r="AB739" t="s">
        <v>161</v>
      </c>
      <c r="AC739" t="s">
        <v>161</v>
      </c>
      <c r="AD739" t="s">
        <v>161</v>
      </c>
      <c r="AE739" t="s">
        <v>161</v>
      </c>
      <c r="AF739" t="s">
        <v>161</v>
      </c>
      <c r="AG739" t="s">
        <v>161</v>
      </c>
      <c r="AH739" t="s">
        <v>3233</v>
      </c>
      <c r="AI739" s="2" t="s">
        <v>161</v>
      </c>
      <c r="AJ739" s="2"/>
    </row>
    <row r="740" spans="1:40" hidden="1">
      <c r="A740" t="s">
        <v>135</v>
      </c>
      <c r="B740" t="s">
        <v>135</v>
      </c>
      <c r="C740" t="s">
        <v>3234</v>
      </c>
      <c r="D740" t="s">
        <v>3235</v>
      </c>
      <c r="E740" t="s">
        <v>2762</v>
      </c>
      <c r="F740" t="s">
        <v>2711</v>
      </c>
      <c r="G740" s="1">
        <v>44197</v>
      </c>
      <c r="H740">
        <v>0.5</v>
      </c>
      <c r="I740">
        <v>0</v>
      </c>
      <c r="J740">
        <v>1</v>
      </c>
      <c r="K740">
        <v>0</v>
      </c>
      <c r="L740">
        <v>1</v>
      </c>
      <c r="M740" t="s">
        <v>161</v>
      </c>
      <c r="N740" t="s">
        <v>161</v>
      </c>
      <c r="O740" t="s">
        <v>161</v>
      </c>
      <c r="P740" t="s">
        <v>161</v>
      </c>
      <c r="Q740" t="s">
        <v>161</v>
      </c>
      <c r="R740" t="s">
        <v>161</v>
      </c>
      <c r="S740">
        <v>11483.3</v>
      </c>
      <c r="T740">
        <v>114.7</v>
      </c>
      <c r="U740" t="s">
        <v>161</v>
      </c>
      <c r="V740" t="s">
        <v>3233</v>
      </c>
      <c r="W740" t="s">
        <v>3233</v>
      </c>
      <c r="X740" t="s">
        <v>161</v>
      </c>
      <c r="Y740" t="s">
        <v>161</v>
      </c>
      <c r="Z740" t="s">
        <v>161</v>
      </c>
      <c r="AA740" t="s">
        <v>161</v>
      </c>
      <c r="AB740" t="s">
        <v>161</v>
      </c>
      <c r="AC740" t="s">
        <v>161</v>
      </c>
      <c r="AD740" t="s">
        <v>161</v>
      </c>
      <c r="AE740" t="s">
        <v>161</v>
      </c>
      <c r="AF740" t="s">
        <v>161</v>
      </c>
      <c r="AG740" t="s">
        <v>161</v>
      </c>
      <c r="AH740" t="s">
        <v>3233</v>
      </c>
      <c r="AI740" t="s">
        <v>161</v>
      </c>
    </row>
    <row r="741" spans="1:40" hidden="1">
      <c r="A741" t="s">
        <v>135</v>
      </c>
      <c r="B741" t="s">
        <v>135</v>
      </c>
      <c r="C741" t="s">
        <v>2758</v>
      </c>
      <c r="D741" t="s">
        <v>2759</v>
      </c>
      <c r="E741" t="s">
        <v>2762</v>
      </c>
      <c r="F741" t="s">
        <v>2728</v>
      </c>
      <c r="G741" s="1">
        <v>44197</v>
      </c>
      <c r="H741">
        <v>1</v>
      </c>
      <c r="I741">
        <v>0</v>
      </c>
      <c r="J741">
        <v>2</v>
      </c>
      <c r="K741">
        <v>0</v>
      </c>
      <c r="L741">
        <v>2</v>
      </c>
      <c r="M741" t="s">
        <v>161</v>
      </c>
      <c r="N741" t="s">
        <v>161</v>
      </c>
      <c r="O741" t="s">
        <v>161</v>
      </c>
      <c r="P741" t="s">
        <v>161</v>
      </c>
      <c r="Q741" t="s">
        <v>161</v>
      </c>
      <c r="R741" t="s">
        <v>161</v>
      </c>
      <c r="S741">
        <v>11483.3</v>
      </c>
      <c r="T741">
        <v>201.2</v>
      </c>
      <c r="U741" t="s">
        <v>161</v>
      </c>
      <c r="V741" t="s">
        <v>3233</v>
      </c>
      <c r="W741" t="s">
        <v>3233</v>
      </c>
      <c r="X741" t="s">
        <v>161</v>
      </c>
      <c r="Y741" t="s">
        <v>161</v>
      </c>
      <c r="Z741" t="s">
        <v>161</v>
      </c>
      <c r="AA741" t="s">
        <v>161</v>
      </c>
      <c r="AB741" t="s">
        <v>161</v>
      </c>
      <c r="AC741" t="s">
        <v>161</v>
      </c>
      <c r="AD741" t="s">
        <v>161</v>
      </c>
      <c r="AE741" t="s">
        <v>161</v>
      </c>
      <c r="AF741" t="s">
        <v>161</v>
      </c>
      <c r="AG741" t="s">
        <v>161</v>
      </c>
      <c r="AH741" t="s">
        <v>3233</v>
      </c>
      <c r="AI741" t="s">
        <v>161</v>
      </c>
    </row>
    <row r="742" spans="1:40" hidden="1">
      <c r="A742" t="s">
        <v>135</v>
      </c>
      <c r="B742" t="s">
        <v>135</v>
      </c>
      <c r="C742" t="s">
        <v>2758</v>
      </c>
      <c r="D742" t="s">
        <v>2759</v>
      </c>
      <c r="E742" t="s">
        <v>2781</v>
      </c>
      <c r="F742" t="s">
        <v>2728</v>
      </c>
      <c r="G742" s="1">
        <v>44197</v>
      </c>
      <c r="H742">
        <v>0.61111111111111105</v>
      </c>
      <c r="I742" t="s">
        <v>161</v>
      </c>
      <c r="J742" t="s">
        <v>161</v>
      </c>
      <c r="K742" t="s">
        <v>161</v>
      </c>
      <c r="L742" t="s">
        <v>161</v>
      </c>
      <c r="M742" t="s">
        <v>161</v>
      </c>
      <c r="N742" t="s">
        <v>161</v>
      </c>
      <c r="O742" t="s">
        <v>161</v>
      </c>
      <c r="P742" t="s">
        <v>161</v>
      </c>
      <c r="Q742">
        <v>201.2</v>
      </c>
      <c r="R742" t="s">
        <v>161</v>
      </c>
      <c r="S742">
        <v>11483.3</v>
      </c>
      <c r="T742">
        <v>201.2</v>
      </c>
      <c r="U742" t="s">
        <v>161</v>
      </c>
      <c r="V742" t="s">
        <v>161</v>
      </c>
      <c r="W742" t="s">
        <v>161</v>
      </c>
      <c r="X742">
        <v>0</v>
      </c>
      <c r="Y742" s="2">
        <v>12613</v>
      </c>
      <c r="Z742" t="s">
        <v>161</v>
      </c>
      <c r="AA742" t="s">
        <v>161</v>
      </c>
      <c r="AB742" t="s">
        <v>161</v>
      </c>
      <c r="AC742" t="s">
        <v>161</v>
      </c>
      <c r="AD742" t="s">
        <v>161</v>
      </c>
      <c r="AE742" t="s">
        <v>161</v>
      </c>
      <c r="AF742" t="s">
        <v>161</v>
      </c>
      <c r="AG742" t="s">
        <v>161</v>
      </c>
      <c r="AH742" t="s">
        <v>161</v>
      </c>
      <c r="AI742" t="s">
        <v>3233</v>
      </c>
    </row>
    <row r="743" spans="1:40" hidden="1">
      <c r="A743" t="s">
        <v>135</v>
      </c>
      <c r="B743" t="s">
        <v>135</v>
      </c>
      <c r="C743" t="s">
        <v>2758</v>
      </c>
      <c r="D743" t="s">
        <v>2759</v>
      </c>
      <c r="E743" t="s">
        <v>161</v>
      </c>
      <c r="F743" t="s">
        <v>2728</v>
      </c>
      <c r="G743" s="1">
        <v>44197</v>
      </c>
      <c r="H743" t="s">
        <v>161</v>
      </c>
      <c r="I743" t="s">
        <v>161</v>
      </c>
      <c r="J743" t="s">
        <v>161</v>
      </c>
      <c r="K743" t="s">
        <v>161</v>
      </c>
      <c r="L743" t="s">
        <v>161</v>
      </c>
      <c r="M743" t="s">
        <v>161</v>
      </c>
      <c r="N743" t="s">
        <v>161</v>
      </c>
      <c r="O743" t="s">
        <v>161</v>
      </c>
      <c r="P743" t="s">
        <v>161</v>
      </c>
      <c r="Q743">
        <v>201.2</v>
      </c>
      <c r="R743" t="s">
        <v>161</v>
      </c>
      <c r="S743">
        <v>11483.3</v>
      </c>
      <c r="T743">
        <v>201.2</v>
      </c>
      <c r="U743" t="s">
        <v>3271</v>
      </c>
      <c r="V743" t="s">
        <v>161</v>
      </c>
      <c r="W743" t="s">
        <v>161</v>
      </c>
      <c r="X743" s="2" t="s">
        <v>161</v>
      </c>
      <c r="Y743" t="s">
        <v>161</v>
      </c>
      <c r="Z743" t="s">
        <v>161</v>
      </c>
      <c r="AA743" s="2" t="s">
        <v>161</v>
      </c>
      <c r="AB743" s="2" t="s">
        <v>161</v>
      </c>
      <c r="AC743" t="s">
        <v>161</v>
      </c>
      <c r="AD743" t="s">
        <v>161</v>
      </c>
      <c r="AE743" s="2" t="s">
        <v>161</v>
      </c>
      <c r="AF743" s="2" t="s">
        <v>161</v>
      </c>
      <c r="AG743" t="s">
        <v>161</v>
      </c>
      <c r="AH743" t="s">
        <v>161</v>
      </c>
      <c r="AI743" s="2" t="s">
        <v>161</v>
      </c>
      <c r="AJ743" s="2"/>
      <c r="AM743" s="2"/>
      <c r="AN743" s="2"/>
    </row>
    <row r="744" spans="1:40" hidden="1">
      <c r="A744" t="s">
        <v>135</v>
      </c>
      <c r="B744" t="s">
        <v>135</v>
      </c>
      <c r="C744" t="s">
        <v>2758</v>
      </c>
      <c r="D744" t="s">
        <v>2759</v>
      </c>
      <c r="E744" t="s">
        <v>2768</v>
      </c>
      <c r="F744" t="s">
        <v>2728</v>
      </c>
      <c r="G744" s="1">
        <v>44197</v>
      </c>
      <c r="H744">
        <v>0.59302325581395399</v>
      </c>
      <c r="I744">
        <v>0</v>
      </c>
      <c r="J744">
        <v>43</v>
      </c>
      <c r="K744">
        <v>0</v>
      </c>
      <c r="L744">
        <v>45</v>
      </c>
      <c r="M744" t="s">
        <v>161</v>
      </c>
      <c r="N744" t="s">
        <v>161</v>
      </c>
      <c r="O744" t="s">
        <v>161</v>
      </c>
      <c r="P744" t="s">
        <v>161</v>
      </c>
      <c r="Q744" t="s">
        <v>161</v>
      </c>
      <c r="R744" t="s">
        <v>161</v>
      </c>
      <c r="S744">
        <v>11483.3</v>
      </c>
      <c r="T744">
        <v>201.2</v>
      </c>
      <c r="U744" t="s">
        <v>161</v>
      </c>
      <c r="V744" t="s">
        <v>3233</v>
      </c>
      <c r="W744" t="s">
        <v>3233</v>
      </c>
      <c r="X744" s="2" t="s">
        <v>161</v>
      </c>
      <c r="Y744" t="s">
        <v>161</v>
      </c>
      <c r="Z744" t="s">
        <v>161</v>
      </c>
      <c r="AA744" s="2" t="s">
        <v>161</v>
      </c>
      <c r="AB744" s="2" t="s">
        <v>161</v>
      </c>
      <c r="AC744" t="s">
        <v>161</v>
      </c>
      <c r="AD744" t="s">
        <v>161</v>
      </c>
      <c r="AE744" t="s">
        <v>161</v>
      </c>
      <c r="AF744" t="s">
        <v>161</v>
      </c>
      <c r="AG744" t="s">
        <v>161</v>
      </c>
      <c r="AH744" t="s">
        <v>3233</v>
      </c>
      <c r="AI744" s="2" t="s">
        <v>161</v>
      </c>
      <c r="AJ744" s="2"/>
    </row>
    <row r="745" spans="1:40" hidden="1">
      <c r="A745" t="s">
        <v>135</v>
      </c>
      <c r="B745" t="s">
        <v>135</v>
      </c>
      <c r="C745" t="s">
        <v>123</v>
      </c>
      <c r="D745" t="s">
        <v>2746</v>
      </c>
      <c r="E745" t="s">
        <v>2771</v>
      </c>
      <c r="F745" t="s">
        <v>2711</v>
      </c>
      <c r="G745" s="1">
        <v>44197</v>
      </c>
      <c r="H745">
        <v>1.4821428571428601</v>
      </c>
      <c r="I745">
        <v>0</v>
      </c>
      <c r="J745">
        <v>28</v>
      </c>
      <c r="K745">
        <v>0</v>
      </c>
      <c r="L745">
        <v>28</v>
      </c>
      <c r="M745" t="s">
        <v>161</v>
      </c>
      <c r="N745" t="s">
        <v>161</v>
      </c>
      <c r="O745" t="s">
        <v>161</v>
      </c>
      <c r="P745" t="s">
        <v>161</v>
      </c>
      <c r="Q745" t="s">
        <v>161</v>
      </c>
      <c r="R745" t="s">
        <v>161</v>
      </c>
      <c r="S745">
        <v>11483.3</v>
      </c>
      <c r="T745">
        <v>1938.2</v>
      </c>
      <c r="U745" t="s">
        <v>161</v>
      </c>
      <c r="V745" t="s">
        <v>3233</v>
      </c>
      <c r="W745" t="s">
        <v>3233</v>
      </c>
      <c r="X745" s="2" t="s">
        <v>161</v>
      </c>
      <c r="Y745" t="s">
        <v>161</v>
      </c>
      <c r="Z745" t="s">
        <v>161</v>
      </c>
      <c r="AA745" s="2" t="s">
        <v>161</v>
      </c>
      <c r="AB745" s="2" t="s">
        <v>161</v>
      </c>
      <c r="AC745" t="s">
        <v>161</v>
      </c>
      <c r="AD745" t="s">
        <v>161</v>
      </c>
      <c r="AE745" s="2" t="s">
        <v>161</v>
      </c>
      <c r="AF745" s="2" t="s">
        <v>161</v>
      </c>
      <c r="AG745" t="s">
        <v>161</v>
      </c>
      <c r="AH745" t="s">
        <v>3233</v>
      </c>
      <c r="AI745" s="2" t="s">
        <v>161</v>
      </c>
      <c r="AJ745" s="2"/>
      <c r="AM745" s="2"/>
      <c r="AN745" s="2"/>
    </row>
    <row r="746" spans="1:40" hidden="1">
      <c r="A746" t="s">
        <v>135</v>
      </c>
      <c r="B746" t="s">
        <v>135</v>
      </c>
      <c r="C746" t="s">
        <v>123</v>
      </c>
      <c r="D746" t="s">
        <v>2746</v>
      </c>
      <c r="E746" t="s">
        <v>2781</v>
      </c>
      <c r="F746" t="s">
        <v>2711</v>
      </c>
      <c r="G746" s="1">
        <v>44197</v>
      </c>
      <c r="H746">
        <v>1.15217391304348</v>
      </c>
      <c r="I746" t="s">
        <v>161</v>
      </c>
      <c r="J746" t="s">
        <v>161</v>
      </c>
      <c r="K746" t="s">
        <v>161</v>
      </c>
      <c r="L746" t="s">
        <v>161</v>
      </c>
      <c r="M746" t="s">
        <v>161</v>
      </c>
      <c r="N746" t="s">
        <v>161</v>
      </c>
      <c r="O746" t="s">
        <v>161</v>
      </c>
      <c r="P746" t="s">
        <v>161</v>
      </c>
      <c r="Q746">
        <v>2267</v>
      </c>
      <c r="R746" t="s">
        <v>161</v>
      </c>
      <c r="S746">
        <v>11483.3</v>
      </c>
      <c r="T746">
        <v>1938.2</v>
      </c>
      <c r="U746" t="s">
        <v>161</v>
      </c>
      <c r="V746" t="s">
        <v>161</v>
      </c>
      <c r="W746" t="s">
        <v>161</v>
      </c>
      <c r="X746" s="2">
        <v>5.2614999999999998</v>
      </c>
      <c r="Y746" s="2">
        <v>12613</v>
      </c>
      <c r="Z746" t="s">
        <v>161</v>
      </c>
      <c r="AA746" s="2" t="s">
        <v>161</v>
      </c>
      <c r="AB746" s="2" t="s">
        <v>161</v>
      </c>
      <c r="AC746" t="s">
        <v>161</v>
      </c>
      <c r="AD746" t="s">
        <v>161</v>
      </c>
      <c r="AE746" s="2" t="s">
        <v>161</v>
      </c>
      <c r="AF746" s="2" t="s">
        <v>161</v>
      </c>
      <c r="AG746" t="s">
        <v>161</v>
      </c>
      <c r="AH746" t="s">
        <v>161</v>
      </c>
      <c r="AI746" s="2" t="s">
        <v>3233</v>
      </c>
      <c r="AJ746" s="2"/>
      <c r="AM746" s="2"/>
      <c r="AN746" s="2"/>
    </row>
    <row r="747" spans="1:40" hidden="1">
      <c r="A747" t="s">
        <v>135</v>
      </c>
      <c r="B747" t="s">
        <v>135</v>
      </c>
      <c r="C747" t="s">
        <v>123</v>
      </c>
      <c r="D747" t="s">
        <v>2746</v>
      </c>
      <c r="E747" t="s">
        <v>161</v>
      </c>
      <c r="F747" t="s">
        <v>2711</v>
      </c>
      <c r="G747" s="1">
        <v>44197</v>
      </c>
      <c r="H747" t="s">
        <v>161</v>
      </c>
      <c r="I747" t="s">
        <v>161</v>
      </c>
      <c r="J747" t="s">
        <v>161</v>
      </c>
      <c r="K747" t="s">
        <v>161</v>
      </c>
      <c r="L747" t="s">
        <v>161</v>
      </c>
      <c r="M747" t="s">
        <v>161</v>
      </c>
      <c r="N747" t="s">
        <v>161</v>
      </c>
      <c r="O747" t="s">
        <v>161</v>
      </c>
      <c r="P747" t="s">
        <v>161</v>
      </c>
      <c r="Q747">
        <v>2267</v>
      </c>
      <c r="R747" t="s">
        <v>161</v>
      </c>
      <c r="S747">
        <v>11483.3</v>
      </c>
      <c r="T747">
        <v>1938.2</v>
      </c>
      <c r="U747" s="2">
        <v>11393</v>
      </c>
      <c r="V747" t="s">
        <v>161</v>
      </c>
      <c r="W747" t="s">
        <v>161</v>
      </c>
      <c r="X747" s="2" t="s">
        <v>161</v>
      </c>
      <c r="Y747" t="s">
        <v>161</v>
      </c>
      <c r="Z747" t="s">
        <v>161</v>
      </c>
      <c r="AA747" s="2" t="s">
        <v>161</v>
      </c>
      <c r="AB747" s="2" t="s">
        <v>161</v>
      </c>
      <c r="AC747" t="s">
        <v>161</v>
      </c>
      <c r="AD747" t="s">
        <v>161</v>
      </c>
      <c r="AE747" s="2" t="s">
        <v>161</v>
      </c>
      <c r="AF747" s="2" t="s">
        <v>161</v>
      </c>
      <c r="AG747" t="s">
        <v>161</v>
      </c>
      <c r="AH747" t="s">
        <v>161</v>
      </c>
      <c r="AI747" s="2" t="s">
        <v>161</v>
      </c>
      <c r="AJ747" s="2"/>
      <c r="AM747" s="2"/>
      <c r="AN747" s="2"/>
    </row>
    <row r="748" spans="1:40" hidden="1">
      <c r="A748" t="s">
        <v>135</v>
      </c>
      <c r="B748" t="s">
        <v>135</v>
      </c>
      <c r="C748" t="s">
        <v>123</v>
      </c>
      <c r="D748" t="s">
        <v>2746</v>
      </c>
      <c r="E748" t="s">
        <v>2768</v>
      </c>
      <c r="F748" t="s">
        <v>2711</v>
      </c>
      <c r="G748" s="1">
        <v>44197</v>
      </c>
      <c r="H748">
        <v>1.04867256637168</v>
      </c>
      <c r="I748">
        <v>12</v>
      </c>
      <c r="J748">
        <v>113</v>
      </c>
      <c r="K748">
        <v>0</v>
      </c>
      <c r="L748">
        <v>115</v>
      </c>
      <c r="M748" t="s">
        <v>161</v>
      </c>
      <c r="N748" t="s">
        <v>161</v>
      </c>
      <c r="O748" t="s">
        <v>161</v>
      </c>
      <c r="P748" t="s">
        <v>161</v>
      </c>
      <c r="Q748" t="s">
        <v>161</v>
      </c>
      <c r="R748" t="s">
        <v>161</v>
      </c>
      <c r="S748">
        <v>11483.3</v>
      </c>
      <c r="T748">
        <v>1938.2</v>
      </c>
      <c r="U748" t="s">
        <v>161</v>
      </c>
      <c r="V748" s="2">
        <v>106195</v>
      </c>
      <c r="W748" s="2">
        <v>1019788</v>
      </c>
      <c r="X748" t="s">
        <v>161</v>
      </c>
      <c r="Y748" t="s">
        <v>161</v>
      </c>
      <c r="Z748" t="s">
        <v>161</v>
      </c>
      <c r="AA748" t="s">
        <v>161</v>
      </c>
      <c r="AB748" t="s">
        <v>161</v>
      </c>
      <c r="AC748" t="s">
        <v>161</v>
      </c>
      <c r="AD748" t="s">
        <v>161</v>
      </c>
      <c r="AE748" t="s">
        <v>161</v>
      </c>
      <c r="AF748" t="s">
        <v>161</v>
      </c>
      <c r="AG748" t="s">
        <v>161</v>
      </c>
      <c r="AH748" t="s">
        <v>3233</v>
      </c>
      <c r="AI748" t="s">
        <v>161</v>
      </c>
    </row>
    <row r="749" spans="1:40" hidden="1">
      <c r="A749" t="s">
        <v>135</v>
      </c>
      <c r="B749" t="s">
        <v>135</v>
      </c>
      <c r="C749" t="s">
        <v>123</v>
      </c>
      <c r="D749" t="s">
        <v>2746</v>
      </c>
      <c r="E749" t="s">
        <v>2762</v>
      </c>
      <c r="F749" t="s">
        <v>2711</v>
      </c>
      <c r="G749" s="1">
        <v>44197</v>
      </c>
      <c r="H749">
        <v>1</v>
      </c>
      <c r="I749">
        <v>0</v>
      </c>
      <c r="J749">
        <v>1</v>
      </c>
      <c r="K749">
        <v>0</v>
      </c>
      <c r="L749">
        <v>1</v>
      </c>
      <c r="M749" t="s">
        <v>161</v>
      </c>
      <c r="N749" t="s">
        <v>161</v>
      </c>
      <c r="O749" t="s">
        <v>161</v>
      </c>
      <c r="P749" t="s">
        <v>161</v>
      </c>
      <c r="Q749" t="s">
        <v>161</v>
      </c>
      <c r="R749" t="s">
        <v>161</v>
      </c>
      <c r="S749">
        <v>11483.3</v>
      </c>
      <c r="T749">
        <v>1938.2</v>
      </c>
      <c r="U749" t="s">
        <v>161</v>
      </c>
      <c r="V749" t="s">
        <v>3233</v>
      </c>
      <c r="W749" t="s">
        <v>3233</v>
      </c>
      <c r="X749" t="s">
        <v>161</v>
      </c>
      <c r="Y749" t="s">
        <v>161</v>
      </c>
      <c r="Z749" t="s">
        <v>161</v>
      </c>
      <c r="AA749" t="s">
        <v>161</v>
      </c>
      <c r="AB749" t="s">
        <v>161</v>
      </c>
      <c r="AC749" t="s">
        <v>161</v>
      </c>
      <c r="AD749" t="s">
        <v>161</v>
      </c>
      <c r="AE749" t="s">
        <v>161</v>
      </c>
      <c r="AF749" t="s">
        <v>161</v>
      </c>
      <c r="AG749" t="s">
        <v>161</v>
      </c>
      <c r="AH749" t="s">
        <v>3233</v>
      </c>
      <c r="AI749" t="s">
        <v>161</v>
      </c>
    </row>
    <row r="750" spans="1:40" hidden="1">
      <c r="A750" t="s">
        <v>135</v>
      </c>
      <c r="B750" t="s">
        <v>135</v>
      </c>
      <c r="C750" t="s">
        <v>123</v>
      </c>
      <c r="D750" t="s">
        <v>2746</v>
      </c>
      <c r="E750" t="s">
        <v>2709</v>
      </c>
      <c r="F750" t="s">
        <v>2711</v>
      </c>
      <c r="G750" s="1">
        <v>44197</v>
      </c>
      <c r="H750">
        <v>1.2894736842105301</v>
      </c>
      <c r="I750">
        <v>0</v>
      </c>
      <c r="J750">
        <v>19</v>
      </c>
      <c r="K750">
        <v>0</v>
      </c>
      <c r="L750">
        <v>19</v>
      </c>
      <c r="M750" t="s">
        <v>161</v>
      </c>
      <c r="N750" t="s">
        <v>161</v>
      </c>
      <c r="O750" t="s">
        <v>161</v>
      </c>
      <c r="P750" t="s">
        <v>161</v>
      </c>
      <c r="Q750" t="s">
        <v>161</v>
      </c>
      <c r="R750" t="s">
        <v>161</v>
      </c>
      <c r="S750">
        <v>11483.3</v>
      </c>
      <c r="T750">
        <v>1938.2</v>
      </c>
      <c r="U750" t="s">
        <v>161</v>
      </c>
      <c r="V750" t="s">
        <v>3233</v>
      </c>
      <c r="W750" t="s">
        <v>3233</v>
      </c>
      <c r="X750" s="2" t="s">
        <v>161</v>
      </c>
      <c r="Y750" t="s">
        <v>161</v>
      </c>
      <c r="Z750" t="s">
        <v>161</v>
      </c>
      <c r="AA750" s="2" t="s">
        <v>161</v>
      </c>
      <c r="AB750" s="2" t="s">
        <v>161</v>
      </c>
      <c r="AC750" t="s">
        <v>161</v>
      </c>
      <c r="AD750" t="s">
        <v>161</v>
      </c>
      <c r="AE750" s="2" t="s">
        <v>161</v>
      </c>
      <c r="AF750" s="2" t="s">
        <v>161</v>
      </c>
      <c r="AG750" t="s">
        <v>161</v>
      </c>
      <c r="AH750" t="s">
        <v>3233</v>
      </c>
      <c r="AI750" s="2" t="s">
        <v>161</v>
      </c>
      <c r="AJ750" s="2"/>
      <c r="AM750" s="2"/>
      <c r="AN750" s="2"/>
    </row>
    <row r="751" spans="1:40" hidden="1">
      <c r="A751" t="s">
        <v>135</v>
      </c>
      <c r="B751" t="s">
        <v>135</v>
      </c>
      <c r="C751" t="s">
        <v>146</v>
      </c>
      <c r="D751" t="s">
        <v>2749</v>
      </c>
      <c r="E751" t="s">
        <v>2762</v>
      </c>
      <c r="F751" t="s">
        <v>2715</v>
      </c>
      <c r="G751" s="1">
        <v>44197</v>
      </c>
      <c r="H751">
        <v>1</v>
      </c>
      <c r="I751">
        <v>0</v>
      </c>
      <c r="J751">
        <v>2</v>
      </c>
      <c r="K751">
        <v>0</v>
      </c>
      <c r="L751">
        <v>2</v>
      </c>
      <c r="M751" t="s">
        <v>161</v>
      </c>
      <c r="N751" t="s">
        <v>161</v>
      </c>
      <c r="O751" t="s">
        <v>161</v>
      </c>
      <c r="P751" t="s">
        <v>161</v>
      </c>
      <c r="Q751" t="s">
        <v>161</v>
      </c>
      <c r="R751" t="s">
        <v>161</v>
      </c>
      <c r="S751">
        <v>11483.3</v>
      </c>
      <c r="T751">
        <v>308.5</v>
      </c>
      <c r="U751" t="s">
        <v>161</v>
      </c>
      <c r="V751" t="s">
        <v>3233</v>
      </c>
      <c r="W751" t="s">
        <v>3233</v>
      </c>
      <c r="X751" s="2" t="s">
        <v>161</v>
      </c>
      <c r="Y751" t="s">
        <v>161</v>
      </c>
      <c r="Z751" t="s">
        <v>161</v>
      </c>
      <c r="AA751" s="2" t="s">
        <v>161</v>
      </c>
      <c r="AB751" s="2" t="s">
        <v>161</v>
      </c>
      <c r="AC751" t="s">
        <v>161</v>
      </c>
      <c r="AD751" t="s">
        <v>161</v>
      </c>
      <c r="AE751" t="s">
        <v>161</v>
      </c>
      <c r="AF751" t="s">
        <v>161</v>
      </c>
      <c r="AG751" t="s">
        <v>161</v>
      </c>
      <c r="AH751" t="s">
        <v>3233</v>
      </c>
      <c r="AI751" s="2" t="s">
        <v>161</v>
      </c>
      <c r="AJ751" s="2"/>
    </row>
    <row r="752" spans="1:40" hidden="1">
      <c r="A752" t="s">
        <v>135</v>
      </c>
      <c r="B752" t="s">
        <v>135</v>
      </c>
      <c r="C752" t="s">
        <v>146</v>
      </c>
      <c r="D752" t="s">
        <v>2749</v>
      </c>
      <c r="E752" t="s">
        <v>2781</v>
      </c>
      <c r="F752" t="s">
        <v>2715</v>
      </c>
      <c r="G752" s="1">
        <v>44197</v>
      </c>
      <c r="H752">
        <v>0.79347826086956497</v>
      </c>
      <c r="I752" t="s">
        <v>161</v>
      </c>
      <c r="J752" t="s">
        <v>161</v>
      </c>
      <c r="K752" t="s">
        <v>161</v>
      </c>
      <c r="L752" t="s">
        <v>161</v>
      </c>
      <c r="M752" t="s">
        <v>161</v>
      </c>
      <c r="N752" t="s">
        <v>161</v>
      </c>
      <c r="O752" t="s">
        <v>161</v>
      </c>
      <c r="P752" t="s">
        <v>161</v>
      </c>
      <c r="Q752">
        <v>308.5</v>
      </c>
      <c r="R752" t="s">
        <v>161</v>
      </c>
      <c r="S752">
        <v>11483.3</v>
      </c>
      <c r="T752">
        <v>308.5</v>
      </c>
      <c r="U752" t="s">
        <v>161</v>
      </c>
      <c r="V752" t="s">
        <v>161</v>
      </c>
      <c r="W752" t="s">
        <v>161</v>
      </c>
      <c r="X752" s="2">
        <v>0</v>
      </c>
      <c r="Y752" s="2">
        <v>12613</v>
      </c>
      <c r="Z752" t="s">
        <v>161</v>
      </c>
      <c r="AA752" s="2" t="s">
        <v>161</v>
      </c>
      <c r="AB752" s="2" t="s">
        <v>161</v>
      </c>
      <c r="AC752" t="s">
        <v>161</v>
      </c>
      <c r="AD752" t="s">
        <v>161</v>
      </c>
      <c r="AE752" s="2" t="s">
        <v>161</v>
      </c>
      <c r="AF752" s="2" t="s">
        <v>161</v>
      </c>
      <c r="AG752" t="s">
        <v>161</v>
      </c>
      <c r="AH752" t="s">
        <v>161</v>
      </c>
      <c r="AI752" s="2" t="s">
        <v>3233</v>
      </c>
      <c r="AJ752" s="2"/>
      <c r="AM752" s="2"/>
      <c r="AN752" s="2"/>
    </row>
    <row r="753" spans="1:35" hidden="1">
      <c r="A753" t="s">
        <v>135</v>
      </c>
      <c r="B753" t="s">
        <v>135</v>
      </c>
      <c r="C753" t="s">
        <v>146</v>
      </c>
      <c r="D753" t="s">
        <v>2749</v>
      </c>
      <c r="E753" t="s">
        <v>2768</v>
      </c>
      <c r="F753" t="s">
        <v>2715</v>
      </c>
      <c r="G753" s="1">
        <v>44197</v>
      </c>
      <c r="H753">
        <v>0.78409090909090895</v>
      </c>
      <c r="I753">
        <v>0</v>
      </c>
      <c r="J753">
        <v>44</v>
      </c>
      <c r="K753">
        <v>0</v>
      </c>
      <c r="L753">
        <v>46</v>
      </c>
      <c r="M753" t="s">
        <v>161</v>
      </c>
      <c r="N753" t="s">
        <v>161</v>
      </c>
      <c r="O753" t="s">
        <v>161</v>
      </c>
      <c r="P753" t="s">
        <v>161</v>
      </c>
      <c r="Q753" t="s">
        <v>161</v>
      </c>
      <c r="R753" t="s">
        <v>161</v>
      </c>
      <c r="S753">
        <v>11483.3</v>
      </c>
      <c r="T753">
        <v>308.5</v>
      </c>
      <c r="U753" t="s">
        <v>161</v>
      </c>
      <c r="V753" t="s">
        <v>3233</v>
      </c>
      <c r="W753" t="s">
        <v>3233</v>
      </c>
      <c r="X753" t="s">
        <v>161</v>
      </c>
      <c r="Y753" s="2" t="s">
        <v>161</v>
      </c>
      <c r="Z753" t="s">
        <v>161</v>
      </c>
      <c r="AA753" t="s">
        <v>161</v>
      </c>
      <c r="AB753" t="s">
        <v>161</v>
      </c>
      <c r="AC753" t="s">
        <v>161</v>
      </c>
      <c r="AD753" t="s">
        <v>161</v>
      </c>
      <c r="AE753" t="s">
        <v>161</v>
      </c>
      <c r="AF753" t="s">
        <v>161</v>
      </c>
      <c r="AG753" t="s">
        <v>161</v>
      </c>
      <c r="AH753" t="s">
        <v>3233</v>
      </c>
      <c r="AI753" t="s">
        <v>161</v>
      </c>
    </row>
    <row r="754" spans="1:35" hidden="1">
      <c r="A754" t="s">
        <v>135</v>
      </c>
      <c r="B754" t="s">
        <v>135</v>
      </c>
      <c r="C754" t="s">
        <v>146</v>
      </c>
      <c r="D754" t="s">
        <v>2749</v>
      </c>
      <c r="E754" t="s">
        <v>161</v>
      </c>
      <c r="F754" t="s">
        <v>2715</v>
      </c>
      <c r="G754" s="1">
        <v>44197</v>
      </c>
      <c r="H754" t="s">
        <v>161</v>
      </c>
      <c r="I754" t="s">
        <v>161</v>
      </c>
      <c r="J754" t="s">
        <v>161</v>
      </c>
      <c r="K754" t="s">
        <v>161</v>
      </c>
      <c r="L754" t="s">
        <v>161</v>
      </c>
      <c r="M754" t="s">
        <v>161</v>
      </c>
      <c r="N754" t="s">
        <v>161</v>
      </c>
      <c r="O754" t="s">
        <v>161</v>
      </c>
      <c r="P754" t="s">
        <v>161</v>
      </c>
      <c r="Q754">
        <v>308.5</v>
      </c>
      <c r="R754" t="s">
        <v>161</v>
      </c>
      <c r="S754">
        <v>11483.3</v>
      </c>
      <c r="T754">
        <v>308.5</v>
      </c>
      <c r="U754" t="s">
        <v>3272</v>
      </c>
      <c r="V754" t="s">
        <v>161</v>
      </c>
      <c r="W754" t="s">
        <v>161</v>
      </c>
      <c r="X754" t="s">
        <v>161</v>
      </c>
      <c r="Y754" s="2" t="s">
        <v>161</v>
      </c>
      <c r="Z754" t="s">
        <v>161</v>
      </c>
      <c r="AA754" t="s">
        <v>161</v>
      </c>
      <c r="AB754" t="s">
        <v>161</v>
      </c>
      <c r="AC754" t="s">
        <v>161</v>
      </c>
      <c r="AD754" t="s">
        <v>161</v>
      </c>
      <c r="AE754" t="s">
        <v>161</v>
      </c>
      <c r="AF754" t="s">
        <v>161</v>
      </c>
      <c r="AG754" t="s">
        <v>161</v>
      </c>
      <c r="AH754" t="s">
        <v>161</v>
      </c>
      <c r="AI754" t="s">
        <v>161</v>
      </c>
    </row>
    <row r="755" spans="1:35" hidden="1">
      <c r="A755" t="s">
        <v>135</v>
      </c>
      <c r="B755" t="s">
        <v>135</v>
      </c>
      <c r="C755" t="s">
        <v>2931</v>
      </c>
      <c r="D755" t="s">
        <v>3236</v>
      </c>
      <c r="E755" t="s">
        <v>161</v>
      </c>
      <c r="F755" t="s">
        <v>2711</v>
      </c>
      <c r="G755" s="1">
        <v>44197</v>
      </c>
      <c r="H755" t="s">
        <v>161</v>
      </c>
      <c r="I755" t="s">
        <v>161</v>
      </c>
      <c r="J755" t="s">
        <v>161</v>
      </c>
      <c r="K755" t="s">
        <v>161</v>
      </c>
      <c r="L755" t="s">
        <v>161</v>
      </c>
      <c r="M755" t="s">
        <v>161</v>
      </c>
      <c r="N755" t="s">
        <v>161</v>
      </c>
      <c r="O755" t="s">
        <v>161</v>
      </c>
      <c r="P755" t="s">
        <v>161</v>
      </c>
      <c r="Q755">
        <v>33.6</v>
      </c>
      <c r="R755" t="s">
        <v>161</v>
      </c>
      <c r="S755">
        <v>11483.3</v>
      </c>
      <c r="T755">
        <v>33.6</v>
      </c>
      <c r="U755" s="2">
        <v>16146</v>
      </c>
      <c r="V755" t="s">
        <v>161</v>
      </c>
      <c r="W755" t="s">
        <v>161</v>
      </c>
      <c r="X755" t="s">
        <v>161</v>
      </c>
      <c r="Y755" s="2" t="s">
        <v>161</v>
      </c>
      <c r="Z755" t="s">
        <v>161</v>
      </c>
      <c r="AA755" t="s">
        <v>161</v>
      </c>
      <c r="AB755" t="s">
        <v>161</v>
      </c>
      <c r="AC755" t="s">
        <v>161</v>
      </c>
      <c r="AD755" t="s">
        <v>161</v>
      </c>
      <c r="AE755" t="s">
        <v>161</v>
      </c>
      <c r="AF755" t="s">
        <v>161</v>
      </c>
      <c r="AG755" t="s">
        <v>161</v>
      </c>
      <c r="AH755" t="s">
        <v>161</v>
      </c>
      <c r="AI755" t="s">
        <v>161</v>
      </c>
    </row>
    <row r="756" spans="1:35" hidden="1">
      <c r="A756" t="s">
        <v>135</v>
      </c>
      <c r="B756" t="s">
        <v>135</v>
      </c>
      <c r="C756" t="s">
        <v>2931</v>
      </c>
      <c r="D756" t="s">
        <v>3236</v>
      </c>
      <c r="E756" t="s">
        <v>2768</v>
      </c>
      <c r="F756" t="s">
        <v>2711</v>
      </c>
      <c r="G756" s="1">
        <v>44197</v>
      </c>
      <c r="H756">
        <v>1.94444444444444</v>
      </c>
      <c r="I756">
        <v>5</v>
      </c>
      <c r="J756">
        <v>18</v>
      </c>
      <c r="K756">
        <v>0</v>
      </c>
      <c r="L756">
        <v>26</v>
      </c>
      <c r="M756" t="s">
        <v>161</v>
      </c>
      <c r="N756" t="s">
        <v>161</v>
      </c>
      <c r="O756" t="s">
        <v>161</v>
      </c>
      <c r="P756" t="s">
        <v>161</v>
      </c>
      <c r="Q756" t="s">
        <v>161</v>
      </c>
      <c r="R756" t="s">
        <v>161</v>
      </c>
      <c r="S756">
        <v>11483.3</v>
      </c>
      <c r="T756">
        <v>33.6</v>
      </c>
      <c r="U756" t="s">
        <v>161</v>
      </c>
      <c r="V756" s="2">
        <v>277778</v>
      </c>
      <c r="W756" s="2">
        <v>77500</v>
      </c>
      <c r="X756" t="s">
        <v>161</v>
      </c>
      <c r="Y756" s="2" t="s">
        <v>161</v>
      </c>
      <c r="Z756" t="s">
        <v>161</v>
      </c>
      <c r="AA756" t="s">
        <v>161</v>
      </c>
      <c r="AB756" t="s">
        <v>161</v>
      </c>
      <c r="AC756" t="s">
        <v>161</v>
      </c>
      <c r="AD756" t="s">
        <v>161</v>
      </c>
      <c r="AE756" t="s">
        <v>161</v>
      </c>
      <c r="AF756" t="s">
        <v>161</v>
      </c>
      <c r="AG756" t="s">
        <v>161</v>
      </c>
      <c r="AH756" t="s">
        <v>3233</v>
      </c>
      <c r="AI756" t="s">
        <v>161</v>
      </c>
    </row>
    <row r="757" spans="1:35" hidden="1">
      <c r="A757" t="s">
        <v>135</v>
      </c>
      <c r="B757" t="s">
        <v>135</v>
      </c>
      <c r="C757" t="s">
        <v>2931</v>
      </c>
      <c r="D757" t="s">
        <v>3236</v>
      </c>
      <c r="E757" t="s">
        <v>2781</v>
      </c>
      <c r="F757" t="s">
        <v>2711</v>
      </c>
      <c r="G757" s="1">
        <v>44197</v>
      </c>
      <c r="H757">
        <v>1.94444444444444</v>
      </c>
      <c r="I757" t="s">
        <v>161</v>
      </c>
      <c r="J757" t="s">
        <v>161</v>
      </c>
      <c r="K757" t="s">
        <v>161</v>
      </c>
      <c r="L757" t="s">
        <v>161</v>
      </c>
      <c r="M757" t="s">
        <v>161</v>
      </c>
      <c r="N757" t="s">
        <v>161</v>
      </c>
      <c r="O757" t="s">
        <v>161</v>
      </c>
      <c r="P757" t="s">
        <v>161</v>
      </c>
      <c r="Q757">
        <v>33.6</v>
      </c>
      <c r="R757" t="s">
        <v>161</v>
      </c>
      <c r="S757">
        <v>11483.3</v>
      </c>
      <c r="T757">
        <v>33.6</v>
      </c>
      <c r="U757" t="s">
        <v>161</v>
      </c>
      <c r="V757" t="s">
        <v>161</v>
      </c>
      <c r="W757" t="s">
        <v>161</v>
      </c>
      <c r="X757">
        <v>23.0655</v>
      </c>
      <c r="Y757" s="2">
        <v>12613</v>
      </c>
      <c r="Z757" t="s">
        <v>161</v>
      </c>
      <c r="AA757" t="s">
        <v>161</v>
      </c>
      <c r="AB757" t="s">
        <v>161</v>
      </c>
      <c r="AC757" t="s">
        <v>161</v>
      </c>
      <c r="AD757" t="s">
        <v>161</v>
      </c>
      <c r="AE757" t="s">
        <v>161</v>
      </c>
      <c r="AF757" t="s">
        <v>161</v>
      </c>
      <c r="AG757" t="s">
        <v>161</v>
      </c>
      <c r="AH757" t="s">
        <v>161</v>
      </c>
      <c r="AI757" t="s">
        <v>3233</v>
      </c>
    </row>
    <row r="758" spans="1:35" hidden="1">
      <c r="A758" t="s">
        <v>135</v>
      </c>
      <c r="B758" t="s">
        <v>135</v>
      </c>
      <c r="C758" t="s">
        <v>2931</v>
      </c>
      <c r="D758" t="s">
        <v>3236</v>
      </c>
      <c r="E758" t="s">
        <v>2762</v>
      </c>
      <c r="F758" t="s">
        <v>2711</v>
      </c>
      <c r="G758" s="1">
        <v>44197</v>
      </c>
      <c r="H758" t="s">
        <v>161</v>
      </c>
      <c r="I758" t="s">
        <v>161</v>
      </c>
      <c r="J758" t="s">
        <v>161</v>
      </c>
      <c r="K758" t="s">
        <v>161</v>
      </c>
      <c r="L758" t="s">
        <v>161</v>
      </c>
      <c r="M758" t="s">
        <v>161</v>
      </c>
      <c r="N758" t="s">
        <v>161</v>
      </c>
      <c r="O758" t="s">
        <v>161</v>
      </c>
      <c r="P758" t="s">
        <v>161</v>
      </c>
      <c r="Q758" t="s">
        <v>161</v>
      </c>
      <c r="R758" t="s">
        <v>161</v>
      </c>
      <c r="S758">
        <v>11483.3</v>
      </c>
      <c r="T758">
        <v>33.6</v>
      </c>
      <c r="U758" t="s">
        <v>161</v>
      </c>
      <c r="V758" t="s">
        <v>161</v>
      </c>
      <c r="W758" t="s">
        <v>161</v>
      </c>
      <c r="X758" t="s">
        <v>161</v>
      </c>
      <c r="Y758" s="2" t="s">
        <v>161</v>
      </c>
      <c r="Z758" t="s">
        <v>161</v>
      </c>
      <c r="AA758" t="s">
        <v>161</v>
      </c>
      <c r="AB758" t="s">
        <v>161</v>
      </c>
      <c r="AC758" t="s">
        <v>161</v>
      </c>
      <c r="AD758" t="s">
        <v>161</v>
      </c>
      <c r="AE758" t="s">
        <v>161</v>
      </c>
      <c r="AF758" t="s">
        <v>161</v>
      </c>
      <c r="AG758" t="s">
        <v>161</v>
      </c>
      <c r="AH758" t="s">
        <v>161</v>
      </c>
      <c r="AI758" t="s">
        <v>161</v>
      </c>
    </row>
    <row r="759" spans="1:35" hidden="1">
      <c r="A759" t="s">
        <v>135</v>
      </c>
      <c r="B759" t="s">
        <v>135</v>
      </c>
      <c r="C759" t="s">
        <v>2721</v>
      </c>
      <c r="D759" t="s">
        <v>2721</v>
      </c>
      <c r="E759" t="s">
        <v>2768</v>
      </c>
      <c r="F759" t="s">
        <v>2711</v>
      </c>
      <c r="G759" s="1">
        <v>44197</v>
      </c>
      <c r="H759">
        <v>1.6244813278008301</v>
      </c>
      <c r="I759">
        <v>1</v>
      </c>
      <c r="J759">
        <v>241</v>
      </c>
      <c r="K759">
        <v>0</v>
      </c>
      <c r="L759">
        <v>296</v>
      </c>
      <c r="M759" t="s">
        <v>161</v>
      </c>
      <c r="N759" t="s">
        <v>161</v>
      </c>
      <c r="O759" t="s">
        <v>161</v>
      </c>
      <c r="P759" t="s">
        <v>161</v>
      </c>
      <c r="Q759" t="s">
        <v>161</v>
      </c>
      <c r="R759" t="s">
        <v>161</v>
      </c>
      <c r="S759">
        <v>11483.3</v>
      </c>
      <c r="T759">
        <v>3896.3</v>
      </c>
      <c r="U759" t="s">
        <v>161</v>
      </c>
      <c r="V759" t="s">
        <v>3273</v>
      </c>
      <c r="W759" s="2">
        <v>115290</v>
      </c>
      <c r="X759" t="s">
        <v>161</v>
      </c>
      <c r="Y759" s="2" t="s">
        <v>161</v>
      </c>
      <c r="Z759" t="s">
        <v>161</v>
      </c>
      <c r="AA759" t="s">
        <v>161</v>
      </c>
      <c r="AB759" t="s">
        <v>161</v>
      </c>
      <c r="AC759" t="s">
        <v>161</v>
      </c>
      <c r="AD759" t="s">
        <v>161</v>
      </c>
      <c r="AE759" t="s">
        <v>161</v>
      </c>
      <c r="AF759" t="s">
        <v>161</v>
      </c>
      <c r="AG759" t="s">
        <v>161</v>
      </c>
      <c r="AH759" t="s">
        <v>3233</v>
      </c>
      <c r="AI759" t="s">
        <v>161</v>
      </c>
    </row>
    <row r="760" spans="1:35" hidden="1">
      <c r="A760" t="s">
        <v>135</v>
      </c>
      <c r="B760" t="s">
        <v>135</v>
      </c>
      <c r="C760" t="s">
        <v>2721</v>
      </c>
      <c r="D760" t="s">
        <v>2721</v>
      </c>
      <c r="E760" t="s">
        <v>2781</v>
      </c>
      <c r="F760" t="s">
        <v>2711</v>
      </c>
      <c r="G760" s="1">
        <v>44197</v>
      </c>
      <c r="H760">
        <v>1.5881226053639801</v>
      </c>
      <c r="I760" t="s">
        <v>161</v>
      </c>
      <c r="J760" t="s">
        <v>161</v>
      </c>
      <c r="K760" t="s">
        <v>161</v>
      </c>
      <c r="L760" t="s">
        <v>161</v>
      </c>
      <c r="M760" t="s">
        <v>161</v>
      </c>
      <c r="N760" t="s">
        <v>161</v>
      </c>
      <c r="O760" t="s">
        <v>161</v>
      </c>
      <c r="P760" t="s">
        <v>161</v>
      </c>
      <c r="Q760">
        <v>3896.3</v>
      </c>
      <c r="R760" t="s">
        <v>161</v>
      </c>
      <c r="S760">
        <v>11483.3</v>
      </c>
      <c r="T760">
        <v>3896.3</v>
      </c>
      <c r="U760" t="s">
        <v>161</v>
      </c>
      <c r="V760" t="s">
        <v>161</v>
      </c>
      <c r="W760" t="s">
        <v>161</v>
      </c>
      <c r="X760">
        <v>0.2959</v>
      </c>
      <c r="Y760" s="2">
        <v>12613</v>
      </c>
      <c r="Z760" t="s">
        <v>161</v>
      </c>
      <c r="AA760" t="s">
        <v>161</v>
      </c>
      <c r="AB760" t="s">
        <v>161</v>
      </c>
      <c r="AC760" t="s">
        <v>161</v>
      </c>
      <c r="AD760" t="s">
        <v>161</v>
      </c>
      <c r="AE760" t="s">
        <v>161</v>
      </c>
      <c r="AF760" t="s">
        <v>161</v>
      </c>
      <c r="AG760" t="s">
        <v>161</v>
      </c>
      <c r="AH760" t="s">
        <v>161</v>
      </c>
      <c r="AI760" t="s">
        <v>3233</v>
      </c>
    </row>
    <row r="761" spans="1:35" hidden="1">
      <c r="A761" t="s">
        <v>135</v>
      </c>
      <c r="B761" t="s">
        <v>135</v>
      </c>
      <c r="C761" t="s">
        <v>2721</v>
      </c>
      <c r="D761" t="s">
        <v>2721</v>
      </c>
      <c r="E761" t="s">
        <v>2751</v>
      </c>
      <c r="F761" t="s">
        <v>2711</v>
      </c>
      <c r="G761" s="1">
        <v>44197</v>
      </c>
      <c r="H761">
        <v>1.3571428571428601</v>
      </c>
      <c r="I761">
        <v>0</v>
      </c>
      <c r="J761">
        <v>14</v>
      </c>
      <c r="K761">
        <v>0</v>
      </c>
      <c r="L761">
        <v>14</v>
      </c>
      <c r="M761" t="s">
        <v>161</v>
      </c>
      <c r="N761" t="s">
        <v>161</v>
      </c>
      <c r="O761" t="s">
        <v>161</v>
      </c>
      <c r="P761" t="s">
        <v>161</v>
      </c>
      <c r="Q761" t="s">
        <v>161</v>
      </c>
      <c r="R761" t="s">
        <v>161</v>
      </c>
      <c r="S761">
        <v>11483.3</v>
      </c>
      <c r="T761">
        <v>3896.3</v>
      </c>
      <c r="U761" t="s">
        <v>161</v>
      </c>
      <c r="V761" t="s">
        <v>3233</v>
      </c>
      <c r="W761" t="s">
        <v>3233</v>
      </c>
      <c r="X761" t="s">
        <v>161</v>
      </c>
      <c r="Y761" s="2" t="s">
        <v>161</v>
      </c>
      <c r="Z761" t="s">
        <v>161</v>
      </c>
      <c r="AA761" t="s">
        <v>161</v>
      </c>
      <c r="AB761" t="s">
        <v>161</v>
      </c>
      <c r="AC761" t="s">
        <v>161</v>
      </c>
      <c r="AD761" t="s">
        <v>161</v>
      </c>
      <c r="AE761" t="s">
        <v>161</v>
      </c>
      <c r="AF761" t="s">
        <v>161</v>
      </c>
      <c r="AG761" t="s">
        <v>161</v>
      </c>
      <c r="AH761" t="s">
        <v>3233</v>
      </c>
      <c r="AI761" t="s">
        <v>161</v>
      </c>
    </row>
    <row r="762" spans="1:35" hidden="1">
      <c r="A762" t="s">
        <v>135</v>
      </c>
      <c r="B762" t="s">
        <v>135</v>
      </c>
      <c r="C762" t="s">
        <v>2721</v>
      </c>
      <c r="D762" t="s">
        <v>2721</v>
      </c>
      <c r="E762" t="s">
        <v>161</v>
      </c>
      <c r="F762" t="s">
        <v>2711</v>
      </c>
      <c r="G762" s="1">
        <v>44197</v>
      </c>
      <c r="H762" t="s">
        <v>161</v>
      </c>
      <c r="I762" t="s">
        <v>161</v>
      </c>
      <c r="J762" t="s">
        <v>161</v>
      </c>
      <c r="K762" t="s">
        <v>161</v>
      </c>
      <c r="L762" t="s">
        <v>161</v>
      </c>
      <c r="M762" t="s">
        <v>161</v>
      </c>
      <c r="N762" t="s">
        <v>161</v>
      </c>
      <c r="O762" t="s">
        <v>161</v>
      </c>
      <c r="P762" t="s">
        <v>161</v>
      </c>
      <c r="Q762">
        <v>3896.3</v>
      </c>
      <c r="R762" t="s">
        <v>161</v>
      </c>
      <c r="S762">
        <v>11483.3</v>
      </c>
      <c r="T762">
        <v>3896.3</v>
      </c>
      <c r="U762" s="2">
        <v>15029</v>
      </c>
      <c r="V762" t="s">
        <v>161</v>
      </c>
      <c r="W762" t="s">
        <v>161</v>
      </c>
      <c r="X762" t="s">
        <v>161</v>
      </c>
      <c r="Y762" s="2" t="s">
        <v>161</v>
      </c>
      <c r="Z762" t="s">
        <v>161</v>
      </c>
      <c r="AA762" t="s">
        <v>161</v>
      </c>
      <c r="AB762" t="s">
        <v>161</v>
      </c>
      <c r="AC762" t="s">
        <v>161</v>
      </c>
      <c r="AD762" t="s">
        <v>161</v>
      </c>
      <c r="AE762" t="s">
        <v>161</v>
      </c>
      <c r="AF762" t="s">
        <v>161</v>
      </c>
      <c r="AG762" t="s">
        <v>161</v>
      </c>
      <c r="AH762" t="s">
        <v>161</v>
      </c>
      <c r="AI762" t="s">
        <v>161</v>
      </c>
    </row>
    <row r="763" spans="1:35" hidden="1">
      <c r="A763" t="s">
        <v>135</v>
      </c>
      <c r="B763" t="s">
        <v>135</v>
      </c>
      <c r="C763" t="s">
        <v>2721</v>
      </c>
      <c r="D763" t="s">
        <v>2721</v>
      </c>
      <c r="E763" t="s">
        <v>2762</v>
      </c>
      <c r="F763" t="s">
        <v>2711</v>
      </c>
      <c r="G763" s="1">
        <v>44197</v>
      </c>
      <c r="H763">
        <v>0.66666666666666696</v>
      </c>
      <c r="I763">
        <v>0</v>
      </c>
      <c r="J763">
        <v>6</v>
      </c>
      <c r="K763">
        <v>0</v>
      </c>
      <c r="L763">
        <v>6</v>
      </c>
      <c r="M763" t="s">
        <v>161</v>
      </c>
      <c r="N763" t="s">
        <v>161</v>
      </c>
      <c r="O763" t="s">
        <v>161</v>
      </c>
      <c r="P763" t="s">
        <v>161</v>
      </c>
      <c r="Q763" t="s">
        <v>161</v>
      </c>
      <c r="R763" t="s">
        <v>161</v>
      </c>
      <c r="S763">
        <v>11483.3</v>
      </c>
      <c r="T763">
        <v>3896.3</v>
      </c>
      <c r="U763" t="s">
        <v>161</v>
      </c>
      <c r="V763" t="s">
        <v>3233</v>
      </c>
      <c r="W763" t="s">
        <v>3233</v>
      </c>
      <c r="X763" t="s">
        <v>161</v>
      </c>
      <c r="Y763" s="2" t="s">
        <v>161</v>
      </c>
      <c r="Z763" t="s">
        <v>161</v>
      </c>
      <c r="AA763" t="s">
        <v>161</v>
      </c>
      <c r="AB763" t="s">
        <v>161</v>
      </c>
      <c r="AC763" t="s">
        <v>161</v>
      </c>
      <c r="AD763" t="s">
        <v>161</v>
      </c>
      <c r="AE763" t="s">
        <v>161</v>
      </c>
      <c r="AF763" t="s">
        <v>161</v>
      </c>
      <c r="AG763" t="s">
        <v>161</v>
      </c>
      <c r="AH763" t="s">
        <v>3233</v>
      </c>
      <c r="AI763" t="s">
        <v>161</v>
      </c>
    </row>
    <row r="764" spans="1:35" hidden="1">
      <c r="A764" t="s">
        <v>135</v>
      </c>
      <c r="B764" t="s">
        <v>135</v>
      </c>
      <c r="C764" t="s">
        <v>2737</v>
      </c>
      <c r="D764" t="s">
        <v>2738</v>
      </c>
      <c r="E764" t="s">
        <v>2709</v>
      </c>
      <c r="F764" t="s">
        <v>2711</v>
      </c>
      <c r="G764" s="1">
        <v>44197</v>
      </c>
      <c r="H764">
        <v>0.98780487804878003</v>
      </c>
      <c r="I764">
        <v>0</v>
      </c>
      <c r="J764">
        <v>41</v>
      </c>
      <c r="K764">
        <v>0</v>
      </c>
      <c r="L764">
        <v>41</v>
      </c>
      <c r="M764" t="s">
        <v>161</v>
      </c>
      <c r="N764" t="s">
        <v>161</v>
      </c>
      <c r="O764" t="s">
        <v>161</v>
      </c>
      <c r="P764" t="s">
        <v>161</v>
      </c>
      <c r="Q764" t="s">
        <v>161</v>
      </c>
      <c r="R764" t="s">
        <v>161</v>
      </c>
      <c r="S764">
        <v>11483.3</v>
      </c>
      <c r="T764">
        <v>788.2</v>
      </c>
      <c r="U764" t="s">
        <v>161</v>
      </c>
      <c r="V764" t="s">
        <v>3233</v>
      </c>
      <c r="W764" t="s">
        <v>3233</v>
      </c>
      <c r="X764" t="s">
        <v>161</v>
      </c>
      <c r="Y764" s="2" t="s">
        <v>161</v>
      </c>
      <c r="Z764" t="s">
        <v>161</v>
      </c>
      <c r="AA764" t="s">
        <v>161</v>
      </c>
      <c r="AB764" t="s">
        <v>161</v>
      </c>
      <c r="AC764" t="s">
        <v>161</v>
      </c>
      <c r="AD764" t="s">
        <v>161</v>
      </c>
      <c r="AE764" t="s">
        <v>161</v>
      </c>
      <c r="AF764" t="s">
        <v>161</v>
      </c>
      <c r="AG764" t="s">
        <v>161</v>
      </c>
      <c r="AH764" t="s">
        <v>3233</v>
      </c>
      <c r="AI764" t="s">
        <v>161</v>
      </c>
    </row>
    <row r="765" spans="1:35" hidden="1">
      <c r="A765" t="s">
        <v>135</v>
      </c>
      <c r="B765" t="s">
        <v>135</v>
      </c>
      <c r="C765" t="s">
        <v>2737</v>
      </c>
      <c r="D765" t="s">
        <v>2738</v>
      </c>
      <c r="E765" t="s">
        <v>2768</v>
      </c>
      <c r="F765" t="s">
        <v>2711</v>
      </c>
      <c r="G765" s="1">
        <v>44197</v>
      </c>
      <c r="H765">
        <v>0.61144578313252995</v>
      </c>
      <c r="I765">
        <v>2</v>
      </c>
      <c r="J765">
        <v>332</v>
      </c>
      <c r="K765">
        <v>0</v>
      </c>
      <c r="L765">
        <v>348</v>
      </c>
      <c r="M765" t="s">
        <v>161</v>
      </c>
      <c r="N765" t="s">
        <v>161</v>
      </c>
      <c r="O765" t="s">
        <v>161</v>
      </c>
      <c r="P765" t="s">
        <v>161</v>
      </c>
      <c r="Q765" t="s">
        <v>161</v>
      </c>
      <c r="R765" t="s">
        <v>161</v>
      </c>
      <c r="S765">
        <v>11483.3</v>
      </c>
      <c r="T765">
        <v>788.2</v>
      </c>
      <c r="U765" t="s">
        <v>161</v>
      </c>
      <c r="V765" t="s">
        <v>3274</v>
      </c>
      <c r="W765" s="2">
        <v>39554</v>
      </c>
      <c r="X765" t="s">
        <v>161</v>
      </c>
      <c r="Y765" s="2" t="s">
        <v>161</v>
      </c>
      <c r="Z765" t="s">
        <v>161</v>
      </c>
      <c r="AA765" t="s">
        <v>161</v>
      </c>
      <c r="AB765" t="s">
        <v>161</v>
      </c>
      <c r="AC765" t="s">
        <v>161</v>
      </c>
      <c r="AD765" t="s">
        <v>161</v>
      </c>
      <c r="AE765" t="s">
        <v>161</v>
      </c>
      <c r="AF765" t="s">
        <v>161</v>
      </c>
      <c r="AG765" t="s">
        <v>161</v>
      </c>
      <c r="AH765" t="s">
        <v>3233</v>
      </c>
      <c r="AI765" t="s">
        <v>161</v>
      </c>
    </row>
    <row r="766" spans="1:35" hidden="1">
      <c r="A766" t="s">
        <v>135</v>
      </c>
      <c r="B766" t="s">
        <v>135</v>
      </c>
      <c r="C766" t="s">
        <v>2737</v>
      </c>
      <c r="D766" t="s">
        <v>2738</v>
      </c>
      <c r="E766" t="s">
        <v>2781</v>
      </c>
      <c r="F766" t="s">
        <v>2711</v>
      </c>
      <c r="G766" s="1">
        <v>44197</v>
      </c>
      <c r="H766">
        <v>0.65466666666666695</v>
      </c>
      <c r="I766" t="s">
        <v>161</v>
      </c>
      <c r="J766" t="s">
        <v>161</v>
      </c>
      <c r="K766" t="s">
        <v>161</v>
      </c>
      <c r="L766" t="s">
        <v>161</v>
      </c>
      <c r="M766" t="s">
        <v>161</v>
      </c>
      <c r="N766" t="s">
        <v>161</v>
      </c>
      <c r="O766" t="s">
        <v>161</v>
      </c>
      <c r="P766" t="s">
        <v>161</v>
      </c>
      <c r="Q766">
        <v>823.8</v>
      </c>
      <c r="R766" t="s">
        <v>161</v>
      </c>
      <c r="S766">
        <v>11483.3</v>
      </c>
      <c r="T766">
        <v>788.2</v>
      </c>
      <c r="U766" t="s">
        <v>161</v>
      </c>
      <c r="V766" t="s">
        <v>161</v>
      </c>
      <c r="W766" t="s">
        <v>161</v>
      </c>
      <c r="X766">
        <v>0.50180000000000002</v>
      </c>
      <c r="Y766" s="2">
        <v>12613</v>
      </c>
      <c r="Z766" t="s">
        <v>161</v>
      </c>
      <c r="AA766" t="s">
        <v>161</v>
      </c>
      <c r="AB766" t="s">
        <v>161</v>
      </c>
      <c r="AC766" t="s">
        <v>161</v>
      </c>
      <c r="AD766" t="s">
        <v>161</v>
      </c>
      <c r="AE766" t="s">
        <v>161</v>
      </c>
      <c r="AF766" t="s">
        <v>161</v>
      </c>
      <c r="AG766" t="s">
        <v>161</v>
      </c>
      <c r="AH766" t="s">
        <v>161</v>
      </c>
      <c r="AI766" t="s">
        <v>3233</v>
      </c>
    </row>
    <row r="767" spans="1:35" hidden="1">
      <c r="A767" t="s">
        <v>135</v>
      </c>
      <c r="B767" t="s">
        <v>135</v>
      </c>
      <c r="C767" t="s">
        <v>2737</v>
      </c>
      <c r="D767" t="s">
        <v>2738</v>
      </c>
      <c r="E767" t="s">
        <v>161</v>
      </c>
      <c r="F767" t="s">
        <v>2711</v>
      </c>
      <c r="G767" s="1">
        <v>44197</v>
      </c>
      <c r="H767" t="s">
        <v>161</v>
      </c>
      <c r="I767" t="s">
        <v>161</v>
      </c>
      <c r="J767" t="s">
        <v>161</v>
      </c>
      <c r="K767" t="s">
        <v>161</v>
      </c>
      <c r="L767" t="s">
        <v>161</v>
      </c>
      <c r="M767" t="s">
        <v>161</v>
      </c>
      <c r="N767" t="s">
        <v>161</v>
      </c>
      <c r="O767" t="s">
        <v>161</v>
      </c>
      <c r="P767" t="s">
        <v>161</v>
      </c>
      <c r="Q767">
        <v>823.8</v>
      </c>
      <c r="R767" t="s">
        <v>161</v>
      </c>
      <c r="S767">
        <v>11483.3</v>
      </c>
      <c r="T767">
        <v>788.2</v>
      </c>
      <c r="U767" t="s">
        <v>3275</v>
      </c>
      <c r="V767" t="s">
        <v>161</v>
      </c>
      <c r="W767" t="s">
        <v>161</v>
      </c>
      <c r="X767" t="s">
        <v>161</v>
      </c>
      <c r="Y767" s="2" t="s">
        <v>161</v>
      </c>
      <c r="Z767" t="s">
        <v>161</v>
      </c>
      <c r="AA767" t="s">
        <v>161</v>
      </c>
      <c r="AB767" t="s">
        <v>161</v>
      </c>
      <c r="AC767" t="s">
        <v>161</v>
      </c>
      <c r="AD767" t="s">
        <v>161</v>
      </c>
      <c r="AE767" t="s">
        <v>161</v>
      </c>
      <c r="AF767" t="s">
        <v>161</v>
      </c>
      <c r="AG767" t="s">
        <v>161</v>
      </c>
      <c r="AH767" t="s">
        <v>161</v>
      </c>
      <c r="AI767" t="s">
        <v>161</v>
      </c>
    </row>
    <row r="768" spans="1:35" hidden="1">
      <c r="A768" t="s">
        <v>135</v>
      </c>
      <c r="B768" t="s">
        <v>135</v>
      </c>
      <c r="C768" t="s">
        <v>2737</v>
      </c>
      <c r="D768" t="s">
        <v>2738</v>
      </c>
      <c r="E768" t="s">
        <v>2762</v>
      </c>
      <c r="F768" t="s">
        <v>2711</v>
      </c>
      <c r="G768" s="1">
        <v>44197</v>
      </c>
      <c r="H768">
        <v>1</v>
      </c>
      <c r="I768">
        <v>0</v>
      </c>
      <c r="J768">
        <v>2</v>
      </c>
      <c r="K768">
        <v>0</v>
      </c>
      <c r="L768">
        <v>2</v>
      </c>
      <c r="M768" t="s">
        <v>161</v>
      </c>
      <c r="N768" t="s">
        <v>161</v>
      </c>
      <c r="O768" t="s">
        <v>161</v>
      </c>
      <c r="P768" t="s">
        <v>161</v>
      </c>
      <c r="Q768" t="s">
        <v>161</v>
      </c>
      <c r="R768" t="s">
        <v>161</v>
      </c>
      <c r="S768">
        <v>11483.3</v>
      </c>
      <c r="T768">
        <v>788.2</v>
      </c>
      <c r="U768" t="s">
        <v>161</v>
      </c>
      <c r="V768" t="s">
        <v>3233</v>
      </c>
      <c r="W768" t="s">
        <v>3233</v>
      </c>
      <c r="X768" t="s">
        <v>161</v>
      </c>
      <c r="Y768" s="2" t="s">
        <v>161</v>
      </c>
      <c r="Z768" t="s">
        <v>161</v>
      </c>
      <c r="AA768" t="s">
        <v>161</v>
      </c>
      <c r="AB768" t="s">
        <v>161</v>
      </c>
      <c r="AC768" t="s">
        <v>161</v>
      </c>
      <c r="AD768" t="s">
        <v>161</v>
      </c>
      <c r="AE768" t="s">
        <v>161</v>
      </c>
      <c r="AF768" t="s">
        <v>161</v>
      </c>
      <c r="AG768" t="s">
        <v>161</v>
      </c>
      <c r="AH768" t="s">
        <v>3233</v>
      </c>
      <c r="AI768" t="s">
        <v>161</v>
      </c>
    </row>
    <row r="769" spans="1:35" hidden="1">
      <c r="A769" t="s">
        <v>135</v>
      </c>
      <c r="B769" t="s">
        <v>135</v>
      </c>
      <c r="C769" t="s">
        <v>2694</v>
      </c>
      <c r="D769" t="s">
        <v>2708</v>
      </c>
      <c r="E769" t="s">
        <v>2768</v>
      </c>
      <c r="F769" t="s">
        <v>2708</v>
      </c>
      <c r="G769" s="1">
        <v>45292</v>
      </c>
      <c r="H769">
        <v>0.86286817962337004</v>
      </c>
      <c r="I769" t="s">
        <v>161</v>
      </c>
      <c r="J769" t="s">
        <v>161</v>
      </c>
      <c r="K769" t="s">
        <v>161</v>
      </c>
      <c r="L769" t="s">
        <v>161</v>
      </c>
      <c r="M769" t="s">
        <v>161</v>
      </c>
      <c r="N769" t="s">
        <v>161</v>
      </c>
      <c r="O769" t="s">
        <v>161</v>
      </c>
      <c r="P769" t="s">
        <v>161</v>
      </c>
      <c r="Q769" t="s">
        <v>161</v>
      </c>
      <c r="R769" t="s">
        <v>161</v>
      </c>
      <c r="S769">
        <v>13866.2</v>
      </c>
      <c r="T769" t="s">
        <v>161</v>
      </c>
      <c r="U769" t="s">
        <v>161</v>
      </c>
      <c r="V769" t="s">
        <v>161</v>
      </c>
      <c r="W769" t="s">
        <v>161</v>
      </c>
      <c r="X769" t="s">
        <v>161</v>
      </c>
      <c r="Y769" s="2" t="s">
        <v>161</v>
      </c>
      <c r="Z769" t="s">
        <v>161</v>
      </c>
      <c r="AA769" t="s">
        <v>161</v>
      </c>
      <c r="AB769" t="s">
        <v>161</v>
      </c>
      <c r="AC769" t="s">
        <v>161</v>
      </c>
      <c r="AD769" t="s">
        <v>161</v>
      </c>
      <c r="AE769" t="s">
        <v>161</v>
      </c>
      <c r="AF769" t="s">
        <v>161</v>
      </c>
      <c r="AG769" t="s">
        <v>161</v>
      </c>
      <c r="AH769" t="s">
        <v>161</v>
      </c>
      <c r="AI769" t="s">
        <v>161</v>
      </c>
    </row>
    <row r="770" spans="1:35" hidden="1">
      <c r="A770" t="s">
        <v>135</v>
      </c>
      <c r="B770" t="s">
        <v>135</v>
      </c>
      <c r="C770" t="s">
        <v>2694</v>
      </c>
      <c r="D770" t="s">
        <v>2708</v>
      </c>
      <c r="E770" t="s">
        <v>2732</v>
      </c>
      <c r="F770" t="s">
        <v>2708</v>
      </c>
      <c r="G770" s="1">
        <v>45292</v>
      </c>
      <c r="H770">
        <v>0.58823529411764697</v>
      </c>
      <c r="I770" t="s">
        <v>161</v>
      </c>
      <c r="J770" t="s">
        <v>161</v>
      </c>
      <c r="K770" t="s">
        <v>161</v>
      </c>
      <c r="L770" t="s">
        <v>161</v>
      </c>
      <c r="M770" t="s">
        <v>161</v>
      </c>
      <c r="N770" t="s">
        <v>161</v>
      </c>
      <c r="O770" t="s">
        <v>161</v>
      </c>
      <c r="P770" t="s">
        <v>161</v>
      </c>
      <c r="Q770" t="s">
        <v>161</v>
      </c>
      <c r="R770" t="s">
        <v>161</v>
      </c>
      <c r="S770">
        <v>13866.2</v>
      </c>
      <c r="T770" t="s">
        <v>161</v>
      </c>
      <c r="U770" t="s">
        <v>161</v>
      </c>
      <c r="V770" t="s">
        <v>161</v>
      </c>
      <c r="W770" t="s">
        <v>161</v>
      </c>
      <c r="X770" t="s">
        <v>161</v>
      </c>
      <c r="Y770" s="2" t="s">
        <v>161</v>
      </c>
      <c r="Z770" t="s">
        <v>161</v>
      </c>
      <c r="AA770" t="s">
        <v>161</v>
      </c>
      <c r="AB770" t="s">
        <v>161</v>
      </c>
      <c r="AC770" t="s">
        <v>161</v>
      </c>
      <c r="AD770" t="s">
        <v>161</v>
      </c>
      <c r="AE770" t="s">
        <v>161</v>
      </c>
      <c r="AF770" t="s">
        <v>161</v>
      </c>
      <c r="AG770" t="s">
        <v>161</v>
      </c>
      <c r="AH770" t="s">
        <v>161</v>
      </c>
      <c r="AI770" t="s">
        <v>161</v>
      </c>
    </row>
    <row r="771" spans="1:35" hidden="1">
      <c r="A771" t="s">
        <v>135</v>
      </c>
      <c r="B771" t="s">
        <v>135</v>
      </c>
      <c r="C771" t="s">
        <v>2694</v>
      </c>
      <c r="D771" t="s">
        <v>2708</v>
      </c>
      <c r="E771" t="s">
        <v>2781</v>
      </c>
      <c r="F771" t="s">
        <v>2708</v>
      </c>
      <c r="G771" s="1">
        <v>45292</v>
      </c>
      <c r="H771">
        <v>0.93601895734597196</v>
      </c>
      <c r="I771" t="s">
        <v>161</v>
      </c>
      <c r="J771" t="s">
        <v>161</v>
      </c>
      <c r="K771" t="s">
        <v>161</v>
      </c>
      <c r="L771" t="s">
        <v>161</v>
      </c>
      <c r="M771" t="s">
        <v>161</v>
      </c>
      <c r="N771" t="s">
        <v>161</v>
      </c>
      <c r="O771" t="s">
        <v>161</v>
      </c>
      <c r="P771" t="s">
        <v>161</v>
      </c>
      <c r="Q771" t="s">
        <v>161</v>
      </c>
      <c r="R771" t="s">
        <v>161</v>
      </c>
      <c r="S771">
        <v>13866.2</v>
      </c>
      <c r="T771" t="s">
        <v>161</v>
      </c>
      <c r="U771" t="s">
        <v>161</v>
      </c>
      <c r="V771" t="s">
        <v>161</v>
      </c>
      <c r="W771" t="s">
        <v>161</v>
      </c>
      <c r="X771" t="s">
        <v>161</v>
      </c>
      <c r="Y771" s="2">
        <v>26178</v>
      </c>
      <c r="Z771" t="s">
        <v>161</v>
      </c>
      <c r="AA771" t="s">
        <v>161</v>
      </c>
      <c r="AB771" t="s">
        <v>161</v>
      </c>
      <c r="AC771" s="2">
        <v>21661</v>
      </c>
      <c r="AD771" t="s">
        <v>161</v>
      </c>
      <c r="AE771" t="s">
        <v>161</v>
      </c>
      <c r="AF771" t="s">
        <v>161</v>
      </c>
      <c r="AG771" s="2">
        <v>36711</v>
      </c>
      <c r="AH771" t="s">
        <v>161</v>
      </c>
      <c r="AI771" t="s">
        <v>3233</v>
      </c>
    </row>
    <row r="772" spans="1:35" hidden="1">
      <c r="A772" t="s">
        <v>135</v>
      </c>
      <c r="B772" t="s">
        <v>135</v>
      </c>
      <c r="C772" t="s">
        <v>2694</v>
      </c>
      <c r="D772" t="s">
        <v>2708</v>
      </c>
      <c r="E772" t="s">
        <v>2756</v>
      </c>
      <c r="F772" t="s">
        <v>2708</v>
      </c>
      <c r="G772" s="1">
        <v>45292</v>
      </c>
      <c r="H772">
        <v>2.1388888888888902</v>
      </c>
      <c r="I772" t="s">
        <v>161</v>
      </c>
      <c r="J772" t="s">
        <v>161</v>
      </c>
      <c r="K772" t="s">
        <v>161</v>
      </c>
      <c r="L772" t="s">
        <v>161</v>
      </c>
      <c r="M772" t="s">
        <v>161</v>
      </c>
      <c r="N772" t="s">
        <v>161</v>
      </c>
      <c r="O772" t="s">
        <v>161</v>
      </c>
      <c r="P772" t="s">
        <v>161</v>
      </c>
      <c r="Q772" t="s">
        <v>161</v>
      </c>
      <c r="R772" t="s">
        <v>161</v>
      </c>
      <c r="S772">
        <v>13866.2</v>
      </c>
      <c r="T772" t="s">
        <v>161</v>
      </c>
      <c r="U772" t="s">
        <v>161</v>
      </c>
      <c r="V772" t="s">
        <v>161</v>
      </c>
      <c r="W772" t="s">
        <v>161</v>
      </c>
      <c r="X772" t="s">
        <v>161</v>
      </c>
      <c r="Y772" s="2" t="s">
        <v>161</v>
      </c>
      <c r="Z772" t="s">
        <v>161</v>
      </c>
      <c r="AA772" t="s">
        <v>161</v>
      </c>
      <c r="AB772" t="s">
        <v>161</v>
      </c>
      <c r="AC772" t="s">
        <v>161</v>
      </c>
      <c r="AD772" t="s">
        <v>161</v>
      </c>
      <c r="AE772" t="s">
        <v>161</v>
      </c>
      <c r="AF772" t="s">
        <v>161</v>
      </c>
      <c r="AG772" t="s">
        <v>161</v>
      </c>
      <c r="AH772" t="s">
        <v>161</v>
      </c>
      <c r="AI772" t="s">
        <v>161</v>
      </c>
    </row>
    <row r="773" spans="1:35" hidden="1">
      <c r="A773" t="s">
        <v>135</v>
      </c>
      <c r="B773" t="s">
        <v>135</v>
      </c>
      <c r="C773" t="s">
        <v>2694</v>
      </c>
      <c r="D773" t="s">
        <v>2708</v>
      </c>
      <c r="E773" t="s">
        <v>2771</v>
      </c>
      <c r="F773" t="s">
        <v>2708</v>
      </c>
      <c r="G773" s="1">
        <v>45292</v>
      </c>
      <c r="H773">
        <v>1.28571428571429</v>
      </c>
      <c r="I773" t="s">
        <v>161</v>
      </c>
      <c r="J773" t="s">
        <v>161</v>
      </c>
      <c r="K773" t="s">
        <v>161</v>
      </c>
      <c r="L773" t="s">
        <v>161</v>
      </c>
      <c r="M773" t="s">
        <v>161</v>
      </c>
      <c r="N773" t="s">
        <v>161</v>
      </c>
      <c r="O773" t="s">
        <v>161</v>
      </c>
      <c r="P773" t="s">
        <v>161</v>
      </c>
      <c r="Q773" t="s">
        <v>161</v>
      </c>
      <c r="R773" t="s">
        <v>161</v>
      </c>
      <c r="S773">
        <v>13866.2</v>
      </c>
      <c r="T773" t="s">
        <v>161</v>
      </c>
      <c r="U773" t="s">
        <v>161</v>
      </c>
      <c r="V773" t="s">
        <v>161</v>
      </c>
      <c r="W773" t="s">
        <v>161</v>
      </c>
      <c r="X773" t="s">
        <v>161</v>
      </c>
      <c r="Y773" s="2" t="s">
        <v>161</v>
      </c>
      <c r="Z773" t="s">
        <v>161</v>
      </c>
      <c r="AA773" t="s">
        <v>161</v>
      </c>
      <c r="AB773" t="s">
        <v>161</v>
      </c>
      <c r="AC773" t="s">
        <v>161</v>
      </c>
      <c r="AD773" t="s">
        <v>161</v>
      </c>
      <c r="AE773" t="s">
        <v>161</v>
      </c>
      <c r="AF773" t="s">
        <v>161</v>
      </c>
      <c r="AG773" t="s">
        <v>161</v>
      </c>
      <c r="AH773" t="s">
        <v>161</v>
      </c>
      <c r="AI773" t="s">
        <v>161</v>
      </c>
    </row>
    <row r="774" spans="1:35" hidden="1">
      <c r="A774" t="s">
        <v>135</v>
      </c>
      <c r="B774" t="s">
        <v>135</v>
      </c>
      <c r="C774" t="s">
        <v>2694</v>
      </c>
      <c r="D774" t="s">
        <v>2708</v>
      </c>
      <c r="E774" t="s">
        <v>2767</v>
      </c>
      <c r="F774" t="s">
        <v>2708</v>
      </c>
      <c r="G774" s="1">
        <v>45292</v>
      </c>
      <c r="H774">
        <v>4.625</v>
      </c>
      <c r="I774" t="s">
        <v>161</v>
      </c>
      <c r="J774" t="s">
        <v>161</v>
      </c>
      <c r="K774" t="s">
        <v>161</v>
      </c>
      <c r="L774" t="s">
        <v>161</v>
      </c>
      <c r="M774" t="s">
        <v>161</v>
      </c>
      <c r="N774" t="s">
        <v>161</v>
      </c>
      <c r="O774" t="s">
        <v>161</v>
      </c>
      <c r="P774" t="s">
        <v>161</v>
      </c>
      <c r="Q774" t="s">
        <v>161</v>
      </c>
      <c r="R774" t="s">
        <v>161</v>
      </c>
      <c r="S774">
        <v>13866.2</v>
      </c>
      <c r="T774" t="s">
        <v>161</v>
      </c>
      <c r="U774" t="s">
        <v>161</v>
      </c>
      <c r="V774" t="s">
        <v>161</v>
      </c>
      <c r="W774" t="s">
        <v>161</v>
      </c>
      <c r="X774" t="s">
        <v>161</v>
      </c>
      <c r="Y774" s="2" t="s">
        <v>161</v>
      </c>
      <c r="Z774" t="s">
        <v>161</v>
      </c>
      <c r="AA774" t="s">
        <v>161</v>
      </c>
      <c r="AB774" t="s">
        <v>161</v>
      </c>
      <c r="AC774" t="s">
        <v>161</v>
      </c>
      <c r="AD774" t="s">
        <v>161</v>
      </c>
      <c r="AE774" t="s">
        <v>161</v>
      </c>
      <c r="AF774" t="s">
        <v>161</v>
      </c>
      <c r="AG774" t="s">
        <v>161</v>
      </c>
      <c r="AH774" t="s">
        <v>161</v>
      </c>
      <c r="AI774" t="s">
        <v>161</v>
      </c>
    </row>
    <row r="775" spans="1:35" hidden="1">
      <c r="A775" t="s">
        <v>135</v>
      </c>
      <c r="B775" t="s">
        <v>135</v>
      </c>
      <c r="C775" t="s">
        <v>2694</v>
      </c>
      <c r="D775" t="s">
        <v>2708</v>
      </c>
      <c r="E775" t="s">
        <v>2762</v>
      </c>
      <c r="F775" t="s">
        <v>2708</v>
      </c>
      <c r="G775" s="1">
        <v>45292</v>
      </c>
      <c r="H775">
        <v>0.655555555555556</v>
      </c>
      <c r="I775" t="s">
        <v>161</v>
      </c>
      <c r="J775" t="s">
        <v>161</v>
      </c>
      <c r="K775" t="s">
        <v>161</v>
      </c>
      <c r="L775" t="s">
        <v>161</v>
      </c>
      <c r="M775" t="s">
        <v>161</v>
      </c>
      <c r="N775" t="s">
        <v>161</v>
      </c>
      <c r="O775" t="s">
        <v>161</v>
      </c>
      <c r="P775" t="s">
        <v>161</v>
      </c>
      <c r="Q775" t="s">
        <v>161</v>
      </c>
      <c r="R775" t="s">
        <v>161</v>
      </c>
      <c r="S775">
        <v>13866.2</v>
      </c>
      <c r="T775" t="s">
        <v>161</v>
      </c>
      <c r="U775" t="s">
        <v>161</v>
      </c>
      <c r="V775" t="s">
        <v>161</v>
      </c>
      <c r="W775" t="s">
        <v>161</v>
      </c>
      <c r="X775" t="s">
        <v>161</v>
      </c>
      <c r="Y775" s="2" t="s">
        <v>161</v>
      </c>
      <c r="Z775" t="s">
        <v>161</v>
      </c>
      <c r="AA775" t="s">
        <v>161</v>
      </c>
      <c r="AB775" t="s">
        <v>161</v>
      </c>
      <c r="AC775" t="s">
        <v>161</v>
      </c>
      <c r="AD775" t="s">
        <v>161</v>
      </c>
      <c r="AE775" t="s">
        <v>161</v>
      </c>
      <c r="AF775" t="s">
        <v>161</v>
      </c>
      <c r="AG775" t="s">
        <v>161</v>
      </c>
      <c r="AH775" t="s">
        <v>161</v>
      </c>
      <c r="AI775" t="s">
        <v>161</v>
      </c>
    </row>
    <row r="776" spans="1:35" hidden="1">
      <c r="A776" t="s">
        <v>135</v>
      </c>
      <c r="B776" t="s">
        <v>135</v>
      </c>
      <c r="C776" t="s">
        <v>2694</v>
      </c>
      <c r="D776" t="s">
        <v>2708</v>
      </c>
      <c r="E776" t="s">
        <v>2709</v>
      </c>
      <c r="F776" t="s">
        <v>2708</v>
      </c>
      <c r="G776" s="1">
        <v>45292</v>
      </c>
      <c r="H776">
        <v>1.3543689320388399</v>
      </c>
      <c r="I776" t="s">
        <v>161</v>
      </c>
      <c r="J776" t="s">
        <v>161</v>
      </c>
      <c r="K776" t="s">
        <v>161</v>
      </c>
      <c r="L776" t="s">
        <v>161</v>
      </c>
      <c r="M776" t="s">
        <v>161</v>
      </c>
      <c r="N776" t="s">
        <v>161</v>
      </c>
      <c r="O776" t="s">
        <v>161</v>
      </c>
      <c r="P776" t="s">
        <v>161</v>
      </c>
      <c r="Q776" t="s">
        <v>161</v>
      </c>
      <c r="R776" t="s">
        <v>161</v>
      </c>
      <c r="S776">
        <v>13866.2</v>
      </c>
      <c r="T776" t="s">
        <v>161</v>
      </c>
      <c r="U776" t="s">
        <v>161</v>
      </c>
      <c r="V776" t="s">
        <v>161</v>
      </c>
      <c r="W776" t="s">
        <v>161</v>
      </c>
      <c r="X776" t="s">
        <v>161</v>
      </c>
      <c r="Y776" s="2" t="s">
        <v>161</v>
      </c>
      <c r="Z776" t="s">
        <v>161</v>
      </c>
      <c r="AA776" t="s">
        <v>161</v>
      </c>
      <c r="AB776" t="s">
        <v>161</v>
      </c>
      <c r="AC776" t="s">
        <v>161</v>
      </c>
      <c r="AD776" t="s">
        <v>161</v>
      </c>
      <c r="AE776" t="s">
        <v>161</v>
      </c>
      <c r="AF776" t="s">
        <v>161</v>
      </c>
      <c r="AG776" t="s">
        <v>161</v>
      </c>
      <c r="AH776" t="s">
        <v>161</v>
      </c>
      <c r="AI776" t="s">
        <v>161</v>
      </c>
    </row>
    <row r="777" spans="1:35" hidden="1">
      <c r="A777" t="s">
        <v>135</v>
      </c>
      <c r="B777" t="s">
        <v>135</v>
      </c>
      <c r="C777" t="s">
        <v>2694</v>
      </c>
      <c r="D777" t="s">
        <v>2708</v>
      </c>
      <c r="E777" t="s">
        <v>2751</v>
      </c>
      <c r="F777" t="s">
        <v>2708</v>
      </c>
      <c r="G777" s="1">
        <v>45292</v>
      </c>
      <c r="H777">
        <v>1.01536312849162</v>
      </c>
      <c r="I777" t="s">
        <v>161</v>
      </c>
      <c r="J777" t="s">
        <v>161</v>
      </c>
      <c r="K777" t="s">
        <v>161</v>
      </c>
      <c r="L777" t="s">
        <v>161</v>
      </c>
      <c r="M777" t="s">
        <v>161</v>
      </c>
      <c r="N777" t="s">
        <v>161</v>
      </c>
      <c r="O777" t="s">
        <v>161</v>
      </c>
      <c r="P777" t="s">
        <v>161</v>
      </c>
      <c r="Q777" t="s">
        <v>161</v>
      </c>
      <c r="R777" t="s">
        <v>161</v>
      </c>
      <c r="S777">
        <v>13866.2</v>
      </c>
      <c r="T777" t="s">
        <v>161</v>
      </c>
      <c r="U777" t="s">
        <v>161</v>
      </c>
      <c r="V777" t="s">
        <v>161</v>
      </c>
      <c r="W777" t="s">
        <v>161</v>
      </c>
      <c r="X777" t="s">
        <v>161</v>
      </c>
      <c r="Y777" s="2" t="s">
        <v>161</v>
      </c>
      <c r="Z777" t="s">
        <v>161</v>
      </c>
      <c r="AA777" t="s">
        <v>161</v>
      </c>
      <c r="AB777" t="s">
        <v>161</v>
      </c>
      <c r="AC777" t="s">
        <v>161</v>
      </c>
      <c r="AD777" t="s">
        <v>161</v>
      </c>
      <c r="AE777" t="s">
        <v>161</v>
      </c>
      <c r="AF777" t="s">
        <v>161</v>
      </c>
      <c r="AG777" t="s">
        <v>161</v>
      </c>
      <c r="AH777" t="s">
        <v>161</v>
      </c>
      <c r="AI777" t="s">
        <v>161</v>
      </c>
    </row>
    <row r="778" spans="1:35" hidden="1">
      <c r="A778" t="s">
        <v>135</v>
      </c>
      <c r="B778" t="s">
        <v>135</v>
      </c>
      <c r="C778" t="s">
        <v>2712</v>
      </c>
      <c r="D778" t="s">
        <v>2713</v>
      </c>
      <c r="E778" t="s">
        <v>2781</v>
      </c>
      <c r="F778" t="s">
        <v>2715</v>
      </c>
      <c r="G778" s="1">
        <v>45292</v>
      </c>
      <c r="H778">
        <v>0.51937984496124001</v>
      </c>
      <c r="I778" t="s">
        <v>161</v>
      </c>
      <c r="J778" t="s">
        <v>161</v>
      </c>
      <c r="K778" t="s">
        <v>161</v>
      </c>
      <c r="L778" t="s">
        <v>161</v>
      </c>
      <c r="M778" t="s">
        <v>161</v>
      </c>
      <c r="N778" t="s">
        <v>161</v>
      </c>
      <c r="O778" t="s">
        <v>161</v>
      </c>
      <c r="P778" t="s">
        <v>161</v>
      </c>
      <c r="Q778">
        <v>533.79999999999995</v>
      </c>
      <c r="R778" t="s">
        <v>161</v>
      </c>
      <c r="S778">
        <v>13866.2</v>
      </c>
      <c r="T778">
        <v>533.79999999999995</v>
      </c>
      <c r="U778" t="s">
        <v>161</v>
      </c>
      <c r="V778" t="s">
        <v>161</v>
      </c>
      <c r="W778" t="s">
        <v>161</v>
      </c>
      <c r="X778">
        <v>0</v>
      </c>
      <c r="Y778" s="2">
        <v>26178</v>
      </c>
      <c r="Z778" t="s">
        <v>161</v>
      </c>
      <c r="AA778" t="s">
        <v>161</v>
      </c>
      <c r="AB778">
        <v>0</v>
      </c>
      <c r="AC778" s="2">
        <v>21661</v>
      </c>
      <c r="AD778" t="s">
        <v>161</v>
      </c>
      <c r="AE778" t="s">
        <v>161</v>
      </c>
      <c r="AF778">
        <v>0</v>
      </c>
      <c r="AG778" s="2">
        <v>36711</v>
      </c>
      <c r="AH778" t="s">
        <v>161</v>
      </c>
      <c r="AI778" t="s">
        <v>3233</v>
      </c>
    </row>
    <row r="779" spans="1:35" hidden="1">
      <c r="A779" t="s">
        <v>135</v>
      </c>
      <c r="B779" t="s">
        <v>135</v>
      </c>
      <c r="C779" t="s">
        <v>2712</v>
      </c>
      <c r="D779" t="s">
        <v>2713</v>
      </c>
      <c r="E779" t="s">
        <v>2768</v>
      </c>
      <c r="F779" t="s">
        <v>2715</v>
      </c>
      <c r="G779" s="1">
        <v>45292</v>
      </c>
      <c r="H779">
        <v>0.51785714285714302</v>
      </c>
      <c r="I779">
        <v>0</v>
      </c>
      <c r="J779">
        <v>112</v>
      </c>
      <c r="K779">
        <v>0</v>
      </c>
      <c r="L779">
        <v>117</v>
      </c>
      <c r="M779">
        <v>0</v>
      </c>
      <c r="N779">
        <v>112</v>
      </c>
      <c r="O779">
        <v>0</v>
      </c>
      <c r="P779">
        <v>112</v>
      </c>
      <c r="Q779" t="s">
        <v>161</v>
      </c>
      <c r="R779" t="s">
        <v>161</v>
      </c>
      <c r="S779">
        <v>13866.2</v>
      </c>
      <c r="T779">
        <v>533.79999999999995</v>
      </c>
      <c r="U779" t="s">
        <v>161</v>
      </c>
      <c r="V779" t="s">
        <v>3233</v>
      </c>
      <c r="W779" t="s">
        <v>3233</v>
      </c>
      <c r="X779" t="s">
        <v>161</v>
      </c>
      <c r="Y779" s="2" t="s">
        <v>161</v>
      </c>
      <c r="Z779" t="s">
        <v>3233</v>
      </c>
      <c r="AA779" t="s">
        <v>3233</v>
      </c>
      <c r="AB779" t="s">
        <v>161</v>
      </c>
      <c r="AC779" t="s">
        <v>161</v>
      </c>
      <c r="AD779" t="s">
        <v>3233</v>
      </c>
      <c r="AE779" t="s">
        <v>3233</v>
      </c>
      <c r="AF779" t="s">
        <v>161</v>
      </c>
      <c r="AG779" t="s">
        <v>161</v>
      </c>
      <c r="AH779" t="s">
        <v>3233</v>
      </c>
      <c r="AI779" t="s">
        <v>161</v>
      </c>
    </row>
    <row r="780" spans="1:35" hidden="1">
      <c r="A780" t="s">
        <v>135</v>
      </c>
      <c r="B780" t="s">
        <v>135</v>
      </c>
      <c r="C780" t="s">
        <v>2712</v>
      </c>
      <c r="D780" t="s">
        <v>2713</v>
      </c>
      <c r="E780" t="s">
        <v>2762</v>
      </c>
      <c r="F780" t="s">
        <v>2715</v>
      </c>
      <c r="G780" s="1">
        <v>45292</v>
      </c>
      <c r="H780">
        <v>0.52941176470588203</v>
      </c>
      <c r="I780">
        <v>0</v>
      </c>
      <c r="J780">
        <v>17</v>
      </c>
      <c r="K780">
        <v>0</v>
      </c>
      <c r="L780">
        <v>17</v>
      </c>
      <c r="M780">
        <v>0</v>
      </c>
      <c r="N780">
        <v>17</v>
      </c>
      <c r="O780">
        <v>0</v>
      </c>
      <c r="P780">
        <v>17</v>
      </c>
      <c r="Q780" t="s">
        <v>161</v>
      </c>
      <c r="R780" t="s">
        <v>161</v>
      </c>
      <c r="S780">
        <v>13866.2</v>
      </c>
      <c r="T780">
        <v>533.79999999999995</v>
      </c>
      <c r="U780" t="s">
        <v>161</v>
      </c>
      <c r="V780" t="s">
        <v>3233</v>
      </c>
      <c r="W780" t="s">
        <v>3233</v>
      </c>
      <c r="X780" t="s">
        <v>161</v>
      </c>
      <c r="Y780" s="2" t="s">
        <v>161</v>
      </c>
      <c r="Z780" t="s">
        <v>3233</v>
      </c>
      <c r="AA780" t="s">
        <v>3233</v>
      </c>
      <c r="AB780" t="s">
        <v>161</v>
      </c>
      <c r="AC780" t="s">
        <v>161</v>
      </c>
      <c r="AD780" t="s">
        <v>3233</v>
      </c>
      <c r="AE780" t="s">
        <v>3233</v>
      </c>
      <c r="AF780" t="s">
        <v>161</v>
      </c>
      <c r="AG780" t="s">
        <v>161</v>
      </c>
      <c r="AH780" t="s">
        <v>3233</v>
      </c>
      <c r="AI780" t="s">
        <v>161</v>
      </c>
    </row>
    <row r="781" spans="1:35" hidden="1">
      <c r="A781" t="s">
        <v>135</v>
      </c>
      <c r="B781" t="s">
        <v>135</v>
      </c>
      <c r="C781" t="s">
        <v>2712</v>
      </c>
      <c r="D781" t="s">
        <v>2713</v>
      </c>
      <c r="E781" t="s">
        <v>161</v>
      </c>
      <c r="F781" t="s">
        <v>2715</v>
      </c>
      <c r="G781" s="1">
        <v>45292</v>
      </c>
      <c r="H781" t="s">
        <v>161</v>
      </c>
      <c r="I781" t="s">
        <v>161</v>
      </c>
      <c r="J781" t="s">
        <v>161</v>
      </c>
      <c r="K781" t="s">
        <v>161</v>
      </c>
      <c r="L781" t="s">
        <v>161</v>
      </c>
      <c r="M781" t="s">
        <v>161</v>
      </c>
      <c r="N781" t="s">
        <v>161</v>
      </c>
      <c r="O781" t="s">
        <v>161</v>
      </c>
      <c r="P781" t="s">
        <v>161</v>
      </c>
      <c r="Q781">
        <v>533.79999999999995</v>
      </c>
      <c r="R781" t="s">
        <v>161</v>
      </c>
      <c r="S781">
        <v>13866.2</v>
      </c>
      <c r="T781">
        <v>533.79999999999995</v>
      </c>
      <c r="U781" t="s">
        <v>3276</v>
      </c>
      <c r="V781" t="s">
        <v>161</v>
      </c>
      <c r="W781" t="s">
        <v>161</v>
      </c>
      <c r="X781" t="s">
        <v>161</v>
      </c>
      <c r="Y781" s="2" t="s">
        <v>161</v>
      </c>
      <c r="Z781" t="s">
        <v>161</v>
      </c>
      <c r="AA781" t="s">
        <v>161</v>
      </c>
      <c r="AB781" t="s">
        <v>161</v>
      </c>
      <c r="AC781" t="s">
        <v>161</v>
      </c>
      <c r="AD781" t="s">
        <v>161</v>
      </c>
      <c r="AE781" t="s">
        <v>161</v>
      </c>
      <c r="AF781" t="s">
        <v>161</v>
      </c>
      <c r="AG781" t="s">
        <v>161</v>
      </c>
      <c r="AH781" t="s">
        <v>161</v>
      </c>
      <c r="AI781" t="s">
        <v>161</v>
      </c>
    </row>
    <row r="782" spans="1:35" hidden="1">
      <c r="A782" t="s">
        <v>135</v>
      </c>
      <c r="B782" t="s">
        <v>135</v>
      </c>
      <c r="C782" t="s">
        <v>133</v>
      </c>
      <c r="D782" t="s">
        <v>2710</v>
      </c>
      <c r="E782" t="s">
        <v>2768</v>
      </c>
      <c r="F782" t="s">
        <v>2711</v>
      </c>
      <c r="G782" s="1">
        <v>45292</v>
      </c>
      <c r="H782">
        <v>0.67175572519084004</v>
      </c>
      <c r="I782">
        <v>4</v>
      </c>
      <c r="J782">
        <v>262</v>
      </c>
      <c r="K782">
        <v>0</v>
      </c>
      <c r="L782">
        <v>267</v>
      </c>
      <c r="M782">
        <v>4</v>
      </c>
      <c r="N782">
        <v>262</v>
      </c>
      <c r="O782">
        <v>11</v>
      </c>
      <c r="P782">
        <v>262</v>
      </c>
      <c r="Q782" t="s">
        <v>161</v>
      </c>
      <c r="R782" t="s">
        <v>161</v>
      </c>
      <c r="S782">
        <v>13866.2</v>
      </c>
      <c r="T782">
        <v>2138.5</v>
      </c>
      <c r="U782" t="s">
        <v>161</v>
      </c>
      <c r="V782" s="2">
        <v>15267</v>
      </c>
      <c r="W782" s="2">
        <v>196427</v>
      </c>
      <c r="X782" t="s">
        <v>161</v>
      </c>
      <c r="Y782" s="2" t="s">
        <v>161</v>
      </c>
      <c r="Z782" s="2">
        <v>15267</v>
      </c>
      <c r="AA782" s="2">
        <v>196427</v>
      </c>
      <c r="AB782" t="s">
        <v>161</v>
      </c>
      <c r="AC782" t="s">
        <v>161</v>
      </c>
      <c r="AD782" s="2">
        <v>41985</v>
      </c>
      <c r="AE782" s="2">
        <v>540176</v>
      </c>
      <c r="AF782" t="s">
        <v>161</v>
      </c>
      <c r="AG782" t="s">
        <v>161</v>
      </c>
      <c r="AH782" t="s">
        <v>3233</v>
      </c>
      <c r="AI782" t="s">
        <v>161</v>
      </c>
    </row>
    <row r="783" spans="1:35" hidden="1">
      <c r="A783" t="s">
        <v>135</v>
      </c>
      <c r="B783" t="s">
        <v>135</v>
      </c>
      <c r="C783" t="s">
        <v>133</v>
      </c>
      <c r="D783" t="s">
        <v>2710</v>
      </c>
      <c r="E783" t="s">
        <v>2732</v>
      </c>
      <c r="F783" t="s">
        <v>2711</v>
      </c>
      <c r="G783" s="1">
        <v>45292</v>
      </c>
      <c r="H783">
        <v>0.6</v>
      </c>
      <c r="I783">
        <v>0</v>
      </c>
      <c r="J783">
        <v>5</v>
      </c>
      <c r="K783">
        <v>0</v>
      </c>
      <c r="L783">
        <v>5</v>
      </c>
      <c r="M783">
        <v>0</v>
      </c>
      <c r="N783">
        <v>5</v>
      </c>
      <c r="O783">
        <v>0</v>
      </c>
      <c r="P783">
        <v>5</v>
      </c>
      <c r="Q783" t="s">
        <v>161</v>
      </c>
      <c r="R783" t="s">
        <v>161</v>
      </c>
      <c r="S783">
        <v>13866.2</v>
      </c>
      <c r="T783">
        <v>2138.5</v>
      </c>
      <c r="U783" t="s">
        <v>161</v>
      </c>
      <c r="V783" t="s">
        <v>3233</v>
      </c>
      <c r="W783" t="s">
        <v>3233</v>
      </c>
      <c r="X783" t="s">
        <v>161</v>
      </c>
      <c r="Y783" s="2" t="s">
        <v>161</v>
      </c>
      <c r="Z783" t="s">
        <v>3233</v>
      </c>
      <c r="AA783" t="s">
        <v>3233</v>
      </c>
      <c r="AB783" t="s">
        <v>161</v>
      </c>
      <c r="AC783" t="s">
        <v>161</v>
      </c>
      <c r="AD783" t="s">
        <v>3233</v>
      </c>
      <c r="AE783" t="s">
        <v>3233</v>
      </c>
      <c r="AF783" t="s">
        <v>161</v>
      </c>
      <c r="AG783" t="s">
        <v>161</v>
      </c>
      <c r="AH783" t="s">
        <v>3233</v>
      </c>
      <c r="AI783" t="s">
        <v>161</v>
      </c>
    </row>
    <row r="784" spans="1:35" hidden="1">
      <c r="A784" t="s">
        <v>135</v>
      </c>
      <c r="B784" t="s">
        <v>135</v>
      </c>
      <c r="C784" t="s">
        <v>133</v>
      </c>
      <c r="D784" t="s">
        <v>2710</v>
      </c>
      <c r="E784" t="s">
        <v>2756</v>
      </c>
      <c r="F784" t="s">
        <v>2711</v>
      </c>
      <c r="G784" s="1">
        <v>45292</v>
      </c>
      <c r="H784">
        <v>1.6315789473684199</v>
      </c>
      <c r="I784">
        <v>0</v>
      </c>
      <c r="J784">
        <v>19</v>
      </c>
      <c r="K784">
        <v>0</v>
      </c>
      <c r="L784">
        <v>19</v>
      </c>
      <c r="M784">
        <v>0</v>
      </c>
      <c r="N784">
        <v>19</v>
      </c>
      <c r="O784">
        <v>0</v>
      </c>
      <c r="P784">
        <v>19</v>
      </c>
      <c r="Q784" t="s">
        <v>161</v>
      </c>
      <c r="R784" t="s">
        <v>161</v>
      </c>
      <c r="S784">
        <v>13866.2</v>
      </c>
      <c r="T784">
        <v>2138.5</v>
      </c>
      <c r="U784" t="s">
        <v>161</v>
      </c>
      <c r="V784" t="s">
        <v>3233</v>
      </c>
      <c r="W784" t="s">
        <v>3233</v>
      </c>
      <c r="X784" t="s">
        <v>161</v>
      </c>
      <c r="Y784" t="s">
        <v>161</v>
      </c>
      <c r="Z784" t="s">
        <v>3233</v>
      </c>
      <c r="AA784" t="s">
        <v>3233</v>
      </c>
      <c r="AB784" t="s">
        <v>161</v>
      </c>
      <c r="AC784" t="s">
        <v>161</v>
      </c>
      <c r="AD784" t="s">
        <v>3233</v>
      </c>
      <c r="AE784" t="s">
        <v>3233</v>
      </c>
      <c r="AF784" t="s">
        <v>161</v>
      </c>
      <c r="AG784" t="s">
        <v>161</v>
      </c>
      <c r="AH784" t="s">
        <v>3233</v>
      </c>
      <c r="AI784" t="s">
        <v>161</v>
      </c>
    </row>
    <row r="785" spans="1:40" hidden="1">
      <c r="A785" t="s">
        <v>135</v>
      </c>
      <c r="B785" t="s">
        <v>135</v>
      </c>
      <c r="C785" t="s">
        <v>133</v>
      </c>
      <c r="D785" t="s">
        <v>2710</v>
      </c>
      <c r="E785" t="s">
        <v>2751</v>
      </c>
      <c r="F785" t="s">
        <v>2711</v>
      </c>
      <c r="G785" s="1">
        <v>45292</v>
      </c>
      <c r="H785">
        <v>0.84246575342465801</v>
      </c>
      <c r="I785">
        <v>0</v>
      </c>
      <c r="J785">
        <v>73</v>
      </c>
      <c r="K785">
        <v>0</v>
      </c>
      <c r="L785">
        <v>73</v>
      </c>
      <c r="M785">
        <v>0</v>
      </c>
      <c r="N785">
        <v>73</v>
      </c>
      <c r="O785">
        <v>0</v>
      </c>
      <c r="P785">
        <v>73</v>
      </c>
      <c r="Q785" t="s">
        <v>161</v>
      </c>
      <c r="R785" t="s">
        <v>161</v>
      </c>
      <c r="S785">
        <v>13866.2</v>
      </c>
      <c r="T785">
        <v>2138.5</v>
      </c>
      <c r="U785" t="s">
        <v>161</v>
      </c>
      <c r="V785" t="s">
        <v>3233</v>
      </c>
      <c r="W785" t="s">
        <v>3233</v>
      </c>
      <c r="X785" t="s">
        <v>161</v>
      </c>
      <c r="Y785" t="s">
        <v>161</v>
      </c>
      <c r="Z785" t="s">
        <v>3233</v>
      </c>
      <c r="AA785" t="s">
        <v>3233</v>
      </c>
      <c r="AB785" t="s">
        <v>161</v>
      </c>
      <c r="AC785" t="s">
        <v>161</v>
      </c>
      <c r="AD785" t="s">
        <v>3233</v>
      </c>
      <c r="AE785" t="s">
        <v>3233</v>
      </c>
      <c r="AF785" t="s">
        <v>161</v>
      </c>
      <c r="AG785" t="s">
        <v>161</v>
      </c>
      <c r="AH785" t="s">
        <v>3233</v>
      </c>
      <c r="AI785" t="s">
        <v>161</v>
      </c>
    </row>
    <row r="786" spans="1:40" hidden="1">
      <c r="A786" t="s">
        <v>135</v>
      </c>
      <c r="B786" t="s">
        <v>135</v>
      </c>
      <c r="C786" t="s">
        <v>133</v>
      </c>
      <c r="D786" t="s">
        <v>2710</v>
      </c>
      <c r="E786" t="s">
        <v>161</v>
      </c>
      <c r="F786" t="s">
        <v>2711</v>
      </c>
      <c r="G786" s="1">
        <v>45292</v>
      </c>
      <c r="H786" t="s">
        <v>161</v>
      </c>
      <c r="I786" t="s">
        <v>161</v>
      </c>
      <c r="J786" t="s">
        <v>161</v>
      </c>
      <c r="K786" t="s">
        <v>161</v>
      </c>
      <c r="L786" t="s">
        <v>161</v>
      </c>
      <c r="M786" t="s">
        <v>161</v>
      </c>
      <c r="N786" t="s">
        <v>161</v>
      </c>
      <c r="O786" t="s">
        <v>161</v>
      </c>
      <c r="P786" t="s">
        <v>161</v>
      </c>
      <c r="Q786">
        <v>2180.1999999999998</v>
      </c>
      <c r="R786" t="s">
        <v>161</v>
      </c>
      <c r="S786">
        <v>13866.2</v>
      </c>
      <c r="T786">
        <v>2138.5</v>
      </c>
      <c r="U786" t="s">
        <v>3277</v>
      </c>
      <c r="V786" t="s">
        <v>161</v>
      </c>
      <c r="W786" t="s">
        <v>161</v>
      </c>
      <c r="X786" t="s">
        <v>161</v>
      </c>
      <c r="Y786" t="s">
        <v>161</v>
      </c>
      <c r="Z786" t="s">
        <v>161</v>
      </c>
      <c r="AA786" t="s">
        <v>161</v>
      </c>
      <c r="AB786" t="s">
        <v>161</v>
      </c>
      <c r="AC786" t="s">
        <v>161</v>
      </c>
      <c r="AD786" t="s">
        <v>161</v>
      </c>
      <c r="AE786" t="s">
        <v>161</v>
      </c>
      <c r="AF786" t="s">
        <v>161</v>
      </c>
      <c r="AG786" t="s">
        <v>161</v>
      </c>
      <c r="AH786" t="s">
        <v>161</v>
      </c>
      <c r="AI786" t="s">
        <v>161</v>
      </c>
    </row>
    <row r="787" spans="1:40" hidden="1">
      <c r="A787" t="s">
        <v>135</v>
      </c>
      <c r="B787" t="s">
        <v>135</v>
      </c>
      <c r="C787" t="s">
        <v>133</v>
      </c>
      <c r="D787" t="s">
        <v>2710</v>
      </c>
      <c r="E787" t="s">
        <v>2781</v>
      </c>
      <c r="F787" t="s">
        <v>2711</v>
      </c>
      <c r="G787" s="1">
        <v>45292</v>
      </c>
      <c r="H787">
        <v>0.75407608695652195</v>
      </c>
      <c r="I787" t="s">
        <v>161</v>
      </c>
      <c r="J787" t="s">
        <v>161</v>
      </c>
      <c r="K787" t="s">
        <v>161</v>
      </c>
      <c r="L787" t="s">
        <v>161</v>
      </c>
      <c r="M787" t="s">
        <v>161</v>
      </c>
      <c r="N787" t="s">
        <v>161</v>
      </c>
      <c r="O787" t="s">
        <v>161</v>
      </c>
      <c r="P787" t="s">
        <v>161</v>
      </c>
      <c r="Q787">
        <v>2180.1999999999998</v>
      </c>
      <c r="R787" t="s">
        <v>161</v>
      </c>
      <c r="S787">
        <v>13866.2</v>
      </c>
      <c r="T787">
        <v>2138.5</v>
      </c>
      <c r="U787" t="s">
        <v>161</v>
      </c>
      <c r="V787" t="s">
        <v>161</v>
      </c>
      <c r="W787" t="s">
        <v>161</v>
      </c>
      <c r="X787">
        <v>0.91849999999999998</v>
      </c>
      <c r="Y787" s="2">
        <v>26178</v>
      </c>
      <c r="Z787" t="s">
        <v>161</v>
      </c>
      <c r="AA787" t="s">
        <v>161</v>
      </c>
      <c r="AB787">
        <v>0.91849999999999998</v>
      </c>
      <c r="AC787" s="2">
        <v>21661</v>
      </c>
      <c r="AD787" t="s">
        <v>161</v>
      </c>
      <c r="AE787" t="s">
        <v>161</v>
      </c>
      <c r="AF787">
        <v>2.5259999999999998</v>
      </c>
      <c r="AG787" s="2">
        <v>36711</v>
      </c>
      <c r="AH787" t="s">
        <v>161</v>
      </c>
      <c r="AI787" t="s">
        <v>3233</v>
      </c>
    </row>
    <row r="788" spans="1:40" hidden="1">
      <c r="A788" t="s">
        <v>135</v>
      </c>
      <c r="B788" t="s">
        <v>135</v>
      </c>
      <c r="C788" t="s">
        <v>133</v>
      </c>
      <c r="D788" t="s">
        <v>2710</v>
      </c>
      <c r="E788" t="s">
        <v>2762</v>
      </c>
      <c r="F788" t="s">
        <v>2711</v>
      </c>
      <c r="G788" s="1">
        <v>45292</v>
      </c>
      <c r="H788">
        <v>0.66666666666666696</v>
      </c>
      <c r="I788">
        <v>0</v>
      </c>
      <c r="J788">
        <v>9</v>
      </c>
      <c r="K788">
        <v>0</v>
      </c>
      <c r="L788">
        <v>9</v>
      </c>
      <c r="M788">
        <v>0</v>
      </c>
      <c r="N788">
        <v>9</v>
      </c>
      <c r="O788">
        <v>0</v>
      </c>
      <c r="P788">
        <v>9</v>
      </c>
      <c r="Q788" t="s">
        <v>161</v>
      </c>
      <c r="R788" t="s">
        <v>161</v>
      </c>
      <c r="S788">
        <v>13866.2</v>
      </c>
      <c r="T788">
        <v>2138.5</v>
      </c>
      <c r="U788" t="s">
        <v>161</v>
      </c>
      <c r="V788" t="s">
        <v>3233</v>
      </c>
      <c r="W788" t="s">
        <v>3233</v>
      </c>
      <c r="X788" t="s">
        <v>161</v>
      </c>
      <c r="Y788" t="s">
        <v>161</v>
      </c>
      <c r="Z788" t="s">
        <v>3233</v>
      </c>
      <c r="AA788" t="s">
        <v>3233</v>
      </c>
      <c r="AB788" t="s">
        <v>161</v>
      </c>
      <c r="AC788" t="s">
        <v>161</v>
      </c>
      <c r="AD788" t="s">
        <v>3233</v>
      </c>
      <c r="AE788" t="s">
        <v>3233</v>
      </c>
      <c r="AF788" t="s">
        <v>161</v>
      </c>
      <c r="AG788" t="s">
        <v>161</v>
      </c>
      <c r="AH788" t="s">
        <v>3233</v>
      </c>
      <c r="AI788" t="s">
        <v>161</v>
      </c>
    </row>
    <row r="789" spans="1:40" hidden="1">
      <c r="A789" t="s">
        <v>135</v>
      </c>
      <c r="B789" t="s">
        <v>135</v>
      </c>
      <c r="C789" t="s">
        <v>2706</v>
      </c>
      <c r="D789" t="s">
        <v>2708</v>
      </c>
      <c r="E789" t="s">
        <v>3216</v>
      </c>
      <c r="F789" t="s">
        <v>2708</v>
      </c>
      <c r="G789" s="1">
        <v>45292</v>
      </c>
      <c r="H789" t="s">
        <v>161</v>
      </c>
      <c r="I789" t="s">
        <v>161</v>
      </c>
      <c r="J789" t="s">
        <v>161</v>
      </c>
      <c r="K789" t="s">
        <v>161</v>
      </c>
      <c r="L789" t="s">
        <v>161</v>
      </c>
      <c r="M789" t="s">
        <v>161</v>
      </c>
      <c r="N789" t="s">
        <v>161</v>
      </c>
      <c r="O789" t="s">
        <v>161</v>
      </c>
      <c r="P789" t="s">
        <v>161</v>
      </c>
      <c r="Q789" t="s">
        <v>161</v>
      </c>
      <c r="R789">
        <v>24533.99</v>
      </c>
      <c r="S789">
        <v>13866.2</v>
      </c>
      <c r="T789" t="s">
        <v>161</v>
      </c>
      <c r="U789" t="s">
        <v>161</v>
      </c>
      <c r="V789" t="s">
        <v>161</v>
      </c>
      <c r="W789" t="s">
        <v>161</v>
      </c>
      <c r="X789" t="s">
        <v>161</v>
      </c>
      <c r="Y789" t="s">
        <v>161</v>
      </c>
      <c r="Z789" t="s">
        <v>161</v>
      </c>
      <c r="AA789" t="s">
        <v>161</v>
      </c>
      <c r="AB789" t="s">
        <v>161</v>
      </c>
      <c r="AC789" t="s">
        <v>161</v>
      </c>
      <c r="AD789" t="s">
        <v>161</v>
      </c>
      <c r="AE789" t="s">
        <v>161</v>
      </c>
      <c r="AF789" t="s">
        <v>161</v>
      </c>
      <c r="AG789" t="s">
        <v>161</v>
      </c>
      <c r="AH789" t="s">
        <v>161</v>
      </c>
      <c r="AI789" t="s">
        <v>161</v>
      </c>
    </row>
    <row r="790" spans="1:40" hidden="1">
      <c r="A790" t="s">
        <v>135</v>
      </c>
      <c r="B790" t="s">
        <v>135</v>
      </c>
      <c r="C790" t="s">
        <v>2758</v>
      </c>
      <c r="D790" t="s">
        <v>2759</v>
      </c>
      <c r="E790" t="s">
        <v>161</v>
      </c>
      <c r="F790" t="s">
        <v>2728</v>
      </c>
      <c r="G790" s="1">
        <v>45292</v>
      </c>
      <c r="H790" t="s">
        <v>161</v>
      </c>
      <c r="I790" t="s">
        <v>161</v>
      </c>
      <c r="J790" t="s">
        <v>161</v>
      </c>
      <c r="K790" t="s">
        <v>161</v>
      </c>
      <c r="L790" t="s">
        <v>161</v>
      </c>
      <c r="M790" t="s">
        <v>161</v>
      </c>
      <c r="N790" t="s">
        <v>161</v>
      </c>
      <c r="O790" t="s">
        <v>161</v>
      </c>
      <c r="P790" t="s">
        <v>161</v>
      </c>
      <c r="Q790">
        <v>203.6</v>
      </c>
      <c r="R790" t="s">
        <v>161</v>
      </c>
      <c r="S790">
        <v>13866.2</v>
      </c>
      <c r="T790">
        <v>203.6</v>
      </c>
      <c r="U790" t="s">
        <v>3278</v>
      </c>
      <c r="V790" t="s">
        <v>161</v>
      </c>
      <c r="W790" t="s">
        <v>161</v>
      </c>
      <c r="X790" t="s">
        <v>161</v>
      </c>
      <c r="Y790" t="s">
        <v>161</v>
      </c>
      <c r="Z790" t="s">
        <v>161</v>
      </c>
      <c r="AA790" t="s">
        <v>161</v>
      </c>
      <c r="AB790" t="s">
        <v>161</v>
      </c>
      <c r="AC790" t="s">
        <v>161</v>
      </c>
      <c r="AD790" t="s">
        <v>161</v>
      </c>
      <c r="AE790" t="s">
        <v>161</v>
      </c>
      <c r="AF790" t="s">
        <v>161</v>
      </c>
      <c r="AG790" t="s">
        <v>161</v>
      </c>
      <c r="AH790" t="s">
        <v>161</v>
      </c>
      <c r="AI790" t="s">
        <v>161</v>
      </c>
    </row>
    <row r="791" spans="1:40" hidden="1">
      <c r="A791" t="s">
        <v>135</v>
      </c>
      <c r="B791" t="s">
        <v>135</v>
      </c>
      <c r="C791" t="s">
        <v>2758</v>
      </c>
      <c r="D791" t="s">
        <v>2759</v>
      </c>
      <c r="E791" t="s">
        <v>2781</v>
      </c>
      <c r="F791" t="s">
        <v>2728</v>
      </c>
      <c r="G791" s="1">
        <v>45292</v>
      </c>
      <c r="H791">
        <v>0.56766917293233099</v>
      </c>
      <c r="I791" t="s">
        <v>161</v>
      </c>
      <c r="J791" t="s">
        <v>161</v>
      </c>
      <c r="K791" t="s">
        <v>161</v>
      </c>
      <c r="L791" t="s">
        <v>161</v>
      </c>
      <c r="M791" t="s">
        <v>161</v>
      </c>
      <c r="N791" t="s">
        <v>161</v>
      </c>
      <c r="O791" t="s">
        <v>161</v>
      </c>
      <c r="P791" t="s">
        <v>161</v>
      </c>
      <c r="Q791">
        <v>203.6</v>
      </c>
      <c r="R791" t="s">
        <v>161</v>
      </c>
      <c r="S791">
        <v>13866.2</v>
      </c>
      <c r="T791">
        <v>203.6</v>
      </c>
      <c r="U791" t="s">
        <v>161</v>
      </c>
      <c r="V791" t="s">
        <v>161</v>
      </c>
      <c r="W791" t="s">
        <v>161</v>
      </c>
      <c r="X791">
        <v>0.69</v>
      </c>
      <c r="Y791" s="2">
        <v>26178</v>
      </c>
      <c r="Z791" t="s">
        <v>161</v>
      </c>
      <c r="AA791" s="2" t="s">
        <v>161</v>
      </c>
      <c r="AB791" s="2">
        <v>0.69</v>
      </c>
      <c r="AC791" s="2">
        <v>21661</v>
      </c>
      <c r="AD791" t="s">
        <v>161</v>
      </c>
      <c r="AE791" t="s">
        <v>161</v>
      </c>
      <c r="AF791">
        <v>0.69</v>
      </c>
      <c r="AG791" s="2">
        <v>36711</v>
      </c>
      <c r="AH791" t="s">
        <v>161</v>
      </c>
      <c r="AI791" s="2" t="s">
        <v>3233</v>
      </c>
      <c r="AJ791" s="2"/>
    </row>
    <row r="792" spans="1:40" hidden="1">
      <c r="A792" t="s">
        <v>135</v>
      </c>
      <c r="B792" t="s">
        <v>135</v>
      </c>
      <c r="C792" t="s">
        <v>2758</v>
      </c>
      <c r="D792" t="s">
        <v>2759</v>
      </c>
      <c r="E792" t="s">
        <v>2768</v>
      </c>
      <c r="F792" t="s">
        <v>2728</v>
      </c>
      <c r="G792" s="1">
        <v>45292</v>
      </c>
      <c r="H792">
        <v>0.56504065040650397</v>
      </c>
      <c r="I792">
        <v>1</v>
      </c>
      <c r="J792">
        <v>123</v>
      </c>
      <c r="K792">
        <v>0</v>
      </c>
      <c r="L792">
        <v>123</v>
      </c>
      <c r="M792">
        <v>1</v>
      </c>
      <c r="N792">
        <v>123</v>
      </c>
      <c r="O792">
        <v>1</v>
      </c>
      <c r="P792">
        <v>123</v>
      </c>
      <c r="Q792" t="s">
        <v>161</v>
      </c>
      <c r="R792" t="s">
        <v>161</v>
      </c>
      <c r="S792">
        <v>13866.2</v>
      </c>
      <c r="T792">
        <v>203.6</v>
      </c>
      <c r="U792" t="s">
        <v>161</v>
      </c>
      <c r="V792" t="s">
        <v>3279</v>
      </c>
      <c r="W792" s="2">
        <v>14049</v>
      </c>
      <c r="X792" t="s">
        <v>161</v>
      </c>
      <c r="Y792" t="s">
        <v>161</v>
      </c>
      <c r="Z792" t="s">
        <v>3279</v>
      </c>
      <c r="AA792" s="2">
        <v>14049</v>
      </c>
      <c r="AB792" s="2" t="s">
        <v>161</v>
      </c>
      <c r="AC792" t="s">
        <v>161</v>
      </c>
      <c r="AD792" t="s">
        <v>3279</v>
      </c>
      <c r="AE792" s="2">
        <v>14049</v>
      </c>
      <c r="AF792" t="s">
        <v>161</v>
      </c>
      <c r="AG792" t="s">
        <v>161</v>
      </c>
      <c r="AH792" t="s">
        <v>3233</v>
      </c>
      <c r="AI792" s="2" t="s">
        <v>161</v>
      </c>
      <c r="AJ792" s="2"/>
    </row>
    <row r="793" spans="1:40" hidden="1">
      <c r="A793" t="s">
        <v>135</v>
      </c>
      <c r="B793" t="s">
        <v>135</v>
      </c>
      <c r="C793" t="s">
        <v>2758</v>
      </c>
      <c r="D793" t="s">
        <v>2759</v>
      </c>
      <c r="E793" t="s">
        <v>2762</v>
      </c>
      <c r="F793" t="s">
        <v>2728</v>
      </c>
      <c r="G793" s="1">
        <v>45292</v>
      </c>
      <c r="H793">
        <v>0.6</v>
      </c>
      <c r="I793">
        <v>0</v>
      </c>
      <c r="J793">
        <v>10</v>
      </c>
      <c r="K793">
        <v>0</v>
      </c>
      <c r="L793">
        <v>10</v>
      </c>
      <c r="M793">
        <v>0</v>
      </c>
      <c r="N793">
        <v>10</v>
      </c>
      <c r="O793">
        <v>0</v>
      </c>
      <c r="P793">
        <v>10</v>
      </c>
      <c r="Q793" t="s">
        <v>161</v>
      </c>
      <c r="R793" t="s">
        <v>161</v>
      </c>
      <c r="S793">
        <v>13866.2</v>
      </c>
      <c r="T793">
        <v>203.6</v>
      </c>
      <c r="U793" t="s">
        <v>161</v>
      </c>
      <c r="V793" t="s">
        <v>3233</v>
      </c>
      <c r="W793" t="s">
        <v>3233</v>
      </c>
      <c r="X793" t="s">
        <v>161</v>
      </c>
      <c r="Y793" t="s">
        <v>161</v>
      </c>
      <c r="Z793" t="s">
        <v>3233</v>
      </c>
      <c r="AA793" t="s">
        <v>3233</v>
      </c>
      <c r="AB793" t="s">
        <v>161</v>
      </c>
      <c r="AC793" t="s">
        <v>161</v>
      </c>
      <c r="AD793" t="s">
        <v>3233</v>
      </c>
      <c r="AE793" t="s">
        <v>3233</v>
      </c>
      <c r="AF793" t="s">
        <v>161</v>
      </c>
      <c r="AG793" t="s">
        <v>161</v>
      </c>
      <c r="AH793" t="s">
        <v>3233</v>
      </c>
      <c r="AI793" t="s">
        <v>161</v>
      </c>
    </row>
    <row r="794" spans="1:40" hidden="1">
      <c r="A794" t="s">
        <v>135</v>
      </c>
      <c r="B794" t="s">
        <v>135</v>
      </c>
      <c r="C794" t="s">
        <v>151</v>
      </c>
      <c r="D794" t="s">
        <v>2725</v>
      </c>
      <c r="E794" t="s">
        <v>2781</v>
      </c>
      <c r="F794" t="s">
        <v>2715</v>
      </c>
      <c r="G794" s="1">
        <v>45292</v>
      </c>
      <c r="H794">
        <v>0.57894736842105299</v>
      </c>
      <c r="I794" t="s">
        <v>161</v>
      </c>
      <c r="J794" t="s">
        <v>161</v>
      </c>
      <c r="K794" t="s">
        <v>161</v>
      </c>
      <c r="L794" t="s">
        <v>161</v>
      </c>
      <c r="M794" t="s">
        <v>161</v>
      </c>
      <c r="N794" t="s">
        <v>161</v>
      </c>
      <c r="O794" t="s">
        <v>161</v>
      </c>
      <c r="P794" t="s">
        <v>161</v>
      </c>
      <c r="Q794">
        <v>69.7</v>
      </c>
      <c r="R794" t="s">
        <v>161</v>
      </c>
      <c r="S794">
        <v>13866.2</v>
      </c>
      <c r="T794">
        <v>69.7</v>
      </c>
      <c r="U794" t="s">
        <v>161</v>
      </c>
      <c r="V794" t="s">
        <v>161</v>
      </c>
      <c r="W794" t="s">
        <v>161</v>
      </c>
      <c r="X794">
        <v>0</v>
      </c>
      <c r="Y794" s="2">
        <v>26178</v>
      </c>
      <c r="Z794" t="s">
        <v>161</v>
      </c>
      <c r="AA794" t="s">
        <v>161</v>
      </c>
      <c r="AB794">
        <v>0</v>
      </c>
      <c r="AC794" s="2">
        <v>21661</v>
      </c>
      <c r="AD794" t="s">
        <v>161</v>
      </c>
      <c r="AE794" t="s">
        <v>161</v>
      </c>
      <c r="AF794">
        <v>0</v>
      </c>
      <c r="AG794" s="2">
        <v>36711</v>
      </c>
      <c r="AH794" t="s">
        <v>161</v>
      </c>
      <c r="AI794" t="s">
        <v>3233</v>
      </c>
    </row>
    <row r="795" spans="1:40" hidden="1">
      <c r="A795" t="s">
        <v>135</v>
      </c>
      <c r="B795" t="s">
        <v>135</v>
      </c>
      <c r="C795" t="s">
        <v>151</v>
      </c>
      <c r="D795" t="s">
        <v>2725</v>
      </c>
      <c r="E795" t="s">
        <v>2762</v>
      </c>
      <c r="F795" t="s">
        <v>2715</v>
      </c>
      <c r="G795" s="1">
        <v>45292</v>
      </c>
      <c r="H795">
        <v>0.6</v>
      </c>
      <c r="I795">
        <v>0</v>
      </c>
      <c r="J795">
        <v>5</v>
      </c>
      <c r="K795">
        <v>0</v>
      </c>
      <c r="L795">
        <v>5</v>
      </c>
      <c r="M795">
        <v>0</v>
      </c>
      <c r="N795">
        <v>5</v>
      </c>
      <c r="O795">
        <v>0</v>
      </c>
      <c r="P795">
        <v>5</v>
      </c>
      <c r="Q795" t="s">
        <v>161</v>
      </c>
      <c r="R795" t="s">
        <v>161</v>
      </c>
      <c r="S795">
        <v>13866.2</v>
      </c>
      <c r="T795">
        <v>69.7</v>
      </c>
      <c r="U795" t="s">
        <v>161</v>
      </c>
      <c r="V795" t="s">
        <v>3233</v>
      </c>
      <c r="W795" t="s">
        <v>3233</v>
      </c>
      <c r="X795" t="s">
        <v>161</v>
      </c>
      <c r="Y795" t="s">
        <v>161</v>
      </c>
      <c r="Z795" t="s">
        <v>3233</v>
      </c>
      <c r="AA795" t="s">
        <v>3233</v>
      </c>
      <c r="AB795" t="s">
        <v>161</v>
      </c>
      <c r="AC795" t="s">
        <v>161</v>
      </c>
      <c r="AD795" t="s">
        <v>3233</v>
      </c>
      <c r="AE795" t="s">
        <v>3233</v>
      </c>
      <c r="AF795" t="s">
        <v>161</v>
      </c>
      <c r="AG795" t="s">
        <v>161</v>
      </c>
      <c r="AH795" t="s">
        <v>3233</v>
      </c>
      <c r="AI795" t="s">
        <v>161</v>
      </c>
    </row>
    <row r="796" spans="1:40" hidden="1">
      <c r="A796" t="s">
        <v>135</v>
      </c>
      <c r="B796" t="s">
        <v>135</v>
      </c>
      <c r="C796" t="s">
        <v>151</v>
      </c>
      <c r="D796" t="s">
        <v>2725</v>
      </c>
      <c r="E796" t="s">
        <v>161</v>
      </c>
      <c r="F796" t="s">
        <v>2715</v>
      </c>
      <c r="G796" s="1">
        <v>45292</v>
      </c>
      <c r="H796" t="s">
        <v>161</v>
      </c>
      <c r="I796" t="s">
        <v>161</v>
      </c>
      <c r="J796" t="s">
        <v>161</v>
      </c>
      <c r="K796" t="s">
        <v>161</v>
      </c>
      <c r="L796" t="s">
        <v>161</v>
      </c>
      <c r="M796" t="s">
        <v>161</v>
      </c>
      <c r="N796" t="s">
        <v>161</v>
      </c>
      <c r="O796" t="s">
        <v>161</v>
      </c>
      <c r="P796" t="s">
        <v>161</v>
      </c>
      <c r="Q796">
        <v>69.7</v>
      </c>
      <c r="R796" t="s">
        <v>161</v>
      </c>
      <c r="S796">
        <v>13866.2</v>
      </c>
      <c r="T796">
        <v>69.7</v>
      </c>
      <c r="U796" t="s">
        <v>3280</v>
      </c>
      <c r="V796" t="s">
        <v>161</v>
      </c>
      <c r="W796" t="s">
        <v>161</v>
      </c>
      <c r="X796" t="s">
        <v>161</v>
      </c>
      <c r="Y796" t="s">
        <v>161</v>
      </c>
      <c r="Z796" t="s">
        <v>161</v>
      </c>
      <c r="AA796" t="s">
        <v>161</v>
      </c>
      <c r="AB796" t="s">
        <v>161</v>
      </c>
      <c r="AC796" t="s">
        <v>161</v>
      </c>
      <c r="AD796" t="s">
        <v>161</v>
      </c>
      <c r="AE796" t="s">
        <v>161</v>
      </c>
      <c r="AF796" t="s">
        <v>161</v>
      </c>
      <c r="AG796" t="s">
        <v>161</v>
      </c>
      <c r="AH796" t="s">
        <v>161</v>
      </c>
      <c r="AI796" t="s">
        <v>161</v>
      </c>
    </row>
    <row r="797" spans="1:40" hidden="1">
      <c r="A797" t="s">
        <v>135</v>
      </c>
      <c r="B797" t="s">
        <v>135</v>
      </c>
      <c r="C797" t="s">
        <v>151</v>
      </c>
      <c r="D797" t="s">
        <v>2725</v>
      </c>
      <c r="E797" t="s">
        <v>2768</v>
      </c>
      <c r="F797" t="s">
        <v>2715</v>
      </c>
      <c r="G797" s="1">
        <v>45292</v>
      </c>
      <c r="H797">
        <v>0.57142857142857095</v>
      </c>
      <c r="I797">
        <v>0</v>
      </c>
      <c r="J797">
        <v>14</v>
      </c>
      <c r="K797">
        <v>0</v>
      </c>
      <c r="L797">
        <v>14</v>
      </c>
      <c r="M797">
        <v>0</v>
      </c>
      <c r="N797">
        <v>14</v>
      </c>
      <c r="O797">
        <v>0</v>
      </c>
      <c r="P797">
        <v>14</v>
      </c>
      <c r="Q797" t="s">
        <v>161</v>
      </c>
      <c r="R797" t="s">
        <v>161</v>
      </c>
      <c r="S797">
        <v>13866.2</v>
      </c>
      <c r="T797">
        <v>69.7</v>
      </c>
      <c r="U797" t="s">
        <v>161</v>
      </c>
      <c r="V797" t="s">
        <v>3233</v>
      </c>
      <c r="W797" t="s">
        <v>3233</v>
      </c>
      <c r="X797" t="s">
        <v>161</v>
      </c>
      <c r="Y797" t="s">
        <v>161</v>
      </c>
      <c r="Z797" t="s">
        <v>3233</v>
      </c>
      <c r="AA797" s="2" t="s">
        <v>3233</v>
      </c>
      <c r="AB797" s="2" t="s">
        <v>161</v>
      </c>
      <c r="AC797" t="s">
        <v>161</v>
      </c>
      <c r="AD797" t="s">
        <v>3233</v>
      </c>
      <c r="AE797" t="s">
        <v>3233</v>
      </c>
      <c r="AF797" t="s">
        <v>161</v>
      </c>
      <c r="AG797" t="s">
        <v>161</v>
      </c>
      <c r="AH797" t="s">
        <v>3233</v>
      </c>
      <c r="AI797" t="s">
        <v>161</v>
      </c>
    </row>
    <row r="798" spans="1:40" hidden="1">
      <c r="A798" t="s">
        <v>135</v>
      </c>
      <c r="B798" t="s">
        <v>135</v>
      </c>
      <c r="C798" t="s">
        <v>123</v>
      </c>
      <c r="D798" t="s">
        <v>2746</v>
      </c>
      <c r="E798" t="s">
        <v>2781</v>
      </c>
      <c r="F798" t="s">
        <v>2711</v>
      </c>
      <c r="G798" s="1">
        <v>45292</v>
      </c>
      <c r="H798">
        <v>0.96482412060301503</v>
      </c>
      <c r="I798" t="s">
        <v>161</v>
      </c>
      <c r="J798" t="s">
        <v>161</v>
      </c>
      <c r="K798" t="s">
        <v>161</v>
      </c>
      <c r="L798" t="s">
        <v>161</v>
      </c>
      <c r="M798" t="s">
        <v>161</v>
      </c>
      <c r="N798" t="s">
        <v>161</v>
      </c>
      <c r="O798" t="s">
        <v>161</v>
      </c>
      <c r="P798" t="s">
        <v>161</v>
      </c>
      <c r="Q798">
        <v>2609.6999999999998</v>
      </c>
      <c r="R798" t="s">
        <v>161</v>
      </c>
      <c r="S798">
        <v>13866.2</v>
      </c>
      <c r="T798">
        <v>2322.1</v>
      </c>
      <c r="U798" t="s">
        <v>161</v>
      </c>
      <c r="V798" t="s">
        <v>161</v>
      </c>
      <c r="W798" t="s">
        <v>161</v>
      </c>
      <c r="X798">
        <v>2.2200000000000002</v>
      </c>
      <c r="Y798" s="2">
        <v>26178</v>
      </c>
      <c r="Z798" t="s">
        <v>161</v>
      </c>
      <c r="AA798" t="s">
        <v>161</v>
      </c>
      <c r="AB798">
        <v>2.0764999999999998</v>
      </c>
      <c r="AC798" s="2">
        <v>21661</v>
      </c>
      <c r="AD798" t="s">
        <v>161</v>
      </c>
      <c r="AE798" t="s">
        <v>161</v>
      </c>
      <c r="AF798">
        <v>5.8574000000000002</v>
      </c>
      <c r="AG798" s="2">
        <v>36711</v>
      </c>
      <c r="AH798" t="s">
        <v>161</v>
      </c>
      <c r="AI798" t="s">
        <v>3233</v>
      </c>
    </row>
    <row r="799" spans="1:40" hidden="1">
      <c r="A799" t="s">
        <v>135</v>
      </c>
      <c r="B799" t="s">
        <v>135</v>
      </c>
      <c r="C799" t="s">
        <v>123</v>
      </c>
      <c r="D799" t="s">
        <v>2746</v>
      </c>
      <c r="E799" t="s">
        <v>161</v>
      </c>
      <c r="F799" t="s">
        <v>2711</v>
      </c>
      <c r="G799" s="1">
        <v>45292</v>
      </c>
      <c r="H799" t="s">
        <v>161</v>
      </c>
      <c r="I799" t="s">
        <v>161</v>
      </c>
      <c r="J799" t="s">
        <v>161</v>
      </c>
      <c r="K799" t="s">
        <v>161</v>
      </c>
      <c r="L799" t="s">
        <v>161</v>
      </c>
      <c r="M799" t="s">
        <v>161</v>
      </c>
      <c r="N799" t="s">
        <v>161</v>
      </c>
      <c r="O799" t="s">
        <v>161</v>
      </c>
      <c r="P799" t="s">
        <v>161</v>
      </c>
      <c r="Q799">
        <v>2609.6999999999998</v>
      </c>
      <c r="R799" t="s">
        <v>161</v>
      </c>
      <c r="S799">
        <v>13866.2</v>
      </c>
      <c r="T799">
        <v>2322.1</v>
      </c>
      <c r="U799" t="s">
        <v>3281</v>
      </c>
      <c r="V799" t="s">
        <v>161</v>
      </c>
      <c r="W799" t="s">
        <v>161</v>
      </c>
      <c r="X799" t="s">
        <v>161</v>
      </c>
      <c r="Y799" t="s">
        <v>161</v>
      </c>
      <c r="Z799" t="s">
        <v>161</v>
      </c>
      <c r="AA799" t="s">
        <v>161</v>
      </c>
      <c r="AB799" t="s">
        <v>161</v>
      </c>
      <c r="AC799" t="s">
        <v>161</v>
      </c>
      <c r="AD799" t="s">
        <v>161</v>
      </c>
      <c r="AE799" t="s">
        <v>161</v>
      </c>
      <c r="AF799" t="s">
        <v>161</v>
      </c>
      <c r="AG799" t="s">
        <v>161</v>
      </c>
      <c r="AH799" t="s">
        <v>161</v>
      </c>
      <c r="AI799" t="s">
        <v>161</v>
      </c>
    </row>
    <row r="800" spans="1:40" hidden="1">
      <c r="A800" t="s">
        <v>135</v>
      </c>
      <c r="B800" t="s">
        <v>135</v>
      </c>
      <c r="C800" t="s">
        <v>123</v>
      </c>
      <c r="D800" t="s">
        <v>2746</v>
      </c>
      <c r="E800" t="s">
        <v>2709</v>
      </c>
      <c r="F800" t="s">
        <v>2711</v>
      </c>
      <c r="G800" s="1">
        <v>45292</v>
      </c>
      <c r="H800">
        <v>1.65384615384615</v>
      </c>
      <c r="I800">
        <v>0</v>
      </c>
      <c r="J800">
        <v>65</v>
      </c>
      <c r="K800">
        <v>0</v>
      </c>
      <c r="L800">
        <v>65</v>
      </c>
      <c r="M800">
        <v>0</v>
      </c>
      <c r="N800">
        <v>65</v>
      </c>
      <c r="O800">
        <v>0</v>
      </c>
      <c r="P800">
        <v>65</v>
      </c>
      <c r="Q800" t="s">
        <v>161</v>
      </c>
      <c r="R800" t="s">
        <v>161</v>
      </c>
      <c r="S800">
        <v>13866.2</v>
      </c>
      <c r="T800">
        <v>2322.1</v>
      </c>
      <c r="U800" t="s">
        <v>161</v>
      </c>
      <c r="V800" t="s">
        <v>3233</v>
      </c>
      <c r="W800" t="s">
        <v>3233</v>
      </c>
      <c r="X800" t="s">
        <v>161</v>
      </c>
      <c r="Y800" t="s">
        <v>161</v>
      </c>
      <c r="Z800" t="s">
        <v>3233</v>
      </c>
      <c r="AA800" t="s">
        <v>3233</v>
      </c>
      <c r="AB800" t="s">
        <v>161</v>
      </c>
      <c r="AC800" t="s">
        <v>161</v>
      </c>
      <c r="AD800" t="s">
        <v>3233</v>
      </c>
      <c r="AE800" t="s">
        <v>3233</v>
      </c>
      <c r="AF800" t="s">
        <v>161</v>
      </c>
      <c r="AG800" t="s">
        <v>161</v>
      </c>
      <c r="AH800" t="s">
        <v>3233</v>
      </c>
      <c r="AI800" t="s">
        <v>161</v>
      </c>
      <c r="AM800" s="2"/>
      <c r="AN800" s="2"/>
    </row>
    <row r="801" spans="1:40" hidden="1">
      <c r="A801" t="s">
        <v>135</v>
      </c>
      <c r="B801" t="s">
        <v>135</v>
      </c>
      <c r="C801" t="s">
        <v>123</v>
      </c>
      <c r="D801" t="s">
        <v>2746</v>
      </c>
      <c r="E801" t="s">
        <v>2768</v>
      </c>
      <c r="F801" t="s">
        <v>2711</v>
      </c>
      <c r="G801" s="1">
        <v>45292</v>
      </c>
      <c r="H801">
        <v>0.80633802816901401</v>
      </c>
      <c r="I801">
        <v>13</v>
      </c>
      <c r="J801">
        <v>284</v>
      </c>
      <c r="K801">
        <v>0</v>
      </c>
      <c r="L801">
        <v>286</v>
      </c>
      <c r="M801">
        <v>12</v>
      </c>
      <c r="N801">
        <v>284</v>
      </c>
      <c r="O801">
        <v>26</v>
      </c>
      <c r="P801">
        <v>284</v>
      </c>
      <c r="Q801" t="s">
        <v>161</v>
      </c>
      <c r="R801" t="s">
        <v>161</v>
      </c>
      <c r="S801">
        <v>13866.2</v>
      </c>
      <c r="T801">
        <v>2322.1</v>
      </c>
      <c r="U801" t="s">
        <v>161</v>
      </c>
      <c r="V801" s="2">
        <v>45775</v>
      </c>
      <c r="W801" s="2">
        <v>433211</v>
      </c>
      <c r="X801" t="s">
        <v>161</v>
      </c>
      <c r="Y801" t="s">
        <v>161</v>
      </c>
      <c r="Z801" s="2">
        <v>42254</v>
      </c>
      <c r="AA801" s="2">
        <v>399887</v>
      </c>
      <c r="AB801" t="s">
        <v>161</v>
      </c>
      <c r="AC801" t="s">
        <v>161</v>
      </c>
      <c r="AD801" s="2">
        <v>91549</v>
      </c>
      <c r="AE801" s="2">
        <v>866423</v>
      </c>
      <c r="AF801" t="s">
        <v>161</v>
      </c>
      <c r="AG801" t="s">
        <v>161</v>
      </c>
      <c r="AH801" t="s">
        <v>3233</v>
      </c>
      <c r="AI801" t="s">
        <v>161</v>
      </c>
      <c r="AM801" s="2"/>
      <c r="AN801" s="2"/>
    </row>
    <row r="802" spans="1:40" hidden="1">
      <c r="A802" t="s">
        <v>135</v>
      </c>
      <c r="B802" t="s">
        <v>135</v>
      </c>
      <c r="C802" t="s">
        <v>123</v>
      </c>
      <c r="D802" t="s">
        <v>2746</v>
      </c>
      <c r="E802" t="s">
        <v>2732</v>
      </c>
      <c r="F802" t="s">
        <v>2711</v>
      </c>
      <c r="G802" s="1">
        <v>45292</v>
      </c>
      <c r="H802">
        <v>0.58333333333333304</v>
      </c>
      <c r="I802">
        <v>0</v>
      </c>
      <c r="J802">
        <v>12</v>
      </c>
      <c r="K802">
        <v>0</v>
      </c>
      <c r="L802">
        <v>12</v>
      </c>
      <c r="M802">
        <v>0</v>
      </c>
      <c r="N802">
        <v>12</v>
      </c>
      <c r="O802">
        <v>0</v>
      </c>
      <c r="P802">
        <v>12</v>
      </c>
      <c r="Q802" t="s">
        <v>161</v>
      </c>
      <c r="R802" t="s">
        <v>161</v>
      </c>
      <c r="S802">
        <v>13866.2</v>
      </c>
      <c r="T802">
        <v>2322.1</v>
      </c>
      <c r="U802" t="s">
        <v>161</v>
      </c>
      <c r="V802" t="s">
        <v>3233</v>
      </c>
      <c r="W802" t="s">
        <v>3233</v>
      </c>
      <c r="X802" t="s">
        <v>161</v>
      </c>
      <c r="Y802" t="s">
        <v>161</v>
      </c>
      <c r="Z802" t="s">
        <v>3233</v>
      </c>
      <c r="AA802" t="s">
        <v>3233</v>
      </c>
      <c r="AB802" t="s">
        <v>161</v>
      </c>
      <c r="AC802" t="s">
        <v>161</v>
      </c>
      <c r="AD802" t="s">
        <v>3233</v>
      </c>
      <c r="AE802" t="s">
        <v>3233</v>
      </c>
      <c r="AF802" t="s">
        <v>161</v>
      </c>
      <c r="AG802" t="s">
        <v>161</v>
      </c>
      <c r="AH802" t="s">
        <v>3233</v>
      </c>
      <c r="AI802" t="s">
        <v>161</v>
      </c>
    </row>
    <row r="803" spans="1:40" hidden="1">
      <c r="A803" t="s">
        <v>135</v>
      </c>
      <c r="B803" t="s">
        <v>135</v>
      </c>
      <c r="C803" t="s">
        <v>123</v>
      </c>
      <c r="D803" t="s">
        <v>2746</v>
      </c>
      <c r="E803" t="s">
        <v>2762</v>
      </c>
      <c r="F803" t="s">
        <v>2711</v>
      </c>
      <c r="G803" s="1">
        <v>45292</v>
      </c>
      <c r="H803">
        <v>0.5</v>
      </c>
      <c r="I803">
        <v>0</v>
      </c>
      <c r="J803">
        <v>9</v>
      </c>
      <c r="K803">
        <v>0</v>
      </c>
      <c r="L803">
        <v>9</v>
      </c>
      <c r="M803">
        <v>0</v>
      </c>
      <c r="N803">
        <v>9</v>
      </c>
      <c r="O803">
        <v>0</v>
      </c>
      <c r="P803">
        <v>9</v>
      </c>
      <c r="Q803" t="s">
        <v>161</v>
      </c>
      <c r="R803" t="s">
        <v>161</v>
      </c>
      <c r="S803">
        <v>13866.2</v>
      </c>
      <c r="T803">
        <v>2322.1</v>
      </c>
      <c r="U803" t="s">
        <v>161</v>
      </c>
      <c r="V803" t="s">
        <v>3233</v>
      </c>
      <c r="W803" t="s">
        <v>3233</v>
      </c>
      <c r="X803" t="s">
        <v>161</v>
      </c>
      <c r="Y803" t="s">
        <v>161</v>
      </c>
      <c r="Z803" t="s">
        <v>3233</v>
      </c>
      <c r="AA803" t="s">
        <v>3233</v>
      </c>
      <c r="AB803" t="s">
        <v>161</v>
      </c>
      <c r="AC803" t="s">
        <v>161</v>
      </c>
      <c r="AD803" t="s">
        <v>3233</v>
      </c>
      <c r="AE803" t="s">
        <v>3233</v>
      </c>
      <c r="AF803" t="s">
        <v>161</v>
      </c>
      <c r="AG803" t="s">
        <v>161</v>
      </c>
      <c r="AH803" t="s">
        <v>3233</v>
      </c>
      <c r="AI803" t="s">
        <v>161</v>
      </c>
      <c r="AM803" s="2"/>
      <c r="AN803" s="2"/>
    </row>
    <row r="804" spans="1:40" hidden="1">
      <c r="A804" t="s">
        <v>135</v>
      </c>
      <c r="B804" t="s">
        <v>135</v>
      </c>
      <c r="C804" t="s">
        <v>123</v>
      </c>
      <c r="D804" t="s">
        <v>2746</v>
      </c>
      <c r="E804" t="s">
        <v>2771</v>
      </c>
      <c r="F804" t="s">
        <v>2711</v>
      </c>
      <c r="G804" s="1">
        <v>45292</v>
      </c>
      <c r="H804">
        <v>1.28571428571429</v>
      </c>
      <c r="I804">
        <v>1</v>
      </c>
      <c r="J804">
        <v>28</v>
      </c>
      <c r="K804">
        <v>0</v>
      </c>
      <c r="L804">
        <v>28</v>
      </c>
      <c r="M804">
        <v>1</v>
      </c>
      <c r="N804">
        <v>28</v>
      </c>
      <c r="O804">
        <v>6</v>
      </c>
      <c r="P804">
        <v>28</v>
      </c>
      <c r="Q804" t="s">
        <v>161</v>
      </c>
      <c r="R804" t="s">
        <v>161</v>
      </c>
      <c r="S804">
        <v>13866.2</v>
      </c>
      <c r="T804">
        <v>2322.1</v>
      </c>
      <c r="U804" t="s">
        <v>161</v>
      </c>
      <c r="V804" s="2">
        <v>35714</v>
      </c>
      <c r="W804" s="2">
        <v>82286</v>
      </c>
      <c r="X804" t="s">
        <v>161</v>
      </c>
      <c r="Y804" t="s">
        <v>161</v>
      </c>
      <c r="Z804" s="2">
        <v>35714</v>
      </c>
      <c r="AA804" s="2">
        <v>82286</v>
      </c>
      <c r="AB804" t="s">
        <v>161</v>
      </c>
      <c r="AC804" t="s">
        <v>161</v>
      </c>
      <c r="AD804" s="2">
        <v>214286</v>
      </c>
      <c r="AE804" s="2">
        <v>493714</v>
      </c>
      <c r="AF804" t="s">
        <v>161</v>
      </c>
      <c r="AG804" t="s">
        <v>161</v>
      </c>
      <c r="AH804" t="s">
        <v>3233</v>
      </c>
      <c r="AI804" t="s">
        <v>161</v>
      </c>
      <c r="AM804" s="2"/>
      <c r="AN804" s="2"/>
    </row>
    <row r="805" spans="1:40" hidden="1">
      <c r="A805" t="s">
        <v>135</v>
      </c>
      <c r="B805" t="s">
        <v>135</v>
      </c>
      <c r="C805" t="s">
        <v>2769</v>
      </c>
      <c r="D805" t="s">
        <v>2770</v>
      </c>
      <c r="E805" t="s">
        <v>161</v>
      </c>
      <c r="F805" t="s">
        <v>2728</v>
      </c>
      <c r="G805" s="1">
        <v>45292</v>
      </c>
      <c r="H805" t="s">
        <v>161</v>
      </c>
      <c r="I805" t="s">
        <v>161</v>
      </c>
      <c r="J805" t="s">
        <v>161</v>
      </c>
      <c r="K805" t="s">
        <v>161</v>
      </c>
      <c r="L805" t="s">
        <v>161</v>
      </c>
      <c r="M805" t="s">
        <v>161</v>
      </c>
      <c r="N805" t="s">
        <v>161</v>
      </c>
      <c r="O805" t="s">
        <v>161</v>
      </c>
      <c r="P805" t="s">
        <v>161</v>
      </c>
      <c r="Q805">
        <v>1.3</v>
      </c>
      <c r="R805" t="s">
        <v>161</v>
      </c>
      <c r="S805">
        <v>13866.2</v>
      </c>
      <c r="T805">
        <v>1.3</v>
      </c>
      <c r="U805" t="s">
        <v>3282</v>
      </c>
      <c r="V805" t="s">
        <v>161</v>
      </c>
      <c r="W805" t="s">
        <v>161</v>
      </c>
      <c r="X805" t="s">
        <v>161</v>
      </c>
      <c r="Y805" t="s">
        <v>161</v>
      </c>
      <c r="Z805" t="s">
        <v>161</v>
      </c>
      <c r="AA805" t="s">
        <v>161</v>
      </c>
      <c r="AB805" t="s">
        <v>161</v>
      </c>
      <c r="AC805" t="s">
        <v>161</v>
      </c>
      <c r="AD805" t="s">
        <v>161</v>
      </c>
      <c r="AE805" t="s">
        <v>161</v>
      </c>
      <c r="AF805" t="s">
        <v>161</v>
      </c>
      <c r="AG805" t="s">
        <v>161</v>
      </c>
      <c r="AH805" t="s">
        <v>161</v>
      </c>
      <c r="AI805" t="s">
        <v>161</v>
      </c>
    </row>
    <row r="806" spans="1:40" hidden="1">
      <c r="A806" t="s">
        <v>135</v>
      </c>
      <c r="B806" t="s">
        <v>135</v>
      </c>
      <c r="C806" t="s">
        <v>2769</v>
      </c>
      <c r="D806" t="s">
        <v>2770</v>
      </c>
      <c r="E806" t="s">
        <v>2781</v>
      </c>
      <c r="F806" t="s">
        <v>2728</v>
      </c>
      <c r="G806" s="1">
        <v>45292</v>
      </c>
      <c r="H806">
        <v>0.6</v>
      </c>
      <c r="I806" t="s">
        <v>161</v>
      </c>
      <c r="J806" t="s">
        <v>161</v>
      </c>
      <c r="K806" t="s">
        <v>161</v>
      </c>
      <c r="L806" t="s">
        <v>161</v>
      </c>
      <c r="M806" t="s">
        <v>161</v>
      </c>
      <c r="N806" t="s">
        <v>161</v>
      </c>
      <c r="O806" t="s">
        <v>161</v>
      </c>
      <c r="P806" t="s">
        <v>161</v>
      </c>
      <c r="Q806">
        <v>1.3</v>
      </c>
      <c r="R806" t="s">
        <v>161</v>
      </c>
      <c r="S806">
        <v>13866.2</v>
      </c>
      <c r="T806">
        <v>1.3</v>
      </c>
      <c r="U806" t="s">
        <v>161</v>
      </c>
      <c r="V806" t="s">
        <v>161</v>
      </c>
      <c r="W806" t="s">
        <v>161</v>
      </c>
      <c r="X806">
        <v>0</v>
      </c>
      <c r="Y806" s="2">
        <v>26178</v>
      </c>
      <c r="Z806" t="s">
        <v>161</v>
      </c>
      <c r="AA806" s="2" t="s">
        <v>161</v>
      </c>
      <c r="AB806" s="2">
        <v>0</v>
      </c>
      <c r="AC806" s="2">
        <v>21661</v>
      </c>
      <c r="AD806" t="s">
        <v>161</v>
      </c>
      <c r="AE806" t="s">
        <v>161</v>
      </c>
      <c r="AF806">
        <v>0</v>
      </c>
      <c r="AG806" s="2">
        <v>36711</v>
      </c>
      <c r="AH806" t="s">
        <v>161</v>
      </c>
      <c r="AI806" t="s">
        <v>3233</v>
      </c>
      <c r="AM806" s="2"/>
      <c r="AN806" s="2"/>
    </row>
    <row r="807" spans="1:40" hidden="1">
      <c r="A807" t="s">
        <v>135</v>
      </c>
      <c r="B807" t="s">
        <v>135</v>
      </c>
      <c r="C807" t="s">
        <v>2769</v>
      </c>
      <c r="D807" t="s">
        <v>2770</v>
      </c>
      <c r="E807" t="s">
        <v>2768</v>
      </c>
      <c r="F807" t="s">
        <v>2728</v>
      </c>
      <c r="G807" s="1">
        <v>45292</v>
      </c>
      <c r="H807">
        <v>0.5</v>
      </c>
      <c r="I807">
        <v>0</v>
      </c>
      <c r="J807">
        <v>4</v>
      </c>
      <c r="K807">
        <v>0</v>
      </c>
      <c r="L807">
        <v>4</v>
      </c>
      <c r="M807">
        <v>0</v>
      </c>
      <c r="N807">
        <v>4</v>
      </c>
      <c r="O807">
        <v>0</v>
      </c>
      <c r="P807">
        <v>4</v>
      </c>
      <c r="Q807" t="s">
        <v>161</v>
      </c>
      <c r="R807" t="s">
        <v>161</v>
      </c>
      <c r="S807">
        <v>13866.2</v>
      </c>
      <c r="T807">
        <v>1.3</v>
      </c>
      <c r="U807" t="s">
        <v>161</v>
      </c>
      <c r="V807" t="s">
        <v>3233</v>
      </c>
      <c r="W807" t="s">
        <v>3233</v>
      </c>
      <c r="X807" t="s">
        <v>161</v>
      </c>
      <c r="Y807" t="s">
        <v>161</v>
      </c>
      <c r="Z807" t="s">
        <v>3233</v>
      </c>
      <c r="AA807" s="2" t="s">
        <v>3233</v>
      </c>
      <c r="AB807" s="2" t="s">
        <v>161</v>
      </c>
      <c r="AC807" t="s">
        <v>161</v>
      </c>
      <c r="AD807" t="s">
        <v>3233</v>
      </c>
      <c r="AE807" s="2" t="s">
        <v>3233</v>
      </c>
      <c r="AF807" s="2" t="s">
        <v>161</v>
      </c>
      <c r="AG807" t="s">
        <v>161</v>
      </c>
      <c r="AH807" t="s">
        <v>3233</v>
      </c>
      <c r="AI807" s="2" t="s">
        <v>161</v>
      </c>
      <c r="AJ807" s="2"/>
      <c r="AM807" s="2"/>
      <c r="AN807" s="2"/>
    </row>
    <row r="808" spans="1:40" hidden="1">
      <c r="A808" t="s">
        <v>135</v>
      </c>
      <c r="B808" t="s">
        <v>135</v>
      </c>
      <c r="C808" t="s">
        <v>2769</v>
      </c>
      <c r="D808" t="s">
        <v>2770</v>
      </c>
      <c r="E808" t="s">
        <v>2751</v>
      </c>
      <c r="F808" t="s">
        <v>2728</v>
      </c>
      <c r="G808" s="1">
        <v>45292</v>
      </c>
      <c r="H808">
        <v>0.66666666666666696</v>
      </c>
      <c r="I808">
        <v>0</v>
      </c>
      <c r="J808">
        <v>6</v>
      </c>
      <c r="K808">
        <v>0</v>
      </c>
      <c r="L808">
        <v>6</v>
      </c>
      <c r="M808">
        <v>0</v>
      </c>
      <c r="N808">
        <v>6</v>
      </c>
      <c r="O808">
        <v>0</v>
      </c>
      <c r="P808">
        <v>6</v>
      </c>
      <c r="Q808" t="s">
        <v>161</v>
      </c>
      <c r="R808" t="s">
        <v>161</v>
      </c>
      <c r="S808">
        <v>13866.2</v>
      </c>
      <c r="T808">
        <v>1.3</v>
      </c>
      <c r="U808" t="s">
        <v>161</v>
      </c>
      <c r="V808" t="s">
        <v>3233</v>
      </c>
      <c r="W808" t="s">
        <v>3233</v>
      </c>
      <c r="X808" t="s">
        <v>161</v>
      </c>
      <c r="Y808" t="s">
        <v>161</v>
      </c>
      <c r="Z808" t="s">
        <v>3233</v>
      </c>
      <c r="AA808" s="2" t="s">
        <v>3233</v>
      </c>
      <c r="AB808" s="2" t="s">
        <v>161</v>
      </c>
      <c r="AC808" t="s">
        <v>161</v>
      </c>
      <c r="AD808" t="s">
        <v>3233</v>
      </c>
      <c r="AE808" t="s">
        <v>3233</v>
      </c>
      <c r="AF808" t="s">
        <v>161</v>
      </c>
      <c r="AG808" t="s">
        <v>161</v>
      </c>
      <c r="AH808" t="s">
        <v>3233</v>
      </c>
      <c r="AI808" s="2" t="s">
        <v>161</v>
      </c>
      <c r="AJ808" s="2"/>
    </row>
    <row r="809" spans="1:40" hidden="1">
      <c r="A809" t="s">
        <v>135</v>
      </c>
      <c r="B809" t="s">
        <v>135</v>
      </c>
      <c r="C809" t="s">
        <v>146</v>
      </c>
      <c r="D809" t="s">
        <v>2749</v>
      </c>
      <c r="E809" t="s">
        <v>2762</v>
      </c>
      <c r="F809" t="s">
        <v>2715</v>
      </c>
      <c r="G809" s="1">
        <v>45292</v>
      </c>
      <c r="H809">
        <v>0.78571428571428603</v>
      </c>
      <c r="I809">
        <v>0</v>
      </c>
      <c r="J809">
        <v>7</v>
      </c>
      <c r="K809">
        <v>0</v>
      </c>
      <c r="L809">
        <v>7</v>
      </c>
      <c r="M809">
        <v>0</v>
      </c>
      <c r="N809">
        <v>7</v>
      </c>
      <c r="O809">
        <v>0</v>
      </c>
      <c r="P809">
        <v>7</v>
      </c>
      <c r="Q809" t="s">
        <v>161</v>
      </c>
      <c r="R809" t="s">
        <v>161</v>
      </c>
      <c r="S809">
        <v>13866.2</v>
      </c>
      <c r="T809">
        <v>444.5</v>
      </c>
      <c r="U809" t="s">
        <v>161</v>
      </c>
      <c r="V809" t="s">
        <v>3233</v>
      </c>
      <c r="W809" t="s">
        <v>3233</v>
      </c>
      <c r="X809" t="s">
        <v>161</v>
      </c>
      <c r="Y809" t="s">
        <v>161</v>
      </c>
      <c r="Z809" t="s">
        <v>3233</v>
      </c>
      <c r="AA809" t="s">
        <v>3233</v>
      </c>
      <c r="AB809" t="s">
        <v>161</v>
      </c>
      <c r="AC809" t="s">
        <v>161</v>
      </c>
      <c r="AD809" t="s">
        <v>3233</v>
      </c>
      <c r="AE809" t="s">
        <v>3233</v>
      </c>
      <c r="AF809" t="s">
        <v>161</v>
      </c>
      <c r="AG809" t="s">
        <v>161</v>
      </c>
      <c r="AH809" t="s">
        <v>3233</v>
      </c>
      <c r="AI809" t="s">
        <v>161</v>
      </c>
    </row>
    <row r="810" spans="1:40" hidden="1">
      <c r="A810" t="s">
        <v>135</v>
      </c>
      <c r="B810" t="s">
        <v>135</v>
      </c>
      <c r="C810" t="s">
        <v>146</v>
      </c>
      <c r="D810" t="s">
        <v>2749</v>
      </c>
      <c r="E810" t="s">
        <v>2781</v>
      </c>
      <c r="F810" t="s">
        <v>2715</v>
      </c>
      <c r="G810" s="1">
        <v>45292</v>
      </c>
      <c r="H810">
        <v>0.66666666666666696</v>
      </c>
      <c r="I810" t="s">
        <v>161</v>
      </c>
      <c r="J810" t="s">
        <v>161</v>
      </c>
      <c r="K810" t="s">
        <v>161</v>
      </c>
      <c r="L810" t="s">
        <v>161</v>
      </c>
      <c r="M810" t="s">
        <v>161</v>
      </c>
      <c r="N810" t="s">
        <v>161</v>
      </c>
      <c r="O810" t="s">
        <v>161</v>
      </c>
      <c r="P810" t="s">
        <v>161</v>
      </c>
      <c r="Q810">
        <v>444.5</v>
      </c>
      <c r="R810" t="s">
        <v>161</v>
      </c>
      <c r="S810">
        <v>13866.2</v>
      </c>
      <c r="T810">
        <v>444.5</v>
      </c>
      <c r="U810" t="s">
        <v>161</v>
      </c>
      <c r="V810" t="s">
        <v>161</v>
      </c>
      <c r="W810" t="s">
        <v>161</v>
      </c>
      <c r="X810">
        <v>0</v>
      </c>
      <c r="Y810" s="2">
        <v>26178</v>
      </c>
      <c r="Z810" t="s">
        <v>161</v>
      </c>
      <c r="AA810" s="2" t="s">
        <v>161</v>
      </c>
      <c r="AB810" s="2">
        <v>0</v>
      </c>
      <c r="AC810" s="2">
        <v>21661</v>
      </c>
      <c r="AD810" t="s">
        <v>161</v>
      </c>
      <c r="AE810" s="2" t="s">
        <v>161</v>
      </c>
      <c r="AF810" s="2">
        <v>0</v>
      </c>
      <c r="AG810" s="2">
        <v>36711</v>
      </c>
      <c r="AH810" t="s">
        <v>161</v>
      </c>
      <c r="AI810" s="2" t="s">
        <v>3233</v>
      </c>
      <c r="AJ810" s="2"/>
      <c r="AM810" s="2"/>
      <c r="AN810" s="2"/>
    </row>
    <row r="811" spans="1:40" hidden="1">
      <c r="A811" t="s">
        <v>135</v>
      </c>
      <c r="B811" t="s">
        <v>135</v>
      </c>
      <c r="C811" t="s">
        <v>146</v>
      </c>
      <c r="D811" t="s">
        <v>2749</v>
      </c>
      <c r="E811" t="s">
        <v>161</v>
      </c>
      <c r="F811" t="s">
        <v>2715</v>
      </c>
      <c r="G811" s="1">
        <v>45292</v>
      </c>
      <c r="H811" t="s">
        <v>161</v>
      </c>
      <c r="I811" t="s">
        <v>161</v>
      </c>
      <c r="J811" t="s">
        <v>161</v>
      </c>
      <c r="K811" t="s">
        <v>161</v>
      </c>
      <c r="L811" t="s">
        <v>161</v>
      </c>
      <c r="M811" t="s">
        <v>161</v>
      </c>
      <c r="N811" t="s">
        <v>161</v>
      </c>
      <c r="O811" t="s">
        <v>161</v>
      </c>
      <c r="P811" t="s">
        <v>161</v>
      </c>
      <c r="Q811">
        <v>444.5</v>
      </c>
      <c r="R811" t="s">
        <v>161</v>
      </c>
      <c r="S811">
        <v>13866.2</v>
      </c>
      <c r="T811">
        <v>444.5</v>
      </c>
      <c r="U811" t="s">
        <v>3283</v>
      </c>
      <c r="V811" t="s">
        <v>161</v>
      </c>
      <c r="W811" t="s">
        <v>161</v>
      </c>
      <c r="X811" t="s">
        <v>161</v>
      </c>
      <c r="Y811" t="s">
        <v>161</v>
      </c>
      <c r="Z811" t="s">
        <v>161</v>
      </c>
      <c r="AA811" s="2" t="s">
        <v>161</v>
      </c>
      <c r="AB811" s="2" t="s">
        <v>161</v>
      </c>
      <c r="AC811" t="s">
        <v>161</v>
      </c>
      <c r="AD811" t="s">
        <v>161</v>
      </c>
      <c r="AE811" s="2" t="s">
        <v>161</v>
      </c>
      <c r="AF811" s="2" t="s">
        <v>161</v>
      </c>
      <c r="AG811" t="s">
        <v>161</v>
      </c>
      <c r="AH811" t="s">
        <v>161</v>
      </c>
      <c r="AI811" s="2" t="s">
        <v>161</v>
      </c>
      <c r="AJ811" s="2"/>
      <c r="AM811" s="2"/>
      <c r="AN811" s="2"/>
    </row>
    <row r="812" spans="1:40" hidden="1">
      <c r="A812" t="s">
        <v>135</v>
      </c>
      <c r="B812" t="s">
        <v>135</v>
      </c>
      <c r="C812" t="s">
        <v>146</v>
      </c>
      <c r="D812" t="s">
        <v>2749</v>
      </c>
      <c r="E812" t="s">
        <v>2768</v>
      </c>
      <c r="F812" t="s">
        <v>2715</v>
      </c>
      <c r="G812" s="1">
        <v>45292</v>
      </c>
      <c r="H812">
        <v>0.65760869565217395</v>
      </c>
      <c r="I812">
        <v>0</v>
      </c>
      <c r="J812">
        <v>92</v>
      </c>
      <c r="K812">
        <v>0</v>
      </c>
      <c r="L812">
        <v>93</v>
      </c>
      <c r="M812">
        <v>0</v>
      </c>
      <c r="N812">
        <v>92</v>
      </c>
      <c r="O812">
        <v>0</v>
      </c>
      <c r="P812">
        <v>92</v>
      </c>
      <c r="Q812" t="s">
        <v>161</v>
      </c>
      <c r="R812" t="s">
        <v>161</v>
      </c>
      <c r="S812">
        <v>13866.2</v>
      </c>
      <c r="T812">
        <v>444.5</v>
      </c>
      <c r="U812" t="s">
        <v>161</v>
      </c>
      <c r="V812" t="s">
        <v>3233</v>
      </c>
      <c r="W812" t="s">
        <v>3233</v>
      </c>
      <c r="X812" t="s">
        <v>161</v>
      </c>
      <c r="Y812" t="s">
        <v>161</v>
      </c>
      <c r="Z812" t="s">
        <v>3233</v>
      </c>
      <c r="AA812" t="s">
        <v>3233</v>
      </c>
      <c r="AB812" t="s">
        <v>161</v>
      </c>
      <c r="AC812" t="s">
        <v>161</v>
      </c>
      <c r="AD812" t="s">
        <v>3233</v>
      </c>
      <c r="AE812" t="s">
        <v>3233</v>
      </c>
      <c r="AF812" t="s">
        <v>161</v>
      </c>
      <c r="AG812" t="s">
        <v>161</v>
      </c>
      <c r="AH812" t="s">
        <v>3233</v>
      </c>
      <c r="AI812" t="s">
        <v>161</v>
      </c>
    </row>
    <row r="813" spans="1:40" hidden="1">
      <c r="A813" t="s">
        <v>135</v>
      </c>
      <c r="B813" t="s">
        <v>135</v>
      </c>
      <c r="C813" t="s">
        <v>2741</v>
      </c>
      <c r="D813" t="s">
        <v>2742</v>
      </c>
      <c r="E813" t="s">
        <v>2781</v>
      </c>
      <c r="F813" t="s">
        <v>2711</v>
      </c>
      <c r="G813" s="1">
        <v>45292</v>
      </c>
      <c r="H813">
        <v>0.81153846153846199</v>
      </c>
      <c r="I813" t="s">
        <v>161</v>
      </c>
      <c r="J813" t="s">
        <v>161</v>
      </c>
      <c r="K813" t="s">
        <v>161</v>
      </c>
      <c r="L813" t="s">
        <v>161</v>
      </c>
      <c r="M813" t="s">
        <v>161</v>
      </c>
      <c r="N813" t="s">
        <v>161</v>
      </c>
      <c r="O813" t="s">
        <v>161</v>
      </c>
      <c r="P813" t="s">
        <v>161</v>
      </c>
      <c r="Q813">
        <v>99.8</v>
      </c>
      <c r="R813" t="s">
        <v>161</v>
      </c>
      <c r="S813">
        <v>13866.2</v>
      </c>
      <c r="T813">
        <v>99.8</v>
      </c>
      <c r="U813" t="s">
        <v>161</v>
      </c>
      <c r="V813" t="s">
        <v>161</v>
      </c>
      <c r="W813" t="s">
        <v>161</v>
      </c>
      <c r="X813">
        <v>1.7948999999999999</v>
      </c>
      <c r="Y813" s="2">
        <v>26178</v>
      </c>
      <c r="Z813" t="s">
        <v>161</v>
      </c>
      <c r="AA813" t="s">
        <v>161</v>
      </c>
      <c r="AB813">
        <v>1.1937</v>
      </c>
      <c r="AC813" s="2">
        <v>21661</v>
      </c>
      <c r="AD813" t="s">
        <v>161</v>
      </c>
      <c r="AE813" t="s">
        <v>161</v>
      </c>
      <c r="AF813">
        <v>2.3875000000000002</v>
      </c>
      <c r="AG813" s="2">
        <v>36711</v>
      </c>
      <c r="AH813" t="s">
        <v>161</v>
      </c>
      <c r="AI813" t="s">
        <v>3233</v>
      </c>
    </row>
    <row r="814" spans="1:40" hidden="1">
      <c r="A814" t="s">
        <v>135</v>
      </c>
      <c r="B814" t="s">
        <v>135</v>
      </c>
      <c r="C814" t="s">
        <v>2741</v>
      </c>
      <c r="D814" t="s">
        <v>2742</v>
      </c>
      <c r="E814" t="s">
        <v>161</v>
      </c>
      <c r="F814" t="s">
        <v>2711</v>
      </c>
      <c r="G814" s="1">
        <v>45292</v>
      </c>
      <c r="H814" t="s">
        <v>161</v>
      </c>
      <c r="I814" t="s">
        <v>161</v>
      </c>
      <c r="J814" t="s">
        <v>161</v>
      </c>
      <c r="K814" t="s">
        <v>161</v>
      </c>
      <c r="L814" t="s">
        <v>161</v>
      </c>
      <c r="M814" t="s">
        <v>161</v>
      </c>
      <c r="N814" t="s">
        <v>161</v>
      </c>
      <c r="O814" t="s">
        <v>161</v>
      </c>
      <c r="P814" t="s">
        <v>161</v>
      </c>
      <c r="Q814">
        <v>99.8</v>
      </c>
      <c r="R814" t="s">
        <v>161</v>
      </c>
      <c r="S814">
        <v>13866.2</v>
      </c>
      <c r="T814">
        <v>99.8</v>
      </c>
      <c r="U814" t="s">
        <v>3284</v>
      </c>
      <c r="V814" t="s">
        <v>161</v>
      </c>
      <c r="W814" t="s">
        <v>161</v>
      </c>
      <c r="X814" t="s">
        <v>161</v>
      </c>
      <c r="Y814" t="s">
        <v>161</v>
      </c>
      <c r="Z814" t="s">
        <v>161</v>
      </c>
      <c r="AA814" t="s">
        <v>161</v>
      </c>
      <c r="AB814" t="s">
        <v>161</v>
      </c>
      <c r="AC814" t="s">
        <v>161</v>
      </c>
      <c r="AD814" t="s">
        <v>161</v>
      </c>
      <c r="AE814" t="s">
        <v>161</v>
      </c>
      <c r="AF814" t="s">
        <v>161</v>
      </c>
      <c r="AG814" t="s">
        <v>161</v>
      </c>
      <c r="AH814" t="s">
        <v>161</v>
      </c>
      <c r="AI814" t="s">
        <v>161</v>
      </c>
    </row>
    <row r="815" spans="1:40" hidden="1">
      <c r="A815" t="s">
        <v>135</v>
      </c>
      <c r="B815" t="s">
        <v>135</v>
      </c>
      <c r="C815" t="s">
        <v>2741</v>
      </c>
      <c r="D815" t="s">
        <v>2742</v>
      </c>
      <c r="E815" t="s">
        <v>2767</v>
      </c>
      <c r="F815" t="s">
        <v>2711</v>
      </c>
      <c r="G815" s="1">
        <v>45292</v>
      </c>
      <c r="H815">
        <v>4.625</v>
      </c>
      <c r="I815">
        <v>4</v>
      </c>
      <c r="J815">
        <v>4</v>
      </c>
      <c r="K815">
        <v>0</v>
      </c>
      <c r="L815">
        <v>4</v>
      </c>
      <c r="M815">
        <v>2</v>
      </c>
      <c r="N815">
        <v>4</v>
      </c>
      <c r="O815">
        <v>4</v>
      </c>
      <c r="P815">
        <v>4</v>
      </c>
      <c r="Q815" t="s">
        <v>161</v>
      </c>
      <c r="R815" t="s">
        <v>161</v>
      </c>
      <c r="S815">
        <v>13866.2</v>
      </c>
      <c r="T815">
        <v>99.8</v>
      </c>
      <c r="U815" t="s">
        <v>161</v>
      </c>
      <c r="V815" s="2">
        <v>1000000</v>
      </c>
      <c r="W815" s="2">
        <v>12000</v>
      </c>
      <c r="X815" t="s">
        <v>161</v>
      </c>
      <c r="Y815" t="s">
        <v>161</v>
      </c>
      <c r="Z815" s="2">
        <v>500000</v>
      </c>
      <c r="AA815" t="s">
        <v>3285</v>
      </c>
      <c r="AB815" t="s">
        <v>161</v>
      </c>
      <c r="AC815" t="s">
        <v>161</v>
      </c>
      <c r="AD815" s="2">
        <v>1000000</v>
      </c>
      <c r="AE815" s="2">
        <v>12000</v>
      </c>
      <c r="AF815" t="s">
        <v>161</v>
      </c>
      <c r="AG815" t="s">
        <v>161</v>
      </c>
      <c r="AH815" t="s">
        <v>3233</v>
      </c>
      <c r="AI815" t="s">
        <v>161</v>
      </c>
      <c r="AM815" s="2"/>
      <c r="AN815" s="2"/>
    </row>
    <row r="816" spans="1:40" hidden="1">
      <c r="A816" t="s">
        <v>135</v>
      </c>
      <c r="B816" t="s">
        <v>135</v>
      </c>
      <c r="C816" t="s">
        <v>2741</v>
      </c>
      <c r="D816" t="s">
        <v>2742</v>
      </c>
      <c r="E816" t="s">
        <v>2768</v>
      </c>
      <c r="F816" t="s">
        <v>2711</v>
      </c>
      <c r="G816" s="1">
        <v>45292</v>
      </c>
      <c r="H816">
        <v>0.61057692307692302</v>
      </c>
      <c r="I816">
        <v>1</v>
      </c>
      <c r="J816">
        <v>104</v>
      </c>
      <c r="K816">
        <v>0</v>
      </c>
      <c r="L816">
        <v>105</v>
      </c>
      <c r="M816">
        <v>1</v>
      </c>
      <c r="N816">
        <v>104</v>
      </c>
      <c r="O816">
        <v>2</v>
      </c>
      <c r="P816">
        <v>104</v>
      </c>
      <c r="Q816" t="s">
        <v>161</v>
      </c>
      <c r="R816" t="s">
        <v>161</v>
      </c>
      <c r="S816">
        <v>13866.2</v>
      </c>
      <c r="T816">
        <v>99.8</v>
      </c>
      <c r="U816" t="s">
        <v>161</v>
      </c>
      <c r="V816" t="s">
        <v>3286</v>
      </c>
      <c r="W816" t="s">
        <v>3287</v>
      </c>
      <c r="X816" t="s">
        <v>161</v>
      </c>
      <c r="Y816" t="s">
        <v>161</v>
      </c>
      <c r="Z816" t="s">
        <v>3286</v>
      </c>
      <c r="AA816" t="s">
        <v>3287</v>
      </c>
      <c r="AB816" t="s">
        <v>161</v>
      </c>
      <c r="AC816" t="s">
        <v>161</v>
      </c>
      <c r="AD816" s="2">
        <v>19231</v>
      </c>
      <c r="AE816" s="2">
        <v>11827</v>
      </c>
      <c r="AF816" t="s">
        <v>161</v>
      </c>
      <c r="AG816" t="s">
        <v>161</v>
      </c>
      <c r="AH816" t="s">
        <v>3233</v>
      </c>
      <c r="AI816" t="s">
        <v>161</v>
      </c>
    </row>
    <row r="817" spans="1:42" hidden="1">
      <c r="A817" t="s">
        <v>135</v>
      </c>
      <c r="B817" t="s">
        <v>135</v>
      </c>
      <c r="C817" t="s">
        <v>2741</v>
      </c>
      <c r="D817" t="s">
        <v>2742</v>
      </c>
      <c r="E817" t="s">
        <v>2762</v>
      </c>
      <c r="F817" t="s">
        <v>2711</v>
      </c>
      <c r="G817" s="1">
        <v>45292</v>
      </c>
      <c r="H817">
        <v>0.625</v>
      </c>
      <c r="I817">
        <v>0</v>
      </c>
      <c r="J817">
        <v>8</v>
      </c>
      <c r="K817">
        <v>0</v>
      </c>
      <c r="L817">
        <v>8</v>
      </c>
      <c r="M817">
        <v>0</v>
      </c>
      <c r="N817">
        <v>8</v>
      </c>
      <c r="O817">
        <v>0</v>
      </c>
      <c r="P817">
        <v>8</v>
      </c>
      <c r="Q817" t="s">
        <v>161</v>
      </c>
      <c r="R817" t="s">
        <v>161</v>
      </c>
      <c r="S817">
        <v>13866.2</v>
      </c>
      <c r="T817">
        <v>99.8</v>
      </c>
      <c r="U817" t="s">
        <v>161</v>
      </c>
      <c r="V817" t="s">
        <v>3233</v>
      </c>
      <c r="W817" t="s">
        <v>3233</v>
      </c>
      <c r="X817" t="s">
        <v>161</v>
      </c>
      <c r="Y817" t="s">
        <v>161</v>
      </c>
      <c r="Z817" t="s">
        <v>3233</v>
      </c>
      <c r="AA817" t="s">
        <v>3233</v>
      </c>
      <c r="AB817" t="s">
        <v>161</v>
      </c>
      <c r="AC817" t="s">
        <v>161</v>
      </c>
      <c r="AD817" t="s">
        <v>3233</v>
      </c>
      <c r="AE817" t="s">
        <v>3233</v>
      </c>
      <c r="AF817" t="s">
        <v>161</v>
      </c>
      <c r="AG817" t="s">
        <v>161</v>
      </c>
      <c r="AH817" t="s">
        <v>3233</v>
      </c>
      <c r="AI817" t="s">
        <v>161</v>
      </c>
    </row>
    <row r="818" spans="1:42" hidden="1">
      <c r="A818" t="s">
        <v>135</v>
      </c>
      <c r="B818" t="s">
        <v>135</v>
      </c>
      <c r="C818" t="s">
        <v>2741</v>
      </c>
      <c r="D818" t="s">
        <v>2742</v>
      </c>
      <c r="E818" t="s">
        <v>2751</v>
      </c>
      <c r="F818" t="s">
        <v>2711</v>
      </c>
      <c r="G818" s="1">
        <v>45292</v>
      </c>
      <c r="H818">
        <v>1.3214285714285701</v>
      </c>
      <c r="I818">
        <v>0</v>
      </c>
      <c r="J818">
        <v>14</v>
      </c>
      <c r="K818">
        <v>0</v>
      </c>
      <c r="L818">
        <v>14</v>
      </c>
      <c r="M818">
        <v>0</v>
      </c>
      <c r="N818">
        <v>14</v>
      </c>
      <c r="O818">
        <v>0</v>
      </c>
      <c r="P818">
        <v>14</v>
      </c>
      <c r="Q818" t="s">
        <v>161</v>
      </c>
      <c r="R818" t="s">
        <v>161</v>
      </c>
      <c r="S818">
        <v>13866.2</v>
      </c>
      <c r="T818">
        <v>99.8</v>
      </c>
      <c r="U818" t="s">
        <v>161</v>
      </c>
      <c r="V818" t="s">
        <v>3233</v>
      </c>
      <c r="W818" t="s">
        <v>3233</v>
      </c>
      <c r="X818" t="s">
        <v>161</v>
      </c>
      <c r="Y818" t="s">
        <v>161</v>
      </c>
      <c r="Z818" t="s">
        <v>3233</v>
      </c>
      <c r="AA818" t="s">
        <v>3233</v>
      </c>
      <c r="AB818" t="s">
        <v>161</v>
      </c>
      <c r="AC818" t="s">
        <v>161</v>
      </c>
      <c r="AD818" t="s">
        <v>3233</v>
      </c>
      <c r="AE818" t="s">
        <v>3233</v>
      </c>
      <c r="AF818" t="s">
        <v>161</v>
      </c>
      <c r="AG818" t="s">
        <v>161</v>
      </c>
      <c r="AH818" t="s">
        <v>3233</v>
      </c>
      <c r="AI818" s="2" t="s">
        <v>161</v>
      </c>
      <c r="AJ818" s="2"/>
      <c r="AM818" s="2"/>
      <c r="AN818" s="2"/>
    </row>
    <row r="819" spans="1:42" hidden="1">
      <c r="A819" t="s">
        <v>135</v>
      </c>
      <c r="B819" t="s">
        <v>135</v>
      </c>
      <c r="C819" t="s">
        <v>2747</v>
      </c>
      <c r="D819" t="s">
        <v>2748</v>
      </c>
      <c r="E819" t="s">
        <v>161</v>
      </c>
      <c r="F819" t="s">
        <v>2715</v>
      </c>
      <c r="G819" s="1">
        <v>45292</v>
      </c>
      <c r="H819" t="s">
        <v>161</v>
      </c>
      <c r="I819" t="s">
        <v>161</v>
      </c>
      <c r="J819" t="s">
        <v>161</v>
      </c>
      <c r="K819" t="s">
        <v>161</v>
      </c>
      <c r="L819" t="s">
        <v>161</v>
      </c>
      <c r="M819" t="s">
        <v>161</v>
      </c>
      <c r="N819" t="s">
        <v>161</v>
      </c>
      <c r="O819" t="s">
        <v>161</v>
      </c>
      <c r="P819" t="s">
        <v>161</v>
      </c>
      <c r="Q819">
        <v>36.1</v>
      </c>
      <c r="R819" t="s">
        <v>161</v>
      </c>
      <c r="S819">
        <v>13866.2</v>
      </c>
      <c r="T819">
        <v>26.7</v>
      </c>
      <c r="U819" t="s">
        <v>3288</v>
      </c>
      <c r="V819" t="s">
        <v>161</v>
      </c>
      <c r="W819" t="s">
        <v>161</v>
      </c>
      <c r="X819" t="s">
        <v>161</v>
      </c>
      <c r="Y819" t="s">
        <v>161</v>
      </c>
      <c r="Z819" t="s">
        <v>161</v>
      </c>
      <c r="AA819" t="s">
        <v>161</v>
      </c>
      <c r="AB819" t="s">
        <v>161</v>
      </c>
      <c r="AC819" t="s">
        <v>161</v>
      </c>
      <c r="AD819" s="2" t="s">
        <v>161</v>
      </c>
      <c r="AE819" t="s">
        <v>161</v>
      </c>
      <c r="AF819" t="s">
        <v>161</v>
      </c>
      <c r="AG819" t="s">
        <v>161</v>
      </c>
      <c r="AH819" t="s">
        <v>161</v>
      </c>
      <c r="AI819" t="s">
        <v>161</v>
      </c>
      <c r="AP819" s="2"/>
    </row>
    <row r="820" spans="1:42" hidden="1">
      <c r="A820" t="s">
        <v>135</v>
      </c>
      <c r="B820" t="s">
        <v>135</v>
      </c>
      <c r="C820" t="s">
        <v>2747</v>
      </c>
      <c r="D820" t="s">
        <v>2748</v>
      </c>
      <c r="E820" t="s">
        <v>2768</v>
      </c>
      <c r="F820" t="s">
        <v>2715</v>
      </c>
      <c r="G820" s="1">
        <v>45292</v>
      </c>
      <c r="H820">
        <v>0.83898305084745795</v>
      </c>
      <c r="I820">
        <v>3</v>
      </c>
      <c r="J820">
        <v>59</v>
      </c>
      <c r="K820">
        <v>0</v>
      </c>
      <c r="L820">
        <v>59</v>
      </c>
      <c r="M820">
        <v>3</v>
      </c>
      <c r="N820">
        <v>59</v>
      </c>
      <c r="O820">
        <v>3</v>
      </c>
      <c r="P820">
        <v>59</v>
      </c>
      <c r="Q820" t="s">
        <v>161</v>
      </c>
      <c r="R820" t="s">
        <v>161</v>
      </c>
      <c r="S820">
        <v>13866.2</v>
      </c>
      <c r="T820">
        <v>26.7</v>
      </c>
      <c r="U820" t="s">
        <v>161</v>
      </c>
      <c r="V820" s="2">
        <v>50847</v>
      </c>
      <c r="W820" s="2">
        <v>13576</v>
      </c>
      <c r="X820" t="s">
        <v>161</v>
      </c>
      <c r="Y820" t="s">
        <v>161</v>
      </c>
      <c r="Z820" s="2">
        <v>50847</v>
      </c>
      <c r="AA820" s="2">
        <v>13576</v>
      </c>
      <c r="AB820" t="s">
        <v>161</v>
      </c>
      <c r="AC820" t="s">
        <v>161</v>
      </c>
      <c r="AD820" s="2">
        <v>50847</v>
      </c>
      <c r="AE820" s="2">
        <v>13576</v>
      </c>
      <c r="AF820" t="s">
        <v>161</v>
      </c>
      <c r="AG820" t="s">
        <v>161</v>
      </c>
      <c r="AH820" t="s">
        <v>3233</v>
      </c>
      <c r="AI820" t="s">
        <v>161</v>
      </c>
      <c r="AP820" s="2"/>
    </row>
    <row r="821" spans="1:42" hidden="1">
      <c r="A821" t="s">
        <v>135</v>
      </c>
      <c r="B821" t="s">
        <v>135</v>
      </c>
      <c r="C821" t="s">
        <v>2747</v>
      </c>
      <c r="D821" t="s">
        <v>2748</v>
      </c>
      <c r="E821" t="s">
        <v>2781</v>
      </c>
      <c r="F821" t="s">
        <v>2715</v>
      </c>
      <c r="G821" s="1">
        <v>45292</v>
      </c>
      <c r="H821">
        <v>0.83898305084745795</v>
      </c>
      <c r="I821" t="s">
        <v>161</v>
      </c>
      <c r="J821" t="s">
        <v>161</v>
      </c>
      <c r="K821" t="s">
        <v>161</v>
      </c>
      <c r="L821" t="s">
        <v>161</v>
      </c>
      <c r="M821" t="s">
        <v>161</v>
      </c>
      <c r="N821" t="s">
        <v>161</v>
      </c>
      <c r="O821" t="s">
        <v>161</v>
      </c>
      <c r="P821" t="s">
        <v>161</v>
      </c>
      <c r="Q821">
        <v>36.1</v>
      </c>
      <c r="R821" t="s">
        <v>161</v>
      </c>
      <c r="S821">
        <v>13866.2</v>
      </c>
      <c r="T821">
        <v>26.7</v>
      </c>
      <c r="U821" t="s">
        <v>161</v>
      </c>
      <c r="V821" t="s">
        <v>161</v>
      </c>
      <c r="W821" t="s">
        <v>161</v>
      </c>
      <c r="X821">
        <v>5.0846999999999998</v>
      </c>
      <c r="Y821" s="2">
        <v>26178</v>
      </c>
      <c r="Z821" t="s">
        <v>161</v>
      </c>
      <c r="AA821" t="s">
        <v>161</v>
      </c>
      <c r="AB821">
        <v>5.0846999999999998</v>
      </c>
      <c r="AC821" s="2">
        <v>21661</v>
      </c>
      <c r="AD821" s="2" t="s">
        <v>161</v>
      </c>
      <c r="AE821" t="s">
        <v>161</v>
      </c>
      <c r="AF821">
        <v>5.0846999999999998</v>
      </c>
      <c r="AG821" s="2">
        <v>36711</v>
      </c>
      <c r="AH821" t="s">
        <v>161</v>
      </c>
      <c r="AI821" t="s">
        <v>3233</v>
      </c>
      <c r="AP821" s="2"/>
    </row>
    <row r="822" spans="1:42" hidden="1">
      <c r="A822" t="s">
        <v>135</v>
      </c>
      <c r="B822" t="s">
        <v>135</v>
      </c>
      <c r="C822" t="s">
        <v>2721</v>
      </c>
      <c r="D822" t="s">
        <v>2721</v>
      </c>
      <c r="E822" t="s">
        <v>2751</v>
      </c>
      <c r="F822" t="s">
        <v>2711</v>
      </c>
      <c r="G822" s="1">
        <v>45292</v>
      </c>
      <c r="H822">
        <v>1.2072368421052599</v>
      </c>
      <c r="I822">
        <v>1</v>
      </c>
      <c r="J822">
        <v>152</v>
      </c>
      <c r="K822">
        <v>0</v>
      </c>
      <c r="L822">
        <v>152</v>
      </c>
      <c r="M822">
        <v>0</v>
      </c>
      <c r="N822">
        <v>152</v>
      </c>
      <c r="O822">
        <v>0</v>
      </c>
      <c r="P822">
        <v>152</v>
      </c>
      <c r="Q822" t="s">
        <v>161</v>
      </c>
      <c r="R822" t="s">
        <v>161</v>
      </c>
      <c r="S822">
        <v>13866.2</v>
      </c>
      <c r="T822">
        <v>6409.9</v>
      </c>
      <c r="U822" t="s">
        <v>161</v>
      </c>
      <c r="V822" t="s">
        <v>3289</v>
      </c>
      <c r="W822" s="2">
        <v>65243</v>
      </c>
      <c r="X822" t="s">
        <v>161</v>
      </c>
      <c r="Y822" t="s">
        <v>161</v>
      </c>
      <c r="Z822" t="s">
        <v>3233</v>
      </c>
      <c r="AA822" t="s">
        <v>3233</v>
      </c>
      <c r="AB822" t="s">
        <v>161</v>
      </c>
      <c r="AC822" t="s">
        <v>161</v>
      </c>
      <c r="AD822" s="2" t="s">
        <v>3233</v>
      </c>
      <c r="AE822" t="s">
        <v>3233</v>
      </c>
      <c r="AF822" t="s">
        <v>161</v>
      </c>
      <c r="AG822" t="s">
        <v>161</v>
      </c>
      <c r="AH822" t="s">
        <v>3233</v>
      </c>
      <c r="AI822" t="s">
        <v>161</v>
      </c>
      <c r="AP822" s="2"/>
    </row>
    <row r="823" spans="1:42" hidden="1">
      <c r="A823" t="s">
        <v>135</v>
      </c>
      <c r="B823" t="s">
        <v>135</v>
      </c>
      <c r="C823" t="s">
        <v>2721</v>
      </c>
      <c r="D823" t="s">
        <v>2721</v>
      </c>
      <c r="E823" t="s">
        <v>2756</v>
      </c>
      <c r="F823" t="s">
        <v>2711</v>
      </c>
      <c r="G823" s="1">
        <v>45292</v>
      </c>
      <c r="H823">
        <v>2.3552631578947398</v>
      </c>
      <c r="I823">
        <v>4</v>
      </c>
      <c r="J823">
        <v>38</v>
      </c>
      <c r="K823">
        <v>0</v>
      </c>
      <c r="L823">
        <v>38</v>
      </c>
      <c r="M823">
        <v>2</v>
      </c>
      <c r="N823">
        <v>38</v>
      </c>
      <c r="O823">
        <v>5</v>
      </c>
      <c r="P823">
        <v>38</v>
      </c>
      <c r="Q823" t="s">
        <v>161</v>
      </c>
      <c r="R823" t="s">
        <v>161</v>
      </c>
      <c r="S823">
        <v>13866.2</v>
      </c>
      <c r="T823">
        <v>6409.9</v>
      </c>
      <c r="U823" t="s">
        <v>161</v>
      </c>
      <c r="V823" s="2">
        <v>105263</v>
      </c>
      <c r="W823" s="2">
        <v>674947</v>
      </c>
      <c r="X823" t="s">
        <v>161</v>
      </c>
      <c r="Y823" t="s">
        <v>161</v>
      </c>
      <c r="Z823" s="2">
        <v>52632</v>
      </c>
      <c r="AA823" s="2">
        <v>337474</v>
      </c>
      <c r="AB823" t="s">
        <v>161</v>
      </c>
      <c r="AC823" t="s">
        <v>161</v>
      </c>
      <c r="AD823" s="2">
        <v>131579</v>
      </c>
      <c r="AE823" s="2">
        <v>843684</v>
      </c>
      <c r="AF823" t="s">
        <v>161</v>
      </c>
      <c r="AG823" t="s">
        <v>161</v>
      </c>
      <c r="AH823" t="s">
        <v>3233</v>
      </c>
      <c r="AI823" t="s">
        <v>161</v>
      </c>
      <c r="AP823" s="2"/>
    </row>
    <row r="824" spans="1:42" hidden="1">
      <c r="A824" t="s">
        <v>135</v>
      </c>
      <c r="B824" t="s">
        <v>135</v>
      </c>
      <c r="C824" t="s">
        <v>2721</v>
      </c>
      <c r="D824" t="s">
        <v>2721</v>
      </c>
      <c r="E824" t="s">
        <v>2762</v>
      </c>
      <c r="F824" t="s">
        <v>2711</v>
      </c>
      <c r="G824" s="1">
        <v>45292</v>
      </c>
      <c r="H824">
        <v>0.83333333333333304</v>
      </c>
      <c r="I824">
        <v>0</v>
      </c>
      <c r="J824">
        <v>18</v>
      </c>
      <c r="K824">
        <v>0</v>
      </c>
      <c r="L824">
        <v>18</v>
      </c>
      <c r="M824">
        <v>0</v>
      </c>
      <c r="N824">
        <v>18</v>
      </c>
      <c r="O824">
        <v>0</v>
      </c>
      <c r="P824">
        <v>18</v>
      </c>
      <c r="Q824" t="s">
        <v>161</v>
      </c>
      <c r="R824" t="s">
        <v>161</v>
      </c>
      <c r="S824">
        <v>13866.2</v>
      </c>
      <c r="T824">
        <v>6409.9</v>
      </c>
      <c r="U824" t="s">
        <v>161</v>
      </c>
      <c r="V824" t="s">
        <v>3233</v>
      </c>
      <c r="W824" t="s">
        <v>3233</v>
      </c>
      <c r="X824" t="s">
        <v>161</v>
      </c>
      <c r="Y824" t="s">
        <v>161</v>
      </c>
      <c r="Z824" t="s">
        <v>3233</v>
      </c>
      <c r="AA824" t="s">
        <v>3233</v>
      </c>
      <c r="AB824" t="s">
        <v>161</v>
      </c>
      <c r="AC824" t="s">
        <v>161</v>
      </c>
      <c r="AD824" s="2" t="s">
        <v>3233</v>
      </c>
      <c r="AE824" t="s">
        <v>3233</v>
      </c>
      <c r="AF824" t="s">
        <v>161</v>
      </c>
      <c r="AG824" t="s">
        <v>161</v>
      </c>
      <c r="AH824" t="s">
        <v>3233</v>
      </c>
      <c r="AI824" t="s">
        <v>161</v>
      </c>
      <c r="AP824" s="2"/>
    </row>
    <row r="825" spans="1:42" hidden="1">
      <c r="A825" t="s">
        <v>135</v>
      </c>
      <c r="B825" t="s">
        <v>135</v>
      </c>
      <c r="C825" t="s">
        <v>2721</v>
      </c>
      <c r="D825" t="s">
        <v>2721</v>
      </c>
      <c r="E825" t="s">
        <v>2768</v>
      </c>
      <c r="F825" t="s">
        <v>2711</v>
      </c>
      <c r="G825" s="1">
        <v>45292</v>
      </c>
      <c r="H825">
        <v>1.2811572700296701</v>
      </c>
      <c r="I825">
        <v>29</v>
      </c>
      <c r="J825">
        <v>674</v>
      </c>
      <c r="K825">
        <v>0</v>
      </c>
      <c r="L825">
        <v>683</v>
      </c>
      <c r="M825">
        <v>29</v>
      </c>
      <c r="N825">
        <v>674</v>
      </c>
      <c r="O825">
        <v>31</v>
      </c>
      <c r="P825">
        <v>674</v>
      </c>
      <c r="Q825" t="s">
        <v>161</v>
      </c>
      <c r="R825" t="s">
        <v>161</v>
      </c>
      <c r="S825">
        <v>13866.2</v>
      </c>
      <c r="T825">
        <v>6409.9</v>
      </c>
      <c r="U825" t="s">
        <v>161</v>
      </c>
      <c r="V825" s="2">
        <v>43027</v>
      </c>
      <c r="W825" s="2">
        <v>1854150</v>
      </c>
      <c r="X825" t="s">
        <v>161</v>
      </c>
      <c r="Y825" t="s">
        <v>161</v>
      </c>
      <c r="Z825" s="2">
        <v>43027</v>
      </c>
      <c r="AA825" s="2">
        <v>1854150</v>
      </c>
      <c r="AB825" t="s">
        <v>161</v>
      </c>
      <c r="AC825" t="s">
        <v>161</v>
      </c>
      <c r="AD825" s="2">
        <v>45994</v>
      </c>
      <c r="AE825" s="2">
        <v>1982022</v>
      </c>
      <c r="AF825" t="s">
        <v>161</v>
      </c>
      <c r="AG825" t="s">
        <v>161</v>
      </c>
      <c r="AH825" t="s">
        <v>3233</v>
      </c>
      <c r="AI825" t="s">
        <v>161</v>
      </c>
    </row>
    <row r="826" spans="1:42" hidden="1">
      <c r="A826" t="s">
        <v>135</v>
      </c>
      <c r="B826" t="s">
        <v>135</v>
      </c>
      <c r="C826" t="s">
        <v>2721</v>
      </c>
      <c r="D826" t="s">
        <v>2721</v>
      </c>
      <c r="E826" t="s">
        <v>161</v>
      </c>
      <c r="F826" t="s">
        <v>2711</v>
      </c>
      <c r="G826" s="1">
        <v>45292</v>
      </c>
      <c r="H826" t="s">
        <v>161</v>
      </c>
      <c r="I826" t="s">
        <v>161</v>
      </c>
      <c r="J826" t="s">
        <v>161</v>
      </c>
      <c r="K826" t="s">
        <v>161</v>
      </c>
      <c r="L826" t="s">
        <v>161</v>
      </c>
      <c r="M826" t="s">
        <v>161</v>
      </c>
      <c r="N826" t="s">
        <v>161</v>
      </c>
      <c r="O826" t="s">
        <v>161</v>
      </c>
      <c r="P826" t="s">
        <v>161</v>
      </c>
      <c r="Q826">
        <v>6409.9</v>
      </c>
      <c r="R826" t="s">
        <v>161</v>
      </c>
      <c r="S826">
        <v>13866.2</v>
      </c>
      <c r="T826">
        <v>6409.9</v>
      </c>
      <c r="U826" s="2">
        <v>13445</v>
      </c>
      <c r="V826" t="s">
        <v>161</v>
      </c>
      <c r="W826" t="s">
        <v>161</v>
      </c>
      <c r="X826" t="s">
        <v>161</v>
      </c>
      <c r="Y826" t="s">
        <v>161</v>
      </c>
      <c r="Z826" t="s">
        <v>161</v>
      </c>
      <c r="AA826" s="2" t="s">
        <v>161</v>
      </c>
      <c r="AB826" s="2" t="s">
        <v>161</v>
      </c>
      <c r="AC826" t="s">
        <v>161</v>
      </c>
      <c r="AD826" t="s">
        <v>161</v>
      </c>
      <c r="AE826" t="s">
        <v>161</v>
      </c>
      <c r="AF826" t="s">
        <v>161</v>
      </c>
      <c r="AG826" t="s">
        <v>161</v>
      </c>
      <c r="AH826" t="s">
        <v>161</v>
      </c>
      <c r="AI826" t="s">
        <v>161</v>
      </c>
    </row>
    <row r="827" spans="1:42" hidden="1">
      <c r="A827" t="s">
        <v>135</v>
      </c>
      <c r="B827" t="s">
        <v>135</v>
      </c>
      <c r="C827" t="s">
        <v>2721</v>
      </c>
      <c r="D827" t="s">
        <v>2721</v>
      </c>
      <c r="E827" t="s">
        <v>2781</v>
      </c>
      <c r="F827" t="s">
        <v>2711</v>
      </c>
      <c r="G827" s="1">
        <v>45292</v>
      </c>
      <c r="H827">
        <v>1.30555555555556</v>
      </c>
      <c r="I827" t="s">
        <v>161</v>
      </c>
      <c r="J827" t="s">
        <v>161</v>
      </c>
      <c r="K827" t="s">
        <v>161</v>
      </c>
      <c r="L827" t="s">
        <v>161</v>
      </c>
      <c r="M827" t="s">
        <v>161</v>
      </c>
      <c r="N827" t="s">
        <v>161</v>
      </c>
      <c r="O827" t="s">
        <v>161</v>
      </c>
      <c r="P827" t="s">
        <v>161</v>
      </c>
      <c r="Q827">
        <v>6409.9</v>
      </c>
      <c r="R827" t="s">
        <v>161</v>
      </c>
      <c r="S827">
        <v>13866.2</v>
      </c>
      <c r="T827">
        <v>6409.9</v>
      </c>
      <c r="U827" t="s">
        <v>161</v>
      </c>
      <c r="V827" t="s">
        <v>161</v>
      </c>
      <c r="W827" t="s">
        <v>161</v>
      </c>
      <c r="X827">
        <v>4.0473999999999997</v>
      </c>
      <c r="Y827" s="2">
        <v>26178</v>
      </c>
      <c r="Z827" t="s">
        <v>161</v>
      </c>
      <c r="AA827" t="s">
        <v>161</v>
      </c>
      <c r="AB827">
        <v>3.4190999999999998</v>
      </c>
      <c r="AC827" s="2">
        <v>21661</v>
      </c>
      <c r="AD827" t="s">
        <v>161</v>
      </c>
      <c r="AE827" t="s">
        <v>161</v>
      </c>
      <c r="AF827">
        <v>4.4082999999999997</v>
      </c>
      <c r="AG827" s="2">
        <v>36711</v>
      </c>
      <c r="AH827" t="s">
        <v>161</v>
      </c>
      <c r="AI827" t="s">
        <v>3233</v>
      </c>
    </row>
    <row r="828" spans="1:42" hidden="1">
      <c r="A828" t="s">
        <v>135</v>
      </c>
      <c r="B828" t="s">
        <v>135</v>
      </c>
      <c r="C828" t="s">
        <v>2737</v>
      </c>
      <c r="D828" t="s">
        <v>2738</v>
      </c>
      <c r="E828" t="s">
        <v>2751</v>
      </c>
      <c r="F828" t="s">
        <v>2711</v>
      </c>
      <c r="G828" s="1">
        <v>45292</v>
      </c>
      <c r="H828">
        <v>0.84955752212389402</v>
      </c>
      <c r="I828">
        <v>2</v>
      </c>
      <c r="J828">
        <v>113</v>
      </c>
      <c r="K828">
        <v>0</v>
      </c>
      <c r="L828">
        <v>113</v>
      </c>
      <c r="M828">
        <v>0</v>
      </c>
      <c r="N828">
        <v>113</v>
      </c>
      <c r="O828">
        <v>1</v>
      </c>
      <c r="P828">
        <v>113</v>
      </c>
      <c r="Q828" t="s">
        <v>161</v>
      </c>
      <c r="R828" t="s">
        <v>161</v>
      </c>
      <c r="S828">
        <v>13866.2</v>
      </c>
      <c r="T828">
        <v>1263.8</v>
      </c>
      <c r="U828" t="s">
        <v>161</v>
      </c>
      <c r="V828" s="2">
        <v>17699</v>
      </c>
      <c r="W828" s="2">
        <v>92035</v>
      </c>
      <c r="X828" t="s">
        <v>161</v>
      </c>
      <c r="Y828" t="s">
        <v>161</v>
      </c>
      <c r="Z828" t="s">
        <v>3233</v>
      </c>
      <c r="AA828" t="s">
        <v>3233</v>
      </c>
      <c r="AB828" t="s">
        <v>161</v>
      </c>
      <c r="AC828" t="s">
        <v>161</v>
      </c>
      <c r="AD828" t="s">
        <v>3290</v>
      </c>
      <c r="AE828" s="2">
        <v>46018</v>
      </c>
      <c r="AF828" t="s">
        <v>161</v>
      </c>
      <c r="AG828" t="s">
        <v>161</v>
      </c>
      <c r="AH828" t="s">
        <v>3233</v>
      </c>
      <c r="AI828" t="s">
        <v>161</v>
      </c>
    </row>
    <row r="829" spans="1:42" hidden="1">
      <c r="A829" t="s">
        <v>135</v>
      </c>
      <c r="B829" t="s">
        <v>135</v>
      </c>
      <c r="C829" t="s">
        <v>2737</v>
      </c>
      <c r="D829" t="s">
        <v>2738</v>
      </c>
      <c r="E829" t="s">
        <v>2756</v>
      </c>
      <c r="F829" t="s">
        <v>2711</v>
      </c>
      <c r="G829" s="1">
        <v>45292</v>
      </c>
      <c r="H829">
        <v>2.2333333333333298</v>
      </c>
      <c r="I829">
        <v>5</v>
      </c>
      <c r="J829">
        <v>15</v>
      </c>
      <c r="K829">
        <v>0</v>
      </c>
      <c r="L829">
        <v>15</v>
      </c>
      <c r="M829">
        <v>0</v>
      </c>
      <c r="N829">
        <v>15</v>
      </c>
      <c r="O829">
        <v>1</v>
      </c>
      <c r="P829">
        <v>15</v>
      </c>
      <c r="Q829" t="s">
        <v>161</v>
      </c>
      <c r="R829" t="s">
        <v>161</v>
      </c>
      <c r="S829">
        <v>13866.2</v>
      </c>
      <c r="T829">
        <v>1263.8</v>
      </c>
      <c r="U829" t="s">
        <v>161</v>
      </c>
      <c r="V829" s="2">
        <v>333333</v>
      </c>
      <c r="W829" s="2">
        <v>76333</v>
      </c>
      <c r="X829" t="s">
        <v>161</v>
      </c>
      <c r="Y829" t="s">
        <v>161</v>
      </c>
      <c r="Z829" t="s">
        <v>3233</v>
      </c>
      <c r="AA829" t="s">
        <v>3233</v>
      </c>
      <c r="AB829" t="s">
        <v>161</v>
      </c>
      <c r="AC829" t="s">
        <v>161</v>
      </c>
      <c r="AD829" s="2">
        <v>66667</v>
      </c>
      <c r="AE829" s="2">
        <v>15267</v>
      </c>
      <c r="AF829" t="s">
        <v>161</v>
      </c>
      <c r="AG829" t="s">
        <v>161</v>
      </c>
      <c r="AH829" s="2" t="s">
        <v>3233</v>
      </c>
      <c r="AI829" t="s">
        <v>161</v>
      </c>
      <c r="AL829" s="2"/>
      <c r="AP829" s="2"/>
    </row>
    <row r="830" spans="1:42" hidden="1">
      <c r="A830" t="s">
        <v>135</v>
      </c>
      <c r="B830" t="s">
        <v>135</v>
      </c>
      <c r="C830" t="s">
        <v>2737</v>
      </c>
      <c r="D830" t="s">
        <v>2738</v>
      </c>
      <c r="E830" t="s">
        <v>2762</v>
      </c>
      <c r="F830" t="s">
        <v>2711</v>
      </c>
      <c r="G830" s="1">
        <v>45292</v>
      </c>
      <c r="H830">
        <v>0.71428571428571397</v>
      </c>
      <c r="I830">
        <v>0</v>
      </c>
      <c r="J830">
        <v>7</v>
      </c>
      <c r="K830">
        <v>0</v>
      </c>
      <c r="L830">
        <v>7</v>
      </c>
      <c r="M830">
        <v>0</v>
      </c>
      <c r="N830">
        <v>7</v>
      </c>
      <c r="O830">
        <v>0</v>
      </c>
      <c r="P830">
        <v>7</v>
      </c>
      <c r="Q830" t="s">
        <v>161</v>
      </c>
      <c r="R830" t="s">
        <v>161</v>
      </c>
      <c r="S830">
        <v>13866.2</v>
      </c>
      <c r="T830">
        <v>1263.8</v>
      </c>
      <c r="U830" t="s">
        <v>161</v>
      </c>
      <c r="V830" t="s">
        <v>3233</v>
      </c>
      <c r="W830" t="s">
        <v>3233</v>
      </c>
      <c r="X830" t="s">
        <v>161</v>
      </c>
      <c r="Y830" t="s">
        <v>161</v>
      </c>
      <c r="Z830" t="s">
        <v>3233</v>
      </c>
      <c r="AA830" t="s">
        <v>3233</v>
      </c>
      <c r="AB830" t="s">
        <v>161</v>
      </c>
      <c r="AC830" t="s">
        <v>161</v>
      </c>
      <c r="AD830" s="2" t="s">
        <v>3233</v>
      </c>
      <c r="AE830" t="s">
        <v>3233</v>
      </c>
      <c r="AF830" t="s">
        <v>161</v>
      </c>
      <c r="AG830" t="s">
        <v>161</v>
      </c>
      <c r="AH830" s="2" t="s">
        <v>3233</v>
      </c>
      <c r="AI830" t="s">
        <v>161</v>
      </c>
      <c r="AL830" s="2"/>
      <c r="AP830" s="2"/>
    </row>
    <row r="831" spans="1:42" hidden="1">
      <c r="A831" t="s">
        <v>135</v>
      </c>
      <c r="B831" t="s">
        <v>135</v>
      </c>
      <c r="C831" t="s">
        <v>2737</v>
      </c>
      <c r="D831" t="s">
        <v>2738</v>
      </c>
      <c r="E831" t="s">
        <v>2768</v>
      </c>
      <c r="F831" t="s">
        <v>2711</v>
      </c>
      <c r="G831" s="1">
        <v>45292</v>
      </c>
      <c r="H831">
        <v>0.604956268221574</v>
      </c>
      <c r="I831">
        <v>1</v>
      </c>
      <c r="J831">
        <v>343</v>
      </c>
      <c r="K831">
        <v>0</v>
      </c>
      <c r="L831">
        <v>343</v>
      </c>
      <c r="M831">
        <v>1</v>
      </c>
      <c r="N831">
        <v>343</v>
      </c>
      <c r="O831">
        <v>7</v>
      </c>
      <c r="P831">
        <v>343</v>
      </c>
      <c r="Q831" t="s">
        <v>161</v>
      </c>
      <c r="R831" t="s">
        <v>161</v>
      </c>
      <c r="S831">
        <v>13866.2</v>
      </c>
      <c r="T831">
        <v>1263.8</v>
      </c>
      <c r="U831" t="s">
        <v>161</v>
      </c>
      <c r="V831" t="s">
        <v>3291</v>
      </c>
      <c r="W831" s="2">
        <v>17461</v>
      </c>
      <c r="X831" t="s">
        <v>161</v>
      </c>
      <c r="Y831" t="s">
        <v>161</v>
      </c>
      <c r="Z831" t="s">
        <v>3291</v>
      </c>
      <c r="AA831" s="2">
        <v>17461</v>
      </c>
      <c r="AB831" t="s">
        <v>161</v>
      </c>
      <c r="AC831" t="s">
        <v>161</v>
      </c>
      <c r="AD831" s="2">
        <v>20408</v>
      </c>
      <c r="AE831" s="2">
        <v>122224</v>
      </c>
      <c r="AF831" t="s">
        <v>161</v>
      </c>
      <c r="AG831" t="s">
        <v>161</v>
      </c>
      <c r="AH831" s="2" t="s">
        <v>3233</v>
      </c>
      <c r="AI831" t="s">
        <v>161</v>
      </c>
      <c r="AL831" s="2"/>
      <c r="AP831" s="2"/>
    </row>
    <row r="832" spans="1:42" hidden="1">
      <c r="A832" t="s">
        <v>135</v>
      </c>
      <c r="B832" t="s">
        <v>135</v>
      </c>
      <c r="C832" t="s">
        <v>2737</v>
      </c>
      <c r="D832" t="s">
        <v>2738</v>
      </c>
      <c r="E832" t="s">
        <v>2709</v>
      </c>
      <c r="F832" t="s">
        <v>2711</v>
      </c>
      <c r="G832" s="1">
        <v>45292</v>
      </c>
      <c r="H832">
        <v>0.84210526315789502</v>
      </c>
      <c r="I832">
        <v>0</v>
      </c>
      <c r="J832">
        <v>38</v>
      </c>
      <c r="K832">
        <v>0</v>
      </c>
      <c r="L832">
        <v>38</v>
      </c>
      <c r="M832">
        <v>0</v>
      </c>
      <c r="N832">
        <v>38</v>
      </c>
      <c r="O832">
        <v>0</v>
      </c>
      <c r="P832">
        <v>38</v>
      </c>
      <c r="Q832" t="s">
        <v>161</v>
      </c>
      <c r="R832" t="s">
        <v>161</v>
      </c>
      <c r="S832">
        <v>13866.2</v>
      </c>
      <c r="T832">
        <v>1263.8</v>
      </c>
      <c r="U832" t="s">
        <v>161</v>
      </c>
      <c r="V832" t="s">
        <v>3233</v>
      </c>
      <c r="W832" t="s">
        <v>3233</v>
      </c>
      <c r="X832" t="s">
        <v>161</v>
      </c>
      <c r="Y832" t="s">
        <v>161</v>
      </c>
      <c r="Z832" t="s">
        <v>3233</v>
      </c>
      <c r="AA832" t="s">
        <v>3233</v>
      </c>
      <c r="AB832" t="s">
        <v>161</v>
      </c>
      <c r="AC832" t="s">
        <v>161</v>
      </c>
      <c r="AD832" s="2" t="s">
        <v>3233</v>
      </c>
      <c r="AE832" t="s">
        <v>3233</v>
      </c>
      <c r="AF832" t="s">
        <v>161</v>
      </c>
      <c r="AG832" t="s">
        <v>161</v>
      </c>
      <c r="AH832" s="2" t="s">
        <v>3233</v>
      </c>
      <c r="AI832" t="s">
        <v>161</v>
      </c>
      <c r="AL832" s="2"/>
      <c r="AP832" s="2"/>
    </row>
    <row r="833" spans="1:42" hidden="1">
      <c r="A833" t="s">
        <v>135</v>
      </c>
      <c r="B833" t="s">
        <v>135</v>
      </c>
      <c r="C833" t="s">
        <v>2737</v>
      </c>
      <c r="D833" t="s">
        <v>2738</v>
      </c>
      <c r="E833" t="s">
        <v>2781</v>
      </c>
      <c r="F833" t="s">
        <v>2711</v>
      </c>
      <c r="G833" s="1">
        <v>45292</v>
      </c>
      <c r="H833">
        <v>0.724806201550388</v>
      </c>
      <c r="I833" t="s">
        <v>161</v>
      </c>
      <c r="J833" t="s">
        <v>161</v>
      </c>
      <c r="K833" t="s">
        <v>161</v>
      </c>
      <c r="L833" t="s">
        <v>161</v>
      </c>
      <c r="M833" t="s">
        <v>161</v>
      </c>
      <c r="N833" t="s">
        <v>161</v>
      </c>
      <c r="O833" t="s">
        <v>161</v>
      </c>
      <c r="P833" t="s">
        <v>161</v>
      </c>
      <c r="Q833">
        <v>1277.5999999999999</v>
      </c>
      <c r="R833" t="s">
        <v>161</v>
      </c>
      <c r="S833">
        <v>13866.2</v>
      </c>
      <c r="T833">
        <v>1263.8</v>
      </c>
      <c r="U833" t="s">
        <v>161</v>
      </c>
      <c r="V833" t="s">
        <v>161</v>
      </c>
      <c r="W833" t="s">
        <v>161</v>
      </c>
      <c r="X833">
        <v>1.4703999999999999</v>
      </c>
      <c r="Y833" s="2">
        <v>26178</v>
      </c>
      <c r="Z833" t="s">
        <v>161</v>
      </c>
      <c r="AA833" t="s">
        <v>161</v>
      </c>
      <c r="AB833">
        <v>0.13819999999999999</v>
      </c>
      <c r="AC833" s="2">
        <v>21661</v>
      </c>
      <c r="AD833" s="2" t="s">
        <v>161</v>
      </c>
      <c r="AE833" t="s">
        <v>161</v>
      </c>
      <c r="AF833">
        <v>1.452</v>
      </c>
      <c r="AG833" s="2">
        <v>36711</v>
      </c>
      <c r="AH833" t="s">
        <v>161</v>
      </c>
      <c r="AI833" t="s">
        <v>3233</v>
      </c>
      <c r="AP833" s="2"/>
    </row>
    <row r="834" spans="1:42" hidden="1">
      <c r="A834" t="s">
        <v>135</v>
      </c>
      <c r="B834" t="s">
        <v>135</v>
      </c>
      <c r="C834" t="s">
        <v>2737</v>
      </c>
      <c r="D834" t="s">
        <v>2738</v>
      </c>
      <c r="E834" t="s">
        <v>161</v>
      </c>
      <c r="F834" t="s">
        <v>2711</v>
      </c>
      <c r="G834" s="1">
        <v>45292</v>
      </c>
      <c r="H834" t="s">
        <v>161</v>
      </c>
      <c r="I834" t="s">
        <v>161</v>
      </c>
      <c r="J834" t="s">
        <v>161</v>
      </c>
      <c r="K834" t="s">
        <v>161</v>
      </c>
      <c r="L834" t="s">
        <v>161</v>
      </c>
      <c r="M834" t="s">
        <v>161</v>
      </c>
      <c r="N834" t="s">
        <v>161</v>
      </c>
      <c r="O834" t="s">
        <v>161</v>
      </c>
      <c r="P834" t="s">
        <v>161</v>
      </c>
      <c r="Q834">
        <v>1277.5999999999999</v>
      </c>
      <c r="R834" t="s">
        <v>161</v>
      </c>
      <c r="S834">
        <v>13866.2</v>
      </c>
      <c r="T834">
        <v>1263.8</v>
      </c>
      <c r="U834" t="s">
        <v>3292</v>
      </c>
      <c r="V834" t="s">
        <v>161</v>
      </c>
      <c r="W834" t="s">
        <v>161</v>
      </c>
      <c r="X834" t="s">
        <v>161</v>
      </c>
      <c r="Y834" t="s">
        <v>161</v>
      </c>
      <c r="Z834" t="s">
        <v>161</v>
      </c>
      <c r="AA834" t="s">
        <v>161</v>
      </c>
      <c r="AB834" t="s">
        <v>161</v>
      </c>
      <c r="AC834" t="s">
        <v>161</v>
      </c>
      <c r="AD834" s="2" t="s">
        <v>161</v>
      </c>
      <c r="AE834" t="s">
        <v>161</v>
      </c>
      <c r="AF834" t="s">
        <v>161</v>
      </c>
      <c r="AG834" t="s">
        <v>161</v>
      </c>
      <c r="AH834" s="2" t="s">
        <v>161</v>
      </c>
      <c r="AI834" t="s">
        <v>161</v>
      </c>
      <c r="AL834" s="2"/>
      <c r="AP834" s="2"/>
    </row>
    <row r="835" spans="1:42" hidden="1">
      <c r="A835" t="s">
        <v>130</v>
      </c>
      <c r="B835" t="s">
        <v>131</v>
      </c>
      <c r="C835" t="s">
        <v>2694</v>
      </c>
      <c r="D835" t="s">
        <v>2708</v>
      </c>
      <c r="E835" t="s">
        <v>2781</v>
      </c>
      <c r="F835" t="s">
        <v>2708</v>
      </c>
      <c r="G835" s="1">
        <v>43101</v>
      </c>
      <c r="H835">
        <v>3.2</v>
      </c>
      <c r="I835" t="s">
        <v>161</v>
      </c>
      <c r="J835" t="s">
        <v>161</v>
      </c>
      <c r="K835" t="s">
        <v>161</v>
      </c>
      <c r="L835" t="s">
        <v>161</v>
      </c>
      <c r="M835" t="s">
        <v>161</v>
      </c>
      <c r="N835" t="s">
        <v>161</v>
      </c>
      <c r="O835" t="s">
        <v>161</v>
      </c>
      <c r="P835" t="s">
        <v>161</v>
      </c>
      <c r="Q835" t="s">
        <v>161</v>
      </c>
      <c r="R835" t="s">
        <v>161</v>
      </c>
      <c r="S835">
        <v>8822.73</v>
      </c>
      <c r="T835" t="s">
        <v>161</v>
      </c>
      <c r="U835" t="s">
        <v>161</v>
      </c>
      <c r="V835" t="s">
        <v>161</v>
      </c>
      <c r="W835" t="s">
        <v>161</v>
      </c>
      <c r="X835" t="s">
        <v>161</v>
      </c>
      <c r="Y835" s="2">
        <v>453481</v>
      </c>
      <c r="Z835" t="s">
        <v>161</v>
      </c>
      <c r="AA835" t="s">
        <v>161</v>
      </c>
      <c r="AB835" t="s">
        <v>161</v>
      </c>
      <c r="AC835" t="s">
        <v>161</v>
      </c>
      <c r="AD835" s="2" t="s">
        <v>161</v>
      </c>
      <c r="AE835" t="s">
        <v>161</v>
      </c>
      <c r="AF835" t="s">
        <v>161</v>
      </c>
      <c r="AG835" t="s">
        <v>161</v>
      </c>
      <c r="AH835" s="2" t="s">
        <v>161</v>
      </c>
      <c r="AI835" s="2">
        <v>344787</v>
      </c>
      <c r="AL835" s="2"/>
      <c r="AP835" s="2"/>
    </row>
    <row r="836" spans="1:42" hidden="1">
      <c r="A836" t="s">
        <v>130</v>
      </c>
      <c r="B836" t="s">
        <v>131</v>
      </c>
      <c r="C836" t="s">
        <v>2694</v>
      </c>
      <c r="D836" t="s">
        <v>2708</v>
      </c>
      <c r="E836" t="s">
        <v>2767</v>
      </c>
      <c r="F836" t="s">
        <v>2708</v>
      </c>
      <c r="G836" s="1">
        <v>43101</v>
      </c>
      <c r="H836">
        <v>3</v>
      </c>
      <c r="I836" t="s">
        <v>161</v>
      </c>
      <c r="J836" t="s">
        <v>161</v>
      </c>
      <c r="K836" t="s">
        <v>161</v>
      </c>
      <c r="L836" t="s">
        <v>161</v>
      </c>
      <c r="M836" t="s">
        <v>161</v>
      </c>
      <c r="N836" t="s">
        <v>161</v>
      </c>
      <c r="O836" t="s">
        <v>161</v>
      </c>
      <c r="P836" t="s">
        <v>161</v>
      </c>
      <c r="Q836" t="s">
        <v>161</v>
      </c>
      <c r="R836" t="s">
        <v>161</v>
      </c>
      <c r="S836">
        <v>8822.73</v>
      </c>
      <c r="T836" t="s">
        <v>161</v>
      </c>
      <c r="U836" t="s">
        <v>161</v>
      </c>
      <c r="V836" t="s">
        <v>161</v>
      </c>
      <c r="W836" t="s">
        <v>161</v>
      </c>
      <c r="X836" t="s">
        <v>161</v>
      </c>
      <c r="Y836" t="s">
        <v>161</v>
      </c>
      <c r="Z836" t="s">
        <v>161</v>
      </c>
      <c r="AA836" t="s">
        <v>161</v>
      </c>
      <c r="AB836" t="s">
        <v>161</v>
      </c>
      <c r="AC836" t="s">
        <v>161</v>
      </c>
      <c r="AD836" s="2" t="s">
        <v>161</v>
      </c>
      <c r="AE836" t="s">
        <v>161</v>
      </c>
      <c r="AF836" t="s">
        <v>161</v>
      </c>
      <c r="AG836" t="s">
        <v>161</v>
      </c>
      <c r="AH836" s="2" t="s">
        <v>161</v>
      </c>
      <c r="AI836" t="s">
        <v>161</v>
      </c>
      <c r="AL836" s="2"/>
      <c r="AP836" s="2"/>
    </row>
    <row r="837" spans="1:42" hidden="1">
      <c r="A837" t="s">
        <v>130</v>
      </c>
      <c r="B837" t="s">
        <v>131</v>
      </c>
      <c r="C837" t="s">
        <v>2694</v>
      </c>
      <c r="D837" t="s">
        <v>2708</v>
      </c>
      <c r="E837" t="s">
        <v>2732</v>
      </c>
      <c r="F837" t="s">
        <v>2708</v>
      </c>
      <c r="G837" s="1">
        <v>43101</v>
      </c>
      <c r="H837">
        <v>2.1</v>
      </c>
      <c r="I837" t="s">
        <v>161</v>
      </c>
      <c r="J837" t="s">
        <v>161</v>
      </c>
      <c r="K837" t="s">
        <v>161</v>
      </c>
      <c r="L837" t="s">
        <v>161</v>
      </c>
      <c r="M837" t="s">
        <v>161</v>
      </c>
      <c r="N837" t="s">
        <v>161</v>
      </c>
      <c r="O837" t="s">
        <v>161</v>
      </c>
      <c r="P837" t="s">
        <v>161</v>
      </c>
      <c r="Q837" t="s">
        <v>161</v>
      </c>
      <c r="R837" t="s">
        <v>161</v>
      </c>
      <c r="S837">
        <v>8822.73</v>
      </c>
      <c r="T837" t="s">
        <v>161</v>
      </c>
      <c r="U837" t="s">
        <v>161</v>
      </c>
      <c r="V837" t="s">
        <v>161</v>
      </c>
      <c r="W837" t="s">
        <v>161</v>
      </c>
      <c r="X837" t="s">
        <v>161</v>
      </c>
      <c r="Y837" t="s">
        <v>161</v>
      </c>
      <c r="Z837" t="s">
        <v>161</v>
      </c>
      <c r="AA837" t="s">
        <v>161</v>
      </c>
      <c r="AB837" t="s">
        <v>161</v>
      </c>
      <c r="AC837" t="s">
        <v>161</v>
      </c>
      <c r="AD837" s="2" t="s">
        <v>161</v>
      </c>
      <c r="AE837" t="s">
        <v>161</v>
      </c>
      <c r="AF837" t="s">
        <v>161</v>
      </c>
      <c r="AG837" t="s">
        <v>161</v>
      </c>
      <c r="AH837" s="2" t="s">
        <v>161</v>
      </c>
      <c r="AI837" t="s">
        <v>161</v>
      </c>
      <c r="AL837" s="2"/>
      <c r="AP837" s="2"/>
    </row>
    <row r="838" spans="1:42" hidden="1">
      <c r="A838" t="s">
        <v>130</v>
      </c>
      <c r="B838" t="s">
        <v>131</v>
      </c>
      <c r="C838" t="s">
        <v>2694</v>
      </c>
      <c r="D838" t="s">
        <v>2708</v>
      </c>
      <c r="E838" t="s">
        <v>2757</v>
      </c>
      <c r="F838" t="s">
        <v>2708</v>
      </c>
      <c r="G838" s="1">
        <v>43101</v>
      </c>
      <c r="H838">
        <v>3.9</v>
      </c>
      <c r="I838" t="s">
        <v>161</v>
      </c>
      <c r="J838" t="s">
        <v>161</v>
      </c>
      <c r="K838" t="s">
        <v>161</v>
      </c>
      <c r="L838" t="s">
        <v>161</v>
      </c>
      <c r="M838" t="s">
        <v>161</v>
      </c>
      <c r="N838" t="s">
        <v>161</v>
      </c>
      <c r="O838" t="s">
        <v>161</v>
      </c>
      <c r="P838" t="s">
        <v>161</v>
      </c>
      <c r="Q838" t="s">
        <v>161</v>
      </c>
      <c r="R838" t="s">
        <v>161</v>
      </c>
      <c r="S838">
        <v>8822.73</v>
      </c>
      <c r="T838" t="s">
        <v>161</v>
      </c>
      <c r="U838" t="s">
        <v>161</v>
      </c>
      <c r="V838" t="s">
        <v>161</v>
      </c>
      <c r="W838" t="s">
        <v>161</v>
      </c>
      <c r="X838" t="s">
        <v>161</v>
      </c>
      <c r="Y838" t="s">
        <v>161</v>
      </c>
      <c r="Z838" t="s">
        <v>161</v>
      </c>
      <c r="AA838" t="s">
        <v>161</v>
      </c>
      <c r="AB838" t="s">
        <v>161</v>
      </c>
      <c r="AC838" t="s">
        <v>161</v>
      </c>
      <c r="AD838" s="2" t="s">
        <v>161</v>
      </c>
      <c r="AE838" t="s">
        <v>161</v>
      </c>
      <c r="AF838" t="s">
        <v>161</v>
      </c>
      <c r="AG838" t="s">
        <v>161</v>
      </c>
      <c r="AH838" s="2" t="s">
        <v>161</v>
      </c>
      <c r="AI838" t="s">
        <v>161</v>
      </c>
      <c r="AL838" s="2"/>
      <c r="AP838" s="2"/>
    </row>
    <row r="839" spans="1:42" hidden="1">
      <c r="A839" t="s">
        <v>130</v>
      </c>
      <c r="B839" t="s">
        <v>131</v>
      </c>
      <c r="C839" t="s">
        <v>2694</v>
      </c>
      <c r="D839" t="s">
        <v>2708</v>
      </c>
      <c r="E839" t="s">
        <v>2760</v>
      </c>
      <c r="F839" t="s">
        <v>2708</v>
      </c>
      <c r="G839" s="1">
        <v>43101</v>
      </c>
      <c r="H839">
        <v>4.0999999999999996</v>
      </c>
      <c r="I839" t="s">
        <v>161</v>
      </c>
      <c r="J839" t="s">
        <v>161</v>
      </c>
      <c r="K839" t="s">
        <v>161</v>
      </c>
      <c r="L839" t="s">
        <v>161</v>
      </c>
      <c r="M839" t="s">
        <v>161</v>
      </c>
      <c r="N839" t="s">
        <v>161</v>
      </c>
      <c r="O839" t="s">
        <v>161</v>
      </c>
      <c r="P839" t="s">
        <v>161</v>
      </c>
      <c r="Q839" t="s">
        <v>161</v>
      </c>
      <c r="R839" t="s">
        <v>161</v>
      </c>
      <c r="S839">
        <v>8822.73</v>
      </c>
      <c r="T839" t="s">
        <v>161</v>
      </c>
      <c r="U839" t="s">
        <v>161</v>
      </c>
      <c r="V839" t="s">
        <v>161</v>
      </c>
      <c r="W839" t="s">
        <v>161</v>
      </c>
      <c r="X839" t="s">
        <v>161</v>
      </c>
      <c r="Y839" t="s">
        <v>161</v>
      </c>
      <c r="Z839" t="s">
        <v>161</v>
      </c>
      <c r="AA839" s="2" t="s">
        <v>161</v>
      </c>
      <c r="AB839" s="2" t="s">
        <v>161</v>
      </c>
      <c r="AC839" t="s">
        <v>161</v>
      </c>
      <c r="AD839" t="s">
        <v>161</v>
      </c>
      <c r="AE839" t="s">
        <v>161</v>
      </c>
      <c r="AF839" t="s">
        <v>161</v>
      </c>
      <c r="AG839" t="s">
        <v>161</v>
      </c>
      <c r="AH839" t="s">
        <v>161</v>
      </c>
      <c r="AI839" t="s">
        <v>161</v>
      </c>
      <c r="AM839" s="2"/>
      <c r="AN839" s="2"/>
    </row>
    <row r="840" spans="1:42" hidden="1">
      <c r="A840" t="s">
        <v>130</v>
      </c>
      <c r="B840" t="s">
        <v>131</v>
      </c>
      <c r="C840" t="s">
        <v>2694</v>
      </c>
      <c r="D840" t="s">
        <v>2708</v>
      </c>
      <c r="E840" t="s">
        <v>2761</v>
      </c>
      <c r="F840" t="s">
        <v>2708</v>
      </c>
      <c r="G840" s="1">
        <v>43101</v>
      </c>
      <c r="H840">
        <v>2.4</v>
      </c>
      <c r="I840" t="s">
        <v>161</v>
      </c>
      <c r="J840" t="s">
        <v>161</v>
      </c>
      <c r="K840" t="s">
        <v>161</v>
      </c>
      <c r="L840" t="s">
        <v>161</v>
      </c>
      <c r="M840" t="s">
        <v>161</v>
      </c>
      <c r="N840" t="s">
        <v>161</v>
      </c>
      <c r="O840" t="s">
        <v>161</v>
      </c>
      <c r="P840" t="s">
        <v>161</v>
      </c>
      <c r="Q840" t="s">
        <v>161</v>
      </c>
      <c r="R840" t="s">
        <v>161</v>
      </c>
      <c r="S840">
        <v>8822.73</v>
      </c>
      <c r="T840" t="s">
        <v>161</v>
      </c>
      <c r="U840" t="s">
        <v>161</v>
      </c>
      <c r="V840" t="s">
        <v>161</v>
      </c>
      <c r="W840" t="s">
        <v>161</v>
      </c>
      <c r="X840" t="s">
        <v>161</v>
      </c>
      <c r="Y840" t="s">
        <v>161</v>
      </c>
      <c r="Z840" t="s">
        <v>161</v>
      </c>
      <c r="AA840" s="2" t="s">
        <v>161</v>
      </c>
      <c r="AB840" s="2" t="s">
        <v>161</v>
      </c>
      <c r="AC840" t="s">
        <v>161</v>
      </c>
      <c r="AD840" t="s">
        <v>161</v>
      </c>
      <c r="AE840" t="s">
        <v>161</v>
      </c>
      <c r="AF840" t="s">
        <v>161</v>
      </c>
      <c r="AG840" t="s">
        <v>161</v>
      </c>
      <c r="AH840" t="s">
        <v>161</v>
      </c>
      <c r="AI840" t="s">
        <v>161</v>
      </c>
      <c r="AM840" s="2"/>
      <c r="AN840" s="2"/>
    </row>
    <row r="841" spans="1:42" hidden="1">
      <c r="A841" t="s">
        <v>130</v>
      </c>
      <c r="B841" t="s">
        <v>131</v>
      </c>
      <c r="C841" t="s">
        <v>2694</v>
      </c>
      <c r="D841" t="s">
        <v>2708</v>
      </c>
      <c r="E841" t="s">
        <v>2720</v>
      </c>
      <c r="F841" t="s">
        <v>2708</v>
      </c>
      <c r="G841" s="1">
        <v>43101</v>
      </c>
      <c r="H841">
        <v>3.3</v>
      </c>
      <c r="I841" t="s">
        <v>161</v>
      </c>
      <c r="J841" t="s">
        <v>161</v>
      </c>
      <c r="K841" t="s">
        <v>161</v>
      </c>
      <c r="L841" t="s">
        <v>161</v>
      </c>
      <c r="M841" t="s">
        <v>161</v>
      </c>
      <c r="N841" t="s">
        <v>161</v>
      </c>
      <c r="O841" t="s">
        <v>161</v>
      </c>
      <c r="P841" t="s">
        <v>161</v>
      </c>
      <c r="Q841" t="s">
        <v>161</v>
      </c>
      <c r="R841" t="s">
        <v>161</v>
      </c>
      <c r="S841">
        <v>8822.73</v>
      </c>
      <c r="T841" t="s">
        <v>161</v>
      </c>
      <c r="U841" t="s">
        <v>161</v>
      </c>
      <c r="V841" t="s">
        <v>161</v>
      </c>
      <c r="W841" t="s">
        <v>161</v>
      </c>
      <c r="X841" t="s">
        <v>161</v>
      </c>
      <c r="Y841" t="s">
        <v>161</v>
      </c>
      <c r="Z841" t="s">
        <v>161</v>
      </c>
      <c r="AA841" t="s">
        <v>161</v>
      </c>
      <c r="AB841" t="s">
        <v>161</v>
      </c>
      <c r="AC841" t="s">
        <v>161</v>
      </c>
      <c r="AD841" t="s">
        <v>161</v>
      </c>
      <c r="AE841" t="s">
        <v>161</v>
      </c>
      <c r="AF841" t="s">
        <v>161</v>
      </c>
      <c r="AG841" t="s">
        <v>161</v>
      </c>
      <c r="AH841" t="s">
        <v>161</v>
      </c>
      <c r="AI841" t="s">
        <v>161</v>
      </c>
    </row>
    <row r="842" spans="1:42" hidden="1">
      <c r="A842" t="s">
        <v>130</v>
      </c>
      <c r="B842" t="s">
        <v>131</v>
      </c>
      <c r="C842" t="s">
        <v>2694</v>
      </c>
      <c r="D842" t="s">
        <v>2708</v>
      </c>
      <c r="E842" t="s">
        <v>2724</v>
      </c>
      <c r="F842" t="s">
        <v>2708</v>
      </c>
      <c r="G842" s="1">
        <v>43101</v>
      </c>
      <c r="H842">
        <v>2.8</v>
      </c>
      <c r="I842" t="s">
        <v>161</v>
      </c>
      <c r="J842" t="s">
        <v>161</v>
      </c>
      <c r="K842" t="s">
        <v>161</v>
      </c>
      <c r="L842" t="s">
        <v>161</v>
      </c>
      <c r="M842" t="s">
        <v>161</v>
      </c>
      <c r="N842" t="s">
        <v>161</v>
      </c>
      <c r="O842" t="s">
        <v>161</v>
      </c>
      <c r="P842" t="s">
        <v>161</v>
      </c>
      <c r="Q842" t="s">
        <v>161</v>
      </c>
      <c r="R842" t="s">
        <v>161</v>
      </c>
      <c r="S842">
        <v>8822.73</v>
      </c>
      <c r="T842" t="s">
        <v>161</v>
      </c>
      <c r="U842" t="s">
        <v>161</v>
      </c>
      <c r="V842" t="s">
        <v>161</v>
      </c>
      <c r="W842" t="s">
        <v>161</v>
      </c>
      <c r="X842" t="s">
        <v>161</v>
      </c>
      <c r="Y842" t="s">
        <v>161</v>
      </c>
      <c r="Z842" t="s">
        <v>161</v>
      </c>
      <c r="AA842" s="2" t="s">
        <v>161</v>
      </c>
      <c r="AB842" s="2" t="s">
        <v>161</v>
      </c>
      <c r="AC842" t="s">
        <v>161</v>
      </c>
      <c r="AD842" t="s">
        <v>161</v>
      </c>
      <c r="AE842" t="s">
        <v>161</v>
      </c>
      <c r="AF842" t="s">
        <v>161</v>
      </c>
      <c r="AG842" t="s">
        <v>161</v>
      </c>
      <c r="AH842" t="s">
        <v>161</v>
      </c>
      <c r="AI842" t="s">
        <v>161</v>
      </c>
    </row>
    <row r="843" spans="1:42" hidden="1">
      <c r="A843" t="s">
        <v>130</v>
      </c>
      <c r="B843" t="s">
        <v>131</v>
      </c>
      <c r="C843" t="s">
        <v>2694</v>
      </c>
      <c r="D843" t="s">
        <v>2708</v>
      </c>
      <c r="E843" t="s">
        <v>2750</v>
      </c>
      <c r="F843" t="s">
        <v>2708</v>
      </c>
      <c r="G843" s="1">
        <v>43101</v>
      </c>
      <c r="H843">
        <v>2.2999999999999998</v>
      </c>
      <c r="I843" t="s">
        <v>161</v>
      </c>
      <c r="J843" t="s">
        <v>161</v>
      </c>
      <c r="K843" t="s">
        <v>161</v>
      </c>
      <c r="L843" t="s">
        <v>161</v>
      </c>
      <c r="M843" t="s">
        <v>161</v>
      </c>
      <c r="N843" t="s">
        <v>161</v>
      </c>
      <c r="O843" t="s">
        <v>161</v>
      </c>
      <c r="P843" t="s">
        <v>161</v>
      </c>
      <c r="Q843" t="s">
        <v>161</v>
      </c>
      <c r="R843" t="s">
        <v>161</v>
      </c>
      <c r="S843">
        <v>8822.73</v>
      </c>
      <c r="T843" t="s">
        <v>161</v>
      </c>
      <c r="U843" t="s">
        <v>161</v>
      </c>
      <c r="V843" t="s">
        <v>161</v>
      </c>
      <c r="W843" t="s">
        <v>161</v>
      </c>
      <c r="X843" s="2" t="s">
        <v>161</v>
      </c>
      <c r="Y843" t="s">
        <v>161</v>
      </c>
      <c r="Z843" t="s">
        <v>161</v>
      </c>
      <c r="AA843" t="s">
        <v>161</v>
      </c>
      <c r="AB843" t="s">
        <v>161</v>
      </c>
      <c r="AC843" t="s">
        <v>161</v>
      </c>
      <c r="AD843" t="s">
        <v>161</v>
      </c>
      <c r="AE843" t="s">
        <v>161</v>
      </c>
      <c r="AF843" t="s">
        <v>161</v>
      </c>
      <c r="AG843" t="s">
        <v>161</v>
      </c>
      <c r="AH843" t="s">
        <v>161</v>
      </c>
      <c r="AI843" t="s">
        <v>161</v>
      </c>
    </row>
    <row r="844" spans="1:42" hidden="1">
      <c r="A844" t="s">
        <v>130</v>
      </c>
      <c r="B844" t="s">
        <v>131</v>
      </c>
      <c r="C844" t="s">
        <v>2694</v>
      </c>
      <c r="D844" t="s">
        <v>2708</v>
      </c>
      <c r="E844" t="s">
        <v>3251</v>
      </c>
      <c r="F844" t="s">
        <v>2708</v>
      </c>
      <c r="G844" s="1">
        <v>43101</v>
      </c>
      <c r="H844">
        <v>3.9</v>
      </c>
      <c r="I844" t="s">
        <v>161</v>
      </c>
      <c r="J844" t="s">
        <v>161</v>
      </c>
      <c r="K844" t="s">
        <v>161</v>
      </c>
      <c r="L844" t="s">
        <v>161</v>
      </c>
      <c r="M844" t="s">
        <v>161</v>
      </c>
      <c r="N844" t="s">
        <v>161</v>
      </c>
      <c r="O844" t="s">
        <v>161</v>
      </c>
      <c r="P844" t="s">
        <v>161</v>
      </c>
      <c r="Q844" t="s">
        <v>161</v>
      </c>
      <c r="R844" t="s">
        <v>161</v>
      </c>
      <c r="S844">
        <v>8822.73</v>
      </c>
      <c r="T844" t="s">
        <v>161</v>
      </c>
      <c r="U844" t="s">
        <v>161</v>
      </c>
      <c r="V844" t="s">
        <v>161</v>
      </c>
      <c r="W844" t="s">
        <v>161</v>
      </c>
      <c r="X844" t="s">
        <v>161</v>
      </c>
      <c r="Y844" t="s">
        <v>161</v>
      </c>
      <c r="Z844" t="s">
        <v>161</v>
      </c>
      <c r="AA844" s="2" t="s">
        <v>161</v>
      </c>
      <c r="AB844" s="2" t="s">
        <v>161</v>
      </c>
      <c r="AC844" t="s">
        <v>161</v>
      </c>
      <c r="AD844" t="s">
        <v>161</v>
      </c>
      <c r="AE844" t="s">
        <v>161</v>
      </c>
      <c r="AF844" t="s">
        <v>161</v>
      </c>
      <c r="AG844" t="s">
        <v>161</v>
      </c>
      <c r="AH844" t="s">
        <v>161</v>
      </c>
      <c r="AI844" t="s">
        <v>161</v>
      </c>
    </row>
    <row r="845" spans="1:42" hidden="1">
      <c r="A845" t="s">
        <v>130</v>
      </c>
      <c r="B845" t="s">
        <v>131</v>
      </c>
      <c r="C845" t="s">
        <v>2706</v>
      </c>
      <c r="D845" t="s">
        <v>2708</v>
      </c>
      <c r="E845" t="s">
        <v>3216</v>
      </c>
      <c r="F845" t="s">
        <v>2708</v>
      </c>
      <c r="G845" s="1">
        <v>43101</v>
      </c>
      <c r="H845" t="s">
        <v>161</v>
      </c>
      <c r="I845" t="s">
        <v>161</v>
      </c>
      <c r="J845" t="s">
        <v>161</v>
      </c>
      <c r="K845" t="s">
        <v>161</v>
      </c>
      <c r="L845" t="s">
        <v>161</v>
      </c>
      <c r="M845" t="s">
        <v>161</v>
      </c>
      <c r="N845" t="s">
        <v>161</v>
      </c>
      <c r="O845" t="s">
        <v>161</v>
      </c>
      <c r="P845" t="s">
        <v>161</v>
      </c>
      <c r="Q845" t="s">
        <v>161</v>
      </c>
      <c r="R845">
        <v>9421.9</v>
      </c>
      <c r="S845">
        <v>8822.73</v>
      </c>
      <c r="T845" t="s">
        <v>161</v>
      </c>
      <c r="U845" t="s">
        <v>161</v>
      </c>
      <c r="V845" t="s">
        <v>161</v>
      </c>
      <c r="W845" t="s">
        <v>161</v>
      </c>
      <c r="X845" s="2" t="s">
        <v>161</v>
      </c>
      <c r="Y845" t="s">
        <v>161</v>
      </c>
      <c r="Z845" t="s">
        <v>161</v>
      </c>
      <c r="AA845" t="s">
        <v>161</v>
      </c>
      <c r="AB845" t="s">
        <v>161</v>
      </c>
      <c r="AC845" t="s">
        <v>161</v>
      </c>
      <c r="AD845" t="s">
        <v>161</v>
      </c>
      <c r="AE845" t="s">
        <v>161</v>
      </c>
      <c r="AF845" t="s">
        <v>161</v>
      </c>
      <c r="AG845" t="s">
        <v>161</v>
      </c>
      <c r="AH845" t="s">
        <v>161</v>
      </c>
      <c r="AI845" t="s">
        <v>161</v>
      </c>
    </row>
    <row r="846" spans="1:42" hidden="1">
      <c r="A846" t="s">
        <v>130</v>
      </c>
      <c r="B846" t="s">
        <v>131</v>
      </c>
      <c r="C846" t="s">
        <v>2758</v>
      </c>
      <c r="D846" t="s">
        <v>2759</v>
      </c>
      <c r="E846" t="s">
        <v>2781</v>
      </c>
      <c r="F846" t="s">
        <v>2728</v>
      </c>
      <c r="G846" s="1">
        <v>43101</v>
      </c>
      <c r="H846">
        <v>3.5</v>
      </c>
      <c r="I846" t="s">
        <v>161</v>
      </c>
      <c r="J846" t="s">
        <v>161</v>
      </c>
      <c r="K846" t="s">
        <v>161</v>
      </c>
      <c r="L846" t="s">
        <v>161</v>
      </c>
      <c r="M846" t="s">
        <v>161</v>
      </c>
      <c r="N846" t="s">
        <v>161</v>
      </c>
      <c r="O846" t="s">
        <v>161</v>
      </c>
      <c r="P846" t="s">
        <v>161</v>
      </c>
      <c r="Q846">
        <v>333.93</v>
      </c>
      <c r="R846" t="s">
        <v>161</v>
      </c>
      <c r="S846">
        <v>8822.73</v>
      </c>
      <c r="T846">
        <v>333.93</v>
      </c>
      <c r="U846" t="s">
        <v>161</v>
      </c>
      <c r="V846" t="s">
        <v>161</v>
      </c>
      <c r="W846" t="s">
        <v>161</v>
      </c>
      <c r="X846">
        <v>75.380099999999999</v>
      </c>
      <c r="Y846" s="2">
        <v>453481</v>
      </c>
      <c r="Z846" t="s">
        <v>161</v>
      </c>
      <c r="AA846" t="s">
        <v>161</v>
      </c>
      <c r="AB846" t="s">
        <v>161</v>
      </c>
      <c r="AC846" t="s">
        <v>161</v>
      </c>
      <c r="AD846" t="s">
        <v>161</v>
      </c>
      <c r="AE846" t="s">
        <v>161</v>
      </c>
      <c r="AF846" t="s">
        <v>161</v>
      </c>
      <c r="AG846" t="s">
        <v>161</v>
      </c>
      <c r="AH846" t="s">
        <v>161</v>
      </c>
      <c r="AI846" s="2">
        <v>344787</v>
      </c>
    </row>
    <row r="847" spans="1:42" hidden="1">
      <c r="A847" t="s">
        <v>130</v>
      </c>
      <c r="B847" t="s">
        <v>131</v>
      </c>
      <c r="C847" t="s">
        <v>2758</v>
      </c>
      <c r="D847" t="s">
        <v>2759</v>
      </c>
      <c r="E847" t="s">
        <v>2757</v>
      </c>
      <c r="F847" t="s">
        <v>2728</v>
      </c>
      <c r="G847" s="1">
        <v>43101</v>
      </c>
      <c r="H847">
        <v>3.5</v>
      </c>
      <c r="I847">
        <v>6</v>
      </c>
      <c r="J847">
        <v>8</v>
      </c>
      <c r="K847">
        <v>8</v>
      </c>
      <c r="L847">
        <v>8</v>
      </c>
      <c r="M847" t="s">
        <v>161</v>
      </c>
      <c r="N847" t="s">
        <v>161</v>
      </c>
      <c r="O847" t="s">
        <v>161</v>
      </c>
      <c r="P847" t="s">
        <v>161</v>
      </c>
      <c r="Q847" t="s">
        <v>161</v>
      </c>
      <c r="R847" t="s">
        <v>161</v>
      </c>
      <c r="S847">
        <v>8822.73</v>
      </c>
      <c r="T847">
        <v>333.93</v>
      </c>
      <c r="U847" t="s">
        <v>161</v>
      </c>
      <c r="V847" s="2">
        <v>750000</v>
      </c>
      <c r="W847" s="2">
        <v>2260650</v>
      </c>
      <c r="X847" t="s">
        <v>161</v>
      </c>
      <c r="Y847" t="s">
        <v>161</v>
      </c>
      <c r="Z847" t="s">
        <v>161</v>
      </c>
      <c r="AA847" t="s">
        <v>161</v>
      </c>
      <c r="AB847" t="s">
        <v>161</v>
      </c>
      <c r="AC847" t="s">
        <v>161</v>
      </c>
      <c r="AD847" t="s">
        <v>161</v>
      </c>
      <c r="AE847" t="s">
        <v>161</v>
      </c>
      <c r="AF847" t="s">
        <v>161</v>
      </c>
      <c r="AG847" t="s">
        <v>161</v>
      </c>
      <c r="AH847" s="2">
        <v>1000000</v>
      </c>
      <c r="AI847" t="s">
        <v>161</v>
      </c>
    </row>
    <row r="848" spans="1:42" hidden="1">
      <c r="A848" t="s">
        <v>130</v>
      </c>
      <c r="B848" t="s">
        <v>131</v>
      </c>
      <c r="C848" t="s">
        <v>2758</v>
      </c>
      <c r="D848" t="s">
        <v>2759</v>
      </c>
      <c r="E848" t="s">
        <v>2750</v>
      </c>
      <c r="F848" t="s">
        <v>2728</v>
      </c>
      <c r="G848" s="1">
        <v>43101</v>
      </c>
      <c r="H848">
        <v>3.5</v>
      </c>
      <c r="I848">
        <v>13</v>
      </c>
      <c r="J848">
        <v>18</v>
      </c>
      <c r="K848">
        <v>0</v>
      </c>
      <c r="L848">
        <v>18</v>
      </c>
      <c r="M848" t="s">
        <v>161</v>
      </c>
      <c r="N848" t="s">
        <v>161</v>
      </c>
      <c r="O848" t="s">
        <v>161</v>
      </c>
      <c r="P848" t="s">
        <v>161</v>
      </c>
      <c r="Q848" t="s">
        <v>161</v>
      </c>
      <c r="R848" t="s">
        <v>161</v>
      </c>
      <c r="S848">
        <v>8822.73</v>
      </c>
      <c r="T848">
        <v>333.93</v>
      </c>
      <c r="U848" t="s">
        <v>161</v>
      </c>
      <c r="V848" s="2">
        <v>722222</v>
      </c>
      <c r="W848" s="2">
        <v>178317</v>
      </c>
      <c r="X848" t="s">
        <v>161</v>
      </c>
      <c r="Y848" t="s">
        <v>161</v>
      </c>
      <c r="Z848" t="s">
        <v>161</v>
      </c>
      <c r="AA848" s="2" t="s">
        <v>161</v>
      </c>
      <c r="AB848" s="2" t="s">
        <v>161</v>
      </c>
      <c r="AC848" t="s">
        <v>161</v>
      </c>
      <c r="AD848" t="s">
        <v>161</v>
      </c>
      <c r="AE848" s="2" t="s">
        <v>161</v>
      </c>
      <c r="AF848" s="2" t="s">
        <v>161</v>
      </c>
      <c r="AG848" t="s">
        <v>161</v>
      </c>
      <c r="AH848" t="s">
        <v>3233</v>
      </c>
      <c r="AI848" s="2" t="s">
        <v>161</v>
      </c>
      <c r="AJ848" s="2"/>
    </row>
    <row r="849" spans="1:40" hidden="1">
      <c r="A849" t="s">
        <v>130</v>
      </c>
      <c r="B849" t="s">
        <v>131</v>
      </c>
      <c r="C849" t="s">
        <v>2758</v>
      </c>
      <c r="D849" t="s">
        <v>2759</v>
      </c>
      <c r="E849" t="s">
        <v>3251</v>
      </c>
      <c r="F849" t="s">
        <v>2728</v>
      </c>
      <c r="G849" s="1">
        <v>43101</v>
      </c>
      <c r="H849">
        <v>3.9</v>
      </c>
      <c r="I849">
        <v>4</v>
      </c>
      <c r="J849">
        <v>4</v>
      </c>
      <c r="K849">
        <v>0</v>
      </c>
      <c r="L849">
        <v>4</v>
      </c>
      <c r="M849" t="s">
        <v>161</v>
      </c>
      <c r="N849" t="s">
        <v>161</v>
      </c>
      <c r="O849" t="s">
        <v>161</v>
      </c>
      <c r="P849" t="s">
        <v>161</v>
      </c>
      <c r="Q849" t="s">
        <v>161</v>
      </c>
      <c r="R849" t="s">
        <v>161</v>
      </c>
      <c r="S849">
        <v>8822.73</v>
      </c>
      <c r="T849">
        <v>333.93</v>
      </c>
      <c r="U849" t="s">
        <v>161</v>
      </c>
      <c r="V849" s="2">
        <v>1000000</v>
      </c>
      <c r="W849" s="2">
        <v>78200</v>
      </c>
      <c r="X849" s="2" t="s">
        <v>161</v>
      </c>
      <c r="Y849" t="s">
        <v>161</v>
      </c>
      <c r="Z849" t="s">
        <v>161</v>
      </c>
      <c r="AA849" s="2" t="s">
        <v>161</v>
      </c>
      <c r="AB849" s="2" t="s">
        <v>161</v>
      </c>
      <c r="AC849" t="s">
        <v>161</v>
      </c>
      <c r="AD849" t="s">
        <v>161</v>
      </c>
      <c r="AE849" s="2" t="s">
        <v>161</v>
      </c>
      <c r="AF849" s="2" t="s">
        <v>161</v>
      </c>
      <c r="AG849" t="s">
        <v>161</v>
      </c>
      <c r="AH849" t="s">
        <v>3233</v>
      </c>
      <c r="AI849" s="2" t="s">
        <v>161</v>
      </c>
      <c r="AJ849" s="2"/>
      <c r="AM849" s="2"/>
      <c r="AN849" s="2"/>
    </row>
    <row r="850" spans="1:40" hidden="1">
      <c r="A850" t="s">
        <v>130</v>
      </c>
      <c r="B850" t="s">
        <v>131</v>
      </c>
      <c r="C850" t="s">
        <v>2758</v>
      </c>
      <c r="D850" t="s">
        <v>2759</v>
      </c>
      <c r="E850" t="s">
        <v>161</v>
      </c>
      <c r="F850" t="s">
        <v>2728</v>
      </c>
      <c r="G850" s="1">
        <v>43101</v>
      </c>
      <c r="H850" t="s">
        <v>161</v>
      </c>
      <c r="I850" t="s">
        <v>161</v>
      </c>
      <c r="J850" t="s">
        <v>161</v>
      </c>
      <c r="K850" t="s">
        <v>161</v>
      </c>
      <c r="L850" t="s">
        <v>161</v>
      </c>
      <c r="M850" t="s">
        <v>161</v>
      </c>
      <c r="N850" t="s">
        <v>161</v>
      </c>
      <c r="O850" t="s">
        <v>161</v>
      </c>
      <c r="P850" t="s">
        <v>161</v>
      </c>
      <c r="Q850">
        <v>333.93</v>
      </c>
      <c r="R850" t="s">
        <v>161</v>
      </c>
      <c r="S850">
        <v>8822.73</v>
      </c>
      <c r="T850">
        <v>333.93</v>
      </c>
      <c r="U850" s="2">
        <v>35094</v>
      </c>
      <c r="V850" t="s">
        <v>161</v>
      </c>
      <c r="W850" t="s">
        <v>161</v>
      </c>
      <c r="X850" s="2" t="s">
        <v>161</v>
      </c>
      <c r="Y850" t="s">
        <v>161</v>
      </c>
      <c r="Z850" t="s">
        <v>161</v>
      </c>
      <c r="AA850" s="2" t="s">
        <v>161</v>
      </c>
      <c r="AB850" s="2" t="s">
        <v>161</v>
      </c>
      <c r="AC850" t="s">
        <v>161</v>
      </c>
      <c r="AD850" t="s">
        <v>161</v>
      </c>
      <c r="AE850" s="2" t="s">
        <v>161</v>
      </c>
      <c r="AF850" s="2" t="s">
        <v>161</v>
      </c>
      <c r="AG850" t="s">
        <v>161</v>
      </c>
      <c r="AH850" t="s">
        <v>161</v>
      </c>
      <c r="AI850" s="2" t="s">
        <v>161</v>
      </c>
      <c r="AJ850" s="2"/>
      <c r="AM850" s="2"/>
      <c r="AN850" s="2"/>
    </row>
    <row r="851" spans="1:40" hidden="1">
      <c r="A851" t="s">
        <v>130</v>
      </c>
      <c r="B851" t="s">
        <v>131</v>
      </c>
      <c r="C851" t="s">
        <v>146</v>
      </c>
      <c r="D851" t="s">
        <v>2749</v>
      </c>
      <c r="E851" t="s">
        <v>161</v>
      </c>
      <c r="F851" t="s">
        <v>2715</v>
      </c>
      <c r="G851" s="1">
        <v>43101</v>
      </c>
      <c r="H851" t="s">
        <v>161</v>
      </c>
      <c r="I851" t="s">
        <v>161</v>
      </c>
      <c r="J851" t="s">
        <v>161</v>
      </c>
      <c r="K851" t="s">
        <v>161</v>
      </c>
      <c r="L851" t="s">
        <v>161</v>
      </c>
      <c r="M851" t="s">
        <v>161</v>
      </c>
      <c r="N851" t="s">
        <v>161</v>
      </c>
      <c r="O851" t="s">
        <v>161</v>
      </c>
      <c r="P851" t="s">
        <v>161</v>
      </c>
      <c r="Q851">
        <v>147.94</v>
      </c>
      <c r="R851" t="s">
        <v>161</v>
      </c>
      <c r="S851">
        <v>8822.73</v>
      </c>
      <c r="T851">
        <v>147.94</v>
      </c>
      <c r="U851" s="2">
        <v>36106</v>
      </c>
      <c r="V851" t="s">
        <v>161</v>
      </c>
      <c r="W851" t="s">
        <v>161</v>
      </c>
      <c r="X851" t="s">
        <v>161</v>
      </c>
      <c r="Y851" t="s">
        <v>161</v>
      </c>
      <c r="Z851" t="s">
        <v>161</v>
      </c>
      <c r="AA851" t="s">
        <v>161</v>
      </c>
      <c r="AB851" t="s">
        <v>161</v>
      </c>
      <c r="AC851" t="s">
        <v>161</v>
      </c>
      <c r="AD851" t="s">
        <v>161</v>
      </c>
      <c r="AE851" t="s">
        <v>161</v>
      </c>
      <c r="AF851" t="s">
        <v>161</v>
      </c>
      <c r="AG851" t="s">
        <v>161</v>
      </c>
      <c r="AH851" t="s">
        <v>161</v>
      </c>
      <c r="AI851" t="s">
        <v>161</v>
      </c>
    </row>
    <row r="852" spans="1:40" hidden="1">
      <c r="A852" t="s">
        <v>130</v>
      </c>
      <c r="B852" t="s">
        <v>131</v>
      </c>
      <c r="C852" t="s">
        <v>146</v>
      </c>
      <c r="D852" t="s">
        <v>2749</v>
      </c>
      <c r="E852" t="s">
        <v>2781</v>
      </c>
      <c r="F852" t="s">
        <v>2715</v>
      </c>
      <c r="G852" s="1">
        <v>43101</v>
      </c>
      <c r="H852">
        <v>3.1</v>
      </c>
      <c r="I852" t="s">
        <v>161</v>
      </c>
      <c r="J852" t="s">
        <v>161</v>
      </c>
      <c r="K852" t="s">
        <v>161</v>
      </c>
      <c r="L852" t="s">
        <v>161</v>
      </c>
      <c r="M852" t="s">
        <v>161</v>
      </c>
      <c r="N852" t="s">
        <v>161</v>
      </c>
      <c r="O852" t="s">
        <v>161</v>
      </c>
      <c r="P852" t="s">
        <v>161</v>
      </c>
      <c r="Q852">
        <v>147.94</v>
      </c>
      <c r="R852" t="s">
        <v>161</v>
      </c>
      <c r="S852">
        <v>8822.73</v>
      </c>
      <c r="T852">
        <v>147.94</v>
      </c>
      <c r="U852" t="s">
        <v>161</v>
      </c>
      <c r="V852" t="s">
        <v>161</v>
      </c>
      <c r="W852" t="s">
        <v>161</v>
      </c>
      <c r="X852">
        <v>54.883299999999998</v>
      </c>
      <c r="Y852" s="2">
        <v>453481</v>
      </c>
      <c r="Z852" t="s">
        <v>161</v>
      </c>
      <c r="AA852" t="s">
        <v>161</v>
      </c>
      <c r="AB852" t="s">
        <v>161</v>
      </c>
      <c r="AC852" t="s">
        <v>161</v>
      </c>
      <c r="AD852" t="s">
        <v>161</v>
      </c>
      <c r="AE852" t="s">
        <v>161</v>
      </c>
      <c r="AF852" t="s">
        <v>161</v>
      </c>
      <c r="AG852" t="s">
        <v>161</v>
      </c>
      <c r="AH852" t="s">
        <v>161</v>
      </c>
      <c r="AI852" s="2">
        <v>344787</v>
      </c>
    </row>
    <row r="853" spans="1:40" hidden="1">
      <c r="A853" t="s">
        <v>130</v>
      </c>
      <c r="B853" t="s">
        <v>131</v>
      </c>
      <c r="C853" t="s">
        <v>146</v>
      </c>
      <c r="D853" t="s">
        <v>2749</v>
      </c>
      <c r="E853" t="s">
        <v>2724</v>
      </c>
      <c r="F853" t="s">
        <v>2715</v>
      </c>
      <c r="G853" s="1">
        <v>43101</v>
      </c>
      <c r="H853">
        <v>2.8</v>
      </c>
      <c r="I853">
        <v>3</v>
      </c>
      <c r="J853">
        <v>13</v>
      </c>
      <c r="K853">
        <v>0</v>
      </c>
      <c r="L853">
        <v>13</v>
      </c>
      <c r="M853" t="s">
        <v>161</v>
      </c>
      <c r="N853" t="s">
        <v>161</v>
      </c>
      <c r="O853" t="s">
        <v>161</v>
      </c>
      <c r="P853" t="s">
        <v>161</v>
      </c>
      <c r="Q853" t="s">
        <v>161</v>
      </c>
      <c r="R853" t="s">
        <v>161</v>
      </c>
      <c r="S853">
        <v>8822.73</v>
      </c>
      <c r="T853">
        <v>147.94</v>
      </c>
      <c r="U853" t="s">
        <v>161</v>
      </c>
      <c r="V853" s="2">
        <v>230769</v>
      </c>
      <c r="W853" s="2">
        <v>45508</v>
      </c>
      <c r="X853" s="2" t="s">
        <v>161</v>
      </c>
      <c r="Y853" t="s">
        <v>161</v>
      </c>
      <c r="Z853" t="s">
        <v>161</v>
      </c>
      <c r="AA853" s="2" t="s">
        <v>161</v>
      </c>
      <c r="AB853" s="2" t="s">
        <v>161</v>
      </c>
      <c r="AC853" t="s">
        <v>161</v>
      </c>
      <c r="AD853" t="s">
        <v>161</v>
      </c>
      <c r="AE853" s="2" t="s">
        <v>161</v>
      </c>
      <c r="AF853" s="2" t="s">
        <v>161</v>
      </c>
      <c r="AG853" t="s">
        <v>161</v>
      </c>
      <c r="AH853" t="s">
        <v>3233</v>
      </c>
      <c r="AI853" s="2" t="s">
        <v>161</v>
      </c>
      <c r="AJ853" s="2"/>
      <c r="AM853" s="2"/>
      <c r="AN853" s="2"/>
    </row>
    <row r="854" spans="1:40" hidden="1">
      <c r="A854" t="s">
        <v>130</v>
      </c>
      <c r="B854" t="s">
        <v>131</v>
      </c>
      <c r="C854" t="s">
        <v>146</v>
      </c>
      <c r="D854" t="s">
        <v>2749</v>
      </c>
      <c r="E854" t="s">
        <v>2767</v>
      </c>
      <c r="F854" t="s">
        <v>2715</v>
      </c>
      <c r="G854" s="1">
        <v>43101</v>
      </c>
      <c r="H854">
        <v>3</v>
      </c>
      <c r="I854">
        <v>3</v>
      </c>
      <c r="J854">
        <v>7</v>
      </c>
      <c r="K854">
        <v>0</v>
      </c>
      <c r="L854">
        <v>7</v>
      </c>
      <c r="M854" t="s">
        <v>161</v>
      </c>
      <c r="N854" t="s">
        <v>161</v>
      </c>
      <c r="O854" t="s">
        <v>161</v>
      </c>
      <c r="P854" t="s">
        <v>161</v>
      </c>
      <c r="Q854" t="s">
        <v>161</v>
      </c>
      <c r="R854" t="s">
        <v>161</v>
      </c>
      <c r="S854">
        <v>8822.73</v>
      </c>
      <c r="T854">
        <v>147.94</v>
      </c>
      <c r="U854" t="s">
        <v>161</v>
      </c>
      <c r="V854" s="2">
        <v>428571</v>
      </c>
      <c r="W854" s="2">
        <v>55886</v>
      </c>
      <c r="X854" s="2" t="s">
        <v>161</v>
      </c>
      <c r="Y854" t="s">
        <v>161</v>
      </c>
      <c r="Z854" t="s">
        <v>161</v>
      </c>
      <c r="AA854" s="2" t="s">
        <v>161</v>
      </c>
      <c r="AB854" s="2" t="s">
        <v>161</v>
      </c>
      <c r="AC854" t="s">
        <v>161</v>
      </c>
      <c r="AD854" t="s">
        <v>161</v>
      </c>
      <c r="AE854" t="s">
        <v>161</v>
      </c>
      <c r="AF854" t="s">
        <v>161</v>
      </c>
      <c r="AG854" t="s">
        <v>161</v>
      </c>
      <c r="AH854" t="s">
        <v>3233</v>
      </c>
      <c r="AI854" t="s">
        <v>161</v>
      </c>
      <c r="AM854" s="2"/>
      <c r="AN854" s="2"/>
    </row>
    <row r="855" spans="1:40" hidden="1">
      <c r="A855" t="s">
        <v>130</v>
      </c>
      <c r="B855" t="s">
        <v>131</v>
      </c>
      <c r="C855" t="s">
        <v>146</v>
      </c>
      <c r="D855" t="s">
        <v>2749</v>
      </c>
      <c r="E855" t="s">
        <v>2750</v>
      </c>
      <c r="F855" t="s">
        <v>2715</v>
      </c>
      <c r="G855" s="1">
        <v>43101</v>
      </c>
      <c r="H855">
        <v>2.9</v>
      </c>
      <c r="I855">
        <v>3</v>
      </c>
      <c r="J855">
        <v>18</v>
      </c>
      <c r="K855">
        <v>0</v>
      </c>
      <c r="L855">
        <v>18</v>
      </c>
      <c r="M855" t="s">
        <v>161</v>
      </c>
      <c r="N855" t="s">
        <v>161</v>
      </c>
      <c r="O855" t="s">
        <v>161</v>
      </c>
      <c r="P855" t="s">
        <v>161</v>
      </c>
      <c r="Q855" t="s">
        <v>161</v>
      </c>
      <c r="R855" t="s">
        <v>161</v>
      </c>
      <c r="S855">
        <v>8822.73</v>
      </c>
      <c r="T855">
        <v>147.94</v>
      </c>
      <c r="U855" t="s">
        <v>161</v>
      </c>
      <c r="V855" s="2">
        <v>166667</v>
      </c>
      <c r="W855" s="2">
        <v>88250</v>
      </c>
      <c r="X855" s="2" t="s">
        <v>161</v>
      </c>
      <c r="Y855" t="s">
        <v>161</v>
      </c>
      <c r="Z855" t="s">
        <v>161</v>
      </c>
      <c r="AA855" s="2" t="s">
        <v>161</v>
      </c>
      <c r="AB855" s="2" t="s">
        <v>161</v>
      </c>
      <c r="AC855" t="s">
        <v>161</v>
      </c>
      <c r="AD855" t="s">
        <v>161</v>
      </c>
      <c r="AE855" t="s">
        <v>161</v>
      </c>
      <c r="AF855" t="s">
        <v>161</v>
      </c>
      <c r="AG855" t="s">
        <v>161</v>
      </c>
      <c r="AH855" t="s">
        <v>3233</v>
      </c>
      <c r="AI855" t="s">
        <v>161</v>
      </c>
      <c r="AM855" s="2"/>
      <c r="AN855" s="2"/>
    </row>
    <row r="856" spans="1:40" hidden="1">
      <c r="A856" t="s">
        <v>130</v>
      </c>
      <c r="B856" t="s">
        <v>131</v>
      </c>
      <c r="C856" t="s">
        <v>146</v>
      </c>
      <c r="D856" t="s">
        <v>2749</v>
      </c>
      <c r="E856" t="s">
        <v>2757</v>
      </c>
      <c r="F856" t="s">
        <v>2715</v>
      </c>
      <c r="G856" s="1">
        <v>43101</v>
      </c>
      <c r="H856">
        <v>4.5999999999999996</v>
      </c>
      <c r="I856">
        <v>5</v>
      </c>
      <c r="J856">
        <v>5</v>
      </c>
      <c r="K856">
        <v>5</v>
      </c>
      <c r="L856">
        <v>5</v>
      </c>
      <c r="M856" t="s">
        <v>161</v>
      </c>
      <c r="N856" t="s">
        <v>161</v>
      </c>
      <c r="O856" t="s">
        <v>161</v>
      </c>
      <c r="P856" t="s">
        <v>161</v>
      </c>
      <c r="Q856" t="s">
        <v>161</v>
      </c>
      <c r="R856" t="s">
        <v>161</v>
      </c>
      <c r="S856">
        <v>8822.73</v>
      </c>
      <c r="T856">
        <v>147.94</v>
      </c>
      <c r="U856" t="s">
        <v>161</v>
      </c>
      <c r="V856" s="2">
        <v>1000000</v>
      </c>
      <c r="W856" s="2">
        <v>622300</v>
      </c>
      <c r="X856" s="2" t="s">
        <v>161</v>
      </c>
      <c r="Y856" t="s">
        <v>161</v>
      </c>
      <c r="Z856" t="s">
        <v>161</v>
      </c>
      <c r="AA856" s="2" t="s">
        <v>161</v>
      </c>
      <c r="AB856" s="2" t="s">
        <v>161</v>
      </c>
      <c r="AC856" t="s">
        <v>161</v>
      </c>
      <c r="AD856" t="s">
        <v>161</v>
      </c>
      <c r="AE856" t="s">
        <v>161</v>
      </c>
      <c r="AF856" t="s">
        <v>161</v>
      </c>
      <c r="AG856" t="s">
        <v>161</v>
      </c>
      <c r="AH856" s="2">
        <v>1000000</v>
      </c>
      <c r="AI856" t="s">
        <v>161</v>
      </c>
      <c r="AM856" s="2"/>
      <c r="AN856" s="2"/>
    </row>
    <row r="857" spans="1:40" hidden="1">
      <c r="A857" t="s">
        <v>130</v>
      </c>
      <c r="B857" t="s">
        <v>131</v>
      </c>
      <c r="C857" t="s">
        <v>2931</v>
      </c>
      <c r="D857" t="s">
        <v>3236</v>
      </c>
      <c r="E857" t="s">
        <v>161</v>
      </c>
      <c r="F857" t="s">
        <v>2711</v>
      </c>
      <c r="G857" s="1">
        <v>43101</v>
      </c>
      <c r="H857" t="s">
        <v>161</v>
      </c>
      <c r="I857" t="s">
        <v>161</v>
      </c>
      <c r="J857" t="s">
        <v>161</v>
      </c>
      <c r="K857" t="s">
        <v>161</v>
      </c>
      <c r="L857" t="s">
        <v>161</v>
      </c>
      <c r="M857" t="s">
        <v>161</v>
      </c>
      <c r="N857" t="s">
        <v>161</v>
      </c>
      <c r="O857" t="s">
        <v>161</v>
      </c>
      <c r="P857" t="s">
        <v>161</v>
      </c>
      <c r="Q857">
        <v>11.87</v>
      </c>
      <c r="R857" t="s">
        <v>161</v>
      </c>
      <c r="S857">
        <v>8822.73</v>
      </c>
      <c r="T857">
        <v>11.87</v>
      </c>
      <c r="U857" s="2">
        <v>23000</v>
      </c>
      <c r="V857" t="s">
        <v>161</v>
      </c>
      <c r="W857" t="s">
        <v>161</v>
      </c>
      <c r="X857" s="2" t="s">
        <v>161</v>
      </c>
      <c r="Y857" t="s">
        <v>161</v>
      </c>
      <c r="Z857" t="s">
        <v>161</v>
      </c>
      <c r="AA857" s="2" t="s">
        <v>161</v>
      </c>
      <c r="AB857" s="2" t="s">
        <v>161</v>
      </c>
      <c r="AC857" t="s">
        <v>161</v>
      </c>
      <c r="AD857" t="s">
        <v>161</v>
      </c>
      <c r="AE857" t="s">
        <v>161</v>
      </c>
      <c r="AF857" t="s">
        <v>161</v>
      </c>
      <c r="AG857" t="s">
        <v>161</v>
      </c>
      <c r="AH857" t="s">
        <v>161</v>
      </c>
      <c r="AI857" t="s">
        <v>161</v>
      </c>
      <c r="AM857" s="2"/>
      <c r="AN857" s="2"/>
    </row>
    <row r="858" spans="1:40" hidden="1">
      <c r="A858" t="s">
        <v>130</v>
      </c>
      <c r="B858" t="s">
        <v>131</v>
      </c>
      <c r="C858" t="s">
        <v>2931</v>
      </c>
      <c r="D858" t="s">
        <v>3236</v>
      </c>
      <c r="E858" t="s">
        <v>2781</v>
      </c>
      <c r="F858" t="s">
        <v>2711</v>
      </c>
      <c r="G858" s="1">
        <v>43101</v>
      </c>
      <c r="H858">
        <v>2.2999999999999998</v>
      </c>
      <c r="I858" t="s">
        <v>161</v>
      </c>
      <c r="J858" t="s">
        <v>161</v>
      </c>
      <c r="K858" t="s">
        <v>161</v>
      </c>
      <c r="L858" t="s">
        <v>161</v>
      </c>
      <c r="M858" t="s">
        <v>161</v>
      </c>
      <c r="N858" t="s">
        <v>161</v>
      </c>
      <c r="O858" t="s">
        <v>161</v>
      </c>
      <c r="P858" t="s">
        <v>161</v>
      </c>
      <c r="Q858">
        <v>11.87</v>
      </c>
      <c r="R858" t="s">
        <v>161</v>
      </c>
      <c r="S858">
        <v>8822.73</v>
      </c>
      <c r="T858">
        <v>11.87</v>
      </c>
      <c r="U858" t="s">
        <v>161</v>
      </c>
      <c r="V858" t="s">
        <v>161</v>
      </c>
      <c r="W858" t="s">
        <v>161</v>
      </c>
      <c r="X858">
        <v>16.666699999999999</v>
      </c>
      <c r="Y858" s="2">
        <v>453481</v>
      </c>
      <c r="Z858" t="s">
        <v>161</v>
      </c>
      <c r="AA858" t="s">
        <v>161</v>
      </c>
      <c r="AB858" t="s">
        <v>161</v>
      </c>
      <c r="AC858" t="s">
        <v>161</v>
      </c>
      <c r="AD858" t="s">
        <v>161</v>
      </c>
      <c r="AE858" t="s">
        <v>161</v>
      </c>
      <c r="AF858" t="s">
        <v>161</v>
      </c>
      <c r="AG858" t="s">
        <v>161</v>
      </c>
      <c r="AH858" t="s">
        <v>161</v>
      </c>
      <c r="AI858" s="2">
        <v>344787</v>
      </c>
    </row>
    <row r="859" spans="1:40" hidden="1">
      <c r="A859" t="s">
        <v>130</v>
      </c>
      <c r="B859" t="s">
        <v>131</v>
      </c>
      <c r="C859" t="s">
        <v>2931</v>
      </c>
      <c r="D859" t="s">
        <v>3236</v>
      </c>
      <c r="E859" t="s">
        <v>2750</v>
      </c>
      <c r="F859" t="s">
        <v>2711</v>
      </c>
      <c r="G859" s="1">
        <v>43101</v>
      </c>
      <c r="H859">
        <v>2.2999999999999998</v>
      </c>
      <c r="I859">
        <v>1</v>
      </c>
      <c r="J859">
        <v>6</v>
      </c>
      <c r="K859">
        <v>0</v>
      </c>
      <c r="L859">
        <v>6</v>
      </c>
      <c r="M859" t="s">
        <v>161</v>
      </c>
      <c r="N859" t="s">
        <v>161</v>
      </c>
      <c r="O859" t="s">
        <v>161</v>
      </c>
      <c r="P859" t="s">
        <v>161</v>
      </c>
      <c r="Q859" t="s">
        <v>161</v>
      </c>
      <c r="R859" t="s">
        <v>161</v>
      </c>
      <c r="S859">
        <v>8822.73</v>
      </c>
      <c r="T859">
        <v>11.87</v>
      </c>
      <c r="U859" t="s">
        <v>161</v>
      </c>
      <c r="V859" s="2">
        <v>166667</v>
      </c>
      <c r="W859" s="2">
        <v>19783</v>
      </c>
      <c r="X859" t="s">
        <v>161</v>
      </c>
      <c r="Y859" t="s">
        <v>161</v>
      </c>
      <c r="Z859" t="s">
        <v>161</v>
      </c>
      <c r="AA859" t="s">
        <v>161</v>
      </c>
      <c r="AB859" t="s">
        <v>161</v>
      </c>
      <c r="AC859" t="s">
        <v>161</v>
      </c>
      <c r="AD859" t="s">
        <v>161</v>
      </c>
      <c r="AE859" t="s">
        <v>161</v>
      </c>
      <c r="AF859" t="s">
        <v>161</v>
      </c>
      <c r="AG859" t="s">
        <v>161</v>
      </c>
      <c r="AH859" t="s">
        <v>3233</v>
      </c>
      <c r="AI859" t="s">
        <v>161</v>
      </c>
    </row>
    <row r="860" spans="1:40" hidden="1">
      <c r="A860" t="s">
        <v>130</v>
      </c>
      <c r="B860" t="s">
        <v>131</v>
      </c>
      <c r="C860" t="s">
        <v>2747</v>
      </c>
      <c r="D860" t="s">
        <v>2748</v>
      </c>
      <c r="E860" t="s">
        <v>161</v>
      </c>
      <c r="F860" t="s">
        <v>2715</v>
      </c>
      <c r="G860" s="1">
        <v>43101</v>
      </c>
      <c r="H860" t="s">
        <v>161</v>
      </c>
      <c r="I860" t="s">
        <v>161</v>
      </c>
      <c r="J860" t="s">
        <v>161</v>
      </c>
      <c r="K860" t="s">
        <v>161</v>
      </c>
      <c r="L860" t="s">
        <v>161</v>
      </c>
      <c r="M860" t="s">
        <v>161</v>
      </c>
      <c r="N860" t="s">
        <v>161</v>
      </c>
      <c r="O860" t="s">
        <v>161</v>
      </c>
      <c r="P860" t="s">
        <v>161</v>
      </c>
      <c r="Q860">
        <v>3.81</v>
      </c>
      <c r="R860" t="s">
        <v>161</v>
      </c>
      <c r="S860">
        <v>8822.73</v>
      </c>
      <c r="T860">
        <v>3.81</v>
      </c>
      <c r="U860" s="2">
        <v>24000</v>
      </c>
      <c r="V860" t="s">
        <v>161</v>
      </c>
      <c r="W860" t="s">
        <v>161</v>
      </c>
      <c r="X860" t="s">
        <v>161</v>
      </c>
      <c r="Y860" t="s">
        <v>161</v>
      </c>
      <c r="Z860" t="s">
        <v>161</v>
      </c>
      <c r="AA860" t="s">
        <v>161</v>
      </c>
      <c r="AB860" t="s">
        <v>161</v>
      </c>
      <c r="AC860" t="s">
        <v>161</v>
      </c>
      <c r="AD860" t="s">
        <v>161</v>
      </c>
      <c r="AE860" t="s">
        <v>161</v>
      </c>
      <c r="AF860" t="s">
        <v>161</v>
      </c>
      <c r="AG860" t="s">
        <v>161</v>
      </c>
      <c r="AH860" t="s">
        <v>161</v>
      </c>
      <c r="AI860" t="s">
        <v>161</v>
      </c>
    </row>
    <row r="861" spans="1:40" hidden="1">
      <c r="A861" t="s">
        <v>130</v>
      </c>
      <c r="B861" t="s">
        <v>131</v>
      </c>
      <c r="C861" t="s">
        <v>2747</v>
      </c>
      <c r="D861" t="s">
        <v>2748</v>
      </c>
      <c r="E861" t="s">
        <v>2781</v>
      </c>
      <c r="F861" t="s">
        <v>2715</v>
      </c>
      <c r="G861" s="1">
        <v>43101</v>
      </c>
      <c r="H861">
        <v>2.4</v>
      </c>
      <c r="I861" t="s">
        <v>161</v>
      </c>
      <c r="J861" t="s">
        <v>161</v>
      </c>
      <c r="K861" t="s">
        <v>161</v>
      </c>
      <c r="L861" t="s">
        <v>161</v>
      </c>
      <c r="M861" t="s">
        <v>161</v>
      </c>
      <c r="N861" t="s">
        <v>161</v>
      </c>
      <c r="O861" t="s">
        <v>161</v>
      </c>
      <c r="P861" t="s">
        <v>161</v>
      </c>
      <c r="Q861">
        <v>3.81</v>
      </c>
      <c r="R861" t="s">
        <v>161</v>
      </c>
      <c r="S861">
        <v>8822.73</v>
      </c>
      <c r="T861">
        <v>3.81</v>
      </c>
      <c r="U861" t="s">
        <v>161</v>
      </c>
      <c r="V861" t="s">
        <v>161</v>
      </c>
      <c r="W861" t="s">
        <v>161</v>
      </c>
      <c r="X861">
        <v>0</v>
      </c>
      <c r="Y861" s="2">
        <v>453481</v>
      </c>
      <c r="Z861" t="s">
        <v>161</v>
      </c>
      <c r="AA861" t="s">
        <v>161</v>
      </c>
      <c r="AB861" t="s">
        <v>161</v>
      </c>
      <c r="AC861" t="s">
        <v>161</v>
      </c>
      <c r="AD861" t="s">
        <v>161</v>
      </c>
      <c r="AE861" t="s">
        <v>161</v>
      </c>
      <c r="AF861" t="s">
        <v>161</v>
      </c>
      <c r="AG861" t="s">
        <v>161</v>
      </c>
      <c r="AH861" t="s">
        <v>161</v>
      </c>
      <c r="AI861" s="2">
        <v>344787</v>
      </c>
    </row>
    <row r="862" spans="1:40" hidden="1">
      <c r="A862" t="s">
        <v>130</v>
      </c>
      <c r="B862" t="s">
        <v>131</v>
      </c>
      <c r="C862" t="s">
        <v>2747</v>
      </c>
      <c r="D862" t="s">
        <v>2748</v>
      </c>
      <c r="E862" t="s">
        <v>2750</v>
      </c>
      <c r="F862" t="s">
        <v>2715</v>
      </c>
      <c r="G862" s="1">
        <v>43101</v>
      </c>
      <c r="H862">
        <v>2.4</v>
      </c>
      <c r="I862">
        <v>0</v>
      </c>
      <c r="J862">
        <v>8</v>
      </c>
      <c r="K862">
        <v>0</v>
      </c>
      <c r="L862">
        <v>8</v>
      </c>
      <c r="M862" t="s">
        <v>161</v>
      </c>
      <c r="N862" t="s">
        <v>161</v>
      </c>
      <c r="O862" t="s">
        <v>161</v>
      </c>
      <c r="P862" t="s">
        <v>161</v>
      </c>
      <c r="Q862" t="s">
        <v>161</v>
      </c>
      <c r="R862" t="s">
        <v>161</v>
      </c>
      <c r="S862">
        <v>8822.73</v>
      </c>
      <c r="T862">
        <v>3.81</v>
      </c>
      <c r="U862" t="s">
        <v>161</v>
      </c>
      <c r="V862" t="s">
        <v>3233</v>
      </c>
      <c r="W862" t="s">
        <v>3233</v>
      </c>
      <c r="X862" t="s">
        <v>161</v>
      </c>
      <c r="Y862" t="s">
        <v>161</v>
      </c>
      <c r="Z862" t="s">
        <v>161</v>
      </c>
      <c r="AA862" s="2" t="s">
        <v>161</v>
      </c>
      <c r="AB862" s="2" t="s">
        <v>161</v>
      </c>
      <c r="AC862" t="s">
        <v>161</v>
      </c>
      <c r="AD862" t="s">
        <v>161</v>
      </c>
      <c r="AE862" s="2" t="s">
        <v>161</v>
      </c>
      <c r="AF862" s="2" t="s">
        <v>161</v>
      </c>
      <c r="AG862" t="s">
        <v>161</v>
      </c>
      <c r="AH862" t="s">
        <v>3233</v>
      </c>
      <c r="AI862" s="2" t="s">
        <v>161</v>
      </c>
      <c r="AJ862" s="2"/>
      <c r="AM862" s="2"/>
      <c r="AN862" s="2"/>
    </row>
    <row r="863" spans="1:40" hidden="1">
      <c r="A863" t="s">
        <v>130</v>
      </c>
      <c r="B863" t="s">
        <v>131</v>
      </c>
      <c r="C863" t="s">
        <v>2721</v>
      </c>
      <c r="D863" t="s">
        <v>2721</v>
      </c>
      <c r="E863" t="s">
        <v>161</v>
      </c>
      <c r="F863" t="s">
        <v>2711</v>
      </c>
      <c r="G863" s="1">
        <v>43101</v>
      </c>
      <c r="H863" t="s">
        <v>161</v>
      </c>
      <c r="I863" t="s">
        <v>161</v>
      </c>
      <c r="J863" t="s">
        <v>161</v>
      </c>
      <c r="K863" t="s">
        <v>161</v>
      </c>
      <c r="L863" t="s">
        <v>161</v>
      </c>
      <c r="M863" t="s">
        <v>161</v>
      </c>
      <c r="N863" t="s">
        <v>161</v>
      </c>
      <c r="O863" t="s">
        <v>161</v>
      </c>
      <c r="P863" t="s">
        <v>161</v>
      </c>
      <c r="Q863">
        <v>8325.18</v>
      </c>
      <c r="R863" t="s">
        <v>161</v>
      </c>
      <c r="S863">
        <v>8822.73</v>
      </c>
      <c r="T863">
        <v>6807.12</v>
      </c>
      <c r="U863" s="2">
        <v>28854</v>
      </c>
      <c r="V863" t="s">
        <v>161</v>
      </c>
      <c r="W863" t="s">
        <v>161</v>
      </c>
      <c r="X863" t="s">
        <v>161</v>
      </c>
      <c r="Y863" t="s">
        <v>161</v>
      </c>
      <c r="Z863" t="s">
        <v>161</v>
      </c>
      <c r="AA863" t="s">
        <v>161</v>
      </c>
      <c r="AB863" t="s">
        <v>161</v>
      </c>
      <c r="AC863" t="s">
        <v>161</v>
      </c>
      <c r="AD863" t="s">
        <v>161</v>
      </c>
      <c r="AE863" t="s">
        <v>161</v>
      </c>
      <c r="AF863" t="s">
        <v>161</v>
      </c>
      <c r="AG863" t="s">
        <v>161</v>
      </c>
      <c r="AH863" t="s">
        <v>161</v>
      </c>
      <c r="AI863" t="s">
        <v>161</v>
      </c>
    </row>
    <row r="864" spans="1:40" hidden="1">
      <c r="A864" t="s">
        <v>130</v>
      </c>
      <c r="B864" t="s">
        <v>131</v>
      </c>
      <c r="C864" t="s">
        <v>2721</v>
      </c>
      <c r="D864" t="s">
        <v>2721</v>
      </c>
      <c r="E864" t="s">
        <v>2750</v>
      </c>
      <c r="F864" t="s">
        <v>2711</v>
      </c>
      <c r="G864" s="1">
        <v>43101</v>
      </c>
      <c r="H864">
        <v>2.1</v>
      </c>
      <c r="I864">
        <v>47</v>
      </c>
      <c r="J864">
        <v>167</v>
      </c>
      <c r="K864">
        <v>0</v>
      </c>
      <c r="L864">
        <v>229</v>
      </c>
      <c r="M864" t="s">
        <v>161</v>
      </c>
      <c r="N864" t="s">
        <v>161</v>
      </c>
      <c r="O864" t="s">
        <v>161</v>
      </c>
      <c r="P864" t="s">
        <v>161</v>
      </c>
      <c r="Q864" t="s">
        <v>161</v>
      </c>
      <c r="R864" t="s">
        <v>161</v>
      </c>
      <c r="S864">
        <v>8822.73</v>
      </c>
      <c r="T864">
        <v>6807.12</v>
      </c>
      <c r="U864" t="s">
        <v>161</v>
      </c>
      <c r="V864" s="2">
        <v>281437</v>
      </c>
      <c r="W864" s="2">
        <v>3873701</v>
      </c>
      <c r="X864" t="s">
        <v>161</v>
      </c>
      <c r="Y864" t="s">
        <v>161</v>
      </c>
      <c r="Z864" t="s">
        <v>161</v>
      </c>
      <c r="AA864" s="2" t="s">
        <v>161</v>
      </c>
      <c r="AB864" s="2" t="s">
        <v>161</v>
      </c>
      <c r="AC864" t="s">
        <v>161</v>
      </c>
      <c r="AD864" t="s">
        <v>161</v>
      </c>
      <c r="AE864" t="s">
        <v>161</v>
      </c>
      <c r="AF864" t="s">
        <v>161</v>
      </c>
      <c r="AG864" t="s">
        <v>161</v>
      </c>
      <c r="AH864" t="s">
        <v>3233</v>
      </c>
      <c r="AI864" t="s">
        <v>161</v>
      </c>
    </row>
    <row r="865" spans="1:35" hidden="1">
      <c r="A865" t="s">
        <v>130</v>
      </c>
      <c r="B865" t="s">
        <v>131</v>
      </c>
      <c r="C865" t="s">
        <v>2721</v>
      </c>
      <c r="D865" t="s">
        <v>2721</v>
      </c>
      <c r="E865" t="s">
        <v>2781</v>
      </c>
      <c r="F865" t="s">
        <v>2711</v>
      </c>
      <c r="G865" s="1">
        <v>43101</v>
      </c>
      <c r="H865">
        <v>3.2</v>
      </c>
      <c r="I865" t="s">
        <v>161</v>
      </c>
      <c r="J865" t="s">
        <v>161</v>
      </c>
      <c r="K865" t="s">
        <v>161</v>
      </c>
      <c r="L865" t="s">
        <v>161</v>
      </c>
      <c r="M865" t="s">
        <v>161</v>
      </c>
      <c r="N865" t="s">
        <v>161</v>
      </c>
      <c r="O865" t="s">
        <v>161</v>
      </c>
      <c r="P865" t="s">
        <v>161</v>
      </c>
      <c r="Q865">
        <v>8325.18</v>
      </c>
      <c r="R865" t="s">
        <v>161</v>
      </c>
      <c r="S865">
        <v>8822.73</v>
      </c>
      <c r="T865">
        <v>6807.12</v>
      </c>
      <c r="U865" t="s">
        <v>161</v>
      </c>
      <c r="V865" t="s">
        <v>161</v>
      </c>
      <c r="W865" t="s">
        <v>161</v>
      </c>
      <c r="X865">
        <v>53.856200000000001</v>
      </c>
      <c r="Y865" s="2">
        <v>453481</v>
      </c>
      <c r="Z865" t="s">
        <v>161</v>
      </c>
      <c r="AA865" t="s">
        <v>161</v>
      </c>
      <c r="AB865" t="s">
        <v>161</v>
      </c>
      <c r="AC865" t="s">
        <v>161</v>
      </c>
      <c r="AD865" t="s">
        <v>161</v>
      </c>
      <c r="AE865" t="s">
        <v>161</v>
      </c>
      <c r="AF865" t="s">
        <v>161</v>
      </c>
      <c r="AG865" t="s">
        <v>161</v>
      </c>
      <c r="AH865" t="s">
        <v>161</v>
      </c>
      <c r="AI865" s="2">
        <v>344787</v>
      </c>
    </row>
    <row r="866" spans="1:35" hidden="1">
      <c r="A866" t="s">
        <v>130</v>
      </c>
      <c r="B866" t="s">
        <v>131</v>
      </c>
      <c r="C866" t="s">
        <v>2721</v>
      </c>
      <c r="D866" t="s">
        <v>2721</v>
      </c>
      <c r="E866" t="s">
        <v>2732</v>
      </c>
      <c r="F866" t="s">
        <v>2711</v>
      </c>
      <c r="G866" s="1">
        <v>43101</v>
      </c>
      <c r="H866">
        <v>2.1</v>
      </c>
      <c r="I866">
        <v>2</v>
      </c>
      <c r="J866">
        <v>15</v>
      </c>
      <c r="K866">
        <v>11</v>
      </c>
      <c r="L866">
        <v>35</v>
      </c>
      <c r="M866" t="s">
        <v>161</v>
      </c>
      <c r="N866" t="s">
        <v>161</v>
      </c>
      <c r="O866" t="s">
        <v>161</v>
      </c>
      <c r="P866" t="s">
        <v>161</v>
      </c>
      <c r="Q866" t="s">
        <v>161</v>
      </c>
      <c r="R866" t="s">
        <v>161</v>
      </c>
      <c r="S866">
        <v>8822.73</v>
      </c>
      <c r="T866">
        <v>6807.12</v>
      </c>
      <c r="U866" t="s">
        <v>161</v>
      </c>
      <c r="V866" s="2">
        <v>133333</v>
      </c>
      <c r="W866" s="2">
        <v>1225827</v>
      </c>
      <c r="X866" t="s">
        <v>161</v>
      </c>
      <c r="Y866" s="2" t="s">
        <v>161</v>
      </c>
      <c r="Z866" t="s">
        <v>161</v>
      </c>
      <c r="AA866" t="s">
        <v>161</v>
      </c>
      <c r="AB866" t="s">
        <v>161</v>
      </c>
      <c r="AC866" t="s">
        <v>161</v>
      </c>
      <c r="AD866" t="s">
        <v>161</v>
      </c>
      <c r="AE866" t="s">
        <v>161</v>
      </c>
      <c r="AF866" t="s">
        <v>161</v>
      </c>
      <c r="AG866" t="s">
        <v>161</v>
      </c>
      <c r="AH866" s="2">
        <v>314286</v>
      </c>
      <c r="AI866" t="s">
        <v>161</v>
      </c>
    </row>
    <row r="867" spans="1:35" hidden="1">
      <c r="A867" t="s">
        <v>130</v>
      </c>
      <c r="B867" t="s">
        <v>131</v>
      </c>
      <c r="C867" t="s">
        <v>2721</v>
      </c>
      <c r="D867" t="s">
        <v>2721</v>
      </c>
      <c r="E867" t="s">
        <v>2760</v>
      </c>
      <c r="F867" t="s">
        <v>2711</v>
      </c>
      <c r="G867" s="1">
        <v>43101</v>
      </c>
      <c r="H867">
        <v>4.0999999999999996</v>
      </c>
      <c r="I867">
        <v>189</v>
      </c>
      <c r="J867">
        <v>192</v>
      </c>
      <c r="K867">
        <v>11</v>
      </c>
      <c r="L867">
        <v>201</v>
      </c>
      <c r="M867" t="s">
        <v>161</v>
      </c>
      <c r="N867" t="s">
        <v>161</v>
      </c>
      <c r="O867" t="s">
        <v>161</v>
      </c>
      <c r="P867" t="s">
        <v>161</v>
      </c>
      <c r="Q867" t="s">
        <v>161</v>
      </c>
      <c r="R867" t="s">
        <v>161</v>
      </c>
      <c r="S867">
        <v>8822.73</v>
      </c>
      <c r="T867">
        <v>6807.12</v>
      </c>
      <c r="U867" t="s">
        <v>161</v>
      </c>
      <c r="V867" s="2">
        <v>984375</v>
      </c>
      <c r="W867" s="2">
        <v>7626741</v>
      </c>
      <c r="X867" t="s">
        <v>161</v>
      </c>
      <c r="Y867" s="2" t="s">
        <v>161</v>
      </c>
      <c r="Z867" t="s">
        <v>161</v>
      </c>
      <c r="AA867" t="s">
        <v>161</v>
      </c>
      <c r="AB867" t="s">
        <v>161</v>
      </c>
      <c r="AC867" t="s">
        <v>161</v>
      </c>
      <c r="AD867" t="s">
        <v>161</v>
      </c>
      <c r="AE867" t="s">
        <v>161</v>
      </c>
      <c r="AF867" t="s">
        <v>161</v>
      </c>
      <c r="AG867" t="s">
        <v>161</v>
      </c>
      <c r="AH867" s="2">
        <v>54726</v>
      </c>
      <c r="AI867" t="s">
        <v>161</v>
      </c>
    </row>
    <row r="868" spans="1:35" hidden="1">
      <c r="A868" t="s">
        <v>130</v>
      </c>
      <c r="B868" t="s">
        <v>131</v>
      </c>
      <c r="C868" t="s">
        <v>2721</v>
      </c>
      <c r="D868" t="s">
        <v>2721</v>
      </c>
      <c r="E868" t="s">
        <v>2761</v>
      </c>
      <c r="F868" t="s">
        <v>2711</v>
      </c>
      <c r="G868" s="1">
        <v>43101</v>
      </c>
      <c r="H868">
        <v>2.4</v>
      </c>
      <c r="I868">
        <v>25</v>
      </c>
      <c r="J868">
        <v>63</v>
      </c>
      <c r="K868">
        <v>31</v>
      </c>
      <c r="L868">
        <v>81</v>
      </c>
      <c r="M868" t="s">
        <v>161</v>
      </c>
      <c r="N868" t="s">
        <v>161</v>
      </c>
      <c r="O868" t="s">
        <v>161</v>
      </c>
      <c r="P868" t="s">
        <v>161</v>
      </c>
      <c r="Q868" t="s">
        <v>161</v>
      </c>
      <c r="R868" t="s">
        <v>161</v>
      </c>
      <c r="S868">
        <v>8822.73</v>
      </c>
      <c r="T868">
        <v>6807.12</v>
      </c>
      <c r="U868" t="s">
        <v>161</v>
      </c>
      <c r="V868" s="2">
        <v>396825</v>
      </c>
      <c r="W868" s="2">
        <v>3029603</v>
      </c>
      <c r="X868" t="s">
        <v>161</v>
      </c>
      <c r="Y868" s="2" t="s">
        <v>161</v>
      </c>
      <c r="Z868" t="s">
        <v>161</v>
      </c>
      <c r="AA868" t="s">
        <v>161</v>
      </c>
      <c r="AB868" t="s">
        <v>161</v>
      </c>
      <c r="AC868" t="s">
        <v>161</v>
      </c>
      <c r="AD868" t="s">
        <v>161</v>
      </c>
      <c r="AE868" t="s">
        <v>161</v>
      </c>
      <c r="AF868" t="s">
        <v>161</v>
      </c>
      <c r="AG868" t="s">
        <v>161</v>
      </c>
      <c r="AH868" s="2">
        <v>382716</v>
      </c>
      <c r="AI868" t="s">
        <v>161</v>
      </c>
    </row>
    <row r="869" spans="1:35" hidden="1">
      <c r="A869" t="s">
        <v>130</v>
      </c>
      <c r="B869" t="s">
        <v>131</v>
      </c>
      <c r="C869" t="s">
        <v>2721</v>
      </c>
      <c r="D869" t="s">
        <v>2721</v>
      </c>
      <c r="E869" t="s">
        <v>2720</v>
      </c>
      <c r="F869" t="s">
        <v>2711</v>
      </c>
      <c r="G869" s="1">
        <v>43101</v>
      </c>
      <c r="H869">
        <v>3.3</v>
      </c>
      <c r="I869">
        <v>360</v>
      </c>
      <c r="J869">
        <v>512</v>
      </c>
      <c r="K869">
        <v>358</v>
      </c>
      <c r="L869">
        <v>518</v>
      </c>
      <c r="M869" t="s">
        <v>161</v>
      </c>
      <c r="N869" t="s">
        <v>161</v>
      </c>
      <c r="O869" t="s">
        <v>161</v>
      </c>
      <c r="P869" t="s">
        <v>161</v>
      </c>
      <c r="Q869" t="s">
        <v>161</v>
      </c>
      <c r="R869" t="s">
        <v>161</v>
      </c>
      <c r="S869">
        <v>8822.73</v>
      </c>
      <c r="T869">
        <v>6807.12</v>
      </c>
      <c r="U869" t="s">
        <v>161</v>
      </c>
      <c r="V869" s="2">
        <v>703125</v>
      </c>
      <c r="W869" s="2">
        <v>20904680</v>
      </c>
      <c r="X869" t="s">
        <v>161</v>
      </c>
      <c r="Y869" t="s">
        <v>161</v>
      </c>
      <c r="Z869" t="s">
        <v>161</v>
      </c>
      <c r="AA869" t="s">
        <v>161</v>
      </c>
      <c r="AB869" t="s">
        <v>161</v>
      </c>
      <c r="AC869" t="s">
        <v>161</v>
      </c>
      <c r="AD869" t="s">
        <v>161</v>
      </c>
      <c r="AE869" t="s">
        <v>161</v>
      </c>
      <c r="AF869" t="s">
        <v>161</v>
      </c>
      <c r="AG869" t="s">
        <v>161</v>
      </c>
      <c r="AH869" s="2">
        <v>691120</v>
      </c>
      <c r="AI869" t="s">
        <v>161</v>
      </c>
    </row>
    <row r="870" spans="1:35" hidden="1">
      <c r="A870" t="s">
        <v>130</v>
      </c>
      <c r="B870" t="s">
        <v>131</v>
      </c>
      <c r="C870" t="s">
        <v>2694</v>
      </c>
      <c r="D870" t="s">
        <v>2708</v>
      </c>
      <c r="E870" t="s">
        <v>2762</v>
      </c>
      <c r="F870" t="s">
        <v>2708</v>
      </c>
      <c r="G870" s="1">
        <v>44197</v>
      </c>
      <c r="H870">
        <v>4.1538461538461497</v>
      </c>
      <c r="I870" t="s">
        <v>161</v>
      </c>
      <c r="J870" t="s">
        <v>161</v>
      </c>
      <c r="K870" t="s">
        <v>161</v>
      </c>
      <c r="L870" t="s">
        <v>161</v>
      </c>
      <c r="M870" t="s">
        <v>161</v>
      </c>
      <c r="N870" t="s">
        <v>161</v>
      </c>
      <c r="O870" t="s">
        <v>161</v>
      </c>
      <c r="P870" t="s">
        <v>161</v>
      </c>
      <c r="Q870" t="s">
        <v>161</v>
      </c>
      <c r="R870" t="s">
        <v>161</v>
      </c>
      <c r="S870">
        <v>11394.8</v>
      </c>
      <c r="T870" t="s">
        <v>161</v>
      </c>
      <c r="U870" t="s">
        <v>161</v>
      </c>
      <c r="V870" t="s">
        <v>161</v>
      </c>
      <c r="W870" t="s">
        <v>161</v>
      </c>
      <c r="X870" t="s">
        <v>161</v>
      </c>
      <c r="Y870" t="s">
        <v>161</v>
      </c>
      <c r="Z870" t="s">
        <v>161</v>
      </c>
      <c r="AA870" t="s">
        <v>161</v>
      </c>
      <c r="AB870" t="s">
        <v>161</v>
      </c>
      <c r="AC870" t="s">
        <v>161</v>
      </c>
      <c r="AD870" t="s">
        <v>161</v>
      </c>
      <c r="AE870" t="s">
        <v>161</v>
      </c>
      <c r="AF870" t="s">
        <v>161</v>
      </c>
      <c r="AG870" t="s">
        <v>161</v>
      </c>
      <c r="AH870" t="s">
        <v>161</v>
      </c>
      <c r="AI870" t="s">
        <v>161</v>
      </c>
    </row>
    <row r="871" spans="1:35" hidden="1">
      <c r="A871" t="s">
        <v>130</v>
      </c>
      <c r="B871" t="s">
        <v>131</v>
      </c>
      <c r="C871" t="s">
        <v>2694</v>
      </c>
      <c r="D871" t="s">
        <v>2708</v>
      </c>
      <c r="E871" t="s">
        <v>2781</v>
      </c>
      <c r="F871" t="s">
        <v>2708</v>
      </c>
      <c r="G871" s="1">
        <v>44197</v>
      </c>
      <c r="H871">
        <v>3.1261237440507701</v>
      </c>
      <c r="I871" t="s">
        <v>161</v>
      </c>
      <c r="J871" t="s">
        <v>161</v>
      </c>
      <c r="K871" t="s">
        <v>161</v>
      </c>
      <c r="L871" t="s">
        <v>161</v>
      </c>
      <c r="M871" t="s">
        <v>161</v>
      </c>
      <c r="N871" t="s">
        <v>161</v>
      </c>
      <c r="O871" t="s">
        <v>161</v>
      </c>
      <c r="P871" t="s">
        <v>161</v>
      </c>
      <c r="Q871" t="s">
        <v>161</v>
      </c>
      <c r="R871" t="s">
        <v>161</v>
      </c>
      <c r="S871">
        <v>11394.8</v>
      </c>
      <c r="T871" t="s">
        <v>161</v>
      </c>
      <c r="U871" t="s">
        <v>161</v>
      </c>
      <c r="V871" t="s">
        <v>161</v>
      </c>
      <c r="W871" t="s">
        <v>161</v>
      </c>
      <c r="X871" t="s">
        <v>161</v>
      </c>
      <c r="Y871" s="2">
        <v>577612</v>
      </c>
      <c r="Z871" t="s">
        <v>161</v>
      </c>
      <c r="AA871" t="s">
        <v>161</v>
      </c>
      <c r="AB871" t="s">
        <v>161</v>
      </c>
      <c r="AC871" t="s">
        <v>161</v>
      </c>
      <c r="AD871" t="s">
        <v>161</v>
      </c>
      <c r="AE871" t="s">
        <v>161</v>
      </c>
      <c r="AF871" t="s">
        <v>161</v>
      </c>
      <c r="AG871" t="s">
        <v>161</v>
      </c>
      <c r="AH871" t="s">
        <v>161</v>
      </c>
      <c r="AI871" s="2">
        <v>50870</v>
      </c>
    </row>
    <row r="872" spans="1:35" hidden="1">
      <c r="A872" t="s">
        <v>130</v>
      </c>
      <c r="B872" t="s">
        <v>131</v>
      </c>
      <c r="C872" t="s">
        <v>2694</v>
      </c>
      <c r="D872" t="s">
        <v>2708</v>
      </c>
      <c r="E872" t="s">
        <v>2767</v>
      </c>
      <c r="F872" t="s">
        <v>2708</v>
      </c>
      <c r="G872" s="1">
        <v>44197</v>
      </c>
      <c r="H872">
        <v>3.6666666666666701</v>
      </c>
      <c r="I872" t="s">
        <v>161</v>
      </c>
      <c r="J872" t="s">
        <v>161</v>
      </c>
      <c r="K872" t="s">
        <v>161</v>
      </c>
      <c r="L872" t="s">
        <v>161</v>
      </c>
      <c r="M872" t="s">
        <v>161</v>
      </c>
      <c r="N872" t="s">
        <v>161</v>
      </c>
      <c r="O872" t="s">
        <v>161</v>
      </c>
      <c r="P872" t="s">
        <v>161</v>
      </c>
      <c r="Q872" t="s">
        <v>161</v>
      </c>
      <c r="R872" t="s">
        <v>161</v>
      </c>
      <c r="S872">
        <v>11394.8</v>
      </c>
      <c r="T872" t="s">
        <v>161</v>
      </c>
      <c r="U872" t="s">
        <v>161</v>
      </c>
      <c r="V872" t="s">
        <v>161</v>
      </c>
      <c r="W872" t="s">
        <v>161</v>
      </c>
      <c r="X872" t="s">
        <v>161</v>
      </c>
      <c r="Y872" s="2" t="s">
        <v>161</v>
      </c>
      <c r="Z872" s="2" t="s">
        <v>161</v>
      </c>
      <c r="AA872" t="s">
        <v>161</v>
      </c>
      <c r="AB872" t="s">
        <v>161</v>
      </c>
      <c r="AC872" t="s">
        <v>161</v>
      </c>
      <c r="AD872" t="s">
        <v>161</v>
      </c>
      <c r="AE872" t="s">
        <v>161</v>
      </c>
      <c r="AF872" t="s">
        <v>161</v>
      </c>
      <c r="AG872" t="s">
        <v>161</v>
      </c>
      <c r="AH872" t="s">
        <v>161</v>
      </c>
      <c r="AI872" t="s">
        <v>161</v>
      </c>
    </row>
    <row r="873" spans="1:35" hidden="1">
      <c r="A873" t="s">
        <v>130</v>
      </c>
      <c r="B873" t="s">
        <v>131</v>
      </c>
      <c r="C873" t="s">
        <v>2694</v>
      </c>
      <c r="D873" t="s">
        <v>2708</v>
      </c>
      <c r="E873" t="s">
        <v>2757</v>
      </c>
      <c r="F873" t="s">
        <v>2708</v>
      </c>
      <c r="G873" s="1">
        <v>44197</v>
      </c>
      <c r="H873">
        <v>4.2727272727272698</v>
      </c>
      <c r="I873" t="s">
        <v>161</v>
      </c>
      <c r="J873" t="s">
        <v>161</v>
      </c>
      <c r="K873" t="s">
        <v>161</v>
      </c>
      <c r="L873" t="s">
        <v>161</v>
      </c>
      <c r="M873" t="s">
        <v>161</v>
      </c>
      <c r="N873" t="s">
        <v>161</v>
      </c>
      <c r="O873" t="s">
        <v>161</v>
      </c>
      <c r="P873" t="s">
        <v>161</v>
      </c>
      <c r="Q873" t="s">
        <v>161</v>
      </c>
      <c r="R873" t="s">
        <v>161</v>
      </c>
      <c r="S873">
        <v>11394.8</v>
      </c>
      <c r="T873" t="s">
        <v>161</v>
      </c>
      <c r="U873" t="s">
        <v>161</v>
      </c>
      <c r="V873" t="s">
        <v>161</v>
      </c>
      <c r="W873" t="s">
        <v>161</v>
      </c>
      <c r="X873" t="s">
        <v>161</v>
      </c>
      <c r="Y873" t="s">
        <v>161</v>
      </c>
      <c r="Z873" t="s">
        <v>161</v>
      </c>
      <c r="AA873" t="s">
        <v>161</v>
      </c>
      <c r="AB873" t="s">
        <v>161</v>
      </c>
      <c r="AC873" t="s">
        <v>161</v>
      </c>
      <c r="AD873" t="s">
        <v>161</v>
      </c>
      <c r="AE873" t="s">
        <v>161</v>
      </c>
      <c r="AF873" t="s">
        <v>161</v>
      </c>
      <c r="AG873" t="s">
        <v>161</v>
      </c>
      <c r="AH873" t="s">
        <v>161</v>
      </c>
      <c r="AI873" t="s">
        <v>161</v>
      </c>
    </row>
    <row r="874" spans="1:35" hidden="1">
      <c r="A874" t="s">
        <v>130</v>
      </c>
      <c r="B874" t="s">
        <v>131</v>
      </c>
      <c r="C874" t="s">
        <v>2694</v>
      </c>
      <c r="D874" t="s">
        <v>2708</v>
      </c>
      <c r="E874" t="s">
        <v>2764</v>
      </c>
      <c r="F874" t="s">
        <v>2708</v>
      </c>
      <c r="G874" s="1">
        <v>44197</v>
      </c>
      <c r="H874">
        <v>0.5</v>
      </c>
      <c r="I874" t="s">
        <v>161</v>
      </c>
      <c r="J874" t="s">
        <v>161</v>
      </c>
      <c r="K874" t="s">
        <v>161</v>
      </c>
      <c r="L874" t="s">
        <v>161</v>
      </c>
      <c r="M874" t="s">
        <v>161</v>
      </c>
      <c r="N874" t="s">
        <v>161</v>
      </c>
      <c r="O874" t="s">
        <v>161</v>
      </c>
      <c r="P874" t="s">
        <v>161</v>
      </c>
      <c r="Q874" t="s">
        <v>161</v>
      </c>
      <c r="R874" t="s">
        <v>161</v>
      </c>
      <c r="S874">
        <v>11394.8</v>
      </c>
      <c r="T874" t="s">
        <v>161</v>
      </c>
      <c r="U874" t="s">
        <v>161</v>
      </c>
      <c r="V874" t="s">
        <v>161</v>
      </c>
      <c r="W874" t="s">
        <v>161</v>
      </c>
      <c r="X874" t="s">
        <v>161</v>
      </c>
      <c r="Y874" s="2" t="s">
        <v>161</v>
      </c>
      <c r="Z874" s="2" t="s">
        <v>161</v>
      </c>
      <c r="AA874" t="s">
        <v>161</v>
      </c>
      <c r="AB874" t="s">
        <v>161</v>
      </c>
      <c r="AC874" t="s">
        <v>161</v>
      </c>
      <c r="AD874" t="s">
        <v>161</v>
      </c>
      <c r="AE874" t="s">
        <v>161</v>
      </c>
      <c r="AF874" t="s">
        <v>161</v>
      </c>
      <c r="AG874" t="s">
        <v>161</v>
      </c>
      <c r="AH874" t="s">
        <v>161</v>
      </c>
      <c r="AI874" t="s">
        <v>161</v>
      </c>
    </row>
    <row r="875" spans="1:35" hidden="1">
      <c r="A875" t="s">
        <v>130</v>
      </c>
      <c r="B875" t="s">
        <v>131</v>
      </c>
      <c r="C875" t="s">
        <v>2694</v>
      </c>
      <c r="D875" t="s">
        <v>2708</v>
      </c>
      <c r="E875" t="s">
        <v>2760</v>
      </c>
      <c r="F875" t="s">
        <v>2708</v>
      </c>
      <c r="G875" s="1">
        <v>44197</v>
      </c>
      <c r="H875">
        <v>4.0266666666666699</v>
      </c>
      <c r="I875" t="s">
        <v>161</v>
      </c>
      <c r="J875" t="s">
        <v>161</v>
      </c>
      <c r="K875" t="s">
        <v>161</v>
      </c>
      <c r="L875" t="s">
        <v>161</v>
      </c>
      <c r="M875" t="s">
        <v>161</v>
      </c>
      <c r="N875" t="s">
        <v>161</v>
      </c>
      <c r="O875" t="s">
        <v>161</v>
      </c>
      <c r="P875" t="s">
        <v>161</v>
      </c>
      <c r="Q875" t="s">
        <v>161</v>
      </c>
      <c r="R875" t="s">
        <v>161</v>
      </c>
      <c r="S875">
        <v>11394.8</v>
      </c>
      <c r="T875" t="s">
        <v>161</v>
      </c>
      <c r="U875" t="s">
        <v>161</v>
      </c>
      <c r="V875" t="s">
        <v>161</v>
      </c>
      <c r="W875" t="s">
        <v>161</v>
      </c>
      <c r="X875" t="s">
        <v>161</v>
      </c>
      <c r="Y875" s="2" t="s">
        <v>161</v>
      </c>
      <c r="Z875" t="s">
        <v>161</v>
      </c>
      <c r="AA875" t="s">
        <v>161</v>
      </c>
      <c r="AB875" t="s">
        <v>161</v>
      </c>
      <c r="AC875" t="s">
        <v>161</v>
      </c>
      <c r="AD875" t="s">
        <v>161</v>
      </c>
      <c r="AE875" t="s">
        <v>161</v>
      </c>
      <c r="AF875" t="s">
        <v>161</v>
      </c>
      <c r="AG875" t="s">
        <v>161</v>
      </c>
      <c r="AH875" t="s">
        <v>161</v>
      </c>
      <c r="AI875" t="s">
        <v>161</v>
      </c>
    </row>
    <row r="876" spans="1:35" hidden="1">
      <c r="A876" t="s">
        <v>130</v>
      </c>
      <c r="B876" t="s">
        <v>131</v>
      </c>
      <c r="C876" t="s">
        <v>2694</v>
      </c>
      <c r="D876" t="s">
        <v>2708</v>
      </c>
      <c r="E876" t="s">
        <v>2750</v>
      </c>
      <c r="F876" t="s">
        <v>2708</v>
      </c>
      <c r="G876" s="1">
        <v>44197</v>
      </c>
      <c r="H876">
        <v>2.5411471321695802</v>
      </c>
      <c r="I876" t="s">
        <v>161</v>
      </c>
      <c r="J876" t="s">
        <v>161</v>
      </c>
      <c r="K876" t="s">
        <v>161</v>
      </c>
      <c r="L876" t="s">
        <v>161</v>
      </c>
      <c r="M876" t="s">
        <v>161</v>
      </c>
      <c r="N876" t="s">
        <v>161</v>
      </c>
      <c r="O876" t="s">
        <v>161</v>
      </c>
      <c r="P876" t="s">
        <v>161</v>
      </c>
      <c r="Q876" t="s">
        <v>161</v>
      </c>
      <c r="R876" t="s">
        <v>161</v>
      </c>
      <c r="S876">
        <v>11394.8</v>
      </c>
      <c r="T876" t="s">
        <v>161</v>
      </c>
      <c r="U876" t="s">
        <v>161</v>
      </c>
      <c r="V876" t="s">
        <v>161</v>
      </c>
      <c r="W876" t="s">
        <v>161</v>
      </c>
      <c r="X876" t="s">
        <v>161</v>
      </c>
      <c r="Y876" s="2" t="s">
        <v>161</v>
      </c>
      <c r="Z876" t="s">
        <v>161</v>
      </c>
      <c r="AA876" t="s">
        <v>161</v>
      </c>
      <c r="AB876" t="s">
        <v>161</v>
      </c>
      <c r="AC876" t="s">
        <v>161</v>
      </c>
      <c r="AD876" t="s">
        <v>161</v>
      </c>
      <c r="AE876" t="s">
        <v>161</v>
      </c>
      <c r="AF876" t="s">
        <v>161</v>
      </c>
      <c r="AG876" t="s">
        <v>161</v>
      </c>
      <c r="AH876" t="s">
        <v>161</v>
      </c>
      <c r="AI876" t="s">
        <v>161</v>
      </c>
    </row>
    <row r="877" spans="1:35" hidden="1">
      <c r="A877" t="s">
        <v>130</v>
      </c>
      <c r="B877" t="s">
        <v>131</v>
      </c>
      <c r="C877" t="s">
        <v>2694</v>
      </c>
      <c r="D877" t="s">
        <v>2708</v>
      </c>
      <c r="E877" t="s">
        <v>2761</v>
      </c>
      <c r="F877" t="s">
        <v>2708</v>
      </c>
      <c r="G877" s="1">
        <v>44197</v>
      </c>
      <c r="H877">
        <v>2.5471698113207499</v>
      </c>
      <c r="I877" t="s">
        <v>161</v>
      </c>
      <c r="J877" t="s">
        <v>161</v>
      </c>
      <c r="K877" t="s">
        <v>161</v>
      </c>
      <c r="L877" t="s">
        <v>161</v>
      </c>
      <c r="M877" t="s">
        <v>161</v>
      </c>
      <c r="N877" t="s">
        <v>161</v>
      </c>
      <c r="O877" t="s">
        <v>161</v>
      </c>
      <c r="P877" t="s">
        <v>161</v>
      </c>
      <c r="Q877" t="s">
        <v>161</v>
      </c>
      <c r="R877" t="s">
        <v>161</v>
      </c>
      <c r="S877">
        <v>11394.8</v>
      </c>
      <c r="T877" t="s">
        <v>161</v>
      </c>
      <c r="U877" t="s">
        <v>161</v>
      </c>
      <c r="V877" t="s">
        <v>161</v>
      </c>
      <c r="W877" t="s">
        <v>161</v>
      </c>
      <c r="X877" t="s">
        <v>161</v>
      </c>
      <c r="Y877" s="2" t="s">
        <v>161</v>
      </c>
      <c r="Z877" t="s">
        <v>161</v>
      </c>
      <c r="AA877" t="s">
        <v>161</v>
      </c>
      <c r="AB877" t="s">
        <v>161</v>
      </c>
      <c r="AC877" t="s">
        <v>161</v>
      </c>
      <c r="AD877" t="s">
        <v>161</v>
      </c>
      <c r="AE877" t="s">
        <v>161</v>
      </c>
      <c r="AF877" t="s">
        <v>161</v>
      </c>
      <c r="AG877" t="s">
        <v>161</v>
      </c>
      <c r="AH877" t="s">
        <v>161</v>
      </c>
      <c r="AI877" t="s">
        <v>161</v>
      </c>
    </row>
    <row r="878" spans="1:35" hidden="1">
      <c r="A878" t="s">
        <v>130</v>
      </c>
      <c r="B878" t="s">
        <v>131</v>
      </c>
      <c r="C878" t="s">
        <v>2694</v>
      </c>
      <c r="D878" t="s">
        <v>2708</v>
      </c>
      <c r="E878" t="s">
        <v>2724</v>
      </c>
      <c r="F878" t="s">
        <v>2708</v>
      </c>
      <c r="G878" s="1">
        <v>44197</v>
      </c>
      <c r="H878">
        <v>2.64393939393939</v>
      </c>
      <c r="I878" t="s">
        <v>161</v>
      </c>
      <c r="J878" t="s">
        <v>161</v>
      </c>
      <c r="K878" t="s">
        <v>161</v>
      </c>
      <c r="L878" t="s">
        <v>161</v>
      </c>
      <c r="M878" t="s">
        <v>161</v>
      </c>
      <c r="N878" t="s">
        <v>161</v>
      </c>
      <c r="O878" t="s">
        <v>161</v>
      </c>
      <c r="P878" t="s">
        <v>161</v>
      </c>
      <c r="Q878" t="s">
        <v>161</v>
      </c>
      <c r="R878" t="s">
        <v>161</v>
      </c>
      <c r="S878">
        <v>11394.8</v>
      </c>
      <c r="T878" t="s">
        <v>161</v>
      </c>
      <c r="U878" t="s">
        <v>161</v>
      </c>
      <c r="V878" t="s">
        <v>161</v>
      </c>
      <c r="W878" t="s">
        <v>161</v>
      </c>
      <c r="X878" t="s">
        <v>161</v>
      </c>
      <c r="Y878" s="2" t="s">
        <v>161</v>
      </c>
      <c r="Z878" s="2" t="s">
        <v>161</v>
      </c>
      <c r="AA878" t="s">
        <v>161</v>
      </c>
      <c r="AB878" t="s">
        <v>161</v>
      </c>
      <c r="AC878" t="s">
        <v>161</v>
      </c>
      <c r="AD878" t="s">
        <v>161</v>
      </c>
      <c r="AE878" t="s">
        <v>161</v>
      </c>
      <c r="AF878" t="s">
        <v>161</v>
      </c>
      <c r="AG878" t="s">
        <v>161</v>
      </c>
      <c r="AH878" t="s">
        <v>161</v>
      </c>
      <c r="AI878" t="s">
        <v>161</v>
      </c>
    </row>
    <row r="879" spans="1:35" hidden="1">
      <c r="A879" t="s">
        <v>130</v>
      </c>
      <c r="B879" t="s">
        <v>131</v>
      </c>
      <c r="C879" t="s">
        <v>2694</v>
      </c>
      <c r="D879" t="s">
        <v>2708</v>
      </c>
      <c r="E879" t="s">
        <v>2720</v>
      </c>
      <c r="F879" t="s">
        <v>2708</v>
      </c>
      <c r="G879" s="1">
        <v>44197</v>
      </c>
      <c r="H879">
        <v>3.3352735739231698</v>
      </c>
      <c r="I879" t="s">
        <v>161</v>
      </c>
      <c r="J879" t="s">
        <v>161</v>
      </c>
      <c r="K879" t="s">
        <v>161</v>
      </c>
      <c r="L879" t="s">
        <v>161</v>
      </c>
      <c r="M879" t="s">
        <v>161</v>
      </c>
      <c r="N879" t="s">
        <v>161</v>
      </c>
      <c r="O879" t="s">
        <v>161</v>
      </c>
      <c r="P879" t="s">
        <v>161</v>
      </c>
      <c r="Q879" t="s">
        <v>161</v>
      </c>
      <c r="R879" t="s">
        <v>161</v>
      </c>
      <c r="S879">
        <v>11394.8</v>
      </c>
      <c r="T879" t="s">
        <v>161</v>
      </c>
      <c r="U879" t="s">
        <v>161</v>
      </c>
      <c r="V879" t="s">
        <v>161</v>
      </c>
      <c r="W879" t="s">
        <v>161</v>
      </c>
      <c r="X879" t="s">
        <v>161</v>
      </c>
      <c r="Y879" t="s">
        <v>161</v>
      </c>
      <c r="Z879" t="s">
        <v>161</v>
      </c>
      <c r="AA879" t="s">
        <v>161</v>
      </c>
      <c r="AB879" t="s">
        <v>161</v>
      </c>
      <c r="AC879" t="s">
        <v>161</v>
      </c>
      <c r="AD879" t="s">
        <v>161</v>
      </c>
      <c r="AE879" t="s">
        <v>161</v>
      </c>
      <c r="AF879" t="s">
        <v>161</v>
      </c>
      <c r="AG879" t="s">
        <v>161</v>
      </c>
      <c r="AH879" t="s">
        <v>161</v>
      </c>
      <c r="AI879" t="s">
        <v>161</v>
      </c>
    </row>
    <row r="880" spans="1:35" hidden="1">
      <c r="A880" t="s">
        <v>130</v>
      </c>
      <c r="B880" t="s">
        <v>131</v>
      </c>
      <c r="C880" t="s">
        <v>2706</v>
      </c>
      <c r="D880" t="s">
        <v>2708</v>
      </c>
      <c r="E880" t="s">
        <v>3216</v>
      </c>
      <c r="F880" t="s">
        <v>2708</v>
      </c>
      <c r="G880" s="1">
        <v>44197</v>
      </c>
      <c r="H880" t="s">
        <v>161</v>
      </c>
      <c r="I880" t="s">
        <v>161</v>
      </c>
      <c r="J880" t="s">
        <v>161</v>
      </c>
      <c r="K880" t="s">
        <v>161</v>
      </c>
      <c r="L880" t="s">
        <v>161</v>
      </c>
      <c r="M880" t="s">
        <v>161</v>
      </c>
      <c r="N880" t="s">
        <v>161</v>
      </c>
      <c r="O880" t="s">
        <v>161</v>
      </c>
      <c r="P880" t="s">
        <v>161</v>
      </c>
      <c r="Q880" t="s">
        <v>161</v>
      </c>
      <c r="R880">
        <v>11748.8</v>
      </c>
      <c r="S880">
        <v>11394.8</v>
      </c>
      <c r="T880" t="s">
        <v>161</v>
      </c>
      <c r="U880" t="s">
        <v>161</v>
      </c>
      <c r="V880" t="s">
        <v>161</v>
      </c>
      <c r="W880" t="s">
        <v>161</v>
      </c>
      <c r="X880" t="s">
        <v>161</v>
      </c>
      <c r="Y880" t="s">
        <v>161</v>
      </c>
      <c r="Z880" t="s">
        <v>161</v>
      </c>
      <c r="AA880" t="s">
        <v>161</v>
      </c>
      <c r="AB880" t="s">
        <v>161</v>
      </c>
      <c r="AC880" t="s">
        <v>161</v>
      </c>
      <c r="AD880" t="s">
        <v>161</v>
      </c>
      <c r="AE880" t="s">
        <v>161</v>
      </c>
      <c r="AF880" t="s">
        <v>161</v>
      </c>
      <c r="AG880" t="s">
        <v>161</v>
      </c>
      <c r="AH880" t="s">
        <v>161</v>
      </c>
      <c r="AI880" t="s">
        <v>161</v>
      </c>
    </row>
    <row r="881" spans="1:35" hidden="1">
      <c r="A881" t="s">
        <v>130</v>
      </c>
      <c r="B881" t="s">
        <v>131</v>
      </c>
      <c r="C881" t="s">
        <v>3234</v>
      </c>
      <c r="D881" t="s">
        <v>3235</v>
      </c>
      <c r="E881" t="s">
        <v>2781</v>
      </c>
      <c r="F881" t="s">
        <v>2711</v>
      </c>
      <c r="G881" s="1">
        <v>44197</v>
      </c>
      <c r="H881">
        <v>0.5</v>
      </c>
      <c r="I881" t="s">
        <v>161</v>
      </c>
      <c r="J881" t="s">
        <v>161</v>
      </c>
      <c r="K881" t="s">
        <v>161</v>
      </c>
      <c r="L881" t="s">
        <v>161</v>
      </c>
      <c r="M881" t="s">
        <v>161</v>
      </c>
      <c r="N881" t="s">
        <v>161</v>
      </c>
      <c r="O881" t="s">
        <v>161</v>
      </c>
      <c r="P881" t="s">
        <v>161</v>
      </c>
      <c r="Q881">
        <v>9.3000000000000007</v>
      </c>
      <c r="R881" t="s">
        <v>161</v>
      </c>
      <c r="S881">
        <v>11394.8</v>
      </c>
      <c r="T881">
        <v>8.6</v>
      </c>
      <c r="U881" t="s">
        <v>161</v>
      </c>
      <c r="V881" t="s">
        <v>161</v>
      </c>
      <c r="W881" t="s">
        <v>161</v>
      </c>
      <c r="X881">
        <v>0</v>
      </c>
      <c r="Y881" s="2">
        <v>577612</v>
      </c>
      <c r="Z881" t="s">
        <v>161</v>
      </c>
      <c r="AA881" t="s">
        <v>161</v>
      </c>
      <c r="AB881" t="s">
        <v>161</v>
      </c>
      <c r="AC881" t="s">
        <v>161</v>
      </c>
      <c r="AD881" t="s">
        <v>161</v>
      </c>
      <c r="AE881" t="s">
        <v>161</v>
      </c>
      <c r="AF881" t="s">
        <v>161</v>
      </c>
      <c r="AG881" t="s">
        <v>161</v>
      </c>
      <c r="AH881" t="s">
        <v>161</v>
      </c>
      <c r="AI881" s="2">
        <v>50870</v>
      </c>
    </row>
    <row r="882" spans="1:35" hidden="1">
      <c r="A882" t="s">
        <v>130</v>
      </c>
      <c r="B882" t="s">
        <v>131</v>
      </c>
      <c r="C882" t="s">
        <v>3234</v>
      </c>
      <c r="D882" t="s">
        <v>3235</v>
      </c>
      <c r="E882" t="s">
        <v>161</v>
      </c>
      <c r="F882" t="s">
        <v>2711</v>
      </c>
      <c r="G882" s="1">
        <v>44197</v>
      </c>
      <c r="H882" t="s">
        <v>161</v>
      </c>
      <c r="I882" t="s">
        <v>161</v>
      </c>
      <c r="J882" t="s">
        <v>161</v>
      </c>
      <c r="K882" t="s">
        <v>161</v>
      </c>
      <c r="L882" t="s">
        <v>161</v>
      </c>
      <c r="M882" t="s">
        <v>161</v>
      </c>
      <c r="N882" t="s">
        <v>161</v>
      </c>
      <c r="O882" t="s">
        <v>161</v>
      </c>
      <c r="P882" t="s">
        <v>161</v>
      </c>
      <c r="Q882">
        <v>9.3000000000000007</v>
      </c>
      <c r="R882" t="s">
        <v>161</v>
      </c>
      <c r="S882">
        <v>11394.8</v>
      </c>
      <c r="T882">
        <v>8.6</v>
      </c>
      <c r="U882" t="s">
        <v>3259</v>
      </c>
      <c r="V882" t="s">
        <v>161</v>
      </c>
      <c r="W882" t="s">
        <v>161</v>
      </c>
      <c r="X882" t="s">
        <v>161</v>
      </c>
      <c r="Y882" t="s">
        <v>161</v>
      </c>
      <c r="Z882" t="s">
        <v>161</v>
      </c>
      <c r="AA882" t="s">
        <v>161</v>
      </c>
      <c r="AB882" t="s">
        <v>161</v>
      </c>
      <c r="AC882" t="s">
        <v>161</v>
      </c>
      <c r="AD882" t="s">
        <v>161</v>
      </c>
      <c r="AE882" t="s">
        <v>161</v>
      </c>
      <c r="AF882" t="s">
        <v>161</v>
      </c>
      <c r="AG882" t="s">
        <v>161</v>
      </c>
      <c r="AH882" t="s">
        <v>161</v>
      </c>
      <c r="AI882" t="s">
        <v>161</v>
      </c>
    </row>
    <row r="883" spans="1:35" hidden="1">
      <c r="A883" t="s">
        <v>130</v>
      </c>
      <c r="B883" t="s">
        <v>131</v>
      </c>
      <c r="C883" t="s">
        <v>3234</v>
      </c>
      <c r="D883" t="s">
        <v>3235</v>
      </c>
      <c r="E883" t="s">
        <v>2764</v>
      </c>
      <c r="F883" t="s">
        <v>2711</v>
      </c>
      <c r="G883" s="1">
        <v>44197</v>
      </c>
      <c r="H883">
        <v>0.5</v>
      </c>
      <c r="I883">
        <v>0</v>
      </c>
      <c r="J883">
        <v>2</v>
      </c>
      <c r="K883">
        <v>0</v>
      </c>
      <c r="L883">
        <v>2</v>
      </c>
      <c r="M883" t="s">
        <v>161</v>
      </c>
      <c r="N883" t="s">
        <v>161</v>
      </c>
      <c r="O883" t="s">
        <v>161</v>
      </c>
      <c r="P883" t="s">
        <v>161</v>
      </c>
      <c r="Q883" t="s">
        <v>161</v>
      </c>
      <c r="R883" t="s">
        <v>161</v>
      </c>
      <c r="S883">
        <v>11394.8</v>
      </c>
      <c r="T883">
        <v>8.6</v>
      </c>
      <c r="U883" t="s">
        <v>161</v>
      </c>
      <c r="V883" t="s">
        <v>3233</v>
      </c>
      <c r="W883" t="s">
        <v>3233</v>
      </c>
      <c r="X883" s="2" t="s">
        <v>161</v>
      </c>
      <c r="Y883" t="s">
        <v>161</v>
      </c>
      <c r="Z883" t="s">
        <v>161</v>
      </c>
      <c r="AA883" t="s">
        <v>161</v>
      </c>
      <c r="AB883" t="s">
        <v>161</v>
      </c>
      <c r="AC883" t="s">
        <v>161</v>
      </c>
      <c r="AD883" t="s">
        <v>161</v>
      </c>
      <c r="AE883" t="s">
        <v>161</v>
      </c>
      <c r="AF883" t="s">
        <v>161</v>
      </c>
      <c r="AG883" t="s">
        <v>161</v>
      </c>
      <c r="AH883" t="s">
        <v>3233</v>
      </c>
      <c r="AI883" t="s">
        <v>161</v>
      </c>
    </row>
    <row r="884" spans="1:35" hidden="1">
      <c r="A884" t="s">
        <v>130</v>
      </c>
      <c r="B884" t="s">
        <v>131</v>
      </c>
      <c r="C884" t="s">
        <v>2758</v>
      </c>
      <c r="D884" t="s">
        <v>2759</v>
      </c>
      <c r="E884" t="s">
        <v>2750</v>
      </c>
      <c r="F884" t="s">
        <v>2728</v>
      </c>
      <c r="G884" s="1">
        <v>44197</v>
      </c>
      <c r="H884">
        <v>3.1904761904761898</v>
      </c>
      <c r="I884">
        <v>31</v>
      </c>
      <c r="J884">
        <v>63</v>
      </c>
      <c r="K884">
        <v>0</v>
      </c>
      <c r="L884">
        <v>63</v>
      </c>
      <c r="M884" t="s">
        <v>161</v>
      </c>
      <c r="N884" t="s">
        <v>161</v>
      </c>
      <c r="O884" t="s">
        <v>161</v>
      </c>
      <c r="P884" t="s">
        <v>161</v>
      </c>
      <c r="Q884" t="s">
        <v>161</v>
      </c>
      <c r="R884" t="s">
        <v>161</v>
      </c>
      <c r="S884">
        <v>11394.8</v>
      </c>
      <c r="T884">
        <v>310.2</v>
      </c>
      <c r="U884" t="s">
        <v>161</v>
      </c>
      <c r="V884" s="2">
        <v>492063</v>
      </c>
      <c r="W884" s="2">
        <v>183048</v>
      </c>
      <c r="X884" t="s">
        <v>161</v>
      </c>
      <c r="Y884" t="s">
        <v>161</v>
      </c>
      <c r="Z884" t="s">
        <v>161</v>
      </c>
      <c r="AA884" t="s">
        <v>161</v>
      </c>
      <c r="AB884" t="s">
        <v>161</v>
      </c>
      <c r="AC884" t="s">
        <v>161</v>
      </c>
      <c r="AD884" t="s">
        <v>161</v>
      </c>
      <c r="AE884" t="s">
        <v>161</v>
      </c>
      <c r="AF884" t="s">
        <v>161</v>
      </c>
      <c r="AG884" t="s">
        <v>161</v>
      </c>
      <c r="AH884" t="s">
        <v>3233</v>
      </c>
      <c r="AI884" t="s">
        <v>161</v>
      </c>
    </row>
    <row r="885" spans="1:35" hidden="1">
      <c r="A885" t="s">
        <v>130</v>
      </c>
      <c r="B885" t="s">
        <v>131</v>
      </c>
      <c r="C885" t="s">
        <v>2758</v>
      </c>
      <c r="D885" t="s">
        <v>2759</v>
      </c>
      <c r="E885" t="s">
        <v>2762</v>
      </c>
      <c r="F885" t="s">
        <v>2728</v>
      </c>
      <c r="G885" s="1">
        <v>44197</v>
      </c>
      <c r="H885">
        <v>4.1538461538461497</v>
      </c>
      <c r="I885">
        <v>13</v>
      </c>
      <c r="J885">
        <v>13</v>
      </c>
      <c r="K885">
        <v>0</v>
      </c>
      <c r="L885">
        <v>13</v>
      </c>
      <c r="M885" t="s">
        <v>161</v>
      </c>
      <c r="N885" t="s">
        <v>161</v>
      </c>
      <c r="O885" t="s">
        <v>161</v>
      </c>
      <c r="P885" t="s">
        <v>161</v>
      </c>
      <c r="Q885" t="s">
        <v>161</v>
      </c>
      <c r="R885" t="s">
        <v>161</v>
      </c>
      <c r="S885">
        <v>11394.8</v>
      </c>
      <c r="T885">
        <v>310.2</v>
      </c>
      <c r="U885" t="s">
        <v>161</v>
      </c>
      <c r="V885" s="2">
        <v>1000000</v>
      </c>
      <c r="W885" s="2">
        <v>150000</v>
      </c>
      <c r="X885" t="s">
        <v>161</v>
      </c>
      <c r="Y885" t="s">
        <v>161</v>
      </c>
      <c r="Z885" t="s">
        <v>161</v>
      </c>
      <c r="AA885" t="s">
        <v>161</v>
      </c>
      <c r="AB885" t="s">
        <v>161</v>
      </c>
      <c r="AC885" t="s">
        <v>161</v>
      </c>
      <c r="AD885" t="s">
        <v>161</v>
      </c>
      <c r="AE885" t="s">
        <v>161</v>
      </c>
      <c r="AF885" t="s">
        <v>161</v>
      </c>
      <c r="AG885" t="s">
        <v>161</v>
      </c>
      <c r="AH885" t="s">
        <v>3233</v>
      </c>
      <c r="AI885" t="s">
        <v>161</v>
      </c>
    </row>
    <row r="886" spans="1:35" hidden="1">
      <c r="A886" t="s">
        <v>130</v>
      </c>
      <c r="B886" t="s">
        <v>131</v>
      </c>
      <c r="C886" t="s">
        <v>2758</v>
      </c>
      <c r="D886" t="s">
        <v>2759</v>
      </c>
      <c r="E886" t="s">
        <v>2781</v>
      </c>
      <c r="F886" t="s">
        <v>2728</v>
      </c>
      <c r="G886" s="1">
        <v>44197</v>
      </c>
      <c r="H886">
        <v>3.4555555555555602</v>
      </c>
      <c r="I886" t="s">
        <v>161</v>
      </c>
      <c r="J886" t="s">
        <v>161</v>
      </c>
      <c r="K886" t="s">
        <v>161</v>
      </c>
      <c r="L886" t="s">
        <v>161</v>
      </c>
      <c r="M886" t="s">
        <v>161</v>
      </c>
      <c r="N886" t="s">
        <v>161</v>
      </c>
      <c r="O886" t="s">
        <v>161</v>
      </c>
      <c r="P886" t="s">
        <v>161</v>
      </c>
      <c r="Q886">
        <v>310.2</v>
      </c>
      <c r="R886" t="s">
        <v>161</v>
      </c>
      <c r="S886">
        <v>11394.8</v>
      </c>
      <c r="T886">
        <v>310.2</v>
      </c>
      <c r="U886" t="s">
        <v>161</v>
      </c>
      <c r="V886" t="s">
        <v>161</v>
      </c>
      <c r="W886" t="s">
        <v>161</v>
      </c>
      <c r="X886">
        <v>82.027000000000001</v>
      </c>
      <c r="Y886" s="2">
        <v>577612</v>
      </c>
      <c r="Z886" t="s">
        <v>161</v>
      </c>
      <c r="AA886" t="s">
        <v>161</v>
      </c>
      <c r="AB886" t="s">
        <v>161</v>
      </c>
      <c r="AC886" t="s">
        <v>161</v>
      </c>
      <c r="AD886" t="s">
        <v>161</v>
      </c>
      <c r="AE886" t="s">
        <v>161</v>
      </c>
      <c r="AF886" t="s">
        <v>161</v>
      </c>
      <c r="AG886" t="s">
        <v>161</v>
      </c>
      <c r="AH886" t="s">
        <v>161</v>
      </c>
      <c r="AI886" s="2">
        <v>50870</v>
      </c>
    </row>
    <row r="887" spans="1:35" hidden="1">
      <c r="A887" t="s">
        <v>130</v>
      </c>
      <c r="B887" t="s">
        <v>131</v>
      </c>
      <c r="C887" t="s">
        <v>2758</v>
      </c>
      <c r="D887" t="s">
        <v>2759</v>
      </c>
      <c r="E887" t="s">
        <v>2757</v>
      </c>
      <c r="F887" t="s">
        <v>2728</v>
      </c>
      <c r="G887" s="1">
        <v>44197</v>
      </c>
      <c r="H887">
        <v>4</v>
      </c>
      <c r="I887">
        <v>12</v>
      </c>
      <c r="J887">
        <v>14</v>
      </c>
      <c r="K887">
        <v>14</v>
      </c>
      <c r="L887">
        <v>14</v>
      </c>
      <c r="M887" t="s">
        <v>161</v>
      </c>
      <c r="N887" t="s">
        <v>161</v>
      </c>
      <c r="O887" t="s">
        <v>161</v>
      </c>
      <c r="P887" t="s">
        <v>161</v>
      </c>
      <c r="Q887" t="s">
        <v>161</v>
      </c>
      <c r="R887" t="s">
        <v>161</v>
      </c>
      <c r="S887">
        <v>11394.8</v>
      </c>
      <c r="T887">
        <v>310.2</v>
      </c>
      <c r="U887" t="s">
        <v>161</v>
      </c>
      <c r="V887" s="2">
        <v>857143</v>
      </c>
      <c r="W887" s="2">
        <v>2211429</v>
      </c>
      <c r="X887" t="s">
        <v>161</v>
      </c>
      <c r="Y887" t="s">
        <v>161</v>
      </c>
      <c r="Z887" t="s">
        <v>161</v>
      </c>
      <c r="AA887" t="s">
        <v>161</v>
      </c>
      <c r="AB887" t="s">
        <v>161</v>
      </c>
      <c r="AC887" t="s">
        <v>161</v>
      </c>
      <c r="AD887" t="s">
        <v>161</v>
      </c>
      <c r="AE887" t="s">
        <v>161</v>
      </c>
      <c r="AF887" t="s">
        <v>161</v>
      </c>
      <c r="AG887" t="s">
        <v>161</v>
      </c>
      <c r="AH887" s="2">
        <v>1000000</v>
      </c>
      <c r="AI887" t="s">
        <v>161</v>
      </c>
    </row>
    <row r="888" spans="1:35" hidden="1">
      <c r="A888" t="s">
        <v>130</v>
      </c>
      <c r="B888" t="s">
        <v>131</v>
      </c>
      <c r="C888" t="s">
        <v>2758</v>
      </c>
      <c r="D888" t="s">
        <v>2759</v>
      </c>
      <c r="E888" t="s">
        <v>161</v>
      </c>
      <c r="F888" t="s">
        <v>2728</v>
      </c>
      <c r="G888" s="1">
        <v>44197</v>
      </c>
      <c r="H888" t="s">
        <v>161</v>
      </c>
      <c r="I888" t="s">
        <v>161</v>
      </c>
      <c r="J888" t="s">
        <v>161</v>
      </c>
      <c r="K888" t="s">
        <v>161</v>
      </c>
      <c r="L888" t="s">
        <v>161</v>
      </c>
      <c r="M888" t="s">
        <v>161</v>
      </c>
      <c r="N888" t="s">
        <v>161</v>
      </c>
      <c r="O888" t="s">
        <v>161</v>
      </c>
      <c r="P888" t="s">
        <v>161</v>
      </c>
      <c r="Q888">
        <v>310.2</v>
      </c>
      <c r="R888" t="s">
        <v>161</v>
      </c>
      <c r="S888">
        <v>11394.8</v>
      </c>
      <c r="T888">
        <v>310.2</v>
      </c>
      <c r="U888" s="2">
        <v>39104</v>
      </c>
      <c r="V888" t="s">
        <v>161</v>
      </c>
      <c r="W888" t="s">
        <v>161</v>
      </c>
      <c r="X888" s="2" t="s">
        <v>161</v>
      </c>
      <c r="Y888" t="s">
        <v>161</v>
      </c>
      <c r="Z888" t="s">
        <v>161</v>
      </c>
      <c r="AA888" t="s">
        <v>161</v>
      </c>
      <c r="AB888" t="s">
        <v>161</v>
      </c>
      <c r="AC888" t="s">
        <v>161</v>
      </c>
      <c r="AD888" t="s">
        <v>161</v>
      </c>
      <c r="AE888" t="s">
        <v>161</v>
      </c>
      <c r="AF888" t="s">
        <v>161</v>
      </c>
      <c r="AG888" t="s">
        <v>161</v>
      </c>
      <c r="AH888" t="s">
        <v>161</v>
      </c>
      <c r="AI888" t="s">
        <v>161</v>
      </c>
    </row>
    <row r="889" spans="1:35" hidden="1">
      <c r="A889" t="s">
        <v>130</v>
      </c>
      <c r="B889" t="s">
        <v>131</v>
      </c>
      <c r="C889" t="s">
        <v>146</v>
      </c>
      <c r="D889" t="s">
        <v>2749</v>
      </c>
      <c r="E889" t="s">
        <v>2781</v>
      </c>
      <c r="F889" t="s">
        <v>2715</v>
      </c>
      <c r="G889" s="1">
        <v>44197</v>
      </c>
      <c r="H889">
        <v>3.10849056603774</v>
      </c>
      <c r="I889" t="s">
        <v>161</v>
      </c>
      <c r="J889" t="s">
        <v>161</v>
      </c>
      <c r="K889" t="s">
        <v>161</v>
      </c>
      <c r="L889" t="s">
        <v>161</v>
      </c>
      <c r="M889" t="s">
        <v>161</v>
      </c>
      <c r="N889" t="s">
        <v>161</v>
      </c>
      <c r="O889" t="s">
        <v>161</v>
      </c>
      <c r="P889" t="s">
        <v>161</v>
      </c>
      <c r="Q889">
        <v>171.1</v>
      </c>
      <c r="R889" t="s">
        <v>161</v>
      </c>
      <c r="S889">
        <v>11394.8</v>
      </c>
      <c r="T889">
        <v>171.1</v>
      </c>
      <c r="U889" t="s">
        <v>161</v>
      </c>
      <c r="V889" t="s">
        <v>161</v>
      </c>
      <c r="W889" t="s">
        <v>161</v>
      </c>
      <c r="X889">
        <v>59.661299999999997</v>
      </c>
      <c r="Y889" s="2">
        <v>577612</v>
      </c>
      <c r="Z889" t="s">
        <v>161</v>
      </c>
      <c r="AA889" t="s">
        <v>161</v>
      </c>
      <c r="AB889" t="s">
        <v>161</v>
      </c>
      <c r="AC889" t="s">
        <v>161</v>
      </c>
      <c r="AD889" t="s">
        <v>161</v>
      </c>
      <c r="AE889" t="s">
        <v>161</v>
      </c>
      <c r="AF889" t="s">
        <v>161</v>
      </c>
      <c r="AG889" t="s">
        <v>161</v>
      </c>
      <c r="AH889" t="s">
        <v>161</v>
      </c>
      <c r="AI889" s="2">
        <v>50870</v>
      </c>
    </row>
    <row r="890" spans="1:35" hidden="1">
      <c r="A890" t="s">
        <v>130</v>
      </c>
      <c r="B890" t="s">
        <v>131</v>
      </c>
      <c r="C890" t="s">
        <v>146</v>
      </c>
      <c r="D890" t="s">
        <v>2749</v>
      </c>
      <c r="E890" t="s">
        <v>2724</v>
      </c>
      <c r="F890" t="s">
        <v>2715</v>
      </c>
      <c r="G890" s="1">
        <v>44197</v>
      </c>
      <c r="H890">
        <v>3.2272727272727302</v>
      </c>
      <c r="I890">
        <v>20</v>
      </c>
      <c r="J890">
        <v>33</v>
      </c>
      <c r="K890">
        <v>0</v>
      </c>
      <c r="L890">
        <v>33</v>
      </c>
      <c r="M890" t="s">
        <v>161</v>
      </c>
      <c r="N890" t="s">
        <v>161</v>
      </c>
      <c r="O890" t="s">
        <v>161</v>
      </c>
      <c r="P890" t="s">
        <v>161</v>
      </c>
      <c r="Q890" t="s">
        <v>161</v>
      </c>
      <c r="R890" t="s">
        <v>161</v>
      </c>
      <c r="S890">
        <v>11394.8</v>
      </c>
      <c r="T890">
        <v>171.1</v>
      </c>
      <c r="U890" t="s">
        <v>161</v>
      </c>
      <c r="V890" s="2">
        <v>606061</v>
      </c>
      <c r="W890" s="2">
        <v>121818</v>
      </c>
      <c r="X890" t="s">
        <v>161</v>
      </c>
      <c r="Y890" t="s">
        <v>161</v>
      </c>
      <c r="Z890" t="s">
        <v>161</v>
      </c>
      <c r="AA890" t="s">
        <v>161</v>
      </c>
      <c r="AB890" t="s">
        <v>161</v>
      </c>
      <c r="AC890" t="s">
        <v>161</v>
      </c>
      <c r="AD890" t="s">
        <v>161</v>
      </c>
      <c r="AE890" t="s">
        <v>161</v>
      </c>
      <c r="AF890" t="s">
        <v>161</v>
      </c>
      <c r="AG890" t="s">
        <v>161</v>
      </c>
      <c r="AH890" t="s">
        <v>3233</v>
      </c>
      <c r="AI890" t="s">
        <v>161</v>
      </c>
    </row>
    <row r="891" spans="1:35" hidden="1">
      <c r="A891" t="s">
        <v>130</v>
      </c>
      <c r="B891" t="s">
        <v>131</v>
      </c>
      <c r="C891" t="s">
        <v>146</v>
      </c>
      <c r="D891" t="s">
        <v>2749</v>
      </c>
      <c r="E891" t="s">
        <v>2767</v>
      </c>
      <c r="F891" t="s">
        <v>2715</v>
      </c>
      <c r="G891" s="1">
        <v>44197</v>
      </c>
      <c r="H891">
        <v>3.6666666666666701</v>
      </c>
      <c r="I891">
        <v>8</v>
      </c>
      <c r="J891">
        <v>12</v>
      </c>
      <c r="K891">
        <v>0</v>
      </c>
      <c r="L891">
        <v>12</v>
      </c>
      <c r="M891" t="s">
        <v>161</v>
      </c>
      <c r="N891" t="s">
        <v>161</v>
      </c>
      <c r="O891" t="s">
        <v>161</v>
      </c>
      <c r="P891" t="s">
        <v>161</v>
      </c>
      <c r="Q891" t="s">
        <v>161</v>
      </c>
      <c r="R891" t="s">
        <v>161</v>
      </c>
      <c r="S891">
        <v>11394.8</v>
      </c>
      <c r="T891">
        <v>171.1</v>
      </c>
      <c r="U891" t="s">
        <v>161</v>
      </c>
      <c r="V891" s="2">
        <v>666667</v>
      </c>
      <c r="W891" s="2">
        <v>100667</v>
      </c>
      <c r="X891" t="s">
        <v>161</v>
      </c>
      <c r="Y891" t="s">
        <v>161</v>
      </c>
      <c r="Z891" t="s">
        <v>161</v>
      </c>
      <c r="AA891" t="s">
        <v>161</v>
      </c>
      <c r="AB891" s="2" t="s">
        <v>161</v>
      </c>
      <c r="AC891" t="s">
        <v>161</v>
      </c>
      <c r="AD891" t="s">
        <v>161</v>
      </c>
      <c r="AE891" t="s">
        <v>161</v>
      </c>
      <c r="AF891" t="s">
        <v>161</v>
      </c>
      <c r="AG891" t="s">
        <v>161</v>
      </c>
      <c r="AH891" t="s">
        <v>3233</v>
      </c>
      <c r="AI891" t="s">
        <v>161</v>
      </c>
    </row>
    <row r="892" spans="1:35" hidden="1">
      <c r="A892" t="s">
        <v>130</v>
      </c>
      <c r="B892" t="s">
        <v>131</v>
      </c>
      <c r="C892" t="s">
        <v>146</v>
      </c>
      <c r="D892" t="s">
        <v>2749</v>
      </c>
      <c r="E892" t="s">
        <v>2750</v>
      </c>
      <c r="F892" t="s">
        <v>2715</v>
      </c>
      <c r="G892" s="1">
        <v>44197</v>
      </c>
      <c r="H892">
        <v>2.6603773584905701</v>
      </c>
      <c r="I892">
        <v>7</v>
      </c>
      <c r="J892">
        <v>53</v>
      </c>
      <c r="K892">
        <v>0</v>
      </c>
      <c r="L892">
        <v>54</v>
      </c>
      <c r="M892" t="s">
        <v>161</v>
      </c>
      <c r="N892" t="s">
        <v>161</v>
      </c>
      <c r="O892" t="s">
        <v>161</v>
      </c>
      <c r="P892" t="s">
        <v>161</v>
      </c>
      <c r="Q892" t="s">
        <v>161</v>
      </c>
      <c r="R892" t="s">
        <v>161</v>
      </c>
      <c r="S892">
        <v>11394.8</v>
      </c>
      <c r="T892">
        <v>171.1</v>
      </c>
      <c r="U892" t="s">
        <v>161</v>
      </c>
      <c r="V892" s="2">
        <v>132075</v>
      </c>
      <c r="W892" s="2">
        <v>85321</v>
      </c>
      <c r="X892" t="s">
        <v>161</v>
      </c>
      <c r="Y892" t="s">
        <v>161</v>
      </c>
      <c r="Z892" t="s">
        <v>161</v>
      </c>
      <c r="AA892" t="s">
        <v>161</v>
      </c>
      <c r="AB892" t="s">
        <v>161</v>
      </c>
      <c r="AC892" t="s">
        <v>161</v>
      </c>
      <c r="AD892" t="s">
        <v>161</v>
      </c>
      <c r="AE892" t="s">
        <v>161</v>
      </c>
      <c r="AF892" t="s">
        <v>161</v>
      </c>
      <c r="AG892" t="s">
        <v>161</v>
      </c>
      <c r="AH892" t="s">
        <v>3233</v>
      </c>
      <c r="AI892" t="s">
        <v>161</v>
      </c>
    </row>
    <row r="893" spans="1:35" hidden="1">
      <c r="A893" t="s">
        <v>130</v>
      </c>
      <c r="B893" t="s">
        <v>131</v>
      </c>
      <c r="C893" t="s">
        <v>146</v>
      </c>
      <c r="D893" t="s">
        <v>2749</v>
      </c>
      <c r="E893" t="s">
        <v>2757</v>
      </c>
      <c r="F893" t="s">
        <v>2715</v>
      </c>
      <c r="G893" s="1">
        <v>44197</v>
      </c>
      <c r="H893">
        <v>4.75</v>
      </c>
      <c r="I893">
        <v>8</v>
      </c>
      <c r="J893">
        <v>8</v>
      </c>
      <c r="K893">
        <v>0</v>
      </c>
      <c r="L893">
        <v>8</v>
      </c>
      <c r="M893" t="s">
        <v>161</v>
      </c>
      <c r="N893" t="s">
        <v>161</v>
      </c>
      <c r="O893" t="s">
        <v>161</v>
      </c>
      <c r="P893" t="s">
        <v>161</v>
      </c>
      <c r="Q893" t="s">
        <v>161</v>
      </c>
      <c r="R893" t="s">
        <v>161</v>
      </c>
      <c r="S893">
        <v>11394.8</v>
      </c>
      <c r="T893">
        <v>171.1</v>
      </c>
      <c r="U893" t="s">
        <v>161</v>
      </c>
      <c r="V893" s="2">
        <v>1000000</v>
      </c>
      <c r="W893" s="2">
        <v>713000</v>
      </c>
      <c r="X893" t="s">
        <v>161</v>
      </c>
      <c r="Y893" t="s">
        <v>161</v>
      </c>
      <c r="Z893" t="s">
        <v>161</v>
      </c>
      <c r="AA893" t="s">
        <v>161</v>
      </c>
      <c r="AB893" s="2" t="s">
        <v>161</v>
      </c>
      <c r="AC893" t="s">
        <v>161</v>
      </c>
      <c r="AD893" t="s">
        <v>161</v>
      </c>
      <c r="AE893" t="s">
        <v>161</v>
      </c>
      <c r="AF893" t="s">
        <v>161</v>
      </c>
      <c r="AG893" t="s">
        <v>161</v>
      </c>
      <c r="AH893" t="s">
        <v>3233</v>
      </c>
      <c r="AI893" t="s">
        <v>161</v>
      </c>
    </row>
    <row r="894" spans="1:35" hidden="1">
      <c r="A894" t="s">
        <v>130</v>
      </c>
      <c r="B894" t="s">
        <v>131</v>
      </c>
      <c r="C894" t="s">
        <v>146</v>
      </c>
      <c r="D894" t="s">
        <v>2749</v>
      </c>
      <c r="E894" t="s">
        <v>161</v>
      </c>
      <c r="F894" t="s">
        <v>2715</v>
      </c>
      <c r="G894" s="1">
        <v>44197</v>
      </c>
      <c r="H894" t="s">
        <v>161</v>
      </c>
      <c r="I894" t="s">
        <v>161</v>
      </c>
      <c r="J894" t="s">
        <v>161</v>
      </c>
      <c r="K894" t="s">
        <v>161</v>
      </c>
      <c r="L894" t="s">
        <v>161</v>
      </c>
      <c r="M894" t="s">
        <v>161</v>
      </c>
      <c r="N894" t="s">
        <v>161</v>
      </c>
      <c r="O894" t="s">
        <v>161</v>
      </c>
      <c r="P894" t="s">
        <v>161</v>
      </c>
      <c r="Q894">
        <v>171.1</v>
      </c>
      <c r="R894" t="s">
        <v>161</v>
      </c>
      <c r="S894">
        <v>11394.8</v>
      </c>
      <c r="T894">
        <v>171.1</v>
      </c>
      <c r="U894" s="2">
        <v>36866</v>
      </c>
      <c r="V894" t="s">
        <v>161</v>
      </c>
      <c r="W894" t="s">
        <v>161</v>
      </c>
      <c r="X894" t="s">
        <v>161</v>
      </c>
      <c r="Y894" t="s">
        <v>161</v>
      </c>
      <c r="Z894" t="s">
        <v>161</v>
      </c>
      <c r="AA894" t="s">
        <v>161</v>
      </c>
      <c r="AB894" t="s">
        <v>161</v>
      </c>
      <c r="AC894" t="s">
        <v>161</v>
      </c>
      <c r="AD894" t="s">
        <v>161</v>
      </c>
      <c r="AE894" t="s">
        <v>161</v>
      </c>
      <c r="AF894" t="s">
        <v>161</v>
      </c>
      <c r="AG894" t="s">
        <v>161</v>
      </c>
      <c r="AH894" t="s">
        <v>161</v>
      </c>
      <c r="AI894" t="s">
        <v>161</v>
      </c>
    </row>
    <row r="895" spans="1:35" hidden="1">
      <c r="A895" t="s">
        <v>130</v>
      </c>
      <c r="B895" t="s">
        <v>131</v>
      </c>
      <c r="C895" t="s">
        <v>2931</v>
      </c>
      <c r="D895" t="s">
        <v>3236</v>
      </c>
      <c r="E895" t="s">
        <v>161</v>
      </c>
      <c r="F895" t="s">
        <v>2711</v>
      </c>
      <c r="G895" s="1">
        <v>44197</v>
      </c>
      <c r="H895" t="s">
        <v>161</v>
      </c>
      <c r="I895" t="s">
        <v>161</v>
      </c>
      <c r="J895" t="s">
        <v>161</v>
      </c>
      <c r="K895" t="s">
        <v>161</v>
      </c>
      <c r="L895" t="s">
        <v>161</v>
      </c>
      <c r="M895" t="s">
        <v>161</v>
      </c>
      <c r="N895" t="s">
        <v>161</v>
      </c>
      <c r="O895" t="s">
        <v>161</v>
      </c>
      <c r="P895" t="s">
        <v>161</v>
      </c>
      <c r="Q895">
        <v>11.9</v>
      </c>
      <c r="R895" t="s">
        <v>161</v>
      </c>
      <c r="S895">
        <v>11394.8</v>
      </c>
      <c r="T895">
        <v>11.9</v>
      </c>
      <c r="U895" s="2">
        <v>24333</v>
      </c>
      <c r="V895" t="s">
        <v>161</v>
      </c>
      <c r="W895" t="s">
        <v>161</v>
      </c>
      <c r="X895" t="s">
        <v>161</v>
      </c>
      <c r="Y895" t="s">
        <v>161</v>
      </c>
      <c r="Z895" t="s">
        <v>161</v>
      </c>
      <c r="AA895" t="s">
        <v>161</v>
      </c>
      <c r="AB895" t="s">
        <v>161</v>
      </c>
      <c r="AC895" t="s">
        <v>161</v>
      </c>
      <c r="AD895" t="s">
        <v>161</v>
      </c>
      <c r="AE895" t="s">
        <v>161</v>
      </c>
      <c r="AF895" t="s">
        <v>161</v>
      </c>
      <c r="AG895" t="s">
        <v>161</v>
      </c>
      <c r="AH895" t="s">
        <v>161</v>
      </c>
      <c r="AI895" t="s">
        <v>161</v>
      </c>
    </row>
    <row r="896" spans="1:35" hidden="1">
      <c r="A896" t="s">
        <v>130</v>
      </c>
      <c r="B896" t="s">
        <v>131</v>
      </c>
      <c r="C896" t="s">
        <v>2931</v>
      </c>
      <c r="D896" t="s">
        <v>3236</v>
      </c>
      <c r="E896" t="s">
        <v>2750</v>
      </c>
      <c r="F896" t="s">
        <v>2711</v>
      </c>
      <c r="G896" s="1">
        <v>44197</v>
      </c>
      <c r="H896">
        <v>2.43333333333333</v>
      </c>
      <c r="I896">
        <v>2</v>
      </c>
      <c r="J896">
        <v>15</v>
      </c>
      <c r="K896">
        <v>0</v>
      </c>
      <c r="L896">
        <v>15</v>
      </c>
      <c r="M896" t="s">
        <v>161</v>
      </c>
      <c r="N896" t="s">
        <v>161</v>
      </c>
      <c r="O896" t="s">
        <v>161</v>
      </c>
      <c r="P896" t="s">
        <v>161</v>
      </c>
      <c r="Q896" t="s">
        <v>161</v>
      </c>
      <c r="R896" t="s">
        <v>161</v>
      </c>
      <c r="S896">
        <v>11394.8</v>
      </c>
      <c r="T896">
        <v>11.9</v>
      </c>
      <c r="U896" t="s">
        <v>161</v>
      </c>
      <c r="V896" s="2">
        <v>133333</v>
      </c>
      <c r="W896" s="2">
        <v>15867</v>
      </c>
      <c r="X896" t="s">
        <v>161</v>
      </c>
      <c r="Y896" t="s">
        <v>161</v>
      </c>
      <c r="Z896" t="s">
        <v>161</v>
      </c>
      <c r="AA896" t="s">
        <v>161</v>
      </c>
      <c r="AB896" t="s">
        <v>161</v>
      </c>
      <c r="AC896" t="s">
        <v>161</v>
      </c>
      <c r="AD896" t="s">
        <v>161</v>
      </c>
      <c r="AE896" t="s">
        <v>161</v>
      </c>
      <c r="AF896" t="s">
        <v>161</v>
      </c>
      <c r="AG896" t="s">
        <v>161</v>
      </c>
      <c r="AH896" t="s">
        <v>3233</v>
      </c>
      <c r="AI896" t="s">
        <v>161</v>
      </c>
    </row>
    <row r="897" spans="1:42" hidden="1">
      <c r="A897" t="s">
        <v>130</v>
      </c>
      <c r="B897" t="s">
        <v>131</v>
      </c>
      <c r="C897" t="s">
        <v>2931</v>
      </c>
      <c r="D897" t="s">
        <v>3236</v>
      </c>
      <c r="E897" t="s">
        <v>2781</v>
      </c>
      <c r="F897" t="s">
        <v>2711</v>
      </c>
      <c r="G897" s="1">
        <v>44197</v>
      </c>
      <c r="H897">
        <v>2.43333333333333</v>
      </c>
      <c r="I897" t="s">
        <v>161</v>
      </c>
      <c r="J897" t="s">
        <v>161</v>
      </c>
      <c r="K897" t="s">
        <v>161</v>
      </c>
      <c r="L897" t="s">
        <v>161</v>
      </c>
      <c r="M897" t="s">
        <v>161</v>
      </c>
      <c r="N897" t="s">
        <v>161</v>
      </c>
      <c r="O897" t="s">
        <v>161</v>
      </c>
      <c r="P897" t="s">
        <v>161</v>
      </c>
      <c r="Q897">
        <v>11.9</v>
      </c>
      <c r="R897" t="s">
        <v>161</v>
      </c>
      <c r="S897">
        <v>11394.8</v>
      </c>
      <c r="T897">
        <v>11.9</v>
      </c>
      <c r="U897" t="s">
        <v>161</v>
      </c>
      <c r="V897" t="s">
        <v>161</v>
      </c>
      <c r="W897" t="s">
        <v>161</v>
      </c>
      <c r="X897" s="2">
        <v>13.333299999999999</v>
      </c>
      <c r="Y897" s="2">
        <v>577612</v>
      </c>
      <c r="Z897" t="s">
        <v>161</v>
      </c>
      <c r="AA897" t="s">
        <v>161</v>
      </c>
      <c r="AB897" t="s">
        <v>161</v>
      </c>
      <c r="AC897" t="s">
        <v>161</v>
      </c>
      <c r="AD897" t="s">
        <v>161</v>
      </c>
      <c r="AE897" t="s">
        <v>161</v>
      </c>
      <c r="AF897" t="s">
        <v>161</v>
      </c>
      <c r="AG897" t="s">
        <v>161</v>
      </c>
      <c r="AH897" t="s">
        <v>161</v>
      </c>
      <c r="AI897" s="2">
        <v>50870</v>
      </c>
    </row>
    <row r="898" spans="1:42" hidden="1">
      <c r="A898" t="s">
        <v>130</v>
      </c>
      <c r="B898" t="s">
        <v>131</v>
      </c>
      <c r="C898" t="s">
        <v>2721</v>
      </c>
      <c r="D898" t="s">
        <v>2721</v>
      </c>
      <c r="E898" t="s">
        <v>2750</v>
      </c>
      <c r="F898" t="s">
        <v>2711</v>
      </c>
      <c r="G898" s="1">
        <v>44197</v>
      </c>
      <c r="H898">
        <v>2.37222222222222</v>
      </c>
      <c r="I898">
        <v>87</v>
      </c>
      <c r="J898">
        <v>270</v>
      </c>
      <c r="K898">
        <v>3</v>
      </c>
      <c r="L898">
        <v>361</v>
      </c>
      <c r="M898" t="s">
        <v>161</v>
      </c>
      <c r="N898" t="s">
        <v>161</v>
      </c>
      <c r="O898" t="s">
        <v>161</v>
      </c>
      <c r="P898" t="s">
        <v>161</v>
      </c>
      <c r="Q898" t="s">
        <v>161</v>
      </c>
      <c r="R898" t="s">
        <v>161</v>
      </c>
      <c r="S898">
        <v>11394.8</v>
      </c>
      <c r="T898">
        <v>8734.2000000000007</v>
      </c>
      <c r="U898" t="s">
        <v>161</v>
      </c>
      <c r="V898" s="2">
        <v>322222</v>
      </c>
      <c r="W898" s="2">
        <v>5242878</v>
      </c>
      <c r="X898" t="s">
        <v>161</v>
      </c>
      <c r="Y898" t="s">
        <v>161</v>
      </c>
      <c r="Z898" t="s">
        <v>161</v>
      </c>
      <c r="AA898" t="s">
        <v>161</v>
      </c>
      <c r="AB898" t="s">
        <v>161</v>
      </c>
      <c r="AC898" t="s">
        <v>161</v>
      </c>
      <c r="AD898" t="s">
        <v>161</v>
      </c>
      <c r="AE898" t="s">
        <v>161</v>
      </c>
      <c r="AF898" t="s">
        <v>161</v>
      </c>
      <c r="AG898" t="s">
        <v>161</v>
      </c>
      <c r="AH898" t="s">
        <v>3293</v>
      </c>
      <c r="AI898" t="s">
        <v>161</v>
      </c>
    </row>
    <row r="899" spans="1:42" hidden="1">
      <c r="A899" t="s">
        <v>130</v>
      </c>
      <c r="B899" t="s">
        <v>131</v>
      </c>
      <c r="C899" t="s">
        <v>2721</v>
      </c>
      <c r="D899" t="s">
        <v>2721</v>
      </c>
      <c r="E899" t="s">
        <v>2760</v>
      </c>
      <c r="F899" t="s">
        <v>2711</v>
      </c>
      <c r="G899" s="1">
        <v>44197</v>
      </c>
      <c r="H899">
        <v>4.0266666666666699</v>
      </c>
      <c r="I899">
        <v>195</v>
      </c>
      <c r="J899">
        <v>225</v>
      </c>
      <c r="K899">
        <v>20</v>
      </c>
      <c r="L899">
        <v>230</v>
      </c>
      <c r="M899" t="s">
        <v>161</v>
      </c>
      <c r="N899" t="s">
        <v>161</v>
      </c>
      <c r="O899" t="s">
        <v>161</v>
      </c>
      <c r="P899" t="s">
        <v>161</v>
      </c>
      <c r="Q899" t="s">
        <v>161</v>
      </c>
      <c r="R899" t="s">
        <v>161</v>
      </c>
      <c r="S899">
        <v>11394.8</v>
      </c>
      <c r="T899">
        <v>8734.2000000000007</v>
      </c>
      <c r="U899" t="s">
        <v>161</v>
      </c>
      <c r="V899" s="2">
        <v>866667</v>
      </c>
      <c r="W899" s="2">
        <v>14903200</v>
      </c>
      <c r="X899" t="s">
        <v>161</v>
      </c>
      <c r="Y899" t="s">
        <v>161</v>
      </c>
      <c r="Z899" t="s">
        <v>161</v>
      </c>
      <c r="AA899" t="s">
        <v>161</v>
      </c>
      <c r="AB899" t="s">
        <v>161</v>
      </c>
      <c r="AC899" t="s">
        <v>161</v>
      </c>
      <c r="AD899" s="2" t="s">
        <v>161</v>
      </c>
      <c r="AE899" t="s">
        <v>161</v>
      </c>
      <c r="AF899" t="s">
        <v>161</v>
      </c>
      <c r="AG899" t="s">
        <v>161</v>
      </c>
      <c r="AH899" s="2">
        <v>86957</v>
      </c>
      <c r="AI899" t="s">
        <v>161</v>
      </c>
      <c r="AP899" s="2"/>
    </row>
    <row r="900" spans="1:42" hidden="1">
      <c r="A900" t="s">
        <v>130</v>
      </c>
      <c r="B900" t="s">
        <v>131</v>
      </c>
      <c r="C900" t="s">
        <v>2721</v>
      </c>
      <c r="D900" t="s">
        <v>2721</v>
      </c>
      <c r="E900" t="s">
        <v>161</v>
      </c>
      <c r="F900" t="s">
        <v>2711</v>
      </c>
      <c r="G900" s="1">
        <v>44197</v>
      </c>
      <c r="H900" t="s">
        <v>161</v>
      </c>
      <c r="I900" t="s">
        <v>161</v>
      </c>
      <c r="J900" t="s">
        <v>161</v>
      </c>
      <c r="K900" t="s">
        <v>161</v>
      </c>
      <c r="L900" t="s">
        <v>161</v>
      </c>
      <c r="M900" t="s">
        <v>161</v>
      </c>
      <c r="N900" t="s">
        <v>161</v>
      </c>
      <c r="O900" t="s">
        <v>161</v>
      </c>
      <c r="P900" t="s">
        <v>161</v>
      </c>
      <c r="Q900">
        <v>10892.3</v>
      </c>
      <c r="R900" t="s">
        <v>161</v>
      </c>
      <c r="S900">
        <v>11394.8</v>
      </c>
      <c r="T900">
        <v>8734.2000000000007</v>
      </c>
      <c r="U900" s="2">
        <v>30857</v>
      </c>
      <c r="V900" t="s">
        <v>161</v>
      </c>
      <c r="W900" t="s">
        <v>161</v>
      </c>
      <c r="X900" t="s">
        <v>161</v>
      </c>
      <c r="Y900" t="s">
        <v>161</v>
      </c>
      <c r="Z900" t="s">
        <v>161</v>
      </c>
      <c r="AA900" t="s">
        <v>161</v>
      </c>
      <c r="AB900" t="s">
        <v>161</v>
      </c>
      <c r="AC900" t="s">
        <v>161</v>
      </c>
      <c r="AD900" s="2" t="s">
        <v>161</v>
      </c>
      <c r="AE900" t="s">
        <v>161</v>
      </c>
      <c r="AF900" t="s">
        <v>161</v>
      </c>
      <c r="AG900" t="s">
        <v>161</v>
      </c>
      <c r="AH900" t="s">
        <v>161</v>
      </c>
      <c r="AI900" t="s">
        <v>161</v>
      </c>
      <c r="AP900" s="2"/>
    </row>
    <row r="901" spans="1:42" hidden="1">
      <c r="A901" t="s">
        <v>130</v>
      </c>
      <c r="B901" t="s">
        <v>131</v>
      </c>
      <c r="C901" t="s">
        <v>2721</v>
      </c>
      <c r="D901" t="s">
        <v>2721</v>
      </c>
      <c r="E901" t="s">
        <v>2781</v>
      </c>
      <c r="F901" t="s">
        <v>2711</v>
      </c>
      <c r="G901" s="1">
        <v>44197</v>
      </c>
      <c r="H901">
        <v>3.1188915375446999</v>
      </c>
      <c r="I901" t="s">
        <v>161</v>
      </c>
      <c r="J901" t="s">
        <v>161</v>
      </c>
      <c r="K901" t="s">
        <v>161</v>
      </c>
      <c r="L901" t="s">
        <v>161</v>
      </c>
      <c r="M901" t="s">
        <v>161</v>
      </c>
      <c r="N901" t="s">
        <v>161</v>
      </c>
      <c r="O901" t="s">
        <v>161</v>
      </c>
      <c r="P901" t="s">
        <v>161</v>
      </c>
      <c r="Q901">
        <v>10892.3</v>
      </c>
      <c r="R901" t="s">
        <v>161</v>
      </c>
      <c r="S901">
        <v>11394.8</v>
      </c>
      <c r="T901">
        <v>8734.2000000000007</v>
      </c>
      <c r="U901" t="s">
        <v>161</v>
      </c>
      <c r="V901" t="s">
        <v>161</v>
      </c>
      <c r="W901" t="s">
        <v>161</v>
      </c>
      <c r="X901">
        <v>56.979500000000002</v>
      </c>
      <c r="Y901" s="2">
        <v>577612</v>
      </c>
      <c r="Z901" t="s">
        <v>161</v>
      </c>
      <c r="AA901" t="s">
        <v>161</v>
      </c>
      <c r="AB901" t="s">
        <v>161</v>
      </c>
      <c r="AC901" t="s">
        <v>161</v>
      </c>
      <c r="AD901" s="2" t="s">
        <v>161</v>
      </c>
      <c r="AE901" t="s">
        <v>161</v>
      </c>
      <c r="AF901" t="s">
        <v>161</v>
      </c>
      <c r="AG901" t="s">
        <v>161</v>
      </c>
      <c r="AH901" t="s">
        <v>161</v>
      </c>
      <c r="AI901" s="2">
        <v>50870</v>
      </c>
      <c r="AP901" s="2"/>
    </row>
    <row r="902" spans="1:42" hidden="1">
      <c r="A902" t="s">
        <v>130</v>
      </c>
      <c r="B902" t="s">
        <v>131</v>
      </c>
      <c r="C902" t="s">
        <v>2721</v>
      </c>
      <c r="D902" t="s">
        <v>2721</v>
      </c>
      <c r="E902" t="s">
        <v>2724</v>
      </c>
      <c r="F902" t="s">
        <v>2711</v>
      </c>
      <c r="G902" s="1">
        <v>44197</v>
      </c>
      <c r="H902">
        <v>2.52727272727273</v>
      </c>
      <c r="I902">
        <v>55</v>
      </c>
      <c r="J902">
        <v>165</v>
      </c>
      <c r="K902">
        <v>6</v>
      </c>
      <c r="L902">
        <v>168</v>
      </c>
      <c r="M902" t="s">
        <v>161</v>
      </c>
      <c r="N902" t="s">
        <v>161</v>
      </c>
      <c r="O902" t="s">
        <v>161</v>
      </c>
      <c r="P902" t="s">
        <v>161</v>
      </c>
      <c r="Q902" t="s">
        <v>161</v>
      </c>
      <c r="R902" t="s">
        <v>161</v>
      </c>
      <c r="S902">
        <v>11394.8</v>
      </c>
      <c r="T902">
        <v>8734.2000000000007</v>
      </c>
      <c r="U902" t="s">
        <v>161</v>
      </c>
      <c r="V902" s="2">
        <v>333333</v>
      </c>
      <c r="W902" s="2">
        <v>3555667</v>
      </c>
      <c r="X902" t="s">
        <v>161</v>
      </c>
      <c r="Y902" t="s">
        <v>161</v>
      </c>
      <c r="Z902" t="s">
        <v>161</v>
      </c>
      <c r="AA902" t="s">
        <v>161</v>
      </c>
      <c r="AB902" t="s">
        <v>161</v>
      </c>
      <c r="AC902" t="s">
        <v>161</v>
      </c>
      <c r="AD902" s="2" t="s">
        <v>161</v>
      </c>
      <c r="AE902" t="s">
        <v>161</v>
      </c>
      <c r="AF902" t="s">
        <v>161</v>
      </c>
      <c r="AG902" t="s">
        <v>161</v>
      </c>
      <c r="AH902" s="2">
        <v>35714</v>
      </c>
      <c r="AI902" t="s">
        <v>161</v>
      </c>
      <c r="AP902" s="2"/>
    </row>
    <row r="903" spans="1:42" hidden="1">
      <c r="A903" t="s">
        <v>130</v>
      </c>
      <c r="B903" t="s">
        <v>131</v>
      </c>
      <c r="C903" t="s">
        <v>2721</v>
      </c>
      <c r="D903" t="s">
        <v>2721</v>
      </c>
      <c r="E903" t="s">
        <v>2761</v>
      </c>
      <c r="F903" t="s">
        <v>2711</v>
      </c>
      <c r="G903" s="1">
        <v>44197</v>
      </c>
      <c r="H903">
        <v>2.5471698113207499</v>
      </c>
      <c r="I903">
        <v>63</v>
      </c>
      <c r="J903">
        <v>159</v>
      </c>
      <c r="K903">
        <v>0</v>
      </c>
      <c r="L903">
        <v>170</v>
      </c>
      <c r="M903" t="s">
        <v>161</v>
      </c>
      <c r="N903" t="s">
        <v>161</v>
      </c>
      <c r="O903" t="s">
        <v>161</v>
      </c>
      <c r="P903" t="s">
        <v>161</v>
      </c>
      <c r="Q903" t="s">
        <v>161</v>
      </c>
      <c r="R903" t="s">
        <v>161</v>
      </c>
      <c r="S903">
        <v>11394.8</v>
      </c>
      <c r="T903">
        <v>8734.2000000000007</v>
      </c>
      <c r="U903" t="s">
        <v>161</v>
      </c>
      <c r="V903" s="2">
        <v>396226</v>
      </c>
      <c r="W903" s="2">
        <v>4725792</v>
      </c>
      <c r="X903" t="s">
        <v>161</v>
      </c>
      <c r="Y903" t="s">
        <v>161</v>
      </c>
      <c r="Z903" t="s">
        <v>161</v>
      </c>
      <c r="AA903" t="s">
        <v>161</v>
      </c>
      <c r="AB903" t="s">
        <v>161</v>
      </c>
      <c r="AC903" t="s">
        <v>161</v>
      </c>
      <c r="AD903" s="2" t="s">
        <v>161</v>
      </c>
      <c r="AE903" t="s">
        <v>161</v>
      </c>
      <c r="AF903" t="s">
        <v>161</v>
      </c>
      <c r="AG903" t="s">
        <v>161</v>
      </c>
      <c r="AH903" t="s">
        <v>3233</v>
      </c>
      <c r="AI903" t="s">
        <v>161</v>
      </c>
      <c r="AP903" s="2"/>
    </row>
    <row r="904" spans="1:42" hidden="1">
      <c r="A904" t="s">
        <v>130</v>
      </c>
      <c r="B904" t="s">
        <v>131</v>
      </c>
      <c r="C904" t="s">
        <v>2721</v>
      </c>
      <c r="D904" t="s">
        <v>2721</v>
      </c>
      <c r="E904" t="s">
        <v>2720</v>
      </c>
      <c r="F904" t="s">
        <v>2711</v>
      </c>
      <c r="G904" s="1">
        <v>44197</v>
      </c>
      <c r="H904">
        <v>3.3352735739231698</v>
      </c>
      <c r="I904">
        <v>586</v>
      </c>
      <c r="J904">
        <v>859</v>
      </c>
      <c r="K904">
        <v>3</v>
      </c>
      <c r="L904">
        <v>878</v>
      </c>
      <c r="M904" t="s">
        <v>161</v>
      </c>
      <c r="N904" t="s">
        <v>161</v>
      </c>
      <c r="O904" t="s">
        <v>161</v>
      </c>
      <c r="P904" t="s">
        <v>161</v>
      </c>
      <c r="Q904" t="s">
        <v>161</v>
      </c>
      <c r="R904" t="s">
        <v>161</v>
      </c>
      <c r="S904">
        <v>11394.8</v>
      </c>
      <c r="T904">
        <v>8734.2000000000007</v>
      </c>
      <c r="U904" t="s">
        <v>161</v>
      </c>
      <c r="V904" s="2">
        <v>682189</v>
      </c>
      <c r="W904" s="2">
        <v>21339541</v>
      </c>
      <c r="X904" t="s">
        <v>161</v>
      </c>
      <c r="Y904" t="s">
        <v>161</v>
      </c>
      <c r="Z904" t="s">
        <v>161</v>
      </c>
      <c r="AA904" t="s">
        <v>161</v>
      </c>
      <c r="AB904" t="s">
        <v>161</v>
      </c>
      <c r="AC904" t="s">
        <v>161</v>
      </c>
      <c r="AD904" s="2" t="s">
        <v>161</v>
      </c>
      <c r="AE904" t="s">
        <v>161</v>
      </c>
      <c r="AF904" t="s">
        <v>161</v>
      </c>
      <c r="AG904" t="s">
        <v>161</v>
      </c>
      <c r="AH904" t="s">
        <v>3294</v>
      </c>
      <c r="AI904" t="s">
        <v>161</v>
      </c>
      <c r="AP904" s="2"/>
    </row>
    <row r="905" spans="1:42" hidden="1">
      <c r="A905" t="s">
        <v>130</v>
      </c>
      <c r="B905" t="s">
        <v>131</v>
      </c>
      <c r="C905" t="s">
        <v>2694</v>
      </c>
      <c r="D905" t="s">
        <v>2708</v>
      </c>
      <c r="E905" t="s">
        <v>2720</v>
      </c>
      <c r="F905" t="s">
        <v>2708</v>
      </c>
      <c r="G905" s="1">
        <v>45292</v>
      </c>
      <c r="H905">
        <v>3.3354092526690402</v>
      </c>
      <c r="I905" t="s">
        <v>161</v>
      </c>
      <c r="J905" t="s">
        <v>161</v>
      </c>
      <c r="K905" t="s">
        <v>161</v>
      </c>
      <c r="L905" t="s">
        <v>161</v>
      </c>
      <c r="M905" t="s">
        <v>161</v>
      </c>
      <c r="N905" t="s">
        <v>161</v>
      </c>
      <c r="O905" t="s">
        <v>161</v>
      </c>
      <c r="P905" t="s">
        <v>161</v>
      </c>
      <c r="Q905" t="s">
        <v>161</v>
      </c>
      <c r="R905" t="s">
        <v>161</v>
      </c>
      <c r="S905">
        <v>8390.7000000000007</v>
      </c>
      <c r="T905" t="s">
        <v>161</v>
      </c>
      <c r="U905" t="s">
        <v>161</v>
      </c>
      <c r="V905" t="s">
        <v>161</v>
      </c>
      <c r="W905" t="s">
        <v>161</v>
      </c>
      <c r="X905" t="s">
        <v>161</v>
      </c>
      <c r="Y905" t="s">
        <v>161</v>
      </c>
      <c r="Z905" t="s">
        <v>161</v>
      </c>
      <c r="AA905" t="s">
        <v>161</v>
      </c>
      <c r="AB905" t="s">
        <v>161</v>
      </c>
      <c r="AC905" t="s">
        <v>161</v>
      </c>
      <c r="AD905" t="s">
        <v>161</v>
      </c>
      <c r="AE905" t="s">
        <v>161</v>
      </c>
      <c r="AF905" t="s">
        <v>161</v>
      </c>
      <c r="AG905" t="s">
        <v>161</v>
      </c>
      <c r="AH905" t="s">
        <v>161</v>
      </c>
      <c r="AI905" t="s">
        <v>161</v>
      </c>
    </row>
    <row r="906" spans="1:42" hidden="1">
      <c r="A906" t="s">
        <v>130</v>
      </c>
      <c r="B906" t="s">
        <v>131</v>
      </c>
      <c r="C906" t="s">
        <v>2694</v>
      </c>
      <c r="D906" t="s">
        <v>2708</v>
      </c>
      <c r="E906" t="s">
        <v>2750</v>
      </c>
      <c r="F906" t="s">
        <v>2708</v>
      </c>
      <c r="G906" s="1">
        <v>45292</v>
      </c>
      <c r="H906">
        <v>1.90035587188612</v>
      </c>
      <c r="I906" t="s">
        <v>161</v>
      </c>
      <c r="J906" t="s">
        <v>161</v>
      </c>
      <c r="K906" t="s">
        <v>161</v>
      </c>
      <c r="L906" t="s">
        <v>161</v>
      </c>
      <c r="M906" t="s">
        <v>161</v>
      </c>
      <c r="N906" t="s">
        <v>161</v>
      </c>
      <c r="O906" t="s">
        <v>161</v>
      </c>
      <c r="P906" t="s">
        <v>161</v>
      </c>
      <c r="Q906" t="s">
        <v>161</v>
      </c>
      <c r="R906" t="s">
        <v>161</v>
      </c>
      <c r="S906">
        <v>8390.7000000000007</v>
      </c>
      <c r="T906" t="s">
        <v>161</v>
      </c>
      <c r="U906" t="s">
        <v>161</v>
      </c>
      <c r="V906" t="s">
        <v>161</v>
      </c>
      <c r="W906" t="s">
        <v>161</v>
      </c>
      <c r="X906" t="s">
        <v>161</v>
      </c>
      <c r="Y906" t="s">
        <v>161</v>
      </c>
      <c r="Z906" t="s">
        <v>161</v>
      </c>
      <c r="AA906" s="2" t="s">
        <v>161</v>
      </c>
      <c r="AB906" s="2" t="s">
        <v>161</v>
      </c>
      <c r="AC906" t="s">
        <v>161</v>
      </c>
      <c r="AD906" t="s">
        <v>161</v>
      </c>
      <c r="AE906" t="s">
        <v>161</v>
      </c>
      <c r="AF906" t="s">
        <v>161</v>
      </c>
      <c r="AG906" t="s">
        <v>161</v>
      </c>
      <c r="AH906" t="s">
        <v>161</v>
      </c>
      <c r="AI906" s="2" t="s">
        <v>161</v>
      </c>
      <c r="AJ906" s="2"/>
    </row>
    <row r="907" spans="1:42" hidden="1">
      <c r="A907" t="s">
        <v>130</v>
      </c>
      <c r="B907" t="s">
        <v>131</v>
      </c>
      <c r="C907" t="s">
        <v>2694</v>
      </c>
      <c r="D907" t="s">
        <v>2708</v>
      </c>
      <c r="E907" t="s">
        <v>2757</v>
      </c>
      <c r="F907" t="s">
        <v>2708</v>
      </c>
      <c r="G907" s="1">
        <v>45292</v>
      </c>
      <c r="H907">
        <v>3.5750000000000002</v>
      </c>
      <c r="I907" t="s">
        <v>161</v>
      </c>
      <c r="J907" t="s">
        <v>161</v>
      </c>
      <c r="K907" t="s">
        <v>161</v>
      </c>
      <c r="L907" t="s">
        <v>161</v>
      </c>
      <c r="M907" t="s">
        <v>161</v>
      </c>
      <c r="N907" t="s">
        <v>161</v>
      </c>
      <c r="O907" t="s">
        <v>161</v>
      </c>
      <c r="P907" t="s">
        <v>161</v>
      </c>
      <c r="Q907" t="s">
        <v>161</v>
      </c>
      <c r="R907" t="s">
        <v>161</v>
      </c>
      <c r="S907">
        <v>8390.7000000000007</v>
      </c>
      <c r="T907" t="s">
        <v>161</v>
      </c>
      <c r="U907" t="s">
        <v>161</v>
      </c>
      <c r="V907" t="s">
        <v>161</v>
      </c>
      <c r="W907" t="s">
        <v>161</v>
      </c>
      <c r="X907" t="s">
        <v>161</v>
      </c>
      <c r="Y907" t="s">
        <v>161</v>
      </c>
      <c r="Z907" t="s">
        <v>161</v>
      </c>
      <c r="AA907" t="s">
        <v>161</v>
      </c>
      <c r="AB907" t="s">
        <v>161</v>
      </c>
      <c r="AC907" t="s">
        <v>161</v>
      </c>
      <c r="AD907" s="2" t="s">
        <v>161</v>
      </c>
      <c r="AE907" t="s">
        <v>161</v>
      </c>
      <c r="AF907" t="s">
        <v>161</v>
      </c>
      <c r="AG907" t="s">
        <v>161</v>
      </c>
      <c r="AH907" s="2" t="s">
        <v>161</v>
      </c>
      <c r="AI907" t="s">
        <v>161</v>
      </c>
      <c r="AL907" s="2"/>
      <c r="AP907" s="2"/>
    </row>
    <row r="908" spans="1:42" hidden="1">
      <c r="A908" t="s">
        <v>130</v>
      </c>
      <c r="B908" t="s">
        <v>131</v>
      </c>
      <c r="C908" t="s">
        <v>2694</v>
      </c>
      <c r="D908" t="s">
        <v>2708</v>
      </c>
      <c r="E908" t="s">
        <v>2724</v>
      </c>
      <c r="F908" t="s">
        <v>2708</v>
      </c>
      <c r="G908" s="1">
        <v>45292</v>
      </c>
      <c r="H908">
        <v>3.0108695652173898</v>
      </c>
      <c r="I908" t="s">
        <v>161</v>
      </c>
      <c r="J908" t="s">
        <v>161</v>
      </c>
      <c r="K908" t="s">
        <v>161</v>
      </c>
      <c r="L908" t="s">
        <v>161</v>
      </c>
      <c r="M908" t="s">
        <v>161</v>
      </c>
      <c r="N908" t="s">
        <v>161</v>
      </c>
      <c r="O908" t="s">
        <v>161</v>
      </c>
      <c r="P908" t="s">
        <v>161</v>
      </c>
      <c r="Q908" t="s">
        <v>161</v>
      </c>
      <c r="R908" t="s">
        <v>161</v>
      </c>
      <c r="S908">
        <v>8390.7000000000007</v>
      </c>
      <c r="T908" t="s">
        <v>161</v>
      </c>
      <c r="U908" t="s">
        <v>161</v>
      </c>
      <c r="V908" t="s">
        <v>161</v>
      </c>
      <c r="W908" t="s">
        <v>161</v>
      </c>
      <c r="X908" t="s">
        <v>161</v>
      </c>
      <c r="Y908" t="s">
        <v>161</v>
      </c>
      <c r="Z908" t="s">
        <v>161</v>
      </c>
      <c r="AA908" t="s">
        <v>161</v>
      </c>
      <c r="AB908" t="s">
        <v>161</v>
      </c>
      <c r="AC908" t="s">
        <v>161</v>
      </c>
      <c r="AD908" s="2" t="s">
        <v>161</v>
      </c>
      <c r="AE908" t="s">
        <v>161</v>
      </c>
      <c r="AF908" t="s">
        <v>161</v>
      </c>
      <c r="AG908" t="s">
        <v>161</v>
      </c>
      <c r="AH908" s="2" t="s">
        <v>161</v>
      </c>
      <c r="AI908" t="s">
        <v>161</v>
      </c>
      <c r="AL908" s="2"/>
      <c r="AP908" s="2"/>
    </row>
    <row r="909" spans="1:42" hidden="1">
      <c r="A909" t="s">
        <v>130</v>
      </c>
      <c r="B909" t="s">
        <v>131</v>
      </c>
      <c r="C909" t="s">
        <v>2694</v>
      </c>
      <c r="D909" t="s">
        <v>2708</v>
      </c>
      <c r="E909" t="s">
        <v>2760</v>
      </c>
      <c r="F909" t="s">
        <v>2708</v>
      </c>
      <c r="G909" s="1">
        <v>45292</v>
      </c>
      <c r="H909">
        <v>4.2636986301369904</v>
      </c>
      <c r="I909" t="s">
        <v>161</v>
      </c>
      <c r="J909" t="s">
        <v>161</v>
      </c>
      <c r="K909" t="s">
        <v>161</v>
      </c>
      <c r="L909" t="s">
        <v>161</v>
      </c>
      <c r="M909" t="s">
        <v>161</v>
      </c>
      <c r="N909" t="s">
        <v>161</v>
      </c>
      <c r="O909" t="s">
        <v>161</v>
      </c>
      <c r="P909" t="s">
        <v>161</v>
      </c>
      <c r="Q909" t="s">
        <v>161</v>
      </c>
      <c r="R909" t="s">
        <v>161</v>
      </c>
      <c r="S909">
        <v>8390.7000000000007</v>
      </c>
      <c r="T909" t="s">
        <v>161</v>
      </c>
      <c r="U909" t="s">
        <v>161</v>
      </c>
      <c r="V909" t="s">
        <v>161</v>
      </c>
      <c r="W909" t="s">
        <v>161</v>
      </c>
      <c r="X909" t="s">
        <v>161</v>
      </c>
      <c r="Y909" t="s">
        <v>161</v>
      </c>
      <c r="Z909" t="s">
        <v>161</v>
      </c>
      <c r="AA909" t="s">
        <v>161</v>
      </c>
      <c r="AB909" t="s">
        <v>161</v>
      </c>
      <c r="AC909" t="s">
        <v>161</v>
      </c>
      <c r="AD909" s="2" t="s">
        <v>161</v>
      </c>
      <c r="AE909" t="s">
        <v>161</v>
      </c>
      <c r="AF909" t="s">
        <v>161</v>
      </c>
      <c r="AG909" t="s">
        <v>161</v>
      </c>
      <c r="AH909" s="2" t="s">
        <v>161</v>
      </c>
      <c r="AI909" t="s">
        <v>161</v>
      </c>
      <c r="AL909" s="2"/>
      <c r="AP909" s="2"/>
    </row>
    <row r="910" spans="1:42" hidden="1">
      <c r="A910" t="s">
        <v>130</v>
      </c>
      <c r="B910" t="s">
        <v>131</v>
      </c>
      <c r="C910" t="s">
        <v>2694</v>
      </c>
      <c r="D910" t="s">
        <v>2708</v>
      </c>
      <c r="E910" t="s">
        <v>2732</v>
      </c>
      <c r="F910" t="s">
        <v>2708</v>
      </c>
      <c r="G910" s="1">
        <v>45292</v>
      </c>
      <c r="H910">
        <v>1.76</v>
      </c>
      <c r="I910" t="s">
        <v>161</v>
      </c>
      <c r="J910" t="s">
        <v>161</v>
      </c>
      <c r="K910" t="s">
        <v>161</v>
      </c>
      <c r="L910" t="s">
        <v>161</v>
      </c>
      <c r="M910" t="s">
        <v>161</v>
      </c>
      <c r="N910" t="s">
        <v>161</v>
      </c>
      <c r="O910" t="s">
        <v>161</v>
      </c>
      <c r="P910" t="s">
        <v>161</v>
      </c>
      <c r="Q910" t="s">
        <v>161</v>
      </c>
      <c r="R910" t="s">
        <v>161</v>
      </c>
      <c r="S910">
        <v>8390.7000000000007</v>
      </c>
      <c r="T910" t="s">
        <v>161</v>
      </c>
      <c r="U910" t="s">
        <v>161</v>
      </c>
      <c r="V910" t="s">
        <v>161</v>
      </c>
      <c r="W910" t="s">
        <v>161</v>
      </c>
      <c r="X910" t="s">
        <v>161</v>
      </c>
      <c r="Y910" t="s">
        <v>161</v>
      </c>
      <c r="Z910" t="s">
        <v>161</v>
      </c>
      <c r="AA910" t="s">
        <v>161</v>
      </c>
      <c r="AB910" t="s">
        <v>161</v>
      </c>
      <c r="AC910" t="s">
        <v>161</v>
      </c>
      <c r="AD910" s="2" t="s">
        <v>161</v>
      </c>
      <c r="AE910" t="s">
        <v>161</v>
      </c>
      <c r="AF910" t="s">
        <v>161</v>
      </c>
      <c r="AG910" t="s">
        <v>161</v>
      </c>
      <c r="AH910" s="2" t="s">
        <v>161</v>
      </c>
      <c r="AI910" t="s">
        <v>161</v>
      </c>
      <c r="AL910" s="2"/>
      <c r="AP910" s="2"/>
    </row>
    <row r="911" spans="1:42" hidden="1">
      <c r="A911" t="s">
        <v>130</v>
      </c>
      <c r="B911" t="s">
        <v>131</v>
      </c>
      <c r="C911" t="s">
        <v>2694</v>
      </c>
      <c r="D911" t="s">
        <v>2708</v>
      </c>
      <c r="E911" t="s">
        <v>2762</v>
      </c>
      <c r="F911" t="s">
        <v>2708</v>
      </c>
      <c r="G911" s="1">
        <v>45292</v>
      </c>
      <c r="H911">
        <v>2.875</v>
      </c>
      <c r="I911" t="s">
        <v>161</v>
      </c>
      <c r="J911" t="s">
        <v>161</v>
      </c>
      <c r="K911" t="s">
        <v>161</v>
      </c>
      <c r="L911" t="s">
        <v>161</v>
      </c>
      <c r="M911" t="s">
        <v>161</v>
      </c>
      <c r="N911" t="s">
        <v>161</v>
      </c>
      <c r="O911" t="s">
        <v>161</v>
      </c>
      <c r="P911" t="s">
        <v>161</v>
      </c>
      <c r="Q911" t="s">
        <v>161</v>
      </c>
      <c r="R911" t="s">
        <v>161</v>
      </c>
      <c r="S911">
        <v>8390.7000000000007</v>
      </c>
      <c r="T911" t="s">
        <v>161</v>
      </c>
      <c r="U911" t="s">
        <v>161</v>
      </c>
      <c r="V911" t="s">
        <v>161</v>
      </c>
      <c r="W911" t="s">
        <v>161</v>
      </c>
      <c r="X911" t="s">
        <v>161</v>
      </c>
      <c r="Y911" t="s">
        <v>161</v>
      </c>
      <c r="Z911" t="s">
        <v>161</v>
      </c>
      <c r="AA911" t="s">
        <v>161</v>
      </c>
      <c r="AB911" t="s">
        <v>161</v>
      </c>
      <c r="AC911" t="s">
        <v>161</v>
      </c>
      <c r="AD911" s="2" t="s">
        <v>161</v>
      </c>
      <c r="AE911" t="s">
        <v>161</v>
      </c>
      <c r="AF911" t="s">
        <v>161</v>
      </c>
      <c r="AG911" t="s">
        <v>161</v>
      </c>
      <c r="AH911" t="s">
        <v>161</v>
      </c>
      <c r="AI911" t="s">
        <v>161</v>
      </c>
      <c r="AP911" s="2"/>
    </row>
    <row r="912" spans="1:42" hidden="1">
      <c r="A912" t="s">
        <v>130</v>
      </c>
      <c r="B912" t="s">
        <v>131</v>
      </c>
      <c r="C912" t="s">
        <v>2694</v>
      </c>
      <c r="D912" t="s">
        <v>2708</v>
      </c>
      <c r="E912" t="s">
        <v>2781</v>
      </c>
      <c r="F912" t="s">
        <v>2708</v>
      </c>
      <c r="G912" s="1">
        <v>45292</v>
      </c>
      <c r="H912">
        <v>2.9978165938864598</v>
      </c>
      <c r="I912" t="s">
        <v>161</v>
      </c>
      <c r="J912" t="s">
        <v>161</v>
      </c>
      <c r="K912" t="s">
        <v>161</v>
      </c>
      <c r="L912" t="s">
        <v>161</v>
      </c>
      <c r="M912" t="s">
        <v>161</v>
      </c>
      <c r="N912" t="s">
        <v>161</v>
      </c>
      <c r="O912" t="s">
        <v>161</v>
      </c>
      <c r="P912" t="s">
        <v>161</v>
      </c>
      <c r="Q912" t="s">
        <v>161</v>
      </c>
      <c r="R912" t="s">
        <v>161</v>
      </c>
      <c r="S912">
        <v>8390.7000000000007</v>
      </c>
      <c r="T912" t="s">
        <v>161</v>
      </c>
      <c r="U912" t="s">
        <v>161</v>
      </c>
      <c r="V912" t="s">
        <v>161</v>
      </c>
      <c r="W912" t="s">
        <v>161</v>
      </c>
      <c r="X912" t="s">
        <v>161</v>
      </c>
      <c r="Y912" s="2">
        <v>505297</v>
      </c>
      <c r="Z912" t="s">
        <v>161</v>
      </c>
      <c r="AA912" t="s">
        <v>161</v>
      </c>
      <c r="AB912" t="s">
        <v>161</v>
      </c>
      <c r="AC912" s="2">
        <v>248286</v>
      </c>
      <c r="AD912" s="2" t="s">
        <v>161</v>
      </c>
      <c r="AE912" t="s">
        <v>161</v>
      </c>
      <c r="AF912" t="s">
        <v>161</v>
      </c>
      <c r="AG912" s="2">
        <v>516635</v>
      </c>
      <c r="AH912" s="2" t="s">
        <v>161</v>
      </c>
      <c r="AI912" s="2">
        <v>436222</v>
      </c>
      <c r="AL912" s="2"/>
      <c r="AP912" s="2"/>
    </row>
    <row r="913" spans="1:42" hidden="1">
      <c r="A913" t="s">
        <v>130</v>
      </c>
      <c r="B913" t="s">
        <v>131</v>
      </c>
      <c r="C913" t="s">
        <v>2694</v>
      </c>
      <c r="D913" t="s">
        <v>2708</v>
      </c>
      <c r="E913" t="s">
        <v>2761</v>
      </c>
      <c r="F913" t="s">
        <v>2708</v>
      </c>
      <c r="G913" s="1">
        <v>45292</v>
      </c>
      <c r="H913">
        <v>2.1320754716981098</v>
      </c>
      <c r="I913" t="s">
        <v>161</v>
      </c>
      <c r="J913" t="s">
        <v>161</v>
      </c>
      <c r="K913" t="s">
        <v>161</v>
      </c>
      <c r="L913" t="s">
        <v>161</v>
      </c>
      <c r="M913" t="s">
        <v>161</v>
      </c>
      <c r="N913" t="s">
        <v>161</v>
      </c>
      <c r="O913" t="s">
        <v>161</v>
      </c>
      <c r="P913" t="s">
        <v>161</v>
      </c>
      <c r="Q913" t="s">
        <v>161</v>
      </c>
      <c r="R913" t="s">
        <v>161</v>
      </c>
      <c r="S913">
        <v>8390.7000000000007</v>
      </c>
      <c r="T913" t="s">
        <v>161</v>
      </c>
      <c r="U913" t="s">
        <v>161</v>
      </c>
      <c r="V913" t="s">
        <v>161</v>
      </c>
      <c r="W913" t="s">
        <v>161</v>
      </c>
      <c r="X913" t="s">
        <v>161</v>
      </c>
      <c r="Y913" t="s">
        <v>161</v>
      </c>
      <c r="Z913" t="s">
        <v>161</v>
      </c>
      <c r="AA913" t="s">
        <v>161</v>
      </c>
      <c r="AB913" t="s">
        <v>161</v>
      </c>
      <c r="AC913" t="s">
        <v>161</v>
      </c>
      <c r="AD913" s="2" t="s">
        <v>161</v>
      </c>
      <c r="AE913" t="s">
        <v>161</v>
      </c>
      <c r="AF913" t="s">
        <v>161</v>
      </c>
      <c r="AG913" t="s">
        <v>161</v>
      </c>
      <c r="AH913" s="2" t="s">
        <v>161</v>
      </c>
      <c r="AI913" t="s">
        <v>161</v>
      </c>
      <c r="AL913" s="2"/>
      <c r="AP913" s="2"/>
    </row>
    <row r="914" spans="1:42" hidden="1">
      <c r="A914" t="s">
        <v>130</v>
      </c>
      <c r="B914" t="s">
        <v>131</v>
      </c>
      <c r="C914" t="s">
        <v>2706</v>
      </c>
      <c r="D914" t="s">
        <v>2708</v>
      </c>
      <c r="E914" t="s">
        <v>3216</v>
      </c>
      <c r="F914" t="s">
        <v>2708</v>
      </c>
      <c r="G914" s="1">
        <v>45292</v>
      </c>
      <c r="H914" t="s">
        <v>161</v>
      </c>
      <c r="I914" t="s">
        <v>161</v>
      </c>
      <c r="J914" t="s">
        <v>161</v>
      </c>
      <c r="K914" t="s">
        <v>161</v>
      </c>
      <c r="L914" t="s">
        <v>161</v>
      </c>
      <c r="M914" t="s">
        <v>161</v>
      </c>
      <c r="N914" t="s">
        <v>161</v>
      </c>
      <c r="O914" t="s">
        <v>161</v>
      </c>
      <c r="P914" t="s">
        <v>161</v>
      </c>
      <c r="Q914" t="s">
        <v>161</v>
      </c>
      <c r="R914">
        <v>13420.81</v>
      </c>
      <c r="S914">
        <v>8390.7000000000007</v>
      </c>
      <c r="T914" t="s">
        <v>161</v>
      </c>
      <c r="U914" t="s">
        <v>161</v>
      </c>
      <c r="V914" t="s">
        <v>161</v>
      </c>
      <c r="W914" t="s">
        <v>161</v>
      </c>
      <c r="X914" t="s">
        <v>161</v>
      </c>
      <c r="Y914" t="s">
        <v>161</v>
      </c>
      <c r="Z914" t="s">
        <v>161</v>
      </c>
      <c r="AA914" t="s">
        <v>161</v>
      </c>
      <c r="AB914" t="s">
        <v>161</v>
      </c>
      <c r="AC914" t="s">
        <v>161</v>
      </c>
      <c r="AD914" s="2" t="s">
        <v>161</v>
      </c>
      <c r="AE914" t="s">
        <v>161</v>
      </c>
      <c r="AF914" t="s">
        <v>161</v>
      </c>
      <c r="AG914" t="s">
        <v>161</v>
      </c>
      <c r="AH914" s="2" t="s">
        <v>161</v>
      </c>
      <c r="AI914" t="s">
        <v>161</v>
      </c>
      <c r="AL914" s="2"/>
      <c r="AP914" s="2"/>
    </row>
    <row r="915" spans="1:42" hidden="1">
      <c r="A915" t="s">
        <v>130</v>
      </c>
      <c r="B915" t="s">
        <v>131</v>
      </c>
      <c r="C915" t="s">
        <v>2758</v>
      </c>
      <c r="D915" t="s">
        <v>2759</v>
      </c>
      <c r="E915" t="s">
        <v>161</v>
      </c>
      <c r="F915" t="s">
        <v>2728</v>
      </c>
      <c r="G915" s="1">
        <v>45292</v>
      </c>
      <c r="H915" t="s">
        <v>161</v>
      </c>
      <c r="I915" t="s">
        <v>161</v>
      </c>
      <c r="J915" t="s">
        <v>161</v>
      </c>
      <c r="K915" t="s">
        <v>161</v>
      </c>
      <c r="L915" t="s">
        <v>161</v>
      </c>
      <c r="M915" t="s">
        <v>161</v>
      </c>
      <c r="N915" t="s">
        <v>161</v>
      </c>
      <c r="O915" t="s">
        <v>161</v>
      </c>
      <c r="P915" t="s">
        <v>161</v>
      </c>
      <c r="Q915">
        <v>124.5</v>
      </c>
      <c r="R915" t="s">
        <v>161</v>
      </c>
      <c r="S915">
        <v>8390.7000000000007</v>
      </c>
      <c r="T915">
        <v>124.5</v>
      </c>
      <c r="U915" s="2">
        <v>25769</v>
      </c>
      <c r="V915" t="s">
        <v>161</v>
      </c>
      <c r="W915" t="s">
        <v>161</v>
      </c>
      <c r="X915" t="s">
        <v>161</v>
      </c>
      <c r="Y915" t="s">
        <v>161</v>
      </c>
      <c r="Z915" t="s">
        <v>161</v>
      </c>
      <c r="AA915" t="s">
        <v>161</v>
      </c>
      <c r="AB915" t="s">
        <v>161</v>
      </c>
      <c r="AC915" t="s">
        <v>161</v>
      </c>
      <c r="AD915" s="2" t="s">
        <v>161</v>
      </c>
      <c r="AE915" t="s">
        <v>161</v>
      </c>
      <c r="AF915" t="s">
        <v>161</v>
      </c>
      <c r="AG915" t="s">
        <v>161</v>
      </c>
      <c r="AH915" s="2" t="s">
        <v>161</v>
      </c>
      <c r="AI915" t="s">
        <v>161</v>
      </c>
      <c r="AL915" s="2"/>
      <c r="AP915" s="2"/>
    </row>
    <row r="916" spans="1:42" hidden="1">
      <c r="A916" t="s">
        <v>130</v>
      </c>
      <c r="B916" t="s">
        <v>131</v>
      </c>
      <c r="C916" t="s">
        <v>2758</v>
      </c>
      <c r="D916" t="s">
        <v>2759</v>
      </c>
      <c r="E916" t="s">
        <v>2757</v>
      </c>
      <c r="F916" t="s">
        <v>2728</v>
      </c>
      <c r="G916" s="1">
        <v>45292</v>
      </c>
      <c r="H916">
        <v>2.9583333333333299</v>
      </c>
      <c r="I916">
        <v>5</v>
      </c>
      <c r="J916">
        <v>12</v>
      </c>
      <c r="K916">
        <v>11</v>
      </c>
      <c r="L916">
        <v>12</v>
      </c>
      <c r="M916">
        <v>0</v>
      </c>
      <c r="N916">
        <v>12</v>
      </c>
      <c r="O916">
        <v>0</v>
      </c>
      <c r="P916">
        <v>12</v>
      </c>
      <c r="Q916" t="s">
        <v>161</v>
      </c>
      <c r="R916" t="s">
        <v>161</v>
      </c>
      <c r="S916">
        <v>8390.7000000000007</v>
      </c>
      <c r="T916">
        <v>124.5</v>
      </c>
      <c r="U916" t="s">
        <v>161</v>
      </c>
      <c r="V916" s="2">
        <v>416667</v>
      </c>
      <c r="W916" s="2">
        <v>268333</v>
      </c>
      <c r="X916" t="s">
        <v>161</v>
      </c>
      <c r="Y916" t="s">
        <v>161</v>
      </c>
      <c r="Z916" t="s">
        <v>3233</v>
      </c>
      <c r="AA916" t="s">
        <v>3233</v>
      </c>
      <c r="AB916" t="s">
        <v>161</v>
      </c>
      <c r="AC916" t="s">
        <v>161</v>
      </c>
      <c r="AD916" s="2" t="s">
        <v>3233</v>
      </c>
      <c r="AE916" t="s">
        <v>3233</v>
      </c>
      <c r="AF916" t="s">
        <v>161</v>
      </c>
      <c r="AG916" t="s">
        <v>161</v>
      </c>
      <c r="AH916" s="2">
        <v>916667</v>
      </c>
      <c r="AI916" t="s">
        <v>161</v>
      </c>
      <c r="AL916" s="2"/>
      <c r="AP916" s="2"/>
    </row>
    <row r="917" spans="1:42" hidden="1">
      <c r="A917" t="s">
        <v>130</v>
      </c>
      <c r="B917" t="s">
        <v>131</v>
      </c>
      <c r="C917" t="s">
        <v>2758</v>
      </c>
      <c r="D917" t="s">
        <v>2759</v>
      </c>
      <c r="E917" t="s">
        <v>2750</v>
      </c>
      <c r="F917" t="s">
        <v>2728</v>
      </c>
      <c r="G917" s="1">
        <v>45292</v>
      </c>
      <c r="H917">
        <v>1.65789473684211</v>
      </c>
      <c r="I917">
        <v>0</v>
      </c>
      <c r="J917">
        <v>57</v>
      </c>
      <c r="K917">
        <v>0</v>
      </c>
      <c r="L917">
        <v>57</v>
      </c>
      <c r="M917">
        <v>0</v>
      </c>
      <c r="N917">
        <v>57</v>
      </c>
      <c r="O917">
        <v>0</v>
      </c>
      <c r="P917">
        <v>57</v>
      </c>
      <c r="Q917" t="s">
        <v>161</v>
      </c>
      <c r="R917" t="s">
        <v>161</v>
      </c>
      <c r="S917">
        <v>8390.7000000000007</v>
      </c>
      <c r="T917">
        <v>124.5</v>
      </c>
      <c r="U917" t="s">
        <v>161</v>
      </c>
      <c r="V917" t="s">
        <v>3233</v>
      </c>
      <c r="W917" t="s">
        <v>3233</v>
      </c>
      <c r="X917" t="s">
        <v>161</v>
      </c>
      <c r="Y917" t="s">
        <v>161</v>
      </c>
      <c r="Z917" t="s">
        <v>3233</v>
      </c>
      <c r="AA917" t="s">
        <v>3233</v>
      </c>
      <c r="AB917" t="s">
        <v>161</v>
      </c>
      <c r="AC917" t="s">
        <v>161</v>
      </c>
      <c r="AD917" s="2" t="s">
        <v>3233</v>
      </c>
      <c r="AE917" t="s">
        <v>3233</v>
      </c>
      <c r="AF917" t="s">
        <v>161</v>
      </c>
      <c r="AG917" t="s">
        <v>161</v>
      </c>
      <c r="AH917" t="s">
        <v>3233</v>
      </c>
      <c r="AI917" t="s">
        <v>161</v>
      </c>
      <c r="AP917" s="2"/>
    </row>
    <row r="918" spans="1:42" hidden="1">
      <c r="A918" t="s">
        <v>130</v>
      </c>
      <c r="B918" t="s">
        <v>131</v>
      </c>
      <c r="C918" t="s">
        <v>2758</v>
      </c>
      <c r="D918" t="s">
        <v>2759</v>
      </c>
      <c r="E918" t="s">
        <v>2762</v>
      </c>
      <c r="F918" t="s">
        <v>2728</v>
      </c>
      <c r="G918" s="1">
        <v>45292</v>
      </c>
      <c r="H918">
        <v>2.875</v>
      </c>
      <c r="I918">
        <v>6</v>
      </c>
      <c r="J918">
        <v>12</v>
      </c>
      <c r="K918">
        <v>5</v>
      </c>
      <c r="L918">
        <v>12</v>
      </c>
      <c r="M918">
        <v>3</v>
      </c>
      <c r="N918">
        <v>12</v>
      </c>
      <c r="O918">
        <v>4</v>
      </c>
      <c r="P918">
        <v>12</v>
      </c>
      <c r="Q918" t="s">
        <v>161</v>
      </c>
      <c r="R918" t="s">
        <v>161</v>
      </c>
      <c r="S918">
        <v>8390.7000000000007</v>
      </c>
      <c r="T918">
        <v>124.5</v>
      </c>
      <c r="U918" t="s">
        <v>161</v>
      </c>
      <c r="V918" s="2">
        <v>500000</v>
      </c>
      <c r="W918" s="2">
        <v>126000</v>
      </c>
      <c r="X918" t="s">
        <v>161</v>
      </c>
      <c r="Y918" t="s">
        <v>161</v>
      </c>
      <c r="Z918" s="2">
        <v>250000</v>
      </c>
      <c r="AA918" s="2">
        <v>63000</v>
      </c>
      <c r="AB918" t="s">
        <v>161</v>
      </c>
      <c r="AC918" t="s">
        <v>161</v>
      </c>
      <c r="AD918" s="2">
        <v>333333</v>
      </c>
      <c r="AE918" s="2">
        <v>84000</v>
      </c>
      <c r="AF918" t="s">
        <v>161</v>
      </c>
      <c r="AG918" t="s">
        <v>161</v>
      </c>
      <c r="AH918" s="2">
        <v>416667</v>
      </c>
      <c r="AI918" t="s">
        <v>161</v>
      </c>
      <c r="AP918" s="2"/>
    </row>
    <row r="919" spans="1:42" hidden="1">
      <c r="A919" t="s">
        <v>130</v>
      </c>
      <c r="B919" t="s">
        <v>131</v>
      </c>
      <c r="C919" t="s">
        <v>2758</v>
      </c>
      <c r="D919" t="s">
        <v>2759</v>
      </c>
      <c r="E919" t="s">
        <v>2781</v>
      </c>
      <c r="F919" t="s">
        <v>2728</v>
      </c>
      <c r="G919" s="1">
        <v>45292</v>
      </c>
      <c r="H919">
        <v>2.0308641975308599</v>
      </c>
      <c r="I919" t="s">
        <v>161</v>
      </c>
      <c r="J919" t="s">
        <v>161</v>
      </c>
      <c r="K919" t="s">
        <v>161</v>
      </c>
      <c r="L919" t="s">
        <v>161</v>
      </c>
      <c r="M919" t="s">
        <v>161</v>
      </c>
      <c r="N919" t="s">
        <v>161</v>
      </c>
      <c r="O919" t="s">
        <v>161</v>
      </c>
      <c r="P919" t="s">
        <v>161</v>
      </c>
      <c r="Q919">
        <v>124.5</v>
      </c>
      <c r="R919" t="s">
        <v>161</v>
      </c>
      <c r="S919">
        <v>8390.7000000000007</v>
      </c>
      <c r="T919">
        <v>124.5</v>
      </c>
      <c r="U919" t="s">
        <v>161</v>
      </c>
      <c r="V919" t="s">
        <v>161</v>
      </c>
      <c r="W919" t="s">
        <v>161</v>
      </c>
      <c r="X919">
        <v>31.673400000000001</v>
      </c>
      <c r="Y919" s="2">
        <v>505297</v>
      </c>
      <c r="Z919" t="s">
        <v>161</v>
      </c>
      <c r="AA919" s="2" t="s">
        <v>161</v>
      </c>
      <c r="AB919" s="2">
        <v>5.0602</v>
      </c>
      <c r="AC919" s="2">
        <v>248286</v>
      </c>
      <c r="AD919" t="s">
        <v>161</v>
      </c>
      <c r="AE919" s="2" t="s">
        <v>161</v>
      </c>
      <c r="AF919" s="2">
        <v>6.7469999999999999</v>
      </c>
      <c r="AG919" s="2">
        <v>516635</v>
      </c>
      <c r="AH919" t="s">
        <v>161</v>
      </c>
      <c r="AI919" s="2">
        <v>436222</v>
      </c>
      <c r="AJ919" s="2"/>
      <c r="AM919" s="2"/>
      <c r="AN919" s="2"/>
    </row>
    <row r="920" spans="1:42" hidden="1">
      <c r="A920" t="s">
        <v>130</v>
      </c>
      <c r="B920" t="s">
        <v>131</v>
      </c>
      <c r="C920" t="s">
        <v>146</v>
      </c>
      <c r="D920" t="s">
        <v>2749</v>
      </c>
      <c r="E920" t="s">
        <v>161</v>
      </c>
      <c r="F920" t="s">
        <v>2715</v>
      </c>
      <c r="G920" s="1">
        <v>45292</v>
      </c>
      <c r="H920" t="s">
        <v>161</v>
      </c>
      <c r="I920" t="s">
        <v>161</v>
      </c>
      <c r="J920" t="s">
        <v>161</v>
      </c>
      <c r="K920" t="s">
        <v>161</v>
      </c>
      <c r="L920" t="s">
        <v>161</v>
      </c>
      <c r="M920" t="s">
        <v>161</v>
      </c>
      <c r="N920" t="s">
        <v>161</v>
      </c>
      <c r="O920" t="s">
        <v>161</v>
      </c>
      <c r="P920" t="s">
        <v>161</v>
      </c>
      <c r="Q920">
        <v>238.1</v>
      </c>
      <c r="R920" t="s">
        <v>161</v>
      </c>
      <c r="S920">
        <v>8390.7000000000007</v>
      </c>
      <c r="T920">
        <v>238.1</v>
      </c>
      <c r="U920" s="2">
        <v>30284</v>
      </c>
      <c r="V920" t="s">
        <v>161</v>
      </c>
      <c r="W920" t="s">
        <v>161</v>
      </c>
      <c r="X920" s="2" t="s">
        <v>161</v>
      </c>
      <c r="Y920" t="s">
        <v>161</v>
      </c>
      <c r="Z920" t="s">
        <v>161</v>
      </c>
      <c r="AA920" t="s">
        <v>161</v>
      </c>
      <c r="AB920" t="s">
        <v>161</v>
      </c>
      <c r="AC920" t="s">
        <v>161</v>
      </c>
      <c r="AD920" t="s">
        <v>161</v>
      </c>
      <c r="AE920" t="s">
        <v>161</v>
      </c>
      <c r="AF920" t="s">
        <v>161</v>
      </c>
      <c r="AG920" t="s">
        <v>161</v>
      </c>
      <c r="AH920" t="s">
        <v>161</v>
      </c>
      <c r="AI920" s="2" t="s">
        <v>161</v>
      </c>
      <c r="AJ920" s="2"/>
    </row>
    <row r="921" spans="1:42" hidden="1">
      <c r="A921" t="s">
        <v>130</v>
      </c>
      <c r="B921" t="s">
        <v>131</v>
      </c>
      <c r="C921" t="s">
        <v>146</v>
      </c>
      <c r="D921" t="s">
        <v>2749</v>
      </c>
      <c r="E921" t="s">
        <v>2781</v>
      </c>
      <c r="F921" t="s">
        <v>2715</v>
      </c>
      <c r="G921" s="1">
        <v>45292</v>
      </c>
      <c r="H921">
        <v>2.6487603305785101</v>
      </c>
      <c r="I921" t="s">
        <v>161</v>
      </c>
      <c r="J921" t="s">
        <v>161</v>
      </c>
      <c r="K921" t="s">
        <v>161</v>
      </c>
      <c r="L921" t="s">
        <v>161</v>
      </c>
      <c r="M921" t="s">
        <v>161</v>
      </c>
      <c r="N921" t="s">
        <v>161</v>
      </c>
      <c r="O921" t="s">
        <v>161</v>
      </c>
      <c r="P921" t="s">
        <v>161</v>
      </c>
      <c r="Q921">
        <v>238.1</v>
      </c>
      <c r="R921" t="s">
        <v>161</v>
      </c>
      <c r="S921">
        <v>8390.7000000000007</v>
      </c>
      <c r="T921">
        <v>238.1</v>
      </c>
      <c r="U921" t="s">
        <v>161</v>
      </c>
      <c r="V921" t="s">
        <v>161</v>
      </c>
      <c r="W921" t="s">
        <v>161</v>
      </c>
      <c r="X921">
        <v>47.904600000000002</v>
      </c>
      <c r="Y921" s="2">
        <v>505297</v>
      </c>
      <c r="Z921" t="s">
        <v>161</v>
      </c>
      <c r="AA921" t="s">
        <v>161</v>
      </c>
      <c r="AB921">
        <v>39.629399999999997</v>
      </c>
      <c r="AC921" s="2">
        <v>248286</v>
      </c>
      <c r="AD921" t="s">
        <v>161</v>
      </c>
      <c r="AE921" t="s">
        <v>161</v>
      </c>
      <c r="AF921">
        <v>42.029299999999999</v>
      </c>
      <c r="AG921" s="2">
        <v>516635</v>
      </c>
      <c r="AH921" t="s">
        <v>161</v>
      </c>
      <c r="AI921" s="2">
        <v>436222</v>
      </c>
    </row>
    <row r="922" spans="1:42" hidden="1">
      <c r="A922" t="s">
        <v>130</v>
      </c>
      <c r="B922" t="s">
        <v>131</v>
      </c>
      <c r="C922" t="s">
        <v>146</v>
      </c>
      <c r="D922" t="s">
        <v>2749</v>
      </c>
      <c r="E922" t="s">
        <v>2750</v>
      </c>
      <c r="F922" t="s">
        <v>2715</v>
      </c>
      <c r="G922" s="1">
        <v>45292</v>
      </c>
      <c r="H922">
        <v>1.4591836734693899</v>
      </c>
      <c r="I922">
        <v>1</v>
      </c>
      <c r="J922">
        <v>49</v>
      </c>
      <c r="K922">
        <v>0</v>
      </c>
      <c r="L922">
        <v>49</v>
      </c>
      <c r="M922">
        <v>0</v>
      </c>
      <c r="N922">
        <v>49</v>
      </c>
      <c r="O922">
        <v>0</v>
      </c>
      <c r="P922">
        <v>49</v>
      </c>
      <c r="Q922" t="s">
        <v>161</v>
      </c>
      <c r="R922" t="s">
        <v>161</v>
      </c>
      <c r="S922">
        <v>8390.7000000000007</v>
      </c>
      <c r="T922">
        <v>238.1</v>
      </c>
      <c r="U922" t="s">
        <v>161</v>
      </c>
      <c r="V922" s="2">
        <v>20408</v>
      </c>
      <c r="W922" s="2">
        <v>18837</v>
      </c>
      <c r="X922" t="s">
        <v>161</v>
      </c>
      <c r="Y922" t="s">
        <v>161</v>
      </c>
      <c r="Z922" t="s">
        <v>3233</v>
      </c>
      <c r="AA922" t="s">
        <v>3233</v>
      </c>
      <c r="AB922" t="s">
        <v>161</v>
      </c>
      <c r="AC922" t="s">
        <v>161</v>
      </c>
      <c r="AD922" t="s">
        <v>3233</v>
      </c>
      <c r="AE922" t="s">
        <v>3233</v>
      </c>
      <c r="AF922" t="s">
        <v>161</v>
      </c>
      <c r="AG922" t="s">
        <v>161</v>
      </c>
      <c r="AH922" t="s">
        <v>3233</v>
      </c>
      <c r="AI922" t="s">
        <v>161</v>
      </c>
    </row>
    <row r="923" spans="1:42" hidden="1">
      <c r="A923" t="s">
        <v>130</v>
      </c>
      <c r="B923" t="s">
        <v>131</v>
      </c>
      <c r="C923" t="s">
        <v>146</v>
      </c>
      <c r="D923" t="s">
        <v>2749</v>
      </c>
      <c r="E923" t="s">
        <v>2720</v>
      </c>
      <c r="F923" t="s">
        <v>2715</v>
      </c>
      <c r="G923" s="1">
        <v>45292</v>
      </c>
      <c r="H923">
        <v>4.1388888888888902</v>
      </c>
      <c r="I923">
        <v>16</v>
      </c>
      <c r="J923">
        <v>18</v>
      </c>
      <c r="K923">
        <v>12</v>
      </c>
      <c r="L923">
        <v>18</v>
      </c>
      <c r="M923">
        <v>11</v>
      </c>
      <c r="N923">
        <v>18</v>
      </c>
      <c r="O923">
        <v>18</v>
      </c>
      <c r="P923">
        <v>18</v>
      </c>
      <c r="Q923" t="s">
        <v>161</v>
      </c>
      <c r="R923" t="s">
        <v>161</v>
      </c>
      <c r="S923">
        <v>8390.7000000000007</v>
      </c>
      <c r="T923">
        <v>238.1</v>
      </c>
      <c r="U923" t="s">
        <v>161</v>
      </c>
      <c r="V923" s="2">
        <v>888889</v>
      </c>
      <c r="W923" s="2">
        <v>11556</v>
      </c>
      <c r="X923" s="2" t="s">
        <v>161</v>
      </c>
      <c r="Y923" t="s">
        <v>161</v>
      </c>
      <c r="Z923" s="2">
        <v>611111</v>
      </c>
      <c r="AA923" s="2" t="s">
        <v>3295</v>
      </c>
      <c r="AB923" s="2" t="s">
        <v>161</v>
      </c>
      <c r="AC923" t="s">
        <v>161</v>
      </c>
      <c r="AD923" s="2">
        <v>1000000</v>
      </c>
      <c r="AE923" s="2">
        <v>13000</v>
      </c>
      <c r="AF923" t="s">
        <v>161</v>
      </c>
      <c r="AG923" t="s">
        <v>161</v>
      </c>
      <c r="AH923" s="2">
        <v>666667</v>
      </c>
      <c r="AI923" t="s">
        <v>161</v>
      </c>
    </row>
    <row r="924" spans="1:42" hidden="1">
      <c r="A924" t="s">
        <v>130</v>
      </c>
      <c r="B924" t="s">
        <v>131</v>
      </c>
      <c r="C924" t="s">
        <v>146</v>
      </c>
      <c r="D924" t="s">
        <v>2749</v>
      </c>
      <c r="E924" t="s">
        <v>2757</v>
      </c>
      <c r="F924" t="s">
        <v>2715</v>
      </c>
      <c r="G924" s="1">
        <v>45292</v>
      </c>
      <c r="H924">
        <v>4.5</v>
      </c>
      <c r="I924">
        <v>7</v>
      </c>
      <c r="J924">
        <v>8</v>
      </c>
      <c r="K924">
        <v>7</v>
      </c>
      <c r="L924">
        <v>8</v>
      </c>
      <c r="M924">
        <v>4</v>
      </c>
      <c r="N924">
        <v>5</v>
      </c>
      <c r="O924">
        <v>6</v>
      </c>
      <c r="P924">
        <v>8</v>
      </c>
      <c r="Q924" t="s">
        <v>161</v>
      </c>
      <c r="R924" t="s">
        <v>161</v>
      </c>
      <c r="S924">
        <v>8390.7000000000007</v>
      </c>
      <c r="T924">
        <v>238.1</v>
      </c>
      <c r="U924" t="s">
        <v>161</v>
      </c>
      <c r="V924" s="2">
        <v>875000</v>
      </c>
      <c r="W924" s="2">
        <v>857500</v>
      </c>
      <c r="X924" t="s">
        <v>161</v>
      </c>
      <c r="Y924" t="s">
        <v>161</v>
      </c>
      <c r="Z924" s="2">
        <v>800000</v>
      </c>
      <c r="AA924" s="2">
        <v>784000</v>
      </c>
      <c r="AB924" t="s">
        <v>161</v>
      </c>
      <c r="AC924" t="s">
        <v>161</v>
      </c>
      <c r="AD924" s="2">
        <v>750000</v>
      </c>
      <c r="AE924" s="2">
        <v>735000</v>
      </c>
      <c r="AF924" t="s">
        <v>161</v>
      </c>
      <c r="AG924" t="s">
        <v>161</v>
      </c>
      <c r="AH924" s="2">
        <v>875000</v>
      </c>
      <c r="AI924" t="s">
        <v>161</v>
      </c>
    </row>
    <row r="925" spans="1:42" hidden="1">
      <c r="A925" t="s">
        <v>130</v>
      </c>
      <c r="B925" t="s">
        <v>131</v>
      </c>
      <c r="C925" t="s">
        <v>146</v>
      </c>
      <c r="D925" t="s">
        <v>2749</v>
      </c>
      <c r="E925" t="s">
        <v>2724</v>
      </c>
      <c r="F925" t="s">
        <v>2715</v>
      </c>
      <c r="G925" s="1">
        <v>45292</v>
      </c>
      <c r="H925">
        <v>3.0108695652173898</v>
      </c>
      <c r="I925">
        <v>25</v>
      </c>
      <c r="J925">
        <v>46</v>
      </c>
      <c r="K925">
        <v>3</v>
      </c>
      <c r="L925">
        <v>48</v>
      </c>
      <c r="M925">
        <v>15</v>
      </c>
      <c r="N925">
        <v>46</v>
      </c>
      <c r="O925">
        <v>25</v>
      </c>
      <c r="P925">
        <v>46</v>
      </c>
      <c r="Q925" t="s">
        <v>161</v>
      </c>
      <c r="R925" t="s">
        <v>161</v>
      </c>
      <c r="S925">
        <v>8390.7000000000007</v>
      </c>
      <c r="T925">
        <v>238.1</v>
      </c>
      <c r="U925" t="s">
        <v>161</v>
      </c>
      <c r="V925" s="2">
        <v>543478</v>
      </c>
      <c r="W925" s="2">
        <v>252717</v>
      </c>
      <c r="X925" t="s">
        <v>161</v>
      </c>
      <c r="Y925" t="s">
        <v>161</v>
      </c>
      <c r="Z925" s="2">
        <v>326087</v>
      </c>
      <c r="AA925" s="2">
        <v>151630</v>
      </c>
      <c r="AB925" t="s">
        <v>161</v>
      </c>
      <c r="AC925" t="s">
        <v>161</v>
      </c>
      <c r="AD925" s="2">
        <v>543478</v>
      </c>
      <c r="AE925" s="2">
        <v>252717</v>
      </c>
      <c r="AF925" t="s">
        <v>161</v>
      </c>
      <c r="AG925" t="s">
        <v>161</v>
      </c>
      <c r="AH925" s="2">
        <v>62500</v>
      </c>
      <c r="AI925" t="s">
        <v>161</v>
      </c>
    </row>
    <row r="926" spans="1:42" hidden="1">
      <c r="A926" t="s">
        <v>130</v>
      </c>
      <c r="B926" t="s">
        <v>131</v>
      </c>
      <c r="C926" t="s">
        <v>2747</v>
      </c>
      <c r="D926" t="s">
        <v>2748</v>
      </c>
      <c r="E926" t="s">
        <v>2781</v>
      </c>
      <c r="F926" t="s">
        <v>2715</v>
      </c>
      <c r="G926" s="1">
        <v>45292</v>
      </c>
      <c r="H926">
        <v>2.6</v>
      </c>
      <c r="I926" t="s">
        <v>161</v>
      </c>
      <c r="J926" t="s">
        <v>161</v>
      </c>
      <c r="K926" t="s">
        <v>161</v>
      </c>
      <c r="L926" t="s">
        <v>161</v>
      </c>
      <c r="M926" t="s">
        <v>161</v>
      </c>
      <c r="N926" t="s">
        <v>161</v>
      </c>
      <c r="O926" t="s">
        <v>161</v>
      </c>
      <c r="P926" t="s">
        <v>161</v>
      </c>
      <c r="Q926">
        <v>3.1</v>
      </c>
      <c r="R926" t="s">
        <v>161</v>
      </c>
      <c r="S926">
        <v>8390.7000000000007</v>
      </c>
      <c r="T926">
        <v>3.1</v>
      </c>
      <c r="U926" t="s">
        <v>161</v>
      </c>
      <c r="V926" t="s">
        <v>161</v>
      </c>
      <c r="W926" t="s">
        <v>161</v>
      </c>
      <c r="X926">
        <v>20</v>
      </c>
      <c r="Y926" s="2">
        <v>505297</v>
      </c>
      <c r="Z926" t="s">
        <v>161</v>
      </c>
      <c r="AA926" t="s">
        <v>161</v>
      </c>
      <c r="AB926">
        <v>0</v>
      </c>
      <c r="AC926" s="2">
        <v>248286</v>
      </c>
      <c r="AD926" t="s">
        <v>161</v>
      </c>
      <c r="AE926" t="s">
        <v>161</v>
      </c>
      <c r="AF926">
        <v>0</v>
      </c>
      <c r="AG926" s="2">
        <v>516635</v>
      </c>
      <c r="AH926" t="s">
        <v>161</v>
      </c>
      <c r="AI926" s="2">
        <v>436222</v>
      </c>
    </row>
    <row r="927" spans="1:42" hidden="1">
      <c r="A927" t="s">
        <v>130</v>
      </c>
      <c r="B927" t="s">
        <v>131</v>
      </c>
      <c r="C927" t="s">
        <v>2747</v>
      </c>
      <c r="D927" t="s">
        <v>2748</v>
      </c>
      <c r="E927" t="s">
        <v>161</v>
      </c>
      <c r="F927" t="s">
        <v>2715</v>
      </c>
      <c r="G927" s="1">
        <v>45292</v>
      </c>
      <c r="H927" t="s">
        <v>161</v>
      </c>
      <c r="I927" t="s">
        <v>161</v>
      </c>
      <c r="J927" t="s">
        <v>161</v>
      </c>
      <c r="K927" t="s">
        <v>161</v>
      </c>
      <c r="L927" t="s">
        <v>161</v>
      </c>
      <c r="M927" t="s">
        <v>161</v>
      </c>
      <c r="N927" t="s">
        <v>161</v>
      </c>
      <c r="O927" t="s">
        <v>161</v>
      </c>
      <c r="P927" t="s">
        <v>161</v>
      </c>
      <c r="Q927">
        <v>3.1</v>
      </c>
      <c r="R927" t="s">
        <v>161</v>
      </c>
      <c r="S927">
        <v>8390.7000000000007</v>
      </c>
      <c r="T927">
        <v>3.1</v>
      </c>
      <c r="U927" s="2">
        <v>26000</v>
      </c>
      <c r="V927" t="s">
        <v>161</v>
      </c>
      <c r="W927" t="s">
        <v>161</v>
      </c>
      <c r="X927" t="s">
        <v>161</v>
      </c>
      <c r="Y927" t="s">
        <v>161</v>
      </c>
      <c r="Z927" t="s">
        <v>161</v>
      </c>
      <c r="AA927" t="s">
        <v>161</v>
      </c>
      <c r="AB927" t="s">
        <v>161</v>
      </c>
      <c r="AC927" t="s">
        <v>161</v>
      </c>
      <c r="AD927" t="s">
        <v>161</v>
      </c>
      <c r="AE927" t="s">
        <v>161</v>
      </c>
      <c r="AF927" t="s">
        <v>161</v>
      </c>
      <c r="AG927" t="s">
        <v>161</v>
      </c>
      <c r="AH927" t="s">
        <v>161</v>
      </c>
      <c r="AI927" t="s">
        <v>161</v>
      </c>
    </row>
    <row r="928" spans="1:42" hidden="1">
      <c r="A928" t="s">
        <v>130</v>
      </c>
      <c r="B928" t="s">
        <v>131</v>
      </c>
      <c r="C928" t="s">
        <v>2747</v>
      </c>
      <c r="D928" t="s">
        <v>2748</v>
      </c>
      <c r="E928" t="s">
        <v>2750</v>
      </c>
      <c r="F928" t="s">
        <v>2715</v>
      </c>
      <c r="G928" s="1">
        <v>45292</v>
      </c>
      <c r="H928">
        <v>2.6</v>
      </c>
      <c r="I928">
        <v>2</v>
      </c>
      <c r="J928">
        <v>10</v>
      </c>
      <c r="K928">
        <v>0</v>
      </c>
      <c r="L928">
        <v>10</v>
      </c>
      <c r="M928">
        <v>0</v>
      </c>
      <c r="N928">
        <v>10</v>
      </c>
      <c r="O928">
        <v>0</v>
      </c>
      <c r="P928">
        <v>10</v>
      </c>
      <c r="Q928" t="s">
        <v>161</v>
      </c>
      <c r="R928" t="s">
        <v>161</v>
      </c>
      <c r="S928">
        <v>8390.7000000000007</v>
      </c>
      <c r="T928">
        <v>3.1</v>
      </c>
      <c r="U928" t="s">
        <v>161</v>
      </c>
      <c r="V928" s="2">
        <v>200000</v>
      </c>
      <c r="W928" t="s">
        <v>3296</v>
      </c>
      <c r="X928" t="s">
        <v>161</v>
      </c>
      <c r="Y928" t="s">
        <v>161</v>
      </c>
      <c r="Z928" t="s">
        <v>3233</v>
      </c>
      <c r="AA928" s="2" t="s">
        <v>3233</v>
      </c>
      <c r="AB928" s="2" t="s">
        <v>161</v>
      </c>
      <c r="AC928" t="s">
        <v>161</v>
      </c>
      <c r="AD928" t="s">
        <v>3233</v>
      </c>
      <c r="AE928" s="2" t="s">
        <v>3233</v>
      </c>
      <c r="AF928" s="2" t="s">
        <v>161</v>
      </c>
      <c r="AG928" t="s">
        <v>161</v>
      </c>
      <c r="AH928" t="s">
        <v>3233</v>
      </c>
      <c r="AI928" s="2" t="s">
        <v>161</v>
      </c>
      <c r="AJ928" s="2"/>
      <c r="AM928" s="2"/>
      <c r="AN928" s="2"/>
    </row>
    <row r="929" spans="1:40" hidden="1">
      <c r="A929" t="s">
        <v>130</v>
      </c>
      <c r="B929" t="s">
        <v>131</v>
      </c>
      <c r="C929" t="s">
        <v>2721</v>
      </c>
      <c r="D929" t="s">
        <v>2721</v>
      </c>
      <c r="E929" t="s">
        <v>2720</v>
      </c>
      <c r="F929" t="s">
        <v>2711</v>
      </c>
      <c r="G929" s="1">
        <v>45292</v>
      </c>
      <c r="H929">
        <v>3.3088235294117601</v>
      </c>
      <c r="I929">
        <v>363</v>
      </c>
      <c r="J929">
        <v>544</v>
      </c>
      <c r="K929">
        <v>455</v>
      </c>
      <c r="L929">
        <v>547</v>
      </c>
      <c r="M929">
        <v>150</v>
      </c>
      <c r="N929">
        <v>544</v>
      </c>
      <c r="O929">
        <v>431</v>
      </c>
      <c r="P929">
        <v>544</v>
      </c>
      <c r="Q929" t="s">
        <v>161</v>
      </c>
      <c r="R929" t="s">
        <v>161</v>
      </c>
      <c r="S929">
        <v>8390.7000000000007</v>
      </c>
      <c r="T929">
        <v>8025</v>
      </c>
      <c r="U929" t="s">
        <v>161</v>
      </c>
      <c r="V929" s="2">
        <v>667279</v>
      </c>
      <c r="W929" s="2">
        <v>20424756</v>
      </c>
      <c r="X929" t="s">
        <v>161</v>
      </c>
      <c r="Y929" t="s">
        <v>161</v>
      </c>
      <c r="Z929" s="2">
        <v>275735</v>
      </c>
      <c r="AA929" s="2">
        <v>8439982</v>
      </c>
      <c r="AB929" t="s">
        <v>161</v>
      </c>
      <c r="AC929" t="s">
        <v>161</v>
      </c>
      <c r="AD929" s="2">
        <v>792279</v>
      </c>
      <c r="AE929" s="2">
        <v>24250881</v>
      </c>
      <c r="AF929" t="s">
        <v>161</v>
      </c>
      <c r="AG929" t="s">
        <v>161</v>
      </c>
      <c r="AH929" s="2">
        <v>831810</v>
      </c>
      <c r="AI929" t="s">
        <v>161</v>
      </c>
    </row>
    <row r="930" spans="1:40" hidden="1">
      <c r="A930" t="s">
        <v>130</v>
      </c>
      <c r="B930" t="s">
        <v>131</v>
      </c>
      <c r="C930" t="s">
        <v>2721</v>
      </c>
      <c r="D930" t="s">
        <v>2721</v>
      </c>
      <c r="E930" t="s">
        <v>2761</v>
      </c>
      <c r="F930" t="s">
        <v>2711</v>
      </c>
      <c r="G930" s="1">
        <v>45292</v>
      </c>
      <c r="H930">
        <v>2.1320754716981098</v>
      </c>
      <c r="I930">
        <v>9</v>
      </c>
      <c r="J930">
        <v>53</v>
      </c>
      <c r="K930">
        <v>11</v>
      </c>
      <c r="L930">
        <v>53</v>
      </c>
      <c r="M930">
        <v>1</v>
      </c>
      <c r="N930">
        <v>53</v>
      </c>
      <c r="O930">
        <v>10</v>
      </c>
      <c r="P930">
        <v>53</v>
      </c>
      <c r="Q930" t="s">
        <v>161</v>
      </c>
      <c r="R930" t="s">
        <v>161</v>
      </c>
      <c r="S930">
        <v>8390.7000000000007</v>
      </c>
      <c r="T930">
        <v>8025</v>
      </c>
      <c r="U930" t="s">
        <v>161</v>
      </c>
      <c r="V930" s="2">
        <v>169811</v>
      </c>
      <c r="W930" s="2">
        <v>2490283</v>
      </c>
      <c r="X930" s="2" t="s">
        <v>161</v>
      </c>
      <c r="Y930" t="s">
        <v>161</v>
      </c>
      <c r="Z930" s="2">
        <v>18868</v>
      </c>
      <c r="AA930" s="2">
        <v>276698</v>
      </c>
      <c r="AB930" s="2" t="s">
        <v>161</v>
      </c>
      <c r="AC930" t="s">
        <v>161</v>
      </c>
      <c r="AD930" s="2">
        <v>188679</v>
      </c>
      <c r="AE930" s="2">
        <v>2766981</v>
      </c>
      <c r="AF930" t="s">
        <v>161</v>
      </c>
      <c r="AG930" t="s">
        <v>161</v>
      </c>
      <c r="AH930" s="2">
        <v>207547</v>
      </c>
      <c r="AI930" t="s">
        <v>161</v>
      </c>
      <c r="AM930" s="2"/>
      <c r="AN930" s="2"/>
    </row>
    <row r="931" spans="1:40" hidden="1">
      <c r="A931" t="s">
        <v>130</v>
      </c>
      <c r="B931" t="s">
        <v>131</v>
      </c>
      <c r="C931" t="s">
        <v>2721</v>
      </c>
      <c r="D931" t="s">
        <v>2721</v>
      </c>
      <c r="E931" t="s">
        <v>2760</v>
      </c>
      <c r="F931" t="s">
        <v>2711</v>
      </c>
      <c r="G931" s="1">
        <v>45292</v>
      </c>
      <c r="H931">
        <v>4.2636986301369904</v>
      </c>
      <c r="I931">
        <v>141</v>
      </c>
      <c r="J931">
        <v>146</v>
      </c>
      <c r="K931">
        <v>57</v>
      </c>
      <c r="L931">
        <v>147</v>
      </c>
      <c r="M931">
        <v>105</v>
      </c>
      <c r="N931">
        <v>146</v>
      </c>
      <c r="O931">
        <v>140</v>
      </c>
      <c r="P931">
        <v>146</v>
      </c>
      <c r="Q931" t="s">
        <v>161</v>
      </c>
      <c r="R931" t="s">
        <v>161</v>
      </c>
      <c r="S931">
        <v>8390.7000000000007</v>
      </c>
      <c r="T931">
        <v>8025</v>
      </c>
      <c r="U931" t="s">
        <v>161</v>
      </c>
      <c r="V931" s="2">
        <v>965753</v>
      </c>
      <c r="W931" s="2">
        <v>14533623</v>
      </c>
      <c r="X931" t="s">
        <v>161</v>
      </c>
      <c r="Y931" t="s">
        <v>161</v>
      </c>
      <c r="Z931" s="2">
        <v>719178</v>
      </c>
      <c r="AA931" s="2">
        <v>10822911</v>
      </c>
      <c r="AB931" t="s">
        <v>161</v>
      </c>
      <c r="AC931" t="s">
        <v>161</v>
      </c>
      <c r="AD931" s="2">
        <v>958904</v>
      </c>
      <c r="AE931" s="2">
        <v>14430548</v>
      </c>
      <c r="AF931" t="s">
        <v>161</v>
      </c>
      <c r="AG931" t="s">
        <v>161</v>
      </c>
      <c r="AH931" s="2">
        <v>387755</v>
      </c>
      <c r="AI931" t="s">
        <v>161</v>
      </c>
    </row>
    <row r="932" spans="1:40" hidden="1">
      <c r="A932" t="s">
        <v>130</v>
      </c>
      <c r="B932" t="s">
        <v>131</v>
      </c>
      <c r="C932" t="s">
        <v>2721</v>
      </c>
      <c r="D932" t="s">
        <v>2721</v>
      </c>
      <c r="E932" t="s">
        <v>2750</v>
      </c>
      <c r="F932" t="s">
        <v>2711</v>
      </c>
      <c r="G932" s="1">
        <v>45292</v>
      </c>
      <c r="H932">
        <v>2.0727272727272701</v>
      </c>
      <c r="I932">
        <v>31</v>
      </c>
      <c r="J932">
        <v>165</v>
      </c>
      <c r="K932">
        <v>4</v>
      </c>
      <c r="L932">
        <v>166</v>
      </c>
      <c r="M932">
        <v>6</v>
      </c>
      <c r="N932">
        <v>165</v>
      </c>
      <c r="O932">
        <v>7</v>
      </c>
      <c r="P932">
        <v>165</v>
      </c>
      <c r="Q932" t="s">
        <v>161</v>
      </c>
      <c r="R932" t="s">
        <v>161</v>
      </c>
      <c r="S932">
        <v>8390.7000000000007</v>
      </c>
      <c r="T932">
        <v>8025</v>
      </c>
      <c r="U932" t="s">
        <v>161</v>
      </c>
      <c r="V932" s="2">
        <v>187879</v>
      </c>
      <c r="W932" s="2">
        <v>1481424</v>
      </c>
      <c r="X932" t="s">
        <v>161</v>
      </c>
      <c r="Y932" t="s">
        <v>161</v>
      </c>
      <c r="Z932" s="2">
        <v>36364</v>
      </c>
      <c r="AA932" s="2">
        <v>286727</v>
      </c>
      <c r="AB932" t="s">
        <v>161</v>
      </c>
      <c r="AC932" t="s">
        <v>161</v>
      </c>
      <c r="AD932" s="2">
        <v>42424</v>
      </c>
      <c r="AE932" s="2">
        <v>334515</v>
      </c>
      <c r="AF932" t="s">
        <v>161</v>
      </c>
      <c r="AG932" t="s">
        <v>161</v>
      </c>
      <c r="AH932" s="2">
        <v>24096</v>
      </c>
      <c r="AI932" t="s">
        <v>161</v>
      </c>
    </row>
    <row r="933" spans="1:40" hidden="1">
      <c r="A933" t="s">
        <v>130</v>
      </c>
      <c r="B933" t="s">
        <v>131</v>
      </c>
      <c r="C933" t="s">
        <v>2721</v>
      </c>
      <c r="D933" t="s">
        <v>2721</v>
      </c>
      <c r="E933" t="s">
        <v>2781</v>
      </c>
      <c r="F933" t="s">
        <v>2711</v>
      </c>
      <c r="G933" s="1">
        <v>45292</v>
      </c>
      <c r="H933">
        <v>3.1312968917470498</v>
      </c>
      <c r="I933" t="s">
        <v>161</v>
      </c>
      <c r="J933" t="s">
        <v>161</v>
      </c>
      <c r="K933" t="s">
        <v>161</v>
      </c>
      <c r="L933" t="s">
        <v>161</v>
      </c>
      <c r="M933" t="s">
        <v>161</v>
      </c>
      <c r="N933" t="s">
        <v>161</v>
      </c>
      <c r="O933" t="s">
        <v>161</v>
      </c>
      <c r="P933" t="s">
        <v>161</v>
      </c>
      <c r="Q933">
        <v>8025</v>
      </c>
      <c r="R933" t="s">
        <v>161</v>
      </c>
      <c r="S933">
        <v>8390.7000000000007</v>
      </c>
      <c r="T933">
        <v>8025</v>
      </c>
      <c r="U933" t="s">
        <v>161</v>
      </c>
      <c r="V933" t="s">
        <v>161</v>
      </c>
      <c r="W933" t="s">
        <v>161</v>
      </c>
      <c r="X933" s="2">
        <v>50.911900000000003</v>
      </c>
      <c r="Y933" s="2">
        <v>505297</v>
      </c>
      <c r="Z933" t="s">
        <v>161</v>
      </c>
      <c r="AA933" s="2" t="s">
        <v>161</v>
      </c>
      <c r="AB933" s="2">
        <v>24.7057</v>
      </c>
      <c r="AC933" s="2">
        <v>248286</v>
      </c>
      <c r="AD933" t="s">
        <v>161</v>
      </c>
      <c r="AE933" t="s">
        <v>161</v>
      </c>
      <c r="AF933">
        <v>52.666200000000003</v>
      </c>
      <c r="AG933" s="2">
        <v>516635</v>
      </c>
      <c r="AH933" t="s">
        <v>161</v>
      </c>
      <c r="AI933" s="2">
        <v>436222</v>
      </c>
      <c r="AJ933" s="2"/>
      <c r="AM933" s="2"/>
      <c r="AN933" s="2"/>
    </row>
    <row r="934" spans="1:40" hidden="1">
      <c r="A934" t="s">
        <v>130</v>
      </c>
      <c r="B934" t="s">
        <v>131</v>
      </c>
      <c r="C934" t="s">
        <v>2721</v>
      </c>
      <c r="D934" t="s">
        <v>2721</v>
      </c>
      <c r="E934" t="s">
        <v>2732</v>
      </c>
      <c r="F934" t="s">
        <v>2711</v>
      </c>
      <c r="G934" s="1">
        <v>45292</v>
      </c>
      <c r="H934">
        <v>1.76</v>
      </c>
      <c r="I934">
        <v>4</v>
      </c>
      <c r="J934">
        <v>25</v>
      </c>
      <c r="K934">
        <v>1</v>
      </c>
      <c r="L934">
        <v>25</v>
      </c>
      <c r="M934">
        <v>0</v>
      </c>
      <c r="N934">
        <v>18</v>
      </c>
      <c r="O934">
        <v>1</v>
      </c>
      <c r="P934">
        <v>25</v>
      </c>
      <c r="Q934" t="s">
        <v>161</v>
      </c>
      <c r="R934" t="s">
        <v>161</v>
      </c>
      <c r="S934">
        <v>8390.7000000000007</v>
      </c>
      <c r="T934">
        <v>8025</v>
      </c>
      <c r="U934" t="s">
        <v>161</v>
      </c>
      <c r="V934" s="2">
        <v>160000</v>
      </c>
      <c r="W934" s="2">
        <v>1926720</v>
      </c>
      <c r="X934" t="s">
        <v>161</v>
      </c>
      <c r="Y934" t="s">
        <v>161</v>
      </c>
      <c r="Z934" t="s">
        <v>3233</v>
      </c>
      <c r="AA934" s="2" t="s">
        <v>3233</v>
      </c>
      <c r="AB934" s="2" t="s">
        <v>161</v>
      </c>
      <c r="AC934" t="s">
        <v>161</v>
      </c>
      <c r="AD934" s="2">
        <v>40000</v>
      </c>
      <c r="AE934" s="2">
        <v>481680</v>
      </c>
      <c r="AF934" s="2" t="s">
        <v>161</v>
      </c>
      <c r="AG934" t="s">
        <v>161</v>
      </c>
      <c r="AH934" s="2">
        <v>40000</v>
      </c>
      <c r="AI934" s="2" t="s">
        <v>161</v>
      </c>
      <c r="AJ934" s="2"/>
      <c r="AM934" s="2"/>
      <c r="AN934" s="2"/>
    </row>
    <row r="935" spans="1:40" hidden="1">
      <c r="A935" t="s">
        <v>130</v>
      </c>
      <c r="B935" t="s">
        <v>131</v>
      </c>
      <c r="C935" t="s">
        <v>2721</v>
      </c>
      <c r="D935" t="s">
        <v>2721</v>
      </c>
      <c r="E935" t="s">
        <v>161</v>
      </c>
      <c r="F935" t="s">
        <v>2711</v>
      </c>
      <c r="G935" s="1">
        <v>45292</v>
      </c>
      <c r="H935" t="s">
        <v>161</v>
      </c>
      <c r="I935" t="s">
        <v>161</v>
      </c>
      <c r="J935" t="s">
        <v>161</v>
      </c>
      <c r="K935" t="s">
        <v>161</v>
      </c>
      <c r="L935" t="s">
        <v>161</v>
      </c>
      <c r="M935" t="s">
        <v>161</v>
      </c>
      <c r="N935" t="s">
        <v>161</v>
      </c>
      <c r="O935" t="s">
        <v>161</v>
      </c>
      <c r="P935" t="s">
        <v>161</v>
      </c>
      <c r="Q935">
        <v>8025</v>
      </c>
      <c r="R935" t="s">
        <v>161</v>
      </c>
      <c r="S935">
        <v>8390.7000000000007</v>
      </c>
      <c r="T935">
        <v>8025</v>
      </c>
      <c r="U935" s="2">
        <v>29190</v>
      </c>
      <c r="V935" t="s">
        <v>161</v>
      </c>
      <c r="W935" t="s">
        <v>161</v>
      </c>
      <c r="X935" s="2" t="s">
        <v>161</v>
      </c>
      <c r="Y935" t="s">
        <v>161</v>
      </c>
      <c r="Z935" t="s">
        <v>161</v>
      </c>
      <c r="AA935" s="2" t="s">
        <v>161</v>
      </c>
      <c r="AB935" s="2" t="s">
        <v>161</v>
      </c>
      <c r="AC935" t="s">
        <v>161</v>
      </c>
      <c r="AD935" t="s">
        <v>161</v>
      </c>
      <c r="AE935" s="2" t="s">
        <v>161</v>
      </c>
      <c r="AF935" s="2" t="s">
        <v>161</v>
      </c>
      <c r="AG935" t="s">
        <v>161</v>
      </c>
      <c r="AH935" t="s">
        <v>161</v>
      </c>
      <c r="AI935" s="2" t="s">
        <v>161</v>
      </c>
      <c r="AJ935" s="2"/>
      <c r="AM935" s="2"/>
      <c r="AN935" s="2"/>
    </row>
    <row r="936" spans="1:40" hidden="1">
      <c r="A936" t="s">
        <v>174</v>
      </c>
      <c r="B936" t="s">
        <v>175</v>
      </c>
      <c r="C936" t="s">
        <v>2694</v>
      </c>
      <c r="D936" t="s">
        <v>2708</v>
      </c>
      <c r="E936" t="s">
        <v>2771</v>
      </c>
      <c r="F936" t="s">
        <v>2708</v>
      </c>
      <c r="G936" s="1">
        <v>43101</v>
      </c>
      <c r="H936">
        <v>1.8</v>
      </c>
      <c r="I936" t="s">
        <v>161</v>
      </c>
      <c r="J936" t="s">
        <v>161</v>
      </c>
      <c r="K936" t="s">
        <v>161</v>
      </c>
      <c r="L936" t="s">
        <v>161</v>
      </c>
      <c r="M936" t="s">
        <v>161</v>
      </c>
      <c r="N936" t="s">
        <v>161</v>
      </c>
      <c r="O936" t="s">
        <v>161</v>
      </c>
      <c r="P936" t="s">
        <v>161</v>
      </c>
      <c r="Q936" t="s">
        <v>161</v>
      </c>
      <c r="R936" t="s">
        <v>161</v>
      </c>
      <c r="S936">
        <v>1856.15</v>
      </c>
      <c r="T936" t="s">
        <v>161</v>
      </c>
      <c r="U936" t="s">
        <v>161</v>
      </c>
      <c r="V936" t="s">
        <v>161</v>
      </c>
      <c r="W936" t="s">
        <v>161</v>
      </c>
      <c r="X936" s="2" t="s">
        <v>161</v>
      </c>
      <c r="Y936" t="s">
        <v>161</v>
      </c>
      <c r="Z936" t="s">
        <v>161</v>
      </c>
      <c r="AA936" s="2" t="s">
        <v>161</v>
      </c>
      <c r="AB936" s="2" t="s">
        <v>161</v>
      </c>
      <c r="AC936" t="s">
        <v>161</v>
      </c>
      <c r="AD936" t="s">
        <v>161</v>
      </c>
      <c r="AE936" t="s">
        <v>161</v>
      </c>
      <c r="AF936" t="s">
        <v>161</v>
      </c>
      <c r="AG936" t="s">
        <v>161</v>
      </c>
      <c r="AH936" t="s">
        <v>161</v>
      </c>
      <c r="AI936" t="s">
        <v>161</v>
      </c>
    </row>
    <row r="937" spans="1:40" hidden="1">
      <c r="A937" t="s">
        <v>174</v>
      </c>
      <c r="B937" t="s">
        <v>175</v>
      </c>
      <c r="C937" t="s">
        <v>2694</v>
      </c>
      <c r="D937" t="s">
        <v>2708</v>
      </c>
      <c r="E937" t="s">
        <v>2756</v>
      </c>
      <c r="F937" t="s">
        <v>2708</v>
      </c>
      <c r="G937" s="1">
        <v>43101</v>
      </c>
      <c r="H937">
        <v>3</v>
      </c>
      <c r="I937" t="s">
        <v>161</v>
      </c>
      <c r="J937" t="s">
        <v>161</v>
      </c>
      <c r="K937" t="s">
        <v>161</v>
      </c>
      <c r="L937" t="s">
        <v>161</v>
      </c>
      <c r="M937" t="s">
        <v>161</v>
      </c>
      <c r="N937" t="s">
        <v>161</v>
      </c>
      <c r="O937" t="s">
        <v>161</v>
      </c>
      <c r="P937" t="s">
        <v>161</v>
      </c>
      <c r="Q937" t="s">
        <v>161</v>
      </c>
      <c r="R937" t="s">
        <v>161</v>
      </c>
      <c r="S937">
        <v>1856.15</v>
      </c>
      <c r="T937" t="s">
        <v>161</v>
      </c>
      <c r="U937" t="s">
        <v>161</v>
      </c>
      <c r="V937" t="s">
        <v>161</v>
      </c>
      <c r="W937" t="s">
        <v>161</v>
      </c>
      <c r="X937" t="s">
        <v>161</v>
      </c>
      <c r="Y937" t="s">
        <v>161</v>
      </c>
      <c r="Z937" t="s">
        <v>161</v>
      </c>
      <c r="AA937" s="2" t="s">
        <v>161</v>
      </c>
      <c r="AB937" s="2" t="s">
        <v>161</v>
      </c>
      <c r="AC937" t="s">
        <v>161</v>
      </c>
      <c r="AD937" t="s">
        <v>161</v>
      </c>
      <c r="AE937" t="s">
        <v>161</v>
      </c>
      <c r="AF937" t="s">
        <v>161</v>
      </c>
      <c r="AG937" t="s">
        <v>161</v>
      </c>
      <c r="AH937" t="s">
        <v>161</v>
      </c>
      <c r="AI937" t="s">
        <v>161</v>
      </c>
      <c r="AM937" s="2"/>
      <c r="AN937" s="2"/>
    </row>
    <row r="938" spans="1:40" hidden="1">
      <c r="A938" t="s">
        <v>174</v>
      </c>
      <c r="B938" t="s">
        <v>175</v>
      </c>
      <c r="C938" t="s">
        <v>2694</v>
      </c>
      <c r="D938" t="s">
        <v>2708</v>
      </c>
      <c r="E938" t="s">
        <v>2724</v>
      </c>
      <c r="F938" t="s">
        <v>2708</v>
      </c>
      <c r="G938" s="1">
        <v>43101</v>
      </c>
      <c r="H938">
        <v>2.2999999999999998</v>
      </c>
      <c r="I938" t="s">
        <v>161</v>
      </c>
      <c r="J938" t="s">
        <v>161</v>
      </c>
      <c r="K938" t="s">
        <v>161</v>
      </c>
      <c r="L938" t="s">
        <v>161</v>
      </c>
      <c r="M938" t="s">
        <v>161</v>
      </c>
      <c r="N938" t="s">
        <v>161</v>
      </c>
      <c r="O938" t="s">
        <v>161</v>
      </c>
      <c r="P938" t="s">
        <v>161</v>
      </c>
      <c r="Q938" t="s">
        <v>161</v>
      </c>
      <c r="R938" t="s">
        <v>161</v>
      </c>
      <c r="S938">
        <v>1856.15</v>
      </c>
      <c r="T938" t="s">
        <v>161</v>
      </c>
      <c r="U938" t="s">
        <v>161</v>
      </c>
      <c r="V938" t="s">
        <v>161</v>
      </c>
      <c r="W938" t="s">
        <v>161</v>
      </c>
      <c r="X938" s="2" t="s">
        <v>161</v>
      </c>
      <c r="Y938" t="s">
        <v>161</v>
      </c>
      <c r="Z938" t="s">
        <v>161</v>
      </c>
      <c r="AA938" s="2" t="s">
        <v>161</v>
      </c>
      <c r="AB938" s="2" t="s">
        <v>161</v>
      </c>
      <c r="AC938" t="s">
        <v>161</v>
      </c>
      <c r="AD938" t="s">
        <v>161</v>
      </c>
      <c r="AE938" t="s">
        <v>161</v>
      </c>
      <c r="AF938" t="s">
        <v>161</v>
      </c>
      <c r="AG938" t="s">
        <v>161</v>
      </c>
      <c r="AH938" t="s">
        <v>161</v>
      </c>
      <c r="AI938" t="s">
        <v>161</v>
      </c>
    </row>
    <row r="939" spans="1:40" hidden="1">
      <c r="A939" t="s">
        <v>174</v>
      </c>
      <c r="B939" t="s">
        <v>175</v>
      </c>
      <c r="C939" t="s">
        <v>2694</v>
      </c>
      <c r="D939" t="s">
        <v>2708</v>
      </c>
      <c r="E939" t="s">
        <v>3232</v>
      </c>
      <c r="F939" t="s">
        <v>2708</v>
      </c>
      <c r="G939" s="1">
        <v>43101</v>
      </c>
      <c r="H939">
        <v>1.3</v>
      </c>
      <c r="I939" t="s">
        <v>161</v>
      </c>
      <c r="J939" t="s">
        <v>161</v>
      </c>
      <c r="K939" t="s">
        <v>161</v>
      </c>
      <c r="L939" t="s">
        <v>161</v>
      </c>
      <c r="M939" t="s">
        <v>161</v>
      </c>
      <c r="N939" t="s">
        <v>161</v>
      </c>
      <c r="O939" t="s">
        <v>161</v>
      </c>
      <c r="P939" t="s">
        <v>161</v>
      </c>
      <c r="Q939" t="s">
        <v>161</v>
      </c>
      <c r="R939" t="s">
        <v>161</v>
      </c>
      <c r="S939">
        <v>1856.15</v>
      </c>
      <c r="T939" t="s">
        <v>161</v>
      </c>
      <c r="U939" t="s">
        <v>161</v>
      </c>
      <c r="V939" t="s">
        <v>161</v>
      </c>
      <c r="W939" t="s">
        <v>161</v>
      </c>
      <c r="X939" t="s">
        <v>161</v>
      </c>
      <c r="Y939" t="s">
        <v>161</v>
      </c>
      <c r="Z939" t="s">
        <v>161</v>
      </c>
      <c r="AA939" t="s">
        <v>161</v>
      </c>
      <c r="AB939" t="s">
        <v>161</v>
      </c>
      <c r="AC939" t="s">
        <v>161</v>
      </c>
      <c r="AD939" t="s">
        <v>161</v>
      </c>
      <c r="AE939" t="s">
        <v>161</v>
      </c>
      <c r="AF939" t="s">
        <v>161</v>
      </c>
      <c r="AG939" t="s">
        <v>161</v>
      </c>
      <c r="AH939" t="s">
        <v>161</v>
      </c>
      <c r="AI939" t="s">
        <v>161</v>
      </c>
    </row>
    <row r="940" spans="1:40" hidden="1">
      <c r="A940" t="s">
        <v>174</v>
      </c>
      <c r="B940" t="s">
        <v>175</v>
      </c>
      <c r="C940" t="s">
        <v>2694</v>
      </c>
      <c r="D940" t="s">
        <v>2708</v>
      </c>
      <c r="E940" t="s">
        <v>2763</v>
      </c>
      <c r="F940" t="s">
        <v>2708</v>
      </c>
      <c r="G940" s="1">
        <v>43101</v>
      </c>
      <c r="H940">
        <v>2.6</v>
      </c>
      <c r="I940" t="s">
        <v>161</v>
      </c>
      <c r="J940" t="s">
        <v>161</v>
      </c>
      <c r="K940" t="s">
        <v>161</v>
      </c>
      <c r="L940" t="s">
        <v>161</v>
      </c>
      <c r="M940" t="s">
        <v>161</v>
      </c>
      <c r="N940" t="s">
        <v>161</v>
      </c>
      <c r="O940" t="s">
        <v>161</v>
      </c>
      <c r="P940" t="s">
        <v>161</v>
      </c>
      <c r="Q940" t="s">
        <v>161</v>
      </c>
      <c r="R940" t="s">
        <v>161</v>
      </c>
      <c r="S940">
        <v>1856.15</v>
      </c>
      <c r="T940" t="s">
        <v>161</v>
      </c>
      <c r="U940" t="s">
        <v>161</v>
      </c>
      <c r="V940" t="s">
        <v>161</v>
      </c>
      <c r="W940" t="s">
        <v>161</v>
      </c>
      <c r="X940" t="s">
        <v>161</v>
      </c>
      <c r="Y940" t="s">
        <v>161</v>
      </c>
      <c r="Z940" t="s">
        <v>161</v>
      </c>
      <c r="AA940" s="2" t="s">
        <v>161</v>
      </c>
      <c r="AB940" s="2" t="s">
        <v>161</v>
      </c>
      <c r="AC940" t="s">
        <v>161</v>
      </c>
      <c r="AD940" t="s">
        <v>161</v>
      </c>
      <c r="AE940" t="s">
        <v>161</v>
      </c>
      <c r="AF940" t="s">
        <v>161</v>
      </c>
      <c r="AG940" t="s">
        <v>161</v>
      </c>
      <c r="AH940" t="s">
        <v>161</v>
      </c>
      <c r="AI940" t="s">
        <v>161</v>
      </c>
      <c r="AM940" s="2"/>
      <c r="AN940" s="2"/>
    </row>
    <row r="941" spans="1:40" hidden="1">
      <c r="A941" t="s">
        <v>174</v>
      </c>
      <c r="B941" t="s">
        <v>175</v>
      </c>
      <c r="C941" t="s">
        <v>2694</v>
      </c>
      <c r="D941" t="s">
        <v>2708</v>
      </c>
      <c r="E941" t="s">
        <v>2714</v>
      </c>
      <c r="F941" t="s">
        <v>2708</v>
      </c>
      <c r="G941" s="1">
        <v>43101</v>
      </c>
      <c r="H941">
        <v>1.6</v>
      </c>
      <c r="I941" t="s">
        <v>161</v>
      </c>
      <c r="J941" t="s">
        <v>161</v>
      </c>
      <c r="K941" t="s">
        <v>161</v>
      </c>
      <c r="L941" t="s">
        <v>161</v>
      </c>
      <c r="M941" t="s">
        <v>161</v>
      </c>
      <c r="N941" t="s">
        <v>161</v>
      </c>
      <c r="O941" t="s">
        <v>161</v>
      </c>
      <c r="P941" t="s">
        <v>161</v>
      </c>
      <c r="Q941" t="s">
        <v>161</v>
      </c>
      <c r="R941" t="s">
        <v>161</v>
      </c>
      <c r="S941">
        <v>1856.15</v>
      </c>
      <c r="T941" t="s">
        <v>161</v>
      </c>
      <c r="U941" t="s">
        <v>161</v>
      </c>
      <c r="V941" t="s">
        <v>161</v>
      </c>
      <c r="W941" t="s">
        <v>161</v>
      </c>
      <c r="X941" t="s">
        <v>161</v>
      </c>
      <c r="Y941" t="s">
        <v>161</v>
      </c>
      <c r="Z941" t="s">
        <v>161</v>
      </c>
      <c r="AA941" t="s">
        <v>161</v>
      </c>
      <c r="AB941" t="s">
        <v>161</v>
      </c>
      <c r="AC941" t="s">
        <v>161</v>
      </c>
      <c r="AD941" t="s">
        <v>161</v>
      </c>
      <c r="AE941" t="s">
        <v>161</v>
      </c>
      <c r="AF941" t="s">
        <v>161</v>
      </c>
      <c r="AG941" t="s">
        <v>161</v>
      </c>
      <c r="AH941" t="s">
        <v>161</v>
      </c>
      <c r="AI941" t="s">
        <v>161</v>
      </c>
    </row>
    <row r="942" spans="1:40" hidden="1">
      <c r="A942" t="s">
        <v>174</v>
      </c>
      <c r="B942" t="s">
        <v>175</v>
      </c>
      <c r="C942" t="s">
        <v>2694</v>
      </c>
      <c r="D942" t="s">
        <v>2708</v>
      </c>
      <c r="E942" t="s">
        <v>2752</v>
      </c>
      <c r="F942" t="s">
        <v>2708</v>
      </c>
      <c r="G942" s="1">
        <v>43101</v>
      </c>
      <c r="H942">
        <v>4</v>
      </c>
      <c r="I942" t="s">
        <v>161</v>
      </c>
      <c r="J942" t="s">
        <v>161</v>
      </c>
      <c r="K942" t="s">
        <v>161</v>
      </c>
      <c r="L942" t="s">
        <v>161</v>
      </c>
      <c r="M942" t="s">
        <v>161</v>
      </c>
      <c r="N942" t="s">
        <v>161</v>
      </c>
      <c r="O942" t="s">
        <v>161</v>
      </c>
      <c r="P942" t="s">
        <v>161</v>
      </c>
      <c r="Q942" t="s">
        <v>161</v>
      </c>
      <c r="R942" t="s">
        <v>161</v>
      </c>
      <c r="S942">
        <v>1856.15</v>
      </c>
      <c r="T942" t="s">
        <v>161</v>
      </c>
      <c r="U942" t="s">
        <v>161</v>
      </c>
      <c r="V942" t="s">
        <v>161</v>
      </c>
      <c r="W942" t="s">
        <v>161</v>
      </c>
      <c r="X942" t="s">
        <v>161</v>
      </c>
      <c r="Y942" t="s">
        <v>161</v>
      </c>
      <c r="Z942" t="s">
        <v>161</v>
      </c>
      <c r="AA942" t="s">
        <v>161</v>
      </c>
      <c r="AB942" t="s">
        <v>161</v>
      </c>
      <c r="AC942" t="s">
        <v>161</v>
      </c>
      <c r="AD942" t="s">
        <v>161</v>
      </c>
      <c r="AE942" t="s">
        <v>161</v>
      </c>
      <c r="AF942" t="s">
        <v>161</v>
      </c>
      <c r="AG942" t="s">
        <v>161</v>
      </c>
      <c r="AH942" t="s">
        <v>161</v>
      </c>
      <c r="AI942" t="s">
        <v>161</v>
      </c>
    </row>
    <row r="943" spans="1:40" hidden="1">
      <c r="A943" t="s">
        <v>174</v>
      </c>
      <c r="B943" t="s">
        <v>175</v>
      </c>
      <c r="C943" t="s">
        <v>2694</v>
      </c>
      <c r="D943" t="s">
        <v>2708</v>
      </c>
      <c r="E943" t="s">
        <v>2772</v>
      </c>
      <c r="F943" t="s">
        <v>2708</v>
      </c>
      <c r="G943" s="1">
        <v>43101</v>
      </c>
      <c r="H943">
        <v>3.6</v>
      </c>
      <c r="I943" t="s">
        <v>161</v>
      </c>
      <c r="J943" t="s">
        <v>161</v>
      </c>
      <c r="K943" t="s">
        <v>161</v>
      </c>
      <c r="L943" t="s">
        <v>161</v>
      </c>
      <c r="M943" t="s">
        <v>161</v>
      </c>
      <c r="N943" t="s">
        <v>161</v>
      </c>
      <c r="O943" t="s">
        <v>161</v>
      </c>
      <c r="P943" t="s">
        <v>161</v>
      </c>
      <c r="Q943" t="s">
        <v>161</v>
      </c>
      <c r="R943" t="s">
        <v>161</v>
      </c>
      <c r="S943">
        <v>1856.15</v>
      </c>
      <c r="T943" t="s">
        <v>161</v>
      </c>
      <c r="U943" t="s">
        <v>161</v>
      </c>
      <c r="V943" t="s">
        <v>161</v>
      </c>
      <c r="W943" t="s">
        <v>161</v>
      </c>
      <c r="X943" t="s">
        <v>161</v>
      </c>
      <c r="Y943" t="s">
        <v>161</v>
      </c>
      <c r="Z943" t="s">
        <v>161</v>
      </c>
      <c r="AA943" t="s">
        <v>161</v>
      </c>
      <c r="AB943" t="s">
        <v>161</v>
      </c>
      <c r="AC943" t="s">
        <v>161</v>
      </c>
      <c r="AD943" t="s">
        <v>161</v>
      </c>
      <c r="AE943" t="s">
        <v>161</v>
      </c>
      <c r="AF943" t="s">
        <v>161</v>
      </c>
      <c r="AG943" t="s">
        <v>161</v>
      </c>
      <c r="AH943" t="s">
        <v>161</v>
      </c>
      <c r="AI943" s="2" t="s">
        <v>161</v>
      </c>
      <c r="AJ943" s="2"/>
    </row>
    <row r="944" spans="1:40" hidden="1">
      <c r="A944" t="s">
        <v>174</v>
      </c>
      <c r="B944" t="s">
        <v>175</v>
      </c>
      <c r="C944" t="s">
        <v>2694</v>
      </c>
      <c r="D944" t="s">
        <v>2708</v>
      </c>
      <c r="E944" t="s">
        <v>2723</v>
      </c>
      <c r="F944" t="s">
        <v>2708</v>
      </c>
      <c r="G944" s="1">
        <v>43101</v>
      </c>
      <c r="H944">
        <v>1</v>
      </c>
      <c r="I944" t="s">
        <v>161</v>
      </c>
      <c r="J944" t="s">
        <v>161</v>
      </c>
      <c r="K944" t="s">
        <v>161</v>
      </c>
      <c r="L944" t="s">
        <v>161</v>
      </c>
      <c r="M944" t="s">
        <v>161</v>
      </c>
      <c r="N944" t="s">
        <v>161</v>
      </c>
      <c r="O944" t="s">
        <v>161</v>
      </c>
      <c r="P944" t="s">
        <v>161</v>
      </c>
      <c r="Q944" t="s">
        <v>161</v>
      </c>
      <c r="R944" t="s">
        <v>161</v>
      </c>
      <c r="S944">
        <v>1856.15</v>
      </c>
      <c r="T944" t="s">
        <v>161</v>
      </c>
      <c r="U944" t="s">
        <v>161</v>
      </c>
      <c r="V944" t="s">
        <v>161</v>
      </c>
      <c r="W944" t="s">
        <v>161</v>
      </c>
      <c r="X944" t="s">
        <v>161</v>
      </c>
      <c r="Y944" t="s">
        <v>161</v>
      </c>
      <c r="Z944" t="s">
        <v>161</v>
      </c>
      <c r="AA944" s="2" t="s">
        <v>161</v>
      </c>
      <c r="AB944" s="2" t="s">
        <v>161</v>
      </c>
      <c r="AC944" t="s">
        <v>161</v>
      </c>
      <c r="AD944" t="s">
        <v>161</v>
      </c>
      <c r="AE944" t="s">
        <v>161</v>
      </c>
      <c r="AF944" t="s">
        <v>161</v>
      </c>
      <c r="AG944" t="s">
        <v>161</v>
      </c>
      <c r="AH944" t="s">
        <v>161</v>
      </c>
      <c r="AI944" t="s">
        <v>161</v>
      </c>
    </row>
    <row r="945" spans="1:35" hidden="1">
      <c r="A945" t="s">
        <v>174</v>
      </c>
      <c r="B945" t="s">
        <v>175</v>
      </c>
      <c r="C945" t="s">
        <v>2694</v>
      </c>
      <c r="D945" t="s">
        <v>2708</v>
      </c>
      <c r="E945" t="s">
        <v>2781</v>
      </c>
      <c r="F945" t="s">
        <v>2708</v>
      </c>
      <c r="G945" s="1">
        <v>43101</v>
      </c>
      <c r="H945">
        <v>2.6</v>
      </c>
      <c r="I945" t="s">
        <v>161</v>
      </c>
      <c r="J945" t="s">
        <v>161</v>
      </c>
      <c r="K945" t="s">
        <v>161</v>
      </c>
      <c r="L945" t="s">
        <v>161</v>
      </c>
      <c r="M945" t="s">
        <v>161</v>
      </c>
      <c r="N945" t="s">
        <v>161</v>
      </c>
      <c r="O945" t="s">
        <v>161</v>
      </c>
      <c r="P945" t="s">
        <v>161</v>
      </c>
      <c r="Q945" t="s">
        <v>161</v>
      </c>
      <c r="R945" t="s">
        <v>161</v>
      </c>
      <c r="S945">
        <v>1856.15</v>
      </c>
      <c r="T945" t="s">
        <v>161</v>
      </c>
      <c r="U945" t="s">
        <v>161</v>
      </c>
      <c r="V945" t="s">
        <v>161</v>
      </c>
      <c r="W945" t="s">
        <v>161</v>
      </c>
      <c r="X945" t="s">
        <v>161</v>
      </c>
      <c r="Y945" s="2">
        <v>90159</v>
      </c>
      <c r="Z945" t="s">
        <v>161</v>
      </c>
      <c r="AA945" t="s">
        <v>161</v>
      </c>
      <c r="AB945" t="s">
        <v>161</v>
      </c>
      <c r="AC945" t="s">
        <v>161</v>
      </c>
      <c r="AD945" t="s">
        <v>161</v>
      </c>
      <c r="AE945" t="s">
        <v>161</v>
      </c>
      <c r="AF945" t="s">
        <v>161</v>
      </c>
      <c r="AG945" t="s">
        <v>161</v>
      </c>
      <c r="AH945" t="s">
        <v>161</v>
      </c>
      <c r="AI945" s="2">
        <v>12523</v>
      </c>
    </row>
    <row r="946" spans="1:35" hidden="1">
      <c r="A946" t="s">
        <v>174</v>
      </c>
      <c r="B946" t="s">
        <v>175</v>
      </c>
      <c r="C946" t="s">
        <v>2694</v>
      </c>
      <c r="D946" t="s">
        <v>2708</v>
      </c>
      <c r="E946" t="s">
        <v>2732</v>
      </c>
      <c r="F946" t="s">
        <v>2708</v>
      </c>
      <c r="G946" s="1">
        <v>43101</v>
      </c>
      <c r="H946">
        <v>3.1</v>
      </c>
      <c r="I946" t="s">
        <v>161</v>
      </c>
      <c r="J946" t="s">
        <v>161</v>
      </c>
      <c r="K946" t="s">
        <v>161</v>
      </c>
      <c r="L946" t="s">
        <v>161</v>
      </c>
      <c r="M946" t="s">
        <v>161</v>
      </c>
      <c r="N946" t="s">
        <v>161</v>
      </c>
      <c r="O946" t="s">
        <v>161</v>
      </c>
      <c r="P946" t="s">
        <v>161</v>
      </c>
      <c r="Q946" t="s">
        <v>161</v>
      </c>
      <c r="R946" t="s">
        <v>161</v>
      </c>
      <c r="S946">
        <v>1856.15</v>
      </c>
      <c r="T946" t="s">
        <v>161</v>
      </c>
      <c r="U946" t="s">
        <v>161</v>
      </c>
      <c r="V946" t="s">
        <v>161</v>
      </c>
      <c r="W946" t="s">
        <v>161</v>
      </c>
      <c r="X946" t="s">
        <v>161</v>
      </c>
      <c r="Y946" t="s">
        <v>161</v>
      </c>
      <c r="Z946" t="s">
        <v>161</v>
      </c>
      <c r="AA946" t="s">
        <v>161</v>
      </c>
      <c r="AB946" t="s">
        <v>161</v>
      </c>
      <c r="AC946" t="s">
        <v>161</v>
      </c>
      <c r="AD946" t="s">
        <v>161</v>
      </c>
      <c r="AE946" t="s">
        <v>161</v>
      </c>
      <c r="AF946" t="s">
        <v>161</v>
      </c>
      <c r="AG946" t="s">
        <v>161</v>
      </c>
      <c r="AH946" t="s">
        <v>161</v>
      </c>
      <c r="AI946" t="s">
        <v>161</v>
      </c>
    </row>
    <row r="947" spans="1:35" hidden="1">
      <c r="A947" t="s">
        <v>174</v>
      </c>
      <c r="B947" t="s">
        <v>175</v>
      </c>
      <c r="C947" t="s">
        <v>2744</v>
      </c>
      <c r="D947" t="s">
        <v>2745</v>
      </c>
      <c r="E947" t="s">
        <v>2781</v>
      </c>
      <c r="F947" t="s">
        <v>2711</v>
      </c>
      <c r="G947" s="1">
        <v>43101</v>
      </c>
      <c r="H947">
        <v>2.2999999999999998</v>
      </c>
      <c r="I947" t="s">
        <v>161</v>
      </c>
      <c r="J947" t="s">
        <v>161</v>
      </c>
      <c r="K947" t="s">
        <v>161</v>
      </c>
      <c r="L947" t="s">
        <v>161</v>
      </c>
      <c r="M947" t="s">
        <v>161</v>
      </c>
      <c r="N947" t="s">
        <v>161</v>
      </c>
      <c r="O947" t="s">
        <v>161</v>
      </c>
      <c r="P947" t="s">
        <v>161</v>
      </c>
      <c r="Q947">
        <v>362.42</v>
      </c>
      <c r="R947" t="s">
        <v>161</v>
      </c>
      <c r="S947">
        <v>1856.15</v>
      </c>
      <c r="T947">
        <v>341.9</v>
      </c>
      <c r="U947" t="s">
        <v>161</v>
      </c>
      <c r="V947" t="s">
        <v>161</v>
      </c>
      <c r="W947" t="s">
        <v>161</v>
      </c>
      <c r="X947">
        <v>4.3720999999999997</v>
      </c>
      <c r="Y947" s="2">
        <v>90159</v>
      </c>
      <c r="Z947" t="s">
        <v>161</v>
      </c>
      <c r="AA947" t="s">
        <v>161</v>
      </c>
      <c r="AB947" t="s">
        <v>161</v>
      </c>
      <c r="AC947" t="s">
        <v>161</v>
      </c>
      <c r="AD947" t="s">
        <v>161</v>
      </c>
      <c r="AE947" t="s">
        <v>161</v>
      </c>
      <c r="AF947" t="s">
        <v>161</v>
      </c>
      <c r="AG947" t="s">
        <v>161</v>
      </c>
      <c r="AH947" t="s">
        <v>161</v>
      </c>
      <c r="AI947" s="2">
        <v>12523</v>
      </c>
    </row>
    <row r="948" spans="1:35" hidden="1">
      <c r="A948" t="s">
        <v>174</v>
      </c>
      <c r="B948" t="s">
        <v>175</v>
      </c>
      <c r="C948" t="s">
        <v>2744</v>
      </c>
      <c r="D948" t="s">
        <v>2745</v>
      </c>
      <c r="E948" t="s">
        <v>161</v>
      </c>
      <c r="F948" t="s">
        <v>2711</v>
      </c>
      <c r="G948" s="1">
        <v>43101</v>
      </c>
      <c r="H948" t="s">
        <v>161</v>
      </c>
      <c r="I948" t="s">
        <v>161</v>
      </c>
      <c r="J948" t="s">
        <v>161</v>
      </c>
      <c r="K948" t="s">
        <v>161</v>
      </c>
      <c r="L948" t="s">
        <v>161</v>
      </c>
      <c r="M948" t="s">
        <v>161</v>
      </c>
      <c r="N948" t="s">
        <v>161</v>
      </c>
      <c r="O948" t="s">
        <v>161</v>
      </c>
      <c r="P948" t="s">
        <v>161</v>
      </c>
      <c r="Q948">
        <v>362.42</v>
      </c>
      <c r="R948" t="s">
        <v>161</v>
      </c>
      <c r="S948">
        <v>1856.15</v>
      </c>
      <c r="T948">
        <v>341.9</v>
      </c>
      <c r="U948" s="2">
        <v>17325</v>
      </c>
      <c r="V948" t="s">
        <v>161</v>
      </c>
      <c r="W948" t="s">
        <v>161</v>
      </c>
      <c r="X948" t="s">
        <v>161</v>
      </c>
      <c r="Y948" s="2" t="s">
        <v>161</v>
      </c>
      <c r="Z948" t="s">
        <v>161</v>
      </c>
      <c r="AA948" t="s">
        <v>161</v>
      </c>
      <c r="AB948" t="s">
        <v>161</v>
      </c>
      <c r="AC948" t="s">
        <v>161</v>
      </c>
      <c r="AD948" t="s">
        <v>161</v>
      </c>
      <c r="AE948" t="s">
        <v>161</v>
      </c>
      <c r="AF948" t="s">
        <v>161</v>
      </c>
      <c r="AG948" t="s">
        <v>161</v>
      </c>
      <c r="AH948" t="s">
        <v>161</v>
      </c>
      <c r="AI948" t="s">
        <v>161</v>
      </c>
    </row>
    <row r="949" spans="1:35" hidden="1">
      <c r="A949" t="s">
        <v>174</v>
      </c>
      <c r="B949" t="s">
        <v>175</v>
      </c>
      <c r="C949" t="s">
        <v>2744</v>
      </c>
      <c r="D949" t="s">
        <v>2745</v>
      </c>
      <c r="E949" t="s">
        <v>2732</v>
      </c>
      <c r="F949" t="s">
        <v>2711</v>
      </c>
      <c r="G949" s="1">
        <v>43101</v>
      </c>
      <c r="H949">
        <v>3.1</v>
      </c>
      <c r="I949">
        <v>2</v>
      </c>
      <c r="J949">
        <v>9</v>
      </c>
      <c r="K949">
        <v>0</v>
      </c>
      <c r="L949">
        <v>9</v>
      </c>
      <c r="M949" t="s">
        <v>161</v>
      </c>
      <c r="N949" t="s">
        <v>161</v>
      </c>
      <c r="O949" t="s">
        <v>161</v>
      </c>
      <c r="P949" t="s">
        <v>161</v>
      </c>
      <c r="Q949" t="s">
        <v>161</v>
      </c>
      <c r="R949" t="s">
        <v>161</v>
      </c>
      <c r="S949">
        <v>1856.15</v>
      </c>
      <c r="T949">
        <v>341.9</v>
      </c>
      <c r="U949" t="s">
        <v>161</v>
      </c>
      <c r="V949" s="2">
        <v>222222</v>
      </c>
      <c r="W949" s="2">
        <v>24578</v>
      </c>
      <c r="X949" t="s">
        <v>161</v>
      </c>
      <c r="Y949" t="s">
        <v>161</v>
      </c>
      <c r="Z949" t="s">
        <v>161</v>
      </c>
      <c r="AA949" t="s">
        <v>161</v>
      </c>
      <c r="AB949" t="s">
        <v>161</v>
      </c>
      <c r="AC949" t="s">
        <v>161</v>
      </c>
      <c r="AD949" t="s">
        <v>161</v>
      </c>
      <c r="AE949" t="s">
        <v>161</v>
      </c>
      <c r="AF949" t="s">
        <v>161</v>
      </c>
      <c r="AG949" t="s">
        <v>161</v>
      </c>
      <c r="AH949" t="s">
        <v>3233</v>
      </c>
      <c r="AI949" t="s">
        <v>161</v>
      </c>
    </row>
    <row r="950" spans="1:35" hidden="1">
      <c r="A950" t="s">
        <v>174</v>
      </c>
      <c r="B950" t="s">
        <v>175</v>
      </c>
      <c r="C950" t="s">
        <v>2744</v>
      </c>
      <c r="D950" t="s">
        <v>2745</v>
      </c>
      <c r="E950" t="s">
        <v>2714</v>
      </c>
      <c r="F950" t="s">
        <v>2711</v>
      </c>
      <c r="G950" s="1">
        <v>43101</v>
      </c>
      <c r="H950">
        <v>2.4</v>
      </c>
      <c r="I950">
        <v>3</v>
      </c>
      <c r="J950">
        <v>7</v>
      </c>
      <c r="K950">
        <v>0</v>
      </c>
      <c r="L950">
        <v>7</v>
      </c>
      <c r="M950" t="s">
        <v>161</v>
      </c>
      <c r="N950" t="s">
        <v>161</v>
      </c>
      <c r="O950" t="s">
        <v>161</v>
      </c>
      <c r="P950" t="s">
        <v>161</v>
      </c>
      <c r="Q950" t="s">
        <v>161</v>
      </c>
      <c r="R950" t="s">
        <v>161</v>
      </c>
      <c r="S950">
        <v>1856.15</v>
      </c>
      <c r="T950">
        <v>341.9</v>
      </c>
      <c r="U950" t="s">
        <v>161</v>
      </c>
      <c r="V950" s="2">
        <v>428571</v>
      </c>
      <c r="W950" s="2">
        <v>29057</v>
      </c>
      <c r="X950" t="s">
        <v>161</v>
      </c>
      <c r="Y950" t="s">
        <v>161</v>
      </c>
      <c r="Z950" t="s">
        <v>161</v>
      </c>
      <c r="AA950" t="s">
        <v>161</v>
      </c>
      <c r="AB950" t="s">
        <v>161</v>
      </c>
      <c r="AC950" t="s">
        <v>161</v>
      </c>
      <c r="AD950" t="s">
        <v>161</v>
      </c>
      <c r="AE950" t="s">
        <v>161</v>
      </c>
      <c r="AF950" t="s">
        <v>161</v>
      </c>
      <c r="AG950" t="s">
        <v>161</v>
      </c>
      <c r="AH950" t="s">
        <v>3233</v>
      </c>
      <c r="AI950" t="s">
        <v>161</v>
      </c>
    </row>
    <row r="951" spans="1:35" hidden="1">
      <c r="A951" t="s">
        <v>174</v>
      </c>
      <c r="B951" t="s">
        <v>175</v>
      </c>
      <c r="C951" t="s">
        <v>2744</v>
      </c>
      <c r="D951" t="s">
        <v>2745</v>
      </c>
      <c r="E951" t="s">
        <v>2763</v>
      </c>
      <c r="F951" t="s">
        <v>2711</v>
      </c>
      <c r="G951" s="1">
        <v>43101</v>
      </c>
      <c r="H951">
        <v>2.2999999999999998</v>
      </c>
      <c r="I951">
        <v>1</v>
      </c>
      <c r="J951">
        <v>9</v>
      </c>
      <c r="K951">
        <v>1</v>
      </c>
      <c r="L951">
        <v>9</v>
      </c>
      <c r="M951" t="s">
        <v>161</v>
      </c>
      <c r="N951" t="s">
        <v>161</v>
      </c>
      <c r="O951" t="s">
        <v>161</v>
      </c>
      <c r="P951" t="s">
        <v>161</v>
      </c>
      <c r="Q951" t="s">
        <v>161</v>
      </c>
      <c r="R951" t="s">
        <v>161</v>
      </c>
      <c r="S951">
        <v>1856.15</v>
      </c>
      <c r="T951">
        <v>341.9</v>
      </c>
      <c r="U951" t="s">
        <v>161</v>
      </c>
      <c r="V951" s="2">
        <v>111111</v>
      </c>
      <c r="W951" s="2">
        <v>28811</v>
      </c>
      <c r="X951" t="s">
        <v>161</v>
      </c>
      <c r="Y951" s="2" t="s">
        <v>161</v>
      </c>
      <c r="Z951" t="s">
        <v>161</v>
      </c>
      <c r="AA951" t="s">
        <v>161</v>
      </c>
      <c r="AB951" t="s">
        <v>161</v>
      </c>
      <c r="AC951" t="s">
        <v>161</v>
      </c>
      <c r="AD951" t="s">
        <v>161</v>
      </c>
      <c r="AE951" t="s">
        <v>161</v>
      </c>
      <c r="AF951" t="s">
        <v>161</v>
      </c>
      <c r="AG951" t="s">
        <v>161</v>
      </c>
      <c r="AH951" s="2">
        <v>111111</v>
      </c>
      <c r="AI951" t="s">
        <v>161</v>
      </c>
    </row>
    <row r="952" spans="1:35" hidden="1">
      <c r="A952" t="s">
        <v>174</v>
      </c>
      <c r="B952" t="s">
        <v>175</v>
      </c>
      <c r="C952" t="s">
        <v>2744</v>
      </c>
      <c r="D952" t="s">
        <v>2745</v>
      </c>
      <c r="E952" t="s">
        <v>3232</v>
      </c>
      <c r="F952" t="s">
        <v>2711</v>
      </c>
      <c r="G952" s="1">
        <v>43101</v>
      </c>
      <c r="H952">
        <v>1.1000000000000001</v>
      </c>
      <c r="I952">
        <v>0</v>
      </c>
      <c r="J952">
        <v>27</v>
      </c>
      <c r="K952">
        <v>0</v>
      </c>
      <c r="L952">
        <v>27</v>
      </c>
      <c r="M952" t="s">
        <v>161</v>
      </c>
      <c r="N952" t="s">
        <v>161</v>
      </c>
      <c r="O952" t="s">
        <v>161</v>
      </c>
      <c r="P952" t="s">
        <v>161</v>
      </c>
      <c r="Q952" t="s">
        <v>161</v>
      </c>
      <c r="R952" t="s">
        <v>161</v>
      </c>
      <c r="S952">
        <v>1856.15</v>
      </c>
      <c r="T952">
        <v>341.9</v>
      </c>
      <c r="U952" t="s">
        <v>161</v>
      </c>
      <c r="V952" t="s">
        <v>3233</v>
      </c>
      <c r="W952" t="s">
        <v>3233</v>
      </c>
      <c r="X952" t="s">
        <v>161</v>
      </c>
      <c r="Y952" t="s">
        <v>161</v>
      </c>
      <c r="Z952" t="s">
        <v>161</v>
      </c>
      <c r="AA952" t="s">
        <v>161</v>
      </c>
      <c r="AB952" t="s">
        <v>161</v>
      </c>
      <c r="AC952" t="s">
        <v>161</v>
      </c>
      <c r="AD952" t="s">
        <v>161</v>
      </c>
      <c r="AE952" t="s">
        <v>161</v>
      </c>
      <c r="AF952" t="s">
        <v>161</v>
      </c>
      <c r="AG952" t="s">
        <v>161</v>
      </c>
      <c r="AH952" t="s">
        <v>3233</v>
      </c>
      <c r="AI952" t="s">
        <v>161</v>
      </c>
    </row>
    <row r="953" spans="1:35" hidden="1">
      <c r="A953" t="s">
        <v>174</v>
      </c>
      <c r="B953" t="s">
        <v>175</v>
      </c>
      <c r="C953" t="s">
        <v>2744</v>
      </c>
      <c r="D953" t="s">
        <v>2745</v>
      </c>
      <c r="E953" t="s">
        <v>2724</v>
      </c>
      <c r="F953" t="s">
        <v>2711</v>
      </c>
      <c r="G953" s="1">
        <v>43101</v>
      </c>
      <c r="H953">
        <v>2.6</v>
      </c>
      <c r="I953">
        <v>6</v>
      </c>
      <c r="J953">
        <v>92</v>
      </c>
      <c r="K953">
        <v>0</v>
      </c>
      <c r="L953">
        <v>92</v>
      </c>
      <c r="M953" t="s">
        <v>161</v>
      </c>
      <c r="N953" t="s">
        <v>161</v>
      </c>
      <c r="O953" t="s">
        <v>161</v>
      </c>
      <c r="P953" t="s">
        <v>161</v>
      </c>
      <c r="Q953" t="s">
        <v>161</v>
      </c>
      <c r="R953" t="s">
        <v>161</v>
      </c>
      <c r="S953">
        <v>1856.15</v>
      </c>
      <c r="T953">
        <v>341.9</v>
      </c>
      <c r="U953" t="s">
        <v>161</v>
      </c>
      <c r="V953" s="2">
        <v>65217</v>
      </c>
      <c r="W953" s="2">
        <v>67037</v>
      </c>
      <c r="X953" t="s">
        <v>161</v>
      </c>
      <c r="Y953" s="2" t="s">
        <v>161</v>
      </c>
      <c r="Z953" t="s">
        <v>161</v>
      </c>
      <c r="AA953" t="s">
        <v>161</v>
      </c>
      <c r="AB953" t="s">
        <v>161</v>
      </c>
      <c r="AC953" t="s">
        <v>161</v>
      </c>
      <c r="AD953" t="s">
        <v>161</v>
      </c>
      <c r="AE953" t="s">
        <v>161</v>
      </c>
      <c r="AF953" t="s">
        <v>161</v>
      </c>
      <c r="AG953" t="s">
        <v>161</v>
      </c>
      <c r="AH953" t="s">
        <v>3233</v>
      </c>
      <c r="AI953" t="s">
        <v>161</v>
      </c>
    </row>
    <row r="954" spans="1:35" hidden="1">
      <c r="A954" t="s">
        <v>174</v>
      </c>
      <c r="B954" t="s">
        <v>175</v>
      </c>
      <c r="C954" t="s">
        <v>129</v>
      </c>
      <c r="D954" t="s">
        <v>2755</v>
      </c>
      <c r="E954" t="s">
        <v>2781</v>
      </c>
      <c r="F954" t="s">
        <v>2715</v>
      </c>
      <c r="G954" s="1">
        <v>43101</v>
      </c>
      <c r="H954">
        <v>2.1</v>
      </c>
      <c r="I954" t="s">
        <v>161</v>
      </c>
      <c r="J954" t="s">
        <v>161</v>
      </c>
      <c r="K954" t="s">
        <v>161</v>
      </c>
      <c r="L954" t="s">
        <v>161</v>
      </c>
      <c r="M954" t="s">
        <v>161</v>
      </c>
      <c r="N954" t="s">
        <v>161</v>
      </c>
      <c r="O954" t="s">
        <v>161</v>
      </c>
      <c r="P954" t="s">
        <v>161</v>
      </c>
      <c r="Q954">
        <v>186.54</v>
      </c>
      <c r="R954" t="s">
        <v>161</v>
      </c>
      <c r="S954">
        <v>1856.15</v>
      </c>
      <c r="T954">
        <v>171.71</v>
      </c>
      <c r="U954" t="s">
        <v>161</v>
      </c>
      <c r="V954" t="s">
        <v>161</v>
      </c>
      <c r="W954" t="s">
        <v>161</v>
      </c>
      <c r="X954">
        <v>34.732999999999997</v>
      </c>
      <c r="Y954" s="2">
        <v>90159</v>
      </c>
      <c r="Z954" t="s">
        <v>161</v>
      </c>
      <c r="AA954" t="s">
        <v>161</v>
      </c>
      <c r="AB954" t="s">
        <v>161</v>
      </c>
      <c r="AC954" t="s">
        <v>161</v>
      </c>
      <c r="AD954" t="s">
        <v>161</v>
      </c>
      <c r="AE954" t="s">
        <v>161</v>
      </c>
      <c r="AF954" t="s">
        <v>161</v>
      </c>
      <c r="AG954" t="s">
        <v>161</v>
      </c>
      <c r="AH954" t="s">
        <v>161</v>
      </c>
      <c r="AI954" s="2">
        <v>12523</v>
      </c>
    </row>
    <row r="955" spans="1:35" hidden="1">
      <c r="A955" t="s">
        <v>174</v>
      </c>
      <c r="B955" t="s">
        <v>175</v>
      </c>
      <c r="C955" t="s">
        <v>129</v>
      </c>
      <c r="D955" t="s">
        <v>2755</v>
      </c>
      <c r="E955" t="s">
        <v>2752</v>
      </c>
      <c r="F955" t="s">
        <v>2715</v>
      </c>
      <c r="G955" s="1">
        <v>43101</v>
      </c>
      <c r="H955">
        <v>3.5</v>
      </c>
      <c r="I955">
        <v>2</v>
      </c>
      <c r="J955">
        <v>2</v>
      </c>
      <c r="K955">
        <v>0</v>
      </c>
      <c r="L955">
        <v>2</v>
      </c>
      <c r="M955" t="s">
        <v>161</v>
      </c>
      <c r="N955" t="s">
        <v>161</v>
      </c>
      <c r="O955" t="s">
        <v>161</v>
      </c>
      <c r="P955" t="s">
        <v>161</v>
      </c>
      <c r="Q955" t="s">
        <v>161</v>
      </c>
      <c r="R955" t="s">
        <v>161</v>
      </c>
      <c r="S955">
        <v>1856.15</v>
      </c>
      <c r="T955">
        <v>171.71</v>
      </c>
      <c r="U955" t="s">
        <v>161</v>
      </c>
      <c r="V955" s="2">
        <v>1000000</v>
      </c>
      <c r="W955" s="2">
        <v>596400</v>
      </c>
      <c r="X955" t="s">
        <v>161</v>
      </c>
      <c r="Y955" s="2" t="s">
        <v>161</v>
      </c>
      <c r="Z955" t="s">
        <v>161</v>
      </c>
      <c r="AA955" t="s">
        <v>161</v>
      </c>
      <c r="AB955" t="s">
        <v>161</v>
      </c>
      <c r="AC955" t="s">
        <v>161</v>
      </c>
      <c r="AD955" t="s">
        <v>161</v>
      </c>
      <c r="AE955" t="s">
        <v>161</v>
      </c>
      <c r="AF955" t="s">
        <v>161</v>
      </c>
      <c r="AG955" t="s">
        <v>161</v>
      </c>
      <c r="AH955" t="s">
        <v>3233</v>
      </c>
      <c r="AI955" t="s">
        <v>161</v>
      </c>
    </row>
    <row r="956" spans="1:35" hidden="1">
      <c r="A956" t="s">
        <v>174</v>
      </c>
      <c r="B956" t="s">
        <v>175</v>
      </c>
      <c r="C956" t="s">
        <v>129</v>
      </c>
      <c r="D956" t="s">
        <v>2755</v>
      </c>
      <c r="E956" t="s">
        <v>2723</v>
      </c>
      <c r="F956" t="s">
        <v>2715</v>
      </c>
      <c r="G956" s="1">
        <v>43101</v>
      </c>
      <c r="H956">
        <v>1</v>
      </c>
      <c r="I956">
        <v>0</v>
      </c>
      <c r="J956">
        <v>2</v>
      </c>
      <c r="K956">
        <v>0</v>
      </c>
      <c r="L956">
        <v>2</v>
      </c>
      <c r="M956" t="s">
        <v>161</v>
      </c>
      <c r="N956" t="s">
        <v>161</v>
      </c>
      <c r="O956" t="s">
        <v>161</v>
      </c>
      <c r="P956" t="s">
        <v>161</v>
      </c>
      <c r="Q956" t="s">
        <v>161</v>
      </c>
      <c r="R956" t="s">
        <v>161</v>
      </c>
      <c r="S956">
        <v>1856.15</v>
      </c>
      <c r="T956">
        <v>171.71</v>
      </c>
      <c r="U956" t="s">
        <v>161</v>
      </c>
      <c r="V956" t="s">
        <v>3233</v>
      </c>
      <c r="W956" t="s">
        <v>3233</v>
      </c>
      <c r="X956" t="s">
        <v>161</v>
      </c>
      <c r="Y956" s="2" t="s">
        <v>161</v>
      </c>
      <c r="Z956" t="s">
        <v>161</v>
      </c>
      <c r="AA956" t="s">
        <v>161</v>
      </c>
      <c r="AB956" t="s">
        <v>161</v>
      </c>
      <c r="AC956" t="s">
        <v>161</v>
      </c>
      <c r="AD956" t="s">
        <v>161</v>
      </c>
      <c r="AE956" t="s">
        <v>161</v>
      </c>
      <c r="AF956" t="s">
        <v>161</v>
      </c>
      <c r="AG956" t="s">
        <v>161</v>
      </c>
      <c r="AH956" t="s">
        <v>3233</v>
      </c>
      <c r="AI956" t="s">
        <v>161</v>
      </c>
    </row>
    <row r="957" spans="1:35" hidden="1">
      <c r="A957" t="s">
        <v>174</v>
      </c>
      <c r="B957" t="s">
        <v>175</v>
      </c>
      <c r="C957" t="s">
        <v>129</v>
      </c>
      <c r="D957" t="s">
        <v>2755</v>
      </c>
      <c r="E957" t="s">
        <v>161</v>
      </c>
      <c r="F957" t="s">
        <v>2715</v>
      </c>
      <c r="G957" s="1">
        <v>43101</v>
      </c>
      <c r="H957" t="s">
        <v>161</v>
      </c>
      <c r="I957" t="s">
        <v>161</v>
      </c>
      <c r="J957" t="s">
        <v>161</v>
      </c>
      <c r="K957" t="s">
        <v>161</v>
      </c>
      <c r="L957" t="s">
        <v>161</v>
      </c>
      <c r="M957" t="s">
        <v>161</v>
      </c>
      <c r="N957" t="s">
        <v>161</v>
      </c>
      <c r="O957" t="s">
        <v>161</v>
      </c>
      <c r="P957" t="s">
        <v>161</v>
      </c>
      <c r="Q957">
        <v>186.54</v>
      </c>
      <c r="R957" t="s">
        <v>161</v>
      </c>
      <c r="S957">
        <v>1856.15</v>
      </c>
      <c r="T957">
        <v>171.71</v>
      </c>
      <c r="U957" s="2">
        <v>21268</v>
      </c>
      <c r="V957" t="s">
        <v>161</v>
      </c>
      <c r="W957" t="s">
        <v>161</v>
      </c>
      <c r="X957" t="s">
        <v>161</v>
      </c>
      <c r="Y957" s="2" t="s">
        <v>161</v>
      </c>
      <c r="Z957" t="s">
        <v>161</v>
      </c>
      <c r="AA957" t="s">
        <v>161</v>
      </c>
      <c r="AB957" t="s">
        <v>161</v>
      </c>
      <c r="AC957" t="s">
        <v>161</v>
      </c>
      <c r="AD957" t="s">
        <v>161</v>
      </c>
      <c r="AE957" t="s">
        <v>161</v>
      </c>
      <c r="AF957" t="s">
        <v>161</v>
      </c>
      <c r="AG957" t="s">
        <v>161</v>
      </c>
      <c r="AH957" t="s">
        <v>161</v>
      </c>
      <c r="AI957" t="s">
        <v>161</v>
      </c>
    </row>
    <row r="958" spans="1:35" hidden="1">
      <c r="A958" t="s">
        <v>174</v>
      </c>
      <c r="B958" t="s">
        <v>175</v>
      </c>
      <c r="C958" t="s">
        <v>129</v>
      </c>
      <c r="D958" t="s">
        <v>2755</v>
      </c>
      <c r="E958" t="s">
        <v>2771</v>
      </c>
      <c r="F958" t="s">
        <v>2715</v>
      </c>
      <c r="G958" s="1">
        <v>43101</v>
      </c>
      <c r="H958">
        <v>1.8</v>
      </c>
      <c r="I958">
        <v>0</v>
      </c>
      <c r="J958">
        <v>3</v>
      </c>
      <c r="K958">
        <v>0</v>
      </c>
      <c r="L958">
        <v>3</v>
      </c>
      <c r="M958" t="s">
        <v>161</v>
      </c>
      <c r="N958" t="s">
        <v>161</v>
      </c>
      <c r="O958" t="s">
        <v>161</v>
      </c>
      <c r="P958" t="s">
        <v>161</v>
      </c>
      <c r="Q958" t="s">
        <v>161</v>
      </c>
      <c r="R958" t="s">
        <v>161</v>
      </c>
      <c r="S958">
        <v>1856.15</v>
      </c>
      <c r="T958">
        <v>171.71</v>
      </c>
      <c r="U958" t="s">
        <v>161</v>
      </c>
      <c r="V958" t="s">
        <v>3233</v>
      </c>
      <c r="W958" t="s">
        <v>3233</v>
      </c>
      <c r="X958" t="s">
        <v>161</v>
      </c>
      <c r="Y958" s="2" t="s">
        <v>161</v>
      </c>
      <c r="Z958" s="2" t="s">
        <v>161</v>
      </c>
      <c r="AA958" t="s">
        <v>161</v>
      </c>
      <c r="AB958" t="s">
        <v>161</v>
      </c>
      <c r="AC958" t="s">
        <v>161</v>
      </c>
      <c r="AD958" t="s">
        <v>161</v>
      </c>
      <c r="AE958" t="s">
        <v>161</v>
      </c>
      <c r="AF958" t="s">
        <v>161</v>
      </c>
      <c r="AG958" t="s">
        <v>161</v>
      </c>
      <c r="AH958" t="s">
        <v>3233</v>
      </c>
      <c r="AI958" t="s">
        <v>161</v>
      </c>
    </row>
    <row r="959" spans="1:35" hidden="1">
      <c r="A959" t="s">
        <v>174</v>
      </c>
      <c r="B959" t="s">
        <v>175</v>
      </c>
      <c r="C959" t="s">
        <v>2706</v>
      </c>
      <c r="D959" t="s">
        <v>2708</v>
      </c>
      <c r="E959" t="s">
        <v>3216</v>
      </c>
      <c r="F959" t="s">
        <v>2708</v>
      </c>
      <c r="G959" s="1">
        <v>43101</v>
      </c>
      <c r="H959" t="s">
        <v>161</v>
      </c>
      <c r="I959" t="s">
        <v>161</v>
      </c>
      <c r="J959" t="s">
        <v>161</v>
      </c>
      <c r="K959" t="s">
        <v>161</v>
      </c>
      <c r="L959" t="s">
        <v>161</v>
      </c>
      <c r="M959" t="s">
        <v>161</v>
      </c>
      <c r="N959" t="s">
        <v>161</v>
      </c>
      <c r="O959" t="s">
        <v>161</v>
      </c>
      <c r="P959" t="s">
        <v>161</v>
      </c>
      <c r="Q959" t="s">
        <v>161</v>
      </c>
      <c r="R959">
        <v>12362.6</v>
      </c>
      <c r="S959">
        <v>1856.15</v>
      </c>
      <c r="T959" t="s">
        <v>161</v>
      </c>
      <c r="U959" t="s">
        <v>161</v>
      </c>
      <c r="V959" t="s">
        <v>161</v>
      </c>
      <c r="W959" t="s">
        <v>161</v>
      </c>
      <c r="X959" t="s">
        <v>161</v>
      </c>
      <c r="Y959" t="s">
        <v>161</v>
      </c>
      <c r="Z959" t="s">
        <v>161</v>
      </c>
      <c r="AA959" t="s">
        <v>161</v>
      </c>
      <c r="AB959" t="s">
        <v>161</v>
      </c>
      <c r="AC959" t="s">
        <v>161</v>
      </c>
      <c r="AD959" t="s">
        <v>161</v>
      </c>
      <c r="AE959" t="s">
        <v>161</v>
      </c>
      <c r="AF959" t="s">
        <v>161</v>
      </c>
      <c r="AG959" t="s">
        <v>161</v>
      </c>
      <c r="AH959" t="s">
        <v>161</v>
      </c>
      <c r="AI959" t="s">
        <v>161</v>
      </c>
    </row>
    <row r="960" spans="1:35" hidden="1">
      <c r="A960" t="s">
        <v>174</v>
      </c>
      <c r="B960" t="s">
        <v>175</v>
      </c>
      <c r="C960" t="s">
        <v>3234</v>
      </c>
      <c r="D960" t="s">
        <v>3235</v>
      </c>
      <c r="E960" t="s">
        <v>2714</v>
      </c>
      <c r="F960" t="s">
        <v>2711</v>
      </c>
      <c r="G960" s="1">
        <v>43101</v>
      </c>
      <c r="H960">
        <v>0.5</v>
      </c>
      <c r="I960">
        <v>0</v>
      </c>
      <c r="J960">
        <v>4</v>
      </c>
      <c r="K960">
        <v>0</v>
      </c>
      <c r="L960">
        <v>4</v>
      </c>
      <c r="M960" t="s">
        <v>161</v>
      </c>
      <c r="N960" t="s">
        <v>161</v>
      </c>
      <c r="O960" t="s">
        <v>161</v>
      </c>
      <c r="P960" t="s">
        <v>161</v>
      </c>
      <c r="Q960" t="s">
        <v>161</v>
      </c>
      <c r="R960" t="s">
        <v>161</v>
      </c>
      <c r="S960">
        <v>1856.15</v>
      </c>
      <c r="T960">
        <v>52.39</v>
      </c>
      <c r="U960" t="s">
        <v>161</v>
      </c>
      <c r="V960" t="s">
        <v>3233</v>
      </c>
      <c r="W960" t="s">
        <v>3233</v>
      </c>
      <c r="X960" t="s">
        <v>161</v>
      </c>
      <c r="Y960" s="2" t="s">
        <v>161</v>
      </c>
      <c r="Z960" t="s">
        <v>161</v>
      </c>
      <c r="AA960" t="s">
        <v>161</v>
      </c>
      <c r="AB960" t="s">
        <v>161</v>
      </c>
      <c r="AC960" t="s">
        <v>161</v>
      </c>
      <c r="AD960" t="s">
        <v>161</v>
      </c>
      <c r="AE960" t="s">
        <v>161</v>
      </c>
      <c r="AF960" t="s">
        <v>161</v>
      </c>
      <c r="AG960" t="s">
        <v>161</v>
      </c>
      <c r="AH960" t="s">
        <v>3233</v>
      </c>
      <c r="AI960" t="s">
        <v>161</v>
      </c>
    </row>
    <row r="961" spans="1:40" hidden="1">
      <c r="A961" t="s">
        <v>174</v>
      </c>
      <c r="B961" t="s">
        <v>175</v>
      </c>
      <c r="C961" t="s">
        <v>3234</v>
      </c>
      <c r="D961" t="s">
        <v>3235</v>
      </c>
      <c r="E961" t="s">
        <v>3232</v>
      </c>
      <c r="F961" t="s">
        <v>2711</v>
      </c>
      <c r="G961" s="1">
        <v>43101</v>
      </c>
      <c r="H961">
        <v>1.1000000000000001</v>
      </c>
      <c r="I961" t="s">
        <v>161</v>
      </c>
      <c r="J961">
        <v>9</v>
      </c>
      <c r="K961" t="s">
        <v>161</v>
      </c>
      <c r="L961">
        <v>9</v>
      </c>
      <c r="M961" t="s">
        <v>161</v>
      </c>
      <c r="N961" t="s">
        <v>161</v>
      </c>
      <c r="O961" t="s">
        <v>161</v>
      </c>
      <c r="P961" t="s">
        <v>161</v>
      </c>
      <c r="Q961" t="s">
        <v>161</v>
      </c>
      <c r="R961" t="s">
        <v>161</v>
      </c>
      <c r="S961">
        <v>1856.15</v>
      </c>
      <c r="T961">
        <v>52.39</v>
      </c>
      <c r="U961" t="s">
        <v>161</v>
      </c>
      <c r="V961" t="s">
        <v>161</v>
      </c>
      <c r="W961" t="s">
        <v>161</v>
      </c>
      <c r="X961" t="s">
        <v>161</v>
      </c>
      <c r="Y961" s="2" t="s">
        <v>161</v>
      </c>
      <c r="Z961" t="s">
        <v>161</v>
      </c>
      <c r="AA961" t="s">
        <v>161</v>
      </c>
      <c r="AB961" t="s">
        <v>161</v>
      </c>
      <c r="AC961" t="s">
        <v>161</v>
      </c>
      <c r="AD961" t="s">
        <v>161</v>
      </c>
      <c r="AE961" t="s">
        <v>161</v>
      </c>
      <c r="AF961" t="s">
        <v>161</v>
      </c>
      <c r="AG961" t="s">
        <v>161</v>
      </c>
      <c r="AH961" t="s">
        <v>161</v>
      </c>
      <c r="AI961" t="s">
        <v>161</v>
      </c>
    </row>
    <row r="962" spans="1:40" hidden="1">
      <c r="A962" t="s">
        <v>174</v>
      </c>
      <c r="B962" t="s">
        <v>175</v>
      </c>
      <c r="C962" t="s">
        <v>3234</v>
      </c>
      <c r="D962" t="s">
        <v>3235</v>
      </c>
      <c r="E962" t="s">
        <v>161</v>
      </c>
      <c r="F962" t="s">
        <v>2711</v>
      </c>
      <c r="G962" s="1">
        <v>43101</v>
      </c>
      <c r="H962" t="s">
        <v>161</v>
      </c>
      <c r="I962" t="s">
        <v>161</v>
      </c>
      <c r="J962" t="s">
        <v>161</v>
      </c>
      <c r="K962" t="s">
        <v>161</v>
      </c>
      <c r="L962" t="s">
        <v>161</v>
      </c>
      <c r="M962" t="s">
        <v>161</v>
      </c>
      <c r="N962" t="s">
        <v>161</v>
      </c>
      <c r="O962" t="s">
        <v>161</v>
      </c>
      <c r="P962" t="s">
        <v>161</v>
      </c>
      <c r="Q962">
        <v>52.39</v>
      </c>
      <c r="R962" t="s">
        <v>161</v>
      </c>
      <c r="S962">
        <v>1856.15</v>
      </c>
      <c r="T962">
        <v>52.39</v>
      </c>
      <c r="U962" s="2">
        <v>13569</v>
      </c>
      <c r="V962" t="s">
        <v>161</v>
      </c>
      <c r="W962" t="s">
        <v>161</v>
      </c>
      <c r="X962" t="s">
        <v>161</v>
      </c>
      <c r="Y962" s="2" t="s">
        <v>161</v>
      </c>
      <c r="Z962" t="s">
        <v>161</v>
      </c>
      <c r="AA962" t="s">
        <v>161</v>
      </c>
      <c r="AB962" t="s">
        <v>161</v>
      </c>
      <c r="AC962" t="s">
        <v>161</v>
      </c>
      <c r="AD962" t="s">
        <v>161</v>
      </c>
      <c r="AE962" t="s">
        <v>161</v>
      </c>
      <c r="AF962" t="s">
        <v>161</v>
      </c>
      <c r="AG962" t="s">
        <v>161</v>
      </c>
      <c r="AH962" t="s">
        <v>161</v>
      </c>
      <c r="AI962" t="s">
        <v>161</v>
      </c>
    </row>
    <row r="963" spans="1:40" hidden="1">
      <c r="A963" t="s">
        <v>174</v>
      </c>
      <c r="B963" t="s">
        <v>175</v>
      </c>
      <c r="C963" t="s">
        <v>3234</v>
      </c>
      <c r="D963" t="s">
        <v>3235</v>
      </c>
      <c r="E963" t="s">
        <v>2781</v>
      </c>
      <c r="F963" t="s">
        <v>2711</v>
      </c>
      <c r="G963" s="1">
        <v>43101</v>
      </c>
      <c r="H963">
        <v>1.6</v>
      </c>
      <c r="I963" t="s">
        <v>161</v>
      </c>
      <c r="J963" t="s">
        <v>161</v>
      </c>
      <c r="K963" t="s">
        <v>161</v>
      </c>
      <c r="L963" t="s">
        <v>161</v>
      </c>
      <c r="M963" t="s">
        <v>161</v>
      </c>
      <c r="N963" t="s">
        <v>161</v>
      </c>
      <c r="O963" t="s">
        <v>161</v>
      </c>
      <c r="P963" t="s">
        <v>161</v>
      </c>
      <c r="Q963">
        <v>52.39</v>
      </c>
      <c r="R963" t="s">
        <v>161</v>
      </c>
      <c r="S963">
        <v>1856.15</v>
      </c>
      <c r="T963">
        <v>52.39</v>
      </c>
      <c r="U963" t="s">
        <v>161</v>
      </c>
      <c r="V963" t="s">
        <v>161</v>
      </c>
      <c r="W963" t="s">
        <v>161</v>
      </c>
      <c r="X963">
        <v>11.548</v>
      </c>
      <c r="Y963" s="2">
        <v>90159</v>
      </c>
      <c r="Z963" t="s">
        <v>161</v>
      </c>
      <c r="AA963" t="s">
        <v>161</v>
      </c>
      <c r="AB963" t="s">
        <v>161</v>
      </c>
      <c r="AC963" t="s">
        <v>161</v>
      </c>
      <c r="AD963" t="s">
        <v>161</v>
      </c>
      <c r="AE963" t="s">
        <v>161</v>
      </c>
      <c r="AF963" t="s">
        <v>161</v>
      </c>
      <c r="AG963" t="s">
        <v>161</v>
      </c>
      <c r="AH963" t="s">
        <v>161</v>
      </c>
      <c r="AI963" s="2">
        <v>12523</v>
      </c>
    </row>
    <row r="964" spans="1:40" hidden="1">
      <c r="A964" t="s">
        <v>174</v>
      </c>
      <c r="B964" t="s">
        <v>175</v>
      </c>
      <c r="C964" t="s">
        <v>3234</v>
      </c>
      <c r="D964" t="s">
        <v>3235</v>
      </c>
      <c r="E964" t="s">
        <v>2752</v>
      </c>
      <c r="F964" t="s">
        <v>2711</v>
      </c>
      <c r="G964" s="1">
        <v>43101</v>
      </c>
      <c r="H964">
        <v>0.9</v>
      </c>
      <c r="I964">
        <v>0</v>
      </c>
      <c r="J964">
        <v>5</v>
      </c>
      <c r="K964">
        <v>0</v>
      </c>
      <c r="L964">
        <v>5</v>
      </c>
      <c r="M964" t="s">
        <v>161</v>
      </c>
      <c r="N964" t="s">
        <v>161</v>
      </c>
      <c r="O964" t="s">
        <v>161</v>
      </c>
      <c r="P964" t="s">
        <v>161</v>
      </c>
      <c r="Q964" t="s">
        <v>161</v>
      </c>
      <c r="R964" t="s">
        <v>161</v>
      </c>
      <c r="S964">
        <v>1856.15</v>
      </c>
      <c r="T964">
        <v>52.39</v>
      </c>
      <c r="U964" t="s">
        <v>161</v>
      </c>
      <c r="V964" t="s">
        <v>3233</v>
      </c>
      <c r="W964" t="s">
        <v>3233</v>
      </c>
      <c r="X964" t="s">
        <v>161</v>
      </c>
      <c r="Y964" t="s">
        <v>161</v>
      </c>
      <c r="Z964" t="s">
        <v>161</v>
      </c>
      <c r="AA964" t="s">
        <v>161</v>
      </c>
      <c r="AB964" t="s">
        <v>161</v>
      </c>
      <c r="AC964" t="s">
        <v>161</v>
      </c>
      <c r="AD964" t="s">
        <v>161</v>
      </c>
      <c r="AE964" t="s">
        <v>161</v>
      </c>
      <c r="AF964" t="s">
        <v>161</v>
      </c>
      <c r="AG964" t="s">
        <v>161</v>
      </c>
      <c r="AH964" t="s">
        <v>3233</v>
      </c>
      <c r="AI964" t="s">
        <v>161</v>
      </c>
    </row>
    <row r="965" spans="1:40" hidden="1">
      <c r="A965" t="s">
        <v>174</v>
      </c>
      <c r="B965" t="s">
        <v>175</v>
      </c>
      <c r="C965" t="s">
        <v>3234</v>
      </c>
      <c r="D965" t="s">
        <v>3235</v>
      </c>
      <c r="E965" t="s">
        <v>2772</v>
      </c>
      <c r="F965" t="s">
        <v>2711</v>
      </c>
      <c r="G965" s="1">
        <v>43101</v>
      </c>
      <c r="H965">
        <v>4.5999999999999996</v>
      </c>
      <c r="I965">
        <v>4</v>
      </c>
      <c r="J965">
        <v>4</v>
      </c>
      <c r="K965">
        <v>0</v>
      </c>
      <c r="L965">
        <v>4</v>
      </c>
      <c r="M965" t="s">
        <v>161</v>
      </c>
      <c r="N965" t="s">
        <v>161</v>
      </c>
      <c r="O965" t="s">
        <v>161</v>
      </c>
      <c r="P965" t="s">
        <v>161</v>
      </c>
      <c r="Q965" t="s">
        <v>161</v>
      </c>
      <c r="R965" t="s">
        <v>161</v>
      </c>
      <c r="S965">
        <v>1856.15</v>
      </c>
      <c r="T965">
        <v>52.39</v>
      </c>
      <c r="U965" t="s">
        <v>161</v>
      </c>
      <c r="V965" s="2">
        <v>1000000</v>
      </c>
      <c r="W965" s="2">
        <v>60500</v>
      </c>
      <c r="X965" t="s">
        <v>161</v>
      </c>
      <c r="Y965" t="s">
        <v>161</v>
      </c>
      <c r="Z965" t="s">
        <v>161</v>
      </c>
      <c r="AA965" t="s">
        <v>161</v>
      </c>
      <c r="AB965" t="s">
        <v>161</v>
      </c>
      <c r="AC965" t="s">
        <v>161</v>
      </c>
      <c r="AD965" t="s">
        <v>161</v>
      </c>
      <c r="AE965" t="s">
        <v>161</v>
      </c>
      <c r="AF965" t="s">
        <v>161</v>
      </c>
      <c r="AG965" t="s">
        <v>161</v>
      </c>
      <c r="AH965" t="s">
        <v>3233</v>
      </c>
      <c r="AI965" t="s">
        <v>161</v>
      </c>
    </row>
    <row r="966" spans="1:40" hidden="1">
      <c r="A966" t="s">
        <v>174</v>
      </c>
      <c r="B966" t="s">
        <v>175</v>
      </c>
      <c r="C966" t="s">
        <v>2931</v>
      </c>
      <c r="D966" t="s">
        <v>3236</v>
      </c>
      <c r="E966" t="s">
        <v>2763</v>
      </c>
      <c r="F966" t="s">
        <v>2711</v>
      </c>
      <c r="G966" s="1">
        <v>43101</v>
      </c>
      <c r="H966">
        <v>2.8</v>
      </c>
      <c r="I966">
        <v>4</v>
      </c>
      <c r="J966">
        <v>15</v>
      </c>
      <c r="K966">
        <v>8</v>
      </c>
      <c r="L966">
        <v>15</v>
      </c>
      <c r="M966" t="s">
        <v>161</v>
      </c>
      <c r="N966" t="s">
        <v>161</v>
      </c>
      <c r="O966" t="s">
        <v>161</v>
      </c>
      <c r="P966" t="s">
        <v>161</v>
      </c>
      <c r="Q966" t="s">
        <v>161</v>
      </c>
      <c r="R966" t="s">
        <v>161</v>
      </c>
      <c r="S966">
        <v>1856.15</v>
      </c>
      <c r="T966">
        <v>193.93</v>
      </c>
      <c r="U966" t="s">
        <v>161</v>
      </c>
      <c r="V966" s="2">
        <v>266667</v>
      </c>
      <c r="W966" s="2">
        <v>101813</v>
      </c>
      <c r="X966" t="s">
        <v>161</v>
      </c>
      <c r="Y966" t="s">
        <v>161</v>
      </c>
      <c r="Z966" t="s">
        <v>161</v>
      </c>
      <c r="AA966" t="s">
        <v>161</v>
      </c>
      <c r="AB966" t="s">
        <v>161</v>
      </c>
      <c r="AC966" t="s">
        <v>161</v>
      </c>
      <c r="AD966" t="s">
        <v>161</v>
      </c>
      <c r="AE966" t="s">
        <v>161</v>
      </c>
      <c r="AF966" t="s">
        <v>161</v>
      </c>
      <c r="AG966" t="s">
        <v>161</v>
      </c>
      <c r="AH966" s="2">
        <v>533333</v>
      </c>
      <c r="AI966" t="s">
        <v>161</v>
      </c>
    </row>
    <row r="967" spans="1:40" hidden="1">
      <c r="A967" t="s">
        <v>174</v>
      </c>
      <c r="B967" t="s">
        <v>175</v>
      </c>
      <c r="C967" t="s">
        <v>2931</v>
      </c>
      <c r="D967" t="s">
        <v>3236</v>
      </c>
      <c r="E967" t="s">
        <v>2714</v>
      </c>
      <c r="F967" t="s">
        <v>2711</v>
      </c>
      <c r="G967" s="1">
        <v>43101</v>
      </c>
      <c r="H967">
        <v>1.5</v>
      </c>
      <c r="I967">
        <v>0</v>
      </c>
      <c r="J967">
        <v>16</v>
      </c>
      <c r="K967">
        <v>0</v>
      </c>
      <c r="L967">
        <v>16</v>
      </c>
      <c r="M967" t="s">
        <v>161</v>
      </c>
      <c r="N967" t="s">
        <v>161</v>
      </c>
      <c r="O967" t="s">
        <v>161</v>
      </c>
      <c r="P967" t="s">
        <v>161</v>
      </c>
      <c r="Q967" t="s">
        <v>161</v>
      </c>
      <c r="R967" t="s">
        <v>161</v>
      </c>
      <c r="S967">
        <v>1856.15</v>
      </c>
      <c r="T967">
        <v>193.93</v>
      </c>
      <c r="U967" t="s">
        <v>161</v>
      </c>
      <c r="V967" t="s">
        <v>3233</v>
      </c>
      <c r="W967" t="s">
        <v>3233</v>
      </c>
      <c r="X967" t="s">
        <v>161</v>
      </c>
      <c r="Y967" t="s">
        <v>161</v>
      </c>
      <c r="Z967" t="s">
        <v>161</v>
      </c>
      <c r="AA967" s="2" t="s">
        <v>161</v>
      </c>
      <c r="AB967" t="s">
        <v>161</v>
      </c>
      <c r="AC967" t="s">
        <v>161</v>
      </c>
      <c r="AD967" t="s">
        <v>161</v>
      </c>
      <c r="AE967" s="2" t="s">
        <v>161</v>
      </c>
      <c r="AF967" t="s">
        <v>161</v>
      </c>
      <c r="AG967" t="s">
        <v>161</v>
      </c>
      <c r="AH967" t="s">
        <v>3233</v>
      </c>
      <c r="AI967" s="2" t="s">
        <v>161</v>
      </c>
      <c r="AM967" s="2"/>
    </row>
    <row r="968" spans="1:40" hidden="1">
      <c r="A968" t="s">
        <v>174</v>
      </c>
      <c r="B968" t="s">
        <v>175</v>
      </c>
      <c r="C968" t="s">
        <v>2931</v>
      </c>
      <c r="D968" t="s">
        <v>3236</v>
      </c>
      <c r="E968" t="s">
        <v>3232</v>
      </c>
      <c r="F968" t="s">
        <v>2711</v>
      </c>
      <c r="G968" s="1">
        <v>43101</v>
      </c>
      <c r="H968">
        <v>1.2</v>
      </c>
      <c r="I968">
        <v>0</v>
      </c>
      <c r="J968">
        <v>29</v>
      </c>
      <c r="K968">
        <v>0</v>
      </c>
      <c r="L968">
        <v>29</v>
      </c>
      <c r="M968" t="s">
        <v>161</v>
      </c>
      <c r="N968" t="s">
        <v>161</v>
      </c>
      <c r="O968" t="s">
        <v>161</v>
      </c>
      <c r="P968" t="s">
        <v>161</v>
      </c>
      <c r="Q968" t="s">
        <v>161</v>
      </c>
      <c r="R968" t="s">
        <v>161</v>
      </c>
      <c r="S968">
        <v>1856.15</v>
      </c>
      <c r="T968">
        <v>193.93</v>
      </c>
      <c r="U968" t="s">
        <v>161</v>
      </c>
      <c r="V968" t="s">
        <v>3233</v>
      </c>
      <c r="W968" t="s">
        <v>3233</v>
      </c>
      <c r="X968" t="s">
        <v>161</v>
      </c>
      <c r="Y968" t="s">
        <v>161</v>
      </c>
      <c r="Z968" t="s">
        <v>161</v>
      </c>
      <c r="AA968" t="s">
        <v>161</v>
      </c>
      <c r="AB968" t="s">
        <v>161</v>
      </c>
      <c r="AC968" t="s">
        <v>161</v>
      </c>
      <c r="AD968" t="s">
        <v>161</v>
      </c>
      <c r="AE968" t="s">
        <v>161</v>
      </c>
      <c r="AF968" t="s">
        <v>161</v>
      </c>
      <c r="AG968" t="s">
        <v>161</v>
      </c>
      <c r="AH968" t="s">
        <v>3233</v>
      </c>
      <c r="AI968" t="s">
        <v>161</v>
      </c>
    </row>
    <row r="969" spans="1:40" hidden="1">
      <c r="A969" t="s">
        <v>174</v>
      </c>
      <c r="B969" t="s">
        <v>175</v>
      </c>
      <c r="C969" t="s">
        <v>2931</v>
      </c>
      <c r="D969" t="s">
        <v>3236</v>
      </c>
      <c r="E969" t="s">
        <v>161</v>
      </c>
      <c r="F969" t="s">
        <v>2711</v>
      </c>
      <c r="G969" s="1">
        <v>43101</v>
      </c>
      <c r="H969" t="s">
        <v>161</v>
      </c>
      <c r="I969" t="s">
        <v>161</v>
      </c>
      <c r="J969" t="s">
        <v>161</v>
      </c>
      <c r="K969" t="s">
        <v>161</v>
      </c>
      <c r="L969" t="s">
        <v>161</v>
      </c>
      <c r="M969" t="s">
        <v>161</v>
      </c>
      <c r="N969" t="s">
        <v>161</v>
      </c>
      <c r="O969" t="s">
        <v>161</v>
      </c>
      <c r="P969" t="s">
        <v>161</v>
      </c>
      <c r="Q969">
        <v>235.42</v>
      </c>
      <c r="R969" t="s">
        <v>161</v>
      </c>
      <c r="S969">
        <v>1856.15</v>
      </c>
      <c r="T969">
        <v>193.93</v>
      </c>
      <c r="U969" s="2">
        <v>25356</v>
      </c>
      <c r="V969" t="s">
        <v>161</v>
      </c>
      <c r="W969" t="s">
        <v>161</v>
      </c>
      <c r="X969" t="s">
        <v>161</v>
      </c>
      <c r="Y969" t="s">
        <v>161</v>
      </c>
      <c r="Z969" t="s">
        <v>161</v>
      </c>
      <c r="AA969" t="s">
        <v>161</v>
      </c>
      <c r="AB969" t="s">
        <v>161</v>
      </c>
      <c r="AC969" t="s">
        <v>161</v>
      </c>
      <c r="AD969" t="s">
        <v>161</v>
      </c>
      <c r="AE969" t="s">
        <v>161</v>
      </c>
      <c r="AF969" t="s">
        <v>161</v>
      </c>
      <c r="AG969" t="s">
        <v>161</v>
      </c>
      <c r="AH969" t="s">
        <v>161</v>
      </c>
      <c r="AI969" t="s">
        <v>161</v>
      </c>
    </row>
    <row r="970" spans="1:40" hidden="1">
      <c r="A970" t="s">
        <v>174</v>
      </c>
      <c r="B970" t="s">
        <v>175</v>
      </c>
      <c r="C970" t="s">
        <v>2931</v>
      </c>
      <c r="D970" t="s">
        <v>3236</v>
      </c>
      <c r="E970" t="s">
        <v>2781</v>
      </c>
      <c r="F970" t="s">
        <v>2711</v>
      </c>
      <c r="G970" s="1">
        <v>43101</v>
      </c>
      <c r="H970">
        <v>3.2</v>
      </c>
      <c r="I970" t="s">
        <v>161</v>
      </c>
      <c r="J970" t="s">
        <v>161</v>
      </c>
      <c r="K970" t="s">
        <v>161</v>
      </c>
      <c r="L970" t="s">
        <v>161</v>
      </c>
      <c r="M970" t="s">
        <v>161</v>
      </c>
      <c r="N970" t="s">
        <v>161</v>
      </c>
      <c r="O970" t="s">
        <v>161</v>
      </c>
      <c r="P970" t="s">
        <v>161</v>
      </c>
      <c r="Q970">
        <v>235.42</v>
      </c>
      <c r="R970" t="s">
        <v>161</v>
      </c>
      <c r="S970">
        <v>1856.15</v>
      </c>
      <c r="T970">
        <v>193.93</v>
      </c>
      <c r="U970" t="s">
        <v>161</v>
      </c>
      <c r="V970" t="s">
        <v>161</v>
      </c>
      <c r="W970" t="s">
        <v>161</v>
      </c>
      <c r="X970">
        <v>30.888300000000001</v>
      </c>
      <c r="Y970" s="2">
        <v>90159</v>
      </c>
      <c r="Z970" t="s">
        <v>161</v>
      </c>
      <c r="AA970" s="2" t="s">
        <v>161</v>
      </c>
      <c r="AB970" s="2" t="s">
        <v>161</v>
      </c>
      <c r="AC970" t="s">
        <v>161</v>
      </c>
      <c r="AD970" t="s">
        <v>161</v>
      </c>
      <c r="AE970" s="2" t="s">
        <v>161</v>
      </c>
      <c r="AF970" s="2" t="s">
        <v>161</v>
      </c>
      <c r="AG970" t="s">
        <v>161</v>
      </c>
      <c r="AH970" t="s">
        <v>161</v>
      </c>
      <c r="AI970" s="2">
        <v>12523</v>
      </c>
      <c r="AJ970" s="2"/>
      <c r="AM970" s="2"/>
      <c r="AN970" s="2"/>
    </row>
    <row r="971" spans="1:40" hidden="1">
      <c r="A971" t="s">
        <v>174</v>
      </c>
      <c r="B971" t="s">
        <v>175</v>
      </c>
      <c r="C971" t="s">
        <v>2931</v>
      </c>
      <c r="D971" t="s">
        <v>3236</v>
      </c>
      <c r="E971" t="s">
        <v>2752</v>
      </c>
      <c r="F971" t="s">
        <v>2711</v>
      </c>
      <c r="G971" s="1">
        <v>43101</v>
      </c>
      <c r="H971">
        <v>4.3</v>
      </c>
      <c r="I971">
        <v>113</v>
      </c>
      <c r="J971">
        <v>138</v>
      </c>
      <c r="K971">
        <v>0</v>
      </c>
      <c r="L971">
        <v>138</v>
      </c>
      <c r="M971" t="s">
        <v>161</v>
      </c>
      <c r="N971" t="s">
        <v>161</v>
      </c>
      <c r="O971" t="s">
        <v>161</v>
      </c>
      <c r="P971" t="s">
        <v>161</v>
      </c>
      <c r="Q971" t="s">
        <v>161</v>
      </c>
      <c r="R971" t="s">
        <v>161</v>
      </c>
      <c r="S971">
        <v>1856.15</v>
      </c>
      <c r="T971">
        <v>193.93</v>
      </c>
      <c r="U971" t="s">
        <v>161</v>
      </c>
      <c r="V971" s="2">
        <v>818841</v>
      </c>
      <c r="W971" s="2">
        <v>468459</v>
      </c>
      <c r="X971" t="s">
        <v>161</v>
      </c>
      <c r="Y971" t="s">
        <v>161</v>
      </c>
      <c r="Z971" t="s">
        <v>161</v>
      </c>
      <c r="AA971" t="s">
        <v>161</v>
      </c>
      <c r="AB971" t="s">
        <v>161</v>
      </c>
      <c r="AC971" t="s">
        <v>161</v>
      </c>
      <c r="AD971" t="s">
        <v>161</v>
      </c>
      <c r="AE971" t="s">
        <v>161</v>
      </c>
      <c r="AF971" t="s">
        <v>161</v>
      </c>
      <c r="AG971" t="s">
        <v>161</v>
      </c>
      <c r="AH971" t="s">
        <v>3233</v>
      </c>
      <c r="AI971" t="s">
        <v>161</v>
      </c>
      <c r="AM971" s="2"/>
      <c r="AN971" s="2"/>
    </row>
    <row r="972" spans="1:40" hidden="1">
      <c r="A972" t="s">
        <v>174</v>
      </c>
      <c r="B972" t="s">
        <v>175</v>
      </c>
      <c r="C972" t="s">
        <v>2931</v>
      </c>
      <c r="D972" t="s">
        <v>3236</v>
      </c>
      <c r="E972" t="s">
        <v>2724</v>
      </c>
      <c r="F972" t="s">
        <v>2711</v>
      </c>
      <c r="G972" s="1">
        <v>43101</v>
      </c>
      <c r="H972">
        <v>1.9</v>
      </c>
      <c r="I972">
        <v>6</v>
      </c>
      <c r="J972">
        <v>54</v>
      </c>
      <c r="K972">
        <v>0</v>
      </c>
      <c r="L972">
        <v>55</v>
      </c>
      <c r="M972" t="s">
        <v>161</v>
      </c>
      <c r="N972" t="s">
        <v>161</v>
      </c>
      <c r="O972" t="s">
        <v>161</v>
      </c>
      <c r="P972" t="s">
        <v>161</v>
      </c>
      <c r="Q972" t="s">
        <v>161</v>
      </c>
      <c r="R972" t="s">
        <v>161</v>
      </c>
      <c r="S972">
        <v>1856.15</v>
      </c>
      <c r="T972">
        <v>193.93</v>
      </c>
      <c r="U972" t="s">
        <v>161</v>
      </c>
      <c r="V972" s="2">
        <v>111111</v>
      </c>
      <c r="W972" s="2">
        <v>28744</v>
      </c>
      <c r="X972" t="s">
        <v>161</v>
      </c>
      <c r="Y972" t="s">
        <v>161</v>
      </c>
      <c r="Z972" t="s">
        <v>161</v>
      </c>
      <c r="AA972" t="s">
        <v>161</v>
      </c>
      <c r="AB972" t="s">
        <v>161</v>
      </c>
      <c r="AC972" t="s">
        <v>161</v>
      </c>
      <c r="AD972" t="s">
        <v>161</v>
      </c>
      <c r="AE972" t="s">
        <v>161</v>
      </c>
      <c r="AF972" t="s">
        <v>161</v>
      </c>
      <c r="AG972" t="s">
        <v>161</v>
      </c>
      <c r="AH972" t="s">
        <v>3233</v>
      </c>
      <c r="AI972" t="s">
        <v>161</v>
      </c>
    </row>
    <row r="973" spans="1:40" hidden="1">
      <c r="A973" t="s">
        <v>174</v>
      </c>
      <c r="B973" t="s">
        <v>175</v>
      </c>
      <c r="C973" t="s">
        <v>2747</v>
      </c>
      <c r="D973" t="s">
        <v>2748</v>
      </c>
      <c r="E973" t="s">
        <v>2781</v>
      </c>
      <c r="F973" t="s">
        <v>2715</v>
      </c>
      <c r="G973" s="1">
        <v>43101</v>
      </c>
      <c r="H973">
        <v>1.2</v>
      </c>
      <c r="I973" t="s">
        <v>161</v>
      </c>
      <c r="J973" t="s">
        <v>161</v>
      </c>
      <c r="K973" t="s">
        <v>161</v>
      </c>
      <c r="L973" t="s">
        <v>161</v>
      </c>
      <c r="M973" t="s">
        <v>161</v>
      </c>
      <c r="N973" t="s">
        <v>161</v>
      </c>
      <c r="O973" t="s">
        <v>161</v>
      </c>
      <c r="P973" t="s">
        <v>161</v>
      </c>
      <c r="Q973">
        <v>16.760000000000002</v>
      </c>
      <c r="R973" t="s">
        <v>161</v>
      </c>
      <c r="S973">
        <v>1856.15</v>
      </c>
      <c r="T973">
        <v>16.760000000000002</v>
      </c>
      <c r="U973" t="s">
        <v>161</v>
      </c>
      <c r="V973" t="s">
        <v>161</v>
      </c>
      <c r="W973" t="s">
        <v>161</v>
      </c>
      <c r="X973">
        <v>0</v>
      </c>
      <c r="Y973" s="2">
        <v>90159</v>
      </c>
      <c r="Z973" t="s">
        <v>161</v>
      </c>
      <c r="AA973" t="s">
        <v>161</v>
      </c>
      <c r="AB973" t="s">
        <v>161</v>
      </c>
      <c r="AC973" t="s">
        <v>161</v>
      </c>
      <c r="AD973" t="s">
        <v>161</v>
      </c>
      <c r="AE973" t="s">
        <v>161</v>
      </c>
      <c r="AF973" t="s">
        <v>161</v>
      </c>
      <c r="AG973" t="s">
        <v>161</v>
      </c>
      <c r="AH973" t="s">
        <v>161</v>
      </c>
      <c r="AI973" s="2">
        <v>12523</v>
      </c>
    </row>
    <row r="974" spans="1:40" hidden="1">
      <c r="A974" t="s">
        <v>174</v>
      </c>
      <c r="B974" t="s">
        <v>175</v>
      </c>
      <c r="C974" t="s">
        <v>2747</v>
      </c>
      <c r="D974" t="s">
        <v>2748</v>
      </c>
      <c r="E974" t="s">
        <v>3232</v>
      </c>
      <c r="F974" t="s">
        <v>2715</v>
      </c>
      <c r="G974" s="1">
        <v>43101</v>
      </c>
      <c r="H974">
        <v>1.2</v>
      </c>
      <c r="I974">
        <v>0</v>
      </c>
      <c r="J974">
        <v>11</v>
      </c>
      <c r="K974">
        <v>0</v>
      </c>
      <c r="L974">
        <v>12</v>
      </c>
      <c r="M974" t="s">
        <v>161</v>
      </c>
      <c r="N974" t="s">
        <v>161</v>
      </c>
      <c r="O974" t="s">
        <v>161</v>
      </c>
      <c r="P974" t="s">
        <v>161</v>
      </c>
      <c r="Q974" t="s">
        <v>161</v>
      </c>
      <c r="R974" t="s">
        <v>161</v>
      </c>
      <c r="S974">
        <v>1856.15</v>
      </c>
      <c r="T974">
        <v>16.760000000000002</v>
      </c>
      <c r="U974" t="s">
        <v>161</v>
      </c>
      <c r="V974" t="s">
        <v>3233</v>
      </c>
      <c r="W974" t="s">
        <v>3233</v>
      </c>
      <c r="X974" t="s">
        <v>161</v>
      </c>
      <c r="Y974" t="s">
        <v>161</v>
      </c>
      <c r="Z974" t="s">
        <v>161</v>
      </c>
      <c r="AA974" t="s">
        <v>161</v>
      </c>
      <c r="AB974" t="s">
        <v>161</v>
      </c>
      <c r="AC974" t="s">
        <v>161</v>
      </c>
      <c r="AD974" t="s">
        <v>161</v>
      </c>
      <c r="AE974" t="s">
        <v>161</v>
      </c>
      <c r="AF974" t="s">
        <v>161</v>
      </c>
      <c r="AG974" t="s">
        <v>161</v>
      </c>
      <c r="AH974" t="s">
        <v>3233</v>
      </c>
      <c r="AI974" t="s">
        <v>161</v>
      </c>
    </row>
    <row r="975" spans="1:40" hidden="1">
      <c r="A975" t="s">
        <v>174</v>
      </c>
      <c r="B975" t="s">
        <v>175</v>
      </c>
      <c r="C975" t="s">
        <v>2747</v>
      </c>
      <c r="D975" t="s">
        <v>2748</v>
      </c>
      <c r="E975" t="s">
        <v>161</v>
      </c>
      <c r="F975" t="s">
        <v>2715</v>
      </c>
      <c r="G975" s="1">
        <v>43101</v>
      </c>
      <c r="H975" t="s">
        <v>161</v>
      </c>
      <c r="I975" t="s">
        <v>161</v>
      </c>
      <c r="J975" t="s">
        <v>161</v>
      </c>
      <c r="K975" t="s">
        <v>161</v>
      </c>
      <c r="L975" t="s">
        <v>161</v>
      </c>
      <c r="M975" t="s">
        <v>161</v>
      </c>
      <c r="N975" t="s">
        <v>161</v>
      </c>
      <c r="O975" t="s">
        <v>161</v>
      </c>
      <c r="P975" t="s">
        <v>161</v>
      </c>
      <c r="Q975">
        <v>16.760000000000002</v>
      </c>
      <c r="R975" t="s">
        <v>161</v>
      </c>
      <c r="S975">
        <v>1856.15</v>
      </c>
      <c r="T975">
        <v>16.760000000000002</v>
      </c>
      <c r="U975" s="2">
        <v>12000</v>
      </c>
      <c r="V975" t="s">
        <v>161</v>
      </c>
      <c r="W975" t="s">
        <v>161</v>
      </c>
      <c r="X975" t="s">
        <v>161</v>
      </c>
      <c r="Y975" t="s">
        <v>161</v>
      </c>
      <c r="Z975" t="s">
        <v>161</v>
      </c>
      <c r="AA975" t="s">
        <v>161</v>
      </c>
      <c r="AB975" t="s">
        <v>161</v>
      </c>
      <c r="AC975" t="s">
        <v>161</v>
      </c>
      <c r="AD975" t="s">
        <v>161</v>
      </c>
      <c r="AE975" t="s">
        <v>161</v>
      </c>
      <c r="AF975" t="s">
        <v>161</v>
      </c>
      <c r="AG975" t="s">
        <v>161</v>
      </c>
      <c r="AH975" t="s">
        <v>161</v>
      </c>
      <c r="AI975" t="s">
        <v>161</v>
      </c>
    </row>
    <row r="976" spans="1:40" hidden="1">
      <c r="A976" t="s">
        <v>174</v>
      </c>
      <c r="B976" t="s">
        <v>175</v>
      </c>
      <c r="C976" t="s">
        <v>2737</v>
      </c>
      <c r="D976" t="s">
        <v>2738</v>
      </c>
      <c r="E976" t="s">
        <v>2772</v>
      </c>
      <c r="F976" t="s">
        <v>2711</v>
      </c>
      <c r="G976" s="1">
        <v>43101</v>
      </c>
      <c r="H976">
        <v>2.5</v>
      </c>
      <c r="I976">
        <v>2</v>
      </c>
      <c r="J976">
        <v>4</v>
      </c>
      <c r="K976">
        <v>0</v>
      </c>
      <c r="L976">
        <v>5</v>
      </c>
      <c r="M976" t="s">
        <v>161</v>
      </c>
      <c r="N976" t="s">
        <v>161</v>
      </c>
      <c r="O976" t="s">
        <v>161</v>
      </c>
      <c r="P976" t="s">
        <v>161</v>
      </c>
      <c r="Q976" t="s">
        <v>161</v>
      </c>
      <c r="R976" t="s">
        <v>161</v>
      </c>
      <c r="S976">
        <v>1856.15</v>
      </c>
      <c r="T976">
        <v>1002.62</v>
      </c>
      <c r="U976" t="s">
        <v>161</v>
      </c>
      <c r="V976" s="2">
        <v>500000</v>
      </c>
      <c r="W976" s="2">
        <v>33500</v>
      </c>
      <c r="X976" s="2" t="s">
        <v>161</v>
      </c>
      <c r="Y976" t="s">
        <v>161</v>
      </c>
      <c r="Z976" t="s">
        <v>161</v>
      </c>
      <c r="AA976" t="s">
        <v>161</v>
      </c>
      <c r="AB976" t="s">
        <v>161</v>
      </c>
      <c r="AC976" t="s">
        <v>161</v>
      </c>
      <c r="AD976" t="s">
        <v>161</v>
      </c>
      <c r="AE976" t="s">
        <v>161</v>
      </c>
      <c r="AF976" t="s">
        <v>161</v>
      </c>
      <c r="AG976" t="s">
        <v>161</v>
      </c>
      <c r="AH976" t="s">
        <v>3233</v>
      </c>
      <c r="AI976" t="s">
        <v>161</v>
      </c>
    </row>
    <row r="977" spans="1:42" hidden="1">
      <c r="A977" t="s">
        <v>174</v>
      </c>
      <c r="B977" t="s">
        <v>175</v>
      </c>
      <c r="C977" t="s">
        <v>2737</v>
      </c>
      <c r="D977" t="s">
        <v>2738</v>
      </c>
      <c r="E977" t="s">
        <v>2714</v>
      </c>
      <c r="F977" t="s">
        <v>2711</v>
      </c>
      <c r="G977" s="1">
        <v>43101</v>
      </c>
      <c r="H977">
        <v>1.9</v>
      </c>
      <c r="I977">
        <v>0</v>
      </c>
      <c r="J977">
        <v>10</v>
      </c>
      <c r="K977">
        <v>0</v>
      </c>
      <c r="L977">
        <v>11</v>
      </c>
      <c r="M977" t="s">
        <v>161</v>
      </c>
      <c r="N977" t="s">
        <v>161</v>
      </c>
      <c r="O977" t="s">
        <v>161</v>
      </c>
      <c r="P977" t="s">
        <v>161</v>
      </c>
      <c r="Q977" t="s">
        <v>161</v>
      </c>
      <c r="R977" t="s">
        <v>161</v>
      </c>
      <c r="S977">
        <v>1856.15</v>
      </c>
      <c r="T977">
        <v>1002.62</v>
      </c>
      <c r="U977" t="s">
        <v>161</v>
      </c>
      <c r="V977" t="s">
        <v>3233</v>
      </c>
      <c r="W977" t="s">
        <v>3233</v>
      </c>
      <c r="X977" s="2" t="s">
        <v>161</v>
      </c>
      <c r="Y977" t="s">
        <v>161</v>
      </c>
      <c r="Z977" t="s">
        <v>161</v>
      </c>
      <c r="AA977" s="2" t="s">
        <v>161</v>
      </c>
      <c r="AB977" t="s">
        <v>161</v>
      </c>
      <c r="AC977" t="s">
        <v>161</v>
      </c>
      <c r="AD977" t="s">
        <v>161</v>
      </c>
      <c r="AE977" t="s">
        <v>161</v>
      </c>
      <c r="AF977" t="s">
        <v>161</v>
      </c>
      <c r="AG977" t="s">
        <v>161</v>
      </c>
      <c r="AH977" t="s">
        <v>3233</v>
      </c>
      <c r="AI977" t="s">
        <v>161</v>
      </c>
      <c r="AM977" s="2"/>
    </row>
    <row r="978" spans="1:42" hidden="1">
      <c r="A978" t="s">
        <v>174</v>
      </c>
      <c r="B978" t="s">
        <v>175</v>
      </c>
      <c r="C978" t="s">
        <v>2737</v>
      </c>
      <c r="D978" t="s">
        <v>2738</v>
      </c>
      <c r="E978" t="s">
        <v>3232</v>
      </c>
      <c r="F978" t="s">
        <v>2711</v>
      </c>
      <c r="G978" s="1">
        <v>43101</v>
      </c>
      <c r="H978">
        <v>1.6</v>
      </c>
      <c r="I978">
        <v>0</v>
      </c>
      <c r="J978">
        <v>33</v>
      </c>
      <c r="K978" t="s">
        <v>161</v>
      </c>
      <c r="L978" t="s">
        <v>161</v>
      </c>
      <c r="M978" t="s">
        <v>161</v>
      </c>
      <c r="N978" t="s">
        <v>161</v>
      </c>
      <c r="O978" t="s">
        <v>161</v>
      </c>
      <c r="P978" t="s">
        <v>161</v>
      </c>
      <c r="Q978" t="s">
        <v>161</v>
      </c>
      <c r="R978" t="s">
        <v>161</v>
      </c>
      <c r="S978">
        <v>1856.15</v>
      </c>
      <c r="T978">
        <v>1002.62</v>
      </c>
      <c r="U978" t="s">
        <v>161</v>
      </c>
      <c r="V978" t="s">
        <v>3233</v>
      </c>
      <c r="W978" t="s">
        <v>3233</v>
      </c>
      <c r="X978" t="s">
        <v>161</v>
      </c>
      <c r="Y978" t="s">
        <v>161</v>
      </c>
      <c r="Z978" t="s">
        <v>161</v>
      </c>
      <c r="AA978" t="s">
        <v>161</v>
      </c>
      <c r="AB978" t="s">
        <v>161</v>
      </c>
      <c r="AC978" t="s">
        <v>161</v>
      </c>
      <c r="AD978" t="s">
        <v>161</v>
      </c>
      <c r="AE978" t="s">
        <v>161</v>
      </c>
      <c r="AF978" t="s">
        <v>161</v>
      </c>
      <c r="AG978" t="s">
        <v>161</v>
      </c>
      <c r="AH978" t="s">
        <v>161</v>
      </c>
      <c r="AI978" t="s">
        <v>161</v>
      </c>
    </row>
    <row r="979" spans="1:42" hidden="1">
      <c r="A979" t="s">
        <v>174</v>
      </c>
      <c r="B979" t="s">
        <v>175</v>
      </c>
      <c r="C979" t="s">
        <v>2737</v>
      </c>
      <c r="D979" t="s">
        <v>2738</v>
      </c>
      <c r="E979" t="s">
        <v>2752</v>
      </c>
      <c r="F979" t="s">
        <v>2711</v>
      </c>
      <c r="G979" s="1">
        <v>43101</v>
      </c>
      <c r="H979">
        <v>1.7</v>
      </c>
      <c r="I979">
        <v>2</v>
      </c>
      <c r="J979">
        <v>18</v>
      </c>
      <c r="K979">
        <v>0</v>
      </c>
      <c r="L979">
        <v>25</v>
      </c>
      <c r="M979" t="s">
        <v>161</v>
      </c>
      <c r="N979" t="s">
        <v>161</v>
      </c>
      <c r="O979" t="s">
        <v>161</v>
      </c>
      <c r="P979" t="s">
        <v>161</v>
      </c>
      <c r="Q979" t="s">
        <v>161</v>
      </c>
      <c r="R979" t="s">
        <v>161</v>
      </c>
      <c r="S979">
        <v>1856.15</v>
      </c>
      <c r="T979">
        <v>1002.62</v>
      </c>
      <c r="U979" t="s">
        <v>161</v>
      </c>
      <c r="V979" s="2">
        <v>111111</v>
      </c>
      <c r="W979" s="2">
        <v>234589</v>
      </c>
      <c r="X979" t="s">
        <v>161</v>
      </c>
      <c r="Y979" t="s">
        <v>161</v>
      </c>
      <c r="Z979" t="s">
        <v>161</v>
      </c>
      <c r="AA979" t="s">
        <v>161</v>
      </c>
      <c r="AB979" t="s">
        <v>161</v>
      </c>
      <c r="AC979" t="s">
        <v>161</v>
      </c>
      <c r="AD979" t="s">
        <v>161</v>
      </c>
      <c r="AE979" t="s">
        <v>161</v>
      </c>
      <c r="AF979" t="s">
        <v>161</v>
      </c>
      <c r="AG979" t="s">
        <v>161</v>
      </c>
      <c r="AH979" t="s">
        <v>3233</v>
      </c>
      <c r="AI979" t="s">
        <v>161</v>
      </c>
    </row>
    <row r="980" spans="1:42" hidden="1">
      <c r="A980" t="s">
        <v>174</v>
      </c>
      <c r="B980" t="s">
        <v>175</v>
      </c>
      <c r="C980" t="s">
        <v>2737</v>
      </c>
      <c r="D980" t="s">
        <v>2738</v>
      </c>
      <c r="E980" t="s">
        <v>161</v>
      </c>
      <c r="F980" t="s">
        <v>2711</v>
      </c>
      <c r="G980" s="1">
        <v>43101</v>
      </c>
      <c r="H980" t="s">
        <v>161</v>
      </c>
      <c r="I980" t="s">
        <v>161</v>
      </c>
      <c r="J980" t="s">
        <v>161</v>
      </c>
      <c r="K980" t="s">
        <v>161</v>
      </c>
      <c r="L980" t="s">
        <v>161</v>
      </c>
      <c r="M980" t="s">
        <v>161</v>
      </c>
      <c r="N980" t="s">
        <v>161</v>
      </c>
      <c r="O980" t="s">
        <v>161</v>
      </c>
      <c r="P980" t="s">
        <v>161</v>
      </c>
      <c r="Q980">
        <v>1002.62</v>
      </c>
      <c r="R980" t="s">
        <v>161</v>
      </c>
      <c r="S980">
        <v>1856.15</v>
      </c>
      <c r="T980">
        <v>1002.62</v>
      </c>
      <c r="U980" s="2">
        <v>16620</v>
      </c>
      <c r="V980" t="s">
        <v>161</v>
      </c>
      <c r="W980" t="s">
        <v>161</v>
      </c>
      <c r="X980" t="s">
        <v>161</v>
      </c>
      <c r="Y980" t="s">
        <v>161</v>
      </c>
      <c r="Z980" t="s">
        <v>161</v>
      </c>
      <c r="AA980" s="2" t="s">
        <v>161</v>
      </c>
      <c r="AB980" s="2" t="s">
        <v>161</v>
      </c>
      <c r="AC980" t="s">
        <v>161</v>
      </c>
      <c r="AD980" t="s">
        <v>161</v>
      </c>
      <c r="AE980" s="2" t="s">
        <v>161</v>
      </c>
      <c r="AF980" s="2" t="s">
        <v>161</v>
      </c>
      <c r="AG980" t="s">
        <v>161</v>
      </c>
      <c r="AH980" t="s">
        <v>161</v>
      </c>
      <c r="AI980" s="2" t="s">
        <v>161</v>
      </c>
      <c r="AJ980" s="2"/>
    </row>
    <row r="981" spans="1:42" hidden="1">
      <c r="A981" t="s">
        <v>174</v>
      </c>
      <c r="B981" t="s">
        <v>175</v>
      </c>
      <c r="C981" t="s">
        <v>2737</v>
      </c>
      <c r="D981" t="s">
        <v>2738</v>
      </c>
      <c r="E981" t="s">
        <v>2781</v>
      </c>
      <c r="F981" t="s">
        <v>2711</v>
      </c>
      <c r="G981" s="1">
        <v>43101</v>
      </c>
      <c r="H981">
        <v>1.7</v>
      </c>
      <c r="I981" t="s">
        <v>161</v>
      </c>
      <c r="J981" t="s">
        <v>161</v>
      </c>
      <c r="K981" t="s">
        <v>161</v>
      </c>
      <c r="L981" t="s">
        <v>161</v>
      </c>
      <c r="M981" t="s">
        <v>161</v>
      </c>
      <c r="N981" t="s">
        <v>161</v>
      </c>
      <c r="O981" t="s">
        <v>161</v>
      </c>
      <c r="P981" t="s">
        <v>161</v>
      </c>
      <c r="Q981">
        <v>1002.62</v>
      </c>
      <c r="R981" t="s">
        <v>161</v>
      </c>
      <c r="S981">
        <v>1856.15</v>
      </c>
      <c r="T981">
        <v>1002.62</v>
      </c>
      <c r="U981" t="s">
        <v>161</v>
      </c>
      <c r="V981" t="s">
        <v>161</v>
      </c>
      <c r="W981" t="s">
        <v>161</v>
      </c>
      <c r="X981">
        <v>2.6739000000000002</v>
      </c>
      <c r="Y981" s="2">
        <v>90159</v>
      </c>
      <c r="Z981" t="s">
        <v>161</v>
      </c>
      <c r="AA981" t="s">
        <v>161</v>
      </c>
      <c r="AB981" t="s">
        <v>161</v>
      </c>
      <c r="AC981" t="s">
        <v>161</v>
      </c>
      <c r="AD981" t="s">
        <v>161</v>
      </c>
      <c r="AE981" t="s">
        <v>161</v>
      </c>
      <c r="AF981" t="s">
        <v>161</v>
      </c>
      <c r="AG981" t="s">
        <v>161</v>
      </c>
      <c r="AH981" t="s">
        <v>161</v>
      </c>
      <c r="AI981" s="2">
        <v>12523</v>
      </c>
    </row>
    <row r="982" spans="1:42" hidden="1">
      <c r="A982" t="s">
        <v>174</v>
      </c>
      <c r="B982" t="s">
        <v>175</v>
      </c>
      <c r="C982" t="s">
        <v>2737</v>
      </c>
      <c r="D982" t="s">
        <v>2738</v>
      </c>
      <c r="E982" t="s">
        <v>2756</v>
      </c>
      <c r="F982" t="s">
        <v>2711</v>
      </c>
      <c r="G982" s="1">
        <v>43101</v>
      </c>
      <c r="H982">
        <v>3</v>
      </c>
      <c r="I982">
        <v>0</v>
      </c>
      <c r="J982">
        <v>2</v>
      </c>
      <c r="K982">
        <v>0</v>
      </c>
      <c r="L982">
        <v>2</v>
      </c>
      <c r="M982" t="s">
        <v>161</v>
      </c>
      <c r="N982" t="s">
        <v>161</v>
      </c>
      <c r="O982" t="s">
        <v>161</v>
      </c>
      <c r="P982" t="s">
        <v>161</v>
      </c>
      <c r="Q982" t="s">
        <v>161</v>
      </c>
      <c r="R982" t="s">
        <v>161</v>
      </c>
      <c r="S982">
        <v>1856.15</v>
      </c>
      <c r="T982">
        <v>1002.62</v>
      </c>
      <c r="U982" t="s">
        <v>161</v>
      </c>
      <c r="V982" t="s">
        <v>3233</v>
      </c>
      <c r="W982" t="s">
        <v>3233</v>
      </c>
      <c r="X982" t="s">
        <v>161</v>
      </c>
      <c r="Y982" t="s">
        <v>161</v>
      </c>
      <c r="Z982" t="s">
        <v>161</v>
      </c>
      <c r="AA982" s="2" t="s">
        <v>161</v>
      </c>
      <c r="AB982" s="2" t="s">
        <v>161</v>
      </c>
      <c r="AC982" t="s">
        <v>161</v>
      </c>
      <c r="AD982" t="s">
        <v>161</v>
      </c>
      <c r="AE982" t="s">
        <v>161</v>
      </c>
      <c r="AF982" t="s">
        <v>161</v>
      </c>
      <c r="AG982" t="s">
        <v>161</v>
      </c>
      <c r="AH982" t="s">
        <v>3233</v>
      </c>
      <c r="AI982" t="s">
        <v>161</v>
      </c>
    </row>
    <row r="983" spans="1:42" hidden="1">
      <c r="A983" t="s">
        <v>174</v>
      </c>
      <c r="B983" t="s">
        <v>175</v>
      </c>
      <c r="C983" t="s">
        <v>2694</v>
      </c>
      <c r="D983" t="s">
        <v>2708</v>
      </c>
      <c r="E983" t="s">
        <v>2780</v>
      </c>
      <c r="F983" t="s">
        <v>2708</v>
      </c>
      <c r="G983" s="1">
        <v>44197</v>
      </c>
      <c r="H983">
        <v>1.1465517241379299</v>
      </c>
      <c r="I983" t="s">
        <v>161</v>
      </c>
      <c r="J983" t="s">
        <v>161</v>
      </c>
      <c r="K983" t="s">
        <v>161</v>
      </c>
      <c r="L983" t="s">
        <v>161</v>
      </c>
      <c r="M983" t="s">
        <v>161</v>
      </c>
      <c r="N983" t="s">
        <v>161</v>
      </c>
      <c r="O983" t="s">
        <v>161</v>
      </c>
      <c r="P983" t="s">
        <v>161</v>
      </c>
      <c r="Q983" t="s">
        <v>161</v>
      </c>
      <c r="R983" t="s">
        <v>161</v>
      </c>
      <c r="S983">
        <v>11980</v>
      </c>
      <c r="T983" t="s">
        <v>161</v>
      </c>
      <c r="U983" t="s">
        <v>161</v>
      </c>
      <c r="V983" t="s">
        <v>161</v>
      </c>
      <c r="W983" t="s">
        <v>161</v>
      </c>
      <c r="X983" t="s">
        <v>161</v>
      </c>
      <c r="Y983" t="s">
        <v>161</v>
      </c>
      <c r="Z983" t="s">
        <v>161</v>
      </c>
      <c r="AA983" s="2" t="s">
        <v>161</v>
      </c>
      <c r="AB983" s="2" t="s">
        <v>161</v>
      </c>
      <c r="AC983" t="s">
        <v>161</v>
      </c>
      <c r="AD983" t="s">
        <v>161</v>
      </c>
      <c r="AE983" t="s">
        <v>161</v>
      </c>
      <c r="AF983" t="s">
        <v>161</v>
      </c>
      <c r="AG983" t="s">
        <v>161</v>
      </c>
      <c r="AH983" t="s">
        <v>161</v>
      </c>
      <c r="AI983" t="s">
        <v>161</v>
      </c>
    </row>
    <row r="984" spans="1:42" hidden="1">
      <c r="A984" t="s">
        <v>174</v>
      </c>
      <c r="B984" t="s">
        <v>175</v>
      </c>
      <c r="C984" t="s">
        <v>2694</v>
      </c>
      <c r="D984" t="s">
        <v>2708</v>
      </c>
      <c r="E984" t="s">
        <v>2732</v>
      </c>
      <c r="F984" t="s">
        <v>2708</v>
      </c>
      <c r="G984" s="1">
        <v>44197</v>
      </c>
      <c r="H984">
        <v>3.0416666666666701</v>
      </c>
      <c r="I984" t="s">
        <v>161</v>
      </c>
      <c r="J984" t="s">
        <v>161</v>
      </c>
      <c r="K984" t="s">
        <v>161</v>
      </c>
      <c r="L984" t="s">
        <v>161</v>
      </c>
      <c r="M984" t="s">
        <v>161</v>
      </c>
      <c r="N984" t="s">
        <v>161</v>
      </c>
      <c r="O984" t="s">
        <v>161</v>
      </c>
      <c r="P984" t="s">
        <v>161</v>
      </c>
      <c r="Q984" t="s">
        <v>161</v>
      </c>
      <c r="R984" t="s">
        <v>161</v>
      </c>
      <c r="S984">
        <v>11980</v>
      </c>
      <c r="T984" t="s">
        <v>161</v>
      </c>
      <c r="U984" t="s">
        <v>161</v>
      </c>
      <c r="V984" t="s">
        <v>161</v>
      </c>
      <c r="W984" t="s">
        <v>161</v>
      </c>
      <c r="X984" t="s">
        <v>161</v>
      </c>
      <c r="Y984" t="s">
        <v>161</v>
      </c>
      <c r="Z984" t="s">
        <v>161</v>
      </c>
      <c r="AA984" t="s">
        <v>161</v>
      </c>
      <c r="AB984" t="s">
        <v>161</v>
      </c>
      <c r="AC984" t="s">
        <v>161</v>
      </c>
      <c r="AD984" s="2" t="s">
        <v>161</v>
      </c>
      <c r="AE984" t="s">
        <v>161</v>
      </c>
      <c r="AF984" t="s">
        <v>161</v>
      </c>
      <c r="AG984" t="s">
        <v>161</v>
      </c>
      <c r="AH984" t="s">
        <v>161</v>
      </c>
      <c r="AI984" t="s">
        <v>161</v>
      </c>
      <c r="AP984" s="2"/>
    </row>
    <row r="985" spans="1:42" hidden="1">
      <c r="A985" t="s">
        <v>174</v>
      </c>
      <c r="B985" t="s">
        <v>175</v>
      </c>
      <c r="C985" t="s">
        <v>2694</v>
      </c>
      <c r="D985" t="s">
        <v>2708</v>
      </c>
      <c r="E985" t="s">
        <v>2771</v>
      </c>
      <c r="F985" t="s">
        <v>2708</v>
      </c>
      <c r="G985" s="1">
        <v>44197</v>
      </c>
      <c r="H985">
        <v>2.0878378378378399</v>
      </c>
      <c r="I985" t="s">
        <v>161</v>
      </c>
      <c r="J985" t="s">
        <v>161</v>
      </c>
      <c r="K985" t="s">
        <v>161</v>
      </c>
      <c r="L985" t="s">
        <v>161</v>
      </c>
      <c r="M985" t="s">
        <v>161</v>
      </c>
      <c r="N985" t="s">
        <v>161</v>
      </c>
      <c r="O985" t="s">
        <v>161</v>
      </c>
      <c r="P985" t="s">
        <v>161</v>
      </c>
      <c r="Q985" t="s">
        <v>161</v>
      </c>
      <c r="R985" t="s">
        <v>161</v>
      </c>
      <c r="S985">
        <v>11980</v>
      </c>
      <c r="T985" t="s">
        <v>161</v>
      </c>
      <c r="U985" t="s">
        <v>161</v>
      </c>
      <c r="V985" t="s">
        <v>161</v>
      </c>
      <c r="W985" t="s">
        <v>161</v>
      </c>
      <c r="X985" t="s">
        <v>161</v>
      </c>
      <c r="Y985" t="s">
        <v>161</v>
      </c>
      <c r="Z985" t="s">
        <v>161</v>
      </c>
      <c r="AA985" t="s">
        <v>161</v>
      </c>
      <c r="AB985" t="s">
        <v>161</v>
      </c>
      <c r="AC985" t="s">
        <v>161</v>
      </c>
      <c r="AD985" s="2" t="s">
        <v>161</v>
      </c>
      <c r="AE985" t="s">
        <v>161</v>
      </c>
      <c r="AF985" t="s">
        <v>161</v>
      </c>
      <c r="AG985" t="s">
        <v>161</v>
      </c>
      <c r="AH985" t="s">
        <v>161</v>
      </c>
      <c r="AI985" t="s">
        <v>161</v>
      </c>
      <c r="AP985" s="2"/>
    </row>
    <row r="986" spans="1:42" hidden="1">
      <c r="A986" t="s">
        <v>174</v>
      </c>
      <c r="B986" t="s">
        <v>175</v>
      </c>
      <c r="C986" t="s">
        <v>2694</v>
      </c>
      <c r="D986" t="s">
        <v>2708</v>
      </c>
      <c r="E986" t="s">
        <v>2714</v>
      </c>
      <c r="F986" t="s">
        <v>2708</v>
      </c>
      <c r="G986" s="1">
        <v>44197</v>
      </c>
      <c r="H986">
        <v>1.4523809523809501</v>
      </c>
      <c r="I986" t="s">
        <v>161</v>
      </c>
      <c r="J986" t="s">
        <v>161</v>
      </c>
      <c r="K986" t="s">
        <v>161</v>
      </c>
      <c r="L986" t="s">
        <v>161</v>
      </c>
      <c r="M986" t="s">
        <v>161</v>
      </c>
      <c r="N986" t="s">
        <v>161</v>
      </c>
      <c r="O986" t="s">
        <v>161</v>
      </c>
      <c r="P986" t="s">
        <v>161</v>
      </c>
      <c r="Q986" t="s">
        <v>161</v>
      </c>
      <c r="R986" t="s">
        <v>161</v>
      </c>
      <c r="S986">
        <v>11980</v>
      </c>
      <c r="T986" t="s">
        <v>161</v>
      </c>
      <c r="U986" t="s">
        <v>161</v>
      </c>
      <c r="V986" t="s">
        <v>161</v>
      </c>
      <c r="W986" t="s">
        <v>161</v>
      </c>
      <c r="X986" t="s">
        <v>161</v>
      </c>
      <c r="Y986" t="s">
        <v>161</v>
      </c>
      <c r="Z986" t="s">
        <v>161</v>
      </c>
      <c r="AA986" t="s">
        <v>161</v>
      </c>
      <c r="AB986" t="s">
        <v>161</v>
      </c>
      <c r="AC986" t="s">
        <v>161</v>
      </c>
      <c r="AD986" s="2" t="s">
        <v>161</v>
      </c>
      <c r="AE986" t="s">
        <v>161</v>
      </c>
      <c r="AF986" t="s">
        <v>161</v>
      </c>
      <c r="AG986" t="s">
        <v>161</v>
      </c>
      <c r="AH986" t="s">
        <v>161</v>
      </c>
      <c r="AI986" t="s">
        <v>161</v>
      </c>
      <c r="AP986" s="2"/>
    </row>
    <row r="987" spans="1:42" hidden="1">
      <c r="A987" t="s">
        <v>174</v>
      </c>
      <c r="B987" t="s">
        <v>175</v>
      </c>
      <c r="C987" t="s">
        <v>2694</v>
      </c>
      <c r="D987" t="s">
        <v>2708</v>
      </c>
      <c r="E987" t="s">
        <v>2752</v>
      </c>
      <c r="F987" t="s">
        <v>2708</v>
      </c>
      <c r="G987" s="1">
        <v>44197</v>
      </c>
      <c r="H987">
        <v>3.4966101694915301</v>
      </c>
      <c r="I987" t="s">
        <v>161</v>
      </c>
      <c r="J987" t="s">
        <v>161</v>
      </c>
      <c r="K987" t="s">
        <v>161</v>
      </c>
      <c r="L987" t="s">
        <v>161</v>
      </c>
      <c r="M987" t="s">
        <v>161</v>
      </c>
      <c r="N987" t="s">
        <v>161</v>
      </c>
      <c r="O987" t="s">
        <v>161</v>
      </c>
      <c r="P987" t="s">
        <v>161</v>
      </c>
      <c r="Q987" t="s">
        <v>161</v>
      </c>
      <c r="R987" t="s">
        <v>161</v>
      </c>
      <c r="S987">
        <v>11980</v>
      </c>
      <c r="T987" t="s">
        <v>161</v>
      </c>
      <c r="U987" t="s">
        <v>161</v>
      </c>
      <c r="V987" t="s">
        <v>161</v>
      </c>
      <c r="W987" t="s">
        <v>161</v>
      </c>
      <c r="X987" t="s">
        <v>161</v>
      </c>
      <c r="Y987" t="s">
        <v>161</v>
      </c>
      <c r="Z987" t="s">
        <v>161</v>
      </c>
      <c r="AA987" t="s">
        <v>161</v>
      </c>
      <c r="AB987" t="s">
        <v>161</v>
      </c>
      <c r="AC987" t="s">
        <v>161</v>
      </c>
      <c r="AD987" s="2" t="s">
        <v>161</v>
      </c>
      <c r="AE987" t="s">
        <v>161</v>
      </c>
      <c r="AF987" t="s">
        <v>161</v>
      </c>
      <c r="AG987" t="s">
        <v>161</v>
      </c>
      <c r="AH987" t="s">
        <v>161</v>
      </c>
      <c r="AI987" t="s">
        <v>161</v>
      </c>
      <c r="AP987" s="2"/>
    </row>
    <row r="988" spans="1:42" hidden="1">
      <c r="A988" t="s">
        <v>174</v>
      </c>
      <c r="B988" t="s">
        <v>175</v>
      </c>
      <c r="C988" t="s">
        <v>2694</v>
      </c>
      <c r="D988" t="s">
        <v>2708</v>
      </c>
      <c r="E988" t="s">
        <v>2772</v>
      </c>
      <c r="F988" t="s">
        <v>2708</v>
      </c>
      <c r="G988" s="1">
        <v>44197</v>
      </c>
      <c r="H988">
        <v>1.5578231292517</v>
      </c>
      <c r="I988" t="s">
        <v>161</v>
      </c>
      <c r="J988" t="s">
        <v>161</v>
      </c>
      <c r="K988" t="s">
        <v>161</v>
      </c>
      <c r="L988" t="s">
        <v>161</v>
      </c>
      <c r="M988" t="s">
        <v>161</v>
      </c>
      <c r="N988" t="s">
        <v>161</v>
      </c>
      <c r="O988" t="s">
        <v>161</v>
      </c>
      <c r="P988" t="s">
        <v>161</v>
      </c>
      <c r="Q988" t="s">
        <v>161</v>
      </c>
      <c r="R988" t="s">
        <v>161</v>
      </c>
      <c r="S988">
        <v>11980</v>
      </c>
      <c r="T988" t="s">
        <v>161</v>
      </c>
      <c r="U988" t="s">
        <v>161</v>
      </c>
      <c r="V988" t="s">
        <v>161</v>
      </c>
      <c r="W988" t="s">
        <v>161</v>
      </c>
      <c r="X988" t="s">
        <v>161</v>
      </c>
      <c r="Y988" t="s">
        <v>161</v>
      </c>
      <c r="Z988" t="s">
        <v>161</v>
      </c>
      <c r="AA988" t="s">
        <v>161</v>
      </c>
      <c r="AB988" t="s">
        <v>161</v>
      </c>
      <c r="AC988" t="s">
        <v>161</v>
      </c>
      <c r="AD988" s="2" t="s">
        <v>161</v>
      </c>
      <c r="AE988" t="s">
        <v>161</v>
      </c>
      <c r="AF988" t="s">
        <v>161</v>
      </c>
      <c r="AG988" t="s">
        <v>161</v>
      </c>
      <c r="AH988" t="s">
        <v>161</v>
      </c>
      <c r="AI988" t="s">
        <v>161</v>
      </c>
      <c r="AP988" s="2"/>
    </row>
    <row r="989" spans="1:42" hidden="1">
      <c r="A989" t="s">
        <v>174</v>
      </c>
      <c r="B989" t="s">
        <v>175</v>
      </c>
      <c r="C989" t="s">
        <v>2694</v>
      </c>
      <c r="D989" t="s">
        <v>2708</v>
      </c>
      <c r="E989" t="s">
        <v>3237</v>
      </c>
      <c r="F989" t="s">
        <v>2708</v>
      </c>
      <c r="G989" s="1">
        <v>44197</v>
      </c>
      <c r="H989">
        <v>5</v>
      </c>
      <c r="I989" t="s">
        <v>161</v>
      </c>
      <c r="J989" t="s">
        <v>161</v>
      </c>
      <c r="K989" t="s">
        <v>161</v>
      </c>
      <c r="L989" t="s">
        <v>161</v>
      </c>
      <c r="M989" t="s">
        <v>161</v>
      </c>
      <c r="N989" t="s">
        <v>161</v>
      </c>
      <c r="O989" t="s">
        <v>161</v>
      </c>
      <c r="P989" t="s">
        <v>161</v>
      </c>
      <c r="Q989" t="s">
        <v>161</v>
      </c>
      <c r="R989" t="s">
        <v>161</v>
      </c>
      <c r="S989">
        <v>11980</v>
      </c>
      <c r="T989" t="s">
        <v>161</v>
      </c>
      <c r="U989" t="s">
        <v>161</v>
      </c>
      <c r="V989" t="s">
        <v>161</v>
      </c>
      <c r="W989" t="s">
        <v>161</v>
      </c>
      <c r="X989" t="s">
        <v>161</v>
      </c>
      <c r="Y989" t="s">
        <v>161</v>
      </c>
      <c r="Z989" t="s">
        <v>161</v>
      </c>
      <c r="AA989" t="s">
        <v>161</v>
      </c>
      <c r="AB989" t="s">
        <v>161</v>
      </c>
      <c r="AC989" t="s">
        <v>161</v>
      </c>
      <c r="AD989" s="2" t="s">
        <v>161</v>
      </c>
      <c r="AE989" t="s">
        <v>161</v>
      </c>
      <c r="AF989" t="s">
        <v>161</v>
      </c>
      <c r="AG989" t="s">
        <v>161</v>
      </c>
      <c r="AH989" t="s">
        <v>161</v>
      </c>
      <c r="AI989" t="s">
        <v>161</v>
      </c>
      <c r="AP989" s="2"/>
    </row>
    <row r="990" spans="1:42" hidden="1">
      <c r="A990" t="s">
        <v>174</v>
      </c>
      <c r="B990" t="s">
        <v>175</v>
      </c>
      <c r="C990" t="s">
        <v>2694</v>
      </c>
      <c r="D990" t="s">
        <v>2708</v>
      </c>
      <c r="E990" t="s">
        <v>3239</v>
      </c>
      <c r="F990" t="s">
        <v>2708</v>
      </c>
      <c r="G990" s="1">
        <v>44197</v>
      </c>
      <c r="H990">
        <v>1.95714285714286</v>
      </c>
      <c r="I990" t="s">
        <v>161</v>
      </c>
      <c r="J990" t="s">
        <v>161</v>
      </c>
      <c r="K990" t="s">
        <v>161</v>
      </c>
      <c r="L990" t="s">
        <v>161</v>
      </c>
      <c r="M990" t="s">
        <v>161</v>
      </c>
      <c r="N990" t="s">
        <v>161</v>
      </c>
      <c r="O990" t="s">
        <v>161</v>
      </c>
      <c r="P990" t="s">
        <v>161</v>
      </c>
      <c r="Q990" t="s">
        <v>161</v>
      </c>
      <c r="R990" t="s">
        <v>161</v>
      </c>
      <c r="S990">
        <v>11980</v>
      </c>
      <c r="T990" t="s">
        <v>161</v>
      </c>
      <c r="U990" t="s">
        <v>161</v>
      </c>
      <c r="V990" t="s">
        <v>161</v>
      </c>
      <c r="W990" t="s">
        <v>161</v>
      </c>
      <c r="X990" t="s">
        <v>161</v>
      </c>
      <c r="Y990" t="s">
        <v>161</v>
      </c>
      <c r="Z990" t="s">
        <v>161</v>
      </c>
      <c r="AA990" t="s">
        <v>161</v>
      </c>
      <c r="AB990" t="s">
        <v>161</v>
      </c>
      <c r="AC990" t="s">
        <v>161</v>
      </c>
      <c r="AD990" s="2" t="s">
        <v>161</v>
      </c>
      <c r="AE990" t="s">
        <v>161</v>
      </c>
      <c r="AF990" t="s">
        <v>161</v>
      </c>
      <c r="AG990" t="s">
        <v>161</v>
      </c>
      <c r="AH990" s="2" t="s">
        <v>161</v>
      </c>
      <c r="AI990" t="s">
        <v>161</v>
      </c>
      <c r="AL990" s="2"/>
      <c r="AP990" s="2"/>
    </row>
    <row r="991" spans="1:42" hidden="1">
      <c r="A991" t="s">
        <v>174</v>
      </c>
      <c r="B991" t="s">
        <v>175</v>
      </c>
      <c r="C991" t="s">
        <v>2694</v>
      </c>
      <c r="D991" t="s">
        <v>2708</v>
      </c>
      <c r="E991" t="s">
        <v>2709</v>
      </c>
      <c r="F991" t="s">
        <v>2708</v>
      </c>
      <c r="G991" s="1">
        <v>44197</v>
      </c>
      <c r="H991">
        <v>0.5</v>
      </c>
      <c r="I991" t="s">
        <v>161</v>
      </c>
      <c r="J991" t="s">
        <v>161</v>
      </c>
      <c r="K991" t="s">
        <v>161</v>
      </c>
      <c r="L991" t="s">
        <v>161</v>
      </c>
      <c r="M991" t="s">
        <v>161</v>
      </c>
      <c r="N991" t="s">
        <v>161</v>
      </c>
      <c r="O991" t="s">
        <v>161</v>
      </c>
      <c r="P991" t="s">
        <v>161</v>
      </c>
      <c r="Q991" t="s">
        <v>161</v>
      </c>
      <c r="R991" t="s">
        <v>161</v>
      </c>
      <c r="S991">
        <v>11980</v>
      </c>
      <c r="T991" t="s">
        <v>161</v>
      </c>
      <c r="U991" t="s">
        <v>161</v>
      </c>
      <c r="V991" t="s">
        <v>161</v>
      </c>
      <c r="W991" t="s">
        <v>161</v>
      </c>
      <c r="X991" t="s">
        <v>161</v>
      </c>
      <c r="Y991" t="s">
        <v>161</v>
      </c>
      <c r="Z991" t="s">
        <v>161</v>
      </c>
      <c r="AA991" t="s">
        <v>161</v>
      </c>
      <c r="AB991" t="s">
        <v>161</v>
      </c>
      <c r="AC991" t="s">
        <v>161</v>
      </c>
      <c r="AD991" s="2" t="s">
        <v>161</v>
      </c>
      <c r="AE991" t="s">
        <v>161</v>
      </c>
      <c r="AF991" t="s">
        <v>161</v>
      </c>
      <c r="AG991" t="s">
        <v>161</v>
      </c>
      <c r="AH991" s="2" t="s">
        <v>161</v>
      </c>
      <c r="AI991" t="s">
        <v>161</v>
      </c>
      <c r="AL991" s="2"/>
      <c r="AP991" s="2"/>
    </row>
    <row r="992" spans="1:42" hidden="1">
      <c r="A992" t="s">
        <v>174</v>
      </c>
      <c r="B992" t="s">
        <v>175</v>
      </c>
      <c r="C992" t="s">
        <v>2694</v>
      </c>
      <c r="D992" t="s">
        <v>2708</v>
      </c>
      <c r="E992" t="s">
        <v>2766</v>
      </c>
      <c r="F992" t="s">
        <v>2708</v>
      </c>
      <c r="G992" s="1">
        <v>44197</v>
      </c>
      <c r="H992">
        <v>1.875</v>
      </c>
      <c r="I992" t="s">
        <v>161</v>
      </c>
      <c r="J992" t="s">
        <v>161</v>
      </c>
      <c r="K992" t="s">
        <v>161</v>
      </c>
      <c r="L992" t="s">
        <v>161</v>
      </c>
      <c r="M992" t="s">
        <v>161</v>
      </c>
      <c r="N992" t="s">
        <v>161</v>
      </c>
      <c r="O992" t="s">
        <v>161</v>
      </c>
      <c r="P992" t="s">
        <v>161</v>
      </c>
      <c r="Q992" t="s">
        <v>161</v>
      </c>
      <c r="R992" t="s">
        <v>161</v>
      </c>
      <c r="S992">
        <v>11980</v>
      </c>
      <c r="T992" t="s">
        <v>161</v>
      </c>
      <c r="U992" t="s">
        <v>161</v>
      </c>
      <c r="V992" t="s">
        <v>161</v>
      </c>
      <c r="W992" t="s">
        <v>161</v>
      </c>
      <c r="X992" t="s">
        <v>161</v>
      </c>
      <c r="Y992" t="s">
        <v>161</v>
      </c>
      <c r="Z992" t="s">
        <v>161</v>
      </c>
      <c r="AA992" t="s">
        <v>161</v>
      </c>
      <c r="AB992" t="s">
        <v>161</v>
      </c>
      <c r="AC992" t="s">
        <v>161</v>
      </c>
      <c r="AD992" s="2" t="s">
        <v>161</v>
      </c>
      <c r="AE992" t="s">
        <v>161</v>
      </c>
      <c r="AF992" t="s">
        <v>161</v>
      </c>
      <c r="AG992" t="s">
        <v>161</v>
      </c>
      <c r="AH992" s="2" t="s">
        <v>161</v>
      </c>
      <c r="AI992" t="s">
        <v>161</v>
      </c>
      <c r="AL992" s="2"/>
      <c r="AP992" s="2"/>
    </row>
    <row r="993" spans="1:42" hidden="1">
      <c r="A993" t="s">
        <v>174</v>
      </c>
      <c r="B993" t="s">
        <v>175</v>
      </c>
      <c r="C993" t="s">
        <v>2694</v>
      </c>
      <c r="D993" t="s">
        <v>2708</v>
      </c>
      <c r="E993" t="s">
        <v>2723</v>
      </c>
      <c r="F993" t="s">
        <v>2708</v>
      </c>
      <c r="G993" s="1">
        <v>44197</v>
      </c>
      <c r="H993">
        <v>2.8398058252427201</v>
      </c>
      <c r="I993" t="s">
        <v>161</v>
      </c>
      <c r="J993" t="s">
        <v>161</v>
      </c>
      <c r="K993" t="s">
        <v>161</v>
      </c>
      <c r="L993" t="s">
        <v>161</v>
      </c>
      <c r="M993" t="s">
        <v>161</v>
      </c>
      <c r="N993" t="s">
        <v>161</v>
      </c>
      <c r="O993" t="s">
        <v>161</v>
      </c>
      <c r="P993" t="s">
        <v>161</v>
      </c>
      <c r="Q993" t="s">
        <v>161</v>
      </c>
      <c r="R993" t="s">
        <v>161</v>
      </c>
      <c r="S993">
        <v>11980</v>
      </c>
      <c r="T993" t="s">
        <v>161</v>
      </c>
      <c r="U993" t="s">
        <v>161</v>
      </c>
      <c r="V993" t="s">
        <v>161</v>
      </c>
      <c r="W993" t="s">
        <v>161</v>
      </c>
      <c r="X993" t="s">
        <v>161</v>
      </c>
      <c r="Y993" t="s">
        <v>161</v>
      </c>
      <c r="Z993" t="s">
        <v>161</v>
      </c>
      <c r="AA993" t="s">
        <v>161</v>
      </c>
      <c r="AB993" t="s">
        <v>161</v>
      </c>
      <c r="AC993" t="s">
        <v>161</v>
      </c>
      <c r="AD993" s="2" t="s">
        <v>161</v>
      </c>
      <c r="AE993" t="s">
        <v>161</v>
      </c>
      <c r="AF993" t="s">
        <v>161</v>
      </c>
      <c r="AG993" t="s">
        <v>161</v>
      </c>
      <c r="AH993" s="2" t="s">
        <v>161</v>
      </c>
      <c r="AI993" t="s">
        <v>161</v>
      </c>
      <c r="AL993" s="2"/>
      <c r="AP993" s="2"/>
    </row>
    <row r="994" spans="1:42" hidden="1">
      <c r="A994" t="s">
        <v>174</v>
      </c>
      <c r="B994" t="s">
        <v>175</v>
      </c>
      <c r="C994" t="s">
        <v>2694</v>
      </c>
      <c r="D994" t="s">
        <v>2708</v>
      </c>
      <c r="E994" t="s">
        <v>2781</v>
      </c>
      <c r="F994" t="s">
        <v>2708</v>
      </c>
      <c r="G994" s="1">
        <v>44197</v>
      </c>
      <c r="H994">
        <v>2.44535840188014</v>
      </c>
      <c r="I994" t="s">
        <v>161</v>
      </c>
      <c r="J994" t="s">
        <v>161</v>
      </c>
      <c r="K994" t="s">
        <v>161</v>
      </c>
      <c r="L994" t="s">
        <v>161</v>
      </c>
      <c r="M994" t="s">
        <v>161</v>
      </c>
      <c r="N994" t="s">
        <v>161</v>
      </c>
      <c r="O994" t="s">
        <v>161</v>
      </c>
      <c r="P994" t="s">
        <v>161</v>
      </c>
      <c r="Q994" t="s">
        <v>161</v>
      </c>
      <c r="R994" t="s">
        <v>161</v>
      </c>
      <c r="S994">
        <v>11980</v>
      </c>
      <c r="T994" t="s">
        <v>161</v>
      </c>
      <c r="U994" t="s">
        <v>161</v>
      </c>
      <c r="V994" t="s">
        <v>161</v>
      </c>
      <c r="W994" t="s">
        <v>161</v>
      </c>
      <c r="X994" t="s">
        <v>161</v>
      </c>
      <c r="Y994" s="2">
        <v>303862</v>
      </c>
      <c r="Z994" t="s">
        <v>161</v>
      </c>
      <c r="AA994" t="s">
        <v>161</v>
      </c>
      <c r="AB994" t="s">
        <v>161</v>
      </c>
      <c r="AC994" t="s">
        <v>161</v>
      </c>
      <c r="AD994" s="2" t="s">
        <v>161</v>
      </c>
      <c r="AE994" t="s">
        <v>161</v>
      </c>
      <c r="AF994" t="s">
        <v>161</v>
      </c>
      <c r="AG994" t="s">
        <v>161</v>
      </c>
      <c r="AH994" t="s">
        <v>161</v>
      </c>
      <c r="AI994" s="2">
        <v>126470</v>
      </c>
      <c r="AP994" s="2"/>
    </row>
    <row r="995" spans="1:42" hidden="1">
      <c r="A995" t="s">
        <v>174</v>
      </c>
      <c r="B995" t="s">
        <v>175</v>
      </c>
      <c r="C995" t="s">
        <v>2744</v>
      </c>
      <c r="D995" t="s">
        <v>2745</v>
      </c>
      <c r="E995" t="s">
        <v>2781</v>
      </c>
      <c r="F995" t="s">
        <v>2711</v>
      </c>
      <c r="G995" s="1">
        <v>44197</v>
      </c>
      <c r="H995">
        <v>1.5873015873015901</v>
      </c>
      <c r="I995" t="s">
        <v>161</v>
      </c>
      <c r="J995" t="s">
        <v>161</v>
      </c>
      <c r="K995" t="s">
        <v>161</v>
      </c>
      <c r="L995" t="s">
        <v>161</v>
      </c>
      <c r="M995" t="s">
        <v>161</v>
      </c>
      <c r="N995" t="s">
        <v>161</v>
      </c>
      <c r="O995" t="s">
        <v>161</v>
      </c>
      <c r="P995" t="s">
        <v>161</v>
      </c>
      <c r="Q995">
        <v>283.8</v>
      </c>
      <c r="R995" t="s">
        <v>161</v>
      </c>
      <c r="S995">
        <v>11980</v>
      </c>
      <c r="T995">
        <v>264.39999999999998</v>
      </c>
      <c r="U995" t="s">
        <v>161</v>
      </c>
      <c r="V995" t="s">
        <v>161</v>
      </c>
      <c r="W995" t="s">
        <v>161</v>
      </c>
      <c r="X995">
        <v>0.59250000000000003</v>
      </c>
      <c r="Y995" s="2">
        <v>303862</v>
      </c>
      <c r="Z995" t="s">
        <v>161</v>
      </c>
      <c r="AA995" t="s">
        <v>161</v>
      </c>
      <c r="AB995" t="s">
        <v>161</v>
      </c>
      <c r="AC995" t="s">
        <v>161</v>
      </c>
      <c r="AD995" s="2" t="s">
        <v>161</v>
      </c>
      <c r="AE995" t="s">
        <v>161</v>
      </c>
      <c r="AF995" t="s">
        <v>161</v>
      </c>
      <c r="AG995" t="s">
        <v>161</v>
      </c>
      <c r="AH995" t="s">
        <v>161</v>
      </c>
      <c r="AI995" s="2">
        <v>126470</v>
      </c>
      <c r="AP995" s="2"/>
    </row>
    <row r="996" spans="1:42" hidden="1">
      <c r="A996" t="s">
        <v>174</v>
      </c>
      <c r="B996" t="s">
        <v>175</v>
      </c>
      <c r="C996" t="s">
        <v>2744</v>
      </c>
      <c r="D996" t="s">
        <v>2745</v>
      </c>
      <c r="E996" t="s">
        <v>2766</v>
      </c>
      <c r="F996" t="s">
        <v>2711</v>
      </c>
      <c r="G996" s="1">
        <v>44197</v>
      </c>
      <c r="H996">
        <v>1.6666666666666701</v>
      </c>
      <c r="I996">
        <v>0</v>
      </c>
      <c r="J996">
        <v>6</v>
      </c>
      <c r="K996">
        <v>0</v>
      </c>
      <c r="L996">
        <v>8</v>
      </c>
      <c r="M996" t="s">
        <v>161</v>
      </c>
      <c r="N996" t="s">
        <v>161</v>
      </c>
      <c r="O996" t="s">
        <v>161</v>
      </c>
      <c r="P996" t="s">
        <v>161</v>
      </c>
      <c r="Q996" t="s">
        <v>161</v>
      </c>
      <c r="R996" t="s">
        <v>161</v>
      </c>
      <c r="S996">
        <v>11980</v>
      </c>
      <c r="T996">
        <v>264.39999999999998</v>
      </c>
      <c r="U996" t="s">
        <v>161</v>
      </c>
      <c r="V996" t="s">
        <v>3233</v>
      </c>
      <c r="W996" t="s">
        <v>3233</v>
      </c>
      <c r="X996" t="s">
        <v>161</v>
      </c>
      <c r="Y996" t="s">
        <v>161</v>
      </c>
      <c r="Z996" t="s">
        <v>161</v>
      </c>
      <c r="AA996" t="s">
        <v>161</v>
      </c>
      <c r="AB996" t="s">
        <v>161</v>
      </c>
      <c r="AC996" t="s">
        <v>161</v>
      </c>
      <c r="AD996" s="2" t="s">
        <v>161</v>
      </c>
      <c r="AE996" t="s">
        <v>161</v>
      </c>
      <c r="AF996" t="s">
        <v>161</v>
      </c>
      <c r="AG996" t="s">
        <v>161</v>
      </c>
      <c r="AH996" t="s">
        <v>3233</v>
      </c>
      <c r="AI996" t="s">
        <v>161</v>
      </c>
      <c r="AP996" s="2"/>
    </row>
    <row r="997" spans="1:42" hidden="1">
      <c r="A997" t="s">
        <v>174</v>
      </c>
      <c r="B997" t="s">
        <v>175</v>
      </c>
      <c r="C997" t="s">
        <v>2744</v>
      </c>
      <c r="D997" t="s">
        <v>2745</v>
      </c>
      <c r="E997" t="s">
        <v>2780</v>
      </c>
      <c r="F997" t="s">
        <v>2711</v>
      </c>
      <c r="G997" s="1">
        <v>44197</v>
      </c>
      <c r="H997">
        <v>0.96428571428571397</v>
      </c>
      <c r="I997">
        <v>0</v>
      </c>
      <c r="J997">
        <v>28</v>
      </c>
      <c r="K997">
        <v>0</v>
      </c>
      <c r="L997">
        <v>28</v>
      </c>
      <c r="M997" t="s">
        <v>161</v>
      </c>
      <c r="N997" t="s">
        <v>161</v>
      </c>
      <c r="O997" t="s">
        <v>161</v>
      </c>
      <c r="P997" t="s">
        <v>161</v>
      </c>
      <c r="Q997" t="s">
        <v>161</v>
      </c>
      <c r="R997" t="s">
        <v>161</v>
      </c>
      <c r="S997">
        <v>11980</v>
      </c>
      <c r="T997">
        <v>264.39999999999998</v>
      </c>
      <c r="U997" t="s">
        <v>161</v>
      </c>
      <c r="V997" t="s">
        <v>3233</v>
      </c>
      <c r="W997" t="s">
        <v>3233</v>
      </c>
      <c r="X997" t="s">
        <v>161</v>
      </c>
      <c r="Y997" t="s">
        <v>161</v>
      </c>
      <c r="Z997" t="s">
        <v>161</v>
      </c>
      <c r="AA997" t="s">
        <v>161</v>
      </c>
      <c r="AB997" t="s">
        <v>161</v>
      </c>
      <c r="AC997" t="s">
        <v>161</v>
      </c>
      <c r="AD997" s="2" t="s">
        <v>161</v>
      </c>
      <c r="AE997" t="s">
        <v>161</v>
      </c>
      <c r="AF997" t="s">
        <v>161</v>
      </c>
      <c r="AG997" t="s">
        <v>161</v>
      </c>
      <c r="AH997" t="s">
        <v>3233</v>
      </c>
      <c r="AI997" t="s">
        <v>161</v>
      </c>
      <c r="AP997" s="2"/>
    </row>
    <row r="998" spans="1:42" hidden="1">
      <c r="A998" t="s">
        <v>174</v>
      </c>
      <c r="B998" t="s">
        <v>175</v>
      </c>
      <c r="C998" t="s">
        <v>2744</v>
      </c>
      <c r="D998" t="s">
        <v>2745</v>
      </c>
      <c r="E998" t="s">
        <v>2732</v>
      </c>
      <c r="F998" t="s">
        <v>2711</v>
      </c>
      <c r="G998" s="1">
        <v>44197</v>
      </c>
      <c r="H998">
        <v>3.0416666666666701</v>
      </c>
      <c r="I998">
        <v>2</v>
      </c>
      <c r="J998">
        <v>12</v>
      </c>
      <c r="K998">
        <v>0</v>
      </c>
      <c r="L998">
        <v>12</v>
      </c>
      <c r="M998" t="s">
        <v>161</v>
      </c>
      <c r="N998" t="s">
        <v>161</v>
      </c>
      <c r="O998" t="s">
        <v>161</v>
      </c>
      <c r="P998" t="s">
        <v>161</v>
      </c>
      <c r="Q998" t="s">
        <v>161</v>
      </c>
      <c r="R998" t="s">
        <v>161</v>
      </c>
      <c r="S998">
        <v>11980</v>
      </c>
      <c r="T998">
        <v>264.39999999999998</v>
      </c>
      <c r="U998" t="s">
        <v>161</v>
      </c>
      <c r="V998" s="2">
        <v>166667</v>
      </c>
      <c r="W998" s="2">
        <v>15667</v>
      </c>
      <c r="X998" t="s">
        <v>161</v>
      </c>
      <c r="Y998" t="s">
        <v>161</v>
      </c>
      <c r="Z998" t="s">
        <v>161</v>
      </c>
      <c r="AA998" t="s">
        <v>161</v>
      </c>
      <c r="AB998" t="s">
        <v>161</v>
      </c>
      <c r="AC998" t="s">
        <v>161</v>
      </c>
      <c r="AD998" s="2" t="s">
        <v>161</v>
      </c>
      <c r="AE998" t="s">
        <v>161</v>
      </c>
      <c r="AF998" t="s">
        <v>161</v>
      </c>
      <c r="AG998" t="s">
        <v>161</v>
      </c>
      <c r="AH998" t="s">
        <v>3233</v>
      </c>
      <c r="AI998" t="s">
        <v>161</v>
      </c>
      <c r="AP998" s="2"/>
    </row>
    <row r="999" spans="1:42" hidden="1">
      <c r="A999" t="s">
        <v>174</v>
      </c>
      <c r="B999" t="s">
        <v>175</v>
      </c>
      <c r="C999" t="s">
        <v>2744</v>
      </c>
      <c r="D999" t="s">
        <v>2745</v>
      </c>
      <c r="E999" t="s">
        <v>161</v>
      </c>
      <c r="F999" t="s">
        <v>2711</v>
      </c>
      <c r="G999" s="1">
        <v>44197</v>
      </c>
      <c r="H999" t="s">
        <v>161</v>
      </c>
      <c r="I999" t="s">
        <v>161</v>
      </c>
      <c r="J999" t="s">
        <v>161</v>
      </c>
      <c r="K999" t="s">
        <v>161</v>
      </c>
      <c r="L999" t="s">
        <v>161</v>
      </c>
      <c r="M999" t="s">
        <v>161</v>
      </c>
      <c r="N999" t="s">
        <v>161</v>
      </c>
      <c r="O999" t="s">
        <v>161</v>
      </c>
      <c r="P999" t="s">
        <v>161</v>
      </c>
      <c r="Q999">
        <v>283.8</v>
      </c>
      <c r="R999" t="s">
        <v>161</v>
      </c>
      <c r="S999">
        <v>11980</v>
      </c>
      <c r="T999">
        <v>264.39999999999998</v>
      </c>
      <c r="U999" s="2">
        <v>12162</v>
      </c>
      <c r="V999" t="s">
        <v>161</v>
      </c>
      <c r="W999" t="s">
        <v>161</v>
      </c>
      <c r="X999" t="s">
        <v>161</v>
      </c>
      <c r="Y999" t="s">
        <v>161</v>
      </c>
      <c r="Z999" t="s">
        <v>161</v>
      </c>
      <c r="AA999" t="s">
        <v>161</v>
      </c>
      <c r="AB999" t="s">
        <v>161</v>
      </c>
      <c r="AC999" t="s">
        <v>161</v>
      </c>
      <c r="AD999" s="2" t="s">
        <v>161</v>
      </c>
      <c r="AE999" t="s">
        <v>161</v>
      </c>
      <c r="AF999" t="s">
        <v>161</v>
      </c>
      <c r="AG999" t="s">
        <v>161</v>
      </c>
      <c r="AH999" t="s">
        <v>161</v>
      </c>
      <c r="AI999" t="s">
        <v>161</v>
      </c>
      <c r="AP999" s="2"/>
    </row>
    <row r="1000" spans="1:42" hidden="1">
      <c r="A1000" t="s">
        <v>174</v>
      </c>
      <c r="B1000" t="s">
        <v>175</v>
      </c>
      <c r="C1000" t="s">
        <v>2744</v>
      </c>
      <c r="D1000" t="s">
        <v>2745</v>
      </c>
      <c r="E1000" t="s">
        <v>3239</v>
      </c>
      <c r="F1000" t="s">
        <v>2711</v>
      </c>
      <c r="G1000" s="1">
        <v>44197</v>
      </c>
      <c r="H1000">
        <v>2</v>
      </c>
      <c r="I1000">
        <v>0</v>
      </c>
      <c r="J1000">
        <v>12</v>
      </c>
      <c r="K1000">
        <v>0</v>
      </c>
      <c r="L1000">
        <v>12</v>
      </c>
      <c r="M1000" t="s">
        <v>161</v>
      </c>
      <c r="N1000" t="s">
        <v>161</v>
      </c>
      <c r="O1000" t="s">
        <v>161</v>
      </c>
      <c r="P1000" t="s">
        <v>161</v>
      </c>
      <c r="Q1000" t="s">
        <v>161</v>
      </c>
      <c r="R1000" t="s">
        <v>161</v>
      </c>
      <c r="S1000">
        <v>11980</v>
      </c>
      <c r="T1000">
        <v>264.39999999999998</v>
      </c>
      <c r="U1000" t="s">
        <v>161</v>
      </c>
      <c r="V1000" t="s">
        <v>3233</v>
      </c>
      <c r="W1000" t="s">
        <v>3233</v>
      </c>
      <c r="X1000" t="s">
        <v>161</v>
      </c>
      <c r="Y1000" t="s">
        <v>161</v>
      </c>
      <c r="Z1000" t="s">
        <v>161</v>
      </c>
      <c r="AA1000" t="s">
        <v>161</v>
      </c>
      <c r="AB1000" t="s">
        <v>161</v>
      </c>
      <c r="AC1000" t="s">
        <v>161</v>
      </c>
      <c r="AD1000" s="2" t="s">
        <v>161</v>
      </c>
      <c r="AE1000" t="s">
        <v>161</v>
      </c>
      <c r="AF1000" t="s">
        <v>161</v>
      </c>
      <c r="AG1000" t="s">
        <v>161</v>
      </c>
      <c r="AH1000" t="s">
        <v>3233</v>
      </c>
      <c r="AI1000" t="s">
        <v>161</v>
      </c>
      <c r="AP1000" s="2"/>
    </row>
    <row r="1001" spans="1:42" hidden="1">
      <c r="A1001" t="s">
        <v>174</v>
      </c>
      <c r="B1001" t="s">
        <v>175</v>
      </c>
      <c r="C1001" t="s">
        <v>2744</v>
      </c>
      <c r="D1001" t="s">
        <v>2745</v>
      </c>
      <c r="E1001" t="s">
        <v>2709</v>
      </c>
      <c r="F1001" t="s">
        <v>2711</v>
      </c>
      <c r="G1001" s="1">
        <v>44197</v>
      </c>
      <c r="H1001">
        <v>0.5</v>
      </c>
      <c r="I1001">
        <v>0</v>
      </c>
      <c r="J1001">
        <v>5</v>
      </c>
      <c r="K1001">
        <v>0</v>
      </c>
      <c r="L1001">
        <v>5</v>
      </c>
      <c r="M1001" t="s">
        <v>161</v>
      </c>
      <c r="N1001" t="s">
        <v>161</v>
      </c>
      <c r="O1001" t="s">
        <v>161</v>
      </c>
      <c r="P1001" t="s">
        <v>161</v>
      </c>
      <c r="Q1001" t="s">
        <v>161</v>
      </c>
      <c r="R1001" t="s">
        <v>161</v>
      </c>
      <c r="S1001">
        <v>11980</v>
      </c>
      <c r="T1001">
        <v>264.39999999999998</v>
      </c>
      <c r="U1001" t="s">
        <v>161</v>
      </c>
      <c r="V1001" t="s">
        <v>3233</v>
      </c>
      <c r="W1001" t="s">
        <v>3233</v>
      </c>
      <c r="X1001" t="s">
        <v>161</v>
      </c>
      <c r="Y1001" t="s">
        <v>161</v>
      </c>
      <c r="Z1001" t="s">
        <v>161</v>
      </c>
      <c r="AA1001" t="s">
        <v>161</v>
      </c>
      <c r="AB1001" t="s">
        <v>161</v>
      </c>
      <c r="AC1001" t="s">
        <v>161</v>
      </c>
      <c r="AD1001" s="2" t="s">
        <v>161</v>
      </c>
      <c r="AE1001" t="s">
        <v>161</v>
      </c>
      <c r="AF1001" t="s">
        <v>161</v>
      </c>
      <c r="AG1001" t="s">
        <v>161</v>
      </c>
      <c r="AH1001" t="s">
        <v>3233</v>
      </c>
      <c r="AI1001" t="s">
        <v>161</v>
      </c>
      <c r="AP1001" s="2"/>
    </row>
    <row r="1002" spans="1:42" hidden="1">
      <c r="A1002" t="s">
        <v>174</v>
      </c>
      <c r="B1002" t="s">
        <v>175</v>
      </c>
      <c r="C1002" t="s">
        <v>129</v>
      </c>
      <c r="D1002" t="s">
        <v>2755</v>
      </c>
      <c r="E1002" t="s">
        <v>2771</v>
      </c>
      <c r="F1002" t="s">
        <v>2715</v>
      </c>
      <c r="G1002" s="1">
        <v>44197</v>
      </c>
      <c r="H1002">
        <v>2</v>
      </c>
      <c r="I1002">
        <v>0</v>
      </c>
      <c r="J1002">
        <v>3</v>
      </c>
      <c r="K1002">
        <v>0</v>
      </c>
      <c r="L1002">
        <v>3</v>
      </c>
      <c r="M1002" t="s">
        <v>161</v>
      </c>
      <c r="N1002" t="s">
        <v>161</v>
      </c>
      <c r="O1002" t="s">
        <v>161</v>
      </c>
      <c r="P1002" t="s">
        <v>161</v>
      </c>
      <c r="Q1002" t="s">
        <v>161</v>
      </c>
      <c r="R1002" t="s">
        <v>161</v>
      </c>
      <c r="S1002">
        <v>11980</v>
      </c>
      <c r="T1002">
        <v>178.2</v>
      </c>
      <c r="U1002" t="s">
        <v>161</v>
      </c>
      <c r="V1002" t="s">
        <v>3233</v>
      </c>
      <c r="W1002" t="s">
        <v>3233</v>
      </c>
      <c r="X1002" t="s">
        <v>161</v>
      </c>
      <c r="Y1002" t="s">
        <v>161</v>
      </c>
      <c r="Z1002" t="s">
        <v>161</v>
      </c>
      <c r="AA1002" t="s">
        <v>161</v>
      </c>
      <c r="AB1002" t="s">
        <v>161</v>
      </c>
      <c r="AC1002" t="s">
        <v>161</v>
      </c>
      <c r="AD1002" s="2" t="s">
        <v>161</v>
      </c>
      <c r="AE1002" t="s">
        <v>161</v>
      </c>
      <c r="AF1002" t="s">
        <v>161</v>
      </c>
      <c r="AG1002" t="s">
        <v>161</v>
      </c>
      <c r="AH1002" t="s">
        <v>3233</v>
      </c>
      <c r="AI1002" t="s">
        <v>161</v>
      </c>
      <c r="AP1002" s="2"/>
    </row>
    <row r="1003" spans="1:42" hidden="1">
      <c r="A1003" t="s">
        <v>174</v>
      </c>
      <c r="B1003" t="s">
        <v>175</v>
      </c>
      <c r="C1003" t="s">
        <v>129</v>
      </c>
      <c r="D1003" t="s">
        <v>2755</v>
      </c>
      <c r="E1003" t="s">
        <v>161</v>
      </c>
      <c r="F1003" t="s">
        <v>2715</v>
      </c>
      <c r="G1003" s="1">
        <v>44197</v>
      </c>
      <c r="H1003" t="s">
        <v>161</v>
      </c>
      <c r="I1003" t="s">
        <v>161</v>
      </c>
      <c r="J1003" t="s">
        <v>161</v>
      </c>
      <c r="K1003" t="s">
        <v>161</v>
      </c>
      <c r="L1003" t="s">
        <v>161</v>
      </c>
      <c r="M1003" t="s">
        <v>161</v>
      </c>
      <c r="N1003" t="s">
        <v>161</v>
      </c>
      <c r="O1003" t="s">
        <v>161</v>
      </c>
      <c r="P1003" t="s">
        <v>161</v>
      </c>
      <c r="Q1003">
        <v>178.2</v>
      </c>
      <c r="R1003" t="s">
        <v>161</v>
      </c>
      <c r="S1003">
        <v>11980</v>
      </c>
      <c r="T1003">
        <v>178.2</v>
      </c>
      <c r="U1003" s="2">
        <v>15851</v>
      </c>
      <c r="V1003" t="s">
        <v>161</v>
      </c>
      <c r="W1003" t="s">
        <v>161</v>
      </c>
      <c r="X1003" t="s">
        <v>161</v>
      </c>
      <c r="Y1003" t="s">
        <v>161</v>
      </c>
      <c r="Z1003" t="s">
        <v>161</v>
      </c>
      <c r="AA1003" t="s">
        <v>161</v>
      </c>
      <c r="AB1003" t="s">
        <v>161</v>
      </c>
      <c r="AC1003" t="s">
        <v>161</v>
      </c>
      <c r="AD1003" s="2" t="s">
        <v>161</v>
      </c>
      <c r="AE1003" t="s">
        <v>161</v>
      </c>
      <c r="AF1003" t="s">
        <v>161</v>
      </c>
      <c r="AG1003" t="s">
        <v>161</v>
      </c>
      <c r="AH1003" t="s">
        <v>161</v>
      </c>
      <c r="AI1003" t="s">
        <v>161</v>
      </c>
      <c r="AP1003" s="2"/>
    </row>
    <row r="1004" spans="1:42" hidden="1">
      <c r="A1004" t="s">
        <v>174</v>
      </c>
      <c r="B1004" t="s">
        <v>175</v>
      </c>
      <c r="C1004" t="s">
        <v>129</v>
      </c>
      <c r="D1004" t="s">
        <v>2755</v>
      </c>
      <c r="E1004" t="s">
        <v>2752</v>
      </c>
      <c r="F1004" t="s">
        <v>2715</v>
      </c>
      <c r="G1004" s="1">
        <v>44197</v>
      </c>
      <c r="H1004">
        <v>1.5</v>
      </c>
      <c r="I1004">
        <v>0</v>
      </c>
      <c r="J1004">
        <v>1</v>
      </c>
      <c r="K1004">
        <v>0</v>
      </c>
      <c r="L1004">
        <v>1</v>
      </c>
      <c r="M1004" t="s">
        <v>161</v>
      </c>
      <c r="N1004" t="s">
        <v>161</v>
      </c>
      <c r="O1004" t="s">
        <v>161</v>
      </c>
      <c r="P1004" t="s">
        <v>161</v>
      </c>
      <c r="Q1004" t="s">
        <v>161</v>
      </c>
      <c r="R1004" t="s">
        <v>161</v>
      </c>
      <c r="S1004">
        <v>11980</v>
      </c>
      <c r="T1004">
        <v>178.2</v>
      </c>
      <c r="U1004" t="s">
        <v>161</v>
      </c>
      <c r="V1004" t="s">
        <v>3233</v>
      </c>
      <c r="W1004" t="s">
        <v>3233</v>
      </c>
      <c r="X1004" t="s">
        <v>161</v>
      </c>
      <c r="Y1004" t="s">
        <v>161</v>
      </c>
      <c r="Z1004" t="s">
        <v>161</v>
      </c>
      <c r="AA1004" t="s">
        <v>161</v>
      </c>
      <c r="AB1004" t="s">
        <v>161</v>
      </c>
      <c r="AC1004" t="s">
        <v>161</v>
      </c>
      <c r="AD1004" t="s">
        <v>161</v>
      </c>
      <c r="AE1004" t="s">
        <v>161</v>
      </c>
      <c r="AF1004" t="s">
        <v>161</v>
      </c>
      <c r="AG1004" t="s">
        <v>161</v>
      </c>
      <c r="AH1004" t="s">
        <v>3233</v>
      </c>
      <c r="AI1004" t="s">
        <v>161</v>
      </c>
    </row>
    <row r="1005" spans="1:42" hidden="1">
      <c r="A1005" t="s">
        <v>174</v>
      </c>
      <c r="B1005" t="s">
        <v>175</v>
      </c>
      <c r="C1005" t="s">
        <v>129</v>
      </c>
      <c r="D1005" t="s">
        <v>2755</v>
      </c>
      <c r="E1005" t="s">
        <v>2781</v>
      </c>
      <c r="F1005" t="s">
        <v>2715</v>
      </c>
      <c r="G1005" s="1">
        <v>44197</v>
      </c>
      <c r="H1005">
        <v>1.45</v>
      </c>
      <c r="I1005" t="s">
        <v>161</v>
      </c>
      <c r="J1005" t="s">
        <v>161</v>
      </c>
      <c r="K1005" t="s">
        <v>161</v>
      </c>
      <c r="L1005" t="s">
        <v>161</v>
      </c>
      <c r="M1005" t="s">
        <v>161</v>
      </c>
      <c r="N1005" t="s">
        <v>161</v>
      </c>
      <c r="O1005" t="s">
        <v>161</v>
      </c>
      <c r="P1005" t="s">
        <v>161</v>
      </c>
      <c r="Q1005">
        <v>178.2</v>
      </c>
      <c r="R1005" t="s">
        <v>161</v>
      </c>
      <c r="S1005">
        <v>11980</v>
      </c>
      <c r="T1005">
        <v>178.2</v>
      </c>
      <c r="U1005" t="s">
        <v>161</v>
      </c>
      <c r="V1005" t="s">
        <v>161</v>
      </c>
      <c r="W1005" t="s">
        <v>161</v>
      </c>
      <c r="X1005">
        <v>0</v>
      </c>
      <c r="Y1005" s="2">
        <v>303862</v>
      </c>
      <c r="Z1005" t="s">
        <v>161</v>
      </c>
      <c r="AA1005" t="s">
        <v>161</v>
      </c>
      <c r="AB1005" t="s">
        <v>161</v>
      </c>
      <c r="AC1005" t="s">
        <v>161</v>
      </c>
      <c r="AD1005" t="s">
        <v>161</v>
      </c>
      <c r="AE1005" t="s">
        <v>161</v>
      </c>
      <c r="AF1005" t="s">
        <v>161</v>
      </c>
      <c r="AG1005" t="s">
        <v>161</v>
      </c>
      <c r="AH1005" t="s">
        <v>161</v>
      </c>
      <c r="AI1005" s="2">
        <v>126470</v>
      </c>
    </row>
    <row r="1006" spans="1:42" hidden="1">
      <c r="A1006" t="s">
        <v>174</v>
      </c>
      <c r="B1006" t="s">
        <v>175</v>
      </c>
      <c r="C1006" t="s">
        <v>129</v>
      </c>
      <c r="D1006" t="s">
        <v>2755</v>
      </c>
      <c r="E1006" t="s">
        <v>2723</v>
      </c>
      <c r="F1006" t="s">
        <v>2715</v>
      </c>
      <c r="G1006" s="1">
        <v>44197</v>
      </c>
      <c r="H1006">
        <v>1.1666666666666701</v>
      </c>
      <c r="I1006">
        <v>0</v>
      </c>
      <c r="J1006">
        <v>6</v>
      </c>
      <c r="K1006">
        <v>0</v>
      </c>
      <c r="L1006">
        <v>6</v>
      </c>
      <c r="M1006" t="s">
        <v>161</v>
      </c>
      <c r="N1006" t="s">
        <v>161</v>
      </c>
      <c r="O1006" t="s">
        <v>161</v>
      </c>
      <c r="P1006" t="s">
        <v>161</v>
      </c>
      <c r="Q1006" t="s">
        <v>161</v>
      </c>
      <c r="R1006" t="s">
        <v>161</v>
      </c>
      <c r="S1006">
        <v>11980</v>
      </c>
      <c r="T1006">
        <v>178.2</v>
      </c>
      <c r="U1006" t="s">
        <v>161</v>
      </c>
      <c r="V1006" t="s">
        <v>3233</v>
      </c>
      <c r="W1006" t="s">
        <v>3233</v>
      </c>
      <c r="X1006" t="s">
        <v>161</v>
      </c>
      <c r="Y1006" t="s">
        <v>161</v>
      </c>
      <c r="Z1006" t="s">
        <v>161</v>
      </c>
      <c r="AA1006" t="s">
        <v>161</v>
      </c>
      <c r="AB1006" t="s">
        <v>161</v>
      </c>
      <c r="AC1006" t="s">
        <v>161</v>
      </c>
      <c r="AD1006" t="s">
        <v>161</v>
      </c>
      <c r="AE1006" t="s">
        <v>161</v>
      </c>
      <c r="AF1006" t="s">
        <v>161</v>
      </c>
      <c r="AG1006" t="s">
        <v>161</v>
      </c>
      <c r="AH1006" t="s">
        <v>3233</v>
      </c>
      <c r="AI1006" t="s">
        <v>161</v>
      </c>
    </row>
    <row r="1007" spans="1:42" hidden="1">
      <c r="A1007" t="s">
        <v>174</v>
      </c>
      <c r="B1007" t="s">
        <v>175</v>
      </c>
      <c r="C1007" t="s">
        <v>133</v>
      </c>
      <c r="D1007" t="s">
        <v>2710</v>
      </c>
      <c r="E1007" t="s">
        <v>2752</v>
      </c>
      <c r="F1007" t="s">
        <v>2711</v>
      </c>
      <c r="G1007" s="1">
        <v>44197</v>
      </c>
      <c r="H1007">
        <v>1.6666666666666701</v>
      </c>
      <c r="I1007">
        <v>2</v>
      </c>
      <c r="J1007">
        <v>33</v>
      </c>
      <c r="K1007">
        <v>0</v>
      </c>
      <c r="L1007">
        <v>39</v>
      </c>
      <c r="M1007" t="s">
        <v>161</v>
      </c>
      <c r="N1007" t="s">
        <v>161</v>
      </c>
      <c r="O1007" t="s">
        <v>161</v>
      </c>
      <c r="P1007" t="s">
        <v>161</v>
      </c>
      <c r="Q1007" t="s">
        <v>161</v>
      </c>
      <c r="R1007" t="s">
        <v>161</v>
      </c>
      <c r="S1007">
        <v>11980</v>
      </c>
      <c r="T1007">
        <v>743.9</v>
      </c>
      <c r="U1007" t="s">
        <v>161</v>
      </c>
      <c r="V1007" s="2">
        <v>60606</v>
      </c>
      <c r="W1007" s="2">
        <v>200424</v>
      </c>
      <c r="X1007" t="s">
        <v>161</v>
      </c>
      <c r="Y1007" t="s">
        <v>161</v>
      </c>
      <c r="Z1007" t="s">
        <v>161</v>
      </c>
      <c r="AA1007" t="s">
        <v>161</v>
      </c>
      <c r="AB1007" s="2" t="s">
        <v>161</v>
      </c>
      <c r="AC1007" t="s">
        <v>161</v>
      </c>
      <c r="AD1007" t="s">
        <v>161</v>
      </c>
      <c r="AE1007" t="s">
        <v>161</v>
      </c>
      <c r="AF1007" t="s">
        <v>161</v>
      </c>
      <c r="AG1007" t="s">
        <v>161</v>
      </c>
      <c r="AH1007" t="s">
        <v>3233</v>
      </c>
      <c r="AI1007" s="2" t="s">
        <v>161</v>
      </c>
      <c r="AJ1007" s="2"/>
      <c r="AM1007" s="2"/>
      <c r="AN1007" s="2"/>
    </row>
    <row r="1008" spans="1:42" hidden="1">
      <c r="A1008" t="s">
        <v>174</v>
      </c>
      <c r="B1008" t="s">
        <v>175</v>
      </c>
      <c r="C1008" t="s">
        <v>133</v>
      </c>
      <c r="D1008" t="s">
        <v>2710</v>
      </c>
      <c r="E1008" t="s">
        <v>2714</v>
      </c>
      <c r="F1008" t="s">
        <v>2711</v>
      </c>
      <c r="G1008" s="1">
        <v>44197</v>
      </c>
      <c r="H1008">
        <v>0.8</v>
      </c>
      <c r="I1008">
        <v>0</v>
      </c>
      <c r="J1008">
        <v>5</v>
      </c>
      <c r="K1008">
        <v>0</v>
      </c>
      <c r="L1008">
        <v>5</v>
      </c>
      <c r="M1008" t="s">
        <v>161</v>
      </c>
      <c r="N1008" t="s">
        <v>161</v>
      </c>
      <c r="O1008" t="s">
        <v>161</v>
      </c>
      <c r="P1008" t="s">
        <v>161</v>
      </c>
      <c r="Q1008" t="s">
        <v>161</v>
      </c>
      <c r="R1008" t="s">
        <v>161</v>
      </c>
      <c r="S1008">
        <v>11980</v>
      </c>
      <c r="T1008">
        <v>743.9</v>
      </c>
      <c r="U1008" t="s">
        <v>161</v>
      </c>
      <c r="V1008" t="s">
        <v>3233</v>
      </c>
      <c r="W1008" t="s">
        <v>3233</v>
      </c>
      <c r="X1008" t="s">
        <v>161</v>
      </c>
      <c r="Y1008" t="s">
        <v>161</v>
      </c>
      <c r="Z1008" t="s">
        <v>161</v>
      </c>
      <c r="AA1008" s="2" t="s">
        <v>161</v>
      </c>
      <c r="AB1008" s="2" t="s">
        <v>161</v>
      </c>
      <c r="AC1008" t="s">
        <v>161</v>
      </c>
      <c r="AD1008" t="s">
        <v>161</v>
      </c>
      <c r="AE1008" s="2" t="s">
        <v>161</v>
      </c>
      <c r="AF1008" s="2" t="s">
        <v>161</v>
      </c>
      <c r="AG1008" t="s">
        <v>161</v>
      </c>
      <c r="AH1008" t="s">
        <v>3233</v>
      </c>
      <c r="AI1008" s="2" t="s">
        <v>161</v>
      </c>
      <c r="AJ1008" s="2"/>
      <c r="AM1008" s="2"/>
      <c r="AN1008" s="2"/>
    </row>
    <row r="1009" spans="1:42" hidden="1">
      <c r="A1009" t="s">
        <v>174</v>
      </c>
      <c r="B1009" t="s">
        <v>175</v>
      </c>
      <c r="C1009" t="s">
        <v>133</v>
      </c>
      <c r="D1009" t="s">
        <v>2710</v>
      </c>
      <c r="E1009" t="s">
        <v>2772</v>
      </c>
      <c r="F1009" t="s">
        <v>2711</v>
      </c>
      <c r="G1009" s="1">
        <v>44197</v>
      </c>
      <c r="H1009">
        <v>1.7441860465116299</v>
      </c>
      <c r="I1009">
        <v>3</v>
      </c>
      <c r="J1009">
        <v>43</v>
      </c>
      <c r="K1009">
        <v>2</v>
      </c>
      <c r="L1009">
        <v>47</v>
      </c>
      <c r="M1009" t="s">
        <v>161</v>
      </c>
      <c r="N1009" t="s">
        <v>161</v>
      </c>
      <c r="O1009" t="s">
        <v>161</v>
      </c>
      <c r="P1009" t="s">
        <v>161</v>
      </c>
      <c r="Q1009" t="s">
        <v>161</v>
      </c>
      <c r="R1009" t="s">
        <v>161</v>
      </c>
      <c r="S1009">
        <v>11980</v>
      </c>
      <c r="T1009">
        <v>743.9</v>
      </c>
      <c r="U1009" t="s">
        <v>161</v>
      </c>
      <c r="V1009" s="2">
        <v>69767</v>
      </c>
      <c r="W1009" s="2">
        <v>215512</v>
      </c>
      <c r="X1009" t="s">
        <v>161</v>
      </c>
      <c r="Y1009" t="s">
        <v>161</v>
      </c>
      <c r="Z1009" t="s">
        <v>161</v>
      </c>
      <c r="AA1009" t="s">
        <v>161</v>
      </c>
      <c r="AB1009" t="s">
        <v>161</v>
      </c>
      <c r="AC1009" t="s">
        <v>161</v>
      </c>
      <c r="AD1009" t="s">
        <v>161</v>
      </c>
      <c r="AE1009" t="s">
        <v>161</v>
      </c>
      <c r="AF1009" t="s">
        <v>161</v>
      </c>
      <c r="AG1009" t="s">
        <v>161</v>
      </c>
      <c r="AH1009" s="2">
        <v>42553</v>
      </c>
      <c r="AI1009" t="s">
        <v>161</v>
      </c>
    </row>
    <row r="1010" spans="1:42" hidden="1">
      <c r="A1010" t="s">
        <v>174</v>
      </c>
      <c r="B1010" t="s">
        <v>175</v>
      </c>
      <c r="C1010" t="s">
        <v>133</v>
      </c>
      <c r="D1010" t="s">
        <v>2710</v>
      </c>
      <c r="E1010" t="s">
        <v>2771</v>
      </c>
      <c r="F1010" t="s">
        <v>2711</v>
      </c>
      <c r="G1010" s="1">
        <v>44197</v>
      </c>
      <c r="H1010">
        <v>2</v>
      </c>
      <c r="I1010">
        <v>0</v>
      </c>
      <c r="J1010">
        <v>10</v>
      </c>
      <c r="K1010">
        <v>0</v>
      </c>
      <c r="L1010">
        <v>10</v>
      </c>
      <c r="M1010" t="s">
        <v>161</v>
      </c>
      <c r="N1010" t="s">
        <v>161</v>
      </c>
      <c r="O1010" t="s">
        <v>161</v>
      </c>
      <c r="P1010" t="s">
        <v>161</v>
      </c>
      <c r="Q1010" t="s">
        <v>161</v>
      </c>
      <c r="R1010" t="s">
        <v>161</v>
      </c>
      <c r="S1010">
        <v>11980</v>
      </c>
      <c r="T1010">
        <v>743.9</v>
      </c>
      <c r="U1010" t="s">
        <v>161</v>
      </c>
      <c r="V1010" t="s">
        <v>3233</v>
      </c>
      <c r="W1010" t="s">
        <v>3233</v>
      </c>
      <c r="X1010" t="s">
        <v>161</v>
      </c>
      <c r="Y1010" t="s">
        <v>161</v>
      </c>
      <c r="Z1010" t="s">
        <v>161</v>
      </c>
      <c r="AA1010" t="s">
        <v>161</v>
      </c>
      <c r="AB1010" t="s">
        <v>161</v>
      </c>
      <c r="AC1010" t="s">
        <v>161</v>
      </c>
      <c r="AD1010" t="s">
        <v>161</v>
      </c>
      <c r="AE1010" t="s">
        <v>161</v>
      </c>
      <c r="AF1010" t="s">
        <v>161</v>
      </c>
      <c r="AG1010" t="s">
        <v>161</v>
      </c>
      <c r="AH1010" t="s">
        <v>3233</v>
      </c>
      <c r="AI1010" t="s">
        <v>161</v>
      </c>
    </row>
    <row r="1011" spans="1:42" hidden="1">
      <c r="A1011" t="s">
        <v>174</v>
      </c>
      <c r="B1011" t="s">
        <v>175</v>
      </c>
      <c r="C1011" t="s">
        <v>133</v>
      </c>
      <c r="D1011" t="s">
        <v>2710</v>
      </c>
      <c r="E1011" t="s">
        <v>161</v>
      </c>
      <c r="F1011" t="s">
        <v>2711</v>
      </c>
      <c r="G1011" s="1">
        <v>44197</v>
      </c>
      <c r="H1011" t="s">
        <v>161</v>
      </c>
      <c r="I1011" t="s">
        <v>161</v>
      </c>
      <c r="J1011" t="s">
        <v>161</v>
      </c>
      <c r="K1011" t="s">
        <v>161</v>
      </c>
      <c r="L1011" t="s">
        <v>161</v>
      </c>
      <c r="M1011" t="s">
        <v>161</v>
      </c>
      <c r="N1011" t="s">
        <v>161</v>
      </c>
      <c r="O1011" t="s">
        <v>161</v>
      </c>
      <c r="P1011" t="s">
        <v>161</v>
      </c>
      <c r="Q1011">
        <v>743.9</v>
      </c>
      <c r="R1011" t="s">
        <v>161</v>
      </c>
      <c r="S1011">
        <v>11980</v>
      </c>
      <c r="T1011">
        <v>743.9</v>
      </c>
      <c r="U1011" s="2">
        <v>16601</v>
      </c>
      <c r="V1011" t="s">
        <v>161</v>
      </c>
      <c r="W1011" t="s">
        <v>161</v>
      </c>
      <c r="X1011" t="s">
        <v>161</v>
      </c>
      <c r="Y1011" t="s">
        <v>161</v>
      </c>
      <c r="Z1011" t="s">
        <v>161</v>
      </c>
      <c r="AA1011" t="s">
        <v>161</v>
      </c>
      <c r="AB1011" t="s">
        <v>161</v>
      </c>
      <c r="AC1011" t="s">
        <v>161</v>
      </c>
      <c r="AD1011" t="s">
        <v>161</v>
      </c>
      <c r="AE1011" t="s">
        <v>161</v>
      </c>
      <c r="AF1011" t="s">
        <v>161</v>
      </c>
      <c r="AG1011" t="s">
        <v>161</v>
      </c>
      <c r="AH1011" t="s">
        <v>161</v>
      </c>
      <c r="AI1011" t="s">
        <v>161</v>
      </c>
    </row>
    <row r="1012" spans="1:42" hidden="1">
      <c r="A1012" t="s">
        <v>174</v>
      </c>
      <c r="B1012" t="s">
        <v>175</v>
      </c>
      <c r="C1012" t="s">
        <v>133</v>
      </c>
      <c r="D1012" t="s">
        <v>2710</v>
      </c>
      <c r="E1012" t="s">
        <v>2781</v>
      </c>
      <c r="F1012" t="s">
        <v>2711</v>
      </c>
      <c r="G1012" s="1">
        <v>44197</v>
      </c>
      <c r="H1012">
        <v>1.6923076923076901</v>
      </c>
      <c r="I1012" t="s">
        <v>161</v>
      </c>
      <c r="J1012" t="s">
        <v>161</v>
      </c>
      <c r="K1012" t="s">
        <v>161</v>
      </c>
      <c r="L1012" t="s">
        <v>161</v>
      </c>
      <c r="M1012" t="s">
        <v>161</v>
      </c>
      <c r="N1012" t="s">
        <v>161</v>
      </c>
      <c r="O1012" t="s">
        <v>161</v>
      </c>
      <c r="P1012" t="s">
        <v>161</v>
      </c>
      <c r="Q1012">
        <v>743.9</v>
      </c>
      <c r="R1012" t="s">
        <v>161</v>
      </c>
      <c r="S1012">
        <v>11980</v>
      </c>
      <c r="T1012">
        <v>743.9</v>
      </c>
      <c r="U1012" t="s">
        <v>161</v>
      </c>
      <c r="V1012" t="s">
        <v>161</v>
      </c>
      <c r="W1012" t="s">
        <v>161</v>
      </c>
      <c r="X1012">
        <v>5.5913000000000004</v>
      </c>
      <c r="Y1012" s="2">
        <v>303862</v>
      </c>
      <c r="Z1012" t="s">
        <v>161</v>
      </c>
      <c r="AA1012" s="2" t="s">
        <v>161</v>
      </c>
      <c r="AB1012" s="2" t="s">
        <v>161</v>
      </c>
      <c r="AC1012" t="s">
        <v>161</v>
      </c>
      <c r="AD1012" t="s">
        <v>161</v>
      </c>
      <c r="AE1012" s="2" t="s">
        <v>161</v>
      </c>
      <c r="AF1012" s="2" t="s">
        <v>161</v>
      </c>
      <c r="AG1012" t="s">
        <v>161</v>
      </c>
      <c r="AH1012" t="s">
        <v>161</v>
      </c>
      <c r="AI1012" s="2">
        <v>126470</v>
      </c>
      <c r="AJ1012" s="2"/>
      <c r="AM1012" s="2"/>
      <c r="AN1012" s="2"/>
    </row>
    <row r="1013" spans="1:42" hidden="1">
      <c r="A1013" t="s">
        <v>174</v>
      </c>
      <c r="B1013" t="s">
        <v>175</v>
      </c>
      <c r="C1013" t="s">
        <v>3266</v>
      </c>
      <c r="D1013" t="s">
        <v>3267</v>
      </c>
      <c r="E1013" t="s">
        <v>2781</v>
      </c>
      <c r="F1013" t="s">
        <v>2711</v>
      </c>
      <c r="G1013" s="1">
        <v>44197</v>
      </c>
      <c r="H1013">
        <v>1.28125</v>
      </c>
      <c r="I1013" t="s">
        <v>161</v>
      </c>
      <c r="J1013" t="s">
        <v>161</v>
      </c>
      <c r="K1013" t="s">
        <v>161</v>
      </c>
      <c r="L1013" t="s">
        <v>161</v>
      </c>
      <c r="M1013" t="s">
        <v>161</v>
      </c>
      <c r="N1013" t="s">
        <v>161</v>
      </c>
      <c r="O1013" t="s">
        <v>161</v>
      </c>
      <c r="P1013" t="s">
        <v>161</v>
      </c>
      <c r="Q1013">
        <v>131.6</v>
      </c>
      <c r="R1013" t="s">
        <v>161</v>
      </c>
      <c r="S1013">
        <v>11980</v>
      </c>
      <c r="T1013">
        <v>131.6</v>
      </c>
      <c r="U1013" t="s">
        <v>161</v>
      </c>
      <c r="V1013" t="s">
        <v>161</v>
      </c>
      <c r="W1013" t="s">
        <v>161</v>
      </c>
      <c r="X1013">
        <v>0</v>
      </c>
      <c r="Y1013" s="2">
        <v>303862</v>
      </c>
      <c r="Z1013" t="s">
        <v>161</v>
      </c>
      <c r="AA1013" t="s">
        <v>161</v>
      </c>
      <c r="AB1013" t="s">
        <v>161</v>
      </c>
      <c r="AC1013" t="s">
        <v>161</v>
      </c>
      <c r="AD1013" t="s">
        <v>161</v>
      </c>
      <c r="AE1013" t="s">
        <v>161</v>
      </c>
      <c r="AF1013" t="s">
        <v>161</v>
      </c>
      <c r="AG1013" t="s">
        <v>161</v>
      </c>
      <c r="AH1013" t="s">
        <v>161</v>
      </c>
      <c r="AI1013" s="2">
        <v>126470</v>
      </c>
    </row>
    <row r="1014" spans="1:42" hidden="1">
      <c r="A1014" t="s">
        <v>174</v>
      </c>
      <c r="B1014" t="s">
        <v>175</v>
      </c>
      <c r="C1014" t="s">
        <v>3266</v>
      </c>
      <c r="D1014" t="s">
        <v>3267</v>
      </c>
      <c r="E1014" t="s">
        <v>2772</v>
      </c>
      <c r="F1014" t="s">
        <v>2711</v>
      </c>
      <c r="G1014" s="1">
        <v>44197</v>
      </c>
      <c r="H1014">
        <v>1.28125</v>
      </c>
      <c r="I1014">
        <v>0</v>
      </c>
      <c r="J1014">
        <v>32</v>
      </c>
      <c r="K1014">
        <v>0</v>
      </c>
      <c r="L1014">
        <v>33</v>
      </c>
      <c r="M1014" t="s">
        <v>161</v>
      </c>
      <c r="N1014" t="s">
        <v>161</v>
      </c>
      <c r="O1014" t="s">
        <v>161</v>
      </c>
      <c r="P1014" t="s">
        <v>161</v>
      </c>
      <c r="Q1014" t="s">
        <v>161</v>
      </c>
      <c r="R1014" t="s">
        <v>161</v>
      </c>
      <c r="S1014">
        <v>11980</v>
      </c>
      <c r="T1014">
        <v>131.6</v>
      </c>
      <c r="U1014" t="s">
        <v>161</v>
      </c>
      <c r="V1014" t="s">
        <v>3233</v>
      </c>
      <c r="W1014" t="s">
        <v>3233</v>
      </c>
      <c r="X1014" t="s">
        <v>161</v>
      </c>
      <c r="Y1014" t="s">
        <v>161</v>
      </c>
      <c r="Z1014" t="s">
        <v>161</v>
      </c>
      <c r="AA1014" t="s">
        <v>161</v>
      </c>
      <c r="AB1014" t="s">
        <v>161</v>
      </c>
      <c r="AC1014" t="s">
        <v>161</v>
      </c>
      <c r="AD1014" t="s">
        <v>161</v>
      </c>
      <c r="AE1014" t="s">
        <v>161</v>
      </c>
      <c r="AF1014" t="s">
        <v>161</v>
      </c>
      <c r="AG1014" t="s">
        <v>161</v>
      </c>
      <c r="AH1014" t="s">
        <v>3233</v>
      </c>
      <c r="AI1014" t="s">
        <v>161</v>
      </c>
    </row>
    <row r="1015" spans="1:42" hidden="1">
      <c r="A1015" t="s">
        <v>174</v>
      </c>
      <c r="B1015" t="s">
        <v>175</v>
      </c>
      <c r="C1015" t="s">
        <v>3266</v>
      </c>
      <c r="D1015" t="s">
        <v>3267</v>
      </c>
      <c r="E1015" t="s">
        <v>161</v>
      </c>
      <c r="F1015" t="s">
        <v>2711</v>
      </c>
      <c r="G1015" s="1">
        <v>44197</v>
      </c>
      <c r="H1015" t="s">
        <v>161</v>
      </c>
      <c r="I1015" t="s">
        <v>161</v>
      </c>
      <c r="J1015" t="s">
        <v>161</v>
      </c>
      <c r="K1015" t="s">
        <v>161</v>
      </c>
      <c r="L1015" t="s">
        <v>161</v>
      </c>
      <c r="M1015" t="s">
        <v>161</v>
      </c>
      <c r="N1015" t="s">
        <v>161</v>
      </c>
      <c r="O1015" t="s">
        <v>161</v>
      </c>
      <c r="P1015" t="s">
        <v>161</v>
      </c>
      <c r="Q1015">
        <v>131.6</v>
      </c>
      <c r="R1015" t="s">
        <v>161</v>
      </c>
      <c r="S1015">
        <v>11980</v>
      </c>
      <c r="T1015">
        <v>131.6</v>
      </c>
      <c r="U1015" s="2">
        <v>12813</v>
      </c>
      <c r="V1015" t="s">
        <v>161</v>
      </c>
      <c r="W1015" t="s">
        <v>161</v>
      </c>
      <c r="X1015" t="s">
        <v>161</v>
      </c>
      <c r="Y1015" t="s">
        <v>161</v>
      </c>
      <c r="Z1015" t="s">
        <v>161</v>
      </c>
      <c r="AA1015" s="2" t="s">
        <v>161</v>
      </c>
      <c r="AB1015" s="2" t="s">
        <v>161</v>
      </c>
      <c r="AC1015" t="s">
        <v>161</v>
      </c>
      <c r="AD1015" t="s">
        <v>161</v>
      </c>
      <c r="AE1015" t="s">
        <v>161</v>
      </c>
      <c r="AF1015" t="s">
        <v>161</v>
      </c>
      <c r="AG1015" t="s">
        <v>161</v>
      </c>
      <c r="AH1015" t="s">
        <v>161</v>
      </c>
      <c r="AI1015" t="s">
        <v>161</v>
      </c>
      <c r="AM1015" s="2"/>
      <c r="AN1015" s="2"/>
    </row>
    <row r="1016" spans="1:42" hidden="1">
      <c r="A1016" t="s">
        <v>174</v>
      </c>
      <c r="B1016" t="s">
        <v>175</v>
      </c>
      <c r="C1016" t="s">
        <v>2706</v>
      </c>
      <c r="D1016" t="s">
        <v>2708</v>
      </c>
      <c r="E1016" t="s">
        <v>3216</v>
      </c>
      <c r="F1016" t="s">
        <v>2708</v>
      </c>
      <c r="G1016" s="1">
        <v>44197</v>
      </c>
      <c r="H1016" t="s">
        <v>161</v>
      </c>
      <c r="I1016" t="s">
        <v>161</v>
      </c>
      <c r="J1016" t="s">
        <v>161</v>
      </c>
      <c r="K1016" t="s">
        <v>161</v>
      </c>
      <c r="L1016" t="s">
        <v>161</v>
      </c>
      <c r="M1016" t="s">
        <v>161</v>
      </c>
      <c r="N1016" t="s">
        <v>161</v>
      </c>
      <c r="O1016" t="s">
        <v>161</v>
      </c>
      <c r="P1016" t="s">
        <v>161</v>
      </c>
      <c r="Q1016" t="s">
        <v>161</v>
      </c>
      <c r="R1016">
        <v>13218.6</v>
      </c>
      <c r="S1016">
        <v>11980</v>
      </c>
      <c r="T1016" t="s">
        <v>161</v>
      </c>
      <c r="U1016" t="s">
        <v>161</v>
      </c>
      <c r="V1016" t="s">
        <v>161</v>
      </c>
      <c r="W1016" t="s">
        <v>161</v>
      </c>
      <c r="X1016" t="s">
        <v>161</v>
      </c>
      <c r="Y1016" t="s">
        <v>161</v>
      </c>
      <c r="Z1016" t="s">
        <v>161</v>
      </c>
      <c r="AA1016" t="s">
        <v>161</v>
      </c>
      <c r="AB1016" t="s">
        <v>161</v>
      </c>
      <c r="AC1016" t="s">
        <v>161</v>
      </c>
      <c r="AD1016" t="s">
        <v>161</v>
      </c>
      <c r="AE1016" t="s">
        <v>161</v>
      </c>
      <c r="AF1016" t="s">
        <v>161</v>
      </c>
      <c r="AG1016" t="s">
        <v>161</v>
      </c>
      <c r="AH1016" t="s">
        <v>161</v>
      </c>
      <c r="AI1016" t="s">
        <v>161</v>
      </c>
    </row>
    <row r="1017" spans="1:42" hidden="1">
      <c r="A1017" t="s">
        <v>174</v>
      </c>
      <c r="B1017" t="s">
        <v>175</v>
      </c>
      <c r="C1017" t="s">
        <v>3234</v>
      </c>
      <c r="D1017" t="s">
        <v>3235</v>
      </c>
      <c r="E1017" t="s">
        <v>2752</v>
      </c>
      <c r="F1017" t="s">
        <v>2711</v>
      </c>
      <c r="G1017" s="1">
        <v>44197</v>
      </c>
      <c r="H1017">
        <v>1</v>
      </c>
      <c r="I1017">
        <v>0</v>
      </c>
      <c r="J1017">
        <v>9</v>
      </c>
      <c r="K1017">
        <v>0</v>
      </c>
      <c r="L1017">
        <v>9</v>
      </c>
      <c r="M1017" t="s">
        <v>161</v>
      </c>
      <c r="N1017" t="s">
        <v>161</v>
      </c>
      <c r="O1017" t="s">
        <v>161</v>
      </c>
      <c r="P1017" t="s">
        <v>161</v>
      </c>
      <c r="Q1017" t="s">
        <v>161</v>
      </c>
      <c r="R1017" t="s">
        <v>161</v>
      </c>
      <c r="S1017">
        <v>11980</v>
      </c>
      <c r="T1017">
        <v>50.4</v>
      </c>
      <c r="U1017" t="s">
        <v>161</v>
      </c>
      <c r="V1017" t="s">
        <v>3233</v>
      </c>
      <c r="W1017" t="s">
        <v>3233</v>
      </c>
      <c r="X1017" t="s">
        <v>161</v>
      </c>
      <c r="Y1017" t="s">
        <v>161</v>
      </c>
      <c r="Z1017" t="s">
        <v>161</v>
      </c>
      <c r="AA1017" t="s">
        <v>161</v>
      </c>
      <c r="AB1017" t="s">
        <v>161</v>
      </c>
      <c r="AC1017" t="s">
        <v>161</v>
      </c>
      <c r="AD1017" t="s">
        <v>161</v>
      </c>
      <c r="AE1017" t="s">
        <v>161</v>
      </c>
      <c r="AF1017" t="s">
        <v>161</v>
      </c>
      <c r="AG1017" t="s">
        <v>161</v>
      </c>
      <c r="AH1017" t="s">
        <v>3233</v>
      </c>
      <c r="AI1017" t="s">
        <v>161</v>
      </c>
    </row>
    <row r="1018" spans="1:42" hidden="1">
      <c r="A1018" t="s">
        <v>174</v>
      </c>
      <c r="B1018" t="s">
        <v>175</v>
      </c>
      <c r="C1018" t="s">
        <v>3234</v>
      </c>
      <c r="D1018" t="s">
        <v>3235</v>
      </c>
      <c r="E1018" t="s">
        <v>2723</v>
      </c>
      <c r="F1018" t="s">
        <v>2711</v>
      </c>
      <c r="G1018" s="1">
        <v>44197</v>
      </c>
      <c r="H1018">
        <v>2.5</v>
      </c>
      <c r="I1018">
        <v>1</v>
      </c>
      <c r="J1018">
        <v>4</v>
      </c>
      <c r="K1018">
        <v>0</v>
      </c>
      <c r="L1018">
        <v>4</v>
      </c>
      <c r="M1018" t="s">
        <v>161</v>
      </c>
      <c r="N1018" t="s">
        <v>161</v>
      </c>
      <c r="O1018" t="s">
        <v>161</v>
      </c>
      <c r="P1018" t="s">
        <v>161</v>
      </c>
      <c r="Q1018" t="s">
        <v>161</v>
      </c>
      <c r="R1018" t="s">
        <v>161</v>
      </c>
      <c r="S1018">
        <v>11980</v>
      </c>
      <c r="T1018">
        <v>50.4</v>
      </c>
      <c r="U1018" t="s">
        <v>161</v>
      </c>
      <c r="V1018" s="2">
        <v>250000</v>
      </c>
      <c r="W1018" t="s">
        <v>3297</v>
      </c>
      <c r="X1018" s="2" t="s">
        <v>161</v>
      </c>
      <c r="Y1018" t="s">
        <v>161</v>
      </c>
      <c r="Z1018" t="s">
        <v>161</v>
      </c>
      <c r="AA1018" s="2" t="s">
        <v>161</v>
      </c>
      <c r="AB1018" t="s">
        <v>161</v>
      </c>
      <c r="AC1018" t="s">
        <v>161</v>
      </c>
      <c r="AD1018" t="s">
        <v>161</v>
      </c>
      <c r="AE1018" t="s">
        <v>161</v>
      </c>
      <c r="AF1018" t="s">
        <v>161</v>
      </c>
      <c r="AG1018" t="s">
        <v>161</v>
      </c>
      <c r="AH1018" t="s">
        <v>3233</v>
      </c>
      <c r="AI1018" t="s">
        <v>161</v>
      </c>
      <c r="AM1018" s="2"/>
      <c r="AN1018" s="2"/>
    </row>
    <row r="1019" spans="1:42" hidden="1">
      <c r="A1019" t="s">
        <v>174</v>
      </c>
      <c r="B1019" t="s">
        <v>175</v>
      </c>
      <c r="C1019" t="s">
        <v>3234</v>
      </c>
      <c r="D1019" t="s">
        <v>3235</v>
      </c>
      <c r="E1019" t="s">
        <v>2781</v>
      </c>
      <c r="F1019" t="s">
        <v>2711</v>
      </c>
      <c r="G1019" s="1">
        <v>44197</v>
      </c>
      <c r="H1019">
        <v>1.33928571428571</v>
      </c>
      <c r="I1019" t="s">
        <v>161</v>
      </c>
      <c r="J1019" t="s">
        <v>161</v>
      </c>
      <c r="K1019" t="s">
        <v>161</v>
      </c>
      <c r="L1019" t="s">
        <v>161</v>
      </c>
      <c r="M1019" t="s">
        <v>161</v>
      </c>
      <c r="N1019" t="s">
        <v>161</v>
      </c>
      <c r="O1019" t="s">
        <v>161</v>
      </c>
      <c r="P1019" t="s">
        <v>161</v>
      </c>
      <c r="Q1019">
        <v>53.1</v>
      </c>
      <c r="R1019" t="s">
        <v>161</v>
      </c>
      <c r="S1019">
        <v>11980</v>
      </c>
      <c r="T1019">
        <v>50.4</v>
      </c>
      <c r="U1019" t="s">
        <v>161</v>
      </c>
      <c r="V1019" t="s">
        <v>161</v>
      </c>
      <c r="W1019" t="s">
        <v>161</v>
      </c>
      <c r="X1019">
        <v>1.0912999999999999</v>
      </c>
      <c r="Y1019" s="2">
        <v>303862</v>
      </c>
      <c r="Z1019" t="s">
        <v>161</v>
      </c>
      <c r="AA1019" t="s">
        <v>161</v>
      </c>
      <c r="AB1019" t="s">
        <v>161</v>
      </c>
      <c r="AC1019" t="s">
        <v>161</v>
      </c>
      <c r="AD1019" t="s">
        <v>161</v>
      </c>
      <c r="AE1019" t="s">
        <v>161</v>
      </c>
      <c r="AF1019" t="s">
        <v>161</v>
      </c>
      <c r="AG1019" t="s">
        <v>161</v>
      </c>
      <c r="AH1019" t="s">
        <v>161</v>
      </c>
      <c r="AI1019" s="2">
        <v>126470</v>
      </c>
    </row>
    <row r="1020" spans="1:42" hidden="1">
      <c r="A1020" t="s">
        <v>174</v>
      </c>
      <c r="B1020" t="s">
        <v>175</v>
      </c>
      <c r="C1020" t="s">
        <v>3234</v>
      </c>
      <c r="D1020" t="s">
        <v>3235</v>
      </c>
      <c r="E1020" t="s">
        <v>2772</v>
      </c>
      <c r="F1020" t="s">
        <v>2711</v>
      </c>
      <c r="G1020" s="1">
        <v>44197</v>
      </c>
      <c r="H1020">
        <v>1.3</v>
      </c>
      <c r="I1020">
        <v>0</v>
      </c>
      <c r="J1020">
        <v>5</v>
      </c>
      <c r="K1020">
        <v>0</v>
      </c>
      <c r="L1020">
        <v>5</v>
      </c>
      <c r="M1020" t="s">
        <v>161</v>
      </c>
      <c r="N1020" t="s">
        <v>161</v>
      </c>
      <c r="O1020" t="s">
        <v>161</v>
      </c>
      <c r="P1020" t="s">
        <v>161</v>
      </c>
      <c r="Q1020" t="s">
        <v>161</v>
      </c>
      <c r="R1020" t="s">
        <v>161</v>
      </c>
      <c r="S1020">
        <v>11980</v>
      </c>
      <c r="T1020">
        <v>50.4</v>
      </c>
      <c r="U1020" t="s">
        <v>161</v>
      </c>
      <c r="V1020" t="s">
        <v>3233</v>
      </c>
      <c r="W1020" t="s">
        <v>3233</v>
      </c>
      <c r="X1020" s="2" t="s">
        <v>161</v>
      </c>
      <c r="Y1020" t="s">
        <v>161</v>
      </c>
      <c r="Z1020" t="s">
        <v>161</v>
      </c>
      <c r="AA1020" t="s">
        <v>161</v>
      </c>
      <c r="AB1020" t="s">
        <v>161</v>
      </c>
      <c r="AC1020" t="s">
        <v>161</v>
      </c>
      <c r="AD1020" t="s">
        <v>161</v>
      </c>
      <c r="AE1020" t="s">
        <v>161</v>
      </c>
      <c r="AF1020" t="s">
        <v>161</v>
      </c>
      <c r="AG1020" t="s">
        <v>161</v>
      </c>
      <c r="AH1020" t="s">
        <v>3233</v>
      </c>
      <c r="AI1020" t="s">
        <v>161</v>
      </c>
      <c r="AM1020" s="2"/>
      <c r="AN1020" s="2"/>
    </row>
    <row r="1021" spans="1:42" hidden="1">
      <c r="A1021" t="s">
        <v>174</v>
      </c>
      <c r="B1021" t="s">
        <v>175</v>
      </c>
      <c r="C1021" t="s">
        <v>3234</v>
      </c>
      <c r="D1021" t="s">
        <v>3235</v>
      </c>
      <c r="E1021" t="s">
        <v>161</v>
      </c>
      <c r="F1021" t="s">
        <v>2711</v>
      </c>
      <c r="G1021" s="1">
        <v>44197</v>
      </c>
      <c r="H1021" t="s">
        <v>161</v>
      </c>
      <c r="I1021" t="s">
        <v>161</v>
      </c>
      <c r="J1021" t="s">
        <v>161</v>
      </c>
      <c r="K1021" t="s">
        <v>161</v>
      </c>
      <c r="L1021" t="s">
        <v>161</v>
      </c>
      <c r="M1021" t="s">
        <v>161</v>
      </c>
      <c r="N1021" t="s">
        <v>161</v>
      </c>
      <c r="O1021" t="s">
        <v>161</v>
      </c>
      <c r="P1021" t="s">
        <v>161</v>
      </c>
      <c r="Q1021">
        <v>53.1</v>
      </c>
      <c r="R1021" t="s">
        <v>161</v>
      </c>
      <c r="S1021">
        <v>11980</v>
      </c>
      <c r="T1021">
        <v>50.4</v>
      </c>
      <c r="U1021" s="2">
        <v>11575</v>
      </c>
      <c r="V1021" t="s">
        <v>161</v>
      </c>
      <c r="W1021" t="s">
        <v>161</v>
      </c>
      <c r="X1021" t="s">
        <v>161</v>
      </c>
      <c r="Y1021" t="s">
        <v>161</v>
      </c>
      <c r="Z1021" t="s">
        <v>161</v>
      </c>
      <c r="AA1021" t="s">
        <v>161</v>
      </c>
      <c r="AB1021" t="s">
        <v>161</v>
      </c>
      <c r="AC1021" t="s">
        <v>161</v>
      </c>
      <c r="AD1021" t="s">
        <v>161</v>
      </c>
      <c r="AE1021" t="s">
        <v>161</v>
      </c>
      <c r="AF1021" t="s">
        <v>161</v>
      </c>
      <c r="AG1021" t="s">
        <v>161</v>
      </c>
      <c r="AH1021" t="s">
        <v>161</v>
      </c>
      <c r="AI1021" t="s">
        <v>161</v>
      </c>
    </row>
    <row r="1022" spans="1:42" hidden="1">
      <c r="A1022" t="s">
        <v>174</v>
      </c>
      <c r="B1022" t="s">
        <v>175</v>
      </c>
      <c r="C1022" t="s">
        <v>3234</v>
      </c>
      <c r="D1022" t="s">
        <v>3235</v>
      </c>
      <c r="E1022" t="s">
        <v>2780</v>
      </c>
      <c r="F1022" t="s">
        <v>2711</v>
      </c>
      <c r="G1022" s="1">
        <v>44197</v>
      </c>
      <c r="H1022">
        <v>0.85714285714285698</v>
      </c>
      <c r="I1022">
        <v>0</v>
      </c>
      <c r="J1022">
        <v>7</v>
      </c>
      <c r="K1022">
        <v>0</v>
      </c>
      <c r="L1022">
        <v>7</v>
      </c>
      <c r="M1022" t="s">
        <v>161</v>
      </c>
      <c r="N1022" t="s">
        <v>161</v>
      </c>
      <c r="O1022" t="s">
        <v>161</v>
      </c>
      <c r="P1022" t="s">
        <v>161</v>
      </c>
      <c r="Q1022" t="s">
        <v>161</v>
      </c>
      <c r="R1022" t="s">
        <v>161</v>
      </c>
      <c r="S1022">
        <v>11980</v>
      </c>
      <c r="T1022">
        <v>50.4</v>
      </c>
      <c r="U1022" t="s">
        <v>161</v>
      </c>
      <c r="V1022" t="s">
        <v>3233</v>
      </c>
      <c r="W1022" t="s">
        <v>3233</v>
      </c>
      <c r="X1022" t="s">
        <v>161</v>
      </c>
      <c r="Y1022" t="s">
        <v>161</v>
      </c>
      <c r="Z1022" t="s">
        <v>161</v>
      </c>
      <c r="AA1022" t="s">
        <v>161</v>
      </c>
      <c r="AB1022" t="s">
        <v>161</v>
      </c>
      <c r="AC1022" t="s">
        <v>161</v>
      </c>
      <c r="AD1022" t="s">
        <v>161</v>
      </c>
      <c r="AE1022" t="s">
        <v>161</v>
      </c>
      <c r="AF1022" t="s">
        <v>161</v>
      </c>
      <c r="AG1022" t="s">
        <v>161</v>
      </c>
      <c r="AH1022" t="s">
        <v>3233</v>
      </c>
      <c r="AI1022" t="s">
        <v>161</v>
      </c>
    </row>
    <row r="1023" spans="1:42" hidden="1">
      <c r="A1023" t="s">
        <v>174</v>
      </c>
      <c r="B1023" t="s">
        <v>175</v>
      </c>
      <c r="C1023" t="s">
        <v>3234</v>
      </c>
      <c r="D1023" t="s">
        <v>3235</v>
      </c>
      <c r="E1023" t="s">
        <v>2766</v>
      </c>
      <c r="F1023" t="s">
        <v>2711</v>
      </c>
      <c r="G1023" s="1">
        <v>44197</v>
      </c>
      <c r="H1023">
        <v>2</v>
      </c>
      <c r="I1023">
        <v>0</v>
      </c>
      <c r="J1023">
        <v>3</v>
      </c>
      <c r="K1023">
        <v>0</v>
      </c>
      <c r="L1023">
        <v>3</v>
      </c>
      <c r="M1023" t="s">
        <v>161</v>
      </c>
      <c r="N1023" t="s">
        <v>161</v>
      </c>
      <c r="O1023" t="s">
        <v>161</v>
      </c>
      <c r="P1023" t="s">
        <v>161</v>
      </c>
      <c r="Q1023" t="s">
        <v>161</v>
      </c>
      <c r="R1023" t="s">
        <v>161</v>
      </c>
      <c r="S1023">
        <v>11980</v>
      </c>
      <c r="T1023">
        <v>50.4</v>
      </c>
      <c r="U1023" t="s">
        <v>161</v>
      </c>
      <c r="V1023" t="s">
        <v>3233</v>
      </c>
      <c r="W1023" t="s">
        <v>3233</v>
      </c>
      <c r="X1023" t="s">
        <v>161</v>
      </c>
      <c r="Y1023" t="s">
        <v>161</v>
      </c>
      <c r="Z1023" t="s">
        <v>161</v>
      </c>
      <c r="AA1023" t="s">
        <v>161</v>
      </c>
      <c r="AB1023" t="s">
        <v>161</v>
      </c>
      <c r="AC1023" t="s">
        <v>161</v>
      </c>
      <c r="AD1023" t="s">
        <v>161</v>
      </c>
      <c r="AE1023" t="s">
        <v>161</v>
      </c>
      <c r="AF1023" t="s">
        <v>161</v>
      </c>
      <c r="AG1023" t="s">
        <v>161</v>
      </c>
      <c r="AH1023" t="s">
        <v>3233</v>
      </c>
      <c r="AI1023" t="s">
        <v>161</v>
      </c>
    </row>
    <row r="1024" spans="1:42" hidden="1">
      <c r="A1024" t="s">
        <v>174</v>
      </c>
      <c r="B1024" t="s">
        <v>175</v>
      </c>
      <c r="C1024" t="s">
        <v>115</v>
      </c>
      <c r="D1024" t="s">
        <v>2719</v>
      </c>
      <c r="E1024" t="s">
        <v>2771</v>
      </c>
      <c r="F1024" t="s">
        <v>2711</v>
      </c>
      <c r="G1024" s="1">
        <v>44197</v>
      </c>
      <c r="H1024">
        <v>2.1065573770491799</v>
      </c>
      <c r="I1024">
        <v>5</v>
      </c>
      <c r="J1024">
        <v>61</v>
      </c>
      <c r="K1024">
        <v>0</v>
      </c>
      <c r="L1024">
        <v>61</v>
      </c>
      <c r="M1024" t="s">
        <v>161</v>
      </c>
      <c r="N1024" t="s">
        <v>161</v>
      </c>
      <c r="O1024" t="s">
        <v>161</v>
      </c>
      <c r="P1024" t="s">
        <v>161</v>
      </c>
      <c r="Q1024" t="s">
        <v>161</v>
      </c>
      <c r="R1024" t="s">
        <v>161</v>
      </c>
      <c r="S1024">
        <v>11980</v>
      </c>
      <c r="T1024">
        <v>8379.9</v>
      </c>
      <c r="U1024" t="s">
        <v>161</v>
      </c>
      <c r="V1024" s="2">
        <v>81967</v>
      </c>
      <c r="W1024" s="2">
        <v>2585984</v>
      </c>
      <c r="X1024" t="s">
        <v>161</v>
      </c>
      <c r="Y1024" t="s">
        <v>161</v>
      </c>
      <c r="Z1024" t="s">
        <v>161</v>
      </c>
      <c r="AA1024" t="s">
        <v>161</v>
      </c>
      <c r="AB1024" t="s">
        <v>161</v>
      </c>
      <c r="AC1024" t="s">
        <v>161</v>
      </c>
      <c r="AD1024" s="2" t="s">
        <v>161</v>
      </c>
      <c r="AE1024" t="s">
        <v>161</v>
      </c>
      <c r="AF1024" t="s">
        <v>161</v>
      </c>
      <c r="AG1024" t="s">
        <v>161</v>
      </c>
      <c r="AH1024" s="2" t="s">
        <v>3233</v>
      </c>
      <c r="AI1024" t="s">
        <v>161</v>
      </c>
      <c r="AL1024" s="2"/>
      <c r="AP1024" s="2"/>
    </row>
    <row r="1025" spans="1:42" hidden="1">
      <c r="A1025" t="s">
        <v>174</v>
      </c>
      <c r="B1025" t="s">
        <v>175</v>
      </c>
      <c r="C1025" t="s">
        <v>115</v>
      </c>
      <c r="D1025" t="s">
        <v>2719</v>
      </c>
      <c r="E1025" t="s">
        <v>2723</v>
      </c>
      <c r="F1025" t="s">
        <v>2711</v>
      </c>
      <c r="G1025" s="1">
        <v>44197</v>
      </c>
      <c r="H1025">
        <v>2.9623655913978499</v>
      </c>
      <c r="I1025">
        <v>42</v>
      </c>
      <c r="J1025">
        <v>93</v>
      </c>
      <c r="K1025">
        <v>0</v>
      </c>
      <c r="L1025">
        <v>93</v>
      </c>
      <c r="M1025" t="s">
        <v>161</v>
      </c>
      <c r="N1025" t="s">
        <v>161</v>
      </c>
      <c r="O1025" t="s">
        <v>161</v>
      </c>
      <c r="P1025" t="s">
        <v>161</v>
      </c>
      <c r="Q1025" t="s">
        <v>161</v>
      </c>
      <c r="R1025" t="s">
        <v>161</v>
      </c>
      <c r="S1025">
        <v>11980</v>
      </c>
      <c r="T1025">
        <v>8379.9</v>
      </c>
      <c r="U1025" t="s">
        <v>161</v>
      </c>
      <c r="V1025" s="2">
        <v>451613</v>
      </c>
      <c r="W1025" s="2">
        <v>13277419</v>
      </c>
      <c r="X1025" t="s">
        <v>161</v>
      </c>
      <c r="Y1025" t="s">
        <v>161</v>
      </c>
      <c r="Z1025" t="s">
        <v>161</v>
      </c>
      <c r="AA1025" t="s">
        <v>161</v>
      </c>
      <c r="AB1025" t="s">
        <v>161</v>
      </c>
      <c r="AC1025" t="s">
        <v>161</v>
      </c>
      <c r="AD1025" s="2" t="s">
        <v>161</v>
      </c>
      <c r="AE1025" t="s">
        <v>161</v>
      </c>
      <c r="AF1025" t="s">
        <v>161</v>
      </c>
      <c r="AG1025" t="s">
        <v>161</v>
      </c>
      <c r="AH1025" s="2" t="s">
        <v>3233</v>
      </c>
      <c r="AI1025" t="s">
        <v>161</v>
      </c>
      <c r="AL1025" s="2"/>
      <c r="AP1025" s="2"/>
    </row>
    <row r="1026" spans="1:42" hidden="1">
      <c r="A1026" t="s">
        <v>174</v>
      </c>
      <c r="B1026" t="s">
        <v>175</v>
      </c>
      <c r="C1026" t="s">
        <v>115</v>
      </c>
      <c r="D1026" t="s">
        <v>2719</v>
      </c>
      <c r="E1026" t="s">
        <v>2781</v>
      </c>
      <c r="F1026" t="s">
        <v>2711</v>
      </c>
      <c r="G1026" s="1">
        <v>44197</v>
      </c>
      <c r="H1026">
        <v>2.4088888888888902</v>
      </c>
      <c r="I1026" t="s">
        <v>161</v>
      </c>
      <c r="J1026" t="s">
        <v>161</v>
      </c>
      <c r="K1026" t="s">
        <v>161</v>
      </c>
      <c r="L1026" t="s">
        <v>161</v>
      </c>
      <c r="M1026" t="s">
        <v>161</v>
      </c>
      <c r="N1026" t="s">
        <v>161</v>
      </c>
      <c r="O1026" t="s">
        <v>161</v>
      </c>
      <c r="P1026" t="s">
        <v>161</v>
      </c>
      <c r="Q1026">
        <v>9517.6</v>
      </c>
      <c r="R1026" t="s">
        <v>161</v>
      </c>
      <c r="S1026">
        <v>11980</v>
      </c>
      <c r="T1026">
        <v>8379.9</v>
      </c>
      <c r="U1026" t="s">
        <v>161</v>
      </c>
      <c r="V1026" t="s">
        <v>161</v>
      </c>
      <c r="W1026" t="s">
        <v>161</v>
      </c>
      <c r="X1026">
        <v>37.330500000000001</v>
      </c>
      <c r="Y1026" s="2">
        <v>303862</v>
      </c>
      <c r="Z1026" t="s">
        <v>161</v>
      </c>
      <c r="AA1026" t="s">
        <v>161</v>
      </c>
      <c r="AB1026" t="s">
        <v>161</v>
      </c>
      <c r="AC1026" t="s">
        <v>161</v>
      </c>
      <c r="AD1026" s="2" t="s">
        <v>161</v>
      </c>
      <c r="AE1026" t="s">
        <v>161</v>
      </c>
      <c r="AF1026" t="s">
        <v>161</v>
      </c>
      <c r="AG1026" t="s">
        <v>161</v>
      </c>
      <c r="AH1026" s="2" t="s">
        <v>161</v>
      </c>
      <c r="AI1026" s="2">
        <v>126470</v>
      </c>
      <c r="AL1026" s="2"/>
      <c r="AP1026" s="2"/>
    </row>
    <row r="1027" spans="1:42" hidden="1">
      <c r="A1027" t="s">
        <v>174</v>
      </c>
      <c r="B1027" t="s">
        <v>175</v>
      </c>
      <c r="C1027" t="s">
        <v>115</v>
      </c>
      <c r="D1027" t="s">
        <v>2719</v>
      </c>
      <c r="E1027" t="s">
        <v>3237</v>
      </c>
      <c r="F1027" t="s">
        <v>2711</v>
      </c>
      <c r="G1027" s="1">
        <v>44197</v>
      </c>
      <c r="H1027">
        <v>5</v>
      </c>
      <c r="I1027">
        <v>4</v>
      </c>
      <c r="J1027">
        <v>4</v>
      </c>
      <c r="K1027">
        <v>4</v>
      </c>
      <c r="L1027">
        <v>4</v>
      </c>
      <c r="M1027" t="s">
        <v>161</v>
      </c>
      <c r="N1027" t="s">
        <v>161</v>
      </c>
      <c r="O1027" t="s">
        <v>161</v>
      </c>
      <c r="P1027" t="s">
        <v>161</v>
      </c>
      <c r="Q1027" t="s">
        <v>161</v>
      </c>
      <c r="R1027" t="s">
        <v>161</v>
      </c>
      <c r="S1027">
        <v>11980</v>
      </c>
      <c r="T1027">
        <v>8379.9</v>
      </c>
      <c r="U1027" t="s">
        <v>161</v>
      </c>
      <c r="V1027" s="2">
        <v>1000000</v>
      </c>
      <c r="W1027" s="2">
        <v>13113000</v>
      </c>
      <c r="X1027" t="s">
        <v>161</v>
      </c>
      <c r="Y1027" t="s">
        <v>161</v>
      </c>
      <c r="Z1027" t="s">
        <v>161</v>
      </c>
      <c r="AA1027" t="s">
        <v>161</v>
      </c>
      <c r="AB1027" t="s">
        <v>161</v>
      </c>
      <c r="AC1027" t="s">
        <v>161</v>
      </c>
      <c r="AD1027" s="2" t="s">
        <v>161</v>
      </c>
      <c r="AE1027" t="s">
        <v>161</v>
      </c>
      <c r="AF1027" t="s">
        <v>161</v>
      </c>
      <c r="AG1027" t="s">
        <v>161</v>
      </c>
      <c r="AH1027" s="2">
        <v>1000000</v>
      </c>
      <c r="AI1027" t="s">
        <v>161</v>
      </c>
      <c r="AL1027" s="2"/>
      <c r="AP1027" s="2"/>
    </row>
    <row r="1028" spans="1:42" hidden="1">
      <c r="A1028" t="s">
        <v>174</v>
      </c>
      <c r="B1028" t="s">
        <v>175</v>
      </c>
      <c r="C1028" t="s">
        <v>115</v>
      </c>
      <c r="D1028" t="s">
        <v>2719</v>
      </c>
      <c r="E1028" t="s">
        <v>2772</v>
      </c>
      <c r="F1028" t="s">
        <v>2711</v>
      </c>
      <c r="G1028" s="1">
        <v>44197</v>
      </c>
      <c r="H1028">
        <v>1.32051282051282</v>
      </c>
      <c r="I1028">
        <v>0</v>
      </c>
      <c r="J1028">
        <v>39</v>
      </c>
      <c r="K1028">
        <v>0</v>
      </c>
      <c r="L1028">
        <v>39</v>
      </c>
      <c r="M1028" t="s">
        <v>161</v>
      </c>
      <c r="N1028" t="s">
        <v>161</v>
      </c>
      <c r="O1028" t="s">
        <v>161</v>
      </c>
      <c r="P1028" t="s">
        <v>161</v>
      </c>
      <c r="Q1028" t="s">
        <v>161</v>
      </c>
      <c r="R1028" t="s">
        <v>161</v>
      </c>
      <c r="S1028">
        <v>11980</v>
      </c>
      <c r="T1028">
        <v>8379.9</v>
      </c>
      <c r="U1028" t="s">
        <v>161</v>
      </c>
      <c r="V1028" t="s">
        <v>3233</v>
      </c>
      <c r="W1028" t="s">
        <v>3233</v>
      </c>
      <c r="X1028" t="s">
        <v>161</v>
      </c>
      <c r="Y1028" t="s">
        <v>161</v>
      </c>
      <c r="Z1028" t="s">
        <v>161</v>
      </c>
      <c r="AA1028" t="s">
        <v>161</v>
      </c>
      <c r="AB1028" t="s">
        <v>161</v>
      </c>
      <c r="AC1028" t="s">
        <v>161</v>
      </c>
      <c r="AD1028" s="2" t="s">
        <v>161</v>
      </c>
      <c r="AE1028" t="s">
        <v>161</v>
      </c>
      <c r="AF1028" t="s">
        <v>161</v>
      </c>
      <c r="AG1028" t="s">
        <v>161</v>
      </c>
      <c r="AH1028" s="2" t="s">
        <v>3233</v>
      </c>
      <c r="AI1028" t="s">
        <v>161</v>
      </c>
      <c r="AL1028" s="2"/>
      <c r="AP1028" s="2"/>
    </row>
    <row r="1029" spans="1:42" hidden="1">
      <c r="A1029" t="s">
        <v>174</v>
      </c>
      <c r="B1029" t="s">
        <v>175</v>
      </c>
      <c r="C1029" t="s">
        <v>115</v>
      </c>
      <c r="D1029" t="s">
        <v>2719</v>
      </c>
      <c r="E1029" t="s">
        <v>2752</v>
      </c>
      <c r="F1029" t="s">
        <v>2711</v>
      </c>
      <c r="G1029" s="1">
        <v>44197</v>
      </c>
      <c r="H1029">
        <v>2.375</v>
      </c>
      <c r="I1029">
        <v>12</v>
      </c>
      <c r="J1029">
        <v>28</v>
      </c>
      <c r="K1029">
        <v>0</v>
      </c>
      <c r="L1029">
        <v>28</v>
      </c>
      <c r="M1029" t="s">
        <v>161</v>
      </c>
      <c r="N1029" t="s">
        <v>161</v>
      </c>
      <c r="O1029" t="s">
        <v>161</v>
      </c>
      <c r="P1029" t="s">
        <v>161</v>
      </c>
      <c r="Q1029" t="s">
        <v>161</v>
      </c>
      <c r="R1029" t="s">
        <v>161</v>
      </c>
      <c r="S1029">
        <v>11980</v>
      </c>
      <c r="T1029">
        <v>8379.9</v>
      </c>
      <c r="U1029" t="s">
        <v>161</v>
      </c>
      <c r="V1029" s="2">
        <v>428571</v>
      </c>
      <c r="W1029" s="2">
        <v>2306143</v>
      </c>
      <c r="X1029" t="s">
        <v>161</v>
      </c>
      <c r="Y1029" t="s">
        <v>161</v>
      </c>
      <c r="Z1029" t="s">
        <v>161</v>
      </c>
      <c r="AA1029" t="s">
        <v>161</v>
      </c>
      <c r="AB1029" t="s">
        <v>161</v>
      </c>
      <c r="AC1029" t="s">
        <v>161</v>
      </c>
      <c r="AD1029" s="2" t="s">
        <v>161</v>
      </c>
      <c r="AE1029" t="s">
        <v>161</v>
      </c>
      <c r="AF1029" t="s">
        <v>161</v>
      </c>
      <c r="AG1029" t="s">
        <v>161</v>
      </c>
      <c r="AH1029" s="2" t="s">
        <v>3233</v>
      </c>
      <c r="AI1029" t="s">
        <v>161</v>
      </c>
      <c r="AL1029" s="2"/>
      <c r="AP1029" s="2"/>
    </row>
    <row r="1030" spans="1:42" hidden="1">
      <c r="A1030" t="s">
        <v>174</v>
      </c>
      <c r="B1030" t="s">
        <v>175</v>
      </c>
      <c r="C1030" t="s">
        <v>115</v>
      </c>
      <c r="D1030" t="s">
        <v>2719</v>
      </c>
      <c r="E1030" t="s">
        <v>161</v>
      </c>
      <c r="F1030" t="s">
        <v>2711</v>
      </c>
      <c r="G1030" s="1">
        <v>44197</v>
      </c>
      <c r="H1030" t="s">
        <v>161</v>
      </c>
      <c r="I1030" t="s">
        <v>161</v>
      </c>
      <c r="J1030" t="s">
        <v>161</v>
      </c>
      <c r="K1030" t="s">
        <v>161</v>
      </c>
      <c r="L1030" t="s">
        <v>161</v>
      </c>
      <c r="M1030" t="s">
        <v>161</v>
      </c>
      <c r="N1030" t="s">
        <v>161</v>
      </c>
      <c r="O1030" t="s">
        <v>161</v>
      </c>
      <c r="P1030" t="s">
        <v>161</v>
      </c>
      <c r="Q1030">
        <v>9517.6</v>
      </c>
      <c r="R1030" t="s">
        <v>161</v>
      </c>
      <c r="S1030">
        <v>11980</v>
      </c>
      <c r="T1030">
        <v>8379.9</v>
      </c>
      <c r="U1030" s="2">
        <v>28360</v>
      </c>
      <c r="V1030" t="s">
        <v>161</v>
      </c>
      <c r="W1030" t="s">
        <v>161</v>
      </c>
      <c r="X1030" t="s">
        <v>161</v>
      </c>
      <c r="Y1030" t="s">
        <v>161</v>
      </c>
      <c r="Z1030" t="s">
        <v>161</v>
      </c>
      <c r="AA1030" t="s">
        <v>161</v>
      </c>
      <c r="AB1030" t="s">
        <v>161</v>
      </c>
      <c r="AC1030" t="s">
        <v>161</v>
      </c>
      <c r="AD1030" s="2" t="s">
        <v>161</v>
      </c>
      <c r="AE1030" t="s">
        <v>161</v>
      </c>
      <c r="AF1030" t="s">
        <v>161</v>
      </c>
      <c r="AG1030" t="s">
        <v>161</v>
      </c>
      <c r="AH1030" t="s">
        <v>161</v>
      </c>
      <c r="AI1030" t="s">
        <v>161</v>
      </c>
      <c r="AP1030" s="2"/>
    </row>
    <row r="1031" spans="1:42" hidden="1">
      <c r="A1031" t="s">
        <v>174</v>
      </c>
      <c r="B1031" t="s">
        <v>175</v>
      </c>
      <c r="C1031" t="s">
        <v>2931</v>
      </c>
      <c r="D1031" t="s">
        <v>3236</v>
      </c>
      <c r="E1031" t="s">
        <v>2781</v>
      </c>
      <c r="F1031" t="s">
        <v>2711</v>
      </c>
      <c r="G1031" s="1">
        <v>44197</v>
      </c>
      <c r="H1031">
        <v>3.8220338983050799</v>
      </c>
      <c r="I1031" t="s">
        <v>161</v>
      </c>
      <c r="J1031" t="s">
        <v>161</v>
      </c>
      <c r="K1031" t="s">
        <v>161</v>
      </c>
      <c r="L1031" t="s">
        <v>161</v>
      </c>
      <c r="M1031" t="s">
        <v>161</v>
      </c>
      <c r="N1031" t="s">
        <v>161</v>
      </c>
      <c r="O1031" t="s">
        <v>161</v>
      </c>
      <c r="P1031" t="s">
        <v>161</v>
      </c>
      <c r="Q1031">
        <v>228.1</v>
      </c>
      <c r="R1031" t="s">
        <v>161</v>
      </c>
      <c r="S1031">
        <v>11980</v>
      </c>
      <c r="T1031">
        <v>162.5</v>
      </c>
      <c r="U1031" t="s">
        <v>161</v>
      </c>
      <c r="V1031" t="s">
        <v>161</v>
      </c>
      <c r="W1031" t="s">
        <v>161</v>
      </c>
      <c r="X1031">
        <v>43.982999999999997</v>
      </c>
      <c r="Y1031" s="2">
        <v>303862</v>
      </c>
      <c r="Z1031" t="s">
        <v>161</v>
      </c>
      <c r="AA1031" t="s">
        <v>161</v>
      </c>
      <c r="AB1031" t="s">
        <v>161</v>
      </c>
      <c r="AC1031" t="s">
        <v>161</v>
      </c>
      <c r="AD1031" s="2" t="s">
        <v>161</v>
      </c>
      <c r="AE1031" t="s">
        <v>161</v>
      </c>
      <c r="AF1031" t="s">
        <v>161</v>
      </c>
      <c r="AG1031" t="s">
        <v>161</v>
      </c>
      <c r="AH1031" s="2" t="s">
        <v>161</v>
      </c>
      <c r="AI1031" s="2">
        <v>126470</v>
      </c>
      <c r="AL1031" s="2"/>
      <c r="AP1031" s="2"/>
    </row>
    <row r="1032" spans="1:42" hidden="1">
      <c r="A1032" t="s">
        <v>174</v>
      </c>
      <c r="B1032" t="s">
        <v>175</v>
      </c>
      <c r="C1032" t="s">
        <v>2931</v>
      </c>
      <c r="D1032" t="s">
        <v>3236</v>
      </c>
      <c r="E1032" t="s">
        <v>3239</v>
      </c>
      <c r="F1032" t="s">
        <v>2711</v>
      </c>
      <c r="G1032" s="1">
        <v>44197</v>
      </c>
      <c r="H1032">
        <v>1.9347826086956501</v>
      </c>
      <c r="I1032">
        <v>0</v>
      </c>
      <c r="J1032">
        <v>23</v>
      </c>
      <c r="K1032">
        <v>5</v>
      </c>
      <c r="L1032">
        <v>23</v>
      </c>
      <c r="M1032" t="s">
        <v>161</v>
      </c>
      <c r="N1032" t="s">
        <v>161</v>
      </c>
      <c r="O1032" t="s">
        <v>161</v>
      </c>
      <c r="P1032" t="s">
        <v>161</v>
      </c>
      <c r="Q1032" t="s">
        <v>161</v>
      </c>
      <c r="R1032" t="s">
        <v>161</v>
      </c>
      <c r="S1032">
        <v>11980</v>
      </c>
      <c r="T1032">
        <v>162.5</v>
      </c>
      <c r="U1032" t="s">
        <v>161</v>
      </c>
      <c r="V1032" t="s">
        <v>3233</v>
      </c>
      <c r="W1032" t="s">
        <v>3233</v>
      </c>
      <c r="X1032" t="s">
        <v>161</v>
      </c>
      <c r="Y1032" t="s">
        <v>161</v>
      </c>
      <c r="Z1032" t="s">
        <v>161</v>
      </c>
      <c r="AA1032" t="s">
        <v>161</v>
      </c>
      <c r="AB1032" t="s">
        <v>161</v>
      </c>
      <c r="AC1032" t="s">
        <v>161</v>
      </c>
      <c r="AD1032" s="2" t="s">
        <v>161</v>
      </c>
      <c r="AE1032" t="s">
        <v>161</v>
      </c>
      <c r="AF1032" t="s">
        <v>161</v>
      </c>
      <c r="AG1032" t="s">
        <v>161</v>
      </c>
      <c r="AH1032" s="2">
        <v>217391</v>
      </c>
      <c r="AI1032" t="s">
        <v>161</v>
      </c>
      <c r="AL1032" s="2"/>
      <c r="AP1032" s="2"/>
    </row>
    <row r="1033" spans="1:42" hidden="1">
      <c r="A1033" t="s">
        <v>174</v>
      </c>
      <c r="B1033" t="s">
        <v>175</v>
      </c>
      <c r="C1033" t="s">
        <v>2931</v>
      </c>
      <c r="D1033" t="s">
        <v>3236</v>
      </c>
      <c r="E1033" t="s">
        <v>3237</v>
      </c>
      <c r="F1033" t="s">
        <v>2711</v>
      </c>
      <c r="G1033" s="1">
        <v>44197</v>
      </c>
      <c r="H1033">
        <v>5</v>
      </c>
      <c r="I1033">
        <v>3</v>
      </c>
      <c r="J1033">
        <v>3</v>
      </c>
      <c r="K1033">
        <v>3</v>
      </c>
      <c r="L1033">
        <v>3</v>
      </c>
      <c r="M1033" t="s">
        <v>161</v>
      </c>
      <c r="N1033" t="s">
        <v>161</v>
      </c>
      <c r="O1033" t="s">
        <v>161</v>
      </c>
      <c r="P1033" t="s">
        <v>161</v>
      </c>
      <c r="Q1033" t="s">
        <v>161</v>
      </c>
      <c r="R1033" t="s">
        <v>161</v>
      </c>
      <c r="S1033">
        <v>11980</v>
      </c>
      <c r="T1033">
        <v>162.5</v>
      </c>
      <c r="U1033" t="s">
        <v>161</v>
      </c>
      <c r="V1033" s="2">
        <v>1000000</v>
      </c>
      <c r="W1033" s="2">
        <v>195000</v>
      </c>
      <c r="X1033" t="s">
        <v>161</v>
      </c>
      <c r="Y1033" t="s">
        <v>161</v>
      </c>
      <c r="Z1033" t="s">
        <v>161</v>
      </c>
      <c r="AA1033" t="s">
        <v>161</v>
      </c>
      <c r="AB1033" t="s">
        <v>161</v>
      </c>
      <c r="AC1033" t="s">
        <v>161</v>
      </c>
      <c r="AD1033" s="2" t="s">
        <v>161</v>
      </c>
      <c r="AE1033" t="s">
        <v>161</v>
      </c>
      <c r="AF1033" t="s">
        <v>161</v>
      </c>
      <c r="AG1033" t="s">
        <v>161</v>
      </c>
      <c r="AH1033" s="2">
        <v>1000000</v>
      </c>
      <c r="AI1033" t="s">
        <v>161</v>
      </c>
      <c r="AP1033" s="2"/>
    </row>
    <row r="1034" spans="1:42" hidden="1">
      <c r="A1034" t="s">
        <v>174</v>
      </c>
      <c r="B1034" t="s">
        <v>175</v>
      </c>
      <c r="C1034" t="s">
        <v>2931</v>
      </c>
      <c r="D1034" t="s">
        <v>3236</v>
      </c>
      <c r="E1034" t="s">
        <v>2772</v>
      </c>
      <c r="F1034" t="s">
        <v>2711</v>
      </c>
      <c r="G1034" s="1">
        <v>44197</v>
      </c>
      <c r="H1034">
        <v>1.9</v>
      </c>
      <c r="I1034">
        <v>0</v>
      </c>
      <c r="J1034">
        <v>5</v>
      </c>
      <c r="K1034">
        <v>0</v>
      </c>
      <c r="L1034">
        <v>5</v>
      </c>
      <c r="M1034" t="s">
        <v>161</v>
      </c>
      <c r="N1034" t="s">
        <v>161</v>
      </c>
      <c r="O1034" t="s">
        <v>161</v>
      </c>
      <c r="P1034" t="s">
        <v>161</v>
      </c>
      <c r="Q1034" t="s">
        <v>161</v>
      </c>
      <c r="R1034" t="s">
        <v>161</v>
      </c>
      <c r="S1034">
        <v>11980</v>
      </c>
      <c r="T1034">
        <v>162.5</v>
      </c>
      <c r="U1034" t="s">
        <v>161</v>
      </c>
      <c r="V1034" t="s">
        <v>3233</v>
      </c>
      <c r="W1034" t="s">
        <v>3233</v>
      </c>
      <c r="X1034" t="s">
        <v>161</v>
      </c>
      <c r="Y1034" t="s">
        <v>161</v>
      </c>
      <c r="Z1034" t="s">
        <v>161</v>
      </c>
      <c r="AA1034" t="s">
        <v>161</v>
      </c>
      <c r="AB1034" t="s">
        <v>161</v>
      </c>
      <c r="AC1034" t="s">
        <v>161</v>
      </c>
      <c r="AD1034" s="2" t="s">
        <v>161</v>
      </c>
      <c r="AE1034" t="s">
        <v>161</v>
      </c>
      <c r="AF1034" t="s">
        <v>161</v>
      </c>
      <c r="AG1034" t="s">
        <v>161</v>
      </c>
      <c r="AH1034" t="s">
        <v>3233</v>
      </c>
      <c r="AI1034" t="s">
        <v>161</v>
      </c>
      <c r="AP1034" s="2"/>
    </row>
    <row r="1035" spans="1:42" hidden="1">
      <c r="A1035" t="s">
        <v>174</v>
      </c>
      <c r="B1035" t="s">
        <v>175</v>
      </c>
      <c r="C1035" t="s">
        <v>2931</v>
      </c>
      <c r="D1035" t="s">
        <v>3236</v>
      </c>
      <c r="E1035" t="s">
        <v>2752</v>
      </c>
      <c r="F1035" t="s">
        <v>2711</v>
      </c>
      <c r="G1035" s="1">
        <v>44197</v>
      </c>
      <c r="H1035">
        <v>4.6034482758620703</v>
      </c>
      <c r="I1035">
        <v>157</v>
      </c>
      <c r="J1035">
        <v>174</v>
      </c>
      <c r="K1035">
        <v>12</v>
      </c>
      <c r="L1035">
        <v>174</v>
      </c>
      <c r="M1035" t="s">
        <v>161</v>
      </c>
      <c r="N1035" t="s">
        <v>161</v>
      </c>
      <c r="O1035" t="s">
        <v>161</v>
      </c>
      <c r="P1035" t="s">
        <v>161</v>
      </c>
      <c r="Q1035" t="s">
        <v>161</v>
      </c>
      <c r="R1035" t="s">
        <v>161</v>
      </c>
      <c r="S1035">
        <v>11980</v>
      </c>
      <c r="T1035">
        <v>162.5</v>
      </c>
      <c r="U1035" t="s">
        <v>161</v>
      </c>
      <c r="V1035" s="2">
        <v>902299</v>
      </c>
      <c r="W1035" s="2">
        <v>519724</v>
      </c>
      <c r="X1035" t="s">
        <v>161</v>
      </c>
      <c r="Y1035" t="s">
        <v>161</v>
      </c>
      <c r="Z1035" t="s">
        <v>161</v>
      </c>
      <c r="AA1035" s="2" t="s">
        <v>161</v>
      </c>
      <c r="AB1035" s="2" t="s">
        <v>161</v>
      </c>
      <c r="AC1035" t="s">
        <v>161</v>
      </c>
      <c r="AD1035" t="s">
        <v>161</v>
      </c>
      <c r="AE1035" t="s">
        <v>161</v>
      </c>
      <c r="AF1035" t="s">
        <v>161</v>
      </c>
      <c r="AG1035" t="s">
        <v>161</v>
      </c>
      <c r="AH1035" s="2">
        <v>68966</v>
      </c>
      <c r="AI1035" t="s">
        <v>161</v>
      </c>
      <c r="AM1035" s="2"/>
      <c r="AN1035" s="2"/>
    </row>
    <row r="1036" spans="1:42" hidden="1">
      <c r="A1036" t="s">
        <v>174</v>
      </c>
      <c r="B1036" t="s">
        <v>175</v>
      </c>
      <c r="C1036" t="s">
        <v>2931</v>
      </c>
      <c r="D1036" t="s">
        <v>3236</v>
      </c>
      <c r="E1036" t="s">
        <v>161</v>
      </c>
      <c r="F1036" t="s">
        <v>2711</v>
      </c>
      <c r="G1036" s="1">
        <v>44197</v>
      </c>
      <c r="H1036" t="s">
        <v>161</v>
      </c>
      <c r="I1036" t="s">
        <v>161</v>
      </c>
      <c r="J1036" t="s">
        <v>161</v>
      </c>
      <c r="K1036" t="s">
        <v>161</v>
      </c>
      <c r="L1036" t="s">
        <v>161</v>
      </c>
      <c r="M1036" t="s">
        <v>161</v>
      </c>
      <c r="N1036" t="s">
        <v>161</v>
      </c>
      <c r="O1036" t="s">
        <v>161</v>
      </c>
      <c r="P1036" t="s">
        <v>161</v>
      </c>
      <c r="Q1036">
        <v>228.1</v>
      </c>
      <c r="R1036" t="s">
        <v>161</v>
      </c>
      <c r="S1036">
        <v>11980</v>
      </c>
      <c r="T1036">
        <v>162.5</v>
      </c>
      <c r="U1036" s="2">
        <v>29170</v>
      </c>
      <c r="V1036" t="s">
        <v>161</v>
      </c>
      <c r="W1036" t="s">
        <v>161</v>
      </c>
      <c r="X1036" t="s">
        <v>161</v>
      </c>
      <c r="Y1036" t="s">
        <v>161</v>
      </c>
      <c r="Z1036" t="s">
        <v>161</v>
      </c>
      <c r="AA1036" s="2" t="s">
        <v>161</v>
      </c>
      <c r="AB1036" s="2" t="s">
        <v>161</v>
      </c>
      <c r="AC1036" t="s">
        <v>161</v>
      </c>
      <c r="AD1036" t="s">
        <v>161</v>
      </c>
      <c r="AE1036" t="s">
        <v>161</v>
      </c>
      <c r="AF1036" t="s">
        <v>161</v>
      </c>
      <c r="AG1036" t="s">
        <v>161</v>
      </c>
      <c r="AH1036" t="s">
        <v>161</v>
      </c>
      <c r="AI1036" t="s">
        <v>161</v>
      </c>
      <c r="AM1036" s="2"/>
      <c r="AN1036" s="2"/>
    </row>
    <row r="1037" spans="1:42" hidden="1">
      <c r="A1037" t="s">
        <v>174</v>
      </c>
      <c r="B1037" t="s">
        <v>175</v>
      </c>
      <c r="C1037" t="s">
        <v>2931</v>
      </c>
      <c r="D1037" t="s">
        <v>3236</v>
      </c>
      <c r="E1037" t="s">
        <v>2780</v>
      </c>
      <c r="F1037" t="s">
        <v>2711</v>
      </c>
      <c r="G1037" s="1">
        <v>44197</v>
      </c>
      <c r="H1037">
        <v>1.0322580645161299</v>
      </c>
      <c r="I1037">
        <v>0</v>
      </c>
      <c r="J1037">
        <v>31</v>
      </c>
      <c r="K1037">
        <v>0</v>
      </c>
      <c r="L1037">
        <v>31</v>
      </c>
      <c r="M1037" t="s">
        <v>161</v>
      </c>
      <c r="N1037" t="s">
        <v>161</v>
      </c>
      <c r="O1037" t="s">
        <v>161</v>
      </c>
      <c r="P1037" t="s">
        <v>161</v>
      </c>
      <c r="Q1037" t="s">
        <v>161</v>
      </c>
      <c r="R1037" t="s">
        <v>161</v>
      </c>
      <c r="S1037">
        <v>11980</v>
      </c>
      <c r="T1037">
        <v>162.5</v>
      </c>
      <c r="U1037" t="s">
        <v>161</v>
      </c>
      <c r="V1037" t="s">
        <v>3233</v>
      </c>
      <c r="W1037" t="s">
        <v>3233</v>
      </c>
      <c r="X1037" t="s">
        <v>161</v>
      </c>
      <c r="Y1037" t="s">
        <v>161</v>
      </c>
      <c r="Z1037" t="s">
        <v>161</v>
      </c>
      <c r="AA1037" t="s">
        <v>161</v>
      </c>
      <c r="AB1037" t="s">
        <v>161</v>
      </c>
      <c r="AC1037" t="s">
        <v>161</v>
      </c>
      <c r="AD1037" t="s">
        <v>161</v>
      </c>
      <c r="AE1037" t="s">
        <v>161</v>
      </c>
      <c r="AF1037" t="s">
        <v>161</v>
      </c>
      <c r="AG1037" t="s">
        <v>161</v>
      </c>
      <c r="AH1037" t="s">
        <v>3233</v>
      </c>
      <c r="AI1037" t="s">
        <v>161</v>
      </c>
    </row>
    <row r="1038" spans="1:42" hidden="1">
      <c r="A1038" t="s">
        <v>174</v>
      </c>
      <c r="B1038" t="s">
        <v>175</v>
      </c>
      <c r="C1038" t="s">
        <v>2747</v>
      </c>
      <c r="D1038" t="s">
        <v>2748</v>
      </c>
      <c r="E1038" t="s">
        <v>161</v>
      </c>
      <c r="F1038" t="s">
        <v>2715</v>
      </c>
      <c r="G1038" s="1">
        <v>44197</v>
      </c>
      <c r="H1038" t="s">
        <v>161</v>
      </c>
      <c r="I1038" t="s">
        <v>161</v>
      </c>
      <c r="J1038" t="s">
        <v>161</v>
      </c>
      <c r="K1038" t="s">
        <v>161</v>
      </c>
      <c r="L1038" t="s">
        <v>161</v>
      </c>
      <c r="M1038" t="s">
        <v>161</v>
      </c>
      <c r="N1038" t="s">
        <v>161</v>
      </c>
      <c r="O1038" t="s">
        <v>161</v>
      </c>
      <c r="P1038" t="s">
        <v>161</v>
      </c>
      <c r="Q1038">
        <v>21.9</v>
      </c>
      <c r="R1038" t="s">
        <v>161</v>
      </c>
      <c r="S1038">
        <v>11980</v>
      </c>
      <c r="T1038">
        <v>21.9</v>
      </c>
      <c r="U1038" s="2">
        <v>15000</v>
      </c>
      <c r="V1038" t="s">
        <v>161</v>
      </c>
      <c r="W1038" t="s">
        <v>161</v>
      </c>
      <c r="X1038" t="s">
        <v>161</v>
      </c>
      <c r="Y1038" t="s">
        <v>161</v>
      </c>
      <c r="Z1038" t="s">
        <v>161</v>
      </c>
      <c r="AA1038" s="2" t="s">
        <v>161</v>
      </c>
      <c r="AB1038" s="2" t="s">
        <v>161</v>
      </c>
      <c r="AC1038" t="s">
        <v>161</v>
      </c>
      <c r="AD1038" t="s">
        <v>161</v>
      </c>
      <c r="AE1038" t="s">
        <v>161</v>
      </c>
      <c r="AF1038" t="s">
        <v>161</v>
      </c>
      <c r="AG1038" t="s">
        <v>161</v>
      </c>
      <c r="AH1038" t="s">
        <v>161</v>
      </c>
      <c r="AI1038" t="s">
        <v>161</v>
      </c>
    </row>
    <row r="1039" spans="1:42" hidden="1">
      <c r="A1039" t="s">
        <v>174</v>
      </c>
      <c r="B1039" t="s">
        <v>175</v>
      </c>
      <c r="C1039" t="s">
        <v>2747</v>
      </c>
      <c r="D1039" t="s">
        <v>2748</v>
      </c>
      <c r="E1039" t="s">
        <v>2780</v>
      </c>
      <c r="F1039" t="s">
        <v>2715</v>
      </c>
      <c r="G1039" s="1">
        <v>44197</v>
      </c>
      <c r="H1039">
        <v>1.5</v>
      </c>
      <c r="I1039">
        <v>0</v>
      </c>
      <c r="J1039">
        <v>10</v>
      </c>
      <c r="K1039">
        <v>0</v>
      </c>
      <c r="L1039">
        <v>10</v>
      </c>
      <c r="M1039" t="s">
        <v>161</v>
      </c>
      <c r="N1039" t="s">
        <v>161</v>
      </c>
      <c r="O1039" t="s">
        <v>161</v>
      </c>
      <c r="P1039" t="s">
        <v>161</v>
      </c>
      <c r="Q1039" t="s">
        <v>161</v>
      </c>
      <c r="R1039" t="s">
        <v>161</v>
      </c>
      <c r="S1039">
        <v>11980</v>
      </c>
      <c r="T1039">
        <v>21.9</v>
      </c>
      <c r="U1039" t="s">
        <v>161</v>
      </c>
      <c r="V1039" t="s">
        <v>3233</v>
      </c>
      <c r="W1039" t="s">
        <v>3233</v>
      </c>
      <c r="X1039" t="s">
        <v>161</v>
      </c>
      <c r="Y1039" t="s">
        <v>161</v>
      </c>
      <c r="Z1039" t="s">
        <v>161</v>
      </c>
      <c r="AA1039" s="2" t="s">
        <v>161</v>
      </c>
      <c r="AB1039" s="2" t="s">
        <v>161</v>
      </c>
      <c r="AC1039" t="s">
        <v>161</v>
      </c>
      <c r="AD1039" t="s">
        <v>161</v>
      </c>
      <c r="AE1039" t="s">
        <v>161</v>
      </c>
      <c r="AF1039" t="s">
        <v>161</v>
      </c>
      <c r="AG1039" t="s">
        <v>161</v>
      </c>
      <c r="AH1039" t="s">
        <v>3233</v>
      </c>
      <c r="AI1039" t="s">
        <v>161</v>
      </c>
      <c r="AM1039" s="2"/>
      <c r="AN1039" s="2"/>
    </row>
    <row r="1040" spans="1:42" hidden="1">
      <c r="A1040" t="s">
        <v>174</v>
      </c>
      <c r="B1040" t="s">
        <v>175</v>
      </c>
      <c r="C1040" t="s">
        <v>2747</v>
      </c>
      <c r="D1040" t="s">
        <v>2748</v>
      </c>
      <c r="E1040" t="s">
        <v>2781</v>
      </c>
      <c r="F1040" t="s">
        <v>2715</v>
      </c>
      <c r="G1040" s="1">
        <v>44197</v>
      </c>
      <c r="H1040">
        <v>1.5</v>
      </c>
      <c r="I1040" t="s">
        <v>161</v>
      </c>
      <c r="J1040" t="s">
        <v>161</v>
      </c>
      <c r="K1040" t="s">
        <v>161</v>
      </c>
      <c r="L1040" t="s">
        <v>161</v>
      </c>
      <c r="M1040" t="s">
        <v>161</v>
      </c>
      <c r="N1040" t="s">
        <v>161</v>
      </c>
      <c r="O1040" t="s">
        <v>161</v>
      </c>
      <c r="P1040" t="s">
        <v>161</v>
      </c>
      <c r="Q1040">
        <v>21.9</v>
      </c>
      <c r="R1040" t="s">
        <v>161</v>
      </c>
      <c r="S1040">
        <v>11980</v>
      </c>
      <c r="T1040">
        <v>21.9</v>
      </c>
      <c r="U1040" t="s">
        <v>161</v>
      </c>
      <c r="V1040" t="s">
        <v>161</v>
      </c>
      <c r="W1040" t="s">
        <v>161</v>
      </c>
      <c r="X1040">
        <v>0</v>
      </c>
      <c r="Y1040" s="2">
        <v>303862</v>
      </c>
      <c r="Z1040" t="s">
        <v>161</v>
      </c>
      <c r="AA1040" s="2" t="s">
        <v>161</v>
      </c>
      <c r="AB1040" s="2" t="s">
        <v>161</v>
      </c>
      <c r="AC1040" t="s">
        <v>161</v>
      </c>
      <c r="AD1040" t="s">
        <v>161</v>
      </c>
      <c r="AE1040" t="s">
        <v>161</v>
      </c>
      <c r="AF1040" t="s">
        <v>161</v>
      </c>
      <c r="AG1040" t="s">
        <v>161</v>
      </c>
      <c r="AH1040" t="s">
        <v>161</v>
      </c>
      <c r="AI1040" s="2">
        <v>126470</v>
      </c>
      <c r="AM1040" s="2"/>
      <c r="AN1040" s="2"/>
    </row>
    <row r="1041" spans="1:40" hidden="1">
      <c r="A1041" t="s">
        <v>174</v>
      </c>
      <c r="B1041" t="s">
        <v>175</v>
      </c>
      <c r="C1041" t="s">
        <v>2737</v>
      </c>
      <c r="D1041" t="s">
        <v>2738</v>
      </c>
      <c r="E1041" t="s">
        <v>2766</v>
      </c>
      <c r="F1041" t="s">
        <v>2711</v>
      </c>
      <c r="G1041" s="1">
        <v>44197</v>
      </c>
      <c r="H1041">
        <v>1.9074074074074101</v>
      </c>
      <c r="I1041">
        <v>0</v>
      </c>
      <c r="J1041">
        <v>27</v>
      </c>
      <c r="K1041">
        <v>1</v>
      </c>
      <c r="L1041">
        <v>27</v>
      </c>
      <c r="M1041" t="s">
        <v>161</v>
      </c>
      <c r="N1041" t="s">
        <v>161</v>
      </c>
      <c r="O1041" t="s">
        <v>161</v>
      </c>
      <c r="P1041" t="s">
        <v>161</v>
      </c>
      <c r="Q1041" t="s">
        <v>161</v>
      </c>
      <c r="R1041" t="s">
        <v>161</v>
      </c>
      <c r="S1041">
        <v>11980</v>
      </c>
      <c r="T1041">
        <v>819</v>
      </c>
      <c r="U1041" t="s">
        <v>161</v>
      </c>
      <c r="V1041" t="s">
        <v>3233</v>
      </c>
      <c r="W1041" t="s">
        <v>3233</v>
      </c>
      <c r="X1041" t="s">
        <v>161</v>
      </c>
      <c r="Y1041" t="s">
        <v>161</v>
      </c>
      <c r="Z1041" t="s">
        <v>161</v>
      </c>
      <c r="AA1041" t="s">
        <v>161</v>
      </c>
      <c r="AB1041" t="s">
        <v>161</v>
      </c>
      <c r="AC1041" t="s">
        <v>161</v>
      </c>
      <c r="AD1041" t="s">
        <v>161</v>
      </c>
      <c r="AE1041" t="s">
        <v>161</v>
      </c>
      <c r="AF1041" t="s">
        <v>161</v>
      </c>
      <c r="AG1041" t="s">
        <v>161</v>
      </c>
      <c r="AH1041" s="2">
        <v>37037</v>
      </c>
      <c r="AI1041" t="s">
        <v>161</v>
      </c>
    </row>
    <row r="1042" spans="1:40" hidden="1">
      <c r="A1042" t="s">
        <v>174</v>
      </c>
      <c r="B1042" t="s">
        <v>175</v>
      </c>
      <c r="C1042" t="s">
        <v>2737</v>
      </c>
      <c r="D1042" t="s">
        <v>2738</v>
      </c>
      <c r="E1042" t="s">
        <v>2752</v>
      </c>
      <c r="F1042" t="s">
        <v>2711</v>
      </c>
      <c r="G1042" s="1">
        <v>44197</v>
      </c>
      <c r="H1042">
        <v>1.97</v>
      </c>
      <c r="I1042">
        <v>6</v>
      </c>
      <c r="J1042">
        <v>50</v>
      </c>
      <c r="K1042">
        <v>0</v>
      </c>
      <c r="L1042">
        <v>58</v>
      </c>
      <c r="M1042" t="s">
        <v>161</v>
      </c>
      <c r="N1042" t="s">
        <v>161</v>
      </c>
      <c r="O1042" t="s">
        <v>161</v>
      </c>
      <c r="P1042" t="s">
        <v>161</v>
      </c>
      <c r="Q1042" t="s">
        <v>161</v>
      </c>
      <c r="R1042" t="s">
        <v>161</v>
      </c>
      <c r="S1042">
        <v>11980</v>
      </c>
      <c r="T1042">
        <v>819</v>
      </c>
      <c r="U1042" t="s">
        <v>161</v>
      </c>
      <c r="V1042" s="2">
        <v>120000</v>
      </c>
      <c r="W1042" s="2">
        <v>217080</v>
      </c>
      <c r="X1042" t="s">
        <v>161</v>
      </c>
      <c r="Y1042" t="s">
        <v>161</v>
      </c>
      <c r="Z1042" t="s">
        <v>161</v>
      </c>
      <c r="AA1042" s="2" t="s">
        <v>161</v>
      </c>
      <c r="AB1042" s="2" t="s">
        <v>161</v>
      </c>
      <c r="AC1042" t="s">
        <v>161</v>
      </c>
      <c r="AD1042" t="s">
        <v>161</v>
      </c>
      <c r="AE1042" t="s">
        <v>161</v>
      </c>
      <c r="AF1042" t="s">
        <v>161</v>
      </c>
      <c r="AG1042" t="s">
        <v>161</v>
      </c>
      <c r="AH1042" t="s">
        <v>3233</v>
      </c>
      <c r="AI1042" t="s">
        <v>161</v>
      </c>
      <c r="AM1042" s="2"/>
      <c r="AN1042" s="2"/>
    </row>
    <row r="1043" spans="1:40" hidden="1">
      <c r="A1043" t="s">
        <v>174</v>
      </c>
      <c r="B1043" t="s">
        <v>175</v>
      </c>
      <c r="C1043" t="s">
        <v>2737</v>
      </c>
      <c r="D1043" t="s">
        <v>2738</v>
      </c>
      <c r="E1043" t="s">
        <v>161</v>
      </c>
      <c r="F1043" t="s">
        <v>2711</v>
      </c>
      <c r="G1043" s="1">
        <v>44197</v>
      </c>
      <c r="H1043" t="s">
        <v>161</v>
      </c>
      <c r="I1043" t="s">
        <v>161</v>
      </c>
      <c r="J1043" t="s">
        <v>161</v>
      </c>
      <c r="K1043" t="s">
        <v>161</v>
      </c>
      <c r="L1043" t="s">
        <v>161</v>
      </c>
      <c r="M1043" t="s">
        <v>161</v>
      </c>
      <c r="N1043" t="s">
        <v>161</v>
      </c>
      <c r="O1043" t="s">
        <v>161</v>
      </c>
      <c r="P1043" t="s">
        <v>161</v>
      </c>
      <c r="Q1043">
        <v>821.8</v>
      </c>
      <c r="R1043" t="s">
        <v>161</v>
      </c>
      <c r="S1043">
        <v>11980</v>
      </c>
      <c r="T1043">
        <v>819</v>
      </c>
      <c r="U1043" s="2">
        <v>16292</v>
      </c>
      <c r="V1043" t="s">
        <v>161</v>
      </c>
      <c r="W1043" t="s">
        <v>161</v>
      </c>
      <c r="X1043" t="s">
        <v>161</v>
      </c>
      <c r="Y1043" t="s">
        <v>161</v>
      </c>
      <c r="Z1043" t="s">
        <v>161</v>
      </c>
      <c r="AA1043" t="s">
        <v>161</v>
      </c>
      <c r="AB1043" t="s">
        <v>161</v>
      </c>
      <c r="AC1043" t="s">
        <v>161</v>
      </c>
      <c r="AD1043" t="s">
        <v>161</v>
      </c>
      <c r="AE1043" t="s">
        <v>161</v>
      </c>
      <c r="AF1043" t="s">
        <v>161</v>
      </c>
      <c r="AG1043" t="s">
        <v>161</v>
      </c>
      <c r="AH1043" t="s">
        <v>161</v>
      </c>
      <c r="AI1043" t="s">
        <v>161</v>
      </c>
    </row>
    <row r="1044" spans="1:40" hidden="1">
      <c r="A1044" t="s">
        <v>174</v>
      </c>
      <c r="B1044" t="s">
        <v>175</v>
      </c>
      <c r="C1044" t="s">
        <v>2737</v>
      </c>
      <c r="D1044" t="s">
        <v>2738</v>
      </c>
      <c r="E1044" t="s">
        <v>2780</v>
      </c>
      <c r="F1044" t="s">
        <v>2711</v>
      </c>
      <c r="G1044" s="1">
        <v>44197</v>
      </c>
      <c r="H1044">
        <v>1.325</v>
      </c>
      <c r="I1044">
        <v>0</v>
      </c>
      <c r="J1044">
        <v>40</v>
      </c>
      <c r="K1044">
        <v>0</v>
      </c>
      <c r="L1044">
        <v>40</v>
      </c>
      <c r="M1044" t="s">
        <v>161</v>
      </c>
      <c r="N1044" t="s">
        <v>161</v>
      </c>
      <c r="O1044" t="s">
        <v>161</v>
      </c>
      <c r="P1044" t="s">
        <v>161</v>
      </c>
      <c r="Q1044" t="s">
        <v>161</v>
      </c>
      <c r="R1044" t="s">
        <v>161</v>
      </c>
      <c r="S1044">
        <v>11980</v>
      </c>
      <c r="T1044">
        <v>819</v>
      </c>
      <c r="U1044" t="s">
        <v>161</v>
      </c>
      <c r="V1044" t="s">
        <v>3233</v>
      </c>
      <c r="W1044" t="s">
        <v>3233</v>
      </c>
      <c r="X1044" t="s">
        <v>161</v>
      </c>
      <c r="Y1044" t="s">
        <v>161</v>
      </c>
      <c r="Z1044" t="s">
        <v>161</v>
      </c>
      <c r="AA1044" t="s">
        <v>161</v>
      </c>
      <c r="AB1044" t="s">
        <v>161</v>
      </c>
      <c r="AC1044" t="s">
        <v>161</v>
      </c>
      <c r="AD1044" t="s">
        <v>161</v>
      </c>
      <c r="AE1044" t="s">
        <v>161</v>
      </c>
      <c r="AF1044" t="s">
        <v>161</v>
      </c>
      <c r="AG1044" t="s">
        <v>161</v>
      </c>
      <c r="AH1044" t="s">
        <v>3233</v>
      </c>
      <c r="AI1044" t="s">
        <v>161</v>
      </c>
    </row>
    <row r="1045" spans="1:40" hidden="1">
      <c r="A1045" t="s">
        <v>174</v>
      </c>
      <c r="B1045" t="s">
        <v>175</v>
      </c>
      <c r="C1045" t="s">
        <v>2737</v>
      </c>
      <c r="D1045" t="s">
        <v>2738</v>
      </c>
      <c r="E1045" t="s">
        <v>2714</v>
      </c>
      <c r="F1045" t="s">
        <v>2711</v>
      </c>
      <c r="G1045" s="1">
        <v>44197</v>
      </c>
      <c r="H1045">
        <v>1.65625</v>
      </c>
      <c r="I1045">
        <v>0</v>
      </c>
      <c r="J1045">
        <v>16</v>
      </c>
      <c r="K1045">
        <v>0</v>
      </c>
      <c r="L1045">
        <v>17</v>
      </c>
      <c r="M1045" t="s">
        <v>161</v>
      </c>
      <c r="N1045" t="s">
        <v>161</v>
      </c>
      <c r="O1045" t="s">
        <v>161</v>
      </c>
      <c r="P1045" t="s">
        <v>161</v>
      </c>
      <c r="Q1045" t="s">
        <v>161</v>
      </c>
      <c r="R1045" t="s">
        <v>161</v>
      </c>
      <c r="S1045">
        <v>11980</v>
      </c>
      <c r="T1045">
        <v>819</v>
      </c>
      <c r="U1045" t="s">
        <v>161</v>
      </c>
      <c r="V1045" t="s">
        <v>3233</v>
      </c>
      <c r="W1045" t="s">
        <v>3233</v>
      </c>
      <c r="X1045" t="s">
        <v>161</v>
      </c>
      <c r="Y1045" t="s">
        <v>161</v>
      </c>
      <c r="Z1045" t="s">
        <v>161</v>
      </c>
      <c r="AA1045" s="2" t="s">
        <v>161</v>
      </c>
      <c r="AB1045" s="2" t="s">
        <v>161</v>
      </c>
      <c r="AC1045" t="s">
        <v>161</v>
      </c>
      <c r="AD1045" t="s">
        <v>161</v>
      </c>
      <c r="AE1045" s="2" t="s">
        <v>161</v>
      </c>
      <c r="AF1045" s="2" t="s">
        <v>161</v>
      </c>
      <c r="AG1045" t="s">
        <v>161</v>
      </c>
      <c r="AH1045" t="s">
        <v>3233</v>
      </c>
      <c r="AI1045" s="2" t="s">
        <v>161</v>
      </c>
      <c r="AJ1045" s="2"/>
      <c r="AM1045" s="2"/>
      <c r="AN1045" s="2"/>
    </row>
    <row r="1046" spans="1:40" hidden="1">
      <c r="A1046" t="s">
        <v>174</v>
      </c>
      <c r="B1046" t="s">
        <v>175</v>
      </c>
      <c r="C1046" t="s">
        <v>2737</v>
      </c>
      <c r="D1046" t="s">
        <v>2738</v>
      </c>
      <c r="E1046" t="s">
        <v>2772</v>
      </c>
      <c r="F1046" t="s">
        <v>2711</v>
      </c>
      <c r="G1046" s="1">
        <v>44197</v>
      </c>
      <c r="H1046">
        <v>1.97826086956522</v>
      </c>
      <c r="I1046">
        <v>4</v>
      </c>
      <c r="J1046">
        <v>23</v>
      </c>
      <c r="K1046">
        <v>0</v>
      </c>
      <c r="L1046">
        <v>24</v>
      </c>
      <c r="M1046" t="s">
        <v>161</v>
      </c>
      <c r="N1046" t="s">
        <v>161</v>
      </c>
      <c r="O1046" t="s">
        <v>161</v>
      </c>
      <c r="P1046" t="s">
        <v>161</v>
      </c>
      <c r="Q1046" t="s">
        <v>161</v>
      </c>
      <c r="R1046" t="s">
        <v>161</v>
      </c>
      <c r="S1046">
        <v>11980</v>
      </c>
      <c r="T1046">
        <v>819</v>
      </c>
      <c r="U1046" t="s">
        <v>161</v>
      </c>
      <c r="V1046" s="2">
        <v>173913</v>
      </c>
      <c r="W1046" s="2">
        <v>19130</v>
      </c>
      <c r="X1046" t="s">
        <v>161</v>
      </c>
      <c r="Y1046" t="s">
        <v>161</v>
      </c>
      <c r="Z1046" t="s">
        <v>161</v>
      </c>
      <c r="AA1046" t="s">
        <v>161</v>
      </c>
      <c r="AB1046" t="s">
        <v>161</v>
      </c>
      <c r="AC1046" t="s">
        <v>161</v>
      </c>
      <c r="AD1046" t="s">
        <v>161</v>
      </c>
      <c r="AE1046" t="s">
        <v>161</v>
      </c>
      <c r="AF1046" t="s">
        <v>161</v>
      </c>
      <c r="AG1046" t="s">
        <v>161</v>
      </c>
      <c r="AH1046" t="s">
        <v>3233</v>
      </c>
      <c r="AI1046" t="s">
        <v>161</v>
      </c>
    </row>
    <row r="1047" spans="1:40" hidden="1">
      <c r="A1047" t="s">
        <v>174</v>
      </c>
      <c r="B1047" t="s">
        <v>175</v>
      </c>
      <c r="C1047" t="s">
        <v>2737</v>
      </c>
      <c r="D1047" t="s">
        <v>2738</v>
      </c>
      <c r="E1047" t="s">
        <v>2781</v>
      </c>
      <c r="F1047" t="s">
        <v>2711</v>
      </c>
      <c r="G1047" s="1">
        <v>44197</v>
      </c>
      <c r="H1047">
        <v>1.7628205128205101</v>
      </c>
      <c r="I1047" t="s">
        <v>161</v>
      </c>
      <c r="J1047" t="s">
        <v>161</v>
      </c>
      <c r="K1047" t="s">
        <v>161</v>
      </c>
      <c r="L1047" t="s">
        <v>161</v>
      </c>
      <c r="M1047" t="s">
        <v>161</v>
      </c>
      <c r="N1047" t="s">
        <v>161</v>
      </c>
      <c r="O1047" t="s">
        <v>161</v>
      </c>
      <c r="P1047" t="s">
        <v>161</v>
      </c>
      <c r="Q1047">
        <v>821.8</v>
      </c>
      <c r="R1047" t="s">
        <v>161</v>
      </c>
      <c r="S1047">
        <v>11980</v>
      </c>
      <c r="T1047">
        <v>819</v>
      </c>
      <c r="U1047" t="s">
        <v>161</v>
      </c>
      <c r="V1047" t="s">
        <v>161</v>
      </c>
      <c r="W1047" t="s">
        <v>161</v>
      </c>
      <c r="X1047">
        <v>2.8841000000000001</v>
      </c>
      <c r="Y1047" s="2">
        <v>303862</v>
      </c>
      <c r="Z1047" t="s">
        <v>161</v>
      </c>
      <c r="AA1047" t="s">
        <v>161</v>
      </c>
      <c r="AB1047" t="s">
        <v>161</v>
      </c>
      <c r="AC1047" t="s">
        <v>161</v>
      </c>
      <c r="AD1047" t="s">
        <v>161</v>
      </c>
      <c r="AE1047" t="s">
        <v>161</v>
      </c>
      <c r="AF1047" t="s">
        <v>161</v>
      </c>
      <c r="AG1047" t="s">
        <v>161</v>
      </c>
      <c r="AH1047" t="s">
        <v>161</v>
      </c>
      <c r="AI1047" s="2">
        <v>126470</v>
      </c>
    </row>
    <row r="1048" spans="1:40" hidden="1">
      <c r="A1048" t="s">
        <v>174</v>
      </c>
      <c r="B1048" t="s">
        <v>175</v>
      </c>
      <c r="C1048" t="s">
        <v>2694</v>
      </c>
      <c r="D1048" t="s">
        <v>2708</v>
      </c>
      <c r="E1048" t="s">
        <v>2771</v>
      </c>
      <c r="F1048" t="s">
        <v>2708</v>
      </c>
      <c r="G1048" s="1">
        <v>45292</v>
      </c>
      <c r="H1048">
        <v>2.5128205128205101</v>
      </c>
      <c r="I1048" t="s">
        <v>161</v>
      </c>
      <c r="J1048" t="s">
        <v>161</v>
      </c>
      <c r="K1048" t="s">
        <v>161</v>
      </c>
      <c r="L1048" t="s">
        <v>161</v>
      </c>
      <c r="M1048" t="s">
        <v>161</v>
      </c>
      <c r="N1048" t="s">
        <v>161</v>
      </c>
      <c r="O1048" t="s">
        <v>161</v>
      </c>
      <c r="P1048" t="s">
        <v>161</v>
      </c>
      <c r="Q1048" t="s">
        <v>161</v>
      </c>
      <c r="R1048" t="s">
        <v>161</v>
      </c>
      <c r="S1048">
        <v>10289.5</v>
      </c>
      <c r="T1048" t="s">
        <v>161</v>
      </c>
      <c r="U1048" t="s">
        <v>161</v>
      </c>
      <c r="V1048" t="s">
        <v>161</v>
      </c>
      <c r="W1048" t="s">
        <v>161</v>
      </c>
      <c r="X1048" t="s">
        <v>161</v>
      </c>
      <c r="Y1048" t="s">
        <v>161</v>
      </c>
      <c r="Z1048" t="s">
        <v>161</v>
      </c>
      <c r="AA1048" s="2" t="s">
        <v>161</v>
      </c>
      <c r="AB1048" s="2" t="s">
        <v>161</v>
      </c>
      <c r="AC1048" t="s">
        <v>161</v>
      </c>
      <c r="AD1048" t="s">
        <v>161</v>
      </c>
      <c r="AE1048" s="2" t="s">
        <v>161</v>
      </c>
      <c r="AF1048" s="2" t="s">
        <v>161</v>
      </c>
      <c r="AG1048" t="s">
        <v>161</v>
      </c>
      <c r="AH1048" t="s">
        <v>161</v>
      </c>
      <c r="AI1048" s="2" t="s">
        <v>161</v>
      </c>
      <c r="AJ1048" s="2"/>
      <c r="AM1048" s="2"/>
      <c r="AN1048" s="2"/>
    </row>
    <row r="1049" spans="1:40" hidden="1">
      <c r="A1049" t="s">
        <v>174</v>
      </c>
      <c r="B1049" t="s">
        <v>175</v>
      </c>
      <c r="C1049" t="s">
        <v>2694</v>
      </c>
      <c r="D1049" t="s">
        <v>2708</v>
      </c>
      <c r="E1049" t="s">
        <v>2752</v>
      </c>
      <c r="F1049" t="s">
        <v>2708</v>
      </c>
      <c r="G1049" s="1">
        <v>45292</v>
      </c>
      <c r="H1049">
        <v>1.44545454545455</v>
      </c>
      <c r="I1049" t="s">
        <v>161</v>
      </c>
      <c r="J1049" t="s">
        <v>161</v>
      </c>
      <c r="K1049" t="s">
        <v>161</v>
      </c>
      <c r="L1049" t="s">
        <v>161</v>
      </c>
      <c r="M1049" t="s">
        <v>161</v>
      </c>
      <c r="N1049" t="s">
        <v>161</v>
      </c>
      <c r="O1049" t="s">
        <v>161</v>
      </c>
      <c r="P1049" t="s">
        <v>161</v>
      </c>
      <c r="Q1049" t="s">
        <v>161</v>
      </c>
      <c r="R1049" t="s">
        <v>161</v>
      </c>
      <c r="S1049">
        <v>10289.5</v>
      </c>
      <c r="T1049" t="s">
        <v>161</v>
      </c>
      <c r="U1049" t="s">
        <v>161</v>
      </c>
      <c r="V1049" t="s">
        <v>161</v>
      </c>
      <c r="W1049" t="s">
        <v>161</v>
      </c>
      <c r="X1049" t="s">
        <v>161</v>
      </c>
      <c r="Y1049" t="s">
        <v>161</v>
      </c>
      <c r="Z1049" t="s">
        <v>161</v>
      </c>
      <c r="AA1049" s="2" t="s">
        <v>161</v>
      </c>
      <c r="AB1049" s="2" t="s">
        <v>161</v>
      </c>
      <c r="AC1049" t="s">
        <v>161</v>
      </c>
      <c r="AD1049" t="s">
        <v>161</v>
      </c>
      <c r="AE1049" s="2" t="s">
        <v>161</v>
      </c>
      <c r="AF1049" s="2" t="s">
        <v>161</v>
      </c>
      <c r="AG1049" t="s">
        <v>161</v>
      </c>
      <c r="AH1049" t="s">
        <v>161</v>
      </c>
      <c r="AI1049" s="2" t="s">
        <v>161</v>
      </c>
      <c r="AJ1049" s="2"/>
      <c r="AM1049" s="2"/>
      <c r="AN1049" s="2"/>
    </row>
    <row r="1050" spans="1:40" hidden="1">
      <c r="A1050" t="s">
        <v>174</v>
      </c>
      <c r="B1050" t="s">
        <v>175</v>
      </c>
      <c r="C1050" t="s">
        <v>2694</v>
      </c>
      <c r="D1050" t="s">
        <v>2708</v>
      </c>
      <c r="E1050" t="s">
        <v>2723</v>
      </c>
      <c r="F1050" t="s">
        <v>2708</v>
      </c>
      <c r="G1050" s="1">
        <v>45292</v>
      </c>
      <c r="H1050">
        <v>1.36619718309859</v>
      </c>
      <c r="I1050" t="s">
        <v>161</v>
      </c>
      <c r="J1050" t="s">
        <v>161</v>
      </c>
      <c r="K1050" t="s">
        <v>161</v>
      </c>
      <c r="L1050" t="s">
        <v>161</v>
      </c>
      <c r="M1050" t="s">
        <v>161</v>
      </c>
      <c r="N1050" t="s">
        <v>161</v>
      </c>
      <c r="O1050" t="s">
        <v>161</v>
      </c>
      <c r="P1050" t="s">
        <v>161</v>
      </c>
      <c r="Q1050" t="s">
        <v>161</v>
      </c>
      <c r="R1050" t="s">
        <v>161</v>
      </c>
      <c r="S1050">
        <v>10289.5</v>
      </c>
      <c r="T1050" t="s">
        <v>161</v>
      </c>
      <c r="U1050" t="s">
        <v>161</v>
      </c>
      <c r="V1050" t="s">
        <v>161</v>
      </c>
      <c r="W1050" t="s">
        <v>161</v>
      </c>
      <c r="X1050" t="s">
        <v>161</v>
      </c>
      <c r="Y1050" t="s">
        <v>161</v>
      </c>
      <c r="Z1050" t="s">
        <v>161</v>
      </c>
      <c r="AA1050" s="2" t="s">
        <v>161</v>
      </c>
      <c r="AB1050" s="2" t="s">
        <v>161</v>
      </c>
      <c r="AC1050" t="s">
        <v>161</v>
      </c>
      <c r="AD1050" t="s">
        <v>161</v>
      </c>
      <c r="AE1050" t="s">
        <v>161</v>
      </c>
      <c r="AF1050" t="s">
        <v>161</v>
      </c>
      <c r="AG1050" t="s">
        <v>161</v>
      </c>
      <c r="AH1050" t="s">
        <v>161</v>
      </c>
      <c r="AI1050" t="s">
        <v>161</v>
      </c>
    </row>
    <row r="1051" spans="1:40" hidden="1">
      <c r="A1051" t="s">
        <v>174</v>
      </c>
      <c r="B1051" t="s">
        <v>175</v>
      </c>
      <c r="C1051" t="s">
        <v>2694</v>
      </c>
      <c r="D1051" t="s">
        <v>2708</v>
      </c>
      <c r="E1051" t="s">
        <v>2780</v>
      </c>
      <c r="F1051" t="s">
        <v>2708</v>
      </c>
      <c r="G1051" s="1">
        <v>45292</v>
      </c>
      <c r="H1051">
        <v>1.4381443298969101</v>
      </c>
      <c r="I1051" t="s">
        <v>161</v>
      </c>
      <c r="J1051" t="s">
        <v>161</v>
      </c>
      <c r="K1051" t="s">
        <v>161</v>
      </c>
      <c r="L1051" t="s">
        <v>161</v>
      </c>
      <c r="M1051" t="s">
        <v>161</v>
      </c>
      <c r="N1051" t="s">
        <v>161</v>
      </c>
      <c r="O1051" t="s">
        <v>161</v>
      </c>
      <c r="P1051" t="s">
        <v>161</v>
      </c>
      <c r="Q1051" t="s">
        <v>161</v>
      </c>
      <c r="R1051" t="s">
        <v>161</v>
      </c>
      <c r="S1051">
        <v>10289.5</v>
      </c>
      <c r="T1051" t="s">
        <v>161</v>
      </c>
      <c r="U1051" t="s">
        <v>161</v>
      </c>
      <c r="V1051" t="s">
        <v>161</v>
      </c>
      <c r="W1051" t="s">
        <v>161</v>
      </c>
      <c r="X1051" t="s">
        <v>161</v>
      </c>
      <c r="Y1051" t="s">
        <v>161</v>
      </c>
      <c r="Z1051" t="s">
        <v>161</v>
      </c>
      <c r="AA1051" s="2" t="s">
        <v>161</v>
      </c>
      <c r="AB1051" s="2" t="s">
        <v>161</v>
      </c>
      <c r="AC1051" t="s">
        <v>161</v>
      </c>
      <c r="AD1051" t="s">
        <v>161</v>
      </c>
      <c r="AE1051" t="s">
        <v>161</v>
      </c>
      <c r="AF1051" t="s">
        <v>161</v>
      </c>
      <c r="AG1051" t="s">
        <v>161</v>
      </c>
      <c r="AH1051" t="s">
        <v>161</v>
      </c>
      <c r="AI1051" t="s">
        <v>161</v>
      </c>
      <c r="AM1051" s="2"/>
      <c r="AN1051" s="2"/>
    </row>
    <row r="1052" spans="1:40" hidden="1">
      <c r="A1052" t="s">
        <v>174</v>
      </c>
      <c r="B1052" t="s">
        <v>175</v>
      </c>
      <c r="C1052" t="s">
        <v>2694</v>
      </c>
      <c r="D1052" t="s">
        <v>2708</v>
      </c>
      <c r="E1052" t="s">
        <v>2714</v>
      </c>
      <c r="F1052" t="s">
        <v>2708</v>
      </c>
      <c r="G1052" s="1">
        <v>45292</v>
      </c>
      <c r="H1052">
        <v>1.4285714285714299</v>
      </c>
      <c r="I1052" t="s">
        <v>161</v>
      </c>
      <c r="J1052" t="s">
        <v>161</v>
      </c>
      <c r="K1052" t="s">
        <v>161</v>
      </c>
      <c r="L1052" t="s">
        <v>161</v>
      </c>
      <c r="M1052" t="s">
        <v>161</v>
      </c>
      <c r="N1052" t="s">
        <v>161</v>
      </c>
      <c r="O1052" t="s">
        <v>161</v>
      </c>
      <c r="P1052" t="s">
        <v>161</v>
      </c>
      <c r="Q1052" t="s">
        <v>161</v>
      </c>
      <c r="R1052" t="s">
        <v>161</v>
      </c>
      <c r="S1052">
        <v>10289.5</v>
      </c>
      <c r="T1052" t="s">
        <v>161</v>
      </c>
      <c r="U1052" t="s">
        <v>161</v>
      </c>
      <c r="V1052" t="s">
        <v>161</v>
      </c>
      <c r="W1052" t="s">
        <v>161</v>
      </c>
      <c r="X1052" t="s">
        <v>161</v>
      </c>
      <c r="Y1052" t="s">
        <v>161</v>
      </c>
      <c r="Z1052" t="s">
        <v>161</v>
      </c>
      <c r="AA1052" s="2" t="s">
        <v>161</v>
      </c>
      <c r="AB1052" s="2" t="s">
        <v>161</v>
      </c>
      <c r="AC1052" t="s">
        <v>161</v>
      </c>
      <c r="AD1052" t="s">
        <v>161</v>
      </c>
      <c r="AE1052" t="s">
        <v>161</v>
      </c>
      <c r="AF1052" t="s">
        <v>161</v>
      </c>
      <c r="AG1052" t="s">
        <v>161</v>
      </c>
      <c r="AH1052" t="s">
        <v>161</v>
      </c>
      <c r="AI1052" t="s">
        <v>161</v>
      </c>
      <c r="AM1052" s="2"/>
      <c r="AN1052" s="2"/>
    </row>
    <row r="1053" spans="1:40" hidden="1">
      <c r="A1053" t="s">
        <v>174</v>
      </c>
      <c r="B1053" t="s">
        <v>175</v>
      </c>
      <c r="C1053" t="s">
        <v>2694</v>
      </c>
      <c r="D1053" t="s">
        <v>2708</v>
      </c>
      <c r="E1053" t="s">
        <v>2772</v>
      </c>
      <c r="F1053" t="s">
        <v>2708</v>
      </c>
      <c r="G1053" s="1">
        <v>45292</v>
      </c>
      <c r="H1053">
        <v>1.6078431372549</v>
      </c>
      <c r="I1053" t="s">
        <v>161</v>
      </c>
      <c r="J1053" t="s">
        <v>161</v>
      </c>
      <c r="K1053" t="s">
        <v>161</v>
      </c>
      <c r="L1053" t="s">
        <v>161</v>
      </c>
      <c r="M1053" t="s">
        <v>161</v>
      </c>
      <c r="N1053" t="s">
        <v>161</v>
      </c>
      <c r="O1053" t="s">
        <v>161</v>
      </c>
      <c r="P1053" t="s">
        <v>161</v>
      </c>
      <c r="Q1053" t="s">
        <v>161</v>
      </c>
      <c r="R1053" t="s">
        <v>161</v>
      </c>
      <c r="S1053">
        <v>10289.5</v>
      </c>
      <c r="T1053" t="s">
        <v>161</v>
      </c>
      <c r="U1053" t="s">
        <v>161</v>
      </c>
      <c r="V1053" t="s">
        <v>161</v>
      </c>
      <c r="W1053" t="s">
        <v>161</v>
      </c>
      <c r="X1053" t="s">
        <v>161</v>
      </c>
      <c r="Y1053" t="s">
        <v>161</v>
      </c>
      <c r="Z1053" t="s">
        <v>161</v>
      </c>
      <c r="AA1053" t="s">
        <v>161</v>
      </c>
      <c r="AB1053" t="s">
        <v>161</v>
      </c>
      <c r="AC1053" t="s">
        <v>161</v>
      </c>
      <c r="AD1053" t="s">
        <v>161</v>
      </c>
      <c r="AE1053" t="s">
        <v>161</v>
      </c>
      <c r="AF1053" t="s">
        <v>161</v>
      </c>
      <c r="AG1053" t="s">
        <v>161</v>
      </c>
      <c r="AH1053" t="s">
        <v>161</v>
      </c>
      <c r="AI1053" t="s">
        <v>161</v>
      </c>
      <c r="AM1053" s="2"/>
    </row>
    <row r="1054" spans="1:40" hidden="1">
      <c r="A1054" t="s">
        <v>174</v>
      </c>
      <c r="B1054" t="s">
        <v>175</v>
      </c>
      <c r="C1054" t="s">
        <v>2694</v>
      </c>
      <c r="D1054" t="s">
        <v>2708</v>
      </c>
      <c r="E1054" t="s">
        <v>2763</v>
      </c>
      <c r="F1054" t="s">
        <v>2708</v>
      </c>
      <c r="G1054" s="1">
        <v>45292</v>
      </c>
      <c r="H1054">
        <v>1.7222222222222201</v>
      </c>
      <c r="I1054" t="s">
        <v>161</v>
      </c>
      <c r="J1054" t="s">
        <v>161</v>
      </c>
      <c r="K1054" t="s">
        <v>161</v>
      </c>
      <c r="L1054" t="s">
        <v>161</v>
      </c>
      <c r="M1054" t="s">
        <v>161</v>
      </c>
      <c r="N1054" t="s">
        <v>161</v>
      </c>
      <c r="O1054" t="s">
        <v>161</v>
      </c>
      <c r="P1054" t="s">
        <v>161</v>
      </c>
      <c r="Q1054" t="s">
        <v>161</v>
      </c>
      <c r="R1054" t="s">
        <v>161</v>
      </c>
      <c r="S1054">
        <v>10289.5</v>
      </c>
      <c r="T1054" t="s">
        <v>161</v>
      </c>
      <c r="U1054" t="s">
        <v>161</v>
      </c>
      <c r="V1054" t="s">
        <v>161</v>
      </c>
      <c r="W1054" t="s">
        <v>161</v>
      </c>
      <c r="X1054" t="s">
        <v>161</v>
      </c>
      <c r="Y1054" t="s">
        <v>161</v>
      </c>
      <c r="Z1054" t="s">
        <v>161</v>
      </c>
      <c r="AA1054" s="2" t="s">
        <v>161</v>
      </c>
      <c r="AB1054" s="2" t="s">
        <v>161</v>
      </c>
      <c r="AC1054" t="s">
        <v>161</v>
      </c>
      <c r="AD1054" t="s">
        <v>161</v>
      </c>
      <c r="AE1054" t="s">
        <v>161</v>
      </c>
      <c r="AF1054" t="s">
        <v>161</v>
      </c>
      <c r="AG1054" t="s">
        <v>161</v>
      </c>
      <c r="AH1054" t="s">
        <v>161</v>
      </c>
      <c r="AI1054" t="s">
        <v>161</v>
      </c>
      <c r="AM1054" s="2"/>
      <c r="AN1054" s="2"/>
    </row>
    <row r="1055" spans="1:40" hidden="1">
      <c r="A1055" t="s">
        <v>174</v>
      </c>
      <c r="B1055" t="s">
        <v>175</v>
      </c>
      <c r="C1055" t="s">
        <v>2694</v>
      </c>
      <c r="D1055" t="s">
        <v>2708</v>
      </c>
      <c r="E1055" t="s">
        <v>2781</v>
      </c>
      <c r="F1055" t="s">
        <v>2708</v>
      </c>
      <c r="G1055" s="1">
        <v>45292</v>
      </c>
      <c r="H1055">
        <v>1.70561797752809</v>
      </c>
      <c r="I1055" t="s">
        <v>161</v>
      </c>
      <c r="J1055" t="s">
        <v>161</v>
      </c>
      <c r="K1055" t="s">
        <v>161</v>
      </c>
      <c r="L1055" t="s">
        <v>161</v>
      </c>
      <c r="M1055" t="s">
        <v>161</v>
      </c>
      <c r="N1055" t="s">
        <v>161</v>
      </c>
      <c r="O1055" t="s">
        <v>161</v>
      </c>
      <c r="P1055" t="s">
        <v>161</v>
      </c>
      <c r="Q1055" t="s">
        <v>161</v>
      </c>
      <c r="R1055" t="s">
        <v>161</v>
      </c>
      <c r="S1055">
        <v>10289.5</v>
      </c>
      <c r="T1055" t="s">
        <v>161</v>
      </c>
      <c r="U1055" t="s">
        <v>161</v>
      </c>
      <c r="V1055" t="s">
        <v>161</v>
      </c>
      <c r="W1055" t="s">
        <v>161</v>
      </c>
      <c r="X1055" s="2" t="s">
        <v>161</v>
      </c>
      <c r="Y1055" s="2">
        <v>262868</v>
      </c>
      <c r="Z1055" t="s">
        <v>161</v>
      </c>
      <c r="AA1055" s="2" t="s">
        <v>161</v>
      </c>
      <c r="AB1055" s="2" t="s">
        <v>161</v>
      </c>
      <c r="AC1055" s="2">
        <v>292975</v>
      </c>
      <c r="AD1055" t="s">
        <v>161</v>
      </c>
      <c r="AE1055" s="2" t="s">
        <v>161</v>
      </c>
      <c r="AF1055" s="2" t="s">
        <v>161</v>
      </c>
      <c r="AG1055" s="2">
        <v>440501</v>
      </c>
      <c r="AH1055" t="s">
        <v>161</v>
      </c>
      <c r="AI1055" s="2">
        <v>244626</v>
      </c>
      <c r="AJ1055" s="2"/>
      <c r="AM1055" s="2"/>
      <c r="AN1055" s="2"/>
    </row>
    <row r="1056" spans="1:40" hidden="1">
      <c r="A1056" t="s">
        <v>174</v>
      </c>
      <c r="B1056" t="s">
        <v>175</v>
      </c>
      <c r="C1056" t="s">
        <v>2744</v>
      </c>
      <c r="D1056" t="s">
        <v>2745</v>
      </c>
      <c r="E1056" t="s">
        <v>2780</v>
      </c>
      <c r="F1056" t="s">
        <v>2711</v>
      </c>
      <c r="G1056" s="1">
        <v>45292</v>
      </c>
      <c r="H1056">
        <v>1.7333333333333301</v>
      </c>
      <c r="I1056">
        <v>6</v>
      </c>
      <c r="J1056">
        <v>15</v>
      </c>
      <c r="K1056">
        <v>0</v>
      </c>
      <c r="L1056">
        <v>15</v>
      </c>
      <c r="M1056">
        <v>0</v>
      </c>
      <c r="N1056">
        <v>15</v>
      </c>
      <c r="O1056">
        <v>5</v>
      </c>
      <c r="P1056">
        <v>15</v>
      </c>
      <c r="Q1056" t="s">
        <v>161</v>
      </c>
      <c r="R1056" t="s">
        <v>161</v>
      </c>
      <c r="S1056">
        <v>10289.5</v>
      </c>
      <c r="T1056">
        <v>376.4</v>
      </c>
      <c r="U1056" t="s">
        <v>161</v>
      </c>
      <c r="V1056" s="2">
        <v>400000</v>
      </c>
      <c r="W1056" s="2">
        <v>1282800</v>
      </c>
      <c r="X1056" t="s">
        <v>161</v>
      </c>
      <c r="Y1056" t="s">
        <v>161</v>
      </c>
      <c r="Z1056" t="s">
        <v>3233</v>
      </c>
      <c r="AA1056" t="s">
        <v>3233</v>
      </c>
      <c r="AB1056" t="s">
        <v>161</v>
      </c>
      <c r="AC1056" t="s">
        <v>161</v>
      </c>
      <c r="AD1056" s="2">
        <v>333333</v>
      </c>
      <c r="AE1056" s="2">
        <v>1069000</v>
      </c>
      <c r="AF1056" t="s">
        <v>161</v>
      </c>
      <c r="AG1056" t="s">
        <v>161</v>
      </c>
      <c r="AH1056" t="s">
        <v>3233</v>
      </c>
      <c r="AI1056" t="s">
        <v>161</v>
      </c>
    </row>
    <row r="1057" spans="1:40" hidden="1">
      <c r="A1057" t="s">
        <v>174</v>
      </c>
      <c r="B1057" t="s">
        <v>175</v>
      </c>
      <c r="C1057" t="s">
        <v>2744</v>
      </c>
      <c r="D1057" t="s">
        <v>2745</v>
      </c>
      <c r="E1057" t="s">
        <v>2723</v>
      </c>
      <c r="F1057" t="s">
        <v>2711</v>
      </c>
      <c r="G1057" s="1">
        <v>45292</v>
      </c>
      <c r="H1057">
        <v>1.8928571428571399</v>
      </c>
      <c r="I1057">
        <v>2</v>
      </c>
      <c r="J1057">
        <v>14</v>
      </c>
      <c r="K1057">
        <v>2</v>
      </c>
      <c r="L1057">
        <v>14</v>
      </c>
      <c r="M1057">
        <v>5</v>
      </c>
      <c r="N1057">
        <v>14</v>
      </c>
      <c r="O1057">
        <v>7</v>
      </c>
      <c r="P1057">
        <v>14</v>
      </c>
      <c r="Q1057" t="s">
        <v>161</v>
      </c>
      <c r="R1057" t="s">
        <v>161</v>
      </c>
      <c r="S1057">
        <v>10289.5</v>
      </c>
      <c r="T1057">
        <v>376.4</v>
      </c>
      <c r="U1057" t="s">
        <v>161</v>
      </c>
      <c r="V1057" s="2">
        <v>142857</v>
      </c>
      <c r="W1057" s="2">
        <v>79571</v>
      </c>
      <c r="X1057" t="s">
        <v>161</v>
      </c>
      <c r="Y1057" t="s">
        <v>161</v>
      </c>
      <c r="Z1057" s="2">
        <v>357143</v>
      </c>
      <c r="AA1057" s="2">
        <v>198929</v>
      </c>
      <c r="AB1057" t="s">
        <v>161</v>
      </c>
      <c r="AC1057" t="s">
        <v>161</v>
      </c>
      <c r="AD1057" s="2">
        <v>500000</v>
      </c>
      <c r="AE1057" s="2">
        <v>278500</v>
      </c>
      <c r="AF1057" t="s">
        <v>161</v>
      </c>
      <c r="AG1057" t="s">
        <v>161</v>
      </c>
      <c r="AH1057" s="2">
        <v>142857</v>
      </c>
      <c r="AI1057" t="s">
        <v>161</v>
      </c>
    </row>
    <row r="1058" spans="1:40" hidden="1">
      <c r="A1058" t="s">
        <v>174</v>
      </c>
      <c r="B1058" t="s">
        <v>175</v>
      </c>
      <c r="C1058" t="s">
        <v>2744</v>
      </c>
      <c r="D1058" t="s">
        <v>2745</v>
      </c>
      <c r="E1058" t="s">
        <v>2781</v>
      </c>
      <c r="F1058" t="s">
        <v>2711</v>
      </c>
      <c r="G1058" s="1">
        <v>45292</v>
      </c>
      <c r="H1058">
        <v>1.81034482758621</v>
      </c>
      <c r="I1058" t="s">
        <v>161</v>
      </c>
      <c r="J1058" t="s">
        <v>161</v>
      </c>
      <c r="K1058" t="s">
        <v>161</v>
      </c>
      <c r="L1058" t="s">
        <v>161</v>
      </c>
      <c r="M1058" t="s">
        <v>161</v>
      </c>
      <c r="N1058" t="s">
        <v>161</v>
      </c>
      <c r="O1058" t="s">
        <v>161</v>
      </c>
      <c r="P1058" t="s">
        <v>161</v>
      </c>
      <c r="Q1058">
        <v>431.4</v>
      </c>
      <c r="R1058" t="s">
        <v>161</v>
      </c>
      <c r="S1058">
        <v>10289.5</v>
      </c>
      <c r="T1058">
        <v>376.4</v>
      </c>
      <c r="U1058" t="s">
        <v>161</v>
      </c>
      <c r="V1058" t="s">
        <v>161</v>
      </c>
      <c r="W1058" t="s">
        <v>161</v>
      </c>
      <c r="X1058">
        <v>36.194800000000001</v>
      </c>
      <c r="Y1058" s="2">
        <v>262868</v>
      </c>
      <c r="Z1058" t="s">
        <v>161</v>
      </c>
      <c r="AA1058" s="2" t="s">
        <v>161</v>
      </c>
      <c r="AB1058">
        <v>5.2850000000000001</v>
      </c>
      <c r="AC1058" s="2">
        <v>292975</v>
      </c>
      <c r="AD1058" t="s">
        <v>161</v>
      </c>
      <c r="AE1058" s="2" t="s">
        <v>161</v>
      </c>
      <c r="AF1058">
        <v>35.799700000000001</v>
      </c>
      <c r="AG1058" s="2">
        <v>440501</v>
      </c>
      <c r="AH1058" t="s">
        <v>161</v>
      </c>
      <c r="AI1058" s="2">
        <v>244626</v>
      </c>
    </row>
    <row r="1059" spans="1:40" hidden="1">
      <c r="A1059" t="s">
        <v>174</v>
      </c>
      <c r="B1059" t="s">
        <v>175</v>
      </c>
      <c r="C1059" t="s">
        <v>2744</v>
      </c>
      <c r="D1059" t="s">
        <v>2745</v>
      </c>
      <c r="E1059" t="s">
        <v>161</v>
      </c>
      <c r="F1059" t="s">
        <v>2711</v>
      </c>
      <c r="G1059" s="1">
        <v>45292</v>
      </c>
      <c r="H1059" t="s">
        <v>161</v>
      </c>
      <c r="I1059" t="s">
        <v>161</v>
      </c>
      <c r="J1059" t="s">
        <v>161</v>
      </c>
      <c r="K1059" t="s">
        <v>161</v>
      </c>
      <c r="L1059" t="s">
        <v>161</v>
      </c>
      <c r="M1059" t="s">
        <v>161</v>
      </c>
      <c r="N1059" t="s">
        <v>161</v>
      </c>
      <c r="O1059" t="s">
        <v>161</v>
      </c>
      <c r="P1059" t="s">
        <v>161</v>
      </c>
      <c r="Q1059">
        <v>431.4</v>
      </c>
      <c r="R1059" t="s">
        <v>161</v>
      </c>
      <c r="S1059">
        <v>10289.5</v>
      </c>
      <c r="T1059">
        <v>376.4</v>
      </c>
      <c r="U1059" s="2">
        <v>17569</v>
      </c>
      <c r="V1059" t="s">
        <v>161</v>
      </c>
      <c r="W1059" t="s">
        <v>161</v>
      </c>
      <c r="X1059" s="2" t="s">
        <v>161</v>
      </c>
      <c r="Y1059" t="s">
        <v>161</v>
      </c>
      <c r="Z1059" t="s">
        <v>161</v>
      </c>
      <c r="AA1059" s="2" t="s">
        <v>161</v>
      </c>
      <c r="AB1059" s="2" t="s">
        <v>161</v>
      </c>
      <c r="AC1059" t="s">
        <v>161</v>
      </c>
      <c r="AD1059" t="s">
        <v>161</v>
      </c>
      <c r="AE1059" s="2" t="s">
        <v>161</v>
      </c>
      <c r="AF1059" s="2" t="s">
        <v>161</v>
      </c>
      <c r="AG1059" t="s">
        <v>161</v>
      </c>
      <c r="AH1059" t="s">
        <v>161</v>
      </c>
      <c r="AI1059" s="2" t="s">
        <v>161</v>
      </c>
      <c r="AJ1059" s="2"/>
    </row>
    <row r="1060" spans="1:40" hidden="1">
      <c r="A1060" t="s">
        <v>174</v>
      </c>
      <c r="B1060" t="s">
        <v>175</v>
      </c>
      <c r="C1060" t="s">
        <v>129</v>
      </c>
      <c r="D1060" t="s">
        <v>2755</v>
      </c>
      <c r="E1060" t="s">
        <v>2752</v>
      </c>
      <c r="F1060" t="s">
        <v>2715</v>
      </c>
      <c r="G1060" s="1">
        <v>45292</v>
      </c>
      <c r="H1060">
        <v>0.83333333333333304</v>
      </c>
      <c r="I1060">
        <v>0</v>
      </c>
      <c r="J1060">
        <v>12</v>
      </c>
      <c r="K1060">
        <v>0</v>
      </c>
      <c r="L1060">
        <v>12</v>
      </c>
      <c r="M1060">
        <v>0</v>
      </c>
      <c r="N1060">
        <v>12</v>
      </c>
      <c r="O1060">
        <v>3</v>
      </c>
      <c r="P1060">
        <v>12</v>
      </c>
      <c r="Q1060" t="s">
        <v>161</v>
      </c>
      <c r="R1060" t="s">
        <v>161</v>
      </c>
      <c r="S1060">
        <v>10289.5</v>
      </c>
      <c r="T1060">
        <v>170.8</v>
      </c>
      <c r="U1060" t="s">
        <v>161</v>
      </c>
      <c r="V1060" t="s">
        <v>3233</v>
      </c>
      <c r="W1060" t="s">
        <v>3233</v>
      </c>
      <c r="X1060" s="2" t="s">
        <v>161</v>
      </c>
      <c r="Y1060" t="s">
        <v>161</v>
      </c>
      <c r="Z1060" t="s">
        <v>3233</v>
      </c>
      <c r="AA1060" s="2" t="s">
        <v>3233</v>
      </c>
      <c r="AB1060" t="s">
        <v>161</v>
      </c>
      <c r="AC1060" t="s">
        <v>161</v>
      </c>
      <c r="AD1060" s="2">
        <v>250000</v>
      </c>
      <c r="AE1060" s="2">
        <v>136750</v>
      </c>
      <c r="AF1060" t="s">
        <v>161</v>
      </c>
      <c r="AG1060" t="s">
        <v>161</v>
      </c>
      <c r="AH1060" t="s">
        <v>3233</v>
      </c>
      <c r="AI1060" t="s">
        <v>161</v>
      </c>
    </row>
    <row r="1061" spans="1:40" hidden="1">
      <c r="A1061" t="s">
        <v>174</v>
      </c>
      <c r="B1061" t="s">
        <v>175</v>
      </c>
      <c r="C1061" t="s">
        <v>129</v>
      </c>
      <c r="D1061" t="s">
        <v>2755</v>
      </c>
      <c r="E1061" t="s">
        <v>2781</v>
      </c>
      <c r="F1061" t="s">
        <v>2715</v>
      </c>
      <c r="G1061" s="1">
        <v>45292</v>
      </c>
      <c r="H1061">
        <v>1.93877551020408</v>
      </c>
      <c r="I1061" t="s">
        <v>161</v>
      </c>
      <c r="J1061" t="s">
        <v>161</v>
      </c>
      <c r="K1061" t="s">
        <v>161</v>
      </c>
      <c r="L1061" t="s">
        <v>161</v>
      </c>
      <c r="M1061" t="s">
        <v>161</v>
      </c>
      <c r="N1061" t="s">
        <v>161</v>
      </c>
      <c r="O1061" t="s">
        <v>161</v>
      </c>
      <c r="P1061" t="s">
        <v>161</v>
      </c>
      <c r="Q1061">
        <v>170.8</v>
      </c>
      <c r="R1061" t="s">
        <v>161</v>
      </c>
      <c r="S1061">
        <v>10289.5</v>
      </c>
      <c r="T1061">
        <v>170.8</v>
      </c>
      <c r="U1061" t="s">
        <v>161</v>
      </c>
      <c r="V1061" t="s">
        <v>161</v>
      </c>
      <c r="W1061" t="s">
        <v>161</v>
      </c>
      <c r="X1061">
        <v>32.889499999999998</v>
      </c>
      <c r="Y1061" s="2">
        <v>262868</v>
      </c>
      <c r="Z1061" t="s">
        <v>161</v>
      </c>
      <c r="AA1061" s="2" t="s">
        <v>161</v>
      </c>
      <c r="AB1061">
        <v>32.889499999999998</v>
      </c>
      <c r="AC1061" s="2">
        <v>292975</v>
      </c>
      <c r="AD1061" t="s">
        <v>161</v>
      </c>
      <c r="AE1061" t="s">
        <v>161</v>
      </c>
      <c r="AF1061">
        <v>44.54</v>
      </c>
      <c r="AG1061" s="2">
        <v>440501</v>
      </c>
      <c r="AH1061" t="s">
        <v>161</v>
      </c>
      <c r="AI1061" s="2">
        <v>244626</v>
      </c>
    </row>
    <row r="1062" spans="1:40" hidden="1">
      <c r="A1062" t="s">
        <v>174</v>
      </c>
      <c r="B1062" t="s">
        <v>175</v>
      </c>
      <c r="C1062" t="s">
        <v>129</v>
      </c>
      <c r="D1062" t="s">
        <v>2755</v>
      </c>
      <c r="E1062" t="s">
        <v>2723</v>
      </c>
      <c r="F1062" t="s">
        <v>2715</v>
      </c>
      <c r="G1062" s="1">
        <v>45292</v>
      </c>
      <c r="H1062">
        <v>1.6666666666666701</v>
      </c>
      <c r="I1062">
        <v>2</v>
      </c>
      <c r="J1062">
        <v>12</v>
      </c>
      <c r="K1062">
        <v>2</v>
      </c>
      <c r="L1062">
        <v>12</v>
      </c>
      <c r="M1062">
        <v>2</v>
      </c>
      <c r="N1062">
        <v>12</v>
      </c>
      <c r="O1062">
        <v>2</v>
      </c>
      <c r="P1062">
        <v>12</v>
      </c>
      <c r="Q1062" t="s">
        <v>161</v>
      </c>
      <c r="R1062" t="s">
        <v>161</v>
      </c>
      <c r="S1062">
        <v>10289.5</v>
      </c>
      <c r="T1062">
        <v>170.8</v>
      </c>
      <c r="U1062" t="s">
        <v>161</v>
      </c>
      <c r="V1062" s="2">
        <v>166667</v>
      </c>
      <c r="W1062" s="2">
        <v>63833</v>
      </c>
      <c r="X1062" s="2" t="s">
        <v>161</v>
      </c>
      <c r="Y1062" t="s">
        <v>161</v>
      </c>
      <c r="Z1062" s="2">
        <v>166667</v>
      </c>
      <c r="AA1062" s="2">
        <v>63833</v>
      </c>
      <c r="AB1062" s="2" t="s">
        <v>161</v>
      </c>
      <c r="AC1062" t="s">
        <v>161</v>
      </c>
      <c r="AD1062" s="2">
        <v>166667</v>
      </c>
      <c r="AE1062" s="2">
        <v>63833</v>
      </c>
      <c r="AF1062" s="2" t="s">
        <v>161</v>
      </c>
      <c r="AG1062" t="s">
        <v>161</v>
      </c>
      <c r="AH1062" s="2">
        <v>166667</v>
      </c>
      <c r="AI1062" s="2" t="s">
        <v>161</v>
      </c>
      <c r="AJ1062" s="2"/>
    </row>
    <row r="1063" spans="1:40" hidden="1">
      <c r="A1063" t="s">
        <v>174</v>
      </c>
      <c r="B1063" t="s">
        <v>175</v>
      </c>
      <c r="C1063" t="s">
        <v>129</v>
      </c>
      <c r="D1063" t="s">
        <v>2755</v>
      </c>
      <c r="E1063" t="s">
        <v>2771</v>
      </c>
      <c r="F1063" t="s">
        <v>2715</v>
      </c>
      <c r="G1063" s="1">
        <v>45292</v>
      </c>
      <c r="H1063">
        <v>2.6</v>
      </c>
      <c r="I1063">
        <v>16</v>
      </c>
      <c r="J1063">
        <v>25</v>
      </c>
      <c r="K1063">
        <v>14</v>
      </c>
      <c r="L1063">
        <v>25</v>
      </c>
      <c r="M1063">
        <v>16</v>
      </c>
      <c r="N1063">
        <v>25</v>
      </c>
      <c r="O1063">
        <v>18</v>
      </c>
      <c r="P1063">
        <v>25</v>
      </c>
      <c r="Q1063" t="s">
        <v>161</v>
      </c>
      <c r="R1063" t="s">
        <v>161</v>
      </c>
      <c r="S1063">
        <v>10289.5</v>
      </c>
      <c r="T1063">
        <v>170.8</v>
      </c>
      <c r="U1063" t="s">
        <v>161</v>
      </c>
      <c r="V1063" s="2">
        <v>640000</v>
      </c>
      <c r="W1063" s="2">
        <v>497920</v>
      </c>
      <c r="X1063" s="2" t="s">
        <v>161</v>
      </c>
      <c r="Y1063" t="s">
        <v>161</v>
      </c>
      <c r="Z1063" s="2">
        <v>640000</v>
      </c>
      <c r="AA1063" s="2">
        <v>497920</v>
      </c>
      <c r="AB1063" s="2" t="s">
        <v>161</v>
      </c>
      <c r="AC1063" t="s">
        <v>161</v>
      </c>
      <c r="AD1063" s="2">
        <v>720000</v>
      </c>
      <c r="AE1063" s="2">
        <v>560160</v>
      </c>
      <c r="AF1063" s="2" t="s">
        <v>161</v>
      </c>
      <c r="AG1063" t="s">
        <v>161</v>
      </c>
      <c r="AH1063" s="2">
        <v>560000</v>
      </c>
      <c r="AI1063" s="2" t="s">
        <v>161</v>
      </c>
      <c r="AJ1063" s="2"/>
      <c r="AM1063" s="2"/>
      <c r="AN1063" s="2"/>
    </row>
    <row r="1064" spans="1:40" hidden="1">
      <c r="A1064" t="s">
        <v>174</v>
      </c>
      <c r="B1064" t="s">
        <v>175</v>
      </c>
      <c r="C1064" t="s">
        <v>129</v>
      </c>
      <c r="D1064" t="s">
        <v>2755</v>
      </c>
      <c r="E1064" t="s">
        <v>161</v>
      </c>
      <c r="F1064" t="s">
        <v>2715</v>
      </c>
      <c r="G1064" s="1">
        <v>45292</v>
      </c>
      <c r="H1064" t="s">
        <v>161</v>
      </c>
      <c r="I1064" t="s">
        <v>161</v>
      </c>
      <c r="J1064" t="s">
        <v>161</v>
      </c>
      <c r="K1064" t="s">
        <v>161</v>
      </c>
      <c r="L1064" t="s">
        <v>161</v>
      </c>
      <c r="M1064" t="s">
        <v>161</v>
      </c>
      <c r="N1064" t="s">
        <v>161</v>
      </c>
      <c r="O1064" t="s">
        <v>161</v>
      </c>
      <c r="P1064" t="s">
        <v>161</v>
      </c>
      <c r="Q1064">
        <v>170.8</v>
      </c>
      <c r="R1064" t="s">
        <v>161</v>
      </c>
      <c r="S1064">
        <v>10289.5</v>
      </c>
      <c r="T1064">
        <v>170.8</v>
      </c>
      <c r="U1064" s="2">
        <v>18249</v>
      </c>
      <c r="V1064" t="s">
        <v>161</v>
      </c>
      <c r="W1064" t="s">
        <v>161</v>
      </c>
      <c r="X1064" s="2" t="s">
        <v>161</v>
      </c>
      <c r="Y1064" t="s">
        <v>161</v>
      </c>
      <c r="Z1064" t="s">
        <v>161</v>
      </c>
      <c r="AA1064" s="2" t="s">
        <v>161</v>
      </c>
      <c r="AB1064" s="2" t="s">
        <v>161</v>
      </c>
      <c r="AC1064" t="s">
        <v>161</v>
      </c>
      <c r="AD1064" t="s">
        <v>161</v>
      </c>
      <c r="AE1064" t="s">
        <v>161</v>
      </c>
      <c r="AF1064" t="s">
        <v>161</v>
      </c>
      <c r="AG1064" t="s">
        <v>161</v>
      </c>
      <c r="AH1064" t="s">
        <v>161</v>
      </c>
      <c r="AI1064" t="s">
        <v>161</v>
      </c>
    </row>
    <row r="1065" spans="1:40" hidden="1">
      <c r="A1065" t="s">
        <v>174</v>
      </c>
      <c r="B1065" t="s">
        <v>175</v>
      </c>
      <c r="C1065" t="s">
        <v>133</v>
      </c>
      <c r="D1065" t="s">
        <v>2710</v>
      </c>
      <c r="E1065" t="s">
        <v>2752</v>
      </c>
      <c r="F1065" t="s">
        <v>2711</v>
      </c>
      <c r="G1065" s="1">
        <v>45292</v>
      </c>
      <c r="H1065">
        <v>1.3698630136986301</v>
      </c>
      <c r="I1065">
        <v>1</v>
      </c>
      <c r="J1065">
        <v>73</v>
      </c>
      <c r="K1065">
        <v>1</v>
      </c>
      <c r="L1065">
        <v>73</v>
      </c>
      <c r="M1065">
        <v>3</v>
      </c>
      <c r="N1065">
        <v>73</v>
      </c>
      <c r="O1065">
        <v>18</v>
      </c>
      <c r="P1065">
        <v>73</v>
      </c>
      <c r="Q1065" t="s">
        <v>161</v>
      </c>
      <c r="R1065" t="s">
        <v>161</v>
      </c>
      <c r="S1065">
        <v>10289.5</v>
      </c>
      <c r="T1065">
        <v>810.9</v>
      </c>
      <c r="U1065" t="s">
        <v>161</v>
      </c>
      <c r="V1065" s="2">
        <v>13699</v>
      </c>
      <c r="W1065" s="2">
        <v>49918</v>
      </c>
      <c r="X1065" s="2" t="s">
        <v>161</v>
      </c>
      <c r="Y1065" t="s">
        <v>161</v>
      </c>
      <c r="Z1065" s="2">
        <v>41096</v>
      </c>
      <c r="AA1065" s="2">
        <v>149753</v>
      </c>
      <c r="AB1065" s="2" t="s">
        <v>161</v>
      </c>
      <c r="AC1065" t="s">
        <v>161</v>
      </c>
      <c r="AD1065" s="2">
        <v>246575</v>
      </c>
      <c r="AE1065" s="2">
        <v>898521</v>
      </c>
      <c r="AF1065" t="s">
        <v>161</v>
      </c>
      <c r="AG1065" t="s">
        <v>161</v>
      </c>
      <c r="AH1065" s="2">
        <v>13699</v>
      </c>
      <c r="AI1065" t="s">
        <v>161</v>
      </c>
      <c r="AM1065" s="2"/>
      <c r="AN1065" s="2"/>
    </row>
    <row r="1066" spans="1:40" hidden="1">
      <c r="A1066" t="s">
        <v>174</v>
      </c>
      <c r="B1066" t="s">
        <v>175</v>
      </c>
      <c r="C1066" t="s">
        <v>133</v>
      </c>
      <c r="D1066" t="s">
        <v>2710</v>
      </c>
      <c r="E1066" t="s">
        <v>2714</v>
      </c>
      <c r="F1066" t="s">
        <v>2711</v>
      </c>
      <c r="G1066" s="1">
        <v>45292</v>
      </c>
      <c r="H1066">
        <v>0.76666666666666705</v>
      </c>
      <c r="I1066">
        <v>0</v>
      </c>
      <c r="J1066">
        <v>15</v>
      </c>
      <c r="K1066">
        <v>0</v>
      </c>
      <c r="L1066">
        <v>15</v>
      </c>
      <c r="M1066">
        <v>0</v>
      </c>
      <c r="N1066">
        <v>15</v>
      </c>
      <c r="O1066">
        <v>1</v>
      </c>
      <c r="P1066">
        <v>15</v>
      </c>
      <c r="Q1066" t="s">
        <v>161</v>
      </c>
      <c r="R1066" t="s">
        <v>161</v>
      </c>
      <c r="S1066">
        <v>10289.5</v>
      </c>
      <c r="T1066">
        <v>810.9</v>
      </c>
      <c r="U1066" t="s">
        <v>161</v>
      </c>
      <c r="V1066" t="s">
        <v>3233</v>
      </c>
      <c r="W1066" t="s">
        <v>3233</v>
      </c>
      <c r="X1066" t="s">
        <v>161</v>
      </c>
      <c r="Y1066" t="s">
        <v>161</v>
      </c>
      <c r="Z1066" t="s">
        <v>3233</v>
      </c>
      <c r="AA1066" s="2" t="s">
        <v>3233</v>
      </c>
      <c r="AB1066" s="2" t="s">
        <v>161</v>
      </c>
      <c r="AC1066" t="s">
        <v>161</v>
      </c>
      <c r="AD1066" s="2">
        <v>66667</v>
      </c>
      <c r="AE1066" s="2">
        <v>38000</v>
      </c>
      <c r="AF1066" t="s">
        <v>161</v>
      </c>
      <c r="AG1066" t="s">
        <v>161</v>
      </c>
      <c r="AH1066" t="s">
        <v>3233</v>
      </c>
      <c r="AI1066" t="s">
        <v>161</v>
      </c>
    </row>
    <row r="1067" spans="1:40" hidden="1">
      <c r="A1067" t="s">
        <v>174</v>
      </c>
      <c r="B1067" t="s">
        <v>175</v>
      </c>
      <c r="C1067" t="s">
        <v>133</v>
      </c>
      <c r="D1067" t="s">
        <v>2710</v>
      </c>
      <c r="E1067" t="s">
        <v>2772</v>
      </c>
      <c r="F1067" t="s">
        <v>2711</v>
      </c>
      <c r="G1067" s="1">
        <v>45292</v>
      </c>
      <c r="H1067">
        <v>1.7916666666666701</v>
      </c>
      <c r="I1067">
        <v>4</v>
      </c>
      <c r="J1067">
        <v>48</v>
      </c>
      <c r="K1067">
        <v>0</v>
      </c>
      <c r="L1067">
        <v>48</v>
      </c>
      <c r="M1067">
        <v>1</v>
      </c>
      <c r="N1067">
        <v>48</v>
      </c>
      <c r="O1067">
        <v>20</v>
      </c>
      <c r="P1067">
        <v>48</v>
      </c>
      <c r="Q1067" t="s">
        <v>161</v>
      </c>
      <c r="R1067" t="s">
        <v>161</v>
      </c>
      <c r="S1067">
        <v>10289.5</v>
      </c>
      <c r="T1067">
        <v>810.9</v>
      </c>
      <c r="U1067" t="s">
        <v>161</v>
      </c>
      <c r="V1067" s="2">
        <v>83333</v>
      </c>
      <c r="W1067" s="2">
        <v>274083</v>
      </c>
      <c r="X1067" t="s">
        <v>161</v>
      </c>
      <c r="Y1067" t="s">
        <v>161</v>
      </c>
      <c r="Z1067" s="2">
        <v>20833</v>
      </c>
      <c r="AA1067" s="2">
        <v>68521</v>
      </c>
      <c r="AB1067" s="2" t="s">
        <v>161</v>
      </c>
      <c r="AC1067" t="s">
        <v>161</v>
      </c>
      <c r="AD1067" s="2">
        <v>416667</v>
      </c>
      <c r="AE1067" s="2">
        <v>1370417</v>
      </c>
      <c r="AF1067" t="s">
        <v>161</v>
      </c>
      <c r="AG1067" t="s">
        <v>161</v>
      </c>
      <c r="AH1067" t="s">
        <v>3233</v>
      </c>
      <c r="AI1067" t="s">
        <v>161</v>
      </c>
      <c r="AM1067" s="2"/>
      <c r="AN1067" s="2"/>
    </row>
    <row r="1068" spans="1:40" hidden="1">
      <c r="A1068" t="s">
        <v>174</v>
      </c>
      <c r="B1068" t="s">
        <v>175</v>
      </c>
      <c r="C1068" t="s">
        <v>133</v>
      </c>
      <c r="D1068" t="s">
        <v>2710</v>
      </c>
      <c r="E1068" t="s">
        <v>2781</v>
      </c>
      <c r="F1068" t="s">
        <v>2711</v>
      </c>
      <c r="G1068" s="1">
        <v>45292</v>
      </c>
      <c r="H1068">
        <v>1.5</v>
      </c>
      <c r="I1068" t="s">
        <v>161</v>
      </c>
      <c r="J1068" t="s">
        <v>161</v>
      </c>
      <c r="K1068" t="s">
        <v>161</v>
      </c>
      <c r="L1068" t="s">
        <v>161</v>
      </c>
      <c r="M1068" t="s">
        <v>161</v>
      </c>
      <c r="N1068" t="s">
        <v>161</v>
      </c>
      <c r="O1068" t="s">
        <v>161</v>
      </c>
      <c r="P1068" t="s">
        <v>161</v>
      </c>
      <c r="Q1068">
        <v>810.9</v>
      </c>
      <c r="R1068" t="s">
        <v>161</v>
      </c>
      <c r="S1068">
        <v>10289.5</v>
      </c>
      <c r="T1068">
        <v>810.9</v>
      </c>
      <c r="U1068" t="s">
        <v>161</v>
      </c>
      <c r="V1068" t="s">
        <v>161</v>
      </c>
      <c r="W1068" t="s">
        <v>161</v>
      </c>
      <c r="X1068" s="2">
        <v>3.9956</v>
      </c>
      <c r="Y1068" s="2">
        <v>262868</v>
      </c>
      <c r="Z1068" t="s">
        <v>161</v>
      </c>
      <c r="AA1068" s="2" t="s">
        <v>161</v>
      </c>
      <c r="AB1068" s="2">
        <v>2.6918000000000002</v>
      </c>
      <c r="AC1068" s="2">
        <v>292975</v>
      </c>
      <c r="AD1068" t="s">
        <v>161</v>
      </c>
      <c r="AE1068" t="s">
        <v>161</v>
      </c>
      <c r="AF1068">
        <v>31.770499999999998</v>
      </c>
      <c r="AG1068" s="2">
        <v>440501</v>
      </c>
      <c r="AH1068" t="s">
        <v>161</v>
      </c>
      <c r="AI1068" s="2">
        <v>244626</v>
      </c>
    </row>
    <row r="1069" spans="1:40" hidden="1">
      <c r="A1069" t="s">
        <v>174</v>
      </c>
      <c r="B1069" t="s">
        <v>175</v>
      </c>
      <c r="C1069" t="s">
        <v>133</v>
      </c>
      <c r="D1069" t="s">
        <v>2710</v>
      </c>
      <c r="E1069" t="s">
        <v>2771</v>
      </c>
      <c r="F1069" t="s">
        <v>2711</v>
      </c>
      <c r="G1069" s="1">
        <v>45292</v>
      </c>
      <c r="H1069">
        <v>1.8611111111111101</v>
      </c>
      <c r="I1069">
        <v>0</v>
      </c>
      <c r="J1069">
        <v>18</v>
      </c>
      <c r="K1069">
        <v>0</v>
      </c>
      <c r="L1069">
        <v>18</v>
      </c>
      <c r="M1069">
        <v>0</v>
      </c>
      <c r="N1069">
        <v>18</v>
      </c>
      <c r="O1069">
        <v>8</v>
      </c>
      <c r="P1069">
        <v>18</v>
      </c>
      <c r="Q1069" t="s">
        <v>161</v>
      </c>
      <c r="R1069" t="s">
        <v>161</v>
      </c>
      <c r="S1069">
        <v>10289.5</v>
      </c>
      <c r="T1069">
        <v>810.9</v>
      </c>
      <c r="U1069" t="s">
        <v>161</v>
      </c>
      <c r="V1069" t="s">
        <v>3233</v>
      </c>
      <c r="W1069" t="s">
        <v>3233</v>
      </c>
      <c r="X1069" s="2" t="s">
        <v>161</v>
      </c>
      <c r="Y1069" t="s">
        <v>161</v>
      </c>
      <c r="Z1069" t="s">
        <v>3233</v>
      </c>
      <c r="AA1069" s="2" t="s">
        <v>3233</v>
      </c>
      <c r="AB1069" s="2" t="s">
        <v>161</v>
      </c>
      <c r="AC1069" t="s">
        <v>161</v>
      </c>
      <c r="AD1069" s="2">
        <v>444444</v>
      </c>
      <c r="AE1069" s="2">
        <v>269333</v>
      </c>
      <c r="AF1069" t="s">
        <v>161</v>
      </c>
      <c r="AG1069" t="s">
        <v>161</v>
      </c>
      <c r="AH1069" t="s">
        <v>3233</v>
      </c>
      <c r="AI1069" t="s">
        <v>161</v>
      </c>
      <c r="AM1069" s="2"/>
      <c r="AN1069" s="2"/>
    </row>
    <row r="1070" spans="1:40" hidden="1">
      <c r="A1070" t="s">
        <v>174</v>
      </c>
      <c r="B1070" t="s">
        <v>175</v>
      </c>
      <c r="C1070" t="s">
        <v>133</v>
      </c>
      <c r="D1070" t="s">
        <v>2710</v>
      </c>
      <c r="E1070" t="s">
        <v>161</v>
      </c>
      <c r="F1070" t="s">
        <v>2711</v>
      </c>
      <c r="G1070" s="1">
        <v>45292</v>
      </c>
      <c r="H1070" t="s">
        <v>161</v>
      </c>
      <c r="I1070" t="s">
        <v>161</v>
      </c>
      <c r="J1070" t="s">
        <v>161</v>
      </c>
      <c r="K1070" t="s">
        <v>161</v>
      </c>
      <c r="L1070" t="s">
        <v>161</v>
      </c>
      <c r="M1070" t="s">
        <v>161</v>
      </c>
      <c r="N1070" t="s">
        <v>161</v>
      </c>
      <c r="O1070" t="s">
        <v>161</v>
      </c>
      <c r="P1070" t="s">
        <v>161</v>
      </c>
      <c r="Q1070">
        <v>810.9</v>
      </c>
      <c r="R1070" t="s">
        <v>161</v>
      </c>
      <c r="S1070">
        <v>10289.5</v>
      </c>
      <c r="T1070">
        <v>810.9</v>
      </c>
      <c r="U1070" s="2">
        <v>15353</v>
      </c>
      <c r="V1070" t="s">
        <v>161</v>
      </c>
      <c r="W1070" t="s">
        <v>161</v>
      </c>
      <c r="X1070" t="s">
        <v>161</v>
      </c>
      <c r="Y1070" t="s">
        <v>161</v>
      </c>
      <c r="Z1070" t="s">
        <v>161</v>
      </c>
      <c r="AA1070" s="2" t="s">
        <v>161</v>
      </c>
      <c r="AB1070" s="2" t="s">
        <v>161</v>
      </c>
      <c r="AC1070" t="s">
        <v>161</v>
      </c>
      <c r="AD1070" t="s">
        <v>161</v>
      </c>
      <c r="AE1070" t="s">
        <v>161</v>
      </c>
      <c r="AF1070" t="s">
        <v>161</v>
      </c>
      <c r="AG1070" t="s">
        <v>161</v>
      </c>
      <c r="AH1070" t="s">
        <v>161</v>
      </c>
      <c r="AI1070" t="s">
        <v>161</v>
      </c>
    </row>
    <row r="1071" spans="1:40" hidden="1">
      <c r="A1071" t="s">
        <v>174</v>
      </c>
      <c r="B1071" t="s">
        <v>175</v>
      </c>
      <c r="C1071" t="s">
        <v>2735</v>
      </c>
      <c r="D1071" t="s">
        <v>2736</v>
      </c>
      <c r="E1071" t="s">
        <v>2780</v>
      </c>
      <c r="F1071" t="s">
        <v>2728</v>
      </c>
      <c r="G1071" s="1">
        <v>45292</v>
      </c>
      <c r="H1071">
        <v>1.71428571428571</v>
      </c>
      <c r="I1071">
        <v>1</v>
      </c>
      <c r="J1071">
        <v>7</v>
      </c>
      <c r="K1071">
        <v>0</v>
      </c>
      <c r="L1071">
        <v>7</v>
      </c>
      <c r="M1071">
        <v>0</v>
      </c>
      <c r="N1071">
        <v>7</v>
      </c>
      <c r="O1071">
        <v>5</v>
      </c>
      <c r="P1071">
        <v>7</v>
      </c>
      <c r="Q1071" t="s">
        <v>161</v>
      </c>
      <c r="R1071" t="s">
        <v>161</v>
      </c>
      <c r="S1071">
        <v>10289.5</v>
      </c>
      <c r="T1071">
        <v>2</v>
      </c>
      <c r="U1071" t="s">
        <v>161</v>
      </c>
      <c r="V1071" s="2">
        <v>142857</v>
      </c>
      <c r="W1071" t="s">
        <v>3298</v>
      </c>
      <c r="X1071" t="s">
        <v>161</v>
      </c>
      <c r="Y1071" t="s">
        <v>161</v>
      </c>
      <c r="Z1071" t="s">
        <v>3233</v>
      </c>
      <c r="AA1071" s="2" t="s">
        <v>3233</v>
      </c>
      <c r="AB1071" s="2" t="s">
        <v>161</v>
      </c>
      <c r="AC1071" t="s">
        <v>161</v>
      </c>
      <c r="AD1071" s="2">
        <v>714286</v>
      </c>
      <c r="AE1071" s="2">
        <v>14286</v>
      </c>
      <c r="AF1071" t="s">
        <v>161</v>
      </c>
      <c r="AG1071" t="s">
        <v>161</v>
      </c>
      <c r="AH1071" t="s">
        <v>3233</v>
      </c>
      <c r="AI1071" t="s">
        <v>161</v>
      </c>
      <c r="AM1071" s="2"/>
      <c r="AN1071" s="2"/>
    </row>
    <row r="1072" spans="1:40" hidden="1">
      <c r="A1072" t="s">
        <v>174</v>
      </c>
      <c r="B1072" t="s">
        <v>175</v>
      </c>
      <c r="C1072" t="s">
        <v>2735</v>
      </c>
      <c r="D1072" t="s">
        <v>2736</v>
      </c>
      <c r="E1072" t="s">
        <v>2781</v>
      </c>
      <c r="F1072" t="s">
        <v>2728</v>
      </c>
      <c r="G1072" s="1">
        <v>45292</v>
      </c>
      <c r="H1072">
        <v>1.71428571428571</v>
      </c>
      <c r="I1072" t="s">
        <v>161</v>
      </c>
      <c r="J1072" t="s">
        <v>161</v>
      </c>
      <c r="K1072" t="s">
        <v>161</v>
      </c>
      <c r="L1072" t="s">
        <v>161</v>
      </c>
      <c r="M1072" t="s">
        <v>161</v>
      </c>
      <c r="N1072" t="s">
        <v>161</v>
      </c>
      <c r="O1072" t="s">
        <v>161</v>
      </c>
      <c r="P1072" t="s">
        <v>161</v>
      </c>
      <c r="Q1072">
        <v>2</v>
      </c>
      <c r="R1072" t="s">
        <v>161</v>
      </c>
      <c r="S1072">
        <v>10289.5</v>
      </c>
      <c r="T1072">
        <v>2</v>
      </c>
      <c r="U1072" t="s">
        <v>161</v>
      </c>
      <c r="V1072" t="s">
        <v>161</v>
      </c>
      <c r="W1072" t="s">
        <v>161</v>
      </c>
      <c r="X1072">
        <v>14.2857</v>
      </c>
      <c r="Y1072" s="2">
        <v>262868</v>
      </c>
      <c r="Z1072" t="s">
        <v>161</v>
      </c>
      <c r="AA1072" s="2" t="s">
        <v>161</v>
      </c>
      <c r="AB1072" s="2">
        <v>0</v>
      </c>
      <c r="AC1072" s="2">
        <v>292975</v>
      </c>
      <c r="AD1072" t="s">
        <v>161</v>
      </c>
      <c r="AE1072" t="s">
        <v>161</v>
      </c>
      <c r="AF1072">
        <v>71.428600000000003</v>
      </c>
      <c r="AG1072" s="2">
        <v>440501</v>
      </c>
      <c r="AH1072" t="s">
        <v>161</v>
      </c>
      <c r="AI1072" s="2">
        <v>244626</v>
      </c>
      <c r="AJ1072" s="2"/>
    </row>
    <row r="1073" spans="1:40" hidden="1">
      <c r="A1073" t="s">
        <v>174</v>
      </c>
      <c r="B1073" t="s">
        <v>175</v>
      </c>
      <c r="C1073" t="s">
        <v>2735</v>
      </c>
      <c r="D1073" t="s">
        <v>2736</v>
      </c>
      <c r="E1073" t="s">
        <v>161</v>
      </c>
      <c r="F1073" t="s">
        <v>2728</v>
      </c>
      <c r="G1073" s="1">
        <v>45292</v>
      </c>
      <c r="H1073" t="s">
        <v>161</v>
      </c>
      <c r="I1073" t="s">
        <v>161</v>
      </c>
      <c r="J1073" t="s">
        <v>161</v>
      </c>
      <c r="K1073" t="s">
        <v>161</v>
      </c>
      <c r="L1073" t="s">
        <v>161</v>
      </c>
      <c r="M1073" t="s">
        <v>161</v>
      </c>
      <c r="N1073" t="s">
        <v>161</v>
      </c>
      <c r="O1073" t="s">
        <v>161</v>
      </c>
      <c r="P1073" t="s">
        <v>161</v>
      </c>
      <c r="Q1073">
        <v>2</v>
      </c>
      <c r="R1073" t="s">
        <v>161</v>
      </c>
      <c r="S1073">
        <v>10289.5</v>
      </c>
      <c r="T1073">
        <v>2</v>
      </c>
      <c r="U1073" s="2">
        <v>17143</v>
      </c>
      <c r="V1073" t="s">
        <v>161</v>
      </c>
      <c r="W1073" t="s">
        <v>161</v>
      </c>
      <c r="X1073" t="s">
        <v>161</v>
      </c>
      <c r="Y1073" t="s">
        <v>161</v>
      </c>
      <c r="Z1073" t="s">
        <v>161</v>
      </c>
      <c r="AA1073" t="s">
        <v>161</v>
      </c>
      <c r="AB1073" t="s">
        <v>161</v>
      </c>
      <c r="AC1073" t="s">
        <v>161</v>
      </c>
      <c r="AD1073" t="s">
        <v>161</v>
      </c>
      <c r="AE1073" t="s">
        <v>161</v>
      </c>
      <c r="AF1073" t="s">
        <v>161</v>
      </c>
      <c r="AG1073" t="s">
        <v>161</v>
      </c>
      <c r="AH1073" t="s">
        <v>161</v>
      </c>
      <c r="AI1073" t="s">
        <v>161</v>
      </c>
    </row>
    <row r="1074" spans="1:40" hidden="1">
      <c r="A1074" t="s">
        <v>174</v>
      </c>
      <c r="B1074" t="s">
        <v>175</v>
      </c>
      <c r="C1074" t="s">
        <v>2706</v>
      </c>
      <c r="D1074" t="s">
        <v>2708</v>
      </c>
      <c r="E1074" t="s">
        <v>3216</v>
      </c>
      <c r="F1074" t="s">
        <v>2708</v>
      </c>
      <c r="G1074" s="1">
        <v>45292</v>
      </c>
      <c r="H1074" t="s">
        <v>161</v>
      </c>
      <c r="I1074" t="s">
        <v>161</v>
      </c>
      <c r="J1074" t="s">
        <v>161</v>
      </c>
      <c r="K1074" t="s">
        <v>161</v>
      </c>
      <c r="L1074" t="s">
        <v>161</v>
      </c>
      <c r="M1074" t="s">
        <v>161</v>
      </c>
      <c r="N1074" t="s">
        <v>161</v>
      </c>
      <c r="O1074" t="s">
        <v>161</v>
      </c>
      <c r="P1074" t="s">
        <v>161</v>
      </c>
      <c r="Q1074" t="s">
        <v>161</v>
      </c>
      <c r="R1074">
        <v>11781.66</v>
      </c>
      <c r="S1074">
        <v>10289.5</v>
      </c>
      <c r="T1074" t="s">
        <v>161</v>
      </c>
      <c r="U1074" t="s">
        <v>161</v>
      </c>
      <c r="V1074" t="s">
        <v>161</v>
      </c>
      <c r="W1074" t="s">
        <v>161</v>
      </c>
      <c r="X1074" t="s">
        <v>161</v>
      </c>
      <c r="Y1074" t="s">
        <v>161</v>
      </c>
      <c r="Z1074" t="s">
        <v>161</v>
      </c>
      <c r="AA1074" t="s">
        <v>161</v>
      </c>
      <c r="AB1074" t="s">
        <v>161</v>
      </c>
      <c r="AC1074" t="s">
        <v>161</v>
      </c>
      <c r="AD1074" t="s">
        <v>161</v>
      </c>
      <c r="AE1074" t="s">
        <v>161</v>
      </c>
      <c r="AF1074" t="s">
        <v>161</v>
      </c>
      <c r="AG1074" t="s">
        <v>161</v>
      </c>
      <c r="AH1074" t="s">
        <v>161</v>
      </c>
      <c r="AI1074" t="s">
        <v>161</v>
      </c>
    </row>
    <row r="1075" spans="1:40" hidden="1">
      <c r="A1075" t="s">
        <v>174</v>
      </c>
      <c r="B1075" t="s">
        <v>175</v>
      </c>
      <c r="C1075" t="s">
        <v>115</v>
      </c>
      <c r="D1075" t="s">
        <v>2719</v>
      </c>
      <c r="E1075" t="s">
        <v>2752</v>
      </c>
      <c r="F1075" t="s">
        <v>2711</v>
      </c>
      <c r="G1075" s="1">
        <v>45292</v>
      </c>
      <c r="H1075">
        <v>1.07692307692308</v>
      </c>
      <c r="I1075">
        <v>0</v>
      </c>
      <c r="J1075">
        <v>13</v>
      </c>
      <c r="K1075">
        <v>1</v>
      </c>
      <c r="L1075">
        <v>13</v>
      </c>
      <c r="M1075">
        <v>1</v>
      </c>
      <c r="N1075">
        <v>12</v>
      </c>
      <c r="O1075">
        <v>4</v>
      </c>
      <c r="P1075">
        <v>12</v>
      </c>
      <c r="Q1075" t="s">
        <v>161</v>
      </c>
      <c r="R1075" t="s">
        <v>161</v>
      </c>
      <c r="S1075">
        <v>10289.5</v>
      </c>
      <c r="T1075">
        <v>6662.7</v>
      </c>
      <c r="U1075" t="s">
        <v>161</v>
      </c>
      <c r="V1075" t="s">
        <v>3233</v>
      </c>
      <c r="W1075" t="s">
        <v>3233</v>
      </c>
      <c r="X1075" s="2" t="s">
        <v>161</v>
      </c>
      <c r="Y1075" t="s">
        <v>161</v>
      </c>
      <c r="Z1075" s="2">
        <v>83333</v>
      </c>
      <c r="AA1075" s="2">
        <v>250917</v>
      </c>
      <c r="AB1075" s="2" t="s">
        <v>161</v>
      </c>
      <c r="AC1075" t="s">
        <v>161</v>
      </c>
      <c r="AD1075" s="2">
        <v>333333</v>
      </c>
      <c r="AE1075" s="2">
        <v>1003667</v>
      </c>
      <c r="AF1075" s="2" t="s">
        <v>161</v>
      </c>
      <c r="AG1075" t="s">
        <v>161</v>
      </c>
      <c r="AH1075" s="2">
        <v>76923</v>
      </c>
      <c r="AI1075" s="2" t="s">
        <v>161</v>
      </c>
      <c r="AJ1075" s="2"/>
      <c r="AM1075" s="2"/>
      <c r="AN1075" s="2"/>
    </row>
    <row r="1076" spans="1:40" hidden="1">
      <c r="A1076" t="s">
        <v>174</v>
      </c>
      <c r="B1076" t="s">
        <v>175</v>
      </c>
      <c r="C1076" t="s">
        <v>115</v>
      </c>
      <c r="D1076" t="s">
        <v>2719</v>
      </c>
      <c r="E1076" t="s">
        <v>2763</v>
      </c>
      <c r="F1076" t="s">
        <v>2711</v>
      </c>
      <c r="G1076" s="1">
        <v>45292</v>
      </c>
      <c r="H1076">
        <v>1.7222222222222201</v>
      </c>
      <c r="I1076">
        <v>16</v>
      </c>
      <c r="J1076">
        <v>90</v>
      </c>
      <c r="K1076">
        <v>11</v>
      </c>
      <c r="L1076">
        <v>86</v>
      </c>
      <c r="M1076">
        <v>17</v>
      </c>
      <c r="N1076">
        <v>86</v>
      </c>
      <c r="O1076">
        <v>21</v>
      </c>
      <c r="P1076">
        <v>85</v>
      </c>
      <c r="Q1076" t="s">
        <v>161</v>
      </c>
      <c r="R1076" t="s">
        <v>161</v>
      </c>
      <c r="S1076">
        <v>10289.5</v>
      </c>
      <c r="T1076">
        <v>6662.7</v>
      </c>
      <c r="U1076" t="s">
        <v>161</v>
      </c>
      <c r="V1076" s="2">
        <v>177778</v>
      </c>
      <c r="W1076" s="2">
        <v>2769067</v>
      </c>
      <c r="X1076" s="2" t="s">
        <v>161</v>
      </c>
      <c r="Y1076" t="s">
        <v>161</v>
      </c>
      <c r="Z1076" s="2">
        <v>197674</v>
      </c>
      <c r="AA1076" s="2">
        <v>3078977</v>
      </c>
      <c r="AB1076" s="2" t="s">
        <v>161</v>
      </c>
      <c r="AC1076" t="s">
        <v>161</v>
      </c>
      <c r="AD1076" s="2">
        <v>247059</v>
      </c>
      <c r="AE1076" s="2">
        <v>3848188</v>
      </c>
      <c r="AF1076" t="s">
        <v>161</v>
      </c>
      <c r="AG1076" t="s">
        <v>161</v>
      </c>
      <c r="AH1076" s="2">
        <v>127907</v>
      </c>
      <c r="AI1076" t="s">
        <v>161</v>
      </c>
      <c r="AM1076" s="2"/>
      <c r="AN1076" s="2"/>
    </row>
    <row r="1077" spans="1:40" hidden="1">
      <c r="A1077" t="s">
        <v>174</v>
      </c>
      <c r="B1077" t="s">
        <v>175</v>
      </c>
      <c r="C1077" t="s">
        <v>115</v>
      </c>
      <c r="D1077" t="s">
        <v>2719</v>
      </c>
      <c r="E1077" t="s">
        <v>2723</v>
      </c>
      <c r="F1077" t="s">
        <v>2711</v>
      </c>
      <c r="G1077" s="1">
        <v>45292</v>
      </c>
      <c r="H1077">
        <v>1.30748663101604</v>
      </c>
      <c r="I1077">
        <v>12</v>
      </c>
      <c r="J1077">
        <v>187</v>
      </c>
      <c r="K1077">
        <v>18</v>
      </c>
      <c r="L1077">
        <v>188</v>
      </c>
      <c r="M1077">
        <v>24</v>
      </c>
      <c r="N1077">
        <v>188</v>
      </c>
      <c r="O1077">
        <v>46</v>
      </c>
      <c r="P1077">
        <v>188</v>
      </c>
      <c r="Q1077" t="s">
        <v>161</v>
      </c>
      <c r="R1077" t="s">
        <v>161</v>
      </c>
      <c r="S1077">
        <v>10289.5</v>
      </c>
      <c r="T1077">
        <v>6662.7</v>
      </c>
      <c r="U1077" t="s">
        <v>161</v>
      </c>
      <c r="V1077" s="2">
        <v>64171</v>
      </c>
      <c r="W1077" s="2">
        <v>1357412</v>
      </c>
      <c r="X1077" s="2" t="s">
        <v>161</v>
      </c>
      <c r="Y1077" t="s">
        <v>161</v>
      </c>
      <c r="Z1077" s="2">
        <v>127660</v>
      </c>
      <c r="AA1077" s="2">
        <v>2700383</v>
      </c>
      <c r="AB1077" s="2" t="s">
        <v>161</v>
      </c>
      <c r="AC1077" t="s">
        <v>161</v>
      </c>
      <c r="AD1077" s="2">
        <v>244681</v>
      </c>
      <c r="AE1077" s="2">
        <v>5175734</v>
      </c>
      <c r="AF1077" t="s">
        <v>161</v>
      </c>
      <c r="AG1077" t="s">
        <v>161</v>
      </c>
      <c r="AH1077" s="2">
        <v>95745</v>
      </c>
      <c r="AI1077" t="s">
        <v>161</v>
      </c>
    </row>
    <row r="1078" spans="1:40" hidden="1">
      <c r="A1078" t="s">
        <v>174</v>
      </c>
      <c r="B1078" t="s">
        <v>175</v>
      </c>
      <c r="C1078" t="s">
        <v>115</v>
      </c>
      <c r="D1078" t="s">
        <v>2719</v>
      </c>
      <c r="E1078" t="s">
        <v>2781</v>
      </c>
      <c r="F1078" t="s">
        <v>2711</v>
      </c>
      <c r="G1078" s="1">
        <v>45292</v>
      </c>
      <c r="H1078">
        <v>1.8501170960187401</v>
      </c>
      <c r="I1078" t="s">
        <v>161</v>
      </c>
      <c r="J1078" t="s">
        <v>161</v>
      </c>
      <c r="K1078" t="s">
        <v>161</v>
      </c>
      <c r="L1078" t="s">
        <v>161</v>
      </c>
      <c r="M1078" t="s">
        <v>161</v>
      </c>
      <c r="N1078" t="s">
        <v>161</v>
      </c>
      <c r="O1078" t="s">
        <v>161</v>
      </c>
      <c r="P1078" t="s">
        <v>161</v>
      </c>
      <c r="Q1078">
        <v>7544.4</v>
      </c>
      <c r="R1078" t="s">
        <v>161</v>
      </c>
      <c r="S1078">
        <v>10289.5</v>
      </c>
      <c r="T1078">
        <v>6662.7</v>
      </c>
      <c r="U1078" t="s">
        <v>161</v>
      </c>
      <c r="V1078" t="s">
        <v>161</v>
      </c>
      <c r="W1078" t="s">
        <v>161</v>
      </c>
      <c r="X1078">
        <v>31.82</v>
      </c>
      <c r="Y1078" s="2">
        <v>262868</v>
      </c>
      <c r="Z1078" t="s">
        <v>161</v>
      </c>
      <c r="AA1078" t="s">
        <v>161</v>
      </c>
      <c r="AB1078">
        <v>38.293199999999999</v>
      </c>
      <c r="AC1078" s="2">
        <v>292975</v>
      </c>
      <c r="AD1078" t="s">
        <v>161</v>
      </c>
      <c r="AE1078" t="s">
        <v>161</v>
      </c>
      <c r="AF1078">
        <v>45.462400000000002</v>
      </c>
      <c r="AG1078" s="2">
        <v>440501</v>
      </c>
      <c r="AH1078" t="s">
        <v>161</v>
      </c>
      <c r="AI1078" s="2">
        <v>244626</v>
      </c>
    </row>
    <row r="1079" spans="1:40" hidden="1">
      <c r="A1079" t="s">
        <v>174</v>
      </c>
      <c r="B1079" t="s">
        <v>175</v>
      </c>
      <c r="C1079" t="s">
        <v>115</v>
      </c>
      <c r="D1079" t="s">
        <v>2719</v>
      </c>
      <c r="E1079" t="s">
        <v>2771</v>
      </c>
      <c r="F1079" t="s">
        <v>2711</v>
      </c>
      <c r="G1079" s="1">
        <v>45292</v>
      </c>
      <c r="H1079">
        <v>2.74817518248175</v>
      </c>
      <c r="I1079">
        <v>87</v>
      </c>
      <c r="J1079">
        <v>137</v>
      </c>
      <c r="K1079">
        <v>89</v>
      </c>
      <c r="L1079">
        <v>139</v>
      </c>
      <c r="M1079">
        <v>100</v>
      </c>
      <c r="N1079">
        <v>138</v>
      </c>
      <c r="O1079">
        <v>104</v>
      </c>
      <c r="P1079">
        <v>138</v>
      </c>
      <c r="Q1079" t="s">
        <v>161</v>
      </c>
      <c r="R1079" t="s">
        <v>161</v>
      </c>
      <c r="S1079">
        <v>10289.5</v>
      </c>
      <c r="T1079">
        <v>6662.7</v>
      </c>
      <c r="U1079" t="s">
        <v>161</v>
      </c>
      <c r="V1079" s="2">
        <v>635036</v>
      </c>
      <c r="W1079" s="2">
        <v>17074226</v>
      </c>
      <c r="X1079" t="s">
        <v>161</v>
      </c>
      <c r="Y1079" t="s">
        <v>161</v>
      </c>
      <c r="Z1079" s="2">
        <v>724638</v>
      </c>
      <c r="AA1079" s="2">
        <v>19483333</v>
      </c>
      <c r="AB1079" t="s">
        <v>161</v>
      </c>
      <c r="AC1079" t="s">
        <v>161</v>
      </c>
      <c r="AD1079" s="2">
        <v>753623</v>
      </c>
      <c r="AE1079" s="2">
        <v>20262667</v>
      </c>
      <c r="AF1079" t="s">
        <v>161</v>
      </c>
      <c r="AG1079" t="s">
        <v>161</v>
      </c>
      <c r="AH1079" s="2">
        <v>640288</v>
      </c>
      <c r="AI1079" t="s">
        <v>161</v>
      </c>
    </row>
    <row r="1080" spans="1:40" hidden="1">
      <c r="A1080" t="s">
        <v>174</v>
      </c>
      <c r="B1080" t="s">
        <v>175</v>
      </c>
      <c r="C1080" t="s">
        <v>115</v>
      </c>
      <c r="D1080" t="s">
        <v>2719</v>
      </c>
      <c r="E1080" t="s">
        <v>161</v>
      </c>
      <c r="F1080" t="s">
        <v>2711</v>
      </c>
      <c r="G1080" s="1">
        <v>45292</v>
      </c>
      <c r="H1080" t="s">
        <v>161</v>
      </c>
      <c r="I1080" t="s">
        <v>161</v>
      </c>
      <c r="J1080" t="s">
        <v>161</v>
      </c>
      <c r="K1080" t="s">
        <v>161</v>
      </c>
      <c r="L1080" t="s">
        <v>161</v>
      </c>
      <c r="M1080" t="s">
        <v>161</v>
      </c>
      <c r="N1080" t="s">
        <v>161</v>
      </c>
      <c r="O1080" t="s">
        <v>161</v>
      </c>
      <c r="P1080" t="s">
        <v>161</v>
      </c>
      <c r="Q1080">
        <v>7544.4</v>
      </c>
      <c r="R1080" t="s">
        <v>161</v>
      </c>
      <c r="S1080">
        <v>10289.5</v>
      </c>
      <c r="T1080">
        <v>6662.7</v>
      </c>
      <c r="U1080" s="2">
        <v>19754</v>
      </c>
      <c r="V1080" t="s">
        <v>161</v>
      </c>
      <c r="W1080" t="s">
        <v>161</v>
      </c>
      <c r="X1080" t="s">
        <v>161</v>
      </c>
      <c r="Y1080" t="s">
        <v>161</v>
      </c>
      <c r="Z1080" t="s">
        <v>161</v>
      </c>
      <c r="AA1080" s="2" t="s">
        <v>161</v>
      </c>
      <c r="AB1080" s="2" t="s">
        <v>161</v>
      </c>
      <c r="AC1080" t="s">
        <v>161</v>
      </c>
      <c r="AD1080" t="s">
        <v>161</v>
      </c>
      <c r="AE1080" t="s">
        <v>161</v>
      </c>
      <c r="AF1080" t="s">
        <v>161</v>
      </c>
      <c r="AG1080" t="s">
        <v>161</v>
      </c>
      <c r="AH1080" t="s">
        <v>161</v>
      </c>
      <c r="AI1080" t="s">
        <v>161</v>
      </c>
      <c r="AM1080" s="2"/>
      <c r="AN1080" s="2"/>
    </row>
    <row r="1081" spans="1:40" hidden="1">
      <c r="A1081" t="s">
        <v>174</v>
      </c>
      <c r="B1081" t="s">
        <v>175</v>
      </c>
      <c r="C1081" t="s">
        <v>2769</v>
      </c>
      <c r="D1081" t="s">
        <v>2770</v>
      </c>
      <c r="E1081" t="s">
        <v>2752</v>
      </c>
      <c r="F1081" t="s">
        <v>2728</v>
      </c>
      <c r="G1081" s="1">
        <v>45292</v>
      </c>
      <c r="H1081">
        <v>0.5</v>
      </c>
      <c r="I1081">
        <v>0</v>
      </c>
      <c r="J1081">
        <v>12</v>
      </c>
      <c r="K1081">
        <v>0</v>
      </c>
      <c r="L1081">
        <v>12</v>
      </c>
      <c r="M1081">
        <v>0</v>
      </c>
      <c r="N1081">
        <v>12</v>
      </c>
      <c r="O1081">
        <v>0</v>
      </c>
      <c r="P1081">
        <v>12</v>
      </c>
      <c r="Q1081" t="s">
        <v>161</v>
      </c>
      <c r="R1081" t="s">
        <v>161</v>
      </c>
      <c r="S1081">
        <v>10289.5</v>
      </c>
      <c r="T1081">
        <v>0.7</v>
      </c>
      <c r="U1081" t="s">
        <v>161</v>
      </c>
      <c r="V1081" t="s">
        <v>3233</v>
      </c>
      <c r="W1081" t="s">
        <v>3233</v>
      </c>
      <c r="X1081" s="2" t="s">
        <v>161</v>
      </c>
      <c r="Y1081" t="s">
        <v>161</v>
      </c>
      <c r="Z1081" t="s">
        <v>3233</v>
      </c>
      <c r="AA1081" s="2" t="s">
        <v>3233</v>
      </c>
      <c r="AB1081" s="2" t="s">
        <v>161</v>
      </c>
      <c r="AC1081" t="s">
        <v>161</v>
      </c>
      <c r="AD1081" t="s">
        <v>3233</v>
      </c>
      <c r="AE1081" t="s">
        <v>3233</v>
      </c>
      <c r="AF1081" t="s">
        <v>161</v>
      </c>
      <c r="AG1081" t="s">
        <v>161</v>
      </c>
      <c r="AH1081" t="s">
        <v>3233</v>
      </c>
      <c r="AI1081" t="s">
        <v>161</v>
      </c>
      <c r="AN1081" s="2"/>
    </row>
    <row r="1082" spans="1:40" hidden="1">
      <c r="A1082" t="s">
        <v>174</v>
      </c>
      <c r="B1082" t="s">
        <v>175</v>
      </c>
      <c r="C1082" t="s">
        <v>2769</v>
      </c>
      <c r="D1082" t="s">
        <v>2770</v>
      </c>
      <c r="E1082" t="s">
        <v>2781</v>
      </c>
      <c r="F1082" t="s">
        <v>2728</v>
      </c>
      <c r="G1082" s="1">
        <v>45292</v>
      </c>
      <c r="H1082">
        <v>0.5</v>
      </c>
      <c r="I1082" t="s">
        <v>161</v>
      </c>
      <c r="J1082" t="s">
        <v>161</v>
      </c>
      <c r="K1082" t="s">
        <v>161</v>
      </c>
      <c r="L1082" t="s">
        <v>161</v>
      </c>
      <c r="M1082" t="s">
        <v>161</v>
      </c>
      <c r="N1082" t="s">
        <v>161</v>
      </c>
      <c r="O1082" t="s">
        <v>161</v>
      </c>
      <c r="P1082" t="s">
        <v>161</v>
      </c>
      <c r="Q1082">
        <v>0.7</v>
      </c>
      <c r="R1082" t="s">
        <v>161</v>
      </c>
      <c r="S1082">
        <v>10289.5</v>
      </c>
      <c r="T1082">
        <v>0.7</v>
      </c>
      <c r="U1082" t="s">
        <v>161</v>
      </c>
      <c r="V1082" t="s">
        <v>161</v>
      </c>
      <c r="W1082" t="s">
        <v>161</v>
      </c>
      <c r="X1082" s="2">
        <v>0</v>
      </c>
      <c r="Y1082" s="2">
        <v>262868</v>
      </c>
      <c r="Z1082" t="s">
        <v>161</v>
      </c>
      <c r="AA1082" s="2" t="s">
        <v>161</v>
      </c>
      <c r="AB1082" s="2">
        <v>0</v>
      </c>
      <c r="AC1082" s="2">
        <v>292975</v>
      </c>
      <c r="AD1082" t="s">
        <v>161</v>
      </c>
      <c r="AE1082" t="s">
        <v>161</v>
      </c>
      <c r="AF1082">
        <v>0</v>
      </c>
      <c r="AG1082" s="2">
        <v>440501</v>
      </c>
      <c r="AH1082" t="s">
        <v>161</v>
      </c>
      <c r="AI1082" s="2">
        <v>244626</v>
      </c>
    </row>
    <row r="1083" spans="1:40" hidden="1">
      <c r="A1083" t="s">
        <v>174</v>
      </c>
      <c r="B1083" t="s">
        <v>175</v>
      </c>
      <c r="C1083" t="s">
        <v>2769</v>
      </c>
      <c r="D1083" t="s">
        <v>2770</v>
      </c>
      <c r="E1083" t="s">
        <v>161</v>
      </c>
      <c r="F1083" t="s">
        <v>2728</v>
      </c>
      <c r="G1083" s="1">
        <v>45292</v>
      </c>
      <c r="H1083" t="s">
        <v>161</v>
      </c>
      <c r="I1083" t="s">
        <v>161</v>
      </c>
      <c r="J1083" t="s">
        <v>161</v>
      </c>
      <c r="K1083" t="s">
        <v>161</v>
      </c>
      <c r="L1083" t="s">
        <v>161</v>
      </c>
      <c r="M1083" t="s">
        <v>161</v>
      </c>
      <c r="N1083" t="s">
        <v>161</v>
      </c>
      <c r="O1083" t="s">
        <v>161</v>
      </c>
      <c r="P1083" t="s">
        <v>161</v>
      </c>
      <c r="Q1083">
        <v>0.7</v>
      </c>
      <c r="R1083" t="s">
        <v>161</v>
      </c>
      <c r="S1083">
        <v>10289.5</v>
      </c>
      <c r="T1083">
        <v>0.7</v>
      </c>
      <c r="U1083" t="s">
        <v>3259</v>
      </c>
      <c r="V1083" t="s">
        <v>161</v>
      </c>
      <c r="W1083" t="s">
        <v>161</v>
      </c>
      <c r="X1083" t="s">
        <v>161</v>
      </c>
      <c r="Y1083" t="s">
        <v>161</v>
      </c>
      <c r="Z1083" t="s">
        <v>161</v>
      </c>
      <c r="AA1083" s="2" t="s">
        <v>161</v>
      </c>
      <c r="AB1083" s="2" t="s">
        <v>161</v>
      </c>
      <c r="AC1083" t="s">
        <v>161</v>
      </c>
      <c r="AD1083" t="s">
        <v>161</v>
      </c>
      <c r="AE1083" t="s">
        <v>161</v>
      </c>
      <c r="AF1083" t="s">
        <v>161</v>
      </c>
      <c r="AG1083" t="s">
        <v>161</v>
      </c>
      <c r="AH1083" t="s">
        <v>161</v>
      </c>
      <c r="AI1083" t="s">
        <v>161</v>
      </c>
    </row>
    <row r="1084" spans="1:40" hidden="1">
      <c r="A1084" t="s">
        <v>174</v>
      </c>
      <c r="B1084" t="s">
        <v>175</v>
      </c>
      <c r="C1084" t="s">
        <v>2733</v>
      </c>
      <c r="D1084" t="s">
        <v>2734</v>
      </c>
      <c r="E1084" t="s">
        <v>2781</v>
      </c>
      <c r="F1084" t="s">
        <v>2728</v>
      </c>
      <c r="G1084" s="1">
        <v>45292</v>
      </c>
      <c r="H1084">
        <v>0.73611111111111105</v>
      </c>
      <c r="I1084" t="s">
        <v>161</v>
      </c>
      <c r="J1084" t="s">
        <v>161</v>
      </c>
      <c r="K1084" t="s">
        <v>161</v>
      </c>
      <c r="L1084" t="s">
        <v>161</v>
      </c>
      <c r="M1084" t="s">
        <v>161</v>
      </c>
      <c r="N1084" t="s">
        <v>161</v>
      </c>
      <c r="O1084" t="s">
        <v>161</v>
      </c>
      <c r="P1084" t="s">
        <v>161</v>
      </c>
      <c r="Q1084">
        <v>162.19999999999999</v>
      </c>
      <c r="R1084" t="s">
        <v>161</v>
      </c>
      <c r="S1084">
        <v>10289.5</v>
      </c>
      <c r="T1084">
        <v>155.69999999999999</v>
      </c>
      <c r="U1084" t="s">
        <v>161</v>
      </c>
      <c r="V1084" t="s">
        <v>161</v>
      </c>
      <c r="W1084" t="s">
        <v>161</v>
      </c>
      <c r="X1084">
        <v>0</v>
      </c>
      <c r="Y1084" s="2">
        <v>262868</v>
      </c>
      <c r="Z1084" t="s">
        <v>161</v>
      </c>
      <c r="AA1084" s="2" t="s">
        <v>161</v>
      </c>
      <c r="AB1084" s="2">
        <v>0</v>
      </c>
      <c r="AC1084" s="2">
        <v>292975</v>
      </c>
      <c r="AD1084" t="s">
        <v>161</v>
      </c>
      <c r="AE1084" t="s">
        <v>161</v>
      </c>
      <c r="AF1084">
        <v>1.6783999999999999</v>
      </c>
      <c r="AG1084" s="2">
        <v>440501</v>
      </c>
      <c r="AH1084" t="s">
        <v>161</v>
      </c>
      <c r="AI1084" s="2">
        <v>244626</v>
      </c>
    </row>
    <row r="1085" spans="1:40" hidden="1">
      <c r="A1085" t="s">
        <v>174</v>
      </c>
      <c r="B1085" t="s">
        <v>175</v>
      </c>
      <c r="C1085" t="s">
        <v>2733</v>
      </c>
      <c r="D1085" t="s">
        <v>2734</v>
      </c>
      <c r="E1085" t="s">
        <v>2772</v>
      </c>
      <c r="F1085" t="s">
        <v>2728</v>
      </c>
      <c r="G1085" s="1">
        <v>45292</v>
      </c>
      <c r="H1085">
        <v>1.06666666666667</v>
      </c>
      <c r="I1085">
        <v>0</v>
      </c>
      <c r="J1085">
        <v>15</v>
      </c>
      <c r="K1085">
        <v>0</v>
      </c>
      <c r="L1085">
        <v>15</v>
      </c>
      <c r="M1085">
        <v>0</v>
      </c>
      <c r="N1085">
        <v>15</v>
      </c>
      <c r="O1085">
        <v>2</v>
      </c>
      <c r="P1085">
        <v>15</v>
      </c>
      <c r="Q1085" t="s">
        <v>161</v>
      </c>
      <c r="R1085" t="s">
        <v>161</v>
      </c>
      <c r="S1085">
        <v>10289.5</v>
      </c>
      <c r="T1085">
        <v>155.69999999999999</v>
      </c>
      <c r="U1085" t="s">
        <v>161</v>
      </c>
      <c r="V1085" t="s">
        <v>3233</v>
      </c>
      <c r="W1085" t="s">
        <v>3233</v>
      </c>
      <c r="X1085" t="s">
        <v>161</v>
      </c>
      <c r="Y1085" t="s">
        <v>161</v>
      </c>
      <c r="Z1085" t="s">
        <v>3233</v>
      </c>
      <c r="AA1085" s="2" t="s">
        <v>3233</v>
      </c>
      <c r="AB1085" s="2" t="s">
        <v>161</v>
      </c>
      <c r="AC1085" t="s">
        <v>161</v>
      </c>
      <c r="AD1085" s="2">
        <v>133333</v>
      </c>
      <c r="AE1085" s="2">
        <v>26133</v>
      </c>
      <c r="AF1085" t="s">
        <v>161</v>
      </c>
      <c r="AG1085" t="s">
        <v>161</v>
      </c>
      <c r="AH1085" t="s">
        <v>3233</v>
      </c>
      <c r="AI1085" t="s">
        <v>161</v>
      </c>
      <c r="AM1085" s="2"/>
      <c r="AN1085" s="2"/>
    </row>
    <row r="1086" spans="1:40" hidden="1">
      <c r="A1086" t="s">
        <v>174</v>
      </c>
      <c r="B1086" t="s">
        <v>175</v>
      </c>
      <c r="C1086" t="s">
        <v>2733</v>
      </c>
      <c r="D1086" t="s">
        <v>2734</v>
      </c>
      <c r="E1086" t="s">
        <v>2752</v>
      </c>
      <c r="F1086" t="s">
        <v>2728</v>
      </c>
      <c r="G1086" s="1">
        <v>45292</v>
      </c>
      <c r="H1086">
        <v>0.5</v>
      </c>
      <c r="I1086">
        <v>0</v>
      </c>
      <c r="J1086">
        <v>11</v>
      </c>
      <c r="K1086">
        <v>0</v>
      </c>
      <c r="L1086">
        <v>11</v>
      </c>
      <c r="M1086">
        <v>0</v>
      </c>
      <c r="N1086">
        <v>8</v>
      </c>
      <c r="O1086">
        <v>0</v>
      </c>
      <c r="P1086">
        <v>8</v>
      </c>
      <c r="Q1086" t="s">
        <v>161</v>
      </c>
      <c r="R1086" t="s">
        <v>161</v>
      </c>
      <c r="S1086">
        <v>10289.5</v>
      </c>
      <c r="T1086">
        <v>155.69999999999999</v>
      </c>
      <c r="U1086" t="s">
        <v>161</v>
      </c>
      <c r="V1086" t="s">
        <v>3233</v>
      </c>
      <c r="W1086" t="s">
        <v>3233</v>
      </c>
      <c r="X1086" t="s">
        <v>161</v>
      </c>
      <c r="Y1086" t="s">
        <v>161</v>
      </c>
      <c r="Z1086" t="s">
        <v>3233</v>
      </c>
      <c r="AA1086" s="2" t="s">
        <v>3233</v>
      </c>
      <c r="AB1086" s="2" t="s">
        <v>161</v>
      </c>
      <c r="AC1086" t="s">
        <v>161</v>
      </c>
      <c r="AD1086" t="s">
        <v>3233</v>
      </c>
      <c r="AE1086" t="s">
        <v>3233</v>
      </c>
      <c r="AF1086" t="s">
        <v>161</v>
      </c>
      <c r="AG1086" t="s">
        <v>161</v>
      </c>
      <c r="AH1086" t="s">
        <v>3233</v>
      </c>
      <c r="AI1086" t="s">
        <v>161</v>
      </c>
    </row>
    <row r="1087" spans="1:40" hidden="1">
      <c r="A1087" t="s">
        <v>174</v>
      </c>
      <c r="B1087" t="s">
        <v>175</v>
      </c>
      <c r="C1087" t="s">
        <v>2733</v>
      </c>
      <c r="D1087" t="s">
        <v>2734</v>
      </c>
      <c r="E1087" t="s">
        <v>2714</v>
      </c>
      <c r="F1087" t="s">
        <v>2728</v>
      </c>
      <c r="G1087" s="1">
        <v>45292</v>
      </c>
      <c r="H1087">
        <v>0.5</v>
      </c>
      <c r="I1087">
        <v>0</v>
      </c>
      <c r="J1087">
        <v>1</v>
      </c>
      <c r="K1087">
        <v>0</v>
      </c>
      <c r="L1087">
        <v>1</v>
      </c>
      <c r="M1087">
        <v>0</v>
      </c>
      <c r="N1087">
        <v>1</v>
      </c>
      <c r="O1087">
        <v>0</v>
      </c>
      <c r="P1087">
        <v>1</v>
      </c>
      <c r="Q1087" t="s">
        <v>161</v>
      </c>
      <c r="R1087" t="s">
        <v>161</v>
      </c>
      <c r="S1087">
        <v>10289.5</v>
      </c>
      <c r="T1087">
        <v>155.69999999999999</v>
      </c>
      <c r="U1087" t="s">
        <v>161</v>
      </c>
      <c r="V1087" t="s">
        <v>3233</v>
      </c>
      <c r="W1087" t="s">
        <v>3233</v>
      </c>
      <c r="X1087" t="s">
        <v>161</v>
      </c>
      <c r="Y1087" t="s">
        <v>161</v>
      </c>
      <c r="Z1087" t="s">
        <v>3233</v>
      </c>
      <c r="AA1087" s="2" t="s">
        <v>3233</v>
      </c>
      <c r="AB1087" s="2" t="s">
        <v>161</v>
      </c>
      <c r="AC1087" t="s">
        <v>161</v>
      </c>
      <c r="AD1087" t="s">
        <v>3233</v>
      </c>
      <c r="AE1087" t="s">
        <v>3233</v>
      </c>
      <c r="AF1087" t="s">
        <v>161</v>
      </c>
      <c r="AG1087" t="s">
        <v>161</v>
      </c>
      <c r="AH1087" t="s">
        <v>3233</v>
      </c>
      <c r="AI1087" t="s">
        <v>161</v>
      </c>
    </row>
    <row r="1088" spans="1:40" hidden="1">
      <c r="A1088" t="s">
        <v>174</v>
      </c>
      <c r="B1088" t="s">
        <v>175</v>
      </c>
      <c r="C1088" t="s">
        <v>2733</v>
      </c>
      <c r="D1088" t="s">
        <v>2734</v>
      </c>
      <c r="E1088" t="s">
        <v>161</v>
      </c>
      <c r="F1088" t="s">
        <v>2728</v>
      </c>
      <c r="G1088" s="1">
        <v>45292</v>
      </c>
      <c r="H1088" t="s">
        <v>161</v>
      </c>
      <c r="I1088" t="s">
        <v>161</v>
      </c>
      <c r="J1088" t="s">
        <v>161</v>
      </c>
      <c r="K1088" t="s">
        <v>161</v>
      </c>
      <c r="L1088" t="s">
        <v>161</v>
      </c>
      <c r="M1088" t="s">
        <v>161</v>
      </c>
      <c r="N1088" t="s">
        <v>161</v>
      </c>
      <c r="O1088" t="s">
        <v>161</v>
      </c>
      <c r="P1088" t="s">
        <v>161</v>
      </c>
      <c r="Q1088">
        <v>162.19999999999999</v>
      </c>
      <c r="R1088" t="s">
        <v>161</v>
      </c>
      <c r="S1088">
        <v>10289.5</v>
      </c>
      <c r="T1088">
        <v>155.69999999999999</v>
      </c>
      <c r="U1088" t="s">
        <v>3299</v>
      </c>
      <c r="V1088" t="s">
        <v>161</v>
      </c>
      <c r="W1088" t="s">
        <v>161</v>
      </c>
      <c r="X1088" t="s">
        <v>161</v>
      </c>
      <c r="Y1088" t="s">
        <v>161</v>
      </c>
      <c r="Z1088" t="s">
        <v>161</v>
      </c>
      <c r="AA1088" s="2" t="s">
        <v>161</v>
      </c>
      <c r="AB1088" s="2" t="s">
        <v>161</v>
      </c>
      <c r="AC1088" t="s">
        <v>161</v>
      </c>
      <c r="AD1088" t="s">
        <v>161</v>
      </c>
      <c r="AE1088" t="s">
        <v>161</v>
      </c>
      <c r="AF1088" t="s">
        <v>161</v>
      </c>
      <c r="AG1088" t="s">
        <v>161</v>
      </c>
      <c r="AH1088" t="s">
        <v>161</v>
      </c>
      <c r="AI1088" t="s">
        <v>161</v>
      </c>
      <c r="AM1088" s="2"/>
      <c r="AN1088" s="2"/>
    </row>
    <row r="1089" spans="1:40" hidden="1">
      <c r="A1089" t="s">
        <v>174</v>
      </c>
      <c r="B1089" t="s">
        <v>175</v>
      </c>
      <c r="C1089" t="s">
        <v>2733</v>
      </c>
      <c r="D1089" t="s">
        <v>2734</v>
      </c>
      <c r="E1089" t="s">
        <v>2780</v>
      </c>
      <c r="F1089" t="s">
        <v>2728</v>
      </c>
      <c r="G1089" s="1">
        <v>45292</v>
      </c>
      <c r="H1089">
        <v>0.5</v>
      </c>
      <c r="I1089">
        <v>0</v>
      </c>
      <c r="J1089">
        <v>9</v>
      </c>
      <c r="K1089">
        <v>0</v>
      </c>
      <c r="L1089">
        <v>9</v>
      </c>
      <c r="M1089">
        <v>0</v>
      </c>
      <c r="N1089">
        <v>9</v>
      </c>
      <c r="O1089">
        <v>0</v>
      </c>
      <c r="P1089">
        <v>9</v>
      </c>
      <c r="Q1089" t="s">
        <v>161</v>
      </c>
      <c r="R1089" t="s">
        <v>161</v>
      </c>
      <c r="S1089">
        <v>10289.5</v>
      </c>
      <c r="T1089">
        <v>155.69999999999999</v>
      </c>
      <c r="U1089" t="s">
        <v>161</v>
      </c>
      <c r="V1089" t="s">
        <v>3233</v>
      </c>
      <c r="W1089" t="s">
        <v>3233</v>
      </c>
      <c r="X1089" t="s">
        <v>161</v>
      </c>
      <c r="Y1089" t="s">
        <v>161</v>
      </c>
      <c r="Z1089" t="s">
        <v>3233</v>
      </c>
      <c r="AA1089" t="s">
        <v>3233</v>
      </c>
      <c r="AB1089" t="s">
        <v>161</v>
      </c>
      <c r="AC1089" t="s">
        <v>161</v>
      </c>
      <c r="AD1089" t="s">
        <v>3233</v>
      </c>
      <c r="AE1089" t="s">
        <v>3233</v>
      </c>
      <c r="AF1089" t="s">
        <v>161</v>
      </c>
      <c r="AG1089" t="s">
        <v>161</v>
      </c>
      <c r="AH1089" t="s">
        <v>3233</v>
      </c>
      <c r="AI1089" t="s">
        <v>161</v>
      </c>
    </row>
    <row r="1090" spans="1:40" hidden="1">
      <c r="A1090" t="s">
        <v>174</v>
      </c>
      <c r="B1090" t="s">
        <v>175</v>
      </c>
      <c r="C1090" t="s">
        <v>2747</v>
      </c>
      <c r="D1090" t="s">
        <v>2748</v>
      </c>
      <c r="E1090" t="s">
        <v>2781</v>
      </c>
      <c r="F1090" t="s">
        <v>2715</v>
      </c>
      <c r="G1090" s="1">
        <v>45292</v>
      </c>
      <c r="H1090">
        <v>1.425</v>
      </c>
      <c r="I1090" t="s">
        <v>161</v>
      </c>
      <c r="J1090" t="s">
        <v>161</v>
      </c>
      <c r="K1090" t="s">
        <v>161</v>
      </c>
      <c r="L1090" t="s">
        <v>161</v>
      </c>
      <c r="M1090" t="s">
        <v>161</v>
      </c>
      <c r="N1090" t="s">
        <v>161</v>
      </c>
      <c r="O1090" t="s">
        <v>161</v>
      </c>
      <c r="P1090" t="s">
        <v>161</v>
      </c>
      <c r="Q1090">
        <v>25</v>
      </c>
      <c r="R1090" t="s">
        <v>161</v>
      </c>
      <c r="S1090">
        <v>10289.5</v>
      </c>
      <c r="T1090">
        <v>25</v>
      </c>
      <c r="U1090" t="s">
        <v>161</v>
      </c>
      <c r="V1090" t="s">
        <v>161</v>
      </c>
      <c r="W1090" t="s">
        <v>161</v>
      </c>
      <c r="X1090">
        <v>0</v>
      </c>
      <c r="Y1090" s="2">
        <v>262868</v>
      </c>
      <c r="Z1090" t="s">
        <v>161</v>
      </c>
      <c r="AA1090" s="2" t="s">
        <v>161</v>
      </c>
      <c r="AB1090" s="2">
        <v>0</v>
      </c>
      <c r="AC1090" s="2">
        <v>292975</v>
      </c>
      <c r="AD1090" t="s">
        <v>161</v>
      </c>
      <c r="AE1090" t="s">
        <v>161</v>
      </c>
      <c r="AF1090">
        <v>80</v>
      </c>
      <c r="AG1090" s="2">
        <v>440501</v>
      </c>
      <c r="AH1090" t="s">
        <v>161</v>
      </c>
      <c r="AI1090" s="2">
        <v>244626</v>
      </c>
    </row>
    <row r="1091" spans="1:40" hidden="1">
      <c r="A1091" t="s">
        <v>174</v>
      </c>
      <c r="B1091" t="s">
        <v>175</v>
      </c>
      <c r="C1091" t="s">
        <v>2747</v>
      </c>
      <c r="D1091" t="s">
        <v>2748</v>
      </c>
      <c r="E1091" t="s">
        <v>161</v>
      </c>
      <c r="F1091" t="s">
        <v>2715</v>
      </c>
      <c r="G1091" s="1">
        <v>45292</v>
      </c>
      <c r="H1091" t="s">
        <v>161</v>
      </c>
      <c r="I1091" t="s">
        <v>161</v>
      </c>
      <c r="J1091" t="s">
        <v>161</v>
      </c>
      <c r="K1091" t="s">
        <v>161</v>
      </c>
      <c r="L1091" t="s">
        <v>161</v>
      </c>
      <c r="M1091" t="s">
        <v>161</v>
      </c>
      <c r="N1091" t="s">
        <v>161</v>
      </c>
      <c r="O1091" t="s">
        <v>161</v>
      </c>
      <c r="P1091" t="s">
        <v>161</v>
      </c>
      <c r="Q1091">
        <v>25</v>
      </c>
      <c r="R1091" t="s">
        <v>161</v>
      </c>
      <c r="S1091">
        <v>10289.5</v>
      </c>
      <c r="T1091">
        <v>25</v>
      </c>
      <c r="U1091" s="2">
        <v>14250</v>
      </c>
      <c r="V1091" t="s">
        <v>161</v>
      </c>
      <c r="W1091" t="s">
        <v>161</v>
      </c>
      <c r="X1091" t="s">
        <v>161</v>
      </c>
      <c r="Y1091" t="s">
        <v>161</v>
      </c>
      <c r="Z1091" t="s">
        <v>161</v>
      </c>
      <c r="AA1091" t="s">
        <v>161</v>
      </c>
      <c r="AB1091" t="s">
        <v>161</v>
      </c>
      <c r="AC1091" t="s">
        <v>161</v>
      </c>
      <c r="AD1091" t="s">
        <v>161</v>
      </c>
      <c r="AE1091" t="s">
        <v>161</v>
      </c>
      <c r="AF1091" t="s">
        <v>161</v>
      </c>
      <c r="AG1091" t="s">
        <v>161</v>
      </c>
      <c r="AH1091" t="s">
        <v>161</v>
      </c>
      <c r="AI1091" t="s">
        <v>161</v>
      </c>
    </row>
    <row r="1092" spans="1:40" hidden="1">
      <c r="A1092" t="s">
        <v>174</v>
      </c>
      <c r="B1092" t="s">
        <v>175</v>
      </c>
      <c r="C1092" t="s">
        <v>2747</v>
      </c>
      <c r="D1092" t="s">
        <v>2748</v>
      </c>
      <c r="E1092" t="s">
        <v>2780</v>
      </c>
      <c r="F1092" t="s">
        <v>2715</v>
      </c>
      <c r="G1092" s="1">
        <v>45292</v>
      </c>
      <c r="H1092">
        <v>1.425</v>
      </c>
      <c r="I1092">
        <v>0</v>
      </c>
      <c r="J1092">
        <v>20</v>
      </c>
      <c r="K1092">
        <v>0</v>
      </c>
      <c r="L1092">
        <v>20</v>
      </c>
      <c r="M1092">
        <v>0</v>
      </c>
      <c r="N1092">
        <v>20</v>
      </c>
      <c r="O1092">
        <v>16</v>
      </c>
      <c r="P1092">
        <v>20</v>
      </c>
      <c r="Q1092" t="s">
        <v>161</v>
      </c>
      <c r="R1092" t="s">
        <v>161</v>
      </c>
      <c r="S1092">
        <v>10289.5</v>
      </c>
      <c r="T1092">
        <v>25</v>
      </c>
      <c r="U1092" t="s">
        <v>161</v>
      </c>
      <c r="V1092" t="s">
        <v>3233</v>
      </c>
      <c r="W1092" t="s">
        <v>3233</v>
      </c>
      <c r="X1092" t="s">
        <v>161</v>
      </c>
      <c r="Y1092" t="s">
        <v>161</v>
      </c>
      <c r="Z1092" t="s">
        <v>3233</v>
      </c>
      <c r="AA1092" t="s">
        <v>3233</v>
      </c>
      <c r="AB1092" t="s">
        <v>161</v>
      </c>
      <c r="AC1092" t="s">
        <v>161</v>
      </c>
      <c r="AD1092" s="2">
        <v>800000</v>
      </c>
      <c r="AE1092" s="2">
        <v>200000</v>
      </c>
      <c r="AF1092" t="s">
        <v>161</v>
      </c>
      <c r="AG1092" t="s">
        <v>161</v>
      </c>
      <c r="AH1092" t="s">
        <v>3233</v>
      </c>
      <c r="AI1092" t="s">
        <v>161</v>
      </c>
    </row>
    <row r="1093" spans="1:40" hidden="1">
      <c r="A1093" t="s">
        <v>174</v>
      </c>
      <c r="B1093" t="s">
        <v>175</v>
      </c>
      <c r="C1093" t="s">
        <v>2737</v>
      </c>
      <c r="D1093" t="s">
        <v>2738</v>
      </c>
      <c r="E1093" t="s">
        <v>2781</v>
      </c>
      <c r="F1093" t="s">
        <v>2711</v>
      </c>
      <c r="G1093" s="1">
        <v>45292</v>
      </c>
      <c r="H1093">
        <v>1.8722627737226301</v>
      </c>
      <c r="I1093" t="s">
        <v>161</v>
      </c>
      <c r="J1093" t="s">
        <v>161</v>
      </c>
      <c r="K1093" t="s">
        <v>161</v>
      </c>
      <c r="L1093" t="s">
        <v>161</v>
      </c>
      <c r="M1093" t="s">
        <v>161</v>
      </c>
      <c r="N1093" t="s">
        <v>161</v>
      </c>
      <c r="O1093" t="s">
        <v>161</v>
      </c>
      <c r="P1093" t="s">
        <v>161</v>
      </c>
      <c r="Q1093">
        <v>893.8</v>
      </c>
      <c r="R1093" t="s">
        <v>161</v>
      </c>
      <c r="S1093">
        <v>10289.5</v>
      </c>
      <c r="T1093">
        <v>646.5</v>
      </c>
      <c r="U1093" t="s">
        <v>161</v>
      </c>
      <c r="V1093" t="s">
        <v>161</v>
      </c>
      <c r="W1093" t="s">
        <v>161</v>
      </c>
      <c r="X1093">
        <v>4.5801999999999996</v>
      </c>
      <c r="Y1093" s="2">
        <v>262868</v>
      </c>
      <c r="Z1093" t="s">
        <v>161</v>
      </c>
      <c r="AA1093" t="s">
        <v>161</v>
      </c>
      <c r="AB1093">
        <v>0</v>
      </c>
      <c r="AC1093" s="2">
        <v>292975</v>
      </c>
      <c r="AD1093" t="s">
        <v>161</v>
      </c>
      <c r="AE1093" t="s">
        <v>161</v>
      </c>
      <c r="AF1093">
        <v>72.615300000000005</v>
      </c>
      <c r="AG1093" s="2">
        <v>440501</v>
      </c>
      <c r="AH1093" t="s">
        <v>161</v>
      </c>
      <c r="AI1093" s="2">
        <v>244626</v>
      </c>
    </row>
    <row r="1094" spans="1:40" hidden="1">
      <c r="A1094" t="s">
        <v>174</v>
      </c>
      <c r="B1094" t="s">
        <v>175</v>
      </c>
      <c r="C1094" t="s">
        <v>2737</v>
      </c>
      <c r="D1094" t="s">
        <v>2738</v>
      </c>
      <c r="E1094" t="s">
        <v>2772</v>
      </c>
      <c r="F1094" t="s">
        <v>2711</v>
      </c>
      <c r="G1094" s="1">
        <v>45292</v>
      </c>
      <c r="H1094">
        <v>1.6285714285714299</v>
      </c>
      <c r="I1094">
        <v>5</v>
      </c>
      <c r="J1094">
        <v>35</v>
      </c>
      <c r="K1094">
        <v>0</v>
      </c>
      <c r="L1094">
        <v>35</v>
      </c>
      <c r="M1094">
        <v>0</v>
      </c>
      <c r="N1094">
        <v>35</v>
      </c>
      <c r="O1094">
        <v>15</v>
      </c>
      <c r="P1094">
        <v>35</v>
      </c>
      <c r="Q1094" t="s">
        <v>161</v>
      </c>
      <c r="R1094" t="s">
        <v>161</v>
      </c>
      <c r="S1094">
        <v>10289.5</v>
      </c>
      <c r="T1094">
        <v>646.5</v>
      </c>
      <c r="U1094" t="s">
        <v>161</v>
      </c>
      <c r="V1094" s="2">
        <v>142857</v>
      </c>
      <c r="W1094" s="2">
        <v>30571</v>
      </c>
      <c r="X1094" t="s">
        <v>161</v>
      </c>
      <c r="Y1094" t="s">
        <v>161</v>
      </c>
      <c r="Z1094" t="s">
        <v>3233</v>
      </c>
      <c r="AA1094" t="s">
        <v>3233</v>
      </c>
      <c r="AB1094" t="s">
        <v>161</v>
      </c>
      <c r="AC1094" t="s">
        <v>161</v>
      </c>
      <c r="AD1094" s="2">
        <v>428571</v>
      </c>
      <c r="AE1094" s="2">
        <v>91714</v>
      </c>
      <c r="AF1094" t="s">
        <v>161</v>
      </c>
      <c r="AG1094" t="s">
        <v>161</v>
      </c>
      <c r="AH1094" t="s">
        <v>3233</v>
      </c>
      <c r="AI1094" t="s">
        <v>161</v>
      </c>
    </row>
    <row r="1095" spans="1:40" hidden="1">
      <c r="A1095" t="s">
        <v>174</v>
      </c>
      <c r="B1095" t="s">
        <v>175</v>
      </c>
      <c r="C1095" t="s">
        <v>2737</v>
      </c>
      <c r="D1095" t="s">
        <v>2738</v>
      </c>
      <c r="E1095" t="s">
        <v>2714</v>
      </c>
      <c r="F1095" t="s">
        <v>2711</v>
      </c>
      <c r="G1095" s="1">
        <v>45292</v>
      </c>
      <c r="H1095">
        <v>2.3333333333333299</v>
      </c>
      <c r="I1095">
        <v>2</v>
      </c>
      <c r="J1095">
        <v>12</v>
      </c>
      <c r="K1095">
        <v>0</v>
      </c>
      <c r="L1095">
        <v>13</v>
      </c>
      <c r="M1095">
        <v>0</v>
      </c>
      <c r="N1095">
        <v>13</v>
      </c>
      <c r="O1095">
        <v>8</v>
      </c>
      <c r="P1095">
        <v>13</v>
      </c>
      <c r="Q1095" t="s">
        <v>161</v>
      </c>
      <c r="R1095" t="s">
        <v>161</v>
      </c>
      <c r="S1095">
        <v>10289.5</v>
      </c>
      <c r="T1095">
        <v>646.5</v>
      </c>
      <c r="U1095" t="s">
        <v>161</v>
      </c>
      <c r="V1095" s="2">
        <v>166667</v>
      </c>
      <c r="W1095" s="2">
        <v>81667</v>
      </c>
      <c r="X1095" t="s">
        <v>161</v>
      </c>
      <c r="Y1095" t="s">
        <v>161</v>
      </c>
      <c r="Z1095" t="s">
        <v>3233</v>
      </c>
      <c r="AA1095" s="2" t="s">
        <v>3233</v>
      </c>
      <c r="AB1095" s="2" t="s">
        <v>161</v>
      </c>
      <c r="AC1095" t="s">
        <v>161</v>
      </c>
      <c r="AD1095" s="2">
        <v>615385</v>
      </c>
      <c r="AE1095" s="2">
        <v>301538</v>
      </c>
      <c r="AF1095" s="2" t="s">
        <v>161</v>
      </c>
      <c r="AG1095" t="s">
        <v>161</v>
      </c>
      <c r="AH1095" t="s">
        <v>3233</v>
      </c>
      <c r="AI1095" s="2" t="s">
        <v>161</v>
      </c>
      <c r="AJ1095" s="2"/>
      <c r="AM1095" s="2"/>
      <c r="AN1095" s="2"/>
    </row>
    <row r="1096" spans="1:40" hidden="1">
      <c r="A1096" t="s">
        <v>174</v>
      </c>
      <c r="B1096" t="s">
        <v>175</v>
      </c>
      <c r="C1096" t="s">
        <v>2737</v>
      </c>
      <c r="D1096" t="s">
        <v>2738</v>
      </c>
      <c r="E1096" t="s">
        <v>2752</v>
      </c>
      <c r="F1096" t="s">
        <v>2711</v>
      </c>
      <c r="G1096" s="1">
        <v>45292</v>
      </c>
      <c r="H1096">
        <v>2.3409090909090899</v>
      </c>
      <c r="I1096">
        <v>0</v>
      </c>
      <c r="J1096">
        <v>44</v>
      </c>
      <c r="K1096">
        <v>0</v>
      </c>
      <c r="L1096">
        <v>45</v>
      </c>
      <c r="M1096">
        <v>0</v>
      </c>
      <c r="N1096">
        <v>41</v>
      </c>
      <c r="O1096">
        <v>29</v>
      </c>
      <c r="P1096">
        <v>41</v>
      </c>
      <c r="Q1096" t="s">
        <v>161</v>
      </c>
      <c r="R1096" t="s">
        <v>161</v>
      </c>
      <c r="S1096">
        <v>10289.5</v>
      </c>
      <c r="T1096">
        <v>646.5</v>
      </c>
      <c r="U1096" t="s">
        <v>161</v>
      </c>
      <c r="V1096" t="s">
        <v>3233</v>
      </c>
      <c r="W1096" t="s">
        <v>3233</v>
      </c>
      <c r="X1096" t="s">
        <v>161</v>
      </c>
      <c r="Y1096" t="s">
        <v>161</v>
      </c>
      <c r="Z1096" t="s">
        <v>3233</v>
      </c>
      <c r="AA1096" s="2" t="s">
        <v>3233</v>
      </c>
      <c r="AB1096" s="2" t="s">
        <v>161</v>
      </c>
      <c r="AC1096" t="s">
        <v>161</v>
      </c>
      <c r="AD1096" s="2">
        <v>707317</v>
      </c>
      <c r="AE1096" s="2">
        <v>1083610</v>
      </c>
      <c r="AF1096" s="2" t="s">
        <v>161</v>
      </c>
      <c r="AG1096" t="s">
        <v>161</v>
      </c>
      <c r="AH1096" t="s">
        <v>3233</v>
      </c>
      <c r="AI1096" s="2" t="s">
        <v>161</v>
      </c>
      <c r="AJ1096" s="2"/>
      <c r="AM1096" s="2"/>
      <c r="AN1096" s="2"/>
    </row>
    <row r="1097" spans="1:40" hidden="1">
      <c r="A1097" t="s">
        <v>174</v>
      </c>
      <c r="B1097" t="s">
        <v>175</v>
      </c>
      <c r="C1097" t="s">
        <v>2737</v>
      </c>
      <c r="D1097" t="s">
        <v>2738</v>
      </c>
      <c r="E1097" t="s">
        <v>161</v>
      </c>
      <c r="F1097" t="s">
        <v>2711</v>
      </c>
      <c r="G1097" s="1">
        <v>45292</v>
      </c>
      <c r="H1097" t="s">
        <v>161</v>
      </c>
      <c r="I1097" t="s">
        <v>161</v>
      </c>
      <c r="J1097" t="s">
        <v>161</v>
      </c>
      <c r="K1097" t="s">
        <v>161</v>
      </c>
      <c r="L1097" t="s">
        <v>161</v>
      </c>
      <c r="M1097" t="s">
        <v>161</v>
      </c>
      <c r="N1097" t="s">
        <v>161</v>
      </c>
      <c r="O1097" t="s">
        <v>161</v>
      </c>
      <c r="P1097" t="s">
        <v>161</v>
      </c>
      <c r="Q1097">
        <v>893.8</v>
      </c>
      <c r="R1097" t="s">
        <v>161</v>
      </c>
      <c r="S1097">
        <v>10289.5</v>
      </c>
      <c r="T1097">
        <v>646.5</v>
      </c>
      <c r="U1097" s="2">
        <v>17596</v>
      </c>
      <c r="V1097" t="s">
        <v>161</v>
      </c>
      <c r="W1097" t="s">
        <v>161</v>
      </c>
      <c r="X1097" t="s">
        <v>161</v>
      </c>
      <c r="Y1097" t="s">
        <v>161</v>
      </c>
      <c r="Z1097" t="s">
        <v>161</v>
      </c>
      <c r="AA1097" s="2" t="s">
        <v>161</v>
      </c>
      <c r="AB1097" s="2" t="s">
        <v>161</v>
      </c>
      <c r="AC1097" t="s">
        <v>161</v>
      </c>
      <c r="AD1097" t="s">
        <v>161</v>
      </c>
      <c r="AE1097" s="2" t="s">
        <v>161</v>
      </c>
      <c r="AF1097" s="2" t="s">
        <v>161</v>
      </c>
      <c r="AG1097" t="s">
        <v>161</v>
      </c>
      <c r="AH1097" t="s">
        <v>161</v>
      </c>
      <c r="AI1097" s="2" t="s">
        <v>161</v>
      </c>
      <c r="AJ1097" s="2"/>
      <c r="AM1097" s="2"/>
      <c r="AN1097" s="2"/>
    </row>
    <row r="1098" spans="1:40" hidden="1">
      <c r="A1098" t="s">
        <v>174</v>
      </c>
      <c r="B1098" t="s">
        <v>175</v>
      </c>
      <c r="C1098" t="s">
        <v>2737</v>
      </c>
      <c r="D1098" t="s">
        <v>2738</v>
      </c>
      <c r="E1098" t="s">
        <v>2780</v>
      </c>
      <c r="F1098" t="s">
        <v>2711</v>
      </c>
      <c r="G1098" s="1">
        <v>45292</v>
      </c>
      <c r="H1098">
        <v>1.48913043478261</v>
      </c>
      <c r="I1098">
        <v>2</v>
      </c>
      <c r="J1098">
        <v>46</v>
      </c>
      <c r="K1098">
        <v>0</v>
      </c>
      <c r="L1098">
        <v>46</v>
      </c>
      <c r="M1098">
        <v>0</v>
      </c>
      <c r="N1098">
        <v>46</v>
      </c>
      <c r="O1098">
        <v>35</v>
      </c>
      <c r="P1098">
        <v>46</v>
      </c>
      <c r="Q1098" t="s">
        <v>161</v>
      </c>
      <c r="R1098" t="s">
        <v>161</v>
      </c>
      <c r="S1098">
        <v>10289.5</v>
      </c>
      <c r="T1098">
        <v>646.5</v>
      </c>
      <c r="U1098" t="s">
        <v>161</v>
      </c>
      <c r="V1098" s="2">
        <v>43478</v>
      </c>
      <c r="W1098" s="2">
        <v>183870</v>
      </c>
      <c r="X1098" t="s">
        <v>161</v>
      </c>
      <c r="Y1098" t="s">
        <v>161</v>
      </c>
      <c r="Z1098" t="s">
        <v>3233</v>
      </c>
      <c r="AA1098" s="2" t="s">
        <v>3233</v>
      </c>
      <c r="AB1098" s="2" t="s">
        <v>161</v>
      </c>
      <c r="AC1098" t="s">
        <v>161</v>
      </c>
      <c r="AD1098" s="2">
        <v>760870</v>
      </c>
      <c r="AE1098" s="2">
        <v>3217717</v>
      </c>
      <c r="AF1098" t="s">
        <v>161</v>
      </c>
      <c r="AG1098" t="s">
        <v>161</v>
      </c>
      <c r="AH1098" t="s">
        <v>3233</v>
      </c>
      <c r="AI1098" t="s">
        <v>161</v>
      </c>
      <c r="AM1098" s="2"/>
      <c r="AN1098" s="2"/>
    </row>
    <row r="1099" spans="1:40" hidden="1">
      <c r="A1099" t="s">
        <v>174</v>
      </c>
      <c r="B1099" t="s">
        <v>175</v>
      </c>
      <c r="C1099" t="s">
        <v>2726</v>
      </c>
      <c r="D1099" t="s">
        <v>2727</v>
      </c>
      <c r="E1099" t="s">
        <v>2781</v>
      </c>
      <c r="F1099" t="s">
        <v>2728</v>
      </c>
      <c r="G1099" s="1">
        <v>45292</v>
      </c>
      <c r="H1099">
        <v>1.0526315789473699</v>
      </c>
      <c r="I1099" t="s">
        <v>161</v>
      </c>
      <c r="J1099" t="s">
        <v>161</v>
      </c>
      <c r="K1099" t="s">
        <v>161</v>
      </c>
      <c r="L1099" t="s">
        <v>161</v>
      </c>
      <c r="M1099" t="s">
        <v>161</v>
      </c>
      <c r="N1099" t="s">
        <v>161</v>
      </c>
      <c r="O1099" t="s">
        <v>161</v>
      </c>
      <c r="P1099" t="s">
        <v>161</v>
      </c>
      <c r="Q1099">
        <v>248.3</v>
      </c>
      <c r="R1099" t="s">
        <v>161</v>
      </c>
      <c r="S1099">
        <v>10289.5</v>
      </c>
      <c r="T1099">
        <v>247.8</v>
      </c>
      <c r="U1099" t="s">
        <v>161</v>
      </c>
      <c r="V1099" t="s">
        <v>161</v>
      </c>
      <c r="W1099" t="s">
        <v>161</v>
      </c>
      <c r="X1099">
        <v>6.8293999999999997</v>
      </c>
      <c r="Y1099" s="2">
        <v>262868</v>
      </c>
      <c r="Z1099" t="s">
        <v>161</v>
      </c>
      <c r="AA1099" s="2" t="s">
        <v>161</v>
      </c>
      <c r="AB1099" s="2">
        <v>6.6074999999999999</v>
      </c>
      <c r="AC1099" s="2">
        <v>292975</v>
      </c>
      <c r="AD1099" t="s">
        <v>161</v>
      </c>
      <c r="AE1099" t="s">
        <v>161</v>
      </c>
      <c r="AF1099">
        <v>6.8293999999999997</v>
      </c>
      <c r="AG1099" s="2">
        <v>440501</v>
      </c>
      <c r="AH1099" t="s">
        <v>161</v>
      </c>
      <c r="AI1099" s="2">
        <v>244626</v>
      </c>
      <c r="AM1099" s="2"/>
      <c r="AN1099" s="2"/>
    </row>
    <row r="1100" spans="1:40" hidden="1">
      <c r="A1100" t="s">
        <v>174</v>
      </c>
      <c r="B1100" t="s">
        <v>175</v>
      </c>
      <c r="C1100" t="s">
        <v>2726</v>
      </c>
      <c r="D1100" t="s">
        <v>2727</v>
      </c>
      <c r="E1100" t="s">
        <v>2771</v>
      </c>
      <c r="F1100" t="s">
        <v>2728</v>
      </c>
      <c r="G1100" s="1">
        <v>45292</v>
      </c>
      <c r="H1100">
        <v>1</v>
      </c>
      <c r="I1100">
        <v>1</v>
      </c>
      <c r="J1100">
        <v>15</v>
      </c>
      <c r="K1100">
        <v>1</v>
      </c>
      <c r="L1100">
        <v>15</v>
      </c>
      <c r="M1100">
        <v>1</v>
      </c>
      <c r="N1100">
        <v>15</v>
      </c>
      <c r="O1100">
        <v>1</v>
      </c>
      <c r="P1100">
        <v>15</v>
      </c>
      <c r="Q1100" t="s">
        <v>161</v>
      </c>
      <c r="R1100" t="s">
        <v>161</v>
      </c>
      <c r="S1100">
        <v>10289.5</v>
      </c>
      <c r="T1100">
        <v>247.8</v>
      </c>
      <c r="U1100" t="s">
        <v>161</v>
      </c>
      <c r="V1100" s="2">
        <v>66667</v>
      </c>
      <c r="W1100" s="2">
        <v>163733</v>
      </c>
      <c r="X1100" t="s">
        <v>161</v>
      </c>
      <c r="Y1100" t="s">
        <v>161</v>
      </c>
      <c r="Z1100" s="2">
        <v>66667</v>
      </c>
      <c r="AA1100" s="2">
        <v>163733</v>
      </c>
      <c r="AB1100" s="2" t="s">
        <v>161</v>
      </c>
      <c r="AC1100" t="s">
        <v>161</v>
      </c>
      <c r="AD1100" s="2">
        <v>66667</v>
      </c>
      <c r="AE1100" s="2">
        <v>163733</v>
      </c>
      <c r="AF1100" t="s">
        <v>161</v>
      </c>
      <c r="AG1100" t="s">
        <v>161</v>
      </c>
      <c r="AH1100" s="2">
        <v>66667</v>
      </c>
      <c r="AI1100" t="s">
        <v>161</v>
      </c>
      <c r="AM1100" s="2"/>
      <c r="AN1100" s="2"/>
    </row>
    <row r="1101" spans="1:40" hidden="1">
      <c r="A1101" t="s">
        <v>174</v>
      </c>
      <c r="B1101" t="s">
        <v>175</v>
      </c>
      <c r="C1101" t="s">
        <v>2726</v>
      </c>
      <c r="D1101" t="s">
        <v>2727</v>
      </c>
      <c r="E1101" t="s">
        <v>2772</v>
      </c>
      <c r="F1101" t="s">
        <v>2728</v>
      </c>
      <c r="G1101" s="1">
        <v>45292</v>
      </c>
      <c r="H1101">
        <v>1.25</v>
      </c>
      <c r="I1101">
        <v>1</v>
      </c>
      <c r="J1101">
        <v>4</v>
      </c>
      <c r="K1101">
        <v>0</v>
      </c>
      <c r="L1101">
        <v>4</v>
      </c>
      <c r="M1101">
        <v>0</v>
      </c>
      <c r="N1101">
        <v>4</v>
      </c>
      <c r="O1101">
        <v>1</v>
      </c>
      <c r="P1101">
        <v>4</v>
      </c>
      <c r="Q1101" t="s">
        <v>161</v>
      </c>
      <c r="R1101" t="s">
        <v>161</v>
      </c>
      <c r="S1101">
        <v>10289.5</v>
      </c>
      <c r="T1101">
        <v>247.8</v>
      </c>
      <c r="U1101" t="s">
        <v>161</v>
      </c>
      <c r="V1101" s="2">
        <v>250000</v>
      </c>
      <c r="W1101" t="s">
        <v>3297</v>
      </c>
      <c r="X1101" t="s">
        <v>161</v>
      </c>
      <c r="Y1101" t="s">
        <v>161</v>
      </c>
      <c r="Z1101" t="s">
        <v>3233</v>
      </c>
      <c r="AA1101" s="2" t="s">
        <v>3233</v>
      </c>
      <c r="AB1101" s="2" t="s">
        <v>161</v>
      </c>
      <c r="AC1101" t="s">
        <v>161</v>
      </c>
      <c r="AD1101" s="2">
        <v>250000</v>
      </c>
      <c r="AE1101" t="s">
        <v>3297</v>
      </c>
      <c r="AF1101" t="s">
        <v>161</v>
      </c>
      <c r="AG1101" t="s">
        <v>161</v>
      </c>
      <c r="AH1101" t="s">
        <v>3233</v>
      </c>
      <c r="AI1101" t="s">
        <v>161</v>
      </c>
      <c r="AM1101" s="2"/>
      <c r="AN1101" s="2"/>
    </row>
    <row r="1102" spans="1:40" hidden="1">
      <c r="A1102" t="s">
        <v>174</v>
      </c>
      <c r="B1102" t="s">
        <v>175</v>
      </c>
      <c r="C1102" t="s">
        <v>2726</v>
      </c>
      <c r="D1102" t="s">
        <v>2727</v>
      </c>
      <c r="E1102" t="s">
        <v>161</v>
      </c>
      <c r="F1102" t="s">
        <v>2728</v>
      </c>
      <c r="G1102" s="1">
        <v>45292</v>
      </c>
      <c r="H1102" t="s">
        <v>161</v>
      </c>
      <c r="I1102" t="s">
        <v>161</v>
      </c>
      <c r="J1102" t="s">
        <v>161</v>
      </c>
      <c r="K1102" t="s">
        <v>161</v>
      </c>
      <c r="L1102" t="s">
        <v>161</v>
      </c>
      <c r="M1102" t="s">
        <v>161</v>
      </c>
      <c r="N1102" t="s">
        <v>161</v>
      </c>
      <c r="O1102" t="s">
        <v>161</v>
      </c>
      <c r="P1102" t="s">
        <v>161</v>
      </c>
      <c r="Q1102">
        <v>248.3</v>
      </c>
      <c r="R1102" t="s">
        <v>161</v>
      </c>
      <c r="S1102">
        <v>10289.5</v>
      </c>
      <c r="T1102">
        <v>247.8</v>
      </c>
      <c r="U1102" s="2">
        <v>10022</v>
      </c>
      <c r="V1102" t="s">
        <v>161</v>
      </c>
      <c r="W1102" t="s">
        <v>161</v>
      </c>
      <c r="X1102" t="s">
        <v>161</v>
      </c>
      <c r="Y1102" t="s">
        <v>161</v>
      </c>
      <c r="Z1102" t="s">
        <v>161</v>
      </c>
      <c r="AA1102" s="2" t="s">
        <v>161</v>
      </c>
      <c r="AB1102" s="2" t="s">
        <v>161</v>
      </c>
      <c r="AC1102" t="s">
        <v>161</v>
      </c>
      <c r="AD1102" t="s">
        <v>161</v>
      </c>
      <c r="AE1102" t="s">
        <v>161</v>
      </c>
      <c r="AF1102" t="s">
        <v>161</v>
      </c>
      <c r="AG1102" t="s">
        <v>161</v>
      </c>
      <c r="AH1102" t="s">
        <v>161</v>
      </c>
      <c r="AI1102" t="s">
        <v>161</v>
      </c>
      <c r="AM1102" s="2"/>
      <c r="AN1102" s="2"/>
    </row>
    <row r="1103" spans="1:40" hidden="1">
      <c r="A1103" t="s">
        <v>136</v>
      </c>
      <c r="B1103" t="s">
        <v>137</v>
      </c>
      <c r="C1103" t="s">
        <v>2694</v>
      </c>
      <c r="D1103" t="s">
        <v>2708</v>
      </c>
      <c r="E1103" t="s">
        <v>2762</v>
      </c>
      <c r="F1103" t="s">
        <v>2708</v>
      </c>
      <c r="G1103" s="1">
        <v>45292</v>
      </c>
      <c r="H1103">
        <v>1.25</v>
      </c>
      <c r="I1103" t="s">
        <v>161</v>
      </c>
      <c r="J1103" t="s">
        <v>161</v>
      </c>
      <c r="K1103" t="s">
        <v>161</v>
      </c>
      <c r="L1103" t="s">
        <v>161</v>
      </c>
      <c r="M1103" t="s">
        <v>161</v>
      </c>
      <c r="N1103" t="s">
        <v>161</v>
      </c>
      <c r="O1103" t="s">
        <v>161</v>
      </c>
      <c r="P1103" t="s">
        <v>161</v>
      </c>
      <c r="Q1103" t="s">
        <v>161</v>
      </c>
      <c r="R1103" t="s">
        <v>161</v>
      </c>
      <c r="S1103">
        <v>2591.1999999999998</v>
      </c>
      <c r="T1103" t="s">
        <v>161</v>
      </c>
      <c r="U1103" t="s">
        <v>161</v>
      </c>
      <c r="V1103" t="s">
        <v>161</v>
      </c>
      <c r="W1103" t="s">
        <v>161</v>
      </c>
      <c r="X1103" t="s">
        <v>161</v>
      </c>
      <c r="Y1103" t="s">
        <v>161</v>
      </c>
      <c r="Z1103" t="s">
        <v>161</v>
      </c>
      <c r="AA1103" s="2" t="s">
        <v>161</v>
      </c>
      <c r="AB1103" s="2" t="s">
        <v>161</v>
      </c>
      <c r="AC1103" t="s">
        <v>161</v>
      </c>
      <c r="AD1103" t="s">
        <v>161</v>
      </c>
      <c r="AE1103" t="s">
        <v>161</v>
      </c>
      <c r="AF1103" t="s">
        <v>161</v>
      </c>
      <c r="AG1103" t="s">
        <v>161</v>
      </c>
      <c r="AH1103" t="s">
        <v>161</v>
      </c>
      <c r="AI1103" t="s">
        <v>161</v>
      </c>
      <c r="AM1103" s="2"/>
      <c r="AN1103" s="2"/>
    </row>
    <row r="1104" spans="1:40" hidden="1">
      <c r="A1104" t="s">
        <v>136</v>
      </c>
      <c r="B1104" t="s">
        <v>137</v>
      </c>
      <c r="C1104" t="s">
        <v>2694</v>
      </c>
      <c r="D1104" t="s">
        <v>2708</v>
      </c>
      <c r="E1104" t="s">
        <v>2765</v>
      </c>
      <c r="F1104" t="s">
        <v>2708</v>
      </c>
      <c r="G1104" s="1">
        <v>45292</v>
      </c>
      <c r="H1104">
        <v>0.77777777777777801</v>
      </c>
      <c r="I1104" t="s">
        <v>161</v>
      </c>
      <c r="J1104" t="s">
        <v>161</v>
      </c>
      <c r="K1104" t="s">
        <v>161</v>
      </c>
      <c r="L1104" t="s">
        <v>161</v>
      </c>
      <c r="M1104" t="s">
        <v>161</v>
      </c>
      <c r="N1104" t="s">
        <v>161</v>
      </c>
      <c r="O1104" t="s">
        <v>161</v>
      </c>
      <c r="P1104" t="s">
        <v>161</v>
      </c>
      <c r="Q1104" t="s">
        <v>161</v>
      </c>
      <c r="R1104" t="s">
        <v>161</v>
      </c>
      <c r="S1104">
        <v>2591.1999999999998</v>
      </c>
      <c r="T1104" t="s">
        <v>161</v>
      </c>
      <c r="U1104" t="s">
        <v>161</v>
      </c>
      <c r="V1104" t="s">
        <v>161</v>
      </c>
      <c r="W1104" t="s">
        <v>161</v>
      </c>
      <c r="X1104" t="s">
        <v>161</v>
      </c>
      <c r="Y1104" t="s">
        <v>161</v>
      </c>
      <c r="Z1104" t="s">
        <v>161</v>
      </c>
      <c r="AA1104" s="2" t="s">
        <v>161</v>
      </c>
      <c r="AB1104" s="2" t="s">
        <v>161</v>
      </c>
      <c r="AC1104" t="s">
        <v>161</v>
      </c>
      <c r="AD1104" t="s">
        <v>161</v>
      </c>
      <c r="AE1104" t="s">
        <v>161</v>
      </c>
      <c r="AF1104" t="s">
        <v>161</v>
      </c>
      <c r="AG1104" t="s">
        <v>161</v>
      </c>
      <c r="AH1104" t="s">
        <v>161</v>
      </c>
      <c r="AI1104" t="s">
        <v>161</v>
      </c>
      <c r="AM1104" s="2"/>
      <c r="AN1104" s="2"/>
    </row>
    <row r="1105" spans="1:40" hidden="1">
      <c r="A1105" t="s">
        <v>136</v>
      </c>
      <c r="B1105" t="s">
        <v>137</v>
      </c>
      <c r="C1105" t="s">
        <v>2694</v>
      </c>
      <c r="D1105" t="s">
        <v>2708</v>
      </c>
      <c r="E1105" t="s">
        <v>2781</v>
      </c>
      <c r="F1105" t="s">
        <v>2708</v>
      </c>
      <c r="G1105" s="1">
        <v>45292</v>
      </c>
      <c r="H1105">
        <v>2.00245098039216</v>
      </c>
      <c r="I1105" t="s">
        <v>161</v>
      </c>
      <c r="J1105" t="s">
        <v>161</v>
      </c>
      <c r="K1105" t="s">
        <v>161</v>
      </c>
      <c r="L1105" t="s">
        <v>161</v>
      </c>
      <c r="M1105" t="s">
        <v>161</v>
      </c>
      <c r="N1105" t="s">
        <v>161</v>
      </c>
      <c r="O1105" t="s">
        <v>161</v>
      </c>
      <c r="P1105" t="s">
        <v>161</v>
      </c>
      <c r="Q1105" t="s">
        <v>161</v>
      </c>
      <c r="R1105" t="s">
        <v>161</v>
      </c>
      <c r="S1105">
        <v>2591.1999999999998</v>
      </c>
      <c r="T1105" t="s">
        <v>161</v>
      </c>
      <c r="U1105" t="s">
        <v>161</v>
      </c>
      <c r="V1105" t="s">
        <v>161</v>
      </c>
      <c r="W1105" t="s">
        <v>161</v>
      </c>
      <c r="X1105" t="s">
        <v>161</v>
      </c>
      <c r="Y1105" s="2">
        <v>376728</v>
      </c>
      <c r="Z1105" t="s">
        <v>161</v>
      </c>
      <c r="AA1105" s="2" t="s">
        <v>161</v>
      </c>
      <c r="AB1105" s="2" t="s">
        <v>161</v>
      </c>
      <c r="AC1105" t="s">
        <v>3300</v>
      </c>
      <c r="AD1105" t="s">
        <v>161</v>
      </c>
      <c r="AE1105" t="s">
        <v>161</v>
      </c>
      <c r="AF1105" t="s">
        <v>161</v>
      </c>
      <c r="AG1105" t="s">
        <v>3301</v>
      </c>
      <c r="AH1105" t="s">
        <v>161</v>
      </c>
      <c r="AI1105" s="2">
        <v>242164</v>
      </c>
      <c r="AM1105" s="2"/>
      <c r="AN1105" s="2"/>
    </row>
    <row r="1106" spans="1:40" hidden="1">
      <c r="A1106" t="s">
        <v>136</v>
      </c>
      <c r="B1106" t="s">
        <v>137</v>
      </c>
      <c r="C1106" t="s">
        <v>2694</v>
      </c>
      <c r="D1106" t="s">
        <v>2708</v>
      </c>
      <c r="E1106" t="s">
        <v>2732</v>
      </c>
      <c r="F1106" t="s">
        <v>2708</v>
      </c>
      <c r="G1106" s="1">
        <v>45292</v>
      </c>
      <c r="H1106">
        <v>2.5875912408759101</v>
      </c>
      <c r="I1106" t="s">
        <v>161</v>
      </c>
      <c r="J1106" t="s">
        <v>161</v>
      </c>
      <c r="K1106" t="s">
        <v>161</v>
      </c>
      <c r="L1106" t="s">
        <v>161</v>
      </c>
      <c r="M1106" t="s">
        <v>161</v>
      </c>
      <c r="N1106" t="s">
        <v>161</v>
      </c>
      <c r="O1106" t="s">
        <v>161</v>
      </c>
      <c r="P1106" t="s">
        <v>161</v>
      </c>
      <c r="Q1106" t="s">
        <v>161</v>
      </c>
      <c r="R1106" t="s">
        <v>161</v>
      </c>
      <c r="S1106">
        <v>2591.1999999999998</v>
      </c>
      <c r="T1106" t="s">
        <v>161</v>
      </c>
      <c r="U1106" t="s">
        <v>161</v>
      </c>
      <c r="V1106" t="s">
        <v>161</v>
      </c>
      <c r="W1106" t="s">
        <v>161</v>
      </c>
      <c r="X1106" t="s">
        <v>161</v>
      </c>
      <c r="Y1106" t="s">
        <v>161</v>
      </c>
      <c r="Z1106" t="s">
        <v>161</v>
      </c>
      <c r="AA1106" t="s">
        <v>161</v>
      </c>
      <c r="AB1106" t="s">
        <v>161</v>
      </c>
      <c r="AC1106" t="s">
        <v>161</v>
      </c>
      <c r="AD1106" t="s">
        <v>161</v>
      </c>
      <c r="AE1106" t="s">
        <v>161</v>
      </c>
      <c r="AF1106" t="s">
        <v>161</v>
      </c>
      <c r="AG1106" t="s">
        <v>161</v>
      </c>
      <c r="AH1106" t="s">
        <v>161</v>
      </c>
      <c r="AI1106" t="s">
        <v>161</v>
      </c>
    </row>
    <row r="1107" spans="1:40" hidden="1">
      <c r="A1107" t="s">
        <v>136</v>
      </c>
      <c r="B1107" t="s">
        <v>137</v>
      </c>
      <c r="C1107" t="s">
        <v>2712</v>
      </c>
      <c r="D1107" t="s">
        <v>2713</v>
      </c>
      <c r="E1107" t="s">
        <v>161</v>
      </c>
      <c r="F1107" t="s">
        <v>2715</v>
      </c>
      <c r="G1107" s="1">
        <v>45292</v>
      </c>
      <c r="H1107" t="s">
        <v>161</v>
      </c>
      <c r="I1107" t="s">
        <v>161</v>
      </c>
      <c r="J1107" t="s">
        <v>161</v>
      </c>
      <c r="K1107" t="s">
        <v>161</v>
      </c>
      <c r="L1107" t="s">
        <v>161</v>
      </c>
      <c r="M1107" t="s">
        <v>161</v>
      </c>
      <c r="N1107" t="s">
        <v>161</v>
      </c>
      <c r="O1107" t="s">
        <v>161</v>
      </c>
      <c r="P1107" t="s">
        <v>161</v>
      </c>
      <c r="Q1107">
        <v>136.6</v>
      </c>
      <c r="R1107" t="s">
        <v>161</v>
      </c>
      <c r="S1107">
        <v>2591.1999999999998</v>
      </c>
      <c r="T1107">
        <v>136.6</v>
      </c>
      <c r="U1107" s="2">
        <v>42500</v>
      </c>
      <c r="V1107" t="s">
        <v>161</v>
      </c>
      <c r="W1107" t="s">
        <v>161</v>
      </c>
      <c r="X1107" t="s">
        <v>161</v>
      </c>
      <c r="Y1107" t="s">
        <v>161</v>
      </c>
      <c r="Z1107" t="s">
        <v>161</v>
      </c>
      <c r="AA1107" s="2" t="s">
        <v>161</v>
      </c>
      <c r="AB1107" s="2" t="s">
        <v>161</v>
      </c>
      <c r="AC1107" t="s">
        <v>161</v>
      </c>
      <c r="AD1107" t="s">
        <v>161</v>
      </c>
      <c r="AE1107" t="s">
        <v>161</v>
      </c>
      <c r="AF1107" t="s">
        <v>161</v>
      </c>
      <c r="AG1107" t="s">
        <v>161</v>
      </c>
      <c r="AH1107" t="s">
        <v>161</v>
      </c>
      <c r="AI1107" t="s">
        <v>161</v>
      </c>
      <c r="AM1107" s="2"/>
      <c r="AN1107" s="2"/>
    </row>
    <row r="1108" spans="1:40" hidden="1">
      <c r="A1108" t="s">
        <v>136</v>
      </c>
      <c r="B1108" t="s">
        <v>137</v>
      </c>
      <c r="C1108" t="s">
        <v>2712</v>
      </c>
      <c r="D1108" t="s">
        <v>2713</v>
      </c>
      <c r="E1108" t="s">
        <v>2781</v>
      </c>
      <c r="F1108" t="s">
        <v>2715</v>
      </c>
      <c r="G1108" s="1">
        <v>45292</v>
      </c>
      <c r="H1108">
        <v>4.25</v>
      </c>
      <c r="I1108" t="s">
        <v>161</v>
      </c>
      <c r="J1108" t="s">
        <v>161</v>
      </c>
      <c r="K1108" t="s">
        <v>161</v>
      </c>
      <c r="L1108" t="s">
        <v>161</v>
      </c>
      <c r="M1108" t="s">
        <v>161</v>
      </c>
      <c r="N1108" t="s">
        <v>161</v>
      </c>
      <c r="O1108" t="s">
        <v>161</v>
      </c>
      <c r="P1108" t="s">
        <v>161</v>
      </c>
      <c r="Q1108">
        <v>136.6</v>
      </c>
      <c r="R1108" t="s">
        <v>161</v>
      </c>
      <c r="S1108">
        <v>2591.1999999999998</v>
      </c>
      <c r="T1108">
        <v>136.6</v>
      </c>
      <c r="U1108" t="s">
        <v>161</v>
      </c>
      <c r="V1108" t="s">
        <v>161</v>
      </c>
      <c r="W1108" t="s">
        <v>161</v>
      </c>
      <c r="X1108">
        <v>100</v>
      </c>
      <c r="Y1108" s="2">
        <v>376728</v>
      </c>
      <c r="Z1108" t="s">
        <v>161</v>
      </c>
      <c r="AA1108" t="s">
        <v>161</v>
      </c>
      <c r="AB1108">
        <v>0</v>
      </c>
      <c r="AC1108" t="s">
        <v>3300</v>
      </c>
      <c r="AD1108" t="s">
        <v>161</v>
      </c>
      <c r="AE1108" t="s">
        <v>161</v>
      </c>
      <c r="AF1108">
        <v>0</v>
      </c>
      <c r="AG1108" t="s">
        <v>3301</v>
      </c>
      <c r="AH1108" t="s">
        <v>161</v>
      </c>
      <c r="AI1108" s="2">
        <v>242164</v>
      </c>
      <c r="AM1108" s="2"/>
    </row>
    <row r="1109" spans="1:40" hidden="1">
      <c r="A1109" t="s">
        <v>136</v>
      </c>
      <c r="B1109" t="s">
        <v>137</v>
      </c>
      <c r="C1109" t="s">
        <v>2712</v>
      </c>
      <c r="D1109" t="s">
        <v>2713</v>
      </c>
      <c r="E1109" t="s">
        <v>2732</v>
      </c>
      <c r="F1109" t="s">
        <v>2715</v>
      </c>
      <c r="G1109" s="1">
        <v>45292</v>
      </c>
      <c r="H1109">
        <v>4.25</v>
      </c>
      <c r="I1109">
        <v>4</v>
      </c>
      <c r="J1109">
        <v>4</v>
      </c>
      <c r="K1109">
        <v>2</v>
      </c>
      <c r="L1109">
        <v>4</v>
      </c>
      <c r="M1109">
        <v>0</v>
      </c>
      <c r="N1109">
        <v>4</v>
      </c>
      <c r="O1109">
        <v>0</v>
      </c>
      <c r="P1109">
        <v>4</v>
      </c>
      <c r="Q1109" t="s">
        <v>161</v>
      </c>
      <c r="R1109" t="s">
        <v>161</v>
      </c>
      <c r="S1109">
        <v>2591.1999999999998</v>
      </c>
      <c r="T1109">
        <v>136.6</v>
      </c>
      <c r="U1109" t="s">
        <v>161</v>
      </c>
      <c r="V1109" s="2">
        <v>1000000</v>
      </c>
      <c r="W1109" s="2">
        <v>1366000</v>
      </c>
      <c r="X1109" t="s">
        <v>161</v>
      </c>
      <c r="Y1109" t="s">
        <v>161</v>
      </c>
      <c r="Z1109" t="s">
        <v>3233</v>
      </c>
      <c r="AA1109" s="2" t="s">
        <v>3233</v>
      </c>
      <c r="AB1109" s="2" t="s">
        <v>161</v>
      </c>
      <c r="AC1109" t="s">
        <v>161</v>
      </c>
      <c r="AD1109" t="s">
        <v>3233</v>
      </c>
      <c r="AE1109" t="s">
        <v>3233</v>
      </c>
      <c r="AF1109" t="s">
        <v>161</v>
      </c>
      <c r="AG1109" t="s">
        <v>161</v>
      </c>
      <c r="AH1109" s="2">
        <v>500000</v>
      </c>
      <c r="AI1109" t="s">
        <v>161</v>
      </c>
    </row>
    <row r="1110" spans="1:40" hidden="1">
      <c r="A1110" t="s">
        <v>136</v>
      </c>
      <c r="B1110" t="s">
        <v>137</v>
      </c>
      <c r="C1110" t="s">
        <v>133</v>
      </c>
      <c r="D1110" t="s">
        <v>2710</v>
      </c>
      <c r="E1110" t="s">
        <v>2781</v>
      </c>
      <c r="F1110" t="s">
        <v>2711</v>
      </c>
      <c r="G1110" s="1">
        <v>45292</v>
      </c>
      <c r="H1110">
        <v>1.9791666666666701</v>
      </c>
      <c r="I1110" t="s">
        <v>161</v>
      </c>
      <c r="J1110" t="s">
        <v>161</v>
      </c>
      <c r="K1110" t="s">
        <v>161</v>
      </c>
      <c r="L1110" t="s">
        <v>161</v>
      </c>
      <c r="M1110" t="s">
        <v>161</v>
      </c>
      <c r="N1110" t="s">
        <v>161</v>
      </c>
      <c r="O1110" t="s">
        <v>161</v>
      </c>
      <c r="P1110" t="s">
        <v>161</v>
      </c>
      <c r="Q1110">
        <v>288.2</v>
      </c>
      <c r="R1110" t="s">
        <v>161</v>
      </c>
      <c r="S1110">
        <v>2591.1999999999998</v>
      </c>
      <c r="T1110">
        <v>243.53</v>
      </c>
      <c r="U1110" t="s">
        <v>161</v>
      </c>
      <c r="V1110" t="s">
        <v>161</v>
      </c>
      <c r="W1110" t="s">
        <v>161</v>
      </c>
      <c r="X1110">
        <v>58.771500000000003</v>
      </c>
      <c r="Y1110" s="2">
        <v>376728</v>
      </c>
      <c r="Z1110" t="s">
        <v>161</v>
      </c>
      <c r="AA1110" t="s">
        <v>161</v>
      </c>
      <c r="AB1110">
        <v>0</v>
      </c>
      <c r="AC1110" t="s">
        <v>3300</v>
      </c>
      <c r="AD1110" t="s">
        <v>161</v>
      </c>
      <c r="AE1110" t="s">
        <v>161</v>
      </c>
      <c r="AF1110">
        <v>0</v>
      </c>
      <c r="AG1110" t="s">
        <v>3301</v>
      </c>
      <c r="AH1110" t="s">
        <v>161</v>
      </c>
      <c r="AI1110" s="2">
        <v>242164</v>
      </c>
    </row>
    <row r="1111" spans="1:40" hidden="1">
      <c r="A1111" t="s">
        <v>136</v>
      </c>
      <c r="B1111" t="s">
        <v>137</v>
      </c>
      <c r="C1111" t="s">
        <v>133</v>
      </c>
      <c r="D1111" t="s">
        <v>2710</v>
      </c>
      <c r="E1111" t="s">
        <v>2762</v>
      </c>
      <c r="F1111" t="s">
        <v>2711</v>
      </c>
      <c r="G1111" s="1">
        <v>45292</v>
      </c>
      <c r="H1111" t="s">
        <v>161</v>
      </c>
      <c r="I1111" t="s">
        <v>161</v>
      </c>
      <c r="J1111" t="s">
        <v>161</v>
      </c>
      <c r="K1111" t="s">
        <v>161</v>
      </c>
      <c r="L1111" t="s">
        <v>161</v>
      </c>
      <c r="M1111" t="s">
        <v>161</v>
      </c>
      <c r="N1111" t="s">
        <v>161</v>
      </c>
      <c r="O1111" t="s">
        <v>161</v>
      </c>
      <c r="P1111" t="s">
        <v>161</v>
      </c>
      <c r="Q1111" t="s">
        <v>161</v>
      </c>
      <c r="R1111" t="s">
        <v>161</v>
      </c>
      <c r="S1111">
        <v>2591.1999999999998</v>
      </c>
      <c r="T1111">
        <v>243.53</v>
      </c>
      <c r="U1111" t="s">
        <v>161</v>
      </c>
      <c r="V1111" t="s">
        <v>161</v>
      </c>
      <c r="W1111" t="s">
        <v>161</v>
      </c>
      <c r="X1111" s="2" t="s">
        <v>161</v>
      </c>
      <c r="Y1111" t="s">
        <v>161</v>
      </c>
      <c r="Z1111" t="s">
        <v>161</v>
      </c>
      <c r="AA1111" t="s">
        <v>161</v>
      </c>
      <c r="AB1111" t="s">
        <v>161</v>
      </c>
      <c r="AC1111" t="s">
        <v>161</v>
      </c>
      <c r="AD1111" t="s">
        <v>161</v>
      </c>
      <c r="AE1111" t="s">
        <v>161</v>
      </c>
      <c r="AF1111" t="s">
        <v>161</v>
      </c>
      <c r="AG1111" t="s">
        <v>161</v>
      </c>
      <c r="AH1111" t="s">
        <v>161</v>
      </c>
      <c r="AI1111" t="s">
        <v>161</v>
      </c>
    </row>
    <row r="1112" spans="1:40" hidden="1">
      <c r="A1112" t="s">
        <v>136</v>
      </c>
      <c r="B1112" t="s">
        <v>137</v>
      </c>
      <c r="C1112" t="s">
        <v>133</v>
      </c>
      <c r="D1112" t="s">
        <v>2710</v>
      </c>
      <c r="E1112" t="s">
        <v>161</v>
      </c>
      <c r="F1112" t="s">
        <v>2711</v>
      </c>
      <c r="G1112" s="1">
        <v>45292</v>
      </c>
      <c r="H1112" t="s">
        <v>161</v>
      </c>
      <c r="I1112" t="s">
        <v>161</v>
      </c>
      <c r="J1112" t="s">
        <v>161</v>
      </c>
      <c r="K1112" t="s">
        <v>161</v>
      </c>
      <c r="L1112" t="s">
        <v>161</v>
      </c>
      <c r="M1112" t="s">
        <v>161</v>
      </c>
      <c r="N1112" t="s">
        <v>161</v>
      </c>
      <c r="O1112" t="s">
        <v>161</v>
      </c>
      <c r="P1112" t="s">
        <v>161</v>
      </c>
      <c r="Q1112">
        <v>288.2</v>
      </c>
      <c r="R1112" t="s">
        <v>161</v>
      </c>
      <c r="S1112">
        <v>2591.1999999999998</v>
      </c>
      <c r="T1112">
        <v>243.53</v>
      </c>
      <c r="U1112" s="2">
        <v>31050</v>
      </c>
      <c r="V1112" t="s">
        <v>161</v>
      </c>
      <c r="W1112" t="s">
        <v>161</v>
      </c>
      <c r="X1112" t="s">
        <v>161</v>
      </c>
      <c r="Y1112" t="s">
        <v>161</v>
      </c>
      <c r="Z1112" t="s">
        <v>161</v>
      </c>
      <c r="AA1112" s="2" t="s">
        <v>161</v>
      </c>
      <c r="AB1112" s="2" t="s">
        <v>161</v>
      </c>
      <c r="AC1112" t="s">
        <v>161</v>
      </c>
      <c r="AD1112" t="s">
        <v>161</v>
      </c>
      <c r="AE1112" t="s">
        <v>161</v>
      </c>
      <c r="AF1112" t="s">
        <v>161</v>
      </c>
      <c r="AG1112" t="s">
        <v>161</v>
      </c>
      <c r="AH1112" t="s">
        <v>161</v>
      </c>
      <c r="AI1112" t="s">
        <v>161</v>
      </c>
      <c r="AM1112" s="2"/>
      <c r="AN1112" s="2"/>
    </row>
    <row r="1113" spans="1:40" hidden="1">
      <c r="A1113" t="s">
        <v>136</v>
      </c>
      <c r="B1113" t="s">
        <v>137</v>
      </c>
      <c r="C1113" t="s">
        <v>133</v>
      </c>
      <c r="D1113" t="s">
        <v>2710</v>
      </c>
      <c r="E1113" t="s">
        <v>2765</v>
      </c>
      <c r="F1113" t="s">
        <v>2711</v>
      </c>
      <c r="G1113" s="1">
        <v>45292</v>
      </c>
      <c r="H1113">
        <v>0.5</v>
      </c>
      <c r="I1113">
        <v>0</v>
      </c>
      <c r="J1113">
        <v>11</v>
      </c>
      <c r="K1113">
        <v>0</v>
      </c>
      <c r="L1113">
        <v>11</v>
      </c>
      <c r="M1113">
        <v>0</v>
      </c>
      <c r="N1113">
        <v>11</v>
      </c>
      <c r="O1113">
        <v>0</v>
      </c>
      <c r="P1113">
        <v>11</v>
      </c>
      <c r="Q1113" t="s">
        <v>161</v>
      </c>
      <c r="R1113" t="s">
        <v>161</v>
      </c>
      <c r="S1113">
        <v>2591.1999999999998</v>
      </c>
      <c r="T1113">
        <v>243.53</v>
      </c>
      <c r="U1113" t="s">
        <v>161</v>
      </c>
      <c r="V1113" t="s">
        <v>3233</v>
      </c>
      <c r="W1113" t="s">
        <v>3233</v>
      </c>
      <c r="X1113" t="s">
        <v>161</v>
      </c>
      <c r="Y1113" t="s">
        <v>161</v>
      </c>
      <c r="Z1113" t="s">
        <v>3233</v>
      </c>
      <c r="AA1113" s="2" t="s">
        <v>3233</v>
      </c>
      <c r="AB1113" s="2" t="s">
        <v>161</v>
      </c>
      <c r="AC1113" t="s">
        <v>161</v>
      </c>
      <c r="AD1113" t="s">
        <v>3233</v>
      </c>
      <c r="AE1113" t="s">
        <v>3233</v>
      </c>
      <c r="AF1113" t="s">
        <v>161</v>
      </c>
      <c r="AG1113" t="s">
        <v>161</v>
      </c>
      <c r="AH1113" t="s">
        <v>3233</v>
      </c>
      <c r="AI1113" t="s">
        <v>161</v>
      </c>
      <c r="AM1113" s="2"/>
      <c r="AN1113" s="2"/>
    </row>
    <row r="1114" spans="1:40" hidden="1">
      <c r="A1114" t="s">
        <v>136</v>
      </c>
      <c r="B1114" t="s">
        <v>137</v>
      </c>
      <c r="C1114" t="s">
        <v>133</v>
      </c>
      <c r="D1114" t="s">
        <v>2710</v>
      </c>
      <c r="E1114" t="s">
        <v>2732</v>
      </c>
      <c r="F1114" t="s">
        <v>2711</v>
      </c>
      <c r="G1114" s="1">
        <v>45292</v>
      </c>
      <c r="H1114">
        <v>3.2307692307692299</v>
      </c>
      <c r="I1114">
        <v>8</v>
      </c>
      <c r="J1114">
        <v>13</v>
      </c>
      <c r="K1114">
        <v>8</v>
      </c>
      <c r="L1114">
        <v>13</v>
      </c>
      <c r="M1114">
        <v>0</v>
      </c>
      <c r="N1114">
        <v>13</v>
      </c>
      <c r="O1114">
        <v>0</v>
      </c>
      <c r="P1114">
        <v>13</v>
      </c>
      <c r="Q1114" t="s">
        <v>161</v>
      </c>
      <c r="R1114" t="s">
        <v>161</v>
      </c>
      <c r="S1114">
        <v>2591.1999999999998</v>
      </c>
      <c r="T1114">
        <v>243.53</v>
      </c>
      <c r="U1114" t="s">
        <v>161</v>
      </c>
      <c r="V1114" s="2">
        <v>615385</v>
      </c>
      <c r="W1114" s="2">
        <v>1431262</v>
      </c>
      <c r="X1114" t="s">
        <v>161</v>
      </c>
      <c r="Y1114" t="s">
        <v>161</v>
      </c>
      <c r="Z1114" t="s">
        <v>3233</v>
      </c>
      <c r="AA1114" s="2" t="s">
        <v>3233</v>
      </c>
      <c r="AB1114" s="2" t="s">
        <v>161</v>
      </c>
      <c r="AC1114" t="s">
        <v>161</v>
      </c>
      <c r="AD1114" t="s">
        <v>3233</v>
      </c>
      <c r="AE1114" t="s">
        <v>3233</v>
      </c>
      <c r="AF1114" t="s">
        <v>161</v>
      </c>
      <c r="AG1114" t="s">
        <v>161</v>
      </c>
      <c r="AH1114" s="2">
        <v>615385</v>
      </c>
      <c r="AI1114" t="s">
        <v>161</v>
      </c>
      <c r="AM1114" s="2"/>
      <c r="AN1114" s="2"/>
    </row>
    <row r="1115" spans="1:40" hidden="1">
      <c r="A1115" t="s">
        <v>136</v>
      </c>
      <c r="B1115" t="s">
        <v>137</v>
      </c>
      <c r="C1115" t="s">
        <v>2706</v>
      </c>
      <c r="D1115" t="s">
        <v>2708</v>
      </c>
      <c r="E1115" t="s">
        <v>3216</v>
      </c>
      <c r="F1115" t="s">
        <v>2708</v>
      </c>
      <c r="G1115" s="1">
        <v>45292</v>
      </c>
      <c r="H1115" t="s">
        <v>161</v>
      </c>
      <c r="I1115" t="s">
        <v>161</v>
      </c>
      <c r="J1115" t="s">
        <v>161</v>
      </c>
      <c r="K1115" t="s">
        <v>161</v>
      </c>
      <c r="L1115" t="s">
        <v>161</v>
      </c>
      <c r="M1115" t="s">
        <v>161</v>
      </c>
      <c r="N1115" t="s">
        <v>161</v>
      </c>
      <c r="O1115" t="s">
        <v>161</v>
      </c>
      <c r="P1115" t="s">
        <v>161</v>
      </c>
      <c r="Q1115" t="s">
        <v>161</v>
      </c>
      <c r="R1115">
        <v>5820.5</v>
      </c>
      <c r="S1115">
        <v>2591.1999999999998</v>
      </c>
      <c r="T1115" t="s">
        <v>161</v>
      </c>
      <c r="U1115" t="s">
        <v>161</v>
      </c>
      <c r="V1115" t="s">
        <v>161</v>
      </c>
      <c r="W1115" t="s">
        <v>161</v>
      </c>
      <c r="X1115" t="s">
        <v>161</v>
      </c>
      <c r="Y1115" t="s">
        <v>161</v>
      </c>
      <c r="Z1115" t="s">
        <v>161</v>
      </c>
      <c r="AA1115" s="2" t="s">
        <v>161</v>
      </c>
      <c r="AB1115" t="s">
        <v>161</v>
      </c>
      <c r="AC1115" t="s">
        <v>161</v>
      </c>
      <c r="AD1115" t="s">
        <v>161</v>
      </c>
      <c r="AE1115" t="s">
        <v>161</v>
      </c>
      <c r="AF1115" t="s">
        <v>161</v>
      </c>
      <c r="AG1115" t="s">
        <v>161</v>
      </c>
      <c r="AH1115" t="s">
        <v>161</v>
      </c>
      <c r="AI1115" t="s">
        <v>161</v>
      </c>
    </row>
    <row r="1116" spans="1:40" hidden="1">
      <c r="A1116" t="s">
        <v>136</v>
      </c>
      <c r="B1116" t="s">
        <v>137</v>
      </c>
      <c r="C1116" t="s">
        <v>151</v>
      </c>
      <c r="D1116" t="s">
        <v>2725</v>
      </c>
      <c r="E1116" t="s">
        <v>161</v>
      </c>
      <c r="F1116" t="s">
        <v>2715</v>
      </c>
      <c r="G1116" s="1">
        <v>45292</v>
      </c>
      <c r="H1116" t="s">
        <v>161</v>
      </c>
      <c r="I1116" t="s">
        <v>161</v>
      </c>
      <c r="J1116" t="s">
        <v>161</v>
      </c>
      <c r="K1116" t="s">
        <v>161</v>
      </c>
      <c r="L1116" t="s">
        <v>161</v>
      </c>
      <c r="M1116" t="s">
        <v>161</v>
      </c>
      <c r="N1116" t="s">
        <v>161</v>
      </c>
      <c r="O1116" t="s">
        <v>161</v>
      </c>
      <c r="P1116" t="s">
        <v>161</v>
      </c>
      <c r="Q1116">
        <v>78.8</v>
      </c>
      <c r="R1116" t="s">
        <v>161</v>
      </c>
      <c r="S1116">
        <v>2591.1999999999998</v>
      </c>
      <c r="T1116">
        <v>78.8</v>
      </c>
      <c r="U1116" t="s">
        <v>3302</v>
      </c>
      <c r="V1116" t="s">
        <v>161</v>
      </c>
      <c r="W1116" t="s">
        <v>161</v>
      </c>
      <c r="X1116" t="s">
        <v>161</v>
      </c>
      <c r="Y1116" t="s">
        <v>161</v>
      </c>
      <c r="Z1116" t="s">
        <v>161</v>
      </c>
      <c r="AA1116" s="2" t="s">
        <v>161</v>
      </c>
      <c r="AB1116" s="2" t="s">
        <v>161</v>
      </c>
      <c r="AC1116" t="s">
        <v>161</v>
      </c>
      <c r="AD1116" t="s">
        <v>161</v>
      </c>
      <c r="AE1116" t="s">
        <v>161</v>
      </c>
      <c r="AF1116" t="s">
        <v>161</v>
      </c>
      <c r="AG1116" t="s">
        <v>161</v>
      </c>
      <c r="AH1116" t="s">
        <v>161</v>
      </c>
      <c r="AI1116" t="s">
        <v>161</v>
      </c>
      <c r="AM1116" s="2"/>
      <c r="AN1116" s="2"/>
    </row>
    <row r="1117" spans="1:40" hidden="1">
      <c r="A1117" t="s">
        <v>136</v>
      </c>
      <c r="B1117" t="s">
        <v>137</v>
      </c>
      <c r="C1117" t="s">
        <v>151</v>
      </c>
      <c r="D1117" t="s">
        <v>2725</v>
      </c>
      <c r="E1117" t="s">
        <v>2781</v>
      </c>
      <c r="F1117" t="s">
        <v>2715</v>
      </c>
      <c r="G1117" s="1">
        <v>45292</v>
      </c>
      <c r="H1117">
        <v>0.91666666666666696</v>
      </c>
      <c r="I1117" t="s">
        <v>161</v>
      </c>
      <c r="J1117" t="s">
        <v>161</v>
      </c>
      <c r="K1117" t="s">
        <v>161</v>
      </c>
      <c r="L1117" t="s">
        <v>161</v>
      </c>
      <c r="M1117" t="s">
        <v>161</v>
      </c>
      <c r="N1117" t="s">
        <v>161</v>
      </c>
      <c r="O1117" t="s">
        <v>161</v>
      </c>
      <c r="P1117" t="s">
        <v>161</v>
      </c>
      <c r="Q1117">
        <v>78.8</v>
      </c>
      <c r="R1117" t="s">
        <v>161</v>
      </c>
      <c r="S1117">
        <v>2591.1999999999998</v>
      </c>
      <c r="T1117">
        <v>78.8</v>
      </c>
      <c r="U1117" t="s">
        <v>161</v>
      </c>
      <c r="V1117" t="s">
        <v>161</v>
      </c>
      <c r="W1117" t="s">
        <v>161</v>
      </c>
      <c r="X1117" s="2">
        <v>0</v>
      </c>
      <c r="Y1117" s="2">
        <v>376728</v>
      </c>
      <c r="Z1117" t="s">
        <v>161</v>
      </c>
      <c r="AA1117" s="2" t="s">
        <v>161</v>
      </c>
      <c r="AB1117" s="2">
        <v>0</v>
      </c>
      <c r="AC1117" t="s">
        <v>3300</v>
      </c>
      <c r="AD1117" t="s">
        <v>161</v>
      </c>
      <c r="AE1117" t="s">
        <v>161</v>
      </c>
      <c r="AF1117">
        <v>0</v>
      </c>
      <c r="AG1117" t="s">
        <v>3301</v>
      </c>
      <c r="AH1117" t="s">
        <v>161</v>
      </c>
      <c r="AI1117" s="2">
        <v>242164</v>
      </c>
      <c r="AM1117" s="2"/>
      <c r="AN1117" s="2"/>
    </row>
    <row r="1118" spans="1:40" hidden="1">
      <c r="A1118" t="s">
        <v>136</v>
      </c>
      <c r="B1118" t="s">
        <v>137</v>
      </c>
      <c r="C1118" t="s">
        <v>151</v>
      </c>
      <c r="D1118" t="s">
        <v>2725</v>
      </c>
      <c r="E1118" t="s">
        <v>2732</v>
      </c>
      <c r="F1118" t="s">
        <v>2715</v>
      </c>
      <c r="G1118" s="1">
        <v>45292</v>
      </c>
      <c r="H1118">
        <v>0.91666666666666696</v>
      </c>
      <c r="I1118">
        <v>0</v>
      </c>
      <c r="J1118">
        <v>6</v>
      </c>
      <c r="K1118">
        <v>0</v>
      </c>
      <c r="L1118">
        <v>6</v>
      </c>
      <c r="M1118">
        <v>0</v>
      </c>
      <c r="N1118">
        <v>6</v>
      </c>
      <c r="O1118">
        <v>0</v>
      </c>
      <c r="P1118">
        <v>6</v>
      </c>
      <c r="Q1118" t="s">
        <v>161</v>
      </c>
      <c r="R1118" t="s">
        <v>161</v>
      </c>
      <c r="S1118">
        <v>2591.1999999999998</v>
      </c>
      <c r="T1118">
        <v>78.8</v>
      </c>
      <c r="U1118" t="s">
        <v>161</v>
      </c>
      <c r="V1118" t="s">
        <v>3233</v>
      </c>
      <c r="W1118" t="s">
        <v>3233</v>
      </c>
      <c r="X1118" t="s">
        <v>161</v>
      </c>
      <c r="Y1118" t="s">
        <v>161</v>
      </c>
      <c r="Z1118" t="s">
        <v>3233</v>
      </c>
      <c r="AA1118" s="2" t="s">
        <v>3233</v>
      </c>
      <c r="AB1118" s="2" t="s">
        <v>161</v>
      </c>
      <c r="AC1118" t="s">
        <v>161</v>
      </c>
      <c r="AD1118" t="s">
        <v>3233</v>
      </c>
      <c r="AE1118" t="s">
        <v>3233</v>
      </c>
      <c r="AF1118" t="s">
        <v>161</v>
      </c>
      <c r="AG1118" t="s">
        <v>161</v>
      </c>
      <c r="AH1118" t="s">
        <v>3233</v>
      </c>
      <c r="AI1118" t="s">
        <v>161</v>
      </c>
      <c r="AM1118" s="2"/>
      <c r="AN1118" s="2"/>
    </row>
    <row r="1119" spans="1:40" hidden="1">
      <c r="A1119" t="s">
        <v>136</v>
      </c>
      <c r="B1119" t="s">
        <v>137</v>
      </c>
      <c r="C1119" t="s">
        <v>2769</v>
      </c>
      <c r="D1119" t="s">
        <v>2770</v>
      </c>
      <c r="E1119" t="s">
        <v>2762</v>
      </c>
      <c r="F1119" t="s">
        <v>2728</v>
      </c>
      <c r="G1119" s="1">
        <v>45292</v>
      </c>
      <c r="H1119">
        <v>1.25</v>
      </c>
      <c r="I1119">
        <v>0</v>
      </c>
      <c r="J1119">
        <v>2</v>
      </c>
      <c r="K1119">
        <v>0</v>
      </c>
      <c r="L1119">
        <v>2</v>
      </c>
      <c r="M1119">
        <v>0</v>
      </c>
      <c r="N1119">
        <v>2</v>
      </c>
      <c r="O1119">
        <v>0</v>
      </c>
      <c r="P1119">
        <v>2</v>
      </c>
      <c r="Q1119" t="s">
        <v>161</v>
      </c>
      <c r="R1119" t="s">
        <v>161</v>
      </c>
      <c r="S1119">
        <v>2591.1999999999998</v>
      </c>
      <c r="T1119">
        <v>220.64</v>
      </c>
      <c r="U1119" t="s">
        <v>161</v>
      </c>
      <c r="V1119" t="s">
        <v>3233</v>
      </c>
      <c r="W1119" t="s">
        <v>3233</v>
      </c>
      <c r="X1119" t="s">
        <v>161</v>
      </c>
      <c r="Y1119" t="s">
        <v>161</v>
      </c>
      <c r="Z1119" t="s">
        <v>3233</v>
      </c>
      <c r="AA1119" s="2" t="s">
        <v>3233</v>
      </c>
      <c r="AB1119" s="2" t="s">
        <v>161</v>
      </c>
      <c r="AC1119" t="s">
        <v>161</v>
      </c>
      <c r="AD1119" t="s">
        <v>3233</v>
      </c>
      <c r="AE1119" t="s">
        <v>3233</v>
      </c>
      <c r="AF1119" t="s">
        <v>161</v>
      </c>
      <c r="AG1119" t="s">
        <v>161</v>
      </c>
      <c r="AH1119" t="s">
        <v>3233</v>
      </c>
      <c r="AI1119" t="s">
        <v>161</v>
      </c>
      <c r="AM1119" s="2"/>
      <c r="AN1119" s="2"/>
    </row>
    <row r="1120" spans="1:40" hidden="1">
      <c r="A1120" t="s">
        <v>136</v>
      </c>
      <c r="B1120" t="s">
        <v>137</v>
      </c>
      <c r="C1120" t="s">
        <v>2769</v>
      </c>
      <c r="D1120" t="s">
        <v>2770</v>
      </c>
      <c r="E1120" t="s">
        <v>2732</v>
      </c>
      <c r="F1120" t="s">
        <v>2728</v>
      </c>
      <c r="G1120" s="1">
        <v>45292</v>
      </c>
      <c r="H1120">
        <v>3</v>
      </c>
      <c r="I1120">
        <v>1</v>
      </c>
      <c r="J1120">
        <v>4</v>
      </c>
      <c r="K1120">
        <v>2</v>
      </c>
      <c r="L1120">
        <v>4</v>
      </c>
      <c r="M1120">
        <v>0</v>
      </c>
      <c r="N1120">
        <v>4</v>
      </c>
      <c r="O1120">
        <v>0</v>
      </c>
      <c r="P1120">
        <v>4</v>
      </c>
      <c r="Q1120" t="s">
        <v>161</v>
      </c>
      <c r="R1120" t="s">
        <v>161</v>
      </c>
      <c r="S1120">
        <v>2591.1999999999998</v>
      </c>
      <c r="T1120">
        <v>220.64</v>
      </c>
      <c r="U1120" t="s">
        <v>161</v>
      </c>
      <c r="V1120" s="2">
        <v>250000</v>
      </c>
      <c r="W1120" s="2">
        <v>504575</v>
      </c>
      <c r="X1120" t="s">
        <v>161</v>
      </c>
      <c r="Y1120" t="s">
        <v>161</v>
      </c>
      <c r="Z1120" t="s">
        <v>3233</v>
      </c>
      <c r="AA1120" s="2" t="s">
        <v>3233</v>
      </c>
      <c r="AB1120" s="2" t="s">
        <v>161</v>
      </c>
      <c r="AC1120" t="s">
        <v>161</v>
      </c>
      <c r="AD1120" t="s">
        <v>3233</v>
      </c>
      <c r="AE1120" t="s">
        <v>3233</v>
      </c>
      <c r="AF1120" t="s">
        <v>161</v>
      </c>
      <c r="AG1120" t="s">
        <v>161</v>
      </c>
      <c r="AH1120" s="2">
        <v>500000</v>
      </c>
      <c r="AI1120" t="s">
        <v>161</v>
      </c>
    </row>
    <row r="1121" spans="1:40" hidden="1">
      <c r="A1121" t="s">
        <v>136</v>
      </c>
      <c r="B1121" t="s">
        <v>137</v>
      </c>
      <c r="C1121" t="s">
        <v>2769</v>
      </c>
      <c r="D1121" t="s">
        <v>2770</v>
      </c>
      <c r="E1121" t="s">
        <v>2781</v>
      </c>
      <c r="F1121" t="s">
        <v>2728</v>
      </c>
      <c r="G1121" s="1">
        <v>45292</v>
      </c>
      <c r="H1121">
        <v>2.4166666666666701</v>
      </c>
      <c r="I1121" t="s">
        <v>161</v>
      </c>
      <c r="J1121" t="s">
        <v>161</v>
      </c>
      <c r="K1121" t="s">
        <v>161</v>
      </c>
      <c r="L1121" t="s">
        <v>161</v>
      </c>
      <c r="M1121" t="s">
        <v>161</v>
      </c>
      <c r="N1121" t="s">
        <v>161</v>
      </c>
      <c r="O1121" t="s">
        <v>161</v>
      </c>
      <c r="P1121" t="s">
        <v>161</v>
      </c>
      <c r="Q1121">
        <v>221.3</v>
      </c>
      <c r="R1121" t="s">
        <v>161</v>
      </c>
      <c r="S1121">
        <v>2591.1999999999998</v>
      </c>
      <c r="T1121">
        <v>220.64</v>
      </c>
      <c r="U1121" t="s">
        <v>161</v>
      </c>
      <c r="V1121" t="s">
        <v>161</v>
      </c>
      <c r="W1121" t="s">
        <v>161</v>
      </c>
      <c r="X1121">
        <v>22.8687</v>
      </c>
      <c r="Y1121" s="2">
        <v>376728</v>
      </c>
      <c r="Z1121" t="s">
        <v>161</v>
      </c>
      <c r="AA1121" s="2" t="s">
        <v>161</v>
      </c>
      <c r="AB1121" s="2">
        <v>0</v>
      </c>
      <c r="AC1121" t="s">
        <v>3300</v>
      </c>
      <c r="AD1121" t="s">
        <v>161</v>
      </c>
      <c r="AE1121" t="s">
        <v>161</v>
      </c>
      <c r="AF1121">
        <v>0</v>
      </c>
      <c r="AG1121" t="s">
        <v>3301</v>
      </c>
      <c r="AH1121" t="s">
        <v>161</v>
      </c>
      <c r="AI1121" s="2">
        <v>242164</v>
      </c>
      <c r="AM1121" s="2"/>
      <c r="AN1121" s="2"/>
    </row>
    <row r="1122" spans="1:40" hidden="1">
      <c r="A1122" t="s">
        <v>136</v>
      </c>
      <c r="B1122" t="s">
        <v>137</v>
      </c>
      <c r="C1122" t="s">
        <v>2769</v>
      </c>
      <c r="D1122" t="s">
        <v>2770</v>
      </c>
      <c r="E1122" t="s">
        <v>161</v>
      </c>
      <c r="F1122" t="s">
        <v>2728</v>
      </c>
      <c r="G1122" s="1">
        <v>45292</v>
      </c>
      <c r="H1122" t="s">
        <v>161</v>
      </c>
      <c r="I1122" t="s">
        <v>161</v>
      </c>
      <c r="J1122" t="s">
        <v>161</v>
      </c>
      <c r="K1122" t="s">
        <v>161</v>
      </c>
      <c r="L1122" t="s">
        <v>161</v>
      </c>
      <c r="M1122" t="s">
        <v>161</v>
      </c>
      <c r="N1122" t="s">
        <v>161</v>
      </c>
      <c r="O1122" t="s">
        <v>161</v>
      </c>
      <c r="P1122" t="s">
        <v>161</v>
      </c>
      <c r="Q1122">
        <v>221.3</v>
      </c>
      <c r="R1122" t="s">
        <v>161</v>
      </c>
      <c r="S1122">
        <v>2591.1999999999998</v>
      </c>
      <c r="T1122">
        <v>220.64</v>
      </c>
      <c r="U1122" s="2">
        <v>28508</v>
      </c>
      <c r="V1122" t="s">
        <v>161</v>
      </c>
      <c r="W1122" t="s">
        <v>161</v>
      </c>
      <c r="X1122" t="s">
        <v>161</v>
      </c>
      <c r="Y1122" t="s">
        <v>161</v>
      </c>
      <c r="Z1122" t="s">
        <v>161</v>
      </c>
      <c r="AA1122" s="2" t="s">
        <v>161</v>
      </c>
      <c r="AB1122" t="s">
        <v>161</v>
      </c>
      <c r="AC1122" t="s">
        <v>161</v>
      </c>
      <c r="AD1122" t="s">
        <v>161</v>
      </c>
      <c r="AE1122" t="s">
        <v>161</v>
      </c>
      <c r="AF1122" t="s">
        <v>161</v>
      </c>
      <c r="AG1122" t="s">
        <v>161</v>
      </c>
      <c r="AH1122" t="s">
        <v>161</v>
      </c>
      <c r="AI1122" t="s">
        <v>161</v>
      </c>
    </row>
    <row r="1123" spans="1:40" hidden="1">
      <c r="A1123" t="s">
        <v>136</v>
      </c>
      <c r="B1123" t="s">
        <v>137</v>
      </c>
      <c r="C1123" t="s">
        <v>146</v>
      </c>
      <c r="D1123" t="s">
        <v>2749</v>
      </c>
      <c r="E1123" t="s">
        <v>2781</v>
      </c>
      <c r="F1123" t="s">
        <v>2715</v>
      </c>
      <c r="G1123" s="1">
        <v>45292</v>
      </c>
      <c r="H1123">
        <v>1.75</v>
      </c>
      <c r="I1123" t="s">
        <v>161</v>
      </c>
      <c r="J1123" t="s">
        <v>161</v>
      </c>
      <c r="K1123" t="s">
        <v>161</v>
      </c>
      <c r="L1123" t="s">
        <v>161</v>
      </c>
      <c r="M1123" t="s">
        <v>161</v>
      </c>
      <c r="N1123" t="s">
        <v>161</v>
      </c>
      <c r="O1123" t="s">
        <v>161</v>
      </c>
      <c r="P1123" t="s">
        <v>161</v>
      </c>
      <c r="Q1123">
        <v>156.19999999999999</v>
      </c>
      <c r="R1123" t="s">
        <v>161</v>
      </c>
      <c r="S1123">
        <v>2591.1999999999998</v>
      </c>
      <c r="T1123">
        <v>156.19999999999999</v>
      </c>
      <c r="U1123" t="s">
        <v>161</v>
      </c>
      <c r="V1123" t="s">
        <v>161</v>
      </c>
      <c r="W1123" t="s">
        <v>161</v>
      </c>
      <c r="X1123">
        <v>13.2403</v>
      </c>
      <c r="Y1123" s="2">
        <v>376728</v>
      </c>
      <c r="Z1123" t="s">
        <v>161</v>
      </c>
      <c r="AA1123" s="2" t="s">
        <v>161</v>
      </c>
      <c r="AB1123" s="2">
        <v>0</v>
      </c>
      <c r="AC1123" t="s">
        <v>3300</v>
      </c>
      <c r="AD1123" t="s">
        <v>161</v>
      </c>
      <c r="AE1123" t="s">
        <v>161</v>
      </c>
      <c r="AF1123">
        <v>0</v>
      </c>
      <c r="AG1123" t="s">
        <v>3301</v>
      </c>
      <c r="AH1123" t="s">
        <v>161</v>
      </c>
      <c r="AI1123" s="2">
        <v>242164</v>
      </c>
    </row>
    <row r="1124" spans="1:40" hidden="1">
      <c r="A1124" t="s">
        <v>136</v>
      </c>
      <c r="B1124" t="s">
        <v>137</v>
      </c>
      <c r="C1124" t="s">
        <v>146</v>
      </c>
      <c r="D1124" t="s">
        <v>2749</v>
      </c>
      <c r="E1124" t="s">
        <v>2732</v>
      </c>
      <c r="F1124" t="s">
        <v>2715</v>
      </c>
      <c r="G1124" s="1">
        <v>45292</v>
      </c>
      <c r="H1124">
        <v>2.4</v>
      </c>
      <c r="I1124">
        <v>2</v>
      </c>
      <c r="J1124">
        <v>15</v>
      </c>
      <c r="K1124">
        <v>5</v>
      </c>
      <c r="L1124">
        <v>15</v>
      </c>
      <c r="M1124">
        <v>0</v>
      </c>
      <c r="N1124">
        <v>15</v>
      </c>
      <c r="O1124">
        <v>0</v>
      </c>
      <c r="P1124">
        <v>15</v>
      </c>
      <c r="Q1124" t="s">
        <v>161</v>
      </c>
      <c r="R1124" t="s">
        <v>161</v>
      </c>
      <c r="S1124">
        <v>2591.1999999999998</v>
      </c>
      <c r="T1124">
        <v>156.19999999999999</v>
      </c>
      <c r="U1124" t="s">
        <v>161</v>
      </c>
      <c r="V1124" s="2">
        <v>133333</v>
      </c>
      <c r="W1124" s="2">
        <v>206813</v>
      </c>
      <c r="X1124" t="s">
        <v>161</v>
      </c>
      <c r="Y1124" t="s">
        <v>161</v>
      </c>
      <c r="Z1124" t="s">
        <v>3233</v>
      </c>
      <c r="AA1124" t="s">
        <v>3233</v>
      </c>
      <c r="AB1124" t="s">
        <v>161</v>
      </c>
      <c r="AC1124" t="s">
        <v>161</v>
      </c>
      <c r="AD1124" t="s">
        <v>3233</v>
      </c>
      <c r="AE1124" t="s">
        <v>3233</v>
      </c>
      <c r="AF1124" t="s">
        <v>161</v>
      </c>
      <c r="AG1124" t="s">
        <v>161</v>
      </c>
      <c r="AH1124" s="2">
        <v>333333</v>
      </c>
      <c r="AI1124" t="s">
        <v>161</v>
      </c>
    </row>
    <row r="1125" spans="1:40" hidden="1">
      <c r="A1125" t="s">
        <v>136</v>
      </c>
      <c r="B1125" t="s">
        <v>137</v>
      </c>
      <c r="C1125" t="s">
        <v>146</v>
      </c>
      <c r="D1125" t="s">
        <v>2749</v>
      </c>
      <c r="E1125" t="s">
        <v>2765</v>
      </c>
      <c r="F1125" t="s">
        <v>2715</v>
      </c>
      <c r="G1125" s="1">
        <v>45292</v>
      </c>
      <c r="H1125">
        <v>0.66666666666666696</v>
      </c>
      <c r="I1125">
        <v>0</v>
      </c>
      <c r="J1125">
        <v>9</v>
      </c>
      <c r="K1125">
        <v>0</v>
      </c>
      <c r="L1125">
        <v>9</v>
      </c>
      <c r="M1125">
        <v>0</v>
      </c>
      <c r="N1125">
        <v>9</v>
      </c>
      <c r="O1125">
        <v>0</v>
      </c>
      <c r="P1125">
        <v>9</v>
      </c>
      <c r="Q1125" t="s">
        <v>161</v>
      </c>
      <c r="R1125" t="s">
        <v>161</v>
      </c>
      <c r="S1125">
        <v>2591.1999999999998</v>
      </c>
      <c r="T1125">
        <v>156.19999999999999</v>
      </c>
      <c r="U1125" t="s">
        <v>161</v>
      </c>
      <c r="V1125" t="s">
        <v>3233</v>
      </c>
      <c r="W1125" t="s">
        <v>3233</v>
      </c>
      <c r="X1125" t="s">
        <v>161</v>
      </c>
      <c r="Y1125" t="s">
        <v>161</v>
      </c>
      <c r="Z1125" t="s">
        <v>3233</v>
      </c>
      <c r="AA1125" s="2" t="s">
        <v>3233</v>
      </c>
      <c r="AB1125" s="2" t="s">
        <v>161</v>
      </c>
      <c r="AC1125" t="s">
        <v>161</v>
      </c>
      <c r="AD1125" t="s">
        <v>3233</v>
      </c>
      <c r="AE1125" t="s">
        <v>3233</v>
      </c>
      <c r="AF1125" t="s">
        <v>161</v>
      </c>
      <c r="AG1125" t="s">
        <v>161</v>
      </c>
      <c r="AH1125" t="s">
        <v>3233</v>
      </c>
      <c r="AI1125" t="s">
        <v>161</v>
      </c>
    </row>
    <row r="1126" spans="1:40" hidden="1">
      <c r="A1126" t="s">
        <v>136</v>
      </c>
      <c r="B1126" t="s">
        <v>137</v>
      </c>
      <c r="C1126" t="s">
        <v>146</v>
      </c>
      <c r="D1126" t="s">
        <v>2749</v>
      </c>
      <c r="E1126" t="s">
        <v>161</v>
      </c>
      <c r="F1126" t="s">
        <v>2715</v>
      </c>
      <c r="G1126" s="1">
        <v>45292</v>
      </c>
      <c r="H1126" t="s">
        <v>161</v>
      </c>
      <c r="I1126" t="s">
        <v>161</v>
      </c>
      <c r="J1126" t="s">
        <v>161</v>
      </c>
      <c r="K1126" t="s">
        <v>161</v>
      </c>
      <c r="L1126" t="s">
        <v>161</v>
      </c>
      <c r="M1126" t="s">
        <v>161</v>
      </c>
      <c r="N1126" t="s">
        <v>161</v>
      </c>
      <c r="O1126" t="s">
        <v>161</v>
      </c>
      <c r="P1126" t="s">
        <v>161</v>
      </c>
      <c r="Q1126">
        <v>156.19999999999999</v>
      </c>
      <c r="R1126" t="s">
        <v>161</v>
      </c>
      <c r="S1126">
        <v>2591.1999999999998</v>
      </c>
      <c r="T1126">
        <v>156.19999999999999</v>
      </c>
      <c r="U1126" s="2">
        <v>23879</v>
      </c>
      <c r="V1126" t="s">
        <v>161</v>
      </c>
      <c r="W1126" t="s">
        <v>161</v>
      </c>
      <c r="X1126" s="2" t="s">
        <v>161</v>
      </c>
      <c r="Y1126" t="s">
        <v>161</v>
      </c>
      <c r="Z1126" t="s">
        <v>161</v>
      </c>
      <c r="AA1126" s="2" t="s">
        <v>161</v>
      </c>
      <c r="AB1126" s="2" t="s">
        <v>161</v>
      </c>
      <c r="AC1126" t="s">
        <v>161</v>
      </c>
      <c r="AD1126" t="s">
        <v>161</v>
      </c>
      <c r="AE1126" t="s">
        <v>161</v>
      </c>
      <c r="AF1126" t="s">
        <v>161</v>
      </c>
      <c r="AG1126" t="s">
        <v>161</v>
      </c>
      <c r="AH1126" t="s">
        <v>161</v>
      </c>
      <c r="AI1126" t="s">
        <v>161</v>
      </c>
    </row>
    <row r="1127" spans="1:40" hidden="1">
      <c r="A1127" t="s">
        <v>136</v>
      </c>
      <c r="B1127" t="s">
        <v>137</v>
      </c>
      <c r="C1127" t="s">
        <v>2741</v>
      </c>
      <c r="D1127" t="s">
        <v>2742</v>
      </c>
      <c r="E1127" t="s">
        <v>2732</v>
      </c>
      <c r="F1127" t="s">
        <v>2711</v>
      </c>
      <c r="G1127" s="1">
        <v>45292</v>
      </c>
      <c r="H1127">
        <v>2.86486486486486</v>
      </c>
      <c r="I1127">
        <v>19</v>
      </c>
      <c r="J1127">
        <v>37</v>
      </c>
      <c r="K1127">
        <v>18</v>
      </c>
      <c r="L1127">
        <v>37</v>
      </c>
      <c r="M1127">
        <v>1</v>
      </c>
      <c r="N1127">
        <v>37</v>
      </c>
      <c r="O1127">
        <v>2</v>
      </c>
      <c r="P1127">
        <v>37</v>
      </c>
      <c r="Q1127" t="s">
        <v>161</v>
      </c>
      <c r="R1127" t="s">
        <v>161</v>
      </c>
      <c r="S1127">
        <v>2591.1999999999998</v>
      </c>
      <c r="T1127">
        <v>309.83999999999997</v>
      </c>
      <c r="U1127" t="s">
        <v>161</v>
      </c>
      <c r="V1127" s="2">
        <v>513514</v>
      </c>
      <c r="W1127" s="2">
        <v>1576692</v>
      </c>
      <c r="X1127" t="s">
        <v>161</v>
      </c>
      <c r="Y1127" t="s">
        <v>161</v>
      </c>
      <c r="Z1127" s="2">
        <v>27027</v>
      </c>
      <c r="AA1127" s="2">
        <v>82984</v>
      </c>
      <c r="AB1127" s="2" t="s">
        <v>161</v>
      </c>
      <c r="AC1127" t="s">
        <v>161</v>
      </c>
      <c r="AD1127" s="2">
        <v>54054</v>
      </c>
      <c r="AE1127" s="2">
        <v>165968</v>
      </c>
      <c r="AF1127" t="s">
        <v>161</v>
      </c>
      <c r="AG1127" t="s">
        <v>161</v>
      </c>
      <c r="AH1127" s="2">
        <v>486486</v>
      </c>
      <c r="AI1127" t="s">
        <v>161</v>
      </c>
    </row>
    <row r="1128" spans="1:40" hidden="1">
      <c r="A1128" t="s">
        <v>136</v>
      </c>
      <c r="B1128" t="s">
        <v>137</v>
      </c>
      <c r="C1128" t="s">
        <v>2741</v>
      </c>
      <c r="D1128" t="s">
        <v>2742</v>
      </c>
      <c r="E1128" t="s">
        <v>2765</v>
      </c>
      <c r="F1128" t="s">
        <v>2711</v>
      </c>
      <c r="G1128" s="1">
        <v>45292</v>
      </c>
      <c r="H1128">
        <v>1.63636363636364</v>
      </c>
      <c r="I1128">
        <v>3</v>
      </c>
      <c r="J1128">
        <v>11</v>
      </c>
      <c r="K1128">
        <v>0</v>
      </c>
      <c r="L1128">
        <v>11</v>
      </c>
      <c r="M1128">
        <v>0</v>
      </c>
      <c r="N1128">
        <v>11</v>
      </c>
      <c r="O1128">
        <v>0</v>
      </c>
      <c r="P1128">
        <v>11</v>
      </c>
      <c r="Q1128" t="s">
        <v>161</v>
      </c>
      <c r="R1128" t="s">
        <v>161</v>
      </c>
      <c r="S1128">
        <v>2591.1999999999998</v>
      </c>
      <c r="T1128">
        <v>309.83999999999997</v>
      </c>
      <c r="U1128" t="s">
        <v>161</v>
      </c>
      <c r="V1128" s="2">
        <v>272727</v>
      </c>
      <c r="W1128" t="s">
        <v>3303</v>
      </c>
      <c r="X1128" s="2" t="s">
        <v>161</v>
      </c>
      <c r="Y1128" t="s">
        <v>161</v>
      </c>
      <c r="Z1128" t="s">
        <v>3233</v>
      </c>
      <c r="AA1128" s="2" t="s">
        <v>3233</v>
      </c>
      <c r="AB1128" s="2" t="s">
        <v>161</v>
      </c>
      <c r="AC1128" t="s">
        <v>161</v>
      </c>
      <c r="AD1128" t="s">
        <v>3233</v>
      </c>
      <c r="AE1128" s="2" t="s">
        <v>3233</v>
      </c>
      <c r="AF1128" t="s">
        <v>161</v>
      </c>
      <c r="AG1128" t="s">
        <v>161</v>
      </c>
      <c r="AH1128" t="s">
        <v>3233</v>
      </c>
      <c r="AI1128" s="2" t="s">
        <v>161</v>
      </c>
      <c r="AJ1128" s="2"/>
      <c r="AM1128" s="2"/>
      <c r="AN1128" s="2"/>
    </row>
    <row r="1129" spans="1:40" hidden="1">
      <c r="A1129" t="s">
        <v>136</v>
      </c>
      <c r="B1129" t="s">
        <v>137</v>
      </c>
      <c r="C1129" t="s">
        <v>2741</v>
      </c>
      <c r="D1129" t="s">
        <v>2742</v>
      </c>
      <c r="E1129" t="s">
        <v>2781</v>
      </c>
      <c r="F1129" t="s">
        <v>2711</v>
      </c>
      <c r="G1129" s="1">
        <v>45292</v>
      </c>
      <c r="H1129">
        <v>2.5833333333333299</v>
      </c>
      <c r="I1129" t="s">
        <v>161</v>
      </c>
      <c r="J1129" t="s">
        <v>161</v>
      </c>
      <c r="K1129" t="s">
        <v>161</v>
      </c>
      <c r="L1129" t="s">
        <v>161</v>
      </c>
      <c r="M1129" t="s">
        <v>161</v>
      </c>
      <c r="N1129" t="s">
        <v>161</v>
      </c>
      <c r="O1129" t="s">
        <v>161</v>
      </c>
      <c r="P1129" t="s">
        <v>161</v>
      </c>
      <c r="Q1129">
        <v>310.8</v>
      </c>
      <c r="R1129" t="s">
        <v>161</v>
      </c>
      <c r="S1129">
        <v>2591.1999999999998</v>
      </c>
      <c r="T1129">
        <v>309.83999999999997</v>
      </c>
      <c r="U1129" t="s">
        <v>161</v>
      </c>
      <c r="V1129" t="s">
        <v>161</v>
      </c>
      <c r="W1129" t="s">
        <v>161</v>
      </c>
      <c r="X1129" s="2">
        <v>51.133800000000001</v>
      </c>
      <c r="Y1129" s="2">
        <v>376728</v>
      </c>
      <c r="Z1129" t="s">
        <v>161</v>
      </c>
      <c r="AA1129" s="2" t="s">
        <v>161</v>
      </c>
      <c r="AB1129" s="2">
        <v>2.6783000000000001</v>
      </c>
      <c r="AC1129" t="s">
        <v>3300</v>
      </c>
      <c r="AD1129" t="s">
        <v>161</v>
      </c>
      <c r="AE1129" t="s">
        <v>161</v>
      </c>
      <c r="AF1129">
        <v>5.3566000000000003</v>
      </c>
      <c r="AG1129" t="s">
        <v>3301</v>
      </c>
      <c r="AH1129" t="s">
        <v>161</v>
      </c>
      <c r="AI1129" s="2">
        <v>242164</v>
      </c>
      <c r="AJ1129" s="2"/>
    </row>
    <row r="1130" spans="1:40" hidden="1">
      <c r="A1130" t="s">
        <v>136</v>
      </c>
      <c r="B1130" t="s">
        <v>137</v>
      </c>
      <c r="C1130" t="s">
        <v>2741</v>
      </c>
      <c r="D1130" t="s">
        <v>2742</v>
      </c>
      <c r="E1130" t="s">
        <v>161</v>
      </c>
      <c r="F1130" t="s">
        <v>2711</v>
      </c>
      <c r="G1130" s="1">
        <v>45292</v>
      </c>
      <c r="H1130" t="s">
        <v>161</v>
      </c>
      <c r="I1130" t="s">
        <v>161</v>
      </c>
      <c r="J1130" t="s">
        <v>161</v>
      </c>
      <c r="K1130" t="s">
        <v>161</v>
      </c>
      <c r="L1130" t="s">
        <v>161</v>
      </c>
      <c r="M1130" t="s">
        <v>161</v>
      </c>
      <c r="N1130" t="s">
        <v>161</v>
      </c>
      <c r="O1130" t="s">
        <v>161</v>
      </c>
      <c r="P1130" t="s">
        <v>161</v>
      </c>
      <c r="Q1130">
        <v>310.8</v>
      </c>
      <c r="R1130" t="s">
        <v>161</v>
      </c>
      <c r="S1130">
        <v>2591.1999999999998</v>
      </c>
      <c r="T1130">
        <v>309.83999999999997</v>
      </c>
      <c r="U1130" s="2">
        <v>28538</v>
      </c>
      <c r="V1130" t="s">
        <v>161</v>
      </c>
      <c r="W1130" t="s">
        <v>161</v>
      </c>
      <c r="X1130" t="s">
        <v>161</v>
      </c>
      <c r="Y1130" t="s">
        <v>161</v>
      </c>
      <c r="Z1130" t="s">
        <v>161</v>
      </c>
      <c r="AA1130" t="s">
        <v>161</v>
      </c>
      <c r="AB1130" t="s">
        <v>161</v>
      </c>
      <c r="AC1130" t="s">
        <v>161</v>
      </c>
      <c r="AD1130" t="s">
        <v>161</v>
      </c>
      <c r="AE1130" t="s">
        <v>161</v>
      </c>
      <c r="AF1130" t="s">
        <v>161</v>
      </c>
      <c r="AG1130" t="s">
        <v>161</v>
      </c>
      <c r="AH1130" t="s">
        <v>161</v>
      </c>
      <c r="AI1130" t="s">
        <v>161</v>
      </c>
    </row>
    <row r="1131" spans="1:40" hidden="1">
      <c r="A1131" t="s">
        <v>136</v>
      </c>
      <c r="B1131" t="s">
        <v>137</v>
      </c>
      <c r="C1131" t="s">
        <v>2773</v>
      </c>
      <c r="D1131" t="s">
        <v>2774</v>
      </c>
      <c r="E1131" t="s">
        <v>2732</v>
      </c>
      <c r="F1131" t="s">
        <v>2728</v>
      </c>
      <c r="G1131" s="1">
        <v>45292</v>
      </c>
      <c r="H1131">
        <v>1.625</v>
      </c>
      <c r="I1131">
        <v>0</v>
      </c>
      <c r="J1131">
        <v>4</v>
      </c>
      <c r="K1131">
        <v>1</v>
      </c>
      <c r="L1131">
        <v>5</v>
      </c>
      <c r="M1131">
        <v>0</v>
      </c>
      <c r="N1131">
        <v>4</v>
      </c>
      <c r="O1131">
        <v>0</v>
      </c>
      <c r="P1131">
        <v>4</v>
      </c>
      <c r="Q1131" t="s">
        <v>161</v>
      </c>
      <c r="R1131" t="s">
        <v>161</v>
      </c>
      <c r="S1131">
        <v>2591.1999999999998</v>
      </c>
      <c r="T1131">
        <v>9.75</v>
      </c>
      <c r="U1131" t="s">
        <v>161</v>
      </c>
      <c r="V1131" t="s">
        <v>3233</v>
      </c>
      <c r="W1131" t="s">
        <v>3233</v>
      </c>
      <c r="X1131" t="s">
        <v>161</v>
      </c>
      <c r="Y1131" t="s">
        <v>161</v>
      </c>
      <c r="Z1131" t="s">
        <v>3233</v>
      </c>
      <c r="AA1131" s="2" t="s">
        <v>3233</v>
      </c>
      <c r="AB1131" s="2" t="s">
        <v>161</v>
      </c>
      <c r="AC1131" t="s">
        <v>161</v>
      </c>
      <c r="AD1131" t="s">
        <v>3233</v>
      </c>
      <c r="AE1131" s="2" t="s">
        <v>3233</v>
      </c>
      <c r="AF1131" s="2" t="s">
        <v>161</v>
      </c>
      <c r="AG1131" t="s">
        <v>161</v>
      </c>
      <c r="AH1131" s="2">
        <v>200000</v>
      </c>
      <c r="AI1131" s="2" t="s">
        <v>161</v>
      </c>
      <c r="AJ1131" s="2"/>
      <c r="AM1131" s="2"/>
      <c r="AN1131" s="2"/>
    </row>
    <row r="1132" spans="1:40" hidden="1">
      <c r="A1132" t="s">
        <v>136</v>
      </c>
      <c r="B1132" t="s">
        <v>137</v>
      </c>
      <c r="C1132" t="s">
        <v>2773</v>
      </c>
      <c r="D1132" t="s">
        <v>2774</v>
      </c>
      <c r="E1132" t="s">
        <v>2781</v>
      </c>
      <c r="F1132" t="s">
        <v>2728</v>
      </c>
      <c r="G1132" s="1">
        <v>45292</v>
      </c>
      <c r="H1132">
        <v>1.625</v>
      </c>
      <c r="I1132" t="s">
        <v>161</v>
      </c>
      <c r="J1132" t="s">
        <v>161</v>
      </c>
      <c r="K1132" t="s">
        <v>161</v>
      </c>
      <c r="L1132" t="s">
        <v>161</v>
      </c>
      <c r="M1132" t="s">
        <v>161</v>
      </c>
      <c r="N1132" t="s">
        <v>161</v>
      </c>
      <c r="O1132" t="s">
        <v>161</v>
      </c>
      <c r="P1132" t="s">
        <v>161</v>
      </c>
      <c r="Q1132">
        <v>9.8000000000000007</v>
      </c>
      <c r="R1132" t="s">
        <v>161</v>
      </c>
      <c r="S1132">
        <v>2591.1999999999998</v>
      </c>
      <c r="T1132">
        <v>9.75</v>
      </c>
      <c r="U1132" t="s">
        <v>161</v>
      </c>
      <c r="V1132" t="s">
        <v>161</v>
      </c>
      <c r="W1132" t="s">
        <v>161</v>
      </c>
      <c r="X1132" s="2">
        <v>0</v>
      </c>
      <c r="Y1132" s="2">
        <v>376728</v>
      </c>
      <c r="Z1132" t="s">
        <v>161</v>
      </c>
      <c r="AA1132" s="2" t="s">
        <v>161</v>
      </c>
      <c r="AB1132" s="2">
        <v>0</v>
      </c>
      <c r="AC1132" t="s">
        <v>3300</v>
      </c>
      <c r="AD1132" t="s">
        <v>161</v>
      </c>
      <c r="AE1132" s="2" t="s">
        <v>161</v>
      </c>
      <c r="AF1132" s="2">
        <v>0</v>
      </c>
      <c r="AG1132" t="s">
        <v>3301</v>
      </c>
      <c r="AH1132" t="s">
        <v>161</v>
      </c>
      <c r="AI1132" s="2">
        <v>242164</v>
      </c>
      <c r="AJ1132" s="2"/>
    </row>
    <row r="1133" spans="1:40" hidden="1">
      <c r="A1133" t="s">
        <v>136</v>
      </c>
      <c r="B1133" t="s">
        <v>137</v>
      </c>
      <c r="C1133" t="s">
        <v>2773</v>
      </c>
      <c r="D1133" t="s">
        <v>2774</v>
      </c>
      <c r="E1133" t="s">
        <v>161</v>
      </c>
      <c r="F1133" t="s">
        <v>2728</v>
      </c>
      <c r="G1133" s="1">
        <v>45292</v>
      </c>
      <c r="H1133" t="s">
        <v>161</v>
      </c>
      <c r="I1133" t="s">
        <v>161</v>
      </c>
      <c r="J1133" t="s">
        <v>161</v>
      </c>
      <c r="K1133" t="s">
        <v>161</v>
      </c>
      <c r="L1133" t="s">
        <v>161</v>
      </c>
      <c r="M1133" t="s">
        <v>161</v>
      </c>
      <c r="N1133" t="s">
        <v>161</v>
      </c>
      <c r="O1133" t="s">
        <v>161</v>
      </c>
      <c r="P1133" t="s">
        <v>161</v>
      </c>
      <c r="Q1133">
        <v>9.8000000000000007</v>
      </c>
      <c r="R1133" t="s">
        <v>161</v>
      </c>
      <c r="S1133">
        <v>2591.1999999999998</v>
      </c>
      <c r="T1133">
        <v>9.75</v>
      </c>
      <c r="U1133" s="2">
        <v>16250</v>
      </c>
      <c r="V1133" t="s">
        <v>161</v>
      </c>
      <c r="W1133" t="s">
        <v>161</v>
      </c>
      <c r="X1133" t="s">
        <v>161</v>
      </c>
      <c r="Y1133" t="s">
        <v>161</v>
      </c>
      <c r="Z1133" t="s">
        <v>161</v>
      </c>
      <c r="AA1133" t="s">
        <v>161</v>
      </c>
      <c r="AB1133" t="s">
        <v>161</v>
      </c>
      <c r="AC1133" t="s">
        <v>161</v>
      </c>
      <c r="AD1133" t="s">
        <v>161</v>
      </c>
      <c r="AE1133" t="s">
        <v>161</v>
      </c>
      <c r="AF1133" t="s">
        <v>161</v>
      </c>
      <c r="AG1133" t="s">
        <v>161</v>
      </c>
      <c r="AH1133" t="s">
        <v>161</v>
      </c>
      <c r="AI1133" t="s">
        <v>161</v>
      </c>
    </row>
    <row r="1134" spans="1:40" hidden="1">
      <c r="A1134" t="s">
        <v>136</v>
      </c>
      <c r="B1134" t="s">
        <v>137</v>
      </c>
      <c r="C1134" t="s">
        <v>2775</v>
      </c>
      <c r="D1134" t="s">
        <v>2776</v>
      </c>
      <c r="E1134" t="s">
        <v>2732</v>
      </c>
      <c r="F1134" t="s">
        <v>2728</v>
      </c>
      <c r="G1134" s="1">
        <v>45292</v>
      </c>
      <c r="H1134">
        <v>3</v>
      </c>
      <c r="I1134">
        <v>1</v>
      </c>
      <c r="J1134">
        <v>2</v>
      </c>
      <c r="K1134">
        <v>0</v>
      </c>
      <c r="L1134">
        <v>2</v>
      </c>
      <c r="M1134">
        <v>0</v>
      </c>
      <c r="N1134">
        <v>2</v>
      </c>
      <c r="O1134">
        <v>0</v>
      </c>
      <c r="P1134">
        <v>2</v>
      </c>
      <c r="Q1134" t="s">
        <v>161</v>
      </c>
      <c r="R1134" t="s">
        <v>161</v>
      </c>
      <c r="S1134">
        <v>2591.1999999999998</v>
      </c>
      <c r="T1134">
        <v>27.94</v>
      </c>
      <c r="U1134" t="s">
        <v>161</v>
      </c>
      <c r="V1134" s="2">
        <v>500000</v>
      </c>
      <c r="W1134" s="2">
        <v>139700</v>
      </c>
      <c r="X1134" s="2" t="s">
        <v>161</v>
      </c>
      <c r="Y1134" t="s">
        <v>161</v>
      </c>
      <c r="Z1134" t="s">
        <v>3233</v>
      </c>
      <c r="AA1134" t="s">
        <v>3233</v>
      </c>
      <c r="AB1134" t="s">
        <v>161</v>
      </c>
      <c r="AC1134" t="s">
        <v>161</v>
      </c>
      <c r="AD1134" t="s">
        <v>3233</v>
      </c>
      <c r="AE1134" t="s">
        <v>3233</v>
      </c>
      <c r="AF1134" t="s">
        <v>161</v>
      </c>
      <c r="AG1134" t="s">
        <v>161</v>
      </c>
      <c r="AH1134" t="s">
        <v>3233</v>
      </c>
      <c r="AI1134" t="s">
        <v>161</v>
      </c>
    </row>
    <row r="1135" spans="1:40" hidden="1">
      <c r="A1135" t="s">
        <v>136</v>
      </c>
      <c r="B1135" t="s">
        <v>137</v>
      </c>
      <c r="C1135" t="s">
        <v>2775</v>
      </c>
      <c r="D1135" t="s">
        <v>2776</v>
      </c>
      <c r="E1135" t="s">
        <v>2781</v>
      </c>
      <c r="F1135" t="s">
        <v>2728</v>
      </c>
      <c r="G1135" s="1">
        <v>45292</v>
      </c>
      <c r="H1135">
        <v>3</v>
      </c>
      <c r="I1135" t="s">
        <v>161</v>
      </c>
      <c r="J1135" t="s">
        <v>161</v>
      </c>
      <c r="K1135" t="s">
        <v>161</v>
      </c>
      <c r="L1135" t="s">
        <v>161</v>
      </c>
      <c r="M1135" t="s">
        <v>161</v>
      </c>
      <c r="N1135" t="s">
        <v>161</v>
      </c>
      <c r="O1135" t="s">
        <v>161</v>
      </c>
      <c r="P1135" t="s">
        <v>161</v>
      </c>
      <c r="Q1135">
        <v>28</v>
      </c>
      <c r="R1135" t="s">
        <v>161</v>
      </c>
      <c r="S1135">
        <v>2591.1999999999998</v>
      </c>
      <c r="T1135">
        <v>27.94</v>
      </c>
      <c r="U1135" t="s">
        <v>161</v>
      </c>
      <c r="V1135" t="s">
        <v>161</v>
      </c>
      <c r="W1135" t="s">
        <v>161</v>
      </c>
      <c r="X1135">
        <v>50</v>
      </c>
      <c r="Y1135" s="2">
        <v>376728</v>
      </c>
      <c r="Z1135" t="s">
        <v>161</v>
      </c>
      <c r="AA1135" t="s">
        <v>161</v>
      </c>
      <c r="AB1135">
        <v>0</v>
      </c>
      <c r="AC1135" t="s">
        <v>3300</v>
      </c>
      <c r="AD1135" t="s">
        <v>161</v>
      </c>
      <c r="AE1135" t="s">
        <v>161</v>
      </c>
      <c r="AF1135">
        <v>0</v>
      </c>
      <c r="AG1135" t="s">
        <v>3301</v>
      </c>
      <c r="AH1135" t="s">
        <v>161</v>
      </c>
      <c r="AI1135" s="2">
        <v>242164</v>
      </c>
    </row>
    <row r="1136" spans="1:40" hidden="1">
      <c r="A1136" t="s">
        <v>136</v>
      </c>
      <c r="B1136" t="s">
        <v>137</v>
      </c>
      <c r="C1136" t="s">
        <v>2775</v>
      </c>
      <c r="D1136" t="s">
        <v>2776</v>
      </c>
      <c r="E1136" t="s">
        <v>161</v>
      </c>
      <c r="F1136" t="s">
        <v>2728</v>
      </c>
      <c r="G1136" s="1">
        <v>45292</v>
      </c>
      <c r="H1136" t="s">
        <v>161</v>
      </c>
      <c r="I1136" t="s">
        <v>161</v>
      </c>
      <c r="J1136" t="s">
        <v>161</v>
      </c>
      <c r="K1136" t="s">
        <v>161</v>
      </c>
      <c r="L1136" t="s">
        <v>161</v>
      </c>
      <c r="M1136" t="s">
        <v>161</v>
      </c>
      <c r="N1136" t="s">
        <v>161</v>
      </c>
      <c r="O1136" t="s">
        <v>161</v>
      </c>
      <c r="P1136" t="s">
        <v>161</v>
      </c>
      <c r="Q1136">
        <v>28</v>
      </c>
      <c r="R1136" t="s">
        <v>161</v>
      </c>
      <c r="S1136">
        <v>2591.1999999999998</v>
      </c>
      <c r="T1136">
        <v>27.94</v>
      </c>
      <c r="U1136" s="2">
        <v>30000</v>
      </c>
      <c r="V1136" t="s">
        <v>161</v>
      </c>
      <c r="W1136" t="s">
        <v>161</v>
      </c>
      <c r="X1136" t="s">
        <v>161</v>
      </c>
      <c r="Y1136" t="s">
        <v>161</v>
      </c>
      <c r="Z1136" t="s">
        <v>161</v>
      </c>
      <c r="AA1136" s="2" t="s">
        <v>161</v>
      </c>
      <c r="AB1136" s="2" t="s">
        <v>161</v>
      </c>
      <c r="AC1136" t="s">
        <v>161</v>
      </c>
      <c r="AD1136" t="s">
        <v>161</v>
      </c>
      <c r="AE1136" s="2" t="s">
        <v>161</v>
      </c>
      <c r="AF1136" s="2" t="s">
        <v>161</v>
      </c>
      <c r="AG1136" t="s">
        <v>161</v>
      </c>
      <c r="AH1136" t="s">
        <v>161</v>
      </c>
      <c r="AI1136" s="2" t="s">
        <v>161</v>
      </c>
      <c r="AJ1136" s="2"/>
    </row>
    <row r="1137" spans="1:40" hidden="1">
      <c r="A1137" t="s">
        <v>136</v>
      </c>
      <c r="B1137" t="s">
        <v>137</v>
      </c>
      <c r="C1137" t="s">
        <v>2721</v>
      </c>
      <c r="D1137" t="s">
        <v>2721</v>
      </c>
      <c r="E1137" t="s">
        <v>2732</v>
      </c>
      <c r="F1137" t="s">
        <v>2711</v>
      </c>
      <c r="G1137" s="1">
        <v>45292</v>
      </c>
      <c r="H1137">
        <v>2.3653846153846199</v>
      </c>
      <c r="I1137">
        <v>9</v>
      </c>
      <c r="J1137">
        <v>26</v>
      </c>
      <c r="K1137">
        <v>0</v>
      </c>
      <c r="L1137">
        <v>26</v>
      </c>
      <c r="M1137">
        <v>0</v>
      </c>
      <c r="N1137">
        <v>26</v>
      </c>
      <c r="O1137">
        <v>0</v>
      </c>
      <c r="P1137">
        <v>26</v>
      </c>
      <c r="Q1137" t="s">
        <v>161</v>
      </c>
      <c r="R1137" t="s">
        <v>161</v>
      </c>
      <c r="S1137">
        <v>2591.1999999999998</v>
      </c>
      <c r="T1137">
        <v>1025.1099999999999</v>
      </c>
      <c r="U1137" t="s">
        <v>161</v>
      </c>
      <c r="V1137" s="2">
        <v>346154</v>
      </c>
      <c r="W1137" s="2">
        <v>3371019</v>
      </c>
      <c r="X1137" t="s">
        <v>161</v>
      </c>
      <c r="Y1137" t="s">
        <v>161</v>
      </c>
      <c r="Z1137" t="s">
        <v>3233</v>
      </c>
      <c r="AA1137" s="2" t="s">
        <v>3233</v>
      </c>
      <c r="AB1137" s="2" t="s">
        <v>161</v>
      </c>
      <c r="AC1137" t="s">
        <v>161</v>
      </c>
      <c r="AD1137" t="s">
        <v>3233</v>
      </c>
      <c r="AE1137" s="2" t="s">
        <v>3233</v>
      </c>
      <c r="AF1137" s="2" t="s">
        <v>161</v>
      </c>
      <c r="AG1137" t="s">
        <v>161</v>
      </c>
      <c r="AH1137" t="s">
        <v>3233</v>
      </c>
      <c r="AI1137" s="2" t="s">
        <v>161</v>
      </c>
      <c r="AJ1137" s="2"/>
      <c r="AM1137" s="2"/>
      <c r="AN1137" s="2"/>
    </row>
    <row r="1138" spans="1:40" hidden="1">
      <c r="A1138" t="s">
        <v>136</v>
      </c>
      <c r="B1138" t="s">
        <v>137</v>
      </c>
      <c r="C1138" t="s">
        <v>2721</v>
      </c>
      <c r="D1138" t="s">
        <v>2721</v>
      </c>
      <c r="E1138" t="s">
        <v>2765</v>
      </c>
      <c r="F1138" t="s">
        <v>2711</v>
      </c>
      <c r="G1138" s="1">
        <v>45292</v>
      </c>
      <c r="H1138">
        <v>0.65</v>
      </c>
      <c r="I1138">
        <v>0</v>
      </c>
      <c r="J1138">
        <v>20</v>
      </c>
      <c r="K1138">
        <v>1</v>
      </c>
      <c r="L1138">
        <v>20</v>
      </c>
      <c r="M1138">
        <v>0</v>
      </c>
      <c r="N1138">
        <v>20</v>
      </c>
      <c r="O1138">
        <v>0</v>
      </c>
      <c r="P1138">
        <v>20</v>
      </c>
      <c r="Q1138" t="s">
        <v>161</v>
      </c>
      <c r="R1138" t="s">
        <v>161</v>
      </c>
      <c r="S1138">
        <v>2591.1999999999998</v>
      </c>
      <c r="T1138">
        <v>1025.1099999999999</v>
      </c>
      <c r="U1138" t="s">
        <v>161</v>
      </c>
      <c r="V1138" t="s">
        <v>3233</v>
      </c>
      <c r="W1138" t="s">
        <v>3233</v>
      </c>
      <c r="X1138" t="s">
        <v>161</v>
      </c>
      <c r="Y1138" t="s">
        <v>161</v>
      </c>
      <c r="Z1138" t="s">
        <v>3233</v>
      </c>
      <c r="AA1138" s="2" t="s">
        <v>3233</v>
      </c>
      <c r="AB1138" s="2" t="s">
        <v>161</v>
      </c>
      <c r="AC1138" t="s">
        <v>161</v>
      </c>
      <c r="AD1138" t="s">
        <v>3233</v>
      </c>
      <c r="AE1138" s="2" t="s">
        <v>3233</v>
      </c>
      <c r="AF1138" s="2" t="s">
        <v>161</v>
      </c>
      <c r="AG1138" t="s">
        <v>161</v>
      </c>
      <c r="AH1138" s="2">
        <v>50000</v>
      </c>
      <c r="AI1138" s="2" t="s">
        <v>161</v>
      </c>
      <c r="AJ1138" s="2"/>
      <c r="AM1138" s="2"/>
      <c r="AN1138" s="2"/>
    </row>
    <row r="1139" spans="1:40" hidden="1">
      <c r="A1139" t="s">
        <v>136</v>
      </c>
      <c r="B1139" t="s">
        <v>137</v>
      </c>
      <c r="C1139" t="s">
        <v>2721</v>
      </c>
      <c r="D1139" t="s">
        <v>2721</v>
      </c>
      <c r="E1139" t="s">
        <v>2781</v>
      </c>
      <c r="F1139" t="s">
        <v>2711</v>
      </c>
      <c r="G1139" s="1">
        <v>45292</v>
      </c>
      <c r="H1139">
        <v>1.6195652173913</v>
      </c>
      <c r="I1139" t="s">
        <v>161</v>
      </c>
      <c r="J1139" t="s">
        <v>161</v>
      </c>
      <c r="K1139" t="s">
        <v>161</v>
      </c>
      <c r="L1139" t="s">
        <v>161</v>
      </c>
      <c r="M1139" t="s">
        <v>161</v>
      </c>
      <c r="N1139" t="s">
        <v>161</v>
      </c>
      <c r="O1139" t="s">
        <v>161</v>
      </c>
      <c r="P1139" t="s">
        <v>161</v>
      </c>
      <c r="Q1139">
        <v>1025.0999999999999</v>
      </c>
      <c r="R1139" t="s">
        <v>161</v>
      </c>
      <c r="S1139">
        <v>2591.1999999999998</v>
      </c>
      <c r="T1139">
        <v>1025.1099999999999</v>
      </c>
      <c r="U1139" t="s">
        <v>161</v>
      </c>
      <c r="V1139" t="s">
        <v>161</v>
      </c>
      <c r="W1139" t="s">
        <v>161</v>
      </c>
      <c r="X1139">
        <v>32.884500000000003</v>
      </c>
      <c r="Y1139" s="2">
        <v>376728</v>
      </c>
      <c r="Z1139" t="s">
        <v>161</v>
      </c>
      <c r="AA1139" s="2" t="s">
        <v>161</v>
      </c>
      <c r="AB1139" s="2">
        <v>0</v>
      </c>
      <c r="AC1139" t="s">
        <v>3300</v>
      </c>
      <c r="AD1139" t="s">
        <v>161</v>
      </c>
      <c r="AE1139" s="2" t="s">
        <v>161</v>
      </c>
      <c r="AF1139" s="2">
        <v>0</v>
      </c>
      <c r="AG1139" t="s">
        <v>3301</v>
      </c>
      <c r="AH1139" t="s">
        <v>161</v>
      </c>
      <c r="AI1139" s="2">
        <v>242164</v>
      </c>
      <c r="AJ1139" s="2"/>
    </row>
    <row r="1140" spans="1:40" hidden="1">
      <c r="A1140" t="s">
        <v>136</v>
      </c>
      <c r="B1140" t="s">
        <v>137</v>
      </c>
      <c r="C1140" t="s">
        <v>2721</v>
      </c>
      <c r="D1140" t="s">
        <v>2721</v>
      </c>
      <c r="E1140" t="s">
        <v>161</v>
      </c>
      <c r="F1140" t="s">
        <v>2711</v>
      </c>
      <c r="G1140" s="1">
        <v>45292</v>
      </c>
      <c r="H1140" t="s">
        <v>161</v>
      </c>
      <c r="I1140" t="s">
        <v>161</v>
      </c>
      <c r="J1140" t="s">
        <v>161</v>
      </c>
      <c r="K1140" t="s">
        <v>161</v>
      </c>
      <c r="L1140" t="s">
        <v>161</v>
      </c>
      <c r="M1140" t="s">
        <v>161</v>
      </c>
      <c r="N1140" t="s">
        <v>161</v>
      </c>
      <c r="O1140" t="s">
        <v>161</v>
      </c>
      <c r="P1140" t="s">
        <v>161</v>
      </c>
      <c r="Q1140">
        <v>1025.0999999999999</v>
      </c>
      <c r="R1140" t="s">
        <v>161</v>
      </c>
      <c r="S1140">
        <v>2591.1999999999998</v>
      </c>
      <c r="T1140">
        <v>1025.1099999999999</v>
      </c>
      <c r="U1140" s="2">
        <v>22796</v>
      </c>
      <c r="V1140" t="s">
        <v>161</v>
      </c>
      <c r="W1140" t="s">
        <v>161</v>
      </c>
      <c r="X1140" t="s">
        <v>161</v>
      </c>
      <c r="Y1140" t="s">
        <v>161</v>
      </c>
      <c r="Z1140" t="s">
        <v>161</v>
      </c>
      <c r="AA1140" t="s">
        <v>161</v>
      </c>
      <c r="AB1140" t="s">
        <v>161</v>
      </c>
      <c r="AC1140" t="s">
        <v>161</v>
      </c>
      <c r="AD1140" t="s">
        <v>161</v>
      </c>
      <c r="AE1140" t="s">
        <v>161</v>
      </c>
      <c r="AF1140" t="s">
        <v>161</v>
      </c>
      <c r="AG1140" t="s">
        <v>161</v>
      </c>
      <c r="AH1140" t="s">
        <v>161</v>
      </c>
      <c r="AI1140" t="s">
        <v>161</v>
      </c>
    </row>
    <row r="1141" spans="1:40" hidden="1">
      <c r="A1141" t="s">
        <v>136</v>
      </c>
      <c r="B1141" t="s">
        <v>137</v>
      </c>
      <c r="C1141" t="s">
        <v>2737</v>
      </c>
      <c r="D1141" t="s">
        <v>2738</v>
      </c>
      <c r="E1141" t="s">
        <v>2732</v>
      </c>
      <c r="F1141" t="s">
        <v>2711</v>
      </c>
      <c r="G1141" s="1">
        <v>45292</v>
      </c>
      <c r="H1141">
        <v>2.3846153846153801</v>
      </c>
      <c r="I1141">
        <v>8</v>
      </c>
      <c r="J1141">
        <v>26</v>
      </c>
      <c r="K1141">
        <v>8</v>
      </c>
      <c r="L1141">
        <v>26</v>
      </c>
      <c r="M1141">
        <v>0</v>
      </c>
      <c r="N1141">
        <v>26</v>
      </c>
      <c r="O1141">
        <v>0</v>
      </c>
      <c r="P1141">
        <v>26</v>
      </c>
      <c r="Q1141" t="s">
        <v>161</v>
      </c>
      <c r="R1141" t="s">
        <v>161</v>
      </c>
      <c r="S1141">
        <v>2591.1999999999998</v>
      </c>
      <c r="T1141">
        <v>336.4</v>
      </c>
      <c r="U1141" t="s">
        <v>161</v>
      </c>
      <c r="V1141" s="2">
        <v>307692</v>
      </c>
      <c r="W1141" s="2">
        <v>983323</v>
      </c>
      <c r="X1141" t="s">
        <v>161</v>
      </c>
      <c r="Y1141" t="s">
        <v>161</v>
      </c>
      <c r="Z1141" t="s">
        <v>3233</v>
      </c>
      <c r="AA1141" s="2" t="s">
        <v>3233</v>
      </c>
      <c r="AB1141" s="2" t="s">
        <v>161</v>
      </c>
      <c r="AC1141" t="s">
        <v>161</v>
      </c>
      <c r="AD1141" t="s">
        <v>3233</v>
      </c>
      <c r="AE1141" s="2" t="s">
        <v>3233</v>
      </c>
      <c r="AF1141" s="2" t="s">
        <v>161</v>
      </c>
      <c r="AG1141" t="s">
        <v>161</v>
      </c>
      <c r="AH1141" s="2">
        <v>307692</v>
      </c>
      <c r="AI1141" s="2" t="s">
        <v>161</v>
      </c>
      <c r="AJ1141" s="2"/>
      <c r="AM1141" s="2"/>
      <c r="AN1141" s="2"/>
    </row>
    <row r="1142" spans="1:40" hidden="1">
      <c r="A1142" t="s">
        <v>136</v>
      </c>
      <c r="B1142" t="s">
        <v>137</v>
      </c>
      <c r="C1142" t="s">
        <v>2737</v>
      </c>
      <c r="D1142" t="s">
        <v>2738</v>
      </c>
      <c r="E1142" t="s">
        <v>2781</v>
      </c>
      <c r="F1142" t="s">
        <v>2711</v>
      </c>
      <c r="G1142" s="1">
        <v>45292</v>
      </c>
      <c r="H1142">
        <v>1.8026315789473699</v>
      </c>
      <c r="I1142" t="s">
        <v>161</v>
      </c>
      <c r="J1142" t="s">
        <v>161</v>
      </c>
      <c r="K1142" t="s">
        <v>161</v>
      </c>
      <c r="L1142" t="s">
        <v>161</v>
      </c>
      <c r="M1142" t="s">
        <v>161</v>
      </c>
      <c r="N1142" t="s">
        <v>161</v>
      </c>
      <c r="O1142" t="s">
        <v>161</v>
      </c>
      <c r="P1142" t="s">
        <v>161</v>
      </c>
      <c r="Q1142">
        <v>336.4</v>
      </c>
      <c r="R1142" t="s">
        <v>161</v>
      </c>
      <c r="S1142">
        <v>2591.1999999999998</v>
      </c>
      <c r="T1142">
        <v>336.4</v>
      </c>
      <c r="U1142" t="s">
        <v>161</v>
      </c>
      <c r="V1142" t="s">
        <v>161</v>
      </c>
      <c r="W1142" t="s">
        <v>161</v>
      </c>
      <c r="X1142">
        <v>29.230799999999999</v>
      </c>
      <c r="Y1142" s="2">
        <v>376728</v>
      </c>
      <c r="Z1142" t="s">
        <v>161</v>
      </c>
      <c r="AA1142" t="s">
        <v>161</v>
      </c>
      <c r="AB1142">
        <v>0</v>
      </c>
      <c r="AC1142" t="s">
        <v>3300</v>
      </c>
      <c r="AD1142" t="s">
        <v>161</v>
      </c>
      <c r="AE1142" t="s">
        <v>161</v>
      </c>
      <c r="AF1142">
        <v>0</v>
      </c>
      <c r="AG1142" t="s">
        <v>3301</v>
      </c>
      <c r="AH1142" t="s">
        <v>161</v>
      </c>
      <c r="AI1142" s="2">
        <v>242164</v>
      </c>
    </row>
    <row r="1143" spans="1:40" hidden="1">
      <c r="A1143" t="s">
        <v>136</v>
      </c>
      <c r="B1143" t="s">
        <v>137</v>
      </c>
      <c r="C1143" t="s">
        <v>2737</v>
      </c>
      <c r="D1143" t="s">
        <v>2738</v>
      </c>
      <c r="E1143" t="s">
        <v>2765</v>
      </c>
      <c r="F1143" t="s">
        <v>2711</v>
      </c>
      <c r="G1143" s="1">
        <v>45292</v>
      </c>
      <c r="H1143">
        <v>0.54166666666666696</v>
      </c>
      <c r="I1143">
        <v>0</v>
      </c>
      <c r="J1143">
        <v>12</v>
      </c>
      <c r="K1143">
        <v>0</v>
      </c>
      <c r="L1143">
        <v>12</v>
      </c>
      <c r="M1143">
        <v>0</v>
      </c>
      <c r="N1143">
        <v>12</v>
      </c>
      <c r="O1143">
        <v>0</v>
      </c>
      <c r="P1143">
        <v>12</v>
      </c>
      <c r="Q1143" t="s">
        <v>161</v>
      </c>
      <c r="R1143" t="s">
        <v>161</v>
      </c>
      <c r="S1143">
        <v>2591.1999999999998</v>
      </c>
      <c r="T1143">
        <v>336.4</v>
      </c>
      <c r="U1143" t="s">
        <v>161</v>
      </c>
      <c r="V1143" t="s">
        <v>3233</v>
      </c>
      <c r="W1143" t="s">
        <v>3233</v>
      </c>
      <c r="X1143" t="s">
        <v>161</v>
      </c>
      <c r="Y1143" t="s">
        <v>161</v>
      </c>
      <c r="Z1143" t="s">
        <v>3233</v>
      </c>
      <c r="AA1143" t="s">
        <v>3233</v>
      </c>
      <c r="AB1143" t="s">
        <v>161</v>
      </c>
      <c r="AC1143" t="s">
        <v>161</v>
      </c>
      <c r="AD1143" t="s">
        <v>3233</v>
      </c>
      <c r="AE1143" t="s">
        <v>3233</v>
      </c>
      <c r="AF1143" t="s">
        <v>161</v>
      </c>
      <c r="AG1143" t="s">
        <v>161</v>
      </c>
      <c r="AH1143" t="s">
        <v>3233</v>
      </c>
      <c r="AI1143" t="s">
        <v>161</v>
      </c>
    </row>
    <row r="1144" spans="1:40" hidden="1">
      <c r="A1144" t="s">
        <v>136</v>
      </c>
      <c r="B1144" t="s">
        <v>137</v>
      </c>
      <c r="C1144" t="s">
        <v>2737</v>
      </c>
      <c r="D1144" t="s">
        <v>2738</v>
      </c>
      <c r="E1144" t="s">
        <v>161</v>
      </c>
      <c r="F1144" t="s">
        <v>2711</v>
      </c>
      <c r="G1144" s="1">
        <v>45292</v>
      </c>
      <c r="H1144" t="s">
        <v>161</v>
      </c>
      <c r="I1144" t="s">
        <v>161</v>
      </c>
      <c r="J1144" t="s">
        <v>161</v>
      </c>
      <c r="K1144" t="s">
        <v>161</v>
      </c>
      <c r="L1144" t="s">
        <v>161</v>
      </c>
      <c r="M1144" t="s">
        <v>161</v>
      </c>
      <c r="N1144" t="s">
        <v>161</v>
      </c>
      <c r="O1144" t="s">
        <v>161</v>
      </c>
      <c r="P1144" t="s">
        <v>161</v>
      </c>
      <c r="Q1144">
        <v>336.4</v>
      </c>
      <c r="R1144" t="s">
        <v>161</v>
      </c>
      <c r="S1144">
        <v>2591.1999999999998</v>
      </c>
      <c r="T1144">
        <v>336.4</v>
      </c>
      <c r="U1144" s="2">
        <v>22925</v>
      </c>
      <c r="V1144" t="s">
        <v>161</v>
      </c>
      <c r="W1144" t="s">
        <v>161</v>
      </c>
      <c r="X1144" t="s">
        <v>161</v>
      </c>
      <c r="Y1144" t="s">
        <v>161</v>
      </c>
      <c r="Z1144" t="s">
        <v>161</v>
      </c>
      <c r="AA1144" s="2" t="s">
        <v>161</v>
      </c>
      <c r="AB1144" s="2" t="s">
        <v>161</v>
      </c>
      <c r="AC1144" t="s">
        <v>161</v>
      </c>
      <c r="AD1144" t="s">
        <v>161</v>
      </c>
      <c r="AE1144" s="2" t="s">
        <v>161</v>
      </c>
      <c r="AF1144" s="2" t="s">
        <v>161</v>
      </c>
      <c r="AG1144" t="s">
        <v>161</v>
      </c>
      <c r="AH1144" t="s">
        <v>161</v>
      </c>
      <c r="AI1144" s="2" t="s">
        <v>161</v>
      </c>
      <c r="AJ1144" s="2"/>
      <c r="AM1144" s="2"/>
      <c r="AN1144" s="2"/>
    </row>
    <row r="1145" spans="1:40" hidden="1">
      <c r="A1145" t="s">
        <v>147</v>
      </c>
      <c r="B1145" t="s">
        <v>147</v>
      </c>
      <c r="C1145" t="s">
        <v>2694</v>
      </c>
      <c r="D1145" t="s">
        <v>2708</v>
      </c>
      <c r="E1145" t="s">
        <v>2768</v>
      </c>
      <c r="F1145" t="s">
        <v>2708</v>
      </c>
      <c r="G1145" s="1">
        <v>45292</v>
      </c>
      <c r="H1145">
        <v>0.82580236486486502</v>
      </c>
      <c r="I1145" t="s">
        <v>161</v>
      </c>
      <c r="J1145" t="s">
        <v>161</v>
      </c>
      <c r="K1145" t="s">
        <v>161</v>
      </c>
      <c r="L1145" t="s">
        <v>161</v>
      </c>
      <c r="M1145" t="s">
        <v>161</v>
      </c>
      <c r="N1145" t="s">
        <v>161</v>
      </c>
      <c r="O1145" t="s">
        <v>161</v>
      </c>
      <c r="P1145" t="s">
        <v>161</v>
      </c>
      <c r="Q1145" t="s">
        <v>161</v>
      </c>
      <c r="R1145" t="s">
        <v>161</v>
      </c>
      <c r="S1145">
        <v>13186.1</v>
      </c>
      <c r="T1145" t="s">
        <v>161</v>
      </c>
      <c r="U1145" t="s">
        <v>161</v>
      </c>
      <c r="V1145" t="s">
        <v>161</v>
      </c>
      <c r="W1145" t="s">
        <v>161</v>
      </c>
      <c r="X1145" t="s">
        <v>161</v>
      </c>
      <c r="Y1145" t="s">
        <v>161</v>
      </c>
      <c r="Z1145" t="s">
        <v>161</v>
      </c>
      <c r="AA1145" s="2" t="s">
        <v>161</v>
      </c>
      <c r="AB1145" s="2" t="s">
        <v>161</v>
      </c>
      <c r="AC1145" t="s">
        <v>161</v>
      </c>
      <c r="AD1145" t="s">
        <v>161</v>
      </c>
      <c r="AE1145" s="2" t="s">
        <v>161</v>
      </c>
      <c r="AF1145" s="2" t="s">
        <v>161</v>
      </c>
      <c r="AG1145" t="s">
        <v>161</v>
      </c>
      <c r="AH1145" t="s">
        <v>161</v>
      </c>
      <c r="AI1145" s="2" t="s">
        <v>161</v>
      </c>
      <c r="AJ1145" s="2"/>
      <c r="AM1145" s="2"/>
      <c r="AN1145" s="2"/>
    </row>
    <row r="1146" spans="1:40" hidden="1">
      <c r="A1146" t="s">
        <v>147</v>
      </c>
      <c r="B1146" t="s">
        <v>147</v>
      </c>
      <c r="C1146" t="s">
        <v>2694</v>
      </c>
      <c r="D1146" t="s">
        <v>2708</v>
      </c>
      <c r="E1146" t="s">
        <v>2732</v>
      </c>
      <c r="F1146" t="s">
        <v>2708</v>
      </c>
      <c r="G1146" s="1">
        <v>45292</v>
      </c>
      <c r="H1146">
        <v>3.0925925925925899</v>
      </c>
      <c r="I1146" t="s">
        <v>161</v>
      </c>
      <c r="J1146" t="s">
        <v>161</v>
      </c>
      <c r="K1146" t="s">
        <v>161</v>
      </c>
      <c r="L1146" t="s">
        <v>161</v>
      </c>
      <c r="M1146" t="s">
        <v>161</v>
      </c>
      <c r="N1146" t="s">
        <v>161</v>
      </c>
      <c r="O1146" t="s">
        <v>161</v>
      </c>
      <c r="P1146" t="s">
        <v>161</v>
      </c>
      <c r="Q1146" t="s">
        <v>161</v>
      </c>
      <c r="R1146" t="s">
        <v>161</v>
      </c>
      <c r="S1146">
        <v>13186.1</v>
      </c>
      <c r="T1146" t="s">
        <v>161</v>
      </c>
      <c r="U1146" t="s">
        <v>161</v>
      </c>
      <c r="V1146" t="s">
        <v>161</v>
      </c>
      <c r="W1146" t="s">
        <v>161</v>
      </c>
      <c r="X1146" t="s">
        <v>161</v>
      </c>
      <c r="Y1146" t="s">
        <v>161</v>
      </c>
      <c r="Z1146" t="s">
        <v>161</v>
      </c>
      <c r="AA1146" s="2" t="s">
        <v>161</v>
      </c>
      <c r="AB1146" s="2" t="s">
        <v>161</v>
      </c>
      <c r="AC1146" t="s">
        <v>161</v>
      </c>
      <c r="AD1146" t="s">
        <v>161</v>
      </c>
      <c r="AE1146" t="s">
        <v>161</v>
      </c>
      <c r="AF1146" t="s">
        <v>161</v>
      </c>
      <c r="AG1146" t="s">
        <v>161</v>
      </c>
      <c r="AH1146" t="s">
        <v>161</v>
      </c>
      <c r="AI1146" t="s">
        <v>161</v>
      </c>
      <c r="AM1146" s="2"/>
      <c r="AN1146" s="2"/>
    </row>
    <row r="1147" spans="1:40" hidden="1">
      <c r="A1147" t="s">
        <v>147</v>
      </c>
      <c r="B1147" t="s">
        <v>147</v>
      </c>
      <c r="C1147" t="s">
        <v>2694</v>
      </c>
      <c r="D1147" t="s">
        <v>2708</v>
      </c>
      <c r="E1147" t="s">
        <v>2765</v>
      </c>
      <c r="F1147" t="s">
        <v>2708</v>
      </c>
      <c r="G1147" s="1">
        <v>45292</v>
      </c>
      <c r="H1147">
        <v>3.8095238095238102</v>
      </c>
      <c r="I1147" t="s">
        <v>161</v>
      </c>
      <c r="J1147" t="s">
        <v>161</v>
      </c>
      <c r="K1147" t="s">
        <v>161</v>
      </c>
      <c r="L1147" t="s">
        <v>161</v>
      </c>
      <c r="M1147" t="s">
        <v>161</v>
      </c>
      <c r="N1147" t="s">
        <v>161</v>
      </c>
      <c r="O1147" t="s">
        <v>161</v>
      </c>
      <c r="P1147" t="s">
        <v>161</v>
      </c>
      <c r="Q1147" t="s">
        <v>161</v>
      </c>
      <c r="R1147" t="s">
        <v>161</v>
      </c>
      <c r="S1147">
        <v>13186.1</v>
      </c>
      <c r="T1147" t="s">
        <v>161</v>
      </c>
      <c r="U1147" t="s">
        <v>161</v>
      </c>
      <c r="V1147" t="s">
        <v>161</v>
      </c>
      <c r="W1147" t="s">
        <v>161</v>
      </c>
      <c r="X1147" t="s">
        <v>161</v>
      </c>
      <c r="Y1147" s="2" t="s">
        <v>161</v>
      </c>
      <c r="Z1147" t="s">
        <v>161</v>
      </c>
      <c r="AA1147" t="s">
        <v>161</v>
      </c>
      <c r="AB1147" t="s">
        <v>161</v>
      </c>
      <c r="AC1147" t="s">
        <v>161</v>
      </c>
      <c r="AD1147" t="s">
        <v>161</v>
      </c>
      <c r="AE1147" t="s">
        <v>161</v>
      </c>
      <c r="AF1147" t="s">
        <v>161</v>
      </c>
      <c r="AG1147" t="s">
        <v>161</v>
      </c>
      <c r="AH1147" t="s">
        <v>161</v>
      </c>
      <c r="AI1147" t="s">
        <v>161</v>
      </c>
    </row>
    <row r="1148" spans="1:40" hidden="1">
      <c r="A1148" t="s">
        <v>147</v>
      </c>
      <c r="B1148" t="s">
        <v>147</v>
      </c>
      <c r="C1148" t="s">
        <v>2694</v>
      </c>
      <c r="D1148" t="s">
        <v>2708</v>
      </c>
      <c r="E1148" t="s">
        <v>2750</v>
      </c>
      <c r="F1148" t="s">
        <v>2708</v>
      </c>
      <c r="G1148" s="1">
        <v>45292</v>
      </c>
      <c r="H1148">
        <v>2.0243902439024399</v>
      </c>
      <c r="I1148" t="s">
        <v>161</v>
      </c>
      <c r="J1148" t="s">
        <v>161</v>
      </c>
      <c r="K1148" t="s">
        <v>161</v>
      </c>
      <c r="L1148" t="s">
        <v>161</v>
      </c>
      <c r="M1148" t="s">
        <v>161</v>
      </c>
      <c r="N1148" t="s">
        <v>161</v>
      </c>
      <c r="O1148" t="s">
        <v>161</v>
      </c>
      <c r="P1148" t="s">
        <v>161</v>
      </c>
      <c r="Q1148" t="s">
        <v>161</v>
      </c>
      <c r="R1148" t="s">
        <v>161</v>
      </c>
      <c r="S1148">
        <v>13186.1</v>
      </c>
      <c r="T1148" t="s">
        <v>161</v>
      </c>
      <c r="U1148" t="s">
        <v>161</v>
      </c>
      <c r="V1148" t="s">
        <v>161</v>
      </c>
      <c r="W1148" t="s">
        <v>161</v>
      </c>
      <c r="X1148" t="s">
        <v>161</v>
      </c>
      <c r="Y1148" s="2" t="s">
        <v>161</v>
      </c>
      <c r="Z1148" t="s">
        <v>161</v>
      </c>
      <c r="AA1148" t="s">
        <v>161</v>
      </c>
      <c r="AB1148" t="s">
        <v>161</v>
      </c>
      <c r="AC1148" t="s">
        <v>161</v>
      </c>
      <c r="AD1148" t="s">
        <v>161</v>
      </c>
      <c r="AE1148" t="s">
        <v>161</v>
      </c>
      <c r="AF1148" t="s">
        <v>161</v>
      </c>
      <c r="AG1148" t="s">
        <v>161</v>
      </c>
      <c r="AH1148" t="s">
        <v>161</v>
      </c>
      <c r="AI1148" t="s">
        <v>161</v>
      </c>
    </row>
    <row r="1149" spans="1:40" hidden="1">
      <c r="A1149" t="s">
        <v>147</v>
      </c>
      <c r="B1149" t="s">
        <v>147</v>
      </c>
      <c r="C1149" t="s">
        <v>2694</v>
      </c>
      <c r="D1149" t="s">
        <v>2708</v>
      </c>
      <c r="E1149" t="s">
        <v>2751</v>
      </c>
      <c r="F1149" t="s">
        <v>2708</v>
      </c>
      <c r="G1149" s="1">
        <v>45292</v>
      </c>
      <c r="H1149">
        <v>2.21348314606742</v>
      </c>
      <c r="I1149" t="s">
        <v>161</v>
      </c>
      <c r="J1149" t="s">
        <v>161</v>
      </c>
      <c r="K1149" t="s">
        <v>161</v>
      </c>
      <c r="L1149" t="s">
        <v>161</v>
      </c>
      <c r="M1149" t="s">
        <v>161</v>
      </c>
      <c r="N1149" t="s">
        <v>161</v>
      </c>
      <c r="O1149" t="s">
        <v>161</v>
      </c>
      <c r="P1149" t="s">
        <v>161</v>
      </c>
      <c r="Q1149" t="s">
        <v>161</v>
      </c>
      <c r="R1149" t="s">
        <v>161</v>
      </c>
      <c r="S1149">
        <v>13186.1</v>
      </c>
      <c r="T1149" t="s">
        <v>161</v>
      </c>
      <c r="U1149" t="s">
        <v>161</v>
      </c>
      <c r="V1149" t="s">
        <v>161</v>
      </c>
      <c r="W1149" t="s">
        <v>161</v>
      </c>
      <c r="X1149" t="s">
        <v>161</v>
      </c>
      <c r="Y1149" s="2" t="s">
        <v>161</v>
      </c>
      <c r="Z1149" t="s">
        <v>161</v>
      </c>
      <c r="AA1149" t="s">
        <v>161</v>
      </c>
      <c r="AB1149" t="s">
        <v>161</v>
      </c>
      <c r="AC1149" t="s">
        <v>161</v>
      </c>
      <c r="AD1149" t="s">
        <v>161</v>
      </c>
      <c r="AE1149" t="s">
        <v>161</v>
      </c>
      <c r="AF1149" t="s">
        <v>161</v>
      </c>
      <c r="AG1149" t="s">
        <v>161</v>
      </c>
      <c r="AH1149" t="s">
        <v>161</v>
      </c>
      <c r="AI1149" t="s">
        <v>161</v>
      </c>
    </row>
    <row r="1150" spans="1:40" hidden="1">
      <c r="A1150" t="s">
        <v>147</v>
      </c>
      <c r="B1150" t="s">
        <v>147</v>
      </c>
      <c r="C1150" t="s">
        <v>2694</v>
      </c>
      <c r="D1150" t="s">
        <v>2708</v>
      </c>
      <c r="E1150" t="s">
        <v>2762</v>
      </c>
      <c r="F1150" t="s">
        <v>2708</v>
      </c>
      <c r="G1150" s="1">
        <v>45292</v>
      </c>
      <c r="H1150">
        <v>1.23529411764706</v>
      </c>
      <c r="I1150" t="s">
        <v>161</v>
      </c>
      <c r="J1150" t="s">
        <v>161</v>
      </c>
      <c r="K1150" t="s">
        <v>161</v>
      </c>
      <c r="L1150" t="s">
        <v>161</v>
      </c>
      <c r="M1150" t="s">
        <v>161</v>
      </c>
      <c r="N1150" t="s">
        <v>161</v>
      </c>
      <c r="O1150" t="s">
        <v>161</v>
      </c>
      <c r="P1150" t="s">
        <v>161</v>
      </c>
      <c r="Q1150" t="s">
        <v>161</v>
      </c>
      <c r="R1150" t="s">
        <v>161</v>
      </c>
      <c r="S1150">
        <v>13186.1</v>
      </c>
      <c r="T1150" t="s">
        <v>161</v>
      </c>
      <c r="U1150" t="s">
        <v>161</v>
      </c>
      <c r="V1150" t="s">
        <v>161</v>
      </c>
      <c r="W1150" t="s">
        <v>161</v>
      </c>
      <c r="X1150" t="s">
        <v>161</v>
      </c>
      <c r="Y1150" t="s">
        <v>161</v>
      </c>
      <c r="Z1150" t="s">
        <v>161</v>
      </c>
      <c r="AA1150" t="s">
        <v>161</v>
      </c>
      <c r="AB1150" t="s">
        <v>161</v>
      </c>
      <c r="AC1150" t="s">
        <v>161</v>
      </c>
      <c r="AD1150" t="s">
        <v>161</v>
      </c>
      <c r="AE1150" t="s">
        <v>161</v>
      </c>
      <c r="AF1150" t="s">
        <v>161</v>
      </c>
      <c r="AG1150" t="s">
        <v>161</v>
      </c>
      <c r="AH1150" t="s">
        <v>161</v>
      </c>
      <c r="AI1150" t="s">
        <v>161</v>
      </c>
    </row>
    <row r="1151" spans="1:40" hidden="1">
      <c r="A1151" t="s">
        <v>147</v>
      </c>
      <c r="B1151" t="s">
        <v>147</v>
      </c>
      <c r="C1151" t="s">
        <v>2694</v>
      </c>
      <c r="D1151" t="s">
        <v>2708</v>
      </c>
      <c r="E1151" t="s">
        <v>2781</v>
      </c>
      <c r="F1151" t="s">
        <v>2708</v>
      </c>
      <c r="G1151" s="1">
        <v>45292</v>
      </c>
      <c r="H1151">
        <v>0.97769376181474499</v>
      </c>
      <c r="I1151" t="s">
        <v>161</v>
      </c>
      <c r="J1151" t="s">
        <v>161</v>
      </c>
      <c r="K1151" t="s">
        <v>161</v>
      </c>
      <c r="L1151" t="s">
        <v>161</v>
      </c>
      <c r="M1151" t="s">
        <v>161</v>
      </c>
      <c r="N1151" t="s">
        <v>161</v>
      </c>
      <c r="O1151" t="s">
        <v>161</v>
      </c>
      <c r="P1151" t="s">
        <v>161</v>
      </c>
      <c r="Q1151" t="s">
        <v>161</v>
      </c>
      <c r="R1151" t="s">
        <v>161</v>
      </c>
      <c r="S1151">
        <v>13186.1</v>
      </c>
      <c r="T1151" t="s">
        <v>161</v>
      </c>
      <c r="U1151" t="s">
        <v>161</v>
      </c>
      <c r="V1151" t="s">
        <v>161</v>
      </c>
      <c r="W1151" t="s">
        <v>161</v>
      </c>
      <c r="X1151" t="s">
        <v>161</v>
      </c>
      <c r="Y1151" s="2">
        <v>47780</v>
      </c>
      <c r="Z1151" t="s">
        <v>161</v>
      </c>
      <c r="AA1151" t="s">
        <v>161</v>
      </c>
      <c r="AB1151" t="s">
        <v>161</v>
      </c>
      <c r="AC1151" s="2">
        <v>23657</v>
      </c>
      <c r="AD1151" t="s">
        <v>161</v>
      </c>
      <c r="AE1151" t="s">
        <v>161</v>
      </c>
      <c r="AF1151" t="s">
        <v>161</v>
      </c>
      <c r="AG1151" s="2">
        <v>41090</v>
      </c>
      <c r="AH1151" t="s">
        <v>161</v>
      </c>
      <c r="AI1151" t="s">
        <v>3304</v>
      </c>
    </row>
    <row r="1152" spans="1:40" hidden="1">
      <c r="A1152" t="s">
        <v>147</v>
      </c>
      <c r="B1152" t="s">
        <v>147</v>
      </c>
      <c r="C1152" t="s">
        <v>2712</v>
      </c>
      <c r="D1152" t="s">
        <v>2713</v>
      </c>
      <c r="E1152" t="s">
        <v>2768</v>
      </c>
      <c r="F1152" t="s">
        <v>2715</v>
      </c>
      <c r="G1152" s="1">
        <v>45292</v>
      </c>
      <c r="H1152">
        <v>0.65625</v>
      </c>
      <c r="I1152">
        <v>0</v>
      </c>
      <c r="J1152">
        <v>144</v>
      </c>
      <c r="K1152">
        <v>0</v>
      </c>
      <c r="L1152">
        <v>144</v>
      </c>
      <c r="M1152">
        <v>0</v>
      </c>
      <c r="N1152">
        <v>144</v>
      </c>
      <c r="O1152">
        <v>0</v>
      </c>
      <c r="P1152">
        <v>144</v>
      </c>
      <c r="Q1152" t="s">
        <v>161</v>
      </c>
      <c r="R1152" t="s">
        <v>161</v>
      </c>
      <c r="S1152">
        <v>13186.1</v>
      </c>
      <c r="T1152">
        <v>206.6</v>
      </c>
      <c r="U1152" t="s">
        <v>161</v>
      </c>
      <c r="V1152" t="s">
        <v>3233</v>
      </c>
      <c r="W1152" t="s">
        <v>3233</v>
      </c>
      <c r="X1152" t="s">
        <v>161</v>
      </c>
      <c r="Y1152" s="2" t="s">
        <v>161</v>
      </c>
      <c r="Z1152" t="s">
        <v>3233</v>
      </c>
      <c r="AA1152" t="s">
        <v>3233</v>
      </c>
      <c r="AB1152" t="s">
        <v>161</v>
      </c>
      <c r="AC1152" t="s">
        <v>161</v>
      </c>
      <c r="AD1152" t="s">
        <v>3233</v>
      </c>
      <c r="AE1152" t="s">
        <v>3233</v>
      </c>
      <c r="AF1152" t="s">
        <v>161</v>
      </c>
      <c r="AG1152" t="s">
        <v>161</v>
      </c>
      <c r="AH1152" t="s">
        <v>3233</v>
      </c>
      <c r="AI1152" t="s">
        <v>161</v>
      </c>
    </row>
    <row r="1153" spans="1:35" hidden="1">
      <c r="A1153" t="s">
        <v>147</v>
      </c>
      <c r="B1153" t="s">
        <v>147</v>
      </c>
      <c r="C1153" t="s">
        <v>2712</v>
      </c>
      <c r="D1153" t="s">
        <v>2713</v>
      </c>
      <c r="E1153" t="s">
        <v>2751</v>
      </c>
      <c r="F1153" t="s">
        <v>2715</v>
      </c>
      <c r="G1153" s="1">
        <v>45292</v>
      </c>
      <c r="H1153">
        <v>1.4222222222222201</v>
      </c>
      <c r="I1153">
        <v>2</v>
      </c>
      <c r="J1153">
        <v>45</v>
      </c>
      <c r="K1153">
        <v>1</v>
      </c>
      <c r="L1153">
        <v>45</v>
      </c>
      <c r="M1153">
        <v>0</v>
      </c>
      <c r="N1153">
        <v>45</v>
      </c>
      <c r="O1153">
        <v>0</v>
      </c>
      <c r="P1153">
        <v>45</v>
      </c>
      <c r="Q1153" t="s">
        <v>161</v>
      </c>
      <c r="R1153" t="s">
        <v>161</v>
      </c>
      <c r="S1153">
        <v>13186.1</v>
      </c>
      <c r="T1153">
        <v>206.6</v>
      </c>
      <c r="U1153" t="s">
        <v>161</v>
      </c>
      <c r="V1153" s="2">
        <v>44444</v>
      </c>
      <c r="W1153" t="s">
        <v>3305</v>
      </c>
      <c r="X1153" t="s">
        <v>161</v>
      </c>
      <c r="Y1153" s="2" t="s">
        <v>161</v>
      </c>
      <c r="Z1153" t="s">
        <v>3233</v>
      </c>
      <c r="AA1153" t="s">
        <v>3233</v>
      </c>
      <c r="AB1153" t="s">
        <v>161</v>
      </c>
      <c r="AC1153" t="s">
        <v>161</v>
      </c>
      <c r="AD1153" t="s">
        <v>3233</v>
      </c>
      <c r="AE1153" t="s">
        <v>3233</v>
      </c>
      <c r="AF1153" t="s">
        <v>161</v>
      </c>
      <c r="AG1153" t="s">
        <v>161</v>
      </c>
      <c r="AH1153" s="2">
        <v>22222</v>
      </c>
      <c r="AI1153" t="s">
        <v>161</v>
      </c>
    </row>
    <row r="1154" spans="1:35" hidden="1">
      <c r="A1154" t="s">
        <v>147</v>
      </c>
      <c r="B1154" t="s">
        <v>147</v>
      </c>
      <c r="C1154" t="s">
        <v>2712</v>
      </c>
      <c r="D1154" t="s">
        <v>2713</v>
      </c>
      <c r="E1154" t="s">
        <v>2762</v>
      </c>
      <c r="F1154" t="s">
        <v>2715</v>
      </c>
      <c r="G1154" s="1">
        <v>45292</v>
      </c>
      <c r="H1154">
        <v>1.28571428571429</v>
      </c>
      <c r="I1154">
        <v>1</v>
      </c>
      <c r="J1154">
        <v>7</v>
      </c>
      <c r="K1154">
        <v>0</v>
      </c>
      <c r="L1154">
        <v>7</v>
      </c>
      <c r="M1154">
        <v>0</v>
      </c>
      <c r="N1154">
        <v>6</v>
      </c>
      <c r="O1154">
        <v>0</v>
      </c>
      <c r="P1154">
        <v>7</v>
      </c>
      <c r="Q1154" t="s">
        <v>161</v>
      </c>
      <c r="R1154" t="s">
        <v>161</v>
      </c>
      <c r="S1154">
        <v>13186.1</v>
      </c>
      <c r="T1154">
        <v>206.6</v>
      </c>
      <c r="U1154" t="s">
        <v>161</v>
      </c>
      <c r="V1154" s="2">
        <v>142857</v>
      </c>
      <c r="W1154" s="2">
        <v>44714</v>
      </c>
      <c r="X1154" t="s">
        <v>161</v>
      </c>
      <c r="Y1154" s="2" t="s">
        <v>161</v>
      </c>
      <c r="Z1154" t="s">
        <v>3233</v>
      </c>
      <c r="AA1154" t="s">
        <v>3233</v>
      </c>
      <c r="AB1154" t="s">
        <v>161</v>
      </c>
      <c r="AC1154" t="s">
        <v>161</v>
      </c>
      <c r="AD1154" t="s">
        <v>3233</v>
      </c>
      <c r="AE1154" t="s">
        <v>3233</v>
      </c>
      <c r="AF1154" t="s">
        <v>161</v>
      </c>
      <c r="AG1154" t="s">
        <v>161</v>
      </c>
      <c r="AH1154" t="s">
        <v>3233</v>
      </c>
      <c r="AI1154" t="s">
        <v>161</v>
      </c>
    </row>
    <row r="1155" spans="1:35" hidden="1">
      <c r="A1155" t="s">
        <v>147</v>
      </c>
      <c r="B1155" t="s">
        <v>147</v>
      </c>
      <c r="C1155" t="s">
        <v>2712</v>
      </c>
      <c r="D1155" t="s">
        <v>2713</v>
      </c>
      <c r="E1155" t="s">
        <v>2781</v>
      </c>
      <c r="F1155" t="s">
        <v>2715</v>
      </c>
      <c r="G1155" s="1">
        <v>45292</v>
      </c>
      <c r="H1155">
        <v>0.85459183673469397</v>
      </c>
      <c r="I1155" t="s">
        <v>161</v>
      </c>
      <c r="J1155" t="s">
        <v>161</v>
      </c>
      <c r="K1155" t="s">
        <v>161</v>
      </c>
      <c r="L1155" t="s">
        <v>161</v>
      </c>
      <c r="M1155" t="s">
        <v>161</v>
      </c>
      <c r="N1155" t="s">
        <v>161</v>
      </c>
      <c r="O1155" t="s">
        <v>161</v>
      </c>
      <c r="P1155" t="s">
        <v>161</v>
      </c>
      <c r="Q1155">
        <v>206.6</v>
      </c>
      <c r="R1155" t="s">
        <v>161</v>
      </c>
      <c r="S1155">
        <v>13186.1</v>
      </c>
      <c r="T1155">
        <v>206.6</v>
      </c>
      <c r="U1155" t="s">
        <v>161</v>
      </c>
      <c r="V1155" t="s">
        <v>161</v>
      </c>
      <c r="W1155" t="s">
        <v>161</v>
      </c>
      <c r="X1155">
        <v>2.2029999999999998</v>
      </c>
      <c r="Y1155" s="2">
        <v>47780</v>
      </c>
      <c r="Z1155" t="s">
        <v>161</v>
      </c>
      <c r="AA1155" t="s">
        <v>161</v>
      </c>
      <c r="AB1155">
        <v>0</v>
      </c>
      <c r="AC1155" s="2">
        <v>23657</v>
      </c>
      <c r="AD1155" t="s">
        <v>161</v>
      </c>
      <c r="AE1155" t="s">
        <v>161</v>
      </c>
      <c r="AF1155">
        <v>0</v>
      </c>
      <c r="AG1155" s="2">
        <v>41090</v>
      </c>
      <c r="AH1155" t="s">
        <v>161</v>
      </c>
      <c r="AI1155" t="s">
        <v>3304</v>
      </c>
    </row>
    <row r="1156" spans="1:35" hidden="1">
      <c r="A1156" t="s">
        <v>147</v>
      </c>
      <c r="B1156" t="s">
        <v>147</v>
      </c>
      <c r="C1156" t="s">
        <v>2712</v>
      </c>
      <c r="D1156" t="s">
        <v>2713</v>
      </c>
      <c r="E1156" t="s">
        <v>161</v>
      </c>
      <c r="F1156" t="s">
        <v>2715</v>
      </c>
      <c r="G1156" s="1">
        <v>45292</v>
      </c>
      <c r="H1156" t="s">
        <v>161</v>
      </c>
      <c r="I1156" t="s">
        <v>161</v>
      </c>
      <c r="J1156" t="s">
        <v>161</v>
      </c>
      <c r="K1156" t="s">
        <v>161</v>
      </c>
      <c r="L1156" t="s">
        <v>161</v>
      </c>
      <c r="M1156" t="s">
        <v>161</v>
      </c>
      <c r="N1156" t="s">
        <v>161</v>
      </c>
      <c r="O1156" t="s">
        <v>161</v>
      </c>
      <c r="P1156" t="s">
        <v>161</v>
      </c>
      <c r="Q1156">
        <v>206.6</v>
      </c>
      <c r="R1156" t="s">
        <v>161</v>
      </c>
      <c r="S1156">
        <v>13186.1</v>
      </c>
      <c r="T1156">
        <v>206.6</v>
      </c>
      <c r="U1156" t="s">
        <v>3306</v>
      </c>
      <c r="V1156" t="s">
        <v>161</v>
      </c>
      <c r="W1156" t="s">
        <v>161</v>
      </c>
      <c r="X1156" t="s">
        <v>161</v>
      </c>
      <c r="Y1156" s="2" t="s">
        <v>161</v>
      </c>
      <c r="Z1156" t="s">
        <v>161</v>
      </c>
      <c r="AA1156" t="s">
        <v>161</v>
      </c>
      <c r="AB1156" t="s">
        <v>161</v>
      </c>
      <c r="AC1156" t="s">
        <v>161</v>
      </c>
      <c r="AD1156" t="s">
        <v>161</v>
      </c>
      <c r="AE1156" t="s">
        <v>161</v>
      </c>
      <c r="AF1156" t="s">
        <v>161</v>
      </c>
      <c r="AG1156" t="s">
        <v>161</v>
      </c>
      <c r="AH1156" t="s">
        <v>161</v>
      </c>
      <c r="AI1156" t="s">
        <v>161</v>
      </c>
    </row>
    <row r="1157" spans="1:35" hidden="1">
      <c r="A1157" t="s">
        <v>147</v>
      </c>
      <c r="B1157" t="s">
        <v>147</v>
      </c>
      <c r="C1157" t="s">
        <v>129</v>
      </c>
      <c r="D1157" t="s">
        <v>2755</v>
      </c>
      <c r="E1157" t="s">
        <v>2781</v>
      </c>
      <c r="F1157" t="s">
        <v>2715</v>
      </c>
      <c r="G1157" s="1">
        <v>45292</v>
      </c>
      <c r="H1157">
        <v>0.62903225806451601</v>
      </c>
      <c r="I1157" t="s">
        <v>161</v>
      </c>
      <c r="J1157" t="s">
        <v>161</v>
      </c>
      <c r="K1157" t="s">
        <v>161</v>
      </c>
      <c r="L1157" t="s">
        <v>161</v>
      </c>
      <c r="M1157" t="s">
        <v>161</v>
      </c>
      <c r="N1157" t="s">
        <v>161</v>
      </c>
      <c r="O1157" t="s">
        <v>161</v>
      </c>
      <c r="P1157" t="s">
        <v>161</v>
      </c>
      <c r="Q1157">
        <v>65.400000000000006</v>
      </c>
      <c r="R1157" t="s">
        <v>161</v>
      </c>
      <c r="S1157">
        <v>13186.1</v>
      </c>
      <c r="T1157">
        <v>65.400000000000006</v>
      </c>
      <c r="U1157" t="s">
        <v>161</v>
      </c>
      <c r="V1157" t="s">
        <v>161</v>
      </c>
      <c r="W1157" t="s">
        <v>161</v>
      </c>
      <c r="X1157">
        <v>0</v>
      </c>
      <c r="Y1157" s="2">
        <v>47780</v>
      </c>
      <c r="Z1157" s="2" t="s">
        <v>161</v>
      </c>
      <c r="AA1157" t="s">
        <v>161</v>
      </c>
      <c r="AB1157">
        <v>0</v>
      </c>
      <c r="AC1157" s="2">
        <v>23657</v>
      </c>
      <c r="AD1157" t="s">
        <v>161</v>
      </c>
      <c r="AE1157" t="s">
        <v>161</v>
      </c>
      <c r="AF1157">
        <v>0</v>
      </c>
      <c r="AG1157" s="2">
        <v>41090</v>
      </c>
      <c r="AH1157" t="s">
        <v>161</v>
      </c>
      <c r="AI1157" t="s">
        <v>3304</v>
      </c>
    </row>
    <row r="1158" spans="1:35" hidden="1">
      <c r="A1158" t="s">
        <v>147</v>
      </c>
      <c r="B1158" t="s">
        <v>147</v>
      </c>
      <c r="C1158" t="s">
        <v>129</v>
      </c>
      <c r="D1158" t="s">
        <v>2755</v>
      </c>
      <c r="E1158" t="s">
        <v>161</v>
      </c>
      <c r="F1158" t="s">
        <v>2715</v>
      </c>
      <c r="G1158" s="1">
        <v>45292</v>
      </c>
      <c r="H1158" t="s">
        <v>161</v>
      </c>
      <c r="I1158" t="s">
        <v>161</v>
      </c>
      <c r="J1158" t="s">
        <v>161</v>
      </c>
      <c r="K1158" t="s">
        <v>161</v>
      </c>
      <c r="L1158" t="s">
        <v>161</v>
      </c>
      <c r="M1158" t="s">
        <v>161</v>
      </c>
      <c r="N1158" t="s">
        <v>161</v>
      </c>
      <c r="O1158" t="s">
        <v>161</v>
      </c>
      <c r="P1158" t="s">
        <v>161</v>
      </c>
      <c r="Q1158">
        <v>65.400000000000006</v>
      </c>
      <c r="R1158" t="s">
        <v>161</v>
      </c>
      <c r="S1158">
        <v>13186.1</v>
      </c>
      <c r="T1158">
        <v>65.400000000000006</v>
      </c>
      <c r="U1158" t="s">
        <v>3307</v>
      </c>
      <c r="V1158" t="s">
        <v>161</v>
      </c>
      <c r="W1158" t="s">
        <v>161</v>
      </c>
      <c r="X1158" t="s">
        <v>161</v>
      </c>
      <c r="Y1158" s="2" t="s">
        <v>161</v>
      </c>
      <c r="Z1158" t="s">
        <v>161</v>
      </c>
      <c r="AA1158" t="s">
        <v>161</v>
      </c>
      <c r="AB1158" t="s">
        <v>161</v>
      </c>
      <c r="AC1158" t="s">
        <v>161</v>
      </c>
      <c r="AD1158" t="s">
        <v>161</v>
      </c>
      <c r="AE1158" t="s">
        <v>161</v>
      </c>
      <c r="AF1158" t="s">
        <v>161</v>
      </c>
      <c r="AG1158" t="s">
        <v>161</v>
      </c>
      <c r="AH1158" t="s">
        <v>161</v>
      </c>
      <c r="AI1158" t="s">
        <v>161</v>
      </c>
    </row>
    <row r="1159" spans="1:35" hidden="1">
      <c r="A1159" t="s">
        <v>147</v>
      </c>
      <c r="B1159" t="s">
        <v>147</v>
      </c>
      <c r="C1159" t="s">
        <v>129</v>
      </c>
      <c r="D1159" t="s">
        <v>2755</v>
      </c>
      <c r="E1159" t="s">
        <v>2768</v>
      </c>
      <c r="F1159" t="s">
        <v>2715</v>
      </c>
      <c r="G1159" s="1">
        <v>45292</v>
      </c>
      <c r="H1159">
        <v>0.62903225806451601</v>
      </c>
      <c r="I1159">
        <v>0</v>
      </c>
      <c r="J1159">
        <v>155</v>
      </c>
      <c r="K1159">
        <v>0</v>
      </c>
      <c r="L1159">
        <v>155</v>
      </c>
      <c r="M1159">
        <v>0</v>
      </c>
      <c r="N1159">
        <v>155</v>
      </c>
      <c r="O1159">
        <v>0</v>
      </c>
      <c r="P1159">
        <v>155</v>
      </c>
      <c r="Q1159" t="s">
        <v>161</v>
      </c>
      <c r="R1159" t="s">
        <v>161</v>
      </c>
      <c r="S1159">
        <v>13186.1</v>
      </c>
      <c r="T1159">
        <v>65.400000000000006</v>
      </c>
      <c r="U1159" t="s">
        <v>161</v>
      </c>
      <c r="V1159" t="s">
        <v>3233</v>
      </c>
      <c r="W1159" t="s">
        <v>3233</v>
      </c>
      <c r="X1159" t="s">
        <v>161</v>
      </c>
      <c r="Y1159" s="2" t="s">
        <v>161</v>
      </c>
      <c r="Z1159" t="s">
        <v>3233</v>
      </c>
      <c r="AA1159" t="s">
        <v>3233</v>
      </c>
      <c r="AB1159" t="s">
        <v>161</v>
      </c>
      <c r="AC1159" t="s">
        <v>161</v>
      </c>
      <c r="AD1159" t="s">
        <v>3233</v>
      </c>
      <c r="AE1159" t="s">
        <v>3233</v>
      </c>
      <c r="AF1159" t="s">
        <v>161</v>
      </c>
      <c r="AG1159" t="s">
        <v>161</v>
      </c>
      <c r="AH1159" t="s">
        <v>3233</v>
      </c>
      <c r="AI1159" t="s">
        <v>161</v>
      </c>
    </row>
    <row r="1160" spans="1:35" hidden="1">
      <c r="A1160" t="s">
        <v>147</v>
      </c>
      <c r="B1160" t="s">
        <v>147</v>
      </c>
      <c r="C1160" t="s">
        <v>2706</v>
      </c>
      <c r="D1160" t="s">
        <v>2708</v>
      </c>
      <c r="E1160" t="s">
        <v>3216</v>
      </c>
      <c r="F1160" t="s">
        <v>2708</v>
      </c>
      <c r="G1160" s="1">
        <v>45292</v>
      </c>
      <c r="H1160" t="s">
        <v>161</v>
      </c>
      <c r="I1160" t="s">
        <v>161</v>
      </c>
      <c r="J1160" t="s">
        <v>161</v>
      </c>
      <c r="K1160" t="s">
        <v>161</v>
      </c>
      <c r="L1160" t="s">
        <v>161</v>
      </c>
      <c r="M1160" t="s">
        <v>161</v>
      </c>
      <c r="N1160" t="s">
        <v>161</v>
      </c>
      <c r="O1160" t="s">
        <v>161</v>
      </c>
      <c r="P1160" t="s">
        <v>161</v>
      </c>
      <c r="Q1160" t="s">
        <v>161</v>
      </c>
      <c r="R1160">
        <v>13992.53</v>
      </c>
      <c r="S1160">
        <v>13186.1</v>
      </c>
      <c r="T1160" t="s">
        <v>161</v>
      </c>
      <c r="U1160" t="s">
        <v>161</v>
      </c>
      <c r="V1160" t="s">
        <v>161</v>
      </c>
      <c r="W1160" t="s">
        <v>161</v>
      </c>
      <c r="X1160" t="s">
        <v>161</v>
      </c>
      <c r="Y1160" s="2" t="s">
        <v>161</v>
      </c>
      <c r="Z1160" t="s">
        <v>161</v>
      </c>
      <c r="AA1160" t="s">
        <v>161</v>
      </c>
      <c r="AB1160" t="s">
        <v>161</v>
      </c>
      <c r="AC1160" t="s">
        <v>161</v>
      </c>
      <c r="AD1160" t="s">
        <v>161</v>
      </c>
      <c r="AE1160" t="s">
        <v>161</v>
      </c>
      <c r="AF1160" t="s">
        <v>161</v>
      </c>
      <c r="AG1160" t="s">
        <v>161</v>
      </c>
      <c r="AH1160" t="s">
        <v>161</v>
      </c>
      <c r="AI1160" t="s">
        <v>161</v>
      </c>
    </row>
    <row r="1161" spans="1:35" hidden="1">
      <c r="A1161" t="s">
        <v>147</v>
      </c>
      <c r="B1161" t="s">
        <v>147</v>
      </c>
      <c r="C1161" t="s">
        <v>2758</v>
      </c>
      <c r="D1161" t="s">
        <v>2759</v>
      </c>
      <c r="E1161" t="s">
        <v>2781</v>
      </c>
      <c r="F1161" t="s">
        <v>2728</v>
      </c>
      <c r="G1161" s="1">
        <v>45292</v>
      </c>
      <c r="H1161">
        <v>1.4871794871794899</v>
      </c>
      <c r="I1161" t="s">
        <v>161</v>
      </c>
      <c r="J1161" t="s">
        <v>161</v>
      </c>
      <c r="K1161" t="s">
        <v>161</v>
      </c>
      <c r="L1161" t="s">
        <v>161</v>
      </c>
      <c r="M1161" t="s">
        <v>161</v>
      </c>
      <c r="N1161" t="s">
        <v>161</v>
      </c>
      <c r="O1161" t="s">
        <v>161</v>
      </c>
      <c r="P1161" t="s">
        <v>161</v>
      </c>
      <c r="Q1161">
        <v>32.200000000000003</v>
      </c>
      <c r="R1161" t="s">
        <v>161</v>
      </c>
      <c r="S1161">
        <v>13186.1</v>
      </c>
      <c r="T1161">
        <v>32.200000000000003</v>
      </c>
      <c r="U1161" t="s">
        <v>161</v>
      </c>
      <c r="V1161" t="s">
        <v>161</v>
      </c>
      <c r="W1161" t="s">
        <v>161</v>
      </c>
      <c r="X1161">
        <v>12.126300000000001</v>
      </c>
      <c r="Y1161" s="2">
        <v>47780</v>
      </c>
      <c r="Z1161" s="2" t="s">
        <v>161</v>
      </c>
      <c r="AA1161" t="s">
        <v>161</v>
      </c>
      <c r="AB1161">
        <v>4.6284999999999998</v>
      </c>
      <c r="AC1161" s="2">
        <v>23657</v>
      </c>
      <c r="AD1161" t="s">
        <v>161</v>
      </c>
      <c r="AE1161" t="s">
        <v>161</v>
      </c>
      <c r="AF1161">
        <v>19.090699999999998</v>
      </c>
      <c r="AG1161" s="2">
        <v>41090</v>
      </c>
      <c r="AH1161" t="s">
        <v>161</v>
      </c>
      <c r="AI1161" t="s">
        <v>3304</v>
      </c>
    </row>
    <row r="1162" spans="1:35" hidden="1">
      <c r="A1162" t="s">
        <v>147</v>
      </c>
      <c r="B1162" t="s">
        <v>147</v>
      </c>
      <c r="C1162" t="s">
        <v>2758</v>
      </c>
      <c r="D1162" t="s">
        <v>2759</v>
      </c>
      <c r="E1162" t="s">
        <v>161</v>
      </c>
      <c r="F1162" t="s">
        <v>2728</v>
      </c>
      <c r="G1162" s="1">
        <v>45292</v>
      </c>
      <c r="H1162" t="s">
        <v>161</v>
      </c>
      <c r="I1162" t="s">
        <v>161</v>
      </c>
      <c r="J1162" t="s">
        <v>161</v>
      </c>
      <c r="K1162" t="s">
        <v>161</v>
      </c>
      <c r="L1162" t="s">
        <v>161</v>
      </c>
      <c r="M1162" t="s">
        <v>161</v>
      </c>
      <c r="N1162" t="s">
        <v>161</v>
      </c>
      <c r="O1162" t="s">
        <v>161</v>
      </c>
      <c r="P1162" t="s">
        <v>161</v>
      </c>
      <c r="Q1162">
        <v>32.200000000000003</v>
      </c>
      <c r="R1162" t="s">
        <v>161</v>
      </c>
      <c r="S1162">
        <v>13186.1</v>
      </c>
      <c r="T1162">
        <v>32.200000000000003</v>
      </c>
      <c r="U1162" s="2">
        <v>13258</v>
      </c>
      <c r="V1162" t="s">
        <v>161</v>
      </c>
      <c r="W1162" t="s">
        <v>161</v>
      </c>
      <c r="X1162" t="s">
        <v>161</v>
      </c>
      <c r="Y1162" s="2" t="s">
        <v>161</v>
      </c>
      <c r="Z1162" t="s">
        <v>161</v>
      </c>
      <c r="AA1162" t="s">
        <v>161</v>
      </c>
      <c r="AB1162" t="s">
        <v>161</v>
      </c>
      <c r="AC1162" t="s">
        <v>161</v>
      </c>
      <c r="AD1162" t="s">
        <v>161</v>
      </c>
      <c r="AE1162" t="s">
        <v>161</v>
      </c>
      <c r="AF1162" t="s">
        <v>161</v>
      </c>
      <c r="AG1162" t="s">
        <v>161</v>
      </c>
      <c r="AH1162" t="s">
        <v>161</v>
      </c>
      <c r="AI1162" t="s">
        <v>161</v>
      </c>
    </row>
    <row r="1163" spans="1:35" hidden="1">
      <c r="A1163" t="s">
        <v>147</v>
      </c>
      <c r="B1163" t="s">
        <v>147</v>
      </c>
      <c r="C1163" t="s">
        <v>2758</v>
      </c>
      <c r="D1163" t="s">
        <v>2759</v>
      </c>
      <c r="E1163" t="s">
        <v>2762</v>
      </c>
      <c r="F1163" t="s">
        <v>2728</v>
      </c>
      <c r="G1163" s="1">
        <v>45292</v>
      </c>
      <c r="H1163">
        <v>1.0714285714285701</v>
      </c>
      <c r="I1163">
        <v>0</v>
      </c>
      <c r="J1163">
        <v>7</v>
      </c>
      <c r="K1163">
        <v>0</v>
      </c>
      <c r="L1163">
        <v>7</v>
      </c>
      <c r="M1163">
        <v>0</v>
      </c>
      <c r="N1163">
        <v>7</v>
      </c>
      <c r="O1163">
        <v>0</v>
      </c>
      <c r="P1163">
        <v>7</v>
      </c>
      <c r="Q1163" t="s">
        <v>161</v>
      </c>
      <c r="R1163" t="s">
        <v>161</v>
      </c>
      <c r="S1163">
        <v>13186.1</v>
      </c>
      <c r="T1163">
        <v>32.200000000000003</v>
      </c>
      <c r="U1163" t="s">
        <v>161</v>
      </c>
      <c r="V1163" t="s">
        <v>3233</v>
      </c>
      <c r="W1163" t="s">
        <v>3233</v>
      </c>
      <c r="X1163" t="s">
        <v>161</v>
      </c>
      <c r="Y1163" s="2" t="s">
        <v>161</v>
      </c>
      <c r="Z1163" t="s">
        <v>3233</v>
      </c>
      <c r="AA1163" t="s">
        <v>3233</v>
      </c>
      <c r="AB1163" t="s">
        <v>161</v>
      </c>
      <c r="AC1163" t="s">
        <v>161</v>
      </c>
      <c r="AD1163" t="s">
        <v>3233</v>
      </c>
      <c r="AE1163" t="s">
        <v>3233</v>
      </c>
      <c r="AF1163" t="s">
        <v>161</v>
      </c>
      <c r="AG1163" t="s">
        <v>161</v>
      </c>
      <c r="AH1163" t="s">
        <v>3233</v>
      </c>
      <c r="AI1163" t="s">
        <v>161</v>
      </c>
    </row>
    <row r="1164" spans="1:35" hidden="1">
      <c r="A1164" t="s">
        <v>147</v>
      </c>
      <c r="B1164" t="s">
        <v>147</v>
      </c>
      <c r="C1164" t="s">
        <v>2758</v>
      </c>
      <c r="D1164" t="s">
        <v>2759</v>
      </c>
      <c r="E1164" t="s">
        <v>2768</v>
      </c>
      <c r="F1164" t="s">
        <v>2728</v>
      </c>
      <c r="G1164" s="1">
        <v>45292</v>
      </c>
      <c r="H1164">
        <v>0.97191011235955105</v>
      </c>
      <c r="I1164">
        <v>2</v>
      </c>
      <c r="J1164">
        <v>89</v>
      </c>
      <c r="K1164">
        <v>0</v>
      </c>
      <c r="L1164">
        <v>89</v>
      </c>
      <c r="M1164">
        <v>2</v>
      </c>
      <c r="N1164">
        <v>89</v>
      </c>
      <c r="O1164">
        <v>8</v>
      </c>
      <c r="P1164">
        <v>89</v>
      </c>
      <c r="Q1164" t="s">
        <v>161</v>
      </c>
      <c r="R1164" t="s">
        <v>161</v>
      </c>
      <c r="S1164">
        <v>13186.1</v>
      </c>
      <c r="T1164">
        <v>32.200000000000003</v>
      </c>
      <c r="U1164" t="s">
        <v>161</v>
      </c>
      <c r="V1164" s="2">
        <v>22472</v>
      </c>
      <c r="W1164" t="s">
        <v>3308</v>
      </c>
      <c r="X1164" t="s">
        <v>161</v>
      </c>
      <c r="Y1164" s="2" t="s">
        <v>161</v>
      </c>
      <c r="Z1164" s="2">
        <v>22472</v>
      </c>
      <c r="AA1164" t="s">
        <v>3308</v>
      </c>
      <c r="AB1164" t="s">
        <v>161</v>
      </c>
      <c r="AC1164" t="s">
        <v>161</v>
      </c>
      <c r="AD1164" s="2">
        <v>89888</v>
      </c>
      <c r="AE1164" s="2">
        <v>22472</v>
      </c>
      <c r="AF1164" t="s">
        <v>161</v>
      </c>
      <c r="AG1164" t="s">
        <v>161</v>
      </c>
      <c r="AH1164" t="s">
        <v>3233</v>
      </c>
      <c r="AI1164" t="s">
        <v>161</v>
      </c>
    </row>
    <row r="1165" spans="1:35" hidden="1">
      <c r="A1165" t="s">
        <v>147</v>
      </c>
      <c r="B1165" t="s">
        <v>147</v>
      </c>
      <c r="C1165" t="s">
        <v>2758</v>
      </c>
      <c r="D1165" t="s">
        <v>2759</v>
      </c>
      <c r="E1165" t="s">
        <v>2765</v>
      </c>
      <c r="F1165" t="s">
        <v>2728</v>
      </c>
      <c r="G1165" s="1">
        <v>45292</v>
      </c>
      <c r="H1165">
        <v>3.8095238095238102</v>
      </c>
      <c r="I1165">
        <v>18</v>
      </c>
      <c r="J1165">
        <v>21</v>
      </c>
      <c r="K1165">
        <v>3</v>
      </c>
      <c r="L1165">
        <v>21</v>
      </c>
      <c r="M1165">
        <v>5</v>
      </c>
      <c r="N1165">
        <v>21</v>
      </c>
      <c r="O1165">
        <v>21</v>
      </c>
      <c r="P1165">
        <v>21</v>
      </c>
      <c r="Q1165" t="s">
        <v>161</v>
      </c>
      <c r="R1165" t="s">
        <v>161</v>
      </c>
      <c r="S1165">
        <v>13186.1</v>
      </c>
      <c r="T1165">
        <v>32.200000000000003</v>
      </c>
      <c r="U1165" t="s">
        <v>161</v>
      </c>
      <c r="V1165" s="2">
        <v>857143</v>
      </c>
      <c r="W1165" s="2">
        <v>33429</v>
      </c>
      <c r="X1165" t="s">
        <v>161</v>
      </c>
      <c r="Y1165" s="2" t="s">
        <v>161</v>
      </c>
      <c r="Z1165" s="2">
        <v>238095</v>
      </c>
      <c r="AA1165" t="s">
        <v>3309</v>
      </c>
      <c r="AB1165" t="s">
        <v>161</v>
      </c>
      <c r="AC1165" t="s">
        <v>161</v>
      </c>
      <c r="AD1165" s="2">
        <v>1000000</v>
      </c>
      <c r="AE1165" s="2">
        <v>39000</v>
      </c>
      <c r="AF1165" t="s">
        <v>161</v>
      </c>
      <c r="AG1165" t="s">
        <v>161</v>
      </c>
      <c r="AH1165" s="2">
        <v>142857</v>
      </c>
      <c r="AI1165" t="s">
        <v>161</v>
      </c>
    </row>
    <row r="1166" spans="1:35" hidden="1">
      <c r="A1166" t="s">
        <v>147</v>
      </c>
      <c r="B1166" t="s">
        <v>147</v>
      </c>
      <c r="C1166" t="s">
        <v>146</v>
      </c>
      <c r="D1166" t="s">
        <v>2749</v>
      </c>
      <c r="E1166" t="s">
        <v>161</v>
      </c>
      <c r="F1166" t="s">
        <v>2715</v>
      </c>
      <c r="G1166" s="1">
        <v>45292</v>
      </c>
      <c r="H1166" t="s">
        <v>161</v>
      </c>
      <c r="I1166" t="s">
        <v>161</v>
      </c>
      <c r="J1166" t="s">
        <v>161</v>
      </c>
      <c r="K1166" t="s">
        <v>161</v>
      </c>
      <c r="L1166" t="s">
        <v>161</v>
      </c>
      <c r="M1166" t="s">
        <v>161</v>
      </c>
      <c r="N1166" t="s">
        <v>161</v>
      </c>
      <c r="O1166" t="s">
        <v>161</v>
      </c>
      <c r="P1166" t="s">
        <v>161</v>
      </c>
      <c r="Q1166">
        <v>306.7</v>
      </c>
      <c r="R1166" t="s">
        <v>161</v>
      </c>
      <c r="S1166">
        <v>13186.1</v>
      </c>
      <c r="T1166">
        <v>306.7</v>
      </c>
      <c r="U1166" s="2">
        <v>10084</v>
      </c>
      <c r="V1166" t="s">
        <v>161</v>
      </c>
      <c r="W1166" t="s">
        <v>161</v>
      </c>
      <c r="X1166" t="s">
        <v>161</v>
      </c>
      <c r="Y1166" s="2" t="s">
        <v>161</v>
      </c>
      <c r="Z1166" t="s">
        <v>161</v>
      </c>
      <c r="AA1166" t="s">
        <v>161</v>
      </c>
      <c r="AB1166" t="s">
        <v>161</v>
      </c>
      <c r="AC1166" t="s">
        <v>161</v>
      </c>
      <c r="AD1166" t="s">
        <v>161</v>
      </c>
      <c r="AE1166" t="s">
        <v>161</v>
      </c>
      <c r="AF1166" t="s">
        <v>161</v>
      </c>
      <c r="AG1166" t="s">
        <v>161</v>
      </c>
      <c r="AH1166" t="s">
        <v>161</v>
      </c>
      <c r="AI1166" t="s">
        <v>161</v>
      </c>
    </row>
    <row r="1167" spans="1:35" hidden="1">
      <c r="A1167" t="s">
        <v>147</v>
      </c>
      <c r="B1167" t="s">
        <v>147</v>
      </c>
      <c r="C1167" t="s">
        <v>146</v>
      </c>
      <c r="D1167" t="s">
        <v>2749</v>
      </c>
      <c r="E1167" t="s">
        <v>2781</v>
      </c>
      <c r="F1167" t="s">
        <v>2715</v>
      </c>
      <c r="G1167" s="1">
        <v>45292</v>
      </c>
      <c r="H1167">
        <v>0.87645348837209303</v>
      </c>
      <c r="I1167" t="s">
        <v>161</v>
      </c>
      <c r="J1167" t="s">
        <v>161</v>
      </c>
      <c r="K1167" t="s">
        <v>161</v>
      </c>
      <c r="L1167" t="s">
        <v>161</v>
      </c>
      <c r="M1167" t="s">
        <v>161</v>
      </c>
      <c r="N1167" t="s">
        <v>161</v>
      </c>
      <c r="O1167" t="s">
        <v>161</v>
      </c>
      <c r="P1167" t="s">
        <v>161</v>
      </c>
      <c r="Q1167">
        <v>306.7</v>
      </c>
      <c r="R1167" t="s">
        <v>161</v>
      </c>
      <c r="S1167">
        <v>13186.1</v>
      </c>
      <c r="T1167">
        <v>306.7</v>
      </c>
      <c r="U1167" t="s">
        <v>161</v>
      </c>
      <c r="V1167" t="s">
        <v>161</v>
      </c>
      <c r="W1167" t="s">
        <v>161</v>
      </c>
      <c r="X1167">
        <v>3.0163000000000002</v>
      </c>
      <c r="Y1167" s="2">
        <v>47780</v>
      </c>
      <c r="Z1167" t="s">
        <v>161</v>
      </c>
      <c r="AA1167" t="s">
        <v>161</v>
      </c>
      <c r="AB1167">
        <v>0.27339999999999998</v>
      </c>
      <c r="AC1167" s="2">
        <v>23657</v>
      </c>
      <c r="AD1167" t="s">
        <v>161</v>
      </c>
      <c r="AE1167" t="s">
        <v>161</v>
      </c>
      <c r="AF1167">
        <v>14.1557</v>
      </c>
      <c r="AG1167" s="2">
        <v>41090</v>
      </c>
      <c r="AH1167" t="s">
        <v>161</v>
      </c>
      <c r="AI1167" t="s">
        <v>3304</v>
      </c>
    </row>
    <row r="1168" spans="1:35" hidden="1">
      <c r="A1168" t="s">
        <v>147</v>
      </c>
      <c r="B1168" t="s">
        <v>147</v>
      </c>
      <c r="C1168" t="s">
        <v>146</v>
      </c>
      <c r="D1168" t="s">
        <v>2749</v>
      </c>
      <c r="E1168" t="s">
        <v>2732</v>
      </c>
      <c r="F1168" t="s">
        <v>2715</v>
      </c>
      <c r="G1168" s="1">
        <v>45292</v>
      </c>
      <c r="H1168">
        <v>3.0925925925925899</v>
      </c>
      <c r="I1168">
        <v>5</v>
      </c>
      <c r="J1168">
        <v>27</v>
      </c>
      <c r="K1168">
        <v>0</v>
      </c>
      <c r="L1168">
        <v>27</v>
      </c>
      <c r="M1168">
        <v>0</v>
      </c>
      <c r="N1168">
        <v>27</v>
      </c>
      <c r="O1168">
        <v>27</v>
      </c>
      <c r="P1168">
        <v>27</v>
      </c>
      <c r="Q1168" t="s">
        <v>161</v>
      </c>
      <c r="R1168" t="s">
        <v>161</v>
      </c>
      <c r="S1168">
        <v>13186.1</v>
      </c>
      <c r="T1168">
        <v>306.7</v>
      </c>
      <c r="U1168" t="s">
        <v>161</v>
      </c>
      <c r="V1168" s="2">
        <v>185185</v>
      </c>
      <c r="W1168" s="2">
        <v>75741</v>
      </c>
      <c r="X1168" t="s">
        <v>161</v>
      </c>
      <c r="Y1168" s="2" t="s">
        <v>161</v>
      </c>
      <c r="Z1168" t="s">
        <v>3233</v>
      </c>
      <c r="AA1168" t="s">
        <v>3233</v>
      </c>
      <c r="AB1168" t="s">
        <v>161</v>
      </c>
      <c r="AC1168" t="s">
        <v>161</v>
      </c>
      <c r="AD1168" s="2">
        <v>1000000</v>
      </c>
      <c r="AE1168" s="2">
        <v>409000</v>
      </c>
      <c r="AF1168" t="s">
        <v>161</v>
      </c>
      <c r="AG1168" t="s">
        <v>161</v>
      </c>
      <c r="AH1168" t="s">
        <v>3233</v>
      </c>
      <c r="AI1168" t="s">
        <v>161</v>
      </c>
    </row>
    <row r="1169" spans="1:38" hidden="1">
      <c r="A1169" t="s">
        <v>147</v>
      </c>
      <c r="B1169" t="s">
        <v>147</v>
      </c>
      <c r="C1169" t="s">
        <v>146</v>
      </c>
      <c r="D1169" t="s">
        <v>2749</v>
      </c>
      <c r="E1169" t="s">
        <v>2768</v>
      </c>
      <c r="F1169" t="s">
        <v>2715</v>
      </c>
      <c r="G1169" s="1">
        <v>45292</v>
      </c>
      <c r="H1169">
        <v>0.68769716088328103</v>
      </c>
      <c r="I1169">
        <v>2</v>
      </c>
      <c r="J1169">
        <v>317</v>
      </c>
      <c r="K1169">
        <v>0</v>
      </c>
      <c r="L1169">
        <v>317</v>
      </c>
      <c r="M1169">
        <v>1</v>
      </c>
      <c r="N1169">
        <v>317</v>
      </c>
      <c r="O1169">
        <v>3</v>
      </c>
      <c r="P1169">
        <v>317</v>
      </c>
      <c r="Q1169" t="s">
        <v>161</v>
      </c>
      <c r="R1169" t="s">
        <v>161</v>
      </c>
      <c r="S1169">
        <v>13186.1</v>
      </c>
      <c r="T1169">
        <v>306.7</v>
      </c>
      <c r="U1169" t="s">
        <v>161</v>
      </c>
      <c r="V1169" t="s">
        <v>3310</v>
      </c>
      <c r="W1169" s="2">
        <v>16770</v>
      </c>
      <c r="X1169" t="s">
        <v>161</v>
      </c>
      <c r="Y1169" s="2" t="s">
        <v>161</v>
      </c>
      <c r="Z1169" s="2" t="s">
        <v>3311</v>
      </c>
      <c r="AA1169" t="s">
        <v>3312</v>
      </c>
      <c r="AB1169" t="s">
        <v>161</v>
      </c>
      <c r="AC1169" t="s">
        <v>161</v>
      </c>
      <c r="AD1169" t="s">
        <v>3313</v>
      </c>
      <c r="AE1169" s="2">
        <v>25155</v>
      </c>
      <c r="AF1169" t="s">
        <v>161</v>
      </c>
      <c r="AG1169" t="s">
        <v>161</v>
      </c>
      <c r="AH1169" t="s">
        <v>3233</v>
      </c>
      <c r="AI1169" t="s">
        <v>161</v>
      </c>
    </row>
    <row r="1170" spans="1:38" hidden="1">
      <c r="A1170" t="s">
        <v>147</v>
      </c>
      <c r="B1170" t="s">
        <v>147</v>
      </c>
      <c r="C1170" t="s">
        <v>2729</v>
      </c>
      <c r="D1170" t="s">
        <v>2730</v>
      </c>
      <c r="E1170" t="s">
        <v>2781</v>
      </c>
      <c r="F1170" t="s">
        <v>2728</v>
      </c>
      <c r="G1170" s="1">
        <v>45292</v>
      </c>
      <c r="H1170">
        <v>0.88950276243093895</v>
      </c>
      <c r="I1170" t="s">
        <v>161</v>
      </c>
      <c r="J1170" t="s">
        <v>161</v>
      </c>
      <c r="K1170" t="s">
        <v>161</v>
      </c>
      <c r="L1170" t="s">
        <v>161</v>
      </c>
      <c r="M1170" t="s">
        <v>161</v>
      </c>
      <c r="N1170" t="s">
        <v>161</v>
      </c>
      <c r="O1170" t="s">
        <v>161</v>
      </c>
      <c r="P1170" t="s">
        <v>161</v>
      </c>
      <c r="Q1170">
        <v>28.2</v>
      </c>
      <c r="R1170" t="s">
        <v>161</v>
      </c>
      <c r="S1170">
        <v>13186.1</v>
      </c>
      <c r="T1170">
        <v>26.7</v>
      </c>
      <c r="U1170" t="s">
        <v>161</v>
      </c>
      <c r="V1170" t="s">
        <v>161</v>
      </c>
      <c r="W1170" t="s">
        <v>161</v>
      </c>
      <c r="X1170">
        <v>3.8673999999999999</v>
      </c>
      <c r="Y1170" s="2">
        <v>47780</v>
      </c>
      <c r="Z1170" t="s">
        <v>161</v>
      </c>
      <c r="AA1170" t="s">
        <v>161</v>
      </c>
      <c r="AB1170">
        <v>3.3149000000000002</v>
      </c>
      <c r="AC1170" s="2">
        <v>23657</v>
      </c>
      <c r="AD1170" t="s">
        <v>161</v>
      </c>
      <c r="AE1170" t="s">
        <v>161</v>
      </c>
      <c r="AF1170">
        <v>3.3149000000000002</v>
      </c>
      <c r="AG1170" s="2">
        <v>41090</v>
      </c>
      <c r="AH1170" t="s">
        <v>161</v>
      </c>
      <c r="AI1170" t="s">
        <v>3304</v>
      </c>
    </row>
    <row r="1171" spans="1:38" hidden="1">
      <c r="A1171" t="s">
        <v>147</v>
      </c>
      <c r="B1171" t="s">
        <v>147</v>
      </c>
      <c r="C1171" t="s">
        <v>2729</v>
      </c>
      <c r="D1171" t="s">
        <v>2730</v>
      </c>
      <c r="E1171" t="s">
        <v>161</v>
      </c>
      <c r="F1171" t="s">
        <v>2728</v>
      </c>
      <c r="G1171" s="1">
        <v>45292</v>
      </c>
      <c r="H1171" t="s">
        <v>161</v>
      </c>
      <c r="I1171" t="s">
        <v>161</v>
      </c>
      <c r="J1171" t="s">
        <v>161</v>
      </c>
      <c r="K1171" t="s">
        <v>161</v>
      </c>
      <c r="L1171" t="s">
        <v>161</v>
      </c>
      <c r="M1171" t="s">
        <v>161</v>
      </c>
      <c r="N1171" t="s">
        <v>161</v>
      </c>
      <c r="O1171" t="s">
        <v>161</v>
      </c>
      <c r="P1171" t="s">
        <v>161</v>
      </c>
      <c r="Q1171">
        <v>28.2</v>
      </c>
      <c r="R1171" t="s">
        <v>161</v>
      </c>
      <c r="S1171">
        <v>13186.1</v>
      </c>
      <c r="T1171">
        <v>26.7</v>
      </c>
      <c r="U1171" t="s">
        <v>3314</v>
      </c>
      <c r="V1171" t="s">
        <v>161</v>
      </c>
      <c r="W1171" t="s">
        <v>161</v>
      </c>
      <c r="X1171" t="s">
        <v>161</v>
      </c>
      <c r="Y1171" s="2" t="s">
        <v>161</v>
      </c>
      <c r="Z1171" t="s">
        <v>161</v>
      </c>
      <c r="AA1171" t="s">
        <v>161</v>
      </c>
      <c r="AB1171" t="s">
        <v>161</v>
      </c>
      <c r="AC1171" t="s">
        <v>161</v>
      </c>
      <c r="AD1171" t="s">
        <v>161</v>
      </c>
      <c r="AE1171" t="s">
        <v>161</v>
      </c>
      <c r="AF1171" t="s">
        <v>161</v>
      </c>
      <c r="AG1171" t="s">
        <v>161</v>
      </c>
      <c r="AH1171" t="s">
        <v>161</v>
      </c>
      <c r="AI1171" t="s">
        <v>161</v>
      </c>
    </row>
    <row r="1172" spans="1:38" hidden="1">
      <c r="A1172" t="s">
        <v>147</v>
      </c>
      <c r="B1172" t="s">
        <v>147</v>
      </c>
      <c r="C1172" t="s">
        <v>2729</v>
      </c>
      <c r="D1172" t="s">
        <v>2730</v>
      </c>
      <c r="E1172" t="s">
        <v>2768</v>
      </c>
      <c r="F1172" t="s">
        <v>2728</v>
      </c>
      <c r="G1172" s="1">
        <v>45292</v>
      </c>
      <c r="H1172">
        <v>0.88950276243093895</v>
      </c>
      <c r="I1172">
        <v>7</v>
      </c>
      <c r="J1172">
        <v>181</v>
      </c>
      <c r="K1172">
        <v>0</v>
      </c>
      <c r="L1172">
        <v>181</v>
      </c>
      <c r="M1172">
        <v>6</v>
      </c>
      <c r="N1172">
        <v>181</v>
      </c>
      <c r="O1172">
        <v>6</v>
      </c>
      <c r="P1172">
        <v>181</v>
      </c>
      <c r="Q1172" t="s">
        <v>161</v>
      </c>
      <c r="R1172" t="s">
        <v>161</v>
      </c>
      <c r="S1172">
        <v>13186.1</v>
      </c>
      <c r="T1172">
        <v>26.7</v>
      </c>
      <c r="U1172" t="s">
        <v>161</v>
      </c>
      <c r="V1172" s="2">
        <v>38674</v>
      </c>
      <c r="W1172" s="2">
        <v>10326</v>
      </c>
      <c r="X1172" t="s">
        <v>161</v>
      </c>
      <c r="Y1172" s="2" t="s">
        <v>161</v>
      </c>
      <c r="Z1172" s="2">
        <v>33149</v>
      </c>
      <c r="AA1172" t="s">
        <v>3315</v>
      </c>
      <c r="AB1172" t="s">
        <v>161</v>
      </c>
      <c r="AC1172" t="s">
        <v>161</v>
      </c>
      <c r="AD1172" s="2">
        <v>33149</v>
      </c>
      <c r="AE1172" t="s">
        <v>3315</v>
      </c>
      <c r="AF1172" t="s">
        <v>161</v>
      </c>
      <c r="AG1172" t="s">
        <v>161</v>
      </c>
      <c r="AH1172" t="s">
        <v>3233</v>
      </c>
      <c r="AI1172" t="s">
        <v>161</v>
      </c>
    </row>
    <row r="1173" spans="1:38" hidden="1">
      <c r="A1173" t="s">
        <v>147</v>
      </c>
      <c r="B1173" t="s">
        <v>147</v>
      </c>
      <c r="C1173" t="s">
        <v>2716</v>
      </c>
      <c r="D1173" t="s">
        <v>2717</v>
      </c>
      <c r="E1173" t="s">
        <v>161</v>
      </c>
      <c r="F1173" t="s">
        <v>2715</v>
      </c>
      <c r="G1173" s="1">
        <v>45292</v>
      </c>
      <c r="H1173" t="s">
        <v>161</v>
      </c>
      <c r="I1173" t="s">
        <v>161</v>
      </c>
      <c r="J1173" t="s">
        <v>161</v>
      </c>
      <c r="K1173" t="s">
        <v>161</v>
      </c>
      <c r="L1173" t="s">
        <v>161</v>
      </c>
      <c r="M1173" t="s">
        <v>161</v>
      </c>
      <c r="N1173" t="s">
        <v>161</v>
      </c>
      <c r="O1173" t="s">
        <v>161</v>
      </c>
      <c r="P1173" t="s">
        <v>161</v>
      </c>
      <c r="Q1173">
        <v>18.5</v>
      </c>
      <c r="R1173" t="s">
        <v>161</v>
      </c>
      <c r="S1173">
        <v>13186.1</v>
      </c>
      <c r="T1173">
        <v>18.100000000000001</v>
      </c>
      <c r="U1173" t="s">
        <v>3316</v>
      </c>
      <c r="V1173" t="s">
        <v>161</v>
      </c>
      <c r="W1173" t="s">
        <v>161</v>
      </c>
      <c r="X1173" t="s">
        <v>161</v>
      </c>
      <c r="Y1173" s="2" t="s">
        <v>161</v>
      </c>
      <c r="Z1173" t="s">
        <v>161</v>
      </c>
      <c r="AA1173" t="s">
        <v>161</v>
      </c>
      <c r="AB1173" t="s">
        <v>161</v>
      </c>
      <c r="AC1173" t="s">
        <v>161</v>
      </c>
      <c r="AD1173" t="s">
        <v>161</v>
      </c>
      <c r="AE1173" t="s">
        <v>161</v>
      </c>
      <c r="AF1173" t="s">
        <v>161</v>
      </c>
      <c r="AG1173" t="s">
        <v>161</v>
      </c>
      <c r="AH1173" t="s">
        <v>161</v>
      </c>
      <c r="AI1173" t="s">
        <v>161</v>
      </c>
    </row>
    <row r="1174" spans="1:38" hidden="1">
      <c r="A1174" t="s">
        <v>147</v>
      </c>
      <c r="B1174" t="s">
        <v>147</v>
      </c>
      <c r="C1174" t="s">
        <v>2716</v>
      </c>
      <c r="D1174" t="s">
        <v>2717</v>
      </c>
      <c r="E1174" t="s">
        <v>2781</v>
      </c>
      <c r="F1174" t="s">
        <v>2715</v>
      </c>
      <c r="G1174" s="1">
        <v>45292</v>
      </c>
      <c r="H1174">
        <v>0.61956521739130399</v>
      </c>
      <c r="I1174" t="s">
        <v>161</v>
      </c>
      <c r="J1174" t="s">
        <v>161</v>
      </c>
      <c r="K1174" t="s">
        <v>161</v>
      </c>
      <c r="L1174" t="s">
        <v>161</v>
      </c>
      <c r="M1174" t="s">
        <v>161</v>
      </c>
      <c r="N1174" t="s">
        <v>161</v>
      </c>
      <c r="O1174" t="s">
        <v>161</v>
      </c>
      <c r="P1174" t="s">
        <v>161</v>
      </c>
      <c r="Q1174">
        <v>18.5</v>
      </c>
      <c r="R1174" t="s">
        <v>161</v>
      </c>
      <c r="S1174">
        <v>13186.1</v>
      </c>
      <c r="T1174">
        <v>18.100000000000001</v>
      </c>
      <c r="U1174" t="s">
        <v>161</v>
      </c>
      <c r="V1174" t="s">
        <v>161</v>
      </c>
      <c r="W1174" t="s">
        <v>161</v>
      </c>
      <c r="X1174">
        <v>0</v>
      </c>
      <c r="Y1174" s="2">
        <v>47780</v>
      </c>
      <c r="Z1174" t="s">
        <v>161</v>
      </c>
      <c r="AA1174" t="s">
        <v>161</v>
      </c>
      <c r="AB1174">
        <v>0</v>
      </c>
      <c r="AC1174" s="2">
        <v>23657</v>
      </c>
      <c r="AD1174" t="s">
        <v>161</v>
      </c>
      <c r="AE1174" t="s">
        <v>161</v>
      </c>
      <c r="AF1174">
        <v>0</v>
      </c>
      <c r="AG1174" s="2">
        <v>41090</v>
      </c>
      <c r="AH1174" t="s">
        <v>161</v>
      </c>
      <c r="AI1174" t="s">
        <v>3304</v>
      </c>
    </row>
    <row r="1175" spans="1:38" hidden="1">
      <c r="A1175" t="s">
        <v>147</v>
      </c>
      <c r="B1175" t="s">
        <v>147</v>
      </c>
      <c r="C1175" t="s">
        <v>2716</v>
      </c>
      <c r="D1175" t="s">
        <v>2717</v>
      </c>
      <c r="E1175" t="s">
        <v>2768</v>
      </c>
      <c r="F1175" t="s">
        <v>2715</v>
      </c>
      <c r="G1175" s="1">
        <v>45292</v>
      </c>
      <c r="H1175">
        <v>0.61956521739130399</v>
      </c>
      <c r="I1175">
        <v>0</v>
      </c>
      <c r="J1175">
        <v>46</v>
      </c>
      <c r="K1175">
        <v>0</v>
      </c>
      <c r="L1175">
        <v>46</v>
      </c>
      <c r="M1175">
        <v>0</v>
      </c>
      <c r="N1175">
        <v>46</v>
      </c>
      <c r="O1175">
        <v>0</v>
      </c>
      <c r="P1175">
        <v>46</v>
      </c>
      <c r="Q1175" t="s">
        <v>161</v>
      </c>
      <c r="R1175" t="s">
        <v>161</v>
      </c>
      <c r="S1175">
        <v>13186.1</v>
      </c>
      <c r="T1175">
        <v>18.100000000000001</v>
      </c>
      <c r="U1175" t="s">
        <v>161</v>
      </c>
      <c r="V1175" t="s">
        <v>3233</v>
      </c>
      <c r="W1175" t="s">
        <v>3233</v>
      </c>
      <c r="X1175" t="s">
        <v>161</v>
      </c>
      <c r="Y1175" s="2" t="s">
        <v>161</v>
      </c>
      <c r="Z1175" t="s">
        <v>3233</v>
      </c>
      <c r="AA1175" t="s">
        <v>3233</v>
      </c>
      <c r="AB1175" t="s">
        <v>161</v>
      </c>
      <c r="AC1175" t="s">
        <v>161</v>
      </c>
      <c r="AD1175" t="s">
        <v>3233</v>
      </c>
      <c r="AE1175" t="s">
        <v>3233</v>
      </c>
      <c r="AF1175" t="s">
        <v>161</v>
      </c>
      <c r="AG1175" t="s">
        <v>161</v>
      </c>
      <c r="AH1175" t="s">
        <v>3233</v>
      </c>
      <c r="AI1175" t="s">
        <v>161</v>
      </c>
    </row>
    <row r="1176" spans="1:38" hidden="1">
      <c r="A1176" t="s">
        <v>147</v>
      </c>
      <c r="B1176" t="s">
        <v>147</v>
      </c>
      <c r="C1176" t="s">
        <v>2721</v>
      </c>
      <c r="D1176" t="s">
        <v>2721</v>
      </c>
      <c r="E1176" t="s">
        <v>161</v>
      </c>
      <c r="F1176" t="s">
        <v>2711</v>
      </c>
      <c r="G1176" s="1">
        <v>45292</v>
      </c>
      <c r="H1176" t="s">
        <v>161</v>
      </c>
      <c r="I1176" t="s">
        <v>161</v>
      </c>
      <c r="J1176" t="s">
        <v>161</v>
      </c>
      <c r="K1176" t="s">
        <v>161</v>
      </c>
      <c r="L1176" t="s">
        <v>161</v>
      </c>
      <c r="M1176" t="s">
        <v>161</v>
      </c>
      <c r="N1176" t="s">
        <v>161</v>
      </c>
      <c r="O1176" t="s">
        <v>161</v>
      </c>
      <c r="P1176" t="s">
        <v>161</v>
      </c>
      <c r="Q1176">
        <v>12462.7</v>
      </c>
      <c r="R1176" t="s">
        <v>161</v>
      </c>
      <c r="S1176">
        <v>13186.1</v>
      </c>
      <c r="T1176">
        <v>12432.6</v>
      </c>
      <c r="U1176" s="2">
        <v>10559</v>
      </c>
      <c r="V1176" t="s">
        <v>161</v>
      </c>
      <c r="W1176" t="s">
        <v>161</v>
      </c>
      <c r="X1176" t="s">
        <v>161</v>
      </c>
      <c r="Y1176" t="s">
        <v>161</v>
      </c>
      <c r="Z1176" t="s">
        <v>161</v>
      </c>
      <c r="AA1176" t="s">
        <v>161</v>
      </c>
      <c r="AB1176" t="s">
        <v>161</v>
      </c>
      <c r="AC1176" t="s">
        <v>161</v>
      </c>
      <c r="AD1176" t="s">
        <v>161</v>
      </c>
      <c r="AE1176" t="s">
        <v>161</v>
      </c>
      <c r="AF1176" t="s">
        <v>161</v>
      </c>
      <c r="AG1176" t="s">
        <v>161</v>
      </c>
      <c r="AH1176" t="s">
        <v>161</v>
      </c>
      <c r="AI1176" t="s">
        <v>161</v>
      </c>
    </row>
    <row r="1177" spans="1:38" hidden="1">
      <c r="A1177" t="s">
        <v>147</v>
      </c>
      <c r="B1177" t="s">
        <v>147</v>
      </c>
      <c r="C1177" t="s">
        <v>2721</v>
      </c>
      <c r="D1177" t="s">
        <v>2721</v>
      </c>
      <c r="E1177" t="s">
        <v>2768</v>
      </c>
      <c r="F1177" t="s">
        <v>2711</v>
      </c>
      <c r="G1177" s="1">
        <v>45292</v>
      </c>
      <c r="H1177">
        <v>0.89384615384615396</v>
      </c>
      <c r="I1177">
        <v>39</v>
      </c>
      <c r="J1177">
        <v>1300</v>
      </c>
      <c r="K1177">
        <v>8</v>
      </c>
      <c r="L1177">
        <v>1300</v>
      </c>
      <c r="M1177">
        <v>34</v>
      </c>
      <c r="N1177">
        <v>1300</v>
      </c>
      <c r="O1177">
        <v>46</v>
      </c>
      <c r="P1177">
        <v>1300</v>
      </c>
      <c r="Q1177" t="s">
        <v>161</v>
      </c>
      <c r="R1177" t="s">
        <v>161</v>
      </c>
      <c r="S1177">
        <v>13186.1</v>
      </c>
      <c r="T1177">
        <v>12432.6</v>
      </c>
      <c r="U1177" t="s">
        <v>161</v>
      </c>
      <c r="V1177" s="2">
        <v>30000</v>
      </c>
      <c r="W1177" s="2">
        <v>3225540</v>
      </c>
      <c r="X1177" t="s">
        <v>161</v>
      </c>
      <c r="Y1177" t="s">
        <v>161</v>
      </c>
      <c r="Z1177" s="2">
        <v>26154</v>
      </c>
      <c r="AA1177" s="2">
        <v>2812009</v>
      </c>
      <c r="AB1177" t="s">
        <v>161</v>
      </c>
      <c r="AC1177" t="s">
        <v>161</v>
      </c>
      <c r="AD1177" s="2">
        <v>35385</v>
      </c>
      <c r="AE1177" s="2">
        <v>3804483</v>
      </c>
      <c r="AF1177" t="s">
        <v>161</v>
      </c>
      <c r="AG1177" t="s">
        <v>161</v>
      </c>
      <c r="AH1177" t="s">
        <v>3317</v>
      </c>
      <c r="AI1177" t="s">
        <v>161</v>
      </c>
    </row>
    <row r="1178" spans="1:38" hidden="1">
      <c r="A1178" t="s">
        <v>147</v>
      </c>
      <c r="B1178" t="s">
        <v>147</v>
      </c>
      <c r="C1178" t="s">
        <v>2721</v>
      </c>
      <c r="D1178" t="s">
        <v>2721</v>
      </c>
      <c r="E1178" t="s">
        <v>2781</v>
      </c>
      <c r="F1178" t="s">
        <v>2711</v>
      </c>
      <c r="G1178" s="1">
        <v>45292</v>
      </c>
      <c r="H1178">
        <v>1.05282890252215</v>
      </c>
      <c r="I1178" t="s">
        <v>161</v>
      </c>
      <c r="J1178" t="s">
        <v>161</v>
      </c>
      <c r="K1178" t="s">
        <v>161</v>
      </c>
      <c r="L1178" t="s">
        <v>161</v>
      </c>
      <c r="M1178" t="s">
        <v>161</v>
      </c>
      <c r="N1178" t="s">
        <v>161</v>
      </c>
      <c r="O1178" t="s">
        <v>161</v>
      </c>
      <c r="P1178" t="s">
        <v>161</v>
      </c>
      <c r="Q1178">
        <v>12462.7</v>
      </c>
      <c r="R1178" t="s">
        <v>161</v>
      </c>
      <c r="S1178">
        <v>13186.1</v>
      </c>
      <c r="T1178">
        <v>12432.6</v>
      </c>
      <c r="U1178" t="s">
        <v>161</v>
      </c>
      <c r="V1178" t="s">
        <v>161</v>
      </c>
      <c r="W1178" t="s">
        <v>161</v>
      </c>
      <c r="X1178">
        <v>4.8963000000000001</v>
      </c>
      <c r="Y1178" s="2">
        <v>47780</v>
      </c>
      <c r="Z1178" t="s">
        <v>161</v>
      </c>
      <c r="AA1178" t="s">
        <v>161</v>
      </c>
      <c r="AB1178" s="2">
        <v>2.4689000000000001</v>
      </c>
      <c r="AC1178" s="2">
        <v>23657</v>
      </c>
      <c r="AD1178" t="s">
        <v>161</v>
      </c>
      <c r="AE1178" t="s">
        <v>161</v>
      </c>
      <c r="AF1178">
        <v>3.9236</v>
      </c>
      <c r="AG1178" s="2">
        <v>41090</v>
      </c>
      <c r="AH1178" t="s">
        <v>161</v>
      </c>
      <c r="AI1178" t="s">
        <v>3304</v>
      </c>
      <c r="AJ1178" s="2"/>
    </row>
    <row r="1179" spans="1:38" hidden="1">
      <c r="A1179" t="s">
        <v>147</v>
      </c>
      <c r="B1179" t="s">
        <v>147</v>
      </c>
      <c r="C1179" t="s">
        <v>2721</v>
      </c>
      <c r="D1179" t="s">
        <v>2721</v>
      </c>
      <c r="E1179" t="s">
        <v>2751</v>
      </c>
      <c r="F1179" t="s">
        <v>2711</v>
      </c>
      <c r="G1179" s="1">
        <v>45292</v>
      </c>
      <c r="H1179">
        <v>3.0227272727272698</v>
      </c>
      <c r="I1179">
        <v>17</v>
      </c>
      <c r="J1179">
        <v>44</v>
      </c>
      <c r="K1179">
        <v>0</v>
      </c>
      <c r="L1179">
        <v>44</v>
      </c>
      <c r="M1179">
        <v>5</v>
      </c>
      <c r="N1179">
        <v>44</v>
      </c>
      <c r="O1179">
        <v>7</v>
      </c>
      <c r="P1179">
        <v>44</v>
      </c>
      <c r="Q1179" t="s">
        <v>161</v>
      </c>
      <c r="R1179" t="s">
        <v>161</v>
      </c>
      <c r="S1179">
        <v>13186.1</v>
      </c>
      <c r="T1179">
        <v>12432.6</v>
      </c>
      <c r="U1179" t="s">
        <v>161</v>
      </c>
      <c r="V1179" s="2">
        <v>386364</v>
      </c>
      <c r="W1179" s="2">
        <v>442386</v>
      </c>
      <c r="X1179" t="s">
        <v>161</v>
      </c>
      <c r="Y1179" t="s">
        <v>161</v>
      </c>
      <c r="Z1179" s="2">
        <v>113636</v>
      </c>
      <c r="AA1179" s="2">
        <v>130114</v>
      </c>
      <c r="AB1179" t="s">
        <v>161</v>
      </c>
      <c r="AC1179" t="s">
        <v>161</v>
      </c>
      <c r="AD1179" s="2">
        <v>159091</v>
      </c>
      <c r="AE1179" s="2">
        <v>182159</v>
      </c>
      <c r="AF1179" t="s">
        <v>161</v>
      </c>
      <c r="AG1179" t="s">
        <v>161</v>
      </c>
      <c r="AH1179" t="s">
        <v>3233</v>
      </c>
      <c r="AI1179" t="s">
        <v>161</v>
      </c>
    </row>
    <row r="1180" spans="1:38" hidden="1">
      <c r="A1180" t="s">
        <v>147</v>
      </c>
      <c r="B1180" t="s">
        <v>147</v>
      </c>
      <c r="C1180" t="s">
        <v>2721</v>
      </c>
      <c r="D1180" t="s">
        <v>2721</v>
      </c>
      <c r="E1180" t="s">
        <v>2750</v>
      </c>
      <c r="F1180" t="s">
        <v>2711</v>
      </c>
      <c r="G1180" s="1">
        <v>45292</v>
      </c>
      <c r="H1180">
        <v>2.0243902439024399</v>
      </c>
      <c r="I1180">
        <v>19</v>
      </c>
      <c r="J1180">
        <v>123</v>
      </c>
      <c r="K1180">
        <v>1</v>
      </c>
      <c r="L1180">
        <v>123</v>
      </c>
      <c r="M1180">
        <v>1</v>
      </c>
      <c r="N1180">
        <v>123</v>
      </c>
      <c r="O1180">
        <v>7</v>
      </c>
      <c r="P1180">
        <v>123</v>
      </c>
      <c r="Q1180" t="s">
        <v>161</v>
      </c>
      <c r="R1180" t="s">
        <v>161</v>
      </c>
      <c r="S1180">
        <v>13186.1</v>
      </c>
      <c r="T1180">
        <v>12432.6</v>
      </c>
      <c r="U1180" t="s">
        <v>161</v>
      </c>
      <c r="V1180" s="2">
        <v>154472</v>
      </c>
      <c r="W1180" s="2">
        <v>2419488</v>
      </c>
      <c r="X1180" t="s">
        <v>161</v>
      </c>
      <c r="Y1180" t="s">
        <v>161</v>
      </c>
      <c r="Z1180" t="s">
        <v>3279</v>
      </c>
      <c r="AA1180" s="2">
        <v>127341</v>
      </c>
      <c r="AB1180" t="s">
        <v>161</v>
      </c>
      <c r="AC1180" t="s">
        <v>161</v>
      </c>
      <c r="AD1180" s="2">
        <v>56911</v>
      </c>
      <c r="AE1180" s="2">
        <v>891390</v>
      </c>
      <c r="AF1180" t="s">
        <v>161</v>
      </c>
      <c r="AG1180" t="s">
        <v>161</v>
      </c>
      <c r="AH1180" s="2" t="s">
        <v>3279</v>
      </c>
      <c r="AI1180" t="s">
        <v>161</v>
      </c>
      <c r="AL1180" s="2"/>
    </row>
    <row r="1181" spans="1:38" hidden="1">
      <c r="A1181" t="s">
        <v>147</v>
      </c>
      <c r="B1181" t="s">
        <v>147</v>
      </c>
      <c r="C1181" t="s">
        <v>2737</v>
      </c>
      <c r="D1181" t="s">
        <v>2738</v>
      </c>
      <c r="E1181" t="s">
        <v>161</v>
      </c>
      <c r="F1181" t="s">
        <v>2711</v>
      </c>
      <c r="G1181" s="1">
        <v>45292</v>
      </c>
      <c r="H1181" t="s">
        <v>161</v>
      </c>
      <c r="I1181" t="s">
        <v>161</v>
      </c>
      <c r="J1181" t="s">
        <v>161</v>
      </c>
      <c r="K1181" t="s">
        <v>161</v>
      </c>
      <c r="L1181" t="s">
        <v>161</v>
      </c>
      <c r="M1181" t="s">
        <v>161</v>
      </c>
      <c r="N1181" t="s">
        <v>161</v>
      </c>
      <c r="O1181" t="s">
        <v>161</v>
      </c>
      <c r="P1181" t="s">
        <v>161</v>
      </c>
      <c r="Q1181">
        <v>63.1</v>
      </c>
      <c r="R1181" t="s">
        <v>161</v>
      </c>
      <c r="S1181">
        <v>13186.1</v>
      </c>
      <c r="T1181">
        <v>63.1</v>
      </c>
      <c r="U1181" t="s">
        <v>3318</v>
      </c>
      <c r="V1181" t="s">
        <v>161</v>
      </c>
      <c r="W1181" t="s">
        <v>161</v>
      </c>
      <c r="X1181" t="s">
        <v>161</v>
      </c>
      <c r="Y1181" t="s">
        <v>161</v>
      </c>
      <c r="Z1181" t="s">
        <v>161</v>
      </c>
      <c r="AA1181" t="s">
        <v>161</v>
      </c>
      <c r="AB1181" t="s">
        <v>161</v>
      </c>
      <c r="AC1181" t="s">
        <v>161</v>
      </c>
      <c r="AD1181" s="2" t="s">
        <v>161</v>
      </c>
      <c r="AE1181" t="s">
        <v>161</v>
      </c>
      <c r="AF1181" t="s">
        <v>161</v>
      </c>
      <c r="AG1181" t="s">
        <v>161</v>
      </c>
      <c r="AH1181" s="2" t="s">
        <v>161</v>
      </c>
      <c r="AI1181" t="s">
        <v>161</v>
      </c>
      <c r="AL1181" s="2"/>
    </row>
    <row r="1182" spans="1:38" hidden="1">
      <c r="A1182" t="s">
        <v>147</v>
      </c>
      <c r="B1182" t="s">
        <v>147</v>
      </c>
      <c r="C1182" t="s">
        <v>2737</v>
      </c>
      <c r="D1182" t="s">
        <v>2738</v>
      </c>
      <c r="E1182" t="s">
        <v>2768</v>
      </c>
      <c r="F1182" t="s">
        <v>2711</v>
      </c>
      <c r="G1182" s="1">
        <v>45292</v>
      </c>
      <c r="H1182">
        <v>0.73300970873786397</v>
      </c>
      <c r="I1182">
        <v>1</v>
      </c>
      <c r="J1182">
        <v>103</v>
      </c>
      <c r="K1182">
        <v>0</v>
      </c>
      <c r="L1182">
        <v>103</v>
      </c>
      <c r="M1182">
        <v>1</v>
      </c>
      <c r="N1182">
        <v>103</v>
      </c>
      <c r="O1182">
        <v>3</v>
      </c>
      <c r="P1182">
        <v>103</v>
      </c>
      <c r="Q1182" t="s">
        <v>161</v>
      </c>
      <c r="R1182" t="s">
        <v>161</v>
      </c>
      <c r="S1182">
        <v>13186.1</v>
      </c>
      <c r="T1182">
        <v>63.1</v>
      </c>
      <c r="U1182" t="s">
        <v>161</v>
      </c>
      <c r="V1182" t="s">
        <v>3319</v>
      </c>
      <c r="W1182" t="s">
        <v>3320</v>
      </c>
      <c r="X1182" t="s">
        <v>161</v>
      </c>
      <c r="Y1182" t="s">
        <v>161</v>
      </c>
      <c r="Z1182" t="s">
        <v>3319</v>
      </c>
      <c r="AA1182" t="s">
        <v>3320</v>
      </c>
      <c r="AB1182" t="s">
        <v>161</v>
      </c>
      <c r="AC1182" t="s">
        <v>161</v>
      </c>
      <c r="AD1182" s="2">
        <v>29126</v>
      </c>
      <c r="AE1182" s="2">
        <v>18379</v>
      </c>
      <c r="AF1182" t="s">
        <v>161</v>
      </c>
      <c r="AG1182" t="s">
        <v>161</v>
      </c>
      <c r="AH1182" s="2" t="s">
        <v>3233</v>
      </c>
      <c r="AI1182" t="s">
        <v>161</v>
      </c>
      <c r="AL1182" s="2"/>
    </row>
    <row r="1183" spans="1:38" hidden="1">
      <c r="A1183" t="s">
        <v>147</v>
      </c>
      <c r="B1183" t="s">
        <v>147</v>
      </c>
      <c r="C1183" t="s">
        <v>2737</v>
      </c>
      <c r="D1183" t="s">
        <v>2738</v>
      </c>
      <c r="E1183" t="s">
        <v>2781</v>
      </c>
      <c r="F1183" t="s">
        <v>2711</v>
      </c>
      <c r="G1183" s="1">
        <v>45292</v>
      </c>
      <c r="H1183">
        <v>0.73300970873786397</v>
      </c>
      <c r="I1183" t="s">
        <v>161</v>
      </c>
      <c r="J1183" t="s">
        <v>161</v>
      </c>
      <c r="K1183" t="s">
        <v>161</v>
      </c>
      <c r="L1183" t="s">
        <v>161</v>
      </c>
      <c r="M1183" t="s">
        <v>161</v>
      </c>
      <c r="N1183" t="s">
        <v>161</v>
      </c>
      <c r="O1183" t="s">
        <v>161</v>
      </c>
      <c r="P1183" t="s">
        <v>161</v>
      </c>
      <c r="Q1183">
        <v>63.1</v>
      </c>
      <c r="R1183" t="s">
        <v>161</v>
      </c>
      <c r="S1183">
        <v>13186.1</v>
      </c>
      <c r="T1183">
        <v>63.1</v>
      </c>
      <c r="U1183" t="s">
        <v>161</v>
      </c>
      <c r="V1183" t="s">
        <v>161</v>
      </c>
      <c r="W1183" t="s">
        <v>161</v>
      </c>
      <c r="X1183">
        <v>0.97089999999999999</v>
      </c>
      <c r="Y1183" s="2">
        <v>47780</v>
      </c>
      <c r="Z1183" t="s">
        <v>161</v>
      </c>
      <c r="AA1183" t="s">
        <v>161</v>
      </c>
      <c r="AB1183">
        <v>0.97089999999999999</v>
      </c>
      <c r="AC1183" s="2">
        <v>23657</v>
      </c>
      <c r="AD1183" s="2" t="s">
        <v>161</v>
      </c>
      <c r="AE1183" t="s">
        <v>161</v>
      </c>
      <c r="AF1183">
        <v>2.9125999999999999</v>
      </c>
      <c r="AG1183" s="2">
        <v>41090</v>
      </c>
      <c r="AH1183" s="2" t="s">
        <v>161</v>
      </c>
      <c r="AI1183" t="s">
        <v>3304</v>
      </c>
      <c r="AL1183" s="2"/>
    </row>
    <row r="1184" spans="1:38" hidden="1">
      <c r="A1184" t="s">
        <v>147</v>
      </c>
      <c r="B1184" t="s">
        <v>147</v>
      </c>
      <c r="C1184" t="s">
        <v>2726</v>
      </c>
      <c r="D1184" t="s">
        <v>2727</v>
      </c>
      <c r="E1184" t="s">
        <v>2768</v>
      </c>
      <c r="F1184" t="s">
        <v>2728</v>
      </c>
      <c r="G1184" s="1">
        <v>45292</v>
      </c>
      <c r="H1184">
        <v>0.96969696969696995</v>
      </c>
      <c r="I1184">
        <v>5</v>
      </c>
      <c r="J1184">
        <v>33</v>
      </c>
      <c r="K1184">
        <v>0</v>
      </c>
      <c r="L1184">
        <v>33</v>
      </c>
      <c r="M1184">
        <v>5</v>
      </c>
      <c r="N1184">
        <v>33</v>
      </c>
      <c r="O1184">
        <v>5</v>
      </c>
      <c r="P1184">
        <v>33</v>
      </c>
      <c r="Q1184" t="s">
        <v>161</v>
      </c>
      <c r="R1184" t="s">
        <v>161</v>
      </c>
      <c r="S1184">
        <v>13186.1</v>
      </c>
      <c r="T1184">
        <v>2.7</v>
      </c>
      <c r="U1184" t="s">
        <v>161</v>
      </c>
      <c r="V1184" s="2">
        <v>151515</v>
      </c>
      <c r="W1184" t="s">
        <v>3321</v>
      </c>
      <c r="X1184" t="s">
        <v>161</v>
      </c>
      <c r="Y1184" t="s">
        <v>161</v>
      </c>
      <c r="Z1184" s="2">
        <v>151515</v>
      </c>
      <c r="AA1184" t="s">
        <v>3321</v>
      </c>
      <c r="AB1184" t="s">
        <v>161</v>
      </c>
      <c r="AC1184" t="s">
        <v>161</v>
      </c>
      <c r="AD1184" s="2">
        <v>151515</v>
      </c>
      <c r="AE1184" t="s">
        <v>3321</v>
      </c>
      <c r="AF1184" t="s">
        <v>161</v>
      </c>
      <c r="AG1184" t="s">
        <v>161</v>
      </c>
      <c r="AH1184" s="2" t="s">
        <v>3233</v>
      </c>
      <c r="AI1184" t="s">
        <v>161</v>
      </c>
      <c r="AL1184" s="2"/>
    </row>
    <row r="1185" spans="1:40" hidden="1">
      <c r="A1185" t="s">
        <v>147</v>
      </c>
      <c r="B1185" t="s">
        <v>147</v>
      </c>
      <c r="C1185" t="s">
        <v>2726</v>
      </c>
      <c r="D1185" t="s">
        <v>2727</v>
      </c>
      <c r="E1185" t="s">
        <v>161</v>
      </c>
      <c r="F1185" t="s">
        <v>2728</v>
      </c>
      <c r="G1185" s="1">
        <v>45292</v>
      </c>
      <c r="H1185" t="s">
        <v>161</v>
      </c>
      <c r="I1185" t="s">
        <v>161</v>
      </c>
      <c r="J1185" t="s">
        <v>161</v>
      </c>
      <c r="K1185" t="s">
        <v>161</v>
      </c>
      <c r="L1185" t="s">
        <v>161</v>
      </c>
      <c r="M1185" t="s">
        <v>161</v>
      </c>
      <c r="N1185" t="s">
        <v>161</v>
      </c>
      <c r="O1185" t="s">
        <v>161</v>
      </c>
      <c r="P1185" t="s">
        <v>161</v>
      </c>
      <c r="Q1185">
        <v>2.7</v>
      </c>
      <c r="R1185" t="s">
        <v>161</v>
      </c>
      <c r="S1185">
        <v>13186.1</v>
      </c>
      <c r="T1185">
        <v>2.7</v>
      </c>
      <c r="U1185" t="s">
        <v>3322</v>
      </c>
      <c r="V1185" t="s">
        <v>161</v>
      </c>
      <c r="W1185" t="s">
        <v>161</v>
      </c>
      <c r="X1185" t="s">
        <v>161</v>
      </c>
      <c r="Y1185" t="s">
        <v>161</v>
      </c>
      <c r="Z1185" t="s">
        <v>161</v>
      </c>
      <c r="AA1185" t="s">
        <v>161</v>
      </c>
      <c r="AB1185" t="s">
        <v>161</v>
      </c>
      <c r="AC1185" t="s">
        <v>161</v>
      </c>
      <c r="AD1185" t="s">
        <v>161</v>
      </c>
      <c r="AE1185" t="s">
        <v>161</v>
      </c>
      <c r="AF1185" t="s">
        <v>161</v>
      </c>
      <c r="AG1185" t="s">
        <v>161</v>
      </c>
      <c r="AH1185" t="s">
        <v>161</v>
      </c>
      <c r="AI1185" t="s">
        <v>161</v>
      </c>
    </row>
    <row r="1186" spans="1:40" hidden="1">
      <c r="A1186" t="s">
        <v>147</v>
      </c>
      <c r="B1186" t="s">
        <v>147</v>
      </c>
      <c r="C1186" t="s">
        <v>2726</v>
      </c>
      <c r="D1186" t="s">
        <v>2727</v>
      </c>
      <c r="E1186" t="s">
        <v>2781</v>
      </c>
      <c r="F1186" t="s">
        <v>2728</v>
      </c>
      <c r="G1186" s="1">
        <v>45292</v>
      </c>
      <c r="H1186">
        <v>0.96969696969696995</v>
      </c>
      <c r="I1186" t="s">
        <v>161</v>
      </c>
      <c r="J1186" t="s">
        <v>161</v>
      </c>
      <c r="K1186" t="s">
        <v>161</v>
      </c>
      <c r="L1186" t="s">
        <v>161</v>
      </c>
      <c r="M1186" t="s">
        <v>161</v>
      </c>
      <c r="N1186" t="s">
        <v>161</v>
      </c>
      <c r="O1186" t="s">
        <v>161</v>
      </c>
      <c r="P1186" t="s">
        <v>161</v>
      </c>
      <c r="Q1186">
        <v>2.7</v>
      </c>
      <c r="R1186" t="s">
        <v>161</v>
      </c>
      <c r="S1186">
        <v>13186.1</v>
      </c>
      <c r="T1186">
        <v>2.7</v>
      </c>
      <c r="U1186" t="s">
        <v>161</v>
      </c>
      <c r="V1186" t="s">
        <v>161</v>
      </c>
      <c r="W1186" t="s">
        <v>161</v>
      </c>
      <c r="X1186">
        <v>15.1515</v>
      </c>
      <c r="Y1186" s="2">
        <v>47780</v>
      </c>
      <c r="Z1186" t="s">
        <v>161</v>
      </c>
      <c r="AA1186" t="s">
        <v>161</v>
      </c>
      <c r="AB1186">
        <v>15.1515</v>
      </c>
      <c r="AC1186" s="2">
        <v>23657</v>
      </c>
      <c r="AD1186" t="s">
        <v>161</v>
      </c>
      <c r="AE1186" t="s">
        <v>161</v>
      </c>
      <c r="AF1186">
        <v>15.1515</v>
      </c>
      <c r="AG1186" s="2">
        <v>41090</v>
      </c>
      <c r="AH1186" t="s">
        <v>161</v>
      </c>
      <c r="AI1186" t="s">
        <v>3304</v>
      </c>
    </row>
    <row r="1187" spans="1:40" hidden="1">
      <c r="A1187" t="s">
        <v>112</v>
      </c>
      <c r="B1187" t="s">
        <v>113</v>
      </c>
      <c r="C1187" t="s">
        <v>2694</v>
      </c>
      <c r="D1187" t="s">
        <v>2708</v>
      </c>
      <c r="E1187" t="s">
        <v>2720</v>
      </c>
      <c r="F1187" t="s">
        <v>2708</v>
      </c>
      <c r="G1187" s="1">
        <v>43101</v>
      </c>
      <c r="H1187">
        <v>3.3</v>
      </c>
      <c r="I1187" t="s">
        <v>161</v>
      </c>
      <c r="J1187" t="s">
        <v>161</v>
      </c>
      <c r="K1187" t="s">
        <v>161</v>
      </c>
      <c r="L1187" t="s">
        <v>161</v>
      </c>
      <c r="M1187" t="s">
        <v>161</v>
      </c>
      <c r="N1187" t="s">
        <v>161</v>
      </c>
      <c r="O1187" t="s">
        <v>161</v>
      </c>
      <c r="P1187" t="s">
        <v>161</v>
      </c>
      <c r="Q1187" t="s">
        <v>161</v>
      </c>
      <c r="R1187" t="s">
        <v>161</v>
      </c>
      <c r="S1187">
        <v>120.32</v>
      </c>
      <c r="T1187" t="s">
        <v>161</v>
      </c>
      <c r="U1187" t="s">
        <v>161</v>
      </c>
      <c r="V1187" t="s">
        <v>161</v>
      </c>
      <c r="W1187" t="s">
        <v>161</v>
      </c>
      <c r="X1187" t="s">
        <v>161</v>
      </c>
      <c r="Y1187" t="s">
        <v>161</v>
      </c>
      <c r="Z1187" t="s">
        <v>161</v>
      </c>
      <c r="AA1187" s="2" t="s">
        <v>161</v>
      </c>
      <c r="AB1187" t="s">
        <v>161</v>
      </c>
      <c r="AC1187" t="s">
        <v>161</v>
      </c>
      <c r="AD1187" t="s">
        <v>161</v>
      </c>
      <c r="AE1187" s="2" t="s">
        <v>161</v>
      </c>
      <c r="AF1187" t="s">
        <v>161</v>
      </c>
      <c r="AG1187" t="s">
        <v>161</v>
      </c>
      <c r="AH1187" t="s">
        <v>161</v>
      </c>
      <c r="AI1187" s="2" t="s">
        <v>161</v>
      </c>
    </row>
    <row r="1188" spans="1:40" hidden="1">
      <c r="A1188" t="s">
        <v>112</v>
      </c>
      <c r="B1188" t="s">
        <v>113</v>
      </c>
      <c r="C1188" t="s">
        <v>2694</v>
      </c>
      <c r="D1188" t="s">
        <v>2708</v>
      </c>
      <c r="E1188" t="s">
        <v>2722</v>
      </c>
      <c r="F1188" t="s">
        <v>2708</v>
      </c>
      <c r="G1188" s="1">
        <v>43101</v>
      </c>
      <c r="H1188">
        <v>3.9</v>
      </c>
      <c r="I1188" t="s">
        <v>161</v>
      </c>
      <c r="J1188" t="s">
        <v>161</v>
      </c>
      <c r="K1188" t="s">
        <v>161</v>
      </c>
      <c r="L1188" t="s">
        <v>161</v>
      </c>
      <c r="M1188" t="s">
        <v>161</v>
      </c>
      <c r="N1188" t="s">
        <v>161</v>
      </c>
      <c r="O1188" t="s">
        <v>161</v>
      </c>
      <c r="P1188" t="s">
        <v>161</v>
      </c>
      <c r="Q1188" t="s">
        <v>161</v>
      </c>
      <c r="R1188" t="s">
        <v>161</v>
      </c>
      <c r="S1188">
        <v>120.32</v>
      </c>
      <c r="T1188" t="s">
        <v>161</v>
      </c>
      <c r="U1188" t="s">
        <v>161</v>
      </c>
      <c r="V1188" t="s">
        <v>161</v>
      </c>
      <c r="W1188" t="s">
        <v>161</v>
      </c>
      <c r="X1188" t="s">
        <v>161</v>
      </c>
      <c r="Y1188" t="s">
        <v>161</v>
      </c>
      <c r="Z1188" t="s">
        <v>161</v>
      </c>
      <c r="AA1188" s="2" t="s">
        <v>161</v>
      </c>
      <c r="AB1188" s="2" t="s">
        <v>161</v>
      </c>
      <c r="AC1188" t="s">
        <v>161</v>
      </c>
      <c r="AD1188" t="s">
        <v>161</v>
      </c>
      <c r="AE1188" s="2" t="s">
        <v>161</v>
      </c>
      <c r="AF1188" t="s">
        <v>161</v>
      </c>
      <c r="AG1188" t="s">
        <v>161</v>
      </c>
      <c r="AH1188" t="s">
        <v>161</v>
      </c>
      <c r="AI1188" s="2" t="s">
        <v>161</v>
      </c>
    </row>
    <row r="1189" spans="1:40" hidden="1">
      <c r="A1189" t="s">
        <v>112</v>
      </c>
      <c r="B1189" t="s">
        <v>113</v>
      </c>
      <c r="C1189" t="s">
        <v>2694</v>
      </c>
      <c r="D1189" t="s">
        <v>2708</v>
      </c>
      <c r="E1189" t="s">
        <v>2724</v>
      </c>
      <c r="F1189" t="s">
        <v>2708</v>
      </c>
      <c r="G1189" s="1">
        <v>43101</v>
      </c>
      <c r="H1189">
        <v>1</v>
      </c>
      <c r="I1189" t="s">
        <v>161</v>
      </c>
      <c r="J1189" t="s">
        <v>161</v>
      </c>
      <c r="K1189" t="s">
        <v>161</v>
      </c>
      <c r="L1189" t="s">
        <v>161</v>
      </c>
      <c r="M1189" t="s">
        <v>161</v>
      </c>
      <c r="N1189" t="s">
        <v>161</v>
      </c>
      <c r="O1189" t="s">
        <v>161</v>
      </c>
      <c r="P1189" t="s">
        <v>161</v>
      </c>
      <c r="Q1189" t="s">
        <v>161</v>
      </c>
      <c r="R1189" t="s">
        <v>161</v>
      </c>
      <c r="S1189">
        <v>120.32</v>
      </c>
      <c r="T1189" t="s">
        <v>161</v>
      </c>
      <c r="U1189" t="s">
        <v>161</v>
      </c>
      <c r="V1189" t="s">
        <v>161</v>
      </c>
      <c r="W1189" t="s">
        <v>161</v>
      </c>
      <c r="X1189" t="s">
        <v>161</v>
      </c>
      <c r="Y1189" t="s">
        <v>161</v>
      </c>
      <c r="Z1189" t="s">
        <v>161</v>
      </c>
      <c r="AA1189" s="2" t="s">
        <v>161</v>
      </c>
      <c r="AB1189" t="s">
        <v>161</v>
      </c>
      <c r="AC1189" t="s">
        <v>161</v>
      </c>
      <c r="AD1189" t="s">
        <v>161</v>
      </c>
      <c r="AE1189" s="2" t="s">
        <v>161</v>
      </c>
      <c r="AF1189" t="s">
        <v>161</v>
      </c>
      <c r="AG1189" t="s">
        <v>161</v>
      </c>
      <c r="AH1189" t="s">
        <v>161</v>
      </c>
      <c r="AI1189" s="2" t="s">
        <v>161</v>
      </c>
      <c r="AJ1189" s="2"/>
    </row>
    <row r="1190" spans="1:40" hidden="1">
      <c r="A1190" t="s">
        <v>112</v>
      </c>
      <c r="B1190" t="s">
        <v>113</v>
      </c>
      <c r="C1190" t="s">
        <v>2694</v>
      </c>
      <c r="D1190" t="s">
        <v>2708</v>
      </c>
      <c r="E1190" t="s">
        <v>2781</v>
      </c>
      <c r="F1190" t="s">
        <v>2708</v>
      </c>
      <c r="G1190" s="1">
        <v>43101</v>
      </c>
      <c r="H1190">
        <v>1.4</v>
      </c>
      <c r="I1190" t="s">
        <v>161</v>
      </c>
      <c r="J1190" t="s">
        <v>161</v>
      </c>
      <c r="K1190" t="s">
        <v>161</v>
      </c>
      <c r="L1190" t="s">
        <v>161</v>
      </c>
      <c r="M1190" t="s">
        <v>161</v>
      </c>
      <c r="N1190" t="s">
        <v>161</v>
      </c>
      <c r="O1190" t="s">
        <v>161</v>
      </c>
      <c r="P1190" t="s">
        <v>161</v>
      </c>
      <c r="Q1190" t="s">
        <v>161</v>
      </c>
      <c r="R1190" t="s">
        <v>161</v>
      </c>
      <c r="S1190">
        <v>120.32</v>
      </c>
      <c r="T1190" t="s">
        <v>161</v>
      </c>
      <c r="U1190" t="s">
        <v>161</v>
      </c>
      <c r="V1190" t="s">
        <v>161</v>
      </c>
      <c r="W1190" t="s">
        <v>161</v>
      </c>
      <c r="X1190" t="s">
        <v>161</v>
      </c>
      <c r="Y1190" s="2">
        <v>168016</v>
      </c>
      <c r="Z1190" t="s">
        <v>161</v>
      </c>
      <c r="AA1190" t="s">
        <v>161</v>
      </c>
      <c r="AB1190" t="s">
        <v>161</v>
      </c>
      <c r="AC1190" t="s">
        <v>161</v>
      </c>
      <c r="AD1190" t="s">
        <v>161</v>
      </c>
      <c r="AE1190" t="s">
        <v>161</v>
      </c>
      <c r="AF1190" t="s">
        <v>161</v>
      </c>
      <c r="AG1190" t="s">
        <v>161</v>
      </c>
      <c r="AH1190" t="s">
        <v>161</v>
      </c>
      <c r="AI1190" s="2">
        <v>120928</v>
      </c>
      <c r="AJ1190" s="2"/>
    </row>
    <row r="1191" spans="1:40" hidden="1">
      <c r="A1191" t="s">
        <v>112</v>
      </c>
      <c r="B1191" t="s">
        <v>113</v>
      </c>
      <c r="C1191" t="s">
        <v>129</v>
      </c>
      <c r="D1191" t="s">
        <v>2755</v>
      </c>
      <c r="E1191" t="s">
        <v>161</v>
      </c>
      <c r="F1191" t="s">
        <v>2715</v>
      </c>
      <c r="G1191" s="1">
        <v>43101</v>
      </c>
      <c r="H1191" t="s">
        <v>161</v>
      </c>
      <c r="I1191" t="s">
        <v>161</v>
      </c>
      <c r="J1191" t="s">
        <v>161</v>
      </c>
      <c r="K1191" t="s">
        <v>161</v>
      </c>
      <c r="L1191" t="s">
        <v>161</v>
      </c>
      <c r="M1191" t="s">
        <v>161</v>
      </c>
      <c r="N1191" t="s">
        <v>161</v>
      </c>
      <c r="O1191" t="s">
        <v>161</v>
      </c>
      <c r="P1191" t="s">
        <v>161</v>
      </c>
      <c r="Q1191">
        <v>48.98</v>
      </c>
      <c r="R1191" t="s">
        <v>161</v>
      </c>
      <c r="S1191">
        <v>120.32</v>
      </c>
      <c r="T1191">
        <v>48.98</v>
      </c>
      <c r="U1191" t="s">
        <v>3259</v>
      </c>
      <c r="V1191" t="s">
        <v>161</v>
      </c>
      <c r="W1191" t="s">
        <v>161</v>
      </c>
      <c r="X1191" t="s">
        <v>161</v>
      </c>
      <c r="Y1191" t="s">
        <v>161</v>
      </c>
      <c r="Z1191" t="s">
        <v>161</v>
      </c>
      <c r="AA1191" s="2" t="s">
        <v>161</v>
      </c>
      <c r="AB1191" s="2" t="s">
        <v>161</v>
      </c>
      <c r="AC1191" t="s">
        <v>161</v>
      </c>
      <c r="AD1191" t="s">
        <v>161</v>
      </c>
      <c r="AE1191" s="2" t="s">
        <v>161</v>
      </c>
      <c r="AF1191" s="2" t="s">
        <v>161</v>
      </c>
      <c r="AG1191" t="s">
        <v>161</v>
      </c>
      <c r="AH1191" t="s">
        <v>161</v>
      </c>
      <c r="AI1191" s="2" t="s">
        <v>161</v>
      </c>
      <c r="AJ1191" s="2"/>
      <c r="AN1191" s="2"/>
    </row>
    <row r="1192" spans="1:40" hidden="1">
      <c r="A1192" t="s">
        <v>112</v>
      </c>
      <c r="B1192" t="s">
        <v>113</v>
      </c>
      <c r="C1192" t="s">
        <v>129</v>
      </c>
      <c r="D1192" t="s">
        <v>2755</v>
      </c>
      <c r="E1192" t="s">
        <v>2724</v>
      </c>
      <c r="F1192" t="s">
        <v>2715</v>
      </c>
      <c r="G1192" s="1">
        <v>43101</v>
      </c>
      <c r="H1192">
        <v>0.5</v>
      </c>
      <c r="I1192">
        <v>0</v>
      </c>
      <c r="J1192">
        <v>2</v>
      </c>
      <c r="K1192">
        <v>0</v>
      </c>
      <c r="L1192">
        <v>2</v>
      </c>
      <c r="M1192" t="s">
        <v>161</v>
      </c>
      <c r="N1192" t="s">
        <v>161</v>
      </c>
      <c r="O1192" t="s">
        <v>161</v>
      </c>
      <c r="P1192" t="s">
        <v>161</v>
      </c>
      <c r="Q1192" t="s">
        <v>161</v>
      </c>
      <c r="R1192" t="s">
        <v>161</v>
      </c>
      <c r="S1192">
        <v>120.32</v>
      </c>
      <c r="T1192">
        <v>48.98</v>
      </c>
      <c r="U1192" t="s">
        <v>161</v>
      </c>
      <c r="V1192" t="s">
        <v>3233</v>
      </c>
      <c r="W1192" t="s">
        <v>3233</v>
      </c>
      <c r="X1192" t="s">
        <v>161</v>
      </c>
      <c r="Y1192" t="s">
        <v>161</v>
      </c>
      <c r="Z1192" t="s">
        <v>161</v>
      </c>
      <c r="AA1192" t="s">
        <v>161</v>
      </c>
      <c r="AB1192" t="s">
        <v>161</v>
      </c>
      <c r="AC1192" t="s">
        <v>161</v>
      </c>
      <c r="AD1192" s="2" t="s">
        <v>161</v>
      </c>
      <c r="AE1192" t="s">
        <v>161</v>
      </c>
      <c r="AF1192" t="s">
        <v>161</v>
      </c>
      <c r="AG1192" t="s">
        <v>161</v>
      </c>
      <c r="AH1192" s="2" t="s">
        <v>3233</v>
      </c>
      <c r="AI1192" t="s">
        <v>161</v>
      </c>
      <c r="AL1192" s="2"/>
    </row>
    <row r="1193" spans="1:40" hidden="1">
      <c r="A1193" t="s">
        <v>112</v>
      </c>
      <c r="B1193" t="s">
        <v>113</v>
      </c>
      <c r="C1193" t="s">
        <v>129</v>
      </c>
      <c r="D1193" t="s">
        <v>2755</v>
      </c>
      <c r="E1193" t="s">
        <v>2781</v>
      </c>
      <c r="F1193" t="s">
        <v>2715</v>
      </c>
      <c r="G1193" s="1">
        <v>43101</v>
      </c>
      <c r="H1193">
        <v>0.5</v>
      </c>
      <c r="I1193" t="s">
        <v>161</v>
      </c>
      <c r="J1193" t="s">
        <v>161</v>
      </c>
      <c r="K1193" t="s">
        <v>161</v>
      </c>
      <c r="L1193" t="s">
        <v>161</v>
      </c>
      <c r="M1193" t="s">
        <v>161</v>
      </c>
      <c r="N1193" t="s">
        <v>161</v>
      </c>
      <c r="O1193" t="s">
        <v>161</v>
      </c>
      <c r="P1193" t="s">
        <v>161</v>
      </c>
      <c r="Q1193">
        <v>48.98</v>
      </c>
      <c r="R1193" t="s">
        <v>161</v>
      </c>
      <c r="S1193">
        <v>120.32</v>
      </c>
      <c r="T1193">
        <v>48.98</v>
      </c>
      <c r="U1193" t="s">
        <v>161</v>
      </c>
      <c r="V1193" t="s">
        <v>161</v>
      </c>
      <c r="W1193" t="s">
        <v>161</v>
      </c>
      <c r="X1193">
        <v>0</v>
      </c>
      <c r="Y1193" s="2">
        <v>168016</v>
      </c>
      <c r="Z1193" t="s">
        <v>161</v>
      </c>
      <c r="AA1193" t="s">
        <v>161</v>
      </c>
      <c r="AB1193" t="s">
        <v>161</v>
      </c>
      <c r="AC1193" t="s">
        <v>161</v>
      </c>
      <c r="AD1193" s="2" t="s">
        <v>161</v>
      </c>
      <c r="AE1193" t="s">
        <v>161</v>
      </c>
      <c r="AF1193" t="s">
        <v>161</v>
      </c>
      <c r="AG1193" t="s">
        <v>161</v>
      </c>
      <c r="AH1193" s="2" t="s">
        <v>161</v>
      </c>
      <c r="AI1193" s="2">
        <v>120928</v>
      </c>
      <c r="AL1193" s="2"/>
    </row>
    <row r="1194" spans="1:40" hidden="1">
      <c r="A1194" t="s">
        <v>112</v>
      </c>
      <c r="B1194" t="s">
        <v>113</v>
      </c>
      <c r="C1194" t="s">
        <v>2706</v>
      </c>
      <c r="D1194" t="s">
        <v>2708</v>
      </c>
      <c r="E1194" t="s">
        <v>3216</v>
      </c>
      <c r="F1194" t="s">
        <v>2708</v>
      </c>
      <c r="G1194" s="1">
        <v>43101</v>
      </c>
      <c r="H1194" t="s">
        <v>161</v>
      </c>
      <c r="I1194" t="s">
        <v>161</v>
      </c>
      <c r="J1194" t="s">
        <v>161</v>
      </c>
      <c r="K1194" t="s">
        <v>161</v>
      </c>
      <c r="L1194" t="s">
        <v>161</v>
      </c>
      <c r="M1194" t="s">
        <v>161</v>
      </c>
      <c r="N1194" t="s">
        <v>161</v>
      </c>
      <c r="O1194" t="s">
        <v>161</v>
      </c>
      <c r="P1194" t="s">
        <v>161</v>
      </c>
      <c r="Q1194" t="s">
        <v>161</v>
      </c>
      <c r="R1194">
        <v>4406.8999999999996</v>
      </c>
      <c r="S1194">
        <v>120.32</v>
      </c>
      <c r="T1194" t="s">
        <v>161</v>
      </c>
      <c r="U1194" t="s">
        <v>161</v>
      </c>
      <c r="V1194" t="s">
        <v>161</v>
      </c>
      <c r="W1194" t="s">
        <v>161</v>
      </c>
      <c r="X1194" t="s">
        <v>161</v>
      </c>
      <c r="Y1194" t="s">
        <v>161</v>
      </c>
      <c r="Z1194" t="s">
        <v>161</v>
      </c>
      <c r="AA1194" t="s">
        <v>161</v>
      </c>
      <c r="AB1194" t="s">
        <v>161</v>
      </c>
      <c r="AC1194" t="s">
        <v>161</v>
      </c>
      <c r="AD1194" s="2" t="s">
        <v>161</v>
      </c>
      <c r="AE1194" t="s">
        <v>161</v>
      </c>
      <c r="AF1194" t="s">
        <v>161</v>
      </c>
      <c r="AG1194" t="s">
        <v>161</v>
      </c>
      <c r="AH1194" s="2" t="s">
        <v>161</v>
      </c>
      <c r="AI1194" t="s">
        <v>161</v>
      </c>
      <c r="AL1194" s="2"/>
    </row>
    <row r="1195" spans="1:40" hidden="1">
      <c r="A1195" t="s">
        <v>112</v>
      </c>
      <c r="B1195" t="s">
        <v>113</v>
      </c>
      <c r="C1195" t="s">
        <v>3234</v>
      </c>
      <c r="D1195" t="s">
        <v>3235</v>
      </c>
      <c r="E1195" t="s">
        <v>2720</v>
      </c>
      <c r="F1195" t="s">
        <v>2711</v>
      </c>
      <c r="G1195" s="1">
        <v>43101</v>
      </c>
      <c r="H1195">
        <v>3.3</v>
      </c>
      <c r="I1195">
        <v>4</v>
      </c>
      <c r="J1195">
        <v>7</v>
      </c>
      <c r="K1195">
        <v>0</v>
      </c>
      <c r="L1195">
        <v>7</v>
      </c>
      <c r="M1195" t="s">
        <v>161</v>
      </c>
      <c r="N1195" t="s">
        <v>161</v>
      </c>
      <c r="O1195" t="s">
        <v>161</v>
      </c>
      <c r="P1195" t="s">
        <v>161</v>
      </c>
      <c r="Q1195" t="s">
        <v>161</v>
      </c>
      <c r="R1195" t="s">
        <v>161</v>
      </c>
      <c r="S1195">
        <v>120.32</v>
      </c>
      <c r="T1195">
        <v>29.87</v>
      </c>
      <c r="U1195" t="s">
        <v>161</v>
      </c>
      <c r="V1195" s="2">
        <v>571429</v>
      </c>
      <c r="W1195" s="2">
        <v>55657</v>
      </c>
      <c r="X1195" t="s">
        <v>161</v>
      </c>
      <c r="Y1195" t="s">
        <v>161</v>
      </c>
      <c r="Z1195" t="s">
        <v>161</v>
      </c>
      <c r="AA1195" t="s">
        <v>161</v>
      </c>
      <c r="AB1195" t="s">
        <v>161</v>
      </c>
      <c r="AC1195" t="s">
        <v>161</v>
      </c>
      <c r="AD1195" s="2" t="s">
        <v>161</v>
      </c>
      <c r="AE1195" t="s">
        <v>161</v>
      </c>
      <c r="AF1195" t="s">
        <v>161</v>
      </c>
      <c r="AG1195" t="s">
        <v>161</v>
      </c>
      <c r="AH1195" s="2" t="s">
        <v>3233</v>
      </c>
      <c r="AI1195" t="s">
        <v>161</v>
      </c>
      <c r="AL1195" s="2"/>
    </row>
    <row r="1196" spans="1:40" hidden="1">
      <c r="A1196" t="s">
        <v>112</v>
      </c>
      <c r="B1196" t="s">
        <v>113</v>
      </c>
      <c r="C1196" t="s">
        <v>3234</v>
      </c>
      <c r="D1196" t="s">
        <v>3235</v>
      </c>
      <c r="E1196" t="s">
        <v>2724</v>
      </c>
      <c r="F1196" t="s">
        <v>2711</v>
      </c>
      <c r="G1196" s="1">
        <v>43101</v>
      </c>
      <c r="H1196">
        <v>0.7</v>
      </c>
      <c r="I1196">
        <v>0</v>
      </c>
      <c r="J1196">
        <v>54</v>
      </c>
      <c r="K1196">
        <v>0</v>
      </c>
      <c r="L1196">
        <v>54</v>
      </c>
      <c r="M1196" t="s">
        <v>161</v>
      </c>
      <c r="N1196" t="s">
        <v>161</v>
      </c>
      <c r="O1196" t="s">
        <v>161</v>
      </c>
      <c r="P1196" t="s">
        <v>161</v>
      </c>
      <c r="Q1196" t="s">
        <v>161</v>
      </c>
      <c r="R1196" t="s">
        <v>161</v>
      </c>
      <c r="S1196">
        <v>120.32</v>
      </c>
      <c r="T1196">
        <v>29.87</v>
      </c>
      <c r="U1196" t="s">
        <v>161</v>
      </c>
      <c r="V1196" t="s">
        <v>3233</v>
      </c>
      <c r="W1196" t="s">
        <v>3233</v>
      </c>
      <c r="X1196" t="s">
        <v>161</v>
      </c>
      <c r="Y1196" t="s">
        <v>161</v>
      </c>
      <c r="Z1196" t="s">
        <v>161</v>
      </c>
      <c r="AA1196" t="s">
        <v>161</v>
      </c>
      <c r="AB1196" t="s">
        <v>161</v>
      </c>
      <c r="AC1196" t="s">
        <v>161</v>
      </c>
      <c r="AD1196" s="2" t="s">
        <v>161</v>
      </c>
      <c r="AE1196" t="s">
        <v>161</v>
      </c>
      <c r="AF1196" t="s">
        <v>161</v>
      </c>
      <c r="AG1196" t="s">
        <v>161</v>
      </c>
      <c r="AH1196" s="2" t="s">
        <v>3233</v>
      </c>
      <c r="AI1196" t="s">
        <v>161</v>
      </c>
      <c r="AL1196" s="2"/>
    </row>
    <row r="1197" spans="1:40" hidden="1">
      <c r="A1197" t="s">
        <v>112</v>
      </c>
      <c r="B1197" t="s">
        <v>113</v>
      </c>
      <c r="C1197" t="s">
        <v>3234</v>
      </c>
      <c r="D1197" t="s">
        <v>3235</v>
      </c>
      <c r="E1197" t="s">
        <v>2781</v>
      </c>
      <c r="F1197" t="s">
        <v>2711</v>
      </c>
      <c r="G1197" s="1">
        <v>43101</v>
      </c>
      <c r="H1197">
        <v>1</v>
      </c>
      <c r="I1197" t="s">
        <v>161</v>
      </c>
      <c r="J1197" t="s">
        <v>161</v>
      </c>
      <c r="K1197" t="s">
        <v>161</v>
      </c>
      <c r="L1197" t="s">
        <v>161</v>
      </c>
      <c r="M1197" t="s">
        <v>161</v>
      </c>
      <c r="N1197" t="s">
        <v>161</v>
      </c>
      <c r="O1197" t="s">
        <v>161</v>
      </c>
      <c r="P1197" t="s">
        <v>161</v>
      </c>
      <c r="Q1197">
        <v>29.87</v>
      </c>
      <c r="R1197" t="s">
        <v>161</v>
      </c>
      <c r="S1197">
        <v>120.32</v>
      </c>
      <c r="T1197">
        <v>29.87</v>
      </c>
      <c r="U1197" t="s">
        <v>161</v>
      </c>
      <c r="V1197" t="s">
        <v>161</v>
      </c>
      <c r="W1197" t="s">
        <v>161</v>
      </c>
      <c r="X1197">
        <v>18.633099999999999</v>
      </c>
      <c r="Y1197" s="2">
        <v>168016</v>
      </c>
      <c r="Z1197" t="s">
        <v>161</v>
      </c>
      <c r="AA1197" t="s">
        <v>161</v>
      </c>
      <c r="AB1197" t="s">
        <v>161</v>
      </c>
      <c r="AC1197" t="s">
        <v>161</v>
      </c>
      <c r="AD1197" t="s">
        <v>161</v>
      </c>
      <c r="AE1197" t="s">
        <v>161</v>
      </c>
      <c r="AF1197" t="s">
        <v>161</v>
      </c>
      <c r="AG1197" t="s">
        <v>161</v>
      </c>
      <c r="AH1197" t="s">
        <v>161</v>
      </c>
      <c r="AI1197" s="2">
        <v>120928</v>
      </c>
    </row>
    <row r="1198" spans="1:40" hidden="1">
      <c r="A1198" t="s">
        <v>112</v>
      </c>
      <c r="B1198" t="s">
        <v>113</v>
      </c>
      <c r="C1198" t="s">
        <v>3234</v>
      </c>
      <c r="D1198" t="s">
        <v>3235</v>
      </c>
      <c r="E1198" t="s">
        <v>161</v>
      </c>
      <c r="F1198" t="s">
        <v>2711</v>
      </c>
      <c r="G1198" s="1">
        <v>43101</v>
      </c>
      <c r="H1198" t="s">
        <v>161</v>
      </c>
      <c r="I1198" t="s">
        <v>161</v>
      </c>
      <c r="J1198" t="s">
        <v>161</v>
      </c>
      <c r="K1198" t="s">
        <v>161</v>
      </c>
      <c r="L1198" t="s">
        <v>161</v>
      </c>
      <c r="M1198" t="s">
        <v>161</v>
      </c>
      <c r="N1198" t="s">
        <v>161</v>
      </c>
      <c r="O1198" t="s">
        <v>161</v>
      </c>
      <c r="P1198" t="s">
        <v>161</v>
      </c>
      <c r="Q1198">
        <v>29.87</v>
      </c>
      <c r="R1198" t="s">
        <v>161</v>
      </c>
      <c r="S1198">
        <v>120.32</v>
      </c>
      <c r="T1198">
        <v>29.87</v>
      </c>
      <c r="U1198" s="2">
        <v>15478</v>
      </c>
      <c r="V1198" t="s">
        <v>161</v>
      </c>
      <c r="W1198" t="s">
        <v>161</v>
      </c>
      <c r="X1198" t="s">
        <v>161</v>
      </c>
      <c r="Y1198" s="2" t="s">
        <v>161</v>
      </c>
      <c r="Z1198" t="s">
        <v>161</v>
      </c>
      <c r="AA1198" t="s">
        <v>161</v>
      </c>
      <c r="AB1198" t="s">
        <v>161</v>
      </c>
      <c r="AC1198" t="s">
        <v>161</v>
      </c>
      <c r="AD1198" t="s">
        <v>161</v>
      </c>
      <c r="AE1198" t="s">
        <v>161</v>
      </c>
      <c r="AF1198" t="s">
        <v>161</v>
      </c>
      <c r="AG1198" t="s">
        <v>161</v>
      </c>
      <c r="AH1198" t="s">
        <v>161</v>
      </c>
      <c r="AI1198" t="s">
        <v>161</v>
      </c>
    </row>
    <row r="1199" spans="1:40" hidden="1">
      <c r="A1199" t="s">
        <v>112</v>
      </c>
      <c r="B1199" t="s">
        <v>113</v>
      </c>
      <c r="C1199" t="s">
        <v>2747</v>
      </c>
      <c r="D1199" t="s">
        <v>2748</v>
      </c>
      <c r="E1199" t="s">
        <v>161</v>
      </c>
      <c r="F1199" t="s">
        <v>2715</v>
      </c>
      <c r="G1199" s="1">
        <v>43101</v>
      </c>
      <c r="H1199" t="s">
        <v>161</v>
      </c>
      <c r="I1199" t="s">
        <v>161</v>
      </c>
      <c r="J1199" t="s">
        <v>161</v>
      </c>
      <c r="K1199" t="s">
        <v>161</v>
      </c>
      <c r="L1199" t="s">
        <v>161</v>
      </c>
      <c r="M1199" t="s">
        <v>161</v>
      </c>
      <c r="N1199" t="s">
        <v>161</v>
      </c>
      <c r="O1199" t="s">
        <v>161</v>
      </c>
      <c r="P1199" t="s">
        <v>161</v>
      </c>
      <c r="Q1199">
        <v>1.2</v>
      </c>
      <c r="R1199" t="s">
        <v>161</v>
      </c>
      <c r="S1199">
        <v>120.32</v>
      </c>
      <c r="T1199">
        <v>1.2</v>
      </c>
      <c r="U1199" s="2">
        <v>32000</v>
      </c>
      <c r="V1199" t="s">
        <v>161</v>
      </c>
      <c r="W1199" t="s">
        <v>161</v>
      </c>
      <c r="X1199" t="s">
        <v>161</v>
      </c>
      <c r="Y1199" t="s">
        <v>161</v>
      </c>
      <c r="Z1199" t="s">
        <v>161</v>
      </c>
      <c r="AA1199" t="s">
        <v>161</v>
      </c>
      <c r="AB1199" t="s">
        <v>161</v>
      </c>
      <c r="AC1199" t="s">
        <v>161</v>
      </c>
      <c r="AD1199" t="s">
        <v>161</v>
      </c>
      <c r="AE1199" t="s">
        <v>161</v>
      </c>
      <c r="AF1199" t="s">
        <v>161</v>
      </c>
      <c r="AG1199" t="s">
        <v>161</v>
      </c>
      <c r="AH1199" t="s">
        <v>161</v>
      </c>
      <c r="AI1199" t="s">
        <v>161</v>
      </c>
    </row>
    <row r="1200" spans="1:40" hidden="1">
      <c r="A1200" t="s">
        <v>112</v>
      </c>
      <c r="B1200" t="s">
        <v>113</v>
      </c>
      <c r="C1200" t="s">
        <v>2747</v>
      </c>
      <c r="D1200" t="s">
        <v>2748</v>
      </c>
      <c r="E1200" t="s">
        <v>2781</v>
      </c>
      <c r="F1200" t="s">
        <v>2715</v>
      </c>
      <c r="G1200" s="1">
        <v>43101</v>
      </c>
      <c r="H1200">
        <v>3.2</v>
      </c>
      <c r="I1200" t="s">
        <v>161</v>
      </c>
      <c r="J1200" t="s">
        <v>161</v>
      </c>
      <c r="K1200" t="s">
        <v>161</v>
      </c>
      <c r="L1200" t="s">
        <v>161</v>
      </c>
      <c r="M1200" t="s">
        <v>161</v>
      </c>
      <c r="N1200" t="s">
        <v>161</v>
      </c>
      <c r="O1200" t="s">
        <v>161</v>
      </c>
      <c r="P1200" t="s">
        <v>161</v>
      </c>
      <c r="Q1200">
        <v>1.2</v>
      </c>
      <c r="R1200" t="s">
        <v>161</v>
      </c>
      <c r="S1200">
        <v>120.32</v>
      </c>
      <c r="T1200">
        <v>1.2</v>
      </c>
      <c r="U1200" t="s">
        <v>161</v>
      </c>
      <c r="V1200" t="s">
        <v>161</v>
      </c>
      <c r="W1200" t="s">
        <v>161</v>
      </c>
      <c r="X1200">
        <v>33.333300000000001</v>
      </c>
      <c r="Y1200" s="2">
        <v>168016</v>
      </c>
      <c r="Z1200" t="s">
        <v>161</v>
      </c>
      <c r="AA1200" t="s">
        <v>161</v>
      </c>
      <c r="AB1200" t="s">
        <v>161</v>
      </c>
      <c r="AC1200" t="s">
        <v>161</v>
      </c>
      <c r="AD1200" t="s">
        <v>161</v>
      </c>
      <c r="AE1200" t="s">
        <v>161</v>
      </c>
      <c r="AF1200" t="s">
        <v>161</v>
      </c>
      <c r="AG1200" t="s">
        <v>161</v>
      </c>
      <c r="AH1200" t="s">
        <v>161</v>
      </c>
      <c r="AI1200" s="2">
        <v>120928</v>
      </c>
    </row>
    <row r="1201" spans="1:40" hidden="1">
      <c r="A1201" t="s">
        <v>112</v>
      </c>
      <c r="B1201" t="s">
        <v>113</v>
      </c>
      <c r="C1201" t="s">
        <v>2747</v>
      </c>
      <c r="D1201" t="s">
        <v>2748</v>
      </c>
      <c r="E1201" t="s">
        <v>2724</v>
      </c>
      <c r="F1201" t="s">
        <v>2715</v>
      </c>
      <c r="G1201" s="1">
        <v>43101</v>
      </c>
      <c r="H1201">
        <v>3.2</v>
      </c>
      <c r="I1201">
        <v>1</v>
      </c>
      <c r="J1201">
        <v>3</v>
      </c>
      <c r="K1201">
        <v>1</v>
      </c>
      <c r="L1201">
        <v>4</v>
      </c>
      <c r="M1201" t="s">
        <v>161</v>
      </c>
      <c r="N1201" t="s">
        <v>161</v>
      </c>
      <c r="O1201" t="s">
        <v>161</v>
      </c>
      <c r="P1201" t="s">
        <v>161</v>
      </c>
      <c r="Q1201" t="s">
        <v>161</v>
      </c>
      <c r="R1201" t="s">
        <v>161</v>
      </c>
      <c r="S1201">
        <v>120.32</v>
      </c>
      <c r="T1201">
        <v>1.2</v>
      </c>
      <c r="U1201" t="s">
        <v>161</v>
      </c>
      <c r="V1201" s="2">
        <v>333333</v>
      </c>
      <c r="W1201" t="s">
        <v>3323</v>
      </c>
      <c r="X1201" t="s">
        <v>161</v>
      </c>
      <c r="Y1201" t="s">
        <v>161</v>
      </c>
      <c r="Z1201" t="s">
        <v>161</v>
      </c>
      <c r="AA1201" t="s">
        <v>161</v>
      </c>
      <c r="AB1201" t="s">
        <v>161</v>
      </c>
      <c r="AC1201" t="s">
        <v>161</v>
      </c>
      <c r="AD1201" t="s">
        <v>161</v>
      </c>
      <c r="AE1201" t="s">
        <v>161</v>
      </c>
      <c r="AF1201" t="s">
        <v>161</v>
      </c>
      <c r="AG1201" t="s">
        <v>161</v>
      </c>
      <c r="AH1201" s="2">
        <v>250000</v>
      </c>
      <c r="AI1201" t="s">
        <v>161</v>
      </c>
    </row>
    <row r="1202" spans="1:40" hidden="1">
      <c r="A1202" t="s">
        <v>112</v>
      </c>
      <c r="B1202" t="s">
        <v>113</v>
      </c>
      <c r="C1202" t="s">
        <v>2737</v>
      </c>
      <c r="D1202" t="s">
        <v>2738</v>
      </c>
      <c r="E1202" t="s">
        <v>2722</v>
      </c>
      <c r="F1202" t="s">
        <v>2711</v>
      </c>
      <c r="G1202" s="1">
        <v>43101</v>
      </c>
      <c r="H1202">
        <v>3.9</v>
      </c>
      <c r="I1202">
        <v>8</v>
      </c>
      <c r="J1202">
        <v>8</v>
      </c>
      <c r="K1202">
        <v>8</v>
      </c>
      <c r="L1202">
        <v>8</v>
      </c>
      <c r="M1202" t="s">
        <v>161</v>
      </c>
      <c r="N1202" t="s">
        <v>161</v>
      </c>
      <c r="O1202" t="s">
        <v>161</v>
      </c>
      <c r="P1202" t="s">
        <v>161</v>
      </c>
      <c r="Q1202" t="s">
        <v>161</v>
      </c>
      <c r="R1202" t="s">
        <v>161</v>
      </c>
      <c r="S1202">
        <v>120.32</v>
      </c>
      <c r="T1202">
        <v>40.270000000000003</v>
      </c>
      <c r="U1202" t="s">
        <v>161</v>
      </c>
      <c r="V1202" s="2">
        <v>1000000</v>
      </c>
      <c r="W1202" s="2">
        <v>142500</v>
      </c>
      <c r="X1202" t="s">
        <v>161</v>
      </c>
      <c r="Y1202" t="s">
        <v>161</v>
      </c>
      <c r="Z1202" t="s">
        <v>161</v>
      </c>
      <c r="AA1202" t="s">
        <v>161</v>
      </c>
      <c r="AB1202" t="s">
        <v>161</v>
      </c>
      <c r="AC1202" t="s">
        <v>161</v>
      </c>
      <c r="AD1202" t="s">
        <v>161</v>
      </c>
      <c r="AE1202" t="s">
        <v>161</v>
      </c>
      <c r="AF1202" t="s">
        <v>161</v>
      </c>
      <c r="AG1202" t="s">
        <v>161</v>
      </c>
      <c r="AH1202" s="2">
        <v>1000000</v>
      </c>
      <c r="AI1202" t="s">
        <v>161</v>
      </c>
    </row>
    <row r="1203" spans="1:40" hidden="1">
      <c r="A1203" t="s">
        <v>112</v>
      </c>
      <c r="B1203" t="s">
        <v>113</v>
      </c>
      <c r="C1203" t="s">
        <v>2737</v>
      </c>
      <c r="D1203" t="s">
        <v>2738</v>
      </c>
      <c r="E1203" t="s">
        <v>2724</v>
      </c>
      <c r="F1203" t="s">
        <v>2711</v>
      </c>
      <c r="G1203" s="1">
        <v>43101</v>
      </c>
      <c r="H1203">
        <v>1.7</v>
      </c>
      <c r="I1203">
        <v>0</v>
      </c>
      <c r="J1203">
        <v>18</v>
      </c>
      <c r="K1203">
        <v>0</v>
      </c>
      <c r="L1203">
        <v>19</v>
      </c>
      <c r="M1203" t="s">
        <v>161</v>
      </c>
      <c r="N1203" t="s">
        <v>161</v>
      </c>
      <c r="O1203" t="s">
        <v>161</v>
      </c>
      <c r="P1203" t="s">
        <v>161</v>
      </c>
      <c r="Q1203" t="s">
        <v>161</v>
      </c>
      <c r="R1203" t="s">
        <v>161</v>
      </c>
      <c r="S1203">
        <v>120.32</v>
      </c>
      <c r="T1203">
        <v>40.270000000000003</v>
      </c>
      <c r="U1203" t="s">
        <v>161</v>
      </c>
      <c r="V1203" t="s">
        <v>3233</v>
      </c>
      <c r="W1203" t="s">
        <v>3233</v>
      </c>
      <c r="X1203" t="s">
        <v>161</v>
      </c>
      <c r="Y1203" s="2" t="s">
        <v>161</v>
      </c>
      <c r="Z1203" t="s">
        <v>161</v>
      </c>
      <c r="AA1203" t="s">
        <v>161</v>
      </c>
      <c r="AB1203" t="s">
        <v>161</v>
      </c>
      <c r="AC1203" t="s">
        <v>161</v>
      </c>
      <c r="AD1203" t="s">
        <v>161</v>
      </c>
      <c r="AE1203" t="s">
        <v>161</v>
      </c>
      <c r="AF1203" t="s">
        <v>161</v>
      </c>
      <c r="AG1203" t="s">
        <v>161</v>
      </c>
      <c r="AH1203" t="s">
        <v>3233</v>
      </c>
      <c r="AI1203" t="s">
        <v>161</v>
      </c>
    </row>
    <row r="1204" spans="1:40" hidden="1">
      <c r="A1204" t="s">
        <v>112</v>
      </c>
      <c r="B1204" t="s">
        <v>113</v>
      </c>
      <c r="C1204" t="s">
        <v>2737</v>
      </c>
      <c r="D1204" t="s">
        <v>2738</v>
      </c>
      <c r="E1204" t="s">
        <v>2781</v>
      </c>
      <c r="F1204" t="s">
        <v>2711</v>
      </c>
      <c r="G1204" s="1">
        <v>43101</v>
      </c>
      <c r="H1204">
        <v>2.4</v>
      </c>
      <c r="I1204" t="s">
        <v>161</v>
      </c>
      <c r="J1204" t="s">
        <v>161</v>
      </c>
      <c r="K1204" t="s">
        <v>161</v>
      </c>
      <c r="L1204" t="s">
        <v>161</v>
      </c>
      <c r="M1204" t="s">
        <v>161</v>
      </c>
      <c r="N1204" t="s">
        <v>161</v>
      </c>
      <c r="O1204" t="s">
        <v>161</v>
      </c>
      <c r="P1204" t="s">
        <v>161</v>
      </c>
      <c r="Q1204">
        <v>40.270000000000003</v>
      </c>
      <c r="R1204" t="s">
        <v>161</v>
      </c>
      <c r="S1204">
        <v>120.32</v>
      </c>
      <c r="T1204">
        <v>40.270000000000003</v>
      </c>
      <c r="U1204" t="s">
        <v>161</v>
      </c>
      <c r="V1204" t="s">
        <v>161</v>
      </c>
      <c r="W1204" t="s">
        <v>161</v>
      </c>
      <c r="X1204">
        <v>35.386099999999999</v>
      </c>
      <c r="Y1204" s="2">
        <v>168016</v>
      </c>
      <c r="Z1204" t="s">
        <v>161</v>
      </c>
      <c r="AA1204" t="s">
        <v>161</v>
      </c>
      <c r="AB1204" t="s">
        <v>161</v>
      </c>
      <c r="AC1204" t="s">
        <v>161</v>
      </c>
      <c r="AD1204" t="s">
        <v>161</v>
      </c>
      <c r="AE1204" t="s">
        <v>161</v>
      </c>
      <c r="AF1204" t="s">
        <v>161</v>
      </c>
      <c r="AG1204" t="s">
        <v>161</v>
      </c>
      <c r="AH1204" t="s">
        <v>161</v>
      </c>
      <c r="AI1204" s="2">
        <v>120928</v>
      </c>
    </row>
    <row r="1205" spans="1:40" hidden="1">
      <c r="A1205" t="s">
        <v>112</v>
      </c>
      <c r="B1205" t="s">
        <v>113</v>
      </c>
      <c r="C1205" t="s">
        <v>2737</v>
      </c>
      <c r="D1205" t="s">
        <v>2738</v>
      </c>
      <c r="E1205" t="s">
        <v>161</v>
      </c>
      <c r="F1205" t="s">
        <v>2711</v>
      </c>
      <c r="G1205" s="1">
        <v>43101</v>
      </c>
      <c r="H1205" t="s">
        <v>161</v>
      </c>
      <c r="I1205" t="s">
        <v>161</v>
      </c>
      <c r="J1205" t="s">
        <v>161</v>
      </c>
      <c r="K1205" t="s">
        <v>161</v>
      </c>
      <c r="L1205" t="s">
        <v>161</v>
      </c>
      <c r="M1205" t="s">
        <v>161</v>
      </c>
      <c r="N1205" t="s">
        <v>161</v>
      </c>
      <c r="O1205" t="s">
        <v>161</v>
      </c>
      <c r="P1205" t="s">
        <v>161</v>
      </c>
      <c r="Q1205">
        <v>40.270000000000003</v>
      </c>
      <c r="R1205" t="s">
        <v>161</v>
      </c>
      <c r="S1205">
        <v>120.32</v>
      </c>
      <c r="T1205">
        <v>40.270000000000003</v>
      </c>
      <c r="U1205" s="2">
        <v>24785</v>
      </c>
      <c r="V1205" t="s">
        <v>161</v>
      </c>
      <c r="W1205" t="s">
        <v>161</v>
      </c>
      <c r="X1205" t="s">
        <v>161</v>
      </c>
      <c r="Y1205" s="2" t="s">
        <v>161</v>
      </c>
      <c r="Z1205" t="s">
        <v>161</v>
      </c>
      <c r="AA1205" t="s">
        <v>161</v>
      </c>
      <c r="AB1205" t="s">
        <v>161</v>
      </c>
      <c r="AC1205" t="s">
        <v>161</v>
      </c>
      <c r="AD1205" t="s">
        <v>161</v>
      </c>
      <c r="AE1205" t="s">
        <v>161</v>
      </c>
      <c r="AF1205" t="s">
        <v>161</v>
      </c>
      <c r="AG1205" t="s">
        <v>161</v>
      </c>
      <c r="AH1205" t="s">
        <v>161</v>
      </c>
      <c r="AI1205" t="s">
        <v>161</v>
      </c>
    </row>
    <row r="1206" spans="1:40" hidden="1">
      <c r="A1206" t="s">
        <v>112</v>
      </c>
      <c r="B1206" t="s">
        <v>113</v>
      </c>
      <c r="C1206" t="s">
        <v>2694</v>
      </c>
      <c r="D1206" t="s">
        <v>2708</v>
      </c>
      <c r="E1206" t="s">
        <v>2720</v>
      </c>
      <c r="F1206" t="s">
        <v>2708</v>
      </c>
      <c r="G1206" s="1">
        <v>44197</v>
      </c>
      <c r="H1206">
        <v>2.5555555555555598</v>
      </c>
      <c r="I1206" t="s">
        <v>161</v>
      </c>
      <c r="J1206" t="s">
        <v>161</v>
      </c>
      <c r="K1206" t="s">
        <v>161</v>
      </c>
      <c r="L1206" t="s">
        <v>161</v>
      </c>
      <c r="M1206" t="s">
        <v>161</v>
      </c>
      <c r="N1206" t="s">
        <v>161</v>
      </c>
      <c r="O1206" t="s">
        <v>161</v>
      </c>
      <c r="P1206" t="s">
        <v>161</v>
      </c>
      <c r="Q1206" t="s">
        <v>161</v>
      </c>
      <c r="R1206" t="s">
        <v>161</v>
      </c>
      <c r="S1206">
        <v>4214.5</v>
      </c>
      <c r="T1206" t="s">
        <v>161</v>
      </c>
      <c r="U1206" t="s">
        <v>161</v>
      </c>
      <c r="V1206" t="s">
        <v>161</v>
      </c>
      <c r="W1206" t="s">
        <v>161</v>
      </c>
      <c r="X1206" t="s">
        <v>161</v>
      </c>
      <c r="Y1206" t="s">
        <v>161</v>
      </c>
      <c r="Z1206" t="s">
        <v>161</v>
      </c>
      <c r="AA1206" t="s">
        <v>161</v>
      </c>
      <c r="AB1206" t="s">
        <v>161</v>
      </c>
      <c r="AC1206" t="s">
        <v>161</v>
      </c>
      <c r="AD1206" t="s">
        <v>161</v>
      </c>
      <c r="AE1206" t="s">
        <v>161</v>
      </c>
      <c r="AF1206" t="s">
        <v>161</v>
      </c>
      <c r="AG1206" t="s">
        <v>161</v>
      </c>
      <c r="AH1206" t="s">
        <v>161</v>
      </c>
      <c r="AI1206" t="s">
        <v>161</v>
      </c>
    </row>
    <row r="1207" spans="1:40" hidden="1">
      <c r="A1207" t="s">
        <v>112</v>
      </c>
      <c r="B1207" t="s">
        <v>113</v>
      </c>
      <c r="C1207" t="s">
        <v>2694</v>
      </c>
      <c r="D1207" t="s">
        <v>2708</v>
      </c>
      <c r="E1207" t="s">
        <v>2722</v>
      </c>
      <c r="F1207" t="s">
        <v>2708</v>
      </c>
      <c r="G1207" s="1">
        <v>44197</v>
      </c>
      <c r="H1207">
        <v>0.53571428571428603</v>
      </c>
      <c r="I1207" t="s">
        <v>161</v>
      </c>
      <c r="J1207" t="s">
        <v>161</v>
      </c>
      <c r="K1207" t="s">
        <v>161</v>
      </c>
      <c r="L1207" t="s">
        <v>161</v>
      </c>
      <c r="M1207" t="s">
        <v>161</v>
      </c>
      <c r="N1207" t="s">
        <v>161</v>
      </c>
      <c r="O1207" t="s">
        <v>161</v>
      </c>
      <c r="P1207" t="s">
        <v>161</v>
      </c>
      <c r="Q1207" t="s">
        <v>161</v>
      </c>
      <c r="R1207" t="s">
        <v>161</v>
      </c>
      <c r="S1207">
        <v>4214.5</v>
      </c>
      <c r="T1207" t="s">
        <v>161</v>
      </c>
      <c r="U1207" t="s">
        <v>161</v>
      </c>
      <c r="V1207" t="s">
        <v>161</v>
      </c>
      <c r="W1207" t="s">
        <v>161</v>
      </c>
      <c r="X1207" t="s">
        <v>161</v>
      </c>
      <c r="Y1207" t="s">
        <v>161</v>
      </c>
      <c r="Z1207" t="s">
        <v>161</v>
      </c>
      <c r="AA1207" s="2" t="s">
        <v>161</v>
      </c>
      <c r="AB1207" s="2" t="s">
        <v>161</v>
      </c>
      <c r="AC1207" t="s">
        <v>161</v>
      </c>
      <c r="AD1207" t="s">
        <v>161</v>
      </c>
      <c r="AE1207" t="s">
        <v>161</v>
      </c>
      <c r="AF1207" t="s">
        <v>161</v>
      </c>
      <c r="AG1207" t="s">
        <v>161</v>
      </c>
      <c r="AH1207" t="s">
        <v>161</v>
      </c>
      <c r="AI1207" t="s">
        <v>161</v>
      </c>
    </row>
    <row r="1208" spans="1:40" hidden="1">
      <c r="A1208" t="s">
        <v>112</v>
      </c>
      <c r="B1208" t="s">
        <v>113</v>
      </c>
      <c r="C1208" t="s">
        <v>2694</v>
      </c>
      <c r="D1208" t="s">
        <v>2708</v>
      </c>
      <c r="E1208" t="s">
        <v>2761</v>
      </c>
      <c r="F1208" t="s">
        <v>2708</v>
      </c>
      <c r="G1208" s="1">
        <v>44197</v>
      </c>
      <c r="H1208">
        <v>2.1818181818181799</v>
      </c>
      <c r="I1208" t="s">
        <v>161</v>
      </c>
      <c r="J1208" t="s">
        <v>161</v>
      </c>
      <c r="K1208" t="s">
        <v>161</v>
      </c>
      <c r="L1208" t="s">
        <v>161</v>
      </c>
      <c r="M1208" t="s">
        <v>161</v>
      </c>
      <c r="N1208" t="s">
        <v>161</v>
      </c>
      <c r="O1208" t="s">
        <v>161</v>
      </c>
      <c r="P1208" t="s">
        <v>161</v>
      </c>
      <c r="Q1208" t="s">
        <v>161</v>
      </c>
      <c r="R1208" t="s">
        <v>161</v>
      </c>
      <c r="S1208">
        <v>4214.5</v>
      </c>
      <c r="T1208" t="s">
        <v>161</v>
      </c>
      <c r="U1208" t="s">
        <v>161</v>
      </c>
      <c r="V1208" t="s">
        <v>161</v>
      </c>
      <c r="W1208" t="s">
        <v>161</v>
      </c>
      <c r="X1208" t="s">
        <v>161</v>
      </c>
      <c r="Y1208" t="s">
        <v>161</v>
      </c>
      <c r="Z1208" t="s">
        <v>161</v>
      </c>
      <c r="AA1208" t="s">
        <v>161</v>
      </c>
      <c r="AB1208" t="s">
        <v>161</v>
      </c>
      <c r="AC1208" t="s">
        <v>161</v>
      </c>
      <c r="AD1208" t="s">
        <v>161</v>
      </c>
      <c r="AE1208" t="s">
        <v>161</v>
      </c>
      <c r="AF1208" t="s">
        <v>161</v>
      </c>
      <c r="AG1208" t="s">
        <v>161</v>
      </c>
      <c r="AH1208" t="s">
        <v>161</v>
      </c>
      <c r="AI1208" t="s">
        <v>161</v>
      </c>
    </row>
    <row r="1209" spans="1:40" hidden="1">
      <c r="A1209" t="s">
        <v>112</v>
      </c>
      <c r="B1209" t="s">
        <v>113</v>
      </c>
      <c r="C1209" t="s">
        <v>2694</v>
      </c>
      <c r="D1209" t="s">
        <v>2708</v>
      </c>
      <c r="E1209" t="s">
        <v>2714</v>
      </c>
      <c r="F1209" t="s">
        <v>2708</v>
      </c>
      <c r="G1209" s="1">
        <v>44197</v>
      </c>
      <c r="H1209">
        <v>0.53947368421052599</v>
      </c>
      <c r="I1209" t="s">
        <v>161</v>
      </c>
      <c r="J1209" t="s">
        <v>161</v>
      </c>
      <c r="K1209" t="s">
        <v>161</v>
      </c>
      <c r="L1209" t="s">
        <v>161</v>
      </c>
      <c r="M1209" t="s">
        <v>161</v>
      </c>
      <c r="N1209" t="s">
        <v>161</v>
      </c>
      <c r="O1209" t="s">
        <v>161</v>
      </c>
      <c r="P1209" t="s">
        <v>161</v>
      </c>
      <c r="Q1209" t="s">
        <v>161</v>
      </c>
      <c r="R1209" t="s">
        <v>161</v>
      </c>
      <c r="S1209">
        <v>4214.5</v>
      </c>
      <c r="T1209" t="s">
        <v>161</v>
      </c>
      <c r="U1209" t="s">
        <v>161</v>
      </c>
      <c r="V1209" t="s">
        <v>161</v>
      </c>
      <c r="W1209" t="s">
        <v>161</v>
      </c>
      <c r="X1209" t="s">
        <v>161</v>
      </c>
      <c r="Y1209" t="s">
        <v>161</v>
      </c>
      <c r="Z1209" t="s">
        <v>161</v>
      </c>
      <c r="AA1209" t="s">
        <v>161</v>
      </c>
      <c r="AB1209" t="s">
        <v>161</v>
      </c>
      <c r="AC1209" t="s">
        <v>161</v>
      </c>
      <c r="AD1209" t="s">
        <v>161</v>
      </c>
      <c r="AE1209" t="s">
        <v>161</v>
      </c>
      <c r="AF1209" t="s">
        <v>161</v>
      </c>
      <c r="AG1209" t="s">
        <v>161</v>
      </c>
      <c r="AH1209" t="s">
        <v>161</v>
      </c>
      <c r="AI1209" t="s">
        <v>161</v>
      </c>
    </row>
    <row r="1210" spans="1:40" hidden="1">
      <c r="A1210" t="s">
        <v>112</v>
      </c>
      <c r="B1210" t="s">
        <v>113</v>
      </c>
      <c r="C1210" t="s">
        <v>2694</v>
      </c>
      <c r="D1210" t="s">
        <v>2708</v>
      </c>
      <c r="E1210" t="s">
        <v>2723</v>
      </c>
      <c r="F1210" t="s">
        <v>2708</v>
      </c>
      <c r="G1210" s="1">
        <v>44197</v>
      </c>
      <c r="H1210">
        <v>2.5714285714285698</v>
      </c>
      <c r="I1210" t="s">
        <v>161</v>
      </c>
      <c r="J1210" t="s">
        <v>161</v>
      </c>
      <c r="K1210" t="s">
        <v>161</v>
      </c>
      <c r="L1210" t="s">
        <v>161</v>
      </c>
      <c r="M1210" t="s">
        <v>161</v>
      </c>
      <c r="N1210" t="s">
        <v>161</v>
      </c>
      <c r="O1210" t="s">
        <v>161</v>
      </c>
      <c r="P1210" t="s">
        <v>161</v>
      </c>
      <c r="Q1210" t="s">
        <v>161</v>
      </c>
      <c r="R1210" t="s">
        <v>161</v>
      </c>
      <c r="S1210">
        <v>4214.5</v>
      </c>
      <c r="T1210" t="s">
        <v>161</v>
      </c>
      <c r="U1210" t="s">
        <v>161</v>
      </c>
      <c r="V1210" t="s">
        <v>161</v>
      </c>
      <c r="W1210" t="s">
        <v>161</v>
      </c>
      <c r="X1210" t="s">
        <v>161</v>
      </c>
      <c r="Y1210" t="s">
        <v>161</v>
      </c>
      <c r="Z1210" t="s">
        <v>161</v>
      </c>
      <c r="AA1210" s="2" t="s">
        <v>161</v>
      </c>
      <c r="AB1210" t="s">
        <v>161</v>
      </c>
      <c r="AC1210" t="s">
        <v>161</v>
      </c>
      <c r="AD1210" t="s">
        <v>161</v>
      </c>
      <c r="AE1210" t="s">
        <v>161</v>
      </c>
      <c r="AF1210" t="s">
        <v>161</v>
      </c>
      <c r="AG1210" t="s">
        <v>161</v>
      </c>
      <c r="AH1210" t="s">
        <v>161</v>
      </c>
      <c r="AI1210" t="s">
        <v>161</v>
      </c>
      <c r="AM1210" s="2"/>
    </row>
    <row r="1211" spans="1:40" hidden="1">
      <c r="A1211" t="s">
        <v>112</v>
      </c>
      <c r="B1211" t="s">
        <v>113</v>
      </c>
      <c r="C1211" t="s">
        <v>2694</v>
      </c>
      <c r="D1211" t="s">
        <v>2708</v>
      </c>
      <c r="E1211" t="s">
        <v>2724</v>
      </c>
      <c r="F1211" t="s">
        <v>2708</v>
      </c>
      <c r="G1211" s="1">
        <v>44197</v>
      </c>
      <c r="H1211">
        <v>0.9</v>
      </c>
      <c r="I1211" t="s">
        <v>161</v>
      </c>
      <c r="J1211" t="s">
        <v>161</v>
      </c>
      <c r="K1211" t="s">
        <v>161</v>
      </c>
      <c r="L1211" t="s">
        <v>161</v>
      </c>
      <c r="M1211" t="s">
        <v>161</v>
      </c>
      <c r="N1211" t="s">
        <v>161</v>
      </c>
      <c r="O1211" t="s">
        <v>161</v>
      </c>
      <c r="P1211" t="s">
        <v>161</v>
      </c>
      <c r="Q1211" t="s">
        <v>161</v>
      </c>
      <c r="R1211" t="s">
        <v>161</v>
      </c>
      <c r="S1211">
        <v>4214.5</v>
      </c>
      <c r="T1211" t="s">
        <v>161</v>
      </c>
      <c r="U1211" t="s">
        <v>161</v>
      </c>
      <c r="V1211" t="s">
        <v>161</v>
      </c>
      <c r="W1211" t="s">
        <v>161</v>
      </c>
      <c r="X1211" t="s">
        <v>161</v>
      </c>
      <c r="Y1211" t="s">
        <v>161</v>
      </c>
      <c r="Z1211" t="s">
        <v>161</v>
      </c>
      <c r="AA1211" t="s">
        <v>161</v>
      </c>
      <c r="AB1211" t="s">
        <v>161</v>
      </c>
      <c r="AC1211" t="s">
        <v>161</v>
      </c>
      <c r="AD1211" t="s">
        <v>161</v>
      </c>
      <c r="AE1211" t="s">
        <v>161</v>
      </c>
      <c r="AF1211" t="s">
        <v>161</v>
      </c>
      <c r="AG1211" t="s">
        <v>161</v>
      </c>
      <c r="AH1211" t="s">
        <v>161</v>
      </c>
      <c r="AI1211" t="s">
        <v>161</v>
      </c>
    </row>
    <row r="1212" spans="1:40" hidden="1">
      <c r="A1212" t="s">
        <v>112</v>
      </c>
      <c r="B1212" t="s">
        <v>113</v>
      </c>
      <c r="C1212" t="s">
        <v>2694</v>
      </c>
      <c r="D1212" t="s">
        <v>2708</v>
      </c>
      <c r="E1212" t="s">
        <v>2731</v>
      </c>
      <c r="F1212" t="s">
        <v>2708</v>
      </c>
      <c r="G1212" s="1">
        <v>44197</v>
      </c>
      <c r="H1212">
        <v>0.90109890109890101</v>
      </c>
      <c r="I1212" t="s">
        <v>161</v>
      </c>
      <c r="J1212" t="s">
        <v>161</v>
      </c>
      <c r="K1212" t="s">
        <v>161</v>
      </c>
      <c r="L1212" t="s">
        <v>161</v>
      </c>
      <c r="M1212" t="s">
        <v>161</v>
      </c>
      <c r="N1212" t="s">
        <v>161</v>
      </c>
      <c r="O1212" t="s">
        <v>161</v>
      </c>
      <c r="P1212" t="s">
        <v>161</v>
      </c>
      <c r="Q1212" t="s">
        <v>161</v>
      </c>
      <c r="R1212" t="s">
        <v>161</v>
      </c>
      <c r="S1212">
        <v>4214.5</v>
      </c>
      <c r="T1212" t="s">
        <v>161</v>
      </c>
      <c r="U1212" t="s">
        <v>161</v>
      </c>
      <c r="V1212" t="s">
        <v>161</v>
      </c>
      <c r="W1212" t="s">
        <v>161</v>
      </c>
      <c r="X1212" t="s">
        <v>161</v>
      </c>
      <c r="Y1212" t="s">
        <v>161</v>
      </c>
      <c r="Z1212" t="s">
        <v>161</v>
      </c>
      <c r="AA1212" s="2" t="s">
        <v>161</v>
      </c>
      <c r="AB1212" s="2" t="s">
        <v>161</v>
      </c>
      <c r="AC1212" t="s">
        <v>161</v>
      </c>
      <c r="AD1212" t="s">
        <v>161</v>
      </c>
      <c r="AE1212" s="2" t="s">
        <v>161</v>
      </c>
      <c r="AF1212" s="2" t="s">
        <v>161</v>
      </c>
      <c r="AG1212" t="s">
        <v>161</v>
      </c>
      <c r="AH1212" t="s">
        <v>161</v>
      </c>
      <c r="AI1212" s="2" t="s">
        <v>161</v>
      </c>
      <c r="AJ1212" s="2"/>
    </row>
    <row r="1213" spans="1:40" hidden="1">
      <c r="A1213" t="s">
        <v>112</v>
      </c>
      <c r="B1213" t="s">
        <v>113</v>
      </c>
      <c r="C1213" t="s">
        <v>2694</v>
      </c>
      <c r="D1213" t="s">
        <v>2708</v>
      </c>
      <c r="E1213" t="s">
        <v>2781</v>
      </c>
      <c r="F1213" t="s">
        <v>2708</v>
      </c>
      <c r="G1213" s="1">
        <v>44197</v>
      </c>
      <c r="H1213">
        <v>1.31707317073171</v>
      </c>
      <c r="I1213" t="s">
        <v>161</v>
      </c>
      <c r="J1213" t="s">
        <v>161</v>
      </c>
      <c r="K1213" t="s">
        <v>161</v>
      </c>
      <c r="L1213" t="s">
        <v>161</v>
      </c>
      <c r="M1213" t="s">
        <v>161</v>
      </c>
      <c r="N1213" t="s">
        <v>161</v>
      </c>
      <c r="O1213" t="s">
        <v>161</v>
      </c>
      <c r="P1213" t="s">
        <v>161</v>
      </c>
      <c r="Q1213" t="s">
        <v>161</v>
      </c>
      <c r="R1213" t="s">
        <v>161</v>
      </c>
      <c r="S1213">
        <v>4214.5</v>
      </c>
      <c r="T1213" t="s">
        <v>161</v>
      </c>
      <c r="U1213" t="s">
        <v>161</v>
      </c>
      <c r="V1213" t="s">
        <v>161</v>
      </c>
      <c r="W1213" t="s">
        <v>161</v>
      </c>
      <c r="X1213" t="s">
        <v>161</v>
      </c>
      <c r="Y1213" s="2">
        <v>94439</v>
      </c>
      <c r="Z1213" t="s">
        <v>161</v>
      </c>
      <c r="AA1213" t="s">
        <v>161</v>
      </c>
      <c r="AB1213" t="s">
        <v>161</v>
      </c>
      <c r="AC1213" t="s">
        <v>161</v>
      </c>
      <c r="AD1213" t="s">
        <v>161</v>
      </c>
      <c r="AE1213" t="s">
        <v>161</v>
      </c>
      <c r="AF1213" t="s">
        <v>161</v>
      </c>
      <c r="AG1213" t="s">
        <v>161</v>
      </c>
      <c r="AH1213" t="s">
        <v>161</v>
      </c>
      <c r="AI1213" s="2">
        <v>29855</v>
      </c>
    </row>
    <row r="1214" spans="1:40" hidden="1">
      <c r="A1214" t="s">
        <v>112</v>
      </c>
      <c r="B1214" t="s">
        <v>113</v>
      </c>
      <c r="C1214" t="s">
        <v>2712</v>
      </c>
      <c r="D1214" t="s">
        <v>2713</v>
      </c>
      <c r="E1214" t="s">
        <v>161</v>
      </c>
      <c r="F1214" t="s">
        <v>2715</v>
      </c>
      <c r="G1214" s="1">
        <v>44197</v>
      </c>
      <c r="H1214" t="s">
        <v>161</v>
      </c>
      <c r="I1214" t="s">
        <v>161</v>
      </c>
      <c r="J1214" t="s">
        <v>161</v>
      </c>
      <c r="K1214" t="s">
        <v>161</v>
      </c>
      <c r="L1214" t="s">
        <v>161</v>
      </c>
      <c r="M1214" t="s">
        <v>161</v>
      </c>
      <c r="N1214" t="s">
        <v>161</v>
      </c>
      <c r="O1214" t="s">
        <v>161</v>
      </c>
      <c r="P1214" t="s">
        <v>161</v>
      </c>
      <c r="Q1214">
        <v>494.1</v>
      </c>
      <c r="R1214" t="s">
        <v>161</v>
      </c>
      <c r="S1214">
        <v>4214.5</v>
      </c>
      <c r="T1214">
        <v>494.1</v>
      </c>
      <c r="U1214" t="s">
        <v>3324</v>
      </c>
      <c r="V1214" t="s">
        <v>161</v>
      </c>
      <c r="W1214" t="s">
        <v>161</v>
      </c>
      <c r="X1214" t="s">
        <v>161</v>
      </c>
      <c r="Y1214" t="s">
        <v>161</v>
      </c>
      <c r="Z1214" t="s">
        <v>161</v>
      </c>
      <c r="AA1214" s="2" t="s">
        <v>161</v>
      </c>
      <c r="AB1214" s="2" t="s">
        <v>161</v>
      </c>
      <c r="AC1214" t="s">
        <v>161</v>
      </c>
      <c r="AD1214" t="s">
        <v>161</v>
      </c>
      <c r="AE1214" t="s">
        <v>161</v>
      </c>
      <c r="AF1214" s="2" t="s">
        <v>161</v>
      </c>
      <c r="AG1214" t="s">
        <v>161</v>
      </c>
      <c r="AH1214" t="s">
        <v>161</v>
      </c>
      <c r="AI1214" s="2" t="s">
        <v>161</v>
      </c>
      <c r="AJ1214" s="2"/>
      <c r="AN1214" s="2"/>
    </row>
    <row r="1215" spans="1:40" hidden="1">
      <c r="A1215" t="s">
        <v>112</v>
      </c>
      <c r="B1215" t="s">
        <v>113</v>
      </c>
      <c r="C1215" t="s">
        <v>2712</v>
      </c>
      <c r="D1215" t="s">
        <v>2713</v>
      </c>
      <c r="E1215" t="s">
        <v>2714</v>
      </c>
      <c r="F1215" t="s">
        <v>2715</v>
      </c>
      <c r="G1215" s="1">
        <v>44197</v>
      </c>
      <c r="H1215">
        <v>0.53947368421052599</v>
      </c>
      <c r="I1215">
        <v>0</v>
      </c>
      <c r="J1215">
        <v>38</v>
      </c>
      <c r="K1215">
        <v>0</v>
      </c>
      <c r="L1215">
        <v>38</v>
      </c>
      <c r="M1215" t="s">
        <v>161</v>
      </c>
      <c r="N1215" t="s">
        <v>161</v>
      </c>
      <c r="O1215" t="s">
        <v>161</v>
      </c>
      <c r="P1215" t="s">
        <v>161</v>
      </c>
      <c r="Q1215" t="s">
        <v>161</v>
      </c>
      <c r="R1215" t="s">
        <v>161</v>
      </c>
      <c r="S1215">
        <v>4214.5</v>
      </c>
      <c r="T1215">
        <v>494.1</v>
      </c>
      <c r="U1215" t="s">
        <v>161</v>
      </c>
      <c r="V1215" t="s">
        <v>3233</v>
      </c>
      <c r="W1215" t="s">
        <v>3233</v>
      </c>
      <c r="X1215" t="s">
        <v>161</v>
      </c>
      <c r="Y1215" t="s">
        <v>161</v>
      </c>
      <c r="Z1215" t="s">
        <v>161</v>
      </c>
      <c r="AA1215" t="s">
        <v>161</v>
      </c>
      <c r="AB1215" t="s">
        <v>161</v>
      </c>
      <c r="AC1215" t="s">
        <v>161</v>
      </c>
      <c r="AD1215" t="s">
        <v>161</v>
      </c>
      <c r="AE1215" t="s">
        <v>161</v>
      </c>
      <c r="AF1215" t="s">
        <v>161</v>
      </c>
      <c r="AG1215" t="s">
        <v>161</v>
      </c>
      <c r="AH1215" t="s">
        <v>3233</v>
      </c>
      <c r="AI1215" t="s">
        <v>161</v>
      </c>
    </row>
    <row r="1216" spans="1:40" hidden="1">
      <c r="A1216" t="s">
        <v>112</v>
      </c>
      <c r="B1216" t="s">
        <v>113</v>
      </c>
      <c r="C1216" t="s">
        <v>2712</v>
      </c>
      <c r="D1216" t="s">
        <v>2713</v>
      </c>
      <c r="E1216" t="s">
        <v>2781</v>
      </c>
      <c r="F1216" t="s">
        <v>2715</v>
      </c>
      <c r="G1216" s="1">
        <v>44197</v>
      </c>
      <c r="H1216">
        <v>0.54819277108433695</v>
      </c>
      <c r="I1216" t="s">
        <v>161</v>
      </c>
      <c r="J1216" t="s">
        <v>161</v>
      </c>
      <c r="K1216" t="s">
        <v>161</v>
      </c>
      <c r="L1216" t="s">
        <v>161</v>
      </c>
      <c r="M1216" t="s">
        <v>161</v>
      </c>
      <c r="N1216" t="s">
        <v>161</v>
      </c>
      <c r="O1216" t="s">
        <v>161</v>
      </c>
      <c r="P1216" t="s">
        <v>161</v>
      </c>
      <c r="Q1216">
        <v>494.1</v>
      </c>
      <c r="R1216" t="s">
        <v>161</v>
      </c>
      <c r="S1216">
        <v>4214.5</v>
      </c>
      <c r="T1216">
        <v>494.1</v>
      </c>
      <c r="U1216" t="s">
        <v>161</v>
      </c>
      <c r="V1216" t="s">
        <v>161</v>
      </c>
      <c r="W1216" t="s">
        <v>161</v>
      </c>
      <c r="X1216">
        <v>0</v>
      </c>
      <c r="Y1216" s="2">
        <v>94439</v>
      </c>
      <c r="Z1216" t="s">
        <v>161</v>
      </c>
      <c r="AA1216" s="2" t="s">
        <v>161</v>
      </c>
      <c r="AB1216" s="2" t="s">
        <v>161</v>
      </c>
      <c r="AC1216" t="s">
        <v>161</v>
      </c>
      <c r="AD1216" t="s">
        <v>161</v>
      </c>
      <c r="AE1216" s="2" t="s">
        <v>161</v>
      </c>
      <c r="AF1216" t="s">
        <v>161</v>
      </c>
      <c r="AG1216" t="s">
        <v>161</v>
      </c>
      <c r="AH1216" t="s">
        <v>161</v>
      </c>
      <c r="AI1216" s="2">
        <v>29855</v>
      </c>
      <c r="AJ1216" s="2"/>
      <c r="AM1216" s="2"/>
    </row>
    <row r="1217" spans="1:42" hidden="1">
      <c r="A1217" t="s">
        <v>112</v>
      </c>
      <c r="B1217" t="s">
        <v>113</v>
      </c>
      <c r="C1217" t="s">
        <v>2712</v>
      </c>
      <c r="D1217" t="s">
        <v>2713</v>
      </c>
      <c r="E1217" t="s">
        <v>2724</v>
      </c>
      <c r="F1217" t="s">
        <v>2715</v>
      </c>
      <c r="G1217" s="1">
        <v>44197</v>
      </c>
      <c r="H1217">
        <v>0.5</v>
      </c>
      <c r="I1217">
        <v>0</v>
      </c>
      <c r="J1217">
        <v>30</v>
      </c>
      <c r="K1217">
        <v>0</v>
      </c>
      <c r="L1217">
        <v>23</v>
      </c>
      <c r="M1217" t="s">
        <v>161</v>
      </c>
      <c r="N1217" t="s">
        <v>161</v>
      </c>
      <c r="O1217" t="s">
        <v>161</v>
      </c>
      <c r="P1217" t="s">
        <v>161</v>
      </c>
      <c r="Q1217" t="s">
        <v>161</v>
      </c>
      <c r="R1217" t="s">
        <v>161</v>
      </c>
      <c r="S1217">
        <v>4214.5</v>
      </c>
      <c r="T1217">
        <v>494.1</v>
      </c>
      <c r="U1217" t="s">
        <v>161</v>
      </c>
      <c r="V1217" t="s">
        <v>3233</v>
      </c>
      <c r="W1217" t="s">
        <v>3233</v>
      </c>
      <c r="X1217" t="s">
        <v>161</v>
      </c>
      <c r="Y1217" t="s">
        <v>161</v>
      </c>
      <c r="Z1217" t="s">
        <v>161</v>
      </c>
      <c r="AA1217" s="2" t="s">
        <v>161</v>
      </c>
      <c r="AB1217" s="2" t="s">
        <v>161</v>
      </c>
      <c r="AC1217" t="s">
        <v>161</v>
      </c>
      <c r="AD1217" t="s">
        <v>161</v>
      </c>
      <c r="AE1217" t="s">
        <v>161</v>
      </c>
      <c r="AF1217" t="s">
        <v>161</v>
      </c>
      <c r="AG1217" t="s">
        <v>161</v>
      </c>
      <c r="AH1217" t="s">
        <v>3233</v>
      </c>
      <c r="AI1217" s="2" t="s">
        <v>161</v>
      </c>
      <c r="AJ1217" s="2"/>
    </row>
    <row r="1218" spans="1:42" hidden="1">
      <c r="A1218" t="s">
        <v>112</v>
      </c>
      <c r="B1218" t="s">
        <v>113</v>
      </c>
      <c r="C1218" t="s">
        <v>2712</v>
      </c>
      <c r="D1218" t="s">
        <v>2713</v>
      </c>
      <c r="E1218" t="s">
        <v>2731</v>
      </c>
      <c r="F1218" t="s">
        <v>2715</v>
      </c>
      <c r="G1218" s="1">
        <v>44197</v>
      </c>
      <c r="H1218">
        <v>0.66666666666666696</v>
      </c>
      <c r="I1218">
        <v>0</v>
      </c>
      <c r="J1218">
        <v>15</v>
      </c>
      <c r="K1218">
        <v>0</v>
      </c>
      <c r="L1218">
        <v>15</v>
      </c>
      <c r="M1218" t="s">
        <v>161</v>
      </c>
      <c r="N1218" t="s">
        <v>161</v>
      </c>
      <c r="O1218" t="s">
        <v>161</v>
      </c>
      <c r="P1218" t="s">
        <v>161</v>
      </c>
      <c r="Q1218" t="s">
        <v>161</v>
      </c>
      <c r="R1218" t="s">
        <v>161</v>
      </c>
      <c r="S1218">
        <v>4214.5</v>
      </c>
      <c r="T1218">
        <v>494.1</v>
      </c>
      <c r="U1218" t="s">
        <v>161</v>
      </c>
      <c r="V1218" t="s">
        <v>3233</v>
      </c>
      <c r="W1218" t="s">
        <v>3233</v>
      </c>
      <c r="X1218" t="s">
        <v>161</v>
      </c>
      <c r="Y1218" t="s">
        <v>161</v>
      </c>
      <c r="Z1218" t="s">
        <v>161</v>
      </c>
      <c r="AA1218" t="s">
        <v>161</v>
      </c>
      <c r="AB1218" t="s">
        <v>161</v>
      </c>
      <c r="AC1218" t="s">
        <v>161</v>
      </c>
      <c r="AD1218" t="s">
        <v>161</v>
      </c>
      <c r="AE1218" t="s">
        <v>161</v>
      </c>
      <c r="AF1218" t="s">
        <v>161</v>
      </c>
      <c r="AG1218" t="s">
        <v>161</v>
      </c>
      <c r="AH1218" t="s">
        <v>3233</v>
      </c>
      <c r="AI1218" t="s">
        <v>161</v>
      </c>
    </row>
    <row r="1219" spans="1:42" hidden="1">
      <c r="A1219" t="s">
        <v>112</v>
      </c>
      <c r="B1219" t="s">
        <v>113</v>
      </c>
      <c r="C1219" t="s">
        <v>2706</v>
      </c>
      <c r="D1219" t="s">
        <v>2708</v>
      </c>
      <c r="E1219" t="s">
        <v>3216</v>
      </c>
      <c r="F1219" t="s">
        <v>2708</v>
      </c>
      <c r="G1219" s="1">
        <v>44197</v>
      </c>
      <c r="H1219" t="s">
        <v>161</v>
      </c>
      <c r="I1219" t="s">
        <v>161</v>
      </c>
      <c r="J1219" t="s">
        <v>161</v>
      </c>
      <c r="K1219" t="s">
        <v>161</v>
      </c>
      <c r="L1219" t="s">
        <v>161</v>
      </c>
      <c r="M1219" t="s">
        <v>161</v>
      </c>
      <c r="N1219" t="s">
        <v>161</v>
      </c>
      <c r="O1219" t="s">
        <v>161</v>
      </c>
      <c r="P1219" t="s">
        <v>161</v>
      </c>
      <c r="Q1219" t="s">
        <v>161</v>
      </c>
      <c r="R1219">
        <v>4574</v>
      </c>
      <c r="S1219">
        <v>4214.5</v>
      </c>
      <c r="T1219" t="s">
        <v>161</v>
      </c>
      <c r="U1219" t="s">
        <v>161</v>
      </c>
      <c r="V1219" t="s">
        <v>161</v>
      </c>
      <c r="W1219" t="s">
        <v>161</v>
      </c>
      <c r="X1219" t="s">
        <v>161</v>
      </c>
      <c r="Y1219" s="2" t="s">
        <v>161</v>
      </c>
      <c r="Z1219" t="s">
        <v>161</v>
      </c>
      <c r="AA1219" t="s">
        <v>161</v>
      </c>
      <c r="AB1219" t="s">
        <v>161</v>
      </c>
      <c r="AC1219" t="s">
        <v>161</v>
      </c>
      <c r="AD1219" t="s">
        <v>161</v>
      </c>
      <c r="AE1219" t="s">
        <v>161</v>
      </c>
      <c r="AF1219" t="s">
        <v>161</v>
      </c>
      <c r="AG1219" t="s">
        <v>161</v>
      </c>
      <c r="AH1219" t="s">
        <v>161</v>
      </c>
      <c r="AI1219" t="s">
        <v>161</v>
      </c>
    </row>
    <row r="1220" spans="1:42" hidden="1">
      <c r="A1220" t="s">
        <v>112</v>
      </c>
      <c r="B1220" t="s">
        <v>113</v>
      </c>
      <c r="C1220" t="s">
        <v>115</v>
      </c>
      <c r="D1220" t="s">
        <v>2719</v>
      </c>
      <c r="E1220" t="s">
        <v>2781</v>
      </c>
      <c r="F1220" t="s">
        <v>2711</v>
      </c>
      <c r="G1220" s="1">
        <v>44197</v>
      </c>
      <c r="H1220">
        <v>1.212890625</v>
      </c>
      <c r="I1220" t="s">
        <v>161</v>
      </c>
      <c r="J1220" t="s">
        <v>161</v>
      </c>
      <c r="K1220" t="s">
        <v>161</v>
      </c>
      <c r="L1220" t="s">
        <v>161</v>
      </c>
      <c r="M1220" t="s">
        <v>161</v>
      </c>
      <c r="N1220" t="s">
        <v>161</v>
      </c>
      <c r="O1220" t="s">
        <v>161</v>
      </c>
      <c r="P1220" t="s">
        <v>161</v>
      </c>
      <c r="Q1220">
        <v>2937.2</v>
      </c>
      <c r="R1220" t="s">
        <v>161</v>
      </c>
      <c r="S1220">
        <v>4214.5</v>
      </c>
      <c r="T1220">
        <v>2569.9</v>
      </c>
      <c r="U1220" t="s">
        <v>161</v>
      </c>
      <c r="V1220" t="s">
        <v>161</v>
      </c>
      <c r="W1220" t="s">
        <v>161</v>
      </c>
      <c r="X1220">
        <v>1.8626</v>
      </c>
      <c r="Y1220" s="2">
        <v>94439</v>
      </c>
      <c r="Z1220" t="s">
        <v>161</v>
      </c>
      <c r="AA1220" t="s">
        <v>161</v>
      </c>
      <c r="AB1220" t="s">
        <v>161</v>
      </c>
      <c r="AC1220" t="s">
        <v>161</v>
      </c>
      <c r="AD1220" t="s">
        <v>161</v>
      </c>
      <c r="AE1220" t="s">
        <v>161</v>
      </c>
      <c r="AF1220" t="s">
        <v>161</v>
      </c>
      <c r="AG1220" t="s">
        <v>161</v>
      </c>
      <c r="AH1220" t="s">
        <v>161</v>
      </c>
      <c r="AI1220" s="2">
        <v>29855</v>
      </c>
    </row>
    <row r="1221" spans="1:42" hidden="1">
      <c r="A1221" t="s">
        <v>112</v>
      </c>
      <c r="B1221" t="s">
        <v>113</v>
      </c>
      <c r="C1221" t="s">
        <v>115</v>
      </c>
      <c r="D1221" t="s">
        <v>2719</v>
      </c>
      <c r="E1221" t="s">
        <v>2723</v>
      </c>
      <c r="F1221" t="s">
        <v>2711</v>
      </c>
      <c r="G1221" s="1">
        <v>44197</v>
      </c>
      <c r="H1221">
        <v>2.3333333333333299</v>
      </c>
      <c r="I1221">
        <v>0</v>
      </c>
      <c r="J1221">
        <v>6</v>
      </c>
      <c r="K1221">
        <v>0</v>
      </c>
      <c r="L1221">
        <v>6</v>
      </c>
      <c r="M1221" t="s">
        <v>161</v>
      </c>
      <c r="N1221" t="s">
        <v>161</v>
      </c>
      <c r="O1221" t="s">
        <v>161</v>
      </c>
      <c r="P1221" t="s">
        <v>161</v>
      </c>
      <c r="Q1221" t="s">
        <v>161</v>
      </c>
      <c r="R1221" t="s">
        <v>161</v>
      </c>
      <c r="S1221">
        <v>4214.5</v>
      </c>
      <c r="T1221">
        <v>2569.9</v>
      </c>
      <c r="U1221" t="s">
        <v>161</v>
      </c>
      <c r="V1221" t="s">
        <v>3233</v>
      </c>
      <c r="W1221" t="s">
        <v>3233</v>
      </c>
      <c r="X1221" t="s">
        <v>161</v>
      </c>
      <c r="Y1221" s="2" t="s">
        <v>161</v>
      </c>
      <c r="Z1221" t="s">
        <v>161</v>
      </c>
      <c r="AA1221" t="s">
        <v>161</v>
      </c>
      <c r="AB1221" t="s">
        <v>161</v>
      </c>
      <c r="AC1221" t="s">
        <v>161</v>
      </c>
      <c r="AD1221" t="s">
        <v>161</v>
      </c>
      <c r="AE1221" t="s">
        <v>161</v>
      </c>
      <c r="AF1221" t="s">
        <v>161</v>
      </c>
      <c r="AG1221" t="s">
        <v>161</v>
      </c>
      <c r="AH1221" t="s">
        <v>3233</v>
      </c>
      <c r="AI1221" t="s">
        <v>161</v>
      </c>
    </row>
    <row r="1222" spans="1:42" hidden="1">
      <c r="A1222" t="s">
        <v>112</v>
      </c>
      <c r="B1222" t="s">
        <v>113</v>
      </c>
      <c r="C1222" t="s">
        <v>115</v>
      </c>
      <c r="D1222" t="s">
        <v>2719</v>
      </c>
      <c r="E1222" t="s">
        <v>2761</v>
      </c>
      <c r="F1222" t="s">
        <v>2711</v>
      </c>
      <c r="G1222" s="1">
        <v>44197</v>
      </c>
      <c r="H1222">
        <v>2.1818181818181799</v>
      </c>
      <c r="I1222">
        <v>1</v>
      </c>
      <c r="J1222">
        <v>11</v>
      </c>
      <c r="K1222">
        <v>5</v>
      </c>
      <c r="L1222">
        <v>11</v>
      </c>
      <c r="M1222" t="s">
        <v>161</v>
      </c>
      <c r="N1222" t="s">
        <v>161</v>
      </c>
      <c r="O1222" t="s">
        <v>161</v>
      </c>
      <c r="P1222" t="s">
        <v>161</v>
      </c>
      <c r="Q1222" t="s">
        <v>161</v>
      </c>
      <c r="R1222" t="s">
        <v>161</v>
      </c>
      <c r="S1222">
        <v>4214.5</v>
      </c>
      <c r="T1222">
        <v>2569.9</v>
      </c>
      <c r="U1222" t="s">
        <v>161</v>
      </c>
      <c r="V1222" s="2">
        <v>90909</v>
      </c>
      <c r="W1222" s="2">
        <v>143545</v>
      </c>
      <c r="X1222" t="s">
        <v>161</v>
      </c>
      <c r="Y1222" s="2" t="s">
        <v>161</v>
      </c>
      <c r="Z1222" t="s">
        <v>161</v>
      </c>
      <c r="AA1222" t="s">
        <v>161</v>
      </c>
      <c r="AB1222" t="s">
        <v>161</v>
      </c>
      <c r="AC1222" t="s">
        <v>161</v>
      </c>
      <c r="AD1222" t="s">
        <v>161</v>
      </c>
      <c r="AE1222" t="s">
        <v>161</v>
      </c>
      <c r="AF1222" t="s">
        <v>161</v>
      </c>
      <c r="AG1222" t="s">
        <v>161</v>
      </c>
      <c r="AH1222" s="2">
        <v>454545</v>
      </c>
      <c r="AI1222" t="s">
        <v>161</v>
      </c>
    </row>
    <row r="1223" spans="1:42" hidden="1">
      <c r="A1223" t="s">
        <v>112</v>
      </c>
      <c r="B1223" t="s">
        <v>113</v>
      </c>
      <c r="C1223" t="s">
        <v>115</v>
      </c>
      <c r="D1223" t="s">
        <v>2719</v>
      </c>
      <c r="E1223" t="s">
        <v>161</v>
      </c>
      <c r="F1223" t="s">
        <v>2711</v>
      </c>
      <c r="G1223" s="1">
        <v>44197</v>
      </c>
      <c r="H1223" t="s">
        <v>161</v>
      </c>
      <c r="I1223" t="s">
        <v>161</v>
      </c>
      <c r="J1223" t="s">
        <v>161</v>
      </c>
      <c r="K1223" t="s">
        <v>161</v>
      </c>
      <c r="L1223" t="s">
        <v>161</v>
      </c>
      <c r="M1223" t="s">
        <v>161</v>
      </c>
      <c r="N1223" t="s">
        <v>161</v>
      </c>
      <c r="O1223" t="s">
        <v>161</v>
      </c>
      <c r="P1223" t="s">
        <v>161</v>
      </c>
      <c r="Q1223">
        <v>2937.2</v>
      </c>
      <c r="R1223" t="s">
        <v>161</v>
      </c>
      <c r="S1223">
        <v>4214.5</v>
      </c>
      <c r="T1223">
        <v>2569.9</v>
      </c>
      <c r="U1223" s="2">
        <v>14469</v>
      </c>
      <c r="V1223" t="s">
        <v>161</v>
      </c>
      <c r="W1223" t="s">
        <v>161</v>
      </c>
      <c r="X1223" t="s">
        <v>161</v>
      </c>
      <c r="Y1223" t="s">
        <v>161</v>
      </c>
      <c r="Z1223" t="s">
        <v>161</v>
      </c>
      <c r="AA1223" t="s">
        <v>161</v>
      </c>
      <c r="AB1223" t="s">
        <v>161</v>
      </c>
      <c r="AC1223" t="s">
        <v>161</v>
      </c>
      <c r="AD1223" s="2" t="s">
        <v>161</v>
      </c>
      <c r="AE1223" t="s">
        <v>161</v>
      </c>
      <c r="AF1223" t="s">
        <v>161</v>
      </c>
      <c r="AG1223" t="s">
        <v>161</v>
      </c>
      <c r="AH1223" t="s">
        <v>161</v>
      </c>
      <c r="AI1223" t="s">
        <v>161</v>
      </c>
      <c r="AP1223" s="2"/>
    </row>
    <row r="1224" spans="1:42" hidden="1">
      <c r="A1224" t="s">
        <v>112</v>
      </c>
      <c r="B1224" t="s">
        <v>113</v>
      </c>
      <c r="C1224" t="s">
        <v>115</v>
      </c>
      <c r="D1224" t="s">
        <v>2719</v>
      </c>
      <c r="E1224" t="s">
        <v>2720</v>
      </c>
      <c r="F1224" t="s">
        <v>2711</v>
      </c>
      <c r="G1224" s="1">
        <v>44197</v>
      </c>
      <c r="H1224">
        <v>1.87209302325581</v>
      </c>
      <c r="I1224">
        <v>2</v>
      </c>
      <c r="J1224">
        <v>43</v>
      </c>
      <c r="K1224">
        <v>1</v>
      </c>
      <c r="L1224">
        <v>43</v>
      </c>
      <c r="M1224" t="s">
        <v>161</v>
      </c>
      <c r="N1224" t="s">
        <v>161</v>
      </c>
      <c r="O1224" t="s">
        <v>161</v>
      </c>
      <c r="P1224" t="s">
        <v>161</v>
      </c>
      <c r="Q1224" t="s">
        <v>161</v>
      </c>
      <c r="R1224" t="s">
        <v>161</v>
      </c>
      <c r="S1224">
        <v>4214.5</v>
      </c>
      <c r="T1224">
        <v>2569.9</v>
      </c>
      <c r="U1224" t="s">
        <v>161</v>
      </c>
      <c r="V1224" s="2">
        <v>46512</v>
      </c>
      <c r="W1224" s="2">
        <v>335116</v>
      </c>
      <c r="X1224" t="s">
        <v>161</v>
      </c>
      <c r="Y1224" t="s">
        <v>161</v>
      </c>
      <c r="Z1224" t="s">
        <v>161</v>
      </c>
      <c r="AA1224" t="s">
        <v>161</v>
      </c>
      <c r="AB1224" t="s">
        <v>161</v>
      </c>
      <c r="AC1224" t="s">
        <v>161</v>
      </c>
      <c r="AD1224" s="2" t="s">
        <v>161</v>
      </c>
      <c r="AE1224" t="s">
        <v>161</v>
      </c>
      <c r="AF1224" t="s">
        <v>161</v>
      </c>
      <c r="AG1224" t="s">
        <v>161</v>
      </c>
      <c r="AH1224" s="2">
        <v>23256</v>
      </c>
      <c r="AI1224" t="s">
        <v>161</v>
      </c>
      <c r="AP1224" s="2"/>
    </row>
    <row r="1225" spans="1:42" hidden="1">
      <c r="A1225" t="s">
        <v>112</v>
      </c>
      <c r="B1225" t="s">
        <v>113</v>
      </c>
      <c r="C1225" t="s">
        <v>115</v>
      </c>
      <c r="D1225" t="s">
        <v>2719</v>
      </c>
      <c r="E1225" t="s">
        <v>2724</v>
      </c>
      <c r="F1225" t="s">
        <v>2711</v>
      </c>
      <c r="G1225" s="1">
        <v>44197</v>
      </c>
      <c r="H1225">
        <v>1</v>
      </c>
      <c r="I1225">
        <v>0</v>
      </c>
      <c r="J1225">
        <v>120</v>
      </c>
      <c r="K1225">
        <v>0</v>
      </c>
      <c r="L1225">
        <v>120</v>
      </c>
      <c r="M1225" t="s">
        <v>161</v>
      </c>
      <c r="N1225" t="s">
        <v>161</v>
      </c>
      <c r="O1225" t="s">
        <v>161</v>
      </c>
      <c r="P1225" t="s">
        <v>161</v>
      </c>
      <c r="Q1225" t="s">
        <v>161</v>
      </c>
      <c r="R1225" t="s">
        <v>161</v>
      </c>
      <c r="S1225">
        <v>4214.5</v>
      </c>
      <c r="T1225">
        <v>2569.9</v>
      </c>
      <c r="U1225" t="s">
        <v>161</v>
      </c>
      <c r="V1225" t="s">
        <v>3233</v>
      </c>
      <c r="W1225" t="s">
        <v>3233</v>
      </c>
      <c r="X1225" t="s">
        <v>161</v>
      </c>
      <c r="Y1225" t="s">
        <v>161</v>
      </c>
      <c r="Z1225" t="s">
        <v>161</v>
      </c>
      <c r="AA1225" t="s">
        <v>161</v>
      </c>
      <c r="AB1225" t="s">
        <v>161</v>
      </c>
      <c r="AC1225" t="s">
        <v>161</v>
      </c>
      <c r="AD1225" s="2" t="s">
        <v>161</v>
      </c>
      <c r="AE1225" t="s">
        <v>161</v>
      </c>
      <c r="AF1225" t="s">
        <v>161</v>
      </c>
      <c r="AG1225" t="s">
        <v>161</v>
      </c>
      <c r="AH1225" t="s">
        <v>3233</v>
      </c>
      <c r="AI1225" t="s">
        <v>161</v>
      </c>
      <c r="AP1225" s="2"/>
    </row>
    <row r="1226" spans="1:42" hidden="1">
      <c r="A1226" t="s">
        <v>112</v>
      </c>
      <c r="B1226" t="s">
        <v>113</v>
      </c>
      <c r="C1226" t="s">
        <v>115</v>
      </c>
      <c r="D1226" t="s">
        <v>2719</v>
      </c>
      <c r="E1226" t="s">
        <v>2731</v>
      </c>
      <c r="F1226" t="s">
        <v>2711</v>
      </c>
      <c r="G1226" s="1">
        <v>44197</v>
      </c>
      <c r="H1226">
        <v>0.94736842105263197</v>
      </c>
      <c r="I1226">
        <v>0</v>
      </c>
      <c r="J1226">
        <v>76</v>
      </c>
      <c r="K1226">
        <v>2</v>
      </c>
      <c r="L1226">
        <v>76</v>
      </c>
      <c r="M1226" t="s">
        <v>161</v>
      </c>
      <c r="N1226" t="s">
        <v>161</v>
      </c>
      <c r="O1226" t="s">
        <v>161</v>
      </c>
      <c r="P1226" t="s">
        <v>161</v>
      </c>
      <c r="Q1226" t="s">
        <v>161</v>
      </c>
      <c r="R1226" t="s">
        <v>161</v>
      </c>
      <c r="S1226">
        <v>4214.5</v>
      </c>
      <c r="T1226">
        <v>2569.9</v>
      </c>
      <c r="U1226" t="s">
        <v>161</v>
      </c>
      <c r="V1226" t="s">
        <v>3233</v>
      </c>
      <c r="W1226" t="s">
        <v>3233</v>
      </c>
      <c r="X1226" t="s">
        <v>161</v>
      </c>
      <c r="Y1226" t="s">
        <v>161</v>
      </c>
      <c r="Z1226" t="s">
        <v>161</v>
      </c>
      <c r="AA1226" t="s">
        <v>161</v>
      </c>
      <c r="AB1226" t="s">
        <v>161</v>
      </c>
      <c r="AC1226" t="s">
        <v>161</v>
      </c>
      <c r="AD1226" s="2" t="s">
        <v>161</v>
      </c>
      <c r="AE1226" t="s">
        <v>161</v>
      </c>
      <c r="AF1226" t="s">
        <v>161</v>
      </c>
      <c r="AG1226" t="s">
        <v>161</v>
      </c>
      <c r="AH1226" s="2">
        <v>26316</v>
      </c>
      <c r="AI1226" t="s">
        <v>161</v>
      </c>
      <c r="AP1226" s="2"/>
    </row>
    <row r="1227" spans="1:42" hidden="1">
      <c r="A1227" t="s">
        <v>112</v>
      </c>
      <c r="B1227" t="s">
        <v>113</v>
      </c>
      <c r="C1227" t="s">
        <v>2716</v>
      </c>
      <c r="D1227" t="s">
        <v>2717</v>
      </c>
      <c r="E1227" t="s">
        <v>2722</v>
      </c>
      <c r="F1227" t="s">
        <v>2715</v>
      </c>
      <c r="G1227" s="1">
        <v>44197</v>
      </c>
      <c r="H1227">
        <v>0.53571428571428603</v>
      </c>
      <c r="I1227">
        <v>0</v>
      </c>
      <c r="J1227">
        <v>14</v>
      </c>
      <c r="K1227">
        <v>0</v>
      </c>
      <c r="L1227">
        <v>14</v>
      </c>
      <c r="M1227" t="s">
        <v>161</v>
      </c>
      <c r="N1227" t="s">
        <v>161</v>
      </c>
      <c r="O1227" t="s">
        <v>161</v>
      </c>
      <c r="P1227" t="s">
        <v>161</v>
      </c>
      <c r="Q1227" t="s">
        <v>161</v>
      </c>
      <c r="R1227" t="s">
        <v>161</v>
      </c>
      <c r="S1227">
        <v>4214.5</v>
      </c>
      <c r="T1227">
        <v>346.7</v>
      </c>
      <c r="U1227" t="s">
        <v>161</v>
      </c>
      <c r="V1227" t="s">
        <v>3233</v>
      </c>
      <c r="W1227" t="s">
        <v>3233</v>
      </c>
      <c r="X1227" t="s">
        <v>161</v>
      </c>
      <c r="Y1227" t="s">
        <v>161</v>
      </c>
      <c r="Z1227" t="s">
        <v>161</v>
      </c>
      <c r="AA1227" t="s">
        <v>161</v>
      </c>
      <c r="AB1227" t="s">
        <v>161</v>
      </c>
      <c r="AC1227" t="s">
        <v>161</v>
      </c>
      <c r="AD1227" s="2" t="s">
        <v>161</v>
      </c>
      <c r="AE1227" t="s">
        <v>161</v>
      </c>
      <c r="AF1227" t="s">
        <v>161</v>
      </c>
      <c r="AG1227" t="s">
        <v>161</v>
      </c>
      <c r="AH1227" t="s">
        <v>3233</v>
      </c>
      <c r="AI1227" t="s">
        <v>161</v>
      </c>
      <c r="AP1227" s="2"/>
    </row>
    <row r="1228" spans="1:42" hidden="1">
      <c r="A1228" t="s">
        <v>112</v>
      </c>
      <c r="B1228" t="s">
        <v>113</v>
      </c>
      <c r="C1228" t="s">
        <v>2716</v>
      </c>
      <c r="D1228" t="s">
        <v>2717</v>
      </c>
      <c r="E1228" t="s">
        <v>2723</v>
      </c>
      <c r="F1228" t="s">
        <v>2715</v>
      </c>
      <c r="G1228" s="1">
        <v>44197</v>
      </c>
      <c r="H1228">
        <v>4</v>
      </c>
      <c r="I1228">
        <v>1</v>
      </c>
      <c r="J1228">
        <v>1</v>
      </c>
      <c r="K1228">
        <v>0</v>
      </c>
      <c r="L1228">
        <v>1</v>
      </c>
      <c r="M1228" t="s">
        <v>161</v>
      </c>
      <c r="N1228" t="s">
        <v>161</v>
      </c>
      <c r="O1228" t="s">
        <v>161</v>
      </c>
      <c r="P1228" t="s">
        <v>161</v>
      </c>
      <c r="Q1228" t="s">
        <v>161</v>
      </c>
      <c r="R1228" t="s">
        <v>161</v>
      </c>
      <c r="S1228">
        <v>4214.5</v>
      </c>
      <c r="T1228">
        <v>346.7</v>
      </c>
      <c r="U1228" t="s">
        <v>161</v>
      </c>
      <c r="V1228" s="2">
        <v>1000000</v>
      </c>
      <c r="W1228" s="2">
        <v>2581000</v>
      </c>
      <c r="X1228" t="s">
        <v>161</v>
      </c>
      <c r="Y1228" t="s">
        <v>161</v>
      </c>
      <c r="Z1228" t="s">
        <v>161</v>
      </c>
      <c r="AA1228" t="s">
        <v>161</v>
      </c>
      <c r="AB1228" t="s">
        <v>161</v>
      </c>
      <c r="AC1228" t="s">
        <v>161</v>
      </c>
      <c r="AD1228" s="2" t="s">
        <v>161</v>
      </c>
      <c r="AE1228" t="s">
        <v>161</v>
      </c>
      <c r="AF1228" t="s">
        <v>161</v>
      </c>
      <c r="AG1228" t="s">
        <v>161</v>
      </c>
      <c r="AH1228" t="s">
        <v>3233</v>
      </c>
      <c r="AI1228" t="s">
        <v>161</v>
      </c>
      <c r="AP1228" s="2"/>
    </row>
    <row r="1229" spans="1:42" hidden="1">
      <c r="A1229" t="s">
        <v>112</v>
      </c>
      <c r="B1229" t="s">
        <v>113</v>
      </c>
      <c r="C1229" t="s">
        <v>2716</v>
      </c>
      <c r="D1229" t="s">
        <v>2717</v>
      </c>
      <c r="E1229" t="s">
        <v>161</v>
      </c>
      <c r="F1229" t="s">
        <v>2715</v>
      </c>
      <c r="G1229" s="1">
        <v>44197</v>
      </c>
      <c r="H1229" t="s">
        <v>161</v>
      </c>
      <c r="I1229" t="s">
        <v>161</v>
      </c>
      <c r="J1229" t="s">
        <v>161</v>
      </c>
      <c r="K1229" t="s">
        <v>161</v>
      </c>
      <c r="L1229" t="s">
        <v>161</v>
      </c>
      <c r="M1229" t="s">
        <v>161</v>
      </c>
      <c r="N1229" t="s">
        <v>161</v>
      </c>
      <c r="O1229" t="s">
        <v>161</v>
      </c>
      <c r="P1229" t="s">
        <v>161</v>
      </c>
      <c r="Q1229">
        <v>717.3</v>
      </c>
      <c r="R1229" t="s">
        <v>161</v>
      </c>
      <c r="S1229">
        <v>4214.5</v>
      </c>
      <c r="T1229">
        <v>346.7</v>
      </c>
      <c r="U1229" s="2">
        <v>31147</v>
      </c>
      <c r="V1229" t="s">
        <v>161</v>
      </c>
      <c r="W1229" t="s">
        <v>161</v>
      </c>
      <c r="X1229" t="s">
        <v>161</v>
      </c>
      <c r="Y1229" t="s">
        <v>161</v>
      </c>
      <c r="Z1229" t="s">
        <v>161</v>
      </c>
      <c r="AA1229" t="s">
        <v>161</v>
      </c>
      <c r="AB1229" t="s">
        <v>161</v>
      </c>
      <c r="AC1229" t="s">
        <v>161</v>
      </c>
      <c r="AD1229" s="2" t="s">
        <v>161</v>
      </c>
      <c r="AE1229" t="s">
        <v>161</v>
      </c>
      <c r="AF1229" t="s">
        <v>161</v>
      </c>
      <c r="AG1229" t="s">
        <v>161</v>
      </c>
      <c r="AH1229" s="2" t="s">
        <v>161</v>
      </c>
      <c r="AI1229" t="s">
        <v>161</v>
      </c>
      <c r="AL1229" s="2"/>
      <c r="AP1229" s="2"/>
    </row>
    <row r="1230" spans="1:42" hidden="1">
      <c r="A1230" t="s">
        <v>112</v>
      </c>
      <c r="B1230" t="s">
        <v>113</v>
      </c>
      <c r="C1230" t="s">
        <v>2716</v>
      </c>
      <c r="D1230" t="s">
        <v>2717</v>
      </c>
      <c r="E1230" t="s">
        <v>2781</v>
      </c>
      <c r="F1230" t="s">
        <v>2715</v>
      </c>
      <c r="G1230" s="1">
        <v>44197</v>
      </c>
      <c r="H1230">
        <v>0.76666666666666705</v>
      </c>
      <c r="I1230" t="s">
        <v>161</v>
      </c>
      <c r="J1230" t="s">
        <v>161</v>
      </c>
      <c r="K1230" t="s">
        <v>161</v>
      </c>
      <c r="L1230" t="s">
        <v>161</v>
      </c>
      <c r="M1230" t="s">
        <v>161</v>
      </c>
      <c r="N1230" t="s">
        <v>161</v>
      </c>
      <c r="O1230" t="s">
        <v>161</v>
      </c>
      <c r="P1230" t="s">
        <v>161</v>
      </c>
      <c r="Q1230">
        <v>717.3</v>
      </c>
      <c r="R1230" t="s">
        <v>161</v>
      </c>
      <c r="S1230">
        <v>4214.5</v>
      </c>
      <c r="T1230">
        <v>346.7</v>
      </c>
      <c r="U1230" t="s">
        <v>161</v>
      </c>
      <c r="V1230" t="s">
        <v>161</v>
      </c>
      <c r="W1230" t="s">
        <v>161</v>
      </c>
      <c r="X1230">
        <v>74.444800000000001</v>
      </c>
      <c r="Y1230" s="2">
        <v>94439</v>
      </c>
      <c r="Z1230" t="s">
        <v>161</v>
      </c>
      <c r="AA1230" t="s">
        <v>161</v>
      </c>
      <c r="AB1230" t="s">
        <v>161</v>
      </c>
      <c r="AC1230" t="s">
        <v>161</v>
      </c>
      <c r="AD1230" s="2" t="s">
        <v>161</v>
      </c>
      <c r="AE1230" t="s">
        <v>161</v>
      </c>
      <c r="AF1230" t="s">
        <v>161</v>
      </c>
      <c r="AG1230" t="s">
        <v>161</v>
      </c>
      <c r="AH1230" s="2" t="s">
        <v>161</v>
      </c>
      <c r="AI1230" s="2">
        <v>29855</v>
      </c>
      <c r="AL1230" s="2"/>
      <c r="AP1230" s="2"/>
    </row>
    <row r="1231" spans="1:42" hidden="1">
      <c r="A1231" t="s">
        <v>112</v>
      </c>
      <c r="B1231" t="s">
        <v>113</v>
      </c>
      <c r="C1231" t="s">
        <v>2721</v>
      </c>
      <c r="D1231" t="s">
        <v>2721</v>
      </c>
      <c r="E1231" t="s">
        <v>2781</v>
      </c>
      <c r="F1231" t="s">
        <v>2711</v>
      </c>
      <c r="G1231" s="1">
        <v>44197</v>
      </c>
      <c r="H1231">
        <v>3.0803571428571401</v>
      </c>
      <c r="I1231" t="s">
        <v>161</v>
      </c>
      <c r="J1231" t="s">
        <v>161</v>
      </c>
      <c r="K1231" t="s">
        <v>161</v>
      </c>
      <c r="L1231" t="s">
        <v>161</v>
      </c>
      <c r="M1231" t="s">
        <v>161</v>
      </c>
      <c r="N1231" t="s">
        <v>161</v>
      </c>
      <c r="O1231" t="s">
        <v>161</v>
      </c>
      <c r="P1231" t="s">
        <v>161</v>
      </c>
      <c r="Q1231">
        <v>65.900000000000006</v>
      </c>
      <c r="R1231" t="s">
        <v>161</v>
      </c>
      <c r="S1231">
        <v>4214.5</v>
      </c>
      <c r="T1231">
        <v>65.900000000000006</v>
      </c>
      <c r="U1231" t="s">
        <v>161</v>
      </c>
      <c r="V1231" t="s">
        <v>161</v>
      </c>
      <c r="W1231" t="s">
        <v>161</v>
      </c>
      <c r="X1231">
        <v>33.928600000000003</v>
      </c>
      <c r="Y1231" s="2">
        <v>94439</v>
      </c>
      <c r="Z1231" t="s">
        <v>161</v>
      </c>
      <c r="AA1231" t="s">
        <v>161</v>
      </c>
      <c r="AB1231" t="s">
        <v>161</v>
      </c>
      <c r="AC1231" t="s">
        <v>161</v>
      </c>
      <c r="AD1231" s="2" t="s">
        <v>161</v>
      </c>
      <c r="AE1231" t="s">
        <v>161</v>
      </c>
      <c r="AF1231" t="s">
        <v>161</v>
      </c>
      <c r="AG1231" t="s">
        <v>161</v>
      </c>
      <c r="AH1231" s="2" t="s">
        <v>161</v>
      </c>
      <c r="AI1231" s="2">
        <v>29855</v>
      </c>
      <c r="AL1231" s="2"/>
      <c r="AP1231" s="2"/>
    </row>
    <row r="1232" spans="1:42" hidden="1">
      <c r="A1232" t="s">
        <v>112</v>
      </c>
      <c r="B1232" t="s">
        <v>113</v>
      </c>
      <c r="C1232" t="s">
        <v>2721</v>
      </c>
      <c r="D1232" t="s">
        <v>2721</v>
      </c>
      <c r="E1232" t="s">
        <v>2720</v>
      </c>
      <c r="F1232" t="s">
        <v>2711</v>
      </c>
      <c r="G1232" s="1">
        <v>44197</v>
      </c>
      <c r="H1232">
        <v>3.0803571428571401</v>
      </c>
      <c r="I1232">
        <v>19</v>
      </c>
      <c r="J1232">
        <v>56</v>
      </c>
      <c r="K1232">
        <v>0</v>
      </c>
      <c r="L1232">
        <v>56</v>
      </c>
      <c r="M1232" t="s">
        <v>161</v>
      </c>
      <c r="N1232" t="s">
        <v>161</v>
      </c>
      <c r="O1232" t="s">
        <v>161</v>
      </c>
      <c r="P1232" t="s">
        <v>161</v>
      </c>
      <c r="Q1232" t="s">
        <v>161</v>
      </c>
      <c r="R1232" t="s">
        <v>161</v>
      </c>
      <c r="S1232">
        <v>4214.5</v>
      </c>
      <c r="T1232">
        <v>65.900000000000006</v>
      </c>
      <c r="U1232" t="s">
        <v>161</v>
      </c>
      <c r="V1232" s="2">
        <v>339286</v>
      </c>
      <c r="W1232" s="2">
        <v>223589</v>
      </c>
      <c r="X1232" t="s">
        <v>161</v>
      </c>
      <c r="Y1232" t="s">
        <v>161</v>
      </c>
      <c r="Z1232" t="s">
        <v>161</v>
      </c>
      <c r="AA1232" t="s">
        <v>161</v>
      </c>
      <c r="AB1232" t="s">
        <v>161</v>
      </c>
      <c r="AC1232" t="s">
        <v>161</v>
      </c>
      <c r="AD1232" s="2" t="s">
        <v>161</v>
      </c>
      <c r="AE1232" t="s">
        <v>161</v>
      </c>
      <c r="AF1232" t="s">
        <v>161</v>
      </c>
      <c r="AG1232" t="s">
        <v>161</v>
      </c>
      <c r="AH1232" t="s">
        <v>3233</v>
      </c>
      <c r="AI1232" t="s">
        <v>161</v>
      </c>
      <c r="AP1232" s="2"/>
    </row>
    <row r="1233" spans="1:42" hidden="1">
      <c r="A1233" t="s">
        <v>112</v>
      </c>
      <c r="B1233" t="s">
        <v>113</v>
      </c>
      <c r="C1233" t="s">
        <v>2721</v>
      </c>
      <c r="D1233" t="s">
        <v>2721</v>
      </c>
      <c r="E1233" t="s">
        <v>161</v>
      </c>
      <c r="F1233" t="s">
        <v>2711</v>
      </c>
      <c r="G1233" s="1">
        <v>44197</v>
      </c>
      <c r="H1233" t="s">
        <v>161</v>
      </c>
      <c r="I1233" t="s">
        <v>161</v>
      </c>
      <c r="J1233" t="s">
        <v>161</v>
      </c>
      <c r="K1233" t="s">
        <v>161</v>
      </c>
      <c r="L1233" t="s">
        <v>161</v>
      </c>
      <c r="M1233" t="s">
        <v>161</v>
      </c>
      <c r="N1233" t="s">
        <v>161</v>
      </c>
      <c r="O1233" t="s">
        <v>161</v>
      </c>
      <c r="P1233" t="s">
        <v>161</v>
      </c>
      <c r="Q1233">
        <v>65.900000000000006</v>
      </c>
      <c r="R1233" t="s">
        <v>161</v>
      </c>
      <c r="S1233">
        <v>4214.5</v>
      </c>
      <c r="T1233">
        <v>65.900000000000006</v>
      </c>
      <c r="U1233" s="2">
        <v>30804</v>
      </c>
      <c r="V1233" t="s">
        <v>161</v>
      </c>
      <c r="W1233" t="s">
        <v>161</v>
      </c>
      <c r="X1233" t="s">
        <v>161</v>
      </c>
      <c r="Y1233" t="s">
        <v>161</v>
      </c>
      <c r="Z1233" t="s">
        <v>161</v>
      </c>
      <c r="AA1233" t="s">
        <v>161</v>
      </c>
      <c r="AB1233" t="s">
        <v>161</v>
      </c>
      <c r="AC1233" t="s">
        <v>161</v>
      </c>
      <c r="AD1233" s="2" t="s">
        <v>161</v>
      </c>
      <c r="AE1233" t="s">
        <v>161</v>
      </c>
      <c r="AF1233" t="s">
        <v>161</v>
      </c>
      <c r="AG1233" t="s">
        <v>161</v>
      </c>
      <c r="AH1233" t="s">
        <v>161</v>
      </c>
      <c r="AI1233" t="s">
        <v>161</v>
      </c>
      <c r="AP1233" s="2"/>
    </row>
    <row r="1234" spans="1:42" hidden="1">
      <c r="A1234" t="s">
        <v>112</v>
      </c>
      <c r="B1234" t="s">
        <v>113</v>
      </c>
      <c r="C1234" t="s">
        <v>2694</v>
      </c>
      <c r="D1234" t="s">
        <v>2708</v>
      </c>
      <c r="E1234" t="s">
        <v>2722</v>
      </c>
      <c r="F1234" t="s">
        <v>2708</v>
      </c>
      <c r="G1234" s="1">
        <v>45292</v>
      </c>
      <c r="H1234">
        <v>1.17741935483871</v>
      </c>
      <c r="I1234" t="s">
        <v>161</v>
      </c>
      <c r="J1234" t="s">
        <v>161</v>
      </c>
      <c r="K1234" t="s">
        <v>161</v>
      </c>
      <c r="L1234" t="s">
        <v>161</v>
      </c>
      <c r="M1234" t="s">
        <v>161</v>
      </c>
      <c r="N1234" t="s">
        <v>161</v>
      </c>
      <c r="O1234" t="s">
        <v>161</v>
      </c>
      <c r="P1234" t="s">
        <v>161</v>
      </c>
      <c r="Q1234" t="s">
        <v>161</v>
      </c>
      <c r="R1234" t="s">
        <v>161</v>
      </c>
      <c r="S1234">
        <v>4104.2</v>
      </c>
      <c r="T1234" t="s">
        <v>161</v>
      </c>
      <c r="U1234" t="s">
        <v>161</v>
      </c>
      <c r="V1234" t="s">
        <v>161</v>
      </c>
      <c r="W1234" t="s">
        <v>161</v>
      </c>
      <c r="X1234" t="s">
        <v>161</v>
      </c>
      <c r="Y1234" t="s">
        <v>161</v>
      </c>
      <c r="Z1234" t="s">
        <v>161</v>
      </c>
      <c r="AA1234" t="s">
        <v>161</v>
      </c>
      <c r="AB1234" t="s">
        <v>161</v>
      </c>
      <c r="AC1234" t="s">
        <v>161</v>
      </c>
      <c r="AD1234" s="2" t="s">
        <v>161</v>
      </c>
      <c r="AE1234" t="s">
        <v>161</v>
      </c>
      <c r="AF1234" t="s">
        <v>161</v>
      </c>
      <c r="AG1234" t="s">
        <v>161</v>
      </c>
      <c r="AH1234" t="s">
        <v>161</v>
      </c>
      <c r="AI1234" t="s">
        <v>161</v>
      </c>
      <c r="AP1234" s="2"/>
    </row>
    <row r="1235" spans="1:42" hidden="1">
      <c r="A1235" t="s">
        <v>112</v>
      </c>
      <c r="B1235" t="s">
        <v>113</v>
      </c>
      <c r="C1235" t="s">
        <v>2694</v>
      </c>
      <c r="D1235" t="s">
        <v>2708</v>
      </c>
      <c r="E1235" t="s">
        <v>2723</v>
      </c>
      <c r="F1235" t="s">
        <v>2708</v>
      </c>
      <c r="G1235" s="1">
        <v>45292</v>
      </c>
      <c r="H1235">
        <v>1.75</v>
      </c>
      <c r="I1235" t="s">
        <v>161</v>
      </c>
      <c r="J1235" t="s">
        <v>161</v>
      </c>
      <c r="K1235" t="s">
        <v>161</v>
      </c>
      <c r="L1235" t="s">
        <v>161</v>
      </c>
      <c r="M1235" t="s">
        <v>161</v>
      </c>
      <c r="N1235" t="s">
        <v>161</v>
      </c>
      <c r="O1235" t="s">
        <v>161</v>
      </c>
      <c r="P1235" t="s">
        <v>161</v>
      </c>
      <c r="Q1235" t="s">
        <v>161</v>
      </c>
      <c r="R1235" t="s">
        <v>161</v>
      </c>
      <c r="S1235">
        <v>4104.2</v>
      </c>
      <c r="T1235" t="s">
        <v>161</v>
      </c>
      <c r="U1235" t="s">
        <v>161</v>
      </c>
      <c r="V1235" t="s">
        <v>161</v>
      </c>
      <c r="W1235" t="s">
        <v>161</v>
      </c>
      <c r="X1235" t="s">
        <v>161</v>
      </c>
      <c r="Y1235" t="s">
        <v>161</v>
      </c>
      <c r="Z1235" t="s">
        <v>161</v>
      </c>
      <c r="AA1235" t="s">
        <v>161</v>
      </c>
      <c r="AB1235" t="s">
        <v>161</v>
      </c>
      <c r="AC1235" t="s">
        <v>161</v>
      </c>
      <c r="AD1235" s="2" t="s">
        <v>161</v>
      </c>
      <c r="AE1235" t="s">
        <v>161</v>
      </c>
      <c r="AF1235" t="s">
        <v>161</v>
      </c>
      <c r="AG1235" t="s">
        <v>161</v>
      </c>
      <c r="AH1235" t="s">
        <v>161</v>
      </c>
      <c r="AI1235" t="s">
        <v>161</v>
      </c>
      <c r="AP1235" s="2"/>
    </row>
    <row r="1236" spans="1:42" hidden="1">
      <c r="A1236" t="s">
        <v>112</v>
      </c>
      <c r="B1236" t="s">
        <v>113</v>
      </c>
      <c r="C1236" t="s">
        <v>2694</v>
      </c>
      <c r="D1236" t="s">
        <v>2708</v>
      </c>
      <c r="E1236" t="s">
        <v>2709</v>
      </c>
      <c r="F1236" t="s">
        <v>2708</v>
      </c>
      <c r="G1236" s="1">
        <v>45292</v>
      </c>
      <c r="H1236">
        <v>2.28571428571429</v>
      </c>
      <c r="I1236" t="s">
        <v>161</v>
      </c>
      <c r="J1236" t="s">
        <v>161</v>
      </c>
      <c r="K1236" t="s">
        <v>161</v>
      </c>
      <c r="L1236" t="s">
        <v>161</v>
      </c>
      <c r="M1236" t="s">
        <v>161</v>
      </c>
      <c r="N1236" t="s">
        <v>161</v>
      </c>
      <c r="O1236" t="s">
        <v>161</v>
      </c>
      <c r="P1236" t="s">
        <v>161</v>
      </c>
      <c r="Q1236" t="s">
        <v>161</v>
      </c>
      <c r="R1236" t="s">
        <v>161</v>
      </c>
      <c r="S1236">
        <v>4104.2</v>
      </c>
      <c r="T1236" t="s">
        <v>161</v>
      </c>
      <c r="U1236" t="s">
        <v>161</v>
      </c>
      <c r="V1236" t="s">
        <v>161</v>
      </c>
      <c r="W1236" t="s">
        <v>161</v>
      </c>
      <c r="X1236" t="s">
        <v>161</v>
      </c>
      <c r="Y1236" t="s">
        <v>161</v>
      </c>
      <c r="Z1236" t="s">
        <v>161</v>
      </c>
      <c r="AA1236" t="s">
        <v>161</v>
      </c>
      <c r="AB1236" t="s">
        <v>161</v>
      </c>
      <c r="AC1236" t="s">
        <v>161</v>
      </c>
      <c r="AD1236" s="2" t="s">
        <v>161</v>
      </c>
      <c r="AE1236" t="s">
        <v>161</v>
      </c>
      <c r="AF1236" t="s">
        <v>161</v>
      </c>
      <c r="AG1236" t="s">
        <v>161</v>
      </c>
      <c r="AH1236" t="s">
        <v>161</v>
      </c>
      <c r="AI1236" t="s">
        <v>161</v>
      </c>
      <c r="AP1236" s="2"/>
    </row>
    <row r="1237" spans="1:42" hidden="1">
      <c r="A1237" t="s">
        <v>112</v>
      </c>
      <c r="B1237" t="s">
        <v>113</v>
      </c>
      <c r="C1237" t="s">
        <v>2694</v>
      </c>
      <c r="D1237" t="s">
        <v>2708</v>
      </c>
      <c r="E1237" t="s">
        <v>2714</v>
      </c>
      <c r="F1237" t="s">
        <v>2708</v>
      </c>
      <c r="G1237" s="1">
        <v>45292</v>
      </c>
      <c r="H1237">
        <v>1.125</v>
      </c>
      <c r="I1237" t="s">
        <v>161</v>
      </c>
      <c r="J1237" t="s">
        <v>161</v>
      </c>
      <c r="K1237" t="s">
        <v>161</v>
      </c>
      <c r="L1237" t="s">
        <v>161</v>
      </c>
      <c r="M1237" t="s">
        <v>161</v>
      </c>
      <c r="N1237" t="s">
        <v>161</v>
      </c>
      <c r="O1237" t="s">
        <v>161</v>
      </c>
      <c r="P1237" t="s">
        <v>161</v>
      </c>
      <c r="Q1237" t="s">
        <v>161</v>
      </c>
      <c r="R1237" t="s">
        <v>161</v>
      </c>
      <c r="S1237">
        <v>4104.2</v>
      </c>
      <c r="T1237" t="s">
        <v>161</v>
      </c>
      <c r="U1237" t="s">
        <v>161</v>
      </c>
      <c r="V1237" t="s">
        <v>161</v>
      </c>
      <c r="W1237" t="s">
        <v>161</v>
      </c>
      <c r="X1237" t="s">
        <v>161</v>
      </c>
      <c r="Y1237" t="s">
        <v>161</v>
      </c>
      <c r="Z1237" t="s">
        <v>161</v>
      </c>
      <c r="AA1237" t="s">
        <v>161</v>
      </c>
      <c r="AB1237" t="s">
        <v>161</v>
      </c>
      <c r="AC1237" t="s">
        <v>161</v>
      </c>
      <c r="AD1237" s="2" t="s">
        <v>161</v>
      </c>
      <c r="AE1237" t="s">
        <v>161</v>
      </c>
      <c r="AF1237" t="s">
        <v>161</v>
      </c>
      <c r="AG1237" t="s">
        <v>161</v>
      </c>
      <c r="AH1237" t="s">
        <v>161</v>
      </c>
      <c r="AI1237" t="s">
        <v>161</v>
      </c>
      <c r="AP1237" s="2"/>
    </row>
    <row r="1238" spans="1:42" hidden="1">
      <c r="A1238" t="s">
        <v>112</v>
      </c>
      <c r="B1238" t="s">
        <v>113</v>
      </c>
      <c r="C1238" t="s">
        <v>2694</v>
      </c>
      <c r="D1238" t="s">
        <v>2708</v>
      </c>
      <c r="E1238" t="s">
        <v>2718</v>
      </c>
      <c r="F1238" t="s">
        <v>2708</v>
      </c>
      <c r="G1238" s="1">
        <v>45292</v>
      </c>
      <c r="H1238">
        <v>0.83333333333333304</v>
      </c>
      <c r="I1238" t="s">
        <v>161</v>
      </c>
      <c r="J1238" t="s">
        <v>161</v>
      </c>
      <c r="K1238" t="s">
        <v>161</v>
      </c>
      <c r="L1238" t="s">
        <v>161</v>
      </c>
      <c r="M1238" t="s">
        <v>161</v>
      </c>
      <c r="N1238" t="s">
        <v>161</v>
      </c>
      <c r="O1238" t="s">
        <v>161</v>
      </c>
      <c r="P1238" t="s">
        <v>161</v>
      </c>
      <c r="Q1238" t="s">
        <v>161</v>
      </c>
      <c r="R1238" t="s">
        <v>161</v>
      </c>
      <c r="S1238">
        <v>4104.2</v>
      </c>
      <c r="T1238" t="s">
        <v>161</v>
      </c>
      <c r="U1238" t="s">
        <v>161</v>
      </c>
      <c r="V1238" t="s">
        <v>161</v>
      </c>
      <c r="W1238" t="s">
        <v>161</v>
      </c>
      <c r="X1238" t="s">
        <v>161</v>
      </c>
      <c r="Y1238" t="s">
        <v>161</v>
      </c>
      <c r="Z1238" t="s">
        <v>161</v>
      </c>
      <c r="AA1238" t="s">
        <v>161</v>
      </c>
      <c r="AB1238" t="s">
        <v>161</v>
      </c>
      <c r="AC1238" t="s">
        <v>161</v>
      </c>
      <c r="AD1238" s="2" t="s">
        <v>161</v>
      </c>
      <c r="AE1238" t="s">
        <v>161</v>
      </c>
      <c r="AF1238" t="s">
        <v>161</v>
      </c>
      <c r="AG1238" t="s">
        <v>161</v>
      </c>
      <c r="AH1238" t="s">
        <v>161</v>
      </c>
      <c r="AI1238" t="s">
        <v>161</v>
      </c>
      <c r="AP1238" s="2"/>
    </row>
    <row r="1239" spans="1:42" hidden="1">
      <c r="A1239" t="s">
        <v>112</v>
      </c>
      <c r="B1239" t="s">
        <v>113</v>
      </c>
      <c r="C1239" t="s">
        <v>2694</v>
      </c>
      <c r="D1239" t="s">
        <v>2708</v>
      </c>
      <c r="E1239" t="s">
        <v>2724</v>
      </c>
      <c r="F1239" t="s">
        <v>2708</v>
      </c>
      <c r="G1239" s="1">
        <v>45292</v>
      </c>
      <c r="H1239">
        <v>0.82222222222222197</v>
      </c>
      <c r="I1239" t="s">
        <v>161</v>
      </c>
      <c r="J1239" t="s">
        <v>161</v>
      </c>
      <c r="K1239" t="s">
        <v>161</v>
      </c>
      <c r="L1239" t="s">
        <v>161</v>
      </c>
      <c r="M1239" t="s">
        <v>161</v>
      </c>
      <c r="N1239" t="s">
        <v>161</v>
      </c>
      <c r="O1239" t="s">
        <v>161</v>
      </c>
      <c r="P1239" t="s">
        <v>161</v>
      </c>
      <c r="Q1239" t="s">
        <v>161</v>
      </c>
      <c r="R1239" t="s">
        <v>161</v>
      </c>
      <c r="S1239">
        <v>4104.2</v>
      </c>
      <c r="T1239" t="s">
        <v>161</v>
      </c>
      <c r="U1239" t="s">
        <v>161</v>
      </c>
      <c r="V1239" t="s">
        <v>161</v>
      </c>
      <c r="W1239" t="s">
        <v>161</v>
      </c>
      <c r="X1239" t="s">
        <v>161</v>
      </c>
      <c r="Y1239" t="s">
        <v>161</v>
      </c>
      <c r="Z1239" t="s">
        <v>161</v>
      </c>
      <c r="AA1239" t="s">
        <v>161</v>
      </c>
      <c r="AB1239" t="s">
        <v>161</v>
      </c>
      <c r="AC1239" t="s">
        <v>161</v>
      </c>
      <c r="AD1239" s="2" t="s">
        <v>161</v>
      </c>
      <c r="AE1239" t="s">
        <v>161</v>
      </c>
      <c r="AF1239" t="s">
        <v>161</v>
      </c>
      <c r="AG1239" t="s">
        <v>161</v>
      </c>
      <c r="AH1239" t="s">
        <v>161</v>
      </c>
      <c r="AI1239" t="s">
        <v>161</v>
      </c>
      <c r="AP1239" s="2"/>
    </row>
    <row r="1240" spans="1:42" hidden="1">
      <c r="A1240" t="s">
        <v>112</v>
      </c>
      <c r="B1240" t="s">
        <v>113</v>
      </c>
      <c r="C1240" t="s">
        <v>2694</v>
      </c>
      <c r="D1240" t="s">
        <v>2708</v>
      </c>
      <c r="E1240" t="s">
        <v>2731</v>
      </c>
      <c r="F1240" t="s">
        <v>2708</v>
      </c>
      <c r="G1240" s="1">
        <v>45292</v>
      </c>
      <c r="H1240">
        <v>2.4426229508196702</v>
      </c>
      <c r="I1240" t="s">
        <v>161</v>
      </c>
      <c r="J1240" t="s">
        <v>161</v>
      </c>
      <c r="K1240" t="s">
        <v>161</v>
      </c>
      <c r="L1240" t="s">
        <v>161</v>
      </c>
      <c r="M1240" t="s">
        <v>161</v>
      </c>
      <c r="N1240" t="s">
        <v>161</v>
      </c>
      <c r="O1240" t="s">
        <v>161</v>
      </c>
      <c r="P1240" t="s">
        <v>161</v>
      </c>
      <c r="Q1240" t="s">
        <v>161</v>
      </c>
      <c r="R1240" t="s">
        <v>161</v>
      </c>
      <c r="S1240">
        <v>4104.2</v>
      </c>
      <c r="T1240" t="s">
        <v>161</v>
      </c>
      <c r="U1240" t="s">
        <v>161</v>
      </c>
      <c r="V1240" t="s">
        <v>161</v>
      </c>
      <c r="W1240" t="s">
        <v>161</v>
      </c>
      <c r="X1240" t="s">
        <v>161</v>
      </c>
      <c r="Y1240" t="s">
        <v>161</v>
      </c>
      <c r="Z1240" t="s">
        <v>161</v>
      </c>
      <c r="AA1240" t="s">
        <v>161</v>
      </c>
      <c r="AB1240" t="s">
        <v>161</v>
      </c>
      <c r="AC1240" t="s">
        <v>161</v>
      </c>
      <c r="AD1240" s="2" t="s">
        <v>161</v>
      </c>
      <c r="AE1240" t="s">
        <v>161</v>
      </c>
      <c r="AF1240" t="s">
        <v>161</v>
      </c>
      <c r="AG1240" t="s">
        <v>161</v>
      </c>
      <c r="AH1240" t="s">
        <v>161</v>
      </c>
      <c r="AI1240" t="s">
        <v>161</v>
      </c>
      <c r="AP1240" s="2"/>
    </row>
    <row r="1241" spans="1:42" hidden="1">
      <c r="A1241" t="s">
        <v>112</v>
      </c>
      <c r="B1241" t="s">
        <v>113</v>
      </c>
      <c r="C1241" t="s">
        <v>2694</v>
      </c>
      <c r="D1241" t="s">
        <v>2708</v>
      </c>
      <c r="E1241" t="s">
        <v>2720</v>
      </c>
      <c r="F1241" t="s">
        <v>2708</v>
      </c>
      <c r="G1241" s="1">
        <v>45292</v>
      </c>
      <c r="H1241">
        <v>3.2745901639344299</v>
      </c>
      <c r="I1241" t="s">
        <v>161</v>
      </c>
      <c r="J1241" t="s">
        <v>161</v>
      </c>
      <c r="K1241" t="s">
        <v>161</v>
      </c>
      <c r="L1241" t="s">
        <v>161</v>
      </c>
      <c r="M1241" t="s">
        <v>161</v>
      </c>
      <c r="N1241" t="s">
        <v>161</v>
      </c>
      <c r="O1241" t="s">
        <v>161</v>
      </c>
      <c r="P1241" t="s">
        <v>161</v>
      </c>
      <c r="Q1241" t="s">
        <v>161</v>
      </c>
      <c r="R1241" t="s">
        <v>161</v>
      </c>
      <c r="S1241">
        <v>4104.2</v>
      </c>
      <c r="T1241" t="s">
        <v>161</v>
      </c>
      <c r="U1241" t="s">
        <v>161</v>
      </c>
      <c r="V1241" t="s">
        <v>161</v>
      </c>
      <c r="W1241" t="s">
        <v>161</v>
      </c>
      <c r="X1241" t="s">
        <v>161</v>
      </c>
      <c r="Y1241" t="s">
        <v>161</v>
      </c>
      <c r="Z1241" t="s">
        <v>161</v>
      </c>
      <c r="AA1241" t="s">
        <v>161</v>
      </c>
      <c r="AB1241" t="s">
        <v>161</v>
      </c>
      <c r="AC1241" t="s">
        <v>161</v>
      </c>
      <c r="AD1241" s="2" t="s">
        <v>161</v>
      </c>
      <c r="AE1241" t="s">
        <v>161</v>
      </c>
      <c r="AF1241" t="s">
        <v>161</v>
      </c>
      <c r="AG1241" t="s">
        <v>161</v>
      </c>
      <c r="AH1241" t="s">
        <v>161</v>
      </c>
      <c r="AI1241" t="s">
        <v>161</v>
      </c>
      <c r="AP1241" s="2"/>
    </row>
    <row r="1242" spans="1:42" hidden="1">
      <c r="A1242" t="s">
        <v>112</v>
      </c>
      <c r="B1242" t="s">
        <v>113</v>
      </c>
      <c r="C1242" t="s">
        <v>2694</v>
      </c>
      <c r="D1242" t="s">
        <v>2708</v>
      </c>
      <c r="E1242" t="s">
        <v>2781</v>
      </c>
      <c r="F1242" t="s">
        <v>2708</v>
      </c>
      <c r="G1242" s="1">
        <v>45292</v>
      </c>
      <c r="H1242">
        <v>1.8005565862708699</v>
      </c>
      <c r="I1242" t="s">
        <v>161</v>
      </c>
      <c r="J1242" t="s">
        <v>161</v>
      </c>
      <c r="K1242" t="s">
        <v>161</v>
      </c>
      <c r="L1242" t="s">
        <v>161</v>
      </c>
      <c r="M1242" t="s">
        <v>161</v>
      </c>
      <c r="N1242" t="s">
        <v>161</v>
      </c>
      <c r="O1242" t="s">
        <v>161</v>
      </c>
      <c r="P1242" t="s">
        <v>161</v>
      </c>
      <c r="Q1242" t="s">
        <v>161</v>
      </c>
      <c r="R1242" t="s">
        <v>161</v>
      </c>
      <c r="S1242">
        <v>4104.2</v>
      </c>
      <c r="T1242" t="s">
        <v>161</v>
      </c>
      <c r="U1242" t="s">
        <v>161</v>
      </c>
      <c r="V1242" t="s">
        <v>161</v>
      </c>
      <c r="W1242" t="s">
        <v>161</v>
      </c>
      <c r="X1242" t="s">
        <v>161</v>
      </c>
      <c r="Y1242" s="2">
        <v>154650</v>
      </c>
      <c r="Z1242" t="s">
        <v>161</v>
      </c>
      <c r="AA1242" t="s">
        <v>161</v>
      </c>
      <c r="AB1242" t="s">
        <v>161</v>
      </c>
      <c r="AC1242" s="2">
        <v>54614</v>
      </c>
      <c r="AD1242" s="2" t="s">
        <v>161</v>
      </c>
      <c r="AE1242" t="s">
        <v>161</v>
      </c>
      <c r="AF1242" t="s">
        <v>161</v>
      </c>
      <c r="AG1242" s="2">
        <v>392141</v>
      </c>
      <c r="AH1242" t="s">
        <v>161</v>
      </c>
      <c r="AI1242" s="2">
        <v>192569</v>
      </c>
      <c r="AP1242" s="2"/>
    </row>
    <row r="1243" spans="1:42" hidden="1">
      <c r="A1243" t="s">
        <v>112</v>
      </c>
      <c r="B1243" t="s">
        <v>113</v>
      </c>
      <c r="C1243" t="s">
        <v>2712</v>
      </c>
      <c r="D1243" t="s">
        <v>2713</v>
      </c>
      <c r="E1243" t="s">
        <v>161</v>
      </c>
      <c r="F1243" t="s">
        <v>2715</v>
      </c>
      <c r="G1243" s="1">
        <v>45292</v>
      </c>
      <c r="H1243" t="s">
        <v>161</v>
      </c>
      <c r="I1243" t="s">
        <v>161</v>
      </c>
      <c r="J1243" t="s">
        <v>161</v>
      </c>
      <c r="K1243" t="s">
        <v>161</v>
      </c>
      <c r="L1243" t="s">
        <v>161</v>
      </c>
      <c r="M1243" t="s">
        <v>161</v>
      </c>
      <c r="N1243" t="s">
        <v>161</v>
      </c>
      <c r="O1243" t="s">
        <v>161</v>
      </c>
      <c r="P1243" t="s">
        <v>161</v>
      </c>
      <c r="Q1243">
        <v>553.5</v>
      </c>
      <c r="R1243" t="s">
        <v>161</v>
      </c>
      <c r="S1243">
        <v>4104.2</v>
      </c>
      <c r="T1243">
        <v>553.5</v>
      </c>
      <c r="U1243" t="s">
        <v>3325</v>
      </c>
      <c r="V1243" t="s">
        <v>161</v>
      </c>
      <c r="W1243" t="s">
        <v>161</v>
      </c>
      <c r="X1243" t="s">
        <v>161</v>
      </c>
      <c r="Y1243" t="s">
        <v>161</v>
      </c>
      <c r="Z1243" t="s">
        <v>161</v>
      </c>
      <c r="AA1243" t="s">
        <v>161</v>
      </c>
      <c r="AB1243" t="s">
        <v>161</v>
      </c>
      <c r="AC1243" t="s">
        <v>161</v>
      </c>
      <c r="AD1243" t="s">
        <v>161</v>
      </c>
      <c r="AE1243" t="s">
        <v>161</v>
      </c>
      <c r="AF1243" t="s">
        <v>161</v>
      </c>
      <c r="AG1243" t="s">
        <v>161</v>
      </c>
      <c r="AH1243" t="s">
        <v>161</v>
      </c>
      <c r="AI1243" t="s">
        <v>161</v>
      </c>
    </row>
    <row r="1244" spans="1:42" hidden="1">
      <c r="A1244" t="s">
        <v>112</v>
      </c>
      <c r="B1244" t="s">
        <v>113</v>
      </c>
      <c r="C1244" t="s">
        <v>2712</v>
      </c>
      <c r="D1244" t="s">
        <v>2713</v>
      </c>
      <c r="E1244" t="s">
        <v>2714</v>
      </c>
      <c r="F1244" t="s">
        <v>2715</v>
      </c>
      <c r="G1244" s="1">
        <v>45292</v>
      </c>
      <c r="H1244">
        <v>1.125</v>
      </c>
      <c r="I1244">
        <v>4</v>
      </c>
      <c r="J1244">
        <v>24</v>
      </c>
      <c r="K1244">
        <v>0</v>
      </c>
      <c r="L1244">
        <v>24</v>
      </c>
      <c r="M1244">
        <v>0</v>
      </c>
      <c r="N1244">
        <v>24</v>
      </c>
      <c r="O1244">
        <v>0</v>
      </c>
      <c r="P1244">
        <v>24</v>
      </c>
      <c r="Q1244" t="s">
        <v>161</v>
      </c>
      <c r="R1244" t="s">
        <v>161</v>
      </c>
      <c r="S1244">
        <v>4104.2</v>
      </c>
      <c r="T1244">
        <v>553.5</v>
      </c>
      <c r="U1244" t="s">
        <v>161</v>
      </c>
      <c r="V1244" s="2">
        <v>166667</v>
      </c>
      <c r="W1244" s="2">
        <v>330833</v>
      </c>
      <c r="X1244" t="s">
        <v>161</v>
      </c>
      <c r="Y1244" t="s">
        <v>161</v>
      </c>
      <c r="Z1244" t="s">
        <v>3233</v>
      </c>
      <c r="AA1244" t="s">
        <v>3233</v>
      </c>
      <c r="AB1244" t="s">
        <v>161</v>
      </c>
      <c r="AC1244" t="s">
        <v>161</v>
      </c>
      <c r="AD1244" t="s">
        <v>3233</v>
      </c>
      <c r="AE1244" t="s">
        <v>3233</v>
      </c>
      <c r="AF1244" t="s">
        <v>161</v>
      </c>
      <c r="AG1244" t="s">
        <v>161</v>
      </c>
      <c r="AH1244" t="s">
        <v>3233</v>
      </c>
      <c r="AI1244" t="s">
        <v>161</v>
      </c>
    </row>
    <row r="1245" spans="1:42" hidden="1">
      <c r="A1245" t="s">
        <v>112</v>
      </c>
      <c r="B1245" t="s">
        <v>113</v>
      </c>
      <c r="C1245" t="s">
        <v>2712</v>
      </c>
      <c r="D1245" t="s">
        <v>2713</v>
      </c>
      <c r="E1245" t="s">
        <v>2724</v>
      </c>
      <c r="F1245" t="s">
        <v>2715</v>
      </c>
      <c r="G1245" s="1">
        <v>45292</v>
      </c>
      <c r="H1245">
        <v>0.72499999999999998</v>
      </c>
      <c r="I1245">
        <v>1</v>
      </c>
      <c r="J1245">
        <v>20</v>
      </c>
      <c r="K1245">
        <v>0</v>
      </c>
      <c r="L1245">
        <v>34</v>
      </c>
      <c r="M1245">
        <v>1</v>
      </c>
      <c r="N1245">
        <v>20</v>
      </c>
      <c r="O1245">
        <v>1</v>
      </c>
      <c r="P1245">
        <v>20</v>
      </c>
      <c r="Q1245" t="s">
        <v>161</v>
      </c>
      <c r="R1245" t="s">
        <v>161</v>
      </c>
      <c r="S1245">
        <v>4104.2</v>
      </c>
      <c r="T1245">
        <v>553.5</v>
      </c>
      <c r="U1245" t="s">
        <v>161</v>
      </c>
      <c r="V1245" s="2">
        <v>50000</v>
      </c>
      <c r="W1245" s="2">
        <v>166700</v>
      </c>
      <c r="X1245" s="2" t="s">
        <v>161</v>
      </c>
      <c r="Y1245" t="s">
        <v>161</v>
      </c>
      <c r="Z1245" s="2">
        <v>50000</v>
      </c>
      <c r="AA1245" s="2">
        <v>166700</v>
      </c>
      <c r="AB1245" t="s">
        <v>161</v>
      </c>
      <c r="AC1245" t="s">
        <v>161</v>
      </c>
      <c r="AD1245" s="2">
        <v>50000</v>
      </c>
      <c r="AE1245" s="2">
        <v>166700</v>
      </c>
      <c r="AF1245" t="s">
        <v>161</v>
      </c>
      <c r="AG1245" t="s">
        <v>161</v>
      </c>
      <c r="AH1245" t="s">
        <v>3233</v>
      </c>
      <c r="AI1245" s="2" t="s">
        <v>161</v>
      </c>
      <c r="AM1245" s="2"/>
    </row>
    <row r="1246" spans="1:42" hidden="1">
      <c r="A1246" t="s">
        <v>112</v>
      </c>
      <c r="B1246" t="s">
        <v>113</v>
      </c>
      <c r="C1246" t="s">
        <v>2712</v>
      </c>
      <c r="D1246" t="s">
        <v>2713</v>
      </c>
      <c r="E1246" t="s">
        <v>2781</v>
      </c>
      <c r="F1246" t="s">
        <v>2715</v>
      </c>
      <c r="G1246" s="1">
        <v>45292</v>
      </c>
      <c r="H1246">
        <v>0.87179487179487203</v>
      </c>
      <c r="I1246" t="s">
        <v>161</v>
      </c>
      <c r="J1246" t="s">
        <v>161</v>
      </c>
      <c r="K1246" t="s">
        <v>161</v>
      </c>
      <c r="L1246" t="s">
        <v>161</v>
      </c>
      <c r="M1246" t="s">
        <v>161</v>
      </c>
      <c r="N1246" t="s">
        <v>161</v>
      </c>
      <c r="O1246" t="s">
        <v>161</v>
      </c>
      <c r="P1246" t="s">
        <v>161</v>
      </c>
      <c r="Q1246">
        <v>553.5</v>
      </c>
      <c r="R1246" t="s">
        <v>161</v>
      </c>
      <c r="S1246">
        <v>4104.2</v>
      </c>
      <c r="T1246">
        <v>553.5</v>
      </c>
      <c r="U1246" t="s">
        <v>161</v>
      </c>
      <c r="V1246" t="s">
        <v>161</v>
      </c>
      <c r="W1246" t="s">
        <v>161</v>
      </c>
      <c r="X1246" s="2">
        <v>9.1036000000000001</v>
      </c>
      <c r="Y1246" s="2">
        <v>154650</v>
      </c>
      <c r="Z1246" t="s">
        <v>161</v>
      </c>
      <c r="AA1246" s="2" t="s">
        <v>161</v>
      </c>
      <c r="AB1246">
        <v>3.1265000000000001</v>
      </c>
      <c r="AC1246" s="2">
        <v>54614</v>
      </c>
      <c r="AD1246" t="s">
        <v>161</v>
      </c>
      <c r="AE1246" t="s">
        <v>161</v>
      </c>
      <c r="AF1246">
        <v>3.1265000000000001</v>
      </c>
      <c r="AG1246" s="2">
        <v>392141</v>
      </c>
      <c r="AH1246" t="s">
        <v>161</v>
      </c>
      <c r="AI1246" s="2">
        <v>192569</v>
      </c>
    </row>
    <row r="1247" spans="1:42" hidden="1">
      <c r="A1247" t="s">
        <v>112</v>
      </c>
      <c r="B1247" t="s">
        <v>113</v>
      </c>
      <c r="C1247" t="s">
        <v>2712</v>
      </c>
      <c r="D1247" t="s">
        <v>2713</v>
      </c>
      <c r="E1247" t="s">
        <v>2731</v>
      </c>
      <c r="F1247" t="s">
        <v>2715</v>
      </c>
      <c r="G1247" s="1">
        <v>45292</v>
      </c>
      <c r="H1247">
        <v>0.77941176470588203</v>
      </c>
      <c r="I1247">
        <v>1</v>
      </c>
      <c r="J1247">
        <v>34</v>
      </c>
      <c r="K1247">
        <v>1</v>
      </c>
      <c r="L1247">
        <v>35</v>
      </c>
      <c r="M1247">
        <v>1</v>
      </c>
      <c r="N1247">
        <v>34</v>
      </c>
      <c r="O1247">
        <v>1</v>
      </c>
      <c r="P1247">
        <v>34</v>
      </c>
      <c r="Q1247" t="s">
        <v>161</v>
      </c>
      <c r="R1247" t="s">
        <v>161</v>
      </c>
      <c r="S1247">
        <v>4104.2</v>
      </c>
      <c r="T1247">
        <v>553.5</v>
      </c>
      <c r="U1247" t="s">
        <v>161</v>
      </c>
      <c r="V1247" s="2">
        <v>29412</v>
      </c>
      <c r="W1247" t="s">
        <v>3326</v>
      </c>
      <c r="X1247" s="2" t="s">
        <v>161</v>
      </c>
      <c r="Y1247" t="s">
        <v>161</v>
      </c>
      <c r="Z1247" s="2">
        <v>29412</v>
      </c>
      <c r="AA1247" s="2" t="s">
        <v>3326</v>
      </c>
      <c r="AB1247" t="s">
        <v>161</v>
      </c>
      <c r="AC1247" t="s">
        <v>161</v>
      </c>
      <c r="AD1247" s="2">
        <v>29412</v>
      </c>
      <c r="AE1247" t="s">
        <v>3326</v>
      </c>
      <c r="AF1247" t="s">
        <v>161</v>
      </c>
      <c r="AG1247" t="s">
        <v>161</v>
      </c>
      <c r="AH1247" s="2">
        <v>28571</v>
      </c>
      <c r="AI1247" t="s">
        <v>161</v>
      </c>
      <c r="AM1247" s="2"/>
    </row>
    <row r="1248" spans="1:42" hidden="1">
      <c r="A1248" t="s">
        <v>112</v>
      </c>
      <c r="B1248" t="s">
        <v>113</v>
      </c>
      <c r="C1248" t="s">
        <v>133</v>
      </c>
      <c r="D1248" t="s">
        <v>2710</v>
      </c>
      <c r="E1248" t="s">
        <v>2781</v>
      </c>
      <c r="F1248" t="s">
        <v>2711</v>
      </c>
      <c r="G1248" s="1">
        <v>45292</v>
      </c>
      <c r="H1248">
        <v>3.1136363636363602</v>
      </c>
      <c r="I1248" t="s">
        <v>161</v>
      </c>
      <c r="J1248" t="s">
        <v>161</v>
      </c>
      <c r="K1248" t="s">
        <v>161</v>
      </c>
      <c r="L1248" t="s">
        <v>161</v>
      </c>
      <c r="M1248" t="s">
        <v>161</v>
      </c>
      <c r="N1248" t="s">
        <v>161</v>
      </c>
      <c r="O1248" t="s">
        <v>161</v>
      </c>
      <c r="P1248" t="s">
        <v>161</v>
      </c>
      <c r="Q1248">
        <v>32.1</v>
      </c>
      <c r="R1248" t="s">
        <v>161</v>
      </c>
      <c r="S1248">
        <v>4104.2</v>
      </c>
      <c r="T1248">
        <v>32.1</v>
      </c>
      <c r="U1248" t="s">
        <v>161</v>
      </c>
      <c r="V1248" t="s">
        <v>161</v>
      </c>
      <c r="W1248" t="s">
        <v>161</v>
      </c>
      <c r="X1248">
        <v>66.783000000000001</v>
      </c>
      <c r="Y1248" s="2">
        <v>154650</v>
      </c>
      <c r="Z1248" t="s">
        <v>161</v>
      </c>
      <c r="AA1248" s="2" t="s">
        <v>161</v>
      </c>
      <c r="AB1248" s="2">
        <v>15.7342</v>
      </c>
      <c r="AC1248" s="2">
        <v>54614</v>
      </c>
      <c r="AD1248" t="s">
        <v>161</v>
      </c>
      <c r="AE1248" s="2" t="s">
        <v>161</v>
      </c>
      <c r="AF1248" s="2">
        <v>76.5732</v>
      </c>
      <c r="AG1248" s="2">
        <v>392141</v>
      </c>
      <c r="AH1248" t="s">
        <v>161</v>
      </c>
      <c r="AI1248" s="2">
        <v>192569</v>
      </c>
      <c r="AJ1248" s="2"/>
      <c r="AM1248" s="2"/>
      <c r="AN1248" s="2"/>
    </row>
    <row r="1249" spans="1:42" hidden="1">
      <c r="A1249" t="s">
        <v>112</v>
      </c>
      <c r="B1249" t="s">
        <v>113</v>
      </c>
      <c r="C1249" t="s">
        <v>133</v>
      </c>
      <c r="D1249" t="s">
        <v>2710</v>
      </c>
      <c r="E1249" t="s">
        <v>2709</v>
      </c>
      <c r="F1249" t="s">
        <v>2711</v>
      </c>
      <c r="G1249" s="1">
        <v>45292</v>
      </c>
      <c r="H1249">
        <v>2.28571428571429</v>
      </c>
      <c r="I1249">
        <v>2</v>
      </c>
      <c r="J1249">
        <v>7</v>
      </c>
      <c r="K1249">
        <v>0</v>
      </c>
      <c r="L1249">
        <v>8</v>
      </c>
      <c r="M1249">
        <v>0</v>
      </c>
      <c r="N1249">
        <v>7</v>
      </c>
      <c r="O1249">
        <v>3</v>
      </c>
      <c r="P1249">
        <v>7</v>
      </c>
      <c r="Q1249" t="s">
        <v>161</v>
      </c>
      <c r="R1249" t="s">
        <v>161</v>
      </c>
      <c r="S1249">
        <v>4104.2</v>
      </c>
      <c r="T1249">
        <v>32.1</v>
      </c>
      <c r="U1249" t="s">
        <v>161</v>
      </c>
      <c r="V1249" s="2">
        <v>285714</v>
      </c>
      <c r="W1249" s="2">
        <v>37600</v>
      </c>
      <c r="X1249" t="s">
        <v>161</v>
      </c>
      <c r="Y1249" t="s">
        <v>161</v>
      </c>
      <c r="Z1249" t="s">
        <v>3233</v>
      </c>
      <c r="AA1249" s="2" t="s">
        <v>3233</v>
      </c>
      <c r="AB1249" s="2" t="s">
        <v>161</v>
      </c>
      <c r="AC1249" t="s">
        <v>161</v>
      </c>
      <c r="AD1249" s="2">
        <v>428571</v>
      </c>
      <c r="AE1249" s="2">
        <v>56400</v>
      </c>
      <c r="AF1249" t="s">
        <v>161</v>
      </c>
      <c r="AG1249" t="s">
        <v>161</v>
      </c>
      <c r="AH1249" t="s">
        <v>3233</v>
      </c>
      <c r="AI1249" s="2" t="s">
        <v>161</v>
      </c>
      <c r="AJ1249" s="2"/>
      <c r="AN1249" s="2"/>
    </row>
    <row r="1250" spans="1:42" hidden="1">
      <c r="A1250" t="s">
        <v>112</v>
      </c>
      <c r="B1250" t="s">
        <v>113</v>
      </c>
      <c r="C1250" t="s">
        <v>133</v>
      </c>
      <c r="D1250" t="s">
        <v>2710</v>
      </c>
      <c r="E1250" t="s">
        <v>2720</v>
      </c>
      <c r="F1250" t="s">
        <v>2711</v>
      </c>
      <c r="G1250" s="1">
        <v>45292</v>
      </c>
      <c r="H1250">
        <v>3.5</v>
      </c>
      <c r="I1250">
        <v>14</v>
      </c>
      <c r="J1250">
        <v>15</v>
      </c>
      <c r="K1250">
        <v>14</v>
      </c>
      <c r="L1250">
        <v>15</v>
      </c>
      <c r="M1250">
        <v>4</v>
      </c>
      <c r="N1250">
        <v>15</v>
      </c>
      <c r="O1250">
        <v>15</v>
      </c>
      <c r="P1250">
        <v>15</v>
      </c>
      <c r="Q1250" t="s">
        <v>161</v>
      </c>
      <c r="R1250" t="s">
        <v>161</v>
      </c>
      <c r="S1250">
        <v>4104.2</v>
      </c>
      <c r="T1250">
        <v>32.1</v>
      </c>
      <c r="U1250" t="s">
        <v>161</v>
      </c>
      <c r="V1250" s="2">
        <v>933333</v>
      </c>
      <c r="W1250" s="2">
        <v>176773</v>
      </c>
      <c r="X1250" t="s">
        <v>161</v>
      </c>
      <c r="Y1250" t="s">
        <v>161</v>
      </c>
      <c r="Z1250" s="2">
        <v>266667</v>
      </c>
      <c r="AA1250" s="2">
        <v>50507</v>
      </c>
      <c r="AB1250" s="2" t="s">
        <v>161</v>
      </c>
      <c r="AC1250" t="s">
        <v>161</v>
      </c>
      <c r="AD1250" s="2">
        <v>1000000</v>
      </c>
      <c r="AE1250" s="2">
        <v>189400</v>
      </c>
      <c r="AF1250" s="2" t="s">
        <v>161</v>
      </c>
      <c r="AG1250" t="s">
        <v>161</v>
      </c>
      <c r="AH1250" s="2">
        <v>933333</v>
      </c>
      <c r="AI1250" s="2" t="s">
        <v>161</v>
      </c>
      <c r="AJ1250" s="2"/>
      <c r="AM1250" s="2"/>
      <c r="AN1250" s="2"/>
    </row>
    <row r="1251" spans="1:42" hidden="1">
      <c r="A1251" t="s">
        <v>112</v>
      </c>
      <c r="B1251" t="s">
        <v>113</v>
      </c>
      <c r="C1251" t="s">
        <v>133</v>
      </c>
      <c r="D1251" t="s">
        <v>2710</v>
      </c>
      <c r="E1251" t="s">
        <v>161</v>
      </c>
      <c r="F1251" t="s">
        <v>2711</v>
      </c>
      <c r="G1251" s="1">
        <v>45292</v>
      </c>
      <c r="H1251" t="s">
        <v>161</v>
      </c>
      <c r="I1251" t="s">
        <v>161</v>
      </c>
      <c r="J1251" t="s">
        <v>161</v>
      </c>
      <c r="K1251" t="s">
        <v>161</v>
      </c>
      <c r="L1251" t="s">
        <v>161</v>
      </c>
      <c r="M1251" t="s">
        <v>161</v>
      </c>
      <c r="N1251" t="s">
        <v>161</v>
      </c>
      <c r="O1251" t="s">
        <v>161</v>
      </c>
      <c r="P1251" t="s">
        <v>161</v>
      </c>
      <c r="Q1251">
        <v>32.1</v>
      </c>
      <c r="R1251" t="s">
        <v>161</v>
      </c>
      <c r="S1251">
        <v>4104.2</v>
      </c>
      <c r="T1251">
        <v>32.1</v>
      </c>
      <c r="U1251" s="2">
        <v>30022</v>
      </c>
      <c r="V1251" t="s">
        <v>161</v>
      </c>
      <c r="W1251" t="s">
        <v>161</v>
      </c>
      <c r="X1251" t="s">
        <v>161</v>
      </c>
      <c r="Y1251" t="s">
        <v>161</v>
      </c>
      <c r="Z1251" t="s">
        <v>161</v>
      </c>
      <c r="AA1251" s="2" t="s">
        <v>161</v>
      </c>
      <c r="AB1251" s="2" t="s">
        <v>161</v>
      </c>
      <c r="AC1251" t="s">
        <v>161</v>
      </c>
      <c r="AD1251" t="s">
        <v>161</v>
      </c>
      <c r="AE1251" t="s">
        <v>161</v>
      </c>
      <c r="AF1251" t="s">
        <v>161</v>
      </c>
      <c r="AG1251" t="s">
        <v>161</v>
      </c>
      <c r="AH1251" t="s">
        <v>161</v>
      </c>
      <c r="AI1251" t="s">
        <v>161</v>
      </c>
      <c r="AM1251" s="2"/>
    </row>
    <row r="1252" spans="1:42" hidden="1">
      <c r="A1252" t="s">
        <v>112</v>
      </c>
      <c r="B1252" t="s">
        <v>113</v>
      </c>
      <c r="C1252" t="s">
        <v>2706</v>
      </c>
      <c r="D1252" t="s">
        <v>2708</v>
      </c>
      <c r="E1252" t="s">
        <v>3216</v>
      </c>
      <c r="F1252" t="s">
        <v>2708</v>
      </c>
      <c r="G1252" s="1">
        <v>45292</v>
      </c>
      <c r="H1252" t="s">
        <v>161</v>
      </c>
      <c r="I1252" t="s">
        <v>161</v>
      </c>
      <c r="J1252" t="s">
        <v>161</v>
      </c>
      <c r="K1252" t="s">
        <v>161</v>
      </c>
      <c r="L1252" t="s">
        <v>161</v>
      </c>
      <c r="M1252" t="s">
        <v>161</v>
      </c>
      <c r="N1252" t="s">
        <v>161</v>
      </c>
      <c r="O1252" t="s">
        <v>161</v>
      </c>
      <c r="P1252" t="s">
        <v>161</v>
      </c>
      <c r="Q1252" t="s">
        <v>161</v>
      </c>
      <c r="R1252">
        <v>4344.8999999999996</v>
      </c>
      <c r="S1252">
        <v>4104.2</v>
      </c>
      <c r="T1252" t="s">
        <v>161</v>
      </c>
      <c r="U1252" t="s">
        <v>161</v>
      </c>
      <c r="V1252" t="s">
        <v>161</v>
      </c>
      <c r="W1252" t="s">
        <v>161</v>
      </c>
      <c r="X1252" t="s">
        <v>161</v>
      </c>
      <c r="Y1252" t="s">
        <v>161</v>
      </c>
      <c r="Z1252" t="s">
        <v>161</v>
      </c>
      <c r="AA1252" t="s">
        <v>161</v>
      </c>
      <c r="AB1252" t="s">
        <v>161</v>
      </c>
      <c r="AC1252" t="s">
        <v>161</v>
      </c>
      <c r="AD1252" t="s">
        <v>161</v>
      </c>
      <c r="AE1252" t="s">
        <v>161</v>
      </c>
      <c r="AF1252" t="s">
        <v>161</v>
      </c>
      <c r="AG1252" t="s">
        <v>161</v>
      </c>
      <c r="AH1252" t="s">
        <v>161</v>
      </c>
      <c r="AI1252" t="s">
        <v>161</v>
      </c>
    </row>
    <row r="1253" spans="1:42" hidden="1">
      <c r="A1253" t="s">
        <v>112</v>
      </c>
      <c r="B1253" t="s">
        <v>113</v>
      </c>
      <c r="C1253" t="s">
        <v>151</v>
      </c>
      <c r="D1253" t="s">
        <v>2725</v>
      </c>
      <c r="E1253" t="s">
        <v>161</v>
      </c>
      <c r="F1253" t="s">
        <v>2715</v>
      </c>
      <c r="G1253" s="1">
        <v>45292</v>
      </c>
      <c r="H1253" t="s">
        <v>161</v>
      </c>
      <c r="I1253" t="s">
        <v>161</v>
      </c>
      <c r="J1253" t="s">
        <v>161</v>
      </c>
      <c r="K1253" t="s">
        <v>161</v>
      </c>
      <c r="L1253" t="s">
        <v>161</v>
      </c>
      <c r="M1253" t="s">
        <v>161</v>
      </c>
      <c r="N1253" t="s">
        <v>161</v>
      </c>
      <c r="O1253" t="s">
        <v>161</v>
      </c>
      <c r="P1253" t="s">
        <v>161</v>
      </c>
      <c r="Q1253">
        <v>418</v>
      </c>
      <c r="R1253" t="s">
        <v>161</v>
      </c>
      <c r="S1253">
        <v>4104.2</v>
      </c>
      <c r="T1253">
        <v>418</v>
      </c>
      <c r="U1253" t="s">
        <v>3259</v>
      </c>
      <c r="V1253" t="s">
        <v>161</v>
      </c>
      <c r="W1253" t="s">
        <v>161</v>
      </c>
      <c r="X1253" t="s">
        <v>161</v>
      </c>
      <c r="Y1253" t="s">
        <v>161</v>
      </c>
      <c r="Z1253" t="s">
        <v>161</v>
      </c>
      <c r="AA1253" s="2" t="s">
        <v>161</v>
      </c>
      <c r="AB1253" s="2" t="s">
        <v>161</v>
      </c>
      <c r="AC1253" t="s">
        <v>161</v>
      </c>
      <c r="AD1253" t="s">
        <v>161</v>
      </c>
      <c r="AE1253" t="s">
        <v>161</v>
      </c>
      <c r="AF1253" t="s">
        <v>161</v>
      </c>
      <c r="AG1253" t="s">
        <v>161</v>
      </c>
      <c r="AH1253" t="s">
        <v>161</v>
      </c>
      <c r="AI1253" t="s">
        <v>161</v>
      </c>
      <c r="AM1253" s="2"/>
    </row>
    <row r="1254" spans="1:42" hidden="1">
      <c r="A1254" t="s">
        <v>112</v>
      </c>
      <c r="B1254" t="s">
        <v>113</v>
      </c>
      <c r="C1254" t="s">
        <v>151</v>
      </c>
      <c r="D1254" t="s">
        <v>2725</v>
      </c>
      <c r="E1254" t="s">
        <v>2781</v>
      </c>
      <c r="F1254" t="s">
        <v>2715</v>
      </c>
      <c r="G1254" s="1">
        <v>45292</v>
      </c>
      <c r="H1254">
        <v>0.5</v>
      </c>
      <c r="I1254" t="s">
        <v>161</v>
      </c>
      <c r="J1254" t="s">
        <v>161</v>
      </c>
      <c r="K1254" t="s">
        <v>161</v>
      </c>
      <c r="L1254" t="s">
        <v>161</v>
      </c>
      <c r="M1254" t="s">
        <v>161</v>
      </c>
      <c r="N1254" t="s">
        <v>161</v>
      </c>
      <c r="O1254" t="s">
        <v>161</v>
      </c>
      <c r="P1254" t="s">
        <v>161</v>
      </c>
      <c r="Q1254">
        <v>418</v>
      </c>
      <c r="R1254" t="s">
        <v>161</v>
      </c>
      <c r="S1254">
        <v>4104.2</v>
      </c>
      <c r="T1254">
        <v>418</v>
      </c>
      <c r="U1254" t="s">
        <v>161</v>
      </c>
      <c r="V1254" t="s">
        <v>161</v>
      </c>
      <c r="W1254" t="s">
        <v>161</v>
      </c>
      <c r="X1254">
        <v>0</v>
      </c>
      <c r="Y1254" s="2">
        <v>154650</v>
      </c>
      <c r="Z1254" t="s">
        <v>161</v>
      </c>
      <c r="AA1254" s="2" t="s">
        <v>161</v>
      </c>
      <c r="AB1254" s="2">
        <v>0</v>
      </c>
      <c r="AC1254" s="2">
        <v>54614</v>
      </c>
      <c r="AD1254" t="s">
        <v>161</v>
      </c>
      <c r="AE1254" t="s">
        <v>161</v>
      </c>
      <c r="AF1254">
        <v>0</v>
      </c>
      <c r="AG1254" s="2">
        <v>392141</v>
      </c>
      <c r="AH1254" t="s">
        <v>161</v>
      </c>
      <c r="AI1254" s="2">
        <v>192569</v>
      </c>
      <c r="AM1254" s="2"/>
      <c r="AN1254" s="2"/>
    </row>
    <row r="1255" spans="1:42" hidden="1">
      <c r="A1255" t="s">
        <v>112</v>
      </c>
      <c r="B1255" t="s">
        <v>113</v>
      </c>
      <c r="C1255" t="s">
        <v>151</v>
      </c>
      <c r="D1255" t="s">
        <v>2725</v>
      </c>
      <c r="E1255" t="s">
        <v>2724</v>
      </c>
      <c r="F1255" t="s">
        <v>2715</v>
      </c>
      <c r="G1255" s="1">
        <v>45292</v>
      </c>
      <c r="H1255">
        <v>0.5</v>
      </c>
      <c r="I1255">
        <v>0</v>
      </c>
      <c r="J1255">
        <v>3</v>
      </c>
      <c r="K1255">
        <v>0</v>
      </c>
      <c r="L1255">
        <v>3</v>
      </c>
      <c r="M1255">
        <v>0</v>
      </c>
      <c r="N1255">
        <v>3</v>
      </c>
      <c r="O1255">
        <v>0</v>
      </c>
      <c r="P1255">
        <v>3</v>
      </c>
      <c r="Q1255" t="s">
        <v>161</v>
      </c>
      <c r="R1255" t="s">
        <v>161</v>
      </c>
      <c r="S1255">
        <v>4104.2</v>
      </c>
      <c r="T1255">
        <v>418</v>
      </c>
      <c r="U1255" t="s">
        <v>161</v>
      </c>
      <c r="V1255" t="s">
        <v>3233</v>
      </c>
      <c r="W1255" t="s">
        <v>3233</v>
      </c>
      <c r="X1255" t="s">
        <v>161</v>
      </c>
      <c r="Y1255" t="s">
        <v>161</v>
      </c>
      <c r="Z1255" t="s">
        <v>3233</v>
      </c>
      <c r="AA1255" s="2" t="s">
        <v>3233</v>
      </c>
      <c r="AB1255" s="2" t="s">
        <v>161</v>
      </c>
      <c r="AC1255" t="s">
        <v>161</v>
      </c>
      <c r="AD1255" t="s">
        <v>3233</v>
      </c>
      <c r="AE1255" t="s">
        <v>3233</v>
      </c>
      <c r="AF1255" t="s">
        <v>161</v>
      </c>
      <c r="AG1255" t="s">
        <v>161</v>
      </c>
      <c r="AH1255" t="s">
        <v>3233</v>
      </c>
      <c r="AI1255" t="s">
        <v>161</v>
      </c>
      <c r="AN1255" s="2"/>
    </row>
    <row r="1256" spans="1:42" hidden="1">
      <c r="A1256" t="s">
        <v>112</v>
      </c>
      <c r="B1256" t="s">
        <v>113</v>
      </c>
      <c r="C1256" t="s">
        <v>115</v>
      </c>
      <c r="D1256" t="s">
        <v>2719</v>
      </c>
      <c r="E1256" t="s">
        <v>161</v>
      </c>
      <c r="F1256" t="s">
        <v>2711</v>
      </c>
      <c r="G1256" s="1">
        <v>45292</v>
      </c>
      <c r="H1256" t="s">
        <v>161</v>
      </c>
      <c r="I1256" t="s">
        <v>161</v>
      </c>
      <c r="J1256" t="s">
        <v>161</v>
      </c>
      <c r="K1256" t="s">
        <v>161</v>
      </c>
      <c r="L1256" t="s">
        <v>161</v>
      </c>
      <c r="M1256" t="s">
        <v>161</v>
      </c>
      <c r="N1256" t="s">
        <v>161</v>
      </c>
      <c r="O1256" t="s">
        <v>161</v>
      </c>
      <c r="P1256" t="s">
        <v>161</v>
      </c>
      <c r="Q1256">
        <v>1894.6</v>
      </c>
      <c r="R1256" t="s">
        <v>161</v>
      </c>
      <c r="S1256">
        <v>4104.2</v>
      </c>
      <c r="T1256">
        <v>1875.65</v>
      </c>
      <c r="U1256" s="2">
        <v>20667</v>
      </c>
      <c r="V1256" t="s">
        <v>161</v>
      </c>
      <c r="W1256" t="s">
        <v>161</v>
      </c>
      <c r="X1256" t="s">
        <v>161</v>
      </c>
      <c r="Y1256" t="s">
        <v>161</v>
      </c>
      <c r="Z1256" t="s">
        <v>161</v>
      </c>
      <c r="AA1256" s="2" t="s">
        <v>161</v>
      </c>
      <c r="AB1256" t="s">
        <v>161</v>
      </c>
      <c r="AC1256" t="s">
        <v>161</v>
      </c>
      <c r="AD1256" t="s">
        <v>161</v>
      </c>
      <c r="AE1256" t="s">
        <v>161</v>
      </c>
      <c r="AF1256" t="s">
        <v>161</v>
      </c>
      <c r="AG1256" t="s">
        <v>161</v>
      </c>
      <c r="AH1256" t="s">
        <v>161</v>
      </c>
      <c r="AI1256" t="s">
        <v>161</v>
      </c>
      <c r="AM1256" s="2"/>
    </row>
    <row r="1257" spans="1:42" hidden="1">
      <c r="A1257" t="s">
        <v>112</v>
      </c>
      <c r="B1257" t="s">
        <v>113</v>
      </c>
      <c r="C1257" t="s">
        <v>115</v>
      </c>
      <c r="D1257" t="s">
        <v>2719</v>
      </c>
      <c r="E1257" t="s">
        <v>2781</v>
      </c>
      <c r="F1257" t="s">
        <v>2711</v>
      </c>
      <c r="G1257" s="1">
        <v>45292</v>
      </c>
      <c r="H1257">
        <v>1.8268656716417899</v>
      </c>
      <c r="I1257" t="s">
        <v>161</v>
      </c>
      <c r="J1257" t="s">
        <v>161</v>
      </c>
      <c r="K1257" t="s">
        <v>161</v>
      </c>
      <c r="L1257" t="s">
        <v>161</v>
      </c>
      <c r="M1257" t="s">
        <v>161</v>
      </c>
      <c r="N1257" t="s">
        <v>161</v>
      </c>
      <c r="O1257" t="s">
        <v>161</v>
      </c>
      <c r="P1257" t="s">
        <v>161</v>
      </c>
      <c r="Q1257">
        <v>1894.6</v>
      </c>
      <c r="R1257" t="s">
        <v>161</v>
      </c>
      <c r="S1257">
        <v>4104.2</v>
      </c>
      <c r="T1257">
        <v>1875.65</v>
      </c>
      <c r="U1257" t="s">
        <v>161</v>
      </c>
      <c r="V1257" t="s">
        <v>161</v>
      </c>
      <c r="W1257" t="s">
        <v>161</v>
      </c>
      <c r="X1257">
        <v>24.555800000000001</v>
      </c>
      <c r="Y1257" s="2">
        <v>154650</v>
      </c>
      <c r="Z1257" t="s">
        <v>161</v>
      </c>
      <c r="AA1257" s="2" t="s">
        <v>161</v>
      </c>
      <c r="AB1257">
        <v>9.4699000000000009</v>
      </c>
      <c r="AC1257" s="2">
        <v>54614</v>
      </c>
      <c r="AD1257" t="s">
        <v>161</v>
      </c>
      <c r="AE1257" t="s">
        <v>161</v>
      </c>
      <c r="AF1257">
        <v>60.688600000000001</v>
      </c>
      <c r="AG1257" s="2">
        <v>392141</v>
      </c>
      <c r="AH1257" t="s">
        <v>161</v>
      </c>
      <c r="AI1257" s="2">
        <v>192569</v>
      </c>
      <c r="AM1257" s="2"/>
    </row>
    <row r="1258" spans="1:42" hidden="1">
      <c r="A1258" t="s">
        <v>112</v>
      </c>
      <c r="B1258" t="s">
        <v>113</v>
      </c>
      <c r="C1258" t="s">
        <v>115</v>
      </c>
      <c r="D1258" t="s">
        <v>2719</v>
      </c>
      <c r="E1258" t="s">
        <v>2724</v>
      </c>
      <c r="F1258" t="s">
        <v>2711</v>
      </c>
      <c r="G1258" s="1">
        <v>45292</v>
      </c>
      <c r="H1258">
        <v>0.84210526315789502</v>
      </c>
      <c r="I1258">
        <v>3</v>
      </c>
      <c r="J1258">
        <v>190</v>
      </c>
      <c r="K1258">
        <v>2</v>
      </c>
      <c r="L1258">
        <v>192</v>
      </c>
      <c r="M1258">
        <v>2</v>
      </c>
      <c r="N1258">
        <v>190</v>
      </c>
      <c r="O1258">
        <v>5</v>
      </c>
      <c r="P1258">
        <v>190</v>
      </c>
      <c r="Q1258" t="s">
        <v>161</v>
      </c>
      <c r="R1258" t="s">
        <v>161</v>
      </c>
      <c r="S1258">
        <v>4104.2</v>
      </c>
      <c r="T1258">
        <v>1875.65</v>
      </c>
      <c r="U1258" t="s">
        <v>161</v>
      </c>
      <c r="V1258" s="2">
        <v>15789</v>
      </c>
      <c r="W1258" s="2">
        <v>80769</v>
      </c>
      <c r="X1258" t="s">
        <v>161</v>
      </c>
      <c r="Y1258" t="s">
        <v>161</v>
      </c>
      <c r="Z1258" s="2">
        <v>10526</v>
      </c>
      <c r="AA1258" s="2">
        <v>53846</v>
      </c>
      <c r="AB1258" s="2" t="s">
        <v>161</v>
      </c>
      <c r="AC1258" t="s">
        <v>161</v>
      </c>
      <c r="AD1258" s="2">
        <v>26316</v>
      </c>
      <c r="AE1258" s="2">
        <v>134616</v>
      </c>
      <c r="AF1258" t="s">
        <v>161</v>
      </c>
      <c r="AG1258" t="s">
        <v>161</v>
      </c>
      <c r="AH1258" s="2">
        <v>10417</v>
      </c>
      <c r="AI1258" t="s">
        <v>161</v>
      </c>
      <c r="AM1258" s="2"/>
    </row>
    <row r="1259" spans="1:42" hidden="1">
      <c r="A1259" t="s">
        <v>112</v>
      </c>
      <c r="B1259" t="s">
        <v>113</v>
      </c>
      <c r="C1259" t="s">
        <v>115</v>
      </c>
      <c r="D1259" t="s">
        <v>2719</v>
      </c>
      <c r="E1259" t="s">
        <v>2731</v>
      </c>
      <c r="F1259" t="s">
        <v>2711</v>
      </c>
      <c r="G1259" s="1">
        <v>45292</v>
      </c>
      <c r="H1259">
        <v>3.0852272727272698</v>
      </c>
      <c r="I1259">
        <v>38</v>
      </c>
      <c r="J1259">
        <v>88</v>
      </c>
      <c r="K1259">
        <v>81</v>
      </c>
      <c r="L1259">
        <v>88</v>
      </c>
      <c r="M1259">
        <v>20</v>
      </c>
      <c r="N1259">
        <v>88</v>
      </c>
      <c r="O1259">
        <v>67</v>
      </c>
      <c r="P1259">
        <v>88</v>
      </c>
      <c r="Q1259" t="s">
        <v>161</v>
      </c>
      <c r="R1259" t="s">
        <v>161</v>
      </c>
      <c r="S1259">
        <v>4104.2</v>
      </c>
      <c r="T1259">
        <v>1875.65</v>
      </c>
      <c r="U1259" t="s">
        <v>161</v>
      </c>
      <c r="V1259" s="2">
        <v>431818</v>
      </c>
      <c r="W1259" s="2">
        <v>1472630</v>
      </c>
      <c r="X1259" t="s">
        <v>161</v>
      </c>
      <c r="Y1259" t="s">
        <v>161</v>
      </c>
      <c r="Z1259" s="2">
        <v>227273</v>
      </c>
      <c r="AA1259" s="2">
        <v>775068</v>
      </c>
      <c r="AB1259" t="s">
        <v>161</v>
      </c>
      <c r="AC1259" t="s">
        <v>161</v>
      </c>
      <c r="AD1259" s="2">
        <v>761364</v>
      </c>
      <c r="AE1259" s="2">
        <v>2596478</v>
      </c>
      <c r="AF1259" t="s">
        <v>161</v>
      </c>
      <c r="AG1259" t="s">
        <v>161</v>
      </c>
      <c r="AH1259" s="2">
        <v>920455</v>
      </c>
      <c r="AI1259" t="s">
        <v>161</v>
      </c>
      <c r="AL1259" s="2"/>
      <c r="AP1259" s="2"/>
    </row>
    <row r="1260" spans="1:42" hidden="1">
      <c r="A1260" t="s">
        <v>112</v>
      </c>
      <c r="B1260" t="s">
        <v>113</v>
      </c>
      <c r="C1260" t="s">
        <v>115</v>
      </c>
      <c r="D1260" t="s">
        <v>2719</v>
      </c>
      <c r="E1260" t="s">
        <v>2720</v>
      </c>
      <c r="F1260" t="s">
        <v>2711</v>
      </c>
      <c r="G1260" s="1">
        <v>45292</v>
      </c>
      <c r="H1260">
        <v>3.2777777777777799</v>
      </c>
      <c r="I1260">
        <v>29</v>
      </c>
      <c r="J1260">
        <v>54</v>
      </c>
      <c r="K1260">
        <v>30</v>
      </c>
      <c r="L1260">
        <v>54</v>
      </c>
      <c r="M1260">
        <v>9</v>
      </c>
      <c r="N1260">
        <v>54</v>
      </c>
      <c r="O1260">
        <v>39</v>
      </c>
      <c r="P1260">
        <v>54</v>
      </c>
      <c r="Q1260" t="s">
        <v>161</v>
      </c>
      <c r="R1260" t="s">
        <v>161</v>
      </c>
      <c r="S1260">
        <v>4104.2</v>
      </c>
      <c r="T1260">
        <v>1875.65</v>
      </c>
      <c r="U1260" t="s">
        <v>161</v>
      </c>
      <c r="V1260" s="2">
        <v>537037</v>
      </c>
      <c r="W1260" s="2">
        <v>3052411</v>
      </c>
      <c r="X1260" t="s">
        <v>161</v>
      </c>
      <c r="Y1260" t="s">
        <v>161</v>
      </c>
      <c r="Z1260" s="2">
        <v>166667</v>
      </c>
      <c r="AA1260" s="2">
        <v>947300</v>
      </c>
      <c r="AB1260" t="s">
        <v>161</v>
      </c>
      <c r="AC1260" t="s">
        <v>161</v>
      </c>
      <c r="AD1260" s="2">
        <v>722222</v>
      </c>
      <c r="AE1260" s="2">
        <v>4104967</v>
      </c>
      <c r="AF1260" t="s">
        <v>161</v>
      </c>
      <c r="AG1260" t="s">
        <v>161</v>
      </c>
      <c r="AH1260" s="2">
        <v>555556</v>
      </c>
      <c r="AI1260" t="s">
        <v>161</v>
      </c>
      <c r="AL1260" s="2"/>
      <c r="AP1260" s="2"/>
    </row>
    <row r="1261" spans="1:42" hidden="1">
      <c r="A1261" t="s">
        <v>112</v>
      </c>
      <c r="B1261" t="s">
        <v>113</v>
      </c>
      <c r="C1261" t="s">
        <v>115</v>
      </c>
      <c r="D1261" t="s">
        <v>2719</v>
      </c>
      <c r="E1261" t="s">
        <v>2718</v>
      </c>
      <c r="F1261" t="s">
        <v>2711</v>
      </c>
      <c r="G1261" s="1">
        <v>45292</v>
      </c>
      <c r="H1261">
        <v>1.1666666666666701</v>
      </c>
      <c r="I1261">
        <v>0</v>
      </c>
      <c r="J1261">
        <v>3</v>
      </c>
      <c r="K1261">
        <v>0</v>
      </c>
      <c r="L1261">
        <v>30</v>
      </c>
      <c r="M1261">
        <v>0</v>
      </c>
      <c r="N1261">
        <v>30</v>
      </c>
      <c r="O1261">
        <v>30</v>
      </c>
      <c r="P1261">
        <v>30</v>
      </c>
      <c r="Q1261" t="s">
        <v>161</v>
      </c>
      <c r="R1261" t="s">
        <v>161</v>
      </c>
      <c r="S1261">
        <v>4104.2</v>
      </c>
      <c r="T1261">
        <v>1875.65</v>
      </c>
      <c r="U1261" t="s">
        <v>161</v>
      </c>
      <c r="V1261" t="s">
        <v>3233</v>
      </c>
      <c r="W1261" t="s">
        <v>3233</v>
      </c>
      <c r="X1261" t="s">
        <v>161</v>
      </c>
      <c r="Y1261" t="s">
        <v>161</v>
      </c>
      <c r="Z1261" t="s">
        <v>3233</v>
      </c>
      <c r="AA1261" t="s">
        <v>3233</v>
      </c>
      <c r="AB1261" t="s">
        <v>161</v>
      </c>
      <c r="AC1261" t="s">
        <v>161</v>
      </c>
      <c r="AD1261" s="2">
        <v>1000000</v>
      </c>
      <c r="AE1261" s="2">
        <v>4547000</v>
      </c>
      <c r="AF1261" t="s">
        <v>161</v>
      </c>
      <c r="AG1261" t="s">
        <v>161</v>
      </c>
      <c r="AH1261" s="2" t="s">
        <v>3233</v>
      </c>
      <c r="AI1261" t="s">
        <v>161</v>
      </c>
      <c r="AL1261" s="2"/>
      <c r="AP1261" s="2"/>
    </row>
    <row r="1262" spans="1:42" hidden="1">
      <c r="A1262" t="s">
        <v>112</v>
      </c>
      <c r="B1262" t="s">
        <v>113</v>
      </c>
      <c r="C1262" t="s">
        <v>2729</v>
      </c>
      <c r="D1262" t="s">
        <v>2730</v>
      </c>
      <c r="E1262" t="s">
        <v>161</v>
      </c>
      <c r="F1262" t="s">
        <v>2728</v>
      </c>
      <c r="G1262" s="1">
        <v>45292</v>
      </c>
      <c r="H1262" t="s">
        <v>161</v>
      </c>
      <c r="I1262" t="s">
        <v>161</v>
      </c>
      <c r="J1262" t="s">
        <v>161</v>
      </c>
      <c r="K1262" t="s">
        <v>161</v>
      </c>
      <c r="L1262" t="s">
        <v>161</v>
      </c>
      <c r="M1262" t="s">
        <v>161</v>
      </c>
      <c r="N1262" t="s">
        <v>161</v>
      </c>
      <c r="O1262" t="s">
        <v>161</v>
      </c>
      <c r="P1262" t="s">
        <v>161</v>
      </c>
      <c r="Q1262">
        <v>148.19999999999999</v>
      </c>
      <c r="R1262" t="s">
        <v>161</v>
      </c>
      <c r="S1262">
        <v>4104.2</v>
      </c>
      <c r="T1262">
        <v>148.19999999999999</v>
      </c>
      <c r="U1262" t="s">
        <v>3327</v>
      </c>
      <c r="V1262" t="s">
        <v>161</v>
      </c>
      <c r="W1262" t="s">
        <v>161</v>
      </c>
      <c r="X1262" t="s">
        <v>161</v>
      </c>
      <c r="Y1262" t="s">
        <v>161</v>
      </c>
      <c r="Z1262" t="s">
        <v>161</v>
      </c>
      <c r="AA1262" t="s">
        <v>161</v>
      </c>
      <c r="AB1262" t="s">
        <v>161</v>
      </c>
      <c r="AC1262" t="s">
        <v>161</v>
      </c>
      <c r="AD1262" s="2" t="s">
        <v>161</v>
      </c>
      <c r="AE1262" t="s">
        <v>161</v>
      </c>
      <c r="AF1262" t="s">
        <v>161</v>
      </c>
      <c r="AG1262" t="s">
        <v>161</v>
      </c>
      <c r="AH1262" s="2" t="s">
        <v>161</v>
      </c>
      <c r="AI1262" t="s">
        <v>161</v>
      </c>
      <c r="AL1262" s="2"/>
      <c r="AP1262" s="2"/>
    </row>
    <row r="1263" spans="1:42" hidden="1">
      <c r="A1263" t="s">
        <v>112</v>
      </c>
      <c r="B1263" t="s">
        <v>113</v>
      </c>
      <c r="C1263" t="s">
        <v>2729</v>
      </c>
      <c r="D1263" t="s">
        <v>2730</v>
      </c>
      <c r="E1263" t="s">
        <v>2724</v>
      </c>
      <c r="F1263" t="s">
        <v>2728</v>
      </c>
      <c r="G1263" s="1">
        <v>45292</v>
      </c>
      <c r="H1263">
        <v>0.68181818181818199</v>
      </c>
      <c r="I1263">
        <v>0</v>
      </c>
      <c r="J1263">
        <v>11</v>
      </c>
      <c r="K1263">
        <v>0</v>
      </c>
      <c r="L1263">
        <v>11</v>
      </c>
      <c r="M1263">
        <v>0</v>
      </c>
      <c r="N1263">
        <v>11</v>
      </c>
      <c r="O1263">
        <v>0</v>
      </c>
      <c r="P1263">
        <v>11</v>
      </c>
      <c r="Q1263" t="s">
        <v>161</v>
      </c>
      <c r="R1263" t="s">
        <v>161</v>
      </c>
      <c r="S1263">
        <v>4104.2</v>
      </c>
      <c r="T1263">
        <v>148.19999999999999</v>
      </c>
      <c r="U1263" t="s">
        <v>161</v>
      </c>
      <c r="V1263" t="s">
        <v>3233</v>
      </c>
      <c r="W1263" t="s">
        <v>3233</v>
      </c>
      <c r="X1263" t="s">
        <v>161</v>
      </c>
      <c r="Y1263" t="s">
        <v>161</v>
      </c>
      <c r="Z1263" t="s">
        <v>3233</v>
      </c>
      <c r="AA1263" t="s">
        <v>3233</v>
      </c>
      <c r="AB1263" t="s">
        <v>161</v>
      </c>
      <c r="AC1263" t="s">
        <v>161</v>
      </c>
      <c r="AD1263" s="2" t="s">
        <v>3233</v>
      </c>
      <c r="AE1263" t="s">
        <v>3233</v>
      </c>
      <c r="AF1263" t="s">
        <v>161</v>
      </c>
      <c r="AG1263" t="s">
        <v>161</v>
      </c>
      <c r="AH1263" s="2" t="s">
        <v>3233</v>
      </c>
      <c r="AI1263" t="s">
        <v>161</v>
      </c>
      <c r="AL1263" s="2"/>
      <c r="AP1263" s="2"/>
    </row>
    <row r="1264" spans="1:42" hidden="1">
      <c r="A1264" t="s">
        <v>112</v>
      </c>
      <c r="B1264" t="s">
        <v>113</v>
      </c>
      <c r="C1264" t="s">
        <v>2729</v>
      </c>
      <c r="D1264" t="s">
        <v>2730</v>
      </c>
      <c r="E1264" t="s">
        <v>2781</v>
      </c>
      <c r="F1264" t="s">
        <v>2728</v>
      </c>
      <c r="G1264" s="1">
        <v>45292</v>
      </c>
      <c r="H1264">
        <v>0.68181818181818199</v>
      </c>
      <c r="I1264" t="s">
        <v>161</v>
      </c>
      <c r="J1264" t="s">
        <v>161</v>
      </c>
      <c r="K1264" t="s">
        <v>161</v>
      </c>
      <c r="L1264" t="s">
        <v>161</v>
      </c>
      <c r="M1264" t="s">
        <v>161</v>
      </c>
      <c r="N1264" t="s">
        <v>161</v>
      </c>
      <c r="O1264" t="s">
        <v>161</v>
      </c>
      <c r="P1264" t="s">
        <v>161</v>
      </c>
      <c r="Q1264">
        <v>148.19999999999999</v>
      </c>
      <c r="R1264" t="s">
        <v>161</v>
      </c>
      <c r="S1264">
        <v>4104.2</v>
      </c>
      <c r="T1264">
        <v>148.19999999999999</v>
      </c>
      <c r="U1264" t="s">
        <v>161</v>
      </c>
      <c r="V1264" t="s">
        <v>161</v>
      </c>
      <c r="W1264" t="s">
        <v>161</v>
      </c>
      <c r="X1264">
        <v>0</v>
      </c>
      <c r="Y1264" s="2">
        <v>154650</v>
      </c>
      <c r="Z1264" t="s">
        <v>161</v>
      </c>
      <c r="AA1264" t="s">
        <v>161</v>
      </c>
      <c r="AB1264">
        <v>0</v>
      </c>
      <c r="AC1264" s="2">
        <v>54614</v>
      </c>
      <c r="AD1264" s="2" t="s">
        <v>161</v>
      </c>
      <c r="AE1264" t="s">
        <v>161</v>
      </c>
      <c r="AF1264">
        <v>0</v>
      </c>
      <c r="AG1264" s="2">
        <v>392141</v>
      </c>
      <c r="AH1264" s="2" t="s">
        <v>161</v>
      </c>
      <c r="AI1264" s="2">
        <v>192569</v>
      </c>
      <c r="AL1264" s="2"/>
      <c r="AP1264" s="2"/>
    </row>
    <row r="1265" spans="1:42" hidden="1">
      <c r="A1265" t="s">
        <v>112</v>
      </c>
      <c r="B1265" t="s">
        <v>113</v>
      </c>
      <c r="C1265" t="s">
        <v>2716</v>
      </c>
      <c r="D1265" t="s">
        <v>2717</v>
      </c>
      <c r="E1265" t="s">
        <v>2722</v>
      </c>
      <c r="F1265" t="s">
        <v>2715</v>
      </c>
      <c r="G1265" s="1">
        <v>45292</v>
      </c>
      <c r="H1265">
        <v>0.5625</v>
      </c>
      <c r="I1265">
        <v>0</v>
      </c>
      <c r="J1265">
        <v>24</v>
      </c>
      <c r="K1265">
        <v>0</v>
      </c>
      <c r="L1265">
        <v>24</v>
      </c>
      <c r="M1265">
        <v>0</v>
      </c>
      <c r="N1265">
        <v>24</v>
      </c>
      <c r="O1265">
        <v>0</v>
      </c>
      <c r="P1265">
        <v>24</v>
      </c>
      <c r="Q1265" t="s">
        <v>161</v>
      </c>
      <c r="R1265" t="s">
        <v>161</v>
      </c>
      <c r="S1265">
        <v>4104.2</v>
      </c>
      <c r="T1265">
        <v>346.7</v>
      </c>
      <c r="U1265" t="s">
        <v>161</v>
      </c>
      <c r="V1265" t="s">
        <v>3233</v>
      </c>
      <c r="W1265" t="s">
        <v>3233</v>
      </c>
      <c r="X1265" t="s">
        <v>161</v>
      </c>
      <c r="Y1265" t="s">
        <v>161</v>
      </c>
      <c r="Z1265" t="s">
        <v>3233</v>
      </c>
      <c r="AA1265" t="s">
        <v>3233</v>
      </c>
      <c r="AB1265" t="s">
        <v>161</v>
      </c>
      <c r="AC1265" t="s">
        <v>161</v>
      </c>
      <c r="AD1265" s="2" t="s">
        <v>3233</v>
      </c>
      <c r="AE1265" t="s">
        <v>3233</v>
      </c>
      <c r="AF1265" t="s">
        <v>161</v>
      </c>
      <c r="AG1265" t="s">
        <v>161</v>
      </c>
      <c r="AH1265" t="s">
        <v>3233</v>
      </c>
      <c r="AI1265" t="s">
        <v>161</v>
      </c>
      <c r="AP1265" s="2"/>
    </row>
    <row r="1266" spans="1:42" hidden="1">
      <c r="A1266" t="s">
        <v>112</v>
      </c>
      <c r="B1266" t="s">
        <v>113</v>
      </c>
      <c r="C1266" t="s">
        <v>2716</v>
      </c>
      <c r="D1266" t="s">
        <v>2717</v>
      </c>
      <c r="E1266" t="s">
        <v>2723</v>
      </c>
      <c r="F1266" t="s">
        <v>2715</v>
      </c>
      <c r="G1266" s="1">
        <v>45292</v>
      </c>
      <c r="H1266">
        <v>1.75</v>
      </c>
      <c r="I1266">
        <v>0</v>
      </c>
      <c r="J1266">
        <v>2</v>
      </c>
      <c r="K1266">
        <v>0</v>
      </c>
      <c r="L1266">
        <v>2</v>
      </c>
      <c r="M1266">
        <v>0</v>
      </c>
      <c r="N1266">
        <v>2</v>
      </c>
      <c r="O1266">
        <v>2</v>
      </c>
      <c r="P1266">
        <v>2</v>
      </c>
      <c r="Q1266" t="s">
        <v>161</v>
      </c>
      <c r="R1266" t="s">
        <v>161</v>
      </c>
      <c r="S1266">
        <v>4104.2</v>
      </c>
      <c r="T1266">
        <v>346.7</v>
      </c>
      <c r="U1266" t="s">
        <v>161</v>
      </c>
      <c r="V1266" t="s">
        <v>3233</v>
      </c>
      <c r="W1266" t="s">
        <v>3233</v>
      </c>
      <c r="X1266" t="s">
        <v>161</v>
      </c>
      <c r="Y1266" t="s">
        <v>161</v>
      </c>
      <c r="Z1266" t="s">
        <v>3233</v>
      </c>
      <c r="AA1266" t="s">
        <v>3233</v>
      </c>
      <c r="AB1266" t="s">
        <v>161</v>
      </c>
      <c r="AC1266" t="s">
        <v>161</v>
      </c>
      <c r="AD1266" s="2">
        <v>1000000</v>
      </c>
      <c r="AE1266" s="2">
        <v>2107000</v>
      </c>
      <c r="AF1266" t="s">
        <v>161</v>
      </c>
      <c r="AG1266" t="s">
        <v>161</v>
      </c>
      <c r="AH1266" s="2" t="s">
        <v>3233</v>
      </c>
      <c r="AI1266" t="s">
        <v>161</v>
      </c>
      <c r="AL1266" s="2"/>
      <c r="AP1266" s="2"/>
    </row>
    <row r="1267" spans="1:42" hidden="1">
      <c r="A1267" t="s">
        <v>112</v>
      </c>
      <c r="B1267" t="s">
        <v>113</v>
      </c>
      <c r="C1267" t="s">
        <v>2716</v>
      </c>
      <c r="D1267" t="s">
        <v>2717</v>
      </c>
      <c r="E1267" t="s">
        <v>161</v>
      </c>
      <c r="F1267" t="s">
        <v>2715</v>
      </c>
      <c r="G1267" s="1">
        <v>45292</v>
      </c>
      <c r="H1267" t="s">
        <v>161</v>
      </c>
      <c r="I1267" t="s">
        <v>161</v>
      </c>
      <c r="J1267" t="s">
        <v>161</v>
      </c>
      <c r="K1267" t="s">
        <v>161</v>
      </c>
      <c r="L1267" t="s">
        <v>161</v>
      </c>
      <c r="M1267" t="s">
        <v>161</v>
      </c>
      <c r="N1267" t="s">
        <v>161</v>
      </c>
      <c r="O1267" t="s">
        <v>161</v>
      </c>
      <c r="P1267" t="s">
        <v>161</v>
      </c>
      <c r="Q1267">
        <v>712.7</v>
      </c>
      <c r="R1267" t="s">
        <v>161</v>
      </c>
      <c r="S1267">
        <v>4104.2</v>
      </c>
      <c r="T1267">
        <v>346.7</v>
      </c>
      <c r="U1267" s="2">
        <v>12751</v>
      </c>
      <c r="V1267" t="s">
        <v>161</v>
      </c>
      <c r="W1267" t="s">
        <v>161</v>
      </c>
      <c r="X1267" t="s">
        <v>161</v>
      </c>
      <c r="Y1267" t="s">
        <v>161</v>
      </c>
      <c r="Z1267" t="s">
        <v>161</v>
      </c>
      <c r="AA1267" t="s">
        <v>161</v>
      </c>
      <c r="AB1267" t="s">
        <v>161</v>
      </c>
      <c r="AC1267" t="s">
        <v>161</v>
      </c>
      <c r="AD1267" s="2" t="s">
        <v>161</v>
      </c>
      <c r="AE1267" t="s">
        <v>161</v>
      </c>
      <c r="AF1267" t="s">
        <v>161</v>
      </c>
      <c r="AG1267" t="s">
        <v>161</v>
      </c>
      <c r="AH1267" t="s">
        <v>161</v>
      </c>
      <c r="AI1267" t="s">
        <v>161</v>
      </c>
      <c r="AP1267" s="2"/>
    </row>
    <row r="1268" spans="1:42" hidden="1">
      <c r="A1268" t="s">
        <v>112</v>
      </c>
      <c r="B1268" t="s">
        <v>113</v>
      </c>
      <c r="C1268" t="s">
        <v>2716</v>
      </c>
      <c r="D1268" t="s">
        <v>2717</v>
      </c>
      <c r="E1268" t="s">
        <v>2781</v>
      </c>
      <c r="F1268" t="s">
        <v>2715</v>
      </c>
      <c r="G1268" s="1">
        <v>45292</v>
      </c>
      <c r="H1268">
        <v>0.63793103448275901</v>
      </c>
      <c r="I1268" t="s">
        <v>161</v>
      </c>
      <c r="J1268" t="s">
        <v>161</v>
      </c>
      <c r="K1268" t="s">
        <v>161</v>
      </c>
      <c r="L1268" t="s">
        <v>161</v>
      </c>
      <c r="M1268" t="s">
        <v>161</v>
      </c>
      <c r="N1268" t="s">
        <v>161</v>
      </c>
      <c r="O1268" t="s">
        <v>161</v>
      </c>
      <c r="P1268" t="s">
        <v>161</v>
      </c>
      <c r="Q1268">
        <v>712.7</v>
      </c>
      <c r="R1268" t="s">
        <v>161</v>
      </c>
      <c r="S1268">
        <v>4104.2</v>
      </c>
      <c r="T1268">
        <v>346.7</v>
      </c>
      <c r="U1268" t="s">
        <v>161</v>
      </c>
      <c r="V1268" t="s">
        <v>161</v>
      </c>
      <c r="W1268" t="s">
        <v>161</v>
      </c>
      <c r="X1268">
        <v>0</v>
      </c>
      <c r="Y1268" s="2">
        <v>154650</v>
      </c>
      <c r="Z1268" t="s">
        <v>161</v>
      </c>
      <c r="AA1268" t="s">
        <v>161</v>
      </c>
      <c r="AB1268">
        <v>0</v>
      </c>
      <c r="AC1268" s="2">
        <v>54614</v>
      </c>
      <c r="AD1268" s="2" t="s">
        <v>161</v>
      </c>
      <c r="AE1268" t="s">
        <v>161</v>
      </c>
      <c r="AF1268">
        <v>60.773000000000003</v>
      </c>
      <c r="AG1268" s="2">
        <v>392141</v>
      </c>
      <c r="AH1268" t="s">
        <v>161</v>
      </c>
      <c r="AI1268" s="2">
        <v>192569</v>
      </c>
      <c r="AP1268" s="2"/>
    </row>
    <row r="1269" spans="1:42" hidden="1">
      <c r="A1269" t="s">
        <v>112</v>
      </c>
      <c r="B1269" t="s">
        <v>113</v>
      </c>
      <c r="C1269" t="s">
        <v>2716</v>
      </c>
      <c r="D1269" t="s">
        <v>2717</v>
      </c>
      <c r="E1269" t="s">
        <v>2718</v>
      </c>
      <c r="F1269" t="s">
        <v>2715</v>
      </c>
      <c r="G1269" s="1">
        <v>45292</v>
      </c>
      <c r="H1269">
        <v>0.5</v>
      </c>
      <c r="I1269">
        <v>0</v>
      </c>
      <c r="J1269">
        <v>3</v>
      </c>
      <c r="K1269">
        <v>0</v>
      </c>
      <c r="L1269">
        <v>3</v>
      </c>
      <c r="M1269">
        <v>0</v>
      </c>
      <c r="N1269">
        <v>3</v>
      </c>
      <c r="O1269">
        <v>0</v>
      </c>
      <c r="P1269">
        <v>3</v>
      </c>
      <c r="Q1269" t="s">
        <v>161</v>
      </c>
      <c r="R1269" t="s">
        <v>161</v>
      </c>
      <c r="S1269">
        <v>4104.2</v>
      </c>
      <c r="T1269">
        <v>346.7</v>
      </c>
      <c r="U1269" t="s">
        <v>161</v>
      </c>
      <c r="V1269" t="s">
        <v>3233</v>
      </c>
      <c r="W1269" t="s">
        <v>3233</v>
      </c>
      <c r="X1269" t="s">
        <v>161</v>
      </c>
      <c r="Y1269" t="s">
        <v>161</v>
      </c>
      <c r="Z1269" t="s">
        <v>3233</v>
      </c>
      <c r="AA1269" t="s">
        <v>3233</v>
      </c>
      <c r="AB1269" t="s">
        <v>161</v>
      </c>
      <c r="AC1269" t="s">
        <v>161</v>
      </c>
      <c r="AD1269" s="2" t="s">
        <v>3233</v>
      </c>
      <c r="AE1269" t="s">
        <v>3233</v>
      </c>
      <c r="AF1269" t="s">
        <v>161</v>
      </c>
      <c r="AG1269" t="s">
        <v>161</v>
      </c>
      <c r="AH1269" s="2" t="s">
        <v>3233</v>
      </c>
      <c r="AI1269" t="s">
        <v>161</v>
      </c>
      <c r="AL1269" s="2"/>
      <c r="AP1269" s="2"/>
    </row>
    <row r="1270" spans="1:42" hidden="1">
      <c r="A1270" t="s">
        <v>112</v>
      </c>
      <c r="B1270" t="s">
        <v>113</v>
      </c>
      <c r="C1270" t="s">
        <v>2721</v>
      </c>
      <c r="D1270" t="s">
        <v>2721</v>
      </c>
      <c r="E1270" t="s">
        <v>2722</v>
      </c>
      <c r="F1270" t="s">
        <v>2711</v>
      </c>
      <c r="G1270" s="1">
        <v>45292</v>
      </c>
      <c r="H1270">
        <v>3.28571428571429</v>
      </c>
      <c r="I1270">
        <v>4</v>
      </c>
      <c r="J1270">
        <v>7</v>
      </c>
      <c r="K1270">
        <v>7</v>
      </c>
      <c r="L1270">
        <v>7</v>
      </c>
      <c r="M1270">
        <v>1</v>
      </c>
      <c r="N1270">
        <v>7</v>
      </c>
      <c r="O1270">
        <v>7</v>
      </c>
      <c r="P1270">
        <v>7</v>
      </c>
      <c r="Q1270" t="s">
        <v>161</v>
      </c>
      <c r="R1270" t="s">
        <v>161</v>
      </c>
      <c r="S1270">
        <v>4104.2</v>
      </c>
      <c r="T1270">
        <v>91.4</v>
      </c>
      <c r="U1270" t="s">
        <v>161</v>
      </c>
      <c r="V1270" s="2">
        <v>571429</v>
      </c>
      <c r="W1270" s="2">
        <v>120114</v>
      </c>
      <c r="X1270" t="s">
        <v>161</v>
      </c>
      <c r="Y1270" t="s">
        <v>161</v>
      </c>
      <c r="Z1270" s="2">
        <v>142857</v>
      </c>
      <c r="AA1270" s="2">
        <v>30029</v>
      </c>
      <c r="AB1270" s="2" t="s">
        <v>161</v>
      </c>
      <c r="AC1270" t="s">
        <v>161</v>
      </c>
      <c r="AD1270" s="2">
        <v>1000000</v>
      </c>
      <c r="AE1270" s="2">
        <v>210200</v>
      </c>
      <c r="AF1270" t="s">
        <v>161</v>
      </c>
      <c r="AG1270" t="s">
        <v>161</v>
      </c>
      <c r="AH1270" s="2">
        <v>1000000</v>
      </c>
      <c r="AI1270" t="s">
        <v>161</v>
      </c>
    </row>
    <row r="1271" spans="1:42" hidden="1">
      <c r="A1271" t="s">
        <v>112</v>
      </c>
      <c r="B1271" t="s">
        <v>113</v>
      </c>
      <c r="C1271" t="s">
        <v>2721</v>
      </c>
      <c r="D1271" t="s">
        <v>2721</v>
      </c>
      <c r="E1271" t="s">
        <v>161</v>
      </c>
      <c r="F1271" t="s">
        <v>2711</v>
      </c>
      <c r="G1271" s="1">
        <v>45292</v>
      </c>
      <c r="H1271" t="s">
        <v>161</v>
      </c>
      <c r="I1271" t="s">
        <v>161</v>
      </c>
      <c r="J1271" t="s">
        <v>161</v>
      </c>
      <c r="K1271" t="s">
        <v>161</v>
      </c>
      <c r="L1271" t="s">
        <v>161</v>
      </c>
      <c r="M1271" t="s">
        <v>161</v>
      </c>
      <c r="N1271" t="s">
        <v>161</v>
      </c>
      <c r="O1271" t="s">
        <v>161</v>
      </c>
      <c r="P1271" t="s">
        <v>161</v>
      </c>
      <c r="Q1271">
        <v>91.4</v>
      </c>
      <c r="R1271" t="s">
        <v>161</v>
      </c>
      <c r="S1271">
        <v>4104.2</v>
      </c>
      <c r="T1271">
        <v>91.4</v>
      </c>
      <c r="U1271" s="2">
        <v>32242</v>
      </c>
      <c r="V1271" t="s">
        <v>161</v>
      </c>
      <c r="W1271" t="s">
        <v>161</v>
      </c>
      <c r="X1271" t="s">
        <v>161</v>
      </c>
      <c r="Y1271" t="s">
        <v>161</v>
      </c>
      <c r="Z1271" t="s">
        <v>161</v>
      </c>
      <c r="AA1271" s="2" t="s">
        <v>161</v>
      </c>
      <c r="AB1271" t="s">
        <v>161</v>
      </c>
      <c r="AC1271" t="s">
        <v>161</v>
      </c>
      <c r="AD1271" t="s">
        <v>161</v>
      </c>
      <c r="AE1271" t="s">
        <v>161</v>
      </c>
      <c r="AF1271" t="s">
        <v>161</v>
      </c>
      <c r="AG1271" t="s">
        <v>161</v>
      </c>
      <c r="AH1271" t="s">
        <v>161</v>
      </c>
      <c r="AI1271" t="s">
        <v>161</v>
      </c>
    </row>
    <row r="1272" spans="1:42" hidden="1">
      <c r="A1272" t="s">
        <v>112</v>
      </c>
      <c r="B1272" t="s">
        <v>113</v>
      </c>
      <c r="C1272" t="s">
        <v>2721</v>
      </c>
      <c r="D1272" t="s">
        <v>2721</v>
      </c>
      <c r="E1272" t="s">
        <v>2720</v>
      </c>
      <c r="F1272" t="s">
        <v>2711</v>
      </c>
      <c r="G1272" s="1">
        <v>45292</v>
      </c>
      <c r="H1272">
        <v>3.2058823529411802</v>
      </c>
      <c r="I1272">
        <v>22</v>
      </c>
      <c r="J1272">
        <v>51</v>
      </c>
      <c r="K1272">
        <v>30</v>
      </c>
      <c r="L1272">
        <v>51</v>
      </c>
      <c r="M1272">
        <v>0</v>
      </c>
      <c r="N1272">
        <v>51</v>
      </c>
      <c r="O1272">
        <v>33</v>
      </c>
      <c r="P1272">
        <v>51</v>
      </c>
      <c r="Q1272" t="s">
        <v>161</v>
      </c>
      <c r="R1272" t="s">
        <v>161</v>
      </c>
      <c r="S1272">
        <v>4104.2</v>
      </c>
      <c r="T1272">
        <v>91.4</v>
      </c>
      <c r="U1272" t="s">
        <v>161</v>
      </c>
      <c r="V1272" s="2">
        <v>431373</v>
      </c>
      <c r="W1272" s="2">
        <v>303600</v>
      </c>
      <c r="X1272" t="s">
        <v>161</v>
      </c>
      <c r="Y1272" t="s">
        <v>161</v>
      </c>
      <c r="Z1272" t="s">
        <v>3233</v>
      </c>
      <c r="AA1272" s="2" t="s">
        <v>3233</v>
      </c>
      <c r="AB1272" s="2" t="s">
        <v>161</v>
      </c>
      <c r="AC1272" t="s">
        <v>161</v>
      </c>
      <c r="AD1272" s="2">
        <v>647059</v>
      </c>
      <c r="AE1272" s="2">
        <v>455400</v>
      </c>
      <c r="AF1272" t="s">
        <v>161</v>
      </c>
      <c r="AG1272" t="s">
        <v>161</v>
      </c>
      <c r="AH1272" s="2">
        <v>588235</v>
      </c>
      <c r="AI1272" t="s">
        <v>161</v>
      </c>
      <c r="AM1272" s="2"/>
      <c r="AN1272" s="2"/>
    </row>
    <row r="1273" spans="1:42" hidden="1">
      <c r="A1273" t="s">
        <v>112</v>
      </c>
      <c r="B1273" t="s">
        <v>113</v>
      </c>
      <c r="C1273" t="s">
        <v>2721</v>
      </c>
      <c r="D1273" t="s">
        <v>2721</v>
      </c>
      <c r="E1273" t="s">
        <v>2781</v>
      </c>
      <c r="F1273" t="s">
        <v>2711</v>
      </c>
      <c r="G1273" s="1">
        <v>45292</v>
      </c>
      <c r="H1273">
        <v>3.2155172413793101</v>
      </c>
      <c r="I1273" t="s">
        <v>161</v>
      </c>
      <c r="J1273" t="s">
        <v>161</v>
      </c>
      <c r="K1273" t="s">
        <v>161</v>
      </c>
      <c r="L1273" t="s">
        <v>161</v>
      </c>
      <c r="M1273" t="s">
        <v>161</v>
      </c>
      <c r="N1273" t="s">
        <v>161</v>
      </c>
      <c r="O1273" t="s">
        <v>161</v>
      </c>
      <c r="P1273" t="s">
        <v>161</v>
      </c>
      <c r="Q1273">
        <v>91.4</v>
      </c>
      <c r="R1273" t="s">
        <v>161</v>
      </c>
      <c r="S1273">
        <v>4104.2</v>
      </c>
      <c r="T1273">
        <v>91.4</v>
      </c>
      <c r="U1273" t="s">
        <v>161</v>
      </c>
      <c r="V1273" t="s">
        <v>161</v>
      </c>
      <c r="W1273" t="s">
        <v>161</v>
      </c>
      <c r="X1273" s="2">
        <v>46.358199999999997</v>
      </c>
      <c r="Y1273" s="2">
        <v>154650</v>
      </c>
      <c r="Z1273" t="s">
        <v>161</v>
      </c>
      <c r="AA1273" s="2" t="s">
        <v>161</v>
      </c>
      <c r="AB1273" s="2">
        <v>3.2854000000000001</v>
      </c>
      <c r="AC1273" s="2">
        <v>54614</v>
      </c>
      <c r="AD1273" t="s">
        <v>161</v>
      </c>
      <c r="AE1273" t="s">
        <v>161</v>
      </c>
      <c r="AF1273">
        <v>72.822800000000001</v>
      </c>
      <c r="AG1273" s="2">
        <v>392141</v>
      </c>
      <c r="AH1273" t="s">
        <v>161</v>
      </c>
      <c r="AI1273" s="2">
        <v>192569</v>
      </c>
      <c r="AM1273" s="2"/>
      <c r="AN1273" s="2"/>
    </row>
    <row r="1274" spans="1:42" hidden="1">
      <c r="A1274" t="s">
        <v>112</v>
      </c>
      <c r="B1274" t="s">
        <v>113</v>
      </c>
      <c r="C1274" t="s">
        <v>2726</v>
      </c>
      <c r="D1274" t="s">
        <v>2727</v>
      </c>
      <c r="E1274" t="s">
        <v>161</v>
      </c>
      <c r="F1274" t="s">
        <v>2728</v>
      </c>
      <c r="G1274" s="1">
        <v>45292</v>
      </c>
      <c r="H1274" t="s">
        <v>161</v>
      </c>
      <c r="I1274" t="s">
        <v>161</v>
      </c>
      <c r="J1274" t="s">
        <v>161</v>
      </c>
      <c r="K1274" t="s">
        <v>161</v>
      </c>
      <c r="L1274" t="s">
        <v>161</v>
      </c>
      <c r="M1274" t="s">
        <v>161</v>
      </c>
      <c r="N1274" t="s">
        <v>161</v>
      </c>
      <c r="O1274" t="s">
        <v>161</v>
      </c>
      <c r="P1274" t="s">
        <v>161</v>
      </c>
      <c r="Q1274">
        <v>253.7</v>
      </c>
      <c r="R1274" t="s">
        <v>161</v>
      </c>
      <c r="S1274">
        <v>4104.2</v>
      </c>
      <c r="T1274">
        <v>251.1</v>
      </c>
      <c r="U1274" s="2">
        <v>15000</v>
      </c>
      <c r="V1274" t="s">
        <v>161</v>
      </c>
      <c r="W1274" t="s">
        <v>161</v>
      </c>
      <c r="X1274" s="2" t="s">
        <v>161</v>
      </c>
      <c r="Y1274" t="s">
        <v>161</v>
      </c>
      <c r="Z1274" t="s">
        <v>161</v>
      </c>
      <c r="AA1274" s="2" t="s">
        <v>161</v>
      </c>
      <c r="AB1274" s="2" t="s">
        <v>161</v>
      </c>
      <c r="AC1274" t="s">
        <v>161</v>
      </c>
      <c r="AD1274" t="s">
        <v>161</v>
      </c>
      <c r="AE1274" t="s">
        <v>161</v>
      </c>
      <c r="AF1274" t="s">
        <v>161</v>
      </c>
      <c r="AG1274" t="s">
        <v>161</v>
      </c>
      <c r="AH1274" t="s">
        <v>161</v>
      </c>
      <c r="AI1274" t="s">
        <v>161</v>
      </c>
      <c r="AM1274" s="2"/>
      <c r="AN1274" s="2"/>
    </row>
    <row r="1275" spans="1:42" hidden="1">
      <c r="A1275" t="s">
        <v>112</v>
      </c>
      <c r="B1275" t="s">
        <v>113</v>
      </c>
      <c r="C1275" t="s">
        <v>2726</v>
      </c>
      <c r="D1275" t="s">
        <v>2727</v>
      </c>
      <c r="E1275" t="s">
        <v>2781</v>
      </c>
      <c r="F1275" t="s">
        <v>2728</v>
      </c>
      <c r="G1275" s="1">
        <v>45292</v>
      </c>
      <c r="H1275">
        <v>1.5</v>
      </c>
      <c r="I1275" t="s">
        <v>161</v>
      </c>
      <c r="J1275" t="s">
        <v>161</v>
      </c>
      <c r="K1275" t="s">
        <v>161</v>
      </c>
      <c r="L1275" t="s">
        <v>161</v>
      </c>
      <c r="M1275" t="s">
        <v>161</v>
      </c>
      <c r="N1275" t="s">
        <v>161</v>
      </c>
      <c r="O1275" t="s">
        <v>161</v>
      </c>
      <c r="P1275" t="s">
        <v>161</v>
      </c>
      <c r="Q1275">
        <v>253.7</v>
      </c>
      <c r="R1275" t="s">
        <v>161</v>
      </c>
      <c r="S1275">
        <v>4104.2</v>
      </c>
      <c r="T1275">
        <v>251.1</v>
      </c>
      <c r="U1275" t="s">
        <v>161</v>
      </c>
      <c r="V1275" t="s">
        <v>161</v>
      </c>
      <c r="W1275" t="s">
        <v>161</v>
      </c>
      <c r="X1275">
        <v>0</v>
      </c>
      <c r="Y1275" s="2">
        <v>154650</v>
      </c>
      <c r="Z1275" t="s">
        <v>161</v>
      </c>
      <c r="AA1275" s="2" t="s">
        <v>161</v>
      </c>
      <c r="AB1275" s="2">
        <v>0</v>
      </c>
      <c r="AC1275" s="2">
        <v>54614</v>
      </c>
      <c r="AD1275" t="s">
        <v>161</v>
      </c>
      <c r="AE1275" t="s">
        <v>161</v>
      </c>
      <c r="AF1275">
        <v>0</v>
      </c>
      <c r="AG1275" s="2">
        <v>392141</v>
      </c>
      <c r="AH1275" t="s">
        <v>161</v>
      </c>
      <c r="AI1275" s="2">
        <v>192569</v>
      </c>
    </row>
    <row r="1276" spans="1:42" hidden="1">
      <c r="A1276" t="s">
        <v>112</v>
      </c>
      <c r="B1276" t="s">
        <v>113</v>
      </c>
      <c r="C1276" t="s">
        <v>2726</v>
      </c>
      <c r="D1276" t="s">
        <v>2727</v>
      </c>
      <c r="E1276" t="s">
        <v>2724</v>
      </c>
      <c r="F1276" t="s">
        <v>2728</v>
      </c>
      <c r="G1276" s="1">
        <v>45292</v>
      </c>
      <c r="H1276">
        <v>1.5</v>
      </c>
      <c r="I1276">
        <v>0</v>
      </c>
      <c r="J1276">
        <v>1</v>
      </c>
      <c r="K1276">
        <v>0</v>
      </c>
      <c r="L1276">
        <v>23</v>
      </c>
      <c r="M1276">
        <v>0</v>
      </c>
      <c r="N1276">
        <v>1</v>
      </c>
      <c r="O1276">
        <v>0</v>
      </c>
      <c r="P1276">
        <v>1</v>
      </c>
      <c r="Q1276" t="s">
        <v>161</v>
      </c>
      <c r="R1276" t="s">
        <v>161</v>
      </c>
      <c r="S1276">
        <v>4104.2</v>
      </c>
      <c r="T1276">
        <v>251.1</v>
      </c>
      <c r="U1276" t="s">
        <v>161</v>
      </c>
      <c r="V1276" t="s">
        <v>3233</v>
      </c>
      <c r="W1276" t="s">
        <v>3233</v>
      </c>
      <c r="X1276" t="s">
        <v>161</v>
      </c>
      <c r="Y1276" t="s">
        <v>161</v>
      </c>
      <c r="Z1276" t="s">
        <v>3233</v>
      </c>
      <c r="AA1276" s="2" t="s">
        <v>3233</v>
      </c>
      <c r="AB1276" s="2" t="s">
        <v>161</v>
      </c>
      <c r="AC1276" t="s">
        <v>161</v>
      </c>
      <c r="AD1276" t="s">
        <v>3233</v>
      </c>
      <c r="AE1276" t="s">
        <v>3233</v>
      </c>
      <c r="AF1276" t="s">
        <v>161</v>
      </c>
      <c r="AG1276" t="s">
        <v>161</v>
      </c>
      <c r="AH1276" t="s">
        <v>3233</v>
      </c>
      <c r="AI1276" t="s">
        <v>161</v>
      </c>
      <c r="AM1276" s="2"/>
      <c r="AN1276" s="2"/>
    </row>
    <row r="1277" spans="1:42" hidden="1">
      <c r="A1277" t="s">
        <v>139</v>
      </c>
      <c r="B1277" t="s">
        <v>140</v>
      </c>
      <c r="C1277" t="s">
        <v>2694</v>
      </c>
      <c r="D1277" t="s">
        <v>2708</v>
      </c>
      <c r="E1277" t="s">
        <v>2751</v>
      </c>
      <c r="F1277" t="s">
        <v>2708</v>
      </c>
      <c r="G1277" s="1">
        <v>43101</v>
      </c>
      <c r="H1277">
        <v>2.2000000000000002</v>
      </c>
      <c r="I1277" t="s">
        <v>161</v>
      </c>
      <c r="J1277" t="s">
        <v>161</v>
      </c>
      <c r="K1277" t="s">
        <v>161</v>
      </c>
      <c r="L1277" t="s">
        <v>161</v>
      </c>
      <c r="M1277" t="s">
        <v>161</v>
      </c>
      <c r="N1277" t="s">
        <v>161</v>
      </c>
      <c r="O1277" t="s">
        <v>161</v>
      </c>
      <c r="P1277" t="s">
        <v>161</v>
      </c>
      <c r="Q1277" t="s">
        <v>161</v>
      </c>
      <c r="R1277" t="s">
        <v>161</v>
      </c>
      <c r="S1277">
        <v>12287.35</v>
      </c>
      <c r="T1277" t="s">
        <v>161</v>
      </c>
      <c r="U1277" t="s">
        <v>161</v>
      </c>
      <c r="V1277" t="s">
        <v>161</v>
      </c>
      <c r="W1277" t="s">
        <v>161</v>
      </c>
      <c r="X1277" t="s">
        <v>161</v>
      </c>
      <c r="Y1277" t="s">
        <v>161</v>
      </c>
      <c r="Z1277" t="s">
        <v>161</v>
      </c>
      <c r="AA1277" s="2" t="s">
        <v>161</v>
      </c>
      <c r="AB1277" s="2" t="s">
        <v>161</v>
      </c>
      <c r="AC1277" t="s">
        <v>161</v>
      </c>
      <c r="AD1277" t="s">
        <v>161</v>
      </c>
      <c r="AE1277" t="s">
        <v>161</v>
      </c>
      <c r="AF1277" t="s">
        <v>161</v>
      </c>
      <c r="AG1277" t="s">
        <v>161</v>
      </c>
      <c r="AH1277" t="s">
        <v>161</v>
      </c>
      <c r="AI1277" t="s">
        <v>161</v>
      </c>
    </row>
    <row r="1278" spans="1:42" hidden="1">
      <c r="A1278" t="s">
        <v>139</v>
      </c>
      <c r="B1278" t="s">
        <v>140</v>
      </c>
      <c r="C1278" t="s">
        <v>2694</v>
      </c>
      <c r="D1278" t="s">
        <v>2708</v>
      </c>
      <c r="E1278" t="s">
        <v>2756</v>
      </c>
      <c r="F1278" t="s">
        <v>2708</v>
      </c>
      <c r="G1278" s="1">
        <v>43101</v>
      </c>
      <c r="H1278">
        <v>2.1</v>
      </c>
      <c r="I1278" t="s">
        <v>161</v>
      </c>
      <c r="J1278" t="s">
        <v>161</v>
      </c>
      <c r="K1278" t="s">
        <v>161</v>
      </c>
      <c r="L1278" t="s">
        <v>161</v>
      </c>
      <c r="M1278" t="s">
        <v>161</v>
      </c>
      <c r="N1278" t="s">
        <v>161</v>
      </c>
      <c r="O1278" t="s">
        <v>161</v>
      </c>
      <c r="P1278" t="s">
        <v>161</v>
      </c>
      <c r="Q1278" t="s">
        <v>161</v>
      </c>
      <c r="R1278" t="s">
        <v>161</v>
      </c>
      <c r="S1278">
        <v>12287.35</v>
      </c>
      <c r="T1278" t="s">
        <v>161</v>
      </c>
      <c r="U1278" t="s">
        <v>161</v>
      </c>
      <c r="V1278" t="s">
        <v>161</v>
      </c>
      <c r="W1278" t="s">
        <v>161</v>
      </c>
      <c r="X1278" t="s">
        <v>161</v>
      </c>
      <c r="Y1278" t="s">
        <v>161</v>
      </c>
      <c r="Z1278" t="s">
        <v>161</v>
      </c>
      <c r="AA1278" s="2" t="s">
        <v>161</v>
      </c>
      <c r="AB1278" s="2" t="s">
        <v>161</v>
      </c>
      <c r="AC1278" t="s">
        <v>161</v>
      </c>
      <c r="AD1278" t="s">
        <v>161</v>
      </c>
      <c r="AE1278" t="s">
        <v>161</v>
      </c>
      <c r="AF1278" t="s">
        <v>161</v>
      </c>
      <c r="AG1278" t="s">
        <v>161</v>
      </c>
      <c r="AH1278" t="s">
        <v>161</v>
      </c>
      <c r="AI1278" t="s">
        <v>161</v>
      </c>
      <c r="AM1278" s="2"/>
      <c r="AN1278" s="2"/>
    </row>
    <row r="1279" spans="1:42" hidden="1">
      <c r="A1279" t="s">
        <v>139</v>
      </c>
      <c r="B1279" t="s">
        <v>140</v>
      </c>
      <c r="C1279" t="s">
        <v>2694</v>
      </c>
      <c r="D1279" t="s">
        <v>2708</v>
      </c>
      <c r="E1279" t="s">
        <v>2732</v>
      </c>
      <c r="F1279" t="s">
        <v>2708</v>
      </c>
      <c r="G1279" s="1">
        <v>43101</v>
      </c>
      <c r="H1279">
        <v>3.4</v>
      </c>
      <c r="I1279" t="s">
        <v>161</v>
      </c>
      <c r="J1279" t="s">
        <v>161</v>
      </c>
      <c r="K1279" t="s">
        <v>161</v>
      </c>
      <c r="L1279" t="s">
        <v>161</v>
      </c>
      <c r="M1279" t="s">
        <v>161</v>
      </c>
      <c r="N1279" t="s">
        <v>161</v>
      </c>
      <c r="O1279" t="s">
        <v>161</v>
      </c>
      <c r="P1279" t="s">
        <v>161</v>
      </c>
      <c r="Q1279" t="s">
        <v>161</v>
      </c>
      <c r="R1279" t="s">
        <v>161</v>
      </c>
      <c r="S1279">
        <v>12287.35</v>
      </c>
      <c r="T1279" t="s">
        <v>161</v>
      </c>
      <c r="U1279" t="s">
        <v>161</v>
      </c>
      <c r="V1279" t="s">
        <v>161</v>
      </c>
      <c r="W1279" t="s">
        <v>161</v>
      </c>
      <c r="X1279" t="s">
        <v>161</v>
      </c>
      <c r="Y1279" t="s">
        <v>161</v>
      </c>
      <c r="Z1279" t="s">
        <v>161</v>
      </c>
      <c r="AA1279" s="2" t="s">
        <v>161</v>
      </c>
      <c r="AB1279" t="s">
        <v>161</v>
      </c>
      <c r="AC1279" t="s">
        <v>161</v>
      </c>
      <c r="AD1279" t="s">
        <v>161</v>
      </c>
      <c r="AE1279" t="s">
        <v>161</v>
      </c>
      <c r="AF1279" t="s">
        <v>161</v>
      </c>
      <c r="AG1279" t="s">
        <v>161</v>
      </c>
      <c r="AH1279" t="s">
        <v>161</v>
      </c>
      <c r="AI1279" t="s">
        <v>161</v>
      </c>
    </row>
    <row r="1280" spans="1:42" hidden="1">
      <c r="A1280" t="s">
        <v>139</v>
      </c>
      <c r="B1280" t="s">
        <v>140</v>
      </c>
      <c r="C1280" t="s">
        <v>2694</v>
      </c>
      <c r="D1280" t="s">
        <v>2708</v>
      </c>
      <c r="E1280" t="s">
        <v>2767</v>
      </c>
      <c r="F1280" t="s">
        <v>2708</v>
      </c>
      <c r="G1280" s="1">
        <v>43101</v>
      </c>
      <c r="H1280">
        <v>2.7</v>
      </c>
      <c r="I1280" t="s">
        <v>161</v>
      </c>
      <c r="J1280" t="s">
        <v>161</v>
      </c>
      <c r="K1280" t="s">
        <v>161</v>
      </c>
      <c r="L1280" t="s">
        <v>161</v>
      </c>
      <c r="M1280" t="s">
        <v>161</v>
      </c>
      <c r="N1280" t="s">
        <v>161</v>
      </c>
      <c r="O1280" t="s">
        <v>161</v>
      </c>
      <c r="P1280" t="s">
        <v>161</v>
      </c>
      <c r="Q1280" t="s">
        <v>161</v>
      </c>
      <c r="R1280" t="s">
        <v>161</v>
      </c>
      <c r="S1280">
        <v>12287.35</v>
      </c>
      <c r="T1280" t="s">
        <v>161</v>
      </c>
      <c r="U1280" t="s">
        <v>161</v>
      </c>
      <c r="V1280" t="s">
        <v>161</v>
      </c>
      <c r="W1280" t="s">
        <v>161</v>
      </c>
      <c r="X1280" t="s">
        <v>161</v>
      </c>
      <c r="Y1280" t="s">
        <v>161</v>
      </c>
      <c r="Z1280" t="s">
        <v>161</v>
      </c>
      <c r="AA1280" t="s">
        <v>161</v>
      </c>
      <c r="AB1280" t="s">
        <v>161</v>
      </c>
      <c r="AC1280" t="s">
        <v>161</v>
      </c>
      <c r="AD1280" t="s">
        <v>161</v>
      </c>
      <c r="AE1280" t="s">
        <v>161</v>
      </c>
      <c r="AF1280" t="s">
        <v>161</v>
      </c>
      <c r="AG1280" t="s">
        <v>161</v>
      </c>
      <c r="AH1280" t="s">
        <v>161</v>
      </c>
      <c r="AI1280" t="s">
        <v>161</v>
      </c>
    </row>
    <row r="1281" spans="1:40" hidden="1">
      <c r="A1281" t="s">
        <v>139</v>
      </c>
      <c r="B1281" t="s">
        <v>140</v>
      </c>
      <c r="C1281" t="s">
        <v>2694</v>
      </c>
      <c r="D1281" t="s">
        <v>2708</v>
      </c>
      <c r="E1281" t="s">
        <v>2761</v>
      </c>
      <c r="F1281" t="s">
        <v>2708</v>
      </c>
      <c r="G1281" s="1">
        <v>43101</v>
      </c>
      <c r="H1281">
        <v>3</v>
      </c>
      <c r="I1281" t="s">
        <v>161</v>
      </c>
      <c r="J1281" t="s">
        <v>161</v>
      </c>
      <c r="K1281" t="s">
        <v>161</v>
      </c>
      <c r="L1281" t="s">
        <v>161</v>
      </c>
      <c r="M1281" t="s">
        <v>161</v>
      </c>
      <c r="N1281" t="s">
        <v>161</v>
      </c>
      <c r="O1281" t="s">
        <v>161</v>
      </c>
      <c r="P1281" t="s">
        <v>161</v>
      </c>
      <c r="Q1281" t="s">
        <v>161</v>
      </c>
      <c r="R1281" t="s">
        <v>161</v>
      </c>
      <c r="S1281">
        <v>12287.35</v>
      </c>
      <c r="T1281" t="s">
        <v>161</v>
      </c>
      <c r="U1281" t="s">
        <v>161</v>
      </c>
      <c r="V1281" t="s">
        <v>161</v>
      </c>
      <c r="W1281" t="s">
        <v>161</v>
      </c>
      <c r="X1281" s="2" t="s">
        <v>161</v>
      </c>
      <c r="Y1281" t="s">
        <v>161</v>
      </c>
      <c r="Z1281" t="s">
        <v>161</v>
      </c>
      <c r="AA1281" s="2" t="s">
        <v>161</v>
      </c>
      <c r="AB1281" s="2" t="s">
        <v>161</v>
      </c>
      <c r="AC1281" t="s">
        <v>161</v>
      </c>
      <c r="AD1281" t="s">
        <v>161</v>
      </c>
      <c r="AE1281" t="s">
        <v>161</v>
      </c>
      <c r="AF1281" t="s">
        <v>161</v>
      </c>
      <c r="AG1281" t="s">
        <v>161</v>
      </c>
      <c r="AH1281" t="s">
        <v>161</v>
      </c>
      <c r="AI1281" t="s">
        <v>161</v>
      </c>
      <c r="AM1281" s="2"/>
      <c r="AN1281" s="2"/>
    </row>
    <row r="1282" spans="1:40" hidden="1">
      <c r="A1282" t="s">
        <v>139</v>
      </c>
      <c r="B1282" t="s">
        <v>140</v>
      </c>
      <c r="C1282" t="s">
        <v>2694</v>
      </c>
      <c r="D1282" t="s">
        <v>2708</v>
      </c>
      <c r="E1282" t="s">
        <v>2709</v>
      </c>
      <c r="F1282" t="s">
        <v>2708</v>
      </c>
      <c r="G1282" s="1">
        <v>43101</v>
      </c>
      <c r="H1282">
        <v>1.5</v>
      </c>
      <c r="I1282" t="s">
        <v>161</v>
      </c>
      <c r="J1282" t="s">
        <v>161</v>
      </c>
      <c r="K1282" t="s">
        <v>161</v>
      </c>
      <c r="L1282" t="s">
        <v>161</v>
      </c>
      <c r="M1282" t="s">
        <v>161</v>
      </c>
      <c r="N1282" t="s">
        <v>161</v>
      </c>
      <c r="O1282" t="s">
        <v>161</v>
      </c>
      <c r="P1282" t="s">
        <v>161</v>
      </c>
      <c r="Q1282" t="s">
        <v>161</v>
      </c>
      <c r="R1282" t="s">
        <v>161</v>
      </c>
      <c r="S1282">
        <v>12287.35</v>
      </c>
      <c r="T1282" t="s">
        <v>161</v>
      </c>
      <c r="U1282" t="s">
        <v>161</v>
      </c>
      <c r="V1282" t="s">
        <v>161</v>
      </c>
      <c r="W1282" t="s">
        <v>161</v>
      </c>
      <c r="X1282" t="s">
        <v>161</v>
      </c>
      <c r="Y1282" t="s">
        <v>161</v>
      </c>
      <c r="Z1282" t="s">
        <v>161</v>
      </c>
      <c r="AA1282" s="2" t="s">
        <v>161</v>
      </c>
      <c r="AB1282" s="2" t="s">
        <v>161</v>
      </c>
      <c r="AC1282" t="s">
        <v>161</v>
      </c>
      <c r="AD1282" t="s">
        <v>161</v>
      </c>
      <c r="AE1282" t="s">
        <v>161</v>
      </c>
      <c r="AF1282" t="s">
        <v>161</v>
      </c>
      <c r="AG1282" t="s">
        <v>161</v>
      </c>
      <c r="AH1282" t="s">
        <v>161</v>
      </c>
      <c r="AI1282" t="s">
        <v>161</v>
      </c>
      <c r="AM1282" s="2"/>
      <c r="AN1282" s="2"/>
    </row>
    <row r="1283" spans="1:40" hidden="1">
      <c r="A1283" t="s">
        <v>139</v>
      </c>
      <c r="B1283" t="s">
        <v>140</v>
      </c>
      <c r="C1283" t="s">
        <v>2694</v>
      </c>
      <c r="D1283" t="s">
        <v>2708</v>
      </c>
      <c r="E1283" t="s">
        <v>2724</v>
      </c>
      <c r="F1283" t="s">
        <v>2708</v>
      </c>
      <c r="G1283" s="1">
        <v>43101</v>
      </c>
      <c r="H1283">
        <v>3.7</v>
      </c>
      <c r="I1283" t="s">
        <v>161</v>
      </c>
      <c r="J1283" t="s">
        <v>161</v>
      </c>
      <c r="K1283" t="s">
        <v>161</v>
      </c>
      <c r="L1283" t="s">
        <v>161</v>
      </c>
      <c r="M1283" t="s">
        <v>161</v>
      </c>
      <c r="N1283" t="s">
        <v>161</v>
      </c>
      <c r="O1283" t="s">
        <v>161</v>
      </c>
      <c r="P1283" t="s">
        <v>161</v>
      </c>
      <c r="Q1283" t="s">
        <v>161</v>
      </c>
      <c r="R1283" t="s">
        <v>161</v>
      </c>
      <c r="S1283">
        <v>12287.35</v>
      </c>
      <c r="T1283" t="s">
        <v>161</v>
      </c>
      <c r="U1283" t="s">
        <v>161</v>
      </c>
      <c r="V1283" t="s">
        <v>161</v>
      </c>
      <c r="W1283" t="s">
        <v>161</v>
      </c>
      <c r="X1283" t="s">
        <v>161</v>
      </c>
      <c r="Y1283" t="s">
        <v>161</v>
      </c>
      <c r="Z1283" t="s">
        <v>161</v>
      </c>
      <c r="AA1283" t="s">
        <v>161</v>
      </c>
      <c r="AB1283" t="s">
        <v>161</v>
      </c>
      <c r="AC1283" t="s">
        <v>161</v>
      </c>
      <c r="AD1283" t="s">
        <v>161</v>
      </c>
      <c r="AE1283" t="s">
        <v>161</v>
      </c>
      <c r="AF1283" t="s">
        <v>161</v>
      </c>
      <c r="AG1283" t="s">
        <v>161</v>
      </c>
      <c r="AH1283" t="s">
        <v>161</v>
      </c>
      <c r="AI1283" t="s">
        <v>161</v>
      </c>
    </row>
    <row r="1284" spans="1:40" hidden="1">
      <c r="A1284" t="s">
        <v>139</v>
      </c>
      <c r="B1284" t="s">
        <v>140</v>
      </c>
      <c r="C1284" t="s">
        <v>2694</v>
      </c>
      <c r="D1284" t="s">
        <v>2708</v>
      </c>
      <c r="E1284" t="s">
        <v>2720</v>
      </c>
      <c r="F1284" t="s">
        <v>2708</v>
      </c>
      <c r="G1284" s="1">
        <v>43101</v>
      </c>
      <c r="H1284">
        <v>2.5</v>
      </c>
      <c r="I1284" t="s">
        <v>161</v>
      </c>
      <c r="J1284" t="s">
        <v>161</v>
      </c>
      <c r="K1284" t="s">
        <v>161</v>
      </c>
      <c r="L1284" t="s">
        <v>161</v>
      </c>
      <c r="M1284" t="s">
        <v>161</v>
      </c>
      <c r="N1284" t="s">
        <v>161</v>
      </c>
      <c r="O1284" t="s">
        <v>161</v>
      </c>
      <c r="P1284" t="s">
        <v>161</v>
      </c>
      <c r="Q1284" t="s">
        <v>161</v>
      </c>
      <c r="R1284" t="s">
        <v>161</v>
      </c>
      <c r="S1284">
        <v>12287.35</v>
      </c>
      <c r="T1284" t="s">
        <v>161</v>
      </c>
      <c r="U1284" t="s">
        <v>161</v>
      </c>
      <c r="V1284" t="s">
        <v>161</v>
      </c>
      <c r="W1284" t="s">
        <v>161</v>
      </c>
      <c r="X1284" t="s">
        <v>161</v>
      </c>
      <c r="Y1284" t="s">
        <v>161</v>
      </c>
      <c r="Z1284" t="s">
        <v>161</v>
      </c>
      <c r="AA1284" s="2" t="s">
        <v>161</v>
      </c>
      <c r="AB1284" s="2" t="s">
        <v>161</v>
      </c>
      <c r="AC1284" t="s">
        <v>161</v>
      </c>
      <c r="AD1284" t="s">
        <v>161</v>
      </c>
      <c r="AE1284" t="s">
        <v>161</v>
      </c>
      <c r="AF1284" t="s">
        <v>161</v>
      </c>
      <c r="AG1284" t="s">
        <v>161</v>
      </c>
      <c r="AH1284" t="s">
        <v>161</v>
      </c>
      <c r="AI1284" t="s">
        <v>161</v>
      </c>
    </row>
    <row r="1285" spans="1:40" hidden="1">
      <c r="A1285" t="s">
        <v>139</v>
      </c>
      <c r="B1285" t="s">
        <v>140</v>
      </c>
      <c r="C1285" t="s">
        <v>2694</v>
      </c>
      <c r="D1285" t="s">
        <v>2708</v>
      </c>
      <c r="E1285" t="s">
        <v>2781</v>
      </c>
      <c r="F1285" t="s">
        <v>2708</v>
      </c>
      <c r="G1285" s="1">
        <v>43101</v>
      </c>
      <c r="H1285">
        <v>2.4</v>
      </c>
      <c r="I1285" t="s">
        <v>161</v>
      </c>
      <c r="J1285" t="s">
        <v>161</v>
      </c>
      <c r="K1285" t="s">
        <v>161</v>
      </c>
      <c r="L1285" t="s">
        <v>161</v>
      </c>
      <c r="M1285" t="s">
        <v>161</v>
      </c>
      <c r="N1285" t="s">
        <v>161</v>
      </c>
      <c r="O1285" t="s">
        <v>161</v>
      </c>
      <c r="P1285" t="s">
        <v>161</v>
      </c>
      <c r="Q1285" t="s">
        <v>161</v>
      </c>
      <c r="R1285" t="s">
        <v>161</v>
      </c>
      <c r="S1285">
        <v>12287.35</v>
      </c>
      <c r="T1285" t="s">
        <v>161</v>
      </c>
      <c r="U1285" t="s">
        <v>161</v>
      </c>
      <c r="V1285" t="s">
        <v>161</v>
      </c>
      <c r="W1285" t="s">
        <v>161</v>
      </c>
      <c r="X1285" t="s">
        <v>161</v>
      </c>
      <c r="Y1285" s="2">
        <v>200297</v>
      </c>
      <c r="Z1285" t="s">
        <v>161</v>
      </c>
      <c r="AA1285" t="s">
        <v>161</v>
      </c>
      <c r="AB1285" t="s">
        <v>161</v>
      </c>
      <c r="AC1285" t="s">
        <v>161</v>
      </c>
      <c r="AD1285" t="s">
        <v>161</v>
      </c>
      <c r="AE1285" t="s">
        <v>161</v>
      </c>
      <c r="AF1285" t="s">
        <v>161</v>
      </c>
      <c r="AG1285" t="s">
        <v>161</v>
      </c>
      <c r="AH1285" t="s">
        <v>161</v>
      </c>
      <c r="AI1285" s="2">
        <v>72246</v>
      </c>
    </row>
    <row r="1286" spans="1:40" hidden="1">
      <c r="A1286" t="s">
        <v>139</v>
      </c>
      <c r="B1286" t="s">
        <v>140</v>
      </c>
      <c r="C1286" t="s">
        <v>2694</v>
      </c>
      <c r="D1286" t="s">
        <v>2708</v>
      </c>
      <c r="E1286" t="s">
        <v>2722</v>
      </c>
      <c r="F1286" t="s">
        <v>2708</v>
      </c>
      <c r="G1286" s="1">
        <v>43101</v>
      </c>
      <c r="H1286">
        <v>3.7</v>
      </c>
      <c r="I1286" t="s">
        <v>161</v>
      </c>
      <c r="J1286" t="s">
        <v>161</v>
      </c>
      <c r="K1286" t="s">
        <v>161</v>
      </c>
      <c r="L1286" t="s">
        <v>161</v>
      </c>
      <c r="M1286" t="s">
        <v>161</v>
      </c>
      <c r="N1286" t="s">
        <v>161</v>
      </c>
      <c r="O1286" t="s">
        <v>161</v>
      </c>
      <c r="P1286" t="s">
        <v>161</v>
      </c>
      <c r="Q1286" t="s">
        <v>161</v>
      </c>
      <c r="R1286" t="s">
        <v>161</v>
      </c>
      <c r="S1286">
        <v>12287.35</v>
      </c>
      <c r="T1286" t="s">
        <v>161</v>
      </c>
      <c r="U1286" t="s">
        <v>161</v>
      </c>
      <c r="V1286" t="s">
        <v>161</v>
      </c>
      <c r="W1286" t="s">
        <v>161</v>
      </c>
      <c r="X1286" t="s">
        <v>161</v>
      </c>
      <c r="Y1286" t="s">
        <v>161</v>
      </c>
      <c r="Z1286" t="s">
        <v>161</v>
      </c>
      <c r="AA1286" t="s">
        <v>161</v>
      </c>
      <c r="AB1286" t="s">
        <v>161</v>
      </c>
      <c r="AC1286" t="s">
        <v>161</v>
      </c>
      <c r="AD1286" t="s">
        <v>161</v>
      </c>
      <c r="AE1286" t="s">
        <v>161</v>
      </c>
      <c r="AF1286" t="s">
        <v>161</v>
      </c>
      <c r="AG1286" t="s">
        <v>161</v>
      </c>
      <c r="AH1286" t="s">
        <v>161</v>
      </c>
      <c r="AI1286" t="s">
        <v>161</v>
      </c>
    </row>
    <row r="1287" spans="1:40" hidden="1">
      <c r="A1287" t="s">
        <v>139</v>
      </c>
      <c r="B1287" t="s">
        <v>140</v>
      </c>
      <c r="C1287" t="s">
        <v>2744</v>
      </c>
      <c r="D1287" t="s">
        <v>2745</v>
      </c>
      <c r="E1287" t="s">
        <v>2720</v>
      </c>
      <c r="F1287" t="s">
        <v>2711</v>
      </c>
      <c r="G1287" s="1">
        <v>43101</v>
      </c>
      <c r="H1287">
        <v>3.5</v>
      </c>
      <c r="I1287">
        <v>7</v>
      </c>
      <c r="J1287">
        <v>9</v>
      </c>
      <c r="K1287">
        <v>7</v>
      </c>
      <c r="L1287">
        <v>9</v>
      </c>
      <c r="M1287" t="s">
        <v>161</v>
      </c>
      <c r="N1287" t="s">
        <v>161</v>
      </c>
      <c r="O1287" t="s">
        <v>161</v>
      </c>
      <c r="P1287" t="s">
        <v>161</v>
      </c>
      <c r="Q1287" t="s">
        <v>161</v>
      </c>
      <c r="R1287" t="s">
        <v>161</v>
      </c>
      <c r="S1287">
        <v>12287.35</v>
      </c>
      <c r="T1287">
        <v>186.35</v>
      </c>
      <c r="U1287" t="s">
        <v>161</v>
      </c>
      <c r="V1287" s="2">
        <v>777778</v>
      </c>
      <c r="W1287" s="2">
        <v>453289</v>
      </c>
      <c r="X1287" t="s">
        <v>161</v>
      </c>
      <c r="Y1287" t="s">
        <v>161</v>
      </c>
      <c r="Z1287" t="s">
        <v>161</v>
      </c>
      <c r="AA1287" t="s">
        <v>161</v>
      </c>
      <c r="AB1287" t="s">
        <v>161</v>
      </c>
      <c r="AC1287" t="s">
        <v>161</v>
      </c>
      <c r="AD1287" t="s">
        <v>161</v>
      </c>
      <c r="AE1287" t="s">
        <v>161</v>
      </c>
      <c r="AF1287" t="s">
        <v>161</v>
      </c>
      <c r="AG1287" t="s">
        <v>161</v>
      </c>
      <c r="AH1287" s="2">
        <v>777778</v>
      </c>
      <c r="AI1287" t="s">
        <v>161</v>
      </c>
    </row>
    <row r="1288" spans="1:40" hidden="1">
      <c r="A1288" t="s">
        <v>139</v>
      </c>
      <c r="B1288" t="s">
        <v>140</v>
      </c>
      <c r="C1288" t="s">
        <v>2744</v>
      </c>
      <c r="D1288" t="s">
        <v>2745</v>
      </c>
      <c r="E1288" t="s">
        <v>2709</v>
      </c>
      <c r="F1288" t="s">
        <v>2711</v>
      </c>
      <c r="G1288" s="1">
        <v>43101</v>
      </c>
      <c r="H1288">
        <v>2</v>
      </c>
      <c r="I1288">
        <v>6</v>
      </c>
      <c r="J1288">
        <v>35</v>
      </c>
      <c r="K1288">
        <v>2</v>
      </c>
      <c r="L1288">
        <v>35</v>
      </c>
      <c r="M1288" t="s">
        <v>161</v>
      </c>
      <c r="N1288" t="s">
        <v>161</v>
      </c>
      <c r="O1288" t="s">
        <v>161</v>
      </c>
      <c r="P1288" t="s">
        <v>161</v>
      </c>
      <c r="Q1288" t="s">
        <v>161</v>
      </c>
      <c r="R1288" t="s">
        <v>161</v>
      </c>
      <c r="S1288">
        <v>12287.35</v>
      </c>
      <c r="T1288">
        <v>186.35</v>
      </c>
      <c r="U1288" t="s">
        <v>161</v>
      </c>
      <c r="V1288" s="2">
        <v>171429</v>
      </c>
      <c r="W1288" s="2">
        <v>23914</v>
      </c>
      <c r="X1288" t="s">
        <v>161</v>
      </c>
      <c r="Y1288" t="s">
        <v>161</v>
      </c>
      <c r="Z1288" t="s">
        <v>161</v>
      </c>
      <c r="AA1288" t="s">
        <v>161</v>
      </c>
      <c r="AB1288" t="s">
        <v>161</v>
      </c>
      <c r="AC1288" t="s">
        <v>161</v>
      </c>
      <c r="AD1288" t="s">
        <v>161</v>
      </c>
      <c r="AE1288" t="s">
        <v>161</v>
      </c>
      <c r="AF1288" t="s">
        <v>161</v>
      </c>
      <c r="AG1288" t="s">
        <v>161</v>
      </c>
      <c r="AH1288" s="2">
        <v>57143</v>
      </c>
      <c r="AI1288" t="s">
        <v>161</v>
      </c>
    </row>
    <row r="1289" spans="1:40" hidden="1">
      <c r="A1289" t="s">
        <v>139</v>
      </c>
      <c r="B1289" t="s">
        <v>140</v>
      </c>
      <c r="C1289" t="s">
        <v>2744</v>
      </c>
      <c r="D1289" t="s">
        <v>2745</v>
      </c>
      <c r="E1289" t="s">
        <v>2722</v>
      </c>
      <c r="F1289" t="s">
        <v>2711</v>
      </c>
      <c r="G1289" s="1">
        <v>43101</v>
      </c>
      <c r="H1289">
        <v>3.7</v>
      </c>
      <c r="I1289">
        <v>19</v>
      </c>
      <c r="J1289">
        <v>20</v>
      </c>
      <c r="K1289">
        <v>19</v>
      </c>
      <c r="L1289">
        <v>20</v>
      </c>
      <c r="M1289" t="s">
        <v>161</v>
      </c>
      <c r="N1289" t="s">
        <v>161</v>
      </c>
      <c r="O1289" t="s">
        <v>161</v>
      </c>
      <c r="P1289" t="s">
        <v>161</v>
      </c>
      <c r="Q1289" t="s">
        <v>161</v>
      </c>
      <c r="R1289" t="s">
        <v>161</v>
      </c>
      <c r="S1289">
        <v>12287.35</v>
      </c>
      <c r="T1289">
        <v>186.35</v>
      </c>
      <c r="U1289" t="s">
        <v>161</v>
      </c>
      <c r="V1289" s="2">
        <v>950000</v>
      </c>
      <c r="W1289" s="2">
        <v>569050</v>
      </c>
      <c r="X1289" t="s">
        <v>161</v>
      </c>
      <c r="Y1289" t="s">
        <v>161</v>
      </c>
      <c r="Z1289" t="s">
        <v>161</v>
      </c>
      <c r="AA1289" t="s">
        <v>161</v>
      </c>
      <c r="AB1289" t="s">
        <v>161</v>
      </c>
      <c r="AC1289" t="s">
        <v>161</v>
      </c>
      <c r="AD1289" t="s">
        <v>161</v>
      </c>
      <c r="AE1289" t="s">
        <v>161</v>
      </c>
      <c r="AF1289" t="s">
        <v>161</v>
      </c>
      <c r="AG1289" t="s">
        <v>161</v>
      </c>
      <c r="AH1289" s="2">
        <v>950000</v>
      </c>
      <c r="AI1289" t="s">
        <v>161</v>
      </c>
    </row>
    <row r="1290" spans="1:40" hidden="1">
      <c r="A1290" t="s">
        <v>139</v>
      </c>
      <c r="B1290" t="s">
        <v>140</v>
      </c>
      <c r="C1290" t="s">
        <v>2744</v>
      </c>
      <c r="D1290" t="s">
        <v>2745</v>
      </c>
      <c r="E1290" t="s">
        <v>161</v>
      </c>
      <c r="F1290" t="s">
        <v>2711</v>
      </c>
      <c r="G1290" s="1">
        <v>43101</v>
      </c>
      <c r="H1290" t="s">
        <v>161</v>
      </c>
      <c r="I1290" t="s">
        <v>161</v>
      </c>
      <c r="J1290" t="s">
        <v>161</v>
      </c>
      <c r="K1290" t="s">
        <v>161</v>
      </c>
      <c r="L1290" t="s">
        <v>161</v>
      </c>
      <c r="M1290" t="s">
        <v>161</v>
      </c>
      <c r="N1290" t="s">
        <v>161</v>
      </c>
      <c r="O1290" t="s">
        <v>161</v>
      </c>
      <c r="P1290" t="s">
        <v>161</v>
      </c>
      <c r="Q1290">
        <v>335.28</v>
      </c>
      <c r="R1290" t="s">
        <v>161</v>
      </c>
      <c r="S1290">
        <v>12287.35</v>
      </c>
      <c r="T1290">
        <v>186.35</v>
      </c>
      <c r="U1290" s="2">
        <v>34585</v>
      </c>
      <c r="V1290" t="s">
        <v>161</v>
      </c>
      <c r="W1290" t="s">
        <v>161</v>
      </c>
      <c r="X1290" s="2" t="s">
        <v>161</v>
      </c>
      <c r="Y1290" t="s">
        <v>161</v>
      </c>
      <c r="Z1290" t="s">
        <v>161</v>
      </c>
      <c r="AA1290" t="s">
        <v>161</v>
      </c>
      <c r="AB1290" t="s">
        <v>161</v>
      </c>
      <c r="AC1290" t="s">
        <v>161</v>
      </c>
      <c r="AD1290" t="s">
        <v>161</v>
      </c>
      <c r="AE1290" t="s">
        <v>161</v>
      </c>
      <c r="AF1290" t="s">
        <v>161</v>
      </c>
      <c r="AG1290" t="s">
        <v>161</v>
      </c>
      <c r="AH1290" t="s">
        <v>161</v>
      </c>
      <c r="AI1290" t="s">
        <v>161</v>
      </c>
    </row>
    <row r="1291" spans="1:40" hidden="1">
      <c r="A1291" t="s">
        <v>139</v>
      </c>
      <c r="B1291" t="s">
        <v>140</v>
      </c>
      <c r="C1291" t="s">
        <v>2744</v>
      </c>
      <c r="D1291" t="s">
        <v>2745</v>
      </c>
      <c r="E1291" t="s">
        <v>2781</v>
      </c>
      <c r="F1291" t="s">
        <v>2711</v>
      </c>
      <c r="G1291" s="1">
        <v>43101</v>
      </c>
      <c r="H1291">
        <v>2.9</v>
      </c>
      <c r="I1291" t="s">
        <v>161</v>
      </c>
      <c r="J1291" t="s">
        <v>161</v>
      </c>
      <c r="K1291" t="s">
        <v>161</v>
      </c>
      <c r="L1291" t="s">
        <v>161</v>
      </c>
      <c r="M1291" t="s">
        <v>161</v>
      </c>
      <c r="N1291" t="s">
        <v>161</v>
      </c>
      <c r="O1291" t="s">
        <v>161</v>
      </c>
      <c r="P1291" t="s">
        <v>161</v>
      </c>
      <c r="Q1291">
        <v>335.28</v>
      </c>
      <c r="R1291" t="s">
        <v>161</v>
      </c>
      <c r="S1291">
        <v>12287.35</v>
      </c>
      <c r="T1291">
        <v>186.35</v>
      </c>
      <c r="U1291" t="s">
        <v>161</v>
      </c>
      <c r="V1291" t="s">
        <v>161</v>
      </c>
      <c r="W1291" t="s">
        <v>161</v>
      </c>
      <c r="X1291" s="2">
        <v>76.561499999999995</v>
      </c>
      <c r="Y1291" s="2">
        <v>200297</v>
      </c>
      <c r="Z1291" t="s">
        <v>161</v>
      </c>
      <c r="AA1291" s="2" t="s">
        <v>161</v>
      </c>
      <c r="AB1291" s="2" t="s">
        <v>161</v>
      </c>
      <c r="AC1291" t="s">
        <v>161</v>
      </c>
      <c r="AD1291" t="s">
        <v>161</v>
      </c>
      <c r="AE1291" t="s">
        <v>161</v>
      </c>
      <c r="AF1291" t="s">
        <v>161</v>
      </c>
      <c r="AG1291" t="s">
        <v>161</v>
      </c>
      <c r="AH1291" t="s">
        <v>161</v>
      </c>
      <c r="AI1291" s="2">
        <v>72246</v>
      </c>
    </row>
    <row r="1292" spans="1:40" hidden="1">
      <c r="A1292" t="s">
        <v>139</v>
      </c>
      <c r="B1292" t="s">
        <v>140</v>
      </c>
      <c r="C1292" t="s">
        <v>2744</v>
      </c>
      <c r="D1292" t="s">
        <v>2745</v>
      </c>
      <c r="E1292" t="s">
        <v>2724</v>
      </c>
      <c r="F1292" t="s">
        <v>2711</v>
      </c>
      <c r="G1292" s="1">
        <v>43101</v>
      </c>
      <c r="H1292">
        <v>3.7</v>
      </c>
      <c r="I1292">
        <v>14</v>
      </c>
      <c r="J1292">
        <v>17</v>
      </c>
      <c r="K1292">
        <v>0</v>
      </c>
      <c r="L1292">
        <v>17</v>
      </c>
      <c r="M1292" t="s">
        <v>161</v>
      </c>
      <c r="N1292" t="s">
        <v>161</v>
      </c>
      <c r="O1292" t="s">
        <v>161</v>
      </c>
      <c r="P1292" t="s">
        <v>161</v>
      </c>
      <c r="Q1292" t="s">
        <v>161</v>
      </c>
      <c r="R1292" t="s">
        <v>161</v>
      </c>
      <c r="S1292">
        <v>12287.35</v>
      </c>
      <c r="T1292">
        <v>186.35</v>
      </c>
      <c r="U1292" t="s">
        <v>161</v>
      </c>
      <c r="V1292" s="2">
        <v>823529</v>
      </c>
      <c r="W1292" s="2">
        <v>380471</v>
      </c>
      <c r="X1292" s="2" t="s">
        <v>161</v>
      </c>
      <c r="Y1292" t="s">
        <v>161</v>
      </c>
      <c r="Z1292" t="s">
        <v>161</v>
      </c>
      <c r="AA1292" t="s">
        <v>161</v>
      </c>
      <c r="AB1292" t="s">
        <v>161</v>
      </c>
      <c r="AC1292" t="s">
        <v>161</v>
      </c>
      <c r="AD1292" t="s">
        <v>161</v>
      </c>
      <c r="AE1292" t="s">
        <v>161</v>
      </c>
      <c r="AF1292" t="s">
        <v>161</v>
      </c>
      <c r="AG1292" t="s">
        <v>161</v>
      </c>
      <c r="AH1292" t="s">
        <v>3233</v>
      </c>
      <c r="AI1292" t="s">
        <v>161</v>
      </c>
    </row>
    <row r="1293" spans="1:40" hidden="1">
      <c r="A1293" t="s">
        <v>139</v>
      </c>
      <c r="B1293" t="s">
        <v>140</v>
      </c>
      <c r="C1293" t="s">
        <v>2744</v>
      </c>
      <c r="D1293" t="s">
        <v>2745</v>
      </c>
      <c r="E1293" t="s">
        <v>2751</v>
      </c>
      <c r="F1293" t="s">
        <v>2711</v>
      </c>
      <c r="G1293" s="1">
        <v>43101</v>
      </c>
      <c r="H1293">
        <v>2.5</v>
      </c>
      <c r="I1293">
        <v>0</v>
      </c>
      <c r="J1293">
        <v>3</v>
      </c>
      <c r="K1293">
        <v>0</v>
      </c>
      <c r="L1293">
        <v>3</v>
      </c>
      <c r="M1293" t="s">
        <v>161</v>
      </c>
      <c r="N1293" t="s">
        <v>161</v>
      </c>
      <c r="O1293" t="s">
        <v>161</v>
      </c>
      <c r="P1293" t="s">
        <v>161</v>
      </c>
      <c r="Q1293" t="s">
        <v>161</v>
      </c>
      <c r="R1293" t="s">
        <v>161</v>
      </c>
      <c r="S1293">
        <v>12287.35</v>
      </c>
      <c r="T1293">
        <v>186.35</v>
      </c>
      <c r="U1293" t="s">
        <v>161</v>
      </c>
      <c r="V1293" t="s">
        <v>3233</v>
      </c>
      <c r="W1293" t="s">
        <v>3233</v>
      </c>
      <c r="X1293" t="s">
        <v>161</v>
      </c>
      <c r="Y1293" t="s">
        <v>161</v>
      </c>
      <c r="Z1293" t="s">
        <v>161</v>
      </c>
      <c r="AA1293" t="s">
        <v>161</v>
      </c>
      <c r="AB1293" t="s">
        <v>161</v>
      </c>
      <c r="AC1293" t="s">
        <v>161</v>
      </c>
      <c r="AD1293" t="s">
        <v>161</v>
      </c>
      <c r="AE1293" t="s">
        <v>161</v>
      </c>
      <c r="AF1293" t="s">
        <v>161</v>
      </c>
      <c r="AG1293" t="s">
        <v>161</v>
      </c>
      <c r="AH1293" t="s">
        <v>3233</v>
      </c>
      <c r="AI1293" t="s">
        <v>161</v>
      </c>
    </row>
    <row r="1294" spans="1:40" hidden="1">
      <c r="A1294" t="s">
        <v>139</v>
      </c>
      <c r="B1294" t="s">
        <v>140</v>
      </c>
      <c r="C1294" t="s">
        <v>129</v>
      </c>
      <c r="D1294" t="s">
        <v>2755</v>
      </c>
      <c r="E1294" t="s">
        <v>161</v>
      </c>
      <c r="F1294" t="s">
        <v>2715</v>
      </c>
      <c r="G1294" s="1">
        <v>43101</v>
      </c>
      <c r="H1294" t="s">
        <v>161</v>
      </c>
      <c r="I1294" t="s">
        <v>161</v>
      </c>
      <c r="J1294" t="s">
        <v>161</v>
      </c>
      <c r="K1294" t="s">
        <v>161</v>
      </c>
      <c r="L1294" t="s">
        <v>161</v>
      </c>
      <c r="M1294" t="s">
        <v>161</v>
      </c>
      <c r="N1294" t="s">
        <v>161</v>
      </c>
      <c r="O1294" t="s">
        <v>161</v>
      </c>
      <c r="P1294" t="s">
        <v>161</v>
      </c>
      <c r="Q1294">
        <v>201.62</v>
      </c>
      <c r="R1294" t="s">
        <v>161</v>
      </c>
      <c r="S1294">
        <v>12287.35</v>
      </c>
      <c r="T1294">
        <v>128.33000000000001</v>
      </c>
      <c r="U1294" s="2">
        <v>25000</v>
      </c>
      <c r="V1294" t="s">
        <v>161</v>
      </c>
      <c r="W1294" t="s">
        <v>161</v>
      </c>
      <c r="X1294" t="s">
        <v>161</v>
      </c>
      <c r="Y1294" t="s">
        <v>161</v>
      </c>
      <c r="Z1294" t="s">
        <v>161</v>
      </c>
      <c r="AA1294" t="s">
        <v>161</v>
      </c>
      <c r="AB1294" t="s">
        <v>161</v>
      </c>
      <c r="AC1294" t="s">
        <v>161</v>
      </c>
      <c r="AD1294" t="s">
        <v>161</v>
      </c>
      <c r="AE1294" t="s">
        <v>161</v>
      </c>
      <c r="AF1294" t="s">
        <v>161</v>
      </c>
      <c r="AG1294" t="s">
        <v>161</v>
      </c>
      <c r="AH1294" t="s">
        <v>161</v>
      </c>
      <c r="AI1294" t="s">
        <v>161</v>
      </c>
    </row>
    <row r="1295" spans="1:40" hidden="1">
      <c r="A1295" t="s">
        <v>139</v>
      </c>
      <c r="B1295" t="s">
        <v>140</v>
      </c>
      <c r="C1295" t="s">
        <v>129</v>
      </c>
      <c r="D1295" t="s">
        <v>2755</v>
      </c>
      <c r="E1295" t="s">
        <v>2781</v>
      </c>
      <c r="F1295" t="s">
        <v>2715</v>
      </c>
      <c r="G1295" s="1">
        <v>43101</v>
      </c>
      <c r="H1295">
        <v>2.5</v>
      </c>
      <c r="I1295" t="s">
        <v>161</v>
      </c>
      <c r="J1295" t="s">
        <v>161</v>
      </c>
      <c r="K1295" t="s">
        <v>161</v>
      </c>
      <c r="L1295" t="s">
        <v>161</v>
      </c>
      <c r="M1295" t="s">
        <v>161</v>
      </c>
      <c r="N1295" t="s">
        <v>161</v>
      </c>
      <c r="O1295" t="s">
        <v>161</v>
      </c>
      <c r="P1295" t="s">
        <v>161</v>
      </c>
      <c r="Q1295">
        <v>201.62</v>
      </c>
      <c r="R1295" t="s">
        <v>161</v>
      </c>
      <c r="S1295">
        <v>12287.35</v>
      </c>
      <c r="T1295">
        <v>128.33000000000001</v>
      </c>
      <c r="U1295" t="s">
        <v>161</v>
      </c>
      <c r="V1295" t="s">
        <v>161</v>
      </c>
      <c r="W1295" t="s">
        <v>161</v>
      </c>
      <c r="X1295">
        <v>5.4794999999999998</v>
      </c>
      <c r="Y1295" s="2">
        <v>200297</v>
      </c>
      <c r="Z1295" t="s">
        <v>161</v>
      </c>
      <c r="AA1295" t="s">
        <v>161</v>
      </c>
      <c r="AB1295" t="s">
        <v>161</v>
      </c>
      <c r="AC1295" t="s">
        <v>161</v>
      </c>
      <c r="AD1295" t="s">
        <v>161</v>
      </c>
      <c r="AE1295" t="s">
        <v>161</v>
      </c>
      <c r="AF1295" t="s">
        <v>161</v>
      </c>
      <c r="AG1295" t="s">
        <v>161</v>
      </c>
      <c r="AH1295" t="s">
        <v>161</v>
      </c>
      <c r="AI1295" s="2">
        <v>72246</v>
      </c>
    </row>
    <row r="1296" spans="1:40" hidden="1">
      <c r="A1296" t="s">
        <v>139</v>
      </c>
      <c r="B1296" t="s">
        <v>140</v>
      </c>
      <c r="C1296" t="s">
        <v>129</v>
      </c>
      <c r="D1296" t="s">
        <v>2755</v>
      </c>
      <c r="E1296" t="s">
        <v>2756</v>
      </c>
      <c r="F1296" t="s">
        <v>2715</v>
      </c>
      <c r="G1296" s="1">
        <v>43101</v>
      </c>
      <c r="H1296">
        <v>2.5</v>
      </c>
      <c r="I1296">
        <v>4</v>
      </c>
      <c r="J1296">
        <v>73</v>
      </c>
      <c r="K1296">
        <v>0</v>
      </c>
      <c r="L1296">
        <v>73</v>
      </c>
      <c r="M1296" t="s">
        <v>161</v>
      </c>
      <c r="N1296" t="s">
        <v>161</v>
      </c>
      <c r="O1296" t="s">
        <v>161</v>
      </c>
      <c r="P1296" t="s">
        <v>161</v>
      </c>
      <c r="Q1296" t="s">
        <v>161</v>
      </c>
      <c r="R1296" t="s">
        <v>161</v>
      </c>
      <c r="S1296">
        <v>12287.35</v>
      </c>
      <c r="T1296">
        <v>128.33000000000001</v>
      </c>
      <c r="U1296" t="s">
        <v>161</v>
      </c>
      <c r="V1296" s="2">
        <v>54795</v>
      </c>
      <c r="W1296" s="2">
        <v>70318</v>
      </c>
      <c r="X1296" t="s">
        <v>161</v>
      </c>
      <c r="Y1296" t="s">
        <v>161</v>
      </c>
      <c r="Z1296" t="s">
        <v>161</v>
      </c>
      <c r="AA1296" t="s">
        <v>161</v>
      </c>
      <c r="AB1296" t="s">
        <v>161</v>
      </c>
      <c r="AC1296" t="s">
        <v>161</v>
      </c>
      <c r="AD1296" t="s">
        <v>161</v>
      </c>
      <c r="AE1296" t="s">
        <v>161</v>
      </c>
      <c r="AF1296" t="s">
        <v>161</v>
      </c>
      <c r="AG1296" t="s">
        <v>161</v>
      </c>
      <c r="AH1296" t="s">
        <v>3233</v>
      </c>
      <c r="AI1296" t="s">
        <v>161</v>
      </c>
    </row>
    <row r="1297" spans="1:40" hidden="1">
      <c r="A1297" t="s">
        <v>139</v>
      </c>
      <c r="B1297" t="s">
        <v>140</v>
      </c>
      <c r="C1297" t="s">
        <v>2706</v>
      </c>
      <c r="D1297" t="s">
        <v>2708</v>
      </c>
      <c r="E1297" t="s">
        <v>3216</v>
      </c>
      <c r="F1297" t="s">
        <v>2708</v>
      </c>
      <c r="G1297" s="1">
        <v>43101</v>
      </c>
      <c r="H1297" t="s">
        <v>161</v>
      </c>
      <c r="I1297" t="s">
        <v>161</v>
      </c>
      <c r="J1297" t="s">
        <v>161</v>
      </c>
      <c r="K1297" t="s">
        <v>161</v>
      </c>
      <c r="L1297" t="s">
        <v>161</v>
      </c>
      <c r="M1297" t="s">
        <v>161</v>
      </c>
      <c r="N1297" t="s">
        <v>161</v>
      </c>
      <c r="O1297" t="s">
        <v>161</v>
      </c>
      <c r="P1297" t="s">
        <v>161</v>
      </c>
      <c r="Q1297" t="s">
        <v>161</v>
      </c>
      <c r="R1297">
        <v>16736.7</v>
      </c>
      <c r="S1297">
        <v>12287.35</v>
      </c>
      <c r="T1297" t="s">
        <v>161</v>
      </c>
      <c r="U1297" t="s">
        <v>161</v>
      </c>
      <c r="V1297" t="s">
        <v>161</v>
      </c>
      <c r="W1297" t="s">
        <v>161</v>
      </c>
      <c r="X1297" t="s">
        <v>161</v>
      </c>
      <c r="Y1297" t="s">
        <v>161</v>
      </c>
      <c r="Z1297" t="s">
        <v>161</v>
      </c>
      <c r="AA1297" s="2" t="s">
        <v>161</v>
      </c>
      <c r="AB1297" s="2" t="s">
        <v>161</v>
      </c>
      <c r="AC1297" t="s">
        <v>161</v>
      </c>
      <c r="AD1297" t="s">
        <v>161</v>
      </c>
      <c r="AE1297" s="2" t="s">
        <v>161</v>
      </c>
      <c r="AF1297" s="2" t="s">
        <v>161</v>
      </c>
      <c r="AG1297" t="s">
        <v>161</v>
      </c>
      <c r="AH1297" t="s">
        <v>161</v>
      </c>
      <c r="AI1297" s="2" t="s">
        <v>161</v>
      </c>
      <c r="AJ1297" s="2"/>
    </row>
    <row r="1298" spans="1:40" hidden="1">
      <c r="A1298" t="s">
        <v>139</v>
      </c>
      <c r="B1298" t="s">
        <v>140</v>
      </c>
      <c r="C1298" t="s">
        <v>3234</v>
      </c>
      <c r="D1298" t="s">
        <v>3235</v>
      </c>
      <c r="E1298" t="s">
        <v>2756</v>
      </c>
      <c r="F1298" t="s">
        <v>2711</v>
      </c>
      <c r="G1298" s="1">
        <v>43101</v>
      </c>
      <c r="H1298">
        <v>1.6</v>
      </c>
      <c r="I1298">
        <v>0</v>
      </c>
      <c r="J1298">
        <v>32</v>
      </c>
      <c r="K1298">
        <v>0</v>
      </c>
      <c r="L1298">
        <v>32</v>
      </c>
      <c r="M1298" t="s">
        <v>161</v>
      </c>
      <c r="N1298" t="s">
        <v>161</v>
      </c>
      <c r="O1298" t="s">
        <v>161</v>
      </c>
      <c r="P1298" t="s">
        <v>161</v>
      </c>
      <c r="Q1298" t="s">
        <v>161</v>
      </c>
      <c r="R1298" t="s">
        <v>161</v>
      </c>
      <c r="S1298">
        <v>12287.35</v>
      </c>
      <c r="T1298">
        <v>35.26</v>
      </c>
      <c r="U1298" t="s">
        <v>161</v>
      </c>
      <c r="V1298" t="s">
        <v>3233</v>
      </c>
      <c r="W1298" t="s">
        <v>3233</v>
      </c>
      <c r="X1298" s="2" t="s">
        <v>161</v>
      </c>
      <c r="Y1298" t="s">
        <v>161</v>
      </c>
      <c r="Z1298" t="s">
        <v>161</v>
      </c>
      <c r="AA1298" t="s">
        <v>161</v>
      </c>
      <c r="AB1298" s="2" t="s">
        <v>161</v>
      </c>
      <c r="AC1298" t="s">
        <v>161</v>
      </c>
      <c r="AD1298" t="s">
        <v>161</v>
      </c>
      <c r="AE1298" t="s">
        <v>161</v>
      </c>
      <c r="AF1298" s="2" t="s">
        <v>161</v>
      </c>
      <c r="AG1298" t="s">
        <v>161</v>
      </c>
      <c r="AH1298" t="s">
        <v>3233</v>
      </c>
      <c r="AI1298" t="s">
        <v>161</v>
      </c>
      <c r="AJ1298" s="2"/>
    </row>
    <row r="1299" spans="1:40" hidden="1">
      <c r="A1299" t="s">
        <v>139</v>
      </c>
      <c r="B1299" t="s">
        <v>140</v>
      </c>
      <c r="C1299" t="s">
        <v>3234</v>
      </c>
      <c r="D1299" t="s">
        <v>3235</v>
      </c>
      <c r="E1299" t="s">
        <v>2751</v>
      </c>
      <c r="F1299" t="s">
        <v>2711</v>
      </c>
      <c r="G1299" s="1">
        <v>43101</v>
      </c>
      <c r="H1299">
        <v>2.6</v>
      </c>
      <c r="I1299">
        <v>1</v>
      </c>
      <c r="J1299">
        <v>7</v>
      </c>
      <c r="K1299">
        <v>0</v>
      </c>
      <c r="L1299">
        <v>7</v>
      </c>
      <c r="M1299" t="s">
        <v>161</v>
      </c>
      <c r="N1299" t="s">
        <v>161</v>
      </c>
      <c r="O1299" t="s">
        <v>161</v>
      </c>
      <c r="P1299" t="s">
        <v>161</v>
      </c>
      <c r="Q1299" t="s">
        <v>161</v>
      </c>
      <c r="R1299" t="s">
        <v>161</v>
      </c>
      <c r="S1299">
        <v>12287.35</v>
      </c>
      <c r="T1299">
        <v>35.26</v>
      </c>
      <c r="U1299" t="s">
        <v>161</v>
      </c>
      <c r="V1299" s="2">
        <v>142857</v>
      </c>
      <c r="W1299" t="s">
        <v>3328</v>
      </c>
      <c r="X1299" t="s">
        <v>161</v>
      </c>
      <c r="Y1299" t="s">
        <v>161</v>
      </c>
      <c r="Z1299" t="s">
        <v>161</v>
      </c>
      <c r="AA1299" t="s">
        <v>161</v>
      </c>
      <c r="AB1299" t="s">
        <v>161</v>
      </c>
      <c r="AC1299" t="s">
        <v>161</v>
      </c>
      <c r="AD1299" t="s">
        <v>161</v>
      </c>
      <c r="AE1299" t="s">
        <v>161</v>
      </c>
      <c r="AF1299" t="s">
        <v>161</v>
      </c>
      <c r="AG1299" t="s">
        <v>161</v>
      </c>
      <c r="AH1299" t="s">
        <v>3233</v>
      </c>
      <c r="AI1299" t="s">
        <v>161</v>
      </c>
    </row>
    <row r="1300" spans="1:40" hidden="1">
      <c r="A1300" t="s">
        <v>139</v>
      </c>
      <c r="B1300" t="s">
        <v>140</v>
      </c>
      <c r="C1300" t="s">
        <v>3234</v>
      </c>
      <c r="D1300" t="s">
        <v>3235</v>
      </c>
      <c r="E1300" t="s">
        <v>161</v>
      </c>
      <c r="F1300" t="s">
        <v>2711</v>
      </c>
      <c r="G1300" s="1">
        <v>43101</v>
      </c>
      <c r="H1300" t="s">
        <v>161</v>
      </c>
      <c r="I1300" t="s">
        <v>161</v>
      </c>
      <c r="J1300" t="s">
        <v>161</v>
      </c>
      <c r="K1300" t="s">
        <v>161</v>
      </c>
      <c r="L1300" t="s">
        <v>161</v>
      </c>
      <c r="M1300" t="s">
        <v>161</v>
      </c>
      <c r="N1300" t="s">
        <v>161</v>
      </c>
      <c r="O1300" t="s">
        <v>161</v>
      </c>
      <c r="P1300" t="s">
        <v>161</v>
      </c>
      <c r="Q1300">
        <v>49.39</v>
      </c>
      <c r="R1300" t="s">
        <v>161</v>
      </c>
      <c r="S1300">
        <v>12287.35</v>
      </c>
      <c r="T1300">
        <v>35.26</v>
      </c>
      <c r="U1300" s="2">
        <v>19745</v>
      </c>
      <c r="V1300" t="s">
        <v>161</v>
      </c>
      <c r="W1300" t="s">
        <v>161</v>
      </c>
      <c r="X1300" t="s">
        <v>161</v>
      </c>
      <c r="Y1300" t="s">
        <v>161</v>
      </c>
      <c r="Z1300" t="s">
        <v>161</v>
      </c>
      <c r="AA1300" t="s">
        <v>161</v>
      </c>
      <c r="AB1300" t="s">
        <v>161</v>
      </c>
      <c r="AC1300" t="s">
        <v>161</v>
      </c>
      <c r="AD1300" t="s">
        <v>161</v>
      </c>
      <c r="AE1300" t="s">
        <v>161</v>
      </c>
      <c r="AF1300" t="s">
        <v>161</v>
      </c>
      <c r="AG1300" t="s">
        <v>161</v>
      </c>
      <c r="AH1300" t="s">
        <v>161</v>
      </c>
      <c r="AI1300" t="s">
        <v>161</v>
      </c>
    </row>
    <row r="1301" spans="1:40" hidden="1">
      <c r="A1301" t="s">
        <v>139</v>
      </c>
      <c r="B1301" t="s">
        <v>140</v>
      </c>
      <c r="C1301" t="s">
        <v>3234</v>
      </c>
      <c r="D1301" t="s">
        <v>3235</v>
      </c>
      <c r="E1301" t="s">
        <v>2761</v>
      </c>
      <c r="F1301" t="s">
        <v>2711</v>
      </c>
      <c r="G1301" s="1">
        <v>43101</v>
      </c>
      <c r="H1301">
        <v>3</v>
      </c>
      <c r="I1301">
        <v>1</v>
      </c>
      <c r="J1301">
        <v>6</v>
      </c>
      <c r="K1301">
        <v>2</v>
      </c>
      <c r="L1301">
        <v>6</v>
      </c>
      <c r="M1301" t="s">
        <v>161</v>
      </c>
      <c r="N1301" t="s">
        <v>161</v>
      </c>
      <c r="O1301" t="s">
        <v>161</v>
      </c>
      <c r="P1301" t="s">
        <v>161</v>
      </c>
      <c r="Q1301" t="s">
        <v>161</v>
      </c>
      <c r="R1301" t="s">
        <v>161</v>
      </c>
      <c r="S1301">
        <v>12287.35</v>
      </c>
      <c r="T1301">
        <v>35.26</v>
      </c>
      <c r="U1301" t="s">
        <v>161</v>
      </c>
      <c r="V1301" s="2">
        <v>166667</v>
      </c>
      <c r="W1301" s="2">
        <v>15150</v>
      </c>
      <c r="X1301" t="s">
        <v>161</v>
      </c>
      <c r="Y1301" t="s">
        <v>161</v>
      </c>
      <c r="Z1301" t="s">
        <v>161</v>
      </c>
      <c r="AA1301" s="2" t="s">
        <v>161</v>
      </c>
      <c r="AB1301" s="2" t="s">
        <v>161</v>
      </c>
      <c r="AC1301" t="s">
        <v>161</v>
      </c>
      <c r="AD1301" t="s">
        <v>161</v>
      </c>
      <c r="AE1301" s="2" t="s">
        <v>161</v>
      </c>
      <c r="AF1301" s="2" t="s">
        <v>161</v>
      </c>
      <c r="AG1301" t="s">
        <v>161</v>
      </c>
      <c r="AH1301" s="2">
        <v>333333</v>
      </c>
      <c r="AI1301" s="2" t="s">
        <v>161</v>
      </c>
      <c r="AJ1301" s="2"/>
      <c r="AM1301" s="2"/>
      <c r="AN1301" s="2"/>
    </row>
    <row r="1302" spans="1:40" hidden="1">
      <c r="A1302" t="s">
        <v>139</v>
      </c>
      <c r="B1302" t="s">
        <v>140</v>
      </c>
      <c r="C1302" t="s">
        <v>3234</v>
      </c>
      <c r="D1302" t="s">
        <v>3235</v>
      </c>
      <c r="E1302" t="s">
        <v>2781</v>
      </c>
      <c r="F1302" t="s">
        <v>2711</v>
      </c>
      <c r="G1302" s="1">
        <v>43101</v>
      </c>
      <c r="H1302">
        <v>2</v>
      </c>
      <c r="I1302" t="s">
        <v>161</v>
      </c>
      <c r="J1302" t="s">
        <v>161</v>
      </c>
      <c r="K1302" t="s">
        <v>161</v>
      </c>
      <c r="L1302" t="s">
        <v>161</v>
      </c>
      <c r="M1302" t="s">
        <v>161</v>
      </c>
      <c r="N1302" t="s">
        <v>161</v>
      </c>
      <c r="O1302" t="s">
        <v>161</v>
      </c>
      <c r="P1302" t="s">
        <v>161</v>
      </c>
      <c r="Q1302">
        <v>49.39</v>
      </c>
      <c r="R1302" t="s">
        <v>161</v>
      </c>
      <c r="S1302">
        <v>12287.35</v>
      </c>
      <c r="T1302">
        <v>35.26</v>
      </c>
      <c r="U1302" t="s">
        <v>161</v>
      </c>
      <c r="V1302" t="s">
        <v>161</v>
      </c>
      <c r="W1302" t="s">
        <v>161</v>
      </c>
      <c r="X1302" s="2">
        <v>4.4911000000000003</v>
      </c>
      <c r="Y1302" s="2">
        <v>200297</v>
      </c>
      <c r="Z1302" t="s">
        <v>161</v>
      </c>
      <c r="AA1302" s="2" t="s">
        <v>161</v>
      </c>
      <c r="AB1302" s="2" t="s">
        <v>161</v>
      </c>
      <c r="AC1302" t="s">
        <v>161</v>
      </c>
      <c r="AD1302" t="s">
        <v>161</v>
      </c>
      <c r="AE1302" s="2" t="s">
        <v>161</v>
      </c>
      <c r="AF1302" s="2" t="s">
        <v>161</v>
      </c>
      <c r="AG1302" t="s">
        <v>161</v>
      </c>
      <c r="AH1302" t="s">
        <v>161</v>
      </c>
      <c r="AI1302" s="2">
        <v>72246</v>
      </c>
      <c r="AJ1302" s="2"/>
      <c r="AM1302" s="2"/>
      <c r="AN1302" s="2"/>
    </row>
    <row r="1303" spans="1:40" hidden="1">
      <c r="A1303" t="s">
        <v>139</v>
      </c>
      <c r="B1303" t="s">
        <v>140</v>
      </c>
      <c r="C1303" t="s">
        <v>2758</v>
      </c>
      <c r="D1303" t="s">
        <v>2759</v>
      </c>
      <c r="E1303" t="s">
        <v>161</v>
      </c>
      <c r="F1303" t="s">
        <v>2728</v>
      </c>
      <c r="G1303" s="1">
        <v>43101</v>
      </c>
      <c r="H1303" t="s">
        <v>161</v>
      </c>
      <c r="I1303" t="s">
        <v>161</v>
      </c>
      <c r="J1303" t="s">
        <v>161</v>
      </c>
      <c r="K1303" t="s">
        <v>161</v>
      </c>
      <c r="L1303" t="s">
        <v>161</v>
      </c>
      <c r="M1303" t="s">
        <v>161</v>
      </c>
      <c r="N1303" t="s">
        <v>161</v>
      </c>
      <c r="O1303" t="s">
        <v>161</v>
      </c>
      <c r="P1303" t="s">
        <v>161</v>
      </c>
      <c r="Q1303">
        <v>2.86</v>
      </c>
      <c r="R1303" t="s">
        <v>161</v>
      </c>
      <c r="S1303">
        <v>12287.35</v>
      </c>
      <c r="T1303">
        <v>2.86</v>
      </c>
      <c r="U1303" s="2">
        <v>20000</v>
      </c>
      <c r="V1303" t="s">
        <v>161</v>
      </c>
      <c r="W1303" t="s">
        <v>161</v>
      </c>
      <c r="X1303" s="2" t="s">
        <v>161</v>
      </c>
      <c r="Y1303" t="s">
        <v>161</v>
      </c>
      <c r="Z1303" t="s">
        <v>161</v>
      </c>
      <c r="AA1303" s="2" t="s">
        <v>161</v>
      </c>
      <c r="AB1303" s="2" t="s">
        <v>161</v>
      </c>
      <c r="AC1303" t="s">
        <v>161</v>
      </c>
      <c r="AD1303" t="s">
        <v>161</v>
      </c>
      <c r="AE1303" t="s">
        <v>161</v>
      </c>
      <c r="AF1303" t="s">
        <v>161</v>
      </c>
      <c r="AG1303" t="s">
        <v>161</v>
      </c>
      <c r="AH1303" t="s">
        <v>161</v>
      </c>
      <c r="AI1303" t="s">
        <v>161</v>
      </c>
      <c r="AM1303" s="2"/>
      <c r="AN1303" s="2"/>
    </row>
    <row r="1304" spans="1:40" hidden="1">
      <c r="A1304" t="s">
        <v>139</v>
      </c>
      <c r="B1304" t="s">
        <v>140</v>
      </c>
      <c r="C1304" t="s">
        <v>2758</v>
      </c>
      <c r="D1304" t="s">
        <v>2759</v>
      </c>
      <c r="E1304" t="s">
        <v>2709</v>
      </c>
      <c r="F1304" t="s">
        <v>2728</v>
      </c>
      <c r="G1304" s="1">
        <v>43101</v>
      </c>
      <c r="H1304">
        <v>2</v>
      </c>
      <c r="I1304">
        <v>2</v>
      </c>
      <c r="J1304">
        <v>21</v>
      </c>
      <c r="K1304">
        <v>2</v>
      </c>
      <c r="L1304">
        <v>21</v>
      </c>
      <c r="M1304" t="s">
        <v>161</v>
      </c>
      <c r="N1304" t="s">
        <v>161</v>
      </c>
      <c r="O1304" t="s">
        <v>161</v>
      </c>
      <c r="P1304" t="s">
        <v>161</v>
      </c>
      <c r="Q1304" t="s">
        <v>161</v>
      </c>
      <c r="R1304" t="s">
        <v>161</v>
      </c>
      <c r="S1304">
        <v>12287.35</v>
      </c>
      <c r="T1304">
        <v>2.86</v>
      </c>
      <c r="U1304" t="s">
        <v>161</v>
      </c>
      <c r="V1304" s="2">
        <v>95238</v>
      </c>
      <c r="W1304" t="s">
        <v>3329</v>
      </c>
      <c r="X1304" t="s">
        <v>161</v>
      </c>
      <c r="Y1304" t="s">
        <v>161</v>
      </c>
      <c r="Z1304" t="s">
        <v>161</v>
      </c>
      <c r="AA1304" s="2" t="s">
        <v>161</v>
      </c>
      <c r="AB1304" s="2" t="s">
        <v>161</v>
      </c>
      <c r="AC1304" t="s">
        <v>161</v>
      </c>
      <c r="AD1304" t="s">
        <v>161</v>
      </c>
      <c r="AE1304" t="s">
        <v>161</v>
      </c>
      <c r="AF1304" t="s">
        <v>161</v>
      </c>
      <c r="AG1304" t="s">
        <v>161</v>
      </c>
      <c r="AH1304" s="2">
        <v>95238</v>
      </c>
      <c r="AI1304" t="s">
        <v>161</v>
      </c>
      <c r="AM1304" s="2"/>
      <c r="AN1304" s="2"/>
    </row>
    <row r="1305" spans="1:40" hidden="1">
      <c r="A1305" t="s">
        <v>139</v>
      </c>
      <c r="B1305" t="s">
        <v>140</v>
      </c>
      <c r="C1305" t="s">
        <v>2758</v>
      </c>
      <c r="D1305" t="s">
        <v>2759</v>
      </c>
      <c r="E1305" t="s">
        <v>2781</v>
      </c>
      <c r="F1305" t="s">
        <v>2728</v>
      </c>
      <c r="G1305" s="1">
        <v>43101</v>
      </c>
      <c r="H1305">
        <v>2</v>
      </c>
      <c r="I1305" t="s">
        <v>161</v>
      </c>
      <c r="J1305" t="s">
        <v>161</v>
      </c>
      <c r="K1305" t="s">
        <v>161</v>
      </c>
      <c r="L1305" t="s">
        <v>161</v>
      </c>
      <c r="M1305" t="s">
        <v>161</v>
      </c>
      <c r="N1305" t="s">
        <v>161</v>
      </c>
      <c r="O1305" t="s">
        <v>161</v>
      </c>
      <c r="P1305" t="s">
        <v>161</v>
      </c>
      <c r="Q1305">
        <v>2.86</v>
      </c>
      <c r="R1305" t="s">
        <v>161</v>
      </c>
      <c r="S1305">
        <v>12287.35</v>
      </c>
      <c r="T1305">
        <v>2.86</v>
      </c>
      <c r="U1305" t="s">
        <v>161</v>
      </c>
      <c r="V1305" t="s">
        <v>161</v>
      </c>
      <c r="W1305" t="s">
        <v>161</v>
      </c>
      <c r="X1305" s="2">
        <v>9.5237999999999996</v>
      </c>
      <c r="Y1305" s="2">
        <v>200297</v>
      </c>
      <c r="Z1305" t="s">
        <v>161</v>
      </c>
      <c r="AA1305" s="2" t="s">
        <v>161</v>
      </c>
      <c r="AB1305" s="2" t="s">
        <v>161</v>
      </c>
      <c r="AC1305" t="s">
        <v>161</v>
      </c>
      <c r="AD1305" t="s">
        <v>161</v>
      </c>
      <c r="AE1305" t="s">
        <v>161</v>
      </c>
      <c r="AF1305" t="s">
        <v>161</v>
      </c>
      <c r="AG1305" t="s">
        <v>161</v>
      </c>
      <c r="AH1305" t="s">
        <v>161</v>
      </c>
      <c r="AI1305" s="2">
        <v>72246</v>
      </c>
      <c r="AM1305" s="2"/>
      <c r="AN1305" s="2"/>
    </row>
    <row r="1306" spans="1:40" hidden="1">
      <c r="A1306" t="s">
        <v>139</v>
      </c>
      <c r="B1306" t="s">
        <v>140</v>
      </c>
      <c r="C1306" t="s">
        <v>146</v>
      </c>
      <c r="D1306" t="s">
        <v>2749</v>
      </c>
      <c r="E1306" t="s">
        <v>2732</v>
      </c>
      <c r="F1306" t="s">
        <v>2715</v>
      </c>
      <c r="G1306" s="1">
        <v>43101</v>
      </c>
      <c r="H1306">
        <v>2.4</v>
      </c>
      <c r="I1306">
        <v>5</v>
      </c>
      <c r="J1306">
        <v>33</v>
      </c>
      <c r="K1306">
        <v>1</v>
      </c>
      <c r="L1306">
        <v>33</v>
      </c>
      <c r="M1306" t="s">
        <v>161</v>
      </c>
      <c r="N1306" t="s">
        <v>161</v>
      </c>
      <c r="O1306" t="s">
        <v>161</v>
      </c>
      <c r="P1306" t="s">
        <v>161</v>
      </c>
      <c r="Q1306" t="s">
        <v>161</v>
      </c>
      <c r="R1306" t="s">
        <v>161</v>
      </c>
      <c r="S1306">
        <v>12287.35</v>
      </c>
      <c r="T1306">
        <v>323.16000000000003</v>
      </c>
      <c r="U1306" t="s">
        <v>161</v>
      </c>
      <c r="V1306" s="2">
        <v>151515</v>
      </c>
      <c r="W1306" s="2">
        <v>392045</v>
      </c>
      <c r="X1306" t="s">
        <v>161</v>
      </c>
      <c r="Y1306" t="s">
        <v>161</v>
      </c>
      <c r="Z1306" t="s">
        <v>161</v>
      </c>
      <c r="AA1306" s="2" t="s">
        <v>161</v>
      </c>
      <c r="AB1306" t="s">
        <v>161</v>
      </c>
      <c r="AC1306" t="s">
        <v>161</v>
      </c>
      <c r="AD1306" t="s">
        <v>161</v>
      </c>
      <c r="AE1306" t="s">
        <v>161</v>
      </c>
      <c r="AF1306" t="s">
        <v>161</v>
      </c>
      <c r="AG1306" t="s">
        <v>161</v>
      </c>
      <c r="AH1306" s="2">
        <v>30303</v>
      </c>
      <c r="AI1306" t="s">
        <v>161</v>
      </c>
      <c r="AM1306" s="2"/>
    </row>
    <row r="1307" spans="1:40" hidden="1">
      <c r="A1307" t="s">
        <v>139</v>
      </c>
      <c r="B1307" t="s">
        <v>140</v>
      </c>
      <c r="C1307" t="s">
        <v>146</v>
      </c>
      <c r="D1307" t="s">
        <v>2749</v>
      </c>
      <c r="E1307" t="s">
        <v>2756</v>
      </c>
      <c r="F1307" t="s">
        <v>2715</v>
      </c>
      <c r="G1307" s="1">
        <v>43101</v>
      </c>
      <c r="H1307">
        <v>1.7</v>
      </c>
      <c r="I1307">
        <v>0</v>
      </c>
      <c r="J1307">
        <v>9</v>
      </c>
      <c r="K1307">
        <v>0</v>
      </c>
      <c r="L1307">
        <v>9</v>
      </c>
      <c r="M1307" t="s">
        <v>161</v>
      </c>
      <c r="N1307" t="s">
        <v>161</v>
      </c>
      <c r="O1307" t="s">
        <v>161</v>
      </c>
      <c r="P1307" t="s">
        <v>161</v>
      </c>
      <c r="Q1307" t="s">
        <v>161</v>
      </c>
      <c r="R1307" t="s">
        <v>161</v>
      </c>
      <c r="S1307">
        <v>12287.35</v>
      </c>
      <c r="T1307">
        <v>323.16000000000003</v>
      </c>
      <c r="U1307" t="s">
        <v>161</v>
      </c>
      <c r="V1307" t="s">
        <v>3233</v>
      </c>
      <c r="W1307" t="s">
        <v>3233</v>
      </c>
      <c r="X1307" s="2" t="s">
        <v>161</v>
      </c>
      <c r="Y1307" t="s">
        <v>161</v>
      </c>
      <c r="Z1307" t="s">
        <v>161</v>
      </c>
      <c r="AA1307" s="2" t="s">
        <v>161</v>
      </c>
      <c r="AB1307" s="2" t="s">
        <v>161</v>
      </c>
      <c r="AC1307" t="s">
        <v>161</v>
      </c>
      <c r="AD1307" t="s">
        <v>161</v>
      </c>
      <c r="AE1307" t="s">
        <v>161</v>
      </c>
      <c r="AF1307" t="s">
        <v>161</v>
      </c>
      <c r="AG1307" t="s">
        <v>161</v>
      </c>
      <c r="AH1307" t="s">
        <v>3233</v>
      </c>
      <c r="AI1307" t="s">
        <v>161</v>
      </c>
      <c r="AM1307" s="2"/>
      <c r="AN1307" s="2"/>
    </row>
    <row r="1308" spans="1:40" hidden="1">
      <c r="A1308" t="s">
        <v>139</v>
      </c>
      <c r="B1308" t="s">
        <v>140</v>
      </c>
      <c r="C1308" t="s">
        <v>146</v>
      </c>
      <c r="D1308" t="s">
        <v>2749</v>
      </c>
      <c r="E1308" t="s">
        <v>2781</v>
      </c>
      <c r="F1308" t="s">
        <v>2715</v>
      </c>
      <c r="G1308" s="1">
        <v>43101</v>
      </c>
      <c r="H1308">
        <v>1.9</v>
      </c>
      <c r="I1308" t="s">
        <v>161</v>
      </c>
      <c r="J1308" t="s">
        <v>161</v>
      </c>
      <c r="K1308" t="s">
        <v>161</v>
      </c>
      <c r="L1308" t="s">
        <v>161</v>
      </c>
      <c r="M1308" t="s">
        <v>161</v>
      </c>
      <c r="N1308" t="s">
        <v>161</v>
      </c>
      <c r="O1308" t="s">
        <v>161</v>
      </c>
      <c r="P1308" t="s">
        <v>161</v>
      </c>
      <c r="Q1308">
        <v>323.16000000000003</v>
      </c>
      <c r="R1308" t="s">
        <v>161</v>
      </c>
      <c r="S1308">
        <v>12287.35</v>
      </c>
      <c r="T1308">
        <v>323.16000000000003</v>
      </c>
      <c r="U1308" t="s">
        <v>161</v>
      </c>
      <c r="V1308" t="s">
        <v>161</v>
      </c>
      <c r="W1308" t="s">
        <v>161</v>
      </c>
      <c r="X1308" s="2">
        <v>13.1798</v>
      </c>
      <c r="Y1308" s="2">
        <v>200297</v>
      </c>
      <c r="Z1308" t="s">
        <v>161</v>
      </c>
      <c r="AA1308" s="2" t="s">
        <v>161</v>
      </c>
      <c r="AB1308" s="2" t="s">
        <v>161</v>
      </c>
      <c r="AC1308" t="s">
        <v>161</v>
      </c>
      <c r="AD1308" t="s">
        <v>161</v>
      </c>
      <c r="AE1308" t="s">
        <v>161</v>
      </c>
      <c r="AF1308" t="s">
        <v>161</v>
      </c>
      <c r="AG1308" t="s">
        <v>161</v>
      </c>
      <c r="AH1308" t="s">
        <v>161</v>
      </c>
      <c r="AI1308" s="2">
        <v>72246</v>
      </c>
      <c r="AM1308" s="2"/>
      <c r="AN1308" s="2"/>
    </row>
    <row r="1309" spans="1:40" hidden="1">
      <c r="A1309" t="s">
        <v>139</v>
      </c>
      <c r="B1309" t="s">
        <v>140</v>
      </c>
      <c r="C1309" t="s">
        <v>146</v>
      </c>
      <c r="D1309" t="s">
        <v>2749</v>
      </c>
      <c r="E1309" t="s">
        <v>2751</v>
      </c>
      <c r="F1309" t="s">
        <v>2715</v>
      </c>
      <c r="G1309" s="1">
        <v>43101</v>
      </c>
      <c r="H1309">
        <v>2.2000000000000002</v>
      </c>
      <c r="I1309">
        <v>2</v>
      </c>
      <c r="J1309">
        <v>17</v>
      </c>
      <c r="K1309">
        <v>0</v>
      </c>
      <c r="L1309">
        <v>17</v>
      </c>
      <c r="M1309" t="s">
        <v>161</v>
      </c>
      <c r="N1309" t="s">
        <v>161</v>
      </c>
      <c r="O1309" t="s">
        <v>161</v>
      </c>
      <c r="P1309" t="s">
        <v>161</v>
      </c>
      <c r="Q1309" t="s">
        <v>161</v>
      </c>
      <c r="R1309" t="s">
        <v>161</v>
      </c>
      <c r="S1309">
        <v>12287.35</v>
      </c>
      <c r="T1309">
        <v>323.16000000000003</v>
      </c>
      <c r="U1309" t="s">
        <v>161</v>
      </c>
      <c r="V1309" s="2">
        <v>117647</v>
      </c>
      <c r="W1309" s="2">
        <v>25694</v>
      </c>
      <c r="X1309" t="s">
        <v>161</v>
      </c>
      <c r="Y1309" t="s">
        <v>161</v>
      </c>
      <c r="Z1309" t="s">
        <v>161</v>
      </c>
      <c r="AA1309" s="2" t="s">
        <v>161</v>
      </c>
      <c r="AB1309" s="2" t="s">
        <v>161</v>
      </c>
      <c r="AC1309" t="s">
        <v>161</v>
      </c>
      <c r="AD1309" t="s">
        <v>161</v>
      </c>
      <c r="AE1309" t="s">
        <v>161</v>
      </c>
      <c r="AF1309" t="s">
        <v>161</v>
      </c>
      <c r="AG1309" t="s">
        <v>161</v>
      </c>
      <c r="AH1309" t="s">
        <v>3233</v>
      </c>
      <c r="AI1309" t="s">
        <v>161</v>
      </c>
      <c r="AM1309" s="2"/>
      <c r="AN1309" s="2"/>
    </row>
    <row r="1310" spans="1:40" hidden="1">
      <c r="A1310" t="s">
        <v>139</v>
      </c>
      <c r="B1310" t="s">
        <v>140</v>
      </c>
      <c r="C1310" t="s">
        <v>146</v>
      </c>
      <c r="D1310" t="s">
        <v>2749</v>
      </c>
      <c r="E1310" t="s">
        <v>161</v>
      </c>
      <c r="F1310" t="s">
        <v>2715</v>
      </c>
      <c r="G1310" s="1">
        <v>43101</v>
      </c>
      <c r="H1310" t="s">
        <v>161</v>
      </c>
      <c r="I1310" t="s">
        <v>161</v>
      </c>
      <c r="J1310" t="s">
        <v>161</v>
      </c>
      <c r="K1310" t="s">
        <v>161</v>
      </c>
      <c r="L1310" t="s">
        <v>161</v>
      </c>
      <c r="M1310" t="s">
        <v>161</v>
      </c>
      <c r="N1310" t="s">
        <v>161</v>
      </c>
      <c r="O1310" t="s">
        <v>161</v>
      </c>
      <c r="P1310" t="s">
        <v>161</v>
      </c>
      <c r="Q1310">
        <v>323.16000000000003</v>
      </c>
      <c r="R1310" t="s">
        <v>161</v>
      </c>
      <c r="S1310">
        <v>12287.35</v>
      </c>
      <c r="T1310">
        <v>323.16000000000003</v>
      </c>
      <c r="U1310" s="2">
        <v>22601</v>
      </c>
      <c r="V1310" t="s">
        <v>161</v>
      </c>
      <c r="W1310" t="s">
        <v>161</v>
      </c>
      <c r="X1310" s="2" t="s">
        <v>161</v>
      </c>
      <c r="Y1310" t="s">
        <v>161</v>
      </c>
      <c r="Z1310" t="s">
        <v>161</v>
      </c>
      <c r="AA1310" s="2" t="s">
        <v>161</v>
      </c>
      <c r="AB1310" s="2" t="s">
        <v>161</v>
      </c>
      <c r="AC1310" t="s">
        <v>161</v>
      </c>
      <c r="AD1310" t="s">
        <v>161</v>
      </c>
      <c r="AE1310" t="s">
        <v>161</v>
      </c>
      <c r="AF1310" t="s">
        <v>161</v>
      </c>
      <c r="AG1310" t="s">
        <v>161</v>
      </c>
      <c r="AH1310" t="s">
        <v>161</v>
      </c>
      <c r="AI1310" t="s">
        <v>161</v>
      </c>
      <c r="AM1310" s="2"/>
      <c r="AN1310" s="2"/>
    </row>
    <row r="1311" spans="1:40" hidden="1">
      <c r="A1311" t="s">
        <v>139</v>
      </c>
      <c r="B1311" t="s">
        <v>140</v>
      </c>
      <c r="C1311" t="s">
        <v>146</v>
      </c>
      <c r="D1311" t="s">
        <v>2749</v>
      </c>
      <c r="E1311" t="s">
        <v>2709</v>
      </c>
      <c r="F1311" t="s">
        <v>2715</v>
      </c>
      <c r="G1311" s="1">
        <v>43101</v>
      </c>
      <c r="H1311">
        <v>1.2</v>
      </c>
      <c r="I1311">
        <v>1</v>
      </c>
      <c r="J1311">
        <v>27</v>
      </c>
      <c r="K1311">
        <v>1</v>
      </c>
      <c r="L1311">
        <v>27</v>
      </c>
      <c r="M1311" t="s">
        <v>161</v>
      </c>
      <c r="N1311" t="s">
        <v>161</v>
      </c>
      <c r="O1311" t="s">
        <v>161</v>
      </c>
      <c r="P1311" t="s">
        <v>161</v>
      </c>
      <c r="Q1311" t="s">
        <v>161</v>
      </c>
      <c r="R1311" t="s">
        <v>161</v>
      </c>
      <c r="S1311">
        <v>12287.35</v>
      </c>
      <c r="T1311">
        <v>323.16000000000003</v>
      </c>
      <c r="U1311" t="s">
        <v>161</v>
      </c>
      <c r="V1311" s="2">
        <v>37037</v>
      </c>
      <c r="W1311" t="s">
        <v>3330</v>
      </c>
      <c r="X1311" t="s">
        <v>161</v>
      </c>
      <c r="Y1311" t="s">
        <v>161</v>
      </c>
      <c r="Z1311" t="s">
        <v>161</v>
      </c>
      <c r="AA1311" t="s">
        <v>161</v>
      </c>
      <c r="AB1311" t="s">
        <v>161</v>
      </c>
      <c r="AC1311" t="s">
        <v>161</v>
      </c>
      <c r="AD1311" t="s">
        <v>161</v>
      </c>
      <c r="AE1311" t="s">
        <v>161</v>
      </c>
      <c r="AF1311" t="s">
        <v>161</v>
      </c>
      <c r="AG1311" t="s">
        <v>161</v>
      </c>
      <c r="AH1311" s="2">
        <v>37037</v>
      </c>
      <c r="AI1311" t="s">
        <v>161</v>
      </c>
    </row>
    <row r="1312" spans="1:40" hidden="1">
      <c r="A1312" t="s">
        <v>139</v>
      </c>
      <c r="B1312" t="s">
        <v>140</v>
      </c>
      <c r="C1312" t="s">
        <v>2931</v>
      </c>
      <c r="D1312" t="s">
        <v>3236</v>
      </c>
      <c r="E1312" t="s">
        <v>2709</v>
      </c>
      <c r="F1312" t="s">
        <v>2711</v>
      </c>
      <c r="G1312" s="1">
        <v>43101</v>
      </c>
      <c r="H1312">
        <v>1.9</v>
      </c>
      <c r="I1312">
        <v>3</v>
      </c>
      <c r="J1312">
        <v>27</v>
      </c>
      <c r="K1312">
        <v>2</v>
      </c>
      <c r="L1312">
        <v>27</v>
      </c>
      <c r="M1312" t="s">
        <v>161</v>
      </c>
      <c r="N1312" t="s">
        <v>161</v>
      </c>
      <c r="O1312" t="s">
        <v>161</v>
      </c>
      <c r="P1312" t="s">
        <v>161</v>
      </c>
      <c r="Q1312" t="s">
        <v>161</v>
      </c>
      <c r="R1312" t="s">
        <v>161</v>
      </c>
      <c r="S1312">
        <v>12287.35</v>
      </c>
      <c r="T1312">
        <v>20.37</v>
      </c>
      <c r="U1312" t="s">
        <v>161</v>
      </c>
      <c r="V1312" s="2">
        <v>111111</v>
      </c>
      <c r="W1312" t="s">
        <v>3331</v>
      </c>
      <c r="X1312" t="s">
        <v>161</v>
      </c>
      <c r="Y1312" t="s">
        <v>161</v>
      </c>
      <c r="Z1312" t="s">
        <v>161</v>
      </c>
      <c r="AA1312" s="2" t="s">
        <v>161</v>
      </c>
      <c r="AB1312" s="2" t="s">
        <v>161</v>
      </c>
      <c r="AC1312" t="s">
        <v>161</v>
      </c>
      <c r="AD1312" t="s">
        <v>161</v>
      </c>
      <c r="AE1312" s="2" t="s">
        <v>161</v>
      </c>
      <c r="AF1312" s="2" t="s">
        <v>161</v>
      </c>
      <c r="AG1312" t="s">
        <v>161</v>
      </c>
      <c r="AH1312" s="2">
        <v>74074</v>
      </c>
      <c r="AI1312" s="2" t="s">
        <v>161</v>
      </c>
      <c r="AJ1312" s="2"/>
      <c r="AM1312" s="2"/>
      <c r="AN1312" s="2"/>
    </row>
    <row r="1313" spans="1:40" hidden="1">
      <c r="A1313" t="s">
        <v>139</v>
      </c>
      <c r="B1313" t="s">
        <v>140</v>
      </c>
      <c r="C1313" t="s">
        <v>2931</v>
      </c>
      <c r="D1313" t="s">
        <v>3236</v>
      </c>
      <c r="E1313" t="s">
        <v>2751</v>
      </c>
      <c r="F1313" t="s">
        <v>2711</v>
      </c>
      <c r="G1313" s="1">
        <v>43101</v>
      </c>
      <c r="H1313">
        <v>2.5</v>
      </c>
      <c r="I1313">
        <v>0</v>
      </c>
      <c r="J1313">
        <v>4</v>
      </c>
      <c r="K1313">
        <v>0</v>
      </c>
      <c r="L1313">
        <v>5</v>
      </c>
      <c r="M1313" t="s">
        <v>161</v>
      </c>
      <c r="N1313" t="s">
        <v>161</v>
      </c>
      <c r="O1313" t="s">
        <v>161</v>
      </c>
      <c r="P1313" t="s">
        <v>161</v>
      </c>
      <c r="Q1313" t="s">
        <v>161</v>
      </c>
      <c r="R1313" t="s">
        <v>161</v>
      </c>
      <c r="S1313">
        <v>12287.35</v>
      </c>
      <c r="T1313">
        <v>20.37</v>
      </c>
      <c r="U1313" t="s">
        <v>161</v>
      </c>
      <c r="V1313" t="s">
        <v>3233</v>
      </c>
      <c r="W1313" t="s">
        <v>3233</v>
      </c>
      <c r="X1313" t="s">
        <v>161</v>
      </c>
      <c r="Y1313" t="s">
        <v>161</v>
      </c>
      <c r="Z1313" t="s">
        <v>161</v>
      </c>
      <c r="AA1313" s="2" t="s">
        <v>161</v>
      </c>
      <c r="AB1313" s="2" t="s">
        <v>161</v>
      </c>
      <c r="AC1313" t="s">
        <v>161</v>
      </c>
      <c r="AD1313" t="s">
        <v>161</v>
      </c>
      <c r="AE1313" t="s">
        <v>161</v>
      </c>
      <c r="AF1313" t="s">
        <v>161</v>
      </c>
      <c r="AG1313" t="s">
        <v>161</v>
      </c>
      <c r="AH1313" t="s">
        <v>3233</v>
      </c>
      <c r="AI1313" t="s">
        <v>161</v>
      </c>
      <c r="AM1313" s="2"/>
      <c r="AN1313" s="2"/>
    </row>
    <row r="1314" spans="1:40" hidden="1">
      <c r="A1314" t="s">
        <v>139</v>
      </c>
      <c r="B1314" t="s">
        <v>140</v>
      </c>
      <c r="C1314" t="s">
        <v>2931</v>
      </c>
      <c r="D1314" t="s">
        <v>3236</v>
      </c>
      <c r="E1314" t="s">
        <v>161</v>
      </c>
      <c r="F1314" t="s">
        <v>2711</v>
      </c>
      <c r="G1314" s="1">
        <v>43101</v>
      </c>
      <c r="H1314" t="s">
        <v>161</v>
      </c>
      <c r="I1314" t="s">
        <v>161</v>
      </c>
      <c r="J1314" t="s">
        <v>161</v>
      </c>
      <c r="K1314" t="s">
        <v>161</v>
      </c>
      <c r="L1314" t="s">
        <v>161</v>
      </c>
      <c r="M1314" t="s">
        <v>161</v>
      </c>
      <c r="N1314" t="s">
        <v>161</v>
      </c>
      <c r="O1314" t="s">
        <v>161</v>
      </c>
      <c r="P1314" t="s">
        <v>161</v>
      </c>
      <c r="Q1314">
        <v>70.59</v>
      </c>
      <c r="R1314" t="s">
        <v>161</v>
      </c>
      <c r="S1314">
        <v>12287.35</v>
      </c>
      <c r="T1314">
        <v>20.37</v>
      </c>
      <c r="U1314" s="2">
        <v>26759</v>
      </c>
      <c r="V1314" t="s">
        <v>161</v>
      </c>
      <c r="W1314" t="s">
        <v>161</v>
      </c>
      <c r="X1314" t="s">
        <v>161</v>
      </c>
      <c r="Y1314" t="s">
        <v>161</v>
      </c>
      <c r="Z1314" t="s">
        <v>161</v>
      </c>
      <c r="AA1314" t="s">
        <v>161</v>
      </c>
      <c r="AB1314" t="s">
        <v>161</v>
      </c>
      <c r="AC1314" t="s">
        <v>161</v>
      </c>
      <c r="AD1314" t="s">
        <v>161</v>
      </c>
      <c r="AE1314" t="s">
        <v>161</v>
      </c>
      <c r="AF1314" t="s">
        <v>161</v>
      </c>
      <c r="AG1314" t="s">
        <v>161</v>
      </c>
      <c r="AH1314" t="s">
        <v>161</v>
      </c>
      <c r="AI1314" t="s">
        <v>161</v>
      </c>
    </row>
    <row r="1315" spans="1:40" hidden="1">
      <c r="A1315" t="s">
        <v>139</v>
      </c>
      <c r="B1315" t="s">
        <v>140</v>
      </c>
      <c r="C1315" t="s">
        <v>2931</v>
      </c>
      <c r="D1315" t="s">
        <v>3236</v>
      </c>
      <c r="E1315" t="s">
        <v>2781</v>
      </c>
      <c r="F1315" t="s">
        <v>2711</v>
      </c>
      <c r="G1315" s="1">
        <v>43101</v>
      </c>
      <c r="H1315">
        <v>2.4</v>
      </c>
      <c r="I1315" t="s">
        <v>161</v>
      </c>
      <c r="J1315" t="s">
        <v>161</v>
      </c>
      <c r="K1315" t="s">
        <v>161</v>
      </c>
      <c r="L1315" t="s">
        <v>161</v>
      </c>
      <c r="M1315" t="s">
        <v>161</v>
      </c>
      <c r="N1315" t="s">
        <v>161</v>
      </c>
      <c r="O1315" t="s">
        <v>161</v>
      </c>
      <c r="P1315" t="s">
        <v>161</v>
      </c>
      <c r="Q1315">
        <v>70.59</v>
      </c>
      <c r="R1315" t="s">
        <v>161</v>
      </c>
      <c r="S1315">
        <v>12287.35</v>
      </c>
      <c r="T1315">
        <v>20.37</v>
      </c>
      <c r="U1315" t="s">
        <v>161</v>
      </c>
      <c r="V1315" t="s">
        <v>161</v>
      </c>
      <c r="W1315" t="s">
        <v>161</v>
      </c>
      <c r="X1315">
        <v>39.808</v>
      </c>
      <c r="Y1315" s="2">
        <v>200297</v>
      </c>
      <c r="Z1315" t="s">
        <v>161</v>
      </c>
      <c r="AA1315" s="2" t="s">
        <v>161</v>
      </c>
      <c r="AB1315" s="2" t="s">
        <v>161</v>
      </c>
      <c r="AC1315" t="s">
        <v>161</v>
      </c>
      <c r="AD1315" t="s">
        <v>161</v>
      </c>
      <c r="AE1315" t="s">
        <v>161</v>
      </c>
      <c r="AF1315" t="s">
        <v>161</v>
      </c>
      <c r="AG1315" t="s">
        <v>161</v>
      </c>
      <c r="AH1315" t="s">
        <v>161</v>
      </c>
      <c r="AI1315" s="2">
        <v>72246</v>
      </c>
      <c r="AM1315" s="2"/>
      <c r="AN1315" s="2"/>
    </row>
    <row r="1316" spans="1:40" hidden="1">
      <c r="A1316" t="s">
        <v>139</v>
      </c>
      <c r="B1316" t="s">
        <v>140</v>
      </c>
      <c r="C1316" t="s">
        <v>2931</v>
      </c>
      <c r="D1316" t="s">
        <v>3236</v>
      </c>
      <c r="E1316" t="s">
        <v>2724</v>
      </c>
      <c r="F1316" t="s">
        <v>2711</v>
      </c>
      <c r="G1316" s="1">
        <v>43101</v>
      </c>
      <c r="H1316">
        <v>3.8</v>
      </c>
      <c r="I1316">
        <v>10</v>
      </c>
      <c r="J1316">
        <v>10</v>
      </c>
      <c r="K1316">
        <v>0</v>
      </c>
      <c r="L1316">
        <v>10</v>
      </c>
      <c r="M1316" t="s">
        <v>161</v>
      </c>
      <c r="N1316" t="s">
        <v>161</v>
      </c>
      <c r="O1316" t="s">
        <v>161</v>
      </c>
      <c r="P1316" t="s">
        <v>161</v>
      </c>
      <c r="Q1316" t="s">
        <v>161</v>
      </c>
      <c r="R1316" t="s">
        <v>161</v>
      </c>
      <c r="S1316">
        <v>12287.35</v>
      </c>
      <c r="T1316">
        <v>20.37</v>
      </c>
      <c r="U1316" t="s">
        <v>161</v>
      </c>
      <c r="V1316" s="2">
        <v>1000000</v>
      </c>
      <c r="W1316" s="2">
        <v>75300</v>
      </c>
      <c r="X1316" t="s">
        <v>161</v>
      </c>
      <c r="Y1316" t="s">
        <v>161</v>
      </c>
      <c r="Z1316" t="s">
        <v>161</v>
      </c>
      <c r="AA1316" s="2" t="s">
        <v>161</v>
      </c>
      <c r="AB1316" s="2" t="s">
        <v>161</v>
      </c>
      <c r="AC1316" t="s">
        <v>161</v>
      </c>
      <c r="AD1316" t="s">
        <v>161</v>
      </c>
      <c r="AE1316" t="s">
        <v>161</v>
      </c>
      <c r="AF1316" t="s">
        <v>161</v>
      </c>
      <c r="AG1316" t="s">
        <v>161</v>
      </c>
      <c r="AH1316" t="s">
        <v>3233</v>
      </c>
      <c r="AI1316" t="s">
        <v>161</v>
      </c>
      <c r="AN1316" s="2"/>
    </row>
    <row r="1317" spans="1:40" hidden="1">
      <c r="A1317" t="s">
        <v>139</v>
      </c>
      <c r="B1317" t="s">
        <v>140</v>
      </c>
      <c r="C1317" t="s">
        <v>2931</v>
      </c>
      <c r="D1317" t="s">
        <v>3236</v>
      </c>
      <c r="E1317" t="s">
        <v>2720</v>
      </c>
      <c r="F1317" t="s">
        <v>2711</v>
      </c>
      <c r="G1317" s="1">
        <v>43101</v>
      </c>
      <c r="H1317">
        <v>2</v>
      </c>
      <c r="I1317">
        <v>0</v>
      </c>
      <c r="J1317">
        <v>1</v>
      </c>
      <c r="K1317">
        <v>0</v>
      </c>
      <c r="L1317">
        <v>1</v>
      </c>
      <c r="M1317" t="s">
        <v>161</v>
      </c>
      <c r="N1317" t="s">
        <v>161</v>
      </c>
      <c r="O1317" t="s">
        <v>161</v>
      </c>
      <c r="P1317" t="s">
        <v>161</v>
      </c>
      <c r="Q1317" t="s">
        <v>161</v>
      </c>
      <c r="R1317" t="s">
        <v>161</v>
      </c>
      <c r="S1317">
        <v>12287.35</v>
      </c>
      <c r="T1317">
        <v>20.37</v>
      </c>
      <c r="U1317" t="s">
        <v>161</v>
      </c>
      <c r="V1317" t="s">
        <v>3233</v>
      </c>
      <c r="W1317" t="s">
        <v>3233</v>
      </c>
      <c r="X1317" s="2" t="s">
        <v>161</v>
      </c>
      <c r="Y1317" t="s">
        <v>161</v>
      </c>
      <c r="Z1317" t="s">
        <v>161</v>
      </c>
      <c r="AA1317" s="2" t="s">
        <v>161</v>
      </c>
      <c r="AB1317" s="2" t="s">
        <v>161</v>
      </c>
      <c r="AC1317" t="s">
        <v>161</v>
      </c>
      <c r="AD1317" t="s">
        <v>161</v>
      </c>
      <c r="AE1317" t="s">
        <v>161</v>
      </c>
      <c r="AF1317" t="s">
        <v>161</v>
      </c>
      <c r="AG1317" t="s">
        <v>161</v>
      </c>
      <c r="AH1317" t="s">
        <v>3233</v>
      </c>
      <c r="AI1317" t="s">
        <v>161</v>
      </c>
    </row>
    <row r="1318" spans="1:40" hidden="1">
      <c r="A1318" t="s">
        <v>139</v>
      </c>
      <c r="B1318" t="s">
        <v>140</v>
      </c>
      <c r="C1318" t="s">
        <v>2747</v>
      </c>
      <c r="D1318" t="s">
        <v>2748</v>
      </c>
      <c r="E1318" t="s">
        <v>2720</v>
      </c>
      <c r="F1318" t="s">
        <v>2715</v>
      </c>
      <c r="G1318" s="1">
        <v>43101</v>
      </c>
      <c r="H1318">
        <v>3.1</v>
      </c>
      <c r="I1318">
        <v>2</v>
      </c>
      <c r="J1318">
        <v>4</v>
      </c>
      <c r="K1318">
        <v>0</v>
      </c>
      <c r="L1318">
        <v>4</v>
      </c>
      <c r="M1318" t="s">
        <v>161</v>
      </c>
      <c r="N1318" t="s">
        <v>161</v>
      </c>
      <c r="O1318" t="s">
        <v>161</v>
      </c>
      <c r="P1318" t="s">
        <v>161</v>
      </c>
      <c r="Q1318" t="s">
        <v>161</v>
      </c>
      <c r="R1318" t="s">
        <v>161</v>
      </c>
      <c r="S1318">
        <v>12287.35</v>
      </c>
      <c r="T1318">
        <v>3.07</v>
      </c>
      <c r="U1318" t="s">
        <v>161</v>
      </c>
      <c r="V1318" s="2">
        <v>500000</v>
      </c>
      <c r="W1318" t="s">
        <v>3332</v>
      </c>
      <c r="X1318" t="s">
        <v>161</v>
      </c>
      <c r="Y1318" t="s">
        <v>161</v>
      </c>
      <c r="Z1318" t="s">
        <v>161</v>
      </c>
      <c r="AA1318" s="2" t="s">
        <v>161</v>
      </c>
      <c r="AB1318" s="2" t="s">
        <v>161</v>
      </c>
      <c r="AC1318" t="s">
        <v>161</v>
      </c>
      <c r="AD1318" t="s">
        <v>161</v>
      </c>
      <c r="AE1318" t="s">
        <v>161</v>
      </c>
      <c r="AF1318" t="s">
        <v>161</v>
      </c>
      <c r="AG1318" t="s">
        <v>161</v>
      </c>
      <c r="AH1318" t="s">
        <v>3233</v>
      </c>
      <c r="AI1318" t="s">
        <v>161</v>
      </c>
      <c r="AM1318" s="2"/>
      <c r="AN1318" s="2"/>
    </row>
    <row r="1319" spans="1:40" hidden="1">
      <c r="A1319" t="s">
        <v>139</v>
      </c>
      <c r="B1319" t="s">
        <v>140</v>
      </c>
      <c r="C1319" t="s">
        <v>2747</v>
      </c>
      <c r="D1319" t="s">
        <v>2748</v>
      </c>
      <c r="E1319" t="s">
        <v>2781</v>
      </c>
      <c r="F1319" t="s">
        <v>2715</v>
      </c>
      <c r="G1319" s="1">
        <v>43101</v>
      </c>
      <c r="H1319">
        <v>2.7</v>
      </c>
      <c r="I1319" t="s">
        <v>161</v>
      </c>
      <c r="J1319" t="s">
        <v>161</v>
      </c>
      <c r="K1319" t="s">
        <v>161</v>
      </c>
      <c r="L1319" t="s">
        <v>161</v>
      </c>
      <c r="M1319" t="s">
        <v>161</v>
      </c>
      <c r="N1319" t="s">
        <v>161</v>
      </c>
      <c r="O1319" t="s">
        <v>161</v>
      </c>
      <c r="P1319" t="s">
        <v>161</v>
      </c>
      <c r="Q1319">
        <v>3.07</v>
      </c>
      <c r="R1319" t="s">
        <v>161</v>
      </c>
      <c r="S1319">
        <v>12287.35</v>
      </c>
      <c r="T1319">
        <v>3.07</v>
      </c>
      <c r="U1319" t="s">
        <v>161</v>
      </c>
      <c r="V1319" t="s">
        <v>161</v>
      </c>
      <c r="W1319" t="s">
        <v>161</v>
      </c>
      <c r="X1319" s="2">
        <v>12.3779</v>
      </c>
      <c r="Y1319" s="2">
        <v>200297</v>
      </c>
      <c r="Z1319" t="s">
        <v>161</v>
      </c>
      <c r="AA1319" s="2" t="s">
        <v>161</v>
      </c>
      <c r="AB1319" s="2" t="s">
        <v>161</v>
      </c>
      <c r="AC1319" t="s">
        <v>161</v>
      </c>
      <c r="AD1319" t="s">
        <v>161</v>
      </c>
      <c r="AE1319" t="s">
        <v>161</v>
      </c>
      <c r="AF1319" t="s">
        <v>161</v>
      </c>
      <c r="AG1319" t="s">
        <v>161</v>
      </c>
      <c r="AH1319" t="s">
        <v>161</v>
      </c>
      <c r="AI1319" s="2">
        <v>72246</v>
      </c>
    </row>
    <row r="1320" spans="1:40" hidden="1">
      <c r="A1320" t="s">
        <v>139</v>
      </c>
      <c r="B1320" t="s">
        <v>140</v>
      </c>
      <c r="C1320" t="s">
        <v>2747</v>
      </c>
      <c r="D1320" t="s">
        <v>2748</v>
      </c>
      <c r="E1320" t="s">
        <v>161</v>
      </c>
      <c r="F1320" t="s">
        <v>2715</v>
      </c>
      <c r="G1320" s="1">
        <v>43101</v>
      </c>
      <c r="H1320" t="s">
        <v>161</v>
      </c>
      <c r="I1320" t="s">
        <v>161</v>
      </c>
      <c r="J1320" t="s">
        <v>161</v>
      </c>
      <c r="K1320" t="s">
        <v>161</v>
      </c>
      <c r="L1320" t="s">
        <v>161</v>
      </c>
      <c r="M1320" t="s">
        <v>161</v>
      </c>
      <c r="N1320" t="s">
        <v>161</v>
      </c>
      <c r="O1320" t="s">
        <v>161</v>
      </c>
      <c r="P1320" t="s">
        <v>161</v>
      </c>
      <c r="Q1320">
        <v>3.07</v>
      </c>
      <c r="R1320" t="s">
        <v>161</v>
      </c>
      <c r="S1320">
        <v>12287.35</v>
      </c>
      <c r="T1320">
        <v>3.07</v>
      </c>
      <c r="U1320" s="2">
        <v>26485</v>
      </c>
      <c r="V1320" t="s">
        <v>161</v>
      </c>
      <c r="W1320" t="s">
        <v>161</v>
      </c>
      <c r="X1320" t="s">
        <v>161</v>
      </c>
      <c r="Y1320" t="s">
        <v>161</v>
      </c>
      <c r="Z1320" t="s">
        <v>161</v>
      </c>
      <c r="AA1320" s="2" t="s">
        <v>161</v>
      </c>
      <c r="AB1320" t="s">
        <v>161</v>
      </c>
      <c r="AC1320" t="s">
        <v>161</v>
      </c>
      <c r="AD1320" t="s">
        <v>161</v>
      </c>
      <c r="AE1320" t="s">
        <v>161</v>
      </c>
      <c r="AF1320" t="s">
        <v>161</v>
      </c>
      <c r="AG1320" t="s">
        <v>161</v>
      </c>
      <c r="AH1320" t="s">
        <v>161</v>
      </c>
      <c r="AI1320" t="s">
        <v>161</v>
      </c>
      <c r="AM1320" s="2"/>
    </row>
    <row r="1321" spans="1:40" hidden="1">
      <c r="A1321" t="s">
        <v>139</v>
      </c>
      <c r="B1321" t="s">
        <v>140</v>
      </c>
      <c r="C1321" t="s">
        <v>2747</v>
      </c>
      <c r="D1321" t="s">
        <v>2748</v>
      </c>
      <c r="E1321" t="s">
        <v>2751</v>
      </c>
      <c r="F1321" t="s">
        <v>2715</v>
      </c>
      <c r="G1321" s="1">
        <v>43101</v>
      </c>
      <c r="H1321">
        <v>2.5</v>
      </c>
      <c r="I1321">
        <v>0</v>
      </c>
      <c r="J1321">
        <v>8</v>
      </c>
      <c r="K1321">
        <v>0</v>
      </c>
      <c r="L1321">
        <v>8</v>
      </c>
      <c r="M1321" t="s">
        <v>161</v>
      </c>
      <c r="N1321" t="s">
        <v>161</v>
      </c>
      <c r="O1321" t="s">
        <v>161</v>
      </c>
      <c r="P1321" t="s">
        <v>161</v>
      </c>
      <c r="Q1321" t="s">
        <v>161</v>
      </c>
      <c r="R1321" t="s">
        <v>161</v>
      </c>
      <c r="S1321">
        <v>12287.35</v>
      </c>
      <c r="T1321">
        <v>3.07</v>
      </c>
      <c r="U1321" t="s">
        <v>161</v>
      </c>
      <c r="V1321" t="s">
        <v>3233</v>
      </c>
      <c r="W1321" t="s">
        <v>3233</v>
      </c>
      <c r="X1321" t="s">
        <v>161</v>
      </c>
      <c r="Y1321" t="s">
        <v>161</v>
      </c>
      <c r="Z1321" t="s">
        <v>161</v>
      </c>
      <c r="AA1321" s="2" t="s">
        <v>161</v>
      </c>
      <c r="AB1321" s="2" t="s">
        <v>161</v>
      </c>
      <c r="AC1321" t="s">
        <v>161</v>
      </c>
      <c r="AD1321" t="s">
        <v>161</v>
      </c>
      <c r="AE1321" t="s">
        <v>161</v>
      </c>
      <c r="AF1321" t="s">
        <v>161</v>
      </c>
      <c r="AG1321" t="s">
        <v>161</v>
      </c>
      <c r="AH1321" t="s">
        <v>3233</v>
      </c>
      <c r="AI1321" t="s">
        <v>161</v>
      </c>
    </row>
    <row r="1322" spans="1:40" hidden="1">
      <c r="A1322" t="s">
        <v>139</v>
      </c>
      <c r="B1322" t="s">
        <v>140</v>
      </c>
      <c r="C1322" t="s">
        <v>2721</v>
      </c>
      <c r="D1322" t="s">
        <v>2721</v>
      </c>
      <c r="E1322" t="s">
        <v>2720</v>
      </c>
      <c r="F1322" t="s">
        <v>2711</v>
      </c>
      <c r="G1322" s="1">
        <v>43101</v>
      </c>
      <c r="H1322">
        <v>2.4</v>
      </c>
      <c r="I1322">
        <v>22</v>
      </c>
      <c r="J1322">
        <v>123</v>
      </c>
      <c r="K1322">
        <v>4</v>
      </c>
      <c r="L1322">
        <v>123</v>
      </c>
      <c r="M1322" t="s">
        <v>161</v>
      </c>
      <c r="N1322" t="s">
        <v>161</v>
      </c>
      <c r="O1322" t="s">
        <v>161</v>
      </c>
      <c r="P1322" t="s">
        <v>161</v>
      </c>
      <c r="Q1322" t="s">
        <v>161</v>
      </c>
      <c r="R1322" t="s">
        <v>161</v>
      </c>
      <c r="S1322">
        <v>12287.35</v>
      </c>
      <c r="T1322">
        <v>8282.7900000000009</v>
      </c>
      <c r="U1322" t="s">
        <v>161</v>
      </c>
      <c r="V1322" s="2">
        <v>178862</v>
      </c>
      <c r="W1322" s="2">
        <v>1850325</v>
      </c>
      <c r="X1322" t="s">
        <v>161</v>
      </c>
      <c r="Y1322" t="s">
        <v>161</v>
      </c>
      <c r="Z1322" t="s">
        <v>161</v>
      </c>
      <c r="AA1322" s="2" t="s">
        <v>161</v>
      </c>
      <c r="AB1322" s="2" t="s">
        <v>161</v>
      </c>
      <c r="AC1322" t="s">
        <v>161</v>
      </c>
      <c r="AD1322" t="s">
        <v>161</v>
      </c>
      <c r="AE1322" t="s">
        <v>161</v>
      </c>
      <c r="AF1322" t="s">
        <v>161</v>
      </c>
      <c r="AG1322" t="s">
        <v>161</v>
      </c>
      <c r="AH1322" s="2">
        <v>32520</v>
      </c>
      <c r="AI1322" t="s">
        <v>161</v>
      </c>
    </row>
    <row r="1323" spans="1:40" hidden="1">
      <c r="A1323" t="s">
        <v>139</v>
      </c>
      <c r="B1323" t="s">
        <v>140</v>
      </c>
      <c r="C1323" t="s">
        <v>2721</v>
      </c>
      <c r="D1323" t="s">
        <v>2721</v>
      </c>
      <c r="E1323" t="s">
        <v>2781</v>
      </c>
      <c r="F1323" t="s">
        <v>2711</v>
      </c>
      <c r="G1323" s="1">
        <v>43101</v>
      </c>
      <c r="H1323">
        <v>2.2999999999999998</v>
      </c>
      <c r="I1323" t="s">
        <v>161</v>
      </c>
      <c r="J1323" t="s">
        <v>161</v>
      </c>
      <c r="K1323" t="s">
        <v>161</v>
      </c>
      <c r="L1323" t="s">
        <v>161</v>
      </c>
      <c r="M1323" t="s">
        <v>161</v>
      </c>
      <c r="N1323" t="s">
        <v>161</v>
      </c>
      <c r="O1323" t="s">
        <v>161</v>
      </c>
      <c r="P1323" t="s">
        <v>161</v>
      </c>
      <c r="Q1323">
        <v>10766.4</v>
      </c>
      <c r="R1323" t="s">
        <v>161</v>
      </c>
      <c r="S1323">
        <v>12287.35</v>
      </c>
      <c r="T1323">
        <v>8282.7900000000009</v>
      </c>
      <c r="U1323" t="s">
        <v>161</v>
      </c>
      <c r="V1323" t="s">
        <v>161</v>
      </c>
      <c r="W1323" t="s">
        <v>161</v>
      </c>
      <c r="X1323" s="2">
        <v>24.868600000000001</v>
      </c>
      <c r="Y1323" s="2">
        <v>200297</v>
      </c>
      <c r="Z1323" t="s">
        <v>161</v>
      </c>
      <c r="AA1323" s="2" t="s">
        <v>161</v>
      </c>
      <c r="AB1323" s="2" t="s">
        <v>161</v>
      </c>
      <c r="AC1323" t="s">
        <v>161</v>
      </c>
      <c r="AD1323" t="s">
        <v>161</v>
      </c>
      <c r="AE1323" t="s">
        <v>161</v>
      </c>
      <c r="AF1323" t="s">
        <v>161</v>
      </c>
      <c r="AG1323" t="s">
        <v>161</v>
      </c>
      <c r="AH1323" t="s">
        <v>161</v>
      </c>
      <c r="AI1323" s="2">
        <v>72246</v>
      </c>
      <c r="AM1323" s="2"/>
      <c r="AN1323" s="2"/>
    </row>
    <row r="1324" spans="1:40" hidden="1">
      <c r="A1324" t="s">
        <v>139</v>
      </c>
      <c r="B1324" t="s">
        <v>140</v>
      </c>
      <c r="C1324" t="s">
        <v>2721</v>
      </c>
      <c r="D1324" t="s">
        <v>2721</v>
      </c>
      <c r="E1324" t="s">
        <v>2767</v>
      </c>
      <c r="F1324" t="s">
        <v>2711</v>
      </c>
      <c r="G1324" s="1">
        <v>43101</v>
      </c>
      <c r="H1324">
        <v>2.7</v>
      </c>
      <c r="I1324">
        <v>32</v>
      </c>
      <c r="J1324">
        <v>138</v>
      </c>
      <c r="K1324">
        <v>11</v>
      </c>
      <c r="L1324">
        <v>138</v>
      </c>
      <c r="M1324" t="s">
        <v>161</v>
      </c>
      <c r="N1324" t="s">
        <v>161</v>
      </c>
      <c r="O1324" t="s">
        <v>161</v>
      </c>
      <c r="P1324" t="s">
        <v>161</v>
      </c>
      <c r="Q1324" t="s">
        <v>161</v>
      </c>
      <c r="R1324" t="s">
        <v>161</v>
      </c>
      <c r="S1324">
        <v>12287.35</v>
      </c>
      <c r="T1324">
        <v>8282.7900000000009</v>
      </c>
      <c r="U1324" t="s">
        <v>161</v>
      </c>
      <c r="V1324" s="2">
        <v>231884</v>
      </c>
      <c r="W1324" s="2">
        <v>6518817</v>
      </c>
      <c r="X1324" s="2" t="s">
        <v>161</v>
      </c>
      <c r="Y1324" t="s">
        <v>161</v>
      </c>
      <c r="Z1324" t="s">
        <v>161</v>
      </c>
      <c r="AA1324" s="2" t="s">
        <v>161</v>
      </c>
      <c r="AB1324" s="2" t="s">
        <v>161</v>
      </c>
      <c r="AC1324" t="s">
        <v>161</v>
      </c>
      <c r="AD1324" t="s">
        <v>161</v>
      </c>
      <c r="AE1324" t="s">
        <v>161</v>
      </c>
      <c r="AF1324" t="s">
        <v>161</v>
      </c>
      <c r="AG1324" t="s">
        <v>161</v>
      </c>
      <c r="AH1324" s="2">
        <v>79710</v>
      </c>
      <c r="AI1324" s="2" t="s">
        <v>161</v>
      </c>
      <c r="AJ1324" s="2"/>
    </row>
    <row r="1325" spans="1:40" hidden="1">
      <c r="A1325" t="s">
        <v>139</v>
      </c>
      <c r="B1325" t="s">
        <v>140</v>
      </c>
      <c r="C1325" t="s">
        <v>2721</v>
      </c>
      <c r="D1325" t="s">
        <v>2721</v>
      </c>
      <c r="E1325" t="s">
        <v>2732</v>
      </c>
      <c r="F1325" t="s">
        <v>2711</v>
      </c>
      <c r="G1325" s="1">
        <v>43101</v>
      </c>
      <c r="H1325">
        <v>3.4</v>
      </c>
      <c r="I1325">
        <v>122</v>
      </c>
      <c r="J1325">
        <v>205</v>
      </c>
      <c r="K1325">
        <v>49</v>
      </c>
      <c r="L1325">
        <v>205</v>
      </c>
      <c r="M1325" t="s">
        <v>161</v>
      </c>
      <c r="N1325" t="s">
        <v>161</v>
      </c>
      <c r="O1325" t="s">
        <v>161</v>
      </c>
      <c r="P1325" t="s">
        <v>161</v>
      </c>
      <c r="Q1325" t="s">
        <v>161</v>
      </c>
      <c r="R1325" t="s">
        <v>161</v>
      </c>
      <c r="S1325">
        <v>12287.35</v>
      </c>
      <c r="T1325">
        <v>8282.7900000000009</v>
      </c>
      <c r="U1325" t="s">
        <v>161</v>
      </c>
      <c r="V1325" s="2">
        <v>595122</v>
      </c>
      <c r="W1325" s="2">
        <v>10496106</v>
      </c>
      <c r="X1325" t="s">
        <v>161</v>
      </c>
      <c r="Y1325" s="2" t="s">
        <v>161</v>
      </c>
      <c r="Z1325" t="s">
        <v>161</v>
      </c>
      <c r="AA1325" t="s">
        <v>161</v>
      </c>
      <c r="AB1325" t="s">
        <v>161</v>
      </c>
      <c r="AC1325" t="s">
        <v>161</v>
      </c>
      <c r="AD1325" t="s">
        <v>161</v>
      </c>
      <c r="AE1325" t="s">
        <v>161</v>
      </c>
      <c r="AF1325" t="s">
        <v>161</v>
      </c>
      <c r="AG1325" t="s">
        <v>161</v>
      </c>
      <c r="AH1325" s="2">
        <v>239024</v>
      </c>
      <c r="AI1325" t="s">
        <v>161</v>
      </c>
    </row>
    <row r="1326" spans="1:40" hidden="1">
      <c r="A1326" t="s">
        <v>139</v>
      </c>
      <c r="B1326" t="s">
        <v>140</v>
      </c>
      <c r="C1326" t="s">
        <v>2721</v>
      </c>
      <c r="D1326" t="s">
        <v>2721</v>
      </c>
      <c r="E1326" t="s">
        <v>161</v>
      </c>
      <c r="F1326" t="s">
        <v>2711</v>
      </c>
      <c r="G1326" s="1">
        <v>43101</v>
      </c>
      <c r="H1326" t="s">
        <v>161</v>
      </c>
      <c r="I1326" t="s">
        <v>161</v>
      </c>
      <c r="J1326" t="s">
        <v>161</v>
      </c>
      <c r="K1326" t="s">
        <v>161</v>
      </c>
      <c r="L1326" t="s">
        <v>161</v>
      </c>
      <c r="M1326" t="s">
        <v>161</v>
      </c>
      <c r="N1326" t="s">
        <v>161</v>
      </c>
      <c r="O1326" t="s">
        <v>161</v>
      </c>
      <c r="P1326" t="s">
        <v>161</v>
      </c>
      <c r="Q1326">
        <v>10766.4</v>
      </c>
      <c r="R1326" t="s">
        <v>161</v>
      </c>
      <c r="S1326">
        <v>12287.35</v>
      </c>
      <c r="T1326">
        <v>8282.7900000000009</v>
      </c>
      <c r="U1326" s="2">
        <v>25801</v>
      </c>
      <c r="V1326" t="s">
        <v>161</v>
      </c>
      <c r="W1326" t="s">
        <v>161</v>
      </c>
      <c r="X1326" t="s">
        <v>161</v>
      </c>
      <c r="Y1326" s="2" t="s">
        <v>161</v>
      </c>
      <c r="Z1326" t="s">
        <v>161</v>
      </c>
      <c r="AA1326" t="s">
        <v>161</v>
      </c>
      <c r="AB1326" t="s">
        <v>161</v>
      </c>
      <c r="AC1326" t="s">
        <v>161</v>
      </c>
      <c r="AD1326" t="s">
        <v>161</v>
      </c>
      <c r="AE1326" t="s">
        <v>161</v>
      </c>
      <c r="AF1326" t="s">
        <v>161</v>
      </c>
      <c r="AG1326" t="s">
        <v>161</v>
      </c>
      <c r="AH1326" t="s">
        <v>161</v>
      </c>
      <c r="AI1326" t="s">
        <v>161</v>
      </c>
    </row>
    <row r="1327" spans="1:40" hidden="1">
      <c r="A1327" t="s">
        <v>139</v>
      </c>
      <c r="B1327" t="s">
        <v>140</v>
      </c>
      <c r="C1327" t="s">
        <v>2721</v>
      </c>
      <c r="D1327" t="s">
        <v>2721</v>
      </c>
      <c r="E1327" t="s">
        <v>2751</v>
      </c>
      <c r="F1327" t="s">
        <v>2711</v>
      </c>
      <c r="G1327" s="1">
        <v>43101</v>
      </c>
      <c r="H1327">
        <v>2.2000000000000002</v>
      </c>
      <c r="I1327">
        <v>24</v>
      </c>
      <c r="J1327">
        <v>291</v>
      </c>
      <c r="K1327">
        <v>0</v>
      </c>
      <c r="L1327">
        <v>291</v>
      </c>
      <c r="M1327" t="s">
        <v>161</v>
      </c>
      <c r="N1327" t="s">
        <v>161</v>
      </c>
      <c r="O1327" t="s">
        <v>161</v>
      </c>
      <c r="P1327" t="s">
        <v>161</v>
      </c>
      <c r="Q1327" t="s">
        <v>161</v>
      </c>
      <c r="R1327" t="s">
        <v>161</v>
      </c>
      <c r="S1327">
        <v>12287.35</v>
      </c>
      <c r="T1327">
        <v>8282.7900000000009</v>
      </c>
      <c r="U1327" t="s">
        <v>161</v>
      </c>
      <c r="V1327" s="2">
        <v>82474</v>
      </c>
      <c r="W1327" s="2">
        <v>1606054</v>
      </c>
      <c r="X1327" t="s">
        <v>161</v>
      </c>
      <c r="Y1327" s="2" t="s">
        <v>161</v>
      </c>
      <c r="Z1327" t="s">
        <v>161</v>
      </c>
      <c r="AA1327" t="s">
        <v>161</v>
      </c>
      <c r="AB1327" t="s">
        <v>161</v>
      </c>
      <c r="AC1327" t="s">
        <v>161</v>
      </c>
      <c r="AD1327" t="s">
        <v>161</v>
      </c>
      <c r="AE1327" t="s">
        <v>161</v>
      </c>
      <c r="AF1327" t="s">
        <v>161</v>
      </c>
      <c r="AG1327" t="s">
        <v>161</v>
      </c>
      <c r="AH1327" t="s">
        <v>3233</v>
      </c>
      <c r="AI1327" t="s">
        <v>161</v>
      </c>
    </row>
    <row r="1328" spans="1:40" hidden="1">
      <c r="A1328" t="s">
        <v>139</v>
      </c>
      <c r="B1328" t="s">
        <v>140</v>
      </c>
      <c r="C1328" t="s">
        <v>2721</v>
      </c>
      <c r="D1328" t="s">
        <v>2721</v>
      </c>
      <c r="E1328" t="s">
        <v>2709</v>
      </c>
      <c r="F1328" t="s">
        <v>2711</v>
      </c>
      <c r="G1328" s="1">
        <v>43101</v>
      </c>
      <c r="H1328">
        <v>1.4</v>
      </c>
      <c r="I1328">
        <v>4</v>
      </c>
      <c r="J1328">
        <v>229</v>
      </c>
      <c r="K1328">
        <v>2</v>
      </c>
      <c r="L1328">
        <v>229</v>
      </c>
      <c r="M1328" t="s">
        <v>161</v>
      </c>
      <c r="N1328" t="s">
        <v>161</v>
      </c>
      <c r="O1328" t="s">
        <v>161</v>
      </c>
      <c r="P1328" t="s">
        <v>161</v>
      </c>
      <c r="Q1328" t="s">
        <v>161</v>
      </c>
      <c r="R1328" t="s">
        <v>161</v>
      </c>
      <c r="S1328">
        <v>12287.35</v>
      </c>
      <c r="T1328">
        <v>8282.7900000000009</v>
      </c>
      <c r="U1328" t="s">
        <v>161</v>
      </c>
      <c r="V1328" s="2">
        <v>17467</v>
      </c>
      <c r="W1328" s="2">
        <v>126816</v>
      </c>
      <c r="X1328" t="s">
        <v>161</v>
      </c>
      <c r="Y1328" s="2" t="s">
        <v>161</v>
      </c>
      <c r="Z1328" t="s">
        <v>161</v>
      </c>
      <c r="AA1328" t="s">
        <v>161</v>
      </c>
      <c r="AB1328" t="s">
        <v>161</v>
      </c>
      <c r="AC1328" t="s">
        <v>161</v>
      </c>
      <c r="AD1328" t="s">
        <v>161</v>
      </c>
      <c r="AE1328" t="s">
        <v>161</v>
      </c>
      <c r="AF1328" t="s">
        <v>161</v>
      </c>
      <c r="AG1328" t="s">
        <v>161</v>
      </c>
      <c r="AH1328" t="s">
        <v>3333</v>
      </c>
      <c r="AI1328" t="s">
        <v>161</v>
      </c>
    </row>
    <row r="1329" spans="1:35" hidden="1">
      <c r="A1329" t="s">
        <v>139</v>
      </c>
      <c r="B1329" t="s">
        <v>140</v>
      </c>
      <c r="C1329" t="s">
        <v>2737</v>
      </c>
      <c r="D1329" t="s">
        <v>2738</v>
      </c>
      <c r="E1329" t="s">
        <v>161</v>
      </c>
      <c r="F1329" t="s">
        <v>2711</v>
      </c>
      <c r="G1329" s="1">
        <v>43101</v>
      </c>
      <c r="H1329" t="s">
        <v>161</v>
      </c>
      <c r="I1329" t="s">
        <v>161</v>
      </c>
      <c r="J1329" t="s">
        <v>161</v>
      </c>
      <c r="K1329" t="s">
        <v>161</v>
      </c>
      <c r="L1329" t="s">
        <v>161</v>
      </c>
      <c r="M1329" t="s">
        <v>161</v>
      </c>
      <c r="N1329" t="s">
        <v>161</v>
      </c>
      <c r="O1329" t="s">
        <v>161</v>
      </c>
      <c r="P1329" t="s">
        <v>161</v>
      </c>
      <c r="Q1329">
        <v>534.98</v>
      </c>
      <c r="R1329" t="s">
        <v>161</v>
      </c>
      <c r="S1329">
        <v>12287.35</v>
      </c>
      <c r="T1329">
        <v>526.38</v>
      </c>
      <c r="U1329" s="2">
        <v>28587</v>
      </c>
      <c r="V1329" t="s">
        <v>161</v>
      </c>
      <c r="W1329" t="s">
        <v>161</v>
      </c>
      <c r="X1329" t="s">
        <v>161</v>
      </c>
      <c r="Y1329" s="2" t="s">
        <v>161</v>
      </c>
      <c r="Z1329" s="2" t="s">
        <v>161</v>
      </c>
      <c r="AA1329" t="s">
        <v>161</v>
      </c>
      <c r="AB1329" t="s">
        <v>161</v>
      </c>
      <c r="AC1329" t="s">
        <v>161</v>
      </c>
      <c r="AD1329" t="s">
        <v>161</v>
      </c>
      <c r="AE1329" t="s">
        <v>161</v>
      </c>
      <c r="AF1329" t="s">
        <v>161</v>
      </c>
      <c r="AG1329" t="s">
        <v>161</v>
      </c>
      <c r="AH1329" t="s">
        <v>161</v>
      </c>
      <c r="AI1329" t="s">
        <v>161</v>
      </c>
    </row>
    <row r="1330" spans="1:35" hidden="1">
      <c r="A1330" t="s">
        <v>139</v>
      </c>
      <c r="B1330" t="s">
        <v>140</v>
      </c>
      <c r="C1330" t="s">
        <v>2737</v>
      </c>
      <c r="D1330" t="s">
        <v>2738</v>
      </c>
      <c r="E1330" t="s">
        <v>2781</v>
      </c>
      <c r="F1330" t="s">
        <v>2711</v>
      </c>
      <c r="G1330" s="1">
        <v>43101</v>
      </c>
      <c r="H1330">
        <v>2.7</v>
      </c>
      <c r="I1330" t="s">
        <v>161</v>
      </c>
      <c r="J1330" t="s">
        <v>161</v>
      </c>
      <c r="K1330" t="s">
        <v>161</v>
      </c>
      <c r="L1330" t="s">
        <v>161</v>
      </c>
      <c r="M1330" t="s">
        <v>161</v>
      </c>
      <c r="N1330" t="s">
        <v>161</v>
      </c>
      <c r="O1330" t="s">
        <v>161</v>
      </c>
      <c r="P1330" t="s">
        <v>161</v>
      </c>
      <c r="Q1330">
        <v>534.98</v>
      </c>
      <c r="R1330" t="s">
        <v>161</v>
      </c>
      <c r="S1330">
        <v>12287.35</v>
      </c>
      <c r="T1330">
        <v>526.38</v>
      </c>
      <c r="U1330" t="s">
        <v>161</v>
      </c>
      <c r="V1330" t="s">
        <v>161</v>
      </c>
      <c r="W1330" t="s">
        <v>161</v>
      </c>
      <c r="X1330">
        <v>37.743099999999998</v>
      </c>
      <c r="Y1330" s="2">
        <v>200297</v>
      </c>
      <c r="Z1330" t="s">
        <v>161</v>
      </c>
      <c r="AA1330" t="s">
        <v>161</v>
      </c>
      <c r="AB1330" t="s">
        <v>161</v>
      </c>
      <c r="AC1330" t="s">
        <v>161</v>
      </c>
      <c r="AD1330" t="s">
        <v>161</v>
      </c>
      <c r="AE1330" t="s">
        <v>161</v>
      </c>
      <c r="AF1330" t="s">
        <v>161</v>
      </c>
      <c r="AG1330" t="s">
        <v>161</v>
      </c>
      <c r="AH1330" t="s">
        <v>161</v>
      </c>
      <c r="AI1330" s="2">
        <v>72246</v>
      </c>
    </row>
    <row r="1331" spans="1:35" hidden="1">
      <c r="A1331" t="s">
        <v>139</v>
      </c>
      <c r="B1331" t="s">
        <v>140</v>
      </c>
      <c r="C1331" t="s">
        <v>2737</v>
      </c>
      <c r="D1331" t="s">
        <v>2738</v>
      </c>
      <c r="E1331" t="s">
        <v>2720</v>
      </c>
      <c r="F1331" t="s">
        <v>2711</v>
      </c>
      <c r="G1331" s="1">
        <v>43101</v>
      </c>
      <c r="H1331">
        <v>2.5</v>
      </c>
      <c r="I1331">
        <v>4</v>
      </c>
      <c r="J1331">
        <v>20</v>
      </c>
      <c r="K1331">
        <v>0</v>
      </c>
      <c r="L1331">
        <v>20</v>
      </c>
      <c r="M1331" t="s">
        <v>161</v>
      </c>
      <c r="N1331" t="s">
        <v>161</v>
      </c>
      <c r="O1331" t="s">
        <v>161</v>
      </c>
      <c r="P1331" t="s">
        <v>161</v>
      </c>
      <c r="Q1331" t="s">
        <v>161</v>
      </c>
      <c r="R1331" t="s">
        <v>161</v>
      </c>
      <c r="S1331">
        <v>12287.35</v>
      </c>
      <c r="T1331">
        <v>526.38</v>
      </c>
      <c r="U1331" t="s">
        <v>161</v>
      </c>
      <c r="V1331" s="2">
        <v>200000</v>
      </c>
      <c r="W1331" s="2">
        <v>133320</v>
      </c>
      <c r="X1331" t="s">
        <v>161</v>
      </c>
      <c r="Y1331" s="2" t="s">
        <v>161</v>
      </c>
      <c r="Z1331" t="s">
        <v>161</v>
      </c>
      <c r="AA1331" t="s">
        <v>161</v>
      </c>
      <c r="AB1331" t="s">
        <v>161</v>
      </c>
      <c r="AC1331" t="s">
        <v>161</v>
      </c>
      <c r="AD1331" t="s">
        <v>161</v>
      </c>
      <c r="AE1331" t="s">
        <v>161</v>
      </c>
      <c r="AF1331" t="s">
        <v>161</v>
      </c>
      <c r="AG1331" t="s">
        <v>161</v>
      </c>
      <c r="AH1331" t="s">
        <v>3233</v>
      </c>
      <c r="AI1331" t="s">
        <v>161</v>
      </c>
    </row>
    <row r="1332" spans="1:35" hidden="1">
      <c r="A1332" t="s">
        <v>139</v>
      </c>
      <c r="B1332" t="s">
        <v>140</v>
      </c>
      <c r="C1332" t="s">
        <v>2737</v>
      </c>
      <c r="D1332" t="s">
        <v>2738</v>
      </c>
      <c r="E1332" t="s">
        <v>2732</v>
      </c>
      <c r="F1332" t="s">
        <v>2711</v>
      </c>
      <c r="G1332" s="1">
        <v>43101</v>
      </c>
      <c r="H1332">
        <v>3.6</v>
      </c>
      <c r="I1332">
        <v>58</v>
      </c>
      <c r="J1332">
        <v>84</v>
      </c>
      <c r="K1332">
        <v>27</v>
      </c>
      <c r="L1332">
        <v>84</v>
      </c>
      <c r="M1332" t="s">
        <v>161</v>
      </c>
      <c r="N1332" t="s">
        <v>161</v>
      </c>
      <c r="O1332" t="s">
        <v>161</v>
      </c>
      <c r="P1332" t="s">
        <v>161</v>
      </c>
      <c r="Q1332" t="s">
        <v>161</v>
      </c>
      <c r="R1332" t="s">
        <v>161</v>
      </c>
      <c r="S1332">
        <v>12287.35</v>
      </c>
      <c r="T1332">
        <v>526.38</v>
      </c>
      <c r="U1332" t="s">
        <v>161</v>
      </c>
      <c r="V1332" s="2">
        <v>690476</v>
      </c>
      <c r="W1332" s="2">
        <v>1801245</v>
      </c>
      <c r="X1332" t="s">
        <v>161</v>
      </c>
      <c r="Y1332" s="2" t="s">
        <v>161</v>
      </c>
      <c r="Z1332" t="s">
        <v>161</v>
      </c>
      <c r="AA1332" t="s">
        <v>161</v>
      </c>
      <c r="AB1332" t="s">
        <v>161</v>
      </c>
      <c r="AC1332" t="s">
        <v>161</v>
      </c>
      <c r="AD1332" t="s">
        <v>161</v>
      </c>
      <c r="AE1332" t="s">
        <v>161</v>
      </c>
      <c r="AF1332" t="s">
        <v>161</v>
      </c>
      <c r="AG1332" t="s">
        <v>161</v>
      </c>
      <c r="AH1332" s="2">
        <v>321429</v>
      </c>
      <c r="AI1332" t="s">
        <v>161</v>
      </c>
    </row>
    <row r="1333" spans="1:35" hidden="1">
      <c r="A1333" t="s">
        <v>139</v>
      </c>
      <c r="B1333" t="s">
        <v>140</v>
      </c>
      <c r="C1333" t="s">
        <v>2737</v>
      </c>
      <c r="D1333" t="s">
        <v>2738</v>
      </c>
      <c r="E1333" t="s">
        <v>2751</v>
      </c>
      <c r="F1333" t="s">
        <v>2711</v>
      </c>
      <c r="G1333" s="1">
        <v>43101</v>
      </c>
      <c r="H1333">
        <v>2.5</v>
      </c>
      <c r="I1333">
        <v>0</v>
      </c>
      <c r="J1333">
        <v>14</v>
      </c>
      <c r="K1333">
        <v>0</v>
      </c>
      <c r="L1333">
        <v>14</v>
      </c>
      <c r="M1333" t="s">
        <v>161</v>
      </c>
      <c r="N1333" t="s">
        <v>161</v>
      </c>
      <c r="O1333" t="s">
        <v>161</v>
      </c>
      <c r="P1333" t="s">
        <v>161</v>
      </c>
      <c r="Q1333" t="s">
        <v>161</v>
      </c>
      <c r="R1333" t="s">
        <v>161</v>
      </c>
      <c r="S1333">
        <v>12287.35</v>
      </c>
      <c r="T1333">
        <v>526.38</v>
      </c>
      <c r="U1333" t="s">
        <v>161</v>
      </c>
      <c r="V1333" t="s">
        <v>3233</v>
      </c>
      <c r="W1333" t="s">
        <v>3233</v>
      </c>
      <c r="X1333" t="s">
        <v>161</v>
      </c>
      <c r="Y1333" s="2" t="s">
        <v>161</v>
      </c>
      <c r="Z1333" t="s">
        <v>161</v>
      </c>
      <c r="AA1333" t="s">
        <v>161</v>
      </c>
      <c r="AB1333" t="s">
        <v>161</v>
      </c>
      <c r="AC1333" t="s">
        <v>161</v>
      </c>
      <c r="AD1333" t="s">
        <v>161</v>
      </c>
      <c r="AE1333" t="s">
        <v>161</v>
      </c>
      <c r="AF1333" t="s">
        <v>161</v>
      </c>
      <c r="AG1333" t="s">
        <v>161</v>
      </c>
      <c r="AH1333" t="s">
        <v>3233</v>
      </c>
      <c r="AI1333" t="s">
        <v>161</v>
      </c>
    </row>
    <row r="1334" spans="1:35" hidden="1">
      <c r="A1334" t="s">
        <v>139</v>
      </c>
      <c r="B1334" t="s">
        <v>140</v>
      </c>
      <c r="C1334" t="s">
        <v>2737</v>
      </c>
      <c r="D1334" t="s">
        <v>2738</v>
      </c>
      <c r="E1334" t="s">
        <v>2756</v>
      </c>
      <c r="F1334" t="s">
        <v>2711</v>
      </c>
      <c r="G1334" s="1">
        <v>43101</v>
      </c>
      <c r="H1334">
        <v>1.8</v>
      </c>
      <c r="I1334">
        <v>0</v>
      </c>
      <c r="J1334">
        <v>10</v>
      </c>
      <c r="K1334">
        <v>0</v>
      </c>
      <c r="L1334">
        <v>14</v>
      </c>
      <c r="M1334" t="s">
        <v>161</v>
      </c>
      <c r="N1334" t="s">
        <v>161</v>
      </c>
      <c r="O1334" t="s">
        <v>161</v>
      </c>
      <c r="P1334" t="s">
        <v>161</v>
      </c>
      <c r="Q1334" t="s">
        <v>161</v>
      </c>
      <c r="R1334" t="s">
        <v>161</v>
      </c>
      <c r="S1334">
        <v>12287.35</v>
      </c>
      <c r="T1334">
        <v>526.38</v>
      </c>
      <c r="U1334" t="s">
        <v>161</v>
      </c>
      <c r="V1334" t="s">
        <v>3233</v>
      </c>
      <c r="W1334" t="s">
        <v>3233</v>
      </c>
      <c r="X1334" t="s">
        <v>161</v>
      </c>
      <c r="Y1334" s="2" t="s">
        <v>161</v>
      </c>
      <c r="Z1334" t="s">
        <v>161</v>
      </c>
      <c r="AA1334" t="s">
        <v>161</v>
      </c>
      <c r="AB1334" t="s">
        <v>161</v>
      </c>
      <c r="AC1334" t="s">
        <v>161</v>
      </c>
      <c r="AD1334" t="s">
        <v>161</v>
      </c>
      <c r="AE1334" t="s">
        <v>161</v>
      </c>
      <c r="AF1334" t="s">
        <v>161</v>
      </c>
      <c r="AG1334" t="s">
        <v>161</v>
      </c>
      <c r="AH1334" t="s">
        <v>3233</v>
      </c>
      <c r="AI1334" t="s">
        <v>161</v>
      </c>
    </row>
    <row r="1335" spans="1:35" hidden="1">
      <c r="A1335" t="s">
        <v>139</v>
      </c>
      <c r="B1335" t="s">
        <v>140</v>
      </c>
      <c r="C1335" t="s">
        <v>2737</v>
      </c>
      <c r="D1335" t="s">
        <v>2738</v>
      </c>
      <c r="E1335" t="s">
        <v>2709</v>
      </c>
      <c r="F1335" t="s">
        <v>2711</v>
      </c>
      <c r="G1335" s="1">
        <v>43101</v>
      </c>
      <c r="H1335">
        <v>1.8</v>
      </c>
      <c r="I1335">
        <v>9</v>
      </c>
      <c r="J1335">
        <v>65</v>
      </c>
      <c r="K1335">
        <v>5</v>
      </c>
      <c r="L1335">
        <v>66</v>
      </c>
      <c r="M1335" t="s">
        <v>161</v>
      </c>
      <c r="N1335" t="s">
        <v>161</v>
      </c>
      <c r="O1335" t="s">
        <v>161</v>
      </c>
      <c r="P1335" t="s">
        <v>161</v>
      </c>
      <c r="Q1335" t="s">
        <v>161</v>
      </c>
      <c r="R1335" t="s">
        <v>161</v>
      </c>
      <c r="S1335">
        <v>12287.35</v>
      </c>
      <c r="T1335">
        <v>526.38</v>
      </c>
      <c r="U1335" t="s">
        <v>161</v>
      </c>
      <c r="V1335" s="2">
        <v>138462</v>
      </c>
      <c r="W1335" s="2">
        <v>52158</v>
      </c>
      <c r="X1335" t="s">
        <v>161</v>
      </c>
      <c r="Y1335" s="2" t="s">
        <v>161</v>
      </c>
      <c r="Z1335" t="s">
        <v>161</v>
      </c>
      <c r="AA1335" t="s">
        <v>161</v>
      </c>
      <c r="AB1335" t="s">
        <v>161</v>
      </c>
      <c r="AC1335" t="s">
        <v>161</v>
      </c>
      <c r="AD1335" t="s">
        <v>161</v>
      </c>
      <c r="AE1335" t="s">
        <v>161</v>
      </c>
      <c r="AF1335" t="s">
        <v>161</v>
      </c>
      <c r="AG1335" t="s">
        <v>161</v>
      </c>
      <c r="AH1335" s="2">
        <v>75758</v>
      </c>
      <c r="AI1335" t="s">
        <v>161</v>
      </c>
    </row>
    <row r="1336" spans="1:35" hidden="1">
      <c r="A1336" t="s">
        <v>139</v>
      </c>
      <c r="B1336" t="s">
        <v>140</v>
      </c>
      <c r="C1336" t="s">
        <v>2694</v>
      </c>
      <c r="D1336" t="s">
        <v>2708</v>
      </c>
      <c r="E1336" t="s">
        <v>2762</v>
      </c>
      <c r="F1336" t="s">
        <v>2708</v>
      </c>
      <c r="G1336" s="1">
        <v>44197</v>
      </c>
      <c r="H1336">
        <v>1.1666666666666701</v>
      </c>
      <c r="I1336" t="s">
        <v>161</v>
      </c>
      <c r="J1336" t="s">
        <v>161</v>
      </c>
      <c r="K1336" t="s">
        <v>161</v>
      </c>
      <c r="L1336" t="s">
        <v>161</v>
      </c>
      <c r="M1336" t="s">
        <v>161</v>
      </c>
      <c r="N1336" t="s">
        <v>161</v>
      </c>
      <c r="O1336" t="s">
        <v>161</v>
      </c>
      <c r="P1336" t="s">
        <v>161</v>
      </c>
      <c r="Q1336" t="s">
        <v>161</v>
      </c>
      <c r="R1336" t="s">
        <v>161</v>
      </c>
      <c r="S1336">
        <v>13027.7</v>
      </c>
      <c r="T1336" t="s">
        <v>161</v>
      </c>
      <c r="U1336" t="s">
        <v>161</v>
      </c>
      <c r="V1336" t="s">
        <v>161</v>
      </c>
      <c r="W1336" t="s">
        <v>161</v>
      </c>
      <c r="X1336" t="s">
        <v>161</v>
      </c>
      <c r="Y1336" t="s">
        <v>161</v>
      </c>
      <c r="Z1336" t="s">
        <v>161</v>
      </c>
      <c r="AA1336" t="s">
        <v>161</v>
      </c>
      <c r="AB1336" t="s">
        <v>161</v>
      </c>
      <c r="AC1336" t="s">
        <v>161</v>
      </c>
      <c r="AD1336" t="s">
        <v>161</v>
      </c>
      <c r="AE1336" t="s">
        <v>161</v>
      </c>
      <c r="AF1336" t="s">
        <v>161</v>
      </c>
      <c r="AG1336" t="s">
        <v>161</v>
      </c>
      <c r="AH1336" t="s">
        <v>161</v>
      </c>
      <c r="AI1336" t="s">
        <v>161</v>
      </c>
    </row>
    <row r="1337" spans="1:35" hidden="1">
      <c r="A1337" t="s">
        <v>139</v>
      </c>
      <c r="B1337" t="s">
        <v>140</v>
      </c>
      <c r="C1337" t="s">
        <v>2694</v>
      </c>
      <c r="D1337" t="s">
        <v>2708</v>
      </c>
      <c r="E1337" t="s">
        <v>2722</v>
      </c>
      <c r="F1337" t="s">
        <v>2708</v>
      </c>
      <c r="G1337" s="1">
        <v>44197</v>
      </c>
      <c r="H1337">
        <v>3.6590909090909101</v>
      </c>
      <c r="I1337" t="s">
        <v>161</v>
      </c>
      <c r="J1337" t="s">
        <v>161</v>
      </c>
      <c r="K1337" t="s">
        <v>161</v>
      </c>
      <c r="L1337" t="s">
        <v>161</v>
      </c>
      <c r="M1337" t="s">
        <v>161</v>
      </c>
      <c r="N1337" t="s">
        <v>161</v>
      </c>
      <c r="O1337" t="s">
        <v>161</v>
      </c>
      <c r="P1337" t="s">
        <v>161</v>
      </c>
      <c r="Q1337" t="s">
        <v>161</v>
      </c>
      <c r="R1337" t="s">
        <v>161</v>
      </c>
      <c r="S1337">
        <v>13027.7</v>
      </c>
      <c r="T1337" t="s">
        <v>161</v>
      </c>
      <c r="U1337" t="s">
        <v>161</v>
      </c>
      <c r="V1337" t="s">
        <v>161</v>
      </c>
      <c r="W1337" t="s">
        <v>161</v>
      </c>
      <c r="X1337" t="s">
        <v>161</v>
      </c>
      <c r="Y1337" t="s">
        <v>161</v>
      </c>
      <c r="Z1337" t="s">
        <v>161</v>
      </c>
      <c r="AA1337" t="s">
        <v>161</v>
      </c>
      <c r="AB1337" t="s">
        <v>161</v>
      </c>
      <c r="AC1337" t="s">
        <v>161</v>
      </c>
      <c r="AD1337" t="s">
        <v>161</v>
      </c>
      <c r="AE1337" t="s">
        <v>161</v>
      </c>
      <c r="AF1337" t="s">
        <v>161</v>
      </c>
      <c r="AG1337" t="s">
        <v>161</v>
      </c>
      <c r="AH1337" t="s">
        <v>161</v>
      </c>
      <c r="AI1337" t="s">
        <v>161</v>
      </c>
    </row>
    <row r="1338" spans="1:35" hidden="1">
      <c r="A1338" t="s">
        <v>139</v>
      </c>
      <c r="B1338" t="s">
        <v>140</v>
      </c>
      <c r="C1338" t="s">
        <v>2694</v>
      </c>
      <c r="D1338" t="s">
        <v>2708</v>
      </c>
      <c r="E1338" t="s">
        <v>2724</v>
      </c>
      <c r="F1338" t="s">
        <v>2708</v>
      </c>
      <c r="G1338" s="1">
        <v>44197</v>
      </c>
      <c r="H1338">
        <v>3.5</v>
      </c>
      <c r="I1338" t="s">
        <v>161</v>
      </c>
      <c r="J1338" t="s">
        <v>161</v>
      </c>
      <c r="K1338" t="s">
        <v>161</v>
      </c>
      <c r="L1338" t="s">
        <v>161</v>
      </c>
      <c r="M1338" t="s">
        <v>161</v>
      </c>
      <c r="N1338" t="s">
        <v>161</v>
      </c>
      <c r="O1338" t="s">
        <v>161</v>
      </c>
      <c r="P1338" t="s">
        <v>161</v>
      </c>
      <c r="Q1338" t="s">
        <v>161</v>
      </c>
      <c r="R1338" t="s">
        <v>161</v>
      </c>
      <c r="S1338">
        <v>13027.7</v>
      </c>
      <c r="T1338" t="s">
        <v>161</v>
      </c>
      <c r="U1338" t="s">
        <v>161</v>
      </c>
      <c r="V1338" t="s">
        <v>161</v>
      </c>
      <c r="W1338" t="s">
        <v>161</v>
      </c>
      <c r="X1338" t="s">
        <v>161</v>
      </c>
      <c r="Y1338" t="s">
        <v>161</v>
      </c>
      <c r="Z1338" t="s">
        <v>161</v>
      </c>
      <c r="AA1338" t="s">
        <v>161</v>
      </c>
      <c r="AB1338" t="s">
        <v>161</v>
      </c>
      <c r="AC1338" t="s">
        <v>161</v>
      </c>
      <c r="AD1338" t="s">
        <v>161</v>
      </c>
      <c r="AE1338" t="s">
        <v>161</v>
      </c>
      <c r="AF1338" t="s">
        <v>161</v>
      </c>
      <c r="AG1338" t="s">
        <v>161</v>
      </c>
      <c r="AH1338" t="s">
        <v>161</v>
      </c>
      <c r="AI1338" t="s">
        <v>161</v>
      </c>
    </row>
    <row r="1339" spans="1:35" hidden="1">
      <c r="A1339" t="s">
        <v>139</v>
      </c>
      <c r="B1339" t="s">
        <v>140</v>
      </c>
      <c r="C1339" t="s">
        <v>2694</v>
      </c>
      <c r="D1339" t="s">
        <v>2708</v>
      </c>
      <c r="E1339" t="s">
        <v>2781</v>
      </c>
      <c r="F1339" t="s">
        <v>2708</v>
      </c>
      <c r="G1339" s="1">
        <v>44197</v>
      </c>
      <c r="H1339">
        <v>2.7690069821567098</v>
      </c>
      <c r="I1339" t="s">
        <v>161</v>
      </c>
      <c r="J1339" t="s">
        <v>161</v>
      </c>
      <c r="K1339" t="s">
        <v>161</v>
      </c>
      <c r="L1339" t="s">
        <v>161</v>
      </c>
      <c r="M1339" t="s">
        <v>161</v>
      </c>
      <c r="N1339" t="s">
        <v>161</v>
      </c>
      <c r="O1339" t="s">
        <v>161</v>
      </c>
      <c r="P1339" t="s">
        <v>161</v>
      </c>
      <c r="Q1339" t="s">
        <v>161</v>
      </c>
      <c r="R1339" t="s">
        <v>161</v>
      </c>
      <c r="S1339">
        <v>13027.7</v>
      </c>
      <c r="T1339" t="s">
        <v>161</v>
      </c>
      <c r="U1339" t="s">
        <v>161</v>
      </c>
      <c r="V1339" t="s">
        <v>161</v>
      </c>
      <c r="W1339" t="s">
        <v>161</v>
      </c>
      <c r="X1339" t="s">
        <v>161</v>
      </c>
      <c r="Y1339" s="2">
        <v>331546</v>
      </c>
      <c r="Z1339" t="s">
        <v>161</v>
      </c>
      <c r="AA1339" t="s">
        <v>161</v>
      </c>
      <c r="AB1339" t="s">
        <v>161</v>
      </c>
      <c r="AC1339" t="s">
        <v>161</v>
      </c>
      <c r="AD1339" t="s">
        <v>161</v>
      </c>
      <c r="AE1339" t="s">
        <v>161</v>
      </c>
      <c r="AF1339" t="s">
        <v>161</v>
      </c>
      <c r="AG1339" t="s">
        <v>161</v>
      </c>
      <c r="AH1339" t="s">
        <v>161</v>
      </c>
      <c r="AI1339" s="2">
        <v>93190</v>
      </c>
    </row>
    <row r="1340" spans="1:35" hidden="1">
      <c r="A1340" t="s">
        <v>139</v>
      </c>
      <c r="B1340" t="s">
        <v>140</v>
      </c>
      <c r="C1340" t="s">
        <v>2694</v>
      </c>
      <c r="D1340" t="s">
        <v>2708</v>
      </c>
      <c r="E1340" t="s">
        <v>2751</v>
      </c>
      <c r="F1340" t="s">
        <v>2708</v>
      </c>
      <c r="G1340" s="1">
        <v>44197</v>
      </c>
      <c r="H1340">
        <v>2.3915470494417899</v>
      </c>
      <c r="I1340" t="s">
        <v>161</v>
      </c>
      <c r="J1340" t="s">
        <v>161</v>
      </c>
      <c r="K1340" t="s">
        <v>161</v>
      </c>
      <c r="L1340" t="s">
        <v>161</v>
      </c>
      <c r="M1340" t="s">
        <v>161</v>
      </c>
      <c r="N1340" t="s">
        <v>161</v>
      </c>
      <c r="O1340" t="s">
        <v>161</v>
      </c>
      <c r="P1340" t="s">
        <v>161</v>
      </c>
      <c r="Q1340" t="s">
        <v>161</v>
      </c>
      <c r="R1340" t="s">
        <v>161</v>
      </c>
      <c r="S1340">
        <v>13027.7</v>
      </c>
      <c r="T1340" t="s">
        <v>161</v>
      </c>
      <c r="U1340" t="s">
        <v>161</v>
      </c>
      <c r="V1340" t="s">
        <v>161</v>
      </c>
      <c r="W1340" t="s">
        <v>161</v>
      </c>
      <c r="X1340" t="s">
        <v>161</v>
      </c>
      <c r="Y1340" t="s">
        <v>161</v>
      </c>
      <c r="Z1340" t="s">
        <v>161</v>
      </c>
      <c r="AA1340" t="s">
        <v>161</v>
      </c>
      <c r="AB1340" t="s">
        <v>161</v>
      </c>
      <c r="AC1340" t="s">
        <v>161</v>
      </c>
      <c r="AD1340" t="s">
        <v>161</v>
      </c>
      <c r="AE1340" t="s">
        <v>161</v>
      </c>
      <c r="AF1340" t="s">
        <v>161</v>
      </c>
      <c r="AG1340" t="s">
        <v>161</v>
      </c>
      <c r="AH1340" t="s">
        <v>161</v>
      </c>
      <c r="AI1340" t="s">
        <v>161</v>
      </c>
    </row>
    <row r="1341" spans="1:35" hidden="1">
      <c r="A1341" t="s">
        <v>139</v>
      </c>
      <c r="B1341" t="s">
        <v>140</v>
      </c>
      <c r="C1341" t="s">
        <v>2694</v>
      </c>
      <c r="D1341" t="s">
        <v>2708</v>
      </c>
      <c r="E1341" t="s">
        <v>2731</v>
      </c>
      <c r="F1341" t="s">
        <v>2708</v>
      </c>
      <c r="G1341" s="1">
        <v>44197</v>
      </c>
      <c r="H1341">
        <v>3.4550000000000001</v>
      </c>
      <c r="I1341" t="s">
        <v>161</v>
      </c>
      <c r="J1341" t="s">
        <v>161</v>
      </c>
      <c r="K1341" t="s">
        <v>161</v>
      </c>
      <c r="L1341" t="s">
        <v>161</v>
      </c>
      <c r="M1341" t="s">
        <v>161</v>
      </c>
      <c r="N1341" t="s">
        <v>161</v>
      </c>
      <c r="O1341" t="s">
        <v>161</v>
      </c>
      <c r="P1341" t="s">
        <v>161</v>
      </c>
      <c r="Q1341" t="s">
        <v>161</v>
      </c>
      <c r="R1341" t="s">
        <v>161</v>
      </c>
      <c r="S1341">
        <v>13027.7</v>
      </c>
      <c r="T1341" t="s">
        <v>161</v>
      </c>
      <c r="U1341" t="s">
        <v>161</v>
      </c>
      <c r="V1341" t="s">
        <v>161</v>
      </c>
      <c r="W1341" t="s">
        <v>161</v>
      </c>
      <c r="X1341" t="s">
        <v>161</v>
      </c>
      <c r="Y1341" t="s">
        <v>161</v>
      </c>
      <c r="Z1341" t="s">
        <v>161</v>
      </c>
      <c r="AA1341" t="s">
        <v>161</v>
      </c>
      <c r="AB1341" t="s">
        <v>161</v>
      </c>
      <c r="AC1341" t="s">
        <v>161</v>
      </c>
      <c r="AD1341" t="s">
        <v>161</v>
      </c>
      <c r="AE1341" t="s">
        <v>161</v>
      </c>
      <c r="AF1341" t="s">
        <v>161</v>
      </c>
      <c r="AG1341" t="s">
        <v>161</v>
      </c>
      <c r="AH1341" t="s">
        <v>161</v>
      </c>
      <c r="AI1341" t="s">
        <v>161</v>
      </c>
    </row>
    <row r="1342" spans="1:35" hidden="1">
      <c r="A1342" t="s">
        <v>139</v>
      </c>
      <c r="B1342" t="s">
        <v>140</v>
      </c>
      <c r="C1342" t="s">
        <v>2694</v>
      </c>
      <c r="D1342" t="s">
        <v>2708</v>
      </c>
      <c r="E1342" t="s">
        <v>2720</v>
      </c>
      <c r="F1342" t="s">
        <v>2708</v>
      </c>
      <c r="G1342" s="1">
        <v>44197</v>
      </c>
      <c r="H1342">
        <v>2.5853960396039599</v>
      </c>
      <c r="I1342" t="s">
        <v>161</v>
      </c>
      <c r="J1342" t="s">
        <v>161</v>
      </c>
      <c r="K1342" t="s">
        <v>161</v>
      </c>
      <c r="L1342" t="s">
        <v>161</v>
      </c>
      <c r="M1342" t="s">
        <v>161</v>
      </c>
      <c r="N1342" t="s">
        <v>161</v>
      </c>
      <c r="O1342" t="s">
        <v>161</v>
      </c>
      <c r="P1342" t="s">
        <v>161</v>
      </c>
      <c r="Q1342" t="s">
        <v>161</v>
      </c>
      <c r="R1342" t="s">
        <v>161</v>
      </c>
      <c r="S1342">
        <v>13027.7</v>
      </c>
      <c r="T1342" t="s">
        <v>161</v>
      </c>
      <c r="U1342" t="s">
        <v>161</v>
      </c>
      <c r="V1342" t="s">
        <v>161</v>
      </c>
      <c r="W1342" t="s">
        <v>161</v>
      </c>
      <c r="X1342" t="s">
        <v>161</v>
      </c>
      <c r="Y1342" t="s">
        <v>161</v>
      </c>
      <c r="Z1342" t="s">
        <v>161</v>
      </c>
      <c r="AA1342" t="s">
        <v>161</v>
      </c>
      <c r="AB1342" t="s">
        <v>161</v>
      </c>
      <c r="AC1342" t="s">
        <v>161</v>
      </c>
      <c r="AD1342" t="s">
        <v>161</v>
      </c>
      <c r="AE1342" t="s">
        <v>161</v>
      </c>
      <c r="AF1342" t="s">
        <v>161</v>
      </c>
      <c r="AG1342" t="s">
        <v>161</v>
      </c>
      <c r="AH1342" t="s">
        <v>161</v>
      </c>
      <c r="AI1342" t="s">
        <v>161</v>
      </c>
    </row>
    <row r="1343" spans="1:35" hidden="1">
      <c r="A1343" t="s">
        <v>139</v>
      </c>
      <c r="B1343" t="s">
        <v>140</v>
      </c>
      <c r="C1343" t="s">
        <v>2694</v>
      </c>
      <c r="D1343" t="s">
        <v>2708</v>
      </c>
      <c r="E1343" t="s">
        <v>2756</v>
      </c>
      <c r="F1343" t="s">
        <v>2708</v>
      </c>
      <c r="G1343" s="1">
        <v>44197</v>
      </c>
      <c r="H1343">
        <v>1.7835820895522401</v>
      </c>
      <c r="I1343" t="s">
        <v>161</v>
      </c>
      <c r="J1343" t="s">
        <v>161</v>
      </c>
      <c r="K1343" t="s">
        <v>161</v>
      </c>
      <c r="L1343" t="s">
        <v>161</v>
      </c>
      <c r="M1343" t="s">
        <v>161</v>
      </c>
      <c r="N1343" t="s">
        <v>161</v>
      </c>
      <c r="O1343" t="s">
        <v>161</v>
      </c>
      <c r="P1343" t="s">
        <v>161</v>
      </c>
      <c r="Q1343" t="s">
        <v>161</v>
      </c>
      <c r="R1343" t="s">
        <v>161</v>
      </c>
      <c r="S1343">
        <v>13027.7</v>
      </c>
      <c r="T1343" t="s">
        <v>161</v>
      </c>
      <c r="U1343" t="s">
        <v>161</v>
      </c>
      <c r="V1343" t="s">
        <v>161</v>
      </c>
      <c r="W1343" t="s">
        <v>161</v>
      </c>
      <c r="X1343" t="s">
        <v>161</v>
      </c>
      <c r="Y1343" t="s">
        <v>161</v>
      </c>
      <c r="Z1343" t="s">
        <v>161</v>
      </c>
      <c r="AA1343" t="s">
        <v>161</v>
      </c>
      <c r="AB1343" t="s">
        <v>161</v>
      </c>
      <c r="AC1343" t="s">
        <v>161</v>
      </c>
      <c r="AD1343" t="s">
        <v>161</v>
      </c>
      <c r="AE1343" t="s">
        <v>161</v>
      </c>
      <c r="AF1343" t="s">
        <v>161</v>
      </c>
      <c r="AG1343" t="s">
        <v>161</v>
      </c>
      <c r="AH1343" t="s">
        <v>161</v>
      </c>
      <c r="AI1343" t="s">
        <v>161</v>
      </c>
    </row>
    <row r="1344" spans="1:35" hidden="1">
      <c r="A1344" t="s">
        <v>139</v>
      </c>
      <c r="B1344" t="s">
        <v>140</v>
      </c>
      <c r="C1344" t="s">
        <v>2694</v>
      </c>
      <c r="D1344" t="s">
        <v>2708</v>
      </c>
      <c r="E1344" t="s">
        <v>2732</v>
      </c>
      <c r="F1344" t="s">
        <v>2708</v>
      </c>
      <c r="G1344" s="1">
        <v>44197</v>
      </c>
      <c r="H1344">
        <v>3.5</v>
      </c>
      <c r="I1344" t="s">
        <v>161</v>
      </c>
      <c r="J1344" t="s">
        <v>161</v>
      </c>
      <c r="K1344" t="s">
        <v>161</v>
      </c>
      <c r="L1344" t="s">
        <v>161</v>
      </c>
      <c r="M1344" t="s">
        <v>161</v>
      </c>
      <c r="N1344" t="s">
        <v>161</v>
      </c>
      <c r="O1344" t="s">
        <v>161</v>
      </c>
      <c r="P1344" t="s">
        <v>161</v>
      </c>
      <c r="Q1344" t="s">
        <v>161</v>
      </c>
      <c r="R1344" t="s">
        <v>161</v>
      </c>
      <c r="S1344">
        <v>13027.7</v>
      </c>
      <c r="T1344" t="s">
        <v>161</v>
      </c>
      <c r="U1344" t="s">
        <v>161</v>
      </c>
      <c r="V1344" t="s">
        <v>161</v>
      </c>
      <c r="W1344" t="s">
        <v>161</v>
      </c>
      <c r="X1344" s="2" t="s">
        <v>161</v>
      </c>
      <c r="Y1344" t="s">
        <v>161</v>
      </c>
      <c r="Z1344" t="s">
        <v>161</v>
      </c>
      <c r="AA1344" s="2" t="s">
        <v>161</v>
      </c>
      <c r="AB1344" t="s">
        <v>161</v>
      </c>
      <c r="AC1344" t="s">
        <v>161</v>
      </c>
      <c r="AD1344" t="s">
        <v>161</v>
      </c>
      <c r="AE1344" t="s">
        <v>161</v>
      </c>
      <c r="AF1344" t="s">
        <v>161</v>
      </c>
      <c r="AG1344" t="s">
        <v>161</v>
      </c>
      <c r="AH1344" t="s">
        <v>161</v>
      </c>
      <c r="AI1344" s="2" t="s">
        <v>161</v>
      </c>
    </row>
    <row r="1345" spans="1:40" hidden="1">
      <c r="A1345" t="s">
        <v>139</v>
      </c>
      <c r="B1345" t="s">
        <v>140</v>
      </c>
      <c r="C1345" t="s">
        <v>2694</v>
      </c>
      <c r="D1345" t="s">
        <v>2708</v>
      </c>
      <c r="E1345" t="s">
        <v>2709</v>
      </c>
      <c r="F1345" t="s">
        <v>2708</v>
      </c>
      <c r="G1345" s="1">
        <v>44197</v>
      </c>
      <c r="H1345">
        <v>1.52325581395349</v>
      </c>
      <c r="I1345" t="s">
        <v>161</v>
      </c>
      <c r="J1345" t="s">
        <v>161</v>
      </c>
      <c r="K1345" t="s">
        <v>161</v>
      </c>
      <c r="L1345" t="s">
        <v>161</v>
      </c>
      <c r="M1345" t="s">
        <v>161</v>
      </c>
      <c r="N1345" t="s">
        <v>161</v>
      </c>
      <c r="O1345" t="s">
        <v>161</v>
      </c>
      <c r="P1345" t="s">
        <v>161</v>
      </c>
      <c r="Q1345" t="s">
        <v>161</v>
      </c>
      <c r="R1345" t="s">
        <v>161</v>
      </c>
      <c r="S1345">
        <v>13027.7</v>
      </c>
      <c r="T1345" t="s">
        <v>161</v>
      </c>
      <c r="U1345" t="s">
        <v>161</v>
      </c>
      <c r="V1345" t="s">
        <v>161</v>
      </c>
      <c r="W1345" t="s">
        <v>161</v>
      </c>
      <c r="X1345" t="s">
        <v>161</v>
      </c>
      <c r="Y1345" t="s">
        <v>161</v>
      </c>
      <c r="Z1345" t="s">
        <v>161</v>
      </c>
      <c r="AA1345" s="2" t="s">
        <v>161</v>
      </c>
      <c r="AB1345" s="2" t="s">
        <v>161</v>
      </c>
      <c r="AC1345" t="s">
        <v>161</v>
      </c>
      <c r="AD1345" t="s">
        <v>161</v>
      </c>
      <c r="AE1345" t="s">
        <v>161</v>
      </c>
      <c r="AF1345" t="s">
        <v>161</v>
      </c>
      <c r="AG1345" t="s">
        <v>161</v>
      </c>
      <c r="AH1345" t="s">
        <v>161</v>
      </c>
      <c r="AI1345" s="2" t="s">
        <v>161</v>
      </c>
    </row>
    <row r="1346" spans="1:40" hidden="1">
      <c r="A1346" t="s">
        <v>139</v>
      </c>
      <c r="B1346" t="s">
        <v>140</v>
      </c>
      <c r="C1346" t="s">
        <v>2694</v>
      </c>
      <c r="D1346" t="s">
        <v>2708</v>
      </c>
      <c r="E1346" t="s">
        <v>2767</v>
      </c>
      <c r="F1346" t="s">
        <v>2708</v>
      </c>
      <c r="G1346" s="1">
        <v>44197</v>
      </c>
      <c r="H1346">
        <v>3.0756756756756798</v>
      </c>
      <c r="I1346" t="s">
        <v>161</v>
      </c>
      <c r="J1346" t="s">
        <v>161</v>
      </c>
      <c r="K1346" t="s">
        <v>161</v>
      </c>
      <c r="L1346" t="s">
        <v>161</v>
      </c>
      <c r="M1346" t="s">
        <v>161</v>
      </c>
      <c r="N1346" t="s">
        <v>161</v>
      </c>
      <c r="O1346" t="s">
        <v>161</v>
      </c>
      <c r="P1346" t="s">
        <v>161</v>
      </c>
      <c r="Q1346" t="s">
        <v>161</v>
      </c>
      <c r="R1346" t="s">
        <v>161</v>
      </c>
      <c r="S1346">
        <v>13027.7</v>
      </c>
      <c r="T1346" t="s">
        <v>161</v>
      </c>
      <c r="U1346" t="s">
        <v>161</v>
      </c>
      <c r="V1346" t="s">
        <v>161</v>
      </c>
      <c r="W1346" t="s">
        <v>161</v>
      </c>
      <c r="X1346" t="s">
        <v>161</v>
      </c>
      <c r="Y1346" t="s">
        <v>161</v>
      </c>
      <c r="Z1346" t="s">
        <v>161</v>
      </c>
      <c r="AA1346" t="s">
        <v>161</v>
      </c>
      <c r="AB1346" t="s">
        <v>161</v>
      </c>
      <c r="AC1346" t="s">
        <v>161</v>
      </c>
      <c r="AD1346" t="s">
        <v>161</v>
      </c>
      <c r="AE1346" t="s">
        <v>161</v>
      </c>
      <c r="AF1346" t="s">
        <v>161</v>
      </c>
      <c r="AG1346" t="s">
        <v>161</v>
      </c>
      <c r="AH1346" t="s">
        <v>161</v>
      </c>
      <c r="AI1346" t="s">
        <v>161</v>
      </c>
    </row>
    <row r="1347" spans="1:40" hidden="1">
      <c r="A1347" t="s">
        <v>139</v>
      </c>
      <c r="B1347" t="s">
        <v>140</v>
      </c>
      <c r="C1347" t="s">
        <v>2744</v>
      </c>
      <c r="D1347" t="s">
        <v>2745</v>
      </c>
      <c r="E1347" t="s">
        <v>2709</v>
      </c>
      <c r="F1347" t="s">
        <v>2711</v>
      </c>
      <c r="G1347" s="1">
        <v>44197</v>
      </c>
      <c r="H1347">
        <v>1.77272727272727</v>
      </c>
      <c r="I1347">
        <v>8</v>
      </c>
      <c r="J1347">
        <v>55</v>
      </c>
      <c r="K1347">
        <v>2</v>
      </c>
      <c r="L1347">
        <v>55</v>
      </c>
      <c r="M1347" t="s">
        <v>161</v>
      </c>
      <c r="N1347" t="s">
        <v>161</v>
      </c>
      <c r="O1347" t="s">
        <v>161</v>
      </c>
      <c r="P1347" t="s">
        <v>161</v>
      </c>
      <c r="Q1347" t="s">
        <v>161</v>
      </c>
      <c r="R1347" t="s">
        <v>161</v>
      </c>
      <c r="S1347">
        <v>13027.7</v>
      </c>
      <c r="T1347">
        <v>277.85000000000002</v>
      </c>
      <c r="U1347" t="s">
        <v>161</v>
      </c>
      <c r="V1347" s="2">
        <v>145455</v>
      </c>
      <c r="W1347" s="2">
        <v>19636</v>
      </c>
      <c r="X1347" t="s">
        <v>161</v>
      </c>
      <c r="Y1347" t="s">
        <v>161</v>
      </c>
      <c r="Z1347" t="s">
        <v>161</v>
      </c>
      <c r="AA1347" t="s">
        <v>161</v>
      </c>
      <c r="AB1347" t="s">
        <v>161</v>
      </c>
      <c r="AC1347" t="s">
        <v>161</v>
      </c>
      <c r="AD1347" t="s">
        <v>161</v>
      </c>
      <c r="AE1347" t="s">
        <v>161</v>
      </c>
      <c r="AF1347" t="s">
        <v>161</v>
      </c>
      <c r="AG1347" t="s">
        <v>161</v>
      </c>
      <c r="AH1347" s="2">
        <v>36364</v>
      </c>
      <c r="AI1347" t="s">
        <v>161</v>
      </c>
    </row>
    <row r="1348" spans="1:40" hidden="1">
      <c r="A1348" t="s">
        <v>139</v>
      </c>
      <c r="B1348" t="s">
        <v>140</v>
      </c>
      <c r="C1348" t="s">
        <v>2744</v>
      </c>
      <c r="D1348" t="s">
        <v>2745</v>
      </c>
      <c r="E1348" t="s">
        <v>2722</v>
      </c>
      <c r="F1348" t="s">
        <v>2711</v>
      </c>
      <c r="G1348" s="1">
        <v>44197</v>
      </c>
      <c r="H1348">
        <v>3.6428571428571401</v>
      </c>
      <c r="I1348">
        <v>19</v>
      </c>
      <c r="J1348">
        <v>21</v>
      </c>
      <c r="K1348">
        <v>20</v>
      </c>
      <c r="L1348">
        <v>21</v>
      </c>
      <c r="M1348" t="s">
        <v>161</v>
      </c>
      <c r="N1348" t="s">
        <v>161</v>
      </c>
      <c r="O1348" t="s">
        <v>161</v>
      </c>
      <c r="P1348" t="s">
        <v>161</v>
      </c>
      <c r="Q1348" t="s">
        <v>161</v>
      </c>
      <c r="R1348" t="s">
        <v>161</v>
      </c>
      <c r="S1348">
        <v>13027.7</v>
      </c>
      <c r="T1348">
        <v>277.85000000000002</v>
      </c>
      <c r="U1348" t="s">
        <v>161</v>
      </c>
      <c r="V1348" s="2">
        <v>904762</v>
      </c>
      <c r="W1348" s="2">
        <v>600762</v>
      </c>
      <c r="X1348" t="s">
        <v>161</v>
      </c>
      <c r="Y1348" t="s">
        <v>161</v>
      </c>
      <c r="Z1348" t="s">
        <v>161</v>
      </c>
      <c r="AA1348" s="2" t="s">
        <v>161</v>
      </c>
      <c r="AB1348" s="2" t="s">
        <v>161</v>
      </c>
      <c r="AC1348" t="s">
        <v>161</v>
      </c>
      <c r="AD1348" t="s">
        <v>161</v>
      </c>
      <c r="AE1348" t="s">
        <v>161</v>
      </c>
      <c r="AF1348" t="s">
        <v>161</v>
      </c>
      <c r="AG1348" t="s">
        <v>161</v>
      </c>
      <c r="AH1348" s="2">
        <v>952381</v>
      </c>
      <c r="AI1348" s="2" t="s">
        <v>161</v>
      </c>
      <c r="AJ1348" s="2"/>
    </row>
    <row r="1349" spans="1:40" hidden="1">
      <c r="A1349" t="s">
        <v>139</v>
      </c>
      <c r="B1349" t="s">
        <v>140</v>
      </c>
      <c r="C1349" t="s">
        <v>2744</v>
      </c>
      <c r="D1349" t="s">
        <v>2745</v>
      </c>
      <c r="E1349" t="s">
        <v>2720</v>
      </c>
      <c r="F1349" t="s">
        <v>2711</v>
      </c>
      <c r="G1349" s="1">
        <v>44197</v>
      </c>
      <c r="H1349">
        <v>2.9054054054054101</v>
      </c>
      <c r="I1349">
        <v>15</v>
      </c>
      <c r="J1349">
        <v>37</v>
      </c>
      <c r="K1349">
        <v>11</v>
      </c>
      <c r="L1349">
        <v>37</v>
      </c>
      <c r="M1349" t="s">
        <v>161</v>
      </c>
      <c r="N1349" t="s">
        <v>161</v>
      </c>
      <c r="O1349" t="s">
        <v>161</v>
      </c>
      <c r="P1349" t="s">
        <v>161</v>
      </c>
      <c r="Q1349" t="s">
        <v>161</v>
      </c>
      <c r="R1349" t="s">
        <v>161</v>
      </c>
      <c r="S1349">
        <v>13027.7</v>
      </c>
      <c r="T1349">
        <v>277.85000000000002</v>
      </c>
      <c r="U1349" t="s">
        <v>161</v>
      </c>
      <c r="V1349" s="2">
        <v>405405</v>
      </c>
      <c r="W1349" s="2">
        <v>240405</v>
      </c>
      <c r="X1349" t="s">
        <v>161</v>
      </c>
      <c r="Y1349" t="s">
        <v>161</v>
      </c>
      <c r="Z1349" t="s">
        <v>161</v>
      </c>
      <c r="AA1349" s="2" t="s">
        <v>161</v>
      </c>
      <c r="AB1349" s="2" t="s">
        <v>161</v>
      </c>
      <c r="AC1349" t="s">
        <v>161</v>
      </c>
      <c r="AD1349" t="s">
        <v>161</v>
      </c>
      <c r="AE1349" t="s">
        <v>161</v>
      </c>
      <c r="AF1349" t="s">
        <v>161</v>
      </c>
      <c r="AG1349" t="s">
        <v>161</v>
      </c>
      <c r="AH1349" s="2">
        <v>297297</v>
      </c>
      <c r="AI1349" s="2" t="s">
        <v>161</v>
      </c>
      <c r="AJ1349" s="2"/>
      <c r="AM1349" s="2"/>
      <c r="AN1349" s="2"/>
    </row>
    <row r="1350" spans="1:40" hidden="1">
      <c r="A1350" t="s">
        <v>139</v>
      </c>
      <c r="B1350" t="s">
        <v>140</v>
      </c>
      <c r="C1350" t="s">
        <v>2744</v>
      </c>
      <c r="D1350" t="s">
        <v>2745</v>
      </c>
      <c r="E1350" t="s">
        <v>2724</v>
      </c>
      <c r="F1350" t="s">
        <v>2711</v>
      </c>
      <c r="G1350" s="1">
        <v>44197</v>
      </c>
      <c r="H1350">
        <v>3.3636363636363602</v>
      </c>
      <c r="I1350">
        <v>16</v>
      </c>
      <c r="J1350">
        <v>22</v>
      </c>
      <c r="K1350">
        <v>0</v>
      </c>
      <c r="L1350">
        <v>22</v>
      </c>
      <c r="M1350" t="s">
        <v>161</v>
      </c>
      <c r="N1350" t="s">
        <v>161</v>
      </c>
      <c r="O1350" t="s">
        <v>161</v>
      </c>
      <c r="P1350" t="s">
        <v>161</v>
      </c>
      <c r="Q1350" t="s">
        <v>161</v>
      </c>
      <c r="R1350" t="s">
        <v>161</v>
      </c>
      <c r="S1350">
        <v>13027.7</v>
      </c>
      <c r="T1350">
        <v>277.85000000000002</v>
      </c>
      <c r="U1350" t="s">
        <v>161</v>
      </c>
      <c r="V1350" s="2">
        <v>727273</v>
      </c>
      <c r="W1350" s="2">
        <v>358545</v>
      </c>
      <c r="X1350" t="s">
        <v>161</v>
      </c>
      <c r="Y1350" t="s">
        <v>161</v>
      </c>
      <c r="Z1350" t="s">
        <v>161</v>
      </c>
      <c r="AA1350" s="2" t="s">
        <v>161</v>
      </c>
      <c r="AB1350" s="2" t="s">
        <v>161</v>
      </c>
      <c r="AC1350" t="s">
        <v>161</v>
      </c>
      <c r="AD1350" t="s">
        <v>161</v>
      </c>
      <c r="AE1350" t="s">
        <v>161</v>
      </c>
      <c r="AF1350" t="s">
        <v>161</v>
      </c>
      <c r="AG1350" t="s">
        <v>161</v>
      </c>
      <c r="AH1350" t="s">
        <v>3233</v>
      </c>
      <c r="AI1350" t="s">
        <v>161</v>
      </c>
    </row>
    <row r="1351" spans="1:40" hidden="1">
      <c r="A1351" t="s">
        <v>139</v>
      </c>
      <c r="B1351" t="s">
        <v>140</v>
      </c>
      <c r="C1351" t="s">
        <v>2744</v>
      </c>
      <c r="D1351" t="s">
        <v>2745</v>
      </c>
      <c r="E1351" t="s">
        <v>161</v>
      </c>
      <c r="F1351" t="s">
        <v>2711</v>
      </c>
      <c r="G1351" s="1">
        <v>44197</v>
      </c>
      <c r="H1351" t="s">
        <v>161</v>
      </c>
      <c r="I1351" t="s">
        <v>161</v>
      </c>
      <c r="J1351" t="s">
        <v>161</v>
      </c>
      <c r="K1351" t="s">
        <v>161</v>
      </c>
      <c r="L1351" t="s">
        <v>161</v>
      </c>
      <c r="M1351" t="s">
        <v>161</v>
      </c>
      <c r="N1351" t="s">
        <v>161</v>
      </c>
      <c r="O1351" t="s">
        <v>161</v>
      </c>
      <c r="P1351" t="s">
        <v>161</v>
      </c>
      <c r="Q1351">
        <v>284.55</v>
      </c>
      <c r="R1351" t="s">
        <v>161</v>
      </c>
      <c r="S1351">
        <v>13027.7</v>
      </c>
      <c r="T1351">
        <v>277.85000000000002</v>
      </c>
      <c r="U1351" s="2">
        <v>35119</v>
      </c>
      <c r="V1351" t="s">
        <v>161</v>
      </c>
      <c r="W1351" t="s">
        <v>161</v>
      </c>
      <c r="X1351" t="s">
        <v>161</v>
      </c>
      <c r="Y1351" t="s">
        <v>161</v>
      </c>
      <c r="Z1351" t="s">
        <v>161</v>
      </c>
      <c r="AA1351" s="2" t="s">
        <v>161</v>
      </c>
      <c r="AB1351" s="2" t="s">
        <v>161</v>
      </c>
      <c r="AC1351" t="s">
        <v>161</v>
      </c>
      <c r="AD1351" t="s">
        <v>161</v>
      </c>
      <c r="AE1351" t="s">
        <v>161</v>
      </c>
      <c r="AF1351" t="s">
        <v>161</v>
      </c>
      <c r="AG1351" t="s">
        <v>161</v>
      </c>
      <c r="AH1351" t="s">
        <v>161</v>
      </c>
      <c r="AI1351" t="s">
        <v>161</v>
      </c>
      <c r="AM1351" s="2"/>
      <c r="AN1351" s="2"/>
    </row>
    <row r="1352" spans="1:40" hidden="1">
      <c r="A1352" t="s">
        <v>139</v>
      </c>
      <c r="B1352" t="s">
        <v>140</v>
      </c>
      <c r="C1352" t="s">
        <v>2744</v>
      </c>
      <c r="D1352" t="s">
        <v>2745</v>
      </c>
      <c r="E1352" t="s">
        <v>2767</v>
      </c>
      <c r="F1352" t="s">
        <v>2711</v>
      </c>
      <c r="G1352" s="1">
        <v>44197</v>
      </c>
      <c r="H1352">
        <v>4.1617647058823497</v>
      </c>
      <c r="I1352">
        <v>68</v>
      </c>
      <c r="J1352">
        <v>68</v>
      </c>
      <c r="K1352">
        <v>18</v>
      </c>
      <c r="L1352">
        <v>68</v>
      </c>
      <c r="M1352" t="s">
        <v>161</v>
      </c>
      <c r="N1352" t="s">
        <v>161</v>
      </c>
      <c r="O1352" t="s">
        <v>161</v>
      </c>
      <c r="P1352" t="s">
        <v>161</v>
      </c>
      <c r="Q1352" t="s">
        <v>161</v>
      </c>
      <c r="R1352" t="s">
        <v>161</v>
      </c>
      <c r="S1352">
        <v>13027.7</v>
      </c>
      <c r="T1352">
        <v>277.85000000000002</v>
      </c>
      <c r="U1352" t="s">
        <v>161</v>
      </c>
      <c r="V1352" s="2">
        <v>1000000</v>
      </c>
      <c r="W1352" s="2">
        <v>893500</v>
      </c>
      <c r="X1352" t="s">
        <v>161</v>
      </c>
      <c r="Y1352" t="s">
        <v>161</v>
      </c>
      <c r="Z1352" t="s">
        <v>161</v>
      </c>
      <c r="AA1352" t="s">
        <v>161</v>
      </c>
      <c r="AB1352" t="s">
        <v>161</v>
      </c>
      <c r="AC1352" t="s">
        <v>161</v>
      </c>
      <c r="AD1352" t="s">
        <v>161</v>
      </c>
      <c r="AE1352" t="s">
        <v>161</v>
      </c>
      <c r="AF1352" t="s">
        <v>161</v>
      </c>
      <c r="AG1352" t="s">
        <v>161</v>
      </c>
      <c r="AH1352" s="2">
        <v>264706</v>
      </c>
      <c r="AI1352" t="s">
        <v>161</v>
      </c>
    </row>
    <row r="1353" spans="1:40" hidden="1">
      <c r="A1353" t="s">
        <v>139</v>
      </c>
      <c r="B1353" t="s">
        <v>140</v>
      </c>
      <c r="C1353" t="s">
        <v>2744</v>
      </c>
      <c r="D1353" t="s">
        <v>2745</v>
      </c>
      <c r="E1353" t="s">
        <v>2781</v>
      </c>
      <c r="F1353" t="s">
        <v>2711</v>
      </c>
      <c r="G1353" s="1">
        <v>44197</v>
      </c>
      <c r="H1353">
        <v>3.1453201970443301</v>
      </c>
      <c r="I1353" t="s">
        <v>161</v>
      </c>
      <c r="J1353" t="s">
        <v>161</v>
      </c>
      <c r="K1353" t="s">
        <v>161</v>
      </c>
      <c r="L1353" t="s">
        <v>161</v>
      </c>
      <c r="M1353" t="s">
        <v>161</v>
      </c>
      <c r="N1353" t="s">
        <v>161</v>
      </c>
      <c r="O1353" t="s">
        <v>161</v>
      </c>
      <c r="P1353" t="s">
        <v>161</v>
      </c>
      <c r="Q1353">
        <v>284.55</v>
      </c>
      <c r="R1353" t="s">
        <v>161</v>
      </c>
      <c r="S1353">
        <v>13027.7</v>
      </c>
      <c r="T1353">
        <v>277.85000000000002</v>
      </c>
      <c r="U1353" t="s">
        <v>161</v>
      </c>
      <c r="V1353" t="s">
        <v>161</v>
      </c>
      <c r="W1353" t="s">
        <v>161</v>
      </c>
      <c r="X1353">
        <v>76.0428</v>
      </c>
      <c r="Y1353" s="2">
        <v>331546</v>
      </c>
      <c r="Z1353" t="s">
        <v>161</v>
      </c>
      <c r="AA1353" s="2" t="s">
        <v>161</v>
      </c>
      <c r="AB1353" s="2" t="s">
        <v>161</v>
      </c>
      <c r="AC1353" t="s">
        <v>161</v>
      </c>
      <c r="AD1353" t="s">
        <v>161</v>
      </c>
      <c r="AE1353" t="s">
        <v>161</v>
      </c>
      <c r="AF1353" t="s">
        <v>161</v>
      </c>
      <c r="AG1353" t="s">
        <v>161</v>
      </c>
      <c r="AH1353" t="s">
        <v>161</v>
      </c>
      <c r="AI1353" s="2">
        <v>93190</v>
      </c>
    </row>
    <row r="1354" spans="1:40" hidden="1">
      <c r="A1354" t="s">
        <v>139</v>
      </c>
      <c r="B1354" t="s">
        <v>140</v>
      </c>
      <c r="C1354" t="s">
        <v>2753</v>
      </c>
      <c r="D1354" t="s">
        <v>2754</v>
      </c>
      <c r="E1354" t="s">
        <v>2709</v>
      </c>
      <c r="F1354" t="s">
        <v>2711</v>
      </c>
      <c r="G1354" s="1">
        <v>44197</v>
      </c>
      <c r="H1354">
        <v>1.26119402985075</v>
      </c>
      <c r="I1354">
        <v>0</v>
      </c>
      <c r="J1354">
        <v>67</v>
      </c>
      <c r="K1354">
        <v>0</v>
      </c>
      <c r="L1354">
        <v>67</v>
      </c>
      <c r="M1354" t="s">
        <v>161</v>
      </c>
      <c r="N1354" t="s">
        <v>161</v>
      </c>
      <c r="O1354" t="s">
        <v>161</v>
      </c>
      <c r="P1354" t="s">
        <v>161</v>
      </c>
      <c r="Q1354" t="s">
        <v>161</v>
      </c>
      <c r="R1354" t="s">
        <v>161</v>
      </c>
      <c r="S1354">
        <v>13027.7</v>
      </c>
      <c r="T1354">
        <v>1039.4000000000001</v>
      </c>
      <c r="U1354" t="s">
        <v>161</v>
      </c>
      <c r="V1354" t="s">
        <v>3233</v>
      </c>
      <c r="W1354" t="s">
        <v>3233</v>
      </c>
      <c r="X1354" t="s">
        <v>161</v>
      </c>
      <c r="Y1354" t="s">
        <v>161</v>
      </c>
      <c r="Z1354" t="s">
        <v>161</v>
      </c>
      <c r="AA1354" s="2" t="s">
        <v>161</v>
      </c>
      <c r="AB1354" t="s">
        <v>161</v>
      </c>
      <c r="AC1354" t="s">
        <v>161</v>
      </c>
      <c r="AD1354" t="s">
        <v>161</v>
      </c>
      <c r="AE1354" t="s">
        <v>161</v>
      </c>
      <c r="AF1354" t="s">
        <v>161</v>
      </c>
      <c r="AG1354" t="s">
        <v>161</v>
      </c>
      <c r="AH1354" t="s">
        <v>3233</v>
      </c>
      <c r="AI1354" t="s">
        <v>161</v>
      </c>
    </row>
    <row r="1355" spans="1:40" hidden="1">
      <c r="A1355" t="s">
        <v>139</v>
      </c>
      <c r="B1355" t="s">
        <v>140</v>
      </c>
      <c r="C1355" t="s">
        <v>2753</v>
      </c>
      <c r="D1355" t="s">
        <v>2754</v>
      </c>
      <c r="E1355" t="s">
        <v>2720</v>
      </c>
      <c r="F1355" t="s">
        <v>2711</v>
      </c>
      <c r="G1355" s="1">
        <v>44197</v>
      </c>
      <c r="H1355">
        <v>2.2985074626865698</v>
      </c>
      <c r="I1355">
        <v>5</v>
      </c>
      <c r="J1355">
        <v>67</v>
      </c>
      <c r="K1355">
        <v>0</v>
      </c>
      <c r="L1355">
        <v>67</v>
      </c>
      <c r="M1355" t="s">
        <v>161</v>
      </c>
      <c r="N1355" t="s">
        <v>161</v>
      </c>
      <c r="O1355" t="s">
        <v>161</v>
      </c>
      <c r="P1355" t="s">
        <v>161</v>
      </c>
      <c r="Q1355" t="s">
        <v>161</v>
      </c>
      <c r="R1355" t="s">
        <v>161</v>
      </c>
      <c r="S1355">
        <v>13027.7</v>
      </c>
      <c r="T1355">
        <v>1039.4000000000001</v>
      </c>
      <c r="U1355" t="s">
        <v>161</v>
      </c>
      <c r="V1355" s="2">
        <v>74627</v>
      </c>
      <c r="W1355" s="2">
        <v>119552</v>
      </c>
      <c r="X1355" t="s">
        <v>161</v>
      </c>
      <c r="Y1355" t="s">
        <v>161</v>
      </c>
      <c r="Z1355" t="s">
        <v>161</v>
      </c>
      <c r="AA1355" s="2" t="s">
        <v>161</v>
      </c>
      <c r="AB1355" s="2" t="s">
        <v>161</v>
      </c>
      <c r="AC1355" t="s">
        <v>161</v>
      </c>
      <c r="AD1355" t="s">
        <v>161</v>
      </c>
      <c r="AE1355" t="s">
        <v>161</v>
      </c>
      <c r="AF1355" t="s">
        <v>161</v>
      </c>
      <c r="AG1355" t="s">
        <v>161</v>
      </c>
      <c r="AH1355" t="s">
        <v>3233</v>
      </c>
      <c r="AI1355" t="s">
        <v>161</v>
      </c>
    </row>
    <row r="1356" spans="1:40" hidden="1">
      <c r="A1356" t="s">
        <v>139</v>
      </c>
      <c r="B1356" t="s">
        <v>140</v>
      </c>
      <c r="C1356" t="s">
        <v>2753</v>
      </c>
      <c r="D1356" t="s">
        <v>2754</v>
      </c>
      <c r="E1356" t="s">
        <v>2751</v>
      </c>
      <c r="F1356" t="s">
        <v>2711</v>
      </c>
      <c r="G1356" s="1">
        <v>44197</v>
      </c>
      <c r="H1356">
        <v>2.47169811320755</v>
      </c>
      <c r="I1356">
        <v>18</v>
      </c>
      <c r="J1356">
        <v>106</v>
      </c>
      <c r="K1356">
        <v>0</v>
      </c>
      <c r="L1356">
        <v>106</v>
      </c>
      <c r="M1356" t="s">
        <v>161</v>
      </c>
      <c r="N1356" t="s">
        <v>161</v>
      </c>
      <c r="O1356" t="s">
        <v>161</v>
      </c>
      <c r="P1356" t="s">
        <v>161</v>
      </c>
      <c r="Q1356" t="s">
        <v>161</v>
      </c>
      <c r="R1356" t="s">
        <v>161</v>
      </c>
      <c r="S1356">
        <v>13027.7</v>
      </c>
      <c r="T1356">
        <v>1039.4000000000001</v>
      </c>
      <c r="U1356" t="s">
        <v>161</v>
      </c>
      <c r="V1356" s="2">
        <v>169811</v>
      </c>
      <c r="W1356" s="2">
        <v>407377</v>
      </c>
      <c r="X1356" t="s">
        <v>161</v>
      </c>
      <c r="Y1356" t="s">
        <v>161</v>
      </c>
      <c r="Z1356" t="s">
        <v>161</v>
      </c>
      <c r="AA1356" t="s">
        <v>161</v>
      </c>
      <c r="AB1356" t="s">
        <v>161</v>
      </c>
      <c r="AC1356" t="s">
        <v>161</v>
      </c>
      <c r="AD1356" t="s">
        <v>161</v>
      </c>
      <c r="AE1356" t="s">
        <v>161</v>
      </c>
      <c r="AF1356" t="s">
        <v>161</v>
      </c>
      <c r="AG1356" t="s">
        <v>161</v>
      </c>
      <c r="AH1356" t="s">
        <v>3233</v>
      </c>
      <c r="AI1356" t="s">
        <v>161</v>
      </c>
    </row>
    <row r="1357" spans="1:40" hidden="1">
      <c r="A1357" t="s">
        <v>139</v>
      </c>
      <c r="B1357" t="s">
        <v>140</v>
      </c>
      <c r="C1357" t="s">
        <v>2753</v>
      </c>
      <c r="D1357" t="s">
        <v>2754</v>
      </c>
      <c r="E1357" t="s">
        <v>2732</v>
      </c>
      <c r="F1357" t="s">
        <v>2711</v>
      </c>
      <c r="G1357" s="1">
        <v>44197</v>
      </c>
      <c r="H1357">
        <v>3.8803191489361701</v>
      </c>
      <c r="I1357">
        <v>149</v>
      </c>
      <c r="J1357">
        <v>188</v>
      </c>
      <c r="K1357">
        <v>4</v>
      </c>
      <c r="L1357">
        <v>188</v>
      </c>
      <c r="M1357" t="s">
        <v>161</v>
      </c>
      <c r="N1357" t="s">
        <v>161</v>
      </c>
      <c r="O1357" t="s">
        <v>161</v>
      </c>
      <c r="P1357" t="s">
        <v>161</v>
      </c>
      <c r="Q1357" t="s">
        <v>161</v>
      </c>
      <c r="R1357" t="s">
        <v>161</v>
      </c>
      <c r="S1357">
        <v>13027.7</v>
      </c>
      <c r="T1357">
        <v>1039.4000000000001</v>
      </c>
      <c r="U1357" t="s">
        <v>161</v>
      </c>
      <c r="V1357" s="2">
        <v>792553</v>
      </c>
      <c r="W1357" s="2">
        <v>3530824</v>
      </c>
      <c r="X1357" t="s">
        <v>161</v>
      </c>
      <c r="Y1357" t="s">
        <v>161</v>
      </c>
      <c r="Z1357" t="s">
        <v>161</v>
      </c>
      <c r="AA1357" s="2" t="s">
        <v>161</v>
      </c>
      <c r="AB1357" s="2" t="s">
        <v>161</v>
      </c>
      <c r="AC1357" t="s">
        <v>161</v>
      </c>
      <c r="AD1357" t="s">
        <v>161</v>
      </c>
      <c r="AE1357" t="s">
        <v>161</v>
      </c>
      <c r="AF1357" t="s">
        <v>161</v>
      </c>
      <c r="AG1357" t="s">
        <v>161</v>
      </c>
      <c r="AH1357" s="2">
        <v>21277</v>
      </c>
      <c r="AI1357" t="s">
        <v>161</v>
      </c>
    </row>
    <row r="1358" spans="1:40" hidden="1">
      <c r="A1358" t="s">
        <v>139</v>
      </c>
      <c r="B1358" t="s">
        <v>140</v>
      </c>
      <c r="C1358" t="s">
        <v>2753</v>
      </c>
      <c r="D1358" t="s">
        <v>2754</v>
      </c>
      <c r="E1358" t="s">
        <v>161</v>
      </c>
      <c r="F1358" t="s">
        <v>2711</v>
      </c>
      <c r="G1358" s="1">
        <v>44197</v>
      </c>
      <c r="H1358" t="s">
        <v>161</v>
      </c>
      <c r="I1358" t="s">
        <v>161</v>
      </c>
      <c r="J1358" t="s">
        <v>161</v>
      </c>
      <c r="K1358" t="s">
        <v>161</v>
      </c>
      <c r="L1358" t="s">
        <v>161</v>
      </c>
      <c r="M1358" t="s">
        <v>161</v>
      </c>
      <c r="N1358" t="s">
        <v>161</v>
      </c>
      <c r="O1358" t="s">
        <v>161</v>
      </c>
      <c r="P1358" t="s">
        <v>161</v>
      </c>
      <c r="Q1358">
        <v>1083</v>
      </c>
      <c r="R1358" t="s">
        <v>161</v>
      </c>
      <c r="S1358">
        <v>13027.7</v>
      </c>
      <c r="T1358">
        <v>1039.4000000000001</v>
      </c>
      <c r="U1358" s="2">
        <v>30142</v>
      </c>
      <c r="V1358" t="s">
        <v>161</v>
      </c>
      <c r="W1358" t="s">
        <v>161</v>
      </c>
      <c r="X1358" s="2" t="s">
        <v>161</v>
      </c>
      <c r="Y1358" t="s">
        <v>161</v>
      </c>
      <c r="Z1358" t="s">
        <v>161</v>
      </c>
      <c r="AA1358" t="s">
        <v>161</v>
      </c>
      <c r="AB1358" t="s">
        <v>161</v>
      </c>
      <c r="AC1358" t="s">
        <v>161</v>
      </c>
      <c r="AD1358" t="s">
        <v>161</v>
      </c>
      <c r="AE1358" t="s">
        <v>161</v>
      </c>
      <c r="AF1358" t="s">
        <v>161</v>
      </c>
      <c r="AG1358" t="s">
        <v>161</v>
      </c>
      <c r="AH1358" t="s">
        <v>161</v>
      </c>
      <c r="AI1358" t="s">
        <v>161</v>
      </c>
    </row>
    <row r="1359" spans="1:40" hidden="1">
      <c r="A1359" t="s">
        <v>139</v>
      </c>
      <c r="B1359" t="s">
        <v>140</v>
      </c>
      <c r="C1359" t="s">
        <v>2753</v>
      </c>
      <c r="D1359" t="s">
        <v>2754</v>
      </c>
      <c r="E1359" t="s">
        <v>2767</v>
      </c>
      <c r="F1359" t="s">
        <v>2711</v>
      </c>
      <c r="G1359" s="1">
        <v>44197</v>
      </c>
      <c r="H1359">
        <v>2.6454545454545499</v>
      </c>
      <c r="I1359">
        <v>12</v>
      </c>
      <c r="J1359">
        <v>55</v>
      </c>
      <c r="K1359">
        <v>0</v>
      </c>
      <c r="L1359">
        <v>55</v>
      </c>
      <c r="M1359" t="s">
        <v>161</v>
      </c>
      <c r="N1359" t="s">
        <v>161</v>
      </c>
      <c r="O1359" t="s">
        <v>161</v>
      </c>
      <c r="P1359" t="s">
        <v>161</v>
      </c>
      <c r="Q1359" t="s">
        <v>161</v>
      </c>
      <c r="R1359" t="s">
        <v>161</v>
      </c>
      <c r="S1359">
        <v>13027.7</v>
      </c>
      <c r="T1359">
        <v>1039.4000000000001</v>
      </c>
      <c r="U1359" t="s">
        <v>161</v>
      </c>
      <c r="V1359" s="2">
        <v>218182</v>
      </c>
      <c r="W1359" s="2">
        <v>313091</v>
      </c>
      <c r="X1359" t="s">
        <v>161</v>
      </c>
      <c r="Y1359" t="s">
        <v>161</v>
      </c>
      <c r="Z1359" t="s">
        <v>161</v>
      </c>
      <c r="AA1359" t="s">
        <v>161</v>
      </c>
      <c r="AB1359" t="s">
        <v>161</v>
      </c>
      <c r="AC1359" t="s">
        <v>161</v>
      </c>
      <c r="AD1359" t="s">
        <v>161</v>
      </c>
      <c r="AE1359" t="s">
        <v>161</v>
      </c>
      <c r="AF1359" t="s">
        <v>161</v>
      </c>
      <c r="AG1359" t="s">
        <v>161</v>
      </c>
      <c r="AH1359" t="s">
        <v>3233</v>
      </c>
      <c r="AI1359" t="s">
        <v>161</v>
      </c>
    </row>
    <row r="1360" spans="1:40" hidden="1">
      <c r="A1360" t="s">
        <v>139</v>
      </c>
      <c r="B1360" t="s">
        <v>140</v>
      </c>
      <c r="C1360" t="s">
        <v>2753</v>
      </c>
      <c r="D1360" t="s">
        <v>2754</v>
      </c>
      <c r="E1360" t="s">
        <v>2781</v>
      </c>
      <c r="F1360" t="s">
        <v>2711</v>
      </c>
      <c r="G1360" s="1">
        <v>44197</v>
      </c>
      <c r="H1360">
        <v>2.8478260869565202</v>
      </c>
      <c r="I1360" t="s">
        <v>161</v>
      </c>
      <c r="J1360" t="s">
        <v>161</v>
      </c>
      <c r="K1360" t="s">
        <v>161</v>
      </c>
      <c r="L1360" t="s">
        <v>161</v>
      </c>
      <c r="M1360" t="s">
        <v>161</v>
      </c>
      <c r="N1360" t="s">
        <v>161</v>
      </c>
      <c r="O1360" t="s">
        <v>161</v>
      </c>
      <c r="P1360" t="s">
        <v>161</v>
      </c>
      <c r="Q1360">
        <v>1083</v>
      </c>
      <c r="R1360" t="s">
        <v>161</v>
      </c>
      <c r="S1360">
        <v>13027.7</v>
      </c>
      <c r="T1360">
        <v>1039.4000000000001</v>
      </c>
      <c r="U1360" t="s">
        <v>161</v>
      </c>
      <c r="V1360" t="s">
        <v>161</v>
      </c>
      <c r="W1360" t="s">
        <v>161</v>
      </c>
      <c r="X1360">
        <v>42.051600000000001</v>
      </c>
      <c r="Y1360" s="2">
        <v>331546</v>
      </c>
      <c r="Z1360" t="s">
        <v>161</v>
      </c>
      <c r="AA1360" s="2" t="s">
        <v>161</v>
      </c>
      <c r="AB1360" s="2" t="s">
        <v>161</v>
      </c>
      <c r="AC1360" t="s">
        <v>161</v>
      </c>
      <c r="AD1360" t="s">
        <v>161</v>
      </c>
      <c r="AE1360" t="s">
        <v>161</v>
      </c>
      <c r="AF1360" t="s">
        <v>161</v>
      </c>
      <c r="AG1360" t="s">
        <v>161</v>
      </c>
      <c r="AH1360" t="s">
        <v>161</v>
      </c>
      <c r="AI1360" s="2">
        <v>93190</v>
      </c>
    </row>
    <row r="1361" spans="1:40" hidden="1">
      <c r="A1361" t="s">
        <v>139</v>
      </c>
      <c r="B1361" t="s">
        <v>140</v>
      </c>
      <c r="C1361" t="s">
        <v>129</v>
      </c>
      <c r="D1361" t="s">
        <v>2755</v>
      </c>
      <c r="E1361" t="s">
        <v>2756</v>
      </c>
      <c r="F1361" t="s">
        <v>2715</v>
      </c>
      <c r="G1361" s="1">
        <v>44197</v>
      </c>
      <c r="H1361">
        <v>2.0405405405405399</v>
      </c>
      <c r="I1361">
        <v>0</v>
      </c>
      <c r="J1361">
        <v>37</v>
      </c>
      <c r="K1361">
        <v>0</v>
      </c>
      <c r="L1361">
        <v>37</v>
      </c>
      <c r="M1361" t="s">
        <v>161</v>
      </c>
      <c r="N1361" t="s">
        <v>161</v>
      </c>
      <c r="O1361" t="s">
        <v>161</v>
      </c>
      <c r="P1361" t="s">
        <v>161</v>
      </c>
      <c r="Q1361" t="s">
        <v>161</v>
      </c>
      <c r="R1361" t="s">
        <v>161</v>
      </c>
      <c r="S1361">
        <v>13027.7</v>
      </c>
      <c r="T1361">
        <v>532.1</v>
      </c>
      <c r="U1361" t="s">
        <v>161</v>
      </c>
      <c r="V1361" t="s">
        <v>3233</v>
      </c>
      <c r="W1361" t="s">
        <v>3233</v>
      </c>
      <c r="X1361" t="s">
        <v>161</v>
      </c>
      <c r="Y1361" t="s">
        <v>161</v>
      </c>
      <c r="Z1361" t="s">
        <v>161</v>
      </c>
      <c r="AA1361" s="2" t="s">
        <v>161</v>
      </c>
      <c r="AB1361" t="s">
        <v>161</v>
      </c>
      <c r="AC1361" t="s">
        <v>161</v>
      </c>
      <c r="AD1361" t="s">
        <v>161</v>
      </c>
      <c r="AE1361" t="s">
        <v>161</v>
      </c>
      <c r="AF1361" t="s">
        <v>161</v>
      </c>
      <c r="AG1361" t="s">
        <v>161</v>
      </c>
      <c r="AH1361" t="s">
        <v>3233</v>
      </c>
      <c r="AI1361" t="s">
        <v>161</v>
      </c>
    </row>
    <row r="1362" spans="1:40" hidden="1">
      <c r="A1362" t="s">
        <v>139</v>
      </c>
      <c r="B1362" t="s">
        <v>140</v>
      </c>
      <c r="C1362" t="s">
        <v>129</v>
      </c>
      <c r="D1362" t="s">
        <v>2755</v>
      </c>
      <c r="E1362" t="s">
        <v>2781</v>
      </c>
      <c r="F1362" t="s">
        <v>2715</v>
      </c>
      <c r="G1362" s="1">
        <v>44197</v>
      </c>
      <c r="H1362">
        <v>2.6474358974359</v>
      </c>
      <c r="I1362" t="s">
        <v>161</v>
      </c>
      <c r="J1362" t="s">
        <v>161</v>
      </c>
      <c r="K1362" t="s">
        <v>161</v>
      </c>
      <c r="L1362" t="s">
        <v>161</v>
      </c>
      <c r="M1362" t="s">
        <v>161</v>
      </c>
      <c r="N1362" t="s">
        <v>161</v>
      </c>
      <c r="O1362" t="s">
        <v>161</v>
      </c>
      <c r="P1362" t="s">
        <v>161</v>
      </c>
      <c r="Q1362">
        <v>532.1</v>
      </c>
      <c r="R1362" t="s">
        <v>161</v>
      </c>
      <c r="S1362">
        <v>13027.7</v>
      </c>
      <c r="T1362">
        <v>532.1</v>
      </c>
      <c r="U1362" t="s">
        <v>161</v>
      </c>
      <c r="V1362" t="s">
        <v>161</v>
      </c>
      <c r="W1362" t="s">
        <v>161</v>
      </c>
      <c r="X1362">
        <v>7.3616999999999999</v>
      </c>
      <c r="Y1362" s="2">
        <v>331546</v>
      </c>
      <c r="Z1362" t="s">
        <v>161</v>
      </c>
      <c r="AA1362" t="s">
        <v>161</v>
      </c>
      <c r="AB1362" t="s">
        <v>161</v>
      </c>
      <c r="AC1362" t="s">
        <v>161</v>
      </c>
      <c r="AD1362" t="s">
        <v>161</v>
      </c>
      <c r="AE1362" t="s">
        <v>161</v>
      </c>
      <c r="AF1362" t="s">
        <v>161</v>
      </c>
      <c r="AG1362" t="s">
        <v>161</v>
      </c>
      <c r="AH1362" t="s">
        <v>161</v>
      </c>
      <c r="AI1362" s="2">
        <v>93190</v>
      </c>
    </row>
    <row r="1363" spans="1:40" hidden="1">
      <c r="A1363" t="s">
        <v>139</v>
      </c>
      <c r="B1363" t="s">
        <v>140</v>
      </c>
      <c r="C1363" t="s">
        <v>129</v>
      </c>
      <c r="D1363" t="s">
        <v>2755</v>
      </c>
      <c r="E1363" t="s">
        <v>2720</v>
      </c>
      <c r="F1363" t="s">
        <v>2715</v>
      </c>
      <c r="G1363" s="1">
        <v>44197</v>
      </c>
      <c r="H1363">
        <v>2.8190476190476201</v>
      </c>
      <c r="I1363">
        <v>8</v>
      </c>
      <c r="J1363">
        <v>105</v>
      </c>
      <c r="K1363">
        <v>7</v>
      </c>
      <c r="L1363">
        <v>105</v>
      </c>
      <c r="M1363" t="s">
        <v>161</v>
      </c>
      <c r="N1363" t="s">
        <v>161</v>
      </c>
      <c r="O1363" t="s">
        <v>161</v>
      </c>
      <c r="P1363" t="s">
        <v>161</v>
      </c>
      <c r="Q1363" t="s">
        <v>161</v>
      </c>
      <c r="R1363" t="s">
        <v>161</v>
      </c>
      <c r="S1363">
        <v>13027.7</v>
      </c>
      <c r="T1363">
        <v>532.1</v>
      </c>
      <c r="U1363" t="s">
        <v>161</v>
      </c>
      <c r="V1363" s="2">
        <v>76190</v>
      </c>
      <c r="W1363" s="2">
        <v>296000</v>
      </c>
      <c r="X1363" t="s">
        <v>161</v>
      </c>
      <c r="Y1363" t="s">
        <v>161</v>
      </c>
      <c r="Z1363" t="s">
        <v>161</v>
      </c>
      <c r="AA1363" t="s">
        <v>161</v>
      </c>
      <c r="AB1363" t="s">
        <v>161</v>
      </c>
      <c r="AC1363" t="s">
        <v>161</v>
      </c>
      <c r="AD1363" t="s">
        <v>161</v>
      </c>
      <c r="AE1363" t="s">
        <v>161</v>
      </c>
      <c r="AF1363" t="s">
        <v>161</v>
      </c>
      <c r="AG1363" t="s">
        <v>161</v>
      </c>
      <c r="AH1363" s="2">
        <v>66667</v>
      </c>
      <c r="AI1363" t="s">
        <v>161</v>
      </c>
    </row>
    <row r="1364" spans="1:40" hidden="1">
      <c r="A1364" t="s">
        <v>139</v>
      </c>
      <c r="B1364" t="s">
        <v>140</v>
      </c>
      <c r="C1364" t="s">
        <v>129</v>
      </c>
      <c r="D1364" t="s">
        <v>2755</v>
      </c>
      <c r="E1364" t="s">
        <v>2767</v>
      </c>
      <c r="F1364" t="s">
        <v>2715</v>
      </c>
      <c r="G1364" s="1">
        <v>44197</v>
      </c>
      <c r="H1364">
        <v>2.96428571428571</v>
      </c>
      <c r="I1364">
        <v>4</v>
      </c>
      <c r="J1364">
        <v>14</v>
      </c>
      <c r="K1364">
        <v>0</v>
      </c>
      <c r="L1364">
        <v>14</v>
      </c>
      <c r="M1364" t="s">
        <v>161</v>
      </c>
      <c r="N1364" t="s">
        <v>161</v>
      </c>
      <c r="O1364" t="s">
        <v>161</v>
      </c>
      <c r="P1364" t="s">
        <v>161</v>
      </c>
      <c r="Q1364" t="s">
        <v>161</v>
      </c>
      <c r="R1364" t="s">
        <v>161</v>
      </c>
      <c r="S1364">
        <v>13027.7</v>
      </c>
      <c r="T1364">
        <v>532.1</v>
      </c>
      <c r="U1364" t="s">
        <v>161</v>
      </c>
      <c r="V1364" s="2">
        <v>285714</v>
      </c>
      <c r="W1364" s="2">
        <v>95714</v>
      </c>
      <c r="X1364" t="s">
        <v>161</v>
      </c>
      <c r="Y1364" t="s">
        <v>161</v>
      </c>
      <c r="Z1364" t="s">
        <v>161</v>
      </c>
      <c r="AA1364" t="s">
        <v>161</v>
      </c>
      <c r="AB1364" t="s">
        <v>161</v>
      </c>
      <c r="AC1364" t="s">
        <v>161</v>
      </c>
      <c r="AD1364" t="s">
        <v>161</v>
      </c>
      <c r="AE1364" t="s">
        <v>161</v>
      </c>
      <c r="AF1364" t="s">
        <v>161</v>
      </c>
      <c r="AG1364" t="s">
        <v>161</v>
      </c>
      <c r="AH1364" t="s">
        <v>3233</v>
      </c>
      <c r="AI1364" t="s">
        <v>161</v>
      </c>
    </row>
    <row r="1365" spans="1:40" hidden="1">
      <c r="A1365" t="s">
        <v>139</v>
      </c>
      <c r="B1365" t="s">
        <v>140</v>
      </c>
      <c r="C1365" t="s">
        <v>129</v>
      </c>
      <c r="D1365" t="s">
        <v>2755</v>
      </c>
      <c r="E1365" t="s">
        <v>161</v>
      </c>
      <c r="F1365" t="s">
        <v>2715</v>
      </c>
      <c r="G1365" s="1">
        <v>44197</v>
      </c>
      <c r="H1365" t="s">
        <v>161</v>
      </c>
      <c r="I1365" t="s">
        <v>161</v>
      </c>
      <c r="J1365" t="s">
        <v>161</v>
      </c>
      <c r="K1365" t="s">
        <v>161</v>
      </c>
      <c r="L1365" t="s">
        <v>161</v>
      </c>
      <c r="M1365" t="s">
        <v>161</v>
      </c>
      <c r="N1365" t="s">
        <v>161</v>
      </c>
      <c r="O1365" t="s">
        <v>161</v>
      </c>
      <c r="P1365" t="s">
        <v>161</v>
      </c>
      <c r="Q1365">
        <v>532.1</v>
      </c>
      <c r="R1365" t="s">
        <v>161</v>
      </c>
      <c r="S1365">
        <v>13027.7</v>
      </c>
      <c r="T1365">
        <v>532.1</v>
      </c>
      <c r="U1365" s="2">
        <v>26671</v>
      </c>
      <c r="V1365" t="s">
        <v>161</v>
      </c>
      <c r="W1365" t="s">
        <v>161</v>
      </c>
      <c r="X1365" t="s">
        <v>161</v>
      </c>
      <c r="Y1365" t="s">
        <v>161</v>
      </c>
      <c r="Z1365" t="s">
        <v>161</v>
      </c>
      <c r="AA1365" t="s">
        <v>161</v>
      </c>
      <c r="AB1365" t="s">
        <v>161</v>
      </c>
      <c r="AC1365" t="s">
        <v>161</v>
      </c>
      <c r="AD1365" t="s">
        <v>161</v>
      </c>
      <c r="AE1365" t="s">
        <v>161</v>
      </c>
      <c r="AF1365" t="s">
        <v>161</v>
      </c>
      <c r="AG1365" t="s">
        <v>161</v>
      </c>
      <c r="AH1365" t="s">
        <v>161</v>
      </c>
      <c r="AI1365" t="s">
        <v>161</v>
      </c>
    </row>
    <row r="1366" spans="1:40" hidden="1">
      <c r="A1366" t="s">
        <v>139</v>
      </c>
      <c r="B1366" t="s">
        <v>140</v>
      </c>
      <c r="C1366" t="s">
        <v>2706</v>
      </c>
      <c r="D1366" t="s">
        <v>2708</v>
      </c>
      <c r="E1366" t="s">
        <v>3216</v>
      </c>
      <c r="F1366" t="s">
        <v>2708</v>
      </c>
      <c r="G1366" s="1">
        <v>44197</v>
      </c>
      <c r="H1366" t="s">
        <v>161</v>
      </c>
      <c r="I1366" t="s">
        <v>161</v>
      </c>
      <c r="J1366" t="s">
        <v>161</v>
      </c>
      <c r="K1366" t="s">
        <v>161</v>
      </c>
      <c r="L1366" t="s">
        <v>161</v>
      </c>
      <c r="M1366" t="s">
        <v>161</v>
      </c>
      <c r="N1366" t="s">
        <v>161</v>
      </c>
      <c r="O1366" t="s">
        <v>161</v>
      </c>
      <c r="P1366" t="s">
        <v>161</v>
      </c>
      <c r="Q1366" t="s">
        <v>161</v>
      </c>
      <c r="R1366">
        <v>17151.2</v>
      </c>
      <c r="S1366">
        <v>13027.7</v>
      </c>
      <c r="T1366" t="s">
        <v>161</v>
      </c>
      <c r="U1366" t="s">
        <v>161</v>
      </c>
      <c r="V1366" t="s">
        <v>161</v>
      </c>
      <c r="W1366" t="s">
        <v>161</v>
      </c>
      <c r="X1366" t="s">
        <v>161</v>
      </c>
      <c r="Y1366" t="s">
        <v>161</v>
      </c>
      <c r="Z1366" t="s">
        <v>161</v>
      </c>
      <c r="AA1366" s="2" t="s">
        <v>161</v>
      </c>
      <c r="AB1366" s="2" t="s">
        <v>161</v>
      </c>
      <c r="AC1366" t="s">
        <v>161</v>
      </c>
      <c r="AD1366" t="s">
        <v>161</v>
      </c>
      <c r="AE1366" t="s">
        <v>161</v>
      </c>
      <c r="AF1366" t="s">
        <v>161</v>
      </c>
      <c r="AG1366" t="s">
        <v>161</v>
      </c>
      <c r="AH1366" t="s">
        <v>161</v>
      </c>
      <c r="AI1366" t="s">
        <v>161</v>
      </c>
    </row>
    <row r="1367" spans="1:40" hidden="1">
      <c r="A1367" t="s">
        <v>139</v>
      </c>
      <c r="B1367" t="s">
        <v>140</v>
      </c>
      <c r="C1367" t="s">
        <v>3234</v>
      </c>
      <c r="D1367" t="s">
        <v>3235</v>
      </c>
      <c r="E1367" t="s">
        <v>2756</v>
      </c>
      <c r="F1367" t="s">
        <v>2711</v>
      </c>
      <c r="G1367" s="1">
        <v>44197</v>
      </c>
      <c r="H1367">
        <v>1.6666666666666701</v>
      </c>
      <c r="I1367">
        <v>0</v>
      </c>
      <c r="J1367">
        <v>45</v>
      </c>
      <c r="K1367">
        <v>0</v>
      </c>
      <c r="L1367">
        <v>45</v>
      </c>
      <c r="M1367" t="s">
        <v>161</v>
      </c>
      <c r="N1367" t="s">
        <v>161</v>
      </c>
      <c r="O1367" t="s">
        <v>161</v>
      </c>
      <c r="P1367" t="s">
        <v>161</v>
      </c>
      <c r="Q1367" t="s">
        <v>161</v>
      </c>
      <c r="R1367" t="s">
        <v>161</v>
      </c>
      <c r="S1367">
        <v>13027.7</v>
      </c>
      <c r="T1367">
        <v>48.95</v>
      </c>
      <c r="U1367" t="s">
        <v>161</v>
      </c>
      <c r="V1367" t="s">
        <v>3233</v>
      </c>
      <c r="W1367" t="s">
        <v>3233</v>
      </c>
      <c r="X1367" s="2" t="s">
        <v>161</v>
      </c>
      <c r="Y1367" t="s">
        <v>161</v>
      </c>
      <c r="Z1367" t="s">
        <v>161</v>
      </c>
      <c r="AA1367" s="2" t="s">
        <v>161</v>
      </c>
      <c r="AB1367" s="2" t="s">
        <v>161</v>
      </c>
      <c r="AC1367" t="s">
        <v>161</v>
      </c>
      <c r="AD1367" t="s">
        <v>161</v>
      </c>
      <c r="AE1367" s="2" t="s">
        <v>161</v>
      </c>
      <c r="AF1367" s="2" t="s">
        <v>161</v>
      </c>
      <c r="AG1367" t="s">
        <v>161</v>
      </c>
      <c r="AH1367" t="s">
        <v>3233</v>
      </c>
      <c r="AI1367" s="2" t="s">
        <v>161</v>
      </c>
      <c r="AJ1367" s="2"/>
      <c r="AN1367" s="2"/>
    </row>
    <row r="1368" spans="1:40" hidden="1">
      <c r="A1368" t="s">
        <v>139</v>
      </c>
      <c r="B1368" t="s">
        <v>140</v>
      </c>
      <c r="C1368" t="s">
        <v>3234</v>
      </c>
      <c r="D1368" t="s">
        <v>3235</v>
      </c>
      <c r="E1368" t="s">
        <v>2751</v>
      </c>
      <c r="F1368" t="s">
        <v>2711</v>
      </c>
      <c r="G1368" s="1">
        <v>44197</v>
      </c>
      <c r="H1368">
        <v>2.6428571428571401</v>
      </c>
      <c r="I1368">
        <v>1</v>
      </c>
      <c r="J1368">
        <v>7</v>
      </c>
      <c r="K1368">
        <v>0</v>
      </c>
      <c r="L1368">
        <v>7</v>
      </c>
      <c r="M1368" t="s">
        <v>161</v>
      </c>
      <c r="N1368" t="s">
        <v>161</v>
      </c>
      <c r="O1368" t="s">
        <v>161</v>
      </c>
      <c r="P1368" t="s">
        <v>161</v>
      </c>
      <c r="Q1368" t="s">
        <v>161</v>
      </c>
      <c r="R1368" t="s">
        <v>161</v>
      </c>
      <c r="S1368">
        <v>13027.7</v>
      </c>
      <c r="T1368">
        <v>48.95</v>
      </c>
      <c r="U1368" t="s">
        <v>161</v>
      </c>
      <c r="V1368" s="2">
        <v>142857</v>
      </c>
      <c r="W1368" t="s">
        <v>3334</v>
      </c>
      <c r="X1368" t="s">
        <v>161</v>
      </c>
      <c r="Y1368" t="s">
        <v>161</v>
      </c>
      <c r="Z1368" t="s">
        <v>161</v>
      </c>
      <c r="AA1368" t="s">
        <v>161</v>
      </c>
      <c r="AB1368" t="s">
        <v>161</v>
      </c>
      <c r="AC1368" t="s">
        <v>161</v>
      </c>
      <c r="AD1368" t="s">
        <v>161</v>
      </c>
      <c r="AE1368" t="s">
        <v>161</v>
      </c>
      <c r="AF1368" t="s">
        <v>161</v>
      </c>
      <c r="AG1368" t="s">
        <v>161</v>
      </c>
      <c r="AH1368" t="s">
        <v>3233</v>
      </c>
      <c r="AI1368" t="s">
        <v>161</v>
      </c>
    </row>
    <row r="1369" spans="1:40" hidden="1">
      <c r="A1369" t="s">
        <v>139</v>
      </c>
      <c r="B1369" t="s">
        <v>140</v>
      </c>
      <c r="C1369" t="s">
        <v>3234</v>
      </c>
      <c r="D1369" t="s">
        <v>3235</v>
      </c>
      <c r="E1369" t="s">
        <v>2732</v>
      </c>
      <c r="F1369" t="s">
        <v>2711</v>
      </c>
      <c r="G1369" s="1">
        <v>44197</v>
      </c>
      <c r="H1369">
        <v>3.2</v>
      </c>
      <c r="I1369">
        <v>2</v>
      </c>
      <c r="J1369">
        <v>5</v>
      </c>
      <c r="K1369">
        <v>1</v>
      </c>
      <c r="L1369">
        <v>5</v>
      </c>
      <c r="M1369" t="s">
        <v>161</v>
      </c>
      <c r="N1369" t="s">
        <v>161</v>
      </c>
      <c r="O1369" t="s">
        <v>161</v>
      </c>
      <c r="P1369" t="s">
        <v>161</v>
      </c>
      <c r="Q1369" t="s">
        <v>161</v>
      </c>
      <c r="R1369" t="s">
        <v>161</v>
      </c>
      <c r="S1369">
        <v>13027.7</v>
      </c>
      <c r="T1369">
        <v>48.95</v>
      </c>
      <c r="U1369" t="s">
        <v>161</v>
      </c>
      <c r="V1369" s="2">
        <v>400000</v>
      </c>
      <c r="W1369" t="s">
        <v>3335</v>
      </c>
      <c r="X1369" t="s">
        <v>161</v>
      </c>
      <c r="Y1369" t="s">
        <v>161</v>
      </c>
      <c r="Z1369" t="s">
        <v>161</v>
      </c>
      <c r="AA1369" t="s">
        <v>161</v>
      </c>
      <c r="AB1369" t="s">
        <v>161</v>
      </c>
      <c r="AC1369" t="s">
        <v>161</v>
      </c>
      <c r="AD1369" t="s">
        <v>161</v>
      </c>
      <c r="AE1369" t="s">
        <v>161</v>
      </c>
      <c r="AF1369" t="s">
        <v>161</v>
      </c>
      <c r="AG1369" t="s">
        <v>161</v>
      </c>
      <c r="AH1369" s="2">
        <v>200000</v>
      </c>
      <c r="AI1369" t="s">
        <v>161</v>
      </c>
    </row>
    <row r="1370" spans="1:40" hidden="1">
      <c r="A1370" t="s">
        <v>139</v>
      </c>
      <c r="B1370" t="s">
        <v>140</v>
      </c>
      <c r="C1370" t="s">
        <v>3234</v>
      </c>
      <c r="D1370" t="s">
        <v>3235</v>
      </c>
      <c r="E1370" t="s">
        <v>2767</v>
      </c>
      <c r="F1370" t="s">
        <v>2711</v>
      </c>
      <c r="G1370" s="1">
        <v>44197</v>
      </c>
      <c r="H1370">
        <v>3.3333333333333299</v>
      </c>
      <c r="I1370">
        <v>3</v>
      </c>
      <c r="J1370">
        <v>6</v>
      </c>
      <c r="K1370">
        <v>1</v>
      </c>
      <c r="L1370">
        <v>6</v>
      </c>
      <c r="M1370" t="s">
        <v>161</v>
      </c>
      <c r="N1370" t="s">
        <v>161</v>
      </c>
      <c r="O1370" t="s">
        <v>161</v>
      </c>
      <c r="P1370" t="s">
        <v>161</v>
      </c>
      <c r="Q1370" t="s">
        <v>161</v>
      </c>
      <c r="R1370" t="s">
        <v>161</v>
      </c>
      <c r="S1370">
        <v>13027.7</v>
      </c>
      <c r="T1370">
        <v>48.95</v>
      </c>
      <c r="U1370" t="s">
        <v>161</v>
      </c>
      <c r="V1370" s="2">
        <v>500000</v>
      </c>
      <c r="W1370" t="s">
        <v>3336</v>
      </c>
      <c r="X1370" t="s">
        <v>161</v>
      </c>
      <c r="Y1370" t="s">
        <v>161</v>
      </c>
      <c r="Z1370" t="s">
        <v>161</v>
      </c>
      <c r="AA1370" s="2" t="s">
        <v>161</v>
      </c>
      <c r="AB1370" s="2" t="s">
        <v>161</v>
      </c>
      <c r="AC1370" t="s">
        <v>161</v>
      </c>
      <c r="AD1370" t="s">
        <v>161</v>
      </c>
      <c r="AE1370" t="s">
        <v>161</v>
      </c>
      <c r="AF1370" t="s">
        <v>161</v>
      </c>
      <c r="AG1370" t="s">
        <v>161</v>
      </c>
      <c r="AH1370" s="2">
        <v>166667</v>
      </c>
      <c r="AI1370" t="s">
        <v>161</v>
      </c>
    </row>
    <row r="1371" spans="1:40" hidden="1">
      <c r="A1371" t="s">
        <v>139</v>
      </c>
      <c r="B1371" t="s">
        <v>140</v>
      </c>
      <c r="C1371" t="s">
        <v>3234</v>
      </c>
      <c r="D1371" t="s">
        <v>3235</v>
      </c>
      <c r="E1371" t="s">
        <v>2781</v>
      </c>
      <c r="F1371" t="s">
        <v>2711</v>
      </c>
      <c r="G1371" s="1">
        <v>44197</v>
      </c>
      <c r="H1371">
        <v>2.3117647058823501</v>
      </c>
      <c r="I1371" t="s">
        <v>161</v>
      </c>
      <c r="J1371" t="s">
        <v>161</v>
      </c>
      <c r="K1371" t="s">
        <v>161</v>
      </c>
      <c r="L1371" t="s">
        <v>161</v>
      </c>
      <c r="M1371" t="s">
        <v>161</v>
      </c>
      <c r="N1371" t="s">
        <v>161</v>
      </c>
      <c r="O1371" t="s">
        <v>161</v>
      </c>
      <c r="P1371" t="s">
        <v>161</v>
      </c>
      <c r="Q1371">
        <v>49.6</v>
      </c>
      <c r="R1371" t="s">
        <v>161</v>
      </c>
      <c r="S1371">
        <v>13027.7</v>
      </c>
      <c r="T1371">
        <v>48.95</v>
      </c>
      <c r="U1371" t="s">
        <v>161</v>
      </c>
      <c r="V1371" t="s">
        <v>161</v>
      </c>
      <c r="W1371" t="s">
        <v>161</v>
      </c>
      <c r="X1371">
        <v>7.9623999999999997</v>
      </c>
      <c r="Y1371" s="2">
        <v>331546</v>
      </c>
      <c r="Z1371" t="s">
        <v>161</v>
      </c>
      <c r="AA1371" s="2" t="s">
        <v>161</v>
      </c>
      <c r="AB1371" s="2" t="s">
        <v>161</v>
      </c>
      <c r="AC1371" t="s">
        <v>161</v>
      </c>
      <c r="AD1371" t="s">
        <v>161</v>
      </c>
      <c r="AE1371" t="s">
        <v>161</v>
      </c>
      <c r="AF1371" t="s">
        <v>161</v>
      </c>
      <c r="AG1371" t="s">
        <v>161</v>
      </c>
      <c r="AH1371" t="s">
        <v>161</v>
      </c>
      <c r="AI1371" s="2">
        <v>93190</v>
      </c>
    </row>
    <row r="1372" spans="1:40" hidden="1">
      <c r="A1372" t="s">
        <v>139</v>
      </c>
      <c r="B1372" t="s">
        <v>140</v>
      </c>
      <c r="C1372" t="s">
        <v>3234</v>
      </c>
      <c r="D1372" t="s">
        <v>3235</v>
      </c>
      <c r="E1372" t="s">
        <v>161</v>
      </c>
      <c r="F1372" t="s">
        <v>2711</v>
      </c>
      <c r="G1372" s="1">
        <v>44197</v>
      </c>
      <c r="H1372" t="s">
        <v>161</v>
      </c>
      <c r="I1372" t="s">
        <v>161</v>
      </c>
      <c r="J1372" t="s">
        <v>161</v>
      </c>
      <c r="K1372" t="s">
        <v>161</v>
      </c>
      <c r="L1372" t="s">
        <v>161</v>
      </c>
      <c r="M1372" t="s">
        <v>161</v>
      </c>
      <c r="N1372" t="s">
        <v>161</v>
      </c>
      <c r="O1372" t="s">
        <v>161</v>
      </c>
      <c r="P1372" t="s">
        <v>161</v>
      </c>
      <c r="Q1372">
        <v>49.6</v>
      </c>
      <c r="R1372" t="s">
        <v>161</v>
      </c>
      <c r="S1372">
        <v>13027.7</v>
      </c>
      <c r="T1372">
        <v>48.95</v>
      </c>
      <c r="U1372" s="2">
        <v>22475</v>
      </c>
      <c r="V1372" t="s">
        <v>161</v>
      </c>
      <c r="W1372" t="s">
        <v>161</v>
      </c>
      <c r="X1372" s="2" t="s">
        <v>161</v>
      </c>
      <c r="Y1372" t="s">
        <v>161</v>
      </c>
      <c r="Z1372" t="s">
        <v>161</v>
      </c>
      <c r="AA1372" s="2" t="s">
        <v>161</v>
      </c>
      <c r="AB1372" s="2" t="s">
        <v>161</v>
      </c>
      <c r="AC1372" t="s">
        <v>161</v>
      </c>
      <c r="AD1372" t="s">
        <v>161</v>
      </c>
      <c r="AE1372" t="s">
        <v>161</v>
      </c>
      <c r="AF1372" t="s">
        <v>161</v>
      </c>
      <c r="AG1372" t="s">
        <v>161</v>
      </c>
      <c r="AH1372" t="s">
        <v>161</v>
      </c>
      <c r="AI1372" t="s">
        <v>161</v>
      </c>
    </row>
    <row r="1373" spans="1:40" hidden="1">
      <c r="A1373" t="s">
        <v>139</v>
      </c>
      <c r="B1373" t="s">
        <v>140</v>
      </c>
      <c r="C1373" t="s">
        <v>3234</v>
      </c>
      <c r="D1373" t="s">
        <v>3235</v>
      </c>
      <c r="E1373" t="s">
        <v>2720</v>
      </c>
      <c r="F1373" t="s">
        <v>2711</v>
      </c>
      <c r="G1373" s="1">
        <v>44197</v>
      </c>
      <c r="H1373">
        <v>3.0454545454545499</v>
      </c>
      <c r="I1373">
        <v>3</v>
      </c>
      <c r="J1373">
        <v>22</v>
      </c>
      <c r="K1373">
        <v>6</v>
      </c>
      <c r="L1373">
        <v>24</v>
      </c>
      <c r="M1373" t="s">
        <v>161</v>
      </c>
      <c r="N1373" t="s">
        <v>161</v>
      </c>
      <c r="O1373" t="s">
        <v>161</v>
      </c>
      <c r="P1373" t="s">
        <v>161</v>
      </c>
      <c r="Q1373" t="s">
        <v>161</v>
      </c>
      <c r="R1373" t="s">
        <v>161</v>
      </c>
      <c r="S1373">
        <v>13027.7</v>
      </c>
      <c r="T1373">
        <v>48.95</v>
      </c>
      <c r="U1373" t="s">
        <v>161</v>
      </c>
      <c r="V1373" s="2">
        <v>136364</v>
      </c>
      <c r="W1373" s="2">
        <v>21955</v>
      </c>
      <c r="X1373" t="s">
        <v>161</v>
      </c>
      <c r="Y1373" t="s">
        <v>161</v>
      </c>
      <c r="Z1373" t="s">
        <v>161</v>
      </c>
      <c r="AA1373" s="2" t="s">
        <v>161</v>
      </c>
      <c r="AB1373" s="2" t="s">
        <v>161</v>
      </c>
      <c r="AC1373" t="s">
        <v>161</v>
      </c>
      <c r="AD1373" t="s">
        <v>161</v>
      </c>
      <c r="AE1373" t="s">
        <v>161</v>
      </c>
      <c r="AF1373" t="s">
        <v>161</v>
      </c>
      <c r="AG1373" t="s">
        <v>161</v>
      </c>
      <c r="AH1373" s="2">
        <v>250000</v>
      </c>
      <c r="AI1373" t="s">
        <v>161</v>
      </c>
    </row>
    <row r="1374" spans="1:40" hidden="1">
      <c r="A1374" t="s">
        <v>139</v>
      </c>
      <c r="B1374" t="s">
        <v>140</v>
      </c>
      <c r="C1374" t="s">
        <v>2758</v>
      </c>
      <c r="D1374" t="s">
        <v>2759</v>
      </c>
      <c r="E1374" t="s">
        <v>2781</v>
      </c>
      <c r="F1374" t="s">
        <v>2728</v>
      </c>
      <c r="G1374" s="1">
        <v>44197</v>
      </c>
      <c r="H1374">
        <v>1.8369565217391299</v>
      </c>
      <c r="I1374" t="s">
        <v>161</v>
      </c>
      <c r="J1374" t="s">
        <v>161</v>
      </c>
      <c r="K1374" t="s">
        <v>161</v>
      </c>
      <c r="L1374" t="s">
        <v>161</v>
      </c>
      <c r="M1374" t="s">
        <v>161</v>
      </c>
      <c r="N1374" t="s">
        <v>161</v>
      </c>
      <c r="O1374" t="s">
        <v>161</v>
      </c>
      <c r="P1374" t="s">
        <v>161</v>
      </c>
      <c r="Q1374">
        <v>5.9</v>
      </c>
      <c r="R1374" t="s">
        <v>161</v>
      </c>
      <c r="S1374">
        <v>13027.7</v>
      </c>
      <c r="T1374">
        <v>5.9</v>
      </c>
      <c r="U1374" t="s">
        <v>161</v>
      </c>
      <c r="V1374" t="s">
        <v>161</v>
      </c>
      <c r="W1374" t="s">
        <v>161</v>
      </c>
      <c r="X1374">
        <v>4.7300000000000004</v>
      </c>
      <c r="Y1374" s="2">
        <v>331546</v>
      </c>
      <c r="Z1374" t="s">
        <v>161</v>
      </c>
      <c r="AA1374" s="2" t="s">
        <v>161</v>
      </c>
      <c r="AB1374" s="2" t="s">
        <v>161</v>
      </c>
      <c r="AC1374" t="s">
        <v>161</v>
      </c>
      <c r="AD1374" t="s">
        <v>161</v>
      </c>
      <c r="AE1374" s="2" t="s">
        <v>161</v>
      </c>
      <c r="AF1374" s="2" t="s">
        <v>161</v>
      </c>
      <c r="AG1374" t="s">
        <v>161</v>
      </c>
      <c r="AH1374" t="s">
        <v>161</v>
      </c>
      <c r="AI1374" s="2">
        <v>93190</v>
      </c>
      <c r="AJ1374" s="2"/>
    </row>
    <row r="1375" spans="1:40" hidden="1">
      <c r="A1375" t="s">
        <v>139</v>
      </c>
      <c r="B1375" t="s">
        <v>140</v>
      </c>
      <c r="C1375" t="s">
        <v>2758</v>
      </c>
      <c r="D1375" t="s">
        <v>2759</v>
      </c>
      <c r="E1375" t="s">
        <v>2762</v>
      </c>
      <c r="F1375" t="s">
        <v>2728</v>
      </c>
      <c r="G1375" s="1">
        <v>44197</v>
      </c>
      <c r="H1375">
        <v>1.1666666666666701</v>
      </c>
      <c r="I1375">
        <v>0</v>
      </c>
      <c r="J1375">
        <v>3</v>
      </c>
      <c r="K1375">
        <v>0</v>
      </c>
      <c r="L1375">
        <v>3</v>
      </c>
      <c r="M1375" t="s">
        <v>161</v>
      </c>
      <c r="N1375" t="s">
        <v>161</v>
      </c>
      <c r="O1375" t="s">
        <v>161</v>
      </c>
      <c r="P1375" t="s">
        <v>161</v>
      </c>
      <c r="Q1375" t="s">
        <v>161</v>
      </c>
      <c r="R1375" t="s">
        <v>161</v>
      </c>
      <c r="S1375">
        <v>13027.7</v>
      </c>
      <c r="T1375">
        <v>5.9</v>
      </c>
      <c r="U1375" t="s">
        <v>161</v>
      </c>
      <c r="V1375" t="s">
        <v>3233</v>
      </c>
      <c r="W1375" t="s">
        <v>3233</v>
      </c>
      <c r="X1375" t="s">
        <v>161</v>
      </c>
      <c r="Y1375" t="s">
        <v>161</v>
      </c>
      <c r="Z1375" t="s">
        <v>161</v>
      </c>
      <c r="AA1375" t="s">
        <v>161</v>
      </c>
      <c r="AB1375" t="s">
        <v>161</v>
      </c>
      <c r="AC1375" t="s">
        <v>161</v>
      </c>
      <c r="AD1375" t="s">
        <v>161</v>
      </c>
      <c r="AE1375" t="s">
        <v>161</v>
      </c>
      <c r="AF1375" t="s">
        <v>161</v>
      </c>
      <c r="AG1375" t="s">
        <v>161</v>
      </c>
      <c r="AH1375" t="s">
        <v>3233</v>
      </c>
      <c r="AI1375" t="s">
        <v>161</v>
      </c>
    </row>
    <row r="1376" spans="1:40" hidden="1">
      <c r="A1376" t="s">
        <v>139</v>
      </c>
      <c r="B1376" t="s">
        <v>140</v>
      </c>
      <c r="C1376" t="s">
        <v>2758</v>
      </c>
      <c r="D1376" t="s">
        <v>2759</v>
      </c>
      <c r="E1376" t="s">
        <v>2709</v>
      </c>
      <c r="F1376" t="s">
        <v>2728</v>
      </c>
      <c r="G1376" s="1">
        <v>44197</v>
      </c>
      <c r="H1376">
        <v>1.8837209302325599</v>
      </c>
      <c r="I1376">
        <v>3</v>
      </c>
      <c r="J1376">
        <v>43</v>
      </c>
      <c r="K1376">
        <v>0</v>
      </c>
      <c r="L1376">
        <v>44</v>
      </c>
      <c r="M1376" t="s">
        <v>161</v>
      </c>
      <c r="N1376" t="s">
        <v>161</v>
      </c>
      <c r="O1376" t="s">
        <v>161</v>
      </c>
      <c r="P1376" t="s">
        <v>161</v>
      </c>
      <c r="Q1376" t="s">
        <v>161</v>
      </c>
      <c r="R1376" t="s">
        <v>161</v>
      </c>
      <c r="S1376">
        <v>13027.7</v>
      </c>
      <c r="T1376">
        <v>5.9</v>
      </c>
      <c r="U1376" t="s">
        <v>161</v>
      </c>
      <c r="V1376" s="2">
        <v>69767</v>
      </c>
      <c r="W1376" t="s">
        <v>3337</v>
      </c>
      <c r="X1376" t="s">
        <v>161</v>
      </c>
      <c r="Y1376" t="s">
        <v>161</v>
      </c>
      <c r="Z1376" t="s">
        <v>161</v>
      </c>
      <c r="AA1376" s="2" t="s">
        <v>161</v>
      </c>
      <c r="AB1376" t="s">
        <v>161</v>
      </c>
      <c r="AC1376" t="s">
        <v>161</v>
      </c>
      <c r="AD1376" t="s">
        <v>161</v>
      </c>
      <c r="AE1376" s="2" t="s">
        <v>161</v>
      </c>
      <c r="AF1376" t="s">
        <v>161</v>
      </c>
      <c r="AG1376" t="s">
        <v>161</v>
      </c>
      <c r="AH1376" t="s">
        <v>3233</v>
      </c>
      <c r="AI1376" s="2" t="s">
        <v>161</v>
      </c>
      <c r="AJ1376" s="2"/>
    </row>
    <row r="1377" spans="1:40" hidden="1">
      <c r="A1377" t="s">
        <v>139</v>
      </c>
      <c r="B1377" t="s">
        <v>140</v>
      </c>
      <c r="C1377" t="s">
        <v>2758</v>
      </c>
      <c r="D1377" t="s">
        <v>2759</v>
      </c>
      <c r="E1377" t="s">
        <v>161</v>
      </c>
      <c r="F1377" t="s">
        <v>2728</v>
      </c>
      <c r="G1377" s="1">
        <v>44197</v>
      </c>
      <c r="H1377" t="s">
        <v>161</v>
      </c>
      <c r="I1377" t="s">
        <v>161</v>
      </c>
      <c r="J1377" t="s">
        <v>161</v>
      </c>
      <c r="K1377" t="s">
        <v>161</v>
      </c>
      <c r="L1377" t="s">
        <v>161</v>
      </c>
      <c r="M1377" t="s">
        <v>161</v>
      </c>
      <c r="N1377" t="s">
        <v>161</v>
      </c>
      <c r="O1377" t="s">
        <v>161</v>
      </c>
      <c r="P1377" t="s">
        <v>161</v>
      </c>
      <c r="Q1377">
        <v>5.9</v>
      </c>
      <c r="R1377" t="s">
        <v>161</v>
      </c>
      <c r="S1377">
        <v>13027.7</v>
      </c>
      <c r="T1377">
        <v>5.9</v>
      </c>
      <c r="U1377" s="2">
        <v>16528</v>
      </c>
      <c r="V1377" t="s">
        <v>161</v>
      </c>
      <c r="W1377" t="s">
        <v>161</v>
      </c>
      <c r="X1377" t="s">
        <v>161</v>
      </c>
      <c r="Y1377" t="s">
        <v>161</v>
      </c>
      <c r="Z1377" t="s">
        <v>161</v>
      </c>
      <c r="AA1377" s="2" t="s">
        <v>161</v>
      </c>
      <c r="AB1377" s="2" t="s">
        <v>161</v>
      </c>
      <c r="AC1377" t="s">
        <v>161</v>
      </c>
      <c r="AD1377" t="s">
        <v>161</v>
      </c>
      <c r="AE1377" s="2" t="s">
        <v>161</v>
      </c>
      <c r="AF1377" s="2" t="s">
        <v>161</v>
      </c>
      <c r="AG1377" t="s">
        <v>161</v>
      </c>
      <c r="AH1377" t="s">
        <v>161</v>
      </c>
      <c r="AI1377" s="2" t="s">
        <v>161</v>
      </c>
      <c r="AJ1377" s="2"/>
    </row>
    <row r="1378" spans="1:40" hidden="1">
      <c r="A1378" t="s">
        <v>139</v>
      </c>
      <c r="B1378" t="s">
        <v>140</v>
      </c>
      <c r="C1378" t="s">
        <v>146</v>
      </c>
      <c r="D1378" t="s">
        <v>2749</v>
      </c>
      <c r="E1378" t="s">
        <v>161</v>
      </c>
      <c r="F1378" t="s">
        <v>2715</v>
      </c>
      <c r="G1378" s="1">
        <v>44197</v>
      </c>
      <c r="H1378" t="s">
        <v>161</v>
      </c>
      <c r="I1378" t="s">
        <v>161</v>
      </c>
      <c r="J1378" t="s">
        <v>161</v>
      </c>
      <c r="K1378" t="s">
        <v>161</v>
      </c>
      <c r="L1378" t="s">
        <v>161</v>
      </c>
      <c r="M1378" t="s">
        <v>161</v>
      </c>
      <c r="N1378" t="s">
        <v>161</v>
      </c>
      <c r="O1378" t="s">
        <v>161</v>
      </c>
      <c r="P1378" t="s">
        <v>161</v>
      </c>
      <c r="Q1378">
        <v>118.05</v>
      </c>
      <c r="R1378" t="s">
        <v>161</v>
      </c>
      <c r="S1378">
        <v>13027.7</v>
      </c>
      <c r="T1378">
        <v>118.05</v>
      </c>
      <c r="U1378" s="2">
        <v>23568</v>
      </c>
      <c r="V1378" t="s">
        <v>161</v>
      </c>
      <c r="W1378" t="s">
        <v>161</v>
      </c>
      <c r="X1378" t="s">
        <v>161</v>
      </c>
      <c r="Y1378" t="s">
        <v>161</v>
      </c>
      <c r="Z1378" t="s">
        <v>161</v>
      </c>
      <c r="AA1378" t="s">
        <v>161</v>
      </c>
      <c r="AB1378" t="s">
        <v>161</v>
      </c>
      <c r="AC1378" t="s">
        <v>161</v>
      </c>
      <c r="AD1378" t="s">
        <v>161</v>
      </c>
      <c r="AE1378" t="s">
        <v>161</v>
      </c>
      <c r="AF1378" t="s">
        <v>161</v>
      </c>
      <c r="AG1378" t="s">
        <v>161</v>
      </c>
      <c r="AH1378" t="s">
        <v>161</v>
      </c>
      <c r="AI1378" t="s">
        <v>161</v>
      </c>
    </row>
    <row r="1379" spans="1:40" hidden="1">
      <c r="A1379" t="s">
        <v>139</v>
      </c>
      <c r="B1379" t="s">
        <v>140</v>
      </c>
      <c r="C1379" t="s">
        <v>146</v>
      </c>
      <c r="D1379" t="s">
        <v>2749</v>
      </c>
      <c r="E1379" t="s">
        <v>2709</v>
      </c>
      <c r="F1379" t="s">
        <v>2715</v>
      </c>
      <c r="G1379" s="1">
        <v>44197</v>
      </c>
      <c r="H1379">
        <v>1.29</v>
      </c>
      <c r="I1379">
        <v>2</v>
      </c>
      <c r="J1379">
        <v>50</v>
      </c>
      <c r="K1379">
        <v>1</v>
      </c>
      <c r="L1379">
        <v>50</v>
      </c>
      <c r="M1379" t="s">
        <v>161</v>
      </c>
      <c r="N1379" t="s">
        <v>161</v>
      </c>
      <c r="O1379" t="s">
        <v>161</v>
      </c>
      <c r="P1379" t="s">
        <v>161</v>
      </c>
      <c r="Q1379" t="s">
        <v>161</v>
      </c>
      <c r="R1379" t="s">
        <v>161</v>
      </c>
      <c r="S1379">
        <v>13027.7</v>
      </c>
      <c r="T1379">
        <v>118.05</v>
      </c>
      <c r="U1379" t="s">
        <v>161</v>
      </c>
      <c r="V1379" s="2">
        <v>40000</v>
      </c>
      <c r="W1379" s="2">
        <v>10680</v>
      </c>
      <c r="X1379" t="s">
        <v>161</v>
      </c>
      <c r="Y1379" t="s">
        <v>161</v>
      </c>
      <c r="Z1379" t="s">
        <v>161</v>
      </c>
      <c r="AA1379" t="s">
        <v>161</v>
      </c>
      <c r="AB1379" t="s">
        <v>161</v>
      </c>
      <c r="AC1379" t="s">
        <v>161</v>
      </c>
      <c r="AD1379" t="s">
        <v>161</v>
      </c>
      <c r="AE1379" t="s">
        <v>161</v>
      </c>
      <c r="AF1379" t="s">
        <v>161</v>
      </c>
      <c r="AG1379" t="s">
        <v>161</v>
      </c>
      <c r="AH1379" s="2">
        <v>20000</v>
      </c>
      <c r="AI1379" t="s">
        <v>161</v>
      </c>
    </row>
    <row r="1380" spans="1:40" hidden="1">
      <c r="A1380" t="s">
        <v>139</v>
      </c>
      <c r="B1380" t="s">
        <v>140</v>
      </c>
      <c r="C1380" t="s">
        <v>146</v>
      </c>
      <c r="D1380" t="s">
        <v>2749</v>
      </c>
      <c r="E1380" t="s">
        <v>2756</v>
      </c>
      <c r="F1380" t="s">
        <v>2715</v>
      </c>
      <c r="G1380" s="1">
        <v>44197</v>
      </c>
      <c r="H1380">
        <v>1.6315789473684199</v>
      </c>
      <c r="I1380">
        <v>0</v>
      </c>
      <c r="J1380">
        <v>19</v>
      </c>
      <c r="K1380">
        <v>0</v>
      </c>
      <c r="L1380">
        <v>20</v>
      </c>
      <c r="M1380" t="s">
        <v>161</v>
      </c>
      <c r="N1380" t="s">
        <v>161</v>
      </c>
      <c r="O1380" t="s">
        <v>161</v>
      </c>
      <c r="P1380" t="s">
        <v>161</v>
      </c>
      <c r="Q1380" t="s">
        <v>161</v>
      </c>
      <c r="R1380" t="s">
        <v>161</v>
      </c>
      <c r="S1380">
        <v>13027.7</v>
      </c>
      <c r="T1380">
        <v>118.05</v>
      </c>
      <c r="U1380" t="s">
        <v>161</v>
      </c>
      <c r="V1380" t="s">
        <v>3233</v>
      </c>
      <c r="W1380" t="s">
        <v>3233</v>
      </c>
      <c r="X1380" t="s">
        <v>161</v>
      </c>
      <c r="Y1380" t="s">
        <v>161</v>
      </c>
      <c r="Z1380" t="s">
        <v>161</v>
      </c>
      <c r="AA1380" s="2" t="s">
        <v>161</v>
      </c>
      <c r="AB1380" s="2" t="s">
        <v>161</v>
      </c>
      <c r="AC1380" t="s">
        <v>161</v>
      </c>
      <c r="AD1380" t="s">
        <v>161</v>
      </c>
      <c r="AE1380" s="2" t="s">
        <v>161</v>
      </c>
      <c r="AF1380" s="2" t="s">
        <v>161</v>
      </c>
      <c r="AG1380" t="s">
        <v>161</v>
      </c>
      <c r="AH1380" t="s">
        <v>3233</v>
      </c>
      <c r="AI1380" s="2" t="s">
        <v>161</v>
      </c>
      <c r="AJ1380" s="2"/>
      <c r="AM1380" s="2"/>
      <c r="AN1380" s="2"/>
    </row>
    <row r="1381" spans="1:40" hidden="1">
      <c r="A1381" t="s">
        <v>139</v>
      </c>
      <c r="B1381" t="s">
        <v>140</v>
      </c>
      <c r="C1381" t="s">
        <v>146</v>
      </c>
      <c r="D1381" t="s">
        <v>2749</v>
      </c>
      <c r="E1381" t="s">
        <v>2767</v>
      </c>
      <c r="F1381" t="s">
        <v>2715</v>
      </c>
      <c r="G1381" s="1">
        <v>44197</v>
      </c>
      <c r="H1381">
        <v>3.0681818181818201</v>
      </c>
      <c r="I1381">
        <v>7</v>
      </c>
      <c r="J1381">
        <v>22</v>
      </c>
      <c r="K1381">
        <v>0</v>
      </c>
      <c r="L1381">
        <v>22</v>
      </c>
      <c r="M1381" t="s">
        <v>161</v>
      </c>
      <c r="N1381" t="s">
        <v>161</v>
      </c>
      <c r="O1381" t="s">
        <v>161</v>
      </c>
      <c r="P1381" t="s">
        <v>161</v>
      </c>
      <c r="Q1381" t="s">
        <v>161</v>
      </c>
      <c r="R1381" t="s">
        <v>161</v>
      </c>
      <c r="S1381">
        <v>13027.7</v>
      </c>
      <c r="T1381">
        <v>118.05</v>
      </c>
      <c r="U1381" t="s">
        <v>161</v>
      </c>
      <c r="V1381" s="2">
        <v>318182</v>
      </c>
      <c r="W1381" s="2">
        <v>143659</v>
      </c>
      <c r="X1381" t="s">
        <v>161</v>
      </c>
      <c r="Y1381" t="s">
        <v>161</v>
      </c>
      <c r="Z1381" t="s">
        <v>161</v>
      </c>
      <c r="AA1381" s="2" t="s">
        <v>161</v>
      </c>
      <c r="AB1381" s="2" t="s">
        <v>161</v>
      </c>
      <c r="AC1381" t="s">
        <v>161</v>
      </c>
      <c r="AD1381" t="s">
        <v>161</v>
      </c>
      <c r="AE1381" t="s">
        <v>161</v>
      </c>
      <c r="AF1381" t="s">
        <v>161</v>
      </c>
      <c r="AG1381" t="s">
        <v>161</v>
      </c>
      <c r="AH1381" t="s">
        <v>3233</v>
      </c>
      <c r="AI1381" t="s">
        <v>161</v>
      </c>
      <c r="AM1381" s="2"/>
      <c r="AN1381" s="2"/>
    </row>
    <row r="1382" spans="1:40" hidden="1">
      <c r="A1382" t="s">
        <v>139</v>
      </c>
      <c r="B1382" t="s">
        <v>140</v>
      </c>
      <c r="C1382" t="s">
        <v>146</v>
      </c>
      <c r="D1382" t="s">
        <v>2749</v>
      </c>
      <c r="E1382" t="s">
        <v>2751</v>
      </c>
      <c r="F1382" t="s">
        <v>2715</v>
      </c>
      <c r="G1382" s="1">
        <v>44197</v>
      </c>
      <c r="H1382">
        <v>2.5178571428571401</v>
      </c>
      <c r="I1382">
        <v>6</v>
      </c>
      <c r="J1382">
        <v>28</v>
      </c>
      <c r="K1382">
        <v>0</v>
      </c>
      <c r="L1382">
        <v>28</v>
      </c>
      <c r="M1382" t="s">
        <v>161</v>
      </c>
      <c r="N1382" t="s">
        <v>161</v>
      </c>
      <c r="O1382" t="s">
        <v>161</v>
      </c>
      <c r="P1382" t="s">
        <v>161</v>
      </c>
      <c r="Q1382" t="s">
        <v>161</v>
      </c>
      <c r="R1382" t="s">
        <v>161</v>
      </c>
      <c r="S1382">
        <v>13027.7</v>
      </c>
      <c r="T1382">
        <v>118.05</v>
      </c>
      <c r="U1382" t="s">
        <v>161</v>
      </c>
      <c r="V1382" s="2">
        <v>214286</v>
      </c>
      <c r="W1382" s="2">
        <v>72214</v>
      </c>
      <c r="X1382" t="s">
        <v>161</v>
      </c>
      <c r="Y1382" t="s">
        <v>161</v>
      </c>
      <c r="Z1382" t="s">
        <v>161</v>
      </c>
      <c r="AA1382" s="2" t="s">
        <v>161</v>
      </c>
      <c r="AB1382" s="2" t="s">
        <v>161</v>
      </c>
      <c r="AC1382" t="s">
        <v>161</v>
      </c>
      <c r="AD1382" t="s">
        <v>161</v>
      </c>
      <c r="AE1382" t="s">
        <v>161</v>
      </c>
      <c r="AF1382" t="s">
        <v>161</v>
      </c>
      <c r="AG1382" t="s">
        <v>161</v>
      </c>
      <c r="AH1382" t="s">
        <v>3233</v>
      </c>
      <c r="AI1382" t="s">
        <v>161</v>
      </c>
      <c r="AM1382" s="2"/>
      <c r="AN1382" s="2"/>
    </row>
    <row r="1383" spans="1:40" hidden="1">
      <c r="A1383" t="s">
        <v>139</v>
      </c>
      <c r="B1383" t="s">
        <v>140</v>
      </c>
      <c r="C1383" t="s">
        <v>146</v>
      </c>
      <c r="D1383" t="s">
        <v>2749</v>
      </c>
      <c r="E1383" t="s">
        <v>2781</v>
      </c>
      <c r="F1383" t="s">
        <v>2715</v>
      </c>
      <c r="G1383" s="1">
        <v>44197</v>
      </c>
      <c r="H1383">
        <v>1.96218487394958</v>
      </c>
      <c r="I1383" t="s">
        <v>161</v>
      </c>
      <c r="J1383" t="s">
        <v>161</v>
      </c>
      <c r="K1383" t="s">
        <v>161</v>
      </c>
      <c r="L1383" t="s">
        <v>161</v>
      </c>
      <c r="M1383" t="s">
        <v>161</v>
      </c>
      <c r="N1383" t="s">
        <v>161</v>
      </c>
      <c r="O1383" t="s">
        <v>161</v>
      </c>
      <c r="P1383" t="s">
        <v>161</v>
      </c>
      <c r="Q1383">
        <v>118.05</v>
      </c>
      <c r="R1383" t="s">
        <v>161</v>
      </c>
      <c r="S1383">
        <v>13027.7</v>
      </c>
      <c r="T1383">
        <v>118.05</v>
      </c>
      <c r="U1383" t="s">
        <v>161</v>
      </c>
      <c r="V1383" t="s">
        <v>161</v>
      </c>
      <c r="W1383" t="s">
        <v>161</v>
      </c>
      <c r="X1383" s="2">
        <v>19.191299999999998</v>
      </c>
      <c r="Y1383" s="2">
        <v>331546</v>
      </c>
      <c r="Z1383" t="s">
        <v>161</v>
      </c>
      <c r="AA1383" s="2" t="s">
        <v>161</v>
      </c>
      <c r="AB1383" s="2" t="s">
        <v>161</v>
      </c>
      <c r="AC1383" t="s">
        <v>161</v>
      </c>
      <c r="AD1383" t="s">
        <v>161</v>
      </c>
      <c r="AE1383" t="s">
        <v>161</v>
      </c>
      <c r="AF1383" t="s">
        <v>161</v>
      </c>
      <c r="AG1383" t="s">
        <v>161</v>
      </c>
      <c r="AH1383" t="s">
        <v>161</v>
      </c>
      <c r="AI1383" s="2">
        <v>93190</v>
      </c>
      <c r="AM1383" s="2"/>
      <c r="AN1383" s="2"/>
    </row>
    <row r="1384" spans="1:40" hidden="1">
      <c r="A1384" t="s">
        <v>139</v>
      </c>
      <c r="B1384" t="s">
        <v>140</v>
      </c>
      <c r="C1384" t="s">
        <v>2931</v>
      </c>
      <c r="D1384" t="s">
        <v>3236</v>
      </c>
      <c r="E1384" t="s">
        <v>2781</v>
      </c>
      <c r="F1384" t="s">
        <v>2711</v>
      </c>
      <c r="G1384" s="1">
        <v>44197</v>
      </c>
      <c r="H1384">
        <v>3.8018867924528301</v>
      </c>
      <c r="I1384" t="s">
        <v>161</v>
      </c>
      <c r="J1384" t="s">
        <v>161</v>
      </c>
      <c r="K1384" t="s">
        <v>161</v>
      </c>
      <c r="L1384" t="s">
        <v>161</v>
      </c>
      <c r="M1384" t="s">
        <v>161</v>
      </c>
      <c r="N1384" t="s">
        <v>161</v>
      </c>
      <c r="O1384" t="s">
        <v>161</v>
      </c>
      <c r="P1384" t="s">
        <v>161</v>
      </c>
      <c r="Q1384">
        <v>70.900000000000006</v>
      </c>
      <c r="R1384" t="s">
        <v>161</v>
      </c>
      <c r="S1384">
        <v>13027.7</v>
      </c>
      <c r="T1384">
        <v>62.45</v>
      </c>
      <c r="U1384" t="s">
        <v>161</v>
      </c>
      <c r="V1384" t="s">
        <v>161</v>
      </c>
      <c r="W1384" t="s">
        <v>161</v>
      </c>
      <c r="X1384">
        <v>85.954499999999996</v>
      </c>
      <c r="Y1384" s="2">
        <v>331546</v>
      </c>
      <c r="Z1384" t="s">
        <v>161</v>
      </c>
      <c r="AA1384" t="s">
        <v>161</v>
      </c>
      <c r="AB1384" t="s">
        <v>161</v>
      </c>
      <c r="AC1384" t="s">
        <v>161</v>
      </c>
      <c r="AD1384" t="s">
        <v>161</v>
      </c>
      <c r="AE1384" t="s">
        <v>161</v>
      </c>
      <c r="AF1384" t="s">
        <v>161</v>
      </c>
      <c r="AG1384" t="s">
        <v>161</v>
      </c>
      <c r="AH1384" t="s">
        <v>161</v>
      </c>
      <c r="AI1384" s="2">
        <v>93190</v>
      </c>
    </row>
    <row r="1385" spans="1:40" hidden="1">
      <c r="A1385" t="s">
        <v>139</v>
      </c>
      <c r="B1385" t="s">
        <v>140</v>
      </c>
      <c r="C1385" t="s">
        <v>2931</v>
      </c>
      <c r="D1385" t="s">
        <v>3236</v>
      </c>
      <c r="E1385" t="s">
        <v>2722</v>
      </c>
      <c r="F1385" t="s">
        <v>2711</v>
      </c>
      <c r="G1385" s="1">
        <v>44197</v>
      </c>
      <c r="H1385">
        <v>4</v>
      </c>
      <c r="I1385">
        <v>1</v>
      </c>
      <c r="J1385">
        <v>1</v>
      </c>
      <c r="K1385">
        <v>1</v>
      </c>
      <c r="L1385">
        <v>1</v>
      </c>
      <c r="M1385" t="s">
        <v>161</v>
      </c>
      <c r="N1385" t="s">
        <v>161</v>
      </c>
      <c r="O1385" t="s">
        <v>161</v>
      </c>
      <c r="P1385" t="s">
        <v>161</v>
      </c>
      <c r="Q1385" t="s">
        <v>161</v>
      </c>
      <c r="R1385" t="s">
        <v>161</v>
      </c>
      <c r="S1385">
        <v>13027.7</v>
      </c>
      <c r="T1385">
        <v>62.45</v>
      </c>
      <c r="U1385" t="s">
        <v>161</v>
      </c>
      <c r="V1385" s="2">
        <v>1000000</v>
      </c>
      <c r="W1385" s="2">
        <v>78000</v>
      </c>
      <c r="X1385" s="2" t="s">
        <v>161</v>
      </c>
      <c r="Y1385" t="s">
        <v>161</v>
      </c>
      <c r="Z1385" t="s">
        <v>161</v>
      </c>
      <c r="AA1385" s="2" t="s">
        <v>161</v>
      </c>
      <c r="AB1385" s="2" t="s">
        <v>161</v>
      </c>
      <c r="AC1385" t="s">
        <v>161</v>
      </c>
      <c r="AD1385" t="s">
        <v>161</v>
      </c>
      <c r="AE1385" t="s">
        <v>161</v>
      </c>
      <c r="AF1385" t="s">
        <v>161</v>
      </c>
      <c r="AG1385" t="s">
        <v>161</v>
      </c>
      <c r="AH1385" s="2">
        <v>1000000</v>
      </c>
      <c r="AI1385" s="2" t="s">
        <v>161</v>
      </c>
      <c r="AJ1385" s="2"/>
      <c r="AM1385" s="2"/>
      <c r="AN1385" s="2"/>
    </row>
    <row r="1386" spans="1:40" hidden="1">
      <c r="A1386" t="s">
        <v>139</v>
      </c>
      <c r="B1386" t="s">
        <v>140</v>
      </c>
      <c r="C1386" t="s">
        <v>2931</v>
      </c>
      <c r="D1386" t="s">
        <v>3236</v>
      </c>
      <c r="E1386" t="s">
        <v>2767</v>
      </c>
      <c r="F1386" t="s">
        <v>2711</v>
      </c>
      <c r="G1386" s="1">
        <v>44197</v>
      </c>
      <c r="H1386">
        <v>4</v>
      </c>
      <c r="I1386">
        <v>9</v>
      </c>
      <c r="J1386">
        <v>9</v>
      </c>
      <c r="K1386">
        <v>1</v>
      </c>
      <c r="L1386">
        <v>9</v>
      </c>
      <c r="M1386" t="s">
        <v>161</v>
      </c>
      <c r="N1386" t="s">
        <v>161</v>
      </c>
      <c r="O1386" t="s">
        <v>161</v>
      </c>
      <c r="P1386" t="s">
        <v>161</v>
      </c>
      <c r="Q1386" t="s">
        <v>161</v>
      </c>
      <c r="R1386" t="s">
        <v>161</v>
      </c>
      <c r="S1386">
        <v>13027.7</v>
      </c>
      <c r="T1386">
        <v>62.45</v>
      </c>
      <c r="U1386" t="s">
        <v>161</v>
      </c>
      <c r="V1386" s="2">
        <v>1000000</v>
      </c>
      <c r="W1386" s="2">
        <v>101500</v>
      </c>
      <c r="X1386" t="s">
        <v>161</v>
      </c>
      <c r="Y1386" t="s">
        <v>161</v>
      </c>
      <c r="Z1386" t="s">
        <v>161</v>
      </c>
      <c r="AA1386" t="s">
        <v>161</v>
      </c>
      <c r="AB1386" t="s">
        <v>161</v>
      </c>
      <c r="AC1386" t="s">
        <v>161</v>
      </c>
      <c r="AD1386" t="s">
        <v>161</v>
      </c>
      <c r="AE1386" t="s">
        <v>161</v>
      </c>
      <c r="AF1386" t="s">
        <v>161</v>
      </c>
      <c r="AG1386" t="s">
        <v>161</v>
      </c>
      <c r="AH1386" s="2">
        <v>111111</v>
      </c>
      <c r="AI1386" t="s">
        <v>161</v>
      </c>
    </row>
    <row r="1387" spans="1:40" hidden="1">
      <c r="A1387" t="s">
        <v>139</v>
      </c>
      <c r="B1387" t="s">
        <v>140</v>
      </c>
      <c r="C1387" t="s">
        <v>2931</v>
      </c>
      <c r="D1387" t="s">
        <v>3236</v>
      </c>
      <c r="E1387" t="s">
        <v>2724</v>
      </c>
      <c r="F1387" t="s">
        <v>2711</v>
      </c>
      <c r="G1387" s="1">
        <v>44197</v>
      </c>
      <c r="H1387">
        <v>3.8</v>
      </c>
      <c r="I1387">
        <v>10</v>
      </c>
      <c r="J1387">
        <v>10</v>
      </c>
      <c r="K1387">
        <v>0</v>
      </c>
      <c r="L1387">
        <v>10</v>
      </c>
      <c r="M1387" t="s">
        <v>161</v>
      </c>
      <c r="N1387" t="s">
        <v>161</v>
      </c>
      <c r="O1387" t="s">
        <v>161</v>
      </c>
      <c r="P1387" t="s">
        <v>161</v>
      </c>
      <c r="Q1387" t="s">
        <v>161</v>
      </c>
      <c r="R1387" t="s">
        <v>161</v>
      </c>
      <c r="S1387">
        <v>13027.7</v>
      </c>
      <c r="T1387">
        <v>62.45</v>
      </c>
      <c r="U1387" t="s">
        <v>161</v>
      </c>
      <c r="V1387" s="2">
        <v>1000000</v>
      </c>
      <c r="W1387" s="2">
        <v>83000</v>
      </c>
      <c r="X1387" t="s">
        <v>161</v>
      </c>
      <c r="Y1387" t="s">
        <v>161</v>
      </c>
      <c r="Z1387" t="s">
        <v>161</v>
      </c>
      <c r="AA1387" t="s">
        <v>161</v>
      </c>
      <c r="AB1387" t="s">
        <v>161</v>
      </c>
      <c r="AC1387" t="s">
        <v>161</v>
      </c>
      <c r="AD1387" t="s">
        <v>161</v>
      </c>
      <c r="AE1387" t="s">
        <v>161</v>
      </c>
      <c r="AF1387" t="s">
        <v>161</v>
      </c>
      <c r="AG1387" t="s">
        <v>161</v>
      </c>
      <c r="AH1387" t="s">
        <v>3233</v>
      </c>
      <c r="AI1387" t="s">
        <v>161</v>
      </c>
    </row>
    <row r="1388" spans="1:40" hidden="1">
      <c r="A1388" t="s">
        <v>139</v>
      </c>
      <c r="B1388" t="s">
        <v>140</v>
      </c>
      <c r="C1388" t="s">
        <v>2931</v>
      </c>
      <c r="D1388" t="s">
        <v>3236</v>
      </c>
      <c r="E1388" t="s">
        <v>2732</v>
      </c>
      <c r="F1388" t="s">
        <v>2711</v>
      </c>
      <c r="G1388" s="1">
        <v>44197</v>
      </c>
      <c r="H1388">
        <v>3.8076923076923102</v>
      </c>
      <c r="I1388">
        <v>20</v>
      </c>
      <c r="J1388">
        <v>26</v>
      </c>
      <c r="K1388">
        <v>17</v>
      </c>
      <c r="L1388">
        <v>26</v>
      </c>
      <c r="M1388" t="s">
        <v>161</v>
      </c>
      <c r="N1388" t="s">
        <v>161</v>
      </c>
      <c r="O1388" t="s">
        <v>161</v>
      </c>
      <c r="P1388" t="s">
        <v>161</v>
      </c>
      <c r="Q1388" t="s">
        <v>161</v>
      </c>
      <c r="R1388" t="s">
        <v>161</v>
      </c>
      <c r="S1388">
        <v>13027.7</v>
      </c>
      <c r="T1388">
        <v>62.45</v>
      </c>
      <c r="U1388" t="s">
        <v>161</v>
      </c>
      <c r="V1388" s="2">
        <v>769231</v>
      </c>
      <c r="W1388" s="2">
        <v>220000</v>
      </c>
      <c r="X1388" t="s">
        <v>161</v>
      </c>
      <c r="Y1388" t="s">
        <v>161</v>
      </c>
      <c r="Z1388" t="s">
        <v>161</v>
      </c>
      <c r="AA1388" s="2" t="s">
        <v>161</v>
      </c>
      <c r="AB1388" s="2" t="s">
        <v>161</v>
      </c>
      <c r="AC1388" t="s">
        <v>161</v>
      </c>
      <c r="AD1388" t="s">
        <v>161</v>
      </c>
      <c r="AE1388" t="s">
        <v>161</v>
      </c>
      <c r="AF1388" t="s">
        <v>161</v>
      </c>
      <c r="AG1388" t="s">
        <v>161</v>
      </c>
      <c r="AH1388" s="2">
        <v>653846</v>
      </c>
      <c r="AI1388" s="2" t="s">
        <v>161</v>
      </c>
      <c r="AJ1388" s="2"/>
      <c r="AM1388" s="2"/>
      <c r="AN1388" s="2"/>
    </row>
    <row r="1389" spans="1:40" hidden="1">
      <c r="A1389" t="s">
        <v>139</v>
      </c>
      <c r="B1389" t="s">
        <v>140</v>
      </c>
      <c r="C1389" t="s">
        <v>2931</v>
      </c>
      <c r="D1389" t="s">
        <v>3236</v>
      </c>
      <c r="E1389" t="s">
        <v>161</v>
      </c>
      <c r="F1389" t="s">
        <v>2711</v>
      </c>
      <c r="G1389" s="1">
        <v>44197</v>
      </c>
      <c r="H1389" t="s">
        <v>161</v>
      </c>
      <c r="I1389" t="s">
        <v>161</v>
      </c>
      <c r="J1389" t="s">
        <v>161</v>
      </c>
      <c r="K1389" t="s">
        <v>161</v>
      </c>
      <c r="L1389" t="s">
        <v>161</v>
      </c>
      <c r="M1389" t="s">
        <v>161</v>
      </c>
      <c r="N1389" t="s">
        <v>161</v>
      </c>
      <c r="O1389" t="s">
        <v>161</v>
      </c>
      <c r="P1389" t="s">
        <v>161</v>
      </c>
      <c r="Q1389">
        <v>70.900000000000006</v>
      </c>
      <c r="R1389" t="s">
        <v>161</v>
      </c>
      <c r="S1389">
        <v>13027.7</v>
      </c>
      <c r="T1389">
        <v>62.45</v>
      </c>
      <c r="U1389" s="2">
        <v>38245</v>
      </c>
      <c r="V1389" t="s">
        <v>161</v>
      </c>
      <c r="W1389" t="s">
        <v>161</v>
      </c>
      <c r="X1389" t="s">
        <v>161</v>
      </c>
      <c r="Y1389" t="s">
        <v>161</v>
      </c>
      <c r="Z1389" t="s">
        <v>161</v>
      </c>
      <c r="AA1389" s="2" t="s">
        <v>161</v>
      </c>
      <c r="AB1389" s="2" t="s">
        <v>161</v>
      </c>
      <c r="AC1389" t="s">
        <v>161</v>
      </c>
      <c r="AD1389" t="s">
        <v>161</v>
      </c>
      <c r="AE1389" s="2" t="s">
        <v>161</v>
      </c>
      <c r="AF1389" s="2" t="s">
        <v>161</v>
      </c>
      <c r="AG1389" t="s">
        <v>161</v>
      </c>
      <c r="AH1389" t="s">
        <v>161</v>
      </c>
      <c r="AI1389" s="2" t="s">
        <v>161</v>
      </c>
      <c r="AJ1389" s="2"/>
      <c r="AM1389" s="2"/>
      <c r="AN1389" s="2"/>
    </row>
    <row r="1390" spans="1:40" hidden="1">
      <c r="A1390" t="s">
        <v>139</v>
      </c>
      <c r="B1390" t="s">
        <v>140</v>
      </c>
      <c r="C1390" t="s">
        <v>2931</v>
      </c>
      <c r="D1390" t="s">
        <v>3236</v>
      </c>
      <c r="E1390" t="s">
        <v>2720</v>
      </c>
      <c r="F1390" t="s">
        <v>2711</v>
      </c>
      <c r="G1390" s="1">
        <v>44197</v>
      </c>
      <c r="H1390">
        <v>3.5</v>
      </c>
      <c r="I1390">
        <v>5</v>
      </c>
      <c r="J1390">
        <v>7</v>
      </c>
      <c r="K1390">
        <v>5</v>
      </c>
      <c r="L1390">
        <v>7</v>
      </c>
      <c r="M1390" t="s">
        <v>161</v>
      </c>
      <c r="N1390" t="s">
        <v>161</v>
      </c>
      <c r="O1390" t="s">
        <v>161</v>
      </c>
      <c r="P1390" t="s">
        <v>161</v>
      </c>
      <c r="Q1390" t="s">
        <v>161</v>
      </c>
      <c r="R1390" t="s">
        <v>161</v>
      </c>
      <c r="S1390">
        <v>13027.7</v>
      </c>
      <c r="T1390">
        <v>62.45</v>
      </c>
      <c r="U1390" t="s">
        <v>161</v>
      </c>
      <c r="V1390" s="2">
        <v>714286</v>
      </c>
      <c r="W1390" s="2">
        <v>54286</v>
      </c>
      <c r="X1390" t="s">
        <v>161</v>
      </c>
      <c r="Y1390" t="s">
        <v>161</v>
      </c>
      <c r="Z1390" t="s">
        <v>161</v>
      </c>
      <c r="AA1390" s="2" t="s">
        <v>161</v>
      </c>
      <c r="AB1390" s="2" t="s">
        <v>161</v>
      </c>
      <c r="AC1390" t="s">
        <v>161</v>
      </c>
      <c r="AD1390" t="s">
        <v>161</v>
      </c>
      <c r="AE1390" s="2" t="s">
        <v>161</v>
      </c>
      <c r="AF1390" s="2" t="s">
        <v>161</v>
      </c>
      <c r="AG1390" t="s">
        <v>161</v>
      </c>
      <c r="AH1390" s="2">
        <v>714286</v>
      </c>
      <c r="AI1390" s="2" t="s">
        <v>161</v>
      </c>
      <c r="AJ1390" s="2"/>
      <c r="AM1390" s="2"/>
      <c r="AN1390" s="2"/>
    </row>
    <row r="1391" spans="1:40" hidden="1">
      <c r="A1391" t="s">
        <v>139</v>
      </c>
      <c r="B1391" t="s">
        <v>140</v>
      </c>
      <c r="C1391" t="s">
        <v>2747</v>
      </c>
      <c r="D1391" t="s">
        <v>2748</v>
      </c>
      <c r="E1391" t="s">
        <v>161</v>
      </c>
      <c r="F1391" t="s">
        <v>2715</v>
      </c>
      <c r="G1391" s="1">
        <v>44197</v>
      </c>
      <c r="H1391" t="s">
        <v>161</v>
      </c>
      <c r="I1391" t="s">
        <v>161</v>
      </c>
      <c r="J1391" t="s">
        <v>161</v>
      </c>
      <c r="K1391" t="s">
        <v>161</v>
      </c>
      <c r="L1391" t="s">
        <v>161</v>
      </c>
      <c r="M1391" t="s">
        <v>161</v>
      </c>
      <c r="N1391" t="s">
        <v>161</v>
      </c>
      <c r="O1391" t="s">
        <v>161</v>
      </c>
      <c r="P1391" t="s">
        <v>161</v>
      </c>
      <c r="Q1391">
        <v>13.1</v>
      </c>
      <c r="R1391" t="s">
        <v>161</v>
      </c>
      <c r="S1391">
        <v>13027.7</v>
      </c>
      <c r="T1391">
        <v>13.1</v>
      </c>
      <c r="U1391" s="2">
        <v>33653</v>
      </c>
      <c r="V1391" t="s">
        <v>161</v>
      </c>
      <c r="W1391" t="s">
        <v>161</v>
      </c>
      <c r="X1391" t="s">
        <v>161</v>
      </c>
      <c r="Y1391" t="s">
        <v>161</v>
      </c>
      <c r="Z1391" t="s">
        <v>161</v>
      </c>
      <c r="AA1391" s="2" t="s">
        <v>161</v>
      </c>
      <c r="AB1391" s="2" t="s">
        <v>161</v>
      </c>
      <c r="AC1391" t="s">
        <v>161</v>
      </c>
      <c r="AD1391" t="s">
        <v>161</v>
      </c>
      <c r="AE1391" t="s">
        <v>161</v>
      </c>
      <c r="AF1391" t="s">
        <v>161</v>
      </c>
      <c r="AG1391" t="s">
        <v>161</v>
      </c>
      <c r="AH1391" t="s">
        <v>161</v>
      </c>
      <c r="AI1391" t="s">
        <v>161</v>
      </c>
    </row>
    <row r="1392" spans="1:40" hidden="1">
      <c r="A1392" t="s">
        <v>139</v>
      </c>
      <c r="B1392" t="s">
        <v>140</v>
      </c>
      <c r="C1392" t="s">
        <v>2747</v>
      </c>
      <c r="D1392" t="s">
        <v>2748</v>
      </c>
      <c r="E1392" t="s">
        <v>2720</v>
      </c>
      <c r="F1392" t="s">
        <v>2715</v>
      </c>
      <c r="G1392" s="1">
        <v>44197</v>
      </c>
      <c r="H1392">
        <v>2.625</v>
      </c>
      <c r="I1392">
        <v>1</v>
      </c>
      <c r="J1392">
        <v>4</v>
      </c>
      <c r="K1392">
        <v>0</v>
      </c>
      <c r="L1392">
        <v>4</v>
      </c>
      <c r="M1392" t="s">
        <v>161</v>
      </c>
      <c r="N1392" t="s">
        <v>161</v>
      </c>
      <c r="O1392" t="s">
        <v>161</v>
      </c>
      <c r="P1392" t="s">
        <v>161</v>
      </c>
      <c r="Q1392" t="s">
        <v>161</v>
      </c>
      <c r="R1392" t="s">
        <v>161</v>
      </c>
      <c r="S1392">
        <v>13027.7</v>
      </c>
      <c r="T1392">
        <v>13.1</v>
      </c>
      <c r="U1392" t="s">
        <v>161</v>
      </c>
      <c r="V1392" s="2">
        <v>250000</v>
      </c>
      <c r="W1392" t="s">
        <v>3338</v>
      </c>
      <c r="X1392" t="s">
        <v>161</v>
      </c>
      <c r="Y1392" s="2" t="s">
        <v>161</v>
      </c>
      <c r="Z1392" t="s">
        <v>161</v>
      </c>
      <c r="AA1392" t="s">
        <v>161</v>
      </c>
      <c r="AB1392" t="s">
        <v>161</v>
      </c>
      <c r="AC1392" t="s">
        <v>161</v>
      </c>
      <c r="AD1392" t="s">
        <v>161</v>
      </c>
      <c r="AE1392" t="s">
        <v>161</v>
      </c>
      <c r="AF1392" t="s">
        <v>161</v>
      </c>
      <c r="AG1392" t="s">
        <v>161</v>
      </c>
      <c r="AH1392" t="s">
        <v>3233</v>
      </c>
      <c r="AI1392" t="s">
        <v>161</v>
      </c>
    </row>
    <row r="1393" spans="1:42" hidden="1">
      <c r="A1393" t="s">
        <v>139</v>
      </c>
      <c r="B1393" t="s">
        <v>140</v>
      </c>
      <c r="C1393" t="s">
        <v>2747</v>
      </c>
      <c r="D1393" t="s">
        <v>2748</v>
      </c>
      <c r="E1393" t="s">
        <v>2751</v>
      </c>
      <c r="F1393" t="s">
        <v>2715</v>
      </c>
      <c r="G1393" s="1">
        <v>44197</v>
      </c>
      <c r="H1393">
        <v>2.4</v>
      </c>
      <c r="I1393">
        <v>0</v>
      </c>
      <c r="J1393">
        <v>15</v>
      </c>
      <c r="K1393">
        <v>0</v>
      </c>
      <c r="L1393">
        <v>15</v>
      </c>
      <c r="M1393" t="s">
        <v>161</v>
      </c>
      <c r="N1393" t="s">
        <v>161</v>
      </c>
      <c r="O1393" t="s">
        <v>161</v>
      </c>
      <c r="P1393" t="s">
        <v>161</v>
      </c>
      <c r="Q1393" t="s">
        <v>161</v>
      </c>
      <c r="R1393" t="s">
        <v>161</v>
      </c>
      <c r="S1393">
        <v>13027.7</v>
      </c>
      <c r="T1393">
        <v>13.1</v>
      </c>
      <c r="U1393" t="s">
        <v>161</v>
      </c>
      <c r="V1393" t="s">
        <v>3233</v>
      </c>
      <c r="W1393" t="s">
        <v>3233</v>
      </c>
      <c r="X1393" t="s">
        <v>161</v>
      </c>
      <c r="Y1393" s="2" t="s">
        <v>161</v>
      </c>
      <c r="Z1393" t="s">
        <v>161</v>
      </c>
      <c r="AA1393" t="s">
        <v>161</v>
      </c>
      <c r="AB1393" t="s">
        <v>161</v>
      </c>
      <c r="AC1393" t="s">
        <v>161</v>
      </c>
      <c r="AD1393" t="s">
        <v>161</v>
      </c>
      <c r="AE1393" t="s">
        <v>161</v>
      </c>
      <c r="AF1393" t="s">
        <v>161</v>
      </c>
      <c r="AG1393" t="s">
        <v>161</v>
      </c>
      <c r="AH1393" t="s">
        <v>3233</v>
      </c>
      <c r="AI1393" t="s">
        <v>161</v>
      </c>
    </row>
    <row r="1394" spans="1:42" hidden="1">
      <c r="A1394" t="s">
        <v>139</v>
      </c>
      <c r="B1394" t="s">
        <v>140</v>
      </c>
      <c r="C1394" t="s">
        <v>2747</v>
      </c>
      <c r="D1394" t="s">
        <v>2748</v>
      </c>
      <c r="E1394" t="s">
        <v>2767</v>
      </c>
      <c r="F1394" t="s">
        <v>2715</v>
      </c>
      <c r="G1394" s="1">
        <v>44197</v>
      </c>
      <c r="H1394">
        <v>3.75</v>
      </c>
      <c r="I1394">
        <v>2</v>
      </c>
      <c r="J1394">
        <v>2</v>
      </c>
      <c r="K1394">
        <v>0</v>
      </c>
      <c r="L1394">
        <v>2</v>
      </c>
      <c r="M1394" t="s">
        <v>161</v>
      </c>
      <c r="N1394" t="s">
        <v>161</v>
      </c>
      <c r="O1394" t="s">
        <v>161</v>
      </c>
      <c r="P1394" t="s">
        <v>161</v>
      </c>
      <c r="Q1394" t="s">
        <v>161</v>
      </c>
      <c r="R1394" t="s">
        <v>161</v>
      </c>
      <c r="S1394">
        <v>13027.7</v>
      </c>
      <c r="T1394">
        <v>13.1</v>
      </c>
      <c r="U1394" t="s">
        <v>161</v>
      </c>
      <c r="V1394" s="2">
        <v>1000000</v>
      </c>
      <c r="W1394" s="2">
        <v>92000</v>
      </c>
      <c r="X1394" t="s">
        <v>161</v>
      </c>
      <c r="Y1394" s="2" t="s">
        <v>161</v>
      </c>
      <c r="Z1394" t="s">
        <v>161</v>
      </c>
      <c r="AA1394" t="s">
        <v>161</v>
      </c>
      <c r="AB1394" t="s">
        <v>161</v>
      </c>
      <c r="AC1394" t="s">
        <v>161</v>
      </c>
      <c r="AD1394" t="s">
        <v>161</v>
      </c>
      <c r="AE1394" t="s">
        <v>161</v>
      </c>
      <c r="AF1394" t="s">
        <v>161</v>
      </c>
      <c r="AG1394" t="s">
        <v>161</v>
      </c>
      <c r="AH1394" t="s">
        <v>3233</v>
      </c>
      <c r="AI1394" t="s">
        <v>161</v>
      </c>
    </row>
    <row r="1395" spans="1:42" hidden="1">
      <c r="A1395" t="s">
        <v>139</v>
      </c>
      <c r="B1395" t="s">
        <v>140</v>
      </c>
      <c r="C1395" t="s">
        <v>2747</v>
      </c>
      <c r="D1395" t="s">
        <v>2748</v>
      </c>
      <c r="E1395" t="s">
        <v>2781</v>
      </c>
      <c r="F1395" t="s">
        <v>2715</v>
      </c>
      <c r="G1395" s="1">
        <v>44197</v>
      </c>
      <c r="H1395">
        <v>2.5714285714285698</v>
      </c>
      <c r="I1395" t="s">
        <v>161</v>
      </c>
      <c r="J1395" t="s">
        <v>161</v>
      </c>
      <c r="K1395" t="s">
        <v>161</v>
      </c>
      <c r="L1395" t="s">
        <v>161</v>
      </c>
      <c r="M1395" t="s">
        <v>161</v>
      </c>
      <c r="N1395" t="s">
        <v>161</v>
      </c>
      <c r="O1395" t="s">
        <v>161</v>
      </c>
      <c r="P1395" t="s">
        <v>161</v>
      </c>
      <c r="Q1395">
        <v>13.1</v>
      </c>
      <c r="R1395" t="s">
        <v>161</v>
      </c>
      <c r="S1395">
        <v>13027.7</v>
      </c>
      <c r="T1395">
        <v>13.1</v>
      </c>
      <c r="U1395" t="s">
        <v>161</v>
      </c>
      <c r="V1395" t="s">
        <v>161</v>
      </c>
      <c r="W1395" t="s">
        <v>161</v>
      </c>
      <c r="X1395">
        <v>72.1374</v>
      </c>
      <c r="Y1395" s="2">
        <v>331546</v>
      </c>
      <c r="Z1395" t="s">
        <v>161</v>
      </c>
      <c r="AA1395" t="s">
        <v>161</v>
      </c>
      <c r="AB1395" t="s">
        <v>161</v>
      </c>
      <c r="AC1395" t="s">
        <v>161</v>
      </c>
      <c r="AD1395" t="s">
        <v>161</v>
      </c>
      <c r="AE1395" t="s">
        <v>161</v>
      </c>
      <c r="AF1395" t="s">
        <v>161</v>
      </c>
      <c r="AG1395" t="s">
        <v>161</v>
      </c>
      <c r="AH1395" t="s">
        <v>161</v>
      </c>
      <c r="AI1395" s="2">
        <v>93190</v>
      </c>
    </row>
    <row r="1396" spans="1:42" hidden="1">
      <c r="A1396" t="s">
        <v>139</v>
      </c>
      <c r="B1396" t="s">
        <v>140</v>
      </c>
      <c r="C1396" t="s">
        <v>2721</v>
      </c>
      <c r="D1396" t="s">
        <v>2721</v>
      </c>
      <c r="E1396" t="s">
        <v>2781</v>
      </c>
      <c r="F1396" t="s">
        <v>2711</v>
      </c>
      <c r="G1396" s="1">
        <v>44197</v>
      </c>
      <c r="H1396">
        <v>2.7580508474576302</v>
      </c>
      <c r="I1396" t="s">
        <v>161</v>
      </c>
      <c r="J1396" t="s">
        <v>161</v>
      </c>
      <c r="K1396" t="s">
        <v>161</v>
      </c>
      <c r="L1396" t="s">
        <v>161</v>
      </c>
      <c r="M1396" t="s">
        <v>161</v>
      </c>
      <c r="N1396" t="s">
        <v>161</v>
      </c>
      <c r="O1396" t="s">
        <v>161</v>
      </c>
      <c r="P1396" t="s">
        <v>161</v>
      </c>
      <c r="Q1396">
        <v>9993.7000000000007</v>
      </c>
      <c r="R1396" t="s">
        <v>161</v>
      </c>
      <c r="S1396">
        <v>13027.7</v>
      </c>
      <c r="T1396">
        <v>8485.9</v>
      </c>
      <c r="U1396" t="s">
        <v>161</v>
      </c>
      <c r="V1396" t="s">
        <v>161</v>
      </c>
      <c r="W1396" t="s">
        <v>161</v>
      </c>
      <c r="X1396">
        <v>31.433199999999999</v>
      </c>
      <c r="Y1396" s="2">
        <v>331546</v>
      </c>
      <c r="Z1396" t="s">
        <v>161</v>
      </c>
      <c r="AA1396" t="s">
        <v>161</v>
      </c>
      <c r="AB1396" t="s">
        <v>161</v>
      </c>
      <c r="AC1396" t="s">
        <v>161</v>
      </c>
      <c r="AD1396" t="s">
        <v>161</v>
      </c>
      <c r="AE1396" t="s">
        <v>161</v>
      </c>
      <c r="AF1396" t="s">
        <v>161</v>
      </c>
      <c r="AG1396" t="s">
        <v>161</v>
      </c>
      <c r="AH1396" t="s">
        <v>161</v>
      </c>
      <c r="AI1396" s="2">
        <v>93190</v>
      </c>
    </row>
    <row r="1397" spans="1:42" hidden="1">
      <c r="A1397" t="s">
        <v>139</v>
      </c>
      <c r="B1397" t="s">
        <v>140</v>
      </c>
      <c r="C1397" t="s">
        <v>2721</v>
      </c>
      <c r="D1397" t="s">
        <v>2721</v>
      </c>
      <c r="E1397" t="s">
        <v>161</v>
      </c>
      <c r="F1397" t="s">
        <v>2711</v>
      </c>
      <c r="G1397" s="1">
        <v>44197</v>
      </c>
      <c r="H1397" t="s">
        <v>161</v>
      </c>
      <c r="I1397" t="s">
        <v>161</v>
      </c>
      <c r="J1397" t="s">
        <v>161</v>
      </c>
      <c r="K1397" t="s">
        <v>161</v>
      </c>
      <c r="L1397" t="s">
        <v>161</v>
      </c>
      <c r="M1397" t="s">
        <v>161</v>
      </c>
      <c r="N1397" t="s">
        <v>161</v>
      </c>
      <c r="O1397" t="s">
        <v>161</v>
      </c>
      <c r="P1397" t="s">
        <v>161</v>
      </c>
      <c r="Q1397">
        <v>9993.7000000000007</v>
      </c>
      <c r="R1397" t="s">
        <v>161</v>
      </c>
      <c r="S1397">
        <v>13027.7</v>
      </c>
      <c r="T1397">
        <v>8485.9</v>
      </c>
      <c r="U1397" s="2">
        <v>27089</v>
      </c>
      <c r="V1397" t="s">
        <v>161</v>
      </c>
      <c r="W1397" t="s">
        <v>161</v>
      </c>
      <c r="X1397" t="s">
        <v>161</v>
      </c>
      <c r="Y1397" s="2" t="s">
        <v>161</v>
      </c>
      <c r="Z1397" t="s">
        <v>161</v>
      </c>
      <c r="AA1397" t="s">
        <v>161</v>
      </c>
      <c r="AB1397" t="s">
        <v>161</v>
      </c>
      <c r="AC1397" t="s">
        <v>161</v>
      </c>
      <c r="AD1397" t="s">
        <v>161</v>
      </c>
      <c r="AE1397" t="s">
        <v>161</v>
      </c>
      <c r="AF1397" t="s">
        <v>161</v>
      </c>
      <c r="AG1397" t="s">
        <v>161</v>
      </c>
      <c r="AH1397" t="s">
        <v>161</v>
      </c>
      <c r="AI1397" t="s">
        <v>161</v>
      </c>
    </row>
    <row r="1398" spans="1:42" hidden="1">
      <c r="A1398" t="s">
        <v>139</v>
      </c>
      <c r="B1398" t="s">
        <v>140</v>
      </c>
      <c r="C1398" t="s">
        <v>2721</v>
      </c>
      <c r="D1398" t="s">
        <v>2721</v>
      </c>
      <c r="E1398" t="s">
        <v>2767</v>
      </c>
      <c r="F1398" t="s">
        <v>2711</v>
      </c>
      <c r="G1398" s="1">
        <v>44197</v>
      </c>
      <c r="H1398">
        <v>2.69613259668508</v>
      </c>
      <c r="I1398">
        <v>38</v>
      </c>
      <c r="J1398">
        <v>181</v>
      </c>
      <c r="K1398">
        <v>1</v>
      </c>
      <c r="L1398">
        <v>181</v>
      </c>
      <c r="M1398" t="s">
        <v>161</v>
      </c>
      <c r="N1398" t="s">
        <v>161</v>
      </c>
      <c r="O1398" t="s">
        <v>161</v>
      </c>
      <c r="P1398" t="s">
        <v>161</v>
      </c>
      <c r="Q1398" t="s">
        <v>161</v>
      </c>
      <c r="R1398" t="s">
        <v>161</v>
      </c>
      <c r="S1398">
        <v>13027.7</v>
      </c>
      <c r="T1398">
        <v>8485.9</v>
      </c>
      <c r="U1398" t="s">
        <v>161</v>
      </c>
      <c r="V1398" s="2">
        <v>209945</v>
      </c>
      <c r="W1398" s="2">
        <v>5847801</v>
      </c>
      <c r="X1398" t="s">
        <v>161</v>
      </c>
      <c r="Y1398" s="2" t="s">
        <v>161</v>
      </c>
      <c r="Z1398" t="s">
        <v>161</v>
      </c>
      <c r="AA1398" t="s">
        <v>161</v>
      </c>
      <c r="AB1398" t="s">
        <v>161</v>
      </c>
      <c r="AC1398" t="s">
        <v>161</v>
      </c>
      <c r="AD1398" t="s">
        <v>161</v>
      </c>
      <c r="AE1398" t="s">
        <v>161</v>
      </c>
      <c r="AF1398" t="s">
        <v>161</v>
      </c>
      <c r="AG1398" t="s">
        <v>161</v>
      </c>
      <c r="AH1398" t="s">
        <v>3339</v>
      </c>
      <c r="AI1398" t="s">
        <v>161</v>
      </c>
    </row>
    <row r="1399" spans="1:42" hidden="1">
      <c r="A1399" t="s">
        <v>139</v>
      </c>
      <c r="B1399" t="s">
        <v>140</v>
      </c>
      <c r="C1399" t="s">
        <v>2721</v>
      </c>
      <c r="D1399" t="s">
        <v>2721</v>
      </c>
      <c r="E1399" t="s">
        <v>2732</v>
      </c>
      <c r="F1399" t="s">
        <v>2711</v>
      </c>
      <c r="G1399" s="1">
        <v>44197</v>
      </c>
      <c r="H1399">
        <v>3.2740524781341098</v>
      </c>
      <c r="I1399">
        <v>204</v>
      </c>
      <c r="J1399">
        <v>343</v>
      </c>
      <c r="K1399">
        <v>172</v>
      </c>
      <c r="L1399">
        <v>343</v>
      </c>
      <c r="M1399" t="s">
        <v>161</v>
      </c>
      <c r="N1399" t="s">
        <v>161</v>
      </c>
      <c r="O1399" t="s">
        <v>161</v>
      </c>
      <c r="P1399" t="s">
        <v>161</v>
      </c>
      <c r="Q1399" t="s">
        <v>161</v>
      </c>
      <c r="R1399" t="s">
        <v>161</v>
      </c>
      <c r="S1399">
        <v>13027.7</v>
      </c>
      <c r="T1399">
        <v>8485.9</v>
      </c>
      <c r="U1399" t="s">
        <v>161</v>
      </c>
      <c r="V1399" s="2">
        <v>594752</v>
      </c>
      <c r="W1399" s="2">
        <v>8923067</v>
      </c>
      <c r="X1399" t="s">
        <v>161</v>
      </c>
      <c r="Y1399" s="2" t="s">
        <v>161</v>
      </c>
      <c r="Z1399" t="s">
        <v>161</v>
      </c>
      <c r="AA1399" t="s">
        <v>161</v>
      </c>
      <c r="AB1399" t="s">
        <v>161</v>
      </c>
      <c r="AC1399" t="s">
        <v>161</v>
      </c>
      <c r="AD1399" t="s">
        <v>161</v>
      </c>
      <c r="AE1399" t="s">
        <v>161</v>
      </c>
      <c r="AF1399" t="s">
        <v>161</v>
      </c>
      <c r="AG1399" t="s">
        <v>161</v>
      </c>
      <c r="AH1399" s="2">
        <v>501458</v>
      </c>
      <c r="AI1399" t="s">
        <v>161</v>
      </c>
    </row>
    <row r="1400" spans="1:42" hidden="1">
      <c r="A1400" t="s">
        <v>139</v>
      </c>
      <c r="B1400" t="s">
        <v>140</v>
      </c>
      <c r="C1400" t="s">
        <v>2721</v>
      </c>
      <c r="D1400" t="s">
        <v>2721</v>
      </c>
      <c r="E1400" t="s">
        <v>2720</v>
      </c>
      <c r="F1400" t="s">
        <v>2711</v>
      </c>
      <c r="G1400" s="1">
        <v>44197</v>
      </c>
      <c r="H1400">
        <v>2.2984496124031</v>
      </c>
      <c r="I1400">
        <v>18</v>
      </c>
      <c r="J1400">
        <v>129</v>
      </c>
      <c r="K1400">
        <v>0</v>
      </c>
      <c r="L1400">
        <v>129</v>
      </c>
      <c r="M1400" t="s">
        <v>161</v>
      </c>
      <c r="N1400" t="s">
        <v>161</v>
      </c>
      <c r="O1400" t="s">
        <v>161</v>
      </c>
      <c r="P1400" t="s">
        <v>161</v>
      </c>
      <c r="Q1400" t="s">
        <v>161</v>
      </c>
      <c r="R1400" t="s">
        <v>161</v>
      </c>
      <c r="S1400">
        <v>13027.7</v>
      </c>
      <c r="T1400">
        <v>8485.9</v>
      </c>
      <c r="U1400" t="s">
        <v>161</v>
      </c>
      <c r="V1400" s="2">
        <v>139535</v>
      </c>
      <c r="W1400" s="2">
        <v>2180233</v>
      </c>
      <c r="X1400" t="s">
        <v>161</v>
      </c>
      <c r="Y1400" s="2" t="s">
        <v>161</v>
      </c>
      <c r="Z1400" t="s">
        <v>161</v>
      </c>
      <c r="AA1400" t="s">
        <v>161</v>
      </c>
      <c r="AB1400" t="s">
        <v>161</v>
      </c>
      <c r="AC1400" t="s">
        <v>161</v>
      </c>
      <c r="AD1400" t="s">
        <v>161</v>
      </c>
      <c r="AE1400" t="s">
        <v>161</v>
      </c>
      <c r="AF1400" t="s">
        <v>161</v>
      </c>
      <c r="AG1400" t="s">
        <v>161</v>
      </c>
      <c r="AH1400" t="s">
        <v>3233</v>
      </c>
      <c r="AI1400" t="s">
        <v>161</v>
      </c>
    </row>
    <row r="1401" spans="1:42" hidden="1">
      <c r="A1401" t="s">
        <v>139</v>
      </c>
      <c r="B1401" t="s">
        <v>140</v>
      </c>
      <c r="C1401" t="s">
        <v>2721</v>
      </c>
      <c r="D1401" t="s">
        <v>2721</v>
      </c>
      <c r="E1401" t="s">
        <v>2731</v>
      </c>
      <c r="F1401" t="s">
        <v>2711</v>
      </c>
      <c r="G1401" s="1">
        <v>44197</v>
      </c>
      <c r="H1401">
        <v>3.4550000000000001</v>
      </c>
      <c r="I1401">
        <v>88</v>
      </c>
      <c r="J1401">
        <v>100</v>
      </c>
      <c r="K1401">
        <v>0</v>
      </c>
      <c r="L1401">
        <v>100</v>
      </c>
      <c r="M1401" t="s">
        <v>161</v>
      </c>
      <c r="N1401" t="s">
        <v>161</v>
      </c>
      <c r="O1401" t="s">
        <v>161</v>
      </c>
      <c r="P1401" t="s">
        <v>161</v>
      </c>
      <c r="Q1401" t="s">
        <v>161</v>
      </c>
      <c r="R1401" t="s">
        <v>161</v>
      </c>
      <c r="S1401">
        <v>13027.7</v>
      </c>
      <c r="T1401">
        <v>8485.9</v>
      </c>
      <c r="U1401" t="s">
        <v>161</v>
      </c>
      <c r="V1401" s="2">
        <v>880000</v>
      </c>
      <c r="W1401" s="2">
        <v>6246240</v>
      </c>
      <c r="X1401" t="s">
        <v>161</v>
      </c>
      <c r="Y1401" s="2" t="s">
        <v>161</v>
      </c>
      <c r="Z1401" s="2" t="s">
        <v>161</v>
      </c>
      <c r="AA1401" t="s">
        <v>161</v>
      </c>
      <c r="AB1401" t="s">
        <v>161</v>
      </c>
      <c r="AC1401" t="s">
        <v>161</v>
      </c>
      <c r="AD1401" t="s">
        <v>161</v>
      </c>
      <c r="AE1401" t="s">
        <v>161</v>
      </c>
      <c r="AF1401" t="s">
        <v>161</v>
      </c>
      <c r="AG1401" t="s">
        <v>161</v>
      </c>
      <c r="AH1401" t="s">
        <v>3233</v>
      </c>
      <c r="AI1401" t="s">
        <v>161</v>
      </c>
    </row>
    <row r="1402" spans="1:42" hidden="1">
      <c r="A1402" t="s">
        <v>139</v>
      </c>
      <c r="B1402" t="s">
        <v>140</v>
      </c>
      <c r="C1402" t="s">
        <v>2721</v>
      </c>
      <c r="D1402" t="s">
        <v>2721</v>
      </c>
      <c r="E1402" t="s">
        <v>2751</v>
      </c>
      <c r="F1402" t="s">
        <v>2711</v>
      </c>
      <c r="G1402" s="1">
        <v>44197</v>
      </c>
      <c r="H1402">
        <v>2.3454332552693198</v>
      </c>
      <c r="I1402">
        <v>77</v>
      </c>
      <c r="J1402">
        <v>427</v>
      </c>
      <c r="K1402">
        <v>6</v>
      </c>
      <c r="L1402">
        <v>428</v>
      </c>
      <c r="M1402" t="s">
        <v>161</v>
      </c>
      <c r="N1402" t="s">
        <v>161</v>
      </c>
      <c r="O1402" t="s">
        <v>161</v>
      </c>
      <c r="P1402" t="s">
        <v>161</v>
      </c>
      <c r="Q1402" t="s">
        <v>161</v>
      </c>
      <c r="R1402" t="s">
        <v>161</v>
      </c>
      <c r="S1402">
        <v>13027.7</v>
      </c>
      <c r="T1402">
        <v>8485.9</v>
      </c>
      <c r="U1402" t="s">
        <v>161</v>
      </c>
      <c r="V1402" s="2">
        <v>180328</v>
      </c>
      <c r="W1402" s="2">
        <v>3476541</v>
      </c>
      <c r="X1402" t="s">
        <v>161</v>
      </c>
      <c r="Y1402" s="2" t="s">
        <v>161</v>
      </c>
      <c r="Z1402" t="s">
        <v>161</v>
      </c>
      <c r="AA1402" t="s">
        <v>161</v>
      </c>
      <c r="AB1402" t="s">
        <v>161</v>
      </c>
      <c r="AC1402" t="s">
        <v>161</v>
      </c>
      <c r="AD1402" t="s">
        <v>161</v>
      </c>
      <c r="AE1402" t="s">
        <v>161</v>
      </c>
      <c r="AF1402" t="s">
        <v>161</v>
      </c>
      <c r="AG1402" t="s">
        <v>161</v>
      </c>
      <c r="AH1402" s="2">
        <v>14019</v>
      </c>
      <c r="AI1402" t="s">
        <v>161</v>
      </c>
    </row>
    <row r="1403" spans="1:42" hidden="1">
      <c r="A1403" t="s">
        <v>139</v>
      </c>
      <c r="B1403" t="s">
        <v>140</v>
      </c>
      <c r="C1403" t="s">
        <v>2737</v>
      </c>
      <c r="D1403" t="s">
        <v>2738</v>
      </c>
      <c r="E1403" t="s">
        <v>2781</v>
      </c>
      <c r="F1403" t="s">
        <v>2711</v>
      </c>
      <c r="G1403" s="1">
        <v>44197</v>
      </c>
      <c r="H1403">
        <v>2.9612068965517202</v>
      </c>
      <c r="I1403" t="s">
        <v>161</v>
      </c>
      <c r="J1403" t="s">
        <v>161</v>
      </c>
      <c r="K1403" t="s">
        <v>161</v>
      </c>
      <c r="L1403" t="s">
        <v>161</v>
      </c>
      <c r="M1403" t="s">
        <v>161</v>
      </c>
      <c r="N1403" t="s">
        <v>161</v>
      </c>
      <c r="O1403" t="s">
        <v>161</v>
      </c>
      <c r="P1403" t="s">
        <v>161</v>
      </c>
      <c r="Q1403">
        <v>876.8</v>
      </c>
      <c r="R1403" t="s">
        <v>161</v>
      </c>
      <c r="S1403">
        <v>13027.7</v>
      </c>
      <c r="T1403">
        <v>806.75</v>
      </c>
      <c r="U1403" t="s">
        <v>161</v>
      </c>
      <c r="V1403" t="s">
        <v>161</v>
      </c>
      <c r="W1403" t="s">
        <v>161</v>
      </c>
      <c r="X1403">
        <v>41.099499999999999</v>
      </c>
      <c r="Y1403" s="2">
        <v>331546</v>
      </c>
      <c r="Z1403" t="s">
        <v>161</v>
      </c>
      <c r="AA1403" t="s">
        <v>161</v>
      </c>
      <c r="AB1403" t="s">
        <v>161</v>
      </c>
      <c r="AC1403" t="s">
        <v>161</v>
      </c>
      <c r="AD1403" t="s">
        <v>161</v>
      </c>
      <c r="AE1403" t="s">
        <v>161</v>
      </c>
      <c r="AF1403" t="s">
        <v>161</v>
      </c>
      <c r="AG1403" t="s">
        <v>161</v>
      </c>
      <c r="AH1403" t="s">
        <v>161</v>
      </c>
      <c r="AI1403" s="2">
        <v>93190</v>
      </c>
    </row>
    <row r="1404" spans="1:42" hidden="1">
      <c r="A1404" t="s">
        <v>139</v>
      </c>
      <c r="B1404" t="s">
        <v>140</v>
      </c>
      <c r="C1404" t="s">
        <v>2737</v>
      </c>
      <c r="D1404" t="s">
        <v>2738</v>
      </c>
      <c r="E1404" t="s">
        <v>161</v>
      </c>
      <c r="F1404" t="s">
        <v>2711</v>
      </c>
      <c r="G1404" s="1">
        <v>44197</v>
      </c>
      <c r="H1404" t="s">
        <v>161</v>
      </c>
      <c r="I1404" t="s">
        <v>161</v>
      </c>
      <c r="J1404" t="s">
        <v>161</v>
      </c>
      <c r="K1404" t="s">
        <v>161</v>
      </c>
      <c r="L1404" t="s">
        <v>161</v>
      </c>
      <c r="M1404" t="s">
        <v>161</v>
      </c>
      <c r="N1404" t="s">
        <v>161</v>
      </c>
      <c r="O1404" t="s">
        <v>161</v>
      </c>
      <c r="P1404" t="s">
        <v>161</v>
      </c>
      <c r="Q1404">
        <v>876.8</v>
      </c>
      <c r="R1404" t="s">
        <v>161</v>
      </c>
      <c r="S1404">
        <v>13027.7</v>
      </c>
      <c r="T1404">
        <v>806.75</v>
      </c>
      <c r="U1404" s="2">
        <v>28972</v>
      </c>
      <c r="V1404" t="s">
        <v>161</v>
      </c>
      <c r="W1404" t="s">
        <v>161</v>
      </c>
      <c r="X1404" t="s">
        <v>161</v>
      </c>
      <c r="Y1404" s="2" t="s">
        <v>161</v>
      </c>
      <c r="Z1404" t="s">
        <v>161</v>
      </c>
      <c r="AA1404" t="s">
        <v>161</v>
      </c>
      <c r="AB1404" t="s">
        <v>161</v>
      </c>
      <c r="AC1404" t="s">
        <v>161</v>
      </c>
      <c r="AD1404" t="s">
        <v>161</v>
      </c>
      <c r="AE1404" t="s">
        <v>161</v>
      </c>
      <c r="AF1404" t="s">
        <v>161</v>
      </c>
      <c r="AG1404" t="s">
        <v>161</v>
      </c>
      <c r="AH1404" t="s">
        <v>161</v>
      </c>
      <c r="AI1404" t="s">
        <v>161</v>
      </c>
    </row>
    <row r="1405" spans="1:42" hidden="1">
      <c r="A1405" t="s">
        <v>139</v>
      </c>
      <c r="B1405" t="s">
        <v>140</v>
      </c>
      <c r="C1405" t="s">
        <v>2737</v>
      </c>
      <c r="D1405" t="s">
        <v>2738</v>
      </c>
      <c r="E1405" t="s">
        <v>2767</v>
      </c>
      <c r="F1405" t="s">
        <v>2711</v>
      </c>
      <c r="G1405" s="1">
        <v>44197</v>
      </c>
      <c r="H1405">
        <v>3.7692307692307701</v>
      </c>
      <c r="I1405">
        <v>11</v>
      </c>
      <c r="J1405">
        <v>13</v>
      </c>
      <c r="K1405">
        <v>1</v>
      </c>
      <c r="L1405">
        <v>13</v>
      </c>
      <c r="M1405" t="s">
        <v>161</v>
      </c>
      <c r="N1405" t="s">
        <v>161</v>
      </c>
      <c r="O1405" t="s">
        <v>161</v>
      </c>
      <c r="P1405" t="s">
        <v>161</v>
      </c>
      <c r="Q1405" t="s">
        <v>161</v>
      </c>
      <c r="R1405" t="s">
        <v>161</v>
      </c>
      <c r="S1405">
        <v>13027.7</v>
      </c>
      <c r="T1405">
        <v>806.75</v>
      </c>
      <c r="U1405" t="s">
        <v>161</v>
      </c>
      <c r="V1405" s="2">
        <v>846154</v>
      </c>
      <c r="W1405" s="2">
        <v>1169808</v>
      </c>
      <c r="X1405" t="s">
        <v>161</v>
      </c>
      <c r="Y1405" t="s">
        <v>161</v>
      </c>
      <c r="Z1405" t="s">
        <v>161</v>
      </c>
      <c r="AA1405" t="s">
        <v>161</v>
      </c>
      <c r="AB1405" t="s">
        <v>161</v>
      </c>
      <c r="AC1405" t="s">
        <v>161</v>
      </c>
      <c r="AD1405" t="s">
        <v>161</v>
      </c>
      <c r="AE1405" t="s">
        <v>161</v>
      </c>
      <c r="AF1405" t="s">
        <v>161</v>
      </c>
      <c r="AG1405" t="s">
        <v>161</v>
      </c>
      <c r="AH1405" s="2">
        <v>76923</v>
      </c>
      <c r="AI1405" t="s">
        <v>161</v>
      </c>
    </row>
    <row r="1406" spans="1:42" hidden="1">
      <c r="A1406" t="s">
        <v>139</v>
      </c>
      <c r="B1406" t="s">
        <v>140</v>
      </c>
      <c r="C1406" t="s">
        <v>2737</v>
      </c>
      <c r="D1406" t="s">
        <v>2738</v>
      </c>
      <c r="E1406" t="s">
        <v>2732</v>
      </c>
      <c r="F1406" t="s">
        <v>2711</v>
      </c>
      <c r="G1406" s="1">
        <v>44197</v>
      </c>
      <c r="H1406">
        <v>3.4954128440367001</v>
      </c>
      <c r="I1406">
        <v>76</v>
      </c>
      <c r="J1406">
        <v>109</v>
      </c>
      <c r="K1406">
        <v>36</v>
      </c>
      <c r="L1406">
        <v>109</v>
      </c>
      <c r="M1406" t="s">
        <v>161</v>
      </c>
      <c r="N1406" t="s">
        <v>161</v>
      </c>
      <c r="O1406" t="s">
        <v>161</v>
      </c>
      <c r="P1406" t="s">
        <v>161</v>
      </c>
      <c r="Q1406" t="s">
        <v>161</v>
      </c>
      <c r="R1406" t="s">
        <v>161</v>
      </c>
      <c r="S1406">
        <v>13027.7</v>
      </c>
      <c r="T1406">
        <v>806.75</v>
      </c>
      <c r="U1406" t="s">
        <v>161</v>
      </c>
      <c r="V1406" s="2">
        <v>697248</v>
      </c>
      <c r="W1406" s="2">
        <v>1634349</v>
      </c>
      <c r="X1406" s="2" t="s">
        <v>161</v>
      </c>
      <c r="Y1406" t="s">
        <v>161</v>
      </c>
      <c r="Z1406" t="s">
        <v>161</v>
      </c>
      <c r="AA1406" s="2" t="s">
        <v>161</v>
      </c>
      <c r="AB1406" s="2" t="s">
        <v>161</v>
      </c>
      <c r="AC1406" t="s">
        <v>161</v>
      </c>
      <c r="AD1406" t="s">
        <v>161</v>
      </c>
      <c r="AE1406" s="2" t="s">
        <v>161</v>
      </c>
      <c r="AF1406" s="2" t="s">
        <v>161</v>
      </c>
      <c r="AG1406" t="s">
        <v>161</v>
      </c>
      <c r="AH1406" s="2">
        <v>330275</v>
      </c>
      <c r="AI1406" s="2" t="s">
        <v>161</v>
      </c>
      <c r="AJ1406" s="2"/>
    </row>
    <row r="1407" spans="1:42" hidden="1">
      <c r="A1407" t="s">
        <v>139</v>
      </c>
      <c r="B1407" t="s">
        <v>140</v>
      </c>
      <c r="C1407" t="s">
        <v>2737</v>
      </c>
      <c r="D1407" t="s">
        <v>2738</v>
      </c>
      <c r="E1407" t="s">
        <v>2756</v>
      </c>
      <c r="F1407" t="s">
        <v>2711</v>
      </c>
      <c r="G1407" s="1">
        <v>44197</v>
      </c>
      <c r="H1407">
        <v>1.74242424242424</v>
      </c>
      <c r="I1407">
        <v>2</v>
      </c>
      <c r="J1407">
        <v>33</v>
      </c>
      <c r="K1407">
        <v>0</v>
      </c>
      <c r="L1407">
        <v>36</v>
      </c>
      <c r="M1407" t="s">
        <v>161</v>
      </c>
      <c r="N1407" t="s">
        <v>161</v>
      </c>
      <c r="O1407" t="s">
        <v>161</v>
      </c>
      <c r="P1407" t="s">
        <v>161</v>
      </c>
      <c r="Q1407" t="s">
        <v>161</v>
      </c>
      <c r="R1407" t="s">
        <v>161</v>
      </c>
      <c r="S1407">
        <v>13027.7</v>
      </c>
      <c r="T1407">
        <v>806.75</v>
      </c>
      <c r="U1407" t="s">
        <v>161</v>
      </c>
      <c r="V1407" s="2">
        <v>60606</v>
      </c>
      <c r="W1407" s="2">
        <v>92970</v>
      </c>
      <c r="X1407" t="s">
        <v>161</v>
      </c>
      <c r="Y1407" t="s">
        <v>161</v>
      </c>
      <c r="Z1407" t="s">
        <v>161</v>
      </c>
      <c r="AA1407" t="s">
        <v>161</v>
      </c>
      <c r="AB1407" t="s">
        <v>161</v>
      </c>
      <c r="AC1407" t="s">
        <v>161</v>
      </c>
      <c r="AD1407" t="s">
        <v>161</v>
      </c>
      <c r="AE1407" t="s">
        <v>161</v>
      </c>
      <c r="AF1407" t="s">
        <v>161</v>
      </c>
      <c r="AG1407" t="s">
        <v>161</v>
      </c>
      <c r="AH1407" t="s">
        <v>3233</v>
      </c>
      <c r="AI1407" t="s">
        <v>161</v>
      </c>
    </row>
    <row r="1408" spans="1:42" hidden="1">
      <c r="A1408" t="s">
        <v>139</v>
      </c>
      <c r="B1408" t="s">
        <v>140</v>
      </c>
      <c r="C1408" t="s">
        <v>2737</v>
      </c>
      <c r="D1408" t="s">
        <v>2738</v>
      </c>
      <c r="E1408" t="s">
        <v>2720</v>
      </c>
      <c r="F1408" t="s">
        <v>2711</v>
      </c>
      <c r="G1408" s="1">
        <v>44197</v>
      </c>
      <c r="H1408">
        <v>2.6818181818181799</v>
      </c>
      <c r="I1408">
        <v>7</v>
      </c>
      <c r="J1408">
        <v>33</v>
      </c>
      <c r="K1408">
        <v>0</v>
      </c>
      <c r="L1408">
        <v>33</v>
      </c>
      <c r="M1408" t="s">
        <v>161</v>
      </c>
      <c r="N1408" t="s">
        <v>161</v>
      </c>
      <c r="O1408" t="s">
        <v>161</v>
      </c>
      <c r="P1408" t="s">
        <v>161</v>
      </c>
      <c r="Q1408" t="s">
        <v>161</v>
      </c>
      <c r="R1408" t="s">
        <v>161</v>
      </c>
      <c r="S1408">
        <v>13027.7</v>
      </c>
      <c r="T1408">
        <v>806.75</v>
      </c>
      <c r="U1408" t="s">
        <v>161</v>
      </c>
      <c r="V1408" s="2">
        <v>212121</v>
      </c>
      <c r="W1408" s="2">
        <v>285939</v>
      </c>
      <c r="X1408" t="s">
        <v>161</v>
      </c>
      <c r="Y1408" t="s">
        <v>161</v>
      </c>
      <c r="Z1408" t="s">
        <v>161</v>
      </c>
      <c r="AA1408" t="s">
        <v>161</v>
      </c>
      <c r="AB1408" t="s">
        <v>161</v>
      </c>
      <c r="AC1408" t="s">
        <v>161</v>
      </c>
      <c r="AD1408" s="2" t="s">
        <v>161</v>
      </c>
      <c r="AE1408" t="s">
        <v>161</v>
      </c>
      <c r="AF1408" t="s">
        <v>161</v>
      </c>
      <c r="AG1408" t="s">
        <v>161</v>
      </c>
      <c r="AH1408" t="s">
        <v>3233</v>
      </c>
      <c r="AI1408" t="s">
        <v>161</v>
      </c>
      <c r="AP1408" s="2"/>
    </row>
    <row r="1409" spans="1:42" hidden="1">
      <c r="A1409" t="s">
        <v>139</v>
      </c>
      <c r="B1409" t="s">
        <v>140</v>
      </c>
      <c r="C1409" t="s">
        <v>2737</v>
      </c>
      <c r="D1409" t="s">
        <v>2738</v>
      </c>
      <c r="E1409" t="s">
        <v>2751</v>
      </c>
      <c r="F1409" t="s">
        <v>2711</v>
      </c>
      <c r="G1409" s="1">
        <v>44197</v>
      </c>
      <c r="H1409">
        <v>2.5227272727272698</v>
      </c>
      <c r="I1409">
        <v>4</v>
      </c>
      <c r="J1409">
        <v>44</v>
      </c>
      <c r="K1409">
        <v>0</v>
      </c>
      <c r="L1409">
        <v>44</v>
      </c>
      <c r="M1409" t="s">
        <v>161</v>
      </c>
      <c r="N1409" t="s">
        <v>161</v>
      </c>
      <c r="O1409" t="s">
        <v>161</v>
      </c>
      <c r="P1409" t="s">
        <v>161</v>
      </c>
      <c r="Q1409" t="s">
        <v>161</v>
      </c>
      <c r="R1409" t="s">
        <v>161</v>
      </c>
      <c r="S1409">
        <v>13027.7</v>
      </c>
      <c r="T1409">
        <v>806.75</v>
      </c>
      <c r="U1409" t="s">
        <v>161</v>
      </c>
      <c r="V1409" s="2">
        <v>90909</v>
      </c>
      <c r="W1409" s="2">
        <v>132636</v>
      </c>
      <c r="X1409" t="s">
        <v>161</v>
      </c>
      <c r="Y1409" t="s">
        <v>161</v>
      </c>
      <c r="Z1409" t="s">
        <v>161</v>
      </c>
      <c r="AA1409" t="s">
        <v>161</v>
      </c>
      <c r="AB1409" t="s">
        <v>161</v>
      </c>
      <c r="AC1409" t="s">
        <v>161</v>
      </c>
      <c r="AD1409" s="2" t="s">
        <v>161</v>
      </c>
      <c r="AE1409" t="s">
        <v>161</v>
      </c>
      <c r="AF1409" t="s">
        <v>161</v>
      </c>
      <c r="AG1409" t="s">
        <v>161</v>
      </c>
      <c r="AH1409" t="s">
        <v>3233</v>
      </c>
      <c r="AI1409" t="s">
        <v>161</v>
      </c>
      <c r="AP1409" s="2"/>
    </row>
    <row r="1410" spans="1:42" hidden="1">
      <c r="A1410" t="s">
        <v>139</v>
      </c>
      <c r="B1410" t="s">
        <v>140</v>
      </c>
      <c r="C1410" t="s">
        <v>2694</v>
      </c>
      <c r="D1410" t="s">
        <v>2708</v>
      </c>
      <c r="E1410" t="s">
        <v>2781</v>
      </c>
      <c r="F1410" t="s">
        <v>2708</v>
      </c>
      <c r="G1410" s="1">
        <v>45292</v>
      </c>
      <c r="H1410">
        <v>2.8140824692548798</v>
      </c>
      <c r="I1410" t="s">
        <v>161</v>
      </c>
      <c r="J1410" t="s">
        <v>161</v>
      </c>
      <c r="K1410" t="s">
        <v>161</v>
      </c>
      <c r="L1410" t="s">
        <v>161</v>
      </c>
      <c r="M1410" t="s">
        <v>161</v>
      </c>
      <c r="N1410" t="s">
        <v>161</v>
      </c>
      <c r="O1410" t="s">
        <v>161</v>
      </c>
      <c r="P1410" t="s">
        <v>161</v>
      </c>
      <c r="Q1410" t="s">
        <v>161</v>
      </c>
      <c r="R1410" t="s">
        <v>161</v>
      </c>
      <c r="S1410">
        <v>15521.4</v>
      </c>
      <c r="T1410" t="s">
        <v>161</v>
      </c>
      <c r="U1410" t="s">
        <v>161</v>
      </c>
      <c r="V1410" t="s">
        <v>161</v>
      </c>
      <c r="W1410" t="s">
        <v>161</v>
      </c>
      <c r="X1410" t="s">
        <v>161</v>
      </c>
      <c r="Y1410" s="2">
        <v>257095</v>
      </c>
      <c r="Z1410" t="s">
        <v>161</v>
      </c>
      <c r="AA1410" t="s">
        <v>161</v>
      </c>
      <c r="AB1410" t="s">
        <v>161</v>
      </c>
      <c r="AC1410" s="2">
        <v>98622</v>
      </c>
      <c r="AD1410" s="2" t="s">
        <v>161</v>
      </c>
      <c r="AE1410" t="s">
        <v>161</v>
      </c>
      <c r="AF1410" t="s">
        <v>161</v>
      </c>
      <c r="AG1410" s="2">
        <v>246621</v>
      </c>
      <c r="AH1410" t="s">
        <v>161</v>
      </c>
      <c r="AI1410" s="2">
        <v>154696</v>
      </c>
      <c r="AP1410" s="2"/>
    </row>
    <row r="1411" spans="1:42" hidden="1">
      <c r="A1411" t="s">
        <v>139</v>
      </c>
      <c r="B1411" t="s">
        <v>140</v>
      </c>
      <c r="C1411" t="s">
        <v>2694</v>
      </c>
      <c r="D1411" t="s">
        <v>2708</v>
      </c>
      <c r="E1411" t="s">
        <v>2709</v>
      </c>
      <c r="F1411" t="s">
        <v>2708</v>
      </c>
      <c r="G1411" s="1">
        <v>45292</v>
      </c>
      <c r="H1411">
        <v>1.95915841584158</v>
      </c>
      <c r="I1411" t="s">
        <v>161</v>
      </c>
      <c r="J1411" t="s">
        <v>161</v>
      </c>
      <c r="K1411" t="s">
        <v>161</v>
      </c>
      <c r="L1411" t="s">
        <v>161</v>
      </c>
      <c r="M1411" t="s">
        <v>161</v>
      </c>
      <c r="N1411" t="s">
        <v>161</v>
      </c>
      <c r="O1411" t="s">
        <v>161</v>
      </c>
      <c r="P1411" t="s">
        <v>161</v>
      </c>
      <c r="Q1411" t="s">
        <v>161</v>
      </c>
      <c r="R1411" t="s">
        <v>161</v>
      </c>
      <c r="S1411">
        <v>15521.4</v>
      </c>
      <c r="T1411" t="s">
        <v>161</v>
      </c>
      <c r="U1411" t="s">
        <v>161</v>
      </c>
      <c r="V1411" t="s">
        <v>161</v>
      </c>
      <c r="W1411" t="s">
        <v>161</v>
      </c>
      <c r="X1411" t="s">
        <v>161</v>
      </c>
      <c r="Y1411" t="s">
        <v>161</v>
      </c>
      <c r="Z1411" t="s">
        <v>161</v>
      </c>
      <c r="AA1411" t="s">
        <v>161</v>
      </c>
      <c r="AB1411" t="s">
        <v>161</v>
      </c>
      <c r="AC1411" t="s">
        <v>161</v>
      </c>
      <c r="AD1411" s="2" t="s">
        <v>161</v>
      </c>
      <c r="AE1411" t="s">
        <v>161</v>
      </c>
      <c r="AF1411" t="s">
        <v>161</v>
      </c>
      <c r="AG1411" t="s">
        <v>161</v>
      </c>
      <c r="AH1411" t="s">
        <v>161</v>
      </c>
      <c r="AI1411" t="s">
        <v>161</v>
      </c>
      <c r="AP1411" s="2"/>
    </row>
    <row r="1412" spans="1:42" hidden="1">
      <c r="A1412" t="s">
        <v>139</v>
      </c>
      <c r="B1412" t="s">
        <v>140</v>
      </c>
      <c r="C1412" t="s">
        <v>2694</v>
      </c>
      <c r="D1412" t="s">
        <v>2708</v>
      </c>
      <c r="E1412" t="s">
        <v>2767</v>
      </c>
      <c r="F1412" t="s">
        <v>2708</v>
      </c>
      <c r="G1412" s="1">
        <v>45292</v>
      </c>
      <c r="H1412">
        <v>2.6688311688311699</v>
      </c>
      <c r="I1412" t="s">
        <v>161</v>
      </c>
      <c r="J1412" t="s">
        <v>161</v>
      </c>
      <c r="K1412" t="s">
        <v>161</v>
      </c>
      <c r="L1412" t="s">
        <v>161</v>
      </c>
      <c r="M1412" t="s">
        <v>161</v>
      </c>
      <c r="N1412" t="s">
        <v>161</v>
      </c>
      <c r="O1412" t="s">
        <v>161</v>
      </c>
      <c r="P1412" t="s">
        <v>161</v>
      </c>
      <c r="Q1412" t="s">
        <v>161</v>
      </c>
      <c r="R1412" t="s">
        <v>161</v>
      </c>
      <c r="S1412">
        <v>15521.4</v>
      </c>
      <c r="T1412" t="s">
        <v>161</v>
      </c>
      <c r="U1412" t="s">
        <v>161</v>
      </c>
      <c r="V1412" t="s">
        <v>161</v>
      </c>
      <c r="W1412" t="s">
        <v>161</v>
      </c>
      <c r="X1412" t="s">
        <v>161</v>
      </c>
      <c r="Y1412" t="s">
        <v>161</v>
      </c>
      <c r="Z1412" t="s">
        <v>161</v>
      </c>
      <c r="AA1412" t="s">
        <v>161</v>
      </c>
      <c r="AB1412" t="s">
        <v>161</v>
      </c>
      <c r="AC1412" t="s">
        <v>161</v>
      </c>
      <c r="AD1412" s="2" t="s">
        <v>161</v>
      </c>
      <c r="AE1412" t="s">
        <v>161</v>
      </c>
      <c r="AF1412" t="s">
        <v>161</v>
      </c>
      <c r="AG1412" t="s">
        <v>161</v>
      </c>
      <c r="AH1412" t="s">
        <v>161</v>
      </c>
      <c r="AI1412" t="s">
        <v>161</v>
      </c>
      <c r="AP1412" s="2"/>
    </row>
    <row r="1413" spans="1:42" hidden="1">
      <c r="A1413" t="s">
        <v>139</v>
      </c>
      <c r="B1413" t="s">
        <v>140</v>
      </c>
      <c r="C1413" t="s">
        <v>2694</v>
      </c>
      <c r="D1413" t="s">
        <v>2708</v>
      </c>
      <c r="E1413" t="s">
        <v>2732</v>
      </c>
      <c r="F1413" t="s">
        <v>2708</v>
      </c>
      <c r="G1413" s="1">
        <v>45292</v>
      </c>
      <c r="H1413">
        <v>4.1161870503597102</v>
      </c>
      <c r="I1413" t="s">
        <v>161</v>
      </c>
      <c r="J1413" t="s">
        <v>161</v>
      </c>
      <c r="K1413" t="s">
        <v>161</v>
      </c>
      <c r="L1413" t="s">
        <v>161</v>
      </c>
      <c r="M1413" t="s">
        <v>161</v>
      </c>
      <c r="N1413" t="s">
        <v>161</v>
      </c>
      <c r="O1413" t="s">
        <v>161</v>
      </c>
      <c r="P1413" t="s">
        <v>161</v>
      </c>
      <c r="Q1413" t="s">
        <v>161</v>
      </c>
      <c r="R1413" t="s">
        <v>161</v>
      </c>
      <c r="S1413">
        <v>15521.4</v>
      </c>
      <c r="T1413" t="s">
        <v>161</v>
      </c>
      <c r="U1413" t="s">
        <v>161</v>
      </c>
      <c r="V1413" t="s">
        <v>161</v>
      </c>
      <c r="W1413" t="s">
        <v>161</v>
      </c>
      <c r="X1413" t="s">
        <v>161</v>
      </c>
      <c r="Y1413" t="s">
        <v>161</v>
      </c>
      <c r="Z1413" t="s">
        <v>161</v>
      </c>
      <c r="AA1413" t="s">
        <v>161</v>
      </c>
      <c r="AB1413" t="s">
        <v>161</v>
      </c>
      <c r="AC1413" t="s">
        <v>161</v>
      </c>
      <c r="AD1413" s="2" t="s">
        <v>161</v>
      </c>
      <c r="AE1413" t="s">
        <v>161</v>
      </c>
      <c r="AF1413" t="s">
        <v>161</v>
      </c>
      <c r="AG1413" t="s">
        <v>161</v>
      </c>
      <c r="AH1413" t="s">
        <v>161</v>
      </c>
      <c r="AI1413" t="s">
        <v>161</v>
      </c>
      <c r="AP1413" s="2"/>
    </row>
    <row r="1414" spans="1:42" hidden="1">
      <c r="A1414" t="s">
        <v>139</v>
      </c>
      <c r="B1414" t="s">
        <v>140</v>
      </c>
      <c r="C1414" t="s">
        <v>2694</v>
      </c>
      <c r="D1414" t="s">
        <v>2708</v>
      </c>
      <c r="E1414" t="s">
        <v>2756</v>
      </c>
      <c r="F1414" t="s">
        <v>2708</v>
      </c>
      <c r="G1414" s="1">
        <v>45292</v>
      </c>
      <c r="H1414">
        <v>1.8351528384279501</v>
      </c>
      <c r="I1414" t="s">
        <v>161</v>
      </c>
      <c r="J1414" t="s">
        <v>161</v>
      </c>
      <c r="K1414" t="s">
        <v>161</v>
      </c>
      <c r="L1414" t="s">
        <v>161</v>
      </c>
      <c r="M1414" t="s">
        <v>161</v>
      </c>
      <c r="N1414" t="s">
        <v>161</v>
      </c>
      <c r="O1414" t="s">
        <v>161</v>
      </c>
      <c r="P1414" t="s">
        <v>161</v>
      </c>
      <c r="Q1414" t="s">
        <v>161</v>
      </c>
      <c r="R1414" t="s">
        <v>161</v>
      </c>
      <c r="S1414">
        <v>15521.4</v>
      </c>
      <c r="T1414" t="s">
        <v>161</v>
      </c>
      <c r="U1414" t="s">
        <v>161</v>
      </c>
      <c r="V1414" t="s">
        <v>161</v>
      </c>
      <c r="W1414" t="s">
        <v>161</v>
      </c>
      <c r="X1414" t="s">
        <v>161</v>
      </c>
      <c r="Y1414" t="s">
        <v>161</v>
      </c>
      <c r="Z1414" t="s">
        <v>161</v>
      </c>
      <c r="AA1414" t="s">
        <v>161</v>
      </c>
      <c r="AB1414" t="s">
        <v>161</v>
      </c>
      <c r="AC1414" t="s">
        <v>161</v>
      </c>
      <c r="AD1414" t="s">
        <v>161</v>
      </c>
      <c r="AE1414" t="s">
        <v>161</v>
      </c>
      <c r="AF1414" t="s">
        <v>161</v>
      </c>
      <c r="AG1414" t="s">
        <v>161</v>
      </c>
      <c r="AH1414" t="s">
        <v>161</v>
      </c>
      <c r="AI1414" t="s">
        <v>161</v>
      </c>
    </row>
    <row r="1415" spans="1:42" hidden="1">
      <c r="A1415" t="s">
        <v>139</v>
      </c>
      <c r="B1415" t="s">
        <v>140</v>
      </c>
      <c r="C1415" t="s">
        <v>2694</v>
      </c>
      <c r="D1415" t="s">
        <v>2708</v>
      </c>
      <c r="E1415" t="s">
        <v>2720</v>
      </c>
      <c r="F1415" t="s">
        <v>2708</v>
      </c>
      <c r="G1415" s="1">
        <v>45292</v>
      </c>
      <c r="H1415">
        <v>2.3870431893687698</v>
      </c>
      <c r="I1415" t="s">
        <v>161</v>
      </c>
      <c r="J1415" t="s">
        <v>161</v>
      </c>
      <c r="K1415" t="s">
        <v>161</v>
      </c>
      <c r="L1415" t="s">
        <v>161</v>
      </c>
      <c r="M1415" t="s">
        <v>161</v>
      </c>
      <c r="N1415" t="s">
        <v>161</v>
      </c>
      <c r="O1415" t="s">
        <v>161</v>
      </c>
      <c r="P1415" t="s">
        <v>161</v>
      </c>
      <c r="Q1415" t="s">
        <v>161</v>
      </c>
      <c r="R1415" t="s">
        <v>161</v>
      </c>
      <c r="S1415">
        <v>15521.4</v>
      </c>
      <c r="T1415" t="s">
        <v>161</v>
      </c>
      <c r="U1415" t="s">
        <v>161</v>
      </c>
      <c r="V1415" t="s">
        <v>161</v>
      </c>
      <c r="W1415" t="s">
        <v>161</v>
      </c>
      <c r="X1415" t="s">
        <v>161</v>
      </c>
      <c r="Y1415" t="s">
        <v>161</v>
      </c>
      <c r="Z1415" t="s">
        <v>161</v>
      </c>
      <c r="AA1415" s="2" t="s">
        <v>161</v>
      </c>
      <c r="AB1415" s="2" t="s">
        <v>161</v>
      </c>
      <c r="AC1415" t="s">
        <v>161</v>
      </c>
      <c r="AD1415" t="s">
        <v>161</v>
      </c>
      <c r="AE1415" t="s">
        <v>161</v>
      </c>
      <c r="AF1415" t="s">
        <v>161</v>
      </c>
      <c r="AG1415" t="s">
        <v>161</v>
      </c>
      <c r="AH1415" t="s">
        <v>161</v>
      </c>
      <c r="AI1415" t="s">
        <v>161</v>
      </c>
      <c r="AM1415" s="2"/>
      <c r="AN1415" s="2"/>
    </row>
    <row r="1416" spans="1:42" hidden="1">
      <c r="A1416" t="s">
        <v>139</v>
      </c>
      <c r="B1416" t="s">
        <v>140</v>
      </c>
      <c r="C1416" t="s">
        <v>2694</v>
      </c>
      <c r="D1416" t="s">
        <v>2708</v>
      </c>
      <c r="E1416" t="s">
        <v>2722</v>
      </c>
      <c r="F1416" t="s">
        <v>2708</v>
      </c>
      <c r="G1416" s="1">
        <v>45292</v>
      </c>
      <c r="H1416">
        <v>3.86</v>
      </c>
      <c r="I1416" t="s">
        <v>161</v>
      </c>
      <c r="J1416" t="s">
        <v>161</v>
      </c>
      <c r="K1416" t="s">
        <v>161</v>
      </c>
      <c r="L1416" t="s">
        <v>161</v>
      </c>
      <c r="M1416" t="s">
        <v>161</v>
      </c>
      <c r="N1416" t="s">
        <v>161</v>
      </c>
      <c r="O1416" t="s">
        <v>161</v>
      </c>
      <c r="P1416" t="s">
        <v>161</v>
      </c>
      <c r="Q1416" t="s">
        <v>161</v>
      </c>
      <c r="R1416" t="s">
        <v>161</v>
      </c>
      <c r="S1416">
        <v>15521.4</v>
      </c>
      <c r="T1416" t="s">
        <v>161</v>
      </c>
      <c r="U1416" t="s">
        <v>161</v>
      </c>
      <c r="V1416" t="s">
        <v>161</v>
      </c>
      <c r="W1416" t="s">
        <v>161</v>
      </c>
      <c r="X1416" t="s">
        <v>161</v>
      </c>
      <c r="Y1416" t="s">
        <v>161</v>
      </c>
      <c r="Z1416" t="s">
        <v>161</v>
      </c>
      <c r="AA1416" t="s">
        <v>161</v>
      </c>
      <c r="AB1416" t="s">
        <v>161</v>
      </c>
      <c r="AC1416" t="s">
        <v>161</v>
      </c>
      <c r="AD1416" t="s">
        <v>161</v>
      </c>
      <c r="AE1416" t="s">
        <v>161</v>
      </c>
      <c r="AF1416" t="s">
        <v>161</v>
      </c>
      <c r="AG1416" t="s">
        <v>161</v>
      </c>
      <c r="AH1416" t="s">
        <v>161</v>
      </c>
      <c r="AI1416" t="s">
        <v>161</v>
      </c>
    </row>
    <row r="1417" spans="1:42" hidden="1">
      <c r="A1417" t="s">
        <v>139</v>
      </c>
      <c r="B1417" t="s">
        <v>140</v>
      </c>
      <c r="C1417" t="s">
        <v>2694</v>
      </c>
      <c r="D1417" t="s">
        <v>2708</v>
      </c>
      <c r="E1417" t="s">
        <v>2724</v>
      </c>
      <c r="F1417" t="s">
        <v>2708</v>
      </c>
      <c r="G1417" s="1">
        <v>45292</v>
      </c>
      <c r="H1417">
        <v>1.7286821705426401</v>
      </c>
      <c r="I1417" t="s">
        <v>161</v>
      </c>
      <c r="J1417" t="s">
        <v>161</v>
      </c>
      <c r="K1417" t="s">
        <v>161</v>
      </c>
      <c r="L1417" t="s">
        <v>161</v>
      </c>
      <c r="M1417" t="s">
        <v>161</v>
      </c>
      <c r="N1417" t="s">
        <v>161</v>
      </c>
      <c r="O1417" t="s">
        <v>161</v>
      </c>
      <c r="P1417" t="s">
        <v>161</v>
      </c>
      <c r="Q1417" t="s">
        <v>161</v>
      </c>
      <c r="R1417" t="s">
        <v>161</v>
      </c>
      <c r="S1417">
        <v>15521.4</v>
      </c>
      <c r="T1417" t="s">
        <v>161</v>
      </c>
      <c r="U1417" t="s">
        <v>161</v>
      </c>
      <c r="V1417" t="s">
        <v>161</v>
      </c>
      <c r="W1417" t="s">
        <v>161</v>
      </c>
      <c r="X1417" t="s">
        <v>161</v>
      </c>
      <c r="Y1417" t="s">
        <v>161</v>
      </c>
      <c r="Z1417" t="s">
        <v>161</v>
      </c>
      <c r="AA1417" t="s">
        <v>161</v>
      </c>
      <c r="AB1417" t="s">
        <v>161</v>
      </c>
      <c r="AC1417" t="s">
        <v>161</v>
      </c>
      <c r="AD1417" t="s">
        <v>161</v>
      </c>
      <c r="AE1417" t="s">
        <v>161</v>
      </c>
      <c r="AF1417" t="s">
        <v>161</v>
      </c>
      <c r="AG1417" t="s">
        <v>161</v>
      </c>
      <c r="AH1417" t="s">
        <v>161</v>
      </c>
      <c r="AI1417" t="s">
        <v>161</v>
      </c>
    </row>
    <row r="1418" spans="1:42" hidden="1">
      <c r="A1418" t="s">
        <v>139</v>
      </c>
      <c r="B1418" t="s">
        <v>140</v>
      </c>
      <c r="C1418" t="s">
        <v>2694</v>
      </c>
      <c r="D1418" t="s">
        <v>2708</v>
      </c>
      <c r="E1418" t="s">
        <v>2762</v>
      </c>
      <c r="F1418" t="s">
        <v>2708</v>
      </c>
      <c r="G1418" s="1">
        <v>45292</v>
      </c>
      <c r="H1418">
        <v>0.91666666666666696</v>
      </c>
      <c r="I1418" t="s">
        <v>161</v>
      </c>
      <c r="J1418" t="s">
        <v>161</v>
      </c>
      <c r="K1418" t="s">
        <v>161</v>
      </c>
      <c r="L1418" t="s">
        <v>161</v>
      </c>
      <c r="M1418" t="s">
        <v>161</v>
      </c>
      <c r="N1418" t="s">
        <v>161</v>
      </c>
      <c r="O1418" t="s">
        <v>161</v>
      </c>
      <c r="P1418" t="s">
        <v>161</v>
      </c>
      <c r="Q1418" t="s">
        <v>161</v>
      </c>
      <c r="R1418" t="s">
        <v>161</v>
      </c>
      <c r="S1418">
        <v>15521.4</v>
      </c>
      <c r="T1418" t="s">
        <v>161</v>
      </c>
      <c r="U1418" t="s">
        <v>161</v>
      </c>
      <c r="V1418" t="s">
        <v>161</v>
      </c>
      <c r="W1418" t="s">
        <v>161</v>
      </c>
      <c r="X1418" t="s">
        <v>161</v>
      </c>
      <c r="Y1418" t="s">
        <v>161</v>
      </c>
      <c r="Z1418" t="s">
        <v>161</v>
      </c>
      <c r="AA1418" t="s">
        <v>161</v>
      </c>
      <c r="AB1418" t="s">
        <v>161</v>
      </c>
      <c r="AC1418" t="s">
        <v>161</v>
      </c>
      <c r="AD1418" t="s">
        <v>161</v>
      </c>
      <c r="AE1418" t="s">
        <v>161</v>
      </c>
      <c r="AF1418" t="s">
        <v>161</v>
      </c>
      <c r="AG1418" t="s">
        <v>161</v>
      </c>
      <c r="AH1418" t="s">
        <v>161</v>
      </c>
      <c r="AI1418" t="s">
        <v>161</v>
      </c>
    </row>
    <row r="1419" spans="1:42" hidden="1">
      <c r="A1419" t="s">
        <v>139</v>
      </c>
      <c r="B1419" t="s">
        <v>140</v>
      </c>
      <c r="C1419" t="s">
        <v>2694</v>
      </c>
      <c r="D1419" t="s">
        <v>2708</v>
      </c>
      <c r="E1419" t="s">
        <v>2750</v>
      </c>
      <c r="F1419" t="s">
        <v>2708</v>
      </c>
      <c r="G1419" s="1">
        <v>45292</v>
      </c>
      <c r="H1419">
        <v>2.2647058823529398</v>
      </c>
      <c r="I1419" t="s">
        <v>161</v>
      </c>
      <c r="J1419" t="s">
        <v>161</v>
      </c>
      <c r="K1419" t="s">
        <v>161</v>
      </c>
      <c r="L1419" t="s">
        <v>161</v>
      </c>
      <c r="M1419" t="s">
        <v>161</v>
      </c>
      <c r="N1419" t="s">
        <v>161</v>
      </c>
      <c r="O1419" t="s">
        <v>161</v>
      </c>
      <c r="P1419" t="s">
        <v>161</v>
      </c>
      <c r="Q1419" t="s">
        <v>161</v>
      </c>
      <c r="R1419" t="s">
        <v>161</v>
      </c>
      <c r="S1419">
        <v>15521.4</v>
      </c>
      <c r="T1419" t="s">
        <v>161</v>
      </c>
      <c r="U1419" t="s">
        <v>161</v>
      </c>
      <c r="V1419" t="s">
        <v>161</v>
      </c>
      <c r="W1419" t="s">
        <v>161</v>
      </c>
      <c r="X1419" t="s">
        <v>161</v>
      </c>
      <c r="Y1419" t="s">
        <v>161</v>
      </c>
      <c r="Z1419" t="s">
        <v>161</v>
      </c>
      <c r="AA1419" t="s">
        <v>161</v>
      </c>
      <c r="AB1419" t="s">
        <v>161</v>
      </c>
      <c r="AC1419" t="s">
        <v>161</v>
      </c>
      <c r="AD1419" t="s">
        <v>161</v>
      </c>
      <c r="AE1419" t="s">
        <v>161</v>
      </c>
      <c r="AF1419" t="s">
        <v>161</v>
      </c>
      <c r="AG1419" t="s">
        <v>161</v>
      </c>
      <c r="AH1419" t="s">
        <v>161</v>
      </c>
      <c r="AI1419" t="s">
        <v>161</v>
      </c>
    </row>
    <row r="1420" spans="1:42" hidden="1">
      <c r="A1420" t="s">
        <v>139</v>
      </c>
      <c r="B1420" t="s">
        <v>140</v>
      </c>
      <c r="C1420" t="s">
        <v>2694</v>
      </c>
      <c r="D1420" t="s">
        <v>2708</v>
      </c>
      <c r="E1420" t="s">
        <v>2751</v>
      </c>
      <c r="F1420" t="s">
        <v>2708</v>
      </c>
      <c r="G1420" s="1">
        <v>45292</v>
      </c>
      <c r="H1420">
        <v>2.04574468085106</v>
      </c>
      <c r="I1420" t="s">
        <v>161</v>
      </c>
      <c r="J1420" t="s">
        <v>161</v>
      </c>
      <c r="K1420" t="s">
        <v>161</v>
      </c>
      <c r="L1420" t="s">
        <v>161</v>
      </c>
      <c r="M1420" t="s">
        <v>161</v>
      </c>
      <c r="N1420" t="s">
        <v>161</v>
      </c>
      <c r="O1420" t="s">
        <v>161</v>
      </c>
      <c r="P1420" t="s">
        <v>161</v>
      </c>
      <c r="Q1420" t="s">
        <v>161</v>
      </c>
      <c r="R1420" t="s">
        <v>161</v>
      </c>
      <c r="S1420">
        <v>15521.4</v>
      </c>
      <c r="T1420" t="s">
        <v>161</v>
      </c>
      <c r="U1420" t="s">
        <v>161</v>
      </c>
      <c r="V1420" t="s">
        <v>161</v>
      </c>
      <c r="W1420" t="s">
        <v>161</v>
      </c>
      <c r="X1420" t="s">
        <v>161</v>
      </c>
      <c r="Y1420" t="s">
        <v>161</v>
      </c>
      <c r="Z1420" t="s">
        <v>161</v>
      </c>
      <c r="AA1420" t="s">
        <v>161</v>
      </c>
      <c r="AB1420" t="s">
        <v>161</v>
      </c>
      <c r="AC1420" t="s">
        <v>161</v>
      </c>
      <c r="AD1420" s="2" t="s">
        <v>161</v>
      </c>
      <c r="AE1420" t="s">
        <v>161</v>
      </c>
      <c r="AF1420" t="s">
        <v>161</v>
      </c>
      <c r="AG1420" t="s">
        <v>161</v>
      </c>
      <c r="AH1420" s="2" t="s">
        <v>161</v>
      </c>
      <c r="AI1420" t="s">
        <v>161</v>
      </c>
      <c r="AL1420" s="2"/>
      <c r="AP1420" s="2"/>
    </row>
    <row r="1421" spans="1:42" hidden="1">
      <c r="A1421" t="s">
        <v>139</v>
      </c>
      <c r="B1421" t="s">
        <v>140</v>
      </c>
      <c r="C1421" t="s">
        <v>2694</v>
      </c>
      <c r="D1421" t="s">
        <v>2708</v>
      </c>
      <c r="E1421" t="s">
        <v>2731</v>
      </c>
      <c r="F1421" t="s">
        <v>2708</v>
      </c>
      <c r="G1421" s="1">
        <v>45292</v>
      </c>
      <c r="H1421">
        <v>0.90909090909090895</v>
      </c>
      <c r="I1421" t="s">
        <v>161</v>
      </c>
      <c r="J1421" t="s">
        <v>161</v>
      </c>
      <c r="K1421" t="s">
        <v>161</v>
      </c>
      <c r="L1421" t="s">
        <v>161</v>
      </c>
      <c r="M1421" t="s">
        <v>161</v>
      </c>
      <c r="N1421" t="s">
        <v>161</v>
      </c>
      <c r="O1421" t="s">
        <v>161</v>
      </c>
      <c r="P1421" t="s">
        <v>161</v>
      </c>
      <c r="Q1421" t="s">
        <v>161</v>
      </c>
      <c r="R1421" t="s">
        <v>161</v>
      </c>
      <c r="S1421">
        <v>15521.4</v>
      </c>
      <c r="T1421" t="s">
        <v>161</v>
      </c>
      <c r="U1421" t="s">
        <v>161</v>
      </c>
      <c r="V1421" t="s">
        <v>161</v>
      </c>
      <c r="W1421" t="s">
        <v>161</v>
      </c>
      <c r="X1421" t="s">
        <v>161</v>
      </c>
      <c r="Y1421" t="s">
        <v>161</v>
      </c>
      <c r="Z1421" t="s">
        <v>161</v>
      </c>
      <c r="AA1421" t="s">
        <v>161</v>
      </c>
      <c r="AB1421" t="s">
        <v>161</v>
      </c>
      <c r="AC1421" t="s">
        <v>161</v>
      </c>
      <c r="AD1421" s="2" t="s">
        <v>161</v>
      </c>
      <c r="AE1421" t="s">
        <v>161</v>
      </c>
      <c r="AF1421" t="s">
        <v>161</v>
      </c>
      <c r="AG1421" t="s">
        <v>161</v>
      </c>
      <c r="AH1421" s="2" t="s">
        <v>161</v>
      </c>
      <c r="AI1421" t="s">
        <v>161</v>
      </c>
      <c r="AL1421" s="2"/>
      <c r="AP1421" s="2"/>
    </row>
    <row r="1422" spans="1:42" hidden="1">
      <c r="A1422" t="s">
        <v>139</v>
      </c>
      <c r="B1422" t="s">
        <v>140</v>
      </c>
      <c r="C1422" t="s">
        <v>2744</v>
      </c>
      <c r="D1422" t="s">
        <v>2745</v>
      </c>
      <c r="E1422" t="s">
        <v>161</v>
      </c>
      <c r="F1422" t="s">
        <v>2711</v>
      </c>
      <c r="G1422" s="1">
        <v>45292</v>
      </c>
      <c r="H1422" t="s">
        <v>161</v>
      </c>
      <c r="I1422" t="s">
        <v>161</v>
      </c>
      <c r="J1422" t="s">
        <v>161</v>
      </c>
      <c r="K1422" t="s">
        <v>161</v>
      </c>
      <c r="L1422" t="s">
        <v>161</v>
      </c>
      <c r="M1422" t="s">
        <v>161</v>
      </c>
      <c r="N1422" t="s">
        <v>161</v>
      </c>
      <c r="O1422" t="s">
        <v>161</v>
      </c>
      <c r="P1422" t="s">
        <v>161</v>
      </c>
      <c r="Q1422">
        <v>372.6</v>
      </c>
      <c r="R1422" t="s">
        <v>161</v>
      </c>
      <c r="S1422">
        <v>15521.4</v>
      </c>
      <c r="T1422">
        <v>366.1</v>
      </c>
      <c r="U1422" s="2">
        <v>34501</v>
      </c>
      <c r="V1422" t="s">
        <v>161</v>
      </c>
      <c r="W1422" t="s">
        <v>161</v>
      </c>
      <c r="X1422" t="s">
        <v>161</v>
      </c>
      <c r="Y1422" t="s">
        <v>161</v>
      </c>
      <c r="Z1422" t="s">
        <v>161</v>
      </c>
      <c r="AA1422" t="s">
        <v>161</v>
      </c>
      <c r="AB1422" t="s">
        <v>161</v>
      </c>
      <c r="AC1422" t="s">
        <v>161</v>
      </c>
      <c r="AD1422" s="2" t="s">
        <v>161</v>
      </c>
      <c r="AE1422" t="s">
        <v>161</v>
      </c>
      <c r="AF1422" t="s">
        <v>161</v>
      </c>
      <c r="AG1422" t="s">
        <v>161</v>
      </c>
      <c r="AH1422" t="s">
        <v>161</v>
      </c>
      <c r="AI1422" t="s">
        <v>161</v>
      </c>
      <c r="AP1422" s="2"/>
    </row>
    <row r="1423" spans="1:42" hidden="1">
      <c r="A1423" t="s">
        <v>139</v>
      </c>
      <c r="B1423" t="s">
        <v>140</v>
      </c>
      <c r="C1423" t="s">
        <v>2744</v>
      </c>
      <c r="D1423" t="s">
        <v>2745</v>
      </c>
      <c r="E1423" t="s">
        <v>2724</v>
      </c>
      <c r="F1423" t="s">
        <v>2711</v>
      </c>
      <c r="G1423" s="1">
        <v>45292</v>
      </c>
      <c r="H1423">
        <v>2.2254901960784301</v>
      </c>
      <c r="I1423">
        <v>15</v>
      </c>
      <c r="J1423">
        <v>51</v>
      </c>
      <c r="K1423">
        <v>0</v>
      </c>
      <c r="L1423">
        <v>51</v>
      </c>
      <c r="M1423">
        <v>8</v>
      </c>
      <c r="N1423">
        <v>51</v>
      </c>
      <c r="O1423">
        <v>18</v>
      </c>
      <c r="P1423">
        <v>51</v>
      </c>
      <c r="Q1423" t="s">
        <v>161</v>
      </c>
      <c r="R1423" t="s">
        <v>161</v>
      </c>
      <c r="S1423">
        <v>15521.4</v>
      </c>
      <c r="T1423">
        <v>366.1</v>
      </c>
      <c r="U1423" t="s">
        <v>161</v>
      </c>
      <c r="V1423" s="2">
        <v>294118</v>
      </c>
      <c r="W1423" s="2">
        <v>162059</v>
      </c>
      <c r="X1423" t="s">
        <v>161</v>
      </c>
      <c r="Y1423" t="s">
        <v>161</v>
      </c>
      <c r="Z1423" s="2">
        <v>156863</v>
      </c>
      <c r="AA1423" s="2">
        <v>86431</v>
      </c>
      <c r="AB1423" t="s">
        <v>161</v>
      </c>
      <c r="AC1423" t="s">
        <v>161</v>
      </c>
      <c r="AD1423" s="2">
        <v>352941</v>
      </c>
      <c r="AE1423" s="2">
        <v>194471</v>
      </c>
      <c r="AF1423" t="s">
        <v>161</v>
      </c>
      <c r="AG1423" t="s">
        <v>161</v>
      </c>
      <c r="AH1423" t="s">
        <v>3233</v>
      </c>
      <c r="AI1423" t="s">
        <v>161</v>
      </c>
      <c r="AP1423" s="2"/>
    </row>
    <row r="1424" spans="1:42" hidden="1">
      <c r="A1424" t="s">
        <v>139</v>
      </c>
      <c r="B1424" t="s">
        <v>140</v>
      </c>
      <c r="C1424" t="s">
        <v>2744</v>
      </c>
      <c r="D1424" t="s">
        <v>2745</v>
      </c>
      <c r="E1424" t="s">
        <v>2722</v>
      </c>
      <c r="F1424" t="s">
        <v>2711</v>
      </c>
      <c r="G1424" s="1">
        <v>45292</v>
      </c>
      <c r="H1424">
        <v>3.8571428571428599</v>
      </c>
      <c r="I1424">
        <v>6</v>
      </c>
      <c r="J1424">
        <v>7</v>
      </c>
      <c r="K1424">
        <v>7</v>
      </c>
      <c r="L1424">
        <v>7</v>
      </c>
      <c r="M1424">
        <v>5</v>
      </c>
      <c r="N1424">
        <v>7</v>
      </c>
      <c r="O1424">
        <v>7</v>
      </c>
      <c r="P1424">
        <v>7</v>
      </c>
      <c r="Q1424" t="s">
        <v>161</v>
      </c>
      <c r="R1424" t="s">
        <v>161</v>
      </c>
      <c r="S1424">
        <v>15521.4</v>
      </c>
      <c r="T1424">
        <v>366.1</v>
      </c>
      <c r="U1424" t="s">
        <v>161</v>
      </c>
      <c r="V1424" s="2">
        <v>857143</v>
      </c>
      <c r="W1424" s="2">
        <v>637714</v>
      </c>
      <c r="X1424" t="s">
        <v>161</v>
      </c>
      <c r="Y1424" t="s">
        <v>161</v>
      </c>
      <c r="Z1424" s="2">
        <v>714286</v>
      </c>
      <c r="AA1424" s="2">
        <v>531429</v>
      </c>
      <c r="AB1424" t="s">
        <v>161</v>
      </c>
      <c r="AC1424" t="s">
        <v>161</v>
      </c>
      <c r="AD1424" s="2">
        <v>1000000</v>
      </c>
      <c r="AE1424" s="2">
        <v>744000</v>
      </c>
      <c r="AF1424" t="s">
        <v>161</v>
      </c>
      <c r="AG1424" t="s">
        <v>161</v>
      </c>
      <c r="AH1424" s="2">
        <v>1000000</v>
      </c>
      <c r="AI1424" t="s">
        <v>161</v>
      </c>
      <c r="AL1424" s="2"/>
      <c r="AP1424" s="2"/>
    </row>
    <row r="1425" spans="1:42" hidden="1">
      <c r="A1425" t="s">
        <v>139</v>
      </c>
      <c r="B1425" t="s">
        <v>140</v>
      </c>
      <c r="C1425" t="s">
        <v>2744</v>
      </c>
      <c r="D1425" t="s">
        <v>2745</v>
      </c>
      <c r="E1425" t="s">
        <v>2781</v>
      </c>
      <c r="F1425" t="s">
        <v>2711</v>
      </c>
      <c r="G1425" s="1">
        <v>45292</v>
      </c>
      <c r="H1425">
        <v>2.9652777777777799</v>
      </c>
      <c r="I1425" t="s">
        <v>161</v>
      </c>
      <c r="J1425" t="s">
        <v>161</v>
      </c>
      <c r="K1425" t="s">
        <v>161</v>
      </c>
      <c r="L1425" t="s">
        <v>161</v>
      </c>
      <c r="M1425" t="s">
        <v>161</v>
      </c>
      <c r="N1425" t="s">
        <v>161</v>
      </c>
      <c r="O1425" t="s">
        <v>161</v>
      </c>
      <c r="P1425" t="s">
        <v>161</v>
      </c>
      <c r="Q1425">
        <v>372.6</v>
      </c>
      <c r="R1425" t="s">
        <v>161</v>
      </c>
      <c r="S1425">
        <v>15521.4</v>
      </c>
      <c r="T1425">
        <v>366.1</v>
      </c>
      <c r="U1425" t="s">
        <v>161</v>
      </c>
      <c r="V1425" t="s">
        <v>161</v>
      </c>
      <c r="W1425" t="s">
        <v>161</v>
      </c>
      <c r="X1425">
        <v>64.913799999999995</v>
      </c>
      <c r="Y1425" s="2">
        <v>257095</v>
      </c>
      <c r="Z1425" t="s">
        <v>161</v>
      </c>
      <c r="AA1425" t="s">
        <v>161</v>
      </c>
      <c r="AB1425">
        <v>34.4497</v>
      </c>
      <c r="AC1425" s="2">
        <v>98622</v>
      </c>
      <c r="AD1425" s="2" t="s">
        <v>161</v>
      </c>
      <c r="AE1425" t="s">
        <v>161</v>
      </c>
      <c r="AF1425">
        <v>72.618300000000005</v>
      </c>
      <c r="AG1425" s="2">
        <v>246621</v>
      </c>
      <c r="AH1425" s="2" t="s">
        <v>161</v>
      </c>
      <c r="AI1425" s="2">
        <v>154696</v>
      </c>
      <c r="AL1425" s="2"/>
      <c r="AP1425" s="2"/>
    </row>
    <row r="1426" spans="1:42" hidden="1">
      <c r="A1426" t="s">
        <v>139</v>
      </c>
      <c r="B1426" t="s">
        <v>140</v>
      </c>
      <c r="C1426" t="s">
        <v>2744</v>
      </c>
      <c r="D1426" t="s">
        <v>2745</v>
      </c>
      <c r="E1426" t="s">
        <v>2720</v>
      </c>
      <c r="F1426" t="s">
        <v>2711</v>
      </c>
      <c r="G1426" s="1">
        <v>45292</v>
      </c>
      <c r="H1426">
        <v>3.0404040404040402</v>
      </c>
      <c r="I1426">
        <v>51</v>
      </c>
      <c r="J1426">
        <v>99</v>
      </c>
      <c r="K1426">
        <v>53</v>
      </c>
      <c r="L1426">
        <v>99</v>
      </c>
      <c r="M1426">
        <v>18</v>
      </c>
      <c r="N1426">
        <v>99</v>
      </c>
      <c r="O1426">
        <v>62</v>
      </c>
      <c r="P1426">
        <v>99</v>
      </c>
      <c r="Q1426" t="s">
        <v>161</v>
      </c>
      <c r="R1426" t="s">
        <v>161</v>
      </c>
      <c r="S1426">
        <v>15521.4</v>
      </c>
      <c r="T1426">
        <v>366.1</v>
      </c>
      <c r="U1426" t="s">
        <v>161</v>
      </c>
      <c r="V1426" s="2">
        <v>515152</v>
      </c>
      <c r="W1426" s="2">
        <v>367818</v>
      </c>
      <c r="X1426" t="s">
        <v>161</v>
      </c>
      <c r="Y1426" t="s">
        <v>161</v>
      </c>
      <c r="Z1426" s="2">
        <v>181818</v>
      </c>
      <c r="AA1426" s="2">
        <v>129818</v>
      </c>
      <c r="AB1426" t="s">
        <v>161</v>
      </c>
      <c r="AC1426" t="s">
        <v>161</v>
      </c>
      <c r="AD1426" s="2">
        <v>626263</v>
      </c>
      <c r="AE1426" s="2">
        <v>447152</v>
      </c>
      <c r="AF1426" t="s">
        <v>161</v>
      </c>
      <c r="AG1426" t="s">
        <v>161</v>
      </c>
      <c r="AH1426" s="2">
        <v>535354</v>
      </c>
      <c r="AI1426" t="s">
        <v>161</v>
      </c>
      <c r="AP1426" s="2"/>
    </row>
    <row r="1427" spans="1:42" hidden="1">
      <c r="A1427" t="s">
        <v>139</v>
      </c>
      <c r="B1427" t="s">
        <v>140</v>
      </c>
      <c r="C1427" t="s">
        <v>2744</v>
      </c>
      <c r="D1427" t="s">
        <v>2745</v>
      </c>
      <c r="E1427" t="s">
        <v>2709</v>
      </c>
      <c r="F1427" t="s">
        <v>2711</v>
      </c>
      <c r="G1427" s="1">
        <v>45292</v>
      </c>
      <c r="H1427">
        <v>3.0657894736842102</v>
      </c>
      <c r="I1427">
        <v>16</v>
      </c>
      <c r="J1427">
        <v>38</v>
      </c>
      <c r="K1427">
        <v>7</v>
      </c>
      <c r="L1427">
        <v>38</v>
      </c>
      <c r="M1427">
        <v>3</v>
      </c>
      <c r="N1427">
        <v>38</v>
      </c>
      <c r="O1427">
        <v>14</v>
      </c>
      <c r="P1427">
        <v>38</v>
      </c>
      <c r="Q1427" t="s">
        <v>161</v>
      </c>
      <c r="R1427" t="s">
        <v>161</v>
      </c>
      <c r="S1427">
        <v>15521.4</v>
      </c>
      <c r="T1427">
        <v>366.1</v>
      </c>
      <c r="U1427" t="s">
        <v>161</v>
      </c>
      <c r="V1427" s="2">
        <v>421053</v>
      </c>
      <c r="W1427" s="2">
        <v>61474</v>
      </c>
      <c r="X1427" t="s">
        <v>161</v>
      </c>
      <c r="Y1427" t="s">
        <v>161</v>
      </c>
      <c r="Z1427" s="2">
        <v>78947</v>
      </c>
      <c r="AA1427" s="2">
        <v>11526</v>
      </c>
      <c r="AB1427" t="s">
        <v>161</v>
      </c>
      <c r="AC1427" t="s">
        <v>161</v>
      </c>
      <c r="AD1427" s="2">
        <v>368421</v>
      </c>
      <c r="AE1427" s="2">
        <v>53789</v>
      </c>
      <c r="AF1427" t="s">
        <v>161</v>
      </c>
      <c r="AG1427" t="s">
        <v>161</v>
      </c>
      <c r="AH1427" s="2">
        <v>184211</v>
      </c>
      <c r="AI1427" t="s">
        <v>161</v>
      </c>
      <c r="AP1427" s="2"/>
    </row>
    <row r="1428" spans="1:42" hidden="1">
      <c r="A1428" t="s">
        <v>139</v>
      </c>
      <c r="B1428" t="s">
        <v>140</v>
      </c>
      <c r="C1428" t="s">
        <v>2744</v>
      </c>
      <c r="D1428" t="s">
        <v>2745</v>
      </c>
      <c r="E1428" t="s">
        <v>2732</v>
      </c>
      <c r="F1428" t="s">
        <v>2711</v>
      </c>
      <c r="G1428" s="1">
        <v>45292</v>
      </c>
      <c r="H1428">
        <v>3.9285714285714302</v>
      </c>
      <c r="I1428">
        <v>16</v>
      </c>
      <c r="J1428">
        <v>21</v>
      </c>
      <c r="K1428">
        <v>5</v>
      </c>
      <c r="L1428">
        <v>21</v>
      </c>
      <c r="M1428">
        <v>7</v>
      </c>
      <c r="N1428">
        <v>21</v>
      </c>
      <c r="O1428">
        <v>17</v>
      </c>
      <c r="P1428">
        <v>21</v>
      </c>
      <c r="Q1428" t="s">
        <v>161</v>
      </c>
      <c r="R1428" t="s">
        <v>161</v>
      </c>
      <c r="S1428">
        <v>15521.4</v>
      </c>
      <c r="T1428">
        <v>366.1</v>
      </c>
      <c r="U1428" t="s">
        <v>161</v>
      </c>
      <c r="V1428" s="2">
        <v>761905</v>
      </c>
      <c r="W1428" s="2">
        <v>1147429</v>
      </c>
      <c r="X1428" t="s">
        <v>161</v>
      </c>
      <c r="Y1428" t="s">
        <v>161</v>
      </c>
      <c r="Z1428" s="2">
        <v>333333</v>
      </c>
      <c r="AA1428" s="2">
        <v>502000</v>
      </c>
      <c r="AB1428" t="s">
        <v>161</v>
      </c>
      <c r="AC1428" t="s">
        <v>161</v>
      </c>
      <c r="AD1428" s="2">
        <v>809524</v>
      </c>
      <c r="AE1428" s="2">
        <v>1219143</v>
      </c>
      <c r="AF1428" t="s">
        <v>161</v>
      </c>
      <c r="AG1428" t="s">
        <v>161</v>
      </c>
      <c r="AH1428" s="2">
        <v>238095</v>
      </c>
      <c r="AI1428" t="s">
        <v>161</v>
      </c>
      <c r="AP1428" s="2"/>
    </row>
    <row r="1429" spans="1:42" hidden="1">
      <c r="A1429" t="s">
        <v>139</v>
      </c>
      <c r="B1429" t="s">
        <v>140</v>
      </c>
      <c r="C1429" t="s">
        <v>2712</v>
      </c>
      <c r="D1429" t="s">
        <v>2713</v>
      </c>
      <c r="E1429" t="s">
        <v>2731</v>
      </c>
      <c r="F1429" t="s">
        <v>2715</v>
      </c>
      <c r="G1429" s="1">
        <v>45292</v>
      </c>
      <c r="H1429">
        <v>0.90909090909090895</v>
      </c>
      <c r="I1429">
        <v>0</v>
      </c>
      <c r="J1429">
        <v>11</v>
      </c>
      <c r="K1429">
        <v>0</v>
      </c>
      <c r="L1429">
        <v>10</v>
      </c>
      <c r="M1429">
        <v>0</v>
      </c>
      <c r="N1429">
        <v>11</v>
      </c>
      <c r="O1429">
        <v>0</v>
      </c>
      <c r="P1429">
        <v>11</v>
      </c>
      <c r="Q1429" t="s">
        <v>161</v>
      </c>
      <c r="R1429" t="s">
        <v>161</v>
      </c>
      <c r="S1429">
        <v>15521.4</v>
      </c>
      <c r="T1429">
        <v>549.20000000000005</v>
      </c>
      <c r="U1429" t="s">
        <v>161</v>
      </c>
      <c r="V1429" t="s">
        <v>3233</v>
      </c>
      <c r="W1429" t="s">
        <v>3233</v>
      </c>
      <c r="X1429" t="s">
        <v>161</v>
      </c>
      <c r="Y1429" t="s">
        <v>161</v>
      </c>
      <c r="Z1429" t="s">
        <v>3233</v>
      </c>
      <c r="AA1429" s="2" t="s">
        <v>3233</v>
      </c>
      <c r="AB1429" s="2" t="s">
        <v>161</v>
      </c>
      <c r="AC1429" t="s">
        <v>161</v>
      </c>
      <c r="AD1429" t="s">
        <v>3233</v>
      </c>
      <c r="AE1429" s="2" t="s">
        <v>3233</v>
      </c>
      <c r="AF1429" s="2" t="s">
        <v>161</v>
      </c>
      <c r="AG1429" t="s">
        <v>161</v>
      </c>
      <c r="AH1429" t="s">
        <v>3233</v>
      </c>
      <c r="AI1429" s="2" t="s">
        <v>161</v>
      </c>
      <c r="AJ1429" s="2"/>
      <c r="AM1429" s="2"/>
      <c r="AN1429" s="2"/>
    </row>
    <row r="1430" spans="1:42" hidden="1">
      <c r="A1430" t="s">
        <v>139</v>
      </c>
      <c r="B1430" t="s">
        <v>140</v>
      </c>
      <c r="C1430" t="s">
        <v>2712</v>
      </c>
      <c r="D1430" t="s">
        <v>2713</v>
      </c>
      <c r="E1430" t="s">
        <v>2750</v>
      </c>
      <c r="F1430" t="s">
        <v>2715</v>
      </c>
      <c r="G1430" s="1">
        <v>45292</v>
      </c>
      <c r="H1430">
        <v>2.2647058823529398</v>
      </c>
      <c r="I1430">
        <v>26</v>
      </c>
      <c r="J1430">
        <v>136</v>
      </c>
      <c r="K1430">
        <v>1</v>
      </c>
      <c r="L1430">
        <v>139</v>
      </c>
      <c r="M1430">
        <v>8</v>
      </c>
      <c r="N1430">
        <v>134</v>
      </c>
      <c r="O1430">
        <v>13</v>
      </c>
      <c r="P1430">
        <v>136</v>
      </c>
      <c r="Q1430" t="s">
        <v>161</v>
      </c>
      <c r="R1430" t="s">
        <v>161</v>
      </c>
      <c r="S1430">
        <v>15521.4</v>
      </c>
      <c r="T1430">
        <v>549.20000000000005</v>
      </c>
      <c r="U1430" t="s">
        <v>161</v>
      </c>
      <c r="V1430" s="2">
        <v>191176</v>
      </c>
      <c r="W1430" s="2">
        <v>488647</v>
      </c>
      <c r="X1430" t="s">
        <v>161</v>
      </c>
      <c r="Y1430" t="s">
        <v>161</v>
      </c>
      <c r="Z1430" s="2">
        <v>59701</v>
      </c>
      <c r="AA1430" s="2">
        <v>152597</v>
      </c>
      <c r="AB1430" s="2" t="s">
        <v>161</v>
      </c>
      <c r="AC1430" t="s">
        <v>161</v>
      </c>
      <c r="AD1430" s="2">
        <v>95588</v>
      </c>
      <c r="AE1430" s="2">
        <v>244324</v>
      </c>
      <c r="AF1430" s="2" t="s">
        <v>161</v>
      </c>
      <c r="AG1430" t="s">
        <v>161</v>
      </c>
      <c r="AH1430" t="s">
        <v>3340</v>
      </c>
      <c r="AI1430" s="2" t="s">
        <v>161</v>
      </c>
      <c r="AJ1430" s="2"/>
      <c r="AM1430" s="2"/>
      <c r="AN1430" s="2"/>
    </row>
    <row r="1431" spans="1:42" hidden="1">
      <c r="A1431" t="s">
        <v>139</v>
      </c>
      <c r="B1431" t="s">
        <v>140</v>
      </c>
      <c r="C1431" t="s">
        <v>2712</v>
      </c>
      <c r="D1431" t="s">
        <v>2713</v>
      </c>
      <c r="E1431" t="s">
        <v>2724</v>
      </c>
      <c r="F1431" t="s">
        <v>2715</v>
      </c>
      <c r="G1431" s="1">
        <v>45292</v>
      </c>
      <c r="H1431">
        <v>1.54838709677419</v>
      </c>
      <c r="I1431">
        <v>8</v>
      </c>
      <c r="J1431">
        <v>31</v>
      </c>
      <c r="K1431">
        <v>0</v>
      </c>
      <c r="L1431">
        <v>49</v>
      </c>
      <c r="M1431">
        <v>7</v>
      </c>
      <c r="N1431">
        <v>31</v>
      </c>
      <c r="O1431">
        <v>7</v>
      </c>
      <c r="P1431">
        <v>31</v>
      </c>
      <c r="Q1431" t="s">
        <v>161</v>
      </c>
      <c r="R1431" t="s">
        <v>161</v>
      </c>
      <c r="S1431">
        <v>15521.4</v>
      </c>
      <c r="T1431">
        <v>549.20000000000005</v>
      </c>
      <c r="U1431" t="s">
        <v>161</v>
      </c>
      <c r="V1431" s="2">
        <v>258065</v>
      </c>
      <c r="W1431" s="2">
        <v>554065</v>
      </c>
      <c r="X1431" t="s">
        <v>161</v>
      </c>
      <c r="Y1431" t="s">
        <v>161</v>
      </c>
      <c r="Z1431" s="2">
        <v>225806</v>
      </c>
      <c r="AA1431" s="2">
        <v>484806</v>
      </c>
      <c r="AB1431" t="s">
        <v>161</v>
      </c>
      <c r="AC1431" t="s">
        <v>161</v>
      </c>
      <c r="AD1431" s="2">
        <v>225806</v>
      </c>
      <c r="AE1431" s="2">
        <v>484806</v>
      </c>
      <c r="AF1431" t="s">
        <v>161</v>
      </c>
      <c r="AG1431" t="s">
        <v>161</v>
      </c>
      <c r="AH1431" t="s">
        <v>3233</v>
      </c>
      <c r="AI1431" t="s">
        <v>161</v>
      </c>
    </row>
    <row r="1432" spans="1:42" hidden="1">
      <c r="A1432" t="s">
        <v>139</v>
      </c>
      <c r="B1432" t="s">
        <v>140</v>
      </c>
      <c r="C1432" t="s">
        <v>2712</v>
      </c>
      <c r="D1432" t="s">
        <v>2713</v>
      </c>
      <c r="E1432" t="s">
        <v>161</v>
      </c>
      <c r="F1432" t="s">
        <v>2715</v>
      </c>
      <c r="G1432" s="1">
        <v>45292</v>
      </c>
      <c r="H1432" t="s">
        <v>161</v>
      </c>
      <c r="I1432" t="s">
        <v>161</v>
      </c>
      <c r="J1432" t="s">
        <v>161</v>
      </c>
      <c r="K1432" t="s">
        <v>161</v>
      </c>
      <c r="L1432" t="s">
        <v>161</v>
      </c>
      <c r="M1432" t="s">
        <v>161</v>
      </c>
      <c r="N1432" t="s">
        <v>161</v>
      </c>
      <c r="O1432" t="s">
        <v>161</v>
      </c>
      <c r="P1432" t="s">
        <v>161</v>
      </c>
      <c r="Q1432">
        <v>556.4</v>
      </c>
      <c r="R1432" t="s">
        <v>161</v>
      </c>
      <c r="S1432">
        <v>15521.4</v>
      </c>
      <c r="T1432">
        <v>549.20000000000005</v>
      </c>
      <c r="U1432" s="2">
        <v>18509</v>
      </c>
      <c r="V1432" t="s">
        <v>161</v>
      </c>
      <c r="W1432" t="s">
        <v>161</v>
      </c>
      <c r="X1432" t="s">
        <v>161</v>
      </c>
      <c r="Y1432" t="s">
        <v>161</v>
      </c>
      <c r="Z1432" t="s">
        <v>161</v>
      </c>
      <c r="AA1432" t="s">
        <v>161</v>
      </c>
      <c r="AB1432" t="s">
        <v>161</v>
      </c>
      <c r="AC1432" t="s">
        <v>161</v>
      </c>
      <c r="AD1432" t="s">
        <v>161</v>
      </c>
      <c r="AE1432" t="s">
        <v>161</v>
      </c>
      <c r="AF1432" t="s">
        <v>161</v>
      </c>
      <c r="AG1432" t="s">
        <v>161</v>
      </c>
      <c r="AH1432" t="s">
        <v>161</v>
      </c>
      <c r="AI1432" t="s">
        <v>161</v>
      </c>
    </row>
    <row r="1433" spans="1:42" hidden="1">
      <c r="A1433" t="s">
        <v>139</v>
      </c>
      <c r="B1433" t="s">
        <v>140</v>
      </c>
      <c r="C1433" t="s">
        <v>2712</v>
      </c>
      <c r="D1433" t="s">
        <v>2713</v>
      </c>
      <c r="E1433" t="s">
        <v>2781</v>
      </c>
      <c r="F1433" t="s">
        <v>2715</v>
      </c>
      <c r="G1433" s="1">
        <v>45292</v>
      </c>
      <c r="H1433">
        <v>2.0076530612244898</v>
      </c>
      <c r="I1433" t="s">
        <v>161</v>
      </c>
      <c r="J1433" t="s">
        <v>161</v>
      </c>
      <c r="K1433" t="s">
        <v>161</v>
      </c>
      <c r="L1433" t="s">
        <v>161</v>
      </c>
      <c r="M1433" t="s">
        <v>161</v>
      </c>
      <c r="N1433" t="s">
        <v>161</v>
      </c>
      <c r="O1433" t="s">
        <v>161</v>
      </c>
      <c r="P1433" t="s">
        <v>161</v>
      </c>
      <c r="Q1433">
        <v>556.4</v>
      </c>
      <c r="R1433" t="s">
        <v>161</v>
      </c>
      <c r="S1433">
        <v>15521.4</v>
      </c>
      <c r="T1433">
        <v>549.20000000000005</v>
      </c>
      <c r="U1433" t="s">
        <v>161</v>
      </c>
      <c r="V1433" t="s">
        <v>161</v>
      </c>
      <c r="W1433" t="s">
        <v>161</v>
      </c>
      <c r="X1433">
        <v>18.986000000000001</v>
      </c>
      <c r="Y1433" s="2">
        <v>257095</v>
      </c>
      <c r="Z1433" t="s">
        <v>161</v>
      </c>
      <c r="AA1433" t="s">
        <v>161</v>
      </c>
      <c r="AB1433">
        <v>11.606</v>
      </c>
      <c r="AC1433" s="2">
        <v>98622</v>
      </c>
      <c r="AD1433" t="s">
        <v>161</v>
      </c>
      <c r="AE1433" t="s">
        <v>161</v>
      </c>
      <c r="AF1433">
        <v>13.276199999999999</v>
      </c>
      <c r="AG1433" s="2">
        <v>246621</v>
      </c>
      <c r="AH1433" t="s">
        <v>161</v>
      </c>
      <c r="AI1433" s="2">
        <v>154696</v>
      </c>
    </row>
    <row r="1434" spans="1:42" hidden="1">
      <c r="A1434" t="s">
        <v>139</v>
      </c>
      <c r="B1434" t="s">
        <v>140</v>
      </c>
      <c r="C1434" t="s">
        <v>2712</v>
      </c>
      <c r="D1434" t="s">
        <v>2713</v>
      </c>
      <c r="E1434" t="s">
        <v>2756</v>
      </c>
      <c r="F1434" t="s">
        <v>2715</v>
      </c>
      <c r="G1434" s="1">
        <v>45292</v>
      </c>
      <c r="H1434">
        <v>1.5277777777777799</v>
      </c>
      <c r="I1434">
        <v>0</v>
      </c>
      <c r="J1434">
        <v>18</v>
      </c>
      <c r="K1434">
        <v>0</v>
      </c>
      <c r="L1434">
        <v>18</v>
      </c>
      <c r="M1434">
        <v>0</v>
      </c>
      <c r="N1434">
        <v>18</v>
      </c>
      <c r="O1434">
        <v>0</v>
      </c>
      <c r="P1434">
        <v>18</v>
      </c>
      <c r="Q1434" t="s">
        <v>161</v>
      </c>
      <c r="R1434" t="s">
        <v>161</v>
      </c>
      <c r="S1434">
        <v>15521.4</v>
      </c>
      <c r="T1434">
        <v>549.20000000000005</v>
      </c>
      <c r="U1434" t="s">
        <v>161</v>
      </c>
      <c r="V1434" t="s">
        <v>3233</v>
      </c>
      <c r="W1434" t="s">
        <v>3233</v>
      </c>
      <c r="X1434" t="s">
        <v>161</v>
      </c>
      <c r="Y1434" t="s">
        <v>161</v>
      </c>
      <c r="Z1434" t="s">
        <v>3233</v>
      </c>
      <c r="AA1434" s="2" t="s">
        <v>3233</v>
      </c>
      <c r="AB1434" t="s">
        <v>161</v>
      </c>
      <c r="AC1434" t="s">
        <v>161</v>
      </c>
      <c r="AD1434" t="s">
        <v>3233</v>
      </c>
      <c r="AE1434" t="s">
        <v>3233</v>
      </c>
      <c r="AF1434" t="s">
        <v>161</v>
      </c>
      <c r="AG1434" t="s">
        <v>161</v>
      </c>
      <c r="AH1434" t="s">
        <v>3233</v>
      </c>
      <c r="AI1434" t="s">
        <v>161</v>
      </c>
      <c r="AM1434" s="2"/>
    </row>
    <row r="1435" spans="1:42" hidden="1">
      <c r="A1435" t="s">
        <v>139</v>
      </c>
      <c r="B1435" t="s">
        <v>140</v>
      </c>
      <c r="C1435" t="s">
        <v>129</v>
      </c>
      <c r="D1435" t="s">
        <v>2755</v>
      </c>
      <c r="E1435" t="s">
        <v>2720</v>
      </c>
      <c r="F1435" t="s">
        <v>2715</v>
      </c>
      <c r="G1435" s="1">
        <v>45292</v>
      </c>
      <c r="H1435">
        <v>3.0555555555555598</v>
      </c>
      <c r="I1435">
        <v>4</v>
      </c>
      <c r="J1435">
        <v>9</v>
      </c>
      <c r="K1435">
        <v>6</v>
      </c>
      <c r="L1435">
        <v>9</v>
      </c>
      <c r="M1435">
        <v>0</v>
      </c>
      <c r="N1435">
        <v>9</v>
      </c>
      <c r="O1435">
        <v>6</v>
      </c>
      <c r="P1435">
        <v>9</v>
      </c>
      <c r="Q1435" t="s">
        <v>161</v>
      </c>
      <c r="R1435" t="s">
        <v>161</v>
      </c>
      <c r="S1435">
        <v>15521.4</v>
      </c>
      <c r="T1435">
        <v>703.9</v>
      </c>
      <c r="U1435" t="s">
        <v>161</v>
      </c>
      <c r="V1435" s="2">
        <v>444444</v>
      </c>
      <c r="W1435" s="2">
        <v>2468000</v>
      </c>
      <c r="X1435" t="s">
        <v>161</v>
      </c>
      <c r="Y1435" t="s">
        <v>161</v>
      </c>
      <c r="Z1435" t="s">
        <v>3233</v>
      </c>
      <c r="AA1435" t="s">
        <v>3233</v>
      </c>
      <c r="AB1435" t="s">
        <v>161</v>
      </c>
      <c r="AC1435" t="s">
        <v>161</v>
      </c>
      <c r="AD1435" s="2">
        <v>666667</v>
      </c>
      <c r="AE1435" s="2">
        <v>3702000</v>
      </c>
      <c r="AF1435" t="s">
        <v>161</v>
      </c>
      <c r="AG1435" t="s">
        <v>161</v>
      </c>
      <c r="AH1435" s="2">
        <v>666667</v>
      </c>
      <c r="AI1435" t="s">
        <v>161</v>
      </c>
    </row>
    <row r="1436" spans="1:42" hidden="1">
      <c r="A1436" t="s">
        <v>139</v>
      </c>
      <c r="B1436" t="s">
        <v>140</v>
      </c>
      <c r="C1436" t="s">
        <v>129</v>
      </c>
      <c r="D1436" t="s">
        <v>2755</v>
      </c>
      <c r="E1436" t="s">
        <v>161</v>
      </c>
      <c r="F1436" t="s">
        <v>2715</v>
      </c>
      <c r="G1436" s="1">
        <v>45292</v>
      </c>
      <c r="H1436" t="s">
        <v>161</v>
      </c>
      <c r="I1436" t="s">
        <v>161</v>
      </c>
      <c r="J1436" t="s">
        <v>161</v>
      </c>
      <c r="K1436" t="s">
        <v>161</v>
      </c>
      <c r="L1436" t="s">
        <v>161</v>
      </c>
      <c r="M1436" t="s">
        <v>161</v>
      </c>
      <c r="N1436" t="s">
        <v>161</v>
      </c>
      <c r="O1436" t="s">
        <v>161</v>
      </c>
      <c r="P1436" t="s">
        <v>161</v>
      </c>
      <c r="Q1436">
        <v>703.9</v>
      </c>
      <c r="R1436" t="s">
        <v>161</v>
      </c>
      <c r="S1436">
        <v>15521.4</v>
      </c>
      <c r="T1436">
        <v>703.9</v>
      </c>
      <c r="U1436" s="2">
        <v>28490</v>
      </c>
      <c r="V1436" t="s">
        <v>161</v>
      </c>
      <c r="W1436" t="s">
        <v>161</v>
      </c>
      <c r="X1436" t="s">
        <v>161</v>
      </c>
      <c r="Y1436" t="s">
        <v>161</v>
      </c>
      <c r="Z1436" t="s">
        <v>161</v>
      </c>
      <c r="AA1436" t="s">
        <v>161</v>
      </c>
      <c r="AB1436" t="s">
        <v>161</v>
      </c>
      <c r="AC1436" t="s">
        <v>161</v>
      </c>
      <c r="AD1436" t="s">
        <v>161</v>
      </c>
      <c r="AE1436" t="s">
        <v>161</v>
      </c>
      <c r="AF1436" t="s">
        <v>161</v>
      </c>
      <c r="AG1436" t="s">
        <v>161</v>
      </c>
      <c r="AH1436" t="s">
        <v>161</v>
      </c>
      <c r="AI1436" t="s">
        <v>161</v>
      </c>
    </row>
    <row r="1437" spans="1:42" hidden="1">
      <c r="A1437" t="s">
        <v>139</v>
      </c>
      <c r="B1437" t="s">
        <v>140</v>
      </c>
      <c r="C1437" t="s">
        <v>129</v>
      </c>
      <c r="D1437" t="s">
        <v>2755</v>
      </c>
      <c r="E1437" t="s">
        <v>2781</v>
      </c>
      <c r="F1437" t="s">
        <v>2715</v>
      </c>
      <c r="G1437" s="1">
        <v>45292</v>
      </c>
      <c r="H1437">
        <v>2.3285714285714301</v>
      </c>
      <c r="I1437" t="s">
        <v>161</v>
      </c>
      <c r="J1437" t="s">
        <v>161</v>
      </c>
      <c r="K1437" t="s">
        <v>161</v>
      </c>
      <c r="L1437" t="s">
        <v>161</v>
      </c>
      <c r="M1437" t="s">
        <v>161</v>
      </c>
      <c r="N1437" t="s">
        <v>161</v>
      </c>
      <c r="O1437" t="s">
        <v>161</v>
      </c>
      <c r="P1437" t="s">
        <v>161</v>
      </c>
      <c r="Q1437">
        <v>703.9</v>
      </c>
      <c r="R1437" t="s">
        <v>161</v>
      </c>
      <c r="S1437">
        <v>15521.4</v>
      </c>
      <c r="T1437">
        <v>703.9</v>
      </c>
      <c r="U1437" t="s">
        <v>161</v>
      </c>
      <c r="V1437" t="s">
        <v>161</v>
      </c>
      <c r="W1437" t="s">
        <v>161</v>
      </c>
      <c r="X1437">
        <v>35.061799999999998</v>
      </c>
      <c r="Y1437" s="2">
        <v>257095</v>
      </c>
      <c r="Z1437" t="s">
        <v>161</v>
      </c>
      <c r="AA1437" t="s">
        <v>161</v>
      </c>
      <c r="AB1437">
        <v>0</v>
      </c>
      <c r="AC1437" s="2">
        <v>98622</v>
      </c>
      <c r="AD1437" t="s">
        <v>161</v>
      </c>
      <c r="AE1437" t="s">
        <v>161</v>
      </c>
      <c r="AF1437">
        <v>52.592700000000001</v>
      </c>
      <c r="AG1437" s="2">
        <v>246621</v>
      </c>
      <c r="AH1437" t="s">
        <v>161</v>
      </c>
      <c r="AI1437" s="2">
        <v>154696</v>
      </c>
    </row>
    <row r="1438" spans="1:42" hidden="1">
      <c r="A1438" t="s">
        <v>139</v>
      </c>
      <c r="B1438" t="s">
        <v>140</v>
      </c>
      <c r="C1438" t="s">
        <v>129</v>
      </c>
      <c r="D1438" t="s">
        <v>2755</v>
      </c>
      <c r="E1438" t="s">
        <v>2756</v>
      </c>
      <c r="F1438" t="s">
        <v>2715</v>
      </c>
      <c r="G1438" s="1">
        <v>45292</v>
      </c>
      <c r="H1438">
        <v>2.0769230769230802</v>
      </c>
      <c r="I1438">
        <v>0</v>
      </c>
      <c r="J1438">
        <v>26</v>
      </c>
      <c r="K1438">
        <v>0</v>
      </c>
      <c r="L1438">
        <v>26</v>
      </c>
      <c r="M1438">
        <v>0</v>
      </c>
      <c r="N1438">
        <v>26</v>
      </c>
      <c r="O1438">
        <v>0</v>
      </c>
      <c r="P1438">
        <v>26</v>
      </c>
      <c r="Q1438" t="s">
        <v>161</v>
      </c>
      <c r="R1438" t="s">
        <v>161</v>
      </c>
      <c r="S1438">
        <v>15521.4</v>
      </c>
      <c r="T1438">
        <v>703.9</v>
      </c>
      <c r="U1438" t="s">
        <v>161</v>
      </c>
      <c r="V1438" t="s">
        <v>3233</v>
      </c>
      <c r="W1438" t="s">
        <v>3233</v>
      </c>
      <c r="X1438" t="s">
        <v>161</v>
      </c>
      <c r="Y1438" t="s">
        <v>161</v>
      </c>
      <c r="Z1438" t="s">
        <v>3233</v>
      </c>
      <c r="AA1438" s="2" t="s">
        <v>3233</v>
      </c>
      <c r="AB1438" s="2" t="s">
        <v>161</v>
      </c>
      <c r="AC1438" t="s">
        <v>161</v>
      </c>
      <c r="AD1438" t="s">
        <v>3233</v>
      </c>
      <c r="AE1438" s="2" t="s">
        <v>3233</v>
      </c>
      <c r="AF1438" s="2" t="s">
        <v>161</v>
      </c>
      <c r="AG1438" t="s">
        <v>161</v>
      </c>
      <c r="AH1438" t="s">
        <v>3233</v>
      </c>
      <c r="AI1438" s="2" t="s">
        <v>161</v>
      </c>
      <c r="AJ1438" s="2"/>
    </row>
    <row r="1439" spans="1:42" hidden="1">
      <c r="A1439" t="s">
        <v>139</v>
      </c>
      <c r="B1439" t="s">
        <v>140</v>
      </c>
      <c r="C1439" t="s">
        <v>2706</v>
      </c>
      <c r="D1439" t="s">
        <v>2708</v>
      </c>
      <c r="E1439" t="s">
        <v>3216</v>
      </c>
      <c r="F1439" t="s">
        <v>2708</v>
      </c>
      <c r="G1439" s="1">
        <v>45292</v>
      </c>
      <c r="H1439" t="s">
        <v>161</v>
      </c>
      <c r="I1439" t="s">
        <v>161</v>
      </c>
      <c r="J1439" t="s">
        <v>161</v>
      </c>
      <c r="K1439" t="s">
        <v>161</v>
      </c>
      <c r="L1439" t="s">
        <v>161</v>
      </c>
      <c r="M1439" t="s">
        <v>161</v>
      </c>
      <c r="N1439" t="s">
        <v>161</v>
      </c>
      <c r="O1439" t="s">
        <v>161</v>
      </c>
      <c r="P1439" t="s">
        <v>161</v>
      </c>
      <c r="Q1439" t="s">
        <v>161</v>
      </c>
      <c r="R1439">
        <v>18104</v>
      </c>
      <c r="S1439">
        <v>15521.4</v>
      </c>
      <c r="T1439" t="s">
        <v>161</v>
      </c>
      <c r="U1439" t="s">
        <v>161</v>
      </c>
      <c r="V1439" t="s">
        <v>161</v>
      </c>
      <c r="W1439" t="s">
        <v>161</v>
      </c>
      <c r="X1439" t="s">
        <v>161</v>
      </c>
      <c r="Y1439" t="s">
        <v>161</v>
      </c>
      <c r="Z1439" t="s">
        <v>161</v>
      </c>
      <c r="AA1439" t="s">
        <v>161</v>
      </c>
      <c r="AB1439" t="s">
        <v>161</v>
      </c>
      <c r="AC1439" t="s">
        <v>161</v>
      </c>
      <c r="AD1439" t="s">
        <v>161</v>
      </c>
      <c r="AE1439" t="s">
        <v>161</v>
      </c>
      <c r="AF1439" t="s">
        <v>161</v>
      </c>
      <c r="AG1439" t="s">
        <v>161</v>
      </c>
      <c r="AH1439" t="s">
        <v>161</v>
      </c>
      <c r="AI1439" t="s">
        <v>161</v>
      </c>
    </row>
    <row r="1440" spans="1:42" hidden="1">
      <c r="A1440" t="s">
        <v>139</v>
      </c>
      <c r="B1440" t="s">
        <v>140</v>
      </c>
      <c r="C1440" t="s">
        <v>2758</v>
      </c>
      <c r="D1440" t="s">
        <v>2759</v>
      </c>
      <c r="E1440" t="s">
        <v>2762</v>
      </c>
      <c r="F1440" t="s">
        <v>2728</v>
      </c>
      <c r="G1440" s="1">
        <v>45292</v>
      </c>
      <c r="H1440">
        <v>0.91666666666666696</v>
      </c>
      <c r="I1440">
        <v>0</v>
      </c>
      <c r="J1440">
        <v>6</v>
      </c>
      <c r="K1440">
        <v>0</v>
      </c>
      <c r="L1440">
        <v>6</v>
      </c>
      <c r="M1440">
        <v>0</v>
      </c>
      <c r="N1440">
        <v>6</v>
      </c>
      <c r="O1440">
        <v>0</v>
      </c>
      <c r="P1440">
        <v>6</v>
      </c>
      <c r="Q1440" t="s">
        <v>161</v>
      </c>
      <c r="R1440" t="s">
        <v>161</v>
      </c>
      <c r="S1440">
        <v>15521.4</v>
      </c>
      <c r="T1440">
        <v>7.6</v>
      </c>
      <c r="U1440" t="s">
        <v>161</v>
      </c>
      <c r="V1440" t="s">
        <v>3233</v>
      </c>
      <c r="W1440" t="s">
        <v>3233</v>
      </c>
      <c r="X1440" t="s">
        <v>161</v>
      </c>
      <c r="Y1440" t="s">
        <v>161</v>
      </c>
      <c r="Z1440" t="s">
        <v>3233</v>
      </c>
      <c r="AA1440" t="s">
        <v>3233</v>
      </c>
      <c r="AB1440" t="s">
        <v>161</v>
      </c>
      <c r="AC1440" t="s">
        <v>161</v>
      </c>
      <c r="AD1440" t="s">
        <v>3233</v>
      </c>
      <c r="AE1440" t="s">
        <v>3233</v>
      </c>
      <c r="AF1440" t="s">
        <v>161</v>
      </c>
      <c r="AG1440" t="s">
        <v>161</v>
      </c>
      <c r="AH1440" t="s">
        <v>3233</v>
      </c>
      <c r="AI1440" t="s">
        <v>161</v>
      </c>
    </row>
    <row r="1441" spans="1:40" hidden="1">
      <c r="A1441" t="s">
        <v>139</v>
      </c>
      <c r="B1441" t="s">
        <v>140</v>
      </c>
      <c r="C1441" t="s">
        <v>2758</v>
      </c>
      <c r="D1441" t="s">
        <v>2759</v>
      </c>
      <c r="E1441" t="s">
        <v>2781</v>
      </c>
      <c r="F1441" t="s">
        <v>2728</v>
      </c>
      <c r="G1441" s="1">
        <v>45292</v>
      </c>
      <c r="H1441">
        <v>1.4594594594594601</v>
      </c>
      <c r="I1441" t="s">
        <v>161</v>
      </c>
      <c r="J1441" t="s">
        <v>161</v>
      </c>
      <c r="K1441" t="s">
        <v>161</v>
      </c>
      <c r="L1441" t="s">
        <v>161</v>
      </c>
      <c r="M1441" t="s">
        <v>161</v>
      </c>
      <c r="N1441" t="s">
        <v>161</v>
      </c>
      <c r="O1441" t="s">
        <v>161</v>
      </c>
      <c r="P1441" t="s">
        <v>161</v>
      </c>
      <c r="Q1441">
        <v>7.6</v>
      </c>
      <c r="R1441" t="s">
        <v>161</v>
      </c>
      <c r="S1441">
        <v>15521.4</v>
      </c>
      <c r="T1441">
        <v>7.6</v>
      </c>
      <c r="U1441" t="s">
        <v>161</v>
      </c>
      <c r="V1441" t="s">
        <v>161</v>
      </c>
      <c r="W1441" t="s">
        <v>161</v>
      </c>
      <c r="X1441">
        <v>2.1221999999999999</v>
      </c>
      <c r="Y1441" s="2">
        <v>257095</v>
      </c>
      <c r="Z1441" t="s">
        <v>161</v>
      </c>
      <c r="AA1441" t="s">
        <v>161</v>
      </c>
      <c r="AB1441">
        <v>0</v>
      </c>
      <c r="AC1441" s="2">
        <v>98622</v>
      </c>
      <c r="AD1441" t="s">
        <v>161</v>
      </c>
      <c r="AE1441" t="s">
        <v>161</v>
      </c>
      <c r="AF1441">
        <v>4.2445000000000004</v>
      </c>
      <c r="AG1441" s="2">
        <v>246621</v>
      </c>
      <c r="AH1441" t="s">
        <v>161</v>
      </c>
      <c r="AI1441" s="2">
        <v>154696</v>
      </c>
    </row>
    <row r="1442" spans="1:40" hidden="1">
      <c r="A1442" t="s">
        <v>139</v>
      </c>
      <c r="B1442" t="s">
        <v>140</v>
      </c>
      <c r="C1442" t="s">
        <v>2758</v>
      </c>
      <c r="D1442" t="s">
        <v>2759</v>
      </c>
      <c r="E1442" t="s">
        <v>161</v>
      </c>
      <c r="F1442" t="s">
        <v>2728</v>
      </c>
      <c r="G1442" s="1">
        <v>45292</v>
      </c>
      <c r="H1442" t="s">
        <v>161</v>
      </c>
      <c r="I1442" t="s">
        <v>161</v>
      </c>
      <c r="J1442" t="s">
        <v>161</v>
      </c>
      <c r="K1442" t="s">
        <v>161</v>
      </c>
      <c r="L1442" t="s">
        <v>161</v>
      </c>
      <c r="M1442" t="s">
        <v>161</v>
      </c>
      <c r="N1442" t="s">
        <v>161</v>
      </c>
      <c r="O1442" t="s">
        <v>161</v>
      </c>
      <c r="P1442" t="s">
        <v>161</v>
      </c>
      <c r="Q1442">
        <v>7.6</v>
      </c>
      <c r="R1442" t="s">
        <v>161</v>
      </c>
      <c r="S1442">
        <v>15521.4</v>
      </c>
      <c r="T1442">
        <v>7.6</v>
      </c>
      <c r="U1442" s="2">
        <v>13429</v>
      </c>
      <c r="V1442" t="s">
        <v>161</v>
      </c>
      <c r="W1442" t="s">
        <v>161</v>
      </c>
      <c r="X1442" t="s">
        <v>161</v>
      </c>
      <c r="Y1442" t="s">
        <v>161</v>
      </c>
      <c r="Z1442" t="s">
        <v>161</v>
      </c>
      <c r="AA1442" s="2" t="s">
        <v>161</v>
      </c>
      <c r="AB1442" s="2" t="s">
        <v>161</v>
      </c>
      <c r="AC1442" t="s">
        <v>161</v>
      </c>
      <c r="AD1442" t="s">
        <v>161</v>
      </c>
      <c r="AE1442" s="2" t="s">
        <v>161</v>
      </c>
      <c r="AF1442" s="2" t="s">
        <v>161</v>
      </c>
      <c r="AG1442" t="s">
        <v>161</v>
      </c>
      <c r="AH1442" t="s">
        <v>161</v>
      </c>
      <c r="AI1442" s="2" t="s">
        <v>161</v>
      </c>
      <c r="AJ1442" s="2"/>
    </row>
    <row r="1443" spans="1:40" hidden="1">
      <c r="A1443" t="s">
        <v>139</v>
      </c>
      <c r="B1443" t="s">
        <v>140</v>
      </c>
      <c r="C1443" t="s">
        <v>2758</v>
      </c>
      <c r="D1443" t="s">
        <v>2759</v>
      </c>
      <c r="E1443" t="s">
        <v>2709</v>
      </c>
      <c r="F1443" t="s">
        <v>2728</v>
      </c>
      <c r="G1443" s="1">
        <v>45292</v>
      </c>
      <c r="H1443">
        <v>1.56451612903226</v>
      </c>
      <c r="I1443">
        <v>1</v>
      </c>
      <c r="J1443">
        <v>31</v>
      </c>
      <c r="K1443">
        <v>1</v>
      </c>
      <c r="L1443">
        <v>31</v>
      </c>
      <c r="M1443">
        <v>0</v>
      </c>
      <c r="N1443">
        <v>31</v>
      </c>
      <c r="O1443">
        <v>2</v>
      </c>
      <c r="P1443">
        <v>31</v>
      </c>
      <c r="Q1443" t="s">
        <v>161</v>
      </c>
      <c r="R1443" t="s">
        <v>161</v>
      </c>
      <c r="S1443">
        <v>15521.4</v>
      </c>
      <c r="T1443">
        <v>7.6</v>
      </c>
      <c r="U1443" t="s">
        <v>161</v>
      </c>
      <c r="V1443" s="2">
        <v>32258</v>
      </c>
      <c r="W1443" t="s">
        <v>3341</v>
      </c>
      <c r="X1443" t="s">
        <v>161</v>
      </c>
      <c r="Y1443" t="s">
        <v>161</v>
      </c>
      <c r="Z1443" t="s">
        <v>3233</v>
      </c>
      <c r="AA1443" s="2" t="s">
        <v>3233</v>
      </c>
      <c r="AB1443" s="2" t="s">
        <v>161</v>
      </c>
      <c r="AC1443" t="s">
        <v>161</v>
      </c>
      <c r="AD1443" s="2">
        <v>64516</v>
      </c>
      <c r="AE1443" s="2" t="s">
        <v>3342</v>
      </c>
      <c r="AF1443" s="2" t="s">
        <v>161</v>
      </c>
      <c r="AG1443" t="s">
        <v>161</v>
      </c>
      <c r="AH1443" s="2">
        <v>32258</v>
      </c>
      <c r="AI1443" s="2" t="s">
        <v>161</v>
      </c>
      <c r="AJ1443" s="2"/>
    </row>
    <row r="1444" spans="1:40" hidden="1">
      <c r="A1444" t="s">
        <v>139</v>
      </c>
      <c r="B1444" t="s">
        <v>140</v>
      </c>
      <c r="C1444" t="s">
        <v>115</v>
      </c>
      <c r="D1444" t="s">
        <v>2719</v>
      </c>
      <c r="E1444" t="s">
        <v>2781</v>
      </c>
      <c r="F1444" t="s">
        <v>2711</v>
      </c>
      <c r="G1444" s="1">
        <v>45292</v>
      </c>
      <c r="H1444">
        <v>1.90243902439024</v>
      </c>
      <c r="I1444" t="s">
        <v>161</v>
      </c>
      <c r="J1444" t="s">
        <v>161</v>
      </c>
      <c r="K1444" t="s">
        <v>161</v>
      </c>
      <c r="L1444" t="s">
        <v>161</v>
      </c>
      <c r="M1444" t="s">
        <v>161</v>
      </c>
      <c r="N1444" t="s">
        <v>161</v>
      </c>
      <c r="O1444" t="s">
        <v>161</v>
      </c>
      <c r="P1444" t="s">
        <v>161</v>
      </c>
      <c r="Q1444">
        <v>447</v>
      </c>
      <c r="R1444" t="s">
        <v>161</v>
      </c>
      <c r="S1444">
        <v>15521.4</v>
      </c>
      <c r="T1444">
        <v>447</v>
      </c>
      <c r="U1444" t="s">
        <v>161</v>
      </c>
      <c r="V1444" t="s">
        <v>161</v>
      </c>
      <c r="W1444" t="s">
        <v>161</v>
      </c>
      <c r="X1444">
        <v>0.34839999999999999</v>
      </c>
      <c r="Y1444" s="2">
        <v>257095</v>
      </c>
      <c r="Z1444" t="s">
        <v>161</v>
      </c>
      <c r="AA1444" s="2" t="s">
        <v>161</v>
      </c>
      <c r="AB1444" s="2">
        <v>0.34839999999999999</v>
      </c>
      <c r="AC1444" s="2">
        <v>98622</v>
      </c>
      <c r="AD1444" t="s">
        <v>161</v>
      </c>
      <c r="AE1444" t="s">
        <v>161</v>
      </c>
      <c r="AF1444">
        <v>0.34839999999999999</v>
      </c>
      <c r="AG1444" s="2">
        <v>246621</v>
      </c>
      <c r="AH1444" t="s">
        <v>161</v>
      </c>
      <c r="AI1444" s="2">
        <v>154696</v>
      </c>
      <c r="AM1444" s="2"/>
      <c r="AN1444" s="2"/>
    </row>
    <row r="1445" spans="1:40" hidden="1">
      <c r="A1445" t="s">
        <v>139</v>
      </c>
      <c r="B1445" t="s">
        <v>140</v>
      </c>
      <c r="C1445" t="s">
        <v>115</v>
      </c>
      <c r="D1445" t="s">
        <v>2719</v>
      </c>
      <c r="E1445" t="s">
        <v>161</v>
      </c>
      <c r="F1445" t="s">
        <v>2711</v>
      </c>
      <c r="G1445" s="1">
        <v>45292</v>
      </c>
      <c r="H1445" t="s">
        <v>161</v>
      </c>
      <c r="I1445" t="s">
        <v>161</v>
      </c>
      <c r="J1445" t="s">
        <v>161</v>
      </c>
      <c r="K1445" t="s">
        <v>161</v>
      </c>
      <c r="L1445" t="s">
        <v>161</v>
      </c>
      <c r="M1445" t="s">
        <v>161</v>
      </c>
      <c r="N1445" t="s">
        <v>161</v>
      </c>
      <c r="O1445" t="s">
        <v>161</v>
      </c>
      <c r="P1445" t="s">
        <v>161</v>
      </c>
      <c r="Q1445">
        <v>447</v>
      </c>
      <c r="R1445" t="s">
        <v>161</v>
      </c>
      <c r="S1445">
        <v>15521.4</v>
      </c>
      <c r="T1445">
        <v>447</v>
      </c>
      <c r="U1445" s="2">
        <v>19024</v>
      </c>
      <c r="V1445" t="s">
        <v>161</v>
      </c>
      <c r="W1445" t="s">
        <v>161</v>
      </c>
      <c r="X1445" s="2" t="s">
        <v>161</v>
      </c>
      <c r="Y1445" t="s">
        <v>161</v>
      </c>
      <c r="Z1445" t="s">
        <v>161</v>
      </c>
      <c r="AA1445" s="2" t="s">
        <v>161</v>
      </c>
      <c r="AB1445" s="2" t="s">
        <v>161</v>
      </c>
      <c r="AC1445" t="s">
        <v>161</v>
      </c>
      <c r="AD1445" t="s">
        <v>161</v>
      </c>
      <c r="AE1445" t="s">
        <v>161</v>
      </c>
      <c r="AF1445" t="s">
        <v>161</v>
      </c>
      <c r="AG1445" t="s">
        <v>161</v>
      </c>
      <c r="AH1445" t="s">
        <v>161</v>
      </c>
      <c r="AI1445" t="s">
        <v>161</v>
      </c>
      <c r="AM1445" s="2"/>
      <c r="AN1445" s="2"/>
    </row>
    <row r="1446" spans="1:40" hidden="1">
      <c r="A1446" t="s">
        <v>139</v>
      </c>
      <c r="B1446" t="s">
        <v>140</v>
      </c>
      <c r="C1446" t="s">
        <v>115</v>
      </c>
      <c r="D1446" t="s">
        <v>2719</v>
      </c>
      <c r="E1446" t="s">
        <v>2756</v>
      </c>
      <c r="F1446" t="s">
        <v>2711</v>
      </c>
      <c r="G1446" s="1">
        <v>45292</v>
      </c>
      <c r="H1446">
        <v>1.90243902439024</v>
      </c>
      <c r="I1446">
        <v>1</v>
      </c>
      <c r="J1446">
        <v>287</v>
      </c>
      <c r="K1446">
        <v>0</v>
      </c>
      <c r="L1446">
        <v>306</v>
      </c>
      <c r="M1446">
        <v>1</v>
      </c>
      <c r="N1446">
        <v>287</v>
      </c>
      <c r="O1446">
        <v>1</v>
      </c>
      <c r="P1446">
        <v>287</v>
      </c>
      <c r="Q1446" t="s">
        <v>161</v>
      </c>
      <c r="R1446" t="s">
        <v>161</v>
      </c>
      <c r="S1446">
        <v>15521.4</v>
      </c>
      <c r="T1446">
        <v>447</v>
      </c>
      <c r="U1446" t="s">
        <v>161</v>
      </c>
      <c r="V1446" t="s">
        <v>3343</v>
      </c>
      <c r="W1446" s="2">
        <v>15575</v>
      </c>
      <c r="X1446" t="s">
        <v>161</v>
      </c>
      <c r="Y1446" t="s">
        <v>161</v>
      </c>
      <c r="Z1446" t="s">
        <v>3343</v>
      </c>
      <c r="AA1446" s="2">
        <v>15575</v>
      </c>
      <c r="AB1446" s="2" t="s">
        <v>161</v>
      </c>
      <c r="AC1446" t="s">
        <v>161</v>
      </c>
      <c r="AD1446" t="s">
        <v>3343</v>
      </c>
      <c r="AE1446" s="2">
        <v>15575</v>
      </c>
      <c r="AF1446" t="s">
        <v>161</v>
      </c>
      <c r="AG1446" t="s">
        <v>161</v>
      </c>
      <c r="AH1446" t="s">
        <v>3233</v>
      </c>
      <c r="AI1446" t="s">
        <v>161</v>
      </c>
    </row>
    <row r="1447" spans="1:40" hidden="1">
      <c r="A1447" t="s">
        <v>139</v>
      </c>
      <c r="B1447" t="s">
        <v>140</v>
      </c>
      <c r="C1447" t="s">
        <v>146</v>
      </c>
      <c r="D1447" t="s">
        <v>2749</v>
      </c>
      <c r="E1447" t="s">
        <v>2751</v>
      </c>
      <c r="F1447" t="s">
        <v>2715</v>
      </c>
      <c r="G1447" s="1">
        <v>45292</v>
      </c>
      <c r="H1447">
        <v>2.2678571428571401</v>
      </c>
      <c r="I1447">
        <v>9</v>
      </c>
      <c r="J1447">
        <v>56</v>
      </c>
      <c r="K1447">
        <v>0</v>
      </c>
      <c r="L1447">
        <v>56</v>
      </c>
      <c r="M1447">
        <v>0</v>
      </c>
      <c r="N1447">
        <v>56</v>
      </c>
      <c r="O1447">
        <v>1</v>
      </c>
      <c r="P1447">
        <v>56</v>
      </c>
      <c r="Q1447" t="s">
        <v>161</v>
      </c>
      <c r="R1447" t="s">
        <v>161</v>
      </c>
      <c r="S1447">
        <v>15521.4</v>
      </c>
      <c r="T1447">
        <v>91.2</v>
      </c>
      <c r="U1447" t="s">
        <v>161</v>
      </c>
      <c r="V1447" s="2">
        <v>160714</v>
      </c>
      <c r="W1447" s="2">
        <v>63161</v>
      </c>
      <c r="X1447" s="2" t="s">
        <v>161</v>
      </c>
      <c r="Y1447" t="s">
        <v>161</v>
      </c>
      <c r="Z1447" t="s">
        <v>3233</v>
      </c>
      <c r="AA1447" s="2" t="s">
        <v>3233</v>
      </c>
      <c r="AB1447" s="2" t="s">
        <v>161</v>
      </c>
      <c r="AC1447" t="s">
        <v>161</v>
      </c>
      <c r="AD1447" s="2">
        <v>17857</v>
      </c>
      <c r="AE1447" t="s">
        <v>3344</v>
      </c>
      <c r="AF1447" t="s">
        <v>161</v>
      </c>
      <c r="AG1447" t="s">
        <v>161</v>
      </c>
      <c r="AH1447" t="s">
        <v>3233</v>
      </c>
      <c r="AI1447" t="s">
        <v>161</v>
      </c>
    </row>
    <row r="1448" spans="1:40" hidden="1">
      <c r="A1448" t="s">
        <v>139</v>
      </c>
      <c r="B1448" t="s">
        <v>140</v>
      </c>
      <c r="C1448" t="s">
        <v>146</v>
      </c>
      <c r="D1448" t="s">
        <v>2749</v>
      </c>
      <c r="E1448" t="s">
        <v>161</v>
      </c>
      <c r="F1448" t="s">
        <v>2715</v>
      </c>
      <c r="G1448" s="1">
        <v>45292</v>
      </c>
      <c r="H1448" t="s">
        <v>161</v>
      </c>
      <c r="I1448" t="s">
        <v>161</v>
      </c>
      <c r="J1448" t="s">
        <v>161</v>
      </c>
      <c r="K1448" t="s">
        <v>161</v>
      </c>
      <c r="L1448" t="s">
        <v>161</v>
      </c>
      <c r="M1448" t="s">
        <v>161</v>
      </c>
      <c r="N1448" t="s">
        <v>161</v>
      </c>
      <c r="O1448" t="s">
        <v>161</v>
      </c>
      <c r="P1448" t="s">
        <v>161</v>
      </c>
      <c r="Q1448">
        <v>91.2</v>
      </c>
      <c r="R1448" t="s">
        <v>161</v>
      </c>
      <c r="S1448">
        <v>15521.4</v>
      </c>
      <c r="T1448">
        <v>91.2</v>
      </c>
      <c r="U1448" s="2">
        <v>27592</v>
      </c>
      <c r="V1448" t="s">
        <v>161</v>
      </c>
      <c r="W1448" t="s">
        <v>161</v>
      </c>
      <c r="X1448" t="s">
        <v>161</v>
      </c>
      <c r="Y1448" t="s">
        <v>161</v>
      </c>
      <c r="Z1448" t="s">
        <v>161</v>
      </c>
      <c r="AA1448" s="2" t="s">
        <v>161</v>
      </c>
      <c r="AB1448" s="2" t="s">
        <v>161</v>
      </c>
      <c r="AC1448" t="s">
        <v>161</v>
      </c>
      <c r="AD1448" t="s">
        <v>161</v>
      </c>
      <c r="AE1448" t="s">
        <v>161</v>
      </c>
      <c r="AF1448" t="s">
        <v>161</v>
      </c>
      <c r="AG1448" t="s">
        <v>161</v>
      </c>
      <c r="AH1448" t="s">
        <v>161</v>
      </c>
      <c r="AI1448" t="s">
        <v>161</v>
      </c>
    </row>
    <row r="1449" spans="1:40" hidden="1">
      <c r="A1449" t="s">
        <v>139</v>
      </c>
      <c r="B1449" t="s">
        <v>140</v>
      </c>
      <c r="C1449" t="s">
        <v>146</v>
      </c>
      <c r="D1449" t="s">
        <v>2749</v>
      </c>
      <c r="E1449" t="s">
        <v>2781</v>
      </c>
      <c r="F1449" t="s">
        <v>2715</v>
      </c>
      <c r="G1449" s="1">
        <v>45292</v>
      </c>
      <c r="H1449">
        <v>2.23780487804878</v>
      </c>
      <c r="I1449" t="s">
        <v>161</v>
      </c>
      <c r="J1449" t="s">
        <v>161</v>
      </c>
      <c r="K1449" t="s">
        <v>161</v>
      </c>
      <c r="L1449" t="s">
        <v>161</v>
      </c>
      <c r="M1449" t="s">
        <v>161</v>
      </c>
      <c r="N1449" t="s">
        <v>161</v>
      </c>
      <c r="O1449" t="s">
        <v>161</v>
      </c>
      <c r="P1449" t="s">
        <v>161</v>
      </c>
      <c r="Q1449">
        <v>91.2</v>
      </c>
      <c r="R1449" t="s">
        <v>161</v>
      </c>
      <c r="S1449">
        <v>15521.4</v>
      </c>
      <c r="T1449">
        <v>91.2</v>
      </c>
      <c r="U1449" t="s">
        <v>161</v>
      </c>
      <c r="V1449" t="s">
        <v>161</v>
      </c>
      <c r="W1449" t="s">
        <v>161</v>
      </c>
      <c r="X1449">
        <v>31.1736</v>
      </c>
      <c r="Y1449" s="2">
        <v>257095</v>
      </c>
      <c r="Z1449" t="s">
        <v>161</v>
      </c>
      <c r="AA1449" t="s">
        <v>161</v>
      </c>
      <c r="AB1449">
        <v>0</v>
      </c>
      <c r="AC1449" s="2">
        <v>98622</v>
      </c>
      <c r="AD1449" t="s">
        <v>161</v>
      </c>
      <c r="AE1449" t="s">
        <v>161</v>
      </c>
      <c r="AF1449">
        <v>25.017600000000002</v>
      </c>
      <c r="AG1449" s="2">
        <v>246621</v>
      </c>
      <c r="AH1449" t="s">
        <v>161</v>
      </c>
      <c r="AI1449" s="2">
        <v>154696</v>
      </c>
    </row>
    <row r="1450" spans="1:40" hidden="1">
      <c r="A1450" t="s">
        <v>139</v>
      </c>
      <c r="B1450" t="s">
        <v>140</v>
      </c>
      <c r="C1450" t="s">
        <v>146</v>
      </c>
      <c r="D1450" t="s">
        <v>2749</v>
      </c>
      <c r="E1450" t="s">
        <v>2756</v>
      </c>
      <c r="F1450" t="s">
        <v>2715</v>
      </c>
      <c r="G1450" s="1">
        <v>45292</v>
      </c>
      <c r="H1450">
        <v>1.6315789473684199</v>
      </c>
      <c r="I1450">
        <v>0</v>
      </c>
      <c r="J1450">
        <v>19</v>
      </c>
      <c r="K1450">
        <v>0</v>
      </c>
      <c r="L1450">
        <v>19</v>
      </c>
      <c r="M1450">
        <v>0</v>
      </c>
      <c r="N1450">
        <v>19</v>
      </c>
      <c r="O1450">
        <v>0</v>
      </c>
      <c r="P1450">
        <v>19</v>
      </c>
      <c r="Q1450" t="s">
        <v>161</v>
      </c>
      <c r="R1450" t="s">
        <v>161</v>
      </c>
      <c r="S1450">
        <v>15521.4</v>
      </c>
      <c r="T1450">
        <v>91.2</v>
      </c>
      <c r="U1450" t="s">
        <v>161</v>
      </c>
      <c r="V1450" t="s">
        <v>3233</v>
      </c>
      <c r="W1450" t="s">
        <v>3233</v>
      </c>
      <c r="X1450" s="2" t="s">
        <v>161</v>
      </c>
      <c r="Y1450" t="s">
        <v>161</v>
      </c>
      <c r="Z1450" t="s">
        <v>3233</v>
      </c>
      <c r="AA1450" s="2" t="s">
        <v>3233</v>
      </c>
      <c r="AB1450" s="2" t="s">
        <v>161</v>
      </c>
      <c r="AC1450" t="s">
        <v>161</v>
      </c>
      <c r="AD1450" t="s">
        <v>3233</v>
      </c>
      <c r="AE1450" t="s">
        <v>3233</v>
      </c>
      <c r="AF1450" t="s">
        <v>161</v>
      </c>
      <c r="AG1450" t="s">
        <v>161</v>
      </c>
      <c r="AH1450" t="s">
        <v>3233</v>
      </c>
      <c r="AI1450" t="s">
        <v>161</v>
      </c>
    </row>
    <row r="1451" spans="1:40" hidden="1">
      <c r="A1451" t="s">
        <v>139</v>
      </c>
      <c r="B1451" t="s">
        <v>140</v>
      </c>
      <c r="C1451" t="s">
        <v>146</v>
      </c>
      <c r="D1451" t="s">
        <v>2749</v>
      </c>
      <c r="E1451" t="s">
        <v>2709</v>
      </c>
      <c r="F1451" t="s">
        <v>2715</v>
      </c>
      <c r="G1451" s="1">
        <v>45292</v>
      </c>
      <c r="H1451">
        <v>3.6428571428571401</v>
      </c>
      <c r="I1451">
        <v>4</v>
      </c>
      <c r="J1451">
        <v>7</v>
      </c>
      <c r="K1451">
        <v>0</v>
      </c>
      <c r="L1451">
        <v>7</v>
      </c>
      <c r="M1451">
        <v>0</v>
      </c>
      <c r="N1451">
        <v>7</v>
      </c>
      <c r="O1451">
        <v>4</v>
      </c>
      <c r="P1451">
        <v>7</v>
      </c>
      <c r="Q1451" t="s">
        <v>161</v>
      </c>
      <c r="R1451" t="s">
        <v>161</v>
      </c>
      <c r="S1451">
        <v>15521.4</v>
      </c>
      <c r="T1451">
        <v>91.2</v>
      </c>
      <c r="U1451" t="s">
        <v>161</v>
      </c>
      <c r="V1451" s="2">
        <v>571429</v>
      </c>
      <c r="W1451" s="2">
        <v>221143</v>
      </c>
      <c r="X1451" t="s">
        <v>161</v>
      </c>
      <c r="Y1451" t="s">
        <v>161</v>
      </c>
      <c r="Z1451" t="s">
        <v>3233</v>
      </c>
      <c r="AA1451" s="2" t="s">
        <v>3233</v>
      </c>
      <c r="AB1451" s="2" t="s">
        <v>161</v>
      </c>
      <c r="AC1451" t="s">
        <v>161</v>
      </c>
      <c r="AD1451" s="2">
        <v>571429</v>
      </c>
      <c r="AE1451" s="2">
        <v>221143</v>
      </c>
      <c r="AF1451" t="s">
        <v>161</v>
      </c>
      <c r="AG1451" t="s">
        <v>161</v>
      </c>
      <c r="AH1451" t="s">
        <v>3233</v>
      </c>
      <c r="AI1451" t="s">
        <v>161</v>
      </c>
    </row>
    <row r="1452" spans="1:40" hidden="1">
      <c r="A1452" t="s">
        <v>139</v>
      </c>
      <c r="B1452" t="s">
        <v>140</v>
      </c>
      <c r="C1452" t="s">
        <v>2747</v>
      </c>
      <c r="D1452" t="s">
        <v>2748</v>
      </c>
      <c r="E1452" t="s">
        <v>2720</v>
      </c>
      <c r="F1452" t="s">
        <v>2715</v>
      </c>
      <c r="G1452" s="1">
        <v>45292</v>
      </c>
      <c r="H1452">
        <v>2.6</v>
      </c>
      <c r="I1452">
        <v>0</v>
      </c>
      <c r="J1452">
        <v>5</v>
      </c>
      <c r="K1452">
        <v>0</v>
      </c>
      <c r="L1452">
        <v>5</v>
      </c>
      <c r="M1452">
        <v>0</v>
      </c>
      <c r="N1452">
        <v>5</v>
      </c>
      <c r="O1452">
        <v>1</v>
      </c>
      <c r="P1452">
        <v>5</v>
      </c>
      <c r="Q1452" t="s">
        <v>161</v>
      </c>
      <c r="R1452" t="s">
        <v>161</v>
      </c>
      <c r="S1452">
        <v>15521.4</v>
      </c>
      <c r="T1452">
        <v>3.7</v>
      </c>
      <c r="U1452" t="s">
        <v>161</v>
      </c>
      <c r="V1452" t="s">
        <v>3233</v>
      </c>
      <c r="W1452" t="s">
        <v>3233</v>
      </c>
      <c r="X1452" t="s">
        <v>161</v>
      </c>
      <c r="Y1452" t="s">
        <v>161</v>
      </c>
      <c r="Z1452" t="s">
        <v>3233</v>
      </c>
      <c r="AA1452" s="2" t="s">
        <v>3233</v>
      </c>
      <c r="AB1452" s="2" t="s">
        <v>161</v>
      </c>
      <c r="AC1452" t="s">
        <v>161</v>
      </c>
      <c r="AD1452" s="2">
        <v>200000</v>
      </c>
      <c r="AE1452" t="s">
        <v>3345</v>
      </c>
      <c r="AF1452" t="s">
        <v>161</v>
      </c>
      <c r="AG1452" t="s">
        <v>161</v>
      </c>
      <c r="AH1452" t="s">
        <v>3233</v>
      </c>
      <c r="AI1452" t="s">
        <v>161</v>
      </c>
    </row>
    <row r="1453" spans="1:40" hidden="1">
      <c r="A1453" t="s">
        <v>139</v>
      </c>
      <c r="B1453" t="s">
        <v>140</v>
      </c>
      <c r="C1453" t="s">
        <v>2747</v>
      </c>
      <c r="D1453" t="s">
        <v>2748</v>
      </c>
      <c r="E1453" t="s">
        <v>2751</v>
      </c>
      <c r="F1453" t="s">
        <v>2715</v>
      </c>
      <c r="G1453" s="1">
        <v>45292</v>
      </c>
      <c r="H1453">
        <v>2.4565217391304301</v>
      </c>
      <c r="I1453">
        <v>3</v>
      </c>
      <c r="J1453">
        <v>23</v>
      </c>
      <c r="K1453">
        <v>0</v>
      </c>
      <c r="L1453">
        <v>23</v>
      </c>
      <c r="M1453">
        <v>0</v>
      </c>
      <c r="N1453">
        <v>23</v>
      </c>
      <c r="O1453">
        <v>2</v>
      </c>
      <c r="P1453">
        <v>23</v>
      </c>
      <c r="Q1453" t="s">
        <v>161</v>
      </c>
      <c r="R1453" t="s">
        <v>161</v>
      </c>
      <c r="S1453">
        <v>15521.4</v>
      </c>
      <c r="T1453">
        <v>3.7</v>
      </c>
      <c r="U1453" t="s">
        <v>161</v>
      </c>
      <c r="V1453" s="2">
        <v>130435</v>
      </c>
      <c r="W1453" t="s">
        <v>3346</v>
      </c>
      <c r="X1453" t="s">
        <v>161</v>
      </c>
      <c r="Y1453" t="s">
        <v>161</v>
      </c>
      <c r="Z1453" t="s">
        <v>3233</v>
      </c>
      <c r="AA1453" t="s">
        <v>3233</v>
      </c>
      <c r="AB1453" t="s">
        <v>161</v>
      </c>
      <c r="AC1453" t="s">
        <v>161</v>
      </c>
      <c r="AD1453" s="2">
        <v>86957</v>
      </c>
      <c r="AE1453" t="s">
        <v>3347</v>
      </c>
      <c r="AF1453" t="s">
        <v>161</v>
      </c>
      <c r="AG1453" t="s">
        <v>161</v>
      </c>
      <c r="AH1453" t="s">
        <v>3233</v>
      </c>
      <c r="AI1453" t="s">
        <v>161</v>
      </c>
    </row>
    <row r="1454" spans="1:40" hidden="1">
      <c r="A1454" t="s">
        <v>139</v>
      </c>
      <c r="B1454" t="s">
        <v>140</v>
      </c>
      <c r="C1454" t="s">
        <v>2747</v>
      </c>
      <c r="D1454" t="s">
        <v>2748</v>
      </c>
      <c r="E1454" t="s">
        <v>161</v>
      </c>
      <c r="F1454" t="s">
        <v>2715</v>
      </c>
      <c r="G1454" s="1">
        <v>45292</v>
      </c>
      <c r="H1454" t="s">
        <v>161</v>
      </c>
      <c r="I1454" t="s">
        <v>161</v>
      </c>
      <c r="J1454" t="s">
        <v>161</v>
      </c>
      <c r="K1454" t="s">
        <v>161</v>
      </c>
      <c r="L1454" t="s">
        <v>161</v>
      </c>
      <c r="M1454" t="s">
        <v>161</v>
      </c>
      <c r="N1454" t="s">
        <v>161</v>
      </c>
      <c r="O1454" t="s">
        <v>161</v>
      </c>
      <c r="P1454" t="s">
        <v>161</v>
      </c>
      <c r="Q1454">
        <v>3.7</v>
      </c>
      <c r="R1454" t="s">
        <v>161</v>
      </c>
      <c r="S1454">
        <v>15521.4</v>
      </c>
      <c r="T1454">
        <v>3.7</v>
      </c>
      <c r="U1454" s="2">
        <v>24953</v>
      </c>
      <c r="V1454" t="s">
        <v>161</v>
      </c>
      <c r="W1454" t="s">
        <v>161</v>
      </c>
      <c r="X1454" t="s">
        <v>161</v>
      </c>
      <c r="Y1454" t="s">
        <v>161</v>
      </c>
      <c r="Z1454" t="s">
        <v>161</v>
      </c>
      <c r="AA1454" t="s">
        <v>161</v>
      </c>
      <c r="AB1454" t="s">
        <v>161</v>
      </c>
      <c r="AC1454" t="s">
        <v>161</v>
      </c>
      <c r="AD1454" t="s">
        <v>161</v>
      </c>
      <c r="AE1454" t="s">
        <v>161</v>
      </c>
      <c r="AF1454" t="s">
        <v>161</v>
      </c>
      <c r="AG1454" t="s">
        <v>161</v>
      </c>
      <c r="AH1454" t="s">
        <v>161</v>
      </c>
      <c r="AI1454" t="s">
        <v>161</v>
      </c>
    </row>
    <row r="1455" spans="1:40" hidden="1">
      <c r="A1455" t="s">
        <v>139</v>
      </c>
      <c r="B1455" t="s">
        <v>140</v>
      </c>
      <c r="C1455" t="s">
        <v>2747</v>
      </c>
      <c r="D1455" t="s">
        <v>2748</v>
      </c>
      <c r="E1455" t="s">
        <v>2781</v>
      </c>
      <c r="F1455" t="s">
        <v>2715</v>
      </c>
      <c r="G1455" s="1">
        <v>45292</v>
      </c>
      <c r="H1455">
        <v>2.4821428571428599</v>
      </c>
      <c r="I1455" t="s">
        <v>161</v>
      </c>
      <c r="J1455" t="s">
        <v>161</v>
      </c>
      <c r="K1455" t="s">
        <v>161</v>
      </c>
      <c r="L1455" t="s">
        <v>161</v>
      </c>
      <c r="M1455" t="s">
        <v>161</v>
      </c>
      <c r="N1455" t="s">
        <v>161</v>
      </c>
      <c r="O1455" t="s">
        <v>161</v>
      </c>
      <c r="P1455" t="s">
        <v>161</v>
      </c>
      <c r="Q1455">
        <v>3.7</v>
      </c>
      <c r="R1455" t="s">
        <v>161</v>
      </c>
      <c r="S1455">
        <v>15521.4</v>
      </c>
      <c r="T1455">
        <v>3.7</v>
      </c>
      <c r="U1455" t="s">
        <v>161</v>
      </c>
      <c r="V1455" t="s">
        <v>161</v>
      </c>
      <c r="W1455" t="s">
        <v>161</v>
      </c>
      <c r="X1455">
        <v>9.5182000000000002</v>
      </c>
      <c r="Y1455" s="2">
        <v>257095</v>
      </c>
      <c r="Z1455" t="s">
        <v>161</v>
      </c>
      <c r="AA1455" t="s">
        <v>161</v>
      </c>
      <c r="AB1455">
        <v>0</v>
      </c>
      <c r="AC1455" s="2">
        <v>98622</v>
      </c>
      <c r="AD1455" t="s">
        <v>161</v>
      </c>
      <c r="AE1455" t="s">
        <v>161</v>
      </c>
      <c r="AF1455">
        <v>11.7509</v>
      </c>
      <c r="AG1455" s="2">
        <v>246621</v>
      </c>
      <c r="AH1455" t="s">
        <v>161</v>
      </c>
      <c r="AI1455" s="2">
        <v>154696</v>
      </c>
    </row>
    <row r="1456" spans="1:40" hidden="1">
      <c r="A1456" t="s">
        <v>139</v>
      </c>
      <c r="B1456" t="s">
        <v>140</v>
      </c>
      <c r="C1456" t="s">
        <v>2716</v>
      </c>
      <c r="D1456" t="s">
        <v>2717</v>
      </c>
      <c r="E1456" t="s">
        <v>2751</v>
      </c>
      <c r="F1456" t="s">
        <v>2715</v>
      </c>
      <c r="G1456" s="1">
        <v>45292</v>
      </c>
      <c r="H1456">
        <v>2.0833333333333299</v>
      </c>
      <c r="I1456">
        <v>0</v>
      </c>
      <c r="J1456">
        <v>6</v>
      </c>
      <c r="K1456">
        <v>0</v>
      </c>
      <c r="L1456">
        <v>6</v>
      </c>
      <c r="M1456">
        <v>0</v>
      </c>
      <c r="N1456">
        <v>6</v>
      </c>
      <c r="O1456">
        <v>0</v>
      </c>
      <c r="P1456">
        <v>6</v>
      </c>
      <c r="Q1456" t="s">
        <v>161</v>
      </c>
      <c r="R1456" t="s">
        <v>161</v>
      </c>
      <c r="S1456">
        <v>15521.4</v>
      </c>
      <c r="T1456">
        <v>4</v>
      </c>
      <c r="U1456" t="s">
        <v>161</v>
      </c>
      <c r="V1456" t="s">
        <v>3233</v>
      </c>
      <c r="W1456" t="s">
        <v>3233</v>
      </c>
      <c r="X1456" t="s">
        <v>161</v>
      </c>
      <c r="Y1456" t="s">
        <v>161</v>
      </c>
      <c r="Z1456" t="s">
        <v>3233</v>
      </c>
      <c r="AA1456" s="2" t="s">
        <v>3233</v>
      </c>
      <c r="AB1456" s="2" t="s">
        <v>161</v>
      </c>
      <c r="AC1456" t="s">
        <v>161</v>
      </c>
      <c r="AD1456" t="s">
        <v>3233</v>
      </c>
      <c r="AE1456" s="2" t="s">
        <v>3233</v>
      </c>
      <c r="AF1456" s="2" t="s">
        <v>161</v>
      </c>
      <c r="AG1456" t="s">
        <v>161</v>
      </c>
      <c r="AH1456" t="s">
        <v>3233</v>
      </c>
      <c r="AI1456" s="2" t="s">
        <v>161</v>
      </c>
      <c r="AJ1456" s="2"/>
      <c r="AM1456" s="2"/>
      <c r="AN1456" s="2"/>
    </row>
    <row r="1457" spans="1:40" hidden="1">
      <c r="A1457" t="s">
        <v>139</v>
      </c>
      <c r="B1457" t="s">
        <v>140</v>
      </c>
      <c r="C1457" t="s">
        <v>2716</v>
      </c>
      <c r="D1457" t="s">
        <v>2717</v>
      </c>
      <c r="E1457" t="s">
        <v>161</v>
      </c>
      <c r="F1457" t="s">
        <v>2715</v>
      </c>
      <c r="G1457" s="1">
        <v>45292</v>
      </c>
      <c r="H1457" t="s">
        <v>161</v>
      </c>
      <c r="I1457" t="s">
        <v>161</v>
      </c>
      <c r="J1457" t="s">
        <v>161</v>
      </c>
      <c r="K1457" t="s">
        <v>161</v>
      </c>
      <c r="L1457" t="s">
        <v>161</v>
      </c>
      <c r="M1457" t="s">
        <v>161</v>
      </c>
      <c r="N1457" t="s">
        <v>161</v>
      </c>
      <c r="O1457" t="s">
        <v>161</v>
      </c>
      <c r="P1457" t="s">
        <v>161</v>
      </c>
      <c r="Q1457">
        <v>4</v>
      </c>
      <c r="R1457" t="s">
        <v>161</v>
      </c>
      <c r="S1457">
        <v>15521.4</v>
      </c>
      <c r="T1457">
        <v>4</v>
      </c>
      <c r="U1457" s="2">
        <v>17090</v>
      </c>
      <c r="V1457" t="s">
        <v>161</v>
      </c>
      <c r="W1457" t="s">
        <v>161</v>
      </c>
      <c r="X1457" t="s">
        <v>161</v>
      </c>
      <c r="Y1457" t="s">
        <v>161</v>
      </c>
      <c r="Z1457" t="s">
        <v>161</v>
      </c>
      <c r="AA1457" s="2" t="s">
        <v>161</v>
      </c>
      <c r="AB1457" s="2" t="s">
        <v>161</v>
      </c>
      <c r="AC1457" t="s">
        <v>161</v>
      </c>
      <c r="AD1457" t="s">
        <v>161</v>
      </c>
      <c r="AE1457" t="s">
        <v>161</v>
      </c>
      <c r="AF1457" t="s">
        <v>161</v>
      </c>
      <c r="AG1457" t="s">
        <v>161</v>
      </c>
      <c r="AH1457" t="s">
        <v>161</v>
      </c>
      <c r="AI1457" t="s">
        <v>161</v>
      </c>
      <c r="AN1457" s="2"/>
    </row>
    <row r="1458" spans="1:40" hidden="1">
      <c r="A1458" t="s">
        <v>139</v>
      </c>
      <c r="B1458" t="s">
        <v>140</v>
      </c>
      <c r="C1458" t="s">
        <v>2716</v>
      </c>
      <c r="D1458" t="s">
        <v>2717</v>
      </c>
      <c r="E1458" t="s">
        <v>2756</v>
      </c>
      <c r="F1458" t="s">
        <v>2715</v>
      </c>
      <c r="G1458" s="1">
        <v>45292</v>
      </c>
      <c r="H1458">
        <v>1.62962962962963</v>
      </c>
      <c r="I1458">
        <v>0</v>
      </c>
      <c r="J1458">
        <v>27</v>
      </c>
      <c r="K1458">
        <v>0</v>
      </c>
      <c r="L1458">
        <v>27</v>
      </c>
      <c r="M1458">
        <v>0</v>
      </c>
      <c r="N1458">
        <v>27</v>
      </c>
      <c r="O1458">
        <v>0</v>
      </c>
      <c r="P1458">
        <v>27</v>
      </c>
      <c r="Q1458" t="s">
        <v>161</v>
      </c>
      <c r="R1458" t="s">
        <v>161</v>
      </c>
      <c r="S1458">
        <v>15521.4</v>
      </c>
      <c r="T1458">
        <v>4</v>
      </c>
      <c r="U1458" t="s">
        <v>161</v>
      </c>
      <c r="V1458" t="s">
        <v>3233</v>
      </c>
      <c r="W1458" t="s">
        <v>3233</v>
      </c>
      <c r="X1458" t="s">
        <v>161</v>
      </c>
      <c r="Y1458" s="2" t="s">
        <v>161</v>
      </c>
      <c r="Z1458" t="s">
        <v>3233</v>
      </c>
      <c r="AA1458" t="s">
        <v>3233</v>
      </c>
      <c r="AB1458" t="s">
        <v>161</v>
      </c>
      <c r="AC1458" t="s">
        <v>161</v>
      </c>
      <c r="AD1458" t="s">
        <v>3233</v>
      </c>
      <c r="AE1458" t="s">
        <v>3233</v>
      </c>
      <c r="AF1458" t="s">
        <v>161</v>
      </c>
      <c r="AG1458" t="s">
        <v>161</v>
      </c>
      <c r="AH1458" t="s">
        <v>3233</v>
      </c>
      <c r="AI1458" t="s">
        <v>161</v>
      </c>
    </row>
    <row r="1459" spans="1:40" hidden="1">
      <c r="A1459" t="s">
        <v>139</v>
      </c>
      <c r="B1459" t="s">
        <v>140</v>
      </c>
      <c r="C1459" t="s">
        <v>2716</v>
      </c>
      <c r="D1459" t="s">
        <v>2717</v>
      </c>
      <c r="E1459" t="s">
        <v>2781</v>
      </c>
      <c r="F1459" t="s">
        <v>2715</v>
      </c>
      <c r="G1459" s="1">
        <v>45292</v>
      </c>
      <c r="H1459">
        <v>1.7121212121212099</v>
      </c>
      <c r="I1459" t="s">
        <v>161</v>
      </c>
      <c r="J1459" t="s">
        <v>161</v>
      </c>
      <c r="K1459" t="s">
        <v>161</v>
      </c>
      <c r="L1459" t="s">
        <v>161</v>
      </c>
      <c r="M1459" t="s">
        <v>161</v>
      </c>
      <c r="N1459" t="s">
        <v>161</v>
      </c>
      <c r="O1459" t="s">
        <v>161</v>
      </c>
      <c r="P1459" t="s">
        <v>161</v>
      </c>
      <c r="Q1459">
        <v>4</v>
      </c>
      <c r="R1459" t="s">
        <v>161</v>
      </c>
      <c r="S1459">
        <v>15521.4</v>
      </c>
      <c r="T1459">
        <v>4</v>
      </c>
      <c r="U1459" t="s">
        <v>161</v>
      </c>
      <c r="V1459" t="s">
        <v>161</v>
      </c>
      <c r="W1459" t="s">
        <v>161</v>
      </c>
      <c r="X1459">
        <v>0</v>
      </c>
      <c r="Y1459" s="2">
        <v>257095</v>
      </c>
      <c r="Z1459" t="s">
        <v>161</v>
      </c>
      <c r="AA1459" t="s">
        <v>161</v>
      </c>
      <c r="AB1459">
        <v>0</v>
      </c>
      <c r="AC1459" s="2">
        <v>98622</v>
      </c>
      <c r="AD1459" t="s">
        <v>161</v>
      </c>
      <c r="AE1459" t="s">
        <v>161</v>
      </c>
      <c r="AF1459">
        <v>0</v>
      </c>
      <c r="AG1459" s="2">
        <v>246621</v>
      </c>
      <c r="AH1459" t="s">
        <v>161</v>
      </c>
      <c r="AI1459" s="2">
        <v>154696</v>
      </c>
    </row>
    <row r="1460" spans="1:40" hidden="1">
      <c r="A1460" t="s">
        <v>139</v>
      </c>
      <c r="B1460" t="s">
        <v>140</v>
      </c>
      <c r="C1460" t="s">
        <v>2721</v>
      </c>
      <c r="D1460" t="s">
        <v>2721</v>
      </c>
      <c r="E1460" t="s">
        <v>2751</v>
      </c>
      <c r="F1460" t="s">
        <v>2711</v>
      </c>
      <c r="G1460" s="1">
        <v>45292</v>
      </c>
      <c r="H1460">
        <v>1.89238410596026</v>
      </c>
      <c r="I1460">
        <v>26</v>
      </c>
      <c r="J1460">
        <v>302</v>
      </c>
      <c r="K1460">
        <v>4</v>
      </c>
      <c r="L1460">
        <v>302</v>
      </c>
      <c r="M1460">
        <v>0</v>
      </c>
      <c r="N1460">
        <v>302</v>
      </c>
      <c r="O1460">
        <v>10</v>
      </c>
      <c r="P1460">
        <v>302</v>
      </c>
      <c r="Q1460" t="s">
        <v>161</v>
      </c>
      <c r="R1460" t="s">
        <v>161</v>
      </c>
      <c r="S1460">
        <v>15521.4</v>
      </c>
      <c r="T1460">
        <v>8827</v>
      </c>
      <c r="U1460" t="s">
        <v>161</v>
      </c>
      <c r="V1460" s="2">
        <v>86093</v>
      </c>
      <c r="W1460" s="2">
        <v>2067430</v>
      </c>
      <c r="X1460" t="s">
        <v>161</v>
      </c>
      <c r="Y1460" s="2" t="s">
        <v>161</v>
      </c>
      <c r="Z1460" s="2" t="s">
        <v>3233</v>
      </c>
      <c r="AA1460" t="s">
        <v>3233</v>
      </c>
      <c r="AB1460" t="s">
        <v>161</v>
      </c>
      <c r="AC1460" t="s">
        <v>161</v>
      </c>
      <c r="AD1460" s="2">
        <v>33113</v>
      </c>
      <c r="AE1460" s="2">
        <v>795166</v>
      </c>
      <c r="AF1460" t="s">
        <v>161</v>
      </c>
      <c r="AG1460" t="s">
        <v>161</v>
      </c>
      <c r="AH1460" s="2">
        <v>13245</v>
      </c>
      <c r="AI1460" t="s">
        <v>161</v>
      </c>
    </row>
    <row r="1461" spans="1:40" hidden="1">
      <c r="A1461" t="s">
        <v>139</v>
      </c>
      <c r="B1461" t="s">
        <v>140</v>
      </c>
      <c r="C1461" t="s">
        <v>2721</v>
      </c>
      <c r="D1461" t="s">
        <v>2721</v>
      </c>
      <c r="E1461" t="s">
        <v>2720</v>
      </c>
      <c r="F1461" t="s">
        <v>2711</v>
      </c>
      <c r="G1461" s="1">
        <v>45292</v>
      </c>
      <c r="H1461">
        <v>2.2703804347826102</v>
      </c>
      <c r="I1461">
        <v>99</v>
      </c>
      <c r="J1461">
        <v>736</v>
      </c>
      <c r="K1461">
        <v>83</v>
      </c>
      <c r="L1461">
        <v>736</v>
      </c>
      <c r="M1461">
        <v>16</v>
      </c>
      <c r="N1461">
        <v>736</v>
      </c>
      <c r="O1461">
        <v>189</v>
      </c>
      <c r="P1461">
        <v>736</v>
      </c>
      <c r="Q1461" t="s">
        <v>161</v>
      </c>
      <c r="R1461" t="s">
        <v>161</v>
      </c>
      <c r="S1461">
        <v>15521.4</v>
      </c>
      <c r="T1461">
        <v>8827</v>
      </c>
      <c r="U1461" t="s">
        <v>161</v>
      </c>
      <c r="V1461" s="2">
        <v>134511</v>
      </c>
      <c r="W1461" s="2">
        <v>1363940</v>
      </c>
      <c r="X1461" t="s">
        <v>161</v>
      </c>
      <c r="Y1461" s="2" t="s">
        <v>161</v>
      </c>
      <c r="Z1461" s="2">
        <v>21739</v>
      </c>
      <c r="AA1461" s="2">
        <v>220435</v>
      </c>
      <c r="AB1461" t="s">
        <v>161</v>
      </c>
      <c r="AC1461" t="s">
        <v>161</v>
      </c>
      <c r="AD1461" s="2">
        <v>256793</v>
      </c>
      <c r="AE1461" s="2">
        <v>2603886</v>
      </c>
      <c r="AF1461" t="s">
        <v>161</v>
      </c>
      <c r="AG1461" t="s">
        <v>161</v>
      </c>
      <c r="AH1461" s="2">
        <v>112772</v>
      </c>
      <c r="AI1461" t="s">
        <v>161</v>
      </c>
    </row>
    <row r="1462" spans="1:40" hidden="1">
      <c r="A1462" t="s">
        <v>139</v>
      </c>
      <c r="B1462" t="s">
        <v>140</v>
      </c>
      <c r="C1462" t="s">
        <v>2721</v>
      </c>
      <c r="D1462" t="s">
        <v>2721</v>
      </c>
      <c r="E1462" t="s">
        <v>2732</v>
      </c>
      <c r="F1462" t="s">
        <v>2711</v>
      </c>
      <c r="G1462" s="1">
        <v>45292</v>
      </c>
      <c r="H1462">
        <v>4.1190650109569003</v>
      </c>
      <c r="I1462">
        <v>1193</v>
      </c>
      <c r="J1462">
        <v>1369</v>
      </c>
      <c r="K1462">
        <v>728</v>
      </c>
      <c r="L1462">
        <v>1369</v>
      </c>
      <c r="M1462">
        <v>694</v>
      </c>
      <c r="N1462">
        <v>1369</v>
      </c>
      <c r="O1462">
        <v>1203</v>
      </c>
      <c r="P1462">
        <v>1369</v>
      </c>
      <c r="Q1462" t="s">
        <v>161</v>
      </c>
      <c r="R1462" t="s">
        <v>161</v>
      </c>
      <c r="S1462">
        <v>15521.4</v>
      </c>
      <c r="T1462">
        <v>8827</v>
      </c>
      <c r="U1462" t="s">
        <v>161</v>
      </c>
      <c r="V1462" s="2">
        <v>871439</v>
      </c>
      <c r="W1462" s="2">
        <v>13541291</v>
      </c>
      <c r="X1462" t="s">
        <v>161</v>
      </c>
      <c r="Y1462" s="2" t="s">
        <v>161</v>
      </c>
      <c r="Z1462" s="2">
        <v>506939</v>
      </c>
      <c r="AA1462" s="2">
        <v>7877331</v>
      </c>
      <c r="AB1462" t="s">
        <v>161</v>
      </c>
      <c r="AC1462" t="s">
        <v>161</v>
      </c>
      <c r="AD1462" s="2">
        <v>878744</v>
      </c>
      <c r="AE1462" s="2">
        <v>13654797</v>
      </c>
      <c r="AF1462" t="s">
        <v>161</v>
      </c>
      <c r="AG1462" t="s">
        <v>161</v>
      </c>
      <c r="AH1462" s="2">
        <v>531775</v>
      </c>
      <c r="AI1462" t="s">
        <v>161</v>
      </c>
    </row>
    <row r="1463" spans="1:40" hidden="1">
      <c r="A1463" t="s">
        <v>139</v>
      </c>
      <c r="B1463" t="s">
        <v>140</v>
      </c>
      <c r="C1463" t="s">
        <v>2721</v>
      </c>
      <c r="D1463" t="s">
        <v>2721</v>
      </c>
      <c r="E1463" t="s">
        <v>2767</v>
      </c>
      <c r="F1463" t="s">
        <v>2711</v>
      </c>
      <c r="G1463" s="1">
        <v>45292</v>
      </c>
      <c r="H1463">
        <v>2.6688311688311699</v>
      </c>
      <c r="I1463">
        <v>40</v>
      </c>
      <c r="J1463">
        <v>231</v>
      </c>
      <c r="K1463">
        <v>18</v>
      </c>
      <c r="L1463">
        <v>231</v>
      </c>
      <c r="M1463">
        <v>9</v>
      </c>
      <c r="N1463">
        <v>231</v>
      </c>
      <c r="O1463">
        <v>22</v>
      </c>
      <c r="P1463">
        <v>231</v>
      </c>
      <c r="Q1463" t="s">
        <v>161</v>
      </c>
      <c r="R1463" t="s">
        <v>161</v>
      </c>
      <c r="S1463">
        <v>15521.4</v>
      </c>
      <c r="T1463">
        <v>8827</v>
      </c>
      <c r="U1463" t="s">
        <v>161</v>
      </c>
      <c r="V1463" s="2">
        <v>173160</v>
      </c>
      <c r="W1463" s="2">
        <v>5572641</v>
      </c>
      <c r="X1463" t="s">
        <v>161</v>
      </c>
      <c r="Y1463" s="2" t="s">
        <v>161</v>
      </c>
      <c r="Z1463" s="2">
        <v>38961</v>
      </c>
      <c r="AA1463" s="2">
        <v>1253844</v>
      </c>
      <c r="AB1463" t="s">
        <v>161</v>
      </c>
      <c r="AC1463" t="s">
        <v>161</v>
      </c>
      <c r="AD1463" s="2">
        <v>95238</v>
      </c>
      <c r="AE1463" s="2">
        <v>3064952</v>
      </c>
      <c r="AF1463" t="s">
        <v>161</v>
      </c>
      <c r="AG1463" t="s">
        <v>161</v>
      </c>
      <c r="AH1463" s="2">
        <v>77922</v>
      </c>
      <c r="AI1463" t="s">
        <v>161</v>
      </c>
    </row>
    <row r="1464" spans="1:40" hidden="1">
      <c r="A1464" t="s">
        <v>139</v>
      </c>
      <c r="B1464" t="s">
        <v>140</v>
      </c>
      <c r="C1464" t="s">
        <v>2721</v>
      </c>
      <c r="D1464" t="s">
        <v>2721</v>
      </c>
      <c r="E1464" t="s">
        <v>2709</v>
      </c>
      <c r="F1464" t="s">
        <v>2711</v>
      </c>
      <c r="G1464" s="1">
        <v>45292</v>
      </c>
      <c r="H1464">
        <v>1.63224637681159</v>
      </c>
      <c r="I1464">
        <v>10</v>
      </c>
      <c r="J1464">
        <v>276</v>
      </c>
      <c r="K1464">
        <v>1</v>
      </c>
      <c r="L1464">
        <v>276</v>
      </c>
      <c r="M1464">
        <v>0</v>
      </c>
      <c r="N1464">
        <v>276</v>
      </c>
      <c r="O1464">
        <v>13</v>
      </c>
      <c r="P1464">
        <v>276</v>
      </c>
      <c r="Q1464" t="s">
        <v>161</v>
      </c>
      <c r="R1464" t="s">
        <v>161</v>
      </c>
      <c r="S1464">
        <v>15521.4</v>
      </c>
      <c r="T1464">
        <v>8827</v>
      </c>
      <c r="U1464" t="s">
        <v>161</v>
      </c>
      <c r="V1464" s="2">
        <v>36232</v>
      </c>
      <c r="W1464" s="2">
        <v>231703</v>
      </c>
      <c r="X1464" t="s">
        <v>161</v>
      </c>
      <c r="Y1464" s="2" t="s">
        <v>161</v>
      </c>
      <c r="Z1464" t="s">
        <v>3233</v>
      </c>
      <c r="AA1464" t="s">
        <v>3233</v>
      </c>
      <c r="AB1464" t="s">
        <v>161</v>
      </c>
      <c r="AC1464" t="s">
        <v>161</v>
      </c>
      <c r="AD1464" s="2">
        <v>47101</v>
      </c>
      <c r="AE1464" s="2">
        <v>301214</v>
      </c>
      <c r="AF1464" t="s">
        <v>161</v>
      </c>
      <c r="AG1464" t="s">
        <v>161</v>
      </c>
      <c r="AH1464" t="s">
        <v>3348</v>
      </c>
      <c r="AI1464" t="s">
        <v>161</v>
      </c>
    </row>
    <row r="1465" spans="1:40" hidden="1">
      <c r="A1465" t="s">
        <v>139</v>
      </c>
      <c r="B1465" t="s">
        <v>140</v>
      </c>
      <c r="C1465" t="s">
        <v>2721</v>
      </c>
      <c r="D1465" t="s">
        <v>2721</v>
      </c>
      <c r="E1465" t="s">
        <v>161</v>
      </c>
      <c r="F1465" t="s">
        <v>2711</v>
      </c>
      <c r="G1465" s="1">
        <v>45292</v>
      </c>
      <c r="H1465" t="s">
        <v>161</v>
      </c>
      <c r="I1465" t="s">
        <v>161</v>
      </c>
      <c r="J1465" t="s">
        <v>161</v>
      </c>
      <c r="K1465" t="s">
        <v>161</v>
      </c>
      <c r="L1465" t="s">
        <v>161</v>
      </c>
      <c r="M1465" t="s">
        <v>161</v>
      </c>
      <c r="N1465" t="s">
        <v>161</v>
      </c>
      <c r="O1465" t="s">
        <v>161</v>
      </c>
      <c r="P1465" t="s">
        <v>161</v>
      </c>
      <c r="Q1465">
        <v>12790</v>
      </c>
      <c r="R1465" t="s">
        <v>161</v>
      </c>
      <c r="S1465">
        <v>15521.4</v>
      </c>
      <c r="T1465">
        <v>8827</v>
      </c>
      <c r="U1465" s="2">
        <v>25920</v>
      </c>
      <c r="V1465" t="s">
        <v>161</v>
      </c>
      <c r="W1465" t="s">
        <v>161</v>
      </c>
      <c r="X1465" t="s">
        <v>161</v>
      </c>
      <c r="Y1465" s="2" t="s">
        <v>161</v>
      </c>
      <c r="Z1465" t="s">
        <v>161</v>
      </c>
      <c r="AA1465" t="s">
        <v>161</v>
      </c>
      <c r="AB1465" t="s">
        <v>161</v>
      </c>
      <c r="AC1465" t="s">
        <v>161</v>
      </c>
      <c r="AD1465" t="s">
        <v>161</v>
      </c>
      <c r="AE1465" t="s">
        <v>161</v>
      </c>
      <c r="AF1465" t="s">
        <v>161</v>
      </c>
      <c r="AG1465" t="s">
        <v>161</v>
      </c>
      <c r="AH1465" t="s">
        <v>161</v>
      </c>
      <c r="AI1465" t="s">
        <v>161</v>
      </c>
    </row>
    <row r="1466" spans="1:40" hidden="1">
      <c r="A1466" t="s">
        <v>139</v>
      </c>
      <c r="B1466" t="s">
        <v>140</v>
      </c>
      <c r="C1466" t="s">
        <v>2721</v>
      </c>
      <c r="D1466" t="s">
        <v>2721</v>
      </c>
      <c r="E1466" t="s">
        <v>2781</v>
      </c>
      <c r="F1466" t="s">
        <v>2711</v>
      </c>
      <c r="G1466" s="1">
        <v>45292</v>
      </c>
      <c r="H1466">
        <v>3.07120796156486</v>
      </c>
      <c r="I1466" t="s">
        <v>161</v>
      </c>
      <c r="J1466" t="s">
        <v>161</v>
      </c>
      <c r="K1466" t="s">
        <v>161</v>
      </c>
      <c r="L1466" t="s">
        <v>161</v>
      </c>
      <c r="M1466" t="s">
        <v>161</v>
      </c>
      <c r="N1466" t="s">
        <v>161</v>
      </c>
      <c r="O1466" t="s">
        <v>161</v>
      </c>
      <c r="P1466" t="s">
        <v>161</v>
      </c>
      <c r="Q1466">
        <v>12790</v>
      </c>
      <c r="R1466" t="s">
        <v>161</v>
      </c>
      <c r="S1466">
        <v>15521.4</v>
      </c>
      <c r="T1466">
        <v>8827</v>
      </c>
      <c r="U1466" t="s">
        <v>161</v>
      </c>
      <c r="V1466" t="s">
        <v>161</v>
      </c>
      <c r="W1466" t="s">
        <v>161</v>
      </c>
      <c r="X1466">
        <v>25.803799999999999</v>
      </c>
      <c r="Y1466" s="2">
        <v>257095</v>
      </c>
      <c r="Z1466" s="2" t="s">
        <v>161</v>
      </c>
      <c r="AA1466" t="s">
        <v>161</v>
      </c>
      <c r="AB1466">
        <v>10.5943</v>
      </c>
      <c r="AC1466" s="2">
        <v>98622</v>
      </c>
      <c r="AD1466" t="s">
        <v>161</v>
      </c>
      <c r="AE1466" t="s">
        <v>161</v>
      </c>
      <c r="AF1466">
        <v>23.133600000000001</v>
      </c>
      <c r="AG1466" s="2">
        <v>246621</v>
      </c>
      <c r="AH1466" t="s">
        <v>161</v>
      </c>
      <c r="AI1466" s="2">
        <v>154696</v>
      </c>
    </row>
    <row r="1467" spans="1:40" hidden="1">
      <c r="A1467" t="s">
        <v>139</v>
      </c>
      <c r="B1467" t="s">
        <v>140</v>
      </c>
      <c r="C1467" t="s">
        <v>2737</v>
      </c>
      <c r="D1467" t="s">
        <v>2738</v>
      </c>
      <c r="E1467" t="s">
        <v>2709</v>
      </c>
      <c r="F1467" t="s">
        <v>2711</v>
      </c>
      <c r="G1467" s="1">
        <v>45292</v>
      </c>
      <c r="H1467">
        <v>2.9215686274509798</v>
      </c>
      <c r="I1467">
        <v>20</v>
      </c>
      <c r="J1467">
        <v>51</v>
      </c>
      <c r="K1467">
        <v>15</v>
      </c>
      <c r="L1467">
        <v>51</v>
      </c>
      <c r="M1467">
        <v>4</v>
      </c>
      <c r="N1467">
        <v>51</v>
      </c>
      <c r="O1467">
        <v>17</v>
      </c>
      <c r="P1467">
        <v>51</v>
      </c>
      <c r="Q1467" t="s">
        <v>161</v>
      </c>
      <c r="R1467" t="s">
        <v>161</v>
      </c>
      <c r="S1467">
        <v>15521.4</v>
      </c>
      <c r="T1467">
        <v>545</v>
      </c>
      <c r="U1467" t="s">
        <v>161</v>
      </c>
      <c r="V1467" s="2">
        <v>392157</v>
      </c>
      <c r="W1467" s="2">
        <v>286275</v>
      </c>
      <c r="X1467" t="s">
        <v>161</v>
      </c>
      <c r="Y1467" s="2" t="s">
        <v>161</v>
      </c>
      <c r="Z1467" s="2">
        <v>78431</v>
      </c>
      <c r="AA1467" s="2">
        <v>57255</v>
      </c>
      <c r="AB1467" t="s">
        <v>161</v>
      </c>
      <c r="AC1467" t="s">
        <v>161</v>
      </c>
      <c r="AD1467" s="2">
        <v>333333</v>
      </c>
      <c r="AE1467" s="2">
        <v>243333</v>
      </c>
      <c r="AF1467" t="s">
        <v>161</v>
      </c>
      <c r="AG1467" t="s">
        <v>161</v>
      </c>
      <c r="AH1467" s="2">
        <v>294118</v>
      </c>
      <c r="AI1467" t="s">
        <v>161</v>
      </c>
    </row>
    <row r="1468" spans="1:40" hidden="1">
      <c r="A1468" t="s">
        <v>139</v>
      </c>
      <c r="B1468" t="s">
        <v>140</v>
      </c>
      <c r="C1468" t="s">
        <v>2737</v>
      </c>
      <c r="D1468" t="s">
        <v>2738</v>
      </c>
      <c r="E1468" t="s">
        <v>2756</v>
      </c>
      <c r="F1468" t="s">
        <v>2711</v>
      </c>
      <c r="G1468" s="1">
        <v>45292</v>
      </c>
      <c r="H1468">
        <v>1.7037037037036999</v>
      </c>
      <c r="I1468">
        <v>5</v>
      </c>
      <c r="J1468">
        <v>81</v>
      </c>
      <c r="K1468">
        <v>0</v>
      </c>
      <c r="L1468">
        <v>84</v>
      </c>
      <c r="M1468">
        <v>3</v>
      </c>
      <c r="N1468">
        <v>81</v>
      </c>
      <c r="O1468">
        <v>5</v>
      </c>
      <c r="P1468">
        <v>81</v>
      </c>
      <c r="Q1468" t="s">
        <v>161</v>
      </c>
      <c r="R1468" t="s">
        <v>161</v>
      </c>
      <c r="S1468">
        <v>15521.4</v>
      </c>
      <c r="T1468">
        <v>545</v>
      </c>
      <c r="U1468" t="s">
        <v>161</v>
      </c>
      <c r="V1468" s="2">
        <v>61728</v>
      </c>
      <c r="W1468" s="2">
        <v>98457</v>
      </c>
      <c r="X1468" t="s">
        <v>161</v>
      </c>
      <c r="Y1468" s="2" t="s">
        <v>161</v>
      </c>
      <c r="Z1468" s="2">
        <v>37037</v>
      </c>
      <c r="AA1468" s="2">
        <v>59074</v>
      </c>
      <c r="AB1468" t="s">
        <v>161</v>
      </c>
      <c r="AC1468" t="s">
        <v>161</v>
      </c>
      <c r="AD1468" s="2">
        <v>61728</v>
      </c>
      <c r="AE1468" s="2">
        <v>98457</v>
      </c>
      <c r="AF1468" t="s">
        <v>161</v>
      </c>
      <c r="AG1468" t="s">
        <v>161</v>
      </c>
      <c r="AH1468" t="s">
        <v>3233</v>
      </c>
      <c r="AI1468" t="s">
        <v>161</v>
      </c>
    </row>
    <row r="1469" spans="1:40" hidden="1">
      <c r="A1469" t="s">
        <v>139</v>
      </c>
      <c r="B1469" t="s">
        <v>140</v>
      </c>
      <c r="C1469" t="s">
        <v>2737</v>
      </c>
      <c r="D1469" t="s">
        <v>2738</v>
      </c>
      <c r="E1469" t="s">
        <v>161</v>
      </c>
      <c r="F1469" t="s">
        <v>2711</v>
      </c>
      <c r="G1469" s="1">
        <v>45292</v>
      </c>
      <c r="H1469" t="s">
        <v>161</v>
      </c>
      <c r="I1469" t="s">
        <v>161</v>
      </c>
      <c r="J1469" t="s">
        <v>161</v>
      </c>
      <c r="K1469" t="s">
        <v>161</v>
      </c>
      <c r="L1469" t="s">
        <v>161</v>
      </c>
      <c r="M1469" t="s">
        <v>161</v>
      </c>
      <c r="N1469" t="s">
        <v>161</v>
      </c>
      <c r="O1469" t="s">
        <v>161</v>
      </c>
      <c r="P1469" t="s">
        <v>161</v>
      </c>
      <c r="Q1469">
        <v>545</v>
      </c>
      <c r="R1469" t="s">
        <v>161</v>
      </c>
      <c r="S1469">
        <v>15521.4</v>
      </c>
      <c r="T1469">
        <v>545</v>
      </c>
      <c r="U1469" s="2">
        <v>22788</v>
      </c>
      <c r="V1469" t="s">
        <v>161</v>
      </c>
      <c r="W1469" t="s">
        <v>161</v>
      </c>
      <c r="X1469" t="s">
        <v>161</v>
      </c>
      <c r="Y1469" s="2" t="s">
        <v>161</v>
      </c>
      <c r="Z1469" t="s">
        <v>161</v>
      </c>
      <c r="AA1469" t="s">
        <v>161</v>
      </c>
      <c r="AB1469" t="s">
        <v>161</v>
      </c>
      <c r="AC1469" t="s">
        <v>161</v>
      </c>
      <c r="AD1469" t="s">
        <v>161</v>
      </c>
      <c r="AE1469" t="s">
        <v>161</v>
      </c>
      <c r="AF1469" t="s">
        <v>161</v>
      </c>
      <c r="AG1469" t="s">
        <v>161</v>
      </c>
      <c r="AH1469" t="s">
        <v>161</v>
      </c>
      <c r="AI1469" t="s">
        <v>161</v>
      </c>
    </row>
    <row r="1470" spans="1:40" hidden="1">
      <c r="A1470" t="s">
        <v>139</v>
      </c>
      <c r="B1470" t="s">
        <v>140</v>
      </c>
      <c r="C1470" t="s">
        <v>2737</v>
      </c>
      <c r="D1470" t="s">
        <v>2738</v>
      </c>
      <c r="E1470" t="s">
        <v>2781</v>
      </c>
      <c r="F1470" t="s">
        <v>2711</v>
      </c>
      <c r="G1470" s="1">
        <v>45292</v>
      </c>
      <c r="H1470">
        <v>2.1693037974683498</v>
      </c>
      <c r="I1470" t="s">
        <v>161</v>
      </c>
      <c r="J1470" t="s">
        <v>161</v>
      </c>
      <c r="K1470" t="s">
        <v>161</v>
      </c>
      <c r="L1470" t="s">
        <v>161</v>
      </c>
      <c r="M1470" t="s">
        <v>161</v>
      </c>
      <c r="N1470" t="s">
        <v>161</v>
      </c>
      <c r="O1470" t="s">
        <v>161</v>
      </c>
      <c r="P1470" t="s">
        <v>161</v>
      </c>
      <c r="Q1470">
        <v>545</v>
      </c>
      <c r="R1470" t="s">
        <v>161</v>
      </c>
      <c r="S1470">
        <v>15521.4</v>
      </c>
      <c r="T1470">
        <v>545</v>
      </c>
      <c r="U1470" t="s">
        <v>161</v>
      </c>
      <c r="V1470" t="s">
        <v>161</v>
      </c>
      <c r="W1470" t="s">
        <v>161</v>
      </c>
      <c r="X1470">
        <v>13.0579</v>
      </c>
      <c r="Y1470" s="2">
        <v>257095</v>
      </c>
      <c r="Z1470" t="s">
        <v>161</v>
      </c>
      <c r="AA1470" t="s">
        <v>161</v>
      </c>
      <c r="AB1470">
        <v>2.1985000000000001</v>
      </c>
      <c r="AC1470" s="2">
        <v>98622</v>
      </c>
      <c r="AD1470" t="s">
        <v>161</v>
      </c>
      <c r="AE1470" t="s">
        <v>161</v>
      </c>
      <c r="AF1470">
        <v>13.039899999999999</v>
      </c>
      <c r="AG1470" s="2">
        <v>246621</v>
      </c>
      <c r="AH1470" t="s">
        <v>161</v>
      </c>
      <c r="AI1470" s="2">
        <v>154696</v>
      </c>
    </row>
    <row r="1471" spans="1:40" hidden="1">
      <c r="A1471" t="s">
        <v>139</v>
      </c>
      <c r="B1471" t="s">
        <v>140</v>
      </c>
      <c r="C1471" t="s">
        <v>2737</v>
      </c>
      <c r="D1471" t="s">
        <v>2738</v>
      </c>
      <c r="E1471" t="s">
        <v>2751</v>
      </c>
      <c r="F1471" t="s">
        <v>2711</v>
      </c>
      <c r="G1471" s="1">
        <v>45292</v>
      </c>
      <c r="H1471">
        <v>2.3373493975903599</v>
      </c>
      <c r="I1471">
        <v>6</v>
      </c>
      <c r="J1471">
        <v>83</v>
      </c>
      <c r="K1471">
        <v>0</v>
      </c>
      <c r="L1471">
        <v>83</v>
      </c>
      <c r="M1471">
        <v>0</v>
      </c>
      <c r="N1471">
        <v>83</v>
      </c>
      <c r="O1471">
        <v>1</v>
      </c>
      <c r="P1471">
        <v>83</v>
      </c>
      <c r="Q1471" t="s">
        <v>161</v>
      </c>
      <c r="R1471" t="s">
        <v>161</v>
      </c>
      <c r="S1471">
        <v>15521.4</v>
      </c>
      <c r="T1471">
        <v>545</v>
      </c>
      <c r="U1471" t="s">
        <v>161</v>
      </c>
      <c r="V1471" s="2">
        <v>72289</v>
      </c>
      <c r="W1471" s="2">
        <v>113133</v>
      </c>
      <c r="X1471" t="s">
        <v>161</v>
      </c>
      <c r="Y1471" t="s">
        <v>161</v>
      </c>
      <c r="Z1471" t="s">
        <v>3233</v>
      </c>
      <c r="AA1471" t="s">
        <v>3233</v>
      </c>
      <c r="AB1471" t="s">
        <v>161</v>
      </c>
      <c r="AC1471" t="s">
        <v>161</v>
      </c>
      <c r="AD1471" s="2">
        <v>12048</v>
      </c>
      <c r="AE1471" s="2">
        <v>18855</v>
      </c>
      <c r="AF1471" t="s">
        <v>161</v>
      </c>
      <c r="AG1471" t="s">
        <v>161</v>
      </c>
      <c r="AH1471" t="s">
        <v>3233</v>
      </c>
      <c r="AI1471" t="s">
        <v>161</v>
      </c>
    </row>
    <row r="1472" spans="1:40" hidden="1">
      <c r="A1472" t="s">
        <v>139</v>
      </c>
      <c r="B1472" t="s">
        <v>140</v>
      </c>
      <c r="C1472" t="s">
        <v>2737</v>
      </c>
      <c r="D1472" t="s">
        <v>2738</v>
      </c>
      <c r="E1472" t="s">
        <v>2720</v>
      </c>
      <c r="F1472" t="s">
        <v>2711</v>
      </c>
      <c r="G1472" s="1">
        <v>45292</v>
      </c>
      <c r="H1472">
        <v>2.6481481481481501</v>
      </c>
      <c r="I1472">
        <v>8</v>
      </c>
      <c r="J1472">
        <v>54</v>
      </c>
      <c r="K1472">
        <v>6</v>
      </c>
      <c r="L1472">
        <v>54</v>
      </c>
      <c r="M1472">
        <v>0</v>
      </c>
      <c r="N1472">
        <v>54</v>
      </c>
      <c r="O1472">
        <v>13</v>
      </c>
      <c r="P1472">
        <v>54</v>
      </c>
      <c r="Q1472" t="s">
        <v>161</v>
      </c>
      <c r="R1472" t="s">
        <v>161</v>
      </c>
      <c r="S1472">
        <v>15521.4</v>
      </c>
      <c r="T1472">
        <v>545</v>
      </c>
      <c r="U1472" t="s">
        <v>161</v>
      </c>
      <c r="V1472" s="2">
        <v>148148</v>
      </c>
      <c r="W1472" s="2">
        <v>206815</v>
      </c>
      <c r="X1472" t="s">
        <v>161</v>
      </c>
      <c r="Y1472" t="s">
        <v>161</v>
      </c>
      <c r="Z1472" t="s">
        <v>3233</v>
      </c>
      <c r="AA1472" t="s">
        <v>3233</v>
      </c>
      <c r="AB1472" t="s">
        <v>161</v>
      </c>
      <c r="AC1472" t="s">
        <v>161</v>
      </c>
      <c r="AD1472" s="2">
        <v>240741</v>
      </c>
      <c r="AE1472" s="2">
        <v>336074</v>
      </c>
      <c r="AF1472" t="s">
        <v>161</v>
      </c>
      <c r="AG1472" t="s">
        <v>161</v>
      </c>
      <c r="AH1472" s="2">
        <v>111111</v>
      </c>
      <c r="AI1472" t="s">
        <v>161</v>
      </c>
    </row>
    <row r="1473" spans="1:40" hidden="1">
      <c r="A1473" t="s">
        <v>139</v>
      </c>
      <c r="B1473" t="s">
        <v>140</v>
      </c>
      <c r="C1473" t="s">
        <v>2737</v>
      </c>
      <c r="D1473" t="s">
        <v>2738</v>
      </c>
      <c r="E1473" t="s">
        <v>2724</v>
      </c>
      <c r="F1473" t="s">
        <v>2711</v>
      </c>
      <c r="G1473" s="1">
        <v>45292</v>
      </c>
      <c r="H1473">
        <v>1.30851063829787</v>
      </c>
      <c r="I1473">
        <v>2</v>
      </c>
      <c r="J1473">
        <v>47</v>
      </c>
      <c r="K1473">
        <v>0</v>
      </c>
      <c r="L1473">
        <v>47</v>
      </c>
      <c r="M1473">
        <v>1</v>
      </c>
      <c r="N1473">
        <v>47</v>
      </c>
      <c r="O1473">
        <v>4</v>
      </c>
      <c r="P1473">
        <v>47</v>
      </c>
      <c r="Q1473" t="s">
        <v>161</v>
      </c>
      <c r="R1473" t="s">
        <v>161</v>
      </c>
      <c r="S1473">
        <v>15521.4</v>
      </c>
      <c r="T1473">
        <v>545</v>
      </c>
      <c r="U1473" t="s">
        <v>161</v>
      </c>
      <c r="V1473" s="2">
        <v>42553</v>
      </c>
      <c r="W1473" t="s">
        <v>3349</v>
      </c>
      <c r="X1473" t="s">
        <v>161</v>
      </c>
      <c r="Y1473" t="s">
        <v>161</v>
      </c>
      <c r="Z1473" s="2">
        <v>21277</v>
      </c>
      <c r="AA1473" t="s">
        <v>3350</v>
      </c>
      <c r="AB1473" t="s">
        <v>161</v>
      </c>
      <c r="AC1473" t="s">
        <v>161</v>
      </c>
      <c r="AD1473" s="2">
        <v>85106</v>
      </c>
      <c r="AE1473" s="2">
        <v>13957</v>
      </c>
      <c r="AF1473" t="s">
        <v>161</v>
      </c>
      <c r="AG1473" t="s">
        <v>161</v>
      </c>
      <c r="AH1473" t="s">
        <v>3233</v>
      </c>
      <c r="AI1473" t="s">
        <v>161</v>
      </c>
    </row>
    <row r="1474" spans="1:40" hidden="1">
      <c r="A1474" t="s">
        <v>166</v>
      </c>
      <c r="B1474" t="s">
        <v>167</v>
      </c>
      <c r="C1474" t="s">
        <v>2694</v>
      </c>
      <c r="D1474" t="s">
        <v>2708</v>
      </c>
      <c r="E1474" t="s">
        <v>2781</v>
      </c>
      <c r="F1474" t="s">
        <v>2708</v>
      </c>
      <c r="G1474" s="1">
        <v>43101</v>
      </c>
      <c r="H1474">
        <v>1.2</v>
      </c>
      <c r="I1474" t="s">
        <v>161</v>
      </c>
      <c r="J1474" t="s">
        <v>161</v>
      </c>
      <c r="K1474" t="s">
        <v>161</v>
      </c>
      <c r="L1474" t="s">
        <v>161</v>
      </c>
      <c r="M1474" t="s">
        <v>161</v>
      </c>
      <c r="N1474" t="s">
        <v>161</v>
      </c>
      <c r="O1474" t="s">
        <v>161</v>
      </c>
      <c r="P1474" t="s">
        <v>161</v>
      </c>
      <c r="Q1474" t="s">
        <v>161</v>
      </c>
      <c r="R1474" t="s">
        <v>161</v>
      </c>
      <c r="S1474">
        <v>18197.63</v>
      </c>
      <c r="T1474" t="s">
        <v>161</v>
      </c>
      <c r="U1474" t="s">
        <v>161</v>
      </c>
      <c r="V1474" t="s">
        <v>161</v>
      </c>
      <c r="W1474" t="s">
        <v>161</v>
      </c>
      <c r="X1474" t="s">
        <v>161</v>
      </c>
      <c r="Y1474" s="2">
        <v>68101</v>
      </c>
      <c r="Z1474" t="s">
        <v>161</v>
      </c>
      <c r="AA1474" t="s">
        <v>161</v>
      </c>
      <c r="AB1474" t="s">
        <v>161</v>
      </c>
      <c r="AC1474" t="s">
        <v>161</v>
      </c>
      <c r="AD1474" t="s">
        <v>161</v>
      </c>
      <c r="AE1474" t="s">
        <v>161</v>
      </c>
      <c r="AF1474" t="s">
        <v>161</v>
      </c>
      <c r="AG1474" t="s">
        <v>161</v>
      </c>
      <c r="AH1474" t="s">
        <v>161</v>
      </c>
      <c r="AI1474" s="2">
        <v>28393</v>
      </c>
    </row>
    <row r="1475" spans="1:40" hidden="1">
      <c r="A1475" t="s">
        <v>166</v>
      </c>
      <c r="B1475" t="s">
        <v>167</v>
      </c>
      <c r="C1475" t="s">
        <v>2694</v>
      </c>
      <c r="D1475" t="s">
        <v>2708</v>
      </c>
      <c r="E1475" t="s">
        <v>2709</v>
      </c>
      <c r="F1475" t="s">
        <v>2708</v>
      </c>
      <c r="G1475" s="1">
        <v>43101</v>
      </c>
      <c r="H1475">
        <v>1</v>
      </c>
      <c r="I1475" t="s">
        <v>161</v>
      </c>
      <c r="J1475" t="s">
        <v>161</v>
      </c>
      <c r="K1475" t="s">
        <v>161</v>
      </c>
      <c r="L1475" t="s">
        <v>161</v>
      </c>
      <c r="M1475" t="s">
        <v>161</v>
      </c>
      <c r="N1475" t="s">
        <v>161</v>
      </c>
      <c r="O1475" t="s">
        <v>161</v>
      </c>
      <c r="P1475" t="s">
        <v>161</v>
      </c>
      <c r="Q1475" t="s">
        <v>161</v>
      </c>
      <c r="R1475" t="s">
        <v>161</v>
      </c>
      <c r="S1475">
        <v>18197.63</v>
      </c>
      <c r="T1475" t="s">
        <v>161</v>
      </c>
      <c r="U1475" t="s">
        <v>161</v>
      </c>
      <c r="V1475" t="s">
        <v>161</v>
      </c>
      <c r="W1475" t="s">
        <v>161</v>
      </c>
      <c r="X1475" t="s">
        <v>161</v>
      </c>
      <c r="Y1475" t="s">
        <v>161</v>
      </c>
      <c r="Z1475" t="s">
        <v>161</v>
      </c>
      <c r="AA1475" t="s">
        <v>161</v>
      </c>
      <c r="AB1475" t="s">
        <v>161</v>
      </c>
      <c r="AC1475" t="s">
        <v>161</v>
      </c>
      <c r="AD1475" t="s">
        <v>161</v>
      </c>
      <c r="AE1475" t="s">
        <v>161</v>
      </c>
      <c r="AF1475" t="s">
        <v>161</v>
      </c>
      <c r="AG1475" t="s">
        <v>161</v>
      </c>
      <c r="AH1475" t="s">
        <v>161</v>
      </c>
      <c r="AI1475" t="s">
        <v>161</v>
      </c>
    </row>
    <row r="1476" spans="1:40" hidden="1">
      <c r="A1476" t="s">
        <v>166</v>
      </c>
      <c r="B1476" t="s">
        <v>167</v>
      </c>
      <c r="C1476" t="s">
        <v>2694</v>
      </c>
      <c r="D1476" t="s">
        <v>2708</v>
      </c>
      <c r="E1476" t="s">
        <v>2714</v>
      </c>
      <c r="F1476" t="s">
        <v>2708</v>
      </c>
      <c r="G1476" s="1">
        <v>43101</v>
      </c>
      <c r="H1476">
        <v>1</v>
      </c>
      <c r="I1476" t="s">
        <v>161</v>
      </c>
      <c r="J1476" t="s">
        <v>161</v>
      </c>
      <c r="K1476" t="s">
        <v>161</v>
      </c>
      <c r="L1476" t="s">
        <v>161</v>
      </c>
      <c r="M1476" t="s">
        <v>161</v>
      </c>
      <c r="N1476" t="s">
        <v>161</v>
      </c>
      <c r="O1476" t="s">
        <v>161</v>
      </c>
      <c r="P1476" t="s">
        <v>161</v>
      </c>
      <c r="Q1476" t="s">
        <v>161</v>
      </c>
      <c r="R1476" t="s">
        <v>161</v>
      </c>
      <c r="S1476">
        <v>18197.63</v>
      </c>
      <c r="T1476" t="s">
        <v>161</v>
      </c>
      <c r="U1476" t="s">
        <v>161</v>
      </c>
      <c r="V1476" t="s">
        <v>161</v>
      </c>
      <c r="W1476" t="s">
        <v>161</v>
      </c>
      <c r="X1476" t="s">
        <v>161</v>
      </c>
      <c r="Y1476" t="s">
        <v>161</v>
      </c>
      <c r="Z1476" t="s">
        <v>161</v>
      </c>
      <c r="AA1476" t="s">
        <v>161</v>
      </c>
      <c r="AB1476" t="s">
        <v>161</v>
      </c>
      <c r="AC1476" t="s">
        <v>161</v>
      </c>
      <c r="AD1476" t="s">
        <v>161</v>
      </c>
      <c r="AE1476" t="s">
        <v>161</v>
      </c>
      <c r="AF1476" t="s">
        <v>161</v>
      </c>
      <c r="AG1476" t="s">
        <v>161</v>
      </c>
      <c r="AH1476" t="s">
        <v>161</v>
      </c>
      <c r="AI1476" t="s">
        <v>161</v>
      </c>
    </row>
    <row r="1477" spans="1:40" hidden="1">
      <c r="A1477" t="s">
        <v>166</v>
      </c>
      <c r="B1477" t="s">
        <v>167</v>
      </c>
      <c r="C1477" t="s">
        <v>2694</v>
      </c>
      <c r="D1477" t="s">
        <v>2708</v>
      </c>
      <c r="E1477" t="s">
        <v>2768</v>
      </c>
      <c r="F1477" t="s">
        <v>2708</v>
      </c>
      <c r="G1477" s="1">
        <v>43101</v>
      </c>
      <c r="H1477">
        <v>1</v>
      </c>
      <c r="I1477" t="s">
        <v>161</v>
      </c>
      <c r="J1477" t="s">
        <v>161</v>
      </c>
      <c r="K1477" t="s">
        <v>161</v>
      </c>
      <c r="L1477" t="s">
        <v>161</v>
      </c>
      <c r="M1477" t="s">
        <v>161</v>
      </c>
      <c r="N1477" t="s">
        <v>161</v>
      </c>
      <c r="O1477" t="s">
        <v>161</v>
      </c>
      <c r="P1477" t="s">
        <v>161</v>
      </c>
      <c r="Q1477" t="s">
        <v>161</v>
      </c>
      <c r="R1477" t="s">
        <v>161</v>
      </c>
      <c r="S1477">
        <v>18197.63</v>
      </c>
      <c r="T1477" t="s">
        <v>161</v>
      </c>
      <c r="U1477" t="s">
        <v>161</v>
      </c>
      <c r="V1477" t="s">
        <v>161</v>
      </c>
      <c r="W1477" t="s">
        <v>161</v>
      </c>
      <c r="X1477" t="s">
        <v>161</v>
      </c>
      <c r="Y1477" t="s">
        <v>161</v>
      </c>
      <c r="Z1477" t="s">
        <v>161</v>
      </c>
      <c r="AA1477" t="s">
        <v>161</v>
      </c>
      <c r="AB1477" t="s">
        <v>161</v>
      </c>
      <c r="AC1477" t="s">
        <v>161</v>
      </c>
      <c r="AD1477" t="s">
        <v>161</v>
      </c>
      <c r="AE1477" t="s">
        <v>161</v>
      </c>
      <c r="AF1477" t="s">
        <v>161</v>
      </c>
      <c r="AG1477" t="s">
        <v>161</v>
      </c>
      <c r="AH1477" t="s">
        <v>161</v>
      </c>
      <c r="AI1477" t="s">
        <v>161</v>
      </c>
    </row>
    <row r="1478" spans="1:40" hidden="1">
      <c r="A1478" t="s">
        <v>166</v>
      </c>
      <c r="B1478" t="s">
        <v>167</v>
      </c>
      <c r="C1478" t="s">
        <v>2694</v>
      </c>
      <c r="D1478" t="s">
        <v>2708</v>
      </c>
      <c r="E1478" t="s">
        <v>2732</v>
      </c>
      <c r="F1478" t="s">
        <v>2708</v>
      </c>
      <c r="G1478" s="1">
        <v>43101</v>
      </c>
      <c r="H1478">
        <v>2.6</v>
      </c>
      <c r="I1478" t="s">
        <v>161</v>
      </c>
      <c r="J1478" t="s">
        <v>161</v>
      </c>
      <c r="K1478" t="s">
        <v>161</v>
      </c>
      <c r="L1478" t="s">
        <v>161</v>
      </c>
      <c r="M1478" t="s">
        <v>161</v>
      </c>
      <c r="N1478" t="s">
        <v>161</v>
      </c>
      <c r="O1478" t="s">
        <v>161</v>
      </c>
      <c r="P1478" t="s">
        <v>161</v>
      </c>
      <c r="Q1478" t="s">
        <v>161</v>
      </c>
      <c r="R1478" t="s">
        <v>161</v>
      </c>
      <c r="S1478">
        <v>18197.63</v>
      </c>
      <c r="T1478" t="s">
        <v>161</v>
      </c>
      <c r="U1478" t="s">
        <v>161</v>
      </c>
      <c r="V1478" t="s">
        <v>161</v>
      </c>
      <c r="W1478" t="s">
        <v>161</v>
      </c>
      <c r="X1478" t="s">
        <v>161</v>
      </c>
      <c r="Y1478" t="s">
        <v>161</v>
      </c>
      <c r="Z1478" t="s">
        <v>161</v>
      </c>
      <c r="AA1478" t="s">
        <v>161</v>
      </c>
      <c r="AB1478" t="s">
        <v>161</v>
      </c>
      <c r="AC1478" t="s">
        <v>161</v>
      </c>
      <c r="AD1478" t="s">
        <v>161</v>
      </c>
      <c r="AE1478" t="s">
        <v>161</v>
      </c>
      <c r="AF1478" t="s">
        <v>161</v>
      </c>
      <c r="AG1478" t="s">
        <v>161</v>
      </c>
      <c r="AH1478" t="s">
        <v>161</v>
      </c>
      <c r="AI1478" t="s">
        <v>161</v>
      </c>
    </row>
    <row r="1479" spans="1:40" hidden="1">
      <c r="A1479" t="s">
        <v>166</v>
      </c>
      <c r="B1479" t="s">
        <v>167</v>
      </c>
      <c r="C1479" t="s">
        <v>2694</v>
      </c>
      <c r="D1479" t="s">
        <v>2708</v>
      </c>
      <c r="E1479" t="s">
        <v>2764</v>
      </c>
      <c r="F1479" t="s">
        <v>2708</v>
      </c>
      <c r="G1479" s="1">
        <v>43101</v>
      </c>
      <c r="H1479">
        <v>0.8</v>
      </c>
      <c r="I1479" t="s">
        <v>161</v>
      </c>
      <c r="J1479" t="s">
        <v>161</v>
      </c>
      <c r="K1479" t="s">
        <v>161</v>
      </c>
      <c r="L1479" t="s">
        <v>161</v>
      </c>
      <c r="M1479" t="s">
        <v>161</v>
      </c>
      <c r="N1479" t="s">
        <v>161</v>
      </c>
      <c r="O1479" t="s">
        <v>161</v>
      </c>
      <c r="P1479" t="s">
        <v>161</v>
      </c>
      <c r="Q1479" t="s">
        <v>161</v>
      </c>
      <c r="R1479" t="s">
        <v>161</v>
      </c>
      <c r="S1479">
        <v>18197.63</v>
      </c>
      <c r="T1479" t="s">
        <v>161</v>
      </c>
      <c r="U1479" t="s">
        <v>161</v>
      </c>
      <c r="V1479" t="s">
        <v>161</v>
      </c>
      <c r="W1479" t="s">
        <v>161</v>
      </c>
      <c r="X1479" t="s">
        <v>161</v>
      </c>
      <c r="Y1479" t="s">
        <v>161</v>
      </c>
      <c r="Z1479" t="s">
        <v>161</v>
      </c>
      <c r="AA1479" t="s">
        <v>161</v>
      </c>
      <c r="AB1479" t="s">
        <v>161</v>
      </c>
      <c r="AC1479" t="s">
        <v>161</v>
      </c>
      <c r="AD1479" t="s">
        <v>161</v>
      </c>
      <c r="AE1479" t="s">
        <v>161</v>
      </c>
      <c r="AF1479" t="s">
        <v>161</v>
      </c>
      <c r="AG1479" t="s">
        <v>161</v>
      </c>
      <c r="AH1479" t="s">
        <v>161</v>
      </c>
      <c r="AI1479" t="s">
        <v>161</v>
      </c>
    </row>
    <row r="1480" spans="1:40" hidden="1">
      <c r="A1480" t="s">
        <v>166</v>
      </c>
      <c r="B1480" t="s">
        <v>167</v>
      </c>
      <c r="C1480" t="s">
        <v>2694</v>
      </c>
      <c r="D1480" t="s">
        <v>2708</v>
      </c>
      <c r="E1480" t="s">
        <v>2750</v>
      </c>
      <c r="F1480" t="s">
        <v>2708</v>
      </c>
      <c r="G1480" s="1">
        <v>43101</v>
      </c>
      <c r="H1480">
        <v>2.4</v>
      </c>
      <c r="I1480" t="s">
        <v>161</v>
      </c>
      <c r="J1480" t="s">
        <v>161</v>
      </c>
      <c r="K1480" t="s">
        <v>161</v>
      </c>
      <c r="L1480" t="s">
        <v>161</v>
      </c>
      <c r="M1480" t="s">
        <v>161</v>
      </c>
      <c r="N1480" t="s">
        <v>161</v>
      </c>
      <c r="O1480" t="s">
        <v>161</v>
      </c>
      <c r="P1480" t="s">
        <v>161</v>
      </c>
      <c r="Q1480" t="s">
        <v>161</v>
      </c>
      <c r="R1480" t="s">
        <v>161</v>
      </c>
      <c r="S1480">
        <v>18197.63</v>
      </c>
      <c r="T1480" t="s">
        <v>161</v>
      </c>
      <c r="U1480" t="s">
        <v>161</v>
      </c>
      <c r="V1480" t="s">
        <v>161</v>
      </c>
      <c r="W1480" t="s">
        <v>161</v>
      </c>
      <c r="X1480" t="s">
        <v>161</v>
      </c>
      <c r="Y1480" t="s">
        <v>161</v>
      </c>
      <c r="Z1480" t="s">
        <v>161</v>
      </c>
      <c r="AA1480" t="s">
        <v>161</v>
      </c>
      <c r="AB1480" t="s">
        <v>161</v>
      </c>
      <c r="AC1480" t="s">
        <v>161</v>
      </c>
      <c r="AD1480" t="s">
        <v>161</v>
      </c>
      <c r="AE1480" t="s">
        <v>161</v>
      </c>
      <c r="AF1480" t="s">
        <v>161</v>
      </c>
      <c r="AG1480" t="s">
        <v>161</v>
      </c>
      <c r="AH1480" t="s">
        <v>161</v>
      </c>
      <c r="AI1480" t="s">
        <v>161</v>
      </c>
    </row>
    <row r="1481" spans="1:40" hidden="1">
      <c r="A1481" t="s">
        <v>166</v>
      </c>
      <c r="B1481" t="s">
        <v>167</v>
      </c>
      <c r="C1481" t="s">
        <v>2694</v>
      </c>
      <c r="D1481" t="s">
        <v>2708</v>
      </c>
      <c r="E1481" t="s">
        <v>2751</v>
      </c>
      <c r="F1481" t="s">
        <v>2708</v>
      </c>
      <c r="G1481" s="1">
        <v>43101</v>
      </c>
      <c r="H1481">
        <v>1.2</v>
      </c>
      <c r="I1481" t="s">
        <v>161</v>
      </c>
      <c r="J1481" t="s">
        <v>161</v>
      </c>
      <c r="K1481" t="s">
        <v>161</v>
      </c>
      <c r="L1481" t="s">
        <v>161</v>
      </c>
      <c r="M1481" t="s">
        <v>161</v>
      </c>
      <c r="N1481" t="s">
        <v>161</v>
      </c>
      <c r="O1481" t="s">
        <v>161</v>
      </c>
      <c r="P1481" t="s">
        <v>161</v>
      </c>
      <c r="Q1481" t="s">
        <v>161</v>
      </c>
      <c r="R1481" t="s">
        <v>161</v>
      </c>
      <c r="S1481">
        <v>18197.63</v>
      </c>
      <c r="T1481" t="s">
        <v>161</v>
      </c>
      <c r="U1481" t="s">
        <v>161</v>
      </c>
      <c r="V1481" t="s">
        <v>161</v>
      </c>
      <c r="W1481" t="s">
        <v>161</v>
      </c>
      <c r="X1481" s="2" t="s">
        <v>161</v>
      </c>
      <c r="Y1481" t="s">
        <v>161</v>
      </c>
      <c r="Z1481" t="s">
        <v>161</v>
      </c>
      <c r="AA1481" s="2" t="s">
        <v>161</v>
      </c>
      <c r="AB1481" s="2" t="s">
        <v>161</v>
      </c>
      <c r="AC1481" t="s">
        <v>161</v>
      </c>
      <c r="AD1481" t="s">
        <v>161</v>
      </c>
      <c r="AE1481" s="2" t="s">
        <v>161</v>
      </c>
      <c r="AF1481" s="2" t="s">
        <v>161</v>
      </c>
      <c r="AG1481" t="s">
        <v>161</v>
      </c>
      <c r="AH1481" t="s">
        <v>161</v>
      </c>
      <c r="AI1481" s="2" t="s">
        <v>161</v>
      </c>
      <c r="AJ1481" s="2"/>
      <c r="AM1481" s="2"/>
      <c r="AN1481" s="2"/>
    </row>
    <row r="1482" spans="1:40" hidden="1">
      <c r="A1482" t="s">
        <v>166</v>
      </c>
      <c r="B1482" t="s">
        <v>167</v>
      </c>
      <c r="C1482" t="s">
        <v>2744</v>
      </c>
      <c r="D1482" t="s">
        <v>2745</v>
      </c>
      <c r="E1482" t="s">
        <v>161</v>
      </c>
      <c r="F1482" t="s">
        <v>2711</v>
      </c>
      <c r="G1482" s="1">
        <v>43101</v>
      </c>
      <c r="H1482" t="s">
        <v>161</v>
      </c>
      <c r="I1482" t="s">
        <v>161</v>
      </c>
      <c r="J1482" t="s">
        <v>161</v>
      </c>
      <c r="K1482" t="s">
        <v>161</v>
      </c>
      <c r="L1482" t="s">
        <v>161</v>
      </c>
      <c r="M1482" t="s">
        <v>161</v>
      </c>
      <c r="N1482" t="s">
        <v>161</v>
      </c>
      <c r="O1482" t="s">
        <v>161</v>
      </c>
      <c r="P1482" t="s">
        <v>161</v>
      </c>
      <c r="Q1482">
        <v>1381.44</v>
      </c>
      <c r="R1482" t="s">
        <v>161</v>
      </c>
      <c r="S1482">
        <v>18197.63</v>
      </c>
      <c r="T1482">
        <v>1089.06</v>
      </c>
      <c r="U1482" s="2">
        <v>10189</v>
      </c>
      <c r="V1482" t="s">
        <v>161</v>
      </c>
      <c r="W1482" t="s">
        <v>161</v>
      </c>
      <c r="X1482" t="s">
        <v>161</v>
      </c>
      <c r="Y1482" t="s">
        <v>161</v>
      </c>
      <c r="Z1482" t="s">
        <v>161</v>
      </c>
      <c r="AA1482" t="s">
        <v>161</v>
      </c>
      <c r="AB1482" t="s">
        <v>161</v>
      </c>
      <c r="AC1482" t="s">
        <v>161</v>
      </c>
      <c r="AD1482" t="s">
        <v>161</v>
      </c>
      <c r="AE1482" t="s">
        <v>161</v>
      </c>
      <c r="AF1482" t="s">
        <v>161</v>
      </c>
      <c r="AG1482" t="s">
        <v>161</v>
      </c>
      <c r="AH1482" t="s">
        <v>161</v>
      </c>
      <c r="AI1482" t="s">
        <v>161</v>
      </c>
    </row>
    <row r="1483" spans="1:40" hidden="1">
      <c r="A1483" t="s">
        <v>166</v>
      </c>
      <c r="B1483" t="s">
        <v>167</v>
      </c>
      <c r="C1483" t="s">
        <v>2744</v>
      </c>
      <c r="D1483" t="s">
        <v>2745</v>
      </c>
      <c r="E1483" t="s">
        <v>2764</v>
      </c>
      <c r="F1483" t="s">
        <v>2711</v>
      </c>
      <c r="G1483" s="1">
        <v>43101</v>
      </c>
      <c r="H1483">
        <v>1.1000000000000001</v>
      </c>
      <c r="I1483">
        <v>1</v>
      </c>
      <c r="J1483">
        <v>8</v>
      </c>
      <c r="K1483">
        <v>0</v>
      </c>
      <c r="L1483">
        <v>8</v>
      </c>
      <c r="M1483" t="s">
        <v>161</v>
      </c>
      <c r="N1483" t="s">
        <v>161</v>
      </c>
      <c r="O1483" t="s">
        <v>161</v>
      </c>
      <c r="P1483" t="s">
        <v>161</v>
      </c>
      <c r="Q1483" t="s">
        <v>161</v>
      </c>
      <c r="R1483" t="s">
        <v>161</v>
      </c>
      <c r="S1483">
        <v>18197.63</v>
      </c>
      <c r="T1483">
        <v>1089.06</v>
      </c>
      <c r="U1483" t="s">
        <v>161</v>
      </c>
      <c r="V1483" s="2">
        <v>125000</v>
      </c>
      <c r="W1483" s="2">
        <v>22037</v>
      </c>
      <c r="X1483" t="s">
        <v>161</v>
      </c>
      <c r="Y1483" t="s">
        <v>161</v>
      </c>
      <c r="Z1483" t="s">
        <v>161</v>
      </c>
      <c r="AA1483" t="s">
        <v>161</v>
      </c>
      <c r="AB1483" t="s">
        <v>161</v>
      </c>
      <c r="AC1483" t="s">
        <v>161</v>
      </c>
      <c r="AD1483" t="s">
        <v>161</v>
      </c>
      <c r="AE1483" t="s">
        <v>161</v>
      </c>
      <c r="AF1483" t="s">
        <v>161</v>
      </c>
      <c r="AG1483" t="s">
        <v>161</v>
      </c>
      <c r="AH1483" t="s">
        <v>3233</v>
      </c>
      <c r="AI1483" t="s">
        <v>161</v>
      </c>
    </row>
    <row r="1484" spans="1:40" hidden="1">
      <c r="A1484" t="s">
        <v>166</v>
      </c>
      <c r="B1484" t="s">
        <v>167</v>
      </c>
      <c r="C1484" t="s">
        <v>2744</v>
      </c>
      <c r="D1484" t="s">
        <v>2745</v>
      </c>
      <c r="E1484" t="s">
        <v>2781</v>
      </c>
      <c r="F1484" t="s">
        <v>2711</v>
      </c>
      <c r="G1484" s="1">
        <v>43101</v>
      </c>
      <c r="H1484">
        <v>1</v>
      </c>
      <c r="I1484" t="s">
        <v>161</v>
      </c>
      <c r="J1484" t="s">
        <v>161</v>
      </c>
      <c r="K1484" t="s">
        <v>161</v>
      </c>
      <c r="L1484" t="s">
        <v>161</v>
      </c>
      <c r="M1484" t="s">
        <v>161</v>
      </c>
      <c r="N1484" t="s">
        <v>161</v>
      </c>
      <c r="O1484" t="s">
        <v>161</v>
      </c>
      <c r="P1484" t="s">
        <v>161</v>
      </c>
      <c r="Q1484">
        <v>1381.44</v>
      </c>
      <c r="R1484" t="s">
        <v>161</v>
      </c>
      <c r="S1484">
        <v>18197.63</v>
      </c>
      <c r="T1484">
        <v>1089.06</v>
      </c>
      <c r="U1484" t="s">
        <v>161</v>
      </c>
      <c r="V1484" t="s">
        <v>161</v>
      </c>
      <c r="W1484" t="s">
        <v>161</v>
      </c>
      <c r="X1484">
        <v>0.51449999999999996</v>
      </c>
      <c r="Y1484" s="2">
        <v>68101</v>
      </c>
      <c r="Z1484" t="s">
        <v>161</v>
      </c>
      <c r="AA1484" t="s">
        <v>161</v>
      </c>
      <c r="AB1484" t="s">
        <v>161</v>
      </c>
      <c r="AC1484" t="s">
        <v>161</v>
      </c>
      <c r="AD1484" t="s">
        <v>161</v>
      </c>
      <c r="AE1484" t="s">
        <v>161</v>
      </c>
      <c r="AF1484" t="s">
        <v>161</v>
      </c>
      <c r="AG1484" t="s">
        <v>161</v>
      </c>
      <c r="AH1484" t="s">
        <v>161</v>
      </c>
      <c r="AI1484" s="2">
        <v>28393</v>
      </c>
    </row>
    <row r="1485" spans="1:40" hidden="1">
      <c r="A1485" t="s">
        <v>166</v>
      </c>
      <c r="B1485" t="s">
        <v>167</v>
      </c>
      <c r="C1485" t="s">
        <v>2744</v>
      </c>
      <c r="D1485" t="s">
        <v>2745</v>
      </c>
      <c r="E1485" t="s">
        <v>2768</v>
      </c>
      <c r="F1485" t="s">
        <v>2711</v>
      </c>
      <c r="G1485" s="1">
        <v>43101</v>
      </c>
      <c r="H1485">
        <v>1</v>
      </c>
      <c r="I1485">
        <v>0</v>
      </c>
      <c r="J1485">
        <v>348</v>
      </c>
      <c r="K1485">
        <v>0</v>
      </c>
      <c r="L1485">
        <v>351</v>
      </c>
      <c r="M1485" t="s">
        <v>161</v>
      </c>
      <c r="N1485" t="s">
        <v>161</v>
      </c>
      <c r="O1485" t="s">
        <v>161</v>
      </c>
      <c r="P1485" t="s">
        <v>161</v>
      </c>
      <c r="Q1485" t="s">
        <v>161</v>
      </c>
      <c r="R1485" t="s">
        <v>161</v>
      </c>
      <c r="S1485">
        <v>18197.63</v>
      </c>
      <c r="T1485">
        <v>1089.06</v>
      </c>
      <c r="U1485" t="s">
        <v>161</v>
      </c>
      <c r="V1485" t="s">
        <v>3233</v>
      </c>
      <c r="W1485" t="s">
        <v>3233</v>
      </c>
      <c r="X1485" t="s">
        <v>161</v>
      </c>
      <c r="Y1485" t="s">
        <v>161</v>
      </c>
      <c r="Z1485" t="s">
        <v>161</v>
      </c>
      <c r="AA1485" s="2" t="s">
        <v>161</v>
      </c>
      <c r="AB1485" s="2" t="s">
        <v>161</v>
      </c>
      <c r="AC1485" t="s">
        <v>161</v>
      </c>
      <c r="AD1485" t="s">
        <v>161</v>
      </c>
      <c r="AE1485" s="2" t="s">
        <v>161</v>
      </c>
      <c r="AF1485" s="2" t="s">
        <v>161</v>
      </c>
      <c r="AG1485" t="s">
        <v>161</v>
      </c>
      <c r="AH1485" t="s">
        <v>3233</v>
      </c>
      <c r="AI1485" s="2" t="s">
        <v>161</v>
      </c>
      <c r="AJ1485" s="2"/>
      <c r="AM1485" s="2"/>
      <c r="AN1485" s="2"/>
    </row>
    <row r="1486" spans="1:40" hidden="1">
      <c r="A1486" t="s">
        <v>166</v>
      </c>
      <c r="B1486" t="s">
        <v>167</v>
      </c>
      <c r="C1486" t="s">
        <v>2744</v>
      </c>
      <c r="D1486" t="s">
        <v>2745</v>
      </c>
      <c r="E1486" t="s">
        <v>2751</v>
      </c>
      <c r="F1486" t="s">
        <v>2711</v>
      </c>
      <c r="G1486" s="1">
        <v>43101</v>
      </c>
      <c r="H1486">
        <v>1.3</v>
      </c>
      <c r="I1486">
        <v>2</v>
      </c>
      <c r="J1486">
        <v>37</v>
      </c>
      <c r="K1486">
        <v>0</v>
      </c>
      <c r="L1486">
        <v>37</v>
      </c>
      <c r="M1486" t="s">
        <v>161</v>
      </c>
      <c r="N1486" t="s">
        <v>161</v>
      </c>
      <c r="O1486" t="s">
        <v>161</v>
      </c>
      <c r="P1486" t="s">
        <v>161</v>
      </c>
      <c r="Q1486" t="s">
        <v>161</v>
      </c>
      <c r="R1486" t="s">
        <v>161</v>
      </c>
      <c r="S1486">
        <v>18197.63</v>
      </c>
      <c r="T1486">
        <v>1089.06</v>
      </c>
      <c r="U1486" t="s">
        <v>161</v>
      </c>
      <c r="V1486" s="2">
        <v>54054</v>
      </c>
      <c r="W1486" s="2">
        <v>34000</v>
      </c>
      <c r="X1486" s="2" t="s">
        <v>161</v>
      </c>
      <c r="Y1486" t="s">
        <v>161</v>
      </c>
      <c r="Z1486" t="s">
        <v>161</v>
      </c>
      <c r="AA1486" s="2" t="s">
        <v>161</v>
      </c>
      <c r="AB1486" s="2" t="s">
        <v>161</v>
      </c>
      <c r="AC1486" t="s">
        <v>161</v>
      </c>
      <c r="AD1486" t="s">
        <v>161</v>
      </c>
      <c r="AE1486" s="2" t="s">
        <v>161</v>
      </c>
      <c r="AF1486" s="2" t="s">
        <v>161</v>
      </c>
      <c r="AG1486" t="s">
        <v>161</v>
      </c>
      <c r="AH1486" t="s">
        <v>3233</v>
      </c>
      <c r="AI1486" s="2" t="s">
        <v>161</v>
      </c>
      <c r="AJ1486" s="2"/>
      <c r="AM1486" s="2"/>
      <c r="AN1486" s="2"/>
    </row>
    <row r="1487" spans="1:40" hidden="1">
      <c r="A1487" t="s">
        <v>166</v>
      </c>
      <c r="B1487" t="s">
        <v>167</v>
      </c>
      <c r="C1487" t="s">
        <v>129</v>
      </c>
      <c r="D1487" t="s">
        <v>2755</v>
      </c>
      <c r="E1487" t="s">
        <v>2768</v>
      </c>
      <c r="F1487" t="s">
        <v>2715</v>
      </c>
      <c r="G1487" s="1">
        <v>43101</v>
      </c>
      <c r="H1487">
        <v>1.8</v>
      </c>
      <c r="I1487">
        <v>0</v>
      </c>
      <c r="J1487">
        <v>51</v>
      </c>
      <c r="K1487">
        <v>0</v>
      </c>
      <c r="L1487">
        <v>51</v>
      </c>
      <c r="M1487" t="s">
        <v>161</v>
      </c>
      <c r="N1487" t="s">
        <v>161</v>
      </c>
      <c r="O1487" t="s">
        <v>161</v>
      </c>
      <c r="P1487" t="s">
        <v>161</v>
      </c>
      <c r="Q1487" t="s">
        <v>161</v>
      </c>
      <c r="R1487" t="s">
        <v>161</v>
      </c>
      <c r="S1487">
        <v>18197.63</v>
      </c>
      <c r="T1487">
        <v>1298.5999999999999</v>
      </c>
      <c r="U1487" t="s">
        <v>161</v>
      </c>
      <c r="V1487" t="s">
        <v>3233</v>
      </c>
      <c r="W1487" t="s">
        <v>3233</v>
      </c>
      <c r="X1487" t="s">
        <v>161</v>
      </c>
      <c r="Y1487" t="s">
        <v>161</v>
      </c>
      <c r="Z1487" t="s">
        <v>161</v>
      </c>
      <c r="AA1487" s="2" t="s">
        <v>161</v>
      </c>
      <c r="AB1487" s="2" t="s">
        <v>161</v>
      </c>
      <c r="AC1487" t="s">
        <v>161</v>
      </c>
      <c r="AD1487" t="s">
        <v>161</v>
      </c>
      <c r="AE1487" t="s">
        <v>161</v>
      </c>
      <c r="AF1487" t="s">
        <v>161</v>
      </c>
      <c r="AG1487" t="s">
        <v>161</v>
      </c>
      <c r="AH1487" t="s">
        <v>3233</v>
      </c>
      <c r="AI1487" t="s">
        <v>161</v>
      </c>
    </row>
    <row r="1488" spans="1:40" hidden="1">
      <c r="A1488" t="s">
        <v>166</v>
      </c>
      <c r="B1488" t="s">
        <v>167</v>
      </c>
      <c r="C1488" t="s">
        <v>129</v>
      </c>
      <c r="D1488" t="s">
        <v>2755</v>
      </c>
      <c r="E1488" t="s">
        <v>2751</v>
      </c>
      <c r="F1488" t="s">
        <v>2715</v>
      </c>
      <c r="G1488" s="1">
        <v>43101</v>
      </c>
      <c r="H1488">
        <v>0.7</v>
      </c>
      <c r="I1488">
        <v>0</v>
      </c>
      <c r="J1488">
        <v>110</v>
      </c>
      <c r="K1488">
        <v>0</v>
      </c>
      <c r="L1488">
        <v>110</v>
      </c>
      <c r="M1488" t="s">
        <v>161</v>
      </c>
      <c r="N1488" t="s">
        <v>161</v>
      </c>
      <c r="O1488" t="s">
        <v>161</v>
      </c>
      <c r="P1488" t="s">
        <v>161</v>
      </c>
      <c r="Q1488" t="s">
        <v>161</v>
      </c>
      <c r="R1488" t="s">
        <v>161</v>
      </c>
      <c r="S1488">
        <v>18197.63</v>
      </c>
      <c r="T1488">
        <v>1298.5999999999999</v>
      </c>
      <c r="U1488" t="s">
        <v>161</v>
      </c>
      <c r="V1488" t="s">
        <v>3233</v>
      </c>
      <c r="W1488" t="s">
        <v>3233</v>
      </c>
      <c r="X1488" s="2" t="s">
        <v>161</v>
      </c>
      <c r="Y1488" t="s">
        <v>161</v>
      </c>
      <c r="Z1488" t="s">
        <v>161</v>
      </c>
      <c r="AA1488" s="2" t="s">
        <v>161</v>
      </c>
      <c r="AB1488" s="2" t="s">
        <v>161</v>
      </c>
      <c r="AC1488" t="s">
        <v>161</v>
      </c>
      <c r="AD1488" t="s">
        <v>161</v>
      </c>
      <c r="AE1488" t="s">
        <v>161</v>
      </c>
      <c r="AF1488" t="s">
        <v>161</v>
      </c>
      <c r="AG1488" t="s">
        <v>161</v>
      </c>
      <c r="AH1488" t="s">
        <v>3233</v>
      </c>
      <c r="AI1488" t="s">
        <v>161</v>
      </c>
    </row>
    <row r="1489" spans="1:40" hidden="1">
      <c r="A1489" t="s">
        <v>166</v>
      </c>
      <c r="B1489" t="s">
        <v>167</v>
      </c>
      <c r="C1489" t="s">
        <v>129</v>
      </c>
      <c r="D1489" t="s">
        <v>2755</v>
      </c>
      <c r="E1489" t="s">
        <v>2781</v>
      </c>
      <c r="F1489" t="s">
        <v>2715</v>
      </c>
      <c r="G1489" s="1">
        <v>43101</v>
      </c>
      <c r="H1489">
        <v>1.1000000000000001</v>
      </c>
      <c r="I1489" t="s">
        <v>161</v>
      </c>
      <c r="J1489" t="s">
        <v>161</v>
      </c>
      <c r="K1489" t="s">
        <v>161</v>
      </c>
      <c r="L1489" t="s">
        <v>161</v>
      </c>
      <c r="M1489" t="s">
        <v>161</v>
      </c>
      <c r="N1489" t="s">
        <v>161</v>
      </c>
      <c r="O1489" t="s">
        <v>161</v>
      </c>
      <c r="P1489" t="s">
        <v>161</v>
      </c>
      <c r="Q1489">
        <v>1333.75</v>
      </c>
      <c r="R1489" t="s">
        <v>161</v>
      </c>
      <c r="S1489">
        <v>18197.63</v>
      </c>
      <c r="T1489">
        <v>1298.5999999999999</v>
      </c>
      <c r="U1489" t="s">
        <v>161</v>
      </c>
      <c r="V1489" t="s">
        <v>161</v>
      </c>
      <c r="W1489" t="s">
        <v>161</v>
      </c>
      <c r="X1489" s="2">
        <v>0</v>
      </c>
      <c r="Y1489" s="2">
        <v>68101</v>
      </c>
      <c r="Z1489" t="s">
        <v>161</v>
      </c>
      <c r="AA1489" s="2" t="s">
        <v>161</v>
      </c>
      <c r="AB1489" s="2" t="s">
        <v>161</v>
      </c>
      <c r="AC1489" t="s">
        <v>161</v>
      </c>
      <c r="AD1489" t="s">
        <v>161</v>
      </c>
      <c r="AE1489" t="s">
        <v>161</v>
      </c>
      <c r="AF1489" t="s">
        <v>161</v>
      </c>
      <c r="AG1489" t="s">
        <v>161</v>
      </c>
      <c r="AH1489" t="s">
        <v>161</v>
      </c>
      <c r="AI1489" s="2">
        <v>28393</v>
      </c>
    </row>
    <row r="1490" spans="1:40" hidden="1">
      <c r="A1490" t="s">
        <v>166</v>
      </c>
      <c r="B1490" t="s">
        <v>167</v>
      </c>
      <c r="C1490" t="s">
        <v>129</v>
      </c>
      <c r="D1490" t="s">
        <v>2755</v>
      </c>
      <c r="E1490" t="s">
        <v>2714</v>
      </c>
      <c r="F1490" t="s">
        <v>2715</v>
      </c>
      <c r="G1490" s="1">
        <v>43101</v>
      </c>
      <c r="H1490">
        <v>0.5</v>
      </c>
      <c r="I1490">
        <v>0</v>
      </c>
      <c r="J1490">
        <v>14</v>
      </c>
      <c r="K1490">
        <v>0</v>
      </c>
      <c r="L1490">
        <v>14</v>
      </c>
      <c r="M1490" t="s">
        <v>161</v>
      </c>
      <c r="N1490" t="s">
        <v>161</v>
      </c>
      <c r="O1490" t="s">
        <v>161</v>
      </c>
      <c r="P1490" t="s">
        <v>161</v>
      </c>
      <c r="Q1490" t="s">
        <v>161</v>
      </c>
      <c r="R1490" t="s">
        <v>161</v>
      </c>
      <c r="S1490">
        <v>18197.63</v>
      </c>
      <c r="T1490">
        <v>1298.5999999999999</v>
      </c>
      <c r="U1490" t="s">
        <v>161</v>
      </c>
      <c r="V1490" t="s">
        <v>3233</v>
      </c>
      <c r="W1490" t="s">
        <v>3233</v>
      </c>
      <c r="X1490" s="2" t="s">
        <v>161</v>
      </c>
      <c r="Y1490" t="s">
        <v>161</v>
      </c>
      <c r="Z1490" t="s">
        <v>161</v>
      </c>
      <c r="AA1490" s="2" t="s">
        <v>161</v>
      </c>
      <c r="AB1490" s="2" t="s">
        <v>161</v>
      </c>
      <c r="AC1490" t="s">
        <v>161</v>
      </c>
      <c r="AD1490" t="s">
        <v>161</v>
      </c>
      <c r="AE1490" t="s">
        <v>161</v>
      </c>
      <c r="AF1490" t="s">
        <v>161</v>
      </c>
      <c r="AG1490" t="s">
        <v>161</v>
      </c>
      <c r="AH1490" t="s">
        <v>3233</v>
      </c>
      <c r="AI1490" t="s">
        <v>161</v>
      </c>
      <c r="AM1490" s="2"/>
      <c r="AN1490" s="2"/>
    </row>
    <row r="1491" spans="1:40" hidden="1">
      <c r="A1491" t="s">
        <v>166</v>
      </c>
      <c r="B1491" t="s">
        <v>167</v>
      </c>
      <c r="C1491" t="s">
        <v>129</v>
      </c>
      <c r="D1491" t="s">
        <v>2755</v>
      </c>
      <c r="E1491" t="s">
        <v>2750</v>
      </c>
      <c r="F1491" t="s">
        <v>2715</v>
      </c>
      <c r="G1491" s="1">
        <v>43101</v>
      </c>
      <c r="H1491">
        <v>1.9</v>
      </c>
      <c r="I1491">
        <v>0</v>
      </c>
      <c r="J1491">
        <v>7</v>
      </c>
      <c r="K1491">
        <v>0</v>
      </c>
      <c r="L1491">
        <v>7</v>
      </c>
      <c r="M1491" t="s">
        <v>161</v>
      </c>
      <c r="N1491" t="s">
        <v>161</v>
      </c>
      <c r="O1491" t="s">
        <v>161</v>
      </c>
      <c r="P1491" t="s">
        <v>161</v>
      </c>
      <c r="Q1491" t="s">
        <v>161</v>
      </c>
      <c r="R1491" t="s">
        <v>161</v>
      </c>
      <c r="S1491">
        <v>18197.63</v>
      </c>
      <c r="T1491">
        <v>1298.5999999999999</v>
      </c>
      <c r="U1491" t="s">
        <v>161</v>
      </c>
      <c r="V1491" t="s">
        <v>3233</v>
      </c>
      <c r="W1491" t="s">
        <v>3233</v>
      </c>
      <c r="X1491" s="2" t="s">
        <v>161</v>
      </c>
      <c r="Y1491" t="s">
        <v>161</v>
      </c>
      <c r="Z1491" t="s">
        <v>161</v>
      </c>
      <c r="AA1491" s="2" t="s">
        <v>161</v>
      </c>
      <c r="AB1491" s="2" t="s">
        <v>161</v>
      </c>
      <c r="AC1491" t="s">
        <v>161</v>
      </c>
      <c r="AD1491" t="s">
        <v>161</v>
      </c>
      <c r="AE1491" t="s">
        <v>161</v>
      </c>
      <c r="AF1491" t="s">
        <v>161</v>
      </c>
      <c r="AG1491" t="s">
        <v>161</v>
      </c>
      <c r="AH1491" t="s">
        <v>3233</v>
      </c>
      <c r="AI1491" t="s">
        <v>161</v>
      </c>
      <c r="AM1491" s="2"/>
      <c r="AN1491" s="2"/>
    </row>
    <row r="1492" spans="1:40" hidden="1">
      <c r="A1492" t="s">
        <v>166</v>
      </c>
      <c r="B1492" t="s">
        <v>167</v>
      </c>
      <c r="C1492" t="s">
        <v>129</v>
      </c>
      <c r="D1492" t="s">
        <v>2755</v>
      </c>
      <c r="E1492" t="s">
        <v>161</v>
      </c>
      <c r="F1492" t="s">
        <v>2715</v>
      </c>
      <c r="G1492" s="1">
        <v>43101</v>
      </c>
      <c r="H1492" t="s">
        <v>161</v>
      </c>
      <c r="I1492" t="s">
        <v>161</v>
      </c>
      <c r="J1492" t="s">
        <v>161</v>
      </c>
      <c r="K1492" t="s">
        <v>161</v>
      </c>
      <c r="L1492" t="s">
        <v>161</v>
      </c>
      <c r="M1492" t="s">
        <v>161</v>
      </c>
      <c r="N1492" t="s">
        <v>161</v>
      </c>
      <c r="O1492" t="s">
        <v>161</v>
      </c>
      <c r="P1492" t="s">
        <v>161</v>
      </c>
      <c r="Q1492">
        <v>1333.75</v>
      </c>
      <c r="R1492" t="s">
        <v>161</v>
      </c>
      <c r="S1492">
        <v>18197.63</v>
      </c>
      <c r="T1492">
        <v>1298.5999999999999</v>
      </c>
      <c r="U1492" s="2">
        <v>11647</v>
      </c>
      <c r="V1492" t="s">
        <v>161</v>
      </c>
      <c r="W1492" t="s">
        <v>161</v>
      </c>
      <c r="X1492" t="s">
        <v>161</v>
      </c>
      <c r="Y1492" t="s">
        <v>161</v>
      </c>
      <c r="Z1492" t="s">
        <v>161</v>
      </c>
      <c r="AA1492" s="2" t="s">
        <v>161</v>
      </c>
      <c r="AB1492" s="2" t="s">
        <v>161</v>
      </c>
      <c r="AC1492" t="s">
        <v>161</v>
      </c>
      <c r="AD1492" t="s">
        <v>161</v>
      </c>
      <c r="AE1492" t="s">
        <v>161</v>
      </c>
      <c r="AF1492" t="s">
        <v>161</v>
      </c>
      <c r="AG1492" t="s">
        <v>161</v>
      </c>
      <c r="AH1492" t="s">
        <v>161</v>
      </c>
      <c r="AI1492" t="s">
        <v>161</v>
      </c>
      <c r="AM1492" s="2"/>
      <c r="AN1492" s="2"/>
    </row>
    <row r="1493" spans="1:40" hidden="1">
      <c r="A1493" t="s">
        <v>166</v>
      </c>
      <c r="B1493" t="s">
        <v>167</v>
      </c>
      <c r="C1493" t="s">
        <v>2706</v>
      </c>
      <c r="D1493" t="s">
        <v>2708</v>
      </c>
      <c r="E1493" t="s">
        <v>3216</v>
      </c>
      <c r="F1493" t="s">
        <v>2708</v>
      </c>
      <c r="G1493" s="1">
        <v>43101</v>
      </c>
      <c r="H1493" t="s">
        <v>161</v>
      </c>
      <c r="I1493" t="s">
        <v>161</v>
      </c>
      <c r="J1493" t="s">
        <v>161</v>
      </c>
      <c r="K1493" t="s">
        <v>161</v>
      </c>
      <c r="L1493" t="s">
        <v>161</v>
      </c>
      <c r="M1493" t="s">
        <v>161</v>
      </c>
      <c r="N1493" t="s">
        <v>161</v>
      </c>
      <c r="O1493" t="s">
        <v>161</v>
      </c>
      <c r="P1493" t="s">
        <v>161</v>
      </c>
      <c r="Q1493" t="s">
        <v>161</v>
      </c>
      <c r="R1493">
        <v>43207</v>
      </c>
      <c r="S1493">
        <v>18197.63</v>
      </c>
      <c r="T1493" t="s">
        <v>161</v>
      </c>
      <c r="U1493" t="s">
        <v>161</v>
      </c>
      <c r="V1493" t="s">
        <v>161</v>
      </c>
      <c r="W1493" t="s">
        <v>161</v>
      </c>
      <c r="X1493" s="2" t="s">
        <v>161</v>
      </c>
      <c r="Y1493" t="s">
        <v>161</v>
      </c>
      <c r="Z1493" t="s">
        <v>161</v>
      </c>
      <c r="AA1493" s="2" t="s">
        <v>161</v>
      </c>
      <c r="AB1493" s="2" t="s">
        <v>161</v>
      </c>
      <c r="AC1493" t="s">
        <v>161</v>
      </c>
      <c r="AD1493" t="s">
        <v>161</v>
      </c>
      <c r="AE1493" t="s">
        <v>161</v>
      </c>
      <c r="AF1493" t="s">
        <v>161</v>
      </c>
      <c r="AG1493" t="s">
        <v>161</v>
      </c>
      <c r="AH1493" t="s">
        <v>161</v>
      </c>
      <c r="AI1493" t="s">
        <v>161</v>
      </c>
      <c r="AM1493" s="2"/>
      <c r="AN1493" s="2"/>
    </row>
    <row r="1494" spans="1:40" hidden="1">
      <c r="A1494" t="s">
        <v>166</v>
      </c>
      <c r="B1494" t="s">
        <v>167</v>
      </c>
      <c r="C1494" t="s">
        <v>2758</v>
      </c>
      <c r="D1494" t="s">
        <v>2759</v>
      </c>
      <c r="E1494" t="s">
        <v>2768</v>
      </c>
      <c r="F1494" t="s">
        <v>2728</v>
      </c>
      <c r="G1494" s="1">
        <v>43101</v>
      </c>
      <c r="H1494">
        <v>0.6</v>
      </c>
      <c r="I1494">
        <v>0</v>
      </c>
      <c r="J1494">
        <v>41</v>
      </c>
      <c r="K1494">
        <v>0</v>
      </c>
      <c r="L1494">
        <v>41</v>
      </c>
      <c r="M1494" t="s">
        <v>161</v>
      </c>
      <c r="N1494" t="s">
        <v>161</v>
      </c>
      <c r="O1494" t="s">
        <v>161</v>
      </c>
      <c r="P1494" t="s">
        <v>161</v>
      </c>
      <c r="Q1494" t="s">
        <v>161</v>
      </c>
      <c r="R1494" t="s">
        <v>161</v>
      </c>
      <c r="S1494">
        <v>18197.63</v>
      </c>
      <c r="T1494">
        <v>1133.1500000000001</v>
      </c>
      <c r="U1494" t="s">
        <v>161</v>
      </c>
      <c r="V1494" t="s">
        <v>3233</v>
      </c>
      <c r="W1494" t="s">
        <v>3233</v>
      </c>
      <c r="X1494" s="2" t="s">
        <v>161</v>
      </c>
      <c r="Y1494" t="s">
        <v>161</v>
      </c>
      <c r="Z1494" t="s">
        <v>161</v>
      </c>
      <c r="AA1494" s="2" t="s">
        <v>161</v>
      </c>
      <c r="AB1494" s="2" t="s">
        <v>161</v>
      </c>
      <c r="AC1494" t="s">
        <v>161</v>
      </c>
      <c r="AD1494" t="s">
        <v>161</v>
      </c>
      <c r="AE1494" t="s">
        <v>161</v>
      </c>
      <c r="AF1494" t="s">
        <v>161</v>
      </c>
      <c r="AG1494" t="s">
        <v>161</v>
      </c>
      <c r="AH1494" t="s">
        <v>3233</v>
      </c>
      <c r="AI1494" t="s">
        <v>161</v>
      </c>
      <c r="AM1494" s="2"/>
      <c r="AN1494" s="2"/>
    </row>
    <row r="1495" spans="1:40" hidden="1">
      <c r="A1495" t="s">
        <v>166</v>
      </c>
      <c r="B1495" t="s">
        <v>167</v>
      </c>
      <c r="C1495" t="s">
        <v>2758</v>
      </c>
      <c r="D1495" t="s">
        <v>2759</v>
      </c>
      <c r="E1495" t="s">
        <v>2764</v>
      </c>
      <c r="F1495" t="s">
        <v>2728</v>
      </c>
      <c r="G1495" s="1">
        <v>43101</v>
      </c>
      <c r="H1495">
        <v>0.9</v>
      </c>
      <c r="I1495">
        <v>1</v>
      </c>
      <c r="J1495">
        <v>11</v>
      </c>
      <c r="K1495">
        <v>0</v>
      </c>
      <c r="L1495">
        <v>11</v>
      </c>
      <c r="M1495" t="s">
        <v>161</v>
      </c>
      <c r="N1495" t="s">
        <v>161</v>
      </c>
      <c r="O1495" t="s">
        <v>161</v>
      </c>
      <c r="P1495" t="s">
        <v>161</v>
      </c>
      <c r="Q1495" t="s">
        <v>161</v>
      </c>
      <c r="R1495" t="s">
        <v>161</v>
      </c>
      <c r="S1495">
        <v>18197.63</v>
      </c>
      <c r="T1495">
        <v>1133.1500000000001</v>
      </c>
      <c r="U1495" t="s">
        <v>161</v>
      </c>
      <c r="V1495" s="2">
        <v>90909</v>
      </c>
      <c r="W1495" s="2">
        <v>137055</v>
      </c>
      <c r="X1495" t="s">
        <v>161</v>
      </c>
      <c r="Y1495" t="s">
        <v>161</v>
      </c>
      <c r="Z1495" t="s">
        <v>161</v>
      </c>
      <c r="AA1495" s="2" t="s">
        <v>161</v>
      </c>
      <c r="AB1495" s="2" t="s">
        <v>161</v>
      </c>
      <c r="AC1495" t="s">
        <v>161</v>
      </c>
      <c r="AD1495" t="s">
        <v>161</v>
      </c>
      <c r="AE1495" t="s">
        <v>161</v>
      </c>
      <c r="AF1495" t="s">
        <v>161</v>
      </c>
      <c r="AG1495" t="s">
        <v>161</v>
      </c>
      <c r="AH1495" t="s">
        <v>3233</v>
      </c>
      <c r="AI1495" t="s">
        <v>161</v>
      </c>
      <c r="AM1495" s="2"/>
      <c r="AN1495" s="2"/>
    </row>
    <row r="1496" spans="1:40" hidden="1">
      <c r="A1496" t="s">
        <v>166</v>
      </c>
      <c r="B1496" t="s">
        <v>167</v>
      </c>
      <c r="C1496" t="s">
        <v>2758</v>
      </c>
      <c r="D1496" t="s">
        <v>2759</v>
      </c>
      <c r="E1496" t="s">
        <v>2751</v>
      </c>
      <c r="F1496" t="s">
        <v>2728</v>
      </c>
      <c r="G1496" s="1">
        <v>43101</v>
      </c>
      <c r="H1496">
        <v>0.9</v>
      </c>
      <c r="I1496">
        <v>0</v>
      </c>
      <c r="J1496">
        <v>9</v>
      </c>
      <c r="K1496">
        <v>0</v>
      </c>
      <c r="L1496">
        <v>9</v>
      </c>
      <c r="M1496" t="s">
        <v>161</v>
      </c>
      <c r="N1496" t="s">
        <v>161</v>
      </c>
      <c r="O1496" t="s">
        <v>161</v>
      </c>
      <c r="P1496" t="s">
        <v>161</v>
      </c>
      <c r="Q1496" t="s">
        <v>161</v>
      </c>
      <c r="R1496" t="s">
        <v>161</v>
      </c>
      <c r="S1496">
        <v>18197.63</v>
      </c>
      <c r="T1496">
        <v>1133.1500000000001</v>
      </c>
      <c r="U1496" t="s">
        <v>161</v>
      </c>
      <c r="V1496" t="s">
        <v>3233</v>
      </c>
      <c r="W1496" t="s">
        <v>3233</v>
      </c>
      <c r="X1496" t="s">
        <v>161</v>
      </c>
      <c r="Y1496" t="s">
        <v>161</v>
      </c>
      <c r="Z1496" t="s">
        <v>161</v>
      </c>
      <c r="AA1496" t="s">
        <v>161</v>
      </c>
      <c r="AB1496" t="s">
        <v>161</v>
      </c>
      <c r="AC1496" t="s">
        <v>161</v>
      </c>
      <c r="AD1496" t="s">
        <v>161</v>
      </c>
      <c r="AE1496" t="s">
        <v>161</v>
      </c>
      <c r="AF1496" t="s">
        <v>161</v>
      </c>
      <c r="AG1496" t="s">
        <v>161</v>
      </c>
      <c r="AH1496" t="s">
        <v>3233</v>
      </c>
      <c r="AI1496" t="s">
        <v>161</v>
      </c>
    </row>
    <row r="1497" spans="1:40" hidden="1">
      <c r="A1497" t="s">
        <v>166</v>
      </c>
      <c r="B1497" t="s">
        <v>167</v>
      </c>
      <c r="C1497" t="s">
        <v>2758</v>
      </c>
      <c r="D1497" t="s">
        <v>2759</v>
      </c>
      <c r="E1497" t="s">
        <v>2781</v>
      </c>
      <c r="F1497" t="s">
        <v>2728</v>
      </c>
      <c r="G1497" s="1">
        <v>43101</v>
      </c>
      <c r="H1497">
        <v>0.7</v>
      </c>
      <c r="I1497" t="s">
        <v>161</v>
      </c>
      <c r="J1497" t="s">
        <v>161</v>
      </c>
      <c r="K1497" t="s">
        <v>161</v>
      </c>
      <c r="L1497" t="s">
        <v>161</v>
      </c>
      <c r="M1497" t="s">
        <v>161</v>
      </c>
      <c r="N1497" t="s">
        <v>161</v>
      </c>
      <c r="O1497" t="s">
        <v>161</v>
      </c>
      <c r="P1497" t="s">
        <v>161</v>
      </c>
      <c r="Q1497">
        <v>1133.1500000000001</v>
      </c>
      <c r="R1497" t="s">
        <v>161</v>
      </c>
      <c r="S1497">
        <v>18197.63</v>
      </c>
      <c r="T1497">
        <v>1133.1500000000001</v>
      </c>
      <c r="U1497" t="s">
        <v>161</v>
      </c>
      <c r="V1497" t="s">
        <v>161</v>
      </c>
      <c r="W1497" t="s">
        <v>161</v>
      </c>
      <c r="X1497">
        <v>1.2095</v>
      </c>
      <c r="Y1497" s="2">
        <v>68101</v>
      </c>
      <c r="Z1497" t="s">
        <v>161</v>
      </c>
      <c r="AA1497" t="s">
        <v>161</v>
      </c>
      <c r="AB1497" t="s">
        <v>161</v>
      </c>
      <c r="AC1497" t="s">
        <v>161</v>
      </c>
      <c r="AD1497" t="s">
        <v>161</v>
      </c>
      <c r="AE1497" t="s">
        <v>161</v>
      </c>
      <c r="AF1497" t="s">
        <v>161</v>
      </c>
      <c r="AG1497" t="s">
        <v>161</v>
      </c>
      <c r="AH1497" t="s">
        <v>161</v>
      </c>
      <c r="AI1497" s="2">
        <v>28393</v>
      </c>
    </row>
    <row r="1498" spans="1:40" hidden="1">
      <c r="A1498" t="s">
        <v>166</v>
      </c>
      <c r="B1498" t="s">
        <v>167</v>
      </c>
      <c r="C1498" t="s">
        <v>2758</v>
      </c>
      <c r="D1498" t="s">
        <v>2759</v>
      </c>
      <c r="E1498" t="s">
        <v>161</v>
      </c>
      <c r="F1498" t="s">
        <v>2728</v>
      </c>
      <c r="G1498" s="1">
        <v>43101</v>
      </c>
      <c r="H1498" t="s">
        <v>161</v>
      </c>
      <c r="I1498" t="s">
        <v>161</v>
      </c>
      <c r="J1498" t="s">
        <v>161</v>
      </c>
      <c r="K1498" t="s">
        <v>161</v>
      </c>
      <c r="L1498" t="s">
        <v>161</v>
      </c>
      <c r="M1498" t="s">
        <v>161</v>
      </c>
      <c r="N1498" t="s">
        <v>161</v>
      </c>
      <c r="O1498" t="s">
        <v>161</v>
      </c>
      <c r="P1498" t="s">
        <v>161</v>
      </c>
      <c r="Q1498">
        <v>1133.1500000000001</v>
      </c>
      <c r="R1498" t="s">
        <v>161</v>
      </c>
      <c r="S1498">
        <v>18197.63</v>
      </c>
      <c r="T1498">
        <v>1133.1500000000001</v>
      </c>
      <c r="U1498" t="s">
        <v>3351</v>
      </c>
      <c r="V1498" t="s">
        <v>161</v>
      </c>
      <c r="W1498" t="s">
        <v>161</v>
      </c>
      <c r="X1498" t="s">
        <v>161</v>
      </c>
      <c r="Y1498" t="s">
        <v>161</v>
      </c>
      <c r="Z1498" t="s">
        <v>161</v>
      </c>
      <c r="AA1498" t="s">
        <v>161</v>
      </c>
      <c r="AB1498" t="s">
        <v>161</v>
      </c>
      <c r="AC1498" t="s">
        <v>161</v>
      </c>
      <c r="AD1498" t="s">
        <v>161</v>
      </c>
      <c r="AE1498" t="s">
        <v>161</v>
      </c>
      <c r="AF1498" t="s">
        <v>161</v>
      </c>
      <c r="AG1498" t="s">
        <v>161</v>
      </c>
      <c r="AH1498" t="s">
        <v>161</v>
      </c>
      <c r="AI1498" t="s">
        <v>161</v>
      </c>
    </row>
    <row r="1499" spans="1:40" hidden="1">
      <c r="A1499" t="s">
        <v>166</v>
      </c>
      <c r="B1499" t="s">
        <v>167</v>
      </c>
      <c r="C1499" t="s">
        <v>2758</v>
      </c>
      <c r="D1499" t="s">
        <v>2759</v>
      </c>
      <c r="E1499" t="s">
        <v>2714</v>
      </c>
      <c r="F1499" t="s">
        <v>2728</v>
      </c>
      <c r="G1499" s="1">
        <v>43101</v>
      </c>
      <c r="H1499">
        <v>0.5</v>
      </c>
      <c r="I1499">
        <v>0</v>
      </c>
      <c r="J1499">
        <v>10</v>
      </c>
      <c r="K1499">
        <v>0</v>
      </c>
      <c r="L1499">
        <v>10</v>
      </c>
      <c r="M1499" t="s">
        <v>161</v>
      </c>
      <c r="N1499" t="s">
        <v>161</v>
      </c>
      <c r="O1499" t="s">
        <v>161</v>
      </c>
      <c r="P1499" t="s">
        <v>161</v>
      </c>
      <c r="Q1499" t="s">
        <v>161</v>
      </c>
      <c r="R1499" t="s">
        <v>161</v>
      </c>
      <c r="S1499">
        <v>18197.63</v>
      </c>
      <c r="T1499">
        <v>1133.1500000000001</v>
      </c>
      <c r="U1499" t="s">
        <v>161</v>
      </c>
      <c r="V1499" t="s">
        <v>3233</v>
      </c>
      <c r="W1499" t="s">
        <v>3233</v>
      </c>
      <c r="X1499" t="s">
        <v>161</v>
      </c>
      <c r="Y1499" t="s">
        <v>161</v>
      </c>
      <c r="Z1499" t="s">
        <v>161</v>
      </c>
      <c r="AA1499" s="2" t="s">
        <v>161</v>
      </c>
      <c r="AB1499" s="2" t="s">
        <v>161</v>
      </c>
      <c r="AC1499" t="s">
        <v>161</v>
      </c>
      <c r="AD1499" t="s">
        <v>161</v>
      </c>
      <c r="AE1499" s="2" t="s">
        <v>161</v>
      </c>
      <c r="AF1499" s="2" t="s">
        <v>161</v>
      </c>
      <c r="AG1499" t="s">
        <v>161</v>
      </c>
      <c r="AH1499" t="s">
        <v>3233</v>
      </c>
      <c r="AI1499" s="2" t="s">
        <v>161</v>
      </c>
      <c r="AJ1499" s="2"/>
      <c r="AN1499" s="2"/>
    </row>
    <row r="1500" spans="1:40" hidden="1">
      <c r="A1500" t="s">
        <v>166</v>
      </c>
      <c r="B1500" t="s">
        <v>167</v>
      </c>
      <c r="C1500" t="s">
        <v>146</v>
      </c>
      <c r="D1500" t="s">
        <v>2749</v>
      </c>
      <c r="E1500" t="s">
        <v>2732</v>
      </c>
      <c r="F1500" t="s">
        <v>2715</v>
      </c>
      <c r="G1500" s="1">
        <v>43101</v>
      </c>
      <c r="H1500">
        <v>1.2</v>
      </c>
      <c r="I1500">
        <v>0</v>
      </c>
      <c r="J1500">
        <v>10</v>
      </c>
      <c r="K1500">
        <v>0</v>
      </c>
      <c r="L1500">
        <v>10</v>
      </c>
      <c r="M1500" t="s">
        <v>161</v>
      </c>
      <c r="N1500" t="s">
        <v>161</v>
      </c>
      <c r="O1500" t="s">
        <v>161</v>
      </c>
      <c r="P1500" t="s">
        <v>161</v>
      </c>
      <c r="Q1500" t="s">
        <v>161</v>
      </c>
      <c r="R1500" t="s">
        <v>161</v>
      </c>
      <c r="S1500">
        <v>18197.63</v>
      </c>
      <c r="T1500">
        <v>1502.91</v>
      </c>
      <c r="U1500" t="s">
        <v>161</v>
      </c>
      <c r="V1500" t="s">
        <v>3233</v>
      </c>
      <c r="W1500" t="s">
        <v>3233</v>
      </c>
      <c r="X1500" t="s">
        <v>161</v>
      </c>
      <c r="Y1500" t="s">
        <v>161</v>
      </c>
      <c r="Z1500" t="s">
        <v>161</v>
      </c>
      <c r="AA1500" s="2" t="s">
        <v>161</v>
      </c>
      <c r="AB1500" s="2" t="s">
        <v>161</v>
      </c>
      <c r="AC1500" t="s">
        <v>161</v>
      </c>
      <c r="AD1500" t="s">
        <v>161</v>
      </c>
      <c r="AE1500" s="2" t="s">
        <v>161</v>
      </c>
      <c r="AF1500" s="2" t="s">
        <v>161</v>
      </c>
      <c r="AG1500" t="s">
        <v>161</v>
      </c>
      <c r="AH1500" t="s">
        <v>3233</v>
      </c>
      <c r="AI1500" s="2" t="s">
        <v>161</v>
      </c>
      <c r="AJ1500" s="2"/>
      <c r="AM1500" s="2"/>
      <c r="AN1500" s="2"/>
    </row>
    <row r="1501" spans="1:40" hidden="1">
      <c r="A1501" t="s">
        <v>166</v>
      </c>
      <c r="B1501" t="s">
        <v>167</v>
      </c>
      <c r="C1501" t="s">
        <v>146</v>
      </c>
      <c r="D1501" t="s">
        <v>2749</v>
      </c>
      <c r="E1501" t="s">
        <v>2768</v>
      </c>
      <c r="F1501" t="s">
        <v>2715</v>
      </c>
      <c r="G1501" s="1">
        <v>43101</v>
      </c>
      <c r="H1501">
        <v>1.5</v>
      </c>
      <c r="I1501">
        <v>3</v>
      </c>
      <c r="J1501">
        <v>12</v>
      </c>
      <c r="K1501">
        <v>0</v>
      </c>
      <c r="L1501">
        <v>12</v>
      </c>
      <c r="M1501" t="s">
        <v>161</v>
      </c>
      <c r="N1501" t="s">
        <v>161</v>
      </c>
      <c r="O1501" t="s">
        <v>161</v>
      </c>
      <c r="P1501" t="s">
        <v>161</v>
      </c>
      <c r="Q1501" t="s">
        <v>161</v>
      </c>
      <c r="R1501" t="s">
        <v>161</v>
      </c>
      <c r="S1501">
        <v>18197.63</v>
      </c>
      <c r="T1501">
        <v>1502.91</v>
      </c>
      <c r="U1501" t="s">
        <v>161</v>
      </c>
      <c r="V1501" s="2">
        <v>250000</v>
      </c>
      <c r="W1501" s="2">
        <v>2209525</v>
      </c>
      <c r="X1501" s="2" t="s">
        <v>161</v>
      </c>
      <c r="Y1501" t="s">
        <v>161</v>
      </c>
      <c r="Z1501" t="s">
        <v>161</v>
      </c>
      <c r="AA1501" s="2" t="s">
        <v>161</v>
      </c>
      <c r="AB1501" s="2" t="s">
        <v>161</v>
      </c>
      <c r="AC1501" t="s">
        <v>161</v>
      </c>
      <c r="AD1501" t="s">
        <v>161</v>
      </c>
      <c r="AE1501" t="s">
        <v>161</v>
      </c>
      <c r="AF1501" t="s">
        <v>161</v>
      </c>
      <c r="AG1501" t="s">
        <v>161</v>
      </c>
      <c r="AH1501" t="s">
        <v>3233</v>
      </c>
      <c r="AI1501" t="s">
        <v>161</v>
      </c>
      <c r="AM1501" s="2"/>
      <c r="AN1501" s="2"/>
    </row>
    <row r="1502" spans="1:40" hidden="1">
      <c r="A1502" t="s">
        <v>166</v>
      </c>
      <c r="B1502" t="s">
        <v>167</v>
      </c>
      <c r="C1502" t="s">
        <v>146</v>
      </c>
      <c r="D1502" t="s">
        <v>2749</v>
      </c>
      <c r="E1502" t="s">
        <v>2714</v>
      </c>
      <c r="F1502" t="s">
        <v>2715</v>
      </c>
      <c r="G1502" s="1">
        <v>43101</v>
      </c>
      <c r="H1502">
        <v>1.2</v>
      </c>
      <c r="I1502">
        <v>4</v>
      </c>
      <c r="J1502">
        <v>40</v>
      </c>
      <c r="K1502">
        <v>34</v>
      </c>
      <c r="L1502">
        <v>40</v>
      </c>
      <c r="M1502" t="s">
        <v>161</v>
      </c>
      <c r="N1502" t="s">
        <v>161</v>
      </c>
      <c r="O1502" t="s">
        <v>161</v>
      </c>
      <c r="P1502" t="s">
        <v>161</v>
      </c>
      <c r="Q1502" t="s">
        <v>161</v>
      </c>
      <c r="R1502" t="s">
        <v>161</v>
      </c>
      <c r="S1502">
        <v>18197.63</v>
      </c>
      <c r="T1502">
        <v>1502.91</v>
      </c>
      <c r="U1502" t="s">
        <v>161</v>
      </c>
      <c r="V1502" s="2">
        <v>100000</v>
      </c>
      <c r="W1502" s="2">
        <v>456880</v>
      </c>
      <c r="X1502" t="s">
        <v>161</v>
      </c>
      <c r="Y1502" t="s">
        <v>161</v>
      </c>
      <c r="Z1502" t="s">
        <v>161</v>
      </c>
      <c r="AA1502" t="s">
        <v>161</v>
      </c>
      <c r="AB1502" t="s">
        <v>161</v>
      </c>
      <c r="AC1502" t="s">
        <v>161</v>
      </c>
      <c r="AD1502" t="s">
        <v>161</v>
      </c>
      <c r="AE1502" t="s">
        <v>161</v>
      </c>
      <c r="AF1502" t="s">
        <v>161</v>
      </c>
      <c r="AG1502" t="s">
        <v>161</v>
      </c>
      <c r="AH1502" s="2">
        <v>850000</v>
      </c>
      <c r="AI1502" t="s">
        <v>161</v>
      </c>
    </row>
    <row r="1503" spans="1:40" hidden="1">
      <c r="A1503" t="s">
        <v>166</v>
      </c>
      <c r="B1503" t="s">
        <v>167</v>
      </c>
      <c r="C1503" t="s">
        <v>146</v>
      </c>
      <c r="D1503" t="s">
        <v>2749</v>
      </c>
      <c r="E1503" t="s">
        <v>161</v>
      </c>
      <c r="F1503" t="s">
        <v>2715</v>
      </c>
      <c r="G1503" s="1">
        <v>43101</v>
      </c>
      <c r="H1503" t="s">
        <v>161</v>
      </c>
      <c r="I1503" t="s">
        <v>161</v>
      </c>
      <c r="J1503" t="s">
        <v>161</v>
      </c>
      <c r="K1503" t="s">
        <v>161</v>
      </c>
      <c r="L1503" t="s">
        <v>161</v>
      </c>
      <c r="M1503" t="s">
        <v>161</v>
      </c>
      <c r="N1503" t="s">
        <v>161</v>
      </c>
      <c r="O1503" t="s">
        <v>161</v>
      </c>
      <c r="P1503" t="s">
        <v>161</v>
      </c>
      <c r="Q1503">
        <v>1502.91</v>
      </c>
      <c r="R1503" t="s">
        <v>161</v>
      </c>
      <c r="S1503">
        <v>18197.63</v>
      </c>
      <c r="T1503">
        <v>1502.91</v>
      </c>
      <c r="U1503" s="2">
        <v>13578</v>
      </c>
      <c r="V1503" t="s">
        <v>161</v>
      </c>
      <c r="W1503" t="s">
        <v>161</v>
      </c>
      <c r="X1503" t="s">
        <v>161</v>
      </c>
      <c r="Y1503" t="s">
        <v>161</v>
      </c>
      <c r="Z1503" t="s">
        <v>161</v>
      </c>
      <c r="AA1503" t="s">
        <v>161</v>
      </c>
      <c r="AB1503" t="s">
        <v>161</v>
      </c>
      <c r="AC1503" t="s">
        <v>161</v>
      </c>
      <c r="AD1503" t="s">
        <v>161</v>
      </c>
      <c r="AE1503" t="s">
        <v>161</v>
      </c>
      <c r="AF1503" t="s">
        <v>161</v>
      </c>
      <c r="AG1503" t="s">
        <v>161</v>
      </c>
      <c r="AH1503" t="s">
        <v>161</v>
      </c>
      <c r="AI1503" t="s">
        <v>161</v>
      </c>
    </row>
    <row r="1504" spans="1:40" hidden="1">
      <c r="A1504" t="s">
        <v>166</v>
      </c>
      <c r="B1504" t="s">
        <v>167</v>
      </c>
      <c r="C1504" t="s">
        <v>146</v>
      </c>
      <c r="D1504" t="s">
        <v>2749</v>
      </c>
      <c r="E1504" t="s">
        <v>2750</v>
      </c>
      <c r="F1504" t="s">
        <v>2715</v>
      </c>
      <c r="G1504" s="1">
        <v>43101</v>
      </c>
      <c r="H1504">
        <v>1.3</v>
      </c>
      <c r="I1504">
        <v>0</v>
      </c>
      <c r="J1504">
        <v>3</v>
      </c>
      <c r="K1504">
        <v>0</v>
      </c>
      <c r="L1504">
        <v>3</v>
      </c>
      <c r="M1504" t="s">
        <v>161</v>
      </c>
      <c r="N1504" t="s">
        <v>161</v>
      </c>
      <c r="O1504" t="s">
        <v>161</v>
      </c>
      <c r="P1504" t="s">
        <v>161</v>
      </c>
      <c r="Q1504" t="s">
        <v>161</v>
      </c>
      <c r="R1504" t="s">
        <v>161</v>
      </c>
      <c r="S1504">
        <v>18197.63</v>
      </c>
      <c r="T1504">
        <v>1502.91</v>
      </c>
      <c r="U1504" t="s">
        <v>161</v>
      </c>
      <c r="V1504" t="s">
        <v>3233</v>
      </c>
      <c r="W1504" t="s">
        <v>3233</v>
      </c>
      <c r="X1504" t="s">
        <v>161</v>
      </c>
      <c r="Y1504" t="s">
        <v>161</v>
      </c>
      <c r="Z1504" t="s">
        <v>161</v>
      </c>
      <c r="AA1504" t="s">
        <v>161</v>
      </c>
      <c r="AB1504" t="s">
        <v>161</v>
      </c>
      <c r="AC1504" t="s">
        <v>161</v>
      </c>
      <c r="AD1504" t="s">
        <v>161</v>
      </c>
      <c r="AE1504" t="s">
        <v>161</v>
      </c>
      <c r="AF1504" t="s">
        <v>161</v>
      </c>
      <c r="AG1504" t="s">
        <v>161</v>
      </c>
      <c r="AH1504" t="s">
        <v>3233</v>
      </c>
      <c r="AI1504" t="s">
        <v>161</v>
      </c>
    </row>
    <row r="1505" spans="1:40" hidden="1">
      <c r="A1505" t="s">
        <v>166</v>
      </c>
      <c r="B1505" t="s">
        <v>167</v>
      </c>
      <c r="C1505" t="s">
        <v>146</v>
      </c>
      <c r="D1505" t="s">
        <v>2749</v>
      </c>
      <c r="E1505" t="s">
        <v>2781</v>
      </c>
      <c r="F1505" t="s">
        <v>2715</v>
      </c>
      <c r="G1505" s="1">
        <v>43101</v>
      </c>
      <c r="H1505">
        <v>1.1000000000000001</v>
      </c>
      <c r="I1505" t="s">
        <v>161</v>
      </c>
      <c r="J1505" t="s">
        <v>161</v>
      </c>
      <c r="K1505" t="s">
        <v>161</v>
      </c>
      <c r="L1505" t="s">
        <v>161</v>
      </c>
      <c r="M1505" t="s">
        <v>161</v>
      </c>
      <c r="N1505" t="s">
        <v>161</v>
      </c>
      <c r="O1505" t="s">
        <v>161</v>
      </c>
      <c r="P1505" t="s">
        <v>161</v>
      </c>
      <c r="Q1505">
        <v>1502.91</v>
      </c>
      <c r="R1505" t="s">
        <v>161</v>
      </c>
      <c r="S1505">
        <v>18197.63</v>
      </c>
      <c r="T1505">
        <v>1502.91</v>
      </c>
      <c r="U1505" t="s">
        <v>161</v>
      </c>
      <c r="V1505" t="s">
        <v>161</v>
      </c>
      <c r="W1505" t="s">
        <v>161</v>
      </c>
      <c r="X1505">
        <v>17.741599999999998</v>
      </c>
      <c r="Y1505" s="2">
        <v>68101</v>
      </c>
      <c r="Z1505" t="s">
        <v>161</v>
      </c>
      <c r="AA1505" s="2" t="s">
        <v>161</v>
      </c>
      <c r="AB1505" s="2" t="s">
        <v>161</v>
      </c>
      <c r="AC1505" t="s">
        <v>161</v>
      </c>
      <c r="AD1505" t="s">
        <v>161</v>
      </c>
      <c r="AE1505" t="s">
        <v>161</v>
      </c>
      <c r="AF1505" t="s">
        <v>161</v>
      </c>
      <c r="AG1505" t="s">
        <v>161</v>
      </c>
      <c r="AH1505" t="s">
        <v>161</v>
      </c>
      <c r="AI1505" s="2">
        <v>28393</v>
      </c>
    </row>
    <row r="1506" spans="1:40" hidden="1">
      <c r="A1506" t="s">
        <v>166</v>
      </c>
      <c r="B1506" t="s">
        <v>167</v>
      </c>
      <c r="C1506" t="s">
        <v>146</v>
      </c>
      <c r="D1506" t="s">
        <v>2749</v>
      </c>
      <c r="E1506" t="s">
        <v>2751</v>
      </c>
      <c r="F1506" t="s">
        <v>2715</v>
      </c>
      <c r="G1506" s="1">
        <v>43101</v>
      </c>
      <c r="H1506">
        <v>0.9</v>
      </c>
      <c r="I1506">
        <v>0</v>
      </c>
      <c r="J1506">
        <v>38</v>
      </c>
      <c r="K1506">
        <v>0</v>
      </c>
      <c r="L1506">
        <v>38</v>
      </c>
      <c r="M1506" t="s">
        <v>161</v>
      </c>
      <c r="N1506" t="s">
        <v>161</v>
      </c>
      <c r="O1506" t="s">
        <v>161</v>
      </c>
      <c r="P1506" t="s">
        <v>161</v>
      </c>
      <c r="Q1506" t="s">
        <v>161</v>
      </c>
      <c r="R1506" t="s">
        <v>161</v>
      </c>
      <c r="S1506">
        <v>18197.63</v>
      </c>
      <c r="T1506">
        <v>1502.91</v>
      </c>
      <c r="U1506" t="s">
        <v>161</v>
      </c>
      <c r="V1506" t="s">
        <v>3233</v>
      </c>
      <c r="W1506" t="s">
        <v>3233</v>
      </c>
      <c r="X1506" t="s">
        <v>161</v>
      </c>
      <c r="Y1506" t="s">
        <v>161</v>
      </c>
      <c r="Z1506" t="s">
        <v>161</v>
      </c>
      <c r="AA1506" t="s">
        <v>161</v>
      </c>
      <c r="AB1506" t="s">
        <v>161</v>
      </c>
      <c r="AC1506" t="s">
        <v>161</v>
      </c>
      <c r="AD1506" t="s">
        <v>161</v>
      </c>
      <c r="AE1506" t="s">
        <v>161</v>
      </c>
      <c r="AF1506" t="s">
        <v>161</v>
      </c>
      <c r="AG1506" t="s">
        <v>161</v>
      </c>
      <c r="AH1506" t="s">
        <v>3233</v>
      </c>
      <c r="AI1506" t="s">
        <v>161</v>
      </c>
    </row>
    <row r="1507" spans="1:40" hidden="1">
      <c r="A1507" t="s">
        <v>166</v>
      </c>
      <c r="B1507" t="s">
        <v>167</v>
      </c>
      <c r="C1507" t="s">
        <v>2931</v>
      </c>
      <c r="D1507" t="s">
        <v>3236</v>
      </c>
      <c r="E1507" t="s">
        <v>2750</v>
      </c>
      <c r="F1507" t="s">
        <v>2711</v>
      </c>
      <c r="G1507" s="1">
        <v>43101</v>
      </c>
      <c r="H1507">
        <v>0.9</v>
      </c>
      <c r="I1507">
        <v>0</v>
      </c>
      <c r="J1507">
        <v>7</v>
      </c>
      <c r="K1507">
        <v>0</v>
      </c>
      <c r="L1507">
        <v>7</v>
      </c>
      <c r="M1507" t="s">
        <v>161</v>
      </c>
      <c r="N1507" t="s">
        <v>161</v>
      </c>
      <c r="O1507" t="s">
        <v>161</v>
      </c>
      <c r="P1507" t="s">
        <v>161</v>
      </c>
      <c r="Q1507" t="s">
        <v>161</v>
      </c>
      <c r="R1507" t="s">
        <v>161</v>
      </c>
      <c r="S1507">
        <v>18197.63</v>
      </c>
      <c r="T1507">
        <v>278.94</v>
      </c>
      <c r="U1507" t="s">
        <v>161</v>
      </c>
      <c r="V1507" t="s">
        <v>3233</v>
      </c>
      <c r="W1507" t="s">
        <v>3233</v>
      </c>
      <c r="X1507" t="s">
        <v>161</v>
      </c>
      <c r="Y1507" t="s">
        <v>161</v>
      </c>
      <c r="Z1507" t="s">
        <v>161</v>
      </c>
      <c r="AA1507" t="s">
        <v>161</v>
      </c>
      <c r="AB1507" t="s">
        <v>161</v>
      </c>
      <c r="AC1507" t="s">
        <v>161</v>
      </c>
      <c r="AD1507" t="s">
        <v>161</v>
      </c>
      <c r="AE1507" t="s">
        <v>161</v>
      </c>
      <c r="AF1507" t="s">
        <v>161</v>
      </c>
      <c r="AG1507" t="s">
        <v>161</v>
      </c>
      <c r="AH1507" t="s">
        <v>3233</v>
      </c>
      <c r="AI1507" t="s">
        <v>161</v>
      </c>
    </row>
    <row r="1508" spans="1:40" hidden="1">
      <c r="A1508" t="s">
        <v>166</v>
      </c>
      <c r="B1508" t="s">
        <v>167</v>
      </c>
      <c r="C1508" t="s">
        <v>2931</v>
      </c>
      <c r="D1508" t="s">
        <v>3236</v>
      </c>
      <c r="E1508" t="s">
        <v>2751</v>
      </c>
      <c r="F1508" t="s">
        <v>2711</v>
      </c>
      <c r="G1508" s="1">
        <v>43101</v>
      </c>
      <c r="H1508">
        <v>1.1000000000000001</v>
      </c>
      <c r="I1508">
        <v>0</v>
      </c>
      <c r="J1508">
        <v>19</v>
      </c>
      <c r="K1508">
        <v>0</v>
      </c>
      <c r="L1508">
        <v>19</v>
      </c>
      <c r="M1508" t="s">
        <v>161</v>
      </c>
      <c r="N1508" t="s">
        <v>161</v>
      </c>
      <c r="O1508" t="s">
        <v>161</v>
      </c>
      <c r="P1508" t="s">
        <v>161</v>
      </c>
      <c r="Q1508" t="s">
        <v>161</v>
      </c>
      <c r="R1508" t="s">
        <v>161</v>
      </c>
      <c r="S1508">
        <v>18197.63</v>
      </c>
      <c r="T1508">
        <v>278.94</v>
      </c>
      <c r="U1508" t="s">
        <v>161</v>
      </c>
      <c r="V1508" t="s">
        <v>3233</v>
      </c>
      <c r="W1508" t="s">
        <v>3233</v>
      </c>
      <c r="X1508" s="2" t="s">
        <v>161</v>
      </c>
      <c r="Y1508" t="s">
        <v>161</v>
      </c>
      <c r="Z1508" t="s">
        <v>161</v>
      </c>
      <c r="AA1508" s="2" t="s">
        <v>161</v>
      </c>
      <c r="AB1508" s="2" t="s">
        <v>161</v>
      </c>
      <c r="AC1508" t="s">
        <v>161</v>
      </c>
      <c r="AD1508" t="s">
        <v>161</v>
      </c>
      <c r="AE1508" t="s">
        <v>161</v>
      </c>
      <c r="AF1508" t="s">
        <v>161</v>
      </c>
      <c r="AG1508" t="s">
        <v>161</v>
      </c>
      <c r="AH1508" t="s">
        <v>3233</v>
      </c>
      <c r="AI1508" t="s">
        <v>161</v>
      </c>
    </row>
    <row r="1509" spans="1:40" hidden="1">
      <c r="A1509" t="s">
        <v>166</v>
      </c>
      <c r="B1509" t="s">
        <v>167</v>
      </c>
      <c r="C1509" t="s">
        <v>2931</v>
      </c>
      <c r="D1509" t="s">
        <v>3236</v>
      </c>
      <c r="E1509" t="s">
        <v>2768</v>
      </c>
      <c r="F1509" t="s">
        <v>2711</v>
      </c>
      <c r="G1509" s="1">
        <v>43101</v>
      </c>
      <c r="H1509">
        <v>1.1000000000000001</v>
      </c>
      <c r="I1509">
        <v>0</v>
      </c>
      <c r="J1509">
        <v>217</v>
      </c>
      <c r="K1509">
        <v>0</v>
      </c>
      <c r="L1509">
        <v>221</v>
      </c>
      <c r="M1509" t="s">
        <v>161</v>
      </c>
      <c r="N1509" t="s">
        <v>161</v>
      </c>
      <c r="O1509" t="s">
        <v>161</v>
      </c>
      <c r="P1509" t="s">
        <v>161</v>
      </c>
      <c r="Q1509" t="s">
        <v>161</v>
      </c>
      <c r="R1509" t="s">
        <v>161</v>
      </c>
      <c r="S1509">
        <v>18197.63</v>
      </c>
      <c r="T1509">
        <v>278.94</v>
      </c>
      <c r="U1509" t="s">
        <v>161</v>
      </c>
      <c r="V1509" t="s">
        <v>3233</v>
      </c>
      <c r="W1509" t="s">
        <v>3233</v>
      </c>
      <c r="X1509" t="s">
        <v>161</v>
      </c>
      <c r="Y1509" t="s">
        <v>161</v>
      </c>
      <c r="Z1509" t="s">
        <v>161</v>
      </c>
      <c r="AA1509" t="s">
        <v>161</v>
      </c>
      <c r="AB1509" t="s">
        <v>161</v>
      </c>
      <c r="AC1509" t="s">
        <v>161</v>
      </c>
      <c r="AD1509" t="s">
        <v>161</v>
      </c>
      <c r="AE1509" t="s">
        <v>161</v>
      </c>
      <c r="AF1509" t="s">
        <v>161</v>
      </c>
      <c r="AG1509" t="s">
        <v>161</v>
      </c>
      <c r="AH1509" t="s">
        <v>3233</v>
      </c>
      <c r="AI1509" t="s">
        <v>161</v>
      </c>
    </row>
    <row r="1510" spans="1:40" hidden="1">
      <c r="A1510" t="s">
        <v>166</v>
      </c>
      <c r="B1510" t="s">
        <v>167</v>
      </c>
      <c r="C1510" t="s">
        <v>2931</v>
      </c>
      <c r="D1510" t="s">
        <v>3236</v>
      </c>
      <c r="E1510" t="s">
        <v>2764</v>
      </c>
      <c r="F1510" t="s">
        <v>2711</v>
      </c>
      <c r="G1510" s="1">
        <v>43101</v>
      </c>
      <c r="H1510">
        <v>0.5</v>
      </c>
      <c r="I1510">
        <v>0</v>
      </c>
      <c r="J1510">
        <v>4</v>
      </c>
      <c r="K1510">
        <v>0</v>
      </c>
      <c r="L1510">
        <v>4</v>
      </c>
      <c r="M1510" t="s">
        <v>161</v>
      </c>
      <c r="N1510" t="s">
        <v>161</v>
      </c>
      <c r="O1510" t="s">
        <v>161</v>
      </c>
      <c r="P1510" t="s">
        <v>161</v>
      </c>
      <c r="Q1510" t="s">
        <v>161</v>
      </c>
      <c r="R1510" t="s">
        <v>161</v>
      </c>
      <c r="S1510">
        <v>18197.63</v>
      </c>
      <c r="T1510">
        <v>278.94</v>
      </c>
      <c r="U1510" t="s">
        <v>161</v>
      </c>
      <c r="V1510" t="s">
        <v>3233</v>
      </c>
      <c r="W1510" t="s">
        <v>3233</v>
      </c>
      <c r="X1510" t="s">
        <v>161</v>
      </c>
      <c r="Y1510" t="s">
        <v>161</v>
      </c>
      <c r="Z1510" t="s">
        <v>161</v>
      </c>
      <c r="AA1510" t="s">
        <v>161</v>
      </c>
      <c r="AB1510" t="s">
        <v>161</v>
      </c>
      <c r="AC1510" t="s">
        <v>161</v>
      </c>
      <c r="AD1510" t="s">
        <v>161</v>
      </c>
      <c r="AE1510" t="s">
        <v>161</v>
      </c>
      <c r="AF1510" t="s">
        <v>161</v>
      </c>
      <c r="AG1510" t="s">
        <v>161</v>
      </c>
      <c r="AH1510" t="s">
        <v>3233</v>
      </c>
      <c r="AI1510" t="s">
        <v>161</v>
      </c>
    </row>
    <row r="1511" spans="1:40" hidden="1">
      <c r="A1511" t="s">
        <v>166</v>
      </c>
      <c r="B1511" t="s">
        <v>167</v>
      </c>
      <c r="C1511" t="s">
        <v>2931</v>
      </c>
      <c r="D1511" t="s">
        <v>3236</v>
      </c>
      <c r="E1511" t="s">
        <v>2781</v>
      </c>
      <c r="F1511" t="s">
        <v>2711</v>
      </c>
      <c r="G1511" s="1">
        <v>43101</v>
      </c>
      <c r="H1511">
        <v>1.1000000000000001</v>
      </c>
      <c r="I1511" t="s">
        <v>161</v>
      </c>
      <c r="J1511" t="s">
        <v>161</v>
      </c>
      <c r="K1511" t="s">
        <v>161</v>
      </c>
      <c r="L1511" t="s">
        <v>161</v>
      </c>
      <c r="M1511" t="s">
        <v>161</v>
      </c>
      <c r="N1511" t="s">
        <v>161</v>
      </c>
      <c r="O1511" t="s">
        <v>161</v>
      </c>
      <c r="P1511" t="s">
        <v>161</v>
      </c>
      <c r="Q1511">
        <v>292.67</v>
      </c>
      <c r="R1511" t="s">
        <v>161</v>
      </c>
      <c r="S1511">
        <v>18197.63</v>
      </c>
      <c r="T1511">
        <v>278.94</v>
      </c>
      <c r="U1511" t="s">
        <v>161</v>
      </c>
      <c r="V1511" t="s">
        <v>161</v>
      </c>
      <c r="W1511" t="s">
        <v>161</v>
      </c>
      <c r="X1511">
        <v>0</v>
      </c>
      <c r="Y1511" s="2">
        <v>68101</v>
      </c>
      <c r="Z1511" t="s">
        <v>161</v>
      </c>
      <c r="AA1511" s="2" t="s">
        <v>161</v>
      </c>
      <c r="AB1511" s="2" t="s">
        <v>161</v>
      </c>
      <c r="AC1511" t="s">
        <v>161</v>
      </c>
      <c r="AD1511" t="s">
        <v>161</v>
      </c>
      <c r="AE1511" t="s">
        <v>161</v>
      </c>
      <c r="AF1511" t="s">
        <v>161</v>
      </c>
      <c r="AG1511" t="s">
        <v>161</v>
      </c>
      <c r="AH1511" t="s">
        <v>161</v>
      </c>
      <c r="AI1511" s="2">
        <v>28393</v>
      </c>
    </row>
    <row r="1512" spans="1:40" hidden="1">
      <c r="A1512" t="s">
        <v>166</v>
      </c>
      <c r="B1512" t="s">
        <v>167</v>
      </c>
      <c r="C1512" t="s">
        <v>2931</v>
      </c>
      <c r="D1512" t="s">
        <v>3236</v>
      </c>
      <c r="E1512" t="s">
        <v>161</v>
      </c>
      <c r="F1512" t="s">
        <v>2711</v>
      </c>
      <c r="G1512" s="1">
        <v>43101</v>
      </c>
      <c r="H1512" t="s">
        <v>161</v>
      </c>
      <c r="I1512" t="s">
        <v>161</v>
      </c>
      <c r="J1512" t="s">
        <v>161</v>
      </c>
      <c r="K1512" t="s">
        <v>161</v>
      </c>
      <c r="L1512" t="s">
        <v>161</v>
      </c>
      <c r="M1512" t="s">
        <v>161</v>
      </c>
      <c r="N1512" t="s">
        <v>161</v>
      </c>
      <c r="O1512" t="s">
        <v>161</v>
      </c>
      <c r="P1512" t="s">
        <v>161</v>
      </c>
      <c r="Q1512">
        <v>292.67</v>
      </c>
      <c r="R1512" t="s">
        <v>161</v>
      </c>
      <c r="S1512">
        <v>18197.63</v>
      </c>
      <c r="T1512">
        <v>278.94</v>
      </c>
      <c r="U1512" s="2">
        <v>10943</v>
      </c>
      <c r="V1512" t="s">
        <v>161</v>
      </c>
      <c r="W1512" t="s">
        <v>161</v>
      </c>
      <c r="X1512" t="s">
        <v>161</v>
      </c>
      <c r="Y1512" t="s">
        <v>161</v>
      </c>
      <c r="Z1512" t="s">
        <v>161</v>
      </c>
      <c r="AA1512" s="2" t="s">
        <v>161</v>
      </c>
      <c r="AB1512" s="2" t="s">
        <v>161</v>
      </c>
      <c r="AC1512" t="s">
        <v>161</v>
      </c>
      <c r="AD1512" t="s">
        <v>161</v>
      </c>
      <c r="AE1512" t="s">
        <v>161</v>
      </c>
      <c r="AF1512" t="s">
        <v>161</v>
      </c>
      <c r="AG1512" t="s">
        <v>161</v>
      </c>
      <c r="AH1512" t="s">
        <v>161</v>
      </c>
      <c r="AI1512" t="s">
        <v>161</v>
      </c>
    </row>
    <row r="1513" spans="1:40" hidden="1">
      <c r="A1513" t="s">
        <v>166</v>
      </c>
      <c r="B1513" t="s">
        <v>167</v>
      </c>
      <c r="C1513" t="s">
        <v>2747</v>
      </c>
      <c r="D1513" t="s">
        <v>2748</v>
      </c>
      <c r="E1513" t="s">
        <v>2750</v>
      </c>
      <c r="F1513" t="s">
        <v>2715</v>
      </c>
      <c r="G1513" s="1">
        <v>43101</v>
      </c>
      <c r="H1513">
        <v>1</v>
      </c>
      <c r="I1513">
        <v>0</v>
      </c>
      <c r="J1513">
        <v>5</v>
      </c>
      <c r="K1513">
        <v>0</v>
      </c>
      <c r="L1513">
        <v>5</v>
      </c>
      <c r="M1513" t="s">
        <v>161</v>
      </c>
      <c r="N1513" t="s">
        <v>161</v>
      </c>
      <c r="O1513" t="s">
        <v>161</v>
      </c>
      <c r="P1513" t="s">
        <v>161</v>
      </c>
      <c r="Q1513" t="s">
        <v>161</v>
      </c>
      <c r="R1513" t="s">
        <v>161</v>
      </c>
      <c r="S1513">
        <v>18197.63</v>
      </c>
      <c r="T1513">
        <v>288.72000000000003</v>
      </c>
      <c r="U1513" t="s">
        <v>161</v>
      </c>
      <c r="V1513" t="s">
        <v>3233</v>
      </c>
      <c r="W1513" t="s">
        <v>3233</v>
      </c>
      <c r="X1513" t="s">
        <v>161</v>
      </c>
      <c r="Y1513" t="s">
        <v>161</v>
      </c>
      <c r="Z1513" t="s">
        <v>161</v>
      </c>
      <c r="AA1513" s="2" t="s">
        <v>161</v>
      </c>
      <c r="AB1513" s="2" t="s">
        <v>161</v>
      </c>
      <c r="AC1513" t="s">
        <v>161</v>
      </c>
      <c r="AD1513" t="s">
        <v>161</v>
      </c>
      <c r="AE1513" t="s">
        <v>161</v>
      </c>
      <c r="AF1513" t="s">
        <v>161</v>
      </c>
      <c r="AG1513" t="s">
        <v>161</v>
      </c>
      <c r="AH1513" t="s">
        <v>3233</v>
      </c>
      <c r="AI1513" t="s">
        <v>161</v>
      </c>
    </row>
    <row r="1514" spans="1:40" hidden="1">
      <c r="A1514" t="s">
        <v>166</v>
      </c>
      <c r="B1514" t="s">
        <v>167</v>
      </c>
      <c r="C1514" t="s">
        <v>2747</v>
      </c>
      <c r="D1514" t="s">
        <v>2748</v>
      </c>
      <c r="E1514" t="s">
        <v>2781</v>
      </c>
      <c r="F1514" t="s">
        <v>2715</v>
      </c>
      <c r="G1514" s="1">
        <v>43101</v>
      </c>
      <c r="H1514">
        <v>1.4</v>
      </c>
      <c r="I1514" t="s">
        <v>161</v>
      </c>
      <c r="J1514" t="s">
        <v>161</v>
      </c>
      <c r="K1514" t="s">
        <v>161</v>
      </c>
      <c r="L1514" t="s">
        <v>161</v>
      </c>
      <c r="M1514" t="s">
        <v>161</v>
      </c>
      <c r="N1514" t="s">
        <v>161</v>
      </c>
      <c r="O1514" t="s">
        <v>161</v>
      </c>
      <c r="P1514" t="s">
        <v>161</v>
      </c>
      <c r="Q1514">
        <v>292.29000000000002</v>
      </c>
      <c r="R1514" t="s">
        <v>161</v>
      </c>
      <c r="S1514">
        <v>18197.63</v>
      </c>
      <c r="T1514">
        <v>288.72000000000003</v>
      </c>
      <c r="U1514" t="s">
        <v>161</v>
      </c>
      <c r="V1514" t="s">
        <v>161</v>
      </c>
      <c r="W1514" t="s">
        <v>161</v>
      </c>
      <c r="X1514">
        <v>17.429400000000001</v>
      </c>
      <c r="Y1514" s="2">
        <v>68101</v>
      </c>
      <c r="Z1514" t="s">
        <v>161</v>
      </c>
      <c r="AA1514" t="s">
        <v>161</v>
      </c>
      <c r="AB1514" t="s">
        <v>161</v>
      </c>
      <c r="AC1514" t="s">
        <v>161</v>
      </c>
      <c r="AD1514" t="s">
        <v>161</v>
      </c>
      <c r="AE1514" t="s">
        <v>161</v>
      </c>
      <c r="AF1514" t="s">
        <v>161</v>
      </c>
      <c r="AG1514" t="s">
        <v>161</v>
      </c>
      <c r="AH1514" t="s">
        <v>161</v>
      </c>
      <c r="AI1514" s="2">
        <v>28393</v>
      </c>
    </row>
    <row r="1515" spans="1:40" hidden="1">
      <c r="A1515" t="s">
        <v>166</v>
      </c>
      <c r="B1515" t="s">
        <v>167</v>
      </c>
      <c r="C1515" t="s">
        <v>2747</v>
      </c>
      <c r="D1515" t="s">
        <v>2748</v>
      </c>
      <c r="E1515" t="s">
        <v>2764</v>
      </c>
      <c r="F1515" t="s">
        <v>2715</v>
      </c>
      <c r="G1515" s="1">
        <v>43101</v>
      </c>
      <c r="H1515">
        <v>2.75</v>
      </c>
      <c r="I1515">
        <v>2</v>
      </c>
      <c r="J1515">
        <v>4</v>
      </c>
      <c r="K1515">
        <v>0</v>
      </c>
      <c r="L1515">
        <v>4</v>
      </c>
      <c r="M1515" t="s">
        <v>161</v>
      </c>
      <c r="N1515" t="s">
        <v>161</v>
      </c>
      <c r="O1515" t="s">
        <v>161</v>
      </c>
      <c r="P1515" t="s">
        <v>161</v>
      </c>
      <c r="Q1515" t="s">
        <v>161</v>
      </c>
      <c r="R1515" t="s">
        <v>161</v>
      </c>
      <c r="S1515">
        <v>18197.63</v>
      </c>
      <c r="T1515">
        <v>288.72000000000003</v>
      </c>
      <c r="U1515" t="s">
        <v>161</v>
      </c>
      <c r="V1515" s="2">
        <v>500000</v>
      </c>
      <c r="W1515" s="2">
        <v>12550</v>
      </c>
      <c r="X1515" t="s">
        <v>161</v>
      </c>
      <c r="Y1515" t="s">
        <v>161</v>
      </c>
      <c r="Z1515" t="s">
        <v>161</v>
      </c>
      <c r="AA1515" s="2" t="s">
        <v>161</v>
      </c>
      <c r="AB1515" s="2" t="s">
        <v>161</v>
      </c>
      <c r="AC1515" t="s">
        <v>161</v>
      </c>
      <c r="AD1515" t="s">
        <v>161</v>
      </c>
      <c r="AE1515" t="s">
        <v>161</v>
      </c>
      <c r="AF1515" t="s">
        <v>161</v>
      </c>
      <c r="AG1515" t="s">
        <v>161</v>
      </c>
      <c r="AH1515" t="s">
        <v>3233</v>
      </c>
      <c r="AI1515" t="s">
        <v>161</v>
      </c>
      <c r="AM1515" s="2"/>
      <c r="AN1515" s="2"/>
    </row>
    <row r="1516" spans="1:40" hidden="1">
      <c r="A1516" t="s">
        <v>166</v>
      </c>
      <c r="B1516" t="s">
        <v>167</v>
      </c>
      <c r="C1516" t="s">
        <v>2747</v>
      </c>
      <c r="D1516" t="s">
        <v>2748</v>
      </c>
      <c r="E1516" t="s">
        <v>161</v>
      </c>
      <c r="F1516" t="s">
        <v>2715</v>
      </c>
      <c r="G1516" s="1">
        <v>43101</v>
      </c>
      <c r="H1516" t="s">
        <v>161</v>
      </c>
      <c r="I1516" t="s">
        <v>161</v>
      </c>
      <c r="J1516" t="s">
        <v>161</v>
      </c>
      <c r="K1516" t="s">
        <v>161</v>
      </c>
      <c r="L1516" t="s">
        <v>161</v>
      </c>
      <c r="M1516" t="s">
        <v>161</v>
      </c>
      <c r="N1516" t="s">
        <v>161</v>
      </c>
      <c r="O1516" t="s">
        <v>161</v>
      </c>
      <c r="P1516" t="s">
        <v>161</v>
      </c>
      <c r="Q1516">
        <v>292.29000000000002</v>
      </c>
      <c r="R1516" t="s">
        <v>161</v>
      </c>
      <c r="S1516">
        <v>18197.63</v>
      </c>
      <c r="T1516">
        <v>288.72000000000003</v>
      </c>
      <c r="U1516" s="2">
        <v>13891</v>
      </c>
      <c r="V1516" t="s">
        <v>161</v>
      </c>
      <c r="W1516" t="s">
        <v>161</v>
      </c>
      <c r="X1516" t="s">
        <v>161</v>
      </c>
      <c r="Y1516" t="s">
        <v>161</v>
      </c>
      <c r="Z1516" t="s">
        <v>161</v>
      </c>
      <c r="AA1516" s="2" t="s">
        <v>161</v>
      </c>
      <c r="AB1516" s="2" t="s">
        <v>161</v>
      </c>
      <c r="AC1516" t="s">
        <v>161</v>
      </c>
      <c r="AD1516" t="s">
        <v>161</v>
      </c>
      <c r="AE1516" t="s">
        <v>161</v>
      </c>
      <c r="AF1516" t="s">
        <v>161</v>
      </c>
      <c r="AG1516" t="s">
        <v>161</v>
      </c>
      <c r="AH1516" t="s">
        <v>161</v>
      </c>
      <c r="AI1516" t="s">
        <v>161</v>
      </c>
    </row>
    <row r="1517" spans="1:40" hidden="1">
      <c r="A1517" t="s">
        <v>166</v>
      </c>
      <c r="B1517" t="s">
        <v>167</v>
      </c>
      <c r="C1517" t="s">
        <v>2747</v>
      </c>
      <c r="D1517" t="s">
        <v>2748</v>
      </c>
      <c r="E1517" t="s">
        <v>2751</v>
      </c>
      <c r="F1517" t="s">
        <v>2715</v>
      </c>
      <c r="G1517" s="1">
        <v>43101</v>
      </c>
      <c r="H1517">
        <v>1</v>
      </c>
      <c r="I1517">
        <v>0</v>
      </c>
      <c r="J1517">
        <v>5</v>
      </c>
      <c r="K1517">
        <v>0</v>
      </c>
      <c r="L1517">
        <v>5</v>
      </c>
      <c r="M1517" t="s">
        <v>161</v>
      </c>
      <c r="N1517" t="s">
        <v>161</v>
      </c>
      <c r="O1517" t="s">
        <v>161</v>
      </c>
      <c r="P1517" t="s">
        <v>161</v>
      </c>
      <c r="Q1517" t="s">
        <v>161</v>
      </c>
      <c r="R1517" t="s">
        <v>161</v>
      </c>
      <c r="S1517">
        <v>18197.63</v>
      </c>
      <c r="T1517">
        <v>288.72000000000003</v>
      </c>
      <c r="U1517" t="s">
        <v>161</v>
      </c>
      <c r="V1517" t="s">
        <v>3233</v>
      </c>
      <c r="W1517" t="s">
        <v>3233</v>
      </c>
      <c r="X1517" t="s">
        <v>161</v>
      </c>
      <c r="Y1517" t="s">
        <v>161</v>
      </c>
      <c r="Z1517" t="s">
        <v>161</v>
      </c>
      <c r="AA1517" s="2" t="s">
        <v>161</v>
      </c>
      <c r="AB1517" s="2" t="s">
        <v>161</v>
      </c>
      <c r="AC1517" t="s">
        <v>161</v>
      </c>
      <c r="AD1517" t="s">
        <v>161</v>
      </c>
      <c r="AE1517" t="s">
        <v>161</v>
      </c>
      <c r="AF1517" t="s">
        <v>161</v>
      </c>
      <c r="AG1517" t="s">
        <v>161</v>
      </c>
      <c r="AH1517" t="s">
        <v>3233</v>
      </c>
      <c r="AI1517" t="s">
        <v>161</v>
      </c>
    </row>
    <row r="1518" spans="1:40" hidden="1">
      <c r="A1518" t="s">
        <v>166</v>
      </c>
      <c r="B1518" t="s">
        <v>167</v>
      </c>
      <c r="C1518" t="s">
        <v>2747</v>
      </c>
      <c r="D1518" t="s">
        <v>2748</v>
      </c>
      <c r="E1518" t="s">
        <v>2768</v>
      </c>
      <c r="F1518" t="s">
        <v>2715</v>
      </c>
      <c r="G1518" s="1">
        <v>43101</v>
      </c>
      <c r="H1518">
        <v>1.4</v>
      </c>
      <c r="I1518">
        <v>14</v>
      </c>
      <c r="J1518">
        <v>77</v>
      </c>
      <c r="K1518">
        <v>0</v>
      </c>
      <c r="L1518">
        <v>78</v>
      </c>
      <c r="M1518" t="s">
        <v>161</v>
      </c>
      <c r="N1518" t="s">
        <v>161</v>
      </c>
      <c r="O1518" t="s">
        <v>161</v>
      </c>
      <c r="P1518" t="s">
        <v>161</v>
      </c>
      <c r="Q1518" t="s">
        <v>161</v>
      </c>
      <c r="R1518" t="s">
        <v>161</v>
      </c>
      <c r="S1518">
        <v>18197.63</v>
      </c>
      <c r="T1518">
        <v>288.72000000000003</v>
      </c>
      <c r="U1518" t="s">
        <v>161</v>
      </c>
      <c r="V1518" s="2">
        <v>181818</v>
      </c>
      <c r="W1518" s="2">
        <v>490673</v>
      </c>
      <c r="X1518" t="s">
        <v>161</v>
      </c>
      <c r="Y1518" t="s">
        <v>161</v>
      </c>
      <c r="Z1518" t="s">
        <v>161</v>
      </c>
      <c r="AA1518" t="s">
        <v>161</v>
      </c>
      <c r="AB1518" t="s">
        <v>161</v>
      </c>
      <c r="AC1518" t="s">
        <v>161</v>
      </c>
      <c r="AD1518" t="s">
        <v>161</v>
      </c>
      <c r="AE1518" t="s">
        <v>161</v>
      </c>
      <c r="AF1518" t="s">
        <v>161</v>
      </c>
      <c r="AG1518" t="s">
        <v>161</v>
      </c>
      <c r="AH1518" t="s">
        <v>3233</v>
      </c>
      <c r="AI1518" t="s">
        <v>161</v>
      </c>
    </row>
    <row r="1519" spans="1:40" hidden="1">
      <c r="A1519" t="s">
        <v>166</v>
      </c>
      <c r="B1519" t="s">
        <v>167</v>
      </c>
      <c r="C1519" t="s">
        <v>2747</v>
      </c>
      <c r="D1519" t="s">
        <v>2748</v>
      </c>
      <c r="E1519" t="s">
        <v>2732</v>
      </c>
      <c r="F1519" t="s">
        <v>2715</v>
      </c>
      <c r="G1519" s="1">
        <v>43101</v>
      </c>
      <c r="H1519">
        <v>1</v>
      </c>
      <c r="I1519">
        <v>0</v>
      </c>
      <c r="J1519">
        <v>2</v>
      </c>
      <c r="K1519">
        <v>0</v>
      </c>
      <c r="L1519">
        <v>2</v>
      </c>
      <c r="M1519" t="s">
        <v>161</v>
      </c>
      <c r="N1519" t="s">
        <v>161</v>
      </c>
      <c r="O1519" t="s">
        <v>161</v>
      </c>
      <c r="P1519" t="s">
        <v>161</v>
      </c>
      <c r="Q1519" t="s">
        <v>161</v>
      </c>
      <c r="R1519" t="s">
        <v>161</v>
      </c>
      <c r="S1519">
        <v>18197.63</v>
      </c>
      <c r="T1519">
        <v>288.72000000000003</v>
      </c>
      <c r="U1519" t="s">
        <v>161</v>
      </c>
      <c r="V1519" t="s">
        <v>3233</v>
      </c>
      <c r="W1519" t="s">
        <v>3233</v>
      </c>
      <c r="X1519" t="s">
        <v>161</v>
      </c>
      <c r="Y1519" t="s">
        <v>161</v>
      </c>
      <c r="Z1519" t="s">
        <v>161</v>
      </c>
      <c r="AA1519" s="2" t="s">
        <v>161</v>
      </c>
      <c r="AB1519" s="2" t="s">
        <v>161</v>
      </c>
      <c r="AC1519" t="s">
        <v>161</v>
      </c>
      <c r="AD1519" t="s">
        <v>161</v>
      </c>
      <c r="AE1519" t="s">
        <v>161</v>
      </c>
      <c r="AF1519" t="s">
        <v>161</v>
      </c>
      <c r="AG1519" t="s">
        <v>161</v>
      </c>
      <c r="AH1519" t="s">
        <v>3233</v>
      </c>
      <c r="AI1519" s="2" t="s">
        <v>161</v>
      </c>
      <c r="AJ1519" s="2"/>
    </row>
    <row r="1520" spans="1:40" hidden="1">
      <c r="A1520" t="s">
        <v>166</v>
      </c>
      <c r="B1520" t="s">
        <v>167</v>
      </c>
      <c r="C1520" t="s">
        <v>2721</v>
      </c>
      <c r="D1520" t="s">
        <v>2721</v>
      </c>
      <c r="E1520" t="s">
        <v>2750</v>
      </c>
      <c r="F1520" t="s">
        <v>2711</v>
      </c>
      <c r="G1520" s="1">
        <v>43101</v>
      </c>
      <c r="H1520">
        <v>2.5</v>
      </c>
      <c r="I1520">
        <v>39</v>
      </c>
      <c r="J1520">
        <v>156</v>
      </c>
      <c r="K1520">
        <v>0</v>
      </c>
      <c r="L1520">
        <v>165</v>
      </c>
      <c r="M1520" t="s">
        <v>161</v>
      </c>
      <c r="N1520" t="s">
        <v>161</v>
      </c>
      <c r="O1520" t="s">
        <v>161</v>
      </c>
      <c r="P1520" t="s">
        <v>161</v>
      </c>
      <c r="Q1520" t="s">
        <v>161</v>
      </c>
      <c r="R1520" t="s">
        <v>161</v>
      </c>
      <c r="S1520">
        <v>18197.63</v>
      </c>
      <c r="T1520">
        <v>8031.17</v>
      </c>
      <c r="U1520" t="s">
        <v>161</v>
      </c>
      <c r="V1520" s="2">
        <v>250000</v>
      </c>
      <c r="W1520" s="2">
        <v>5720750</v>
      </c>
      <c r="X1520" t="s">
        <v>161</v>
      </c>
      <c r="Y1520" t="s">
        <v>161</v>
      </c>
      <c r="Z1520" t="s">
        <v>161</v>
      </c>
      <c r="AA1520" t="s">
        <v>161</v>
      </c>
      <c r="AB1520" t="s">
        <v>161</v>
      </c>
      <c r="AC1520" t="s">
        <v>161</v>
      </c>
      <c r="AD1520" t="s">
        <v>161</v>
      </c>
      <c r="AE1520" t="s">
        <v>161</v>
      </c>
      <c r="AF1520" t="s">
        <v>161</v>
      </c>
      <c r="AG1520" t="s">
        <v>161</v>
      </c>
      <c r="AH1520" t="s">
        <v>3233</v>
      </c>
      <c r="AI1520" t="s">
        <v>161</v>
      </c>
    </row>
    <row r="1521" spans="1:42" hidden="1">
      <c r="A1521" t="s">
        <v>166</v>
      </c>
      <c r="B1521" t="s">
        <v>167</v>
      </c>
      <c r="C1521" t="s">
        <v>2721</v>
      </c>
      <c r="D1521" t="s">
        <v>2721</v>
      </c>
      <c r="E1521" t="s">
        <v>2751</v>
      </c>
      <c r="F1521" t="s">
        <v>2711</v>
      </c>
      <c r="G1521" s="1">
        <v>43101</v>
      </c>
      <c r="H1521">
        <v>1.5</v>
      </c>
      <c r="I1521">
        <v>9</v>
      </c>
      <c r="J1521">
        <v>209</v>
      </c>
      <c r="K1521">
        <v>0</v>
      </c>
      <c r="L1521">
        <v>212</v>
      </c>
      <c r="M1521" t="s">
        <v>161</v>
      </c>
      <c r="N1521" t="s">
        <v>161</v>
      </c>
      <c r="O1521" t="s">
        <v>161</v>
      </c>
      <c r="P1521" t="s">
        <v>161</v>
      </c>
      <c r="Q1521" t="s">
        <v>161</v>
      </c>
      <c r="R1521" t="s">
        <v>161</v>
      </c>
      <c r="S1521">
        <v>18197.63</v>
      </c>
      <c r="T1521">
        <v>8031.17</v>
      </c>
      <c r="U1521" t="s">
        <v>161</v>
      </c>
      <c r="V1521" s="2">
        <v>43062</v>
      </c>
      <c r="W1521" s="2">
        <v>1486766</v>
      </c>
      <c r="X1521" t="s">
        <v>161</v>
      </c>
      <c r="Y1521" t="s">
        <v>161</v>
      </c>
      <c r="Z1521" t="s">
        <v>161</v>
      </c>
      <c r="AA1521" t="s">
        <v>161</v>
      </c>
      <c r="AB1521" t="s">
        <v>161</v>
      </c>
      <c r="AC1521" t="s">
        <v>161</v>
      </c>
      <c r="AD1521" t="s">
        <v>161</v>
      </c>
      <c r="AE1521" t="s">
        <v>161</v>
      </c>
      <c r="AF1521" t="s">
        <v>161</v>
      </c>
      <c r="AG1521" t="s">
        <v>161</v>
      </c>
      <c r="AH1521" t="s">
        <v>3233</v>
      </c>
      <c r="AI1521" t="s">
        <v>161</v>
      </c>
    </row>
    <row r="1522" spans="1:42" hidden="1">
      <c r="A1522" t="s">
        <v>166</v>
      </c>
      <c r="B1522" t="s">
        <v>167</v>
      </c>
      <c r="C1522" t="s">
        <v>2721</v>
      </c>
      <c r="D1522" t="s">
        <v>2721</v>
      </c>
      <c r="E1522" t="s">
        <v>2768</v>
      </c>
      <c r="F1522" t="s">
        <v>2711</v>
      </c>
      <c r="G1522" s="1">
        <v>43101</v>
      </c>
      <c r="H1522">
        <v>0.6</v>
      </c>
      <c r="I1522">
        <v>0</v>
      </c>
      <c r="J1522">
        <v>12</v>
      </c>
      <c r="K1522">
        <v>0</v>
      </c>
      <c r="L1522">
        <v>167</v>
      </c>
      <c r="M1522" t="s">
        <v>161</v>
      </c>
      <c r="N1522" t="s">
        <v>161</v>
      </c>
      <c r="O1522" t="s">
        <v>161</v>
      </c>
      <c r="P1522" t="s">
        <v>161</v>
      </c>
      <c r="Q1522" t="s">
        <v>161</v>
      </c>
      <c r="R1522" t="s">
        <v>161</v>
      </c>
      <c r="S1522">
        <v>18197.63</v>
      </c>
      <c r="T1522">
        <v>8031.17</v>
      </c>
      <c r="U1522" t="s">
        <v>161</v>
      </c>
      <c r="V1522" t="s">
        <v>3233</v>
      </c>
      <c r="W1522" t="s">
        <v>3233</v>
      </c>
      <c r="X1522" t="s">
        <v>161</v>
      </c>
      <c r="Y1522" t="s">
        <v>161</v>
      </c>
      <c r="Z1522" t="s">
        <v>161</v>
      </c>
      <c r="AA1522" t="s">
        <v>161</v>
      </c>
      <c r="AB1522" t="s">
        <v>161</v>
      </c>
      <c r="AC1522" t="s">
        <v>161</v>
      </c>
      <c r="AD1522" s="2" t="s">
        <v>161</v>
      </c>
      <c r="AE1522" t="s">
        <v>161</v>
      </c>
      <c r="AF1522" t="s">
        <v>161</v>
      </c>
      <c r="AG1522" t="s">
        <v>161</v>
      </c>
      <c r="AH1522" s="2" t="s">
        <v>3233</v>
      </c>
      <c r="AI1522" t="s">
        <v>161</v>
      </c>
      <c r="AL1522" s="2"/>
      <c r="AP1522" s="2"/>
    </row>
    <row r="1523" spans="1:42" hidden="1">
      <c r="A1523" t="s">
        <v>166</v>
      </c>
      <c r="B1523" t="s">
        <v>167</v>
      </c>
      <c r="C1523" t="s">
        <v>2721</v>
      </c>
      <c r="D1523" t="s">
        <v>2721</v>
      </c>
      <c r="E1523" t="s">
        <v>2781</v>
      </c>
      <c r="F1523" t="s">
        <v>2711</v>
      </c>
      <c r="G1523" s="1">
        <v>43101</v>
      </c>
      <c r="H1523">
        <v>1.9</v>
      </c>
      <c r="I1523" t="s">
        <v>161</v>
      </c>
      <c r="J1523" t="s">
        <v>161</v>
      </c>
      <c r="K1523" t="s">
        <v>161</v>
      </c>
      <c r="L1523" t="s">
        <v>161</v>
      </c>
      <c r="M1523" t="s">
        <v>161</v>
      </c>
      <c r="N1523" t="s">
        <v>161</v>
      </c>
      <c r="O1523" t="s">
        <v>161</v>
      </c>
      <c r="P1523" t="s">
        <v>161</v>
      </c>
      <c r="Q1523">
        <v>8065.29</v>
      </c>
      <c r="R1523" t="s">
        <v>161</v>
      </c>
      <c r="S1523">
        <v>18197.63</v>
      </c>
      <c r="T1523">
        <v>8031.17</v>
      </c>
      <c r="U1523" t="s">
        <v>161</v>
      </c>
      <c r="V1523" t="s">
        <v>161</v>
      </c>
      <c r="W1523" t="s">
        <v>161</v>
      </c>
      <c r="X1523">
        <v>8.9743999999999993</v>
      </c>
      <c r="Y1523" s="2">
        <v>68101</v>
      </c>
      <c r="Z1523" t="s">
        <v>161</v>
      </c>
      <c r="AA1523" t="s">
        <v>161</v>
      </c>
      <c r="AB1523" t="s">
        <v>161</v>
      </c>
      <c r="AC1523" t="s">
        <v>161</v>
      </c>
      <c r="AD1523" s="2" t="s">
        <v>161</v>
      </c>
      <c r="AE1523" t="s">
        <v>161</v>
      </c>
      <c r="AF1523" t="s">
        <v>161</v>
      </c>
      <c r="AG1523" t="s">
        <v>161</v>
      </c>
      <c r="AH1523" t="s">
        <v>161</v>
      </c>
      <c r="AI1523" s="2">
        <v>28393</v>
      </c>
      <c r="AP1523" s="2"/>
    </row>
    <row r="1524" spans="1:42" hidden="1">
      <c r="A1524" t="s">
        <v>166</v>
      </c>
      <c r="B1524" t="s">
        <v>167</v>
      </c>
      <c r="C1524" t="s">
        <v>2721</v>
      </c>
      <c r="D1524" t="s">
        <v>2721</v>
      </c>
      <c r="E1524" t="s">
        <v>161</v>
      </c>
      <c r="F1524" t="s">
        <v>2711</v>
      </c>
      <c r="G1524" s="1">
        <v>43101</v>
      </c>
      <c r="H1524" t="s">
        <v>161</v>
      </c>
      <c r="I1524" t="s">
        <v>161</v>
      </c>
      <c r="J1524" t="s">
        <v>161</v>
      </c>
      <c r="K1524" t="s">
        <v>161</v>
      </c>
      <c r="L1524" t="s">
        <v>161</v>
      </c>
      <c r="M1524" t="s">
        <v>161</v>
      </c>
      <c r="N1524" t="s">
        <v>161</v>
      </c>
      <c r="O1524" t="s">
        <v>161</v>
      </c>
      <c r="P1524" t="s">
        <v>161</v>
      </c>
      <c r="Q1524">
        <v>8065.29</v>
      </c>
      <c r="R1524" t="s">
        <v>161</v>
      </c>
      <c r="S1524">
        <v>18197.63</v>
      </c>
      <c r="T1524">
        <v>8031.17</v>
      </c>
      <c r="U1524" s="2">
        <v>15262</v>
      </c>
      <c r="V1524" t="s">
        <v>161</v>
      </c>
      <c r="W1524" t="s">
        <v>161</v>
      </c>
      <c r="X1524" t="s">
        <v>161</v>
      </c>
      <c r="Y1524" t="s">
        <v>161</v>
      </c>
      <c r="Z1524" t="s">
        <v>161</v>
      </c>
      <c r="AA1524" t="s">
        <v>161</v>
      </c>
      <c r="AB1524" t="s">
        <v>161</v>
      </c>
      <c r="AC1524" t="s">
        <v>161</v>
      </c>
      <c r="AD1524" s="2" t="s">
        <v>161</v>
      </c>
      <c r="AE1524" t="s">
        <v>161</v>
      </c>
      <c r="AF1524" t="s">
        <v>161</v>
      </c>
      <c r="AG1524" t="s">
        <v>161</v>
      </c>
      <c r="AH1524" t="s">
        <v>161</v>
      </c>
      <c r="AI1524" t="s">
        <v>161</v>
      </c>
      <c r="AP1524" s="2"/>
    </row>
    <row r="1525" spans="1:42" hidden="1">
      <c r="A1525" t="s">
        <v>166</v>
      </c>
      <c r="B1525" t="s">
        <v>167</v>
      </c>
      <c r="C1525" t="s">
        <v>2721</v>
      </c>
      <c r="D1525" t="s">
        <v>2721</v>
      </c>
      <c r="E1525" t="s">
        <v>2732</v>
      </c>
      <c r="F1525" t="s">
        <v>2711</v>
      </c>
      <c r="G1525" s="1">
        <v>43101</v>
      </c>
      <c r="H1525">
        <v>0.5</v>
      </c>
      <c r="I1525">
        <v>0</v>
      </c>
      <c r="J1525">
        <v>4</v>
      </c>
      <c r="K1525">
        <v>0</v>
      </c>
      <c r="L1525">
        <v>4</v>
      </c>
      <c r="M1525" t="s">
        <v>161</v>
      </c>
      <c r="N1525" t="s">
        <v>161</v>
      </c>
      <c r="O1525" t="s">
        <v>161</v>
      </c>
      <c r="P1525" t="s">
        <v>161</v>
      </c>
      <c r="Q1525" t="s">
        <v>161</v>
      </c>
      <c r="R1525" t="s">
        <v>161</v>
      </c>
      <c r="S1525">
        <v>18197.63</v>
      </c>
      <c r="T1525">
        <v>8031.17</v>
      </c>
      <c r="U1525" t="s">
        <v>161</v>
      </c>
      <c r="V1525" t="s">
        <v>3233</v>
      </c>
      <c r="W1525" t="s">
        <v>3233</v>
      </c>
      <c r="X1525" t="s">
        <v>161</v>
      </c>
      <c r="Y1525" t="s">
        <v>161</v>
      </c>
      <c r="Z1525" t="s">
        <v>161</v>
      </c>
      <c r="AA1525" t="s">
        <v>161</v>
      </c>
      <c r="AB1525" t="s">
        <v>161</v>
      </c>
      <c r="AC1525" t="s">
        <v>161</v>
      </c>
      <c r="AD1525" s="2" t="s">
        <v>161</v>
      </c>
      <c r="AE1525" t="s">
        <v>161</v>
      </c>
      <c r="AF1525" t="s">
        <v>161</v>
      </c>
      <c r="AG1525" t="s">
        <v>161</v>
      </c>
      <c r="AH1525" t="s">
        <v>3233</v>
      </c>
      <c r="AI1525" t="s">
        <v>161</v>
      </c>
      <c r="AP1525" s="2"/>
    </row>
    <row r="1526" spans="1:42" hidden="1">
      <c r="A1526" t="s">
        <v>166</v>
      </c>
      <c r="B1526" t="s">
        <v>167</v>
      </c>
      <c r="C1526" t="s">
        <v>2737</v>
      </c>
      <c r="D1526" t="s">
        <v>2738</v>
      </c>
      <c r="E1526" t="s">
        <v>2751</v>
      </c>
      <c r="F1526" t="s">
        <v>2711</v>
      </c>
      <c r="G1526" s="1">
        <v>43101</v>
      </c>
      <c r="H1526">
        <v>1.4</v>
      </c>
      <c r="I1526">
        <v>10</v>
      </c>
      <c r="J1526">
        <v>116</v>
      </c>
      <c r="K1526">
        <v>0</v>
      </c>
      <c r="L1526">
        <v>124</v>
      </c>
      <c r="M1526" t="s">
        <v>161</v>
      </c>
      <c r="N1526" t="s">
        <v>161</v>
      </c>
      <c r="O1526" t="s">
        <v>161</v>
      </c>
      <c r="P1526" t="s">
        <v>161</v>
      </c>
      <c r="Q1526" t="s">
        <v>161</v>
      </c>
      <c r="R1526" t="s">
        <v>161</v>
      </c>
      <c r="S1526">
        <v>18197.63</v>
      </c>
      <c r="T1526">
        <v>3955</v>
      </c>
      <c r="U1526" t="s">
        <v>161</v>
      </c>
      <c r="V1526" s="2">
        <v>86207</v>
      </c>
      <c r="W1526" s="2">
        <v>282767</v>
      </c>
      <c r="X1526" t="s">
        <v>161</v>
      </c>
      <c r="Y1526" t="s">
        <v>161</v>
      </c>
      <c r="Z1526" t="s">
        <v>161</v>
      </c>
      <c r="AA1526" t="s">
        <v>161</v>
      </c>
      <c r="AB1526" t="s">
        <v>161</v>
      </c>
      <c r="AC1526" t="s">
        <v>161</v>
      </c>
      <c r="AD1526" s="2" t="s">
        <v>161</v>
      </c>
      <c r="AE1526" t="s">
        <v>161</v>
      </c>
      <c r="AF1526" t="s">
        <v>161</v>
      </c>
      <c r="AG1526" t="s">
        <v>161</v>
      </c>
      <c r="AH1526" t="s">
        <v>3233</v>
      </c>
      <c r="AI1526" t="s">
        <v>161</v>
      </c>
      <c r="AP1526" s="2"/>
    </row>
    <row r="1527" spans="1:42" hidden="1">
      <c r="A1527" t="s">
        <v>166</v>
      </c>
      <c r="B1527" t="s">
        <v>167</v>
      </c>
      <c r="C1527" t="s">
        <v>2737</v>
      </c>
      <c r="D1527" t="s">
        <v>2738</v>
      </c>
      <c r="E1527" t="s">
        <v>2764</v>
      </c>
      <c r="F1527" t="s">
        <v>2711</v>
      </c>
      <c r="G1527" s="1">
        <v>43101</v>
      </c>
      <c r="H1527">
        <v>0.5</v>
      </c>
      <c r="I1527">
        <v>0</v>
      </c>
      <c r="J1527">
        <v>40</v>
      </c>
      <c r="K1527">
        <v>2</v>
      </c>
      <c r="L1527">
        <v>41</v>
      </c>
      <c r="M1527" t="s">
        <v>161</v>
      </c>
      <c r="N1527" t="s">
        <v>161</v>
      </c>
      <c r="O1527" t="s">
        <v>161</v>
      </c>
      <c r="P1527" t="s">
        <v>161</v>
      </c>
      <c r="Q1527" t="s">
        <v>161</v>
      </c>
      <c r="R1527" t="s">
        <v>161</v>
      </c>
      <c r="S1527">
        <v>18197.63</v>
      </c>
      <c r="T1527">
        <v>3955</v>
      </c>
      <c r="U1527" t="s">
        <v>161</v>
      </c>
      <c r="V1527" t="s">
        <v>3233</v>
      </c>
      <c r="W1527" t="s">
        <v>3233</v>
      </c>
      <c r="X1527" t="s">
        <v>161</v>
      </c>
      <c r="Y1527" t="s">
        <v>161</v>
      </c>
      <c r="Z1527" t="s">
        <v>161</v>
      </c>
      <c r="AA1527" s="2" t="s">
        <v>161</v>
      </c>
      <c r="AB1527" s="2" t="s">
        <v>161</v>
      </c>
      <c r="AC1527" t="s">
        <v>161</v>
      </c>
      <c r="AD1527" t="s">
        <v>161</v>
      </c>
      <c r="AE1527" t="s">
        <v>161</v>
      </c>
      <c r="AF1527" t="s">
        <v>161</v>
      </c>
      <c r="AG1527" t="s">
        <v>161</v>
      </c>
      <c r="AH1527" s="2">
        <v>48780</v>
      </c>
      <c r="AI1527" t="s">
        <v>161</v>
      </c>
      <c r="AM1527" s="2"/>
      <c r="AN1527" s="2"/>
    </row>
    <row r="1528" spans="1:42" hidden="1">
      <c r="A1528" t="s">
        <v>166</v>
      </c>
      <c r="B1528" t="s">
        <v>167</v>
      </c>
      <c r="C1528" t="s">
        <v>2737</v>
      </c>
      <c r="D1528" t="s">
        <v>2738</v>
      </c>
      <c r="E1528" t="s">
        <v>2732</v>
      </c>
      <c r="F1528" t="s">
        <v>2711</v>
      </c>
      <c r="G1528" s="1">
        <v>43101</v>
      </c>
      <c r="H1528">
        <v>3.1</v>
      </c>
      <c r="I1528">
        <v>18</v>
      </c>
      <c r="J1528">
        <v>60</v>
      </c>
      <c r="K1528">
        <v>24</v>
      </c>
      <c r="L1528">
        <v>68</v>
      </c>
      <c r="M1528" t="s">
        <v>161</v>
      </c>
      <c r="N1528" t="s">
        <v>161</v>
      </c>
      <c r="O1528" t="s">
        <v>161</v>
      </c>
      <c r="P1528" t="s">
        <v>161</v>
      </c>
      <c r="Q1528" t="s">
        <v>161</v>
      </c>
      <c r="R1528" t="s">
        <v>161</v>
      </c>
      <c r="S1528">
        <v>18197.63</v>
      </c>
      <c r="T1528">
        <v>3955</v>
      </c>
      <c r="U1528" t="s">
        <v>161</v>
      </c>
      <c r="V1528" s="2">
        <v>300000</v>
      </c>
      <c r="W1528" s="2">
        <v>1048320</v>
      </c>
      <c r="X1528" t="s">
        <v>161</v>
      </c>
      <c r="Y1528" t="s">
        <v>161</v>
      </c>
      <c r="Z1528" t="s">
        <v>161</v>
      </c>
      <c r="AA1528" t="s">
        <v>161</v>
      </c>
      <c r="AB1528" t="s">
        <v>161</v>
      </c>
      <c r="AC1528" t="s">
        <v>161</v>
      </c>
      <c r="AD1528" t="s">
        <v>161</v>
      </c>
      <c r="AE1528" t="s">
        <v>161</v>
      </c>
      <c r="AF1528" t="s">
        <v>161</v>
      </c>
      <c r="AG1528" t="s">
        <v>161</v>
      </c>
      <c r="AH1528" s="2">
        <v>352941</v>
      </c>
      <c r="AI1528" t="s">
        <v>161</v>
      </c>
      <c r="AM1528" s="2"/>
    </row>
    <row r="1529" spans="1:42" hidden="1">
      <c r="A1529" t="s">
        <v>166</v>
      </c>
      <c r="B1529" t="s">
        <v>167</v>
      </c>
      <c r="C1529" t="s">
        <v>2737</v>
      </c>
      <c r="D1529" t="s">
        <v>2738</v>
      </c>
      <c r="E1529" t="s">
        <v>2768</v>
      </c>
      <c r="F1529" t="s">
        <v>2711</v>
      </c>
      <c r="G1529" s="1">
        <v>43101</v>
      </c>
      <c r="H1529">
        <v>0.8</v>
      </c>
      <c r="I1529">
        <v>5</v>
      </c>
      <c r="J1529">
        <v>310</v>
      </c>
      <c r="K1529">
        <v>0</v>
      </c>
      <c r="L1529">
        <v>339</v>
      </c>
      <c r="M1529" t="s">
        <v>161</v>
      </c>
      <c r="N1529" t="s">
        <v>161</v>
      </c>
      <c r="O1529" t="s">
        <v>161</v>
      </c>
      <c r="P1529" t="s">
        <v>161</v>
      </c>
      <c r="Q1529" t="s">
        <v>161</v>
      </c>
      <c r="R1529" t="s">
        <v>161</v>
      </c>
      <c r="S1529">
        <v>18197.63</v>
      </c>
      <c r="T1529">
        <v>3955</v>
      </c>
      <c r="U1529" t="s">
        <v>161</v>
      </c>
      <c r="V1529" s="2">
        <v>16129</v>
      </c>
      <c r="W1529" s="2">
        <v>491521</v>
      </c>
      <c r="X1529" t="s">
        <v>161</v>
      </c>
      <c r="Y1529" t="s">
        <v>161</v>
      </c>
      <c r="Z1529" t="s">
        <v>161</v>
      </c>
      <c r="AA1529" t="s">
        <v>161</v>
      </c>
      <c r="AB1529" t="s">
        <v>161</v>
      </c>
      <c r="AC1529" t="s">
        <v>161</v>
      </c>
      <c r="AD1529" t="s">
        <v>161</v>
      </c>
      <c r="AE1529" t="s">
        <v>161</v>
      </c>
      <c r="AF1529" t="s">
        <v>161</v>
      </c>
      <c r="AG1529" t="s">
        <v>161</v>
      </c>
      <c r="AH1529" t="s">
        <v>3233</v>
      </c>
      <c r="AI1529" t="s">
        <v>161</v>
      </c>
    </row>
    <row r="1530" spans="1:42" hidden="1">
      <c r="A1530" t="s">
        <v>166</v>
      </c>
      <c r="B1530" t="s">
        <v>167</v>
      </c>
      <c r="C1530" t="s">
        <v>2737</v>
      </c>
      <c r="D1530" t="s">
        <v>2738</v>
      </c>
      <c r="E1530" t="s">
        <v>2709</v>
      </c>
      <c r="F1530" t="s">
        <v>2711</v>
      </c>
      <c r="G1530" s="1">
        <v>43101</v>
      </c>
      <c r="H1530">
        <v>1</v>
      </c>
      <c r="I1530">
        <v>0</v>
      </c>
      <c r="J1530">
        <v>52</v>
      </c>
      <c r="K1530">
        <v>0</v>
      </c>
      <c r="L1530">
        <v>52</v>
      </c>
      <c r="M1530" t="s">
        <v>161</v>
      </c>
      <c r="N1530" t="s">
        <v>161</v>
      </c>
      <c r="O1530" t="s">
        <v>161</v>
      </c>
      <c r="P1530" t="s">
        <v>161</v>
      </c>
      <c r="Q1530" t="s">
        <v>161</v>
      </c>
      <c r="R1530" t="s">
        <v>161</v>
      </c>
      <c r="S1530">
        <v>18197.63</v>
      </c>
      <c r="T1530">
        <v>3955</v>
      </c>
      <c r="U1530" t="s">
        <v>161</v>
      </c>
      <c r="V1530" t="s">
        <v>3233</v>
      </c>
      <c r="W1530" t="s">
        <v>3233</v>
      </c>
      <c r="X1530" t="s">
        <v>161</v>
      </c>
      <c r="Y1530" t="s">
        <v>161</v>
      </c>
      <c r="Z1530" t="s">
        <v>161</v>
      </c>
      <c r="AA1530" s="2" t="s">
        <v>161</v>
      </c>
      <c r="AB1530" s="2" t="s">
        <v>161</v>
      </c>
      <c r="AC1530" t="s">
        <v>161</v>
      </c>
      <c r="AD1530" t="s">
        <v>161</v>
      </c>
      <c r="AE1530" t="s">
        <v>161</v>
      </c>
      <c r="AF1530" t="s">
        <v>161</v>
      </c>
      <c r="AG1530" t="s">
        <v>161</v>
      </c>
      <c r="AH1530" t="s">
        <v>3233</v>
      </c>
      <c r="AI1530" t="s">
        <v>161</v>
      </c>
      <c r="AM1530" s="2"/>
      <c r="AN1530" s="2"/>
    </row>
    <row r="1531" spans="1:42" hidden="1">
      <c r="A1531" t="s">
        <v>166</v>
      </c>
      <c r="B1531" t="s">
        <v>167</v>
      </c>
      <c r="C1531" t="s">
        <v>2737</v>
      </c>
      <c r="D1531" t="s">
        <v>2738</v>
      </c>
      <c r="E1531" t="s">
        <v>2781</v>
      </c>
      <c r="F1531" t="s">
        <v>2711</v>
      </c>
      <c r="G1531" s="1">
        <v>43101</v>
      </c>
      <c r="H1531">
        <v>1.1000000000000001</v>
      </c>
      <c r="I1531" t="s">
        <v>161</v>
      </c>
      <c r="J1531" t="s">
        <v>161</v>
      </c>
      <c r="K1531" t="s">
        <v>161</v>
      </c>
      <c r="L1531" t="s">
        <v>161</v>
      </c>
      <c r="M1531" t="s">
        <v>161</v>
      </c>
      <c r="N1531" t="s">
        <v>161</v>
      </c>
      <c r="O1531" t="s">
        <v>161</v>
      </c>
      <c r="P1531" t="s">
        <v>161</v>
      </c>
      <c r="Q1531">
        <v>4196.13</v>
      </c>
      <c r="R1531" t="s">
        <v>161</v>
      </c>
      <c r="S1531">
        <v>18197.63</v>
      </c>
      <c r="T1531">
        <v>3955</v>
      </c>
      <c r="U1531" t="s">
        <v>161</v>
      </c>
      <c r="V1531" t="s">
        <v>161</v>
      </c>
      <c r="W1531" t="s">
        <v>161</v>
      </c>
      <c r="X1531">
        <v>4.6083999999999996</v>
      </c>
      <c r="Y1531" s="2">
        <v>68101</v>
      </c>
      <c r="Z1531" t="s">
        <v>161</v>
      </c>
      <c r="AA1531" t="s">
        <v>161</v>
      </c>
      <c r="AB1531" t="s">
        <v>161</v>
      </c>
      <c r="AC1531" t="s">
        <v>161</v>
      </c>
      <c r="AD1531" t="s">
        <v>161</v>
      </c>
      <c r="AE1531" t="s">
        <v>161</v>
      </c>
      <c r="AF1531" t="s">
        <v>161</v>
      </c>
      <c r="AG1531" t="s">
        <v>161</v>
      </c>
      <c r="AH1531" t="s">
        <v>161</v>
      </c>
      <c r="AI1531" s="2">
        <v>28393</v>
      </c>
    </row>
    <row r="1532" spans="1:42" hidden="1">
      <c r="A1532" t="s">
        <v>166</v>
      </c>
      <c r="B1532" t="s">
        <v>167</v>
      </c>
      <c r="C1532" t="s">
        <v>2737</v>
      </c>
      <c r="D1532" t="s">
        <v>2738</v>
      </c>
      <c r="E1532" t="s">
        <v>161</v>
      </c>
      <c r="F1532" t="s">
        <v>2711</v>
      </c>
      <c r="G1532" s="1">
        <v>43101</v>
      </c>
      <c r="H1532" t="s">
        <v>161</v>
      </c>
      <c r="I1532" t="s">
        <v>161</v>
      </c>
      <c r="J1532" t="s">
        <v>161</v>
      </c>
      <c r="K1532" t="s">
        <v>161</v>
      </c>
      <c r="L1532" t="s">
        <v>161</v>
      </c>
      <c r="M1532" t="s">
        <v>161</v>
      </c>
      <c r="N1532" t="s">
        <v>161</v>
      </c>
      <c r="O1532" t="s">
        <v>161</v>
      </c>
      <c r="P1532" t="s">
        <v>161</v>
      </c>
      <c r="Q1532">
        <v>4196.13</v>
      </c>
      <c r="R1532" t="s">
        <v>161</v>
      </c>
      <c r="S1532">
        <v>18197.63</v>
      </c>
      <c r="T1532">
        <v>3955</v>
      </c>
      <c r="U1532" s="2">
        <v>10517</v>
      </c>
      <c r="V1532" t="s">
        <v>161</v>
      </c>
      <c r="W1532" t="s">
        <v>161</v>
      </c>
      <c r="X1532" t="s">
        <v>161</v>
      </c>
      <c r="Y1532" t="s">
        <v>161</v>
      </c>
      <c r="Z1532" t="s">
        <v>161</v>
      </c>
      <c r="AA1532" t="s">
        <v>161</v>
      </c>
      <c r="AB1532" t="s">
        <v>161</v>
      </c>
      <c r="AC1532" t="s">
        <v>161</v>
      </c>
      <c r="AD1532" t="s">
        <v>161</v>
      </c>
      <c r="AE1532" t="s">
        <v>161</v>
      </c>
      <c r="AF1532" t="s">
        <v>161</v>
      </c>
      <c r="AG1532" t="s">
        <v>161</v>
      </c>
      <c r="AH1532" t="s">
        <v>161</v>
      </c>
      <c r="AI1532" t="s">
        <v>161</v>
      </c>
      <c r="AM1532" s="2"/>
      <c r="AN1532" s="2"/>
    </row>
    <row r="1533" spans="1:42" hidden="1">
      <c r="A1533" t="s">
        <v>166</v>
      </c>
      <c r="B1533" t="s">
        <v>167</v>
      </c>
      <c r="C1533" t="s">
        <v>2694</v>
      </c>
      <c r="D1533" t="s">
        <v>2708</v>
      </c>
      <c r="E1533" t="s">
        <v>2732</v>
      </c>
      <c r="F1533" t="s">
        <v>2708</v>
      </c>
      <c r="G1533" s="1">
        <v>44197</v>
      </c>
      <c r="H1533">
        <v>2.3802816901408499</v>
      </c>
      <c r="I1533" t="s">
        <v>161</v>
      </c>
      <c r="J1533" t="s">
        <v>161</v>
      </c>
      <c r="K1533" t="s">
        <v>161</v>
      </c>
      <c r="L1533" t="s">
        <v>161</v>
      </c>
      <c r="M1533" t="s">
        <v>161</v>
      </c>
      <c r="N1533" t="s">
        <v>161</v>
      </c>
      <c r="O1533" t="s">
        <v>161</v>
      </c>
      <c r="P1533" t="s">
        <v>161</v>
      </c>
      <c r="Q1533" t="s">
        <v>161</v>
      </c>
      <c r="R1533" t="s">
        <v>161</v>
      </c>
      <c r="S1533">
        <v>21872.6</v>
      </c>
      <c r="T1533" t="s">
        <v>161</v>
      </c>
      <c r="U1533" t="s">
        <v>161</v>
      </c>
      <c r="V1533" t="s">
        <v>161</v>
      </c>
      <c r="W1533" t="s">
        <v>161</v>
      </c>
      <c r="X1533" t="s">
        <v>161</v>
      </c>
      <c r="Y1533" t="s">
        <v>161</v>
      </c>
      <c r="Z1533" t="s">
        <v>161</v>
      </c>
      <c r="AA1533" s="2" t="s">
        <v>161</v>
      </c>
      <c r="AB1533" s="2" t="s">
        <v>161</v>
      </c>
      <c r="AC1533" t="s">
        <v>161</v>
      </c>
      <c r="AD1533" t="s">
        <v>161</v>
      </c>
      <c r="AE1533" s="2" t="s">
        <v>161</v>
      </c>
      <c r="AF1533" s="2" t="s">
        <v>161</v>
      </c>
      <c r="AG1533" t="s">
        <v>161</v>
      </c>
      <c r="AH1533" t="s">
        <v>161</v>
      </c>
      <c r="AI1533" s="2" t="s">
        <v>161</v>
      </c>
      <c r="AJ1533" s="2"/>
      <c r="AM1533" s="2"/>
      <c r="AN1533" s="2"/>
    </row>
    <row r="1534" spans="1:42" hidden="1">
      <c r="A1534" t="s">
        <v>166</v>
      </c>
      <c r="B1534" t="s">
        <v>167</v>
      </c>
      <c r="C1534" t="s">
        <v>2694</v>
      </c>
      <c r="D1534" t="s">
        <v>2708</v>
      </c>
      <c r="E1534" t="s">
        <v>2768</v>
      </c>
      <c r="F1534" t="s">
        <v>2708</v>
      </c>
      <c r="G1534" s="1">
        <v>44197</v>
      </c>
      <c r="H1534">
        <v>1.0845445736434101</v>
      </c>
      <c r="I1534" t="s">
        <v>161</v>
      </c>
      <c r="J1534" t="s">
        <v>161</v>
      </c>
      <c r="K1534" t="s">
        <v>161</v>
      </c>
      <c r="L1534" t="s">
        <v>161</v>
      </c>
      <c r="M1534" t="s">
        <v>161</v>
      </c>
      <c r="N1534" t="s">
        <v>161</v>
      </c>
      <c r="O1534" t="s">
        <v>161</v>
      </c>
      <c r="P1534" t="s">
        <v>161</v>
      </c>
      <c r="Q1534" t="s">
        <v>161</v>
      </c>
      <c r="R1534" t="s">
        <v>161</v>
      </c>
      <c r="S1534">
        <v>21872.6</v>
      </c>
      <c r="T1534" t="s">
        <v>161</v>
      </c>
      <c r="U1534" t="s">
        <v>161</v>
      </c>
      <c r="V1534" t="s">
        <v>161</v>
      </c>
      <c r="W1534" t="s">
        <v>161</v>
      </c>
      <c r="X1534" t="s">
        <v>161</v>
      </c>
      <c r="Y1534" t="s">
        <v>161</v>
      </c>
      <c r="Z1534" t="s">
        <v>161</v>
      </c>
      <c r="AA1534" t="s">
        <v>161</v>
      </c>
      <c r="AB1534" t="s">
        <v>161</v>
      </c>
      <c r="AC1534" t="s">
        <v>161</v>
      </c>
      <c r="AD1534" t="s">
        <v>161</v>
      </c>
      <c r="AE1534" t="s">
        <v>161</v>
      </c>
      <c r="AF1534" t="s">
        <v>161</v>
      </c>
      <c r="AG1534" t="s">
        <v>161</v>
      </c>
      <c r="AH1534" t="s">
        <v>161</v>
      </c>
      <c r="AI1534" t="s">
        <v>161</v>
      </c>
    </row>
    <row r="1535" spans="1:42" hidden="1">
      <c r="A1535" t="s">
        <v>166</v>
      </c>
      <c r="B1535" t="s">
        <v>167</v>
      </c>
      <c r="C1535" t="s">
        <v>2694</v>
      </c>
      <c r="D1535" t="s">
        <v>2708</v>
      </c>
      <c r="E1535" t="s">
        <v>2764</v>
      </c>
      <c r="F1535" t="s">
        <v>2708</v>
      </c>
      <c r="G1535" s="1">
        <v>44197</v>
      </c>
      <c r="H1535">
        <v>0.70588235294117696</v>
      </c>
      <c r="I1535" t="s">
        <v>161</v>
      </c>
      <c r="J1535" t="s">
        <v>161</v>
      </c>
      <c r="K1535" t="s">
        <v>161</v>
      </c>
      <c r="L1535" t="s">
        <v>161</v>
      </c>
      <c r="M1535" t="s">
        <v>161</v>
      </c>
      <c r="N1535" t="s">
        <v>161</v>
      </c>
      <c r="O1535" t="s">
        <v>161</v>
      </c>
      <c r="P1535" t="s">
        <v>161</v>
      </c>
      <c r="Q1535" t="s">
        <v>161</v>
      </c>
      <c r="R1535" t="s">
        <v>161</v>
      </c>
      <c r="S1535">
        <v>21872.6</v>
      </c>
      <c r="T1535" t="s">
        <v>161</v>
      </c>
      <c r="U1535" t="s">
        <v>161</v>
      </c>
      <c r="V1535" t="s">
        <v>161</v>
      </c>
      <c r="W1535" t="s">
        <v>161</v>
      </c>
      <c r="X1535" t="s">
        <v>161</v>
      </c>
      <c r="Y1535" t="s">
        <v>161</v>
      </c>
      <c r="Z1535" t="s">
        <v>161</v>
      </c>
      <c r="AA1535" s="2" t="s">
        <v>161</v>
      </c>
      <c r="AB1535" s="2" t="s">
        <v>161</v>
      </c>
      <c r="AC1535" t="s">
        <v>161</v>
      </c>
      <c r="AD1535" t="s">
        <v>161</v>
      </c>
      <c r="AE1535" s="2" t="s">
        <v>161</v>
      </c>
      <c r="AF1535" s="2" t="s">
        <v>161</v>
      </c>
      <c r="AG1535" t="s">
        <v>161</v>
      </c>
      <c r="AH1535" t="s">
        <v>161</v>
      </c>
      <c r="AI1535" s="2" t="s">
        <v>161</v>
      </c>
      <c r="AJ1535" s="2"/>
      <c r="AM1535" s="2"/>
      <c r="AN1535" s="2"/>
    </row>
    <row r="1536" spans="1:42" hidden="1">
      <c r="A1536" t="s">
        <v>166</v>
      </c>
      <c r="B1536" t="s">
        <v>167</v>
      </c>
      <c r="C1536" t="s">
        <v>2694</v>
      </c>
      <c r="D1536" t="s">
        <v>2708</v>
      </c>
      <c r="E1536" t="s">
        <v>2714</v>
      </c>
      <c r="F1536" t="s">
        <v>2708</v>
      </c>
      <c r="G1536" s="1">
        <v>44197</v>
      </c>
      <c r="H1536">
        <v>0.54166666666666696</v>
      </c>
      <c r="I1536" t="s">
        <v>161</v>
      </c>
      <c r="J1536" t="s">
        <v>161</v>
      </c>
      <c r="K1536" t="s">
        <v>161</v>
      </c>
      <c r="L1536" t="s">
        <v>161</v>
      </c>
      <c r="M1536" t="s">
        <v>161</v>
      </c>
      <c r="N1536" t="s">
        <v>161</v>
      </c>
      <c r="O1536" t="s">
        <v>161</v>
      </c>
      <c r="P1536" t="s">
        <v>161</v>
      </c>
      <c r="Q1536" t="s">
        <v>161</v>
      </c>
      <c r="R1536" t="s">
        <v>161</v>
      </c>
      <c r="S1536">
        <v>21872.6</v>
      </c>
      <c r="T1536" t="s">
        <v>161</v>
      </c>
      <c r="U1536" t="s">
        <v>161</v>
      </c>
      <c r="V1536" t="s">
        <v>161</v>
      </c>
      <c r="W1536" t="s">
        <v>161</v>
      </c>
      <c r="X1536" t="s">
        <v>161</v>
      </c>
      <c r="Y1536" t="s">
        <v>161</v>
      </c>
      <c r="Z1536" t="s">
        <v>161</v>
      </c>
      <c r="AA1536" t="s">
        <v>161</v>
      </c>
      <c r="AB1536" t="s">
        <v>161</v>
      </c>
      <c r="AC1536" t="s">
        <v>161</v>
      </c>
      <c r="AD1536" s="2" t="s">
        <v>161</v>
      </c>
      <c r="AE1536" t="s">
        <v>161</v>
      </c>
      <c r="AF1536" t="s">
        <v>161</v>
      </c>
      <c r="AG1536" t="s">
        <v>161</v>
      </c>
      <c r="AH1536" s="2" t="s">
        <v>161</v>
      </c>
      <c r="AI1536" t="s">
        <v>161</v>
      </c>
      <c r="AL1536" s="2"/>
      <c r="AP1536" s="2"/>
    </row>
    <row r="1537" spans="1:42" hidden="1">
      <c r="A1537" t="s">
        <v>166</v>
      </c>
      <c r="B1537" t="s">
        <v>167</v>
      </c>
      <c r="C1537" t="s">
        <v>2694</v>
      </c>
      <c r="D1537" t="s">
        <v>2708</v>
      </c>
      <c r="E1537" t="s">
        <v>2750</v>
      </c>
      <c r="F1537" t="s">
        <v>2708</v>
      </c>
      <c r="G1537" s="1">
        <v>44197</v>
      </c>
      <c r="H1537">
        <v>2.2047619047619</v>
      </c>
      <c r="I1537" t="s">
        <v>161</v>
      </c>
      <c r="J1537" t="s">
        <v>161</v>
      </c>
      <c r="K1537" t="s">
        <v>161</v>
      </c>
      <c r="L1537" t="s">
        <v>161</v>
      </c>
      <c r="M1537" t="s">
        <v>161</v>
      </c>
      <c r="N1537" t="s">
        <v>161</v>
      </c>
      <c r="O1537" t="s">
        <v>161</v>
      </c>
      <c r="P1537" t="s">
        <v>161</v>
      </c>
      <c r="Q1537" t="s">
        <v>161</v>
      </c>
      <c r="R1537" t="s">
        <v>161</v>
      </c>
      <c r="S1537">
        <v>21872.6</v>
      </c>
      <c r="T1537" t="s">
        <v>161</v>
      </c>
      <c r="U1537" t="s">
        <v>161</v>
      </c>
      <c r="V1537" t="s">
        <v>161</v>
      </c>
      <c r="W1537" t="s">
        <v>161</v>
      </c>
      <c r="X1537" t="s">
        <v>161</v>
      </c>
      <c r="Y1537" t="s">
        <v>161</v>
      </c>
      <c r="Z1537" t="s">
        <v>161</v>
      </c>
      <c r="AA1537" t="s">
        <v>161</v>
      </c>
      <c r="AB1537" t="s">
        <v>161</v>
      </c>
      <c r="AC1537" t="s">
        <v>161</v>
      </c>
      <c r="AD1537" s="2" t="s">
        <v>161</v>
      </c>
      <c r="AE1537" t="s">
        <v>161</v>
      </c>
      <c r="AF1537" t="s">
        <v>161</v>
      </c>
      <c r="AG1537" t="s">
        <v>161</v>
      </c>
      <c r="AH1537" s="2" t="s">
        <v>161</v>
      </c>
      <c r="AI1537" t="s">
        <v>161</v>
      </c>
      <c r="AL1537" s="2"/>
      <c r="AP1537" s="2"/>
    </row>
    <row r="1538" spans="1:42" hidden="1">
      <c r="A1538" t="s">
        <v>166</v>
      </c>
      <c r="B1538" t="s">
        <v>167</v>
      </c>
      <c r="C1538" t="s">
        <v>2694</v>
      </c>
      <c r="D1538" t="s">
        <v>2708</v>
      </c>
      <c r="E1538" t="s">
        <v>2709</v>
      </c>
      <c r="F1538" t="s">
        <v>2708</v>
      </c>
      <c r="G1538" s="1">
        <v>44197</v>
      </c>
      <c r="H1538">
        <v>1.1666666666666701</v>
      </c>
      <c r="I1538" t="s">
        <v>161</v>
      </c>
      <c r="J1538" t="s">
        <v>161</v>
      </c>
      <c r="K1538" t="s">
        <v>161</v>
      </c>
      <c r="L1538" t="s">
        <v>161</v>
      </c>
      <c r="M1538" t="s">
        <v>161</v>
      </c>
      <c r="N1538" t="s">
        <v>161</v>
      </c>
      <c r="O1538" t="s">
        <v>161</v>
      </c>
      <c r="P1538" t="s">
        <v>161</v>
      </c>
      <c r="Q1538" t="s">
        <v>161</v>
      </c>
      <c r="R1538" t="s">
        <v>161</v>
      </c>
      <c r="S1538">
        <v>21872.6</v>
      </c>
      <c r="T1538" t="s">
        <v>161</v>
      </c>
      <c r="U1538" t="s">
        <v>161</v>
      </c>
      <c r="V1538" t="s">
        <v>161</v>
      </c>
      <c r="W1538" t="s">
        <v>161</v>
      </c>
      <c r="X1538" t="s">
        <v>161</v>
      </c>
      <c r="Y1538" t="s">
        <v>161</v>
      </c>
      <c r="Z1538" t="s">
        <v>161</v>
      </c>
      <c r="AA1538" t="s">
        <v>161</v>
      </c>
      <c r="AB1538" t="s">
        <v>161</v>
      </c>
      <c r="AC1538" t="s">
        <v>161</v>
      </c>
      <c r="AD1538" s="2" t="s">
        <v>161</v>
      </c>
      <c r="AE1538" t="s">
        <v>161</v>
      </c>
      <c r="AF1538" t="s">
        <v>161</v>
      </c>
      <c r="AG1538" t="s">
        <v>161</v>
      </c>
      <c r="AH1538" t="s">
        <v>161</v>
      </c>
      <c r="AI1538" t="s">
        <v>161</v>
      </c>
      <c r="AP1538" s="2"/>
    </row>
    <row r="1539" spans="1:42" hidden="1">
      <c r="A1539" t="s">
        <v>166</v>
      </c>
      <c r="B1539" t="s">
        <v>167</v>
      </c>
      <c r="C1539" t="s">
        <v>2694</v>
      </c>
      <c r="D1539" t="s">
        <v>2708</v>
      </c>
      <c r="E1539" t="s">
        <v>2781</v>
      </c>
      <c r="F1539" t="s">
        <v>2708</v>
      </c>
      <c r="G1539" s="1">
        <v>44197</v>
      </c>
      <c r="H1539">
        <v>1.2738700564971801</v>
      </c>
      <c r="I1539" t="s">
        <v>161</v>
      </c>
      <c r="J1539" t="s">
        <v>161</v>
      </c>
      <c r="K1539" t="s">
        <v>161</v>
      </c>
      <c r="L1539" t="s">
        <v>161</v>
      </c>
      <c r="M1539" t="s">
        <v>161</v>
      </c>
      <c r="N1539" t="s">
        <v>161</v>
      </c>
      <c r="O1539" t="s">
        <v>161</v>
      </c>
      <c r="P1539" t="s">
        <v>161</v>
      </c>
      <c r="Q1539" t="s">
        <v>161</v>
      </c>
      <c r="R1539" t="s">
        <v>161</v>
      </c>
      <c r="S1539">
        <v>21872.6</v>
      </c>
      <c r="T1539" t="s">
        <v>161</v>
      </c>
      <c r="U1539" t="s">
        <v>161</v>
      </c>
      <c r="V1539" t="s">
        <v>161</v>
      </c>
      <c r="W1539" t="s">
        <v>161</v>
      </c>
      <c r="X1539" t="s">
        <v>161</v>
      </c>
      <c r="Y1539" s="2">
        <v>95287</v>
      </c>
      <c r="Z1539" t="s">
        <v>161</v>
      </c>
      <c r="AA1539" t="s">
        <v>161</v>
      </c>
      <c r="AB1539" t="s">
        <v>161</v>
      </c>
      <c r="AC1539" t="s">
        <v>161</v>
      </c>
      <c r="AD1539" s="2" t="s">
        <v>161</v>
      </c>
      <c r="AE1539" t="s">
        <v>161</v>
      </c>
      <c r="AF1539" t="s">
        <v>161</v>
      </c>
      <c r="AG1539" t="s">
        <v>161</v>
      </c>
      <c r="AH1539" s="2" t="s">
        <v>161</v>
      </c>
      <c r="AI1539" s="2">
        <v>15536</v>
      </c>
      <c r="AL1539" s="2"/>
      <c r="AP1539" s="2"/>
    </row>
    <row r="1540" spans="1:42" hidden="1">
      <c r="A1540" t="s">
        <v>166</v>
      </c>
      <c r="B1540" t="s">
        <v>167</v>
      </c>
      <c r="C1540" t="s">
        <v>2694</v>
      </c>
      <c r="D1540" t="s">
        <v>2708</v>
      </c>
      <c r="E1540" t="s">
        <v>2751</v>
      </c>
      <c r="F1540" t="s">
        <v>2708</v>
      </c>
      <c r="G1540" s="1">
        <v>44197</v>
      </c>
      <c r="H1540">
        <v>1.41109913793103</v>
      </c>
      <c r="I1540" t="s">
        <v>161</v>
      </c>
      <c r="J1540" t="s">
        <v>161</v>
      </c>
      <c r="K1540" t="s">
        <v>161</v>
      </c>
      <c r="L1540" t="s">
        <v>161</v>
      </c>
      <c r="M1540" t="s">
        <v>161</v>
      </c>
      <c r="N1540" t="s">
        <v>161</v>
      </c>
      <c r="O1540" t="s">
        <v>161</v>
      </c>
      <c r="P1540" t="s">
        <v>161</v>
      </c>
      <c r="Q1540" t="s">
        <v>161</v>
      </c>
      <c r="R1540" t="s">
        <v>161</v>
      </c>
      <c r="S1540">
        <v>21872.6</v>
      </c>
      <c r="T1540" t="s">
        <v>161</v>
      </c>
      <c r="U1540" t="s">
        <v>161</v>
      </c>
      <c r="V1540" t="s">
        <v>161</v>
      </c>
      <c r="W1540" t="s">
        <v>161</v>
      </c>
      <c r="X1540" t="s">
        <v>161</v>
      </c>
      <c r="Y1540" t="s">
        <v>161</v>
      </c>
      <c r="Z1540" t="s">
        <v>161</v>
      </c>
      <c r="AA1540" s="2" t="s">
        <v>161</v>
      </c>
      <c r="AB1540" s="2" t="s">
        <v>161</v>
      </c>
      <c r="AC1540" t="s">
        <v>161</v>
      </c>
      <c r="AD1540" t="s">
        <v>161</v>
      </c>
      <c r="AE1540" s="2" t="s">
        <v>161</v>
      </c>
      <c r="AF1540" s="2" t="s">
        <v>161</v>
      </c>
      <c r="AG1540" t="s">
        <v>161</v>
      </c>
      <c r="AH1540" t="s">
        <v>161</v>
      </c>
      <c r="AI1540" s="2" t="s">
        <v>161</v>
      </c>
      <c r="AJ1540" s="2"/>
      <c r="AM1540" s="2"/>
      <c r="AN1540" s="2"/>
    </row>
    <row r="1541" spans="1:42" hidden="1">
      <c r="A1541" t="s">
        <v>166</v>
      </c>
      <c r="B1541" t="s">
        <v>167</v>
      </c>
      <c r="C1541" t="s">
        <v>2744</v>
      </c>
      <c r="D1541" t="s">
        <v>2745</v>
      </c>
      <c r="E1541" t="s">
        <v>2732</v>
      </c>
      <c r="F1541" t="s">
        <v>2711</v>
      </c>
      <c r="G1541" s="1">
        <v>44197</v>
      </c>
      <c r="H1541">
        <v>1.5</v>
      </c>
      <c r="I1541">
        <v>1</v>
      </c>
      <c r="J1541">
        <v>5</v>
      </c>
      <c r="K1541">
        <v>1</v>
      </c>
      <c r="L1541">
        <v>5</v>
      </c>
      <c r="M1541" t="s">
        <v>161</v>
      </c>
      <c r="N1541" t="s">
        <v>161</v>
      </c>
      <c r="O1541" t="s">
        <v>161</v>
      </c>
      <c r="P1541" t="s">
        <v>161</v>
      </c>
      <c r="Q1541" t="s">
        <v>161</v>
      </c>
      <c r="R1541" t="s">
        <v>161</v>
      </c>
      <c r="S1541">
        <v>21872.6</v>
      </c>
      <c r="T1541">
        <v>1054.7</v>
      </c>
      <c r="U1541" t="s">
        <v>161</v>
      </c>
      <c r="V1541" s="2">
        <v>200000</v>
      </c>
      <c r="W1541" s="2">
        <v>103600</v>
      </c>
      <c r="X1541" t="s">
        <v>161</v>
      </c>
      <c r="Y1541" t="s">
        <v>161</v>
      </c>
      <c r="Z1541" t="s">
        <v>161</v>
      </c>
      <c r="AA1541" s="2" t="s">
        <v>161</v>
      </c>
      <c r="AB1541" s="2" t="s">
        <v>161</v>
      </c>
      <c r="AC1541" t="s">
        <v>161</v>
      </c>
      <c r="AD1541" t="s">
        <v>161</v>
      </c>
      <c r="AE1541" t="s">
        <v>161</v>
      </c>
      <c r="AF1541" t="s">
        <v>161</v>
      </c>
      <c r="AG1541" t="s">
        <v>161</v>
      </c>
      <c r="AH1541" s="2">
        <v>200000</v>
      </c>
      <c r="AI1541" s="2" t="s">
        <v>161</v>
      </c>
      <c r="AJ1541" s="2"/>
    </row>
    <row r="1542" spans="1:42" hidden="1">
      <c r="A1542" t="s">
        <v>166</v>
      </c>
      <c r="B1542" t="s">
        <v>167</v>
      </c>
      <c r="C1542" t="s">
        <v>2744</v>
      </c>
      <c r="D1542" t="s">
        <v>2745</v>
      </c>
      <c r="E1542" t="s">
        <v>2768</v>
      </c>
      <c r="F1542" t="s">
        <v>2711</v>
      </c>
      <c r="G1542" s="1">
        <v>44197</v>
      </c>
      <c r="H1542">
        <v>0.8525390625</v>
      </c>
      <c r="I1542">
        <v>0</v>
      </c>
      <c r="J1542">
        <v>512</v>
      </c>
      <c r="K1542">
        <v>0</v>
      </c>
      <c r="L1542">
        <v>521</v>
      </c>
      <c r="M1542" t="s">
        <v>161</v>
      </c>
      <c r="N1542" t="s">
        <v>161</v>
      </c>
      <c r="O1542" t="s">
        <v>161</v>
      </c>
      <c r="P1542" t="s">
        <v>161</v>
      </c>
      <c r="Q1542" t="s">
        <v>161</v>
      </c>
      <c r="R1542" t="s">
        <v>161</v>
      </c>
      <c r="S1542">
        <v>21872.6</v>
      </c>
      <c r="T1542">
        <v>1054.7</v>
      </c>
      <c r="U1542" t="s">
        <v>161</v>
      </c>
      <c r="V1542" t="s">
        <v>3233</v>
      </c>
      <c r="W1542" t="s">
        <v>3233</v>
      </c>
      <c r="X1542" t="s">
        <v>161</v>
      </c>
      <c r="Y1542" t="s">
        <v>161</v>
      </c>
      <c r="Z1542" t="s">
        <v>161</v>
      </c>
      <c r="AA1542" t="s">
        <v>161</v>
      </c>
      <c r="AB1542" t="s">
        <v>161</v>
      </c>
      <c r="AC1542" t="s">
        <v>161</v>
      </c>
      <c r="AD1542" t="s">
        <v>161</v>
      </c>
      <c r="AE1542" t="s">
        <v>161</v>
      </c>
      <c r="AF1542" t="s">
        <v>161</v>
      </c>
      <c r="AG1542" t="s">
        <v>161</v>
      </c>
      <c r="AH1542" t="s">
        <v>3233</v>
      </c>
      <c r="AI1542" t="s">
        <v>161</v>
      </c>
      <c r="AM1542" s="2"/>
      <c r="AN1542" s="2"/>
    </row>
    <row r="1543" spans="1:42" hidden="1">
      <c r="A1543" t="s">
        <v>166</v>
      </c>
      <c r="B1543" t="s">
        <v>167</v>
      </c>
      <c r="C1543" t="s">
        <v>2744</v>
      </c>
      <c r="D1543" t="s">
        <v>2745</v>
      </c>
      <c r="E1543" t="s">
        <v>2764</v>
      </c>
      <c r="F1543" t="s">
        <v>2711</v>
      </c>
      <c r="G1543" s="1">
        <v>44197</v>
      </c>
      <c r="H1543">
        <v>1.25</v>
      </c>
      <c r="I1543">
        <v>1</v>
      </c>
      <c r="J1543">
        <v>8</v>
      </c>
      <c r="K1543">
        <v>0</v>
      </c>
      <c r="L1543">
        <v>8</v>
      </c>
      <c r="M1543" t="s">
        <v>161</v>
      </c>
      <c r="N1543" t="s">
        <v>161</v>
      </c>
      <c r="O1543" t="s">
        <v>161</v>
      </c>
      <c r="P1543" t="s">
        <v>161</v>
      </c>
      <c r="Q1543" t="s">
        <v>161</v>
      </c>
      <c r="R1543" t="s">
        <v>161</v>
      </c>
      <c r="S1543">
        <v>21872.6</v>
      </c>
      <c r="T1543">
        <v>1054.7</v>
      </c>
      <c r="U1543" t="s">
        <v>161</v>
      </c>
      <c r="V1543" s="2">
        <v>125000</v>
      </c>
      <c r="W1543" s="2">
        <v>20125</v>
      </c>
      <c r="X1543" t="s">
        <v>161</v>
      </c>
      <c r="Y1543" t="s">
        <v>161</v>
      </c>
      <c r="Z1543" t="s">
        <v>161</v>
      </c>
      <c r="AA1543" t="s">
        <v>161</v>
      </c>
      <c r="AB1543" t="s">
        <v>161</v>
      </c>
      <c r="AC1543" t="s">
        <v>161</v>
      </c>
      <c r="AD1543" t="s">
        <v>161</v>
      </c>
      <c r="AE1543" t="s">
        <v>161</v>
      </c>
      <c r="AF1543" t="s">
        <v>161</v>
      </c>
      <c r="AG1543" t="s">
        <v>161</v>
      </c>
      <c r="AH1543" t="s">
        <v>3233</v>
      </c>
      <c r="AI1543" t="s">
        <v>161</v>
      </c>
    </row>
    <row r="1544" spans="1:42" hidden="1">
      <c r="A1544" t="s">
        <v>166</v>
      </c>
      <c r="B1544" t="s">
        <v>167</v>
      </c>
      <c r="C1544" t="s">
        <v>2744</v>
      </c>
      <c r="D1544" t="s">
        <v>2745</v>
      </c>
      <c r="E1544" t="s">
        <v>2750</v>
      </c>
      <c r="F1544" t="s">
        <v>2711</v>
      </c>
      <c r="G1544" s="1">
        <v>44197</v>
      </c>
      <c r="H1544">
        <v>1.75</v>
      </c>
      <c r="I1544">
        <v>0</v>
      </c>
      <c r="J1544">
        <v>10</v>
      </c>
      <c r="K1544">
        <v>0</v>
      </c>
      <c r="L1544">
        <v>10</v>
      </c>
      <c r="M1544" t="s">
        <v>161</v>
      </c>
      <c r="N1544" t="s">
        <v>161</v>
      </c>
      <c r="O1544" t="s">
        <v>161</v>
      </c>
      <c r="P1544" t="s">
        <v>161</v>
      </c>
      <c r="Q1544" t="s">
        <v>161</v>
      </c>
      <c r="R1544" t="s">
        <v>161</v>
      </c>
      <c r="S1544">
        <v>21872.6</v>
      </c>
      <c r="T1544">
        <v>1054.7</v>
      </c>
      <c r="U1544" t="s">
        <v>161</v>
      </c>
      <c r="V1544" t="s">
        <v>3233</v>
      </c>
      <c r="W1544" t="s">
        <v>3233</v>
      </c>
      <c r="X1544" t="s">
        <v>161</v>
      </c>
      <c r="Y1544" t="s">
        <v>161</v>
      </c>
      <c r="Z1544" t="s">
        <v>161</v>
      </c>
      <c r="AA1544" t="s">
        <v>161</v>
      </c>
      <c r="AB1544" t="s">
        <v>161</v>
      </c>
      <c r="AC1544" t="s">
        <v>161</v>
      </c>
      <c r="AD1544" t="s">
        <v>161</v>
      </c>
      <c r="AE1544" t="s">
        <v>161</v>
      </c>
      <c r="AF1544" t="s">
        <v>161</v>
      </c>
      <c r="AG1544" t="s">
        <v>161</v>
      </c>
      <c r="AH1544" t="s">
        <v>3233</v>
      </c>
      <c r="AI1544" t="s">
        <v>161</v>
      </c>
    </row>
    <row r="1545" spans="1:42" hidden="1">
      <c r="A1545" t="s">
        <v>166</v>
      </c>
      <c r="B1545" t="s">
        <v>167</v>
      </c>
      <c r="C1545" t="s">
        <v>2744</v>
      </c>
      <c r="D1545" t="s">
        <v>2745</v>
      </c>
      <c r="E1545" t="s">
        <v>2781</v>
      </c>
      <c r="F1545" t="s">
        <v>2711</v>
      </c>
      <c r="G1545" s="1">
        <v>44197</v>
      </c>
      <c r="H1545">
        <v>0.93438538205980104</v>
      </c>
      <c r="I1545" t="s">
        <v>161</v>
      </c>
      <c r="J1545" t="s">
        <v>161</v>
      </c>
      <c r="K1545" t="s">
        <v>161</v>
      </c>
      <c r="L1545" t="s">
        <v>161</v>
      </c>
      <c r="M1545" t="s">
        <v>161</v>
      </c>
      <c r="N1545" t="s">
        <v>161</v>
      </c>
      <c r="O1545" t="s">
        <v>161</v>
      </c>
      <c r="P1545" t="s">
        <v>161</v>
      </c>
      <c r="Q1545">
        <v>1070</v>
      </c>
      <c r="R1545" t="s">
        <v>161</v>
      </c>
      <c r="S1545">
        <v>21872.6</v>
      </c>
      <c r="T1545">
        <v>1054.7</v>
      </c>
      <c r="U1545" t="s">
        <v>161</v>
      </c>
      <c r="V1545" t="s">
        <v>161</v>
      </c>
      <c r="W1545" t="s">
        <v>161</v>
      </c>
      <c r="X1545">
        <v>1.6248</v>
      </c>
      <c r="Y1545" s="2">
        <v>95287</v>
      </c>
      <c r="Z1545" t="s">
        <v>161</v>
      </c>
      <c r="AA1545" t="s">
        <v>161</v>
      </c>
      <c r="AB1545" t="s">
        <v>161</v>
      </c>
      <c r="AC1545" t="s">
        <v>161</v>
      </c>
      <c r="AD1545" t="s">
        <v>161</v>
      </c>
      <c r="AE1545" t="s">
        <v>161</v>
      </c>
      <c r="AF1545" t="s">
        <v>161</v>
      </c>
      <c r="AG1545" t="s">
        <v>161</v>
      </c>
      <c r="AH1545" t="s">
        <v>161</v>
      </c>
      <c r="AI1545" s="2">
        <v>15536</v>
      </c>
      <c r="AM1545" s="2"/>
      <c r="AN1545" s="2"/>
    </row>
    <row r="1546" spans="1:42" hidden="1">
      <c r="A1546" t="s">
        <v>166</v>
      </c>
      <c r="B1546" t="s">
        <v>167</v>
      </c>
      <c r="C1546" t="s">
        <v>2744</v>
      </c>
      <c r="D1546" t="s">
        <v>2745</v>
      </c>
      <c r="E1546" t="s">
        <v>2751</v>
      </c>
      <c r="F1546" t="s">
        <v>2711</v>
      </c>
      <c r="G1546" s="1">
        <v>44197</v>
      </c>
      <c r="H1546">
        <v>1.3582089552238801</v>
      </c>
      <c r="I1546">
        <v>4</v>
      </c>
      <c r="J1546">
        <v>67</v>
      </c>
      <c r="K1546">
        <v>0</v>
      </c>
      <c r="L1546">
        <v>69</v>
      </c>
      <c r="M1546" t="s">
        <v>161</v>
      </c>
      <c r="N1546" t="s">
        <v>161</v>
      </c>
      <c r="O1546" t="s">
        <v>161</v>
      </c>
      <c r="P1546" t="s">
        <v>161</v>
      </c>
      <c r="Q1546" t="s">
        <v>161</v>
      </c>
      <c r="R1546" t="s">
        <v>161</v>
      </c>
      <c r="S1546">
        <v>21872.6</v>
      </c>
      <c r="T1546">
        <v>1054.7</v>
      </c>
      <c r="U1546" t="s">
        <v>161</v>
      </c>
      <c r="V1546" s="2">
        <v>59701</v>
      </c>
      <c r="W1546" s="2">
        <v>47642</v>
      </c>
      <c r="X1546" t="s">
        <v>161</v>
      </c>
      <c r="Y1546" t="s">
        <v>161</v>
      </c>
      <c r="Z1546" t="s">
        <v>161</v>
      </c>
      <c r="AA1546" t="s">
        <v>161</v>
      </c>
      <c r="AB1546" t="s">
        <v>161</v>
      </c>
      <c r="AC1546" t="s">
        <v>161</v>
      </c>
      <c r="AD1546" t="s">
        <v>161</v>
      </c>
      <c r="AE1546" t="s">
        <v>161</v>
      </c>
      <c r="AF1546" t="s">
        <v>161</v>
      </c>
      <c r="AG1546" t="s">
        <v>161</v>
      </c>
      <c r="AH1546" t="s">
        <v>3233</v>
      </c>
      <c r="AI1546" t="s">
        <v>161</v>
      </c>
      <c r="AM1546" s="2"/>
    </row>
    <row r="1547" spans="1:42" hidden="1">
      <c r="A1547" t="s">
        <v>166</v>
      </c>
      <c r="B1547" t="s">
        <v>167</v>
      </c>
      <c r="C1547" t="s">
        <v>2744</v>
      </c>
      <c r="D1547" t="s">
        <v>2745</v>
      </c>
      <c r="E1547" t="s">
        <v>161</v>
      </c>
      <c r="F1547" t="s">
        <v>2711</v>
      </c>
      <c r="G1547" s="1">
        <v>44197</v>
      </c>
      <c r="H1547" t="s">
        <v>161</v>
      </c>
      <c r="I1547" t="s">
        <v>161</v>
      </c>
      <c r="J1547" t="s">
        <v>161</v>
      </c>
      <c r="K1547" t="s">
        <v>161</v>
      </c>
      <c r="L1547" t="s">
        <v>161</v>
      </c>
      <c r="M1547" t="s">
        <v>161</v>
      </c>
      <c r="N1547" t="s">
        <v>161</v>
      </c>
      <c r="O1547" t="s">
        <v>161</v>
      </c>
      <c r="P1547" t="s">
        <v>161</v>
      </c>
      <c r="Q1547">
        <v>1070</v>
      </c>
      <c r="R1547" t="s">
        <v>161</v>
      </c>
      <c r="S1547">
        <v>21872.6</v>
      </c>
      <c r="T1547">
        <v>1054.7</v>
      </c>
      <c r="U1547" t="s">
        <v>3352</v>
      </c>
      <c r="V1547" t="s">
        <v>161</v>
      </c>
      <c r="W1547" t="s">
        <v>161</v>
      </c>
      <c r="X1547" t="s">
        <v>161</v>
      </c>
      <c r="Y1547" t="s">
        <v>161</v>
      </c>
      <c r="Z1547" t="s">
        <v>161</v>
      </c>
      <c r="AA1547" t="s">
        <v>161</v>
      </c>
      <c r="AB1547" t="s">
        <v>161</v>
      </c>
      <c r="AC1547" t="s">
        <v>161</v>
      </c>
      <c r="AD1547" t="s">
        <v>161</v>
      </c>
      <c r="AE1547" t="s">
        <v>161</v>
      </c>
      <c r="AF1547" t="s">
        <v>161</v>
      </c>
      <c r="AG1547" t="s">
        <v>161</v>
      </c>
      <c r="AH1547" t="s">
        <v>161</v>
      </c>
      <c r="AI1547" t="s">
        <v>161</v>
      </c>
    </row>
    <row r="1548" spans="1:42" hidden="1">
      <c r="A1548" t="s">
        <v>166</v>
      </c>
      <c r="B1548" t="s">
        <v>167</v>
      </c>
      <c r="C1548" t="s">
        <v>2712</v>
      </c>
      <c r="D1548" t="s">
        <v>2713</v>
      </c>
      <c r="E1548" t="s">
        <v>2768</v>
      </c>
      <c r="F1548" t="s">
        <v>2715</v>
      </c>
      <c r="G1548" s="1">
        <v>44197</v>
      </c>
      <c r="H1548">
        <v>0.84545454545454501</v>
      </c>
      <c r="I1548">
        <v>4</v>
      </c>
      <c r="J1548">
        <v>165</v>
      </c>
      <c r="K1548">
        <v>0</v>
      </c>
      <c r="L1548">
        <v>170</v>
      </c>
      <c r="M1548" t="s">
        <v>161</v>
      </c>
      <c r="N1548" t="s">
        <v>161</v>
      </c>
      <c r="O1548" t="s">
        <v>161</v>
      </c>
      <c r="P1548" t="s">
        <v>161</v>
      </c>
      <c r="Q1548" t="s">
        <v>161</v>
      </c>
      <c r="R1548" t="s">
        <v>161</v>
      </c>
      <c r="S1548">
        <v>21872.6</v>
      </c>
      <c r="T1548">
        <v>3183.7</v>
      </c>
      <c r="U1548" t="s">
        <v>161</v>
      </c>
      <c r="V1548" s="2">
        <v>24242</v>
      </c>
      <c r="W1548" s="2">
        <v>483006</v>
      </c>
      <c r="X1548" t="s">
        <v>161</v>
      </c>
      <c r="Y1548" t="s">
        <v>161</v>
      </c>
      <c r="Z1548" t="s">
        <v>161</v>
      </c>
      <c r="AA1548" t="s">
        <v>161</v>
      </c>
      <c r="AB1548" t="s">
        <v>161</v>
      </c>
      <c r="AC1548" t="s">
        <v>161</v>
      </c>
      <c r="AD1548" t="s">
        <v>161</v>
      </c>
      <c r="AE1548" t="s">
        <v>161</v>
      </c>
      <c r="AF1548" t="s">
        <v>161</v>
      </c>
      <c r="AG1548" t="s">
        <v>161</v>
      </c>
      <c r="AH1548" t="s">
        <v>3233</v>
      </c>
      <c r="AI1548" t="s">
        <v>161</v>
      </c>
    </row>
    <row r="1549" spans="1:42" hidden="1">
      <c r="A1549" t="s">
        <v>166</v>
      </c>
      <c r="B1549" t="s">
        <v>167</v>
      </c>
      <c r="C1549" t="s">
        <v>2712</v>
      </c>
      <c r="D1549" t="s">
        <v>2713</v>
      </c>
      <c r="E1549" t="s">
        <v>2714</v>
      </c>
      <c r="F1549" t="s">
        <v>2715</v>
      </c>
      <c r="G1549" s="1">
        <v>44197</v>
      </c>
      <c r="H1549">
        <v>0.5</v>
      </c>
      <c r="I1549">
        <v>0</v>
      </c>
      <c r="J1549">
        <v>44</v>
      </c>
      <c r="K1549">
        <v>0</v>
      </c>
      <c r="L1549">
        <v>44</v>
      </c>
      <c r="M1549" t="s">
        <v>161</v>
      </c>
      <c r="N1549" t="s">
        <v>161</v>
      </c>
      <c r="O1549" t="s">
        <v>161</v>
      </c>
      <c r="P1549" t="s">
        <v>161</v>
      </c>
      <c r="Q1549" t="s">
        <v>161</v>
      </c>
      <c r="R1549" t="s">
        <v>161</v>
      </c>
      <c r="S1549">
        <v>21872.6</v>
      </c>
      <c r="T1549">
        <v>3183.7</v>
      </c>
      <c r="U1549" t="s">
        <v>161</v>
      </c>
      <c r="V1549" t="s">
        <v>3233</v>
      </c>
      <c r="W1549" t="s">
        <v>3233</v>
      </c>
      <c r="X1549" t="s">
        <v>161</v>
      </c>
      <c r="Y1549" t="s">
        <v>161</v>
      </c>
      <c r="Z1549" t="s">
        <v>161</v>
      </c>
      <c r="AA1549" t="s">
        <v>161</v>
      </c>
      <c r="AB1549" t="s">
        <v>161</v>
      </c>
      <c r="AC1549" t="s">
        <v>161</v>
      </c>
      <c r="AD1549" t="s">
        <v>161</v>
      </c>
      <c r="AE1549" t="s">
        <v>161</v>
      </c>
      <c r="AF1549" t="s">
        <v>161</v>
      </c>
      <c r="AG1549" t="s">
        <v>161</v>
      </c>
      <c r="AH1549" t="s">
        <v>3233</v>
      </c>
      <c r="AI1549" t="s">
        <v>161</v>
      </c>
    </row>
    <row r="1550" spans="1:42" hidden="1">
      <c r="A1550" t="s">
        <v>166</v>
      </c>
      <c r="B1550" t="s">
        <v>167</v>
      </c>
      <c r="C1550" t="s">
        <v>2712</v>
      </c>
      <c r="D1550" t="s">
        <v>2713</v>
      </c>
      <c r="E1550" t="s">
        <v>2709</v>
      </c>
      <c r="F1550" t="s">
        <v>2715</v>
      </c>
      <c r="G1550" s="1">
        <v>44197</v>
      </c>
      <c r="H1550" t="s">
        <v>161</v>
      </c>
      <c r="I1550" t="s">
        <v>161</v>
      </c>
      <c r="J1550" t="s">
        <v>161</v>
      </c>
      <c r="K1550" t="s">
        <v>161</v>
      </c>
      <c r="L1550" t="s">
        <v>161</v>
      </c>
      <c r="M1550" t="s">
        <v>161</v>
      </c>
      <c r="N1550" t="s">
        <v>161</v>
      </c>
      <c r="O1550" t="s">
        <v>161</v>
      </c>
      <c r="P1550" t="s">
        <v>161</v>
      </c>
      <c r="Q1550" t="s">
        <v>161</v>
      </c>
      <c r="R1550" t="s">
        <v>161</v>
      </c>
      <c r="S1550">
        <v>21872.6</v>
      </c>
      <c r="T1550">
        <v>3183.7</v>
      </c>
      <c r="U1550" t="s">
        <v>161</v>
      </c>
      <c r="V1550" t="s">
        <v>161</v>
      </c>
      <c r="W1550" t="s">
        <v>161</v>
      </c>
      <c r="X1550" t="s">
        <v>161</v>
      </c>
      <c r="Y1550" t="s">
        <v>161</v>
      </c>
      <c r="Z1550" t="s">
        <v>161</v>
      </c>
      <c r="AA1550" s="2" t="s">
        <v>161</v>
      </c>
      <c r="AB1550" s="2" t="s">
        <v>161</v>
      </c>
      <c r="AC1550" t="s">
        <v>161</v>
      </c>
      <c r="AD1550" t="s">
        <v>161</v>
      </c>
      <c r="AE1550" s="2" t="s">
        <v>161</v>
      </c>
      <c r="AF1550" s="2" t="s">
        <v>161</v>
      </c>
      <c r="AG1550" t="s">
        <v>161</v>
      </c>
      <c r="AH1550" t="s">
        <v>161</v>
      </c>
      <c r="AI1550" s="2" t="s">
        <v>161</v>
      </c>
      <c r="AJ1550" s="2"/>
      <c r="AM1550" s="2"/>
      <c r="AN1550" s="2"/>
    </row>
    <row r="1551" spans="1:42" hidden="1">
      <c r="A1551" t="s">
        <v>166</v>
      </c>
      <c r="B1551" t="s">
        <v>167</v>
      </c>
      <c r="C1551" t="s">
        <v>2712</v>
      </c>
      <c r="D1551" t="s">
        <v>2713</v>
      </c>
      <c r="E1551" t="s">
        <v>161</v>
      </c>
      <c r="F1551" t="s">
        <v>2715</v>
      </c>
      <c r="G1551" s="1">
        <v>44197</v>
      </c>
      <c r="H1551" t="s">
        <v>161</v>
      </c>
      <c r="I1551" t="s">
        <v>161</v>
      </c>
      <c r="J1551" t="s">
        <v>161</v>
      </c>
      <c r="K1551" t="s">
        <v>161</v>
      </c>
      <c r="L1551" t="s">
        <v>161</v>
      </c>
      <c r="M1551" t="s">
        <v>161</v>
      </c>
      <c r="N1551" t="s">
        <v>161</v>
      </c>
      <c r="O1551" t="s">
        <v>161</v>
      </c>
      <c r="P1551" t="s">
        <v>161</v>
      </c>
      <c r="Q1551">
        <v>3292.9</v>
      </c>
      <c r="R1551" t="s">
        <v>161</v>
      </c>
      <c r="S1551">
        <v>21872.6</v>
      </c>
      <c r="T1551">
        <v>3183.7</v>
      </c>
      <c r="U1551" t="s">
        <v>3353</v>
      </c>
      <c r="V1551" t="s">
        <v>161</v>
      </c>
      <c r="W1551" t="s">
        <v>161</v>
      </c>
      <c r="X1551" t="s">
        <v>161</v>
      </c>
      <c r="Y1551" t="s">
        <v>161</v>
      </c>
      <c r="Z1551" t="s">
        <v>161</v>
      </c>
      <c r="AA1551" s="2" t="s">
        <v>161</v>
      </c>
      <c r="AB1551" s="2" t="s">
        <v>161</v>
      </c>
      <c r="AC1551" t="s">
        <v>161</v>
      </c>
      <c r="AD1551" t="s">
        <v>161</v>
      </c>
      <c r="AE1551" t="s">
        <v>161</v>
      </c>
      <c r="AF1551" t="s">
        <v>161</v>
      </c>
      <c r="AG1551" t="s">
        <v>161</v>
      </c>
      <c r="AH1551" t="s">
        <v>161</v>
      </c>
      <c r="AI1551" t="s">
        <v>161</v>
      </c>
      <c r="AM1551" s="2"/>
      <c r="AN1551" s="2"/>
    </row>
    <row r="1552" spans="1:42" hidden="1">
      <c r="A1552" t="s">
        <v>166</v>
      </c>
      <c r="B1552" t="s">
        <v>167</v>
      </c>
      <c r="C1552" t="s">
        <v>2712</v>
      </c>
      <c r="D1552" t="s">
        <v>2713</v>
      </c>
      <c r="E1552" t="s">
        <v>2750</v>
      </c>
      <c r="F1552" t="s">
        <v>2715</v>
      </c>
      <c r="G1552" s="1">
        <v>44197</v>
      </c>
      <c r="H1552">
        <v>1.6818181818181801</v>
      </c>
      <c r="I1552">
        <v>0</v>
      </c>
      <c r="J1552">
        <v>33</v>
      </c>
      <c r="K1552">
        <v>0</v>
      </c>
      <c r="L1552">
        <v>33</v>
      </c>
      <c r="M1552" t="s">
        <v>161</v>
      </c>
      <c r="N1552" t="s">
        <v>161</v>
      </c>
      <c r="O1552" t="s">
        <v>161</v>
      </c>
      <c r="P1552" t="s">
        <v>161</v>
      </c>
      <c r="Q1552" t="s">
        <v>161</v>
      </c>
      <c r="R1552" t="s">
        <v>161</v>
      </c>
      <c r="S1552">
        <v>21872.6</v>
      </c>
      <c r="T1552">
        <v>3183.7</v>
      </c>
      <c r="U1552" t="s">
        <v>161</v>
      </c>
      <c r="V1552" t="s">
        <v>3233</v>
      </c>
      <c r="W1552" t="s">
        <v>3233</v>
      </c>
      <c r="X1552" t="s">
        <v>161</v>
      </c>
      <c r="Y1552" t="s">
        <v>161</v>
      </c>
      <c r="Z1552" t="s">
        <v>161</v>
      </c>
      <c r="AA1552" s="2" t="s">
        <v>161</v>
      </c>
      <c r="AB1552" s="2" t="s">
        <v>161</v>
      </c>
      <c r="AC1552" t="s">
        <v>161</v>
      </c>
      <c r="AD1552" t="s">
        <v>161</v>
      </c>
      <c r="AE1552" t="s">
        <v>161</v>
      </c>
      <c r="AF1552" t="s">
        <v>161</v>
      </c>
      <c r="AG1552" t="s">
        <v>161</v>
      </c>
      <c r="AH1552" t="s">
        <v>3233</v>
      </c>
      <c r="AI1552" t="s">
        <v>161</v>
      </c>
    </row>
    <row r="1553" spans="1:40" hidden="1">
      <c r="A1553" t="s">
        <v>166</v>
      </c>
      <c r="B1553" t="s">
        <v>167</v>
      </c>
      <c r="C1553" t="s">
        <v>2712</v>
      </c>
      <c r="D1553" t="s">
        <v>2713</v>
      </c>
      <c r="E1553" t="s">
        <v>2781</v>
      </c>
      <c r="F1553" t="s">
        <v>2715</v>
      </c>
      <c r="G1553" s="1">
        <v>44197</v>
      </c>
      <c r="H1553">
        <v>0.99161073825503399</v>
      </c>
      <c r="I1553" t="s">
        <v>161</v>
      </c>
      <c r="J1553" t="s">
        <v>161</v>
      </c>
      <c r="K1553" t="s">
        <v>161</v>
      </c>
      <c r="L1553" t="s">
        <v>161</v>
      </c>
      <c r="M1553" t="s">
        <v>161</v>
      </c>
      <c r="N1553" t="s">
        <v>161</v>
      </c>
      <c r="O1553" t="s">
        <v>161</v>
      </c>
      <c r="P1553" t="s">
        <v>161</v>
      </c>
      <c r="Q1553">
        <v>3292.9</v>
      </c>
      <c r="R1553" t="s">
        <v>161</v>
      </c>
      <c r="S1553">
        <v>21872.6</v>
      </c>
      <c r="T1553">
        <v>3183.7</v>
      </c>
      <c r="U1553" t="s">
        <v>161</v>
      </c>
      <c r="V1553" t="s">
        <v>161</v>
      </c>
      <c r="W1553" t="s">
        <v>161</v>
      </c>
      <c r="X1553">
        <v>1.7102999999999999</v>
      </c>
      <c r="Y1553" s="2">
        <v>95287</v>
      </c>
      <c r="Z1553" t="s">
        <v>161</v>
      </c>
      <c r="AA1553" t="s">
        <v>161</v>
      </c>
      <c r="AB1553" t="s">
        <v>161</v>
      </c>
      <c r="AC1553" t="s">
        <v>161</v>
      </c>
      <c r="AD1553" t="s">
        <v>161</v>
      </c>
      <c r="AE1553" t="s">
        <v>161</v>
      </c>
      <c r="AF1553" t="s">
        <v>161</v>
      </c>
      <c r="AG1553" t="s">
        <v>161</v>
      </c>
      <c r="AH1553" t="s">
        <v>161</v>
      </c>
      <c r="AI1553" s="2">
        <v>15536</v>
      </c>
    </row>
    <row r="1554" spans="1:40" hidden="1">
      <c r="A1554" t="s">
        <v>166</v>
      </c>
      <c r="B1554" t="s">
        <v>167</v>
      </c>
      <c r="C1554" t="s">
        <v>2712</v>
      </c>
      <c r="D1554" t="s">
        <v>2713</v>
      </c>
      <c r="E1554" t="s">
        <v>2751</v>
      </c>
      <c r="F1554" t="s">
        <v>2715</v>
      </c>
      <c r="G1554" s="1">
        <v>44197</v>
      </c>
      <c r="H1554">
        <v>1.40178571428571</v>
      </c>
      <c r="I1554">
        <v>1</v>
      </c>
      <c r="J1554">
        <v>56</v>
      </c>
      <c r="K1554">
        <v>0</v>
      </c>
      <c r="L1554">
        <v>56</v>
      </c>
      <c r="M1554" t="s">
        <v>161</v>
      </c>
      <c r="N1554" t="s">
        <v>161</v>
      </c>
      <c r="O1554" t="s">
        <v>161</v>
      </c>
      <c r="P1554" t="s">
        <v>161</v>
      </c>
      <c r="Q1554" t="s">
        <v>161</v>
      </c>
      <c r="R1554" t="s">
        <v>161</v>
      </c>
      <c r="S1554">
        <v>21872.6</v>
      </c>
      <c r="T1554">
        <v>3183.7</v>
      </c>
      <c r="U1554" t="s">
        <v>161</v>
      </c>
      <c r="V1554" s="2">
        <v>17857</v>
      </c>
      <c r="W1554" s="2">
        <v>61518</v>
      </c>
      <c r="X1554" t="s">
        <v>161</v>
      </c>
      <c r="Y1554" t="s">
        <v>161</v>
      </c>
      <c r="Z1554" t="s">
        <v>161</v>
      </c>
      <c r="AA1554" t="s">
        <v>161</v>
      </c>
      <c r="AB1554" t="s">
        <v>161</v>
      </c>
      <c r="AC1554" t="s">
        <v>161</v>
      </c>
      <c r="AD1554" t="s">
        <v>161</v>
      </c>
      <c r="AE1554" t="s">
        <v>161</v>
      </c>
      <c r="AF1554" t="s">
        <v>161</v>
      </c>
      <c r="AG1554" t="s">
        <v>161</v>
      </c>
      <c r="AH1554" t="s">
        <v>3233</v>
      </c>
      <c r="AI1554" t="s">
        <v>161</v>
      </c>
    </row>
    <row r="1555" spans="1:40" hidden="1">
      <c r="A1555" t="s">
        <v>166</v>
      </c>
      <c r="B1555" t="s">
        <v>167</v>
      </c>
      <c r="C1555" t="s">
        <v>129</v>
      </c>
      <c r="D1555" t="s">
        <v>2755</v>
      </c>
      <c r="E1555" t="s">
        <v>2768</v>
      </c>
      <c r="F1555" t="s">
        <v>2715</v>
      </c>
      <c r="G1555" s="1">
        <v>44197</v>
      </c>
      <c r="H1555">
        <v>1.8467741935483899</v>
      </c>
      <c r="I1555">
        <v>2</v>
      </c>
      <c r="J1555">
        <v>62</v>
      </c>
      <c r="K1555">
        <v>0</v>
      </c>
      <c r="L1555">
        <v>64</v>
      </c>
      <c r="M1555" t="s">
        <v>161</v>
      </c>
      <c r="N1555" t="s">
        <v>161</v>
      </c>
      <c r="O1555" t="s">
        <v>161</v>
      </c>
      <c r="P1555" t="s">
        <v>161</v>
      </c>
      <c r="Q1555" t="s">
        <v>161</v>
      </c>
      <c r="R1555" t="s">
        <v>161</v>
      </c>
      <c r="S1555">
        <v>21872.6</v>
      </c>
      <c r="T1555">
        <v>1436.2</v>
      </c>
      <c r="U1555" t="s">
        <v>161</v>
      </c>
      <c r="V1555" s="2">
        <v>32258</v>
      </c>
      <c r="W1555" s="2">
        <v>160968</v>
      </c>
      <c r="X1555" t="s">
        <v>161</v>
      </c>
      <c r="Y1555" t="s">
        <v>161</v>
      </c>
      <c r="Z1555" t="s">
        <v>161</v>
      </c>
      <c r="AA1555" s="2" t="s">
        <v>161</v>
      </c>
      <c r="AB1555" s="2" t="s">
        <v>161</v>
      </c>
      <c r="AC1555" t="s">
        <v>161</v>
      </c>
      <c r="AD1555" t="s">
        <v>161</v>
      </c>
      <c r="AE1555" s="2" t="s">
        <v>161</v>
      </c>
      <c r="AF1555" s="2" t="s">
        <v>161</v>
      </c>
      <c r="AG1555" t="s">
        <v>161</v>
      </c>
      <c r="AH1555" t="s">
        <v>3233</v>
      </c>
      <c r="AI1555" s="2" t="s">
        <v>161</v>
      </c>
      <c r="AJ1555" s="2"/>
      <c r="AM1555" s="2"/>
      <c r="AN1555" s="2"/>
    </row>
    <row r="1556" spans="1:40" hidden="1">
      <c r="A1556" t="s">
        <v>166</v>
      </c>
      <c r="B1556" t="s">
        <v>167</v>
      </c>
      <c r="C1556" t="s">
        <v>129</v>
      </c>
      <c r="D1556" t="s">
        <v>2755</v>
      </c>
      <c r="E1556" t="s">
        <v>2714</v>
      </c>
      <c r="F1556" t="s">
        <v>2715</v>
      </c>
      <c r="G1556" s="1">
        <v>44197</v>
      </c>
      <c r="H1556">
        <v>0.5</v>
      </c>
      <c r="I1556">
        <v>0</v>
      </c>
      <c r="J1556">
        <v>12</v>
      </c>
      <c r="K1556">
        <v>0</v>
      </c>
      <c r="L1556">
        <v>12</v>
      </c>
      <c r="M1556" t="s">
        <v>161</v>
      </c>
      <c r="N1556" t="s">
        <v>161</v>
      </c>
      <c r="O1556" t="s">
        <v>161</v>
      </c>
      <c r="P1556" t="s">
        <v>161</v>
      </c>
      <c r="Q1556" t="s">
        <v>161</v>
      </c>
      <c r="R1556" t="s">
        <v>161</v>
      </c>
      <c r="S1556">
        <v>21872.6</v>
      </c>
      <c r="T1556">
        <v>1436.2</v>
      </c>
      <c r="U1556" t="s">
        <v>161</v>
      </c>
      <c r="V1556" t="s">
        <v>3233</v>
      </c>
      <c r="W1556" t="s">
        <v>3233</v>
      </c>
      <c r="X1556" t="s">
        <v>161</v>
      </c>
      <c r="Y1556" t="s">
        <v>161</v>
      </c>
      <c r="Z1556" t="s">
        <v>161</v>
      </c>
      <c r="AA1556" s="2" t="s">
        <v>161</v>
      </c>
      <c r="AB1556" s="2" t="s">
        <v>161</v>
      </c>
      <c r="AC1556" t="s">
        <v>161</v>
      </c>
      <c r="AD1556" t="s">
        <v>161</v>
      </c>
      <c r="AE1556" s="2" t="s">
        <v>161</v>
      </c>
      <c r="AF1556" s="2" t="s">
        <v>161</v>
      </c>
      <c r="AG1556" t="s">
        <v>161</v>
      </c>
      <c r="AH1556" t="s">
        <v>3233</v>
      </c>
      <c r="AI1556" s="2" t="s">
        <v>161</v>
      </c>
      <c r="AJ1556" s="2"/>
      <c r="AM1556" s="2"/>
      <c r="AN1556" s="2"/>
    </row>
    <row r="1557" spans="1:40" hidden="1">
      <c r="A1557" t="s">
        <v>166</v>
      </c>
      <c r="B1557" t="s">
        <v>167</v>
      </c>
      <c r="C1557" t="s">
        <v>129</v>
      </c>
      <c r="D1557" t="s">
        <v>2755</v>
      </c>
      <c r="E1557" t="s">
        <v>2781</v>
      </c>
      <c r="F1557" t="s">
        <v>2715</v>
      </c>
      <c r="G1557" s="1">
        <v>44197</v>
      </c>
      <c r="H1557">
        <v>1.70625</v>
      </c>
      <c r="I1557" t="s">
        <v>161</v>
      </c>
      <c r="J1557" t="s">
        <v>161</v>
      </c>
      <c r="K1557" t="s">
        <v>161</v>
      </c>
      <c r="L1557" t="s">
        <v>161</v>
      </c>
      <c r="M1557" t="s">
        <v>161</v>
      </c>
      <c r="N1557" t="s">
        <v>161</v>
      </c>
      <c r="O1557" t="s">
        <v>161</v>
      </c>
      <c r="P1557" t="s">
        <v>161</v>
      </c>
      <c r="Q1557">
        <v>1436.2</v>
      </c>
      <c r="R1557" t="s">
        <v>161</v>
      </c>
      <c r="S1557">
        <v>21872.6</v>
      </c>
      <c r="T1557">
        <v>1436.2</v>
      </c>
      <c r="U1557" t="s">
        <v>161</v>
      </c>
      <c r="V1557" t="s">
        <v>161</v>
      </c>
      <c r="W1557" t="s">
        <v>161</v>
      </c>
      <c r="X1557">
        <v>1.8775999999999999</v>
      </c>
      <c r="Y1557" s="2">
        <v>95287</v>
      </c>
      <c r="Z1557" t="s">
        <v>161</v>
      </c>
      <c r="AA1557" s="2" t="s">
        <v>161</v>
      </c>
      <c r="AB1557" s="2" t="s">
        <v>161</v>
      </c>
      <c r="AC1557" t="s">
        <v>161</v>
      </c>
      <c r="AD1557" t="s">
        <v>161</v>
      </c>
      <c r="AE1557" t="s">
        <v>161</v>
      </c>
      <c r="AF1557" t="s">
        <v>161</v>
      </c>
      <c r="AG1557" t="s">
        <v>161</v>
      </c>
      <c r="AH1557" t="s">
        <v>161</v>
      </c>
      <c r="AI1557" s="2">
        <v>15536</v>
      </c>
      <c r="AM1557" s="2"/>
      <c r="AN1557" s="2"/>
    </row>
    <row r="1558" spans="1:40" hidden="1">
      <c r="A1558" t="s">
        <v>166</v>
      </c>
      <c r="B1558" t="s">
        <v>167</v>
      </c>
      <c r="C1558" t="s">
        <v>129</v>
      </c>
      <c r="D1558" t="s">
        <v>2755</v>
      </c>
      <c r="E1558" t="s">
        <v>2750</v>
      </c>
      <c r="F1558" t="s">
        <v>2715</v>
      </c>
      <c r="G1558" s="1">
        <v>44197</v>
      </c>
      <c r="H1558">
        <v>1.53571428571429</v>
      </c>
      <c r="I1558">
        <v>0</v>
      </c>
      <c r="J1558">
        <v>28</v>
      </c>
      <c r="K1558">
        <v>0</v>
      </c>
      <c r="L1558">
        <v>28</v>
      </c>
      <c r="M1558" t="s">
        <v>161</v>
      </c>
      <c r="N1558" t="s">
        <v>161</v>
      </c>
      <c r="O1558" t="s">
        <v>161</v>
      </c>
      <c r="P1558" t="s">
        <v>161</v>
      </c>
      <c r="Q1558" t="s">
        <v>161</v>
      </c>
      <c r="R1558" t="s">
        <v>161</v>
      </c>
      <c r="S1558">
        <v>21872.6</v>
      </c>
      <c r="T1558">
        <v>1436.2</v>
      </c>
      <c r="U1558" t="s">
        <v>161</v>
      </c>
      <c r="V1558" t="s">
        <v>3233</v>
      </c>
      <c r="W1558" t="s">
        <v>3233</v>
      </c>
      <c r="X1558" t="s">
        <v>161</v>
      </c>
      <c r="Y1558" t="s">
        <v>161</v>
      </c>
      <c r="Z1558" t="s">
        <v>161</v>
      </c>
      <c r="AA1558" t="s">
        <v>161</v>
      </c>
      <c r="AB1558" t="s">
        <v>161</v>
      </c>
      <c r="AC1558" t="s">
        <v>161</v>
      </c>
      <c r="AD1558" t="s">
        <v>161</v>
      </c>
      <c r="AE1558" t="s">
        <v>161</v>
      </c>
      <c r="AF1558" t="s">
        <v>161</v>
      </c>
      <c r="AG1558" t="s">
        <v>161</v>
      </c>
      <c r="AH1558" t="s">
        <v>3233</v>
      </c>
      <c r="AI1558" t="s">
        <v>161</v>
      </c>
    </row>
    <row r="1559" spans="1:40" hidden="1">
      <c r="A1559" t="s">
        <v>166</v>
      </c>
      <c r="B1559" t="s">
        <v>167</v>
      </c>
      <c r="C1559" t="s">
        <v>129</v>
      </c>
      <c r="D1559" t="s">
        <v>2755</v>
      </c>
      <c r="E1559" t="s">
        <v>161</v>
      </c>
      <c r="F1559" t="s">
        <v>2715</v>
      </c>
      <c r="G1559" s="1">
        <v>44197</v>
      </c>
      <c r="H1559" t="s">
        <v>161</v>
      </c>
      <c r="I1559" t="s">
        <v>161</v>
      </c>
      <c r="J1559" t="s">
        <v>161</v>
      </c>
      <c r="K1559" t="s">
        <v>161</v>
      </c>
      <c r="L1559" t="s">
        <v>161</v>
      </c>
      <c r="M1559" t="s">
        <v>161</v>
      </c>
      <c r="N1559" t="s">
        <v>161</v>
      </c>
      <c r="O1559" t="s">
        <v>161</v>
      </c>
      <c r="P1559" t="s">
        <v>161</v>
      </c>
      <c r="Q1559">
        <v>1436.2</v>
      </c>
      <c r="R1559" t="s">
        <v>161</v>
      </c>
      <c r="S1559">
        <v>21872.6</v>
      </c>
      <c r="T1559">
        <v>1436.2</v>
      </c>
      <c r="U1559" s="2">
        <v>17375</v>
      </c>
      <c r="V1559" t="s">
        <v>161</v>
      </c>
      <c r="W1559" t="s">
        <v>161</v>
      </c>
      <c r="X1559" t="s">
        <v>161</v>
      </c>
      <c r="Y1559" t="s">
        <v>161</v>
      </c>
      <c r="Z1559" t="s">
        <v>161</v>
      </c>
      <c r="AA1559" s="2" t="s">
        <v>161</v>
      </c>
      <c r="AB1559" s="2" t="s">
        <v>161</v>
      </c>
      <c r="AC1559" t="s">
        <v>161</v>
      </c>
      <c r="AD1559" t="s">
        <v>161</v>
      </c>
      <c r="AE1559" t="s">
        <v>161</v>
      </c>
      <c r="AF1559" t="s">
        <v>161</v>
      </c>
      <c r="AG1559" t="s">
        <v>161</v>
      </c>
      <c r="AH1559" t="s">
        <v>161</v>
      </c>
      <c r="AI1559" t="s">
        <v>161</v>
      </c>
    </row>
    <row r="1560" spans="1:40" hidden="1">
      <c r="A1560" t="s">
        <v>166</v>
      </c>
      <c r="B1560" t="s">
        <v>167</v>
      </c>
      <c r="C1560" t="s">
        <v>129</v>
      </c>
      <c r="D1560" t="s">
        <v>2755</v>
      </c>
      <c r="E1560" t="s">
        <v>2751</v>
      </c>
      <c r="F1560" t="s">
        <v>2715</v>
      </c>
      <c r="G1560" s="1">
        <v>44197</v>
      </c>
      <c r="H1560">
        <v>1.7826086956521701</v>
      </c>
      <c r="I1560">
        <v>2</v>
      </c>
      <c r="J1560">
        <v>138</v>
      </c>
      <c r="K1560">
        <v>0</v>
      </c>
      <c r="L1560">
        <v>138</v>
      </c>
      <c r="M1560" t="s">
        <v>161</v>
      </c>
      <c r="N1560" t="s">
        <v>161</v>
      </c>
      <c r="O1560" t="s">
        <v>161</v>
      </c>
      <c r="P1560" t="s">
        <v>161</v>
      </c>
      <c r="Q1560" t="s">
        <v>161</v>
      </c>
      <c r="R1560" t="s">
        <v>161</v>
      </c>
      <c r="S1560">
        <v>21872.6</v>
      </c>
      <c r="T1560">
        <v>1436.2</v>
      </c>
      <c r="U1560" t="s">
        <v>161</v>
      </c>
      <c r="V1560" s="2">
        <v>14493</v>
      </c>
      <c r="W1560" s="2">
        <v>108696</v>
      </c>
      <c r="X1560" t="s">
        <v>161</v>
      </c>
      <c r="Y1560" t="s">
        <v>161</v>
      </c>
      <c r="Z1560" t="s">
        <v>161</v>
      </c>
      <c r="AA1560" t="s">
        <v>161</v>
      </c>
      <c r="AB1560" t="s">
        <v>161</v>
      </c>
      <c r="AC1560" t="s">
        <v>161</v>
      </c>
      <c r="AD1560" t="s">
        <v>161</v>
      </c>
      <c r="AE1560" t="s">
        <v>161</v>
      </c>
      <c r="AF1560" t="s">
        <v>161</v>
      </c>
      <c r="AG1560" t="s">
        <v>161</v>
      </c>
      <c r="AH1560" t="s">
        <v>3233</v>
      </c>
      <c r="AI1560" t="s">
        <v>161</v>
      </c>
    </row>
    <row r="1561" spans="1:40" hidden="1">
      <c r="A1561" t="s">
        <v>166</v>
      </c>
      <c r="B1561" t="s">
        <v>167</v>
      </c>
      <c r="C1561" t="s">
        <v>2706</v>
      </c>
      <c r="D1561" t="s">
        <v>2708</v>
      </c>
      <c r="E1561" t="s">
        <v>3216</v>
      </c>
      <c r="F1561" t="s">
        <v>2708</v>
      </c>
      <c r="G1561" s="1">
        <v>44197</v>
      </c>
      <c r="H1561" t="s">
        <v>161</v>
      </c>
      <c r="I1561" t="s">
        <v>161</v>
      </c>
      <c r="J1561" t="s">
        <v>161</v>
      </c>
      <c r="K1561" t="s">
        <v>161</v>
      </c>
      <c r="L1561" t="s">
        <v>161</v>
      </c>
      <c r="M1561" t="s">
        <v>161</v>
      </c>
      <c r="N1561" t="s">
        <v>161</v>
      </c>
      <c r="O1561" t="s">
        <v>161</v>
      </c>
      <c r="P1561" t="s">
        <v>161</v>
      </c>
      <c r="Q1561" t="s">
        <v>161</v>
      </c>
      <c r="R1561">
        <v>42135.1</v>
      </c>
      <c r="S1561">
        <v>21872.6</v>
      </c>
      <c r="T1561" t="s">
        <v>161</v>
      </c>
      <c r="U1561" t="s">
        <v>161</v>
      </c>
      <c r="V1561" t="s">
        <v>161</v>
      </c>
      <c r="W1561" t="s">
        <v>161</v>
      </c>
      <c r="X1561" s="2" t="s">
        <v>161</v>
      </c>
      <c r="Y1561" t="s">
        <v>161</v>
      </c>
      <c r="Z1561" t="s">
        <v>161</v>
      </c>
      <c r="AA1561" s="2" t="s">
        <v>161</v>
      </c>
      <c r="AB1561" s="2" t="s">
        <v>161</v>
      </c>
      <c r="AC1561" t="s">
        <v>161</v>
      </c>
      <c r="AD1561" t="s">
        <v>161</v>
      </c>
      <c r="AE1561" s="2" t="s">
        <v>161</v>
      </c>
      <c r="AF1561" s="2" t="s">
        <v>161</v>
      </c>
      <c r="AG1561" t="s">
        <v>161</v>
      </c>
      <c r="AH1561" t="s">
        <v>161</v>
      </c>
      <c r="AI1561" s="2" t="s">
        <v>161</v>
      </c>
      <c r="AJ1561" s="2"/>
      <c r="AM1561" s="2"/>
      <c r="AN1561" s="2"/>
    </row>
    <row r="1562" spans="1:40" hidden="1">
      <c r="A1562" t="s">
        <v>166</v>
      </c>
      <c r="B1562" t="s">
        <v>167</v>
      </c>
      <c r="C1562" t="s">
        <v>3234</v>
      </c>
      <c r="D1562" t="s">
        <v>3235</v>
      </c>
      <c r="E1562" t="s">
        <v>2768</v>
      </c>
      <c r="F1562" t="s">
        <v>2711</v>
      </c>
      <c r="G1562" s="1">
        <v>44197</v>
      </c>
      <c r="H1562">
        <v>0.63043478260869601</v>
      </c>
      <c r="I1562">
        <v>0</v>
      </c>
      <c r="J1562">
        <v>46</v>
      </c>
      <c r="K1562">
        <v>0</v>
      </c>
      <c r="L1562">
        <v>47</v>
      </c>
      <c r="M1562" t="s">
        <v>161</v>
      </c>
      <c r="N1562" t="s">
        <v>161</v>
      </c>
      <c r="O1562" t="s">
        <v>161</v>
      </c>
      <c r="P1562" t="s">
        <v>161</v>
      </c>
      <c r="Q1562" t="s">
        <v>161</v>
      </c>
      <c r="R1562" t="s">
        <v>161</v>
      </c>
      <c r="S1562">
        <v>21872.6</v>
      </c>
      <c r="T1562">
        <v>83</v>
      </c>
      <c r="U1562" t="s">
        <v>161</v>
      </c>
      <c r="V1562" t="s">
        <v>3233</v>
      </c>
      <c r="W1562" t="s">
        <v>3233</v>
      </c>
      <c r="X1562" t="s">
        <v>161</v>
      </c>
      <c r="Y1562" t="s">
        <v>161</v>
      </c>
      <c r="Z1562" t="s">
        <v>161</v>
      </c>
      <c r="AA1562" t="s">
        <v>161</v>
      </c>
      <c r="AB1562" t="s">
        <v>161</v>
      </c>
      <c r="AC1562" t="s">
        <v>161</v>
      </c>
      <c r="AD1562" t="s">
        <v>161</v>
      </c>
      <c r="AE1562" t="s">
        <v>161</v>
      </c>
      <c r="AF1562" t="s">
        <v>161</v>
      </c>
      <c r="AG1562" t="s">
        <v>161</v>
      </c>
      <c r="AH1562" t="s">
        <v>3233</v>
      </c>
      <c r="AI1562" t="s">
        <v>161</v>
      </c>
    </row>
    <row r="1563" spans="1:40" hidden="1">
      <c r="A1563" t="s">
        <v>166</v>
      </c>
      <c r="B1563" t="s">
        <v>167</v>
      </c>
      <c r="C1563" t="s">
        <v>3234</v>
      </c>
      <c r="D1563" t="s">
        <v>3235</v>
      </c>
      <c r="E1563" t="s">
        <v>2764</v>
      </c>
      <c r="F1563" t="s">
        <v>2711</v>
      </c>
      <c r="G1563" s="1">
        <v>44197</v>
      </c>
      <c r="H1563">
        <v>0.5</v>
      </c>
      <c r="I1563">
        <v>0</v>
      </c>
      <c r="J1563">
        <v>2</v>
      </c>
      <c r="K1563">
        <v>0</v>
      </c>
      <c r="L1563">
        <v>2</v>
      </c>
      <c r="M1563" t="s">
        <v>161</v>
      </c>
      <c r="N1563" t="s">
        <v>161</v>
      </c>
      <c r="O1563" t="s">
        <v>161</v>
      </c>
      <c r="P1563" t="s">
        <v>161</v>
      </c>
      <c r="Q1563" t="s">
        <v>161</v>
      </c>
      <c r="R1563" t="s">
        <v>161</v>
      </c>
      <c r="S1563">
        <v>21872.6</v>
      </c>
      <c r="T1563">
        <v>83</v>
      </c>
      <c r="U1563" t="s">
        <v>161</v>
      </c>
      <c r="V1563" t="s">
        <v>3233</v>
      </c>
      <c r="W1563" t="s">
        <v>3233</v>
      </c>
      <c r="X1563" t="s">
        <v>161</v>
      </c>
      <c r="Y1563" t="s">
        <v>161</v>
      </c>
      <c r="Z1563" t="s">
        <v>161</v>
      </c>
      <c r="AA1563" t="s">
        <v>161</v>
      </c>
      <c r="AB1563" t="s">
        <v>161</v>
      </c>
      <c r="AC1563" t="s">
        <v>161</v>
      </c>
      <c r="AD1563" t="s">
        <v>161</v>
      </c>
      <c r="AE1563" t="s">
        <v>161</v>
      </c>
      <c r="AF1563" t="s">
        <v>161</v>
      </c>
      <c r="AG1563" t="s">
        <v>161</v>
      </c>
      <c r="AH1563" t="s">
        <v>3233</v>
      </c>
      <c r="AI1563" t="s">
        <v>161</v>
      </c>
    </row>
    <row r="1564" spans="1:40" hidden="1">
      <c r="A1564" t="s">
        <v>166</v>
      </c>
      <c r="B1564" t="s">
        <v>167</v>
      </c>
      <c r="C1564" t="s">
        <v>3234</v>
      </c>
      <c r="D1564" t="s">
        <v>3235</v>
      </c>
      <c r="E1564" t="s">
        <v>2750</v>
      </c>
      <c r="F1564" t="s">
        <v>2711</v>
      </c>
      <c r="G1564" s="1">
        <v>44197</v>
      </c>
      <c r="H1564">
        <v>1.3518518518518501</v>
      </c>
      <c r="I1564">
        <v>0</v>
      </c>
      <c r="J1564">
        <v>27</v>
      </c>
      <c r="K1564">
        <v>0</v>
      </c>
      <c r="L1564">
        <v>27</v>
      </c>
      <c r="M1564" t="s">
        <v>161</v>
      </c>
      <c r="N1564" t="s">
        <v>161</v>
      </c>
      <c r="O1564" t="s">
        <v>161</v>
      </c>
      <c r="P1564" t="s">
        <v>161</v>
      </c>
      <c r="Q1564" t="s">
        <v>161</v>
      </c>
      <c r="R1564" t="s">
        <v>161</v>
      </c>
      <c r="S1564">
        <v>21872.6</v>
      </c>
      <c r="T1564">
        <v>83</v>
      </c>
      <c r="U1564" t="s">
        <v>161</v>
      </c>
      <c r="V1564" t="s">
        <v>3233</v>
      </c>
      <c r="W1564" t="s">
        <v>3233</v>
      </c>
      <c r="X1564" t="s">
        <v>161</v>
      </c>
      <c r="Y1564" t="s">
        <v>161</v>
      </c>
      <c r="Z1564" t="s">
        <v>161</v>
      </c>
      <c r="AA1564" s="2" t="s">
        <v>161</v>
      </c>
      <c r="AB1564" s="2" t="s">
        <v>161</v>
      </c>
      <c r="AC1564" t="s">
        <v>161</v>
      </c>
      <c r="AD1564" t="s">
        <v>161</v>
      </c>
      <c r="AE1564" t="s">
        <v>161</v>
      </c>
      <c r="AF1564" t="s">
        <v>161</v>
      </c>
      <c r="AG1564" t="s">
        <v>161</v>
      </c>
      <c r="AH1564" t="s">
        <v>3233</v>
      </c>
      <c r="AI1564" s="2" t="s">
        <v>161</v>
      </c>
      <c r="AJ1564" s="2"/>
    </row>
    <row r="1565" spans="1:40" hidden="1">
      <c r="A1565" t="s">
        <v>166</v>
      </c>
      <c r="B1565" t="s">
        <v>167</v>
      </c>
      <c r="C1565" t="s">
        <v>3234</v>
      </c>
      <c r="D1565" t="s">
        <v>3235</v>
      </c>
      <c r="E1565" t="s">
        <v>2781</v>
      </c>
      <c r="F1565" t="s">
        <v>2711</v>
      </c>
      <c r="G1565" s="1">
        <v>44197</v>
      </c>
      <c r="H1565">
        <v>0.84955752212389402</v>
      </c>
      <c r="I1565" t="s">
        <v>161</v>
      </c>
      <c r="J1565" t="s">
        <v>161</v>
      </c>
      <c r="K1565" t="s">
        <v>161</v>
      </c>
      <c r="L1565" t="s">
        <v>161</v>
      </c>
      <c r="M1565" t="s">
        <v>161</v>
      </c>
      <c r="N1565" t="s">
        <v>161</v>
      </c>
      <c r="O1565" t="s">
        <v>161</v>
      </c>
      <c r="P1565" t="s">
        <v>161</v>
      </c>
      <c r="Q1565">
        <v>83</v>
      </c>
      <c r="R1565" t="s">
        <v>161</v>
      </c>
      <c r="S1565">
        <v>21872.6</v>
      </c>
      <c r="T1565">
        <v>83</v>
      </c>
      <c r="U1565" t="s">
        <v>161</v>
      </c>
      <c r="V1565" t="s">
        <v>161</v>
      </c>
      <c r="W1565" t="s">
        <v>161</v>
      </c>
      <c r="X1565">
        <v>0</v>
      </c>
      <c r="Y1565" s="2">
        <v>95287</v>
      </c>
      <c r="Z1565" t="s">
        <v>161</v>
      </c>
      <c r="AA1565" s="2" t="s">
        <v>161</v>
      </c>
      <c r="AB1565" s="2" t="s">
        <v>161</v>
      </c>
      <c r="AC1565" t="s">
        <v>161</v>
      </c>
      <c r="AD1565" t="s">
        <v>161</v>
      </c>
      <c r="AE1565" s="2" t="s">
        <v>161</v>
      </c>
      <c r="AF1565" s="2" t="s">
        <v>161</v>
      </c>
      <c r="AG1565" t="s">
        <v>161</v>
      </c>
      <c r="AH1565" t="s">
        <v>161</v>
      </c>
      <c r="AI1565" s="2">
        <v>15536</v>
      </c>
      <c r="AJ1565" s="2"/>
      <c r="AM1565" s="2"/>
      <c r="AN1565" s="2"/>
    </row>
    <row r="1566" spans="1:40" hidden="1">
      <c r="A1566" t="s">
        <v>166</v>
      </c>
      <c r="B1566" t="s">
        <v>167</v>
      </c>
      <c r="C1566" t="s">
        <v>3234</v>
      </c>
      <c r="D1566" t="s">
        <v>3235</v>
      </c>
      <c r="E1566" t="s">
        <v>2751</v>
      </c>
      <c r="F1566" t="s">
        <v>2711</v>
      </c>
      <c r="G1566" s="1">
        <v>44197</v>
      </c>
      <c r="H1566">
        <v>0.77631578947368396</v>
      </c>
      <c r="I1566">
        <v>0</v>
      </c>
      <c r="J1566">
        <v>38</v>
      </c>
      <c r="K1566">
        <v>0</v>
      </c>
      <c r="L1566">
        <v>38</v>
      </c>
      <c r="M1566" t="s">
        <v>161</v>
      </c>
      <c r="N1566" t="s">
        <v>161</v>
      </c>
      <c r="O1566" t="s">
        <v>161</v>
      </c>
      <c r="P1566" t="s">
        <v>161</v>
      </c>
      <c r="Q1566" t="s">
        <v>161</v>
      </c>
      <c r="R1566" t="s">
        <v>161</v>
      </c>
      <c r="S1566">
        <v>21872.6</v>
      </c>
      <c r="T1566">
        <v>83</v>
      </c>
      <c r="U1566" t="s">
        <v>161</v>
      </c>
      <c r="V1566" t="s">
        <v>3233</v>
      </c>
      <c r="W1566" t="s">
        <v>3233</v>
      </c>
      <c r="X1566" t="s">
        <v>161</v>
      </c>
      <c r="Y1566" t="s">
        <v>161</v>
      </c>
      <c r="Z1566" t="s">
        <v>161</v>
      </c>
      <c r="AA1566" t="s">
        <v>161</v>
      </c>
      <c r="AB1566" t="s">
        <v>161</v>
      </c>
      <c r="AC1566" t="s">
        <v>161</v>
      </c>
      <c r="AD1566" t="s">
        <v>161</v>
      </c>
      <c r="AE1566" t="s">
        <v>161</v>
      </c>
      <c r="AF1566" t="s">
        <v>161</v>
      </c>
      <c r="AG1566" t="s">
        <v>161</v>
      </c>
      <c r="AH1566" t="s">
        <v>3233</v>
      </c>
      <c r="AI1566" t="s">
        <v>161</v>
      </c>
      <c r="AN1566" s="2"/>
    </row>
    <row r="1567" spans="1:40" hidden="1">
      <c r="A1567" t="s">
        <v>166</v>
      </c>
      <c r="B1567" t="s">
        <v>167</v>
      </c>
      <c r="C1567" t="s">
        <v>3234</v>
      </c>
      <c r="D1567" t="s">
        <v>3235</v>
      </c>
      <c r="E1567" t="s">
        <v>161</v>
      </c>
      <c r="F1567" t="s">
        <v>2711</v>
      </c>
      <c r="G1567" s="1">
        <v>44197</v>
      </c>
      <c r="H1567" t="s">
        <v>161</v>
      </c>
      <c r="I1567" t="s">
        <v>161</v>
      </c>
      <c r="J1567" t="s">
        <v>161</v>
      </c>
      <c r="K1567" t="s">
        <v>161</v>
      </c>
      <c r="L1567" t="s">
        <v>161</v>
      </c>
      <c r="M1567" t="s">
        <v>161</v>
      </c>
      <c r="N1567" t="s">
        <v>161</v>
      </c>
      <c r="O1567" t="s">
        <v>161</v>
      </c>
      <c r="P1567" t="s">
        <v>161</v>
      </c>
      <c r="Q1567">
        <v>83</v>
      </c>
      <c r="R1567" t="s">
        <v>161</v>
      </c>
      <c r="S1567">
        <v>21872.6</v>
      </c>
      <c r="T1567">
        <v>83</v>
      </c>
      <c r="U1567" t="s">
        <v>3354</v>
      </c>
      <c r="V1567" t="s">
        <v>161</v>
      </c>
      <c r="W1567" t="s">
        <v>161</v>
      </c>
      <c r="X1567" s="2" t="s">
        <v>161</v>
      </c>
      <c r="Y1567" t="s">
        <v>161</v>
      </c>
      <c r="Z1567" t="s">
        <v>161</v>
      </c>
      <c r="AA1567" s="2" t="s">
        <v>161</v>
      </c>
      <c r="AB1567" s="2" t="s">
        <v>161</v>
      </c>
      <c r="AC1567" t="s">
        <v>161</v>
      </c>
      <c r="AD1567" t="s">
        <v>161</v>
      </c>
      <c r="AE1567" t="s">
        <v>161</v>
      </c>
      <c r="AF1567" t="s">
        <v>161</v>
      </c>
      <c r="AG1567" t="s">
        <v>161</v>
      </c>
      <c r="AH1567" t="s">
        <v>161</v>
      </c>
      <c r="AI1567" t="s">
        <v>161</v>
      </c>
    </row>
    <row r="1568" spans="1:40" hidden="1">
      <c r="A1568" t="s">
        <v>166</v>
      </c>
      <c r="B1568" t="s">
        <v>167</v>
      </c>
      <c r="C1568" t="s">
        <v>2758</v>
      </c>
      <c r="D1568" t="s">
        <v>2759</v>
      </c>
      <c r="E1568" t="s">
        <v>2714</v>
      </c>
      <c r="F1568" t="s">
        <v>2728</v>
      </c>
      <c r="G1568" s="1">
        <v>44197</v>
      </c>
      <c r="H1568">
        <v>0.5</v>
      </c>
      <c r="I1568">
        <v>0</v>
      </c>
      <c r="J1568">
        <v>11</v>
      </c>
      <c r="K1568">
        <v>0</v>
      </c>
      <c r="L1568">
        <v>11</v>
      </c>
      <c r="M1568" t="s">
        <v>161</v>
      </c>
      <c r="N1568" t="s">
        <v>161</v>
      </c>
      <c r="O1568" t="s">
        <v>161</v>
      </c>
      <c r="P1568" t="s">
        <v>161</v>
      </c>
      <c r="Q1568" t="s">
        <v>161</v>
      </c>
      <c r="R1568" t="s">
        <v>161</v>
      </c>
      <c r="S1568">
        <v>21872.6</v>
      </c>
      <c r="T1568">
        <v>1280.3</v>
      </c>
      <c r="U1568" t="s">
        <v>161</v>
      </c>
      <c r="V1568" t="s">
        <v>3233</v>
      </c>
      <c r="W1568" t="s">
        <v>3233</v>
      </c>
      <c r="X1568" t="s">
        <v>161</v>
      </c>
      <c r="Y1568" s="2" t="s">
        <v>161</v>
      </c>
      <c r="Z1568" t="s">
        <v>161</v>
      </c>
      <c r="AA1568" t="s">
        <v>161</v>
      </c>
      <c r="AB1568" t="s">
        <v>161</v>
      </c>
      <c r="AC1568" t="s">
        <v>161</v>
      </c>
      <c r="AD1568" t="s">
        <v>161</v>
      </c>
      <c r="AE1568" t="s">
        <v>161</v>
      </c>
      <c r="AF1568" t="s">
        <v>161</v>
      </c>
      <c r="AG1568" t="s">
        <v>161</v>
      </c>
      <c r="AH1568" t="s">
        <v>3233</v>
      </c>
      <c r="AI1568" t="s">
        <v>161</v>
      </c>
    </row>
    <row r="1569" spans="1:42" hidden="1">
      <c r="A1569" t="s">
        <v>166</v>
      </c>
      <c r="B1569" t="s">
        <v>167</v>
      </c>
      <c r="C1569" t="s">
        <v>2758</v>
      </c>
      <c r="D1569" t="s">
        <v>2759</v>
      </c>
      <c r="E1569" t="s">
        <v>2764</v>
      </c>
      <c r="F1569" t="s">
        <v>2728</v>
      </c>
      <c r="G1569" s="1">
        <v>44197</v>
      </c>
      <c r="H1569">
        <v>0.78125</v>
      </c>
      <c r="I1569">
        <v>0</v>
      </c>
      <c r="J1569">
        <v>16</v>
      </c>
      <c r="K1569">
        <v>0</v>
      </c>
      <c r="L1569">
        <v>16</v>
      </c>
      <c r="M1569" t="s">
        <v>161</v>
      </c>
      <c r="N1569" t="s">
        <v>161</v>
      </c>
      <c r="O1569" t="s">
        <v>161</v>
      </c>
      <c r="P1569" t="s">
        <v>161</v>
      </c>
      <c r="Q1569" t="s">
        <v>161</v>
      </c>
      <c r="R1569" t="s">
        <v>161</v>
      </c>
      <c r="S1569">
        <v>21872.6</v>
      </c>
      <c r="T1569">
        <v>1280.3</v>
      </c>
      <c r="U1569" t="s">
        <v>161</v>
      </c>
      <c r="V1569" t="s">
        <v>3233</v>
      </c>
      <c r="W1569" t="s">
        <v>3233</v>
      </c>
      <c r="X1569" t="s">
        <v>161</v>
      </c>
      <c r="Y1569" s="2" t="s">
        <v>161</v>
      </c>
      <c r="Z1569" s="2" t="s">
        <v>161</v>
      </c>
      <c r="AA1569" t="s">
        <v>161</v>
      </c>
      <c r="AB1569" t="s">
        <v>161</v>
      </c>
      <c r="AC1569" t="s">
        <v>161</v>
      </c>
      <c r="AD1569" t="s">
        <v>161</v>
      </c>
      <c r="AE1569" t="s">
        <v>161</v>
      </c>
      <c r="AF1569" t="s">
        <v>161</v>
      </c>
      <c r="AG1569" t="s">
        <v>161</v>
      </c>
      <c r="AH1569" t="s">
        <v>3233</v>
      </c>
      <c r="AI1569" t="s">
        <v>161</v>
      </c>
    </row>
    <row r="1570" spans="1:42" hidden="1">
      <c r="A1570" t="s">
        <v>166</v>
      </c>
      <c r="B1570" t="s">
        <v>167</v>
      </c>
      <c r="C1570" t="s">
        <v>2758</v>
      </c>
      <c r="D1570" t="s">
        <v>2759</v>
      </c>
      <c r="E1570" t="s">
        <v>2781</v>
      </c>
      <c r="F1570" t="s">
        <v>2728</v>
      </c>
      <c r="G1570" s="1">
        <v>44197</v>
      </c>
      <c r="H1570">
        <v>0.58250000000000002</v>
      </c>
      <c r="I1570" t="s">
        <v>161</v>
      </c>
      <c r="J1570" t="s">
        <v>161</v>
      </c>
      <c r="K1570" t="s">
        <v>161</v>
      </c>
      <c r="L1570" t="s">
        <v>161</v>
      </c>
      <c r="M1570" t="s">
        <v>161</v>
      </c>
      <c r="N1570" t="s">
        <v>161</v>
      </c>
      <c r="O1570" t="s">
        <v>161</v>
      </c>
      <c r="P1570" t="s">
        <v>161</v>
      </c>
      <c r="Q1570">
        <v>1294.5</v>
      </c>
      <c r="R1570" t="s">
        <v>161</v>
      </c>
      <c r="S1570">
        <v>21872.6</v>
      </c>
      <c r="T1570">
        <v>1280.3</v>
      </c>
      <c r="U1570" t="s">
        <v>161</v>
      </c>
      <c r="V1570" t="s">
        <v>161</v>
      </c>
      <c r="W1570" t="s">
        <v>161</v>
      </c>
      <c r="X1570">
        <v>0</v>
      </c>
      <c r="Y1570" s="2">
        <v>95287</v>
      </c>
      <c r="Z1570" t="s">
        <v>161</v>
      </c>
      <c r="AA1570" t="s">
        <v>161</v>
      </c>
      <c r="AB1570" t="s">
        <v>161</v>
      </c>
      <c r="AC1570" t="s">
        <v>161</v>
      </c>
      <c r="AD1570" t="s">
        <v>161</v>
      </c>
      <c r="AE1570" t="s">
        <v>161</v>
      </c>
      <c r="AF1570" t="s">
        <v>161</v>
      </c>
      <c r="AG1570" t="s">
        <v>161</v>
      </c>
      <c r="AH1570" t="s">
        <v>161</v>
      </c>
      <c r="AI1570" s="2">
        <v>15536</v>
      </c>
    </row>
    <row r="1571" spans="1:42" hidden="1">
      <c r="A1571" t="s">
        <v>166</v>
      </c>
      <c r="B1571" t="s">
        <v>167</v>
      </c>
      <c r="C1571" t="s">
        <v>2758</v>
      </c>
      <c r="D1571" t="s">
        <v>2759</v>
      </c>
      <c r="E1571" t="s">
        <v>161</v>
      </c>
      <c r="F1571" t="s">
        <v>2728</v>
      </c>
      <c r="G1571" s="1">
        <v>44197</v>
      </c>
      <c r="H1571" t="s">
        <v>161</v>
      </c>
      <c r="I1571" t="s">
        <v>161</v>
      </c>
      <c r="J1571" t="s">
        <v>161</v>
      </c>
      <c r="K1571" t="s">
        <v>161</v>
      </c>
      <c r="L1571" t="s">
        <v>161</v>
      </c>
      <c r="M1571" t="s">
        <v>161</v>
      </c>
      <c r="N1571" t="s">
        <v>161</v>
      </c>
      <c r="O1571" t="s">
        <v>161</v>
      </c>
      <c r="P1571" t="s">
        <v>161</v>
      </c>
      <c r="Q1571">
        <v>1294.5</v>
      </c>
      <c r="R1571" t="s">
        <v>161</v>
      </c>
      <c r="S1571">
        <v>21872.6</v>
      </c>
      <c r="T1571">
        <v>1280.3</v>
      </c>
      <c r="U1571" t="s">
        <v>3355</v>
      </c>
      <c r="V1571" t="s">
        <v>161</v>
      </c>
      <c r="W1571" t="s">
        <v>161</v>
      </c>
      <c r="X1571" t="s">
        <v>161</v>
      </c>
      <c r="Y1571" s="2" t="s">
        <v>161</v>
      </c>
      <c r="Z1571" s="2" t="s">
        <v>161</v>
      </c>
      <c r="AA1571" t="s">
        <v>161</v>
      </c>
      <c r="AB1571" t="s">
        <v>161</v>
      </c>
      <c r="AC1571" t="s">
        <v>161</v>
      </c>
      <c r="AD1571" t="s">
        <v>161</v>
      </c>
      <c r="AE1571" t="s">
        <v>161</v>
      </c>
      <c r="AF1571" t="s">
        <v>161</v>
      </c>
      <c r="AG1571" t="s">
        <v>161</v>
      </c>
      <c r="AH1571" t="s">
        <v>161</v>
      </c>
      <c r="AI1571" t="s">
        <v>161</v>
      </c>
    </row>
    <row r="1572" spans="1:42" hidden="1">
      <c r="A1572" t="s">
        <v>166</v>
      </c>
      <c r="B1572" t="s">
        <v>167</v>
      </c>
      <c r="C1572" t="s">
        <v>2758</v>
      </c>
      <c r="D1572" t="s">
        <v>2759</v>
      </c>
      <c r="E1572" t="s">
        <v>2768</v>
      </c>
      <c r="F1572" t="s">
        <v>2728</v>
      </c>
      <c r="G1572" s="1">
        <v>44197</v>
      </c>
      <c r="H1572">
        <v>0.53947368421052599</v>
      </c>
      <c r="I1572">
        <v>0</v>
      </c>
      <c r="J1572">
        <v>152</v>
      </c>
      <c r="K1572">
        <v>0</v>
      </c>
      <c r="L1572">
        <v>153</v>
      </c>
      <c r="M1572" t="s">
        <v>161</v>
      </c>
      <c r="N1572" t="s">
        <v>161</v>
      </c>
      <c r="O1572" t="s">
        <v>161</v>
      </c>
      <c r="P1572" t="s">
        <v>161</v>
      </c>
      <c r="Q1572" t="s">
        <v>161</v>
      </c>
      <c r="R1572" t="s">
        <v>161</v>
      </c>
      <c r="S1572">
        <v>21872.6</v>
      </c>
      <c r="T1572">
        <v>1280.3</v>
      </c>
      <c r="U1572" t="s">
        <v>161</v>
      </c>
      <c r="V1572" t="s">
        <v>3233</v>
      </c>
      <c r="W1572" t="s">
        <v>3233</v>
      </c>
      <c r="X1572" t="s">
        <v>161</v>
      </c>
      <c r="Y1572" s="2" t="s">
        <v>161</v>
      </c>
      <c r="Z1572" t="s">
        <v>161</v>
      </c>
      <c r="AA1572" t="s">
        <v>161</v>
      </c>
      <c r="AB1572" t="s">
        <v>161</v>
      </c>
      <c r="AC1572" t="s">
        <v>161</v>
      </c>
      <c r="AD1572" t="s">
        <v>161</v>
      </c>
      <c r="AE1572" t="s">
        <v>161</v>
      </c>
      <c r="AF1572" t="s">
        <v>161</v>
      </c>
      <c r="AG1572" t="s">
        <v>161</v>
      </c>
      <c r="AH1572" t="s">
        <v>3233</v>
      </c>
      <c r="AI1572" t="s">
        <v>161</v>
      </c>
    </row>
    <row r="1573" spans="1:42" hidden="1">
      <c r="A1573" t="s">
        <v>166</v>
      </c>
      <c r="B1573" t="s">
        <v>167</v>
      </c>
      <c r="C1573" t="s">
        <v>2758</v>
      </c>
      <c r="D1573" t="s">
        <v>2759</v>
      </c>
      <c r="E1573" t="s">
        <v>2751</v>
      </c>
      <c r="F1573" t="s">
        <v>2728</v>
      </c>
      <c r="G1573" s="1">
        <v>44197</v>
      </c>
      <c r="H1573">
        <v>0.78571428571428603</v>
      </c>
      <c r="I1573">
        <v>0</v>
      </c>
      <c r="J1573">
        <v>21</v>
      </c>
      <c r="K1573">
        <v>0</v>
      </c>
      <c r="L1573">
        <v>21</v>
      </c>
      <c r="M1573" t="s">
        <v>161</v>
      </c>
      <c r="N1573" t="s">
        <v>161</v>
      </c>
      <c r="O1573" t="s">
        <v>161</v>
      </c>
      <c r="P1573" t="s">
        <v>161</v>
      </c>
      <c r="Q1573" t="s">
        <v>161</v>
      </c>
      <c r="R1573" t="s">
        <v>161</v>
      </c>
      <c r="S1573">
        <v>21872.6</v>
      </c>
      <c r="T1573">
        <v>1280.3</v>
      </c>
      <c r="U1573" t="s">
        <v>161</v>
      </c>
      <c r="V1573" t="s">
        <v>3233</v>
      </c>
      <c r="W1573" t="s">
        <v>3233</v>
      </c>
      <c r="X1573" t="s">
        <v>161</v>
      </c>
      <c r="Y1573" s="2" t="s">
        <v>161</v>
      </c>
      <c r="Z1573" t="s">
        <v>161</v>
      </c>
      <c r="AA1573" t="s">
        <v>161</v>
      </c>
      <c r="AB1573" t="s">
        <v>161</v>
      </c>
      <c r="AC1573" t="s">
        <v>161</v>
      </c>
      <c r="AD1573" t="s">
        <v>161</v>
      </c>
      <c r="AE1573" t="s">
        <v>161</v>
      </c>
      <c r="AF1573" t="s">
        <v>161</v>
      </c>
      <c r="AG1573" t="s">
        <v>161</v>
      </c>
      <c r="AH1573" t="s">
        <v>3233</v>
      </c>
      <c r="AI1573" t="s">
        <v>161</v>
      </c>
    </row>
    <row r="1574" spans="1:42" hidden="1">
      <c r="A1574" t="s">
        <v>166</v>
      </c>
      <c r="B1574" t="s">
        <v>167</v>
      </c>
      <c r="C1574" t="s">
        <v>146</v>
      </c>
      <c r="D1574" t="s">
        <v>2749</v>
      </c>
      <c r="E1574" t="s">
        <v>2768</v>
      </c>
      <c r="F1574" t="s">
        <v>2715</v>
      </c>
      <c r="G1574" s="1">
        <v>44197</v>
      </c>
      <c r="H1574">
        <v>2.09</v>
      </c>
      <c r="I1574">
        <v>20</v>
      </c>
      <c r="J1574">
        <v>50</v>
      </c>
      <c r="K1574">
        <v>0</v>
      </c>
      <c r="L1574">
        <v>55</v>
      </c>
      <c r="M1574" t="s">
        <v>161</v>
      </c>
      <c r="N1574" t="s">
        <v>161</v>
      </c>
      <c r="O1574" t="s">
        <v>161</v>
      </c>
      <c r="P1574" t="s">
        <v>161</v>
      </c>
      <c r="Q1574" t="s">
        <v>161</v>
      </c>
      <c r="R1574" t="s">
        <v>161</v>
      </c>
      <c r="S1574">
        <v>21872.6</v>
      </c>
      <c r="T1574">
        <v>1577.9</v>
      </c>
      <c r="U1574" t="s">
        <v>161</v>
      </c>
      <c r="V1574" s="2">
        <v>400000</v>
      </c>
      <c r="W1574" s="2">
        <v>3905600</v>
      </c>
      <c r="X1574" t="s">
        <v>161</v>
      </c>
      <c r="Y1574" s="2" t="s">
        <v>161</v>
      </c>
      <c r="Z1574" s="2" t="s">
        <v>161</v>
      </c>
      <c r="AA1574" t="s">
        <v>161</v>
      </c>
      <c r="AB1574" t="s">
        <v>161</v>
      </c>
      <c r="AC1574" t="s">
        <v>161</v>
      </c>
      <c r="AD1574" t="s">
        <v>161</v>
      </c>
      <c r="AE1574" t="s">
        <v>161</v>
      </c>
      <c r="AF1574" t="s">
        <v>161</v>
      </c>
      <c r="AG1574" t="s">
        <v>161</v>
      </c>
      <c r="AH1574" t="s">
        <v>3233</v>
      </c>
      <c r="AI1574" t="s">
        <v>161</v>
      </c>
    </row>
    <row r="1575" spans="1:42" hidden="1">
      <c r="A1575" t="s">
        <v>166</v>
      </c>
      <c r="B1575" t="s">
        <v>167</v>
      </c>
      <c r="C1575" t="s">
        <v>146</v>
      </c>
      <c r="D1575" t="s">
        <v>2749</v>
      </c>
      <c r="E1575" t="s">
        <v>2732</v>
      </c>
      <c r="F1575" t="s">
        <v>2715</v>
      </c>
      <c r="G1575" s="1">
        <v>44197</v>
      </c>
      <c r="H1575">
        <v>2.0333333333333301</v>
      </c>
      <c r="I1575">
        <v>3</v>
      </c>
      <c r="J1575">
        <v>15</v>
      </c>
      <c r="K1575">
        <v>0</v>
      </c>
      <c r="L1575">
        <v>15</v>
      </c>
      <c r="M1575" t="s">
        <v>161</v>
      </c>
      <c r="N1575" t="s">
        <v>161</v>
      </c>
      <c r="O1575" t="s">
        <v>161</v>
      </c>
      <c r="P1575" t="s">
        <v>161</v>
      </c>
      <c r="Q1575" t="s">
        <v>161</v>
      </c>
      <c r="R1575" t="s">
        <v>161</v>
      </c>
      <c r="S1575">
        <v>21872.6</v>
      </c>
      <c r="T1575">
        <v>1577.9</v>
      </c>
      <c r="U1575" t="s">
        <v>161</v>
      </c>
      <c r="V1575" s="2">
        <v>200000</v>
      </c>
      <c r="W1575" s="2">
        <v>162400</v>
      </c>
      <c r="X1575" t="s">
        <v>161</v>
      </c>
      <c r="Y1575" t="s">
        <v>161</v>
      </c>
      <c r="Z1575" t="s">
        <v>161</v>
      </c>
      <c r="AA1575" t="s">
        <v>161</v>
      </c>
      <c r="AB1575" t="s">
        <v>161</v>
      </c>
      <c r="AC1575" t="s">
        <v>161</v>
      </c>
      <c r="AD1575" t="s">
        <v>161</v>
      </c>
      <c r="AE1575" t="s">
        <v>161</v>
      </c>
      <c r="AF1575" t="s">
        <v>161</v>
      </c>
      <c r="AG1575" t="s">
        <v>161</v>
      </c>
      <c r="AH1575" t="s">
        <v>3233</v>
      </c>
      <c r="AI1575" t="s">
        <v>161</v>
      </c>
    </row>
    <row r="1576" spans="1:42" hidden="1">
      <c r="A1576" t="s">
        <v>166</v>
      </c>
      <c r="B1576" t="s">
        <v>167</v>
      </c>
      <c r="C1576" t="s">
        <v>146</v>
      </c>
      <c r="D1576" t="s">
        <v>2749</v>
      </c>
      <c r="E1576" t="s">
        <v>161</v>
      </c>
      <c r="F1576" t="s">
        <v>2715</v>
      </c>
      <c r="G1576" s="1">
        <v>44197</v>
      </c>
      <c r="H1576" t="s">
        <v>161</v>
      </c>
      <c r="I1576" t="s">
        <v>161</v>
      </c>
      <c r="J1576" t="s">
        <v>161</v>
      </c>
      <c r="K1576" t="s">
        <v>161</v>
      </c>
      <c r="L1576" t="s">
        <v>161</v>
      </c>
      <c r="M1576" t="s">
        <v>161</v>
      </c>
      <c r="N1576" t="s">
        <v>161</v>
      </c>
      <c r="O1576" t="s">
        <v>161</v>
      </c>
      <c r="P1576" t="s">
        <v>161</v>
      </c>
      <c r="Q1576">
        <v>1577.9</v>
      </c>
      <c r="R1576" t="s">
        <v>161</v>
      </c>
      <c r="S1576">
        <v>21872.6</v>
      </c>
      <c r="T1576">
        <v>1577.9</v>
      </c>
      <c r="U1576" s="2">
        <v>16316</v>
      </c>
      <c r="V1576" t="s">
        <v>161</v>
      </c>
      <c r="W1576" t="s">
        <v>161</v>
      </c>
      <c r="X1576" s="2" t="s">
        <v>161</v>
      </c>
      <c r="Y1576" t="s">
        <v>161</v>
      </c>
      <c r="Z1576" t="s">
        <v>161</v>
      </c>
      <c r="AA1576" t="s">
        <v>161</v>
      </c>
      <c r="AB1576" t="s">
        <v>161</v>
      </c>
      <c r="AC1576" t="s">
        <v>161</v>
      </c>
      <c r="AD1576" t="s">
        <v>161</v>
      </c>
      <c r="AE1576" t="s">
        <v>161</v>
      </c>
      <c r="AF1576" t="s">
        <v>161</v>
      </c>
      <c r="AG1576" t="s">
        <v>161</v>
      </c>
      <c r="AH1576" t="s">
        <v>161</v>
      </c>
      <c r="AI1576" s="2" t="s">
        <v>161</v>
      </c>
      <c r="AJ1576" s="2"/>
      <c r="AM1576" s="2"/>
      <c r="AN1576" s="2"/>
    </row>
    <row r="1577" spans="1:42" hidden="1">
      <c r="A1577" t="s">
        <v>166</v>
      </c>
      <c r="B1577" t="s">
        <v>167</v>
      </c>
      <c r="C1577" t="s">
        <v>146</v>
      </c>
      <c r="D1577" t="s">
        <v>2749</v>
      </c>
      <c r="E1577" t="s">
        <v>2781</v>
      </c>
      <c r="F1577" t="s">
        <v>2715</v>
      </c>
      <c r="G1577" s="1">
        <v>44197</v>
      </c>
      <c r="H1577">
        <v>1.3229813664596299</v>
      </c>
      <c r="I1577" t="s">
        <v>161</v>
      </c>
      <c r="J1577" t="s">
        <v>161</v>
      </c>
      <c r="K1577" t="s">
        <v>161</v>
      </c>
      <c r="L1577" t="s">
        <v>161</v>
      </c>
      <c r="M1577" t="s">
        <v>161</v>
      </c>
      <c r="N1577" t="s">
        <v>161</v>
      </c>
      <c r="O1577" t="s">
        <v>161</v>
      </c>
      <c r="P1577" t="s">
        <v>161</v>
      </c>
      <c r="Q1577">
        <v>1577.9</v>
      </c>
      <c r="R1577" t="s">
        <v>161</v>
      </c>
      <c r="S1577">
        <v>21872.6</v>
      </c>
      <c r="T1577">
        <v>1577.9</v>
      </c>
      <c r="U1577" t="s">
        <v>161</v>
      </c>
      <c r="V1577" t="s">
        <v>161</v>
      </c>
      <c r="W1577" t="s">
        <v>161</v>
      </c>
      <c r="X1577" s="2">
        <v>25.781099999999999</v>
      </c>
      <c r="Y1577" s="2">
        <v>95287</v>
      </c>
      <c r="Z1577" t="s">
        <v>161</v>
      </c>
      <c r="AA1577" s="2" t="s">
        <v>161</v>
      </c>
      <c r="AB1577" s="2" t="s">
        <v>161</v>
      </c>
      <c r="AC1577" t="s">
        <v>161</v>
      </c>
      <c r="AD1577" t="s">
        <v>161</v>
      </c>
      <c r="AE1577" s="2" t="s">
        <v>161</v>
      </c>
      <c r="AF1577" s="2" t="s">
        <v>161</v>
      </c>
      <c r="AG1577" t="s">
        <v>161</v>
      </c>
      <c r="AH1577" t="s">
        <v>161</v>
      </c>
      <c r="AI1577" s="2">
        <v>15536</v>
      </c>
      <c r="AJ1577" s="2"/>
      <c r="AM1577" s="2"/>
      <c r="AN1577" s="2"/>
    </row>
    <row r="1578" spans="1:42" hidden="1">
      <c r="A1578" t="s">
        <v>166</v>
      </c>
      <c r="B1578" t="s">
        <v>167</v>
      </c>
      <c r="C1578" t="s">
        <v>146</v>
      </c>
      <c r="D1578" t="s">
        <v>2749</v>
      </c>
      <c r="E1578" t="s">
        <v>2750</v>
      </c>
      <c r="F1578" t="s">
        <v>2715</v>
      </c>
      <c r="G1578" s="1">
        <v>44197</v>
      </c>
      <c r="H1578">
        <v>1.3888888888888899</v>
      </c>
      <c r="I1578">
        <v>0</v>
      </c>
      <c r="J1578">
        <v>9</v>
      </c>
      <c r="K1578">
        <v>0</v>
      </c>
      <c r="L1578">
        <v>9</v>
      </c>
      <c r="M1578" t="s">
        <v>161</v>
      </c>
      <c r="N1578" t="s">
        <v>161</v>
      </c>
      <c r="O1578" t="s">
        <v>161</v>
      </c>
      <c r="P1578" t="s">
        <v>161</v>
      </c>
      <c r="Q1578" t="s">
        <v>161</v>
      </c>
      <c r="R1578" t="s">
        <v>161</v>
      </c>
      <c r="S1578">
        <v>21872.6</v>
      </c>
      <c r="T1578">
        <v>1577.9</v>
      </c>
      <c r="U1578" t="s">
        <v>161</v>
      </c>
      <c r="V1578" t="s">
        <v>3233</v>
      </c>
      <c r="W1578" t="s">
        <v>3233</v>
      </c>
      <c r="X1578" t="s">
        <v>161</v>
      </c>
      <c r="Y1578" t="s">
        <v>161</v>
      </c>
      <c r="Z1578" t="s">
        <v>161</v>
      </c>
      <c r="AA1578" t="s">
        <v>161</v>
      </c>
      <c r="AB1578" t="s">
        <v>161</v>
      </c>
      <c r="AC1578" t="s">
        <v>161</v>
      </c>
      <c r="AD1578" s="2" t="s">
        <v>161</v>
      </c>
      <c r="AE1578" t="s">
        <v>161</v>
      </c>
      <c r="AF1578" t="s">
        <v>161</v>
      </c>
      <c r="AG1578" t="s">
        <v>161</v>
      </c>
      <c r="AH1578" s="2" t="s">
        <v>3233</v>
      </c>
      <c r="AI1578" t="s">
        <v>161</v>
      </c>
      <c r="AL1578" s="2"/>
      <c r="AP1578" s="2"/>
    </row>
    <row r="1579" spans="1:42" hidden="1">
      <c r="A1579" t="s">
        <v>166</v>
      </c>
      <c r="B1579" t="s">
        <v>167</v>
      </c>
      <c r="C1579" t="s">
        <v>146</v>
      </c>
      <c r="D1579" t="s">
        <v>2749</v>
      </c>
      <c r="E1579" t="s">
        <v>2751</v>
      </c>
      <c r="F1579" t="s">
        <v>2715</v>
      </c>
      <c r="G1579" s="1">
        <v>44197</v>
      </c>
      <c r="H1579">
        <v>0.88043478260869601</v>
      </c>
      <c r="I1579">
        <v>0</v>
      </c>
      <c r="J1579">
        <v>46</v>
      </c>
      <c r="K1579">
        <v>0</v>
      </c>
      <c r="L1579">
        <v>46</v>
      </c>
      <c r="M1579" t="s">
        <v>161</v>
      </c>
      <c r="N1579" t="s">
        <v>161</v>
      </c>
      <c r="O1579" t="s">
        <v>161</v>
      </c>
      <c r="P1579" t="s">
        <v>161</v>
      </c>
      <c r="Q1579" t="s">
        <v>161</v>
      </c>
      <c r="R1579" t="s">
        <v>161</v>
      </c>
      <c r="S1579">
        <v>21872.6</v>
      </c>
      <c r="T1579">
        <v>1577.9</v>
      </c>
      <c r="U1579" t="s">
        <v>161</v>
      </c>
      <c r="V1579" t="s">
        <v>3233</v>
      </c>
      <c r="W1579" t="s">
        <v>3233</v>
      </c>
      <c r="X1579" t="s">
        <v>161</v>
      </c>
      <c r="Y1579" t="s">
        <v>161</v>
      </c>
      <c r="Z1579" t="s">
        <v>161</v>
      </c>
      <c r="AA1579" t="s">
        <v>161</v>
      </c>
      <c r="AB1579" t="s">
        <v>161</v>
      </c>
      <c r="AC1579" t="s">
        <v>161</v>
      </c>
      <c r="AD1579" s="2" t="s">
        <v>161</v>
      </c>
      <c r="AE1579" t="s">
        <v>161</v>
      </c>
      <c r="AF1579" t="s">
        <v>161</v>
      </c>
      <c r="AG1579" t="s">
        <v>161</v>
      </c>
      <c r="AH1579" s="2" t="s">
        <v>3233</v>
      </c>
      <c r="AI1579" t="s">
        <v>161</v>
      </c>
      <c r="AL1579" s="2"/>
      <c r="AP1579" s="2"/>
    </row>
    <row r="1580" spans="1:42" hidden="1">
      <c r="A1580" t="s">
        <v>166</v>
      </c>
      <c r="B1580" t="s">
        <v>167</v>
      </c>
      <c r="C1580" t="s">
        <v>146</v>
      </c>
      <c r="D1580" t="s">
        <v>2749</v>
      </c>
      <c r="E1580" t="s">
        <v>2714</v>
      </c>
      <c r="F1580" t="s">
        <v>2715</v>
      </c>
      <c r="G1580" s="1">
        <v>44197</v>
      </c>
      <c r="H1580">
        <v>0.60975609756097604</v>
      </c>
      <c r="I1580">
        <v>0</v>
      </c>
      <c r="J1580">
        <v>41</v>
      </c>
      <c r="K1580">
        <v>1</v>
      </c>
      <c r="L1580">
        <v>44</v>
      </c>
      <c r="M1580" t="s">
        <v>161</v>
      </c>
      <c r="N1580" t="s">
        <v>161</v>
      </c>
      <c r="O1580" t="s">
        <v>161</v>
      </c>
      <c r="P1580" t="s">
        <v>161</v>
      </c>
      <c r="Q1580" t="s">
        <v>161</v>
      </c>
      <c r="R1580" t="s">
        <v>161</v>
      </c>
      <c r="S1580">
        <v>21872.6</v>
      </c>
      <c r="T1580">
        <v>1577.9</v>
      </c>
      <c r="U1580" t="s">
        <v>161</v>
      </c>
      <c r="V1580" t="s">
        <v>3233</v>
      </c>
      <c r="W1580" t="s">
        <v>3233</v>
      </c>
      <c r="X1580" t="s">
        <v>161</v>
      </c>
      <c r="Y1580" t="s">
        <v>161</v>
      </c>
      <c r="Z1580" t="s">
        <v>161</v>
      </c>
      <c r="AA1580" t="s">
        <v>161</v>
      </c>
      <c r="AB1580" t="s">
        <v>161</v>
      </c>
      <c r="AC1580" t="s">
        <v>161</v>
      </c>
      <c r="AD1580" s="2" t="s">
        <v>161</v>
      </c>
      <c r="AE1580" t="s">
        <v>161</v>
      </c>
      <c r="AF1580" t="s">
        <v>161</v>
      </c>
      <c r="AG1580" t="s">
        <v>161</v>
      </c>
      <c r="AH1580" s="2">
        <v>22727</v>
      </c>
      <c r="AI1580" t="s">
        <v>161</v>
      </c>
      <c r="AL1580" s="2"/>
      <c r="AP1580" s="2"/>
    </row>
    <row r="1581" spans="1:42" hidden="1">
      <c r="A1581" t="s">
        <v>166</v>
      </c>
      <c r="B1581" t="s">
        <v>167</v>
      </c>
      <c r="C1581" t="s">
        <v>2931</v>
      </c>
      <c r="D1581" t="s">
        <v>3236</v>
      </c>
      <c r="E1581" t="s">
        <v>2768</v>
      </c>
      <c r="F1581" t="s">
        <v>2711</v>
      </c>
      <c r="G1581" s="1">
        <v>44197</v>
      </c>
      <c r="H1581">
        <v>0.990079365079365</v>
      </c>
      <c r="I1581">
        <v>0</v>
      </c>
      <c r="J1581">
        <v>252</v>
      </c>
      <c r="K1581">
        <v>0</v>
      </c>
      <c r="L1581">
        <v>258</v>
      </c>
      <c r="M1581" t="s">
        <v>161</v>
      </c>
      <c r="N1581" t="s">
        <v>161</v>
      </c>
      <c r="O1581" t="s">
        <v>161</v>
      </c>
      <c r="P1581" t="s">
        <v>161</v>
      </c>
      <c r="Q1581" t="s">
        <v>161</v>
      </c>
      <c r="R1581" t="s">
        <v>161</v>
      </c>
      <c r="S1581">
        <v>21872.6</v>
      </c>
      <c r="T1581">
        <v>286.89999999999998</v>
      </c>
      <c r="U1581" t="s">
        <v>161</v>
      </c>
      <c r="V1581" t="s">
        <v>3233</v>
      </c>
      <c r="W1581" t="s">
        <v>3233</v>
      </c>
      <c r="X1581" t="s">
        <v>161</v>
      </c>
      <c r="Y1581" t="s">
        <v>161</v>
      </c>
      <c r="Z1581" t="s">
        <v>161</v>
      </c>
      <c r="AA1581" t="s">
        <v>161</v>
      </c>
      <c r="AB1581" t="s">
        <v>161</v>
      </c>
      <c r="AC1581" t="s">
        <v>161</v>
      </c>
      <c r="AD1581" s="2" t="s">
        <v>161</v>
      </c>
      <c r="AE1581" t="s">
        <v>161</v>
      </c>
      <c r="AF1581" t="s">
        <v>161</v>
      </c>
      <c r="AG1581" t="s">
        <v>161</v>
      </c>
      <c r="AH1581" s="2" t="s">
        <v>3233</v>
      </c>
      <c r="AI1581" t="s">
        <v>161</v>
      </c>
      <c r="AL1581" s="2"/>
      <c r="AP1581" s="2"/>
    </row>
    <row r="1582" spans="1:42" hidden="1">
      <c r="A1582" t="s">
        <v>166</v>
      </c>
      <c r="B1582" t="s">
        <v>167</v>
      </c>
      <c r="C1582" t="s">
        <v>2931</v>
      </c>
      <c r="D1582" t="s">
        <v>3236</v>
      </c>
      <c r="E1582" t="s">
        <v>2764</v>
      </c>
      <c r="F1582" t="s">
        <v>2711</v>
      </c>
      <c r="G1582" s="1">
        <v>44197</v>
      </c>
      <c r="H1582">
        <v>0.5</v>
      </c>
      <c r="I1582">
        <v>0</v>
      </c>
      <c r="J1582">
        <v>5</v>
      </c>
      <c r="K1582">
        <v>0</v>
      </c>
      <c r="L1582">
        <v>5</v>
      </c>
      <c r="M1582" t="s">
        <v>161</v>
      </c>
      <c r="N1582" t="s">
        <v>161</v>
      </c>
      <c r="O1582" t="s">
        <v>161</v>
      </c>
      <c r="P1582" t="s">
        <v>161</v>
      </c>
      <c r="Q1582" t="s">
        <v>161</v>
      </c>
      <c r="R1582" t="s">
        <v>161</v>
      </c>
      <c r="S1582">
        <v>21872.6</v>
      </c>
      <c r="T1582">
        <v>286.89999999999998</v>
      </c>
      <c r="U1582" t="s">
        <v>161</v>
      </c>
      <c r="V1582" t="s">
        <v>3233</v>
      </c>
      <c r="W1582" t="s">
        <v>3233</v>
      </c>
      <c r="X1582" t="s">
        <v>161</v>
      </c>
      <c r="Y1582" t="s">
        <v>161</v>
      </c>
      <c r="Z1582" t="s">
        <v>161</v>
      </c>
      <c r="AA1582" t="s">
        <v>161</v>
      </c>
      <c r="AB1582" t="s">
        <v>161</v>
      </c>
      <c r="AC1582" t="s">
        <v>161</v>
      </c>
      <c r="AD1582" s="2" t="s">
        <v>161</v>
      </c>
      <c r="AE1582" t="s">
        <v>161</v>
      </c>
      <c r="AF1582" t="s">
        <v>161</v>
      </c>
      <c r="AG1582" t="s">
        <v>161</v>
      </c>
      <c r="AH1582" s="2" t="s">
        <v>3233</v>
      </c>
      <c r="AI1582" t="s">
        <v>161</v>
      </c>
      <c r="AL1582" s="2"/>
      <c r="AP1582" s="2"/>
    </row>
    <row r="1583" spans="1:42" hidden="1">
      <c r="A1583" t="s">
        <v>166</v>
      </c>
      <c r="B1583" t="s">
        <v>167</v>
      </c>
      <c r="C1583" t="s">
        <v>2931</v>
      </c>
      <c r="D1583" t="s">
        <v>3236</v>
      </c>
      <c r="E1583" t="s">
        <v>2750</v>
      </c>
      <c r="F1583" t="s">
        <v>2711</v>
      </c>
      <c r="G1583" s="1">
        <v>44197</v>
      </c>
      <c r="H1583">
        <v>1</v>
      </c>
      <c r="I1583">
        <v>0</v>
      </c>
      <c r="J1583">
        <v>7</v>
      </c>
      <c r="K1583">
        <v>0</v>
      </c>
      <c r="L1583">
        <v>7</v>
      </c>
      <c r="M1583" t="s">
        <v>161</v>
      </c>
      <c r="N1583" t="s">
        <v>161</v>
      </c>
      <c r="O1583" t="s">
        <v>161</v>
      </c>
      <c r="P1583" t="s">
        <v>161</v>
      </c>
      <c r="Q1583" t="s">
        <v>161</v>
      </c>
      <c r="R1583" t="s">
        <v>161</v>
      </c>
      <c r="S1583">
        <v>21872.6</v>
      </c>
      <c r="T1583">
        <v>286.89999999999998</v>
      </c>
      <c r="U1583" t="s">
        <v>161</v>
      </c>
      <c r="V1583" t="s">
        <v>3233</v>
      </c>
      <c r="W1583" t="s">
        <v>3233</v>
      </c>
      <c r="X1583" s="2" t="s">
        <v>161</v>
      </c>
      <c r="Y1583" t="s">
        <v>161</v>
      </c>
      <c r="Z1583" t="s">
        <v>161</v>
      </c>
      <c r="AA1583" s="2" t="s">
        <v>161</v>
      </c>
      <c r="AB1583" s="2" t="s">
        <v>161</v>
      </c>
      <c r="AC1583" t="s">
        <v>161</v>
      </c>
      <c r="AD1583" t="s">
        <v>161</v>
      </c>
      <c r="AE1583" s="2" t="s">
        <v>161</v>
      </c>
      <c r="AF1583" s="2" t="s">
        <v>161</v>
      </c>
      <c r="AG1583" t="s">
        <v>161</v>
      </c>
      <c r="AH1583" t="s">
        <v>3233</v>
      </c>
      <c r="AI1583" s="2" t="s">
        <v>161</v>
      </c>
      <c r="AJ1583" s="2"/>
      <c r="AM1583" s="2"/>
      <c r="AN1583" s="2"/>
    </row>
    <row r="1584" spans="1:42" hidden="1">
      <c r="A1584" t="s">
        <v>166</v>
      </c>
      <c r="B1584" t="s">
        <v>167</v>
      </c>
      <c r="C1584" t="s">
        <v>2931</v>
      </c>
      <c r="D1584" t="s">
        <v>3236</v>
      </c>
      <c r="E1584" t="s">
        <v>2781</v>
      </c>
      <c r="F1584" t="s">
        <v>2711</v>
      </c>
      <c r="G1584" s="1">
        <v>44197</v>
      </c>
      <c r="H1584">
        <v>1.01016949152542</v>
      </c>
      <c r="I1584" t="s">
        <v>161</v>
      </c>
      <c r="J1584" t="s">
        <v>161</v>
      </c>
      <c r="K1584" t="s">
        <v>161</v>
      </c>
      <c r="L1584" t="s">
        <v>161</v>
      </c>
      <c r="M1584" t="s">
        <v>161</v>
      </c>
      <c r="N1584" t="s">
        <v>161</v>
      </c>
      <c r="O1584" t="s">
        <v>161</v>
      </c>
      <c r="P1584" t="s">
        <v>161</v>
      </c>
      <c r="Q1584">
        <v>286.89999999999998</v>
      </c>
      <c r="R1584" t="s">
        <v>161</v>
      </c>
      <c r="S1584">
        <v>21872.6</v>
      </c>
      <c r="T1584">
        <v>286.89999999999998</v>
      </c>
      <c r="U1584" t="s">
        <v>161</v>
      </c>
      <c r="V1584" t="s">
        <v>161</v>
      </c>
      <c r="W1584" t="s">
        <v>161</v>
      </c>
      <c r="X1584">
        <v>9.6699999999999994E-2</v>
      </c>
      <c r="Y1584" s="2">
        <v>95287</v>
      </c>
      <c r="Z1584" t="s">
        <v>161</v>
      </c>
      <c r="AA1584" t="s">
        <v>161</v>
      </c>
      <c r="AB1584" t="s">
        <v>161</v>
      </c>
      <c r="AC1584" t="s">
        <v>161</v>
      </c>
      <c r="AD1584" t="s">
        <v>161</v>
      </c>
      <c r="AE1584" t="s">
        <v>161</v>
      </c>
      <c r="AF1584" t="s">
        <v>161</v>
      </c>
      <c r="AG1584" t="s">
        <v>161</v>
      </c>
      <c r="AH1584" t="s">
        <v>161</v>
      </c>
      <c r="AI1584" s="2">
        <v>15536</v>
      </c>
    </row>
    <row r="1585" spans="1:42" hidden="1">
      <c r="A1585" t="s">
        <v>166</v>
      </c>
      <c r="B1585" t="s">
        <v>167</v>
      </c>
      <c r="C1585" t="s">
        <v>2931</v>
      </c>
      <c r="D1585" t="s">
        <v>3236</v>
      </c>
      <c r="E1585" t="s">
        <v>2751</v>
      </c>
      <c r="F1585" t="s">
        <v>2711</v>
      </c>
      <c r="G1585" s="1">
        <v>44197</v>
      </c>
      <c r="H1585">
        <v>1.25806451612903</v>
      </c>
      <c r="I1585">
        <v>2</v>
      </c>
      <c r="J1585">
        <v>31</v>
      </c>
      <c r="K1585">
        <v>0</v>
      </c>
      <c r="L1585">
        <v>31</v>
      </c>
      <c r="M1585" t="s">
        <v>161</v>
      </c>
      <c r="N1585" t="s">
        <v>161</v>
      </c>
      <c r="O1585" t="s">
        <v>161</v>
      </c>
      <c r="P1585" t="s">
        <v>161</v>
      </c>
      <c r="Q1585" t="s">
        <v>161</v>
      </c>
      <c r="R1585" t="s">
        <v>161</v>
      </c>
      <c r="S1585">
        <v>21872.6</v>
      </c>
      <c r="T1585">
        <v>286.89999999999998</v>
      </c>
      <c r="U1585" t="s">
        <v>161</v>
      </c>
      <c r="V1585" s="2">
        <v>64516</v>
      </c>
      <c r="W1585" t="s">
        <v>3356</v>
      </c>
      <c r="X1585" t="s">
        <v>161</v>
      </c>
      <c r="Y1585" t="s">
        <v>161</v>
      </c>
      <c r="Z1585" t="s">
        <v>161</v>
      </c>
      <c r="AA1585" s="2" t="s">
        <v>161</v>
      </c>
      <c r="AB1585" s="2" t="s">
        <v>161</v>
      </c>
      <c r="AC1585" t="s">
        <v>161</v>
      </c>
      <c r="AD1585" t="s">
        <v>161</v>
      </c>
      <c r="AE1585" s="2" t="s">
        <v>161</v>
      </c>
      <c r="AF1585" s="2" t="s">
        <v>161</v>
      </c>
      <c r="AG1585" t="s">
        <v>161</v>
      </c>
      <c r="AH1585" t="s">
        <v>3233</v>
      </c>
      <c r="AI1585" s="2" t="s">
        <v>161</v>
      </c>
      <c r="AJ1585" s="2"/>
      <c r="AM1585" s="2"/>
      <c r="AN1585" s="2"/>
    </row>
    <row r="1586" spans="1:42" hidden="1">
      <c r="A1586" t="s">
        <v>166</v>
      </c>
      <c r="B1586" t="s">
        <v>167</v>
      </c>
      <c r="C1586" t="s">
        <v>2931</v>
      </c>
      <c r="D1586" t="s">
        <v>3236</v>
      </c>
      <c r="E1586" t="s">
        <v>161</v>
      </c>
      <c r="F1586" t="s">
        <v>2711</v>
      </c>
      <c r="G1586" s="1">
        <v>44197</v>
      </c>
      <c r="H1586" t="s">
        <v>161</v>
      </c>
      <c r="I1586" t="s">
        <v>161</v>
      </c>
      <c r="J1586" t="s">
        <v>161</v>
      </c>
      <c r="K1586" t="s">
        <v>161</v>
      </c>
      <c r="L1586" t="s">
        <v>161</v>
      </c>
      <c r="M1586" t="s">
        <v>161</v>
      </c>
      <c r="N1586" t="s">
        <v>161</v>
      </c>
      <c r="O1586" t="s">
        <v>161</v>
      </c>
      <c r="P1586" t="s">
        <v>161</v>
      </c>
      <c r="Q1586">
        <v>286.89999999999998</v>
      </c>
      <c r="R1586" t="s">
        <v>161</v>
      </c>
      <c r="S1586">
        <v>21872.6</v>
      </c>
      <c r="T1586">
        <v>286.89999999999998</v>
      </c>
      <c r="U1586" t="s">
        <v>3357</v>
      </c>
      <c r="V1586" t="s">
        <v>161</v>
      </c>
      <c r="W1586" t="s">
        <v>161</v>
      </c>
      <c r="X1586" t="s">
        <v>161</v>
      </c>
      <c r="Y1586" t="s">
        <v>161</v>
      </c>
      <c r="Z1586" t="s">
        <v>161</v>
      </c>
      <c r="AA1586" t="s">
        <v>161</v>
      </c>
      <c r="AB1586" t="s">
        <v>161</v>
      </c>
      <c r="AC1586" t="s">
        <v>161</v>
      </c>
      <c r="AD1586" t="s">
        <v>161</v>
      </c>
      <c r="AE1586" t="s">
        <v>161</v>
      </c>
      <c r="AF1586" t="s">
        <v>161</v>
      </c>
      <c r="AG1586" t="s">
        <v>161</v>
      </c>
      <c r="AH1586" t="s">
        <v>161</v>
      </c>
      <c r="AI1586" t="s">
        <v>161</v>
      </c>
    </row>
    <row r="1587" spans="1:42" hidden="1">
      <c r="A1587" t="s">
        <v>166</v>
      </c>
      <c r="B1587" t="s">
        <v>167</v>
      </c>
      <c r="C1587" t="s">
        <v>2747</v>
      </c>
      <c r="D1587" t="s">
        <v>2748</v>
      </c>
      <c r="E1587" t="s">
        <v>2768</v>
      </c>
      <c r="F1587" t="s">
        <v>2715</v>
      </c>
      <c r="G1587" s="1">
        <v>44197</v>
      </c>
      <c r="H1587">
        <v>1.3141592920353999</v>
      </c>
      <c r="I1587">
        <v>21</v>
      </c>
      <c r="J1587">
        <v>113</v>
      </c>
      <c r="K1587">
        <v>0</v>
      </c>
      <c r="L1587">
        <v>124</v>
      </c>
      <c r="M1587" t="s">
        <v>161</v>
      </c>
      <c r="N1587" t="s">
        <v>161</v>
      </c>
      <c r="O1587" t="s">
        <v>161</v>
      </c>
      <c r="P1587" t="s">
        <v>161</v>
      </c>
      <c r="Q1587" t="s">
        <v>161</v>
      </c>
      <c r="R1587" t="s">
        <v>161</v>
      </c>
      <c r="S1587">
        <v>21872.6</v>
      </c>
      <c r="T1587">
        <v>381.4</v>
      </c>
      <c r="U1587" t="s">
        <v>161</v>
      </c>
      <c r="V1587" s="2">
        <v>185841</v>
      </c>
      <c r="W1587" s="2">
        <v>688912</v>
      </c>
      <c r="X1587" t="s">
        <v>161</v>
      </c>
      <c r="Y1587" t="s">
        <v>161</v>
      </c>
      <c r="Z1587" t="s">
        <v>161</v>
      </c>
      <c r="AA1587" s="2" t="s">
        <v>161</v>
      </c>
      <c r="AB1587" s="2" t="s">
        <v>161</v>
      </c>
      <c r="AC1587" t="s">
        <v>161</v>
      </c>
      <c r="AD1587" t="s">
        <v>161</v>
      </c>
      <c r="AE1587" s="2" t="s">
        <v>161</v>
      </c>
      <c r="AF1587" s="2" t="s">
        <v>161</v>
      </c>
      <c r="AG1587" t="s">
        <v>161</v>
      </c>
      <c r="AH1587" t="s">
        <v>3233</v>
      </c>
      <c r="AI1587" s="2" t="s">
        <v>161</v>
      </c>
      <c r="AJ1587" s="2"/>
      <c r="AM1587" s="2"/>
      <c r="AN1587" s="2"/>
    </row>
    <row r="1588" spans="1:42" hidden="1">
      <c r="A1588" t="s">
        <v>166</v>
      </c>
      <c r="B1588" t="s">
        <v>167</v>
      </c>
      <c r="C1588" t="s">
        <v>2747</v>
      </c>
      <c r="D1588" t="s">
        <v>2748</v>
      </c>
      <c r="E1588" t="s">
        <v>2781</v>
      </c>
      <c r="F1588" t="s">
        <v>2715</v>
      </c>
      <c r="G1588" s="1">
        <v>44197</v>
      </c>
      <c r="H1588">
        <v>1.2923076923076899</v>
      </c>
      <c r="I1588" t="s">
        <v>161</v>
      </c>
      <c r="J1588" t="s">
        <v>161</v>
      </c>
      <c r="K1588" t="s">
        <v>161</v>
      </c>
      <c r="L1588" t="s">
        <v>161</v>
      </c>
      <c r="M1588" t="s">
        <v>161</v>
      </c>
      <c r="N1588" t="s">
        <v>161</v>
      </c>
      <c r="O1588" t="s">
        <v>161</v>
      </c>
      <c r="P1588" t="s">
        <v>161</v>
      </c>
      <c r="Q1588">
        <v>381.4</v>
      </c>
      <c r="R1588" t="s">
        <v>161</v>
      </c>
      <c r="S1588">
        <v>21872.6</v>
      </c>
      <c r="T1588">
        <v>381.4</v>
      </c>
      <c r="U1588" t="s">
        <v>161</v>
      </c>
      <c r="V1588" t="s">
        <v>161</v>
      </c>
      <c r="W1588" t="s">
        <v>161</v>
      </c>
      <c r="X1588">
        <v>18.0627</v>
      </c>
      <c r="Y1588" s="2">
        <v>95287</v>
      </c>
      <c r="Z1588" t="s">
        <v>161</v>
      </c>
      <c r="AA1588" t="s">
        <v>161</v>
      </c>
      <c r="AB1588" t="s">
        <v>161</v>
      </c>
      <c r="AC1588" t="s">
        <v>161</v>
      </c>
      <c r="AD1588" t="s">
        <v>161</v>
      </c>
      <c r="AE1588" t="s">
        <v>161</v>
      </c>
      <c r="AF1588" t="s">
        <v>161</v>
      </c>
      <c r="AG1588" t="s">
        <v>161</v>
      </c>
      <c r="AH1588" t="s">
        <v>161</v>
      </c>
      <c r="AI1588" s="2">
        <v>15536</v>
      </c>
    </row>
    <row r="1589" spans="1:42" hidden="1">
      <c r="A1589" t="s">
        <v>166</v>
      </c>
      <c r="B1589" t="s">
        <v>167</v>
      </c>
      <c r="C1589" t="s">
        <v>2747</v>
      </c>
      <c r="D1589" t="s">
        <v>2748</v>
      </c>
      <c r="E1589" t="s">
        <v>161</v>
      </c>
      <c r="F1589" t="s">
        <v>2715</v>
      </c>
      <c r="G1589" s="1">
        <v>44197</v>
      </c>
      <c r="H1589" t="s">
        <v>161</v>
      </c>
      <c r="I1589" t="s">
        <v>161</v>
      </c>
      <c r="J1589" t="s">
        <v>161</v>
      </c>
      <c r="K1589" t="s">
        <v>161</v>
      </c>
      <c r="L1589" t="s">
        <v>161</v>
      </c>
      <c r="M1589" t="s">
        <v>161</v>
      </c>
      <c r="N1589" t="s">
        <v>161</v>
      </c>
      <c r="O1589" t="s">
        <v>161</v>
      </c>
      <c r="P1589" t="s">
        <v>161</v>
      </c>
      <c r="Q1589">
        <v>381.4</v>
      </c>
      <c r="R1589" t="s">
        <v>161</v>
      </c>
      <c r="S1589">
        <v>21872.6</v>
      </c>
      <c r="T1589">
        <v>381.4</v>
      </c>
      <c r="U1589" s="2">
        <v>13177</v>
      </c>
      <c r="V1589" t="s">
        <v>161</v>
      </c>
      <c r="W1589" t="s">
        <v>161</v>
      </c>
      <c r="X1589" t="s">
        <v>161</v>
      </c>
      <c r="Y1589" t="s">
        <v>161</v>
      </c>
      <c r="Z1589" t="s">
        <v>161</v>
      </c>
      <c r="AA1589" s="2" t="s">
        <v>161</v>
      </c>
      <c r="AB1589" s="2" t="s">
        <v>161</v>
      </c>
      <c r="AC1589" t="s">
        <v>161</v>
      </c>
      <c r="AD1589" t="s">
        <v>161</v>
      </c>
      <c r="AE1589" s="2" t="s">
        <v>161</v>
      </c>
      <c r="AF1589" s="2" t="s">
        <v>161</v>
      </c>
      <c r="AG1589" t="s">
        <v>161</v>
      </c>
      <c r="AH1589" t="s">
        <v>161</v>
      </c>
      <c r="AI1589" s="2" t="s">
        <v>161</v>
      </c>
      <c r="AJ1589" s="2"/>
      <c r="AM1589" s="2"/>
      <c r="AN1589" s="2"/>
    </row>
    <row r="1590" spans="1:42" hidden="1">
      <c r="A1590" t="s">
        <v>166</v>
      </c>
      <c r="B1590" t="s">
        <v>167</v>
      </c>
      <c r="C1590" t="s">
        <v>2747</v>
      </c>
      <c r="D1590" t="s">
        <v>2748</v>
      </c>
      <c r="E1590" t="s">
        <v>2750</v>
      </c>
      <c r="F1590" t="s">
        <v>2715</v>
      </c>
      <c r="G1590" s="1">
        <v>44197</v>
      </c>
      <c r="H1590">
        <v>1.6666666666666701</v>
      </c>
      <c r="I1590">
        <v>0</v>
      </c>
      <c r="J1590">
        <v>6</v>
      </c>
      <c r="K1590">
        <v>0</v>
      </c>
      <c r="L1590">
        <v>6</v>
      </c>
      <c r="M1590" t="s">
        <v>161</v>
      </c>
      <c r="N1590" t="s">
        <v>161</v>
      </c>
      <c r="O1590" t="s">
        <v>161</v>
      </c>
      <c r="P1590" t="s">
        <v>161</v>
      </c>
      <c r="Q1590" t="s">
        <v>161</v>
      </c>
      <c r="R1590" t="s">
        <v>161</v>
      </c>
      <c r="S1590">
        <v>21872.6</v>
      </c>
      <c r="T1590">
        <v>381.4</v>
      </c>
      <c r="U1590" t="s">
        <v>161</v>
      </c>
      <c r="V1590" t="s">
        <v>3233</v>
      </c>
      <c r="W1590" t="s">
        <v>3233</v>
      </c>
      <c r="X1590" t="s">
        <v>161</v>
      </c>
      <c r="Y1590" t="s">
        <v>161</v>
      </c>
      <c r="Z1590" t="s">
        <v>161</v>
      </c>
      <c r="AA1590" t="s">
        <v>161</v>
      </c>
      <c r="AB1590" t="s">
        <v>161</v>
      </c>
      <c r="AC1590" t="s">
        <v>161</v>
      </c>
      <c r="AD1590" s="2" t="s">
        <v>161</v>
      </c>
      <c r="AE1590" t="s">
        <v>161</v>
      </c>
      <c r="AF1590" t="s">
        <v>161</v>
      </c>
      <c r="AG1590" t="s">
        <v>161</v>
      </c>
      <c r="AH1590" s="2" t="s">
        <v>3233</v>
      </c>
      <c r="AI1590" t="s">
        <v>161</v>
      </c>
      <c r="AL1590" s="2"/>
      <c r="AP1590" s="2"/>
    </row>
    <row r="1591" spans="1:42" hidden="1">
      <c r="A1591" t="s">
        <v>166</v>
      </c>
      <c r="B1591" t="s">
        <v>167</v>
      </c>
      <c r="C1591" t="s">
        <v>2747</v>
      </c>
      <c r="D1591" t="s">
        <v>2748</v>
      </c>
      <c r="E1591" t="s">
        <v>2751</v>
      </c>
      <c r="F1591" t="s">
        <v>2715</v>
      </c>
      <c r="G1591" s="1">
        <v>44197</v>
      </c>
      <c r="H1591">
        <v>0.86363636363636398</v>
      </c>
      <c r="I1591">
        <v>0</v>
      </c>
      <c r="J1591">
        <v>11</v>
      </c>
      <c r="K1591">
        <v>0</v>
      </c>
      <c r="L1591">
        <v>11</v>
      </c>
      <c r="M1591" t="s">
        <v>161</v>
      </c>
      <c r="N1591" t="s">
        <v>161</v>
      </c>
      <c r="O1591" t="s">
        <v>161</v>
      </c>
      <c r="P1591" t="s">
        <v>161</v>
      </c>
      <c r="Q1591" t="s">
        <v>161</v>
      </c>
      <c r="R1591" t="s">
        <v>161</v>
      </c>
      <c r="S1591">
        <v>21872.6</v>
      </c>
      <c r="T1591">
        <v>381.4</v>
      </c>
      <c r="U1591" t="s">
        <v>161</v>
      </c>
      <c r="V1591" t="s">
        <v>3233</v>
      </c>
      <c r="W1591" t="s">
        <v>3233</v>
      </c>
      <c r="X1591" t="s">
        <v>161</v>
      </c>
      <c r="Y1591" t="s">
        <v>161</v>
      </c>
      <c r="Z1591" t="s">
        <v>161</v>
      </c>
      <c r="AA1591" t="s">
        <v>161</v>
      </c>
      <c r="AB1591" t="s">
        <v>161</v>
      </c>
      <c r="AC1591" t="s">
        <v>161</v>
      </c>
      <c r="AD1591" s="2" t="s">
        <v>161</v>
      </c>
      <c r="AE1591" t="s">
        <v>161</v>
      </c>
      <c r="AF1591" t="s">
        <v>161</v>
      </c>
      <c r="AG1591" t="s">
        <v>161</v>
      </c>
      <c r="AH1591" s="2" t="s">
        <v>3233</v>
      </c>
      <c r="AI1591" t="s">
        <v>161</v>
      </c>
      <c r="AL1591" s="2"/>
      <c r="AP1591" s="2"/>
    </row>
    <row r="1592" spans="1:42" hidden="1">
      <c r="A1592" t="s">
        <v>166</v>
      </c>
      <c r="B1592" t="s">
        <v>167</v>
      </c>
      <c r="C1592" t="s">
        <v>2721</v>
      </c>
      <c r="D1592" t="s">
        <v>2721</v>
      </c>
      <c r="E1592" t="s">
        <v>2732</v>
      </c>
      <c r="F1592" t="s">
        <v>2711</v>
      </c>
      <c r="G1592" s="1">
        <v>44197</v>
      </c>
      <c r="H1592">
        <v>0.5</v>
      </c>
      <c r="I1592">
        <v>0</v>
      </c>
      <c r="J1592">
        <v>4</v>
      </c>
      <c r="K1592">
        <v>0</v>
      </c>
      <c r="L1592">
        <v>4</v>
      </c>
      <c r="M1592" t="s">
        <v>161</v>
      </c>
      <c r="N1592" t="s">
        <v>161</v>
      </c>
      <c r="O1592" t="s">
        <v>161</v>
      </c>
      <c r="P1592" t="s">
        <v>161</v>
      </c>
      <c r="Q1592" t="s">
        <v>161</v>
      </c>
      <c r="R1592" t="s">
        <v>161</v>
      </c>
      <c r="S1592">
        <v>21872.6</v>
      </c>
      <c r="T1592">
        <v>8747.6</v>
      </c>
      <c r="U1592" t="s">
        <v>161</v>
      </c>
      <c r="V1592" t="s">
        <v>3233</v>
      </c>
      <c r="W1592" t="s">
        <v>3233</v>
      </c>
      <c r="X1592" t="s">
        <v>161</v>
      </c>
      <c r="Y1592" t="s">
        <v>161</v>
      </c>
      <c r="Z1592" t="s">
        <v>161</v>
      </c>
      <c r="AA1592" t="s">
        <v>161</v>
      </c>
      <c r="AB1592" t="s">
        <v>161</v>
      </c>
      <c r="AC1592" t="s">
        <v>161</v>
      </c>
      <c r="AD1592" s="2" t="s">
        <v>161</v>
      </c>
      <c r="AE1592" t="s">
        <v>161</v>
      </c>
      <c r="AF1592" t="s">
        <v>161</v>
      </c>
      <c r="AG1592" t="s">
        <v>161</v>
      </c>
      <c r="AH1592" s="2" t="s">
        <v>3233</v>
      </c>
      <c r="AI1592" t="s">
        <v>161</v>
      </c>
      <c r="AL1592" s="2"/>
      <c r="AP1592" s="2"/>
    </row>
    <row r="1593" spans="1:42" hidden="1">
      <c r="A1593" t="s">
        <v>166</v>
      </c>
      <c r="B1593" t="s">
        <v>167</v>
      </c>
      <c r="C1593" t="s">
        <v>2721</v>
      </c>
      <c r="D1593" t="s">
        <v>2721</v>
      </c>
      <c r="E1593" t="s">
        <v>2750</v>
      </c>
      <c r="F1593" t="s">
        <v>2711</v>
      </c>
      <c r="G1593" s="1">
        <v>44197</v>
      </c>
      <c r="H1593">
        <v>2.62820512820513</v>
      </c>
      <c r="I1593">
        <v>56</v>
      </c>
      <c r="J1593">
        <v>195</v>
      </c>
      <c r="K1593">
        <v>13</v>
      </c>
      <c r="L1593">
        <v>199</v>
      </c>
      <c r="M1593" t="s">
        <v>161</v>
      </c>
      <c r="N1593" t="s">
        <v>161</v>
      </c>
      <c r="O1593" t="s">
        <v>161</v>
      </c>
      <c r="P1593" t="s">
        <v>161</v>
      </c>
      <c r="Q1593" t="s">
        <v>161</v>
      </c>
      <c r="R1593" t="s">
        <v>161</v>
      </c>
      <c r="S1593">
        <v>21872.6</v>
      </c>
      <c r="T1593">
        <v>8747.6</v>
      </c>
      <c r="U1593" t="s">
        <v>161</v>
      </c>
      <c r="V1593" s="2">
        <v>287179</v>
      </c>
      <c r="W1593" s="2">
        <v>6856410</v>
      </c>
      <c r="X1593" t="s">
        <v>161</v>
      </c>
      <c r="Y1593" t="s">
        <v>161</v>
      </c>
      <c r="Z1593" t="s">
        <v>161</v>
      </c>
      <c r="AA1593" t="s">
        <v>161</v>
      </c>
      <c r="AB1593" t="s">
        <v>161</v>
      </c>
      <c r="AC1593" t="s">
        <v>161</v>
      </c>
      <c r="AD1593" s="2" t="s">
        <v>161</v>
      </c>
      <c r="AE1593" t="s">
        <v>161</v>
      </c>
      <c r="AF1593" t="s">
        <v>161</v>
      </c>
      <c r="AG1593" t="s">
        <v>161</v>
      </c>
      <c r="AH1593" s="2">
        <v>65327</v>
      </c>
      <c r="AI1593" t="s">
        <v>161</v>
      </c>
      <c r="AL1593" s="2"/>
      <c r="AP1593" s="2"/>
    </row>
    <row r="1594" spans="1:42" hidden="1">
      <c r="A1594" t="s">
        <v>166</v>
      </c>
      <c r="B1594" t="s">
        <v>167</v>
      </c>
      <c r="C1594" t="s">
        <v>2721</v>
      </c>
      <c r="D1594" t="s">
        <v>2721</v>
      </c>
      <c r="E1594" t="s">
        <v>2781</v>
      </c>
      <c r="F1594" t="s">
        <v>2711</v>
      </c>
      <c r="G1594" s="1">
        <v>44197</v>
      </c>
      <c r="H1594">
        <v>2.0450450450450499</v>
      </c>
      <c r="I1594" t="s">
        <v>161</v>
      </c>
      <c r="J1594" t="s">
        <v>161</v>
      </c>
      <c r="K1594" t="s">
        <v>161</v>
      </c>
      <c r="L1594" t="s">
        <v>161</v>
      </c>
      <c r="M1594" t="s">
        <v>161</v>
      </c>
      <c r="N1594" t="s">
        <v>161</v>
      </c>
      <c r="O1594" t="s">
        <v>161</v>
      </c>
      <c r="P1594" t="s">
        <v>161</v>
      </c>
      <c r="Q1594">
        <v>8747.6</v>
      </c>
      <c r="R1594" t="s">
        <v>161</v>
      </c>
      <c r="S1594">
        <v>21872.6</v>
      </c>
      <c r="T1594">
        <v>8747.6</v>
      </c>
      <c r="U1594" t="s">
        <v>161</v>
      </c>
      <c r="V1594" t="s">
        <v>161</v>
      </c>
      <c r="W1594" t="s">
        <v>161</v>
      </c>
      <c r="X1594">
        <v>15.2685</v>
      </c>
      <c r="Y1594" s="2">
        <v>95287</v>
      </c>
      <c r="Z1594" t="s">
        <v>161</v>
      </c>
      <c r="AA1594" t="s">
        <v>161</v>
      </c>
      <c r="AB1594" t="s">
        <v>161</v>
      </c>
      <c r="AC1594" t="s">
        <v>161</v>
      </c>
      <c r="AD1594" s="2" t="s">
        <v>161</v>
      </c>
      <c r="AE1594" t="s">
        <v>161</v>
      </c>
      <c r="AF1594" t="s">
        <v>161</v>
      </c>
      <c r="AG1594" t="s">
        <v>161</v>
      </c>
      <c r="AH1594" s="2" t="s">
        <v>161</v>
      </c>
      <c r="AI1594" s="2">
        <v>15536</v>
      </c>
      <c r="AL1594" s="2"/>
      <c r="AP1594" s="2"/>
    </row>
    <row r="1595" spans="1:42" hidden="1">
      <c r="A1595" t="s">
        <v>166</v>
      </c>
      <c r="B1595" t="s">
        <v>167</v>
      </c>
      <c r="C1595" t="s">
        <v>2721</v>
      </c>
      <c r="D1595" t="s">
        <v>2721</v>
      </c>
      <c r="E1595" t="s">
        <v>2751</v>
      </c>
      <c r="F1595" t="s">
        <v>2711</v>
      </c>
      <c r="G1595" s="1">
        <v>44197</v>
      </c>
      <c r="H1595">
        <v>1.5058651026393</v>
      </c>
      <c r="I1595">
        <v>15</v>
      </c>
      <c r="J1595">
        <v>341</v>
      </c>
      <c r="K1595">
        <v>1</v>
      </c>
      <c r="L1595">
        <v>344</v>
      </c>
      <c r="M1595" t="s">
        <v>161</v>
      </c>
      <c r="N1595" t="s">
        <v>161</v>
      </c>
      <c r="O1595" t="s">
        <v>161</v>
      </c>
      <c r="P1595" t="s">
        <v>161</v>
      </c>
      <c r="Q1595" t="s">
        <v>161</v>
      </c>
      <c r="R1595" t="s">
        <v>161</v>
      </c>
      <c r="S1595">
        <v>21872.6</v>
      </c>
      <c r="T1595">
        <v>8747.6</v>
      </c>
      <c r="U1595" t="s">
        <v>161</v>
      </c>
      <c r="V1595" s="2">
        <v>43988</v>
      </c>
      <c r="W1595" s="2">
        <v>1891276</v>
      </c>
      <c r="X1595" t="s">
        <v>161</v>
      </c>
      <c r="Y1595" t="s">
        <v>161</v>
      </c>
      <c r="Z1595" t="s">
        <v>161</v>
      </c>
      <c r="AA1595" t="s">
        <v>161</v>
      </c>
      <c r="AB1595" t="s">
        <v>161</v>
      </c>
      <c r="AC1595" t="s">
        <v>161</v>
      </c>
      <c r="AD1595" s="2" t="s">
        <v>161</v>
      </c>
      <c r="AE1595" t="s">
        <v>161</v>
      </c>
      <c r="AF1595" t="s">
        <v>161</v>
      </c>
      <c r="AG1595" t="s">
        <v>161</v>
      </c>
      <c r="AH1595" s="2" t="s">
        <v>3358</v>
      </c>
      <c r="AI1595" t="s">
        <v>161</v>
      </c>
      <c r="AL1595" s="2"/>
      <c r="AP1595" s="2"/>
    </row>
    <row r="1596" spans="1:42" hidden="1">
      <c r="A1596" t="s">
        <v>166</v>
      </c>
      <c r="B1596" t="s">
        <v>167</v>
      </c>
      <c r="C1596" t="s">
        <v>2721</v>
      </c>
      <c r="D1596" t="s">
        <v>2721</v>
      </c>
      <c r="E1596" t="s">
        <v>161</v>
      </c>
      <c r="F1596" t="s">
        <v>2711</v>
      </c>
      <c r="G1596" s="1">
        <v>44197</v>
      </c>
      <c r="H1596" t="s">
        <v>161</v>
      </c>
      <c r="I1596" t="s">
        <v>161</v>
      </c>
      <c r="J1596" t="s">
        <v>161</v>
      </c>
      <c r="K1596" t="s">
        <v>161</v>
      </c>
      <c r="L1596" t="s">
        <v>161</v>
      </c>
      <c r="M1596" t="s">
        <v>161</v>
      </c>
      <c r="N1596" t="s">
        <v>161</v>
      </c>
      <c r="O1596" t="s">
        <v>161</v>
      </c>
      <c r="P1596" t="s">
        <v>161</v>
      </c>
      <c r="Q1596">
        <v>8747.6</v>
      </c>
      <c r="R1596" t="s">
        <v>161</v>
      </c>
      <c r="S1596">
        <v>21872.6</v>
      </c>
      <c r="T1596">
        <v>8747.6</v>
      </c>
      <c r="U1596" s="2">
        <v>19991</v>
      </c>
      <c r="V1596" t="s">
        <v>161</v>
      </c>
      <c r="W1596" t="s">
        <v>161</v>
      </c>
      <c r="X1596" t="s">
        <v>161</v>
      </c>
      <c r="Y1596" s="2" t="s">
        <v>161</v>
      </c>
      <c r="Z1596" t="s">
        <v>161</v>
      </c>
      <c r="AA1596" t="s">
        <v>161</v>
      </c>
      <c r="AB1596" t="s">
        <v>161</v>
      </c>
      <c r="AC1596" t="s">
        <v>161</v>
      </c>
      <c r="AD1596" t="s">
        <v>161</v>
      </c>
      <c r="AE1596" t="s">
        <v>161</v>
      </c>
      <c r="AF1596" t="s">
        <v>161</v>
      </c>
      <c r="AG1596" t="s">
        <v>161</v>
      </c>
      <c r="AH1596" t="s">
        <v>161</v>
      </c>
      <c r="AI1596" t="s">
        <v>161</v>
      </c>
    </row>
    <row r="1597" spans="1:42" hidden="1">
      <c r="A1597" t="s">
        <v>166</v>
      </c>
      <c r="B1597" t="s">
        <v>167</v>
      </c>
      <c r="C1597" t="s">
        <v>2721</v>
      </c>
      <c r="D1597" t="s">
        <v>2721</v>
      </c>
      <c r="E1597" t="s">
        <v>2768</v>
      </c>
      <c r="F1597" t="s">
        <v>2711</v>
      </c>
      <c r="G1597" s="1">
        <v>44197</v>
      </c>
      <c r="H1597">
        <v>2.36708860759494</v>
      </c>
      <c r="I1597">
        <v>55</v>
      </c>
      <c r="J1597">
        <v>237</v>
      </c>
      <c r="K1597">
        <v>0</v>
      </c>
      <c r="L1597">
        <v>247</v>
      </c>
      <c r="M1597" t="s">
        <v>161</v>
      </c>
      <c r="N1597" t="s">
        <v>161</v>
      </c>
      <c r="O1597" t="s">
        <v>161</v>
      </c>
      <c r="P1597" t="s">
        <v>161</v>
      </c>
      <c r="Q1597" t="s">
        <v>161</v>
      </c>
      <c r="R1597" t="s">
        <v>161</v>
      </c>
      <c r="S1597">
        <v>21872.6</v>
      </c>
      <c r="T1597">
        <v>8747.6</v>
      </c>
      <c r="U1597" t="s">
        <v>161</v>
      </c>
      <c r="V1597" s="2">
        <v>232068</v>
      </c>
      <c r="W1597" s="2">
        <v>4608629</v>
      </c>
      <c r="X1597" t="s">
        <v>161</v>
      </c>
      <c r="Y1597" s="2" t="s">
        <v>161</v>
      </c>
      <c r="Z1597" t="s">
        <v>161</v>
      </c>
      <c r="AA1597" t="s">
        <v>161</v>
      </c>
      <c r="AB1597" t="s">
        <v>161</v>
      </c>
      <c r="AC1597" t="s">
        <v>161</v>
      </c>
      <c r="AD1597" t="s">
        <v>161</v>
      </c>
      <c r="AE1597" t="s">
        <v>161</v>
      </c>
      <c r="AF1597" t="s">
        <v>161</v>
      </c>
      <c r="AG1597" t="s">
        <v>161</v>
      </c>
      <c r="AH1597" t="s">
        <v>3233</v>
      </c>
      <c r="AI1597" t="s">
        <v>161</v>
      </c>
    </row>
    <row r="1598" spans="1:42" hidden="1">
      <c r="A1598" t="s">
        <v>166</v>
      </c>
      <c r="B1598" t="s">
        <v>167</v>
      </c>
      <c r="C1598" t="s">
        <v>2737</v>
      </c>
      <c r="D1598" t="s">
        <v>2738</v>
      </c>
      <c r="E1598" t="s">
        <v>2764</v>
      </c>
      <c r="F1598" t="s">
        <v>2711</v>
      </c>
      <c r="G1598" s="1">
        <v>44197</v>
      </c>
      <c r="H1598">
        <v>0.5</v>
      </c>
      <c r="I1598">
        <v>0</v>
      </c>
      <c r="J1598">
        <v>20</v>
      </c>
      <c r="K1598">
        <v>2</v>
      </c>
      <c r="L1598">
        <v>21</v>
      </c>
      <c r="M1598" t="s">
        <v>161</v>
      </c>
      <c r="N1598" t="s">
        <v>161</v>
      </c>
      <c r="O1598" t="s">
        <v>161</v>
      </c>
      <c r="P1598" t="s">
        <v>161</v>
      </c>
      <c r="Q1598" t="s">
        <v>161</v>
      </c>
      <c r="R1598" t="s">
        <v>161</v>
      </c>
      <c r="S1598">
        <v>21872.6</v>
      </c>
      <c r="T1598">
        <v>3469.1</v>
      </c>
      <c r="U1598" t="s">
        <v>161</v>
      </c>
      <c r="V1598" t="s">
        <v>3233</v>
      </c>
      <c r="W1598" t="s">
        <v>3233</v>
      </c>
      <c r="X1598" t="s">
        <v>161</v>
      </c>
      <c r="Y1598" s="2" t="s">
        <v>161</v>
      </c>
      <c r="Z1598" t="s">
        <v>161</v>
      </c>
      <c r="AA1598" t="s">
        <v>161</v>
      </c>
      <c r="AB1598" t="s">
        <v>161</v>
      </c>
      <c r="AC1598" t="s">
        <v>161</v>
      </c>
      <c r="AD1598" t="s">
        <v>161</v>
      </c>
      <c r="AE1598" t="s">
        <v>161</v>
      </c>
      <c r="AF1598" t="s">
        <v>161</v>
      </c>
      <c r="AG1598" t="s">
        <v>161</v>
      </c>
      <c r="AH1598" s="2">
        <v>95238</v>
      </c>
      <c r="AI1598" t="s">
        <v>161</v>
      </c>
    </row>
    <row r="1599" spans="1:42" hidden="1">
      <c r="A1599" t="s">
        <v>166</v>
      </c>
      <c r="B1599" t="s">
        <v>167</v>
      </c>
      <c r="C1599" t="s">
        <v>2737</v>
      </c>
      <c r="D1599" t="s">
        <v>2738</v>
      </c>
      <c r="E1599" t="s">
        <v>161</v>
      </c>
      <c r="F1599" t="s">
        <v>2711</v>
      </c>
      <c r="G1599" s="1">
        <v>44197</v>
      </c>
      <c r="H1599" t="s">
        <v>161</v>
      </c>
      <c r="I1599" t="s">
        <v>161</v>
      </c>
      <c r="J1599" t="s">
        <v>161</v>
      </c>
      <c r="K1599" t="s">
        <v>161</v>
      </c>
      <c r="L1599" t="s">
        <v>161</v>
      </c>
      <c r="M1599" t="s">
        <v>161</v>
      </c>
      <c r="N1599" t="s">
        <v>161</v>
      </c>
      <c r="O1599" t="s">
        <v>161</v>
      </c>
      <c r="P1599" t="s">
        <v>161</v>
      </c>
      <c r="Q1599">
        <v>3702.2</v>
      </c>
      <c r="R1599" t="s">
        <v>161</v>
      </c>
      <c r="S1599">
        <v>21872.6</v>
      </c>
      <c r="T1599">
        <v>3469.1</v>
      </c>
      <c r="U1599" t="s">
        <v>3359</v>
      </c>
      <c r="V1599" t="s">
        <v>161</v>
      </c>
      <c r="W1599" t="s">
        <v>161</v>
      </c>
      <c r="X1599" t="s">
        <v>161</v>
      </c>
      <c r="Y1599" s="2" t="s">
        <v>161</v>
      </c>
      <c r="Z1599" t="s">
        <v>161</v>
      </c>
      <c r="AA1599" t="s">
        <v>161</v>
      </c>
      <c r="AB1599" t="s">
        <v>161</v>
      </c>
      <c r="AC1599" t="s">
        <v>161</v>
      </c>
      <c r="AD1599" t="s">
        <v>161</v>
      </c>
      <c r="AE1599" t="s">
        <v>161</v>
      </c>
      <c r="AF1599" t="s">
        <v>161</v>
      </c>
      <c r="AG1599" t="s">
        <v>161</v>
      </c>
      <c r="AH1599" t="s">
        <v>161</v>
      </c>
      <c r="AI1599" t="s">
        <v>161</v>
      </c>
    </row>
    <row r="1600" spans="1:42" hidden="1">
      <c r="A1600" t="s">
        <v>166</v>
      </c>
      <c r="B1600" t="s">
        <v>167</v>
      </c>
      <c r="C1600" t="s">
        <v>2737</v>
      </c>
      <c r="D1600" t="s">
        <v>2738</v>
      </c>
      <c r="E1600" t="s">
        <v>2768</v>
      </c>
      <c r="F1600" t="s">
        <v>2711</v>
      </c>
      <c r="G1600" s="1">
        <v>44197</v>
      </c>
      <c r="H1600">
        <v>0.78631578947368397</v>
      </c>
      <c r="I1600">
        <v>10</v>
      </c>
      <c r="J1600">
        <v>475</v>
      </c>
      <c r="K1600">
        <v>0</v>
      </c>
      <c r="L1600">
        <v>522</v>
      </c>
      <c r="M1600" t="s">
        <v>161</v>
      </c>
      <c r="N1600" t="s">
        <v>161</v>
      </c>
      <c r="O1600" t="s">
        <v>161</v>
      </c>
      <c r="P1600" t="s">
        <v>161</v>
      </c>
      <c r="Q1600" t="s">
        <v>161</v>
      </c>
      <c r="R1600" t="s">
        <v>161</v>
      </c>
      <c r="S1600">
        <v>21872.6</v>
      </c>
      <c r="T1600">
        <v>3469.1</v>
      </c>
      <c r="U1600" t="s">
        <v>161</v>
      </c>
      <c r="V1600" s="2">
        <v>21053</v>
      </c>
      <c r="W1600" s="2">
        <v>558379</v>
      </c>
      <c r="X1600" t="s">
        <v>161</v>
      </c>
      <c r="Y1600" s="2" t="s">
        <v>161</v>
      </c>
      <c r="Z1600" t="s">
        <v>161</v>
      </c>
      <c r="AA1600" t="s">
        <v>161</v>
      </c>
      <c r="AB1600" t="s">
        <v>161</v>
      </c>
      <c r="AC1600" t="s">
        <v>161</v>
      </c>
      <c r="AD1600" t="s">
        <v>161</v>
      </c>
      <c r="AE1600" t="s">
        <v>161</v>
      </c>
      <c r="AF1600" t="s">
        <v>161</v>
      </c>
      <c r="AG1600" t="s">
        <v>161</v>
      </c>
      <c r="AH1600" t="s">
        <v>3233</v>
      </c>
      <c r="AI1600" t="s">
        <v>161</v>
      </c>
    </row>
    <row r="1601" spans="1:40" hidden="1">
      <c r="A1601" t="s">
        <v>166</v>
      </c>
      <c r="B1601" t="s">
        <v>167</v>
      </c>
      <c r="C1601" t="s">
        <v>2737</v>
      </c>
      <c r="D1601" t="s">
        <v>2738</v>
      </c>
      <c r="E1601" t="s">
        <v>2751</v>
      </c>
      <c r="F1601" t="s">
        <v>2711</v>
      </c>
      <c r="G1601" s="1">
        <v>44197</v>
      </c>
      <c r="H1601">
        <v>1.3715083798882699</v>
      </c>
      <c r="I1601">
        <v>10</v>
      </c>
      <c r="J1601">
        <v>179</v>
      </c>
      <c r="K1601">
        <v>0</v>
      </c>
      <c r="L1601">
        <v>187</v>
      </c>
      <c r="M1601" t="s">
        <v>161</v>
      </c>
      <c r="N1601" t="s">
        <v>161</v>
      </c>
      <c r="O1601" t="s">
        <v>161</v>
      </c>
      <c r="P1601" t="s">
        <v>161</v>
      </c>
      <c r="Q1601" t="s">
        <v>161</v>
      </c>
      <c r="R1601" t="s">
        <v>161</v>
      </c>
      <c r="S1601">
        <v>21872.6</v>
      </c>
      <c r="T1601">
        <v>3469.1</v>
      </c>
      <c r="U1601" t="s">
        <v>161</v>
      </c>
      <c r="V1601" s="2">
        <v>55866</v>
      </c>
      <c r="W1601" s="2">
        <v>204581</v>
      </c>
      <c r="X1601" t="s">
        <v>161</v>
      </c>
      <c r="Y1601" s="2" t="s">
        <v>161</v>
      </c>
      <c r="Z1601" t="s">
        <v>161</v>
      </c>
      <c r="AA1601" t="s">
        <v>161</v>
      </c>
      <c r="AB1601" t="s">
        <v>161</v>
      </c>
      <c r="AC1601" t="s">
        <v>161</v>
      </c>
      <c r="AD1601" t="s">
        <v>161</v>
      </c>
      <c r="AE1601" t="s">
        <v>161</v>
      </c>
      <c r="AF1601" t="s">
        <v>161</v>
      </c>
      <c r="AG1601" t="s">
        <v>161</v>
      </c>
      <c r="AH1601" t="s">
        <v>3233</v>
      </c>
      <c r="AI1601" t="s">
        <v>161</v>
      </c>
    </row>
    <row r="1602" spans="1:40" hidden="1">
      <c r="A1602" t="s">
        <v>166</v>
      </c>
      <c r="B1602" t="s">
        <v>167</v>
      </c>
      <c r="C1602" t="s">
        <v>2737</v>
      </c>
      <c r="D1602" t="s">
        <v>2738</v>
      </c>
      <c r="E1602" t="s">
        <v>2781</v>
      </c>
      <c r="F1602" t="s">
        <v>2711</v>
      </c>
      <c r="G1602" s="1">
        <v>44197</v>
      </c>
      <c r="H1602">
        <v>1.0517955801104999</v>
      </c>
      <c r="I1602" t="s">
        <v>161</v>
      </c>
      <c r="J1602" t="s">
        <v>161</v>
      </c>
      <c r="K1602" t="s">
        <v>161</v>
      </c>
      <c r="L1602" t="s">
        <v>161</v>
      </c>
      <c r="M1602" t="s">
        <v>161</v>
      </c>
      <c r="N1602" t="s">
        <v>161</v>
      </c>
      <c r="O1602" t="s">
        <v>161</v>
      </c>
      <c r="P1602" t="s">
        <v>161</v>
      </c>
      <c r="Q1602">
        <v>3702.2</v>
      </c>
      <c r="R1602" t="s">
        <v>161</v>
      </c>
      <c r="S1602">
        <v>21872.6</v>
      </c>
      <c r="T1602">
        <v>3469.1</v>
      </c>
      <c r="U1602" t="s">
        <v>161</v>
      </c>
      <c r="V1602" t="s">
        <v>161</v>
      </c>
      <c r="W1602" t="s">
        <v>161</v>
      </c>
      <c r="X1602">
        <v>3.9950999999999999</v>
      </c>
      <c r="Y1602" s="2">
        <v>95287</v>
      </c>
      <c r="Z1602" t="s">
        <v>161</v>
      </c>
      <c r="AA1602" t="s">
        <v>161</v>
      </c>
      <c r="AB1602" t="s">
        <v>161</v>
      </c>
      <c r="AC1602" t="s">
        <v>161</v>
      </c>
      <c r="AD1602" t="s">
        <v>161</v>
      </c>
      <c r="AE1602" t="s">
        <v>161</v>
      </c>
      <c r="AF1602" t="s">
        <v>161</v>
      </c>
      <c r="AG1602" t="s">
        <v>161</v>
      </c>
      <c r="AH1602" t="s">
        <v>161</v>
      </c>
      <c r="AI1602" s="2">
        <v>15536</v>
      </c>
    </row>
    <row r="1603" spans="1:40" hidden="1">
      <c r="A1603" t="s">
        <v>166</v>
      </c>
      <c r="B1603" t="s">
        <v>167</v>
      </c>
      <c r="C1603" t="s">
        <v>2737</v>
      </c>
      <c r="D1603" t="s">
        <v>2738</v>
      </c>
      <c r="E1603" t="s">
        <v>2732</v>
      </c>
      <c r="F1603" t="s">
        <v>2711</v>
      </c>
      <c r="G1603" s="1">
        <v>44197</v>
      </c>
      <c r="H1603">
        <v>2.7446808510638299</v>
      </c>
      <c r="I1603">
        <v>12</v>
      </c>
      <c r="J1603">
        <v>47</v>
      </c>
      <c r="K1603">
        <v>27</v>
      </c>
      <c r="L1603">
        <v>47</v>
      </c>
      <c r="M1603" t="s">
        <v>161</v>
      </c>
      <c r="N1603" t="s">
        <v>161</v>
      </c>
      <c r="O1603" t="s">
        <v>161</v>
      </c>
      <c r="P1603" t="s">
        <v>161</v>
      </c>
      <c r="Q1603" t="s">
        <v>161</v>
      </c>
      <c r="R1603" t="s">
        <v>161</v>
      </c>
      <c r="S1603">
        <v>21872.6</v>
      </c>
      <c r="T1603">
        <v>3469.1</v>
      </c>
      <c r="U1603" t="s">
        <v>161</v>
      </c>
      <c r="V1603" s="2">
        <v>255319</v>
      </c>
      <c r="W1603" s="2">
        <v>622979</v>
      </c>
      <c r="X1603" t="s">
        <v>161</v>
      </c>
      <c r="Y1603" s="2" t="s">
        <v>161</v>
      </c>
      <c r="Z1603" t="s">
        <v>161</v>
      </c>
      <c r="AA1603" t="s">
        <v>161</v>
      </c>
      <c r="AB1603" t="s">
        <v>161</v>
      </c>
      <c r="AC1603" t="s">
        <v>161</v>
      </c>
      <c r="AD1603" t="s">
        <v>161</v>
      </c>
      <c r="AE1603" t="s">
        <v>161</v>
      </c>
      <c r="AF1603" t="s">
        <v>161</v>
      </c>
      <c r="AG1603" t="s">
        <v>161</v>
      </c>
      <c r="AH1603" s="2">
        <v>574468</v>
      </c>
      <c r="AI1603" t="s">
        <v>161</v>
      </c>
    </row>
    <row r="1604" spans="1:40" hidden="1">
      <c r="A1604" t="s">
        <v>166</v>
      </c>
      <c r="B1604" t="s">
        <v>167</v>
      </c>
      <c r="C1604" t="s">
        <v>2737</v>
      </c>
      <c r="D1604" t="s">
        <v>2738</v>
      </c>
      <c r="E1604" t="s">
        <v>2709</v>
      </c>
      <c r="F1604" t="s">
        <v>2711</v>
      </c>
      <c r="G1604" s="1">
        <v>44197</v>
      </c>
      <c r="H1604">
        <v>1.1666666666666701</v>
      </c>
      <c r="I1604">
        <v>0</v>
      </c>
      <c r="J1604">
        <v>3</v>
      </c>
      <c r="K1604">
        <v>0</v>
      </c>
      <c r="L1604">
        <v>3</v>
      </c>
      <c r="M1604" t="s">
        <v>161</v>
      </c>
      <c r="N1604" t="s">
        <v>161</v>
      </c>
      <c r="O1604" t="s">
        <v>161</v>
      </c>
      <c r="P1604" t="s">
        <v>161</v>
      </c>
      <c r="Q1604" t="s">
        <v>161</v>
      </c>
      <c r="R1604" t="s">
        <v>161</v>
      </c>
      <c r="S1604">
        <v>21872.6</v>
      </c>
      <c r="T1604">
        <v>3469.1</v>
      </c>
      <c r="U1604" t="s">
        <v>161</v>
      </c>
      <c r="V1604" t="s">
        <v>3233</v>
      </c>
      <c r="W1604" t="s">
        <v>3233</v>
      </c>
      <c r="X1604" t="s">
        <v>161</v>
      </c>
      <c r="Y1604" s="2" t="s">
        <v>161</v>
      </c>
      <c r="Z1604" t="s">
        <v>161</v>
      </c>
      <c r="AA1604" t="s">
        <v>161</v>
      </c>
      <c r="AB1604" t="s">
        <v>161</v>
      </c>
      <c r="AC1604" t="s">
        <v>161</v>
      </c>
      <c r="AD1604" t="s">
        <v>161</v>
      </c>
      <c r="AE1604" t="s">
        <v>161</v>
      </c>
      <c r="AF1604" t="s">
        <v>161</v>
      </c>
      <c r="AG1604" t="s">
        <v>161</v>
      </c>
      <c r="AH1604" t="s">
        <v>3233</v>
      </c>
      <c r="AI1604" t="s">
        <v>161</v>
      </c>
    </row>
    <row r="1605" spans="1:40" hidden="1">
      <c r="A1605" t="s">
        <v>166</v>
      </c>
      <c r="B1605" t="s">
        <v>167</v>
      </c>
      <c r="C1605" t="s">
        <v>2694</v>
      </c>
      <c r="D1605" t="s">
        <v>2708</v>
      </c>
      <c r="E1605" t="s">
        <v>2751</v>
      </c>
      <c r="F1605" t="s">
        <v>2708</v>
      </c>
      <c r="G1605" s="1">
        <v>45292</v>
      </c>
      <c r="H1605">
        <v>1.2565789473684199</v>
      </c>
      <c r="I1605" t="s">
        <v>161</v>
      </c>
      <c r="J1605" t="s">
        <v>161</v>
      </c>
      <c r="K1605" t="s">
        <v>161</v>
      </c>
      <c r="L1605" t="s">
        <v>161</v>
      </c>
      <c r="M1605" t="s">
        <v>161</v>
      </c>
      <c r="N1605" t="s">
        <v>161</v>
      </c>
      <c r="O1605" t="s">
        <v>161</v>
      </c>
      <c r="P1605" t="s">
        <v>161</v>
      </c>
      <c r="Q1605" t="s">
        <v>161</v>
      </c>
      <c r="R1605" t="s">
        <v>161</v>
      </c>
      <c r="S1605">
        <v>27894.2</v>
      </c>
      <c r="T1605" t="s">
        <v>161</v>
      </c>
      <c r="U1605" t="s">
        <v>161</v>
      </c>
      <c r="V1605" t="s">
        <v>161</v>
      </c>
      <c r="W1605" t="s">
        <v>161</v>
      </c>
      <c r="X1605" t="s">
        <v>161</v>
      </c>
      <c r="Y1605" s="2" t="s">
        <v>161</v>
      </c>
      <c r="Z1605" s="2" t="s">
        <v>161</v>
      </c>
      <c r="AA1605" t="s">
        <v>161</v>
      </c>
      <c r="AB1605" t="s">
        <v>161</v>
      </c>
      <c r="AC1605" t="s">
        <v>161</v>
      </c>
      <c r="AD1605" t="s">
        <v>161</v>
      </c>
      <c r="AE1605" t="s">
        <v>161</v>
      </c>
      <c r="AF1605" t="s">
        <v>161</v>
      </c>
      <c r="AG1605" t="s">
        <v>161</v>
      </c>
      <c r="AH1605" t="s">
        <v>161</v>
      </c>
      <c r="AI1605" t="s">
        <v>161</v>
      </c>
    </row>
    <row r="1606" spans="1:40" hidden="1">
      <c r="A1606" t="s">
        <v>166</v>
      </c>
      <c r="B1606" t="s">
        <v>167</v>
      </c>
      <c r="C1606" t="s">
        <v>2694</v>
      </c>
      <c r="D1606" t="s">
        <v>2708</v>
      </c>
      <c r="E1606" t="s">
        <v>2781</v>
      </c>
      <c r="F1606" t="s">
        <v>2708</v>
      </c>
      <c r="G1606" s="1">
        <v>45292</v>
      </c>
      <c r="H1606">
        <v>1.30231362467866</v>
      </c>
      <c r="I1606" t="s">
        <v>161</v>
      </c>
      <c r="J1606" t="s">
        <v>161</v>
      </c>
      <c r="K1606" t="s">
        <v>161</v>
      </c>
      <c r="L1606" t="s">
        <v>161</v>
      </c>
      <c r="M1606" t="s">
        <v>161</v>
      </c>
      <c r="N1606" t="s">
        <v>161</v>
      </c>
      <c r="O1606" t="s">
        <v>161</v>
      </c>
      <c r="P1606" t="s">
        <v>161</v>
      </c>
      <c r="Q1606" t="s">
        <v>161</v>
      </c>
      <c r="R1606" t="s">
        <v>161</v>
      </c>
      <c r="S1606">
        <v>27894.2</v>
      </c>
      <c r="T1606" t="s">
        <v>161</v>
      </c>
      <c r="U1606" t="s">
        <v>161</v>
      </c>
      <c r="V1606" t="s">
        <v>161</v>
      </c>
      <c r="W1606" t="s">
        <v>161</v>
      </c>
      <c r="X1606" t="s">
        <v>161</v>
      </c>
      <c r="Y1606" s="2">
        <v>107638</v>
      </c>
      <c r="Z1606" t="s">
        <v>161</v>
      </c>
      <c r="AA1606" t="s">
        <v>161</v>
      </c>
      <c r="AB1606" t="s">
        <v>161</v>
      </c>
      <c r="AC1606" s="2">
        <v>35050</v>
      </c>
      <c r="AD1606" t="s">
        <v>161</v>
      </c>
      <c r="AE1606" t="s">
        <v>161</v>
      </c>
      <c r="AF1606" t="s">
        <v>161</v>
      </c>
      <c r="AG1606" s="2">
        <v>86954</v>
      </c>
      <c r="AH1606" t="s">
        <v>161</v>
      </c>
      <c r="AI1606" s="2">
        <v>19783</v>
      </c>
    </row>
    <row r="1607" spans="1:40" hidden="1">
      <c r="A1607" t="s">
        <v>166</v>
      </c>
      <c r="B1607" t="s">
        <v>167</v>
      </c>
      <c r="C1607" t="s">
        <v>2694</v>
      </c>
      <c r="D1607" t="s">
        <v>2708</v>
      </c>
      <c r="E1607" t="s">
        <v>2764</v>
      </c>
      <c r="F1607" t="s">
        <v>2708</v>
      </c>
      <c r="G1607" s="1">
        <v>45292</v>
      </c>
      <c r="H1607">
        <v>2.4583333333333299</v>
      </c>
      <c r="I1607" t="s">
        <v>161</v>
      </c>
      <c r="J1607" t="s">
        <v>161</v>
      </c>
      <c r="K1607" t="s">
        <v>161</v>
      </c>
      <c r="L1607" t="s">
        <v>161</v>
      </c>
      <c r="M1607" t="s">
        <v>161</v>
      </c>
      <c r="N1607" t="s">
        <v>161</v>
      </c>
      <c r="O1607" t="s">
        <v>161</v>
      </c>
      <c r="P1607" t="s">
        <v>161</v>
      </c>
      <c r="Q1607" t="s">
        <v>161</v>
      </c>
      <c r="R1607" t="s">
        <v>161</v>
      </c>
      <c r="S1607">
        <v>27894.2</v>
      </c>
      <c r="T1607" t="s">
        <v>161</v>
      </c>
      <c r="U1607" t="s">
        <v>161</v>
      </c>
      <c r="V1607" t="s">
        <v>161</v>
      </c>
      <c r="W1607" t="s">
        <v>161</v>
      </c>
      <c r="X1607" t="s">
        <v>161</v>
      </c>
      <c r="Y1607" t="s">
        <v>161</v>
      </c>
      <c r="Z1607" t="s">
        <v>161</v>
      </c>
      <c r="AA1607" t="s">
        <v>161</v>
      </c>
      <c r="AB1607" t="s">
        <v>161</v>
      </c>
      <c r="AC1607" t="s">
        <v>161</v>
      </c>
      <c r="AD1607" t="s">
        <v>161</v>
      </c>
      <c r="AE1607" t="s">
        <v>161</v>
      </c>
      <c r="AF1607" t="s">
        <v>161</v>
      </c>
      <c r="AG1607" t="s">
        <v>161</v>
      </c>
      <c r="AH1607" t="s">
        <v>161</v>
      </c>
      <c r="AI1607" t="s">
        <v>161</v>
      </c>
    </row>
    <row r="1608" spans="1:40" hidden="1">
      <c r="A1608" t="s">
        <v>166</v>
      </c>
      <c r="B1608" t="s">
        <v>167</v>
      </c>
      <c r="C1608" t="s">
        <v>2694</v>
      </c>
      <c r="D1608" t="s">
        <v>2708</v>
      </c>
      <c r="E1608" t="s">
        <v>2768</v>
      </c>
      <c r="F1608" t="s">
        <v>2708</v>
      </c>
      <c r="G1608" s="1">
        <v>45292</v>
      </c>
      <c r="H1608">
        <v>0.94637681159420295</v>
      </c>
      <c r="I1608" t="s">
        <v>161</v>
      </c>
      <c r="J1608" t="s">
        <v>161</v>
      </c>
      <c r="K1608" t="s">
        <v>161</v>
      </c>
      <c r="L1608" t="s">
        <v>161</v>
      </c>
      <c r="M1608" t="s">
        <v>161</v>
      </c>
      <c r="N1608" t="s">
        <v>161</v>
      </c>
      <c r="O1608" t="s">
        <v>161</v>
      </c>
      <c r="P1608" t="s">
        <v>161</v>
      </c>
      <c r="Q1608" t="s">
        <v>161</v>
      </c>
      <c r="R1608" t="s">
        <v>161</v>
      </c>
      <c r="S1608">
        <v>27894.2</v>
      </c>
      <c r="T1608" t="s">
        <v>161</v>
      </c>
      <c r="U1608" t="s">
        <v>161</v>
      </c>
      <c r="V1608" t="s">
        <v>161</v>
      </c>
      <c r="W1608" t="s">
        <v>161</v>
      </c>
      <c r="X1608" t="s">
        <v>161</v>
      </c>
      <c r="Y1608" t="s">
        <v>161</v>
      </c>
      <c r="Z1608" t="s">
        <v>161</v>
      </c>
      <c r="AA1608" t="s">
        <v>161</v>
      </c>
      <c r="AB1608" t="s">
        <v>161</v>
      </c>
      <c r="AC1608" t="s">
        <v>161</v>
      </c>
      <c r="AD1608" t="s">
        <v>161</v>
      </c>
      <c r="AE1608" t="s">
        <v>161</v>
      </c>
      <c r="AF1608" t="s">
        <v>161</v>
      </c>
      <c r="AG1608" t="s">
        <v>161</v>
      </c>
      <c r="AH1608" t="s">
        <v>161</v>
      </c>
      <c r="AI1608" t="s">
        <v>161</v>
      </c>
    </row>
    <row r="1609" spans="1:40" hidden="1">
      <c r="A1609" t="s">
        <v>166</v>
      </c>
      <c r="B1609" t="s">
        <v>167</v>
      </c>
      <c r="C1609" t="s">
        <v>2694</v>
      </c>
      <c r="D1609" t="s">
        <v>2708</v>
      </c>
      <c r="E1609" t="s">
        <v>2709</v>
      </c>
      <c r="F1609" t="s">
        <v>2708</v>
      </c>
      <c r="G1609" s="1">
        <v>45292</v>
      </c>
      <c r="H1609">
        <v>1.52868852459016</v>
      </c>
      <c r="I1609" t="s">
        <v>161</v>
      </c>
      <c r="J1609" t="s">
        <v>161</v>
      </c>
      <c r="K1609" t="s">
        <v>161</v>
      </c>
      <c r="L1609" t="s">
        <v>161</v>
      </c>
      <c r="M1609" t="s">
        <v>161</v>
      </c>
      <c r="N1609" t="s">
        <v>161</v>
      </c>
      <c r="O1609" t="s">
        <v>161</v>
      </c>
      <c r="P1609" t="s">
        <v>161</v>
      </c>
      <c r="Q1609" t="s">
        <v>161</v>
      </c>
      <c r="R1609" t="s">
        <v>161</v>
      </c>
      <c r="S1609">
        <v>27894.2</v>
      </c>
      <c r="T1609" t="s">
        <v>161</v>
      </c>
      <c r="U1609" t="s">
        <v>161</v>
      </c>
      <c r="V1609" t="s">
        <v>161</v>
      </c>
      <c r="W1609" t="s">
        <v>161</v>
      </c>
      <c r="X1609" s="2" t="s">
        <v>161</v>
      </c>
      <c r="Y1609" t="s">
        <v>161</v>
      </c>
      <c r="Z1609" t="s">
        <v>161</v>
      </c>
      <c r="AA1609" t="s">
        <v>161</v>
      </c>
      <c r="AB1609" t="s">
        <v>161</v>
      </c>
      <c r="AC1609" t="s">
        <v>161</v>
      </c>
      <c r="AD1609" t="s">
        <v>161</v>
      </c>
      <c r="AE1609" t="s">
        <v>161</v>
      </c>
      <c r="AF1609" t="s">
        <v>161</v>
      </c>
      <c r="AG1609" t="s">
        <v>161</v>
      </c>
      <c r="AH1609" t="s">
        <v>161</v>
      </c>
      <c r="AI1609" t="s">
        <v>161</v>
      </c>
      <c r="AM1609" s="2"/>
      <c r="AN1609" s="2"/>
    </row>
    <row r="1610" spans="1:40" hidden="1">
      <c r="A1610" t="s">
        <v>166</v>
      </c>
      <c r="B1610" t="s">
        <v>167</v>
      </c>
      <c r="C1610" t="s">
        <v>2694</v>
      </c>
      <c r="D1610" t="s">
        <v>2708</v>
      </c>
      <c r="E1610" t="s">
        <v>2714</v>
      </c>
      <c r="F1610" t="s">
        <v>2708</v>
      </c>
      <c r="G1610" s="1">
        <v>45292</v>
      </c>
      <c r="H1610">
        <v>3.1052631578947398</v>
      </c>
      <c r="I1610" t="s">
        <v>161</v>
      </c>
      <c r="J1610" t="s">
        <v>161</v>
      </c>
      <c r="K1610" t="s">
        <v>161</v>
      </c>
      <c r="L1610" t="s">
        <v>161</v>
      </c>
      <c r="M1610" t="s">
        <v>161</v>
      </c>
      <c r="N1610" t="s">
        <v>161</v>
      </c>
      <c r="O1610" t="s">
        <v>161</v>
      </c>
      <c r="P1610" t="s">
        <v>161</v>
      </c>
      <c r="Q1610" t="s">
        <v>161</v>
      </c>
      <c r="R1610" t="s">
        <v>161</v>
      </c>
      <c r="S1610">
        <v>27894.2</v>
      </c>
      <c r="T1610" t="s">
        <v>161</v>
      </c>
      <c r="U1610" t="s">
        <v>161</v>
      </c>
      <c r="V1610" t="s">
        <v>161</v>
      </c>
      <c r="W1610" t="s">
        <v>161</v>
      </c>
      <c r="X1610" s="2" t="s">
        <v>161</v>
      </c>
      <c r="Y1610" t="s">
        <v>161</v>
      </c>
      <c r="Z1610" t="s">
        <v>161</v>
      </c>
      <c r="AA1610" s="2" t="s">
        <v>161</v>
      </c>
      <c r="AB1610" s="2" t="s">
        <v>161</v>
      </c>
      <c r="AC1610" t="s">
        <v>161</v>
      </c>
      <c r="AD1610" t="s">
        <v>161</v>
      </c>
      <c r="AE1610" t="s">
        <v>161</v>
      </c>
      <c r="AF1610" t="s">
        <v>161</v>
      </c>
      <c r="AG1610" t="s">
        <v>161</v>
      </c>
      <c r="AH1610" t="s">
        <v>161</v>
      </c>
      <c r="AI1610" s="2" t="s">
        <v>161</v>
      </c>
      <c r="AJ1610" s="2"/>
      <c r="AM1610" s="2"/>
      <c r="AN1610" s="2"/>
    </row>
    <row r="1611" spans="1:40" hidden="1">
      <c r="A1611" t="s">
        <v>166</v>
      </c>
      <c r="B1611" t="s">
        <v>167</v>
      </c>
      <c r="C1611" t="s">
        <v>2694</v>
      </c>
      <c r="D1611" t="s">
        <v>2708</v>
      </c>
      <c r="E1611" t="s">
        <v>2750</v>
      </c>
      <c r="F1611" t="s">
        <v>2708</v>
      </c>
      <c r="G1611" s="1">
        <v>45292</v>
      </c>
      <c r="H1611">
        <v>2.2571428571428598</v>
      </c>
      <c r="I1611" t="s">
        <v>161</v>
      </c>
      <c r="J1611" t="s">
        <v>161</v>
      </c>
      <c r="K1611" t="s">
        <v>161</v>
      </c>
      <c r="L1611" t="s">
        <v>161</v>
      </c>
      <c r="M1611" t="s">
        <v>161</v>
      </c>
      <c r="N1611" t="s">
        <v>161</v>
      </c>
      <c r="O1611" t="s">
        <v>161</v>
      </c>
      <c r="P1611" t="s">
        <v>161</v>
      </c>
      <c r="Q1611" t="s">
        <v>161</v>
      </c>
      <c r="R1611" t="s">
        <v>161</v>
      </c>
      <c r="S1611">
        <v>27894.2</v>
      </c>
      <c r="T1611" t="s">
        <v>161</v>
      </c>
      <c r="U1611" t="s">
        <v>161</v>
      </c>
      <c r="V1611" t="s">
        <v>161</v>
      </c>
      <c r="W1611" t="s">
        <v>161</v>
      </c>
      <c r="X1611" s="2" t="s">
        <v>161</v>
      </c>
      <c r="Y1611" t="s">
        <v>161</v>
      </c>
      <c r="Z1611" t="s">
        <v>161</v>
      </c>
      <c r="AA1611" s="2" t="s">
        <v>161</v>
      </c>
      <c r="AB1611" s="2" t="s">
        <v>161</v>
      </c>
      <c r="AC1611" t="s">
        <v>161</v>
      </c>
      <c r="AD1611" t="s">
        <v>161</v>
      </c>
      <c r="AE1611" s="2" t="s">
        <v>161</v>
      </c>
      <c r="AF1611" s="2" t="s">
        <v>161</v>
      </c>
      <c r="AG1611" t="s">
        <v>161</v>
      </c>
      <c r="AH1611" t="s">
        <v>161</v>
      </c>
      <c r="AI1611" s="2" t="s">
        <v>161</v>
      </c>
      <c r="AJ1611" s="2"/>
      <c r="AM1611" s="2"/>
      <c r="AN1611" s="2"/>
    </row>
    <row r="1612" spans="1:40" hidden="1">
      <c r="A1612" t="s">
        <v>166</v>
      </c>
      <c r="B1612" t="s">
        <v>167</v>
      </c>
      <c r="C1612" t="s">
        <v>2694</v>
      </c>
      <c r="D1612" t="s">
        <v>2708</v>
      </c>
      <c r="E1612" t="s">
        <v>2732</v>
      </c>
      <c r="F1612" t="s">
        <v>2708</v>
      </c>
      <c r="G1612" s="1">
        <v>45292</v>
      </c>
      <c r="H1612">
        <v>1.49</v>
      </c>
      <c r="I1612" t="s">
        <v>161</v>
      </c>
      <c r="J1612" t="s">
        <v>161</v>
      </c>
      <c r="K1612" t="s">
        <v>161</v>
      </c>
      <c r="L1612" t="s">
        <v>161</v>
      </c>
      <c r="M1612" t="s">
        <v>161</v>
      </c>
      <c r="N1612" t="s">
        <v>161</v>
      </c>
      <c r="O1612" t="s">
        <v>161</v>
      </c>
      <c r="P1612" t="s">
        <v>161</v>
      </c>
      <c r="Q1612" t="s">
        <v>161</v>
      </c>
      <c r="R1612" t="s">
        <v>161</v>
      </c>
      <c r="S1612">
        <v>27894.2</v>
      </c>
      <c r="T1612" t="s">
        <v>161</v>
      </c>
      <c r="U1612" t="s">
        <v>161</v>
      </c>
      <c r="V1612" t="s">
        <v>161</v>
      </c>
      <c r="W1612" t="s">
        <v>161</v>
      </c>
      <c r="X1612" s="2" t="s">
        <v>161</v>
      </c>
      <c r="Y1612" t="s">
        <v>161</v>
      </c>
      <c r="Z1612" t="s">
        <v>161</v>
      </c>
      <c r="AA1612" s="2" t="s">
        <v>161</v>
      </c>
      <c r="AB1612" s="2" t="s">
        <v>161</v>
      </c>
      <c r="AC1612" t="s">
        <v>161</v>
      </c>
      <c r="AD1612" t="s">
        <v>161</v>
      </c>
      <c r="AE1612" s="2" t="s">
        <v>161</v>
      </c>
      <c r="AF1612" s="2" t="s">
        <v>161</v>
      </c>
      <c r="AG1612" t="s">
        <v>161</v>
      </c>
      <c r="AH1612" t="s">
        <v>161</v>
      </c>
      <c r="AI1612" s="2" t="s">
        <v>161</v>
      </c>
      <c r="AJ1612" s="2"/>
      <c r="AM1612" s="2"/>
      <c r="AN1612" s="2"/>
    </row>
    <row r="1613" spans="1:40" hidden="1">
      <c r="A1613" t="s">
        <v>166</v>
      </c>
      <c r="B1613" t="s">
        <v>167</v>
      </c>
      <c r="C1613" t="s">
        <v>2712</v>
      </c>
      <c r="D1613" t="s">
        <v>2713</v>
      </c>
      <c r="E1613" t="s">
        <v>2714</v>
      </c>
      <c r="F1613" t="s">
        <v>2715</v>
      </c>
      <c r="G1613" s="1">
        <v>45292</v>
      </c>
      <c r="H1613">
        <v>2.9558823529411802</v>
      </c>
      <c r="I1613">
        <v>7</v>
      </c>
      <c r="J1613">
        <v>34</v>
      </c>
      <c r="K1613">
        <v>0</v>
      </c>
      <c r="L1613">
        <v>34</v>
      </c>
      <c r="M1613">
        <v>0</v>
      </c>
      <c r="N1613">
        <v>34</v>
      </c>
      <c r="O1613">
        <v>32</v>
      </c>
      <c r="P1613">
        <v>34</v>
      </c>
      <c r="Q1613" t="s">
        <v>161</v>
      </c>
      <c r="R1613" t="s">
        <v>161</v>
      </c>
      <c r="S1613">
        <v>27894.2</v>
      </c>
      <c r="T1613">
        <v>3029.65</v>
      </c>
      <c r="U1613" t="s">
        <v>161</v>
      </c>
      <c r="V1613" s="2">
        <v>205882</v>
      </c>
      <c r="W1613" s="2">
        <v>729400</v>
      </c>
      <c r="X1613" s="2" t="s">
        <v>161</v>
      </c>
      <c r="Y1613" t="s">
        <v>161</v>
      </c>
      <c r="Z1613" t="s">
        <v>3233</v>
      </c>
      <c r="AA1613" s="2" t="s">
        <v>3233</v>
      </c>
      <c r="AB1613" s="2" t="s">
        <v>161</v>
      </c>
      <c r="AC1613" t="s">
        <v>161</v>
      </c>
      <c r="AD1613" s="2">
        <v>941176</v>
      </c>
      <c r="AE1613" s="2">
        <v>3334400</v>
      </c>
      <c r="AF1613" s="2" t="s">
        <v>161</v>
      </c>
      <c r="AG1613" t="s">
        <v>161</v>
      </c>
      <c r="AH1613" t="s">
        <v>3233</v>
      </c>
      <c r="AI1613" s="2" t="s">
        <v>161</v>
      </c>
      <c r="AJ1613" s="2"/>
      <c r="AM1613" s="2"/>
      <c r="AN1613" s="2"/>
    </row>
    <row r="1614" spans="1:40" hidden="1">
      <c r="A1614" t="s">
        <v>166</v>
      </c>
      <c r="B1614" t="s">
        <v>167</v>
      </c>
      <c r="C1614" t="s">
        <v>2712</v>
      </c>
      <c r="D1614" t="s">
        <v>2713</v>
      </c>
      <c r="E1614" t="s">
        <v>2768</v>
      </c>
      <c r="F1614" t="s">
        <v>2715</v>
      </c>
      <c r="G1614" s="1">
        <v>45292</v>
      </c>
      <c r="H1614">
        <v>1.0511811023622</v>
      </c>
      <c r="I1614">
        <v>15</v>
      </c>
      <c r="J1614">
        <v>127</v>
      </c>
      <c r="K1614">
        <v>0</v>
      </c>
      <c r="L1614">
        <v>127</v>
      </c>
      <c r="M1614">
        <v>15</v>
      </c>
      <c r="N1614">
        <v>127</v>
      </c>
      <c r="O1614">
        <v>18</v>
      </c>
      <c r="P1614">
        <v>127</v>
      </c>
      <c r="Q1614" t="s">
        <v>161</v>
      </c>
      <c r="R1614" t="s">
        <v>161</v>
      </c>
      <c r="S1614">
        <v>27894.2</v>
      </c>
      <c r="T1614">
        <v>3029.65</v>
      </c>
      <c r="U1614" t="s">
        <v>161</v>
      </c>
      <c r="V1614" s="2">
        <v>118110</v>
      </c>
      <c r="W1614" s="2">
        <v>2558031</v>
      </c>
      <c r="X1614" t="s">
        <v>161</v>
      </c>
      <c r="Y1614" t="s">
        <v>161</v>
      </c>
      <c r="Z1614" s="2">
        <v>118110</v>
      </c>
      <c r="AA1614" s="2">
        <v>2558031</v>
      </c>
      <c r="AB1614" t="s">
        <v>161</v>
      </c>
      <c r="AC1614" t="s">
        <v>161</v>
      </c>
      <c r="AD1614" s="2">
        <v>141732</v>
      </c>
      <c r="AE1614" s="2">
        <v>3069638</v>
      </c>
      <c r="AF1614" t="s">
        <v>161</v>
      </c>
      <c r="AG1614" t="s">
        <v>161</v>
      </c>
      <c r="AH1614" t="s">
        <v>3233</v>
      </c>
      <c r="AI1614" t="s">
        <v>161</v>
      </c>
    </row>
    <row r="1615" spans="1:40" hidden="1">
      <c r="A1615" t="s">
        <v>166</v>
      </c>
      <c r="B1615" t="s">
        <v>167</v>
      </c>
      <c r="C1615" t="s">
        <v>2712</v>
      </c>
      <c r="D1615" t="s">
        <v>2713</v>
      </c>
      <c r="E1615" t="s">
        <v>161</v>
      </c>
      <c r="F1615" t="s">
        <v>2715</v>
      </c>
      <c r="G1615" s="1">
        <v>45292</v>
      </c>
      <c r="H1615" t="s">
        <v>161</v>
      </c>
      <c r="I1615" t="s">
        <v>161</v>
      </c>
      <c r="J1615" t="s">
        <v>161</v>
      </c>
      <c r="K1615" t="s">
        <v>161</v>
      </c>
      <c r="L1615" t="s">
        <v>161</v>
      </c>
      <c r="M1615" t="s">
        <v>161</v>
      </c>
      <c r="N1615" t="s">
        <v>161</v>
      </c>
      <c r="O1615" t="s">
        <v>161</v>
      </c>
      <c r="P1615" t="s">
        <v>161</v>
      </c>
      <c r="Q1615">
        <v>3033.5</v>
      </c>
      <c r="R1615" t="s">
        <v>161</v>
      </c>
      <c r="S1615">
        <v>27894.2</v>
      </c>
      <c r="T1615">
        <v>3029.65</v>
      </c>
      <c r="U1615" s="2">
        <v>13851</v>
      </c>
      <c r="V1615" t="s">
        <v>161</v>
      </c>
      <c r="W1615" t="s">
        <v>161</v>
      </c>
      <c r="X1615" s="2" t="s">
        <v>161</v>
      </c>
      <c r="Y1615" t="s">
        <v>161</v>
      </c>
      <c r="Z1615" t="s">
        <v>161</v>
      </c>
      <c r="AA1615" s="2" t="s">
        <v>161</v>
      </c>
      <c r="AB1615" s="2" t="s">
        <v>161</v>
      </c>
      <c r="AC1615" t="s">
        <v>161</v>
      </c>
      <c r="AD1615" t="s">
        <v>161</v>
      </c>
      <c r="AE1615" s="2" t="s">
        <v>161</v>
      </c>
      <c r="AF1615" t="s">
        <v>161</v>
      </c>
      <c r="AG1615" t="s">
        <v>161</v>
      </c>
      <c r="AH1615" t="s">
        <v>161</v>
      </c>
      <c r="AI1615" s="2" t="s">
        <v>161</v>
      </c>
      <c r="AJ1615" s="2"/>
      <c r="AM1615" s="2"/>
      <c r="AN1615" s="2"/>
    </row>
    <row r="1616" spans="1:40" hidden="1">
      <c r="A1616" t="s">
        <v>166</v>
      </c>
      <c r="B1616" t="s">
        <v>167</v>
      </c>
      <c r="C1616" t="s">
        <v>2712</v>
      </c>
      <c r="D1616" t="s">
        <v>2713</v>
      </c>
      <c r="E1616" t="s">
        <v>2781</v>
      </c>
      <c r="F1616" t="s">
        <v>2715</v>
      </c>
      <c r="G1616" s="1">
        <v>45292</v>
      </c>
      <c r="H1616">
        <v>1.5024999999999999</v>
      </c>
      <c r="I1616" t="s">
        <v>161</v>
      </c>
      <c r="J1616" t="s">
        <v>161</v>
      </c>
      <c r="K1616" t="s">
        <v>161</v>
      </c>
      <c r="L1616" t="s">
        <v>161</v>
      </c>
      <c r="M1616" t="s">
        <v>161</v>
      </c>
      <c r="N1616" t="s">
        <v>161</v>
      </c>
      <c r="O1616" t="s">
        <v>161</v>
      </c>
      <c r="P1616" t="s">
        <v>161</v>
      </c>
      <c r="Q1616">
        <v>3033.5</v>
      </c>
      <c r="R1616" t="s">
        <v>161</v>
      </c>
      <c r="S1616">
        <v>27894.2</v>
      </c>
      <c r="T1616">
        <v>3029.65</v>
      </c>
      <c r="U1616" t="s">
        <v>161</v>
      </c>
      <c r="V1616" t="s">
        <v>161</v>
      </c>
      <c r="W1616" t="s">
        <v>161</v>
      </c>
      <c r="X1616">
        <v>12.383699999999999</v>
      </c>
      <c r="Y1616" s="2">
        <v>107638</v>
      </c>
      <c r="Z1616" t="s">
        <v>161</v>
      </c>
      <c r="AA1616" t="s">
        <v>161</v>
      </c>
      <c r="AB1616">
        <v>8.4433000000000007</v>
      </c>
      <c r="AC1616" s="2">
        <v>35050</v>
      </c>
      <c r="AD1616" t="s">
        <v>161</v>
      </c>
      <c r="AE1616" t="s">
        <v>161</v>
      </c>
      <c r="AF1616">
        <v>21.137899999999998</v>
      </c>
      <c r="AG1616" s="2">
        <v>86954</v>
      </c>
      <c r="AH1616" t="s">
        <v>161</v>
      </c>
      <c r="AI1616" s="2">
        <v>19783</v>
      </c>
      <c r="AJ1616" s="2"/>
    </row>
    <row r="1617" spans="1:40" hidden="1">
      <c r="A1617" t="s">
        <v>166</v>
      </c>
      <c r="B1617" t="s">
        <v>167</v>
      </c>
      <c r="C1617" t="s">
        <v>2712</v>
      </c>
      <c r="D1617" t="s">
        <v>2713</v>
      </c>
      <c r="E1617" t="s">
        <v>2751</v>
      </c>
      <c r="F1617" t="s">
        <v>2715</v>
      </c>
      <c r="G1617" s="1">
        <v>45292</v>
      </c>
      <c r="H1617">
        <v>1.6666666666666701</v>
      </c>
      <c r="I1617">
        <v>4</v>
      </c>
      <c r="J1617">
        <v>24</v>
      </c>
      <c r="K1617">
        <v>0</v>
      </c>
      <c r="L1617">
        <v>24</v>
      </c>
      <c r="M1617">
        <v>0</v>
      </c>
      <c r="N1617">
        <v>24</v>
      </c>
      <c r="O1617">
        <v>0</v>
      </c>
      <c r="P1617">
        <v>24</v>
      </c>
      <c r="Q1617" t="s">
        <v>161</v>
      </c>
      <c r="R1617" t="s">
        <v>161</v>
      </c>
      <c r="S1617">
        <v>27894.2</v>
      </c>
      <c r="T1617">
        <v>3029.65</v>
      </c>
      <c r="U1617" t="s">
        <v>161</v>
      </c>
      <c r="V1617" s="2">
        <v>166667</v>
      </c>
      <c r="W1617" s="2">
        <v>464383</v>
      </c>
      <c r="X1617" t="s">
        <v>161</v>
      </c>
      <c r="Y1617" t="s">
        <v>161</v>
      </c>
      <c r="Z1617" t="s">
        <v>3233</v>
      </c>
      <c r="AA1617" t="s">
        <v>3233</v>
      </c>
      <c r="AB1617" t="s">
        <v>161</v>
      </c>
      <c r="AC1617" t="s">
        <v>161</v>
      </c>
      <c r="AD1617" t="s">
        <v>3233</v>
      </c>
      <c r="AE1617" t="s">
        <v>3233</v>
      </c>
      <c r="AF1617" t="s">
        <v>161</v>
      </c>
      <c r="AG1617" t="s">
        <v>161</v>
      </c>
      <c r="AH1617" t="s">
        <v>3233</v>
      </c>
      <c r="AI1617" t="s">
        <v>161</v>
      </c>
    </row>
    <row r="1618" spans="1:40" hidden="1">
      <c r="A1618" t="s">
        <v>166</v>
      </c>
      <c r="B1618" t="s">
        <v>167</v>
      </c>
      <c r="C1618" t="s">
        <v>2712</v>
      </c>
      <c r="D1618" t="s">
        <v>2713</v>
      </c>
      <c r="E1618" t="s">
        <v>2750</v>
      </c>
      <c r="F1618" t="s">
        <v>2715</v>
      </c>
      <c r="G1618" s="1">
        <v>45292</v>
      </c>
      <c r="H1618">
        <v>1.7666666666666699</v>
      </c>
      <c r="I1618">
        <v>0</v>
      </c>
      <c r="J1618">
        <v>15</v>
      </c>
      <c r="K1618">
        <v>0</v>
      </c>
      <c r="L1618">
        <v>15</v>
      </c>
      <c r="M1618">
        <v>0</v>
      </c>
      <c r="N1618">
        <v>15</v>
      </c>
      <c r="O1618">
        <v>0</v>
      </c>
      <c r="P1618">
        <v>15</v>
      </c>
      <c r="Q1618" t="s">
        <v>161</v>
      </c>
      <c r="R1618" t="s">
        <v>161</v>
      </c>
      <c r="S1618">
        <v>27894.2</v>
      </c>
      <c r="T1618">
        <v>3029.65</v>
      </c>
      <c r="U1618" t="s">
        <v>161</v>
      </c>
      <c r="V1618" t="s">
        <v>3233</v>
      </c>
      <c r="W1618" t="s">
        <v>3233</v>
      </c>
      <c r="X1618" t="s">
        <v>161</v>
      </c>
      <c r="Y1618" t="s">
        <v>161</v>
      </c>
      <c r="Z1618" t="s">
        <v>3233</v>
      </c>
      <c r="AA1618" t="s">
        <v>3233</v>
      </c>
      <c r="AB1618" t="s">
        <v>161</v>
      </c>
      <c r="AC1618" t="s">
        <v>161</v>
      </c>
      <c r="AD1618" t="s">
        <v>3233</v>
      </c>
      <c r="AE1618" t="s">
        <v>3233</v>
      </c>
      <c r="AF1618" t="s">
        <v>161</v>
      </c>
      <c r="AG1618" t="s">
        <v>161</v>
      </c>
      <c r="AH1618" t="s">
        <v>3233</v>
      </c>
      <c r="AI1618" t="s">
        <v>161</v>
      </c>
    </row>
    <row r="1619" spans="1:40" hidden="1">
      <c r="A1619" t="s">
        <v>166</v>
      </c>
      <c r="B1619" t="s">
        <v>167</v>
      </c>
      <c r="C1619" t="s">
        <v>133</v>
      </c>
      <c r="D1619" t="s">
        <v>2710</v>
      </c>
      <c r="E1619" t="s">
        <v>2750</v>
      </c>
      <c r="F1619" t="s">
        <v>2711</v>
      </c>
      <c r="G1619" s="1">
        <v>45292</v>
      </c>
      <c r="H1619">
        <v>2.18965517241379</v>
      </c>
      <c r="I1619">
        <v>15</v>
      </c>
      <c r="J1619">
        <v>58</v>
      </c>
      <c r="K1619">
        <v>1</v>
      </c>
      <c r="L1619">
        <v>58</v>
      </c>
      <c r="M1619">
        <v>0</v>
      </c>
      <c r="N1619">
        <v>58</v>
      </c>
      <c r="O1619">
        <v>5</v>
      </c>
      <c r="P1619">
        <v>58</v>
      </c>
      <c r="Q1619" t="s">
        <v>161</v>
      </c>
      <c r="R1619" t="s">
        <v>161</v>
      </c>
      <c r="S1619">
        <v>27894.2</v>
      </c>
      <c r="T1619">
        <v>2620.1999999999998</v>
      </c>
      <c r="U1619" t="s">
        <v>161</v>
      </c>
      <c r="V1619" s="2">
        <v>258621</v>
      </c>
      <c r="W1619" s="2">
        <v>1067328</v>
      </c>
      <c r="X1619" t="s">
        <v>161</v>
      </c>
      <c r="Y1619" t="s">
        <v>161</v>
      </c>
      <c r="Z1619" t="s">
        <v>3233</v>
      </c>
      <c r="AA1619" t="s">
        <v>3233</v>
      </c>
      <c r="AB1619" t="s">
        <v>161</v>
      </c>
      <c r="AC1619" t="s">
        <v>161</v>
      </c>
      <c r="AD1619" s="2">
        <v>86207</v>
      </c>
      <c r="AE1619" s="2">
        <v>355776</v>
      </c>
      <c r="AF1619" t="s">
        <v>161</v>
      </c>
      <c r="AG1619" t="s">
        <v>161</v>
      </c>
      <c r="AH1619" s="2">
        <v>17241</v>
      </c>
      <c r="AI1619" t="s">
        <v>161</v>
      </c>
      <c r="AL1619" s="2"/>
    </row>
    <row r="1620" spans="1:40" hidden="1">
      <c r="A1620" t="s">
        <v>166</v>
      </c>
      <c r="B1620" t="s">
        <v>167</v>
      </c>
      <c r="C1620" t="s">
        <v>133</v>
      </c>
      <c r="D1620" t="s">
        <v>2710</v>
      </c>
      <c r="E1620" t="s">
        <v>2781</v>
      </c>
      <c r="F1620" t="s">
        <v>2711</v>
      </c>
      <c r="G1620" s="1">
        <v>45292</v>
      </c>
      <c r="H1620">
        <v>1.1873417721519</v>
      </c>
      <c r="I1620" t="s">
        <v>161</v>
      </c>
      <c r="J1620" t="s">
        <v>161</v>
      </c>
      <c r="K1620" t="s">
        <v>161</v>
      </c>
      <c r="L1620" t="s">
        <v>161</v>
      </c>
      <c r="M1620" t="s">
        <v>161</v>
      </c>
      <c r="N1620" t="s">
        <v>161</v>
      </c>
      <c r="O1620" t="s">
        <v>161</v>
      </c>
      <c r="P1620" t="s">
        <v>161</v>
      </c>
      <c r="Q1620">
        <v>2620.1999999999998</v>
      </c>
      <c r="R1620" t="s">
        <v>161</v>
      </c>
      <c r="S1620">
        <v>27894.2</v>
      </c>
      <c r="T1620">
        <v>2620.1999999999998</v>
      </c>
      <c r="U1620" t="s">
        <v>161</v>
      </c>
      <c r="V1620" t="s">
        <v>161</v>
      </c>
      <c r="W1620" t="s">
        <v>161</v>
      </c>
      <c r="X1620">
        <v>6.3137999999999996</v>
      </c>
      <c r="Y1620" s="2">
        <v>107638</v>
      </c>
      <c r="Z1620" t="s">
        <v>161</v>
      </c>
      <c r="AA1620" t="s">
        <v>161</v>
      </c>
      <c r="AB1620">
        <v>0</v>
      </c>
      <c r="AC1620" s="2">
        <v>35050</v>
      </c>
      <c r="AD1620" s="2" t="s">
        <v>161</v>
      </c>
      <c r="AE1620" t="s">
        <v>161</v>
      </c>
      <c r="AF1620">
        <v>3.2248000000000001</v>
      </c>
      <c r="AG1620" s="2">
        <v>86954</v>
      </c>
      <c r="AH1620" s="2" t="s">
        <v>161</v>
      </c>
      <c r="AI1620" s="2">
        <v>19783</v>
      </c>
      <c r="AL1620" s="2"/>
    </row>
    <row r="1621" spans="1:40" hidden="1">
      <c r="A1621" t="s">
        <v>166</v>
      </c>
      <c r="B1621" t="s">
        <v>167</v>
      </c>
      <c r="C1621" t="s">
        <v>133</v>
      </c>
      <c r="D1621" t="s">
        <v>2710</v>
      </c>
      <c r="E1621" t="s">
        <v>2709</v>
      </c>
      <c r="F1621" t="s">
        <v>2711</v>
      </c>
      <c r="G1621" s="1">
        <v>45292</v>
      </c>
      <c r="H1621">
        <v>1.4736842105263199</v>
      </c>
      <c r="I1621">
        <v>0</v>
      </c>
      <c r="J1621">
        <v>38</v>
      </c>
      <c r="K1621">
        <v>2</v>
      </c>
      <c r="L1621">
        <v>38</v>
      </c>
      <c r="M1621">
        <v>0</v>
      </c>
      <c r="N1621">
        <v>38</v>
      </c>
      <c r="O1621">
        <v>0</v>
      </c>
      <c r="P1621">
        <v>38</v>
      </c>
      <c r="Q1621" t="s">
        <v>161</v>
      </c>
      <c r="R1621" t="s">
        <v>161</v>
      </c>
      <c r="S1621">
        <v>27894.2</v>
      </c>
      <c r="T1621">
        <v>2620.1999999999998</v>
      </c>
      <c r="U1621" t="s">
        <v>161</v>
      </c>
      <c r="V1621" t="s">
        <v>3233</v>
      </c>
      <c r="W1621" t="s">
        <v>3233</v>
      </c>
      <c r="X1621" t="s">
        <v>161</v>
      </c>
      <c r="Y1621" t="s">
        <v>161</v>
      </c>
      <c r="Z1621" t="s">
        <v>3233</v>
      </c>
      <c r="AA1621" t="s">
        <v>3233</v>
      </c>
      <c r="AB1621" t="s">
        <v>161</v>
      </c>
      <c r="AC1621" t="s">
        <v>161</v>
      </c>
      <c r="AD1621" s="2" t="s">
        <v>3233</v>
      </c>
      <c r="AE1621" t="s">
        <v>3233</v>
      </c>
      <c r="AF1621" t="s">
        <v>161</v>
      </c>
      <c r="AG1621" t="s">
        <v>161</v>
      </c>
      <c r="AH1621" s="2">
        <v>52632</v>
      </c>
      <c r="AI1621" t="s">
        <v>161</v>
      </c>
      <c r="AL1621" s="2"/>
    </row>
    <row r="1622" spans="1:40" hidden="1">
      <c r="A1622" t="s">
        <v>166</v>
      </c>
      <c r="B1622" t="s">
        <v>167</v>
      </c>
      <c r="C1622" t="s">
        <v>133</v>
      </c>
      <c r="D1622" t="s">
        <v>2710</v>
      </c>
      <c r="E1622" t="s">
        <v>2751</v>
      </c>
      <c r="F1622" t="s">
        <v>2711</v>
      </c>
      <c r="G1622" s="1">
        <v>45292</v>
      </c>
      <c r="H1622">
        <v>1.2951388888888899</v>
      </c>
      <c r="I1622">
        <v>6</v>
      </c>
      <c r="J1622">
        <v>144</v>
      </c>
      <c r="K1622">
        <v>0</v>
      </c>
      <c r="L1622">
        <v>144</v>
      </c>
      <c r="M1622">
        <v>0</v>
      </c>
      <c r="N1622">
        <v>144</v>
      </c>
      <c r="O1622">
        <v>5</v>
      </c>
      <c r="P1622">
        <v>144</v>
      </c>
      <c r="Q1622" t="s">
        <v>161</v>
      </c>
      <c r="R1622" t="s">
        <v>161</v>
      </c>
      <c r="S1622">
        <v>27894.2</v>
      </c>
      <c r="T1622">
        <v>2620.1999999999998</v>
      </c>
      <c r="U1622" t="s">
        <v>161</v>
      </c>
      <c r="V1622" s="2">
        <v>41667</v>
      </c>
      <c r="W1622" s="2">
        <v>587021</v>
      </c>
      <c r="X1622" t="s">
        <v>161</v>
      </c>
      <c r="Y1622" t="s">
        <v>161</v>
      </c>
      <c r="Z1622" t="s">
        <v>3233</v>
      </c>
      <c r="AA1622" t="s">
        <v>3233</v>
      </c>
      <c r="AB1622" t="s">
        <v>161</v>
      </c>
      <c r="AC1622" t="s">
        <v>161</v>
      </c>
      <c r="AD1622" s="2">
        <v>34722</v>
      </c>
      <c r="AE1622" s="2">
        <v>489184</v>
      </c>
      <c r="AF1622" t="s">
        <v>161</v>
      </c>
      <c r="AG1622" t="s">
        <v>161</v>
      </c>
      <c r="AH1622" s="2" t="s">
        <v>3233</v>
      </c>
      <c r="AI1622" t="s">
        <v>161</v>
      </c>
      <c r="AL1622" s="2"/>
    </row>
    <row r="1623" spans="1:40" hidden="1">
      <c r="A1623" t="s">
        <v>166</v>
      </c>
      <c r="B1623" t="s">
        <v>167</v>
      </c>
      <c r="C1623" t="s">
        <v>133</v>
      </c>
      <c r="D1623" t="s">
        <v>2710</v>
      </c>
      <c r="E1623" t="s">
        <v>161</v>
      </c>
      <c r="F1623" t="s">
        <v>2711</v>
      </c>
      <c r="G1623" s="1">
        <v>45292</v>
      </c>
      <c r="H1623" t="s">
        <v>161</v>
      </c>
      <c r="I1623" t="s">
        <v>161</v>
      </c>
      <c r="J1623" t="s">
        <v>161</v>
      </c>
      <c r="K1623" t="s">
        <v>161</v>
      </c>
      <c r="L1623" t="s">
        <v>161</v>
      </c>
      <c r="M1623" t="s">
        <v>161</v>
      </c>
      <c r="N1623" t="s">
        <v>161</v>
      </c>
      <c r="O1623" t="s">
        <v>161</v>
      </c>
      <c r="P1623" t="s">
        <v>161</v>
      </c>
      <c r="Q1623">
        <v>2620.1999999999998</v>
      </c>
      <c r="R1623" t="s">
        <v>161</v>
      </c>
      <c r="S1623">
        <v>27894.2</v>
      </c>
      <c r="T1623">
        <v>2620.1999999999998</v>
      </c>
      <c r="U1623" s="2">
        <v>13097</v>
      </c>
      <c r="V1623" t="s">
        <v>161</v>
      </c>
      <c r="W1623" t="s">
        <v>161</v>
      </c>
      <c r="X1623" t="s">
        <v>161</v>
      </c>
      <c r="Y1623" t="s">
        <v>161</v>
      </c>
      <c r="Z1623" t="s">
        <v>161</v>
      </c>
      <c r="AA1623" t="s">
        <v>161</v>
      </c>
      <c r="AB1623" t="s">
        <v>161</v>
      </c>
      <c r="AC1623" t="s">
        <v>161</v>
      </c>
      <c r="AD1623" s="2" t="s">
        <v>161</v>
      </c>
      <c r="AE1623" t="s">
        <v>161</v>
      </c>
      <c r="AF1623" t="s">
        <v>161</v>
      </c>
      <c r="AG1623" t="s">
        <v>161</v>
      </c>
      <c r="AH1623" s="2" t="s">
        <v>161</v>
      </c>
      <c r="AI1623" t="s">
        <v>161</v>
      </c>
      <c r="AL1623" s="2"/>
    </row>
    <row r="1624" spans="1:40" hidden="1">
      <c r="A1624" t="s">
        <v>166</v>
      </c>
      <c r="B1624" t="s">
        <v>167</v>
      </c>
      <c r="C1624" t="s">
        <v>133</v>
      </c>
      <c r="D1624" t="s">
        <v>2710</v>
      </c>
      <c r="E1624" t="s">
        <v>2768</v>
      </c>
      <c r="F1624" t="s">
        <v>2711</v>
      </c>
      <c r="G1624" s="1">
        <v>45292</v>
      </c>
      <c r="H1624">
        <v>0.64193548387096799</v>
      </c>
      <c r="I1624">
        <v>0</v>
      </c>
      <c r="J1624">
        <v>155</v>
      </c>
      <c r="K1624">
        <v>0</v>
      </c>
      <c r="L1624">
        <v>155</v>
      </c>
      <c r="M1624">
        <v>0</v>
      </c>
      <c r="N1624">
        <v>155</v>
      </c>
      <c r="O1624">
        <v>0</v>
      </c>
      <c r="P1624">
        <v>155</v>
      </c>
      <c r="Q1624" t="s">
        <v>161</v>
      </c>
      <c r="R1624" t="s">
        <v>161</v>
      </c>
      <c r="S1624">
        <v>27894.2</v>
      </c>
      <c r="T1624">
        <v>2620.1999999999998</v>
      </c>
      <c r="U1624" t="s">
        <v>161</v>
      </c>
      <c r="V1624" t="s">
        <v>3233</v>
      </c>
      <c r="W1624" t="s">
        <v>3233</v>
      </c>
      <c r="X1624" t="s">
        <v>161</v>
      </c>
      <c r="Y1624" t="s">
        <v>161</v>
      </c>
      <c r="Z1624" t="s">
        <v>3233</v>
      </c>
      <c r="AA1624" s="2" t="s">
        <v>3233</v>
      </c>
      <c r="AB1624" s="2" t="s">
        <v>161</v>
      </c>
      <c r="AC1624" t="s">
        <v>161</v>
      </c>
      <c r="AD1624" t="s">
        <v>3233</v>
      </c>
      <c r="AE1624" s="2" t="s">
        <v>3233</v>
      </c>
      <c r="AF1624" s="2" t="s">
        <v>161</v>
      </c>
      <c r="AG1624" t="s">
        <v>161</v>
      </c>
      <c r="AH1624" t="s">
        <v>3233</v>
      </c>
      <c r="AI1624" s="2" t="s">
        <v>161</v>
      </c>
      <c r="AJ1624" s="2"/>
      <c r="AN1624" s="2"/>
    </row>
    <row r="1625" spans="1:40" hidden="1">
      <c r="A1625" t="s">
        <v>166</v>
      </c>
      <c r="B1625" t="s">
        <v>167</v>
      </c>
      <c r="C1625" t="s">
        <v>2706</v>
      </c>
      <c r="D1625" t="s">
        <v>2708</v>
      </c>
      <c r="E1625" t="s">
        <v>3216</v>
      </c>
      <c r="F1625" t="s">
        <v>2708</v>
      </c>
      <c r="G1625" s="1">
        <v>45292</v>
      </c>
      <c r="H1625" t="s">
        <v>161</v>
      </c>
      <c r="I1625" t="s">
        <v>161</v>
      </c>
      <c r="J1625" t="s">
        <v>161</v>
      </c>
      <c r="K1625" t="s">
        <v>161</v>
      </c>
      <c r="L1625" t="s">
        <v>161</v>
      </c>
      <c r="M1625" t="s">
        <v>161</v>
      </c>
      <c r="N1625" t="s">
        <v>161</v>
      </c>
      <c r="O1625" t="s">
        <v>161</v>
      </c>
      <c r="P1625" t="s">
        <v>161</v>
      </c>
      <c r="Q1625" t="s">
        <v>161</v>
      </c>
      <c r="R1625">
        <v>48622.97</v>
      </c>
      <c r="S1625">
        <v>27894.2</v>
      </c>
      <c r="T1625" t="s">
        <v>161</v>
      </c>
      <c r="U1625" t="s">
        <v>161</v>
      </c>
      <c r="V1625" t="s">
        <v>161</v>
      </c>
      <c r="W1625" t="s">
        <v>161</v>
      </c>
      <c r="X1625" s="2" t="s">
        <v>161</v>
      </c>
      <c r="Y1625" t="s">
        <v>161</v>
      </c>
      <c r="Z1625" t="s">
        <v>161</v>
      </c>
      <c r="AA1625" s="2" t="s">
        <v>161</v>
      </c>
      <c r="AB1625" s="2" t="s">
        <v>161</v>
      </c>
      <c r="AC1625" t="s">
        <v>161</v>
      </c>
      <c r="AD1625" t="s">
        <v>161</v>
      </c>
      <c r="AE1625" s="2" t="s">
        <v>161</v>
      </c>
      <c r="AF1625" s="2" t="s">
        <v>161</v>
      </c>
      <c r="AG1625" t="s">
        <v>161</v>
      </c>
      <c r="AH1625" t="s">
        <v>161</v>
      </c>
      <c r="AI1625" s="2" t="s">
        <v>161</v>
      </c>
      <c r="AJ1625" s="2"/>
    </row>
    <row r="1626" spans="1:40" hidden="1">
      <c r="A1626" t="s">
        <v>166</v>
      </c>
      <c r="B1626" t="s">
        <v>167</v>
      </c>
      <c r="C1626" t="s">
        <v>2758</v>
      </c>
      <c r="D1626" t="s">
        <v>2759</v>
      </c>
      <c r="E1626" t="s">
        <v>161</v>
      </c>
      <c r="F1626" t="s">
        <v>2728</v>
      </c>
      <c r="G1626" s="1">
        <v>45292</v>
      </c>
      <c r="H1626" t="s">
        <v>161</v>
      </c>
      <c r="I1626" t="s">
        <v>161</v>
      </c>
      <c r="J1626" t="s">
        <v>161</v>
      </c>
      <c r="K1626" t="s">
        <v>161</v>
      </c>
      <c r="L1626" t="s">
        <v>161</v>
      </c>
      <c r="M1626" t="s">
        <v>161</v>
      </c>
      <c r="N1626" t="s">
        <v>161</v>
      </c>
      <c r="O1626" t="s">
        <v>161</v>
      </c>
      <c r="P1626" t="s">
        <v>161</v>
      </c>
      <c r="Q1626">
        <v>1617.4</v>
      </c>
      <c r="R1626" t="s">
        <v>161</v>
      </c>
      <c r="S1626">
        <v>27894.2</v>
      </c>
      <c r="T1626">
        <v>1617.41</v>
      </c>
      <c r="U1626" t="s">
        <v>3360</v>
      </c>
      <c r="V1626" t="s">
        <v>161</v>
      </c>
      <c r="W1626" t="s">
        <v>161</v>
      </c>
      <c r="X1626" t="s">
        <v>161</v>
      </c>
      <c r="Y1626" t="s">
        <v>161</v>
      </c>
      <c r="Z1626" t="s">
        <v>161</v>
      </c>
      <c r="AA1626" t="s">
        <v>161</v>
      </c>
      <c r="AB1626" t="s">
        <v>161</v>
      </c>
      <c r="AC1626" t="s">
        <v>161</v>
      </c>
      <c r="AD1626" t="s">
        <v>161</v>
      </c>
      <c r="AE1626" t="s">
        <v>161</v>
      </c>
      <c r="AF1626" t="s">
        <v>161</v>
      </c>
      <c r="AG1626" t="s">
        <v>161</v>
      </c>
      <c r="AH1626" t="s">
        <v>161</v>
      </c>
      <c r="AI1626" t="s">
        <v>161</v>
      </c>
    </row>
    <row r="1627" spans="1:40" hidden="1">
      <c r="A1627" t="s">
        <v>166</v>
      </c>
      <c r="B1627" t="s">
        <v>167</v>
      </c>
      <c r="C1627" t="s">
        <v>2758</v>
      </c>
      <c r="D1627" t="s">
        <v>2759</v>
      </c>
      <c r="E1627" t="s">
        <v>2709</v>
      </c>
      <c r="F1627" t="s">
        <v>2728</v>
      </c>
      <c r="G1627" s="1">
        <v>45292</v>
      </c>
      <c r="H1627">
        <v>0.5</v>
      </c>
      <c r="I1627">
        <v>0</v>
      </c>
      <c r="J1627">
        <v>2</v>
      </c>
      <c r="K1627">
        <v>0</v>
      </c>
      <c r="L1627">
        <v>2</v>
      </c>
      <c r="M1627">
        <v>0</v>
      </c>
      <c r="N1627">
        <v>2</v>
      </c>
      <c r="O1627">
        <v>0</v>
      </c>
      <c r="P1627">
        <v>2</v>
      </c>
      <c r="Q1627" t="s">
        <v>161</v>
      </c>
      <c r="R1627" t="s">
        <v>161</v>
      </c>
      <c r="S1627">
        <v>27894.2</v>
      </c>
      <c r="T1627">
        <v>1617.41</v>
      </c>
      <c r="U1627" t="s">
        <v>161</v>
      </c>
      <c r="V1627" t="s">
        <v>3233</v>
      </c>
      <c r="W1627" t="s">
        <v>3233</v>
      </c>
      <c r="X1627" t="s">
        <v>161</v>
      </c>
      <c r="Y1627" t="s">
        <v>161</v>
      </c>
      <c r="Z1627" t="s">
        <v>3233</v>
      </c>
      <c r="AA1627" s="2" t="s">
        <v>3233</v>
      </c>
      <c r="AB1627" t="s">
        <v>161</v>
      </c>
      <c r="AC1627" t="s">
        <v>161</v>
      </c>
      <c r="AD1627" t="s">
        <v>3233</v>
      </c>
      <c r="AE1627" t="s">
        <v>3233</v>
      </c>
      <c r="AF1627" t="s">
        <v>161</v>
      </c>
      <c r="AG1627" t="s">
        <v>161</v>
      </c>
      <c r="AH1627" t="s">
        <v>3233</v>
      </c>
      <c r="AI1627" s="2" t="s">
        <v>161</v>
      </c>
    </row>
    <row r="1628" spans="1:40" hidden="1">
      <c r="A1628" t="s">
        <v>166</v>
      </c>
      <c r="B1628" t="s">
        <v>167</v>
      </c>
      <c r="C1628" t="s">
        <v>2758</v>
      </c>
      <c r="D1628" t="s">
        <v>2759</v>
      </c>
      <c r="E1628" t="s">
        <v>2768</v>
      </c>
      <c r="F1628" t="s">
        <v>2728</v>
      </c>
      <c r="G1628" s="1">
        <v>45292</v>
      </c>
      <c r="H1628">
        <v>0.60294117647058798</v>
      </c>
      <c r="I1628">
        <v>0</v>
      </c>
      <c r="J1628">
        <v>68</v>
      </c>
      <c r="K1628">
        <v>0</v>
      </c>
      <c r="L1628">
        <v>68</v>
      </c>
      <c r="M1628">
        <v>0</v>
      </c>
      <c r="N1628">
        <v>68</v>
      </c>
      <c r="O1628">
        <v>0</v>
      </c>
      <c r="P1628">
        <v>68</v>
      </c>
      <c r="Q1628" t="s">
        <v>161</v>
      </c>
      <c r="R1628" t="s">
        <v>161</v>
      </c>
      <c r="S1628">
        <v>27894.2</v>
      </c>
      <c r="T1628">
        <v>1617.41</v>
      </c>
      <c r="U1628" t="s">
        <v>161</v>
      </c>
      <c r="V1628" t="s">
        <v>3233</v>
      </c>
      <c r="W1628" t="s">
        <v>3233</v>
      </c>
      <c r="X1628" t="s">
        <v>161</v>
      </c>
      <c r="Y1628" t="s">
        <v>161</v>
      </c>
      <c r="Z1628" t="s">
        <v>3233</v>
      </c>
      <c r="AA1628" t="s">
        <v>3233</v>
      </c>
      <c r="AB1628" t="s">
        <v>161</v>
      </c>
      <c r="AC1628" t="s">
        <v>161</v>
      </c>
      <c r="AD1628" t="s">
        <v>3233</v>
      </c>
      <c r="AE1628" t="s">
        <v>3233</v>
      </c>
      <c r="AF1628" t="s">
        <v>161</v>
      </c>
      <c r="AG1628" t="s">
        <v>161</v>
      </c>
      <c r="AH1628" t="s">
        <v>3233</v>
      </c>
      <c r="AI1628" t="s">
        <v>161</v>
      </c>
    </row>
    <row r="1629" spans="1:40" hidden="1">
      <c r="A1629" t="s">
        <v>166</v>
      </c>
      <c r="B1629" t="s">
        <v>167</v>
      </c>
      <c r="C1629" t="s">
        <v>2758</v>
      </c>
      <c r="D1629" t="s">
        <v>2759</v>
      </c>
      <c r="E1629" t="s">
        <v>2781</v>
      </c>
      <c r="F1629" t="s">
        <v>2728</v>
      </c>
      <c r="G1629" s="1">
        <v>45292</v>
      </c>
      <c r="H1629">
        <v>0.74157303370786498</v>
      </c>
      <c r="I1629" t="s">
        <v>161</v>
      </c>
      <c r="J1629" t="s">
        <v>161</v>
      </c>
      <c r="K1629" t="s">
        <v>161</v>
      </c>
      <c r="L1629" t="s">
        <v>161</v>
      </c>
      <c r="M1629" t="s">
        <v>161</v>
      </c>
      <c r="N1629" t="s">
        <v>161</v>
      </c>
      <c r="O1629" t="s">
        <v>161</v>
      </c>
      <c r="P1629" t="s">
        <v>161</v>
      </c>
      <c r="Q1629">
        <v>1617.4</v>
      </c>
      <c r="R1629" t="s">
        <v>161</v>
      </c>
      <c r="S1629">
        <v>27894.2</v>
      </c>
      <c r="T1629">
        <v>1617.41</v>
      </c>
      <c r="U1629" t="s">
        <v>161</v>
      </c>
      <c r="V1629" t="s">
        <v>161</v>
      </c>
      <c r="W1629" t="s">
        <v>161</v>
      </c>
      <c r="X1629">
        <v>2.6878000000000002</v>
      </c>
      <c r="Y1629" s="2">
        <v>107638</v>
      </c>
      <c r="Z1629" t="s">
        <v>161</v>
      </c>
      <c r="AA1629" t="s">
        <v>161</v>
      </c>
      <c r="AB1629">
        <v>0</v>
      </c>
      <c r="AC1629" s="2">
        <v>35050</v>
      </c>
      <c r="AD1629" t="s">
        <v>161</v>
      </c>
      <c r="AE1629" t="s">
        <v>161</v>
      </c>
      <c r="AF1629">
        <v>0</v>
      </c>
      <c r="AG1629" s="2">
        <v>86954</v>
      </c>
      <c r="AH1629" t="s">
        <v>161</v>
      </c>
      <c r="AI1629" s="2">
        <v>19783</v>
      </c>
    </row>
    <row r="1630" spans="1:40" hidden="1">
      <c r="A1630" t="s">
        <v>166</v>
      </c>
      <c r="B1630" t="s">
        <v>167</v>
      </c>
      <c r="C1630" t="s">
        <v>2758</v>
      </c>
      <c r="D1630" t="s">
        <v>2759</v>
      </c>
      <c r="E1630" t="s">
        <v>2751</v>
      </c>
      <c r="F1630" t="s">
        <v>2728</v>
      </c>
      <c r="G1630" s="1">
        <v>45292</v>
      </c>
      <c r="H1630">
        <v>0.7</v>
      </c>
      <c r="I1630">
        <v>0</v>
      </c>
      <c r="J1630">
        <v>10</v>
      </c>
      <c r="K1630">
        <v>0</v>
      </c>
      <c r="L1630">
        <v>10</v>
      </c>
      <c r="M1630">
        <v>0</v>
      </c>
      <c r="N1630">
        <v>10</v>
      </c>
      <c r="O1630">
        <v>0</v>
      </c>
      <c r="P1630">
        <v>10</v>
      </c>
      <c r="Q1630" t="s">
        <v>161</v>
      </c>
      <c r="R1630" t="s">
        <v>161</v>
      </c>
      <c r="S1630">
        <v>27894.2</v>
      </c>
      <c r="T1630">
        <v>1617.41</v>
      </c>
      <c r="U1630" t="s">
        <v>161</v>
      </c>
      <c r="V1630" t="s">
        <v>3233</v>
      </c>
      <c r="W1630" t="s">
        <v>3233</v>
      </c>
      <c r="X1630" t="s">
        <v>161</v>
      </c>
      <c r="Y1630" t="s">
        <v>161</v>
      </c>
      <c r="Z1630" t="s">
        <v>3233</v>
      </c>
      <c r="AA1630" s="2" t="s">
        <v>3233</v>
      </c>
      <c r="AB1630" s="2" t="s">
        <v>161</v>
      </c>
      <c r="AC1630" t="s">
        <v>161</v>
      </c>
      <c r="AD1630" t="s">
        <v>3233</v>
      </c>
      <c r="AE1630" t="s">
        <v>3233</v>
      </c>
      <c r="AF1630" t="s">
        <v>161</v>
      </c>
      <c r="AG1630" t="s">
        <v>161</v>
      </c>
      <c r="AH1630" t="s">
        <v>3233</v>
      </c>
      <c r="AI1630" s="2" t="s">
        <v>161</v>
      </c>
      <c r="AJ1630" s="2"/>
    </row>
    <row r="1631" spans="1:40" hidden="1">
      <c r="A1631" t="s">
        <v>166</v>
      </c>
      <c r="B1631" t="s">
        <v>167</v>
      </c>
      <c r="C1631" t="s">
        <v>2758</v>
      </c>
      <c r="D1631" t="s">
        <v>2759</v>
      </c>
      <c r="E1631" t="s">
        <v>2714</v>
      </c>
      <c r="F1631" t="s">
        <v>2728</v>
      </c>
      <c r="G1631" s="1">
        <v>45292</v>
      </c>
      <c r="H1631">
        <v>1</v>
      </c>
      <c r="I1631">
        <v>0</v>
      </c>
      <c r="J1631">
        <v>3</v>
      </c>
      <c r="K1631">
        <v>0</v>
      </c>
      <c r="L1631">
        <v>3</v>
      </c>
      <c r="M1631">
        <v>0</v>
      </c>
      <c r="N1631">
        <v>3</v>
      </c>
      <c r="O1631">
        <v>0</v>
      </c>
      <c r="P1631">
        <v>3</v>
      </c>
      <c r="Q1631" t="s">
        <v>161</v>
      </c>
      <c r="R1631" t="s">
        <v>161</v>
      </c>
      <c r="S1631">
        <v>27894.2</v>
      </c>
      <c r="T1631">
        <v>1617.41</v>
      </c>
      <c r="U1631" t="s">
        <v>161</v>
      </c>
      <c r="V1631" t="s">
        <v>3233</v>
      </c>
      <c r="W1631" t="s">
        <v>3233</v>
      </c>
      <c r="X1631" t="s">
        <v>161</v>
      </c>
      <c r="Y1631" t="s">
        <v>161</v>
      </c>
      <c r="Z1631" t="s">
        <v>3233</v>
      </c>
      <c r="AA1631" t="s">
        <v>3233</v>
      </c>
      <c r="AB1631" t="s">
        <v>161</v>
      </c>
      <c r="AC1631" t="s">
        <v>161</v>
      </c>
      <c r="AD1631" s="2" t="s">
        <v>3233</v>
      </c>
      <c r="AE1631" t="s">
        <v>3233</v>
      </c>
      <c r="AF1631" t="s">
        <v>161</v>
      </c>
      <c r="AG1631" t="s">
        <v>161</v>
      </c>
      <c r="AH1631" s="2" t="s">
        <v>3233</v>
      </c>
      <c r="AI1631" t="s">
        <v>161</v>
      </c>
      <c r="AL1631" s="2"/>
    </row>
    <row r="1632" spans="1:40" hidden="1">
      <c r="A1632" t="s">
        <v>166</v>
      </c>
      <c r="B1632" t="s">
        <v>167</v>
      </c>
      <c r="C1632" t="s">
        <v>2758</v>
      </c>
      <c r="D1632" t="s">
        <v>2759</v>
      </c>
      <c r="E1632" t="s">
        <v>2764</v>
      </c>
      <c r="F1632" t="s">
        <v>2728</v>
      </c>
      <c r="G1632" s="1">
        <v>45292</v>
      </c>
      <c r="H1632">
        <v>2.3333333333333299</v>
      </c>
      <c r="I1632">
        <v>2</v>
      </c>
      <c r="J1632">
        <v>6</v>
      </c>
      <c r="K1632">
        <v>1</v>
      </c>
      <c r="L1632">
        <v>6</v>
      </c>
      <c r="M1632">
        <v>0</v>
      </c>
      <c r="N1632">
        <v>6</v>
      </c>
      <c r="O1632">
        <v>0</v>
      </c>
      <c r="P1632">
        <v>6</v>
      </c>
      <c r="Q1632" t="s">
        <v>161</v>
      </c>
      <c r="R1632" t="s">
        <v>161</v>
      </c>
      <c r="S1632">
        <v>27894.2</v>
      </c>
      <c r="T1632">
        <v>1617.41</v>
      </c>
      <c r="U1632" t="s">
        <v>161</v>
      </c>
      <c r="V1632" s="2">
        <v>333333</v>
      </c>
      <c r="W1632" s="2">
        <v>434733</v>
      </c>
      <c r="X1632" t="s">
        <v>161</v>
      </c>
      <c r="Y1632" t="s">
        <v>161</v>
      </c>
      <c r="Z1632" t="s">
        <v>3233</v>
      </c>
      <c r="AA1632" t="s">
        <v>3233</v>
      </c>
      <c r="AB1632" t="s">
        <v>161</v>
      </c>
      <c r="AC1632" t="s">
        <v>161</v>
      </c>
      <c r="AD1632" s="2" t="s">
        <v>3233</v>
      </c>
      <c r="AE1632" t="s">
        <v>3233</v>
      </c>
      <c r="AF1632" t="s">
        <v>161</v>
      </c>
      <c r="AG1632" t="s">
        <v>161</v>
      </c>
      <c r="AH1632" s="2">
        <v>166667</v>
      </c>
      <c r="AI1632" t="s">
        <v>161</v>
      </c>
      <c r="AL1632" s="2"/>
    </row>
    <row r="1633" spans="1:38" hidden="1">
      <c r="A1633" t="s">
        <v>166</v>
      </c>
      <c r="B1633" t="s">
        <v>167</v>
      </c>
      <c r="C1633" t="s">
        <v>151</v>
      </c>
      <c r="D1633" t="s">
        <v>2725</v>
      </c>
      <c r="E1633" t="s">
        <v>2750</v>
      </c>
      <c r="F1633" t="s">
        <v>2715</v>
      </c>
      <c r="G1633" s="1">
        <v>45292</v>
      </c>
      <c r="H1633">
        <v>1.25</v>
      </c>
      <c r="I1633">
        <v>0</v>
      </c>
      <c r="J1633">
        <v>2</v>
      </c>
      <c r="K1633">
        <v>0</v>
      </c>
      <c r="L1633">
        <v>2</v>
      </c>
      <c r="M1633">
        <v>0</v>
      </c>
      <c r="N1633">
        <v>2</v>
      </c>
      <c r="O1633">
        <v>0</v>
      </c>
      <c r="P1633">
        <v>2</v>
      </c>
      <c r="Q1633" t="s">
        <v>161</v>
      </c>
      <c r="R1633" t="s">
        <v>161</v>
      </c>
      <c r="S1633">
        <v>27894.2</v>
      </c>
      <c r="T1633">
        <v>401.89</v>
      </c>
      <c r="U1633" t="s">
        <v>161</v>
      </c>
      <c r="V1633" t="s">
        <v>3233</v>
      </c>
      <c r="W1633" t="s">
        <v>3233</v>
      </c>
      <c r="X1633" t="s">
        <v>161</v>
      </c>
      <c r="Y1633" t="s">
        <v>161</v>
      </c>
      <c r="Z1633" t="s">
        <v>3233</v>
      </c>
      <c r="AA1633" t="s">
        <v>3233</v>
      </c>
      <c r="AB1633" t="s">
        <v>161</v>
      </c>
      <c r="AC1633" t="s">
        <v>161</v>
      </c>
      <c r="AD1633" s="2" t="s">
        <v>3233</v>
      </c>
      <c r="AE1633" t="s">
        <v>3233</v>
      </c>
      <c r="AF1633" t="s">
        <v>161</v>
      </c>
      <c r="AG1633" t="s">
        <v>161</v>
      </c>
      <c r="AH1633" s="2" t="s">
        <v>3233</v>
      </c>
      <c r="AI1633" t="s">
        <v>161</v>
      </c>
      <c r="AL1633" s="2"/>
    </row>
    <row r="1634" spans="1:38" hidden="1">
      <c r="A1634" t="s">
        <v>166</v>
      </c>
      <c r="B1634" t="s">
        <v>167</v>
      </c>
      <c r="C1634" t="s">
        <v>151</v>
      </c>
      <c r="D1634" t="s">
        <v>2725</v>
      </c>
      <c r="E1634" t="s">
        <v>161</v>
      </c>
      <c r="F1634" t="s">
        <v>2715</v>
      </c>
      <c r="G1634" s="1">
        <v>45292</v>
      </c>
      <c r="H1634" t="s">
        <v>161</v>
      </c>
      <c r="I1634" t="s">
        <v>161</v>
      </c>
      <c r="J1634" t="s">
        <v>161</v>
      </c>
      <c r="K1634" t="s">
        <v>161</v>
      </c>
      <c r="L1634" t="s">
        <v>161</v>
      </c>
      <c r="M1634" t="s">
        <v>161</v>
      </c>
      <c r="N1634" t="s">
        <v>161</v>
      </c>
      <c r="O1634" t="s">
        <v>161</v>
      </c>
      <c r="P1634" t="s">
        <v>161</v>
      </c>
      <c r="Q1634">
        <v>401.9</v>
      </c>
      <c r="R1634" t="s">
        <v>161</v>
      </c>
      <c r="S1634">
        <v>27894.2</v>
      </c>
      <c r="T1634">
        <v>401.89</v>
      </c>
      <c r="U1634" t="s">
        <v>3361</v>
      </c>
      <c r="V1634" t="s">
        <v>161</v>
      </c>
      <c r="W1634" t="s">
        <v>161</v>
      </c>
      <c r="X1634" t="s">
        <v>161</v>
      </c>
      <c r="Y1634" t="s">
        <v>161</v>
      </c>
      <c r="Z1634" t="s">
        <v>161</v>
      </c>
      <c r="AA1634" t="s">
        <v>161</v>
      </c>
      <c r="AB1634" t="s">
        <v>161</v>
      </c>
      <c r="AC1634" t="s">
        <v>161</v>
      </c>
      <c r="AD1634" s="2" t="s">
        <v>161</v>
      </c>
      <c r="AE1634" t="s">
        <v>161</v>
      </c>
      <c r="AF1634" t="s">
        <v>161</v>
      </c>
      <c r="AG1634" t="s">
        <v>161</v>
      </c>
      <c r="AH1634" s="2" t="s">
        <v>161</v>
      </c>
      <c r="AI1634" t="s">
        <v>161</v>
      </c>
      <c r="AL1634" s="2"/>
    </row>
    <row r="1635" spans="1:38" hidden="1">
      <c r="A1635" t="s">
        <v>166</v>
      </c>
      <c r="B1635" t="s">
        <v>167</v>
      </c>
      <c r="C1635" t="s">
        <v>151</v>
      </c>
      <c r="D1635" t="s">
        <v>2725</v>
      </c>
      <c r="E1635" t="s">
        <v>2732</v>
      </c>
      <c r="F1635" t="s">
        <v>2715</v>
      </c>
      <c r="G1635" s="1">
        <v>45292</v>
      </c>
      <c r="H1635">
        <v>0.5</v>
      </c>
      <c r="I1635">
        <v>0</v>
      </c>
      <c r="J1635">
        <v>8</v>
      </c>
      <c r="K1635">
        <v>0</v>
      </c>
      <c r="L1635">
        <v>8</v>
      </c>
      <c r="M1635">
        <v>0</v>
      </c>
      <c r="N1635">
        <v>8</v>
      </c>
      <c r="O1635">
        <v>0</v>
      </c>
      <c r="P1635">
        <v>8</v>
      </c>
      <c r="Q1635" t="s">
        <v>161</v>
      </c>
      <c r="R1635" t="s">
        <v>161</v>
      </c>
      <c r="S1635">
        <v>27894.2</v>
      </c>
      <c r="T1635">
        <v>401.89</v>
      </c>
      <c r="U1635" t="s">
        <v>161</v>
      </c>
      <c r="V1635" t="s">
        <v>3233</v>
      </c>
      <c r="W1635" t="s">
        <v>3233</v>
      </c>
      <c r="X1635" t="s">
        <v>161</v>
      </c>
      <c r="Y1635" t="s">
        <v>161</v>
      </c>
      <c r="Z1635" t="s">
        <v>3233</v>
      </c>
      <c r="AA1635" t="s">
        <v>3233</v>
      </c>
      <c r="AB1635" t="s">
        <v>161</v>
      </c>
      <c r="AC1635" t="s">
        <v>161</v>
      </c>
      <c r="AD1635" s="2" t="s">
        <v>3233</v>
      </c>
      <c r="AE1635" t="s">
        <v>3233</v>
      </c>
      <c r="AF1635" t="s">
        <v>161</v>
      </c>
      <c r="AG1635" t="s">
        <v>161</v>
      </c>
      <c r="AH1635" s="2" t="s">
        <v>3233</v>
      </c>
      <c r="AI1635" t="s">
        <v>161</v>
      </c>
      <c r="AL1635" s="2"/>
    </row>
    <row r="1636" spans="1:38" hidden="1">
      <c r="A1636" t="s">
        <v>166</v>
      </c>
      <c r="B1636" t="s">
        <v>167</v>
      </c>
      <c r="C1636" t="s">
        <v>151</v>
      </c>
      <c r="D1636" t="s">
        <v>2725</v>
      </c>
      <c r="E1636" t="s">
        <v>2751</v>
      </c>
      <c r="F1636" t="s">
        <v>2715</v>
      </c>
      <c r="G1636" s="1">
        <v>45292</v>
      </c>
      <c r="H1636">
        <v>0.85</v>
      </c>
      <c r="I1636">
        <v>0</v>
      </c>
      <c r="J1636">
        <v>20</v>
      </c>
      <c r="K1636">
        <v>0</v>
      </c>
      <c r="L1636">
        <v>20</v>
      </c>
      <c r="M1636">
        <v>0</v>
      </c>
      <c r="N1636">
        <v>20</v>
      </c>
      <c r="O1636">
        <v>0</v>
      </c>
      <c r="P1636">
        <v>20</v>
      </c>
      <c r="Q1636" t="s">
        <v>161</v>
      </c>
      <c r="R1636" t="s">
        <v>161</v>
      </c>
      <c r="S1636">
        <v>27894.2</v>
      </c>
      <c r="T1636">
        <v>401.89</v>
      </c>
      <c r="U1636" t="s">
        <v>161</v>
      </c>
      <c r="V1636" t="s">
        <v>3233</v>
      </c>
      <c r="W1636" t="s">
        <v>3233</v>
      </c>
      <c r="X1636" t="s">
        <v>161</v>
      </c>
      <c r="Y1636" s="2" t="s">
        <v>161</v>
      </c>
      <c r="Z1636" t="s">
        <v>3233</v>
      </c>
      <c r="AA1636" t="s">
        <v>3233</v>
      </c>
      <c r="AB1636" t="s">
        <v>161</v>
      </c>
      <c r="AC1636" t="s">
        <v>161</v>
      </c>
      <c r="AD1636" t="s">
        <v>3233</v>
      </c>
      <c r="AE1636" t="s">
        <v>3233</v>
      </c>
      <c r="AF1636" t="s">
        <v>161</v>
      </c>
      <c r="AG1636" t="s">
        <v>161</v>
      </c>
      <c r="AH1636" t="s">
        <v>3233</v>
      </c>
      <c r="AI1636" t="s">
        <v>161</v>
      </c>
    </row>
    <row r="1637" spans="1:38" hidden="1">
      <c r="A1637" t="s">
        <v>166</v>
      </c>
      <c r="B1637" t="s">
        <v>167</v>
      </c>
      <c r="C1637" t="s">
        <v>151</v>
      </c>
      <c r="D1637" t="s">
        <v>2725</v>
      </c>
      <c r="E1637" t="s">
        <v>2781</v>
      </c>
      <c r="F1637" t="s">
        <v>2715</v>
      </c>
      <c r="G1637" s="1">
        <v>45292</v>
      </c>
      <c r="H1637">
        <v>0.75675675675675702</v>
      </c>
      <c r="I1637" t="s">
        <v>161</v>
      </c>
      <c r="J1637" t="s">
        <v>161</v>
      </c>
      <c r="K1637" t="s">
        <v>161</v>
      </c>
      <c r="L1637" t="s">
        <v>161</v>
      </c>
      <c r="M1637" t="s">
        <v>161</v>
      </c>
      <c r="N1637" t="s">
        <v>161</v>
      </c>
      <c r="O1637" t="s">
        <v>161</v>
      </c>
      <c r="P1637" t="s">
        <v>161</v>
      </c>
      <c r="Q1637">
        <v>401.9</v>
      </c>
      <c r="R1637" t="s">
        <v>161</v>
      </c>
      <c r="S1637">
        <v>27894.2</v>
      </c>
      <c r="T1637">
        <v>401.89</v>
      </c>
      <c r="U1637" t="s">
        <v>161</v>
      </c>
      <c r="V1637" t="s">
        <v>161</v>
      </c>
      <c r="W1637" t="s">
        <v>161</v>
      </c>
      <c r="X1637">
        <v>0</v>
      </c>
      <c r="Y1637" s="2">
        <v>107638</v>
      </c>
      <c r="Z1637" t="s">
        <v>161</v>
      </c>
      <c r="AA1637" t="s">
        <v>161</v>
      </c>
      <c r="AB1637">
        <v>0</v>
      </c>
      <c r="AC1637" s="2">
        <v>35050</v>
      </c>
      <c r="AD1637" t="s">
        <v>161</v>
      </c>
      <c r="AE1637" t="s">
        <v>161</v>
      </c>
      <c r="AF1637">
        <v>0</v>
      </c>
      <c r="AG1637" s="2">
        <v>86954</v>
      </c>
      <c r="AH1637" t="s">
        <v>161</v>
      </c>
      <c r="AI1637" s="2">
        <v>19783</v>
      </c>
    </row>
    <row r="1638" spans="1:38" hidden="1">
      <c r="A1638" t="s">
        <v>166</v>
      </c>
      <c r="B1638" t="s">
        <v>167</v>
      </c>
      <c r="C1638" t="s">
        <v>151</v>
      </c>
      <c r="D1638" t="s">
        <v>2725</v>
      </c>
      <c r="E1638" t="s">
        <v>2709</v>
      </c>
      <c r="F1638" t="s">
        <v>2715</v>
      </c>
      <c r="G1638" s="1">
        <v>45292</v>
      </c>
      <c r="H1638">
        <v>1</v>
      </c>
      <c r="I1638">
        <v>0</v>
      </c>
      <c r="J1638">
        <v>1</v>
      </c>
      <c r="K1638">
        <v>0</v>
      </c>
      <c r="L1638">
        <v>1</v>
      </c>
      <c r="M1638">
        <v>0</v>
      </c>
      <c r="N1638">
        <v>1</v>
      </c>
      <c r="O1638">
        <v>0</v>
      </c>
      <c r="P1638">
        <v>1</v>
      </c>
      <c r="Q1638" t="s">
        <v>161</v>
      </c>
      <c r="R1638" t="s">
        <v>161</v>
      </c>
      <c r="S1638">
        <v>27894.2</v>
      </c>
      <c r="T1638">
        <v>401.89</v>
      </c>
      <c r="U1638" t="s">
        <v>161</v>
      </c>
      <c r="V1638" t="s">
        <v>3233</v>
      </c>
      <c r="W1638" t="s">
        <v>3233</v>
      </c>
      <c r="X1638" t="s">
        <v>161</v>
      </c>
      <c r="Y1638" s="2" t="s">
        <v>161</v>
      </c>
      <c r="Z1638" t="s">
        <v>3233</v>
      </c>
      <c r="AA1638" t="s">
        <v>3233</v>
      </c>
      <c r="AB1638" t="s">
        <v>161</v>
      </c>
      <c r="AC1638" t="s">
        <v>161</v>
      </c>
      <c r="AD1638" t="s">
        <v>3233</v>
      </c>
      <c r="AE1638" t="s">
        <v>3233</v>
      </c>
      <c r="AF1638" t="s">
        <v>161</v>
      </c>
      <c r="AG1638" t="s">
        <v>161</v>
      </c>
      <c r="AH1638" t="s">
        <v>3233</v>
      </c>
      <c r="AI1638" t="s">
        <v>161</v>
      </c>
    </row>
    <row r="1639" spans="1:38" hidden="1">
      <c r="A1639" t="s">
        <v>166</v>
      </c>
      <c r="B1639" t="s">
        <v>167</v>
      </c>
      <c r="C1639" t="s">
        <v>151</v>
      </c>
      <c r="D1639" t="s">
        <v>2725</v>
      </c>
      <c r="E1639" t="s">
        <v>2768</v>
      </c>
      <c r="F1639" t="s">
        <v>2715</v>
      </c>
      <c r="G1639" s="1">
        <v>45292</v>
      </c>
      <c r="H1639">
        <v>0.58333333333333304</v>
      </c>
      <c r="I1639">
        <v>0</v>
      </c>
      <c r="J1639">
        <v>6</v>
      </c>
      <c r="K1639">
        <v>0</v>
      </c>
      <c r="L1639">
        <v>6</v>
      </c>
      <c r="M1639">
        <v>0</v>
      </c>
      <c r="N1639">
        <v>6</v>
      </c>
      <c r="O1639">
        <v>0</v>
      </c>
      <c r="P1639">
        <v>6</v>
      </c>
      <c r="Q1639" t="s">
        <v>161</v>
      </c>
      <c r="R1639" t="s">
        <v>161</v>
      </c>
      <c r="S1639">
        <v>27894.2</v>
      </c>
      <c r="T1639">
        <v>401.89</v>
      </c>
      <c r="U1639" t="s">
        <v>161</v>
      </c>
      <c r="V1639" t="s">
        <v>3233</v>
      </c>
      <c r="W1639" t="s">
        <v>3233</v>
      </c>
      <c r="X1639" t="s">
        <v>161</v>
      </c>
      <c r="Y1639" t="s">
        <v>161</v>
      </c>
      <c r="Z1639" t="s">
        <v>3233</v>
      </c>
      <c r="AA1639" t="s">
        <v>3233</v>
      </c>
      <c r="AB1639" t="s">
        <v>161</v>
      </c>
      <c r="AC1639" t="s">
        <v>161</v>
      </c>
      <c r="AD1639" t="s">
        <v>3233</v>
      </c>
      <c r="AE1639" t="s">
        <v>3233</v>
      </c>
      <c r="AF1639" t="s">
        <v>161</v>
      </c>
      <c r="AG1639" t="s">
        <v>161</v>
      </c>
      <c r="AH1639" t="s">
        <v>3233</v>
      </c>
      <c r="AI1639" t="s">
        <v>161</v>
      </c>
    </row>
    <row r="1640" spans="1:38" hidden="1">
      <c r="A1640" t="s">
        <v>166</v>
      </c>
      <c r="B1640" t="s">
        <v>167</v>
      </c>
      <c r="C1640" t="s">
        <v>2769</v>
      </c>
      <c r="D1640" t="s">
        <v>2770</v>
      </c>
      <c r="E1640" t="s">
        <v>161</v>
      </c>
      <c r="F1640" t="s">
        <v>2728</v>
      </c>
      <c r="G1640" s="1">
        <v>45292</v>
      </c>
      <c r="H1640" t="s">
        <v>161</v>
      </c>
      <c r="I1640" t="s">
        <v>161</v>
      </c>
      <c r="J1640" t="s">
        <v>161</v>
      </c>
      <c r="K1640" t="s">
        <v>161</v>
      </c>
      <c r="L1640" t="s">
        <v>161</v>
      </c>
      <c r="M1640" t="s">
        <v>161</v>
      </c>
      <c r="N1640" t="s">
        <v>161</v>
      </c>
      <c r="O1640" t="s">
        <v>161</v>
      </c>
      <c r="P1640" t="s">
        <v>161</v>
      </c>
      <c r="Q1640">
        <v>41.9</v>
      </c>
      <c r="R1640" t="s">
        <v>161</v>
      </c>
      <c r="S1640">
        <v>27894.2</v>
      </c>
      <c r="T1640">
        <v>41.91</v>
      </c>
      <c r="U1640" s="2">
        <v>13674</v>
      </c>
      <c r="V1640" t="s">
        <v>161</v>
      </c>
      <c r="W1640" t="s">
        <v>161</v>
      </c>
      <c r="X1640" t="s">
        <v>161</v>
      </c>
      <c r="Y1640" t="s">
        <v>161</v>
      </c>
      <c r="Z1640" t="s">
        <v>161</v>
      </c>
      <c r="AA1640" t="s">
        <v>161</v>
      </c>
      <c r="AB1640" t="s">
        <v>161</v>
      </c>
      <c r="AC1640" t="s">
        <v>161</v>
      </c>
      <c r="AD1640" t="s">
        <v>161</v>
      </c>
      <c r="AE1640" t="s">
        <v>161</v>
      </c>
      <c r="AF1640" t="s">
        <v>161</v>
      </c>
      <c r="AG1640" t="s">
        <v>161</v>
      </c>
      <c r="AH1640" t="s">
        <v>161</v>
      </c>
      <c r="AI1640" t="s">
        <v>161</v>
      </c>
    </row>
    <row r="1641" spans="1:38" hidden="1">
      <c r="A1641" t="s">
        <v>166</v>
      </c>
      <c r="B1641" t="s">
        <v>167</v>
      </c>
      <c r="C1641" t="s">
        <v>2769</v>
      </c>
      <c r="D1641" t="s">
        <v>2770</v>
      </c>
      <c r="E1641" t="s">
        <v>2768</v>
      </c>
      <c r="F1641" t="s">
        <v>2728</v>
      </c>
      <c r="G1641" s="1">
        <v>45292</v>
      </c>
      <c r="H1641">
        <v>0.82352941176470595</v>
      </c>
      <c r="I1641">
        <v>2</v>
      </c>
      <c r="J1641">
        <v>34</v>
      </c>
      <c r="K1641">
        <v>0</v>
      </c>
      <c r="L1641">
        <v>34</v>
      </c>
      <c r="M1641">
        <v>2</v>
      </c>
      <c r="N1641">
        <v>34</v>
      </c>
      <c r="O1641">
        <v>3</v>
      </c>
      <c r="P1641">
        <v>34</v>
      </c>
      <c r="Q1641" t="s">
        <v>161</v>
      </c>
      <c r="R1641" t="s">
        <v>161</v>
      </c>
      <c r="S1641">
        <v>27894.2</v>
      </c>
      <c r="T1641">
        <v>41.91</v>
      </c>
      <c r="U1641" t="s">
        <v>161</v>
      </c>
      <c r="V1641" s="2">
        <v>58824</v>
      </c>
      <c r="W1641" s="2">
        <v>13594</v>
      </c>
      <c r="X1641" t="s">
        <v>161</v>
      </c>
      <c r="Y1641" t="s">
        <v>161</v>
      </c>
      <c r="Z1641" s="2">
        <v>58824</v>
      </c>
      <c r="AA1641" s="2">
        <v>13594</v>
      </c>
      <c r="AB1641" t="s">
        <v>161</v>
      </c>
      <c r="AC1641" t="s">
        <v>161</v>
      </c>
      <c r="AD1641" s="2">
        <v>88235</v>
      </c>
      <c r="AE1641" s="2">
        <v>20391</v>
      </c>
      <c r="AF1641" t="s">
        <v>161</v>
      </c>
      <c r="AG1641" t="s">
        <v>161</v>
      </c>
      <c r="AH1641" t="s">
        <v>3233</v>
      </c>
      <c r="AI1641" t="s">
        <v>161</v>
      </c>
    </row>
    <row r="1642" spans="1:38" hidden="1">
      <c r="A1642" t="s">
        <v>166</v>
      </c>
      <c r="B1642" t="s">
        <v>167</v>
      </c>
      <c r="C1642" t="s">
        <v>2769</v>
      </c>
      <c r="D1642" t="s">
        <v>2770</v>
      </c>
      <c r="E1642" t="s">
        <v>2781</v>
      </c>
      <c r="F1642" t="s">
        <v>2728</v>
      </c>
      <c r="G1642" s="1">
        <v>45292</v>
      </c>
      <c r="H1642">
        <v>1.0222222222222199</v>
      </c>
      <c r="I1642" t="s">
        <v>161</v>
      </c>
      <c r="J1642" t="s">
        <v>161</v>
      </c>
      <c r="K1642" t="s">
        <v>161</v>
      </c>
      <c r="L1642" t="s">
        <v>161</v>
      </c>
      <c r="M1642" t="s">
        <v>161</v>
      </c>
      <c r="N1642" t="s">
        <v>161</v>
      </c>
      <c r="O1642" t="s">
        <v>161</v>
      </c>
      <c r="P1642" t="s">
        <v>161</v>
      </c>
      <c r="Q1642">
        <v>41.9</v>
      </c>
      <c r="R1642" t="s">
        <v>161</v>
      </c>
      <c r="S1642">
        <v>27894.2</v>
      </c>
      <c r="T1642">
        <v>41.91</v>
      </c>
      <c r="U1642" t="s">
        <v>161</v>
      </c>
      <c r="V1642" t="s">
        <v>161</v>
      </c>
      <c r="W1642" t="s">
        <v>161</v>
      </c>
      <c r="X1642">
        <v>14.267300000000001</v>
      </c>
      <c r="Y1642" s="2">
        <v>107638</v>
      </c>
      <c r="Z1642" t="s">
        <v>161</v>
      </c>
      <c r="AA1642" t="s">
        <v>161</v>
      </c>
      <c r="AB1642">
        <v>3.2435999999999998</v>
      </c>
      <c r="AC1642" s="2">
        <v>35050</v>
      </c>
      <c r="AD1642" t="s">
        <v>161</v>
      </c>
      <c r="AE1642" t="s">
        <v>161</v>
      </c>
      <c r="AF1642">
        <v>15.889099999999999</v>
      </c>
      <c r="AG1642" s="2">
        <v>86954</v>
      </c>
      <c r="AH1642" t="s">
        <v>161</v>
      </c>
      <c r="AI1642" s="2">
        <v>19783</v>
      </c>
    </row>
    <row r="1643" spans="1:38" hidden="1">
      <c r="A1643" t="s">
        <v>166</v>
      </c>
      <c r="B1643" t="s">
        <v>167</v>
      </c>
      <c r="C1643" t="s">
        <v>2769</v>
      </c>
      <c r="D1643" t="s">
        <v>2770</v>
      </c>
      <c r="E1643" t="s">
        <v>2751</v>
      </c>
      <c r="F1643" t="s">
        <v>2728</v>
      </c>
      <c r="G1643" s="1">
        <v>45292</v>
      </c>
      <c r="H1643">
        <v>0.5</v>
      </c>
      <c r="I1643">
        <v>0</v>
      </c>
      <c r="J1643">
        <v>5</v>
      </c>
      <c r="K1643">
        <v>0</v>
      </c>
      <c r="L1643">
        <v>5</v>
      </c>
      <c r="M1643">
        <v>0</v>
      </c>
      <c r="N1643">
        <v>5</v>
      </c>
      <c r="O1643">
        <v>0</v>
      </c>
      <c r="P1643">
        <v>5</v>
      </c>
      <c r="Q1643" t="s">
        <v>161</v>
      </c>
      <c r="R1643" t="s">
        <v>161</v>
      </c>
      <c r="S1643">
        <v>27894.2</v>
      </c>
      <c r="T1643">
        <v>41.91</v>
      </c>
      <c r="U1643" t="s">
        <v>161</v>
      </c>
      <c r="V1643" t="s">
        <v>3233</v>
      </c>
      <c r="W1643" t="s">
        <v>3233</v>
      </c>
      <c r="X1643" t="s">
        <v>161</v>
      </c>
      <c r="Y1643" s="2" t="s">
        <v>161</v>
      </c>
      <c r="Z1643" s="2" t="s">
        <v>3233</v>
      </c>
      <c r="AA1643" t="s">
        <v>3233</v>
      </c>
      <c r="AB1643" t="s">
        <v>161</v>
      </c>
      <c r="AC1643" t="s">
        <v>161</v>
      </c>
      <c r="AD1643" t="s">
        <v>3233</v>
      </c>
      <c r="AE1643" t="s">
        <v>3233</v>
      </c>
      <c r="AF1643" t="s">
        <v>161</v>
      </c>
      <c r="AG1643" t="s">
        <v>161</v>
      </c>
      <c r="AH1643" t="s">
        <v>3233</v>
      </c>
      <c r="AI1643" t="s">
        <v>161</v>
      </c>
    </row>
    <row r="1644" spans="1:38" hidden="1">
      <c r="A1644" t="s">
        <v>166</v>
      </c>
      <c r="B1644" t="s">
        <v>167</v>
      </c>
      <c r="C1644" t="s">
        <v>2769</v>
      </c>
      <c r="D1644" t="s">
        <v>2770</v>
      </c>
      <c r="E1644" t="s">
        <v>2764</v>
      </c>
      <c r="F1644" t="s">
        <v>2728</v>
      </c>
      <c r="G1644" s="1">
        <v>45292</v>
      </c>
      <c r="H1644">
        <v>2.5833333333333299</v>
      </c>
      <c r="I1644">
        <v>2</v>
      </c>
      <c r="J1644">
        <v>6</v>
      </c>
      <c r="K1644">
        <v>2</v>
      </c>
      <c r="L1644">
        <v>6</v>
      </c>
      <c r="M1644">
        <v>0</v>
      </c>
      <c r="N1644">
        <v>6</v>
      </c>
      <c r="O1644">
        <v>2</v>
      </c>
      <c r="P1644">
        <v>6</v>
      </c>
      <c r="Q1644" t="s">
        <v>161</v>
      </c>
      <c r="R1644" t="s">
        <v>161</v>
      </c>
      <c r="S1644">
        <v>27894.2</v>
      </c>
      <c r="T1644">
        <v>41.91</v>
      </c>
      <c r="U1644" t="s">
        <v>161</v>
      </c>
      <c r="V1644" s="2">
        <v>333333</v>
      </c>
      <c r="W1644" s="2">
        <v>46200</v>
      </c>
      <c r="X1644" t="s">
        <v>161</v>
      </c>
      <c r="Y1644" s="2" t="s">
        <v>161</v>
      </c>
      <c r="Z1644" t="s">
        <v>3233</v>
      </c>
      <c r="AA1644" t="s">
        <v>3233</v>
      </c>
      <c r="AB1644" t="s">
        <v>161</v>
      </c>
      <c r="AC1644" t="s">
        <v>161</v>
      </c>
      <c r="AD1644" s="2">
        <v>333333</v>
      </c>
      <c r="AE1644" s="2">
        <v>46200</v>
      </c>
      <c r="AF1644" t="s">
        <v>161</v>
      </c>
      <c r="AG1644" t="s">
        <v>161</v>
      </c>
      <c r="AH1644" s="2">
        <v>333333</v>
      </c>
      <c r="AI1644" t="s">
        <v>161</v>
      </c>
    </row>
    <row r="1645" spans="1:38" hidden="1">
      <c r="A1645" t="s">
        <v>166</v>
      </c>
      <c r="B1645" t="s">
        <v>167</v>
      </c>
      <c r="C1645" t="s">
        <v>146</v>
      </c>
      <c r="D1645" t="s">
        <v>2749</v>
      </c>
      <c r="E1645" t="s">
        <v>161</v>
      </c>
      <c r="F1645" t="s">
        <v>2715</v>
      </c>
      <c r="G1645" s="1">
        <v>45292</v>
      </c>
      <c r="H1645" t="s">
        <v>161</v>
      </c>
      <c r="I1645" t="s">
        <v>161</v>
      </c>
      <c r="J1645" t="s">
        <v>161</v>
      </c>
      <c r="K1645" t="s">
        <v>161</v>
      </c>
      <c r="L1645" t="s">
        <v>161</v>
      </c>
      <c r="M1645" t="s">
        <v>161</v>
      </c>
      <c r="N1645" t="s">
        <v>161</v>
      </c>
      <c r="O1645" t="s">
        <v>161</v>
      </c>
      <c r="P1645" t="s">
        <v>161</v>
      </c>
      <c r="Q1645">
        <v>2321.6</v>
      </c>
      <c r="R1645" t="s">
        <v>161</v>
      </c>
      <c r="S1645">
        <v>27894.2</v>
      </c>
      <c r="T1645">
        <v>2321.6</v>
      </c>
      <c r="U1645" s="2">
        <v>16763</v>
      </c>
      <c r="V1645" t="s">
        <v>161</v>
      </c>
      <c r="W1645" t="s">
        <v>161</v>
      </c>
      <c r="X1645" t="s">
        <v>161</v>
      </c>
      <c r="Y1645" t="s">
        <v>161</v>
      </c>
      <c r="Z1645" t="s">
        <v>161</v>
      </c>
      <c r="AA1645" t="s">
        <v>161</v>
      </c>
      <c r="AB1645" t="s">
        <v>161</v>
      </c>
      <c r="AC1645" t="s">
        <v>161</v>
      </c>
      <c r="AD1645" t="s">
        <v>161</v>
      </c>
      <c r="AE1645" t="s">
        <v>161</v>
      </c>
      <c r="AF1645" t="s">
        <v>161</v>
      </c>
      <c r="AG1645" t="s">
        <v>161</v>
      </c>
      <c r="AH1645" t="s">
        <v>161</v>
      </c>
      <c r="AI1645" t="s">
        <v>161</v>
      </c>
    </row>
    <row r="1646" spans="1:38" hidden="1">
      <c r="A1646" t="s">
        <v>166</v>
      </c>
      <c r="B1646" t="s">
        <v>167</v>
      </c>
      <c r="C1646" t="s">
        <v>146</v>
      </c>
      <c r="D1646" t="s">
        <v>2749</v>
      </c>
      <c r="E1646" t="s">
        <v>2732</v>
      </c>
      <c r="F1646" t="s">
        <v>2715</v>
      </c>
      <c r="G1646" s="1">
        <v>45292</v>
      </c>
      <c r="H1646">
        <v>0.5</v>
      </c>
      <c r="I1646">
        <v>0</v>
      </c>
      <c r="J1646">
        <v>10</v>
      </c>
      <c r="K1646">
        <v>3</v>
      </c>
      <c r="L1646">
        <v>10</v>
      </c>
      <c r="M1646">
        <v>0</v>
      </c>
      <c r="N1646">
        <v>10</v>
      </c>
      <c r="O1646">
        <v>0</v>
      </c>
      <c r="P1646">
        <v>10</v>
      </c>
      <c r="Q1646" t="s">
        <v>161</v>
      </c>
      <c r="R1646" t="s">
        <v>161</v>
      </c>
      <c r="S1646">
        <v>27894.2</v>
      </c>
      <c r="T1646">
        <v>2321.6</v>
      </c>
      <c r="U1646" t="s">
        <v>161</v>
      </c>
      <c r="V1646" t="s">
        <v>3233</v>
      </c>
      <c r="W1646" t="s">
        <v>3233</v>
      </c>
      <c r="X1646" t="s">
        <v>161</v>
      </c>
      <c r="Y1646" t="s">
        <v>161</v>
      </c>
      <c r="Z1646" t="s">
        <v>3233</v>
      </c>
      <c r="AA1646" t="s">
        <v>3233</v>
      </c>
      <c r="AB1646" t="s">
        <v>161</v>
      </c>
      <c r="AC1646" t="s">
        <v>161</v>
      </c>
      <c r="AD1646" t="s">
        <v>3233</v>
      </c>
      <c r="AE1646" t="s">
        <v>3233</v>
      </c>
      <c r="AF1646" t="s">
        <v>161</v>
      </c>
      <c r="AG1646" t="s">
        <v>161</v>
      </c>
      <c r="AH1646" s="2">
        <v>300000</v>
      </c>
      <c r="AI1646" t="s">
        <v>161</v>
      </c>
    </row>
    <row r="1647" spans="1:38" hidden="1">
      <c r="A1647" t="s">
        <v>166</v>
      </c>
      <c r="B1647" t="s">
        <v>167</v>
      </c>
      <c r="C1647" t="s">
        <v>146</v>
      </c>
      <c r="D1647" t="s">
        <v>2749</v>
      </c>
      <c r="E1647" t="s">
        <v>2781</v>
      </c>
      <c r="F1647" t="s">
        <v>2715</v>
      </c>
      <c r="G1647" s="1">
        <v>45292</v>
      </c>
      <c r="H1647">
        <v>2.2840236686390498</v>
      </c>
      <c r="I1647" t="s">
        <v>161</v>
      </c>
      <c r="J1647" t="s">
        <v>161</v>
      </c>
      <c r="K1647" t="s">
        <v>161</v>
      </c>
      <c r="L1647" t="s">
        <v>161</v>
      </c>
      <c r="M1647" t="s">
        <v>161</v>
      </c>
      <c r="N1647" t="s">
        <v>161</v>
      </c>
      <c r="O1647" t="s">
        <v>161</v>
      </c>
      <c r="P1647" t="s">
        <v>161</v>
      </c>
      <c r="Q1647">
        <v>2321.6</v>
      </c>
      <c r="R1647" t="s">
        <v>161</v>
      </c>
      <c r="S1647">
        <v>27894.2</v>
      </c>
      <c r="T1647">
        <v>2321.6</v>
      </c>
      <c r="U1647" t="s">
        <v>161</v>
      </c>
      <c r="V1647" t="s">
        <v>161</v>
      </c>
      <c r="W1647" t="s">
        <v>161</v>
      </c>
      <c r="X1647">
        <v>23.3688</v>
      </c>
      <c r="Y1647" s="2">
        <v>107638</v>
      </c>
      <c r="Z1647" t="s">
        <v>161</v>
      </c>
      <c r="AA1647" t="s">
        <v>161</v>
      </c>
      <c r="AB1647">
        <v>13.711600000000001</v>
      </c>
      <c r="AC1647" s="2">
        <v>35050</v>
      </c>
      <c r="AD1647" t="s">
        <v>161</v>
      </c>
      <c r="AE1647" t="s">
        <v>161</v>
      </c>
      <c r="AF1647">
        <v>28.3432</v>
      </c>
      <c r="AG1647" s="2">
        <v>86954</v>
      </c>
      <c r="AH1647" t="s">
        <v>161</v>
      </c>
      <c r="AI1647" s="2">
        <v>19783</v>
      </c>
    </row>
    <row r="1648" spans="1:38" hidden="1">
      <c r="A1648" t="s">
        <v>166</v>
      </c>
      <c r="B1648" t="s">
        <v>167</v>
      </c>
      <c r="C1648" t="s">
        <v>146</v>
      </c>
      <c r="D1648" t="s">
        <v>2749</v>
      </c>
      <c r="E1648" t="s">
        <v>2768</v>
      </c>
      <c r="F1648" t="s">
        <v>2715</v>
      </c>
      <c r="G1648" s="1">
        <v>45292</v>
      </c>
      <c r="H1648">
        <v>2.27</v>
      </c>
      <c r="I1648">
        <v>32</v>
      </c>
      <c r="J1648">
        <v>100</v>
      </c>
      <c r="K1648">
        <v>0</v>
      </c>
      <c r="L1648">
        <v>100</v>
      </c>
      <c r="M1648">
        <v>32</v>
      </c>
      <c r="N1648">
        <v>100</v>
      </c>
      <c r="O1648">
        <v>43</v>
      </c>
      <c r="P1648">
        <v>100</v>
      </c>
      <c r="Q1648" t="s">
        <v>161</v>
      </c>
      <c r="R1648" t="s">
        <v>161</v>
      </c>
      <c r="S1648">
        <v>27894.2</v>
      </c>
      <c r="T1648">
        <v>2321.6</v>
      </c>
      <c r="U1648" t="s">
        <v>161</v>
      </c>
      <c r="V1648" s="2">
        <v>320000</v>
      </c>
      <c r="W1648" s="2">
        <v>3183296</v>
      </c>
      <c r="X1648" t="s">
        <v>161</v>
      </c>
      <c r="Y1648" t="s">
        <v>161</v>
      </c>
      <c r="Z1648" s="2">
        <v>320000</v>
      </c>
      <c r="AA1648" s="2">
        <v>3183296</v>
      </c>
      <c r="AB1648" t="s">
        <v>161</v>
      </c>
      <c r="AC1648" t="s">
        <v>161</v>
      </c>
      <c r="AD1648" s="2">
        <v>430000</v>
      </c>
      <c r="AE1648" s="2">
        <v>4277554</v>
      </c>
      <c r="AF1648" t="s">
        <v>161</v>
      </c>
      <c r="AG1648" t="s">
        <v>161</v>
      </c>
      <c r="AH1648" t="s">
        <v>3233</v>
      </c>
      <c r="AI1648" t="s">
        <v>161</v>
      </c>
    </row>
    <row r="1649" spans="1:42" hidden="1">
      <c r="A1649" t="s">
        <v>166</v>
      </c>
      <c r="B1649" t="s">
        <v>167</v>
      </c>
      <c r="C1649" t="s">
        <v>146</v>
      </c>
      <c r="D1649" t="s">
        <v>2749</v>
      </c>
      <c r="E1649" t="s">
        <v>2751</v>
      </c>
      <c r="F1649" t="s">
        <v>2715</v>
      </c>
      <c r="G1649" s="1">
        <v>45292</v>
      </c>
      <c r="H1649">
        <v>1.02941176470588</v>
      </c>
      <c r="I1649">
        <v>0</v>
      </c>
      <c r="J1649">
        <v>17</v>
      </c>
      <c r="K1649">
        <v>0</v>
      </c>
      <c r="L1649">
        <v>17</v>
      </c>
      <c r="M1649">
        <v>0</v>
      </c>
      <c r="N1649">
        <v>17</v>
      </c>
      <c r="O1649">
        <v>0</v>
      </c>
      <c r="P1649">
        <v>17</v>
      </c>
      <c r="Q1649" t="s">
        <v>161</v>
      </c>
      <c r="R1649" t="s">
        <v>161</v>
      </c>
      <c r="S1649">
        <v>27894.2</v>
      </c>
      <c r="T1649">
        <v>2321.6</v>
      </c>
      <c r="U1649" t="s">
        <v>161</v>
      </c>
      <c r="V1649" t="s">
        <v>3233</v>
      </c>
      <c r="W1649" t="s">
        <v>3233</v>
      </c>
      <c r="X1649" t="s">
        <v>161</v>
      </c>
      <c r="Y1649" t="s">
        <v>161</v>
      </c>
      <c r="Z1649" t="s">
        <v>3233</v>
      </c>
      <c r="AA1649" s="2" t="s">
        <v>3233</v>
      </c>
      <c r="AB1649" t="s">
        <v>161</v>
      </c>
      <c r="AC1649" t="s">
        <v>161</v>
      </c>
      <c r="AD1649" t="s">
        <v>3233</v>
      </c>
      <c r="AE1649" t="s">
        <v>3233</v>
      </c>
      <c r="AF1649" t="s">
        <v>161</v>
      </c>
      <c r="AG1649" t="s">
        <v>161</v>
      </c>
      <c r="AH1649" t="s">
        <v>3233</v>
      </c>
      <c r="AI1649" s="2" t="s">
        <v>161</v>
      </c>
    </row>
    <row r="1650" spans="1:42" hidden="1">
      <c r="A1650" t="s">
        <v>166</v>
      </c>
      <c r="B1650" t="s">
        <v>167</v>
      </c>
      <c r="C1650" t="s">
        <v>146</v>
      </c>
      <c r="D1650" t="s">
        <v>2749</v>
      </c>
      <c r="E1650" t="s">
        <v>2714</v>
      </c>
      <c r="F1650" t="s">
        <v>2715</v>
      </c>
      <c r="G1650" s="1">
        <v>45292</v>
      </c>
      <c r="H1650">
        <v>3.4868421052631602</v>
      </c>
      <c r="I1650">
        <v>37</v>
      </c>
      <c r="J1650">
        <v>38</v>
      </c>
      <c r="K1650">
        <v>0</v>
      </c>
      <c r="L1650">
        <v>38</v>
      </c>
      <c r="M1650">
        <v>0</v>
      </c>
      <c r="N1650">
        <v>38</v>
      </c>
      <c r="O1650">
        <v>38</v>
      </c>
      <c r="P1650">
        <v>38</v>
      </c>
      <c r="Q1650" t="s">
        <v>161</v>
      </c>
      <c r="R1650" t="s">
        <v>161</v>
      </c>
      <c r="S1650">
        <v>27894.2</v>
      </c>
      <c r="T1650">
        <v>2321.6</v>
      </c>
      <c r="U1650" t="s">
        <v>161</v>
      </c>
      <c r="V1650" s="2">
        <v>973684</v>
      </c>
      <c r="W1650" s="2">
        <v>2242005</v>
      </c>
      <c r="X1650" t="s">
        <v>161</v>
      </c>
      <c r="Y1650" t="s">
        <v>161</v>
      </c>
      <c r="Z1650" t="s">
        <v>3233</v>
      </c>
      <c r="AA1650" t="s">
        <v>3233</v>
      </c>
      <c r="AB1650" t="s">
        <v>161</v>
      </c>
      <c r="AC1650" t="s">
        <v>161</v>
      </c>
      <c r="AD1650" s="2">
        <v>1000000</v>
      </c>
      <c r="AE1650" s="2">
        <v>2302600</v>
      </c>
      <c r="AF1650" t="s">
        <v>161</v>
      </c>
      <c r="AG1650" t="s">
        <v>161</v>
      </c>
      <c r="AH1650" t="s">
        <v>3233</v>
      </c>
      <c r="AI1650" t="s">
        <v>161</v>
      </c>
    </row>
    <row r="1651" spans="1:42" hidden="1">
      <c r="A1651" t="s">
        <v>166</v>
      </c>
      <c r="B1651" t="s">
        <v>167</v>
      </c>
      <c r="C1651" t="s">
        <v>146</v>
      </c>
      <c r="D1651" t="s">
        <v>2749</v>
      </c>
      <c r="E1651" t="s">
        <v>2750</v>
      </c>
      <c r="F1651" t="s">
        <v>2715</v>
      </c>
      <c r="G1651" s="1">
        <v>45292</v>
      </c>
      <c r="H1651">
        <v>1</v>
      </c>
      <c r="I1651">
        <v>0</v>
      </c>
      <c r="J1651">
        <v>4</v>
      </c>
      <c r="K1651">
        <v>0</v>
      </c>
      <c r="L1651">
        <v>4</v>
      </c>
      <c r="M1651">
        <v>0</v>
      </c>
      <c r="N1651">
        <v>4</v>
      </c>
      <c r="O1651">
        <v>0</v>
      </c>
      <c r="P1651">
        <v>4</v>
      </c>
      <c r="Q1651" t="s">
        <v>161</v>
      </c>
      <c r="R1651" t="s">
        <v>161</v>
      </c>
      <c r="S1651">
        <v>27894.2</v>
      </c>
      <c r="T1651">
        <v>2321.6</v>
      </c>
      <c r="U1651" t="s">
        <v>161</v>
      </c>
      <c r="V1651" t="s">
        <v>3233</v>
      </c>
      <c r="W1651" t="s">
        <v>3233</v>
      </c>
      <c r="X1651" t="s">
        <v>161</v>
      </c>
      <c r="Y1651" t="s">
        <v>161</v>
      </c>
      <c r="Z1651" t="s">
        <v>3233</v>
      </c>
      <c r="AA1651" t="s">
        <v>3233</v>
      </c>
      <c r="AB1651" s="2" t="s">
        <v>161</v>
      </c>
      <c r="AC1651" t="s">
        <v>161</v>
      </c>
      <c r="AD1651" t="s">
        <v>3233</v>
      </c>
      <c r="AE1651" t="s">
        <v>3233</v>
      </c>
      <c r="AF1651" t="s">
        <v>161</v>
      </c>
      <c r="AG1651" t="s">
        <v>161</v>
      </c>
      <c r="AH1651" t="s">
        <v>3233</v>
      </c>
      <c r="AI1651" t="s">
        <v>161</v>
      </c>
    </row>
    <row r="1652" spans="1:42" hidden="1">
      <c r="A1652" t="s">
        <v>166</v>
      </c>
      <c r="B1652" t="s">
        <v>167</v>
      </c>
      <c r="C1652" t="s">
        <v>2729</v>
      </c>
      <c r="D1652" t="s">
        <v>2730</v>
      </c>
      <c r="E1652" t="s">
        <v>2714</v>
      </c>
      <c r="F1652" t="s">
        <v>2728</v>
      </c>
      <c r="G1652" s="1">
        <v>45292</v>
      </c>
      <c r="H1652">
        <v>2.95</v>
      </c>
      <c r="I1652">
        <v>0</v>
      </c>
      <c r="J1652">
        <v>20</v>
      </c>
      <c r="K1652">
        <v>0</v>
      </c>
      <c r="L1652">
        <v>20</v>
      </c>
      <c r="M1652">
        <v>0</v>
      </c>
      <c r="N1652">
        <v>20</v>
      </c>
      <c r="O1652">
        <v>20</v>
      </c>
      <c r="P1652">
        <v>20</v>
      </c>
      <c r="Q1652" t="s">
        <v>161</v>
      </c>
      <c r="R1652" t="s">
        <v>161</v>
      </c>
      <c r="S1652">
        <v>27894.2</v>
      </c>
      <c r="T1652">
        <v>427.11</v>
      </c>
      <c r="U1652" t="s">
        <v>161</v>
      </c>
      <c r="V1652" t="s">
        <v>3233</v>
      </c>
      <c r="W1652" t="s">
        <v>3233</v>
      </c>
      <c r="X1652" t="s">
        <v>161</v>
      </c>
      <c r="Y1652" t="s">
        <v>161</v>
      </c>
      <c r="Z1652" t="s">
        <v>3233</v>
      </c>
      <c r="AA1652" t="s">
        <v>3233</v>
      </c>
      <c r="AB1652" t="s">
        <v>161</v>
      </c>
      <c r="AC1652" t="s">
        <v>161</v>
      </c>
      <c r="AD1652" s="2">
        <v>1000000</v>
      </c>
      <c r="AE1652" s="2">
        <v>1664000</v>
      </c>
      <c r="AF1652" t="s">
        <v>161</v>
      </c>
      <c r="AG1652" t="s">
        <v>161</v>
      </c>
      <c r="AH1652" t="s">
        <v>3233</v>
      </c>
      <c r="AI1652" t="s">
        <v>161</v>
      </c>
    </row>
    <row r="1653" spans="1:42" hidden="1">
      <c r="A1653" t="s">
        <v>166</v>
      </c>
      <c r="B1653" t="s">
        <v>167</v>
      </c>
      <c r="C1653" t="s">
        <v>2729</v>
      </c>
      <c r="D1653" t="s">
        <v>2730</v>
      </c>
      <c r="E1653" t="s">
        <v>2781</v>
      </c>
      <c r="F1653" t="s">
        <v>2728</v>
      </c>
      <c r="G1653" s="1">
        <v>45292</v>
      </c>
      <c r="H1653">
        <v>1.3169014084507</v>
      </c>
      <c r="I1653" t="s">
        <v>161</v>
      </c>
      <c r="J1653" t="s">
        <v>161</v>
      </c>
      <c r="K1653" t="s">
        <v>161</v>
      </c>
      <c r="L1653" t="s">
        <v>161</v>
      </c>
      <c r="M1653" t="s">
        <v>161</v>
      </c>
      <c r="N1653" t="s">
        <v>161</v>
      </c>
      <c r="O1653" t="s">
        <v>161</v>
      </c>
      <c r="P1653" t="s">
        <v>161</v>
      </c>
      <c r="Q1653">
        <v>428.4</v>
      </c>
      <c r="R1653" t="s">
        <v>161</v>
      </c>
      <c r="S1653">
        <v>27894.2</v>
      </c>
      <c r="T1653">
        <v>427.11</v>
      </c>
      <c r="U1653" t="s">
        <v>161</v>
      </c>
      <c r="V1653" t="s">
        <v>161</v>
      </c>
      <c r="W1653" t="s">
        <v>161</v>
      </c>
      <c r="X1653" s="2">
        <v>0</v>
      </c>
      <c r="Y1653" s="2">
        <v>107638</v>
      </c>
      <c r="Z1653" t="s">
        <v>161</v>
      </c>
      <c r="AA1653" s="2" t="s">
        <v>161</v>
      </c>
      <c r="AB1653" s="2">
        <v>0</v>
      </c>
      <c r="AC1653" s="2">
        <v>35050</v>
      </c>
      <c r="AD1653" t="s">
        <v>161</v>
      </c>
      <c r="AE1653" t="s">
        <v>161</v>
      </c>
      <c r="AF1653">
        <v>38.959499999999998</v>
      </c>
      <c r="AG1653" s="2">
        <v>86954</v>
      </c>
      <c r="AH1653" t="s">
        <v>161</v>
      </c>
      <c r="AI1653" s="2">
        <v>19783</v>
      </c>
      <c r="AJ1653" s="2"/>
    </row>
    <row r="1654" spans="1:42" hidden="1">
      <c r="A1654" t="s">
        <v>166</v>
      </c>
      <c r="B1654" t="s">
        <v>167</v>
      </c>
      <c r="C1654" t="s">
        <v>2729</v>
      </c>
      <c r="D1654" t="s">
        <v>2730</v>
      </c>
      <c r="E1654" t="s">
        <v>161</v>
      </c>
      <c r="F1654" t="s">
        <v>2728</v>
      </c>
      <c r="G1654" s="1">
        <v>45292</v>
      </c>
      <c r="H1654" t="s">
        <v>161</v>
      </c>
      <c r="I1654" t="s">
        <v>161</v>
      </c>
      <c r="J1654" t="s">
        <v>161</v>
      </c>
      <c r="K1654" t="s">
        <v>161</v>
      </c>
      <c r="L1654" t="s">
        <v>161</v>
      </c>
      <c r="M1654" t="s">
        <v>161</v>
      </c>
      <c r="N1654" t="s">
        <v>161</v>
      </c>
      <c r="O1654" t="s">
        <v>161</v>
      </c>
      <c r="P1654" t="s">
        <v>161</v>
      </c>
      <c r="Q1654">
        <v>428.4</v>
      </c>
      <c r="R1654" t="s">
        <v>161</v>
      </c>
      <c r="S1654">
        <v>27894.2</v>
      </c>
      <c r="T1654">
        <v>427.11</v>
      </c>
      <c r="U1654" s="2">
        <v>15223</v>
      </c>
      <c r="V1654" t="s">
        <v>161</v>
      </c>
      <c r="W1654" t="s">
        <v>161</v>
      </c>
      <c r="X1654" t="s">
        <v>161</v>
      </c>
      <c r="Y1654" t="s">
        <v>161</v>
      </c>
      <c r="Z1654" t="s">
        <v>161</v>
      </c>
      <c r="AA1654" t="s">
        <v>161</v>
      </c>
      <c r="AB1654" s="2" t="s">
        <v>161</v>
      </c>
      <c r="AC1654" t="s">
        <v>161</v>
      </c>
      <c r="AD1654" t="s">
        <v>161</v>
      </c>
      <c r="AE1654" t="s">
        <v>161</v>
      </c>
      <c r="AF1654" s="2" t="s">
        <v>161</v>
      </c>
      <c r="AG1654" t="s">
        <v>161</v>
      </c>
      <c r="AH1654" t="s">
        <v>161</v>
      </c>
      <c r="AI1654" t="s">
        <v>161</v>
      </c>
      <c r="AJ1654" s="2"/>
      <c r="AN1654" s="2"/>
    </row>
    <row r="1655" spans="1:42" hidden="1">
      <c r="A1655" t="s">
        <v>166</v>
      </c>
      <c r="B1655" t="s">
        <v>167</v>
      </c>
      <c r="C1655" t="s">
        <v>2729</v>
      </c>
      <c r="D1655" t="s">
        <v>2730</v>
      </c>
      <c r="E1655" t="s">
        <v>2732</v>
      </c>
      <c r="F1655" t="s">
        <v>2728</v>
      </c>
      <c r="G1655" s="1">
        <v>45292</v>
      </c>
      <c r="H1655">
        <v>0.5</v>
      </c>
      <c r="I1655">
        <v>0</v>
      </c>
      <c r="J1655">
        <v>11</v>
      </c>
      <c r="K1655">
        <v>0</v>
      </c>
      <c r="L1655">
        <v>11</v>
      </c>
      <c r="M1655">
        <v>0</v>
      </c>
      <c r="N1655">
        <v>11</v>
      </c>
      <c r="O1655">
        <v>0</v>
      </c>
      <c r="P1655">
        <v>11</v>
      </c>
      <c r="Q1655" t="s">
        <v>161</v>
      </c>
      <c r="R1655" t="s">
        <v>161</v>
      </c>
      <c r="S1655">
        <v>27894.2</v>
      </c>
      <c r="T1655">
        <v>427.11</v>
      </c>
      <c r="U1655" t="s">
        <v>161</v>
      </c>
      <c r="V1655" t="s">
        <v>3233</v>
      </c>
      <c r="W1655" t="s">
        <v>3233</v>
      </c>
      <c r="X1655" t="s">
        <v>161</v>
      </c>
      <c r="Y1655" t="s">
        <v>161</v>
      </c>
      <c r="Z1655" t="s">
        <v>3233</v>
      </c>
      <c r="AA1655" t="s">
        <v>3233</v>
      </c>
      <c r="AB1655" t="s">
        <v>161</v>
      </c>
      <c r="AC1655" t="s">
        <v>161</v>
      </c>
      <c r="AD1655" t="s">
        <v>3233</v>
      </c>
      <c r="AE1655" t="s">
        <v>3233</v>
      </c>
      <c r="AF1655" t="s">
        <v>161</v>
      </c>
      <c r="AG1655" t="s">
        <v>161</v>
      </c>
      <c r="AH1655" t="s">
        <v>3233</v>
      </c>
      <c r="AI1655" t="s">
        <v>161</v>
      </c>
    </row>
    <row r="1656" spans="1:42" hidden="1">
      <c r="A1656" t="s">
        <v>166</v>
      </c>
      <c r="B1656" t="s">
        <v>167</v>
      </c>
      <c r="C1656" t="s">
        <v>2729</v>
      </c>
      <c r="D1656" t="s">
        <v>2730</v>
      </c>
      <c r="E1656" t="s">
        <v>2768</v>
      </c>
      <c r="F1656" t="s">
        <v>2728</v>
      </c>
      <c r="G1656" s="1">
        <v>45292</v>
      </c>
      <c r="H1656">
        <v>0.62962962962962998</v>
      </c>
      <c r="I1656">
        <v>0</v>
      </c>
      <c r="J1656">
        <v>27</v>
      </c>
      <c r="K1656">
        <v>0</v>
      </c>
      <c r="L1656">
        <v>27</v>
      </c>
      <c r="M1656">
        <v>0</v>
      </c>
      <c r="N1656">
        <v>27</v>
      </c>
      <c r="O1656">
        <v>0</v>
      </c>
      <c r="P1656">
        <v>27</v>
      </c>
      <c r="Q1656" t="s">
        <v>161</v>
      </c>
      <c r="R1656" t="s">
        <v>161</v>
      </c>
      <c r="S1656">
        <v>27894.2</v>
      </c>
      <c r="T1656">
        <v>427.11</v>
      </c>
      <c r="U1656" t="s">
        <v>161</v>
      </c>
      <c r="V1656" t="s">
        <v>3233</v>
      </c>
      <c r="W1656" t="s">
        <v>3233</v>
      </c>
      <c r="X1656" t="s">
        <v>161</v>
      </c>
      <c r="Y1656" t="s">
        <v>161</v>
      </c>
      <c r="Z1656" t="s">
        <v>3233</v>
      </c>
      <c r="AA1656" s="2" t="s">
        <v>3233</v>
      </c>
      <c r="AB1656" s="2" t="s">
        <v>161</v>
      </c>
      <c r="AC1656" t="s">
        <v>161</v>
      </c>
      <c r="AD1656" t="s">
        <v>3233</v>
      </c>
      <c r="AE1656" s="2" t="s">
        <v>3233</v>
      </c>
      <c r="AF1656" s="2" t="s">
        <v>161</v>
      </c>
      <c r="AG1656" t="s">
        <v>161</v>
      </c>
      <c r="AH1656" t="s">
        <v>3233</v>
      </c>
      <c r="AI1656" s="2" t="s">
        <v>161</v>
      </c>
      <c r="AJ1656" s="2"/>
      <c r="AM1656" s="2"/>
      <c r="AN1656" s="2"/>
    </row>
    <row r="1657" spans="1:42" hidden="1">
      <c r="A1657" t="s">
        <v>166</v>
      </c>
      <c r="B1657" t="s">
        <v>167</v>
      </c>
      <c r="C1657" t="s">
        <v>2729</v>
      </c>
      <c r="D1657" t="s">
        <v>2730</v>
      </c>
      <c r="E1657" t="s">
        <v>2751</v>
      </c>
      <c r="F1657" t="s">
        <v>2728</v>
      </c>
      <c r="G1657" s="1">
        <v>45292</v>
      </c>
      <c r="H1657">
        <v>0.92307692307692302</v>
      </c>
      <c r="I1657">
        <v>0</v>
      </c>
      <c r="J1657">
        <v>13</v>
      </c>
      <c r="K1657">
        <v>0</v>
      </c>
      <c r="L1657">
        <v>13</v>
      </c>
      <c r="M1657">
        <v>0</v>
      </c>
      <c r="N1657">
        <v>13</v>
      </c>
      <c r="O1657">
        <v>0</v>
      </c>
      <c r="P1657">
        <v>13</v>
      </c>
      <c r="Q1657" t="s">
        <v>161</v>
      </c>
      <c r="R1657" t="s">
        <v>161</v>
      </c>
      <c r="S1657">
        <v>27894.2</v>
      </c>
      <c r="T1657">
        <v>427.11</v>
      </c>
      <c r="U1657" t="s">
        <v>161</v>
      </c>
      <c r="V1657" t="s">
        <v>3233</v>
      </c>
      <c r="W1657" t="s">
        <v>3233</v>
      </c>
      <c r="X1657" t="s">
        <v>161</v>
      </c>
      <c r="Y1657" t="s">
        <v>161</v>
      </c>
      <c r="Z1657" t="s">
        <v>3233</v>
      </c>
      <c r="AA1657" s="2" t="s">
        <v>3233</v>
      </c>
      <c r="AB1657" s="2" t="s">
        <v>161</v>
      </c>
      <c r="AC1657" t="s">
        <v>161</v>
      </c>
      <c r="AD1657" t="s">
        <v>3233</v>
      </c>
      <c r="AE1657" s="2" t="s">
        <v>3233</v>
      </c>
      <c r="AF1657" s="2" t="s">
        <v>161</v>
      </c>
      <c r="AG1657" t="s">
        <v>161</v>
      </c>
      <c r="AH1657" t="s">
        <v>3233</v>
      </c>
      <c r="AI1657" s="2" t="s">
        <v>161</v>
      </c>
      <c r="AJ1657" s="2"/>
    </row>
    <row r="1658" spans="1:42" hidden="1">
      <c r="A1658" t="s">
        <v>166</v>
      </c>
      <c r="B1658" t="s">
        <v>167</v>
      </c>
      <c r="C1658" t="s">
        <v>2747</v>
      </c>
      <c r="D1658" t="s">
        <v>2748</v>
      </c>
      <c r="E1658" t="s">
        <v>2751</v>
      </c>
      <c r="F1658" t="s">
        <v>2715</v>
      </c>
      <c r="G1658" s="1">
        <v>45292</v>
      </c>
      <c r="H1658">
        <v>0.7</v>
      </c>
      <c r="I1658">
        <v>0</v>
      </c>
      <c r="J1658">
        <v>5</v>
      </c>
      <c r="K1658">
        <v>0</v>
      </c>
      <c r="L1658">
        <v>5</v>
      </c>
      <c r="M1658">
        <v>0</v>
      </c>
      <c r="N1658">
        <v>5</v>
      </c>
      <c r="O1658">
        <v>0</v>
      </c>
      <c r="P1658">
        <v>5</v>
      </c>
      <c r="Q1658" t="s">
        <v>161</v>
      </c>
      <c r="R1658" t="s">
        <v>161</v>
      </c>
      <c r="S1658">
        <v>27894.2</v>
      </c>
      <c r="T1658">
        <v>376.77</v>
      </c>
      <c r="U1658" t="s">
        <v>161</v>
      </c>
      <c r="V1658" t="s">
        <v>3233</v>
      </c>
      <c r="W1658" t="s">
        <v>3233</v>
      </c>
      <c r="X1658" s="2" t="s">
        <v>161</v>
      </c>
      <c r="Y1658" t="s">
        <v>161</v>
      </c>
      <c r="Z1658" t="s">
        <v>3233</v>
      </c>
      <c r="AA1658" s="2" t="s">
        <v>3233</v>
      </c>
      <c r="AB1658" s="2" t="s">
        <v>161</v>
      </c>
      <c r="AC1658" t="s">
        <v>161</v>
      </c>
      <c r="AD1658" t="s">
        <v>3233</v>
      </c>
      <c r="AE1658" t="s">
        <v>3233</v>
      </c>
      <c r="AF1658" t="s">
        <v>161</v>
      </c>
      <c r="AG1658" t="s">
        <v>161</v>
      </c>
      <c r="AH1658" t="s">
        <v>3233</v>
      </c>
      <c r="AI1658" t="s">
        <v>161</v>
      </c>
      <c r="AM1658" s="2"/>
      <c r="AN1658" s="2"/>
    </row>
    <row r="1659" spans="1:42" hidden="1">
      <c r="A1659" t="s">
        <v>166</v>
      </c>
      <c r="B1659" t="s">
        <v>167</v>
      </c>
      <c r="C1659" t="s">
        <v>2747</v>
      </c>
      <c r="D1659" t="s">
        <v>2748</v>
      </c>
      <c r="E1659" t="s">
        <v>2781</v>
      </c>
      <c r="F1659" t="s">
        <v>2715</v>
      </c>
      <c r="G1659" s="1">
        <v>45292</v>
      </c>
      <c r="H1659">
        <v>0.97959183673469397</v>
      </c>
      <c r="I1659" t="s">
        <v>161</v>
      </c>
      <c r="J1659" t="s">
        <v>161</v>
      </c>
      <c r="K1659" t="s">
        <v>161</v>
      </c>
      <c r="L1659" t="s">
        <v>161</v>
      </c>
      <c r="M1659" t="s">
        <v>161</v>
      </c>
      <c r="N1659" t="s">
        <v>161</v>
      </c>
      <c r="O1659" t="s">
        <v>161</v>
      </c>
      <c r="P1659" t="s">
        <v>161</v>
      </c>
      <c r="Q1659">
        <v>377</v>
      </c>
      <c r="R1659" t="s">
        <v>161</v>
      </c>
      <c r="S1659">
        <v>27894.2</v>
      </c>
      <c r="T1659">
        <v>376.77</v>
      </c>
      <c r="U1659" t="s">
        <v>161</v>
      </c>
      <c r="V1659" t="s">
        <v>161</v>
      </c>
      <c r="W1659" t="s">
        <v>161</v>
      </c>
      <c r="X1659">
        <v>9.1917000000000009</v>
      </c>
      <c r="Y1659" s="2">
        <v>107638</v>
      </c>
      <c r="Z1659" t="s">
        <v>161</v>
      </c>
      <c r="AA1659" t="s">
        <v>161</v>
      </c>
      <c r="AB1659">
        <v>8.1704000000000008</v>
      </c>
      <c r="AC1659" s="2">
        <v>35050</v>
      </c>
      <c r="AD1659" t="s">
        <v>161</v>
      </c>
      <c r="AE1659" t="s">
        <v>161</v>
      </c>
      <c r="AF1659">
        <v>10.212999999999999</v>
      </c>
      <c r="AG1659" s="2">
        <v>86954</v>
      </c>
      <c r="AH1659" t="s">
        <v>161</v>
      </c>
      <c r="AI1659" s="2">
        <v>19783</v>
      </c>
    </row>
    <row r="1660" spans="1:42" hidden="1">
      <c r="A1660" t="s">
        <v>166</v>
      </c>
      <c r="B1660" t="s">
        <v>167</v>
      </c>
      <c r="C1660" t="s">
        <v>2747</v>
      </c>
      <c r="D1660" t="s">
        <v>2748</v>
      </c>
      <c r="E1660" t="s">
        <v>161</v>
      </c>
      <c r="F1660" t="s">
        <v>2715</v>
      </c>
      <c r="G1660" s="1">
        <v>45292</v>
      </c>
      <c r="H1660" t="s">
        <v>161</v>
      </c>
      <c r="I1660" t="s">
        <v>161</v>
      </c>
      <c r="J1660" t="s">
        <v>161</v>
      </c>
      <c r="K1660" t="s">
        <v>161</v>
      </c>
      <c r="L1660" t="s">
        <v>161</v>
      </c>
      <c r="M1660" t="s">
        <v>161</v>
      </c>
      <c r="N1660" t="s">
        <v>161</v>
      </c>
      <c r="O1660" t="s">
        <v>161</v>
      </c>
      <c r="P1660" t="s">
        <v>161</v>
      </c>
      <c r="Q1660">
        <v>377</v>
      </c>
      <c r="R1660" t="s">
        <v>161</v>
      </c>
      <c r="S1660">
        <v>27894.2</v>
      </c>
      <c r="T1660">
        <v>376.77</v>
      </c>
      <c r="U1660" t="s">
        <v>3362</v>
      </c>
      <c r="V1660" t="s">
        <v>161</v>
      </c>
      <c r="W1660" t="s">
        <v>161</v>
      </c>
      <c r="X1660" t="s">
        <v>161</v>
      </c>
      <c r="Y1660" s="2" t="s">
        <v>161</v>
      </c>
      <c r="Z1660" s="2" t="s">
        <v>161</v>
      </c>
      <c r="AA1660" t="s">
        <v>161</v>
      </c>
      <c r="AB1660" t="s">
        <v>161</v>
      </c>
      <c r="AC1660" t="s">
        <v>161</v>
      </c>
      <c r="AD1660" t="s">
        <v>161</v>
      </c>
      <c r="AE1660" t="s">
        <v>161</v>
      </c>
      <c r="AF1660" t="s">
        <v>161</v>
      </c>
      <c r="AG1660" t="s">
        <v>161</v>
      </c>
      <c r="AH1660" t="s">
        <v>161</v>
      </c>
      <c r="AI1660" t="s">
        <v>161</v>
      </c>
    </row>
    <row r="1661" spans="1:42" hidden="1">
      <c r="A1661" t="s">
        <v>166</v>
      </c>
      <c r="B1661" t="s">
        <v>167</v>
      </c>
      <c r="C1661" t="s">
        <v>2747</v>
      </c>
      <c r="D1661" t="s">
        <v>2748</v>
      </c>
      <c r="E1661" t="s">
        <v>2768</v>
      </c>
      <c r="F1661" t="s">
        <v>2715</v>
      </c>
      <c r="G1661" s="1">
        <v>45292</v>
      </c>
      <c r="H1661">
        <v>0.99462365591397806</v>
      </c>
      <c r="I1661">
        <v>9</v>
      </c>
      <c r="J1661">
        <v>93</v>
      </c>
      <c r="K1661">
        <v>1</v>
      </c>
      <c r="L1661">
        <v>93</v>
      </c>
      <c r="M1661">
        <v>8</v>
      </c>
      <c r="N1661">
        <v>93</v>
      </c>
      <c r="O1661">
        <v>10</v>
      </c>
      <c r="P1661">
        <v>93</v>
      </c>
      <c r="Q1661" t="s">
        <v>161</v>
      </c>
      <c r="R1661" t="s">
        <v>161</v>
      </c>
      <c r="S1661">
        <v>27894.2</v>
      </c>
      <c r="T1661">
        <v>376.77</v>
      </c>
      <c r="U1661" t="s">
        <v>161</v>
      </c>
      <c r="V1661" s="2">
        <v>96774</v>
      </c>
      <c r="W1661" s="2">
        <v>346316</v>
      </c>
      <c r="X1661" t="s">
        <v>161</v>
      </c>
      <c r="Y1661" t="s">
        <v>161</v>
      </c>
      <c r="Z1661" s="2">
        <v>86022</v>
      </c>
      <c r="AA1661" s="2">
        <v>307837</v>
      </c>
      <c r="AB1661" t="s">
        <v>161</v>
      </c>
      <c r="AC1661" t="s">
        <v>161</v>
      </c>
      <c r="AD1661" s="2">
        <v>107527</v>
      </c>
      <c r="AE1661" s="2">
        <v>384796</v>
      </c>
      <c r="AF1661" t="s">
        <v>161</v>
      </c>
      <c r="AG1661" t="s">
        <v>161</v>
      </c>
      <c r="AH1661" s="2">
        <v>10753</v>
      </c>
      <c r="AI1661" t="s">
        <v>161</v>
      </c>
      <c r="AL1661" s="2"/>
      <c r="AP1661" s="2"/>
    </row>
    <row r="1662" spans="1:42" hidden="1">
      <c r="A1662" t="s">
        <v>166</v>
      </c>
      <c r="B1662" t="s">
        <v>167</v>
      </c>
      <c r="C1662" t="s">
        <v>2775</v>
      </c>
      <c r="D1662" t="s">
        <v>2776</v>
      </c>
      <c r="E1662" t="s">
        <v>2781</v>
      </c>
      <c r="F1662" t="s">
        <v>2728</v>
      </c>
      <c r="G1662" s="1">
        <v>45292</v>
      </c>
      <c r="H1662">
        <v>0.53571428571428603</v>
      </c>
      <c r="I1662" t="s">
        <v>161</v>
      </c>
      <c r="J1662" t="s">
        <v>161</v>
      </c>
      <c r="K1662" t="s">
        <v>161</v>
      </c>
      <c r="L1662" t="s">
        <v>161</v>
      </c>
      <c r="M1662" t="s">
        <v>161</v>
      </c>
      <c r="N1662" t="s">
        <v>161</v>
      </c>
      <c r="O1662" t="s">
        <v>161</v>
      </c>
      <c r="P1662" t="s">
        <v>161</v>
      </c>
      <c r="Q1662">
        <v>33.700000000000003</v>
      </c>
      <c r="R1662" t="s">
        <v>161</v>
      </c>
      <c r="S1662">
        <v>27894.2</v>
      </c>
      <c r="T1662">
        <v>33.700000000000003</v>
      </c>
      <c r="U1662" t="s">
        <v>161</v>
      </c>
      <c r="V1662" t="s">
        <v>161</v>
      </c>
      <c r="W1662" t="s">
        <v>161</v>
      </c>
      <c r="X1662">
        <v>0</v>
      </c>
      <c r="Y1662" s="2">
        <v>107638</v>
      </c>
      <c r="Z1662" t="s">
        <v>161</v>
      </c>
      <c r="AA1662" t="s">
        <v>161</v>
      </c>
      <c r="AB1662">
        <v>0</v>
      </c>
      <c r="AC1662" s="2">
        <v>35050</v>
      </c>
      <c r="AD1662" s="2" t="s">
        <v>161</v>
      </c>
      <c r="AE1662" t="s">
        <v>161</v>
      </c>
      <c r="AF1662">
        <v>0</v>
      </c>
      <c r="AG1662" s="2">
        <v>86954</v>
      </c>
      <c r="AH1662" s="2" t="s">
        <v>161</v>
      </c>
      <c r="AI1662" s="2">
        <v>19783</v>
      </c>
      <c r="AL1662" s="2"/>
      <c r="AP1662" s="2"/>
    </row>
    <row r="1663" spans="1:42" hidden="1">
      <c r="A1663" t="s">
        <v>166</v>
      </c>
      <c r="B1663" t="s">
        <v>167</v>
      </c>
      <c r="C1663" t="s">
        <v>2775</v>
      </c>
      <c r="D1663" t="s">
        <v>2776</v>
      </c>
      <c r="E1663" t="s">
        <v>161</v>
      </c>
      <c r="F1663" t="s">
        <v>2728</v>
      </c>
      <c r="G1663" s="1">
        <v>45292</v>
      </c>
      <c r="H1663" t="s">
        <v>161</v>
      </c>
      <c r="I1663" t="s">
        <v>161</v>
      </c>
      <c r="J1663" t="s">
        <v>161</v>
      </c>
      <c r="K1663" t="s">
        <v>161</v>
      </c>
      <c r="L1663" t="s">
        <v>161</v>
      </c>
      <c r="M1663" t="s">
        <v>161</v>
      </c>
      <c r="N1663" t="s">
        <v>161</v>
      </c>
      <c r="O1663" t="s">
        <v>161</v>
      </c>
      <c r="P1663" t="s">
        <v>161</v>
      </c>
      <c r="Q1663">
        <v>33.700000000000003</v>
      </c>
      <c r="R1663" t="s">
        <v>161</v>
      </c>
      <c r="S1663">
        <v>27894.2</v>
      </c>
      <c r="T1663">
        <v>33.700000000000003</v>
      </c>
      <c r="U1663" t="s">
        <v>3363</v>
      </c>
      <c r="V1663" t="s">
        <v>161</v>
      </c>
      <c r="W1663" t="s">
        <v>161</v>
      </c>
      <c r="X1663" t="s">
        <v>161</v>
      </c>
      <c r="Y1663" t="s">
        <v>161</v>
      </c>
      <c r="Z1663" t="s">
        <v>161</v>
      </c>
      <c r="AA1663" t="s">
        <v>161</v>
      </c>
      <c r="AB1663" t="s">
        <v>161</v>
      </c>
      <c r="AC1663" t="s">
        <v>161</v>
      </c>
      <c r="AD1663" s="2" t="s">
        <v>161</v>
      </c>
      <c r="AE1663" t="s">
        <v>161</v>
      </c>
      <c r="AF1663" t="s">
        <v>161</v>
      </c>
      <c r="AG1663" t="s">
        <v>161</v>
      </c>
      <c r="AH1663" s="2" t="s">
        <v>161</v>
      </c>
      <c r="AI1663" t="s">
        <v>161</v>
      </c>
      <c r="AL1663" s="2"/>
      <c r="AP1663" s="2"/>
    </row>
    <row r="1664" spans="1:42" hidden="1">
      <c r="A1664" t="s">
        <v>166</v>
      </c>
      <c r="B1664" t="s">
        <v>167</v>
      </c>
      <c r="C1664" t="s">
        <v>2775</v>
      </c>
      <c r="D1664" t="s">
        <v>2776</v>
      </c>
      <c r="E1664" t="s">
        <v>2768</v>
      </c>
      <c r="F1664" t="s">
        <v>2728</v>
      </c>
      <c r="G1664" s="1">
        <v>45292</v>
      </c>
      <c r="H1664">
        <v>0.5</v>
      </c>
      <c r="I1664">
        <v>0</v>
      </c>
      <c r="J1664">
        <v>24</v>
      </c>
      <c r="K1664">
        <v>0</v>
      </c>
      <c r="L1664">
        <v>24</v>
      </c>
      <c r="M1664">
        <v>0</v>
      </c>
      <c r="N1664">
        <v>24</v>
      </c>
      <c r="O1664">
        <v>0</v>
      </c>
      <c r="P1664">
        <v>24</v>
      </c>
      <c r="Q1664" t="s">
        <v>161</v>
      </c>
      <c r="R1664" t="s">
        <v>161</v>
      </c>
      <c r="S1664">
        <v>27894.2</v>
      </c>
      <c r="T1664">
        <v>33.700000000000003</v>
      </c>
      <c r="U1664" t="s">
        <v>161</v>
      </c>
      <c r="V1664" t="s">
        <v>3233</v>
      </c>
      <c r="W1664" t="s">
        <v>3233</v>
      </c>
      <c r="X1664" t="s">
        <v>161</v>
      </c>
      <c r="Y1664" t="s">
        <v>161</v>
      </c>
      <c r="Z1664" t="s">
        <v>3233</v>
      </c>
      <c r="AA1664" t="s">
        <v>3233</v>
      </c>
      <c r="AB1664" t="s">
        <v>161</v>
      </c>
      <c r="AC1664" t="s">
        <v>161</v>
      </c>
      <c r="AD1664" s="2" t="s">
        <v>3233</v>
      </c>
      <c r="AE1664" t="s">
        <v>3233</v>
      </c>
      <c r="AF1664" t="s">
        <v>161</v>
      </c>
      <c r="AG1664" t="s">
        <v>161</v>
      </c>
      <c r="AH1664" t="s">
        <v>3233</v>
      </c>
      <c r="AI1664" t="s">
        <v>161</v>
      </c>
      <c r="AP1664" s="2"/>
    </row>
    <row r="1665" spans="1:42" hidden="1">
      <c r="A1665" t="s">
        <v>166</v>
      </c>
      <c r="B1665" t="s">
        <v>167</v>
      </c>
      <c r="C1665" t="s">
        <v>2775</v>
      </c>
      <c r="D1665" t="s">
        <v>2776</v>
      </c>
      <c r="E1665" t="s">
        <v>2751</v>
      </c>
      <c r="F1665" t="s">
        <v>2728</v>
      </c>
      <c r="G1665" s="1">
        <v>45292</v>
      </c>
      <c r="H1665">
        <v>0.75</v>
      </c>
      <c r="I1665">
        <v>0</v>
      </c>
      <c r="J1665">
        <v>4</v>
      </c>
      <c r="K1665">
        <v>0</v>
      </c>
      <c r="L1665">
        <v>4</v>
      </c>
      <c r="M1665">
        <v>0</v>
      </c>
      <c r="N1665">
        <v>4</v>
      </c>
      <c r="O1665">
        <v>0</v>
      </c>
      <c r="P1665">
        <v>4</v>
      </c>
      <c r="Q1665" t="s">
        <v>161</v>
      </c>
      <c r="R1665" t="s">
        <v>161</v>
      </c>
      <c r="S1665">
        <v>27894.2</v>
      </c>
      <c r="T1665">
        <v>33.700000000000003</v>
      </c>
      <c r="U1665" t="s">
        <v>161</v>
      </c>
      <c r="V1665" t="s">
        <v>3233</v>
      </c>
      <c r="W1665" t="s">
        <v>3233</v>
      </c>
      <c r="X1665" t="s">
        <v>161</v>
      </c>
      <c r="Y1665" t="s">
        <v>161</v>
      </c>
      <c r="Z1665" t="s">
        <v>3233</v>
      </c>
      <c r="AA1665" t="s">
        <v>3233</v>
      </c>
      <c r="AB1665" t="s">
        <v>161</v>
      </c>
      <c r="AC1665" t="s">
        <v>161</v>
      </c>
      <c r="AD1665" s="2" t="s">
        <v>3233</v>
      </c>
      <c r="AE1665" t="s">
        <v>3233</v>
      </c>
      <c r="AF1665" t="s">
        <v>161</v>
      </c>
      <c r="AG1665" t="s">
        <v>161</v>
      </c>
      <c r="AH1665" t="s">
        <v>3233</v>
      </c>
      <c r="AI1665" t="s">
        <v>161</v>
      </c>
      <c r="AP1665" s="2"/>
    </row>
    <row r="1666" spans="1:42" hidden="1">
      <c r="A1666" t="s">
        <v>166</v>
      </c>
      <c r="B1666" t="s">
        <v>167</v>
      </c>
      <c r="C1666" t="s">
        <v>2721</v>
      </c>
      <c r="D1666" t="s">
        <v>2721</v>
      </c>
      <c r="E1666" t="s">
        <v>2750</v>
      </c>
      <c r="F1666" t="s">
        <v>2711</v>
      </c>
      <c r="G1666" s="1">
        <v>45292</v>
      </c>
      <c r="H1666">
        <v>2.67721518987342</v>
      </c>
      <c r="I1666">
        <v>25</v>
      </c>
      <c r="J1666">
        <v>79</v>
      </c>
      <c r="K1666">
        <v>0</v>
      </c>
      <c r="L1666">
        <v>79</v>
      </c>
      <c r="M1666">
        <v>3</v>
      </c>
      <c r="N1666">
        <v>79</v>
      </c>
      <c r="O1666">
        <v>9</v>
      </c>
      <c r="P1666">
        <v>79</v>
      </c>
      <c r="Q1666" t="s">
        <v>161</v>
      </c>
      <c r="R1666" t="s">
        <v>161</v>
      </c>
      <c r="S1666">
        <v>27894.2</v>
      </c>
      <c r="T1666">
        <v>12488.47</v>
      </c>
      <c r="U1666" t="s">
        <v>161</v>
      </c>
      <c r="V1666" s="2">
        <v>316456</v>
      </c>
      <c r="W1666" s="2">
        <v>12640791</v>
      </c>
      <c r="X1666" t="s">
        <v>161</v>
      </c>
      <c r="Y1666" t="s">
        <v>161</v>
      </c>
      <c r="Z1666" s="2">
        <v>37975</v>
      </c>
      <c r="AA1666" s="2">
        <v>1516895</v>
      </c>
      <c r="AB1666" t="s">
        <v>161</v>
      </c>
      <c r="AC1666" t="s">
        <v>161</v>
      </c>
      <c r="AD1666" s="2">
        <v>113924</v>
      </c>
      <c r="AE1666" s="2">
        <v>4550685</v>
      </c>
      <c r="AF1666" t="s">
        <v>161</v>
      </c>
      <c r="AG1666" t="s">
        <v>161</v>
      </c>
      <c r="AH1666" t="s">
        <v>3233</v>
      </c>
      <c r="AI1666" t="s">
        <v>161</v>
      </c>
      <c r="AP1666" s="2"/>
    </row>
    <row r="1667" spans="1:42" hidden="1">
      <c r="A1667" t="s">
        <v>166</v>
      </c>
      <c r="B1667" t="s">
        <v>167</v>
      </c>
      <c r="C1667" t="s">
        <v>2721</v>
      </c>
      <c r="D1667" t="s">
        <v>2721</v>
      </c>
      <c r="E1667" t="s">
        <v>2781</v>
      </c>
      <c r="F1667" t="s">
        <v>2711</v>
      </c>
      <c r="G1667" s="1">
        <v>45292</v>
      </c>
      <c r="H1667">
        <v>1.68539325842697</v>
      </c>
      <c r="I1667" t="s">
        <v>161</v>
      </c>
      <c r="J1667" t="s">
        <v>161</v>
      </c>
      <c r="K1667" t="s">
        <v>161</v>
      </c>
      <c r="L1667" t="s">
        <v>161</v>
      </c>
      <c r="M1667" t="s">
        <v>161</v>
      </c>
      <c r="N1667" t="s">
        <v>161</v>
      </c>
      <c r="O1667" t="s">
        <v>161</v>
      </c>
      <c r="P1667" t="s">
        <v>161</v>
      </c>
      <c r="Q1667">
        <v>12589.4</v>
      </c>
      <c r="R1667" t="s">
        <v>161</v>
      </c>
      <c r="S1667">
        <v>27894.2</v>
      </c>
      <c r="T1667">
        <v>12488.47</v>
      </c>
      <c r="U1667" t="s">
        <v>161</v>
      </c>
      <c r="V1667" t="s">
        <v>161</v>
      </c>
      <c r="W1667" t="s">
        <v>161</v>
      </c>
      <c r="X1667">
        <v>12.0229</v>
      </c>
      <c r="Y1667" s="2">
        <v>107638</v>
      </c>
      <c r="Z1667" t="s">
        <v>161</v>
      </c>
      <c r="AA1667" t="s">
        <v>161</v>
      </c>
      <c r="AB1667">
        <v>2.0366</v>
      </c>
      <c r="AC1667" s="2">
        <v>35050</v>
      </c>
      <c r="AD1667" t="s">
        <v>161</v>
      </c>
      <c r="AE1667" t="s">
        <v>161</v>
      </c>
      <c r="AF1667">
        <v>4.6029</v>
      </c>
      <c r="AG1667" s="2">
        <v>86954</v>
      </c>
      <c r="AH1667" t="s">
        <v>161</v>
      </c>
      <c r="AI1667" s="2">
        <v>19783</v>
      </c>
    </row>
    <row r="1668" spans="1:42" hidden="1">
      <c r="A1668" t="s">
        <v>166</v>
      </c>
      <c r="B1668" t="s">
        <v>167</v>
      </c>
      <c r="C1668" t="s">
        <v>2721</v>
      </c>
      <c r="D1668" t="s">
        <v>2721</v>
      </c>
      <c r="E1668" t="s">
        <v>161</v>
      </c>
      <c r="F1668" t="s">
        <v>2711</v>
      </c>
      <c r="G1668" s="1">
        <v>45292</v>
      </c>
      <c r="H1668" t="s">
        <v>161</v>
      </c>
      <c r="I1668" t="s">
        <v>161</v>
      </c>
      <c r="J1668" t="s">
        <v>161</v>
      </c>
      <c r="K1668" t="s">
        <v>161</v>
      </c>
      <c r="L1668" t="s">
        <v>161</v>
      </c>
      <c r="M1668" t="s">
        <v>161</v>
      </c>
      <c r="N1668" t="s">
        <v>161</v>
      </c>
      <c r="O1668" t="s">
        <v>161</v>
      </c>
      <c r="P1668" t="s">
        <v>161</v>
      </c>
      <c r="Q1668">
        <v>12589.4</v>
      </c>
      <c r="R1668" t="s">
        <v>161</v>
      </c>
      <c r="S1668">
        <v>27894.2</v>
      </c>
      <c r="T1668">
        <v>12488.47</v>
      </c>
      <c r="U1668" s="2">
        <v>17304</v>
      </c>
      <c r="V1668" t="s">
        <v>161</v>
      </c>
      <c r="W1668" t="s">
        <v>161</v>
      </c>
      <c r="X1668" t="s">
        <v>161</v>
      </c>
      <c r="Y1668" s="2" t="s">
        <v>161</v>
      </c>
      <c r="Z1668" s="2" t="s">
        <v>161</v>
      </c>
      <c r="AA1668" t="s">
        <v>161</v>
      </c>
      <c r="AB1668" t="s">
        <v>161</v>
      </c>
      <c r="AC1668" t="s">
        <v>161</v>
      </c>
      <c r="AD1668" t="s">
        <v>161</v>
      </c>
      <c r="AE1668" t="s">
        <v>161</v>
      </c>
      <c r="AF1668" t="s">
        <v>161</v>
      </c>
      <c r="AG1668" t="s">
        <v>161</v>
      </c>
      <c r="AH1668" t="s">
        <v>161</v>
      </c>
      <c r="AI1668" t="s">
        <v>161</v>
      </c>
    </row>
    <row r="1669" spans="1:42" hidden="1">
      <c r="A1669" t="s">
        <v>166</v>
      </c>
      <c r="B1669" t="s">
        <v>167</v>
      </c>
      <c r="C1669" t="s">
        <v>2721</v>
      </c>
      <c r="D1669" t="s">
        <v>2721</v>
      </c>
      <c r="E1669" t="s">
        <v>2751</v>
      </c>
      <c r="F1669" t="s">
        <v>2711</v>
      </c>
      <c r="G1669" s="1">
        <v>45292</v>
      </c>
      <c r="H1669">
        <v>1.2952380952381</v>
      </c>
      <c r="I1669">
        <v>2</v>
      </c>
      <c r="J1669">
        <v>105</v>
      </c>
      <c r="K1669">
        <v>0</v>
      </c>
      <c r="L1669">
        <v>105</v>
      </c>
      <c r="M1669">
        <v>0</v>
      </c>
      <c r="N1669">
        <v>105</v>
      </c>
      <c r="O1669">
        <v>0</v>
      </c>
      <c r="P1669">
        <v>105</v>
      </c>
      <c r="Q1669" t="s">
        <v>161</v>
      </c>
      <c r="R1669" t="s">
        <v>161</v>
      </c>
      <c r="S1669">
        <v>27894.2</v>
      </c>
      <c r="T1669">
        <v>12488.47</v>
      </c>
      <c r="U1669" t="s">
        <v>161</v>
      </c>
      <c r="V1669" s="2">
        <v>19048</v>
      </c>
      <c r="W1669" s="2">
        <v>1347417</v>
      </c>
      <c r="X1669" t="s">
        <v>161</v>
      </c>
      <c r="Y1669" t="s">
        <v>161</v>
      </c>
      <c r="Z1669" t="s">
        <v>3233</v>
      </c>
      <c r="AA1669" t="s">
        <v>3233</v>
      </c>
      <c r="AB1669" t="s">
        <v>161</v>
      </c>
      <c r="AC1669" t="s">
        <v>161</v>
      </c>
      <c r="AD1669" t="s">
        <v>3233</v>
      </c>
      <c r="AE1669" t="s">
        <v>3233</v>
      </c>
      <c r="AF1669" t="s">
        <v>161</v>
      </c>
      <c r="AG1669" t="s">
        <v>161</v>
      </c>
      <c r="AH1669" t="s">
        <v>3233</v>
      </c>
      <c r="AI1669" t="s">
        <v>161</v>
      </c>
    </row>
    <row r="1670" spans="1:42" hidden="1">
      <c r="A1670" t="s">
        <v>166</v>
      </c>
      <c r="B1670" t="s">
        <v>167</v>
      </c>
      <c r="C1670" t="s">
        <v>2721</v>
      </c>
      <c r="D1670" t="s">
        <v>2721</v>
      </c>
      <c r="E1670" t="s">
        <v>2768</v>
      </c>
      <c r="F1670" t="s">
        <v>2711</v>
      </c>
      <c r="G1670" s="1">
        <v>45292</v>
      </c>
      <c r="H1670">
        <v>1.23493975903614</v>
      </c>
      <c r="I1670">
        <v>6</v>
      </c>
      <c r="J1670">
        <v>83</v>
      </c>
      <c r="K1670">
        <v>0</v>
      </c>
      <c r="L1670">
        <v>83</v>
      </c>
      <c r="M1670">
        <v>6</v>
      </c>
      <c r="N1670">
        <v>83</v>
      </c>
      <c r="O1670">
        <v>7</v>
      </c>
      <c r="P1670">
        <v>83</v>
      </c>
      <c r="Q1670" t="s">
        <v>161</v>
      </c>
      <c r="R1670" t="s">
        <v>161</v>
      </c>
      <c r="S1670">
        <v>27894.2</v>
      </c>
      <c r="T1670">
        <v>12488.47</v>
      </c>
      <c r="U1670" t="s">
        <v>161</v>
      </c>
      <c r="V1670" s="2">
        <v>72289</v>
      </c>
      <c r="W1670" s="2">
        <v>1026535</v>
      </c>
      <c r="X1670" t="s">
        <v>161</v>
      </c>
      <c r="Y1670" t="s">
        <v>161</v>
      </c>
      <c r="Z1670" s="2">
        <v>72289</v>
      </c>
      <c r="AA1670" s="2">
        <v>1026535</v>
      </c>
      <c r="AB1670" t="s">
        <v>161</v>
      </c>
      <c r="AC1670" t="s">
        <v>161</v>
      </c>
      <c r="AD1670" s="2">
        <v>84337</v>
      </c>
      <c r="AE1670" s="2">
        <v>1197624</v>
      </c>
      <c r="AF1670" t="s">
        <v>161</v>
      </c>
      <c r="AG1670" t="s">
        <v>161</v>
      </c>
      <c r="AH1670" t="s">
        <v>3233</v>
      </c>
      <c r="AI1670" t="s">
        <v>161</v>
      </c>
    </row>
    <row r="1671" spans="1:42" hidden="1">
      <c r="A1671" t="s">
        <v>166</v>
      </c>
      <c r="B1671" t="s">
        <v>167</v>
      </c>
      <c r="C1671" t="s">
        <v>2737</v>
      </c>
      <c r="D1671" t="s">
        <v>2738</v>
      </c>
      <c r="E1671" t="s">
        <v>2750</v>
      </c>
      <c r="F1671" t="s">
        <v>2711</v>
      </c>
      <c r="G1671" s="1">
        <v>45292</v>
      </c>
      <c r="H1671">
        <v>1.3333333333333299</v>
      </c>
      <c r="I1671">
        <v>0</v>
      </c>
      <c r="J1671">
        <v>3</v>
      </c>
      <c r="K1671">
        <v>0</v>
      </c>
      <c r="L1671">
        <v>3</v>
      </c>
      <c r="M1671">
        <v>0</v>
      </c>
      <c r="N1671">
        <v>3</v>
      </c>
      <c r="O1671">
        <v>0</v>
      </c>
      <c r="P1671">
        <v>3</v>
      </c>
      <c r="Q1671" t="s">
        <v>161</v>
      </c>
      <c r="R1671" t="s">
        <v>161</v>
      </c>
      <c r="S1671">
        <v>27894.2</v>
      </c>
      <c r="T1671">
        <v>3933.33</v>
      </c>
      <c r="U1671" t="s">
        <v>161</v>
      </c>
      <c r="V1671" t="s">
        <v>3233</v>
      </c>
      <c r="W1671" t="s">
        <v>3233</v>
      </c>
      <c r="X1671" t="s">
        <v>161</v>
      </c>
      <c r="Y1671" t="s">
        <v>161</v>
      </c>
      <c r="Z1671" t="s">
        <v>3233</v>
      </c>
      <c r="AA1671" t="s">
        <v>3233</v>
      </c>
      <c r="AB1671" t="s">
        <v>161</v>
      </c>
      <c r="AC1671" t="s">
        <v>161</v>
      </c>
      <c r="AD1671" t="s">
        <v>3233</v>
      </c>
      <c r="AE1671" t="s">
        <v>3233</v>
      </c>
      <c r="AF1671" t="s">
        <v>161</v>
      </c>
      <c r="AG1671" t="s">
        <v>161</v>
      </c>
      <c r="AH1671" t="s">
        <v>3233</v>
      </c>
      <c r="AI1671" t="s">
        <v>161</v>
      </c>
    </row>
    <row r="1672" spans="1:42" hidden="1">
      <c r="A1672" t="s">
        <v>166</v>
      </c>
      <c r="B1672" t="s">
        <v>167</v>
      </c>
      <c r="C1672" t="s">
        <v>2737</v>
      </c>
      <c r="D1672" t="s">
        <v>2738</v>
      </c>
      <c r="E1672" t="s">
        <v>2781</v>
      </c>
      <c r="F1672" t="s">
        <v>2711</v>
      </c>
      <c r="G1672" s="1">
        <v>45292</v>
      </c>
      <c r="H1672">
        <v>0.98175182481751799</v>
      </c>
      <c r="I1672" t="s">
        <v>161</v>
      </c>
      <c r="J1672" t="s">
        <v>161</v>
      </c>
      <c r="K1672" t="s">
        <v>161</v>
      </c>
      <c r="L1672" t="s">
        <v>161</v>
      </c>
      <c r="M1672" t="s">
        <v>161</v>
      </c>
      <c r="N1672" t="s">
        <v>161</v>
      </c>
      <c r="O1672" t="s">
        <v>161</v>
      </c>
      <c r="P1672" t="s">
        <v>161</v>
      </c>
      <c r="Q1672">
        <v>3961.1</v>
      </c>
      <c r="R1672" t="s">
        <v>161</v>
      </c>
      <c r="S1672">
        <v>27894.2</v>
      </c>
      <c r="T1672">
        <v>3933.33</v>
      </c>
      <c r="U1672" t="s">
        <v>161</v>
      </c>
      <c r="V1672" t="s">
        <v>161</v>
      </c>
      <c r="W1672" t="s">
        <v>161</v>
      </c>
      <c r="X1672">
        <v>8.0643999999999991</v>
      </c>
      <c r="Y1672" s="2">
        <v>107638</v>
      </c>
      <c r="Z1672" t="s">
        <v>161</v>
      </c>
      <c r="AA1672" t="s">
        <v>161</v>
      </c>
      <c r="AB1672">
        <v>2.8567</v>
      </c>
      <c r="AC1672" s="2">
        <v>35050</v>
      </c>
      <c r="AD1672" t="s">
        <v>161</v>
      </c>
      <c r="AE1672" t="s">
        <v>161</v>
      </c>
      <c r="AF1672">
        <v>6.0556999999999999</v>
      </c>
      <c r="AG1672" s="2">
        <v>86954</v>
      </c>
      <c r="AH1672" t="s">
        <v>161</v>
      </c>
      <c r="AI1672" s="2">
        <v>19783</v>
      </c>
    </row>
    <row r="1673" spans="1:42" hidden="1">
      <c r="A1673" t="s">
        <v>166</v>
      </c>
      <c r="B1673" t="s">
        <v>167</v>
      </c>
      <c r="C1673" t="s">
        <v>2737</v>
      </c>
      <c r="D1673" t="s">
        <v>2738</v>
      </c>
      <c r="E1673" t="s">
        <v>161</v>
      </c>
      <c r="F1673" t="s">
        <v>2711</v>
      </c>
      <c r="G1673" s="1">
        <v>45292</v>
      </c>
      <c r="H1673" t="s">
        <v>161</v>
      </c>
      <c r="I1673" t="s">
        <v>161</v>
      </c>
      <c r="J1673" t="s">
        <v>161</v>
      </c>
      <c r="K1673" t="s">
        <v>161</v>
      </c>
      <c r="L1673" t="s">
        <v>161</v>
      </c>
      <c r="M1673" t="s">
        <v>161</v>
      </c>
      <c r="N1673" t="s">
        <v>161</v>
      </c>
      <c r="O1673" t="s">
        <v>161</v>
      </c>
      <c r="P1673" t="s">
        <v>161</v>
      </c>
      <c r="Q1673">
        <v>3961.1</v>
      </c>
      <c r="R1673" t="s">
        <v>161</v>
      </c>
      <c r="S1673">
        <v>27894.2</v>
      </c>
      <c r="T1673">
        <v>3933.33</v>
      </c>
      <c r="U1673" s="2">
        <v>10473</v>
      </c>
      <c r="V1673" t="s">
        <v>161</v>
      </c>
      <c r="W1673" t="s">
        <v>161</v>
      </c>
      <c r="X1673" s="2" t="s">
        <v>161</v>
      </c>
      <c r="Y1673" t="s">
        <v>161</v>
      </c>
      <c r="Z1673" t="s">
        <v>161</v>
      </c>
      <c r="AA1673" s="2" t="s">
        <v>161</v>
      </c>
      <c r="AB1673" t="s">
        <v>161</v>
      </c>
      <c r="AC1673" t="s">
        <v>161</v>
      </c>
      <c r="AD1673" t="s">
        <v>161</v>
      </c>
      <c r="AE1673" s="2" t="s">
        <v>161</v>
      </c>
      <c r="AF1673" t="s">
        <v>161</v>
      </c>
      <c r="AG1673" t="s">
        <v>161</v>
      </c>
      <c r="AH1673" t="s">
        <v>161</v>
      </c>
      <c r="AI1673" s="2" t="s">
        <v>161</v>
      </c>
    </row>
    <row r="1674" spans="1:42" hidden="1">
      <c r="A1674" t="s">
        <v>166</v>
      </c>
      <c r="B1674" t="s">
        <v>167</v>
      </c>
      <c r="C1674" t="s">
        <v>2737</v>
      </c>
      <c r="D1674" t="s">
        <v>2738</v>
      </c>
      <c r="E1674" t="s">
        <v>2732</v>
      </c>
      <c r="F1674" t="s">
        <v>2711</v>
      </c>
      <c r="G1674" s="1">
        <v>45292</v>
      </c>
      <c r="H1674">
        <v>2.8571428571428599</v>
      </c>
      <c r="I1674">
        <v>10</v>
      </c>
      <c r="J1674">
        <v>21</v>
      </c>
      <c r="K1674">
        <v>16</v>
      </c>
      <c r="L1674">
        <v>21</v>
      </c>
      <c r="M1674">
        <v>4</v>
      </c>
      <c r="N1674">
        <v>21</v>
      </c>
      <c r="O1674">
        <v>6</v>
      </c>
      <c r="P1674">
        <v>21</v>
      </c>
      <c r="Q1674" t="s">
        <v>161</v>
      </c>
      <c r="R1674" t="s">
        <v>161</v>
      </c>
      <c r="S1674">
        <v>27894.2</v>
      </c>
      <c r="T1674">
        <v>3933.33</v>
      </c>
      <c r="U1674" t="s">
        <v>161</v>
      </c>
      <c r="V1674" s="2">
        <v>476190</v>
      </c>
      <c r="W1674" s="2">
        <v>2077619</v>
      </c>
      <c r="X1674" t="s">
        <v>161</v>
      </c>
      <c r="Y1674" t="s">
        <v>161</v>
      </c>
      <c r="Z1674" s="2">
        <v>190476</v>
      </c>
      <c r="AA1674" s="2">
        <v>831048</v>
      </c>
      <c r="AB1674" t="s">
        <v>161</v>
      </c>
      <c r="AC1674" t="s">
        <v>161</v>
      </c>
      <c r="AD1674" s="2">
        <v>285714</v>
      </c>
      <c r="AE1674" s="2">
        <v>1246571</v>
      </c>
      <c r="AF1674" t="s">
        <v>161</v>
      </c>
      <c r="AG1674" t="s">
        <v>161</v>
      </c>
      <c r="AH1674" s="2">
        <v>761905</v>
      </c>
      <c r="AI1674" s="2" t="s">
        <v>161</v>
      </c>
      <c r="AJ1674" s="2"/>
    </row>
    <row r="1675" spans="1:42" hidden="1">
      <c r="A1675" t="s">
        <v>166</v>
      </c>
      <c r="B1675" t="s">
        <v>167</v>
      </c>
      <c r="C1675" t="s">
        <v>2737</v>
      </c>
      <c r="D1675" t="s">
        <v>2738</v>
      </c>
      <c r="E1675" t="s">
        <v>2751</v>
      </c>
      <c r="F1675" t="s">
        <v>2711</v>
      </c>
      <c r="G1675" s="1">
        <v>45292</v>
      </c>
      <c r="H1675">
        <v>1.54430379746835</v>
      </c>
      <c r="I1675">
        <v>9</v>
      </c>
      <c r="J1675">
        <v>79</v>
      </c>
      <c r="K1675">
        <v>0</v>
      </c>
      <c r="L1675">
        <v>79</v>
      </c>
      <c r="M1675">
        <v>0</v>
      </c>
      <c r="N1675">
        <v>79</v>
      </c>
      <c r="O1675">
        <v>8</v>
      </c>
      <c r="P1675">
        <v>79</v>
      </c>
      <c r="Q1675" t="s">
        <v>161</v>
      </c>
      <c r="R1675" t="s">
        <v>161</v>
      </c>
      <c r="S1675">
        <v>27894.2</v>
      </c>
      <c r="T1675">
        <v>3933.33</v>
      </c>
      <c r="U1675" t="s">
        <v>161</v>
      </c>
      <c r="V1675" s="2">
        <v>113924</v>
      </c>
      <c r="W1675" s="2">
        <v>509161</v>
      </c>
      <c r="X1675" t="s">
        <v>161</v>
      </c>
      <c r="Y1675" t="s">
        <v>161</v>
      </c>
      <c r="Z1675" t="s">
        <v>3233</v>
      </c>
      <c r="AA1675" t="s">
        <v>3233</v>
      </c>
      <c r="AB1675" t="s">
        <v>161</v>
      </c>
      <c r="AC1675" t="s">
        <v>161</v>
      </c>
      <c r="AD1675" s="2">
        <v>101266</v>
      </c>
      <c r="AE1675" s="2">
        <v>452587</v>
      </c>
      <c r="AF1675" t="s">
        <v>161</v>
      </c>
      <c r="AG1675" t="s">
        <v>161</v>
      </c>
      <c r="AH1675" t="s">
        <v>3233</v>
      </c>
      <c r="AI1675" t="s">
        <v>161</v>
      </c>
    </row>
    <row r="1676" spans="1:42" hidden="1">
      <c r="A1676" t="s">
        <v>166</v>
      </c>
      <c r="B1676" t="s">
        <v>167</v>
      </c>
      <c r="C1676" t="s">
        <v>2737</v>
      </c>
      <c r="D1676" t="s">
        <v>2738</v>
      </c>
      <c r="E1676" t="s">
        <v>2768</v>
      </c>
      <c r="F1676" t="s">
        <v>2711</v>
      </c>
      <c r="G1676" s="1">
        <v>45292</v>
      </c>
      <c r="H1676">
        <v>0.706168831168831</v>
      </c>
      <c r="I1676">
        <v>6</v>
      </c>
      <c r="J1676">
        <v>308</v>
      </c>
      <c r="K1676">
        <v>0</v>
      </c>
      <c r="L1676">
        <v>308</v>
      </c>
      <c r="M1676">
        <v>3</v>
      </c>
      <c r="N1676">
        <v>308</v>
      </c>
      <c r="O1676">
        <v>7</v>
      </c>
      <c r="P1676">
        <v>308</v>
      </c>
      <c r="Q1676" t="s">
        <v>161</v>
      </c>
      <c r="R1676" t="s">
        <v>161</v>
      </c>
      <c r="S1676">
        <v>27894.2</v>
      </c>
      <c r="T1676">
        <v>3933.33</v>
      </c>
      <c r="U1676" t="s">
        <v>161</v>
      </c>
      <c r="V1676" s="2">
        <v>19481</v>
      </c>
      <c r="W1676" s="2">
        <v>585212</v>
      </c>
      <c r="X1676" s="2" t="s">
        <v>161</v>
      </c>
      <c r="Y1676" t="s">
        <v>161</v>
      </c>
      <c r="Z1676" t="s">
        <v>3364</v>
      </c>
      <c r="AA1676" s="2">
        <v>292606</v>
      </c>
      <c r="AB1676" s="2" t="s">
        <v>161</v>
      </c>
      <c r="AC1676" t="s">
        <v>161</v>
      </c>
      <c r="AD1676" s="2">
        <v>22727</v>
      </c>
      <c r="AE1676" s="2">
        <v>682748</v>
      </c>
      <c r="AF1676" s="2" t="s">
        <v>161</v>
      </c>
      <c r="AG1676" t="s">
        <v>161</v>
      </c>
      <c r="AH1676" t="s">
        <v>3233</v>
      </c>
      <c r="AI1676" s="2" t="s">
        <v>161</v>
      </c>
      <c r="AJ1676" s="2"/>
      <c r="AM1676" s="2"/>
      <c r="AN1676" s="2"/>
    </row>
    <row r="1677" spans="1:42" hidden="1">
      <c r="A1677" t="s">
        <v>166</v>
      </c>
      <c r="B1677" t="s">
        <v>167</v>
      </c>
      <c r="C1677" t="s">
        <v>2726</v>
      </c>
      <c r="D1677" t="s">
        <v>2727</v>
      </c>
      <c r="E1677" t="s">
        <v>2768</v>
      </c>
      <c r="F1677" t="s">
        <v>2728</v>
      </c>
      <c r="G1677" s="1">
        <v>45292</v>
      </c>
      <c r="H1677">
        <v>0.55000000000000004</v>
      </c>
      <c r="I1677">
        <v>0</v>
      </c>
      <c r="J1677">
        <v>10</v>
      </c>
      <c r="K1677">
        <v>0</v>
      </c>
      <c r="L1677">
        <v>10</v>
      </c>
      <c r="M1677">
        <v>0</v>
      </c>
      <c r="N1677">
        <v>10</v>
      </c>
      <c r="O1677">
        <v>0</v>
      </c>
      <c r="P1677">
        <v>10</v>
      </c>
      <c r="Q1677" t="s">
        <v>161</v>
      </c>
      <c r="R1677" t="s">
        <v>161</v>
      </c>
      <c r="S1677">
        <v>27894.2</v>
      </c>
      <c r="T1677">
        <v>468.09</v>
      </c>
      <c r="U1677" t="s">
        <v>161</v>
      </c>
      <c r="V1677" t="s">
        <v>3233</v>
      </c>
      <c r="W1677" t="s">
        <v>3233</v>
      </c>
      <c r="X1677" t="s">
        <v>161</v>
      </c>
      <c r="Y1677" t="s">
        <v>161</v>
      </c>
      <c r="Z1677" t="s">
        <v>3233</v>
      </c>
      <c r="AA1677" t="s">
        <v>3233</v>
      </c>
      <c r="AB1677" t="s">
        <v>161</v>
      </c>
      <c r="AC1677" t="s">
        <v>161</v>
      </c>
      <c r="AD1677" t="s">
        <v>3233</v>
      </c>
      <c r="AE1677" t="s">
        <v>3233</v>
      </c>
      <c r="AF1677" t="s">
        <v>161</v>
      </c>
      <c r="AG1677" t="s">
        <v>161</v>
      </c>
      <c r="AH1677" t="s">
        <v>3233</v>
      </c>
      <c r="AI1677" t="s">
        <v>161</v>
      </c>
    </row>
    <row r="1678" spans="1:42" hidden="1">
      <c r="A1678" t="s">
        <v>166</v>
      </c>
      <c r="B1678" t="s">
        <v>167</v>
      </c>
      <c r="C1678" t="s">
        <v>2726</v>
      </c>
      <c r="D1678" t="s">
        <v>2727</v>
      </c>
      <c r="E1678" t="s">
        <v>2709</v>
      </c>
      <c r="F1678" t="s">
        <v>2728</v>
      </c>
      <c r="G1678" s="1">
        <v>45292</v>
      </c>
      <c r="H1678">
        <v>1.5864197530864199</v>
      </c>
      <c r="I1678">
        <v>1</v>
      </c>
      <c r="J1678">
        <v>81</v>
      </c>
      <c r="K1678">
        <v>0</v>
      </c>
      <c r="L1678">
        <v>81</v>
      </c>
      <c r="M1678">
        <v>0</v>
      </c>
      <c r="N1678">
        <v>81</v>
      </c>
      <c r="O1678">
        <v>1</v>
      </c>
      <c r="P1678">
        <v>81</v>
      </c>
      <c r="Q1678" t="s">
        <v>161</v>
      </c>
      <c r="R1678" t="s">
        <v>161</v>
      </c>
      <c r="S1678">
        <v>27894.2</v>
      </c>
      <c r="T1678">
        <v>468.09</v>
      </c>
      <c r="U1678" t="s">
        <v>161</v>
      </c>
      <c r="V1678" s="2">
        <v>12346</v>
      </c>
      <c r="W1678" s="2">
        <v>21360</v>
      </c>
      <c r="X1678" t="s">
        <v>161</v>
      </c>
      <c r="Y1678" t="s">
        <v>161</v>
      </c>
      <c r="Z1678" t="s">
        <v>3233</v>
      </c>
      <c r="AA1678" t="s">
        <v>3233</v>
      </c>
      <c r="AB1678" t="s">
        <v>161</v>
      </c>
      <c r="AC1678" t="s">
        <v>161</v>
      </c>
      <c r="AD1678" s="2">
        <v>12346</v>
      </c>
      <c r="AE1678" s="2">
        <v>21360</v>
      </c>
      <c r="AF1678" t="s">
        <v>161</v>
      </c>
      <c r="AG1678" t="s">
        <v>161</v>
      </c>
      <c r="AH1678" t="s">
        <v>3233</v>
      </c>
      <c r="AI1678" t="s">
        <v>161</v>
      </c>
    </row>
    <row r="1679" spans="1:42" hidden="1">
      <c r="A1679" t="s">
        <v>166</v>
      </c>
      <c r="B1679" t="s">
        <v>167</v>
      </c>
      <c r="C1679" t="s">
        <v>2726</v>
      </c>
      <c r="D1679" t="s">
        <v>2727</v>
      </c>
      <c r="E1679" t="s">
        <v>2781</v>
      </c>
      <c r="F1679" t="s">
        <v>2728</v>
      </c>
      <c r="G1679" s="1">
        <v>45292</v>
      </c>
      <c r="H1679">
        <v>1.3296296296296299</v>
      </c>
      <c r="I1679" t="s">
        <v>161</v>
      </c>
      <c r="J1679" t="s">
        <v>161</v>
      </c>
      <c r="K1679" t="s">
        <v>161</v>
      </c>
      <c r="L1679" t="s">
        <v>161</v>
      </c>
      <c r="M1679" t="s">
        <v>161</v>
      </c>
      <c r="N1679" t="s">
        <v>161</v>
      </c>
      <c r="O1679" t="s">
        <v>161</v>
      </c>
      <c r="P1679" t="s">
        <v>161</v>
      </c>
      <c r="Q1679">
        <v>468.1</v>
      </c>
      <c r="R1679" t="s">
        <v>161</v>
      </c>
      <c r="S1679">
        <v>27894.2</v>
      </c>
      <c r="T1679">
        <v>468.09</v>
      </c>
      <c r="U1679" t="s">
        <v>161</v>
      </c>
      <c r="V1679" t="s">
        <v>161</v>
      </c>
      <c r="W1679" t="s">
        <v>161</v>
      </c>
      <c r="X1679">
        <v>0.45629999999999998</v>
      </c>
      <c r="Y1679" s="2">
        <v>107638</v>
      </c>
      <c r="Z1679" t="s">
        <v>161</v>
      </c>
      <c r="AA1679" t="s">
        <v>161</v>
      </c>
      <c r="AB1679">
        <v>0</v>
      </c>
      <c r="AC1679" s="2">
        <v>35050</v>
      </c>
      <c r="AD1679" t="s">
        <v>161</v>
      </c>
      <c r="AE1679" t="s">
        <v>161</v>
      </c>
      <c r="AF1679">
        <v>1.3628</v>
      </c>
      <c r="AG1679" s="2">
        <v>86954</v>
      </c>
      <c r="AH1679" t="s">
        <v>161</v>
      </c>
      <c r="AI1679" s="2">
        <v>19783</v>
      </c>
    </row>
    <row r="1680" spans="1:42" hidden="1">
      <c r="A1680" t="s">
        <v>166</v>
      </c>
      <c r="B1680" t="s">
        <v>167</v>
      </c>
      <c r="C1680" t="s">
        <v>2726</v>
      </c>
      <c r="D1680" t="s">
        <v>2727</v>
      </c>
      <c r="E1680" t="s">
        <v>2750</v>
      </c>
      <c r="F1680" t="s">
        <v>2728</v>
      </c>
      <c r="G1680" s="1">
        <v>45292</v>
      </c>
      <c r="H1680">
        <v>1.3928571428571399</v>
      </c>
      <c r="I1680">
        <v>0</v>
      </c>
      <c r="J1680">
        <v>14</v>
      </c>
      <c r="K1680">
        <v>0</v>
      </c>
      <c r="L1680">
        <v>14</v>
      </c>
      <c r="M1680">
        <v>0</v>
      </c>
      <c r="N1680">
        <v>14</v>
      </c>
      <c r="O1680">
        <v>1</v>
      </c>
      <c r="P1680">
        <v>14</v>
      </c>
      <c r="Q1680" t="s">
        <v>161</v>
      </c>
      <c r="R1680" t="s">
        <v>161</v>
      </c>
      <c r="S1680">
        <v>27894.2</v>
      </c>
      <c r="T1680">
        <v>468.09</v>
      </c>
      <c r="U1680" t="s">
        <v>161</v>
      </c>
      <c r="V1680" t="s">
        <v>3233</v>
      </c>
      <c r="W1680" t="s">
        <v>3233</v>
      </c>
      <c r="X1680" t="s">
        <v>161</v>
      </c>
      <c r="Y1680" t="s">
        <v>161</v>
      </c>
      <c r="Z1680" t="s">
        <v>3233</v>
      </c>
      <c r="AA1680" t="s">
        <v>3233</v>
      </c>
      <c r="AB1680" t="s">
        <v>161</v>
      </c>
      <c r="AC1680" t="s">
        <v>161</v>
      </c>
      <c r="AD1680" s="2">
        <v>71429</v>
      </c>
      <c r="AE1680" s="2">
        <v>42429</v>
      </c>
      <c r="AF1680" t="s">
        <v>161</v>
      </c>
      <c r="AG1680" t="s">
        <v>161</v>
      </c>
      <c r="AH1680" t="s">
        <v>3233</v>
      </c>
      <c r="AI1680" t="s">
        <v>161</v>
      </c>
    </row>
    <row r="1681" spans="1:42" hidden="1">
      <c r="A1681" t="s">
        <v>166</v>
      </c>
      <c r="B1681" t="s">
        <v>167</v>
      </c>
      <c r="C1681" t="s">
        <v>2726</v>
      </c>
      <c r="D1681" t="s">
        <v>2727</v>
      </c>
      <c r="E1681" t="s">
        <v>2751</v>
      </c>
      <c r="F1681" t="s">
        <v>2728</v>
      </c>
      <c r="G1681" s="1">
        <v>45292</v>
      </c>
      <c r="H1681">
        <v>0.86666666666666703</v>
      </c>
      <c r="I1681">
        <v>0</v>
      </c>
      <c r="J1681">
        <v>30</v>
      </c>
      <c r="K1681">
        <v>0</v>
      </c>
      <c r="L1681">
        <v>30</v>
      </c>
      <c r="M1681">
        <v>0</v>
      </c>
      <c r="N1681">
        <v>30</v>
      </c>
      <c r="O1681">
        <v>0</v>
      </c>
      <c r="P1681">
        <v>30</v>
      </c>
      <c r="Q1681" t="s">
        <v>161</v>
      </c>
      <c r="R1681" t="s">
        <v>161</v>
      </c>
      <c r="S1681">
        <v>27894.2</v>
      </c>
      <c r="T1681">
        <v>468.09</v>
      </c>
      <c r="U1681" t="s">
        <v>161</v>
      </c>
      <c r="V1681" t="s">
        <v>3233</v>
      </c>
      <c r="W1681" t="s">
        <v>3233</v>
      </c>
      <c r="X1681" t="s">
        <v>161</v>
      </c>
      <c r="Y1681" t="s">
        <v>161</v>
      </c>
      <c r="Z1681" t="s">
        <v>3233</v>
      </c>
      <c r="AA1681" t="s">
        <v>3233</v>
      </c>
      <c r="AB1681" t="s">
        <v>161</v>
      </c>
      <c r="AC1681" t="s">
        <v>161</v>
      </c>
      <c r="AD1681" t="s">
        <v>3233</v>
      </c>
      <c r="AE1681" t="s">
        <v>3233</v>
      </c>
      <c r="AF1681" t="s">
        <v>161</v>
      </c>
      <c r="AG1681" t="s">
        <v>161</v>
      </c>
      <c r="AH1681" t="s">
        <v>3233</v>
      </c>
      <c r="AI1681" t="s">
        <v>161</v>
      </c>
    </row>
    <row r="1682" spans="1:42" hidden="1">
      <c r="A1682" t="s">
        <v>166</v>
      </c>
      <c r="B1682" t="s">
        <v>167</v>
      </c>
      <c r="C1682" t="s">
        <v>2726</v>
      </c>
      <c r="D1682" t="s">
        <v>2727</v>
      </c>
      <c r="E1682" t="s">
        <v>161</v>
      </c>
      <c r="F1682" t="s">
        <v>2728</v>
      </c>
      <c r="G1682" s="1">
        <v>45292</v>
      </c>
      <c r="H1682" t="s">
        <v>161</v>
      </c>
      <c r="I1682" t="s">
        <v>161</v>
      </c>
      <c r="J1682" t="s">
        <v>161</v>
      </c>
      <c r="K1682" t="s">
        <v>161</v>
      </c>
      <c r="L1682" t="s">
        <v>161</v>
      </c>
      <c r="M1682" t="s">
        <v>161</v>
      </c>
      <c r="N1682" t="s">
        <v>161</v>
      </c>
      <c r="O1682" t="s">
        <v>161</v>
      </c>
      <c r="P1682" t="s">
        <v>161</v>
      </c>
      <c r="Q1682">
        <v>468.1</v>
      </c>
      <c r="R1682" t="s">
        <v>161</v>
      </c>
      <c r="S1682">
        <v>27894.2</v>
      </c>
      <c r="T1682">
        <v>468.09</v>
      </c>
      <c r="U1682" s="2">
        <v>11963</v>
      </c>
      <c r="V1682" t="s">
        <v>161</v>
      </c>
      <c r="W1682" t="s">
        <v>161</v>
      </c>
      <c r="X1682" t="s">
        <v>161</v>
      </c>
      <c r="Y1682" t="s">
        <v>161</v>
      </c>
      <c r="Z1682" t="s">
        <v>161</v>
      </c>
      <c r="AA1682" t="s">
        <v>161</v>
      </c>
      <c r="AB1682" t="s">
        <v>161</v>
      </c>
      <c r="AC1682" t="s">
        <v>161</v>
      </c>
      <c r="AD1682" s="2" t="s">
        <v>161</v>
      </c>
      <c r="AE1682" t="s">
        <v>161</v>
      </c>
      <c r="AF1682" t="s">
        <v>161</v>
      </c>
      <c r="AG1682" t="s">
        <v>161</v>
      </c>
      <c r="AH1682" s="2" t="s">
        <v>161</v>
      </c>
      <c r="AI1682" t="s">
        <v>161</v>
      </c>
      <c r="AL1682" s="2"/>
      <c r="AP1682" s="2"/>
    </row>
    <row r="1683" spans="1:42" hidden="1">
      <c r="A1683" t="s">
        <v>162</v>
      </c>
      <c r="B1683" t="s">
        <v>163</v>
      </c>
      <c r="C1683" t="s">
        <v>2694</v>
      </c>
      <c r="D1683" t="s">
        <v>2708</v>
      </c>
      <c r="E1683" t="s">
        <v>2722</v>
      </c>
      <c r="F1683" t="s">
        <v>2708</v>
      </c>
      <c r="G1683" s="1">
        <v>43101</v>
      </c>
      <c r="H1683">
        <v>3.5</v>
      </c>
      <c r="I1683" t="s">
        <v>161</v>
      </c>
      <c r="J1683" t="s">
        <v>161</v>
      </c>
      <c r="K1683" t="s">
        <v>161</v>
      </c>
      <c r="L1683" t="s">
        <v>161</v>
      </c>
      <c r="M1683" t="s">
        <v>161</v>
      </c>
      <c r="N1683" t="s">
        <v>161</v>
      </c>
      <c r="O1683" t="s">
        <v>161</v>
      </c>
      <c r="P1683" t="s">
        <v>161</v>
      </c>
      <c r="Q1683" t="s">
        <v>161</v>
      </c>
      <c r="R1683" t="s">
        <v>161</v>
      </c>
      <c r="S1683">
        <v>16875.55</v>
      </c>
      <c r="T1683" t="s">
        <v>161</v>
      </c>
      <c r="U1683" t="s">
        <v>161</v>
      </c>
      <c r="V1683" t="s">
        <v>161</v>
      </c>
      <c r="W1683" t="s">
        <v>161</v>
      </c>
      <c r="X1683" t="s">
        <v>161</v>
      </c>
      <c r="Y1683" t="s">
        <v>161</v>
      </c>
      <c r="Z1683" t="s">
        <v>161</v>
      </c>
      <c r="AA1683" t="s">
        <v>161</v>
      </c>
      <c r="AB1683" t="s">
        <v>161</v>
      </c>
      <c r="AC1683" t="s">
        <v>161</v>
      </c>
      <c r="AD1683" s="2" t="s">
        <v>161</v>
      </c>
      <c r="AE1683" t="s">
        <v>161</v>
      </c>
      <c r="AF1683" t="s">
        <v>161</v>
      </c>
      <c r="AG1683" t="s">
        <v>161</v>
      </c>
      <c r="AH1683" s="2" t="s">
        <v>161</v>
      </c>
      <c r="AI1683" t="s">
        <v>161</v>
      </c>
      <c r="AL1683" s="2"/>
      <c r="AP1683" s="2"/>
    </row>
    <row r="1684" spans="1:42" hidden="1">
      <c r="A1684" t="s">
        <v>162</v>
      </c>
      <c r="B1684" t="s">
        <v>163</v>
      </c>
      <c r="C1684" t="s">
        <v>2694</v>
      </c>
      <c r="D1684" t="s">
        <v>2708</v>
      </c>
      <c r="E1684" t="s">
        <v>2724</v>
      </c>
      <c r="F1684" t="s">
        <v>2708</v>
      </c>
      <c r="G1684" s="1">
        <v>43101</v>
      </c>
      <c r="H1684">
        <v>2.9</v>
      </c>
      <c r="I1684" t="s">
        <v>161</v>
      </c>
      <c r="J1684" t="s">
        <v>161</v>
      </c>
      <c r="K1684" t="s">
        <v>161</v>
      </c>
      <c r="L1684" t="s">
        <v>161</v>
      </c>
      <c r="M1684" t="s">
        <v>161</v>
      </c>
      <c r="N1684" t="s">
        <v>161</v>
      </c>
      <c r="O1684" t="s">
        <v>161</v>
      </c>
      <c r="P1684" t="s">
        <v>161</v>
      </c>
      <c r="Q1684" t="s">
        <v>161</v>
      </c>
      <c r="R1684" t="s">
        <v>161</v>
      </c>
      <c r="S1684">
        <v>16875.55</v>
      </c>
      <c r="T1684" t="s">
        <v>161</v>
      </c>
      <c r="U1684" t="s">
        <v>161</v>
      </c>
      <c r="V1684" t="s">
        <v>161</v>
      </c>
      <c r="W1684" t="s">
        <v>161</v>
      </c>
      <c r="X1684" t="s">
        <v>161</v>
      </c>
      <c r="Y1684" t="s">
        <v>161</v>
      </c>
      <c r="Z1684" t="s">
        <v>161</v>
      </c>
      <c r="AA1684" t="s">
        <v>161</v>
      </c>
      <c r="AB1684" t="s">
        <v>161</v>
      </c>
      <c r="AC1684" t="s">
        <v>161</v>
      </c>
      <c r="AD1684" s="2" t="s">
        <v>161</v>
      </c>
      <c r="AE1684" t="s">
        <v>161</v>
      </c>
      <c r="AF1684" t="s">
        <v>161</v>
      </c>
      <c r="AG1684" t="s">
        <v>161</v>
      </c>
      <c r="AH1684" s="2" t="s">
        <v>161</v>
      </c>
      <c r="AI1684" t="s">
        <v>161</v>
      </c>
      <c r="AL1684" s="2"/>
      <c r="AP1684" s="2"/>
    </row>
    <row r="1685" spans="1:42" hidden="1">
      <c r="A1685" t="s">
        <v>162</v>
      </c>
      <c r="B1685" t="s">
        <v>163</v>
      </c>
      <c r="C1685" t="s">
        <v>2694</v>
      </c>
      <c r="D1685" t="s">
        <v>2708</v>
      </c>
      <c r="E1685" t="s">
        <v>2756</v>
      </c>
      <c r="F1685" t="s">
        <v>2708</v>
      </c>
      <c r="G1685" s="1">
        <v>43101</v>
      </c>
      <c r="H1685">
        <v>1.5</v>
      </c>
      <c r="I1685" t="s">
        <v>161</v>
      </c>
      <c r="J1685" t="s">
        <v>161</v>
      </c>
      <c r="K1685" t="s">
        <v>161</v>
      </c>
      <c r="L1685" t="s">
        <v>161</v>
      </c>
      <c r="M1685" t="s">
        <v>161</v>
      </c>
      <c r="N1685" t="s">
        <v>161</v>
      </c>
      <c r="O1685" t="s">
        <v>161</v>
      </c>
      <c r="P1685" t="s">
        <v>161</v>
      </c>
      <c r="Q1685" t="s">
        <v>161</v>
      </c>
      <c r="R1685" t="s">
        <v>161</v>
      </c>
      <c r="S1685">
        <v>16875.55</v>
      </c>
      <c r="T1685" t="s">
        <v>161</v>
      </c>
      <c r="U1685" t="s">
        <v>161</v>
      </c>
      <c r="V1685" t="s">
        <v>161</v>
      </c>
      <c r="W1685" t="s">
        <v>161</v>
      </c>
      <c r="X1685" t="s">
        <v>161</v>
      </c>
      <c r="Y1685" t="s">
        <v>161</v>
      </c>
      <c r="Z1685" t="s">
        <v>161</v>
      </c>
      <c r="AA1685" t="s">
        <v>161</v>
      </c>
      <c r="AB1685" t="s">
        <v>161</v>
      </c>
      <c r="AC1685" t="s">
        <v>161</v>
      </c>
      <c r="AD1685" s="2" t="s">
        <v>161</v>
      </c>
      <c r="AE1685" t="s">
        <v>161</v>
      </c>
      <c r="AF1685" t="s">
        <v>161</v>
      </c>
      <c r="AG1685" t="s">
        <v>161</v>
      </c>
      <c r="AH1685" s="2" t="s">
        <v>161</v>
      </c>
      <c r="AI1685" t="s">
        <v>161</v>
      </c>
      <c r="AL1685" s="2"/>
      <c r="AP1685" s="2"/>
    </row>
    <row r="1686" spans="1:42" hidden="1">
      <c r="A1686" t="s">
        <v>162</v>
      </c>
      <c r="B1686" t="s">
        <v>163</v>
      </c>
      <c r="C1686" t="s">
        <v>2694</v>
      </c>
      <c r="D1686" t="s">
        <v>2708</v>
      </c>
      <c r="E1686" t="s">
        <v>2750</v>
      </c>
      <c r="F1686" t="s">
        <v>2708</v>
      </c>
      <c r="G1686" s="1">
        <v>43101</v>
      </c>
      <c r="H1686">
        <v>0.5</v>
      </c>
      <c r="I1686" t="s">
        <v>161</v>
      </c>
      <c r="J1686" t="s">
        <v>161</v>
      </c>
      <c r="K1686" t="s">
        <v>161</v>
      </c>
      <c r="L1686" t="s">
        <v>161</v>
      </c>
      <c r="M1686" t="s">
        <v>161</v>
      </c>
      <c r="N1686" t="s">
        <v>161</v>
      </c>
      <c r="O1686" t="s">
        <v>161</v>
      </c>
      <c r="P1686" t="s">
        <v>161</v>
      </c>
      <c r="Q1686" t="s">
        <v>161</v>
      </c>
      <c r="R1686" t="s">
        <v>161</v>
      </c>
      <c r="S1686">
        <v>16875.55</v>
      </c>
      <c r="T1686" t="s">
        <v>161</v>
      </c>
      <c r="U1686" t="s">
        <v>161</v>
      </c>
      <c r="V1686" t="s">
        <v>161</v>
      </c>
      <c r="W1686" t="s">
        <v>161</v>
      </c>
      <c r="X1686" t="s">
        <v>161</v>
      </c>
      <c r="Y1686" t="s">
        <v>161</v>
      </c>
      <c r="Z1686" t="s">
        <v>161</v>
      </c>
      <c r="AA1686" t="s">
        <v>161</v>
      </c>
      <c r="AB1686" t="s">
        <v>161</v>
      </c>
      <c r="AC1686" t="s">
        <v>161</v>
      </c>
      <c r="AD1686" s="2" t="s">
        <v>161</v>
      </c>
      <c r="AE1686" t="s">
        <v>161</v>
      </c>
      <c r="AF1686" t="s">
        <v>161</v>
      </c>
      <c r="AG1686" t="s">
        <v>161</v>
      </c>
      <c r="AH1686" s="2" t="s">
        <v>161</v>
      </c>
      <c r="AI1686" t="s">
        <v>161</v>
      </c>
      <c r="AL1686" s="2"/>
      <c r="AP1686" s="2"/>
    </row>
    <row r="1687" spans="1:42" hidden="1">
      <c r="A1687" t="s">
        <v>162</v>
      </c>
      <c r="B1687" t="s">
        <v>163</v>
      </c>
      <c r="C1687" t="s">
        <v>2694</v>
      </c>
      <c r="D1687" t="s">
        <v>2708</v>
      </c>
      <c r="E1687" t="s">
        <v>2768</v>
      </c>
      <c r="F1687" t="s">
        <v>2708</v>
      </c>
      <c r="G1687" s="1">
        <v>43101</v>
      </c>
      <c r="H1687">
        <v>1.2</v>
      </c>
      <c r="I1687" t="s">
        <v>161</v>
      </c>
      <c r="J1687" t="s">
        <v>161</v>
      </c>
      <c r="K1687" t="s">
        <v>161</v>
      </c>
      <c r="L1687" t="s">
        <v>161</v>
      </c>
      <c r="M1687" t="s">
        <v>161</v>
      </c>
      <c r="N1687" t="s">
        <v>161</v>
      </c>
      <c r="O1687" t="s">
        <v>161</v>
      </c>
      <c r="P1687" t="s">
        <v>161</v>
      </c>
      <c r="Q1687" t="s">
        <v>161</v>
      </c>
      <c r="R1687" t="s">
        <v>161</v>
      </c>
      <c r="S1687">
        <v>16875.55</v>
      </c>
      <c r="T1687" t="s">
        <v>161</v>
      </c>
      <c r="U1687" t="s">
        <v>161</v>
      </c>
      <c r="V1687" t="s">
        <v>161</v>
      </c>
      <c r="W1687" t="s">
        <v>161</v>
      </c>
      <c r="X1687" s="2" t="s">
        <v>161</v>
      </c>
      <c r="Y1687" t="s">
        <v>161</v>
      </c>
      <c r="Z1687" t="s">
        <v>161</v>
      </c>
      <c r="AA1687" s="2" t="s">
        <v>161</v>
      </c>
      <c r="AB1687" s="2" t="s">
        <v>161</v>
      </c>
      <c r="AC1687" t="s">
        <v>161</v>
      </c>
      <c r="AD1687" t="s">
        <v>161</v>
      </c>
      <c r="AE1687" s="2" t="s">
        <v>161</v>
      </c>
      <c r="AF1687" s="2" t="s">
        <v>161</v>
      </c>
      <c r="AG1687" t="s">
        <v>161</v>
      </c>
      <c r="AH1687" t="s">
        <v>161</v>
      </c>
      <c r="AI1687" s="2" t="s">
        <v>161</v>
      </c>
      <c r="AJ1687" s="2"/>
      <c r="AM1687" s="2"/>
      <c r="AN1687" s="2"/>
    </row>
    <row r="1688" spans="1:42" hidden="1">
      <c r="A1688" t="s">
        <v>162</v>
      </c>
      <c r="B1688" t="s">
        <v>163</v>
      </c>
      <c r="C1688" t="s">
        <v>2694</v>
      </c>
      <c r="D1688" t="s">
        <v>2708</v>
      </c>
      <c r="E1688" t="s">
        <v>2731</v>
      </c>
      <c r="F1688" t="s">
        <v>2708</v>
      </c>
      <c r="G1688" s="1">
        <v>43101</v>
      </c>
      <c r="H1688">
        <v>2</v>
      </c>
      <c r="I1688" t="s">
        <v>161</v>
      </c>
      <c r="J1688" t="s">
        <v>161</v>
      </c>
      <c r="K1688" t="s">
        <v>161</v>
      </c>
      <c r="L1688" t="s">
        <v>161</v>
      </c>
      <c r="M1688" t="s">
        <v>161</v>
      </c>
      <c r="N1688" t="s">
        <v>161</v>
      </c>
      <c r="O1688" t="s">
        <v>161</v>
      </c>
      <c r="P1688" t="s">
        <v>161</v>
      </c>
      <c r="Q1688" t="s">
        <v>161</v>
      </c>
      <c r="R1688" t="s">
        <v>161</v>
      </c>
      <c r="S1688">
        <v>16875.55</v>
      </c>
      <c r="T1688" t="s">
        <v>161</v>
      </c>
      <c r="U1688" t="s">
        <v>161</v>
      </c>
      <c r="V1688" t="s">
        <v>161</v>
      </c>
      <c r="W1688" t="s">
        <v>161</v>
      </c>
      <c r="X1688" s="2" t="s">
        <v>161</v>
      </c>
      <c r="Y1688" t="s">
        <v>161</v>
      </c>
      <c r="Z1688" t="s">
        <v>161</v>
      </c>
      <c r="AA1688" s="2" t="s">
        <v>161</v>
      </c>
      <c r="AB1688" s="2" t="s">
        <v>161</v>
      </c>
      <c r="AC1688" t="s">
        <v>161</v>
      </c>
      <c r="AD1688" t="s">
        <v>161</v>
      </c>
      <c r="AE1688" s="2" t="s">
        <v>161</v>
      </c>
      <c r="AF1688" s="2" t="s">
        <v>161</v>
      </c>
      <c r="AG1688" t="s">
        <v>161</v>
      </c>
      <c r="AH1688" t="s">
        <v>161</v>
      </c>
      <c r="AI1688" s="2" t="s">
        <v>161</v>
      </c>
      <c r="AJ1688" s="2"/>
      <c r="AM1688" s="2"/>
      <c r="AN1688" s="2"/>
    </row>
    <row r="1689" spans="1:42" hidden="1">
      <c r="A1689" t="s">
        <v>162</v>
      </c>
      <c r="B1689" t="s">
        <v>163</v>
      </c>
      <c r="C1689" t="s">
        <v>2694</v>
      </c>
      <c r="D1689" t="s">
        <v>2708</v>
      </c>
      <c r="E1689" t="s">
        <v>2781</v>
      </c>
      <c r="F1689" t="s">
        <v>2708</v>
      </c>
      <c r="G1689" s="1">
        <v>43101</v>
      </c>
      <c r="H1689">
        <v>2</v>
      </c>
      <c r="I1689" t="s">
        <v>161</v>
      </c>
      <c r="J1689" t="s">
        <v>161</v>
      </c>
      <c r="K1689" t="s">
        <v>161</v>
      </c>
      <c r="L1689" t="s">
        <v>161</v>
      </c>
      <c r="M1689" t="s">
        <v>161</v>
      </c>
      <c r="N1689" t="s">
        <v>161</v>
      </c>
      <c r="O1689" t="s">
        <v>161</v>
      </c>
      <c r="P1689" t="s">
        <v>161</v>
      </c>
      <c r="Q1689" t="s">
        <v>161</v>
      </c>
      <c r="R1689" t="s">
        <v>161</v>
      </c>
      <c r="S1689">
        <v>16875.55</v>
      </c>
      <c r="T1689" t="s">
        <v>161</v>
      </c>
      <c r="U1689" t="s">
        <v>161</v>
      </c>
      <c r="V1689" t="s">
        <v>161</v>
      </c>
      <c r="W1689" t="s">
        <v>161</v>
      </c>
      <c r="X1689" s="2" t="s">
        <v>161</v>
      </c>
      <c r="Y1689" s="2">
        <v>75294</v>
      </c>
      <c r="Z1689" t="s">
        <v>161</v>
      </c>
      <c r="AA1689" s="2" t="s">
        <v>161</v>
      </c>
      <c r="AB1689" s="2" t="s">
        <v>161</v>
      </c>
      <c r="AC1689" t="s">
        <v>161</v>
      </c>
      <c r="AD1689" t="s">
        <v>161</v>
      </c>
      <c r="AE1689" s="2" t="s">
        <v>161</v>
      </c>
      <c r="AF1689" s="2" t="s">
        <v>161</v>
      </c>
      <c r="AG1689" t="s">
        <v>161</v>
      </c>
      <c r="AH1689" t="s">
        <v>161</v>
      </c>
      <c r="AI1689" s="2">
        <v>20969</v>
      </c>
      <c r="AJ1689" s="2"/>
      <c r="AM1689" s="2"/>
      <c r="AN1689" s="2"/>
    </row>
    <row r="1690" spans="1:42" hidden="1">
      <c r="A1690" t="s">
        <v>162</v>
      </c>
      <c r="B1690" t="s">
        <v>163</v>
      </c>
      <c r="C1690" t="s">
        <v>2694</v>
      </c>
      <c r="D1690" t="s">
        <v>2708</v>
      </c>
      <c r="E1690" t="s">
        <v>3251</v>
      </c>
      <c r="F1690" t="s">
        <v>2708</v>
      </c>
      <c r="G1690" s="1">
        <v>43101</v>
      </c>
      <c r="H1690">
        <v>0.5</v>
      </c>
      <c r="I1690" t="s">
        <v>161</v>
      </c>
      <c r="J1690" t="s">
        <v>161</v>
      </c>
      <c r="K1690" t="s">
        <v>161</v>
      </c>
      <c r="L1690" t="s">
        <v>161</v>
      </c>
      <c r="M1690" t="s">
        <v>161</v>
      </c>
      <c r="N1690" t="s">
        <v>161</v>
      </c>
      <c r="O1690" t="s">
        <v>161</v>
      </c>
      <c r="P1690" t="s">
        <v>161</v>
      </c>
      <c r="Q1690" t="s">
        <v>161</v>
      </c>
      <c r="R1690" t="s">
        <v>161</v>
      </c>
      <c r="S1690">
        <v>16875.55</v>
      </c>
      <c r="T1690" t="s">
        <v>161</v>
      </c>
      <c r="U1690" t="s">
        <v>161</v>
      </c>
      <c r="V1690" t="s">
        <v>161</v>
      </c>
      <c r="W1690" t="s">
        <v>161</v>
      </c>
      <c r="X1690" t="s">
        <v>161</v>
      </c>
      <c r="Y1690" t="s">
        <v>161</v>
      </c>
      <c r="Z1690" t="s">
        <v>161</v>
      </c>
      <c r="AA1690" t="s">
        <v>161</v>
      </c>
      <c r="AB1690" t="s">
        <v>161</v>
      </c>
      <c r="AC1690" t="s">
        <v>161</v>
      </c>
      <c r="AD1690" t="s">
        <v>161</v>
      </c>
      <c r="AE1690" t="s">
        <v>161</v>
      </c>
      <c r="AF1690" t="s">
        <v>161</v>
      </c>
      <c r="AG1690" t="s">
        <v>161</v>
      </c>
      <c r="AH1690" t="s">
        <v>161</v>
      </c>
      <c r="AI1690" t="s">
        <v>161</v>
      </c>
    </row>
    <row r="1691" spans="1:42" hidden="1">
      <c r="A1691" t="s">
        <v>162</v>
      </c>
      <c r="B1691" t="s">
        <v>163</v>
      </c>
      <c r="C1691" t="s">
        <v>2694</v>
      </c>
      <c r="D1691" t="s">
        <v>2708</v>
      </c>
      <c r="E1691" t="s">
        <v>2751</v>
      </c>
      <c r="F1691" t="s">
        <v>2708</v>
      </c>
      <c r="G1691" s="1">
        <v>43101</v>
      </c>
      <c r="H1691">
        <v>1.4</v>
      </c>
      <c r="I1691" t="s">
        <v>161</v>
      </c>
      <c r="J1691" t="s">
        <v>161</v>
      </c>
      <c r="K1691" t="s">
        <v>161</v>
      </c>
      <c r="L1691" t="s">
        <v>161</v>
      </c>
      <c r="M1691" t="s">
        <v>161</v>
      </c>
      <c r="N1691" t="s">
        <v>161</v>
      </c>
      <c r="O1691" t="s">
        <v>161</v>
      </c>
      <c r="P1691" t="s">
        <v>161</v>
      </c>
      <c r="Q1691" t="s">
        <v>161</v>
      </c>
      <c r="R1691" t="s">
        <v>161</v>
      </c>
      <c r="S1691">
        <v>16875.55</v>
      </c>
      <c r="T1691" t="s">
        <v>161</v>
      </c>
      <c r="U1691" t="s">
        <v>161</v>
      </c>
      <c r="V1691" t="s">
        <v>161</v>
      </c>
      <c r="W1691" t="s">
        <v>161</v>
      </c>
      <c r="X1691" t="s">
        <v>161</v>
      </c>
      <c r="Y1691" t="s">
        <v>161</v>
      </c>
      <c r="Z1691" t="s">
        <v>161</v>
      </c>
      <c r="AA1691" t="s">
        <v>161</v>
      </c>
      <c r="AB1691" t="s">
        <v>161</v>
      </c>
      <c r="AC1691" t="s">
        <v>161</v>
      </c>
      <c r="AD1691" t="s">
        <v>161</v>
      </c>
      <c r="AE1691" t="s">
        <v>161</v>
      </c>
      <c r="AF1691" t="s">
        <v>161</v>
      </c>
      <c r="AG1691" t="s">
        <v>161</v>
      </c>
      <c r="AH1691" t="s">
        <v>161</v>
      </c>
      <c r="AI1691" t="s">
        <v>161</v>
      </c>
    </row>
    <row r="1692" spans="1:42" hidden="1">
      <c r="A1692" t="s">
        <v>162</v>
      </c>
      <c r="B1692" t="s">
        <v>163</v>
      </c>
      <c r="C1692" t="s">
        <v>2694</v>
      </c>
      <c r="D1692" t="s">
        <v>2708</v>
      </c>
      <c r="E1692" t="s">
        <v>2720</v>
      </c>
      <c r="F1692" t="s">
        <v>2708</v>
      </c>
      <c r="G1692" s="1">
        <v>43101</v>
      </c>
      <c r="H1692">
        <v>1</v>
      </c>
      <c r="I1692" t="s">
        <v>161</v>
      </c>
      <c r="J1692" t="s">
        <v>161</v>
      </c>
      <c r="K1692" t="s">
        <v>161</v>
      </c>
      <c r="L1692" t="s">
        <v>161</v>
      </c>
      <c r="M1692" t="s">
        <v>161</v>
      </c>
      <c r="N1692" t="s">
        <v>161</v>
      </c>
      <c r="O1692" t="s">
        <v>161</v>
      </c>
      <c r="P1692" t="s">
        <v>161</v>
      </c>
      <c r="Q1692" t="s">
        <v>161</v>
      </c>
      <c r="R1692" t="s">
        <v>161</v>
      </c>
      <c r="S1692">
        <v>16875.55</v>
      </c>
      <c r="T1692" t="s">
        <v>161</v>
      </c>
      <c r="U1692" t="s">
        <v>161</v>
      </c>
      <c r="V1692" t="s">
        <v>161</v>
      </c>
      <c r="W1692" t="s">
        <v>161</v>
      </c>
      <c r="X1692" t="s">
        <v>161</v>
      </c>
      <c r="Y1692" t="s">
        <v>161</v>
      </c>
      <c r="Z1692" t="s">
        <v>161</v>
      </c>
      <c r="AA1692" s="2" t="s">
        <v>161</v>
      </c>
      <c r="AB1692" s="2" t="s">
        <v>161</v>
      </c>
      <c r="AC1692" t="s">
        <v>161</v>
      </c>
      <c r="AD1692" t="s">
        <v>161</v>
      </c>
      <c r="AE1692" s="2" t="s">
        <v>161</v>
      </c>
      <c r="AF1692" s="2" t="s">
        <v>161</v>
      </c>
      <c r="AG1692" t="s">
        <v>161</v>
      </c>
      <c r="AH1692" t="s">
        <v>161</v>
      </c>
      <c r="AI1692" s="2" t="s">
        <v>161</v>
      </c>
      <c r="AJ1692" s="2"/>
    </row>
    <row r="1693" spans="1:42" hidden="1">
      <c r="A1693" t="s">
        <v>162</v>
      </c>
      <c r="B1693" t="s">
        <v>163</v>
      </c>
      <c r="C1693" t="s">
        <v>2744</v>
      </c>
      <c r="D1693" t="s">
        <v>2745</v>
      </c>
      <c r="E1693" t="s">
        <v>2756</v>
      </c>
      <c r="F1693" t="s">
        <v>2711</v>
      </c>
      <c r="G1693" s="1">
        <v>43101</v>
      </c>
      <c r="H1693">
        <v>1.3</v>
      </c>
      <c r="I1693">
        <v>0</v>
      </c>
      <c r="J1693">
        <v>7</v>
      </c>
      <c r="K1693">
        <v>0</v>
      </c>
      <c r="L1693">
        <v>7</v>
      </c>
      <c r="M1693" t="s">
        <v>161</v>
      </c>
      <c r="N1693" t="s">
        <v>161</v>
      </c>
      <c r="O1693" t="s">
        <v>161</v>
      </c>
      <c r="P1693" t="s">
        <v>161</v>
      </c>
      <c r="Q1693" t="s">
        <v>161</v>
      </c>
      <c r="R1693" t="s">
        <v>161</v>
      </c>
      <c r="S1693">
        <v>16875.55</v>
      </c>
      <c r="T1693">
        <v>933.66</v>
      </c>
      <c r="U1693" t="s">
        <v>161</v>
      </c>
      <c r="V1693" t="s">
        <v>3233</v>
      </c>
      <c r="W1693" t="s">
        <v>3233</v>
      </c>
      <c r="X1693" t="s">
        <v>161</v>
      </c>
      <c r="Y1693" t="s">
        <v>161</v>
      </c>
      <c r="Z1693" t="s">
        <v>161</v>
      </c>
      <c r="AA1693" t="s">
        <v>161</v>
      </c>
      <c r="AB1693" t="s">
        <v>161</v>
      </c>
      <c r="AC1693" t="s">
        <v>161</v>
      </c>
      <c r="AD1693" s="2" t="s">
        <v>161</v>
      </c>
      <c r="AE1693" t="s">
        <v>161</v>
      </c>
      <c r="AF1693" t="s">
        <v>161</v>
      </c>
      <c r="AG1693" t="s">
        <v>161</v>
      </c>
      <c r="AH1693" s="2" t="s">
        <v>3233</v>
      </c>
      <c r="AI1693" t="s">
        <v>161</v>
      </c>
      <c r="AL1693" s="2"/>
      <c r="AP1693" s="2"/>
    </row>
    <row r="1694" spans="1:42" hidden="1">
      <c r="A1694" t="s">
        <v>162</v>
      </c>
      <c r="B1694" t="s">
        <v>163</v>
      </c>
      <c r="C1694" t="s">
        <v>2744</v>
      </c>
      <c r="D1694" t="s">
        <v>2745</v>
      </c>
      <c r="E1694" t="s">
        <v>2724</v>
      </c>
      <c r="F1694" t="s">
        <v>2711</v>
      </c>
      <c r="G1694" s="1">
        <v>43101</v>
      </c>
      <c r="H1694">
        <v>2.7</v>
      </c>
      <c r="I1694">
        <v>72</v>
      </c>
      <c r="J1694">
        <v>203</v>
      </c>
      <c r="K1694">
        <v>0</v>
      </c>
      <c r="L1694">
        <v>205</v>
      </c>
      <c r="M1694" t="s">
        <v>161</v>
      </c>
      <c r="N1694" t="s">
        <v>161</v>
      </c>
      <c r="O1694" t="s">
        <v>161</v>
      </c>
      <c r="P1694" t="s">
        <v>161</v>
      </c>
      <c r="Q1694" t="s">
        <v>161</v>
      </c>
      <c r="R1694" t="s">
        <v>161</v>
      </c>
      <c r="S1694">
        <v>16875.55</v>
      </c>
      <c r="T1694">
        <v>933.66</v>
      </c>
      <c r="U1694" t="s">
        <v>161</v>
      </c>
      <c r="V1694" s="2">
        <v>354680</v>
      </c>
      <c r="W1694" s="2">
        <v>824311</v>
      </c>
      <c r="X1694" t="s">
        <v>161</v>
      </c>
      <c r="Y1694" t="s">
        <v>161</v>
      </c>
      <c r="Z1694" t="s">
        <v>161</v>
      </c>
      <c r="AA1694" t="s">
        <v>161</v>
      </c>
      <c r="AB1694" t="s">
        <v>161</v>
      </c>
      <c r="AC1694" t="s">
        <v>161</v>
      </c>
      <c r="AD1694" s="2" t="s">
        <v>161</v>
      </c>
      <c r="AE1694" t="s">
        <v>161</v>
      </c>
      <c r="AF1694" t="s">
        <v>161</v>
      </c>
      <c r="AG1694" t="s">
        <v>161</v>
      </c>
      <c r="AH1694" s="2" t="s">
        <v>3233</v>
      </c>
      <c r="AI1694" t="s">
        <v>161</v>
      </c>
      <c r="AL1694" s="2"/>
      <c r="AP1694" s="2"/>
    </row>
    <row r="1695" spans="1:42" hidden="1">
      <c r="A1695" t="s">
        <v>162</v>
      </c>
      <c r="B1695" t="s">
        <v>163</v>
      </c>
      <c r="C1695" t="s">
        <v>2744</v>
      </c>
      <c r="D1695" t="s">
        <v>2745</v>
      </c>
      <c r="E1695" t="s">
        <v>2768</v>
      </c>
      <c r="F1695" t="s">
        <v>2711</v>
      </c>
      <c r="G1695" s="1">
        <v>43101</v>
      </c>
      <c r="H1695">
        <v>1.6</v>
      </c>
      <c r="I1695">
        <v>21</v>
      </c>
      <c r="J1695">
        <v>122</v>
      </c>
      <c r="K1695">
        <v>0</v>
      </c>
      <c r="L1695">
        <v>129</v>
      </c>
      <c r="M1695" t="s">
        <v>161</v>
      </c>
      <c r="N1695" t="s">
        <v>161</v>
      </c>
      <c r="O1695" t="s">
        <v>161</v>
      </c>
      <c r="P1695" t="s">
        <v>161</v>
      </c>
      <c r="Q1695" t="s">
        <v>161</v>
      </c>
      <c r="R1695" t="s">
        <v>161</v>
      </c>
      <c r="S1695">
        <v>16875.55</v>
      </c>
      <c r="T1695">
        <v>933.66</v>
      </c>
      <c r="U1695" t="s">
        <v>161</v>
      </c>
      <c r="V1695" s="2">
        <v>172131</v>
      </c>
      <c r="W1695" s="2">
        <v>1135893</v>
      </c>
      <c r="X1695" t="s">
        <v>161</v>
      </c>
      <c r="Y1695" t="s">
        <v>161</v>
      </c>
      <c r="Z1695" t="s">
        <v>161</v>
      </c>
      <c r="AA1695" t="s">
        <v>161</v>
      </c>
      <c r="AB1695" t="s">
        <v>161</v>
      </c>
      <c r="AC1695" t="s">
        <v>161</v>
      </c>
      <c r="AD1695" s="2" t="s">
        <v>161</v>
      </c>
      <c r="AE1695" t="s">
        <v>161</v>
      </c>
      <c r="AF1695" t="s">
        <v>161</v>
      </c>
      <c r="AG1695" t="s">
        <v>161</v>
      </c>
      <c r="AH1695" s="2" t="s">
        <v>3233</v>
      </c>
      <c r="AI1695" t="s">
        <v>161</v>
      </c>
      <c r="AL1695" s="2"/>
      <c r="AP1695" s="2"/>
    </row>
    <row r="1696" spans="1:42" hidden="1">
      <c r="A1696" t="s">
        <v>162</v>
      </c>
      <c r="B1696" t="s">
        <v>163</v>
      </c>
      <c r="C1696" t="s">
        <v>2744</v>
      </c>
      <c r="D1696" t="s">
        <v>2745</v>
      </c>
      <c r="E1696" t="s">
        <v>3251</v>
      </c>
      <c r="F1696" t="s">
        <v>2711</v>
      </c>
      <c r="G1696" s="1">
        <v>43101</v>
      </c>
      <c r="H1696">
        <v>0.5</v>
      </c>
      <c r="I1696">
        <v>0</v>
      </c>
      <c r="J1696">
        <v>1</v>
      </c>
      <c r="K1696">
        <v>0</v>
      </c>
      <c r="L1696">
        <v>1</v>
      </c>
      <c r="M1696" t="s">
        <v>161</v>
      </c>
      <c r="N1696" t="s">
        <v>161</v>
      </c>
      <c r="O1696" t="s">
        <v>161</v>
      </c>
      <c r="P1696" t="s">
        <v>161</v>
      </c>
      <c r="Q1696" t="s">
        <v>161</v>
      </c>
      <c r="R1696" t="s">
        <v>161</v>
      </c>
      <c r="S1696">
        <v>16875.55</v>
      </c>
      <c r="T1696">
        <v>933.66</v>
      </c>
      <c r="U1696" t="s">
        <v>161</v>
      </c>
      <c r="V1696" t="s">
        <v>3233</v>
      </c>
      <c r="W1696" t="s">
        <v>3233</v>
      </c>
      <c r="X1696" t="s">
        <v>161</v>
      </c>
      <c r="Y1696" t="s">
        <v>161</v>
      </c>
      <c r="Z1696" t="s">
        <v>161</v>
      </c>
      <c r="AA1696" t="s">
        <v>161</v>
      </c>
      <c r="AB1696" t="s">
        <v>161</v>
      </c>
      <c r="AC1696" t="s">
        <v>161</v>
      </c>
      <c r="AD1696" s="2" t="s">
        <v>161</v>
      </c>
      <c r="AE1696" t="s">
        <v>161</v>
      </c>
      <c r="AF1696" t="s">
        <v>161</v>
      </c>
      <c r="AG1696" t="s">
        <v>161</v>
      </c>
      <c r="AH1696" s="2" t="s">
        <v>3233</v>
      </c>
      <c r="AI1696" t="s">
        <v>161</v>
      </c>
      <c r="AL1696" s="2"/>
      <c r="AP1696" s="2"/>
    </row>
    <row r="1697" spans="1:42" hidden="1">
      <c r="A1697" t="s">
        <v>162</v>
      </c>
      <c r="B1697" t="s">
        <v>163</v>
      </c>
      <c r="C1697" t="s">
        <v>2744</v>
      </c>
      <c r="D1697" t="s">
        <v>2745</v>
      </c>
      <c r="E1697" t="s">
        <v>2781</v>
      </c>
      <c r="F1697" t="s">
        <v>2711</v>
      </c>
      <c r="G1697" s="1">
        <v>43101</v>
      </c>
      <c r="H1697">
        <v>2.4</v>
      </c>
      <c r="I1697" t="s">
        <v>161</v>
      </c>
      <c r="J1697" t="s">
        <v>161</v>
      </c>
      <c r="K1697" t="s">
        <v>161</v>
      </c>
      <c r="L1697" t="s">
        <v>161</v>
      </c>
      <c r="M1697" t="s">
        <v>161</v>
      </c>
      <c r="N1697" t="s">
        <v>161</v>
      </c>
      <c r="O1697" t="s">
        <v>161</v>
      </c>
      <c r="P1697" t="s">
        <v>161</v>
      </c>
      <c r="Q1697">
        <v>933.66</v>
      </c>
      <c r="R1697" t="s">
        <v>161</v>
      </c>
      <c r="S1697">
        <v>16875.55</v>
      </c>
      <c r="T1697">
        <v>933.66</v>
      </c>
      <c r="U1697" t="s">
        <v>161</v>
      </c>
      <c r="V1697" t="s">
        <v>161</v>
      </c>
      <c r="W1697" t="s">
        <v>161</v>
      </c>
      <c r="X1697">
        <v>23.1112</v>
      </c>
      <c r="Y1697" s="2">
        <v>75294</v>
      </c>
      <c r="Z1697" t="s">
        <v>161</v>
      </c>
      <c r="AA1697" t="s">
        <v>161</v>
      </c>
      <c r="AB1697" t="s">
        <v>161</v>
      </c>
      <c r="AC1697" t="s">
        <v>161</v>
      </c>
      <c r="AD1697" s="2" t="s">
        <v>161</v>
      </c>
      <c r="AE1697" t="s">
        <v>161</v>
      </c>
      <c r="AF1697" t="s">
        <v>161</v>
      </c>
      <c r="AG1697" t="s">
        <v>161</v>
      </c>
      <c r="AH1697" s="2" t="s">
        <v>161</v>
      </c>
      <c r="AI1697" s="2">
        <v>20969</v>
      </c>
      <c r="AL1697" s="2"/>
      <c r="AP1697" s="2"/>
    </row>
    <row r="1698" spans="1:42" hidden="1">
      <c r="A1698" t="s">
        <v>162</v>
      </c>
      <c r="B1698" t="s">
        <v>163</v>
      </c>
      <c r="C1698" t="s">
        <v>2744</v>
      </c>
      <c r="D1698" t="s">
        <v>2745</v>
      </c>
      <c r="E1698" t="s">
        <v>2722</v>
      </c>
      <c r="F1698" t="s">
        <v>2711</v>
      </c>
      <c r="G1698" s="1">
        <v>43101</v>
      </c>
      <c r="H1698">
        <v>3.8</v>
      </c>
      <c r="I1698">
        <v>28</v>
      </c>
      <c r="J1698">
        <v>28</v>
      </c>
      <c r="K1698">
        <v>28</v>
      </c>
      <c r="L1698">
        <v>28</v>
      </c>
      <c r="M1698" t="s">
        <v>161</v>
      </c>
      <c r="N1698" t="s">
        <v>161</v>
      </c>
      <c r="O1698" t="s">
        <v>161</v>
      </c>
      <c r="P1698" t="s">
        <v>161</v>
      </c>
      <c r="Q1698" t="s">
        <v>161</v>
      </c>
      <c r="R1698" t="s">
        <v>161</v>
      </c>
      <c r="S1698">
        <v>16875.55</v>
      </c>
      <c r="T1698">
        <v>933.66</v>
      </c>
      <c r="U1698" t="s">
        <v>161</v>
      </c>
      <c r="V1698" s="2">
        <v>1000000</v>
      </c>
      <c r="W1698" s="2">
        <v>197600</v>
      </c>
      <c r="X1698" t="s">
        <v>161</v>
      </c>
      <c r="Y1698" t="s">
        <v>161</v>
      </c>
      <c r="Z1698" t="s">
        <v>161</v>
      </c>
      <c r="AA1698" t="s">
        <v>161</v>
      </c>
      <c r="AB1698" t="s">
        <v>161</v>
      </c>
      <c r="AC1698" t="s">
        <v>161</v>
      </c>
      <c r="AD1698" s="2" t="s">
        <v>161</v>
      </c>
      <c r="AE1698" t="s">
        <v>161</v>
      </c>
      <c r="AF1698" t="s">
        <v>161</v>
      </c>
      <c r="AG1698" t="s">
        <v>161</v>
      </c>
      <c r="AH1698" s="2">
        <v>1000000</v>
      </c>
      <c r="AI1698" t="s">
        <v>161</v>
      </c>
      <c r="AL1698" s="2"/>
      <c r="AP1698" s="2"/>
    </row>
    <row r="1699" spans="1:42" hidden="1">
      <c r="A1699" t="s">
        <v>162</v>
      </c>
      <c r="B1699" t="s">
        <v>163</v>
      </c>
      <c r="C1699" t="s">
        <v>2744</v>
      </c>
      <c r="D1699" t="s">
        <v>2745</v>
      </c>
      <c r="E1699" t="s">
        <v>161</v>
      </c>
      <c r="F1699" t="s">
        <v>2711</v>
      </c>
      <c r="G1699" s="1">
        <v>43101</v>
      </c>
      <c r="H1699" t="s">
        <v>161</v>
      </c>
      <c r="I1699" t="s">
        <v>161</v>
      </c>
      <c r="J1699" t="s">
        <v>161</v>
      </c>
      <c r="K1699" t="s">
        <v>161</v>
      </c>
      <c r="L1699" t="s">
        <v>161</v>
      </c>
      <c r="M1699" t="s">
        <v>161</v>
      </c>
      <c r="N1699" t="s">
        <v>161</v>
      </c>
      <c r="O1699" t="s">
        <v>161</v>
      </c>
      <c r="P1699" t="s">
        <v>161</v>
      </c>
      <c r="Q1699">
        <v>933.66</v>
      </c>
      <c r="R1699" t="s">
        <v>161</v>
      </c>
      <c r="S1699">
        <v>16875.55</v>
      </c>
      <c r="T1699">
        <v>933.66</v>
      </c>
      <c r="U1699" s="2">
        <v>19102</v>
      </c>
      <c r="V1699" t="s">
        <v>161</v>
      </c>
      <c r="W1699" t="s">
        <v>161</v>
      </c>
      <c r="X1699" t="s">
        <v>161</v>
      </c>
      <c r="Y1699" t="s">
        <v>161</v>
      </c>
      <c r="Z1699" t="s">
        <v>161</v>
      </c>
      <c r="AA1699" t="s">
        <v>161</v>
      </c>
      <c r="AB1699" t="s">
        <v>161</v>
      </c>
      <c r="AC1699" t="s">
        <v>161</v>
      </c>
      <c r="AD1699" t="s">
        <v>161</v>
      </c>
      <c r="AE1699" t="s">
        <v>161</v>
      </c>
      <c r="AF1699" t="s">
        <v>161</v>
      </c>
      <c r="AG1699" t="s">
        <v>161</v>
      </c>
      <c r="AH1699" t="s">
        <v>161</v>
      </c>
      <c r="AI1699" t="s">
        <v>161</v>
      </c>
    </row>
    <row r="1700" spans="1:42" hidden="1">
      <c r="A1700" t="s">
        <v>162</v>
      </c>
      <c r="B1700" t="s">
        <v>163</v>
      </c>
      <c r="C1700" t="s">
        <v>129</v>
      </c>
      <c r="D1700" t="s">
        <v>2755</v>
      </c>
      <c r="E1700" t="s">
        <v>2768</v>
      </c>
      <c r="F1700" t="s">
        <v>2715</v>
      </c>
      <c r="G1700" s="1">
        <v>43101</v>
      </c>
      <c r="H1700">
        <v>0.8</v>
      </c>
      <c r="I1700">
        <v>5</v>
      </c>
      <c r="J1700">
        <v>86</v>
      </c>
      <c r="K1700">
        <v>0</v>
      </c>
      <c r="L1700">
        <v>130</v>
      </c>
      <c r="M1700" t="s">
        <v>161</v>
      </c>
      <c r="N1700" t="s">
        <v>161</v>
      </c>
      <c r="O1700" t="s">
        <v>161</v>
      </c>
      <c r="P1700" t="s">
        <v>161</v>
      </c>
      <c r="Q1700" t="s">
        <v>161</v>
      </c>
      <c r="R1700" t="s">
        <v>161</v>
      </c>
      <c r="S1700">
        <v>16875.55</v>
      </c>
      <c r="T1700">
        <v>2469.63</v>
      </c>
      <c r="U1700" t="s">
        <v>161</v>
      </c>
      <c r="V1700" s="2">
        <v>58140</v>
      </c>
      <c r="W1700" s="2">
        <v>1435831</v>
      </c>
      <c r="X1700" t="s">
        <v>161</v>
      </c>
      <c r="Y1700" t="s">
        <v>161</v>
      </c>
      <c r="Z1700" t="s">
        <v>161</v>
      </c>
      <c r="AA1700" s="2" t="s">
        <v>161</v>
      </c>
      <c r="AB1700" s="2" t="s">
        <v>161</v>
      </c>
      <c r="AC1700" t="s">
        <v>161</v>
      </c>
      <c r="AD1700" t="s">
        <v>161</v>
      </c>
      <c r="AE1700" t="s">
        <v>161</v>
      </c>
      <c r="AF1700" t="s">
        <v>161</v>
      </c>
      <c r="AG1700" t="s">
        <v>161</v>
      </c>
      <c r="AH1700" t="s">
        <v>3233</v>
      </c>
      <c r="AI1700" s="2" t="s">
        <v>161</v>
      </c>
      <c r="AJ1700" s="2"/>
      <c r="AM1700" s="2"/>
      <c r="AN1700" s="2"/>
    </row>
    <row r="1701" spans="1:42" hidden="1">
      <c r="A1701" t="s">
        <v>162</v>
      </c>
      <c r="B1701" t="s">
        <v>163</v>
      </c>
      <c r="C1701" t="s">
        <v>129</v>
      </c>
      <c r="D1701" t="s">
        <v>2755</v>
      </c>
      <c r="E1701" t="s">
        <v>2781</v>
      </c>
      <c r="F1701" t="s">
        <v>2715</v>
      </c>
      <c r="G1701" s="1">
        <v>43101</v>
      </c>
      <c r="H1701">
        <v>0.8</v>
      </c>
      <c r="I1701" t="s">
        <v>161</v>
      </c>
      <c r="J1701" t="s">
        <v>161</v>
      </c>
      <c r="K1701" t="s">
        <v>161</v>
      </c>
      <c r="L1701" t="s">
        <v>161</v>
      </c>
      <c r="M1701" t="s">
        <v>161</v>
      </c>
      <c r="N1701" t="s">
        <v>161</v>
      </c>
      <c r="O1701" t="s">
        <v>161</v>
      </c>
      <c r="P1701" t="s">
        <v>161</v>
      </c>
      <c r="Q1701">
        <v>2469.63</v>
      </c>
      <c r="R1701" t="s">
        <v>161</v>
      </c>
      <c r="S1701">
        <v>16875.55</v>
      </c>
      <c r="T1701">
        <v>2469.63</v>
      </c>
      <c r="U1701" t="s">
        <v>161</v>
      </c>
      <c r="V1701" t="s">
        <v>161</v>
      </c>
      <c r="W1701" t="s">
        <v>161</v>
      </c>
      <c r="X1701">
        <v>5.8140000000000001</v>
      </c>
      <c r="Y1701" s="2">
        <v>75294</v>
      </c>
      <c r="Z1701" t="s">
        <v>161</v>
      </c>
      <c r="AA1701" t="s">
        <v>161</v>
      </c>
      <c r="AB1701" t="s">
        <v>161</v>
      </c>
      <c r="AC1701" t="s">
        <v>161</v>
      </c>
      <c r="AD1701" t="s">
        <v>161</v>
      </c>
      <c r="AE1701" t="s">
        <v>161</v>
      </c>
      <c r="AF1701" t="s">
        <v>161</v>
      </c>
      <c r="AG1701" t="s">
        <v>161</v>
      </c>
      <c r="AH1701" t="s">
        <v>161</v>
      </c>
      <c r="AI1701" s="2">
        <v>20969</v>
      </c>
    </row>
    <row r="1702" spans="1:42" hidden="1">
      <c r="A1702" t="s">
        <v>162</v>
      </c>
      <c r="B1702" t="s">
        <v>163</v>
      </c>
      <c r="C1702" t="s">
        <v>129</v>
      </c>
      <c r="D1702" t="s">
        <v>2755</v>
      </c>
      <c r="E1702" t="s">
        <v>161</v>
      </c>
      <c r="F1702" t="s">
        <v>2715</v>
      </c>
      <c r="G1702" s="1">
        <v>43101</v>
      </c>
      <c r="H1702" t="s">
        <v>161</v>
      </c>
      <c r="I1702" t="s">
        <v>161</v>
      </c>
      <c r="J1702" t="s">
        <v>161</v>
      </c>
      <c r="K1702" t="s">
        <v>161</v>
      </c>
      <c r="L1702" t="s">
        <v>161</v>
      </c>
      <c r="M1702" t="s">
        <v>161</v>
      </c>
      <c r="N1702" t="s">
        <v>161</v>
      </c>
      <c r="O1702" t="s">
        <v>161</v>
      </c>
      <c r="P1702" t="s">
        <v>161</v>
      </c>
      <c r="Q1702">
        <v>2469.63</v>
      </c>
      <c r="R1702" t="s">
        <v>161</v>
      </c>
      <c r="S1702">
        <v>16875.55</v>
      </c>
      <c r="T1702">
        <v>2469.63</v>
      </c>
      <c r="U1702" t="s">
        <v>3365</v>
      </c>
      <c r="V1702" t="s">
        <v>161</v>
      </c>
      <c r="W1702" t="s">
        <v>161</v>
      </c>
      <c r="X1702" t="s">
        <v>161</v>
      </c>
      <c r="Y1702" t="s">
        <v>161</v>
      </c>
      <c r="Z1702" t="s">
        <v>161</v>
      </c>
      <c r="AA1702" t="s">
        <v>161</v>
      </c>
      <c r="AB1702" t="s">
        <v>161</v>
      </c>
      <c r="AC1702" t="s">
        <v>161</v>
      </c>
      <c r="AD1702" t="s">
        <v>161</v>
      </c>
      <c r="AE1702" t="s">
        <v>161</v>
      </c>
      <c r="AF1702" t="s">
        <v>161</v>
      </c>
      <c r="AG1702" t="s">
        <v>161</v>
      </c>
      <c r="AH1702" t="s">
        <v>161</v>
      </c>
      <c r="AI1702" s="2" t="s">
        <v>161</v>
      </c>
    </row>
    <row r="1703" spans="1:42" hidden="1">
      <c r="A1703" t="s">
        <v>162</v>
      </c>
      <c r="B1703" t="s">
        <v>163</v>
      </c>
      <c r="C1703" t="s">
        <v>2706</v>
      </c>
      <c r="D1703" t="s">
        <v>2708</v>
      </c>
      <c r="E1703" t="s">
        <v>3216</v>
      </c>
      <c r="F1703" t="s">
        <v>2708</v>
      </c>
      <c r="G1703" s="1">
        <v>43101</v>
      </c>
      <c r="H1703" t="s">
        <v>161</v>
      </c>
      <c r="I1703" t="s">
        <v>161</v>
      </c>
      <c r="J1703" t="s">
        <v>161</v>
      </c>
      <c r="K1703" t="s">
        <v>161</v>
      </c>
      <c r="L1703" t="s">
        <v>161</v>
      </c>
      <c r="M1703" t="s">
        <v>161</v>
      </c>
      <c r="N1703" t="s">
        <v>161</v>
      </c>
      <c r="O1703" t="s">
        <v>161</v>
      </c>
      <c r="P1703" t="s">
        <v>161</v>
      </c>
      <c r="Q1703" t="s">
        <v>161</v>
      </c>
      <c r="R1703">
        <v>27512.7</v>
      </c>
      <c r="S1703">
        <v>16875.55</v>
      </c>
      <c r="T1703" t="s">
        <v>161</v>
      </c>
      <c r="U1703" t="s">
        <v>161</v>
      </c>
      <c r="V1703" t="s">
        <v>161</v>
      </c>
      <c r="W1703" t="s">
        <v>161</v>
      </c>
      <c r="X1703" t="s">
        <v>161</v>
      </c>
      <c r="Y1703" t="s">
        <v>161</v>
      </c>
      <c r="Z1703" t="s">
        <v>161</v>
      </c>
      <c r="AA1703" t="s">
        <v>161</v>
      </c>
      <c r="AB1703" t="s">
        <v>161</v>
      </c>
      <c r="AC1703" t="s">
        <v>161</v>
      </c>
      <c r="AD1703" t="s">
        <v>161</v>
      </c>
      <c r="AE1703" t="s">
        <v>161</v>
      </c>
      <c r="AF1703" t="s">
        <v>161</v>
      </c>
      <c r="AG1703" t="s">
        <v>161</v>
      </c>
      <c r="AH1703" t="s">
        <v>161</v>
      </c>
      <c r="AI1703" t="s">
        <v>161</v>
      </c>
    </row>
    <row r="1704" spans="1:42" hidden="1">
      <c r="A1704" t="s">
        <v>162</v>
      </c>
      <c r="B1704" t="s">
        <v>163</v>
      </c>
      <c r="C1704" t="s">
        <v>3234</v>
      </c>
      <c r="D1704" t="s">
        <v>3235</v>
      </c>
      <c r="E1704" t="s">
        <v>161</v>
      </c>
      <c r="F1704" t="s">
        <v>2711</v>
      </c>
      <c r="G1704" s="1">
        <v>43101</v>
      </c>
      <c r="H1704" t="s">
        <v>161</v>
      </c>
      <c r="I1704" t="s">
        <v>161</v>
      </c>
      <c r="J1704" t="s">
        <v>161</v>
      </c>
      <c r="K1704" t="s">
        <v>161</v>
      </c>
      <c r="L1704" t="s">
        <v>161</v>
      </c>
      <c r="M1704" t="s">
        <v>161</v>
      </c>
      <c r="N1704" t="s">
        <v>161</v>
      </c>
      <c r="O1704" t="s">
        <v>161</v>
      </c>
      <c r="P1704" t="s">
        <v>161</v>
      </c>
      <c r="Q1704">
        <v>127.71</v>
      </c>
      <c r="R1704" t="s">
        <v>161</v>
      </c>
      <c r="S1704">
        <v>16875.55</v>
      </c>
      <c r="T1704">
        <v>126.11</v>
      </c>
      <c r="U1704" s="2">
        <v>22126</v>
      </c>
      <c r="V1704" t="s">
        <v>161</v>
      </c>
      <c r="W1704" t="s">
        <v>161</v>
      </c>
      <c r="X1704" t="s">
        <v>161</v>
      </c>
      <c r="Y1704" t="s">
        <v>161</v>
      </c>
      <c r="Z1704" t="s">
        <v>161</v>
      </c>
      <c r="AA1704" t="s">
        <v>161</v>
      </c>
      <c r="AB1704" t="s">
        <v>161</v>
      </c>
      <c r="AC1704" t="s">
        <v>161</v>
      </c>
      <c r="AD1704" t="s">
        <v>161</v>
      </c>
      <c r="AE1704" t="s">
        <v>161</v>
      </c>
      <c r="AF1704" t="s">
        <v>161</v>
      </c>
      <c r="AG1704" t="s">
        <v>161</v>
      </c>
      <c r="AH1704" t="s">
        <v>161</v>
      </c>
      <c r="AI1704" t="s">
        <v>161</v>
      </c>
    </row>
    <row r="1705" spans="1:42" hidden="1">
      <c r="A1705" t="s">
        <v>162</v>
      </c>
      <c r="B1705" t="s">
        <v>163</v>
      </c>
      <c r="C1705" t="s">
        <v>3234</v>
      </c>
      <c r="D1705" t="s">
        <v>3235</v>
      </c>
      <c r="E1705" t="s">
        <v>2781</v>
      </c>
      <c r="F1705" t="s">
        <v>2711</v>
      </c>
      <c r="G1705" s="1">
        <v>43101</v>
      </c>
      <c r="H1705">
        <v>2.2999999999999998</v>
      </c>
      <c r="I1705" t="s">
        <v>161</v>
      </c>
      <c r="J1705" t="s">
        <v>161</v>
      </c>
      <c r="K1705" t="s">
        <v>161</v>
      </c>
      <c r="L1705" t="s">
        <v>161</v>
      </c>
      <c r="M1705" t="s">
        <v>161</v>
      </c>
      <c r="N1705" t="s">
        <v>161</v>
      </c>
      <c r="O1705" t="s">
        <v>161</v>
      </c>
      <c r="P1705" t="s">
        <v>161</v>
      </c>
      <c r="Q1705">
        <v>127.71</v>
      </c>
      <c r="R1705" t="s">
        <v>161</v>
      </c>
      <c r="S1705">
        <v>16875.55</v>
      </c>
      <c r="T1705">
        <v>126.11</v>
      </c>
      <c r="U1705" t="s">
        <v>161</v>
      </c>
      <c r="V1705" t="s">
        <v>161</v>
      </c>
      <c r="W1705" t="s">
        <v>161</v>
      </c>
      <c r="X1705">
        <v>39.896000000000001</v>
      </c>
      <c r="Y1705" s="2">
        <v>75294</v>
      </c>
      <c r="Z1705" t="s">
        <v>161</v>
      </c>
      <c r="AA1705" t="s">
        <v>161</v>
      </c>
      <c r="AB1705" t="s">
        <v>161</v>
      </c>
      <c r="AC1705" t="s">
        <v>161</v>
      </c>
      <c r="AD1705" t="s">
        <v>161</v>
      </c>
      <c r="AE1705" t="s">
        <v>161</v>
      </c>
      <c r="AF1705" t="s">
        <v>161</v>
      </c>
      <c r="AG1705" t="s">
        <v>161</v>
      </c>
      <c r="AH1705" t="s">
        <v>161</v>
      </c>
      <c r="AI1705" s="2">
        <v>20969</v>
      </c>
    </row>
    <row r="1706" spans="1:42" hidden="1">
      <c r="A1706" t="s">
        <v>162</v>
      </c>
      <c r="B1706" t="s">
        <v>163</v>
      </c>
      <c r="C1706" t="s">
        <v>3234</v>
      </c>
      <c r="D1706" t="s">
        <v>3235</v>
      </c>
      <c r="E1706" t="s">
        <v>2724</v>
      </c>
      <c r="F1706" t="s">
        <v>2711</v>
      </c>
      <c r="G1706" s="1">
        <v>43101</v>
      </c>
      <c r="H1706">
        <v>4</v>
      </c>
      <c r="I1706">
        <v>5</v>
      </c>
      <c r="J1706">
        <v>5</v>
      </c>
      <c r="K1706">
        <v>0</v>
      </c>
      <c r="L1706">
        <v>5</v>
      </c>
      <c r="M1706" t="s">
        <v>161</v>
      </c>
      <c r="N1706" t="s">
        <v>161</v>
      </c>
      <c r="O1706" t="s">
        <v>161</v>
      </c>
      <c r="P1706" t="s">
        <v>161</v>
      </c>
      <c r="Q1706" t="s">
        <v>161</v>
      </c>
      <c r="R1706" t="s">
        <v>161</v>
      </c>
      <c r="S1706">
        <v>16875.55</v>
      </c>
      <c r="T1706">
        <v>126.11</v>
      </c>
      <c r="U1706" t="s">
        <v>161</v>
      </c>
      <c r="V1706" s="2">
        <v>1000000</v>
      </c>
      <c r="W1706" t="s">
        <v>3366</v>
      </c>
      <c r="X1706" t="s">
        <v>161</v>
      </c>
      <c r="Y1706" t="s">
        <v>161</v>
      </c>
      <c r="Z1706" t="s">
        <v>161</v>
      </c>
      <c r="AA1706" t="s">
        <v>161</v>
      </c>
      <c r="AB1706" t="s">
        <v>161</v>
      </c>
      <c r="AC1706" t="s">
        <v>161</v>
      </c>
      <c r="AD1706" t="s">
        <v>161</v>
      </c>
      <c r="AE1706" t="s">
        <v>161</v>
      </c>
      <c r="AF1706" t="s">
        <v>161</v>
      </c>
      <c r="AG1706" t="s">
        <v>161</v>
      </c>
      <c r="AH1706" t="s">
        <v>3233</v>
      </c>
      <c r="AI1706" t="s">
        <v>161</v>
      </c>
    </row>
    <row r="1707" spans="1:42" hidden="1">
      <c r="A1707" t="s">
        <v>162</v>
      </c>
      <c r="B1707" t="s">
        <v>163</v>
      </c>
      <c r="C1707" t="s">
        <v>3234</v>
      </c>
      <c r="D1707" t="s">
        <v>3235</v>
      </c>
      <c r="E1707" t="s">
        <v>2768</v>
      </c>
      <c r="F1707" t="s">
        <v>2711</v>
      </c>
      <c r="G1707" s="1">
        <v>43101</v>
      </c>
      <c r="H1707">
        <v>2.2000000000000002</v>
      </c>
      <c r="I1707">
        <v>30</v>
      </c>
      <c r="J1707">
        <v>76</v>
      </c>
      <c r="K1707">
        <v>1</v>
      </c>
      <c r="L1707">
        <v>76</v>
      </c>
      <c r="M1707" t="s">
        <v>161</v>
      </c>
      <c r="N1707" t="s">
        <v>161</v>
      </c>
      <c r="O1707" t="s">
        <v>161</v>
      </c>
      <c r="P1707" t="s">
        <v>161</v>
      </c>
      <c r="Q1707" t="s">
        <v>161</v>
      </c>
      <c r="R1707" t="s">
        <v>161</v>
      </c>
      <c r="S1707">
        <v>16875.55</v>
      </c>
      <c r="T1707">
        <v>126.11</v>
      </c>
      <c r="U1707" t="s">
        <v>161</v>
      </c>
      <c r="V1707" s="2">
        <v>394737</v>
      </c>
      <c r="W1707" s="2">
        <v>494329</v>
      </c>
      <c r="X1707" t="s">
        <v>161</v>
      </c>
      <c r="Y1707" t="s">
        <v>161</v>
      </c>
      <c r="Z1707" t="s">
        <v>161</v>
      </c>
      <c r="AA1707" t="s">
        <v>161</v>
      </c>
      <c r="AB1707" t="s">
        <v>161</v>
      </c>
      <c r="AC1707" t="s">
        <v>161</v>
      </c>
      <c r="AD1707" t="s">
        <v>161</v>
      </c>
      <c r="AE1707" t="s">
        <v>161</v>
      </c>
      <c r="AF1707" t="s">
        <v>161</v>
      </c>
      <c r="AG1707" t="s">
        <v>161</v>
      </c>
      <c r="AH1707" s="2">
        <v>13158</v>
      </c>
      <c r="AI1707" t="s">
        <v>161</v>
      </c>
    </row>
    <row r="1708" spans="1:42" hidden="1">
      <c r="A1708" t="s">
        <v>162</v>
      </c>
      <c r="B1708" t="s">
        <v>163</v>
      </c>
      <c r="C1708" t="s">
        <v>2758</v>
      </c>
      <c r="D1708" t="s">
        <v>2759</v>
      </c>
      <c r="E1708" t="s">
        <v>2781</v>
      </c>
      <c r="F1708" t="s">
        <v>2728</v>
      </c>
      <c r="G1708" s="1">
        <v>43101</v>
      </c>
      <c r="H1708">
        <v>2</v>
      </c>
      <c r="I1708" t="s">
        <v>161</v>
      </c>
      <c r="J1708" t="s">
        <v>161</v>
      </c>
      <c r="K1708" t="s">
        <v>161</v>
      </c>
      <c r="L1708" t="s">
        <v>161</v>
      </c>
      <c r="M1708" t="s">
        <v>161</v>
      </c>
      <c r="N1708" t="s">
        <v>161</v>
      </c>
      <c r="O1708" t="s">
        <v>161</v>
      </c>
      <c r="P1708" t="s">
        <v>161</v>
      </c>
      <c r="Q1708">
        <v>184.62</v>
      </c>
      <c r="R1708" t="s">
        <v>161</v>
      </c>
      <c r="S1708">
        <v>16875.55</v>
      </c>
      <c r="T1708">
        <v>184.62</v>
      </c>
      <c r="U1708" t="s">
        <v>161</v>
      </c>
      <c r="V1708" t="s">
        <v>161</v>
      </c>
      <c r="W1708" t="s">
        <v>161</v>
      </c>
      <c r="X1708">
        <v>23.076899999999998</v>
      </c>
      <c r="Y1708" s="2">
        <v>75294</v>
      </c>
      <c r="Z1708" t="s">
        <v>161</v>
      </c>
      <c r="AA1708" t="s">
        <v>161</v>
      </c>
      <c r="AB1708" t="s">
        <v>161</v>
      </c>
      <c r="AC1708" t="s">
        <v>161</v>
      </c>
      <c r="AD1708" t="s">
        <v>161</v>
      </c>
      <c r="AE1708" t="s">
        <v>161</v>
      </c>
      <c r="AF1708" t="s">
        <v>161</v>
      </c>
      <c r="AG1708" t="s">
        <v>161</v>
      </c>
      <c r="AH1708" t="s">
        <v>161</v>
      </c>
      <c r="AI1708" s="2">
        <v>20969</v>
      </c>
    </row>
    <row r="1709" spans="1:42" hidden="1">
      <c r="A1709" t="s">
        <v>162</v>
      </c>
      <c r="B1709" t="s">
        <v>163</v>
      </c>
      <c r="C1709" t="s">
        <v>2758</v>
      </c>
      <c r="D1709" t="s">
        <v>2759</v>
      </c>
      <c r="E1709" t="s">
        <v>2768</v>
      </c>
      <c r="F1709" t="s">
        <v>2728</v>
      </c>
      <c r="G1709" s="1">
        <v>43101</v>
      </c>
      <c r="H1709">
        <v>2</v>
      </c>
      <c r="I1709">
        <v>3</v>
      </c>
      <c r="J1709">
        <v>13</v>
      </c>
      <c r="K1709">
        <v>0</v>
      </c>
      <c r="L1709">
        <v>13</v>
      </c>
      <c r="M1709" t="s">
        <v>161</v>
      </c>
      <c r="N1709" t="s">
        <v>161</v>
      </c>
      <c r="O1709" t="s">
        <v>161</v>
      </c>
      <c r="P1709" t="s">
        <v>161</v>
      </c>
      <c r="Q1709" t="s">
        <v>161</v>
      </c>
      <c r="R1709" t="s">
        <v>161</v>
      </c>
      <c r="S1709">
        <v>16875.55</v>
      </c>
      <c r="T1709">
        <v>184.62</v>
      </c>
      <c r="U1709" t="s">
        <v>161</v>
      </c>
      <c r="V1709" s="2">
        <v>230769</v>
      </c>
      <c r="W1709" s="2">
        <v>426046</v>
      </c>
      <c r="X1709" t="s">
        <v>161</v>
      </c>
      <c r="Y1709" t="s">
        <v>161</v>
      </c>
      <c r="Z1709" t="s">
        <v>161</v>
      </c>
      <c r="AA1709" t="s">
        <v>161</v>
      </c>
      <c r="AB1709" t="s">
        <v>161</v>
      </c>
      <c r="AC1709" t="s">
        <v>161</v>
      </c>
      <c r="AD1709" t="s">
        <v>161</v>
      </c>
      <c r="AE1709" t="s">
        <v>161</v>
      </c>
      <c r="AF1709" t="s">
        <v>161</v>
      </c>
      <c r="AG1709" t="s">
        <v>161</v>
      </c>
      <c r="AH1709" t="s">
        <v>3233</v>
      </c>
      <c r="AI1709" s="2" t="s">
        <v>161</v>
      </c>
      <c r="AJ1709" s="2"/>
    </row>
    <row r="1710" spans="1:42" hidden="1">
      <c r="A1710" t="s">
        <v>162</v>
      </c>
      <c r="B1710" t="s">
        <v>163</v>
      </c>
      <c r="C1710" t="s">
        <v>2758</v>
      </c>
      <c r="D1710" t="s">
        <v>2759</v>
      </c>
      <c r="E1710" t="s">
        <v>161</v>
      </c>
      <c r="F1710" t="s">
        <v>2728</v>
      </c>
      <c r="G1710" s="1">
        <v>43101</v>
      </c>
      <c r="H1710" t="s">
        <v>161</v>
      </c>
      <c r="I1710" t="s">
        <v>161</v>
      </c>
      <c r="J1710" t="s">
        <v>161</v>
      </c>
      <c r="K1710" t="s">
        <v>161</v>
      </c>
      <c r="L1710" t="s">
        <v>161</v>
      </c>
      <c r="M1710" t="s">
        <v>161</v>
      </c>
      <c r="N1710" t="s">
        <v>161</v>
      </c>
      <c r="O1710" t="s">
        <v>161</v>
      </c>
      <c r="P1710" t="s">
        <v>161</v>
      </c>
      <c r="Q1710">
        <v>184.62</v>
      </c>
      <c r="R1710" t="s">
        <v>161</v>
      </c>
      <c r="S1710">
        <v>16875.55</v>
      </c>
      <c r="T1710">
        <v>184.62</v>
      </c>
      <c r="U1710" s="2">
        <v>20000</v>
      </c>
      <c r="V1710" t="s">
        <v>161</v>
      </c>
      <c r="W1710" t="s">
        <v>161</v>
      </c>
      <c r="X1710" t="s">
        <v>161</v>
      </c>
      <c r="Y1710" t="s">
        <v>161</v>
      </c>
      <c r="Z1710" t="s">
        <v>161</v>
      </c>
      <c r="AA1710" t="s">
        <v>161</v>
      </c>
      <c r="AB1710" t="s">
        <v>161</v>
      </c>
      <c r="AC1710" t="s">
        <v>161</v>
      </c>
      <c r="AD1710" t="s">
        <v>161</v>
      </c>
      <c r="AE1710" t="s">
        <v>161</v>
      </c>
      <c r="AF1710" t="s">
        <v>161</v>
      </c>
      <c r="AG1710" t="s">
        <v>161</v>
      </c>
      <c r="AH1710" t="s">
        <v>161</v>
      </c>
      <c r="AI1710" t="s">
        <v>161</v>
      </c>
    </row>
    <row r="1711" spans="1:42" hidden="1">
      <c r="A1711" t="s">
        <v>162</v>
      </c>
      <c r="B1711" t="s">
        <v>163</v>
      </c>
      <c r="C1711" t="s">
        <v>146</v>
      </c>
      <c r="D1711" t="s">
        <v>2749</v>
      </c>
      <c r="E1711" t="s">
        <v>2768</v>
      </c>
      <c r="F1711" t="s">
        <v>2715</v>
      </c>
      <c r="G1711" s="1">
        <v>43101</v>
      </c>
      <c r="H1711">
        <v>1.2</v>
      </c>
      <c r="I1711">
        <v>3</v>
      </c>
      <c r="J1711">
        <v>22</v>
      </c>
      <c r="K1711">
        <v>0</v>
      </c>
      <c r="L1711">
        <v>22</v>
      </c>
      <c r="M1711" t="s">
        <v>161</v>
      </c>
      <c r="N1711" t="s">
        <v>161</v>
      </c>
      <c r="O1711" t="s">
        <v>161</v>
      </c>
      <c r="P1711" t="s">
        <v>161</v>
      </c>
      <c r="Q1711" t="s">
        <v>161</v>
      </c>
      <c r="R1711" t="s">
        <v>161</v>
      </c>
      <c r="S1711">
        <v>16875.55</v>
      </c>
      <c r="T1711">
        <v>389.68</v>
      </c>
      <c r="U1711" t="s">
        <v>161</v>
      </c>
      <c r="V1711" s="2">
        <v>136364</v>
      </c>
      <c r="W1711" s="2">
        <v>531382</v>
      </c>
      <c r="X1711" t="s">
        <v>161</v>
      </c>
      <c r="Y1711" t="s">
        <v>161</v>
      </c>
      <c r="Z1711" t="s">
        <v>161</v>
      </c>
      <c r="AA1711" t="s">
        <v>161</v>
      </c>
      <c r="AB1711" t="s">
        <v>161</v>
      </c>
      <c r="AC1711" t="s">
        <v>161</v>
      </c>
      <c r="AD1711" t="s">
        <v>161</v>
      </c>
      <c r="AE1711" t="s">
        <v>161</v>
      </c>
      <c r="AF1711" t="s">
        <v>161</v>
      </c>
      <c r="AG1711" t="s">
        <v>161</v>
      </c>
      <c r="AH1711" t="s">
        <v>3233</v>
      </c>
      <c r="AI1711" t="s">
        <v>161</v>
      </c>
    </row>
    <row r="1712" spans="1:42" hidden="1">
      <c r="A1712" t="s">
        <v>162</v>
      </c>
      <c r="B1712" t="s">
        <v>163</v>
      </c>
      <c r="C1712" t="s">
        <v>146</v>
      </c>
      <c r="D1712" t="s">
        <v>2749</v>
      </c>
      <c r="E1712" t="s">
        <v>2781</v>
      </c>
      <c r="F1712" t="s">
        <v>2715</v>
      </c>
      <c r="G1712" s="1">
        <v>43101</v>
      </c>
      <c r="H1712">
        <v>1.2</v>
      </c>
      <c r="I1712" t="s">
        <v>161</v>
      </c>
      <c r="J1712" t="s">
        <v>161</v>
      </c>
      <c r="K1712" t="s">
        <v>161</v>
      </c>
      <c r="L1712" t="s">
        <v>161</v>
      </c>
      <c r="M1712" t="s">
        <v>161</v>
      </c>
      <c r="N1712" t="s">
        <v>161</v>
      </c>
      <c r="O1712" t="s">
        <v>161</v>
      </c>
      <c r="P1712" t="s">
        <v>161</v>
      </c>
      <c r="Q1712">
        <v>390.25</v>
      </c>
      <c r="R1712" t="s">
        <v>161</v>
      </c>
      <c r="S1712">
        <v>16875.55</v>
      </c>
      <c r="T1712">
        <v>389.68</v>
      </c>
      <c r="U1712" t="s">
        <v>161</v>
      </c>
      <c r="V1712" t="s">
        <v>161</v>
      </c>
      <c r="W1712" t="s">
        <v>161</v>
      </c>
      <c r="X1712">
        <v>13.6364</v>
      </c>
      <c r="Y1712" s="2">
        <v>75294</v>
      </c>
      <c r="Z1712" t="s">
        <v>161</v>
      </c>
      <c r="AA1712" t="s">
        <v>161</v>
      </c>
      <c r="AB1712" t="s">
        <v>161</v>
      </c>
      <c r="AC1712" t="s">
        <v>161</v>
      </c>
      <c r="AD1712" t="s">
        <v>161</v>
      </c>
      <c r="AE1712" t="s">
        <v>161</v>
      </c>
      <c r="AF1712" t="s">
        <v>161</v>
      </c>
      <c r="AG1712" t="s">
        <v>161</v>
      </c>
      <c r="AH1712" t="s">
        <v>161</v>
      </c>
      <c r="AI1712" s="2">
        <v>20969</v>
      </c>
    </row>
    <row r="1713" spans="1:40" hidden="1">
      <c r="A1713" t="s">
        <v>162</v>
      </c>
      <c r="B1713" t="s">
        <v>163</v>
      </c>
      <c r="C1713" t="s">
        <v>146</v>
      </c>
      <c r="D1713" t="s">
        <v>2749</v>
      </c>
      <c r="E1713" t="s">
        <v>161</v>
      </c>
      <c r="F1713" t="s">
        <v>2715</v>
      </c>
      <c r="G1713" s="1">
        <v>43101</v>
      </c>
      <c r="H1713" t="s">
        <v>161</v>
      </c>
      <c r="I1713" t="s">
        <v>161</v>
      </c>
      <c r="J1713" t="s">
        <v>161</v>
      </c>
      <c r="K1713" t="s">
        <v>161</v>
      </c>
      <c r="L1713" t="s">
        <v>161</v>
      </c>
      <c r="M1713" t="s">
        <v>161</v>
      </c>
      <c r="N1713" t="s">
        <v>161</v>
      </c>
      <c r="O1713" t="s">
        <v>161</v>
      </c>
      <c r="P1713" t="s">
        <v>161</v>
      </c>
      <c r="Q1713">
        <v>390.25</v>
      </c>
      <c r="R1713" t="s">
        <v>161</v>
      </c>
      <c r="S1713">
        <v>16875.55</v>
      </c>
      <c r="T1713">
        <v>389.68</v>
      </c>
      <c r="U1713" s="2">
        <v>12000</v>
      </c>
      <c r="V1713" t="s">
        <v>161</v>
      </c>
      <c r="W1713" t="s">
        <v>161</v>
      </c>
      <c r="X1713" t="s">
        <v>161</v>
      </c>
      <c r="Y1713" t="s">
        <v>161</v>
      </c>
      <c r="Z1713" t="s">
        <v>161</v>
      </c>
      <c r="AA1713" t="s">
        <v>161</v>
      </c>
      <c r="AB1713" t="s">
        <v>161</v>
      </c>
      <c r="AC1713" t="s">
        <v>161</v>
      </c>
      <c r="AD1713" t="s">
        <v>161</v>
      </c>
      <c r="AE1713" t="s">
        <v>161</v>
      </c>
      <c r="AF1713" t="s">
        <v>161</v>
      </c>
      <c r="AG1713" t="s">
        <v>161</v>
      </c>
      <c r="AH1713" t="s">
        <v>161</v>
      </c>
      <c r="AI1713" t="s">
        <v>161</v>
      </c>
    </row>
    <row r="1714" spans="1:40" hidden="1">
      <c r="A1714" t="s">
        <v>162</v>
      </c>
      <c r="B1714" t="s">
        <v>163</v>
      </c>
      <c r="C1714" t="s">
        <v>2931</v>
      </c>
      <c r="D1714" t="s">
        <v>3236</v>
      </c>
      <c r="E1714" t="s">
        <v>2722</v>
      </c>
      <c r="F1714" t="s">
        <v>2711</v>
      </c>
      <c r="G1714" s="1">
        <v>43101</v>
      </c>
      <c r="H1714">
        <v>3.7</v>
      </c>
      <c r="I1714">
        <v>23</v>
      </c>
      <c r="J1714">
        <v>24</v>
      </c>
      <c r="K1714">
        <v>23</v>
      </c>
      <c r="L1714">
        <v>27</v>
      </c>
      <c r="M1714" t="s">
        <v>161</v>
      </c>
      <c r="N1714" t="s">
        <v>161</v>
      </c>
      <c r="O1714" t="s">
        <v>161</v>
      </c>
      <c r="P1714" t="s">
        <v>161</v>
      </c>
      <c r="Q1714" t="s">
        <v>161</v>
      </c>
      <c r="R1714" t="s">
        <v>161</v>
      </c>
      <c r="S1714">
        <v>16875.55</v>
      </c>
      <c r="T1714">
        <v>150.28</v>
      </c>
      <c r="U1714" t="s">
        <v>161</v>
      </c>
      <c r="V1714" s="2">
        <v>958333</v>
      </c>
      <c r="W1714" s="2">
        <v>141450</v>
      </c>
      <c r="X1714" t="s">
        <v>161</v>
      </c>
      <c r="Y1714" t="s">
        <v>161</v>
      </c>
      <c r="Z1714" t="s">
        <v>161</v>
      </c>
      <c r="AA1714" t="s">
        <v>161</v>
      </c>
      <c r="AB1714" t="s">
        <v>161</v>
      </c>
      <c r="AC1714" t="s">
        <v>161</v>
      </c>
      <c r="AD1714" t="s">
        <v>161</v>
      </c>
      <c r="AE1714" t="s">
        <v>161</v>
      </c>
      <c r="AF1714" t="s">
        <v>161</v>
      </c>
      <c r="AG1714" t="s">
        <v>161</v>
      </c>
      <c r="AH1714" s="2">
        <v>851852</v>
      </c>
      <c r="AI1714" t="s">
        <v>161</v>
      </c>
    </row>
    <row r="1715" spans="1:40" hidden="1">
      <c r="A1715" t="s">
        <v>162</v>
      </c>
      <c r="B1715" t="s">
        <v>163</v>
      </c>
      <c r="C1715" t="s">
        <v>2931</v>
      </c>
      <c r="D1715" t="s">
        <v>3236</v>
      </c>
      <c r="E1715" t="s">
        <v>161</v>
      </c>
      <c r="F1715" t="s">
        <v>2711</v>
      </c>
      <c r="G1715" s="1">
        <v>43101</v>
      </c>
      <c r="H1715" t="s">
        <v>161</v>
      </c>
      <c r="I1715" t="s">
        <v>161</v>
      </c>
      <c r="J1715" t="s">
        <v>161</v>
      </c>
      <c r="K1715" t="s">
        <v>161</v>
      </c>
      <c r="L1715" t="s">
        <v>161</v>
      </c>
      <c r="M1715" t="s">
        <v>161</v>
      </c>
      <c r="N1715" t="s">
        <v>161</v>
      </c>
      <c r="O1715" t="s">
        <v>161</v>
      </c>
      <c r="P1715" t="s">
        <v>161</v>
      </c>
      <c r="Q1715">
        <v>151.85</v>
      </c>
      <c r="R1715" t="s">
        <v>161</v>
      </c>
      <c r="S1715">
        <v>16875.55</v>
      </c>
      <c r="T1715">
        <v>150.28</v>
      </c>
      <c r="U1715" s="2">
        <v>22202</v>
      </c>
      <c r="V1715" t="s">
        <v>161</v>
      </c>
      <c r="W1715" t="s">
        <v>161</v>
      </c>
      <c r="X1715" t="s">
        <v>161</v>
      </c>
      <c r="Y1715" t="s">
        <v>161</v>
      </c>
      <c r="Z1715" t="s">
        <v>161</v>
      </c>
      <c r="AA1715" t="s">
        <v>161</v>
      </c>
      <c r="AB1715" t="s">
        <v>161</v>
      </c>
      <c r="AC1715" t="s">
        <v>161</v>
      </c>
      <c r="AD1715" t="s">
        <v>161</v>
      </c>
      <c r="AE1715" t="s">
        <v>161</v>
      </c>
      <c r="AF1715" t="s">
        <v>161</v>
      </c>
      <c r="AG1715" t="s">
        <v>161</v>
      </c>
      <c r="AH1715" t="s">
        <v>161</v>
      </c>
      <c r="AI1715" t="s">
        <v>161</v>
      </c>
    </row>
    <row r="1716" spans="1:40" hidden="1">
      <c r="A1716" t="s">
        <v>162</v>
      </c>
      <c r="B1716" t="s">
        <v>163</v>
      </c>
      <c r="C1716" t="s">
        <v>2931</v>
      </c>
      <c r="D1716" t="s">
        <v>3236</v>
      </c>
      <c r="E1716" t="s">
        <v>2724</v>
      </c>
      <c r="F1716" t="s">
        <v>2711</v>
      </c>
      <c r="G1716" s="1">
        <v>43101</v>
      </c>
      <c r="H1716">
        <v>2.6</v>
      </c>
      <c r="I1716">
        <v>27</v>
      </c>
      <c r="J1716">
        <v>67</v>
      </c>
      <c r="K1716">
        <v>0</v>
      </c>
      <c r="L1716">
        <v>69</v>
      </c>
      <c r="M1716" t="s">
        <v>161</v>
      </c>
      <c r="N1716" t="s">
        <v>161</v>
      </c>
      <c r="O1716" t="s">
        <v>161</v>
      </c>
      <c r="P1716" t="s">
        <v>161</v>
      </c>
      <c r="Q1716" t="s">
        <v>161</v>
      </c>
      <c r="R1716" t="s">
        <v>161</v>
      </c>
      <c r="S1716">
        <v>16875.55</v>
      </c>
      <c r="T1716">
        <v>150.28</v>
      </c>
      <c r="U1716" t="s">
        <v>161</v>
      </c>
      <c r="V1716" s="2">
        <v>402985</v>
      </c>
      <c r="W1716" s="2">
        <v>124039</v>
      </c>
      <c r="X1716" t="s">
        <v>161</v>
      </c>
      <c r="Y1716" t="s">
        <v>161</v>
      </c>
      <c r="Z1716" t="s">
        <v>161</v>
      </c>
      <c r="AA1716" s="2" t="s">
        <v>161</v>
      </c>
      <c r="AB1716" s="2" t="s">
        <v>161</v>
      </c>
      <c r="AC1716" t="s">
        <v>161</v>
      </c>
      <c r="AD1716" t="s">
        <v>161</v>
      </c>
      <c r="AE1716" s="2" t="s">
        <v>161</v>
      </c>
      <c r="AF1716" s="2" t="s">
        <v>161</v>
      </c>
      <c r="AG1716" t="s">
        <v>161</v>
      </c>
      <c r="AH1716" t="s">
        <v>3233</v>
      </c>
      <c r="AI1716" s="2" t="s">
        <v>161</v>
      </c>
      <c r="AJ1716" s="2"/>
      <c r="AM1716" s="2"/>
      <c r="AN1716" s="2"/>
    </row>
    <row r="1717" spans="1:40" hidden="1">
      <c r="A1717" t="s">
        <v>162</v>
      </c>
      <c r="B1717" t="s">
        <v>163</v>
      </c>
      <c r="C1717" t="s">
        <v>2931</v>
      </c>
      <c r="D1717" t="s">
        <v>3236</v>
      </c>
      <c r="E1717" t="s">
        <v>2781</v>
      </c>
      <c r="F1717" t="s">
        <v>2711</v>
      </c>
      <c r="G1717" s="1">
        <v>43101</v>
      </c>
      <c r="H1717">
        <v>2.4</v>
      </c>
      <c r="I1717" t="s">
        <v>161</v>
      </c>
      <c r="J1717" t="s">
        <v>161</v>
      </c>
      <c r="K1717" t="s">
        <v>161</v>
      </c>
      <c r="L1717" t="s">
        <v>161</v>
      </c>
      <c r="M1717" t="s">
        <v>161</v>
      </c>
      <c r="N1717" t="s">
        <v>161</v>
      </c>
      <c r="O1717" t="s">
        <v>161</v>
      </c>
      <c r="P1717" t="s">
        <v>161</v>
      </c>
      <c r="Q1717">
        <v>151.85</v>
      </c>
      <c r="R1717" t="s">
        <v>161</v>
      </c>
      <c r="S1717">
        <v>16875.55</v>
      </c>
      <c r="T1717">
        <v>150.28</v>
      </c>
      <c r="U1717" t="s">
        <v>161</v>
      </c>
      <c r="V1717" t="s">
        <v>161</v>
      </c>
      <c r="W1717" t="s">
        <v>161</v>
      </c>
      <c r="X1717" s="2">
        <v>35.090400000000002</v>
      </c>
      <c r="Y1717" s="2">
        <v>75294</v>
      </c>
      <c r="Z1717" t="s">
        <v>161</v>
      </c>
      <c r="AA1717" s="2" t="s">
        <v>161</v>
      </c>
      <c r="AB1717" s="2" t="s">
        <v>161</v>
      </c>
      <c r="AC1717" t="s">
        <v>161</v>
      </c>
      <c r="AD1717" t="s">
        <v>161</v>
      </c>
      <c r="AE1717" s="2" t="s">
        <v>161</v>
      </c>
      <c r="AF1717" t="s">
        <v>161</v>
      </c>
      <c r="AG1717" t="s">
        <v>161</v>
      </c>
      <c r="AH1717" t="s">
        <v>161</v>
      </c>
      <c r="AI1717" s="2">
        <v>20969</v>
      </c>
      <c r="AJ1717" s="2"/>
      <c r="AM1717" s="2"/>
    </row>
    <row r="1718" spans="1:40" hidden="1">
      <c r="A1718" t="s">
        <v>162</v>
      </c>
      <c r="B1718" t="s">
        <v>163</v>
      </c>
      <c r="C1718" t="s">
        <v>2931</v>
      </c>
      <c r="D1718" t="s">
        <v>3236</v>
      </c>
      <c r="E1718" t="s">
        <v>2768</v>
      </c>
      <c r="F1718" t="s">
        <v>2711</v>
      </c>
      <c r="G1718" s="1">
        <v>43101</v>
      </c>
      <c r="H1718">
        <v>1.9</v>
      </c>
      <c r="I1718">
        <v>21</v>
      </c>
      <c r="J1718">
        <v>84</v>
      </c>
      <c r="K1718">
        <v>0</v>
      </c>
      <c r="L1718">
        <v>86</v>
      </c>
      <c r="M1718" t="s">
        <v>161</v>
      </c>
      <c r="N1718" t="s">
        <v>161</v>
      </c>
      <c r="O1718" t="s">
        <v>161</v>
      </c>
      <c r="P1718" t="s">
        <v>161</v>
      </c>
      <c r="Q1718" t="s">
        <v>161</v>
      </c>
      <c r="R1718" t="s">
        <v>161</v>
      </c>
      <c r="S1718">
        <v>16875.55</v>
      </c>
      <c r="T1718">
        <v>150.28</v>
      </c>
      <c r="U1718" t="s">
        <v>161</v>
      </c>
      <c r="V1718" s="2">
        <v>250000</v>
      </c>
      <c r="W1718" s="2">
        <v>261850</v>
      </c>
      <c r="X1718" s="2" t="s">
        <v>161</v>
      </c>
      <c r="Y1718" t="s">
        <v>161</v>
      </c>
      <c r="Z1718" t="s">
        <v>161</v>
      </c>
      <c r="AA1718" s="2" t="s">
        <v>161</v>
      </c>
      <c r="AB1718" s="2" t="s">
        <v>161</v>
      </c>
      <c r="AC1718" t="s">
        <v>161</v>
      </c>
      <c r="AD1718" t="s">
        <v>161</v>
      </c>
      <c r="AE1718" s="2" t="s">
        <v>161</v>
      </c>
      <c r="AF1718" s="2" t="s">
        <v>161</v>
      </c>
      <c r="AG1718" t="s">
        <v>161</v>
      </c>
      <c r="AH1718" t="s">
        <v>3233</v>
      </c>
      <c r="AI1718" s="2" t="s">
        <v>161</v>
      </c>
      <c r="AJ1718" s="2"/>
      <c r="AM1718" s="2"/>
      <c r="AN1718" s="2"/>
    </row>
    <row r="1719" spans="1:40" hidden="1">
      <c r="A1719" t="s">
        <v>162</v>
      </c>
      <c r="B1719" t="s">
        <v>163</v>
      </c>
      <c r="C1719" t="s">
        <v>2747</v>
      </c>
      <c r="D1719" t="s">
        <v>2748</v>
      </c>
      <c r="E1719" t="s">
        <v>2768</v>
      </c>
      <c r="F1719" t="s">
        <v>2715</v>
      </c>
      <c r="G1719" s="1">
        <v>43101</v>
      </c>
      <c r="H1719">
        <v>2</v>
      </c>
      <c r="I1719">
        <v>9</v>
      </c>
      <c r="J1719">
        <v>18</v>
      </c>
      <c r="K1719">
        <v>0</v>
      </c>
      <c r="L1719">
        <v>23</v>
      </c>
      <c r="M1719" t="s">
        <v>161</v>
      </c>
      <c r="N1719" t="s">
        <v>161</v>
      </c>
      <c r="O1719" t="s">
        <v>161</v>
      </c>
      <c r="P1719" t="s">
        <v>161</v>
      </c>
      <c r="Q1719" t="s">
        <v>161</v>
      </c>
      <c r="R1719" t="s">
        <v>161</v>
      </c>
      <c r="S1719">
        <v>16875.55</v>
      </c>
      <c r="T1719">
        <v>68.81</v>
      </c>
      <c r="U1719" t="s">
        <v>161</v>
      </c>
      <c r="V1719" s="2">
        <v>500000</v>
      </c>
      <c r="W1719" s="2">
        <v>206650</v>
      </c>
      <c r="X1719" s="2" t="s">
        <v>161</v>
      </c>
      <c r="Y1719" t="s">
        <v>161</v>
      </c>
      <c r="Z1719" t="s">
        <v>161</v>
      </c>
      <c r="AA1719" s="2" t="s">
        <v>161</v>
      </c>
      <c r="AB1719" s="2" t="s">
        <v>161</v>
      </c>
      <c r="AC1719" t="s">
        <v>161</v>
      </c>
      <c r="AD1719" t="s">
        <v>161</v>
      </c>
      <c r="AE1719" s="2" t="s">
        <v>161</v>
      </c>
      <c r="AF1719" s="2" t="s">
        <v>161</v>
      </c>
      <c r="AG1719" t="s">
        <v>161</v>
      </c>
      <c r="AH1719" t="s">
        <v>3233</v>
      </c>
      <c r="AI1719" s="2" t="s">
        <v>161</v>
      </c>
      <c r="AJ1719" s="2"/>
      <c r="AM1719" s="2"/>
      <c r="AN1719" s="2"/>
    </row>
    <row r="1720" spans="1:40" hidden="1">
      <c r="A1720" t="s">
        <v>162</v>
      </c>
      <c r="B1720" t="s">
        <v>163</v>
      </c>
      <c r="C1720" t="s">
        <v>2747</v>
      </c>
      <c r="D1720" t="s">
        <v>2748</v>
      </c>
      <c r="E1720" t="s">
        <v>2720</v>
      </c>
      <c r="F1720" t="s">
        <v>2715</v>
      </c>
      <c r="G1720" s="1">
        <v>43101</v>
      </c>
      <c r="H1720">
        <v>1</v>
      </c>
      <c r="I1720">
        <v>0</v>
      </c>
      <c r="J1720">
        <v>1</v>
      </c>
      <c r="K1720">
        <v>0</v>
      </c>
      <c r="L1720">
        <v>9</v>
      </c>
      <c r="M1720" t="s">
        <v>161</v>
      </c>
      <c r="N1720" t="s">
        <v>161</v>
      </c>
      <c r="O1720" t="s">
        <v>161</v>
      </c>
      <c r="P1720" t="s">
        <v>161</v>
      </c>
      <c r="Q1720" t="s">
        <v>161</v>
      </c>
      <c r="R1720" t="s">
        <v>161</v>
      </c>
      <c r="S1720">
        <v>16875.55</v>
      </c>
      <c r="T1720">
        <v>68.81</v>
      </c>
      <c r="U1720" t="s">
        <v>161</v>
      </c>
      <c r="V1720" t="s">
        <v>3233</v>
      </c>
      <c r="W1720" t="s">
        <v>3233</v>
      </c>
      <c r="X1720" t="s">
        <v>161</v>
      </c>
      <c r="Y1720" t="s">
        <v>161</v>
      </c>
      <c r="Z1720" t="s">
        <v>161</v>
      </c>
      <c r="AA1720" t="s">
        <v>161</v>
      </c>
      <c r="AB1720" t="s">
        <v>161</v>
      </c>
      <c r="AC1720" t="s">
        <v>161</v>
      </c>
      <c r="AD1720" t="s">
        <v>161</v>
      </c>
      <c r="AE1720" t="s">
        <v>161</v>
      </c>
      <c r="AF1720" t="s">
        <v>161</v>
      </c>
      <c r="AG1720" t="s">
        <v>161</v>
      </c>
      <c r="AH1720" t="s">
        <v>3233</v>
      </c>
      <c r="AI1720" t="s">
        <v>161</v>
      </c>
    </row>
    <row r="1721" spans="1:40" hidden="1">
      <c r="A1721" t="s">
        <v>162</v>
      </c>
      <c r="B1721" t="s">
        <v>163</v>
      </c>
      <c r="C1721" t="s">
        <v>2747</v>
      </c>
      <c r="D1721" t="s">
        <v>2748</v>
      </c>
      <c r="E1721" t="s">
        <v>2724</v>
      </c>
      <c r="F1721" t="s">
        <v>2715</v>
      </c>
      <c r="G1721" s="1">
        <v>43101</v>
      </c>
      <c r="H1721">
        <v>2.2999999999999998</v>
      </c>
      <c r="I1721">
        <v>4</v>
      </c>
      <c r="J1721">
        <v>54</v>
      </c>
      <c r="K1721">
        <v>2</v>
      </c>
      <c r="L1721">
        <v>74</v>
      </c>
      <c r="M1721" t="s">
        <v>161</v>
      </c>
      <c r="N1721" t="s">
        <v>161</v>
      </c>
      <c r="O1721" t="s">
        <v>161</v>
      </c>
      <c r="P1721" t="s">
        <v>161</v>
      </c>
      <c r="Q1721" t="s">
        <v>161</v>
      </c>
      <c r="R1721" t="s">
        <v>161</v>
      </c>
      <c r="S1721">
        <v>16875.55</v>
      </c>
      <c r="T1721">
        <v>68.81</v>
      </c>
      <c r="U1721" t="s">
        <v>161</v>
      </c>
      <c r="V1721" s="2">
        <v>74074</v>
      </c>
      <c r="W1721" t="s">
        <v>3367</v>
      </c>
      <c r="X1721" s="2" t="s">
        <v>161</v>
      </c>
      <c r="Y1721" t="s">
        <v>161</v>
      </c>
      <c r="Z1721" t="s">
        <v>161</v>
      </c>
      <c r="AA1721" s="2" t="s">
        <v>161</v>
      </c>
      <c r="AB1721" s="2" t="s">
        <v>161</v>
      </c>
      <c r="AC1721" t="s">
        <v>161</v>
      </c>
      <c r="AD1721" t="s">
        <v>161</v>
      </c>
      <c r="AE1721" s="2" t="s">
        <v>161</v>
      </c>
      <c r="AF1721" s="2" t="s">
        <v>161</v>
      </c>
      <c r="AG1721" t="s">
        <v>161</v>
      </c>
      <c r="AH1721" s="2">
        <v>27027</v>
      </c>
      <c r="AI1721" s="2" t="s">
        <v>161</v>
      </c>
      <c r="AJ1721" s="2"/>
      <c r="AM1721" s="2"/>
      <c r="AN1721" s="2"/>
    </row>
    <row r="1722" spans="1:40" hidden="1">
      <c r="A1722" t="s">
        <v>162</v>
      </c>
      <c r="B1722" t="s">
        <v>163</v>
      </c>
      <c r="C1722" t="s">
        <v>2747</v>
      </c>
      <c r="D1722" t="s">
        <v>2748</v>
      </c>
      <c r="E1722" t="s">
        <v>2731</v>
      </c>
      <c r="F1722" t="s">
        <v>2715</v>
      </c>
      <c r="G1722" s="1">
        <v>43101</v>
      </c>
      <c r="H1722">
        <v>2</v>
      </c>
      <c r="I1722">
        <v>6</v>
      </c>
      <c r="J1722">
        <v>36</v>
      </c>
      <c r="K1722">
        <v>16</v>
      </c>
      <c r="L1722">
        <v>45</v>
      </c>
      <c r="M1722" t="s">
        <v>161</v>
      </c>
      <c r="N1722" t="s">
        <v>161</v>
      </c>
      <c r="O1722" t="s">
        <v>161</v>
      </c>
      <c r="P1722" t="s">
        <v>161</v>
      </c>
      <c r="Q1722" t="s">
        <v>161</v>
      </c>
      <c r="R1722" t="s">
        <v>161</v>
      </c>
      <c r="S1722">
        <v>16875.55</v>
      </c>
      <c r="T1722">
        <v>68.81</v>
      </c>
      <c r="U1722" t="s">
        <v>161</v>
      </c>
      <c r="V1722" s="2">
        <v>166667</v>
      </c>
      <c r="W1722" s="2">
        <v>30517</v>
      </c>
      <c r="X1722" s="2" t="s">
        <v>161</v>
      </c>
      <c r="Y1722" t="s">
        <v>161</v>
      </c>
      <c r="Z1722" t="s">
        <v>161</v>
      </c>
      <c r="AA1722" s="2" t="s">
        <v>161</v>
      </c>
      <c r="AB1722" t="s">
        <v>161</v>
      </c>
      <c r="AC1722" t="s">
        <v>161</v>
      </c>
      <c r="AD1722" t="s">
        <v>161</v>
      </c>
      <c r="AE1722" t="s">
        <v>161</v>
      </c>
      <c r="AF1722" t="s">
        <v>161</v>
      </c>
      <c r="AG1722" t="s">
        <v>161</v>
      </c>
      <c r="AH1722" s="2">
        <v>355556</v>
      </c>
      <c r="AI1722" s="2" t="s">
        <v>161</v>
      </c>
      <c r="AM1722" s="2"/>
    </row>
    <row r="1723" spans="1:40" hidden="1">
      <c r="A1723" t="s">
        <v>162</v>
      </c>
      <c r="B1723" t="s">
        <v>163</v>
      </c>
      <c r="C1723" t="s">
        <v>2747</v>
      </c>
      <c r="D1723" t="s">
        <v>2748</v>
      </c>
      <c r="E1723" t="s">
        <v>2781</v>
      </c>
      <c r="F1723" t="s">
        <v>2715</v>
      </c>
      <c r="G1723" s="1">
        <v>43101</v>
      </c>
      <c r="H1723">
        <v>2.1</v>
      </c>
      <c r="I1723" t="s">
        <v>161</v>
      </c>
      <c r="J1723" t="s">
        <v>161</v>
      </c>
      <c r="K1723" t="s">
        <v>161</v>
      </c>
      <c r="L1723" t="s">
        <v>161</v>
      </c>
      <c r="M1723" t="s">
        <v>161</v>
      </c>
      <c r="N1723" t="s">
        <v>161</v>
      </c>
      <c r="O1723" t="s">
        <v>161</v>
      </c>
      <c r="P1723" t="s">
        <v>161</v>
      </c>
      <c r="Q1723">
        <v>68.81</v>
      </c>
      <c r="R1723" t="s">
        <v>161</v>
      </c>
      <c r="S1723">
        <v>16875.55</v>
      </c>
      <c r="T1723">
        <v>68.81</v>
      </c>
      <c r="U1723" t="s">
        <v>161</v>
      </c>
      <c r="V1723" t="s">
        <v>161</v>
      </c>
      <c r="W1723" t="s">
        <v>161</v>
      </c>
      <c r="X1723" s="2">
        <v>35.119199999999999</v>
      </c>
      <c r="Y1723" s="2">
        <v>75294</v>
      </c>
      <c r="Z1723" t="s">
        <v>161</v>
      </c>
      <c r="AA1723" s="2" t="s">
        <v>161</v>
      </c>
      <c r="AB1723" s="2" t="s">
        <v>161</v>
      </c>
      <c r="AC1723" t="s">
        <v>161</v>
      </c>
      <c r="AD1723" t="s">
        <v>161</v>
      </c>
      <c r="AE1723" s="2" t="s">
        <v>161</v>
      </c>
      <c r="AF1723" s="2" t="s">
        <v>161</v>
      </c>
      <c r="AG1723" t="s">
        <v>161</v>
      </c>
      <c r="AH1723" t="s">
        <v>161</v>
      </c>
      <c r="AI1723" s="2">
        <v>20969</v>
      </c>
      <c r="AJ1723" s="2"/>
      <c r="AM1723" s="2"/>
      <c r="AN1723" s="2"/>
    </row>
    <row r="1724" spans="1:40" hidden="1">
      <c r="A1724" t="s">
        <v>162</v>
      </c>
      <c r="B1724" t="s">
        <v>163</v>
      </c>
      <c r="C1724" t="s">
        <v>2747</v>
      </c>
      <c r="D1724" t="s">
        <v>2748</v>
      </c>
      <c r="E1724" t="s">
        <v>161</v>
      </c>
      <c r="F1724" t="s">
        <v>2715</v>
      </c>
      <c r="G1724" s="1">
        <v>43101</v>
      </c>
      <c r="H1724" t="s">
        <v>161</v>
      </c>
      <c r="I1724" t="s">
        <v>161</v>
      </c>
      <c r="J1724" t="s">
        <v>161</v>
      </c>
      <c r="K1724" t="s">
        <v>161</v>
      </c>
      <c r="L1724" t="s">
        <v>161</v>
      </c>
      <c r="M1724" t="s">
        <v>161</v>
      </c>
      <c r="N1724" t="s">
        <v>161</v>
      </c>
      <c r="O1724" t="s">
        <v>161</v>
      </c>
      <c r="P1724" t="s">
        <v>161</v>
      </c>
      <c r="Q1724">
        <v>68.81</v>
      </c>
      <c r="R1724" t="s">
        <v>161</v>
      </c>
      <c r="S1724">
        <v>16875.55</v>
      </c>
      <c r="T1724">
        <v>68.81</v>
      </c>
      <c r="U1724" s="2">
        <v>19812</v>
      </c>
      <c r="V1724" t="s">
        <v>161</v>
      </c>
      <c r="W1724" t="s">
        <v>161</v>
      </c>
      <c r="X1724" t="s">
        <v>161</v>
      </c>
      <c r="Y1724" s="2" t="s">
        <v>161</v>
      </c>
      <c r="Z1724" t="s">
        <v>161</v>
      </c>
      <c r="AA1724" t="s">
        <v>161</v>
      </c>
      <c r="AB1724" t="s">
        <v>161</v>
      </c>
      <c r="AC1724" t="s">
        <v>161</v>
      </c>
      <c r="AD1724" t="s">
        <v>161</v>
      </c>
      <c r="AE1724" t="s">
        <v>161</v>
      </c>
      <c r="AF1724" t="s">
        <v>161</v>
      </c>
      <c r="AG1724" t="s">
        <v>161</v>
      </c>
      <c r="AH1724" t="s">
        <v>161</v>
      </c>
      <c r="AI1724" t="s">
        <v>161</v>
      </c>
    </row>
    <row r="1725" spans="1:40" hidden="1">
      <c r="A1725" t="s">
        <v>162</v>
      </c>
      <c r="B1725" t="s">
        <v>163</v>
      </c>
      <c r="C1725" t="s">
        <v>2721</v>
      </c>
      <c r="D1725" t="s">
        <v>2721</v>
      </c>
      <c r="E1725" t="s">
        <v>2750</v>
      </c>
      <c r="F1725" t="s">
        <v>2711</v>
      </c>
      <c r="G1725" s="1">
        <v>43101</v>
      </c>
      <c r="H1725">
        <v>0.5</v>
      </c>
      <c r="I1725">
        <v>0</v>
      </c>
      <c r="J1725">
        <v>12</v>
      </c>
      <c r="K1725">
        <v>0</v>
      </c>
      <c r="L1725">
        <v>12</v>
      </c>
      <c r="M1725" t="s">
        <v>161</v>
      </c>
      <c r="N1725" t="s">
        <v>161</v>
      </c>
      <c r="O1725" t="s">
        <v>161</v>
      </c>
      <c r="P1725" t="s">
        <v>161</v>
      </c>
      <c r="Q1725" t="s">
        <v>161</v>
      </c>
      <c r="R1725" t="s">
        <v>161</v>
      </c>
      <c r="S1725">
        <v>16875.55</v>
      </c>
      <c r="T1725">
        <v>9256.19</v>
      </c>
      <c r="U1725" t="s">
        <v>161</v>
      </c>
      <c r="V1725" t="s">
        <v>3233</v>
      </c>
      <c r="W1725" t="s">
        <v>3233</v>
      </c>
      <c r="X1725" t="s">
        <v>161</v>
      </c>
      <c r="Y1725" s="2" t="s">
        <v>161</v>
      </c>
      <c r="Z1725" t="s">
        <v>161</v>
      </c>
      <c r="AA1725" t="s">
        <v>161</v>
      </c>
      <c r="AB1725" t="s">
        <v>161</v>
      </c>
      <c r="AC1725" t="s">
        <v>161</v>
      </c>
      <c r="AD1725" t="s">
        <v>161</v>
      </c>
      <c r="AE1725" t="s">
        <v>161</v>
      </c>
      <c r="AF1725" t="s">
        <v>161</v>
      </c>
      <c r="AG1725" t="s">
        <v>161</v>
      </c>
      <c r="AH1725" t="s">
        <v>3233</v>
      </c>
      <c r="AI1725" t="s">
        <v>161</v>
      </c>
    </row>
    <row r="1726" spans="1:40" hidden="1">
      <c r="A1726" t="s">
        <v>162</v>
      </c>
      <c r="B1726" t="s">
        <v>163</v>
      </c>
      <c r="C1726" t="s">
        <v>2721</v>
      </c>
      <c r="D1726" t="s">
        <v>2721</v>
      </c>
      <c r="E1726" t="s">
        <v>161</v>
      </c>
      <c r="F1726" t="s">
        <v>2711</v>
      </c>
      <c r="G1726" s="1">
        <v>43101</v>
      </c>
      <c r="H1726" t="s">
        <v>161</v>
      </c>
      <c r="I1726" t="s">
        <v>161</v>
      </c>
      <c r="J1726" t="s">
        <v>161</v>
      </c>
      <c r="K1726" t="s">
        <v>161</v>
      </c>
      <c r="L1726" t="s">
        <v>161</v>
      </c>
      <c r="M1726" t="s">
        <v>161</v>
      </c>
      <c r="N1726" t="s">
        <v>161</v>
      </c>
      <c r="O1726" t="s">
        <v>161</v>
      </c>
      <c r="P1726" t="s">
        <v>161</v>
      </c>
      <c r="Q1726">
        <v>9349.73</v>
      </c>
      <c r="R1726" t="s">
        <v>161</v>
      </c>
      <c r="S1726">
        <v>16875.55</v>
      </c>
      <c r="T1726">
        <v>9256.19</v>
      </c>
      <c r="U1726" t="s">
        <v>3368</v>
      </c>
      <c r="V1726" t="s">
        <v>161</v>
      </c>
      <c r="W1726" t="s">
        <v>161</v>
      </c>
      <c r="X1726" t="s">
        <v>161</v>
      </c>
      <c r="Y1726" s="2" t="s">
        <v>161</v>
      </c>
      <c r="Z1726" t="s">
        <v>161</v>
      </c>
      <c r="AA1726" t="s">
        <v>161</v>
      </c>
      <c r="AB1726" t="s">
        <v>161</v>
      </c>
      <c r="AC1726" t="s">
        <v>161</v>
      </c>
      <c r="AD1726" t="s">
        <v>161</v>
      </c>
      <c r="AE1726" t="s">
        <v>161</v>
      </c>
      <c r="AF1726" t="s">
        <v>161</v>
      </c>
      <c r="AG1726" t="s">
        <v>161</v>
      </c>
      <c r="AH1726" t="s">
        <v>161</v>
      </c>
      <c r="AI1726" t="s">
        <v>161</v>
      </c>
    </row>
    <row r="1727" spans="1:40" hidden="1">
      <c r="A1727" t="s">
        <v>162</v>
      </c>
      <c r="B1727" t="s">
        <v>163</v>
      </c>
      <c r="C1727" t="s">
        <v>2721</v>
      </c>
      <c r="D1727" t="s">
        <v>2721</v>
      </c>
      <c r="E1727" t="s">
        <v>2768</v>
      </c>
      <c r="F1727" t="s">
        <v>2711</v>
      </c>
      <c r="G1727" s="1">
        <v>43101</v>
      </c>
      <c r="H1727">
        <v>0.7</v>
      </c>
      <c r="I1727">
        <v>0</v>
      </c>
      <c r="J1727">
        <v>253</v>
      </c>
      <c r="K1727">
        <v>0</v>
      </c>
      <c r="L1727">
        <v>510</v>
      </c>
      <c r="M1727" t="s">
        <v>161</v>
      </c>
      <c r="N1727" t="s">
        <v>161</v>
      </c>
      <c r="O1727" t="s">
        <v>161</v>
      </c>
      <c r="P1727" t="s">
        <v>161</v>
      </c>
      <c r="Q1727" t="s">
        <v>161</v>
      </c>
      <c r="R1727" t="s">
        <v>161</v>
      </c>
      <c r="S1727">
        <v>16875.55</v>
      </c>
      <c r="T1727">
        <v>9256.19</v>
      </c>
      <c r="U1727" t="s">
        <v>161</v>
      </c>
      <c r="V1727" t="s">
        <v>3233</v>
      </c>
      <c r="W1727" t="s">
        <v>3233</v>
      </c>
      <c r="X1727" t="s">
        <v>161</v>
      </c>
      <c r="Y1727" s="2" t="s">
        <v>161</v>
      </c>
      <c r="Z1727" t="s">
        <v>161</v>
      </c>
      <c r="AA1727" t="s">
        <v>161</v>
      </c>
      <c r="AB1727" t="s">
        <v>161</v>
      </c>
      <c r="AC1727" t="s">
        <v>161</v>
      </c>
      <c r="AD1727" t="s">
        <v>161</v>
      </c>
      <c r="AE1727" t="s">
        <v>161</v>
      </c>
      <c r="AF1727" t="s">
        <v>161</v>
      </c>
      <c r="AG1727" t="s">
        <v>161</v>
      </c>
      <c r="AH1727" t="s">
        <v>3233</v>
      </c>
      <c r="AI1727" t="s">
        <v>161</v>
      </c>
    </row>
    <row r="1728" spans="1:40" hidden="1">
      <c r="A1728" t="s">
        <v>162</v>
      </c>
      <c r="B1728" t="s">
        <v>163</v>
      </c>
      <c r="C1728" t="s">
        <v>2721</v>
      </c>
      <c r="D1728" t="s">
        <v>2721</v>
      </c>
      <c r="E1728" t="s">
        <v>2756</v>
      </c>
      <c r="F1728" t="s">
        <v>2711</v>
      </c>
      <c r="G1728" s="1">
        <v>43101</v>
      </c>
      <c r="H1728">
        <v>1.5</v>
      </c>
      <c r="I1728">
        <v>0</v>
      </c>
      <c r="J1728">
        <v>31</v>
      </c>
      <c r="K1728">
        <v>0</v>
      </c>
      <c r="L1728">
        <v>32</v>
      </c>
      <c r="M1728" t="s">
        <v>161</v>
      </c>
      <c r="N1728" t="s">
        <v>161</v>
      </c>
      <c r="O1728" t="s">
        <v>161</v>
      </c>
      <c r="P1728" t="s">
        <v>161</v>
      </c>
      <c r="Q1728" t="s">
        <v>161</v>
      </c>
      <c r="R1728" t="s">
        <v>161</v>
      </c>
      <c r="S1728">
        <v>16875.55</v>
      </c>
      <c r="T1728">
        <v>9256.19</v>
      </c>
      <c r="U1728" t="s">
        <v>161</v>
      </c>
      <c r="V1728" t="s">
        <v>3233</v>
      </c>
      <c r="W1728" t="s">
        <v>3233</v>
      </c>
      <c r="X1728" t="s">
        <v>161</v>
      </c>
      <c r="Y1728" s="2" t="s">
        <v>161</v>
      </c>
      <c r="Z1728" t="s">
        <v>161</v>
      </c>
      <c r="AA1728" t="s">
        <v>161</v>
      </c>
      <c r="AB1728" t="s">
        <v>161</v>
      </c>
      <c r="AC1728" t="s">
        <v>161</v>
      </c>
      <c r="AD1728" t="s">
        <v>161</v>
      </c>
      <c r="AE1728" t="s">
        <v>161</v>
      </c>
      <c r="AF1728" t="s">
        <v>161</v>
      </c>
      <c r="AG1728" t="s">
        <v>161</v>
      </c>
      <c r="AH1728" t="s">
        <v>3233</v>
      </c>
      <c r="AI1728" t="s">
        <v>161</v>
      </c>
    </row>
    <row r="1729" spans="1:42" hidden="1">
      <c r="A1729" t="s">
        <v>162</v>
      </c>
      <c r="B1729" t="s">
        <v>163</v>
      </c>
      <c r="C1729" t="s">
        <v>2721</v>
      </c>
      <c r="D1729" t="s">
        <v>2721</v>
      </c>
      <c r="E1729" t="s">
        <v>2781</v>
      </c>
      <c r="F1729" t="s">
        <v>2711</v>
      </c>
      <c r="G1729" s="1">
        <v>43101</v>
      </c>
      <c r="H1729">
        <v>1.2</v>
      </c>
      <c r="I1729" t="s">
        <v>161</v>
      </c>
      <c r="J1729" t="s">
        <v>161</v>
      </c>
      <c r="K1729" t="s">
        <v>161</v>
      </c>
      <c r="L1729" t="s">
        <v>161</v>
      </c>
      <c r="M1729" t="s">
        <v>161</v>
      </c>
      <c r="N1729" t="s">
        <v>161</v>
      </c>
      <c r="O1729" t="s">
        <v>161</v>
      </c>
      <c r="P1729" t="s">
        <v>161</v>
      </c>
      <c r="Q1729">
        <v>9349.73</v>
      </c>
      <c r="R1729" t="s">
        <v>161</v>
      </c>
      <c r="S1729">
        <v>16875.55</v>
      </c>
      <c r="T1729">
        <v>9256.19</v>
      </c>
      <c r="U1729" t="s">
        <v>161</v>
      </c>
      <c r="V1729" t="s">
        <v>161</v>
      </c>
      <c r="W1729" t="s">
        <v>161</v>
      </c>
      <c r="X1729">
        <v>1.3740000000000001</v>
      </c>
      <c r="Y1729" s="2">
        <v>75294</v>
      </c>
      <c r="Z1729" t="s">
        <v>161</v>
      </c>
      <c r="AA1729" t="s">
        <v>161</v>
      </c>
      <c r="AB1729" t="s">
        <v>161</v>
      </c>
      <c r="AC1729" t="s">
        <v>161</v>
      </c>
      <c r="AD1729" t="s">
        <v>161</v>
      </c>
      <c r="AE1729" t="s">
        <v>161</v>
      </c>
      <c r="AF1729" t="s">
        <v>161</v>
      </c>
      <c r="AG1729" t="s">
        <v>161</v>
      </c>
      <c r="AH1729" t="s">
        <v>161</v>
      </c>
      <c r="AI1729" s="2">
        <v>20969</v>
      </c>
    </row>
    <row r="1730" spans="1:42" hidden="1">
      <c r="A1730" t="s">
        <v>162</v>
      </c>
      <c r="B1730" t="s">
        <v>163</v>
      </c>
      <c r="C1730" t="s">
        <v>2721</v>
      </c>
      <c r="D1730" t="s">
        <v>2721</v>
      </c>
      <c r="E1730" t="s">
        <v>2722</v>
      </c>
      <c r="F1730" t="s">
        <v>2711</v>
      </c>
      <c r="G1730" s="1">
        <v>43101</v>
      </c>
      <c r="H1730">
        <v>3</v>
      </c>
      <c r="I1730">
        <v>31</v>
      </c>
      <c r="J1730">
        <v>59</v>
      </c>
      <c r="K1730">
        <v>27</v>
      </c>
      <c r="L1730">
        <v>60</v>
      </c>
      <c r="M1730" t="s">
        <v>161</v>
      </c>
      <c r="N1730" t="s">
        <v>161</v>
      </c>
      <c r="O1730" t="s">
        <v>161</v>
      </c>
      <c r="P1730" t="s">
        <v>161</v>
      </c>
      <c r="Q1730" t="s">
        <v>161</v>
      </c>
      <c r="R1730" t="s">
        <v>161</v>
      </c>
      <c r="S1730">
        <v>16875.55</v>
      </c>
      <c r="T1730">
        <v>9256.19</v>
      </c>
      <c r="U1730" t="s">
        <v>161</v>
      </c>
      <c r="V1730" s="2">
        <v>525424</v>
      </c>
      <c r="W1730" s="2">
        <v>1271841</v>
      </c>
      <c r="X1730" t="s">
        <v>161</v>
      </c>
      <c r="Y1730" s="2" t="s">
        <v>161</v>
      </c>
      <c r="Z1730" t="s">
        <v>161</v>
      </c>
      <c r="AA1730" t="s">
        <v>161</v>
      </c>
      <c r="AB1730" t="s">
        <v>161</v>
      </c>
      <c r="AC1730" t="s">
        <v>161</v>
      </c>
      <c r="AD1730" t="s">
        <v>161</v>
      </c>
      <c r="AE1730" t="s">
        <v>161</v>
      </c>
      <c r="AF1730" t="s">
        <v>161</v>
      </c>
      <c r="AG1730" t="s">
        <v>161</v>
      </c>
      <c r="AH1730" s="2">
        <v>450000</v>
      </c>
      <c r="AI1730" t="s">
        <v>161</v>
      </c>
    </row>
    <row r="1731" spans="1:42" hidden="1">
      <c r="A1731" t="s">
        <v>162</v>
      </c>
      <c r="B1731" t="s">
        <v>163</v>
      </c>
      <c r="C1731" t="s">
        <v>2737</v>
      </c>
      <c r="D1731" t="s">
        <v>2738</v>
      </c>
      <c r="E1731" t="s">
        <v>2768</v>
      </c>
      <c r="F1731" t="s">
        <v>2711</v>
      </c>
      <c r="G1731" s="1">
        <v>43101</v>
      </c>
      <c r="H1731">
        <v>0.9</v>
      </c>
      <c r="I1731">
        <v>10</v>
      </c>
      <c r="J1731">
        <v>108</v>
      </c>
      <c r="K1731">
        <v>0</v>
      </c>
      <c r="L1731">
        <v>146</v>
      </c>
      <c r="M1731" t="s">
        <v>161</v>
      </c>
      <c r="N1731" t="s">
        <v>161</v>
      </c>
      <c r="O1731" t="s">
        <v>161</v>
      </c>
      <c r="P1731" t="s">
        <v>161</v>
      </c>
      <c r="Q1731" t="s">
        <v>161</v>
      </c>
      <c r="R1731" t="s">
        <v>161</v>
      </c>
      <c r="S1731">
        <v>16875.55</v>
      </c>
      <c r="T1731">
        <v>3132.29</v>
      </c>
      <c r="U1731" t="s">
        <v>161</v>
      </c>
      <c r="V1731" s="2">
        <v>92593</v>
      </c>
      <c r="W1731" s="2">
        <v>2323324</v>
      </c>
      <c r="X1731" t="s">
        <v>161</v>
      </c>
      <c r="Y1731" s="2" t="s">
        <v>161</v>
      </c>
      <c r="Z1731" s="2" t="s">
        <v>161</v>
      </c>
      <c r="AA1731" t="s">
        <v>161</v>
      </c>
      <c r="AB1731" t="s">
        <v>161</v>
      </c>
      <c r="AC1731" t="s">
        <v>161</v>
      </c>
      <c r="AD1731" t="s">
        <v>161</v>
      </c>
      <c r="AE1731" t="s">
        <v>161</v>
      </c>
      <c r="AF1731" t="s">
        <v>161</v>
      </c>
      <c r="AG1731" t="s">
        <v>161</v>
      </c>
      <c r="AH1731" t="s">
        <v>3233</v>
      </c>
      <c r="AI1731" t="s">
        <v>161</v>
      </c>
    </row>
    <row r="1732" spans="1:42" hidden="1">
      <c r="A1732" t="s">
        <v>162</v>
      </c>
      <c r="B1732" t="s">
        <v>163</v>
      </c>
      <c r="C1732" t="s">
        <v>2737</v>
      </c>
      <c r="D1732" t="s">
        <v>2738</v>
      </c>
      <c r="E1732" t="s">
        <v>2756</v>
      </c>
      <c r="F1732" t="s">
        <v>2711</v>
      </c>
      <c r="G1732" s="1">
        <v>43101</v>
      </c>
      <c r="H1732">
        <v>1.7</v>
      </c>
      <c r="I1732">
        <v>0</v>
      </c>
      <c r="J1732">
        <v>8</v>
      </c>
      <c r="K1732">
        <v>0</v>
      </c>
      <c r="L1732">
        <v>15</v>
      </c>
      <c r="M1732" t="s">
        <v>161</v>
      </c>
      <c r="N1732" t="s">
        <v>161</v>
      </c>
      <c r="O1732" t="s">
        <v>161</v>
      </c>
      <c r="P1732" t="s">
        <v>161</v>
      </c>
      <c r="Q1732" t="s">
        <v>161</v>
      </c>
      <c r="R1732" t="s">
        <v>161</v>
      </c>
      <c r="S1732">
        <v>16875.55</v>
      </c>
      <c r="T1732">
        <v>3132.29</v>
      </c>
      <c r="U1732" t="s">
        <v>161</v>
      </c>
      <c r="V1732" t="s">
        <v>3233</v>
      </c>
      <c r="W1732" t="s">
        <v>3233</v>
      </c>
      <c r="X1732" t="s">
        <v>161</v>
      </c>
      <c r="Y1732" s="2" t="s">
        <v>161</v>
      </c>
      <c r="Z1732" t="s">
        <v>161</v>
      </c>
      <c r="AA1732" t="s">
        <v>161</v>
      </c>
      <c r="AB1732" t="s">
        <v>161</v>
      </c>
      <c r="AC1732" t="s">
        <v>161</v>
      </c>
      <c r="AD1732" t="s">
        <v>161</v>
      </c>
      <c r="AE1732" t="s">
        <v>161</v>
      </c>
      <c r="AF1732" t="s">
        <v>161</v>
      </c>
      <c r="AG1732" t="s">
        <v>161</v>
      </c>
      <c r="AH1732" t="s">
        <v>3233</v>
      </c>
      <c r="AI1732" t="s">
        <v>161</v>
      </c>
    </row>
    <row r="1733" spans="1:42" hidden="1">
      <c r="A1733" t="s">
        <v>162</v>
      </c>
      <c r="B1733" t="s">
        <v>163</v>
      </c>
      <c r="C1733" t="s">
        <v>2737</v>
      </c>
      <c r="D1733" t="s">
        <v>2738</v>
      </c>
      <c r="E1733" t="s">
        <v>2751</v>
      </c>
      <c r="F1733" t="s">
        <v>2711</v>
      </c>
      <c r="G1733" s="1">
        <v>43101</v>
      </c>
      <c r="H1733">
        <v>1.4</v>
      </c>
      <c r="I1733">
        <v>0</v>
      </c>
      <c r="J1733">
        <v>5</v>
      </c>
      <c r="K1733">
        <v>0</v>
      </c>
      <c r="L1733">
        <v>8</v>
      </c>
      <c r="M1733" t="s">
        <v>161</v>
      </c>
      <c r="N1733" t="s">
        <v>161</v>
      </c>
      <c r="O1733" t="s">
        <v>161</v>
      </c>
      <c r="P1733" t="s">
        <v>161</v>
      </c>
      <c r="Q1733" t="s">
        <v>161</v>
      </c>
      <c r="R1733" t="s">
        <v>161</v>
      </c>
      <c r="S1733">
        <v>16875.55</v>
      </c>
      <c r="T1733">
        <v>3132.29</v>
      </c>
      <c r="U1733" t="s">
        <v>161</v>
      </c>
      <c r="V1733" t="s">
        <v>3233</v>
      </c>
      <c r="W1733" t="s">
        <v>3233</v>
      </c>
      <c r="X1733" t="s">
        <v>161</v>
      </c>
      <c r="Y1733" s="2" t="s">
        <v>161</v>
      </c>
      <c r="Z1733" t="s">
        <v>161</v>
      </c>
      <c r="AA1733" t="s">
        <v>161</v>
      </c>
      <c r="AB1733" t="s">
        <v>161</v>
      </c>
      <c r="AC1733" t="s">
        <v>161</v>
      </c>
      <c r="AD1733" t="s">
        <v>161</v>
      </c>
      <c r="AE1733" t="s">
        <v>161</v>
      </c>
      <c r="AF1733" t="s">
        <v>161</v>
      </c>
      <c r="AG1733" t="s">
        <v>161</v>
      </c>
      <c r="AH1733" t="s">
        <v>3233</v>
      </c>
      <c r="AI1733" t="s">
        <v>161</v>
      </c>
    </row>
    <row r="1734" spans="1:42" hidden="1">
      <c r="A1734" t="s">
        <v>162</v>
      </c>
      <c r="B1734" t="s">
        <v>163</v>
      </c>
      <c r="C1734" t="s">
        <v>2737</v>
      </c>
      <c r="D1734" t="s">
        <v>2738</v>
      </c>
      <c r="E1734" t="s">
        <v>2724</v>
      </c>
      <c r="F1734" t="s">
        <v>2711</v>
      </c>
      <c r="G1734" s="1">
        <v>43101</v>
      </c>
      <c r="H1734">
        <v>3.4</v>
      </c>
      <c r="I1734">
        <v>70</v>
      </c>
      <c r="J1734">
        <v>123</v>
      </c>
      <c r="K1734">
        <v>0</v>
      </c>
      <c r="L1734">
        <v>123</v>
      </c>
      <c r="M1734" t="s">
        <v>161</v>
      </c>
      <c r="N1734" t="s">
        <v>161</v>
      </c>
      <c r="O1734" t="s">
        <v>161</v>
      </c>
      <c r="P1734" t="s">
        <v>161</v>
      </c>
      <c r="Q1734" t="s">
        <v>161</v>
      </c>
      <c r="R1734" t="s">
        <v>161</v>
      </c>
      <c r="S1734">
        <v>16875.55</v>
      </c>
      <c r="T1734">
        <v>3132.29</v>
      </c>
      <c r="U1734" t="s">
        <v>161</v>
      </c>
      <c r="V1734" s="2">
        <v>569106</v>
      </c>
      <c r="W1734" s="2">
        <v>1297163</v>
      </c>
      <c r="X1734" t="s">
        <v>161</v>
      </c>
      <c r="Y1734" t="s">
        <v>161</v>
      </c>
      <c r="Z1734" t="s">
        <v>161</v>
      </c>
      <c r="AA1734" t="s">
        <v>161</v>
      </c>
      <c r="AB1734" t="s">
        <v>161</v>
      </c>
      <c r="AC1734" t="s">
        <v>161</v>
      </c>
      <c r="AD1734" t="s">
        <v>161</v>
      </c>
      <c r="AE1734" t="s">
        <v>161</v>
      </c>
      <c r="AF1734" t="s">
        <v>161</v>
      </c>
      <c r="AG1734" t="s">
        <v>161</v>
      </c>
      <c r="AH1734" t="s">
        <v>3233</v>
      </c>
      <c r="AI1734" t="s">
        <v>161</v>
      </c>
    </row>
    <row r="1735" spans="1:42" hidden="1">
      <c r="A1735" t="s">
        <v>162</v>
      </c>
      <c r="B1735" t="s">
        <v>163</v>
      </c>
      <c r="C1735" t="s">
        <v>2737</v>
      </c>
      <c r="D1735" t="s">
        <v>2738</v>
      </c>
      <c r="E1735" t="s">
        <v>2722</v>
      </c>
      <c r="F1735" t="s">
        <v>2711</v>
      </c>
      <c r="G1735" s="1">
        <v>43101</v>
      </c>
      <c r="H1735">
        <v>3.6</v>
      </c>
      <c r="I1735">
        <v>77</v>
      </c>
      <c r="J1735">
        <v>80</v>
      </c>
      <c r="K1735">
        <v>80</v>
      </c>
      <c r="L1735">
        <v>81</v>
      </c>
      <c r="M1735" t="s">
        <v>161</v>
      </c>
      <c r="N1735" t="s">
        <v>161</v>
      </c>
      <c r="O1735" t="s">
        <v>161</v>
      </c>
      <c r="P1735" t="s">
        <v>161</v>
      </c>
      <c r="Q1735" t="s">
        <v>161</v>
      </c>
      <c r="R1735" t="s">
        <v>161</v>
      </c>
      <c r="S1735">
        <v>16875.55</v>
      </c>
      <c r="T1735">
        <v>3132.29</v>
      </c>
      <c r="U1735" t="s">
        <v>161</v>
      </c>
      <c r="V1735" s="2">
        <v>962500</v>
      </c>
      <c r="W1735" s="2">
        <v>1990835</v>
      </c>
      <c r="X1735" t="s">
        <v>161</v>
      </c>
      <c r="Y1735" s="2" t="s">
        <v>161</v>
      </c>
      <c r="Z1735" t="s">
        <v>161</v>
      </c>
      <c r="AA1735" t="s">
        <v>161</v>
      </c>
      <c r="AB1735" t="s">
        <v>161</v>
      </c>
      <c r="AC1735" t="s">
        <v>161</v>
      </c>
      <c r="AD1735" t="s">
        <v>161</v>
      </c>
      <c r="AE1735" t="s">
        <v>161</v>
      </c>
      <c r="AF1735" t="s">
        <v>161</v>
      </c>
      <c r="AG1735" t="s">
        <v>161</v>
      </c>
      <c r="AH1735" s="2">
        <v>987654</v>
      </c>
      <c r="AI1735" t="s">
        <v>161</v>
      </c>
    </row>
    <row r="1736" spans="1:42" hidden="1">
      <c r="A1736" t="s">
        <v>162</v>
      </c>
      <c r="B1736" t="s">
        <v>163</v>
      </c>
      <c r="C1736" t="s">
        <v>2737</v>
      </c>
      <c r="D1736" t="s">
        <v>2738</v>
      </c>
      <c r="E1736" t="s">
        <v>2781</v>
      </c>
      <c r="F1736" t="s">
        <v>2711</v>
      </c>
      <c r="G1736" s="1">
        <v>43101</v>
      </c>
      <c r="H1736">
        <v>2.5</v>
      </c>
      <c r="I1736" t="s">
        <v>161</v>
      </c>
      <c r="J1736" t="s">
        <v>161</v>
      </c>
      <c r="K1736" t="s">
        <v>161</v>
      </c>
      <c r="L1736" t="s">
        <v>161</v>
      </c>
      <c r="M1736" t="s">
        <v>161</v>
      </c>
      <c r="N1736" t="s">
        <v>161</v>
      </c>
      <c r="O1736" t="s">
        <v>161</v>
      </c>
      <c r="P1736" t="s">
        <v>161</v>
      </c>
      <c r="Q1736">
        <v>3199.29</v>
      </c>
      <c r="R1736" t="s">
        <v>161</v>
      </c>
      <c r="S1736">
        <v>16875.55</v>
      </c>
      <c r="T1736">
        <v>3132.29</v>
      </c>
      <c r="U1736" t="s">
        <v>161</v>
      </c>
      <c r="V1736" t="s">
        <v>161</v>
      </c>
      <c r="W1736" t="s">
        <v>161</v>
      </c>
      <c r="X1736">
        <v>17.914400000000001</v>
      </c>
      <c r="Y1736" s="2">
        <v>75294</v>
      </c>
      <c r="Z1736" t="s">
        <v>161</v>
      </c>
      <c r="AA1736" t="s">
        <v>161</v>
      </c>
      <c r="AB1736" t="s">
        <v>161</v>
      </c>
      <c r="AC1736" t="s">
        <v>161</v>
      </c>
      <c r="AD1736" t="s">
        <v>161</v>
      </c>
      <c r="AE1736" t="s">
        <v>161</v>
      </c>
      <c r="AF1736" t="s">
        <v>161</v>
      </c>
      <c r="AG1736" t="s">
        <v>161</v>
      </c>
      <c r="AH1736" t="s">
        <v>161</v>
      </c>
      <c r="AI1736" s="2">
        <v>20969</v>
      </c>
    </row>
    <row r="1737" spans="1:42" hidden="1">
      <c r="A1737" t="s">
        <v>162</v>
      </c>
      <c r="B1737" t="s">
        <v>163</v>
      </c>
      <c r="C1737" t="s">
        <v>2737</v>
      </c>
      <c r="D1737" t="s">
        <v>2738</v>
      </c>
      <c r="E1737" t="s">
        <v>161</v>
      </c>
      <c r="F1737" t="s">
        <v>2711</v>
      </c>
      <c r="G1737" s="1">
        <v>43101</v>
      </c>
      <c r="H1737" t="s">
        <v>161</v>
      </c>
      <c r="I1737" t="s">
        <v>161</v>
      </c>
      <c r="J1737" t="s">
        <v>161</v>
      </c>
      <c r="K1737" t="s">
        <v>161</v>
      </c>
      <c r="L1737" t="s">
        <v>161</v>
      </c>
      <c r="M1737" t="s">
        <v>161</v>
      </c>
      <c r="N1737" t="s">
        <v>161</v>
      </c>
      <c r="O1737" t="s">
        <v>161</v>
      </c>
      <c r="P1737" t="s">
        <v>161</v>
      </c>
      <c r="Q1737">
        <v>3199.29</v>
      </c>
      <c r="R1737" t="s">
        <v>161</v>
      </c>
      <c r="S1737">
        <v>16875.55</v>
      </c>
      <c r="T1737">
        <v>3132.29</v>
      </c>
      <c r="U1737" s="2">
        <v>12987</v>
      </c>
      <c r="V1737" t="s">
        <v>161</v>
      </c>
      <c r="W1737" t="s">
        <v>161</v>
      </c>
      <c r="X1737" t="s">
        <v>161</v>
      </c>
      <c r="Y1737" s="2" t="s">
        <v>161</v>
      </c>
      <c r="Z1737" t="s">
        <v>161</v>
      </c>
      <c r="AA1737" t="s">
        <v>161</v>
      </c>
      <c r="AB1737" t="s">
        <v>161</v>
      </c>
      <c r="AC1737" t="s">
        <v>161</v>
      </c>
      <c r="AD1737" t="s">
        <v>161</v>
      </c>
      <c r="AE1737" t="s">
        <v>161</v>
      </c>
      <c r="AF1737" t="s">
        <v>161</v>
      </c>
      <c r="AG1737" t="s">
        <v>161</v>
      </c>
      <c r="AH1737" t="s">
        <v>161</v>
      </c>
      <c r="AI1737" t="s">
        <v>161</v>
      </c>
    </row>
    <row r="1738" spans="1:42" hidden="1">
      <c r="A1738" t="s">
        <v>162</v>
      </c>
      <c r="B1738" t="s">
        <v>163</v>
      </c>
      <c r="C1738" t="s">
        <v>2694</v>
      </c>
      <c r="D1738" t="s">
        <v>2708</v>
      </c>
      <c r="E1738" t="s">
        <v>2722</v>
      </c>
      <c r="F1738" t="s">
        <v>2708</v>
      </c>
      <c r="G1738" s="1">
        <v>44197</v>
      </c>
      <c r="H1738">
        <v>3.4767025089605701</v>
      </c>
      <c r="I1738" t="s">
        <v>161</v>
      </c>
      <c r="J1738" t="s">
        <v>161</v>
      </c>
      <c r="K1738" t="s">
        <v>161</v>
      </c>
      <c r="L1738" t="s">
        <v>161</v>
      </c>
      <c r="M1738" t="s">
        <v>161</v>
      </c>
      <c r="N1738" t="s">
        <v>161</v>
      </c>
      <c r="O1738" t="s">
        <v>161</v>
      </c>
      <c r="P1738" t="s">
        <v>161</v>
      </c>
      <c r="Q1738" t="s">
        <v>161</v>
      </c>
      <c r="R1738" t="s">
        <v>161</v>
      </c>
      <c r="S1738">
        <v>18664.099999999999</v>
      </c>
      <c r="T1738" t="s">
        <v>161</v>
      </c>
      <c r="U1738" t="s">
        <v>161</v>
      </c>
      <c r="V1738" t="s">
        <v>161</v>
      </c>
      <c r="W1738" t="s">
        <v>161</v>
      </c>
      <c r="X1738" t="s">
        <v>161</v>
      </c>
      <c r="Y1738" s="2" t="s">
        <v>161</v>
      </c>
      <c r="Z1738" t="s">
        <v>161</v>
      </c>
      <c r="AA1738" t="s">
        <v>161</v>
      </c>
      <c r="AB1738" t="s">
        <v>161</v>
      </c>
      <c r="AC1738" t="s">
        <v>161</v>
      </c>
      <c r="AD1738" t="s">
        <v>161</v>
      </c>
      <c r="AE1738" t="s">
        <v>161</v>
      </c>
      <c r="AF1738" t="s">
        <v>161</v>
      </c>
      <c r="AG1738" t="s">
        <v>161</v>
      </c>
      <c r="AH1738" t="s">
        <v>161</v>
      </c>
      <c r="AI1738" t="s">
        <v>161</v>
      </c>
    </row>
    <row r="1739" spans="1:42" hidden="1">
      <c r="A1739" t="s">
        <v>162</v>
      </c>
      <c r="B1739" t="s">
        <v>163</v>
      </c>
      <c r="C1739" t="s">
        <v>2694</v>
      </c>
      <c r="D1739" t="s">
        <v>2708</v>
      </c>
      <c r="E1739" t="s">
        <v>2731</v>
      </c>
      <c r="F1739" t="s">
        <v>2708</v>
      </c>
      <c r="G1739" s="1">
        <v>44197</v>
      </c>
      <c r="H1739">
        <v>1.8815789473684199</v>
      </c>
      <c r="I1739" t="s">
        <v>161</v>
      </c>
      <c r="J1739" t="s">
        <v>161</v>
      </c>
      <c r="K1739" t="s">
        <v>161</v>
      </c>
      <c r="L1739" t="s">
        <v>161</v>
      </c>
      <c r="M1739" t="s">
        <v>161</v>
      </c>
      <c r="N1739" t="s">
        <v>161</v>
      </c>
      <c r="O1739" t="s">
        <v>161</v>
      </c>
      <c r="P1739" t="s">
        <v>161</v>
      </c>
      <c r="Q1739" t="s">
        <v>161</v>
      </c>
      <c r="R1739" t="s">
        <v>161</v>
      </c>
      <c r="S1739">
        <v>18664.099999999999</v>
      </c>
      <c r="T1739" t="s">
        <v>161</v>
      </c>
      <c r="U1739" t="s">
        <v>161</v>
      </c>
      <c r="V1739" t="s">
        <v>161</v>
      </c>
      <c r="W1739" t="s">
        <v>161</v>
      </c>
      <c r="X1739" t="s">
        <v>161</v>
      </c>
      <c r="Y1739" t="s">
        <v>161</v>
      </c>
      <c r="Z1739" t="s">
        <v>161</v>
      </c>
      <c r="AA1739" t="s">
        <v>161</v>
      </c>
      <c r="AB1739" t="s">
        <v>161</v>
      </c>
      <c r="AC1739" t="s">
        <v>161</v>
      </c>
      <c r="AD1739" s="2" t="s">
        <v>161</v>
      </c>
      <c r="AE1739" t="s">
        <v>161</v>
      </c>
      <c r="AF1739" t="s">
        <v>161</v>
      </c>
      <c r="AG1739" t="s">
        <v>161</v>
      </c>
      <c r="AH1739" s="2" t="s">
        <v>161</v>
      </c>
      <c r="AI1739" t="s">
        <v>161</v>
      </c>
      <c r="AL1739" s="2"/>
      <c r="AP1739" s="2"/>
    </row>
    <row r="1740" spans="1:42" hidden="1">
      <c r="A1740" t="s">
        <v>162</v>
      </c>
      <c r="B1740" t="s">
        <v>163</v>
      </c>
      <c r="C1740" t="s">
        <v>2694</v>
      </c>
      <c r="D1740" t="s">
        <v>2708</v>
      </c>
      <c r="E1740" t="s">
        <v>2781</v>
      </c>
      <c r="F1740" t="s">
        <v>2708</v>
      </c>
      <c r="G1740" s="1">
        <v>44197</v>
      </c>
      <c r="H1740">
        <v>1.82282330345711</v>
      </c>
      <c r="I1740" t="s">
        <v>161</v>
      </c>
      <c r="J1740" t="s">
        <v>161</v>
      </c>
      <c r="K1740" t="s">
        <v>161</v>
      </c>
      <c r="L1740" t="s">
        <v>161</v>
      </c>
      <c r="M1740" t="s">
        <v>161</v>
      </c>
      <c r="N1740" t="s">
        <v>161</v>
      </c>
      <c r="O1740" t="s">
        <v>161</v>
      </c>
      <c r="P1740" t="s">
        <v>161</v>
      </c>
      <c r="Q1740" t="s">
        <v>161</v>
      </c>
      <c r="R1740" t="s">
        <v>161</v>
      </c>
      <c r="S1740">
        <v>18664.099999999999</v>
      </c>
      <c r="T1740" t="s">
        <v>161</v>
      </c>
      <c r="U1740" t="s">
        <v>161</v>
      </c>
      <c r="V1740" t="s">
        <v>161</v>
      </c>
      <c r="W1740" t="s">
        <v>161</v>
      </c>
      <c r="X1740" t="s">
        <v>161</v>
      </c>
      <c r="Y1740" s="2">
        <v>136143</v>
      </c>
      <c r="Z1740" t="s">
        <v>161</v>
      </c>
      <c r="AA1740" t="s">
        <v>161</v>
      </c>
      <c r="AB1740" t="s">
        <v>161</v>
      </c>
      <c r="AC1740" t="s">
        <v>161</v>
      </c>
      <c r="AD1740" s="2" t="s">
        <v>161</v>
      </c>
      <c r="AE1740" t="s">
        <v>161</v>
      </c>
      <c r="AF1740" t="s">
        <v>161</v>
      </c>
      <c r="AG1740" t="s">
        <v>161</v>
      </c>
      <c r="AH1740" s="2" t="s">
        <v>161</v>
      </c>
      <c r="AI1740" s="2">
        <v>16482</v>
      </c>
      <c r="AL1740" s="2"/>
      <c r="AP1740" s="2"/>
    </row>
    <row r="1741" spans="1:42" hidden="1">
      <c r="A1741" t="s">
        <v>162</v>
      </c>
      <c r="B1741" t="s">
        <v>163</v>
      </c>
      <c r="C1741" t="s">
        <v>2694</v>
      </c>
      <c r="D1741" t="s">
        <v>2708</v>
      </c>
      <c r="E1741" t="s">
        <v>2732</v>
      </c>
      <c r="F1741" t="s">
        <v>2708</v>
      </c>
      <c r="G1741" s="1">
        <v>44197</v>
      </c>
      <c r="H1741">
        <v>2.8461538461538498</v>
      </c>
      <c r="I1741" t="s">
        <v>161</v>
      </c>
      <c r="J1741" t="s">
        <v>161</v>
      </c>
      <c r="K1741" t="s">
        <v>161</v>
      </c>
      <c r="L1741" t="s">
        <v>161</v>
      </c>
      <c r="M1741" t="s">
        <v>161</v>
      </c>
      <c r="N1741" t="s">
        <v>161</v>
      </c>
      <c r="O1741" t="s">
        <v>161</v>
      </c>
      <c r="P1741" t="s">
        <v>161</v>
      </c>
      <c r="Q1741" t="s">
        <v>161</v>
      </c>
      <c r="R1741" t="s">
        <v>161</v>
      </c>
      <c r="S1741">
        <v>18664.099999999999</v>
      </c>
      <c r="T1741" t="s">
        <v>161</v>
      </c>
      <c r="U1741" t="s">
        <v>161</v>
      </c>
      <c r="V1741" t="s">
        <v>161</v>
      </c>
      <c r="W1741" t="s">
        <v>161</v>
      </c>
      <c r="X1741" t="s">
        <v>161</v>
      </c>
      <c r="Y1741" t="s">
        <v>161</v>
      </c>
      <c r="Z1741" t="s">
        <v>161</v>
      </c>
      <c r="AA1741" t="s">
        <v>161</v>
      </c>
      <c r="AB1741" t="s">
        <v>161</v>
      </c>
      <c r="AC1741" t="s">
        <v>161</v>
      </c>
      <c r="AD1741" s="2" t="s">
        <v>161</v>
      </c>
      <c r="AE1741" t="s">
        <v>161</v>
      </c>
      <c r="AF1741" t="s">
        <v>161</v>
      </c>
      <c r="AG1741" t="s">
        <v>161</v>
      </c>
      <c r="AH1741" s="2" t="s">
        <v>161</v>
      </c>
      <c r="AI1741" t="s">
        <v>161</v>
      </c>
      <c r="AL1741" s="2"/>
      <c r="AP1741" s="2"/>
    </row>
    <row r="1742" spans="1:42" hidden="1">
      <c r="A1742" t="s">
        <v>162</v>
      </c>
      <c r="B1742" t="s">
        <v>163</v>
      </c>
      <c r="C1742" t="s">
        <v>2694</v>
      </c>
      <c r="D1742" t="s">
        <v>2708</v>
      </c>
      <c r="E1742" t="s">
        <v>2724</v>
      </c>
      <c r="F1742" t="s">
        <v>2708</v>
      </c>
      <c r="G1742" s="1">
        <v>44197</v>
      </c>
      <c r="H1742">
        <v>2.8233438485804401</v>
      </c>
      <c r="I1742" t="s">
        <v>161</v>
      </c>
      <c r="J1742" t="s">
        <v>161</v>
      </c>
      <c r="K1742" t="s">
        <v>161</v>
      </c>
      <c r="L1742" t="s">
        <v>161</v>
      </c>
      <c r="M1742" t="s">
        <v>161</v>
      </c>
      <c r="N1742" t="s">
        <v>161</v>
      </c>
      <c r="O1742" t="s">
        <v>161</v>
      </c>
      <c r="P1742" t="s">
        <v>161</v>
      </c>
      <c r="Q1742" t="s">
        <v>161</v>
      </c>
      <c r="R1742" t="s">
        <v>161</v>
      </c>
      <c r="S1742">
        <v>18664.099999999999</v>
      </c>
      <c r="T1742" t="s">
        <v>161</v>
      </c>
      <c r="U1742" t="s">
        <v>161</v>
      </c>
      <c r="V1742" t="s">
        <v>161</v>
      </c>
      <c r="W1742" t="s">
        <v>161</v>
      </c>
      <c r="X1742" t="s">
        <v>161</v>
      </c>
      <c r="Y1742" t="s">
        <v>161</v>
      </c>
      <c r="Z1742" t="s">
        <v>161</v>
      </c>
      <c r="AA1742" t="s">
        <v>161</v>
      </c>
      <c r="AB1742" t="s">
        <v>161</v>
      </c>
      <c r="AC1742" t="s">
        <v>161</v>
      </c>
      <c r="AD1742" s="2" t="s">
        <v>161</v>
      </c>
      <c r="AE1742" t="s">
        <v>161</v>
      </c>
      <c r="AF1742" t="s">
        <v>161</v>
      </c>
      <c r="AG1742" t="s">
        <v>161</v>
      </c>
      <c r="AH1742" s="2" t="s">
        <v>161</v>
      </c>
      <c r="AI1742" t="s">
        <v>161</v>
      </c>
      <c r="AL1742" s="2"/>
      <c r="AP1742" s="2"/>
    </row>
    <row r="1743" spans="1:42" hidden="1">
      <c r="A1743" t="s">
        <v>162</v>
      </c>
      <c r="B1743" t="s">
        <v>163</v>
      </c>
      <c r="C1743" t="s">
        <v>2694</v>
      </c>
      <c r="D1743" t="s">
        <v>2708</v>
      </c>
      <c r="E1743" t="s">
        <v>2756</v>
      </c>
      <c r="F1743" t="s">
        <v>2708</v>
      </c>
      <c r="G1743" s="1">
        <v>44197</v>
      </c>
      <c r="H1743">
        <v>1.4702380952381</v>
      </c>
      <c r="I1743" t="s">
        <v>161</v>
      </c>
      <c r="J1743" t="s">
        <v>161</v>
      </c>
      <c r="K1743" t="s">
        <v>161</v>
      </c>
      <c r="L1743" t="s">
        <v>161</v>
      </c>
      <c r="M1743" t="s">
        <v>161</v>
      </c>
      <c r="N1743" t="s">
        <v>161</v>
      </c>
      <c r="O1743" t="s">
        <v>161</v>
      </c>
      <c r="P1743" t="s">
        <v>161</v>
      </c>
      <c r="Q1743" t="s">
        <v>161</v>
      </c>
      <c r="R1743" t="s">
        <v>161</v>
      </c>
      <c r="S1743">
        <v>18664.099999999999</v>
      </c>
      <c r="T1743" t="s">
        <v>161</v>
      </c>
      <c r="U1743" t="s">
        <v>161</v>
      </c>
      <c r="V1743" t="s">
        <v>161</v>
      </c>
      <c r="W1743" t="s">
        <v>161</v>
      </c>
      <c r="X1743" t="s">
        <v>161</v>
      </c>
      <c r="Y1743" t="s">
        <v>161</v>
      </c>
      <c r="Z1743" t="s">
        <v>161</v>
      </c>
      <c r="AA1743" t="s">
        <v>161</v>
      </c>
      <c r="AB1743" t="s">
        <v>161</v>
      </c>
      <c r="AC1743" t="s">
        <v>161</v>
      </c>
      <c r="AD1743" s="2" t="s">
        <v>161</v>
      </c>
      <c r="AE1743" t="s">
        <v>161</v>
      </c>
      <c r="AF1743" t="s">
        <v>161</v>
      </c>
      <c r="AG1743" t="s">
        <v>161</v>
      </c>
      <c r="AH1743" s="2" t="s">
        <v>161</v>
      </c>
      <c r="AI1743" t="s">
        <v>161</v>
      </c>
      <c r="AL1743" s="2"/>
      <c r="AP1743" s="2"/>
    </row>
    <row r="1744" spans="1:42" hidden="1">
      <c r="A1744" t="s">
        <v>162</v>
      </c>
      <c r="B1744" t="s">
        <v>163</v>
      </c>
      <c r="C1744" t="s">
        <v>2694</v>
      </c>
      <c r="D1744" t="s">
        <v>2708</v>
      </c>
      <c r="E1744" t="s">
        <v>2768</v>
      </c>
      <c r="F1744" t="s">
        <v>2708</v>
      </c>
      <c r="G1744" s="1">
        <v>44197</v>
      </c>
      <c r="H1744">
        <v>1.2811422944362401</v>
      </c>
      <c r="I1744" t="s">
        <v>161</v>
      </c>
      <c r="J1744" t="s">
        <v>161</v>
      </c>
      <c r="K1744" t="s">
        <v>161</v>
      </c>
      <c r="L1744" t="s">
        <v>161</v>
      </c>
      <c r="M1744" t="s">
        <v>161</v>
      </c>
      <c r="N1744" t="s">
        <v>161</v>
      </c>
      <c r="O1744" t="s">
        <v>161</v>
      </c>
      <c r="P1744" t="s">
        <v>161</v>
      </c>
      <c r="Q1744" t="s">
        <v>161</v>
      </c>
      <c r="R1744" t="s">
        <v>161</v>
      </c>
      <c r="S1744">
        <v>18664.099999999999</v>
      </c>
      <c r="T1744" t="s">
        <v>161</v>
      </c>
      <c r="U1744" t="s">
        <v>161</v>
      </c>
      <c r="V1744" t="s">
        <v>161</v>
      </c>
      <c r="W1744" t="s">
        <v>161</v>
      </c>
      <c r="X1744" t="s">
        <v>161</v>
      </c>
      <c r="Y1744" t="s">
        <v>161</v>
      </c>
      <c r="Z1744" t="s">
        <v>161</v>
      </c>
      <c r="AA1744" s="2" t="s">
        <v>161</v>
      </c>
      <c r="AB1744" t="s">
        <v>161</v>
      </c>
      <c r="AC1744" t="s">
        <v>161</v>
      </c>
      <c r="AD1744" t="s">
        <v>161</v>
      </c>
      <c r="AE1744" t="s">
        <v>161</v>
      </c>
      <c r="AF1744" t="s">
        <v>161</v>
      </c>
      <c r="AG1744" t="s">
        <v>161</v>
      </c>
      <c r="AH1744" t="s">
        <v>161</v>
      </c>
      <c r="AI1744" t="s">
        <v>161</v>
      </c>
    </row>
    <row r="1745" spans="1:42" hidden="1">
      <c r="A1745" t="s">
        <v>162</v>
      </c>
      <c r="B1745" t="s">
        <v>163</v>
      </c>
      <c r="C1745" t="s">
        <v>2694</v>
      </c>
      <c r="D1745" t="s">
        <v>2708</v>
      </c>
      <c r="E1745" t="s">
        <v>2750</v>
      </c>
      <c r="F1745" t="s">
        <v>2708</v>
      </c>
      <c r="G1745" s="1">
        <v>44197</v>
      </c>
      <c r="H1745">
        <v>0.65789473684210498</v>
      </c>
      <c r="I1745" t="s">
        <v>161</v>
      </c>
      <c r="J1745" t="s">
        <v>161</v>
      </c>
      <c r="K1745" t="s">
        <v>161</v>
      </c>
      <c r="L1745" t="s">
        <v>161</v>
      </c>
      <c r="M1745" t="s">
        <v>161</v>
      </c>
      <c r="N1745" t="s">
        <v>161</v>
      </c>
      <c r="O1745" t="s">
        <v>161</v>
      </c>
      <c r="P1745" t="s">
        <v>161</v>
      </c>
      <c r="Q1745" t="s">
        <v>161</v>
      </c>
      <c r="R1745" t="s">
        <v>161</v>
      </c>
      <c r="S1745">
        <v>18664.099999999999</v>
      </c>
      <c r="T1745" t="s">
        <v>161</v>
      </c>
      <c r="U1745" t="s">
        <v>161</v>
      </c>
      <c r="V1745" t="s">
        <v>161</v>
      </c>
      <c r="W1745" t="s">
        <v>161</v>
      </c>
      <c r="X1745" s="2" t="s">
        <v>161</v>
      </c>
      <c r="Y1745" t="s">
        <v>161</v>
      </c>
      <c r="Z1745" t="s">
        <v>161</v>
      </c>
      <c r="AA1745" s="2" t="s">
        <v>161</v>
      </c>
      <c r="AB1745" s="2" t="s">
        <v>161</v>
      </c>
      <c r="AC1745" t="s">
        <v>161</v>
      </c>
      <c r="AD1745" t="s">
        <v>161</v>
      </c>
      <c r="AE1745" s="2" t="s">
        <v>161</v>
      </c>
      <c r="AF1745" s="2" t="s">
        <v>161</v>
      </c>
      <c r="AG1745" t="s">
        <v>161</v>
      </c>
      <c r="AH1745" t="s">
        <v>161</v>
      </c>
      <c r="AI1745" s="2" t="s">
        <v>161</v>
      </c>
      <c r="AJ1745" s="2"/>
      <c r="AM1745" s="2"/>
      <c r="AN1745" s="2"/>
    </row>
    <row r="1746" spans="1:42" hidden="1">
      <c r="A1746" t="s">
        <v>162</v>
      </c>
      <c r="B1746" t="s">
        <v>163</v>
      </c>
      <c r="C1746" t="s">
        <v>2694</v>
      </c>
      <c r="D1746" t="s">
        <v>2708</v>
      </c>
      <c r="E1746" t="s">
        <v>2720</v>
      </c>
      <c r="F1746" t="s">
        <v>2708</v>
      </c>
      <c r="G1746" s="1">
        <v>44197</v>
      </c>
      <c r="H1746">
        <v>3.3846153846153801</v>
      </c>
      <c r="I1746" t="s">
        <v>161</v>
      </c>
      <c r="J1746" t="s">
        <v>161</v>
      </c>
      <c r="K1746" t="s">
        <v>161</v>
      </c>
      <c r="L1746" t="s">
        <v>161</v>
      </c>
      <c r="M1746" t="s">
        <v>161</v>
      </c>
      <c r="N1746" t="s">
        <v>161</v>
      </c>
      <c r="O1746" t="s">
        <v>161</v>
      </c>
      <c r="P1746" t="s">
        <v>161</v>
      </c>
      <c r="Q1746" t="s">
        <v>161</v>
      </c>
      <c r="R1746" t="s">
        <v>161</v>
      </c>
      <c r="S1746">
        <v>18664.099999999999</v>
      </c>
      <c r="T1746" t="s">
        <v>161</v>
      </c>
      <c r="U1746" t="s">
        <v>161</v>
      </c>
      <c r="V1746" t="s">
        <v>161</v>
      </c>
      <c r="W1746" t="s">
        <v>161</v>
      </c>
      <c r="X1746" t="s">
        <v>161</v>
      </c>
      <c r="Y1746" t="s">
        <v>161</v>
      </c>
      <c r="Z1746" t="s">
        <v>161</v>
      </c>
      <c r="AA1746" t="s">
        <v>161</v>
      </c>
      <c r="AB1746" t="s">
        <v>161</v>
      </c>
      <c r="AC1746" t="s">
        <v>161</v>
      </c>
      <c r="AD1746" t="s">
        <v>161</v>
      </c>
      <c r="AE1746" t="s">
        <v>161</v>
      </c>
      <c r="AF1746" t="s">
        <v>161</v>
      </c>
      <c r="AG1746" t="s">
        <v>161</v>
      </c>
      <c r="AH1746" t="s">
        <v>161</v>
      </c>
      <c r="AI1746" t="s">
        <v>161</v>
      </c>
    </row>
    <row r="1747" spans="1:42" hidden="1">
      <c r="A1747" t="s">
        <v>162</v>
      </c>
      <c r="B1747" t="s">
        <v>163</v>
      </c>
      <c r="C1747" t="s">
        <v>2744</v>
      </c>
      <c r="D1747" t="s">
        <v>2745</v>
      </c>
      <c r="E1747" t="s">
        <v>2768</v>
      </c>
      <c r="F1747" t="s">
        <v>2711</v>
      </c>
      <c r="G1747" s="1">
        <v>44197</v>
      </c>
      <c r="H1747">
        <v>1.4683257918552</v>
      </c>
      <c r="I1747">
        <v>33</v>
      </c>
      <c r="J1747">
        <v>221</v>
      </c>
      <c r="K1747">
        <v>0</v>
      </c>
      <c r="L1747">
        <v>233</v>
      </c>
      <c r="M1747" t="s">
        <v>161</v>
      </c>
      <c r="N1747" t="s">
        <v>161</v>
      </c>
      <c r="O1747" t="s">
        <v>161</v>
      </c>
      <c r="P1747" t="s">
        <v>161</v>
      </c>
      <c r="Q1747" t="s">
        <v>161</v>
      </c>
      <c r="R1747" t="s">
        <v>161</v>
      </c>
      <c r="S1747">
        <v>18664.099999999999</v>
      </c>
      <c r="T1747">
        <v>830.7</v>
      </c>
      <c r="U1747" t="s">
        <v>161</v>
      </c>
      <c r="V1747" s="2">
        <v>149321</v>
      </c>
      <c r="W1747" s="2">
        <v>838738</v>
      </c>
      <c r="X1747" s="2" t="s">
        <v>161</v>
      </c>
      <c r="Y1747" t="s">
        <v>161</v>
      </c>
      <c r="Z1747" t="s">
        <v>161</v>
      </c>
      <c r="AA1747" t="s">
        <v>161</v>
      </c>
      <c r="AB1747" t="s">
        <v>161</v>
      </c>
      <c r="AC1747" t="s">
        <v>161</v>
      </c>
      <c r="AD1747" t="s">
        <v>161</v>
      </c>
      <c r="AE1747" t="s">
        <v>161</v>
      </c>
      <c r="AF1747" t="s">
        <v>161</v>
      </c>
      <c r="AG1747" t="s">
        <v>161</v>
      </c>
      <c r="AH1747" t="s">
        <v>3233</v>
      </c>
      <c r="AI1747" t="s">
        <v>161</v>
      </c>
    </row>
    <row r="1748" spans="1:42" hidden="1">
      <c r="A1748" t="s">
        <v>162</v>
      </c>
      <c r="B1748" t="s">
        <v>163</v>
      </c>
      <c r="C1748" t="s">
        <v>2744</v>
      </c>
      <c r="D1748" t="s">
        <v>2745</v>
      </c>
      <c r="E1748" t="s">
        <v>2722</v>
      </c>
      <c r="F1748" t="s">
        <v>2711</v>
      </c>
      <c r="G1748" s="1">
        <v>44197</v>
      </c>
      <c r="H1748">
        <v>3.7</v>
      </c>
      <c r="I1748">
        <v>49</v>
      </c>
      <c r="J1748">
        <v>50</v>
      </c>
      <c r="K1748">
        <v>50</v>
      </c>
      <c r="L1748">
        <v>50</v>
      </c>
      <c r="M1748" t="s">
        <v>161</v>
      </c>
      <c r="N1748" t="s">
        <v>161</v>
      </c>
      <c r="O1748" t="s">
        <v>161</v>
      </c>
      <c r="P1748" t="s">
        <v>161</v>
      </c>
      <c r="Q1748" t="s">
        <v>161</v>
      </c>
      <c r="R1748" t="s">
        <v>161</v>
      </c>
      <c r="S1748">
        <v>18664.099999999999</v>
      </c>
      <c r="T1748">
        <v>830.7</v>
      </c>
      <c r="U1748" t="s">
        <v>161</v>
      </c>
      <c r="V1748" s="2">
        <v>980000</v>
      </c>
      <c r="W1748" s="2">
        <v>191100</v>
      </c>
      <c r="X1748" s="2" t="s">
        <v>161</v>
      </c>
      <c r="Y1748" t="s">
        <v>161</v>
      </c>
      <c r="Z1748" t="s">
        <v>161</v>
      </c>
      <c r="AA1748" s="2" t="s">
        <v>161</v>
      </c>
      <c r="AB1748" s="2" t="s">
        <v>161</v>
      </c>
      <c r="AC1748" t="s">
        <v>161</v>
      </c>
      <c r="AD1748" t="s">
        <v>161</v>
      </c>
      <c r="AE1748" s="2" t="s">
        <v>161</v>
      </c>
      <c r="AF1748" s="2" t="s">
        <v>161</v>
      </c>
      <c r="AG1748" t="s">
        <v>161</v>
      </c>
      <c r="AH1748" s="2">
        <v>1000000</v>
      </c>
      <c r="AI1748" s="2" t="s">
        <v>161</v>
      </c>
      <c r="AJ1748" s="2"/>
      <c r="AM1748" s="2"/>
      <c r="AN1748" s="2"/>
    </row>
    <row r="1749" spans="1:42" hidden="1">
      <c r="A1749" t="s">
        <v>162</v>
      </c>
      <c r="B1749" t="s">
        <v>163</v>
      </c>
      <c r="C1749" t="s">
        <v>2744</v>
      </c>
      <c r="D1749" t="s">
        <v>2745</v>
      </c>
      <c r="E1749" t="s">
        <v>2756</v>
      </c>
      <c r="F1749" t="s">
        <v>2711</v>
      </c>
      <c r="G1749" s="1">
        <v>44197</v>
      </c>
      <c r="H1749">
        <v>1.21428571428571</v>
      </c>
      <c r="I1749">
        <v>0</v>
      </c>
      <c r="J1749">
        <v>14</v>
      </c>
      <c r="K1749">
        <v>0</v>
      </c>
      <c r="L1749">
        <v>14</v>
      </c>
      <c r="M1749" t="s">
        <v>161</v>
      </c>
      <c r="N1749" t="s">
        <v>161</v>
      </c>
      <c r="O1749" t="s">
        <v>161</v>
      </c>
      <c r="P1749" t="s">
        <v>161</v>
      </c>
      <c r="Q1749" t="s">
        <v>161</v>
      </c>
      <c r="R1749" t="s">
        <v>161</v>
      </c>
      <c r="S1749">
        <v>18664.099999999999</v>
      </c>
      <c r="T1749">
        <v>830.7</v>
      </c>
      <c r="U1749" t="s">
        <v>161</v>
      </c>
      <c r="V1749" t="s">
        <v>3233</v>
      </c>
      <c r="W1749" t="s">
        <v>3233</v>
      </c>
      <c r="X1749" s="2" t="s">
        <v>161</v>
      </c>
      <c r="Y1749" t="s">
        <v>161</v>
      </c>
      <c r="Z1749" t="s">
        <v>161</v>
      </c>
      <c r="AA1749" t="s">
        <v>161</v>
      </c>
      <c r="AB1749" t="s">
        <v>161</v>
      </c>
      <c r="AC1749" t="s">
        <v>161</v>
      </c>
      <c r="AD1749" t="s">
        <v>161</v>
      </c>
      <c r="AE1749" t="s">
        <v>161</v>
      </c>
      <c r="AF1749" t="s">
        <v>161</v>
      </c>
      <c r="AG1749" t="s">
        <v>161</v>
      </c>
      <c r="AH1749" t="s">
        <v>3233</v>
      </c>
      <c r="AI1749" t="s">
        <v>161</v>
      </c>
    </row>
    <row r="1750" spans="1:42" hidden="1">
      <c r="A1750" t="s">
        <v>162</v>
      </c>
      <c r="B1750" t="s">
        <v>163</v>
      </c>
      <c r="C1750" t="s">
        <v>2744</v>
      </c>
      <c r="D1750" t="s">
        <v>2745</v>
      </c>
      <c r="E1750" t="s">
        <v>2724</v>
      </c>
      <c r="F1750" t="s">
        <v>2711</v>
      </c>
      <c r="G1750" s="1">
        <v>44197</v>
      </c>
      <c r="H1750">
        <v>2.6469594594594601</v>
      </c>
      <c r="I1750">
        <v>105</v>
      </c>
      <c r="J1750">
        <v>296</v>
      </c>
      <c r="K1750">
        <v>0</v>
      </c>
      <c r="L1750">
        <v>298</v>
      </c>
      <c r="M1750" t="s">
        <v>161</v>
      </c>
      <c r="N1750" t="s">
        <v>161</v>
      </c>
      <c r="O1750" t="s">
        <v>161</v>
      </c>
      <c r="P1750" t="s">
        <v>161</v>
      </c>
      <c r="Q1750" t="s">
        <v>161</v>
      </c>
      <c r="R1750" t="s">
        <v>161</v>
      </c>
      <c r="S1750">
        <v>18664.099999999999</v>
      </c>
      <c r="T1750">
        <v>830.7</v>
      </c>
      <c r="U1750" t="s">
        <v>161</v>
      </c>
      <c r="V1750" s="2">
        <v>354730</v>
      </c>
      <c r="W1750" s="2">
        <v>814814</v>
      </c>
      <c r="X1750" t="s">
        <v>161</v>
      </c>
      <c r="Y1750" t="s">
        <v>161</v>
      </c>
      <c r="Z1750" t="s">
        <v>161</v>
      </c>
      <c r="AA1750" t="s">
        <v>161</v>
      </c>
      <c r="AB1750" t="s">
        <v>161</v>
      </c>
      <c r="AC1750" t="s">
        <v>161</v>
      </c>
      <c r="AD1750" s="2" t="s">
        <v>161</v>
      </c>
      <c r="AE1750" t="s">
        <v>161</v>
      </c>
      <c r="AF1750" t="s">
        <v>161</v>
      </c>
      <c r="AG1750" t="s">
        <v>161</v>
      </c>
      <c r="AH1750" s="2" t="s">
        <v>3233</v>
      </c>
      <c r="AI1750" t="s">
        <v>161</v>
      </c>
      <c r="AL1750" s="2"/>
      <c r="AP1750" s="2"/>
    </row>
    <row r="1751" spans="1:42" hidden="1">
      <c r="A1751" t="s">
        <v>162</v>
      </c>
      <c r="B1751" t="s">
        <v>163</v>
      </c>
      <c r="C1751" t="s">
        <v>2744</v>
      </c>
      <c r="D1751" t="s">
        <v>2745</v>
      </c>
      <c r="E1751" t="s">
        <v>2781</v>
      </c>
      <c r="F1751" t="s">
        <v>2711</v>
      </c>
      <c r="G1751" s="1">
        <v>44197</v>
      </c>
      <c r="H1751">
        <v>2.25473321858864</v>
      </c>
      <c r="I1751" t="s">
        <v>161</v>
      </c>
      <c r="J1751" t="s">
        <v>161</v>
      </c>
      <c r="K1751" t="s">
        <v>161</v>
      </c>
      <c r="L1751" t="s">
        <v>161</v>
      </c>
      <c r="M1751" t="s">
        <v>161</v>
      </c>
      <c r="N1751" t="s">
        <v>161</v>
      </c>
      <c r="O1751" t="s">
        <v>161</v>
      </c>
      <c r="P1751" t="s">
        <v>161</v>
      </c>
      <c r="Q1751">
        <v>830.7</v>
      </c>
      <c r="R1751" t="s">
        <v>161</v>
      </c>
      <c r="S1751">
        <v>18664.099999999999</v>
      </c>
      <c r="T1751">
        <v>830.7</v>
      </c>
      <c r="U1751" t="s">
        <v>161</v>
      </c>
      <c r="V1751" t="s">
        <v>161</v>
      </c>
      <c r="W1751" t="s">
        <v>161</v>
      </c>
      <c r="X1751">
        <v>22.206</v>
      </c>
      <c r="Y1751" s="2">
        <v>136143</v>
      </c>
      <c r="Z1751" t="s">
        <v>161</v>
      </c>
      <c r="AA1751" t="s">
        <v>161</v>
      </c>
      <c r="AB1751" t="s">
        <v>161</v>
      </c>
      <c r="AC1751" t="s">
        <v>161</v>
      </c>
      <c r="AD1751" s="2" t="s">
        <v>161</v>
      </c>
      <c r="AE1751" t="s">
        <v>161</v>
      </c>
      <c r="AF1751" t="s">
        <v>161</v>
      </c>
      <c r="AG1751" t="s">
        <v>161</v>
      </c>
      <c r="AH1751" s="2" t="s">
        <v>161</v>
      </c>
      <c r="AI1751" s="2">
        <v>16482</v>
      </c>
      <c r="AL1751" s="2"/>
      <c r="AP1751" s="2"/>
    </row>
    <row r="1752" spans="1:42" hidden="1">
      <c r="A1752" t="s">
        <v>162</v>
      </c>
      <c r="B1752" t="s">
        <v>163</v>
      </c>
      <c r="C1752" t="s">
        <v>2744</v>
      </c>
      <c r="D1752" t="s">
        <v>2745</v>
      </c>
      <c r="E1752" t="s">
        <v>161</v>
      </c>
      <c r="F1752" t="s">
        <v>2711</v>
      </c>
      <c r="G1752" s="1">
        <v>44197</v>
      </c>
      <c r="H1752" t="s">
        <v>161</v>
      </c>
      <c r="I1752" t="s">
        <v>161</v>
      </c>
      <c r="J1752" t="s">
        <v>161</v>
      </c>
      <c r="K1752" t="s">
        <v>161</v>
      </c>
      <c r="L1752" t="s">
        <v>161</v>
      </c>
      <c r="M1752" t="s">
        <v>161</v>
      </c>
      <c r="N1752" t="s">
        <v>161</v>
      </c>
      <c r="O1752" t="s">
        <v>161</v>
      </c>
      <c r="P1752" t="s">
        <v>161</v>
      </c>
      <c r="Q1752">
        <v>830.7</v>
      </c>
      <c r="R1752" t="s">
        <v>161</v>
      </c>
      <c r="S1752">
        <v>18664.099999999999</v>
      </c>
      <c r="T1752">
        <v>830.7</v>
      </c>
      <c r="U1752" s="2">
        <v>18406</v>
      </c>
      <c r="V1752" t="s">
        <v>161</v>
      </c>
      <c r="W1752" t="s">
        <v>161</v>
      </c>
      <c r="X1752" t="s">
        <v>161</v>
      </c>
      <c r="Y1752" t="s">
        <v>161</v>
      </c>
      <c r="Z1752" t="s">
        <v>161</v>
      </c>
      <c r="AA1752" t="s">
        <v>161</v>
      </c>
      <c r="AB1752" t="s">
        <v>161</v>
      </c>
      <c r="AC1752" t="s">
        <v>161</v>
      </c>
      <c r="AD1752" s="2" t="s">
        <v>161</v>
      </c>
      <c r="AE1752" t="s">
        <v>161</v>
      </c>
      <c r="AF1752" t="s">
        <v>161</v>
      </c>
      <c r="AG1752" t="s">
        <v>161</v>
      </c>
      <c r="AH1752" s="2" t="s">
        <v>161</v>
      </c>
      <c r="AI1752" t="s">
        <v>161</v>
      </c>
      <c r="AL1752" s="2"/>
      <c r="AP1752" s="2"/>
    </row>
    <row r="1753" spans="1:42" hidden="1">
      <c r="A1753" t="s">
        <v>162</v>
      </c>
      <c r="B1753" t="s">
        <v>163</v>
      </c>
      <c r="C1753" t="s">
        <v>129</v>
      </c>
      <c r="D1753" t="s">
        <v>2755</v>
      </c>
      <c r="E1753" t="s">
        <v>161</v>
      </c>
      <c r="F1753" t="s">
        <v>2715</v>
      </c>
      <c r="G1753" s="1">
        <v>44197</v>
      </c>
      <c r="H1753" t="s">
        <v>161</v>
      </c>
      <c r="I1753" t="s">
        <v>161</v>
      </c>
      <c r="J1753" t="s">
        <v>161</v>
      </c>
      <c r="K1753" t="s">
        <v>161</v>
      </c>
      <c r="L1753" t="s">
        <v>161</v>
      </c>
      <c r="M1753" t="s">
        <v>161</v>
      </c>
      <c r="N1753" t="s">
        <v>161</v>
      </c>
      <c r="O1753" t="s">
        <v>161</v>
      </c>
      <c r="P1753" t="s">
        <v>161</v>
      </c>
      <c r="Q1753">
        <v>2550.8000000000002</v>
      </c>
      <c r="R1753" t="s">
        <v>161</v>
      </c>
      <c r="S1753">
        <v>18664.099999999999</v>
      </c>
      <c r="T1753">
        <v>2550.8000000000002</v>
      </c>
      <c r="U1753" s="2">
        <v>11974</v>
      </c>
      <c r="V1753" t="s">
        <v>161</v>
      </c>
      <c r="W1753" t="s">
        <v>161</v>
      </c>
      <c r="X1753" t="s">
        <v>161</v>
      </c>
      <c r="Y1753" t="s">
        <v>161</v>
      </c>
      <c r="Z1753" t="s">
        <v>161</v>
      </c>
      <c r="AA1753" t="s">
        <v>161</v>
      </c>
      <c r="AB1753" t="s">
        <v>161</v>
      </c>
      <c r="AC1753" t="s">
        <v>161</v>
      </c>
      <c r="AD1753" s="2" t="s">
        <v>161</v>
      </c>
      <c r="AE1753" t="s">
        <v>161</v>
      </c>
      <c r="AF1753" t="s">
        <v>161</v>
      </c>
      <c r="AG1753" t="s">
        <v>161</v>
      </c>
      <c r="AH1753" s="2" t="s">
        <v>161</v>
      </c>
      <c r="AI1753" t="s">
        <v>161</v>
      </c>
      <c r="AL1753" s="2"/>
      <c r="AP1753" s="2"/>
    </row>
    <row r="1754" spans="1:42" hidden="1">
      <c r="A1754" t="s">
        <v>162</v>
      </c>
      <c r="B1754" t="s">
        <v>163</v>
      </c>
      <c r="C1754" t="s">
        <v>129</v>
      </c>
      <c r="D1754" t="s">
        <v>2755</v>
      </c>
      <c r="E1754" t="s">
        <v>2781</v>
      </c>
      <c r="F1754" t="s">
        <v>2715</v>
      </c>
      <c r="G1754" s="1">
        <v>44197</v>
      </c>
      <c r="H1754">
        <v>1.1973684210526301</v>
      </c>
      <c r="I1754" t="s">
        <v>161</v>
      </c>
      <c r="J1754" t="s">
        <v>161</v>
      </c>
      <c r="K1754" t="s">
        <v>161</v>
      </c>
      <c r="L1754" t="s">
        <v>161</v>
      </c>
      <c r="M1754" t="s">
        <v>161</v>
      </c>
      <c r="N1754" t="s">
        <v>161</v>
      </c>
      <c r="O1754" t="s">
        <v>161</v>
      </c>
      <c r="P1754" t="s">
        <v>161</v>
      </c>
      <c r="Q1754">
        <v>2550.8000000000002</v>
      </c>
      <c r="R1754" t="s">
        <v>161</v>
      </c>
      <c r="S1754">
        <v>18664.099999999999</v>
      </c>
      <c r="T1754">
        <v>2550.8000000000002</v>
      </c>
      <c r="U1754" t="s">
        <v>161</v>
      </c>
      <c r="V1754" t="s">
        <v>161</v>
      </c>
      <c r="W1754" t="s">
        <v>161</v>
      </c>
      <c r="X1754">
        <v>14.0351</v>
      </c>
      <c r="Y1754" s="2">
        <v>136143</v>
      </c>
      <c r="Z1754" t="s">
        <v>161</v>
      </c>
      <c r="AA1754" t="s">
        <v>161</v>
      </c>
      <c r="AB1754" t="s">
        <v>161</v>
      </c>
      <c r="AC1754" t="s">
        <v>161</v>
      </c>
      <c r="AD1754" s="2" t="s">
        <v>161</v>
      </c>
      <c r="AE1754" t="s">
        <v>161</v>
      </c>
      <c r="AF1754" t="s">
        <v>161</v>
      </c>
      <c r="AG1754" t="s">
        <v>161</v>
      </c>
      <c r="AH1754" s="2" t="s">
        <v>161</v>
      </c>
      <c r="AI1754" s="2">
        <v>16482</v>
      </c>
      <c r="AL1754" s="2"/>
      <c r="AP1754" s="2"/>
    </row>
    <row r="1755" spans="1:42" hidden="1">
      <c r="A1755" t="s">
        <v>162</v>
      </c>
      <c r="B1755" t="s">
        <v>163</v>
      </c>
      <c r="C1755" t="s">
        <v>129</v>
      </c>
      <c r="D1755" t="s">
        <v>2755</v>
      </c>
      <c r="E1755" t="s">
        <v>2768</v>
      </c>
      <c r="F1755" t="s">
        <v>2715</v>
      </c>
      <c r="G1755" s="1">
        <v>44197</v>
      </c>
      <c r="H1755">
        <v>1.1973684210526301</v>
      </c>
      <c r="I1755">
        <v>16</v>
      </c>
      <c r="J1755">
        <v>114</v>
      </c>
      <c r="K1755">
        <v>0</v>
      </c>
      <c r="L1755">
        <v>156</v>
      </c>
      <c r="M1755" t="s">
        <v>161</v>
      </c>
      <c r="N1755" t="s">
        <v>161</v>
      </c>
      <c r="O1755" t="s">
        <v>161</v>
      </c>
      <c r="P1755" t="s">
        <v>161</v>
      </c>
      <c r="Q1755" t="s">
        <v>161</v>
      </c>
      <c r="R1755" t="s">
        <v>161</v>
      </c>
      <c r="S1755">
        <v>18664.099999999999</v>
      </c>
      <c r="T1755">
        <v>2550.8000000000002</v>
      </c>
      <c r="U1755" t="s">
        <v>161</v>
      </c>
      <c r="V1755" s="2">
        <v>140351</v>
      </c>
      <c r="W1755" s="2">
        <v>3580070</v>
      </c>
      <c r="X1755" t="s">
        <v>161</v>
      </c>
      <c r="Y1755" t="s">
        <v>161</v>
      </c>
      <c r="Z1755" t="s">
        <v>161</v>
      </c>
      <c r="AA1755" t="s">
        <v>161</v>
      </c>
      <c r="AB1755" t="s">
        <v>161</v>
      </c>
      <c r="AC1755" t="s">
        <v>161</v>
      </c>
      <c r="AD1755" s="2" t="s">
        <v>161</v>
      </c>
      <c r="AE1755" t="s">
        <v>161</v>
      </c>
      <c r="AF1755" t="s">
        <v>161</v>
      </c>
      <c r="AG1755" t="s">
        <v>161</v>
      </c>
      <c r="AH1755" s="2" t="s">
        <v>3233</v>
      </c>
      <c r="AI1755" t="s">
        <v>161</v>
      </c>
      <c r="AL1755" s="2"/>
      <c r="AP1755" s="2"/>
    </row>
    <row r="1756" spans="1:42" hidden="1">
      <c r="A1756" t="s">
        <v>162</v>
      </c>
      <c r="B1756" t="s">
        <v>163</v>
      </c>
      <c r="C1756" t="s">
        <v>2706</v>
      </c>
      <c r="D1756" t="s">
        <v>2708</v>
      </c>
      <c r="E1756" t="s">
        <v>3216</v>
      </c>
      <c r="F1756" t="s">
        <v>2708</v>
      </c>
      <c r="G1756" s="1">
        <v>44197</v>
      </c>
      <c r="H1756" t="s">
        <v>161</v>
      </c>
      <c r="I1756" t="s">
        <v>161</v>
      </c>
      <c r="J1756" t="s">
        <v>161</v>
      </c>
      <c r="K1756" t="s">
        <v>161</v>
      </c>
      <c r="L1756" t="s">
        <v>161</v>
      </c>
      <c r="M1756" t="s">
        <v>161</v>
      </c>
      <c r="N1756" t="s">
        <v>161</v>
      </c>
      <c r="O1756" t="s">
        <v>161</v>
      </c>
      <c r="P1756" t="s">
        <v>161</v>
      </c>
      <c r="Q1756" t="s">
        <v>161</v>
      </c>
      <c r="R1756">
        <v>28063.3</v>
      </c>
      <c r="S1756">
        <v>18664.099999999999</v>
      </c>
      <c r="T1756" t="s">
        <v>161</v>
      </c>
      <c r="U1756" t="s">
        <v>161</v>
      </c>
      <c r="V1756" t="s">
        <v>161</v>
      </c>
      <c r="W1756" t="s">
        <v>161</v>
      </c>
      <c r="X1756" t="s">
        <v>161</v>
      </c>
      <c r="Y1756" s="2" t="s">
        <v>161</v>
      </c>
      <c r="Z1756" t="s">
        <v>161</v>
      </c>
      <c r="AA1756" t="s">
        <v>161</v>
      </c>
      <c r="AB1756" t="s">
        <v>161</v>
      </c>
      <c r="AC1756" t="s">
        <v>161</v>
      </c>
      <c r="AD1756" t="s">
        <v>161</v>
      </c>
      <c r="AE1756" t="s">
        <v>161</v>
      </c>
      <c r="AF1756" t="s">
        <v>161</v>
      </c>
      <c r="AG1756" t="s">
        <v>161</v>
      </c>
      <c r="AH1756" t="s">
        <v>161</v>
      </c>
      <c r="AI1756" t="s">
        <v>161</v>
      </c>
    </row>
    <row r="1757" spans="1:42" hidden="1">
      <c r="A1757" t="s">
        <v>162</v>
      </c>
      <c r="B1757" t="s">
        <v>163</v>
      </c>
      <c r="C1757" t="s">
        <v>3234</v>
      </c>
      <c r="D1757" t="s">
        <v>3235</v>
      </c>
      <c r="E1757" t="s">
        <v>2768</v>
      </c>
      <c r="F1757" t="s">
        <v>2711</v>
      </c>
      <c r="G1757" s="1">
        <v>44197</v>
      </c>
      <c r="H1757">
        <v>1.86559139784946</v>
      </c>
      <c r="I1757">
        <v>28</v>
      </c>
      <c r="J1757">
        <v>93</v>
      </c>
      <c r="K1757">
        <v>0</v>
      </c>
      <c r="L1757">
        <v>95</v>
      </c>
      <c r="M1757" t="s">
        <v>161</v>
      </c>
      <c r="N1757" t="s">
        <v>161</v>
      </c>
      <c r="O1757" t="s">
        <v>161</v>
      </c>
      <c r="P1757" t="s">
        <v>161</v>
      </c>
      <c r="Q1757" t="s">
        <v>161</v>
      </c>
      <c r="R1757" t="s">
        <v>161</v>
      </c>
      <c r="S1757">
        <v>18664.099999999999</v>
      </c>
      <c r="T1757">
        <v>127.3</v>
      </c>
      <c r="U1757" t="s">
        <v>161</v>
      </c>
      <c r="V1757" s="2">
        <v>301075</v>
      </c>
      <c r="W1757" s="2">
        <v>380559</v>
      </c>
      <c r="X1757" t="s">
        <v>161</v>
      </c>
      <c r="Y1757" s="2" t="s">
        <v>161</v>
      </c>
      <c r="Z1757" t="s">
        <v>161</v>
      </c>
      <c r="AA1757" t="s">
        <v>161</v>
      </c>
      <c r="AB1757" t="s">
        <v>161</v>
      </c>
      <c r="AC1757" t="s">
        <v>161</v>
      </c>
      <c r="AD1757" t="s">
        <v>161</v>
      </c>
      <c r="AE1757" t="s">
        <v>161</v>
      </c>
      <c r="AF1757" t="s">
        <v>161</v>
      </c>
      <c r="AG1757" t="s">
        <v>161</v>
      </c>
      <c r="AH1757" t="s">
        <v>3233</v>
      </c>
      <c r="AI1757" t="s">
        <v>161</v>
      </c>
    </row>
    <row r="1758" spans="1:42" hidden="1">
      <c r="A1758" t="s">
        <v>162</v>
      </c>
      <c r="B1758" t="s">
        <v>163</v>
      </c>
      <c r="C1758" t="s">
        <v>3234</v>
      </c>
      <c r="D1758" t="s">
        <v>3235</v>
      </c>
      <c r="E1758" t="s">
        <v>2781</v>
      </c>
      <c r="F1758" t="s">
        <v>2711</v>
      </c>
      <c r="G1758" s="1">
        <v>44197</v>
      </c>
      <c r="H1758">
        <v>1.97448979591837</v>
      </c>
      <c r="I1758" t="s">
        <v>161</v>
      </c>
      <c r="J1758" t="s">
        <v>161</v>
      </c>
      <c r="K1758" t="s">
        <v>161</v>
      </c>
      <c r="L1758" t="s">
        <v>161</v>
      </c>
      <c r="M1758" t="s">
        <v>161</v>
      </c>
      <c r="N1758" t="s">
        <v>161</v>
      </c>
      <c r="O1758" t="s">
        <v>161</v>
      </c>
      <c r="P1758" t="s">
        <v>161</v>
      </c>
      <c r="Q1758">
        <v>128.19999999999999</v>
      </c>
      <c r="R1758" t="s">
        <v>161</v>
      </c>
      <c r="S1758">
        <v>18664.099999999999</v>
      </c>
      <c r="T1758">
        <v>127.3</v>
      </c>
      <c r="U1758" t="s">
        <v>161</v>
      </c>
      <c r="V1758" t="s">
        <v>161</v>
      </c>
      <c r="W1758" t="s">
        <v>161</v>
      </c>
      <c r="X1758">
        <v>30.601700000000001</v>
      </c>
      <c r="Y1758" s="2">
        <v>136143</v>
      </c>
      <c r="Z1758" t="s">
        <v>161</v>
      </c>
      <c r="AA1758" t="s">
        <v>161</v>
      </c>
      <c r="AB1758" t="s">
        <v>161</v>
      </c>
      <c r="AC1758" t="s">
        <v>161</v>
      </c>
      <c r="AD1758" t="s">
        <v>161</v>
      </c>
      <c r="AE1758" t="s">
        <v>161</v>
      </c>
      <c r="AF1758" t="s">
        <v>161</v>
      </c>
      <c r="AG1758" t="s">
        <v>161</v>
      </c>
      <c r="AH1758" t="s">
        <v>161</v>
      </c>
      <c r="AI1758" s="2">
        <v>16482</v>
      </c>
    </row>
    <row r="1759" spans="1:42" hidden="1">
      <c r="A1759" t="s">
        <v>162</v>
      </c>
      <c r="B1759" t="s">
        <v>163</v>
      </c>
      <c r="C1759" t="s">
        <v>3234</v>
      </c>
      <c r="D1759" t="s">
        <v>3235</v>
      </c>
      <c r="E1759" t="s">
        <v>161</v>
      </c>
      <c r="F1759" t="s">
        <v>2711</v>
      </c>
      <c r="G1759" s="1">
        <v>44197</v>
      </c>
      <c r="H1759" t="s">
        <v>161</v>
      </c>
      <c r="I1759" t="s">
        <v>161</v>
      </c>
      <c r="J1759" t="s">
        <v>161</v>
      </c>
      <c r="K1759" t="s">
        <v>161</v>
      </c>
      <c r="L1759" t="s">
        <v>161</v>
      </c>
      <c r="M1759" t="s">
        <v>161</v>
      </c>
      <c r="N1759" t="s">
        <v>161</v>
      </c>
      <c r="O1759" t="s">
        <v>161</v>
      </c>
      <c r="P1759" t="s">
        <v>161</v>
      </c>
      <c r="Q1759">
        <v>128.19999999999999</v>
      </c>
      <c r="R1759" t="s">
        <v>161</v>
      </c>
      <c r="S1759">
        <v>18664.099999999999</v>
      </c>
      <c r="T1759">
        <v>127.3</v>
      </c>
      <c r="U1759" s="2">
        <v>18807</v>
      </c>
      <c r="V1759" t="s">
        <v>161</v>
      </c>
      <c r="W1759" t="s">
        <v>161</v>
      </c>
      <c r="X1759" t="s">
        <v>161</v>
      </c>
      <c r="Y1759" s="2" t="s">
        <v>161</v>
      </c>
      <c r="Z1759" t="s">
        <v>161</v>
      </c>
      <c r="AA1759" t="s">
        <v>161</v>
      </c>
      <c r="AB1759" t="s">
        <v>161</v>
      </c>
      <c r="AC1759" t="s">
        <v>161</v>
      </c>
      <c r="AD1759" t="s">
        <v>161</v>
      </c>
      <c r="AE1759" t="s">
        <v>161</v>
      </c>
      <c r="AF1759" t="s">
        <v>161</v>
      </c>
      <c r="AG1759" t="s">
        <v>161</v>
      </c>
      <c r="AH1759" t="s">
        <v>161</v>
      </c>
      <c r="AI1759" t="s">
        <v>161</v>
      </c>
    </row>
    <row r="1760" spans="1:42" hidden="1">
      <c r="A1760" t="s">
        <v>162</v>
      </c>
      <c r="B1760" t="s">
        <v>163</v>
      </c>
      <c r="C1760" t="s">
        <v>3234</v>
      </c>
      <c r="D1760" t="s">
        <v>3235</v>
      </c>
      <c r="E1760" t="s">
        <v>2724</v>
      </c>
      <c r="F1760" t="s">
        <v>2711</v>
      </c>
      <c r="G1760" s="1">
        <v>44197</v>
      </c>
      <c r="H1760">
        <v>4</v>
      </c>
      <c r="I1760">
        <v>5</v>
      </c>
      <c r="J1760">
        <v>5</v>
      </c>
      <c r="K1760">
        <v>0</v>
      </c>
      <c r="L1760">
        <v>5</v>
      </c>
      <c r="M1760" t="s">
        <v>161</v>
      </c>
      <c r="N1760" t="s">
        <v>161</v>
      </c>
      <c r="O1760" t="s">
        <v>161</v>
      </c>
      <c r="P1760" t="s">
        <v>161</v>
      </c>
      <c r="Q1760" t="s">
        <v>161</v>
      </c>
      <c r="R1760" t="s">
        <v>161</v>
      </c>
      <c r="S1760">
        <v>18664.099999999999</v>
      </c>
      <c r="T1760">
        <v>127.3</v>
      </c>
      <c r="U1760" t="s">
        <v>161</v>
      </c>
      <c r="V1760" s="2">
        <v>1000000</v>
      </c>
      <c r="W1760" t="s">
        <v>3369</v>
      </c>
      <c r="X1760" t="s">
        <v>161</v>
      </c>
      <c r="Y1760" s="2" t="s">
        <v>161</v>
      </c>
      <c r="Z1760" s="2" t="s">
        <v>161</v>
      </c>
      <c r="AA1760" t="s">
        <v>161</v>
      </c>
      <c r="AB1760" t="s">
        <v>161</v>
      </c>
      <c r="AC1760" t="s">
        <v>161</v>
      </c>
      <c r="AD1760" t="s">
        <v>161</v>
      </c>
      <c r="AE1760" t="s">
        <v>161</v>
      </c>
      <c r="AF1760" t="s">
        <v>161</v>
      </c>
      <c r="AG1760" t="s">
        <v>161</v>
      </c>
      <c r="AH1760" t="s">
        <v>3233</v>
      </c>
      <c r="AI1760" t="s">
        <v>161</v>
      </c>
    </row>
    <row r="1761" spans="1:40" hidden="1">
      <c r="A1761" t="s">
        <v>162</v>
      </c>
      <c r="B1761" t="s">
        <v>163</v>
      </c>
      <c r="C1761" t="s">
        <v>2758</v>
      </c>
      <c r="D1761" t="s">
        <v>2759</v>
      </c>
      <c r="E1761" t="s">
        <v>2781</v>
      </c>
      <c r="F1761" t="s">
        <v>2728</v>
      </c>
      <c r="G1761" s="1">
        <v>44197</v>
      </c>
      <c r="H1761">
        <v>1.6812499999999999</v>
      </c>
      <c r="I1761" t="s">
        <v>161</v>
      </c>
      <c r="J1761" t="s">
        <v>161</v>
      </c>
      <c r="K1761" t="s">
        <v>161</v>
      </c>
      <c r="L1761" t="s">
        <v>161</v>
      </c>
      <c r="M1761" t="s">
        <v>161</v>
      </c>
      <c r="N1761" t="s">
        <v>161</v>
      </c>
      <c r="O1761" t="s">
        <v>161</v>
      </c>
      <c r="P1761" t="s">
        <v>161</v>
      </c>
      <c r="Q1761">
        <v>78.5</v>
      </c>
      <c r="R1761" t="s">
        <v>161</v>
      </c>
      <c r="S1761">
        <v>18664.099999999999</v>
      </c>
      <c r="T1761">
        <v>78.5</v>
      </c>
      <c r="U1761" t="s">
        <v>161</v>
      </c>
      <c r="V1761" t="s">
        <v>161</v>
      </c>
      <c r="W1761" t="s">
        <v>161</v>
      </c>
      <c r="X1761">
        <v>23.75</v>
      </c>
      <c r="Y1761" s="2">
        <v>136143</v>
      </c>
      <c r="Z1761" t="s">
        <v>161</v>
      </c>
      <c r="AA1761" t="s">
        <v>161</v>
      </c>
      <c r="AB1761" t="s">
        <v>161</v>
      </c>
      <c r="AC1761" t="s">
        <v>161</v>
      </c>
      <c r="AD1761" t="s">
        <v>161</v>
      </c>
      <c r="AE1761" t="s">
        <v>161</v>
      </c>
      <c r="AF1761" t="s">
        <v>161</v>
      </c>
      <c r="AG1761" t="s">
        <v>161</v>
      </c>
      <c r="AH1761" t="s">
        <v>161</v>
      </c>
      <c r="AI1761" s="2">
        <v>16482</v>
      </c>
    </row>
    <row r="1762" spans="1:40" hidden="1">
      <c r="A1762" t="s">
        <v>162</v>
      </c>
      <c r="B1762" t="s">
        <v>163</v>
      </c>
      <c r="C1762" t="s">
        <v>2758</v>
      </c>
      <c r="D1762" t="s">
        <v>2759</v>
      </c>
      <c r="E1762" t="s">
        <v>2768</v>
      </c>
      <c r="F1762" t="s">
        <v>2728</v>
      </c>
      <c r="G1762" s="1">
        <v>44197</v>
      </c>
      <c r="H1762">
        <v>1.6812499999999999</v>
      </c>
      <c r="I1762">
        <v>19</v>
      </c>
      <c r="J1762">
        <v>80</v>
      </c>
      <c r="K1762">
        <v>0</v>
      </c>
      <c r="L1762">
        <v>94</v>
      </c>
      <c r="M1762" t="s">
        <v>161</v>
      </c>
      <c r="N1762" t="s">
        <v>161</v>
      </c>
      <c r="O1762" t="s">
        <v>161</v>
      </c>
      <c r="P1762" t="s">
        <v>161</v>
      </c>
      <c r="Q1762" t="s">
        <v>161</v>
      </c>
      <c r="R1762" t="s">
        <v>161</v>
      </c>
      <c r="S1762">
        <v>18664.099999999999</v>
      </c>
      <c r="T1762">
        <v>78.5</v>
      </c>
      <c r="U1762" t="s">
        <v>161</v>
      </c>
      <c r="V1762" s="2">
        <v>237500</v>
      </c>
      <c r="W1762" s="2">
        <v>186438</v>
      </c>
      <c r="X1762" t="s">
        <v>161</v>
      </c>
      <c r="Y1762" t="s">
        <v>161</v>
      </c>
      <c r="Z1762" t="s">
        <v>161</v>
      </c>
      <c r="AA1762" t="s">
        <v>161</v>
      </c>
      <c r="AB1762" t="s">
        <v>161</v>
      </c>
      <c r="AC1762" t="s">
        <v>161</v>
      </c>
      <c r="AD1762" t="s">
        <v>161</v>
      </c>
      <c r="AE1762" t="s">
        <v>161</v>
      </c>
      <c r="AF1762" t="s">
        <v>161</v>
      </c>
      <c r="AG1762" t="s">
        <v>161</v>
      </c>
      <c r="AH1762" t="s">
        <v>3233</v>
      </c>
      <c r="AI1762" t="s">
        <v>161</v>
      </c>
    </row>
    <row r="1763" spans="1:40" hidden="1">
      <c r="A1763" t="s">
        <v>162</v>
      </c>
      <c r="B1763" t="s">
        <v>163</v>
      </c>
      <c r="C1763" t="s">
        <v>2758</v>
      </c>
      <c r="D1763" t="s">
        <v>2759</v>
      </c>
      <c r="E1763" t="s">
        <v>161</v>
      </c>
      <c r="F1763" t="s">
        <v>2728</v>
      </c>
      <c r="G1763" s="1">
        <v>44197</v>
      </c>
      <c r="H1763" t="s">
        <v>161</v>
      </c>
      <c r="I1763" t="s">
        <v>161</v>
      </c>
      <c r="J1763" t="s">
        <v>161</v>
      </c>
      <c r="K1763" t="s">
        <v>161</v>
      </c>
      <c r="L1763" t="s">
        <v>161</v>
      </c>
      <c r="M1763" t="s">
        <v>161</v>
      </c>
      <c r="N1763" t="s">
        <v>161</v>
      </c>
      <c r="O1763" t="s">
        <v>161</v>
      </c>
      <c r="P1763" t="s">
        <v>161</v>
      </c>
      <c r="Q1763">
        <v>78.5</v>
      </c>
      <c r="R1763" t="s">
        <v>161</v>
      </c>
      <c r="S1763">
        <v>18664.099999999999</v>
      </c>
      <c r="T1763">
        <v>78.5</v>
      </c>
      <c r="U1763" s="2">
        <v>16813</v>
      </c>
      <c r="V1763" t="s">
        <v>161</v>
      </c>
      <c r="W1763" t="s">
        <v>161</v>
      </c>
      <c r="X1763" s="2" t="s">
        <v>161</v>
      </c>
      <c r="Y1763" t="s">
        <v>161</v>
      </c>
      <c r="Z1763" t="s">
        <v>161</v>
      </c>
      <c r="AA1763" s="2" t="s">
        <v>161</v>
      </c>
      <c r="AB1763" s="2" t="s">
        <v>161</v>
      </c>
      <c r="AC1763" t="s">
        <v>161</v>
      </c>
      <c r="AD1763" t="s">
        <v>161</v>
      </c>
      <c r="AE1763" s="2" t="s">
        <v>161</v>
      </c>
      <c r="AF1763" t="s">
        <v>161</v>
      </c>
      <c r="AG1763" t="s">
        <v>161</v>
      </c>
      <c r="AH1763" t="s">
        <v>161</v>
      </c>
      <c r="AI1763" s="2" t="s">
        <v>161</v>
      </c>
    </row>
    <row r="1764" spans="1:40" hidden="1">
      <c r="A1764" t="s">
        <v>162</v>
      </c>
      <c r="B1764" t="s">
        <v>163</v>
      </c>
      <c r="C1764" t="s">
        <v>146</v>
      </c>
      <c r="D1764" t="s">
        <v>2749</v>
      </c>
      <c r="E1764" t="s">
        <v>2768</v>
      </c>
      <c r="F1764" t="s">
        <v>2715</v>
      </c>
      <c r="G1764" s="1">
        <v>44197</v>
      </c>
      <c r="H1764">
        <v>1.0944444444444399</v>
      </c>
      <c r="I1764">
        <v>16</v>
      </c>
      <c r="J1764">
        <v>180</v>
      </c>
      <c r="K1764">
        <v>0</v>
      </c>
      <c r="L1764">
        <v>184</v>
      </c>
      <c r="M1764" t="s">
        <v>161</v>
      </c>
      <c r="N1764" t="s">
        <v>161</v>
      </c>
      <c r="O1764" t="s">
        <v>161</v>
      </c>
      <c r="P1764" t="s">
        <v>161</v>
      </c>
      <c r="Q1764" t="s">
        <v>161</v>
      </c>
      <c r="R1764" t="s">
        <v>161</v>
      </c>
      <c r="S1764">
        <v>18664.099999999999</v>
      </c>
      <c r="T1764">
        <v>461.7</v>
      </c>
      <c r="U1764" t="s">
        <v>161</v>
      </c>
      <c r="V1764" s="2">
        <v>88889</v>
      </c>
      <c r="W1764" s="2">
        <v>410400</v>
      </c>
      <c r="X1764" s="2" t="s">
        <v>161</v>
      </c>
      <c r="Y1764" t="s">
        <v>161</v>
      </c>
      <c r="Z1764" t="s">
        <v>161</v>
      </c>
      <c r="AA1764" s="2" t="s">
        <v>161</v>
      </c>
      <c r="AB1764" s="2" t="s">
        <v>161</v>
      </c>
      <c r="AC1764" t="s">
        <v>161</v>
      </c>
      <c r="AD1764" t="s">
        <v>161</v>
      </c>
      <c r="AE1764" s="2" t="s">
        <v>161</v>
      </c>
      <c r="AF1764" t="s">
        <v>161</v>
      </c>
      <c r="AG1764" t="s">
        <v>161</v>
      </c>
      <c r="AH1764" t="s">
        <v>3233</v>
      </c>
      <c r="AI1764" t="s">
        <v>161</v>
      </c>
    </row>
    <row r="1765" spans="1:40" hidden="1">
      <c r="A1765" t="s">
        <v>162</v>
      </c>
      <c r="B1765" t="s">
        <v>163</v>
      </c>
      <c r="C1765" t="s">
        <v>146</v>
      </c>
      <c r="D1765" t="s">
        <v>2749</v>
      </c>
      <c r="E1765" t="s">
        <v>2781</v>
      </c>
      <c r="F1765" t="s">
        <v>2715</v>
      </c>
      <c r="G1765" s="1">
        <v>44197</v>
      </c>
      <c r="H1765">
        <v>1.0944444444444399</v>
      </c>
      <c r="I1765" t="s">
        <v>161</v>
      </c>
      <c r="J1765" t="s">
        <v>161</v>
      </c>
      <c r="K1765" t="s">
        <v>161</v>
      </c>
      <c r="L1765" t="s">
        <v>161</v>
      </c>
      <c r="M1765" t="s">
        <v>161</v>
      </c>
      <c r="N1765" t="s">
        <v>161</v>
      </c>
      <c r="O1765" t="s">
        <v>161</v>
      </c>
      <c r="P1765" t="s">
        <v>161</v>
      </c>
      <c r="Q1765">
        <v>462.3</v>
      </c>
      <c r="R1765" t="s">
        <v>161</v>
      </c>
      <c r="S1765">
        <v>18664.099999999999</v>
      </c>
      <c r="T1765">
        <v>461.7</v>
      </c>
      <c r="U1765" t="s">
        <v>161</v>
      </c>
      <c r="V1765" t="s">
        <v>161</v>
      </c>
      <c r="W1765" t="s">
        <v>161</v>
      </c>
      <c r="X1765" s="2">
        <v>8.8888999999999996</v>
      </c>
      <c r="Y1765" s="2">
        <v>136143</v>
      </c>
      <c r="Z1765" t="s">
        <v>161</v>
      </c>
      <c r="AA1765" s="2" t="s">
        <v>161</v>
      </c>
      <c r="AB1765" s="2" t="s">
        <v>161</v>
      </c>
      <c r="AC1765" t="s">
        <v>161</v>
      </c>
      <c r="AD1765" t="s">
        <v>161</v>
      </c>
      <c r="AE1765" t="s">
        <v>161</v>
      </c>
      <c r="AF1765" t="s">
        <v>161</v>
      </c>
      <c r="AG1765" t="s">
        <v>161</v>
      </c>
      <c r="AH1765" t="s">
        <v>161</v>
      </c>
      <c r="AI1765" s="2">
        <v>16482</v>
      </c>
    </row>
    <row r="1766" spans="1:40" hidden="1">
      <c r="A1766" t="s">
        <v>162</v>
      </c>
      <c r="B1766" t="s">
        <v>163</v>
      </c>
      <c r="C1766" t="s">
        <v>146</v>
      </c>
      <c r="D1766" t="s">
        <v>2749</v>
      </c>
      <c r="E1766" t="s">
        <v>161</v>
      </c>
      <c r="F1766" t="s">
        <v>2715</v>
      </c>
      <c r="G1766" s="1">
        <v>44197</v>
      </c>
      <c r="H1766" t="s">
        <v>161</v>
      </c>
      <c r="I1766" t="s">
        <v>161</v>
      </c>
      <c r="J1766" t="s">
        <v>161</v>
      </c>
      <c r="K1766" t="s">
        <v>161</v>
      </c>
      <c r="L1766" t="s">
        <v>161</v>
      </c>
      <c r="M1766" t="s">
        <v>161</v>
      </c>
      <c r="N1766" t="s">
        <v>161</v>
      </c>
      <c r="O1766" t="s">
        <v>161</v>
      </c>
      <c r="P1766" t="s">
        <v>161</v>
      </c>
      <c r="Q1766">
        <v>462.3</v>
      </c>
      <c r="R1766" t="s">
        <v>161</v>
      </c>
      <c r="S1766">
        <v>18664.099999999999</v>
      </c>
      <c r="T1766">
        <v>461.7</v>
      </c>
      <c r="U1766" s="2">
        <v>10944</v>
      </c>
      <c r="V1766" t="s">
        <v>161</v>
      </c>
      <c r="W1766" t="s">
        <v>161</v>
      </c>
      <c r="X1766" t="s">
        <v>161</v>
      </c>
      <c r="Y1766" t="s">
        <v>161</v>
      </c>
      <c r="Z1766" t="s">
        <v>161</v>
      </c>
      <c r="AA1766" s="2" t="s">
        <v>161</v>
      </c>
      <c r="AB1766" s="2" t="s">
        <v>161</v>
      </c>
      <c r="AC1766" t="s">
        <v>161</v>
      </c>
      <c r="AD1766" t="s">
        <v>161</v>
      </c>
      <c r="AE1766" t="s">
        <v>161</v>
      </c>
      <c r="AF1766" t="s">
        <v>161</v>
      </c>
      <c r="AG1766" t="s">
        <v>161</v>
      </c>
      <c r="AH1766" t="s">
        <v>161</v>
      </c>
      <c r="AI1766" t="s">
        <v>161</v>
      </c>
      <c r="AM1766" s="2"/>
      <c r="AN1766" s="2"/>
    </row>
    <row r="1767" spans="1:40" hidden="1">
      <c r="A1767" t="s">
        <v>162</v>
      </c>
      <c r="B1767" t="s">
        <v>163</v>
      </c>
      <c r="C1767" t="s">
        <v>2931</v>
      </c>
      <c r="D1767" t="s">
        <v>3236</v>
      </c>
      <c r="E1767" t="s">
        <v>2781</v>
      </c>
      <c r="F1767" t="s">
        <v>2711</v>
      </c>
      <c r="G1767" s="1">
        <v>44197</v>
      </c>
      <c r="H1767">
        <v>2.3119266055045902</v>
      </c>
      <c r="I1767" t="s">
        <v>161</v>
      </c>
      <c r="J1767" t="s">
        <v>161</v>
      </c>
      <c r="K1767" t="s">
        <v>161</v>
      </c>
      <c r="L1767" t="s">
        <v>161</v>
      </c>
      <c r="M1767" t="s">
        <v>161</v>
      </c>
      <c r="N1767" t="s">
        <v>161</v>
      </c>
      <c r="O1767" t="s">
        <v>161</v>
      </c>
      <c r="P1767" t="s">
        <v>161</v>
      </c>
      <c r="Q1767">
        <v>153.6</v>
      </c>
      <c r="R1767" t="s">
        <v>161</v>
      </c>
      <c r="S1767">
        <v>18664.099999999999</v>
      </c>
      <c r="T1767">
        <v>153.6</v>
      </c>
      <c r="U1767" t="s">
        <v>161</v>
      </c>
      <c r="V1767" t="s">
        <v>161</v>
      </c>
      <c r="W1767" t="s">
        <v>161</v>
      </c>
      <c r="X1767" s="2">
        <v>33.722000000000001</v>
      </c>
      <c r="Y1767" s="2">
        <v>136143</v>
      </c>
      <c r="Z1767" t="s">
        <v>161</v>
      </c>
      <c r="AA1767" s="2" t="s">
        <v>161</v>
      </c>
      <c r="AB1767" s="2" t="s">
        <v>161</v>
      </c>
      <c r="AC1767" t="s">
        <v>161</v>
      </c>
      <c r="AD1767" t="s">
        <v>161</v>
      </c>
      <c r="AE1767" t="s">
        <v>161</v>
      </c>
      <c r="AF1767" t="s">
        <v>161</v>
      </c>
      <c r="AG1767" t="s">
        <v>161</v>
      </c>
      <c r="AH1767" t="s">
        <v>161</v>
      </c>
      <c r="AI1767" s="2">
        <v>16482</v>
      </c>
    </row>
    <row r="1768" spans="1:40" hidden="1">
      <c r="A1768" t="s">
        <v>162</v>
      </c>
      <c r="B1768" t="s">
        <v>163</v>
      </c>
      <c r="C1768" t="s">
        <v>2931</v>
      </c>
      <c r="D1768" t="s">
        <v>3236</v>
      </c>
      <c r="E1768" t="s">
        <v>2722</v>
      </c>
      <c r="F1768" t="s">
        <v>2711</v>
      </c>
      <c r="G1768" s="1">
        <v>44197</v>
      </c>
      <c r="H1768">
        <v>3.6166666666666698</v>
      </c>
      <c r="I1768">
        <v>28</v>
      </c>
      <c r="J1768">
        <v>30</v>
      </c>
      <c r="K1768">
        <v>29</v>
      </c>
      <c r="L1768">
        <v>35</v>
      </c>
      <c r="M1768" t="s">
        <v>161</v>
      </c>
      <c r="N1768" t="s">
        <v>161</v>
      </c>
      <c r="O1768" t="s">
        <v>161</v>
      </c>
      <c r="P1768" t="s">
        <v>161</v>
      </c>
      <c r="Q1768" t="s">
        <v>161</v>
      </c>
      <c r="R1768" t="s">
        <v>161</v>
      </c>
      <c r="S1768">
        <v>18664.099999999999</v>
      </c>
      <c r="T1768">
        <v>153.6</v>
      </c>
      <c r="U1768" t="s">
        <v>161</v>
      </c>
      <c r="V1768" s="2">
        <v>933333</v>
      </c>
      <c r="W1768" s="2">
        <v>169867</v>
      </c>
      <c r="X1768" t="s">
        <v>161</v>
      </c>
      <c r="Y1768" t="s">
        <v>161</v>
      </c>
      <c r="Z1768" t="s">
        <v>161</v>
      </c>
      <c r="AA1768" t="s">
        <v>161</v>
      </c>
      <c r="AB1768" t="s">
        <v>161</v>
      </c>
      <c r="AC1768" t="s">
        <v>161</v>
      </c>
      <c r="AD1768" t="s">
        <v>161</v>
      </c>
      <c r="AE1768" t="s">
        <v>161</v>
      </c>
      <c r="AF1768" t="s">
        <v>161</v>
      </c>
      <c r="AG1768" t="s">
        <v>161</v>
      </c>
      <c r="AH1768" s="2">
        <v>828571</v>
      </c>
      <c r="AI1768" t="s">
        <v>161</v>
      </c>
    </row>
    <row r="1769" spans="1:40" hidden="1">
      <c r="A1769" t="s">
        <v>162</v>
      </c>
      <c r="B1769" t="s">
        <v>163</v>
      </c>
      <c r="C1769" t="s">
        <v>2931</v>
      </c>
      <c r="D1769" t="s">
        <v>3236</v>
      </c>
      <c r="E1769" t="s">
        <v>2724</v>
      </c>
      <c r="F1769" t="s">
        <v>2711</v>
      </c>
      <c r="G1769" s="1">
        <v>44197</v>
      </c>
      <c r="H1769">
        <v>2.6319444444444402</v>
      </c>
      <c r="I1769">
        <v>30</v>
      </c>
      <c r="J1769">
        <v>72</v>
      </c>
      <c r="K1769">
        <v>0</v>
      </c>
      <c r="L1769">
        <v>78</v>
      </c>
      <c r="M1769" t="s">
        <v>161</v>
      </c>
      <c r="N1769" t="s">
        <v>161</v>
      </c>
      <c r="O1769" t="s">
        <v>161</v>
      </c>
      <c r="P1769" t="s">
        <v>161</v>
      </c>
      <c r="Q1769" t="s">
        <v>161</v>
      </c>
      <c r="R1769" t="s">
        <v>161</v>
      </c>
      <c r="S1769">
        <v>18664.099999999999</v>
      </c>
      <c r="T1769">
        <v>153.6</v>
      </c>
      <c r="U1769" t="s">
        <v>161</v>
      </c>
      <c r="V1769" s="2">
        <v>416667</v>
      </c>
      <c r="W1769" s="2">
        <v>135000</v>
      </c>
      <c r="X1769" s="2" t="s">
        <v>161</v>
      </c>
      <c r="Y1769" t="s">
        <v>161</v>
      </c>
      <c r="Z1769" t="s">
        <v>161</v>
      </c>
      <c r="AA1769" s="2" t="s">
        <v>161</v>
      </c>
      <c r="AB1769" s="2" t="s">
        <v>161</v>
      </c>
      <c r="AC1769" t="s">
        <v>161</v>
      </c>
      <c r="AD1769" t="s">
        <v>161</v>
      </c>
      <c r="AE1769" t="s">
        <v>161</v>
      </c>
      <c r="AF1769" t="s">
        <v>161</v>
      </c>
      <c r="AG1769" t="s">
        <v>161</v>
      </c>
      <c r="AH1769" t="s">
        <v>3233</v>
      </c>
      <c r="AI1769" s="2" t="s">
        <v>161</v>
      </c>
      <c r="AJ1769" s="2"/>
    </row>
    <row r="1770" spans="1:40" hidden="1">
      <c r="A1770" t="s">
        <v>162</v>
      </c>
      <c r="B1770" t="s">
        <v>163</v>
      </c>
      <c r="C1770" t="s">
        <v>2931</v>
      </c>
      <c r="D1770" t="s">
        <v>3236</v>
      </c>
      <c r="E1770" t="s">
        <v>161</v>
      </c>
      <c r="F1770" t="s">
        <v>2711</v>
      </c>
      <c r="G1770" s="1">
        <v>44197</v>
      </c>
      <c r="H1770" t="s">
        <v>161</v>
      </c>
      <c r="I1770" t="s">
        <v>161</v>
      </c>
      <c r="J1770" t="s">
        <v>161</v>
      </c>
      <c r="K1770" t="s">
        <v>161</v>
      </c>
      <c r="L1770" t="s">
        <v>161</v>
      </c>
      <c r="M1770" t="s">
        <v>161</v>
      </c>
      <c r="N1770" t="s">
        <v>161</v>
      </c>
      <c r="O1770" t="s">
        <v>161</v>
      </c>
      <c r="P1770" t="s">
        <v>161</v>
      </c>
      <c r="Q1770">
        <v>153.6</v>
      </c>
      <c r="R1770" t="s">
        <v>161</v>
      </c>
      <c r="S1770">
        <v>18664.099999999999</v>
      </c>
      <c r="T1770">
        <v>153.6</v>
      </c>
      <c r="U1770" s="2">
        <v>21746</v>
      </c>
      <c r="V1770" t="s">
        <v>161</v>
      </c>
      <c r="W1770" t="s">
        <v>161</v>
      </c>
      <c r="X1770" s="2" t="s">
        <v>161</v>
      </c>
      <c r="Y1770" t="s">
        <v>161</v>
      </c>
      <c r="Z1770" t="s">
        <v>161</v>
      </c>
      <c r="AA1770" s="2" t="s">
        <v>161</v>
      </c>
      <c r="AB1770" s="2" t="s">
        <v>161</v>
      </c>
      <c r="AC1770" t="s">
        <v>161</v>
      </c>
      <c r="AD1770" t="s">
        <v>161</v>
      </c>
      <c r="AE1770" t="s">
        <v>161</v>
      </c>
      <c r="AF1770" t="s">
        <v>161</v>
      </c>
      <c r="AG1770" t="s">
        <v>161</v>
      </c>
      <c r="AH1770" t="s">
        <v>161</v>
      </c>
      <c r="AI1770" s="2" t="s">
        <v>161</v>
      </c>
    </row>
    <row r="1771" spans="1:40" hidden="1">
      <c r="A1771" t="s">
        <v>162</v>
      </c>
      <c r="B1771" t="s">
        <v>163</v>
      </c>
      <c r="C1771" t="s">
        <v>2931</v>
      </c>
      <c r="D1771" t="s">
        <v>3236</v>
      </c>
      <c r="E1771" t="s">
        <v>2768</v>
      </c>
      <c r="F1771" t="s">
        <v>2711</v>
      </c>
      <c r="G1771" s="1">
        <v>44197</v>
      </c>
      <c r="H1771">
        <v>1.77586206896552</v>
      </c>
      <c r="I1771">
        <v>24</v>
      </c>
      <c r="J1771">
        <v>116</v>
      </c>
      <c r="K1771">
        <v>0</v>
      </c>
      <c r="L1771">
        <v>119</v>
      </c>
      <c r="M1771" t="s">
        <v>161</v>
      </c>
      <c r="N1771" t="s">
        <v>161</v>
      </c>
      <c r="O1771" t="s">
        <v>161</v>
      </c>
      <c r="P1771" t="s">
        <v>161</v>
      </c>
      <c r="Q1771" t="s">
        <v>161</v>
      </c>
      <c r="R1771" t="s">
        <v>161</v>
      </c>
      <c r="S1771">
        <v>18664.099999999999</v>
      </c>
      <c r="T1771">
        <v>153.6</v>
      </c>
      <c r="U1771" t="s">
        <v>161</v>
      </c>
      <c r="V1771" s="2">
        <v>206897</v>
      </c>
      <c r="W1771" s="2">
        <v>213103</v>
      </c>
      <c r="X1771" t="s">
        <v>161</v>
      </c>
      <c r="Y1771" t="s">
        <v>161</v>
      </c>
      <c r="Z1771" t="s">
        <v>161</v>
      </c>
      <c r="AA1771" s="2" t="s">
        <v>161</v>
      </c>
      <c r="AB1771" s="2" t="s">
        <v>161</v>
      </c>
      <c r="AC1771" t="s">
        <v>161</v>
      </c>
      <c r="AD1771" t="s">
        <v>161</v>
      </c>
      <c r="AE1771" t="s">
        <v>161</v>
      </c>
      <c r="AF1771" t="s">
        <v>161</v>
      </c>
      <c r="AG1771" t="s">
        <v>161</v>
      </c>
      <c r="AH1771" t="s">
        <v>3233</v>
      </c>
      <c r="AI1771" t="s">
        <v>161</v>
      </c>
    </row>
    <row r="1772" spans="1:40" hidden="1">
      <c r="A1772" t="s">
        <v>162</v>
      </c>
      <c r="B1772" t="s">
        <v>163</v>
      </c>
      <c r="C1772" t="s">
        <v>3370</v>
      </c>
      <c r="D1772" t="s">
        <v>3371</v>
      </c>
      <c r="E1772" t="s">
        <v>2768</v>
      </c>
      <c r="F1772" t="s">
        <v>2715</v>
      </c>
      <c r="G1772" s="1">
        <v>44197</v>
      </c>
      <c r="H1772">
        <v>1</v>
      </c>
      <c r="I1772">
        <v>0</v>
      </c>
      <c r="J1772">
        <v>1</v>
      </c>
      <c r="K1772">
        <v>0</v>
      </c>
      <c r="L1772">
        <v>58</v>
      </c>
      <c r="M1772" t="s">
        <v>161</v>
      </c>
      <c r="N1772" t="s">
        <v>161</v>
      </c>
      <c r="O1772" t="s">
        <v>161</v>
      </c>
      <c r="P1772" t="s">
        <v>161</v>
      </c>
      <c r="Q1772" t="s">
        <v>161</v>
      </c>
      <c r="R1772" t="s">
        <v>161</v>
      </c>
      <c r="S1772">
        <v>18664.099999999999</v>
      </c>
      <c r="T1772">
        <v>1817.9</v>
      </c>
      <c r="U1772" t="s">
        <v>161</v>
      </c>
      <c r="V1772" t="s">
        <v>3233</v>
      </c>
      <c r="W1772" t="s">
        <v>3233</v>
      </c>
      <c r="X1772" t="s">
        <v>161</v>
      </c>
      <c r="Y1772" t="s">
        <v>161</v>
      </c>
      <c r="Z1772" t="s">
        <v>161</v>
      </c>
      <c r="AA1772" s="2" t="s">
        <v>161</v>
      </c>
      <c r="AB1772" s="2" t="s">
        <v>161</v>
      </c>
      <c r="AC1772" t="s">
        <v>161</v>
      </c>
      <c r="AD1772" t="s">
        <v>161</v>
      </c>
      <c r="AE1772" s="2" t="s">
        <v>161</v>
      </c>
      <c r="AF1772" s="2" t="s">
        <v>161</v>
      </c>
      <c r="AG1772" t="s">
        <v>161</v>
      </c>
      <c r="AH1772" t="s">
        <v>3233</v>
      </c>
      <c r="AI1772" s="2" t="s">
        <v>161</v>
      </c>
      <c r="AJ1772" s="2"/>
      <c r="AM1772" s="2"/>
      <c r="AN1772" s="2"/>
    </row>
    <row r="1773" spans="1:40" hidden="1">
      <c r="A1773" t="s">
        <v>162</v>
      </c>
      <c r="B1773" t="s">
        <v>163</v>
      </c>
      <c r="C1773" t="s">
        <v>3370</v>
      </c>
      <c r="D1773" t="s">
        <v>3371</v>
      </c>
      <c r="E1773" t="s">
        <v>2756</v>
      </c>
      <c r="F1773" t="s">
        <v>2715</v>
      </c>
      <c r="G1773" s="1">
        <v>44197</v>
      </c>
      <c r="H1773" t="s">
        <v>161</v>
      </c>
      <c r="I1773" t="s">
        <v>161</v>
      </c>
      <c r="J1773" t="s">
        <v>161</v>
      </c>
      <c r="K1773">
        <v>0</v>
      </c>
      <c r="L1773">
        <v>1</v>
      </c>
      <c r="M1773" t="s">
        <v>161</v>
      </c>
      <c r="N1773" t="s">
        <v>161</v>
      </c>
      <c r="O1773" t="s">
        <v>161</v>
      </c>
      <c r="P1773" t="s">
        <v>161</v>
      </c>
      <c r="Q1773" t="s">
        <v>161</v>
      </c>
      <c r="R1773" t="s">
        <v>161</v>
      </c>
      <c r="S1773">
        <v>18664.099999999999</v>
      </c>
      <c r="T1773">
        <v>1817.9</v>
      </c>
      <c r="U1773" t="s">
        <v>161</v>
      </c>
      <c r="V1773" t="s">
        <v>161</v>
      </c>
      <c r="W1773" t="s">
        <v>161</v>
      </c>
      <c r="X1773" t="s">
        <v>161</v>
      </c>
      <c r="Y1773" t="s">
        <v>161</v>
      </c>
      <c r="Z1773" t="s">
        <v>161</v>
      </c>
      <c r="AA1773" t="s">
        <v>161</v>
      </c>
      <c r="AB1773" t="s">
        <v>161</v>
      </c>
      <c r="AC1773" t="s">
        <v>161</v>
      </c>
      <c r="AD1773" t="s">
        <v>161</v>
      </c>
      <c r="AE1773" t="s">
        <v>161</v>
      </c>
      <c r="AF1773" t="s">
        <v>161</v>
      </c>
      <c r="AG1773" t="s">
        <v>161</v>
      </c>
      <c r="AH1773" t="s">
        <v>3233</v>
      </c>
      <c r="AI1773" t="s">
        <v>161</v>
      </c>
    </row>
    <row r="1774" spans="1:40" hidden="1">
      <c r="A1774" t="s">
        <v>162</v>
      </c>
      <c r="B1774" t="s">
        <v>163</v>
      </c>
      <c r="C1774" t="s">
        <v>3370</v>
      </c>
      <c r="D1774" t="s">
        <v>3371</v>
      </c>
      <c r="E1774" t="s">
        <v>2724</v>
      </c>
      <c r="F1774" t="s">
        <v>2715</v>
      </c>
      <c r="G1774" s="1">
        <v>44197</v>
      </c>
      <c r="H1774">
        <v>3.3333333333333299</v>
      </c>
      <c r="I1774">
        <v>2</v>
      </c>
      <c r="J1774">
        <v>6</v>
      </c>
      <c r="K1774">
        <v>0</v>
      </c>
      <c r="L1774">
        <v>10</v>
      </c>
      <c r="M1774" t="s">
        <v>161</v>
      </c>
      <c r="N1774" t="s">
        <v>161</v>
      </c>
      <c r="O1774" t="s">
        <v>161</v>
      </c>
      <c r="P1774" t="s">
        <v>161</v>
      </c>
      <c r="Q1774" t="s">
        <v>161</v>
      </c>
      <c r="R1774" t="s">
        <v>161</v>
      </c>
      <c r="S1774">
        <v>18664.099999999999</v>
      </c>
      <c r="T1774">
        <v>1817.9</v>
      </c>
      <c r="U1774" t="s">
        <v>161</v>
      </c>
      <c r="V1774" s="2">
        <v>333333</v>
      </c>
      <c r="W1774" s="2">
        <v>58667</v>
      </c>
      <c r="X1774" s="2" t="s">
        <v>161</v>
      </c>
      <c r="Y1774" t="s">
        <v>161</v>
      </c>
      <c r="Z1774" t="s">
        <v>161</v>
      </c>
      <c r="AA1774" s="2" t="s">
        <v>161</v>
      </c>
      <c r="AB1774" s="2" t="s">
        <v>161</v>
      </c>
      <c r="AC1774" t="s">
        <v>161</v>
      </c>
      <c r="AD1774" t="s">
        <v>161</v>
      </c>
      <c r="AE1774" t="s">
        <v>161</v>
      </c>
      <c r="AF1774" t="s">
        <v>161</v>
      </c>
      <c r="AG1774" t="s">
        <v>161</v>
      </c>
      <c r="AH1774" t="s">
        <v>3233</v>
      </c>
      <c r="AI1774" s="2" t="s">
        <v>161</v>
      </c>
      <c r="AJ1774" s="2"/>
      <c r="AM1774" s="2"/>
    </row>
    <row r="1775" spans="1:40" hidden="1">
      <c r="A1775" t="s">
        <v>162</v>
      </c>
      <c r="B1775" t="s">
        <v>163</v>
      </c>
      <c r="C1775" t="s">
        <v>3370</v>
      </c>
      <c r="D1775" t="s">
        <v>3371</v>
      </c>
      <c r="E1775" t="s">
        <v>2781</v>
      </c>
      <c r="F1775" t="s">
        <v>2715</v>
      </c>
      <c r="G1775" s="1">
        <v>44197</v>
      </c>
      <c r="H1775">
        <v>3</v>
      </c>
      <c r="I1775" t="s">
        <v>161</v>
      </c>
      <c r="J1775" t="s">
        <v>161</v>
      </c>
      <c r="K1775" t="s">
        <v>161</v>
      </c>
      <c r="L1775" t="s">
        <v>161</v>
      </c>
      <c r="M1775" t="s">
        <v>161</v>
      </c>
      <c r="N1775" t="s">
        <v>161</v>
      </c>
      <c r="O1775" t="s">
        <v>161</v>
      </c>
      <c r="P1775" t="s">
        <v>161</v>
      </c>
      <c r="Q1775">
        <v>1821.8</v>
      </c>
      <c r="R1775" t="s">
        <v>161</v>
      </c>
      <c r="S1775">
        <v>18664.099999999999</v>
      </c>
      <c r="T1775">
        <v>1817.9</v>
      </c>
      <c r="U1775" t="s">
        <v>161</v>
      </c>
      <c r="V1775" t="s">
        <v>161</v>
      </c>
      <c r="W1775" t="s">
        <v>161</v>
      </c>
      <c r="X1775">
        <v>0.32269999999999999</v>
      </c>
      <c r="Y1775" s="2">
        <v>136143</v>
      </c>
      <c r="Z1775" t="s">
        <v>161</v>
      </c>
      <c r="AA1775" s="2" t="s">
        <v>161</v>
      </c>
      <c r="AB1775" s="2" t="s">
        <v>161</v>
      </c>
      <c r="AC1775" t="s">
        <v>161</v>
      </c>
      <c r="AD1775" t="s">
        <v>161</v>
      </c>
      <c r="AE1775" t="s">
        <v>161</v>
      </c>
      <c r="AF1775" t="s">
        <v>161</v>
      </c>
      <c r="AG1775" t="s">
        <v>161</v>
      </c>
      <c r="AH1775" t="s">
        <v>161</v>
      </c>
      <c r="AI1775" s="2">
        <v>16482</v>
      </c>
      <c r="AJ1775" s="2"/>
      <c r="AM1775" s="2"/>
      <c r="AN1775" s="2"/>
    </row>
    <row r="1776" spans="1:40" hidden="1">
      <c r="A1776" t="s">
        <v>162</v>
      </c>
      <c r="B1776" t="s">
        <v>163</v>
      </c>
      <c r="C1776" t="s">
        <v>3370</v>
      </c>
      <c r="D1776" t="s">
        <v>3371</v>
      </c>
      <c r="E1776" t="s">
        <v>161</v>
      </c>
      <c r="F1776" t="s">
        <v>2715</v>
      </c>
      <c r="G1776" s="1">
        <v>44197</v>
      </c>
      <c r="H1776" t="s">
        <v>161</v>
      </c>
      <c r="I1776" t="s">
        <v>161</v>
      </c>
      <c r="J1776" t="s">
        <v>161</v>
      </c>
      <c r="K1776" t="s">
        <v>161</v>
      </c>
      <c r="L1776" t="s">
        <v>161</v>
      </c>
      <c r="M1776" t="s">
        <v>161</v>
      </c>
      <c r="N1776" t="s">
        <v>161</v>
      </c>
      <c r="O1776" t="s">
        <v>161</v>
      </c>
      <c r="P1776" t="s">
        <v>161</v>
      </c>
      <c r="Q1776">
        <v>1821.8</v>
      </c>
      <c r="R1776" t="s">
        <v>161</v>
      </c>
      <c r="S1776">
        <v>18664.099999999999</v>
      </c>
      <c r="T1776">
        <v>1817.9</v>
      </c>
      <c r="U1776" s="2">
        <v>10097</v>
      </c>
      <c r="V1776" t="s">
        <v>161</v>
      </c>
      <c r="W1776" t="s">
        <v>161</v>
      </c>
      <c r="X1776" t="s">
        <v>161</v>
      </c>
      <c r="Y1776" t="s">
        <v>161</v>
      </c>
      <c r="Z1776" t="s">
        <v>161</v>
      </c>
      <c r="AA1776" s="2" t="s">
        <v>161</v>
      </c>
      <c r="AB1776" t="s">
        <v>161</v>
      </c>
      <c r="AC1776" t="s">
        <v>161</v>
      </c>
      <c r="AD1776" t="s">
        <v>161</v>
      </c>
      <c r="AE1776" t="s">
        <v>161</v>
      </c>
      <c r="AF1776" t="s">
        <v>161</v>
      </c>
      <c r="AG1776" t="s">
        <v>161</v>
      </c>
      <c r="AH1776" t="s">
        <v>161</v>
      </c>
      <c r="AI1776" s="2" t="s">
        <v>161</v>
      </c>
      <c r="AJ1776" s="2"/>
      <c r="AM1776" s="2"/>
      <c r="AN1776" s="2"/>
    </row>
    <row r="1777" spans="1:42" hidden="1">
      <c r="A1777" t="s">
        <v>162</v>
      </c>
      <c r="B1777" t="s">
        <v>163</v>
      </c>
      <c r="C1777" t="s">
        <v>2747</v>
      </c>
      <c r="D1777" t="s">
        <v>2748</v>
      </c>
      <c r="E1777" t="s">
        <v>2720</v>
      </c>
      <c r="F1777" t="s">
        <v>2715</v>
      </c>
      <c r="G1777" s="1">
        <v>44197</v>
      </c>
      <c r="H1777" t="s">
        <v>161</v>
      </c>
      <c r="I1777" t="s">
        <v>161</v>
      </c>
      <c r="J1777" t="s">
        <v>161</v>
      </c>
      <c r="K1777">
        <v>0</v>
      </c>
      <c r="L1777">
        <v>9</v>
      </c>
      <c r="M1777" t="s">
        <v>161</v>
      </c>
      <c r="N1777" t="s">
        <v>161</v>
      </c>
      <c r="O1777" t="s">
        <v>161</v>
      </c>
      <c r="P1777" t="s">
        <v>161</v>
      </c>
      <c r="Q1777" t="s">
        <v>161</v>
      </c>
      <c r="R1777" t="s">
        <v>161</v>
      </c>
      <c r="S1777">
        <v>18664.099999999999</v>
      </c>
      <c r="T1777">
        <v>105.5</v>
      </c>
      <c r="U1777" t="s">
        <v>161</v>
      </c>
      <c r="V1777" t="s">
        <v>161</v>
      </c>
      <c r="W1777" t="s">
        <v>161</v>
      </c>
      <c r="X1777" t="s">
        <v>161</v>
      </c>
      <c r="Y1777" t="s">
        <v>161</v>
      </c>
      <c r="Z1777" t="s">
        <v>161</v>
      </c>
      <c r="AA1777" s="2" t="s">
        <v>161</v>
      </c>
      <c r="AB1777" s="2" t="s">
        <v>161</v>
      </c>
      <c r="AC1777" t="s">
        <v>161</v>
      </c>
      <c r="AD1777" t="s">
        <v>161</v>
      </c>
      <c r="AE1777" s="2" t="s">
        <v>161</v>
      </c>
      <c r="AF1777" s="2" t="s">
        <v>161</v>
      </c>
      <c r="AG1777" t="s">
        <v>161</v>
      </c>
      <c r="AH1777" t="s">
        <v>3233</v>
      </c>
      <c r="AI1777" s="2" t="s">
        <v>161</v>
      </c>
      <c r="AJ1777" s="2"/>
      <c r="AM1777" s="2"/>
      <c r="AN1777" s="2"/>
    </row>
    <row r="1778" spans="1:42" hidden="1">
      <c r="A1778" t="s">
        <v>162</v>
      </c>
      <c r="B1778" t="s">
        <v>163</v>
      </c>
      <c r="C1778" t="s">
        <v>2747</v>
      </c>
      <c r="D1778" t="s">
        <v>2748</v>
      </c>
      <c r="E1778" t="s">
        <v>2731</v>
      </c>
      <c r="F1778" t="s">
        <v>2715</v>
      </c>
      <c r="G1778" s="1">
        <v>44197</v>
      </c>
      <c r="H1778">
        <v>1.8815789473684199</v>
      </c>
      <c r="I1778">
        <v>5</v>
      </c>
      <c r="J1778">
        <v>38</v>
      </c>
      <c r="K1778">
        <v>10</v>
      </c>
      <c r="L1778">
        <v>46</v>
      </c>
      <c r="M1778" t="s">
        <v>161</v>
      </c>
      <c r="N1778" t="s">
        <v>161</v>
      </c>
      <c r="O1778" t="s">
        <v>161</v>
      </c>
      <c r="P1778" t="s">
        <v>161</v>
      </c>
      <c r="Q1778" t="s">
        <v>161</v>
      </c>
      <c r="R1778" t="s">
        <v>161</v>
      </c>
      <c r="S1778">
        <v>18664.099999999999</v>
      </c>
      <c r="T1778">
        <v>105.5</v>
      </c>
      <c r="U1778" t="s">
        <v>161</v>
      </c>
      <c r="V1778" s="2">
        <v>131579</v>
      </c>
      <c r="W1778" s="2">
        <v>32105</v>
      </c>
      <c r="X1778" t="s">
        <v>161</v>
      </c>
      <c r="Y1778" t="s">
        <v>161</v>
      </c>
      <c r="Z1778" t="s">
        <v>161</v>
      </c>
      <c r="AA1778" s="2" t="s">
        <v>161</v>
      </c>
      <c r="AB1778" s="2" t="s">
        <v>161</v>
      </c>
      <c r="AC1778" t="s">
        <v>161</v>
      </c>
      <c r="AD1778" t="s">
        <v>161</v>
      </c>
      <c r="AE1778" s="2" t="s">
        <v>161</v>
      </c>
      <c r="AF1778" s="2" t="s">
        <v>161</v>
      </c>
      <c r="AG1778" t="s">
        <v>161</v>
      </c>
      <c r="AH1778" s="2">
        <v>217391</v>
      </c>
      <c r="AI1778" s="2" t="s">
        <v>161</v>
      </c>
      <c r="AJ1778" s="2"/>
      <c r="AM1778" s="2"/>
      <c r="AN1778" s="2"/>
    </row>
    <row r="1779" spans="1:42" hidden="1">
      <c r="A1779" t="s">
        <v>162</v>
      </c>
      <c r="B1779" t="s">
        <v>163</v>
      </c>
      <c r="C1779" t="s">
        <v>2747</v>
      </c>
      <c r="D1779" t="s">
        <v>2748</v>
      </c>
      <c r="E1779" t="s">
        <v>2781</v>
      </c>
      <c r="F1779" t="s">
        <v>2715</v>
      </c>
      <c r="G1779" s="1">
        <v>44197</v>
      </c>
      <c r="H1779">
        <v>2.0141843971631199</v>
      </c>
      <c r="I1779" t="s">
        <v>161</v>
      </c>
      <c r="J1779" t="s">
        <v>161</v>
      </c>
      <c r="K1779" t="s">
        <v>161</v>
      </c>
      <c r="L1779" t="s">
        <v>161</v>
      </c>
      <c r="M1779" t="s">
        <v>161</v>
      </c>
      <c r="N1779" t="s">
        <v>161</v>
      </c>
      <c r="O1779" t="s">
        <v>161</v>
      </c>
      <c r="P1779" t="s">
        <v>161</v>
      </c>
      <c r="Q1779">
        <v>105.5</v>
      </c>
      <c r="R1779" t="s">
        <v>161</v>
      </c>
      <c r="S1779">
        <v>18664.099999999999</v>
      </c>
      <c r="T1779">
        <v>105.5</v>
      </c>
      <c r="U1779" t="s">
        <v>161</v>
      </c>
      <c r="V1779" t="s">
        <v>161</v>
      </c>
      <c r="W1779" t="s">
        <v>161</v>
      </c>
      <c r="X1779">
        <v>30.564900000000002</v>
      </c>
      <c r="Y1779" s="2">
        <v>136143</v>
      </c>
      <c r="Z1779" t="s">
        <v>161</v>
      </c>
      <c r="AA1779" s="2" t="s">
        <v>161</v>
      </c>
      <c r="AB1779" s="2" t="s">
        <v>161</v>
      </c>
      <c r="AC1779" t="s">
        <v>161</v>
      </c>
      <c r="AD1779" t="s">
        <v>161</v>
      </c>
      <c r="AE1779" s="2" t="s">
        <v>161</v>
      </c>
      <c r="AF1779" t="s">
        <v>161</v>
      </c>
      <c r="AG1779" t="s">
        <v>161</v>
      </c>
      <c r="AH1779" t="s">
        <v>161</v>
      </c>
      <c r="AI1779" s="2">
        <v>16482</v>
      </c>
      <c r="AJ1779" s="2"/>
      <c r="AM1779" s="2"/>
      <c r="AN1779" s="2"/>
    </row>
    <row r="1780" spans="1:42" hidden="1">
      <c r="A1780" t="s">
        <v>162</v>
      </c>
      <c r="B1780" t="s">
        <v>163</v>
      </c>
      <c r="C1780" t="s">
        <v>2747</v>
      </c>
      <c r="D1780" t="s">
        <v>2748</v>
      </c>
      <c r="E1780" t="s">
        <v>161</v>
      </c>
      <c r="F1780" t="s">
        <v>2715</v>
      </c>
      <c r="G1780" s="1">
        <v>44197</v>
      </c>
      <c r="H1780" t="s">
        <v>161</v>
      </c>
      <c r="I1780" t="s">
        <v>161</v>
      </c>
      <c r="J1780" t="s">
        <v>161</v>
      </c>
      <c r="K1780" t="s">
        <v>161</v>
      </c>
      <c r="L1780" t="s">
        <v>161</v>
      </c>
      <c r="M1780" t="s">
        <v>161</v>
      </c>
      <c r="N1780" t="s">
        <v>161</v>
      </c>
      <c r="O1780" t="s">
        <v>161</v>
      </c>
      <c r="P1780" t="s">
        <v>161</v>
      </c>
      <c r="Q1780">
        <v>105.5</v>
      </c>
      <c r="R1780" t="s">
        <v>161</v>
      </c>
      <c r="S1780">
        <v>18664.099999999999</v>
      </c>
      <c r="T1780">
        <v>105.5</v>
      </c>
      <c r="U1780" s="2">
        <v>18348</v>
      </c>
      <c r="V1780" t="s">
        <v>161</v>
      </c>
      <c r="W1780" t="s">
        <v>161</v>
      </c>
      <c r="X1780" t="s">
        <v>161</v>
      </c>
      <c r="Y1780" t="s">
        <v>161</v>
      </c>
      <c r="Z1780" t="s">
        <v>161</v>
      </c>
      <c r="AA1780" t="s">
        <v>161</v>
      </c>
      <c r="AB1780" t="s">
        <v>161</v>
      </c>
      <c r="AC1780" t="s">
        <v>161</v>
      </c>
      <c r="AD1780" t="s">
        <v>161</v>
      </c>
      <c r="AE1780" t="s">
        <v>161</v>
      </c>
      <c r="AF1780" t="s">
        <v>161</v>
      </c>
      <c r="AG1780" t="s">
        <v>161</v>
      </c>
      <c r="AH1780" t="s">
        <v>161</v>
      </c>
      <c r="AI1780" t="s">
        <v>161</v>
      </c>
    </row>
    <row r="1781" spans="1:42" hidden="1">
      <c r="A1781" t="s">
        <v>162</v>
      </c>
      <c r="B1781" t="s">
        <v>163</v>
      </c>
      <c r="C1781" t="s">
        <v>2747</v>
      </c>
      <c r="D1781" t="s">
        <v>2748</v>
      </c>
      <c r="E1781" t="s">
        <v>2724</v>
      </c>
      <c r="F1781" t="s">
        <v>2715</v>
      </c>
      <c r="G1781" s="1">
        <v>44197</v>
      </c>
      <c r="H1781">
        <v>2.171875</v>
      </c>
      <c r="I1781">
        <v>6</v>
      </c>
      <c r="J1781">
        <v>64</v>
      </c>
      <c r="K1781">
        <v>0</v>
      </c>
      <c r="L1781">
        <v>83</v>
      </c>
      <c r="M1781" t="s">
        <v>161</v>
      </c>
      <c r="N1781" t="s">
        <v>161</v>
      </c>
      <c r="O1781" t="s">
        <v>161</v>
      </c>
      <c r="P1781" t="s">
        <v>161</v>
      </c>
      <c r="Q1781" t="s">
        <v>161</v>
      </c>
      <c r="R1781" t="s">
        <v>161</v>
      </c>
      <c r="S1781">
        <v>18664.099999999999</v>
      </c>
      <c r="T1781">
        <v>105.5</v>
      </c>
      <c r="U1781" t="s">
        <v>161</v>
      </c>
      <c r="V1781" s="2">
        <v>93750</v>
      </c>
      <c r="W1781" t="s">
        <v>3372</v>
      </c>
      <c r="X1781" s="2" t="s">
        <v>161</v>
      </c>
      <c r="Y1781" t="s">
        <v>161</v>
      </c>
      <c r="Z1781" t="s">
        <v>161</v>
      </c>
      <c r="AA1781" s="2" t="s">
        <v>161</v>
      </c>
      <c r="AB1781" s="2" t="s">
        <v>161</v>
      </c>
      <c r="AC1781" t="s">
        <v>161</v>
      </c>
      <c r="AD1781" t="s">
        <v>161</v>
      </c>
      <c r="AE1781" s="2" t="s">
        <v>161</v>
      </c>
      <c r="AF1781" s="2" t="s">
        <v>161</v>
      </c>
      <c r="AG1781" t="s">
        <v>161</v>
      </c>
      <c r="AH1781" t="s">
        <v>3233</v>
      </c>
      <c r="AI1781" s="2" t="s">
        <v>161</v>
      </c>
      <c r="AJ1781" s="2"/>
      <c r="AM1781" s="2"/>
      <c r="AN1781" s="2"/>
    </row>
    <row r="1782" spans="1:42" hidden="1">
      <c r="A1782" t="s">
        <v>162</v>
      </c>
      <c r="B1782" t="s">
        <v>163</v>
      </c>
      <c r="C1782" t="s">
        <v>2747</v>
      </c>
      <c r="D1782" t="s">
        <v>2748</v>
      </c>
      <c r="E1782" t="s">
        <v>2768</v>
      </c>
      <c r="F1782" t="s">
        <v>2715</v>
      </c>
      <c r="G1782" s="1">
        <v>44197</v>
      </c>
      <c r="H1782">
        <v>1.8846153846153799</v>
      </c>
      <c r="I1782">
        <v>16</v>
      </c>
      <c r="J1782">
        <v>39</v>
      </c>
      <c r="K1782">
        <v>0</v>
      </c>
      <c r="L1782">
        <v>45</v>
      </c>
      <c r="M1782" t="s">
        <v>161</v>
      </c>
      <c r="N1782" t="s">
        <v>161</v>
      </c>
      <c r="O1782" t="s">
        <v>161</v>
      </c>
      <c r="P1782" t="s">
        <v>161</v>
      </c>
      <c r="Q1782" t="s">
        <v>161</v>
      </c>
      <c r="R1782" t="s">
        <v>161</v>
      </c>
      <c r="S1782">
        <v>18664.099999999999</v>
      </c>
      <c r="T1782">
        <v>105.5</v>
      </c>
      <c r="U1782" t="s">
        <v>161</v>
      </c>
      <c r="V1782" s="2">
        <v>410256</v>
      </c>
      <c r="W1782" s="2">
        <v>282667</v>
      </c>
      <c r="X1782" s="2" t="s">
        <v>161</v>
      </c>
      <c r="Y1782" t="s">
        <v>161</v>
      </c>
      <c r="Z1782" t="s">
        <v>161</v>
      </c>
      <c r="AA1782" s="2" t="s">
        <v>161</v>
      </c>
      <c r="AB1782" s="2" t="s">
        <v>161</v>
      </c>
      <c r="AC1782" t="s">
        <v>161</v>
      </c>
      <c r="AD1782" t="s">
        <v>161</v>
      </c>
      <c r="AE1782" t="s">
        <v>161</v>
      </c>
      <c r="AF1782" t="s">
        <v>161</v>
      </c>
      <c r="AG1782" t="s">
        <v>161</v>
      </c>
      <c r="AH1782" t="s">
        <v>3233</v>
      </c>
      <c r="AI1782" t="s">
        <v>161</v>
      </c>
      <c r="AM1782" s="2"/>
      <c r="AN1782" s="2"/>
    </row>
    <row r="1783" spans="1:42" hidden="1">
      <c r="A1783" t="s">
        <v>162</v>
      </c>
      <c r="B1783" t="s">
        <v>163</v>
      </c>
      <c r="C1783" t="s">
        <v>2721</v>
      </c>
      <c r="D1783" t="s">
        <v>2721</v>
      </c>
      <c r="E1783" t="s">
        <v>2768</v>
      </c>
      <c r="F1783" t="s">
        <v>2711</v>
      </c>
      <c r="G1783" s="1">
        <v>44197</v>
      </c>
      <c r="H1783">
        <v>1.1706652126499499</v>
      </c>
      <c r="I1783">
        <v>98</v>
      </c>
      <c r="J1783">
        <v>917</v>
      </c>
      <c r="K1783">
        <v>0</v>
      </c>
      <c r="L1783">
        <v>928</v>
      </c>
      <c r="M1783" t="s">
        <v>161</v>
      </c>
      <c r="N1783" t="s">
        <v>161</v>
      </c>
      <c r="O1783" t="s">
        <v>161</v>
      </c>
      <c r="P1783" t="s">
        <v>161</v>
      </c>
      <c r="Q1783" t="s">
        <v>161</v>
      </c>
      <c r="R1783" t="s">
        <v>161</v>
      </c>
      <c r="S1783">
        <v>18664.099999999999</v>
      </c>
      <c r="T1783">
        <v>9670.2999999999993</v>
      </c>
      <c r="U1783" t="s">
        <v>161</v>
      </c>
      <c r="V1783" s="2">
        <v>106870</v>
      </c>
      <c r="W1783" s="2">
        <v>9438565</v>
      </c>
      <c r="X1783" t="s">
        <v>161</v>
      </c>
      <c r="Y1783" t="s">
        <v>161</v>
      </c>
      <c r="Z1783" t="s">
        <v>161</v>
      </c>
      <c r="AA1783" t="s">
        <v>161</v>
      </c>
      <c r="AB1783" t="s">
        <v>161</v>
      </c>
      <c r="AC1783" t="s">
        <v>161</v>
      </c>
      <c r="AD1783" t="s">
        <v>161</v>
      </c>
      <c r="AE1783" t="s">
        <v>161</v>
      </c>
      <c r="AF1783" t="s">
        <v>161</v>
      </c>
      <c r="AG1783" t="s">
        <v>161</v>
      </c>
      <c r="AH1783" t="s">
        <v>3233</v>
      </c>
      <c r="AI1783" t="s">
        <v>161</v>
      </c>
    </row>
    <row r="1784" spans="1:42" hidden="1">
      <c r="A1784" t="s">
        <v>162</v>
      </c>
      <c r="B1784" t="s">
        <v>163</v>
      </c>
      <c r="C1784" t="s">
        <v>2721</v>
      </c>
      <c r="D1784" t="s">
        <v>2721</v>
      </c>
      <c r="E1784" t="s">
        <v>161</v>
      </c>
      <c r="F1784" t="s">
        <v>2711</v>
      </c>
      <c r="G1784" s="1">
        <v>44197</v>
      </c>
      <c r="H1784" t="s">
        <v>161</v>
      </c>
      <c r="I1784" t="s">
        <v>161</v>
      </c>
      <c r="J1784" t="s">
        <v>161</v>
      </c>
      <c r="K1784" t="s">
        <v>161</v>
      </c>
      <c r="L1784" t="s">
        <v>161</v>
      </c>
      <c r="M1784" t="s">
        <v>161</v>
      </c>
      <c r="N1784" t="s">
        <v>161</v>
      </c>
      <c r="O1784" t="s">
        <v>161</v>
      </c>
      <c r="P1784" t="s">
        <v>161</v>
      </c>
      <c r="Q1784">
        <v>9670.2999999999993</v>
      </c>
      <c r="R1784" t="s">
        <v>161</v>
      </c>
      <c r="S1784">
        <v>18664.099999999999</v>
      </c>
      <c r="T1784">
        <v>9670.2999999999993</v>
      </c>
      <c r="U1784" s="2">
        <v>12458</v>
      </c>
      <c r="V1784" t="s">
        <v>161</v>
      </c>
      <c r="W1784" t="s">
        <v>161</v>
      </c>
      <c r="X1784" t="s">
        <v>161</v>
      </c>
      <c r="Y1784" t="s">
        <v>161</v>
      </c>
      <c r="Z1784" t="s">
        <v>161</v>
      </c>
      <c r="AA1784" t="s">
        <v>161</v>
      </c>
      <c r="AB1784" t="s">
        <v>161</v>
      </c>
      <c r="AC1784" t="s">
        <v>161</v>
      </c>
      <c r="AD1784" t="s">
        <v>161</v>
      </c>
      <c r="AE1784" t="s">
        <v>161</v>
      </c>
      <c r="AF1784" t="s">
        <v>161</v>
      </c>
      <c r="AG1784" t="s">
        <v>161</v>
      </c>
      <c r="AH1784" t="s">
        <v>161</v>
      </c>
      <c r="AI1784" t="s">
        <v>161</v>
      </c>
    </row>
    <row r="1785" spans="1:42" hidden="1">
      <c r="A1785" t="s">
        <v>162</v>
      </c>
      <c r="B1785" t="s">
        <v>163</v>
      </c>
      <c r="C1785" t="s">
        <v>2721</v>
      </c>
      <c r="D1785" t="s">
        <v>2721</v>
      </c>
      <c r="E1785" t="s">
        <v>2722</v>
      </c>
      <c r="F1785" t="s">
        <v>2711</v>
      </c>
      <c r="G1785" s="1">
        <v>44197</v>
      </c>
      <c r="H1785">
        <v>3.0679012345679002</v>
      </c>
      <c r="I1785">
        <v>47</v>
      </c>
      <c r="J1785">
        <v>81</v>
      </c>
      <c r="K1785">
        <v>17</v>
      </c>
      <c r="L1785">
        <v>82</v>
      </c>
      <c r="M1785" t="s">
        <v>161</v>
      </c>
      <c r="N1785" t="s">
        <v>161</v>
      </c>
      <c r="O1785" t="s">
        <v>161</v>
      </c>
      <c r="P1785" t="s">
        <v>161</v>
      </c>
      <c r="Q1785" t="s">
        <v>161</v>
      </c>
      <c r="R1785" t="s">
        <v>161</v>
      </c>
      <c r="S1785">
        <v>18664.099999999999</v>
      </c>
      <c r="T1785">
        <v>9670.2999999999993</v>
      </c>
      <c r="U1785" t="s">
        <v>161</v>
      </c>
      <c r="V1785" s="2">
        <v>580247</v>
      </c>
      <c r="W1785" s="2">
        <v>1444815</v>
      </c>
      <c r="X1785" t="s">
        <v>161</v>
      </c>
      <c r="Y1785" t="s">
        <v>161</v>
      </c>
      <c r="Z1785" t="s">
        <v>161</v>
      </c>
      <c r="AA1785" t="s">
        <v>161</v>
      </c>
      <c r="AB1785" t="s">
        <v>161</v>
      </c>
      <c r="AC1785" t="s">
        <v>161</v>
      </c>
      <c r="AD1785" t="s">
        <v>161</v>
      </c>
      <c r="AE1785" t="s">
        <v>161</v>
      </c>
      <c r="AF1785" t="s">
        <v>161</v>
      </c>
      <c r="AG1785" t="s">
        <v>161</v>
      </c>
      <c r="AH1785" s="2">
        <v>207317</v>
      </c>
      <c r="AI1785" t="s">
        <v>161</v>
      </c>
    </row>
    <row r="1786" spans="1:42" hidden="1">
      <c r="A1786" t="s">
        <v>162</v>
      </c>
      <c r="B1786" t="s">
        <v>163</v>
      </c>
      <c r="C1786" t="s">
        <v>2721</v>
      </c>
      <c r="D1786" t="s">
        <v>2721</v>
      </c>
      <c r="E1786" t="s">
        <v>2756</v>
      </c>
      <c r="F1786" t="s">
        <v>2711</v>
      </c>
      <c r="G1786" s="1">
        <v>44197</v>
      </c>
      <c r="H1786">
        <v>1.5</v>
      </c>
      <c r="I1786">
        <v>0</v>
      </c>
      <c r="J1786">
        <v>44</v>
      </c>
      <c r="K1786">
        <v>0</v>
      </c>
      <c r="L1786">
        <v>46</v>
      </c>
      <c r="M1786" t="s">
        <v>161</v>
      </c>
      <c r="N1786" t="s">
        <v>161</v>
      </c>
      <c r="O1786" t="s">
        <v>161</v>
      </c>
      <c r="P1786" t="s">
        <v>161</v>
      </c>
      <c r="Q1786" t="s">
        <v>161</v>
      </c>
      <c r="R1786" t="s">
        <v>161</v>
      </c>
      <c r="S1786">
        <v>18664.099999999999</v>
      </c>
      <c r="T1786">
        <v>9670.2999999999993</v>
      </c>
      <c r="U1786" t="s">
        <v>161</v>
      </c>
      <c r="V1786" t="s">
        <v>3233</v>
      </c>
      <c r="W1786" t="s">
        <v>3233</v>
      </c>
      <c r="X1786" t="s">
        <v>161</v>
      </c>
      <c r="Y1786" t="s">
        <v>161</v>
      </c>
      <c r="Z1786" t="s">
        <v>161</v>
      </c>
      <c r="AA1786" t="s">
        <v>161</v>
      </c>
      <c r="AB1786" t="s">
        <v>161</v>
      </c>
      <c r="AC1786" t="s">
        <v>161</v>
      </c>
      <c r="AD1786" t="s">
        <v>161</v>
      </c>
      <c r="AE1786" t="s">
        <v>161</v>
      </c>
      <c r="AF1786" t="s">
        <v>161</v>
      </c>
      <c r="AG1786" t="s">
        <v>161</v>
      </c>
      <c r="AH1786" t="s">
        <v>3233</v>
      </c>
      <c r="AI1786" t="s">
        <v>161</v>
      </c>
    </row>
    <row r="1787" spans="1:42" hidden="1">
      <c r="A1787" t="s">
        <v>162</v>
      </c>
      <c r="B1787" t="s">
        <v>163</v>
      </c>
      <c r="C1787" t="s">
        <v>2721</v>
      </c>
      <c r="D1787" t="s">
        <v>2721</v>
      </c>
      <c r="E1787" t="s">
        <v>2750</v>
      </c>
      <c r="F1787" t="s">
        <v>2711</v>
      </c>
      <c r="G1787" s="1">
        <v>44197</v>
      </c>
      <c r="H1787">
        <v>0.65789473684210498</v>
      </c>
      <c r="I1787">
        <v>0</v>
      </c>
      <c r="J1787">
        <v>19</v>
      </c>
      <c r="K1787">
        <v>0</v>
      </c>
      <c r="L1787">
        <v>19</v>
      </c>
      <c r="M1787" t="s">
        <v>161</v>
      </c>
      <c r="N1787" t="s">
        <v>161</v>
      </c>
      <c r="O1787" t="s">
        <v>161</v>
      </c>
      <c r="P1787" t="s">
        <v>161</v>
      </c>
      <c r="Q1787" t="s">
        <v>161</v>
      </c>
      <c r="R1787" t="s">
        <v>161</v>
      </c>
      <c r="S1787">
        <v>18664.099999999999</v>
      </c>
      <c r="T1787">
        <v>9670.2999999999993</v>
      </c>
      <c r="U1787" t="s">
        <v>161</v>
      </c>
      <c r="V1787" t="s">
        <v>3233</v>
      </c>
      <c r="W1787" t="s">
        <v>3233</v>
      </c>
      <c r="X1787" t="s">
        <v>161</v>
      </c>
      <c r="Y1787" t="s">
        <v>161</v>
      </c>
      <c r="Z1787" t="s">
        <v>161</v>
      </c>
      <c r="AA1787" t="s">
        <v>161</v>
      </c>
      <c r="AB1787" t="s">
        <v>161</v>
      </c>
      <c r="AC1787" t="s">
        <v>161</v>
      </c>
      <c r="AD1787" t="s">
        <v>161</v>
      </c>
      <c r="AE1787" t="s">
        <v>161</v>
      </c>
      <c r="AF1787" t="s">
        <v>161</v>
      </c>
      <c r="AG1787" t="s">
        <v>161</v>
      </c>
      <c r="AH1787" t="s">
        <v>3233</v>
      </c>
      <c r="AI1787" t="s">
        <v>161</v>
      </c>
    </row>
    <row r="1788" spans="1:42" hidden="1">
      <c r="A1788" t="s">
        <v>162</v>
      </c>
      <c r="B1788" t="s">
        <v>163</v>
      </c>
      <c r="C1788" t="s">
        <v>2721</v>
      </c>
      <c r="D1788" t="s">
        <v>2721</v>
      </c>
      <c r="E1788" t="s">
        <v>2720</v>
      </c>
      <c r="F1788" t="s">
        <v>2711</v>
      </c>
      <c r="G1788" s="1">
        <v>44197</v>
      </c>
      <c r="H1788">
        <v>3.3846153846153801</v>
      </c>
      <c r="I1788">
        <v>19</v>
      </c>
      <c r="J1788">
        <v>26</v>
      </c>
      <c r="K1788">
        <v>0</v>
      </c>
      <c r="L1788">
        <v>26</v>
      </c>
      <c r="M1788" t="s">
        <v>161</v>
      </c>
      <c r="N1788" t="s">
        <v>161</v>
      </c>
      <c r="O1788" t="s">
        <v>161</v>
      </c>
      <c r="P1788" t="s">
        <v>161</v>
      </c>
      <c r="Q1788" t="s">
        <v>161</v>
      </c>
      <c r="R1788" t="s">
        <v>161</v>
      </c>
      <c r="S1788">
        <v>18664.099999999999</v>
      </c>
      <c r="T1788">
        <v>9670.2999999999993</v>
      </c>
      <c r="U1788" t="s">
        <v>161</v>
      </c>
      <c r="V1788" s="2">
        <v>730769</v>
      </c>
      <c r="W1788" s="2">
        <v>687654</v>
      </c>
      <c r="X1788" t="s">
        <v>161</v>
      </c>
      <c r="Y1788" t="s">
        <v>161</v>
      </c>
      <c r="Z1788" t="s">
        <v>161</v>
      </c>
      <c r="AA1788" t="s">
        <v>161</v>
      </c>
      <c r="AB1788" t="s">
        <v>161</v>
      </c>
      <c r="AC1788" t="s">
        <v>161</v>
      </c>
      <c r="AD1788" t="s">
        <v>161</v>
      </c>
      <c r="AE1788" t="s">
        <v>161</v>
      </c>
      <c r="AF1788" t="s">
        <v>161</v>
      </c>
      <c r="AG1788" t="s">
        <v>161</v>
      </c>
      <c r="AH1788" t="s">
        <v>3233</v>
      </c>
      <c r="AI1788" t="s">
        <v>161</v>
      </c>
    </row>
    <row r="1789" spans="1:42" hidden="1">
      <c r="A1789" t="s">
        <v>162</v>
      </c>
      <c r="B1789" t="s">
        <v>163</v>
      </c>
      <c r="C1789" t="s">
        <v>2721</v>
      </c>
      <c r="D1789" t="s">
        <v>2721</v>
      </c>
      <c r="E1789" t="s">
        <v>2781</v>
      </c>
      <c r="F1789" t="s">
        <v>2711</v>
      </c>
      <c r="G1789" s="1">
        <v>44197</v>
      </c>
      <c r="H1789">
        <v>1.36936522539098</v>
      </c>
      <c r="I1789" t="s">
        <v>161</v>
      </c>
      <c r="J1789" t="s">
        <v>161</v>
      </c>
      <c r="K1789" t="s">
        <v>161</v>
      </c>
      <c r="L1789" t="s">
        <v>161</v>
      </c>
      <c r="M1789" t="s">
        <v>161</v>
      </c>
      <c r="N1789" t="s">
        <v>161</v>
      </c>
      <c r="O1789" t="s">
        <v>161</v>
      </c>
      <c r="P1789" t="s">
        <v>161</v>
      </c>
      <c r="Q1789">
        <v>9670.2999999999993</v>
      </c>
      <c r="R1789" t="s">
        <v>161</v>
      </c>
      <c r="S1789">
        <v>18664.099999999999</v>
      </c>
      <c r="T1789">
        <v>9670.2999999999993</v>
      </c>
      <c r="U1789" t="s">
        <v>161</v>
      </c>
      <c r="V1789" t="s">
        <v>161</v>
      </c>
      <c r="W1789" t="s">
        <v>161</v>
      </c>
      <c r="X1789">
        <v>11.9655</v>
      </c>
      <c r="Y1789" s="2">
        <v>136143</v>
      </c>
      <c r="Z1789" t="s">
        <v>161</v>
      </c>
      <c r="AA1789" t="s">
        <v>161</v>
      </c>
      <c r="AB1789" t="s">
        <v>161</v>
      </c>
      <c r="AC1789" t="s">
        <v>161</v>
      </c>
      <c r="AD1789" t="s">
        <v>161</v>
      </c>
      <c r="AE1789" t="s">
        <v>161</v>
      </c>
      <c r="AF1789" t="s">
        <v>161</v>
      </c>
      <c r="AG1789" t="s">
        <v>161</v>
      </c>
      <c r="AH1789" t="s">
        <v>161</v>
      </c>
      <c r="AI1789" s="2">
        <v>16482</v>
      </c>
    </row>
    <row r="1790" spans="1:42" hidden="1">
      <c r="A1790" t="s">
        <v>162</v>
      </c>
      <c r="B1790" t="s">
        <v>163</v>
      </c>
      <c r="C1790" t="s">
        <v>2737</v>
      </c>
      <c r="D1790" t="s">
        <v>2738</v>
      </c>
      <c r="E1790" t="s">
        <v>161</v>
      </c>
      <c r="F1790" t="s">
        <v>2711</v>
      </c>
      <c r="G1790" s="1">
        <v>44197</v>
      </c>
      <c r="H1790" t="s">
        <v>161</v>
      </c>
      <c r="I1790" t="s">
        <v>161</v>
      </c>
      <c r="J1790" t="s">
        <v>161</v>
      </c>
      <c r="K1790" t="s">
        <v>161</v>
      </c>
      <c r="L1790" t="s">
        <v>161</v>
      </c>
      <c r="M1790" t="s">
        <v>161</v>
      </c>
      <c r="N1790" t="s">
        <v>161</v>
      </c>
      <c r="O1790" t="s">
        <v>161</v>
      </c>
      <c r="P1790" t="s">
        <v>161</v>
      </c>
      <c r="Q1790">
        <v>2862.4</v>
      </c>
      <c r="R1790" t="s">
        <v>161</v>
      </c>
      <c r="S1790">
        <v>18664.099999999999</v>
      </c>
      <c r="T1790">
        <v>2798.9</v>
      </c>
      <c r="U1790" s="2">
        <v>14233</v>
      </c>
      <c r="V1790" t="s">
        <v>161</v>
      </c>
      <c r="W1790" t="s">
        <v>161</v>
      </c>
      <c r="X1790" t="s">
        <v>161</v>
      </c>
      <c r="Y1790" t="s">
        <v>161</v>
      </c>
      <c r="Z1790" t="s">
        <v>161</v>
      </c>
      <c r="AA1790" t="s">
        <v>161</v>
      </c>
      <c r="AB1790" t="s">
        <v>161</v>
      </c>
      <c r="AC1790" t="s">
        <v>161</v>
      </c>
      <c r="AD1790" s="2" t="s">
        <v>161</v>
      </c>
      <c r="AE1790" t="s">
        <v>161</v>
      </c>
      <c r="AF1790" t="s">
        <v>161</v>
      </c>
      <c r="AG1790" t="s">
        <v>161</v>
      </c>
      <c r="AH1790" t="s">
        <v>161</v>
      </c>
      <c r="AI1790" t="s">
        <v>161</v>
      </c>
      <c r="AP1790" s="2"/>
    </row>
    <row r="1791" spans="1:42" hidden="1">
      <c r="A1791" t="s">
        <v>162</v>
      </c>
      <c r="B1791" t="s">
        <v>163</v>
      </c>
      <c r="C1791" t="s">
        <v>2737</v>
      </c>
      <c r="D1791" t="s">
        <v>2738</v>
      </c>
      <c r="E1791" t="s">
        <v>2768</v>
      </c>
      <c r="F1791" t="s">
        <v>2711</v>
      </c>
      <c r="G1791" s="1">
        <v>44197</v>
      </c>
      <c r="H1791">
        <v>1.0444444444444401</v>
      </c>
      <c r="I1791">
        <v>38</v>
      </c>
      <c r="J1791">
        <v>270</v>
      </c>
      <c r="K1791">
        <v>0</v>
      </c>
      <c r="L1791">
        <v>311</v>
      </c>
      <c r="M1791" t="s">
        <v>161</v>
      </c>
      <c r="N1791" t="s">
        <v>161</v>
      </c>
      <c r="O1791" t="s">
        <v>161</v>
      </c>
      <c r="P1791" t="s">
        <v>161</v>
      </c>
      <c r="Q1791" t="s">
        <v>161</v>
      </c>
      <c r="R1791" t="s">
        <v>161</v>
      </c>
      <c r="S1791">
        <v>18664.099999999999</v>
      </c>
      <c r="T1791">
        <v>2798.9</v>
      </c>
      <c r="U1791" t="s">
        <v>161</v>
      </c>
      <c r="V1791" s="2">
        <v>140741</v>
      </c>
      <c r="W1791" s="2">
        <v>3261807</v>
      </c>
      <c r="X1791" t="s">
        <v>161</v>
      </c>
      <c r="Y1791" t="s">
        <v>161</v>
      </c>
      <c r="Z1791" t="s">
        <v>161</v>
      </c>
      <c r="AA1791" t="s">
        <v>161</v>
      </c>
      <c r="AB1791" t="s">
        <v>161</v>
      </c>
      <c r="AC1791" t="s">
        <v>161</v>
      </c>
      <c r="AD1791" s="2" t="s">
        <v>161</v>
      </c>
      <c r="AE1791" t="s">
        <v>161</v>
      </c>
      <c r="AF1791" t="s">
        <v>161</v>
      </c>
      <c r="AG1791" t="s">
        <v>161</v>
      </c>
      <c r="AH1791" s="2" t="s">
        <v>3233</v>
      </c>
      <c r="AI1791" t="s">
        <v>161</v>
      </c>
      <c r="AL1791" s="2"/>
      <c r="AP1791" s="2"/>
    </row>
    <row r="1792" spans="1:42" hidden="1">
      <c r="A1792" t="s">
        <v>162</v>
      </c>
      <c r="B1792" t="s">
        <v>163</v>
      </c>
      <c r="C1792" t="s">
        <v>2737</v>
      </c>
      <c r="D1792" t="s">
        <v>2738</v>
      </c>
      <c r="E1792" t="s">
        <v>2732</v>
      </c>
      <c r="F1792" t="s">
        <v>2711</v>
      </c>
      <c r="G1792" s="1">
        <v>44197</v>
      </c>
      <c r="H1792">
        <v>2.8461538461538498</v>
      </c>
      <c r="I1792">
        <v>7</v>
      </c>
      <c r="J1792">
        <v>13</v>
      </c>
      <c r="K1792">
        <v>0</v>
      </c>
      <c r="L1792">
        <v>14</v>
      </c>
      <c r="M1792" t="s">
        <v>161</v>
      </c>
      <c r="N1792" t="s">
        <v>161</v>
      </c>
      <c r="O1792" t="s">
        <v>161</v>
      </c>
      <c r="P1792" t="s">
        <v>161</v>
      </c>
      <c r="Q1792" t="s">
        <v>161</v>
      </c>
      <c r="R1792" t="s">
        <v>161</v>
      </c>
      <c r="S1792">
        <v>18664.099999999999</v>
      </c>
      <c r="T1792">
        <v>2798.9</v>
      </c>
      <c r="U1792" t="s">
        <v>161</v>
      </c>
      <c r="V1792" s="2">
        <v>538462</v>
      </c>
      <c r="W1792" s="2">
        <v>184154</v>
      </c>
      <c r="X1792" t="s">
        <v>161</v>
      </c>
      <c r="Y1792" t="s">
        <v>161</v>
      </c>
      <c r="Z1792" t="s">
        <v>161</v>
      </c>
      <c r="AA1792" t="s">
        <v>161</v>
      </c>
      <c r="AB1792" t="s">
        <v>161</v>
      </c>
      <c r="AC1792" t="s">
        <v>161</v>
      </c>
      <c r="AD1792" s="2" t="s">
        <v>161</v>
      </c>
      <c r="AE1792" t="s">
        <v>161</v>
      </c>
      <c r="AF1792" t="s">
        <v>161</v>
      </c>
      <c r="AG1792" t="s">
        <v>161</v>
      </c>
      <c r="AH1792" s="2" t="s">
        <v>3233</v>
      </c>
      <c r="AI1792" t="s">
        <v>161</v>
      </c>
      <c r="AL1792" s="2"/>
      <c r="AP1792" s="2"/>
    </row>
    <row r="1793" spans="1:42" hidden="1">
      <c r="A1793" t="s">
        <v>162</v>
      </c>
      <c r="B1793" t="s">
        <v>163</v>
      </c>
      <c r="C1793" t="s">
        <v>2737</v>
      </c>
      <c r="D1793" t="s">
        <v>2738</v>
      </c>
      <c r="E1793" t="s">
        <v>2724</v>
      </c>
      <c r="F1793" t="s">
        <v>2711</v>
      </c>
      <c r="G1793" s="1">
        <v>44197</v>
      </c>
      <c r="H1793">
        <v>3.3403141361256501</v>
      </c>
      <c r="I1793">
        <v>101</v>
      </c>
      <c r="J1793">
        <v>191</v>
      </c>
      <c r="K1793">
        <v>11</v>
      </c>
      <c r="L1793">
        <v>191</v>
      </c>
      <c r="M1793" t="s">
        <v>161</v>
      </c>
      <c r="N1793" t="s">
        <v>161</v>
      </c>
      <c r="O1793" t="s">
        <v>161</v>
      </c>
      <c r="P1793" t="s">
        <v>161</v>
      </c>
      <c r="Q1793" t="s">
        <v>161</v>
      </c>
      <c r="R1793" t="s">
        <v>161</v>
      </c>
      <c r="S1793">
        <v>18664.099999999999</v>
      </c>
      <c r="T1793">
        <v>2798.9</v>
      </c>
      <c r="U1793" t="s">
        <v>161</v>
      </c>
      <c r="V1793" s="2">
        <v>528796</v>
      </c>
      <c r="W1793" s="2">
        <v>1020047</v>
      </c>
      <c r="X1793" t="s">
        <v>161</v>
      </c>
      <c r="Y1793" t="s">
        <v>161</v>
      </c>
      <c r="Z1793" t="s">
        <v>161</v>
      </c>
      <c r="AA1793" t="s">
        <v>161</v>
      </c>
      <c r="AB1793" t="s">
        <v>161</v>
      </c>
      <c r="AC1793" t="s">
        <v>161</v>
      </c>
      <c r="AD1793" s="2" t="s">
        <v>161</v>
      </c>
      <c r="AE1793" t="s">
        <v>161</v>
      </c>
      <c r="AF1793" t="s">
        <v>161</v>
      </c>
      <c r="AG1793" t="s">
        <v>161</v>
      </c>
      <c r="AH1793" s="2">
        <v>57592</v>
      </c>
      <c r="AI1793" t="s">
        <v>161</v>
      </c>
      <c r="AL1793" s="2"/>
      <c r="AP1793" s="2"/>
    </row>
    <row r="1794" spans="1:42" hidden="1">
      <c r="A1794" t="s">
        <v>162</v>
      </c>
      <c r="B1794" t="s">
        <v>163</v>
      </c>
      <c r="C1794" t="s">
        <v>2737</v>
      </c>
      <c r="D1794" t="s">
        <v>2738</v>
      </c>
      <c r="E1794" t="s">
        <v>2722</v>
      </c>
      <c r="F1794" t="s">
        <v>2711</v>
      </c>
      <c r="G1794" s="1">
        <v>44197</v>
      </c>
      <c r="H1794">
        <v>3.6271186440677998</v>
      </c>
      <c r="I1794">
        <v>113</v>
      </c>
      <c r="J1794">
        <v>118</v>
      </c>
      <c r="K1794">
        <v>118</v>
      </c>
      <c r="L1794">
        <v>119</v>
      </c>
      <c r="M1794" t="s">
        <v>161</v>
      </c>
      <c r="N1794" t="s">
        <v>161</v>
      </c>
      <c r="O1794" t="s">
        <v>161</v>
      </c>
      <c r="P1794" t="s">
        <v>161</v>
      </c>
      <c r="Q1794" t="s">
        <v>161</v>
      </c>
      <c r="R1794" t="s">
        <v>161</v>
      </c>
      <c r="S1794">
        <v>18664.099999999999</v>
      </c>
      <c r="T1794">
        <v>2798.9</v>
      </c>
      <c r="U1794" t="s">
        <v>161</v>
      </c>
      <c r="V1794" s="2">
        <v>957627</v>
      </c>
      <c r="W1794" s="2">
        <v>1968881</v>
      </c>
      <c r="X1794" t="s">
        <v>161</v>
      </c>
      <c r="Y1794" t="s">
        <v>161</v>
      </c>
      <c r="Z1794" t="s">
        <v>161</v>
      </c>
      <c r="AA1794" t="s">
        <v>161</v>
      </c>
      <c r="AB1794" t="s">
        <v>161</v>
      </c>
      <c r="AC1794" t="s">
        <v>161</v>
      </c>
      <c r="AD1794" s="2" t="s">
        <v>161</v>
      </c>
      <c r="AE1794" t="s">
        <v>161</v>
      </c>
      <c r="AF1794" t="s">
        <v>161</v>
      </c>
      <c r="AG1794" t="s">
        <v>161</v>
      </c>
      <c r="AH1794" s="2">
        <v>991597</v>
      </c>
      <c r="AI1794" t="s">
        <v>161</v>
      </c>
      <c r="AP1794" s="2"/>
    </row>
    <row r="1795" spans="1:42" hidden="1">
      <c r="A1795" t="s">
        <v>162</v>
      </c>
      <c r="B1795" t="s">
        <v>163</v>
      </c>
      <c r="C1795" t="s">
        <v>2737</v>
      </c>
      <c r="D1795" t="s">
        <v>2738</v>
      </c>
      <c r="E1795" t="s">
        <v>2756</v>
      </c>
      <c r="F1795" t="s">
        <v>2711</v>
      </c>
      <c r="G1795" s="1">
        <v>44197</v>
      </c>
      <c r="H1795">
        <v>1.5576923076923099</v>
      </c>
      <c r="I1795">
        <v>0</v>
      </c>
      <c r="J1795">
        <v>26</v>
      </c>
      <c r="K1795">
        <v>0</v>
      </c>
      <c r="L1795">
        <v>33</v>
      </c>
      <c r="M1795" t="s">
        <v>161</v>
      </c>
      <c r="N1795" t="s">
        <v>161</v>
      </c>
      <c r="O1795" t="s">
        <v>161</v>
      </c>
      <c r="P1795" t="s">
        <v>161</v>
      </c>
      <c r="Q1795" t="s">
        <v>161</v>
      </c>
      <c r="R1795" t="s">
        <v>161</v>
      </c>
      <c r="S1795">
        <v>18664.099999999999</v>
      </c>
      <c r="T1795">
        <v>2798.9</v>
      </c>
      <c r="U1795" t="s">
        <v>161</v>
      </c>
      <c r="V1795" t="s">
        <v>3233</v>
      </c>
      <c r="W1795" t="s">
        <v>3233</v>
      </c>
      <c r="X1795" t="s">
        <v>161</v>
      </c>
      <c r="Y1795" t="s">
        <v>161</v>
      </c>
      <c r="Z1795" t="s">
        <v>161</v>
      </c>
      <c r="AA1795" t="s">
        <v>161</v>
      </c>
      <c r="AB1795" t="s">
        <v>161</v>
      </c>
      <c r="AC1795" t="s">
        <v>161</v>
      </c>
      <c r="AD1795" s="2" t="s">
        <v>161</v>
      </c>
      <c r="AE1795" t="s">
        <v>161</v>
      </c>
      <c r="AF1795" t="s">
        <v>161</v>
      </c>
      <c r="AG1795" t="s">
        <v>161</v>
      </c>
      <c r="AH1795" t="s">
        <v>3233</v>
      </c>
      <c r="AI1795" t="s">
        <v>161</v>
      </c>
      <c r="AP1795" s="2"/>
    </row>
    <row r="1796" spans="1:42" hidden="1">
      <c r="A1796" t="s">
        <v>162</v>
      </c>
      <c r="B1796" t="s">
        <v>163</v>
      </c>
      <c r="C1796" t="s">
        <v>2737</v>
      </c>
      <c r="D1796" t="s">
        <v>2738</v>
      </c>
      <c r="E1796" t="s">
        <v>2781</v>
      </c>
      <c r="F1796" t="s">
        <v>2711</v>
      </c>
      <c r="G1796" s="1">
        <v>44197</v>
      </c>
      <c r="H1796">
        <v>2.3066343042071198</v>
      </c>
      <c r="I1796" t="s">
        <v>161</v>
      </c>
      <c r="J1796" t="s">
        <v>161</v>
      </c>
      <c r="K1796" t="s">
        <v>161</v>
      </c>
      <c r="L1796" t="s">
        <v>161</v>
      </c>
      <c r="M1796" t="s">
        <v>161</v>
      </c>
      <c r="N1796" t="s">
        <v>161</v>
      </c>
      <c r="O1796" t="s">
        <v>161</v>
      </c>
      <c r="P1796" t="s">
        <v>161</v>
      </c>
      <c r="Q1796">
        <v>2862.4</v>
      </c>
      <c r="R1796" t="s">
        <v>161</v>
      </c>
      <c r="S1796">
        <v>18664.099999999999</v>
      </c>
      <c r="T1796">
        <v>2798.9</v>
      </c>
      <c r="U1796" t="s">
        <v>161</v>
      </c>
      <c r="V1796" t="s">
        <v>161</v>
      </c>
      <c r="W1796" t="s">
        <v>161</v>
      </c>
      <c r="X1796">
        <v>22.9908</v>
      </c>
      <c r="Y1796" s="2">
        <v>136143</v>
      </c>
      <c r="Z1796" t="s">
        <v>161</v>
      </c>
      <c r="AA1796" t="s">
        <v>161</v>
      </c>
      <c r="AB1796" t="s">
        <v>161</v>
      </c>
      <c r="AC1796" t="s">
        <v>161</v>
      </c>
      <c r="AD1796" s="2" t="s">
        <v>161</v>
      </c>
      <c r="AE1796" t="s">
        <v>161</v>
      </c>
      <c r="AF1796" t="s">
        <v>161</v>
      </c>
      <c r="AG1796" t="s">
        <v>161</v>
      </c>
      <c r="AH1796" t="s">
        <v>161</v>
      </c>
      <c r="AI1796" s="2">
        <v>16482</v>
      </c>
      <c r="AP1796" s="2"/>
    </row>
    <row r="1797" spans="1:42" hidden="1">
      <c r="A1797" t="s">
        <v>162</v>
      </c>
      <c r="B1797" t="s">
        <v>163</v>
      </c>
      <c r="C1797" t="s">
        <v>2694</v>
      </c>
      <c r="D1797" t="s">
        <v>2708</v>
      </c>
      <c r="E1797" t="s">
        <v>2724</v>
      </c>
      <c r="F1797" t="s">
        <v>2708</v>
      </c>
      <c r="G1797" s="1">
        <v>45292</v>
      </c>
      <c r="H1797">
        <v>1.77173913043478</v>
      </c>
      <c r="I1797" t="s">
        <v>161</v>
      </c>
      <c r="J1797" t="s">
        <v>161</v>
      </c>
      <c r="K1797" t="s">
        <v>161</v>
      </c>
      <c r="L1797" t="s">
        <v>161</v>
      </c>
      <c r="M1797" t="s">
        <v>161</v>
      </c>
      <c r="N1797" t="s">
        <v>161</v>
      </c>
      <c r="O1797" t="s">
        <v>161</v>
      </c>
      <c r="P1797" t="s">
        <v>161</v>
      </c>
      <c r="Q1797" t="s">
        <v>161</v>
      </c>
      <c r="R1797" t="s">
        <v>161</v>
      </c>
      <c r="S1797">
        <v>20694.599999999999</v>
      </c>
      <c r="T1797" t="s">
        <v>161</v>
      </c>
      <c r="U1797" t="s">
        <v>161</v>
      </c>
      <c r="V1797" t="s">
        <v>161</v>
      </c>
      <c r="W1797" t="s">
        <v>161</v>
      </c>
      <c r="X1797" t="s">
        <v>161</v>
      </c>
      <c r="Y1797" t="s">
        <v>161</v>
      </c>
      <c r="Z1797" t="s">
        <v>161</v>
      </c>
      <c r="AA1797" t="s">
        <v>161</v>
      </c>
      <c r="AB1797" t="s">
        <v>161</v>
      </c>
      <c r="AC1797" t="s">
        <v>161</v>
      </c>
      <c r="AD1797" s="2" t="s">
        <v>161</v>
      </c>
      <c r="AE1797" t="s">
        <v>161</v>
      </c>
      <c r="AF1797" t="s">
        <v>161</v>
      </c>
      <c r="AG1797" t="s">
        <v>161</v>
      </c>
      <c r="AH1797" t="s">
        <v>161</v>
      </c>
      <c r="AI1797" t="s">
        <v>161</v>
      </c>
      <c r="AP1797" s="2"/>
    </row>
    <row r="1798" spans="1:42" hidden="1">
      <c r="A1798" t="s">
        <v>162</v>
      </c>
      <c r="B1798" t="s">
        <v>163</v>
      </c>
      <c r="C1798" t="s">
        <v>2694</v>
      </c>
      <c r="D1798" t="s">
        <v>2708</v>
      </c>
      <c r="E1798" t="s">
        <v>2722</v>
      </c>
      <c r="F1798" t="s">
        <v>2708</v>
      </c>
      <c r="G1798" s="1">
        <v>45292</v>
      </c>
      <c r="H1798">
        <v>3.3321917808219199</v>
      </c>
      <c r="I1798" t="s">
        <v>161</v>
      </c>
      <c r="J1798" t="s">
        <v>161</v>
      </c>
      <c r="K1798" t="s">
        <v>161</v>
      </c>
      <c r="L1798" t="s">
        <v>161</v>
      </c>
      <c r="M1798" t="s">
        <v>161</v>
      </c>
      <c r="N1798" t="s">
        <v>161</v>
      </c>
      <c r="O1798" t="s">
        <v>161</v>
      </c>
      <c r="P1798" t="s">
        <v>161</v>
      </c>
      <c r="Q1798" t="s">
        <v>161</v>
      </c>
      <c r="R1798" t="s">
        <v>161</v>
      </c>
      <c r="S1798">
        <v>20694.599999999999</v>
      </c>
      <c r="T1798" t="s">
        <v>161</v>
      </c>
      <c r="U1798" t="s">
        <v>161</v>
      </c>
      <c r="V1798" t="s">
        <v>161</v>
      </c>
      <c r="W1798" t="s">
        <v>161</v>
      </c>
      <c r="X1798" t="s">
        <v>161</v>
      </c>
      <c r="Y1798" t="s">
        <v>161</v>
      </c>
      <c r="Z1798" t="s">
        <v>161</v>
      </c>
      <c r="AA1798" t="s">
        <v>161</v>
      </c>
      <c r="AB1798" t="s">
        <v>161</v>
      </c>
      <c r="AC1798" t="s">
        <v>161</v>
      </c>
      <c r="AD1798" s="2" t="s">
        <v>161</v>
      </c>
      <c r="AE1798" t="s">
        <v>161</v>
      </c>
      <c r="AF1798" t="s">
        <v>161</v>
      </c>
      <c r="AG1798" t="s">
        <v>161</v>
      </c>
      <c r="AH1798" t="s">
        <v>161</v>
      </c>
      <c r="AI1798" t="s">
        <v>161</v>
      </c>
      <c r="AP1798" s="2"/>
    </row>
    <row r="1799" spans="1:42" hidden="1">
      <c r="A1799" t="s">
        <v>162</v>
      </c>
      <c r="B1799" t="s">
        <v>163</v>
      </c>
      <c r="C1799" t="s">
        <v>2694</v>
      </c>
      <c r="D1799" t="s">
        <v>2708</v>
      </c>
      <c r="E1799" t="s">
        <v>2751</v>
      </c>
      <c r="F1799" t="s">
        <v>2708</v>
      </c>
      <c r="G1799" s="1">
        <v>45292</v>
      </c>
      <c r="H1799">
        <v>1.69207317073171</v>
      </c>
      <c r="I1799" t="s">
        <v>161</v>
      </c>
      <c r="J1799" t="s">
        <v>161</v>
      </c>
      <c r="K1799" t="s">
        <v>161</v>
      </c>
      <c r="L1799" t="s">
        <v>161</v>
      </c>
      <c r="M1799" t="s">
        <v>161</v>
      </c>
      <c r="N1799" t="s">
        <v>161</v>
      </c>
      <c r="O1799" t="s">
        <v>161</v>
      </c>
      <c r="P1799" t="s">
        <v>161</v>
      </c>
      <c r="Q1799" t="s">
        <v>161</v>
      </c>
      <c r="R1799" t="s">
        <v>161</v>
      </c>
      <c r="S1799">
        <v>20694.599999999999</v>
      </c>
      <c r="T1799" t="s">
        <v>161</v>
      </c>
      <c r="U1799" t="s">
        <v>161</v>
      </c>
      <c r="V1799" t="s">
        <v>161</v>
      </c>
      <c r="W1799" t="s">
        <v>161</v>
      </c>
      <c r="X1799" t="s">
        <v>161</v>
      </c>
      <c r="Y1799" t="s">
        <v>161</v>
      </c>
      <c r="Z1799" t="s">
        <v>161</v>
      </c>
      <c r="AA1799" t="s">
        <v>161</v>
      </c>
      <c r="AB1799" t="s">
        <v>161</v>
      </c>
      <c r="AC1799" t="s">
        <v>161</v>
      </c>
      <c r="AD1799" s="2" t="s">
        <v>161</v>
      </c>
      <c r="AE1799" t="s">
        <v>161</v>
      </c>
      <c r="AF1799" t="s">
        <v>161</v>
      </c>
      <c r="AG1799" t="s">
        <v>161</v>
      </c>
      <c r="AH1799" t="s">
        <v>161</v>
      </c>
      <c r="AI1799" t="s">
        <v>161</v>
      </c>
      <c r="AP1799" s="2"/>
    </row>
    <row r="1800" spans="1:42" hidden="1">
      <c r="A1800" t="s">
        <v>162</v>
      </c>
      <c r="B1800" t="s">
        <v>163</v>
      </c>
      <c r="C1800" t="s">
        <v>2694</v>
      </c>
      <c r="D1800" t="s">
        <v>2708</v>
      </c>
      <c r="E1800" t="s">
        <v>2750</v>
      </c>
      <c r="F1800" t="s">
        <v>2708</v>
      </c>
      <c r="G1800" s="1">
        <v>45292</v>
      </c>
      <c r="H1800">
        <v>1.5</v>
      </c>
      <c r="I1800" t="s">
        <v>161</v>
      </c>
      <c r="J1800" t="s">
        <v>161</v>
      </c>
      <c r="K1800" t="s">
        <v>161</v>
      </c>
      <c r="L1800" t="s">
        <v>161</v>
      </c>
      <c r="M1800" t="s">
        <v>161</v>
      </c>
      <c r="N1800" t="s">
        <v>161</v>
      </c>
      <c r="O1800" t="s">
        <v>161</v>
      </c>
      <c r="P1800" t="s">
        <v>161</v>
      </c>
      <c r="Q1800" t="s">
        <v>161</v>
      </c>
      <c r="R1800" t="s">
        <v>161</v>
      </c>
      <c r="S1800">
        <v>20694.599999999999</v>
      </c>
      <c r="T1800" t="s">
        <v>161</v>
      </c>
      <c r="U1800" t="s">
        <v>161</v>
      </c>
      <c r="V1800" t="s">
        <v>161</v>
      </c>
      <c r="W1800" t="s">
        <v>161</v>
      </c>
      <c r="X1800" t="s">
        <v>161</v>
      </c>
      <c r="Y1800" t="s">
        <v>161</v>
      </c>
      <c r="Z1800" t="s">
        <v>161</v>
      </c>
      <c r="AA1800" t="s">
        <v>161</v>
      </c>
      <c r="AB1800" t="s">
        <v>161</v>
      </c>
      <c r="AC1800" t="s">
        <v>161</v>
      </c>
      <c r="AD1800" s="2" t="s">
        <v>161</v>
      </c>
      <c r="AE1800" t="s">
        <v>161</v>
      </c>
      <c r="AF1800" t="s">
        <v>161</v>
      </c>
      <c r="AG1800" t="s">
        <v>161</v>
      </c>
      <c r="AH1800" t="s">
        <v>161</v>
      </c>
      <c r="AI1800" t="s">
        <v>161</v>
      </c>
      <c r="AP1800" s="2"/>
    </row>
    <row r="1801" spans="1:42" hidden="1">
      <c r="A1801" t="s">
        <v>162</v>
      </c>
      <c r="B1801" t="s">
        <v>163</v>
      </c>
      <c r="C1801" t="s">
        <v>2694</v>
      </c>
      <c r="D1801" t="s">
        <v>2708</v>
      </c>
      <c r="E1801" t="s">
        <v>2756</v>
      </c>
      <c r="F1801" t="s">
        <v>2708</v>
      </c>
      <c r="G1801" s="1">
        <v>45292</v>
      </c>
      <c r="H1801">
        <v>1.5413793103448299</v>
      </c>
      <c r="I1801" t="s">
        <v>161</v>
      </c>
      <c r="J1801" t="s">
        <v>161</v>
      </c>
      <c r="K1801" t="s">
        <v>161</v>
      </c>
      <c r="L1801" t="s">
        <v>161</v>
      </c>
      <c r="M1801" t="s">
        <v>161</v>
      </c>
      <c r="N1801" t="s">
        <v>161</v>
      </c>
      <c r="O1801" t="s">
        <v>161</v>
      </c>
      <c r="P1801" t="s">
        <v>161</v>
      </c>
      <c r="Q1801" t="s">
        <v>161</v>
      </c>
      <c r="R1801" t="s">
        <v>161</v>
      </c>
      <c r="S1801">
        <v>20694.599999999999</v>
      </c>
      <c r="T1801" t="s">
        <v>161</v>
      </c>
      <c r="U1801" t="s">
        <v>161</v>
      </c>
      <c r="V1801" t="s">
        <v>161</v>
      </c>
      <c r="W1801" t="s">
        <v>161</v>
      </c>
      <c r="X1801" t="s">
        <v>161</v>
      </c>
      <c r="Y1801" t="s">
        <v>161</v>
      </c>
      <c r="Z1801" t="s">
        <v>161</v>
      </c>
      <c r="AA1801" t="s">
        <v>161</v>
      </c>
      <c r="AB1801" t="s">
        <v>161</v>
      </c>
      <c r="AC1801" t="s">
        <v>161</v>
      </c>
      <c r="AD1801" s="2" t="s">
        <v>161</v>
      </c>
      <c r="AE1801" t="s">
        <v>161</v>
      </c>
      <c r="AF1801" t="s">
        <v>161</v>
      </c>
      <c r="AG1801" t="s">
        <v>161</v>
      </c>
      <c r="AH1801" t="s">
        <v>161</v>
      </c>
      <c r="AI1801" t="s">
        <v>161</v>
      </c>
      <c r="AP1801" s="2"/>
    </row>
    <row r="1802" spans="1:42" hidden="1">
      <c r="A1802" t="s">
        <v>162</v>
      </c>
      <c r="B1802" t="s">
        <v>163</v>
      </c>
      <c r="C1802" t="s">
        <v>2694</v>
      </c>
      <c r="D1802" t="s">
        <v>2708</v>
      </c>
      <c r="E1802" t="s">
        <v>2731</v>
      </c>
      <c r="F1802" t="s">
        <v>2708</v>
      </c>
      <c r="G1802" s="1">
        <v>45292</v>
      </c>
      <c r="H1802">
        <v>1.1666666666666701</v>
      </c>
      <c r="I1802" t="s">
        <v>161</v>
      </c>
      <c r="J1802" t="s">
        <v>161</v>
      </c>
      <c r="K1802" t="s">
        <v>161</v>
      </c>
      <c r="L1802" t="s">
        <v>161</v>
      </c>
      <c r="M1802" t="s">
        <v>161</v>
      </c>
      <c r="N1802" t="s">
        <v>161</v>
      </c>
      <c r="O1802" t="s">
        <v>161</v>
      </c>
      <c r="P1802" t="s">
        <v>161</v>
      </c>
      <c r="Q1802" t="s">
        <v>161</v>
      </c>
      <c r="R1802" t="s">
        <v>161</v>
      </c>
      <c r="S1802">
        <v>20694.599999999999</v>
      </c>
      <c r="T1802" t="s">
        <v>161</v>
      </c>
      <c r="U1802" t="s">
        <v>161</v>
      </c>
      <c r="V1802" t="s">
        <v>161</v>
      </c>
      <c r="W1802" t="s">
        <v>161</v>
      </c>
      <c r="X1802" t="s">
        <v>161</v>
      </c>
      <c r="Y1802" t="s">
        <v>161</v>
      </c>
      <c r="Z1802" t="s">
        <v>161</v>
      </c>
      <c r="AA1802" t="s">
        <v>161</v>
      </c>
      <c r="AB1802" t="s">
        <v>161</v>
      </c>
      <c r="AC1802" t="s">
        <v>161</v>
      </c>
      <c r="AD1802" s="2" t="s">
        <v>161</v>
      </c>
      <c r="AE1802" t="s">
        <v>161</v>
      </c>
      <c r="AF1802" t="s">
        <v>161</v>
      </c>
      <c r="AG1802" t="s">
        <v>161</v>
      </c>
      <c r="AH1802" t="s">
        <v>161</v>
      </c>
      <c r="AI1802" t="s">
        <v>161</v>
      </c>
      <c r="AP1802" s="2"/>
    </row>
    <row r="1803" spans="1:42" hidden="1">
      <c r="A1803" t="s">
        <v>162</v>
      </c>
      <c r="B1803" t="s">
        <v>163</v>
      </c>
      <c r="C1803" t="s">
        <v>2694</v>
      </c>
      <c r="D1803" t="s">
        <v>2708</v>
      </c>
      <c r="E1803" t="s">
        <v>2781</v>
      </c>
      <c r="F1803" t="s">
        <v>2708</v>
      </c>
      <c r="G1803" s="1">
        <v>45292</v>
      </c>
      <c r="H1803">
        <v>1.3664554851617201</v>
      </c>
      <c r="I1803" t="s">
        <v>161</v>
      </c>
      <c r="J1803" t="s">
        <v>161</v>
      </c>
      <c r="K1803" t="s">
        <v>161</v>
      </c>
      <c r="L1803" t="s">
        <v>161</v>
      </c>
      <c r="M1803" t="s">
        <v>161</v>
      </c>
      <c r="N1803" t="s">
        <v>161</v>
      </c>
      <c r="O1803" t="s">
        <v>161</v>
      </c>
      <c r="P1803" t="s">
        <v>161</v>
      </c>
      <c r="Q1803" t="s">
        <v>161</v>
      </c>
      <c r="R1803" t="s">
        <v>161</v>
      </c>
      <c r="S1803">
        <v>20694.599999999999</v>
      </c>
      <c r="T1803" t="s">
        <v>161</v>
      </c>
      <c r="U1803" t="s">
        <v>161</v>
      </c>
      <c r="V1803" t="s">
        <v>161</v>
      </c>
      <c r="W1803" t="s">
        <v>161</v>
      </c>
      <c r="X1803" s="2" t="s">
        <v>161</v>
      </c>
      <c r="Y1803" s="2">
        <v>151569</v>
      </c>
      <c r="Z1803" t="s">
        <v>161</v>
      </c>
      <c r="AA1803" s="2" t="s">
        <v>161</v>
      </c>
      <c r="AB1803" s="2" t="s">
        <v>161</v>
      </c>
      <c r="AC1803" s="2">
        <v>137691</v>
      </c>
      <c r="AD1803" t="s">
        <v>161</v>
      </c>
      <c r="AE1803" s="2" t="s">
        <v>161</v>
      </c>
      <c r="AF1803" s="2" t="s">
        <v>161</v>
      </c>
      <c r="AG1803" s="2">
        <v>192660</v>
      </c>
      <c r="AH1803" t="s">
        <v>161</v>
      </c>
      <c r="AI1803" s="2">
        <v>30055</v>
      </c>
      <c r="AJ1803" s="2"/>
      <c r="AM1803" s="2"/>
      <c r="AN1803" s="2"/>
    </row>
    <row r="1804" spans="1:42" hidden="1">
      <c r="A1804" t="s">
        <v>162</v>
      </c>
      <c r="B1804" t="s">
        <v>163</v>
      </c>
      <c r="C1804" t="s">
        <v>2694</v>
      </c>
      <c r="D1804" t="s">
        <v>2708</v>
      </c>
      <c r="E1804" t="s">
        <v>2768</v>
      </c>
      <c r="F1804" t="s">
        <v>2708</v>
      </c>
      <c r="G1804" s="1">
        <v>45292</v>
      </c>
      <c r="H1804">
        <v>1.18697123519459</v>
      </c>
      <c r="I1804" t="s">
        <v>161</v>
      </c>
      <c r="J1804" t="s">
        <v>161</v>
      </c>
      <c r="K1804" t="s">
        <v>161</v>
      </c>
      <c r="L1804" t="s">
        <v>161</v>
      </c>
      <c r="M1804" t="s">
        <v>161</v>
      </c>
      <c r="N1804" t="s">
        <v>161</v>
      </c>
      <c r="O1804" t="s">
        <v>161</v>
      </c>
      <c r="P1804" t="s">
        <v>161</v>
      </c>
      <c r="Q1804" t="s">
        <v>161</v>
      </c>
      <c r="R1804" t="s">
        <v>161</v>
      </c>
      <c r="S1804">
        <v>20694.599999999999</v>
      </c>
      <c r="T1804" t="s">
        <v>161</v>
      </c>
      <c r="U1804" t="s">
        <v>161</v>
      </c>
      <c r="V1804" t="s">
        <v>161</v>
      </c>
      <c r="W1804" t="s">
        <v>161</v>
      </c>
      <c r="X1804" s="2" t="s">
        <v>161</v>
      </c>
      <c r="Y1804" t="s">
        <v>161</v>
      </c>
      <c r="Z1804" t="s">
        <v>161</v>
      </c>
      <c r="AA1804" s="2" t="s">
        <v>161</v>
      </c>
      <c r="AB1804" s="2" t="s">
        <v>161</v>
      </c>
      <c r="AC1804" t="s">
        <v>161</v>
      </c>
      <c r="AD1804" t="s">
        <v>161</v>
      </c>
      <c r="AE1804" s="2" t="s">
        <v>161</v>
      </c>
      <c r="AF1804" s="2" t="s">
        <v>161</v>
      </c>
      <c r="AG1804" t="s">
        <v>161</v>
      </c>
      <c r="AH1804" t="s">
        <v>161</v>
      </c>
      <c r="AI1804" s="2" t="s">
        <v>161</v>
      </c>
      <c r="AJ1804" s="2"/>
      <c r="AM1804" s="2"/>
      <c r="AN1804" s="2"/>
    </row>
    <row r="1805" spans="1:42" hidden="1">
      <c r="A1805" t="s">
        <v>162</v>
      </c>
      <c r="B1805" t="s">
        <v>163</v>
      </c>
      <c r="C1805" t="s">
        <v>2712</v>
      </c>
      <c r="D1805" t="s">
        <v>2713</v>
      </c>
      <c r="E1805" t="s">
        <v>2781</v>
      </c>
      <c r="F1805" t="s">
        <v>2715</v>
      </c>
      <c r="G1805" s="1">
        <v>45292</v>
      </c>
      <c r="H1805">
        <v>0.55833333333333302</v>
      </c>
      <c r="I1805" t="s">
        <v>161</v>
      </c>
      <c r="J1805" t="s">
        <v>161</v>
      </c>
      <c r="K1805" t="s">
        <v>161</v>
      </c>
      <c r="L1805" t="s">
        <v>161</v>
      </c>
      <c r="M1805" t="s">
        <v>161</v>
      </c>
      <c r="N1805" t="s">
        <v>161</v>
      </c>
      <c r="O1805" t="s">
        <v>161</v>
      </c>
      <c r="P1805" t="s">
        <v>161</v>
      </c>
      <c r="Q1805">
        <v>138.5</v>
      </c>
      <c r="R1805" t="s">
        <v>161</v>
      </c>
      <c r="S1805">
        <v>20694.599999999999</v>
      </c>
      <c r="T1805">
        <v>138.5</v>
      </c>
      <c r="U1805" t="s">
        <v>161</v>
      </c>
      <c r="V1805" t="s">
        <v>161</v>
      </c>
      <c r="W1805" t="s">
        <v>161</v>
      </c>
      <c r="X1805" s="2">
        <v>0</v>
      </c>
      <c r="Y1805" s="2">
        <v>151569</v>
      </c>
      <c r="Z1805" t="s">
        <v>161</v>
      </c>
      <c r="AA1805" s="2" t="s">
        <v>161</v>
      </c>
      <c r="AB1805" s="2">
        <v>0</v>
      </c>
      <c r="AC1805" s="2">
        <v>137691</v>
      </c>
      <c r="AD1805" t="s">
        <v>161</v>
      </c>
      <c r="AE1805" s="2" t="s">
        <v>161</v>
      </c>
      <c r="AF1805" s="2">
        <v>0</v>
      </c>
      <c r="AG1805" s="2">
        <v>192660</v>
      </c>
      <c r="AH1805" t="s">
        <v>161</v>
      </c>
      <c r="AI1805" s="2">
        <v>30055</v>
      </c>
      <c r="AJ1805" s="2"/>
      <c r="AM1805" s="2"/>
      <c r="AN1805" s="2"/>
    </row>
    <row r="1806" spans="1:42" hidden="1">
      <c r="A1806" t="s">
        <v>162</v>
      </c>
      <c r="B1806" t="s">
        <v>163</v>
      </c>
      <c r="C1806" t="s">
        <v>2712</v>
      </c>
      <c r="D1806" t="s">
        <v>2713</v>
      </c>
      <c r="E1806" t="s">
        <v>161</v>
      </c>
      <c r="F1806" t="s">
        <v>2715</v>
      </c>
      <c r="G1806" s="1">
        <v>45292</v>
      </c>
      <c r="H1806" t="s">
        <v>161</v>
      </c>
      <c r="I1806" t="s">
        <v>161</v>
      </c>
      <c r="J1806" t="s">
        <v>161</v>
      </c>
      <c r="K1806" t="s">
        <v>161</v>
      </c>
      <c r="L1806" t="s">
        <v>161</v>
      </c>
      <c r="M1806" t="s">
        <v>161</v>
      </c>
      <c r="N1806" t="s">
        <v>161</v>
      </c>
      <c r="O1806" t="s">
        <v>161</v>
      </c>
      <c r="P1806" t="s">
        <v>161</v>
      </c>
      <c r="Q1806">
        <v>138.5</v>
      </c>
      <c r="R1806" t="s">
        <v>161</v>
      </c>
      <c r="S1806">
        <v>20694.599999999999</v>
      </c>
      <c r="T1806">
        <v>138.5</v>
      </c>
      <c r="U1806" t="s">
        <v>3373</v>
      </c>
      <c r="V1806" t="s">
        <v>161</v>
      </c>
      <c r="W1806" t="s">
        <v>161</v>
      </c>
      <c r="X1806" s="2" t="s">
        <v>161</v>
      </c>
      <c r="Y1806" t="s">
        <v>161</v>
      </c>
      <c r="Z1806" t="s">
        <v>161</v>
      </c>
      <c r="AA1806" s="2" t="s">
        <v>161</v>
      </c>
      <c r="AB1806" s="2" t="s">
        <v>161</v>
      </c>
      <c r="AC1806" t="s">
        <v>161</v>
      </c>
      <c r="AD1806" t="s">
        <v>161</v>
      </c>
      <c r="AE1806" t="s">
        <v>161</v>
      </c>
      <c r="AF1806" t="s">
        <v>161</v>
      </c>
      <c r="AG1806" t="s">
        <v>161</v>
      </c>
      <c r="AH1806" t="s">
        <v>161</v>
      </c>
      <c r="AI1806" t="s">
        <v>161</v>
      </c>
      <c r="AM1806" s="2"/>
      <c r="AN1806" s="2"/>
    </row>
    <row r="1807" spans="1:42" hidden="1">
      <c r="A1807" t="s">
        <v>162</v>
      </c>
      <c r="B1807" t="s">
        <v>163</v>
      </c>
      <c r="C1807" t="s">
        <v>2712</v>
      </c>
      <c r="D1807" t="s">
        <v>2713</v>
      </c>
      <c r="E1807" t="s">
        <v>2768</v>
      </c>
      <c r="F1807" t="s">
        <v>2715</v>
      </c>
      <c r="G1807" s="1">
        <v>45292</v>
      </c>
      <c r="H1807">
        <v>0.55833333333333302</v>
      </c>
      <c r="I1807">
        <v>0</v>
      </c>
      <c r="J1807">
        <v>120</v>
      </c>
      <c r="K1807">
        <v>0</v>
      </c>
      <c r="L1807">
        <v>136</v>
      </c>
      <c r="M1807">
        <v>0</v>
      </c>
      <c r="N1807">
        <v>120</v>
      </c>
      <c r="O1807">
        <v>0</v>
      </c>
      <c r="P1807">
        <v>120</v>
      </c>
      <c r="Q1807" t="s">
        <v>161</v>
      </c>
      <c r="R1807" t="s">
        <v>161</v>
      </c>
      <c r="S1807">
        <v>20694.599999999999</v>
      </c>
      <c r="T1807">
        <v>138.5</v>
      </c>
      <c r="U1807" t="s">
        <v>161</v>
      </c>
      <c r="V1807" t="s">
        <v>3233</v>
      </c>
      <c r="W1807" t="s">
        <v>3233</v>
      </c>
      <c r="X1807" s="2" t="s">
        <v>161</v>
      </c>
      <c r="Y1807" t="s">
        <v>161</v>
      </c>
      <c r="Z1807" t="s">
        <v>3233</v>
      </c>
      <c r="AA1807" s="2" t="s">
        <v>3233</v>
      </c>
      <c r="AB1807" s="2" t="s">
        <v>161</v>
      </c>
      <c r="AC1807" t="s">
        <v>161</v>
      </c>
      <c r="AD1807" t="s">
        <v>3233</v>
      </c>
      <c r="AE1807" t="s">
        <v>3233</v>
      </c>
      <c r="AF1807" t="s">
        <v>161</v>
      </c>
      <c r="AG1807" t="s">
        <v>161</v>
      </c>
      <c r="AH1807" t="s">
        <v>3233</v>
      </c>
      <c r="AI1807" t="s">
        <v>161</v>
      </c>
      <c r="AM1807" s="2"/>
      <c r="AN1807" s="2"/>
    </row>
    <row r="1808" spans="1:42" hidden="1">
      <c r="A1808" t="s">
        <v>162</v>
      </c>
      <c r="B1808" t="s">
        <v>163</v>
      </c>
      <c r="C1808" t="s">
        <v>129</v>
      </c>
      <c r="D1808" t="s">
        <v>2755</v>
      </c>
      <c r="E1808" t="s">
        <v>2781</v>
      </c>
      <c r="F1808" t="s">
        <v>2715</v>
      </c>
      <c r="G1808" s="1">
        <v>45292</v>
      </c>
      <c r="H1808">
        <v>1.44358974358974</v>
      </c>
      <c r="I1808" t="s">
        <v>161</v>
      </c>
      <c r="J1808" t="s">
        <v>161</v>
      </c>
      <c r="K1808" t="s">
        <v>161</v>
      </c>
      <c r="L1808" t="s">
        <v>161</v>
      </c>
      <c r="M1808" t="s">
        <v>161</v>
      </c>
      <c r="N1808" t="s">
        <v>161</v>
      </c>
      <c r="O1808" t="s">
        <v>161</v>
      </c>
      <c r="P1808" t="s">
        <v>161</v>
      </c>
      <c r="Q1808">
        <v>2786.1</v>
      </c>
      <c r="R1808" t="s">
        <v>161</v>
      </c>
      <c r="S1808">
        <v>20694.599999999999</v>
      </c>
      <c r="T1808">
        <v>2786.1</v>
      </c>
      <c r="U1808" t="s">
        <v>161</v>
      </c>
      <c r="V1808" t="s">
        <v>161</v>
      </c>
      <c r="W1808" t="s">
        <v>161</v>
      </c>
      <c r="X1808" s="2">
        <v>16.410299999999999</v>
      </c>
      <c r="Y1808" s="2">
        <v>151569</v>
      </c>
      <c r="Z1808" t="s">
        <v>161</v>
      </c>
      <c r="AA1808" s="2" t="s">
        <v>161</v>
      </c>
      <c r="AB1808" s="2">
        <v>16.410299999999999</v>
      </c>
      <c r="AC1808" s="2">
        <v>137691</v>
      </c>
      <c r="AD1808" t="s">
        <v>161</v>
      </c>
      <c r="AE1808" t="s">
        <v>161</v>
      </c>
      <c r="AF1808">
        <v>21.794899999999998</v>
      </c>
      <c r="AG1808" s="2">
        <v>192660</v>
      </c>
      <c r="AH1808" t="s">
        <v>161</v>
      </c>
      <c r="AI1808" s="2">
        <v>30055</v>
      </c>
      <c r="AM1808" s="2"/>
      <c r="AN1808" s="2"/>
    </row>
    <row r="1809" spans="1:42" hidden="1">
      <c r="A1809" t="s">
        <v>162</v>
      </c>
      <c r="B1809" t="s">
        <v>163</v>
      </c>
      <c r="C1809" t="s">
        <v>129</v>
      </c>
      <c r="D1809" t="s">
        <v>2755</v>
      </c>
      <c r="E1809" t="s">
        <v>161</v>
      </c>
      <c r="F1809" t="s">
        <v>2715</v>
      </c>
      <c r="G1809" s="1">
        <v>45292</v>
      </c>
      <c r="H1809" t="s">
        <v>161</v>
      </c>
      <c r="I1809" t="s">
        <v>161</v>
      </c>
      <c r="J1809" t="s">
        <v>161</v>
      </c>
      <c r="K1809" t="s">
        <v>161</v>
      </c>
      <c r="L1809" t="s">
        <v>161</v>
      </c>
      <c r="M1809" t="s">
        <v>161</v>
      </c>
      <c r="N1809" t="s">
        <v>161</v>
      </c>
      <c r="O1809" t="s">
        <v>161</v>
      </c>
      <c r="P1809" t="s">
        <v>161</v>
      </c>
      <c r="Q1809">
        <v>2786.1</v>
      </c>
      <c r="R1809" t="s">
        <v>161</v>
      </c>
      <c r="S1809">
        <v>20694.599999999999</v>
      </c>
      <c r="T1809">
        <v>2786.1</v>
      </c>
      <c r="U1809" s="2">
        <v>14436</v>
      </c>
      <c r="V1809" t="s">
        <v>161</v>
      </c>
      <c r="W1809" t="s">
        <v>161</v>
      </c>
      <c r="X1809" s="2" t="s">
        <v>161</v>
      </c>
      <c r="Y1809" t="s">
        <v>161</v>
      </c>
      <c r="Z1809" t="s">
        <v>161</v>
      </c>
      <c r="AA1809" s="2" t="s">
        <v>161</v>
      </c>
      <c r="AB1809" s="2" t="s">
        <v>161</v>
      </c>
      <c r="AC1809" t="s">
        <v>161</v>
      </c>
      <c r="AD1809" t="s">
        <v>161</v>
      </c>
      <c r="AE1809" t="s">
        <v>161</v>
      </c>
      <c r="AF1809" t="s">
        <v>161</v>
      </c>
      <c r="AG1809" t="s">
        <v>161</v>
      </c>
      <c r="AH1809" t="s">
        <v>161</v>
      </c>
      <c r="AI1809" t="s">
        <v>161</v>
      </c>
      <c r="AM1809" s="2"/>
      <c r="AN1809" s="2"/>
    </row>
    <row r="1810" spans="1:42" hidden="1">
      <c r="A1810" t="s">
        <v>162</v>
      </c>
      <c r="B1810" t="s">
        <v>163</v>
      </c>
      <c r="C1810" t="s">
        <v>129</v>
      </c>
      <c r="D1810" t="s">
        <v>2755</v>
      </c>
      <c r="E1810" t="s">
        <v>2768</v>
      </c>
      <c r="F1810" t="s">
        <v>2715</v>
      </c>
      <c r="G1810" s="1">
        <v>45292</v>
      </c>
      <c r="H1810">
        <v>1.44358974358974</v>
      </c>
      <c r="I1810">
        <v>64</v>
      </c>
      <c r="J1810">
        <v>390</v>
      </c>
      <c r="K1810">
        <v>2</v>
      </c>
      <c r="L1810">
        <v>392</v>
      </c>
      <c r="M1810">
        <v>64</v>
      </c>
      <c r="N1810">
        <v>390</v>
      </c>
      <c r="O1810">
        <v>85</v>
      </c>
      <c r="P1810">
        <v>390</v>
      </c>
      <c r="Q1810" t="s">
        <v>161</v>
      </c>
      <c r="R1810" t="s">
        <v>161</v>
      </c>
      <c r="S1810">
        <v>20694.599999999999</v>
      </c>
      <c r="T1810">
        <v>2786.1</v>
      </c>
      <c r="U1810" t="s">
        <v>161</v>
      </c>
      <c r="V1810" s="2">
        <v>164103</v>
      </c>
      <c r="W1810" s="2">
        <v>4572062</v>
      </c>
      <c r="X1810" s="2" t="s">
        <v>161</v>
      </c>
      <c r="Y1810" t="s">
        <v>161</v>
      </c>
      <c r="Z1810" s="2">
        <v>164103</v>
      </c>
      <c r="AA1810" s="2">
        <v>4572062</v>
      </c>
      <c r="AB1810" s="2" t="s">
        <v>161</v>
      </c>
      <c r="AC1810" t="s">
        <v>161</v>
      </c>
      <c r="AD1810" s="2">
        <v>217949</v>
      </c>
      <c r="AE1810" s="2">
        <v>6072269</v>
      </c>
      <c r="AF1810" t="s">
        <v>161</v>
      </c>
      <c r="AG1810" t="s">
        <v>161</v>
      </c>
      <c r="AH1810" t="s">
        <v>3374</v>
      </c>
      <c r="AI1810" t="s">
        <v>161</v>
      </c>
      <c r="AM1810" s="2"/>
      <c r="AN1810" s="2"/>
    </row>
    <row r="1811" spans="1:42" hidden="1">
      <c r="A1811" t="s">
        <v>162</v>
      </c>
      <c r="B1811" t="s">
        <v>163</v>
      </c>
      <c r="C1811" t="s">
        <v>133</v>
      </c>
      <c r="D1811" t="s">
        <v>2710</v>
      </c>
      <c r="E1811" t="s">
        <v>161</v>
      </c>
      <c r="F1811" t="s">
        <v>2711</v>
      </c>
      <c r="G1811" s="1">
        <v>45292</v>
      </c>
      <c r="H1811" t="s">
        <v>161</v>
      </c>
      <c r="I1811" t="s">
        <v>161</v>
      </c>
      <c r="J1811" t="s">
        <v>161</v>
      </c>
      <c r="K1811" t="s">
        <v>161</v>
      </c>
      <c r="L1811" t="s">
        <v>161</v>
      </c>
      <c r="M1811" t="s">
        <v>161</v>
      </c>
      <c r="N1811" t="s">
        <v>161</v>
      </c>
      <c r="O1811" t="s">
        <v>161</v>
      </c>
      <c r="P1811" t="s">
        <v>161</v>
      </c>
      <c r="Q1811">
        <v>887.6</v>
      </c>
      <c r="R1811" t="s">
        <v>161</v>
      </c>
      <c r="S1811">
        <v>20694.599999999999</v>
      </c>
      <c r="T1811">
        <v>887.6</v>
      </c>
      <c r="U1811" s="2">
        <v>19411</v>
      </c>
      <c r="V1811" t="s">
        <v>161</v>
      </c>
      <c r="W1811" t="s">
        <v>161</v>
      </c>
      <c r="X1811" s="2" t="s">
        <v>161</v>
      </c>
      <c r="Y1811" t="s">
        <v>161</v>
      </c>
      <c r="Z1811" t="s">
        <v>161</v>
      </c>
      <c r="AA1811" s="2" t="s">
        <v>161</v>
      </c>
      <c r="AB1811" s="2" t="s">
        <v>161</v>
      </c>
      <c r="AC1811" t="s">
        <v>161</v>
      </c>
      <c r="AD1811" t="s">
        <v>161</v>
      </c>
      <c r="AE1811" t="s">
        <v>161</v>
      </c>
      <c r="AF1811" t="s">
        <v>161</v>
      </c>
      <c r="AG1811" t="s">
        <v>161</v>
      </c>
      <c r="AH1811" t="s">
        <v>161</v>
      </c>
      <c r="AI1811" t="s">
        <v>161</v>
      </c>
      <c r="AM1811" s="2"/>
      <c r="AN1811" s="2"/>
    </row>
    <row r="1812" spans="1:42" hidden="1">
      <c r="A1812" t="s">
        <v>162</v>
      </c>
      <c r="B1812" t="s">
        <v>163</v>
      </c>
      <c r="C1812" t="s">
        <v>133</v>
      </c>
      <c r="D1812" t="s">
        <v>2710</v>
      </c>
      <c r="E1812" t="s">
        <v>2751</v>
      </c>
      <c r="F1812" t="s">
        <v>2711</v>
      </c>
      <c r="G1812" s="1">
        <v>45292</v>
      </c>
      <c r="H1812">
        <v>0.81481481481481499</v>
      </c>
      <c r="I1812">
        <v>0</v>
      </c>
      <c r="J1812">
        <v>27</v>
      </c>
      <c r="K1812">
        <v>0</v>
      </c>
      <c r="L1812">
        <v>27</v>
      </c>
      <c r="M1812">
        <v>0</v>
      </c>
      <c r="N1812">
        <v>27</v>
      </c>
      <c r="O1812">
        <v>0</v>
      </c>
      <c r="P1812">
        <v>27</v>
      </c>
      <c r="Q1812" t="s">
        <v>161</v>
      </c>
      <c r="R1812" t="s">
        <v>161</v>
      </c>
      <c r="S1812">
        <v>20694.599999999999</v>
      </c>
      <c r="T1812">
        <v>887.6</v>
      </c>
      <c r="U1812" t="s">
        <v>161</v>
      </c>
      <c r="V1812" t="s">
        <v>3233</v>
      </c>
      <c r="W1812" t="s">
        <v>3233</v>
      </c>
      <c r="X1812" s="2" t="s">
        <v>161</v>
      </c>
      <c r="Y1812" t="s">
        <v>161</v>
      </c>
      <c r="Z1812" t="s">
        <v>3233</v>
      </c>
      <c r="AA1812" s="2" t="s">
        <v>3233</v>
      </c>
      <c r="AB1812" s="2" t="s">
        <v>161</v>
      </c>
      <c r="AC1812" t="s">
        <v>161</v>
      </c>
      <c r="AD1812" t="s">
        <v>3233</v>
      </c>
      <c r="AE1812" t="s">
        <v>3233</v>
      </c>
      <c r="AF1812" t="s">
        <v>161</v>
      </c>
      <c r="AG1812" t="s">
        <v>161</v>
      </c>
      <c r="AH1812" t="s">
        <v>3233</v>
      </c>
      <c r="AI1812" t="s">
        <v>161</v>
      </c>
      <c r="AM1812" s="2"/>
      <c r="AN1812" s="2"/>
    </row>
    <row r="1813" spans="1:42" hidden="1">
      <c r="A1813" t="s">
        <v>162</v>
      </c>
      <c r="B1813" t="s">
        <v>163</v>
      </c>
      <c r="C1813" t="s">
        <v>133</v>
      </c>
      <c r="D1813" t="s">
        <v>2710</v>
      </c>
      <c r="E1813" t="s">
        <v>2781</v>
      </c>
      <c r="F1813" t="s">
        <v>2711</v>
      </c>
      <c r="G1813" s="1">
        <v>45292</v>
      </c>
      <c r="H1813">
        <v>1.74740484429066</v>
      </c>
      <c r="I1813" t="s">
        <v>161</v>
      </c>
      <c r="J1813" t="s">
        <v>161</v>
      </c>
      <c r="K1813" t="s">
        <v>161</v>
      </c>
      <c r="L1813" t="s">
        <v>161</v>
      </c>
      <c r="M1813" t="s">
        <v>161</v>
      </c>
      <c r="N1813" t="s">
        <v>161</v>
      </c>
      <c r="O1813" t="s">
        <v>161</v>
      </c>
      <c r="P1813" t="s">
        <v>161</v>
      </c>
      <c r="Q1813">
        <v>887.6</v>
      </c>
      <c r="R1813" t="s">
        <v>161</v>
      </c>
      <c r="S1813">
        <v>20694.599999999999</v>
      </c>
      <c r="T1813">
        <v>887.6</v>
      </c>
      <c r="U1813" t="s">
        <v>161</v>
      </c>
      <c r="V1813" t="s">
        <v>161</v>
      </c>
      <c r="W1813" t="s">
        <v>161</v>
      </c>
      <c r="X1813" s="2">
        <v>31.2121</v>
      </c>
      <c r="Y1813" s="2">
        <v>151569</v>
      </c>
      <c r="Z1813" t="s">
        <v>161</v>
      </c>
      <c r="AA1813" s="2" t="s">
        <v>161</v>
      </c>
      <c r="AB1813" s="2">
        <v>28.139399999999998</v>
      </c>
      <c r="AC1813" s="2">
        <v>137691</v>
      </c>
      <c r="AD1813" t="s">
        <v>161</v>
      </c>
      <c r="AE1813" t="s">
        <v>161</v>
      </c>
      <c r="AF1813">
        <v>34.4071</v>
      </c>
      <c r="AG1813" s="2">
        <v>192660</v>
      </c>
      <c r="AH1813" t="s">
        <v>161</v>
      </c>
      <c r="AI1813" s="2">
        <v>30055</v>
      </c>
      <c r="AM1813" s="2"/>
      <c r="AN1813" s="2"/>
    </row>
    <row r="1814" spans="1:42" hidden="1">
      <c r="A1814" t="s">
        <v>162</v>
      </c>
      <c r="B1814" t="s">
        <v>163</v>
      </c>
      <c r="C1814" t="s">
        <v>133</v>
      </c>
      <c r="D1814" t="s">
        <v>2710</v>
      </c>
      <c r="E1814" t="s">
        <v>2722</v>
      </c>
      <c r="F1814" t="s">
        <v>2711</v>
      </c>
      <c r="G1814" s="1">
        <v>45292</v>
      </c>
      <c r="H1814">
        <v>3.1969696969696999</v>
      </c>
      <c r="I1814">
        <v>16</v>
      </c>
      <c r="J1814">
        <v>33</v>
      </c>
      <c r="K1814">
        <v>19</v>
      </c>
      <c r="L1814">
        <v>33</v>
      </c>
      <c r="M1814">
        <v>11</v>
      </c>
      <c r="N1814">
        <v>33</v>
      </c>
      <c r="O1814">
        <v>19</v>
      </c>
      <c r="P1814">
        <v>33</v>
      </c>
      <c r="Q1814" t="s">
        <v>161</v>
      </c>
      <c r="R1814" t="s">
        <v>161</v>
      </c>
      <c r="S1814">
        <v>20694.599999999999</v>
      </c>
      <c r="T1814">
        <v>887.6</v>
      </c>
      <c r="U1814" t="s">
        <v>161</v>
      </c>
      <c r="V1814" s="2">
        <v>484848</v>
      </c>
      <c r="W1814" s="2">
        <v>872727</v>
      </c>
      <c r="X1814" s="2" t="s">
        <v>161</v>
      </c>
      <c r="Y1814" t="s">
        <v>161</v>
      </c>
      <c r="Z1814" s="2">
        <v>333333</v>
      </c>
      <c r="AA1814" s="2">
        <v>600000</v>
      </c>
      <c r="AB1814" s="2" t="s">
        <v>161</v>
      </c>
      <c r="AC1814" t="s">
        <v>161</v>
      </c>
      <c r="AD1814" s="2">
        <v>575758</v>
      </c>
      <c r="AE1814" s="2">
        <v>1036364</v>
      </c>
      <c r="AF1814" t="s">
        <v>161</v>
      </c>
      <c r="AG1814" t="s">
        <v>161</v>
      </c>
      <c r="AH1814" s="2">
        <v>575758</v>
      </c>
      <c r="AI1814" t="s">
        <v>161</v>
      </c>
      <c r="AM1814" s="2"/>
      <c r="AN1814" s="2"/>
    </row>
    <row r="1815" spans="1:42" hidden="1">
      <c r="A1815" t="s">
        <v>162</v>
      </c>
      <c r="B1815" t="s">
        <v>163</v>
      </c>
      <c r="C1815" t="s">
        <v>133</v>
      </c>
      <c r="D1815" t="s">
        <v>2710</v>
      </c>
      <c r="E1815" t="s">
        <v>2724</v>
      </c>
      <c r="F1815" t="s">
        <v>2711</v>
      </c>
      <c r="G1815" s="1">
        <v>45292</v>
      </c>
      <c r="H1815">
        <v>0.83333333333333304</v>
      </c>
      <c r="I1815">
        <v>0</v>
      </c>
      <c r="J1815">
        <v>18</v>
      </c>
      <c r="K1815">
        <v>0</v>
      </c>
      <c r="L1815">
        <v>18</v>
      </c>
      <c r="M1815">
        <v>0</v>
      </c>
      <c r="N1815">
        <v>18</v>
      </c>
      <c r="O1815">
        <v>1</v>
      </c>
      <c r="P1815">
        <v>18</v>
      </c>
      <c r="Q1815" t="s">
        <v>161</v>
      </c>
      <c r="R1815" t="s">
        <v>161</v>
      </c>
      <c r="S1815">
        <v>20694.599999999999</v>
      </c>
      <c r="T1815">
        <v>887.6</v>
      </c>
      <c r="U1815" t="s">
        <v>161</v>
      </c>
      <c r="V1815" t="s">
        <v>3233</v>
      </c>
      <c r="W1815" t="s">
        <v>3233</v>
      </c>
      <c r="X1815" t="s">
        <v>161</v>
      </c>
      <c r="Y1815" t="s">
        <v>161</v>
      </c>
      <c r="Z1815" t="s">
        <v>3233</v>
      </c>
      <c r="AA1815" t="s">
        <v>3233</v>
      </c>
      <c r="AB1815" t="s">
        <v>161</v>
      </c>
      <c r="AC1815" t="s">
        <v>161</v>
      </c>
      <c r="AD1815" s="2">
        <v>55556</v>
      </c>
      <c r="AE1815" s="2">
        <v>31000</v>
      </c>
      <c r="AF1815" t="s">
        <v>161</v>
      </c>
      <c r="AG1815" t="s">
        <v>161</v>
      </c>
      <c r="AH1815" t="s">
        <v>3233</v>
      </c>
      <c r="AI1815" t="s">
        <v>161</v>
      </c>
    </row>
    <row r="1816" spans="1:42" hidden="1">
      <c r="A1816" t="s">
        <v>162</v>
      </c>
      <c r="B1816" t="s">
        <v>163</v>
      </c>
      <c r="C1816" t="s">
        <v>133</v>
      </c>
      <c r="D1816" t="s">
        <v>2710</v>
      </c>
      <c r="E1816" t="s">
        <v>2756</v>
      </c>
      <c r="F1816" t="s">
        <v>2711</v>
      </c>
      <c r="G1816" s="1">
        <v>45292</v>
      </c>
      <c r="H1816">
        <v>1.6071428571428601</v>
      </c>
      <c r="I1816">
        <v>0</v>
      </c>
      <c r="J1816">
        <v>42</v>
      </c>
      <c r="K1816">
        <v>0</v>
      </c>
      <c r="L1816">
        <v>42</v>
      </c>
      <c r="M1816">
        <v>0</v>
      </c>
      <c r="N1816">
        <v>42</v>
      </c>
      <c r="O1816">
        <v>0</v>
      </c>
      <c r="P1816">
        <v>42</v>
      </c>
      <c r="Q1816" t="s">
        <v>161</v>
      </c>
      <c r="R1816" t="s">
        <v>161</v>
      </c>
      <c r="S1816">
        <v>20694.599999999999</v>
      </c>
      <c r="T1816">
        <v>887.6</v>
      </c>
      <c r="U1816" t="s">
        <v>161</v>
      </c>
      <c r="V1816" t="s">
        <v>3233</v>
      </c>
      <c r="W1816" t="s">
        <v>3233</v>
      </c>
      <c r="X1816" t="s">
        <v>161</v>
      </c>
      <c r="Y1816" t="s">
        <v>161</v>
      </c>
      <c r="Z1816" t="s">
        <v>3233</v>
      </c>
      <c r="AA1816" t="s">
        <v>3233</v>
      </c>
      <c r="AB1816" t="s">
        <v>161</v>
      </c>
      <c r="AC1816" t="s">
        <v>161</v>
      </c>
      <c r="AD1816" t="s">
        <v>3233</v>
      </c>
      <c r="AE1816" t="s">
        <v>3233</v>
      </c>
      <c r="AF1816" t="s">
        <v>161</v>
      </c>
      <c r="AG1816" t="s">
        <v>161</v>
      </c>
      <c r="AH1816" t="s">
        <v>3233</v>
      </c>
      <c r="AI1816" t="s">
        <v>161</v>
      </c>
    </row>
    <row r="1817" spans="1:42" hidden="1">
      <c r="A1817" t="s">
        <v>162</v>
      </c>
      <c r="B1817" t="s">
        <v>163</v>
      </c>
      <c r="C1817" t="s">
        <v>133</v>
      </c>
      <c r="D1817" t="s">
        <v>2710</v>
      </c>
      <c r="E1817" t="s">
        <v>2768</v>
      </c>
      <c r="F1817" t="s">
        <v>2711</v>
      </c>
      <c r="G1817" s="1">
        <v>45292</v>
      </c>
      <c r="H1817">
        <v>1.7455621301775099</v>
      </c>
      <c r="I1817">
        <v>64</v>
      </c>
      <c r="J1817">
        <v>169</v>
      </c>
      <c r="K1817">
        <v>0</v>
      </c>
      <c r="L1817">
        <v>175</v>
      </c>
      <c r="M1817">
        <v>64</v>
      </c>
      <c r="N1817">
        <v>169</v>
      </c>
      <c r="O1817">
        <v>67</v>
      </c>
      <c r="P1817">
        <v>169</v>
      </c>
      <c r="Q1817" t="s">
        <v>161</v>
      </c>
      <c r="R1817" t="s">
        <v>161</v>
      </c>
      <c r="S1817">
        <v>20694.599999999999</v>
      </c>
      <c r="T1817">
        <v>887.6</v>
      </c>
      <c r="U1817" t="s">
        <v>161</v>
      </c>
      <c r="V1817" s="2">
        <v>378698</v>
      </c>
      <c r="W1817" s="2">
        <v>1897657</v>
      </c>
      <c r="X1817" t="s">
        <v>161</v>
      </c>
      <c r="Y1817" t="s">
        <v>161</v>
      </c>
      <c r="Z1817" s="2">
        <v>378698</v>
      </c>
      <c r="AA1817" s="2">
        <v>1897657</v>
      </c>
      <c r="AB1817" t="s">
        <v>161</v>
      </c>
      <c r="AC1817" t="s">
        <v>161</v>
      </c>
      <c r="AD1817" s="2">
        <v>396450</v>
      </c>
      <c r="AE1817" s="2">
        <v>1986609</v>
      </c>
      <c r="AF1817" t="s">
        <v>161</v>
      </c>
      <c r="AG1817" t="s">
        <v>161</v>
      </c>
      <c r="AH1817" t="s">
        <v>3233</v>
      </c>
      <c r="AI1817" t="s">
        <v>161</v>
      </c>
    </row>
    <row r="1818" spans="1:42" hidden="1">
      <c r="A1818" t="s">
        <v>162</v>
      </c>
      <c r="B1818" t="s">
        <v>163</v>
      </c>
      <c r="C1818" t="s">
        <v>2706</v>
      </c>
      <c r="D1818" t="s">
        <v>2708</v>
      </c>
      <c r="E1818" t="s">
        <v>3216</v>
      </c>
      <c r="F1818" t="s">
        <v>2708</v>
      </c>
      <c r="G1818" s="1">
        <v>45292</v>
      </c>
      <c r="H1818" t="s">
        <v>161</v>
      </c>
      <c r="I1818" t="s">
        <v>161</v>
      </c>
      <c r="J1818" t="s">
        <v>161</v>
      </c>
      <c r="K1818" t="s">
        <v>161</v>
      </c>
      <c r="L1818" t="s">
        <v>161</v>
      </c>
      <c r="M1818" t="s">
        <v>161</v>
      </c>
      <c r="N1818" t="s">
        <v>161</v>
      </c>
      <c r="O1818" t="s">
        <v>161</v>
      </c>
      <c r="P1818" t="s">
        <v>161</v>
      </c>
      <c r="Q1818" t="s">
        <v>161</v>
      </c>
      <c r="R1818">
        <v>30867.599999999999</v>
      </c>
      <c r="S1818">
        <v>20694.599999999999</v>
      </c>
      <c r="T1818" t="s">
        <v>161</v>
      </c>
      <c r="U1818" t="s">
        <v>161</v>
      </c>
      <c r="V1818" t="s">
        <v>161</v>
      </c>
      <c r="W1818" t="s">
        <v>161</v>
      </c>
      <c r="X1818" t="s">
        <v>161</v>
      </c>
      <c r="Y1818" t="s">
        <v>161</v>
      </c>
      <c r="Z1818" t="s">
        <v>161</v>
      </c>
      <c r="AA1818" t="s">
        <v>161</v>
      </c>
      <c r="AB1818" t="s">
        <v>161</v>
      </c>
      <c r="AC1818" t="s">
        <v>161</v>
      </c>
      <c r="AD1818" t="s">
        <v>161</v>
      </c>
      <c r="AE1818" t="s">
        <v>161</v>
      </c>
      <c r="AF1818" t="s">
        <v>161</v>
      </c>
      <c r="AG1818" t="s">
        <v>161</v>
      </c>
      <c r="AH1818" t="s">
        <v>161</v>
      </c>
      <c r="AI1818" t="s">
        <v>161</v>
      </c>
    </row>
    <row r="1819" spans="1:42" hidden="1">
      <c r="A1819" t="s">
        <v>162</v>
      </c>
      <c r="B1819" t="s">
        <v>163</v>
      </c>
      <c r="C1819" t="s">
        <v>2758</v>
      </c>
      <c r="D1819" t="s">
        <v>2759</v>
      </c>
      <c r="E1819" t="s">
        <v>2781</v>
      </c>
      <c r="F1819" t="s">
        <v>2728</v>
      </c>
      <c r="G1819" s="1">
        <v>45292</v>
      </c>
      <c r="H1819">
        <v>0.96511627906976705</v>
      </c>
      <c r="I1819" t="s">
        <v>161</v>
      </c>
      <c r="J1819" t="s">
        <v>161</v>
      </c>
      <c r="K1819" t="s">
        <v>161</v>
      </c>
      <c r="L1819" t="s">
        <v>161</v>
      </c>
      <c r="M1819" t="s">
        <v>161</v>
      </c>
      <c r="N1819" t="s">
        <v>161</v>
      </c>
      <c r="O1819" t="s">
        <v>161</v>
      </c>
      <c r="P1819" t="s">
        <v>161</v>
      </c>
      <c r="Q1819">
        <v>75.8</v>
      </c>
      <c r="R1819" t="s">
        <v>161</v>
      </c>
      <c r="S1819">
        <v>20694.599999999999</v>
      </c>
      <c r="T1819">
        <v>75.8</v>
      </c>
      <c r="U1819" t="s">
        <v>161</v>
      </c>
      <c r="V1819" t="s">
        <v>161</v>
      </c>
      <c r="W1819" t="s">
        <v>161</v>
      </c>
      <c r="X1819">
        <v>6.9767000000000001</v>
      </c>
      <c r="Y1819" s="2">
        <v>151569</v>
      </c>
      <c r="Z1819" t="s">
        <v>161</v>
      </c>
      <c r="AA1819" t="s">
        <v>161</v>
      </c>
      <c r="AB1819">
        <v>6.9767000000000001</v>
      </c>
      <c r="AC1819" s="2">
        <v>137691</v>
      </c>
      <c r="AD1819" t="s">
        <v>161</v>
      </c>
      <c r="AE1819" t="s">
        <v>161</v>
      </c>
      <c r="AF1819">
        <v>10.4651</v>
      </c>
      <c r="AG1819" s="2">
        <v>192660</v>
      </c>
      <c r="AH1819" t="s">
        <v>161</v>
      </c>
      <c r="AI1819" s="2">
        <v>30055</v>
      </c>
    </row>
    <row r="1820" spans="1:42" hidden="1">
      <c r="A1820" t="s">
        <v>162</v>
      </c>
      <c r="B1820" t="s">
        <v>163</v>
      </c>
      <c r="C1820" t="s">
        <v>2758</v>
      </c>
      <c r="D1820" t="s">
        <v>2759</v>
      </c>
      <c r="E1820" t="s">
        <v>161</v>
      </c>
      <c r="F1820" t="s">
        <v>2728</v>
      </c>
      <c r="G1820" s="1">
        <v>45292</v>
      </c>
      <c r="H1820" t="s">
        <v>161</v>
      </c>
      <c r="I1820" t="s">
        <v>161</v>
      </c>
      <c r="J1820" t="s">
        <v>161</v>
      </c>
      <c r="K1820" t="s">
        <v>161</v>
      </c>
      <c r="L1820" t="s">
        <v>161</v>
      </c>
      <c r="M1820" t="s">
        <v>161</v>
      </c>
      <c r="N1820" t="s">
        <v>161</v>
      </c>
      <c r="O1820" t="s">
        <v>161</v>
      </c>
      <c r="P1820" t="s">
        <v>161</v>
      </c>
      <c r="Q1820">
        <v>75.8</v>
      </c>
      <c r="R1820" t="s">
        <v>161</v>
      </c>
      <c r="S1820">
        <v>20694.599999999999</v>
      </c>
      <c r="T1820">
        <v>75.8</v>
      </c>
      <c r="U1820" t="s">
        <v>3375</v>
      </c>
      <c r="V1820" t="s">
        <v>161</v>
      </c>
      <c r="W1820" t="s">
        <v>161</v>
      </c>
      <c r="X1820" t="s">
        <v>161</v>
      </c>
      <c r="Y1820" t="s">
        <v>161</v>
      </c>
      <c r="Z1820" t="s">
        <v>161</v>
      </c>
      <c r="AA1820" t="s">
        <v>161</v>
      </c>
      <c r="AB1820" t="s">
        <v>161</v>
      </c>
      <c r="AC1820" t="s">
        <v>161</v>
      </c>
      <c r="AD1820" t="s">
        <v>161</v>
      </c>
      <c r="AE1820" t="s">
        <v>161</v>
      </c>
      <c r="AF1820" t="s">
        <v>161</v>
      </c>
      <c r="AG1820" t="s">
        <v>161</v>
      </c>
      <c r="AH1820" t="s">
        <v>161</v>
      </c>
      <c r="AI1820" t="s">
        <v>161</v>
      </c>
    </row>
    <row r="1821" spans="1:42" hidden="1">
      <c r="A1821" t="s">
        <v>162</v>
      </c>
      <c r="B1821" t="s">
        <v>163</v>
      </c>
      <c r="C1821" t="s">
        <v>2758</v>
      </c>
      <c r="D1821" t="s">
        <v>2759</v>
      </c>
      <c r="E1821" t="s">
        <v>2768</v>
      </c>
      <c r="F1821" t="s">
        <v>2728</v>
      </c>
      <c r="G1821" s="1">
        <v>45292</v>
      </c>
      <c r="H1821">
        <v>0.96511627906976705</v>
      </c>
      <c r="I1821">
        <v>6</v>
      </c>
      <c r="J1821">
        <v>86</v>
      </c>
      <c r="K1821">
        <v>0</v>
      </c>
      <c r="L1821">
        <v>147</v>
      </c>
      <c r="M1821">
        <v>6</v>
      </c>
      <c r="N1821">
        <v>86</v>
      </c>
      <c r="O1821">
        <v>9</v>
      </c>
      <c r="P1821">
        <v>86</v>
      </c>
      <c r="Q1821" t="s">
        <v>161</v>
      </c>
      <c r="R1821" t="s">
        <v>161</v>
      </c>
      <c r="S1821">
        <v>20694.599999999999</v>
      </c>
      <c r="T1821">
        <v>75.8</v>
      </c>
      <c r="U1821" t="s">
        <v>161</v>
      </c>
      <c r="V1821" s="2">
        <v>69767</v>
      </c>
      <c r="W1821" s="2">
        <v>52884</v>
      </c>
      <c r="X1821" t="s">
        <v>161</v>
      </c>
      <c r="Y1821" t="s">
        <v>161</v>
      </c>
      <c r="Z1821" s="2">
        <v>69767</v>
      </c>
      <c r="AA1821" s="2">
        <v>52884</v>
      </c>
      <c r="AB1821" t="s">
        <v>161</v>
      </c>
      <c r="AC1821" t="s">
        <v>161</v>
      </c>
      <c r="AD1821" s="2">
        <v>104651</v>
      </c>
      <c r="AE1821" s="2">
        <v>79326</v>
      </c>
      <c r="AF1821" t="s">
        <v>161</v>
      </c>
      <c r="AG1821" t="s">
        <v>161</v>
      </c>
      <c r="AH1821" s="2" t="s">
        <v>3233</v>
      </c>
      <c r="AI1821" t="s">
        <v>161</v>
      </c>
      <c r="AL1821" s="2"/>
      <c r="AP1821" s="2"/>
    </row>
    <row r="1822" spans="1:42" hidden="1">
      <c r="A1822" t="s">
        <v>162</v>
      </c>
      <c r="B1822" t="s">
        <v>163</v>
      </c>
      <c r="C1822" t="s">
        <v>2769</v>
      </c>
      <c r="D1822" t="s">
        <v>2770</v>
      </c>
      <c r="E1822" t="s">
        <v>2756</v>
      </c>
      <c r="F1822" t="s">
        <v>2728</v>
      </c>
      <c r="G1822" s="1">
        <v>45292</v>
      </c>
      <c r="H1822">
        <v>0.75</v>
      </c>
      <c r="I1822">
        <v>0</v>
      </c>
      <c r="J1822">
        <v>2</v>
      </c>
      <c r="K1822">
        <v>0</v>
      </c>
      <c r="L1822">
        <v>2</v>
      </c>
      <c r="M1822">
        <v>0</v>
      </c>
      <c r="N1822">
        <v>2</v>
      </c>
      <c r="O1822">
        <v>0</v>
      </c>
      <c r="P1822">
        <v>2</v>
      </c>
      <c r="Q1822" t="s">
        <v>161</v>
      </c>
      <c r="R1822" t="s">
        <v>161</v>
      </c>
      <c r="S1822">
        <v>20694.599999999999</v>
      </c>
      <c r="T1822">
        <v>29.3</v>
      </c>
      <c r="U1822" t="s">
        <v>161</v>
      </c>
      <c r="V1822" t="s">
        <v>3233</v>
      </c>
      <c r="W1822" t="s">
        <v>3233</v>
      </c>
      <c r="X1822" t="s">
        <v>161</v>
      </c>
      <c r="Y1822" t="s">
        <v>161</v>
      </c>
      <c r="Z1822" t="s">
        <v>3233</v>
      </c>
      <c r="AA1822" t="s">
        <v>3233</v>
      </c>
      <c r="AB1822" t="s">
        <v>161</v>
      </c>
      <c r="AC1822" t="s">
        <v>161</v>
      </c>
      <c r="AD1822" s="2" t="s">
        <v>3233</v>
      </c>
      <c r="AE1822" t="s">
        <v>3233</v>
      </c>
      <c r="AF1822" t="s">
        <v>161</v>
      </c>
      <c r="AG1822" t="s">
        <v>161</v>
      </c>
      <c r="AH1822" s="2" t="s">
        <v>3233</v>
      </c>
      <c r="AI1822" t="s">
        <v>161</v>
      </c>
      <c r="AL1822" s="2"/>
      <c r="AP1822" s="2"/>
    </row>
    <row r="1823" spans="1:42" hidden="1">
      <c r="A1823" t="s">
        <v>162</v>
      </c>
      <c r="B1823" t="s">
        <v>163</v>
      </c>
      <c r="C1823" t="s">
        <v>2769</v>
      </c>
      <c r="D1823" t="s">
        <v>2770</v>
      </c>
      <c r="E1823" t="s">
        <v>161</v>
      </c>
      <c r="F1823" t="s">
        <v>2728</v>
      </c>
      <c r="G1823" s="1">
        <v>45292</v>
      </c>
      <c r="H1823" t="s">
        <v>161</v>
      </c>
      <c r="I1823" t="s">
        <v>161</v>
      </c>
      <c r="J1823" t="s">
        <v>161</v>
      </c>
      <c r="K1823" t="s">
        <v>161</v>
      </c>
      <c r="L1823" t="s">
        <v>161</v>
      </c>
      <c r="M1823" t="s">
        <v>161</v>
      </c>
      <c r="N1823" t="s">
        <v>161</v>
      </c>
      <c r="O1823" t="s">
        <v>161</v>
      </c>
      <c r="P1823" t="s">
        <v>161</v>
      </c>
      <c r="Q1823">
        <v>29.3</v>
      </c>
      <c r="R1823" t="s">
        <v>161</v>
      </c>
      <c r="S1823">
        <v>20694.599999999999</v>
      </c>
      <c r="T1823">
        <v>29.3</v>
      </c>
      <c r="U1823" s="2">
        <v>12297</v>
      </c>
      <c r="V1823" t="s">
        <v>161</v>
      </c>
      <c r="W1823" t="s">
        <v>161</v>
      </c>
      <c r="X1823" t="s">
        <v>161</v>
      </c>
      <c r="Y1823" t="s">
        <v>161</v>
      </c>
      <c r="Z1823" t="s">
        <v>161</v>
      </c>
      <c r="AA1823" t="s">
        <v>161</v>
      </c>
      <c r="AB1823" t="s">
        <v>161</v>
      </c>
      <c r="AC1823" t="s">
        <v>161</v>
      </c>
      <c r="AD1823" s="2" t="s">
        <v>161</v>
      </c>
      <c r="AE1823" t="s">
        <v>161</v>
      </c>
      <c r="AF1823" t="s">
        <v>161</v>
      </c>
      <c r="AG1823" t="s">
        <v>161</v>
      </c>
      <c r="AH1823" s="2" t="s">
        <v>161</v>
      </c>
      <c r="AI1823" t="s">
        <v>161</v>
      </c>
      <c r="AL1823" s="2"/>
      <c r="AP1823" s="2"/>
    </row>
    <row r="1824" spans="1:42" hidden="1">
      <c r="A1824" t="s">
        <v>162</v>
      </c>
      <c r="B1824" t="s">
        <v>163</v>
      </c>
      <c r="C1824" t="s">
        <v>2769</v>
      </c>
      <c r="D1824" t="s">
        <v>2770</v>
      </c>
      <c r="E1824" t="s">
        <v>2768</v>
      </c>
      <c r="F1824" t="s">
        <v>2728</v>
      </c>
      <c r="G1824" s="1">
        <v>45292</v>
      </c>
      <c r="H1824">
        <v>1.9411764705882399</v>
      </c>
      <c r="I1824">
        <v>8</v>
      </c>
      <c r="J1824">
        <v>17</v>
      </c>
      <c r="K1824">
        <v>0</v>
      </c>
      <c r="L1824">
        <v>20</v>
      </c>
      <c r="M1824">
        <v>8</v>
      </c>
      <c r="N1824">
        <v>17</v>
      </c>
      <c r="O1824">
        <v>8</v>
      </c>
      <c r="P1824">
        <v>17</v>
      </c>
      <c r="Q1824" t="s">
        <v>161</v>
      </c>
      <c r="R1824" t="s">
        <v>161</v>
      </c>
      <c r="S1824">
        <v>20694.599999999999</v>
      </c>
      <c r="T1824">
        <v>29.3</v>
      </c>
      <c r="U1824" t="s">
        <v>161</v>
      </c>
      <c r="V1824" s="2">
        <v>470588</v>
      </c>
      <c r="W1824" s="2">
        <v>55529</v>
      </c>
      <c r="X1824" t="s">
        <v>161</v>
      </c>
      <c r="Y1824" t="s">
        <v>161</v>
      </c>
      <c r="Z1824" s="2">
        <v>470588</v>
      </c>
      <c r="AA1824" s="2">
        <v>55529</v>
      </c>
      <c r="AB1824" t="s">
        <v>161</v>
      </c>
      <c r="AC1824" t="s">
        <v>161</v>
      </c>
      <c r="AD1824" s="2">
        <v>470588</v>
      </c>
      <c r="AE1824" s="2">
        <v>55529</v>
      </c>
      <c r="AF1824" t="s">
        <v>161</v>
      </c>
      <c r="AG1824" t="s">
        <v>161</v>
      </c>
      <c r="AH1824" s="2" t="s">
        <v>3233</v>
      </c>
      <c r="AI1824" t="s">
        <v>161</v>
      </c>
      <c r="AL1824" s="2"/>
      <c r="AP1824" s="2"/>
    </row>
    <row r="1825" spans="1:42" hidden="1">
      <c r="A1825" t="s">
        <v>162</v>
      </c>
      <c r="B1825" t="s">
        <v>163</v>
      </c>
      <c r="C1825" t="s">
        <v>2769</v>
      </c>
      <c r="D1825" t="s">
        <v>2770</v>
      </c>
      <c r="E1825" t="s">
        <v>2781</v>
      </c>
      <c r="F1825" t="s">
        <v>2728</v>
      </c>
      <c r="G1825" s="1">
        <v>45292</v>
      </c>
      <c r="H1825">
        <v>1.81578947368421</v>
      </c>
      <c r="I1825" t="s">
        <v>161</v>
      </c>
      <c r="J1825" t="s">
        <v>161</v>
      </c>
      <c r="K1825" t="s">
        <v>161</v>
      </c>
      <c r="L1825" t="s">
        <v>161</v>
      </c>
      <c r="M1825" t="s">
        <v>161</v>
      </c>
      <c r="N1825" t="s">
        <v>161</v>
      </c>
      <c r="O1825" t="s">
        <v>161</v>
      </c>
      <c r="P1825" t="s">
        <v>161</v>
      </c>
      <c r="Q1825">
        <v>29.3</v>
      </c>
      <c r="R1825" t="s">
        <v>161</v>
      </c>
      <c r="S1825">
        <v>20694.599999999999</v>
      </c>
      <c r="T1825">
        <v>29.3</v>
      </c>
      <c r="U1825" t="s">
        <v>161</v>
      </c>
      <c r="V1825" t="s">
        <v>161</v>
      </c>
      <c r="W1825" t="s">
        <v>161</v>
      </c>
      <c r="X1825">
        <v>18.952000000000002</v>
      </c>
      <c r="Y1825" s="2">
        <v>151569</v>
      </c>
      <c r="Z1825" t="s">
        <v>161</v>
      </c>
      <c r="AA1825" t="s">
        <v>161</v>
      </c>
      <c r="AB1825">
        <v>18.952000000000002</v>
      </c>
      <c r="AC1825" s="2">
        <v>137691</v>
      </c>
      <c r="AD1825" s="2" t="s">
        <v>161</v>
      </c>
      <c r="AE1825" t="s">
        <v>161</v>
      </c>
      <c r="AF1825">
        <v>18.952000000000002</v>
      </c>
      <c r="AG1825" s="2">
        <v>192660</v>
      </c>
      <c r="AH1825" s="2" t="s">
        <v>161</v>
      </c>
      <c r="AI1825" s="2">
        <v>30055</v>
      </c>
      <c r="AL1825" s="2"/>
      <c r="AP1825" s="2"/>
    </row>
    <row r="1826" spans="1:42" hidden="1">
      <c r="A1826" t="s">
        <v>162</v>
      </c>
      <c r="B1826" t="s">
        <v>163</v>
      </c>
      <c r="C1826" t="s">
        <v>146</v>
      </c>
      <c r="D1826" t="s">
        <v>2749</v>
      </c>
      <c r="E1826" t="s">
        <v>161</v>
      </c>
      <c r="F1826" t="s">
        <v>2715</v>
      </c>
      <c r="G1826" s="1">
        <v>45292</v>
      </c>
      <c r="H1826" t="s">
        <v>161</v>
      </c>
      <c r="I1826" t="s">
        <v>161</v>
      </c>
      <c r="J1826" t="s">
        <v>161</v>
      </c>
      <c r="K1826" t="s">
        <v>161</v>
      </c>
      <c r="L1826" t="s">
        <v>161</v>
      </c>
      <c r="M1826" t="s">
        <v>161</v>
      </c>
      <c r="N1826" t="s">
        <v>161</v>
      </c>
      <c r="O1826" t="s">
        <v>161</v>
      </c>
      <c r="P1826" t="s">
        <v>161</v>
      </c>
      <c r="Q1826">
        <v>566.29999999999995</v>
      </c>
      <c r="R1826" t="s">
        <v>161</v>
      </c>
      <c r="S1826">
        <v>20694.599999999999</v>
      </c>
      <c r="T1826">
        <v>566.29999999999995</v>
      </c>
      <c r="U1826" s="2">
        <v>10148</v>
      </c>
      <c r="V1826" t="s">
        <v>161</v>
      </c>
      <c r="W1826" t="s">
        <v>161</v>
      </c>
      <c r="X1826" t="s">
        <v>161</v>
      </c>
      <c r="Y1826" t="s">
        <v>161</v>
      </c>
      <c r="Z1826" t="s">
        <v>161</v>
      </c>
      <c r="AA1826" t="s">
        <v>161</v>
      </c>
      <c r="AB1826" t="s">
        <v>161</v>
      </c>
      <c r="AC1826" t="s">
        <v>161</v>
      </c>
      <c r="AD1826" s="2" t="s">
        <v>161</v>
      </c>
      <c r="AE1826" t="s">
        <v>161</v>
      </c>
      <c r="AF1826" t="s">
        <v>161</v>
      </c>
      <c r="AG1826" t="s">
        <v>161</v>
      </c>
      <c r="AH1826" t="s">
        <v>161</v>
      </c>
      <c r="AI1826" t="s">
        <v>161</v>
      </c>
      <c r="AP1826" s="2"/>
    </row>
    <row r="1827" spans="1:42" hidden="1">
      <c r="A1827" t="s">
        <v>162</v>
      </c>
      <c r="B1827" t="s">
        <v>163</v>
      </c>
      <c r="C1827" t="s">
        <v>146</v>
      </c>
      <c r="D1827" t="s">
        <v>2749</v>
      </c>
      <c r="E1827" t="s">
        <v>2781</v>
      </c>
      <c r="F1827" t="s">
        <v>2715</v>
      </c>
      <c r="G1827" s="1">
        <v>45292</v>
      </c>
      <c r="H1827">
        <v>1.01480263157895</v>
      </c>
      <c r="I1827" t="s">
        <v>161</v>
      </c>
      <c r="J1827" t="s">
        <v>161</v>
      </c>
      <c r="K1827" t="s">
        <v>161</v>
      </c>
      <c r="L1827" t="s">
        <v>161</v>
      </c>
      <c r="M1827" t="s">
        <v>161</v>
      </c>
      <c r="N1827" t="s">
        <v>161</v>
      </c>
      <c r="O1827" t="s">
        <v>161</v>
      </c>
      <c r="P1827" t="s">
        <v>161</v>
      </c>
      <c r="Q1827">
        <v>566.29999999999995</v>
      </c>
      <c r="R1827" t="s">
        <v>161</v>
      </c>
      <c r="S1827">
        <v>20694.599999999999</v>
      </c>
      <c r="T1827">
        <v>566.29999999999995</v>
      </c>
      <c r="U1827" t="s">
        <v>161</v>
      </c>
      <c r="V1827" t="s">
        <v>161</v>
      </c>
      <c r="W1827" t="s">
        <v>161</v>
      </c>
      <c r="X1827">
        <v>5.2632000000000003</v>
      </c>
      <c r="Y1827" s="2">
        <v>151569</v>
      </c>
      <c r="Z1827" t="s">
        <v>161</v>
      </c>
      <c r="AA1827" t="s">
        <v>161</v>
      </c>
      <c r="AB1827">
        <v>5.2632000000000003</v>
      </c>
      <c r="AC1827" s="2">
        <v>137691</v>
      </c>
      <c r="AD1827" s="2" t="s">
        <v>161</v>
      </c>
      <c r="AE1827" t="s">
        <v>161</v>
      </c>
      <c r="AF1827">
        <v>6.5789</v>
      </c>
      <c r="AG1827" s="2">
        <v>192660</v>
      </c>
      <c r="AH1827" s="2" t="s">
        <v>161</v>
      </c>
      <c r="AI1827" s="2">
        <v>30055</v>
      </c>
      <c r="AL1827" s="2"/>
      <c r="AP1827" s="2"/>
    </row>
    <row r="1828" spans="1:42" hidden="1">
      <c r="A1828" t="s">
        <v>162</v>
      </c>
      <c r="B1828" t="s">
        <v>163</v>
      </c>
      <c r="C1828" t="s">
        <v>146</v>
      </c>
      <c r="D1828" t="s">
        <v>2749</v>
      </c>
      <c r="E1828" t="s">
        <v>2768</v>
      </c>
      <c r="F1828" t="s">
        <v>2715</v>
      </c>
      <c r="G1828" s="1">
        <v>45292</v>
      </c>
      <c r="H1828">
        <v>1.01480263157895</v>
      </c>
      <c r="I1828">
        <v>16</v>
      </c>
      <c r="J1828">
        <v>304</v>
      </c>
      <c r="K1828">
        <v>0</v>
      </c>
      <c r="L1828">
        <v>308</v>
      </c>
      <c r="M1828">
        <v>16</v>
      </c>
      <c r="N1828">
        <v>304</v>
      </c>
      <c r="O1828">
        <v>20</v>
      </c>
      <c r="P1828">
        <v>304</v>
      </c>
      <c r="Q1828" t="s">
        <v>161</v>
      </c>
      <c r="R1828" t="s">
        <v>161</v>
      </c>
      <c r="S1828">
        <v>20694.599999999999</v>
      </c>
      <c r="T1828">
        <v>566.29999999999995</v>
      </c>
      <c r="U1828" t="s">
        <v>161</v>
      </c>
      <c r="V1828" s="2">
        <v>52632</v>
      </c>
      <c r="W1828" s="2">
        <v>298053</v>
      </c>
      <c r="X1828" t="s">
        <v>161</v>
      </c>
      <c r="Y1828" t="s">
        <v>161</v>
      </c>
      <c r="Z1828" s="2">
        <v>52632</v>
      </c>
      <c r="AA1828" s="2">
        <v>298053</v>
      </c>
      <c r="AB1828" t="s">
        <v>161</v>
      </c>
      <c r="AC1828" t="s">
        <v>161</v>
      </c>
      <c r="AD1828" s="2">
        <v>65789</v>
      </c>
      <c r="AE1828" s="2">
        <v>372566</v>
      </c>
      <c r="AF1828" t="s">
        <v>161</v>
      </c>
      <c r="AG1828" t="s">
        <v>161</v>
      </c>
      <c r="AH1828" s="2" t="s">
        <v>3233</v>
      </c>
      <c r="AI1828" t="s">
        <v>161</v>
      </c>
      <c r="AL1828" s="2"/>
      <c r="AP1828" s="2"/>
    </row>
    <row r="1829" spans="1:42" hidden="1">
      <c r="A1829" t="s">
        <v>162</v>
      </c>
      <c r="B1829" t="s">
        <v>163</v>
      </c>
      <c r="C1829" t="s">
        <v>2741</v>
      </c>
      <c r="D1829" t="s">
        <v>2742</v>
      </c>
      <c r="E1829" t="s">
        <v>2781</v>
      </c>
      <c r="F1829" t="s">
        <v>2711</v>
      </c>
      <c r="G1829" s="1">
        <v>45292</v>
      </c>
      <c r="H1829">
        <v>0.86388888888888904</v>
      </c>
      <c r="I1829" t="s">
        <v>161</v>
      </c>
      <c r="J1829" t="s">
        <v>161</v>
      </c>
      <c r="K1829" t="s">
        <v>161</v>
      </c>
      <c r="L1829" t="s">
        <v>161</v>
      </c>
      <c r="M1829" t="s">
        <v>161</v>
      </c>
      <c r="N1829" t="s">
        <v>161</v>
      </c>
      <c r="O1829" t="s">
        <v>161</v>
      </c>
      <c r="P1829" t="s">
        <v>161</v>
      </c>
      <c r="Q1829">
        <v>278.5</v>
      </c>
      <c r="R1829" t="s">
        <v>161</v>
      </c>
      <c r="S1829">
        <v>20694.599999999999</v>
      </c>
      <c r="T1829">
        <v>278.5</v>
      </c>
      <c r="U1829" t="s">
        <v>161</v>
      </c>
      <c r="V1829" t="s">
        <v>161</v>
      </c>
      <c r="W1829" t="s">
        <v>161</v>
      </c>
      <c r="X1829">
        <v>5.7727000000000004</v>
      </c>
      <c r="Y1829" s="2">
        <v>151569</v>
      </c>
      <c r="Z1829" t="s">
        <v>161</v>
      </c>
      <c r="AA1829" t="s">
        <v>161</v>
      </c>
      <c r="AB1829">
        <v>5.7727000000000004</v>
      </c>
      <c r="AC1829" s="2">
        <v>137691</v>
      </c>
      <c r="AD1829" s="2" t="s">
        <v>161</v>
      </c>
      <c r="AE1829" t="s">
        <v>161</v>
      </c>
      <c r="AF1829">
        <v>5.7727000000000004</v>
      </c>
      <c r="AG1829" s="2">
        <v>192660</v>
      </c>
      <c r="AH1829" s="2" t="s">
        <v>161</v>
      </c>
      <c r="AI1829" s="2">
        <v>30055</v>
      </c>
      <c r="AL1829" s="2"/>
      <c r="AP1829" s="2"/>
    </row>
    <row r="1830" spans="1:42" hidden="1">
      <c r="A1830" t="s">
        <v>162</v>
      </c>
      <c r="B1830" t="s">
        <v>163</v>
      </c>
      <c r="C1830" t="s">
        <v>2741</v>
      </c>
      <c r="D1830" t="s">
        <v>2742</v>
      </c>
      <c r="E1830" t="s">
        <v>2722</v>
      </c>
      <c r="F1830" t="s">
        <v>2711</v>
      </c>
      <c r="G1830" s="1">
        <v>45292</v>
      </c>
      <c r="H1830" t="s">
        <v>161</v>
      </c>
      <c r="I1830" t="s">
        <v>161</v>
      </c>
      <c r="J1830" t="s">
        <v>161</v>
      </c>
      <c r="K1830" t="s">
        <v>161</v>
      </c>
      <c r="L1830" t="s">
        <v>161</v>
      </c>
      <c r="M1830" t="s">
        <v>161</v>
      </c>
      <c r="N1830" t="s">
        <v>161</v>
      </c>
      <c r="O1830" t="s">
        <v>161</v>
      </c>
      <c r="P1830" t="s">
        <v>161</v>
      </c>
      <c r="Q1830" t="s">
        <v>161</v>
      </c>
      <c r="R1830" t="s">
        <v>161</v>
      </c>
      <c r="S1830">
        <v>20694.599999999999</v>
      </c>
      <c r="T1830">
        <v>278.5</v>
      </c>
      <c r="U1830" t="s">
        <v>161</v>
      </c>
      <c r="V1830" t="s">
        <v>161</v>
      </c>
      <c r="W1830" t="s">
        <v>161</v>
      </c>
      <c r="X1830" t="s">
        <v>161</v>
      </c>
      <c r="Y1830" s="2" t="s">
        <v>161</v>
      </c>
      <c r="Z1830" t="s">
        <v>161</v>
      </c>
      <c r="AA1830" t="s">
        <v>161</v>
      </c>
      <c r="AB1830" t="s">
        <v>161</v>
      </c>
      <c r="AC1830" t="s">
        <v>161</v>
      </c>
      <c r="AD1830" t="s">
        <v>161</v>
      </c>
      <c r="AE1830" t="s">
        <v>161</v>
      </c>
      <c r="AF1830" t="s">
        <v>161</v>
      </c>
      <c r="AG1830" t="s">
        <v>161</v>
      </c>
      <c r="AH1830" t="s">
        <v>161</v>
      </c>
      <c r="AI1830" t="s">
        <v>161</v>
      </c>
    </row>
    <row r="1831" spans="1:42" hidden="1">
      <c r="A1831" t="s">
        <v>162</v>
      </c>
      <c r="B1831" t="s">
        <v>163</v>
      </c>
      <c r="C1831" t="s">
        <v>2741</v>
      </c>
      <c r="D1831" t="s">
        <v>2742</v>
      </c>
      <c r="E1831" t="s">
        <v>2724</v>
      </c>
      <c r="F1831" t="s">
        <v>2711</v>
      </c>
      <c r="G1831" s="1">
        <v>45292</v>
      </c>
      <c r="H1831" t="s">
        <v>161</v>
      </c>
      <c r="I1831" t="s">
        <v>161</v>
      </c>
      <c r="J1831" t="s">
        <v>161</v>
      </c>
      <c r="K1831" t="s">
        <v>161</v>
      </c>
      <c r="L1831" t="s">
        <v>161</v>
      </c>
      <c r="M1831" t="s">
        <v>161</v>
      </c>
      <c r="N1831" t="s">
        <v>161</v>
      </c>
      <c r="O1831" t="s">
        <v>161</v>
      </c>
      <c r="P1831" t="s">
        <v>161</v>
      </c>
      <c r="Q1831" t="s">
        <v>161</v>
      </c>
      <c r="R1831" t="s">
        <v>161</v>
      </c>
      <c r="S1831">
        <v>20694.599999999999</v>
      </c>
      <c r="T1831">
        <v>278.5</v>
      </c>
      <c r="U1831" t="s">
        <v>161</v>
      </c>
      <c r="V1831" t="s">
        <v>161</v>
      </c>
      <c r="W1831" t="s">
        <v>161</v>
      </c>
      <c r="X1831" t="s">
        <v>161</v>
      </c>
      <c r="Y1831" s="2" t="s">
        <v>161</v>
      </c>
      <c r="Z1831" t="s">
        <v>161</v>
      </c>
      <c r="AA1831" t="s">
        <v>161</v>
      </c>
      <c r="AB1831" t="s">
        <v>161</v>
      </c>
      <c r="AC1831" t="s">
        <v>161</v>
      </c>
      <c r="AD1831" t="s">
        <v>161</v>
      </c>
      <c r="AE1831" t="s">
        <v>161</v>
      </c>
      <c r="AF1831" t="s">
        <v>161</v>
      </c>
      <c r="AG1831" t="s">
        <v>161</v>
      </c>
      <c r="AH1831" t="s">
        <v>161</v>
      </c>
      <c r="AI1831" t="s">
        <v>161</v>
      </c>
    </row>
    <row r="1832" spans="1:42" hidden="1">
      <c r="A1832" t="s">
        <v>162</v>
      </c>
      <c r="B1832" t="s">
        <v>163</v>
      </c>
      <c r="C1832" t="s">
        <v>2741</v>
      </c>
      <c r="D1832" t="s">
        <v>2742</v>
      </c>
      <c r="E1832" t="s">
        <v>2751</v>
      </c>
      <c r="F1832" t="s">
        <v>2711</v>
      </c>
      <c r="G1832" s="1">
        <v>45292</v>
      </c>
      <c r="H1832">
        <v>1.1071428571428601</v>
      </c>
      <c r="I1832">
        <v>0</v>
      </c>
      <c r="J1832">
        <v>14</v>
      </c>
      <c r="K1832">
        <v>0</v>
      </c>
      <c r="L1832">
        <v>14</v>
      </c>
      <c r="M1832">
        <v>0</v>
      </c>
      <c r="N1832">
        <v>14</v>
      </c>
      <c r="O1832">
        <v>0</v>
      </c>
      <c r="P1832">
        <v>14</v>
      </c>
      <c r="Q1832" t="s">
        <v>161</v>
      </c>
      <c r="R1832" t="s">
        <v>161</v>
      </c>
      <c r="S1832">
        <v>20694.599999999999</v>
      </c>
      <c r="T1832">
        <v>278.5</v>
      </c>
      <c r="U1832" t="s">
        <v>161</v>
      </c>
      <c r="V1832" t="s">
        <v>3233</v>
      </c>
      <c r="W1832" t="s">
        <v>3233</v>
      </c>
      <c r="X1832" t="s">
        <v>161</v>
      </c>
      <c r="Y1832" s="2" t="s">
        <v>161</v>
      </c>
      <c r="Z1832" t="s">
        <v>3233</v>
      </c>
      <c r="AA1832" t="s">
        <v>3233</v>
      </c>
      <c r="AB1832" t="s">
        <v>161</v>
      </c>
      <c r="AC1832" t="s">
        <v>161</v>
      </c>
      <c r="AD1832" t="s">
        <v>3233</v>
      </c>
      <c r="AE1832" t="s">
        <v>3233</v>
      </c>
      <c r="AF1832" t="s">
        <v>161</v>
      </c>
      <c r="AG1832" t="s">
        <v>161</v>
      </c>
      <c r="AH1832" t="s">
        <v>3233</v>
      </c>
      <c r="AI1832" t="s">
        <v>161</v>
      </c>
    </row>
    <row r="1833" spans="1:42" hidden="1">
      <c r="A1833" t="s">
        <v>162</v>
      </c>
      <c r="B1833" t="s">
        <v>163</v>
      </c>
      <c r="C1833" t="s">
        <v>2741</v>
      </c>
      <c r="D1833" t="s">
        <v>2742</v>
      </c>
      <c r="E1833" t="s">
        <v>2768</v>
      </c>
      <c r="F1833" t="s">
        <v>2711</v>
      </c>
      <c r="G1833" s="1">
        <v>45292</v>
      </c>
      <c r="H1833">
        <v>0.77564102564102599</v>
      </c>
      <c r="I1833">
        <v>10</v>
      </c>
      <c r="J1833">
        <v>156</v>
      </c>
      <c r="K1833">
        <v>0</v>
      </c>
      <c r="L1833">
        <v>157</v>
      </c>
      <c r="M1833">
        <v>10</v>
      </c>
      <c r="N1833">
        <v>156</v>
      </c>
      <c r="O1833">
        <v>10</v>
      </c>
      <c r="P1833">
        <v>156</v>
      </c>
      <c r="Q1833" t="s">
        <v>161</v>
      </c>
      <c r="R1833" t="s">
        <v>161</v>
      </c>
      <c r="S1833">
        <v>20694.599999999999</v>
      </c>
      <c r="T1833">
        <v>278.5</v>
      </c>
      <c r="U1833" t="s">
        <v>161</v>
      </c>
      <c r="V1833" s="2">
        <v>64103</v>
      </c>
      <c r="W1833" s="2">
        <v>160769</v>
      </c>
      <c r="X1833" t="s">
        <v>161</v>
      </c>
      <c r="Y1833" s="2" t="s">
        <v>161</v>
      </c>
      <c r="Z1833" s="2">
        <v>64103</v>
      </c>
      <c r="AA1833" s="2">
        <v>160769</v>
      </c>
      <c r="AB1833" t="s">
        <v>161</v>
      </c>
      <c r="AC1833" t="s">
        <v>161</v>
      </c>
      <c r="AD1833" s="2">
        <v>64103</v>
      </c>
      <c r="AE1833" s="2">
        <v>160769</v>
      </c>
      <c r="AF1833" t="s">
        <v>161</v>
      </c>
      <c r="AG1833" t="s">
        <v>161</v>
      </c>
      <c r="AH1833" t="s">
        <v>3233</v>
      </c>
      <c r="AI1833" t="s">
        <v>161</v>
      </c>
    </row>
    <row r="1834" spans="1:42" hidden="1">
      <c r="A1834" t="s">
        <v>162</v>
      </c>
      <c r="B1834" t="s">
        <v>163</v>
      </c>
      <c r="C1834" t="s">
        <v>2741</v>
      </c>
      <c r="D1834" t="s">
        <v>2742</v>
      </c>
      <c r="E1834" t="s">
        <v>2756</v>
      </c>
      <c r="F1834" t="s">
        <v>2711</v>
      </c>
      <c r="G1834" s="1">
        <v>45292</v>
      </c>
      <c r="H1834">
        <v>1.9</v>
      </c>
      <c r="I1834">
        <v>0</v>
      </c>
      <c r="J1834">
        <v>10</v>
      </c>
      <c r="K1834">
        <v>0</v>
      </c>
      <c r="L1834">
        <v>10</v>
      </c>
      <c r="M1834">
        <v>0</v>
      </c>
      <c r="N1834">
        <v>10</v>
      </c>
      <c r="O1834">
        <v>0</v>
      </c>
      <c r="P1834">
        <v>10</v>
      </c>
      <c r="Q1834" t="s">
        <v>161</v>
      </c>
      <c r="R1834" t="s">
        <v>161</v>
      </c>
      <c r="S1834">
        <v>20694.599999999999</v>
      </c>
      <c r="T1834">
        <v>278.5</v>
      </c>
      <c r="U1834" t="s">
        <v>161</v>
      </c>
      <c r="V1834" t="s">
        <v>3233</v>
      </c>
      <c r="W1834" t="s">
        <v>3233</v>
      </c>
      <c r="X1834" t="s">
        <v>161</v>
      </c>
      <c r="Y1834" s="2" t="s">
        <v>161</v>
      </c>
      <c r="Z1834" t="s">
        <v>3233</v>
      </c>
      <c r="AA1834" t="s">
        <v>3233</v>
      </c>
      <c r="AB1834" t="s">
        <v>161</v>
      </c>
      <c r="AC1834" t="s">
        <v>161</v>
      </c>
      <c r="AD1834" t="s">
        <v>3233</v>
      </c>
      <c r="AE1834" t="s">
        <v>3233</v>
      </c>
      <c r="AF1834" t="s">
        <v>161</v>
      </c>
      <c r="AG1834" t="s">
        <v>161</v>
      </c>
      <c r="AH1834" t="s">
        <v>3233</v>
      </c>
      <c r="AI1834" t="s">
        <v>161</v>
      </c>
    </row>
    <row r="1835" spans="1:42" hidden="1">
      <c r="A1835" t="s">
        <v>162</v>
      </c>
      <c r="B1835" t="s">
        <v>163</v>
      </c>
      <c r="C1835" t="s">
        <v>2741</v>
      </c>
      <c r="D1835" t="s">
        <v>2742</v>
      </c>
      <c r="E1835" t="s">
        <v>161</v>
      </c>
      <c r="F1835" t="s">
        <v>2711</v>
      </c>
      <c r="G1835" s="1">
        <v>45292</v>
      </c>
      <c r="H1835" t="s">
        <v>161</v>
      </c>
      <c r="I1835" t="s">
        <v>161</v>
      </c>
      <c r="J1835" t="s">
        <v>161</v>
      </c>
      <c r="K1835" t="s">
        <v>161</v>
      </c>
      <c r="L1835" t="s">
        <v>161</v>
      </c>
      <c r="M1835" t="s">
        <v>161</v>
      </c>
      <c r="N1835" t="s">
        <v>161</v>
      </c>
      <c r="O1835" t="s">
        <v>161</v>
      </c>
      <c r="P1835" t="s">
        <v>161</v>
      </c>
      <c r="Q1835">
        <v>278.5</v>
      </c>
      <c r="R1835" t="s">
        <v>161</v>
      </c>
      <c r="S1835">
        <v>20694.599999999999</v>
      </c>
      <c r="T1835">
        <v>278.5</v>
      </c>
      <c r="U1835" t="s">
        <v>3376</v>
      </c>
      <c r="V1835" t="s">
        <v>161</v>
      </c>
      <c r="W1835" t="s">
        <v>161</v>
      </c>
      <c r="X1835" t="s">
        <v>161</v>
      </c>
      <c r="Y1835" s="2" t="s">
        <v>161</v>
      </c>
      <c r="Z1835" t="s">
        <v>161</v>
      </c>
      <c r="AA1835" t="s">
        <v>161</v>
      </c>
      <c r="AB1835" t="s">
        <v>161</v>
      </c>
      <c r="AC1835" t="s">
        <v>161</v>
      </c>
      <c r="AD1835" t="s">
        <v>161</v>
      </c>
      <c r="AE1835" t="s">
        <v>161</v>
      </c>
      <c r="AF1835" t="s">
        <v>161</v>
      </c>
      <c r="AG1835" t="s">
        <v>161</v>
      </c>
      <c r="AH1835" t="s">
        <v>161</v>
      </c>
      <c r="AI1835" t="s">
        <v>161</v>
      </c>
    </row>
    <row r="1836" spans="1:42" hidden="1">
      <c r="A1836" t="s">
        <v>162</v>
      </c>
      <c r="B1836" t="s">
        <v>163</v>
      </c>
      <c r="C1836" t="s">
        <v>2747</v>
      </c>
      <c r="D1836" t="s">
        <v>2748</v>
      </c>
      <c r="E1836" t="s">
        <v>2781</v>
      </c>
      <c r="F1836" t="s">
        <v>2715</v>
      </c>
      <c r="G1836" s="1">
        <v>45292</v>
      </c>
      <c r="H1836">
        <v>1.34177215189873</v>
      </c>
      <c r="I1836" t="s">
        <v>161</v>
      </c>
      <c r="J1836" t="s">
        <v>161</v>
      </c>
      <c r="K1836" t="s">
        <v>161</v>
      </c>
      <c r="L1836" t="s">
        <v>161</v>
      </c>
      <c r="M1836" t="s">
        <v>161</v>
      </c>
      <c r="N1836" t="s">
        <v>161</v>
      </c>
      <c r="O1836" t="s">
        <v>161</v>
      </c>
      <c r="P1836" t="s">
        <v>161</v>
      </c>
      <c r="Q1836">
        <v>93.9</v>
      </c>
      <c r="R1836" t="s">
        <v>161</v>
      </c>
      <c r="S1836">
        <v>20694.599999999999</v>
      </c>
      <c r="T1836">
        <v>93.7</v>
      </c>
      <c r="U1836" t="s">
        <v>161</v>
      </c>
      <c r="V1836" t="s">
        <v>161</v>
      </c>
      <c r="W1836" t="s">
        <v>161</v>
      </c>
      <c r="X1836">
        <v>25.9468</v>
      </c>
      <c r="Y1836" s="2">
        <v>151569</v>
      </c>
      <c r="Z1836" t="s">
        <v>161</v>
      </c>
      <c r="AA1836" t="s">
        <v>161</v>
      </c>
      <c r="AB1836">
        <v>25.9468</v>
      </c>
      <c r="AC1836" s="2">
        <v>137691</v>
      </c>
      <c r="AD1836" t="s">
        <v>161</v>
      </c>
      <c r="AE1836" t="s">
        <v>161</v>
      </c>
      <c r="AF1836">
        <v>27.6187</v>
      </c>
      <c r="AG1836" s="2">
        <v>192660</v>
      </c>
      <c r="AH1836" t="s">
        <v>161</v>
      </c>
      <c r="AI1836" s="2">
        <v>30055</v>
      </c>
    </row>
    <row r="1837" spans="1:42" hidden="1">
      <c r="A1837" t="s">
        <v>162</v>
      </c>
      <c r="B1837" t="s">
        <v>163</v>
      </c>
      <c r="C1837" t="s">
        <v>2747</v>
      </c>
      <c r="D1837" t="s">
        <v>2748</v>
      </c>
      <c r="E1837" t="s">
        <v>161</v>
      </c>
      <c r="F1837" t="s">
        <v>2715</v>
      </c>
      <c r="G1837" s="1">
        <v>45292</v>
      </c>
      <c r="H1837" t="s">
        <v>161</v>
      </c>
      <c r="I1837" t="s">
        <v>161</v>
      </c>
      <c r="J1837" t="s">
        <v>161</v>
      </c>
      <c r="K1837" t="s">
        <v>161</v>
      </c>
      <c r="L1837" t="s">
        <v>161</v>
      </c>
      <c r="M1837" t="s">
        <v>161</v>
      </c>
      <c r="N1837" t="s">
        <v>161</v>
      </c>
      <c r="O1837" t="s">
        <v>161</v>
      </c>
      <c r="P1837" t="s">
        <v>161</v>
      </c>
      <c r="Q1837">
        <v>93.9</v>
      </c>
      <c r="R1837" t="s">
        <v>161</v>
      </c>
      <c r="S1837">
        <v>20694.599999999999</v>
      </c>
      <c r="T1837">
        <v>93.7</v>
      </c>
      <c r="U1837" s="2">
        <v>13816</v>
      </c>
      <c r="V1837" t="s">
        <v>161</v>
      </c>
      <c r="W1837" t="s">
        <v>161</v>
      </c>
      <c r="X1837" t="s">
        <v>161</v>
      </c>
      <c r="Y1837" s="2" t="s">
        <v>161</v>
      </c>
      <c r="Z1837" t="s">
        <v>161</v>
      </c>
      <c r="AA1837" t="s">
        <v>161</v>
      </c>
      <c r="AB1837" t="s">
        <v>161</v>
      </c>
      <c r="AC1837" t="s">
        <v>161</v>
      </c>
      <c r="AD1837" t="s">
        <v>161</v>
      </c>
      <c r="AE1837" t="s">
        <v>161</v>
      </c>
      <c r="AF1837" t="s">
        <v>161</v>
      </c>
      <c r="AG1837" t="s">
        <v>161</v>
      </c>
      <c r="AH1837" t="s">
        <v>161</v>
      </c>
      <c r="AI1837" t="s">
        <v>161</v>
      </c>
    </row>
    <row r="1838" spans="1:42" hidden="1">
      <c r="A1838" t="s">
        <v>162</v>
      </c>
      <c r="B1838" t="s">
        <v>163</v>
      </c>
      <c r="C1838" t="s">
        <v>2747</v>
      </c>
      <c r="D1838" t="s">
        <v>2748</v>
      </c>
      <c r="E1838" t="s">
        <v>2768</v>
      </c>
      <c r="F1838" t="s">
        <v>2715</v>
      </c>
      <c r="G1838" s="1">
        <v>45292</v>
      </c>
      <c r="H1838">
        <v>1.4947916666666701</v>
      </c>
      <c r="I1838">
        <v>29</v>
      </c>
      <c r="J1838">
        <v>96</v>
      </c>
      <c r="K1838">
        <v>1</v>
      </c>
      <c r="L1838">
        <v>99</v>
      </c>
      <c r="M1838">
        <v>29</v>
      </c>
      <c r="N1838">
        <v>96</v>
      </c>
      <c r="O1838">
        <v>30</v>
      </c>
      <c r="P1838">
        <v>96</v>
      </c>
      <c r="Q1838" t="s">
        <v>161</v>
      </c>
      <c r="R1838" t="s">
        <v>161</v>
      </c>
      <c r="S1838">
        <v>20694.599999999999</v>
      </c>
      <c r="T1838">
        <v>93.7</v>
      </c>
      <c r="U1838" t="s">
        <v>161</v>
      </c>
      <c r="V1838" s="2">
        <v>302083</v>
      </c>
      <c r="W1838" s="2">
        <v>190010</v>
      </c>
      <c r="X1838" t="s">
        <v>161</v>
      </c>
      <c r="Y1838" s="2" t="s">
        <v>161</v>
      </c>
      <c r="Z1838" s="2">
        <v>302083</v>
      </c>
      <c r="AA1838" s="2">
        <v>190010</v>
      </c>
      <c r="AB1838" t="s">
        <v>161</v>
      </c>
      <c r="AC1838" t="s">
        <v>161</v>
      </c>
      <c r="AD1838" s="2">
        <v>312500</v>
      </c>
      <c r="AE1838" s="2">
        <v>196563</v>
      </c>
      <c r="AF1838" t="s">
        <v>161</v>
      </c>
      <c r="AG1838" t="s">
        <v>161</v>
      </c>
      <c r="AH1838" s="2">
        <v>10101</v>
      </c>
      <c r="AI1838" t="s">
        <v>161</v>
      </c>
    </row>
    <row r="1839" spans="1:42" hidden="1">
      <c r="A1839" t="s">
        <v>162</v>
      </c>
      <c r="B1839" t="s">
        <v>163</v>
      </c>
      <c r="C1839" t="s">
        <v>2747</v>
      </c>
      <c r="D1839" t="s">
        <v>2748</v>
      </c>
      <c r="E1839" t="s">
        <v>2731</v>
      </c>
      <c r="F1839" t="s">
        <v>2715</v>
      </c>
      <c r="G1839" s="1">
        <v>45292</v>
      </c>
      <c r="H1839">
        <v>1.1666666666666701</v>
      </c>
      <c r="I1839">
        <v>2</v>
      </c>
      <c r="J1839">
        <v>9</v>
      </c>
      <c r="K1839">
        <v>0</v>
      </c>
      <c r="L1839">
        <v>9</v>
      </c>
      <c r="M1839">
        <v>2</v>
      </c>
      <c r="N1839">
        <v>9</v>
      </c>
      <c r="O1839">
        <v>2</v>
      </c>
      <c r="P1839">
        <v>9</v>
      </c>
      <c r="Q1839" t="s">
        <v>161</v>
      </c>
      <c r="R1839" t="s">
        <v>161</v>
      </c>
      <c r="S1839">
        <v>20694.599999999999</v>
      </c>
      <c r="T1839">
        <v>93.7</v>
      </c>
      <c r="U1839" t="s">
        <v>161</v>
      </c>
      <c r="V1839" s="2">
        <v>222222</v>
      </c>
      <c r="W1839" s="2">
        <v>53111</v>
      </c>
      <c r="X1839" t="s">
        <v>161</v>
      </c>
      <c r="Y1839" s="2" t="s">
        <v>161</v>
      </c>
      <c r="Z1839" s="2">
        <v>222222</v>
      </c>
      <c r="AA1839" s="2">
        <v>53111</v>
      </c>
      <c r="AB1839" t="s">
        <v>161</v>
      </c>
      <c r="AC1839" t="s">
        <v>161</v>
      </c>
      <c r="AD1839" s="2">
        <v>222222</v>
      </c>
      <c r="AE1839" s="2">
        <v>53111</v>
      </c>
      <c r="AF1839" t="s">
        <v>161</v>
      </c>
      <c r="AG1839" t="s">
        <v>161</v>
      </c>
      <c r="AH1839" t="s">
        <v>3233</v>
      </c>
      <c r="AI1839" t="s">
        <v>161</v>
      </c>
    </row>
    <row r="1840" spans="1:42" hidden="1">
      <c r="A1840" t="s">
        <v>162</v>
      </c>
      <c r="B1840" t="s">
        <v>163</v>
      </c>
      <c r="C1840" t="s">
        <v>2747</v>
      </c>
      <c r="D1840" t="s">
        <v>2748</v>
      </c>
      <c r="E1840" t="s">
        <v>2724</v>
      </c>
      <c r="F1840" t="s">
        <v>2715</v>
      </c>
      <c r="G1840" s="1">
        <v>45292</v>
      </c>
      <c r="H1840">
        <v>1.0943396226415101</v>
      </c>
      <c r="I1840">
        <v>0</v>
      </c>
      <c r="J1840">
        <v>53</v>
      </c>
      <c r="K1840">
        <v>0</v>
      </c>
      <c r="L1840">
        <v>54</v>
      </c>
      <c r="M1840">
        <v>0</v>
      </c>
      <c r="N1840">
        <v>53</v>
      </c>
      <c r="O1840">
        <v>7</v>
      </c>
      <c r="P1840">
        <v>53</v>
      </c>
      <c r="Q1840" t="s">
        <v>161</v>
      </c>
      <c r="R1840" t="s">
        <v>161</v>
      </c>
      <c r="S1840">
        <v>20694.599999999999</v>
      </c>
      <c r="T1840">
        <v>93.7</v>
      </c>
      <c r="U1840" t="s">
        <v>161</v>
      </c>
      <c r="V1840" t="s">
        <v>3233</v>
      </c>
      <c r="W1840" t="s">
        <v>3233</v>
      </c>
      <c r="X1840" t="s">
        <v>161</v>
      </c>
      <c r="Y1840" s="2" t="s">
        <v>161</v>
      </c>
      <c r="Z1840" t="s">
        <v>3233</v>
      </c>
      <c r="AA1840" t="s">
        <v>3233</v>
      </c>
      <c r="AB1840" t="s">
        <v>161</v>
      </c>
      <c r="AC1840" t="s">
        <v>161</v>
      </c>
      <c r="AD1840" s="2">
        <v>132075</v>
      </c>
      <c r="AE1840" t="s">
        <v>3377</v>
      </c>
      <c r="AF1840" t="s">
        <v>161</v>
      </c>
      <c r="AG1840" t="s">
        <v>161</v>
      </c>
      <c r="AH1840" t="s">
        <v>3233</v>
      </c>
      <c r="AI1840" t="s">
        <v>161</v>
      </c>
    </row>
    <row r="1841" spans="1:35" hidden="1">
      <c r="A1841" t="s">
        <v>162</v>
      </c>
      <c r="B1841" t="s">
        <v>163</v>
      </c>
      <c r="C1841" t="s">
        <v>2775</v>
      </c>
      <c r="D1841" t="s">
        <v>2776</v>
      </c>
      <c r="E1841" t="s">
        <v>161</v>
      </c>
      <c r="F1841" t="s">
        <v>2728</v>
      </c>
      <c r="G1841" s="1">
        <v>45292</v>
      </c>
      <c r="H1841" t="s">
        <v>161</v>
      </c>
      <c r="I1841" t="s">
        <v>161</v>
      </c>
      <c r="J1841" t="s">
        <v>161</v>
      </c>
      <c r="K1841" t="s">
        <v>161</v>
      </c>
      <c r="L1841" t="s">
        <v>161</v>
      </c>
      <c r="M1841" t="s">
        <v>161</v>
      </c>
      <c r="N1841" t="s">
        <v>161</v>
      </c>
      <c r="O1841" t="s">
        <v>161</v>
      </c>
      <c r="P1841" t="s">
        <v>161</v>
      </c>
      <c r="Q1841">
        <v>20.3</v>
      </c>
      <c r="R1841" t="s">
        <v>161</v>
      </c>
      <c r="S1841">
        <v>20694.599999999999</v>
      </c>
      <c r="T1841">
        <v>20.3</v>
      </c>
      <c r="U1841" t="s">
        <v>3378</v>
      </c>
      <c r="V1841" t="s">
        <v>161</v>
      </c>
      <c r="W1841" t="s">
        <v>161</v>
      </c>
      <c r="X1841" t="s">
        <v>161</v>
      </c>
      <c r="Y1841" s="2" t="s">
        <v>161</v>
      </c>
      <c r="Z1841" t="s">
        <v>161</v>
      </c>
      <c r="AA1841" t="s">
        <v>161</v>
      </c>
      <c r="AB1841" t="s">
        <v>161</v>
      </c>
      <c r="AC1841" t="s">
        <v>161</v>
      </c>
      <c r="AD1841" t="s">
        <v>161</v>
      </c>
      <c r="AE1841" t="s">
        <v>161</v>
      </c>
      <c r="AF1841" t="s">
        <v>161</v>
      </c>
      <c r="AG1841" t="s">
        <v>161</v>
      </c>
      <c r="AH1841" t="s">
        <v>161</v>
      </c>
      <c r="AI1841" t="s">
        <v>161</v>
      </c>
    </row>
    <row r="1842" spans="1:35" hidden="1">
      <c r="A1842" t="s">
        <v>162</v>
      </c>
      <c r="B1842" t="s">
        <v>163</v>
      </c>
      <c r="C1842" t="s">
        <v>2775</v>
      </c>
      <c r="D1842" t="s">
        <v>2776</v>
      </c>
      <c r="E1842" t="s">
        <v>2768</v>
      </c>
      <c r="F1842" t="s">
        <v>2728</v>
      </c>
      <c r="G1842" s="1">
        <v>45292</v>
      </c>
      <c r="H1842">
        <v>0.61764705882352899</v>
      </c>
      <c r="I1842">
        <v>0</v>
      </c>
      <c r="J1842">
        <v>17</v>
      </c>
      <c r="K1842">
        <v>1</v>
      </c>
      <c r="L1842">
        <v>20</v>
      </c>
      <c r="M1842">
        <v>0</v>
      </c>
      <c r="N1842">
        <v>17</v>
      </c>
      <c r="O1842">
        <v>0</v>
      </c>
      <c r="P1842">
        <v>17</v>
      </c>
      <c r="Q1842" t="s">
        <v>161</v>
      </c>
      <c r="R1842" t="s">
        <v>161</v>
      </c>
      <c r="S1842">
        <v>20694.599999999999</v>
      </c>
      <c r="T1842">
        <v>20.3</v>
      </c>
      <c r="U1842" t="s">
        <v>161</v>
      </c>
      <c r="V1842" t="s">
        <v>3233</v>
      </c>
      <c r="W1842" t="s">
        <v>3233</v>
      </c>
      <c r="X1842" t="s">
        <v>161</v>
      </c>
      <c r="Y1842" s="2" t="s">
        <v>161</v>
      </c>
      <c r="Z1842" t="s">
        <v>3233</v>
      </c>
      <c r="AA1842" t="s">
        <v>3233</v>
      </c>
      <c r="AB1842" t="s">
        <v>161</v>
      </c>
      <c r="AC1842" t="s">
        <v>161</v>
      </c>
      <c r="AD1842" t="s">
        <v>3233</v>
      </c>
      <c r="AE1842" t="s">
        <v>3233</v>
      </c>
      <c r="AF1842" t="s">
        <v>161</v>
      </c>
      <c r="AG1842" t="s">
        <v>161</v>
      </c>
      <c r="AH1842" s="2">
        <v>50000</v>
      </c>
      <c r="AI1842" t="s">
        <v>161</v>
      </c>
    </row>
    <row r="1843" spans="1:35" hidden="1">
      <c r="A1843" t="s">
        <v>162</v>
      </c>
      <c r="B1843" t="s">
        <v>163</v>
      </c>
      <c r="C1843" t="s">
        <v>2775</v>
      </c>
      <c r="D1843" t="s">
        <v>2776</v>
      </c>
      <c r="E1843" t="s">
        <v>2781</v>
      </c>
      <c r="F1843" t="s">
        <v>2728</v>
      </c>
      <c r="G1843" s="1">
        <v>45292</v>
      </c>
      <c r="H1843">
        <v>0.61764705882352899</v>
      </c>
      <c r="I1843" t="s">
        <v>161</v>
      </c>
      <c r="J1843" t="s">
        <v>161</v>
      </c>
      <c r="K1843" t="s">
        <v>161</v>
      </c>
      <c r="L1843" t="s">
        <v>161</v>
      </c>
      <c r="M1843" t="s">
        <v>161</v>
      </c>
      <c r="N1843" t="s">
        <v>161</v>
      </c>
      <c r="O1843" t="s">
        <v>161</v>
      </c>
      <c r="P1843" t="s">
        <v>161</v>
      </c>
      <c r="Q1843">
        <v>20.3</v>
      </c>
      <c r="R1843" t="s">
        <v>161</v>
      </c>
      <c r="S1843">
        <v>20694.599999999999</v>
      </c>
      <c r="T1843">
        <v>20.3</v>
      </c>
      <c r="U1843" t="s">
        <v>161</v>
      </c>
      <c r="V1843" t="s">
        <v>161</v>
      </c>
      <c r="W1843" t="s">
        <v>161</v>
      </c>
      <c r="X1843">
        <v>0</v>
      </c>
      <c r="Y1843" s="2">
        <v>151569</v>
      </c>
      <c r="Z1843" t="s">
        <v>161</v>
      </c>
      <c r="AA1843" t="s">
        <v>161</v>
      </c>
      <c r="AB1843">
        <v>0</v>
      </c>
      <c r="AC1843" s="2">
        <v>137691</v>
      </c>
      <c r="AD1843" t="s">
        <v>161</v>
      </c>
      <c r="AE1843" t="s">
        <v>161</v>
      </c>
      <c r="AF1843">
        <v>0</v>
      </c>
      <c r="AG1843" s="2">
        <v>192660</v>
      </c>
      <c r="AH1843" t="s">
        <v>161</v>
      </c>
      <c r="AI1843" s="2">
        <v>30055</v>
      </c>
    </row>
    <row r="1844" spans="1:35" hidden="1">
      <c r="A1844" t="s">
        <v>162</v>
      </c>
      <c r="B1844" t="s">
        <v>163</v>
      </c>
      <c r="C1844" t="s">
        <v>2721</v>
      </c>
      <c r="D1844" t="s">
        <v>2721</v>
      </c>
      <c r="E1844" t="s">
        <v>2722</v>
      </c>
      <c r="F1844" t="s">
        <v>2711</v>
      </c>
      <c r="G1844" s="1">
        <v>45292</v>
      </c>
      <c r="H1844">
        <v>3.4433962264150901</v>
      </c>
      <c r="I1844">
        <v>42</v>
      </c>
      <c r="J1844">
        <v>53</v>
      </c>
      <c r="K1844">
        <v>51</v>
      </c>
      <c r="L1844">
        <v>53</v>
      </c>
      <c r="M1844">
        <v>32</v>
      </c>
      <c r="N1844">
        <v>53</v>
      </c>
      <c r="O1844">
        <v>51</v>
      </c>
      <c r="P1844">
        <v>53</v>
      </c>
      <c r="Q1844" t="s">
        <v>161</v>
      </c>
      <c r="R1844" t="s">
        <v>161</v>
      </c>
      <c r="S1844">
        <v>20694.599999999999</v>
      </c>
      <c r="T1844">
        <v>12916.3</v>
      </c>
      <c r="U1844" t="s">
        <v>161</v>
      </c>
      <c r="V1844" s="2">
        <v>792453</v>
      </c>
      <c r="W1844" s="2">
        <v>2395585</v>
      </c>
      <c r="X1844" t="s">
        <v>161</v>
      </c>
      <c r="Y1844" s="2" t="s">
        <v>161</v>
      </c>
      <c r="Z1844" s="2">
        <v>603774</v>
      </c>
      <c r="AA1844" s="2">
        <v>1825208</v>
      </c>
      <c r="AB1844" t="s">
        <v>161</v>
      </c>
      <c r="AC1844" t="s">
        <v>161</v>
      </c>
      <c r="AD1844" s="2">
        <v>962264</v>
      </c>
      <c r="AE1844" s="2">
        <v>2908925</v>
      </c>
      <c r="AF1844" t="s">
        <v>161</v>
      </c>
      <c r="AG1844" t="s">
        <v>161</v>
      </c>
      <c r="AH1844" s="2">
        <v>962264</v>
      </c>
      <c r="AI1844" t="s">
        <v>161</v>
      </c>
    </row>
    <row r="1845" spans="1:35" hidden="1">
      <c r="A1845" t="s">
        <v>162</v>
      </c>
      <c r="B1845" t="s">
        <v>163</v>
      </c>
      <c r="C1845" t="s">
        <v>2721</v>
      </c>
      <c r="D1845" t="s">
        <v>2721</v>
      </c>
      <c r="E1845" t="s">
        <v>2781</v>
      </c>
      <c r="F1845" t="s">
        <v>2711</v>
      </c>
      <c r="G1845" s="1">
        <v>45292</v>
      </c>
      <c r="H1845">
        <v>1.48407281001138</v>
      </c>
      <c r="I1845" t="s">
        <v>161</v>
      </c>
      <c r="J1845" t="s">
        <v>161</v>
      </c>
      <c r="K1845" t="s">
        <v>161</v>
      </c>
      <c r="L1845" t="s">
        <v>161</v>
      </c>
      <c r="M1845" t="s">
        <v>161</v>
      </c>
      <c r="N1845" t="s">
        <v>161</v>
      </c>
      <c r="O1845" t="s">
        <v>161</v>
      </c>
      <c r="P1845" t="s">
        <v>161</v>
      </c>
      <c r="Q1845">
        <v>13103.8</v>
      </c>
      <c r="R1845" t="s">
        <v>161</v>
      </c>
      <c r="S1845">
        <v>20694.599999999999</v>
      </c>
      <c r="T1845">
        <v>12916.3</v>
      </c>
      <c r="U1845" t="s">
        <v>161</v>
      </c>
      <c r="V1845" t="s">
        <v>161</v>
      </c>
      <c r="W1845" t="s">
        <v>161</v>
      </c>
      <c r="X1845">
        <v>14.664199999999999</v>
      </c>
      <c r="Y1845" s="2">
        <v>151569</v>
      </c>
      <c r="Z1845" t="s">
        <v>161</v>
      </c>
      <c r="AA1845" t="s">
        <v>161</v>
      </c>
      <c r="AB1845">
        <v>13.114800000000001</v>
      </c>
      <c r="AC1845" s="2">
        <v>137691</v>
      </c>
      <c r="AD1845" t="s">
        <v>161</v>
      </c>
      <c r="AE1845" t="s">
        <v>161</v>
      </c>
      <c r="AF1845">
        <v>18.734999999999999</v>
      </c>
      <c r="AG1845" s="2">
        <v>192660</v>
      </c>
      <c r="AH1845" t="s">
        <v>161</v>
      </c>
      <c r="AI1845" s="2">
        <v>30055</v>
      </c>
    </row>
    <row r="1846" spans="1:35" hidden="1">
      <c r="A1846" t="s">
        <v>162</v>
      </c>
      <c r="B1846" t="s">
        <v>163</v>
      </c>
      <c r="C1846" t="s">
        <v>2721</v>
      </c>
      <c r="D1846" t="s">
        <v>2721</v>
      </c>
      <c r="E1846" t="s">
        <v>2751</v>
      </c>
      <c r="F1846" t="s">
        <v>2711</v>
      </c>
      <c r="G1846" s="1">
        <v>45292</v>
      </c>
      <c r="H1846">
        <v>2.4626865671641802</v>
      </c>
      <c r="I1846">
        <v>9</v>
      </c>
      <c r="J1846">
        <v>67</v>
      </c>
      <c r="K1846">
        <v>0</v>
      </c>
      <c r="L1846">
        <v>67</v>
      </c>
      <c r="M1846">
        <v>2</v>
      </c>
      <c r="N1846">
        <v>67</v>
      </c>
      <c r="O1846">
        <v>5</v>
      </c>
      <c r="P1846">
        <v>67</v>
      </c>
      <c r="Q1846" t="s">
        <v>161</v>
      </c>
      <c r="R1846" t="s">
        <v>161</v>
      </c>
      <c r="S1846">
        <v>20694.599999999999</v>
      </c>
      <c r="T1846">
        <v>12916.3</v>
      </c>
      <c r="U1846" t="s">
        <v>161</v>
      </c>
      <c r="V1846" s="2">
        <v>134328</v>
      </c>
      <c r="W1846" s="2">
        <v>1421463</v>
      </c>
      <c r="X1846" t="s">
        <v>161</v>
      </c>
      <c r="Y1846" s="2" t="s">
        <v>161</v>
      </c>
      <c r="Z1846" s="2">
        <v>29851</v>
      </c>
      <c r="AA1846" s="2">
        <v>315881</v>
      </c>
      <c r="AB1846" t="s">
        <v>161</v>
      </c>
      <c r="AC1846" t="s">
        <v>161</v>
      </c>
      <c r="AD1846" s="2">
        <v>74627</v>
      </c>
      <c r="AE1846" s="2">
        <v>789701</v>
      </c>
      <c r="AF1846" t="s">
        <v>161</v>
      </c>
      <c r="AG1846" t="s">
        <v>161</v>
      </c>
      <c r="AH1846" t="s">
        <v>3233</v>
      </c>
      <c r="AI1846" t="s">
        <v>161</v>
      </c>
    </row>
    <row r="1847" spans="1:35" hidden="1">
      <c r="A1847" t="s">
        <v>162</v>
      </c>
      <c r="B1847" t="s">
        <v>163</v>
      </c>
      <c r="C1847" t="s">
        <v>2721</v>
      </c>
      <c r="D1847" t="s">
        <v>2721</v>
      </c>
      <c r="E1847" t="s">
        <v>2768</v>
      </c>
      <c r="F1847" t="s">
        <v>2711</v>
      </c>
      <c r="G1847" s="1">
        <v>45292</v>
      </c>
      <c r="H1847">
        <v>1.2321958456973301</v>
      </c>
      <c r="I1847">
        <v>93</v>
      </c>
      <c r="J1847">
        <v>674</v>
      </c>
      <c r="K1847">
        <v>3</v>
      </c>
      <c r="L1847">
        <v>684</v>
      </c>
      <c r="M1847">
        <v>91</v>
      </c>
      <c r="N1847">
        <v>674</v>
      </c>
      <c r="O1847">
        <v>125</v>
      </c>
      <c r="P1847">
        <v>674</v>
      </c>
      <c r="Q1847" t="s">
        <v>161</v>
      </c>
      <c r="R1847" t="s">
        <v>161</v>
      </c>
      <c r="S1847">
        <v>20694.599999999999</v>
      </c>
      <c r="T1847">
        <v>12916.3</v>
      </c>
      <c r="U1847" t="s">
        <v>161</v>
      </c>
      <c r="V1847" s="2">
        <v>137982</v>
      </c>
      <c r="W1847" s="2">
        <v>15123677</v>
      </c>
      <c r="X1847" t="s">
        <v>161</v>
      </c>
      <c r="Y1847" s="2" t="s">
        <v>161</v>
      </c>
      <c r="Z1847" s="2">
        <v>135015</v>
      </c>
      <c r="AA1847" s="2">
        <v>14798436</v>
      </c>
      <c r="AB1847" t="s">
        <v>161</v>
      </c>
      <c r="AC1847" t="s">
        <v>161</v>
      </c>
      <c r="AD1847" s="2">
        <v>185460</v>
      </c>
      <c r="AE1847" s="2">
        <v>20327522</v>
      </c>
      <c r="AF1847" t="s">
        <v>161</v>
      </c>
      <c r="AG1847" t="s">
        <v>161</v>
      </c>
      <c r="AH1847" t="s">
        <v>3379</v>
      </c>
      <c r="AI1847" t="s">
        <v>161</v>
      </c>
    </row>
    <row r="1848" spans="1:35" hidden="1">
      <c r="A1848" t="s">
        <v>162</v>
      </c>
      <c r="B1848" t="s">
        <v>163</v>
      </c>
      <c r="C1848" t="s">
        <v>2721</v>
      </c>
      <c r="D1848" t="s">
        <v>2721</v>
      </c>
      <c r="E1848" t="s">
        <v>2750</v>
      </c>
      <c r="F1848" t="s">
        <v>2711</v>
      </c>
      <c r="G1848" s="1">
        <v>45292</v>
      </c>
      <c r="H1848">
        <v>1.5</v>
      </c>
      <c r="I1848">
        <v>0</v>
      </c>
      <c r="J1848">
        <v>33</v>
      </c>
      <c r="K1848">
        <v>0</v>
      </c>
      <c r="L1848">
        <v>33</v>
      </c>
      <c r="M1848">
        <v>0</v>
      </c>
      <c r="N1848">
        <v>28</v>
      </c>
      <c r="O1848">
        <v>0</v>
      </c>
      <c r="P1848">
        <v>33</v>
      </c>
      <c r="Q1848" t="s">
        <v>161</v>
      </c>
      <c r="R1848" t="s">
        <v>161</v>
      </c>
      <c r="S1848">
        <v>20694.599999999999</v>
      </c>
      <c r="T1848">
        <v>12916.3</v>
      </c>
      <c r="U1848" t="s">
        <v>161</v>
      </c>
      <c r="V1848" t="s">
        <v>3233</v>
      </c>
      <c r="W1848" t="s">
        <v>3233</v>
      </c>
      <c r="X1848" t="s">
        <v>161</v>
      </c>
      <c r="Y1848" s="2" t="s">
        <v>161</v>
      </c>
      <c r="Z1848" t="s">
        <v>3233</v>
      </c>
      <c r="AA1848" t="s">
        <v>3233</v>
      </c>
      <c r="AB1848" t="s">
        <v>161</v>
      </c>
      <c r="AC1848" t="s">
        <v>161</v>
      </c>
      <c r="AD1848" t="s">
        <v>3233</v>
      </c>
      <c r="AE1848" t="s">
        <v>3233</v>
      </c>
      <c r="AF1848" t="s">
        <v>161</v>
      </c>
      <c r="AG1848" t="s">
        <v>161</v>
      </c>
      <c r="AH1848" t="s">
        <v>3233</v>
      </c>
      <c r="AI1848" t="s">
        <v>161</v>
      </c>
    </row>
    <row r="1849" spans="1:35" hidden="1">
      <c r="A1849" t="s">
        <v>162</v>
      </c>
      <c r="B1849" t="s">
        <v>163</v>
      </c>
      <c r="C1849" t="s">
        <v>2721</v>
      </c>
      <c r="D1849" t="s">
        <v>2721</v>
      </c>
      <c r="E1849" t="s">
        <v>2756</v>
      </c>
      <c r="F1849" t="s">
        <v>2711</v>
      </c>
      <c r="G1849" s="1">
        <v>45292</v>
      </c>
      <c r="H1849">
        <v>1.4807692307692299</v>
      </c>
      <c r="I1849">
        <v>0</v>
      </c>
      <c r="J1849">
        <v>52</v>
      </c>
      <c r="K1849">
        <v>0</v>
      </c>
      <c r="L1849">
        <v>52</v>
      </c>
      <c r="M1849">
        <v>0</v>
      </c>
      <c r="N1849">
        <v>52</v>
      </c>
      <c r="O1849">
        <v>2</v>
      </c>
      <c r="P1849">
        <v>52</v>
      </c>
      <c r="Q1849" t="s">
        <v>161</v>
      </c>
      <c r="R1849" t="s">
        <v>161</v>
      </c>
      <c r="S1849">
        <v>20694.599999999999</v>
      </c>
      <c r="T1849">
        <v>12916.3</v>
      </c>
      <c r="U1849" t="s">
        <v>161</v>
      </c>
      <c r="V1849" t="s">
        <v>3233</v>
      </c>
      <c r="W1849" t="s">
        <v>3233</v>
      </c>
      <c r="X1849" t="s">
        <v>161</v>
      </c>
      <c r="Y1849" s="2" t="s">
        <v>161</v>
      </c>
      <c r="Z1849" t="s">
        <v>3233</v>
      </c>
      <c r="AA1849" t="s">
        <v>3233</v>
      </c>
      <c r="AB1849" t="s">
        <v>161</v>
      </c>
      <c r="AC1849" t="s">
        <v>161</v>
      </c>
      <c r="AD1849" s="2">
        <v>38462</v>
      </c>
      <c r="AE1849" s="2">
        <v>172538</v>
      </c>
      <c r="AF1849" t="s">
        <v>161</v>
      </c>
      <c r="AG1849" t="s">
        <v>161</v>
      </c>
      <c r="AH1849" t="s">
        <v>3233</v>
      </c>
      <c r="AI1849" t="s">
        <v>161</v>
      </c>
    </row>
    <row r="1850" spans="1:35" hidden="1">
      <c r="A1850" t="s">
        <v>162</v>
      </c>
      <c r="B1850" t="s">
        <v>163</v>
      </c>
      <c r="C1850" t="s">
        <v>2721</v>
      </c>
      <c r="D1850" t="s">
        <v>2721</v>
      </c>
      <c r="E1850" t="s">
        <v>161</v>
      </c>
      <c r="F1850" t="s">
        <v>2711</v>
      </c>
      <c r="G1850" s="1">
        <v>45292</v>
      </c>
      <c r="H1850" t="s">
        <v>161</v>
      </c>
      <c r="I1850" t="s">
        <v>161</v>
      </c>
      <c r="J1850" t="s">
        <v>161</v>
      </c>
      <c r="K1850" t="s">
        <v>161</v>
      </c>
      <c r="L1850" t="s">
        <v>161</v>
      </c>
      <c r="M1850" t="s">
        <v>161</v>
      </c>
      <c r="N1850" t="s">
        <v>161</v>
      </c>
      <c r="O1850" t="s">
        <v>161</v>
      </c>
      <c r="P1850" t="s">
        <v>161</v>
      </c>
      <c r="Q1850">
        <v>13103.8</v>
      </c>
      <c r="R1850" t="s">
        <v>161</v>
      </c>
      <c r="S1850">
        <v>20694.599999999999</v>
      </c>
      <c r="T1850">
        <v>12916.3</v>
      </c>
      <c r="U1850" s="2">
        <v>13964</v>
      </c>
      <c r="V1850" t="s">
        <v>161</v>
      </c>
      <c r="W1850" t="s">
        <v>161</v>
      </c>
      <c r="X1850" t="s">
        <v>161</v>
      </c>
      <c r="Y1850" t="s">
        <v>161</v>
      </c>
      <c r="Z1850" t="s">
        <v>161</v>
      </c>
      <c r="AA1850" t="s">
        <v>161</v>
      </c>
      <c r="AB1850" t="s">
        <v>161</v>
      </c>
      <c r="AC1850" t="s">
        <v>161</v>
      </c>
      <c r="AD1850" t="s">
        <v>161</v>
      </c>
      <c r="AE1850" t="s">
        <v>161</v>
      </c>
      <c r="AF1850" t="s">
        <v>161</v>
      </c>
      <c r="AG1850" t="s">
        <v>161</v>
      </c>
      <c r="AH1850" t="s">
        <v>161</v>
      </c>
      <c r="AI1850" t="s">
        <v>161</v>
      </c>
    </row>
    <row r="1851" spans="1:35" hidden="1">
      <c r="A1851" t="s">
        <v>162</v>
      </c>
      <c r="B1851" t="s">
        <v>163</v>
      </c>
      <c r="C1851" t="s">
        <v>2737</v>
      </c>
      <c r="D1851" t="s">
        <v>2738</v>
      </c>
      <c r="E1851" t="s">
        <v>2722</v>
      </c>
      <c r="F1851" t="s">
        <v>2711</v>
      </c>
      <c r="G1851" s="1">
        <v>45292</v>
      </c>
      <c r="H1851">
        <v>3.30833333333333</v>
      </c>
      <c r="I1851">
        <v>34</v>
      </c>
      <c r="J1851">
        <v>60</v>
      </c>
      <c r="K1851">
        <v>49</v>
      </c>
      <c r="L1851">
        <v>60</v>
      </c>
      <c r="M1851">
        <v>14</v>
      </c>
      <c r="N1851">
        <v>60</v>
      </c>
      <c r="O1851">
        <v>55</v>
      </c>
      <c r="P1851">
        <v>60</v>
      </c>
      <c r="Q1851" t="s">
        <v>161</v>
      </c>
      <c r="R1851" t="s">
        <v>161</v>
      </c>
      <c r="S1851">
        <v>20694.599999999999</v>
      </c>
      <c r="T1851">
        <v>2544.5</v>
      </c>
      <c r="U1851" t="s">
        <v>161</v>
      </c>
      <c r="V1851" s="2">
        <v>566667</v>
      </c>
      <c r="W1851" s="2">
        <v>929333</v>
      </c>
      <c r="X1851" t="s">
        <v>161</v>
      </c>
      <c r="Y1851" t="s">
        <v>161</v>
      </c>
      <c r="Z1851" s="2">
        <v>233333</v>
      </c>
      <c r="AA1851" s="2">
        <v>382667</v>
      </c>
      <c r="AB1851" t="s">
        <v>161</v>
      </c>
      <c r="AC1851" t="s">
        <v>161</v>
      </c>
      <c r="AD1851" s="2">
        <v>916667</v>
      </c>
      <c r="AE1851" s="2">
        <v>1503333</v>
      </c>
      <c r="AF1851" t="s">
        <v>161</v>
      </c>
      <c r="AG1851" t="s">
        <v>161</v>
      </c>
      <c r="AH1851" s="2">
        <v>816667</v>
      </c>
      <c r="AI1851" t="s">
        <v>161</v>
      </c>
    </row>
    <row r="1852" spans="1:35" hidden="1">
      <c r="A1852" t="s">
        <v>162</v>
      </c>
      <c r="B1852" t="s">
        <v>163</v>
      </c>
      <c r="C1852" t="s">
        <v>2737</v>
      </c>
      <c r="D1852" t="s">
        <v>2738</v>
      </c>
      <c r="E1852" t="s">
        <v>2781</v>
      </c>
      <c r="F1852" t="s">
        <v>2711</v>
      </c>
      <c r="G1852" s="1">
        <v>45292</v>
      </c>
      <c r="H1852">
        <v>1.59821428571429</v>
      </c>
      <c r="I1852" t="s">
        <v>161</v>
      </c>
      <c r="J1852" t="s">
        <v>161</v>
      </c>
      <c r="K1852" t="s">
        <v>161</v>
      </c>
      <c r="L1852" t="s">
        <v>161</v>
      </c>
      <c r="M1852" t="s">
        <v>161</v>
      </c>
      <c r="N1852" t="s">
        <v>161</v>
      </c>
      <c r="O1852" t="s">
        <v>161</v>
      </c>
      <c r="P1852" t="s">
        <v>161</v>
      </c>
      <c r="Q1852">
        <v>2629.5</v>
      </c>
      <c r="R1852" t="s">
        <v>161</v>
      </c>
      <c r="S1852">
        <v>20694.599999999999</v>
      </c>
      <c r="T1852">
        <v>2544.5</v>
      </c>
      <c r="U1852" t="s">
        <v>161</v>
      </c>
      <c r="V1852" t="s">
        <v>161</v>
      </c>
      <c r="W1852" t="s">
        <v>161</v>
      </c>
      <c r="X1852">
        <v>15.043200000000001</v>
      </c>
      <c r="Y1852" s="2">
        <v>151569</v>
      </c>
      <c r="Z1852" t="s">
        <v>161</v>
      </c>
      <c r="AA1852" t="s">
        <v>161</v>
      </c>
      <c r="AB1852">
        <v>12.8408</v>
      </c>
      <c r="AC1852" s="2">
        <v>137691</v>
      </c>
      <c r="AD1852" t="s">
        <v>161</v>
      </c>
      <c r="AE1852" t="s">
        <v>161</v>
      </c>
      <c r="AF1852">
        <v>19.574100000000001</v>
      </c>
      <c r="AG1852" s="2">
        <v>192660</v>
      </c>
      <c r="AH1852" t="s">
        <v>161</v>
      </c>
      <c r="AI1852" s="2">
        <v>30055</v>
      </c>
    </row>
    <row r="1853" spans="1:35" hidden="1">
      <c r="A1853" t="s">
        <v>162</v>
      </c>
      <c r="B1853" t="s">
        <v>163</v>
      </c>
      <c r="C1853" t="s">
        <v>2737</v>
      </c>
      <c r="D1853" t="s">
        <v>2738</v>
      </c>
      <c r="E1853" t="s">
        <v>2724</v>
      </c>
      <c r="F1853" t="s">
        <v>2711</v>
      </c>
      <c r="G1853" s="1">
        <v>45292</v>
      </c>
      <c r="H1853">
        <v>2.5597014925373101</v>
      </c>
      <c r="I1853">
        <v>1</v>
      </c>
      <c r="J1853">
        <v>67</v>
      </c>
      <c r="K1853">
        <v>0</v>
      </c>
      <c r="L1853">
        <v>72</v>
      </c>
      <c r="M1853">
        <v>1</v>
      </c>
      <c r="N1853">
        <v>67</v>
      </c>
      <c r="O1853">
        <v>4</v>
      </c>
      <c r="P1853">
        <v>67</v>
      </c>
      <c r="Q1853" t="s">
        <v>161</v>
      </c>
      <c r="R1853" t="s">
        <v>161</v>
      </c>
      <c r="S1853">
        <v>20694.599999999999</v>
      </c>
      <c r="T1853">
        <v>2544.5</v>
      </c>
      <c r="U1853" t="s">
        <v>161</v>
      </c>
      <c r="V1853" s="2">
        <v>14925</v>
      </c>
      <c r="W1853" s="2">
        <v>26896</v>
      </c>
      <c r="X1853" t="s">
        <v>161</v>
      </c>
      <c r="Y1853" t="s">
        <v>161</v>
      </c>
      <c r="Z1853" s="2">
        <v>14925</v>
      </c>
      <c r="AA1853" s="2">
        <v>26896</v>
      </c>
      <c r="AB1853" t="s">
        <v>161</v>
      </c>
      <c r="AC1853" t="s">
        <v>161</v>
      </c>
      <c r="AD1853" s="2">
        <v>59701</v>
      </c>
      <c r="AE1853" s="2">
        <v>107582</v>
      </c>
      <c r="AF1853" t="s">
        <v>161</v>
      </c>
      <c r="AG1853" t="s">
        <v>161</v>
      </c>
      <c r="AH1853" t="s">
        <v>3233</v>
      </c>
      <c r="AI1853" t="s">
        <v>161</v>
      </c>
    </row>
    <row r="1854" spans="1:35" hidden="1">
      <c r="A1854" t="s">
        <v>162</v>
      </c>
      <c r="B1854" t="s">
        <v>163</v>
      </c>
      <c r="C1854" t="s">
        <v>2737</v>
      </c>
      <c r="D1854" t="s">
        <v>2738</v>
      </c>
      <c r="E1854" t="s">
        <v>2768</v>
      </c>
      <c r="F1854" t="s">
        <v>2711</v>
      </c>
      <c r="G1854" s="1">
        <v>45292</v>
      </c>
      <c r="H1854">
        <v>1.0709219858156001</v>
      </c>
      <c r="I1854">
        <v>39</v>
      </c>
      <c r="J1854">
        <v>282</v>
      </c>
      <c r="K1854">
        <v>3</v>
      </c>
      <c r="L1854">
        <v>290</v>
      </c>
      <c r="M1854">
        <v>39</v>
      </c>
      <c r="N1854">
        <v>282</v>
      </c>
      <c r="O1854">
        <v>45</v>
      </c>
      <c r="P1854">
        <v>282</v>
      </c>
      <c r="Q1854" t="s">
        <v>161</v>
      </c>
      <c r="R1854" t="s">
        <v>161</v>
      </c>
      <c r="S1854">
        <v>20694.599999999999</v>
      </c>
      <c r="T1854">
        <v>2544.5</v>
      </c>
      <c r="U1854" t="s">
        <v>161</v>
      </c>
      <c r="V1854" s="2">
        <v>138298</v>
      </c>
      <c r="W1854" s="2">
        <v>2857787</v>
      </c>
      <c r="X1854" t="s">
        <v>161</v>
      </c>
      <c r="Y1854" t="s">
        <v>161</v>
      </c>
      <c r="Z1854" s="2">
        <v>138298</v>
      </c>
      <c r="AA1854" s="2">
        <v>2857787</v>
      </c>
      <c r="AB1854" t="s">
        <v>161</v>
      </c>
      <c r="AC1854" t="s">
        <v>161</v>
      </c>
      <c r="AD1854" s="2">
        <v>159574</v>
      </c>
      <c r="AE1854" s="2">
        <v>3297447</v>
      </c>
      <c r="AF1854" t="s">
        <v>161</v>
      </c>
      <c r="AG1854" t="s">
        <v>161</v>
      </c>
      <c r="AH1854" s="2">
        <v>10345</v>
      </c>
      <c r="AI1854" t="s">
        <v>161</v>
      </c>
    </row>
    <row r="1855" spans="1:35" hidden="1">
      <c r="A1855" t="s">
        <v>162</v>
      </c>
      <c r="B1855" t="s">
        <v>163</v>
      </c>
      <c r="C1855" t="s">
        <v>2737</v>
      </c>
      <c r="D1855" t="s">
        <v>2738</v>
      </c>
      <c r="E1855" t="s">
        <v>2751</v>
      </c>
      <c r="F1855" t="s">
        <v>2711</v>
      </c>
      <c r="G1855" s="1">
        <v>45292</v>
      </c>
      <c r="H1855">
        <v>1.33928571428571</v>
      </c>
      <c r="I1855">
        <v>1</v>
      </c>
      <c r="J1855">
        <v>56</v>
      </c>
      <c r="K1855">
        <v>0</v>
      </c>
      <c r="L1855">
        <v>57</v>
      </c>
      <c r="M1855">
        <v>0</v>
      </c>
      <c r="N1855">
        <v>56</v>
      </c>
      <c r="O1855">
        <v>1</v>
      </c>
      <c r="P1855">
        <v>56</v>
      </c>
      <c r="Q1855" t="s">
        <v>161</v>
      </c>
      <c r="R1855" t="s">
        <v>161</v>
      </c>
      <c r="S1855">
        <v>20694.599999999999</v>
      </c>
      <c r="T1855">
        <v>2544.5</v>
      </c>
      <c r="U1855" t="s">
        <v>161</v>
      </c>
      <c r="V1855" s="2">
        <v>17857</v>
      </c>
      <c r="W1855" s="2">
        <v>13714</v>
      </c>
      <c r="X1855" t="s">
        <v>161</v>
      </c>
      <c r="Y1855" t="s">
        <v>161</v>
      </c>
      <c r="Z1855" t="s">
        <v>3233</v>
      </c>
      <c r="AA1855" t="s">
        <v>3233</v>
      </c>
      <c r="AB1855" t="s">
        <v>161</v>
      </c>
      <c r="AC1855" t="s">
        <v>161</v>
      </c>
      <c r="AD1855" s="2">
        <v>17857</v>
      </c>
      <c r="AE1855" s="2">
        <v>13714</v>
      </c>
      <c r="AF1855" t="s">
        <v>161</v>
      </c>
      <c r="AG1855" t="s">
        <v>161</v>
      </c>
      <c r="AH1855" t="s">
        <v>3233</v>
      </c>
      <c r="AI1855" t="s">
        <v>161</v>
      </c>
    </row>
    <row r="1856" spans="1:35" hidden="1">
      <c r="A1856" t="s">
        <v>162</v>
      </c>
      <c r="B1856" t="s">
        <v>163</v>
      </c>
      <c r="C1856" t="s">
        <v>2737</v>
      </c>
      <c r="D1856" t="s">
        <v>2738</v>
      </c>
      <c r="E1856" t="s">
        <v>161</v>
      </c>
      <c r="F1856" t="s">
        <v>2711</v>
      </c>
      <c r="G1856" s="1">
        <v>45292</v>
      </c>
      <c r="H1856" t="s">
        <v>161</v>
      </c>
      <c r="I1856" t="s">
        <v>161</v>
      </c>
      <c r="J1856" t="s">
        <v>161</v>
      </c>
      <c r="K1856" t="s">
        <v>161</v>
      </c>
      <c r="L1856" t="s">
        <v>161</v>
      </c>
      <c r="M1856" t="s">
        <v>161</v>
      </c>
      <c r="N1856" t="s">
        <v>161</v>
      </c>
      <c r="O1856" t="s">
        <v>161</v>
      </c>
      <c r="P1856" t="s">
        <v>161</v>
      </c>
      <c r="Q1856">
        <v>2629.5</v>
      </c>
      <c r="R1856" t="s">
        <v>161</v>
      </c>
      <c r="S1856">
        <v>20694.599999999999</v>
      </c>
      <c r="T1856">
        <v>2544.5</v>
      </c>
      <c r="U1856" s="2">
        <v>13383</v>
      </c>
      <c r="V1856" t="s">
        <v>161</v>
      </c>
      <c r="W1856" t="s">
        <v>161</v>
      </c>
      <c r="X1856" t="s">
        <v>161</v>
      </c>
      <c r="Y1856" t="s">
        <v>161</v>
      </c>
      <c r="Z1856" t="s">
        <v>161</v>
      </c>
      <c r="AA1856" t="s">
        <v>161</v>
      </c>
      <c r="AB1856" t="s">
        <v>161</v>
      </c>
      <c r="AC1856" t="s">
        <v>161</v>
      </c>
      <c r="AD1856" t="s">
        <v>161</v>
      </c>
      <c r="AE1856" t="s">
        <v>161</v>
      </c>
      <c r="AF1856" t="s">
        <v>161</v>
      </c>
      <c r="AG1856" t="s">
        <v>161</v>
      </c>
      <c r="AH1856" t="s">
        <v>161</v>
      </c>
      <c r="AI1856" t="s">
        <v>161</v>
      </c>
    </row>
    <row r="1857" spans="1:36" hidden="1">
      <c r="A1857" t="s">
        <v>162</v>
      </c>
      <c r="B1857" t="s">
        <v>163</v>
      </c>
      <c r="C1857" t="s">
        <v>2737</v>
      </c>
      <c r="D1857" t="s">
        <v>2738</v>
      </c>
      <c r="E1857" t="s">
        <v>2756</v>
      </c>
      <c r="F1857" t="s">
        <v>2711</v>
      </c>
      <c r="G1857" s="1">
        <v>45292</v>
      </c>
      <c r="H1857">
        <v>1.5</v>
      </c>
      <c r="I1857">
        <v>0</v>
      </c>
      <c r="J1857">
        <v>39</v>
      </c>
      <c r="K1857">
        <v>0</v>
      </c>
      <c r="L1857">
        <v>39</v>
      </c>
      <c r="M1857">
        <v>0</v>
      </c>
      <c r="N1857">
        <v>39</v>
      </c>
      <c r="O1857">
        <v>4</v>
      </c>
      <c r="P1857">
        <v>39</v>
      </c>
      <c r="Q1857" t="s">
        <v>161</v>
      </c>
      <c r="R1857" t="s">
        <v>161</v>
      </c>
      <c r="S1857">
        <v>20694.599999999999</v>
      </c>
      <c r="T1857">
        <v>2544.5</v>
      </c>
      <c r="U1857" t="s">
        <v>161</v>
      </c>
      <c r="V1857" t="s">
        <v>3233</v>
      </c>
      <c r="W1857" t="s">
        <v>3233</v>
      </c>
      <c r="X1857" t="s">
        <v>161</v>
      </c>
      <c r="Y1857" t="s">
        <v>161</v>
      </c>
      <c r="Z1857" t="s">
        <v>3233</v>
      </c>
      <c r="AA1857" t="s">
        <v>3233</v>
      </c>
      <c r="AB1857" t="s">
        <v>161</v>
      </c>
      <c r="AC1857" t="s">
        <v>161</v>
      </c>
      <c r="AD1857" s="2">
        <v>102564</v>
      </c>
      <c r="AE1857" s="2">
        <v>58564</v>
      </c>
      <c r="AF1857" t="s">
        <v>161</v>
      </c>
      <c r="AG1857" t="s">
        <v>161</v>
      </c>
      <c r="AH1857" t="s">
        <v>3233</v>
      </c>
      <c r="AI1857" t="s">
        <v>161</v>
      </c>
    </row>
    <row r="1858" spans="1:36" hidden="1">
      <c r="A1858" t="s">
        <v>162</v>
      </c>
      <c r="B1858" t="s">
        <v>163</v>
      </c>
      <c r="C1858" t="s">
        <v>2726</v>
      </c>
      <c r="D1858" t="s">
        <v>2727</v>
      </c>
      <c r="E1858" t="s">
        <v>161</v>
      </c>
      <c r="F1858" t="s">
        <v>2728</v>
      </c>
      <c r="G1858" s="1">
        <v>45292</v>
      </c>
      <c r="H1858" t="s">
        <v>161</v>
      </c>
      <c r="I1858" t="s">
        <v>161</v>
      </c>
      <c r="J1858" t="s">
        <v>161</v>
      </c>
      <c r="K1858" t="s">
        <v>161</v>
      </c>
      <c r="L1858" t="s">
        <v>161</v>
      </c>
      <c r="M1858" t="s">
        <v>161</v>
      </c>
      <c r="N1858" t="s">
        <v>161</v>
      </c>
      <c r="O1858" t="s">
        <v>161</v>
      </c>
      <c r="P1858" t="s">
        <v>161</v>
      </c>
      <c r="Q1858">
        <v>85</v>
      </c>
      <c r="R1858" t="s">
        <v>161</v>
      </c>
      <c r="S1858">
        <v>20694.599999999999</v>
      </c>
      <c r="T1858">
        <v>85</v>
      </c>
      <c r="U1858" t="s">
        <v>3380</v>
      </c>
      <c r="V1858" t="s">
        <v>161</v>
      </c>
      <c r="W1858" t="s">
        <v>161</v>
      </c>
      <c r="X1858" t="s">
        <v>161</v>
      </c>
      <c r="Y1858" t="s">
        <v>161</v>
      </c>
      <c r="Z1858" t="s">
        <v>161</v>
      </c>
      <c r="AA1858" t="s">
        <v>161</v>
      </c>
      <c r="AB1858" t="s">
        <v>161</v>
      </c>
      <c r="AC1858" t="s">
        <v>161</v>
      </c>
      <c r="AD1858" t="s">
        <v>161</v>
      </c>
      <c r="AE1858" t="s">
        <v>161</v>
      </c>
      <c r="AF1858" t="s">
        <v>161</v>
      </c>
      <c r="AG1858" t="s">
        <v>161</v>
      </c>
      <c r="AH1858" t="s">
        <v>161</v>
      </c>
      <c r="AI1858" t="s">
        <v>161</v>
      </c>
    </row>
    <row r="1859" spans="1:36" hidden="1">
      <c r="A1859" t="s">
        <v>162</v>
      </c>
      <c r="B1859" t="s">
        <v>163</v>
      </c>
      <c r="C1859" t="s">
        <v>2726</v>
      </c>
      <c r="D1859" t="s">
        <v>2727</v>
      </c>
      <c r="E1859" t="s">
        <v>2768</v>
      </c>
      <c r="F1859" t="s">
        <v>2728</v>
      </c>
      <c r="G1859" s="1">
        <v>45292</v>
      </c>
      <c r="H1859">
        <v>0.92452830188679203</v>
      </c>
      <c r="I1859">
        <v>2</v>
      </c>
      <c r="J1859">
        <v>53</v>
      </c>
      <c r="K1859">
        <v>0</v>
      </c>
      <c r="L1859">
        <v>67</v>
      </c>
      <c r="M1859">
        <v>2</v>
      </c>
      <c r="N1859">
        <v>53</v>
      </c>
      <c r="O1859">
        <v>7</v>
      </c>
      <c r="P1859">
        <v>53</v>
      </c>
      <c r="Q1859" t="s">
        <v>161</v>
      </c>
      <c r="R1859" t="s">
        <v>161</v>
      </c>
      <c r="S1859">
        <v>20694.599999999999</v>
      </c>
      <c r="T1859">
        <v>85</v>
      </c>
      <c r="U1859" t="s">
        <v>161</v>
      </c>
      <c r="V1859" s="2">
        <v>37736</v>
      </c>
      <c r="W1859" s="2">
        <v>32075</v>
      </c>
      <c r="X1859" t="s">
        <v>161</v>
      </c>
      <c r="Y1859" t="s">
        <v>161</v>
      </c>
      <c r="Z1859" s="2">
        <v>37736</v>
      </c>
      <c r="AA1859" s="2">
        <v>32075</v>
      </c>
      <c r="AB1859" t="s">
        <v>161</v>
      </c>
      <c r="AC1859" t="s">
        <v>161</v>
      </c>
      <c r="AD1859" s="2">
        <v>132075</v>
      </c>
      <c r="AE1859" s="2">
        <v>112264</v>
      </c>
      <c r="AF1859" t="s">
        <v>161</v>
      </c>
      <c r="AG1859" t="s">
        <v>161</v>
      </c>
      <c r="AH1859" t="s">
        <v>3233</v>
      </c>
      <c r="AI1859" t="s">
        <v>161</v>
      </c>
    </row>
    <row r="1860" spans="1:36" hidden="1">
      <c r="A1860" t="s">
        <v>162</v>
      </c>
      <c r="B1860" t="s">
        <v>163</v>
      </c>
      <c r="C1860" t="s">
        <v>2726</v>
      </c>
      <c r="D1860" t="s">
        <v>2727</v>
      </c>
      <c r="E1860" t="s">
        <v>2781</v>
      </c>
      <c r="F1860" t="s">
        <v>2728</v>
      </c>
      <c r="G1860" s="1">
        <v>45292</v>
      </c>
      <c r="H1860">
        <v>0.92452830188679203</v>
      </c>
      <c r="I1860" t="s">
        <v>161</v>
      </c>
      <c r="J1860" t="s">
        <v>161</v>
      </c>
      <c r="K1860" t="s">
        <v>161</v>
      </c>
      <c r="L1860" t="s">
        <v>161</v>
      </c>
      <c r="M1860" t="s">
        <v>161</v>
      </c>
      <c r="N1860" t="s">
        <v>161</v>
      </c>
      <c r="O1860" t="s">
        <v>161</v>
      </c>
      <c r="P1860" t="s">
        <v>161</v>
      </c>
      <c r="Q1860">
        <v>85</v>
      </c>
      <c r="R1860" t="s">
        <v>161</v>
      </c>
      <c r="S1860">
        <v>20694.599999999999</v>
      </c>
      <c r="T1860">
        <v>85</v>
      </c>
      <c r="U1860" t="s">
        <v>161</v>
      </c>
      <c r="V1860" t="s">
        <v>161</v>
      </c>
      <c r="W1860" t="s">
        <v>161</v>
      </c>
      <c r="X1860">
        <v>3.7736000000000001</v>
      </c>
      <c r="Y1860" s="2">
        <v>151569</v>
      </c>
      <c r="Z1860" t="s">
        <v>161</v>
      </c>
      <c r="AA1860" t="s">
        <v>161</v>
      </c>
      <c r="AB1860">
        <v>3.7736000000000001</v>
      </c>
      <c r="AC1860" s="2">
        <v>137691</v>
      </c>
      <c r="AD1860" t="s">
        <v>161</v>
      </c>
      <c r="AE1860" t="s">
        <v>161</v>
      </c>
      <c r="AF1860">
        <v>13.2075</v>
      </c>
      <c r="AG1860" s="2">
        <v>192660</v>
      </c>
      <c r="AH1860" t="s">
        <v>161</v>
      </c>
      <c r="AI1860" s="2">
        <v>30055</v>
      </c>
    </row>
    <row r="1861" spans="1:36" hidden="1">
      <c r="A1861" t="s">
        <v>2810</v>
      </c>
      <c r="B1861" t="s">
        <v>265</v>
      </c>
      <c r="C1861" t="s">
        <v>2694</v>
      </c>
      <c r="D1861" t="s">
        <v>2708</v>
      </c>
      <c r="E1861" t="s">
        <v>2781</v>
      </c>
      <c r="F1861" t="s">
        <v>2708</v>
      </c>
      <c r="G1861" s="1">
        <v>44197</v>
      </c>
      <c r="H1861">
        <v>2.2972027972028002</v>
      </c>
      <c r="I1861" t="s">
        <v>161</v>
      </c>
      <c r="J1861" t="s">
        <v>161</v>
      </c>
      <c r="K1861" t="s">
        <v>161</v>
      </c>
      <c r="L1861" t="s">
        <v>161</v>
      </c>
      <c r="M1861" t="s">
        <v>161</v>
      </c>
      <c r="N1861" t="s">
        <v>161</v>
      </c>
      <c r="O1861" t="s">
        <v>161</v>
      </c>
      <c r="P1861" t="s">
        <v>161</v>
      </c>
      <c r="Q1861" t="s">
        <v>161</v>
      </c>
      <c r="R1861" t="s">
        <v>161</v>
      </c>
      <c r="S1861">
        <v>1852.9</v>
      </c>
      <c r="T1861" t="s">
        <v>161</v>
      </c>
      <c r="U1861" t="s">
        <v>161</v>
      </c>
      <c r="V1861" t="s">
        <v>161</v>
      </c>
      <c r="W1861" t="s">
        <v>161</v>
      </c>
      <c r="X1861" t="s">
        <v>161</v>
      </c>
      <c r="Y1861" s="2">
        <v>294090</v>
      </c>
      <c r="Z1861" t="s">
        <v>161</v>
      </c>
      <c r="AA1861" s="2" t="s">
        <v>161</v>
      </c>
      <c r="AB1861" s="2" t="s">
        <v>161</v>
      </c>
      <c r="AC1861" t="s">
        <v>161</v>
      </c>
      <c r="AD1861" t="s">
        <v>161</v>
      </c>
      <c r="AE1861" t="s">
        <v>161</v>
      </c>
      <c r="AF1861" t="s">
        <v>161</v>
      </c>
      <c r="AG1861" t="s">
        <v>161</v>
      </c>
      <c r="AH1861" t="s">
        <v>161</v>
      </c>
      <c r="AI1861" s="2">
        <v>48252</v>
      </c>
    </row>
    <row r="1862" spans="1:36" hidden="1">
      <c r="A1862" t="s">
        <v>2810</v>
      </c>
      <c r="B1862" t="s">
        <v>265</v>
      </c>
      <c r="C1862" t="s">
        <v>2694</v>
      </c>
      <c r="D1862" t="s">
        <v>2708</v>
      </c>
      <c r="E1862" t="s">
        <v>2732</v>
      </c>
      <c r="F1862" t="s">
        <v>2708</v>
      </c>
      <c r="G1862" s="1">
        <v>44197</v>
      </c>
      <c r="H1862">
        <v>2.6666666666666701</v>
      </c>
      <c r="I1862" t="s">
        <v>161</v>
      </c>
      <c r="J1862" t="s">
        <v>161</v>
      </c>
      <c r="K1862" t="s">
        <v>161</v>
      </c>
      <c r="L1862" t="s">
        <v>161</v>
      </c>
      <c r="M1862" t="s">
        <v>161</v>
      </c>
      <c r="N1862" t="s">
        <v>161</v>
      </c>
      <c r="O1862" t="s">
        <v>161</v>
      </c>
      <c r="P1862" t="s">
        <v>161</v>
      </c>
      <c r="Q1862" t="s">
        <v>161</v>
      </c>
      <c r="R1862" t="s">
        <v>161</v>
      </c>
      <c r="S1862">
        <v>1852.9</v>
      </c>
      <c r="T1862" t="s">
        <v>161</v>
      </c>
      <c r="U1862" t="s">
        <v>161</v>
      </c>
      <c r="V1862" t="s">
        <v>161</v>
      </c>
      <c r="W1862" t="s">
        <v>161</v>
      </c>
      <c r="X1862" t="s">
        <v>161</v>
      </c>
      <c r="Y1862" t="s">
        <v>161</v>
      </c>
      <c r="Z1862" t="s">
        <v>161</v>
      </c>
      <c r="AA1862" t="s">
        <v>161</v>
      </c>
      <c r="AB1862" t="s">
        <v>161</v>
      </c>
      <c r="AC1862" t="s">
        <v>161</v>
      </c>
      <c r="AD1862" t="s">
        <v>161</v>
      </c>
      <c r="AE1862" t="s">
        <v>161</v>
      </c>
      <c r="AF1862" t="s">
        <v>161</v>
      </c>
      <c r="AG1862" t="s">
        <v>161</v>
      </c>
      <c r="AH1862" t="s">
        <v>161</v>
      </c>
      <c r="AI1862" t="s">
        <v>161</v>
      </c>
    </row>
    <row r="1863" spans="1:36" hidden="1">
      <c r="A1863" t="s">
        <v>2810</v>
      </c>
      <c r="B1863" t="s">
        <v>265</v>
      </c>
      <c r="C1863" t="s">
        <v>2694</v>
      </c>
      <c r="D1863" t="s">
        <v>2708</v>
      </c>
      <c r="E1863" t="s">
        <v>2756</v>
      </c>
      <c r="F1863" t="s">
        <v>2708</v>
      </c>
      <c r="G1863" s="1">
        <v>44197</v>
      </c>
      <c r="H1863">
        <v>1.75</v>
      </c>
      <c r="I1863" t="s">
        <v>161</v>
      </c>
      <c r="J1863" t="s">
        <v>161</v>
      </c>
      <c r="K1863" t="s">
        <v>161</v>
      </c>
      <c r="L1863" t="s">
        <v>161</v>
      </c>
      <c r="M1863" t="s">
        <v>161</v>
      </c>
      <c r="N1863" t="s">
        <v>161</v>
      </c>
      <c r="O1863" t="s">
        <v>161</v>
      </c>
      <c r="P1863" t="s">
        <v>161</v>
      </c>
      <c r="Q1863" t="s">
        <v>161</v>
      </c>
      <c r="R1863" t="s">
        <v>161</v>
      </c>
      <c r="S1863">
        <v>1852.9</v>
      </c>
      <c r="T1863" t="s">
        <v>161</v>
      </c>
      <c r="U1863" t="s">
        <v>161</v>
      </c>
      <c r="V1863" t="s">
        <v>161</v>
      </c>
      <c r="W1863" t="s">
        <v>161</v>
      </c>
      <c r="X1863" t="s">
        <v>161</v>
      </c>
      <c r="Y1863" t="s">
        <v>161</v>
      </c>
      <c r="Z1863" t="s">
        <v>161</v>
      </c>
      <c r="AA1863" t="s">
        <v>161</v>
      </c>
      <c r="AB1863" t="s">
        <v>161</v>
      </c>
      <c r="AC1863" t="s">
        <v>161</v>
      </c>
      <c r="AD1863" t="s">
        <v>161</v>
      </c>
      <c r="AE1863" t="s">
        <v>161</v>
      </c>
      <c r="AF1863" t="s">
        <v>161</v>
      </c>
      <c r="AG1863" t="s">
        <v>161</v>
      </c>
      <c r="AH1863" t="s">
        <v>161</v>
      </c>
      <c r="AI1863" t="s">
        <v>161</v>
      </c>
    </row>
    <row r="1864" spans="1:36" hidden="1">
      <c r="A1864" t="s">
        <v>2810</v>
      </c>
      <c r="B1864" t="s">
        <v>265</v>
      </c>
      <c r="C1864" t="s">
        <v>2694</v>
      </c>
      <c r="D1864" t="s">
        <v>2708</v>
      </c>
      <c r="E1864" t="s">
        <v>2760</v>
      </c>
      <c r="F1864" t="s">
        <v>2708</v>
      </c>
      <c r="G1864" s="1">
        <v>44197</v>
      </c>
      <c r="H1864">
        <v>5</v>
      </c>
      <c r="I1864" t="s">
        <v>161</v>
      </c>
      <c r="J1864" t="s">
        <v>161</v>
      </c>
      <c r="K1864" t="s">
        <v>161</v>
      </c>
      <c r="L1864" t="s">
        <v>161</v>
      </c>
      <c r="M1864" t="s">
        <v>161</v>
      </c>
      <c r="N1864" t="s">
        <v>161</v>
      </c>
      <c r="O1864" t="s">
        <v>161</v>
      </c>
      <c r="P1864" t="s">
        <v>161</v>
      </c>
      <c r="Q1864" t="s">
        <v>161</v>
      </c>
      <c r="R1864" t="s">
        <v>161</v>
      </c>
      <c r="S1864">
        <v>1852.9</v>
      </c>
      <c r="T1864" t="s">
        <v>161</v>
      </c>
      <c r="U1864" t="s">
        <v>161</v>
      </c>
      <c r="V1864" t="s">
        <v>161</v>
      </c>
      <c r="W1864" t="s">
        <v>161</v>
      </c>
      <c r="X1864" t="s">
        <v>161</v>
      </c>
      <c r="Y1864" t="s">
        <v>161</v>
      </c>
      <c r="Z1864" t="s">
        <v>161</v>
      </c>
      <c r="AA1864" t="s">
        <v>161</v>
      </c>
      <c r="AB1864" t="s">
        <v>161</v>
      </c>
      <c r="AC1864" t="s">
        <v>161</v>
      </c>
      <c r="AD1864" t="s">
        <v>161</v>
      </c>
      <c r="AE1864" t="s">
        <v>161</v>
      </c>
      <c r="AF1864" t="s">
        <v>161</v>
      </c>
      <c r="AG1864" t="s">
        <v>161</v>
      </c>
      <c r="AH1864" t="s">
        <v>161</v>
      </c>
      <c r="AI1864" t="s">
        <v>161</v>
      </c>
    </row>
    <row r="1865" spans="1:36" hidden="1">
      <c r="A1865" t="s">
        <v>2810</v>
      </c>
      <c r="B1865" t="s">
        <v>265</v>
      </c>
      <c r="C1865" t="s">
        <v>2694</v>
      </c>
      <c r="D1865" t="s">
        <v>2708</v>
      </c>
      <c r="E1865" t="s">
        <v>2761</v>
      </c>
      <c r="F1865" t="s">
        <v>2708</v>
      </c>
      <c r="G1865" s="1">
        <v>44197</v>
      </c>
      <c r="H1865">
        <v>1.8378378378378399</v>
      </c>
      <c r="I1865" t="s">
        <v>161</v>
      </c>
      <c r="J1865" t="s">
        <v>161</v>
      </c>
      <c r="K1865" t="s">
        <v>161</v>
      </c>
      <c r="L1865" t="s">
        <v>161</v>
      </c>
      <c r="M1865" t="s">
        <v>161</v>
      </c>
      <c r="N1865" t="s">
        <v>161</v>
      </c>
      <c r="O1865" t="s">
        <v>161</v>
      </c>
      <c r="P1865" t="s">
        <v>161</v>
      </c>
      <c r="Q1865" t="s">
        <v>161</v>
      </c>
      <c r="R1865" t="s">
        <v>161</v>
      </c>
      <c r="S1865">
        <v>1852.9</v>
      </c>
      <c r="T1865" t="s">
        <v>161</v>
      </c>
      <c r="U1865" t="s">
        <v>161</v>
      </c>
      <c r="V1865" t="s">
        <v>161</v>
      </c>
      <c r="W1865" t="s">
        <v>161</v>
      </c>
      <c r="X1865" t="s">
        <v>161</v>
      </c>
      <c r="Y1865" t="s">
        <v>161</v>
      </c>
      <c r="Z1865" t="s">
        <v>161</v>
      </c>
      <c r="AA1865" t="s">
        <v>161</v>
      </c>
      <c r="AB1865" t="s">
        <v>161</v>
      </c>
      <c r="AC1865" t="s">
        <v>161</v>
      </c>
      <c r="AD1865" t="s">
        <v>161</v>
      </c>
      <c r="AE1865" t="s">
        <v>161</v>
      </c>
      <c r="AF1865" t="s">
        <v>161</v>
      </c>
      <c r="AG1865" t="s">
        <v>161</v>
      </c>
      <c r="AH1865" t="s">
        <v>161</v>
      </c>
      <c r="AI1865" t="s">
        <v>161</v>
      </c>
    </row>
    <row r="1866" spans="1:36" hidden="1">
      <c r="A1866" t="s">
        <v>2810</v>
      </c>
      <c r="B1866" t="s">
        <v>265</v>
      </c>
      <c r="C1866" t="s">
        <v>2694</v>
      </c>
      <c r="D1866" t="s">
        <v>2708</v>
      </c>
      <c r="E1866" t="s">
        <v>2720</v>
      </c>
      <c r="F1866" t="s">
        <v>2708</v>
      </c>
      <c r="G1866" s="1">
        <v>44197</v>
      </c>
      <c r="H1866">
        <v>2.8070175438596499</v>
      </c>
      <c r="I1866" t="s">
        <v>161</v>
      </c>
      <c r="J1866" t="s">
        <v>161</v>
      </c>
      <c r="K1866" t="s">
        <v>161</v>
      </c>
      <c r="L1866" t="s">
        <v>161</v>
      </c>
      <c r="M1866" t="s">
        <v>161</v>
      </c>
      <c r="N1866" t="s">
        <v>161</v>
      </c>
      <c r="O1866" t="s">
        <v>161</v>
      </c>
      <c r="P1866" t="s">
        <v>161</v>
      </c>
      <c r="Q1866" t="s">
        <v>161</v>
      </c>
      <c r="R1866" t="s">
        <v>161</v>
      </c>
      <c r="S1866">
        <v>1852.9</v>
      </c>
      <c r="T1866" t="s">
        <v>161</v>
      </c>
      <c r="U1866" t="s">
        <v>161</v>
      </c>
      <c r="V1866" t="s">
        <v>161</v>
      </c>
      <c r="W1866" t="s">
        <v>161</v>
      </c>
      <c r="X1866" t="s">
        <v>161</v>
      </c>
      <c r="Y1866" t="s">
        <v>161</v>
      </c>
      <c r="Z1866" t="s">
        <v>161</v>
      </c>
      <c r="AA1866" s="2" t="s">
        <v>161</v>
      </c>
      <c r="AB1866" s="2" t="s">
        <v>161</v>
      </c>
      <c r="AC1866" t="s">
        <v>161</v>
      </c>
      <c r="AD1866" t="s">
        <v>161</v>
      </c>
      <c r="AE1866" t="s">
        <v>161</v>
      </c>
      <c r="AF1866" t="s">
        <v>161</v>
      </c>
      <c r="AG1866" t="s">
        <v>161</v>
      </c>
      <c r="AH1866" t="s">
        <v>161</v>
      </c>
      <c r="AI1866" s="2" t="s">
        <v>161</v>
      </c>
      <c r="AJ1866" s="2"/>
    </row>
    <row r="1867" spans="1:36" hidden="1">
      <c r="A1867" t="s">
        <v>2810</v>
      </c>
      <c r="B1867" t="s">
        <v>265</v>
      </c>
      <c r="C1867" t="s">
        <v>2712</v>
      </c>
      <c r="D1867" t="s">
        <v>2713</v>
      </c>
      <c r="E1867" t="s">
        <v>2781</v>
      </c>
      <c r="F1867" t="s">
        <v>2715</v>
      </c>
      <c r="G1867" s="1">
        <v>44197</v>
      </c>
      <c r="H1867">
        <v>2.2972027972028002</v>
      </c>
      <c r="I1867" t="s">
        <v>161</v>
      </c>
      <c r="J1867" t="s">
        <v>161</v>
      </c>
      <c r="K1867" t="s">
        <v>161</v>
      </c>
      <c r="L1867" t="s">
        <v>161</v>
      </c>
      <c r="M1867" t="s">
        <v>161</v>
      </c>
      <c r="N1867" t="s">
        <v>161</v>
      </c>
      <c r="O1867" t="s">
        <v>161</v>
      </c>
      <c r="P1867" t="s">
        <v>161</v>
      </c>
      <c r="Q1867">
        <v>1852.9</v>
      </c>
      <c r="R1867" t="s">
        <v>161</v>
      </c>
      <c r="S1867">
        <v>1852.9</v>
      </c>
      <c r="T1867">
        <v>1852.9</v>
      </c>
      <c r="U1867" t="s">
        <v>161</v>
      </c>
      <c r="V1867" t="s">
        <v>161</v>
      </c>
      <c r="W1867" t="s">
        <v>161</v>
      </c>
      <c r="X1867">
        <v>29.408999999999999</v>
      </c>
      <c r="Y1867" s="2">
        <v>294090</v>
      </c>
      <c r="Z1867" t="s">
        <v>161</v>
      </c>
      <c r="AA1867" s="2" t="s">
        <v>161</v>
      </c>
      <c r="AB1867" s="2" t="s">
        <v>161</v>
      </c>
      <c r="AC1867" t="s">
        <v>161</v>
      </c>
      <c r="AD1867" t="s">
        <v>161</v>
      </c>
      <c r="AE1867" t="s">
        <v>161</v>
      </c>
      <c r="AF1867" t="s">
        <v>161</v>
      </c>
      <c r="AG1867" t="s">
        <v>161</v>
      </c>
      <c r="AH1867" t="s">
        <v>161</v>
      </c>
      <c r="AI1867" s="2">
        <v>48252</v>
      </c>
    </row>
    <row r="1868" spans="1:36" hidden="1">
      <c r="A1868" t="s">
        <v>2810</v>
      </c>
      <c r="B1868" t="s">
        <v>265</v>
      </c>
      <c r="C1868" t="s">
        <v>2712</v>
      </c>
      <c r="D1868" t="s">
        <v>2713</v>
      </c>
      <c r="E1868" t="s">
        <v>2732</v>
      </c>
      <c r="F1868" t="s">
        <v>2715</v>
      </c>
      <c r="G1868" s="1">
        <v>44197</v>
      </c>
      <c r="H1868">
        <v>2.6666666666666701</v>
      </c>
      <c r="I1868">
        <v>4</v>
      </c>
      <c r="J1868">
        <v>9</v>
      </c>
      <c r="K1868">
        <v>2</v>
      </c>
      <c r="L1868">
        <v>11</v>
      </c>
      <c r="M1868" t="s">
        <v>161</v>
      </c>
      <c r="N1868" t="s">
        <v>161</v>
      </c>
      <c r="O1868" t="s">
        <v>161</v>
      </c>
      <c r="P1868" t="s">
        <v>161</v>
      </c>
      <c r="Q1868" t="s">
        <v>161</v>
      </c>
      <c r="R1868" t="s">
        <v>161</v>
      </c>
      <c r="S1868">
        <v>1852.9</v>
      </c>
      <c r="T1868">
        <v>1852.9</v>
      </c>
      <c r="U1868" t="s">
        <v>161</v>
      </c>
      <c r="V1868" s="2">
        <v>444444</v>
      </c>
      <c r="W1868" s="2">
        <v>1609333</v>
      </c>
      <c r="X1868" t="s">
        <v>161</v>
      </c>
      <c r="Y1868" t="s">
        <v>161</v>
      </c>
      <c r="Z1868" t="s">
        <v>161</v>
      </c>
      <c r="AA1868" t="s">
        <v>161</v>
      </c>
      <c r="AB1868" t="s">
        <v>161</v>
      </c>
      <c r="AC1868" t="s">
        <v>161</v>
      </c>
      <c r="AD1868" t="s">
        <v>161</v>
      </c>
      <c r="AE1868" t="s">
        <v>161</v>
      </c>
      <c r="AF1868" t="s">
        <v>161</v>
      </c>
      <c r="AG1868" t="s">
        <v>161</v>
      </c>
      <c r="AH1868" s="2">
        <v>181818</v>
      </c>
      <c r="AI1868" t="s">
        <v>161</v>
      </c>
    </row>
    <row r="1869" spans="1:36" hidden="1">
      <c r="A1869" t="s">
        <v>2810</v>
      </c>
      <c r="B1869" t="s">
        <v>265</v>
      </c>
      <c r="C1869" t="s">
        <v>2712</v>
      </c>
      <c r="D1869" t="s">
        <v>2713</v>
      </c>
      <c r="E1869" t="s">
        <v>2756</v>
      </c>
      <c r="F1869" t="s">
        <v>2715</v>
      </c>
      <c r="G1869" s="1">
        <v>44197</v>
      </c>
      <c r="H1869">
        <v>1.75</v>
      </c>
      <c r="I1869">
        <v>0</v>
      </c>
      <c r="J1869">
        <v>2</v>
      </c>
      <c r="K1869">
        <v>0</v>
      </c>
      <c r="L1869">
        <v>2</v>
      </c>
      <c r="M1869" t="s">
        <v>161</v>
      </c>
      <c r="N1869" t="s">
        <v>161</v>
      </c>
      <c r="O1869" t="s">
        <v>161</v>
      </c>
      <c r="P1869" t="s">
        <v>161</v>
      </c>
      <c r="Q1869" t="s">
        <v>161</v>
      </c>
      <c r="R1869" t="s">
        <v>161</v>
      </c>
      <c r="S1869">
        <v>1852.9</v>
      </c>
      <c r="T1869">
        <v>1852.9</v>
      </c>
      <c r="U1869" t="s">
        <v>161</v>
      </c>
      <c r="V1869" t="s">
        <v>3233</v>
      </c>
      <c r="W1869" t="s">
        <v>3233</v>
      </c>
      <c r="X1869" t="s">
        <v>161</v>
      </c>
      <c r="Y1869" t="s">
        <v>161</v>
      </c>
      <c r="Z1869" t="s">
        <v>161</v>
      </c>
      <c r="AA1869" t="s">
        <v>161</v>
      </c>
      <c r="AB1869" t="s">
        <v>161</v>
      </c>
      <c r="AC1869" t="s">
        <v>161</v>
      </c>
      <c r="AD1869" t="s">
        <v>161</v>
      </c>
      <c r="AE1869" t="s">
        <v>161</v>
      </c>
      <c r="AF1869" t="s">
        <v>161</v>
      </c>
      <c r="AG1869" t="s">
        <v>161</v>
      </c>
      <c r="AH1869" t="s">
        <v>3233</v>
      </c>
      <c r="AI1869" t="s">
        <v>161</v>
      </c>
    </row>
    <row r="1870" spans="1:36" hidden="1">
      <c r="A1870" t="s">
        <v>2810</v>
      </c>
      <c r="B1870" t="s">
        <v>265</v>
      </c>
      <c r="C1870" t="s">
        <v>2712</v>
      </c>
      <c r="D1870" t="s">
        <v>2713</v>
      </c>
      <c r="E1870" t="s">
        <v>2760</v>
      </c>
      <c r="F1870" t="s">
        <v>2715</v>
      </c>
      <c r="G1870" s="1">
        <v>44197</v>
      </c>
      <c r="H1870">
        <v>5</v>
      </c>
      <c r="I1870">
        <v>1</v>
      </c>
      <c r="J1870">
        <v>1</v>
      </c>
      <c r="K1870">
        <v>0</v>
      </c>
      <c r="L1870">
        <v>1</v>
      </c>
      <c r="M1870" t="s">
        <v>161</v>
      </c>
      <c r="N1870" t="s">
        <v>161</v>
      </c>
      <c r="O1870" t="s">
        <v>161</v>
      </c>
      <c r="P1870" t="s">
        <v>161</v>
      </c>
      <c r="Q1870" t="s">
        <v>161</v>
      </c>
      <c r="R1870" t="s">
        <v>161</v>
      </c>
      <c r="S1870">
        <v>1852.9</v>
      </c>
      <c r="T1870">
        <v>1852.9</v>
      </c>
      <c r="U1870" t="s">
        <v>161</v>
      </c>
      <c r="V1870" s="2">
        <v>1000000</v>
      </c>
      <c r="W1870" s="2">
        <v>142000</v>
      </c>
      <c r="X1870" t="s">
        <v>161</v>
      </c>
      <c r="Y1870" t="s">
        <v>161</v>
      </c>
      <c r="Z1870" t="s">
        <v>161</v>
      </c>
      <c r="AA1870" s="2" t="s">
        <v>161</v>
      </c>
      <c r="AB1870" s="2" t="s">
        <v>161</v>
      </c>
      <c r="AC1870" t="s">
        <v>161</v>
      </c>
      <c r="AD1870" t="s">
        <v>161</v>
      </c>
      <c r="AE1870" s="2" t="s">
        <v>161</v>
      </c>
      <c r="AF1870" s="2" t="s">
        <v>161</v>
      </c>
      <c r="AG1870" t="s">
        <v>161</v>
      </c>
      <c r="AH1870" t="s">
        <v>3233</v>
      </c>
      <c r="AI1870" s="2" t="s">
        <v>161</v>
      </c>
      <c r="AJ1870" s="2"/>
    </row>
    <row r="1871" spans="1:36" hidden="1">
      <c r="A1871" t="s">
        <v>2810</v>
      </c>
      <c r="B1871" t="s">
        <v>265</v>
      </c>
      <c r="C1871" t="s">
        <v>2712</v>
      </c>
      <c r="D1871" t="s">
        <v>2713</v>
      </c>
      <c r="E1871" t="s">
        <v>2761</v>
      </c>
      <c r="F1871" t="s">
        <v>2715</v>
      </c>
      <c r="G1871" s="1">
        <v>44197</v>
      </c>
      <c r="H1871">
        <v>1.8378378378378399</v>
      </c>
      <c r="I1871">
        <v>14</v>
      </c>
      <c r="J1871">
        <v>74</v>
      </c>
      <c r="K1871">
        <v>2</v>
      </c>
      <c r="L1871">
        <v>75</v>
      </c>
      <c r="M1871" t="s">
        <v>161</v>
      </c>
      <c r="N1871" t="s">
        <v>161</v>
      </c>
      <c r="O1871" t="s">
        <v>161</v>
      </c>
      <c r="P1871" t="s">
        <v>161</v>
      </c>
      <c r="Q1871" t="s">
        <v>161</v>
      </c>
      <c r="R1871" t="s">
        <v>161</v>
      </c>
      <c r="S1871">
        <v>1852.9</v>
      </c>
      <c r="T1871">
        <v>1852.9</v>
      </c>
      <c r="U1871" t="s">
        <v>161</v>
      </c>
      <c r="V1871" s="2">
        <v>189189</v>
      </c>
      <c r="W1871" s="2">
        <v>1672243</v>
      </c>
      <c r="X1871" t="s">
        <v>161</v>
      </c>
      <c r="Y1871" t="s">
        <v>161</v>
      </c>
      <c r="Z1871" t="s">
        <v>161</v>
      </c>
      <c r="AA1871" t="s">
        <v>161</v>
      </c>
      <c r="AB1871" t="s">
        <v>161</v>
      </c>
      <c r="AC1871" t="s">
        <v>161</v>
      </c>
      <c r="AD1871" t="s">
        <v>161</v>
      </c>
      <c r="AE1871" t="s">
        <v>161</v>
      </c>
      <c r="AF1871" t="s">
        <v>161</v>
      </c>
      <c r="AG1871" t="s">
        <v>161</v>
      </c>
      <c r="AH1871" s="2">
        <v>26667</v>
      </c>
      <c r="AI1871" t="s">
        <v>161</v>
      </c>
    </row>
    <row r="1872" spans="1:36" hidden="1">
      <c r="A1872" t="s">
        <v>2810</v>
      </c>
      <c r="B1872" t="s">
        <v>265</v>
      </c>
      <c r="C1872" t="s">
        <v>2712</v>
      </c>
      <c r="D1872" t="s">
        <v>2713</v>
      </c>
      <c r="E1872" t="s">
        <v>2720</v>
      </c>
      <c r="F1872" t="s">
        <v>2715</v>
      </c>
      <c r="G1872" s="1">
        <v>44197</v>
      </c>
      <c r="H1872">
        <v>2.8070175438596499</v>
      </c>
      <c r="I1872">
        <v>20</v>
      </c>
      <c r="J1872">
        <v>57</v>
      </c>
      <c r="K1872">
        <v>0</v>
      </c>
      <c r="L1872">
        <v>58</v>
      </c>
      <c r="M1872" t="s">
        <v>161</v>
      </c>
      <c r="N1872" t="s">
        <v>161</v>
      </c>
      <c r="O1872" t="s">
        <v>161</v>
      </c>
      <c r="P1872" t="s">
        <v>161</v>
      </c>
      <c r="Q1872" t="s">
        <v>161</v>
      </c>
      <c r="R1872" t="s">
        <v>161</v>
      </c>
      <c r="S1872">
        <v>1852.9</v>
      </c>
      <c r="T1872">
        <v>1852.9</v>
      </c>
      <c r="U1872" t="s">
        <v>161</v>
      </c>
      <c r="V1872" s="2">
        <v>350877</v>
      </c>
      <c r="W1872" s="2">
        <v>2025614</v>
      </c>
      <c r="X1872" t="s">
        <v>161</v>
      </c>
      <c r="Y1872" t="s">
        <v>161</v>
      </c>
      <c r="Z1872" t="s">
        <v>161</v>
      </c>
      <c r="AA1872" t="s">
        <v>161</v>
      </c>
      <c r="AB1872" t="s">
        <v>161</v>
      </c>
      <c r="AC1872" t="s">
        <v>161</v>
      </c>
      <c r="AD1872" t="s">
        <v>161</v>
      </c>
      <c r="AE1872" t="s">
        <v>161</v>
      </c>
      <c r="AF1872" t="s">
        <v>161</v>
      </c>
      <c r="AG1872" t="s">
        <v>161</v>
      </c>
      <c r="AH1872" t="s">
        <v>3233</v>
      </c>
      <c r="AI1872" t="s">
        <v>161</v>
      </c>
    </row>
    <row r="1873" spans="1:42" hidden="1">
      <c r="A1873" t="s">
        <v>2810</v>
      </c>
      <c r="B1873" t="s">
        <v>265</v>
      </c>
      <c r="C1873" t="s">
        <v>2712</v>
      </c>
      <c r="D1873" t="s">
        <v>2713</v>
      </c>
      <c r="E1873" t="s">
        <v>161</v>
      </c>
      <c r="F1873" t="s">
        <v>2715</v>
      </c>
      <c r="G1873" s="1">
        <v>44197</v>
      </c>
      <c r="H1873" t="s">
        <v>161</v>
      </c>
      <c r="I1873" t="s">
        <v>161</v>
      </c>
      <c r="J1873" t="s">
        <v>161</v>
      </c>
      <c r="K1873" t="s">
        <v>161</v>
      </c>
      <c r="L1873" t="s">
        <v>161</v>
      </c>
      <c r="M1873" t="s">
        <v>161</v>
      </c>
      <c r="N1873" t="s">
        <v>161</v>
      </c>
      <c r="O1873" t="s">
        <v>161</v>
      </c>
      <c r="P1873" t="s">
        <v>161</v>
      </c>
      <c r="Q1873">
        <v>1852.9</v>
      </c>
      <c r="R1873" t="s">
        <v>161</v>
      </c>
      <c r="S1873">
        <v>1852.9</v>
      </c>
      <c r="T1873">
        <v>1852.9</v>
      </c>
      <c r="U1873" s="2">
        <v>23253</v>
      </c>
      <c r="V1873" t="s">
        <v>161</v>
      </c>
      <c r="W1873" t="s">
        <v>161</v>
      </c>
      <c r="X1873" t="s">
        <v>161</v>
      </c>
      <c r="Y1873" t="s">
        <v>161</v>
      </c>
      <c r="Z1873" t="s">
        <v>161</v>
      </c>
      <c r="AA1873" s="2" t="s">
        <v>161</v>
      </c>
      <c r="AB1873" s="2" t="s">
        <v>161</v>
      </c>
      <c r="AC1873" t="s">
        <v>161</v>
      </c>
      <c r="AD1873" t="s">
        <v>161</v>
      </c>
      <c r="AE1873" t="s">
        <v>161</v>
      </c>
      <c r="AF1873" t="s">
        <v>161</v>
      </c>
      <c r="AG1873" t="s">
        <v>161</v>
      </c>
      <c r="AH1873" t="s">
        <v>161</v>
      </c>
      <c r="AI1873" t="s">
        <v>161</v>
      </c>
    </row>
    <row r="1874" spans="1:42" hidden="1">
      <c r="A1874" t="s">
        <v>2810</v>
      </c>
      <c r="B1874" t="s">
        <v>265</v>
      </c>
      <c r="C1874" t="s">
        <v>2706</v>
      </c>
      <c r="D1874" t="s">
        <v>2708</v>
      </c>
      <c r="E1874" t="s">
        <v>3216</v>
      </c>
      <c r="F1874" t="s">
        <v>2708</v>
      </c>
      <c r="G1874" s="1">
        <v>44197</v>
      </c>
      <c r="H1874" t="s">
        <v>161</v>
      </c>
      <c r="I1874" t="s">
        <v>161</v>
      </c>
      <c r="J1874" t="s">
        <v>161</v>
      </c>
      <c r="K1874" t="s">
        <v>161</v>
      </c>
      <c r="L1874" t="s">
        <v>161</v>
      </c>
      <c r="M1874" t="s">
        <v>161</v>
      </c>
      <c r="N1874" t="s">
        <v>161</v>
      </c>
      <c r="O1874" t="s">
        <v>161</v>
      </c>
      <c r="P1874" t="s">
        <v>161</v>
      </c>
      <c r="Q1874" t="s">
        <v>161</v>
      </c>
      <c r="R1874">
        <v>2000.2</v>
      </c>
      <c r="S1874">
        <v>1852.9</v>
      </c>
      <c r="T1874" t="s">
        <v>161</v>
      </c>
      <c r="U1874" t="s">
        <v>161</v>
      </c>
      <c r="V1874" t="s">
        <v>161</v>
      </c>
      <c r="W1874" t="s">
        <v>161</v>
      </c>
      <c r="X1874" t="s">
        <v>161</v>
      </c>
      <c r="Y1874" t="s">
        <v>161</v>
      </c>
      <c r="Z1874" t="s">
        <v>161</v>
      </c>
      <c r="AA1874" s="2" t="s">
        <v>161</v>
      </c>
      <c r="AB1874" s="2" t="s">
        <v>161</v>
      </c>
      <c r="AC1874" t="s">
        <v>161</v>
      </c>
      <c r="AD1874" t="s">
        <v>161</v>
      </c>
      <c r="AE1874" t="s">
        <v>161</v>
      </c>
      <c r="AF1874" t="s">
        <v>161</v>
      </c>
      <c r="AG1874" t="s">
        <v>161</v>
      </c>
      <c r="AH1874" t="s">
        <v>161</v>
      </c>
      <c r="AI1874" t="s">
        <v>161</v>
      </c>
    </row>
    <row r="1875" spans="1:42" hidden="1">
      <c r="A1875" t="s">
        <v>154</v>
      </c>
      <c r="B1875" t="s">
        <v>154</v>
      </c>
      <c r="C1875" t="s">
        <v>2744</v>
      </c>
      <c r="D1875" t="s">
        <v>2745</v>
      </c>
      <c r="E1875" t="s">
        <v>2781</v>
      </c>
      <c r="F1875" t="s">
        <v>2711</v>
      </c>
      <c r="G1875" s="1">
        <v>45292</v>
      </c>
      <c r="H1875">
        <v>2.7093023255814002</v>
      </c>
      <c r="I1875" t="s">
        <v>161</v>
      </c>
      <c r="J1875" t="s">
        <v>161</v>
      </c>
      <c r="K1875" t="s">
        <v>161</v>
      </c>
      <c r="L1875" t="s">
        <v>161</v>
      </c>
      <c r="M1875" t="s">
        <v>161</v>
      </c>
      <c r="N1875" t="s">
        <v>161</v>
      </c>
      <c r="O1875" t="s">
        <v>161</v>
      </c>
      <c r="P1875" t="s">
        <v>161</v>
      </c>
      <c r="Q1875">
        <v>104</v>
      </c>
      <c r="R1875" t="s">
        <v>161</v>
      </c>
      <c r="S1875">
        <v>6973.9</v>
      </c>
      <c r="T1875">
        <v>104</v>
      </c>
      <c r="U1875" t="s">
        <v>161</v>
      </c>
      <c r="V1875" t="s">
        <v>161</v>
      </c>
      <c r="W1875" t="s">
        <v>161</v>
      </c>
      <c r="X1875">
        <v>51.666699999999999</v>
      </c>
      <c r="Y1875" s="2">
        <v>199108</v>
      </c>
      <c r="Z1875" t="s">
        <v>161</v>
      </c>
      <c r="AA1875" t="s">
        <v>161</v>
      </c>
      <c r="AB1875">
        <v>11.666700000000001</v>
      </c>
      <c r="AC1875" s="2">
        <v>62520</v>
      </c>
      <c r="AD1875" t="s">
        <v>161</v>
      </c>
      <c r="AE1875" t="s">
        <v>161</v>
      </c>
      <c r="AF1875">
        <v>35.178600000000003</v>
      </c>
      <c r="AG1875" s="2">
        <v>200782</v>
      </c>
      <c r="AH1875" t="s">
        <v>161</v>
      </c>
      <c r="AI1875" s="2">
        <v>57394</v>
      </c>
    </row>
    <row r="1876" spans="1:42" hidden="1">
      <c r="A1876" t="s">
        <v>154</v>
      </c>
      <c r="B1876" t="s">
        <v>154</v>
      </c>
      <c r="C1876" t="s">
        <v>133</v>
      </c>
      <c r="D1876" t="s">
        <v>2710</v>
      </c>
      <c r="E1876" t="s">
        <v>2781</v>
      </c>
      <c r="F1876" t="s">
        <v>2711</v>
      </c>
      <c r="G1876" s="1">
        <v>45292</v>
      </c>
      <c r="H1876">
        <v>2.4391891891891899</v>
      </c>
      <c r="I1876" t="s">
        <v>161</v>
      </c>
      <c r="J1876" t="s">
        <v>161</v>
      </c>
      <c r="K1876" t="s">
        <v>161</v>
      </c>
      <c r="L1876" t="s">
        <v>161</v>
      </c>
      <c r="M1876" t="s">
        <v>161</v>
      </c>
      <c r="N1876" t="s">
        <v>161</v>
      </c>
      <c r="O1876" t="s">
        <v>161</v>
      </c>
      <c r="P1876" t="s">
        <v>161</v>
      </c>
      <c r="Q1876">
        <v>180.9</v>
      </c>
      <c r="R1876" t="s">
        <v>161</v>
      </c>
      <c r="S1876">
        <v>6973.9</v>
      </c>
      <c r="T1876">
        <v>180.91</v>
      </c>
      <c r="U1876" t="s">
        <v>161</v>
      </c>
      <c r="V1876" t="s">
        <v>161</v>
      </c>
      <c r="W1876" t="s">
        <v>161</v>
      </c>
      <c r="X1876" s="2">
        <v>22.749700000000001</v>
      </c>
      <c r="Y1876" s="2">
        <v>199108</v>
      </c>
      <c r="Z1876" t="s">
        <v>161</v>
      </c>
      <c r="AA1876" s="2" t="s">
        <v>161</v>
      </c>
      <c r="AB1876" s="2">
        <v>3.25</v>
      </c>
      <c r="AC1876" s="2">
        <v>62520</v>
      </c>
      <c r="AD1876" t="s">
        <v>161</v>
      </c>
      <c r="AE1876" t="s">
        <v>161</v>
      </c>
      <c r="AF1876">
        <v>25.999700000000001</v>
      </c>
      <c r="AG1876" s="2">
        <v>200782</v>
      </c>
      <c r="AH1876" t="s">
        <v>161</v>
      </c>
      <c r="AI1876" s="2">
        <v>57394</v>
      </c>
      <c r="AM1876" s="2"/>
    </row>
    <row r="1877" spans="1:42" hidden="1">
      <c r="A1877" t="s">
        <v>154</v>
      </c>
      <c r="B1877" t="s">
        <v>154</v>
      </c>
      <c r="C1877" t="s">
        <v>2721</v>
      </c>
      <c r="D1877" t="s">
        <v>2721</v>
      </c>
      <c r="E1877" t="s">
        <v>2781</v>
      </c>
      <c r="F1877" t="s">
        <v>2711</v>
      </c>
      <c r="G1877" s="1">
        <v>45292</v>
      </c>
      <c r="H1877">
        <v>2.38613861386139</v>
      </c>
      <c r="I1877" t="s">
        <v>161</v>
      </c>
      <c r="J1877" t="s">
        <v>161</v>
      </c>
      <c r="K1877" t="s">
        <v>161</v>
      </c>
      <c r="L1877" t="s">
        <v>161</v>
      </c>
      <c r="M1877" t="s">
        <v>161</v>
      </c>
      <c r="N1877" t="s">
        <v>161</v>
      </c>
      <c r="O1877" t="s">
        <v>161</v>
      </c>
      <c r="P1877" t="s">
        <v>161</v>
      </c>
      <c r="Q1877">
        <v>5546.5</v>
      </c>
      <c r="R1877" t="s">
        <v>161</v>
      </c>
      <c r="S1877">
        <v>6973.9</v>
      </c>
      <c r="T1877">
        <v>5546.51</v>
      </c>
      <c r="U1877" t="s">
        <v>161</v>
      </c>
      <c r="V1877" t="s">
        <v>161</v>
      </c>
      <c r="W1877" t="s">
        <v>161</v>
      </c>
      <c r="X1877" s="2">
        <v>18.013999999999999</v>
      </c>
      <c r="Y1877" s="2">
        <v>199108</v>
      </c>
      <c r="Z1877" t="s">
        <v>161</v>
      </c>
      <c r="AA1877" s="2" t="s">
        <v>161</v>
      </c>
      <c r="AB1877" s="2">
        <v>4.8621999999999996</v>
      </c>
      <c r="AC1877" s="2">
        <v>62520</v>
      </c>
      <c r="AD1877" t="s">
        <v>161</v>
      </c>
      <c r="AE1877" s="2" t="s">
        <v>161</v>
      </c>
      <c r="AF1877" s="2">
        <v>17.644100000000002</v>
      </c>
      <c r="AG1877" s="2">
        <v>200782</v>
      </c>
      <c r="AH1877" t="s">
        <v>161</v>
      </c>
      <c r="AI1877" s="2">
        <v>57394</v>
      </c>
      <c r="AJ1877" s="2"/>
      <c r="AM1877" s="2"/>
      <c r="AN1877" s="2"/>
    </row>
    <row r="1878" spans="1:42" hidden="1">
      <c r="A1878" t="s">
        <v>154</v>
      </c>
      <c r="B1878" t="s">
        <v>154</v>
      </c>
      <c r="C1878" t="s">
        <v>2737</v>
      </c>
      <c r="D1878" t="s">
        <v>2738</v>
      </c>
      <c r="E1878" t="s">
        <v>2781</v>
      </c>
      <c r="F1878" t="s">
        <v>2711</v>
      </c>
      <c r="G1878" s="1">
        <v>45292</v>
      </c>
      <c r="H1878">
        <v>2.6228813559322002</v>
      </c>
      <c r="I1878" t="s">
        <v>161</v>
      </c>
      <c r="J1878" t="s">
        <v>161</v>
      </c>
      <c r="K1878" t="s">
        <v>161</v>
      </c>
      <c r="L1878" t="s">
        <v>161</v>
      </c>
      <c r="M1878" t="s">
        <v>161</v>
      </c>
      <c r="N1878" t="s">
        <v>161</v>
      </c>
      <c r="O1878" t="s">
        <v>161</v>
      </c>
      <c r="P1878" t="s">
        <v>161</v>
      </c>
      <c r="Q1878">
        <v>652.1</v>
      </c>
      <c r="R1878" t="s">
        <v>161</v>
      </c>
      <c r="S1878">
        <v>6973.9</v>
      </c>
      <c r="T1878">
        <v>645.58000000000004</v>
      </c>
      <c r="U1878" t="s">
        <v>161</v>
      </c>
      <c r="V1878" t="s">
        <v>161</v>
      </c>
      <c r="W1878" t="s">
        <v>161</v>
      </c>
      <c r="X1878" s="2">
        <v>28.961500000000001</v>
      </c>
      <c r="Y1878" s="2">
        <v>199108</v>
      </c>
      <c r="Z1878" t="s">
        <v>161</v>
      </c>
      <c r="AA1878" s="2" t="s">
        <v>161</v>
      </c>
      <c r="AB1878" s="2">
        <v>14.919499999999999</v>
      </c>
      <c r="AC1878" s="2">
        <v>62520</v>
      </c>
      <c r="AD1878" t="s">
        <v>161</v>
      </c>
      <c r="AE1878" s="2" t="s">
        <v>161</v>
      </c>
      <c r="AF1878" s="2">
        <v>35.882599999999996</v>
      </c>
      <c r="AG1878" s="2">
        <v>200782</v>
      </c>
      <c r="AH1878" t="s">
        <v>161</v>
      </c>
      <c r="AI1878" s="2">
        <v>57394</v>
      </c>
      <c r="AJ1878" s="2"/>
      <c r="AM1878" s="2"/>
      <c r="AN1878" s="2"/>
    </row>
    <row r="1879" spans="1:42" hidden="1">
      <c r="A1879" t="s">
        <v>154</v>
      </c>
      <c r="B1879" t="s">
        <v>154</v>
      </c>
      <c r="C1879" t="s">
        <v>2758</v>
      </c>
      <c r="D1879" t="s">
        <v>2759</v>
      </c>
      <c r="E1879" t="s">
        <v>2781</v>
      </c>
      <c r="F1879" t="s">
        <v>2728</v>
      </c>
      <c r="G1879" s="1">
        <v>45292</v>
      </c>
      <c r="H1879">
        <v>2.453125</v>
      </c>
      <c r="I1879" t="s">
        <v>161</v>
      </c>
      <c r="J1879" t="s">
        <v>161</v>
      </c>
      <c r="K1879" t="s">
        <v>161</v>
      </c>
      <c r="L1879" t="s">
        <v>161</v>
      </c>
      <c r="M1879" t="s">
        <v>161</v>
      </c>
      <c r="N1879" t="s">
        <v>161</v>
      </c>
      <c r="O1879" t="s">
        <v>161</v>
      </c>
      <c r="P1879" t="s">
        <v>161</v>
      </c>
      <c r="Q1879">
        <v>133.5</v>
      </c>
      <c r="R1879" t="s">
        <v>161</v>
      </c>
      <c r="S1879">
        <v>6973.9</v>
      </c>
      <c r="T1879">
        <v>133.51</v>
      </c>
      <c r="U1879" t="s">
        <v>161</v>
      </c>
      <c r="V1879" t="s">
        <v>161</v>
      </c>
      <c r="W1879" t="s">
        <v>161</v>
      </c>
      <c r="X1879" s="2">
        <v>29.229700000000001</v>
      </c>
      <c r="Y1879" s="2">
        <v>199108</v>
      </c>
      <c r="Z1879" t="s">
        <v>161</v>
      </c>
      <c r="AA1879" s="2" t="s">
        <v>161</v>
      </c>
      <c r="AB1879" s="2">
        <v>14.6149</v>
      </c>
      <c r="AC1879" s="2">
        <v>62520</v>
      </c>
      <c r="AD1879" t="s">
        <v>161</v>
      </c>
      <c r="AE1879" s="2" t="s">
        <v>161</v>
      </c>
      <c r="AF1879" s="2">
        <v>25.576000000000001</v>
      </c>
      <c r="AG1879" s="2">
        <v>200782</v>
      </c>
      <c r="AH1879" t="s">
        <v>161</v>
      </c>
      <c r="AI1879" s="2">
        <v>57394</v>
      </c>
      <c r="AJ1879" s="2"/>
      <c r="AM1879" s="2"/>
      <c r="AN1879" s="2"/>
    </row>
    <row r="1880" spans="1:42" hidden="1">
      <c r="A1880" t="s">
        <v>154</v>
      </c>
      <c r="B1880" t="s">
        <v>154</v>
      </c>
      <c r="C1880" t="s">
        <v>2733</v>
      </c>
      <c r="D1880" t="s">
        <v>2734</v>
      </c>
      <c r="E1880" t="s">
        <v>2781</v>
      </c>
      <c r="F1880" t="s">
        <v>2728</v>
      </c>
      <c r="G1880" s="1">
        <v>45292</v>
      </c>
      <c r="H1880">
        <v>2.9166666666666701</v>
      </c>
      <c r="I1880" t="s">
        <v>161</v>
      </c>
      <c r="J1880" t="s">
        <v>161</v>
      </c>
      <c r="K1880" t="s">
        <v>161</v>
      </c>
      <c r="L1880" t="s">
        <v>161</v>
      </c>
      <c r="M1880" t="s">
        <v>161</v>
      </c>
      <c r="N1880" t="s">
        <v>161</v>
      </c>
      <c r="O1880" t="s">
        <v>161</v>
      </c>
      <c r="P1880" t="s">
        <v>161</v>
      </c>
      <c r="Q1880">
        <v>1.8</v>
      </c>
      <c r="R1880" t="s">
        <v>161</v>
      </c>
      <c r="S1880">
        <v>6973.9</v>
      </c>
      <c r="T1880">
        <v>0.54</v>
      </c>
      <c r="U1880" t="s">
        <v>161</v>
      </c>
      <c r="V1880" t="s">
        <v>161</v>
      </c>
      <c r="W1880" t="s">
        <v>161</v>
      </c>
      <c r="X1880">
        <v>50</v>
      </c>
      <c r="Y1880" s="2">
        <v>199108</v>
      </c>
      <c r="Z1880" t="s">
        <v>161</v>
      </c>
      <c r="AA1880" t="s">
        <v>161</v>
      </c>
      <c r="AB1880">
        <v>0</v>
      </c>
      <c r="AC1880" s="2">
        <v>62520</v>
      </c>
      <c r="AD1880" t="s">
        <v>161</v>
      </c>
      <c r="AE1880" t="s">
        <v>161</v>
      </c>
      <c r="AF1880">
        <v>50</v>
      </c>
      <c r="AG1880" s="2">
        <v>200782</v>
      </c>
      <c r="AH1880" t="s">
        <v>161</v>
      </c>
      <c r="AI1880" s="2">
        <v>57394</v>
      </c>
    </row>
    <row r="1881" spans="1:42" hidden="1">
      <c r="A1881" t="s">
        <v>154</v>
      </c>
      <c r="B1881" t="s">
        <v>154</v>
      </c>
      <c r="C1881" t="s">
        <v>2729</v>
      </c>
      <c r="D1881" t="s">
        <v>2730</v>
      </c>
      <c r="E1881" t="s">
        <v>2781</v>
      </c>
      <c r="F1881" t="s">
        <v>2728</v>
      </c>
      <c r="G1881" s="1">
        <v>45292</v>
      </c>
      <c r="H1881">
        <v>2.2027027027027</v>
      </c>
      <c r="I1881" t="s">
        <v>161</v>
      </c>
      <c r="J1881" t="s">
        <v>161</v>
      </c>
      <c r="K1881" t="s">
        <v>161</v>
      </c>
      <c r="L1881" t="s">
        <v>161</v>
      </c>
      <c r="M1881" t="s">
        <v>161</v>
      </c>
      <c r="N1881" t="s">
        <v>161</v>
      </c>
      <c r="O1881" t="s">
        <v>161</v>
      </c>
      <c r="P1881" t="s">
        <v>161</v>
      </c>
      <c r="Q1881">
        <v>45</v>
      </c>
      <c r="R1881" t="s">
        <v>161</v>
      </c>
      <c r="S1881">
        <v>6973.9</v>
      </c>
      <c r="T1881">
        <v>45</v>
      </c>
      <c r="U1881" t="s">
        <v>161</v>
      </c>
      <c r="V1881" t="s">
        <v>161</v>
      </c>
      <c r="W1881" t="s">
        <v>161</v>
      </c>
      <c r="X1881" s="2">
        <v>17</v>
      </c>
      <c r="Y1881" s="2">
        <v>199108</v>
      </c>
      <c r="Z1881" t="s">
        <v>161</v>
      </c>
      <c r="AA1881" s="2" t="s">
        <v>161</v>
      </c>
      <c r="AB1881" s="2">
        <v>3.4</v>
      </c>
      <c r="AC1881" s="2">
        <v>62520</v>
      </c>
      <c r="AD1881" t="s">
        <v>161</v>
      </c>
      <c r="AE1881" s="2" t="s">
        <v>161</v>
      </c>
      <c r="AF1881">
        <v>17</v>
      </c>
      <c r="AG1881" s="2">
        <v>200782</v>
      </c>
      <c r="AH1881" t="s">
        <v>161</v>
      </c>
      <c r="AI1881" s="2">
        <v>57394</v>
      </c>
      <c r="AJ1881" s="2"/>
      <c r="AM1881" s="2"/>
    </row>
    <row r="1882" spans="1:42" hidden="1">
      <c r="A1882" t="s">
        <v>154</v>
      </c>
      <c r="B1882" t="s">
        <v>154</v>
      </c>
      <c r="C1882" t="s">
        <v>2694</v>
      </c>
      <c r="D1882" t="s">
        <v>2708</v>
      </c>
      <c r="E1882" t="s">
        <v>2781</v>
      </c>
      <c r="F1882" t="s">
        <v>2708</v>
      </c>
      <c r="G1882" s="1">
        <v>45292</v>
      </c>
      <c r="H1882">
        <v>2.3990536277602499</v>
      </c>
      <c r="I1882" t="s">
        <v>161</v>
      </c>
      <c r="J1882" t="s">
        <v>161</v>
      </c>
      <c r="K1882" t="s">
        <v>161</v>
      </c>
      <c r="L1882" t="s">
        <v>161</v>
      </c>
      <c r="M1882" t="s">
        <v>161</v>
      </c>
      <c r="N1882" t="s">
        <v>161</v>
      </c>
      <c r="O1882" t="s">
        <v>161</v>
      </c>
      <c r="P1882" t="s">
        <v>161</v>
      </c>
      <c r="Q1882" t="s">
        <v>161</v>
      </c>
      <c r="R1882" t="s">
        <v>161</v>
      </c>
      <c r="S1882">
        <v>6973.9</v>
      </c>
      <c r="T1882" t="s">
        <v>161</v>
      </c>
      <c r="U1882" t="s">
        <v>161</v>
      </c>
      <c r="V1882" t="s">
        <v>161</v>
      </c>
      <c r="W1882" t="s">
        <v>161</v>
      </c>
      <c r="X1882" s="2" t="s">
        <v>161</v>
      </c>
      <c r="Y1882" s="2">
        <v>199108</v>
      </c>
      <c r="Z1882" t="s">
        <v>161</v>
      </c>
      <c r="AA1882" s="2" t="s">
        <v>161</v>
      </c>
      <c r="AB1882" s="2" t="s">
        <v>161</v>
      </c>
      <c r="AC1882" s="2">
        <v>62520</v>
      </c>
      <c r="AD1882" t="s">
        <v>161</v>
      </c>
      <c r="AE1882" s="2" t="s">
        <v>161</v>
      </c>
      <c r="AF1882" s="2" t="s">
        <v>161</v>
      </c>
      <c r="AG1882" s="2">
        <v>200782</v>
      </c>
      <c r="AH1882" t="s">
        <v>161</v>
      </c>
      <c r="AI1882" s="2">
        <v>57394</v>
      </c>
      <c r="AJ1882" s="2"/>
      <c r="AM1882" s="2"/>
    </row>
    <row r="1883" spans="1:42" hidden="1">
      <c r="A1883" t="s">
        <v>154</v>
      </c>
      <c r="B1883" t="s">
        <v>154</v>
      </c>
      <c r="C1883" t="s">
        <v>2712</v>
      </c>
      <c r="D1883" t="s">
        <v>2713</v>
      </c>
      <c r="E1883" t="s">
        <v>2781</v>
      </c>
      <c r="F1883" t="s">
        <v>2715</v>
      </c>
      <c r="G1883" s="1">
        <v>45292</v>
      </c>
      <c r="H1883">
        <v>2.0744680851063801</v>
      </c>
      <c r="I1883" t="s">
        <v>161</v>
      </c>
      <c r="J1883" t="s">
        <v>161</v>
      </c>
      <c r="K1883" t="s">
        <v>161</v>
      </c>
      <c r="L1883" t="s">
        <v>161</v>
      </c>
      <c r="M1883" t="s">
        <v>161</v>
      </c>
      <c r="N1883" t="s">
        <v>161</v>
      </c>
      <c r="O1883" t="s">
        <v>161</v>
      </c>
      <c r="P1883" t="s">
        <v>161</v>
      </c>
      <c r="Q1883">
        <v>138.9</v>
      </c>
      <c r="R1883" t="s">
        <v>161</v>
      </c>
      <c r="S1883">
        <v>6973.9</v>
      </c>
      <c r="T1883">
        <v>138.9</v>
      </c>
      <c r="U1883" t="s">
        <v>161</v>
      </c>
      <c r="V1883" t="s">
        <v>161</v>
      </c>
      <c r="W1883" t="s">
        <v>161</v>
      </c>
      <c r="X1883">
        <v>13.3329</v>
      </c>
      <c r="Y1883" s="2">
        <v>199108</v>
      </c>
      <c r="Z1883" t="s">
        <v>161</v>
      </c>
      <c r="AA1883" t="s">
        <v>161</v>
      </c>
      <c r="AB1883">
        <v>2.6665999999999999</v>
      </c>
      <c r="AC1883" s="2">
        <v>62520</v>
      </c>
      <c r="AD1883" t="s">
        <v>161</v>
      </c>
      <c r="AE1883" t="s">
        <v>161</v>
      </c>
      <c r="AF1883">
        <v>13.3329</v>
      </c>
      <c r="AG1883" s="2">
        <v>200782</v>
      </c>
      <c r="AH1883" t="s">
        <v>161</v>
      </c>
      <c r="AI1883" s="2">
        <v>57394</v>
      </c>
    </row>
    <row r="1884" spans="1:42" hidden="1">
      <c r="A1884" t="s">
        <v>154</v>
      </c>
      <c r="B1884" t="s">
        <v>154</v>
      </c>
      <c r="C1884" t="s">
        <v>146</v>
      </c>
      <c r="D1884" t="s">
        <v>2749</v>
      </c>
      <c r="E1884" t="s">
        <v>2781</v>
      </c>
      <c r="F1884" t="s">
        <v>2715</v>
      </c>
      <c r="G1884" s="1">
        <v>45292</v>
      </c>
      <c r="H1884">
        <v>2.0714285714285698</v>
      </c>
      <c r="I1884" t="s">
        <v>161</v>
      </c>
      <c r="J1884" t="s">
        <v>161</v>
      </c>
      <c r="K1884" t="s">
        <v>161</v>
      </c>
      <c r="L1884" t="s">
        <v>161</v>
      </c>
      <c r="M1884" t="s">
        <v>161</v>
      </c>
      <c r="N1884" t="s">
        <v>161</v>
      </c>
      <c r="O1884" t="s">
        <v>161</v>
      </c>
      <c r="P1884" t="s">
        <v>161</v>
      </c>
      <c r="Q1884">
        <v>160.30000000000001</v>
      </c>
      <c r="R1884" t="s">
        <v>161</v>
      </c>
      <c r="S1884">
        <v>6973.9</v>
      </c>
      <c r="T1884">
        <v>160.31</v>
      </c>
      <c r="U1884" t="s">
        <v>161</v>
      </c>
      <c r="V1884" t="s">
        <v>161</v>
      </c>
      <c r="W1884" t="s">
        <v>161</v>
      </c>
      <c r="X1884">
        <v>24.291399999999999</v>
      </c>
      <c r="Y1884" s="2">
        <v>199108</v>
      </c>
      <c r="Z1884" t="s">
        <v>161</v>
      </c>
      <c r="AA1884" t="s">
        <v>161</v>
      </c>
      <c r="AB1884">
        <v>16.194199999999999</v>
      </c>
      <c r="AC1884" s="2">
        <v>62520</v>
      </c>
      <c r="AD1884" t="s">
        <v>161</v>
      </c>
      <c r="AE1884" t="s">
        <v>161</v>
      </c>
      <c r="AF1884">
        <v>26.3156</v>
      </c>
      <c r="AG1884" s="2">
        <v>200782</v>
      </c>
      <c r="AH1884" t="s">
        <v>161</v>
      </c>
      <c r="AI1884" s="2">
        <v>57394</v>
      </c>
    </row>
    <row r="1885" spans="1:42" hidden="1">
      <c r="A1885" t="s">
        <v>154</v>
      </c>
      <c r="B1885" t="s">
        <v>154</v>
      </c>
      <c r="C1885" t="s">
        <v>2747</v>
      </c>
      <c r="D1885" t="s">
        <v>2748</v>
      </c>
      <c r="E1885" t="s">
        <v>2781</v>
      </c>
      <c r="F1885" t="s">
        <v>2715</v>
      </c>
      <c r="G1885" s="1">
        <v>45292</v>
      </c>
      <c r="H1885">
        <v>2.5</v>
      </c>
      <c r="I1885" t="s">
        <v>161</v>
      </c>
      <c r="J1885" t="s">
        <v>161</v>
      </c>
      <c r="K1885" t="s">
        <v>161</v>
      </c>
      <c r="L1885" t="s">
        <v>161</v>
      </c>
      <c r="M1885" t="s">
        <v>161</v>
      </c>
      <c r="N1885" t="s">
        <v>161</v>
      </c>
      <c r="O1885" t="s">
        <v>161</v>
      </c>
      <c r="P1885" t="s">
        <v>161</v>
      </c>
      <c r="Q1885">
        <v>10.9</v>
      </c>
      <c r="R1885" t="s">
        <v>161</v>
      </c>
      <c r="S1885">
        <v>6973.9</v>
      </c>
      <c r="T1885">
        <v>10.91</v>
      </c>
      <c r="U1885" t="s">
        <v>161</v>
      </c>
      <c r="V1885" t="s">
        <v>161</v>
      </c>
      <c r="W1885" t="s">
        <v>161</v>
      </c>
      <c r="X1885">
        <v>14.7233</v>
      </c>
      <c r="Y1885" s="2">
        <v>199108</v>
      </c>
      <c r="Z1885" t="s">
        <v>161</v>
      </c>
      <c r="AA1885" s="2" t="s">
        <v>161</v>
      </c>
      <c r="AB1885" s="2">
        <v>7.3616999999999999</v>
      </c>
      <c r="AC1885" s="2">
        <v>62520</v>
      </c>
      <c r="AD1885" t="s">
        <v>161</v>
      </c>
      <c r="AE1885" t="s">
        <v>161</v>
      </c>
      <c r="AF1885">
        <v>18.404199999999999</v>
      </c>
      <c r="AG1885" s="2">
        <v>200782</v>
      </c>
      <c r="AH1885" t="s">
        <v>161</v>
      </c>
      <c r="AI1885" s="2">
        <v>57394</v>
      </c>
    </row>
    <row r="1886" spans="1:42" hidden="1">
      <c r="A1886" t="s">
        <v>154</v>
      </c>
      <c r="B1886" t="s">
        <v>154</v>
      </c>
      <c r="C1886" t="s">
        <v>2721</v>
      </c>
      <c r="D1886" t="s">
        <v>2721</v>
      </c>
      <c r="E1886" t="s">
        <v>2709</v>
      </c>
      <c r="F1886" t="s">
        <v>2711</v>
      </c>
      <c r="G1886" s="1">
        <v>45292</v>
      </c>
      <c r="H1886">
        <v>2.77678571428571</v>
      </c>
      <c r="I1886">
        <v>18</v>
      </c>
      <c r="J1886">
        <v>56</v>
      </c>
      <c r="K1886">
        <v>0</v>
      </c>
      <c r="L1886">
        <v>56</v>
      </c>
      <c r="M1886">
        <v>4</v>
      </c>
      <c r="N1886">
        <v>56</v>
      </c>
      <c r="O1886">
        <v>21</v>
      </c>
      <c r="P1886">
        <v>56</v>
      </c>
      <c r="Q1886" t="s">
        <v>161</v>
      </c>
      <c r="R1886" t="s">
        <v>161</v>
      </c>
      <c r="S1886">
        <v>6973.9</v>
      </c>
      <c r="T1886">
        <v>5546.51</v>
      </c>
      <c r="U1886" t="s">
        <v>161</v>
      </c>
      <c r="V1886" s="2">
        <v>321429</v>
      </c>
      <c r="W1886" s="2">
        <v>5348411</v>
      </c>
      <c r="X1886" t="s">
        <v>161</v>
      </c>
      <c r="Y1886" t="s">
        <v>161</v>
      </c>
      <c r="Z1886" s="2">
        <v>71429</v>
      </c>
      <c r="AA1886" s="2">
        <v>1188536</v>
      </c>
      <c r="AB1886" t="s">
        <v>161</v>
      </c>
      <c r="AC1886" t="s">
        <v>161</v>
      </c>
      <c r="AD1886" s="2">
        <v>375000</v>
      </c>
      <c r="AE1886" s="2">
        <v>6239813</v>
      </c>
      <c r="AF1886" t="s">
        <v>161</v>
      </c>
      <c r="AG1886" t="s">
        <v>161</v>
      </c>
      <c r="AH1886" t="s">
        <v>3233</v>
      </c>
      <c r="AI1886" t="s">
        <v>161</v>
      </c>
      <c r="AP1886" s="2"/>
    </row>
    <row r="1887" spans="1:42" hidden="1">
      <c r="A1887" t="s">
        <v>154</v>
      </c>
      <c r="B1887" t="s">
        <v>154</v>
      </c>
      <c r="C1887" t="s">
        <v>2694</v>
      </c>
      <c r="D1887" t="s">
        <v>2708</v>
      </c>
      <c r="E1887" t="s">
        <v>2709</v>
      </c>
      <c r="F1887" t="s">
        <v>2708</v>
      </c>
      <c r="G1887" s="1">
        <v>45292</v>
      </c>
      <c r="H1887">
        <v>2.7583333333333302</v>
      </c>
      <c r="I1887" t="s">
        <v>161</v>
      </c>
      <c r="J1887" t="s">
        <v>161</v>
      </c>
      <c r="K1887" t="s">
        <v>161</v>
      </c>
      <c r="L1887" t="s">
        <v>161</v>
      </c>
      <c r="M1887" t="s">
        <v>161</v>
      </c>
      <c r="N1887" t="s">
        <v>161</v>
      </c>
      <c r="O1887" t="s">
        <v>161</v>
      </c>
      <c r="P1887" t="s">
        <v>161</v>
      </c>
      <c r="Q1887" t="s">
        <v>161</v>
      </c>
      <c r="R1887" t="s">
        <v>161</v>
      </c>
      <c r="S1887">
        <v>6973.9</v>
      </c>
      <c r="T1887" t="s">
        <v>161</v>
      </c>
      <c r="U1887" t="s">
        <v>161</v>
      </c>
      <c r="V1887" t="s">
        <v>161</v>
      </c>
      <c r="W1887" t="s">
        <v>161</v>
      </c>
      <c r="X1887" t="s">
        <v>161</v>
      </c>
      <c r="Y1887" t="s">
        <v>161</v>
      </c>
      <c r="Z1887" t="s">
        <v>161</v>
      </c>
      <c r="AA1887" t="s">
        <v>161</v>
      </c>
      <c r="AB1887" t="s">
        <v>161</v>
      </c>
      <c r="AC1887" t="s">
        <v>161</v>
      </c>
      <c r="AD1887" s="2" t="s">
        <v>161</v>
      </c>
      <c r="AE1887" t="s">
        <v>161</v>
      </c>
      <c r="AF1887" t="s">
        <v>161</v>
      </c>
      <c r="AG1887" t="s">
        <v>161</v>
      </c>
      <c r="AH1887" t="s">
        <v>161</v>
      </c>
      <c r="AI1887" t="s">
        <v>161</v>
      </c>
      <c r="AP1887" s="2"/>
    </row>
    <row r="1888" spans="1:42" hidden="1">
      <c r="A1888" t="s">
        <v>154</v>
      </c>
      <c r="B1888" t="s">
        <v>154</v>
      </c>
      <c r="C1888" t="s">
        <v>146</v>
      </c>
      <c r="D1888" t="s">
        <v>2749</v>
      </c>
      <c r="E1888" t="s">
        <v>2709</v>
      </c>
      <c r="F1888" t="s">
        <v>2715</v>
      </c>
      <c r="G1888" s="1">
        <v>45292</v>
      </c>
      <c r="H1888">
        <v>2.5</v>
      </c>
      <c r="I1888">
        <v>0</v>
      </c>
      <c r="J1888">
        <v>4</v>
      </c>
      <c r="K1888">
        <v>0</v>
      </c>
      <c r="L1888">
        <v>4</v>
      </c>
      <c r="M1888">
        <v>0</v>
      </c>
      <c r="N1888">
        <v>4</v>
      </c>
      <c r="O1888">
        <v>0</v>
      </c>
      <c r="P1888">
        <v>4</v>
      </c>
      <c r="Q1888" t="s">
        <v>161</v>
      </c>
      <c r="R1888" t="s">
        <v>161</v>
      </c>
      <c r="S1888">
        <v>6973.9</v>
      </c>
      <c r="T1888">
        <v>160.31</v>
      </c>
      <c r="U1888" t="s">
        <v>161</v>
      </c>
      <c r="V1888" t="s">
        <v>3233</v>
      </c>
      <c r="W1888" t="s">
        <v>3233</v>
      </c>
      <c r="X1888" t="s">
        <v>161</v>
      </c>
      <c r="Y1888" t="s">
        <v>161</v>
      </c>
      <c r="Z1888" t="s">
        <v>3233</v>
      </c>
      <c r="AA1888" t="s">
        <v>3233</v>
      </c>
      <c r="AB1888" t="s">
        <v>161</v>
      </c>
      <c r="AC1888" t="s">
        <v>161</v>
      </c>
      <c r="AD1888" s="2" t="s">
        <v>3233</v>
      </c>
      <c r="AE1888" t="s">
        <v>3233</v>
      </c>
      <c r="AF1888" t="s">
        <v>161</v>
      </c>
      <c r="AG1888" t="s">
        <v>161</v>
      </c>
      <c r="AH1888" t="s">
        <v>3233</v>
      </c>
      <c r="AI1888" t="s">
        <v>161</v>
      </c>
      <c r="AP1888" s="2"/>
    </row>
    <row r="1889" spans="1:42" hidden="1">
      <c r="A1889" t="s">
        <v>154</v>
      </c>
      <c r="B1889" t="s">
        <v>154</v>
      </c>
      <c r="C1889" t="s">
        <v>2744</v>
      </c>
      <c r="D1889" t="s">
        <v>2745</v>
      </c>
      <c r="E1889" t="s">
        <v>2767</v>
      </c>
      <c r="F1889" t="s">
        <v>2711</v>
      </c>
      <c r="G1889" s="1">
        <v>45292</v>
      </c>
      <c r="H1889">
        <v>3.6111111111111098</v>
      </c>
      <c r="I1889">
        <v>31</v>
      </c>
      <c r="J1889">
        <v>45</v>
      </c>
      <c r="K1889">
        <v>5</v>
      </c>
      <c r="L1889">
        <v>45</v>
      </c>
      <c r="M1889">
        <v>7</v>
      </c>
      <c r="N1889">
        <v>45</v>
      </c>
      <c r="O1889">
        <v>21</v>
      </c>
      <c r="P1889">
        <v>45</v>
      </c>
      <c r="Q1889" t="s">
        <v>161</v>
      </c>
      <c r="R1889" t="s">
        <v>161</v>
      </c>
      <c r="S1889">
        <v>6973.9</v>
      </c>
      <c r="T1889">
        <v>104</v>
      </c>
      <c r="U1889" t="s">
        <v>161</v>
      </c>
      <c r="V1889" s="2">
        <v>688889</v>
      </c>
      <c r="W1889" s="2">
        <v>537333</v>
      </c>
      <c r="X1889" t="s">
        <v>161</v>
      </c>
      <c r="Y1889" t="s">
        <v>161</v>
      </c>
      <c r="Z1889" s="2">
        <v>155556</v>
      </c>
      <c r="AA1889" s="2">
        <v>121333</v>
      </c>
      <c r="AB1889" t="s">
        <v>161</v>
      </c>
      <c r="AC1889" t="s">
        <v>161</v>
      </c>
      <c r="AD1889" s="2">
        <v>466667</v>
      </c>
      <c r="AE1889" s="2">
        <v>364000</v>
      </c>
      <c r="AF1889" t="s">
        <v>161</v>
      </c>
      <c r="AG1889" t="s">
        <v>161</v>
      </c>
      <c r="AH1889" s="2">
        <v>111111</v>
      </c>
      <c r="AI1889" t="s">
        <v>161</v>
      </c>
      <c r="AP1889" s="2"/>
    </row>
    <row r="1890" spans="1:42" hidden="1">
      <c r="A1890" t="s">
        <v>154</v>
      </c>
      <c r="B1890" t="s">
        <v>154</v>
      </c>
      <c r="C1890" t="s">
        <v>133</v>
      </c>
      <c r="D1890" t="s">
        <v>2710</v>
      </c>
      <c r="E1890" t="s">
        <v>2767</v>
      </c>
      <c r="F1890" t="s">
        <v>2711</v>
      </c>
      <c r="G1890" s="1">
        <v>45292</v>
      </c>
      <c r="H1890">
        <v>2.6875</v>
      </c>
      <c r="I1890">
        <v>14</v>
      </c>
      <c r="J1890">
        <v>40</v>
      </c>
      <c r="K1890">
        <v>4</v>
      </c>
      <c r="L1890">
        <v>40</v>
      </c>
      <c r="M1890">
        <v>2</v>
      </c>
      <c r="N1890">
        <v>40</v>
      </c>
      <c r="O1890">
        <v>16</v>
      </c>
      <c r="P1890">
        <v>40</v>
      </c>
      <c r="Q1890" t="s">
        <v>161</v>
      </c>
      <c r="R1890" t="s">
        <v>161</v>
      </c>
      <c r="S1890">
        <v>6973.9</v>
      </c>
      <c r="T1890">
        <v>180.91</v>
      </c>
      <c r="U1890" t="s">
        <v>161</v>
      </c>
      <c r="V1890" s="2">
        <v>350000</v>
      </c>
      <c r="W1890" s="2">
        <v>411565</v>
      </c>
      <c r="X1890" t="s">
        <v>161</v>
      </c>
      <c r="Y1890" t="s">
        <v>161</v>
      </c>
      <c r="Z1890" s="2">
        <v>50000</v>
      </c>
      <c r="AA1890" s="2">
        <v>58795</v>
      </c>
      <c r="AB1890" t="s">
        <v>161</v>
      </c>
      <c r="AC1890" t="s">
        <v>161</v>
      </c>
      <c r="AD1890" s="2">
        <v>400000</v>
      </c>
      <c r="AE1890" s="2">
        <v>470360</v>
      </c>
      <c r="AF1890" t="s">
        <v>161</v>
      </c>
      <c r="AG1890" t="s">
        <v>161</v>
      </c>
      <c r="AH1890" s="2">
        <v>100000</v>
      </c>
      <c r="AI1890" t="s">
        <v>161</v>
      </c>
      <c r="AP1890" s="2"/>
    </row>
    <row r="1891" spans="1:42" hidden="1">
      <c r="A1891" t="s">
        <v>154</v>
      </c>
      <c r="B1891" t="s">
        <v>154</v>
      </c>
      <c r="C1891" t="s">
        <v>2737</v>
      </c>
      <c r="D1891" t="s">
        <v>2738</v>
      </c>
      <c r="E1891" t="s">
        <v>2767</v>
      </c>
      <c r="F1891" t="s">
        <v>2711</v>
      </c>
      <c r="G1891" s="1">
        <v>45292</v>
      </c>
      <c r="H1891">
        <v>3.1967213114754101</v>
      </c>
      <c r="I1891">
        <v>33</v>
      </c>
      <c r="J1891">
        <v>61</v>
      </c>
      <c r="K1891">
        <v>8</v>
      </c>
      <c r="L1891">
        <v>61</v>
      </c>
      <c r="M1891">
        <v>17</v>
      </c>
      <c r="N1891">
        <v>61</v>
      </c>
      <c r="O1891">
        <v>33</v>
      </c>
      <c r="P1891">
        <v>61</v>
      </c>
      <c r="Q1891" t="s">
        <v>161</v>
      </c>
      <c r="R1891" t="s">
        <v>161</v>
      </c>
      <c r="S1891">
        <v>6973.9</v>
      </c>
      <c r="T1891">
        <v>645.58000000000004</v>
      </c>
      <c r="U1891" t="s">
        <v>161</v>
      </c>
      <c r="V1891" s="2">
        <v>540984</v>
      </c>
      <c r="W1891" s="2">
        <v>1869693</v>
      </c>
      <c r="X1891" t="s">
        <v>161</v>
      </c>
      <c r="Y1891" t="s">
        <v>161</v>
      </c>
      <c r="Z1891" s="2">
        <v>278689</v>
      </c>
      <c r="AA1891" s="2">
        <v>963175</v>
      </c>
      <c r="AB1891" t="s">
        <v>161</v>
      </c>
      <c r="AC1891" t="s">
        <v>161</v>
      </c>
      <c r="AD1891" s="2">
        <v>540984</v>
      </c>
      <c r="AE1891" s="2">
        <v>1869693</v>
      </c>
      <c r="AF1891" t="s">
        <v>161</v>
      </c>
      <c r="AG1891" t="s">
        <v>161</v>
      </c>
      <c r="AH1891" s="2">
        <v>131148</v>
      </c>
      <c r="AI1891" t="s">
        <v>161</v>
      </c>
      <c r="AP1891" s="2"/>
    </row>
    <row r="1892" spans="1:42" hidden="1">
      <c r="A1892" t="s">
        <v>154</v>
      </c>
      <c r="B1892" t="s">
        <v>154</v>
      </c>
      <c r="C1892" t="s">
        <v>2758</v>
      </c>
      <c r="D1892" t="s">
        <v>2759</v>
      </c>
      <c r="E1892" t="s">
        <v>2767</v>
      </c>
      <c r="F1892" t="s">
        <v>2728</v>
      </c>
      <c r="G1892" s="1">
        <v>45292</v>
      </c>
      <c r="H1892">
        <v>2.75</v>
      </c>
      <c r="I1892">
        <v>8</v>
      </c>
      <c r="J1892">
        <v>26</v>
      </c>
      <c r="K1892">
        <v>5</v>
      </c>
      <c r="L1892">
        <v>26</v>
      </c>
      <c r="M1892">
        <v>4</v>
      </c>
      <c r="N1892">
        <v>26</v>
      </c>
      <c r="O1892">
        <v>7</v>
      </c>
      <c r="P1892">
        <v>26</v>
      </c>
      <c r="Q1892" t="s">
        <v>161</v>
      </c>
      <c r="R1892" t="s">
        <v>161</v>
      </c>
      <c r="S1892">
        <v>6973.9</v>
      </c>
      <c r="T1892">
        <v>133.51</v>
      </c>
      <c r="U1892" t="s">
        <v>161</v>
      </c>
      <c r="V1892" s="2">
        <v>307692</v>
      </c>
      <c r="W1892" s="2">
        <v>390246</v>
      </c>
      <c r="X1892" t="s">
        <v>161</v>
      </c>
      <c r="Y1892" t="s">
        <v>161</v>
      </c>
      <c r="Z1892" s="2">
        <v>153846</v>
      </c>
      <c r="AA1892" s="2">
        <v>195123</v>
      </c>
      <c r="AB1892" t="s">
        <v>161</v>
      </c>
      <c r="AC1892" t="s">
        <v>161</v>
      </c>
      <c r="AD1892" s="2">
        <v>269231</v>
      </c>
      <c r="AE1892" s="2">
        <v>341465</v>
      </c>
      <c r="AF1892" t="s">
        <v>161</v>
      </c>
      <c r="AG1892" t="s">
        <v>161</v>
      </c>
      <c r="AH1892" s="2">
        <v>192308</v>
      </c>
      <c r="AI1892" t="s">
        <v>161</v>
      </c>
    </row>
    <row r="1893" spans="1:42" hidden="1">
      <c r="A1893" t="s">
        <v>154</v>
      </c>
      <c r="B1893" t="s">
        <v>154</v>
      </c>
      <c r="C1893" t="s">
        <v>2733</v>
      </c>
      <c r="D1893" t="s">
        <v>2734</v>
      </c>
      <c r="E1893" t="s">
        <v>2767</v>
      </c>
      <c r="F1893" t="s">
        <v>2728</v>
      </c>
      <c r="G1893" s="1">
        <v>45292</v>
      </c>
      <c r="H1893">
        <v>2.9166666666666701</v>
      </c>
      <c r="I1893">
        <v>3</v>
      </c>
      <c r="J1893">
        <v>6</v>
      </c>
      <c r="K1893">
        <v>1</v>
      </c>
      <c r="L1893">
        <v>6</v>
      </c>
      <c r="M1893">
        <v>0</v>
      </c>
      <c r="N1893">
        <v>6</v>
      </c>
      <c r="O1893">
        <v>3</v>
      </c>
      <c r="P1893">
        <v>6</v>
      </c>
      <c r="Q1893" t="s">
        <v>161</v>
      </c>
      <c r="R1893" t="s">
        <v>161</v>
      </c>
      <c r="S1893">
        <v>6973.9</v>
      </c>
      <c r="T1893">
        <v>0.54</v>
      </c>
      <c r="U1893" t="s">
        <v>161</v>
      </c>
      <c r="V1893" s="2">
        <v>500000</v>
      </c>
      <c r="W1893" t="s">
        <v>3381</v>
      </c>
      <c r="X1893" t="s">
        <v>161</v>
      </c>
      <c r="Y1893" t="s">
        <v>161</v>
      </c>
      <c r="Z1893" t="s">
        <v>3233</v>
      </c>
      <c r="AA1893" s="2" t="s">
        <v>3233</v>
      </c>
      <c r="AB1893" s="2" t="s">
        <v>161</v>
      </c>
      <c r="AC1893" t="s">
        <v>161</v>
      </c>
      <c r="AD1893" s="2">
        <v>500000</v>
      </c>
      <c r="AE1893" t="s">
        <v>3381</v>
      </c>
      <c r="AF1893" t="s">
        <v>161</v>
      </c>
      <c r="AG1893" t="s">
        <v>161</v>
      </c>
      <c r="AH1893" s="2">
        <v>166667</v>
      </c>
      <c r="AI1893" t="s">
        <v>161</v>
      </c>
      <c r="AM1893" s="2"/>
      <c r="AN1893" s="2"/>
    </row>
    <row r="1894" spans="1:42" hidden="1">
      <c r="A1894" t="s">
        <v>154</v>
      </c>
      <c r="B1894" t="s">
        <v>154</v>
      </c>
      <c r="C1894" t="s">
        <v>2729</v>
      </c>
      <c r="D1894" t="s">
        <v>2730</v>
      </c>
      <c r="E1894" t="s">
        <v>2767</v>
      </c>
      <c r="F1894" t="s">
        <v>2728</v>
      </c>
      <c r="G1894" s="1">
        <v>45292</v>
      </c>
      <c r="H1894">
        <v>2.6</v>
      </c>
      <c r="I1894">
        <v>5</v>
      </c>
      <c r="J1894">
        <v>25</v>
      </c>
      <c r="K1894">
        <v>2</v>
      </c>
      <c r="L1894">
        <v>25</v>
      </c>
      <c r="M1894">
        <v>1</v>
      </c>
      <c r="N1894">
        <v>25</v>
      </c>
      <c r="O1894">
        <v>5</v>
      </c>
      <c r="P1894">
        <v>25</v>
      </c>
      <c r="Q1894" t="s">
        <v>161</v>
      </c>
      <c r="R1894" t="s">
        <v>161</v>
      </c>
      <c r="S1894">
        <v>6973.9</v>
      </c>
      <c r="T1894">
        <v>45</v>
      </c>
      <c r="U1894" t="s">
        <v>161</v>
      </c>
      <c r="V1894" s="2">
        <v>200000</v>
      </c>
      <c r="W1894" s="2">
        <v>76500</v>
      </c>
      <c r="X1894" t="s">
        <v>161</v>
      </c>
      <c r="Y1894" t="s">
        <v>161</v>
      </c>
      <c r="Z1894" s="2">
        <v>40000</v>
      </c>
      <c r="AA1894" s="2">
        <v>15300</v>
      </c>
      <c r="AB1894" t="s">
        <v>161</v>
      </c>
      <c r="AC1894" t="s">
        <v>161</v>
      </c>
      <c r="AD1894" s="2">
        <v>200000</v>
      </c>
      <c r="AE1894" s="2">
        <v>76500</v>
      </c>
      <c r="AF1894" t="s">
        <v>161</v>
      </c>
      <c r="AG1894" t="s">
        <v>161</v>
      </c>
      <c r="AH1894" s="2">
        <v>80000</v>
      </c>
      <c r="AI1894" t="s">
        <v>161</v>
      </c>
      <c r="AP1894" s="2"/>
    </row>
    <row r="1895" spans="1:42" hidden="1">
      <c r="A1895" t="s">
        <v>154</v>
      </c>
      <c r="B1895" t="s">
        <v>154</v>
      </c>
      <c r="C1895" t="s">
        <v>2694</v>
      </c>
      <c r="D1895" t="s">
        <v>2708</v>
      </c>
      <c r="E1895" t="s">
        <v>2767</v>
      </c>
      <c r="F1895" t="s">
        <v>2708</v>
      </c>
      <c r="G1895" s="1">
        <v>45292</v>
      </c>
      <c r="H1895">
        <v>2.9537366548042701</v>
      </c>
      <c r="I1895" t="s">
        <v>161</v>
      </c>
      <c r="J1895" t="s">
        <v>161</v>
      </c>
      <c r="K1895" t="s">
        <v>161</v>
      </c>
      <c r="L1895" t="s">
        <v>161</v>
      </c>
      <c r="M1895" t="s">
        <v>161</v>
      </c>
      <c r="N1895" t="s">
        <v>161</v>
      </c>
      <c r="O1895" t="s">
        <v>161</v>
      </c>
      <c r="P1895" t="s">
        <v>161</v>
      </c>
      <c r="Q1895" t="s">
        <v>161</v>
      </c>
      <c r="R1895" t="s">
        <v>161</v>
      </c>
      <c r="S1895">
        <v>6973.9</v>
      </c>
      <c r="T1895" t="s">
        <v>161</v>
      </c>
      <c r="U1895" t="s">
        <v>161</v>
      </c>
      <c r="V1895" t="s">
        <v>161</v>
      </c>
      <c r="W1895" t="s">
        <v>161</v>
      </c>
      <c r="X1895" t="s">
        <v>161</v>
      </c>
      <c r="Y1895" t="s">
        <v>161</v>
      </c>
      <c r="Z1895" t="s">
        <v>161</v>
      </c>
      <c r="AA1895" t="s">
        <v>161</v>
      </c>
      <c r="AB1895" t="s">
        <v>161</v>
      </c>
      <c r="AC1895" t="s">
        <v>161</v>
      </c>
      <c r="AD1895" s="2" t="s">
        <v>161</v>
      </c>
      <c r="AE1895" t="s">
        <v>161</v>
      </c>
      <c r="AF1895" t="s">
        <v>161</v>
      </c>
      <c r="AG1895" t="s">
        <v>161</v>
      </c>
      <c r="AH1895" t="s">
        <v>161</v>
      </c>
      <c r="AI1895" t="s">
        <v>161</v>
      </c>
      <c r="AP1895" s="2"/>
    </row>
    <row r="1896" spans="1:42" hidden="1">
      <c r="A1896" t="s">
        <v>154</v>
      </c>
      <c r="B1896" t="s">
        <v>154</v>
      </c>
      <c r="C1896" t="s">
        <v>2712</v>
      </c>
      <c r="D1896" t="s">
        <v>2713</v>
      </c>
      <c r="E1896" t="s">
        <v>2767</v>
      </c>
      <c r="F1896" t="s">
        <v>2715</v>
      </c>
      <c r="G1896" s="1">
        <v>45292</v>
      </c>
      <c r="H1896">
        <v>2.6666666666666701</v>
      </c>
      <c r="I1896">
        <v>5</v>
      </c>
      <c r="J1896">
        <v>18</v>
      </c>
      <c r="K1896">
        <v>1</v>
      </c>
      <c r="L1896">
        <v>18</v>
      </c>
      <c r="M1896">
        <v>1</v>
      </c>
      <c r="N1896">
        <v>18</v>
      </c>
      <c r="O1896">
        <v>5</v>
      </c>
      <c r="P1896">
        <v>18</v>
      </c>
      <c r="Q1896" t="s">
        <v>161</v>
      </c>
      <c r="R1896" t="s">
        <v>161</v>
      </c>
      <c r="S1896">
        <v>6973.9</v>
      </c>
      <c r="T1896">
        <v>138.9</v>
      </c>
      <c r="U1896" t="s">
        <v>161</v>
      </c>
      <c r="V1896" s="2">
        <v>277778</v>
      </c>
      <c r="W1896" s="2">
        <v>185194</v>
      </c>
      <c r="X1896" t="s">
        <v>161</v>
      </c>
      <c r="Y1896" t="s">
        <v>161</v>
      </c>
      <c r="Z1896" s="2">
        <v>55556</v>
      </c>
      <c r="AA1896" s="2">
        <v>37039</v>
      </c>
      <c r="AB1896" t="s">
        <v>161</v>
      </c>
      <c r="AC1896" t="s">
        <v>161</v>
      </c>
      <c r="AD1896" s="2">
        <v>277778</v>
      </c>
      <c r="AE1896" s="2">
        <v>185194</v>
      </c>
      <c r="AF1896" t="s">
        <v>161</v>
      </c>
      <c r="AG1896" t="s">
        <v>161</v>
      </c>
      <c r="AH1896" s="2">
        <v>55556</v>
      </c>
      <c r="AI1896" t="s">
        <v>161</v>
      </c>
      <c r="AP1896" s="2"/>
    </row>
    <row r="1897" spans="1:42" hidden="1">
      <c r="A1897" t="s">
        <v>154</v>
      </c>
      <c r="B1897" t="s">
        <v>154</v>
      </c>
      <c r="C1897" t="s">
        <v>146</v>
      </c>
      <c r="D1897" t="s">
        <v>2749</v>
      </c>
      <c r="E1897" t="s">
        <v>2767</v>
      </c>
      <c r="F1897" t="s">
        <v>2715</v>
      </c>
      <c r="G1897" s="1">
        <v>45292</v>
      </c>
      <c r="H1897">
        <v>2.6219512195122001</v>
      </c>
      <c r="I1897">
        <v>12</v>
      </c>
      <c r="J1897">
        <v>41</v>
      </c>
      <c r="K1897">
        <v>11</v>
      </c>
      <c r="L1897">
        <v>41</v>
      </c>
      <c r="M1897">
        <v>8</v>
      </c>
      <c r="N1897">
        <v>41</v>
      </c>
      <c r="O1897">
        <v>13</v>
      </c>
      <c r="P1897">
        <v>41</v>
      </c>
      <c r="Q1897" t="s">
        <v>161</v>
      </c>
      <c r="R1897" t="s">
        <v>161</v>
      </c>
      <c r="S1897">
        <v>6973.9</v>
      </c>
      <c r="T1897">
        <v>160.31</v>
      </c>
      <c r="U1897" t="s">
        <v>161</v>
      </c>
      <c r="V1897" s="2">
        <v>292683</v>
      </c>
      <c r="W1897" s="2">
        <v>389415</v>
      </c>
      <c r="X1897" t="s">
        <v>161</v>
      </c>
      <c r="Y1897" t="s">
        <v>161</v>
      </c>
      <c r="Z1897" s="2">
        <v>195122</v>
      </c>
      <c r="AA1897" s="2">
        <v>259610</v>
      </c>
      <c r="AB1897" t="s">
        <v>161</v>
      </c>
      <c r="AC1897" t="s">
        <v>161</v>
      </c>
      <c r="AD1897" s="2">
        <v>317073</v>
      </c>
      <c r="AE1897" s="2">
        <v>421866</v>
      </c>
      <c r="AF1897" t="s">
        <v>161</v>
      </c>
      <c r="AG1897" t="s">
        <v>161</v>
      </c>
      <c r="AH1897" s="2">
        <v>268293</v>
      </c>
      <c r="AI1897" t="s">
        <v>161</v>
      </c>
      <c r="AP1897" s="2"/>
    </row>
    <row r="1898" spans="1:42" hidden="1">
      <c r="A1898" t="s">
        <v>154</v>
      </c>
      <c r="B1898" t="s">
        <v>154</v>
      </c>
      <c r="C1898" t="s">
        <v>2747</v>
      </c>
      <c r="D1898" t="s">
        <v>2748</v>
      </c>
      <c r="E1898" t="s">
        <v>2767</v>
      </c>
      <c r="F1898" t="s">
        <v>2715</v>
      </c>
      <c r="G1898" s="1">
        <v>45292</v>
      </c>
      <c r="H1898">
        <v>2.92105263157895</v>
      </c>
      <c r="I1898">
        <v>4</v>
      </c>
      <c r="J1898">
        <v>19</v>
      </c>
      <c r="K1898">
        <v>2</v>
      </c>
      <c r="L1898">
        <v>19</v>
      </c>
      <c r="M1898">
        <v>2</v>
      </c>
      <c r="N1898">
        <v>19</v>
      </c>
      <c r="O1898">
        <v>5</v>
      </c>
      <c r="P1898">
        <v>19</v>
      </c>
      <c r="Q1898" t="s">
        <v>161</v>
      </c>
      <c r="R1898" t="s">
        <v>161</v>
      </c>
      <c r="S1898">
        <v>6973.9</v>
      </c>
      <c r="T1898">
        <v>10.91</v>
      </c>
      <c r="U1898" t="s">
        <v>161</v>
      </c>
      <c r="V1898" s="2">
        <v>210526</v>
      </c>
      <c r="W1898" s="2">
        <v>16063</v>
      </c>
      <c r="X1898" t="s">
        <v>161</v>
      </c>
      <c r="Y1898" t="s">
        <v>161</v>
      </c>
      <c r="Z1898" s="2">
        <v>105263</v>
      </c>
      <c r="AA1898" t="s">
        <v>3382</v>
      </c>
      <c r="AB1898" t="s">
        <v>161</v>
      </c>
      <c r="AC1898" t="s">
        <v>161</v>
      </c>
      <c r="AD1898" s="2">
        <v>263158</v>
      </c>
      <c r="AE1898" s="2">
        <v>20079</v>
      </c>
      <c r="AF1898" t="s">
        <v>161</v>
      </c>
      <c r="AG1898" t="s">
        <v>161</v>
      </c>
      <c r="AH1898" s="2">
        <v>105263</v>
      </c>
      <c r="AI1898" t="s">
        <v>161</v>
      </c>
      <c r="AP1898" s="2"/>
    </row>
    <row r="1899" spans="1:42" hidden="1">
      <c r="A1899" t="s">
        <v>154</v>
      </c>
      <c r="B1899" t="s">
        <v>154</v>
      </c>
      <c r="C1899" t="s">
        <v>2721</v>
      </c>
      <c r="D1899" t="s">
        <v>2721</v>
      </c>
      <c r="E1899" t="s">
        <v>2777</v>
      </c>
      <c r="F1899" t="s">
        <v>2711</v>
      </c>
      <c r="G1899" s="1">
        <v>45292</v>
      </c>
      <c r="H1899">
        <v>3.8684210526315801</v>
      </c>
      <c r="I1899">
        <v>51</v>
      </c>
      <c r="J1899">
        <v>57</v>
      </c>
      <c r="K1899">
        <v>22</v>
      </c>
      <c r="L1899">
        <v>57</v>
      </c>
      <c r="M1899">
        <v>31</v>
      </c>
      <c r="N1899">
        <v>57</v>
      </c>
      <c r="O1899">
        <v>46</v>
      </c>
      <c r="P1899">
        <v>57</v>
      </c>
      <c r="Q1899" t="s">
        <v>161</v>
      </c>
      <c r="R1899" t="s">
        <v>161</v>
      </c>
      <c r="S1899">
        <v>6973.9</v>
      </c>
      <c r="T1899">
        <v>5546.51</v>
      </c>
      <c r="U1899" t="s">
        <v>161</v>
      </c>
      <c r="V1899" s="2">
        <v>894737</v>
      </c>
      <c r="W1899" s="2">
        <v>2481374</v>
      </c>
      <c r="X1899" t="s">
        <v>161</v>
      </c>
      <c r="Y1899" t="s">
        <v>161</v>
      </c>
      <c r="Z1899" s="2">
        <v>543860</v>
      </c>
      <c r="AA1899" s="2">
        <v>1508286</v>
      </c>
      <c r="AB1899" t="s">
        <v>161</v>
      </c>
      <c r="AC1899" t="s">
        <v>161</v>
      </c>
      <c r="AD1899" s="2">
        <v>807018</v>
      </c>
      <c r="AE1899" s="2">
        <v>2238102</v>
      </c>
      <c r="AF1899" t="s">
        <v>161</v>
      </c>
      <c r="AG1899" t="s">
        <v>161</v>
      </c>
      <c r="AH1899" s="2">
        <v>385965</v>
      </c>
      <c r="AI1899" t="s">
        <v>161</v>
      </c>
      <c r="AP1899" s="2"/>
    </row>
    <row r="1900" spans="1:42" hidden="1">
      <c r="A1900" t="s">
        <v>154</v>
      </c>
      <c r="B1900" t="s">
        <v>154</v>
      </c>
      <c r="C1900" t="s">
        <v>2694</v>
      </c>
      <c r="D1900" t="s">
        <v>2708</v>
      </c>
      <c r="E1900" t="s">
        <v>2777</v>
      </c>
      <c r="F1900" t="s">
        <v>2708</v>
      </c>
      <c r="G1900" s="1">
        <v>45292</v>
      </c>
      <c r="H1900">
        <v>3.8684210526315801</v>
      </c>
      <c r="I1900" t="s">
        <v>161</v>
      </c>
      <c r="J1900" t="s">
        <v>161</v>
      </c>
      <c r="K1900" t="s">
        <v>161</v>
      </c>
      <c r="L1900" t="s">
        <v>161</v>
      </c>
      <c r="M1900" t="s">
        <v>161</v>
      </c>
      <c r="N1900" t="s">
        <v>161</v>
      </c>
      <c r="O1900" t="s">
        <v>161</v>
      </c>
      <c r="P1900" t="s">
        <v>161</v>
      </c>
      <c r="Q1900" t="s">
        <v>161</v>
      </c>
      <c r="R1900" t="s">
        <v>161</v>
      </c>
      <c r="S1900">
        <v>6973.9</v>
      </c>
      <c r="T1900" t="s">
        <v>161</v>
      </c>
      <c r="U1900" t="s">
        <v>161</v>
      </c>
      <c r="V1900" t="s">
        <v>161</v>
      </c>
      <c r="W1900" t="s">
        <v>161</v>
      </c>
      <c r="X1900" t="s">
        <v>161</v>
      </c>
      <c r="Y1900" t="s">
        <v>161</v>
      </c>
      <c r="Z1900" t="s">
        <v>161</v>
      </c>
      <c r="AA1900" t="s">
        <v>161</v>
      </c>
      <c r="AB1900" t="s">
        <v>161</v>
      </c>
      <c r="AC1900" t="s">
        <v>161</v>
      </c>
      <c r="AD1900" s="2" t="s">
        <v>161</v>
      </c>
      <c r="AE1900" t="s">
        <v>161</v>
      </c>
      <c r="AF1900" t="s">
        <v>161</v>
      </c>
      <c r="AG1900" t="s">
        <v>161</v>
      </c>
      <c r="AH1900" t="s">
        <v>161</v>
      </c>
      <c r="AI1900" t="s">
        <v>161</v>
      </c>
      <c r="AP1900" s="2"/>
    </row>
    <row r="1901" spans="1:42" hidden="1">
      <c r="A1901" t="s">
        <v>154</v>
      </c>
      <c r="B1901" t="s">
        <v>154</v>
      </c>
      <c r="C1901" t="s">
        <v>2694</v>
      </c>
      <c r="D1901" t="s">
        <v>2708</v>
      </c>
      <c r="E1901" t="s">
        <v>2722</v>
      </c>
      <c r="F1901" t="s">
        <v>2708</v>
      </c>
      <c r="G1901" s="1">
        <v>45292</v>
      </c>
      <c r="H1901">
        <v>1.4</v>
      </c>
      <c r="I1901" t="s">
        <v>161</v>
      </c>
      <c r="J1901" t="s">
        <v>161</v>
      </c>
      <c r="K1901" t="s">
        <v>161</v>
      </c>
      <c r="L1901" t="s">
        <v>161</v>
      </c>
      <c r="M1901" t="s">
        <v>161</v>
      </c>
      <c r="N1901" t="s">
        <v>161</v>
      </c>
      <c r="O1901" t="s">
        <v>161</v>
      </c>
      <c r="P1901" t="s">
        <v>161</v>
      </c>
      <c r="Q1901" t="s">
        <v>161</v>
      </c>
      <c r="R1901" t="s">
        <v>161</v>
      </c>
      <c r="S1901">
        <v>6973.9</v>
      </c>
      <c r="T1901" t="s">
        <v>161</v>
      </c>
      <c r="U1901" t="s">
        <v>161</v>
      </c>
      <c r="V1901" t="s">
        <v>161</v>
      </c>
      <c r="W1901" t="s">
        <v>161</v>
      </c>
      <c r="X1901" t="s">
        <v>161</v>
      </c>
      <c r="Y1901" t="s">
        <v>161</v>
      </c>
      <c r="Z1901" t="s">
        <v>161</v>
      </c>
      <c r="AA1901" t="s">
        <v>161</v>
      </c>
      <c r="AB1901" t="s">
        <v>161</v>
      </c>
      <c r="AC1901" t="s">
        <v>161</v>
      </c>
      <c r="AD1901" s="2" t="s">
        <v>161</v>
      </c>
      <c r="AE1901" t="s">
        <v>161</v>
      </c>
      <c r="AF1901" t="s">
        <v>161</v>
      </c>
      <c r="AG1901" t="s">
        <v>161</v>
      </c>
      <c r="AH1901" t="s">
        <v>161</v>
      </c>
      <c r="AI1901" t="s">
        <v>161</v>
      </c>
      <c r="AP1901" s="2"/>
    </row>
    <row r="1902" spans="1:42" hidden="1">
      <c r="A1902" t="s">
        <v>154</v>
      </c>
      <c r="B1902" t="s">
        <v>154</v>
      </c>
      <c r="C1902" t="s">
        <v>2747</v>
      </c>
      <c r="D1902" t="s">
        <v>2748</v>
      </c>
      <c r="E1902" t="s">
        <v>2722</v>
      </c>
      <c r="F1902" t="s">
        <v>2715</v>
      </c>
      <c r="G1902" s="1">
        <v>45292</v>
      </c>
      <c r="H1902">
        <v>1.4</v>
      </c>
      <c r="I1902">
        <v>0</v>
      </c>
      <c r="J1902">
        <v>5</v>
      </c>
      <c r="K1902">
        <v>0</v>
      </c>
      <c r="L1902">
        <v>5</v>
      </c>
      <c r="M1902">
        <v>0</v>
      </c>
      <c r="N1902">
        <v>5</v>
      </c>
      <c r="O1902">
        <v>0</v>
      </c>
      <c r="P1902">
        <v>5</v>
      </c>
      <c r="Q1902" t="s">
        <v>161</v>
      </c>
      <c r="R1902" t="s">
        <v>161</v>
      </c>
      <c r="S1902">
        <v>6973.9</v>
      </c>
      <c r="T1902">
        <v>10.91</v>
      </c>
      <c r="U1902" t="s">
        <v>161</v>
      </c>
      <c r="V1902" t="s">
        <v>3233</v>
      </c>
      <c r="W1902" t="s">
        <v>3233</v>
      </c>
      <c r="X1902" t="s">
        <v>161</v>
      </c>
      <c r="Y1902" t="s">
        <v>161</v>
      </c>
      <c r="Z1902" t="s">
        <v>3233</v>
      </c>
      <c r="AA1902" t="s">
        <v>3233</v>
      </c>
      <c r="AB1902" t="s">
        <v>161</v>
      </c>
      <c r="AC1902" t="s">
        <v>161</v>
      </c>
      <c r="AD1902" s="2" t="s">
        <v>3233</v>
      </c>
      <c r="AE1902" t="s">
        <v>3233</v>
      </c>
      <c r="AF1902" t="s">
        <v>161</v>
      </c>
      <c r="AG1902" t="s">
        <v>161</v>
      </c>
      <c r="AH1902" t="s">
        <v>3233</v>
      </c>
      <c r="AI1902" t="s">
        <v>161</v>
      </c>
      <c r="AP1902" s="2"/>
    </row>
    <row r="1903" spans="1:42" hidden="1">
      <c r="A1903" t="s">
        <v>154</v>
      </c>
      <c r="B1903" t="s">
        <v>154</v>
      </c>
      <c r="C1903" t="s">
        <v>2744</v>
      </c>
      <c r="D1903" t="s">
        <v>2745</v>
      </c>
      <c r="E1903" t="s">
        <v>2750</v>
      </c>
      <c r="F1903" t="s">
        <v>2711</v>
      </c>
      <c r="G1903" s="1">
        <v>45292</v>
      </c>
      <c r="H1903">
        <v>1.34615384615385</v>
      </c>
      <c r="I1903">
        <v>0</v>
      </c>
      <c r="J1903">
        <v>13</v>
      </c>
      <c r="K1903">
        <v>0</v>
      </c>
      <c r="L1903">
        <v>13</v>
      </c>
      <c r="M1903">
        <v>0</v>
      </c>
      <c r="N1903">
        <v>13</v>
      </c>
      <c r="O1903">
        <v>0</v>
      </c>
      <c r="P1903">
        <v>13</v>
      </c>
      <c r="Q1903" t="s">
        <v>161</v>
      </c>
      <c r="R1903" t="s">
        <v>161</v>
      </c>
      <c r="S1903">
        <v>6973.9</v>
      </c>
      <c r="T1903">
        <v>104</v>
      </c>
      <c r="U1903" t="s">
        <v>161</v>
      </c>
      <c r="V1903" t="s">
        <v>3233</v>
      </c>
      <c r="W1903" t="s">
        <v>3233</v>
      </c>
      <c r="X1903" t="s">
        <v>161</v>
      </c>
      <c r="Y1903" t="s">
        <v>161</v>
      </c>
      <c r="Z1903" t="s">
        <v>3233</v>
      </c>
      <c r="AA1903" t="s">
        <v>3233</v>
      </c>
      <c r="AB1903" t="s">
        <v>161</v>
      </c>
      <c r="AC1903" t="s">
        <v>161</v>
      </c>
      <c r="AD1903" s="2" t="s">
        <v>3233</v>
      </c>
      <c r="AE1903" t="s">
        <v>3233</v>
      </c>
      <c r="AF1903" t="s">
        <v>161</v>
      </c>
      <c r="AG1903" t="s">
        <v>161</v>
      </c>
      <c r="AH1903" t="s">
        <v>3233</v>
      </c>
      <c r="AI1903" t="s">
        <v>161</v>
      </c>
      <c r="AP1903" s="2"/>
    </row>
    <row r="1904" spans="1:42" hidden="1">
      <c r="A1904" t="s">
        <v>154</v>
      </c>
      <c r="B1904" t="s">
        <v>154</v>
      </c>
      <c r="C1904" t="s">
        <v>133</v>
      </c>
      <c r="D1904" t="s">
        <v>2710</v>
      </c>
      <c r="E1904" t="s">
        <v>2750</v>
      </c>
      <c r="F1904" t="s">
        <v>2711</v>
      </c>
      <c r="G1904" s="1">
        <v>45292</v>
      </c>
      <c r="H1904">
        <v>2</v>
      </c>
      <c r="I1904">
        <v>0</v>
      </c>
      <c r="J1904">
        <v>18</v>
      </c>
      <c r="K1904">
        <v>0</v>
      </c>
      <c r="L1904">
        <v>18</v>
      </c>
      <c r="M1904">
        <v>0</v>
      </c>
      <c r="N1904">
        <v>18</v>
      </c>
      <c r="O1904">
        <v>0</v>
      </c>
      <c r="P1904">
        <v>18</v>
      </c>
      <c r="Q1904" t="s">
        <v>161</v>
      </c>
      <c r="R1904" t="s">
        <v>161</v>
      </c>
      <c r="S1904">
        <v>6973.9</v>
      </c>
      <c r="T1904">
        <v>180.91</v>
      </c>
      <c r="U1904" t="s">
        <v>161</v>
      </c>
      <c r="V1904" t="s">
        <v>3233</v>
      </c>
      <c r="W1904" t="s">
        <v>3233</v>
      </c>
      <c r="X1904" t="s">
        <v>161</v>
      </c>
      <c r="Y1904" t="s">
        <v>161</v>
      </c>
      <c r="Z1904" t="s">
        <v>3233</v>
      </c>
      <c r="AA1904" t="s">
        <v>3233</v>
      </c>
      <c r="AB1904" t="s">
        <v>161</v>
      </c>
      <c r="AC1904" t="s">
        <v>161</v>
      </c>
      <c r="AD1904" s="2" t="s">
        <v>3233</v>
      </c>
      <c r="AE1904" t="s">
        <v>3233</v>
      </c>
      <c r="AF1904" t="s">
        <v>161</v>
      </c>
      <c r="AG1904" t="s">
        <v>161</v>
      </c>
      <c r="AH1904" t="s">
        <v>3233</v>
      </c>
      <c r="AI1904" t="s">
        <v>161</v>
      </c>
      <c r="AP1904" s="2"/>
    </row>
    <row r="1905" spans="1:42" hidden="1">
      <c r="A1905" t="s">
        <v>154</v>
      </c>
      <c r="B1905" t="s">
        <v>154</v>
      </c>
      <c r="C1905" t="s">
        <v>2721</v>
      </c>
      <c r="D1905" t="s">
        <v>2721</v>
      </c>
      <c r="E1905" t="s">
        <v>2750</v>
      </c>
      <c r="F1905" t="s">
        <v>2711</v>
      </c>
      <c r="G1905" s="1">
        <v>45292</v>
      </c>
      <c r="H1905">
        <v>1.5814814814814799</v>
      </c>
      <c r="I1905">
        <v>0</v>
      </c>
      <c r="J1905">
        <v>135</v>
      </c>
      <c r="K1905">
        <v>0</v>
      </c>
      <c r="L1905">
        <v>135</v>
      </c>
      <c r="M1905">
        <v>0</v>
      </c>
      <c r="N1905">
        <v>135</v>
      </c>
      <c r="O1905">
        <v>0</v>
      </c>
      <c r="P1905">
        <v>135</v>
      </c>
      <c r="Q1905" t="s">
        <v>161</v>
      </c>
      <c r="R1905" t="s">
        <v>161</v>
      </c>
      <c r="S1905">
        <v>6973.9</v>
      </c>
      <c r="T1905">
        <v>5546.51</v>
      </c>
      <c r="U1905" t="s">
        <v>161</v>
      </c>
      <c r="V1905" t="s">
        <v>3233</v>
      </c>
      <c r="W1905" t="s">
        <v>3233</v>
      </c>
      <c r="X1905" t="s">
        <v>161</v>
      </c>
      <c r="Y1905" t="s">
        <v>161</v>
      </c>
      <c r="Z1905" t="s">
        <v>3233</v>
      </c>
      <c r="AA1905" t="s">
        <v>3233</v>
      </c>
      <c r="AB1905" t="s">
        <v>161</v>
      </c>
      <c r="AC1905" t="s">
        <v>161</v>
      </c>
      <c r="AD1905" s="2" t="s">
        <v>3233</v>
      </c>
      <c r="AE1905" t="s">
        <v>3233</v>
      </c>
      <c r="AF1905" t="s">
        <v>161</v>
      </c>
      <c r="AG1905" t="s">
        <v>161</v>
      </c>
      <c r="AH1905" t="s">
        <v>3233</v>
      </c>
      <c r="AI1905" t="s">
        <v>161</v>
      </c>
      <c r="AP1905" s="2"/>
    </row>
    <row r="1906" spans="1:42" hidden="1">
      <c r="A1906" t="s">
        <v>154</v>
      </c>
      <c r="B1906" t="s">
        <v>154</v>
      </c>
      <c r="C1906" t="s">
        <v>2737</v>
      </c>
      <c r="D1906" t="s">
        <v>2738</v>
      </c>
      <c r="E1906" t="s">
        <v>2750</v>
      </c>
      <c r="F1906" t="s">
        <v>2711</v>
      </c>
      <c r="G1906" s="1">
        <v>45292</v>
      </c>
      <c r="H1906">
        <v>2.18518518518519</v>
      </c>
      <c r="I1906">
        <v>0</v>
      </c>
      <c r="J1906">
        <v>27</v>
      </c>
      <c r="K1906">
        <v>0</v>
      </c>
      <c r="L1906">
        <v>27</v>
      </c>
      <c r="M1906">
        <v>0</v>
      </c>
      <c r="N1906">
        <v>27</v>
      </c>
      <c r="O1906">
        <v>5</v>
      </c>
      <c r="P1906">
        <v>27</v>
      </c>
      <c r="Q1906" t="s">
        <v>161</v>
      </c>
      <c r="R1906" t="s">
        <v>161</v>
      </c>
      <c r="S1906">
        <v>6973.9</v>
      </c>
      <c r="T1906">
        <v>645.58000000000004</v>
      </c>
      <c r="U1906" t="s">
        <v>161</v>
      </c>
      <c r="V1906" t="s">
        <v>3233</v>
      </c>
      <c r="W1906" t="s">
        <v>3233</v>
      </c>
      <c r="X1906" t="s">
        <v>161</v>
      </c>
      <c r="Y1906" t="s">
        <v>161</v>
      </c>
      <c r="Z1906" t="s">
        <v>3233</v>
      </c>
      <c r="AA1906" s="2" t="s">
        <v>3233</v>
      </c>
      <c r="AB1906" s="2" t="s">
        <v>161</v>
      </c>
      <c r="AC1906" t="s">
        <v>161</v>
      </c>
      <c r="AD1906" s="2">
        <v>185185</v>
      </c>
      <c r="AE1906" s="2">
        <v>446815</v>
      </c>
      <c r="AF1906" t="s">
        <v>161</v>
      </c>
      <c r="AG1906" t="s">
        <v>161</v>
      </c>
      <c r="AH1906" t="s">
        <v>3233</v>
      </c>
      <c r="AI1906" t="s">
        <v>161</v>
      </c>
      <c r="AM1906" s="2"/>
      <c r="AN1906" s="2"/>
    </row>
    <row r="1907" spans="1:42" hidden="1">
      <c r="A1907" t="s">
        <v>154</v>
      </c>
      <c r="B1907" t="s">
        <v>154</v>
      </c>
      <c r="C1907" t="s">
        <v>2758</v>
      </c>
      <c r="D1907" t="s">
        <v>2759</v>
      </c>
      <c r="E1907" t="s">
        <v>2750</v>
      </c>
      <c r="F1907" t="s">
        <v>2728</v>
      </c>
      <c r="G1907" s="1">
        <v>45292</v>
      </c>
      <c r="H1907">
        <v>1.1666666666666701</v>
      </c>
      <c r="I1907">
        <v>0</v>
      </c>
      <c r="J1907">
        <v>6</v>
      </c>
      <c r="K1907">
        <v>0</v>
      </c>
      <c r="L1907">
        <v>6</v>
      </c>
      <c r="M1907">
        <v>0</v>
      </c>
      <c r="N1907">
        <v>6</v>
      </c>
      <c r="O1907">
        <v>0</v>
      </c>
      <c r="P1907">
        <v>6</v>
      </c>
      <c r="Q1907" t="s">
        <v>161</v>
      </c>
      <c r="R1907" t="s">
        <v>161</v>
      </c>
      <c r="S1907">
        <v>6973.9</v>
      </c>
      <c r="T1907">
        <v>133.51</v>
      </c>
      <c r="U1907" t="s">
        <v>161</v>
      </c>
      <c r="V1907" t="s">
        <v>3233</v>
      </c>
      <c r="W1907" t="s">
        <v>3233</v>
      </c>
      <c r="X1907" t="s">
        <v>161</v>
      </c>
      <c r="Y1907" t="s">
        <v>161</v>
      </c>
      <c r="Z1907" t="s">
        <v>3233</v>
      </c>
      <c r="AA1907" t="s">
        <v>3233</v>
      </c>
      <c r="AB1907" t="s">
        <v>161</v>
      </c>
      <c r="AC1907" t="s">
        <v>161</v>
      </c>
      <c r="AD1907" t="s">
        <v>3233</v>
      </c>
      <c r="AE1907" t="s">
        <v>3233</v>
      </c>
      <c r="AF1907" t="s">
        <v>161</v>
      </c>
      <c r="AG1907" t="s">
        <v>161</v>
      </c>
      <c r="AH1907" t="s">
        <v>3233</v>
      </c>
      <c r="AI1907" t="s">
        <v>161</v>
      </c>
    </row>
    <row r="1908" spans="1:42" hidden="1">
      <c r="A1908" t="s">
        <v>154</v>
      </c>
      <c r="B1908" t="s">
        <v>154</v>
      </c>
      <c r="C1908" t="s">
        <v>2729</v>
      </c>
      <c r="D1908" t="s">
        <v>2730</v>
      </c>
      <c r="E1908" t="s">
        <v>2750</v>
      </c>
      <c r="F1908" t="s">
        <v>2728</v>
      </c>
      <c r="G1908" s="1">
        <v>45292</v>
      </c>
      <c r="H1908">
        <v>1.375</v>
      </c>
      <c r="I1908">
        <v>0</v>
      </c>
      <c r="J1908">
        <v>12</v>
      </c>
      <c r="K1908">
        <v>0</v>
      </c>
      <c r="L1908">
        <v>12</v>
      </c>
      <c r="M1908">
        <v>0</v>
      </c>
      <c r="N1908">
        <v>12</v>
      </c>
      <c r="O1908">
        <v>0</v>
      </c>
      <c r="P1908">
        <v>12</v>
      </c>
      <c r="Q1908" t="s">
        <v>161</v>
      </c>
      <c r="R1908" t="s">
        <v>161</v>
      </c>
      <c r="S1908">
        <v>6973.9</v>
      </c>
      <c r="T1908">
        <v>45</v>
      </c>
      <c r="U1908" t="s">
        <v>161</v>
      </c>
      <c r="V1908" t="s">
        <v>3233</v>
      </c>
      <c r="W1908" t="s">
        <v>3233</v>
      </c>
      <c r="X1908" t="s">
        <v>161</v>
      </c>
      <c r="Y1908" t="s">
        <v>161</v>
      </c>
      <c r="Z1908" t="s">
        <v>3233</v>
      </c>
      <c r="AA1908" t="s">
        <v>3233</v>
      </c>
      <c r="AB1908" t="s">
        <v>161</v>
      </c>
      <c r="AC1908" t="s">
        <v>161</v>
      </c>
      <c r="AD1908" t="s">
        <v>3233</v>
      </c>
      <c r="AE1908" t="s">
        <v>3233</v>
      </c>
      <c r="AF1908" t="s">
        <v>161</v>
      </c>
      <c r="AG1908" t="s">
        <v>161</v>
      </c>
      <c r="AH1908" t="s">
        <v>3233</v>
      </c>
      <c r="AI1908" t="s">
        <v>161</v>
      </c>
    </row>
    <row r="1909" spans="1:42" hidden="1">
      <c r="A1909" t="s">
        <v>154</v>
      </c>
      <c r="B1909" t="s">
        <v>154</v>
      </c>
      <c r="C1909" t="s">
        <v>2694</v>
      </c>
      <c r="D1909" t="s">
        <v>2708</v>
      </c>
      <c r="E1909" t="s">
        <v>2750</v>
      </c>
      <c r="F1909" t="s">
        <v>2708</v>
      </c>
      <c r="G1909" s="1">
        <v>45292</v>
      </c>
      <c r="H1909">
        <v>1.6640316205533601</v>
      </c>
      <c r="I1909" t="s">
        <v>161</v>
      </c>
      <c r="J1909" t="s">
        <v>161</v>
      </c>
      <c r="K1909" t="s">
        <v>161</v>
      </c>
      <c r="L1909" t="s">
        <v>161</v>
      </c>
      <c r="M1909" t="s">
        <v>161</v>
      </c>
      <c r="N1909" t="s">
        <v>161</v>
      </c>
      <c r="O1909" t="s">
        <v>161</v>
      </c>
      <c r="P1909" t="s">
        <v>161</v>
      </c>
      <c r="Q1909" t="s">
        <v>161</v>
      </c>
      <c r="R1909" t="s">
        <v>161</v>
      </c>
      <c r="S1909">
        <v>6973.9</v>
      </c>
      <c r="T1909" t="s">
        <v>161</v>
      </c>
      <c r="U1909" t="s">
        <v>161</v>
      </c>
      <c r="V1909" t="s">
        <v>161</v>
      </c>
      <c r="W1909" t="s">
        <v>161</v>
      </c>
      <c r="X1909" t="s">
        <v>161</v>
      </c>
      <c r="Y1909" t="s">
        <v>161</v>
      </c>
      <c r="Z1909" t="s">
        <v>161</v>
      </c>
      <c r="AA1909" t="s">
        <v>161</v>
      </c>
      <c r="AB1909" t="s">
        <v>161</v>
      </c>
      <c r="AC1909" t="s">
        <v>161</v>
      </c>
      <c r="AD1909" t="s">
        <v>161</v>
      </c>
      <c r="AE1909" t="s">
        <v>161</v>
      </c>
      <c r="AF1909" t="s">
        <v>161</v>
      </c>
      <c r="AG1909" t="s">
        <v>161</v>
      </c>
      <c r="AH1909" t="s">
        <v>161</v>
      </c>
      <c r="AI1909" t="s">
        <v>161</v>
      </c>
    </row>
    <row r="1910" spans="1:42" hidden="1">
      <c r="A1910" t="s">
        <v>154</v>
      </c>
      <c r="B1910" t="s">
        <v>154</v>
      </c>
      <c r="C1910" t="s">
        <v>2712</v>
      </c>
      <c r="D1910" t="s">
        <v>2713</v>
      </c>
      <c r="E1910" t="s">
        <v>2750</v>
      </c>
      <c r="F1910" t="s">
        <v>2715</v>
      </c>
      <c r="G1910" s="1">
        <v>45292</v>
      </c>
      <c r="H1910">
        <v>1.6176470588235301</v>
      </c>
      <c r="I1910">
        <v>0</v>
      </c>
      <c r="J1910">
        <v>17</v>
      </c>
      <c r="K1910">
        <v>0</v>
      </c>
      <c r="L1910">
        <v>17</v>
      </c>
      <c r="M1910">
        <v>0</v>
      </c>
      <c r="N1910">
        <v>17</v>
      </c>
      <c r="O1910">
        <v>0</v>
      </c>
      <c r="P1910">
        <v>17</v>
      </c>
      <c r="Q1910" t="s">
        <v>161</v>
      </c>
      <c r="R1910" t="s">
        <v>161</v>
      </c>
      <c r="S1910">
        <v>6973.9</v>
      </c>
      <c r="T1910">
        <v>138.9</v>
      </c>
      <c r="U1910" t="s">
        <v>161</v>
      </c>
      <c r="V1910" t="s">
        <v>3233</v>
      </c>
      <c r="W1910" t="s">
        <v>3233</v>
      </c>
      <c r="X1910" t="s">
        <v>161</v>
      </c>
      <c r="Y1910" t="s">
        <v>161</v>
      </c>
      <c r="Z1910" t="s">
        <v>3233</v>
      </c>
      <c r="AA1910" t="s">
        <v>3233</v>
      </c>
      <c r="AB1910" t="s">
        <v>161</v>
      </c>
      <c r="AC1910" t="s">
        <v>161</v>
      </c>
      <c r="AD1910" t="s">
        <v>3233</v>
      </c>
      <c r="AE1910" t="s">
        <v>3233</v>
      </c>
      <c r="AF1910" t="s">
        <v>161</v>
      </c>
      <c r="AG1910" t="s">
        <v>161</v>
      </c>
      <c r="AH1910" t="s">
        <v>3233</v>
      </c>
      <c r="AI1910" t="s">
        <v>161</v>
      </c>
    </row>
    <row r="1911" spans="1:42" hidden="1">
      <c r="A1911" t="s">
        <v>154</v>
      </c>
      <c r="B1911" t="s">
        <v>154</v>
      </c>
      <c r="C1911" t="s">
        <v>146</v>
      </c>
      <c r="D1911" t="s">
        <v>2749</v>
      </c>
      <c r="E1911" t="s">
        <v>2750</v>
      </c>
      <c r="F1911" t="s">
        <v>2715</v>
      </c>
      <c r="G1911" s="1">
        <v>45292</v>
      </c>
      <c r="H1911">
        <v>1.53125</v>
      </c>
      <c r="I1911">
        <v>0</v>
      </c>
      <c r="J1911">
        <v>16</v>
      </c>
      <c r="K1911">
        <v>0</v>
      </c>
      <c r="L1911">
        <v>16</v>
      </c>
      <c r="M1911">
        <v>0</v>
      </c>
      <c r="N1911">
        <v>16</v>
      </c>
      <c r="O1911">
        <v>0</v>
      </c>
      <c r="P1911">
        <v>16</v>
      </c>
      <c r="Q1911" t="s">
        <v>161</v>
      </c>
      <c r="R1911" t="s">
        <v>161</v>
      </c>
      <c r="S1911">
        <v>6973.9</v>
      </c>
      <c r="T1911">
        <v>160.31</v>
      </c>
      <c r="U1911" t="s">
        <v>161</v>
      </c>
      <c r="V1911" t="s">
        <v>3233</v>
      </c>
      <c r="W1911" t="s">
        <v>3233</v>
      </c>
      <c r="X1911" t="s">
        <v>161</v>
      </c>
      <c r="Y1911" t="s">
        <v>161</v>
      </c>
      <c r="Z1911" t="s">
        <v>3233</v>
      </c>
      <c r="AA1911" t="s">
        <v>3233</v>
      </c>
      <c r="AB1911" t="s">
        <v>161</v>
      </c>
      <c r="AC1911" t="s">
        <v>161</v>
      </c>
      <c r="AD1911" t="s">
        <v>3233</v>
      </c>
      <c r="AE1911" t="s">
        <v>3233</v>
      </c>
      <c r="AF1911" t="s">
        <v>161</v>
      </c>
      <c r="AG1911" t="s">
        <v>161</v>
      </c>
      <c r="AH1911" t="s">
        <v>3233</v>
      </c>
      <c r="AI1911" t="s">
        <v>161</v>
      </c>
    </row>
    <row r="1912" spans="1:42" hidden="1">
      <c r="A1912" t="s">
        <v>154</v>
      </c>
      <c r="B1912" t="s">
        <v>154</v>
      </c>
      <c r="C1912" t="s">
        <v>2747</v>
      </c>
      <c r="D1912" t="s">
        <v>2748</v>
      </c>
      <c r="E1912" t="s">
        <v>2750</v>
      </c>
      <c r="F1912" t="s">
        <v>2715</v>
      </c>
      <c r="G1912" s="1">
        <v>45292</v>
      </c>
      <c r="H1912">
        <v>2.1666666666666701</v>
      </c>
      <c r="I1912">
        <v>0</v>
      </c>
      <c r="J1912">
        <v>9</v>
      </c>
      <c r="K1912">
        <v>0</v>
      </c>
      <c r="L1912">
        <v>9</v>
      </c>
      <c r="M1912">
        <v>0</v>
      </c>
      <c r="N1912">
        <v>9</v>
      </c>
      <c r="O1912">
        <v>0</v>
      </c>
      <c r="P1912">
        <v>9</v>
      </c>
      <c r="Q1912" t="s">
        <v>161</v>
      </c>
      <c r="R1912" t="s">
        <v>161</v>
      </c>
      <c r="S1912">
        <v>6973.9</v>
      </c>
      <c r="T1912">
        <v>10.91</v>
      </c>
      <c r="U1912" t="s">
        <v>161</v>
      </c>
      <c r="V1912" t="s">
        <v>3233</v>
      </c>
      <c r="W1912" t="s">
        <v>3233</v>
      </c>
      <c r="X1912" t="s">
        <v>161</v>
      </c>
      <c r="Y1912" t="s">
        <v>161</v>
      </c>
      <c r="Z1912" t="s">
        <v>3233</v>
      </c>
      <c r="AA1912" t="s">
        <v>3233</v>
      </c>
      <c r="AB1912" t="s">
        <v>161</v>
      </c>
      <c r="AC1912" t="s">
        <v>161</v>
      </c>
      <c r="AD1912" t="s">
        <v>3233</v>
      </c>
      <c r="AE1912" t="s">
        <v>3233</v>
      </c>
      <c r="AF1912" t="s">
        <v>161</v>
      </c>
      <c r="AG1912" t="s">
        <v>161</v>
      </c>
      <c r="AH1912" t="s">
        <v>3233</v>
      </c>
      <c r="AI1912" t="s">
        <v>161</v>
      </c>
    </row>
    <row r="1913" spans="1:42" hidden="1">
      <c r="A1913" t="s">
        <v>154</v>
      </c>
      <c r="B1913" t="s">
        <v>154</v>
      </c>
      <c r="C1913" t="s">
        <v>2744</v>
      </c>
      <c r="D1913" t="s">
        <v>2745</v>
      </c>
      <c r="E1913" t="s">
        <v>2751</v>
      </c>
      <c r="F1913" t="s">
        <v>2711</v>
      </c>
      <c r="G1913" s="1">
        <v>45292</v>
      </c>
      <c r="H1913">
        <v>1.8928571428571399</v>
      </c>
      <c r="I1913">
        <v>0</v>
      </c>
      <c r="J1913">
        <v>28</v>
      </c>
      <c r="K1913">
        <v>0</v>
      </c>
      <c r="L1913">
        <v>28</v>
      </c>
      <c r="M1913">
        <v>0</v>
      </c>
      <c r="N1913">
        <v>28</v>
      </c>
      <c r="O1913">
        <v>1</v>
      </c>
      <c r="P1913">
        <v>28</v>
      </c>
      <c r="Q1913" t="s">
        <v>161</v>
      </c>
      <c r="R1913" t="s">
        <v>161</v>
      </c>
      <c r="S1913">
        <v>6973.9</v>
      </c>
      <c r="T1913">
        <v>104</v>
      </c>
      <c r="U1913" t="s">
        <v>161</v>
      </c>
      <c r="V1913" t="s">
        <v>3233</v>
      </c>
      <c r="W1913" t="s">
        <v>3233</v>
      </c>
      <c r="X1913" t="s">
        <v>161</v>
      </c>
      <c r="Y1913" t="s">
        <v>161</v>
      </c>
      <c r="Z1913" t="s">
        <v>3233</v>
      </c>
      <c r="AA1913" t="s">
        <v>3233</v>
      </c>
      <c r="AB1913" t="s">
        <v>161</v>
      </c>
      <c r="AC1913" t="s">
        <v>161</v>
      </c>
      <c r="AD1913" s="2">
        <v>35714</v>
      </c>
      <c r="AE1913" t="s">
        <v>3383</v>
      </c>
      <c r="AF1913" t="s">
        <v>161</v>
      </c>
      <c r="AG1913" t="s">
        <v>161</v>
      </c>
      <c r="AH1913" t="s">
        <v>3233</v>
      </c>
      <c r="AI1913" t="s">
        <v>161</v>
      </c>
    </row>
    <row r="1914" spans="1:42" hidden="1">
      <c r="A1914" t="s">
        <v>154</v>
      </c>
      <c r="B1914" t="s">
        <v>154</v>
      </c>
      <c r="C1914" t="s">
        <v>133</v>
      </c>
      <c r="D1914" t="s">
        <v>2710</v>
      </c>
      <c r="E1914" t="s">
        <v>2751</v>
      </c>
      <c r="F1914" t="s">
        <v>2711</v>
      </c>
      <c r="G1914" s="1">
        <v>45292</v>
      </c>
      <c r="H1914">
        <v>2.3125</v>
      </c>
      <c r="I1914">
        <v>0</v>
      </c>
      <c r="J1914">
        <v>16</v>
      </c>
      <c r="K1914">
        <v>0</v>
      </c>
      <c r="L1914">
        <v>16</v>
      </c>
      <c r="M1914">
        <v>0</v>
      </c>
      <c r="N1914">
        <v>16</v>
      </c>
      <c r="O1914">
        <v>0</v>
      </c>
      <c r="P1914">
        <v>16</v>
      </c>
      <c r="Q1914" t="s">
        <v>161</v>
      </c>
      <c r="R1914" t="s">
        <v>161</v>
      </c>
      <c r="S1914">
        <v>6973.9</v>
      </c>
      <c r="T1914">
        <v>180.91</v>
      </c>
      <c r="U1914" t="s">
        <v>161</v>
      </c>
      <c r="V1914" t="s">
        <v>3233</v>
      </c>
      <c r="W1914" t="s">
        <v>3233</v>
      </c>
      <c r="X1914" t="s">
        <v>161</v>
      </c>
      <c r="Y1914" t="s">
        <v>161</v>
      </c>
      <c r="Z1914" t="s">
        <v>3233</v>
      </c>
      <c r="AA1914" t="s">
        <v>3233</v>
      </c>
      <c r="AB1914" t="s">
        <v>161</v>
      </c>
      <c r="AC1914" t="s">
        <v>161</v>
      </c>
      <c r="AD1914" t="s">
        <v>3233</v>
      </c>
      <c r="AE1914" t="s">
        <v>3233</v>
      </c>
      <c r="AF1914" t="s">
        <v>161</v>
      </c>
      <c r="AG1914" t="s">
        <v>161</v>
      </c>
      <c r="AH1914" t="s">
        <v>3233</v>
      </c>
      <c r="AI1914" t="s">
        <v>161</v>
      </c>
    </row>
    <row r="1915" spans="1:42" hidden="1">
      <c r="A1915" t="s">
        <v>154</v>
      </c>
      <c r="B1915" t="s">
        <v>154</v>
      </c>
      <c r="C1915" t="s">
        <v>2721</v>
      </c>
      <c r="D1915" t="s">
        <v>2721</v>
      </c>
      <c r="E1915" t="s">
        <v>2751</v>
      </c>
      <c r="F1915" t="s">
        <v>2711</v>
      </c>
      <c r="G1915" s="1">
        <v>45292</v>
      </c>
      <c r="H1915">
        <v>2.40064102564103</v>
      </c>
      <c r="I1915">
        <v>38</v>
      </c>
      <c r="J1915">
        <v>156</v>
      </c>
      <c r="K1915">
        <v>28</v>
      </c>
      <c r="L1915">
        <v>156</v>
      </c>
      <c r="M1915">
        <v>0</v>
      </c>
      <c r="N1915">
        <v>156</v>
      </c>
      <c r="O1915">
        <v>23</v>
      </c>
      <c r="P1915">
        <v>156</v>
      </c>
      <c r="Q1915" t="s">
        <v>161</v>
      </c>
      <c r="R1915" t="s">
        <v>161</v>
      </c>
      <c r="S1915">
        <v>6973.9</v>
      </c>
      <c r="T1915">
        <v>5546.51</v>
      </c>
      <c r="U1915" t="s">
        <v>161</v>
      </c>
      <c r="V1915" s="2">
        <v>243590</v>
      </c>
      <c r="W1915" s="2">
        <v>2161713</v>
      </c>
      <c r="X1915" s="2" t="s">
        <v>161</v>
      </c>
      <c r="Y1915" t="s">
        <v>161</v>
      </c>
      <c r="Z1915" t="s">
        <v>3233</v>
      </c>
      <c r="AA1915" s="2" t="s">
        <v>3233</v>
      </c>
      <c r="AB1915" s="2" t="s">
        <v>161</v>
      </c>
      <c r="AC1915" t="s">
        <v>161</v>
      </c>
      <c r="AD1915" s="2">
        <v>147436</v>
      </c>
      <c r="AE1915" s="2">
        <v>1308405</v>
      </c>
      <c r="AF1915" t="s">
        <v>161</v>
      </c>
      <c r="AG1915" t="s">
        <v>161</v>
      </c>
      <c r="AH1915" s="2">
        <v>179487</v>
      </c>
      <c r="AI1915" t="s">
        <v>161</v>
      </c>
      <c r="AM1915" s="2"/>
      <c r="AN1915" s="2"/>
    </row>
    <row r="1916" spans="1:42" hidden="1">
      <c r="A1916" t="s">
        <v>154</v>
      </c>
      <c r="B1916" t="s">
        <v>154</v>
      </c>
      <c r="C1916" t="s">
        <v>2737</v>
      </c>
      <c r="D1916" t="s">
        <v>2738</v>
      </c>
      <c r="E1916" t="s">
        <v>2751</v>
      </c>
      <c r="F1916" t="s">
        <v>2711</v>
      </c>
      <c r="G1916" s="1">
        <v>45292</v>
      </c>
      <c r="H1916">
        <v>1.85</v>
      </c>
      <c r="I1916">
        <v>0</v>
      </c>
      <c r="J1916">
        <v>30</v>
      </c>
      <c r="K1916">
        <v>0</v>
      </c>
      <c r="L1916">
        <v>30</v>
      </c>
      <c r="M1916">
        <v>0</v>
      </c>
      <c r="N1916">
        <v>30</v>
      </c>
      <c r="O1916">
        <v>0</v>
      </c>
      <c r="P1916">
        <v>30</v>
      </c>
      <c r="Q1916" t="s">
        <v>161</v>
      </c>
      <c r="R1916" t="s">
        <v>161</v>
      </c>
      <c r="S1916">
        <v>6973.9</v>
      </c>
      <c r="T1916">
        <v>645.58000000000004</v>
      </c>
      <c r="U1916" t="s">
        <v>161</v>
      </c>
      <c r="V1916" t="s">
        <v>3233</v>
      </c>
      <c r="W1916" t="s">
        <v>3233</v>
      </c>
      <c r="X1916" s="2" t="s">
        <v>161</v>
      </c>
      <c r="Y1916" t="s">
        <v>161</v>
      </c>
      <c r="Z1916" t="s">
        <v>3233</v>
      </c>
      <c r="AA1916" s="2" t="s">
        <v>3233</v>
      </c>
      <c r="AB1916" s="2" t="s">
        <v>161</v>
      </c>
      <c r="AC1916" t="s">
        <v>161</v>
      </c>
      <c r="AD1916" t="s">
        <v>3233</v>
      </c>
      <c r="AE1916" t="s">
        <v>3233</v>
      </c>
      <c r="AF1916" t="s">
        <v>161</v>
      </c>
      <c r="AG1916" t="s">
        <v>161</v>
      </c>
      <c r="AH1916" t="s">
        <v>3233</v>
      </c>
      <c r="AI1916" t="s">
        <v>161</v>
      </c>
      <c r="AM1916" s="2"/>
      <c r="AN1916" s="2"/>
    </row>
    <row r="1917" spans="1:42" hidden="1">
      <c r="A1917" t="s">
        <v>154</v>
      </c>
      <c r="B1917" t="s">
        <v>154</v>
      </c>
      <c r="C1917" t="s">
        <v>2694</v>
      </c>
      <c r="D1917" t="s">
        <v>2708</v>
      </c>
      <c r="E1917" t="s">
        <v>2751</v>
      </c>
      <c r="F1917" t="s">
        <v>2708</v>
      </c>
      <c r="G1917" s="1">
        <v>45292</v>
      </c>
      <c r="H1917">
        <v>2.1610169491525402</v>
      </c>
      <c r="I1917" t="s">
        <v>161</v>
      </c>
      <c r="J1917" t="s">
        <v>161</v>
      </c>
      <c r="K1917" t="s">
        <v>161</v>
      </c>
      <c r="L1917" t="s">
        <v>161</v>
      </c>
      <c r="M1917" t="s">
        <v>161</v>
      </c>
      <c r="N1917" t="s">
        <v>161</v>
      </c>
      <c r="O1917" t="s">
        <v>161</v>
      </c>
      <c r="P1917" t="s">
        <v>161</v>
      </c>
      <c r="Q1917" t="s">
        <v>161</v>
      </c>
      <c r="R1917" t="s">
        <v>161</v>
      </c>
      <c r="S1917">
        <v>6973.9</v>
      </c>
      <c r="T1917" t="s">
        <v>161</v>
      </c>
      <c r="U1917" t="s">
        <v>161</v>
      </c>
      <c r="V1917" t="s">
        <v>161</v>
      </c>
      <c r="W1917" t="s">
        <v>161</v>
      </c>
      <c r="X1917" s="2" t="s">
        <v>161</v>
      </c>
      <c r="Y1917" t="s">
        <v>161</v>
      </c>
      <c r="Z1917" t="s">
        <v>161</v>
      </c>
      <c r="AA1917" s="2" t="s">
        <v>161</v>
      </c>
      <c r="AB1917" s="2" t="s">
        <v>161</v>
      </c>
      <c r="AC1917" t="s">
        <v>161</v>
      </c>
      <c r="AD1917" t="s">
        <v>161</v>
      </c>
      <c r="AE1917" t="s">
        <v>161</v>
      </c>
      <c r="AF1917" t="s">
        <v>161</v>
      </c>
      <c r="AG1917" t="s">
        <v>161</v>
      </c>
      <c r="AH1917" t="s">
        <v>161</v>
      </c>
      <c r="AI1917" t="s">
        <v>161</v>
      </c>
      <c r="AM1917" s="2"/>
      <c r="AN1917" s="2"/>
    </row>
    <row r="1918" spans="1:42" hidden="1">
      <c r="A1918" t="s">
        <v>154</v>
      </c>
      <c r="B1918" t="s">
        <v>154</v>
      </c>
      <c r="C1918" t="s">
        <v>2712</v>
      </c>
      <c r="D1918" t="s">
        <v>2713</v>
      </c>
      <c r="E1918" t="s">
        <v>2751</v>
      </c>
      <c r="F1918" t="s">
        <v>2715</v>
      </c>
      <c r="G1918" s="1">
        <v>45292</v>
      </c>
      <c r="H1918">
        <v>1.8333333333333299</v>
      </c>
      <c r="I1918">
        <v>0</v>
      </c>
      <c r="J1918">
        <v>12</v>
      </c>
      <c r="K1918">
        <v>0</v>
      </c>
      <c r="L1918">
        <v>12</v>
      </c>
      <c r="M1918">
        <v>0</v>
      </c>
      <c r="N1918">
        <v>12</v>
      </c>
      <c r="O1918">
        <v>0</v>
      </c>
      <c r="P1918">
        <v>12</v>
      </c>
      <c r="Q1918" t="s">
        <v>161</v>
      </c>
      <c r="R1918" t="s">
        <v>161</v>
      </c>
      <c r="S1918">
        <v>6973.9</v>
      </c>
      <c r="T1918">
        <v>138.9</v>
      </c>
      <c r="U1918" t="s">
        <v>161</v>
      </c>
      <c r="V1918" t="s">
        <v>3233</v>
      </c>
      <c r="W1918" t="s">
        <v>3233</v>
      </c>
      <c r="X1918" s="2" t="s">
        <v>161</v>
      </c>
      <c r="Y1918" t="s">
        <v>161</v>
      </c>
      <c r="Z1918" t="s">
        <v>3233</v>
      </c>
      <c r="AA1918" s="2" t="s">
        <v>3233</v>
      </c>
      <c r="AB1918" s="2" t="s">
        <v>161</v>
      </c>
      <c r="AC1918" t="s">
        <v>161</v>
      </c>
      <c r="AD1918" t="s">
        <v>3233</v>
      </c>
      <c r="AE1918" t="s">
        <v>3233</v>
      </c>
      <c r="AF1918" t="s">
        <v>161</v>
      </c>
      <c r="AG1918" t="s">
        <v>161</v>
      </c>
      <c r="AH1918" t="s">
        <v>3233</v>
      </c>
      <c r="AI1918" t="s">
        <v>161</v>
      </c>
      <c r="AM1918" s="2"/>
      <c r="AN1918" s="2"/>
    </row>
    <row r="1919" spans="1:42" hidden="1">
      <c r="A1919" t="s">
        <v>154</v>
      </c>
      <c r="B1919" t="s">
        <v>154</v>
      </c>
      <c r="C1919" t="s">
        <v>146</v>
      </c>
      <c r="D1919" t="s">
        <v>2749</v>
      </c>
      <c r="E1919" t="s">
        <v>2751</v>
      </c>
      <c r="F1919" t="s">
        <v>2715</v>
      </c>
      <c r="G1919" s="1">
        <v>45292</v>
      </c>
      <c r="H1919">
        <v>1.76470588235294</v>
      </c>
      <c r="I1919">
        <v>0</v>
      </c>
      <c r="J1919">
        <v>51</v>
      </c>
      <c r="K1919">
        <v>0</v>
      </c>
      <c r="L1919">
        <v>51</v>
      </c>
      <c r="M1919">
        <v>0</v>
      </c>
      <c r="N1919">
        <v>51</v>
      </c>
      <c r="O1919">
        <v>0</v>
      </c>
      <c r="P1919">
        <v>51</v>
      </c>
      <c r="Q1919" t="s">
        <v>161</v>
      </c>
      <c r="R1919" t="s">
        <v>161</v>
      </c>
      <c r="S1919">
        <v>6973.9</v>
      </c>
      <c r="T1919">
        <v>160.31</v>
      </c>
      <c r="U1919" t="s">
        <v>161</v>
      </c>
      <c r="V1919" t="s">
        <v>3233</v>
      </c>
      <c r="W1919" t="s">
        <v>3233</v>
      </c>
      <c r="X1919" s="2" t="s">
        <v>161</v>
      </c>
      <c r="Y1919" t="s">
        <v>161</v>
      </c>
      <c r="Z1919" t="s">
        <v>3233</v>
      </c>
      <c r="AA1919" s="2" t="s">
        <v>3233</v>
      </c>
      <c r="AB1919" s="2" t="s">
        <v>161</v>
      </c>
      <c r="AC1919" t="s">
        <v>161</v>
      </c>
      <c r="AD1919" t="s">
        <v>3233</v>
      </c>
      <c r="AE1919" t="s">
        <v>3233</v>
      </c>
      <c r="AF1919" t="s">
        <v>161</v>
      </c>
      <c r="AG1919" t="s">
        <v>161</v>
      </c>
      <c r="AH1919" t="s">
        <v>3233</v>
      </c>
      <c r="AI1919" t="s">
        <v>161</v>
      </c>
      <c r="AM1919" s="2"/>
      <c r="AN1919" s="2"/>
    </row>
    <row r="1920" spans="1:42" hidden="1">
      <c r="A1920" t="s">
        <v>154</v>
      </c>
      <c r="B1920" t="s">
        <v>154</v>
      </c>
      <c r="C1920" t="s">
        <v>2747</v>
      </c>
      <c r="D1920" t="s">
        <v>2748</v>
      </c>
      <c r="E1920" t="s">
        <v>2751</v>
      </c>
      <c r="F1920" t="s">
        <v>2715</v>
      </c>
      <c r="G1920" s="1">
        <v>45292</v>
      </c>
      <c r="H1920">
        <v>2.75</v>
      </c>
      <c r="I1920">
        <v>0</v>
      </c>
      <c r="J1920">
        <v>2</v>
      </c>
      <c r="K1920">
        <v>0</v>
      </c>
      <c r="L1920">
        <v>2</v>
      </c>
      <c r="M1920">
        <v>0</v>
      </c>
      <c r="N1920">
        <v>2</v>
      </c>
      <c r="O1920">
        <v>0</v>
      </c>
      <c r="P1920">
        <v>2</v>
      </c>
      <c r="Q1920" t="s">
        <v>161</v>
      </c>
      <c r="R1920" t="s">
        <v>161</v>
      </c>
      <c r="S1920">
        <v>6973.9</v>
      </c>
      <c r="T1920">
        <v>10.91</v>
      </c>
      <c r="U1920" t="s">
        <v>161</v>
      </c>
      <c r="V1920" t="s">
        <v>3233</v>
      </c>
      <c r="W1920" t="s">
        <v>3233</v>
      </c>
      <c r="X1920" s="2" t="s">
        <v>161</v>
      </c>
      <c r="Y1920" t="s">
        <v>161</v>
      </c>
      <c r="Z1920" t="s">
        <v>3233</v>
      </c>
      <c r="AA1920" s="2" t="s">
        <v>3233</v>
      </c>
      <c r="AB1920" s="2" t="s">
        <v>161</v>
      </c>
      <c r="AC1920" t="s">
        <v>161</v>
      </c>
      <c r="AD1920" t="s">
        <v>3233</v>
      </c>
      <c r="AE1920" t="s">
        <v>3233</v>
      </c>
      <c r="AF1920" t="s">
        <v>161</v>
      </c>
      <c r="AG1920" t="s">
        <v>161</v>
      </c>
      <c r="AH1920" t="s">
        <v>3233</v>
      </c>
      <c r="AI1920" t="s">
        <v>161</v>
      </c>
      <c r="AM1920" s="2"/>
      <c r="AN1920" s="2"/>
    </row>
    <row r="1921" spans="1:40" hidden="1">
      <c r="A1921" t="s">
        <v>154</v>
      </c>
      <c r="B1921" t="s">
        <v>154</v>
      </c>
      <c r="C1921" t="s">
        <v>2706</v>
      </c>
      <c r="D1921" t="s">
        <v>2708</v>
      </c>
      <c r="E1921" t="s">
        <v>3216</v>
      </c>
      <c r="F1921" t="s">
        <v>2708</v>
      </c>
      <c r="G1921" s="1">
        <v>45292</v>
      </c>
      <c r="H1921" t="s">
        <v>161</v>
      </c>
      <c r="I1921" t="s">
        <v>161</v>
      </c>
      <c r="J1921" t="s">
        <v>161</v>
      </c>
      <c r="K1921" t="s">
        <v>161</v>
      </c>
      <c r="L1921" t="s">
        <v>161</v>
      </c>
      <c r="M1921" t="s">
        <v>161</v>
      </c>
      <c r="N1921" t="s">
        <v>161</v>
      </c>
      <c r="O1921" t="s">
        <v>161</v>
      </c>
      <c r="P1921" t="s">
        <v>161</v>
      </c>
      <c r="Q1921" t="s">
        <v>161</v>
      </c>
      <c r="R1921">
        <v>8999.9</v>
      </c>
      <c r="S1921">
        <v>6973.9</v>
      </c>
      <c r="T1921" t="s">
        <v>161</v>
      </c>
      <c r="U1921" t="s">
        <v>161</v>
      </c>
      <c r="V1921" t="s">
        <v>161</v>
      </c>
      <c r="W1921" t="s">
        <v>161</v>
      </c>
      <c r="X1921" s="2" t="s">
        <v>161</v>
      </c>
      <c r="Y1921" t="s">
        <v>161</v>
      </c>
      <c r="Z1921" t="s">
        <v>161</v>
      </c>
      <c r="AA1921" s="2" t="s">
        <v>161</v>
      </c>
      <c r="AB1921" s="2" t="s">
        <v>161</v>
      </c>
      <c r="AC1921" t="s">
        <v>161</v>
      </c>
      <c r="AD1921" t="s">
        <v>161</v>
      </c>
      <c r="AE1921" t="s">
        <v>161</v>
      </c>
      <c r="AF1921" t="s">
        <v>161</v>
      </c>
      <c r="AG1921" t="s">
        <v>161</v>
      </c>
      <c r="AH1921" t="s">
        <v>161</v>
      </c>
      <c r="AI1921" t="s">
        <v>161</v>
      </c>
      <c r="AM1921" s="2"/>
    </row>
    <row r="1922" spans="1:40" hidden="1">
      <c r="A1922" t="s">
        <v>117</v>
      </c>
      <c r="B1922" t="s">
        <v>118</v>
      </c>
      <c r="C1922" t="s">
        <v>2744</v>
      </c>
      <c r="D1922" t="s">
        <v>2745</v>
      </c>
      <c r="E1922" t="s">
        <v>2781</v>
      </c>
      <c r="F1922" t="s">
        <v>2711</v>
      </c>
      <c r="G1922" s="1">
        <v>43101</v>
      </c>
      <c r="H1922">
        <v>1.2</v>
      </c>
      <c r="I1922" t="s">
        <v>161</v>
      </c>
      <c r="J1922" t="s">
        <v>161</v>
      </c>
      <c r="K1922" t="s">
        <v>161</v>
      </c>
      <c r="L1922" t="s">
        <v>161</v>
      </c>
      <c r="M1922" t="s">
        <v>161</v>
      </c>
      <c r="N1922" t="s">
        <v>161</v>
      </c>
      <c r="O1922" t="s">
        <v>161</v>
      </c>
      <c r="P1922" t="s">
        <v>161</v>
      </c>
      <c r="Q1922">
        <v>17.14</v>
      </c>
      <c r="R1922" t="s">
        <v>161</v>
      </c>
      <c r="S1922">
        <v>611.70000000000005</v>
      </c>
      <c r="T1922">
        <v>17.14</v>
      </c>
      <c r="U1922" t="s">
        <v>161</v>
      </c>
      <c r="V1922" t="s">
        <v>161</v>
      </c>
      <c r="W1922" t="s">
        <v>161</v>
      </c>
      <c r="X1922" s="2">
        <v>0</v>
      </c>
      <c r="Y1922" s="2">
        <v>466855</v>
      </c>
      <c r="Z1922" t="s">
        <v>161</v>
      </c>
      <c r="AA1922" s="2" t="s">
        <v>161</v>
      </c>
      <c r="AB1922" s="2" t="s">
        <v>161</v>
      </c>
      <c r="AC1922" t="s">
        <v>161</v>
      </c>
      <c r="AD1922" t="s">
        <v>161</v>
      </c>
      <c r="AE1922" t="s">
        <v>161</v>
      </c>
      <c r="AF1922" t="s">
        <v>161</v>
      </c>
      <c r="AG1922" t="s">
        <v>161</v>
      </c>
      <c r="AH1922" t="s">
        <v>161</v>
      </c>
      <c r="AI1922" s="2">
        <v>348417</v>
      </c>
      <c r="AM1922" s="2"/>
      <c r="AN1922" s="2"/>
    </row>
    <row r="1923" spans="1:40" hidden="1">
      <c r="A1923" t="s">
        <v>117</v>
      </c>
      <c r="B1923" t="s">
        <v>118</v>
      </c>
      <c r="C1923" t="s">
        <v>3234</v>
      </c>
      <c r="D1923" t="s">
        <v>3235</v>
      </c>
      <c r="E1923" t="s">
        <v>2781</v>
      </c>
      <c r="F1923" t="s">
        <v>2711</v>
      </c>
      <c r="G1923" s="1">
        <v>43101</v>
      </c>
      <c r="H1923">
        <v>1.1000000000000001</v>
      </c>
      <c r="I1923" t="s">
        <v>161</v>
      </c>
      <c r="J1923" t="s">
        <v>161</v>
      </c>
      <c r="K1923" t="s">
        <v>161</v>
      </c>
      <c r="L1923" t="s">
        <v>161</v>
      </c>
      <c r="M1923" t="s">
        <v>161</v>
      </c>
      <c r="N1923" t="s">
        <v>161</v>
      </c>
      <c r="O1923" t="s">
        <v>161</v>
      </c>
      <c r="P1923" t="s">
        <v>161</v>
      </c>
      <c r="Q1923">
        <v>2.72</v>
      </c>
      <c r="R1923" t="s">
        <v>161</v>
      </c>
      <c r="S1923">
        <v>611.70000000000005</v>
      </c>
      <c r="T1923">
        <v>2.72</v>
      </c>
      <c r="U1923" t="s">
        <v>161</v>
      </c>
      <c r="V1923" t="s">
        <v>161</v>
      </c>
      <c r="W1923" t="s">
        <v>161</v>
      </c>
      <c r="X1923">
        <v>0</v>
      </c>
      <c r="Y1923" s="2">
        <v>466855</v>
      </c>
      <c r="Z1923" t="s">
        <v>161</v>
      </c>
      <c r="AA1923" t="s">
        <v>161</v>
      </c>
      <c r="AB1923" t="s">
        <v>161</v>
      </c>
      <c r="AC1923" t="s">
        <v>161</v>
      </c>
      <c r="AD1923" t="s">
        <v>161</v>
      </c>
      <c r="AE1923" t="s">
        <v>161</v>
      </c>
      <c r="AF1923" t="s">
        <v>161</v>
      </c>
      <c r="AG1923" t="s">
        <v>161</v>
      </c>
      <c r="AH1923" t="s">
        <v>161</v>
      </c>
      <c r="AI1923" s="2">
        <v>348417</v>
      </c>
    </row>
    <row r="1924" spans="1:40" hidden="1">
      <c r="A1924" t="s">
        <v>117</v>
      </c>
      <c r="B1924" t="s">
        <v>118</v>
      </c>
      <c r="C1924" t="s">
        <v>2721</v>
      </c>
      <c r="D1924" t="s">
        <v>2721</v>
      </c>
      <c r="E1924" t="s">
        <v>2781</v>
      </c>
      <c r="F1924" t="s">
        <v>2711</v>
      </c>
      <c r="G1924" s="1">
        <v>43101</v>
      </c>
      <c r="H1924">
        <v>1.9</v>
      </c>
      <c r="I1924" t="s">
        <v>161</v>
      </c>
      <c r="J1924" t="s">
        <v>161</v>
      </c>
      <c r="K1924" t="s">
        <v>161</v>
      </c>
      <c r="L1924" t="s">
        <v>161</v>
      </c>
      <c r="M1924" t="s">
        <v>161</v>
      </c>
      <c r="N1924" t="s">
        <v>161</v>
      </c>
      <c r="O1924" t="s">
        <v>161</v>
      </c>
      <c r="P1924" t="s">
        <v>161</v>
      </c>
      <c r="Q1924">
        <v>48.4</v>
      </c>
      <c r="R1924" t="s">
        <v>161</v>
      </c>
      <c r="S1924">
        <v>611.70000000000005</v>
      </c>
      <c r="T1924">
        <v>48.4</v>
      </c>
      <c r="U1924" t="s">
        <v>161</v>
      </c>
      <c r="V1924" t="s">
        <v>161</v>
      </c>
      <c r="W1924" t="s">
        <v>161</v>
      </c>
      <c r="X1924" s="2">
        <v>5.5556000000000001</v>
      </c>
      <c r="Y1924" s="2">
        <v>466855</v>
      </c>
      <c r="Z1924" t="s">
        <v>161</v>
      </c>
      <c r="AA1924" s="2" t="s">
        <v>161</v>
      </c>
      <c r="AB1924" s="2" t="s">
        <v>161</v>
      </c>
      <c r="AC1924" t="s">
        <v>161</v>
      </c>
      <c r="AD1924" t="s">
        <v>161</v>
      </c>
      <c r="AE1924" t="s">
        <v>161</v>
      </c>
      <c r="AF1924" t="s">
        <v>161</v>
      </c>
      <c r="AG1924" t="s">
        <v>161</v>
      </c>
      <c r="AH1924" t="s">
        <v>161</v>
      </c>
      <c r="AI1924" s="2">
        <v>348417</v>
      </c>
      <c r="AM1924" s="2"/>
      <c r="AN1924" s="2"/>
    </row>
    <row r="1925" spans="1:40" hidden="1">
      <c r="A1925" t="s">
        <v>117</v>
      </c>
      <c r="B1925" t="s">
        <v>118</v>
      </c>
      <c r="C1925" t="s">
        <v>2737</v>
      </c>
      <c r="D1925" t="s">
        <v>2738</v>
      </c>
      <c r="E1925" t="s">
        <v>2781</v>
      </c>
      <c r="F1925" t="s">
        <v>2711</v>
      </c>
      <c r="G1925" s="1">
        <v>43101</v>
      </c>
      <c r="H1925">
        <v>3.2</v>
      </c>
      <c r="I1925" t="s">
        <v>161</v>
      </c>
      <c r="J1925" t="s">
        <v>161</v>
      </c>
      <c r="K1925" t="s">
        <v>161</v>
      </c>
      <c r="L1925" t="s">
        <v>161</v>
      </c>
      <c r="M1925" t="s">
        <v>161</v>
      </c>
      <c r="N1925" t="s">
        <v>161</v>
      </c>
      <c r="O1925" t="s">
        <v>161</v>
      </c>
      <c r="P1925" t="s">
        <v>161</v>
      </c>
      <c r="Q1925">
        <v>543.44000000000005</v>
      </c>
      <c r="R1925" t="s">
        <v>161</v>
      </c>
      <c r="S1925">
        <v>611.70000000000005</v>
      </c>
      <c r="T1925">
        <v>543.44000000000005</v>
      </c>
      <c r="U1925" t="s">
        <v>161</v>
      </c>
      <c r="V1925" t="s">
        <v>161</v>
      </c>
      <c r="W1925" t="s">
        <v>161</v>
      </c>
      <c r="X1925" s="2">
        <v>52.0548</v>
      </c>
      <c r="Y1925" s="2">
        <v>466855</v>
      </c>
      <c r="Z1925" t="s">
        <v>161</v>
      </c>
      <c r="AA1925" s="2" t="s">
        <v>161</v>
      </c>
      <c r="AB1925" s="2" t="s">
        <v>161</v>
      </c>
      <c r="AC1925" t="s">
        <v>161</v>
      </c>
      <c r="AD1925" t="s">
        <v>161</v>
      </c>
      <c r="AE1925" t="s">
        <v>161</v>
      </c>
      <c r="AF1925" t="s">
        <v>161</v>
      </c>
      <c r="AG1925" t="s">
        <v>161</v>
      </c>
      <c r="AH1925" t="s">
        <v>161</v>
      </c>
      <c r="AI1925" s="2">
        <v>348417</v>
      </c>
      <c r="AM1925" s="2"/>
      <c r="AN1925" s="2"/>
    </row>
    <row r="1926" spans="1:40" hidden="1">
      <c r="A1926" t="s">
        <v>117</v>
      </c>
      <c r="B1926" t="s">
        <v>118</v>
      </c>
      <c r="C1926" t="s">
        <v>2744</v>
      </c>
      <c r="D1926" t="s">
        <v>2745</v>
      </c>
      <c r="E1926" t="s">
        <v>2781</v>
      </c>
      <c r="F1926" t="s">
        <v>2711</v>
      </c>
      <c r="G1926" s="1">
        <v>44197</v>
      </c>
      <c r="H1926">
        <v>1.02941176470588</v>
      </c>
      <c r="I1926" t="s">
        <v>161</v>
      </c>
      <c r="J1926" t="s">
        <v>161</v>
      </c>
      <c r="K1926" t="s">
        <v>161</v>
      </c>
      <c r="L1926" t="s">
        <v>161</v>
      </c>
      <c r="M1926" t="s">
        <v>161</v>
      </c>
      <c r="N1926" t="s">
        <v>161</v>
      </c>
      <c r="O1926" t="s">
        <v>161</v>
      </c>
      <c r="P1926" t="s">
        <v>161</v>
      </c>
      <c r="Q1926">
        <v>36.799999999999997</v>
      </c>
      <c r="R1926" t="s">
        <v>161</v>
      </c>
      <c r="S1926">
        <v>5242</v>
      </c>
      <c r="T1926">
        <v>36.799999999999997</v>
      </c>
      <c r="U1926" t="s">
        <v>161</v>
      </c>
      <c r="V1926" t="s">
        <v>161</v>
      </c>
      <c r="W1926" t="s">
        <v>161</v>
      </c>
      <c r="X1926">
        <v>0</v>
      </c>
      <c r="Y1926" s="2">
        <v>602989</v>
      </c>
      <c r="Z1926" t="s">
        <v>161</v>
      </c>
      <c r="AA1926" s="2" t="s">
        <v>161</v>
      </c>
      <c r="AB1926" s="2" t="s">
        <v>161</v>
      </c>
      <c r="AC1926" t="s">
        <v>161</v>
      </c>
      <c r="AD1926" t="s">
        <v>161</v>
      </c>
      <c r="AE1926" t="s">
        <v>161</v>
      </c>
      <c r="AF1926" t="s">
        <v>161</v>
      </c>
      <c r="AG1926" t="s">
        <v>161</v>
      </c>
      <c r="AH1926" t="s">
        <v>161</v>
      </c>
      <c r="AI1926" s="2">
        <v>339840</v>
      </c>
      <c r="AM1926" s="2"/>
      <c r="AN1926" s="2"/>
    </row>
    <row r="1927" spans="1:40" hidden="1">
      <c r="A1927" t="s">
        <v>117</v>
      </c>
      <c r="B1927" t="s">
        <v>118</v>
      </c>
      <c r="C1927" t="s">
        <v>2753</v>
      </c>
      <c r="D1927" t="s">
        <v>2754</v>
      </c>
      <c r="E1927" t="s">
        <v>2781</v>
      </c>
      <c r="F1927" t="s">
        <v>2711</v>
      </c>
      <c r="G1927" s="1">
        <v>44197</v>
      </c>
      <c r="H1927">
        <v>2.44</v>
      </c>
      <c r="I1927" t="s">
        <v>161</v>
      </c>
      <c r="J1927" t="s">
        <v>161</v>
      </c>
      <c r="K1927" t="s">
        <v>161</v>
      </c>
      <c r="L1927" t="s">
        <v>161</v>
      </c>
      <c r="M1927" t="s">
        <v>161</v>
      </c>
      <c r="N1927" t="s">
        <v>161</v>
      </c>
      <c r="O1927" t="s">
        <v>161</v>
      </c>
      <c r="P1927" t="s">
        <v>161</v>
      </c>
      <c r="Q1927">
        <v>58.5</v>
      </c>
      <c r="R1927" t="s">
        <v>161</v>
      </c>
      <c r="S1927">
        <v>5242</v>
      </c>
      <c r="T1927">
        <v>58.5</v>
      </c>
      <c r="U1927" t="s">
        <v>161</v>
      </c>
      <c r="V1927" t="s">
        <v>161</v>
      </c>
      <c r="W1927" t="s">
        <v>161</v>
      </c>
      <c r="X1927" s="2">
        <v>26</v>
      </c>
      <c r="Y1927" s="2">
        <v>602989</v>
      </c>
      <c r="Z1927" t="s">
        <v>161</v>
      </c>
      <c r="AA1927" s="2" t="s">
        <v>161</v>
      </c>
      <c r="AB1927" s="2" t="s">
        <v>161</v>
      </c>
      <c r="AC1927" t="s">
        <v>161</v>
      </c>
      <c r="AD1927" t="s">
        <v>161</v>
      </c>
      <c r="AE1927" t="s">
        <v>161</v>
      </c>
      <c r="AF1927" t="s">
        <v>161</v>
      </c>
      <c r="AG1927" t="s">
        <v>161</v>
      </c>
      <c r="AH1927" t="s">
        <v>161</v>
      </c>
      <c r="AI1927" s="2">
        <v>339840</v>
      </c>
    </row>
    <row r="1928" spans="1:40" hidden="1">
      <c r="A1928" t="s">
        <v>117</v>
      </c>
      <c r="B1928" t="s">
        <v>118</v>
      </c>
      <c r="C1928" t="s">
        <v>120</v>
      </c>
      <c r="D1928" t="s">
        <v>2743</v>
      </c>
      <c r="E1928" t="s">
        <v>2781</v>
      </c>
      <c r="F1928" t="s">
        <v>2711</v>
      </c>
      <c r="G1928" s="1">
        <v>44197</v>
      </c>
      <c r="H1928">
        <v>3.4871244635193102</v>
      </c>
      <c r="I1928" t="s">
        <v>161</v>
      </c>
      <c r="J1928" t="s">
        <v>161</v>
      </c>
      <c r="K1928" t="s">
        <v>161</v>
      </c>
      <c r="L1928" t="s">
        <v>161</v>
      </c>
      <c r="M1928" t="s">
        <v>161</v>
      </c>
      <c r="N1928" t="s">
        <v>161</v>
      </c>
      <c r="O1928" t="s">
        <v>161</v>
      </c>
      <c r="P1928" t="s">
        <v>161</v>
      </c>
      <c r="Q1928">
        <v>1442.7</v>
      </c>
      <c r="R1928" t="s">
        <v>161</v>
      </c>
      <c r="S1928">
        <v>5242</v>
      </c>
      <c r="T1928">
        <v>1442.7</v>
      </c>
      <c r="U1928" t="s">
        <v>161</v>
      </c>
      <c r="V1928" t="s">
        <v>161</v>
      </c>
      <c r="W1928" t="s">
        <v>161</v>
      </c>
      <c r="X1928" s="2">
        <v>66.005899999999997</v>
      </c>
      <c r="Y1928" s="2">
        <v>602989</v>
      </c>
      <c r="Z1928" t="s">
        <v>161</v>
      </c>
      <c r="AA1928" s="2" t="s">
        <v>161</v>
      </c>
      <c r="AB1928" s="2" t="s">
        <v>161</v>
      </c>
      <c r="AC1928" t="s">
        <v>161</v>
      </c>
      <c r="AD1928" t="s">
        <v>161</v>
      </c>
      <c r="AE1928" t="s">
        <v>161</v>
      </c>
      <c r="AF1928" t="s">
        <v>161</v>
      </c>
      <c r="AG1928" t="s">
        <v>161</v>
      </c>
      <c r="AH1928" t="s">
        <v>161</v>
      </c>
      <c r="AI1928" s="2">
        <v>339840</v>
      </c>
      <c r="AM1928" s="2"/>
      <c r="AN1928" s="2"/>
    </row>
    <row r="1929" spans="1:40" hidden="1">
      <c r="A1929" t="s">
        <v>117</v>
      </c>
      <c r="B1929" t="s">
        <v>118</v>
      </c>
      <c r="C1929" t="s">
        <v>3384</v>
      </c>
      <c r="D1929" t="s">
        <v>3385</v>
      </c>
      <c r="E1929" t="s">
        <v>2781</v>
      </c>
      <c r="F1929" t="s">
        <v>2711</v>
      </c>
      <c r="G1929" s="1">
        <v>44197</v>
      </c>
      <c r="H1929">
        <v>3.3049645390070901</v>
      </c>
      <c r="I1929" t="s">
        <v>161</v>
      </c>
      <c r="J1929" t="s">
        <v>161</v>
      </c>
      <c r="K1929" t="s">
        <v>161</v>
      </c>
      <c r="L1929" t="s">
        <v>161</v>
      </c>
      <c r="M1929" t="s">
        <v>161</v>
      </c>
      <c r="N1929" t="s">
        <v>161</v>
      </c>
      <c r="O1929" t="s">
        <v>161</v>
      </c>
      <c r="P1929" t="s">
        <v>161</v>
      </c>
      <c r="Q1929">
        <v>374.7</v>
      </c>
      <c r="R1929" t="s">
        <v>161</v>
      </c>
      <c r="S1929">
        <v>5242</v>
      </c>
      <c r="T1929">
        <v>374.7</v>
      </c>
      <c r="U1929" t="s">
        <v>161</v>
      </c>
      <c r="V1929" t="s">
        <v>161</v>
      </c>
      <c r="W1929" t="s">
        <v>161</v>
      </c>
      <c r="X1929" s="2">
        <v>58.155999999999999</v>
      </c>
      <c r="Y1929" s="2">
        <v>602989</v>
      </c>
      <c r="Z1929" t="s">
        <v>161</v>
      </c>
      <c r="AA1929" s="2" t="s">
        <v>161</v>
      </c>
      <c r="AB1929" s="2" t="s">
        <v>161</v>
      </c>
      <c r="AC1929" t="s">
        <v>161</v>
      </c>
      <c r="AD1929" t="s">
        <v>161</v>
      </c>
      <c r="AE1929" t="s">
        <v>161</v>
      </c>
      <c r="AF1929" t="s">
        <v>161</v>
      </c>
      <c r="AG1929" t="s">
        <v>161</v>
      </c>
      <c r="AH1929" t="s">
        <v>161</v>
      </c>
      <c r="AI1929" s="2">
        <v>339840</v>
      </c>
    </row>
    <row r="1930" spans="1:40" hidden="1">
      <c r="A1930" t="s">
        <v>117</v>
      </c>
      <c r="B1930" t="s">
        <v>118</v>
      </c>
      <c r="C1930" t="s">
        <v>3266</v>
      </c>
      <c r="D1930" t="s">
        <v>3267</v>
      </c>
      <c r="E1930" t="s">
        <v>2781</v>
      </c>
      <c r="F1930" t="s">
        <v>2711</v>
      </c>
      <c r="G1930" s="1">
        <v>44197</v>
      </c>
      <c r="H1930">
        <v>2.9906542056074801</v>
      </c>
      <c r="I1930" t="s">
        <v>161</v>
      </c>
      <c r="J1930" t="s">
        <v>161</v>
      </c>
      <c r="K1930" t="s">
        <v>161</v>
      </c>
      <c r="L1930" t="s">
        <v>161</v>
      </c>
      <c r="M1930" t="s">
        <v>161</v>
      </c>
      <c r="N1930" t="s">
        <v>161</v>
      </c>
      <c r="O1930" t="s">
        <v>161</v>
      </c>
      <c r="P1930" t="s">
        <v>161</v>
      </c>
      <c r="Q1930">
        <v>402.2</v>
      </c>
      <c r="R1930" t="s">
        <v>161</v>
      </c>
      <c r="S1930">
        <v>5242</v>
      </c>
      <c r="T1930">
        <v>402.2</v>
      </c>
      <c r="U1930" t="s">
        <v>161</v>
      </c>
      <c r="V1930" t="s">
        <v>161</v>
      </c>
      <c r="W1930" t="s">
        <v>161</v>
      </c>
      <c r="X1930" s="2">
        <v>48.598100000000002</v>
      </c>
      <c r="Y1930" s="2">
        <v>602989</v>
      </c>
      <c r="Z1930" t="s">
        <v>161</v>
      </c>
      <c r="AA1930" s="2" t="s">
        <v>161</v>
      </c>
      <c r="AB1930" s="2" t="s">
        <v>161</v>
      </c>
      <c r="AC1930" t="s">
        <v>161</v>
      </c>
      <c r="AD1930" t="s">
        <v>161</v>
      </c>
      <c r="AE1930" t="s">
        <v>161</v>
      </c>
      <c r="AF1930" t="s">
        <v>161</v>
      </c>
      <c r="AG1930" t="s">
        <v>161</v>
      </c>
      <c r="AH1930" t="s">
        <v>161</v>
      </c>
      <c r="AI1930" s="2">
        <v>339840</v>
      </c>
      <c r="AM1930" s="2"/>
      <c r="AN1930" s="2"/>
    </row>
    <row r="1931" spans="1:40" hidden="1">
      <c r="A1931" t="s">
        <v>117</v>
      </c>
      <c r="B1931" t="s">
        <v>118</v>
      </c>
      <c r="C1931" t="s">
        <v>3234</v>
      </c>
      <c r="D1931" t="s">
        <v>3235</v>
      </c>
      <c r="E1931" t="s">
        <v>2781</v>
      </c>
      <c r="F1931" t="s">
        <v>2711</v>
      </c>
      <c r="G1931" s="1">
        <v>44197</v>
      </c>
      <c r="H1931">
        <v>1</v>
      </c>
      <c r="I1931" t="s">
        <v>161</v>
      </c>
      <c r="J1931" t="s">
        <v>161</v>
      </c>
      <c r="K1931" t="s">
        <v>161</v>
      </c>
      <c r="L1931" t="s">
        <v>161</v>
      </c>
      <c r="M1931" t="s">
        <v>161</v>
      </c>
      <c r="N1931" t="s">
        <v>161</v>
      </c>
      <c r="O1931" t="s">
        <v>161</v>
      </c>
      <c r="P1931" t="s">
        <v>161</v>
      </c>
      <c r="Q1931">
        <v>3.3</v>
      </c>
      <c r="R1931" t="s">
        <v>161</v>
      </c>
      <c r="S1931">
        <v>5242</v>
      </c>
      <c r="T1931">
        <v>3.3</v>
      </c>
      <c r="U1931" t="s">
        <v>161</v>
      </c>
      <c r="V1931" t="s">
        <v>161</v>
      </c>
      <c r="W1931" t="s">
        <v>161</v>
      </c>
      <c r="X1931" s="2">
        <v>0</v>
      </c>
      <c r="Y1931" s="2">
        <v>602989</v>
      </c>
      <c r="Z1931" t="s">
        <v>161</v>
      </c>
      <c r="AA1931" s="2" t="s">
        <v>161</v>
      </c>
      <c r="AB1931" s="2" t="s">
        <v>161</v>
      </c>
      <c r="AC1931" t="s">
        <v>161</v>
      </c>
      <c r="AD1931" t="s">
        <v>161</v>
      </c>
      <c r="AE1931" t="s">
        <v>161</v>
      </c>
      <c r="AF1931" t="s">
        <v>161</v>
      </c>
      <c r="AG1931" t="s">
        <v>161</v>
      </c>
      <c r="AH1931" t="s">
        <v>161</v>
      </c>
      <c r="AI1931" s="2">
        <v>339840</v>
      </c>
    </row>
    <row r="1932" spans="1:40" hidden="1">
      <c r="A1932" t="s">
        <v>117</v>
      </c>
      <c r="B1932" t="s">
        <v>118</v>
      </c>
      <c r="C1932" t="s">
        <v>2739</v>
      </c>
      <c r="D1932" t="s">
        <v>2740</v>
      </c>
      <c r="E1932" t="s">
        <v>2781</v>
      </c>
      <c r="F1932" t="s">
        <v>2711</v>
      </c>
      <c r="G1932" s="1">
        <v>44197</v>
      </c>
      <c r="H1932">
        <v>3.3709150326797399</v>
      </c>
      <c r="I1932" t="s">
        <v>161</v>
      </c>
      <c r="J1932" t="s">
        <v>161</v>
      </c>
      <c r="K1932" t="s">
        <v>161</v>
      </c>
      <c r="L1932" t="s">
        <v>161</v>
      </c>
      <c r="M1932" t="s">
        <v>161</v>
      </c>
      <c r="N1932" t="s">
        <v>161</v>
      </c>
      <c r="O1932" t="s">
        <v>161</v>
      </c>
      <c r="P1932" t="s">
        <v>161</v>
      </c>
      <c r="Q1932">
        <v>1689.7</v>
      </c>
      <c r="R1932" t="s">
        <v>161</v>
      </c>
      <c r="S1932">
        <v>5242</v>
      </c>
      <c r="T1932">
        <v>1689.7</v>
      </c>
      <c r="U1932" t="s">
        <v>161</v>
      </c>
      <c r="V1932" t="s">
        <v>161</v>
      </c>
      <c r="W1932" t="s">
        <v>161</v>
      </c>
      <c r="X1932" s="2">
        <v>61.662199999999999</v>
      </c>
      <c r="Y1932" s="2">
        <v>602989</v>
      </c>
      <c r="Z1932" t="s">
        <v>161</v>
      </c>
      <c r="AA1932" s="2" t="s">
        <v>161</v>
      </c>
      <c r="AB1932" s="2" t="s">
        <v>161</v>
      </c>
      <c r="AC1932" t="s">
        <v>161</v>
      </c>
      <c r="AD1932" t="s">
        <v>161</v>
      </c>
      <c r="AE1932" t="s">
        <v>161</v>
      </c>
      <c r="AF1932" t="s">
        <v>161</v>
      </c>
      <c r="AG1932" t="s">
        <v>161</v>
      </c>
      <c r="AH1932" t="s">
        <v>161</v>
      </c>
      <c r="AI1932" s="2">
        <v>339840</v>
      </c>
      <c r="AM1932" s="2"/>
      <c r="AN1932" s="2"/>
    </row>
    <row r="1933" spans="1:40" hidden="1">
      <c r="A1933" t="s">
        <v>117</v>
      </c>
      <c r="B1933" t="s">
        <v>118</v>
      </c>
      <c r="C1933" t="s">
        <v>2721</v>
      </c>
      <c r="D1933" t="s">
        <v>2721</v>
      </c>
      <c r="E1933" t="s">
        <v>2781</v>
      </c>
      <c r="F1933" t="s">
        <v>2711</v>
      </c>
      <c r="G1933" s="1">
        <v>44197</v>
      </c>
      <c r="H1933">
        <v>2.4491525423728802</v>
      </c>
      <c r="I1933" t="s">
        <v>161</v>
      </c>
      <c r="J1933" t="s">
        <v>161</v>
      </c>
      <c r="K1933" t="s">
        <v>161</v>
      </c>
      <c r="L1933" t="s">
        <v>161</v>
      </c>
      <c r="M1933" t="s">
        <v>161</v>
      </c>
      <c r="N1933" t="s">
        <v>161</v>
      </c>
      <c r="O1933" t="s">
        <v>161</v>
      </c>
      <c r="P1933" t="s">
        <v>161</v>
      </c>
      <c r="Q1933">
        <v>194.5</v>
      </c>
      <c r="R1933" t="s">
        <v>161</v>
      </c>
      <c r="S1933">
        <v>5242</v>
      </c>
      <c r="T1933">
        <v>194.5</v>
      </c>
      <c r="U1933" t="s">
        <v>161</v>
      </c>
      <c r="V1933" t="s">
        <v>161</v>
      </c>
      <c r="W1933" t="s">
        <v>161</v>
      </c>
      <c r="X1933">
        <v>25.4237</v>
      </c>
      <c r="Y1933" s="2">
        <v>602989</v>
      </c>
      <c r="Z1933" t="s">
        <v>161</v>
      </c>
      <c r="AA1933" t="s">
        <v>161</v>
      </c>
      <c r="AB1933" t="s">
        <v>161</v>
      </c>
      <c r="AC1933" t="s">
        <v>161</v>
      </c>
      <c r="AD1933" t="s">
        <v>161</v>
      </c>
      <c r="AE1933" t="s">
        <v>161</v>
      </c>
      <c r="AF1933" t="s">
        <v>161</v>
      </c>
      <c r="AG1933" t="s">
        <v>161</v>
      </c>
      <c r="AH1933" t="s">
        <v>161</v>
      </c>
      <c r="AI1933" s="2">
        <v>339840</v>
      </c>
    </row>
    <row r="1934" spans="1:40" hidden="1">
      <c r="A1934" t="s">
        <v>117</v>
      </c>
      <c r="B1934" t="s">
        <v>118</v>
      </c>
      <c r="C1934" t="s">
        <v>2737</v>
      </c>
      <c r="D1934" t="s">
        <v>2738</v>
      </c>
      <c r="E1934" t="s">
        <v>2781</v>
      </c>
      <c r="F1934" t="s">
        <v>2711</v>
      </c>
      <c r="G1934" s="1">
        <v>44197</v>
      </c>
      <c r="H1934">
        <v>3.4357142857142899</v>
      </c>
      <c r="I1934" t="s">
        <v>161</v>
      </c>
      <c r="J1934" t="s">
        <v>161</v>
      </c>
      <c r="K1934" t="s">
        <v>161</v>
      </c>
      <c r="L1934" t="s">
        <v>161</v>
      </c>
      <c r="M1934" t="s">
        <v>161</v>
      </c>
      <c r="N1934" t="s">
        <v>161</v>
      </c>
      <c r="O1934" t="s">
        <v>161</v>
      </c>
      <c r="P1934" t="s">
        <v>161</v>
      </c>
      <c r="Q1934">
        <v>943.4</v>
      </c>
      <c r="R1934" t="s">
        <v>161</v>
      </c>
      <c r="S1934">
        <v>5242</v>
      </c>
      <c r="T1934">
        <v>943.4</v>
      </c>
      <c r="U1934" t="s">
        <v>161</v>
      </c>
      <c r="V1934" t="s">
        <v>161</v>
      </c>
      <c r="W1934" t="s">
        <v>161</v>
      </c>
      <c r="X1934">
        <v>65.714299999999994</v>
      </c>
      <c r="Y1934" s="2">
        <v>602989</v>
      </c>
      <c r="Z1934" t="s">
        <v>161</v>
      </c>
      <c r="AA1934" s="2" t="s">
        <v>161</v>
      </c>
      <c r="AB1934" s="2" t="s">
        <v>161</v>
      </c>
      <c r="AC1934" t="s">
        <v>161</v>
      </c>
      <c r="AD1934" t="s">
        <v>161</v>
      </c>
      <c r="AE1934" t="s">
        <v>161</v>
      </c>
      <c r="AF1934" t="s">
        <v>161</v>
      </c>
      <c r="AG1934" t="s">
        <v>161</v>
      </c>
      <c r="AH1934" t="s">
        <v>161</v>
      </c>
      <c r="AI1934" s="2">
        <v>339840</v>
      </c>
    </row>
    <row r="1935" spans="1:40" hidden="1">
      <c r="A1935" t="s">
        <v>117</v>
      </c>
      <c r="B1935" t="s">
        <v>118</v>
      </c>
      <c r="C1935" t="s">
        <v>2744</v>
      </c>
      <c r="D1935" t="s">
        <v>2745</v>
      </c>
      <c r="E1935" t="s">
        <v>2781</v>
      </c>
      <c r="F1935" t="s">
        <v>2711</v>
      </c>
      <c r="G1935" s="1">
        <v>45292</v>
      </c>
      <c r="H1935">
        <v>2.6643835616438398</v>
      </c>
      <c r="I1935" t="s">
        <v>161</v>
      </c>
      <c r="J1935" t="s">
        <v>161</v>
      </c>
      <c r="K1935" t="s">
        <v>161</v>
      </c>
      <c r="L1935" t="s">
        <v>161</v>
      </c>
      <c r="M1935" t="s">
        <v>161</v>
      </c>
      <c r="N1935" t="s">
        <v>161</v>
      </c>
      <c r="O1935" t="s">
        <v>161</v>
      </c>
      <c r="P1935" t="s">
        <v>161</v>
      </c>
      <c r="Q1935">
        <v>39.799999999999997</v>
      </c>
      <c r="R1935" t="s">
        <v>161</v>
      </c>
      <c r="S1935">
        <v>5706.3</v>
      </c>
      <c r="T1935">
        <v>39.799999999999997</v>
      </c>
      <c r="U1935" t="s">
        <v>161</v>
      </c>
      <c r="V1935" t="s">
        <v>161</v>
      </c>
      <c r="W1935" t="s">
        <v>161</v>
      </c>
      <c r="X1935">
        <v>39.725999999999999</v>
      </c>
      <c r="Y1935" s="2">
        <v>575977</v>
      </c>
      <c r="Z1935" t="s">
        <v>161</v>
      </c>
      <c r="AA1935" t="s">
        <v>161</v>
      </c>
      <c r="AB1935">
        <v>1.3698999999999999</v>
      </c>
      <c r="AC1935" s="2">
        <v>217958</v>
      </c>
      <c r="AD1935" t="s">
        <v>161</v>
      </c>
      <c r="AE1935" t="s">
        <v>161</v>
      </c>
      <c r="AF1935">
        <v>1.3698999999999999</v>
      </c>
      <c r="AG1935" s="2">
        <v>328457</v>
      </c>
      <c r="AH1935" t="s">
        <v>161</v>
      </c>
      <c r="AI1935" s="2">
        <v>242906</v>
      </c>
    </row>
    <row r="1936" spans="1:40" hidden="1">
      <c r="A1936" t="s">
        <v>117</v>
      </c>
      <c r="B1936" t="s">
        <v>118</v>
      </c>
      <c r="C1936" t="s">
        <v>120</v>
      </c>
      <c r="D1936" t="s">
        <v>2743</v>
      </c>
      <c r="E1936" t="s">
        <v>2781</v>
      </c>
      <c r="F1936" t="s">
        <v>2711</v>
      </c>
      <c r="G1936" s="1">
        <v>45292</v>
      </c>
      <c r="H1936">
        <v>3.31927710843373</v>
      </c>
      <c r="I1936" t="s">
        <v>161</v>
      </c>
      <c r="J1936" t="s">
        <v>161</v>
      </c>
      <c r="K1936" t="s">
        <v>161</v>
      </c>
      <c r="L1936" t="s">
        <v>161</v>
      </c>
      <c r="M1936" t="s">
        <v>161</v>
      </c>
      <c r="N1936" t="s">
        <v>161</v>
      </c>
      <c r="O1936" t="s">
        <v>161</v>
      </c>
      <c r="P1936" t="s">
        <v>161</v>
      </c>
      <c r="Q1936">
        <v>1831.7</v>
      </c>
      <c r="R1936" t="s">
        <v>161</v>
      </c>
      <c r="S1936">
        <v>5706.3</v>
      </c>
      <c r="T1936">
        <v>1823.6</v>
      </c>
      <c r="U1936" t="s">
        <v>161</v>
      </c>
      <c r="V1936" t="s">
        <v>161</v>
      </c>
      <c r="W1936" t="s">
        <v>161</v>
      </c>
      <c r="X1936">
        <v>62.321399999999997</v>
      </c>
      <c r="Y1936" s="2">
        <v>575977</v>
      </c>
      <c r="Z1936" t="s">
        <v>161</v>
      </c>
      <c r="AA1936" t="s">
        <v>161</v>
      </c>
      <c r="AB1936">
        <v>21.98</v>
      </c>
      <c r="AC1936" s="2">
        <v>217958</v>
      </c>
      <c r="AD1936" t="s">
        <v>161</v>
      </c>
      <c r="AE1936" t="s">
        <v>161</v>
      </c>
      <c r="AF1936">
        <v>35.493200000000002</v>
      </c>
      <c r="AG1936" s="2">
        <v>328457</v>
      </c>
      <c r="AH1936" t="s">
        <v>161</v>
      </c>
      <c r="AI1936" s="2">
        <v>242906</v>
      </c>
    </row>
    <row r="1937" spans="1:35" hidden="1">
      <c r="A1937" t="s">
        <v>117</v>
      </c>
      <c r="B1937" t="s">
        <v>118</v>
      </c>
      <c r="C1937" t="s">
        <v>2741</v>
      </c>
      <c r="D1937" t="s">
        <v>2742</v>
      </c>
      <c r="E1937" t="s">
        <v>2781</v>
      </c>
      <c r="F1937" t="s">
        <v>2711</v>
      </c>
      <c r="G1937" s="1">
        <v>45292</v>
      </c>
      <c r="H1937">
        <v>3.46649484536082</v>
      </c>
      <c r="I1937" t="s">
        <v>161</v>
      </c>
      <c r="J1937" t="s">
        <v>161</v>
      </c>
      <c r="K1937" t="s">
        <v>161</v>
      </c>
      <c r="L1937" t="s">
        <v>161</v>
      </c>
      <c r="M1937" t="s">
        <v>161</v>
      </c>
      <c r="N1937" t="s">
        <v>161</v>
      </c>
      <c r="O1937" t="s">
        <v>161</v>
      </c>
      <c r="P1937" t="s">
        <v>161</v>
      </c>
      <c r="Q1937">
        <v>421.1</v>
      </c>
      <c r="R1937" t="s">
        <v>161</v>
      </c>
      <c r="S1937">
        <v>5706.3</v>
      </c>
      <c r="T1937">
        <v>421.1</v>
      </c>
      <c r="U1937" t="s">
        <v>161</v>
      </c>
      <c r="V1937" t="s">
        <v>161</v>
      </c>
      <c r="W1937" t="s">
        <v>161</v>
      </c>
      <c r="X1937">
        <v>63.917499999999997</v>
      </c>
      <c r="Y1937" s="2">
        <v>575977</v>
      </c>
      <c r="Z1937" t="s">
        <v>161</v>
      </c>
      <c r="AA1937" t="s">
        <v>161</v>
      </c>
      <c r="AB1937">
        <v>29.381399999999999</v>
      </c>
      <c r="AC1937" s="2">
        <v>217958</v>
      </c>
      <c r="AD1937" t="s">
        <v>161</v>
      </c>
      <c r="AE1937" t="s">
        <v>161</v>
      </c>
      <c r="AF1937">
        <v>51.546399999999998</v>
      </c>
      <c r="AG1937" s="2">
        <v>328457</v>
      </c>
      <c r="AH1937" t="s">
        <v>161</v>
      </c>
      <c r="AI1937" s="2">
        <v>242906</v>
      </c>
    </row>
    <row r="1938" spans="1:35" hidden="1">
      <c r="A1938" t="s">
        <v>117</v>
      </c>
      <c r="B1938" t="s">
        <v>118</v>
      </c>
      <c r="C1938" t="s">
        <v>2739</v>
      </c>
      <c r="D1938" t="s">
        <v>2740</v>
      </c>
      <c r="E1938" t="s">
        <v>2781</v>
      </c>
      <c r="F1938" t="s">
        <v>2711</v>
      </c>
      <c r="G1938" s="1">
        <v>45292</v>
      </c>
      <c r="H1938">
        <v>3.4064039408867002</v>
      </c>
      <c r="I1938" t="s">
        <v>161</v>
      </c>
      <c r="J1938" t="s">
        <v>161</v>
      </c>
      <c r="K1938" t="s">
        <v>161</v>
      </c>
      <c r="L1938" t="s">
        <v>161</v>
      </c>
      <c r="M1938" t="s">
        <v>161</v>
      </c>
      <c r="N1938" t="s">
        <v>161</v>
      </c>
      <c r="O1938" t="s">
        <v>161</v>
      </c>
      <c r="P1938" t="s">
        <v>161</v>
      </c>
      <c r="Q1938">
        <v>1681.9</v>
      </c>
      <c r="R1938" t="s">
        <v>161</v>
      </c>
      <c r="S1938">
        <v>5706.3</v>
      </c>
      <c r="T1938">
        <v>1681.92</v>
      </c>
      <c r="U1938" t="s">
        <v>161</v>
      </c>
      <c r="V1938" t="s">
        <v>161</v>
      </c>
      <c r="W1938" t="s">
        <v>161</v>
      </c>
      <c r="X1938">
        <v>64.1096</v>
      </c>
      <c r="Y1938" s="2">
        <v>575977</v>
      </c>
      <c r="Z1938" s="2" t="s">
        <v>161</v>
      </c>
      <c r="AA1938" t="s">
        <v>161</v>
      </c>
      <c r="AB1938">
        <v>20.588999999999999</v>
      </c>
      <c r="AC1938" s="2">
        <v>217958</v>
      </c>
      <c r="AD1938" t="s">
        <v>161</v>
      </c>
      <c r="AE1938" t="s">
        <v>161</v>
      </c>
      <c r="AF1938">
        <v>30.0457</v>
      </c>
      <c r="AG1938" s="2">
        <v>328457</v>
      </c>
      <c r="AH1938" t="s">
        <v>161</v>
      </c>
      <c r="AI1938" s="2">
        <v>242906</v>
      </c>
    </row>
    <row r="1939" spans="1:35" hidden="1">
      <c r="A1939" t="s">
        <v>117</v>
      </c>
      <c r="B1939" t="s">
        <v>118</v>
      </c>
      <c r="C1939" t="s">
        <v>2721</v>
      </c>
      <c r="D1939" t="s">
        <v>2721</v>
      </c>
      <c r="E1939" t="s">
        <v>2781</v>
      </c>
      <c r="F1939" t="s">
        <v>2711</v>
      </c>
      <c r="G1939" s="1">
        <v>45292</v>
      </c>
      <c r="H1939">
        <v>2.32258064516129</v>
      </c>
      <c r="I1939" t="s">
        <v>161</v>
      </c>
      <c r="J1939" t="s">
        <v>161</v>
      </c>
      <c r="K1939" t="s">
        <v>161</v>
      </c>
      <c r="L1939" t="s">
        <v>161</v>
      </c>
      <c r="M1939" t="s">
        <v>161</v>
      </c>
      <c r="N1939" t="s">
        <v>161</v>
      </c>
      <c r="O1939" t="s">
        <v>161</v>
      </c>
      <c r="P1939" t="s">
        <v>161</v>
      </c>
      <c r="Q1939">
        <v>243.3</v>
      </c>
      <c r="R1939" t="s">
        <v>161</v>
      </c>
      <c r="S1939">
        <v>5706.3</v>
      </c>
      <c r="T1939">
        <v>243.3</v>
      </c>
      <c r="U1939" t="s">
        <v>161</v>
      </c>
      <c r="V1939" t="s">
        <v>161</v>
      </c>
      <c r="W1939" t="s">
        <v>161</v>
      </c>
      <c r="X1939">
        <v>27.4194</v>
      </c>
      <c r="Y1939" s="2">
        <v>575977</v>
      </c>
      <c r="Z1939" t="s">
        <v>161</v>
      </c>
      <c r="AA1939" t="s">
        <v>161</v>
      </c>
      <c r="AB1939">
        <v>0</v>
      </c>
      <c r="AC1939" s="2">
        <v>217958</v>
      </c>
      <c r="AD1939" t="s">
        <v>161</v>
      </c>
      <c r="AE1939" t="s">
        <v>161</v>
      </c>
      <c r="AF1939">
        <v>0</v>
      </c>
      <c r="AG1939" s="2">
        <v>328457</v>
      </c>
      <c r="AH1939" t="s">
        <v>161</v>
      </c>
      <c r="AI1939" s="2">
        <v>242906</v>
      </c>
    </row>
    <row r="1940" spans="1:35" hidden="1">
      <c r="A1940" t="s">
        <v>117</v>
      </c>
      <c r="B1940" t="s">
        <v>118</v>
      </c>
      <c r="C1940" t="s">
        <v>2737</v>
      </c>
      <c r="D1940" t="s">
        <v>2738</v>
      </c>
      <c r="E1940" t="s">
        <v>2781</v>
      </c>
      <c r="F1940" t="s">
        <v>2711</v>
      </c>
      <c r="G1940" s="1">
        <v>45292</v>
      </c>
      <c r="H1940">
        <v>3.0919282511210802</v>
      </c>
      <c r="I1940" t="s">
        <v>161</v>
      </c>
      <c r="J1940" t="s">
        <v>161</v>
      </c>
      <c r="K1940" t="s">
        <v>161</v>
      </c>
      <c r="L1940" t="s">
        <v>161</v>
      </c>
      <c r="M1940" t="s">
        <v>161</v>
      </c>
      <c r="N1940" t="s">
        <v>161</v>
      </c>
      <c r="O1940" t="s">
        <v>161</v>
      </c>
      <c r="P1940" t="s">
        <v>161</v>
      </c>
      <c r="Q1940">
        <v>1253.5999999999999</v>
      </c>
      <c r="R1940" t="s">
        <v>161</v>
      </c>
      <c r="S1940">
        <v>5706.3</v>
      </c>
      <c r="T1940">
        <v>1248.5</v>
      </c>
      <c r="U1940" t="s">
        <v>161</v>
      </c>
      <c r="V1940" t="s">
        <v>161</v>
      </c>
      <c r="W1940" t="s">
        <v>161</v>
      </c>
      <c r="X1940">
        <v>47.982100000000003</v>
      </c>
      <c r="Y1940" s="2">
        <v>575977</v>
      </c>
      <c r="Z1940" t="s">
        <v>161</v>
      </c>
      <c r="AA1940" t="s">
        <v>161</v>
      </c>
      <c r="AB1940">
        <v>26.905799999999999</v>
      </c>
      <c r="AC1940" s="2">
        <v>217958</v>
      </c>
      <c r="AD1940" t="s">
        <v>161</v>
      </c>
      <c r="AE1940" t="s">
        <v>161</v>
      </c>
      <c r="AF1940">
        <v>35.426000000000002</v>
      </c>
      <c r="AG1940" s="2">
        <v>328457</v>
      </c>
      <c r="AH1940" t="s">
        <v>161</v>
      </c>
      <c r="AI1940" s="2">
        <v>242906</v>
      </c>
    </row>
    <row r="1941" spans="1:35" hidden="1">
      <c r="A1941" t="s">
        <v>117</v>
      </c>
      <c r="B1941" t="s">
        <v>118</v>
      </c>
      <c r="C1941" t="s">
        <v>2735</v>
      </c>
      <c r="D1941" t="s">
        <v>2736</v>
      </c>
      <c r="E1941" t="s">
        <v>2781</v>
      </c>
      <c r="F1941" t="s">
        <v>2728</v>
      </c>
      <c r="G1941" s="1">
        <v>45292</v>
      </c>
      <c r="H1941">
        <v>2.7333333333333298</v>
      </c>
      <c r="I1941" t="s">
        <v>161</v>
      </c>
      <c r="J1941" t="s">
        <v>161</v>
      </c>
      <c r="K1941" t="s">
        <v>161</v>
      </c>
      <c r="L1941" t="s">
        <v>161</v>
      </c>
      <c r="M1941" t="s">
        <v>161</v>
      </c>
      <c r="N1941" t="s">
        <v>161</v>
      </c>
      <c r="O1941" t="s">
        <v>161</v>
      </c>
      <c r="P1941" t="s">
        <v>161</v>
      </c>
      <c r="Q1941">
        <v>6.2</v>
      </c>
      <c r="R1941" t="s">
        <v>161</v>
      </c>
      <c r="S1941">
        <v>5706.3</v>
      </c>
      <c r="T1941">
        <v>6.2</v>
      </c>
      <c r="U1941" t="s">
        <v>161</v>
      </c>
      <c r="V1941" t="s">
        <v>161</v>
      </c>
      <c r="W1941" t="s">
        <v>161</v>
      </c>
      <c r="X1941">
        <v>46.666699999999999</v>
      </c>
      <c r="Y1941" s="2">
        <v>575977</v>
      </c>
      <c r="Z1941" t="s">
        <v>161</v>
      </c>
      <c r="AA1941" t="s">
        <v>161</v>
      </c>
      <c r="AB1941">
        <v>10</v>
      </c>
      <c r="AC1941" s="2">
        <v>217958</v>
      </c>
      <c r="AD1941" t="s">
        <v>161</v>
      </c>
      <c r="AE1941" t="s">
        <v>161</v>
      </c>
      <c r="AF1941">
        <v>13.333299999999999</v>
      </c>
      <c r="AG1941" s="2">
        <v>328457</v>
      </c>
      <c r="AH1941" t="s">
        <v>161</v>
      </c>
      <c r="AI1941" s="2">
        <v>242906</v>
      </c>
    </row>
    <row r="1942" spans="1:35" hidden="1">
      <c r="A1942" t="s">
        <v>117</v>
      </c>
      <c r="B1942" t="s">
        <v>118</v>
      </c>
      <c r="C1942" t="s">
        <v>2733</v>
      </c>
      <c r="D1942" t="s">
        <v>2734</v>
      </c>
      <c r="E1942" t="s">
        <v>2781</v>
      </c>
      <c r="F1942" t="s">
        <v>2728</v>
      </c>
      <c r="G1942" s="1">
        <v>45292</v>
      </c>
      <c r="H1942">
        <v>2.6363636363636398</v>
      </c>
      <c r="I1942" t="s">
        <v>161</v>
      </c>
      <c r="J1942" t="s">
        <v>161</v>
      </c>
      <c r="K1942" t="s">
        <v>161</v>
      </c>
      <c r="L1942" t="s">
        <v>161</v>
      </c>
      <c r="M1942" t="s">
        <v>161</v>
      </c>
      <c r="N1942" t="s">
        <v>161</v>
      </c>
      <c r="O1942" t="s">
        <v>161</v>
      </c>
      <c r="P1942" t="s">
        <v>161</v>
      </c>
      <c r="Q1942">
        <v>152.4</v>
      </c>
      <c r="R1942" t="s">
        <v>161</v>
      </c>
      <c r="S1942">
        <v>5706.3</v>
      </c>
      <c r="T1942">
        <v>152.4</v>
      </c>
      <c r="U1942" t="s">
        <v>161</v>
      </c>
      <c r="V1942" t="s">
        <v>161</v>
      </c>
      <c r="W1942" t="s">
        <v>161</v>
      </c>
      <c r="X1942">
        <v>45.454500000000003</v>
      </c>
      <c r="Y1942" s="2">
        <v>575977</v>
      </c>
      <c r="Z1942" t="s">
        <v>161</v>
      </c>
      <c r="AA1942" t="s">
        <v>161</v>
      </c>
      <c r="AB1942">
        <v>18.181799999999999</v>
      </c>
      <c r="AC1942" s="2">
        <v>217958</v>
      </c>
      <c r="AD1942" t="s">
        <v>161</v>
      </c>
      <c r="AE1942" t="s">
        <v>161</v>
      </c>
      <c r="AF1942">
        <v>27.2727</v>
      </c>
      <c r="AG1942" s="2">
        <v>328457</v>
      </c>
      <c r="AH1942" t="s">
        <v>161</v>
      </c>
      <c r="AI1942" s="2">
        <v>242906</v>
      </c>
    </row>
    <row r="1943" spans="1:35" hidden="1">
      <c r="A1943" t="s">
        <v>117</v>
      </c>
      <c r="B1943" t="s">
        <v>118</v>
      </c>
      <c r="C1943" t="s">
        <v>2729</v>
      </c>
      <c r="D1943" t="s">
        <v>2730</v>
      </c>
      <c r="E1943" t="s">
        <v>2781</v>
      </c>
      <c r="F1943" t="s">
        <v>2728</v>
      </c>
      <c r="G1943" s="1">
        <v>45292</v>
      </c>
      <c r="H1943">
        <v>3.0208333333333299</v>
      </c>
      <c r="I1943" t="s">
        <v>161</v>
      </c>
      <c r="J1943" t="s">
        <v>161</v>
      </c>
      <c r="K1943" t="s">
        <v>161</v>
      </c>
      <c r="L1943" t="s">
        <v>161</v>
      </c>
      <c r="M1943" t="s">
        <v>161</v>
      </c>
      <c r="N1943" t="s">
        <v>161</v>
      </c>
      <c r="O1943" t="s">
        <v>161</v>
      </c>
      <c r="P1943" t="s">
        <v>161</v>
      </c>
      <c r="Q1943">
        <v>63.22</v>
      </c>
      <c r="R1943" t="s">
        <v>161</v>
      </c>
      <c r="S1943">
        <v>5706.3</v>
      </c>
      <c r="T1943">
        <v>63.22</v>
      </c>
      <c r="U1943" t="s">
        <v>161</v>
      </c>
      <c r="V1943" t="s">
        <v>161</v>
      </c>
      <c r="W1943" t="s">
        <v>161</v>
      </c>
      <c r="X1943">
        <v>55.208300000000001</v>
      </c>
      <c r="Y1943" s="2">
        <v>575977</v>
      </c>
      <c r="Z1943" t="s">
        <v>161</v>
      </c>
      <c r="AA1943" t="s">
        <v>161</v>
      </c>
      <c r="AB1943">
        <v>7.2916999999999996</v>
      </c>
      <c r="AC1943" s="2">
        <v>217958</v>
      </c>
      <c r="AD1943" t="s">
        <v>161</v>
      </c>
      <c r="AE1943" t="s">
        <v>161</v>
      </c>
      <c r="AF1943">
        <v>21.875</v>
      </c>
      <c r="AG1943" s="2">
        <v>328457</v>
      </c>
      <c r="AH1943" t="s">
        <v>161</v>
      </c>
      <c r="AI1943" s="2">
        <v>242906</v>
      </c>
    </row>
    <row r="1944" spans="1:35" hidden="1">
      <c r="A1944" t="s">
        <v>117</v>
      </c>
      <c r="B1944" t="s">
        <v>118</v>
      </c>
      <c r="C1944" t="s">
        <v>2694</v>
      </c>
      <c r="D1944" t="s">
        <v>2708</v>
      </c>
      <c r="E1944" t="s">
        <v>2781</v>
      </c>
      <c r="F1944" t="s">
        <v>2708</v>
      </c>
      <c r="G1944" s="1">
        <v>43101</v>
      </c>
      <c r="H1944">
        <v>2.6</v>
      </c>
      <c r="I1944" t="s">
        <v>161</v>
      </c>
      <c r="J1944" t="s">
        <v>161</v>
      </c>
      <c r="K1944" t="s">
        <v>161</v>
      </c>
      <c r="L1944" t="s">
        <v>161</v>
      </c>
      <c r="M1944" t="s">
        <v>161</v>
      </c>
      <c r="N1944" t="s">
        <v>161</v>
      </c>
      <c r="O1944" t="s">
        <v>161</v>
      </c>
      <c r="P1944" t="s">
        <v>161</v>
      </c>
      <c r="Q1944" t="s">
        <v>161</v>
      </c>
      <c r="R1944" t="s">
        <v>161</v>
      </c>
      <c r="S1944">
        <v>611.70000000000005</v>
      </c>
      <c r="T1944" t="s">
        <v>161</v>
      </c>
      <c r="U1944" t="s">
        <v>161</v>
      </c>
      <c r="V1944" t="s">
        <v>161</v>
      </c>
      <c r="W1944" t="s">
        <v>161</v>
      </c>
      <c r="X1944" t="s">
        <v>161</v>
      </c>
      <c r="Y1944" s="2">
        <v>466855</v>
      </c>
      <c r="Z1944" t="s">
        <v>161</v>
      </c>
      <c r="AA1944" t="s">
        <v>161</v>
      </c>
      <c r="AB1944" t="s">
        <v>161</v>
      </c>
      <c r="AC1944" t="s">
        <v>161</v>
      </c>
      <c r="AD1944" t="s">
        <v>161</v>
      </c>
      <c r="AE1944" t="s">
        <v>161</v>
      </c>
      <c r="AF1944" t="s">
        <v>161</v>
      </c>
      <c r="AG1944" t="s">
        <v>161</v>
      </c>
      <c r="AH1944" t="s">
        <v>161</v>
      </c>
      <c r="AI1944" s="2">
        <v>348417</v>
      </c>
    </row>
    <row r="1945" spans="1:35" hidden="1">
      <c r="A1945" t="s">
        <v>117</v>
      </c>
      <c r="B1945" t="s">
        <v>118</v>
      </c>
      <c r="C1945" t="s">
        <v>2694</v>
      </c>
      <c r="D1945" t="s">
        <v>2708</v>
      </c>
      <c r="E1945" t="s">
        <v>2781</v>
      </c>
      <c r="F1945" t="s">
        <v>2708</v>
      </c>
      <c r="G1945" s="1">
        <v>44197</v>
      </c>
      <c r="H1945">
        <v>3.1968283582089598</v>
      </c>
      <c r="I1945" t="s">
        <v>161</v>
      </c>
      <c r="J1945" t="s">
        <v>161</v>
      </c>
      <c r="K1945" t="s">
        <v>161</v>
      </c>
      <c r="L1945" t="s">
        <v>161</v>
      </c>
      <c r="M1945" t="s">
        <v>161</v>
      </c>
      <c r="N1945" t="s">
        <v>161</v>
      </c>
      <c r="O1945" t="s">
        <v>161</v>
      </c>
      <c r="P1945" t="s">
        <v>161</v>
      </c>
      <c r="Q1945" t="s">
        <v>161</v>
      </c>
      <c r="R1945" t="s">
        <v>161</v>
      </c>
      <c r="S1945">
        <v>5242</v>
      </c>
      <c r="T1945" t="s">
        <v>161</v>
      </c>
      <c r="U1945" t="s">
        <v>161</v>
      </c>
      <c r="V1945" t="s">
        <v>161</v>
      </c>
      <c r="W1945" t="s">
        <v>161</v>
      </c>
      <c r="X1945" t="s">
        <v>161</v>
      </c>
      <c r="Y1945" s="2">
        <v>602989</v>
      </c>
      <c r="Z1945" t="s">
        <v>161</v>
      </c>
      <c r="AA1945" t="s">
        <v>161</v>
      </c>
      <c r="AB1945" t="s">
        <v>161</v>
      </c>
      <c r="AC1945" t="s">
        <v>161</v>
      </c>
      <c r="AD1945" t="s">
        <v>161</v>
      </c>
      <c r="AE1945" t="s">
        <v>161</v>
      </c>
      <c r="AF1945" t="s">
        <v>161</v>
      </c>
      <c r="AG1945" t="s">
        <v>161</v>
      </c>
      <c r="AH1945" t="s">
        <v>161</v>
      </c>
      <c r="AI1945" s="2">
        <v>339840</v>
      </c>
    </row>
    <row r="1946" spans="1:35" hidden="1">
      <c r="A1946" t="s">
        <v>117</v>
      </c>
      <c r="B1946" t="s">
        <v>118</v>
      </c>
      <c r="C1946" t="s">
        <v>2694</v>
      </c>
      <c r="D1946" t="s">
        <v>2708</v>
      </c>
      <c r="E1946" t="s">
        <v>2781</v>
      </c>
      <c r="F1946" t="s">
        <v>2708</v>
      </c>
      <c r="G1946" s="1">
        <v>45292</v>
      </c>
      <c r="H1946">
        <v>3.2552733534223002</v>
      </c>
      <c r="I1946" t="s">
        <v>161</v>
      </c>
      <c r="J1946" t="s">
        <v>161</v>
      </c>
      <c r="K1946" t="s">
        <v>161</v>
      </c>
      <c r="L1946" t="s">
        <v>161</v>
      </c>
      <c r="M1946" t="s">
        <v>161</v>
      </c>
      <c r="N1946" t="s">
        <v>161</v>
      </c>
      <c r="O1946" t="s">
        <v>161</v>
      </c>
      <c r="P1946" t="s">
        <v>161</v>
      </c>
      <c r="Q1946" t="s">
        <v>161</v>
      </c>
      <c r="R1946" t="s">
        <v>161</v>
      </c>
      <c r="S1946">
        <v>5706.3</v>
      </c>
      <c r="T1946" t="s">
        <v>161</v>
      </c>
      <c r="U1946" t="s">
        <v>161</v>
      </c>
      <c r="V1946" t="s">
        <v>161</v>
      </c>
      <c r="W1946" t="s">
        <v>161</v>
      </c>
      <c r="X1946" t="s">
        <v>161</v>
      </c>
      <c r="Y1946" s="2">
        <v>575977</v>
      </c>
      <c r="Z1946" s="2" t="s">
        <v>161</v>
      </c>
      <c r="AA1946" t="s">
        <v>161</v>
      </c>
      <c r="AB1946" t="s">
        <v>161</v>
      </c>
      <c r="AC1946" s="2">
        <v>217958</v>
      </c>
      <c r="AD1946" t="s">
        <v>161</v>
      </c>
      <c r="AE1946" t="s">
        <v>161</v>
      </c>
      <c r="AF1946" t="s">
        <v>161</v>
      </c>
      <c r="AG1946" s="2">
        <v>328457</v>
      </c>
      <c r="AH1946" t="s">
        <v>161</v>
      </c>
      <c r="AI1946" s="2">
        <v>242906</v>
      </c>
    </row>
    <row r="1947" spans="1:35" hidden="1">
      <c r="A1947" t="s">
        <v>117</v>
      </c>
      <c r="B1947" t="s">
        <v>118</v>
      </c>
      <c r="C1947" t="s">
        <v>3370</v>
      </c>
      <c r="D1947" t="s">
        <v>3371</v>
      </c>
      <c r="E1947" t="s">
        <v>2781</v>
      </c>
      <c r="F1947" t="s">
        <v>2715</v>
      </c>
      <c r="G1947" s="1">
        <v>44197</v>
      </c>
      <c r="H1947">
        <v>2.8571428571428599</v>
      </c>
      <c r="I1947" t="s">
        <v>161</v>
      </c>
      <c r="J1947" t="s">
        <v>161</v>
      </c>
      <c r="K1947" t="s">
        <v>161</v>
      </c>
      <c r="L1947" t="s">
        <v>161</v>
      </c>
      <c r="M1947" t="s">
        <v>161</v>
      </c>
      <c r="N1947" t="s">
        <v>161</v>
      </c>
      <c r="O1947" t="s">
        <v>161</v>
      </c>
      <c r="P1947" t="s">
        <v>161</v>
      </c>
      <c r="Q1947">
        <v>96.2</v>
      </c>
      <c r="R1947" t="s">
        <v>161</v>
      </c>
      <c r="S1947">
        <v>5242</v>
      </c>
      <c r="T1947">
        <v>96.2</v>
      </c>
      <c r="U1947" t="s">
        <v>161</v>
      </c>
      <c r="V1947" t="s">
        <v>161</v>
      </c>
      <c r="W1947" t="s">
        <v>161</v>
      </c>
      <c r="X1947">
        <v>71.428600000000003</v>
      </c>
      <c r="Y1947" s="2">
        <v>602989</v>
      </c>
      <c r="Z1947" t="s">
        <v>161</v>
      </c>
      <c r="AA1947" t="s">
        <v>161</v>
      </c>
      <c r="AB1947" t="s">
        <v>161</v>
      </c>
      <c r="AC1947" t="s">
        <v>161</v>
      </c>
      <c r="AD1947" t="s">
        <v>161</v>
      </c>
      <c r="AE1947" t="s">
        <v>161</v>
      </c>
      <c r="AF1947" t="s">
        <v>161</v>
      </c>
      <c r="AG1947" t="s">
        <v>161</v>
      </c>
      <c r="AH1947" t="s">
        <v>161</v>
      </c>
      <c r="AI1947" s="2">
        <v>339840</v>
      </c>
    </row>
    <row r="1948" spans="1:35" hidden="1">
      <c r="A1948" t="s">
        <v>117</v>
      </c>
      <c r="B1948" t="s">
        <v>118</v>
      </c>
      <c r="C1948" t="s">
        <v>151</v>
      </c>
      <c r="D1948" t="s">
        <v>2725</v>
      </c>
      <c r="E1948" t="s">
        <v>2781</v>
      </c>
      <c r="F1948" t="s">
        <v>2715</v>
      </c>
      <c r="G1948" s="1">
        <v>45292</v>
      </c>
      <c r="H1948">
        <v>2.90625</v>
      </c>
      <c r="I1948" t="s">
        <v>161</v>
      </c>
      <c r="J1948" t="s">
        <v>161</v>
      </c>
      <c r="K1948" t="s">
        <v>161</v>
      </c>
      <c r="L1948" t="s">
        <v>161</v>
      </c>
      <c r="M1948" t="s">
        <v>161</v>
      </c>
      <c r="N1948" t="s">
        <v>161</v>
      </c>
      <c r="O1948" t="s">
        <v>161</v>
      </c>
      <c r="P1948" t="s">
        <v>161</v>
      </c>
      <c r="Q1948">
        <v>13.08</v>
      </c>
      <c r="R1948" t="s">
        <v>161</v>
      </c>
      <c r="S1948">
        <v>5706.3</v>
      </c>
      <c r="T1948">
        <v>13.08</v>
      </c>
      <c r="U1948" t="s">
        <v>161</v>
      </c>
      <c r="V1948" t="s">
        <v>161</v>
      </c>
      <c r="W1948" t="s">
        <v>161</v>
      </c>
      <c r="X1948">
        <v>50</v>
      </c>
      <c r="Y1948" s="2">
        <v>575977</v>
      </c>
      <c r="Z1948" t="s">
        <v>161</v>
      </c>
      <c r="AA1948" t="s">
        <v>161</v>
      </c>
      <c r="AB1948">
        <v>4.6875</v>
      </c>
      <c r="AC1948" s="2">
        <v>217958</v>
      </c>
      <c r="AD1948" t="s">
        <v>161</v>
      </c>
      <c r="AE1948" t="s">
        <v>161</v>
      </c>
      <c r="AF1948">
        <v>9.375</v>
      </c>
      <c r="AG1948" s="2">
        <v>328457</v>
      </c>
      <c r="AH1948" t="s">
        <v>161</v>
      </c>
      <c r="AI1948" s="2">
        <v>242906</v>
      </c>
    </row>
    <row r="1949" spans="1:35" hidden="1">
      <c r="A1949" t="s">
        <v>117</v>
      </c>
      <c r="B1949" t="s">
        <v>118</v>
      </c>
      <c r="C1949" t="s">
        <v>2744</v>
      </c>
      <c r="D1949" t="s">
        <v>2745</v>
      </c>
      <c r="E1949" t="s">
        <v>2732</v>
      </c>
      <c r="F1949" t="s">
        <v>2711</v>
      </c>
      <c r="G1949" s="1">
        <v>43101</v>
      </c>
      <c r="H1949">
        <v>1.2</v>
      </c>
      <c r="I1949">
        <v>0</v>
      </c>
      <c r="J1949">
        <v>9</v>
      </c>
      <c r="K1949">
        <v>0</v>
      </c>
      <c r="L1949">
        <v>9</v>
      </c>
      <c r="M1949" t="s">
        <v>161</v>
      </c>
      <c r="N1949" t="s">
        <v>161</v>
      </c>
      <c r="O1949" t="s">
        <v>161</v>
      </c>
      <c r="P1949" t="s">
        <v>161</v>
      </c>
      <c r="Q1949" t="s">
        <v>161</v>
      </c>
      <c r="R1949" t="s">
        <v>161</v>
      </c>
      <c r="S1949">
        <v>611.70000000000005</v>
      </c>
      <c r="T1949">
        <v>17.14</v>
      </c>
      <c r="U1949" t="s">
        <v>161</v>
      </c>
      <c r="V1949" t="s">
        <v>3233</v>
      </c>
      <c r="W1949" t="s">
        <v>3233</v>
      </c>
      <c r="X1949" t="s">
        <v>161</v>
      </c>
      <c r="Y1949" s="2" t="s">
        <v>161</v>
      </c>
      <c r="Z1949" t="s">
        <v>161</v>
      </c>
      <c r="AA1949" t="s">
        <v>161</v>
      </c>
      <c r="AB1949" t="s">
        <v>161</v>
      </c>
      <c r="AC1949" t="s">
        <v>161</v>
      </c>
      <c r="AD1949" t="s">
        <v>161</v>
      </c>
      <c r="AE1949" t="s">
        <v>161</v>
      </c>
      <c r="AF1949" t="s">
        <v>161</v>
      </c>
      <c r="AG1949" t="s">
        <v>161</v>
      </c>
      <c r="AH1949" t="s">
        <v>3233</v>
      </c>
      <c r="AI1949" t="s">
        <v>161</v>
      </c>
    </row>
    <row r="1950" spans="1:35" hidden="1">
      <c r="A1950" t="s">
        <v>117</v>
      </c>
      <c r="B1950" t="s">
        <v>118</v>
      </c>
      <c r="C1950" t="s">
        <v>3234</v>
      </c>
      <c r="D1950" t="s">
        <v>3235</v>
      </c>
      <c r="E1950" t="s">
        <v>2732</v>
      </c>
      <c r="F1950" t="s">
        <v>2711</v>
      </c>
      <c r="G1950" s="1">
        <v>43101</v>
      </c>
      <c r="H1950">
        <v>1.1000000000000001</v>
      </c>
      <c r="I1950">
        <v>0</v>
      </c>
      <c r="J1950">
        <v>8</v>
      </c>
      <c r="K1950">
        <v>0</v>
      </c>
      <c r="L1950">
        <v>8</v>
      </c>
      <c r="M1950" t="s">
        <v>161</v>
      </c>
      <c r="N1950" t="s">
        <v>161</v>
      </c>
      <c r="O1950" t="s">
        <v>161</v>
      </c>
      <c r="P1950" t="s">
        <v>161</v>
      </c>
      <c r="Q1950" t="s">
        <v>161</v>
      </c>
      <c r="R1950" t="s">
        <v>161</v>
      </c>
      <c r="S1950">
        <v>611.70000000000005</v>
      </c>
      <c r="T1950">
        <v>2.72</v>
      </c>
      <c r="U1950" t="s">
        <v>161</v>
      </c>
      <c r="V1950" t="s">
        <v>3233</v>
      </c>
      <c r="W1950" t="s">
        <v>3233</v>
      </c>
      <c r="X1950" t="s">
        <v>161</v>
      </c>
      <c r="Y1950" s="2" t="s">
        <v>161</v>
      </c>
      <c r="Z1950" t="s">
        <v>161</v>
      </c>
      <c r="AA1950" t="s">
        <v>161</v>
      </c>
      <c r="AB1950" t="s">
        <v>161</v>
      </c>
      <c r="AC1950" t="s">
        <v>161</v>
      </c>
      <c r="AD1950" t="s">
        <v>161</v>
      </c>
      <c r="AE1950" t="s">
        <v>161</v>
      </c>
      <c r="AF1950" t="s">
        <v>161</v>
      </c>
      <c r="AG1950" t="s">
        <v>161</v>
      </c>
      <c r="AH1950" t="s">
        <v>3233</v>
      </c>
      <c r="AI1950" t="s">
        <v>161</v>
      </c>
    </row>
    <row r="1951" spans="1:35" hidden="1">
      <c r="A1951" t="s">
        <v>117</v>
      </c>
      <c r="B1951" t="s">
        <v>118</v>
      </c>
      <c r="C1951" t="s">
        <v>2721</v>
      </c>
      <c r="D1951" t="s">
        <v>2721</v>
      </c>
      <c r="E1951" t="s">
        <v>2732</v>
      </c>
      <c r="F1951" t="s">
        <v>2711</v>
      </c>
      <c r="G1951" s="1">
        <v>43101</v>
      </c>
      <c r="H1951">
        <v>1.9</v>
      </c>
      <c r="I1951">
        <v>1</v>
      </c>
      <c r="J1951">
        <v>18</v>
      </c>
      <c r="K1951">
        <v>3</v>
      </c>
      <c r="L1951">
        <v>31</v>
      </c>
      <c r="M1951" t="s">
        <v>161</v>
      </c>
      <c r="N1951" t="s">
        <v>161</v>
      </c>
      <c r="O1951" t="s">
        <v>161</v>
      </c>
      <c r="P1951" t="s">
        <v>161</v>
      </c>
      <c r="Q1951" t="s">
        <v>161</v>
      </c>
      <c r="R1951" t="s">
        <v>161</v>
      </c>
      <c r="S1951">
        <v>611.70000000000005</v>
      </c>
      <c r="T1951">
        <v>48.4</v>
      </c>
      <c r="U1951" t="s">
        <v>161</v>
      </c>
      <c r="V1951" s="2">
        <v>55556</v>
      </c>
      <c r="W1951" s="2">
        <v>26889</v>
      </c>
      <c r="X1951" t="s">
        <v>161</v>
      </c>
      <c r="Y1951" s="2" t="s">
        <v>161</v>
      </c>
      <c r="Z1951" t="s">
        <v>161</v>
      </c>
      <c r="AA1951" t="s">
        <v>161</v>
      </c>
      <c r="AB1951" t="s">
        <v>161</v>
      </c>
      <c r="AC1951" t="s">
        <v>161</v>
      </c>
      <c r="AD1951" t="s">
        <v>161</v>
      </c>
      <c r="AE1951" t="s">
        <v>161</v>
      </c>
      <c r="AF1951" t="s">
        <v>161</v>
      </c>
      <c r="AG1951" t="s">
        <v>161</v>
      </c>
      <c r="AH1951" s="2">
        <v>96774</v>
      </c>
      <c r="AI1951" t="s">
        <v>161</v>
      </c>
    </row>
    <row r="1952" spans="1:35" hidden="1">
      <c r="A1952" t="s">
        <v>117</v>
      </c>
      <c r="B1952" t="s">
        <v>118</v>
      </c>
      <c r="C1952" t="s">
        <v>2737</v>
      </c>
      <c r="D1952" t="s">
        <v>2738</v>
      </c>
      <c r="E1952" t="s">
        <v>2732</v>
      </c>
      <c r="F1952" t="s">
        <v>2711</v>
      </c>
      <c r="G1952" s="1">
        <v>43101</v>
      </c>
      <c r="H1952">
        <v>3.2</v>
      </c>
      <c r="I1952">
        <v>38</v>
      </c>
      <c r="J1952">
        <v>73</v>
      </c>
      <c r="K1952">
        <v>28</v>
      </c>
      <c r="L1952">
        <v>73</v>
      </c>
      <c r="M1952" t="s">
        <v>161</v>
      </c>
      <c r="N1952" t="s">
        <v>161</v>
      </c>
      <c r="O1952" t="s">
        <v>161</v>
      </c>
      <c r="P1952" t="s">
        <v>161</v>
      </c>
      <c r="Q1952" t="s">
        <v>161</v>
      </c>
      <c r="R1952" t="s">
        <v>161</v>
      </c>
      <c r="S1952">
        <v>611.70000000000005</v>
      </c>
      <c r="T1952">
        <v>543.44000000000005</v>
      </c>
      <c r="U1952" t="s">
        <v>161</v>
      </c>
      <c r="V1952" s="2">
        <v>520548</v>
      </c>
      <c r="W1952" s="2">
        <v>2828866</v>
      </c>
      <c r="X1952" t="s">
        <v>161</v>
      </c>
      <c r="Y1952" t="s">
        <v>161</v>
      </c>
      <c r="Z1952" t="s">
        <v>161</v>
      </c>
      <c r="AA1952" t="s">
        <v>161</v>
      </c>
      <c r="AB1952" t="s">
        <v>161</v>
      </c>
      <c r="AC1952" t="s">
        <v>161</v>
      </c>
      <c r="AD1952" t="s">
        <v>161</v>
      </c>
      <c r="AE1952" t="s">
        <v>161</v>
      </c>
      <c r="AF1952" t="s">
        <v>161</v>
      </c>
      <c r="AG1952" t="s">
        <v>161</v>
      </c>
      <c r="AH1952" s="2">
        <v>383562</v>
      </c>
      <c r="AI1952" t="s">
        <v>161</v>
      </c>
    </row>
    <row r="1953" spans="1:35" hidden="1">
      <c r="A1953" t="s">
        <v>117</v>
      </c>
      <c r="B1953" t="s">
        <v>118</v>
      </c>
      <c r="C1953" t="s">
        <v>2744</v>
      </c>
      <c r="D1953" t="s">
        <v>2745</v>
      </c>
      <c r="E1953" t="s">
        <v>2732</v>
      </c>
      <c r="F1953" t="s">
        <v>2711</v>
      </c>
      <c r="G1953" s="1">
        <v>44197</v>
      </c>
      <c r="H1953">
        <v>1.02941176470588</v>
      </c>
      <c r="I1953">
        <v>0</v>
      </c>
      <c r="J1953">
        <v>17</v>
      </c>
      <c r="K1953">
        <v>0</v>
      </c>
      <c r="L1953">
        <v>17</v>
      </c>
      <c r="M1953" t="s">
        <v>161</v>
      </c>
      <c r="N1953" t="s">
        <v>161</v>
      </c>
      <c r="O1953" t="s">
        <v>161</v>
      </c>
      <c r="P1953" t="s">
        <v>161</v>
      </c>
      <c r="Q1953" t="s">
        <v>161</v>
      </c>
      <c r="R1953" t="s">
        <v>161</v>
      </c>
      <c r="S1953">
        <v>5242</v>
      </c>
      <c r="T1953">
        <v>36.799999999999997</v>
      </c>
      <c r="U1953" t="s">
        <v>161</v>
      </c>
      <c r="V1953" t="s">
        <v>3233</v>
      </c>
      <c r="W1953" t="s">
        <v>3233</v>
      </c>
      <c r="X1953" t="s">
        <v>161</v>
      </c>
      <c r="Y1953" t="s">
        <v>161</v>
      </c>
      <c r="Z1953" t="s">
        <v>161</v>
      </c>
      <c r="AA1953" t="s">
        <v>161</v>
      </c>
      <c r="AB1953" t="s">
        <v>161</v>
      </c>
      <c r="AC1953" t="s">
        <v>161</v>
      </c>
      <c r="AD1953" t="s">
        <v>161</v>
      </c>
      <c r="AE1953" t="s">
        <v>161</v>
      </c>
      <c r="AF1953" t="s">
        <v>161</v>
      </c>
      <c r="AG1953" t="s">
        <v>161</v>
      </c>
      <c r="AH1953" t="s">
        <v>3233</v>
      </c>
      <c r="AI1953" t="s">
        <v>161</v>
      </c>
    </row>
    <row r="1954" spans="1:35" hidden="1">
      <c r="A1954" t="s">
        <v>117</v>
      </c>
      <c r="B1954" t="s">
        <v>118</v>
      </c>
      <c r="C1954" t="s">
        <v>2753</v>
      </c>
      <c r="D1954" t="s">
        <v>2754</v>
      </c>
      <c r="E1954" t="s">
        <v>2732</v>
      </c>
      <c r="F1954" t="s">
        <v>2711</v>
      </c>
      <c r="G1954" s="1">
        <v>44197</v>
      </c>
      <c r="H1954">
        <v>2.44</v>
      </c>
      <c r="I1954">
        <v>13</v>
      </c>
      <c r="J1954">
        <v>50</v>
      </c>
      <c r="K1954">
        <v>0</v>
      </c>
      <c r="L1954">
        <v>50</v>
      </c>
      <c r="M1954" t="s">
        <v>161</v>
      </c>
      <c r="N1954" t="s">
        <v>161</v>
      </c>
      <c r="O1954" t="s">
        <v>161</v>
      </c>
      <c r="P1954" t="s">
        <v>161</v>
      </c>
      <c r="Q1954" t="s">
        <v>161</v>
      </c>
      <c r="R1954" t="s">
        <v>161</v>
      </c>
      <c r="S1954">
        <v>5242</v>
      </c>
      <c r="T1954">
        <v>58.5</v>
      </c>
      <c r="U1954" t="s">
        <v>161</v>
      </c>
      <c r="V1954" s="2">
        <v>260000</v>
      </c>
      <c r="W1954" s="2">
        <v>152100</v>
      </c>
      <c r="X1954" t="s">
        <v>161</v>
      </c>
      <c r="Y1954" t="s">
        <v>161</v>
      </c>
      <c r="Z1954" t="s">
        <v>161</v>
      </c>
      <c r="AA1954" t="s">
        <v>161</v>
      </c>
      <c r="AB1954" t="s">
        <v>161</v>
      </c>
      <c r="AC1954" t="s">
        <v>161</v>
      </c>
      <c r="AD1954" t="s">
        <v>161</v>
      </c>
      <c r="AE1954" t="s">
        <v>161</v>
      </c>
      <c r="AF1954" t="s">
        <v>161</v>
      </c>
      <c r="AG1954" t="s">
        <v>161</v>
      </c>
      <c r="AH1954" t="s">
        <v>3233</v>
      </c>
      <c r="AI1954" t="s">
        <v>161</v>
      </c>
    </row>
    <row r="1955" spans="1:35" hidden="1">
      <c r="A1955" t="s">
        <v>117</v>
      </c>
      <c r="B1955" t="s">
        <v>118</v>
      </c>
      <c r="C1955" t="s">
        <v>120</v>
      </c>
      <c r="D1955" t="s">
        <v>2743</v>
      </c>
      <c r="E1955" t="s">
        <v>2732</v>
      </c>
      <c r="F1955" t="s">
        <v>2711</v>
      </c>
      <c r="G1955" s="1">
        <v>44197</v>
      </c>
      <c r="H1955">
        <v>3.5157657657657699</v>
      </c>
      <c r="I1955">
        <v>148</v>
      </c>
      <c r="J1955">
        <v>222</v>
      </c>
      <c r="K1955">
        <v>90</v>
      </c>
      <c r="L1955">
        <v>222</v>
      </c>
      <c r="M1955" t="s">
        <v>161</v>
      </c>
      <c r="N1955" t="s">
        <v>161</v>
      </c>
      <c r="O1955" t="s">
        <v>161</v>
      </c>
      <c r="P1955" t="s">
        <v>161</v>
      </c>
      <c r="Q1955" t="s">
        <v>161</v>
      </c>
      <c r="R1955" t="s">
        <v>161</v>
      </c>
      <c r="S1955">
        <v>5242</v>
      </c>
      <c r="T1955">
        <v>1442.7</v>
      </c>
      <c r="U1955" t="s">
        <v>161</v>
      </c>
      <c r="V1955" s="2">
        <v>666667</v>
      </c>
      <c r="W1955" s="2">
        <v>9522667</v>
      </c>
      <c r="X1955" t="s">
        <v>161</v>
      </c>
      <c r="Y1955" t="s">
        <v>161</v>
      </c>
      <c r="Z1955" t="s">
        <v>161</v>
      </c>
      <c r="AA1955" s="2" t="s">
        <v>161</v>
      </c>
      <c r="AB1955" s="2" t="s">
        <v>161</v>
      </c>
      <c r="AC1955" t="s">
        <v>161</v>
      </c>
      <c r="AD1955" t="s">
        <v>161</v>
      </c>
      <c r="AE1955" t="s">
        <v>161</v>
      </c>
      <c r="AF1955" t="s">
        <v>161</v>
      </c>
      <c r="AG1955" t="s">
        <v>161</v>
      </c>
      <c r="AH1955" s="2">
        <v>405405</v>
      </c>
      <c r="AI1955" t="s">
        <v>161</v>
      </c>
    </row>
    <row r="1956" spans="1:35" hidden="1">
      <c r="A1956" t="s">
        <v>117</v>
      </c>
      <c r="B1956" t="s">
        <v>118</v>
      </c>
      <c r="C1956" t="s">
        <v>3384</v>
      </c>
      <c r="D1956" t="s">
        <v>3385</v>
      </c>
      <c r="E1956" t="s">
        <v>2732</v>
      </c>
      <c r="F1956" t="s">
        <v>2711</v>
      </c>
      <c r="G1956" s="1">
        <v>44197</v>
      </c>
      <c r="H1956">
        <v>3.3049645390070901</v>
      </c>
      <c r="I1956">
        <v>82</v>
      </c>
      <c r="J1956">
        <v>141</v>
      </c>
      <c r="K1956">
        <v>48</v>
      </c>
      <c r="L1956">
        <v>141</v>
      </c>
      <c r="M1956" t="s">
        <v>161</v>
      </c>
      <c r="N1956" t="s">
        <v>161</v>
      </c>
      <c r="O1956" t="s">
        <v>161</v>
      </c>
      <c r="P1956" t="s">
        <v>161</v>
      </c>
      <c r="Q1956" t="s">
        <v>161</v>
      </c>
      <c r="R1956" t="s">
        <v>161</v>
      </c>
      <c r="S1956">
        <v>5242</v>
      </c>
      <c r="T1956">
        <v>374.7</v>
      </c>
      <c r="U1956" t="s">
        <v>161</v>
      </c>
      <c r="V1956" s="2">
        <v>581560</v>
      </c>
      <c r="W1956" s="2">
        <v>2179106</v>
      </c>
      <c r="X1956" t="s">
        <v>161</v>
      </c>
      <c r="Y1956" t="s">
        <v>161</v>
      </c>
      <c r="Z1956" t="s">
        <v>161</v>
      </c>
      <c r="AA1956" s="2" t="s">
        <v>161</v>
      </c>
      <c r="AB1956" s="2" t="s">
        <v>161</v>
      </c>
      <c r="AC1956" t="s">
        <v>161</v>
      </c>
      <c r="AD1956" t="s">
        <v>161</v>
      </c>
      <c r="AE1956" t="s">
        <v>161</v>
      </c>
      <c r="AF1956" t="s">
        <v>161</v>
      </c>
      <c r="AG1956" t="s">
        <v>161</v>
      </c>
      <c r="AH1956" s="2">
        <v>340426</v>
      </c>
      <c r="AI1956" t="s">
        <v>161</v>
      </c>
    </row>
    <row r="1957" spans="1:35" hidden="1">
      <c r="A1957" t="s">
        <v>117</v>
      </c>
      <c r="B1957" t="s">
        <v>118</v>
      </c>
      <c r="C1957" t="s">
        <v>3266</v>
      </c>
      <c r="D1957" t="s">
        <v>3267</v>
      </c>
      <c r="E1957" t="s">
        <v>2732</v>
      </c>
      <c r="F1957" t="s">
        <v>2711</v>
      </c>
      <c r="G1957" s="1">
        <v>44197</v>
      </c>
      <c r="H1957">
        <v>2.9906542056074801</v>
      </c>
      <c r="I1957">
        <v>52</v>
      </c>
      <c r="J1957">
        <v>107</v>
      </c>
      <c r="K1957">
        <v>31</v>
      </c>
      <c r="L1957">
        <v>107</v>
      </c>
      <c r="M1957" t="s">
        <v>161</v>
      </c>
      <c r="N1957" t="s">
        <v>161</v>
      </c>
      <c r="O1957" t="s">
        <v>161</v>
      </c>
      <c r="P1957" t="s">
        <v>161</v>
      </c>
      <c r="Q1957" t="s">
        <v>161</v>
      </c>
      <c r="R1957" t="s">
        <v>161</v>
      </c>
      <c r="S1957">
        <v>5242</v>
      </c>
      <c r="T1957">
        <v>402.2</v>
      </c>
      <c r="U1957" t="s">
        <v>161</v>
      </c>
      <c r="V1957" s="2">
        <v>485981</v>
      </c>
      <c r="W1957" s="2">
        <v>1954617</v>
      </c>
      <c r="X1957" t="s">
        <v>161</v>
      </c>
      <c r="Y1957" t="s">
        <v>161</v>
      </c>
      <c r="Z1957" t="s">
        <v>161</v>
      </c>
      <c r="AA1957" t="s">
        <v>161</v>
      </c>
      <c r="AB1957" t="s">
        <v>161</v>
      </c>
      <c r="AC1957" t="s">
        <v>161</v>
      </c>
      <c r="AD1957" t="s">
        <v>161</v>
      </c>
      <c r="AE1957" t="s">
        <v>161</v>
      </c>
      <c r="AF1957" t="s">
        <v>161</v>
      </c>
      <c r="AG1957" t="s">
        <v>161</v>
      </c>
      <c r="AH1957" s="2">
        <v>289720</v>
      </c>
      <c r="AI1957" t="s">
        <v>161</v>
      </c>
    </row>
    <row r="1958" spans="1:35" hidden="1">
      <c r="A1958" t="s">
        <v>117</v>
      </c>
      <c r="B1958" t="s">
        <v>118</v>
      </c>
      <c r="C1958" t="s">
        <v>3234</v>
      </c>
      <c r="D1958" t="s">
        <v>3235</v>
      </c>
      <c r="E1958" t="s">
        <v>2732</v>
      </c>
      <c r="F1958" t="s">
        <v>2711</v>
      </c>
      <c r="G1958" s="1">
        <v>44197</v>
      </c>
      <c r="H1958">
        <v>1</v>
      </c>
      <c r="I1958">
        <v>0</v>
      </c>
      <c r="J1958">
        <v>12</v>
      </c>
      <c r="K1958">
        <v>0</v>
      </c>
      <c r="L1958">
        <v>12</v>
      </c>
      <c r="M1958" t="s">
        <v>161</v>
      </c>
      <c r="N1958" t="s">
        <v>161</v>
      </c>
      <c r="O1958" t="s">
        <v>161</v>
      </c>
      <c r="P1958" t="s">
        <v>161</v>
      </c>
      <c r="Q1958" t="s">
        <v>161</v>
      </c>
      <c r="R1958" t="s">
        <v>161</v>
      </c>
      <c r="S1958">
        <v>5242</v>
      </c>
      <c r="T1958">
        <v>3.3</v>
      </c>
      <c r="U1958" t="s">
        <v>161</v>
      </c>
      <c r="V1958" t="s">
        <v>3233</v>
      </c>
      <c r="W1958" t="s">
        <v>3233</v>
      </c>
      <c r="X1958" t="s">
        <v>161</v>
      </c>
      <c r="Y1958" t="s">
        <v>161</v>
      </c>
      <c r="Z1958" t="s">
        <v>161</v>
      </c>
      <c r="AA1958" s="2" t="s">
        <v>161</v>
      </c>
      <c r="AB1958" s="2" t="s">
        <v>161</v>
      </c>
      <c r="AC1958" t="s">
        <v>161</v>
      </c>
      <c r="AD1958" t="s">
        <v>161</v>
      </c>
      <c r="AE1958" t="s">
        <v>161</v>
      </c>
      <c r="AF1958" t="s">
        <v>161</v>
      </c>
      <c r="AG1958" t="s">
        <v>161</v>
      </c>
      <c r="AH1958" t="s">
        <v>3233</v>
      </c>
      <c r="AI1958" t="s">
        <v>161</v>
      </c>
    </row>
    <row r="1959" spans="1:35" hidden="1">
      <c r="A1959" t="s">
        <v>117</v>
      </c>
      <c r="B1959" t="s">
        <v>118</v>
      </c>
      <c r="C1959" t="s">
        <v>2739</v>
      </c>
      <c r="D1959" t="s">
        <v>2740</v>
      </c>
      <c r="E1959" t="s">
        <v>2732</v>
      </c>
      <c r="F1959" t="s">
        <v>2711</v>
      </c>
      <c r="G1959" s="1">
        <v>44197</v>
      </c>
      <c r="H1959">
        <v>3.4255319148936199</v>
      </c>
      <c r="I1959">
        <v>177</v>
      </c>
      <c r="J1959">
        <v>282</v>
      </c>
      <c r="K1959">
        <v>92</v>
      </c>
      <c r="L1959">
        <v>283</v>
      </c>
      <c r="M1959" t="s">
        <v>161</v>
      </c>
      <c r="N1959" t="s">
        <v>161</v>
      </c>
      <c r="O1959" t="s">
        <v>161</v>
      </c>
      <c r="P1959" t="s">
        <v>161</v>
      </c>
      <c r="Q1959" t="s">
        <v>161</v>
      </c>
      <c r="R1959" t="s">
        <v>161</v>
      </c>
      <c r="S1959">
        <v>5242</v>
      </c>
      <c r="T1959">
        <v>1689.7</v>
      </c>
      <c r="U1959" t="s">
        <v>161</v>
      </c>
      <c r="V1959" s="2">
        <v>627660</v>
      </c>
      <c r="W1959" s="2">
        <v>10337553</v>
      </c>
      <c r="X1959" t="s">
        <v>161</v>
      </c>
      <c r="Y1959" t="s">
        <v>161</v>
      </c>
      <c r="Z1959" t="s">
        <v>161</v>
      </c>
      <c r="AA1959" s="2" t="s">
        <v>161</v>
      </c>
      <c r="AB1959" s="2" t="s">
        <v>161</v>
      </c>
      <c r="AC1959" t="s">
        <v>161</v>
      </c>
      <c r="AD1959" t="s">
        <v>161</v>
      </c>
      <c r="AE1959" t="s">
        <v>161</v>
      </c>
      <c r="AF1959" t="s">
        <v>161</v>
      </c>
      <c r="AG1959" t="s">
        <v>161</v>
      </c>
      <c r="AH1959" s="2">
        <v>325088</v>
      </c>
      <c r="AI1959" t="s">
        <v>161</v>
      </c>
    </row>
    <row r="1960" spans="1:35" hidden="1">
      <c r="A1960" t="s">
        <v>117</v>
      </c>
      <c r="B1960" t="s">
        <v>118</v>
      </c>
      <c r="C1960" t="s">
        <v>2721</v>
      </c>
      <c r="D1960" t="s">
        <v>2721</v>
      </c>
      <c r="E1960" t="s">
        <v>2732</v>
      </c>
      <c r="F1960" t="s">
        <v>2711</v>
      </c>
      <c r="G1960" s="1">
        <v>44197</v>
      </c>
      <c r="H1960">
        <v>2.4491525423728802</v>
      </c>
      <c r="I1960">
        <v>15</v>
      </c>
      <c r="J1960">
        <v>59</v>
      </c>
      <c r="K1960">
        <v>0</v>
      </c>
      <c r="L1960">
        <v>59</v>
      </c>
      <c r="M1960" t="s">
        <v>161</v>
      </c>
      <c r="N1960" t="s">
        <v>161</v>
      </c>
      <c r="O1960" t="s">
        <v>161</v>
      </c>
      <c r="P1960" t="s">
        <v>161</v>
      </c>
      <c r="Q1960" t="s">
        <v>161</v>
      </c>
      <c r="R1960" t="s">
        <v>161</v>
      </c>
      <c r="S1960">
        <v>5242</v>
      </c>
      <c r="T1960">
        <v>194.5</v>
      </c>
      <c r="U1960" t="s">
        <v>161</v>
      </c>
      <c r="V1960" s="2">
        <v>254237</v>
      </c>
      <c r="W1960" s="2">
        <v>494492</v>
      </c>
      <c r="X1960" t="s">
        <v>161</v>
      </c>
      <c r="Y1960" t="s">
        <v>161</v>
      </c>
      <c r="Z1960" t="s">
        <v>161</v>
      </c>
      <c r="AA1960" s="2" t="s">
        <v>161</v>
      </c>
      <c r="AB1960" s="2" t="s">
        <v>161</v>
      </c>
      <c r="AC1960" t="s">
        <v>161</v>
      </c>
      <c r="AD1960" t="s">
        <v>161</v>
      </c>
      <c r="AE1960" t="s">
        <v>161</v>
      </c>
      <c r="AF1960" t="s">
        <v>161</v>
      </c>
      <c r="AG1960" t="s">
        <v>161</v>
      </c>
      <c r="AH1960" t="s">
        <v>3233</v>
      </c>
      <c r="AI1960" t="s">
        <v>161</v>
      </c>
    </row>
    <row r="1961" spans="1:35" hidden="1">
      <c r="A1961" t="s">
        <v>117</v>
      </c>
      <c r="B1961" t="s">
        <v>118</v>
      </c>
      <c r="C1961" t="s">
        <v>2737</v>
      </c>
      <c r="D1961" t="s">
        <v>2738</v>
      </c>
      <c r="E1961" t="s">
        <v>2732</v>
      </c>
      <c r="F1961" t="s">
        <v>2711</v>
      </c>
      <c r="G1961" s="1">
        <v>44197</v>
      </c>
      <c r="H1961">
        <v>3.4357142857142899</v>
      </c>
      <c r="I1961">
        <v>92</v>
      </c>
      <c r="J1961">
        <v>140</v>
      </c>
      <c r="K1961">
        <v>51</v>
      </c>
      <c r="L1961">
        <v>140</v>
      </c>
      <c r="M1961" t="s">
        <v>161</v>
      </c>
      <c r="N1961" t="s">
        <v>161</v>
      </c>
      <c r="O1961" t="s">
        <v>161</v>
      </c>
      <c r="P1961" t="s">
        <v>161</v>
      </c>
      <c r="Q1961" t="s">
        <v>161</v>
      </c>
      <c r="R1961" t="s">
        <v>161</v>
      </c>
      <c r="S1961">
        <v>5242</v>
      </c>
      <c r="T1961">
        <v>943.4</v>
      </c>
      <c r="U1961" t="s">
        <v>161</v>
      </c>
      <c r="V1961" s="2">
        <v>657143</v>
      </c>
      <c r="W1961" s="2">
        <v>6199486</v>
      </c>
      <c r="X1961" t="s">
        <v>161</v>
      </c>
      <c r="Y1961" t="s">
        <v>161</v>
      </c>
      <c r="Z1961" t="s">
        <v>161</v>
      </c>
      <c r="AA1961" s="2" t="s">
        <v>161</v>
      </c>
      <c r="AB1961" s="2" t="s">
        <v>161</v>
      </c>
      <c r="AC1961" t="s">
        <v>161</v>
      </c>
      <c r="AD1961" t="s">
        <v>161</v>
      </c>
      <c r="AE1961" t="s">
        <v>161</v>
      </c>
      <c r="AF1961" t="s">
        <v>161</v>
      </c>
      <c r="AG1961" t="s">
        <v>161</v>
      </c>
      <c r="AH1961" s="2">
        <v>364286</v>
      </c>
      <c r="AI1961" t="s">
        <v>161</v>
      </c>
    </row>
    <row r="1962" spans="1:35" hidden="1">
      <c r="A1962" t="s">
        <v>117</v>
      </c>
      <c r="B1962" t="s">
        <v>118</v>
      </c>
      <c r="C1962" t="s">
        <v>2744</v>
      </c>
      <c r="D1962" t="s">
        <v>2745</v>
      </c>
      <c r="E1962" t="s">
        <v>2732</v>
      </c>
      <c r="F1962" t="s">
        <v>2711</v>
      </c>
      <c r="G1962" s="1">
        <v>45292</v>
      </c>
      <c r="H1962">
        <v>2.6643835616438398</v>
      </c>
      <c r="I1962">
        <v>29</v>
      </c>
      <c r="J1962">
        <v>73</v>
      </c>
      <c r="K1962">
        <v>2</v>
      </c>
      <c r="L1962">
        <v>73</v>
      </c>
      <c r="M1962">
        <v>1</v>
      </c>
      <c r="N1962">
        <v>73</v>
      </c>
      <c r="O1962">
        <v>1</v>
      </c>
      <c r="P1962">
        <v>73</v>
      </c>
      <c r="Q1962" t="s">
        <v>161</v>
      </c>
      <c r="R1962" t="s">
        <v>161</v>
      </c>
      <c r="S1962">
        <v>5706.3</v>
      </c>
      <c r="T1962">
        <v>39.799999999999997</v>
      </c>
      <c r="U1962" t="s">
        <v>161</v>
      </c>
      <c r="V1962" s="2">
        <v>397260</v>
      </c>
      <c r="W1962" s="2">
        <v>158110</v>
      </c>
      <c r="X1962" t="s">
        <v>161</v>
      </c>
      <c r="Y1962" t="s">
        <v>161</v>
      </c>
      <c r="Z1962" s="2">
        <v>13699</v>
      </c>
      <c r="AA1962" s="2" t="s">
        <v>3386</v>
      </c>
      <c r="AB1962" s="2" t="s">
        <v>161</v>
      </c>
      <c r="AC1962" t="s">
        <v>161</v>
      </c>
      <c r="AD1962" s="2">
        <v>13699</v>
      </c>
      <c r="AE1962" t="s">
        <v>3386</v>
      </c>
      <c r="AF1962" t="s">
        <v>161</v>
      </c>
      <c r="AG1962" t="s">
        <v>161</v>
      </c>
      <c r="AH1962" s="2">
        <v>27397</v>
      </c>
      <c r="AI1962" t="s">
        <v>161</v>
      </c>
    </row>
    <row r="1963" spans="1:35" hidden="1">
      <c r="A1963" t="s">
        <v>117</v>
      </c>
      <c r="B1963" t="s">
        <v>118</v>
      </c>
      <c r="C1963" t="s">
        <v>120</v>
      </c>
      <c r="D1963" t="s">
        <v>2743</v>
      </c>
      <c r="E1963" t="s">
        <v>2732</v>
      </c>
      <c r="F1963" t="s">
        <v>2711</v>
      </c>
      <c r="G1963" s="1">
        <v>45292</v>
      </c>
      <c r="H1963">
        <v>3.3214285714285698</v>
      </c>
      <c r="I1963">
        <v>465</v>
      </c>
      <c r="J1963">
        <v>742</v>
      </c>
      <c r="K1963">
        <v>178</v>
      </c>
      <c r="L1963">
        <v>742</v>
      </c>
      <c r="M1963">
        <v>164</v>
      </c>
      <c r="N1963">
        <v>742</v>
      </c>
      <c r="O1963">
        <v>264</v>
      </c>
      <c r="P1963">
        <v>742</v>
      </c>
      <c r="Q1963" t="s">
        <v>161</v>
      </c>
      <c r="R1963" t="s">
        <v>161</v>
      </c>
      <c r="S1963">
        <v>5706.3</v>
      </c>
      <c r="T1963">
        <v>1823.6</v>
      </c>
      <c r="U1963" t="s">
        <v>161</v>
      </c>
      <c r="V1963" s="2">
        <v>626685</v>
      </c>
      <c r="W1963" s="2">
        <v>11364926</v>
      </c>
      <c r="X1963" t="s">
        <v>161</v>
      </c>
      <c r="Y1963" t="s">
        <v>161</v>
      </c>
      <c r="Z1963" s="2">
        <v>221024</v>
      </c>
      <c r="AA1963" s="2">
        <v>4008275</v>
      </c>
      <c r="AB1963" s="2" t="s">
        <v>161</v>
      </c>
      <c r="AC1963" t="s">
        <v>161</v>
      </c>
      <c r="AD1963" s="2">
        <v>355795</v>
      </c>
      <c r="AE1963" s="2">
        <v>6452345</v>
      </c>
      <c r="AF1963" t="s">
        <v>161</v>
      </c>
      <c r="AG1963" t="s">
        <v>161</v>
      </c>
      <c r="AH1963" s="2">
        <v>239892</v>
      </c>
      <c r="AI1963" t="s">
        <v>161</v>
      </c>
    </row>
    <row r="1964" spans="1:35" hidden="1">
      <c r="A1964" t="s">
        <v>117</v>
      </c>
      <c r="B1964" t="s">
        <v>118</v>
      </c>
      <c r="C1964" t="s">
        <v>2741</v>
      </c>
      <c r="D1964" t="s">
        <v>2742</v>
      </c>
      <c r="E1964" t="s">
        <v>2732</v>
      </c>
      <c r="F1964" t="s">
        <v>2711</v>
      </c>
      <c r="G1964" s="1">
        <v>45292</v>
      </c>
      <c r="H1964">
        <v>3.46649484536082</v>
      </c>
      <c r="I1964">
        <v>124</v>
      </c>
      <c r="J1964">
        <v>194</v>
      </c>
      <c r="K1964">
        <v>58</v>
      </c>
      <c r="L1964">
        <v>194</v>
      </c>
      <c r="M1964">
        <v>57</v>
      </c>
      <c r="N1964">
        <v>194</v>
      </c>
      <c r="O1964">
        <v>100</v>
      </c>
      <c r="P1964">
        <v>194</v>
      </c>
      <c r="Q1964" t="s">
        <v>161</v>
      </c>
      <c r="R1964" t="s">
        <v>161</v>
      </c>
      <c r="S1964">
        <v>5706.3</v>
      </c>
      <c r="T1964">
        <v>421.1</v>
      </c>
      <c r="U1964" t="s">
        <v>161</v>
      </c>
      <c r="V1964" s="2">
        <v>639175</v>
      </c>
      <c r="W1964" s="2">
        <v>2691567</v>
      </c>
      <c r="X1964" t="s">
        <v>161</v>
      </c>
      <c r="Y1964" t="s">
        <v>161</v>
      </c>
      <c r="Z1964" s="2">
        <v>293814</v>
      </c>
      <c r="AA1964" s="2">
        <v>1237253</v>
      </c>
      <c r="AB1964" t="s">
        <v>161</v>
      </c>
      <c r="AC1964" t="s">
        <v>161</v>
      </c>
      <c r="AD1964" s="2">
        <v>515464</v>
      </c>
      <c r="AE1964" s="2">
        <v>2170619</v>
      </c>
      <c r="AF1964" t="s">
        <v>161</v>
      </c>
      <c r="AG1964" t="s">
        <v>161</v>
      </c>
      <c r="AH1964" s="2">
        <v>298969</v>
      </c>
      <c r="AI1964" t="s">
        <v>161</v>
      </c>
    </row>
    <row r="1965" spans="1:35" hidden="1">
      <c r="A1965" t="s">
        <v>117</v>
      </c>
      <c r="B1965" t="s">
        <v>118</v>
      </c>
      <c r="C1965" t="s">
        <v>2739</v>
      </c>
      <c r="D1965" t="s">
        <v>2740</v>
      </c>
      <c r="E1965" t="s">
        <v>2732</v>
      </c>
      <c r="F1965" t="s">
        <v>2711</v>
      </c>
      <c r="G1965" s="1">
        <v>45292</v>
      </c>
      <c r="H1965">
        <v>3.4109589041095898</v>
      </c>
      <c r="I1965">
        <v>520</v>
      </c>
      <c r="J1965">
        <v>803</v>
      </c>
      <c r="K1965">
        <v>199</v>
      </c>
      <c r="L1965">
        <v>803</v>
      </c>
      <c r="M1965">
        <v>167</v>
      </c>
      <c r="N1965">
        <v>803</v>
      </c>
      <c r="O1965">
        <v>241</v>
      </c>
      <c r="P1965">
        <v>803</v>
      </c>
      <c r="Q1965" t="s">
        <v>161</v>
      </c>
      <c r="R1965" t="s">
        <v>161</v>
      </c>
      <c r="S1965">
        <v>5706.3</v>
      </c>
      <c r="T1965">
        <v>1681.92</v>
      </c>
      <c r="U1965" t="s">
        <v>161</v>
      </c>
      <c r="V1965" s="2">
        <v>647572</v>
      </c>
      <c r="W1965" s="2">
        <v>10782715</v>
      </c>
      <c r="X1965" t="s">
        <v>161</v>
      </c>
      <c r="Y1965" t="s">
        <v>161</v>
      </c>
      <c r="Z1965" s="2">
        <v>207970</v>
      </c>
      <c r="AA1965" s="2">
        <v>3462910</v>
      </c>
      <c r="AB1965" s="2" t="s">
        <v>161</v>
      </c>
      <c r="AC1965" t="s">
        <v>161</v>
      </c>
      <c r="AD1965" s="2">
        <v>300125</v>
      </c>
      <c r="AE1965" s="2">
        <v>4997374</v>
      </c>
      <c r="AF1965" t="s">
        <v>161</v>
      </c>
      <c r="AG1965" t="s">
        <v>161</v>
      </c>
      <c r="AH1965" s="2">
        <v>247821</v>
      </c>
      <c r="AI1965" t="s">
        <v>161</v>
      </c>
    </row>
    <row r="1966" spans="1:35" hidden="1">
      <c r="A1966" t="s">
        <v>117</v>
      </c>
      <c r="B1966" t="s">
        <v>118</v>
      </c>
      <c r="C1966" t="s">
        <v>2721</v>
      </c>
      <c r="D1966" t="s">
        <v>2721</v>
      </c>
      <c r="E1966" t="s">
        <v>2732</v>
      </c>
      <c r="F1966" t="s">
        <v>2711</v>
      </c>
      <c r="G1966" s="1">
        <v>45292</v>
      </c>
      <c r="H1966">
        <v>2.32258064516129</v>
      </c>
      <c r="I1966">
        <v>17</v>
      </c>
      <c r="J1966">
        <v>62</v>
      </c>
      <c r="K1966">
        <v>4</v>
      </c>
      <c r="L1966">
        <v>62</v>
      </c>
      <c r="M1966">
        <v>0</v>
      </c>
      <c r="N1966">
        <v>62</v>
      </c>
      <c r="O1966">
        <v>0</v>
      </c>
      <c r="P1966">
        <v>62</v>
      </c>
      <c r="Q1966" t="s">
        <v>161</v>
      </c>
      <c r="R1966" t="s">
        <v>161</v>
      </c>
      <c r="S1966">
        <v>5706.3</v>
      </c>
      <c r="T1966">
        <v>243.3</v>
      </c>
      <c r="U1966" t="s">
        <v>161</v>
      </c>
      <c r="V1966" s="2">
        <v>274194</v>
      </c>
      <c r="W1966" s="2">
        <v>667113</v>
      </c>
      <c r="X1966" t="s">
        <v>161</v>
      </c>
      <c r="Y1966" t="s">
        <v>161</v>
      </c>
      <c r="Z1966" t="s">
        <v>3233</v>
      </c>
      <c r="AA1966" s="2" t="s">
        <v>3233</v>
      </c>
      <c r="AB1966" s="2" t="s">
        <v>161</v>
      </c>
      <c r="AC1966" t="s">
        <v>161</v>
      </c>
      <c r="AD1966" t="s">
        <v>3233</v>
      </c>
      <c r="AE1966" t="s">
        <v>3233</v>
      </c>
      <c r="AF1966" t="s">
        <v>161</v>
      </c>
      <c r="AG1966" t="s">
        <v>161</v>
      </c>
      <c r="AH1966" s="2">
        <v>64516</v>
      </c>
      <c r="AI1966" t="s">
        <v>161</v>
      </c>
    </row>
    <row r="1967" spans="1:35" hidden="1">
      <c r="A1967" t="s">
        <v>117</v>
      </c>
      <c r="B1967" t="s">
        <v>118</v>
      </c>
      <c r="C1967" t="s">
        <v>2737</v>
      </c>
      <c r="D1967" t="s">
        <v>2738</v>
      </c>
      <c r="E1967" t="s">
        <v>2732</v>
      </c>
      <c r="F1967" t="s">
        <v>2711</v>
      </c>
      <c r="G1967" s="1">
        <v>45292</v>
      </c>
      <c r="H1967">
        <v>3.0919282511210802</v>
      </c>
      <c r="I1967">
        <v>107</v>
      </c>
      <c r="J1967">
        <v>223</v>
      </c>
      <c r="K1967">
        <v>59</v>
      </c>
      <c r="L1967">
        <v>223</v>
      </c>
      <c r="M1967">
        <v>60</v>
      </c>
      <c r="N1967">
        <v>223</v>
      </c>
      <c r="O1967">
        <v>79</v>
      </c>
      <c r="P1967">
        <v>223</v>
      </c>
      <c r="Q1967" t="s">
        <v>161</v>
      </c>
      <c r="R1967" t="s">
        <v>161</v>
      </c>
      <c r="S1967">
        <v>5706.3</v>
      </c>
      <c r="T1967">
        <v>1248.5</v>
      </c>
      <c r="U1967" t="s">
        <v>161</v>
      </c>
      <c r="V1967" s="2">
        <v>479821</v>
      </c>
      <c r="W1967" s="2">
        <v>5990561</v>
      </c>
      <c r="X1967" t="s">
        <v>161</v>
      </c>
      <c r="Y1967" t="s">
        <v>161</v>
      </c>
      <c r="Z1967" s="2">
        <v>269058</v>
      </c>
      <c r="AA1967" s="2">
        <v>3359193</v>
      </c>
      <c r="AB1967" s="2" t="s">
        <v>161</v>
      </c>
      <c r="AC1967" t="s">
        <v>161</v>
      </c>
      <c r="AD1967" s="2">
        <v>354260</v>
      </c>
      <c r="AE1967" s="2">
        <v>4422937</v>
      </c>
      <c r="AF1967" t="s">
        <v>161</v>
      </c>
      <c r="AG1967" t="s">
        <v>161</v>
      </c>
      <c r="AH1967" s="2">
        <v>264574</v>
      </c>
      <c r="AI1967" t="s">
        <v>161</v>
      </c>
    </row>
    <row r="1968" spans="1:35" hidden="1">
      <c r="A1968" t="s">
        <v>117</v>
      </c>
      <c r="B1968" t="s">
        <v>118</v>
      </c>
      <c r="C1968" t="s">
        <v>2735</v>
      </c>
      <c r="D1968" t="s">
        <v>2736</v>
      </c>
      <c r="E1968" t="s">
        <v>2732</v>
      </c>
      <c r="F1968" t="s">
        <v>2728</v>
      </c>
      <c r="G1968" s="1">
        <v>45292</v>
      </c>
      <c r="H1968">
        <v>2.7333333333333298</v>
      </c>
      <c r="I1968">
        <v>14</v>
      </c>
      <c r="J1968">
        <v>30</v>
      </c>
      <c r="K1968">
        <v>3</v>
      </c>
      <c r="L1968">
        <v>30</v>
      </c>
      <c r="M1968">
        <v>3</v>
      </c>
      <c r="N1968">
        <v>30</v>
      </c>
      <c r="O1968">
        <v>4</v>
      </c>
      <c r="P1968">
        <v>30</v>
      </c>
      <c r="Q1968" t="s">
        <v>161</v>
      </c>
      <c r="R1968" t="s">
        <v>161</v>
      </c>
      <c r="S1968">
        <v>5706.3</v>
      </c>
      <c r="T1968">
        <v>6.2</v>
      </c>
      <c r="U1968" t="s">
        <v>161</v>
      </c>
      <c r="V1968" s="2">
        <v>466667</v>
      </c>
      <c r="W1968" s="2">
        <v>28933</v>
      </c>
      <c r="X1968" t="s">
        <v>161</v>
      </c>
      <c r="Y1968" t="s">
        <v>161</v>
      </c>
      <c r="Z1968" s="2">
        <v>100000</v>
      </c>
      <c r="AA1968" t="s">
        <v>3296</v>
      </c>
      <c r="AB1968" t="s">
        <v>161</v>
      </c>
      <c r="AC1968" t="s">
        <v>161</v>
      </c>
      <c r="AD1968" s="2">
        <v>133333</v>
      </c>
      <c r="AE1968" t="s">
        <v>3387</v>
      </c>
      <c r="AF1968" t="s">
        <v>161</v>
      </c>
      <c r="AG1968" t="s">
        <v>161</v>
      </c>
      <c r="AH1968" s="2">
        <v>100000</v>
      </c>
      <c r="AI1968" t="s">
        <v>161</v>
      </c>
    </row>
    <row r="1969" spans="1:35" hidden="1">
      <c r="A1969" t="s">
        <v>117</v>
      </c>
      <c r="B1969" t="s">
        <v>118</v>
      </c>
      <c r="C1969" t="s">
        <v>2733</v>
      </c>
      <c r="D1969" t="s">
        <v>2734</v>
      </c>
      <c r="E1969" t="s">
        <v>2732</v>
      </c>
      <c r="F1969" t="s">
        <v>2728</v>
      </c>
      <c r="G1969" s="1">
        <v>45292</v>
      </c>
      <c r="H1969">
        <v>2.6363636363636398</v>
      </c>
      <c r="I1969">
        <v>10</v>
      </c>
      <c r="J1969">
        <v>22</v>
      </c>
      <c r="K1969">
        <v>4</v>
      </c>
      <c r="L1969">
        <v>22</v>
      </c>
      <c r="M1969">
        <v>4</v>
      </c>
      <c r="N1969">
        <v>22</v>
      </c>
      <c r="O1969">
        <v>6</v>
      </c>
      <c r="P1969">
        <v>22</v>
      </c>
      <c r="Q1969" t="s">
        <v>161</v>
      </c>
      <c r="R1969" t="s">
        <v>161</v>
      </c>
      <c r="S1969">
        <v>5706.3</v>
      </c>
      <c r="T1969">
        <v>152.4</v>
      </c>
      <c r="U1969" t="s">
        <v>161</v>
      </c>
      <c r="V1969" s="2">
        <v>454545</v>
      </c>
      <c r="W1969" s="2">
        <v>692727</v>
      </c>
      <c r="X1969" t="s">
        <v>161</v>
      </c>
      <c r="Y1969" t="s">
        <v>161</v>
      </c>
      <c r="Z1969" s="2">
        <v>181818</v>
      </c>
      <c r="AA1969" s="2">
        <v>277091</v>
      </c>
      <c r="AB1969" t="s">
        <v>161</v>
      </c>
      <c r="AC1969" t="s">
        <v>161</v>
      </c>
      <c r="AD1969" s="2">
        <v>272727</v>
      </c>
      <c r="AE1969" s="2">
        <v>415636</v>
      </c>
      <c r="AF1969" t="s">
        <v>161</v>
      </c>
      <c r="AG1969" t="s">
        <v>161</v>
      </c>
      <c r="AH1969" s="2">
        <v>181818</v>
      </c>
      <c r="AI1969" t="s">
        <v>161</v>
      </c>
    </row>
    <row r="1970" spans="1:35" hidden="1">
      <c r="A1970" t="s">
        <v>117</v>
      </c>
      <c r="B1970" t="s">
        <v>118</v>
      </c>
      <c r="C1970" t="s">
        <v>2729</v>
      </c>
      <c r="D1970" t="s">
        <v>2730</v>
      </c>
      <c r="E1970" t="s">
        <v>2732</v>
      </c>
      <c r="F1970" t="s">
        <v>2728</v>
      </c>
      <c r="G1970" s="1">
        <v>45292</v>
      </c>
      <c r="H1970">
        <v>3.0208333333333299</v>
      </c>
      <c r="I1970">
        <v>53</v>
      </c>
      <c r="J1970">
        <v>96</v>
      </c>
      <c r="K1970">
        <v>9</v>
      </c>
      <c r="L1970">
        <v>96</v>
      </c>
      <c r="M1970">
        <v>7</v>
      </c>
      <c r="N1970">
        <v>96</v>
      </c>
      <c r="O1970">
        <v>21</v>
      </c>
      <c r="P1970">
        <v>96</v>
      </c>
      <c r="Q1970" t="s">
        <v>161</v>
      </c>
      <c r="R1970" t="s">
        <v>161</v>
      </c>
      <c r="S1970">
        <v>5706.3</v>
      </c>
      <c r="T1970">
        <v>63.22</v>
      </c>
      <c r="U1970" t="s">
        <v>161</v>
      </c>
      <c r="V1970" s="2">
        <v>552083</v>
      </c>
      <c r="W1970" s="2">
        <v>349027</v>
      </c>
      <c r="X1970" t="s">
        <v>161</v>
      </c>
      <c r="Y1970" t="s">
        <v>161</v>
      </c>
      <c r="Z1970" s="2">
        <v>72917</v>
      </c>
      <c r="AA1970" s="2">
        <v>46098</v>
      </c>
      <c r="AB1970" s="2" t="s">
        <v>161</v>
      </c>
      <c r="AC1970" t="s">
        <v>161</v>
      </c>
      <c r="AD1970" s="2">
        <v>218750</v>
      </c>
      <c r="AE1970" s="2">
        <v>138294</v>
      </c>
      <c r="AF1970" t="s">
        <v>161</v>
      </c>
      <c r="AG1970" t="s">
        <v>161</v>
      </c>
      <c r="AH1970" s="2">
        <v>93750</v>
      </c>
      <c r="AI1970" t="s">
        <v>161</v>
      </c>
    </row>
    <row r="1971" spans="1:35" hidden="1">
      <c r="A1971" t="s">
        <v>117</v>
      </c>
      <c r="B1971" t="s">
        <v>118</v>
      </c>
      <c r="C1971" t="s">
        <v>2694</v>
      </c>
      <c r="D1971" t="s">
        <v>2708</v>
      </c>
      <c r="E1971" t="s">
        <v>2732</v>
      </c>
      <c r="F1971" t="s">
        <v>2708</v>
      </c>
      <c r="G1971" s="1">
        <v>43101</v>
      </c>
      <c r="H1971">
        <v>2.6</v>
      </c>
      <c r="I1971" t="s">
        <v>161</v>
      </c>
      <c r="J1971" t="s">
        <v>161</v>
      </c>
      <c r="K1971" t="s">
        <v>161</v>
      </c>
      <c r="L1971" t="s">
        <v>161</v>
      </c>
      <c r="M1971" t="s">
        <v>161</v>
      </c>
      <c r="N1971" t="s">
        <v>161</v>
      </c>
      <c r="O1971" t="s">
        <v>161</v>
      </c>
      <c r="P1971" t="s">
        <v>161</v>
      </c>
      <c r="Q1971" t="s">
        <v>161</v>
      </c>
      <c r="R1971" t="s">
        <v>161</v>
      </c>
      <c r="S1971">
        <v>611.70000000000005</v>
      </c>
      <c r="T1971" t="s">
        <v>161</v>
      </c>
      <c r="U1971" t="s">
        <v>161</v>
      </c>
      <c r="V1971" t="s">
        <v>161</v>
      </c>
      <c r="W1971" t="s">
        <v>161</v>
      </c>
      <c r="X1971" t="s">
        <v>161</v>
      </c>
      <c r="Y1971" t="s">
        <v>161</v>
      </c>
      <c r="Z1971" t="s">
        <v>161</v>
      </c>
      <c r="AA1971" t="s">
        <v>161</v>
      </c>
      <c r="AB1971" t="s">
        <v>161</v>
      </c>
      <c r="AC1971" t="s">
        <v>161</v>
      </c>
      <c r="AD1971" t="s">
        <v>161</v>
      </c>
      <c r="AE1971" t="s">
        <v>161</v>
      </c>
      <c r="AF1971" t="s">
        <v>161</v>
      </c>
      <c r="AG1971" t="s">
        <v>161</v>
      </c>
      <c r="AH1971" t="s">
        <v>161</v>
      </c>
      <c r="AI1971" t="s">
        <v>161</v>
      </c>
    </row>
    <row r="1972" spans="1:35" hidden="1">
      <c r="A1972" t="s">
        <v>117</v>
      </c>
      <c r="B1972" t="s">
        <v>118</v>
      </c>
      <c r="C1972" t="s">
        <v>2694</v>
      </c>
      <c r="D1972" t="s">
        <v>2708</v>
      </c>
      <c r="E1972" t="s">
        <v>2732</v>
      </c>
      <c r="F1972" t="s">
        <v>2708</v>
      </c>
      <c r="G1972" s="1">
        <v>44197</v>
      </c>
      <c r="H1972">
        <v>3.2107039537126298</v>
      </c>
      <c r="I1972" t="s">
        <v>161</v>
      </c>
      <c r="J1972" t="s">
        <v>161</v>
      </c>
      <c r="K1972" t="s">
        <v>161</v>
      </c>
      <c r="L1972" t="s">
        <v>161</v>
      </c>
      <c r="M1972" t="s">
        <v>161</v>
      </c>
      <c r="N1972" t="s">
        <v>161</v>
      </c>
      <c r="O1972" t="s">
        <v>161</v>
      </c>
      <c r="P1972" t="s">
        <v>161</v>
      </c>
      <c r="Q1972" t="s">
        <v>161</v>
      </c>
      <c r="R1972" t="s">
        <v>161</v>
      </c>
      <c r="S1972">
        <v>5242</v>
      </c>
      <c r="T1972" t="s">
        <v>161</v>
      </c>
      <c r="U1972" t="s">
        <v>161</v>
      </c>
      <c r="V1972" t="s">
        <v>161</v>
      </c>
      <c r="W1972" t="s">
        <v>161</v>
      </c>
      <c r="X1972" t="s">
        <v>161</v>
      </c>
      <c r="Y1972" t="s">
        <v>161</v>
      </c>
      <c r="Z1972" t="s">
        <v>161</v>
      </c>
      <c r="AA1972" t="s">
        <v>161</v>
      </c>
      <c r="AB1972" t="s">
        <v>161</v>
      </c>
      <c r="AC1972" t="s">
        <v>161</v>
      </c>
      <c r="AD1972" t="s">
        <v>161</v>
      </c>
      <c r="AE1972" t="s">
        <v>161</v>
      </c>
      <c r="AF1972" t="s">
        <v>161</v>
      </c>
      <c r="AG1972" t="s">
        <v>161</v>
      </c>
      <c r="AH1972" t="s">
        <v>161</v>
      </c>
      <c r="AI1972" t="s">
        <v>161</v>
      </c>
    </row>
    <row r="1973" spans="1:35" hidden="1">
      <c r="A1973" t="s">
        <v>117</v>
      </c>
      <c r="B1973" t="s">
        <v>118</v>
      </c>
      <c r="C1973" t="s">
        <v>2694</v>
      </c>
      <c r="D1973" t="s">
        <v>2708</v>
      </c>
      <c r="E1973" t="s">
        <v>2732</v>
      </c>
      <c r="F1973" t="s">
        <v>2708</v>
      </c>
      <c r="G1973" s="1">
        <v>45292</v>
      </c>
      <c r="H1973">
        <v>3.2568211346903402</v>
      </c>
      <c r="I1973" t="s">
        <v>161</v>
      </c>
      <c r="J1973" t="s">
        <v>161</v>
      </c>
      <c r="K1973" t="s">
        <v>161</v>
      </c>
      <c r="L1973" t="s">
        <v>161</v>
      </c>
      <c r="M1973" t="s">
        <v>161</v>
      </c>
      <c r="N1973" t="s">
        <v>161</v>
      </c>
      <c r="O1973" t="s">
        <v>161</v>
      </c>
      <c r="P1973" t="s">
        <v>161</v>
      </c>
      <c r="Q1973" t="s">
        <v>161</v>
      </c>
      <c r="R1973" t="s">
        <v>161</v>
      </c>
      <c r="S1973">
        <v>5706.3</v>
      </c>
      <c r="T1973" t="s">
        <v>161</v>
      </c>
      <c r="U1973" t="s">
        <v>161</v>
      </c>
      <c r="V1973" t="s">
        <v>161</v>
      </c>
      <c r="W1973" t="s">
        <v>161</v>
      </c>
      <c r="X1973" t="s">
        <v>161</v>
      </c>
      <c r="Y1973" t="s">
        <v>161</v>
      </c>
      <c r="Z1973" t="s">
        <v>161</v>
      </c>
      <c r="AA1973" t="s">
        <v>161</v>
      </c>
      <c r="AB1973" t="s">
        <v>161</v>
      </c>
      <c r="AC1973" t="s">
        <v>161</v>
      </c>
      <c r="AD1973" t="s">
        <v>161</v>
      </c>
      <c r="AE1973" t="s">
        <v>161</v>
      </c>
      <c r="AF1973" t="s">
        <v>161</v>
      </c>
      <c r="AG1973" t="s">
        <v>161</v>
      </c>
      <c r="AH1973" t="s">
        <v>161</v>
      </c>
      <c r="AI1973" t="s">
        <v>161</v>
      </c>
    </row>
    <row r="1974" spans="1:35" hidden="1">
      <c r="A1974" t="s">
        <v>117</v>
      </c>
      <c r="B1974" t="s">
        <v>118</v>
      </c>
      <c r="C1974" t="s">
        <v>3370</v>
      </c>
      <c r="D1974" t="s">
        <v>3371</v>
      </c>
      <c r="E1974" t="s">
        <v>2732</v>
      </c>
      <c r="F1974" t="s">
        <v>2715</v>
      </c>
      <c r="G1974" s="1">
        <v>44197</v>
      </c>
      <c r="H1974">
        <v>2.8571428571428599</v>
      </c>
      <c r="I1974">
        <v>5</v>
      </c>
      <c r="J1974">
        <v>7</v>
      </c>
      <c r="K1974">
        <v>3</v>
      </c>
      <c r="L1974">
        <v>7</v>
      </c>
      <c r="M1974" t="s">
        <v>161</v>
      </c>
      <c r="N1974" t="s">
        <v>161</v>
      </c>
      <c r="O1974" t="s">
        <v>161</v>
      </c>
      <c r="P1974" t="s">
        <v>161</v>
      </c>
      <c r="Q1974" t="s">
        <v>161</v>
      </c>
      <c r="R1974" t="s">
        <v>161</v>
      </c>
      <c r="S1974">
        <v>5242</v>
      </c>
      <c r="T1974">
        <v>96.2</v>
      </c>
      <c r="U1974" t="s">
        <v>161</v>
      </c>
      <c r="V1974" s="2">
        <v>714286</v>
      </c>
      <c r="W1974" s="2">
        <v>687143</v>
      </c>
      <c r="X1974" t="s">
        <v>161</v>
      </c>
      <c r="Y1974" t="s">
        <v>161</v>
      </c>
      <c r="Z1974" t="s">
        <v>161</v>
      </c>
      <c r="AA1974" t="s">
        <v>161</v>
      </c>
      <c r="AB1974" t="s">
        <v>161</v>
      </c>
      <c r="AC1974" t="s">
        <v>161</v>
      </c>
      <c r="AD1974" t="s">
        <v>161</v>
      </c>
      <c r="AE1974" t="s">
        <v>161</v>
      </c>
      <c r="AF1974" t="s">
        <v>161</v>
      </c>
      <c r="AG1974" t="s">
        <v>161</v>
      </c>
      <c r="AH1974" s="2">
        <v>428571</v>
      </c>
      <c r="AI1974" t="s">
        <v>161</v>
      </c>
    </row>
    <row r="1975" spans="1:35" hidden="1">
      <c r="A1975" t="s">
        <v>117</v>
      </c>
      <c r="B1975" t="s">
        <v>118</v>
      </c>
      <c r="C1975" t="s">
        <v>151</v>
      </c>
      <c r="D1975" t="s">
        <v>2725</v>
      </c>
      <c r="E1975" t="s">
        <v>2732</v>
      </c>
      <c r="F1975" t="s">
        <v>2715</v>
      </c>
      <c r="G1975" s="1">
        <v>45292</v>
      </c>
      <c r="H1975">
        <v>2.90625</v>
      </c>
      <c r="I1975">
        <v>32</v>
      </c>
      <c r="J1975">
        <v>64</v>
      </c>
      <c r="K1975">
        <v>5</v>
      </c>
      <c r="L1975">
        <v>64</v>
      </c>
      <c r="M1975">
        <v>3</v>
      </c>
      <c r="N1975">
        <v>64</v>
      </c>
      <c r="O1975">
        <v>6</v>
      </c>
      <c r="P1975">
        <v>64</v>
      </c>
      <c r="Q1975" t="s">
        <v>161</v>
      </c>
      <c r="R1975" t="s">
        <v>161</v>
      </c>
      <c r="S1975">
        <v>5706.3</v>
      </c>
      <c r="T1975">
        <v>13.08</v>
      </c>
      <c r="U1975" t="s">
        <v>161</v>
      </c>
      <c r="V1975" s="2">
        <v>500000</v>
      </c>
      <c r="W1975" s="2">
        <v>65400</v>
      </c>
      <c r="X1975" t="s">
        <v>161</v>
      </c>
      <c r="Y1975" t="s">
        <v>161</v>
      </c>
      <c r="Z1975" s="2">
        <v>46875</v>
      </c>
      <c r="AA1975" t="s">
        <v>3388</v>
      </c>
      <c r="AB1975" t="s">
        <v>161</v>
      </c>
      <c r="AC1975" t="s">
        <v>161</v>
      </c>
      <c r="AD1975" s="2">
        <v>93750</v>
      </c>
      <c r="AE1975" s="2">
        <v>12263</v>
      </c>
      <c r="AF1975" t="s">
        <v>161</v>
      </c>
      <c r="AG1975" t="s">
        <v>161</v>
      </c>
      <c r="AH1975" s="2">
        <v>78125</v>
      </c>
      <c r="AI1975" t="s">
        <v>161</v>
      </c>
    </row>
    <row r="1976" spans="1:35" hidden="1">
      <c r="A1976" t="s">
        <v>117</v>
      </c>
      <c r="B1976" t="s">
        <v>118</v>
      </c>
      <c r="C1976" t="s">
        <v>120</v>
      </c>
      <c r="D1976" t="s">
        <v>2743</v>
      </c>
      <c r="E1976" t="s">
        <v>2724</v>
      </c>
      <c r="F1976" t="s">
        <v>2711</v>
      </c>
      <c r="G1976" s="1">
        <v>44197</v>
      </c>
      <c r="H1976">
        <v>2.8333333333333299</v>
      </c>
      <c r="I1976">
        <v>0</v>
      </c>
      <c r="J1976">
        <v>6</v>
      </c>
      <c r="K1976">
        <v>4</v>
      </c>
      <c r="L1976">
        <v>6</v>
      </c>
      <c r="M1976" t="s">
        <v>161</v>
      </c>
      <c r="N1976" t="s">
        <v>161</v>
      </c>
      <c r="O1976" t="s">
        <v>161</v>
      </c>
      <c r="P1976" t="s">
        <v>161</v>
      </c>
      <c r="Q1976" t="s">
        <v>161</v>
      </c>
      <c r="R1976" t="s">
        <v>161</v>
      </c>
      <c r="S1976">
        <v>5242</v>
      </c>
      <c r="T1976">
        <v>1442.7</v>
      </c>
      <c r="U1976" t="s">
        <v>161</v>
      </c>
      <c r="V1976" t="s">
        <v>3233</v>
      </c>
      <c r="W1976" t="s">
        <v>3233</v>
      </c>
      <c r="X1976" t="s">
        <v>161</v>
      </c>
      <c r="Y1976" t="s">
        <v>161</v>
      </c>
      <c r="Z1976" t="s">
        <v>161</v>
      </c>
      <c r="AA1976" t="s">
        <v>161</v>
      </c>
      <c r="AB1976" t="s">
        <v>161</v>
      </c>
      <c r="AC1976" t="s">
        <v>161</v>
      </c>
      <c r="AD1976" t="s">
        <v>161</v>
      </c>
      <c r="AE1976" t="s">
        <v>161</v>
      </c>
      <c r="AF1976" t="s">
        <v>161</v>
      </c>
      <c r="AG1976" t="s">
        <v>161</v>
      </c>
      <c r="AH1976" s="2">
        <v>666667</v>
      </c>
      <c r="AI1976" t="s">
        <v>161</v>
      </c>
    </row>
    <row r="1977" spans="1:35" hidden="1">
      <c r="A1977" t="s">
        <v>117</v>
      </c>
      <c r="B1977" t="s">
        <v>118</v>
      </c>
      <c r="C1977" t="s">
        <v>2739</v>
      </c>
      <c r="D1977" t="s">
        <v>2740</v>
      </c>
      <c r="E1977" t="s">
        <v>2724</v>
      </c>
      <c r="F1977" t="s">
        <v>2711</v>
      </c>
      <c r="G1977" s="1">
        <v>44197</v>
      </c>
      <c r="H1977">
        <v>2.5</v>
      </c>
      <c r="I1977">
        <v>1</v>
      </c>
      <c r="J1977">
        <v>15</v>
      </c>
      <c r="K1977">
        <v>1</v>
      </c>
      <c r="L1977">
        <v>15</v>
      </c>
      <c r="M1977" t="s">
        <v>161</v>
      </c>
      <c r="N1977" t="s">
        <v>161</v>
      </c>
      <c r="O1977" t="s">
        <v>161</v>
      </c>
      <c r="P1977" t="s">
        <v>161</v>
      </c>
      <c r="Q1977" t="s">
        <v>161</v>
      </c>
      <c r="R1977" t="s">
        <v>161</v>
      </c>
      <c r="S1977">
        <v>5242</v>
      </c>
      <c r="T1977">
        <v>1689.7</v>
      </c>
      <c r="U1977" t="s">
        <v>161</v>
      </c>
      <c r="V1977" s="2">
        <v>66667</v>
      </c>
      <c r="W1977" t="s">
        <v>3389</v>
      </c>
      <c r="X1977" t="s">
        <v>161</v>
      </c>
      <c r="Y1977" t="s">
        <v>161</v>
      </c>
      <c r="Z1977" t="s">
        <v>161</v>
      </c>
      <c r="AA1977" t="s">
        <v>161</v>
      </c>
      <c r="AB1977" t="s">
        <v>161</v>
      </c>
      <c r="AC1977" t="s">
        <v>161</v>
      </c>
      <c r="AD1977" t="s">
        <v>161</v>
      </c>
      <c r="AE1977" t="s">
        <v>161</v>
      </c>
      <c r="AF1977" t="s">
        <v>161</v>
      </c>
      <c r="AG1977" t="s">
        <v>161</v>
      </c>
      <c r="AH1977" s="2">
        <v>66667</v>
      </c>
      <c r="AI1977" t="s">
        <v>161</v>
      </c>
    </row>
    <row r="1978" spans="1:35" hidden="1">
      <c r="A1978" t="s">
        <v>117</v>
      </c>
      <c r="B1978" t="s">
        <v>118</v>
      </c>
      <c r="C1978" t="s">
        <v>2694</v>
      </c>
      <c r="D1978" t="s">
        <v>2708</v>
      </c>
      <c r="E1978" t="s">
        <v>2724</v>
      </c>
      <c r="F1978" t="s">
        <v>2708</v>
      </c>
      <c r="G1978" s="1">
        <v>44197</v>
      </c>
      <c r="H1978">
        <v>2.5952380952380998</v>
      </c>
      <c r="I1978" t="s">
        <v>161</v>
      </c>
      <c r="J1978" t="s">
        <v>161</v>
      </c>
      <c r="K1978" t="s">
        <v>161</v>
      </c>
      <c r="L1978" t="s">
        <v>161</v>
      </c>
      <c r="M1978" t="s">
        <v>161</v>
      </c>
      <c r="N1978" t="s">
        <v>161</v>
      </c>
      <c r="O1978" t="s">
        <v>161</v>
      </c>
      <c r="P1978" t="s">
        <v>161</v>
      </c>
      <c r="Q1978" t="s">
        <v>161</v>
      </c>
      <c r="R1978" t="s">
        <v>161</v>
      </c>
      <c r="S1978">
        <v>5242</v>
      </c>
      <c r="T1978" t="s">
        <v>161</v>
      </c>
      <c r="U1978" t="s">
        <v>161</v>
      </c>
      <c r="V1978" t="s">
        <v>161</v>
      </c>
      <c r="W1978" t="s">
        <v>161</v>
      </c>
      <c r="X1978" t="s">
        <v>161</v>
      </c>
      <c r="Y1978" t="s">
        <v>161</v>
      </c>
      <c r="Z1978" t="s">
        <v>161</v>
      </c>
      <c r="AA1978" s="2" t="s">
        <v>161</v>
      </c>
      <c r="AB1978" s="2" t="s">
        <v>161</v>
      </c>
      <c r="AC1978" t="s">
        <v>161</v>
      </c>
      <c r="AD1978" t="s">
        <v>161</v>
      </c>
      <c r="AE1978" t="s">
        <v>161</v>
      </c>
      <c r="AF1978" t="s">
        <v>161</v>
      </c>
      <c r="AG1978" t="s">
        <v>161</v>
      </c>
      <c r="AH1978" t="s">
        <v>161</v>
      </c>
      <c r="AI1978" t="s">
        <v>161</v>
      </c>
    </row>
    <row r="1979" spans="1:35" hidden="1">
      <c r="A1979" t="s">
        <v>117</v>
      </c>
      <c r="B1979" t="s">
        <v>118</v>
      </c>
      <c r="C1979" t="s">
        <v>120</v>
      </c>
      <c r="D1979" t="s">
        <v>2743</v>
      </c>
      <c r="E1979" t="s">
        <v>2731</v>
      </c>
      <c r="F1979" t="s">
        <v>2711</v>
      </c>
      <c r="G1979" s="1">
        <v>44197</v>
      </c>
      <c r="H1979">
        <v>3</v>
      </c>
      <c r="I1979">
        <v>0</v>
      </c>
      <c r="J1979">
        <v>5</v>
      </c>
      <c r="K1979">
        <v>4</v>
      </c>
      <c r="L1979">
        <v>5</v>
      </c>
      <c r="M1979" t="s">
        <v>161</v>
      </c>
      <c r="N1979" t="s">
        <v>161</v>
      </c>
      <c r="O1979" t="s">
        <v>161</v>
      </c>
      <c r="P1979" t="s">
        <v>161</v>
      </c>
      <c r="Q1979" t="s">
        <v>161</v>
      </c>
      <c r="R1979" t="s">
        <v>161</v>
      </c>
      <c r="S1979">
        <v>5242</v>
      </c>
      <c r="T1979">
        <v>1442.7</v>
      </c>
      <c r="U1979" t="s">
        <v>161</v>
      </c>
      <c r="V1979" t="s">
        <v>3233</v>
      </c>
      <c r="W1979" t="s">
        <v>3233</v>
      </c>
      <c r="X1979" t="s">
        <v>161</v>
      </c>
      <c r="Y1979" t="s">
        <v>161</v>
      </c>
      <c r="Z1979" t="s">
        <v>161</v>
      </c>
      <c r="AA1979" s="2" t="s">
        <v>161</v>
      </c>
      <c r="AB1979" s="2" t="s">
        <v>161</v>
      </c>
      <c r="AC1979" t="s">
        <v>161</v>
      </c>
      <c r="AD1979" t="s">
        <v>161</v>
      </c>
      <c r="AE1979" t="s">
        <v>161</v>
      </c>
      <c r="AF1979" t="s">
        <v>161</v>
      </c>
      <c r="AG1979" t="s">
        <v>161</v>
      </c>
      <c r="AH1979" s="2">
        <v>800000</v>
      </c>
      <c r="AI1979" t="s">
        <v>161</v>
      </c>
    </row>
    <row r="1980" spans="1:35" hidden="1">
      <c r="A1980" t="s">
        <v>117</v>
      </c>
      <c r="B1980" t="s">
        <v>118</v>
      </c>
      <c r="C1980" t="s">
        <v>2739</v>
      </c>
      <c r="D1980" t="s">
        <v>2740</v>
      </c>
      <c r="E1980" t="s">
        <v>2731</v>
      </c>
      <c r="F1980" t="s">
        <v>2711</v>
      </c>
      <c r="G1980" s="1">
        <v>44197</v>
      </c>
      <c r="H1980">
        <v>3.1111111111111098</v>
      </c>
      <c r="I1980">
        <v>2</v>
      </c>
      <c r="J1980">
        <v>9</v>
      </c>
      <c r="K1980">
        <v>7</v>
      </c>
      <c r="L1980">
        <v>9</v>
      </c>
      <c r="M1980" t="s">
        <v>161</v>
      </c>
      <c r="N1980" t="s">
        <v>161</v>
      </c>
      <c r="O1980" t="s">
        <v>161</v>
      </c>
      <c r="P1980" t="s">
        <v>161</v>
      </c>
      <c r="Q1980" t="s">
        <v>161</v>
      </c>
      <c r="R1980" t="s">
        <v>161</v>
      </c>
      <c r="S1980">
        <v>5242</v>
      </c>
      <c r="T1980">
        <v>1689.7</v>
      </c>
      <c r="U1980" t="s">
        <v>161</v>
      </c>
      <c r="V1980" s="2">
        <v>222222</v>
      </c>
      <c r="W1980" s="2">
        <v>75778</v>
      </c>
      <c r="X1980" t="s">
        <v>161</v>
      </c>
      <c r="Y1980" t="s">
        <v>161</v>
      </c>
      <c r="Z1980" t="s">
        <v>161</v>
      </c>
      <c r="AA1980" t="s">
        <v>161</v>
      </c>
      <c r="AB1980" t="s">
        <v>161</v>
      </c>
      <c r="AC1980" t="s">
        <v>161</v>
      </c>
      <c r="AD1980" t="s">
        <v>161</v>
      </c>
      <c r="AE1980" t="s">
        <v>161</v>
      </c>
      <c r="AF1980" t="s">
        <v>161</v>
      </c>
      <c r="AG1980" t="s">
        <v>161</v>
      </c>
      <c r="AH1980" s="2">
        <v>777778</v>
      </c>
      <c r="AI1980" t="s">
        <v>161</v>
      </c>
    </row>
    <row r="1981" spans="1:35" hidden="1">
      <c r="A1981" t="s">
        <v>117</v>
      </c>
      <c r="B1981" t="s">
        <v>118</v>
      </c>
      <c r="C1981" t="s">
        <v>120</v>
      </c>
      <c r="D1981" t="s">
        <v>2743</v>
      </c>
      <c r="E1981" t="s">
        <v>2731</v>
      </c>
      <c r="F1981" t="s">
        <v>2711</v>
      </c>
      <c r="G1981" s="1">
        <v>45292</v>
      </c>
      <c r="H1981">
        <v>3</v>
      </c>
      <c r="I1981">
        <v>0</v>
      </c>
      <c r="J1981">
        <v>5</v>
      </c>
      <c r="K1981">
        <v>5</v>
      </c>
      <c r="L1981">
        <v>5</v>
      </c>
      <c r="M1981">
        <v>0</v>
      </c>
      <c r="N1981">
        <v>5</v>
      </c>
      <c r="O1981">
        <v>1</v>
      </c>
      <c r="P1981">
        <v>5</v>
      </c>
      <c r="Q1981" t="s">
        <v>161</v>
      </c>
      <c r="R1981" t="s">
        <v>161</v>
      </c>
      <c r="S1981">
        <v>5706.3</v>
      </c>
      <c r="T1981">
        <v>1823.6</v>
      </c>
      <c r="U1981" t="s">
        <v>161</v>
      </c>
      <c r="V1981" t="s">
        <v>3233</v>
      </c>
      <c r="W1981" t="s">
        <v>3233</v>
      </c>
      <c r="X1981" t="s">
        <v>161</v>
      </c>
      <c r="Y1981" t="s">
        <v>161</v>
      </c>
      <c r="Z1981" t="s">
        <v>3233</v>
      </c>
      <c r="AA1981" t="s">
        <v>3233</v>
      </c>
      <c r="AB1981" t="s">
        <v>161</v>
      </c>
      <c r="AC1981" t="s">
        <v>161</v>
      </c>
      <c r="AD1981" s="2">
        <v>200000</v>
      </c>
      <c r="AE1981" s="2">
        <v>20200</v>
      </c>
      <c r="AF1981" t="s">
        <v>161</v>
      </c>
      <c r="AG1981" t="s">
        <v>161</v>
      </c>
      <c r="AH1981" s="2">
        <v>1000000</v>
      </c>
      <c r="AI1981" t="s">
        <v>161</v>
      </c>
    </row>
    <row r="1982" spans="1:35" hidden="1">
      <c r="A1982" t="s">
        <v>117</v>
      </c>
      <c r="B1982" t="s">
        <v>118</v>
      </c>
      <c r="C1982" t="s">
        <v>2739</v>
      </c>
      <c r="D1982" t="s">
        <v>2740</v>
      </c>
      <c r="E1982" t="s">
        <v>2731</v>
      </c>
      <c r="F1982" t="s">
        <v>2711</v>
      </c>
      <c r="G1982" s="1">
        <v>45292</v>
      </c>
      <c r="H1982">
        <v>3</v>
      </c>
      <c r="I1982">
        <v>0</v>
      </c>
      <c r="J1982">
        <v>9</v>
      </c>
      <c r="K1982">
        <v>9</v>
      </c>
      <c r="L1982">
        <v>9</v>
      </c>
      <c r="M1982">
        <v>0</v>
      </c>
      <c r="N1982">
        <v>9</v>
      </c>
      <c r="O1982">
        <v>3</v>
      </c>
      <c r="P1982">
        <v>9</v>
      </c>
      <c r="Q1982" t="s">
        <v>161</v>
      </c>
      <c r="R1982" t="s">
        <v>161</v>
      </c>
      <c r="S1982">
        <v>5706.3</v>
      </c>
      <c r="T1982">
        <v>1681.92</v>
      </c>
      <c r="U1982" t="s">
        <v>161</v>
      </c>
      <c r="V1982" t="s">
        <v>3233</v>
      </c>
      <c r="W1982" t="s">
        <v>3233</v>
      </c>
      <c r="X1982" t="s">
        <v>161</v>
      </c>
      <c r="Y1982" t="s">
        <v>161</v>
      </c>
      <c r="Z1982" t="s">
        <v>3233</v>
      </c>
      <c r="AA1982" t="s">
        <v>3233</v>
      </c>
      <c r="AB1982" t="s">
        <v>161</v>
      </c>
      <c r="AC1982" t="s">
        <v>161</v>
      </c>
      <c r="AD1982" s="2">
        <v>333333</v>
      </c>
      <c r="AE1982" s="2">
        <v>56067</v>
      </c>
      <c r="AF1982" t="s">
        <v>161</v>
      </c>
      <c r="AG1982" t="s">
        <v>161</v>
      </c>
      <c r="AH1982" s="2">
        <v>1000000</v>
      </c>
      <c r="AI1982" t="s">
        <v>161</v>
      </c>
    </row>
    <row r="1983" spans="1:35" hidden="1">
      <c r="A1983" t="s">
        <v>117</v>
      </c>
      <c r="B1983" t="s">
        <v>118</v>
      </c>
      <c r="C1983" t="s">
        <v>2694</v>
      </c>
      <c r="D1983" t="s">
        <v>2708</v>
      </c>
      <c r="E1983" t="s">
        <v>2731</v>
      </c>
      <c r="F1983" t="s">
        <v>2708</v>
      </c>
      <c r="G1983" s="1">
        <v>44197</v>
      </c>
      <c r="H1983">
        <v>3.0714285714285698</v>
      </c>
      <c r="I1983" t="s">
        <v>161</v>
      </c>
      <c r="J1983" t="s">
        <v>161</v>
      </c>
      <c r="K1983" t="s">
        <v>161</v>
      </c>
      <c r="L1983" t="s">
        <v>161</v>
      </c>
      <c r="M1983" t="s">
        <v>161</v>
      </c>
      <c r="N1983" t="s">
        <v>161</v>
      </c>
      <c r="O1983" t="s">
        <v>161</v>
      </c>
      <c r="P1983" t="s">
        <v>161</v>
      </c>
      <c r="Q1983" t="s">
        <v>161</v>
      </c>
      <c r="R1983" t="s">
        <v>161</v>
      </c>
      <c r="S1983">
        <v>5242</v>
      </c>
      <c r="T1983" t="s">
        <v>161</v>
      </c>
      <c r="U1983" t="s">
        <v>161</v>
      </c>
      <c r="V1983" t="s">
        <v>161</v>
      </c>
      <c r="W1983" t="s">
        <v>161</v>
      </c>
      <c r="X1983" t="s">
        <v>161</v>
      </c>
      <c r="Y1983" s="2" t="s">
        <v>161</v>
      </c>
      <c r="Z1983" t="s">
        <v>161</v>
      </c>
      <c r="AA1983" t="s">
        <v>161</v>
      </c>
      <c r="AB1983" t="s">
        <v>161</v>
      </c>
      <c r="AC1983" t="s">
        <v>161</v>
      </c>
      <c r="AD1983" t="s">
        <v>161</v>
      </c>
      <c r="AE1983" t="s">
        <v>161</v>
      </c>
      <c r="AF1983" t="s">
        <v>161</v>
      </c>
      <c r="AG1983" t="s">
        <v>161</v>
      </c>
      <c r="AH1983" t="s">
        <v>161</v>
      </c>
      <c r="AI1983" t="s">
        <v>161</v>
      </c>
    </row>
    <row r="1984" spans="1:35" hidden="1">
      <c r="A1984" t="s">
        <v>117</v>
      </c>
      <c r="B1984" t="s">
        <v>118</v>
      </c>
      <c r="C1984" t="s">
        <v>2694</v>
      </c>
      <c r="D1984" t="s">
        <v>2708</v>
      </c>
      <c r="E1984" t="s">
        <v>2731</v>
      </c>
      <c r="F1984" t="s">
        <v>2708</v>
      </c>
      <c r="G1984" s="1">
        <v>45292</v>
      </c>
      <c r="H1984">
        <v>3</v>
      </c>
      <c r="I1984" t="s">
        <v>161</v>
      </c>
      <c r="J1984" t="s">
        <v>161</v>
      </c>
      <c r="K1984" t="s">
        <v>161</v>
      </c>
      <c r="L1984" t="s">
        <v>161</v>
      </c>
      <c r="M1984" t="s">
        <v>161</v>
      </c>
      <c r="N1984" t="s">
        <v>161</v>
      </c>
      <c r="O1984" t="s">
        <v>161</v>
      </c>
      <c r="P1984" t="s">
        <v>161</v>
      </c>
      <c r="Q1984" t="s">
        <v>161</v>
      </c>
      <c r="R1984" t="s">
        <v>161</v>
      </c>
      <c r="S1984">
        <v>5706.3</v>
      </c>
      <c r="T1984" t="s">
        <v>161</v>
      </c>
      <c r="U1984" t="s">
        <v>161</v>
      </c>
      <c r="V1984" t="s">
        <v>161</v>
      </c>
      <c r="W1984" t="s">
        <v>161</v>
      </c>
      <c r="X1984" t="s">
        <v>161</v>
      </c>
      <c r="Y1984" s="2" t="s">
        <v>161</v>
      </c>
      <c r="Z1984" t="s">
        <v>161</v>
      </c>
      <c r="AA1984" t="s">
        <v>161</v>
      </c>
      <c r="AB1984" t="s">
        <v>161</v>
      </c>
      <c r="AC1984" t="s">
        <v>161</v>
      </c>
      <c r="AD1984" t="s">
        <v>161</v>
      </c>
      <c r="AE1984" t="s">
        <v>161</v>
      </c>
      <c r="AF1984" t="s">
        <v>161</v>
      </c>
      <c r="AG1984" t="s">
        <v>161</v>
      </c>
      <c r="AH1984" t="s">
        <v>161</v>
      </c>
      <c r="AI1984" t="s">
        <v>161</v>
      </c>
    </row>
    <row r="1985" spans="1:42" hidden="1">
      <c r="A1985" t="s">
        <v>117</v>
      </c>
      <c r="B1985" t="s">
        <v>118</v>
      </c>
      <c r="C1985" t="s">
        <v>2706</v>
      </c>
      <c r="D1985" t="s">
        <v>2708</v>
      </c>
      <c r="E1985" t="s">
        <v>3216</v>
      </c>
      <c r="F1985" t="s">
        <v>2708</v>
      </c>
      <c r="G1985" s="1">
        <v>43101</v>
      </c>
      <c r="H1985" t="s">
        <v>161</v>
      </c>
      <c r="I1985" t="s">
        <v>161</v>
      </c>
      <c r="J1985" t="s">
        <v>161</v>
      </c>
      <c r="K1985" t="s">
        <v>161</v>
      </c>
      <c r="L1985" t="s">
        <v>161</v>
      </c>
      <c r="M1985" t="s">
        <v>161</v>
      </c>
      <c r="N1985" t="s">
        <v>161</v>
      </c>
      <c r="O1985" t="s">
        <v>161</v>
      </c>
      <c r="P1985" t="s">
        <v>161</v>
      </c>
      <c r="Q1985" t="s">
        <v>161</v>
      </c>
      <c r="R1985">
        <v>6438.3</v>
      </c>
      <c r="S1985">
        <v>611.70000000000005</v>
      </c>
      <c r="T1985" t="s">
        <v>161</v>
      </c>
      <c r="U1985" t="s">
        <v>161</v>
      </c>
      <c r="V1985" t="s">
        <v>161</v>
      </c>
      <c r="W1985" t="s">
        <v>161</v>
      </c>
      <c r="X1985" t="s">
        <v>161</v>
      </c>
      <c r="Y1985" s="2" t="s">
        <v>161</v>
      </c>
      <c r="Z1985" t="s">
        <v>161</v>
      </c>
      <c r="AA1985" t="s">
        <v>161</v>
      </c>
      <c r="AB1985" t="s">
        <v>161</v>
      </c>
      <c r="AC1985" t="s">
        <v>161</v>
      </c>
      <c r="AD1985" t="s">
        <v>161</v>
      </c>
      <c r="AE1985" t="s">
        <v>161</v>
      </c>
      <c r="AF1985" t="s">
        <v>161</v>
      </c>
      <c r="AG1985" t="s">
        <v>161</v>
      </c>
      <c r="AH1985" t="s">
        <v>161</v>
      </c>
      <c r="AI1985" t="s">
        <v>161</v>
      </c>
    </row>
    <row r="1986" spans="1:42" hidden="1">
      <c r="A1986" t="s">
        <v>117</v>
      </c>
      <c r="B1986" t="s">
        <v>118</v>
      </c>
      <c r="C1986" t="s">
        <v>2706</v>
      </c>
      <c r="D1986" t="s">
        <v>2708</v>
      </c>
      <c r="E1986" t="s">
        <v>3216</v>
      </c>
      <c r="F1986" t="s">
        <v>2708</v>
      </c>
      <c r="G1986" s="1">
        <v>44197</v>
      </c>
      <c r="H1986" t="s">
        <v>161</v>
      </c>
      <c r="I1986" t="s">
        <v>161</v>
      </c>
      <c r="J1986" t="s">
        <v>161</v>
      </c>
      <c r="K1986" t="s">
        <v>161</v>
      </c>
      <c r="L1986" t="s">
        <v>161</v>
      </c>
      <c r="M1986" t="s">
        <v>161</v>
      </c>
      <c r="N1986" t="s">
        <v>161</v>
      </c>
      <c r="O1986" t="s">
        <v>161</v>
      </c>
      <c r="P1986" t="s">
        <v>161</v>
      </c>
      <c r="Q1986" t="s">
        <v>161</v>
      </c>
      <c r="R1986">
        <v>6473.5</v>
      </c>
      <c r="S1986">
        <v>5242</v>
      </c>
      <c r="T1986" t="s">
        <v>161</v>
      </c>
      <c r="U1986" t="s">
        <v>161</v>
      </c>
      <c r="V1986" t="s">
        <v>161</v>
      </c>
      <c r="W1986" t="s">
        <v>161</v>
      </c>
      <c r="X1986" t="s">
        <v>161</v>
      </c>
      <c r="Y1986" t="s">
        <v>161</v>
      </c>
      <c r="Z1986" t="s">
        <v>161</v>
      </c>
      <c r="AA1986" t="s">
        <v>161</v>
      </c>
      <c r="AB1986" t="s">
        <v>161</v>
      </c>
      <c r="AC1986" t="s">
        <v>161</v>
      </c>
      <c r="AD1986" t="s">
        <v>161</v>
      </c>
      <c r="AE1986" t="s">
        <v>161</v>
      </c>
      <c r="AF1986" t="s">
        <v>161</v>
      </c>
      <c r="AG1986" t="s">
        <v>161</v>
      </c>
      <c r="AH1986" t="s">
        <v>161</v>
      </c>
      <c r="AI1986" t="s">
        <v>161</v>
      </c>
    </row>
    <row r="1987" spans="1:42" hidden="1">
      <c r="A1987" t="s">
        <v>117</v>
      </c>
      <c r="B1987" t="s">
        <v>118</v>
      </c>
      <c r="C1987" t="s">
        <v>2706</v>
      </c>
      <c r="D1987" t="s">
        <v>2708</v>
      </c>
      <c r="E1987" t="s">
        <v>3216</v>
      </c>
      <c r="F1987" t="s">
        <v>2708</v>
      </c>
      <c r="G1987" s="1">
        <v>45292</v>
      </c>
      <c r="H1987" t="s">
        <v>161</v>
      </c>
      <c r="I1987" t="s">
        <v>161</v>
      </c>
      <c r="J1987" t="s">
        <v>161</v>
      </c>
      <c r="K1987" t="s">
        <v>161</v>
      </c>
      <c r="L1987" t="s">
        <v>161</v>
      </c>
      <c r="M1987" t="s">
        <v>161</v>
      </c>
      <c r="N1987" t="s">
        <v>161</v>
      </c>
      <c r="O1987" t="s">
        <v>161</v>
      </c>
      <c r="P1987" t="s">
        <v>161</v>
      </c>
      <c r="Q1987" t="s">
        <v>161</v>
      </c>
      <c r="R1987">
        <v>7943.9</v>
      </c>
      <c r="S1987">
        <v>5706.3</v>
      </c>
      <c r="T1987" t="s">
        <v>161</v>
      </c>
      <c r="U1987" t="s">
        <v>161</v>
      </c>
      <c r="V1987" t="s">
        <v>161</v>
      </c>
      <c r="W1987" t="s">
        <v>161</v>
      </c>
      <c r="X1987" t="s">
        <v>161</v>
      </c>
      <c r="Y1987" t="s">
        <v>161</v>
      </c>
      <c r="Z1987" t="s">
        <v>161</v>
      </c>
      <c r="AA1987" t="s">
        <v>161</v>
      </c>
      <c r="AB1987" t="s">
        <v>161</v>
      </c>
      <c r="AC1987" t="s">
        <v>161</v>
      </c>
      <c r="AD1987" t="s">
        <v>161</v>
      </c>
      <c r="AE1987" t="s">
        <v>161</v>
      </c>
      <c r="AF1987" t="s">
        <v>161</v>
      </c>
      <c r="AG1987" t="s">
        <v>161</v>
      </c>
      <c r="AH1987" t="s">
        <v>161</v>
      </c>
      <c r="AI1987" t="s">
        <v>161</v>
      </c>
    </row>
    <row r="1988" spans="1:42" hidden="1">
      <c r="A1988" t="s">
        <v>150</v>
      </c>
      <c r="B1988" t="s">
        <v>150</v>
      </c>
      <c r="C1988" t="s">
        <v>2744</v>
      </c>
      <c r="D1988" t="s">
        <v>2745</v>
      </c>
      <c r="E1988" t="s">
        <v>2781</v>
      </c>
      <c r="F1988" t="s">
        <v>2711</v>
      </c>
      <c r="G1988" s="1">
        <v>45292</v>
      </c>
      <c r="H1988">
        <v>2.5</v>
      </c>
      <c r="I1988" t="s">
        <v>161</v>
      </c>
      <c r="J1988" t="s">
        <v>161</v>
      </c>
      <c r="K1988" t="s">
        <v>161</v>
      </c>
      <c r="L1988" t="s">
        <v>161</v>
      </c>
      <c r="M1988" t="s">
        <v>161</v>
      </c>
      <c r="N1988" t="s">
        <v>161</v>
      </c>
      <c r="O1988" t="s">
        <v>161</v>
      </c>
      <c r="P1988" t="s">
        <v>161</v>
      </c>
      <c r="Q1988">
        <v>37.6</v>
      </c>
      <c r="R1988" t="s">
        <v>161</v>
      </c>
      <c r="S1988">
        <v>4452.3999999999996</v>
      </c>
      <c r="T1988">
        <v>37.6</v>
      </c>
      <c r="U1988" t="s">
        <v>161</v>
      </c>
      <c r="V1988" t="s">
        <v>161</v>
      </c>
      <c r="W1988" t="s">
        <v>161</v>
      </c>
      <c r="X1988">
        <v>0</v>
      </c>
      <c r="Y1988" s="2">
        <v>164347</v>
      </c>
      <c r="Z1988" t="s">
        <v>161</v>
      </c>
      <c r="AA1988" t="s">
        <v>161</v>
      </c>
      <c r="AB1988">
        <v>0</v>
      </c>
      <c r="AC1988" s="2">
        <v>64893</v>
      </c>
      <c r="AD1988" t="s">
        <v>161</v>
      </c>
      <c r="AE1988" t="s">
        <v>161</v>
      </c>
      <c r="AF1988">
        <v>7.1429</v>
      </c>
      <c r="AG1988" s="2">
        <v>168760</v>
      </c>
      <c r="AH1988" t="s">
        <v>161</v>
      </c>
      <c r="AI1988" s="2">
        <v>86236</v>
      </c>
    </row>
    <row r="1989" spans="1:42" hidden="1">
      <c r="A1989" t="s">
        <v>150</v>
      </c>
      <c r="B1989" t="s">
        <v>150</v>
      </c>
      <c r="C1989" t="s">
        <v>2737</v>
      </c>
      <c r="D1989" t="s">
        <v>2738</v>
      </c>
      <c r="E1989" t="s">
        <v>2781</v>
      </c>
      <c r="F1989" t="s">
        <v>2711</v>
      </c>
      <c r="G1989" s="1">
        <v>45292</v>
      </c>
      <c r="H1989">
        <v>1</v>
      </c>
      <c r="I1989" t="s">
        <v>161</v>
      </c>
      <c r="J1989" t="s">
        <v>161</v>
      </c>
      <c r="K1989" t="s">
        <v>161</v>
      </c>
      <c r="L1989" t="s">
        <v>161</v>
      </c>
      <c r="M1989" t="s">
        <v>161</v>
      </c>
      <c r="N1989" t="s">
        <v>161</v>
      </c>
      <c r="O1989" t="s">
        <v>161</v>
      </c>
      <c r="P1989" t="s">
        <v>161</v>
      </c>
      <c r="Q1989">
        <v>6.9</v>
      </c>
      <c r="R1989" t="s">
        <v>161</v>
      </c>
      <c r="S1989">
        <v>4452.3999999999996</v>
      </c>
      <c r="T1989">
        <v>6.9</v>
      </c>
      <c r="U1989" t="s">
        <v>161</v>
      </c>
      <c r="V1989" t="s">
        <v>161</v>
      </c>
      <c r="W1989" t="s">
        <v>161</v>
      </c>
      <c r="X1989">
        <v>0</v>
      </c>
      <c r="Y1989" s="2">
        <v>164347</v>
      </c>
      <c r="Z1989" t="s">
        <v>161</v>
      </c>
      <c r="AA1989" t="s">
        <v>161</v>
      </c>
      <c r="AB1989">
        <v>0</v>
      </c>
      <c r="AC1989" s="2">
        <v>64893</v>
      </c>
      <c r="AD1989" t="s">
        <v>161</v>
      </c>
      <c r="AE1989" t="s">
        <v>161</v>
      </c>
      <c r="AF1989">
        <v>0</v>
      </c>
      <c r="AG1989" s="2">
        <v>168760</v>
      </c>
      <c r="AH1989" t="s">
        <v>161</v>
      </c>
      <c r="AI1989" s="2">
        <v>86236</v>
      </c>
    </row>
    <row r="1990" spans="1:42" hidden="1">
      <c r="A1990" t="s">
        <v>150</v>
      </c>
      <c r="B1990" t="s">
        <v>150</v>
      </c>
      <c r="C1990" t="s">
        <v>2735</v>
      </c>
      <c r="D1990" t="s">
        <v>2736</v>
      </c>
      <c r="E1990" t="s">
        <v>2781</v>
      </c>
      <c r="F1990" t="s">
        <v>2728</v>
      </c>
      <c r="G1990" s="1">
        <v>45292</v>
      </c>
      <c r="H1990">
        <v>0.69230769230769196</v>
      </c>
      <c r="I1990" t="s">
        <v>161</v>
      </c>
      <c r="J1990" t="s">
        <v>161</v>
      </c>
      <c r="K1990" t="s">
        <v>161</v>
      </c>
      <c r="L1990" t="s">
        <v>161</v>
      </c>
      <c r="M1990" t="s">
        <v>161</v>
      </c>
      <c r="N1990" t="s">
        <v>161</v>
      </c>
      <c r="O1990" t="s">
        <v>161</v>
      </c>
      <c r="P1990" t="s">
        <v>161</v>
      </c>
      <c r="Q1990">
        <v>6.3</v>
      </c>
      <c r="R1990" t="s">
        <v>161</v>
      </c>
      <c r="S1990">
        <v>4452.3999999999996</v>
      </c>
      <c r="T1990">
        <v>6.3</v>
      </c>
      <c r="U1990" t="s">
        <v>161</v>
      </c>
      <c r="V1990" t="s">
        <v>161</v>
      </c>
      <c r="W1990" t="s">
        <v>161</v>
      </c>
      <c r="X1990">
        <v>0</v>
      </c>
      <c r="Y1990" s="2">
        <v>164347</v>
      </c>
      <c r="Z1990" t="s">
        <v>161</v>
      </c>
      <c r="AA1990" t="s">
        <v>161</v>
      </c>
      <c r="AB1990">
        <v>0</v>
      </c>
      <c r="AC1990" s="2">
        <v>64893</v>
      </c>
      <c r="AD1990" t="s">
        <v>161</v>
      </c>
      <c r="AE1990" t="s">
        <v>161</v>
      </c>
      <c r="AF1990">
        <v>0</v>
      </c>
      <c r="AG1990" s="2">
        <v>168760</v>
      </c>
      <c r="AH1990" t="s">
        <v>161</v>
      </c>
      <c r="AI1990" s="2">
        <v>86236</v>
      </c>
    </row>
    <row r="1991" spans="1:42" hidden="1">
      <c r="A1991" t="s">
        <v>150</v>
      </c>
      <c r="B1991" t="s">
        <v>150</v>
      </c>
      <c r="C1991" t="s">
        <v>2769</v>
      </c>
      <c r="D1991" t="s">
        <v>2770</v>
      </c>
      <c r="E1991" t="s">
        <v>2781</v>
      </c>
      <c r="F1991" t="s">
        <v>2728</v>
      </c>
      <c r="G1991" s="1">
        <v>45292</v>
      </c>
      <c r="H1991">
        <v>1.1666666666666701</v>
      </c>
      <c r="I1991" t="s">
        <v>161</v>
      </c>
      <c r="J1991" t="s">
        <v>161</v>
      </c>
      <c r="K1991" t="s">
        <v>161</v>
      </c>
      <c r="L1991" t="s">
        <v>161</v>
      </c>
      <c r="M1991" t="s">
        <v>161</v>
      </c>
      <c r="N1991" t="s">
        <v>161</v>
      </c>
      <c r="O1991" t="s">
        <v>161</v>
      </c>
      <c r="P1991" t="s">
        <v>161</v>
      </c>
      <c r="Q1991">
        <v>53.7</v>
      </c>
      <c r="R1991" t="s">
        <v>161</v>
      </c>
      <c r="S1991">
        <v>4452.3999999999996</v>
      </c>
      <c r="T1991">
        <v>53.7</v>
      </c>
      <c r="U1991" t="s">
        <v>161</v>
      </c>
      <c r="V1991" t="s">
        <v>161</v>
      </c>
      <c r="W1991" t="s">
        <v>161</v>
      </c>
      <c r="X1991">
        <v>8.3332999999999995</v>
      </c>
      <c r="Y1991" s="2">
        <v>164347</v>
      </c>
      <c r="Z1991" t="s">
        <v>161</v>
      </c>
      <c r="AA1991" t="s">
        <v>161</v>
      </c>
      <c r="AB1991">
        <v>0</v>
      </c>
      <c r="AC1991" s="2">
        <v>64893</v>
      </c>
      <c r="AD1991" t="s">
        <v>161</v>
      </c>
      <c r="AE1991" t="s">
        <v>161</v>
      </c>
      <c r="AF1991">
        <v>0</v>
      </c>
      <c r="AG1991" s="2">
        <v>168760</v>
      </c>
      <c r="AH1991" t="s">
        <v>161</v>
      </c>
      <c r="AI1991" s="2">
        <v>86236</v>
      </c>
    </row>
    <row r="1992" spans="1:42" hidden="1">
      <c r="A1992" t="s">
        <v>150</v>
      </c>
      <c r="B1992" t="s">
        <v>150</v>
      </c>
      <c r="C1992" t="s">
        <v>2729</v>
      </c>
      <c r="D1992" t="s">
        <v>2730</v>
      </c>
      <c r="E1992" t="s">
        <v>2781</v>
      </c>
      <c r="F1992" t="s">
        <v>2728</v>
      </c>
      <c r="G1992" s="1">
        <v>45292</v>
      </c>
      <c r="H1992">
        <v>0.9</v>
      </c>
      <c r="I1992" t="s">
        <v>161</v>
      </c>
      <c r="J1992" t="s">
        <v>161</v>
      </c>
      <c r="K1992" t="s">
        <v>161</v>
      </c>
      <c r="L1992" t="s">
        <v>161</v>
      </c>
      <c r="M1992" t="s">
        <v>161</v>
      </c>
      <c r="N1992" t="s">
        <v>161</v>
      </c>
      <c r="O1992" t="s">
        <v>161</v>
      </c>
      <c r="P1992" t="s">
        <v>161</v>
      </c>
      <c r="Q1992">
        <v>7.7</v>
      </c>
      <c r="R1992" t="s">
        <v>161</v>
      </c>
      <c r="S1992">
        <v>4452.3999999999996</v>
      </c>
      <c r="T1992">
        <v>7.7</v>
      </c>
      <c r="U1992" t="s">
        <v>161</v>
      </c>
      <c r="V1992" t="s">
        <v>161</v>
      </c>
      <c r="W1992" t="s">
        <v>161</v>
      </c>
      <c r="X1992">
        <v>0</v>
      </c>
      <c r="Y1992" s="2">
        <v>164347</v>
      </c>
      <c r="Z1992" t="s">
        <v>161</v>
      </c>
      <c r="AA1992" t="s">
        <v>161</v>
      </c>
      <c r="AB1992">
        <v>0</v>
      </c>
      <c r="AC1992" s="2">
        <v>64893</v>
      </c>
      <c r="AD1992" t="s">
        <v>161</v>
      </c>
      <c r="AE1992" t="s">
        <v>161</v>
      </c>
      <c r="AF1992">
        <v>0</v>
      </c>
      <c r="AG1992" s="2">
        <v>168760</v>
      </c>
      <c r="AH1992" t="s">
        <v>161</v>
      </c>
      <c r="AI1992" s="2">
        <v>86236</v>
      </c>
    </row>
    <row r="1993" spans="1:42" hidden="1">
      <c r="A1993" t="s">
        <v>150</v>
      </c>
      <c r="B1993" t="s">
        <v>150</v>
      </c>
      <c r="C1993" t="s">
        <v>2726</v>
      </c>
      <c r="D1993" t="s">
        <v>2727</v>
      </c>
      <c r="E1993" t="s">
        <v>2781</v>
      </c>
      <c r="F1993" t="s">
        <v>2728</v>
      </c>
      <c r="G1993" s="1">
        <v>45292</v>
      </c>
      <c r="H1993">
        <v>1</v>
      </c>
      <c r="I1993" t="s">
        <v>161</v>
      </c>
      <c r="J1993" t="s">
        <v>161</v>
      </c>
      <c r="K1993" t="s">
        <v>161</v>
      </c>
      <c r="L1993" t="s">
        <v>161</v>
      </c>
      <c r="M1993" t="s">
        <v>161</v>
      </c>
      <c r="N1993" t="s">
        <v>161</v>
      </c>
      <c r="O1993" t="s">
        <v>161</v>
      </c>
      <c r="P1993" t="s">
        <v>161</v>
      </c>
      <c r="Q1993">
        <v>7</v>
      </c>
      <c r="R1993" t="s">
        <v>161</v>
      </c>
      <c r="S1993">
        <v>4452.3999999999996</v>
      </c>
      <c r="T1993">
        <v>7</v>
      </c>
      <c r="U1993" t="s">
        <v>161</v>
      </c>
      <c r="V1993" t="s">
        <v>161</v>
      </c>
      <c r="W1993" t="s">
        <v>161</v>
      </c>
      <c r="X1993">
        <v>0</v>
      </c>
      <c r="Y1993" s="2">
        <v>164347</v>
      </c>
      <c r="Z1993" t="s">
        <v>161</v>
      </c>
      <c r="AA1993" t="s">
        <v>161</v>
      </c>
      <c r="AB1993">
        <v>0</v>
      </c>
      <c r="AC1993" s="2">
        <v>64893</v>
      </c>
      <c r="AD1993" s="2" t="s">
        <v>161</v>
      </c>
      <c r="AE1993" t="s">
        <v>161</v>
      </c>
      <c r="AF1993">
        <v>0</v>
      </c>
      <c r="AG1993" s="2">
        <v>168760</v>
      </c>
      <c r="AH1993" t="s">
        <v>161</v>
      </c>
      <c r="AI1993" s="2">
        <v>86236</v>
      </c>
      <c r="AP1993" s="2"/>
    </row>
    <row r="1994" spans="1:42" hidden="1">
      <c r="A1994" t="s">
        <v>150</v>
      </c>
      <c r="B1994" t="s">
        <v>150</v>
      </c>
      <c r="C1994" t="s">
        <v>2694</v>
      </c>
      <c r="D1994" t="s">
        <v>2708</v>
      </c>
      <c r="E1994" t="s">
        <v>2781</v>
      </c>
      <c r="F1994" t="s">
        <v>2708</v>
      </c>
      <c r="G1994" s="1">
        <v>45292</v>
      </c>
      <c r="H1994">
        <v>1.7903780068728501</v>
      </c>
      <c r="I1994" t="s">
        <v>161</v>
      </c>
      <c r="J1994" t="s">
        <v>161</v>
      </c>
      <c r="K1994" t="s">
        <v>161</v>
      </c>
      <c r="L1994" t="s">
        <v>161</v>
      </c>
      <c r="M1994" t="s">
        <v>161</v>
      </c>
      <c r="N1994" t="s">
        <v>161</v>
      </c>
      <c r="O1994" t="s">
        <v>161</v>
      </c>
      <c r="P1994" t="s">
        <v>161</v>
      </c>
      <c r="Q1994" t="s">
        <v>161</v>
      </c>
      <c r="R1994" t="s">
        <v>161</v>
      </c>
      <c r="S1994">
        <v>4452.3999999999996</v>
      </c>
      <c r="T1994" t="s">
        <v>161</v>
      </c>
      <c r="U1994" t="s">
        <v>161</v>
      </c>
      <c r="V1994" t="s">
        <v>161</v>
      </c>
      <c r="W1994" t="s">
        <v>161</v>
      </c>
      <c r="X1994" t="s">
        <v>161</v>
      </c>
      <c r="Y1994" s="2">
        <v>164347</v>
      </c>
      <c r="Z1994" t="s">
        <v>161</v>
      </c>
      <c r="AA1994" t="s">
        <v>161</v>
      </c>
      <c r="AB1994" t="s">
        <v>161</v>
      </c>
      <c r="AC1994" s="2">
        <v>64893</v>
      </c>
      <c r="AD1994" t="s">
        <v>161</v>
      </c>
      <c r="AE1994" t="s">
        <v>161</v>
      </c>
      <c r="AF1994" t="s">
        <v>161</v>
      </c>
      <c r="AG1994" s="2">
        <v>168760</v>
      </c>
      <c r="AH1994" t="s">
        <v>161</v>
      </c>
      <c r="AI1994" s="2">
        <v>86236</v>
      </c>
    </row>
    <row r="1995" spans="1:42" hidden="1">
      <c r="A1995" t="s">
        <v>150</v>
      </c>
      <c r="B1995" t="s">
        <v>150</v>
      </c>
      <c r="C1995" t="s">
        <v>151</v>
      </c>
      <c r="D1995" t="s">
        <v>2725</v>
      </c>
      <c r="E1995" t="s">
        <v>2781</v>
      </c>
      <c r="F1995" t="s">
        <v>2715</v>
      </c>
      <c r="G1995" s="1">
        <v>45292</v>
      </c>
      <c r="H1995">
        <v>1.8425572519083999</v>
      </c>
      <c r="I1995" t="s">
        <v>161</v>
      </c>
      <c r="J1995" t="s">
        <v>161</v>
      </c>
      <c r="K1995" t="s">
        <v>161</v>
      </c>
      <c r="L1995" t="s">
        <v>161</v>
      </c>
      <c r="M1995" t="s">
        <v>161</v>
      </c>
      <c r="N1995" t="s">
        <v>161</v>
      </c>
      <c r="O1995" t="s">
        <v>161</v>
      </c>
      <c r="P1995" t="s">
        <v>161</v>
      </c>
      <c r="Q1995">
        <v>4333.2</v>
      </c>
      <c r="R1995" t="s">
        <v>161</v>
      </c>
      <c r="S1995">
        <v>4452.3999999999996</v>
      </c>
      <c r="T1995">
        <v>4073.6</v>
      </c>
      <c r="U1995" t="s">
        <v>161</v>
      </c>
      <c r="V1995" t="s">
        <v>161</v>
      </c>
      <c r="W1995" t="s">
        <v>161</v>
      </c>
      <c r="X1995">
        <v>16.805800000000001</v>
      </c>
      <c r="Y1995" s="2">
        <v>164347</v>
      </c>
      <c r="Z1995" t="s">
        <v>161</v>
      </c>
      <c r="AA1995" t="s">
        <v>161</v>
      </c>
      <c r="AB1995">
        <v>6.6791999999999998</v>
      </c>
      <c r="AC1995" s="2">
        <v>64893</v>
      </c>
      <c r="AD1995" s="2" t="s">
        <v>161</v>
      </c>
      <c r="AE1995" t="s">
        <v>161</v>
      </c>
      <c r="AF1995">
        <v>17.303899999999999</v>
      </c>
      <c r="AG1995" s="2">
        <v>168760</v>
      </c>
      <c r="AH1995" s="2" t="s">
        <v>161</v>
      </c>
      <c r="AI1995" s="2">
        <v>86236</v>
      </c>
      <c r="AL1995" s="2"/>
      <c r="AP1995" s="2"/>
    </row>
    <row r="1996" spans="1:42" hidden="1">
      <c r="A1996" t="s">
        <v>150</v>
      </c>
      <c r="B1996" t="s">
        <v>150</v>
      </c>
      <c r="C1996" t="s">
        <v>2694</v>
      </c>
      <c r="D1996" t="s">
        <v>2708</v>
      </c>
      <c r="E1996" t="s">
        <v>2732</v>
      </c>
      <c r="F1996" t="s">
        <v>2708</v>
      </c>
      <c r="G1996" s="1">
        <v>45292</v>
      </c>
      <c r="H1996">
        <v>2.640625</v>
      </c>
      <c r="I1996" t="s">
        <v>161</v>
      </c>
      <c r="J1996" t="s">
        <v>161</v>
      </c>
      <c r="K1996" t="s">
        <v>161</v>
      </c>
      <c r="L1996" t="s">
        <v>161</v>
      </c>
      <c r="M1996" t="s">
        <v>161</v>
      </c>
      <c r="N1996" t="s">
        <v>161</v>
      </c>
      <c r="O1996" t="s">
        <v>161</v>
      </c>
      <c r="P1996" t="s">
        <v>161</v>
      </c>
      <c r="Q1996" t="s">
        <v>161</v>
      </c>
      <c r="R1996" t="s">
        <v>161</v>
      </c>
      <c r="S1996">
        <v>4452.3999999999996</v>
      </c>
      <c r="T1996" t="s">
        <v>161</v>
      </c>
      <c r="U1996" t="s">
        <v>161</v>
      </c>
      <c r="V1996" t="s">
        <v>161</v>
      </c>
      <c r="W1996" t="s">
        <v>161</v>
      </c>
      <c r="X1996" t="s">
        <v>161</v>
      </c>
      <c r="Y1996" t="s">
        <v>161</v>
      </c>
      <c r="Z1996" t="s">
        <v>161</v>
      </c>
      <c r="AA1996" t="s">
        <v>161</v>
      </c>
      <c r="AB1996" t="s">
        <v>161</v>
      </c>
      <c r="AC1996" t="s">
        <v>161</v>
      </c>
      <c r="AD1996" s="2" t="s">
        <v>161</v>
      </c>
      <c r="AE1996" t="s">
        <v>161</v>
      </c>
      <c r="AF1996" t="s">
        <v>161</v>
      </c>
      <c r="AG1996" t="s">
        <v>161</v>
      </c>
      <c r="AH1996" s="2" t="s">
        <v>161</v>
      </c>
      <c r="AI1996" t="s">
        <v>161</v>
      </c>
      <c r="AL1996" s="2"/>
      <c r="AP1996" s="2"/>
    </row>
    <row r="1997" spans="1:42" hidden="1">
      <c r="A1997" t="s">
        <v>150</v>
      </c>
      <c r="B1997" t="s">
        <v>150</v>
      </c>
      <c r="C1997" t="s">
        <v>151</v>
      </c>
      <c r="D1997" t="s">
        <v>2725</v>
      </c>
      <c r="E1997" t="s">
        <v>2732</v>
      </c>
      <c r="F1997" t="s">
        <v>2715</v>
      </c>
      <c r="G1997" s="1">
        <v>45292</v>
      </c>
      <c r="H1997">
        <v>2.640625</v>
      </c>
      <c r="I1997">
        <v>94</v>
      </c>
      <c r="J1997">
        <v>192</v>
      </c>
      <c r="K1997">
        <v>2</v>
      </c>
      <c r="L1997">
        <v>192</v>
      </c>
      <c r="M1997">
        <v>9</v>
      </c>
      <c r="N1997">
        <v>189</v>
      </c>
      <c r="O1997">
        <v>122</v>
      </c>
      <c r="P1997">
        <v>192</v>
      </c>
      <c r="Q1997" t="s">
        <v>161</v>
      </c>
      <c r="R1997" t="s">
        <v>161</v>
      </c>
      <c r="S1997">
        <v>4452.3999999999996</v>
      </c>
      <c r="T1997">
        <v>4073.6</v>
      </c>
      <c r="U1997" t="s">
        <v>161</v>
      </c>
      <c r="V1997" s="2">
        <v>489583</v>
      </c>
      <c r="W1997" s="2">
        <v>2607031</v>
      </c>
      <c r="X1997" t="s">
        <v>161</v>
      </c>
      <c r="Y1997" t="s">
        <v>161</v>
      </c>
      <c r="Z1997" s="2">
        <v>47619</v>
      </c>
      <c r="AA1997" s="2">
        <v>253571</v>
      </c>
      <c r="AB1997" t="s">
        <v>161</v>
      </c>
      <c r="AC1997" t="s">
        <v>161</v>
      </c>
      <c r="AD1997" s="2">
        <v>635417</v>
      </c>
      <c r="AE1997" s="2">
        <v>3383594</v>
      </c>
      <c r="AF1997" t="s">
        <v>161</v>
      </c>
      <c r="AG1997" t="s">
        <v>161</v>
      </c>
      <c r="AH1997" s="2">
        <v>10417</v>
      </c>
      <c r="AI1997" t="s">
        <v>161</v>
      </c>
      <c r="AL1997" s="2"/>
      <c r="AP1997" s="2"/>
    </row>
    <row r="1998" spans="1:42" hidden="1">
      <c r="A1998" t="s">
        <v>150</v>
      </c>
      <c r="B1998" t="s">
        <v>150</v>
      </c>
      <c r="C1998" t="s">
        <v>2729</v>
      </c>
      <c r="D1998" t="s">
        <v>2730</v>
      </c>
      <c r="E1998" t="s">
        <v>2757</v>
      </c>
      <c r="F1998" t="s">
        <v>2728</v>
      </c>
      <c r="G1998" s="1">
        <v>45292</v>
      </c>
      <c r="H1998">
        <v>1</v>
      </c>
      <c r="I1998">
        <v>0</v>
      </c>
      <c r="J1998">
        <v>4</v>
      </c>
      <c r="K1998">
        <v>0</v>
      </c>
      <c r="L1998">
        <v>4</v>
      </c>
      <c r="M1998">
        <v>0</v>
      </c>
      <c r="N1998">
        <v>4</v>
      </c>
      <c r="O1998">
        <v>0</v>
      </c>
      <c r="P1998">
        <v>4</v>
      </c>
      <c r="Q1998" t="s">
        <v>161</v>
      </c>
      <c r="R1998" t="s">
        <v>161</v>
      </c>
      <c r="S1998">
        <v>4452.3999999999996</v>
      </c>
      <c r="T1998">
        <v>7.7</v>
      </c>
      <c r="U1998" t="s">
        <v>161</v>
      </c>
      <c r="V1998" t="s">
        <v>3233</v>
      </c>
      <c r="W1998" t="s">
        <v>3233</v>
      </c>
      <c r="X1998" t="s">
        <v>161</v>
      </c>
      <c r="Y1998" t="s">
        <v>161</v>
      </c>
      <c r="Z1998" t="s">
        <v>3233</v>
      </c>
      <c r="AA1998" t="s">
        <v>3233</v>
      </c>
      <c r="AB1998" t="s">
        <v>161</v>
      </c>
      <c r="AC1998" t="s">
        <v>161</v>
      </c>
      <c r="AD1998" s="2" t="s">
        <v>3233</v>
      </c>
      <c r="AE1998" t="s">
        <v>3233</v>
      </c>
      <c r="AF1998" t="s">
        <v>161</v>
      </c>
      <c r="AG1998" t="s">
        <v>161</v>
      </c>
      <c r="AH1998" t="s">
        <v>3233</v>
      </c>
      <c r="AI1998" t="s">
        <v>161</v>
      </c>
      <c r="AP1998" s="2"/>
    </row>
    <row r="1999" spans="1:42" hidden="1">
      <c r="A1999" t="s">
        <v>150</v>
      </c>
      <c r="B1999" t="s">
        <v>150</v>
      </c>
      <c r="C1999" t="s">
        <v>2694</v>
      </c>
      <c r="D1999" t="s">
        <v>2708</v>
      </c>
      <c r="E1999" t="s">
        <v>2757</v>
      </c>
      <c r="F1999" t="s">
        <v>2708</v>
      </c>
      <c r="G1999" s="1">
        <v>45292</v>
      </c>
      <c r="H1999">
        <v>1.3</v>
      </c>
      <c r="I1999" t="s">
        <v>161</v>
      </c>
      <c r="J1999" t="s">
        <v>161</v>
      </c>
      <c r="K1999" t="s">
        <v>161</v>
      </c>
      <c r="L1999" t="s">
        <v>161</v>
      </c>
      <c r="M1999" t="s">
        <v>161</v>
      </c>
      <c r="N1999" t="s">
        <v>161</v>
      </c>
      <c r="O1999" t="s">
        <v>161</v>
      </c>
      <c r="P1999" t="s">
        <v>161</v>
      </c>
      <c r="Q1999" t="s">
        <v>161</v>
      </c>
      <c r="R1999" t="s">
        <v>161</v>
      </c>
      <c r="S1999">
        <v>4452.3999999999996</v>
      </c>
      <c r="T1999" t="s">
        <v>161</v>
      </c>
      <c r="U1999" t="s">
        <v>161</v>
      </c>
      <c r="V1999" t="s">
        <v>161</v>
      </c>
      <c r="W1999" t="s">
        <v>161</v>
      </c>
      <c r="X1999" t="s">
        <v>161</v>
      </c>
      <c r="Y1999" t="s">
        <v>161</v>
      </c>
      <c r="Z1999" t="s">
        <v>161</v>
      </c>
      <c r="AA1999" t="s">
        <v>161</v>
      </c>
      <c r="AB1999" t="s">
        <v>161</v>
      </c>
      <c r="AC1999" t="s">
        <v>161</v>
      </c>
      <c r="AD1999" s="2" t="s">
        <v>161</v>
      </c>
      <c r="AE1999" t="s">
        <v>161</v>
      </c>
      <c r="AF1999" t="s">
        <v>161</v>
      </c>
      <c r="AG1999" t="s">
        <v>161</v>
      </c>
      <c r="AH1999" t="s">
        <v>161</v>
      </c>
      <c r="AI1999" t="s">
        <v>161</v>
      </c>
      <c r="AP1999" s="2"/>
    </row>
    <row r="2000" spans="1:42" hidden="1">
      <c r="A2000" t="s">
        <v>150</v>
      </c>
      <c r="B2000" t="s">
        <v>150</v>
      </c>
      <c r="C2000" t="s">
        <v>151</v>
      </c>
      <c r="D2000" t="s">
        <v>2725</v>
      </c>
      <c r="E2000" t="s">
        <v>2757</v>
      </c>
      <c r="F2000" t="s">
        <v>2715</v>
      </c>
      <c r="G2000" s="1">
        <v>45292</v>
      </c>
      <c r="H2000">
        <v>1.4090909090909101</v>
      </c>
      <c r="I2000">
        <v>1</v>
      </c>
      <c r="J2000">
        <v>11</v>
      </c>
      <c r="K2000">
        <v>2</v>
      </c>
      <c r="L2000">
        <v>11</v>
      </c>
      <c r="M2000">
        <v>0</v>
      </c>
      <c r="N2000">
        <v>11</v>
      </c>
      <c r="O2000">
        <v>0</v>
      </c>
      <c r="P2000">
        <v>11</v>
      </c>
      <c r="Q2000" t="s">
        <v>161</v>
      </c>
      <c r="R2000" t="s">
        <v>161</v>
      </c>
      <c r="S2000">
        <v>4452.3999999999996</v>
      </c>
      <c r="T2000">
        <v>4073.6</v>
      </c>
      <c r="U2000" t="s">
        <v>161</v>
      </c>
      <c r="V2000" s="2">
        <v>90909</v>
      </c>
      <c r="W2000" s="2">
        <v>544273</v>
      </c>
      <c r="X2000" t="s">
        <v>161</v>
      </c>
      <c r="Y2000" t="s">
        <v>161</v>
      </c>
      <c r="Z2000" t="s">
        <v>3233</v>
      </c>
      <c r="AA2000" t="s">
        <v>3233</v>
      </c>
      <c r="AB2000" t="s">
        <v>161</v>
      </c>
      <c r="AC2000" t="s">
        <v>161</v>
      </c>
      <c r="AD2000" s="2" t="s">
        <v>3233</v>
      </c>
      <c r="AE2000" t="s">
        <v>3233</v>
      </c>
      <c r="AF2000" t="s">
        <v>161</v>
      </c>
      <c r="AG2000" t="s">
        <v>161</v>
      </c>
      <c r="AH2000" s="2">
        <v>181818</v>
      </c>
      <c r="AI2000" t="s">
        <v>161</v>
      </c>
      <c r="AP2000" s="2"/>
    </row>
    <row r="2001" spans="1:42" hidden="1">
      <c r="A2001" t="s">
        <v>150</v>
      </c>
      <c r="B2001" t="s">
        <v>150</v>
      </c>
      <c r="C2001" t="s">
        <v>2744</v>
      </c>
      <c r="D2001" t="s">
        <v>2745</v>
      </c>
      <c r="E2001" t="s">
        <v>2722</v>
      </c>
      <c r="F2001" t="s">
        <v>2711</v>
      </c>
      <c r="G2001" s="1">
        <v>45292</v>
      </c>
      <c r="H2001">
        <v>2.5</v>
      </c>
      <c r="I2001">
        <v>0</v>
      </c>
      <c r="J2001">
        <v>14</v>
      </c>
      <c r="K2001">
        <v>5</v>
      </c>
      <c r="L2001">
        <v>14</v>
      </c>
      <c r="M2001">
        <v>0</v>
      </c>
      <c r="N2001">
        <v>14</v>
      </c>
      <c r="O2001">
        <v>1</v>
      </c>
      <c r="P2001">
        <v>14</v>
      </c>
      <c r="Q2001" t="s">
        <v>161</v>
      </c>
      <c r="R2001" t="s">
        <v>161</v>
      </c>
      <c r="S2001">
        <v>4452.3999999999996</v>
      </c>
      <c r="T2001">
        <v>37.6</v>
      </c>
      <c r="U2001" t="s">
        <v>161</v>
      </c>
      <c r="V2001" t="s">
        <v>3233</v>
      </c>
      <c r="W2001" t="s">
        <v>3233</v>
      </c>
      <c r="X2001" t="s">
        <v>161</v>
      </c>
      <c r="Y2001" t="s">
        <v>161</v>
      </c>
      <c r="Z2001" t="s">
        <v>3233</v>
      </c>
      <c r="AA2001" t="s">
        <v>3233</v>
      </c>
      <c r="AB2001" t="s">
        <v>161</v>
      </c>
      <c r="AC2001" t="s">
        <v>161</v>
      </c>
      <c r="AD2001" s="2">
        <v>71429</v>
      </c>
      <c r="AE2001" s="2">
        <v>26857</v>
      </c>
      <c r="AF2001" t="s">
        <v>161</v>
      </c>
      <c r="AG2001" t="s">
        <v>161</v>
      </c>
      <c r="AH2001" s="2">
        <v>357143</v>
      </c>
      <c r="AI2001" t="s">
        <v>161</v>
      </c>
      <c r="AP2001" s="2"/>
    </row>
    <row r="2002" spans="1:42" hidden="1">
      <c r="A2002" t="s">
        <v>150</v>
      </c>
      <c r="B2002" t="s">
        <v>150</v>
      </c>
      <c r="C2002" t="s">
        <v>2737</v>
      </c>
      <c r="D2002" t="s">
        <v>2738</v>
      </c>
      <c r="E2002" t="s">
        <v>2722</v>
      </c>
      <c r="F2002" t="s">
        <v>2711</v>
      </c>
      <c r="G2002" s="1">
        <v>45292</v>
      </c>
      <c r="H2002">
        <v>1</v>
      </c>
      <c r="I2002">
        <v>0</v>
      </c>
      <c r="J2002">
        <v>5</v>
      </c>
      <c r="K2002">
        <v>0</v>
      </c>
      <c r="L2002">
        <v>5</v>
      </c>
      <c r="M2002">
        <v>0</v>
      </c>
      <c r="N2002">
        <v>5</v>
      </c>
      <c r="O2002">
        <v>0</v>
      </c>
      <c r="P2002">
        <v>5</v>
      </c>
      <c r="Q2002" t="s">
        <v>161</v>
      </c>
      <c r="R2002" t="s">
        <v>161</v>
      </c>
      <c r="S2002">
        <v>4452.3999999999996</v>
      </c>
      <c r="T2002">
        <v>6.9</v>
      </c>
      <c r="U2002" t="s">
        <v>161</v>
      </c>
      <c r="V2002" t="s">
        <v>3233</v>
      </c>
      <c r="W2002" t="s">
        <v>3233</v>
      </c>
      <c r="X2002" t="s">
        <v>161</v>
      </c>
      <c r="Y2002" t="s">
        <v>161</v>
      </c>
      <c r="Z2002" t="s">
        <v>3233</v>
      </c>
      <c r="AA2002" t="s">
        <v>3233</v>
      </c>
      <c r="AB2002" t="s">
        <v>161</v>
      </c>
      <c r="AC2002" t="s">
        <v>161</v>
      </c>
      <c r="AD2002" s="2" t="s">
        <v>3233</v>
      </c>
      <c r="AE2002" t="s">
        <v>3233</v>
      </c>
      <c r="AF2002" t="s">
        <v>161</v>
      </c>
      <c r="AG2002" t="s">
        <v>161</v>
      </c>
      <c r="AH2002" t="s">
        <v>3233</v>
      </c>
      <c r="AI2002" t="s">
        <v>161</v>
      </c>
      <c r="AP2002" s="2"/>
    </row>
    <row r="2003" spans="1:42" hidden="1">
      <c r="A2003" t="s">
        <v>150</v>
      </c>
      <c r="B2003" t="s">
        <v>150</v>
      </c>
      <c r="C2003" t="s">
        <v>2735</v>
      </c>
      <c r="D2003" t="s">
        <v>2736</v>
      </c>
      <c r="E2003" t="s">
        <v>2722</v>
      </c>
      <c r="F2003" t="s">
        <v>2728</v>
      </c>
      <c r="G2003" s="1">
        <v>45292</v>
      </c>
      <c r="H2003">
        <v>0.69230769230769196</v>
      </c>
      <c r="I2003">
        <v>0</v>
      </c>
      <c r="J2003">
        <v>13</v>
      </c>
      <c r="K2003">
        <v>0</v>
      </c>
      <c r="L2003">
        <v>13</v>
      </c>
      <c r="M2003">
        <v>0</v>
      </c>
      <c r="N2003">
        <v>13</v>
      </c>
      <c r="O2003">
        <v>0</v>
      </c>
      <c r="P2003">
        <v>13</v>
      </c>
      <c r="Q2003" t="s">
        <v>161</v>
      </c>
      <c r="R2003" t="s">
        <v>161</v>
      </c>
      <c r="S2003">
        <v>4452.3999999999996</v>
      </c>
      <c r="T2003">
        <v>6.3</v>
      </c>
      <c r="U2003" t="s">
        <v>161</v>
      </c>
      <c r="V2003" t="s">
        <v>3233</v>
      </c>
      <c r="W2003" t="s">
        <v>3233</v>
      </c>
      <c r="X2003" t="s">
        <v>161</v>
      </c>
      <c r="Y2003" t="s">
        <v>161</v>
      </c>
      <c r="Z2003" t="s">
        <v>3233</v>
      </c>
      <c r="AA2003" t="s">
        <v>3233</v>
      </c>
      <c r="AB2003" t="s">
        <v>161</v>
      </c>
      <c r="AC2003" t="s">
        <v>161</v>
      </c>
      <c r="AD2003" s="2" t="s">
        <v>3233</v>
      </c>
      <c r="AE2003" t="s">
        <v>3233</v>
      </c>
      <c r="AF2003" t="s">
        <v>161</v>
      </c>
      <c r="AG2003" t="s">
        <v>161</v>
      </c>
      <c r="AH2003" t="s">
        <v>3233</v>
      </c>
      <c r="AI2003" t="s">
        <v>161</v>
      </c>
      <c r="AP2003" s="2"/>
    </row>
    <row r="2004" spans="1:42" hidden="1">
      <c r="A2004" t="s">
        <v>150</v>
      </c>
      <c r="B2004" t="s">
        <v>150</v>
      </c>
      <c r="C2004" t="s">
        <v>2769</v>
      </c>
      <c r="D2004" t="s">
        <v>2770</v>
      </c>
      <c r="E2004" t="s">
        <v>2722</v>
      </c>
      <c r="F2004" t="s">
        <v>2728</v>
      </c>
      <c r="G2004" s="1">
        <v>45292</v>
      </c>
      <c r="H2004">
        <v>1.1666666666666701</v>
      </c>
      <c r="I2004">
        <v>1</v>
      </c>
      <c r="J2004">
        <v>12</v>
      </c>
      <c r="K2004">
        <v>0</v>
      </c>
      <c r="L2004">
        <v>12</v>
      </c>
      <c r="M2004">
        <v>0</v>
      </c>
      <c r="N2004">
        <v>12</v>
      </c>
      <c r="O2004">
        <v>0</v>
      </c>
      <c r="P2004">
        <v>12</v>
      </c>
      <c r="Q2004" t="s">
        <v>161</v>
      </c>
      <c r="R2004" t="s">
        <v>161</v>
      </c>
      <c r="S2004">
        <v>4452.3999999999996</v>
      </c>
      <c r="T2004">
        <v>53.7</v>
      </c>
      <c r="U2004" t="s">
        <v>161</v>
      </c>
      <c r="V2004" s="2">
        <v>83333</v>
      </c>
      <c r="W2004" s="2">
        <v>44750</v>
      </c>
      <c r="X2004" t="s">
        <v>161</v>
      </c>
      <c r="Y2004" t="s">
        <v>161</v>
      </c>
      <c r="Z2004" t="s">
        <v>3233</v>
      </c>
      <c r="AA2004" t="s">
        <v>3233</v>
      </c>
      <c r="AB2004" t="s">
        <v>161</v>
      </c>
      <c r="AC2004" t="s">
        <v>161</v>
      </c>
      <c r="AD2004" s="2" t="s">
        <v>3233</v>
      </c>
      <c r="AE2004" t="s">
        <v>3233</v>
      </c>
      <c r="AF2004" t="s">
        <v>161</v>
      </c>
      <c r="AG2004" t="s">
        <v>161</v>
      </c>
      <c r="AH2004" t="s">
        <v>3233</v>
      </c>
      <c r="AI2004" t="s">
        <v>161</v>
      </c>
      <c r="AP2004" s="2"/>
    </row>
    <row r="2005" spans="1:42" hidden="1">
      <c r="A2005" t="s">
        <v>150</v>
      </c>
      <c r="B2005" t="s">
        <v>150</v>
      </c>
      <c r="C2005" t="s">
        <v>2729</v>
      </c>
      <c r="D2005" t="s">
        <v>2730</v>
      </c>
      <c r="E2005" t="s">
        <v>2722</v>
      </c>
      <c r="F2005" t="s">
        <v>2728</v>
      </c>
      <c r="G2005" s="1">
        <v>45292</v>
      </c>
      <c r="H2005">
        <v>0.5</v>
      </c>
      <c r="I2005">
        <v>0</v>
      </c>
      <c r="J2005">
        <v>1</v>
      </c>
      <c r="K2005">
        <v>0</v>
      </c>
      <c r="L2005">
        <v>1</v>
      </c>
      <c r="M2005">
        <v>0</v>
      </c>
      <c r="N2005">
        <v>1</v>
      </c>
      <c r="O2005">
        <v>0</v>
      </c>
      <c r="P2005">
        <v>1</v>
      </c>
      <c r="Q2005" t="s">
        <v>161</v>
      </c>
      <c r="R2005" t="s">
        <v>161</v>
      </c>
      <c r="S2005">
        <v>4452.3999999999996</v>
      </c>
      <c r="T2005">
        <v>7.7</v>
      </c>
      <c r="U2005" t="s">
        <v>161</v>
      </c>
      <c r="V2005" t="s">
        <v>3233</v>
      </c>
      <c r="W2005" t="s">
        <v>3233</v>
      </c>
      <c r="X2005" t="s">
        <v>161</v>
      </c>
      <c r="Y2005" t="s">
        <v>161</v>
      </c>
      <c r="Z2005" t="s">
        <v>3233</v>
      </c>
      <c r="AA2005" t="s">
        <v>3233</v>
      </c>
      <c r="AB2005" t="s">
        <v>161</v>
      </c>
      <c r="AC2005" t="s">
        <v>161</v>
      </c>
      <c r="AD2005" s="2" t="s">
        <v>3233</v>
      </c>
      <c r="AE2005" t="s">
        <v>3233</v>
      </c>
      <c r="AF2005" t="s">
        <v>161</v>
      </c>
      <c r="AG2005" t="s">
        <v>161</v>
      </c>
      <c r="AH2005" t="s">
        <v>3233</v>
      </c>
      <c r="AI2005" t="s">
        <v>161</v>
      </c>
      <c r="AP2005" s="2"/>
    </row>
    <row r="2006" spans="1:42" hidden="1">
      <c r="A2006" t="s">
        <v>150</v>
      </c>
      <c r="B2006" t="s">
        <v>150</v>
      </c>
      <c r="C2006" t="s">
        <v>2726</v>
      </c>
      <c r="D2006" t="s">
        <v>2727</v>
      </c>
      <c r="E2006" t="s">
        <v>2722</v>
      </c>
      <c r="F2006" t="s">
        <v>2728</v>
      </c>
      <c r="G2006" s="1">
        <v>45292</v>
      </c>
      <c r="H2006">
        <v>1</v>
      </c>
      <c r="I2006">
        <v>0</v>
      </c>
      <c r="J2006">
        <v>9</v>
      </c>
      <c r="K2006">
        <v>0</v>
      </c>
      <c r="L2006">
        <v>9</v>
      </c>
      <c r="M2006">
        <v>0</v>
      </c>
      <c r="N2006">
        <v>9</v>
      </c>
      <c r="O2006">
        <v>0</v>
      </c>
      <c r="P2006">
        <v>9</v>
      </c>
      <c r="Q2006" t="s">
        <v>161</v>
      </c>
      <c r="R2006" t="s">
        <v>161</v>
      </c>
      <c r="S2006">
        <v>4452.3999999999996</v>
      </c>
      <c r="T2006">
        <v>7</v>
      </c>
      <c r="U2006" t="s">
        <v>161</v>
      </c>
      <c r="V2006" t="s">
        <v>3233</v>
      </c>
      <c r="W2006" t="s">
        <v>3233</v>
      </c>
      <c r="X2006" t="s">
        <v>161</v>
      </c>
      <c r="Y2006" t="s">
        <v>161</v>
      </c>
      <c r="Z2006" t="s">
        <v>3233</v>
      </c>
      <c r="AA2006" t="s">
        <v>3233</v>
      </c>
      <c r="AB2006" t="s">
        <v>161</v>
      </c>
      <c r="AC2006" t="s">
        <v>161</v>
      </c>
      <c r="AD2006" s="2" t="s">
        <v>3233</v>
      </c>
      <c r="AE2006" t="s">
        <v>3233</v>
      </c>
      <c r="AF2006" t="s">
        <v>161</v>
      </c>
      <c r="AG2006" t="s">
        <v>161</v>
      </c>
      <c r="AH2006" t="s">
        <v>3233</v>
      </c>
      <c r="AI2006" t="s">
        <v>161</v>
      </c>
      <c r="AP2006" s="2"/>
    </row>
    <row r="2007" spans="1:42" hidden="1">
      <c r="A2007" t="s">
        <v>150</v>
      </c>
      <c r="B2007" t="s">
        <v>150</v>
      </c>
      <c r="C2007" t="s">
        <v>2694</v>
      </c>
      <c r="D2007" t="s">
        <v>2708</v>
      </c>
      <c r="E2007" t="s">
        <v>2722</v>
      </c>
      <c r="F2007" t="s">
        <v>2708</v>
      </c>
      <c r="G2007" s="1">
        <v>45292</v>
      </c>
      <c r="H2007">
        <v>1.4596774193548401</v>
      </c>
      <c r="I2007" t="s">
        <v>161</v>
      </c>
      <c r="J2007" t="s">
        <v>161</v>
      </c>
      <c r="K2007" t="s">
        <v>161</v>
      </c>
      <c r="L2007" t="s">
        <v>161</v>
      </c>
      <c r="M2007" t="s">
        <v>161</v>
      </c>
      <c r="N2007" t="s">
        <v>161</v>
      </c>
      <c r="O2007" t="s">
        <v>161</v>
      </c>
      <c r="P2007" t="s">
        <v>161</v>
      </c>
      <c r="Q2007" t="s">
        <v>161</v>
      </c>
      <c r="R2007" t="s">
        <v>161</v>
      </c>
      <c r="S2007">
        <v>4452.3999999999996</v>
      </c>
      <c r="T2007" t="s">
        <v>161</v>
      </c>
      <c r="U2007" t="s">
        <v>161</v>
      </c>
      <c r="V2007" t="s">
        <v>161</v>
      </c>
      <c r="W2007" t="s">
        <v>161</v>
      </c>
      <c r="X2007" t="s">
        <v>161</v>
      </c>
      <c r="Y2007" t="s">
        <v>161</v>
      </c>
      <c r="Z2007" t="s">
        <v>161</v>
      </c>
      <c r="AA2007" s="2" t="s">
        <v>161</v>
      </c>
      <c r="AB2007" s="2" t="s">
        <v>161</v>
      </c>
      <c r="AC2007" t="s">
        <v>161</v>
      </c>
      <c r="AD2007" t="s">
        <v>161</v>
      </c>
      <c r="AE2007" t="s">
        <v>161</v>
      </c>
      <c r="AF2007" t="s">
        <v>161</v>
      </c>
      <c r="AG2007" t="s">
        <v>161</v>
      </c>
      <c r="AH2007" t="s">
        <v>161</v>
      </c>
      <c r="AI2007" s="2" t="s">
        <v>161</v>
      </c>
      <c r="AJ2007" s="2"/>
    </row>
    <row r="2008" spans="1:42" hidden="1">
      <c r="A2008" t="s">
        <v>150</v>
      </c>
      <c r="B2008" t="s">
        <v>150</v>
      </c>
      <c r="C2008" t="s">
        <v>151</v>
      </c>
      <c r="D2008" t="s">
        <v>2725</v>
      </c>
      <c r="E2008" t="s">
        <v>2722</v>
      </c>
      <c r="F2008" t="s">
        <v>2715</v>
      </c>
      <c r="G2008" s="1">
        <v>45292</v>
      </c>
      <c r="H2008">
        <v>1.4922680412371101</v>
      </c>
      <c r="I2008">
        <v>28</v>
      </c>
      <c r="J2008">
        <v>194</v>
      </c>
      <c r="K2008">
        <v>18</v>
      </c>
      <c r="L2008">
        <v>194</v>
      </c>
      <c r="M2008">
        <v>19</v>
      </c>
      <c r="N2008">
        <v>194</v>
      </c>
      <c r="O2008">
        <v>28</v>
      </c>
      <c r="P2008">
        <v>194</v>
      </c>
      <c r="Q2008" t="s">
        <v>161</v>
      </c>
      <c r="R2008" t="s">
        <v>161</v>
      </c>
      <c r="S2008">
        <v>4452.3999999999996</v>
      </c>
      <c r="T2008">
        <v>4073.6</v>
      </c>
      <c r="U2008" t="s">
        <v>161</v>
      </c>
      <c r="V2008" s="2">
        <v>144330</v>
      </c>
      <c r="W2008" s="2">
        <v>3635959</v>
      </c>
      <c r="X2008" t="s">
        <v>161</v>
      </c>
      <c r="Y2008" t="s">
        <v>161</v>
      </c>
      <c r="Z2008" s="2">
        <v>97938</v>
      </c>
      <c r="AA2008" s="2">
        <v>2467258</v>
      </c>
      <c r="AB2008" t="s">
        <v>161</v>
      </c>
      <c r="AC2008" t="s">
        <v>161</v>
      </c>
      <c r="AD2008" s="2">
        <v>144330</v>
      </c>
      <c r="AE2008" s="2">
        <v>3635959</v>
      </c>
      <c r="AF2008" t="s">
        <v>161</v>
      </c>
      <c r="AG2008" t="s">
        <v>161</v>
      </c>
      <c r="AH2008" s="2">
        <v>92784</v>
      </c>
      <c r="AI2008" t="s">
        <v>161</v>
      </c>
    </row>
    <row r="2009" spans="1:42" hidden="1">
      <c r="A2009" t="s">
        <v>150</v>
      </c>
      <c r="B2009" t="s">
        <v>150</v>
      </c>
      <c r="C2009" t="s">
        <v>2694</v>
      </c>
      <c r="D2009" t="s">
        <v>2708</v>
      </c>
      <c r="E2009" t="s">
        <v>2724</v>
      </c>
      <c r="F2009" t="s">
        <v>2708</v>
      </c>
      <c r="G2009" s="1">
        <v>45292</v>
      </c>
      <c r="H2009">
        <v>0.65853658536585402</v>
      </c>
      <c r="I2009" t="s">
        <v>161</v>
      </c>
      <c r="J2009" t="s">
        <v>161</v>
      </c>
      <c r="K2009" t="s">
        <v>161</v>
      </c>
      <c r="L2009" t="s">
        <v>161</v>
      </c>
      <c r="M2009" t="s">
        <v>161</v>
      </c>
      <c r="N2009" t="s">
        <v>161</v>
      </c>
      <c r="O2009" t="s">
        <v>161</v>
      </c>
      <c r="P2009" t="s">
        <v>161</v>
      </c>
      <c r="Q2009" t="s">
        <v>161</v>
      </c>
      <c r="R2009" t="s">
        <v>161</v>
      </c>
      <c r="S2009">
        <v>4452.3999999999996</v>
      </c>
      <c r="T2009" t="s">
        <v>161</v>
      </c>
      <c r="U2009" t="s">
        <v>161</v>
      </c>
      <c r="V2009" t="s">
        <v>161</v>
      </c>
      <c r="W2009" t="s">
        <v>161</v>
      </c>
      <c r="X2009" t="s">
        <v>161</v>
      </c>
      <c r="Y2009" t="s">
        <v>161</v>
      </c>
      <c r="Z2009" t="s">
        <v>161</v>
      </c>
      <c r="AA2009" t="s">
        <v>161</v>
      </c>
      <c r="AB2009" t="s">
        <v>161</v>
      </c>
      <c r="AC2009" t="s">
        <v>161</v>
      </c>
      <c r="AD2009" t="s">
        <v>161</v>
      </c>
      <c r="AE2009" t="s">
        <v>161</v>
      </c>
      <c r="AF2009" t="s">
        <v>161</v>
      </c>
      <c r="AG2009" t="s">
        <v>161</v>
      </c>
      <c r="AH2009" t="s">
        <v>161</v>
      </c>
      <c r="AI2009" t="s">
        <v>161</v>
      </c>
    </row>
    <row r="2010" spans="1:42" hidden="1">
      <c r="A2010" t="s">
        <v>150</v>
      </c>
      <c r="B2010" t="s">
        <v>150</v>
      </c>
      <c r="C2010" t="s">
        <v>151</v>
      </c>
      <c r="D2010" t="s">
        <v>2725</v>
      </c>
      <c r="E2010" t="s">
        <v>2724</v>
      </c>
      <c r="F2010" t="s">
        <v>2715</v>
      </c>
      <c r="G2010" s="1">
        <v>45292</v>
      </c>
      <c r="H2010">
        <v>0.65853658536585402</v>
      </c>
      <c r="I2010">
        <v>0</v>
      </c>
      <c r="J2010">
        <v>41</v>
      </c>
      <c r="K2010">
        <v>0</v>
      </c>
      <c r="L2010">
        <v>41</v>
      </c>
      <c r="M2010">
        <v>0</v>
      </c>
      <c r="N2010">
        <v>41</v>
      </c>
      <c r="O2010">
        <v>0</v>
      </c>
      <c r="P2010">
        <v>41</v>
      </c>
      <c r="Q2010" t="s">
        <v>161</v>
      </c>
      <c r="R2010" t="s">
        <v>161</v>
      </c>
      <c r="S2010">
        <v>4452.3999999999996</v>
      </c>
      <c r="T2010">
        <v>4073.6</v>
      </c>
      <c r="U2010" t="s">
        <v>161</v>
      </c>
      <c r="V2010" t="s">
        <v>3233</v>
      </c>
      <c r="W2010" t="s">
        <v>3233</v>
      </c>
      <c r="X2010" s="2" t="s">
        <v>161</v>
      </c>
      <c r="Y2010" t="s">
        <v>161</v>
      </c>
      <c r="Z2010" t="s">
        <v>3233</v>
      </c>
      <c r="AA2010" t="s">
        <v>3233</v>
      </c>
      <c r="AB2010" t="s">
        <v>161</v>
      </c>
      <c r="AC2010" t="s">
        <v>161</v>
      </c>
      <c r="AD2010" t="s">
        <v>3233</v>
      </c>
      <c r="AE2010" t="s">
        <v>3233</v>
      </c>
      <c r="AF2010" t="s">
        <v>161</v>
      </c>
      <c r="AG2010" t="s">
        <v>161</v>
      </c>
      <c r="AH2010" t="s">
        <v>3233</v>
      </c>
      <c r="AI2010" s="2" t="s">
        <v>161</v>
      </c>
      <c r="AJ2010" s="2"/>
    </row>
    <row r="2011" spans="1:42" hidden="1">
      <c r="A2011" t="s">
        <v>150</v>
      </c>
      <c r="B2011" t="s">
        <v>150</v>
      </c>
      <c r="C2011" t="s">
        <v>2694</v>
      </c>
      <c r="D2011" t="s">
        <v>2708</v>
      </c>
      <c r="E2011" t="s">
        <v>2750</v>
      </c>
      <c r="F2011" t="s">
        <v>2708</v>
      </c>
      <c r="G2011" s="1">
        <v>45292</v>
      </c>
      <c r="H2011">
        <v>1.4709302325581399</v>
      </c>
      <c r="I2011" t="s">
        <v>161</v>
      </c>
      <c r="J2011" t="s">
        <v>161</v>
      </c>
      <c r="K2011" t="s">
        <v>161</v>
      </c>
      <c r="L2011" t="s">
        <v>161</v>
      </c>
      <c r="M2011" t="s">
        <v>161</v>
      </c>
      <c r="N2011" t="s">
        <v>161</v>
      </c>
      <c r="O2011" t="s">
        <v>161</v>
      </c>
      <c r="P2011" t="s">
        <v>161</v>
      </c>
      <c r="Q2011" t="s">
        <v>161</v>
      </c>
      <c r="R2011" t="s">
        <v>161</v>
      </c>
      <c r="S2011">
        <v>4452.3999999999996</v>
      </c>
      <c r="T2011" t="s">
        <v>161</v>
      </c>
      <c r="U2011" t="s">
        <v>161</v>
      </c>
      <c r="V2011" t="s">
        <v>161</v>
      </c>
      <c r="W2011" t="s">
        <v>161</v>
      </c>
      <c r="X2011" t="s">
        <v>161</v>
      </c>
      <c r="Y2011" t="s">
        <v>161</v>
      </c>
      <c r="Z2011" t="s">
        <v>161</v>
      </c>
      <c r="AA2011" t="s">
        <v>161</v>
      </c>
      <c r="AB2011" t="s">
        <v>161</v>
      </c>
      <c r="AC2011" t="s">
        <v>161</v>
      </c>
      <c r="AD2011" t="s">
        <v>161</v>
      </c>
      <c r="AE2011" t="s">
        <v>161</v>
      </c>
      <c r="AF2011" t="s">
        <v>161</v>
      </c>
      <c r="AG2011" t="s">
        <v>161</v>
      </c>
      <c r="AH2011" t="s">
        <v>161</v>
      </c>
      <c r="AI2011" t="s">
        <v>161</v>
      </c>
    </row>
    <row r="2012" spans="1:42" hidden="1">
      <c r="A2012" t="s">
        <v>150</v>
      </c>
      <c r="B2012" t="s">
        <v>150</v>
      </c>
      <c r="C2012" t="s">
        <v>151</v>
      </c>
      <c r="D2012" t="s">
        <v>2725</v>
      </c>
      <c r="E2012" t="s">
        <v>2750</v>
      </c>
      <c r="F2012" t="s">
        <v>2715</v>
      </c>
      <c r="G2012" s="1">
        <v>45292</v>
      </c>
      <c r="H2012">
        <v>1.4709302325581399</v>
      </c>
      <c r="I2012">
        <v>2</v>
      </c>
      <c r="J2012">
        <v>86</v>
      </c>
      <c r="K2012">
        <v>0</v>
      </c>
      <c r="L2012">
        <v>86</v>
      </c>
      <c r="M2012">
        <v>0</v>
      </c>
      <c r="N2012">
        <v>86</v>
      </c>
      <c r="O2012">
        <v>1</v>
      </c>
      <c r="P2012">
        <v>86</v>
      </c>
      <c r="Q2012" t="s">
        <v>161</v>
      </c>
      <c r="R2012" t="s">
        <v>161</v>
      </c>
      <c r="S2012">
        <v>4452.3999999999996</v>
      </c>
      <c r="T2012">
        <v>4073.6</v>
      </c>
      <c r="U2012" t="s">
        <v>161</v>
      </c>
      <c r="V2012" s="2">
        <v>23256</v>
      </c>
      <c r="W2012" s="2">
        <v>58744</v>
      </c>
      <c r="X2012" t="s">
        <v>161</v>
      </c>
      <c r="Y2012" t="s">
        <v>161</v>
      </c>
      <c r="Z2012" t="s">
        <v>3233</v>
      </c>
      <c r="AA2012" t="s">
        <v>3233</v>
      </c>
      <c r="AB2012" t="s">
        <v>161</v>
      </c>
      <c r="AC2012" t="s">
        <v>161</v>
      </c>
      <c r="AD2012" s="2">
        <v>11628</v>
      </c>
      <c r="AE2012" s="2">
        <v>29372</v>
      </c>
      <c r="AF2012" t="s">
        <v>161</v>
      </c>
      <c r="AG2012" t="s">
        <v>161</v>
      </c>
      <c r="AH2012" t="s">
        <v>3233</v>
      </c>
      <c r="AI2012" t="s">
        <v>161</v>
      </c>
    </row>
    <row r="2013" spans="1:42" hidden="1">
      <c r="A2013" t="s">
        <v>150</v>
      </c>
      <c r="B2013" t="s">
        <v>150</v>
      </c>
      <c r="C2013" t="s">
        <v>2706</v>
      </c>
      <c r="D2013" t="s">
        <v>2708</v>
      </c>
      <c r="E2013" t="s">
        <v>3216</v>
      </c>
      <c r="F2013" t="s">
        <v>2708</v>
      </c>
      <c r="G2013" s="1">
        <v>45292</v>
      </c>
      <c r="H2013" t="s">
        <v>161</v>
      </c>
      <c r="I2013" t="s">
        <v>161</v>
      </c>
      <c r="J2013" t="s">
        <v>161</v>
      </c>
      <c r="K2013" t="s">
        <v>161</v>
      </c>
      <c r="L2013" t="s">
        <v>161</v>
      </c>
      <c r="M2013" t="s">
        <v>161</v>
      </c>
      <c r="N2013" t="s">
        <v>161</v>
      </c>
      <c r="O2013" t="s">
        <v>161</v>
      </c>
      <c r="P2013" t="s">
        <v>161</v>
      </c>
      <c r="Q2013" t="s">
        <v>161</v>
      </c>
      <c r="R2013">
        <v>5459.07</v>
      </c>
      <c r="S2013">
        <v>4452.3999999999996</v>
      </c>
      <c r="T2013" t="s">
        <v>161</v>
      </c>
      <c r="U2013" t="s">
        <v>161</v>
      </c>
      <c r="V2013" t="s">
        <v>161</v>
      </c>
      <c r="W2013" t="s">
        <v>161</v>
      </c>
      <c r="X2013" t="s">
        <v>161</v>
      </c>
      <c r="Y2013" t="s">
        <v>161</v>
      </c>
      <c r="Z2013" t="s">
        <v>161</v>
      </c>
      <c r="AA2013" t="s">
        <v>161</v>
      </c>
      <c r="AB2013" t="s">
        <v>161</v>
      </c>
      <c r="AC2013" t="s">
        <v>161</v>
      </c>
      <c r="AD2013" t="s">
        <v>161</v>
      </c>
      <c r="AE2013" t="s">
        <v>161</v>
      </c>
      <c r="AF2013" t="s">
        <v>161</v>
      </c>
      <c r="AG2013" t="s">
        <v>161</v>
      </c>
      <c r="AH2013" t="s">
        <v>161</v>
      </c>
      <c r="AI2013" t="s">
        <v>161</v>
      </c>
    </row>
    <row r="2014" spans="1:42" hidden="1">
      <c r="A2014" t="s">
        <v>132</v>
      </c>
      <c r="B2014" t="s">
        <v>132</v>
      </c>
      <c r="C2014" t="s">
        <v>2744</v>
      </c>
      <c r="D2014" t="s">
        <v>2745</v>
      </c>
      <c r="E2014" t="s">
        <v>2781</v>
      </c>
      <c r="F2014" t="s">
        <v>2711</v>
      </c>
      <c r="G2014" s="1">
        <v>43101</v>
      </c>
      <c r="H2014">
        <v>2.1</v>
      </c>
      <c r="I2014" t="s">
        <v>161</v>
      </c>
      <c r="J2014" t="s">
        <v>161</v>
      </c>
      <c r="K2014" t="s">
        <v>161</v>
      </c>
      <c r="L2014" t="s">
        <v>161</v>
      </c>
      <c r="M2014" t="s">
        <v>161</v>
      </c>
      <c r="N2014" t="s">
        <v>161</v>
      </c>
      <c r="O2014" t="s">
        <v>161</v>
      </c>
      <c r="P2014" t="s">
        <v>161</v>
      </c>
      <c r="Q2014">
        <v>49.42</v>
      </c>
      <c r="R2014" t="s">
        <v>161</v>
      </c>
      <c r="S2014">
        <v>8349.1</v>
      </c>
      <c r="T2014">
        <v>49.42</v>
      </c>
      <c r="U2014" t="s">
        <v>161</v>
      </c>
      <c r="V2014" t="s">
        <v>161</v>
      </c>
      <c r="W2014" t="s">
        <v>161</v>
      </c>
      <c r="X2014">
        <v>20.698799999999999</v>
      </c>
      <c r="Y2014" s="2">
        <v>407208</v>
      </c>
      <c r="Z2014" t="s">
        <v>161</v>
      </c>
      <c r="AA2014" t="s">
        <v>161</v>
      </c>
      <c r="AB2014" t="s">
        <v>161</v>
      </c>
      <c r="AC2014" t="s">
        <v>161</v>
      </c>
      <c r="AD2014" t="s">
        <v>161</v>
      </c>
      <c r="AE2014" t="s">
        <v>161</v>
      </c>
      <c r="AF2014" t="s">
        <v>161</v>
      </c>
      <c r="AG2014" t="s">
        <v>161</v>
      </c>
      <c r="AH2014" t="s">
        <v>161</v>
      </c>
      <c r="AI2014" s="2">
        <v>222014</v>
      </c>
      <c r="AM2014" s="2"/>
      <c r="AN2014" s="2"/>
    </row>
    <row r="2015" spans="1:42" hidden="1">
      <c r="A2015" t="s">
        <v>132</v>
      </c>
      <c r="B2015" t="s">
        <v>132</v>
      </c>
      <c r="C2015" t="s">
        <v>3234</v>
      </c>
      <c r="D2015" t="s">
        <v>3235</v>
      </c>
      <c r="E2015" t="s">
        <v>2781</v>
      </c>
      <c r="F2015" t="s">
        <v>2711</v>
      </c>
      <c r="G2015" s="1">
        <v>43101</v>
      </c>
      <c r="H2015">
        <v>5</v>
      </c>
      <c r="I2015" t="s">
        <v>161</v>
      </c>
      <c r="J2015" t="s">
        <v>161</v>
      </c>
      <c r="K2015" t="s">
        <v>161</v>
      </c>
      <c r="L2015" t="s">
        <v>161</v>
      </c>
      <c r="M2015" t="s">
        <v>161</v>
      </c>
      <c r="N2015" t="s">
        <v>161</v>
      </c>
      <c r="O2015" t="s">
        <v>161</v>
      </c>
      <c r="P2015" t="s">
        <v>161</v>
      </c>
      <c r="Q2015">
        <v>67.849999999999994</v>
      </c>
      <c r="R2015" t="s">
        <v>161</v>
      </c>
      <c r="S2015">
        <v>8349.1</v>
      </c>
      <c r="T2015">
        <v>67.849999999999994</v>
      </c>
      <c r="U2015" t="s">
        <v>161</v>
      </c>
      <c r="V2015" t="s">
        <v>161</v>
      </c>
      <c r="W2015" t="s">
        <v>161</v>
      </c>
      <c r="X2015">
        <v>100</v>
      </c>
      <c r="Y2015" s="2">
        <v>407208</v>
      </c>
      <c r="Z2015" t="s">
        <v>161</v>
      </c>
      <c r="AA2015" t="s">
        <v>161</v>
      </c>
      <c r="AB2015" t="s">
        <v>161</v>
      </c>
      <c r="AC2015" t="s">
        <v>161</v>
      </c>
      <c r="AD2015" t="s">
        <v>161</v>
      </c>
      <c r="AE2015" t="s">
        <v>161</v>
      </c>
      <c r="AF2015" t="s">
        <v>161</v>
      </c>
      <c r="AG2015" t="s">
        <v>161</v>
      </c>
      <c r="AH2015" t="s">
        <v>161</v>
      </c>
      <c r="AI2015" s="2">
        <v>222014</v>
      </c>
    </row>
    <row r="2016" spans="1:42" hidden="1">
      <c r="A2016" t="s">
        <v>132</v>
      </c>
      <c r="B2016" t="s">
        <v>132</v>
      </c>
      <c r="C2016" t="s">
        <v>2721</v>
      </c>
      <c r="D2016" t="s">
        <v>2721</v>
      </c>
      <c r="E2016" t="s">
        <v>2781</v>
      </c>
      <c r="F2016" t="s">
        <v>2711</v>
      </c>
      <c r="G2016" s="1">
        <v>43101</v>
      </c>
      <c r="H2016">
        <v>3.9</v>
      </c>
      <c r="I2016" t="s">
        <v>161</v>
      </c>
      <c r="J2016" t="s">
        <v>161</v>
      </c>
      <c r="K2016" t="s">
        <v>161</v>
      </c>
      <c r="L2016" t="s">
        <v>161</v>
      </c>
      <c r="M2016" t="s">
        <v>161</v>
      </c>
      <c r="N2016" t="s">
        <v>161</v>
      </c>
      <c r="O2016" t="s">
        <v>161</v>
      </c>
      <c r="P2016" t="s">
        <v>161</v>
      </c>
      <c r="Q2016">
        <v>3162.16</v>
      </c>
      <c r="R2016" t="s">
        <v>161</v>
      </c>
      <c r="S2016">
        <v>8349.1</v>
      </c>
      <c r="T2016">
        <v>3162.16</v>
      </c>
      <c r="U2016" t="s">
        <v>161</v>
      </c>
      <c r="V2016" t="s">
        <v>161</v>
      </c>
      <c r="W2016" t="s">
        <v>161</v>
      </c>
      <c r="X2016">
        <v>69.86</v>
      </c>
      <c r="Y2016" s="2">
        <v>407208</v>
      </c>
      <c r="Z2016" t="s">
        <v>161</v>
      </c>
      <c r="AA2016" t="s">
        <v>161</v>
      </c>
      <c r="AB2016" t="s">
        <v>161</v>
      </c>
      <c r="AC2016" t="s">
        <v>161</v>
      </c>
      <c r="AD2016" t="s">
        <v>161</v>
      </c>
      <c r="AE2016" t="s">
        <v>161</v>
      </c>
      <c r="AF2016" t="s">
        <v>161</v>
      </c>
      <c r="AG2016" t="s">
        <v>161</v>
      </c>
      <c r="AH2016" t="s">
        <v>161</v>
      </c>
      <c r="AI2016" s="2">
        <v>222014</v>
      </c>
    </row>
    <row r="2017" spans="1:42" hidden="1">
      <c r="A2017" t="s">
        <v>132</v>
      </c>
      <c r="B2017" t="s">
        <v>132</v>
      </c>
      <c r="C2017" t="s">
        <v>2737</v>
      </c>
      <c r="D2017" t="s">
        <v>2738</v>
      </c>
      <c r="E2017" t="s">
        <v>2781</v>
      </c>
      <c r="F2017" t="s">
        <v>2711</v>
      </c>
      <c r="G2017" s="1">
        <v>43101</v>
      </c>
      <c r="H2017">
        <v>3.1</v>
      </c>
      <c r="I2017" t="s">
        <v>161</v>
      </c>
      <c r="J2017" t="s">
        <v>161</v>
      </c>
      <c r="K2017" t="s">
        <v>161</v>
      </c>
      <c r="L2017" t="s">
        <v>161</v>
      </c>
      <c r="M2017" t="s">
        <v>161</v>
      </c>
      <c r="N2017" t="s">
        <v>161</v>
      </c>
      <c r="O2017" t="s">
        <v>161</v>
      </c>
      <c r="P2017" t="s">
        <v>161</v>
      </c>
      <c r="Q2017">
        <v>1096.67</v>
      </c>
      <c r="R2017" t="s">
        <v>161</v>
      </c>
      <c r="S2017">
        <v>8349.1</v>
      </c>
      <c r="T2017">
        <v>1096.67</v>
      </c>
      <c r="U2017" t="s">
        <v>161</v>
      </c>
      <c r="V2017" t="s">
        <v>161</v>
      </c>
      <c r="W2017" t="s">
        <v>161</v>
      </c>
      <c r="X2017">
        <v>45.641399999999997</v>
      </c>
      <c r="Y2017" s="2">
        <v>407208</v>
      </c>
      <c r="Z2017" t="s">
        <v>161</v>
      </c>
      <c r="AA2017" t="s">
        <v>161</v>
      </c>
      <c r="AB2017" t="s">
        <v>161</v>
      </c>
      <c r="AC2017" t="s">
        <v>161</v>
      </c>
      <c r="AD2017" t="s">
        <v>161</v>
      </c>
      <c r="AE2017" t="s">
        <v>161</v>
      </c>
      <c r="AF2017" t="s">
        <v>161</v>
      </c>
      <c r="AG2017" t="s">
        <v>161</v>
      </c>
      <c r="AH2017" t="s">
        <v>161</v>
      </c>
      <c r="AI2017" s="2">
        <v>222014</v>
      </c>
    </row>
    <row r="2018" spans="1:42" hidden="1">
      <c r="A2018" t="s">
        <v>132</v>
      </c>
      <c r="B2018" t="s">
        <v>132</v>
      </c>
      <c r="C2018" t="s">
        <v>2744</v>
      </c>
      <c r="D2018" t="s">
        <v>2745</v>
      </c>
      <c r="E2018" t="s">
        <v>2781</v>
      </c>
      <c r="F2018" t="s">
        <v>2711</v>
      </c>
      <c r="G2018" s="1">
        <v>44197</v>
      </c>
      <c r="H2018">
        <v>3.3571428571428599</v>
      </c>
      <c r="I2018" t="s">
        <v>161</v>
      </c>
      <c r="J2018" t="s">
        <v>161</v>
      </c>
      <c r="K2018" t="s">
        <v>161</v>
      </c>
      <c r="L2018" t="s">
        <v>161</v>
      </c>
      <c r="M2018" t="s">
        <v>161</v>
      </c>
      <c r="N2018" t="s">
        <v>161</v>
      </c>
      <c r="O2018" t="s">
        <v>161</v>
      </c>
      <c r="P2018" t="s">
        <v>161</v>
      </c>
      <c r="Q2018">
        <v>102.2</v>
      </c>
      <c r="R2018" t="s">
        <v>161</v>
      </c>
      <c r="S2018">
        <v>17427.400000000001</v>
      </c>
      <c r="T2018">
        <v>102.2</v>
      </c>
      <c r="U2018" t="s">
        <v>161</v>
      </c>
      <c r="V2018" t="s">
        <v>161</v>
      </c>
      <c r="W2018" t="s">
        <v>161</v>
      </c>
      <c r="X2018">
        <v>61.888500000000001</v>
      </c>
      <c r="Y2018" s="2">
        <v>605531</v>
      </c>
      <c r="Z2018" t="s">
        <v>161</v>
      </c>
      <c r="AA2018" t="s">
        <v>161</v>
      </c>
      <c r="AB2018" t="s">
        <v>161</v>
      </c>
      <c r="AC2018" t="s">
        <v>161</v>
      </c>
      <c r="AD2018" t="s">
        <v>161</v>
      </c>
      <c r="AE2018" t="s">
        <v>161</v>
      </c>
      <c r="AF2018" t="s">
        <v>161</v>
      </c>
      <c r="AG2018" t="s">
        <v>161</v>
      </c>
      <c r="AH2018" t="s">
        <v>161</v>
      </c>
      <c r="AI2018" s="2">
        <v>248562</v>
      </c>
    </row>
    <row r="2019" spans="1:42" hidden="1">
      <c r="A2019" t="s">
        <v>132</v>
      </c>
      <c r="B2019" t="s">
        <v>132</v>
      </c>
      <c r="C2019" t="s">
        <v>133</v>
      </c>
      <c r="D2019" t="s">
        <v>2710</v>
      </c>
      <c r="E2019" t="s">
        <v>2781</v>
      </c>
      <c r="F2019" t="s">
        <v>2711</v>
      </c>
      <c r="G2019" s="1">
        <v>44197</v>
      </c>
      <c r="H2019">
        <v>3.4142394822006499</v>
      </c>
      <c r="I2019" t="s">
        <v>161</v>
      </c>
      <c r="J2019" t="s">
        <v>161</v>
      </c>
      <c r="K2019" t="s">
        <v>161</v>
      </c>
      <c r="L2019" t="s">
        <v>161</v>
      </c>
      <c r="M2019" t="s">
        <v>161</v>
      </c>
      <c r="N2019" t="s">
        <v>161</v>
      </c>
      <c r="O2019" t="s">
        <v>161</v>
      </c>
      <c r="P2019" t="s">
        <v>161</v>
      </c>
      <c r="Q2019">
        <v>2288.9</v>
      </c>
      <c r="R2019" t="s">
        <v>161</v>
      </c>
      <c r="S2019">
        <v>17427.400000000001</v>
      </c>
      <c r="T2019">
        <v>2276.9</v>
      </c>
      <c r="U2019" t="s">
        <v>161</v>
      </c>
      <c r="V2019" t="s">
        <v>161</v>
      </c>
      <c r="W2019" t="s">
        <v>161</v>
      </c>
      <c r="X2019">
        <v>71.555199999999999</v>
      </c>
      <c r="Y2019" s="2">
        <v>605531</v>
      </c>
      <c r="Z2019" t="s">
        <v>161</v>
      </c>
      <c r="AA2019" t="s">
        <v>161</v>
      </c>
      <c r="AB2019" t="s">
        <v>161</v>
      </c>
      <c r="AC2019" t="s">
        <v>161</v>
      </c>
      <c r="AD2019" t="s">
        <v>161</v>
      </c>
      <c r="AE2019" t="s">
        <v>161</v>
      </c>
      <c r="AF2019" t="s">
        <v>161</v>
      </c>
      <c r="AG2019" t="s">
        <v>161</v>
      </c>
      <c r="AH2019" t="s">
        <v>161</v>
      </c>
      <c r="AI2019" s="2">
        <v>248562</v>
      </c>
    </row>
    <row r="2020" spans="1:42" hidden="1">
      <c r="A2020" t="s">
        <v>132</v>
      </c>
      <c r="B2020" t="s">
        <v>132</v>
      </c>
      <c r="C2020" t="s">
        <v>3234</v>
      </c>
      <c r="D2020" t="s">
        <v>3235</v>
      </c>
      <c r="E2020" t="s">
        <v>2781</v>
      </c>
      <c r="F2020" t="s">
        <v>2711</v>
      </c>
      <c r="G2020" s="1">
        <v>44197</v>
      </c>
      <c r="H2020">
        <v>5</v>
      </c>
      <c r="I2020" t="s">
        <v>161</v>
      </c>
      <c r="J2020" t="s">
        <v>161</v>
      </c>
      <c r="K2020" t="s">
        <v>161</v>
      </c>
      <c r="L2020" t="s">
        <v>161</v>
      </c>
      <c r="M2020" t="s">
        <v>161</v>
      </c>
      <c r="N2020" t="s">
        <v>161</v>
      </c>
      <c r="O2020" t="s">
        <v>161</v>
      </c>
      <c r="P2020" t="s">
        <v>161</v>
      </c>
      <c r="Q2020">
        <v>72</v>
      </c>
      <c r="R2020" t="s">
        <v>161</v>
      </c>
      <c r="S2020">
        <v>17427.400000000001</v>
      </c>
      <c r="T2020">
        <v>70.400000000000006</v>
      </c>
      <c r="U2020" t="s">
        <v>161</v>
      </c>
      <c r="V2020" t="s">
        <v>161</v>
      </c>
      <c r="W2020" t="s">
        <v>161</v>
      </c>
      <c r="X2020">
        <v>100</v>
      </c>
      <c r="Y2020" s="2">
        <v>605531</v>
      </c>
      <c r="Z2020" t="s">
        <v>161</v>
      </c>
      <c r="AA2020" t="s">
        <v>161</v>
      </c>
      <c r="AB2020" t="s">
        <v>161</v>
      </c>
      <c r="AC2020" t="s">
        <v>161</v>
      </c>
      <c r="AD2020" t="s">
        <v>161</v>
      </c>
      <c r="AE2020" t="s">
        <v>161</v>
      </c>
      <c r="AF2020" t="s">
        <v>161</v>
      </c>
      <c r="AG2020" t="s">
        <v>161</v>
      </c>
      <c r="AH2020" t="s">
        <v>161</v>
      </c>
      <c r="AI2020" s="2">
        <v>248562</v>
      </c>
    </row>
    <row r="2021" spans="1:42" hidden="1">
      <c r="A2021" t="s">
        <v>132</v>
      </c>
      <c r="B2021" t="s">
        <v>132</v>
      </c>
      <c r="C2021" t="s">
        <v>2721</v>
      </c>
      <c r="D2021" t="s">
        <v>2721</v>
      </c>
      <c r="E2021" t="s">
        <v>2781</v>
      </c>
      <c r="F2021" t="s">
        <v>2711</v>
      </c>
      <c r="G2021" s="1">
        <v>44197</v>
      </c>
      <c r="H2021">
        <v>3.6430180180180201</v>
      </c>
      <c r="I2021" t="s">
        <v>161</v>
      </c>
      <c r="J2021" t="s">
        <v>161</v>
      </c>
      <c r="K2021" t="s">
        <v>161</v>
      </c>
      <c r="L2021" t="s">
        <v>161</v>
      </c>
      <c r="M2021" t="s">
        <v>161</v>
      </c>
      <c r="N2021" t="s">
        <v>161</v>
      </c>
      <c r="O2021" t="s">
        <v>161</v>
      </c>
      <c r="P2021" t="s">
        <v>161</v>
      </c>
      <c r="Q2021">
        <v>5725.5</v>
      </c>
      <c r="R2021" t="s">
        <v>161</v>
      </c>
      <c r="S2021">
        <v>17427.400000000001</v>
      </c>
      <c r="T2021">
        <v>5725.5</v>
      </c>
      <c r="U2021" t="s">
        <v>161</v>
      </c>
      <c r="V2021" t="s">
        <v>161</v>
      </c>
      <c r="W2021" t="s">
        <v>161</v>
      </c>
      <c r="X2021">
        <v>75.179100000000005</v>
      </c>
      <c r="Y2021" s="2">
        <v>605531</v>
      </c>
      <c r="Z2021" t="s">
        <v>161</v>
      </c>
      <c r="AA2021" t="s">
        <v>161</v>
      </c>
      <c r="AB2021" t="s">
        <v>161</v>
      </c>
      <c r="AC2021" t="s">
        <v>161</v>
      </c>
      <c r="AD2021" t="s">
        <v>161</v>
      </c>
      <c r="AE2021" t="s">
        <v>161</v>
      </c>
      <c r="AF2021" t="s">
        <v>161</v>
      </c>
      <c r="AG2021" t="s">
        <v>161</v>
      </c>
      <c r="AH2021" t="s">
        <v>161</v>
      </c>
      <c r="AI2021" s="2">
        <v>248562</v>
      </c>
    </row>
    <row r="2022" spans="1:42" hidden="1">
      <c r="A2022" t="s">
        <v>132</v>
      </c>
      <c r="B2022" t="s">
        <v>132</v>
      </c>
      <c r="C2022" t="s">
        <v>2737</v>
      </c>
      <c r="D2022" t="s">
        <v>2738</v>
      </c>
      <c r="E2022" t="s">
        <v>2781</v>
      </c>
      <c r="F2022" t="s">
        <v>2711</v>
      </c>
      <c r="G2022" s="1">
        <v>44197</v>
      </c>
      <c r="H2022">
        <v>3.79661016949153</v>
      </c>
      <c r="I2022" t="s">
        <v>161</v>
      </c>
      <c r="J2022" t="s">
        <v>161</v>
      </c>
      <c r="K2022" t="s">
        <v>161</v>
      </c>
      <c r="L2022" t="s">
        <v>161</v>
      </c>
      <c r="M2022" t="s">
        <v>161</v>
      </c>
      <c r="N2022" t="s">
        <v>161</v>
      </c>
      <c r="O2022" t="s">
        <v>161</v>
      </c>
      <c r="P2022" t="s">
        <v>161</v>
      </c>
      <c r="Q2022">
        <v>1208.0999999999999</v>
      </c>
      <c r="R2022" t="s">
        <v>161</v>
      </c>
      <c r="S2022">
        <v>17427.400000000001</v>
      </c>
      <c r="T2022">
        <v>1208.0999999999999</v>
      </c>
      <c r="U2022" t="s">
        <v>161</v>
      </c>
      <c r="V2022" t="s">
        <v>161</v>
      </c>
      <c r="W2022" t="s">
        <v>161</v>
      </c>
      <c r="X2022">
        <v>77.300700000000006</v>
      </c>
      <c r="Y2022" s="2">
        <v>605531</v>
      </c>
      <c r="Z2022" t="s">
        <v>161</v>
      </c>
      <c r="AA2022" s="2" t="s">
        <v>161</v>
      </c>
      <c r="AB2022" s="2" t="s">
        <v>161</v>
      </c>
      <c r="AC2022" t="s">
        <v>161</v>
      </c>
      <c r="AD2022" t="s">
        <v>161</v>
      </c>
      <c r="AE2022" t="s">
        <v>161</v>
      </c>
      <c r="AF2022" t="s">
        <v>161</v>
      </c>
      <c r="AG2022" t="s">
        <v>161</v>
      </c>
      <c r="AH2022" t="s">
        <v>161</v>
      </c>
      <c r="AI2022" s="2">
        <v>248562</v>
      </c>
      <c r="AJ2022" s="2"/>
    </row>
    <row r="2023" spans="1:42" hidden="1">
      <c r="A2023" t="s">
        <v>132</v>
      </c>
      <c r="B2023" t="s">
        <v>132</v>
      </c>
      <c r="C2023" t="s">
        <v>133</v>
      </c>
      <c r="D2023" t="s">
        <v>2710</v>
      </c>
      <c r="E2023" t="s">
        <v>2781</v>
      </c>
      <c r="F2023" t="s">
        <v>2711</v>
      </c>
      <c r="G2023" s="1">
        <v>45292</v>
      </c>
      <c r="H2023">
        <v>3.6901408450704198</v>
      </c>
      <c r="I2023" t="s">
        <v>161</v>
      </c>
      <c r="J2023" t="s">
        <v>161</v>
      </c>
      <c r="K2023" t="s">
        <v>161</v>
      </c>
      <c r="L2023" t="s">
        <v>161</v>
      </c>
      <c r="M2023" t="s">
        <v>161</v>
      </c>
      <c r="N2023" t="s">
        <v>161</v>
      </c>
      <c r="O2023" t="s">
        <v>161</v>
      </c>
      <c r="P2023" t="s">
        <v>161</v>
      </c>
      <c r="Q2023">
        <v>2426.9</v>
      </c>
      <c r="R2023" t="s">
        <v>161</v>
      </c>
      <c r="S2023">
        <v>15442.1</v>
      </c>
      <c r="T2023">
        <v>2417.81</v>
      </c>
      <c r="U2023" t="s">
        <v>161</v>
      </c>
      <c r="V2023" t="s">
        <v>161</v>
      </c>
      <c r="W2023" t="s">
        <v>161</v>
      </c>
      <c r="X2023">
        <v>61.6721</v>
      </c>
      <c r="Y2023" s="2">
        <v>701331</v>
      </c>
      <c r="Z2023" t="s">
        <v>161</v>
      </c>
      <c r="AA2023" t="s">
        <v>161</v>
      </c>
      <c r="AB2023">
        <v>41.831200000000003</v>
      </c>
      <c r="AC2023" s="2">
        <v>446267</v>
      </c>
      <c r="AD2023" t="s">
        <v>161</v>
      </c>
      <c r="AE2023" t="s">
        <v>161</v>
      </c>
      <c r="AF2023">
        <v>83.711299999999994</v>
      </c>
      <c r="AG2023" s="2">
        <v>796457</v>
      </c>
      <c r="AH2023" t="s">
        <v>161</v>
      </c>
      <c r="AI2023" s="2">
        <v>472322</v>
      </c>
    </row>
    <row r="2024" spans="1:42" hidden="1">
      <c r="A2024" t="s">
        <v>132</v>
      </c>
      <c r="B2024" t="s">
        <v>132</v>
      </c>
      <c r="C2024" t="s">
        <v>2741</v>
      </c>
      <c r="D2024" t="s">
        <v>2742</v>
      </c>
      <c r="E2024" t="s">
        <v>2781</v>
      </c>
      <c r="F2024" t="s">
        <v>2711</v>
      </c>
      <c r="G2024" s="1">
        <v>45292</v>
      </c>
      <c r="H2024">
        <v>3.9299363057324799</v>
      </c>
      <c r="I2024" t="s">
        <v>161</v>
      </c>
      <c r="J2024" t="s">
        <v>161</v>
      </c>
      <c r="K2024" t="s">
        <v>161</v>
      </c>
      <c r="L2024" t="s">
        <v>161</v>
      </c>
      <c r="M2024" t="s">
        <v>161</v>
      </c>
      <c r="N2024" t="s">
        <v>161</v>
      </c>
      <c r="O2024" t="s">
        <v>161</v>
      </c>
      <c r="P2024" t="s">
        <v>161</v>
      </c>
      <c r="Q2024">
        <v>270.10000000000002</v>
      </c>
      <c r="R2024" t="s">
        <v>161</v>
      </c>
      <c r="S2024">
        <v>15442.1</v>
      </c>
      <c r="T2024">
        <v>270.14</v>
      </c>
      <c r="U2024" t="s">
        <v>161</v>
      </c>
      <c r="V2024" t="s">
        <v>161</v>
      </c>
      <c r="W2024" t="s">
        <v>161</v>
      </c>
      <c r="X2024">
        <v>86.914100000000005</v>
      </c>
      <c r="Y2024" s="2">
        <v>701331</v>
      </c>
      <c r="Z2024" t="s">
        <v>161</v>
      </c>
      <c r="AA2024" t="s">
        <v>161</v>
      </c>
      <c r="AB2024">
        <v>55.518099999999997</v>
      </c>
      <c r="AC2024" s="2">
        <v>446267</v>
      </c>
      <c r="AD2024" t="s">
        <v>161</v>
      </c>
      <c r="AE2024" t="s">
        <v>161</v>
      </c>
      <c r="AF2024">
        <v>93.152100000000004</v>
      </c>
      <c r="AG2024" s="2">
        <v>796457</v>
      </c>
      <c r="AH2024" t="s">
        <v>161</v>
      </c>
      <c r="AI2024" s="2">
        <v>472322</v>
      </c>
      <c r="AM2024" s="2"/>
      <c r="AN2024" s="2"/>
    </row>
    <row r="2025" spans="1:42" hidden="1">
      <c r="A2025" t="s">
        <v>132</v>
      </c>
      <c r="B2025" t="s">
        <v>132</v>
      </c>
      <c r="C2025" t="s">
        <v>2721</v>
      </c>
      <c r="D2025" t="s">
        <v>2721</v>
      </c>
      <c r="E2025" t="s">
        <v>2781</v>
      </c>
      <c r="F2025" t="s">
        <v>2711</v>
      </c>
      <c r="G2025" s="1">
        <v>45292</v>
      </c>
      <c r="H2025">
        <v>3.4072580645161299</v>
      </c>
      <c r="I2025" t="s">
        <v>161</v>
      </c>
      <c r="J2025" t="s">
        <v>161</v>
      </c>
      <c r="K2025" t="s">
        <v>161</v>
      </c>
      <c r="L2025" t="s">
        <v>161</v>
      </c>
      <c r="M2025" t="s">
        <v>161</v>
      </c>
      <c r="N2025" t="s">
        <v>161</v>
      </c>
      <c r="O2025" t="s">
        <v>161</v>
      </c>
      <c r="P2025" t="s">
        <v>161</v>
      </c>
      <c r="Q2025">
        <v>7156.6</v>
      </c>
      <c r="R2025" t="s">
        <v>161</v>
      </c>
      <c r="S2025">
        <v>15442.1</v>
      </c>
      <c r="T2025">
        <v>7156.6</v>
      </c>
      <c r="U2025" t="s">
        <v>161</v>
      </c>
      <c r="V2025" t="s">
        <v>161</v>
      </c>
      <c r="W2025" t="s">
        <v>161</v>
      </c>
      <c r="X2025">
        <v>67.123400000000004</v>
      </c>
      <c r="Y2025" s="2">
        <v>701331</v>
      </c>
      <c r="Z2025" t="s">
        <v>161</v>
      </c>
      <c r="AA2025" t="s">
        <v>161</v>
      </c>
      <c r="AB2025">
        <v>50.448700000000002</v>
      </c>
      <c r="AC2025" s="2">
        <v>446267</v>
      </c>
      <c r="AD2025" t="s">
        <v>161</v>
      </c>
      <c r="AE2025" t="s">
        <v>161</v>
      </c>
      <c r="AF2025">
        <v>71.034400000000005</v>
      </c>
      <c r="AG2025" s="2">
        <v>796457</v>
      </c>
      <c r="AH2025" t="s">
        <v>161</v>
      </c>
      <c r="AI2025" s="2">
        <v>472322</v>
      </c>
    </row>
    <row r="2026" spans="1:42" hidden="1">
      <c r="A2026" t="s">
        <v>132</v>
      </c>
      <c r="B2026" t="s">
        <v>132</v>
      </c>
      <c r="C2026" t="s">
        <v>2737</v>
      </c>
      <c r="D2026" t="s">
        <v>2738</v>
      </c>
      <c r="E2026" t="s">
        <v>2781</v>
      </c>
      <c r="F2026" t="s">
        <v>2711</v>
      </c>
      <c r="G2026" s="1">
        <v>45292</v>
      </c>
      <c r="H2026">
        <v>3.8839779005524901</v>
      </c>
      <c r="I2026" t="s">
        <v>161</v>
      </c>
      <c r="J2026" t="s">
        <v>161</v>
      </c>
      <c r="K2026" t="s">
        <v>161</v>
      </c>
      <c r="L2026" t="s">
        <v>161</v>
      </c>
      <c r="M2026" t="s">
        <v>161</v>
      </c>
      <c r="N2026" t="s">
        <v>161</v>
      </c>
      <c r="O2026" t="s">
        <v>161</v>
      </c>
      <c r="P2026" t="s">
        <v>161</v>
      </c>
      <c r="Q2026">
        <v>1393.8</v>
      </c>
      <c r="R2026" t="s">
        <v>161</v>
      </c>
      <c r="S2026">
        <v>15442.1</v>
      </c>
      <c r="T2026">
        <v>1393.8</v>
      </c>
      <c r="U2026" t="s">
        <v>161</v>
      </c>
      <c r="V2026" t="s">
        <v>161</v>
      </c>
      <c r="W2026" t="s">
        <v>161</v>
      </c>
      <c r="X2026">
        <v>80.4512</v>
      </c>
      <c r="Y2026" s="2">
        <v>701331</v>
      </c>
      <c r="Z2026" t="s">
        <v>161</v>
      </c>
      <c r="AA2026" t="s">
        <v>161</v>
      </c>
      <c r="AB2026">
        <v>36.247300000000003</v>
      </c>
      <c r="AC2026" s="2">
        <v>446267</v>
      </c>
      <c r="AD2026" t="s">
        <v>161</v>
      </c>
      <c r="AE2026" t="s">
        <v>161</v>
      </c>
      <c r="AF2026">
        <v>94.221900000000005</v>
      </c>
      <c r="AG2026" s="2">
        <v>796457</v>
      </c>
      <c r="AH2026" t="s">
        <v>161</v>
      </c>
      <c r="AI2026" s="2">
        <v>472322</v>
      </c>
    </row>
    <row r="2027" spans="1:42" hidden="1">
      <c r="A2027" t="s">
        <v>132</v>
      </c>
      <c r="B2027" t="s">
        <v>132</v>
      </c>
      <c r="C2027" t="s">
        <v>2735</v>
      </c>
      <c r="D2027" t="s">
        <v>2736</v>
      </c>
      <c r="E2027" t="s">
        <v>2781</v>
      </c>
      <c r="F2027" t="s">
        <v>2728</v>
      </c>
      <c r="G2027" s="1">
        <v>45292</v>
      </c>
      <c r="H2027">
        <v>2.8235294117647101</v>
      </c>
      <c r="I2027" t="s">
        <v>161</v>
      </c>
      <c r="J2027" t="s">
        <v>161</v>
      </c>
      <c r="K2027" t="s">
        <v>161</v>
      </c>
      <c r="L2027" t="s">
        <v>161</v>
      </c>
      <c r="M2027" t="s">
        <v>161</v>
      </c>
      <c r="N2027" t="s">
        <v>161</v>
      </c>
      <c r="O2027" t="s">
        <v>161</v>
      </c>
      <c r="P2027" t="s">
        <v>161</v>
      </c>
      <c r="Q2027">
        <v>55.9</v>
      </c>
      <c r="R2027" t="s">
        <v>161</v>
      </c>
      <c r="S2027">
        <v>15442.1</v>
      </c>
      <c r="T2027">
        <v>55.9</v>
      </c>
      <c r="U2027" t="s">
        <v>161</v>
      </c>
      <c r="V2027" t="s">
        <v>161</v>
      </c>
      <c r="W2027" t="s">
        <v>161</v>
      </c>
      <c r="X2027">
        <v>26.905200000000001</v>
      </c>
      <c r="Y2027" s="2">
        <v>701331</v>
      </c>
      <c r="Z2027" t="s">
        <v>161</v>
      </c>
      <c r="AA2027" t="s">
        <v>161</v>
      </c>
      <c r="AB2027">
        <v>14.549799999999999</v>
      </c>
      <c r="AC2027" s="2">
        <v>446267</v>
      </c>
      <c r="AD2027" t="s">
        <v>161</v>
      </c>
      <c r="AE2027" t="s">
        <v>161</v>
      </c>
      <c r="AF2027">
        <v>26.905200000000001</v>
      </c>
      <c r="AG2027" s="2">
        <v>796457</v>
      </c>
      <c r="AH2027" t="s">
        <v>161</v>
      </c>
      <c r="AI2027" s="2">
        <v>472322</v>
      </c>
    </row>
    <row r="2028" spans="1:42" hidden="1">
      <c r="A2028" t="s">
        <v>132</v>
      </c>
      <c r="B2028" t="s">
        <v>132</v>
      </c>
      <c r="C2028" t="s">
        <v>2733</v>
      </c>
      <c r="D2028" t="s">
        <v>2734</v>
      </c>
      <c r="E2028" t="s">
        <v>2781</v>
      </c>
      <c r="F2028" t="s">
        <v>2728</v>
      </c>
      <c r="G2028" s="1">
        <v>45292</v>
      </c>
      <c r="H2028">
        <v>2.3472222222222201</v>
      </c>
      <c r="I2028" t="s">
        <v>161</v>
      </c>
      <c r="J2028" t="s">
        <v>161</v>
      </c>
      <c r="K2028" t="s">
        <v>161</v>
      </c>
      <c r="L2028" t="s">
        <v>161</v>
      </c>
      <c r="M2028" t="s">
        <v>161</v>
      </c>
      <c r="N2028" t="s">
        <v>161</v>
      </c>
      <c r="O2028" t="s">
        <v>161</v>
      </c>
      <c r="P2028" t="s">
        <v>161</v>
      </c>
      <c r="Q2028">
        <v>49.8</v>
      </c>
      <c r="R2028" t="s">
        <v>161</v>
      </c>
      <c r="S2028">
        <v>15442.1</v>
      </c>
      <c r="T2028">
        <v>49.77</v>
      </c>
      <c r="U2028" t="s">
        <v>161</v>
      </c>
      <c r="V2028" t="s">
        <v>161</v>
      </c>
      <c r="W2028" t="s">
        <v>161</v>
      </c>
      <c r="X2028">
        <v>2.5666000000000002</v>
      </c>
      <c r="Y2028" s="2">
        <v>701331</v>
      </c>
      <c r="Z2028" t="s">
        <v>161</v>
      </c>
      <c r="AA2028" t="s">
        <v>161</v>
      </c>
      <c r="AB2028">
        <v>0</v>
      </c>
      <c r="AC2028" s="2">
        <v>446267</v>
      </c>
      <c r="AD2028" s="2" t="s">
        <v>161</v>
      </c>
      <c r="AE2028" t="s">
        <v>161</v>
      </c>
      <c r="AF2028">
        <v>27.9969</v>
      </c>
      <c r="AG2028" s="2">
        <v>796457</v>
      </c>
      <c r="AH2028" s="2" t="s">
        <v>161</v>
      </c>
      <c r="AI2028" s="2">
        <v>472322</v>
      </c>
      <c r="AL2028" s="2"/>
      <c r="AP2028" s="2"/>
    </row>
    <row r="2029" spans="1:42" hidden="1">
      <c r="A2029" t="s">
        <v>132</v>
      </c>
      <c r="B2029" t="s">
        <v>132</v>
      </c>
      <c r="C2029" t="s">
        <v>2694</v>
      </c>
      <c r="D2029" t="s">
        <v>2708</v>
      </c>
      <c r="E2029" t="s">
        <v>2781</v>
      </c>
      <c r="F2029" t="s">
        <v>2708</v>
      </c>
      <c r="G2029" s="1">
        <v>43101</v>
      </c>
      <c r="H2029">
        <v>3.4</v>
      </c>
      <c r="I2029" t="s">
        <v>161</v>
      </c>
      <c r="J2029" t="s">
        <v>161</v>
      </c>
      <c r="K2029" t="s">
        <v>161</v>
      </c>
      <c r="L2029" t="s">
        <v>161</v>
      </c>
      <c r="M2029" t="s">
        <v>161</v>
      </c>
      <c r="N2029" t="s">
        <v>161</v>
      </c>
      <c r="O2029" t="s">
        <v>161</v>
      </c>
      <c r="P2029" t="s">
        <v>161</v>
      </c>
      <c r="Q2029" t="s">
        <v>161</v>
      </c>
      <c r="R2029" t="s">
        <v>161</v>
      </c>
      <c r="S2029">
        <v>8349.1</v>
      </c>
      <c r="T2029" t="s">
        <v>161</v>
      </c>
      <c r="U2029" t="s">
        <v>161</v>
      </c>
      <c r="V2029" t="s">
        <v>161</v>
      </c>
      <c r="W2029" t="s">
        <v>161</v>
      </c>
      <c r="X2029" t="s">
        <v>161</v>
      </c>
      <c r="Y2029" s="2">
        <v>407208</v>
      </c>
      <c r="Z2029" t="s">
        <v>161</v>
      </c>
      <c r="AA2029" t="s">
        <v>161</v>
      </c>
      <c r="AB2029" t="s">
        <v>161</v>
      </c>
      <c r="AC2029" t="s">
        <v>161</v>
      </c>
      <c r="AD2029" s="2" t="s">
        <v>161</v>
      </c>
      <c r="AE2029" t="s">
        <v>161</v>
      </c>
      <c r="AF2029" t="s">
        <v>161</v>
      </c>
      <c r="AG2029" t="s">
        <v>161</v>
      </c>
      <c r="AH2029" s="2" t="s">
        <v>161</v>
      </c>
      <c r="AI2029" s="2">
        <v>222014</v>
      </c>
      <c r="AL2029" s="2"/>
      <c r="AP2029" s="2"/>
    </row>
    <row r="2030" spans="1:42" hidden="1">
      <c r="A2030" t="s">
        <v>132</v>
      </c>
      <c r="B2030" t="s">
        <v>132</v>
      </c>
      <c r="C2030" t="s">
        <v>2694</v>
      </c>
      <c r="D2030" t="s">
        <v>2708</v>
      </c>
      <c r="E2030" t="s">
        <v>2781</v>
      </c>
      <c r="F2030" t="s">
        <v>2708</v>
      </c>
      <c r="G2030" s="1">
        <v>44197</v>
      </c>
      <c r="H2030">
        <v>3.4166666666666701</v>
      </c>
      <c r="I2030" t="s">
        <v>161</v>
      </c>
      <c r="J2030" t="s">
        <v>161</v>
      </c>
      <c r="K2030" t="s">
        <v>161</v>
      </c>
      <c r="L2030" t="s">
        <v>161</v>
      </c>
      <c r="M2030" t="s">
        <v>161</v>
      </c>
      <c r="N2030" t="s">
        <v>161</v>
      </c>
      <c r="O2030" t="s">
        <v>161</v>
      </c>
      <c r="P2030" t="s">
        <v>161</v>
      </c>
      <c r="Q2030" t="s">
        <v>161</v>
      </c>
      <c r="R2030" t="s">
        <v>161</v>
      </c>
      <c r="S2030">
        <v>17427.400000000001</v>
      </c>
      <c r="T2030" t="s">
        <v>161</v>
      </c>
      <c r="U2030" t="s">
        <v>161</v>
      </c>
      <c r="V2030" t="s">
        <v>161</v>
      </c>
      <c r="W2030" t="s">
        <v>161</v>
      </c>
      <c r="X2030" t="s">
        <v>161</v>
      </c>
      <c r="Y2030" s="2">
        <v>605531</v>
      </c>
      <c r="Z2030" t="s">
        <v>161</v>
      </c>
      <c r="AA2030" t="s">
        <v>161</v>
      </c>
      <c r="AB2030" t="s">
        <v>161</v>
      </c>
      <c r="AC2030" t="s">
        <v>161</v>
      </c>
      <c r="AD2030" s="2" t="s">
        <v>161</v>
      </c>
      <c r="AE2030" t="s">
        <v>161</v>
      </c>
      <c r="AF2030" t="s">
        <v>161</v>
      </c>
      <c r="AG2030" t="s">
        <v>161</v>
      </c>
      <c r="AH2030" s="2" t="s">
        <v>161</v>
      </c>
      <c r="AI2030" s="2">
        <v>248562</v>
      </c>
      <c r="AL2030" s="2"/>
      <c r="AP2030" s="2"/>
    </row>
    <row r="2031" spans="1:42" hidden="1">
      <c r="A2031" t="s">
        <v>132</v>
      </c>
      <c r="B2031" t="s">
        <v>132</v>
      </c>
      <c r="C2031" t="s">
        <v>2694</v>
      </c>
      <c r="D2031" t="s">
        <v>2708</v>
      </c>
      <c r="E2031" t="s">
        <v>2781</v>
      </c>
      <c r="F2031" t="s">
        <v>2708</v>
      </c>
      <c r="G2031" s="1">
        <v>45292</v>
      </c>
      <c r="H2031">
        <v>3.5802702702702698</v>
      </c>
      <c r="I2031" t="s">
        <v>161</v>
      </c>
      <c r="J2031" t="s">
        <v>161</v>
      </c>
      <c r="K2031" t="s">
        <v>161</v>
      </c>
      <c r="L2031" t="s">
        <v>161</v>
      </c>
      <c r="M2031" t="s">
        <v>161</v>
      </c>
      <c r="N2031" t="s">
        <v>161</v>
      </c>
      <c r="O2031" t="s">
        <v>161</v>
      </c>
      <c r="P2031" t="s">
        <v>161</v>
      </c>
      <c r="Q2031" t="s">
        <v>161</v>
      </c>
      <c r="R2031" t="s">
        <v>161</v>
      </c>
      <c r="S2031">
        <v>15442.1</v>
      </c>
      <c r="T2031" t="s">
        <v>161</v>
      </c>
      <c r="U2031" t="s">
        <v>161</v>
      </c>
      <c r="V2031" t="s">
        <v>161</v>
      </c>
      <c r="W2031" t="s">
        <v>161</v>
      </c>
      <c r="X2031" t="s">
        <v>161</v>
      </c>
      <c r="Y2031" s="2">
        <v>701331</v>
      </c>
      <c r="Z2031" t="s">
        <v>161</v>
      </c>
      <c r="AA2031" t="s">
        <v>161</v>
      </c>
      <c r="AB2031" t="s">
        <v>161</v>
      </c>
      <c r="AC2031" s="2">
        <v>446267</v>
      </c>
      <c r="AD2031" s="2" t="s">
        <v>161</v>
      </c>
      <c r="AE2031" t="s">
        <v>161</v>
      </c>
      <c r="AF2031" t="s">
        <v>161</v>
      </c>
      <c r="AG2031" s="2">
        <v>796457</v>
      </c>
      <c r="AH2031" s="2" t="s">
        <v>161</v>
      </c>
      <c r="AI2031" s="2">
        <v>472322</v>
      </c>
      <c r="AL2031" s="2"/>
      <c r="AP2031" s="2"/>
    </row>
    <row r="2032" spans="1:42" hidden="1">
      <c r="A2032" t="s">
        <v>132</v>
      </c>
      <c r="B2032" t="s">
        <v>132</v>
      </c>
      <c r="C2032" t="s">
        <v>129</v>
      </c>
      <c r="D2032" t="s">
        <v>2755</v>
      </c>
      <c r="E2032" t="s">
        <v>2781</v>
      </c>
      <c r="F2032" t="s">
        <v>2715</v>
      </c>
      <c r="G2032" s="1">
        <v>43101</v>
      </c>
      <c r="H2032">
        <v>2.4</v>
      </c>
      <c r="I2032" t="s">
        <v>161</v>
      </c>
      <c r="J2032" t="s">
        <v>161</v>
      </c>
      <c r="K2032" t="s">
        <v>161</v>
      </c>
      <c r="L2032" t="s">
        <v>161</v>
      </c>
      <c r="M2032" t="s">
        <v>161</v>
      </c>
      <c r="N2032" t="s">
        <v>161</v>
      </c>
      <c r="O2032" t="s">
        <v>161</v>
      </c>
      <c r="P2032" t="s">
        <v>161</v>
      </c>
      <c r="Q2032">
        <v>2188.15</v>
      </c>
      <c r="R2032" t="s">
        <v>161</v>
      </c>
      <c r="S2032">
        <v>8349.1</v>
      </c>
      <c r="T2032">
        <v>2188.15</v>
      </c>
      <c r="U2032" t="s">
        <v>161</v>
      </c>
      <c r="V2032" t="s">
        <v>161</v>
      </c>
      <c r="W2032" t="s">
        <v>161</v>
      </c>
      <c r="X2032">
        <v>12.9078</v>
      </c>
      <c r="Y2032" s="2">
        <v>407208</v>
      </c>
      <c r="Z2032" t="s">
        <v>161</v>
      </c>
      <c r="AA2032" t="s">
        <v>161</v>
      </c>
      <c r="AB2032" t="s">
        <v>161</v>
      </c>
      <c r="AC2032" t="s">
        <v>161</v>
      </c>
      <c r="AD2032" s="2" t="s">
        <v>161</v>
      </c>
      <c r="AE2032" t="s">
        <v>161</v>
      </c>
      <c r="AF2032" t="s">
        <v>161</v>
      </c>
      <c r="AG2032" t="s">
        <v>161</v>
      </c>
      <c r="AH2032" s="2" t="s">
        <v>161</v>
      </c>
      <c r="AI2032" s="2">
        <v>222014</v>
      </c>
      <c r="AL2032" s="2"/>
      <c r="AP2032" s="2"/>
    </row>
    <row r="2033" spans="1:42" hidden="1">
      <c r="A2033" t="s">
        <v>132</v>
      </c>
      <c r="B2033" t="s">
        <v>132</v>
      </c>
      <c r="C2033" t="s">
        <v>146</v>
      </c>
      <c r="D2033" t="s">
        <v>2749</v>
      </c>
      <c r="E2033" t="s">
        <v>2781</v>
      </c>
      <c r="F2033" t="s">
        <v>2715</v>
      </c>
      <c r="G2033" s="1">
        <v>43101</v>
      </c>
      <c r="H2033">
        <v>2.7</v>
      </c>
      <c r="I2033" t="s">
        <v>161</v>
      </c>
      <c r="J2033" t="s">
        <v>161</v>
      </c>
      <c r="K2033" t="s">
        <v>161</v>
      </c>
      <c r="L2033" t="s">
        <v>161</v>
      </c>
      <c r="M2033" t="s">
        <v>161</v>
      </c>
      <c r="N2033" t="s">
        <v>161</v>
      </c>
      <c r="O2033" t="s">
        <v>161</v>
      </c>
      <c r="P2033" t="s">
        <v>161</v>
      </c>
      <c r="Q2033">
        <v>1500.7</v>
      </c>
      <c r="R2033" t="s">
        <v>161</v>
      </c>
      <c r="S2033">
        <v>8349.1</v>
      </c>
      <c r="T2033">
        <v>1472.35</v>
      </c>
      <c r="U2033" t="s">
        <v>161</v>
      </c>
      <c r="V2033" t="s">
        <v>161</v>
      </c>
      <c r="W2033" t="s">
        <v>161</v>
      </c>
      <c r="X2033">
        <v>12.3589</v>
      </c>
      <c r="Y2033" s="2">
        <v>407208</v>
      </c>
      <c r="Z2033" t="s">
        <v>161</v>
      </c>
      <c r="AA2033" t="s">
        <v>161</v>
      </c>
      <c r="AB2033" t="s">
        <v>161</v>
      </c>
      <c r="AC2033" t="s">
        <v>161</v>
      </c>
      <c r="AD2033" s="2" t="s">
        <v>161</v>
      </c>
      <c r="AE2033" t="s">
        <v>161</v>
      </c>
      <c r="AF2033" t="s">
        <v>161</v>
      </c>
      <c r="AG2033" t="s">
        <v>161</v>
      </c>
      <c r="AH2033" t="s">
        <v>161</v>
      </c>
      <c r="AI2033" s="2">
        <v>222014</v>
      </c>
      <c r="AP2033" s="2"/>
    </row>
    <row r="2034" spans="1:42" hidden="1">
      <c r="A2034" t="s">
        <v>132</v>
      </c>
      <c r="B2034" t="s">
        <v>132</v>
      </c>
      <c r="C2034" t="s">
        <v>2747</v>
      </c>
      <c r="D2034" t="s">
        <v>2748</v>
      </c>
      <c r="E2034" t="s">
        <v>2781</v>
      </c>
      <c r="F2034" t="s">
        <v>2715</v>
      </c>
      <c r="G2034" s="1">
        <v>43101</v>
      </c>
      <c r="H2034">
        <v>3.1</v>
      </c>
      <c r="I2034" t="s">
        <v>161</v>
      </c>
      <c r="J2034" t="s">
        <v>161</v>
      </c>
      <c r="K2034" t="s">
        <v>161</v>
      </c>
      <c r="L2034" t="s">
        <v>161</v>
      </c>
      <c r="M2034" t="s">
        <v>161</v>
      </c>
      <c r="N2034" t="s">
        <v>161</v>
      </c>
      <c r="O2034" t="s">
        <v>161</v>
      </c>
      <c r="P2034" t="s">
        <v>161</v>
      </c>
      <c r="Q2034">
        <v>284.14999999999998</v>
      </c>
      <c r="R2034" t="s">
        <v>161</v>
      </c>
      <c r="S2034">
        <v>8349.1</v>
      </c>
      <c r="T2034">
        <v>284.14999999999998</v>
      </c>
      <c r="U2034" t="s">
        <v>161</v>
      </c>
      <c r="V2034" t="s">
        <v>161</v>
      </c>
      <c r="W2034" t="s">
        <v>161</v>
      </c>
      <c r="X2034">
        <v>51.985300000000002</v>
      </c>
      <c r="Y2034" s="2">
        <v>407208</v>
      </c>
      <c r="Z2034" t="s">
        <v>161</v>
      </c>
      <c r="AA2034" t="s">
        <v>161</v>
      </c>
      <c r="AB2034" t="s">
        <v>161</v>
      </c>
      <c r="AC2034" t="s">
        <v>161</v>
      </c>
      <c r="AD2034" s="2" t="s">
        <v>161</v>
      </c>
      <c r="AE2034" t="s">
        <v>161</v>
      </c>
      <c r="AF2034" t="s">
        <v>161</v>
      </c>
      <c r="AG2034" t="s">
        <v>161</v>
      </c>
      <c r="AH2034" s="2" t="s">
        <v>161</v>
      </c>
      <c r="AI2034" s="2">
        <v>222014</v>
      </c>
      <c r="AL2034" s="2"/>
      <c r="AP2034" s="2"/>
    </row>
    <row r="2035" spans="1:42" hidden="1">
      <c r="A2035" t="s">
        <v>132</v>
      </c>
      <c r="B2035" t="s">
        <v>132</v>
      </c>
      <c r="C2035" t="s">
        <v>2712</v>
      </c>
      <c r="D2035" t="s">
        <v>2713</v>
      </c>
      <c r="E2035" t="s">
        <v>2781</v>
      </c>
      <c r="F2035" t="s">
        <v>2715</v>
      </c>
      <c r="G2035" s="1">
        <v>44197</v>
      </c>
      <c r="H2035">
        <v>3.45</v>
      </c>
      <c r="I2035" t="s">
        <v>161</v>
      </c>
      <c r="J2035" t="s">
        <v>161</v>
      </c>
      <c r="K2035" t="s">
        <v>161</v>
      </c>
      <c r="L2035" t="s">
        <v>161</v>
      </c>
      <c r="M2035" t="s">
        <v>161</v>
      </c>
      <c r="N2035" t="s">
        <v>161</v>
      </c>
      <c r="O2035" t="s">
        <v>161</v>
      </c>
      <c r="P2035" t="s">
        <v>161</v>
      </c>
      <c r="Q2035">
        <v>1705.6</v>
      </c>
      <c r="R2035" t="s">
        <v>161</v>
      </c>
      <c r="S2035">
        <v>17427.400000000001</v>
      </c>
      <c r="T2035">
        <v>1705.6</v>
      </c>
      <c r="U2035" t="s">
        <v>161</v>
      </c>
      <c r="V2035" t="s">
        <v>161</v>
      </c>
      <c r="W2035" t="s">
        <v>161</v>
      </c>
      <c r="X2035">
        <v>73.633399999999995</v>
      </c>
      <c r="Y2035" s="2">
        <v>605531</v>
      </c>
      <c r="Z2035" t="s">
        <v>161</v>
      </c>
      <c r="AA2035" t="s">
        <v>161</v>
      </c>
      <c r="AB2035" t="s">
        <v>161</v>
      </c>
      <c r="AC2035" t="s">
        <v>161</v>
      </c>
      <c r="AD2035" s="2" t="s">
        <v>161</v>
      </c>
      <c r="AE2035" t="s">
        <v>161</v>
      </c>
      <c r="AF2035" t="s">
        <v>161</v>
      </c>
      <c r="AG2035" t="s">
        <v>161</v>
      </c>
      <c r="AH2035" s="2" t="s">
        <v>161</v>
      </c>
      <c r="AI2035" s="2">
        <v>248562</v>
      </c>
      <c r="AL2035" s="2"/>
      <c r="AP2035" s="2"/>
    </row>
    <row r="2036" spans="1:42" hidden="1">
      <c r="A2036" t="s">
        <v>132</v>
      </c>
      <c r="B2036" t="s">
        <v>132</v>
      </c>
      <c r="C2036" t="s">
        <v>129</v>
      </c>
      <c r="D2036" t="s">
        <v>2755</v>
      </c>
      <c r="E2036" t="s">
        <v>2781</v>
      </c>
      <c r="F2036" t="s">
        <v>2715</v>
      </c>
      <c r="G2036" s="1">
        <v>44197</v>
      </c>
      <c r="H2036">
        <v>2.6911764705882399</v>
      </c>
      <c r="I2036" t="s">
        <v>161</v>
      </c>
      <c r="J2036" t="s">
        <v>161</v>
      </c>
      <c r="K2036" t="s">
        <v>161</v>
      </c>
      <c r="L2036" t="s">
        <v>161</v>
      </c>
      <c r="M2036" t="s">
        <v>161</v>
      </c>
      <c r="N2036" t="s">
        <v>161</v>
      </c>
      <c r="O2036" t="s">
        <v>161</v>
      </c>
      <c r="P2036" t="s">
        <v>161</v>
      </c>
      <c r="Q2036">
        <v>1522.8</v>
      </c>
      <c r="R2036" t="s">
        <v>161</v>
      </c>
      <c r="S2036">
        <v>17427.400000000001</v>
      </c>
      <c r="T2036">
        <v>1522.8</v>
      </c>
      <c r="U2036" t="s">
        <v>161</v>
      </c>
      <c r="V2036" t="s">
        <v>161</v>
      </c>
      <c r="W2036" t="s">
        <v>161</v>
      </c>
      <c r="X2036">
        <v>22.5489</v>
      </c>
      <c r="Y2036" s="2">
        <v>605531</v>
      </c>
      <c r="Z2036" t="s">
        <v>161</v>
      </c>
      <c r="AA2036" t="s">
        <v>161</v>
      </c>
      <c r="AB2036" t="s">
        <v>161</v>
      </c>
      <c r="AC2036" t="s">
        <v>161</v>
      </c>
      <c r="AD2036" s="2" t="s">
        <v>161</v>
      </c>
      <c r="AE2036" t="s">
        <v>161</v>
      </c>
      <c r="AF2036" t="s">
        <v>161</v>
      </c>
      <c r="AG2036" t="s">
        <v>161</v>
      </c>
      <c r="AH2036" s="2" t="s">
        <v>161</v>
      </c>
      <c r="AI2036" s="2">
        <v>248562</v>
      </c>
      <c r="AL2036" s="2"/>
      <c r="AP2036" s="2"/>
    </row>
    <row r="2037" spans="1:42" hidden="1">
      <c r="A2037" t="s">
        <v>132</v>
      </c>
      <c r="B2037" t="s">
        <v>132</v>
      </c>
      <c r="C2037" t="s">
        <v>146</v>
      </c>
      <c r="D2037" t="s">
        <v>2749</v>
      </c>
      <c r="E2037" t="s">
        <v>2781</v>
      </c>
      <c r="F2037" t="s">
        <v>2715</v>
      </c>
      <c r="G2037" s="1">
        <v>44197</v>
      </c>
      <c r="H2037">
        <v>3.0698198198198199</v>
      </c>
      <c r="I2037" t="s">
        <v>161</v>
      </c>
      <c r="J2037" t="s">
        <v>161</v>
      </c>
      <c r="K2037" t="s">
        <v>161</v>
      </c>
      <c r="L2037" t="s">
        <v>161</v>
      </c>
      <c r="M2037" t="s">
        <v>161</v>
      </c>
      <c r="N2037" t="s">
        <v>161</v>
      </c>
      <c r="O2037" t="s">
        <v>161</v>
      </c>
      <c r="P2037" t="s">
        <v>161</v>
      </c>
      <c r="Q2037">
        <v>1594.7</v>
      </c>
      <c r="R2037" t="s">
        <v>161</v>
      </c>
      <c r="S2037">
        <v>17427.400000000001</v>
      </c>
      <c r="T2037">
        <v>1592.1</v>
      </c>
      <c r="U2037" t="s">
        <v>161</v>
      </c>
      <c r="V2037" t="s">
        <v>161</v>
      </c>
      <c r="W2037" t="s">
        <v>161</v>
      </c>
      <c r="X2037">
        <v>36.7988</v>
      </c>
      <c r="Y2037" s="2">
        <v>605531</v>
      </c>
      <c r="Z2037" t="s">
        <v>161</v>
      </c>
      <c r="AA2037" t="s">
        <v>161</v>
      </c>
      <c r="AB2037" t="s">
        <v>161</v>
      </c>
      <c r="AC2037" t="s">
        <v>161</v>
      </c>
      <c r="AD2037" s="2" t="s">
        <v>161</v>
      </c>
      <c r="AE2037" t="s">
        <v>161</v>
      </c>
      <c r="AF2037" t="s">
        <v>161</v>
      </c>
      <c r="AG2037" t="s">
        <v>161</v>
      </c>
      <c r="AH2037" s="2" t="s">
        <v>161</v>
      </c>
      <c r="AI2037" s="2">
        <v>248562</v>
      </c>
      <c r="AL2037" s="2"/>
      <c r="AP2037" s="2"/>
    </row>
    <row r="2038" spans="1:42" hidden="1">
      <c r="A2038" t="s">
        <v>132</v>
      </c>
      <c r="B2038" t="s">
        <v>132</v>
      </c>
      <c r="C2038" t="s">
        <v>3370</v>
      </c>
      <c r="D2038" t="s">
        <v>3371</v>
      </c>
      <c r="E2038" t="s">
        <v>2781</v>
      </c>
      <c r="F2038" t="s">
        <v>2715</v>
      </c>
      <c r="G2038" s="1">
        <v>44197</v>
      </c>
      <c r="H2038">
        <v>3.0245398773006098</v>
      </c>
      <c r="I2038" t="s">
        <v>161</v>
      </c>
      <c r="J2038" t="s">
        <v>161</v>
      </c>
      <c r="K2038" t="s">
        <v>161</v>
      </c>
      <c r="L2038" t="s">
        <v>161</v>
      </c>
      <c r="M2038" t="s">
        <v>161</v>
      </c>
      <c r="N2038" t="s">
        <v>161</v>
      </c>
      <c r="O2038" t="s">
        <v>161</v>
      </c>
      <c r="P2038" t="s">
        <v>161</v>
      </c>
      <c r="Q2038">
        <v>2850.4</v>
      </c>
      <c r="R2038" t="s">
        <v>161</v>
      </c>
      <c r="S2038">
        <v>17427.400000000001</v>
      </c>
      <c r="T2038">
        <v>2850.4</v>
      </c>
      <c r="U2038" t="s">
        <v>161</v>
      </c>
      <c r="V2038" t="s">
        <v>161</v>
      </c>
      <c r="W2038" t="s">
        <v>161</v>
      </c>
      <c r="X2038">
        <v>39.686399999999999</v>
      </c>
      <c r="Y2038" s="2">
        <v>605531</v>
      </c>
      <c r="Z2038" t="s">
        <v>161</v>
      </c>
      <c r="AA2038" t="s">
        <v>161</v>
      </c>
      <c r="AB2038" t="s">
        <v>161</v>
      </c>
      <c r="AC2038" t="s">
        <v>161</v>
      </c>
      <c r="AD2038" s="2" t="s">
        <v>161</v>
      </c>
      <c r="AE2038" t="s">
        <v>161</v>
      </c>
      <c r="AF2038" t="s">
        <v>161</v>
      </c>
      <c r="AG2038" t="s">
        <v>161</v>
      </c>
      <c r="AH2038" s="2" t="s">
        <v>161</v>
      </c>
      <c r="AI2038" s="2">
        <v>248562</v>
      </c>
      <c r="AL2038" s="2"/>
      <c r="AP2038" s="2"/>
    </row>
    <row r="2039" spans="1:42" hidden="1">
      <c r="A2039" t="s">
        <v>132</v>
      </c>
      <c r="B2039" t="s">
        <v>132</v>
      </c>
      <c r="C2039" t="s">
        <v>2747</v>
      </c>
      <c r="D2039" t="s">
        <v>2748</v>
      </c>
      <c r="E2039" t="s">
        <v>2781</v>
      </c>
      <c r="F2039" t="s">
        <v>2715</v>
      </c>
      <c r="G2039" s="1">
        <v>44197</v>
      </c>
      <c r="H2039">
        <v>3.32894736842105</v>
      </c>
      <c r="I2039" t="s">
        <v>161</v>
      </c>
      <c r="J2039" t="s">
        <v>161</v>
      </c>
      <c r="K2039" t="s">
        <v>161</v>
      </c>
      <c r="L2039" t="s">
        <v>161</v>
      </c>
      <c r="M2039" t="s">
        <v>161</v>
      </c>
      <c r="N2039" t="s">
        <v>161</v>
      </c>
      <c r="O2039" t="s">
        <v>161</v>
      </c>
      <c r="P2039" t="s">
        <v>161</v>
      </c>
      <c r="Q2039">
        <v>357.2</v>
      </c>
      <c r="R2039" t="s">
        <v>161</v>
      </c>
      <c r="S2039">
        <v>17427.400000000001</v>
      </c>
      <c r="T2039">
        <v>354.4</v>
      </c>
      <c r="U2039" t="s">
        <v>161</v>
      </c>
      <c r="V2039" t="s">
        <v>161</v>
      </c>
      <c r="W2039" t="s">
        <v>161</v>
      </c>
      <c r="X2039">
        <v>63.157899999999998</v>
      </c>
      <c r="Y2039" s="2">
        <v>605531</v>
      </c>
      <c r="Z2039" t="s">
        <v>161</v>
      </c>
      <c r="AA2039" t="s">
        <v>161</v>
      </c>
      <c r="AB2039" t="s">
        <v>161</v>
      </c>
      <c r="AC2039" t="s">
        <v>161</v>
      </c>
      <c r="AD2039" t="s">
        <v>161</v>
      </c>
      <c r="AE2039" t="s">
        <v>161</v>
      </c>
      <c r="AF2039" t="s">
        <v>161</v>
      </c>
      <c r="AG2039" t="s">
        <v>161</v>
      </c>
      <c r="AH2039" t="s">
        <v>161</v>
      </c>
      <c r="AI2039" s="2">
        <v>248562</v>
      </c>
    </row>
    <row r="2040" spans="1:42" hidden="1">
      <c r="A2040" t="s">
        <v>132</v>
      </c>
      <c r="B2040" t="s">
        <v>132</v>
      </c>
      <c r="C2040" t="s">
        <v>2712</v>
      </c>
      <c r="D2040" t="s">
        <v>2713</v>
      </c>
      <c r="E2040" t="s">
        <v>2781</v>
      </c>
      <c r="F2040" t="s">
        <v>2715</v>
      </c>
      <c r="G2040" s="1">
        <v>45292</v>
      </c>
      <c r="H2040">
        <v>3.6529850746268702</v>
      </c>
      <c r="I2040" t="s">
        <v>161</v>
      </c>
      <c r="J2040" t="s">
        <v>161</v>
      </c>
      <c r="K2040" t="s">
        <v>161</v>
      </c>
      <c r="L2040" t="s">
        <v>161</v>
      </c>
      <c r="M2040" t="s">
        <v>161</v>
      </c>
      <c r="N2040" t="s">
        <v>161</v>
      </c>
      <c r="O2040" t="s">
        <v>161</v>
      </c>
      <c r="P2040" t="s">
        <v>161</v>
      </c>
      <c r="Q2040">
        <v>1781.6</v>
      </c>
      <c r="R2040" t="s">
        <v>161</v>
      </c>
      <c r="S2040">
        <v>15442.1</v>
      </c>
      <c r="T2040">
        <v>1781.6</v>
      </c>
      <c r="U2040" t="s">
        <v>161</v>
      </c>
      <c r="V2040" t="s">
        <v>161</v>
      </c>
      <c r="W2040" t="s">
        <v>161</v>
      </c>
      <c r="X2040">
        <v>76.119399999999999</v>
      </c>
      <c r="Y2040" s="2">
        <v>701331</v>
      </c>
      <c r="Z2040" t="s">
        <v>161</v>
      </c>
      <c r="AA2040" t="s">
        <v>161</v>
      </c>
      <c r="AB2040">
        <v>19.402999999999999</v>
      </c>
      <c r="AC2040" s="2">
        <v>446267</v>
      </c>
      <c r="AD2040" t="s">
        <v>161</v>
      </c>
      <c r="AE2040" t="s">
        <v>161</v>
      </c>
      <c r="AF2040">
        <v>84.328400000000002</v>
      </c>
      <c r="AG2040" s="2">
        <v>796457</v>
      </c>
      <c r="AH2040" t="s">
        <v>161</v>
      </c>
      <c r="AI2040" s="2">
        <v>472322</v>
      </c>
    </row>
    <row r="2041" spans="1:42" hidden="1">
      <c r="A2041" t="s">
        <v>132</v>
      </c>
      <c r="B2041" t="s">
        <v>132</v>
      </c>
      <c r="C2041" t="s">
        <v>151</v>
      </c>
      <c r="D2041" t="s">
        <v>2725</v>
      </c>
      <c r="E2041" t="s">
        <v>2781</v>
      </c>
      <c r="F2041" t="s">
        <v>2715</v>
      </c>
      <c r="G2041" s="1">
        <v>45292</v>
      </c>
      <c r="H2041">
        <v>4.2727272727272698</v>
      </c>
      <c r="I2041" t="s">
        <v>161</v>
      </c>
      <c r="J2041" t="s">
        <v>161</v>
      </c>
      <c r="K2041" t="s">
        <v>161</v>
      </c>
      <c r="L2041" t="s">
        <v>161</v>
      </c>
      <c r="M2041" t="s">
        <v>161</v>
      </c>
      <c r="N2041" t="s">
        <v>161</v>
      </c>
      <c r="O2041" t="s">
        <v>161</v>
      </c>
      <c r="P2041" t="s">
        <v>161</v>
      </c>
      <c r="Q2041">
        <v>899</v>
      </c>
      <c r="R2041" t="s">
        <v>161</v>
      </c>
      <c r="S2041">
        <v>15442.1</v>
      </c>
      <c r="T2041">
        <v>894.7</v>
      </c>
      <c r="U2041" t="s">
        <v>161</v>
      </c>
      <c r="V2041" t="s">
        <v>161</v>
      </c>
      <c r="W2041" t="s">
        <v>161</v>
      </c>
      <c r="X2041">
        <v>94.109800000000007</v>
      </c>
      <c r="Y2041" s="2">
        <v>701331</v>
      </c>
      <c r="Z2041" t="s">
        <v>161</v>
      </c>
      <c r="AA2041" t="s">
        <v>161</v>
      </c>
      <c r="AB2041">
        <v>92.109099999999998</v>
      </c>
      <c r="AC2041" s="2">
        <v>446267</v>
      </c>
      <c r="AD2041" t="s">
        <v>161</v>
      </c>
      <c r="AE2041" t="s">
        <v>161</v>
      </c>
      <c r="AF2041">
        <v>98.999700000000004</v>
      </c>
      <c r="AG2041" s="2">
        <v>796457</v>
      </c>
      <c r="AH2041" t="s">
        <v>161</v>
      </c>
      <c r="AI2041" s="2">
        <v>472322</v>
      </c>
    </row>
    <row r="2042" spans="1:42" hidden="1">
      <c r="A2042" t="s">
        <v>132</v>
      </c>
      <c r="B2042" t="s">
        <v>132</v>
      </c>
      <c r="C2042" t="s">
        <v>146</v>
      </c>
      <c r="D2042" t="s">
        <v>2749</v>
      </c>
      <c r="E2042" t="s">
        <v>2781</v>
      </c>
      <c r="F2042" t="s">
        <v>2715</v>
      </c>
      <c r="G2042" s="1">
        <v>45292</v>
      </c>
      <c r="H2042">
        <v>3.71804511278195</v>
      </c>
      <c r="I2042" t="s">
        <v>161</v>
      </c>
      <c r="J2042" t="s">
        <v>161</v>
      </c>
      <c r="K2042" t="s">
        <v>161</v>
      </c>
      <c r="L2042" t="s">
        <v>161</v>
      </c>
      <c r="M2042" t="s">
        <v>161</v>
      </c>
      <c r="N2042" t="s">
        <v>161</v>
      </c>
      <c r="O2042" t="s">
        <v>161</v>
      </c>
      <c r="P2042" t="s">
        <v>161</v>
      </c>
      <c r="Q2042">
        <v>1089.5999999999999</v>
      </c>
      <c r="R2042" t="s">
        <v>161</v>
      </c>
      <c r="S2042">
        <v>15442.1</v>
      </c>
      <c r="T2042">
        <v>1088.9000000000001</v>
      </c>
      <c r="U2042" t="s">
        <v>161</v>
      </c>
      <c r="V2042" t="s">
        <v>161</v>
      </c>
      <c r="W2042" t="s">
        <v>161</v>
      </c>
      <c r="X2042">
        <v>67.325299999999999</v>
      </c>
      <c r="Y2042" s="2">
        <v>701331</v>
      </c>
      <c r="Z2042" t="s">
        <v>161</v>
      </c>
      <c r="AA2042" s="2" t="s">
        <v>161</v>
      </c>
      <c r="AB2042" s="2">
        <v>31.286200000000001</v>
      </c>
      <c r="AC2042" s="2">
        <v>446267</v>
      </c>
      <c r="AD2042" t="s">
        <v>161</v>
      </c>
      <c r="AE2042" t="s">
        <v>161</v>
      </c>
      <c r="AF2042">
        <v>84.679400000000001</v>
      </c>
      <c r="AG2042" s="2">
        <v>796457</v>
      </c>
      <c r="AH2042" t="s">
        <v>161</v>
      </c>
      <c r="AI2042" s="2">
        <v>472322</v>
      </c>
      <c r="AJ2042" s="2"/>
      <c r="AM2042" s="2"/>
      <c r="AN2042" s="2"/>
    </row>
    <row r="2043" spans="1:42" hidden="1">
      <c r="A2043" t="s">
        <v>132</v>
      </c>
      <c r="B2043" t="s">
        <v>132</v>
      </c>
      <c r="C2043" t="s">
        <v>2747</v>
      </c>
      <c r="D2043" t="s">
        <v>2748</v>
      </c>
      <c r="E2043" t="s">
        <v>2781</v>
      </c>
      <c r="F2043" t="s">
        <v>2715</v>
      </c>
      <c r="G2043" s="1">
        <v>45292</v>
      </c>
      <c r="H2043">
        <v>3.5975609756097602</v>
      </c>
      <c r="I2043" t="s">
        <v>161</v>
      </c>
      <c r="J2043" t="s">
        <v>161</v>
      </c>
      <c r="K2043" t="s">
        <v>161</v>
      </c>
      <c r="L2043" t="s">
        <v>161</v>
      </c>
      <c r="M2043" t="s">
        <v>161</v>
      </c>
      <c r="N2043" t="s">
        <v>161</v>
      </c>
      <c r="O2043" t="s">
        <v>161</v>
      </c>
      <c r="P2043" t="s">
        <v>161</v>
      </c>
      <c r="Q2043">
        <v>318.8</v>
      </c>
      <c r="R2043" t="s">
        <v>161</v>
      </c>
      <c r="S2043">
        <v>15442.1</v>
      </c>
      <c r="T2043">
        <v>318.8</v>
      </c>
      <c r="U2043" t="s">
        <v>161</v>
      </c>
      <c r="V2043" t="s">
        <v>161</v>
      </c>
      <c r="W2043" t="s">
        <v>161</v>
      </c>
      <c r="X2043">
        <v>69.512200000000007</v>
      </c>
      <c r="Y2043" s="2">
        <v>701331</v>
      </c>
      <c r="Z2043" t="s">
        <v>161</v>
      </c>
      <c r="AA2043" s="2" t="s">
        <v>161</v>
      </c>
      <c r="AB2043" s="2">
        <v>28.0488</v>
      </c>
      <c r="AC2043" s="2">
        <v>446267</v>
      </c>
      <c r="AD2043" t="s">
        <v>161</v>
      </c>
      <c r="AE2043" t="s">
        <v>161</v>
      </c>
      <c r="AF2043">
        <v>86.585400000000007</v>
      </c>
      <c r="AG2043" s="2">
        <v>796457</v>
      </c>
      <c r="AH2043" t="s">
        <v>161</v>
      </c>
      <c r="AI2043" s="2">
        <v>472322</v>
      </c>
      <c r="AM2043" s="2"/>
      <c r="AN2043" s="2"/>
    </row>
    <row r="2044" spans="1:42" hidden="1">
      <c r="A2044" t="s">
        <v>132</v>
      </c>
      <c r="B2044" t="s">
        <v>132</v>
      </c>
      <c r="C2044" t="s">
        <v>2744</v>
      </c>
      <c r="D2044" t="s">
        <v>2745</v>
      </c>
      <c r="E2044" t="s">
        <v>2763</v>
      </c>
      <c r="F2044" t="s">
        <v>2711</v>
      </c>
      <c r="G2044" s="1">
        <v>43101</v>
      </c>
      <c r="H2044">
        <v>5</v>
      </c>
      <c r="I2044">
        <v>2</v>
      </c>
      <c r="J2044">
        <v>2</v>
      </c>
      <c r="K2044">
        <v>2</v>
      </c>
      <c r="L2044">
        <v>2</v>
      </c>
      <c r="M2044" t="s">
        <v>161</v>
      </c>
      <c r="N2044" t="s">
        <v>161</v>
      </c>
      <c r="O2044" t="s">
        <v>161</v>
      </c>
      <c r="P2044" t="s">
        <v>161</v>
      </c>
      <c r="Q2044" t="s">
        <v>161</v>
      </c>
      <c r="R2044" t="s">
        <v>161</v>
      </c>
      <c r="S2044">
        <v>8349.1</v>
      </c>
      <c r="T2044">
        <v>49.42</v>
      </c>
      <c r="U2044" t="s">
        <v>161</v>
      </c>
      <c r="V2044" s="2">
        <v>1000000</v>
      </c>
      <c r="W2044" s="2">
        <v>42000</v>
      </c>
      <c r="X2044" t="s">
        <v>161</v>
      </c>
      <c r="Y2044" t="s">
        <v>161</v>
      </c>
      <c r="Z2044" t="s">
        <v>161</v>
      </c>
      <c r="AA2044" t="s">
        <v>161</v>
      </c>
      <c r="AB2044" t="s">
        <v>161</v>
      </c>
      <c r="AC2044" t="s">
        <v>161</v>
      </c>
      <c r="AD2044" t="s">
        <v>161</v>
      </c>
      <c r="AE2044" t="s">
        <v>161</v>
      </c>
      <c r="AF2044" t="s">
        <v>161</v>
      </c>
      <c r="AG2044" t="s">
        <v>161</v>
      </c>
      <c r="AH2044" s="2">
        <v>1000000</v>
      </c>
      <c r="AI2044" t="s">
        <v>161</v>
      </c>
    </row>
    <row r="2045" spans="1:42" hidden="1">
      <c r="A2045" t="s">
        <v>132</v>
      </c>
      <c r="B2045" t="s">
        <v>132</v>
      </c>
      <c r="C2045" t="s">
        <v>3234</v>
      </c>
      <c r="D2045" t="s">
        <v>3235</v>
      </c>
      <c r="E2045" t="s">
        <v>2763</v>
      </c>
      <c r="F2045" t="s">
        <v>2711</v>
      </c>
      <c r="G2045" s="1">
        <v>43101</v>
      </c>
      <c r="H2045">
        <v>5</v>
      </c>
      <c r="I2045">
        <v>3</v>
      </c>
      <c r="J2045">
        <v>3</v>
      </c>
      <c r="K2045">
        <v>3</v>
      </c>
      <c r="L2045">
        <v>3</v>
      </c>
      <c r="M2045" t="s">
        <v>161</v>
      </c>
      <c r="N2045" t="s">
        <v>161</v>
      </c>
      <c r="O2045" t="s">
        <v>161</v>
      </c>
      <c r="P2045" t="s">
        <v>161</v>
      </c>
      <c r="Q2045" t="s">
        <v>161</v>
      </c>
      <c r="R2045" t="s">
        <v>161</v>
      </c>
      <c r="S2045">
        <v>8349.1</v>
      </c>
      <c r="T2045">
        <v>67.849999999999994</v>
      </c>
      <c r="U2045" t="s">
        <v>161</v>
      </c>
      <c r="V2045" s="2">
        <v>1000000</v>
      </c>
      <c r="W2045" s="2">
        <v>678500</v>
      </c>
      <c r="X2045" t="s">
        <v>161</v>
      </c>
      <c r="Y2045" t="s">
        <v>161</v>
      </c>
      <c r="Z2045" t="s">
        <v>161</v>
      </c>
      <c r="AA2045" t="s">
        <v>161</v>
      </c>
      <c r="AB2045" t="s">
        <v>161</v>
      </c>
      <c r="AC2045" t="s">
        <v>161</v>
      </c>
      <c r="AD2045" t="s">
        <v>161</v>
      </c>
      <c r="AE2045" t="s">
        <v>161</v>
      </c>
      <c r="AF2045" t="s">
        <v>161</v>
      </c>
      <c r="AG2045" t="s">
        <v>161</v>
      </c>
      <c r="AH2045" s="2">
        <v>1000000</v>
      </c>
      <c r="AI2045" t="s">
        <v>161</v>
      </c>
    </row>
    <row r="2046" spans="1:42" hidden="1">
      <c r="A2046" t="s">
        <v>132</v>
      </c>
      <c r="B2046" t="s">
        <v>132</v>
      </c>
      <c r="C2046" t="s">
        <v>2721</v>
      </c>
      <c r="D2046" t="s">
        <v>2721</v>
      </c>
      <c r="E2046" t="s">
        <v>2763</v>
      </c>
      <c r="F2046" t="s">
        <v>2711</v>
      </c>
      <c r="G2046" s="1">
        <v>43101</v>
      </c>
      <c r="H2046">
        <v>5</v>
      </c>
      <c r="I2046">
        <v>25</v>
      </c>
      <c r="J2046">
        <v>25</v>
      </c>
      <c r="K2046">
        <v>25</v>
      </c>
      <c r="L2046">
        <v>25</v>
      </c>
      <c r="M2046" t="s">
        <v>161</v>
      </c>
      <c r="N2046" t="s">
        <v>161</v>
      </c>
      <c r="O2046" t="s">
        <v>161</v>
      </c>
      <c r="P2046" t="s">
        <v>161</v>
      </c>
      <c r="Q2046" t="s">
        <v>161</v>
      </c>
      <c r="R2046" t="s">
        <v>161</v>
      </c>
      <c r="S2046">
        <v>8349.1</v>
      </c>
      <c r="T2046">
        <v>3162.16</v>
      </c>
      <c r="U2046" t="s">
        <v>161</v>
      </c>
      <c r="V2046" s="2">
        <v>1000000</v>
      </c>
      <c r="W2046" s="2">
        <v>1196700</v>
      </c>
      <c r="X2046" t="s">
        <v>161</v>
      </c>
      <c r="Y2046" t="s">
        <v>161</v>
      </c>
      <c r="Z2046" t="s">
        <v>161</v>
      </c>
      <c r="AA2046" t="s">
        <v>161</v>
      </c>
      <c r="AB2046" t="s">
        <v>161</v>
      </c>
      <c r="AC2046" t="s">
        <v>161</v>
      </c>
      <c r="AD2046" t="s">
        <v>161</v>
      </c>
      <c r="AE2046" t="s">
        <v>161</v>
      </c>
      <c r="AF2046" t="s">
        <v>161</v>
      </c>
      <c r="AG2046" t="s">
        <v>161</v>
      </c>
      <c r="AH2046" s="2">
        <v>1000000</v>
      </c>
      <c r="AI2046" t="s">
        <v>161</v>
      </c>
      <c r="AM2046" s="2"/>
      <c r="AN2046" s="2"/>
    </row>
    <row r="2047" spans="1:42" hidden="1">
      <c r="A2047" t="s">
        <v>132</v>
      </c>
      <c r="B2047" t="s">
        <v>132</v>
      </c>
      <c r="C2047" t="s">
        <v>2737</v>
      </c>
      <c r="D2047" t="s">
        <v>2738</v>
      </c>
      <c r="E2047" t="s">
        <v>2763</v>
      </c>
      <c r="F2047" t="s">
        <v>2711</v>
      </c>
      <c r="G2047" s="1">
        <v>43101</v>
      </c>
      <c r="H2047">
        <v>3.5</v>
      </c>
      <c r="I2047">
        <v>16</v>
      </c>
      <c r="J2047">
        <v>33</v>
      </c>
      <c r="K2047">
        <v>15</v>
      </c>
      <c r="L2047">
        <v>33</v>
      </c>
      <c r="M2047" t="s">
        <v>161</v>
      </c>
      <c r="N2047" t="s">
        <v>161</v>
      </c>
      <c r="O2047" t="s">
        <v>161</v>
      </c>
      <c r="P2047" t="s">
        <v>161</v>
      </c>
      <c r="Q2047" t="s">
        <v>161</v>
      </c>
      <c r="R2047" t="s">
        <v>161</v>
      </c>
      <c r="S2047">
        <v>8349.1</v>
      </c>
      <c r="T2047">
        <v>1096.67</v>
      </c>
      <c r="U2047" t="s">
        <v>161</v>
      </c>
      <c r="V2047" s="2">
        <v>484848</v>
      </c>
      <c r="W2047" s="2">
        <v>2842327</v>
      </c>
      <c r="X2047" t="s">
        <v>161</v>
      </c>
      <c r="Y2047" t="s">
        <v>161</v>
      </c>
      <c r="Z2047" t="s">
        <v>161</v>
      </c>
      <c r="AA2047" t="s">
        <v>161</v>
      </c>
      <c r="AB2047" t="s">
        <v>161</v>
      </c>
      <c r="AC2047" t="s">
        <v>161</v>
      </c>
      <c r="AD2047" t="s">
        <v>161</v>
      </c>
      <c r="AE2047" t="s">
        <v>161</v>
      </c>
      <c r="AF2047" t="s">
        <v>161</v>
      </c>
      <c r="AG2047" t="s">
        <v>161</v>
      </c>
      <c r="AH2047" s="2">
        <v>454545</v>
      </c>
      <c r="AI2047" t="s">
        <v>161</v>
      </c>
    </row>
    <row r="2048" spans="1:42" hidden="1">
      <c r="A2048" t="s">
        <v>132</v>
      </c>
      <c r="B2048" t="s">
        <v>132</v>
      </c>
      <c r="C2048" t="s">
        <v>133</v>
      </c>
      <c r="D2048" t="s">
        <v>2710</v>
      </c>
      <c r="E2048" t="s">
        <v>2763</v>
      </c>
      <c r="F2048" t="s">
        <v>2711</v>
      </c>
      <c r="G2048" s="1">
        <v>45292</v>
      </c>
      <c r="H2048">
        <v>3.6206896551724101</v>
      </c>
      <c r="I2048">
        <v>14</v>
      </c>
      <c r="J2048">
        <v>29</v>
      </c>
      <c r="K2048">
        <v>14</v>
      </c>
      <c r="L2048">
        <v>29</v>
      </c>
      <c r="M2048">
        <v>18</v>
      </c>
      <c r="N2048">
        <v>29</v>
      </c>
      <c r="O2048">
        <v>29</v>
      </c>
      <c r="P2048">
        <v>29</v>
      </c>
      <c r="Q2048" t="s">
        <v>161</v>
      </c>
      <c r="R2048" t="s">
        <v>161</v>
      </c>
      <c r="S2048">
        <v>15442.1</v>
      </c>
      <c r="T2048">
        <v>2417.81</v>
      </c>
      <c r="U2048" t="s">
        <v>161</v>
      </c>
      <c r="V2048" s="2">
        <v>482759</v>
      </c>
      <c r="W2048" s="2">
        <v>4085248</v>
      </c>
      <c r="X2048" t="s">
        <v>161</v>
      </c>
      <c r="Y2048" t="s">
        <v>161</v>
      </c>
      <c r="Z2048" s="2">
        <v>620690</v>
      </c>
      <c r="AA2048" s="2">
        <v>5252462</v>
      </c>
      <c r="AB2048" t="s">
        <v>161</v>
      </c>
      <c r="AC2048" t="s">
        <v>161</v>
      </c>
      <c r="AD2048" s="2">
        <v>1000000</v>
      </c>
      <c r="AE2048" s="2">
        <v>8462300</v>
      </c>
      <c r="AF2048" t="s">
        <v>161</v>
      </c>
      <c r="AG2048" t="s">
        <v>161</v>
      </c>
      <c r="AH2048" s="2">
        <v>482759</v>
      </c>
      <c r="AI2048" t="s">
        <v>161</v>
      </c>
    </row>
    <row r="2049" spans="1:40" hidden="1">
      <c r="A2049" t="s">
        <v>132</v>
      </c>
      <c r="B2049" t="s">
        <v>132</v>
      </c>
      <c r="C2049" t="s">
        <v>2721</v>
      </c>
      <c r="D2049" t="s">
        <v>2721</v>
      </c>
      <c r="E2049" t="s">
        <v>2763</v>
      </c>
      <c r="F2049" t="s">
        <v>2711</v>
      </c>
      <c r="G2049" s="1">
        <v>45292</v>
      </c>
      <c r="H2049">
        <v>5</v>
      </c>
      <c r="I2049">
        <v>4</v>
      </c>
      <c r="J2049">
        <v>4</v>
      </c>
      <c r="K2049">
        <v>4</v>
      </c>
      <c r="L2049">
        <v>4</v>
      </c>
      <c r="M2049">
        <v>4</v>
      </c>
      <c r="N2049">
        <v>4</v>
      </c>
      <c r="O2049">
        <v>4</v>
      </c>
      <c r="P2049">
        <v>4</v>
      </c>
      <c r="Q2049" t="s">
        <v>161</v>
      </c>
      <c r="R2049" t="s">
        <v>161</v>
      </c>
      <c r="S2049">
        <v>15442.1</v>
      </c>
      <c r="T2049">
        <v>7156.6</v>
      </c>
      <c r="U2049" t="s">
        <v>161</v>
      </c>
      <c r="V2049" s="2">
        <v>1000000</v>
      </c>
      <c r="W2049" s="2">
        <v>2509000</v>
      </c>
      <c r="X2049" t="s">
        <v>161</v>
      </c>
      <c r="Y2049" t="s">
        <v>161</v>
      </c>
      <c r="Z2049" s="2">
        <v>1000000</v>
      </c>
      <c r="AA2049" s="2">
        <v>2509000</v>
      </c>
      <c r="AB2049" s="2" t="s">
        <v>161</v>
      </c>
      <c r="AC2049" t="s">
        <v>161</v>
      </c>
      <c r="AD2049" s="2">
        <v>1000000</v>
      </c>
      <c r="AE2049" s="2">
        <v>2509000</v>
      </c>
      <c r="AF2049" t="s">
        <v>161</v>
      </c>
      <c r="AG2049" t="s">
        <v>161</v>
      </c>
      <c r="AH2049" s="2">
        <v>1000000</v>
      </c>
      <c r="AI2049" t="s">
        <v>161</v>
      </c>
    </row>
    <row r="2050" spans="1:40" hidden="1">
      <c r="A2050" t="s">
        <v>132</v>
      </c>
      <c r="B2050" t="s">
        <v>132</v>
      </c>
      <c r="C2050" t="s">
        <v>2737</v>
      </c>
      <c r="D2050" t="s">
        <v>2738</v>
      </c>
      <c r="E2050" t="s">
        <v>2763</v>
      </c>
      <c r="F2050" t="s">
        <v>2711</v>
      </c>
      <c r="G2050" s="1">
        <v>45292</v>
      </c>
      <c r="H2050">
        <v>3.7058823529411802</v>
      </c>
      <c r="I2050">
        <v>13</v>
      </c>
      <c r="J2050">
        <v>17</v>
      </c>
      <c r="K2050">
        <v>5</v>
      </c>
      <c r="L2050">
        <v>17</v>
      </c>
      <c r="M2050">
        <v>5</v>
      </c>
      <c r="N2050">
        <v>17</v>
      </c>
      <c r="O2050">
        <v>17</v>
      </c>
      <c r="P2050">
        <v>17</v>
      </c>
      <c r="Q2050" t="s">
        <v>161</v>
      </c>
      <c r="R2050" t="s">
        <v>161</v>
      </c>
      <c r="S2050">
        <v>15442.1</v>
      </c>
      <c r="T2050">
        <v>1393.8</v>
      </c>
      <c r="U2050" t="s">
        <v>161</v>
      </c>
      <c r="V2050" s="2">
        <v>764706</v>
      </c>
      <c r="W2050" s="2">
        <v>3903824</v>
      </c>
      <c r="X2050" t="s">
        <v>161</v>
      </c>
      <c r="Y2050" t="s">
        <v>161</v>
      </c>
      <c r="Z2050" s="2">
        <v>294118</v>
      </c>
      <c r="AA2050" s="2">
        <v>1501471</v>
      </c>
      <c r="AB2050" t="s">
        <v>161</v>
      </c>
      <c r="AC2050" t="s">
        <v>161</v>
      </c>
      <c r="AD2050" s="2">
        <v>1000000</v>
      </c>
      <c r="AE2050" s="2">
        <v>5105000</v>
      </c>
      <c r="AF2050" t="s">
        <v>161</v>
      </c>
      <c r="AG2050" t="s">
        <v>161</v>
      </c>
      <c r="AH2050" s="2">
        <v>294118</v>
      </c>
      <c r="AI2050" t="s">
        <v>161</v>
      </c>
    </row>
    <row r="2051" spans="1:40" hidden="1">
      <c r="A2051" t="s">
        <v>132</v>
      </c>
      <c r="B2051" t="s">
        <v>132</v>
      </c>
      <c r="C2051" t="s">
        <v>2694</v>
      </c>
      <c r="D2051" t="s">
        <v>2708</v>
      </c>
      <c r="E2051" t="s">
        <v>2763</v>
      </c>
      <c r="F2051" t="s">
        <v>2708</v>
      </c>
      <c r="G2051" s="1">
        <v>43101</v>
      </c>
      <c r="H2051">
        <v>3.5</v>
      </c>
      <c r="I2051" t="s">
        <v>161</v>
      </c>
      <c r="J2051" t="s">
        <v>161</v>
      </c>
      <c r="K2051" t="s">
        <v>161</v>
      </c>
      <c r="L2051" t="s">
        <v>161</v>
      </c>
      <c r="M2051" t="s">
        <v>161</v>
      </c>
      <c r="N2051" t="s">
        <v>161</v>
      </c>
      <c r="O2051" t="s">
        <v>161</v>
      </c>
      <c r="P2051" t="s">
        <v>161</v>
      </c>
      <c r="Q2051" t="s">
        <v>161</v>
      </c>
      <c r="R2051" t="s">
        <v>161</v>
      </c>
      <c r="S2051">
        <v>8349.1</v>
      </c>
      <c r="T2051" t="s">
        <v>161</v>
      </c>
      <c r="U2051" t="s">
        <v>161</v>
      </c>
      <c r="V2051" t="s">
        <v>161</v>
      </c>
      <c r="W2051" t="s">
        <v>161</v>
      </c>
      <c r="X2051" t="s">
        <v>161</v>
      </c>
      <c r="Y2051" t="s">
        <v>161</v>
      </c>
      <c r="Z2051" t="s">
        <v>161</v>
      </c>
      <c r="AA2051" t="s">
        <v>161</v>
      </c>
      <c r="AB2051" t="s">
        <v>161</v>
      </c>
      <c r="AC2051" t="s">
        <v>161</v>
      </c>
      <c r="AD2051" t="s">
        <v>161</v>
      </c>
      <c r="AE2051" t="s">
        <v>161</v>
      </c>
      <c r="AF2051" t="s">
        <v>161</v>
      </c>
      <c r="AG2051" t="s">
        <v>161</v>
      </c>
      <c r="AH2051" t="s">
        <v>161</v>
      </c>
      <c r="AI2051" t="s">
        <v>161</v>
      </c>
    </row>
    <row r="2052" spans="1:40" hidden="1">
      <c r="A2052" t="s">
        <v>132</v>
      </c>
      <c r="B2052" t="s">
        <v>132</v>
      </c>
      <c r="C2052" t="s">
        <v>2694</v>
      </c>
      <c r="D2052" t="s">
        <v>2708</v>
      </c>
      <c r="E2052" t="s">
        <v>2763</v>
      </c>
      <c r="F2052" t="s">
        <v>2708</v>
      </c>
      <c r="G2052" s="1">
        <v>45292</v>
      </c>
      <c r="H2052">
        <v>3.7696629213483099</v>
      </c>
      <c r="I2052" t="s">
        <v>161</v>
      </c>
      <c r="J2052" t="s">
        <v>161</v>
      </c>
      <c r="K2052" t="s">
        <v>161</v>
      </c>
      <c r="L2052" t="s">
        <v>161</v>
      </c>
      <c r="M2052" t="s">
        <v>161</v>
      </c>
      <c r="N2052" t="s">
        <v>161</v>
      </c>
      <c r="O2052" t="s">
        <v>161</v>
      </c>
      <c r="P2052" t="s">
        <v>161</v>
      </c>
      <c r="Q2052" t="s">
        <v>161</v>
      </c>
      <c r="R2052" t="s">
        <v>161</v>
      </c>
      <c r="S2052">
        <v>15442.1</v>
      </c>
      <c r="T2052" t="s">
        <v>161</v>
      </c>
      <c r="U2052" t="s">
        <v>161</v>
      </c>
      <c r="V2052" t="s">
        <v>161</v>
      </c>
      <c r="W2052" t="s">
        <v>161</v>
      </c>
      <c r="X2052" t="s">
        <v>161</v>
      </c>
      <c r="Y2052" t="s">
        <v>161</v>
      </c>
      <c r="Z2052" t="s">
        <v>161</v>
      </c>
      <c r="AA2052" t="s">
        <v>161</v>
      </c>
      <c r="AB2052" t="s">
        <v>161</v>
      </c>
      <c r="AC2052" t="s">
        <v>161</v>
      </c>
      <c r="AD2052" t="s">
        <v>161</v>
      </c>
      <c r="AE2052" t="s">
        <v>161</v>
      </c>
      <c r="AF2052" t="s">
        <v>161</v>
      </c>
      <c r="AG2052" t="s">
        <v>161</v>
      </c>
      <c r="AH2052" t="s">
        <v>161</v>
      </c>
      <c r="AI2052" t="s">
        <v>161</v>
      </c>
    </row>
    <row r="2053" spans="1:40" hidden="1">
      <c r="A2053" t="s">
        <v>132</v>
      </c>
      <c r="B2053" t="s">
        <v>132</v>
      </c>
      <c r="C2053" t="s">
        <v>129</v>
      </c>
      <c r="D2053" t="s">
        <v>2755</v>
      </c>
      <c r="E2053" t="s">
        <v>2763</v>
      </c>
      <c r="F2053" t="s">
        <v>2715</v>
      </c>
      <c r="G2053" s="1">
        <v>43101</v>
      </c>
      <c r="H2053">
        <v>2.4</v>
      </c>
      <c r="I2053">
        <v>2</v>
      </c>
      <c r="J2053">
        <v>14</v>
      </c>
      <c r="K2053">
        <v>2</v>
      </c>
      <c r="L2053">
        <v>14</v>
      </c>
      <c r="M2053" t="s">
        <v>161</v>
      </c>
      <c r="N2053" t="s">
        <v>161</v>
      </c>
      <c r="O2053" t="s">
        <v>161</v>
      </c>
      <c r="P2053" t="s">
        <v>161</v>
      </c>
      <c r="Q2053" t="s">
        <v>161</v>
      </c>
      <c r="R2053" t="s">
        <v>161</v>
      </c>
      <c r="S2053">
        <v>8349.1</v>
      </c>
      <c r="T2053">
        <v>2188.15</v>
      </c>
      <c r="U2053" t="s">
        <v>161</v>
      </c>
      <c r="V2053" s="2">
        <v>142857</v>
      </c>
      <c r="W2053" s="2">
        <v>2824414</v>
      </c>
      <c r="X2053" t="s">
        <v>161</v>
      </c>
      <c r="Y2053" t="s">
        <v>161</v>
      </c>
      <c r="Z2053" t="s">
        <v>161</v>
      </c>
      <c r="AA2053" t="s">
        <v>161</v>
      </c>
      <c r="AB2053" t="s">
        <v>161</v>
      </c>
      <c r="AC2053" t="s">
        <v>161</v>
      </c>
      <c r="AD2053" t="s">
        <v>161</v>
      </c>
      <c r="AE2053" t="s">
        <v>161</v>
      </c>
      <c r="AF2053" t="s">
        <v>161</v>
      </c>
      <c r="AG2053" t="s">
        <v>161</v>
      </c>
      <c r="AH2053" s="2">
        <v>142857</v>
      </c>
      <c r="AI2053" t="s">
        <v>161</v>
      </c>
    </row>
    <row r="2054" spans="1:40" hidden="1">
      <c r="A2054" t="s">
        <v>132</v>
      </c>
      <c r="B2054" t="s">
        <v>132</v>
      </c>
      <c r="C2054" t="s">
        <v>146</v>
      </c>
      <c r="D2054" t="s">
        <v>2749</v>
      </c>
      <c r="E2054" t="s">
        <v>2763</v>
      </c>
      <c r="F2054" t="s">
        <v>2715</v>
      </c>
      <c r="G2054" s="1">
        <v>43101</v>
      </c>
      <c r="H2054">
        <v>2.1</v>
      </c>
      <c r="I2054">
        <v>1</v>
      </c>
      <c r="J2054">
        <v>21</v>
      </c>
      <c r="K2054">
        <v>1</v>
      </c>
      <c r="L2054">
        <v>21</v>
      </c>
      <c r="M2054" t="s">
        <v>161</v>
      </c>
      <c r="N2054" t="s">
        <v>161</v>
      </c>
      <c r="O2054" t="s">
        <v>161</v>
      </c>
      <c r="P2054" t="s">
        <v>161</v>
      </c>
      <c r="Q2054" t="s">
        <v>161</v>
      </c>
      <c r="R2054" t="s">
        <v>161</v>
      </c>
      <c r="S2054">
        <v>8349.1</v>
      </c>
      <c r="T2054">
        <v>1472.35</v>
      </c>
      <c r="U2054" t="s">
        <v>161</v>
      </c>
      <c r="V2054" s="2">
        <v>47619</v>
      </c>
      <c r="W2054" s="2">
        <v>509843</v>
      </c>
      <c r="X2054" t="s">
        <v>161</v>
      </c>
      <c r="Y2054" t="s">
        <v>161</v>
      </c>
      <c r="Z2054" t="s">
        <v>161</v>
      </c>
      <c r="AA2054" t="s">
        <v>161</v>
      </c>
      <c r="AB2054" t="s">
        <v>161</v>
      </c>
      <c r="AC2054" t="s">
        <v>161</v>
      </c>
      <c r="AD2054" t="s">
        <v>161</v>
      </c>
      <c r="AE2054" t="s">
        <v>161</v>
      </c>
      <c r="AF2054" t="s">
        <v>161</v>
      </c>
      <c r="AG2054" t="s">
        <v>161</v>
      </c>
      <c r="AH2054" s="2">
        <v>47619</v>
      </c>
      <c r="AI2054" t="s">
        <v>161</v>
      </c>
      <c r="AM2054" s="2"/>
      <c r="AN2054" s="2"/>
    </row>
    <row r="2055" spans="1:40" hidden="1">
      <c r="A2055" t="s">
        <v>132</v>
      </c>
      <c r="B2055" t="s">
        <v>132</v>
      </c>
      <c r="C2055" t="s">
        <v>2747</v>
      </c>
      <c r="D2055" t="s">
        <v>2748</v>
      </c>
      <c r="E2055" t="s">
        <v>2763</v>
      </c>
      <c r="F2055" t="s">
        <v>2715</v>
      </c>
      <c r="G2055" s="1">
        <v>43101</v>
      </c>
      <c r="H2055">
        <v>5</v>
      </c>
      <c r="I2055">
        <v>1</v>
      </c>
      <c r="J2055">
        <v>1</v>
      </c>
      <c r="K2055">
        <v>1</v>
      </c>
      <c r="L2055">
        <v>1</v>
      </c>
      <c r="M2055" t="s">
        <v>161</v>
      </c>
      <c r="N2055" t="s">
        <v>161</v>
      </c>
      <c r="O2055" t="s">
        <v>161</v>
      </c>
      <c r="P2055" t="s">
        <v>161</v>
      </c>
      <c r="Q2055" t="s">
        <v>161</v>
      </c>
      <c r="R2055" t="s">
        <v>161</v>
      </c>
      <c r="S2055">
        <v>8349.1</v>
      </c>
      <c r="T2055">
        <v>284.14999999999998</v>
      </c>
      <c r="U2055" t="s">
        <v>161</v>
      </c>
      <c r="V2055" s="2">
        <v>1000000</v>
      </c>
      <c r="W2055" s="2">
        <v>24800</v>
      </c>
      <c r="X2055" t="s">
        <v>161</v>
      </c>
      <c r="Y2055" t="s">
        <v>161</v>
      </c>
      <c r="Z2055" t="s">
        <v>161</v>
      </c>
      <c r="AA2055" t="s">
        <v>161</v>
      </c>
      <c r="AB2055" t="s">
        <v>161</v>
      </c>
      <c r="AC2055" t="s">
        <v>161</v>
      </c>
      <c r="AD2055" t="s">
        <v>161</v>
      </c>
      <c r="AE2055" t="s">
        <v>161</v>
      </c>
      <c r="AF2055" t="s">
        <v>161</v>
      </c>
      <c r="AG2055" t="s">
        <v>161</v>
      </c>
      <c r="AH2055" s="2">
        <v>1000000</v>
      </c>
      <c r="AI2055" t="s">
        <v>161</v>
      </c>
    </row>
    <row r="2056" spans="1:40" hidden="1">
      <c r="A2056" t="s">
        <v>132</v>
      </c>
      <c r="B2056" t="s">
        <v>132</v>
      </c>
      <c r="C2056" t="s">
        <v>151</v>
      </c>
      <c r="D2056" t="s">
        <v>2725</v>
      </c>
      <c r="E2056" t="s">
        <v>2763</v>
      </c>
      <c r="F2056" t="s">
        <v>2715</v>
      </c>
      <c r="G2056" s="1">
        <v>45292</v>
      </c>
      <c r="H2056">
        <v>5</v>
      </c>
      <c r="I2056">
        <v>7</v>
      </c>
      <c r="J2056">
        <v>7</v>
      </c>
      <c r="K2056">
        <v>7</v>
      </c>
      <c r="L2056">
        <v>7</v>
      </c>
      <c r="M2056">
        <v>7</v>
      </c>
      <c r="N2056">
        <v>7</v>
      </c>
      <c r="O2056">
        <v>7</v>
      </c>
      <c r="P2056">
        <v>7</v>
      </c>
      <c r="Q2056" t="s">
        <v>161</v>
      </c>
      <c r="R2056" t="s">
        <v>161</v>
      </c>
      <c r="S2056">
        <v>15442.1</v>
      </c>
      <c r="T2056">
        <v>894.7</v>
      </c>
      <c r="U2056" t="s">
        <v>161</v>
      </c>
      <c r="V2056" s="2">
        <v>1000000</v>
      </c>
      <c r="W2056" s="2">
        <v>8241000</v>
      </c>
      <c r="X2056" t="s">
        <v>161</v>
      </c>
      <c r="Y2056" t="s">
        <v>161</v>
      </c>
      <c r="Z2056" s="2">
        <v>1000000</v>
      </c>
      <c r="AA2056" s="2">
        <v>8241000</v>
      </c>
      <c r="AB2056" t="s">
        <v>161</v>
      </c>
      <c r="AC2056" t="s">
        <v>161</v>
      </c>
      <c r="AD2056" s="2">
        <v>1000000</v>
      </c>
      <c r="AE2056" s="2">
        <v>8241000</v>
      </c>
      <c r="AF2056" t="s">
        <v>161</v>
      </c>
      <c r="AG2056" t="s">
        <v>161</v>
      </c>
      <c r="AH2056" s="2">
        <v>1000000</v>
      </c>
      <c r="AI2056" t="s">
        <v>161</v>
      </c>
    </row>
    <row r="2057" spans="1:40" hidden="1">
      <c r="A2057" t="s">
        <v>132</v>
      </c>
      <c r="B2057" t="s">
        <v>132</v>
      </c>
      <c r="C2057" t="s">
        <v>146</v>
      </c>
      <c r="D2057" t="s">
        <v>2749</v>
      </c>
      <c r="E2057" t="s">
        <v>2763</v>
      </c>
      <c r="F2057" t="s">
        <v>2715</v>
      </c>
      <c r="G2057" s="1">
        <v>45292</v>
      </c>
      <c r="H2057">
        <v>3.515625</v>
      </c>
      <c r="I2057">
        <v>19</v>
      </c>
      <c r="J2057">
        <v>32</v>
      </c>
      <c r="K2057">
        <v>9</v>
      </c>
      <c r="L2057">
        <v>32</v>
      </c>
      <c r="M2057">
        <v>9</v>
      </c>
      <c r="N2057">
        <v>32</v>
      </c>
      <c r="O2057">
        <v>29</v>
      </c>
      <c r="P2057">
        <v>32</v>
      </c>
      <c r="Q2057" t="s">
        <v>161</v>
      </c>
      <c r="R2057" t="s">
        <v>161</v>
      </c>
      <c r="S2057">
        <v>15442.1</v>
      </c>
      <c r="T2057">
        <v>1088.9000000000001</v>
      </c>
      <c r="U2057" t="s">
        <v>161</v>
      </c>
      <c r="V2057" s="2">
        <v>593750</v>
      </c>
      <c r="W2057" s="2">
        <v>2445656</v>
      </c>
      <c r="X2057" t="s">
        <v>161</v>
      </c>
      <c r="Y2057" t="s">
        <v>161</v>
      </c>
      <c r="Z2057" s="2">
        <v>281250</v>
      </c>
      <c r="AA2057" s="2">
        <v>1158469</v>
      </c>
      <c r="AB2057" t="s">
        <v>161</v>
      </c>
      <c r="AC2057" t="s">
        <v>161</v>
      </c>
      <c r="AD2057" s="2">
        <v>906250</v>
      </c>
      <c r="AE2057" s="2">
        <v>3732844</v>
      </c>
      <c r="AF2057" t="s">
        <v>161</v>
      </c>
      <c r="AG2057" t="s">
        <v>161</v>
      </c>
      <c r="AH2057" s="2">
        <v>281250</v>
      </c>
      <c r="AI2057" t="s">
        <v>161</v>
      </c>
    </row>
    <row r="2058" spans="1:40" hidden="1">
      <c r="A2058" t="s">
        <v>132</v>
      </c>
      <c r="B2058" t="s">
        <v>132</v>
      </c>
      <c r="C2058" t="s">
        <v>133</v>
      </c>
      <c r="D2058" t="s">
        <v>2710</v>
      </c>
      <c r="E2058" t="s">
        <v>3239</v>
      </c>
      <c r="F2058" t="s">
        <v>2711</v>
      </c>
      <c r="G2058" s="1">
        <v>44197</v>
      </c>
      <c r="H2058">
        <v>2.2093023255814002</v>
      </c>
      <c r="I2058">
        <v>3</v>
      </c>
      <c r="J2058">
        <v>43</v>
      </c>
      <c r="K2058">
        <v>13</v>
      </c>
      <c r="L2058">
        <v>46</v>
      </c>
      <c r="M2058" t="s">
        <v>161</v>
      </c>
      <c r="N2058" t="s">
        <v>161</v>
      </c>
      <c r="O2058" t="s">
        <v>161</v>
      </c>
      <c r="P2058" t="s">
        <v>161</v>
      </c>
      <c r="Q2058" t="s">
        <v>161</v>
      </c>
      <c r="R2058" t="s">
        <v>161</v>
      </c>
      <c r="S2058">
        <v>17427.400000000001</v>
      </c>
      <c r="T2058">
        <v>2276.9</v>
      </c>
      <c r="U2058" t="s">
        <v>161</v>
      </c>
      <c r="V2058" s="2">
        <v>69767</v>
      </c>
      <c r="W2058" s="2">
        <v>69907</v>
      </c>
      <c r="X2058" t="s">
        <v>161</v>
      </c>
      <c r="Y2058" t="s">
        <v>161</v>
      </c>
      <c r="Z2058" t="s">
        <v>161</v>
      </c>
      <c r="AA2058" t="s">
        <v>161</v>
      </c>
      <c r="AB2058" t="s">
        <v>161</v>
      </c>
      <c r="AC2058" t="s">
        <v>161</v>
      </c>
      <c r="AD2058" t="s">
        <v>161</v>
      </c>
      <c r="AE2058" t="s">
        <v>161</v>
      </c>
      <c r="AF2058" t="s">
        <v>161</v>
      </c>
      <c r="AG2058" t="s">
        <v>161</v>
      </c>
      <c r="AH2058" s="2">
        <v>282609</v>
      </c>
      <c r="AI2058" t="s">
        <v>161</v>
      </c>
    </row>
    <row r="2059" spans="1:40" hidden="1">
      <c r="A2059" t="s">
        <v>132</v>
      </c>
      <c r="B2059" t="s">
        <v>132</v>
      </c>
      <c r="C2059" t="s">
        <v>2737</v>
      </c>
      <c r="D2059" t="s">
        <v>2738</v>
      </c>
      <c r="E2059" t="s">
        <v>3239</v>
      </c>
      <c r="F2059" t="s">
        <v>2711</v>
      </c>
      <c r="G2059" s="1">
        <v>44197</v>
      </c>
      <c r="H2059">
        <v>2</v>
      </c>
      <c r="I2059">
        <v>0</v>
      </c>
      <c r="J2059">
        <v>16</v>
      </c>
      <c r="K2059">
        <v>1</v>
      </c>
      <c r="L2059">
        <v>19</v>
      </c>
      <c r="M2059" t="s">
        <v>161</v>
      </c>
      <c r="N2059" t="s">
        <v>161</v>
      </c>
      <c r="O2059" t="s">
        <v>161</v>
      </c>
      <c r="P2059" t="s">
        <v>161</v>
      </c>
      <c r="Q2059" t="s">
        <v>161</v>
      </c>
      <c r="R2059" t="s">
        <v>161</v>
      </c>
      <c r="S2059">
        <v>17427.400000000001</v>
      </c>
      <c r="T2059">
        <v>1208.0999999999999</v>
      </c>
      <c r="U2059" t="s">
        <v>161</v>
      </c>
      <c r="V2059" t="s">
        <v>3233</v>
      </c>
      <c r="W2059" t="s">
        <v>3233</v>
      </c>
      <c r="X2059" t="s">
        <v>161</v>
      </c>
      <c r="Y2059" t="s">
        <v>161</v>
      </c>
      <c r="Z2059" t="s">
        <v>161</v>
      </c>
      <c r="AA2059" s="2" t="s">
        <v>161</v>
      </c>
      <c r="AB2059" s="2" t="s">
        <v>161</v>
      </c>
      <c r="AC2059" t="s">
        <v>161</v>
      </c>
      <c r="AD2059" t="s">
        <v>161</v>
      </c>
      <c r="AE2059" s="2" t="s">
        <v>161</v>
      </c>
      <c r="AF2059" s="2" t="s">
        <v>161</v>
      </c>
      <c r="AG2059" t="s">
        <v>161</v>
      </c>
      <c r="AH2059" s="2">
        <v>52632</v>
      </c>
      <c r="AI2059" s="2" t="s">
        <v>161</v>
      </c>
      <c r="AJ2059" s="2"/>
      <c r="AM2059" s="2"/>
      <c r="AN2059" s="2"/>
    </row>
    <row r="2060" spans="1:40" hidden="1">
      <c r="A2060" t="s">
        <v>132</v>
      </c>
      <c r="B2060" t="s">
        <v>132</v>
      </c>
      <c r="C2060" t="s">
        <v>2694</v>
      </c>
      <c r="D2060" t="s">
        <v>2708</v>
      </c>
      <c r="E2060" t="s">
        <v>3239</v>
      </c>
      <c r="F2060" t="s">
        <v>2708</v>
      </c>
      <c r="G2060" s="1">
        <v>44197</v>
      </c>
      <c r="H2060">
        <v>2.07407407407407</v>
      </c>
      <c r="I2060" t="s">
        <v>161</v>
      </c>
      <c r="J2060" t="s">
        <v>161</v>
      </c>
      <c r="K2060" t="s">
        <v>161</v>
      </c>
      <c r="L2060" t="s">
        <v>161</v>
      </c>
      <c r="M2060" t="s">
        <v>161</v>
      </c>
      <c r="N2060" t="s">
        <v>161</v>
      </c>
      <c r="O2060" t="s">
        <v>161</v>
      </c>
      <c r="P2060" t="s">
        <v>161</v>
      </c>
      <c r="Q2060" t="s">
        <v>161</v>
      </c>
      <c r="R2060" t="s">
        <v>161</v>
      </c>
      <c r="S2060">
        <v>17427.400000000001</v>
      </c>
      <c r="T2060" t="s">
        <v>161</v>
      </c>
      <c r="U2060" t="s">
        <v>161</v>
      </c>
      <c r="V2060" t="s">
        <v>161</v>
      </c>
      <c r="W2060" t="s">
        <v>161</v>
      </c>
      <c r="X2060" t="s">
        <v>161</v>
      </c>
      <c r="Y2060" t="s">
        <v>161</v>
      </c>
      <c r="Z2060" t="s">
        <v>161</v>
      </c>
      <c r="AA2060" s="2" t="s">
        <v>161</v>
      </c>
      <c r="AB2060" s="2" t="s">
        <v>161</v>
      </c>
      <c r="AC2060" t="s">
        <v>161</v>
      </c>
      <c r="AD2060" t="s">
        <v>161</v>
      </c>
      <c r="AE2060" t="s">
        <v>161</v>
      </c>
      <c r="AF2060" t="s">
        <v>161</v>
      </c>
      <c r="AG2060" t="s">
        <v>161</v>
      </c>
      <c r="AH2060" t="s">
        <v>161</v>
      </c>
      <c r="AI2060" t="s">
        <v>161</v>
      </c>
      <c r="AM2060" s="2"/>
      <c r="AN2060" s="2"/>
    </row>
    <row r="2061" spans="1:40" hidden="1">
      <c r="A2061" t="s">
        <v>132</v>
      </c>
      <c r="B2061" t="s">
        <v>132</v>
      </c>
      <c r="C2061" t="s">
        <v>129</v>
      </c>
      <c r="D2061" t="s">
        <v>2755</v>
      </c>
      <c r="E2061" t="s">
        <v>3239</v>
      </c>
      <c r="F2061" t="s">
        <v>2715</v>
      </c>
      <c r="G2061" s="1">
        <v>44197</v>
      </c>
      <c r="H2061">
        <v>2</v>
      </c>
      <c r="I2061">
        <v>0</v>
      </c>
      <c r="J2061">
        <v>13</v>
      </c>
      <c r="K2061">
        <v>0</v>
      </c>
      <c r="L2061">
        <v>13</v>
      </c>
      <c r="M2061" t="s">
        <v>161</v>
      </c>
      <c r="N2061" t="s">
        <v>161</v>
      </c>
      <c r="O2061" t="s">
        <v>161</v>
      </c>
      <c r="P2061" t="s">
        <v>161</v>
      </c>
      <c r="Q2061" t="s">
        <v>161</v>
      </c>
      <c r="R2061" t="s">
        <v>161</v>
      </c>
      <c r="S2061">
        <v>17427.400000000001</v>
      </c>
      <c r="T2061">
        <v>1522.8</v>
      </c>
      <c r="U2061" t="s">
        <v>161</v>
      </c>
      <c r="V2061" t="s">
        <v>3233</v>
      </c>
      <c r="W2061" t="s">
        <v>3233</v>
      </c>
      <c r="X2061" t="s">
        <v>161</v>
      </c>
      <c r="Y2061" t="s">
        <v>161</v>
      </c>
      <c r="Z2061" t="s">
        <v>161</v>
      </c>
      <c r="AA2061" t="s">
        <v>161</v>
      </c>
      <c r="AB2061" t="s">
        <v>161</v>
      </c>
      <c r="AC2061" t="s">
        <v>161</v>
      </c>
      <c r="AD2061" t="s">
        <v>161</v>
      </c>
      <c r="AE2061" t="s">
        <v>161</v>
      </c>
      <c r="AF2061" t="s">
        <v>161</v>
      </c>
      <c r="AG2061" t="s">
        <v>161</v>
      </c>
      <c r="AH2061" t="s">
        <v>3233</v>
      </c>
      <c r="AI2061" t="s">
        <v>161</v>
      </c>
    </row>
    <row r="2062" spans="1:40" hidden="1">
      <c r="A2062" t="s">
        <v>132</v>
      </c>
      <c r="B2062" t="s">
        <v>132</v>
      </c>
      <c r="C2062" t="s">
        <v>146</v>
      </c>
      <c r="D2062" t="s">
        <v>2749</v>
      </c>
      <c r="E2062" t="s">
        <v>3239</v>
      </c>
      <c r="F2062" t="s">
        <v>2715</v>
      </c>
      <c r="G2062" s="1">
        <v>44197</v>
      </c>
      <c r="H2062">
        <v>1.9722222222222201</v>
      </c>
      <c r="I2062">
        <v>0</v>
      </c>
      <c r="J2062">
        <v>36</v>
      </c>
      <c r="K2062">
        <v>0</v>
      </c>
      <c r="L2062">
        <v>36</v>
      </c>
      <c r="M2062" t="s">
        <v>161</v>
      </c>
      <c r="N2062" t="s">
        <v>161</v>
      </c>
      <c r="O2062" t="s">
        <v>161</v>
      </c>
      <c r="P2062" t="s">
        <v>161</v>
      </c>
      <c r="Q2062" t="s">
        <v>161</v>
      </c>
      <c r="R2062" t="s">
        <v>161</v>
      </c>
      <c r="S2062">
        <v>17427.400000000001</v>
      </c>
      <c r="T2062">
        <v>1592.1</v>
      </c>
      <c r="U2062" t="s">
        <v>161</v>
      </c>
      <c r="V2062" t="s">
        <v>3233</v>
      </c>
      <c r="W2062" t="s">
        <v>3233</v>
      </c>
      <c r="X2062" t="s">
        <v>161</v>
      </c>
      <c r="Y2062" t="s">
        <v>161</v>
      </c>
      <c r="Z2062" t="s">
        <v>161</v>
      </c>
      <c r="AA2062" s="2" t="s">
        <v>161</v>
      </c>
      <c r="AB2062" s="2" t="s">
        <v>161</v>
      </c>
      <c r="AC2062" t="s">
        <v>161</v>
      </c>
      <c r="AD2062" t="s">
        <v>161</v>
      </c>
      <c r="AE2062" t="s">
        <v>161</v>
      </c>
      <c r="AF2062" t="s">
        <v>161</v>
      </c>
      <c r="AG2062" t="s">
        <v>161</v>
      </c>
      <c r="AH2062" t="s">
        <v>3233</v>
      </c>
      <c r="AI2062" t="s">
        <v>161</v>
      </c>
    </row>
    <row r="2063" spans="1:40" hidden="1">
      <c r="A2063" t="s">
        <v>132</v>
      </c>
      <c r="B2063" t="s">
        <v>132</v>
      </c>
      <c r="C2063" t="s">
        <v>2744</v>
      </c>
      <c r="D2063" t="s">
        <v>2745</v>
      </c>
      <c r="E2063" t="s">
        <v>3237</v>
      </c>
      <c r="F2063" t="s">
        <v>2711</v>
      </c>
      <c r="G2063" s="1">
        <v>44197</v>
      </c>
      <c r="H2063">
        <v>5</v>
      </c>
      <c r="I2063">
        <v>1</v>
      </c>
      <c r="J2063">
        <v>1</v>
      </c>
      <c r="K2063">
        <v>1</v>
      </c>
      <c r="L2063">
        <v>1</v>
      </c>
      <c r="M2063" t="s">
        <v>161</v>
      </c>
      <c r="N2063" t="s">
        <v>161</v>
      </c>
      <c r="O2063" t="s">
        <v>161</v>
      </c>
      <c r="P2063" t="s">
        <v>161</v>
      </c>
      <c r="Q2063" t="s">
        <v>161</v>
      </c>
      <c r="R2063" t="s">
        <v>161</v>
      </c>
      <c r="S2063">
        <v>17427.400000000001</v>
      </c>
      <c r="T2063">
        <v>102.2</v>
      </c>
      <c r="U2063" t="s">
        <v>161</v>
      </c>
      <c r="V2063" s="2">
        <v>1000000</v>
      </c>
      <c r="W2063" s="2">
        <v>38000</v>
      </c>
      <c r="X2063" t="s">
        <v>161</v>
      </c>
      <c r="Y2063" t="s">
        <v>161</v>
      </c>
      <c r="Z2063" t="s">
        <v>161</v>
      </c>
      <c r="AA2063" s="2" t="s">
        <v>161</v>
      </c>
      <c r="AB2063" s="2" t="s">
        <v>161</v>
      </c>
      <c r="AC2063" t="s">
        <v>161</v>
      </c>
      <c r="AD2063" t="s">
        <v>161</v>
      </c>
      <c r="AE2063" t="s">
        <v>161</v>
      </c>
      <c r="AF2063" t="s">
        <v>161</v>
      </c>
      <c r="AG2063" t="s">
        <v>161</v>
      </c>
      <c r="AH2063" s="2">
        <v>1000000</v>
      </c>
      <c r="AI2063" t="s">
        <v>161</v>
      </c>
      <c r="AM2063" s="2"/>
      <c r="AN2063" s="2"/>
    </row>
    <row r="2064" spans="1:40" hidden="1">
      <c r="A2064" t="s">
        <v>132</v>
      </c>
      <c r="B2064" t="s">
        <v>132</v>
      </c>
      <c r="C2064" t="s">
        <v>133</v>
      </c>
      <c r="D2064" t="s">
        <v>2710</v>
      </c>
      <c r="E2064" t="s">
        <v>3237</v>
      </c>
      <c r="F2064" t="s">
        <v>2711</v>
      </c>
      <c r="G2064" s="1">
        <v>44197</v>
      </c>
      <c r="H2064">
        <v>5</v>
      </c>
      <c r="I2064">
        <v>6</v>
      </c>
      <c r="J2064">
        <v>6</v>
      </c>
      <c r="K2064">
        <v>6</v>
      </c>
      <c r="L2064">
        <v>6</v>
      </c>
      <c r="M2064" t="s">
        <v>161</v>
      </c>
      <c r="N2064" t="s">
        <v>161</v>
      </c>
      <c r="O2064" t="s">
        <v>161</v>
      </c>
      <c r="P2064" t="s">
        <v>161</v>
      </c>
      <c r="Q2064" t="s">
        <v>161</v>
      </c>
      <c r="R2064" t="s">
        <v>161</v>
      </c>
      <c r="S2064">
        <v>17427.400000000001</v>
      </c>
      <c r="T2064">
        <v>2276.9</v>
      </c>
      <c r="U2064" t="s">
        <v>161</v>
      </c>
      <c r="V2064" s="2">
        <v>1000000</v>
      </c>
      <c r="W2064" s="2">
        <v>7494000</v>
      </c>
      <c r="X2064" t="s">
        <v>161</v>
      </c>
      <c r="Y2064" t="s">
        <v>161</v>
      </c>
      <c r="Z2064" t="s">
        <v>161</v>
      </c>
      <c r="AA2064" t="s">
        <v>161</v>
      </c>
      <c r="AB2064" t="s">
        <v>161</v>
      </c>
      <c r="AC2064" t="s">
        <v>161</v>
      </c>
      <c r="AD2064" t="s">
        <v>161</v>
      </c>
      <c r="AE2064" t="s">
        <v>161</v>
      </c>
      <c r="AF2064" t="s">
        <v>161</v>
      </c>
      <c r="AG2064" t="s">
        <v>161</v>
      </c>
      <c r="AH2064" s="2">
        <v>1000000</v>
      </c>
      <c r="AI2064" t="s">
        <v>161</v>
      </c>
    </row>
    <row r="2065" spans="1:40" hidden="1">
      <c r="A2065" t="s">
        <v>132</v>
      </c>
      <c r="B2065" t="s">
        <v>132</v>
      </c>
      <c r="C2065" t="s">
        <v>3234</v>
      </c>
      <c r="D2065" t="s">
        <v>3235</v>
      </c>
      <c r="E2065" t="s">
        <v>3237</v>
      </c>
      <c r="F2065" t="s">
        <v>2711</v>
      </c>
      <c r="G2065" s="1">
        <v>44197</v>
      </c>
      <c r="H2065">
        <v>5</v>
      </c>
      <c r="I2065">
        <v>2</v>
      </c>
      <c r="J2065">
        <v>2</v>
      </c>
      <c r="K2065">
        <v>2</v>
      </c>
      <c r="L2065">
        <v>2</v>
      </c>
      <c r="M2065" t="s">
        <v>161</v>
      </c>
      <c r="N2065" t="s">
        <v>161</v>
      </c>
      <c r="O2065" t="s">
        <v>161</v>
      </c>
      <c r="P2065" t="s">
        <v>161</v>
      </c>
      <c r="Q2065" t="s">
        <v>161</v>
      </c>
      <c r="R2065" t="s">
        <v>161</v>
      </c>
      <c r="S2065">
        <v>17427.400000000001</v>
      </c>
      <c r="T2065">
        <v>70.400000000000006</v>
      </c>
      <c r="U2065" t="s">
        <v>161</v>
      </c>
      <c r="V2065" s="2">
        <v>1000000</v>
      </c>
      <c r="W2065" s="2">
        <v>704000</v>
      </c>
      <c r="X2065" t="s">
        <v>161</v>
      </c>
      <c r="Y2065" t="s">
        <v>161</v>
      </c>
      <c r="Z2065" t="s">
        <v>161</v>
      </c>
      <c r="AA2065" t="s">
        <v>161</v>
      </c>
      <c r="AB2065" t="s">
        <v>161</v>
      </c>
      <c r="AC2065" t="s">
        <v>161</v>
      </c>
      <c r="AD2065" t="s">
        <v>161</v>
      </c>
      <c r="AE2065" t="s">
        <v>161</v>
      </c>
      <c r="AF2065" t="s">
        <v>161</v>
      </c>
      <c r="AG2065" t="s">
        <v>161</v>
      </c>
      <c r="AH2065" s="2">
        <v>1000000</v>
      </c>
      <c r="AI2065" t="s">
        <v>161</v>
      </c>
    </row>
    <row r="2066" spans="1:40" hidden="1">
      <c r="A2066" t="s">
        <v>132</v>
      </c>
      <c r="B2066" t="s">
        <v>132</v>
      </c>
      <c r="C2066" t="s">
        <v>2721</v>
      </c>
      <c r="D2066" t="s">
        <v>2721</v>
      </c>
      <c r="E2066" t="s">
        <v>3237</v>
      </c>
      <c r="F2066" t="s">
        <v>2711</v>
      </c>
      <c r="G2066" s="1">
        <v>44197</v>
      </c>
      <c r="H2066">
        <v>5</v>
      </c>
      <c r="I2066">
        <v>2</v>
      </c>
      <c r="J2066">
        <v>2</v>
      </c>
      <c r="K2066">
        <v>2</v>
      </c>
      <c r="L2066">
        <v>2</v>
      </c>
      <c r="M2066" t="s">
        <v>161</v>
      </c>
      <c r="N2066" t="s">
        <v>161</v>
      </c>
      <c r="O2066" t="s">
        <v>161</v>
      </c>
      <c r="P2066" t="s">
        <v>161</v>
      </c>
      <c r="Q2066" t="s">
        <v>161</v>
      </c>
      <c r="R2066" t="s">
        <v>161</v>
      </c>
      <c r="S2066">
        <v>17427.400000000001</v>
      </c>
      <c r="T2066">
        <v>5725.5</v>
      </c>
      <c r="U2066" t="s">
        <v>161</v>
      </c>
      <c r="V2066" s="2">
        <v>1000000</v>
      </c>
      <c r="W2066" s="2">
        <v>1714000</v>
      </c>
      <c r="X2066" t="s">
        <v>161</v>
      </c>
      <c r="Y2066" t="s">
        <v>161</v>
      </c>
      <c r="Z2066" t="s">
        <v>161</v>
      </c>
      <c r="AA2066" t="s">
        <v>161</v>
      </c>
      <c r="AB2066" t="s">
        <v>161</v>
      </c>
      <c r="AC2066" t="s">
        <v>161</v>
      </c>
      <c r="AD2066" t="s">
        <v>161</v>
      </c>
      <c r="AE2066" t="s">
        <v>161</v>
      </c>
      <c r="AF2066" t="s">
        <v>161</v>
      </c>
      <c r="AG2066" t="s">
        <v>161</v>
      </c>
      <c r="AH2066" s="2">
        <v>1000000</v>
      </c>
      <c r="AI2066" t="s">
        <v>161</v>
      </c>
    </row>
    <row r="2067" spans="1:40" hidden="1">
      <c r="A2067" t="s">
        <v>132</v>
      </c>
      <c r="B2067" t="s">
        <v>132</v>
      </c>
      <c r="C2067" t="s">
        <v>2737</v>
      </c>
      <c r="D2067" t="s">
        <v>2738</v>
      </c>
      <c r="E2067" t="s">
        <v>3237</v>
      </c>
      <c r="F2067" t="s">
        <v>2711</v>
      </c>
      <c r="G2067" s="1">
        <v>44197</v>
      </c>
      <c r="H2067">
        <v>5</v>
      </c>
      <c r="I2067">
        <v>9</v>
      </c>
      <c r="J2067">
        <v>9</v>
      </c>
      <c r="K2067">
        <v>9</v>
      </c>
      <c r="L2067">
        <v>9</v>
      </c>
      <c r="M2067" t="s">
        <v>161</v>
      </c>
      <c r="N2067" t="s">
        <v>161</v>
      </c>
      <c r="O2067" t="s">
        <v>161</v>
      </c>
      <c r="P2067" t="s">
        <v>161</v>
      </c>
      <c r="Q2067" t="s">
        <v>161</v>
      </c>
      <c r="R2067" t="s">
        <v>161</v>
      </c>
      <c r="S2067">
        <v>17427.400000000001</v>
      </c>
      <c r="T2067">
        <v>1208.0999999999999</v>
      </c>
      <c r="U2067" t="s">
        <v>161</v>
      </c>
      <c r="V2067" s="2">
        <v>1000000</v>
      </c>
      <c r="W2067" s="2">
        <v>3291000</v>
      </c>
      <c r="X2067" t="s">
        <v>161</v>
      </c>
      <c r="Y2067" t="s">
        <v>161</v>
      </c>
      <c r="Z2067" t="s">
        <v>161</v>
      </c>
      <c r="AA2067" t="s">
        <v>161</v>
      </c>
      <c r="AB2067" t="s">
        <v>161</v>
      </c>
      <c r="AC2067" t="s">
        <v>161</v>
      </c>
      <c r="AD2067" t="s">
        <v>161</v>
      </c>
      <c r="AE2067" t="s">
        <v>161</v>
      </c>
      <c r="AF2067" t="s">
        <v>161</v>
      </c>
      <c r="AG2067" t="s">
        <v>161</v>
      </c>
      <c r="AH2067" s="2">
        <v>1000000</v>
      </c>
      <c r="AI2067" t="s">
        <v>161</v>
      </c>
    </row>
    <row r="2068" spans="1:40" hidden="1">
      <c r="A2068" t="s">
        <v>132</v>
      </c>
      <c r="B2068" t="s">
        <v>132</v>
      </c>
      <c r="C2068" t="s">
        <v>2694</v>
      </c>
      <c r="D2068" t="s">
        <v>2708</v>
      </c>
      <c r="E2068" t="s">
        <v>3237</v>
      </c>
      <c r="F2068" t="s">
        <v>2708</v>
      </c>
      <c r="G2068" s="1">
        <v>44197</v>
      </c>
      <c r="H2068">
        <v>5</v>
      </c>
      <c r="I2068" t="s">
        <v>161</v>
      </c>
      <c r="J2068" t="s">
        <v>161</v>
      </c>
      <c r="K2068" t="s">
        <v>161</v>
      </c>
      <c r="L2068" t="s">
        <v>161</v>
      </c>
      <c r="M2068" t="s">
        <v>161</v>
      </c>
      <c r="N2068" t="s">
        <v>161</v>
      </c>
      <c r="O2068" t="s">
        <v>161</v>
      </c>
      <c r="P2068" t="s">
        <v>161</v>
      </c>
      <c r="Q2068" t="s">
        <v>161</v>
      </c>
      <c r="R2068" t="s">
        <v>161</v>
      </c>
      <c r="S2068">
        <v>17427.400000000001</v>
      </c>
      <c r="T2068" t="s">
        <v>161</v>
      </c>
      <c r="U2068" t="s">
        <v>161</v>
      </c>
      <c r="V2068" t="s">
        <v>161</v>
      </c>
      <c r="W2068" t="s">
        <v>161</v>
      </c>
      <c r="X2068" t="s">
        <v>161</v>
      </c>
      <c r="Y2068" t="s">
        <v>161</v>
      </c>
      <c r="Z2068" t="s">
        <v>161</v>
      </c>
      <c r="AA2068" s="2" t="s">
        <v>161</v>
      </c>
      <c r="AB2068" s="2" t="s">
        <v>161</v>
      </c>
      <c r="AC2068" t="s">
        <v>161</v>
      </c>
      <c r="AD2068" t="s">
        <v>161</v>
      </c>
      <c r="AE2068" s="2" t="s">
        <v>161</v>
      </c>
      <c r="AF2068" s="2" t="s">
        <v>161</v>
      </c>
      <c r="AG2068" t="s">
        <v>161</v>
      </c>
      <c r="AH2068" t="s">
        <v>161</v>
      </c>
      <c r="AI2068" s="2" t="s">
        <v>161</v>
      </c>
      <c r="AJ2068" s="2"/>
      <c r="AM2068" s="2"/>
      <c r="AN2068" s="2"/>
    </row>
    <row r="2069" spans="1:40" hidden="1">
      <c r="A2069" t="s">
        <v>132</v>
      </c>
      <c r="B2069" t="s">
        <v>132</v>
      </c>
      <c r="C2069" t="s">
        <v>2712</v>
      </c>
      <c r="D2069" t="s">
        <v>2713</v>
      </c>
      <c r="E2069" t="s">
        <v>3237</v>
      </c>
      <c r="F2069" t="s">
        <v>2715</v>
      </c>
      <c r="G2069" s="1">
        <v>44197</v>
      </c>
      <c r="H2069">
        <v>5</v>
      </c>
      <c r="I2069">
        <v>1</v>
      </c>
      <c r="J2069">
        <v>1</v>
      </c>
      <c r="K2069">
        <v>1</v>
      </c>
      <c r="L2069">
        <v>1</v>
      </c>
      <c r="M2069" t="s">
        <v>161</v>
      </c>
      <c r="N2069" t="s">
        <v>161</v>
      </c>
      <c r="O2069" t="s">
        <v>161</v>
      </c>
      <c r="P2069" t="s">
        <v>161</v>
      </c>
      <c r="Q2069" t="s">
        <v>161</v>
      </c>
      <c r="R2069" t="s">
        <v>161</v>
      </c>
      <c r="S2069">
        <v>17427.400000000001</v>
      </c>
      <c r="T2069">
        <v>1705.6</v>
      </c>
      <c r="U2069" t="s">
        <v>161</v>
      </c>
      <c r="V2069" s="2">
        <v>1000000</v>
      </c>
      <c r="W2069" s="2">
        <v>995000</v>
      </c>
      <c r="X2069" t="s">
        <v>161</v>
      </c>
      <c r="Y2069" t="s">
        <v>161</v>
      </c>
      <c r="Z2069" t="s">
        <v>161</v>
      </c>
      <c r="AA2069" s="2" t="s">
        <v>161</v>
      </c>
      <c r="AB2069" s="2" t="s">
        <v>161</v>
      </c>
      <c r="AC2069" t="s">
        <v>161</v>
      </c>
      <c r="AD2069" t="s">
        <v>161</v>
      </c>
      <c r="AE2069" s="2" t="s">
        <v>161</v>
      </c>
      <c r="AF2069" s="2" t="s">
        <v>161</v>
      </c>
      <c r="AG2069" t="s">
        <v>161</v>
      </c>
      <c r="AH2069" s="2">
        <v>1000000</v>
      </c>
      <c r="AI2069" s="2" t="s">
        <v>161</v>
      </c>
      <c r="AJ2069" s="2"/>
    </row>
    <row r="2070" spans="1:40" hidden="1">
      <c r="A2070" t="s">
        <v>132</v>
      </c>
      <c r="B2070" t="s">
        <v>132</v>
      </c>
      <c r="C2070" t="s">
        <v>129</v>
      </c>
      <c r="D2070" t="s">
        <v>2755</v>
      </c>
      <c r="E2070" t="s">
        <v>3237</v>
      </c>
      <c r="F2070" t="s">
        <v>2715</v>
      </c>
      <c r="G2070" s="1">
        <v>44197</v>
      </c>
      <c r="H2070">
        <v>5</v>
      </c>
      <c r="I2070">
        <v>1</v>
      </c>
      <c r="J2070">
        <v>1</v>
      </c>
      <c r="K2070">
        <v>1</v>
      </c>
      <c r="L2070">
        <v>1</v>
      </c>
      <c r="M2070" t="s">
        <v>161</v>
      </c>
      <c r="N2070" t="s">
        <v>161</v>
      </c>
      <c r="O2070" t="s">
        <v>161</v>
      </c>
      <c r="P2070" t="s">
        <v>161</v>
      </c>
      <c r="Q2070" t="s">
        <v>161</v>
      </c>
      <c r="R2070" t="s">
        <v>161</v>
      </c>
      <c r="S2070">
        <v>17427.400000000001</v>
      </c>
      <c r="T2070">
        <v>1522.8</v>
      </c>
      <c r="U2070" t="s">
        <v>161</v>
      </c>
      <c r="V2070" s="2">
        <v>1000000</v>
      </c>
      <c r="W2070" s="2">
        <v>2830000</v>
      </c>
      <c r="X2070" t="s">
        <v>161</v>
      </c>
      <c r="Y2070" t="s">
        <v>161</v>
      </c>
      <c r="Z2070" t="s">
        <v>161</v>
      </c>
      <c r="AA2070" t="s">
        <v>161</v>
      </c>
      <c r="AB2070" t="s">
        <v>161</v>
      </c>
      <c r="AC2070" t="s">
        <v>161</v>
      </c>
      <c r="AD2070" t="s">
        <v>161</v>
      </c>
      <c r="AE2070" t="s">
        <v>161</v>
      </c>
      <c r="AF2070" t="s">
        <v>161</v>
      </c>
      <c r="AG2070" t="s">
        <v>161</v>
      </c>
      <c r="AH2070" s="2">
        <v>1000000</v>
      </c>
      <c r="AI2070" t="s">
        <v>161</v>
      </c>
    </row>
    <row r="2071" spans="1:40" hidden="1">
      <c r="A2071" t="s">
        <v>132</v>
      </c>
      <c r="B2071" t="s">
        <v>132</v>
      </c>
      <c r="C2071" t="s">
        <v>146</v>
      </c>
      <c r="D2071" t="s">
        <v>2749</v>
      </c>
      <c r="E2071" t="s">
        <v>3237</v>
      </c>
      <c r="F2071" t="s">
        <v>2715</v>
      </c>
      <c r="G2071" s="1">
        <v>44197</v>
      </c>
      <c r="H2071">
        <v>5</v>
      </c>
      <c r="I2071">
        <v>2</v>
      </c>
      <c r="J2071">
        <v>2</v>
      </c>
      <c r="K2071">
        <v>2</v>
      </c>
      <c r="L2071">
        <v>2</v>
      </c>
      <c r="M2071" t="s">
        <v>161</v>
      </c>
      <c r="N2071" t="s">
        <v>161</v>
      </c>
      <c r="O2071" t="s">
        <v>161</v>
      </c>
      <c r="P2071" t="s">
        <v>161</v>
      </c>
      <c r="Q2071" t="s">
        <v>161</v>
      </c>
      <c r="R2071" t="s">
        <v>161</v>
      </c>
      <c r="S2071">
        <v>17427.400000000001</v>
      </c>
      <c r="T2071">
        <v>1592.1</v>
      </c>
      <c r="U2071" t="s">
        <v>161</v>
      </c>
      <c r="V2071" s="2">
        <v>1000000</v>
      </c>
      <c r="W2071" s="2">
        <v>3073000</v>
      </c>
      <c r="X2071" t="s">
        <v>161</v>
      </c>
      <c r="Y2071" t="s">
        <v>161</v>
      </c>
      <c r="Z2071" t="s">
        <v>161</v>
      </c>
      <c r="AA2071" s="2" t="s">
        <v>161</v>
      </c>
      <c r="AB2071" s="2" t="s">
        <v>161</v>
      </c>
      <c r="AC2071" t="s">
        <v>161</v>
      </c>
      <c r="AD2071" t="s">
        <v>161</v>
      </c>
      <c r="AE2071" s="2" t="s">
        <v>161</v>
      </c>
      <c r="AF2071" s="2" t="s">
        <v>161</v>
      </c>
      <c r="AG2071" t="s">
        <v>161</v>
      </c>
      <c r="AH2071" s="2">
        <v>1000000</v>
      </c>
      <c r="AI2071" s="2" t="s">
        <v>161</v>
      </c>
      <c r="AJ2071" s="2"/>
    </row>
    <row r="2072" spans="1:40" hidden="1">
      <c r="A2072" t="s">
        <v>132</v>
      </c>
      <c r="B2072" t="s">
        <v>132</v>
      </c>
      <c r="C2072" t="s">
        <v>3370</v>
      </c>
      <c r="D2072" t="s">
        <v>3371</v>
      </c>
      <c r="E2072" t="s">
        <v>3237</v>
      </c>
      <c r="F2072" t="s">
        <v>2715</v>
      </c>
      <c r="G2072" s="1">
        <v>44197</v>
      </c>
      <c r="H2072">
        <v>5</v>
      </c>
      <c r="I2072">
        <v>1</v>
      </c>
      <c r="J2072">
        <v>1</v>
      </c>
      <c r="K2072">
        <v>1</v>
      </c>
      <c r="L2072">
        <v>1</v>
      </c>
      <c r="M2072" t="s">
        <v>161</v>
      </c>
      <c r="N2072" t="s">
        <v>161</v>
      </c>
      <c r="O2072" t="s">
        <v>161</v>
      </c>
      <c r="P2072" t="s">
        <v>161</v>
      </c>
      <c r="Q2072" t="s">
        <v>161</v>
      </c>
      <c r="R2072" t="s">
        <v>161</v>
      </c>
      <c r="S2072">
        <v>17427.400000000001</v>
      </c>
      <c r="T2072">
        <v>2850.4</v>
      </c>
      <c r="U2072" t="s">
        <v>161</v>
      </c>
      <c r="V2072" s="2">
        <v>1000000</v>
      </c>
      <c r="W2072" s="2">
        <v>372000</v>
      </c>
      <c r="X2072" t="s">
        <v>161</v>
      </c>
      <c r="Y2072" t="s">
        <v>161</v>
      </c>
      <c r="Z2072" t="s">
        <v>161</v>
      </c>
      <c r="AA2072" t="s">
        <v>161</v>
      </c>
      <c r="AB2072" t="s">
        <v>161</v>
      </c>
      <c r="AC2072" t="s">
        <v>161</v>
      </c>
      <c r="AD2072" t="s">
        <v>161</v>
      </c>
      <c r="AE2072" t="s">
        <v>161</v>
      </c>
      <c r="AF2072" t="s">
        <v>161</v>
      </c>
      <c r="AG2072" t="s">
        <v>161</v>
      </c>
      <c r="AH2072" s="2">
        <v>1000000</v>
      </c>
      <c r="AI2072" t="s">
        <v>161</v>
      </c>
    </row>
    <row r="2073" spans="1:40" hidden="1">
      <c r="A2073" t="s">
        <v>132</v>
      </c>
      <c r="B2073" t="s">
        <v>132</v>
      </c>
      <c r="C2073" t="s">
        <v>2744</v>
      </c>
      <c r="D2073" t="s">
        <v>2745</v>
      </c>
      <c r="E2073" t="s">
        <v>2732</v>
      </c>
      <c r="F2073" t="s">
        <v>2711</v>
      </c>
      <c r="G2073" s="1">
        <v>43101</v>
      </c>
      <c r="H2073">
        <v>2</v>
      </c>
      <c r="I2073">
        <v>6</v>
      </c>
      <c r="J2073">
        <v>45</v>
      </c>
      <c r="K2073">
        <v>6</v>
      </c>
      <c r="L2073">
        <v>45</v>
      </c>
      <c r="M2073" t="s">
        <v>161</v>
      </c>
      <c r="N2073" t="s">
        <v>161</v>
      </c>
      <c r="O2073" t="s">
        <v>161</v>
      </c>
      <c r="P2073" t="s">
        <v>161</v>
      </c>
      <c r="Q2073" t="s">
        <v>161</v>
      </c>
      <c r="R2073" t="s">
        <v>161</v>
      </c>
      <c r="S2073">
        <v>8349.1</v>
      </c>
      <c r="T2073">
        <v>49.42</v>
      </c>
      <c r="U2073" t="s">
        <v>161</v>
      </c>
      <c r="V2073" s="2">
        <v>133333</v>
      </c>
      <c r="W2073" s="2">
        <v>60293</v>
      </c>
      <c r="X2073" t="s">
        <v>161</v>
      </c>
      <c r="Y2073" t="s">
        <v>161</v>
      </c>
      <c r="Z2073" t="s">
        <v>161</v>
      </c>
      <c r="AA2073" t="s">
        <v>161</v>
      </c>
      <c r="AB2073" t="s">
        <v>161</v>
      </c>
      <c r="AC2073" t="s">
        <v>161</v>
      </c>
      <c r="AD2073" t="s">
        <v>161</v>
      </c>
      <c r="AE2073" t="s">
        <v>161</v>
      </c>
      <c r="AF2073" t="s">
        <v>161</v>
      </c>
      <c r="AG2073" t="s">
        <v>161</v>
      </c>
      <c r="AH2073" s="2">
        <v>133333</v>
      </c>
      <c r="AI2073" t="s">
        <v>161</v>
      </c>
    </row>
    <row r="2074" spans="1:40" hidden="1">
      <c r="A2074" t="s">
        <v>132</v>
      </c>
      <c r="B2074" t="s">
        <v>132</v>
      </c>
      <c r="C2074" t="s">
        <v>2721</v>
      </c>
      <c r="D2074" t="s">
        <v>2721</v>
      </c>
      <c r="E2074" t="s">
        <v>2732</v>
      </c>
      <c r="F2074" t="s">
        <v>2711</v>
      </c>
      <c r="G2074" s="1">
        <v>43101</v>
      </c>
      <c r="H2074">
        <v>3.8</v>
      </c>
      <c r="I2074">
        <v>242</v>
      </c>
      <c r="J2074">
        <v>352</v>
      </c>
      <c r="K2074">
        <v>109</v>
      </c>
      <c r="L2074">
        <v>366</v>
      </c>
      <c r="M2074" t="s">
        <v>161</v>
      </c>
      <c r="N2074" t="s">
        <v>161</v>
      </c>
      <c r="O2074" t="s">
        <v>161</v>
      </c>
      <c r="P2074" t="s">
        <v>161</v>
      </c>
      <c r="Q2074" t="s">
        <v>161</v>
      </c>
      <c r="R2074" t="s">
        <v>161</v>
      </c>
      <c r="S2074">
        <v>8349.1</v>
      </c>
      <c r="T2074">
        <v>3162.16</v>
      </c>
      <c r="U2074" t="s">
        <v>161</v>
      </c>
      <c r="V2074" s="2">
        <v>687500</v>
      </c>
      <c r="W2074" s="2">
        <v>20781062</v>
      </c>
      <c r="X2074" t="s">
        <v>161</v>
      </c>
      <c r="Y2074" t="s">
        <v>161</v>
      </c>
      <c r="Z2074" t="s">
        <v>161</v>
      </c>
      <c r="AA2074" t="s">
        <v>161</v>
      </c>
      <c r="AB2074" t="s">
        <v>161</v>
      </c>
      <c r="AC2074" t="s">
        <v>161</v>
      </c>
      <c r="AD2074" t="s">
        <v>161</v>
      </c>
      <c r="AE2074" t="s">
        <v>161</v>
      </c>
      <c r="AF2074" t="s">
        <v>161</v>
      </c>
      <c r="AG2074" t="s">
        <v>161</v>
      </c>
      <c r="AH2074" s="2">
        <v>297814</v>
      </c>
      <c r="AI2074" t="s">
        <v>161</v>
      </c>
    </row>
    <row r="2075" spans="1:40" hidden="1">
      <c r="A2075" t="s">
        <v>132</v>
      </c>
      <c r="B2075" t="s">
        <v>132</v>
      </c>
      <c r="C2075" t="s">
        <v>2737</v>
      </c>
      <c r="D2075" t="s">
        <v>2738</v>
      </c>
      <c r="E2075" t="s">
        <v>2732</v>
      </c>
      <c r="F2075" t="s">
        <v>2711</v>
      </c>
      <c r="G2075" s="1">
        <v>43101</v>
      </c>
      <c r="H2075">
        <v>3.1</v>
      </c>
      <c r="I2075">
        <v>32</v>
      </c>
      <c r="J2075">
        <v>73</v>
      </c>
      <c r="K2075">
        <v>11</v>
      </c>
      <c r="L2075">
        <v>73</v>
      </c>
      <c r="M2075" t="s">
        <v>161</v>
      </c>
      <c r="N2075" t="s">
        <v>161</v>
      </c>
      <c r="O2075" t="s">
        <v>161</v>
      </c>
      <c r="P2075" t="s">
        <v>161</v>
      </c>
      <c r="Q2075" t="s">
        <v>161</v>
      </c>
      <c r="R2075" t="s">
        <v>161</v>
      </c>
      <c r="S2075">
        <v>8349.1</v>
      </c>
      <c r="T2075">
        <v>1096.67</v>
      </c>
      <c r="U2075" t="s">
        <v>161</v>
      </c>
      <c r="V2075" s="2">
        <v>438356</v>
      </c>
      <c r="W2075" s="2">
        <v>2163025</v>
      </c>
      <c r="X2075" t="s">
        <v>161</v>
      </c>
      <c r="Y2075" t="s">
        <v>161</v>
      </c>
      <c r="Z2075" t="s">
        <v>161</v>
      </c>
      <c r="AA2075" t="s">
        <v>161</v>
      </c>
      <c r="AB2075" t="s">
        <v>161</v>
      </c>
      <c r="AC2075" t="s">
        <v>161</v>
      </c>
      <c r="AD2075" t="s">
        <v>161</v>
      </c>
      <c r="AE2075" t="s">
        <v>161</v>
      </c>
      <c r="AF2075" t="s">
        <v>161</v>
      </c>
      <c r="AG2075" t="s">
        <v>161</v>
      </c>
      <c r="AH2075" s="2">
        <v>150685</v>
      </c>
      <c r="AI2075" t="s">
        <v>161</v>
      </c>
    </row>
    <row r="2076" spans="1:40" hidden="1">
      <c r="A2076" t="s">
        <v>132</v>
      </c>
      <c r="B2076" t="s">
        <v>132</v>
      </c>
      <c r="C2076" t="s">
        <v>2744</v>
      </c>
      <c r="D2076" t="s">
        <v>2745</v>
      </c>
      <c r="E2076" t="s">
        <v>2732</v>
      </c>
      <c r="F2076" t="s">
        <v>2711</v>
      </c>
      <c r="G2076" s="1">
        <v>44197</v>
      </c>
      <c r="H2076">
        <v>3.3229166666666701</v>
      </c>
      <c r="I2076">
        <v>29</v>
      </c>
      <c r="J2076">
        <v>48</v>
      </c>
      <c r="K2076">
        <v>2</v>
      </c>
      <c r="L2076">
        <v>48</v>
      </c>
      <c r="M2076" t="s">
        <v>161</v>
      </c>
      <c r="N2076" t="s">
        <v>161</v>
      </c>
      <c r="O2076" t="s">
        <v>161</v>
      </c>
      <c r="P2076" t="s">
        <v>161</v>
      </c>
      <c r="Q2076" t="s">
        <v>161</v>
      </c>
      <c r="R2076" t="s">
        <v>161</v>
      </c>
      <c r="S2076">
        <v>17427.400000000001</v>
      </c>
      <c r="T2076">
        <v>102.2</v>
      </c>
      <c r="U2076" t="s">
        <v>161</v>
      </c>
      <c r="V2076" s="2">
        <v>604167</v>
      </c>
      <c r="W2076" s="2">
        <v>594500</v>
      </c>
      <c r="X2076" t="s">
        <v>161</v>
      </c>
      <c r="Y2076" t="s">
        <v>161</v>
      </c>
      <c r="Z2076" t="s">
        <v>161</v>
      </c>
      <c r="AA2076" t="s">
        <v>161</v>
      </c>
      <c r="AB2076" t="s">
        <v>161</v>
      </c>
      <c r="AC2076" t="s">
        <v>161</v>
      </c>
      <c r="AD2076" t="s">
        <v>161</v>
      </c>
      <c r="AE2076" t="s">
        <v>161</v>
      </c>
      <c r="AF2076" t="s">
        <v>161</v>
      </c>
      <c r="AG2076" t="s">
        <v>161</v>
      </c>
      <c r="AH2076" s="2">
        <v>41667</v>
      </c>
      <c r="AI2076" t="s">
        <v>161</v>
      </c>
    </row>
    <row r="2077" spans="1:40" hidden="1">
      <c r="A2077" t="s">
        <v>132</v>
      </c>
      <c r="B2077" t="s">
        <v>132</v>
      </c>
      <c r="C2077" t="s">
        <v>133</v>
      </c>
      <c r="D2077" t="s">
        <v>2710</v>
      </c>
      <c r="E2077" t="s">
        <v>2732</v>
      </c>
      <c r="F2077" t="s">
        <v>2711</v>
      </c>
      <c r="G2077" s="1">
        <v>44197</v>
      </c>
      <c r="H2077">
        <v>3.5769230769230802</v>
      </c>
      <c r="I2077">
        <v>159</v>
      </c>
      <c r="J2077">
        <v>260</v>
      </c>
      <c r="K2077">
        <v>92</v>
      </c>
      <c r="L2077">
        <v>260</v>
      </c>
      <c r="M2077" t="s">
        <v>161</v>
      </c>
      <c r="N2077" t="s">
        <v>161</v>
      </c>
      <c r="O2077" t="s">
        <v>161</v>
      </c>
      <c r="P2077" t="s">
        <v>161</v>
      </c>
      <c r="Q2077" t="s">
        <v>161</v>
      </c>
      <c r="R2077" t="s">
        <v>161</v>
      </c>
      <c r="S2077">
        <v>17427.400000000001</v>
      </c>
      <c r="T2077">
        <v>2276.9</v>
      </c>
      <c r="U2077" t="s">
        <v>161</v>
      </c>
      <c r="V2077" s="2">
        <v>611538</v>
      </c>
      <c r="W2077" s="2">
        <v>8728488</v>
      </c>
      <c r="X2077" t="s">
        <v>161</v>
      </c>
      <c r="Y2077" t="s">
        <v>161</v>
      </c>
      <c r="Z2077" t="s">
        <v>161</v>
      </c>
      <c r="AA2077" s="2" t="s">
        <v>161</v>
      </c>
      <c r="AB2077" s="2" t="s">
        <v>161</v>
      </c>
      <c r="AC2077" t="s">
        <v>161</v>
      </c>
      <c r="AD2077" t="s">
        <v>161</v>
      </c>
      <c r="AE2077" s="2" t="s">
        <v>161</v>
      </c>
      <c r="AF2077" s="2" t="s">
        <v>161</v>
      </c>
      <c r="AG2077" t="s">
        <v>161</v>
      </c>
      <c r="AH2077" s="2">
        <v>353846</v>
      </c>
      <c r="AI2077" s="2" t="s">
        <v>161</v>
      </c>
      <c r="AJ2077" s="2"/>
    </row>
    <row r="2078" spans="1:40" hidden="1">
      <c r="A2078" t="s">
        <v>132</v>
      </c>
      <c r="B2078" t="s">
        <v>132</v>
      </c>
      <c r="C2078" t="s">
        <v>2721</v>
      </c>
      <c r="D2078" t="s">
        <v>2721</v>
      </c>
      <c r="E2078" t="s">
        <v>2732</v>
      </c>
      <c r="F2078" t="s">
        <v>2711</v>
      </c>
      <c r="G2078" s="1">
        <v>44197</v>
      </c>
      <c r="H2078">
        <v>3.6229116945107398</v>
      </c>
      <c r="I2078">
        <v>309</v>
      </c>
      <c r="J2078">
        <v>419</v>
      </c>
      <c r="K2078">
        <v>12</v>
      </c>
      <c r="L2078">
        <v>419</v>
      </c>
      <c r="M2078" t="s">
        <v>161</v>
      </c>
      <c r="N2078" t="s">
        <v>161</v>
      </c>
      <c r="O2078" t="s">
        <v>161</v>
      </c>
      <c r="P2078" t="s">
        <v>161</v>
      </c>
      <c r="Q2078" t="s">
        <v>161</v>
      </c>
      <c r="R2078" t="s">
        <v>161</v>
      </c>
      <c r="S2078">
        <v>17427.400000000001</v>
      </c>
      <c r="T2078">
        <v>5725.5</v>
      </c>
      <c r="U2078" t="s">
        <v>161</v>
      </c>
      <c r="V2078" s="2">
        <v>737470</v>
      </c>
      <c r="W2078" s="2">
        <v>39714243</v>
      </c>
      <c r="X2078" t="s">
        <v>161</v>
      </c>
      <c r="Y2078" t="s">
        <v>161</v>
      </c>
      <c r="Z2078" t="s">
        <v>161</v>
      </c>
      <c r="AA2078" t="s">
        <v>161</v>
      </c>
      <c r="AB2078" t="s">
        <v>161</v>
      </c>
      <c r="AC2078" t="s">
        <v>161</v>
      </c>
      <c r="AD2078" t="s">
        <v>161</v>
      </c>
      <c r="AE2078" t="s">
        <v>161</v>
      </c>
      <c r="AF2078" t="s">
        <v>161</v>
      </c>
      <c r="AG2078" t="s">
        <v>161</v>
      </c>
      <c r="AH2078" s="2">
        <v>28640</v>
      </c>
      <c r="AI2078" t="s">
        <v>161</v>
      </c>
    </row>
    <row r="2079" spans="1:40" hidden="1">
      <c r="A2079" t="s">
        <v>132</v>
      </c>
      <c r="B2079" t="s">
        <v>132</v>
      </c>
      <c r="C2079" t="s">
        <v>2737</v>
      </c>
      <c r="D2079" t="s">
        <v>2738</v>
      </c>
      <c r="E2079" t="s">
        <v>2732</v>
      </c>
      <c r="F2079" t="s">
        <v>2711</v>
      </c>
      <c r="G2079" s="1">
        <v>44197</v>
      </c>
      <c r="H2079">
        <v>3.9144736842105301</v>
      </c>
      <c r="I2079">
        <v>125</v>
      </c>
      <c r="J2079">
        <v>152</v>
      </c>
      <c r="K2079">
        <v>54</v>
      </c>
      <c r="L2079">
        <v>152</v>
      </c>
      <c r="M2079" t="s">
        <v>161</v>
      </c>
      <c r="N2079" t="s">
        <v>161</v>
      </c>
      <c r="O2079" t="s">
        <v>161</v>
      </c>
      <c r="P2079" t="s">
        <v>161</v>
      </c>
      <c r="Q2079" t="s">
        <v>161</v>
      </c>
      <c r="R2079" t="s">
        <v>161</v>
      </c>
      <c r="S2079">
        <v>17427.400000000001</v>
      </c>
      <c r="T2079">
        <v>1208.0999999999999</v>
      </c>
      <c r="U2079" t="s">
        <v>161</v>
      </c>
      <c r="V2079" s="2">
        <v>822368</v>
      </c>
      <c r="W2079" s="2">
        <v>6047697</v>
      </c>
      <c r="X2079" t="s">
        <v>161</v>
      </c>
      <c r="Y2079" t="s">
        <v>161</v>
      </c>
      <c r="Z2079" t="s">
        <v>161</v>
      </c>
      <c r="AA2079" t="s">
        <v>161</v>
      </c>
      <c r="AB2079" t="s">
        <v>161</v>
      </c>
      <c r="AC2079" t="s">
        <v>161</v>
      </c>
      <c r="AD2079" t="s">
        <v>161</v>
      </c>
      <c r="AE2079" t="s">
        <v>161</v>
      </c>
      <c r="AF2079" t="s">
        <v>161</v>
      </c>
      <c r="AG2079" t="s">
        <v>161</v>
      </c>
      <c r="AH2079" s="2">
        <v>355263</v>
      </c>
      <c r="AI2079" t="s">
        <v>161</v>
      </c>
    </row>
    <row r="2080" spans="1:40" hidden="1">
      <c r="A2080" t="s">
        <v>132</v>
      </c>
      <c r="B2080" t="s">
        <v>132</v>
      </c>
      <c r="C2080" t="s">
        <v>133</v>
      </c>
      <c r="D2080" t="s">
        <v>2710</v>
      </c>
      <c r="E2080" t="s">
        <v>2732</v>
      </c>
      <c r="F2080" t="s">
        <v>2711</v>
      </c>
      <c r="G2080" s="1">
        <v>45292</v>
      </c>
      <c r="H2080">
        <v>3.7761194029850702</v>
      </c>
      <c r="I2080">
        <v>188</v>
      </c>
      <c r="J2080">
        <v>268</v>
      </c>
      <c r="K2080">
        <v>78</v>
      </c>
      <c r="L2080">
        <v>268</v>
      </c>
      <c r="M2080">
        <v>83</v>
      </c>
      <c r="N2080">
        <v>268</v>
      </c>
      <c r="O2080">
        <v>201</v>
      </c>
      <c r="P2080">
        <v>268</v>
      </c>
      <c r="Q2080" t="s">
        <v>161</v>
      </c>
      <c r="R2080" t="s">
        <v>161</v>
      </c>
      <c r="S2080">
        <v>15442.1</v>
      </c>
      <c r="T2080">
        <v>2417.81</v>
      </c>
      <c r="U2080" t="s">
        <v>161</v>
      </c>
      <c r="V2080" s="2">
        <v>701493</v>
      </c>
      <c r="W2080" s="2">
        <v>10515654</v>
      </c>
      <c r="X2080" t="s">
        <v>161</v>
      </c>
      <c r="Y2080" t="s">
        <v>161</v>
      </c>
      <c r="Z2080" s="2">
        <v>309701</v>
      </c>
      <c r="AA2080" s="2">
        <v>4642549</v>
      </c>
      <c r="AB2080" t="s">
        <v>161</v>
      </c>
      <c r="AC2080" t="s">
        <v>161</v>
      </c>
      <c r="AD2080" s="2">
        <v>750000</v>
      </c>
      <c r="AE2080" s="2">
        <v>11242800</v>
      </c>
      <c r="AF2080" t="s">
        <v>161</v>
      </c>
      <c r="AG2080" t="s">
        <v>161</v>
      </c>
      <c r="AH2080" s="2">
        <v>291045</v>
      </c>
      <c r="AI2080" t="s">
        <v>161</v>
      </c>
    </row>
    <row r="2081" spans="1:36" hidden="1">
      <c r="A2081" t="s">
        <v>132</v>
      </c>
      <c r="B2081" t="s">
        <v>132</v>
      </c>
      <c r="C2081" t="s">
        <v>2741</v>
      </c>
      <c r="D2081" t="s">
        <v>2742</v>
      </c>
      <c r="E2081" t="s">
        <v>2732</v>
      </c>
      <c r="F2081" t="s">
        <v>2711</v>
      </c>
      <c r="G2081" s="1">
        <v>45292</v>
      </c>
      <c r="H2081">
        <v>4.1875</v>
      </c>
      <c r="I2081">
        <v>79</v>
      </c>
      <c r="J2081">
        <v>88</v>
      </c>
      <c r="K2081">
        <v>36</v>
      </c>
      <c r="L2081">
        <v>88</v>
      </c>
      <c r="M2081">
        <v>45</v>
      </c>
      <c r="N2081">
        <v>88</v>
      </c>
      <c r="O2081">
        <v>79</v>
      </c>
      <c r="P2081">
        <v>88</v>
      </c>
      <c r="Q2081" t="s">
        <v>161</v>
      </c>
      <c r="R2081" t="s">
        <v>161</v>
      </c>
      <c r="S2081">
        <v>15442.1</v>
      </c>
      <c r="T2081">
        <v>270.14</v>
      </c>
      <c r="U2081" t="s">
        <v>161</v>
      </c>
      <c r="V2081" s="2">
        <v>897727</v>
      </c>
      <c r="W2081" s="2">
        <v>1489330</v>
      </c>
      <c r="X2081" t="s">
        <v>161</v>
      </c>
      <c r="Y2081" t="s">
        <v>161</v>
      </c>
      <c r="Z2081" s="2">
        <v>511364</v>
      </c>
      <c r="AA2081" s="2">
        <v>848352</v>
      </c>
      <c r="AB2081" s="2" t="s">
        <v>161</v>
      </c>
      <c r="AC2081" t="s">
        <v>161</v>
      </c>
      <c r="AD2081" s="2">
        <v>897727</v>
      </c>
      <c r="AE2081" s="2">
        <v>1489330</v>
      </c>
      <c r="AF2081" s="2" t="s">
        <v>161</v>
      </c>
      <c r="AG2081" t="s">
        <v>161</v>
      </c>
      <c r="AH2081" s="2">
        <v>409091</v>
      </c>
      <c r="AI2081" s="2" t="s">
        <v>161</v>
      </c>
      <c r="AJ2081" s="2"/>
    </row>
    <row r="2082" spans="1:36" hidden="1">
      <c r="A2082" t="s">
        <v>132</v>
      </c>
      <c r="B2082" t="s">
        <v>132</v>
      </c>
      <c r="C2082" t="s">
        <v>2721</v>
      </c>
      <c r="D2082" t="s">
        <v>2721</v>
      </c>
      <c r="E2082" t="s">
        <v>2732</v>
      </c>
      <c r="F2082" t="s">
        <v>2711</v>
      </c>
      <c r="G2082" s="1">
        <v>45292</v>
      </c>
      <c r="H2082">
        <v>4.0186480186480198</v>
      </c>
      <c r="I2082">
        <v>329</v>
      </c>
      <c r="J2082">
        <v>429</v>
      </c>
      <c r="K2082">
        <v>260</v>
      </c>
      <c r="L2082">
        <v>429</v>
      </c>
      <c r="M2082">
        <v>236</v>
      </c>
      <c r="N2082">
        <v>429</v>
      </c>
      <c r="O2082">
        <v>328</v>
      </c>
      <c r="P2082">
        <v>429</v>
      </c>
      <c r="Q2082" t="s">
        <v>161</v>
      </c>
      <c r="R2082" t="s">
        <v>161</v>
      </c>
      <c r="S2082">
        <v>15442.1</v>
      </c>
      <c r="T2082">
        <v>7156.6</v>
      </c>
      <c r="U2082" t="s">
        <v>161</v>
      </c>
      <c r="V2082" s="2">
        <v>766900</v>
      </c>
      <c r="W2082" s="2">
        <v>39968515</v>
      </c>
      <c r="X2082" t="s">
        <v>161</v>
      </c>
      <c r="Y2082" t="s">
        <v>161</v>
      </c>
      <c r="Z2082" s="2">
        <v>550117</v>
      </c>
      <c r="AA2082" s="2">
        <v>28670424</v>
      </c>
      <c r="AB2082" s="2" t="s">
        <v>161</v>
      </c>
      <c r="AC2082" t="s">
        <v>161</v>
      </c>
      <c r="AD2082" s="2">
        <v>764569</v>
      </c>
      <c r="AE2082" s="2">
        <v>39847030</v>
      </c>
      <c r="AF2082" s="2" t="s">
        <v>161</v>
      </c>
      <c r="AG2082" t="s">
        <v>161</v>
      </c>
      <c r="AH2082" s="2">
        <v>606061</v>
      </c>
      <c r="AI2082" s="2" t="s">
        <v>161</v>
      </c>
      <c r="AJ2082" s="2"/>
    </row>
    <row r="2083" spans="1:36" hidden="1">
      <c r="A2083" t="s">
        <v>132</v>
      </c>
      <c r="B2083" t="s">
        <v>132</v>
      </c>
      <c r="C2083" t="s">
        <v>2737</v>
      </c>
      <c r="D2083" t="s">
        <v>2738</v>
      </c>
      <c r="E2083" t="s">
        <v>2732</v>
      </c>
      <c r="F2083" t="s">
        <v>2711</v>
      </c>
      <c r="G2083" s="1">
        <v>45292</v>
      </c>
      <c r="H2083">
        <v>4.1749999999999998</v>
      </c>
      <c r="I2083">
        <v>71</v>
      </c>
      <c r="J2083">
        <v>80</v>
      </c>
      <c r="K2083">
        <v>38</v>
      </c>
      <c r="L2083">
        <v>80</v>
      </c>
      <c r="M2083">
        <v>28</v>
      </c>
      <c r="N2083">
        <v>80</v>
      </c>
      <c r="O2083">
        <v>72</v>
      </c>
      <c r="P2083">
        <v>80</v>
      </c>
      <c r="Q2083" t="s">
        <v>161</v>
      </c>
      <c r="R2083" t="s">
        <v>161</v>
      </c>
      <c r="S2083">
        <v>15442.1</v>
      </c>
      <c r="T2083">
        <v>1393.8</v>
      </c>
      <c r="U2083" t="s">
        <v>161</v>
      </c>
      <c r="V2083" s="2">
        <v>887500</v>
      </c>
      <c r="W2083" s="2">
        <v>5038338</v>
      </c>
      <c r="X2083" t="s">
        <v>161</v>
      </c>
      <c r="Y2083" t="s">
        <v>161</v>
      </c>
      <c r="Z2083" s="2">
        <v>350000</v>
      </c>
      <c r="AA2083" s="2">
        <v>1986950</v>
      </c>
      <c r="AB2083" t="s">
        <v>161</v>
      </c>
      <c r="AC2083" t="s">
        <v>161</v>
      </c>
      <c r="AD2083" s="2">
        <v>900000</v>
      </c>
      <c r="AE2083" s="2">
        <v>5109300</v>
      </c>
      <c r="AF2083" t="s">
        <v>161</v>
      </c>
      <c r="AG2083" t="s">
        <v>161</v>
      </c>
      <c r="AH2083" s="2">
        <v>475000</v>
      </c>
      <c r="AI2083" t="s">
        <v>161</v>
      </c>
    </row>
    <row r="2084" spans="1:36" hidden="1">
      <c r="A2084" t="s">
        <v>132</v>
      </c>
      <c r="B2084" t="s">
        <v>132</v>
      </c>
      <c r="C2084" t="s">
        <v>2735</v>
      </c>
      <c r="D2084" t="s">
        <v>2736</v>
      </c>
      <c r="E2084" t="s">
        <v>2732</v>
      </c>
      <c r="F2084" t="s">
        <v>2728</v>
      </c>
      <c r="G2084" s="1">
        <v>45292</v>
      </c>
      <c r="H2084">
        <v>2.6</v>
      </c>
      <c r="I2084">
        <v>2</v>
      </c>
      <c r="J2084">
        <v>5</v>
      </c>
      <c r="K2084">
        <v>0</v>
      </c>
      <c r="L2084">
        <v>5</v>
      </c>
      <c r="M2084">
        <v>0</v>
      </c>
      <c r="N2084">
        <v>5</v>
      </c>
      <c r="O2084">
        <v>2</v>
      </c>
      <c r="P2084">
        <v>5</v>
      </c>
      <c r="Q2084" t="s">
        <v>161</v>
      </c>
      <c r="R2084" t="s">
        <v>161</v>
      </c>
      <c r="S2084">
        <v>15442.1</v>
      </c>
      <c r="T2084">
        <v>55.9</v>
      </c>
      <c r="U2084" t="s">
        <v>161</v>
      </c>
      <c r="V2084" s="2">
        <v>400000</v>
      </c>
      <c r="W2084" s="2">
        <v>28400</v>
      </c>
      <c r="X2084" t="s">
        <v>161</v>
      </c>
      <c r="Y2084" t="s">
        <v>161</v>
      </c>
      <c r="Z2084" t="s">
        <v>3233</v>
      </c>
      <c r="AA2084" s="2" t="s">
        <v>3233</v>
      </c>
      <c r="AB2084" s="2" t="s">
        <v>161</v>
      </c>
      <c r="AC2084" t="s">
        <v>161</v>
      </c>
      <c r="AD2084" s="2">
        <v>400000</v>
      </c>
      <c r="AE2084" s="2">
        <v>28400</v>
      </c>
      <c r="AF2084" t="s">
        <v>161</v>
      </c>
      <c r="AG2084" t="s">
        <v>161</v>
      </c>
      <c r="AH2084" t="s">
        <v>3233</v>
      </c>
      <c r="AI2084" t="s">
        <v>161</v>
      </c>
    </row>
    <row r="2085" spans="1:36" hidden="1">
      <c r="A2085" t="s">
        <v>132</v>
      </c>
      <c r="B2085" t="s">
        <v>132</v>
      </c>
      <c r="C2085" t="s">
        <v>2733</v>
      </c>
      <c r="D2085" t="s">
        <v>2734</v>
      </c>
      <c r="E2085" t="s">
        <v>2732</v>
      </c>
      <c r="F2085" t="s">
        <v>2728</v>
      </c>
      <c r="G2085" s="1">
        <v>45292</v>
      </c>
      <c r="H2085">
        <v>2.4444444444444402</v>
      </c>
      <c r="I2085">
        <v>0</v>
      </c>
      <c r="J2085">
        <v>9</v>
      </c>
      <c r="K2085">
        <v>0</v>
      </c>
      <c r="L2085">
        <v>9</v>
      </c>
      <c r="M2085">
        <v>0</v>
      </c>
      <c r="N2085">
        <v>9</v>
      </c>
      <c r="O2085">
        <v>5</v>
      </c>
      <c r="P2085">
        <v>9</v>
      </c>
      <c r="Q2085" t="s">
        <v>161</v>
      </c>
      <c r="R2085" t="s">
        <v>161</v>
      </c>
      <c r="S2085">
        <v>15442.1</v>
      </c>
      <c r="T2085">
        <v>49.77</v>
      </c>
      <c r="U2085" t="s">
        <v>161</v>
      </c>
      <c r="V2085" t="s">
        <v>3233</v>
      </c>
      <c r="W2085" t="s">
        <v>3233</v>
      </c>
      <c r="X2085" t="s">
        <v>161</v>
      </c>
      <c r="Y2085" t="s">
        <v>161</v>
      </c>
      <c r="Z2085" t="s">
        <v>3233</v>
      </c>
      <c r="AA2085" s="2" t="s">
        <v>3233</v>
      </c>
      <c r="AB2085" s="2" t="s">
        <v>161</v>
      </c>
      <c r="AC2085" t="s">
        <v>161</v>
      </c>
      <c r="AD2085" s="2">
        <v>555556</v>
      </c>
      <c r="AE2085" s="2">
        <v>96667</v>
      </c>
      <c r="AF2085" t="s">
        <v>161</v>
      </c>
      <c r="AG2085" t="s">
        <v>161</v>
      </c>
      <c r="AH2085" t="s">
        <v>3233</v>
      </c>
      <c r="AI2085" t="s">
        <v>161</v>
      </c>
    </row>
    <row r="2086" spans="1:36" hidden="1">
      <c r="A2086" t="s">
        <v>132</v>
      </c>
      <c r="B2086" t="s">
        <v>132</v>
      </c>
      <c r="C2086" t="s">
        <v>2694</v>
      </c>
      <c r="D2086" t="s">
        <v>2708</v>
      </c>
      <c r="E2086" t="s">
        <v>2732</v>
      </c>
      <c r="F2086" t="s">
        <v>2708</v>
      </c>
      <c r="G2086" s="1">
        <v>43101</v>
      </c>
      <c r="H2086">
        <v>3.4</v>
      </c>
      <c r="I2086" t="s">
        <v>161</v>
      </c>
      <c r="J2086" t="s">
        <v>161</v>
      </c>
      <c r="K2086" t="s">
        <v>161</v>
      </c>
      <c r="L2086" t="s">
        <v>161</v>
      </c>
      <c r="M2086" t="s">
        <v>161</v>
      </c>
      <c r="N2086" t="s">
        <v>161</v>
      </c>
      <c r="O2086" t="s">
        <v>161</v>
      </c>
      <c r="P2086" t="s">
        <v>161</v>
      </c>
      <c r="Q2086" t="s">
        <v>161</v>
      </c>
      <c r="R2086" t="s">
        <v>161</v>
      </c>
      <c r="S2086">
        <v>8349.1</v>
      </c>
      <c r="T2086" t="s">
        <v>161</v>
      </c>
      <c r="U2086" t="s">
        <v>161</v>
      </c>
      <c r="V2086" t="s">
        <v>161</v>
      </c>
      <c r="W2086" t="s">
        <v>161</v>
      </c>
      <c r="X2086" s="2" t="s">
        <v>161</v>
      </c>
      <c r="Y2086" t="s">
        <v>161</v>
      </c>
      <c r="Z2086" t="s">
        <v>161</v>
      </c>
      <c r="AA2086" s="2" t="s">
        <v>161</v>
      </c>
      <c r="AB2086" s="2" t="s">
        <v>161</v>
      </c>
      <c r="AC2086" t="s">
        <v>161</v>
      </c>
      <c r="AD2086" t="s">
        <v>161</v>
      </c>
      <c r="AE2086" t="s">
        <v>161</v>
      </c>
      <c r="AF2086" t="s">
        <v>161</v>
      </c>
      <c r="AG2086" t="s">
        <v>161</v>
      </c>
      <c r="AH2086" t="s">
        <v>161</v>
      </c>
      <c r="AI2086" t="s">
        <v>161</v>
      </c>
    </row>
    <row r="2087" spans="1:36" hidden="1">
      <c r="A2087" t="s">
        <v>132</v>
      </c>
      <c r="B2087" t="s">
        <v>132</v>
      </c>
      <c r="C2087" t="s">
        <v>2694</v>
      </c>
      <c r="D2087" t="s">
        <v>2708</v>
      </c>
      <c r="E2087" t="s">
        <v>2732</v>
      </c>
      <c r="F2087" t="s">
        <v>2708</v>
      </c>
      <c r="G2087" s="1">
        <v>44197</v>
      </c>
      <c r="H2087">
        <v>3.4809523809523801</v>
      </c>
      <c r="I2087" t="s">
        <v>161</v>
      </c>
      <c r="J2087" t="s">
        <v>161</v>
      </c>
      <c r="K2087" t="s">
        <v>161</v>
      </c>
      <c r="L2087" t="s">
        <v>161</v>
      </c>
      <c r="M2087" t="s">
        <v>161</v>
      </c>
      <c r="N2087" t="s">
        <v>161</v>
      </c>
      <c r="O2087" t="s">
        <v>161</v>
      </c>
      <c r="P2087" t="s">
        <v>161</v>
      </c>
      <c r="Q2087" t="s">
        <v>161</v>
      </c>
      <c r="R2087" t="s">
        <v>161</v>
      </c>
      <c r="S2087">
        <v>17427.400000000001</v>
      </c>
      <c r="T2087" t="s">
        <v>161</v>
      </c>
      <c r="U2087" t="s">
        <v>161</v>
      </c>
      <c r="V2087" t="s">
        <v>161</v>
      </c>
      <c r="W2087" t="s">
        <v>161</v>
      </c>
      <c r="X2087" t="s">
        <v>161</v>
      </c>
      <c r="Y2087" t="s">
        <v>161</v>
      </c>
      <c r="Z2087" t="s">
        <v>161</v>
      </c>
      <c r="AA2087" t="s">
        <v>161</v>
      </c>
      <c r="AB2087" t="s">
        <v>161</v>
      </c>
      <c r="AC2087" t="s">
        <v>161</v>
      </c>
      <c r="AD2087" t="s">
        <v>161</v>
      </c>
      <c r="AE2087" t="s">
        <v>161</v>
      </c>
      <c r="AF2087" t="s">
        <v>161</v>
      </c>
      <c r="AG2087" t="s">
        <v>161</v>
      </c>
      <c r="AH2087" t="s">
        <v>161</v>
      </c>
      <c r="AI2087" t="s">
        <v>161</v>
      </c>
    </row>
    <row r="2088" spans="1:36" hidden="1">
      <c r="A2088" t="s">
        <v>132</v>
      </c>
      <c r="B2088" t="s">
        <v>132</v>
      </c>
      <c r="C2088" t="s">
        <v>2694</v>
      </c>
      <c r="D2088" t="s">
        <v>2708</v>
      </c>
      <c r="E2088" t="s">
        <v>2732</v>
      </c>
      <c r="F2088" t="s">
        <v>2708</v>
      </c>
      <c r="G2088" s="1">
        <v>45292</v>
      </c>
      <c r="H2088">
        <v>3.8786201022146498</v>
      </c>
      <c r="I2088" t="s">
        <v>161</v>
      </c>
      <c r="J2088" t="s">
        <v>161</v>
      </c>
      <c r="K2088" t="s">
        <v>161</v>
      </c>
      <c r="L2088" t="s">
        <v>161</v>
      </c>
      <c r="M2088" t="s">
        <v>161</v>
      </c>
      <c r="N2088" t="s">
        <v>161</v>
      </c>
      <c r="O2088" t="s">
        <v>161</v>
      </c>
      <c r="P2088" t="s">
        <v>161</v>
      </c>
      <c r="Q2088" t="s">
        <v>161</v>
      </c>
      <c r="R2088" t="s">
        <v>161</v>
      </c>
      <c r="S2088">
        <v>15442.1</v>
      </c>
      <c r="T2088" t="s">
        <v>161</v>
      </c>
      <c r="U2088" t="s">
        <v>161</v>
      </c>
      <c r="V2088" t="s">
        <v>161</v>
      </c>
      <c r="W2088" t="s">
        <v>161</v>
      </c>
      <c r="X2088" s="2" t="s">
        <v>161</v>
      </c>
      <c r="Y2088" t="s">
        <v>161</v>
      </c>
      <c r="Z2088" t="s">
        <v>161</v>
      </c>
      <c r="AA2088" s="2" t="s">
        <v>161</v>
      </c>
      <c r="AB2088" s="2" t="s">
        <v>161</v>
      </c>
      <c r="AC2088" t="s">
        <v>161</v>
      </c>
      <c r="AD2088" t="s">
        <v>161</v>
      </c>
      <c r="AE2088" t="s">
        <v>161</v>
      </c>
      <c r="AF2088" t="s">
        <v>161</v>
      </c>
      <c r="AG2088" t="s">
        <v>161</v>
      </c>
      <c r="AH2088" t="s">
        <v>161</v>
      </c>
      <c r="AI2088" t="s">
        <v>161</v>
      </c>
    </row>
    <row r="2089" spans="1:36" hidden="1">
      <c r="A2089" t="s">
        <v>132</v>
      </c>
      <c r="B2089" t="s">
        <v>132</v>
      </c>
      <c r="C2089" t="s">
        <v>129</v>
      </c>
      <c r="D2089" t="s">
        <v>2755</v>
      </c>
      <c r="E2089" t="s">
        <v>2732</v>
      </c>
      <c r="F2089" t="s">
        <v>2715</v>
      </c>
      <c r="G2089" s="1">
        <v>43101</v>
      </c>
      <c r="H2089">
        <v>2.4</v>
      </c>
      <c r="I2089" t="s">
        <v>161</v>
      </c>
      <c r="J2089">
        <v>13</v>
      </c>
      <c r="K2089">
        <v>0</v>
      </c>
      <c r="L2089">
        <v>13</v>
      </c>
      <c r="M2089" t="s">
        <v>161</v>
      </c>
      <c r="N2089" t="s">
        <v>161</v>
      </c>
      <c r="O2089" t="s">
        <v>161</v>
      </c>
      <c r="P2089" t="s">
        <v>161</v>
      </c>
      <c r="Q2089" t="s">
        <v>161</v>
      </c>
      <c r="R2089" t="s">
        <v>161</v>
      </c>
      <c r="S2089">
        <v>8349.1</v>
      </c>
      <c r="T2089">
        <v>2188.15</v>
      </c>
      <c r="U2089" t="s">
        <v>161</v>
      </c>
      <c r="V2089" t="s">
        <v>161</v>
      </c>
      <c r="W2089" t="s">
        <v>161</v>
      </c>
      <c r="X2089" t="s">
        <v>161</v>
      </c>
      <c r="Y2089" t="s">
        <v>161</v>
      </c>
      <c r="Z2089" t="s">
        <v>161</v>
      </c>
      <c r="AA2089" t="s">
        <v>161</v>
      </c>
      <c r="AB2089" t="s">
        <v>161</v>
      </c>
      <c r="AC2089" t="s">
        <v>161</v>
      </c>
      <c r="AD2089" t="s">
        <v>161</v>
      </c>
      <c r="AE2089" t="s">
        <v>161</v>
      </c>
      <c r="AF2089" t="s">
        <v>161</v>
      </c>
      <c r="AG2089" t="s">
        <v>161</v>
      </c>
      <c r="AH2089" t="s">
        <v>3233</v>
      </c>
      <c r="AI2089" t="s">
        <v>161</v>
      </c>
    </row>
    <row r="2090" spans="1:36" hidden="1">
      <c r="A2090" t="s">
        <v>132</v>
      </c>
      <c r="B2090" t="s">
        <v>132</v>
      </c>
      <c r="C2090" t="s">
        <v>146</v>
      </c>
      <c r="D2090" t="s">
        <v>2749</v>
      </c>
      <c r="E2090" t="s">
        <v>2732</v>
      </c>
      <c r="F2090" t="s">
        <v>2715</v>
      </c>
      <c r="G2090" s="1">
        <v>43101</v>
      </c>
      <c r="H2090">
        <v>2.8</v>
      </c>
      <c r="I2090">
        <v>30</v>
      </c>
      <c r="J2090">
        <v>92</v>
      </c>
      <c r="K2090">
        <v>8</v>
      </c>
      <c r="L2090">
        <v>92</v>
      </c>
      <c r="M2090" t="s">
        <v>161</v>
      </c>
      <c r="N2090" t="s">
        <v>161</v>
      </c>
      <c r="O2090" t="s">
        <v>161</v>
      </c>
      <c r="P2090" t="s">
        <v>161</v>
      </c>
      <c r="Q2090" t="s">
        <v>161</v>
      </c>
      <c r="R2090" t="s">
        <v>161</v>
      </c>
      <c r="S2090">
        <v>8349.1</v>
      </c>
      <c r="T2090">
        <v>1472.35</v>
      </c>
      <c r="U2090" t="s">
        <v>161</v>
      </c>
      <c r="V2090" s="2">
        <v>326087</v>
      </c>
      <c r="W2090" s="2">
        <v>1309826</v>
      </c>
      <c r="X2090" t="s">
        <v>161</v>
      </c>
      <c r="Y2090" t="s">
        <v>161</v>
      </c>
      <c r="Z2090" t="s">
        <v>161</v>
      </c>
      <c r="AA2090" s="2" t="s">
        <v>161</v>
      </c>
      <c r="AB2090" s="2" t="s">
        <v>161</v>
      </c>
      <c r="AC2090" t="s">
        <v>161</v>
      </c>
      <c r="AD2090" t="s">
        <v>161</v>
      </c>
      <c r="AE2090" t="s">
        <v>161</v>
      </c>
      <c r="AF2090" t="s">
        <v>161</v>
      </c>
      <c r="AG2090" t="s">
        <v>161</v>
      </c>
      <c r="AH2090" s="2">
        <v>86957</v>
      </c>
      <c r="AI2090" t="s">
        <v>161</v>
      </c>
    </row>
    <row r="2091" spans="1:36" hidden="1">
      <c r="A2091" t="s">
        <v>132</v>
      </c>
      <c r="B2091" t="s">
        <v>132</v>
      </c>
      <c r="C2091" t="s">
        <v>2747</v>
      </c>
      <c r="D2091" t="s">
        <v>2748</v>
      </c>
      <c r="E2091" t="s">
        <v>2732</v>
      </c>
      <c r="F2091" t="s">
        <v>2715</v>
      </c>
      <c r="G2091" s="1">
        <v>43101</v>
      </c>
      <c r="H2091">
        <v>3.1</v>
      </c>
      <c r="I2091">
        <v>33</v>
      </c>
      <c r="J2091">
        <v>64</v>
      </c>
      <c r="K2091">
        <v>10</v>
      </c>
      <c r="L2091">
        <v>64</v>
      </c>
      <c r="M2091" t="s">
        <v>161</v>
      </c>
      <c r="N2091" t="s">
        <v>161</v>
      </c>
      <c r="O2091" t="s">
        <v>161</v>
      </c>
      <c r="P2091" t="s">
        <v>161</v>
      </c>
      <c r="Q2091" t="s">
        <v>161</v>
      </c>
      <c r="R2091" t="s">
        <v>161</v>
      </c>
      <c r="S2091">
        <v>8349.1</v>
      </c>
      <c r="T2091">
        <v>284.14999999999998</v>
      </c>
      <c r="U2091" t="s">
        <v>161</v>
      </c>
      <c r="V2091" s="2">
        <v>515625</v>
      </c>
      <c r="W2091" s="2">
        <v>1452361</v>
      </c>
      <c r="X2091" t="s">
        <v>161</v>
      </c>
      <c r="Y2091" t="s">
        <v>161</v>
      </c>
      <c r="Z2091" t="s">
        <v>161</v>
      </c>
      <c r="AA2091" s="2" t="s">
        <v>161</v>
      </c>
      <c r="AB2091" s="2" t="s">
        <v>161</v>
      </c>
      <c r="AC2091" t="s">
        <v>161</v>
      </c>
      <c r="AD2091" t="s">
        <v>161</v>
      </c>
      <c r="AE2091" t="s">
        <v>161</v>
      </c>
      <c r="AF2091" t="s">
        <v>161</v>
      </c>
      <c r="AG2091" t="s">
        <v>161</v>
      </c>
      <c r="AH2091" s="2">
        <v>156250</v>
      </c>
      <c r="AI2091" t="s">
        <v>161</v>
      </c>
    </row>
    <row r="2092" spans="1:36" hidden="1">
      <c r="A2092" t="s">
        <v>132</v>
      </c>
      <c r="B2092" t="s">
        <v>132</v>
      </c>
      <c r="C2092" t="s">
        <v>2712</v>
      </c>
      <c r="D2092" t="s">
        <v>2713</v>
      </c>
      <c r="E2092" t="s">
        <v>2732</v>
      </c>
      <c r="F2092" t="s">
        <v>2715</v>
      </c>
      <c r="G2092" s="1">
        <v>44197</v>
      </c>
      <c r="H2092">
        <v>3.4395973154362398</v>
      </c>
      <c r="I2092">
        <v>108</v>
      </c>
      <c r="J2092">
        <v>150</v>
      </c>
      <c r="K2092">
        <v>0</v>
      </c>
      <c r="L2092">
        <v>150</v>
      </c>
      <c r="M2092" t="s">
        <v>161</v>
      </c>
      <c r="N2092" t="s">
        <v>161</v>
      </c>
      <c r="O2092" t="s">
        <v>161</v>
      </c>
      <c r="P2092" t="s">
        <v>161</v>
      </c>
      <c r="Q2092" t="s">
        <v>161</v>
      </c>
      <c r="R2092" t="s">
        <v>161</v>
      </c>
      <c r="S2092">
        <v>17427.400000000001</v>
      </c>
      <c r="T2092">
        <v>1705.6</v>
      </c>
      <c r="U2092" t="s">
        <v>161</v>
      </c>
      <c r="V2092" s="2">
        <v>720000</v>
      </c>
      <c r="W2092" s="2">
        <v>11563920</v>
      </c>
      <c r="X2092" t="s">
        <v>161</v>
      </c>
      <c r="Y2092" t="s">
        <v>161</v>
      </c>
      <c r="Z2092" t="s">
        <v>161</v>
      </c>
      <c r="AA2092" t="s">
        <v>161</v>
      </c>
      <c r="AB2092" t="s">
        <v>161</v>
      </c>
      <c r="AC2092" t="s">
        <v>161</v>
      </c>
      <c r="AD2092" t="s">
        <v>161</v>
      </c>
      <c r="AE2092" t="s">
        <v>161</v>
      </c>
      <c r="AF2092" t="s">
        <v>161</v>
      </c>
      <c r="AG2092" t="s">
        <v>161</v>
      </c>
      <c r="AH2092" t="s">
        <v>3233</v>
      </c>
      <c r="AI2092" t="s">
        <v>161</v>
      </c>
    </row>
    <row r="2093" spans="1:36" hidden="1">
      <c r="A2093" t="s">
        <v>132</v>
      </c>
      <c r="B2093" t="s">
        <v>132</v>
      </c>
      <c r="C2093" t="s">
        <v>129</v>
      </c>
      <c r="D2093" t="s">
        <v>2755</v>
      </c>
      <c r="E2093" t="s">
        <v>2732</v>
      </c>
      <c r="F2093" t="s">
        <v>2715</v>
      </c>
      <c r="G2093" s="1">
        <v>44197</v>
      </c>
      <c r="H2093">
        <v>3.0249999999999999</v>
      </c>
      <c r="I2093">
        <v>5</v>
      </c>
      <c r="J2093">
        <v>20</v>
      </c>
      <c r="K2093">
        <v>16</v>
      </c>
      <c r="L2093">
        <v>20</v>
      </c>
      <c r="M2093" t="s">
        <v>161</v>
      </c>
      <c r="N2093" t="s">
        <v>161</v>
      </c>
      <c r="O2093" t="s">
        <v>161</v>
      </c>
      <c r="P2093" t="s">
        <v>161</v>
      </c>
      <c r="Q2093" t="s">
        <v>161</v>
      </c>
      <c r="R2093" t="s">
        <v>161</v>
      </c>
      <c r="S2093">
        <v>17427.400000000001</v>
      </c>
      <c r="T2093">
        <v>1522.8</v>
      </c>
      <c r="U2093" t="s">
        <v>161</v>
      </c>
      <c r="V2093" s="2">
        <v>250000</v>
      </c>
      <c r="W2093" s="2">
        <v>603750</v>
      </c>
      <c r="X2093" t="s">
        <v>161</v>
      </c>
      <c r="Y2093" t="s">
        <v>161</v>
      </c>
      <c r="Z2093" t="s">
        <v>161</v>
      </c>
      <c r="AA2093" t="s">
        <v>161</v>
      </c>
      <c r="AB2093" t="s">
        <v>161</v>
      </c>
      <c r="AC2093" t="s">
        <v>161</v>
      </c>
      <c r="AD2093" t="s">
        <v>161</v>
      </c>
      <c r="AE2093" t="s">
        <v>161</v>
      </c>
      <c r="AF2093" t="s">
        <v>161</v>
      </c>
      <c r="AG2093" t="s">
        <v>161</v>
      </c>
      <c r="AH2093" s="2">
        <v>800000</v>
      </c>
      <c r="AI2093" t="s">
        <v>161</v>
      </c>
    </row>
    <row r="2094" spans="1:36" hidden="1">
      <c r="A2094" t="s">
        <v>132</v>
      </c>
      <c r="B2094" t="s">
        <v>132</v>
      </c>
      <c r="C2094" t="s">
        <v>146</v>
      </c>
      <c r="D2094" t="s">
        <v>2749</v>
      </c>
      <c r="E2094" t="s">
        <v>2732</v>
      </c>
      <c r="F2094" t="s">
        <v>2715</v>
      </c>
      <c r="G2094" s="1">
        <v>44197</v>
      </c>
      <c r="H2094">
        <v>3.2635869565217401</v>
      </c>
      <c r="I2094">
        <v>101</v>
      </c>
      <c r="J2094">
        <v>184</v>
      </c>
      <c r="K2094">
        <v>2</v>
      </c>
      <c r="L2094">
        <v>185</v>
      </c>
      <c r="M2094" t="s">
        <v>161</v>
      </c>
      <c r="N2094" t="s">
        <v>161</v>
      </c>
      <c r="O2094" t="s">
        <v>161</v>
      </c>
      <c r="P2094" t="s">
        <v>161</v>
      </c>
      <c r="Q2094" t="s">
        <v>161</v>
      </c>
      <c r="R2094" t="s">
        <v>161</v>
      </c>
      <c r="S2094">
        <v>17427.400000000001</v>
      </c>
      <c r="T2094">
        <v>1592.1</v>
      </c>
      <c r="U2094" t="s">
        <v>161</v>
      </c>
      <c r="V2094" s="2">
        <v>548913</v>
      </c>
      <c r="W2094" s="2">
        <v>2785734</v>
      </c>
      <c r="X2094" t="s">
        <v>161</v>
      </c>
      <c r="Y2094" t="s">
        <v>161</v>
      </c>
      <c r="Z2094" t="s">
        <v>161</v>
      </c>
      <c r="AA2094" t="s">
        <v>161</v>
      </c>
      <c r="AB2094" t="s">
        <v>161</v>
      </c>
      <c r="AC2094" t="s">
        <v>161</v>
      </c>
      <c r="AD2094" t="s">
        <v>161</v>
      </c>
      <c r="AE2094" t="s">
        <v>161</v>
      </c>
      <c r="AF2094" t="s">
        <v>161</v>
      </c>
      <c r="AG2094" t="s">
        <v>161</v>
      </c>
      <c r="AH2094" s="2">
        <v>10811</v>
      </c>
      <c r="AI2094" t="s">
        <v>161</v>
      </c>
    </row>
    <row r="2095" spans="1:36" hidden="1">
      <c r="A2095" t="s">
        <v>132</v>
      </c>
      <c r="B2095" t="s">
        <v>132</v>
      </c>
      <c r="C2095" t="s">
        <v>3370</v>
      </c>
      <c r="D2095" t="s">
        <v>3371</v>
      </c>
      <c r="E2095" t="s">
        <v>2732</v>
      </c>
      <c r="F2095" t="s">
        <v>2715</v>
      </c>
      <c r="G2095" s="1">
        <v>44197</v>
      </c>
      <c r="H2095">
        <v>3.0123456790123502</v>
      </c>
      <c r="I2095">
        <v>63</v>
      </c>
      <c r="J2095">
        <v>162</v>
      </c>
      <c r="K2095">
        <v>60</v>
      </c>
      <c r="L2095">
        <v>167</v>
      </c>
      <c r="M2095" t="s">
        <v>161</v>
      </c>
      <c r="N2095" t="s">
        <v>161</v>
      </c>
      <c r="O2095" t="s">
        <v>161</v>
      </c>
      <c r="P2095" t="s">
        <v>161</v>
      </c>
      <c r="Q2095" t="s">
        <v>161</v>
      </c>
      <c r="R2095" t="s">
        <v>161</v>
      </c>
      <c r="S2095">
        <v>17427.400000000001</v>
      </c>
      <c r="T2095">
        <v>2850.4</v>
      </c>
      <c r="U2095" t="s">
        <v>161</v>
      </c>
      <c r="V2095" s="2">
        <v>388889</v>
      </c>
      <c r="W2095" s="2">
        <v>10940222</v>
      </c>
      <c r="X2095" t="s">
        <v>161</v>
      </c>
      <c r="Y2095" t="s">
        <v>161</v>
      </c>
      <c r="Z2095" t="s">
        <v>161</v>
      </c>
      <c r="AA2095" t="s">
        <v>161</v>
      </c>
      <c r="AB2095" t="s">
        <v>161</v>
      </c>
      <c r="AC2095" t="s">
        <v>161</v>
      </c>
      <c r="AD2095" t="s">
        <v>161</v>
      </c>
      <c r="AE2095" t="s">
        <v>161</v>
      </c>
      <c r="AF2095" t="s">
        <v>161</v>
      </c>
      <c r="AG2095" t="s">
        <v>161</v>
      </c>
      <c r="AH2095" s="2">
        <v>359281</v>
      </c>
      <c r="AI2095" t="s">
        <v>161</v>
      </c>
    </row>
    <row r="2096" spans="1:36" hidden="1">
      <c r="A2096" t="s">
        <v>132</v>
      </c>
      <c r="B2096" t="s">
        <v>132</v>
      </c>
      <c r="C2096" t="s">
        <v>2747</v>
      </c>
      <c r="D2096" t="s">
        <v>2748</v>
      </c>
      <c r="E2096" t="s">
        <v>2732</v>
      </c>
      <c r="F2096" t="s">
        <v>2715</v>
      </c>
      <c r="G2096" s="1">
        <v>44197</v>
      </c>
      <c r="H2096">
        <v>3.32894736842105</v>
      </c>
      <c r="I2096">
        <v>48</v>
      </c>
      <c r="J2096">
        <v>76</v>
      </c>
      <c r="K2096">
        <v>15</v>
      </c>
      <c r="L2096">
        <v>76</v>
      </c>
      <c r="M2096" t="s">
        <v>161</v>
      </c>
      <c r="N2096" t="s">
        <v>161</v>
      </c>
      <c r="O2096" t="s">
        <v>161</v>
      </c>
      <c r="P2096" t="s">
        <v>161</v>
      </c>
      <c r="Q2096" t="s">
        <v>161</v>
      </c>
      <c r="R2096" t="s">
        <v>161</v>
      </c>
      <c r="S2096">
        <v>17427.400000000001</v>
      </c>
      <c r="T2096">
        <v>354.4</v>
      </c>
      <c r="U2096" t="s">
        <v>161</v>
      </c>
      <c r="V2096" s="2">
        <v>631579</v>
      </c>
      <c r="W2096" s="2">
        <v>2238316</v>
      </c>
      <c r="X2096" t="s">
        <v>161</v>
      </c>
      <c r="Y2096" t="s">
        <v>161</v>
      </c>
      <c r="Z2096" t="s">
        <v>161</v>
      </c>
      <c r="AA2096" t="s">
        <v>161</v>
      </c>
      <c r="AB2096" t="s">
        <v>161</v>
      </c>
      <c r="AC2096" t="s">
        <v>161</v>
      </c>
      <c r="AD2096" t="s">
        <v>161</v>
      </c>
      <c r="AE2096" t="s">
        <v>161</v>
      </c>
      <c r="AF2096" t="s">
        <v>161</v>
      </c>
      <c r="AG2096" t="s">
        <v>161</v>
      </c>
      <c r="AH2096" s="2">
        <v>197368</v>
      </c>
      <c r="AI2096" t="s">
        <v>161</v>
      </c>
    </row>
    <row r="2097" spans="1:36" hidden="1">
      <c r="A2097" t="s">
        <v>132</v>
      </c>
      <c r="B2097" t="s">
        <v>132</v>
      </c>
      <c r="C2097" t="s">
        <v>2712</v>
      </c>
      <c r="D2097" t="s">
        <v>2713</v>
      </c>
      <c r="E2097" t="s">
        <v>2732</v>
      </c>
      <c r="F2097" t="s">
        <v>2715</v>
      </c>
      <c r="G2097" s="1">
        <v>45292</v>
      </c>
      <c r="H2097">
        <v>3.6529850746268702</v>
      </c>
      <c r="I2097">
        <v>102</v>
      </c>
      <c r="J2097">
        <v>134</v>
      </c>
      <c r="K2097">
        <v>63</v>
      </c>
      <c r="L2097">
        <v>134</v>
      </c>
      <c r="M2097">
        <v>26</v>
      </c>
      <c r="N2097">
        <v>134</v>
      </c>
      <c r="O2097">
        <v>113</v>
      </c>
      <c r="P2097">
        <v>134</v>
      </c>
      <c r="Q2097" t="s">
        <v>161</v>
      </c>
      <c r="R2097" t="s">
        <v>161</v>
      </c>
      <c r="S2097">
        <v>15442.1</v>
      </c>
      <c r="T2097">
        <v>1781.6</v>
      </c>
      <c r="U2097" t="s">
        <v>161</v>
      </c>
      <c r="V2097" s="2">
        <v>761194</v>
      </c>
      <c r="W2097" s="2">
        <v>13561433</v>
      </c>
      <c r="X2097" t="s">
        <v>161</v>
      </c>
      <c r="Y2097" t="s">
        <v>161</v>
      </c>
      <c r="Z2097" s="2">
        <v>194030</v>
      </c>
      <c r="AA2097" s="2">
        <v>3456836</v>
      </c>
      <c r="AB2097" t="s">
        <v>161</v>
      </c>
      <c r="AC2097" t="s">
        <v>161</v>
      </c>
      <c r="AD2097" s="2">
        <v>843284</v>
      </c>
      <c r="AE2097" s="2">
        <v>15023940</v>
      </c>
      <c r="AF2097" t="s">
        <v>161</v>
      </c>
      <c r="AG2097" t="s">
        <v>161</v>
      </c>
      <c r="AH2097" s="2">
        <v>470149</v>
      </c>
      <c r="AI2097" t="s">
        <v>161</v>
      </c>
    </row>
    <row r="2098" spans="1:36" hidden="1">
      <c r="A2098" t="s">
        <v>132</v>
      </c>
      <c r="B2098" t="s">
        <v>132</v>
      </c>
      <c r="C2098" t="s">
        <v>146</v>
      </c>
      <c r="D2098" t="s">
        <v>2749</v>
      </c>
      <c r="E2098" t="s">
        <v>2732</v>
      </c>
      <c r="F2098" t="s">
        <v>2715</v>
      </c>
      <c r="G2098" s="1">
        <v>45292</v>
      </c>
      <c r="H2098">
        <v>3.74050632911392</v>
      </c>
      <c r="I2098">
        <v>54</v>
      </c>
      <c r="J2098">
        <v>79</v>
      </c>
      <c r="K2098">
        <v>36</v>
      </c>
      <c r="L2098">
        <v>79</v>
      </c>
      <c r="M2098">
        <v>25</v>
      </c>
      <c r="N2098">
        <v>79</v>
      </c>
      <c r="O2098">
        <v>61</v>
      </c>
      <c r="P2098">
        <v>79</v>
      </c>
      <c r="Q2098" t="s">
        <v>161</v>
      </c>
      <c r="R2098" t="s">
        <v>161</v>
      </c>
      <c r="S2098">
        <v>15442.1</v>
      </c>
      <c r="T2098">
        <v>1088.9000000000001</v>
      </c>
      <c r="U2098" t="s">
        <v>161</v>
      </c>
      <c r="V2098" s="2">
        <v>683544</v>
      </c>
      <c r="W2098" s="2">
        <v>3846304</v>
      </c>
      <c r="X2098" t="s">
        <v>161</v>
      </c>
      <c r="Y2098" t="s">
        <v>161</v>
      </c>
      <c r="Z2098" s="2">
        <v>316456</v>
      </c>
      <c r="AA2098" s="2">
        <v>1780696</v>
      </c>
      <c r="AB2098" t="s">
        <v>161</v>
      </c>
      <c r="AC2098" t="s">
        <v>161</v>
      </c>
      <c r="AD2098" s="2">
        <v>772152</v>
      </c>
      <c r="AE2098" s="2">
        <v>4344899</v>
      </c>
      <c r="AF2098" t="s">
        <v>161</v>
      </c>
      <c r="AG2098" t="s">
        <v>161</v>
      </c>
      <c r="AH2098" s="2">
        <v>455696</v>
      </c>
      <c r="AI2098" t="s">
        <v>161</v>
      </c>
    </row>
    <row r="2099" spans="1:36" hidden="1">
      <c r="A2099" t="s">
        <v>132</v>
      </c>
      <c r="B2099" t="s">
        <v>132</v>
      </c>
      <c r="C2099" t="s">
        <v>2747</v>
      </c>
      <c r="D2099" t="s">
        <v>2748</v>
      </c>
      <c r="E2099" t="s">
        <v>2732</v>
      </c>
      <c r="F2099" t="s">
        <v>2715</v>
      </c>
      <c r="G2099" s="1">
        <v>45292</v>
      </c>
      <c r="H2099">
        <v>3.5975609756097602</v>
      </c>
      <c r="I2099">
        <v>57</v>
      </c>
      <c r="J2099">
        <v>82</v>
      </c>
      <c r="K2099">
        <v>47</v>
      </c>
      <c r="L2099">
        <v>82</v>
      </c>
      <c r="M2099">
        <v>23</v>
      </c>
      <c r="N2099">
        <v>82</v>
      </c>
      <c r="O2099">
        <v>71</v>
      </c>
      <c r="P2099">
        <v>82</v>
      </c>
      <c r="Q2099" t="s">
        <v>161</v>
      </c>
      <c r="R2099" t="s">
        <v>161</v>
      </c>
      <c r="S2099">
        <v>15442.1</v>
      </c>
      <c r="T2099">
        <v>318.8</v>
      </c>
      <c r="U2099" t="s">
        <v>161</v>
      </c>
      <c r="V2099" s="2">
        <v>695122</v>
      </c>
      <c r="W2099" s="2">
        <v>2216049</v>
      </c>
      <c r="X2099" t="s">
        <v>161</v>
      </c>
      <c r="Y2099" t="s">
        <v>161</v>
      </c>
      <c r="Z2099" s="2">
        <v>280488</v>
      </c>
      <c r="AA2099" s="2">
        <v>894195</v>
      </c>
      <c r="AB2099" t="s">
        <v>161</v>
      </c>
      <c r="AC2099" t="s">
        <v>161</v>
      </c>
      <c r="AD2099" s="2">
        <v>865854</v>
      </c>
      <c r="AE2099" s="2">
        <v>2760341</v>
      </c>
      <c r="AF2099" t="s">
        <v>161</v>
      </c>
      <c r="AG2099" t="s">
        <v>161</v>
      </c>
      <c r="AH2099" s="2">
        <v>573171</v>
      </c>
      <c r="AI2099" t="s">
        <v>161</v>
      </c>
    </row>
    <row r="2100" spans="1:36" hidden="1">
      <c r="A2100" t="s">
        <v>132</v>
      </c>
      <c r="B2100" t="s">
        <v>132</v>
      </c>
      <c r="C2100" t="s">
        <v>2721</v>
      </c>
      <c r="D2100" t="s">
        <v>2721</v>
      </c>
      <c r="E2100" t="s">
        <v>2756</v>
      </c>
      <c r="F2100" t="s">
        <v>2711</v>
      </c>
      <c r="G2100" s="1">
        <v>45292</v>
      </c>
      <c r="H2100">
        <v>2.5833333333333299</v>
      </c>
      <c r="I2100">
        <v>10</v>
      </c>
      <c r="J2100">
        <v>108</v>
      </c>
      <c r="K2100">
        <v>1</v>
      </c>
      <c r="L2100">
        <v>108</v>
      </c>
      <c r="M2100">
        <v>2</v>
      </c>
      <c r="N2100">
        <v>108</v>
      </c>
      <c r="O2100">
        <v>26</v>
      </c>
      <c r="P2100">
        <v>108</v>
      </c>
      <c r="Q2100" t="s">
        <v>161</v>
      </c>
      <c r="R2100" t="s">
        <v>161</v>
      </c>
      <c r="S2100">
        <v>15442.1</v>
      </c>
      <c r="T2100">
        <v>7156.6</v>
      </c>
      <c r="U2100" t="s">
        <v>161</v>
      </c>
      <c r="V2100" s="2">
        <v>92593</v>
      </c>
      <c r="W2100" s="2">
        <v>100926</v>
      </c>
      <c r="X2100" t="s">
        <v>161</v>
      </c>
      <c r="Y2100" t="s">
        <v>161</v>
      </c>
      <c r="Z2100" s="2">
        <v>18519</v>
      </c>
      <c r="AA2100" s="2">
        <v>20185</v>
      </c>
      <c r="AB2100" s="2" t="s">
        <v>161</v>
      </c>
      <c r="AC2100" t="s">
        <v>161</v>
      </c>
      <c r="AD2100" s="2">
        <v>240741</v>
      </c>
      <c r="AE2100" s="2">
        <v>262407</v>
      </c>
      <c r="AF2100" t="s">
        <v>161</v>
      </c>
      <c r="AG2100" t="s">
        <v>161</v>
      </c>
      <c r="AH2100" t="s">
        <v>3390</v>
      </c>
      <c r="AI2100" s="2" t="s">
        <v>161</v>
      </c>
      <c r="AJ2100" s="2"/>
    </row>
    <row r="2101" spans="1:36" hidden="1">
      <c r="A2101" t="s">
        <v>132</v>
      </c>
      <c r="B2101" t="s">
        <v>132</v>
      </c>
      <c r="C2101" t="s">
        <v>2735</v>
      </c>
      <c r="D2101" t="s">
        <v>2736</v>
      </c>
      <c r="E2101" t="s">
        <v>2756</v>
      </c>
      <c r="F2101" t="s">
        <v>2728</v>
      </c>
      <c r="G2101" s="1">
        <v>45292</v>
      </c>
      <c r="H2101">
        <v>2.9166666666666701</v>
      </c>
      <c r="I2101">
        <v>3</v>
      </c>
      <c r="J2101">
        <v>12</v>
      </c>
      <c r="K2101">
        <v>0</v>
      </c>
      <c r="L2101">
        <v>12</v>
      </c>
      <c r="M2101">
        <v>2</v>
      </c>
      <c r="N2101">
        <v>12</v>
      </c>
      <c r="O2101">
        <v>3</v>
      </c>
      <c r="P2101">
        <v>12</v>
      </c>
      <c r="Q2101" t="s">
        <v>161</v>
      </c>
      <c r="R2101" t="s">
        <v>161</v>
      </c>
      <c r="S2101">
        <v>15442.1</v>
      </c>
      <c r="T2101">
        <v>55.9</v>
      </c>
      <c r="U2101" t="s">
        <v>161</v>
      </c>
      <c r="V2101" s="2">
        <v>250000</v>
      </c>
      <c r="W2101" s="2">
        <v>122000</v>
      </c>
      <c r="X2101" t="s">
        <v>161</v>
      </c>
      <c r="Y2101" t="s">
        <v>161</v>
      </c>
      <c r="Z2101" s="2">
        <v>166667</v>
      </c>
      <c r="AA2101" s="2">
        <v>81333</v>
      </c>
      <c r="AB2101" t="s">
        <v>161</v>
      </c>
      <c r="AC2101" t="s">
        <v>161</v>
      </c>
      <c r="AD2101" s="2">
        <v>250000</v>
      </c>
      <c r="AE2101" s="2">
        <v>122000</v>
      </c>
      <c r="AF2101" t="s">
        <v>161</v>
      </c>
      <c r="AG2101" t="s">
        <v>161</v>
      </c>
      <c r="AH2101" t="s">
        <v>3233</v>
      </c>
      <c r="AI2101" t="s">
        <v>161</v>
      </c>
    </row>
    <row r="2102" spans="1:36" hidden="1">
      <c r="A2102" t="s">
        <v>132</v>
      </c>
      <c r="B2102" t="s">
        <v>132</v>
      </c>
      <c r="C2102" t="s">
        <v>2733</v>
      </c>
      <c r="D2102" t="s">
        <v>2734</v>
      </c>
      <c r="E2102" t="s">
        <v>2756</v>
      </c>
      <c r="F2102" t="s">
        <v>2728</v>
      </c>
      <c r="G2102" s="1">
        <v>45292</v>
      </c>
      <c r="H2102">
        <v>2.2826086956521698</v>
      </c>
      <c r="I2102">
        <v>1</v>
      </c>
      <c r="J2102">
        <v>23</v>
      </c>
      <c r="K2102">
        <v>0</v>
      </c>
      <c r="L2102">
        <v>23</v>
      </c>
      <c r="M2102">
        <v>0</v>
      </c>
      <c r="N2102">
        <v>23</v>
      </c>
      <c r="O2102">
        <v>1</v>
      </c>
      <c r="P2102">
        <v>23</v>
      </c>
      <c r="Q2102" t="s">
        <v>161</v>
      </c>
      <c r="R2102" t="s">
        <v>161</v>
      </c>
      <c r="S2102">
        <v>15442.1</v>
      </c>
      <c r="T2102">
        <v>49.77</v>
      </c>
      <c r="U2102" t="s">
        <v>161</v>
      </c>
      <c r="V2102" s="2">
        <v>43478</v>
      </c>
      <c r="W2102" s="2">
        <v>12774</v>
      </c>
      <c r="X2102" t="s">
        <v>161</v>
      </c>
      <c r="Y2102" s="2" t="s">
        <v>161</v>
      </c>
      <c r="Z2102" t="s">
        <v>3233</v>
      </c>
      <c r="AA2102" t="s">
        <v>3233</v>
      </c>
      <c r="AB2102" t="s">
        <v>161</v>
      </c>
      <c r="AC2102" t="s">
        <v>161</v>
      </c>
      <c r="AD2102" s="2">
        <v>43478</v>
      </c>
      <c r="AE2102" s="2">
        <v>12774</v>
      </c>
      <c r="AF2102" t="s">
        <v>161</v>
      </c>
      <c r="AG2102" t="s">
        <v>161</v>
      </c>
      <c r="AH2102" t="s">
        <v>3233</v>
      </c>
      <c r="AI2102" t="s">
        <v>161</v>
      </c>
    </row>
    <row r="2103" spans="1:36" hidden="1">
      <c r="A2103" t="s">
        <v>132</v>
      </c>
      <c r="B2103" t="s">
        <v>132</v>
      </c>
      <c r="C2103" t="s">
        <v>2694</v>
      </c>
      <c r="D2103" t="s">
        <v>2708</v>
      </c>
      <c r="E2103" t="s">
        <v>2756</v>
      </c>
      <c r="F2103" t="s">
        <v>2708</v>
      </c>
      <c r="G2103" s="1">
        <v>45292</v>
      </c>
      <c r="H2103">
        <v>2.5629370629370598</v>
      </c>
      <c r="I2103" t="s">
        <v>161</v>
      </c>
      <c r="J2103" t="s">
        <v>161</v>
      </c>
      <c r="K2103" t="s">
        <v>161</v>
      </c>
      <c r="L2103" t="s">
        <v>161</v>
      </c>
      <c r="M2103" t="s">
        <v>161</v>
      </c>
      <c r="N2103" t="s">
        <v>161</v>
      </c>
      <c r="O2103" t="s">
        <v>161</v>
      </c>
      <c r="P2103" t="s">
        <v>161</v>
      </c>
      <c r="Q2103" t="s">
        <v>161</v>
      </c>
      <c r="R2103" t="s">
        <v>161</v>
      </c>
      <c r="S2103">
        <v>15442.1</v>
      </c>
      <c r="T2103" t="s">
        <v>161</v>
      </c>
      <c r="U2103" t="s">
        <v>161</v>
      </c>
      <c r="V2103" t="s">
        <v>161</v>
      </c>
      <c r="W2103" t="s">
        <v>161</v>
      </c>
      <c r="X2103" t="s">
        <v>161</v>
      </c>
      <c r="Y2103" s="2" t="s">
        <v>161</v>
      </c>
      <c r="Z2103" t="s">
        <v>161</v>
      </c>
      <c r="AA2103" t="s">
        <v>161</v>
      </c>
      <c r="AB2103" t="s">
        <v>161</v>
      </c>
      <c r="AC2103" t="s">
        <v>161</v>
      </c>
      <c r="AD2103" t="s">
        <v>161</v>
      </c>
      <c r="AE2103" t="s">
        <v>161</v>
      </c>
      <c r="AF2103" t="s">
        <v>161</v>
      </c>
      <c r="AG2103" t="s">
        <v>161</v>
      </c>
      <c r="AH2103" t="s">
        <v>161</v>
      </c>
      <c r="AI2103" t="s">
        <v>161</v>
      </c>
    </row>
    <row r="2104" spans="1:36" hidden="1">
      <c r="A2104" t="s">
        <v>132</v>
      </c>
      <c r="B2104" t="s">
        <v>132</v>
      </c>
      <c r="C2104" t="s">
        <v>2721</v>
      </c>
      <c r="D2104" t="s">
        <v>2721</v>
      </c>
      <c r="E2104" t="s">
        <v>2756</v>
      </c>
      <c r="F2104" t="s">
        <v>2711</v>
      </c>
      <c r="G2104" s="1">
        <v>43101</v>
      </c>
      <c r="H2104">
        <v>3</v>
      </c>
      <c r="I2104">
        <v>8</v>
      </c>
      <c r="J2104">
        <v>14</v>
      </c>
      <c r="K2104">
        <v>0</v>
      </c>
      <c r="L2104">
        <v>14</v>
      </c>
      <c r="M2104" t="s">
        <v>161</v>
      </c>
      <c r="N2104" t="s">
        <v>161</v>
      </c>
      <c r="O2104" t="s">
        <v>161</v>
      </c>
      <c r="P2104" t="s">
        <v>161</v>
      </c>
      <c r="Q2104" t="s">
        <v>161</v>
      </c>
      <c r="R2104" t="s">
        <v>161</v>
      </c>
      <c r="S2104">
        <v>8349.1</v>
      </c>
      <c r="T2104">
        <v>3162.16</v>
      </c>
      <c r="U2104" t="s">
        <v>161</v>
      </c>
      <c r="V2104" s="2">
        <v>571429</v>
      </c>
      <c r="W2104" s="2">
        <v>113086</v>
      </c>
      <c r="X2104" t="s">
        <v>161</v>
      </c>
      <c r="Y2104" t="s">
        <v>161</v>
      </c>
      <c r="Z2104" t="s">
        <v>161</v>
      </c>
      <c r="AA2104" t="s">
        <v>161</v>
      </c>
      <c r="AB2104" t="s">
        <v>161</v>
      </c>
      <c r="AC2104" t="s">
        <v>161</v>
      </c>
      <c r="AD2104" t="s">
        <v>161</v>
      </c>
      <c r="AE2104" t="s">
        <v>161</v>
      </c>
      <c r="AF2104" t="s">
        <v>161</v>
      </c>
      <c r="AG2104" t="s">
        <v>161</v>
      </c>
      <c r="AH2104" t="s">
        <v>3233</v>
      </c>
      <c r="AI2104" t="s">
        <v>161</v>
      </c>
    </row>
    <row r="2105" spans="1:36" hidden="1">
      <c r="A2105" t="s">
        <v>132</v>
      </c>
      <c r="B2105" t="s">
        <v>132</v>
      </c>
      <c r="C2105" t="s">
        <v>2694</v>
      </c>
      <c r="D2105" t="s">
        <v>2708</v>
      </c>
      <c r="E2105" t="s">
        <v>2756</v>
      </c>
      <c r="F2105" t="s">
        <v>2708</v>
      </c>
      <c r="G2105" s="1">
        <v>43101</v>
      </c>
      <c r="H2105">
        <v>3</v>
      </c>
      <c r="I2105" t="s">
        <v>161</v>
      </c>
      <c r="J2105" t="s">
        <v>161</v>
      </c>
      <c r="K2105" t="s">
        <v>161</v>
      </c>
      <c r="L2105" t="s">
        <v>161</v>
      </c>
      <c r="M2105" t="s">
        <v>161</v>
      </c>
      <c r="N2105" t="s">
        <v>161</v>
      </c>
      <c r="O2105" t="s">
        <v>161</v>
      </c>
      <c r="P2105" t="s">
        <v>161</v>
      </c>
      <c r="Q2105" t="s">
        <v>161</v>
      </c>
      <c r="R2105" t="s">
        <v>161</v>
      </c>
      <c r="S2105">
        <v>8349.1</v>
      </c>
      <c r="T2105" t="s">
        <v>161</v>
      </c>
      <c r="U2105" t="s">
        <v>161</v>
      </c>
      <c r="V2105" t="s">
        <v>161</v>
      </c>
      <c r="W2105" t="s">
        <v>161</v>
      </c>
      <c r="X2105" t="s">
        <v>161</v>
      </c>
      <c r="Y2105" s="2" t="s">
        <v>161</v>
      </c>
      <c r="Z2105" t="s">
        <v>161</v>
      </c>
      <c r="AA2105" t="s">
        <v>161</v>
      </c>
      <c r="AB2105" t="s">
        <v>161</v>
      </c>
      <c r="AC2105" t="s">
        <v>161</v>
      </c>
      <c r="AD2105" t="s">
        <v>161</v>
      </c>
      <c r="AE2105" t="s">
        <v>161</v>
      </c>
      <c r="AF2105" t="s">
        <v>161</v>
      </c>
      <c r="AG2105" t="s">
        <v>161</v>
      </c>
      <c r="AH2105" t="s">
        <v>161</v>
      </c>
      <c r="AI2105" t="s">
        <v>161</v>
      </c>
    </row>
    <row r="2106" spans="1:36" hidden="1">
      <c r="A2106" t="s">
        <v>132</v>
      </c>
      <c r="B2106" t="s">
        <v>132</v>
      </c>
      <c r="C2106" t="s">
        <v>2737</v>
      </c>
      <c r="D2106" t="s">
        <v>2738</v>
      </c>
      <c r="E2106" t="s">
        <v>2752</v>
      </c>
      <c r="F2106" t="s">
        <v>2711</v>
      </c>
      <c r="G2106" s="1">
        <v>43101</v>
      </c>
      <c r="H2106">
        <v>1.9</v>
      </c>
      <c r="I2106" t="s">
        <v>161</v>
      </c>
      <c r="J2106">
        <v>7</v>
      </c>
      <c r="K2106">
        <v>0</v>
      </c>
      <c r="L2106">
        <v>7</v>
      </c>
      <c r="M2106" t="s">
        <v>161</v>
      </c>
      <c r="N2106" t="s">
        <v>161</v>
      </c>
      <c r="O2106" t="s">
        <v>161</v>
      </c>
      <c r="P2106" t="s">
        <v>161</v>
      </c>
      <c r="Q2106" t="s">
        <v>161</v>
      </c>
      <c r="R2106" t="s">
        <v>161</v>
      </c>
      <c r="S2106">
        <v>8349.1</v>
      </c>
      <c r="T2106">
        <v>1096.67</v>
      </c>
      <c r="U2106" t="s">
        <v>161</v>
      </c>
      <c r="V2106" t="s">
        <v>161</v>
      </c>
      <c r="W2106" t="s">
        <v>161</v>
      </c>
      <c r="X2106" t="s">
        <v>161</v>
      </c>
      <c r="Y2106" t="s">
        <v>161</v>
      </c>
      <c r="Z2106" t="s">
        <v>161</v>
      </c>
      <c r="AA2106" t="s">
        <v>161</v>
      </c>
      <c r="AB2106" t="s">
        <v>161</v>
      </c>
      <c r="AC2106" t="s">
        <v>161</v>
      </c>
      <c r="AD2106" t="s">
        <v>161</v>
      </c>
      <c r="AE2106" t="s">
        <v>161</v>
      </c>
      <c r="AF2106" t="s">
        <v>161</v>
      </c>
      <c r="AG2106" t="s">
        <v>161</v>
      </c>
      <c r="AH2106" t="s">
        <v>3233</v>
      </c>
      <c r="AI2106" t="s">
        <v>161</v>
      </c>
    </row>
    <row r="2107" spans="1:36" hidden="1">
      <c r="A2107" t="s">
        <v>132</v>
      </c>
      <c r="B2107" t="s">
        <v>132</v>
      </c>
      <c r="C2107" t="s">
        <v>2737</v>
      </c>
      <c r="D2107" t="s">
        <v>2738</v>
      </c>
      <c r="E2107" t="s">
        <v>2752</v>
      </c>
      <c r="F2107" t="s">
        <v>2711</v>
      </c>
      <c r="G2107" s="1">
        <v>44197</v>
      </c>
      <c r="H2107" t="s">
        <v>161</v>
      </c>
      <c r="I2107" t="s">
        <v>161</v>
      </c>
      <c r="J2107" t="s">
        <v>161</v>
      </c>
      <c r="K2107">
        <v>0</v>
      </c>
      <c r="L2107">
        <v>3</v>
      </c>
      <c r="M2107" t="s">
        <v>161</v>
      </c>
      <c r="N2107" t="s">
        <v>161</v>
      </c>
      <c r="O2107" t="s">
        <v>161</v>
      </c>
      <c r="P2107" t="s">
        <v>161</v>
      </c>
      <c r="Q2107" t="s">
        <v>161</v>
      </c>
      <c r="R2107" t="s">
        <v>161</v>
      </c>
      <c r="S2107">
        <v>17427.400000000001</v>
      </c>
      <c r="T2107">
        <v>1208.0999999999999</v>
      </c>
      <c r="U2107" t="s">
        <v>161</v>
      </c>
      <c r="V2107" t="s">
        <v>161</v>
      </c>
      <c r="W2107" t="s">
        <v>161</v>
      </c>
      <c r="X2107" t="s">
        <v>161</v>
      </c>
      <c r="Y2107" s="2" t="s">
        <v>161</v>
      </c>
      <c r="Z2107" t="s">
        <v>161</v>
      </c>
      <c r="AA2107" t="s">
        <v>161</v>
      </c>
      <c r="AB2107" t="s">
        <v>161</v>
      </c>
      <c r="AC2107" t="s">
        <v>161</v>
      </c>
      <c r="AD2107" t="s">
        <v>161</v>
      </c>
      <c r="AE2107" t="s">
        <v>161</v>
      </c>
      <c r="AF2107" t="s">
        <v>161</v>
      </c>
      <c r="AG2107" t="s">
        <v>161</v>
      </c>
      <c r="AH2107" t="s">
        <v>3233</v>
      </c>
      <c r="AI2107" t="s">
        <v>161</v>
      </c>
    </row>
    <row r="2108" spans="1:36" hidden="1">
      <c r="A2108" t="s">
        <v>132</v>
      </c>
      <c r="B2108" t="s">
        <v>132</v>
      </c>
      <c r="C2108" t="s">
        <v>133</v>
      </c>
      <c r="D2108" t="s">
        <v>2710</v>
      </c>
      <c r="E2108" t="s">
        <v>2752</v>
      </c>
      <c r="F2108" t="s">
        <v>2711</v>
      </c>
      <c r="G2108" s="1">
        <v>45292</v>
      </c>
      <c r="H2108">
        <v>2</v>
      </c>
      <c r="I2108">
        <v>0</v>
      </c>
      <c r="J2108">
        <v>5</v>
      </c>
      <c r="K2108">
        <v>0</v>
      </c>
      <c r="L2108">
        <v>5</v>
      </c>
      <c r="M2108">
        <v>0</v>
      </c>
      <c r="N2108">
        <v>5</v>
      </c>
      <c r="O2108">
        <v>2</v>
      </c>
      <c r="P2108">
        <v>5</v>
      </c>
      <c r="Q2108" t="s">
        <v>161</v>
      </c>
      <c r="R2108" t="s">
        <v>161</v>
      </c>
      <c r="S2108">
        <v>15442.1</v>
      </c>
      <c r="T2108">
        <v>2417.81</v>
      </c>
      <c r="U2108" t="s">
        <v>161</v>
      </c>
      <c r="V2108" t="s">
        <v>3233</v>
      </c>
      <c r="W2108" t="s">
        <v>3233</v>
      </c>
      <c r="X2108" t="s">
        <v>161</v>
      </c>
      <c r="Y2108" t="s">
        <v>161</v>
      </c>
      <c r="Z2108" t="s">
        <v>3233</v>
      </c>
      <c r="AA2108" t="s">
        <v>3233</v>
      </c>
      <c r="AB2108" t="s">
        <v>161</v>
      </c>
      <c r="AC2108" t="s">
        <v>161</v>
      </c>
      <c r="AD2108" s="2">
        <v>400000</v>
      </c>
      <c r="AE2108" s="2">
        <v>96720</v>
      </c>
      <c r="AF2108" t="s">
        <v>161</v>
      </c>
      <c r="AG2108" t="s">
        <v>161</v>
      </c>
      <c r="AH2108" t="s">
        <v>3233</v>
      </c>
      <c r="AI2108" t="s">
        <v>161</v>
      </c>
    </row>
    <row r="2109" spans="1:36" hidden="1">
      <c r="A2109" t="s">
        <v>132</v>
      </c>
      <c r="B2109" t="s">
        <v>132</v>
      </c>
      <c r="C2109" t="s">
        <v>2737</v>
      </c>
      <c r="D2109" t="s">
        <v>2738</v>
      </c>
      <c r="E2109" t="s">
        <v>2752</v>
      </c>
      <c r="F2109" t="s">
        <v>2711</v>
      </c>
      <c r="G2109" s="1">
        <v>45292</v>
      </c>
      <c r="H2109">
        <v>2</v>
      </c>
      <c r="I2109">
        <v>0</v>
      </c>
      <c r="J2109">
        <v>2</v>
      </c>
      <c r="K2109">
        <v>0</v>
      </c>
      <c r="L2109">
        <v>2</v>
      </c>
      <c r="M2109">
        <v>0</v>
      </c>
      <c r="N2109">
        <v>2</v>
      </c>
      <c r="O2109">
        <v>1</v>
      </c>
      <c r="P2109">
        <v>2</v>
      </c>
      <c r="Q2109" t="s">
        <v>161</v>
      </c>
      <c r="R2109" t="s">
        <v>161</v>
      </c>
      <c r="S2109">
        <v>15442.1</v>
      </c>
      <c r="T2109">
        <v>1393.8</v>
      </c>
      <c r="U2109" t="s">
        <v>161</v>
      </c>
      <c r="V2109" t="s">
        <v>3233</v>
      </c>
      <c r="W2109" t="s">
        <v>3233</v>
      </c>
      <c r="X2109" t="s">
        <v>161</v>
      </c>
      <c r="Y2109" t="s">
        <v>161</v>
      </c>
      <c r="Z2109" t="s">
        <v>3233</v>
      </c>
      <c r="AA2109" t="s">
        <v>3233</v>
      </c>
      <c r="AB2109" t="s">
        <v>161</v>
      </c>
      <c r="AC2109" t="s">
        <v>161</v>
      </c>
      <c r="AD2109" s="2">
        <v>500000</v>
      </c>
      <c r="AE2109" s="2">
        <v>51500</v>
      </c>
      <c r="AF2109" t="s">
        <v>161</v>
      </c>
      <c r="AG2109" t="s">
        <v>161</v>
      </c>
      <c r="AH2109" t="s">
        <v>3233</v>
      </c>
      <c r="AI2109" t="s">
        <v>161</v>
      </c>
    </row>
    <row r="2110" spans="1:36" hidden="1">
      <c r="A2110" t="s">
        <v>132</v>
      </c>
      <c r="B2110" t="s">
        <v>132</v>
      </c>
      <c r="C2110" t="s">
        <v>2733</v>
      </c>
      <c r="D2110" t="s">
        <v>2734</v>
      </c>
      <c r="E2110" t="s">
        <v>2752</v>
      </c>
      <c r="F2110" t="s">
        <v>2728</v>
      </c>
      <c r="G2110" s="1">
        <v>45292</v>
      </c>
      <c r="H2110">
        <v>2.5</v>
      </c>
      <c r="I2110">
        <v>0</v>
      </c>
      <c r="J2110">
        <v>4</v>
      </c>
      <c r="K2110">
        <v>0</v>
      </c>
      <c r="L2110">
        <v>4</v>
      </c>
      <c r="M2110">
        <v>0</v>
      </c>
      <c r="N2110">
        <v>4</v>
      </c>
      <c r="O2110">
        <v>4</v>
      </c>
      <c r="P2110">
        <v>4</v>
      </c>
      <c r="Q2110" t="s">
        <v>161</v>
      </c>
      <c r="R2110" t="s">
        <v>161</v>
      </c>
      <c r="S2110">
        <v>15442.1</v>
      </c>
      <c r="T2110">
        <v>49.77</v>
      </c>
      <c r="U2110" t="s">
        <v>161</v>
      </c>
      <c r="V2110" t="s">
        <v>3233</v>
      </c>
      <c r="W2110" t="s">
        <v>3233</v>
      </c>
      <c r="X2110" t="s">
        <v>161</v>
      </c>
      <c r="Y2110" t="s">
        <v>161</v>
      </c>
      <c r="Z2110" t="s">
        <v>3233</v>
      </c>
      <c r="AA2110" t="s">
        <v>3233</v>
      </c>
      <c r="AB2110" t="s">
        <v>161</v>
      </c>
      <c r="AC2110" t="s">
        <v>161</v>
      </c>
      <c r="AD2110" s="2">
        <v>1000000</v>
      </c>
      <c r="AE2110" s="2">
        <v>29900</v>
      </c>
      <c r="AF2110" t="s">
        <v>161</v>
      </c>
      <c r="AG2110" t="s">
        <v>161</v>
      </c>
      <c r="AH2110" t="s">
        <v>3233</v>
      </c>
      <c r="AI2110" t="s">
        <v>161</v>
      </c>
    </row>
    <row r="2111" spans="1:36" hidden="1">
      <c r="A2111" t="s">
        <v>132</v>
      </c>
      <c r="B2111" t="s">
        <v>132</v>
      </c>
      <c r="C2111" t="s">
        <v>2694</v>
      </c>
      <c r="D2111" t="s">
        <v>2708</v>
      </c>
      <c r="E2111" t="s">
        <v>2752</v>
      </c>
      <c r="F2111" t="s">
        <v>2708</v>
      </c>
      <c r="G2111" s="1">
        <v>43101</v>
      </c>
      <c r="H2111">
        <v>1.9</v>
      </c>
      <c r="I2111" t="s">
        <v>161</v>
      </c>
      <c r="J2111" t="s">
        <v>161</v>
      </c>
      <c r="K2111" t="s">
        <v>161</v>
      </c>
      <c r="L2111" t="s">
        <v>161</v>
      </c>
      <c r="M2111" t="s">
        <v>161</v>
      </c>
      <c r="N2111" t="s">
        <v>161</v>
      </c>
      <c r="O2111" t="s">
        <v>161</v>
      </c>
      <c r="P2111" t="s">
        <v>161</v>
      </c>
      <c r="Q2111" t="s">
        <v>161</v>
      </c>
      <c r="R2111" t="s">
        <v>161</v>
      </c>
      <c r="S2111">
        <v>8349.1</v>
      </c>
      <c r="T2111" t="s">
        <v>161</v>
      </c>
      <c r="U2111" t="s">
        <v>161</v>
      </c>
      <c r="V2111" t="s">
        <v>161</v>
      </c>
      <c r="W2111" t="s">
        <v>161</v>
      </c>
      <c r="X2111" t="s">
        <v>161</v>
      </c>
      <c r="Y2111" t="s">
        <v>161</v>
      </c>
      <c r="Z2111" t="s">
        <v>161</v>
      </c>
      <c r="AA2111" t="s">
        <v>161</v>
      </c>
      <c r="AB2111" t="s">
        <v>161</v>
      </c>
      <c r="AC2111" t="s">
        <v>161</v>
      </c>
      <c r="AD2111" t="s">
        <v>161</v>
      </c>
      <c r="AE2111" t="s">
        <v>161</v>
      </c>
      <c r="AF2111" t="s">
        <v>161</v>
      </c>
      <c r="AG2111" t="s">
        <v>161</v>
      </c>
      <c r="AH2111" t="s">
        <v>161</v>
      </c>
      <c r="AI2111" t="s">
        <v>161</v>
      </c>
    </row>
    <row r="2112" spans="1:36" hidden="1">
      <c r="A2112" t="s">
        <v>132</v>
      </c>
      <c r="B2112" t="s">
        <v>132</v>
      </c>
      <c r="C2112" t="s">
        <v>2694</v>
      </c>
      <c r="D2112" t="s">
        <v>2708</v>
      </c>
      <c r="E2112" t="s">
        <v>2752</v>
      </c>
      <c r="F2112" t="s">
        <v>2708</v>
      </c>
      <c r="G2112" s="1">
        <v>44197</v>
      </c>
      <c r="H2112" t="s">
        <v>161</v>
      </c>
      <c r="I2112" t="s">
        <v>161</v>
      </c>
      <c r="J2112" t="s">
        <v>161</v>
      </c>
      <c r="K2112" t="s">
        <v>161</v>
      </c>
      <c r="L2112" t="s">
        <v>161</v>
      </c>
      <c r="M2112" t="s">
        <v>161</v>
      </c>
      <c r="N2112" t="s">
        <v>161</v>
      </c>
      <c r="O2112" t="s">
        <v>161</v>
      </c>
      <c r="P2112" t="s">
        <v>161</v>
      </c>
      <c r="Q2112" t="s">
        <v>161</v>
      </c>
      <c r="R2112" t="s">
        <v>161</v>
      </c>
      <c r="S2112">
        <v>17427.400000000001</v>
      </c>
      <c r="T2112" t="s">
        <v>161</v>
      </c>
      <c r="U2112" t="s">
        <v>161</v>
      </c>
      <c r="V2112" t="s">
        <v>161</v>
      </c>
      <c r="W2112" t="s">
        <v>161</v>
      </c>
      <c r="X2112" t="s">
        <v>161</v>
      </c>
      <c r="Y2112" t="s">
        <v>161</v>
      </c>
      <c r="Z2112" t="s">
        <v>161</v>
      </c>
      <c r="AA2112" t="s">
        <v>161</v>
      </c>
      <c r="AB2112" t="s">
        <v>161</v>
      </c>
      <c r="AC2112" t="s">
        <v>161</v>
      </c>
      <c r="AD2112" t="s">
        <v>161</v>
      </c>
      <c r="AE2112" t="s">
        <v>161</v>
      </c>
      <c r="AF2112" t="s">
        <v>161</v>
      </c>
      <c r="AG2112" t="s">
        <v>161</v>
      </c>
      <c r="AH2112" t="s">
        <v>161</v>
      </c>
      <c r="AI2112" t="s">
        <v>161</v>
      </c>
    </row>
    <row r="2113" spans="1:35" hidden="1">
      <c r="A2113" t="s">
        <v>132</v>
      </c>
      <c r="B2113" t="s">
        <v>132</v>
      </c>
      <c r="C2113" t="s">
        <v>2694</v>
      </c>
      <c r="D2113" t="s">
        <v>2708</v>
      </c>
      <c r="E2113" t="s">
        <v>2752</v>
      </c>
      <c r="F2113" t="s">
        <v>2708</v>
      </c>
      <c r="G2113" s="1">
        <v>45292</v>
      </c>
      <c r="H2113">
        <v>2.1818181818181799</v>
      </c>
      <c r="I2113" t="s">
        <v>161</v>
      </c>
      <c r="J2113" t="s">
        <v>161</v>
      </c>
      <c r="K2113" t="s">
        <v>161</v>
      </c>
      <c r="L2113" t="s">
        <v>161</v>
      </c>
      <c r="M2113" t="s">
        <v>161</v>
      </c>
      <c r="N2113" t="s">
        <v>161</v>
      </c>
      <c r="O2113" t="s">
        <v>161</v>
      </c>
      <c r="P2113" t="s">
        <v>161</v>
      </c>
      <c r="Q2113" t="s">
        <v>161</v>
      </c>
      <c r="R2113" t="s">
        <v>161</v>
      </c>
      <c r="S2113">
        <v>15442.1</v>
      </c>
      <c r="T2113" t="s">
        <v>161</v>
      </c>
      <c r="U2113" t="s">
        <v>161</v>
      </c>
      <c r="V2113" t="s">
        <v>161</v>
      </c>
      <c r="W2113" t="s">
        <v>161</v>
      </c>
      <c r="X2113" t="s">
        <v>161</v>
      </c>
      <c r="Y2113" t="s">
        <v>161</v>
      </c>
      <c r="Z2113" t="s">
        <v>161</v>
      </c>
      <c r="AA2113" t="s">
        <v>161</v>
      </c>
      <c r="AB2113" t="s">
        <v>161</v>
      </c>
      <c r="AC2113" t="s">
        <v>161</v>
      </c>
      <c r="AD2113" t="s">
        <v>161</v>
      </c>
      <c r="AE2113" t="s">
        <v>161</v>
      </c>
      <c r="AF2113" t="s">
        <v>161</v>
      </c>
      <c r="AG2113" t="s">
        <v>161</v>
      </c>
      <c r="AH2113" t="s">
        <v>161</v>
      </c>
      <c r="AI2113" t="s">
        <v>161</v>
      </c>
    </row>
    <row r="2114" spans="1:35" hidden="1">
      <c r="A2114" t="s">
        <v>132</v>
      </c>
      <c r="B2114" t="s">
        <v>132</v>
      </c>
      <c r="C2114" t="s">
        <v>2694</v>
      </c>
      <c r="D2114" t="s">
        <v>2708</v>
      </c>
      <c r="E2114" t="s">
        <v>2764</v>
      </c>
      <c r="F2114" t="s">
        <v>2708</v>
      </c>
      <c r="G2114" s="1">
        <v>45292</v>
      </c>
      <c r="H2114">
        <v>3.5</v>
      </c>
      <c r="I2114" t="s">
        <v>161</v>
      </c>
      <c r="J2114" t="s">
        <v>161</v>
      </c>
      <c r="K2114" t="s">
        <v>161</v>
      </c>
      <c r="L2114" t="s">
        <v>161</v>
      </c>
      <c r="M2114" t="s">
        <v>161</v>
      </c>
      <c r="N2114" t="s">
        <v>161</v>
      </c>
      <c r="O2114" t="s">
        <v>161</v>
      </c>
      <c r="P2114" t="s">
        <v>161</v>
      </c>
      <c r="Q2114" t="s">
        <v>161</v>
      </c>
      <c r="R2114" t="s">
        <v>161</v>
      </c>
      <c r="S2114">
        <v>15442.1</v>
      </c>
      <c r="T2114" t="s">
        <v>161</v>
      </c>
      <c r="U2114" t="s">
        <v>161</v>
      </c>
      <c r="V2114" t="s">
        <v>161</v>
      </c>
      <c r="W2114" t="s">
        <v>161</v>
      </c>
      <c r="X2114" t="s">
        <v>161</v>
      </c>
      <c r="Y2114" t="s">
        <v>161</v>
      </c>
      <c r="Z2114" t="s">
        <v>161</v>
      </c>
      <c r="AA2114" t="s">
        <v>161</v>
      </c>
      <c r="AB2114" t="s">
        <v>161</v>
      </c>
      <c r="AC2114" t="s">
        <v>161</v>
      </c>
      <c r="AD2114" t="s">
        <v>161</v>
      </c>
      <c r="AE2114" t="s">
        <v>161</v>
      </c>
      <c r="AF2114" t="s">
        <v>161</v>
      </c>
      <c r="AG2114" t="s">
        <v>161</v>
      </c>
      <c r="AH2114" t="s">
        <v>161</v>
      </c>
      <c r="AI2114" t="s">
        <v>161</v>
      </c>
    </row>
    <row r="2115" spans="1:35" hidden="1">
      <c r="A2115" t="s">
        <v>132</v>
      </c>
      <c r="B2115" t="s">
        <v>132</v>
      </c>
      <c r="C2115" t="s">
        <v>151</v>
      </c>
      <c r="D2115" t="s">
        <v>2725</v>
      </c>
      <c r="E2115" t="s">
        <v>2764</v>
      </c>
      <c r="F2115" t="s">
        <v>2715</v>
      </c>
      <c r="G2115" s="1">
        <v>45292</v>
      </c>
      <c r="H2115">
        <v>3.5</v>
      </c>
      <c r="I2115">
        <v>2</v>
      </c>
      <c r="J2115">
        <v>2</v>
      </c>
      <c r="K2115">
        <v>0</v>
      </c>
      <c r="L2115">
        <v>2</v>
      </c>
      <c r="M2115">
        <v>0</v>
      </c>
      <c r="N2115">
        <v>2</v>
      </c>
      <c r="O2115">
        <v>1</v>
      </c>
      <c r="P2115">
        <v>2</v>
      </c>
      <c r="Q2115" t="s">
        <v>161</v>
      </c>
      <c r="R2115" t="s">
        <v>161</v>
      </c>
      <c r="S2115">
        <v>15442.1</v>
      </c>
      <c r="T2115">
        <v>894.7</v>
      </c>
      <c r="U2115" t="s">
        <v>161</v>
      </c>
      <c r="V2115" s="2">
        <v>1000000</v>
      </c>
      <c r="W2115" s="2">
        <v>179000</v>
      </c>
      <c r="X2115" t="s">
        <v>161</v>
      </c>
      <c r="Y2115" t="s">
        <v>161</v>
      </c>
      <c r="Z2115" t="s">
        <v>3233</v>
      </c>
      <c r="AA2115" t="s">
        <v>3233</v>
      </c>
      <c r="AB2115" t="s">
        <v>161</v>
      </c>
      <c r="AC2115" t="s">
        <v>161</v>
      </c>
      <c r="AD2115" s="2">
        <v>500000</v>
      </c>
      <c r="AE2115" s="2">
        <v>89500</v>
      </c>
      <c r="AF2115" t="s">
        <v>161</v>
      </c>
      <c r="AG2115" t="s">
        <v>161</v>
      </c>
      <c r="AH2115" t="s">
        <v>3233</v>
      </c>
      <c r="AI2115" t="s">
        <v>161</v>
      </c>
    </row>
    <row r="2116" spans="1:35" hidden="1">
      <c r="A2116" t="s">
        <v>132</v>
      </c>
      <c r="B2116" t="s">
        <v>132</v>
      </c>
      <c r="C2116" t="s">
        <v>133</v>
      </c>
      <c r="D2116" t="s">
        <v>2710</v>
      </c>
      <c r="E2116" t="s">
        <v>2765</v>
      </c>
      <c r="F2116" t="s">
        <v>2711</v>
      </c>
      <c r="G2116" s="1">
        <v>45292</v>
      </c>
      <c r="H2116">
        <v>3.4528301886792501</v>
      </c>
      <c r="I2116">
        <v>34</v>
      </c>
      <c r="J2116">
        <v>53</v>
      </c>
      <c r="K2116">
        <v>23</v>
      </c>
      <c r="L2116">
        <v>53</v>
      </c>
      <c r="M2116">
        <v>24</v>
      </c>
      <c r="N2116">
        <v>53</v>
      </c>
      <c r="O2116">
        <v>48</v>
      </c>
      <c r="P2116">
        <v>53</v>
      </c>
      <c r="Q2116" t="s">
        <v>161</v>
      </c>
      <c r="R2116" t="s">
        <v>161</v>
      </c>
      <c r="S2116">
        <v>15442.1</v>
      </c>
      <c r="T2116">
        <v>2417.81</v>
      </c>
      <c r="U2116" t="s">
        <v>161</v>
      </c>
      <c r="V2116" s="2">
        <v>641509</v>
      </c>
      <c r="W2116" s="2">
        <v>310234</v>
      </c>
      <c r="X2116" t="s">
        <v>161</v>
      </c>
      <c r="Y2116" t="s">
        <v>161</v>
      </c>
      <c r="Z2116" s="2">
        <v>452830</v>
      </c>
      <c r="AA2116" s="2">
        <v>218989</v>
      </c>
      <c r="AB2116" t="s">
        <v>161</v>
      </c>
      <c r="AC2116" t="s">
        <v>161</v>
      </c>
      <c r="AD2116" s="2">
        <v>905660</v>
      </c>
      <c r="AE2116" s="2">
        <v>437977</v>
      </c>
      <c r="AF2116" t="s">
        <v>161</v>
      </c>
      <c r="AG2116" t="s">
        <v>161</v>
      </c>
      <c r="AH2116" s="2">
        <v>433962</v>
      </c>
      <c r="AI2116" t="s">
        <v>161</v>
      </c>
    </row>
    <row r="2117" spans="1:35" hidden="1">
      <c r="A2117" t="s">
        <v>132</v>
      </c>
      <c r="B2117" t="s">
        <v>132</v>
      </c>
      <c r="C2117" t="s">
        <v>2741</v>
      </c>
      <c r="D2117" t="s">
        <v>2742</v>
      </c>
      <c r="E2117" t="s">
        <v>2765</v>
      </c>
      <c r="F2117" t="s">
        <v>2711</v>
      </c>
      <c r="G2117" s="1">
        <v>45292</v>
      </c>
      <c r="H2117">
        <v>3.5820895522388101</v>
      </c>
      <c r="I2117">
        <v>55</v>
      </c>
      <c r="J2117">
        <v>67</v>
      </c>
      <c r="K2117">
        <v>22</v>
      </c>
      <c r="L2117">
        <v>67</v>
      </c>
      <c r="M2117">
        <v>42</v>
      </c>
      <c r="N2117">
        <v>67</v>
      </c>
      <c r="O2117">
        <v>66</v>
      </c>
      <c r="P2117">
        <v>67</v>
      </c>
      <c r="Q2117" t="s">
        <v>161</v>
      </c>
      <c r="R2117" t="s">
        <v>161</v>
      </c>
      <c r="S2117">
        <v>15442.1</v>
      </c>
      <c r="T2117">
        <v>270.14</v>
      </c>
      <c r="U2117" t="s">
        <v>161</v>
      </c>
      <c r="V2117" s="2">
        <v>820896</v>
      </c>
      <c r="W2117" s="2">
        <v>842567</v>
      </c>
      <c r="X2117" t="s">
        <v>161</v>
      </c>
      <c r="Y2117" t="s">
        <v>161</v>
      </c>
      <c r="Z2117" s="2">
        <v>626866</v>
      </c>
      <c r="AA2117" s="2">
        <v>643415</v>
      </c>
      <c r="AB2117" t="s">
        <v>161</v>
      </c>
      <c r="AC2117" t="s">
        <v>161</v>
      </c>
      <c r="AD2117" s="2">
        <v>985075</v>
      </c>
      <c r="AE2117" s="2">
        <v>1011081</v>
      </c>
      <c r="AF2117" t="s">
        <v>161</v>
      </c>
      <c r="AG2117" t="s">
        <v>161</v>
      </c>
      <c r="AH2117" s="2">
        <v>328358</v>
      </c>
      <c r="AI2117" t="s">
        <v>161</v>
      </c>
    </row>
    <row r="2118" spans="1:35" hidden="1">
      <c r="A2118" t="s">
        <v>132</v>
      </c>
      <c r="B2118" t="s">
        <v>132</v>
      </c>
      <c r="C2118" t="s">
        <v>2721</v>
      </c>
      <c r="D2118" t="s">
        <v>2721</v>
      </c>
      <c r="E2118" t="s">
        <v>2765</v>
      </c>
      <c r="F2118" t="s">
        <v>2711</v>
      </c>
      <c r="G2118" s="1">
        <v>45292</v>
      </c>
      <c r="H2118">
        <v>2.7017045454545499</v>
      </c>
      <c r="I2118">
        <v>69</v>
      </c>
      <c r="J2118">
        <v>176</v>
      </c>
      <c r="K2118">
        <v>8</v>
      </c>
      <c r="L2118">
        <v>176</v>
      </c>
      <c r="M2118">
        <v>61</v>
      </c>
      <c r="N2118">
        <v>176</v>
      </c>
      <c r="O2118">
        <v>101</v>
      </c>
      <c r="P2118">
        <v>176</v>
      </c>
      <c r="Q2118" t="s">
        <v>161</v>
      </c>
      <c r="R2118" t="s">
        <v>161</v>
      </c>
      <c r="S2118">
        <v>15442.1</v>
      </c>
      <c r="T2118">
        <v>7156.6</v>
      </c>
      <c r="U2118" t="s">
        <v>161</v>
      </c>
      <c r="V2118" s="2">
        <v>392045</v>
      </c>
      <c r="W2118" s="2">
        <v>4783347</v>
      </c>
      <c r="X2118" t="s">
        <v>161</v>
      </c>
      <c r="Y2118" t="s">
        <v>161</v>
      </c>
      <c r="Z2118" s="2">
        <v>346591</v>
      </c>
      <c r="AA2118" s="2">
        <v>4228756</v>
      </c>
      <c r="AB2118" t="s">
        <v>161</v>
      </c>
      <c r="AC2118" t="s">
        <v>161</v>
      </c>
      <c r="AD2118" s="2">
        <v>573864</v>
      </c>
      <c r="AE2118" s="2">
        <v>7001710</v>
      </c>
      <c r="AF2118" t="s">
        <v>161</v>
      </c>
      <c r="AG2118" t="s">
        <v>161</v>
      </c>
      <c r="AH2118" s="2">
        <v>45455</v>
      </c>
      <c r="AI2118" t="s">
        <v>161</v>
      </c>
    </row>
    <row r="2119" spans="1:35" hidden="1">
      <c r="A2119" t="s">
        <v>132</v>
      </c>
      <c r="B2119" t="s">
        <v>132</v>
      </c>
      <c r="C2119" t="s">
        <v>2737</v>
      </c>
      <c r="D2119" t="s">
        <v>2738</v>
      </c>
      <c r="E2119" t="s">
        <v>2765</v>
      </c>
      <c r="F2119" t="s">
        <v>2711</v>
      </c>
      <c r="G2119" s="1">
        <v>45292</v>
      </c>
      <c r="H2119">
        <v>3.6829268292682902</v>
      </c>
      <c r="I2119">
        <v>61</v>
      </c>
      <c r="J2119">
        <v>82</v>
      </c>
      <c r="K2119">
        <v>26</v>
      </c>
      <c r="L2119">
        <v>82</v>
      </c>
      <c r="M2119">
        <v>42</v>
      </c>
      <c r="N2119">
        <v>82</v>
      </c>
      <c r="O2119">
        <v>77</v>
      </c>
      <c r="P2119">
        <v>82</v>
      </c>
      <c r="Q2119" t="s">
        <v>161</v>
      </c>
      <c r="R2119" t="s">
        <v>161</v>
      </c>
      <c r="S2119">
        <v>15442.1</v>
      </c>
      <c r="T2119">
        <v>1393.8</v>
      </c>
      <c r="U2119" t="s">
        <v>161</v>
      </c>
      <c r="V2119" s="2">
        <v>743902</v>
      </c>
      <c r="W2119" s="2">
        <v>2271134</v>
      </c>
      <c r="X2119" t="s">
        <v>161</v>
      </c>
      <c r="Y2119" t="s">
        <v>161</v>
      </c>
      <c r="Z2119" s="2">
        <v>512195</v>
      </c>
      <c r="AA2119" s="2">
        <v>1563732</v>
      </c>
      <c r="AB2119" t="s">
        <v>161</v>
      </c>
      <c r="AC2119" t="s">
        <v>161</v>
      </c>
      <c r="AD2119" s="2">
        <v>939024</v>
      </c>
      <c r="AE2119" s="2">
        <v>2866841</v>
      </c>
      <c r="AF2119" t="s">
        <v>161</v>
      </c>
      <c r="AG2119" t="s">
        <v>161</v>
      </c>
      <c r="AH2119" s="2">
        <v>317073</v>
      </c>
      <c r="AI2119" t="s">
        <v>161</v>
      </c>
    </row>
    <row r="2120" spans="1:35" hidden="1">
      <c r="A2120" t="s">
        <v>132</v>
      </c>
      <c r="B2120" t="s">
        <v>132</v>
      </c>
      <c r="C2120" t="s">
        <v>2694</v>
      </c>
      <c r="D2120" t="s">
        <v>2708</v>
      </c>
      <c r="E2120" t="s">
        <v>2765</v>
      </c>
      <c r="F2120" t="s">
        <v>2708</v>
      </c>
      <c r="G2120" s="1">
        <v>45292</v>
      </c>
      <c r="H2120">
        <v>3.2174999999999998</v>
      </c>
      <c r="I2120" t="s">
        <v>161</v>
      </c>
      <c r="J2120" t="s">
        <v>161</v>
      </c>
      <c r="K2120" t="s">
        <v>161</v>
      </c>
      <c r="L2120" t="s">
        <v>161</v>
      </c>
      <c r="M2120" t="s">
        <v>161</v>
      </c>
      <c r="N2120" t="s">
        <v>161</v>
      </c>
      <c r="O2120" t="s">
        <v>161</v>
      </c>
      <c r="P2120" t="s">
        <v>161</v>
      </c>
      <c r="Q2120" t="s">
        <v>161</v>
      </c>
      <c r="R2120" t="s">
        <v>161</v>
      </c>
      <c r="S2120">
        <v>15442.1</v>
      </c>
      <c r="T2120" t="s">
        <v>161</v>
      </c>
      <c r="U2120" t="s">
        <v>161</v>
      </c>
      <c r="V2120" t="s">
        <v>161</v>
      </c>
      <c r="W2120" t="s">
        <v>161</v>
      </c>
      <c r="X2120" t="s">
        <v>161</v>
      </c>
      <c r="Y2120" t="s">
        <v>161</v>
      </c>
      <c r="Z2120" t="s">
        <v>161</v>
      </c>
      <c r="AA2120" t="s">
        <v>161</v>
      </c>
      <c r="AB2120" t="s">
        <v>161</v>
      </c>
      <c r="AC2120" t="s">
        <v>161</v>
      </c>
      <c r="AD2120" t="s">
        <v>161</v>
      </c>
      <c r="AE2120" t="s">
        <v>161</v>
      </c>
      <c r="AF2120" t="s">
        <v>161</v>
      </c>
      <c r="AG2120" t="s">
        <v>161</v>
      </c>
      <c r="AH2120" t="s">
        <v>161</v>
      </c>
      <c r="AI2120" t="s">
        <v>161</v>
      </c>
    </row>
    <row r="2121" spans="1:35" hidden="1">
      <c r="A2121" t="s">
        <v>132</v>
      </c>
      <c r="B2121" t="s">
        <v>132</v>
      </c>
      <c r="C2121" t="s">
        <v>146</v>
      </c>
      <c r="D2121" t="s">
        <v>2749</v>
      </c>
      <c r="E2121" t="s">
        <v>2765</v>
      </c>
      <c r="F2121" t="s">
        <v>2715</v>
      </c>
      <c r="G2121" s="1">
        <v>45292</v>
      </c>
      <c r="H2121">
        <v>3.9318181818181799</v>
      </c>
      <c r="I2121">
        <v>20</v>
      </c>
      <c r="J2121">
        <v>22</v>
      </c>
      <c r="K2121">
        <v>10</v>
      </c>
      <c r="L2121">
        <v>22</v>
      </c>
      <c r="M2121">
        <v>9</v>
      </c>
      <c r="N2121">
        <v>22</v>
      </c>
      <c r="O2121">
        <v>22</v>
      </c>
      <c r="P2121">
        <v>22</v>
      </c>
      <c r="Q2121" t="s">
        <v>161</v>
      </c>
      <c r="R2121" t="s">
        <v>161</v>
      </c>
      <c r="S2121">
        <v>15442.1</v>
      </c>
      <c r="T2121">
        <v>1088.9000000000001</v>
      </c>
      <c r="U2121" t="s">
        <v>161</v>
      </c>
      <c r="V2121" s="2">
        <v>909091</v>
      </c>
      <c r="W2121" s="2">
        <v>1039091</v>
      </c>
      <c r="X2121" t="s">
        <v>161</v>
      </c>
      <c r="Y2121" t="s">
        <v>161</v>
      </c>
      <c r="Z2121" s="2">
        <v>409091</v>
      </c>
      <c r="AA2121" s="2">
        <v>467591</v>
      </c>
      <c r="AB2121" t="s">
        <v>161</v>
      </c>
      <c r="AC2121" t="s">
        <v>161</v>
      </c>
      <c r="AD2121" s="2">
        <v>1000000</v>
      </c>
      <c r="AE2121" s="2">
        <v>1143000</v>
      </c>
      <c r="AF2121" t="s">
        <v>161</v>
      </c>
      <c r="AG2121" t="s">
        <v>161</v>
      </c>
      <c r="AH2121" s="2">
        <v>454545</v>
      </c>
      <c r="AI2121" t="s">
        <v>161</v>
      </c>
    </row>
    <row r="2122" spans="1:35" hidden="1">
      <c r="A2122" t="s">
        <v>132</v>
      </c>
      <c r="B2122" t="s">
        <v>132</v>
      </c>
      <c r="C2122" t="s">
        <v>2721</v>
      </c>
      <c r="D2122" t="s">
        <v>2721</v>
      </c>
      <c r="E2122" t="s">
        <v>2723</v>
      </c>
      <c r="F2122" t="s">
        <v>2711</v>
      </c>
      <c r="G2122" s="1">
        <v>44197</v>
      </c>
      <c r="H2122">
        <v>3.89130434782609</v>
      </c>
      <c r="I2122">
        <v>22</v>
      </c>
      <c r="J2122">
        <v>23</v>
      </c>
      <c r="K2122">
        <v>5</v>
      </c>
      <c r="L2122">
        <v>23</v>
      </c>
      <c r="M2122" t="s">
        <v>161</v>
      </c>
      <c r="N2122" t="s">
        <v>161</v>
      </c>
      <c r="O2122" t="s">
        <v>161</v>
      </c>
      <c r="P2122" t="s">
        <v>161</v>
      </c>
      <c r="Q2122" t="s">
        <v>161</v>
      </c>
      <c r="R2122" t="s">
        <v>161</v>
      </c>
      <c r="S2122">
        <v>17427.400000000001</v>
      </c>
      <c r="T2122">
        <v>5725.5</v>
      </c>
      <c r="U2122" t="s">
        <v>161</v>
      </c>
      <c r="V2122" s="2">
        <v>956522</v>
      </c>
      <c r="W2122" s="2">
        <v>1615565</v>
      </c>
      <c r="X2122" t="s">
        <v>161</v>
      </c>
      <c r="Y2122" t="s">
        <v>161</v>
      </c>
      <c r="Z2122" t="s">
        <v>161</v>
      </c>
      <c r="AA2122" t="s">
        <v>161</v>
      </c>
      <c r="AB2122" t="s">
        <v>161</v>
      </c>
      <c r="AC2122" t="s">
        <v>161</v>
      </c>
      <c r="AD2122" t="s">
        <v>161</v>
      </c>
      <c r="AE2122" t="s">
        <v>161</v>
      </c>
      <c r="AF2122" t="s">
        <v>161</v>
      </c>
      <c r="AG2122" t="s">
        <v>161</v>
      </c>
      <c r="AH2122" s="2">
        <v>217391</v>
      </c>
      <c r="AI2122" t="s">
        <v>161</v>
      </c>
    </row>
    <row r="2123" spans="1:35" hidden="1">
      <c r="A2123" t="s">
        <v>132</v>
      </c>
      <c r="B2123" t="s">
        <v>132</v>
      </c>
      <c r="C2123" t="s">
        <v>2741</v>
      </c>
      <c r="D2123" t="s">
        <v>2742</v>
      </c>
      <c r="E2123" t="s">
        <v>2723</v>
      </c>
      <c r="F2123" t="s">
        <v>2711</v>
      </c>
      <c r="G2123" s="1">
        <v>45292</v>
      </c>
      <c r="H2123">
        <v>4.25</v>
      </c>
      <c r="I2123">
        <v>2</v>
      </c>
      <c r="J2123">
        <v>2</v>
      </c>
      <c r="K2123">
        <v>1</v>
      </c>
      <c r="L2123">
        <v>2</v>
      </c>
      <c r="M2123">
        <v>1</v>
      </c>
      <c r="N2123">
        <v>2</v>
      </c>
      <c r="O2123">
        <v>2</v>
      </c>
      <c r="P2123">
        <v>2</v>
      </c>
      <c r="Q2123" t="s">
        <v>161</v>
      </c>
      <c r="R2123" t="s">
        <v>161</v>
      </c>
      <c r="S2123">
        <v>15442.1</v>
      </c>
      <c r="T2123">
        <v>270.14</v>
      </c>
      <c r="U2123" t="s">
        <v>161</v>
      </c>
      <c r="V2123" s="2">
        <v>1000000</v>
      </c>
      <c r="W2123" s="2">
        <v>16000</v>
      </c>
      <c r="X2123" t="s">
        <v>161</v>
      </c>
      <c r="Y2123" t="s">
        <v>161</v>
      </c>
      <c r="Z2123" s="2">
        <v>500000</v>
      </c>
      <c r="AA2123" s="2" t="s">
        <v>3365</v>
      </c>
      <c r="AB2123" s="2" t="s">
        <v>161</v>
      </c>
      <c r="AC2123" t="s">
        <v>161</v>
      </c>
      <c r="AD2123" s="2">
        <v>1000000</v>
      </c>
      <c r="AE2123" s="2">
        <v>16000</v>
      </c>
      <c r="AF2123" t="s">
        <v>161</v>
      </c>
      <c r="AG2123" t="s">
        <v>161</v>
      </c>
      <c r="AH2123" s="2">
        <v>500000</v>
      </c>
      <c r="AI2123" t="s">
        <v>161</v>
      </c>
    </row>
    <row r="2124" spans="1:35" hidden="1">
      <c r="A2124" t="s">
        <v>132</v>
      </c>
      <c r="B2124" t="s">
        <v>132</v>
      </c>
      <c r="C2124" t="s">
        <v>2721</v>
      </c>
      <c r="D2124" t="s">
        <v>2721</v>
      </c>
      <c r="E2124" t="s">
        <v>2723</v>
      </c>
      <c r="F2124" t="s">
        <v>2711</v>
      </c>
      <c r="G2124" s="1">
        <v>45292</v>
      </c>
      <c r="H2124">
        <v>1.3518518518518501</v>
      </c>
      <c r="I2124">
        <v>5</v>
      </c>
      <c r="J2124">
        <v>27</v>
      </c>
      <c r="K2124">
        <v>5</v>
      </c>
      <c r="L2124">
        <v>27</v>
      </c>
      <c r="M2124">
        <v>5</v>
      </c>
      <c r="N2124">
        <v>27</v>
      </c>
      <c r="O2124">
        <v>9</v>
      </c>
      <c r="P2124">
        <v>27</v>
      </c>
      <c r="Q2124" t="s">
        <v>161</v>
      </c>
      <c r="R2124" t="s">
        <v>161</v>
      </c>
      <c r="S2124">
        <v>15442.1</v>
      </c>
      <c r="T2124">
        <v>7156.6</v>
      </c>
      <c r="U2124" t="s">
        <v>161</v>
      </c>
      <c r="V2124" s="2">
        <v>185185</v>
      </c>
      <c r="W2124" s="2">
        <v>675741</v>
      </c>
      <c r="X2124" t="s">
        <v>161</v>
      </c>
      <c r="Y2124" t="s">
        <v>161</v>
      </c>
      <c r="Z2124" s="2">
        <v>185185</v>
      </c>
      <c r="AA2124" s="2">
        <v>675741</v>
      </c>
      <c r="AB2124" t="s">
        <v>161</v>
      </c>
      <c r="AC2124" t="s">
        <v>161</v>
      </c>
      <c r="AD2124" s="2">
        <v>333333</v>
      </c>
      <c r="AE2124" s="2">
        <v>1216333</v>
      </c>
      <c r="AF2124" t="s">
        <v>161</v>
      </c>
      <c r="AG2124" t="s">
        <v>161</v>
      </c>
      <c r="AH2124" s="2">
        <v>185185</v>
      </c>
      <c r="AI2124" t="s">
        <v>161</v>
      </c>
    </row>
    <row r="2125" spans="1:35" hidden="1">
      <c r="A2125" t="s">
        <v>132</v>
      </c>
      <c r="B2125" t="s">
        <v>132</v>
      </c>
      <c r="C2125" t="s">
        <v>2694</v>
      </c>
      <c r="D2125" t="s">
        <v>2708</v>
      </c>
      <c r="E2125" t="s">
        <v>2723</v>
      </c>
      <c r="F2125" t="s">
        <v>2708</v>
      </c>
      <c r="G2125" s="1">
        <v>44197</v>
      </c>
      <c r="H2125">
        <v>3.89130434782609</v>
      </c>
      <c r="I2125" t="s">
        <v>161</v>
      </c>
      <c r="J2125" t="s">
        <v>161</v>
      </c>
      <c r="K2125" t="s">
        <v>161</v>
      </c>
      <c r="L2125" t="s">
        <v>161</v>
      </c>
      <c r="M2125" t="s">
        <v>161</v>
      </c>
      <c r="N2125" t="s">
        <v>161</v>
      </c>
      <c r="O2125" t="s">
        <v>161</v>
      </c>
      <c r="P2125" t="s">
        <v>161</v>
      </c>
      <c r="Q2125" t="s">
        <v>161</v>
      </c>
      <c r="R2125" t="s">
        <v>161</v>
      </c>
      <c r="S2125">
        <v>17427.400000000001</v>
      </c>
      <c r="T2125" t="s">
        <v>161</v>
      </c>
      <c r="U2125" t="s">
        <v>161</v>
      </c>
      <c r="V2125" t="s">
        <v>161</v>
      </c>
      <c r="W2125" t="s">
        <v>161</v>
      </c>
      <c r="X2125" t="s">
        <v>161</v>
      </c>
      <c r="Y2125" t="s">
        <v>161</v>
      </c>
      <c r="Z2125" t="s">
        <v>161</v>
      </c>
      <c r="AA2125" t="s">
        <v>161</v>
      </c>
      <c r="AB2125" t="s">
        <v>161</v>
      </c>
      <c r="AC2125" t="s">
        <v>161</v>
      </c>
      <c r="AD2125" t="s">
        <v>161</v>
      </c>
      <c r="AE2125" t="s">
        <v>161</v>
      </c>
      <c r="AF2125" t="s">
        <v>161</v>
      </c>
      <c r="AG2125" t="s">
        <v>161</v>
      </c>
      <c r="AH2125" t="s">
        <v>161</v>
      </c>
      <c r="AI2125" t="s">
        <v>161</v>
      </c>
    </row>
    <row r="2126" spans="1:35" hidden="1">
      <c r="A2126" t="s">
        <v>132</v>
      </c>
      <c r="B2126" t="s">
        <v>132</v>
      </c>
      <c r="C2126" t="s">
        <v>2694</v>
      </c>
      <c r="D2126" t="s">
        <v>2708</v>
      </c>
      <c r="E2126" t="s">
        <v>2723</v>
      </c>
      <c r="F2126" t="s">
        <v>2708</v>
      </c>
      <c r="G2126" s="1">
        <v>45292</v>
      </c>
      <c r="H2126">
        <v>1.55172413793103</v>
      </c>
      <c r="I2126" t="s">
        <v>161</v>
      </c>
      <c r="J2126" t="s">
        <v>161</v>
      </c>
      <c r="K2126" t="s">
        <v>161</v>
      </c>
      <c r="L2126" t="s">
        <v>161</v>
      </c>
      <c r="M2126" t="s">
        <v>161</v>
      </c>
      <c r="N2126" t="s">
        <v>161</v>
      </c>
      <c r="O2126" t="s">
        <v>161</v>
      </c>
      <c r="P2126" t="s">
        <v>161</v>
      </c>
      <c r="Q2126" t="s">
        <v>161</v>
      </c>
      <c r="R2126" t="s">
        <v>161</v>
      </c>
      <c r="S2126">
        <v>15442.1</v>
      </c>
      <c r="T2126" t="s">
        <v>161</v>
      </c>
      <c r="U2126" t="s">
        <v>161</v>
      </c>
      <c r="V2126" t="s">
        <v>161</v>
      </c>
      <c r="W2126" t="s">
        <v>161</v>
      </c>
      <c r="X2126" t="s">
        <v>161</v>
      </c>
      <c r="Y2126" t="s">
        <v>161</v>
      </c>
      <c r="Z2126" t="s">
        <v>161</v>
      </c>
      <c r="AA2126" t="s">
        <v>161</v>
      </c>
      <c r="AB2126" t="s">
        <v>161</v>
      </c>
      <c r="AC2126" t="s">
        <v>161</v>
      </c>
      <c r="AD2126" t="s">
        <v>161</v>
      </c>
      <c r="AE2126" t="s">
        <v>161</v>
      </c>
      <c r="AF2126" t="s">
        <v>161</v>
      </c>
      <c r="AG2126" t="s">
        <v>161</v>
      </c>
      <c r="AH2126" t="s">
        <v>161</v>
      </c>
      <c r="AI2126" t="s">
        <v>161</v>
      </c>
    </row>
    <row r="2127" spans="1:35" hidden="1">
      <c r="A2127" t="s">
        <v>132</v>
      </c>
      <c r="B2127" t="s">
        <v>132</v>
      </c>
      <c r="C2127" t="s">
        <v>2694</v>
      </c>
      <c r="D2127" t="s">
        <v>2708</v>
      </c>
      <c r="E2127" t="s">
        <v>2766</v>
      </c>
      <c r="F2127" t="s">
        <v>2708</v>
      </c>
      <c r="G2127" s="1">
        <v>45292</v>
      </c>
      <c r="H2127">
        <v>2.5</v>
      </c>
      <c r="I2127" t="s">
        <v>161</v>
      </c>
      <c r="J2127" t="s">
        <v>161</v>
      </c>
      <c r="K2127" t="s">
        <v>161</v>
      </c>
      <c r="L2127" t="s">
        <v>161</v>
      </c>
      <c r="M2127" t="s">
        <v>161</v>
      </c>
      <c r="N2127" t="s">
        <v>161</v>
      </c>
      <c r="O2127" t="s">
        <v>161</v>
      </c>
      <c r="P2127" t="s">
        <v>161</v>
      </c>
      <c r="Q2127" t="s">
        <v>161</v>
      </c>
      <c r="R2127" t="s">
        <v>161</v>
      </c>
      <c r="S2127">
        <v>15442.1</v>
      </c>
      <c r="T2127" t="s">
        <v>161</v>
      </c>
      <c r="U2127" t="s">
        <v>161</v>
      </c>
      <c r="V2127" t="s">
        <v>161</v>
      </c>
      <c r="W2127" t="s">
        <v>161</v>
      </c>
      <c r="X2127" t="s">
        <v>161</v>
      </c>
      <c r="Y2127" t="s">
        <v>161</v>
      </c>
      <c r="Z2127" t="s">
        <v>161</v>
      </c>
      <c r="AA2127" t="s">
        <v>161</v>
      </c>
      <c r="AB2127" t="s">
        <v>161</v>
      </c>
      <c r="AC2127" t="s">
        <v>161</v>
      </c>
      <c r="AD2127" t="s">
        <v>161</v>
      </c>
      <c r="AE2127" t="s">
        <v>161</v>
      </c>
      <c r="AF2127" t="s">
        <v>161</v>
      </c>
      <c r="AG2127" t="s">
        <v>161</v>
      </c>
      <c r="AH2127" t="s">
        <v>161</v>
      </c>
      <c r="AI2127" t="s">
        <v>161</v>
      </c>
    </row>
    <row r="2128" spans="1:35" hidden="1">
      <c r="A2128" t="s">
        <v>132</v>
      </c>
      <c r="B2128" t="s">
        <v>132</v>
      </c>
      <c r="C2128" t="s">
        <v>151</v>
      </c>
      <c r="D2128" t="s">
        <v>2725</v>
      </c>
      <c r="E2128" t="s">
        <v>2766</v>
      </c>
      <c r="F2128" t="s">
        <v>2715</v>
      </c>
      <c r="G2128" s="1">
        <v>45292</v>
      </c>
      <c r="H2128">
        <v>2.5</v>
      </c>
      <c r="I2128">
        <v>0</v>
      </c>
      <c r="J2128">
        <v>2</v>
      </c>
      <c r="K2128">
        <v>0</v>
      </c>
      <c r="L2128">
        <v>2</v>
      </c>
      <c r="M2128">
        <v>0</v>
      </c>
      <c r="N2128">
        <v>2</v>
      </c>
      <c r="O2128">
        <v>2</v>
      </c>
      <c r="P2128">
        <v>2</v>
      </c>
      <c r="Q2128" t="s">
        <v>161</v>
      </c>
      <c r="R2128" t="s">
        <v>161</v>
      </c>
      <c r="S2128">
        <v>15442.1</v>
      </c>
      <c r="T2128">
        <v>894.7</v>
      </c>
      <c r="U2128" t="s">
        <v>161</v>
      </c>
      <c r="V2128" t="s">
        <v>3233</v>
      </c>
      <c r="W2128" t="s">
        <v>3233</v>
      </c>
      <c r="X2128" t="s">
        <v>161</v>
      </c>
      <c r="Y2128" t="s">
        <v>161</v>
      </c>
      <c r="Z2128" t="s">
        <v>3233</v>
      </c>
      <c r="AA2128" t="s">
        <v>3233</v>
      </c>
      <c r="AB2128" t="s">
        <v>161</v>
      </c>
      <c r="AC2128" t="s">
        <v>161</v>
      </c>
      <c r="AD2128" s="2">
        <v>1000000</v>
      </c>
      <c r="AE2128" s="2">
        <v>527000</v>
      </c>
      <c r="AF2128" t="s">
        <v>161</v>
      </c>
      <c r="AG2128" t="s">
        <v>161</v>
      </c>
      <c r="AH2128" t="s">
        <v>3233</v>
      </c>
      <c r="AI2128" t="s">
        <v>161</v>
      </c>
    </row>
    <row r="2129" spans="1:40" hidden="1">
      <c r="A2129" t="s">
        <v>132</v>
      </c>
      <c r="B2129" t="s">
        <v>132</v>
      </c>
      <c r="C2129" t="s">
        <v>2706</v>
      </c>
      <c r="D2129" t="s">
        <v>2708</v>
      </c>
      <c r="E2129" t="s">
        <v>3216</v>
      </c>
      <c r="F2129" t="s">
        <v>2708</v>
      </c>
      <c r="G2129" s="1">
        <v>43101</v>
      </c>
      <c r="H2129" t="s">
        <v>161</v>
      </c>
      <c r="I2129" t="s">
        <v>161</v>
      </c>
      <c r="J2129" t="s">
        <v>161</v>
      </c>
      <c r="K2129" t="s">
        <v>161</v>
      </c>
      <c r="L2129" t="s">
        <v>161</v>
      </c>
      <c r="M2129" t="s">
        <v>161</v>
      </c>
      <c r="N2129" t="s">
        <v>161</v>
      </c>
      <c r="O2129" t="s">
        <v>161</v>
      </c>
      <c r="P2129" t="s">
        <v>161</v>
      </c>
      <c r="Q2129" t="s">
        <v>161</v>
      </c>
      <c r="R2129">
        <v>30193.8</v>
      </c>
      <c r="S2129">
        <v>8349.1</v>
      </c>
      <c r="T2129" t="s">
        <v>161</v>
      </c>
      <c r="U2129" t="s">
        <v>161</v>
      </c>
      <c r="V2129" t="s">
        <v>161</v>
      </c>
      <c r="W2129" t="s">
        <v>161</v>
      </c>
      <c r="X2129" t="s">
        <v>161</v>
      </c>
      <c r="Y2129" t="s">
        <v>161</v>
      </c>
      <c r="Z2129" t="s">
        <v>161</v>
      </c>
      <c r="AA2129" t="s">
        <v>161</v>
      </c>
      <c r="AB2129" t="s">
        <v>161</v>
      </c>
      <c r="AC2129" t="s">
        <v>161</v>
      </c>
      <c r="AD2129" t="s">
        <v>161</v>
      </c>
      <c r="AE2129" t="s">
        <v>161</v>
      </c>
      <c r="AF2129" t="s">
        <v>161</v>
      </c>
      <c r="AG2129" t="s">
        <v>161</v>
      </c>
      <c r="AH2129" t="s">
        <v>161</v>
      </c>
      <c r="AI2129" t="s">
        <v>161</v>
      </c>
    </row>
    <row r="2130" spans="1:40" hidden="1">
      <c r="A2130" t="s">
        <v>132</v>
      </c>
      <c r="B2130" t="s">
        <v>132</v>
      </c>
      <c r="C2130" t="s">
        <v>2706</v>
      </c>
      <c r="D2130" t="s">
        <v>2708</v>
      </c>
      <c r="E2130" t="s">
        <v>3216</v>
      </c>
      <c r="F2130" t="s">
        <v>2708</v>
      </c>
      <c r="G2130" s="1">
        <v>44197</v>
      </c>
      <c r="H2130" t="s">
        <v>161</v>
      </c>
      <c r="I2130" t="s">
        <v>161</v>
      </c>
      <c r="J2130" t="s">
        <v>161</v>
      </c>
      <c r="K2130" t="s">
        <v>161</v>
      </c>
      <c r="L2130" t="s">
        <v>161</v>
      </c>
      <c r="M2130" t="s">
        <v>161</v>
      </c>
      <c r="N2130" t="s">
        <v>161</v>
      </c>
      <c r="O2130" t="s">
        <v>161</v>
      </c>
      <c r="P2130" t="s">
        <v>161</v>
      </c>
      <c r="Q2130" t="s">
        <v>161</v>
      </c>
      <c r="R2130">
        <v>29797.7</v>
      </c>
      <c r="S2130">
        <v>17427.400000000001</v>
      </c>
      <c r="T2130" t="s">
        <v>161</v>
      </c>
      <c r="U2130" t="s">
        <v>161</v>
      </c>
      <c r="V2130" t="s">
        <v>161</v>
      </c>
      <c r="W2130" t="s">
        <v>161</v>
      </c>
      <c r="X2130" t="s">
        <v>161</v>
      </c>
      <c r="Y2130" t="s">
        <v>161</v>
      </c>
      <c r="Z2130" t="s">
        <v>161</v>
      </c>
      <c r="AA2130" t="s">
        <v>161</v>
      </c>
      <c r="AB2130" t="s">
        <v>161</v>
      </c>
      <c r="AC2130" t="s">
        <v>161</v>
      </c>
      <c r="AD2130" t="s">
        <v>161</v>
      </c>
      <c r="AE2130" t="s">
        <v>161</v>
      </c>
      <c r="AF2130" t="s">
        <v>161</v>
      </c>
      <c r="AG2130" t="s">
        <v>161</v>
      </c>
      <c r="AH2130" t="s">
        <v>161</v>
      </c>
      <c r="AI2130" t="s">
        <v>161</v>
      </c>
    </row>
    <row r="2131" spans="1:40" hidden="1">
      <c r="A2131" t="s">
        <v>132</v>
      </c>
      <c r="B2131" t="s">
        <v>132</v>
      </c>
      <c r="C2131" t="s">
        <v>2706</v>
      </c>
      <c r="D2131" t="s">
        <v>2708</v>
      </c>
      <c r="E2131" t="s">
        <v>3216</v>
      </c>
      <c r="F2131" t="s">
        <v>2708</v>
      </c>
      <c r="G2131" s="1">
        <v>45292</v>
      </c>
      <c r="H2131" t="s">
        <v>161</v>
      </c>
      <c r="I2131" t="s">
        <v>161</v>
      </c>
      <c r="J2131" t="s">
        <v>161</v>
      </c>
      <c r="K2131" t="s">
        <v>161</v>
      </c>
      <c r="L2131" t="s">
        <v>161</v>
      </c>
      <c r="M2131" t="s">
        <v>161</v>
      </c>
      <c r="N2131" t="s">
        <v>161</v>
      </c>
      <c r="O2131" t="s">
        <v>161</v>
      </c>
      <c r="P2131" t="s">
        <v>161</v>
      </c>
      <c r="Q2131" t="s">
        <v>161</v>
      </c>
      <c r="R2131">
        <v>36522.699999999997</v>
      </c>
      <c r="S2131">
        <v>15442.1</v>
      </c>
      <c r="T2131" t="s">
        <v>161</v>
      </c>
      <c r="U2131" t="s">
        <v>161</v>
      </c>
      <c r="V2131" t="s">
        <v>161</v>
      </c>
      <c r="W2131" t="s">
        <v>161</v>
      </c>
      <c r="X2131" t="s">
        <v>161</v>
      </c>
      <c r="Y2131" t="s">
        <v>161</v>
      </c>
      <c r="Z2131" t="s">
        <v>161</v>
      </c>
      <c r="AA2131" t="s">
        <v>161</v>
      </c>
      <c r="AB2131" t="s">
        <v>161</v>
      </c>
      <c r="AC2131" t="s">
        <v>161</v>
      </c>
      <c r="AD2131" t="s">
        <v>161</v>
      </c>
      <c r="AE2131" t="s">
        <v>161</v>
      </c>
      <c r="AF2131" t="s">
        <v>161</v>
      </c>
      <c r="AG2131" t="s">
        <v>161</v>
      </c>
      <c r="AH2131" t="s">
        <v>161</v>
      </c>
      <c r="AI2131" t="s">
        <v>161</v>
      </c>
    </row>
    <row r="2132" spans="1:40" hidden="1">
      <c r="A2132" t="s">
        <v>155</v>
      </c>
      <c r="B2132" t="s">
        <v>155</v>
      </c>
      <c r="C2132" t="s">
        <v>3234</v>
      </c>
      <c r="D2132" t="s">
        <v>3235</v>
      </c>
      <c r="E2132" t="s">
        <v>2781</v>
      </c>
      <c r="F2132" t="s">
        <v>2711</v>
      </c>
      <c r="G2132" s="1">
        <v>44197</v>
      </c>
      <c r="H2132">
        <v>1.0714285714285701</v>
      </c>
      <c r="I2132" t="s">
        <v>161</v>
      </c>
      <c r="J2132" t="s">
        <v>161</v>
      </c>
      <c r="K2132" t="s">
        <v>161</v>
      </c>
      <c r="L2132" t="s">
        <v>161</v>
      </c>
      <c r="M2132" t="s">
        <v>161</v>
      </c>
      <c r="N2132" t="s">
        <v>161</v>
      </c>
      <c r="O2132" t="s">
        <v>161</v>
      </c>
      <c r="P2132" t="s">
        <v>161</v>
      </c>
      <c r="Q2132">
        <v>21.4</v>
      </c>
      <c r="R2132" t="s">
        <v>161</v>
      </c>
      <c r="S2132">
        <v>11283</v>
      </c>
      <c r="T2132">
        <v>21.4</v>
      </c>
      <c r="U2132" t="s">
        <v>161</v>
      </c>
      <c r="V2132" t="s">
        <v>161</v>
      </c>
      <c r="W2132" t="s">
        <v>161</v>
      </c>
      <c r="X2132">
        <v>0</v>
      </c>
      <c r="Y2132" s="2">
        <v>52480</v>
      </c>
      <c r="Z2132" t="s">
        <v>161</v>
      </c>
      <c r="AA2132" t="s">
        <v>161</v>
      </c>
      <c r="AB2132" t="s">
        <v>161</v>
      </c>
      <c r="AC2132" t="s">
        <v>161</v>
      </c>
      <c r="AD2132" t="s">
        <v>161</v>
      </c>
      <c r="AE2132" t="s">
        <v>161</v>
      </c>
      <c r="AF2132" t="s">
        <v>161</v>
      </c>
      <c r="AG2132" t="s">
        <v>161</v>
      </c>
      <c r="AH2132" t="s">
        <v>161</v>
      </c>
      <c r="AI2132" s="2">
        <v>73415</v>
      </c>
    </row>
    <row r="2133" spans="1:40" hidden="1">
      <c r="A2133" t="s">
        <v>155</v>
      </c>
      <c r="B2133" t="s">
        <v>155</v>
      </c>
      <c r="C2133" t="s">
        <v>2721</v>
      </c>
      <c r="D2133" t="s">
        <v>2721</v>
      </c>
      <c r="E2133" t="s">
        <v>2781</v>
      </c>
      <c r="F2133" t="s">
        <v>2711</v>
      </c>
      <c r="G2133" s="1">
        <v>44197</v>
      </c>
      <c r="H2133">
        <v>1.76059850374065</v>
      </c>
      <c r="I2133" t="s">
        <v>161</v>
      </c>
      <c r="J2133" t="s">
        <v>161</v>
      </c>
      <c r="K2133" t="s">
        <v>161</v>
      </c>
      <c r="L2133" t="s">
        <v>161</v>
      </c>
      <c r="M2133" t="s">
        <v>161</v>
      </c>
      <c r="N2133" t="s">
        <v>161</v>
      </c>
      <c r="O2133" t="s">
        <v>161</v>
      </c>
      <c r="P2133" t="s">
        <v>161</v>
      </c>
      <c r="Q2133">
        <v>10570.2</v>
      </c>
      <c r="R2133" t="s">
        <v>161</v>
      </c>
      <c r="S2133">
        <v>11283</v>
      </c>
      <c r="T2133">
        <v>10475.799999999999</v>
      </c>
      <c r="U2133" t="s">
        <v>161</v>
      </c>
      <c r="V2133" t="s">
        <v>161</v>
      </c>
      <c r="W2133" t="s">
        <v>161</v>
      </c>
      <c r="X2133">
        <v>4.2335000000000003</v>
      </c>
      <c r="Y2133" s="2">
        <v>52480</v>
      </c>
      <c r="Z2133" t="s">
        <v>161</v>
      </c>
      <c r="AA2133" s="2" t="s">
        <v>161</v>
      </c>
      <c r="AB2133" s="2" t="s">
        <v>161</v>
      </c>
      <c r="AC2133" t="s">
        <v>161</v>
      </c>
      <c r="AD2133" t="s">
        <v>161</v>
      </c>
      <c r="AE2133" t="s">
        <v>161</v>
      </c>
      <c r="AF2133" t="s">
        <v>161</v>
      </c>
      <c r="AG2133" t="s">
        <v>161</v>
      </c>
      <c r="AH2133" t="s">
        <v>161</v>
      </c>
      <c r="AI2133" s="2">
        <v>73415</v>
      </c>
      <c r="AJ2133" s="2"/>
    </row>
    <row r="2134" spans="1:40" hidden="1">
      <c r="A2134" t="s">
        <v>155</v>
      </c>
      <c r="B2134" t="s">
        <v>155</v>
      </c>
      <c r="C2134" t="s">
        <v>2753</v>
      </c>
      <c r="D2134" t="s">
        <v>2754</v>
      </c>
      <c r="E2134" t="s">
        <v>2781</v>
      </c>
      <c r="F2134" t="s">
        <v>2711</v>
      </c>
      <c r="G2134" s="1">
        <v>45292</v>
      </c>
      <c r="H2134">
        <v>2.1305970149253701</v>
      </c>
      <c r="I2134" t="s">
        <v>161</v>
      </c>
      <c r="J2134" t="s">
        <v>161</v>
      </c>
      <c r="K2134" t="s">
        <v>161</v>
      </c>
      <c r="L2134" t="s">
        <v>161</v>
      </c>
      <c r="M2134" t="s">
        <v>161</v>
      </c>
      <c r="N2134" t="s">
        <v>161</v>
      </c>
      <c r="O2134" t="s">
        <v>161</v>
      </c>
      <c r="P2134" t="s">
        <v>161</v>
      </c>
      <c r="Q2134">
        <v>678.4</v>
      </c>
      <c r="R2134" t="s">
        <v>161</v>
      </c>
      <c r="S2134">
        <v>13917</v>
      </c>
      <c r="T2134">
        <v>667.1</v>
      </c>
      <c r="U2134" t="s">
        <v>161</v>
      </c>
      <c r="V2134" t="s">
        <v>161</v>
      </c>
      <c r="W2134" t="s">
        <v>161</v>
      </c>
      <c r="X2134">
        <v>43.902200000000001</v>
      </c>
      <c r="Y2134" s="2">
        <v>276423</v>
      </c>
      <c r="Z2134" t="s">
        <v>161</v>
      </c>
      <c r="AA2134" s="2" t="s">
        <v>161</v>
      </c>
      <c r="AB2134" s="2">
        <v>19.406099999999999</v>
      </c>
      <c r="AC2134" s="2">
        <v>50481</v>
      </c>
      <c r="AD2134" t="s">
        <v>161</v>
      </c>
      <c r="AE2134" t="s">
        <v>161</v>
      </c>
      <c r="AF2134">
        <v>43.691600000000001</v>
      </c>
      <c r="AG2134" s="2">
        <v>319800</v>
      </c>
      <c r="AH2134" t="s">
        <v>161</v>
      </c>
      <c r="AI2134" s="2">
        <v>31815</v>
      </c>
    </row>
    <row r="2135" spans="1:40" hidden="1">
      <c r="A2135" t="s">
        <v>155</v>
      </c>
      <c r="B2135" t="s">
        <v>155</v>
      </c>
      <c r="C2135" t="s">
        <v>2721</v>
      </c>
      <c r="D2135" t="s">
        <v>2721</v>
      </c>
      <c r="E2135" t="s">
        <v>2781</v>
      </c>
      <c r="F2135" t="s">
        <v>2711</v>
      </c>
      <c r="G2135" s="1">
        <v>45292</v>
      </c>
      <c r="H2135">
        <v>1.56944444444444</v>
      </c>
      <c r="I2135" t="s">
        <v>161</v>
      </c>
      <c r="J2135" t="s">
        <v>161</v>
      </c>
      <c r="K2135" t="s">
        <v>161</v>
      </c>
      <c r="L2135" t="s">
        <v>161</v>
      </c>
      <c r="M2135" t="s">
        <v>161</v>
      </c>
      <c r="N2135" t="s">
        <v>161</v>
      </c>
      <c r="O2135" t="s">
        <v>161</v>
      </c>
      <c r="P2135" t="s">
        <v>161</v>
      </c>
      <c r="Q2135">
        <v>12202.1</v>
      </c>
      <c r="R2135" t="s">
        <v>161</v>
      </c>
      <c r="S2135">
        <v>13917</v>
      </c>
      <c r="T2135">
        <v>11968.2</v>
      </c>
      <c r="U2135" t="s">
        <v>161</v>
      </c>
      <c r="V2135" t="s">
        <v>161</v>
      </c>
      <c r="W2135" t="s">
        <v>161</v>
      </c>
      <c r="X2135">
        <v>25.8034</v>
      </c>
      <c r="Y2135" s="2">
        <v>276423</v>
      </c>
      <c r="Z2135" t="s">
        <v>161</v>
      </c>
      <c r="AA2135" s="2" t="s">
        <v>161</v>
      </c>
      <c r="AB2135" s="2">
        <v>3.9356</v>
      </c>
      <c r="AC2135" s="2">
        <v>50481</v>
      </c>
      <c r="AD2135" t="s">
        <v>161</v>
      </c>
      <c r="AE2135" t="s">
        <v>161</v>
      </c>
      <c r="AF2135">
        <v>29.893799999999999</v>
      </c>
      <c r="AG2135" s="2">
        <v>319800</v>
      </c>
      <c r="AH2135" t="s">
        <v>161</v>
      </c>
      <c r="AI2135" s="2">
        <v>31815</v>
      </c>
      <c r="AJ2135" s="2"/>
    </row>
    <row r="2136" spans="1:40" hidden="1">
      <c r="A2136" t="s">
        <v>155</v>
      </c>
      <c r="B2136" t="s">
        <v>155</v>
      </c>
      <c r="C2136" t="s">
        <v>2694</v>
      </c>
      <c r="D2136" t="s">
        <v>2708</v>
      </c>
      <c r="E2136" t="s">
        <v>2781</v>
      </c>
      <c r="F2136" t="s">
        <v>2708</v>
      </c>
      <c r="G2136" s="1">
        <v>44197</v>
      </c>
      <c r="H2136">
        <v>1.77484143763214</v>
      </c>
      <c r="I2136" t="s">
        <v>161</v>
      </c>
      <c r="J2136" t="s">
        <v>161</v>
      </c>
      <c r="K2136" t="s">
        <v>161</v>
      </c>
      <c r="L2136" t="s">
        <v>161</v>
      </c>
      <c r="M2136" t="s">
        <v>161</v>
      </c>
      <c r="N2136" t="s">
        <v>161</v>
      </c>
      <c r="O2136" t="s">
        <v>161</v>
      </c>
      <c r="P2136" t="s">
        <v>161</v>
      </c>
      <c r="Q2136" t="s">
        <v>161</v>
      </c>
      <c r="R2136" t="s">
        <v>161</v>
      </c>
      <c r="S2136">
        <v>11283</v>
      </c>
      <c r="T2136" t="s">
        <v>161</v>
      </c>
      <c r="U2136" t="s">
        <v>161</v>
      </c>
      <c r="V2136" t="s">
        <v>161</v>
      </c>
      <c r="W2136" t="s">
        <v>161</v>
      </c>
      <c r="X2136" t="s">
        <v>161</v>
      </c>
      <c r="Y2136" s="2">
        <v>52480</v>
      </c>
      <c r="Z2136" t="s">
        <v>161</v>
      </c>
      <c r="AA2136" s="2" t="s">
        <v>161</v>
      </c>
      <c r="AB2136" s="2" t="s">
        <v>161</v>
      </c>
      <c r="AC2136" t="s">
        <v>161</v>
      </c>
      <c r="AD2136" t="s">
        <v>161</v>
      </c>
      <c r="AE2136" t="s">
        <v>161</v>
      </c>
      <c r="AF2136" t="s">
        <v>161</v>
      </c>
      <c r="AG2136" t="s">
        <v>161</v>
      </c>
      <c r="AH2136" t="s">
        <v>161</v>
      </c>
      <c r="AI2136" s="2">
        <v>73415</v>
      </c>
    </row>
    <row r="2137" spans="1:40" hidden="1">
      <c r="A2137" t="s">
        <v>155</v>
      </c>
      <c r="B2137" t="s">
        <v>155</v>
      </c>
      <c r="C2137" t="s">
        <v>2694</v>
      </c>
      <c r="D2137" t="s">
        <v>2708</v>
      </c>
      <c r="E2137" t="s">
        <v>2781</v>
      </c>
      <c r="F2137" t="s">
        <v>2708</v>
      </c>
      <c r="G2137" s="1">
        <v>45292</v>
      </c>
      <c r="H2137">
        <v>1.7435567010309301</v>
      </c>
      <c r="I2137" t="s">
        <v>161</v>
      </c>
      <c r="J2137" t="s">
        <v>161</v>
      </c>
      <c r="K2137" t="s">
        <v>161</v>
      </c>
      <c r="L2137" t="s">
        <v>161</v>
      </c>
      <c r="M2137" t="s">
        <v>161</v>
      </c>
      <c r="N2137" t="s">
        <v>161</v>
      </c>
      <c r="O2137" t="s">
        <v>161</v>
      </c>
      <c r="P2137" t="s">
        <v>161</v>
      </c>
      <c r="Q2137" t="s">
        <v>161</v>
      </c>
      <c r="R2137" t="s">
        <v>161</v>
      </c>
      <c r="S2137">
        <v>13917</v>
      </c>
      <c r="T2137" t="s">
        <v>161</v>
      </c>
      <c r="U2137" t="s">
        <v>161</v>
      </c>
      <c r="V2137" t="s">
        <v>161</v>
      </c>
      <c r="W2137" t="s">
        <v>161</v>
      </c>
      <c r="X2137" t="s">
        <v>161</v>
      </c>
      <c r="Y2137" s="2">
        <v>276423</v>
      </c>
      <c r="Z2137" t="s">
        <v>161</v>
      </c>
      <c r="AA2137" s="2" t="s">
        <v>161</v>
      </c>
      <c r="AB2137" s="2" t="s">
        <v>161</v>
      </c>
      <c r="AC2137" s="2">
        <v>50481</v>
      </c>
      <c r="AD2137" t="s">
        <v>161</v>
      </c>
      <c r="AE2137" t="s">
        <v>161</v>
      </c>
      <c r="AF2137" t="s">
        <v>161</v>
      </c>
      <c r="AG2137" s="2">
        <v>319800</v>
      </c>
      <c r="AH2137" t="s">
        <v>161</v>
      </c>
      <c r="AI2137" s="2">
        <v>31815</v>
      </c>
      <c r="AN2137" s="2"/>
    </row>
    <row r="2138" spans="1:40" hidden="1">
      <c r="A2138" t="s">
        <v>155</v>
      </c>
      <c r="B2138" t="s">
        <v>155</v>
      </c>
      <c r="C2138" t="s">
        <v>146</v>
      </c>
      <c r="D2138" t="s">
        <v>2749</v>
      </c>
      <c r="E2138" t="s">
        <v>2781</v>
      </c>
      <c r="F2138" t="s">
        <v>2715</v>
      </c>
      <c r="G2138" s="1">
        <v>44197</v>
      </c>
      <c r="H2138">
        <v>1.93846153846154</v>
      </c>
      <c r="I2138" t="s">
        <v>161</v>
      </c>
      <c r="J2138" t="s">
        <v>161</v>
      </c>
      <c r="K2138" t="s">
        <v>161</v>
      </c>
      <c r="L2138" t="s">
        <v>161</v>
      </c>
      <c r="M2138" t="s">
        <v>161</v>
      </c>
      <c r="N2138" t="s">
        <v>161</v>
      </c>
      <c r="O2138" t="s">
        <v>161</v>
      </c>
      <c r="P2138" t="s">
        <v>161</v>
      </c>
      <c r="Q2138">
        <v>691.4</v>
      </c>
      <c r="R2138" t="s">
        <v>161</v>
      </c>
      <c r="S2138">
        <v>11283</v>
      </c>
      <c r="T2138">
        <v>691.4</v>
      </c>
      <c r="U2138" t="s">
        <v>161</v>
      </c>
      <c r="V2138" t="s">
        <v>161</v>
      </c>
      <c r="W2138" t="s">
        <v>161</v>
      </c>
      <c r="X2138">
        <v>20.7806</v>
      </c>
      <c r="Y2138" s="2">
        <v>52480</v>
      </c>
      <c r="Z2138" t="s">
        <v>161</v>
      </c>
      <c r="AA2138" t="s">
        <v>161</v>
      </c>
      <c r="AB2138" t="s">
        <v>161</v>
      </c>
      <c r="AC2138" t="s">
        <v>161</v>
      </c>
      <c r="AD2138" t="s">
        <v>161</v>
      </c>
      <c r="AE2138" t="s">
        <v>161</v>
      </c>
      <c r="AF2138" t="s">
        <v>161</v>
      </c>
      <c r="AG2138" t="s">
        <v>161</v>
      </c>
      <c r="AH2138" t="s">
        <v>161</v>
      </c>
      <c r="AI2138" s="2">
        <v>73415</v>
      </c>
    </row>
    <row r="2139" spans="1:40" hidden="1">
      <c r="A2139" t="s">
        <v>155</v>
      </c>
      <c r="B2139" t="s">
        <v>155</v>
      </c>
      <c r="C2139" t="s">
        <v>146</v>
      </c>
      <c r="D2139" t="s">
        <v>2749</v>
      </c>
      <c r="E2139" t="s">
        <v>2781</v>
      </c>
      <c r="F2139" t="s">
        <v>2715</v>
      </c>
      <c r="G2139" s="1">
        <v>45292</v>
      </c>
      <c r="H2139">
        <v>2.4772727272727302</v>
      </c>
      <c r="I2139" t="s">
        <v>161</v>
      </c>
      <c r="J2139" t="s">
        <v>161</v>
      </c>
      <c r="K2139" t="s">
        <v>161</v>
      </c>
      <c r="L2139" t="s">
        <v>161</v>
      </c>
      <c r="M2139" t="s">
        <v>161</v>
      </c>
      <c r="N2139" t="s">
        <v>161</v>
      </c>
      <c r="O2139" t="s">
        <v>161</v>
      </c>
      <c r="P2139" t="s">
        <v>161</v>
      </c>
      <c r="Q2139">
        <v>1036.5</v>
      </c>
      <c r="R2139" t="s">
        <v>161</v>
      </c>
      <c r="S2139">
        <v>13917</v>
      </c>
      <c r="T2139">
        <v>1036.5</v>
      </c>
      <c r="U2139" t="s">
        <v>161</v>
      </c>
      <c r="V2139" t="s">
        <v>161</v>
      </c>
      <c r="W2139" t="s">
        <v>161</v>
      </c>
      <c r="X2139">
        <v>38.410600000000002</v>
      </c>
      <c r="Y2139" s="2">
        <v>276423</v>
      </c>
      <c r="Z2139" t="s">
        <v>161</v>
      </c>
      <c r="AA2139" s="2" t="s">
        <v>161</v>
      </c>
      <c r="AB2139">
        <v>8.6519999999999992</v>
      </c>
      <c r="AC2139" s="2">
        <v>50481</v>
      </c>
      <c r="AD2139" t="s">
        <v>161</v>
      </c>
      <c r="AE2139" t="s">
        <v>161</v>
      </c>
      <c r="AF2139">
        <v>48.531300000000002</v>
      </c>
      <c r="AG2139" s="2">
        <v>319800</v>
      </c>
      <c r="AH2139" t="s">
        <v>161</v>
      </c>
      <c r="AI2139" s="2">
        <v>31815</v>
      </c>
    </row>
    <row r="2140" spans="1:40" hidden="1">
      <c r="A2140" t="s">
        <v>155</v>
      </c>
      <c r="B2140" t="s">
        <v>155</v>
      </c>
      <c r="C2140" t="s">
        <v>2753</v>
      </c>
      <c r="D2140" t="s">
        <v>2754</v>
      </c>
      <c r="E2140" t="s">
        <v>2763</v>
      </c>
      <c r="F2140" t="s">
        <v>2711</v>
      </c>
      <c r="G2140" s="1">
        <v>45292</v>
      </c>
      <c r="H2140">
        <v>4.1428571428571397</v>
      </c>
      <c r="I2140">
        <v>14</v>
      </c>
      <c r="J2140">
        <v>14</v>
      </c>
      <c r="K2140">
        <v>6</v>
      </c>
      <c r="L2140">
        <v>14</v>
      </c>
      <c r="M2140">
        <v>6</v>
      </c>
      <c r="N2140">
        <v>14</v>
      </c>
      <c r="O2140">
        <v>14</v>
      </c>
      <c r="P2140">
        <v>14</v>
      </c>
      <c r="Q2140" t="s">
        <v>161</v>
      </c>
      <c r="R2140" t="s">
        <v>161</v>
      </c>
      <c r="S2140">
        <v>13917</v>
      </c>
      <c r="T2140">
        <v>667.1</v>
      </c>
      <c r="U2140" t="s">
        <v>161</v>
      </c>
      <c r="V2140" s="2">
        <v>1000000</v>
      </c>
      <c r="W2140" s="2">
        <v>590000</v>
      </c>
      <c r="X2140" t="s">
        <v>161</v>
      </c>
      <c r="Y2140" t="s">
        <v>161</v>
      </c>
      <c r="Z2140" s="2">
        <v>428571</v>
      </c>
      <c r="AA2140" s="2">
        <v>252857</v>
      </c>
      <c r="AB2140" t="s">
        <v>161</v>
      </c>
      <c r="AC2140" t="s">
        <v>161</v>
      </c>
      <c r="AD2140" s="2">
        <v>1000000</v>
      </c>
      <c r="AE2140" s="2">
        <v>590000</v>
      </c>
      <c r="AF2140" t="s">
        <v>161</v>
      </c>
      <c r="AG2140" t="s">
        <v>161</v>
      </c>
      <c r="AH2140" s="2">
        <v>428571</v>
      </c>
      <c r="AI2140" t="s">
        <v>161</v>
      </c>
    </row>
    <row r="2141" spans="1:40" hidden="1">
      <c r="A2141" t="s">
        <v>155</v>
      </c>
      <c r="B2141" t="s">
        <v>155</v>
      </c>
      <c r="C2141" t="s">
        <v>2694</v>
      </c>
      <c r="D2141" t="s">
        <v>2708</v>
      </c>
      <c r="E2141" t="s">
        <v>2763</v>
      </c>
      <c r="F2141" t="s">
        <v>2708</v>
      </c>
      <c r="G2141" s="1">
        <v>45292</v>
      </c>
      <c r="H2141">
        <v>3.1379310344827598</v>
      </c>
      <c r="I2141" t="s">
        <v>161</v>
      </c>
      <c r="J2141" t="s">
        <v>161</v>
      </c>
      <c r="K2141" t="s">
        <v>161</v>
      </c>
      <c r="L2141" t="s">
        <v>161</v>
      </c>
      <c r="M2141" t="s">
        <v>161</v>
      </c>
      <c r="N2141" t="s">
        <v>161</v>
      </c>
      <c r="O2141" t="s">
        <v>161</v>
      </c>
      <c r="P2141" t="s">
        <v>161</v>
      </c>
      <c r="Q2141" t="s">
        <v>161</v>
      </c>
      <c r="R2141" t="s">
        <v>161</v>
      </c>
      <c r="S2141">
        <v>13917</v>
      </c>
      <c r="T2141" t="s">
        <v>161</v>
      </c>
      <c r="U2141" t="s">
        <v>161</v>
      </c>
      <c r="V2141" t="s">
        <v>161</v>
      </c>
      <c r="W2141" t="s">
        <v>161</v>
      </c>
      <c r="X2141" t="s">
        <v>161</v>
      </c>
      <c r="Y2141" t="s">
        <v>161</v>
      </c>
      <c r="Z2141" t="s">
        <v>161</v>
      </c>
      <c r="AA2141" t="s">
        <v>161</v>
      </c>
      <c r="AB2141" t="s">
        <v>161</v>
      </c>
      <c r="AC2141" t="s">
        <v>161</v>
      </c>
      <c r="AD2141" t="s">
        <v>161</v>
      </c>
      <c r="AE2141" t="s">
        <v>161</v>
      </c>
      <c r="AF2141" t="s">
        <v>161</v>
      </c>
      <c r="AG2141" t="s">
        <v>161</v>
      </c>
      <c r="AH2141" t="s">
        <v>161</v>
      </c>
      <c r="AI2141" t="s">
        <v>161</v>
      </c>
    </row>
    <row r="2142" spans="1:40" hidden="1">
      <c r="A2142" t="s">
        <v>155</v>
      </c>
      <c r="B2142" t="s">
        <v>155</v>
      </c>
      <c r="C2142" t="s">
        <v>146</v>
      </c>
      <c r="D2142" t="s">
        <v>2749</v>
      </c>
      <c r="E2142" t="s">
        <v>2763</v>
      </c>
      <c r="F2142" t="s">
        <v>2715</v>
      </c>
      <c r="G2142" s="1">
        <v>45292</v>
      </c>
      <c r="H2142">
        <v>2.8181818181818201</v>
      </c>
      <c r="I2142">
        <v>28</v>
      </c>
      <c r="J2142">
        <v>44</v>
      </c>
      <c r="K2142">
        <v>8</v>
      </c>
      <c r="L2142">
        <v>44</v>
      </c>
      <c r="M2142">
        <v>8</v>
      </c>
      <c r="N2142">
        <v>44</v>
      </c>
      <c r="O2142">
        <v>29</v>
      </c>
      <c r="P2142">
        <v>44</v>
      </c>
      <c r="Q2142" t="s">
        <v>161</v>
      </c>
      <c r="R2142" t="s">
        <v>161</v>
      </c>
      <c r="S2142">
        <v>13917</v>
      </c>
      <c r="T2142">
        <v>1036.5</v>
      </c>
      <c r="U2142" t="s">
        <v>161</v>
      </c>
      <c r="V2142" s="2">
        <v>636364</v>
      </c>
      <c r="W2142" s="2">
        <v>1389818</v>
      </c>
      <c r="X2142" t="s">
        <v>161</v>
      </c>
      <c r="Y2142" t="s">
        <v>161</v>
      </c>
      <c r="Z2142" s="2">
        <v>181818</v>
      </c>
      <c r="AA2142" s="2">
        <v>397091</v>
      </c>
      <c r="AB2142" s="2" t="s">
        <v>161</v>
      </c>
      <c r="AC2142" t="s">
        <v>161</v>
      </c>
      <c r="AD2142" s="2">
        <v>659091</v>
      </c>
      <c r="AE2142" s="2">
        <v>1439455</v>
      </c>
      <c r="AF2142" t="s">
        <v>161</v>
      </c>
      <c r="AG2142" t="s">
        <v>161</v>
      </c>
      <c r="AH2142" s="2">
        <v>181818</v>
      </c>
      <c r="AI2142" t="s">
        <v>161</v>
      </c>
    </row>
    <row r="2143" spans="1:40" hidden="1">
      <c r="A2143" t="s">
        <v>155</v>
      </c>
      <c r="B2143" t="s">
        <v>155</v>
      </c>
      <c r="C2143" t="s">
        <v>2721</v>
      </c>
      <c r="D2143" t="s">
        <v>2721</v>
      </c>
      <c r="E2143" t="s">
        <v>3239</v>
      </c>
      <c r="F2143" t="s">
        <v>2711</v>
      </c>
      <c r="G2143" s="1">
        <v>44197</v>
      </c>
      <c r="H2143">
        <v>2</v>
      </c>
      <c r="I2143">
        <v>0</v>
      </c>
      <c r="J2143">
        <v>5</v>
      </c>
      <c r="K2143">
        <v>5</v>
      </c>
      <c r="L2143">
        <v>5</v>
      </c>
      <c r="M2143" t="s">
        <v>161</v>
      </c>
      <c r="N2143" t="s">
        <v>161</v>
      </c>
      <c r="O2143" t="s">
        <v>161</v>
      </c>
      <c r="P2143" t="s">
        <v>161</v>
      </c>
      <c r="Q2143" t="s">
        <v>161</v>
      </c>
      <c r="R2143" t="s">
        <v>161</v>
      </c>
      <c r="S2143">
        <v>11283</v>
      </c>
      <c r="T2143">
        <v>10475.799999999999</v>
      </c>
      <c r="U2143" t="s">
        <v>161</v>
      </c>
      <c r="V2143" t="s">
        <v>3233</v>
      </c>
      <c r="W2143" t="s">
        <v>3233</v>
      </c>
      <c r="X2143" t="s">
        <v>161</v>
      </c>
      <c r="Y2143" t="s">
        <v>161</v>
      </c>
      <c r="Z2143" t="s">
        <v>161</v>
      </c>
      <c r="AA2143" s="2" t="s">
        <v>161</v>
      </c>
      <c r="AB2143" s="2" t="s">
        <v>161</v>
      </c>
      <c r="AC2143" t="s">
        <v>161</v>
      </c>
      <c r="AD2143" t="s">
        <v>161</v>
      </c>
      <c r="AE2143" t="s">
        <v>161</v>
      </c>
      <c r="AF2143" t="s">
        <v>161</v>
      </c>
      <c r="AG2143" t="s">
        <v>161</v>
      </c>
      <c r="AH2143" s="2">
        <v>1000000</v>
      </c>
      <c r="AI2143" t="s">
        <v>161</v>
      </c>
    </row>
    <row r="2144" spans="1:40" hidden="1">
      <c r="A2144" t="s">
        <v>155</v>
      </c>
      <c r="B2144" t="s">
        <v>155</v>
      </c>
      <c r="C2144" t="s">
        <v>2694</v>
      </c>
      <c r="D2144" t="s">
        <v>2708</v>
      </c>
      <c r="E2144" t="s">
        <v>3239</v>
      </c>
      <c r="F2144" t="s">
        <v>2708</v>
      </c>
      <c r="G2144" s="1">
        <v>44197</v>
      </c>
      <c r="H2144">
        <v>2</v>
      </c>
      <c r="I2144" t="s">
        <v>161</v>
      </c>
      <c r="J2144" t="s">
        <v>161</v>
      </c>
      <c r="K2144" t="s">
        <v>161</v>
      </c>
      <c r="L2144" t="s">
        <v>161</v>
      </c>
      <c r="M2144" t="s">
        <v>161</v>
      </c>
      <c r="N2144" t="s">
        <v>161</v>
      </c>
      <c r="O2144" t="s">
        <v>161</v>
      </c>
      <c r="P2144" t="s">
        <v>161</v>
      </c>
      <c r="Q2144" t="s">
        <v>161</v>
      </c>
      <c r="R2144" t="s">
        <v>161</v>
      </c>
      <c r="S2144">
        <v>11283</v>
      </c>
      <c r="T2144" t="s">
        <v>161</v>
      </c>
      <c r="U2144" t="s">
        <v>161</v>
      </c>
      <c r="V2144" t="s">
        <v>161</v>
      </c>
      <c r="W2144" t="s">
        <v>161</v>
      </c>
      <c r="X2144" t="s">
        <v>161</v>
      </c>
      <c r="Y2144" t="s">
        <v>161</v>
      </c>
      <c r="Z2144" t="s">
        <v>161</v>
      </c>
      <c r="AA2144" s="2" t="s">
        <v>161</v>
      </c>
      <c r="AB2144" s="2" t="s">
        <v>161</v>
      </c>
      <c r="AC2144" t="s">
        <v>161</v>
      </c>
      <c r="AD2144" t="s">
        <v>161</v>
      </c>
      <c r="AE2144" t="s">
        <v>161</v>
      </c>
      <c r="AF2144" t="s">
        <v>161</v>
      </c>
      <c r="AG2144" t="s">
        <v>161</v>
      </c>
      <c r="AH2144" t="s">
        <v>161</v>
      </c>
      <c r="AI2144" t="s">
        <v>161</v>
      </c>
    </row>
    <row r="2145" spans="1:40" hidden="1">
      <c r="A2145" t="s">
        <v>155</v>
      </c>
      <c r="B2145" t="s">
        <v>155</v>
      </c>
      <c r="C2145" t="s">
        <v>2694</v>
      </c>
      <c r="D2145" t="s">
        <v>2708</v>
      </c>
      <c r="E2145" t="s">
        <v>3237</v>
      </c>
      <c r="F2145" t="s">
        <v>2708</v>
      </c>
      <c r="G2145" s="1">
        <v>44197</v>
      </c>
      <c r="H2145">
        <v>5</v>
      </c>
      <c r="I2145" t="s">
        <v>161</v>
      </c>
      <c r="J2145" t="s">
        <v>161</v>
      </c>
      <c r="K2145" t="s">
        <v>161</v>
      </c>
      <c r="L2145" t="s">
        <v>161</v>
      </c>
      <c r="M2145" t="s">
        <v>161</v>
      </c>
      <c r="N2145" t="s">
        <v>161</v>
      </c>
      <c r="O2145" t="s">
        <v>161</v>
      </c>
      <c r="P2145" t="s">
        <v>161</v>
      </c>
      <c r="Q2145" t="s">
        <v>161</v>
      </c>
      <c r="R2145" t="s">
        <v>161</v>
      </c>
      <c r="S2145">
        <v>11283</v>
      </c>
      <c r="T2145" t="s">
        <v>161</v>
      </c>
      <c r="U2145" t="s">
        <v>161</v>
      </c>
      <c r="V2145" t="s">
        <v>161</v>
      </c>
      <c r="W2145" t="s">
        <v>161</v>
      </c>
      <c r="X2145" t="s">
        <v>161</v>
      </c>
      <c r="Y2145" t="s">
        <v>161</v>
      </c>
      <c r="Z2145" t="s">
        <v>161</v>
      </c>
      <c r="AA2145" t="s">
        <v>161</v>
      </c>
      <c r="AB2145" t="s">
        <v>161</v>
      </c>
      <c r="AC2145" t="s">
        <v>161</v>
      </c>
      <c r="AD2145" t="s">
        <v>161</v>
      </c>
      <c r="AE2145" t="s">
        <v>161</v>
      </c>
      <c r="AF2145" t="s">
        <v>161</v>
      </c>
      <c r="AG2145" t="s">
        <v>161</v>
      </c>
      <c r="AH2145" t="s">
        <v>161</v>
      </c>
      <c r="AI2145" t="s">
        <v>161</v>
      </c>
    </row>
    <row r="2146" spans="1:40" hidden="1">
      <c r="A2146" t="s">
        <v>155</v>
      </c>
      <c r="B2146" t="s">
        <v>155</v>
      </c>
      <c r="C2146" t="s">
        <v>146</v>
      </c>
      <c r="D2146" t="s">
        <v>2749</v>
      </c>
      <c r="E2146" t="s">
        <v>3237</v>
      </c>
      <c r="F2146" t="s">
        <v>2715</v>
      </c>
      <c r="G2146" s="1">
        <v>44197</v>
      </c>
      <c r="H2146">
        <v>5</v>
      </c>
      <c r="I2146">
        <v>6</v>
      </c>
      <c r="J2146">
        <v>6</v>
      </c>
      <c r="K2146">
        <v>6</v>
      </c>
      <c r="L2146">
        <v>6</v>
      </c>
      <c r="M2146" t="s">
        <v>161</v>
      </c>
      <c r="N2146" t="s">
        <v>161</v>
      </c>
      <c r="O2146" t="s">
        <v>161</v>
      </c>
      <c r="P2146" t="s">
        <v>161</v>
      </c>
      <c r="Q2146" t="s">
        <v>161</v>
      </c>
      <c r="R2146" t="s">
        <v>161</v>
      </c>
      <c r="S2146">
        <v>11283</v>
      </c>
      <c r="T2146">
        <v>691.4</v>
      </c>
      <c r="U2146" t="s">
        <v>161</v>
      </c>
      <c r="V2146" s="2">
        <v>1000000</v>
      </c>
      <c r="W2146" s="2">
        <v>1332000</v>
      </c>
      <c r="X2146" t="s">
        <v>161</v>
      </c>
      <c r="Y2146" t="s">
        <v>161</v>
      </c>
      <c r="Z2146" t="s">
        <v>161</v>
      </c>
      <c r="AA2146" t="s">
        <v>161</v>
      </c>
      <c r="AB2146" t="s">
        <v>161</v>
      </c>
      <c r="AC2146" t="s">
        <v>161</v>
      </c>
      <c r="AD2146" t="s">
        <v>161</v>
      </c>
      <c r="AE2146" t="s">
        <v>161</v>
      </c>
      <c r="AF2146" t="s">
        <v>161</v>
      </c>
      <c r="AG2146" t="s">
        <v>161</v>
      </c>
      <c r="AH2146" s="2">
        <v>1000000</v>
      </c>
      <c r="AI2146" t="s">
        <v>161</v>
      </c>
    </row>
    <row r="2147" spans="1:40" hidden="1">
      <c r="A2147" t="s">
        <v>155</v>
      </c>
      <c r="B2147" t="s">
        <v>155</v>
      </c>
      <c r="C2147" t="s">
        <v>2721</v>
      </c>
      <c r="D2147" t="s">
        <v>2721</v>
      </c>
      <c r="E2147" t="s">
        <v>2772</v>
      </c>
      <c r="F2147" t="s">
        <v>2711</v>
      </c>
      <c r="G2147" s="1">
        <v>44197</v>
      </c>
      <c r="H2147">
        <v>1.2617801047120401</v>
      </c>
      <c r="I2147">
        <v>0</v>
      </c>
      <c r="J2147">
        <v>191</v>
      </c>
      <c r="K2147">
        <v>2</v>
      </c>
      <c r="L2147">
        <v>201</v>
      </c>
      <c r="M2147" t="s">
        <v>161</v>
      </c>
      <c r="N2147" t="s">
        <v>161</v>
      </c>
      <c r="O2147" t="s">
        <v>161</v>
      </c>
      <c r="P2147" t="s">
        <v>161</v>
      </c>
      <c r="Q2147" t="s">
        <v>161</v>
      </c>
      <c r="R2147" t="s">
        <v>161</v>
      </c>
      <c r="S2147">
        <v>11283</v>
      </c>
      <c r="T2147">
        <v>10475.799999999999</v>
      </c>
      <c r="U2147" t="s">
        <v>161</v>
      </c>
      <c r="V2147" t="s">
        <v>3233</v>
      </c>
      <c r="W2147" t="s">
        <v>3233</v>
      </c>
      <c r="X2147" t="s">
        <v>161</v>
      </c>
      <c r="Y2147" t="s">
        <v>161</v>
      </c>
      <c r="Z2147" t="s">
        <v>161</v>
      </c>
      <c r="AA2147" t="s">
        <v>161</v>
      </c>
      <c r="AB2147" t="s">
        <v>161</v>
      </c>
      <c r="AC2147" t="s">
        <v>161</v>
      </c>
      <c r="AD2147" t="s">
        <v>161</v>
      </c>
      <c r="AE2147" t="s">
        <v>161</v>
      </c>
      <c r="AF2147" t="s">
        <v>161</v>
      </c>
      <c r="AG2147" t="s">
        <v>161</v>
      </c>
      <c r="AH2147" t="s">
        <v>3391</v>
      </c>
      <c r="AI2147" t="s">
        <v>161</v>
      </c>
    </row>
    <row r="2148" spans="1:40" hidden="1">
      <c r="A2148" t="s">
        <v>155</v>
      </c>
      <c r="B2148" t="s">
        <v>155</v>
      </c>
      <c r="C2148" t="s">
        <v>2753</v>
      </c>
      <c r="D2148" t="s">
        <v>2754</v>
      </c>
      <c r="E2148" t="s">
        <v>2772</v>
      </c>
      <c r="F2148" t="s">
        <v>2711</v>
      </c>
      <c r="G2148" s="1">
        <v>45292</v>
      </c>
      <c r="H2148">
        <v>1.3941176470588199</v>
      </c>
      <c r="I2148">
        <v>24</v>
      </c>
      <c r="J2148">
        <v>85</v>
      </c>
      <c r="K2148">
        <v>5</v>
      </c>
      <c r="L2148">
        <v>85</v>
      </c>
      <c r="M2148">
        <v>5</v>
      </c>
      <c r="N2148">
        <v>85</v>
      </c>
      <c r="O2148">
        <v>24</v>
      </c>
      <c r="P2148">
        <v>85</v>
      </c>
      <c r="Q2148" t="s">
        <v>161</v>
      </c>
      <c r="R2148" t="s">
        <v>161</v>
      </c>
      <c r="S2148">
        <v>13917</v>
      </c>
      <c r="T2148">
        <v>667.1</v>
      </c>
      <c r="U2148" t="s">
        <v>161</v>
      </c>
      <c r="V2148" s="2">
        <v>282353</v>
      </c>
      <c r="W2148" s="2">
        <v>1284706</v>
      </c>
      <c r="X2148" t="s">
        <v>161</v>
      </c>
      <c r="Y2148" t="s">
        <v>161</v>
      </c>
      <c r="Z2148" s="2">
        <v>58824</v>
      </c>
      <c r="AA2148" s="2">
        <v>267647</v>
      </c>
      <c r="AB2148" t="s">
        <v>161</v>
      </c>
      <c r="AC2148" t="s">
        <v>161</v>
      </c>
      <c r="AD2148" s="2">
        <v>282353</v>
      </c>
      <c r="AE2148" s="2">
        <v>1284706</v>
      </c>
      <c r="AF2148" t="s">
        <v>161</v>
      </c>
      <c r="AG2148" t="s">
        <v>161</v>
      </c>
      <c r="AH2148" s="2">
        <v>58824</v>
      </c>
      <c r="AI2148" t="s">
        <v>161</v>
      </c>
    </row>
    <row r="2149" spans="1:40" hidden="1">
      <c r="A2149" t="s">
        <v>155</v>
      </c>
      <c r="B2149" t="s">
        <v>155</v>
      </c>
      <c r="C2149" t="s">
        <v>2721</v>
      </c>
      <c r="D2149" t="s">
        <v>2721</v>
      </c>
      <c r="E2149" t="s">
        <v>2772</v>
      </c>
      <c r="F2149" t="s">
        <v>2711</v>
      </c>
      <c r="G2149" s="1">
        <v>45292</v>
      </c>
      <c r="H2149">
        <v>1.2382920110192801</v>
      </c>
      <c r="I2149">
        <v>86</v>
      </c>
      <c r="J2149">
        <v>363</v>
      </c>
      <c r="K2149">
        <v>0</v>
      </c>
      <c r="L2149">
        <v>363</v>
      </c>
      <c r="M2149">
        <v>0</v>
      </c>
      <c r="N2149">
        <v>362</v>
      </c>
      <c r="O2149">
        <v>87</v>
      </c>
      <c r="P2149">
        <v>362</v>
      </c>
      <c r="Q2149" t="s">
        <v>161</v>
      </c>
      <c r="R2149" t="s">
        <v>161</v>
      </c>
      <c r="S2149">
        <v>13917</v>
      </c>
      <c r="T2149">
        <v>11968.2</v>
      </c>
      <c r="U2149" t="s">
        <v>161</v>
      </c>
      <c r="V2149" s="2">
        <v>236915</v>
      </c>
      <c r="W2149" s="2">
        <v>22263576</v>
      </c>
      <c r="X2149" t="s">
        <v>161</v>
      </c>
      <c r="Y2149" t="s">
        <v>161</v>
      </c>
      <c r="Z2149" t="s">
        <v>3233</v>
      </c>
      <c r="AA2149" t="s">
        <v>3233</v>
      </c>
      <c r="AB2149" t="s">
        <v>161</v>
      </c>
      <c r="AC2149" t="s">
        <v>161</v>
      </c>
      <c r="AD2149" s="2">
        <v>240331</v>
      </c>
      <c r="AE2149" s="2">
        <v>22584671</v>
      </c>
      <c r="AF2149" t="s">
        <v>161</v>
      </c>
      <c r="AG2149" t="s">
        <v>161</v>
      </c>
      <c r="AH2149" t="s">
        <v>3233</v>
      </c>
      <c r="AI2149" t="s">
        <v>161</v>
      </c>
    </row>
    <row r="2150" spans="1:40" hidden="1">
      <c r="A2150" t="s">
        <v>155</v>
      </c>
      <c r="B2150" t="s">
        <v>155</v>
      </c>
      <c r="C2150" t="s">
        <v>2694</v>
      </c>
      <c r="D2150" t="s">
        <v>2708</v>
      </c>
      <c r="E2150" t="s">
        <v>2772</v>
      </c>
      <c r="F2150" t="s">
        <v>2708</v>
      </c>
      <c r="G2150" s="1">
        <v>44197</v>
      </c>
      <c r="H2150">
        <v>1.3456790123456801</v>
      </c>
      <c r="I2150" t="s">
        <v>161</v>
      </c>
      <c r="J2150" t="s">
        <v>161</v>
      </c>
      <c r="K2150" t="s">
        <v>161</v>
      </c>
      <c r="L2150" t="s">
        <v>161</v>
      </c>
      <c r="M2150" t="s">
        <v>161</v>
      </c>
      <c r="N2150" t="s">
        <v>161</v>
      </c>
      <c r="O2150" t="s">
        <v>161</v>
      </c>
      <c r="P2150" t="s">
        <v>161</v>
      </c>
      <c r="Q2150" t="s">
        <v>161</v>
      </c>
      <c r="R2150" t="s">
        <v>161</v>
      </c>
      <c r="S2150">
        <v>11283</v>
      </c>
      <c r="T2150" t="s">
        <v>161</v>
      </c>
      <c r="U2150" t="s">
        <v>161</v>
      </c>
      <c r="V2150" t="s">
        <v>161</v>
      </c>
      <c r="W2150" t="s">
        <v>161</v>
      </c>
      <c r="X2150" t="s">
        <v>161</v>
      </c>
      <c r="Y2150" t="s">
        <v>161</v>
      </c>
      <c r="Z2150" t="s">
        <v>161</v>
      </c>
      <c r="AA2150" t="s">
        <v>161</v>
      </c>
      <c r="AB2150" t="s">
        <v>161</v>
      </c>
      <c r="AC2150" t="s">
        <v>161</v>
      </c>
      <c r="AD2150" t="s">
        <v>161</v>
      </c>
      <c r="AE2150" t="s">
        <v>161</v>
      </c>
      <c r="AF2150" t="s">
        <v>161</v>
      </c>
      <c r="AG2150" t="s">
        <v>161</v>
      </c>
      <c r="AH2150" t="s">
        <v>161</v>
      </c>
      <c r="AI2150" t="s">
        <v>161</v>
      </c>
    </row>
    <row r="2151" spans="1:40" hidden="1">
      <c r="A2151" t="s">
        <v>155</v>
      </c>
      <c r="B2151" t="s">
        <v>155</v>
      </c>
      <c r="C2151" t="s">
        <v>2694</v>
      </c>
      <c r="D2151" t="s">
        <v>2708</v>
      </c>
      <c r="E2151" t="s">
        <v>2772</v>
      </c>
      <c r="F2151" t="s">
        <v>2708</v>
      </c>
      <c r="G2151" s="1">
        <v>45292</v>
      </c>
      <c r="H2151">
        <v>1.28340517241379</v>
      </c>
      <c r="I2151" t="s">
        <v>161</v>
      </c>
      <c r="J2151" t="s">
        <v>161</v>
      </c>
      <c r="K2151" t="s">
        <v>161</v>
      </c>
      <c r="L2151" t="s">
        <v>161</v>
      </c>
      <c r="M2151" t="s">
        <v>161</v>
      </c>
      <c r="N2151" t="s">
        <v>161</v>
      </c>
      <c r="O2151" t="s">
        <v>161</v>
      </c>
      <c r="P2151" t="s">
        <v>161</v>
      </c>
      <c r="Q2151" t="s">
        <v>161</v>
      </c>
      <c r="R2151" t="s">
        <v>161</v>
      </c>
      <c r="S2151">
        <v>13917</v>
      </c>
      <c r="T2151" t="s">
        <v>161</v>
      </c>
      <c r="U2151" t="s">
        <v>161</v>
      </c>
      <c r="V2151" t="s">
        <v>161</v>
      </c>
      <c r="W2151" t="s">
        <v>161</v>
      </c>
      <c r="X2151" t="s">
        <v>161</v>
      </c>
      <c r="Y2151" t="s">
        <v>161</v>
      </c>
      <c r="Z2151" t="s">
        <v>161</v>
      </c>
      <c r="AA2151" t="s">
        <v>161</v>
      </c>
      <c r="AB2151" t="s">
        <v>161</v>
      </c>
      <c r="AC2151" t="s">
        <v>161</v>
      </c>
      <c r="AD2151" t="s">
        <v>161</v>
      </c>
      <c r="AE2151" t="s">
        <v>161</v>
      </c>
      <c r="AF2151" t="s">
        <v>161</v>
      </c>
      <c r="AG2151" t="s">
        <v>161</v>
      </c>
      <c r="AH2151" t="s">
        <v>161</v>
      </c>
      <c r="AI2151" t="s">
        <v>161</v>
      </c>
    </row>
    <row r="2152" spans="1:40" hidden="1">
      <c r="A2152" t="s">
        <v>155</v>
      </c>
      <c r="B2152" t="s">
        <v>155</v>
      </c>
      <c r="C2152" t="s">
        <v>146</v>
      </c>
      <c r="D2152" t="s">
        <v>2749</v>
      </c>
      <c r="E2152" t="s">
        <v>2772</v>
      </c>
      <c r="F2152" t="s">
        <v>2715</v>
      </c>
      <c r="G2152" s="1">
        <v>44197</v>
      </c>
      <c r="H2152">
        <v>1.65384615384615</v>
      </c>
      <c r="I2152">
        <v>1</v>
      </c>
      <c r="J2152">
        <v>52</v>
      </c>
      <c r="K2152">
        <v>0</v>
      </c>
      <c r="L2152">
        <v>52</v>
      </c>
      <c r="M2152" t="s">
        <v>161</v>
      </c>
      <c r="N2152" t="s">
        <v>161</v>
      </c>
      <c r="O2152" t="s">
        <v>161</v>
      </c>
      <c r="P2152" t="s">
        <v>161</v>
      </c>
      <c r="Q2152" t="s">
        <v>161</v>
      </c>
      <c r="R2152" t="s">
        <v>161</v>
      </c>
      <c r="S2152">
        <v>11283</v>
      </c>
      <c r="T2152">
        <v>691.4</v>
      </c>
      <c r="U2152" t="s">
        <v>161</v>
      </c>
      <c r="V2152" s="2">
        <v>19231</v>
      </c>
      <c r="W2152" s="2">
        <v>104769</v>
      </c>
      <c r="X2152" t="s">
        <v>161</v>
      </c>
      <c r="Y2152" t="s">
        <v>161</v>
      </c>
      <c r="Z2152" t="s">
        <v>161</v>
      </c>
      <c r="AA2152" t="s">
        <v>161</v>
      </c>
      <c r="AB2152" t="s">
        <v>161</v>
      </c>
      <c r="AC2152" t="s">
        <v>161</v>
      </c>
      <c r="AD2152" t="s">
        <v>161</v>
      </c>
      <c r="AE2152" t="s">
        <v>161</v>
      </c>
      <c r="AF2152" t="s">
        <v>161</v>
      </c>
      <c r="AG2152" t="s">
        <v>161</v>
      </c>
      <c r="AH2152" t="s">
        <v>3233</v>
      </c>
      <c r="AI2152" t="s">
        <v>161</v>
      </c>
    </row>
    <row r="2153" spans="1:40" hidden="1">
      <c r="A2153" t="s">
        <v>155</v>
      </c>
      <c r="B2153" t="s">
        <v>155</v>
      </c>
      <c r="C2153" t="s">
        <v>146</v>
      </c>
      <c r="D2153" t="s">
        <v>2749</v>
      </c>
      <c r="E2153" t="s">
        <v>2772</v>
      </c>
      <c r="F2153" t="s">
        <v>2715</v>
      </c>
      <c r="G2153" s="1">
        <v>45292</v>
      </c>
      <c r="H2153">
        <v>1.71875</v>
      </c>
      <c r="I2153">
        <v>5</v>
      </c>
      <c r="J2153">
        <v>16</v>
      </c>
      <c r="K2153">
        <v>1</v>
      </c>
      <c r="L2153">
        <v>16</v>
      </c>
      <c r="M2153">
        <v>1</v>
      </c>
      <c r="N2153">
        <v>16</v>
      </c>
      <c r="O2153">
        <v>7</v>
      </c>
      <c r="P2153">
        <v>16</v>
      </c>
      <c r="Q2153" t="s">
        <v>161</v>
      </c>
      <c r="R2153" t="s">
        <v>161</v>
      </c>
      <c r="S2153">
        <v>13917</v>
      </c>
      <c r="T2153">
        <v>1036.5</v>
      </c>
      <c r="U2153" t="s">
        <v>161</v>
      </c>
      <c r="V2153" s="2">
        <v>312500</v>
      </c>
      <c r="W2153" s="2">
        <v>2498438</v>
      </c>
      <c r="X2153" t="s">
        <v>161</v>
      </c>
      <c r="Y2153" t="s">
        <v>161</v>
      </c>
      <c r="Z2153" s="2">
        <v>62500</v>
      </c>
      <c r="AA2153" s="2">
        <v>499688</v>
      </c>
      <c r="AB2153" t="s">
        <v>161</v>
      </c>
      <c r="AC2153" t="s">
        <v>161</v>
      </c>
      <c r="AD2153" s="2">
        <v>437500</v>
      </c>
      <c r="AE2153" s="2">
        <v>3497813</v>
      </c>
      <c r="AF2153" t="s">
        <v>161</v>
      </c>
      <c r="AG2153" t="s">
        <v>161</v>
      </c>
      <c r="AH2153" s="2">
        <v>62500</v>
      </c>
      <c r="AI2153" t="s">
        <v>161</v>
      </c>
    </row>
    <row r="2154" spans="1:40" hidden="1">
      <c r="A2154" t="s">
        <v>155</v>
      </c>
      <c r="B2154" t="s">
        <v>155</v>
      </c>
      <c r="C2154" t="s">
        <v>3234</v>
      </c>
      <c r="D2154" t="s">
        <v>3235</v>
      </c>
      <c r="E2154" t="s">
        <v>2752</v>
      </c>
      <c r="F2154" t="s">
        <v>2711</v>
      </c>
      <c r="G2154" s="1">
        <v>44197</v>
      </c>
      <c r="H2154">
        <v>1</v>
      </c>
      <c r="I2154">
        <v>0</v>
      </c>
      <c r="J2154">
        <v>5</v>
      </c>
      <c r="K2154">
        <v>0</v>
      </c>
      <c r="L2154">
        <v>5</v>
      </c>
      <c r="M2154" t="s">
        <v>161</v>
      </c>
      <c r="N2154" t="s">
        <v>161</v>
      </c>
      <c r="O2154" t="s">
        <v>161</v>
      </c>
      <c r="P2154" t="s">
        <v>161</v>
      </c>
      <c r="Q2154" t="s">
        <v>161</v>
      </c>
      <c r="R2154" t="s">
        <v>161</v>
      </c>
      <c r="S2154">
        <v>11283</v>
      </c>
      <c r="T2154">
        <v>21.4</v>
      </c>
      <c r="U2154" t="s">
        <v>161</v>
      </c>
      <c r="V2154" t="s">
        <v>3233</v>
      </c>
      <c r="W2154" t="s">
        <v>3233</v>
      </c>
      <c r="X2154" t="s">
        <v>161</v>
      </c>
      <c r="Y2154" t="s">
        <v>161</v>
      </c>
      <c r="Z2154" t="s">
        <v>161</v>
      </c>
      <c r="AA2154" t="s">
        <v>161</v>
      </c>
      <c r="AB2154" t="s">
        <v>161</v>
      </c>
      <c r="AC2154" t="s">
        <v>161</v>
      </c>
      <c r="AD2154" t="s">
        <v>161</v>
      </c>
      <c r="AE2154" t="s">
        <v>161</v>
      </c>
      <c r="AF2154" t="s">
        <v>161</v>
      </c>
      <c r="AG2154" t="s">
        <v>161</v>
      </c>
      <c r="AH2154" t="s">
        <v>3233</v>
      </c>
      <c r="AI2154" t="s">
        <v>161</v>
      </c>
    </row>
    <row r="2155" spans="1:40" hidden="1">
      <c r="A2155" t="s">
        <v>155</v>
      </c>
      <c r="B2155" t="s">
        <v>155</v>
      </c>
      <c r="C2155" t="s">
        <v>2721</v>
      </c>
      <c r="D2155" t="s">
        <v>2721</v>
      </c>
      <c r="E2155" t="s">
        <v>2752</v>
      </c>
      <c r="F2155" t="s">
        <v>2711</v>
      </c>
      <c r="G2155" s="1">
        <v>44197</v>
      </c>
      <c r="H2155">
        <v>2.1220472440944902</v>
      </c>
      <c r="I2155">
        <v>26</v>
      </c>
      <c r="J2155">
        <v>127</v>
      </c>
      <c r="K2155">
        <v>48</v>
      </c>
      <c r="L2155">
        <v>129</v>
      </c>
      <c r="M2155" t="s">
        <v>161</v>
      </c>
      <c r="N2155" t="s">
        <v>161</v>
      </c>
      <c r="O2155" t="s">
        <v>161</v>
      </c>
      <c r="P2155" t="s">
        <v>161</v>
      </c>
      <c r="Q2155" t="s">
        <v>161</v>
      </c>
      <c r="R2155" t="s">
        <v>161</v>
      </c>
      <c r="S2155">
        <v>11283</v>
      </c>
      <c r="T2155">
        <v>10475.799999999999</v>
      </c>
      <c r="U2155" t="s">
        <v>161</v>
      </c>
      <c r="V2155" s="2">
        <v>204724</v>
      </c>
      <c r="W2155" s="2">
        <v>2567244</v>
      </c>
      <c r="X2155" t="s">
        <v>161</v>
      </c>
      <c r="Y2155" t="s">
        <v>161</v>
      </c>
      <c r="Z2155" t="s">
        <v>161</v>
      </c>
      <c r="AA2155" t="s">
        <v>161</v>
      </c>
      <c r="AB2155" t="s">
        <v>161</v>
      </c>
      <c r="AC2155" t="s">
        <v>161</v>
      </c>
      <c r="AD2155" t="s">
        <v>161</v>
      </c>
      <c r="AE2155" t="s">
        <v>161</v>
      </c>
      <c r="AF2155" t="s">
        <v>161</v>
      </c>
      <c r="AG2155" t="s">
        <v>161</v>
      </c>
      <c r="AH2155" s="2">
        <v>372093</v>
      </c>
      <c r="AI2155" t="s">
        <v>161</v>
      </c>
    </row>
    <row r="2156" spans="1:40" hidden="1">
      <c r="A2156" t="s">
        <v>155</v>
      </c>
      <c r="B2156" t="s">
        <v>155</v>
      </c>
      <c r="C2156" t="s">
        <v>2753</v>
      </c>
      <c r="D2156" t="s">
        <v>2754</v>
      </c>
      <c r="E2156" t="s">
        <v>2752</v>
      </c>
      <c r="F2156" t="s">
        <v>2711</v>
      </c>
      <c r="G2156" s="1">
        <v>45292</v>
      </c>
      <c r="H2156">
        <v>3.3793103448275899</v>
      </c>
      <c r="I2156">
        <v>24</v>
      </c>
      <c r="J2156">
        <v>29</v>
      </c>
      <c r="K2156">
        <v>2</v>
      </c>
      <c r="L2156">
        <v>29</v>
      </c>
      <c r="M2156">
        <v>19</v>
      </c>
      <c r="N2156">
        <v>27</v>
      </c>
      <c r="O2156">
        <v>22</v>
      </c>
      <c r="P2156">
        <v>27</v>
      </c>
      <c r="Q2156" t="s">
        <v>161</v>
      </c>
      <c r="R2156" t="s">
        <v>161</v>
      </c>
      <c r="S2156">
        <v>13917</v>
      </c>
      <c r="T2156">
        <v>667.1</v>
      </c>
      <c r="U2156" t="s">
        <v>161</v>
      </c>
      <c r="V2156" s="2">
        <v>827586</v>
      </c>
      <c r="W2156" s="2">
        <v>910345</v>
      </c>
      <c r="X2156" t="s">
        <v>161</v>
      </c>
      <c r="Y2156" t="s">
        <v>161</v>
      </c>
      <c r="Z2156" s="2">
        <v>703704</v>
      </c>
      <c r="AA2156" s="2">
        <v>774074</v>
      </c>
      <c r="AB2156" t="s">
        <v>161</v>
      </c>
      <c r="AC2156" t="s">
        <v>161</v>
      </c>
      <c r="AD2156" s="2">
        <v>814815</v>
      </c>
      <c r="AE2156" s="2">
        <v>896296</v>
      </c>
      <c r="AF2156" t="s">
        <v>161</v>
      </c>
      <c r="AG2156" t="s">
        <v>161</v>
      </c>
      <c r="AH2156" s="2">
        <v>68966</v>
      </c>
      <c r="AI2156" t="s">
        <v>161</v>
      </c>
    </row>
    <row r="2157" spans="1:40" hidden="1">
      <c r="A2157" t="s">
        <v>155</v>
      </c>
      <c r="B2157" t="s">
        <v>155</v>
      </c>
      <c r="C2157" t="s">
        <v>2721</v>
      </c>
      <c r="D2157" t="s">
        <v>2721</v>
      </c>
      <c r="E2157" t="s">
        <v>2752</v>
      </c>
      <c r="F2157" t="s">
        <v>2711</v>
      </c>
      <c r="G2157" s="1">
        <v>45292</v>
      </c>
      <c r="H2157">
        <v>1.65328467153285</v>
      </c>
      <c r="I2157">
        <v>19</v>
      </c>
      <c r="J2157">
        <v>137</v>
      </c>
      <c r="K2157">
        <v>2</v>
      </c>
      <c r="L2157">
        <v>137</v>
      </c>
      <c r="M2157">
        <v>8</v>
      </c>
      <c r="N2157">
        <v>135</v>
      </c>
      <c r="O2157">
        <v>55</v>
      </c>
      <c r="P2157">
        <v>135</v>
      </c>
      <c r="Q2157" t="s">
        <v>161</v>
      </c>
      <c r="R2157" t="s">
        <v>161</v>
      </c>
      <c r="S2157">
        <v>13917</v>
      </c>
      <c r="T2157">
        <v>11968.2</v>
      </c>
      <c r="U2157" t="s">
        <v>161</v>
      </c>
      <c r="V2157" s="2">
        <v>138686</v>
      </c>
      <c r="W2157" s="2">
        <v>1949095</v>
      </c>
      <c r="X2157" t="s">
        <v>161</v>
      </c>
      <c r="Y2157" t="s">
        <v>161</v>
      </c>
      <c r="Z2157" s="2">
        <v>59259</v>
      </c>
      <c r="AA2157" s="2">
        <v>832830</v>
      </c>
      <c r="AB2157" t="s">
        <v>161</v>
      </c>
      <c r="AC2157" t="s">
        <v>161</v>
      </c>
      <c r="AD2157" s="2">
        <v>407407</v>
      </c>
      <c r="AE2157" s="2">
        <v>5725704</v>
      </c>
      <c r="AF2157" t="s">
        <v>161</v>
      </c>
      <c r="AG2157" t="s">
        <v>161</v>
      </c>
      <c r="AH2157" s="2">
        <v>14599</v>
      </c>
      <c r="AI2157" s="2" t="s">
        <v>161</v>
      </c>
      <c r="AJ2157" s="2"/>
    </row>
    <row r="2158" spans="1:40" hidden="1">
      <c r="A2158" t="s">
        <v>155</v>
      </c>
      <c r="B2158" t="s">
        <v>155</v>
      </c>
      <c r="C2158" t="s">
        <v>2694</v>
      </c>
      <c r="D2158" t="s">
        <v>2708</v>
      </c>
      <c r="E2158" t="s">
        <v>2752</v>
      </c>
      <c r="F2158" t="s">
        <v>2708</v>
      </c>
      <c r="G2158" s="1">
        <v>44197</v>
      </c>
      <c r="H2158">
        <v>2.0795454545454501</v>
      </c>
      <c r="I2158" t="s">
        <v>161</v>
      </c>
      <c r="J2158" t="s">
        <v>161</v>
      </c>
      <c r="K2158" t="s">
        <v>161</v>
      </c>
      <c r="L2158" t="s">
        <v>161</v>
      </c>
      <c r="M2158" t="s">
        <v>161</v>
      </c>
      <c r="N2158" t="s">
        <v>161</v>
      </c>
      <c r="O2158" t="s">
        <v>161</v>
      </c>
      <c r="P2158" t="s">
        <v>161</v>
      </c>
      <c r="Q2158" t="s">
        <v>161</v>
      </c>
      <c r="R2158" t="s">
        <v>161</v>
      </c>
      <c r="S2158">
        <v>11283</v>
      </c>
      <c r="T2158" t="s">
        <v>161</v>
      </c>
      <c r="U2158" t="s">
        <v>161</v>
      </c>
      <c r="V2158" t="s">
        <v>161</v>
      </c>
      <c r="W2158" t="s">
        <v>161</v>
      </c>
      <c r="X2158" t="s">
        <v>161</v>
      </c>
      <c r="Y2158" t="s">
        <v>161</v>
      </c>
      <c r="Z2158" t="s">
        <v>161</v>
      </c>
      <c r="AA2158" t="s">
        <v>161</v>
      </c>
      <c r="AB2158" t="s">
        <v>161</v>
      </c>
      <c r="AC2158" t="s">
        <v>161</v>
      </c>
      <c r="AD2158" t="s">
        <v>161</v>
      </c>
      <c r="AE2158" t="s">
        <v>161</v>
      </c>
      <c r="AF2158" t="s">
        <v>161</v>
      </c>
      <c r="AG2158" t="s">
        <v>161</v>
      </c>
      <c r="AH2158" t="s">
        <v>161</v>
      </c>
      <c r="AI2158" t="s">
        <v>161</v>
      </c>
    </row>
    <row r="2159" spans="1:40" hidden="1">
      <c r="A2159" t="s">
        <v>155</v>
      </c>
      <c r="B2159" t="s">
        <v>155</v>
      </c>
      <c r="C2159" t="s">
        <v>2694</v>
      </c>
      <c r="D2159" t="s">
        <v>2708</v>
      </c>
      <c r="E2159" t="s">
        <v>2752</v>
      </c>
      <c r="F2159" t="s">
        <v>2708</v>
      </c>
      <c r="G2159" s="1">
        <v>45292</v>
      </c>
      <c r="H2159">
        <v>1.9548192771084301</v>
      </c>
      <c r="I2159" t="s">
        <v>161</v>
      </c>
      <c r="J2159" t="s">
        <v>161</v>
      </c>
      <c r="K2159" t="s">
        <v>161</v>
      </c>
      <c r="L2159" t="s">
        <v>161</v>
      </c>
      <c r="M2159" t="s">
        <v>161</v>
      </c>
      <c r="N2159" t="s">
        <v>161</v>
      </c>
      <c r="O2159" t="s">
        <v>161</v>
      </c>
      <c r="P2159" t="s">
        <v>161</v>
      </c>
      <c r="Q2159" t="s">
        <v>161</v>
      </c>
      <c r="R2159" t="s">
        <v>161</v>
      </c>
      <c r="S2159">
        <v>13917</v>
      </c>
      <c r="T2159" t="s">
        <v>161</v>
      </c>
      <c r="U2159" t="s">
        <v>161</v>
      </c>
      <c r="V2159" t="s">
        <v>161</v>
      </c>
      <c r="W2159" t="s">
        <v>161</v>
      </c>
      <c r="X2159" t="s">
        <v>161</v>
      </c>
      <c r="Y2159" t="s">
        <v>161</v>
      </c>
      <c r="Z2159" t="s">
        <v>161</v>
      </c>
      <c r="AA2159" s="2" t="s">
        <v>161</v>
      </c>
      <c r="AB2159" s="2" t="s">
        <v>161</v>
      </c>
      <c r="AC2159" t="s">
        <v>161</v>
      </c>
      <c r="AD2159" t="s">
        <v>161</v>
      </c>
      <c r="AE2159" s="2" t="s">
        <v>161</v>
      </c>
      <c r="AF2159" s="2" t="s">
        <v>161</v>
      </c>
      <c r="AG2159" t="s">
        <v>161</v>
      </c>
      <c r="AH2159" t="s">
        <v>161</v>
      </c>
      <c r="AI2159" s="2" t="s">
        <v>161</v>
      </c>
      <c r="AJ2159" s="2"/>
    </row>
    <row r="2160" spans="1:40" hidden="1">
      <c r="A2160" t="s">
        <v>155</v>
      </c>
      <c r="B2160" t="s">
        <v>155</v>
      </c>
      <c r="C2160" t="s">
        <v>2721</v>
      </c>
      <c r="D2160" t="s">
        <v>2721</v>
      </c>
      <c r="E2160" t="s">
        <v>2760</v>
      </c>
      <c r="F2160" t="s">
        <v>2711</v>
      </c>
      <c r="G2160" s="1">
        <v>44197</v>
      </c>
      <c r="H2160">
        <v>3.3382352941176499</v>
      </c>
      <c r="I2160">
        <v>23</v>
      </c>
      <c r="J2160">
        <v>34</v>
      </c>
      <c r="K2160">
        <v>3</v>
      </c>
      <c r="L2160">
        <v>34</v>
      </c>
      <c r="M2160" t="s">
        <v>161</v>
      </c>
      <c r="N2160" t="s">
        <v>161</v>
      </c>
      <c r="O2160" t="s">
        <v>161</v>
      </c>
      <c r="P2160" t="s">
        <v>161</v>
      </c>
      <c r="Q2160" t="s">
        <v>161</v>
      </c>
      <c r="R2160" t="s">
        <v>161</v>
      </c>
      <c r="S2160">
        <v>11283</v>
      </c>
      <c r="T2160">
        <v>10475.799999999999</v>
      </c>
      <c r="U2160" t="s">
        <v>161</v>
      </c>
      <c r="V2160" s="2">
        <v>676471</v>
      </c>
      <c r="W2160" s="2">
        <v>1867735</v>
      </c>
      <c r="X2160" t="s">
        <v>161</v>
      </c>
      <c r="Y2160" t="s">
        <v>161</v>
      </c>
      <c r="Z2160" t="s">
        <v>161</v>
      </c>
      <c r="AA2160" s="2" t="s">
        <v>161</v>
      </c>
      <c r="AB2160" s="2" t="s">
        <v>161</v>
      </c>
      <c r="AC2160" t="s">
        <v>161</v>
      </c>
      <c r="AD2160" t="s">
        <v>161</v>
      </c>
      <c r="AE2160" t="s">
        <v>161</v>
      </c>
      <c r="AF2160" t="s">
        <v>161</v>
      </c>
      <c r="AG2160" t="s">
        <v>161</v>
      </c>
      <c r="AH2160" s="2">
        <v>88235</v>
      </c>
      <c r="AI2160" s="2" t="s">
        <v>161</v>
      </c>
      <c r="AJ2160" s="2"/>
      <c r="AM2160" s="2"/>
      <c r="AN2160" s="2"/>
    </row>
    <row r="2161" spans="1:40" hidden="1">
      <c r="A2161" t="s">
        <v>155</v>
      </c>
      <c r="B2161" t="s">
        <v>155</v>
      </c>
      <c r="C2161" t="s">
        <v>2721</v>
      </c>
      <c r="D2161" t="s">
        <v>2721</v>
      </c>
      <c r="E2161" t="s">
        <v>2760</v>
      </c>
      <c r="F2161" t="s">
        <v>2711</v>
      </c>
      <c r="G2161" s="1">
        <v>45292</v>
      </c>
      <c r="H2161">
        <v>3.9583333333333299</v>
      </c>
      <c r="I2161">
        <v>36</v>
      </c>
      <c r="J2161">
        <v>36</v>
      </c>
      <c r="K2161">
        <v>24</v>
      </c>
      <c r="L2161">
        <v>36</v>
      </c>
      <c r="M2161">
        <v>36</v>
      </c>
      <c r="N2161">
        <v>36</v>
      </c>
      <c r="O2161">
        <v>36</v>
      </c>
      <c r="P2161">
        <v>36</v>
      </c>
      <c r="Q2161" t="s">
        <v>161</v>
      </c>
      <c r="R2161" t="s">
        <v>161</v>
      </c>
      <c r="S2161">
        <v>13917</v>
      </c>
      <c r="T2161">
        <v>11968.2</v>
      </c>
      <c r="U2161" t="s">
        <v>161</v>
      </c>
      <c r="V2161" s="2">
        <v>1000000</v>
      </c>
      <c r="W2161" s="2">
        <v>3678000</v>
      </c>
      <c r="X2161" t="s">
        <v>161</v>
      </c>
      <c r="Y2161" t="s">
        <v>161</v>
      </c>
      <c r="Z2161" s="2">
        <v>1000000</v>
      </c>
      <c r="AA2161" s="2">
        <v>3678000</v>
      </c>
      <c r="AB2161" s="2" t="s">
        <v>161</v>
      </c>
      <c r="AC2161" t="s">
        <v>161</v>
      </c>
      <c r="AD2161" s="2">
        <v>1000000</v>
      </c>
      <c r="AE2161" s="2">
        <v>3678000</v>
      </c>
      <c r="AF2161" t="s">
        <v>161</v>
      </c>
      <c r="AG2161" t="s">
        <v>161</v>
      </c>
      <c r="AH2161" s="2">
        <v>666667</v>
      </c>
      <c r="AI2161" t="s">
        <v>161</v>
      </c>
      <c r="AM2161" s="2"/>
      <c r="AN2161" s="2"/>
    </row>
    <row r="2162" spans="1:40" hidden="1">
      <c r="A2162" t="s">
        <v>155</v>
      </c>
      <c r="B2162" t="s">
        <v>155</v>
      </c>
      <c r="C2162" t="s">
        <v>2694</v>
      </c>
      <c r="D2162" t="s">
        <v>2708</v>
      </c>
      <c r="E2162" t="s">
        <v>2760</v>
      </c>
      <c r="F2162" t="s">
        <v>2708</v>
      </c>
      <c r="G2162" s="1">
        <v>44197</v>
      </c>
      <c r="H2162">
        <v>3.3382352941176499</v>
      </c>
      <c r="I2162" t="s">
        <v>161</v>
      </c>
      <c r="J2162" t="s">
        <v>161</v>
      </c>
      <c r="K2162" t="s">
        <v>161</v>
      </c>
      <c r="L2162" t="s">
        <v>161</v>
      </c>
      <c r="M2162" t="s">
        <v>161</v>
      </c>
      <c r="N2162" t="s">
        <v>161</v>
      </c>
      <c r="O2162" t="s">
        <v>161</v>
      </c>
      <c r="P2162" t="s">
        <v>161</v>
      </c>
      <c r="Q2162" t="s">
        <v>161</v>
      </c>
      <c r="R2162" t="s">
        <v>161</v>
      </c>
      <c r="S2162">
        <v>11283</v>
      </c>
      <c r="T2162" t="s">
        <v>161</v>
      </c>
      <c r="U2162" t="s">
        <v>161</v>
      </c>
      <c r="V2162" t="s">
        <v>161</v>
      </c>
      <c r="W2162" t="s">
        <v>161</v>
      </c>
      <c r="X2162" t="s">
        <v>161</v>
      </c>
      <c r="Y2162" t="s">
        <v>161</v>
      </c>
      <c r="Z2162" t="s">
        <v>161</v>
      </c>
      <c r="AA2162" t="s">
        <v>161</v>
      </c>
      <c r="AB2162" t="s">
        <v>161</v>
      </c>
      <c r="AC2162" t="s">
        <v>161</v>
      </c>
      <c r="AD2162" t="s">
        <v>161</v>
      </c>
      <c r="AE2162" t="s">
        <v>161</v>
      </c>
      <c r="AF2162" t="s">
        <v>161</v>
      </c>
      <c r="AG2162" t="s">
        <v>161</v>
      </c>
      <c r="AH2162" t="s">
        <v>161</v>
      </c>
      <c r="AI2162" t="s">
        <v>161</v>
      </c>
    </row>
    <row r="2163" spans="1:40" hidden="1">
      <c r="A2163" t="s">
        <v>155</v>
      </c>
      <c r="B2163" t="s">
        <v>155</v>
      </c>
      <c r="C2163" t="s">
        <v>2694</v>
      </c>
      <c r="D2163" t="s">
        <v>2708</v>
      </c>
      <c r="E2163" t="s">
        <v>2760</v>
      </c>
      <c r="F2163" t="s">
        <v>2708</v>
      </c>
      <c r="G2163" s="1">
        <v>45292</v>
      </c>
      <c r="H2163">
        <v>3.9583333333333299</v>
      </c>
      <c r="I2163" t="s">
        <v>161</v>
      </c>
      <c r="J2163" t="s">
        <v>161</v>
      </c>
      <c r="K2163" t="s">
        <v>161</v>
      </c>
      <c r="L2163" t="s">
        <v>161</v>
      </c>
      <c r="M2163" t="s">
        <v>161</v>
      </c>
      <c r="N2163" t="s">
        <v>161</v>
      </c>
      <c r="O2163" t="s">
        <v>161</v>
      </c>
      <c r="P2163" t="s">
        <v>161</v>
      </c>
      <c r="Q2163" t="s">
        <v>161</v>
      </c>
      <c r="R2163" t="s">
        <v>161</v>
      </c>
      <c r="S2163">
        <v>13917</v>
      </c>
      <c r="T2163" t="s">
        <v>161</v>
      </c>
      <c r="U2163" t="s">
        <v>161</v>
      </c>
      <c r="V2163" t="s">
        <v>161</v>
      </c>
      <c r="W2163" t="s">
        <v>161</v>
      </c>
      <c r="X2163" t="s">
        <v>161</v>
      </c>
      <c r="Y2163" t="s">
        <v>161</v>
      </c>
      <c r="Z2163" t="s">
        <v>161</v>
      </c>
      <c r="AA2163" t="s">
        <v>161</v>
      </c>
      <c r="AB2163" t="s">
        <v>161</v>
      </c>
      <c r="AC2163" t="s">
        <v>161</v>
      </c>
      <c r="AD2163" t="s">
        <v>161</v>
      </c>
      <c r="AE2163" t="s">
        <v>161</v>
      </c>
      <c r="AF2163" t="s">
        <v>161</v>
      </c>
      <c r="AG2163" t="s">
        <v>161</v>
      </c>
      <c r="AH2163" t="s">
        <v>161</v>
      </c>
      <c r="AI2163" t="s">
        <v>161</v>
      </c>
    </row>
    <row r="2164" spans="1:40" hidden="1">
      <c r="A2164" t="s">
        <v>155</v>
      </c>
      <c r="B2164" t="s">
        <v>155</v>
      </c>
      <c r="C2164" t="s">
        <v>3234</v>
      </c>
      <c r="D2164" t="s">
        <v>3235</v>
      </c>
      <c r="E2164" t="s">
        <v>2771</v>
      </c>
      <c r="F2164" t="s">
        <v>2711</v>
      </c>
      <c r="G2164" s="1">
        <v>44197</v>
      </c>
      <c r="H2164">
        <v>1.25</v>
      </c>
      <c r="I2164">
        <v>0</v>
      </c>
      <c r="J2164">
        <v>2</v>
      </c>
      <c r="K2164">
        <v>0</v>
      </c>
      <c r="L2164">
        <v>2</v>
      </c>
      <c r="M2164" t="s">
        <v>161</v>
      </c>
      <c r="N2164" t="s">
        <v>161</v>
      </c>
      <c r="O2164" t="s">
        <v>161</v>
      </c>
      <c r="P2164" t="s">
        <v>161</v>
      </c>
      <c r="Q2164" t="s">
        <v>161</v>
      </c>
      <c r="R2164" t="s">
        <v>161</v>
      </c>
      <c r="S2164">
        <v>11283</v>
      </c>
      <c r="T2164">
        <v>21.4</v>
      </c>
      <c r="U2164" t="s">
        <v>161</v>
      </c>
      <c r="V2164" t="s">
        <v>3233</v>
      </c>
      <c r="W2164" t="s">
        <v>3233</v>
      </c>
      <c r="X2164" t="s">
        <v>161</v>
      </c>
      <c r="Y2164" t="s">
        <v>161</v>
      </c>
      <c r="Z2164" t="s">
        <v>161</v>
      </c>
      <c r="AA2164" t="s">
        <v>161</v>
      </c>
      <c r="AB2164" t="s">
        <v>161</v>
      </c>
      <c r="AC2164" t="s">
        <v>161</v>
      </c>
      <c r="AD2164" t="s">
        <v>161</v>
      </c>
      <c r="AE2164" t="s">
        <v>161</v>
      </c>
      <c r="AF2164" t="s">
        <v>161</v>
      </c>
      <c r="AG2164" t="s">
        <v>161</v>
      </c>
      <c r="AH2164" t="s">
        <v>3233</v>
      </c>
      <c r="AI2164" t="s">
        <v>161</v>
      </c>
    </row>
    <row r="2165" spans="1:40" hidden="1">
      <c r="A2165" t="s">
        <v>155</v>
      </c>
      <c r="B2165" t="s">
        <v>155</v>
      </c>
      <c r="C2165" t="s">
        <v>2721</v>
      </c>
      <c r="D2165" t="s">
        <v>2721</v>
      </c>
      <c r="E2165" t="s">
        <v>2771</v>
      </c>
      <c r="F2165" t="s">
        <v>2711</v>
      </c>
      <c r="G2165" s="1">
        <v>44197</v>
      </c>
      <c r="H2165">
        <v>1.63636363636364</v>
      </c>
      <c r="I2165">
        <v>0</v>
      </c>
      <c r="J2165">
        <v>44</v>
      </c>
      <c r="K2165">
        <v>1</v>
      </c>
      <c r="L2165">
        <v>57</v>
      </c>
      <c r="M2165" t="s">
        <v>161</v>
      </c>
      <c r="N2165" t="s">
        <v>161</v>
      </c>
      <c r="O2165" t="s">
        <v>161</v>
      </c>
      <c r="P2165" t="s">
        <v>161</v>
      </c>
      <c r="Q2165" t="s">
        <v>161</v>
      </c>
      <c r="R2165" t="s">
        <v>161</v>
      </c>
      <c r="S2165">
        <v>11283</v>
      </c>
      <c r="T2165">
        <v>10475.799999999999</v>
      </c>
      <c r="U2165" t="s">
        <v>161</v>
      </c>
      <c r="V2165" t="s">
        <v>3233</v>
      </c>
      <c r="W2165" t="s">
        <v>3233</v>
      </c>
      <c r="X2165" t="s">
        <v>161</v>
      </c>
      <c r="Y2165" t="s">
        <v>161</v>
      </c>
      <c r="Z2165" t="s">
        <v>161</v>
      </c>
      <c r="AA2165" t="s">
        <v>161</v>
      </c>
      <c r="AB2165" t="s">
        <v>161</v>
      </c>
      <c r="AC2165" t="s">
        <v>161</v>
      </c>
      <c r="AD2165" t="s">
        <v>161</v>
      </c>
      <c r="AE2165" t="s">
        <v>161</v>
      </c>
      <c r="AF2165" t="s">
        <v>161</v>
      </c>
      <c r="AG2165" t="s">
        <v>161</v>
      </c>
      <c r="AH2165" s="2">
        <v>17544</v>
      </c>
      <c r="AI2165" t="s">
        <v>161</v>
      </c>
    </row>
    <row r="2166" spans="1:40" hidden="1">
      <c r="A2166" t="s">
        <v>155</v>
      </c>
      <c r="B2166" t="s">
        <v>155</v>
      </c>
      <c r="C2166" t="s">
        <v>2753</v>
      </c>
      <c r="D2166" t="s">
        <v>2754</v>
      </c>
      <c r="E2166" t="s">
        <v>2771</v>
      </c>
      <c r="F2166" t="s">
        <v>2711</v>
      </c>
      <c r="G2166" s="1">
        <v>45292</v>
      </c>
      <c r="H2166">
        <v>1.8333333333333299</v>
      </c>
      <c r="I2166">
        <v>2</v>
      </c>
      <c r="J2166">
        <v>6</v>
      </c>
      <c r="K2166">
        <v>0</v>
      </c>
      <c r="L2166">
        <v>6</v>
      </c>
      <c r="M2166">
        <v>0</v>
      </c>
      <c r="N2166">
        <v>6</v>
      </c>
      <c r="O2166">
        <v>2</v>
      </c>
      <c r="P2166">
        <v>6</v>
      </c>
      <c r="Q2166" t="s">
        <v>161</v>
      </c>
      <c r="R2166" t="s">
        <v>161</v>
      </c>
      <c r="S2166">
        <v>13917</v>
      </c>
      <c r="T2166">
        <v>667.1</v>
      </c>
      <c r="U2166" t="s">
        <v>161</v>
      </c>
      <c r="V2166" s="2">
        <v>333333</v>
      </c>
      <c r="W2166" s="2">
        <v>143667</v>
      </c>
      <c r="X2166" t="s">
        <v>161</v>
      </c>
      <c r="Y2166" t="s">
        <v>161</v>
      </c>
      <c r="Z2166" t="s">
        <v>3233</v>
      </c>
      <c r="AA2166" t="s">
        <v>3233</v>
      </c>
      <c r="AB2166" t="s">
        <v>161</v>
      </c>
      <c r="AC2166" t="s">
        <v>161</v>
      </c>
      <c r="AD2166" s="2">
        <v>333333</v>
      </c>
      <c r="AE2166" s="2">
        <v>143667</v>
      </c>
      <c r="AF2166" t="s">
        <v>161</v>
      </c>
      <c r="AG2166" t="s">
        <v>161</v>
      </c>
      <c r="AH2166" t="s">
        <v>3233</v>
      </c>
      <c r="AI2166" t="s">
        <v>161</v>
      </c>
    </row>
    <row r="2167" spans="1:40" hidden="1">
      <c r="A2167" t="s">
        <v>155</v>
      </c>
      <c r="B2167" t="s">
        <v>155</v>
      </c>
      <c r="C2167" t="s">
        <v>2721</v>
      </c>
      <c r="D2167" t="s">
        <v>2721</v>
      </c>
      <c r="E2167" t="s">
        <v>2771</v>
      </c>
      <c r="F2167" t="s">
        <v>2711</v>
      </c>
      <c r="G2167" s="1">
        <v>45292</v>
      </c>
      <c r="H2167">
        <v>2.1375000000000002</v>
      </c>
      <c r="I2167">
        <v>15</v>
      </c>
      <c r="J2167">
        <v>40</v>
      </c>
      <c r="K2167">
        <v>1</v>
      </c>
      <c r="L2167">
        <v>40</v>
      </c>
      <c r="M2167">
        <v>1</v>
      </c>
      <c r="N2167">
        <v>40</v>
      </c>
      <c r="O2167">
        <v>19</v>
      </c>
      <c r="P2167">
        <v>40</v>
      </c>
      <c r="Q2167" t="s">
        <v>161</v>
      </c>
      <c r="R2167" t="s">
        <v>161</v>
      </c>
      <c r="S2167">
        <v>13917</v>
      </c>
      <c r="T2167">
        <v>11968.2</v>
      </c>
      <c r="U2167" t="s">
        <v>161</v>
      </c>
      <c r="V2167" s="2">
        <v>375000</v>
      </c>
      <c r="W2167" s="2">
        <v>2991375</v>
      </c>
      <c r="X2167" t="s">
        <v>161</v>
      </c>
      <c r="Y2167" t="s">
        <v>161</v>
      </c>
      <c r="Z2167" s="2">
        <v>25000</v>
      </c>
      <c r="AA2167" s="2">
        <v>199425</v>
      </c>
      <c r="AB2167" t="s">
        <v>161</v>
      </c>
      <c r="AC2167" t="s">
        <v>161</v>
      </c>
      <c r="AD2167" s="2">
        <v>475000</v>
      </c>
      <c r="AE2167" s="2">
        <v>3789075</v>
      </c>
      <c r="AF2167" t="s">
        <v>161</v>
      </c>
      <c r="AG2167" t="s">
        <v>161</v>
      </c>
      <c r="AH2167" s="2">
        <v>25000</v>
      </c>
      <c r="AI2167" t="s">
        <v>161</v>
      </c>
    </row>
    <row r="2168" spans="1:40" hidden="1">
      <c r="A2168" t="s">
        <v>155</v>
      </c>
      <c r="B2168" t="s">
        <v>155</v>
      </c>
      <c r="C2168" t="s">
        <v>2694</v>
      </c>
      <c r="D2168" t="s">
        <v>2708</v>
      </c>
      <c r="E2168" t="s">
        <v>2771</v>
      </c>
      <c r="F2168" t="s">
        <v>2708</v>
      </c>
      <c r="G2168" s="1">
        <v>44197</v>
      </c>
      <c r="H2168">
        <v>1.5943396226415101</v>
      </c>
      <c r="I2168" t="s">
        <v>161</v>
      </c>
      <c r="J2168" t="s">
        <v>161</v>
      </c>
      <c r="K2168" t="s">
        <v>161</v>
      </c>
      <c r="L2168" t="s">
        <v>161</v>
      </c>
      <c r="M2168" t="s">
        <v>161</v>
      </c>
      <c r="N2168" t="s">
        <v>161</v>
      </c>
      <c r="O2168" t="s">
        <v>161</v>
      </c>
      <c r="P2168" t="s">
        <v>161</v>
      </c>
      <c r="Q2168" t="s">
        <v>161</v>
      </c>
      <c r="R2168" t="s">
        <v>161</v>
      </c>
      <c r="S2168">
        <v>11283</v>
      </c>
      <c r="T2168" t="s">
        <v>161</v>
      </c>
      <c r="U2168" t="s">
        <v>161</v>
      </c>
      <c r="V2168" t="s">
        <v>161</v>
      </c>
      <c r="W2168" t="s">
        <v>161</v>
      </c>
      <c r="X2168" t="s">
        <v>161</v>
      </c>
      <c r="Y2168" t="s">
        <v>161</v>
      </c>
      <c r="Z2168" t="s">
        <v>161</v>
      </c>
      <c r="AA2168" t="s">
        <v>161</v>
      </c>
      <c r="AB2168" t="s">
        <v>161</v>
      </c>
      <c r="AC2168" t="s">
        <v>161</v>
      </c>
      <c r="AD2168" t="s">
        <v>161</v>
      </c>
      <c r="AE2168" t="s">
        <v>161</v>
      </c>
      <c r="AF2168" t="s">
        <v>161</v>
      </c>
      <c r="AG2168" t="s">
        <v>161</v>
      </c>
      <c r="AH2168" t="s">
        <v>161</v>
      </c>
      <c r="AI2168" t="s">
        <v>161</v>
      </c>
    </row>
    <row r="2169" spans="1:40" hidden="1">
      <c r="A2169" t="s">
        <v>155</v>
      </c>
      <c r="B2169" t="s">
        <v>155</v>
      </c>
      <c r="C2169" t="s">
        <v>2694</v>
      </c>
      <c r="D2169" t="s">
        <v>2708</v>
      </c>
      <c r="E2169" t="s">
        <v>2771</v>
      </c>
      <c r="F2169" t="s">
        <v>2708</v>
      </c>
      <c r="G2169" s="1">
        <v>45292</v>
      </c>
      <c r="H2169">
        <v>2.0865384615384599</v>
      </c>
      <c r="I2169" t="s">
        <v>161</v>
      </c>
      <c r="J2169" t="s">
        <v>161</v>
      </c>
      <c r="K2169" t="s">
        <v>161</v>
      </c>
      <c r="L2169" t="s">
        <v>161</v>
      </c>
      <c r="M2169" t="s">
        <v>161</v>
      </c>
      <c r="N2169" t="s">
        <v>161</v>
      </c>
      <c r="O2169" t="s">
        <v>161</v>
      </c>
      <c r="P2169" t="s">
        <v>161</v>
      </c>
      <c r="Q2169" t="s">
        <v>161</v>
      </c>
      <c r="R2169" t="s">
        <v>161</v>
      </c>
      <c r="S2169">
        <v>13917</v>
      </c>
      <c r="T2169" t="s">
        <v>161</v>
      </c>
      <c r="U2169" t="s">
        <v>161</v>
      </c>
      <c r="V2169" t="s">
        <v>161</v>
      </c>
      <c r="W2169" t="s">
        <v>161</v>
      </c>
      <c r="X2169" t="s">
        <v>161</v>
      </c>
      <c r="Y2169" t="s">
        <v>161</v>
      </c>
      <c r="Z2169" t="s">
        <v>161</v>
      </c>
      <c r="AA2169" t="s">
        <v>161</v>
      </c>
      <c r="AB2169" t="s">
        <v>161</v>
      </c>
      <c r="AC2169" t="s">
        <v>161</v>
      </c>
      <c r="AD2169" t="s">
        <v>161</v>
      </c>
      <c r="AE2169" t="s">
        <v>161</v>
      </c>
      <c r="AF2169" t="s">
        <v>161</v>
      </c>
      <c r="AG2169" t="s">
        <v>161</v>
      </c>
      <c r="AH2169" t="s">
        <v>161</v>
      </c>
      <c r="AI2169" t="s">
        <v>161</v>
      </c>
    </row>
    <row r="2170" spans="1:40" hidden="1">
      <c r="A2170" t="s">
        <v>155</v>
      </c>
      <c r="B2170" t="s">
        <v>155</v>
      </c>
      <c r="C2170" t="s">
        <v>146</v>
      </c>
      <c r="D2170" t="s">
        <v>2749</v>
      </c>
      <c r="E2170" t="s">
        <v>2771</v>
      </c>
      <c r="F2170" t="s">
        <v>2715</v>
      </c>
      <c r="G2170" s="1">
        <v>44197</v>
      </c>
      <c r="H2170">
        <v>1.4285714285714299</v>
      </c>
      <c r="I2170">
        <v>0</v>
      </c>
      <c r="J2170">
        <v>7</v>
      </c>
      <c r="K2170">
        <v>0</v>
      </c>
      <c r="L2170">
        <v>8</v>
      </c>
      <c r="M2170" t="s">
        <v>161</v>
      </c>
      <c r="N2170" t="s">
        <v>161</v>
      </c>
      <c r="O2170" t="s">
        <v>161</v>
      </c>
      <c r="P2170" t="s">
        <v>161</v>
      </c>
      <c r="Q2170" t="s">
        <v>161</v>
      </c>
      <c r="R2170" t="s">
        <v>161</v>
      </c>
      <c r="S2170">
        <v>11283</v>
      </c>
      <c r="T2170">
        <v>691.4</v>
      </c>
      <c r="U2170" t="s">
        <v>161</v>
      </c>
      <c r="V2170" t="s">
        <v>3233</v>
      </c>
      <c r="W2170" t="s">
        <v>3233</v>
      </c>
      <c r="X2170" t="s">
        <v>161</v>
      </c>
      <c r="Y2170" t="s">
        <v>161</v>
      </c>
      <c r="Z2170" t="s">
        <v>161</v>
      </c>
      <c r="AA2170" t="s">
        <v>161</v>
      </c>
      <c r="AB2170" t="s">
        <v>161</v>
      </c>
      <c r="AC2170" t="s">
        <v>161</v>
      </c>
      <c r="AD2170" t="s">
        <v>161</v>
      </c>
      <c r="AE2170" t="s">
        <v>161</v>
      </c>
      <c r="AF2170" t="s">
        <v>161</v>
      </c>
      <c r="AG2170" t="s">
        <v>161</v>
      </c>
      <c r="AH2170" t="s">
        <v>3233</v>
      </c>
      <c r="AI2170" t="s">
        <v>161</v>
      </c>
    </row>
    <row r="2171" spans="1:40" hidden="1">
      <c r="A2171" t="s">
        <v>155</v>
      </c>
      <c r="B2171" t="s">
        <v>155</v>
      </c>
      <c r="C2171" t="s">
        <v>146</v>
      </c>
      <c r="D2171" t="s">
        <v>2749</v>
      </c>
      <c r="E2171" t="s">
        <v>2771</v>
      </c>
      <c r="F2171" t="s">
        <v>2715</v>
      </c>
      <c r="G2171" s="1">
        <v>45292</v>
      </c>
      <c r="H2171">
        <v>2</v>
      </c>
      <c r="I2171">
        <v>3</v>
      </c>
      <c r="J2171">
        <v>6</v>
      </c>
      <c r="K2171">
        <v>0</v>
      </c>
      <c r="L2171">
        <v>6</v>
      </c>
      <c r="M2171">
        <v>0</v>
      </c>
      <c r="N2171">
        <v>6</v>
      </c>
      <c r="O2171">
        <v>3</v>
      </c>
      <c r="P2171">
        <v>6</v>
      </c>
      <c r="Q2171" t="s">
        <v>161</v>
      </c>
      <c r="R2171" t="s">
        <v>161</v>
      </c>
      <c r="S2171">
        <v>13917</v>
      </c>
      <c r="T2171">
        <v>1036.5</v>
      </c>
      <c r="U2171" t="s">
        <v>161</v>
      </c>
      <c r="V2171" s="2">
        <v>500000</v>
      </c>
      <c r="W2171" s="2">
        <v>93000</v>
      </c>
      <c r="X2171" t="s">
        <v>161</v>
      </c>
      <c r="Y2171" t="s">
        <v>161</v>
      </c>
      <c r="Z2171" t="s">
        <v>3233</v>
      </c>
      <c r="AA2171" t="s">
        <v>3233</v>
      </c>
      <c r="AB2171" t="s">
        <v>161</v>
      </c>
      <c r="AC2171" t="s">
        <v>161</v>
      </c>
      <c r="AD2171" s="2">
        <v>500000</v>
      </c>
      <c r="AE2171" s="2">
        <v>93000</v>
      </c>
      <c r="AF2171" t="s">
        <v>161</v>
      </c>
      <c r="AG2171" t="s">
        <v>161</v>
      </c>
      <c r="AH2171" t="s">
        <v>3233</v>
      </c>
      <c r="AI2171" t="s">
        <v>161</v>
      </c>
    </row>
    <row r="2172" spans="1:40" hidden="1">
      <c r="A2172" t="s">
        <v>155</v>
      </c>
      <c r="B2172" t="s">
        <v>155</v>
      </c>
      <c r="C2172" t="s">
        <v>2706</v>
      </c>
      <c r="D2172" t="s">
        <v>2708</v>
      </c>
      <c r="E2172" t="s">
        <v>3216</v>
      </c>
      <c r="F2172" t="s">
        <v>2708</v>
      </c>
      <c r="G2172" s="1">
        <v>44197</v>
      </c>
      <c r="H2172" t="s">
        <v>161</v>
      </c>
      <c r="I2172" t="s">
        <v>161</v>
      </c>
      <c r="J2172" t="s">
        <v>161</v>
      </c>
      <c r="K2172" t="s">
        <v>161</v>
      </c>
      <c r="L2172" t="s">
        <v>161</v>
      </c>
      <c r="M2172" t="s">
        <v>161</v>
      </c>
      <c r="N2172" t="s">
        <v>161</v>
      </c>
      <c r="O2172" t="s">
        <v>161</v>
      </c>
      <c r="P2172" t="s">
        <v>161</v>
      </c>
      <c r="Q2172" t="s">
        <v>161</v>
      </c>
      <c r="R2172">
        <v>11188.6</v>
      </c>
      <c r="S2172">
        <v>11283</v>
      </c>
      <c r="T2172" t="s">
        <v>161</v>
      </c>
      <c r="U2172" t="s">
        <v>161</v>
      </c>
      <c r="V2172" t="s">
        <v>161</v>
      </c>
      <c r="W2172" t="s">
        <v>161</v>
      </c>
      <c r="X2172" t="s">
        <v>161</v>
      </c>
      <c r="Y2172" t="s">
        <v>161</v>
      </c>
      <c r="Z2172" t="s">
        <v>161</v>
      </c>
      <c r="AA2172" t="s">
        <v>161</v>
      </c>
      <c r="AB2172" t="s">
        <v>161</v>
      </c>
      <c r="AC2172" t="s">
        <v>161</v>
      </c>
      <c r="AD2172" t="s">
        <v>161</v>
      </c>
      <c r="AE2172" t="s">
        <v>161</v>
      </c>
      <c r="AF2172" t="s">
        <v>161</v>
      </c>
      <c r="AG2172" t="s">
        <v>161</v>
      </c>
      <c r="AH2172" t="s">
        <v>161</v>
      </c>
      <c r="AI2172" t="s">
        <v>161</v>
      </c>
    </row>
    <row r="2173" spans="1:40" hidden="1">
      <c r="A2173" t="s">
        <v>155</v>
      </c>
      <c r="B2173" t="s">
        <v>155</v>
      </c>
      <c r="C2173" t="s">
        <v>2706</v>
      </c>
      <c r="D2173" t="s">
        <v>2708</v>
      </c>
      <c r="E2173" t="s">
        <v>3216</v>
      </c>
      <c r="F2173" t="s">
        <v>2708</v>
      </c>
      <c r="G2173" s="1">
        <v>45292</v>
      </c>
      <c r="H2173" t="s">
        <v>161</v>
      </c>
      <c r="I2173" t="s">
        <v>161</v>
      </c>
      <c r="J2173" t="s">
        <v>161</v>
      </c>
      <c r="K2173" t="s">
        <v>161</v>
      </c>
      <c r="L2173" t="s">
        <v>161</v>
      </c>
      <c r="M2173" t="s">
        <v>161</v>
      </c>
      <c r="N2173" t="s">
        <v>161</v>
      </c>
      <c r="O2173" t="s">
        <v>161</v>
      </c>
      <c r="P2173" t="s">
        <v>161</v>
      </c>
      <c r="Q2173" t="s">
        <v>161</v>
      </c>
      <c r="R2173">
        <v>14820.1</v>
      </c>
      <c r="S2173">
        <v>13917</v>
      </c>
      <c r="T2173" t="s">
        <v>161</v>
      </c>
      <c r="U2173" t="s">
        <v>161</v>
      </c>
      <c r="V2173" t="s">
        <v>161</v>
      </c>
      <c r="W2173" t="s">
        <v>161</v>
      </c>
      <c r="X2173" t="s">
        <v>161</v>
      </c>
      <c r="Y2173" t="s">
        <v>161</v>
      </c>
      <c r="Z2173" t="s">
        <v>161</v>
      </c>
      <c r="AA2173" t="s">
        <v>161</v>
      </c>
      <c r="AB2173" t="s">
        <v>161</v>
      </c>
      <c r="AC2173" t="s">
        <v>161</v>
      </c>
      <c r="AD2173" t="s">
        <v>161</v>
      </c>
      <c r="AE2173" t="s">
        <v>161</v>
      </c>
      <c r="AF2173" t="s">
        <v>161</v>
      </c>
      <c r="AG2173" t="s">
        <v>161</v>
      </c>
      <c r="AH2173" t="s">
        <v>161</v>
      </c>
      <c r="AI2173" t="s">
        <v>161</v>
      </c>
    </row>
    <row r="2174" spans="1:40" hidden="1">
      <c r="A2174" t="s">
        <v>164</v>
      </c>
      <c r="B2174" t="s">
        <v>165</v>
      </c>
      <c r="C2174" t="s">
        <v>2744</v>
      </c>
      <c r="D2174" t="s">
        <v>2745</v>
      </c>
      <c r="E2174" t="s">
        <v>2781</v>
      </c>
      <c r="F2174" t="s">
        <v>2711</v>
      </c>
      <c r="G2174" s="1">
        <v>43101</v>
      </c>
      <c r="H2174">
        <v>0.6</v>
      </c>
      <c r="I2174" t="s">
        <v>161</v>
      </c>
      <c r="J2174" t="s">
        <v>161</v>
      </c>
      <c r="K2174" t="s">
        <v>161</v>
      </c>
      <c r="L2174" t="s">
        <v>161</v>
      </c>
      <c r="M2174" t="s">
        <v>161</v>
      </c>
      <c r="N2174" t="s">
        <v>161</v>
      </c>
      <c r="O2174" t="s">
        <v>161</v>
      </c>
      <c r="P2174" t="s">
        <v>161</v>
      </c>
      <c r="Q2174">
        <v>4.05</v>
      </c>
      <c r="R2174" t="s">
        <v>161</v>
      </c>
      <c r="S2174">
        <v>100.67</v>
      </c>
      <c r="T2174">
        <v>4.05</v>
      </c>
      <c r="U2174" t="s">
        <v>161</v>
      </c>
      <c r="V2174" t="s">
        <v>161</v>
      </c>
      <c r="W2174" t="s">
        <v>161</v>
      </c>
      <c r="X2174">
        <v>0</v>
      </c>
      <c r="Y2174" s="2" t="s">
        <v>3392</v>
      </c>
      <c r="Z2174" t="s">
        <v>161</v>
      </c>
      <c r="AA2174" t="s">
        <v>161</v>
      </c>
      <c r="AB2174" t="s">
        <v>161</v>
      </c>
      <c r="AC2174" t="s">
        <v>161</v>
      </c>
      <c r="AD2174" t="s">
        <v>161</v>
      </c>
      <c r="AE2174" t="s">
        <v>161</v>
      </c>
      <c r="AF2174" t="s">
        <v>161</v>
      </c>
      <c r="AG2174" t="s">
        <v>161</v>
      </c>
      <c r="AH2174" t="s">
        <v>161</v>
      </c>
      <c r="AI2174" t="s">
        <v>3233</v>
      </c>
    </row>
    <row r="2175" spans="1:40" hidden="1">
      <c r="A2175" t="s">
        <v>164</v>
      </c>
      <c r="B2175" t="s">
        <v>165</v>
      </c>
      <c r="C2175" t="s">
        <v>3234</v>
      </c>
      <c r="D2175" t="s">
        <v>3235</v>
      </c>
      <c r="E2175" t="s">
        <v>2781</v>
      </c>
      <c r="F2175" t="s">
        <v>2711</v>
      </c>
      <c r="G2175" s="1">
        <v>43101</v>
      </c>
      <c r="H2175">
        <v>1.1000000000000001</v>
      </c>
      <c r="I2175" t="s">
        <v>161</v>
      </c>
      <c r="J2175" t="s">
        <v>161</v>
      </c>
      <c r="K2175" t="s">
        <v>161</v>
      </c>
      <c r="L2175" t="s">
        <v>161</v>
      </c>
      <c r="M2175" t="s">
        <v>161</v>
      </c>
      <c r="N2175" t="s">
        <v>161</v>
      </c>
      <c r="O2175" t="s">
        <v>161</v>
      </c>
      <c r="P2175" t="s">
        <v>161</v>
      </c>
      <c r="Q2175">
        <v>27.69</v>
      </c>
      <c r="R2175" t="s">
        <v>161</v>
      </c>
      <c r="S2175">
        <v>100.67</v>
      </c>
      <c r="T2175">
        <v>27.69</v>
      </c>
      <c r="U2175" t="s">
        <v>161</v>
      </c>
      <c r="V2175" t="s">
        <v>161</v>
      </c>
      <c r="W2175" t="s">
        <v>161</v>
      </c>
      <c r="X2175">
        <v>2.9289999999999998</v>
      </c>
      <c r="Y2175" t="s">
        <v>3392</v>
      </c>
      <c r="Z2175" t="s">
        <v>161</v>
      </c>
      <c r="AA2175" t="s">
        <v>161</v>
      </c>
      <c r="AB2175" t="s">
        <v>161</v>
      </c>
      <c r="AC2175" t="s">
        <v>161</v>
      </c>
      <c r="AD2175" t="s">
        <v>161</v>
      </c>
      <c r="AE2175" t="s">
        <v>161</v>
      </c>
      <c r="AF2175" t="s">
        <v>161</v>
      </c>
      <c r="AG2175" t="s">
        <v>161</v>
      </c>
      <c r="AH2175" t="s">
        <v>161</v>
      </c>
      <c r="AI2175" t="s">
        <v>3233</v>
      </c>
    </row>
    <row r="2176" spans="1:40" hidden="1">
      <c r="A2176" t="s">
        <v>164</v>
      </c>
      <c r="B2176" t="s">
        <v>165</v>
      </c>
      <c r="C2176" t="s">
        <v>3234</v>
      </c>
      <c r="D2176" t="s">
        <v>3235</v>
      </c>
      <c r="E2176" t="s">
        <v>2781</v>
      </c>
      <c r="F2176" t="s">
        <v>2711</v>
      </c>
      <c r="G2176" s="1">
        <v>44197</v>
      </c>
      <c r="H2176">
        <v>1.54</v>
      </c>
      <c r="I2176" t="s">
        <v>161</v>
      </c>
      <c r="J2176" t="s">
        <v>161</v>
      </c>
      <c r="K2176" t="s">
        <v>161</v>
      </c>
      <c r="L2176" t="s">
        <v>161</v>
      </c>
      <c r="M2176" t="s">
        <v>161</v>
      </c>
      <c r="N2176" t="s">
        <v>161</v>
      </c>
      <c r="O2176" t="s">
        <v>161</v>
      </c>
      <c r="P2176" t="s">
        <v>161</v>
      </c>
      <c r="Q2176">
        <v>41</v>
      </c>
      <c r="R2176" t="s">
        <v>161</v>
      </c>
      <c r="S2176">
        <v>5943.2</v>
      </c>
      <c r="T2176">
        <v>39.5</v>
      </c>
      <c r="U2176" t="s">
        <v>161</v>
      </c>
      <c r="V2176" t="s">
        <v>161</v>
      </c>
      <c r="W2176" t="s">
        <v>161</v>
      </c>
      <c r="X2176">
        <v>4.6519000000000004</v>
      </c>
      <c r="Y2176" s="2">
        <v>286437</v>
      </c>
      <c r="Z2176" t="s">
        <v>161</v>
      </c>
      <c r="AA2176" t="s">
        <v>161</v>
      </c>
      <c r="AB2176" t="s">
        <v>161</v>
      </c>
      <c r="AC2176" t="s">
        <v>161</v>
      </c>
      <c r="AD2176" t="s">
        <v>161</v>
      </c>
      <c r="AE2176" t="s">
        <v>161</v>
      </c>
      <c r="AF2176" t="s">
        <v>161</v>
      </c>
      <c r="AG2176" t="s">
        <v>161</v>
      </c>
      <c r="AH2176" t="s">
        <v>161</v>
      </c>
      <c r="AI2176" s="2">
        <v>78101</v>
      </c>
    </row>
    <row r="2177" spans="1:42" hidden="1">
      <c r="A2177" t="s">
        <v>164</v>
      </c>
      <c r="B2177" t="s">
        <v>165</v>
      </c>
      <c r="C2177" t="s">
        <v>115</v>
      </c>
      <c r="D2177" t="s">
        <v>2719</v>
      </c>
      <c r="E2177" t="s">
        <v>2781</v>
      </c>
      <c r="F2177" t="s">
        <v>2711</v>
      </c>
      <c r="G2177" s="1">
        <v>44197</v>
      </c>
      <c r="H2177">
        <v>1.64964028776978</v>
      </c>
      <c r="I2177" t="s">
        <v>161</v>
      </c>
      <c r="J2177" t="s">
        <v>161</v>
      </c>
      <c r="K2177" t="s">
        <v>161</v>
      </c>
      <c r="L2177" t="s">
        <v>161</v>
      </c>
      <c r="M2177" t="s">
        <v>161</v>
      </c>
      <c r="N2177" t="s">
        <v>161</v>
      </c>
      <c r="O2177" t="s">
        <v>161</v>
      </c>
      <c r="P2177" t="s">
        <v>161</v>
      </c>
      <c r="Q2177">
        <v>5819.2</v>
      </c>
      <c r="R2177" t="s">
        <v>161</v>
      </c>
      <c r="S2177">
        <v>5943.2</v>
      </c>
      <c r="T2177">
        <v>5683</v>
      </c>
      <c r="U2177" t="s">
        <v>161</v>
      </c>
      <c r="V2177" t="s">
        <v>161</v>
      </c>
      <c r="W2177" t="s">
        <v>161</v>
      </c>
      <c r="X2177">
        <v>29.2288</v>
      </c>
      <c r="Y2177" s="2">
        <v>286437</v>
      </c>
      <c r="Z2177" t="s">
        <v>161</v>
      </c>
      <c r="AA2177" t="s">
        <v>161</v>
      </c>
      <c r="AB2177" t="s">
        <v>161</v>
      </c>
      <c r="AC2177" t="s">
        <v>161</v>
      </c>
      <c r="AD2177" t="s">
        <v>161</v>
      </c>
      <c r="AE2177" t="s">
        <v>161</v>
      </c>
      <c r="AF2177" t="s">
        <v>161</v>
      </c>
      <c r="AG2177" t="s">
        <v>161</v>
      </c>
      <c r="AH2177" t="s">
        <v>161</v>
      </c>
      <c r="AI2177" s="2">
        <v>78101</v>
      </c>
    </row>
    <row r="2178" spans="1:42" hidden="1">
      <c r="A2178" t="s">
        <v>164</v>
      </c>
      <c r="B2178" t="s">
        <v>165</v>
      </c>
      <c r="C2178" t="s">
        <v>2744</v>
      </c>
      <c r="D2178" t="s">
        <v>2745</v>
      </c>
      <c r="E2178" t="s">
        <v>2781</v>
      </c>
      <c r="F2178" t="s">
        <v>2711</v>
      </c>
      <c r="G2178" s="1">
        <v>45292</v>
      </c>
      <c r="H2178">
        <v>0.55882352941176505</v>
      </c>
      <c r="I2178" t="s">
        <v>161</v>
      </c>
      <c r="J2178" t="s">
        <v>161</v>
      </c>
      <c r="K2178" t="s">
        <v>161</v>
      </c>
      <c r="L2178" t="s">
        <v>161</v>
      </c>
      <c r="M2178" t="s">
        <v>161</v>
      </c>
      <c r="N2178" t="s">
        <v>161</v>
      </c>
      <c r="O2178" t="s">
        <v>161</v>
      </c>
      <c r="P2178" t="s">
        <v>161</v>
      </c>
      <c r="Q2178">
        <v>6.1</v>
      </c>
      <c r="R2178" t="s">
        <v>161</v>
      </c>
      <c r="S2178">
        <v>4986.6000000000004</v>
      </c>
      <c r="T2178">
        <v>6.1</v>
      </c>
      <c r="U2178" t="s">
        <v>161</v>
      </c>
      <c r="V2178" t="s">
        <v>161</v>
      </c>
      <c r="W2178" t="s">
        <v>161</v>
      </c>
      <c r="X2178">
        <v>0</v>
      </c>
      <c r="Y2178" s="2">
        <v>578127</v>
      </c>
      <c r="Z2178" t="s">
        <v>161</v>
      </c>
      <c r="AA2178" t="s">
        <v>161</v>
      </c>
      <c r="AB2178">
        <v>0</v>
      </c>
      <c r="AC2178" s="2">
        <v>246866</v>
      </c>
      <c r="AD2178" t="s">
        <v>161</v>
      </c>
      <c r="AE2178" t="s">
        <v>161</v>
      </c>
      <c r="AF2178">
        <v>0</v>
      </c>
      <c r="AG2178" s="2">
        <v>520973</v>
      </c>
      <c r="AH2178" t="s">
        <v>161</v>
      </c>
      <c r="AI2178" s="2">
        <v>199448</v>
      </c>
    </row>
    <row r="2179" spans="1:42" hidden="1">
      <c r="A2179" t="s">
        <v>164</v>
      </c>
      <c r="B2179" t="s">
        <v>165</v>
      </c>
      <c r="C2179" t="s">
        <v>115</v>
      </c>
      <c r="D2179" t="s">
        <v>2719</v>
      </c>
      <c r="E2179" t="s">
        <v>2781</v>
      </c>
      <c r="F2179" t="s">
        <v>2711</v>
      </c>
      <c r="G2179" s="1">
        <v>45292</v>
      </c>
      <c r="H2179">
        <v>3.08196721311475</v>
      </c>
      <c r="I2179" t="s">
        <v>161</v>
      </c>
      <c r="J2179" t="s">
        <v>161</v>
      </c>
      <c r="K2179" t="s">
        <v>161</v>
      </c>
      <c r="L2179" t="s">
        <v>161</v>
      </c>
      <c r="M2179" t="s">
        <v>161</v>
      </c>
      <c r="N2179" t="s">
        <v>161</v>
      </c>
      <c r="O2179" t="s">
        <v>161</v>
      </c>
      <c r="P2179" t="s">
        <v>161</v>
      </c>
      <c r="Q2179">
        <v>4338.7</v>
      </c>
      <c r="R2179" t="s">
        <v>161</v>
      </c>
      <c r="S2179">
        <v>4986.6000000000004</v>
      </c>
      <c r="T2179">
        <v>4218.3999999999996</v>
      </c>
      <c r="U2179" t="s">
        <v>161</v>
      </c>
      <c r="V2179" t="s">
        <v>161</v>
      </c>
      <c r="W2179" t="s">
        <v>161</v>
      </c>
      <c r="X2179">
        <v>60.812800000000003</v>
      </c>
      <c r="Y2179" s="2">
        <v>578127</v>
      </c>
      <c r="Z2179" t="s">
        <v>161</v>
      </c>
      <c r="AA2179" t="s">
        <v>161</v>
      </c>
      <c r="AB2179">
        <v>25.462</v>
      </c>
      <c r="AC2179" s="2">
        <v>246866</v>
      </c>
      <c r="AD2179" t="s">
        <v>161</v>
      </c>
      <c r="AE2179" t="s">
        <v>161</v>
      </c>
      <c r="AF2179">
        <v>53.5122</v>
      </c>
      <c r="AG2179" s="2">
        <v>520973</v>
      </c>
      <c r="AH2179" t="s">
        <v>161</v>
      </c>
      <c r="AI2179" s="2">
        <v>199448</v>
      </c>
    </row>
    <row r="2180" spans="1:42" hidden="1">
      <c r="A2180" t="s">
        <v>164</v>
      </c>
      <c r="B2180" t="s">
        <v>165</v>
      </c>
      <c r="C2180" t="s">
        <v>2721</v>
      </c>
      <c r="D2180" t="s">
        <v>2721</v>
      </c>
      <c r="E2180" t="s">
        <v>2781</v>
      </c>
      <c r="F2180" t="s">
        <v>2711</v>
      </c>
      <c r="G2180" s="1">
        <v>45292</v>
      </c>
      <c r="H2180">
        <v>1.2250000000000001</v>
      </c>
      <c r="I2180" t="s">
        <v>161</v>
      </c>
      <c r="J2180" t="s">
        <v>161</v>
      </c>
      <c r="K2180" t="s">
        <v>161</v>
      </c>
      <c r="L2180" t="s">
        <v>161</v>
      </c>
      <c r="M2180" t="s">
        <v>161</v>
      </c>
      <c r="N2180" t="s">
        <v>161</v>
      </c>
      <c r="O2180" t="s">
        <v>161</v>
      </c>
      <c r="P2180" t="s">
        <v>161</v>
      </c>
      <c r="Q2180">
        <v>186.2</v>
      </c>
      <c r="R2180" t="s">
        <v>161</v>
      </c>
      <c r="S2180">
        <v>4986.6000000000004</v>
      </c>
      <c r="T2180">
        <v>186.2</v>
      </c>
      <c r="U2180" t="s">
        <v>161</v>
      </c>
      <c r="V2180" t="s">
        <v>161</v>
      </c>
      <c r="W2180" t="s">
        <v>161</v>
      </c>
      <c r="X2180">
        <v>0</v>
      </c>
      <c r="Y2180" s="2">
        <v>578127</v>
      </c>
      <c r="Z2180" t="s">
        <v>161</v>
      </c>
      <c r="AA2180" t="s">
        <v>161</v>
      </c>
      <c r="AB2180">
        <v>0</v>
      </c>
      <c r="AC2180" s="2">
        <v>246866</v>
      </c>
      <c r="AD2180" t="s">
        <v>161</v>
      </c>
      <c r="AE2180" t="s">
        <v>161</v>
      </c>
      <c r="AF2180">
        <v>0</v>
      </c>
      <c r="AG2180" s="2">
        <v>520973</v>
      </c>
      <c r="AH2180" t="s">
        <v>161</v>
      </c>
      <c r="AI2180" s="2">
        <v>199448</v>
      </c>
    </row>
    <row r="2181" spans="1:42" hidden="1">
      <c r="A2181" t="s">
        <v>164</v>
      </c>
      <c r="B2181" t="s">
        <v>165</v>
      </c>
      <c r="C2181" t="s">
        <v>2729</v>
      </c>
      <c r="D2181" t="s">
        <v>2730</v>
      </c>
      <c r="E2181" t="s">
        <v>2781</v>
      </c>
      <c r="F2181" t="s">
        <v>2728</v>
      </c>
      <c r="G2181" s="1">
        <v>45292</v>
      </c>
      <c r="H2181">
        <v>0.875</v>
      </c>
      <c r="I2181" t="s">
        <v>161</v>
      </c>
      <c r="J2181" t="s">
        <v>161</v>
      </c>
      <c r="K2181" t="s">
        <v>161</v>
      </c>
      <c r="L2181" t="s">
        <v>161</v>
      </c>
      <c r="M2181" t="s">
        <v>161</v>
      </c>
      <c r="N2181" t="s">
        <v>161</v>
      </c>
      <c r="O2181" t="s">
        <v>161</v>
      </c>
      <c r="P2181" t="s">
        <v>161</v>
      </c>
      <c r="Q2181">
        <v>4</v>
      </c>
      <c r="R2181" t="s">
        <v>161</v>
      </c>
      <c r="S2181">
        <v>4986.6000000000004</v>
      </c>
      <c r="T2181">
        <v>4</v>
      </c>
      <c r="U2181" t="s">
        <v>161</v>
      </c>
      <c r="V2181" t="s">
        <v>161</v>
      </c>
      <c r="W2181" t="s">
        <v>161</v>
      </c>
      <c r="X2181">
        <v>0</v>
      </c>
      <c r="Y2181" s="2">
        <v>578127</v>
      </c>
      <c r="Z2181" t="s">
        <v>161</v>
      </c>
      <c r="AA2181" t="s">
        <v>161</v>
      </c>
      <c r="AB2181">
        <v>0</v>
      </c>
      <c r="AC2181" s="2">
        <v>246866</v>
      </c>
      <c r="AD2181" t="s">
        <v>161</v>
      </c>
      <c r="AE2181" t="s">
        <v>161</v>
      </c>
      <c r="AF2181">
        <v>0</v>
      </c>
      <c r="AG2181" s="2">
        <v>520973</v>
      </c>
      <c r="AH2181" t="s">
        <v>161</v>
      </c>
      <c r="AI2181" s="2">
        <v>199448</v>
      </c>
    </row>
    <row r="2182" spans="1:42" hidden="1">
      <c r="A2182" t="s">
        <v>164</v>
      </c>
      <c r="B2182" t="s">
        <v>165</v>
      </c>
      <c r="C2182" t="s">
        <v>2726</v>
      </c>
      <c r="D2182" t="s">
        <v>2727</v>
      </c>
      <c r="E2182" t="s">
        <v>2781</v>
      </c>
      <c r="F2182" t="s">
        <v>2728</v>
      </c>
      <c r="G2182" s="1">
        <v>45292</v>
      </c>
      <c r="H2182">
        <v>0.86206896551724099</v>
      </c>
      <c r="I2182" t="s">
        <v>161</v>
      </c>
      <c r="J2182" t="s">
        <v>161</v>
      </c>
      <c r="K2182" t="s">
        <v>161</v>
      </c>
      <c r="L2182" t="s">
        <v>161</v>
      </c>
      <c r="M2182" t="s">
        <v>161</v>
      </c>
      <c r="N2182" t="s">
        <v>161</v>
      </c>
      <c r="O2182" t="s">
        <v>161</v>
      </c>
      <c r="P2182" t="s">
        <v>161</v>
      </c>
      <c r="Q2182">
        <v>18.8</v>
      </c>
      <c r="R2182" t="s">
        <v>161</v>
      </c>
      <c r="S2182">
        <v>4986.6000000000004</v>
      </c>
      <c r="T2182">
        <v>18.8</v>
      </c>
      <c r="U2182" t="s">
        <v>161</v>
      </c>
      <c r="V2182" t="s">
        <v>161</v>
      </c>
      <c r="W2182" t="s">
        <v>161</v>
      </c>
      <c r="X2182">
        <v>0</v>
      </c>
      <c r="Y2182" s="2">
        <v>578127</v>
      </c>
      <c r="Z2182" t="s">
        <v>161</v>
      </c>
      <c r="AA2182" t="s">
        <v>161</v>
      </c>
      <c r="AB2182">
        <v>0</v>
      </c>
      <c r="AC2182" s="2">
        <v>246866</v>
      </c>
      <c r="AD2182" t="s">
        <v>161</v>
      </c>
      <c r="AE2182" t="s">
        <v>161</v>
      </c>
      <c r="AF2182">
        <v>0</v>
      </c>
      <c r="AG2182" s="2">
        <v>520973</v>
      </c>
      <c r="AH2182" t="s">
        <v>161</v>
      </c>
      <c r="AI2182" s="2">
        <v>199448</v>
      </c>
    </row>
    <row r="2183" spans="1:42" hidden="1">
      <c r="A2183" t="s">
        <v>164</v>
      </c>
      <c r="B2183" t="s">
        <v>165</v>
      </c>
      <c r="C2183" t="s">
        <v>2694</v>
      </c>
      <c r="D2183" t="s">
        <v>2708</v>
      </c>
      <c r="E2183" t="s">
        <v>2781</v>
      </c>
      <c r="F2183" t="s">
        <v>2708</v>
      </c>
      <c r="G2183" s="1">
        <v>43101</v>
      </c>
      <c r="H2183">
        <v>1.4</v>
      </c>
      <c r="I2183" t="s">
        <v>161</v>
      </c>
      <c r="J2183" t="s">
        <v>161</v>
      </c>
      <c r="K2183" t="s">
        <v>161</v>
      </c>
      <c r="L2183" t="s">
        <v>161</v>
      </c>
      <c r="M2183" t="s">
        <v>161</v>
      </c>
      <c r="N2183" t="s">
        <v>161</v>
      </c>
      <c r="O2183" t="s">
        <v>161</v>
      </c>
      <c r="P2183" t="s">
        <v>161</v>
      </c>
      <c r="Q2183" t="s">
        <v>161</v>
      </c>
      <c r="R2183" t="s">
        <v>161</v>
      </c>
      <c r="S2183">
        <v>100.67</v>
      </c>
      <c r="T2183" t="s">
        <v>161</v>
      </c>
      <c r="U2183" t="s">
        <v>161</v>
      </c>
      <c r="V2183" t="s">
        <v>161</v>
      </c>
      <c r="W2183" t="s">
        <v>161</v>
      </c>
      <c r="X2183" s="2" t="s">
        <v>161</v>
      </c>
      <c r="Y2183" t="s">
        <v>3392</v>
      </c>
      <c r="Z2183" t="s">
        <v>161</v>
      </c>
      <c r="AA2183" s="2" t="s">
        <v>161</v>
      </c>
      <c r="AB2183" s="2" t="s">
        <v>161</v>
      </c>
      <c r="AC2183" t="s">
        <v>161</v>
      </c>
      <c r="AD2183" t="s">
        <v>161</v>
      </c>
      <c r="AE2183" s="2" t="s">
        <v>161</v>
      </c>
      <c r="AF2183" s="2" t="s">
        <v>161</v>
      </c>
      <c r="AG2183" t="s">
        <v>161</v>
      </c>
      <c r="AH2183" t="s">
        <v>161</v>
      </c>
      <c r="AI2183" s="2" t="s">
        <v>3233</v>
      </c>
      <c r="AJ2183" s="2"/>
    </row>
    <row r="2184" spans="1:42" hidden="1">
      <c r="A2184" t="s">
        <v>164</v>
      </c>
      <c r="B2184" t="s">
        <v>165</v>
      </c>
      <c r="C2184" t="s">
        <v>2694</v>
      </c>
      <c r="D2184" t="s">
        <v>2708</v>
      </c>
      <c r="E2184" t="s">
        <v>2781</v>
      </c>
      <c r="F2184" t="s">
        <v>2708</v>
      </c>
      <c r="G2184" s="1">
        <v>44197</v>
      </c>
      <c r="H2184">
        <v>1.63239247311828</v>
      </c>
      <c r="I2184" t="s">
        <v>161</v>
      </c>
      <c r="J2184" t="s">
        <v>161</v>
      </c>
      <c r="K2184" t="s">
        <v>161</v>
      </c>
      <c r="L2184" t="s">
        <v>161</v>
      </c>
      <c r="M2184" t="s">
        <v>161</v>
      </c>
      <c r="N2184" t="s">
        <v>161</v>
      </c>
      <c r="O2184" t="s">
        <v>161</v>
      </c>
      <c r="P2184" t="s">
        <v>161</v>
      </c>
      <c r="Q2184" t="s">
        <v>161</v>
      </c>
      <c r="R2184" t="s">
        <v>161</v>
      </c>
      <c r="S2184">
        <v>5943.2</v>
      </c>
      <c r="T2184" t="s">
        <v>161</v>
      </c>
      <c r="U2184" t="s">
        <v>161</v>
      </c>
      <c r="V2184" t="s">
        <v>161</v>
      </c>
      <c r="W2184" t="s">
        <v>161</v>
      </c>
      <c r="X2184" t="s">
        <v>161</v>
      </c>
      <c r="Y2184" s="2">
        <v>286437</v>
      </c>
      <c r="Z2184" t="s">
        <v>161</v>
      </c>
      <c r="AA2184" t="s">
        <v>161</v>
      </c>
      <c r="AB2184" t="s">
        <v>161</v>
      </c>
      <c r="AC2184" t="s">
        <v>161</v>
      </c>
      <c r="AD2184" s="2" t="s">
        <v>161</v>
      </c>
      <c r="AE2184" t="s">
        <v>161</v>
      </c>
      <c r="AF2184" t="s">
        <v>161</v>
      </c>
      <c r="AG2184" t="s">
        <v>161</v>
      </c>
      <c r="AH2184" s="2" t="s">
        <v>161</v>
      </c>
      <c r="AI2184" s="2">
        <v>78101</v>
      </c>
      <c r="AL2184" s="2"/>
      <c r="AP2184" s="2"/>
    </row>
    <row r="2185" spans="1:42" hidden="1">
      <c r="A2185" t="s">
        <v>164</v>
      </c>
      <c r="B2185" t="s">
        <v>165</v>
      </c>
      <c r="C2185" t="s">
        <v>2694</v>
      </c>
      <c r="D2185" t="s">
        <v>2708</v>
      </c>
      <c r="E2185" t="s">
        <v>2781</v>
      </c>
      <c r="F2185" t="s">
        <v>2708</v>
      </c>
      <c r="G2185" s="1">
        <v>45292</v>
      </c>
      <c r="H2185">
        <v>2.40890688259109</v>
      </c>
      <c r="I2185" t="s">
        <v>161</v>
      </c>
      <c r="J2185" t="s">
        <v>161</v>
      </c>
      <c r="K2185" t="s">
        <v>161</v>
      </c>
      <c r="L2185" t="s">
        <v>161</v>
      </c>
      <c r="M2185" t="s">
        <v>161</v>
      </c>
      <c r="N2185" t="s">
        <v>161</v>
      </c>
      <c r="O2185" t="s">
        <v>161</v>
      </c>
      <c r="P2185" t="s">
        <v>161</v>
      </c>
      <c r="Q2185" t="s">
        <v>161</v>
      </c>
      <c r="R2185" t="s">
        <v>161</v>
      </c>
      <c r="S2185">
        <v>4986.6000000000004</v>
      </c>
      <c r="T2185" t="s">
        <v>161</v>
      </c>
      <c r="U2185" t="s">
        <v>161</v>
      </c>
      <c r="V2185" t="s">
        <v>161</v>
      </c>
      <c r="W2185" t="s">
        <v>161</v>
      </c>
      <c r="X2185" t="s">
        <v>161</v>
      </c>
      <c r="Y2185" s="2">
        <v>578127</v>
      </c>
      <c r="Z2185" t="s">
        <v>161</v>
      </c>
      <c r="AA2185" t="s">
        <v>161</v>
      </c>
      <c r="AB2185" t="s">
        <v>161</v>
      </c>
      <c r="AC2185" s="2">
        <v>246866</v>
      </c>
      <c r="AD2185" s="2" t="s">
        <v>161</v>
      </c>
      <c r="AE2185" t="s">
        <v>161</v>
      </c>
      <c r="AF2185" t="s">
        <v>161</v>
      </c>
      <c r="AG2185" s="2">
        <v>520973</v>
      </c>
      <c r="AH2185" s="2" t="s">
        <v>161</v>
      </c>
      <c r="AI2185" s="2">
        <v>199448</v>
      </c>
      <c r="AL2185" s="2"/>
      <c r="AP2185" s="2"/>
    </row>
    <row r="2186" spans="1:42" hidden="1">
      <c r="A2186" t="s">
        <v>164</v>
      </c>
      <c r="B2186" t="s">
        <v>165</v>
      </c>
      <c r="C2186" t="s">
        <v>129</v>
      </c>
      <c r="D2186" t="s">
        <v>2755</v>
      </c>
      <c r="E2186" t="s">
        <v>2781</v>
      </c>
      <c r="F2186" t="s">
        <v>2715</v>
      </c>
      <c r="G2186" s="1">
        <v>43101</v>
      </c>
      <c r="H2186">
        <v>1.9</v>
      </c>
      <c r="I2186" t="s">
        <v>161</v>
      </c>
      <c r="J2186" t="s">
        <v>161</v>
      </c>
      <c r="K2186" t="s">
        <v>161</v>
      </c>
      <c r="L2186" t="s">
        <v>161</v>
      </c>
      <c r="M2186" t="s">
        <v>161</v>
      </c>
      <c r="N2186" t="s">
        <v>161</v>
      </c>
      <c r="O2186" t="s">
        <v>161</v>
      </c>
      <c r="P2186" t="s">
        <v>161</v>
      </c>
      <c r="Q2186">
        <v>68.930000000000007</v>
      </c>
      <c r="R2186" t="s">
        <v>161</v>
      </c>
      <c r="S2186">
        <v>100.67</v>
      </c>
      <c r="T2186">
        <v>68.930000000000007</v>
      </c>
      <c r="U2186" t="s">
        <v>161</v>
      </c>
      <c r="V2186" t="s">
        <v>161</v>
      </c>
      <c r="W2186" t="s">
        <v>161</v>
      </c>
      <c r="X2186">
        <v>0</v>
      </c>
      <c r="Y2186" t="s">
        <v>3392</v>
      </c>
      <c r="Z2186" t="s">
        <v>161</v>
      </c>
      <c r="AA2186" t="s">
        <v>161</v>
      </c>
      <c r="AB2186" t="s">
        <v>161</v>
      </c>
      <c r="AC2186" t="s">
        <v>161</v>
      </c>
      <c r="AD2186" s="2" t="s">
        <v>161</v>
      </c>
      <c r="AE2186" t="s">
        <v>161</v>
      </c>
      <c r="AF2186" t="s">
        <v>161</v>
      </c>
      <c r="AG2186" t="s">
        <v>161</v>
      </c>
      <c r="AH2186" s="2" t="s">
        <v>161</v>
      </c>
      <c r="AI2186" t="s">
        <v>3233</v>
      </c>
      <c r="AL2186" s="2"/>
      <c r="AP2186" s="2"/>
    </row>
    <row r="2187" spans="1:42" hidden="1">
      <c r="A2187" t="s">
        <v>164</v>
      </c>
      <c r="B2187" t="s">
        <v>165</v>
      </c>
      <c r="C2187" t="s">
        <v>129</v>
      </c>
      <c r="D2187" t="s">
        <v>2755</v>
      </c>
      <c r="E2187" t="s">
        <v>2781</v>
      </c>
      <c r="F2187" t="s">
        <v>2715</v>
      </c>
      <c r="G2187" s="1">
        <v>44197</v>
      </c>
      <c r="H2187">
        <v>1.2291666666666701</v>
      </c>
      <c r="I2187" t="s">
        <v>161</v>
      </c>
      <c r="J2187" t="s">
        <v>161</v>
      </c>
      <c r="K2187" t="s">
        <v>161</v>
      </c>
      <c r="L2187" t="s">
        <v>161</v>
      </c>
      <c r="M2187" t="s">
        <v>161</v>
      </c>
      <c r="N2187" t="s">
        <v>161</v>
      </c>
      <c r="O2187" t="s">
        <v>161</v>
      </c>
      <c r="P2187" t="s">
        <v>161</v>
      </c>
      <c r="Q2187">
        <v>83</v>
      </c>
      <c r="R2187" t="s">
        <v>161</v>
      </c>
      <c r="S2187">
        <v>5943.2</v>
      </c>
      <c r="T2187">
        <v>83</v>
      </c>
      <c r="U2187" t="s">
        <v>161</v>
      </c>
      <c r="V2187" t="s">
        <v>161</v>
      </c>
      <c r="W2187" t="s">
        <v>161</v>
      </c>
      <c r="X2187">
        <v>0</v>
      </c>
      <c r="Y2187" s="2">
        <v>286437</v>
      </c>
      <c r="Z2187" t="s">
        <v>161</v>
      </c>
      <c r="AA2187" t="s">
        <v>161</v>
      </c>
      <c r="AB2187" t="s">
        <v>161</v>
      </c>
      <c r="AC2187" t="s">
        <v>161</v>
      </c>
      <c r="AD2187" s="2" t="s">
        <v>161</v>
      </c>
      <c r="AE2187" t="s">
        <v>161</v>
      </c>
      <c r="AF2187" t="s">
        <v>161</v>
      </c>
      <c r="AG2187" t="s">
        <v>161</v>
      </c>
      <c r="AH2187" s="2" t="s">
        <v>161</v>
      </c>
      <c r="AI2187" s="2">
        <v>78101</v>
      </c>
      <c r="AL2187" s="2"/>
      <c r="AP2187" s="2"/>
    </row>
    <row r="2188" spans="1:42" hidden="1">
      <c r="A2188" t="s">
        <v>164</v>
      </c>
      <c r="B2188" t="s">
        <v>165</v>
      </c>
      <c r="C2188" t="s">
        <v>129</v>
      </c>
      <c r="D2188" t="s">
        <v>2755</v>
      </c>
      <c r="E2188" t="s">
        <v>2781</v>
      </c>
      <c r="F2188" t="s">
        <v>2715</v>
      </c>
      <c r="G2188" s="1">
        <v>45292</v>
      </c>
      <c r="H2188">
        <v>2.6447368421052602</v>
      </c>
      <c r="I2188" t="s">
        <v>161</v>
      </c>
      <c r="J2188" t="s">
        <v>161</v>
      </c>
      <c r="K2188" t="s">
        <v>161</v>
      </c>
      <c r="L2188" t="s">
        <v>161</v>
      </c>
      <c r="M2188" t="s">
        <v>161</v>
      </c>
      <c r="N2188" t="s">
        <v>161</v>
      </c>
      <c r="O2188" t="s">
        <v>161</v>
      </c>
      <c r="P2188" t="s">
        <v>161</v>
      </c>
      <c r="Q2188">
        <v>200</v>
      </c>
      <c r="R2188" t="s">
        <v>161</v>
      </c>
      <c r="S2188">
        <v>4986.6000000000004</v>
      </c>
      <c r="T2188">
        <v>200</v>
      </c>
      <c r="U2188" t="s">
        <v>161</v>
      </c>
      <c r="V2188" t="s">
        <v>161</v>
      </c>
      <c r="W2188" t="s">
        <v>161</v>
      </c>
      <c r="X2188">
        <v>32</v>
      </c>
      <c r="Y2188" s="2">
        <v>578127</v>
      </c>
      <c r="Z2188" t="s">
        <v>161</v>
      </c>
      <c r="AA2188" t="s">
        <v>161</v>
      </c>
      <c r="AB2188">
        <v>22.588200000000001</v>
      </c>
      <c r="AC2188" s="2">
        <v>246866</v>
      </c>
      <c r="AD2188" s="2" t="s">
        <v>161</v>
      </c>
      <c r="AE2188" t="s">
        <v>161</v>
      </c>
      <c r="AF2188">
        <v>32</v>
      </c>
      <c r="AG2188" s="2">
        <v>520973</v>
      </c>
      <c r="AH2188" s="2" t="s">
        <v>161</v>
      </c>
      <c r="AI2188" s="2">
        <v>199448</v>
      </c>
      <c r="AL2188" s="2"/>
      <c r="AP2188" s="2"/>
    </row>
    <row r="2189" spans="1:42" hidden="1">
      <c r="A2189" t="s">
        <v>164</v>
      </c>
      <c r="B2189" t="s">
        <v>165</v>
      </c>
      <c r="C2189" t="s">
        <v>151</v>
      </c>
      <c r="D2189" t="s">
        <v>2725</v>
      </c>
      <c r="E2189" t="s">
        <v>2781</v>
      </c>
      <c r="F2189" t="s">
        <v>2715</v>
      </c>
      <c r="G2189" s="1">
        <v>45292</v>
      </c>
      <c r="H2189">
        <v>1.2083333333333299</v>
      </c>
      <c r="I2189" t="s">
        <v>161</v>
      </c>
      <c r="J2189" t="s">
        <v>161</v>
      </c>
      <c r="K2189" t="s">
        <v>161</v>
      </c>
      <c r="L2189" t="s">
        <v>161</v>
      </c>
      <c r="M2189" t="s">
        <v>161</v>
      </c>
      <c r="N2189" t="s">
        <v>161</v>
      </c>
      <c r="O2189" t="s">
        <v>161</v>
      </c>
      <c r="P2189" t="s">
        <v>161</v>
      </c>
      <c r="Q2189">
        <v>5</v>
      </c>
      <c r="R2189" t="s">
        <v>161</v>
      </c>
      <c r="S2189">
        <v>4986.6000000000004</v>
      </c>
      <c r="T2189">
        <v>5</v>
      </c>
      <c r="U2189" t="s">
        <v>161</v>
      </c>
      <c r="V2189" t="s">
        <v>161</v>
      </c>
      <c r="W2189" t="s">
        <v>161</v>
      </c>
      <c r="X2189" s="2">
        <v>0</v>
      </c>
      <c r="Y2189" s="2">
        <v>578127</v>
      </c>
      <c r="Z2189" t="s">
        <v>161</v>
      </c>
      <c r="AA2189" s="2" t="s">
        <v>161</v>
      </c>
      <c r="AB2189" s="2">
        <v>0</v>
      </c>
      <c r="AC2189" s="2">
        <v>246866</v>
      </c>
      <c r="AD2189" t="s">
        <v>161</v>
      </c>
      <c r="AE2189" s="2" t="s">
        <v>161</v>
      </c>
      <c r="AF2189" s="2">
        <v>0</v>
      </c>
      <c r="AG2189" s="2">
        <v>520973</v>
      </c>
      <c r="AH2189" t="s">
        <v>161</v>
      </c>
      <c r="AI2189" s="2">
        <v>199448</v>
      </c>
      <c r="AJ2189" s="2"/>
      <c r="AM2189" s="2"/>
      <c r="AN2189" s="2"/>
    </row>
    <row r="2190" spans="1:42" hidden="1">
      <c r="A2190" t="s">
        <v>164</v>
      </c>
      <c r="B2190" t="s">
        <v>165</v>
      </c>
      <c r="C2190" t="s">
        <v>2716</v>
      </c>
      <c r="D2190" t="s">
        <v>2717</v>
      </c>
      <c r="E2190" t="s">
        <v>2781</v>
      </c>
      <c r="F2190" t="s">
        <v>2715</v>
      </c>
      <c r="G2190" s="1">
        <v>45292</v>
      </c>
      <c r="H2190">
        <v>3.1565217391304299</v>
      </c>
      <c r="I2190" t="s">
        <v>161</v>
      </c>
      <c r="J2190" t="s">
        <v>161</v>
      </c>
      <c r="K2190" t="s">
        <v>161</v>
      </c>
      <c r="L2190" t="s">
        <v>161</v>
      </c>
      <c r="M2190" t="s">
        <v>161</v>
      </c>
      <c r="N2190" t="s">
        <v>161</v>
      </c>
      <c r="O2190" t="s">
        <v>161</v>
      </c>
      <c r="P2190" t="s">
        <v>161</v>
      </c>
      <c r="Q2190">
        <v>227.8</v>
      </c>
      <c r="R2190" t="s">
        <v>161</v>
      </c>
      <c r="S2190">
        <v>4986.6000000000004</v>
      </c>
      <c r="T2190">
        <v>227.8</v>
      </c>
      <c r="U2190" t="s">
        <v>161</v>
      </c>
      <c r="V2190" t="s">
        <v>161</v>
      </c>
      <c r="W2190" t="s">
        <v>161</v>
      </c>
      <c r="X2190" s="2">
        <v>80.778499999999994</v>
      </c>
      <c r="Y2190" s="2">
        <v>578127</v>
      </c>
      <c r="Z2190" t="s">
        <v>161</v>
      </c>
      <c r="AA2190" s="2" t="s">
        <v>161</v>
      </c>
      <c r="AB2190" s="2">
        <v>36.022799999999997</v>
      </c>
      <c r="AC2190" s="2">
        <v>246866</v>
      </c>
      <c r="AD2190" t="s">
        <v>161</v>
      </c>
      <c r="AE2190" s="2" t="s">
        <v>161</v>
      </c>
      <c r="AF2190" s="2">
        <v>93.877700000000004</v>
      </c>
      <c r="AG2190" s="2">
        <v>520973</v>
      </c>
      <c r="AH2190" t="s">
        <v>161</v>
      </c>
      <c r="AI2190" s="2">
        <v>199448</v>
      </c>
      <c r="AJ2190" s="2"/>
      <c r="AM2190" s="2"/>
      <c r="AN2190" s="2"/>
    </row>
    <row r="2191" spans="1:42" hidden="1">
      <c r="A2191" t="s">
        <v>164</v>
      </c>
      <c r="B2191" t="s">
        <v>165</v>
      </c>
      <c r="C2191" t="s">
        <v>3234</v>
      </c>
      <c r="D2191" t="s">
        <v>3235</v>
      </c>
      <c r="E2191" t="s">
        <v>2768</v>
      </c>
      <c r="F2191" t="s">
        <v>2711</v>
      </c>
      <c r="G2191" s="1">
        <v>43101</v>
      </c>
      <c r="H2191">
        <v>1</v>
      </c>
      <c r="I2191">
        <v>1</v>
      </c>
      <c r="J2191">
        <v>29</v>
      </c>
      <c r="K2191">
        <v>0</v>
      </c>
      <c r="L2191">
        <v>29</v>
      </c>
      <c r="M2191" t="s">
        <v>161</v>
      </c>
      <c r="N2191" t="s">
        <v>161</v>
      </c>
      <c r="O2191" t="s">
        <v>161</v>
      </c>
      <c r="P2191" t="s">
        <v>161</v>
      </c>
      <c r="Q2191" t="s">
        <v>161</v>
      </c>
      <c r="R2191" t="s">
        <v>161</v>
      </c>
      <c r="S2191">
        <v>100.67</v>
      </c>
      <c r="T2191">
        <v>27.69</v>
      </c>
      <c r="U2191" t="s">
        <v>161</v>
      </c>
      <c r="V2191" s="2">
        <v>34483</v>
      </c>
      <c r="W2191" t="s">
        <v>3393</v>
      </c>
      <c r="X2191" t="s">
        <v>161</v>
      </c>
      <c r="Y2191" t="s">
        <v>161</v>
      </c>
      <c r="Z2191" t="s">
        <v>161</v>
      </c>
      <c r="AA2191" t="s">
        <v>161</v>
      </c>
      <c r="AB2191" t="s">
        <v>161</v>
      </c>
      <c r="AC2191" t="s">
        <v>161</v>
      </c>
      <c r="AD2191" t="s">
        <v>161</v>
      </c>
      <c r="AE2191" t="s">
        <v>161</v>
      </c>
      <c r="AF2191" t="s">
        <v>161</v>
      </c>
      <c r="AG2191" t="s">
        <v>161</v>
      </c>
      <c r="AH2191" t="s">
        <v>3233</v>
      </c>
      <c r="AI2191" t="s">
        <v>161</v>
      </c>
    </row>
    <row r="2192" spans="1:42" hidden="1">
      <c r="A2192" t="s">
        <v>164</v>
      </c>
      <c r="B2192" t="s">
        <v>165</v>
      </c>
      <c r="C2192" t="s">
        <v>3234</v>
      </c>
      <c r="D2192" t="s">
        <v>3235</v>
      </c>
      <c r="E2192" t="s">
        <v>2768</v>
      </c>
      <c r="F2192" t="s">
        <v>2711</v>
      </c>
      <c r="G2192" s="1">
        <v>44197</v>
      </c>
      <c r="H2192">
        <v>0.84375</v>
      </c>
      <c r="I2192">
        <v>0</v>
      </c>
      <c r="J2192">
        <v>16</v>
      </c>
      <c r="K2192">
        <v>0</v>
      </c>
      <c r="L2192">
        <v>16</v>
      </c>
      <c r="M2192" t="s">
        <v>161</v>
      </c>
      <c r="N2192" t="s">
        <v>161</v>
      </c>
      <c r="O2192" t="s">
        <v>161</v>
      </c>
      <c r="P2192" t="s">
        <v>161</v>
      </c>
      <c r="Q2192" t="s">
        <v>161</v>
      </c>
      <c r="R2192" t="s">
        <v>161</v>
      </c>
      <c r="S2192">
        <v>5943.2</v>
      </c>
      <c r="T2192">
        <v>39.5</v>
      </c>
      <c r="U2192" t="s">
        <v>161</v>
      </c>
      <c r="V2192" t="s">
        <v>3233</v>
      </c>
      <c r="W2192" t="s">
        <v>3233</v>
      </c>
      <c r="X2192" t="s">
        <v>161</v>
      </c>
      <c r="Y2192" t="s">
        <v>161</v>
      </c>
      <c r="Z2192" t="s">
        <v>161</v>
      </c>
      <c r="AA2192" s="2" t="s">
        <v>161</v>
      </c>
      <c r="AB2192" s="2" t="s">
        <v>161</v>
      </c>
      <c r="AC2192" t="s">
        <v>161</v>
      </c>
      <c r="AD2192" t="s">
        <v>161</v>
      </c>
      <c r="AE2192" s="2" t="s">
        <v>161</v>
      </c>
      <c r="AF2192" s="2" t="s">
        <v>161</v>
      </c>
      <c r="AG2192" t="s">
        <v>161</v>
      </c>
      <c r="AH2192" t="s">
        <v>3233</v>
      </c>
      <c r="AI2192" s="2" t="s">
        <v>161</v>
      </c>
      <c r="AJ2192" s="2"/>
      <c r="AM2192" s="2"/>
      <c r="AN2192" s="2"/>
    </row>
    <row r="2193" spans="1:42" hidden="1">
      <c r="A2193" t="s">
        <v>164</v>
      </c>
      <c r="B2193" t="s">
        <v>165</v>
      </c>
      <c r="C2193" t="s">
        <v>115</v>
      </c>
      <c r="D2193" t="s">
        <v>2719</v>
      </c>
      <c r="E2193" t="s">
        <v>2768</v>
      </c>
      <c r="F2193" t="s">
        <v>2711</v>
      </c>
      <c r="G2193" s="1">
        <v>44197</v>
      </c>
      <c r="H2193">
        <v>0.89361702127659604</v>
      </c>
      <c r="I2193">
        <v>4</v>
      </c>
      <c r="J2193">
        <v>329</v>
      </c>
      <c r="K2193">
        <v>0</v>
      </c>
      <c r="L2193">
        <v>330</v>
      </c>
      <c r="M2193" t="s">
        <v>161</v>
      </c>
      <c r="N2193" t="s">
        <v>161</v>
      </c>
      <c r="O2193" t="s">
        <v>161</v>
      </c>
      <c r="P2193" t="s">
        <v>161</v>
      </c>
      <c r="Q2193" t="s">
        <v>161</v>
      </c>
      <c r="R2193" t="s">
        <v>161</v>
      </c>
      <c r="S2193">
        <v>5943.2</v>
      </c>
      <c r="T2193">
        <v>5683</v>
      </c>
      <c r="U2193" t="s">
        <v>161</v>
      </c>
      <c r="V2193" s="2">
        <v>12158</v>
      </c>
      <c r="W2193" s="2">
        <v>115404</v>
      </c>
      <c r="X2193" s="2" t="s">
        <v>161</v>
      </c>
      <c r="Y2193" t="s">
        <v>161</v>
      </c>
      <c r="Z2193" t="s">
        <v>161</v>
      </c>
      <c r="AA2193" s="2" t="s">
        <v>161</v>
      </c>
      <c r="AB2193" s="2" t="s">
        <v>161</v>
      </c>
      <c r="AC2193" t="s">
        <v>161</v>
      </c>
      <c r="AD2193" t="s">
        <v>161</v>
      </c>
      <c r="AE2193" s="2" t="s">
        <v>161</v>
      </c>
      <c r="AF2193" s="2" t="s">
        <v>161</v>
      </c>
      <c r="AG2193" t="s">
        <v>161</v>
      </c>
      <c r="AH2193" t="s">
        <v>3233</v>
      </c>
      <c r="AI2193" s="2" t="s">
        <v>161</v>
      </c>
      <c r="AJ2193" s="2"/>
      <c r="AM2193" s="2"/>
      <c r="AN2193" s="2"/>
    </row>
    <row r="2194" spans="1:42" hidden="1">
      <c r="A2194" t="s">
        <v>164</v>
      </c>
      <c r="B2194" t="s">
        <v>165</v>
      </c>
      <c r="C2194" t="s">
        <v>2744</v>
      </c>
      <c r="D2194" t="s">
        <v>2745</v>
      </c>
      <c r="E2194" t="s">
        <v>2768</v>
      </c>
      <c r="F2194" t="s">
        <v>2711</v>
      </c>
      <c r="G2194" s="1">
        <v>45292</v>
      </c>
      <c r="H2194">
        <v>0.5</v>
      </c>
      <c r="I2194">
        <v>0</v>
      </c>
      <c r="J2194">
        <v>7</v>
      </c>
      <c r="K2194">
        <v>0</v>
      </c>
      <c r="L2194">
        <v>7</v>
      </c>
      <c r="M2194">
        <v>0</v>
      </c>
      <c r="N2194">
        <v>7</v>
      </c>
      <c r="O2194">
        <v>0</v>
      </c>
      <c r="P2194">
        <v>7</v>
      </c>
      <c r="Q2194" t="s">
        <v>161</v>
      </c>
      <c r="R2194" t="s">
        <v>161</v>
      </c>
      <c r="S2194">
        <v>4986.6000000000004</v>
      </c>
      <c r="T2194">
        <v>6.1</v>
      </c>
      <c r="U2194" t="s">
        <v>161</v>
      </c>
      <c r="V2194" t="s">
        <v>3233</v>
      </c>
      <c r="W2194" t="s">
        <v>3233</v>
      </c>
      <c r="X2194" t="s">
        <v>161</v>
      </c>
      <c r="Y2194" t="s">
        <v>161</v>
      </c>
      <c r="Z2194" t="s">
        <v>3233</v>
      </c>
      <c r="AA2194" t="s">
        <v>3233</v>
      </c>
      <c r="AB2194" t="s">
        <v>161</v>
      </c>
      <c r="AC2194" t="s">
        <v>161</v>
      </c>
      <c r="AD2194" s="2" t="s">
        <v>3233</v>
      </c>
      <c r="AE2194" t="s">
        <v>3233</v>
      </c>
      <c r="AF2194" t="s">
        <v>161</v>
      </c>
      <c r="AG2194" t="s">
        <v>161</v>
      </c>
      <c r="AH2194" s="2" t="s">
        <v>3233</v>
      </c>
      <c r="AI2194" t="s">
        <v>161</v>
      </c>
      <c r="AL2194" s="2"/>
      <c r="AP2194" s="2"/>
    </row>
    <row r="2195" spans="1:42" hidden="1">
      <c r="A2195" t="s">
        <v>164</v>
      </c>
      <c r="B2195" t="s">
        <v>165</v>
      </c>
      <c r="C2195" t="s">
        <v>115</v>
      </c>
      <c r="D2195" t="s">
        <v>2719</v>
      </c>
      <c r="E2195" t="s">
        <v>2768</v>
      </c>
      <c r="F2195" t="s">
        <v>2711</v>
      </c>
      <c r="G2195" s="1">
        <v>45292</v>
      </c>
      <c r="H2195">
        <v>1.3770491803278699</v>
      </c>
      <c r="I2195">
        <v>12</v>
      </c>
      <c r="J2195">
        <v>61</v>
      </c>
      <c r="K2195">
        <v>2</v>
      </c>
      <c r="L2195">
        <v>61</v>
      </c>
      <c r="M2195">
        <v>7</v>
      </c>
      <c r="N2195">
        <v>61</v>
      </c>
      <c r="O2195">
        <v>10</v>
      </c>
      <c r="P2195">
        <v>61</v>
      </c>
      <c r="Q2195" t="s">
        <v>161</v>
      </c>
      <c r="R2195" t="s">
        <v>161</v>
      </c>
      <c r="S2195">
        <v>4986.6000000000004</v>
      </c>
      <c r="T2195">
        <v>4218.3999999999996</v>
      </c>
      <c r="U2195" t="s">
        <v>161</v>
      </c>
      <c r="V2195" s="2">
        <v>196721</v>
      </c>
      <c r="W2195" s="2">
        <v>1407344</v>
      </c>
      <c r="X2195" t="s">
        <v>161</v>
      </c>
      <c r="Y2195" t="s">
        <v>161</v>
      </c>
      <c r="Z2195" s="2">
        <v>114754</v>
      </c>
      <c r="AA2195" s="2">
        <v>820951</v>
      </c>
      <c r="AB2195" t="s">
        <v>161</v>
      </c>
      <c r="AC2195" t="s">
        <v>161</v>
      </c>
      <c r="AD2195" s="2">
        <v>163934</v>
      </c>
      <c r="AE2195" s="2">
        <v>1172787</v>
      </c>
      <c r="AF2195" t="s">
        <v>161</v>
      </c>
      <c r="AG2195" t="s">
        <v>161</v>
      </c>
      <c r="AH2195" s="2">
        <v>32787</v>
      </c>
      <c r="AI2195" t="s">
        <v>161</v>
      </c>
      <c r="AL2195" s="2"/>
      <c r="AP2195" s="2"/>
    </row>
    <row r="2196" spans="1:42" hidden="1">
      <c r="A2196" t="s">
        <v>164</v>
      </c>
      <c r="B2196" t="s">
        <v>165</v>
      </c>
      <c r="C2196" t="s">
        <v>2694</v>
      </c>
      <c r="D2196" t="s">
        <v>2708</v>
      </c>
      <c r="E2196" t="s">
        <v>2768</v>
      </c>
      <c r="F2196" t="s">
        <v>2708</v>
      </c>
      <c r="G2196" s="1">
        <v>43101</v>
      </c>
      <c r="H2196">
        <v>1.2</v>
      </c>
      <c r="I2196" t="s">
        <v>161</v>
      </c>
      <c r="J2196" t="s">
        <v>161</v>
      </c>
      <c r="K2196" t="s">
        <v>161</v>
      </c>
      <c r="L2196" t="s">
        <v>161</v>
      </c>
      <c r="M2196" t="s">
        <v>161</v>
      </c>
      <c r="N2196" t="s">
        <v>161</v>
      </c>
      <c r="O2196" t="s">
        <v>161</v>
      </c>
      <c r="P2196" t="s">
        <v>161</v>
      </c>
      <c r="Q2196" t="s">
        <v>161</v>
      </c>
      <c r="R2196" t="s">
        <v>161</v>
      </c>
      <c r="S2196">
        <v>100.67</v>
      </c>
      <c r="T2196" t="s">
        <v>161</v>
      </c>
      <c r="U2196" t="s">
        <v>161</v>
      </c>
      <c r="V2196" t="s">
        <v>161</v>
      </c>
      <c r="W2196" t="s">
        <v>161</v>
      </c>
      <c r="X2196" t="s">
        <v>161</v>
      </c>
      <c r="Y2196" t="s">
        <v>161</v>
      </c>
      <c r="Z2196" t="s">
        <v>161</v>
      </c>
      <c r="AA2196" t="s">
        <v>161</v>
      </c>
      <c r="AB2196" t="s">
        <v>161</v>
      </c>
      <c r="AC2196" t="s">
        <v>161</v>
      </c>
      <c r="AD2196" s="2" t="s">
        <v>161</v>
      </c>
      <c r="AE2196" t="s">
        <v>161</v>
      </c>
      <c r="AF2196" t="s">
        <v>161</v>
      </c>
      <c r="AG2196" t="s">
        <v>161</v>
      </c>
      <c r="AH2196" s="2" t="s">
        <v>161</v>
      </c>
      <c r="AI2196" t="s">
        <v>161</v>
      </c>
      <c r="AL2196" s="2"/>
      <c r="AP2196" s="2"/>
    </row>
    <row r="2197" spans="1:42" hidden="1">
      <c r="A2197" t="s">
        <v>164</v>
      </c>
      <c r="B2197" t="s">
        <v>165</v>
      </c>
      <c r="C2197" t="s">
        <v>2694</v>
      </c>
      <c r="D2197" t="s">
        <v>2708</v>
      </c>
      <c r="E2197" t="s">
        <v>2768</v>
      </c>
      <c r="F2197" t="s">
        <v>2708</v>
      </c>
      <c r="G2197" s="1">
        <v>44197</v>
      </c>
      <c r="H2197">
        <v>0.87709497206703901</v>
      </c>
      <c r="I2197" t="s">
        <v>161</v>
      </c>
      <c r="J2197" t="s">
        <v>161</v>
      </c>
      <c r="K2197" t="s">
        <v>161</v>
      </c>
      <c r="L2197" t="s">
        <v>161</v>
      </c>
      <c r="M2197" t="s">
        <v>161</v>
      </c>
      <c r="N2197" t="s">
        <v>161</v>
      </c>
      <c r="O2197" t="s">
        <v>161</v>
      </c>
      <c r="P2197" t="s">
        <v>161</v>
      </c>
      <c r="Q2197" t="s">
        <v>161</v>
      </c>
      <c r="R2197" t="s">
        <v>161</v>
      </c>
      <c r="S2197">
        <v>5943.2</v>
      </c>
      <c r="T2197" t="s">
        <v>161</v>
      </c>
      <c r="U2197" t="s">
        <v>161</v>
      </c>
      <c r="V2197" t="s">
        <v>161</v>
      </c>
      <c r="W2197" t="s">
        <v>161</v>
      </c>
      <c r="X2197" t="s">
        <v>161</v>
      </c>
      <c r="Y2197" t="s">
        <v>161</v>
      </c>
      <c r="Z2197" t="s">
        <v>161</v>
      </c>
      <c r="AA2197" t="s">
        <v>161</v>
      </c>
      <c r="AB2197" t="s">
        <v>161</v>
      </c>
      <c r="AC2197" t="s">
        <v>161</v>
      </c>
      <c r="AD2197" s="2" t="s">
        <v>161</v>
      </c>
      <c r="AE2197" t="s">
        <v>161</v>
      </c>
      <c r="AF2197" t="s">
        <v>161</v>
      </c>
      <c r="AG2197" t="s">
        <v>161</v>
      </c>
      <c r="AH2197" s="2" t="s">
        <v>161</v>
      </c>
      <c r="AI2197" t="s">
        <v>161</v>
      </c>
      <c r="AL2197" s="2"/>
      <c r="AP2197" s="2"/>
    </row>
    <row r="2198" spans="1:42" hidden="1">
      <c r="A2198" t="s">
        <v>164</v>
      </c>
      <c r="B2198" t="s">
        <v>165</v>
      </c>
      <c r="C2198" t="s">
        <v>2694</v>
      </c>
      <c r="D2198" t="s">
        <v>2708</v>
      </c>
      <c r="E2198" t="s">
        <v>2768</v>
      </c>
      <c r="F2198" t="s">
        <v>2708</v>
      </c>
      <c r="G2198" s="1">
        <v>45292</v>
      </c>
      <c r="H2198">
        <v>1.0761904761904799</v>
      </c>
      <c r="I2198" t="s">
        <v>161</v>
      </c>
      <c r="J2198" t="s">
        <v>161</v>
      </c>
      <c r="K2198" t="s">
        <v>161</v>
      </c>
      <c r="L2198" t="s">
        <v>161</v>
      </c>
      <c r="M2198" t="s">
        <v>161</v>
      </c>
      <c r="N2198" t="s">
        <v>161</v>
      </c>
      <c r="O2198" t="s">
        <v>161</v>
      </c>
      <c r="P2198" t="s">
        <v>161</v>
      </c>
      <c r="Q2198" t="s">
        <v>161</v>
      </c>
      <c r="R2198" t="s">
        <v>161</v>
      </c>
      <c r="S2198">
        <v>4986.6000000000004</v>
      </c>
      <c r="T2198" t="s">
        <v>161</v>
      </c>
      <c r="U2198" t="s">
        <v>161</v>
      </c>
      <c r="V2198" t="s">
        <v>161</v>
      </c>
      <c r="W2198" t="s">
        <v>161</v>
      </c>
      <c r="X2198" t="s">
        <v>161</v>
      </c>
      <c r="Y2198" t="s">
        <v>161</v>
      </c>
      <c r="Z2198" t="s">
        <v>161</v>
      </c>
      <c r="AA2198" t="s">
        <v>161</v>
      </c>
      <c r="AB2198" t="s">
        <v>161</v>
      </c>
      <c r="AC2198" t="s">
        <v>161</v>
      </c>
      <c r="AD2198" s="2" t="s">
        <v>161</v>
      </c>
      <c r="AE2198" t="s">
        <v>161</v>
      </c>
      <c r="AF2198" t="s">
        <v>161</v>
      </c>
      <c r="AG2198" t="s">
        <v>161</v>
      </c>
      <c r="AH2198" s="2" t="s">
        <v>161</v>
      </c>
      <c r="AI2198" t="s">
        <v>161</v>
      </c>
      <c r="AL2198" s="2"/>
      <c r="AP2198" s="2"/>
    </row>
    <row r="2199" spans="1:42" hidden="1">
      <c r="A2199" t="s">
        <v>164</v>
      </c>
      <c r="B2199" t="s">
        <v>165</v>
      </c>
      <c r="C2199" t="s">
        <v>129</v>
      </c>
      <c r="D2199" t="s">
        <v>2755</v>
      </c>
      <c r="E2199" t="s">
        <v>2768</v>
      </c>
      <c r="F2199" t="s">
        <v>2715</v>
      </c>
      <c r="G2199" s="1">
        <v>43101</v>
      </c>
      <c r="H2199">
        <v>1.5</v>
      </c>
      <c r="I2199">
        <v>0</v>
      </c>
      <c r="J2199">
        <v>12</v>
      </c>
      <c r="K2199">
        <v>0</v>
      </c>
      <c r="L2199">
        <v>12</v>
      </c>
      <c r="M2199" t="s">
        <v>161</v>
      </c>
      <c r="N2199" t="s">
        <v>161</v>
      </c>
      <c r="O2199" t="s">
        <v>161</v>
      </c>
      <c r="P2199" t="s">
        <v>161</v>
      </c>
      <c r="Q2199" t="s">
        <v>161</v>
      </c>
      <c r="R2199" t="s">
        <v>161</v>
      </c>
      <c r="S2199">
        <v>100.67</v>
      </c>
      <c r="T2199">
        <v>68.930000000000007</v>
      </c>
      <c r="U2199" t="s">
        <v>161</v>
      </c>
      <c r="V2199" t="s">
        <v>3233</v>
      </c>
      <c r="W2199" t="s">
        <v>3233</v>
      </c>
      <c r="X2199" t="s">
        <v>161</v>
      </c>
      <c r="Y2199" t="s">
        <v>161</v>
      </c>
      <c r="Z2199" t="s">
        <v>161</v>
      </c>
      <c r="AA2199" t="s">
        <v>161</v>
      </c>
      <c r="AB2199" t="s">
        <v>161</v>
      </c>
      <c r="AC2199" t="s">
        <v>161</v>
      </c>
      <c r="AD2199" s="2" t="s">
        <v>161</v>
      </c>
      <c r="AE2199" t="s">
        <v>161</v>
      </c>
      <c r="AF2199" t="s">
        <v>161</v>
      </c>
      <c r="AG2199" t="s">
        <v>161</v>
      </c>
      <c r="AH2199" s="2" t="s">
        <v>3233</v>
      </c>
      <c r="AI2199" t="s">
        <v>161</v>
      </c>
      <c r="AL2199" s="2"/>
      <c r="AP2199" s="2"/>
    </row>
    <row r="2200" spans="1:42" hidden="1">
      <c r="A2200" t="s">
        <v>164</v>
      </c>
      <c r="B2200" t="s">
        <v>165</v>
      </c>
      <c r="C2200" t="s">
        <v>129</v>
      </c>
      <c r="D2200" t="s">
        <v>2755</v>
      </c>
      <c r="E2200" t="s">
        <v>2768</v>
      </c>
      <c r="F2200" t="s">
        <v>2715</v>
      </c>
      <c r="G2200" s="1">
        <v>44197</v>
      </c>
      <c r="H2200">
        <v>0.5</v>
      </c>
      <c r="I2200">
        <v>0</v>
      </c>
      <c r="J2200">
        <v>13</v>
      </c>
      <c r="K2200">
        <v>0</v>
      </c>
      <c r="L2200">
        <v>18</v>
      </c>
      <c r="M2200" t="s">
        <v>161</v>
      </c>
      <c r="N2200" t="s">
        <v>161</v>
      </c>
      <c r="O2200" t="s">
        <v>161</v>
      </c>
      <c r="P2200" t="s">
        <v>161</v>
      </c>
      <c r="Q2200" t="s">
        <v>161</v>
      </c>
      <c r="R2200" t="s">
        <v>161</v>
      </c>
      <c r="S2200">
        <v>5943.2</v>
      </c>
      <c r="T2200">
        <v>83</v>
      </c>
      <c r="U2200" t="s">
        <v>161</v>
      </c>
      <c r="V2200" t="s">
        <v>3233</v>
      </c>
      <c r="W2200" t="s">
        <v>3233</v>
      </c>
      <c r="X2200" s="2" t="s">
        <v>161</v>
      </c>
      <c r="Y2200" t="s">
        <v>161</v>
      </c>
      <c r="Z2200" t="s">
        <v>161</v>
      </c>
      <c r="AA2200" s="2" t="s">
        <v>161</v>
      </c>
      <c r="AB2200" s="2" t="s">
        <v>161</v>
      </c>
      <c r="AC2200" t="s">
        <v>161</v>
      </c>
      <c r="AD2200" t="s">
        <v>161</v>
      </c>
      <c r="AE2200" s="2" t="s">
        <v>161</v>
      </c>
      <c r="AF2200" s="2" t="s">
        <v>161</v>
      </c>
      <c r="AG2200" t="s">
        <v>161</v>
      </c>
      <c r="AH2200" t="s">
        <v>3233</v>
      </c>
      <c r="AI2200" s="2" t="s">
        <v>161</v>
      </c>
      <c r="AJ2200" s="2"/>
    </row>
    <row r="2201" spans="1:42" hidden="1">
      <c r="A2201" t="s">
        <v>164</v>
      </c>
      <c r="B2201" t="s">
        <v>165</v>
      </c>
      <c r="C2201" t="s">
        <v>129</v>
      </c>
      <c r="D2201" t="s">
        <v>2755</v>
      </c>
      <c r="E2201" t="s">
        <v>2768</v>
      </c>
      <c r="F2201" t="s">
        <v>2715</v>
      </c>
      <c r="G2201" s="1">
        <v>45292</v>
      </c>
      <c r="H2201">
        <v>0.70833333333333304</v>
      </c>
      <c r="I2201">
        <v>0</v>
      </c>
      <c r="J2201">
        <v>12</v>
      </c>
      <c r="K2201">
        <v>0</v>
      </c>
      <c r="L2201">
        <v>12</v>
      </c>
      <c r="M2201">
        <v>0</v>
      </c>
      <c r="N2201">
        <v>12</v>
      </c>
      <c r="O2201">
        <v>0</v>
      </c>
      <c r="P2201">
        <v>12</v>
      </c>
      <c r="Q2201" t="s">
        <v>161</v>
      </c>
      <c r="R2201" t="s">
        <v>161</v>
      </c>
      <c r="S2201">
        <v>4986.6000000000004</v>
      </c>
      <c r="T2201">
        <v>200</v>
      </c>
      <c r="U2201" t="s">
        <v>161</v>
      </c>
      <c r="V2201" t="s">
        <v>3233</v>
      </c>
      <c r="W2201" t="s">
        <v>3233</v>
      </c>
      <c r="X2201" t="s">
        <v>161</v>
      </c>
      <c r="Y2201" t="s">
        <v>161</v>
      </c>
      <c r="Z2201" t="s">
        <v>3233</v>
      </c>
      <c r="AA2201" s="2" t="s">
        <v>3233</v>
      </c>
      <c r="AB2201" s="2" t="s">
        <v>161</v>
      </c>
      <c r="AC2201" t="s">
        <v>161</v>
      </c>
      <c r="AD2201" t="s">
        <v>3233</v>
      </c>
      <c r="AE2201" s="2" t="s">
        <v>3233</v>
      </c>
      <c r="AF2201" s="2" t="s">
        <v>161</v>
      </c>
      <c r="AG2201" t="s">
        <v>161</v>
      </c>
      <c r="AH2201" t="s">
        <v>3233</v>
      </c>
      <c r="AI2201" s="2" t="s">
        <v>161</v>
      </c>
      <c r="AJ2201" s="2"/>
    </row>
    <row r="2202" spans="1:42" hidden="1">
      <c r="A2202" t="s">
        <v>164</v>
      </c>
      <c r="B2202" t="s">
        <v>165</v>
      </c>
      <c r="C2202" t="s">
        <v>2716</v>
      </c>
      <c r="D2202" t="s">
        <v>2717</v>
      </c>
      <c r="E2202" t="s">
        <v>2768</v>
      </c>
      <c r="F2202" t="s">
        <v>2715</v>
      </c>
      <c r="G2202" s="1">
        <v>45292</v>
      </c>
      <c r="H2202">
        <v>0.68</v>
      </c>
      <c r="I2202">
        <v>0</v>
      </c>
      <c r="J2202">
        <v>25</v>
      </c>
      <c r="K2202">
        <v>0</v>
      </c>
      <c r="L2202">
        <v>25</v>
      </c>
      <c r="M2202">
        <v>0</v>
      </c>
      <c r="N2202">
        <v>25</v>
      </c>
      <c r="O2202">
        <v>0</v>
      </c>
      <c r="P2202">
        <v>25</v>
      </c>
      <c r="Q2202" t="s">
        <v>161</v>
      </c>
      <c r="R2202" t="s">
        <v>161</v>
      </c>
      <c r="S2202">
        <v>4986.6000000000004</v>
      </c>
      <c r="T2202">
        <v>227.8</v>
      </c>
      <c r="U2202" t="s">
        <v>161</v>
      </c>
      <c r="V2202" t="s">
        <v>3233</v>
      </c>
      <c r="W2202" t="s">
        <v>3233</v>
      </c>
      <c r="X2202" t="s">
        <v>161</v>
      </c>
      <c r="Y2202" t="s">
        <v>161</v>
      </c>
      <c r="Z2202" t="s">
        <v>3233</v>
      </c>
      <c r="AA2202" s="2" t="s">
        <v>3233</v>
      </c>
      <c r="AB2202" s="2" t="s">
        <v>161</v>
      </c>
      <c r="AC2202" t="s">
        <v>161</v>
      </c>
      <c r="AD2202" t="s">
        <v>3233</v>
      </c>
      <c r="AE2202" s="2" t="s">
        <v>3233</v>
      </c>
      <c r="AF2202" s="2" t="s">
        <v>161</v>
      </c>
      <c r="AG2202" t="s">
        <v>161</v>
      </c>
      <c r="AH2202" t="s">
        <v>3233</v>
      </c>
      <c r="AI2202" s="2" t="s">
        <v>161</v>
      </c>
      <c r="AJ2202" s="2"/>
    </row>
    <row r="2203" spans="1:42" hidden="1">
      <c r="A2203" t="s">
        <v>164</v>
      </c>
      <c r="B2203" t="s">
        <v>165</v>
      </c>
      <c r="C2203" t="s">
        <v>3234</v>
      </c>
      <c r="D2203" t="s">
        <v>3235</v>
      </c>
      <c r="E2203" t="s">
        <v>2732</v>
      </c>
      <c r="F2203" t="s">
        <v>2711</v>
      </c>
      <c r="G2203" s="1">
        <v>44197</v>
      </c>
      <c r="H2203">
        <v>3.0625</v>
      </c>
      <c r="I2203">
        <v>1</v>
      </c>
      <c r="J2203">
        <v>8</v>
      </c>
      <c r="K2203">
        <v>2</v>
      </c>
      <c r="L2203">
        <v>12</v>
      </c>
      <c r="M2203" t="s">
        <v>161</v>
      </c>
      <c r="N2203" t="s">
        <v>161</v>
      </c>
      <c r="O2203" t="s">
        <v>161</v>
      </c>
      <c r="P2203" t="s">
        <v>161</v>
      </c>
      <c r="Q2203" t="s">
        <v>161</v>
      </c>
      <c r="R2203" t="s">
        <v>161</v>
      </c>
      <c r="S2203">
        <v>5943.2</v>
      </c>
      <c r="T2203">
        <v>39.5</v>
      </c>
      <c r="U2203" t="s">
        <v>161</v>
      </c>
      <c r="V2203" s="2">
        <v>125000</v>
      </c>
      <c r="W2203" s="2">
        <v>18375</v>
      </c>
      <c r="X2203" t="s">
        <v>161</v>
      </c>
      <c r="Y2203" t="s">
        <v>161</v>
      </c>
      <c r="Z2203" t="s">
        <v>161</v>
      </c>
      <c r="AA2203" s="2" t="s">
        <v>161</v>
      </c>
      <c r="AB2203" s="2" t="s">
        <v>161</v>
      </c>
      <c r="AC2203" t="s">
        <v>161</v>
      </c>
      <c r="AD2203" t="s">
        <v>161</v>
      </c>
      <c r="AE2203" t="s">
        <v>161</v>
      </c>
      <c r="AF2203" t="s">
        <v>161</v>
      </c>
      <c r="AG2203" t="s">
        <v>161</v>
      </c>
      <c r="AH2203" s="2">
        <v>166667</v>
      </c>
      <c r="AI2203" s="2" t="s">
        <v>161</v>
      </c>
      <c r="AJ2203" s="2"/>
    </row>
    <row r="2204" spans="1:42" hidden="1">
      <c r="A2204" t="s">
        <v>164</v>
      </c>
      <c r="B2204" t="s">
        <v>165</v>
      </c>
      <c r="C2204" t="s">
        <v>115</v>
      </c>
      <c r="D2204" t="s">
        <v>2719</v>
      </c>
      <c r="E2204" t="s">
        <v>2732</v>
      </c>
      <c r="F2204" t="s">
        <v>2711</v>
      </c>
      <c r="G2204" s="1">
        <v>44197</v>
      </c>
      <c r="H2204">
        <v>3.20857142857143</v>
      </c>
      <c r="I2204">
        <v>78</v>
      </c>
      <c r="J2204">
        <v>175</v>
      </c>
      <c r="K2204">
        <v>20</v>
      </c>
      <c r="L2204">
        <v>178</v>
      </c>
      <c r="M2204" t="s">
        <v>161</v>
      </c>
      <c r="N2204" t="s">
        <v>161</v>
      </c>
      <c r="O2204" t="s">
        <v>161</v>
      </c>
      <c r="P2204" t="s">
        <v>161</v>
      </c>
      <c r="Q2204" t="s">
        <v>161</v>
      </c>
      <c r="R2204" t="s">
        <v>161</v>
      </c>
      <c r="S2204">
        <v>5943.2</v>
      </c>
      <c r="T2204">
        <v>5683</v>
      </c>
      <c r="U2204" t="s">
        <v>161</v>
      </c>
      <c r="V2204" s="2">
        <v>445714</v>
      </c>
      <c r="W2204" s="2">
        <v>16195920</v>
      </c>
      <c r="X2204" t="s">
        <v>161</v>
      </c>
      <c r="Y2204" t="s">
        <v>161</v>
      </c>
      <c r="Z2204" t="s">
        <v>161</v>
      </c>
      <c r="AA2204" t="s">
        <v>161</v>
      </c>
      <c r="AB2204" t="s">
        <v>161</v>
      </c>
      <c r="AC2204" t="s">
        <v>161</v>
      </c>
      <c r="AD2204" t="s">
        <v>161</v>
      </c>
      <c r="AE2204" t="s">
        <v>161</v>
      </c>
      <c r="AF2204" t="s">
        <v>161</v>
      </c>
      <c r="AG2204" t="s">
        <v>161</v>
      </c>
      <c r="AH2204" s="2">
        <v>112360</v>
      </c>
      <c r="AI2204" t="s">
        <v>161</v>
      </c>
    </row>
    <row r="2205" spans="1:42" hidden="1">
      <c r="A2205" t="s">
        <v>164</v>
      </c>
      <c r="B2205" t="s">
        <v>165</v>
      </c>
      <c r="C2205" t="s">
        <v>115</v>
      </c>
      <c r="D2205" t="s">
        <v>2719</v>
      </c>
      <c r="E2205" t="s">
        <v>2732</v>
      </c>
      <c r="F2205" t="s">
        <v>2711</v>
      </c>
      <c r="G2205" s="1">
        <v>45292</v>
      </c>
      <c r="H2205">
        <v>4.2789473684210497</v>
      </c>
      <c r="I2205">
        <v>86</v>
      </c>
      <c r="J2205">
        <v>95</v>
      </c>
      <c r="K2205">
        <v>30</v>
      </c>
      <c r="L2205">
        <v>95</v>
      </c>
      <c r="M2205">
        <v>35</v>
      </c>
      <c r="N2205">
        <v>95</v>
      </c>
      <c r="O2205">
        <v>72</v>
      </c>
      <c r="P2205">
        <v>95</v>
      </c>
      <c r="Q2205" t="s">
        <v>161</v>
      </c>
      <c r="R2205" t="s">
        <v>161</v>
      </c>
      <c r="S2205">
        <v>4986.6000000000004</v>
      </c>
      <c r="T2205">
        <v>4218.3999999999996</v>
      </c>
      <c r="U2205" t="s">
        <v>161</v>
      </c>
      <c r="V2205" s="2">
        <v>905263</v>
      </c>
      <c r="W2205" s="2">
        <v>23682589</v>
      </c>
      <c r="X2205" t="s">
        <v>161</v>
      </c>
      <c r="Y2205" t="s">
        <v>161</v>
      </c>
      <c r="Z2205" s="2">
        <v>368421</v>
      </c>
      <c r="AA2205" s="2">
        <v>9638263</v>
      </c>
      <c r="AB2205" s="2" t="s">
        <v>161</v>
      </c>
      <c r="AC2205" t="s">
        <v>161</v>
      </c>
      <c r="AD2205" s="2">
        <v>757895</v>
      </c>
      <c r="AE2205" s="2">
        <v>19827284</v>
      </c>
      <c r="AF2205" t="s">
        <v>161</v>
      </c>
      <c r="AG2205" t="s">
        <v>161</v>
      </c>
      <c r="AH2205" s="2">
        <v>315789</v>
      </c>
      <c r="AI2205" s="2" t="s">
        <v>161</v>
      </c>
      <c r="AJ2205" s="2"/>
    </row>
    <row r="2206" spans="1:42" hidden="1">
      <c r="A2206" t="s">
        <v>164</v>
      </c>
      <c r="B2206" t="s">
        <v>165</v>
      </c>
      <c r="C2206" t="s">
        <v>2694</v>
      </c>
      <c r="D2206" t="s">
        <v>2708</v>
      </c>
      <c r="E2206" t="s">
        <v>2732</v>
      </c>
      <c r="F2206" t="s">
        <v>2708</v>
      </c>
      <c r="G2206" s="1">
        <v>44197</v>
      </c>
      <c r="H2206">
        <v>3.2021857923497299</v>
      </c>
      <c r="I2206" t="s">
        <v>161</v>
      </c>
      <c r="J2206" t="s">
        <v>161</v>
      </c>
      <c r="K2206" t="s">
        <v>161</v>
      </c>
      <c r="L2206" t="s">
        <v>161</v>
      </c>
      <c r="M2206" t="s">
        <v>161</v>
      </c>
      <c r="N2206" t="s">
        <v>161</v>
      </c>
      <c r="O2206" t="s">
        <v>161</v>
      </c>
      <c r="P2206" t="s">
        <v>161</v>
      </c>
      <c r="Q2206" t="s">
        <v>161</v>
      </c>
      <c r="R2206" t="s">
        <v>161</v>
      </c>
      <c r="S2206">
        <v>5943.2</v>
      </c>
      <c r="T2206" t="s">
        <v>161</v>
      </c>
      <c r="U2206" t="s">
        <v>161</v>
      </c>
      <c r="V2206" t="s">
        <v>161</v>
      </c>
      <c r="W2206" t="s">
        <v>161</v>
      </c>
      <c r="X2206" t="s">
        <v>161</v>
      </c>
      <c r="Y2206" t="s">
        <v>161</v>
      </c>
      <c r="Z2206" t="s">
        <v>161</v>
      </c>
      <c r="AA2206" s="2" t="s">
        <v>161</v>
      </c>
      <c r="AB2206" s="2" t="s">
        <v>161</v>
      </c>
      <c r="AC2206" t="s">
        <v>161</v>
      </c>
      <c r="AD2206" t="s">
        <v>161</v>
      </c>
      <c r="AE2206" s="2" t="s">
        <v>161</v>
      </c>
      <c r="AF2206" s="2" t="s">
        <v>161</v>
      </c>
      <c r="AG2206" t="s">
        <v>161</v>
      </c>
      <c r="AH2206" t="s">
        <v>161</v>
      </c>
      <c r="AI2206" s="2" t="s">
        <v>161</v>
      </c>
      <c r="AJ2206" s="2"/>
      <c r="AM2206" s="2"/>
      <c r="AN2206" s="2"/>
    </row>
    <row r="2207" spans="1:42" hidden="1">
      <c r="A2207" t="s">
        <v>164</v>
      </c>
      <c r="B2207" t="s">
        <v>165</v>
      </c>
      <c r="C2207" t="s">
        <v>2694</v>
      </c>
      <c r="D2207" t="s">
        <v>2708</v>
      </c>
      <c r="E2207" t="s">
        <v>2732</v>
      </c>
      <c r="F2207" t="s">
        <v>2708</v>
      </c>
      <c r="G2207" s="1">
        <v>45292</v>
      </c>
      <c r="H2207">
        <v>4.0866336633663396</v>
      </c>
      <c r="I2207" t="s">
        <v>161</v>
      </c>
      <c r="J2207" t="s">
        <v>161</v>
      </c>
      <c r="K2207" t="s">
        <v>161</v>
      </c>
      <c r="L2207" t="s">
        <v>161</v>
      </c>
      <c r="M2207" t="s">
        <v>161</v>
      </c>
      <c r="N2207" t="s">
        <v>161</v>
      </c>
      <c r="O2207" t="s">
        <v>161</v>
      </c>
      <c r="P2207" t="s">
        <v>161</v>
      </c>
      <c r="Q2207" t="s">
        <v>161</v>
      </c>
      <c r="R2207" t="s">
        <v>161</v>
      </c>
      <c r="S2207">
        <v>4986.6000000000004</v>
      </c>
      <c r="T2207" t="s">
        <v>161</v>
      </c>
      <c r="U2207" t="s">
        <v>161</v>
      </c>
      <c r="V2207" t="s">
        <v>161</v>
      </c>
      <c r="W2207" t="s">
        <v>161</v>
      </c>
      <c r="X2207" t="s">
        <v>161</v>
      </c>
      <c r="Y2207" t="s">
        <v>161</v>
      </c>
      <c r="Z2207" t="s">
        <v>161</v>
      </c>
      <c r="AA2207" s="2" t="s">
        <v>161</v>
      </c>
      <c r="AB2207" s="2" t="s">
        <v>161</v>
      </c>
      <c r="AC2207" t="s">
        <v>161</v>
      </c>
      <c r="AD2207" t="s">
        <v>161</v>
      </c>
      <c r="AE2207" s="2" t="s">
        <v>161</v>
      </c>
      <c r="AF2207" s="2" t="s">
        <v>161</v>
      </c>
      <c r="AG2207" t="s">
        <v>161</v>
      </c>
      <c r="AH2207" t="s">
        <v>161</v>
      </c>
      <c r="AI2207" s="2" t="s">
        <v>161</v>
      </c>
      <c r="AJ2207" s="2"/>
    </row>
    <row r="2208" spans="1:42" hidden="1">
      <c r="A2208" t="s">
        <v>164</v>
      </c>
      <c r="B2208" t="s">
        <v>165</v>
      </c>
      <c r="C2208" t="s">
        <v>129</v>
      </c>
      <c r="D2208" t="s">
        <v>2755</v>
      </c>
      <c r="E2208" t="s">
        <v>2732</v>
      </c>
      <c r="F2208" t="s">
        <v>2715</v>
      </c>
      <c r="G2208" s="1">
        <v>45292</v>
      </c>
      <c r="H2208">
        <v>4.2941176470588198</v>
      </c>
      <c r="I2208">
        <v>17</v>
      </c>
      <c r="J2208">
        <v>17</v>
      </c>
      <c r="K2208">
        <v>6</v>
      </c>
      <c r="L2208">
        <v>17</v>
      </c>
      <c r="M2208">
        <v>12</v>
      </c>
      <c r="N2208">
        <v>17</v>
      </c>
      <c r="O2208">
        <v>17</v>
      </c>
      <c r="P2208">
        <v>17</v>
      </c>
      <c r="Q2208" t="s">
        <v>161</v>
      </c>
      <c r="R2208" t="s">
        <v>161</v>
      </c>
      <c r="S2208">
        <v>4986.6000000000004</v>
      </c>
      <c r="T2208">
        <v>200</v>
      </c>
      <c r="U2208" t="s">
        <v>161</v>
      </c>
      <c r="V2208" s="2">
        <v>1000000</v>
      </c>
      <c r="W2208" s="2">
        <v>640000</v>
      </c>
      <c r="X2208" t="s">
        <v>161</v>
      </c>
      <c r="Y2208" t="s">
        <v>161</v>
      </c>
      <c r="Z2208" s="2">
        <v>705882</v>
      </c>
      <c r="AA2208" s="2">
        <v>451765</v>
      </c>
      <c r="AB2208" t="s">
        <v>161</v>
      </c>
      <c r="AC2208" t="s">
        <v>161</v>
      </c>
      <c r="AD2208" s="2">
        <v>1000000</v>
      </c>
      <c r="AE2208" s="2">
        <v>640000</v>
      </c>
      <c r="AF2208" t="s">
        <v>161</v>
      </c>
      <c r="AG2208" t="s">
        <v>161</v>
      </c>
      <c r="AH2208" s="2">
        <v>352941</v>
      </c>
      <c r="AI2208" s="2" t="s">
        <v>161</v>
      </c>
      <c r="AJ2208" s="2"/>
    </row>
    <row r="2209" spans="1:40" hidden="1">
      <c r="A2209" t="s">
        <v>164</v>
      </c>
      <c r="B2209" t="s">
        <v>165</v>
      </c>
      <c r="C2209" t="s">
        <v>2716</v>
      </c>
      <c r="D2209" t="s">
        <v>2717</v>
      </c>
      <c r="E2209" t="s">
        <v>2732</v>
      </c>
      <c r="F2209" t="s">
        <v>2715</v>
      </c>
      <c r="G2209" s="1">
        <v>45292</v>
      </c>
      <c r="H2209">
        <v>3.8444444444444401</v>
      </c>
      <c r="I2209">
        <v>74</v>
      </c>
      <c r="J2209">
        <v>90</v>
      </c>
      <c r="K2209">
        <v>13</v>
      </c>
      <c r="L2209">
        <v>90</v>
      </c>
      <c r="M2209">
        <v>33</v>
      </c>
      <c r="N2209">
        <v>90</v>
      </c>
      <c r="O2209">
        <v>86</v>
      </c>
      <c r="P2209">
        <v>90</v>
      </c>
      <c r="Q2209" t="s">
        <v>161</v>
      </c>
      <c r="R2209" t="s">
        <v>161</v>
      </c>
      <c r="S2209">
        <v>4986.6000000000004</v>
      </c>
      <c r="T2209">
        <v>227.8</v>
      </c>
      <c r="U2209" t="s">
        <v>161</v>
      </c>
      <c r="V2209" s="2">
        <v>822222</v>
      </c>
      <c r="W2209" s="2">
        <v>1840133</v>
      </c>
      <c r="X2209" t="s">
        <v>161</v>
      </c>
      <c r="Y2209" t="s">
        <v>161</v>
      </c>
      <c r="Z2209" s="2">
        <v>366667</v>
      </c>
      <c r="AA2209" s="2">
        <v>820600</v>
      </c>
      <c r="AB2209" s="2" t="s">
        <v>161</v>
      </c>
      <c r="AC2209" t="s">
        <v>161</v>
      </c>
      <c r="AD2209" s="2">
        <v>955556</v>
      </c>
      <c r="AE2209" s="2">
        <v>2138533</v>
      </c>
      <c r="AF2209" s="2" t="s">
        <v>161</v>
      </c>
      <c r="AG2209" t="s">
        <v>161</v>
      </c>
      <c r="AH2209" s="2">
        <v>144444</v>
      </c>
      <c r="AI2209" s="2" t="s">
        <v>161</v>
      </c>
      <c r="AJ2209" s="2"/>
      <c r="AM2209" s="2"/>
      <c r="AN2209" s="2"/>
    </row>
    <row r="2210" spans="1:40" hidden="1">
      <c r="A2210" t="s">
        <v>164</v>
      </c>
      <c r="B2210" t="s">
        <v>165</v>
      </c>
      <c r="C2210" t="s">
        <v>115</v>
      </c>
      <c r="D2210" t="s">
        <v>2719</v>
      </c>
      <c r="E2210" t="s">
        <v>2756</v>
      </c>
      <c r="F2210" t="s">
        <v>2711</v>
      </c>
      <c r="G2210" s="1">
        <v>45292</v>
      </c>
      <c r="H2210">
        <v>2.9444444444444402</v>
      </c>
      <c r="I2210">
        <v>2</v>
      </c>
      <c r="J2210">
        <v>18</v>
      </c>
      <c r="K2210">
        <v>0</v>
      </c>
      <c r="L2210">
        <v>18</v>
      </c>
      <c r="M2210">
        <v>1</v>
      </c>
      <c r="N2210">
        <v>18</v>
      </c>
      <c r="O2210">
        <v>5</v>
      </c>
      <c r="P2210">
        <v>18</v>
      </c>
      <c r="Q2210" t="s">
        <v>161</v>
      </c>
      <c r="R2210" t="s">
        <v>161</v>
      </c>
      <c r="S2210">
        <v>4986.6000000000004</v>
      </c>
      <c r="T2210">
        <v>4218.3999999999996</v>
      </c>
      <c r="U2210" t="s">
        <v>161</v>
      </c>
      <c r="V2210" s="2">
        <v>111111</v>
      </c>
      <c r="W2210" s="2">
        <v>563333</v>
      </c>
      <c r="X2210" t="s">
        <v>161</v>
      </c>
      <c r="Y2210" t="s">
        <v>161</v>
      </c>
      <c r="Z2210" s="2">
        <v>55556</v>
      </c>
      <c r="AA2210" s="2">
        <v>281667</v>
      </c>
      <c r="AB2210" s="2" t="s">
        <v>161</v>
      </c>
      <c r="AC2210" t="s">
        <v>161</v>
      </c>
      <c r="AD2210" s="2">
        <v>277778</v>
      </c>
      <c r="AE2210" s="2">
        <v>1408333</v>
      </c>
      <c r="AF2210" s="2" t="s">
        <v>161</v>
      </c>
      <c r="AG2210" t="s">
        <v>161</v>
      </c>
      <c r="AH2210" t="s">
        <v>3233</v>
      </c>
      <c r="AI2210" s="2" t="s">
        <v>161</v>
      </c>
      <c r="AJ2210" s="2"/>
    </row>
    <row r="2211" spans="1:40" hidden="1">
      <c r="A2211" t="s">
        <v>164</v>
      </c>
      <c r="B2211" t="s">
        <v>165</v>
      </c>
      <c r="C2211" t="s">
        <v>2694</v>
      </c>
      <c r="D2211" t="s">
        <v>2708</v>
      </c>
      <c r="E2211" t="s">
        <v>2756</v>
      </c>
      <c r="F2211" t="s">
        <v>2708</v>
      </c>
      <c r="G2211" s="1">
        <v>45292</v>
      </c>
      <c r="H2211">
        <v>2.6666666666666701</v>
      </c>
      <c r="I2211" t="s">
        <v>161</v>
      </c>
      <c r="J2211" t="s">
        <v>161</v>
      </c>
      <c r="K2211" t="s">
        <v>161</v>
      </c>
      <c r="L2211" t="s">
        <v>161</v>
      </c>
      <c r="M2211" t="s">
        <v>161</v>
      </c>
      <c r="N2211" t="s">
        <v>161</v>
      </c>
      <c r="O2211" t="s">
        <v>161</v>
      </c>
      <c r="P2211" t="s">
        <v>161</v>
      </c>
      <c r="Q2211" t="s">
        <v>161</v>
      </c>
      <c r="R2211" t="s">
        <v>161</v>
      </c>
      <c r="S2211">
        <v>4986.6000000000004</v>
      </c>
      <c r="T2211" t="s">
        <v>161</v>
      </c>
      <c r="U2211" t="s">
        <v>161</v>
      </c>
      <c r="V2211" t="s">
        <v>161</v>
      </c>
      <c r="W2211" t="s">
        <v>161</v>
      </c>
      <c r="X2211" t="s">
        <v>161</v>
      </c>
      <c r="Y2211" t="s">
        <v>161</v>
      </c>
      <c r="Z2211" t="s">
        <v>161</v>
      </c>
      <c r="AA2211" s="2" t="s">
        <v>161</v>
      </c>
      <c r="AB2211" s="2" t="s">
        <v>161</v>
      </c>
      <c r="AC2211" t="s">
        <v>161</v>
      </c>
      <c r="AD2211" t="s">
        <v>161</v>
      </c>
      <c r="AE2211" s="2" t="s">
        <v>161</v>
      </c>
      <c r="AF2211" s="2" t="s">
        <v>161</v>
      </c>
      <c r="AG2211" t="s">
        <v>161</v>
      </c>
      <c r="AH2211" t="s">
        <v>161</v>
      </c>
      <c r="AI2211" s="2" t="s">
        <v>161</v>
      </c>
      <c r="AJ2211" s="2"/>
    </row>
    <row r="2212" spans="1:40" hidden="1">
      <c r="A2212" t="s">
        <v>164</v>
      </c>
      <c r="B2212" t="s">
        <v>165</v>
      </c>
      <c r="C2212" t="s">
        <v>129</v>
      </c>
      <c r="D2212" t="s">
        <v>2755</v>
      </c>
      <c r="E2212" t="s">
        <v>2756</v>
      </c>
      <c r="F2212" t="s">
        <v>2715</v>
      </c>
      <c r="G2212" s="1">
        <v>45292</v>
      </c>
      <c r="H2212">
        <v>2.1111111111111098</v>
      </c>
      <c r="I2212">
        <v>0</v>
      </c>
      <c r="J2212">
        <v>9</v>
      </c>
      <c r="K2212">
        <v>0</v>
      </c>
      <c r="L2212">
        <v>17</v>
      </c>
      <c r="M2212">
        <v>0</v>
      </c>
      <c r="N2212">
        <v>9</v>
      </c>
      <c r="O2212">
        <v>0</v>
      </c>
      <c r="P2212">
        <v>9</v>
      </c>
      <c r="Q2212" t="s">
        <v>161</v>
      </c>
      <c r="R2212" t="s">
        <v>161</v>
      </c>
      <c r="S2212">
        <v>4986.6000000000004</v>
      </c>
      <c r="T2212">
        <v>200</v>
      </c>
      <c r="U2212" t="s">
        <v>161</v>
      </c>
      <c r="V2212" t="s">
        <v>3233</v>
      </c>
      <c r="W2212" t="s">
        <v>3233</v>
      </c>
      <c r="X2212" s="2" t="s">
        <v>161</v>
      </c>
      <c r="Y2212" t="s">
        <v>161</v>
      </c>
      <c r="Z2212" t="s">
        <v>3233</v>
      </c>
      <c r="AA2212" s="2" t="s">
        <v>3233</v>
      </c>
      <c r="AB2212" s="2" t="s">
        <v>161</v>
      </c>
      <c r="AC2212" t="s">
        <v>161</v>
      </c>
      <c r="AD2212" t="s">
        <v>3233</v>
      </c>
      <c r="AE2212" s="2" t="s">
        <v>3233</v>
      </c>
      <c r="AF2212" s="2" t="s">
        <v>161</v>
      </c>
      <c r="AG2212" t="s">
        <v>161</v>
      </c>
      <c r="AH2212" t="s">
        <v>3233</v>
      </c>
      <c r="AI2212" s="2" t="s">
        <v>161</v>
      </c>
      <c r="AJ2212" s="2"/>
      <c r="AM2212" s="2"/>
      <c r="AN2212" s="2"/>
    </row>
    <row r="2213" spans="1:40" hidden="1">
      <c r="A2213" t="s">
        <v>164</v>
      </c>
      <c r="B2213" t="s">
        <v>165</v>
      </c>
      <c r="C2213" t="s">
        <v>3234</v>
      </c>
      <c r="D2213" t="s">
        <v>3235</v>
      </c>
      <c r="E2213" t="s">
        <v>2756</v>
      </c>
      <c r="F2213" t="s">
        <v>2711</v>
      </c>
      <c r="G2213" s="1">
        <v>43101</v>
      </c>
      <c r="H2213">
        <v>2.4</v>
      </c>
      <c r="I2213">
        <v>0</v>
      </c>
      <c r="J2213">
        <v>4</v>
      </c>
      <c r="K2213">
        <v>0</v>
      </c>
      <c r="L2213">
        <v>4</v>
      </c>
      <c r="M2213" t="s">
        <v>161</v>
      </c>
      <c r="N2213" t="s">
        <v>161</v>
      </c>
      <c r="O2213" t="s">
        <v>161</v>
      </c>
      <c r="P2213" t="s">
        <v>161</v>
      </c>
      <c r="Q2213" t="s">
        <v>161</v>
      </c>
      <c r="R2213" t="s">
        <v>161</v>
      </c>
      <c r="S2213">
        <v>100.67</v>
      </c>
      <c r="T2213">
        <v>27.69</v>
      </c>
      <c r="U2213" t="s">
        <v>161</v>
      </c>
      <c r="V2213" t="s">
        <v>3233</v>
      </c>
      <c r="W2213" t="s">
        <v>3233</v>
      </c>
      <c r="X2213" s="2" t="s">
        <v>161</v>
      </c>
      <c r="Y2213" t="s">
        <v>161</v>
      </c>
      <c r="Z2213" t="s">
        <v>161</v>
      </c>
      <c r="AA2213" s="2" t="s">
        <v>161</v>
      </c>
      <c r="AB2213" s="2" t="s">
        <v>161</v>
      </c>
      <c r="AC2213" t="s">
        <v>161</v>
      </c>
      <c r="AD2213" t="s">
        <v>161</v>
      </c>
      <c r="AE2213" s="2" t="s">
        <v>161</v>
      </c>
      <c r="AF2213" s="2" t="s">
        <v>161</v>
      </c>
      <c r="AG2213" t="s">
        <v>161</v>
      </c>
      <c r="AH2213" t="s">
        <v>3233</v>
      </c>
      <c r="AI2213" s="2" t="s">
        <v>161</v>
      </c>
      <c r="AJ2213" s="2"/>
      <c r="AM2213" s="2"/>
      <c r="AN2213" s="2"/>
    </row>
    <row r="2214" spans="1:40" hidden="1">
      <c r="A2214" t="s">
        <v>164</v>
      </c>
      <c r="B2214" t="s">
        <v>165</v>
      </c>
      <c r="C2214" t="s">
        <v>115</v>
      </c>
      <c r="D2214" t="s">
        <v>2719</v>
      </c>
      <c r="E2214" t="s">
        <v>2756</v>
      </c>
      <c r="F2214" t="s">
        <v>2711</v>
      </c>
      <c r="G2214" s="1">
        <v>44197</v>
      </c>
      <c r="H2214">
        <v>2.23484848484848</v>
      </c>
      <c r="I2214">
        <v>2</v>
      </c>
      <c r="J2214">
        <v>66</v>
      </c>
      <c r="K2214">
        <v>0</v>
      </c>
      <c r="L2214">
        <v>67</v>
      </c>
      <c r="M2214" t="s">
        <v>161</v>
      </c>
      <c r="N2214" t="s">
        <v>161</v>
      </c>
      <c r="O2214" t="s">
        <v>161</v>
      </c>
      <c r="P2214" t="s">
        <v>161</v>
      </c>
      <c r="Q2214" t="s">
        <v>161</v>
      </c>
      <c r="R2214" t="s">
        <v>161</v>
      </c>
      <c r="S2214">
        <v>5943.2</v>
      </c>
      <c r="T2214">
        <v>5683</v>
      </c>
      <c r="U2214" t="s">
        <v>161</v>
      </c>
      <c r="V2214" s="2">
        <v>30303</v>
      </c>
      <c r="W2214" s="2">
        <v>182333</v>
      </c>
      <c r="X2214" s="2" t="s">
        <v>161</v>
      </c>
      <c r="Y2214" t="s">
        <v>161</v>
      </c>
      <c r="Z2214" t="s">
        <v>161</v>
      </c>
      <c r="AA2214" s="2" t="s">
        <v>161</v>
      </c>
      <c r="AB2214" s="2" t="s">
        <v>161</v>
      </c>
      <c r="AC2214" t="s">
        <v>161</v>
      </c>
      <c r="AD2214" t="s">
        <v>161</v>
      </c>
      <c r="AE2214" s="2" t="s">
        <v>161</v>
      </c>
      <c r="AF2214" s="2" t="s">
        <v>161</v>
      </c>
      <c r="AG2214" t="s">
        <v>161</v>
      </c>
      <c r="AH2214" t="s">
        <v>3233</v>
      </c>
      <c r="AI2214" s="2" t="s">
        <v>161</v>
      </c>
      <c r="AJ2214" s="2"/>
      <c r="AM2214" s="2"/>
      <c r="AN2214" s="2"/>
    </row>
    <row r="2215" spans="1:40" hidden="1">
      <c r="A2215" t="s">
        <v>164</v>
      </c>
      <c r="B2215" t="s">
        <v>165</v>
      </c>
      <c r="C2215" t="s">
        <v>2694</v>
      </c>
      <c r="D2215" t="s">
        <v>2708</v>
      </c>
      <c r="E2215" t="s">
        <v>2756</v>
      </c>
      <c r="F2215" t="s">
        <v>2708</v>
      </c>
      <c r="G2215" s="1">
        <v>43101</v>
      </c>
      <c r="H2215">
        <v>2.1</v>
      </c>
      <c r="I2215" t="s">
        <v>161</v>
      </c>
      <c r="J2215" t="s">
        <v>161</v>
      </c>
      <c r="K2215" t="s">
        <v>161</v>
      </c>
      <c r="L2215" t="s">
        <v>161</v>
      </c>
      <c r="M2215" t="s">
        <v>161</v>
      </c>
      <c r="N2215" t="s">
        <v>161</v>
      </c>
      <c r="O2215" t="s">
        <v>161</v>
      </c>
      <c r="P2215" t="s">
        <v>161</v>
      </c>
      <c r="Q2215" t="s">
        <v>161</v>
      </c>
      <c r="R2215" t="s">
        <v>161</v>
      </c>
      <c r="S2215">
        <v>100.67</v>
      </c>
      <c r="T2215" t="s">
        <v>161</v>
      </c>
      <c r="U2215" t="s">
        <v>161</v>
      </c>
      <c r="V2215" t="s">
        <v>161</v>
      </c>
      <c r="W2215" t="s">
        <v>161</v>
      </c>
      <c r="X2215" t="s">
        <v>161</v>
      </c>
      <c r="Y2215" t="s">
        <v>161</v>
      </c>
      <c r="Z2215" t="s">
        <v>161</v>
      </c>
      <c r="AA2215" t="s">
        <v>161</v>
      </c>
      <c r="AB2215" t="s">
        <v>161</v>
      </c>
      <c r="AC2215" t="s">
        <v>161</v>
      </c>
      <c r="AD2215" t="s">
        <v>161</v>
      </c>
      <c r="AE2215" t="s">
        <v>161</v>
      </c>
      <c r="AF2215" t="s">
        <v>161</v>
      </c>
      <c r="AG2215" t="s">
        <v>161</v>
      </c>
      <c r="AH2215" t="s">
        <v>161</v>
      </c>
      <c r="AI2215" t="s">
        <v>161</v>
      </c>
    </row>
    <row r="2216" spans="1:40" hidden="1">
      <c r="A2216" t="s">
        <v>164</v>
      </c>
      <c r="B2216" t="s">
        <v>165</v>
      </c>
      <c r="C2216" t="s">
        <v>2694</v>
      </c>
      <c r="D2216" t="s">
        <v>2708</v>
      </c>
      <c r="E2216" t="s">
        <v>2756</v>
      </c>
      <c r="F2216" t="s">
        <v>2708</v>
      </c>
      <c r="G2216" s="1">
        <v>44197</v>
      </c>
      <c r="H2216">
        <v>2.21428571428571</v>
      </c>
      <c r="I2216" t="s">
        <v>161</v>
      </c>
      <c r="J2216" t="s">
        <v>161</v>
      </c>
      <c r="K2216" t="s">
        <v>161</v>
      </c>
      <c r="L2216" t="s">
        <v>161</v>
      </c>
      <c r="M2216" t="s">
        <v>161</v>
      </c>
      <c r="N2216" t="s">
        <v>161</v>
      </c>
      <c r="O2216" t="s">
        <v>161</v>
      </c>
      <c r="P2216" t="s">
        <v>161</v>
      </c>
      <c r="Q2216" t="s">
        <v>161</v>
      </c>
      <c r="R2216" t="s">
        <v>161</v>
      </c>
      <c r="S2216">
        <v>5943.2</v>
      </c>
      <c r="T2216" t="s">
        <v>161</v>
      </c>
      <c r="U2216" t="s">
        <v>161</v>
      </c>
      <c r="V2216" t="s">
        <v>161</v>
      </c>
      <c r="W2216" t="s">
        <v>161</v>
      </c>
      <c r="X2216" s="2" t="s">
        <v>161</v>
      </c>
      <c r="Y2216" t="s">
        <v>161</v>
      </c>
      <c r="Z2216" t="s">
        <v>161</v>
      </c>
      <c r="AA2216" s="2" t="s">
        <v>161</v>
      </c>
      <c r="AB2216" s="2" t="s">
        <v>161</v>
      </c>
      <c r="AC2216" t="s">
        <v>161</v>
      </c>
      <c r="AD2216" t="s">
        <v>161</v>
      </c>
      <c r="AE2216" s="2" t="s">
        <v>161</v>
      </c>
      <c r="AF2216" s="2" t="s">
        <v>161</v>
      </c>
      <c r="AG2216" t="s">
        <v>161</v>
      </c>
      <c r="AH2216" t="s">
        <v>161</v>
      </c>
      <c r="AI2216" s="2" t="s">
        <v>161</v>
      </c>
      <c r="AJ2216" s="2"/>
      <c r="AM2216" s="2"/>
      <c r="AN2216" s="2"/>
    </row>
    <row r="2217" spans="1:40" hidden="1">
      <c r="A2217" t="s">
        <v>164</v>
      </c>
      <c r="B2217" t="s">
        <v>165</v>
      </c>
      <c r="C2217" t="s">
        <v>129</v>
      </c>
      <c r="D2217" t="s">
        <v>2755</v>
      </c>
      <c r="E2217" t="s">
        <v>2756</v>
      </c>
      <c r="F2217" t="s">
        <v>2715</v>
      </c>
      <c r="G2217" s="1">
        <v>43101</v>
      </c>
      <c r="H2217">
        <v>2.0909089999999999</v>
      </c>
      <c r="I2217">
        <v>0</v>
      </c>
      <c r="J2217">
        <v>21</v>
      </c>
      <c r="K2217">
        <v>0</v>
      </c>
      <c r="L2217">
        <v>21</v>
      </c>
      <c r="M2217" t="s">
        <v>161</v>
      </c>
      <c r="N2217" t="s">
        <v>161</v>
      </c>
      <c r="O2217" t="s">
        <v>161</v>
      </c>
      <c r="P2217" t="s">
        <v>161</v>
      </c>
      <c r="Q2217" t="s">
        <v>161</v>
      </c>
      <c r="R2217" t="s">
        <v>161</v>
      </c>
      <c r="S2217">
        <v>100.67</v>
      </c>
      <c r="T2217">
        <v>68.930000000000007</v>
      </c>
      <c r="U2217" t="s">
        <v>161</v>
      </c>
      <c r="V2217" t="s">
        <v>3233</v>
      </c>
      <c r="W2217" t="s">
        <v>3233</v>
      </c>
      <c r="X2217" s="2" t="s">
        <v>161</v>
      </c>
      <c r="Y2217" t="s">
        <v>161</v>
      </c>
      <c r="Z2217" t="s">
        <v>161</v>
      </c>
      <c r="AA2217" s="2" t="s">
        <v>161</v>
      </c>
      <c r="AB2217" s="2" t="s">
        <v>161</v>
      </c>
      <c r="AC2217" t="s">
        <v>161</v>
      </c>
      <c r="AD2217" t="s">
        <v>161</v>
      </c>
      <c r="AE2217" s="2" t="s">
        <v>161</v>
      </c>
      <c r="AF2217" s="2" t="s">
        <v>161</v>
      </c>
      <c r="AG2217" t="s">
        <v>161</v>
      </c>
      <c r="AH2217" t="s">
        <v>3233</v>
      </c>
      <c r="AI2217" s="2" t="s">
        <v>161</v>
      </c>
      <c r="AJ2217" s="2"/>
      <c r="AM2217" s="2"/>
      <c r="AN2217" s="2"/>
    </row>
    <row r="2218" spans="1:40" hidden="1">
      <c r="A2218" t="s">
        <v>164</v>
      </c>
      <c r="B2218" t="s">
        <v>165</v>
      </c>
      <c r="C2218" t="s">
        <v>129</v>
      </c>
      <c r="D2218" t="s">
        <v>2755</v>
      </c>
      <c r="E2218" t="s">
        <v>2756</v>
      </c>
      <c r="F2218" t="s">
        <v>2715</v>
      </c>
      <c r="G2218" s="1">
        <v>44197</v>
      </c>
      <c r="H2218">
        <v>2.0909090909090899</v>
      </c>
      <c r="I2218">
        <v>0</v>
      </c>
      <c r="J2218">
        <v>11</v>
      </c>
      <c r="K2218">
        <v>0</v>
      </c>
      <c r="L2218">
        <v>35</v>
      </c>
      <c r="M2218" t="s">
        <v>161</v>
      </c>
      <c r="N2218" t="s">
        <v>161</v>
      </c>
      <c r="O2218" t="s">
        <v>161</v>
      </c>
      <c r="P2218" t="s">
        <v>161</v>
      </c>
      <c r="Q2218" t="s">
        <v>161</v>
      </c>
      <c r="R2218" t="s">
        <v>161</v>
      </c>
      <c r="S2218">
        <v>5943.2</v>
      </c>
      <c r="T2218">
        <v>83</v>
      </c>
      <c r="U2218" t="s">
        <v>161</v>
      </c>
      <c r="V2218" t="s">
        <v>3233</v>
      </c>
      <c r="W2218" t="s">
        <v>3233</v>
      </c>
      <c r="X2218" t="s">
        <v>161</v>
      </c>
      <c r="Y2218" t="s">
        <v>161</v>
      </c>
      <c r="Z2218" t="s">
        <v>161</v>
      </c>
      <c r="AA2218" s="2" t="s">
        <v>161</v>
      </c>
      <c r="AB2218" s="2" t="s">
        <v>161</v>
      </c>
      <c r="AC2218" t="s">
        <v>161</v>
      </c>
      <c r="AD2218" t="s">
        <v>161</v>
      </c>
      <c r="AE2218" s="2" t="s">
        <v>161</v>
      </c>
      <c r="AF2218" s="2" t="s">
        <v>161</v>
      </c>
      <c r="AG2218" t="s">
        <v>161</v>
      </c>
      <c r="AH2218" t="s">
        <v>3233</v>
      </c>
      <c r="AI2218" s="2" t="s">
        <v>161</v>
      </c>
      <c r="AJ2218" s="2"/>
      <c r="AM2218" s="2"/>
      <c r="AN2218" s="2"/>
    </row>
    <row r="2219" spans="1:40" hidden="1">
      <c r="A2219" t="s">
        <v>164</v>
      </c>
      <c r="B2219" t="s">
        <v>165</v>
      </c>
      <c r="C2219" t="s">
        <v>115</v>
      </c>
      <c r="D2219" t="s">
        <v>2719</v>
      </c>
      <c r="E2219" t="s">
        <v>2720</v>
      </c>
      <c r="F2219" t="s">
        <v>2711</v>
      </c>
      <c r="G2219" s="1">
        <v>44197</v>
      </c>
      <c r="H2219">
        <v>2.8947368421052602</v>
      </c>
      <c r="I2219">
        <v>1</v>
      </c>
      <c r="J2219">
        <v>19</v>
      </c>
      <c r="K2219">
        <v>5</v>
      </c>
      <c r="L2219">
        <v>19</v>
      </c>
      <c r="M2219" t="s">
        <v>161</v>
      </c>
      <c r="N2219" t="s">
        <v>161</v>
      </c>
      <c r="O2219" t="s">
        <v>161</v>
      </c>
      <c r="P2219" t="s">
        <v>161</v>
      </c>
      <c r="Q2219" t="s">
        <v>161</v>
      </c>
      <c r="R2219" t="s">
        <v>161</v>
      </c>
      <c r="S2219">
        <v>5943.2</v>
      </c>
      <c r="T2219">
        <v>5683</v>
      </c>
      <c r="U2219" t="s">
        <v>161</v>
      </c>
      <c r="V2219" s="2">
        <v>52632</v>
      </c>
      <c r="W2219" s="2">
        <v>85368</v>
      </c>
      <c r="X2219" t="s">
        <v>161</v>
      </c>
      <c r="Y2219" t="s">
        <v>161</v>
      </c>
      <c r="Z2219" t="s">
        <v>161</v>
      </c>
      <c r="AA2219" s="2" t="s">
        <v>161</v>
      </c>
      <c r="AB2219" s="2" t="s">
        <v>161</v>
      </c>
      <c r="AC2219" t="s">
        <v>161</v>
      </c>
      <c r="AD2219" t="s">
        <v>161</v>
      </c>
      <c r="AE2219" s="2" t="s">
        <v>161</v>
      </c>
      <c r="AF2219" s="2" t="s">
        <v>161</v>
      </c>
      <c r="AG2219" t="s">
        <v>161</v>
      </c>
      <c r="AH2219" s="2">
        <v>263158</v>
      </c>
      <c r="AI2219" s="2" t="s">
        <v>161</v>
      </c>
      <c r="AJ2219" s="2"/>
      <c r="AM2219" s="2"/>
      <c r="AN2219" s="2"/>
    </row>
    <row r="2220" spans="1:40" hidden="1">
      <c r="A2220" t="s">
        <v>164</v>
      </c>
      <c r="B2220" t="s">
        <v>165</v>
      </c>
      <c r="C2220" t="s">
        <v>115</v>
      </c>
      <c r="D2220" t="s">
        <v>2719</v>
      </c>
      <c r="E2220" t="s">
        <v>2720</v>
      </c>
      <c r="F2220" t="s">
        <v>2711</v>
      </c>
      <c r="G2220" s="1">
        <v>45292</v>
      </c>
      <c r="H2220">
        <v>3</v>
      </c>
      <c r="I2220">
        <v>0</v>
      </c>
      <c r="J2220">
        <v>6</v>
      </c>
      <c r="K2220">
        <v>4</v>
      </c>
      <c r="L2220">
        <v>6</v>
      </c>
      <c r="M2220">
        <v>0</v>
      </c>
      <c r="N2220">
        <v>6</v>
      </c>
      <c r="O2220">
        <v>1</v>
      </c>
      <c r="P2220">
        <v>6</v>
      </c>
      <c r="Q2220" t="s">
        <v>161</v>
      </c>
      <c r="R2220" t="s">
        <v>161</v>
      </c>
      <c r="S2220">
        <v>4986.6000000000004</v>
      </c>
      <c r="T2220">
        <v>4218.3999999999996</v>
      </c>
      <c r="U2220" t="s">
        <v>161</v>
      </c>
      <c r="V2220" t="s">
        <v>3233</v>
      </c>
      <c r="W2220" t="s">
        <v>3233</v>
      </c>
      <c r="X2220" t="s">
        <v>161</v>
      </c>
      <c r="Y2220" t="s">
        <v>161</v>
      </c>
      <c r="Z2220" t="s">
        <v>3233</v>
      </c>
      <c r="AA2220" s="2" t="s">
        <v>3233</v>
      </c>
      <c r="AB2220" s="2" t="s">
        <v>161</v>
      </c>
      <c r="AC2220" t="s">
        <v>161</v>
      </c>
      <c r="AD2220" s="2">
        <v>166667</v>
      </c>
      <c r="AE2220" s="2">
        <v>165167</v>
      </c>
      <c r="AF2220" s="2" t="s">
        <v>161</v>
      </c>
      <c r="AG2220" t="s">
        <v>161</v>
      </c>
      <c r="AH2220" s="2">
        <v>666667</v>
      </c>
      <c r="AI2220" s="2" t="s">
        <v>161</v>
      </c>
      <c r="AJ2220" s="2"/>
      <c r="AM2220" s="2"/>
      <c r="AN2220" s="2"/>
    </row>
    <row r="2221" spans="1:40" hidden="1">
      <c r="A2221" t="s">
        <v>164</v>
      </c>
      <c r="B2221" t="s">
        <v>165</v>
      </c>
      <c r="C2221" t="s">
        <v>2694</v>
      </c>
      <c r="D2221" t="s">
        <v>2708</v>
      </c>
      <c r="E2221" t="s">
        <v>2720</v>
      </c>
      <c r="F2221" t="s">
        <v>2708</v>
      </c>
      <c r="G2221" s="1">
        <v>44197</v>
      </c>
      <c r="H2221">
        <v>2.8947368421052602</v>
      </c>
      <c r="I2221" t="s">
        <v>161</v>
      </c>
      <c r="J2221" t="s">
        <v>161</v>
      </c>
      <c r="K2221" t="s">
        <v>161</v>
      </c>
      <c r="L2221" t="s">
        <v>161</v>
      </c>
      <c r="M2221" t="s">
        <v>161</v>
      </c>
      <c r="N2221" t="s">
        <v>161</v>
      </c>
      <c r="O2221" t="s">
        <v>161</v>
      </c>
      <c r="P2221" t="s">
        <v>161</v>
      </c>
      <c r="Q2221" t="s">
        <v>161</v>
      </c>
      <c r="R2221" t="s">
        <v>161</v>
      </c>
      <c r="S2221">
        <v>5943.2</v>
      </c>
      <c r="T2221" t="s">
        <v>161</v>
      </c>
      <c r="U2221" t="s">
        <v>161</v>
      </c>
      <c r="V2221" t="s">
        <v>161</v>
      </c>
      <c r="W2221" t="s">
        <v>161</v>
      </c>
      <c r="X2221" t="s">
        <v>161</v>
      </c>
      <c r="Y2221" s="2" t="s">
        <v>161</v>
      </c>
      <c r="Z2221" t="s">
        <v>161</v>
      </c>
      <c r="AA2221" t="s">
        <v>161</v>
      </c>
      <c r="AB2221" t="s">
        <v>161</v>
      </c>
      <c r="AC2221" t="s">
        <v>161</v>
      </c>
      <c r="AD2221" t="s">
        <v>161</v>
      </c>
      <c r="AE2221" t="s">
        <v>161</v>
      </c>
      <c r="AF2221" t="s">
        <v>161</v>
      </c>
      <c r="AG2221" t="s">
        <v>161</v>
      </c>
      <c r="AH2221" t="s">
        <v>161</v>
      </c>
      <c r="AI2221" t="s">
        <v>161</v>
      </c>
    </row>
    <row r="2222" spans="1:40" hidden="1">
      <c r="A2222" t="s">
        <v>164</v>
      </c>
      <c r="B2222" t="s">
        <v>165</v>
      </c>
      <c r="C2222" t="s">
        <v>2694</v>
      </c>
      <c r="D2222" t="s">
        <v>2708</v>
      </c>
      <c r="E2222" t="s">
        <v>2720</v>
      </c>
      <c r="F2222" t="s">
        <v>2708</v>
      </c>
      <c r="G2222" s="1">
        <v>45292</v>
      </c>
      <c r="H2222">
        <v>3</v>
      </c>
      <c r="I2222" t="s">
        <v>161</v>
      </c>
      <c r="J2222" t="s">
        <v>161</v>
      </c>
      <c r="K2222" t="s">
        <v>161</v>
      </c>
      <c r="L2222" t="s">
        <v>161</v>
      </c>
      <c r="M2222" t="s">
        <v>161</v>
      </c>
      <c r="N2222" t="s">
        <v>161</v>
      </c>
      <c r="O2222" t="s">
        <v>161</v>
      </c>
      <c r="P2222" t="s">
        <v>161</v>
      </c>
      <c r="Q2222" t="s">
        <v>161</v>
      </c>
      <c r="R2222" t="s">
        <v>161</v>
      </c>
      <c r="S2222">
        <v>4986.6000000000004</v>
      </c>
      <c r="T2222" t="s">
        <v>161</v>
      </c>
      <c r="U2222" t="s">
        <v>161</v>
      </c>
      <c r="V2222" t="s">
        <v>161</v>
      </c>
      <c r="W2222" t="s">
        <v>161</v>
      </c>
      <c r="X2222" t="s">
        <v>161</v>
      </c>
      <c r="Y2222" s="2" t="s">
        <v>161</v>
      </c>
      <c r="Z2222" t="s">
        <v>161</v>
      </c>
      <c r="AA2222" t="s">
        <v>161</v>
      </c>
      <c r="AB2222" t="s">
        <v>161</v>
      </c>
      <c r="AC2222" t="s">
        <v>161</v>
      </c>
      <c r="AD2222" t="s">
        <v>161</v>
      </c>
      <c r="AE2222" t="s">
        <v>161</v>
      </c>
      <c r="AF2222" t="s">
        <v>161</v>
      </c>
      <c r="AG2222" t="s">
        <v>161</v>
      </c>
      <c r="AH2222" t="s">
        <v>161</v>
      </c>
      <c r="AI2222" t="s">
        <v>161</v>
      </c>
    </row>
    <row r="2223" spans="1:40" hidden="1">
      <c r="A2223" t="s">
        <v>164</v>
      </c>
      <c r="B2223" t="s">
        <v>165</v>
      </c>
      <c r="C2223" t="s">
        <v>2726</v>
      </c>
      <c r="D2223" t="s">
        <v>2727</v>
      </c>
      <c r="E2223" t="s">
        <v>2750</v>
      </c>
      <c r="F2223" t="s">
        <v>2728</v>
      </c>
      <c r="G2223" s="1">
        <v>45292</v>
      </c>
      <c r="H2223">
        <v>1.6666666666666701</v>
      </c>
      <c r="I2223">
        <v>0</v>
      </c>
      <c r="J2223">
        <v>6</v>
      </c>
      <c r="K2223">
        <v>0</v>
      </c>
      <c r="L2223">
        <v>6</v>
      </c>
      <c r="M2223">
        <v>0</v>
      </c>
      <c r="N2223">
        <v>6</v>
      </c>
      <c r="O2223">
        <v>0</v>
      </c>
      <c r="P2223">
        <v>6</v>
      </c>
      <c r="Q2223" t="s">
        <v>161</v>
      </c>
      <c r="R2223" t="s">
        <v>161</v>
      </c>
      <c r="S2223">
        <v>4986.6000000000004</v>
      </c>
      <c r="T2223">
        <v>18.8</v>
      </c>
      <c r="U2223" t="s">
        <v>161</v>
      </c>
      <c r="V2223" t="s">
        <v>3233</v>
      </c>
      <c r="W2223" t="s">
        <v>3233</v>
      </c>
      <c r="X2223" t="s">
        <v>161</v>
      </c>
      <c r="Y2223" s="2" t="s">
        <v>161</v>
      </c>
      <c r="Z2223" t="s">
        <v>3233</v>
      </c>
      <c r="AA2223" t="s">
        <v>3233</v>
      </c>
      <c r="AB2223" t="s">
        <v>161</v>
      </c>
      <c r="AC2223" t="s">
        <v>161</v>
      </c>
      <c r="AD2223" t="s">
        <v>3233</v>
      </c>
      <c r="AE2223" t="s">
        <v>3233</v>
      </c>
      <c r="AF2223" t="s">
        <v>161</v>
      </c>
      <c r="AG2223" t="s">
        <v>161</v>
      </c>
      <c r="AH2223" t="s">
        <v>3233</v>
      </c>
      <c r="AI2223" t="s">
        <v>161</v>
      </c>
    </row>
    <row r="2224" spans="1:40" hidden="1">
      <c r="A2224" t="s">
        <v>164</v>
      </c>
      <c r="B2224" t="s">
        <v>165</v>
      </c>
      <c r="C2224" t="s">
        <v>2694</v>
      </c>
      <c r="D2224" t="s">
        <v>2708</v>
      </c>
      <c r="E2224" t="s">
        <v>2750</v>
      </c>
      <c r="F2224" t="s">
        <v>2708</v>
      </c>
      <c r="G2224" s="1">
        <v>45292</v>
      </c>
      <c r="H2224">
        <v>1.6666666666666701</v>
      </c>
      <c r="I2224" t="s">
        <v>161</v>
      </c>
      <c r="J2224" t="s">
        <v>161</v>
      </c>
      <c r="K2224" t="s">
        <v>161</v>
      </c>
      <c r="L2224" t="s">
        <v>161</v>
      </c>
      <c r="M2224" t="s">
        <v>161</v>
      </c>
      <c r="N2224" t="s">
        <v>161</v>
      </c>
      <c r="O2224" t="s">
        <v>161</v>
      </c>
      <c r="P2224" t="s">
        <v>161</v>
      </c>
      <c r="Q2224" t="s">
        <v>161</v>
      </c>
      <c r="R2224" t="s">
        <v>161</v>
      </c>
      <c r="S2224">
        <v>4986.6000000000004</v>
      </c>
      <c r="T2224" t="s">
        <v>161</v>
      </c>
      <c r="U2224" t="s">
        <v>161</v>
      </c>
      <c r="V2224" t="s">
        <v>161</v>
      </c>
      <c r="W2224" t="s">
        <v>161</v>
      </c>
      <c r="X2224" t="s">
        <v>161</v>
      </c>
      <c r="Y2224" s="2" t="s">
        <v>161</v>
      </c>
      <c r="Z2224" t="s">
        <v>161</v>
      </c>
      <c r="AA2224" t="s">
        <v>161</v>
      </c>
      <c r="AB2224" t="s">
        <v>161</v>
      </c>
      <c r="AC2224" t="s">
        <v>161</v>
      </c>
      <c r="AD2224" t="s">
        <v>161</v>
      </c>
      <c r="AE2224" t="s">
        <v>161</v>
      </c>
      <c r="AF2224" t="s">
        <v>161</v>
      </c>
      <c r="AG2224" t="s">
        <v>161</v>
      </c>
      <c r="AH2224" t="s">
        <v>161</v>
      </c>
      <c r="AI2224" t="s">
        <v>161</v>
      </c>
    </row>
    <row r="2225" spans="1:36" hidden="1">
      <c r="A2225" t="s">
        <v>164</v>
      </c>
      <c r="B2225" t="s">
        <v>165</v>
      </c>
      <c r="C2225" t="s">
        <v>2744</v>
      </c>
      <c r="D2225" t="s">
        <v>2745</v>
      </c>
      <c r="E2225" t="s">
        <v>2751</v>
      </c>
      <c r="F2225" t="s">
        <v>2711</v>
      </c>
      <c r="G2225" s="1">
        <v>43101</v>
      </c>
      <c r="H2225">
        <v>0.6</v>
      </c>
      <c r="I2225">
        <v>0</v>
      </c>
      <c r="J2225">
        <v>4</v>
      </c>
      <c r="K2225">
        <v>0</v>
      </c>
      <c r="L2225">
        <v>4</v>
      </c>
      <c r="M2225" t="s">
        <v>161</v>
      </c>
      <c r="N2225" t="s">
        <v>161</v>
      </c>
      <c r="O2225" t="s">
        <v>161</v>
      </c>
      <c r="P2225" t="s">
        <v>161</v>
      </c>
      <c r="Q2225" t="s">
        <v>161</v>
      </c>
      <c r="R2225" t="s">
        <v>161</v>
      </c>
      <c r="S2225">
        <v>100.67</v>
      </c>
      <c r="T2225">
        <v>4.05</v>
      </c>
      <c r="U2225" t="s">
        <v>161</v>
      </c>
      <c r="V2225" t="s">
        <v>3233</v>
      </c>
      <c r="W2225" t="s">
        <v>3233</v>
      </c>
      <c r="X2225" t="s">
        <v>161</v>
      </c>
      <c r="Y2225" s="2" t="s">
        <v>161</v>
      </c>
      <c r="Z2225" t="s">
        <v>161</v>
      </c>
      <c r="AA2225" t="s">
        <v>161</v>
      </c>
      <c r="AB2225" t="s">
        <v>161</v>
      </c>
      <c r="AC2225" t="s">
        <v>161</v>
      </c>
      <c r="AD2225" t="s">
        <v>161</v>
      </c>
      <c r="AE2225" t="s">
        <v>161</v>
      </c>
      <c r="AF2225" t="s">
        <v>161</v>
      </c>
      <c r="AG2225" t="s">
        <v>161</v>
      </c>
      <c r="AH2225" t="s">
        <v>3233</v>
      </c>
      <c r="AI2225" t="s">
        <v>161</v>
      </c>
    </row>
    <row r="2226" spans="1:36" hidden="1">
      <c r="A2226" t="s">
        <v>164</v>
      </c>
      <c r="B2226" t="s">
        <v>165</v>
      </c>
      <c r="C2226" t="s">
        <v>3234</v>
      </c>
      <c r="D2226" t="s">
        <v>3235</v>
      </c>
      <c r="E2226" t="s">
        <v>2751</v>
      </c>
      <c r="F2226" t="s">
        <v>2711</v>
      </c>
      <c r="G2226" s="1">
        <v>43101</v>
      </c>
      <c r="H2226">
        <v>0.8</v>
      </c>
      <c r="I2226">
        <v>0</v>
      </c>
      <c r="J2226">
        <v>9</v>
      </c>
      <c r="K2226">
        <v>0</v>
      </c>
      <c r="L2226">
        <v>9</v>
      </c>
      <c r="M2226" t="s">
        <v>161</v>
      </c>
      <c r="N2226" t="s">
        <v>161</v>
      </c>
      <c r="O2226" t="s">
        <v>161</v>
      </c>
      <c r="P2226" t="s">
        <v>161</v>
      </c>
      <c r="Q2226" t="s">
        <v>161</v>
      </c>
      <c r="R2226" t="s">
        <v>161</v>
      </c>
      <c r="S2226">
        <v>100.67</v>
      </c>
      <c r="T2226">
        <v>27.69</v>
      </c>
      <c r="U2226" t="s">
        <v>161</v>
      </c>
      <c r="V2226" t="s">
        <v>3233</v>
      </c>
      <c r="W2226" t="s">
        <v>3233</v>
      </c>
      <c r="X2226" t="s">
        <v>161</v>
      </c>
      <c r="Y2226" s="2" t="s">
        <v>161</v>
      </c>
      <c r="Z2226" t="s">
        <v>161</v>
      </c>
      <c r="AA2226" t="s">
        <v>161</v>
      </c>
      <c r="AB2226" t="s">
        <v>161</v>
      </c>
      <c r="AC2226" t="s">
        <v>161</v>
      </c>
      <c r="AD2226" t="s">
        <v>161</v>
      </c>
      <c r="AE2226" t="s">
        <v>161</v>
      </c>
      <c r="AF2226" t="s">
        <v>161</v>
      </c>
      <c r="AG2226" t="s">
        <v>161</v>
      </c>
      <c r="AH2226" t="s">
        <v>3233</v>
      </c>
      <c r="AI2226" t="s">
        <v>161</v>
      </c>
    </row>
    <row r="2227" spans="1:36" hidden="1">
      <c r="A2227" t="s">
        <v>164</v>
      </c>
      <c r="B2227" t="s">
        <v>165</v>
      </c>
      <c r="C2227" t="s">
        <v>3234</v>
      </c>
      <c r="D2227" t="s">
        <v>3235</v>
      </c>
      <c r="E2227" t="s">
        <v>2751</v>
      </c>
      <c r="F2227" t="s">
        <v>2711</v>
      </c>
      <c r="G2227" s="1">
        <v>44197</v>
      </c>
      <c r="H2227">
        <v>0.5</v>
      </c>
      <c r="I2227">
        <v>0</v>
      </c>
      <c r="J2227">
        <v>1</v>
      </c>
      <c r="K2227">
        <v>0</v>
      </c>
      <c r="L2227">
        <v>1</v>
      </c>
      <c r="M2227" t="s">
        <v>161</v>
      </c>
      <c r="N2227" t="s">
        <v>161</v>
      </c>
      <c r="O2227" t="s">
        <v>161</v>
      </c>
      <c r="P2227" t="s">
        <v>161</v>
      </c>
      <c r="Q2227" t="s">
        <v>161</v>
      </c>
      <c r="R2227" t="s">
        <v>161</v>
      </c>
      <c r="S2227">
        <v>5943.2</v>
      </c>
      <c r="T2227">
        <v>39.5</v>
      </c>
      <c r="U2227" t="s">
        <v>161</v>
      </c>
      <c r="V2227" t="s">
        <v>3233</v>
      </c>
      <c r="W2227" t="s">
        <v>3233</v>
      </c>
      <c r="X2227" t="s">
        <v>161</v>
      </c>
      <c r="Y2227" s="2" t="s">
        <v>161</v>
      </c>
      <c r="Z2227" t="s">
        <v>161</v>
      </c>
      <c r="AA2227" t="s">
        <v>161</v>
      </c>
      <c r="AB2227" t="s">
        <v>161</v>
      </c>
      <c r="AC2227" t="s">
        <v>161</v>
      </c>
      <c r="AD2227" t="s">
        <v>161</v>
      </c>
      <c r="AE2227" t="s">
        <v>161</v>
      </c>
      <c r="AF2227" t="s">
        <v>161</v>
      </c>
      <c r="AG2227" t="s">
        <v>161</v>
      </c>
      <c r="AH2227" t="s">
        <v>3233</v>
      </c>
      <c r="AI2227" t="s">
        <v>161</v>
      </c>
    </row>
    <row r="2228" spans="1:36" hidden="1">
      <c r="A2228" t="s">
        <v>164</v>
      </c>
      <c r="B2228" t="s">
        <v>165</v>
      </c>
      <c r="C2228" t="s">
        <v>115</v>
      </c>
      <c r="D2228" t="s">
        <v>2719</v>
      </c>
      <c r="E2228" t="s">
        <v>2751</v>
      </c>
      <c r="F2228" t="s">
        <v>2711</v>
      </c>
      <c r="G2228" s="1">
        <v>44197</v>
      </c>
      <c r="H2228">
        <v>0.83490566037735803</v>
      </c>
      <c r="I2228">
        <v>1</v>
      </c>
      <c r="J2228">
        <v>106</v>
      </c>
      <c r="K2228">
        <v>0</v>
      </c>
      <c r="L2228">
        <v>106</v>
      </c>
      <c r="M2228" t="s">
        <v>161</v>
      </c>
      <c r="N2228" t="s">
        <v>161</v>
      </c>
      <c r="O2228" t="s">
        <v>161</v>
      </c>
      <c r="P2228" t="s">
        <v>161</v>
      </c>
      <c r="Q2228" t="s">
        <v>161</v>
      </c>
      <c r="R2228" t="s">
        <v>161</v>
      </c>
      <c r="S2228">
        <v>5943.2</v>
      </c>
      <c r="T2228">
        <v>5683</v>
      </c>
      <c r="U2228" t="s">
        <v>161</v>
      </c>
      <c r="V2228" t="s">
        <v>3394</v>
      </c>
      <c r="W2228" s="2">
        <v>31717</v>
      </c>
      <c r="X2228" t="s">
        <v>161</v>
      </c>
      <c r="Y2228" s="2" t="s">
        <v>161</v>
      </c>
      <c r="Z2228" s="2" t="s">
        <v>161</v>
      </c>
      <c r="AA2228" t="s">
        <v>161</v>
      </c>
      <c r="AB2228" t="s">
        <v>161</v>
      </c>
      <c r="AC2228" t="s">
        <v>161</v>
      </c>
      <c r="AD2228" t="s">
        <v>161</v>
      </c>
      <c r="AE2228" t="s">
        <v>161</v>
      </c>
      <c r="AF2228" t="s">
        <v>161</v>
      </c>
      <c r="AG2228" t="s">
        <v>161</v>
      </c>
      <c r="AH2228" t="s">
        <v>3233</v>
      </c>
      <c r="AI2228" t="s">
        <v>161</v>
      </c>
    </row>
    <row r="2229" spans="1:36" hidden="1">
      <c r="A2229" t="s">
        <v>164</v>
      </c>
      <c r="B2229" t="s">
        <v>165</v>
      </c>
      <c r="C2229" t="s">
        <v>2744</v>
      </c>
      <c r="D2229" t="s">
        <v>2745</v>
      </c>
      <c r="E2229" t="s">
        <v>2751</v>
      </c>
      <c r="F2229" t="s">
        <v>2711</v>
      </c>
      <c r="G2229" s="1">
        <v>45292</v>
      </c>
      <c r="H2229">
        <v>0.6</v>
      </c>
      <c r="I2229">
        <v>0</v>
      </c>
      <c r="J2229">
        <v>10</v>
      </c>
      <c r="K2229">
        <v>0</v>
      </c>
      <c r="L2229">
        <v>10</v>
      </c>
      <c r="M2229">
        <v>0</v>
      </c>
      <c r="N2229">
        <v>10</v>
      </c>
      <c r="O2229">
        <v>0</v>
      </c>
      <c r="P2229">
        <v>10</v>
      </c>
      <c r="Q2229" t="s">
        <v>161</v>
      </c>
      <c r="R2229" t="s">
        <v>161</v>
      </c>
      <c r="S2229">
        <v>4986.6000000000004</v>
      </c>
      <c r="T2229">
        <v>6.1</v>
      </c>
      <c r="U2229" t="s">
        <v>161</v>
      </c>
      <c r="V2229" t="s">
        <v>3233</v>
      </c>
      <c r="W2229" t="s">
        <v>3233</v>
      </c>
      <c r="X2229" t="s">
        <v>161</v>
      </c>
      <c r="Y2229" s="2" t="s">
        <v>161</v>
      </c>
      <c r="Z2229" t="s">
        <v>3233</v>
      </c>
      <c r="AA2229" t="s">
        <v>3233</v>
      </c>
      <c r="AB2229" t="s">
        <v>161</v>
      </c>
      <c r="AC2229" t="s">
        <v>161</v>
      </c>
      <c r="AD2229" t="s">
        <v>3233</v>
      </c>
      <c r="AE2229" t="s">
        <v>3233</v>
      </c>
      <c r="AF2229" t="s">
        <v>161</v>
      </c>
      <c r="AG2229" t="s">
        <v>161</v>
      </c>
      <c r="AH2229" t="s">
        <v>3233</v>
      </c>
      <c r="AI2229" t="s">
        <v>161</v>
      </c>
    </row>
    <row r="2230" spans="1:36" hidden="1">
      <c r="A2230" t="s">
        <v>164</v>
      </c>
      <c r="B2230" t="s">
        <v>165</v>
      </c>
      <c r="C2230" t="s">
        <v>115</v>
      </c>
      <c r="D2230" t="s">
        <v>2719</v>
      </c>
      <c r="E2230" t="s">
        <v>2751</v>
      </c>
      <c r="F2230" t="s">
        <v>2711</v>
      </c>
      <c r="G2230" s="1">
        <v>45292</v>
      </c>
      <c r="H2230">
        <v>0.83333333333333304</v>
      </c>
      <c r="I2230">
        <v>0</v>
      </c>
      <c r="J2230">
        <v>3</v>
      </c>
      <c r="K2230">
        <v>0</v>
      </c>
      <c r="L2230">
        <v>3</v>
      </c>
      <c r="M2230">
        <v>0</v>
      </c>
      <c r="N2230">
        <v>3</v>
      </c>
      <c r="O2230">
        <v>0</v>
      </c>
      <c r="P2230">
        <v>3</v>
      </c>
      <c r="Q2230" t="s">
        <v>161</v>
      </c>
      <c r="R2230" t="s">
        <v>161</v>
      </c>
      <c r="S2230">
        <v>4986.6000000000004</v>
      </c>
      <c r="T2230">
        <v>4218.3999999999996</v>
      </c>
      <c r="U2230" t="s">
        <v>161</v>
      </c>
      <c r="V2230" t="s">
        <v>3233</v>
      </c>
      <c r="W2230" t="s">
        <v>3233</v>
      </c>
      <c r="X2230" t="s">
        <v>161</v>
      </c>
      <c r="Y2230" s="2" t="s">
        <v>161</v>
      </c>
      <c r="Z2230" t="s">
        <v>3233</v>
      </c>
      <c r="AA2230" t="s">
        <v>3233</v>
      </c>
      <c r="AB2230" t="s">
        <v>161</v>
      </c>
      <c r="AC2230" t="s">
        <v>161</v>
      </c>
      <c r="AD2230" t="s">
        <v>3233</v>
      </c>
      <c r="AE2230" t="s">
        <v>3233</v>
      </c>
      <c r="AF2230" t="s">
        <v>161</v>
      </c>
      <c r="AG2230" t="s">
        <v>161</v>
      </c>
      <c r="AH2230" t="s">
        <v>3233</v>
      </c>
      <c r="AI2230" t="s">
        <v>161</v>
      </c>
    </row>
    <row r="2231" spans="1:36" hidden="1">
      <c r="A2231" t="s">
        <v>164</v>
      </c>
      <c r="B2231" t="s">
        <v>165</v>
      </c>
      <c r="C2231" t="s">
        <v>2721</v>
      </c>
      <c r="D2231" t="s">
        <v>2721</v>
      </c>
      <c r="E2231" t="s">
        <v>2751</v>
      </c>
      <c r="F2231" t="s">
        <v>2711</v>
      </c>
      <c r="G2231" s="1">
        <v>45292</v>
      </c>
      <c r="H2231">
        <v>1.2250000000000001</v>
      </c>
      <c r="I2231">
        <v>0</v>
      </c>
      <c r="J2231">
        <v>40</v>
      </c>
      <c r="K2231">
        <v>0</v>
      </c>
      <c r="L2231">
        <v>40</v>
      </c>
      <c r="M2231">
        <v>0</v>
      </c>
      <c r="N2231">
        <v>40</v>
      </c>
      <c r="O2231">
        <v>0</v>
      </c>
      <c r="P2231">
        <v>40</v>
      </c>
      <c r="Q2231" t="s">
        <v>161</v>
      </c>
      <c r="R2231" t="s">
        <v>161</v>
      </c>
      <c r="S2231">
        <v>4986.6000000000004</v>
      </c>
      <c r="T2231">
        <v>186.2</v>
      </c>
      <c r="U2231" t="s">
        <v>161</v>
      </c>
      <c r="V2231" t="s">
        <v>3233</v>
      </c>
      <c r="W2231" t="s">
        <v>3233</v>
      </c>
      <c r="X2231" t="s">
        <v>161</v>
      </c>
      <c r="Y2231" t="s">
        <v>161</v>
      </c>
      <c r="Z2231" t="s">
        <v>3233</v>
      </c>
      <c r="AA2231" t="s">
        <v>3233</v>
      </c>
      <c r="AB2231" t="s">
        <v>161</v>
      </c>
      <c r="AC2231" t="s">
        <v>161</v>
      </c>
      <c r="AD2231" t="s">
        <v>3233</v>
      </c>
      <c r="AE2231" t="s">
        <v>3233</v>
      </c>
      <c r="AF2231" t="s">
        <v>161</v>
      </c>
      <c r="AG2231" t="s">
        <v>161</v>
      </c>
      <c r="AH2231" t="s">
        <v>3233</v>
      </c>
      <c r="AI2231" t="s">
        <v>161</v>
      </c>
    </row>
    <row r="2232" spans="1:36" hidden="1">
      <c r="A2232" t="s">
        <v>164</v>
      </c>
      <c r="B2232" t="s">
        <v>165</v>
      </c>
      <c r="C2232" t="s">
        <v>2729</v>
      </c>
      <c r="D2232" t="s">
        <v>2730</v>
      </c>
      <c r="E2232" t="s">
        <v>2751</v>
      </c>
      <c r="F2232" t="s">
        <v>2728</v>
      </c>
      <c r="G2232" s="1">
        <v>45292</v>
      </c>
      <c r="H2232">
        <v>0.875</v>
      </c>
      <c r="I2232">
        <v>0</v>
      </c>
      <c r="J2232">
        <v>24</v>
      </c>
      <c r="K2232">
        <v>0</v>
      </c>
      <c r="L2232">
        <v>24</v>
      </c>
      <c r="M2232">
        <v>0</v>
      </c>
      <c r="N2232">
        <v>24</v>
      </c>
      <c r="O2232">
        <v>0</v>
      </c>
      <c r="P2232">
        <v>24</v>
      </c>
      <c r="Q2232" t="s">
        <v>161</v>
      </c>
      <c r="R2232" t="s">
        <v>161</v>
      </c>
      <c r="S2232">
        <v>4986.6000000000004</v>
      </c>
      <c r="T2232">
        <v>4</v>
      </c>
      <c r="U2232" t="s">
        <v>161</v>
      </c>
      <c r="V2232" t="s">
        <v>3233</v>
      </c>
      <c r="W2232" t="s">
        <v>3233</v>
      </c>
      <c r="X2232" t="s">
        <v>161</v>
      </c>
      <c r="Y2232" t="s">
        <v>161</v>
      </c>
      <c r="Z2232" t="s">
        <v>3233</v>
      </c>
      <c r="AA2232" t="s">
        <v>3233</v>
      </c>
      <c r="AB2232" t="s">
        <v>161</v>
      </c>
      <c r="AC2232" t="s">
        <v>161</v>
      </c>
      <c r="AD2232" t="s">
        <v>3233</v>
      </c>
      <c r="AE2232" t="s">
        <v>3233</v>
      </c>
      <c r="AF2232" t="s">
        <v>161</v>
      </c>
      <c r="AG2232" t="s">
        <v>161</v>
      </c>
      <c r="AH2232" t="s">
        <v>3233</v>
      </c>
      <c r="AI2232" t="s">
        <v>161</v>
      </c>
    </row>
    <row r="2233" spans="1:36" hidden="1">
      <c r="A2233" t="s">
        <v>164</v>
      </c>
      <c r="B2233" t="s">
        <v>165</v>
      </c>
      <c r="C2233" t="s">
        <v>2726</v>
      </c>
      <c r="D2233" t="s">
        <v>2727</v>
      </c>
      <c r="E2233" t="s">
        <v>2751</v>
      </c>
      <c r="F2233" t="s">
        <v>2728</v>
      </c>
      <c r="G2233" s="1">
        <v>45292</v>
      </c>
      <c r="H2233">
        <v>0.65217391304347805</v>
      </c>
      <c r="I2233">
        <v>0</v>
      </c>
      <c r="J2233">
        <v>23</v>
      </c>
      <c r="K2233">
        <v>0</v>
      </c>
      <c r="L2233">
        <v>23</v>
      </c>
      <c r="M2233">
        <v>0</v>
      </c>
      <c r="N2233">
        <v>23</v>
      </c>
      <c r="O2233">
        <v>0</v>
      </c>
      <c r="P2233">
        <v>23</v>
      </c>
      <c r="Q2233" t="s">
        <v>161</v>
      </c>
      <c r="R2233" t="s">
        <v>161</v>
      </c>
      <c r="S2233">
        <v>4986.6000000000004</v>
      </c>
      <c r="T2233">
        <v>18.8</v>
      </c>
      <c r="U2233" t="s">
        <v>161</v>
      </c>
      <c r="V2233" t="s">
        <v>3233</v>
      </c>
      <c r="W2233" t="s">
        <v>3233</v>
      </c>
      <c r="X2233" t="s">
        <v>161</v>
      </c>
      <c r="Y2233" t="s">
        <v>161</v>
      </c>
      <c r="Z2233" t="s">
        <v>3233</v>
      </c>
      <c r="AA2233" s="2" t="s">
        <v>3233</v>
      </c>
      <c r="AB2233" s="2" t="s">
        <v>161</v>
      </c>
      <c r="AC2233" t="s">
        <v>161</v>
      </c>
      <c r="AD2233" t="s">
        <v>3233</v>
      </c>
      <c r="AE2233" s="2" t="s">
        <v>3233</v>
      </c>
      <c r="AF2233" t="s">
        <v>161</v>
      </c>
      <c r="AG2233" t="s">
        <v>161</v>
      </c>
      <c r="AH2233" t="s">
        <v>3233</v>
      </c>
      <c r="AI2233" s="2" t="s">
        <v>161</v>
      </c>
      <c r="AJ2233" s="2"/>
    </row>
    <row r="2234" spans="1:36" hidden="1">
      <c r="A2234" t="s">
        <v>164</v>
      </c>
      <c r="B2234" t="s">
        <v>165</v>
      </c>
      <c r="C2234" t="s">
        <v>2694</v>
      </c>
      <c r="D2234" t="s">
        <v>2708</v>
      </c>
      <c r="E2234" t="s">
        <v>2751</v>
      </c>
      <c r="F2234" t="s">
        <v>2708</v>
      </c>
      <c r="G2234" s="1">
        <v>43101</v>
      </c>
      <c r="H2234">
        <v>0.7</v>
      </c>
      <c r="I2234" t="s">
        <v>161</v>
      </c>
      <c r="J2234" t="s">
        <v>161</v>
      </c>
      <c r="K2234" t="s">
        <v>161</v>
      </c>
      <c r="L2234" t="s">
        <v>161</v>
      </c>
      <c r="M2234" t="s">
        <v>161</v>
      </c>
      <c r="N2234" t="s">
        <v>161</v>
      </c>
      <c r="O2234" t="s">
        <v>161</v>
      </c>
      <c r="P2234" t="s">
        <v>161</v>
      </c>
      <c r="Q2234" t="s">
        <v>161</v>
      </c>
      <c r="R2234" t="s">
        <v>161</v>
      </c>
      <c r="S2234">
        <v>100.67</v>
      </c>
      <c r="T2234" t="s">
        <v>161</v>
      </c>
      <c r="U2234" t="s">
        <v>161</v>
      </c>
      <c r="V2234" t="s">
        <v>161</v>
      </c>
      <c r="W2234" t="s">
        <v>161</v>
      </c>
      <c r="X2234" t="s">
        <v>161</v>
      </c>
      <c r="Y2234" s="2" t="s">
        <v>161</v>
      </c>
      <c r="Z2234" t="s">
        <v>161</v>
      </c>
      <c r="AA2234" t="s">
        <v>161</v>
      </c>
      <c r="AB2234" t="s">
        <v>161</v>
      </c>
      <c r="AC2234" t="s">
        <v>161</v>
      </c>
      <c r="AD2234" t="s">
        <v>161</v>
      </c>
      <c r="AE2234" t="s">
        <v>161</v>
      </c>
      <c r="AF2234" t="s">
        <v>161</v>
      </c>
      <c r="AG2234" t="s">
        <v>161</v>
      </c>
      <c r="AH2234" t="s">
        <v>161</v>
      </c>
      <c r="AI2234" t="s">
        <v>161</v>
      </c>
    </row>
    <row r="2235" spans="1:36" hidden="1">
      <c r="A2235" t="s">
        <v>164</v>
      </c>
      <c r="B2235" t="s">
        <v>165</v>
      </c>
      <c r="C2235" t="s">
        <v>2694</v>
      </c>
      <c r="D2235" t="s">
        <v>2708</v>
      </c>
      <c r="E2235" t="s">
        <v>2751</v>
      </c>
      <c r="F2235" t="s">
        <v>2708</v>
      </c>
      <c r="G2235" s="1">
        <v>44197</v>
      </c>
      <c r="H2235">
        <v>0.83177570093457898</v>
      </c>
      <c r="I2235" t="s">
        <v>161</v>
      </c>
      <c r="J2235" t="s">
        <v>161</v>
      </c>
      <c r="K2235" t="s">
        <v>161</v>
      </c>
      <c r="L2235" t="s">
        <v>161</v>
      </c>
      <c r="M2235" t="s">
        <v>161</v>
      </c>
      <c r="N2235" t="s">
        <v>161</v>
      </c>
      <c r="O2235" t="s">
        <v>161</v>
      </c>
      <c r="P2235" t="s">
        <v>161</v>
      </c>
      <c r="Q2235" t="s">
        <v>161</v>
      </c>
      <c r="R2235" t="s">
        <v>161</v>
      </c>
      <c r="S2235">
        <v>5943.2</v>
      </c>
      <c r="T2235" t="s">
        <v>161</v>
      </c>
      <c r="U2235" t="s">
        <v>161</v>
      </c>
      <c r="V2235" t="s">
        <v>161</v>
      </c>
      <c r="W2235" t="s">
        <v>161</v>
      </c>
      <c r="X2235" t="s">
        <v>161</v>
      </c>
      <c r="Y2235" t="s">
        <v>161</v>
      </c>
      <c r="Z2235" t="s">
        <v>161</v>
      </c>
      <c r="AA2235" t="s">
        <v>161</v>
      </c>
      <c r="AB2235" t="s">
        <v>161</v>
      </c>
      <c r="AC2235" t="s">
        <v>161</v>
      </c>
      <c r="AD2235" t="s">
        <v>161</v>
      </c>
      <c r="AE2235" t="s">
        <v>161</v>
      </c>
      <c r="AF2235" t="s">
        <v>161</v>
      </c>
      <c r="AG2235" t="s">
        <v>161</v>
      </c>
      <c r="AH2235" t="s">
        <v>161</v>
      </c>
      <c r="AI2235" t="s">
        <v>161</v>
      </c>
    </row>
    <row r="2236" spans="1:36" hidden="1">
      <c r="A2236" t="s">
        <v>164</v>
      </c>
      <c r="B2236" t="s">
        <v>165</v>
      </c>
      <c r="C2236" t="s">
        <v>2694</v>
      </c>
      <c r="D2236" t="s">
        <v>2708</v>
      </c>
      <c r="E2236" t="s">
        <v>2751</v>
      </c>
      <c r="F2236" t="s">
        <v>2708</v>
      </c>
      <c r="G2236" s="1">
        <v>45292</v>
      </c>
      <c r="H2236">
        <v>1.02364864864865</v>
      </c>
      <c r="I2236" t="s">
        <v>161</v>
      </c>
      <c r="J2236" t="s">
        <v>161</v>
      </c>
      <c r="K2236" t="s">
        <v>161</v>
      </c>
      <c r="L2236" t="s">
        <v>161</v>
      </c>
      <c r="M2236" t="s">
        <v>161</v>
      </c>
      <c r="N2236" t="s">
        <v>161</v>
      </c>
      <c r="O2236" t="s">
        <v>161</v>
      </c>
      <c r="P2236" t="s">
        <v>161</v>
      </c>
      <c r="Q2236" t="s">
        <v>161</v>
      </c>
      <c r="R2236" t="s">
        <v>161</v>
      </c>
      <c r="S2236">
        <v>4986.6000000000004</v>
      </c>
      <c r="T2236" t="s">
        <v>161</v>
      </c>
      <c r="U2236" t="s">
        <v>161</v>
      </c>
      <c r="V2236" t="s">
        <v>161</v>
      </c>
      <c r="W2236" t="s">
        <v>161</v>
      </c>
      <c r="X2236" t="s">
        <v>161</v>
      </c>
      <c r="Y2236" t="s">
        <v>161</v>
      </c>
      <c r="Z2236" t="s">
        <v>161</v>
      </c>
      <c r="AA2236" t="s">
        <v>161</v>
      </c>
      <c r="AB2236" t="s">
        <v>161</v>
      </c>
      <c r="AC2236" t="s">
        <v>161</v>
      </c>
      <c r="AD2236" t="s">
        <v>161</v>
      </c>
      <c r="AE2236" t="s">
        <v>161</v>
      </c>
      <c r="AF2236" t="s">
        <v>161</v>
      </c>
      <c r="AG2236" t="s">
        <v>161</v>
      </c>
      <c r="AH2236" t="s">
        <v>161</v>
      </c>
      <c r="AI2236" t="s">
        <v>161</v>
      </c>
    </row>
    <row r="2237" spans="1:36" hidden="1">
      <c r="A2237" t="s">
        <v>164</v>
      </c>
      <c r="B2237" t="s">
        <v>165</v>
      </c>
      <c r="C2237" t="s">
        <v>151</v>
      </c>
      <c r="D2237" t="s">
        <v>2725</v>
      </c>
      <c r="E2237" t="s">
        <v>2751</v>
      </c>
      <c r="F2237" t="s">
        <v>2715</v>
      </c>
      <c r="G2237" s="1">
        <v>45292</v>
      </c>
      <c r="H2237">
        <v>1.2083333333333299</v>
      </c>
      <c r="I2237">
        <v>0</v>
      </c>
      <c r="J2237">
        <v>48</v>
      </c>
      <c r="K2237">
        <v>0</v>
      </c>
      <c r="L2237">
        <v>48</v>
      </c>
      <c r="M2237">
        <v>0</v>
      </c>
      <c r="N2237">
        <v>48</v>
      </c>
      <c r="O2237">
        <v>0</v>
      </c>
      <c r="P2237">
        <v>48</v>
      </c>
      <c r="Q2237" t="s">
        <v>161</v>
      </c>
      <c r="R2237" t="s">
        <v>161</v>
      </c>
      <c r="S2237">
        <v>4986.6000000000004</v>
      </c>
      <c r="T2237">
        <v>5</v>
      </c>
      <c r="U2237" t="s">
        <v>161</v>
      </c>
      <c r="V2237" t="s">
        <v>3233</v>
      </c>
      <c r="W2237" t="s">
        <v>3233</v>
      </c>
      <c r="X2237" t="s">
        <v>161</v>
      </c>
      <c r="Y2237" t="s">
        <v>161</v>
      </c>
      <c r="Z2237" t="s">
        <v>3233</v>
      </c>
      <c r="AA2237" t="s">
        <v>3233</v>
      </c>
      <c r="AB2237" t="s">
        <v>161</v>
      </c>
      <c r="AC2237" t="s">
        <v>161</v>
      </c>
      <c r="AD2237" t="s">
        <v>3233</v>
      </c>
      <c r="AE2237" t="s">
        <v>3233</v>
      </c>
      <c r="AF2237" t="s">
        <v>161</v>
      </c>
      <c r="AG2237" t="s">
        <v>161</v>
      </c>
      <c r="AH2237" t="s">
        <v>3233</v>
      </c>
      <c r="AI2237" t="s">
        <v>161</v>
      </c>
    </row>
    <row r="2238" spans="1:36" hidden="1">
      <c r="A2238" t="s">
        <v>164</v>
      </c>
      <c r="B2238" t="s">
        <v>165</v>
      </c>
      <c r="C2238" t="s">
        <v>2706</v>
      </c>
      <c r="D2238" t="s">
        <v>2708</v>
      </c>
      <c r="E2238" t="s">
        <v>3216</v>
      </c>
      <c r="F2238" t="s">
        <v>2708</v>
      </c>
      <c r="G2238" s="1">
        <v>43101</v>
      </c>
      <c r="H2238" t="s">
        <v>161</v>
      </c>
      <c r="I2238" t="s">
        <v>161</v>
      </c>
      <c r="J2238" t="s">
        <v>161</v>
      </c>
      <c r="K2238" t="s">
        <v>161</v>
      </c>
      <c r="L2238" t="s">
        <v>161</v>
      </c>
      <c r="M2238" t="s">
        <v>161</v>
      </c>
      <c r="N2238" t="s">
        <v>161</v>
      </c>
      <c r="O2238" t="s">
        <v>161</v>
      </c>
      <c r="P2238" t="s">
        <v>161</v>
      </c>
      <c r="Q2238" t="s">
        <v>161</v>
      </c>
      <c r="R2238">
        <v>6037.4</v>
      </c>
      <c r="S2238">
        <v>100.67</v>
      </c>
      <c r="T2238" t="s">
        <v>161</v>
      </c>
      <c r="U2238" t="s">
        <v>161</v>
      </c>
      <c r="V2238" t="s">
        <v>161</v>
      </c>
      <c r="W2238" t="s">
        <v>161</v>
      </c>
      <c r="X2238" t="s">
        <v>161</v>
      </c>
      <c r="Y2238" t="s">
        <v>161</v>
      </c>
      <c r="Z2238" t="s">
        <v>161</v>
      </c>
      <c r="AA2238" t="s">
        <v>161</v>
      </c>
      <c r="AB2238" t="s">
        <v>161</v>
      </c>
      <c r="AC2238" t="s">
        <v>161</v>
      </c>
      <c r="AD2238" t="s">
        <v>161</v>
      </c>
      <c r="AE2238" t="s">
        <v>161</v>
      </c>
      <c r="AF2238" t="s">
        <v>161</v>
      </c>
      <c r="AG2238" t="s">
        <v>161</v>
      </c>
      <c r="AH2238" t="s">
        <v>161</v>
      </c>
      <c r="AI2238" t="s">
        <v>161</v>
      </c>
    </row>
    <row r="2239" spans="1:36" hidden="1">
      <c r="A2239" t="s">
        <v>164</v>
      </c>
      <c r="B2239" t="s">
        <v>165</v>
      </c>
      <c r="C2239" t="s">
        <v>2706</v>
      </c>
      <c r="D2239" t="s">
        <v>2708</v>
      </c>
      <c r="E2239" t="s">
        <v>3216</v>
      </c>
      <c r="F2239" t="s">
        <v>2708</v>
      </c>
      <c r="G2239" s="1">
        <v>44197</v>
      </c>
      <c r="H2239" t="s">
        <v>161</v>
      </c>
      <c r="I2239" t="s">
        <v>161</v>
      </c>
      <c r="J2239" t="s">
        <v>161</v>
      </c>
      <c r="K2239" t="s">
        <v>161</v>
      </c>
      <c r="L2239" t="s">
        <v>161</v>
      </c>
      <c r="M2239" t="s">
        <v>161</v>
      </c>
      <c r="N2239" t="s">
        <v>161</v>
      </c>
      <c r="O2239" t="s">
        <v>161</v>
      </c>
      <c r="P2239" t="s">
        <v>161</v>
      </c>
      <c r="Q2239" t="s">
        <v>161</v>
      </c>
      <c r="R2239">
        <v>6451.4</v>
      </c>
      <c r="S2239">
        <v>5943.2</v>
      </c>
      <c r="T2239" t="s">
        <v>161</v>
      </c>
      <c r="U2239" t="s">
        <v>161</v>
      </c>
      <c r="V2239" t="s">
        <v>161</v>
      </c>
      <c r="W2239" t="s">
        <v>161</v>
      </c>
      <c r="X2239" t="s">
        <v>161</v>
      </c>
      <c r="Y2239" t="s">
        <v>161</v>
      </c>
      <c r="Z2239" t="s">
        <v>161</v>
      </c>
      <c r="AA2239" t="s">
        <v>161</v>
      </c>
      <c r="AB2239" t="s">
        <v>161</v>
      </c>
      <c r="AC2239" t="s">
        <v>161</v>
      </c>
      <c r="AD2239" t="s">
        <v>161</v>
      </c>
      <c r="AE2239" t="s">
        <v>161</v>
      </c>
      <c r="AF2239" t="s">
        <v>161</v>
      </c>
      <c r="AG2239" t="s">
        <v>161</v>
      </c>
      <c r="AH2239" t="s">
        <v>161</v>
      </c>
      <c r="AI2239" t="s">
        <v>161</v>
      </c>
    </row>
    <row r="2240" spans="1:36" hidden="1">
      <c r="A2240" t="s">
        <v>164</v>
      </c>
      <c r="B2240" t="s">
        <v>165</v>
      </c>
      <c r="C2240" t="s">
        <v>2706</v>
      </c>
      <c r="D2240" t="s">
        <v>2708</v>
      </c>
      <c r="E2240" t="s">
        <v>3216</v>
      </c>
      <c r="F2240" t="s">
        <v>2708</v>
      </c>
      <c r="G2240" s="1">
        <v>45292</v>
      </c>
      <c r="H2240" t="s">
        <v>161</v>
      </c>
      <c r="I2240" t="s">
        <v>161</v>
      </c>
      <c r="J2240" t="s">
        <v>161</v>
      </c>
      <c r="K2240" t="s">
        <v>161</v>
      </c>
      <c r="L2240" t="s">
        <v>161</v>
      </c>
      <c r="M2240" t="s">
        <v>161</v>
      </c>
      <c r="N2240" t="s">
        <v>161</v>
      </c>
      <c r="O2240" t="s">
        <v>161</v>
      </c>
      <c r="P2240" t="s">
        <v>161</v>
      </c>
      <c r="Q2240" t="s">
        <v>161</v>
      </c>
      <c r="R2240">
        <v>5109.6000000000004</v>
      </c>
      <c r="S2240">
        <v>4986.6000000000004</v>
      </c>
      <c r="T2240" t="s">
        <v>161</v>
      </c>
      <c r="U2240" t="s">
        <v>161</v>
      </c>
      <c r="V2240" t="s">
        <v>161</v>
      </c>
      <c r="W2240" t="s">
        <v>161</v>
      </c>
      <c r="X2240" t="s">
        <v>161</v>
      </c>
      <c r="Y2240" t="s">
        <v>161</v>
      </c>
      <c r="Z2240" t="s">
        <v>161</v>
      </c>
      <c r="AA2240" t="s">
        <v>161</v>
      </c>
      <c r="AB2240" t="s">
        <v>161</v>
      </c>
      <c r="AC2240" t="s">
        <v>161</v>
      </c>
      <c r="AD2240" t="s">
        <v>161</v>
      </c>
      <c r="AE2240" t="s">
        <v>161</v>
      </c>
      <c r="AF2240" t="s">
        <v>161</v>
      </c>
      <c r="AG2240" t="s">
        <v>161</v>
      </c>
      <c r="AH2240" t="s">
        <v>161</v>
      </c>
      <c r="AI2240" t="s">
        <v>161</v>
      </c>
    </row>
    <row r="2241" spans="1:40" hidden="1">
      <c r="A2241" t="s">
        <v>156</v>
      </c>
      <c r="B2241" t="s">
        <v>157</v>
      </c>
      <c r="C2241" t="s">
        <v>3234</v>
      </c>
      <c r="D2241" t="s">
        <v>3235</v>
      </c>
      <c r="E2241" t="s">
        <v>2781</v>
      </c>
      <c r="F2241" t="s">
        <v>2711</v>
      </c>
      <c r="G2241" s="1">
        <v>43101</v>
      </c>
      <c r="H2241">
        <v>3.2</v>
      </c>
      <c r="I2241" t="s">
        <v>161</v>
      </c>
      <c r="J2241" t="s">
        <v>161</v>
      </c>
      <c r="K2241" t="s">
        <v>161</v>
      </c>
      <c r="L2241" t="s">
        <v>161</v>
      </c>
      <c r="M2241" t="s">
        <v>161</v>
      </c>
      <c r="N2241" t="s">
        <v>161</v>
      </c>
      <c r="O2241" t="s">
        <v>161</v>
      </c>
      <c r="P2241" t="s">
        <v>161</v>
      </c>
      <c r="Q2241">
        <v>30.31</v>
      </c>
      <c r="R2241" t="s">
        <v>161</v>
      </c>
      <c r="S2241">
        <v>101.9</v>
      </c>
      <c r="T2241">
        <v>30.31</v>
      </c>
      <c r="U2241" t="s">
        <v>161</v>
      </c>
      <c r="V2241" t="s">
        <v>161</v>
      </c>
      <c r="W2241" t="s">
        <v>161</v>
      </c>
      <c r="X2241">
        <v>62.5</v>
      </c>
      <c r="Y2241" s="2">
        <v>888457</v>
      </c>
      <c r="Z2241" t="s">
        <v>161</v>
      </c>
      <c r="AA2241" t="s">
        <v>161</v>
      </c>
      <c r="AB2241" t="s">
        <v>161</v>
      </c>
      <c r="AC2241" t="s">
        <v>161</v>
      </c>
      <c r="AD2241" t="s">
        <v>161</v>
      </c>
      <c r="AE2241" t="s">
        <v>161</v>
      </c>
      <c r="AF2241" t="s">
        <v>161</v>
      </c>
      <c r="AG2241" t="s">
        <v>161</v>
      </c>
      <c r="AH2241" t="s">
        <v>161</v>
      </c>
      <c r="AI2241" s="2">
        <v>407047</v>
      </c>
    </row>
    <row r="2242" spans="1:40" hidden="1">
      <c r="A2242" t="s">
        <v>156</v>
      </c>
      <c r="B2242" t="s">
        <v>157</v>
      </c>
      <c r="C2242" t="s">
        <v>2737</v>
      </c>
      <c r="D2242" t="s">
        <v>2738</v>
      </c>
      <c r="E2242" t="s">
        <v>2781</v>
      </c>
      <c r="F2242" t="s">
        <v>2711</v>
      </c>
      <c r="G2242" s="1">
        <v>43101</v>
      </c>
      <c r="H2242">
        <v>4.0999999999999996</v>
      </c>
      <c r="I2242" t="s">
        <v>161</v>
      </c>
      <c r="J2242" t="s">
        <v>161</v>
      </c>
      <c r="K2242" t="s">
        <v>161</v>
      </c>
      <c r="L2242" t="s">
        <v>161</v>
      </c>
      <c r="M2242" t="s">
        <v>161</v>
      </c>
      <c r="N2242" t="s">
        <v>161</v>
      </c>
      <c r="O2242" t="s">
        <v>161</v>
      </c>
      <c r="P2242" t="s">
        <v>161</v>
      </c>
      <c r="Q2242">
        <v>71.59</v>
      </c>
      <c r="R2242" t="s">
        <v>161</v>
      </c>
      <c r="S2242">
        <v>101.9</v>
      </c>
      <c r="T2242">
        <v>71.59</v>
      </c>
      <c r="U2242" t="s">
        <v>161</v>
      </c>
      <c r="V2242" t="s">
        <v>161</v>
      </c>
      <c r="W2242" t="s">
        <v>161</v>
      </c>
      <c r="X2242">
        <v>100</v>
      </c>
      <c r="Y2242" s="2">
        <v>888457</v>
      </c>
      <c r="Z2242" t="s">
        <v>161</v>
      </c>
      <c r="AA2242" t="s">
        <v>161</v>
      </c>
      <c r="AB2242" t="s">
        <v>161</v>
      </c>
      <c r="AC2242" t="s">
        <v>161</v>
      </c>
      <c r="AD2242" t="s">
        <v>161</v>
      </c>
      <c r="AE2242" t="s">
        <v>161</v>
      </c>
      <c r="AF2242" t="s">
        <v>161</v>
      </c>
      <c r="AG2242" t="s">
        <v>161</v>
      </c>
      <c r="AH2242" t="s">
        <v>161</v>
      </c>
      <c r="AI2242" s="2">
        <v>407047</v>
      </c>
    </row>
    <row r="2243" spans="1:40" hidden="1">
      <c r="A2243" t="s">
        <v>156</v>
      </c>
      <c r="B2243" t="s">
        <v>157</v>
      </c>
      <c r="C2243" t="s">
        <v>3266</v>
      </c>
      <c r="D2243" t="s">
        <v>3267</v>
      </c>
      <c r="E2243" t="s">
        <v>2781</v>
      </c>
      <c r="F2243" t="s">
        <v>2711</v>
      </c>
      <c r="G2243" s="1">
        <v>44197</v>
      </c>
      <c r="H2243">
        <v>3.4761904761904798</v>
      </c>
      <c r="I2243" t="s">
        <v>161</v>
      </c>
      <c r="J2243" t="s">
        <v>161</v>
      </c>
      <c r="K2243" t="s">
        <v>161</v>
      </c>
      <c r="L2243" t="s">
        <v>161</v>
      </c>
      <c r="M2243" t="s">
        <v>161</v>
      </c>
      <c r="N2243" t="s">
        <v>161</v>
      </c>
      <c r="O2243" t="s">
        <v>161</v>
      </c>
      <c r="P2243" t="s">
        <v>161</v>
      </c>
      <c r="Q2243">
        <v>743.9</v>
      </c>
      <c r="R2243" t="s">
        <v>161</v>
      </c>
      <c r="S2243">
        <v>4738.3999999999996</v>
      </c>
      <c r="T2243">
        <v>743.9</v>
      </c>
      <c r="U2243" t="s">
        <v>161</v>
      </c>
      <c r="V2243" t="s">
        <v>161</v>
      </c>
      <c r="W2243" t="s">
        <v>161</v>
      </c>
      <c r="X2243">
        <v>55.238100000000003</v>
      </c>
      <c r="Y2243" s="2">
        <v>601655</v>
      </c>
      <c r="Z2243" t="s">
        <v>161</v>
      </c>
      <c r="AA2243" t="s">
        <v>161</v>
      </c>
      <c r="AB2243" t="s">
        <v>161</v>
      </c>
      <c r="AC2243" t="s">
        <v>161</v>
      </c>
      <c r="AD2243" t="s">
        <v>161</v>
      </c>
      <c r="AE2243" t="s">
        <v>161</v>
      </c>
      <c r="AF2243" t="s">
        <v>161</v>
      </c>
      <c r="AG2243" t="s">
        <v>161</v>
      </c>
      <c r="AH2243" t="s">
        <v>161</v>
      </c>
      <c r="AI2243" s="2">
        <v>257354</v>
      </c>
    </row>
    <row r="2244" spans="1:40" hidden="1">
      <c r="A2244" t="s">
        <v>156</v>
      </c>
      <c r="B2244" t="s">
        <v>157</v>
      </c>
      <c r="C2244" t="s">
        <v>3234</v>
      </c>
      <c r="D2244" t="s">
        <v>3235</v>
      </c>
      <c r="E2244" t="s">
        <v>2781</v>
      </c>
      <c r="F2244" t="s">
        <v>2711</v>
      </c>
      <c r="G2244" s="1">
        <v>44197</v>
      </c>
      <c r="H2244">
        <v>3.0625</v>
      </c>
      <c r="I2244" t="s">
        <v>161</v>
      </c>
      <c r="J2244" t="s">
        <v>161</v>
      </c>
      <c r="K2244" t="s">
        <v>161</v>
      </c>
      <c r="L2244" t="s">
        <v>161</v>
      </c>
      <c r="M2244" t="s">
        <v>161</v>
      </c>
      <c r="N2244" t="s">
        <v>161</v>
      </c>
      <c r="O2244" t="s">
        <v>161</v>
      </c>
      <c r="P2244" t="s">
        <v>161</v>
      </c>
      <c r="Q2244">
        <v>47.2</v>
      </c>
      <c r="R2244" t="s">
        <v>161</v>
      </c>
      <c r="S2244">
        <v>4738.3999999999996</v>
      </c>
      <c r="T2244">
        <v>47.2</v>
      </c>
      <c r="U2244" t="s">
        <v>161</v>
      </c>
      <c r="V2244" t="s">
        <v>161</v>
      </c>
      <c r="W2244" t="s">
        <v>161</v>
      </c>
      <c r="X2244">
        <v>56.25</v>
      </c>
      <c r="Y2244" s="2">
        <v>601655</v>
      </c>
      <c r="Z2244" t="s">
        <v>161</v>
      </c>
      <c r="AA2244" t="s">
        <v>161</v>
      </c>
      <c r="AB2244" t="s">
        <v>161</v>
      </c>
      <c r="AC2244" t="s">
        <v>161</v>
      </c>
      <c r="AD2244" t="s">
        <v>161</v>
      </c>
      <c r="AE2244" t="s">
        <v>161</v>
      </c>
      <c r="AF2244" t="s">
        <v>161</v>
      </c>
      <c r="AG2244" t="s">
        <v>161</v>
      </c>
      <c r="AH2244" t="s">
        <v>161</v>
      </c>
      <c r="AI2244" s="2">
        <v>257354</v>
      </c>
    </row>
    <row r="2245" spans="1:40" hidden="1">
      <c r="A2245" t="s">
        <v>156</v>
      </c>
      <c r="B2245" t="s">
        <v>157</v>
      </c>
      <c r="C2245" t="s">
        <v>2741</v>
      </c>
      <c r="D2245" t="s">
        <v>2742</v>
      </c>
      <c r="E2245" t="s">
        <v>2781</v>
      </c>
      <c r="F2245" t="s">
        <v>2711</v>
      </c>
      <c r="G2245" s="1">
        <v>44197</v>
      </c>
      <c r="H2245">
        <v>3.9709302325581399</v>
      </c>
      <c r="I2245" t="s">
        <v>161</v>
      </c>
      <c r="J2245" t="s">
        <v>161</v>
      </c>
      <c r="K2245" t="s">
        <v>161</v>
      </c>
      <c r="L2245" t="s">
        <v>161</v>
      </c>
      <c r="M2245" t="s">
        <v>161</v>
      </c>
      <c r="N2245" t="s">
        <v>161</v>
      </c>
      <c r="O2245" t="s">
        <v>161</v>
      </c>
      <c r="P2245" t="s">
        <v>161</v>
      </c>
      <c r="Q2245">
        <v>1020.7</v>
      </c>
      <c r="R2245" t="s">
        <v>161</v>
      </c>
      <c r="S2245">
        <v>4738.3999999999996</v>
      </c>
      <c r="T2245">
        <v>1020.7</v>
      </c>
      <c r="U2245" t="s">
        <v>161</v>
      </c>
      <c r="V2245" t="s">
        <v>161</v>
      </c>
      <c r="W2245" t="s">
        <v>161</v>
      </c>
      <c r="X2245">
        <v>71.787000000000006</v>
      </c>
      <c r="Y2245" s="2">
        <v>601655</v>
      </c>
      <c r="Z2245" s="2" t="s">
        <v>161</v>
      </c>
      <c r="AA2245" t="s">
        <v>161</v>
      </c>
      <c r="AB2245" t="s">
        <v>161</v>
      </c>
      <c r="AC2245" t="s">
        <v>161</v>
      </c>
      <c r="AD2245" t="s">
        <v>161</v>
      </c>
      <c r="AE2245" t="s">
        <v>161</v>
      </c>
      <c r="AF2245" t="s">
        <v>161</v>
      </c>
      <c r="AG2245" t="s">
        <v>161</v>
      </c>
      <c r="AH2245" t="s">
        <v>161</v>
      </c>
      <c r="AI2245" s="2">
        <v>257354</v>
      </c>
    </row>
    <row r="2246" spans="1:40" hidden="1">
      <c r="A2246" t="s">
        <v>156</v>
      </c>
      <c r="B2246" t="s">
        <v>157</v>
      </c>
      <c r="C2246" t="s">
        <v>2737</v>
      </c>
      <c r="D2246" t="s">
        <v>2738</v>
      </c>
      <c r="E2246" t="s">
        <v>2781</v>
      </c>
      <c r="F2246" t="s">
        <v>2711</v>
      </c>
      <c r="G2246" s="1">
        <v>44197</v>
      </c>
      <c r="H2246">
        <v>4.1818181818181799</v>
      </c>
      <c r="I2246" t="s">
        <v>161</v>
      </c>
      <c r="J2246" t="s">
        <v>161</v>
      </c>
      <c r="K2246" t="s">
        <v>161</v>
      </c>
      <c r="L2246" t="s">
        <v>161</v>
      </c>
      <c r="M2246" t="s">
        <v>161</v>
      </c>
      <c r="N2246" t="s">
        <v>161</v>
      </c>
      <c r="O2246" t="s">
        <v>161</v>
      </c>
      <c r="P2246" t="s">
        <v>161</v>
      </c>
      <c r="Q2246">
        <v>71.5</v>
      </c>
      <c r="R2246" t="s">
        <v>161</v>
      </c>
      <c r="S2246">
        <v>4738.3999999999996</v>
      </c>
      <c r="T2246">
        <v>71.5</v>
      </c>
      <c r="U2246" t="s">
        <v>161</v>
      </c>
      <c r="V2246" t="s">
        <v>161</v>
      </c>
      <c r="W2246" t="s">
        <v>161</v>
      </c>
      <c r="X2246">
        <v>100</v>
      </c>
      <c r="Y2246" s="2">
        <v>601655</v>
      </c>
      <c r="Z2246" t="s">
        <v>161</v>
      </c>
      <c r="AA2246" s="2" t="s">
        <v>161</v>
      </c>
      <c r="AB2246" t="s">
        <v>161</v>
      </c>
      <c r="AC2246" t="s">
        <v>161</v>
      </c>
      <c r="AD2246" t="s">
        <v>161</v>
      </c>
      <c r="AE2246" t="s">
        <v>161</v>
      </c>
      <c r="AF2246" t="s">
        <v>161</v>
      </c>
      <c r="AG2246" t="s">
        <v>161</v>
      </c>
      <c r="AH2246" t="s">
        <v>161</v>
      </c>
      <c r="AI2246" s="2">
        <v>257354</v>
      </c>
    </row>
    <row r="2247" spans="1:40" hidden="1">
      <c r="A2247" t="s">
        <v>156</v>
      </c>
      <c r="B2247" t="s">
        <v>157</v>
      </c>
      <c r="C2247" t="s">
        <v>2741</v>
      </c>
      <c r="D2247" t="s">
        <v>2742</v>
      </c>
      <c r="E2247" t="s">
        <v>2781</v>
      </c>
      <c r="F2247" t="s">
        <v>2711</v>
      </c>
      <c r="G2247" s="1">
        <v>45292</v>
      </c>
      <c r="H2247">
        <v>3.7588832487309598</v>
      </c>
      <c r="I2247" t="s">
        <v>161</v>
      </c>
      <c r="J2247" t="s">
        <v>161</v>
      </c>
      <c r="K2247" t="s">
        <v>161</v>
      </c>
      <c r="L2247" t="s">
        <v>161</v>
      </c>
      <c r="M2247" t="s">
        <v>161</v>
      </c>
      <c r="N2247" t="s">
        <v>161</v>
      </c>
      <c r="O2247" t="s">
        <v>161</v>
      </c>
      <c r="P2247" t="s">
        <v>161</v>
      </c>
      <c r="Q2247">
        <v>907.4</v>
      </c>
      <c r="R2247" t="s">
        <v>161</v>
      </c>
      <c r="S2247">
        <v>3985.1</v>
      </c>
      <c r="T2247">
        <v>907.4</v>
      </c>
      <c r="U2247" t="s">
        <v>161</v>
      </c>
      <c r="V2247" t="s">
        <v>161</v>
      </c>
      <c r="W2247" t="s">
        <v>161</v>
      </c>
      <c r="X2247">
        <v>75.229399999999998</v>
      </c>
      <c r="Y2247" s="2">
        <v>678460</v>
      </c>
      <c r="Z2247" t="s">
        <v>161</v>
      </c>
      <c r="AA2247" t="s">
        <v>161</v>
      </c>
      <c r="AB2247">
        <v>40.771099999999997</v>
      </c>
      <c r="AC2247" s="2">
        <v>176710</v>
      </c>
      <c r="AD2247" t="s">
        <v>161</v>
      </c>
      <c r="AE2247" t="s">
        <v>161</v>
      </c>
      <c r="AF2247">
        <v>69.433999999999997</v>
      </c>
      <c r="AG2247" s="2">
        <v>830617</v>
      </c>
      <c r="AH2247" t="s">
        <v>161</v>
      </c>
      <c r="AI2247" s="2">
        <v>274774</v>
      </c>
    </row>
    <row r="2248" spans="1:40" hidden="1">
      <c r="A2248" t="s">
        <v>156</v>
      </c>
      <c r="B2248" t="s">
        <v>157</v>
      </c>
      <c r="C2248" t="s">
        <v>2733</v>
      </c>
      <c r="D2248" t="s">
        <v>2734</v>
      </c>
      <c r="E2248" t="s">
        <v>2781</v>
      </c>
      <c r="F2248" t="s">
        <v>2728</v>
      </c>
      <c r="G2248" s="1">
        <v>44197</v>
      </c>
      <c r="H2248">
        <v>3.7666666666666702</v>
      </c>
      <c r="I2248" t="s">
        <v>161</v>
      </c>
      <c r="J2248" t="s">
        <v>161</v>
      </c>
      <c r="K2248" t="s">
        <v>161</v>
      </c>
      <c r="L2248" t="s">
        <v>161</v>
      </c>
      <c r="M2248" t="s">
        <v>161</v>
      </c>
      <c r="N2248" t="s">
        <v>161</v>
      </c>
      <c r="O2248" t="s">
        <v>161</v>
      </c>
      <c r="P2248" t="s">
        <v>161</v>
      </c>
      <c r="Q2248">
        <v>397.3</v>
      </c>
      <c r="R2248" t="s">
        <v>161</v>
      </c>
      <c r="S2248">
        <v>4738.3999999999996</v>
      </c>
      <c r="T2248">
        <v>397.3</v>
      </c>
      <c r="U2248" t="s">
        <v>161</v>
      </c>
      <c r="V2248" t="s">
        <v>161</v>
      </c>
      <c r="W2248" t="s">
        <v>161</v>
      </c>
      <c r="X2248" s="2">
        <v>98.917699999999996</v>
      </c>
      <c r="Y2248" s="2">
        <v>601655</v>
      </c>
      <c r="Z2248" t="s">
        <v>161</v>
      </c>
      <c r="AA2248" t="s">
        <v>161</v>
      </c>
      <c r="AB2248" t="s">
        <v>161</v>
      </c>
      <c r="AC2248" t="s">
        <v>161</v>
      </c>
      <c r="AD2248" t="s">
        <v>161</v>
      </c>
      <c r="AE2248" t="s">
        <v>161</v>
      </c>
      <c r="AF2248" t="s">
        <v>161</v>
      </c>
      <c r="AG2248" t="s">
        <v>161</v>
      </c>
      <c r="AH2248" t="s">
        <v>161</v>
      </c>
      <c r="AI2248" s="2">
        <v>257354</v>
      </c>
      <c r="AJ2248" s="2"/>
      <c r="AM2248" s="2"/>
      <c r="AN2248" s="2"/>
    </row>
    <row r="2249" spans="1:40" hidden="1">
      <c r="A2249" t="s">
        <v>156</v>
      </c>
      <c r="B2249" t="s">
        <v>157</v>
      </c>
      <c r="C2249" t="s">
        <v>2729</v>
      </c>
      <c r="D2249" t="s">
        <v>2730</v>
      </c>
      <c r="E2249" t="s">
        <v>2781</v>
      </c>
      <c r="F2249" t="s">
        <v>2728</v>
      </c>
      <c r="G2249" s="1">
        <v>44197</v>
      </c>
      <c r="H2249">
        <v>2.3928571428571401</v>
      </c>
      <c r="I2249" t="s">
        <v>161</v>
      </c>
      <c r="J2249" t="s">
        <v>161</v>
      </c>
      <c r="K2249" t="s">
        <v>161</v>
      </c>
      <c r="L2249" t="s">
        <v>161</v>
      </c>
      <c r="M2249" t="s">
        <v>161</v>
      </c>
      <c r="N2249" t="s">
        <v>161</v>
      </c>
      <c r="O2249" t="s">
        <v>161</v>
      </c>
      <c r="P2249" t="s">
        <v>161</v>
      </c>
      <c r="Q2249">
        <v>344.1</v>
      </c>
      <c r="R2249" t="s">
        <v>161</v>
      </c>
      <c r="S2249">
        <v>4738.3999999999996</v>
      </c>
      <c r="T2249">
        <v>344.1</v>
      </c>
      <c r="U2249" t="s">
        <v>161</v>
      </c>
      <c r="V2249" t="s">
        <v>161</v>
      </c>
      <c r="W2249" t="s">
        <v>161</v>
      </c>
      <c r="X2249">
        <v>28.571400000000001</v>
      </c>
      <c r="Y2249" s="2">
        <v>601655</v>
      </c>
      <c r="Z2249" t="s">
        <v>161</v>
      </c>
      <c r="AA2249" t="s">
        <v>161</v>
      </c>
      <c r="AB2249" t="s">
        <v>161</v>
      </c>
      <c r="AC2249" t="s">
        <v>161</v>
      </c>
      <c r="AD2249" t="s">
        <v>161</v>
      </c>
      <c r="AE2249" t="s">
        <v>161</v>
      </c>
      <c r="AF2249" t="s">
        <v>161</v>
      </c>
      <c r="AG2249" t="s">
        <v>161</v>
      </c>
      <c r="AH2249" t="s">
        <v>161</v>
      </c>
      <c r="AI2249" s="2">
        <v>257354</v>
      </c>
    </row>
    <row r="2250" spans="1:40" hidden="1">
      <c r="A2250" t="s">
        <v>156</v>
      </c>
      <c r="B2250" t="s">
        <v>157</v>
      </c>
      <c r="C2250" t="s">
        <v>2726</v>
      </c>
      <c r="D2250" t="s">
        <v>2727</v>
      </c>
      <c r="E2250" t="s">
        <v>2781</v>
      </c>
      <c r="F2250" t="s">
        <v>2728</v>
      </c>
      <c r="G2250" s="1">
        <v>44197</v>
      </c>
      <c r="H2250">
        <v>2.4285714285714302</v>
      </c>
      <c r="I2250" t="s">
        <v>161</v>
      </c>
      <c r="J2250" t="s">
        <v>161</v>
      </c>
      <c r="K2250" t="s">
        <v>161</v>
      </c>
      <c r="L2250" t="s">
        <v>161</v>
      </c>
      <c r="M2250" t="s">
        <v>161</v>
      </c>
      <c r="N2250" t="s">
        <v>161</v>
      </c>
      <c r="O2250" t="s">
        <v>161</v>
      </c>
      <c r="P2250" t="s">
        <v>161</v>
      </c>
      <c r="Q2250">
        <v>619.79999999999995</v>
      </c>
      <c r="R2250" t="s">
        <v>161</v>
      </c>
      <c r="S2250">
        <v>4738.3999999999996</v>
      </c>
      <c r="T2250">
        <v>619.79999999999995</v>
      </c>
      <c r="U2250" t="s">
        <v>161</v>
      </c>
      <c r="V2250" t="s">
        <v>161</v>
      </c>
      <c r="W2250" t="s">
        <v>161</v>
      </c>
      <c r="X2250" s="2">
        <v>37.142899999999997</v>
      </c>
      <c r="Y2250" s="2">
        <v>601655</v>
      </c>
      <c r="Z2250" t="s">
        <v>161</v>
      </c>
      <c r="AA2250" s="2" t="s">
        <v>161</v>
      </c>
      <c r="AB2250" s="2" t="s">
        <v>161</v>
      </c>
      <c r="AC2250" t="s">
        <v>161</v>
      </c>
      <c r="AD2250" t="s">
        <v>161</v>
      </c>
      <c r="AE2250" t="s">
        <v>161</v>
      </c>
      <c r="AF2250" t="s">
        <v>161</v>
      </c>
      <c r="AG2250" t="s">
        <v>161</v>
      </c>
      <c r="AH2250" t="s">
        <v>161</v>
      </c>
      <c r="AI2250" s="2">
        <v>257354</v>
      </c>
      <c r="AM2250" s="2"/>
      <c r="AN2250" s="2"/>
    </row>
    <row r="2251" spans="1:40" hidden="1">
      <c r="A2251" t="s">
        <v>156</v>
      </c>
      <c r="B2251" t="s">
        <v>157</v>
      </c>
      <c r="C2251" t="s">
        <v>2778</v>
      </c>
      <c r="D2251" t="s">
        <v>2779</v>
      </c>
      <c r="E2251" t="s">
        <v>2781</v>
      </c>
      <c r="F2251" t="s">
        <v>2728</v>
      </c>
      <c r="G2251" s="1">
        <v>45292</v>
      </c>
      <c r="H2251">
        <v>4.1428571428571397</v>
      </c>
      <c r="I2251" t="s">
        <v>161</v>
      </c>
      <c r="J2251" t="s">
        <v>161</v>
      </c>
      <c r="K2251" t="s">
        <v>161</v>
      </c>
      <c r="L2251" t="s">
        <v>161</v>
      </c>
      <c r="M2251" t="s">
        <v>161</v>
      </c>
      <c r="N2251" t="s">
        <v>161</v>
      </c>
      <c r="O2251" t="s">
        <v>161</v>
      </c>
      <c r="P2251" t="s">
        <v>161</v>
      </c>
      <c r="Q2251">
        <v>48</v>
      </c>
      <c r="R2251" t="s">
        <v>161</v>
      </c>
      <c r="S2251">
        <v>3985.1</v>
      </c>
      <c r="T2251">
        <v>48</v>
      </c>
      <c r="U2251" t="s">
        <v>161</v>
      </c>
      <c r="V2251" t="s">
        <v>161</v>
      </c>
      <c r="W2251" t="s">
        <v>161</v>
      </c>
      <c r="X2251">
        <v>100</v>
      </c>
      <c r="Y2251" s="2">
        <v>678460</v>
      </c>
      <c r="Z2251" t="s">
        <v>161</v>
      </c>
      <c r="AA2251" t="s">
        <v>161</v>
      </c>
      <c r="AB2251">
        <v>28.571400000000001</v>
      </c>
      <c r="AC2251" s="2">
        <v>176710</v>
      </c>
      <c r="AD2251" t="s">
        <v>161</v>
      </c>
      <c r="AE2251" t="s">
        <v>161</v>
      </c>
      <c r="AF2251">
        <v>100</v>
      </c>
      <c r="AG2251" s="2">
        <v>830617</v>
      </c>
      <c r="AH2251" t="s">
        <v>161</v>
      </c>
      <c r="AI2251" s="2">
        <v>274774</v>
      </c>
    </row>
    <row r="2252" spans="1:40" hidden="1">
      <c r="A2252" t="s">
        <v>156</v>
      </c>
      <c r="B2252" t="s">
        <v>157</v>
      </c>
      <c r="C2252" t="s">
        <v>2735</v>
      </c>
      <c r="D2252" t="s">
        <v>2736</v>
      </c>
      <c r="E2252" t="s">
        <v>2781</v>
      </c>
      <c r="F2252" t="s">
        <v>2728</v>
      </c>
      <c r="G2252" s="1">
        <v>45292</v>
      </c>
      <c r="H2252">
        <v>3.78571428571429</v>
      </c>
      <c r="I2252" t="s">
        <v>161</v>
      </c>
      <c r="J2252" t="s">
        <v>161</v>
      </c>
      <c r="K2252" t="s">
        <v>161</v>
      </c>
      <c r="L2252" t="s">
        <v>161</v>
      </c>
      <c r="M2252" t="s">
        <v>161</v>
      </c>
      <c r="N2252" t="s">
        <v>161</v>
      </c>
      <c r="O2252" t="s">
        <v>161</v>
      </c>
      <c r="P2252" t="s">
        <v>161</v>
      </c>
      <c r="Q2252">
        <v>36.299999999999997</v>
      </c>
      <c r="R2252" t="s">
        <v>161</v>
      </c>
      <c r="S2252">
        <v>3985.1</v>
      </c>
      <c r="T2252">
        <v>36.299999999999997</v>
      </c>
      <c r="U2252" t="s">
        <v>161</v>
      </c>
      <c r="V2252" t="s">
        <v>161</v>
      </c>
      <c r="W2252" t="s">
        <v>161</v>
      </c>
      <c r="X2252">
        <v>85.714299999999994</v>
      </c>
      <c r="Y2252" s="2">
        <v>678460</v>
      </c>
      <c r="Z2252" t="s">
        <v>161</v>
      </c>
      <c r="AA2252" t="s">
        <v>161</v>
      </c>
      <c r="AB2252">
        <v>14.2857</v>
      </c>
      <c r="AC2252" s="2">
        <v>176710</v>
      </c>
      <c r="AD2252" t="s">
        <v>161</v>
      </c>
      <c r="AE2252" t="s">
        <v>161</v>
      </c>
      <c r="AF2252">
        <v>85.714299999999994</v>
      </c>
      <c r="AG2252" s="2">
        <v>830617</v>
      </c>
      <c r="AH2252" t="s">
        <v>161</v>
      </c>
      <c r="AI2252" s="2">
        <v>274774</v>
      </c>
    </row>
    <row r="2253" spans="1:40" hidden="1">
      <c r="A2253" t="s">
        <v>156</v>
      </c>
      <c r="B2253" t="s">
        <v>157</v>
      </c>
      <c r="C2253" t="s">
        <v>2769</v>
      </c>
      <c r="D2253" t="s">
        <v>2770</v>
      </c>
      <c r="E2253" t="s">
        <v>2781</v>
      </c>
      <c r="F2253" t="s">
        <v>2728</v>
      </c>
      <c r="G2253" s="1">
        <v>45292</v>
      </c>
      <c r="H2253">
        <v>4.2</v>
      </c>
      <c r="I2253" t="s">
        <v>161</v>
      </c>
      <c r="J2253" t="s">
        <v>161</v>
      </c>
      <c r="K2253" t="s">
        <v>161</v>
      </c>
      <c r="L2253" t="s">
        <v>161</v>
      </c>
      <c r="M2253" t="s">
        <v>161</v>
      </c>
      <c r="N2253" t="s">
        <v>161</v>
      </c>
      <c r="O2253" t="s">
        <v>161</v>
      </c>
      <c r="P2253" t="s">
        <v>161</v>
      </c>
      <c r="Q2253">
        <v>150.1</v>
      </c>
      <c r="R2253" t="s">
        <v>161</v>
      </c>
      <c r="S2253">
        <v>3985.1</v>
      </c>
      <c r="T2253">
        <v>150.1</v>
      </c>
      <c r="U2253" t="s">
        <v>161</v>
      </c>
      <c r="V2253" t="s">
        <v>161</v>
      </c>
      <c r="W2253" t="s">
        <v>161</v>
      </c>
      <c r="X2253">
        <v>100</v>
      </c>
      <c r="Y2253" s="2">
        <v>678460</v>
      </c>
      <c r="Z2253" t="s">
        <v>161</v>
      </c>
      <c r="AA2253" t="s">
        <v>161</v>
      </c>
      <c r="AB2253">
        <v>20</v>
      </c>
      <c r="AC2253" s="2">
        <v>176710</v>
      </c>
      <c r="AD2253" t="s">
        <v>161</v>
      </c>
      <c r="AE2253" t="s">
        <v>161</v>
      </c>
      <c r="AF2253">
        <v>100</v>
      </c>
      <c r="AG2253" s="2">
        <v>830617</v>
      </c>
      <c r="AH2253" t="s">
        <v>161</v>
      </c>
      <c r="AI2253" s="2">
        <v>274774</v>
      </c>
    </row>
    <row r="2254" spans="1:40" hidden="1">
      <c r="A2254" t="s">
        <v>156</v>
      </c>
      <c r="B2254" t="s">
        <v>157</v>
      </c>
      <c r="C2254" t="s">
        <v>2733</v>
      </c>
      <c r="D2254" t="s">
        <v>2734</v>
      </c>
      <c r="E2254" t="s">
        <v>2781</v>
      </c>
      <c r="F2254" t="s">
        <v>2728</v>
      </c>
      <c r="G2254" s="1">
        <v>45292</v>
      </c>
      <c r="H2254">
        <v>3.8235294117647101</v>
      </c>
      <c r="I2254" t="s">
        <v>161</v>
      </c>
      <c r="J2254" t="s">
        <v>161</v>
      </c>
      <c r="K2254" t="s">
        <v>161</v>
      </c>
      <c r="L2254" t="s">
        <v>161</v>
      </c>
      <c r="M2254" t="s">
        <v>161</v>
      </c>
      <c r="N2254" t="s">
        <v>161</v>
      </c>
      <c r="O2254" t="s">
        <v>161</v>
      </c>
      <c r="P2254" t="s">
        <v>161</v>
      </c>
      <c r="Q2254">
        <v>705</v>
      </c>
      <c r="R2254" t="s">
        <v>161</v>
      </c>
      <c r="S2254">
        <v>3985.1</v>
      </c>
      <c r="T2254">
        <v>705</v>
      </c>
      <c r="U2254" t="s">
        <v>161</v>
      </c>
      <c r="V2254" t="s">
        <v>161</v>
      </c>
      <c r="W2254" t="s">
        <v>161</v>
      </c>
      <c r="X2254">
        <v>94.117599999999996</v>
      </c>
      <c r="Y2254" s="2">
        <v>678460</v>
      </c>
      <c r="Z2254" t="s">
        <v>161</v>
      </c>
      <c r="AA2254" t="s">
        <v>161</v>
      </c>
      <c r="AB2254">
        <v>5.8823999999999996</v>
      </c>
      <c r="AC2254" s="2">
        <v>176710</v>
      </c>
      <c r="AD2254" t="s">
        <v>161</v>
      </c>
      <c r="AE2254" t="s">
        <v>161</v>
      </c>
      <c r="AF2254">
        <v>100</v>
      </c>
      <c r="AG2254" s="2">
        <v>830617</v>
      </c>
      <c r="AH2254" t="s">
        <v>161</v>
      </c>
      <c r="AI2254" s="2">
        <v>274774</v>
      </c>
    </row>
    <row r="2255" spans="1:40" hidden="1">
      <c r="A2255" t="s">
        <v>156</v>
      </c>
      <c r="B2255" t="s">
        <v>157</v>
      </c>
      <c r="C2255" t="s">
        <v>2773</v>
      </c>
      <c r="D2255" t="s">
        <v>2774</v>
      </c>
      <c r="E2255" t="s">
        <v>2781</v>
      </c>
      <c r="F2255" t="s">
        <v>2728</v>
      </c>
      <c r="G2255" s="1">
        <v>45292</v>
      </c>
      <c r="H2255">
        <v>2.8928571428571401</v>
      </c>
      <c r="I2255" t="s">
        <v>161</v>
      </c>
      <c r="J2255" t="s">
        <v>161</v>
      </c>
      <c r="K2255" t="s">
        <v>161</v>
      </c>
      <c r="L2255" t="s">
        <v>161</v>
      </c>
      <c r="M2255" t="s">
        <v>161</v>
      </c>
      <c r="N2255" t="s">
        <v>161</v>
      </c>
      <c r="O2255" t="s">
        <v>161</v>
      </c>
      <c r="P2255" t="s">
        <v>161</v>
      </c>
      <c r="Q2255">
        <v>409.8</v>
      </c>
      <c r="R2255" t="s">
        <v>161</v>
      </c>
      <c r="S2255">
        <v>3985.1</v>
      </c>
      <c r="T2255">
        <v>409.8</v>
      </c>
      <c r="U2255" t="s">
        <v>161</v>
      </c>
      <c r="V2255" t="s">
        <v>161</v>
      </c>
      <c r="W2255" t="s">
        <v>161</v>
      </c>
      <c r="X2255">
        <v>28.571400000000001</v>
      </c>
      <c r="Y2255" s="2">
        <v>678460</v>
      </c>
      <c r="Z2255" t="s">
        <v>161</v>
      </c>
      <c r="AA2255" t="s">
        <v>161</v>
      </c>
      <c r="AB2255">
        <v>35.714300000000001</v>
      </c>
      <c r="AC2255" s="2">
        <v>176710</v>
      </c>
      <c r="AD2255" t="s">
        <v>161</v>
      </c>
      <c r="AE2255" t="s">
        <v>161</v>
      </c>
      <c r="AF2255">
        <v>78.571399999999997</v>
      </c>
      <c r="AG2255" s="2">
        <v>830617</v>
      </c>
      <c r="AH2255" t="s">
        <v>161</v>
      </c>
      <c r="AI2255" s="2">
        <v>274774</v>
      </c>
    </row>
    <row r="2256" spans="1:40" hidden="1">
      <c r="A2256" t="s">
        <v>156</v>
      </c>
      <c r="B2256" t="s">
        <v>157</v>
      </c>
      <c r="C2256" t="s">
        <v>2729</v>
      </c>
      <c r="D2256" t="s">
        <v>2730</v>
      </c>
      <c r="E2256" t="s">
        <v>2781</v>
      </c>
      <c r="F2256" t="s">
        <v>2728</v>
      </c>
      <c r="G2256" s="1">
        <v>45292</v>
      </c>
      <c r="H2256">
        <v>2.4821428571428599</v>
      </c>
      <c r="I2256" t="s">
        <v>161</v>
      </c>
      <c r="J2256" t="s">
        <v>161</v>
      </c>
      <c r="K2256" t="s">
        <v>161</v>
      </c>
      <c r="L2256" t="s">
        <v>161</v>
      </c>
      <c r="M2256" t="s">
        <v>161</v>
      </c>
      <c r="N2256" t="s">
        <v>161</v>
      </c>
      <c r="O2256" t="s">
        <v>161</v>
      </c>
      <c r="P2256" t="s">
        <v>161</v>
      </c>
      <c r="Q2256">
        <v>415.7</v>
      </c>
      <c r="R2256" t="s">
        <v>161</v>
      </c>
      <c r="S2256">
        <v>3985.1</v>
      </c>
      <c r="T2256">
        <v>415.7</v>
      </c>
      <c r="U2256" t="s">
        <v>161</v>
      </c>
      <c r="V2256" t="s">
        <v>161</v>
      </c>
      <c r="W2256" t="s">
        <v>161</v>
      </c>
      <c r="X2256">
        <v>32.142899999999997</v>
      </c>
      <c r="Y2256" s="2">
        <v>678460</v>
      </c>
      <c r="Z2256" t="s">
        <v>161</v>
      </c>
      <c r="AA2256" s="2" t="s">
        <v>161</v>
      </c>
      <c r="AB2256" s="2">
        <v>7.1429</v>
      </c>
      <c r="AC2256" s="2">
        <v>176710</v>
      </c>
      <c r="AD2256" t="s">
        <v>161</v>
      </c>
      <c r="AE2256" s="2" t="s">
        <v>161</v>
      </c>
      <c r="AF2256" s="2">
        <v>57.142899999999997</v>
      </c>
      <c r="AG2256" s="2">
        <v>830617</v>
      </c>
      <c r="AH2256" t="s">
        <v>161</v>
      </c>
      <c r="AI2256" s="2">
        <v>274774</v>
      </c>
      <c r="AJ2256" s="2"/>
    </row>
    <row r="2257" spans="1:42" hidden="1">
      <c r="A2257" t="s">
        <v>156</v>
      </c>
      <c r="B2257" t="s">
        <v>157</v>
      </c>
      <c r="C2257" t="s">
        <v>2726</v>
      </c>
      <c r="D2257" t="s">
        <v>2727</v>
      </c>
      <c r="E2257" t="s">
        <v>2781</v>
      </c>
      <c r="F2257" t="s">
        <v>2728</v>
      </c>
      <c r="G2257" s="1">
        <v>45292</v>
      </c>
      <c r="H2257">
        <v>2.48648648648649</v>
      </c>
      <c r="I2257" t="s">
        <v>161</v>
      </c>
      <c r="J2257" t="s">
        <v>161</v>
      </c>
      <c r="K2257" t="s">
        <v>161</v>
      </c>
      <c r="L2257" t="s">
        <v>161</v>
      </c>
      <c r="M2257" t="s">
        <v>161</v>
      </c>
      <c r="N2257" t="s">
        <v>161</v>
      </c>
      <c r="O2257" t="s">
        <v>161</v>
      </c>
      <c r="P2257" t="s">
        <v>161</v>
      </c>
      <c r="Q2257">
        <v>394.3</v>
      </c>
      <c r="R2257" t="s">
        <v>161</v>
      </c>
      <c r="S2257">
        <v>3985.1</v>
      </c>
      <c r="T2257">
        <v>394.3</v>
      </c>
      <c r="U2257" t="s">
        <v>161</v>
      </c>
      <c r="V2257" t="s">
        <v>161</v>
      </c>
      <c r="W2257" t="s">
        <v>161</v>
      </c>
      <c r="X2257">
        <v>45.945900000000002</v>
      </c>
      <c r="Y2257" s="2">
        <v>678460</v>
      </c>
      <c r="Z2257" t="s">
        <v>161</v>
      </c>
      <c r="AA2257" t="s">
        <v>161</v>
      </c>
      <c r="AB2257">
        <v>2.7027000000000001</v>
      </c>
      <c r="AC2257" s="2">
        <v>176710</v>
      </c>
      <c r="AD2257" t="s">
        <v>161</v>
      </c>
      <c r="AE2257" t="s">
        <v>161</v>
      </c>
      <c r="AF2257">
        <v>89.1892</v>
      </c>
      <c r="AG2257" s="2">
        <v>830617</v>
      </c>
      <c r="AH2257" t="s">
        <v>161</v>
      </c>
      <c r="AI2257" s="2">
        <v>274774</v>
      </c>
    </row>
    <row r="2258" spans="1:42" hidden="1">
      <c r="A2258" t="s">
        <v>156</v>
      </c>
      <c r="B2258" t="s">
        <v>157</v>
      </c>
      <c r="C2258" t="s">
        <v>2694</v>
      </c>
      <c r="D2258" t="s">
        <v>2708</v>
      </c>
      <c r="E2258" t="s">
        <v>2781</v>
      </c>
      <c r="F2258" t="s">
        <v>2708</v>
      </c>
      <c r="G2258" s="1">
        <v>43101</v>
      </c>
      <c r="H2258">
        <v>3.5</v>
      </c>
      <c r="I2258" t="s">
        <v>161</v>
      </c>
      <c r="J2258" t="s">
        <v>161</v>
      </c>
      <c r="K2258" t="s">
        <v>161</v>
      </c>
      <c r="L2258" t="s">
        <v>161</v>
      </c>
      <c r="M2258" t="s">
        <v>161</v>
      </c>
      <c r="N2258" t="s">
        <v>161</v>
      </c>
      <c r="O2258" t="s">
        <v>161</v>
      </c>
      <c r="P2258" t="s">
        <v>161</v>
      </c>
      <c r="Q2258" t="s">
        <v>161</v>
      </c>
      <c r="R2258" t="s">
        <v>161</v>
      </c>
      <c r="S2258">
        <v>101.9</v>
      </c>
      <c r="T2258" t="s">
        <v>161</v>
      </c>
      <c r="U2258" t="s">
        <v>161</v>
      </c>
      <c r="V2258" t="s">
        <v>161</v>
      </c>
      <c r="W2258" t="s">
        <v>161</v>
      </c>
      <c r="X2258" t="s">
        <v>161</v>
      </c>
      <c r="Y2258" s="2">
        <v>888457</v>
      </c>
      <c r="Z2258" t="s">
        <v>161</v>
      </c>
      <c r="AA2258" t="s">
        <v>161</v>
      </c>
      <c r="AB2258" t="s">
        <v>161</v>
      </c>
      <c r="AC2258" t="s">
        <v>161</v>
      </c>
      <c r="AD2258" t="s">
        <v>161</v>
      </c>
      <c r="AE2258" t="s">
        <v>161</v>
      </c>
      <c r="AF2258" t="s">
        <v>161</v>
      </c>
      <c r="AG2258" t="s">
        <v>161</v>
      </c>
      <c r="AH2258" t="s">
        <v>161</v>
      </c>
      <c r="AI2258" s="2">
        <v>407047</v>
      </c>
    </row>
    <row r="2259" spans="1:42" hidden="1">
      <c r="A2259" t="s">
        <v>156</v>
      </c>
      <c r="B2259" t="s">
        <v>157</v>
      </c>
      <c r="C2259" t="s">
        <v>2694</v>
      </c>
      <c r="D2259" t="s">
        <v>2708</v>
      </c>
      <c r="E2259" t="s">
        <v>2781</v>
      </c>
      <c r="F2259" t="s">
        <v>2708</v>
      </c>
      <c r="G2259" s="1">
        <v>44197</v>
      </c>
      <c r="H2259">
        <v>3.3744939271255099</v>
      </c>
      <c r="I2259" t="s">
        <v>161</v>
      </c>
      <c r="J2259" t="s">
        <v>161</v>
      </c>
      <c r="K2259" t="s">
        <v>161</v>
      </c>
      <c r="L2259" t="s">
        <v>161</v>
      </c>
      <c r="M2259" t="s">
        <v>161</v>
      </c>
      <c r="N2259" t="s">
        <v>161</v>
      </c>
      <c r="O2259" t="s">
        <v>161</v>
      </c>
      <c r="P2259" t="s">
        <v>161</v>
      </c>
      <c r="Q2259" t="s">
        <v>161</v>
      </c>
      <c r="R2259" t="s">
        <v>161</v>
      </c>
      <c r="S2259">
        <v>4738.3999999999996</v>
      </c>
      <c r="T2259" t="s">
        <v>161</v>
      </c>
      <c r="U2259" t="s">
        <v>161</v>
      </c>
      <c r="V2259" t="s">
        <v>161</v>
      </c>
      <c r="W2259" t="s">
        <v>161</v>
      </c>
      <c r="X2259" t="s">
        <v>161</v>
      </c>
      <c r="Y2259" s="2">
        <v>601655</v>
      </c>
      <c r="Z2259" t="s">
        <v>161</v>
      </c>
      <c r="AA2259" t="s">
        <v>161</v>
      </c>
      <c r="AB2259" t="s">
        <v>161</v>
      </c>
      <c r="AC2259" t="s">
        <v>161</v>
      </c>
      <c r="AD2259" t="s">
        <v>161</v>
      </c>
      <c r="AE2259" t="s">
        <v>161</v>
      </c>
      <c r="AF2259" t="s">
        <v>161</v>
      </c>
      <c r="AG2259" t="s">
        <v>161</v>
      </c>
      <c r="AH2259" t="s">
        <v>161</v>
      </c>
      <c r="AI2259" s="2">
        <v>257354</v>
      </c>
    </row>
    <row r="2260" spans="1:42" hidden="1">
      <c r="A2260" t="s">
        <v>156</v>
      </c>
      <c r="B2260" t="s">
        <v>157</v>
      </c>
      <c r="C2260" t="s">
        <v>2694</v>
      </c>
      <c r="D2260" t="s">
        <v>2708</v>
      </c>
      <c r="E2260" t="s">
        <v>2781</v>
      </c>
      <c r="F2260" t="s">
        <v>2708</v>
      </c>
      <c r="G2260" s="1">
        <v>45292</v>
      </c>
      <c r="H2260">
        <v>3.4636871508379898</v>
      </c>
      <c r="I2260" t="s">
        <v>161</v>
      </c>
      <c r="J2260" t="s">
        <v>161</v>
      </c>
      <c r="K2260" t="s">
        <v>161</v>
      </c>
      <c r="L2260" t="s">
        <v>161</v>
      </c>
      <c r="M2260" t="s">
        <v>161</v>
      </c>
      <c r="N2260" t="s">
        <v>161</v>
      </c>
      <c r="O2260" t="s">
        <v>161</v>
      </c>
      <c r="P2260" t="s">
        <v>161</v>
      </c>
      <c r="Q2260" t="s">
        <v>161</v>
      </c>
      <c r="R2260" t="s">
        <v>161</v>
      </c>
      <c r="S2260">
        <v>3985.1</v>
      </c>
      <c r="T2260" t="s">
        <v>161</v>
      </c>
      <c r="U2260" t="s">
        <v>161</v>
      </c>
      <c r="V2260" t="s">
        <v>161</v>
      </c>
      <c r="W2260" t="s">
        <v>161</v>
      </c>
      <c r="X2260" t="s">
        <v>161</v>
      </c>
      <c r="Y2260" s="2">
        <v>678460</v>
      </c>
      <c r="Z2260" t="s">
        <v>161</v>
      </c>
      <c r="AA2260" t="s">
        <v>161</v>
      </c>
      <c r="AB2260" t="s">
        <v>161</v>
      </c>
      <c r="AC2260" s="2">
        <v>176710</v>
      </c>
      <c r="AD2260" t="s">
        <v>161</v>
      </c>
      <c r="AE2260" t="s">
        <v>161</v>
      </c>
      <c r="AF2260" t="s">
        <v>161</v>
      </c>
      <c r="AG2260" s="2">
        <v>830617</v>
      </c>
      <c r="AH2260" t="s">
        <v>161</v>
      </c>
      <c r="AI2260" s="2">
        <v>274774</v>
      </c>
    </row>
    <row r="2261" spans="1:42" hidden="1">
      <c r="A2261" t="s">
        <v>156</v>
      </c>
      <c r="B2261" t="s">
        <v>157</v>
      </c>
      <c r="C2261" t="s">
        <v>151</v>
      </c>
      <c r="D2261" t="s">
        <v>2725</v>
      </c>
      <c r="E2261" t="s">
        <v>2781</v>
      </c>
      <c r="F2261" t="s">
        <v>2715</v>
      </c>
      <c r="G2261" s="1">
        <v>44197</v>
      </c>
      <c r="H2261">
        <v>3.046875</v>
      </c>
      <c r="I2261" t="s">
        <v>161</v>
      </c>
      <c r="J2261" t="s">
        <v>161</v>
      </c>
      <c r="K2261" t="s">
        <v>161</v>
      </c>
      <c r="L2261" t="s">
        <v>161</v>
      </c>
      <c r="M2261" t="s">
        <v>161</v>
      </c>
      <c r="N2261" t="s">
        <v>161</v>
      </c>
      <c r="O2261" t="s">
        <v>161</v>
      </c>
      <c r="P2261" t="s">
        <v>161</v>
      </c>
      <c r="Q2261">
        <v>969.6</v>
      </c>
      <c r="R2261" t="s">
        <v>161</v>
      </c>
      <c r="S2261">
        <v>4738.3999999999996</v>
      </c>
      <c r="T2261">
        <v>840.8</v>
      </c>
      <c r="U2261" t="s">
        <v>161</v>
      </c>
      <c r="V2261" t="s">
        <v>161</v>
      </c>
      <c r="W2261" t="s">
        <v>161</v>
      </c>
      <c r="X2261">
        <v>71.875</v>
      </c>
      <c r="Y2261" s="2">
        <v>601655</v>
      </c>
      <c r="Z2261" t="s">
        <v>161</v>
      </c>
      <c r="AA2261" t="s">
        <v>161</v>
      </c>
      <c r="AB2261" t="s">
        <v>161</v>
      </c>
      <c r="AC2261" t="s">
        <v>161</v>
      </c>
      <c r="AD2261" s="2" t="s">
        <v>161</v>
      </c>
      <c r="AE2261" t="s">
        <v>161</v>
      </c>
      <c r="AF2261" t="s">
        <v>161</v>
      </c>
      <c r="AG2261" t="s">
        <v>161</v>
      </c>
      <c r="AH2261" t="s">
        <v>161</v>
      </c>
      <c r="AI2261" s="2">
        <v>257354</v>
      </c>
      <c r="AP2261" s="2"/>
    </row>
    <row r="2262" spans="1:42" hidden="1">
      <c r="A2262" t="s">
        <v>156</v>
      </c>
      <c r="B2262" t="s">
        <v>157</v>
      </c>
      <c r="C2262" t="s">
        <v>3370</v>
      </c>
      <c r="D2262" t="s">
        <v>3371</v>
      </c>
      <c r="E2262" t="s">
        <v>2781</v>
      </c>
      <c r="F2262" t="s">
        <v>2715</v>
      </c>
      <c r="G2262" s="1">
        <v>44197</v>
      </c>
      <c r="H2262">
        <v>2.4682539682539701</v>
      </c>
      <c r="I2262" t="s">
        <v>161</v>
      </c>
      <c r="J2262" t="s">
        <v>161</v>
      </c>
      <c r="K2262" t="s">
        <v>161</v>
      </c>
      <c r="L2262" t="s">
        <v>161</v>
      </c>
      <c r="M2262" t="s">
        <v>161</v>
      </c>
      <c r="N2262" t="s">
        <v>161</v>
      </c>
      <c r="O2262" t="s">
        <v>161</v>
      </c>
      <c r="P2262" t="s">
        <v>161</v>
      </c>
      <c r="Q2262">
        <v>95.3</v>
      </c>
      <c r="R2262" t="s">
        <v>161</v>
      </c>
      <c r="S2262">
        <v>4738.3999999999996</v>
      </c>
      <c r="T2262">
        <v>95.3</v>
      </c>
      <c r="U2262" t="s">
        <v>161</v>
      </c>
      <c r="V2262" t="s">
        <v>161</v>
      </c>
      <c r="W2262" t="s">
        <v>161</v>
      </c>
      <c r="X2262">
        <v>12.698399999999999</v>
      </c>
      <c r="Y2262" s="2">
        <v>601655</v>
      </c>
      <c r="Z2262" t="s">
        <v>161</v>
      </c>
      <c r="AA2262" t="s">
        <v>161</v>
      </c>
      <c r="AB2262" t="s">
        <v>161</v>
      </c>
      <c r="AC2262" t="s">
        <v>161</v>
      </c>
      <c r="AD2262" s="2" t="s">
        <v>161</v>
      </c>
      <c r="AE2262" t="s">
        <v>161</v>
      </c>
      <c r="AF2262" t="s">
        <v>161</v>
      </c>
      <c r="AG2262" t="s">
        <v>161</v>
      </c>
      <c r="AH2262" t="s">
        <v>161</v>
      </c>
      <c r="AI2262" s="2">
        <v>257354</v>
      </c>
      <c r="AP2262" s="2"/>
    </row>
    <row r="2263" spans="1:42" hidden="1">
      <c r="A2263" t="s">
        <v>156</v>
      </c>
      <c r="B2263" t="s">
        <v>157</v>
      </c>
      <c r="C2263" t="s">
        <v>2716</v>
      </c>
      <c r="D2263" t="s">
        <v>2717</v>
      </c>
      <c r="E2263" t="s">
        <v>2781</v>
      </c>
      <c r="F2263" t="s">
        <v>2715</v>
      </c>
      <c r="G2263" s="1">
        <v>44197</v>
      </c>
      <c r="H2263">
        <v>3.0967741935483901</v>
      </c>
      <c r="I2263" t="s">
        <v>161</v>
      </c>
      <c r="J2263" t="s">
        <v>161</v>
      </c>
      <c r="K2263" t="s">
        <v>161</v>
      </c>
      <c r="L2263" t="s">
        <v>161</v>
      </c>
      <c r="M2263" t="s">
        <v>161</v>
      </c>
      <c r="N2263" t="s">
        <v>161</v>
      </c>
      <c r="O2263" t="s">
        <v>161</v>
      </c>
      <c r="P2263" t="s">
        <v>161</v>
      </c>
      <c r="Q2263">
        <v>429</v>
      </c>
      <c r="R2263" t="s">
        <v>161</v>
      </c>
      <c r="S2263">
        <v>4738.3999999999996</v>
      </c>
      <c r="T2263">
        <v>429</v>
      </c>
      <c r="U2263" t="s">
        <v>161</v>
      </c>
      <c r="V2263" t="s">
        <v>161</v>
      </c>
      <c r="W2263" t="s">
        <v>161</v>
      </c>
      <c r="X2263">
        <v>45.161299999999997</v>
      </c>
      <c r="Y2263" s="2">
        <v>601655</v>
      </c>
      <c r="Z2263" t="s">
        <v>161</v>
      </c>
      <c r="AA2263" t="s">
        <v>161</v>
      </c>
      <c r="AB2263" t="s">
        <v>161</v>
      </c>
      <c r="AC2263" t="s">
        <v>161</v>
      </c>
      <c r="AD2263" s="2" t="s">
        <v>161</v>
      </c>
      <c r="AE2263" t="s">
        <v>161</v>
      </c>
      <c r="AF2263" t="s">
        <v>161</v>
      </c>
      <c r="AG2263" t="s">
        <v>161</v>
      </c>
      <c r="AH2263" t="s">
        <v>161</v>
      </c>
      <c r="AI2263" s="2">
        <v>257354</v>
      </c>
      <c r="AP2263" s="2"/>
    </row>
    <row r="2264" spans="1:42" hidden="1">
      <c r="A2264" t="s">
        <v>156</v>
      </c>
      <c r="B2264" t="s">
        <v>157</v>
      </c>
      <c r="C2264" t="s">
        <v>151</v>
      </c>
      <c r="D2264" t="s">
        <v>2725</v>
      </c>
      <c r="E2264" t="s">
        <v>2781</v>
      </c>
      <c r="F2264" t="s">
        <v>2715</v>
      </c>
      <c r="G2264" s="1">
        <v>45292</v>
      </c>
      <c r="H2264">
        <v>3.3</v>
      </c>
      <c r="I2264" t="s">
        <v>161</v>
      </c>
      <c r="J2264" t="s">
        <v>161</v>
      </c>
      <c r="K2264" t="s">
        <v>161</v>
      </c>
      <c r="L2264" t="s">
        <v>161</v>
      </c>
      <c r="M2264" t="s">
        <v>161</v>
      </c>
      <c r="N2264" t="s">
        <v>161</v>
      </c>
      <c r="O2264" t="s">
        <v>161</v>
      </c>
      <c r="P2264" t="s">
        <v>161</v>
      </c>
      <c r="Q2264">
        <v>629</v>
      </c>
      <c r="R2264" t="s">
        <v>161</v>
      </c>
      <c r="S2264">
        <v>3985.1</v>
      </c>
      <c r="T2264">
        <v>629</v>
      </c>
      <c r="U2264" t="s">
        <v>161</v>
      </c>
      <c r="V2264" t="s">
        <v>161</v>
      </c>
      <c r="W2264" t="s">
        <v>161</v>
      </c>
      <c r="X2264">
        <v>73.333299999999994</v>
      </c>
      <c r="Y2264" s="2">
        <v>678460</v>
      </c>
      <c r="Z2264" t="s">
        <v>161</v>
      </c>
      <c r="AA2264" t="s">
        <v>161</v>
      </c>
      <c r="AB2264">
        <v>3.3332999999999999</v>
      </c>
      <c r="AC2264" s="2">
        <v>176710</v>
      </c>
      <c r="AD2264" s="2" t="s">
        <v>161</v>
      </c>
      <c r="AE2264" t="s">
        <v>161</v>
      </c>
      <c r="AF2264">
        <v>86.666700000000006</v>
      </c>
      <c r="AG2264" s="2">
        <v>830617</v>
      </c>
      <c r="AH2264" t="s">
        <v>161</v>
      </c>
      <c r="AI2264" s="2">
        <v>274774</v>
      </c>
      <c r="AP2264" s="2"/>
    </row>
    <row r="2265" spans="1:42" hidden="1">
      <c r="A2265" t="s">
        <v>156</v>
      </c>
      <c r="B2265" t="s">
        <v>157</v>
      </c>
      <c r="C2265" t="s">
        <v>2716</v>
      </c>
      <c r="D2265" t="s">
        <v>2717</v>
      </c>
      <c r="E2265" t="s">
        <v>2781</v>
      </c>
      <c r="F2265" t="s">
        <v>2715</v>
      </c>
      <c r="G2265" s="1">
        <v>45292</v>
      </c>
      <c r="H2265">
        <v>3.5625</v>
      </c>
      <c r="I2265" t="s">
        <v>161</v>
      </c>
      <c r="J2265" t="s">
        <v>161</v>
      </c>
      <c r="K2265" t="s">
        <v>161</v>
      </c>
      <c r="L2265" t="s">
        <v>161</v>
      </c>
      <c r="M2265" t="s">
        <v>161</v>
      </c>
      <c r="N2265" t="s">
        <v>161</v>
      </c>
      <c r="O2265" t="s">
        <v>161</v>
      </c>
      <c r="P2265" t="s">
        <v>161</v>
      </c>
      <c r="Q2265">
        <v>289.5</v>
      </c>
      <c r="R2265" t="s">
        <v>161</v>
      </c>
      <c r="S2265">
        <v>3985.1</v>
      </c>
      <c r="T2265">
        <v>289.5</v>
      </c>
      <c r="U2265" t="s">
        <v>161</v>
      </c>
      <c r="V2265" t="s">
        <v>161</v>
      </c>
      <c r="W2265" t="s">
        <v>161</v>
      </c>
      <c r="X2265">
        <v>81.25</v>
      </c>
      <c r="Y2265" s="2">
        <v>678460</v>
      </c>
      <c r="Z2265" t="s">
        <v>161</v>
      </c>
      <c r="AA2265" t="s">
        <v>161</v>
      </c>
      <c r="AB2265">
        <v>12.5</v>
      </c>
      <c r="AC2265" s="2">
        <v>176710</v>
      </c>
      <c r="AD2265" s="2" t="s">
        <v>161</v>
      </c>
      <c r="AE2265" t="s">
        <v>161</v>
      </c>
      <c r="AF2265">
        <v>100</v>
      </c>
      <c r="AG2265" s="2">
        <v>830617</v>
      </c>
      <c r="AH2265" t="s">
        <v>161</v>
      </c>
      <c r="AI2265" s="2">
        <v>274774</v>
      </c>
      <c r="AP2265" s="2"/>
    </row>
    <row r="2266" spans="1:42" hidden="1">
      <c r="A2266" t="s">
        <v>156</v>
      </c>
      <c r="B2266" t="s">
        <v>157</v>
      </c>
      <c r="C2266" t="s">
        <v>3234</v>
      </c>
      <c r="D2266" t="s">
        <v>3235</v>
      </c>
      <c r="E2266" t="s">
        <v>2732</v>
      </c>
      <c r="F2266" t="s">
        <v>2711</v>
      </c>
      <c r="G2266" s="1">
        <v>43101</v>
      </c>
      <c r="H2266">
        <v>3.2</v>
      </c>
      <c r="I2266">
        <v>10</v>
      </c>
      <c r="J2266">
        <v>16</v>
      </c>
      <c r="K2266">
        <v>3</v>
      </c>
      <c r="L2266">
        <v>16</v>
      </c>
      <c r="M2266" t="s">
        <v>161</v>
      </c>
      <c r="N2266" t="s">
        <v>161</v>
      </c>
      <c r="O2266" t="s">
        <v>161</v>
      </c>
      <c r="P2266" t="s">
        <v>161</v>
      </c>
      <c r="Q2266" t="s">
        <v>161</v>
      </c>
      <c r="R2266" t="s">
        <v>161</v>
      </c>
      <c r="S2266">
        <v>101.9</v>
      </c>
      <c r="T2266">
        <v>30.31</v>
      </c>
      <c r="U2266" t="s">
        <v>161</v>
      </c>
      <c r="V2266" s="2">
        <v>625000</v>
      </c>
      <c r="W2266" s="2">
        <v>189437</v>
      </c>
      <c r="X2266" t="s">
        <v>161</v>
      </c>
      <c r="Y2266" t="s">
        <v>161</v>
      </c>
      <c r="Z2266" t="s">
        <v>161</v>
      </c>
      <c r="AA2266" t="s">
        <v>161</v>
      </c>
      <c r="AB2266" t="s">
        <v>161</v>
      </c>
      <c r="AC2266" t="s">
        <v>161</v>
      </c>
      <c r="AD2266" s="2" t="s">
        <v>161</v>
      </c>
      <c r="AE2266" t="s">
        <v>161</v>
      </c>
      <c r="AF2266" t="s">
        <v>161</v>
      </c>
      <c r="AG2266" t="s">
        <v>161</v>
      </c>
      <c r="AH2266" s="2">
        <v>187500</v>
      </c>
      <c r="AI2266" t="s">
        <v>161</v>
      </c>
      <c r="AP2266" s="2"/>
    </row>
    <row r="2267" spans="1:42" hidden="1">
      <c r="A2267" t="s">
        <v>156</v>
      </c>
      <c r="B2267" t="s">
        <v>157</v>
      </c>
      <c r="C2267" t="s">
        <v>2737</v>
      </c>
      <c r="D2267" t="s">
        <v>2738</v>
      </c>
      <c r="E2267" t="s">
        <v>2732</v>
      </c>
      <c r="F2267" t="s">
        <v>2711</v>
      </c>
      <c r="G2267" s="1">
        <v>43101</v>
      </c>
      <c r="H2267">
        <v>4.0999999999999996</v>
      </c>
      <c r="I2267">
        <v>8</v>
      </c>
      <c r="J2267">
        <v>8</v>
      </c>
      <c r="K2267">
        <v>4</v>
      </c>
      <c r="L2267">
        <v>8</v>
      </c>
      <c r="M2267" t="s">
        <v>161</v>
      </c>
      <c r="N2267" t="s">
        <v>161</v>
      </c>
      <c r="O2267" t="s">
        <v>161</v>
      </c>
      <c r="P2267" t="s">
        <v>161</v>
      </c>
      <c r="Q2267" t="s">
        <v>161</v>
      </c>
      <c r="R2267" t="s">
        <v>161</v>
      </c>
      <c r="S2267">
        <v>101.9</v>
      </c>
      <c r="T2267">
        <v>71.59</v>
      </c>
      <c r="U2267" t="s">
        <v>161</v>
      </c>
      <c r="V2267" s="2">
        <v>1000000</v>
      </c>
      <c r="W2267" s="2">
        <v>715900</v>
      </c>
      <c r="X2267" t="s">
        <v>161</v>
      </c>
      <c r="Y2267" t="s">
        <v>161</v>
      </c>
      <c r="Z2267" t="s">
        <v>161</v>
      </c>
      <c r="AA2267" t="s">
        <v>161</v>
      </c>
      <c r="AB2267" t="s">
        <v>161</v>
      </c>
      <c r="AC2267" t="s">
        <v>161</v>
      </c>
      <c r="AD2267" s="2" t="s">
        <v>161</v>
      </c>
      <c r="AE2267" t="s">
        <v>161</v>
      </c>
      <c r="AF2267" t="s">
        <v>161</v>
      </c>
      <c r="AG2267" t="s">
        <v>161</v>
      </c>
      <c r="AH2267" s="2">
        <v>500000</v>
      </c>
      <c r="AI2267" t="s">
        <v>161</v>
      </c>
      <c r="AL2267" s="2"/>
      <c r="AP2267" s="2"/>
    </row>
    <row r="2268" spans="1:42" hidden="1">
      <c r="A2268" t="s">
        <v>156</v>
      </c>
      <c r="B2268" t="s">
        <v>157</v>
      </c>
      <c r="C2268" t="s">
        <v>3266</v>
      </c>
      <c r="D2268" t="s">
        <v>3267</v>
      </c>
      <c r="E2268" t="s">
        <v>2732</v>
      </c>
      <c r="F2268" t="s">
        <v>2711</v>
      </c>
      <c r="G2268" s="1">
        <v>44197</v>
      </c>
      <c r="H2268">
        <v>3.4761904761904798</v>
      </c>
      <c r="I2268">
        <v>58</v>
      </c>
      <c r="J2268">
        <v>105</v>
      </c>
      <c r="K2268">
        <v>31</v>
      </c>
      <c r="L2268">
        <v>105</v>
      </c>
      <c r="M2268" t="s">
        <v>161</v>
      </c>
      <c r="N2268" t="s">
        <v>161</v>
      </c>
      <c r="O2268" t="s">
        <v>161</v>
      </c>
      <c r="P2268" t="s">
        <v>161</v>
      </c>
      <c r="Q2268" t="s">
        <v>161</v>
      </c>
      <c r="R2268" t="s">
        <v>161</v>
      </c>
      <c r="S2268">
        <v>4738.3999999999996</v>
      </c>
      <c r="T2268">
        <v>743.9</v>
      </c>
      <c r="U2268" t="s">
        <v>161</v>
      </c>
      <c r="V2268" s="2">
        <v>552381</v>
      </c>
      <c r="W2268" s="2">
        <v>4109162</v>
      </c>
      <c r="X2268" t="s">
        <v>161</v>
      </c>
      <c r="Y2268" t="s">
        <v>161</v>
      </c>
      <c r="Z2268" t="s">
        <v>161</v>
      </c>
      <c r="AA2268" t="s">
        <v>161</v>
      </c>
      <c r="AB2268" t="s">
        <v>161</v>
      </c>
      <c r="AC2268" t="s">
        <v>161</v>
      </c>
      <c r="AD2268" s="2" t="s">
        <v>161</v>
      </c>
      <c r="AE2268" t="s">
        <v>161</v>
      </c>
      <c r="AF2268" t="s">
        <v>161</v>
      </c>
      <c r="AG2268" t="s">
        <v>161</v>
      </c>
      <c r="AH2268" s="2">
        <v>295238</v>
      </c>
      <c r="AI2268" t="s">
        <v>161</v>
      </c>
      <c r="AL2268" s="2"/>
      <c r="AP2268" s="2"/>
    </row>
    <row r="2269" spans="1:42" hidden="1">
      <c r="A2269" t="s">
        <v>156</v>
      </c>
      <c r="B2269" t="s">
        <v>157</v>
      </c>
      <c r="C2269" t="s">
        <v>3234</v>
      </c>
      <c r="D2269" t="s">
        <v>3235</v>
      </c>
      <c r="E2269" t="s">
        <v>2732</v>
      </c>
      <c r="F2269" t="s">
        <v>2711</v>
      </c>
      <c r="G2269" s="1">
        <v>44197</v>
      </c>
      <c r="H2269">
        <v>3.0625</v>
      </c>
      <c r="I2269">
        <v>9</v>
      </c>
      <c r="J2269">
        <v>16</v>
      </c>
      <c r="K2269">
        <v>6</v>
      </c>
      <c r="L2269">
        <v>16</v>
      </c>
      <c r="M2269" t="s">
        <v>161</v>
      </c>
      <c r="N2269" t="s">
        <v>161</v>
      </c>
      <c r="O2269" t="s">
        <v>161</v>
      </c>
      <c r="P2269" t="s">
        <v>161</v>
      </c>
      <c r="Q2269" t="s">
        <v>161</v>
      </c>
      <c r="R2269" t="s">
        <v>161</v>
      </c>
      <c r="S2269">
        <v>4738.3999999999996</v>
      </c>
      <c r="T2269">
        <v>47.2</v>
      </c>
      <c r="U2269" t="s">
        <v>161</v>
      </c>
      <c r="V2269" s="2">
        <v>562500</v>
      </c>
      <c r="W2269" s="2">
        <v>265500</v>
      </c>
      <c r="X2269" t="s">
        <v>161</v>
      </c>
      <c r="Y2269" t="s">
        <v>161</v>
      </c>
      <c r="Z2269" t="s">
        <v>161</v>
      </c>
      <c r="AA2269" t="s">
        <v>161</v>
      </c>
      <c r="AB2269" t="s">
        <v>161</v>
      </c>
      <c r="AC2269" t="s">
        <v>161</v>
      </c>
      <c r="AD2269" s="2" t="s">
        <v>161</v>
      </c>
      <c r="AE2269" t="s">
        <v>161</v>
      </c>
      <c r="AF2269" t="s">
        <v>161</v>
      </c>
      <c r="AG2269" t="s">
        <v>161</v>
      </c>
      <c r="AH2269" s="2">
        <v>375000</v>
      </c>
      <c r="AI2269" t="s">
        <v>161</v>
      </c>
      <c r="AL2269" s="2"/>
      <c r="AP2269" s="2"/>
    </row>
    <row r="2270" spans="1:42" hidden="1">
      <c r="A2270" t="s">
        <v>156</v>
      </c>
      <c r="B2270" t="s">
        <v>157</v>
      </c>
      <c r="C2270" t="s">
        <v>2741</v>
      </c>
      <c r="D2270" t="s">
        <v>2742</v>
      </c>
      <c r="E2270" t="s">
        <v>2732</v>
      </c>
      <c r="F2270" t="s">
        <v>2711</v>
      </c>
      <c r="G2270" s="1">
        <v>44197</v>
      </c>
      <c r="H2270">
        <v>3.9814814814814801</v>
      </c>
      <c r="I2270">
        <v>116</v>
      </c>
      <c r="J2270">
        <v>162</v>
      </c>
      <c r="K2270">
        <v>81</v>
      </c>
      <c r="L2270">
        <v>162</v>
      </c>
      <c r="M2270" t="s">
        <v>161</v>
      </c>
      <c r="N2270" t="s">
        <v>161</v>
      </c>
      <c r="O2270" t="s">
        <v>161</v>
      </c>
      <c r="P2270" t="s">
        <v>161</v>
      </c>
      <c r="Q2270" t="s">
        <v>161</v>
      </c>
      <c r="R2270" t="s">
        <v>161</v>
      </c>
      <c r="S2270">
        <v>4738.3999999999996</v>
      </c>
      <c r="T2270">
        <v>1020.7</v>
      </c>
      <c r="U2270" t="s">
        <v>161</v>
      </c>
      <c r="V2270" s="2">
        <v>716049</v>
      </c>
      <c r="W2270" s="2">
        <v>7236395</v>
      </c>
      <c r="X2270" t="s">
        <v>161</v>
      </c>
      <c r="Y2270" t="s">
        <v>161</v>
      </c>
      <c r="Z2270" t="s">
        <v>161</v>
      </c>
      <c r="AA2270" t="s">
        <v>161</v>
      </c>
      <c r="AB2270" t="s">
        <v>161</v>
      </c>
      <c r="AC2270" t="s">
        <v>161</v>
      </c>
      <c r="AD2270" s="2" t="s">
        <v>161</v>
      </c>
      <c r="AE2270" t="s">
        <v>161</v>
      </c>
      <c r="AF2270" t="s">
        <v>161</v>
      </c>
      <c r="AG2270" t="s">
        <v>161</v>
      </c>
      <c r="AH2270" s="2">
        <v>500000</v>
      </c>
      <c r="AI2270" t="s">
        <v>161</v>
      </c>
      <c r="AP2270" s="2"/>
    </row>
    <row r="2271" spans="1:42" hidden="1">
      <c r="A2271" t="s">
        <v>156</v>
      </c>
      <c r="B2271" t="s">
        <v>157</v>
      </c>
      <c r="C2271" t="s">
        <v>2737</v>
      </c>
      <c r="D2271" t="s">
        <v>2738</v>
      </c>
      <c r="E2271" t="s">
        <v>2732</v>
      </c>
      <c r="F2271" t="s">
        <v>2711</v>
      </c>
      <c r="G2271" s="1">
        <v>44197</v>
      </c>
      <c r="H2271">
        <v>4.1818181818181799</v>
      </c>
      <c r="I2271">
        <v>11</v>
      </c>
      <c r="J2271">
        <v>11</v>
      </c>
      <c r="K2271">
        <v>1</v>
      </c>
      <c r="L2271">
        <v>11</v>
      </c>
      <c r="M2271" t="s">
        <v>161</v>
      </c>
      <c r="N2271" t="s">
        <v>161</v>
      </c>
      <c r="O2271" t="s">
        <v>161</v>
      </c>
      <c r="P2271" t="s">
        <v>161</v>
      </c>
      <c r="Q2271" t="s">
        <v>161</v>
      </c>
      <c r="R2271" t="s">
        <v>161</v>
      </c>
      <c r="S2271">
        <v>4738.3999999999996</v>
      </c>
      <c r="T2271">
        <v>71.5</v>
      </c>
      <c r="U2271" t="s">
        <v>161</v>
      </c>
      <c r="V2271" s="2">
        <v>1000000</v>
      </c>
      <c r="W2271" s="2">
        <v>715000</v>
      </c>
      <c r="X2271" t="s">
        <v>161</v>
      </c>
      <c r="Y2271" t="s">
        <v>161</v>
      </c>
      <c r="Z2271" t="s">
        <v>161</v>
      </c>
      <c r="AA2271" t="s">
        <v>161</v>
      </c>
      <c r="AB2271" t="s">
        <v>161</v>
      </c>
      <c r="AC2271" t="s">
        <v>161</v>
      </c>
      <c r="AD2271" s="2" t="s">
        <v>161</v>
      </c>
      <c r="AE2271" t="s">
        <v>161</v>
      </c>
      <c r="AF2271" t="s">
        <v>161</v>
      </c>
      <c r="AG2271" t="s">
        <v>161</v>
      </c>
      <c r="AH2271" s="2">
        <v>90909</v>
      </c>
      <c r="AI2271" t="s">
        <v>161</v>
      </c>
      <c r="AP2271" s="2"/>
    </row>
    <row r="2272" spans="1:42" hidden="1">
      <c r="A2272" t="s">
        <v>156</v>
      </c>
      <c r="B2272" t="s">
        <v>157</v>
      </c>
      <c r="C2272" t="s">
        <v>2741</v>
      </c>
      <c r="D2272" t="s">
        <v>2742</v>
      </c>
      <c r="E2272" t="s">
        <v>2732</v>
      </c>
      <c r="F2272" t="s">
        <v>2711</v>
      </c>
      <c r="G2272" s="1">
        <v>45292</v>
      </c>
      <c r="H2272">
        <v>3.7681564245810102</v>
      </c>
      <c r="I2272">
        <v>134</v>
      </c>
      <c r="J2272">
        <v>179</v>
      </c>
      <c r="K2272">
        <v>70</v>
      </c>
      <c r="L2272">
        <v>179</v>
      </c>
      <c r="M2272">
        <v>74</v>
      </c>
      <c r="N2272">
        <v>179</v>
      </c>
      <c r="O2272">
        <v>124</v>
      </c>
      <c r="P2272">
        <v>179</v>
      </c>
      <c r="Q2272" t="s">
        <v>161</v>
      </c>
      <c r="R2272" t="s">
        <v>161</v>
      </c>
      <c r="S2272">
        <v>3985.1</v>
      </c>
      <c r="T2272">
        <v>907.4</v>
      </c>
      <c r="U2272" t="s">
        <v>161</v>
      </c>
      <c r="V2272" s="2">
        <v>748603</v>
      </c>
      <c r="W2272" s="2">
        <v>6664816</v>
      </c>
      <c r="X2272" t="s">
        <v>161</v>
      </c>
      <c r="Y2272" t="s">
        <v>161</v>
      </c>
      <c r="Z2272" s="2">
        <v>413408</v>
      </c>
      <c r="AA2272" s="2">
        <v>3680570</v>
      </c>
      <c r="AB2272" t="s">
        <v>161</v>
      </c>
      <c r="AC2272" t="s">
        <v>161</v>
      </c>
      <c r="AD2272" s="2">
        <v>692737</v>
      </c>
      <c r="AE2272" s="2">
        <v>6167441</v>
      </c>
      <c r="AF2272" t="s">
        <v>161</v>
      </c>
      <c r="AG2272" t="s">
        <v>161</v>
      </c>
      <c r="AH2272" s="2">
        <v>391061</v>
      </c>
      <c r="AI2272" t="s">
        <v>161</v>
      </c>
      <c r="AP2272" s="2"/>
    </row>
    <row r="2273" spans="1:42" hidden="1">
      <c r="A2273" t="s">
        <v>156</v>
      </c>
      <c r="B2273" t="s">
        <v>157</v>
      </c>
      <c r="C2273" t="s">
        <v>2733</v>
      </c>
      <c r="D2273" t="s">
        <v>2734</v>
      </c>
      <c r="E2273" t="s">
        <v>2732</v>
      </c>
      <c r="F2273" t="s">
        <v>2728</v>
      </c>
      <c r="G2273" s="1">
        <v>44197</v>
      </c>
      <c r="H2273">
        <v>3.9285714285714302</v>
      </c>
      <c r="I2273">
        <v>14</v>
      </c>
      <c r="J2273">
        <v>14</v>
      </c>
      <c r="K2273">
        <v>10</v>
      </c>
      <c r="L2273">
        <v>14</v>
      </c>
      <c r="M2273" t="s">
        <v>161</v>
      </c>
      <c r="N2273" t="s">
        <v>161</v>
      </c>
      <c r="O2273" t="s">
        <v>161</v>
      </c>
      <c r="P2273" t="s">
        <v>161</v>
      </c>
      <c r="Q2273" t="s">
        <v>161</v>
      </c>
      <c r="R2273" t="s">
        <v>161</v>
      </c>
      <c r="S2273">
        <v>4738.3999999999996</v>
      </c>
      <c r="T2273">
        <v>397.3</v>
      </c>
      <c r="U2273" t="s">
        <v>161</v>
      </c>
      <c r="V2273" s="2">
        <v>1000000</v>
      </c>
      <c r="W2273" s="2">
        <v>3930000</v>
      </c>
      <c r="X2273" t="s">
        <v>161</v>
      </c>
      <c r="Y2273" t="s">
        <v>161</v>
      </c>
      <c r="Z2273" t="s">
        <v>161</v>
      </c>
      <c r="AA2273" t="s">
        <v>161</v>
      </c>
      <c r="AB2273" t="s">
        <v>161</v>
      </c>
      <c r="AC2273" t="s">
        <v>161</v>
      </c>
      <c r="AD2273" s="2" t="s">
        <v>161</v>
      </c>
      <c r="AE2273" t="s">
        <v>161</v>
      </c>
      <c r="AF2273" t="s">
        <v>161</v>
      </c>
      <c r="AG2273" t="s">
        <v>161</v>
      </c>
      <c r="AH2273" s="2">
        <v>714286</v>
      </c>
      <c r="AI2273" t="s">
        <v>161</v>
      </c>
      <c r="AP2273" s="2"/>
    </row>
    <row r="2274" spans="1:42" hidden="1">
      <c r="A2274" t="s">
        <v>156</v>
      </c>
      <c r="B2274" t="s">
        <v>157</v>
      </c>
      <c r="C2274" t="s">
        <v>2729</v>
      </c>
      <c r="D2274" t="s">
        <v>2730</v>
      </c>
      <c r="E2274" t="s">
        <v>2732</v>
      </c>
      <c r="F2274" t="s">
        <v>2728</v>
      </c>
      <c r="G2274" s="1">
        <v>44197</v>
      </c>
      <c r="H2274">
        <v>2.3928571428571401</v>
      </c>
      <c r="I2274">
        <v>4</v>
      </c>
      <c r="J2274">
        <v>14</v>
      </c>
      <c r="K2274">
        <v>0</v>
      </c>
      <c r="L2274">
        <v>14</v>
      </c>
      <c r="M2274" t="s">
        <v>161</v>
      </c>
      <c r="N2274" t="s">
        <v>161</v>
      </c>
      <c r="O2274" t="s">
        <v>161</v>
      </c>
      <c r="P2274" t="s">
        <v>161</v>
      </c>
      <c r="Q2274" t="s">
        <v>161</v>
      </c>
      <c r="R2274" t="s">
        <v>161</v>
      </c>
      <c r="S2274">
        <v>4738.3999999999996</v>
      </c>
      <c r="T2274">
        <v>344.1</v>
      </c>
      <c r="U2274" t="s">
        <v>161</v>
      </c>
      <c r="V2274" s="2">
        <v>285714</v>
      </c>
      <c r="W2274" s="2">
        <v>983143</v>
      </c>
      <c r="X2274" t="s">
        <v>161</v>
      </c>
      <c r="Y2274" t="s">
        <v>161</v>
      </c>
      <c r="Z2274" t="s">
        <v>161</v>
      </c>
      <c r="AA2274" t="s">
        <v>161</v>
      </c>
      <c r="AB2274" t="s">
        <v>161</v>
      </c>
      <c r="AC2274" t="s">
        <v>161</v>
      </c>
      <c r="AD2274" s="2" t="s">
        <v>161</v>
      </c>
      <c r="AE2274" t="s">
        <v>161</v>
      </c>
      <c r="AF2274" t="s">
        <v>161</v>
      </c>
      <c r="AG2274" t="s">
        <v>161</v>
      </c>
      <c r="AH2274" t="s">
        <v>3233</v>
      </c>
      <c r="AI2274" t="s">
        <v>161</v>
      </c>
      <c r="AP2274" s="2"/>
    </row>
    <row r="2275" spans="1:42" hidden="1">
      <c r="A2275" t="s">
        <v>156</v>
      </c>
      <c r="B2275" t="s">
        <v>157</v>
      </c>
      <c r="C2275" t="s">
        <v>2726</v>
      </c>
      <c r="D2275" t="s">
        <v>2727</v>
      </c>
      <c r="E2275" t="s">
        <v>2732</v>
      </c>
      <c r="F2275" t="s">
        <v>2728</v>
      </c>
      <c r="G2275" s="1">
        <v>44197</v>
      </c>
      <c r="H2275">
        <v>2.4285714285714302</v>
      </c>
      <c r="I2275">
        <v>13</v>
      </c>
      <c r="J2275">
        <v>35</v>
      </c>
      <c r="K2275">
        <v>4</v>
      </c>
      <c r="L2275">
        <v>35</v>
      </c>
      <c r="M2275" t="s">
        <v>161</v>
      </c>
      <c r="N2275" t="s">
        <v>161</v>
      </c>
      <c r="O2275" t="s">
        <v>161</v>
      </c>
      <c r="P2275" t="s">
        <v>161</v>
      </c>
      <c r="Q2275" t="s">
        <v>161</v>
      </c>
      <c r="R2275" t="s">
        <v>161</v>
      </c>
      <c r="S2275">
        <v>4738.3999999999996</v>
      </c>
      <c r="T2275">
        <v>619.79999999999995</v>
      </c>
      <c r="U2275" t="s">
        <v>161</v>
      </c>
      <c r="V2275" s="2">
        <v>371429</v>
      </c>
      <c r="W2275" s="2">
        <v>2302114</v>
      </c>
      <c r="X2275" t="s">
        <v>161</v>
      </c>
      <c r="Y2275" t="s">
        <v>161</v>
      </c>
      <c r="Z2275" t="s">
        <v>161</v>
      </c>
      <c r="AA2275" t="s">
        <v>161</v>
      </c>
      <c r="AB2275" t="s">
        <v>161</v>
      </c>
      <c r="AC2275" t="s">
        <v>161</v>
      </c>
      <c r="AD2275" s="2" t="s">
        <v>161</v>
      </c>
      <c r="AE2275" t="s">
        <v>161</v>
      </c>
      <c r="AF2275" t="s">
        <v>161</v>
      </c>
      <c r="AG2275" t="s">
        <v>161</v>
      </c>
      <c r="AH2275" s="2">
        <v>114286</v>
      </c>
      <c r="AI2275" t="s">
        <v>161</v>
      </c>
      <c r="AP2275" s="2"/>
    </row>
    <row r="2276" spans="1:42" hidden="1">
      <c r="A2276" t="s">
        <v>156</v>
      </c>
      <c r="B2276" t="s">
        <v>157</v>
      </c>
      <c r="C2276" t="s">
        <v>2778</v>
      </c>
      <c r="D2276" t="s">
        <v>2779</v>
      </c>
      <c r="E2276" t="s">
        <v>2732</v>
      </c>
      <c r="F2276" t="s">
        <v>2728</v>
      </c>
      <c r="G2276" s="1">
        <v>45292</v>
      </c>
      <c r="H2276">
        <v>4.1428571428571397</v>
      </c>
      <c r="I2276">
        <v>7</v>
      </c>
      <c r="J2276">
        <v>7</v>
      </c>
      <c r="K2276">
        <v>2</v>
      </c>
      <c r="L2276">
        <v>7</v>
      </c>
      <c r="M2276">
        <v>2</v>
      </c>
      <c r="N2276">
        <v>7</v>
      </c>
      <c r="O2276">
        <v>7</v>
      </c>
      <c r="P2276">
        <v>7</v>
      </c>
      <c r="Q2276" t="s">
        <v>161</v>
      </c>
      <c r="R2276" t="s">
        <v>161</v>
      </c>
      <c r="S2276">
        <v>3985.1</v>
      </c>
      <c r="T2276">
        <v>48</v>
      </c>
      <c r="U2276" t="s">
        <v>161</v>
      </c>
      <c r="V2276" s="2">
        <v>1000000</v>
      </c>
      <c r="W2276" s="2">
        <v>480000</v>
      </c>
      <c r="X2276" t="s">
        <v>161</v>
      </c>
      <c r="Y2276" t="s">
        <v>161</v>
      </c>
      <c r="Z2276" s="2">
        <v>285714</v>
      </c>
      <c r="AA2276" s="2">
        <v>137143</v>
      </c>
      <c r="AB2276" t="s">
        <v>161</v>
      </c>
      <c r="AC2276" t="s">
        <v>161</v>
      </c>
      <c r="AD2276" s="2">
        <v>1000000</v>
      </c>
      <c r="AE2276" s="2">
        <v>480000</v>
      </c>
      <c r="AF2276" t="s">
        <v>161</v>
      </c>
      <c r="AG2276" t="s">
        <v>161</v>
      </c>
      <c r="AH2276" s="2">
        <v>285714</v>
      </c>
      <c r="AI2276" t="s">
        <v>161</v>
      </c>
      <c r="AP2276" s="2"/>
    </row>
    <row r="2277" spans="1:42" hidden="1">
      <c r="A2277" t="s">
        <v>156</v>
      </c>
      <c r="B2277" t="s">
        <v>157</v>
      </c>
      <c r="C2277" t="s">
        <v>2735</v>
      </c>
      <c r="D2277" t="s">
        <v>2736</v>
      </c>
      <c r="E2277" t="s">
        <v>2732</v>
      </c>
      <c r="F2277" t="s">
        <v>2728</v>
      </c>
      <c r="G2277" s="1">
        <v>45292</v>
      </c>
      <c r="H2277">
        <v>3.78571428571429</v>
      </c>
      <c r="I2277">
        <v>6</v>
      </c>
      <c r="J2277">
        <v>7</v>
      </c>
      <c r="K2277">
        <v>2</v>
      </c>
      <c r="L2277">
        <v>7</v>
      </c>
      <c r="M2277">
        <v>1</v>
      </c>
      <c r="N2277">
        <v>7</v>
      </c>
      <c r="O2277">
        <v>6</v>
      </c>
      <c r="P2277">
        <v>7</v>
      </c>
      <c r="Q2277" t="s">
        <v>161</v>
      </c>
      <c r="R2277" t="s">
        <v>161</v>
      </c>
      <c r="S2277">
        <v>3985.1</v>
      </c>
      <c r="T2277">
        <v>36.299999999999997</v>
      </c>
      <c r="U2277" t="s">
        <v>161</v>
      </c>
      <c r="V2277" s="2">
        <v>857143</v>
      </c>
      <c r="W2277" s="2">
        <v>311143</v>
      </c>
      <c r="X2277" t="s">
        <v>161</v>
      </c>
      <c r="Y2277" t="s">
        <v>161</v>
      </c>
      <c r="Z2277" s="2">
        <v>142857</v>
      </c>
      <c r="AA2277" s="2">
        <v>51857</v>
      </c>
      <c r="AB2277" t="s">
        <v>161</v>
      </c>
      <c r="AC2277" t="s">
        <v>161</v>
      </c>
      <c r="AD2277" s="2">
        <v>857143</v>
      </c>
      <c r="AE2277" s="2">
        <v>311143</v>
      </c>
      <c r="AF2277" t="s">
        <v>161</v>
      </c>
      <c r="AG2277" t="s">
        <v>161</v>
      </c>
      <c r="AH2277" s="2">
        <v>285714</v>
      </c>
      <c r="AI2277" t="s">
        <v>161</v>
      </c>
      <c r="AP2277" s="2"/>
    </row>
    <row r="2278" spans="1:42" hidden="1">
      <c r="A2278" t="s">
        <v>156</v>
      </c>
      <c r="B2278" t="s">
        <v>157</v>
      </c>
      <c r="C2278" t="s">
        <v>2769</v>
      </c>
      <c r="D2278" t="s">
        <v>2770</v>
      </c>
      <c r="E2278" t="s">
        <v>2732</v>
      </c>
      <c r="F2278" t="s">
        <v>2728</v>
      </c>
      <c r="G2278" s="1">
        <v>45292</v>
      </c>
      <c r="H2278">
        <v>4.2</v>
      </c>
      <c r="I2278">
        <v>5</v>
      </c>
      <c r="J2278">
        <v>5</v>
      </c>
      <c r="K2278">
        <v>3</v>
      </c>
      <c r="L2278">
        <v>5</v>
      </c>
      <c r="M2278">
        <v>1</v>
      </c>
      <c r="N2278">
        <v>5</v>
      </c>
      <c r="O2278">
        <v>5</v>
      </c>
      <c r="P2278">
        <v>5</v>
      </c>
      <c r="Q2278" t="s">
        <v>161</v>
      </c>
      <c r="R2278" t="s">
        <v>161</v>
      </c>
      <c r="S2278">
        <v>3985.1</v>
      </c>
      <c r="T2278">
        <v>150.1</v>
      </c>
      <c r="U2278" t="s">
        <v>161</v>
      </c>
      <c r="V2278" s="2">
        <v>1000000</v>
      </c>
      <c r="W2278" s="2">
        <v>1501000</v>
      </c>
      <c r="X2278" t="s">
        <v>161</v>
      </c>
      <c r="Y2278" t="s">
        <v>161</v>
      </c>
      <c r="Z2278" s="2">
        <v>200000</v>
      </c>
      <c r="AA2278" s="2">
        <v>300200</v>
      </c>
      <c r="AB2278" t="s">
        <v>161</v>
      </c>
      <c r="AC2278" t="s">
        <v>161</v>
      </c>
      <c r="AD2278" s="2">
        <v>1000000</v>
      </c>
      <c r="AE2278" s="2">
        <v>1501000</v>
      </c>
      <c r="AF2278" t="s">
        <v>161</v>
      </c>
      <c r="AG2278" t="s">
        <v>161</v>
      </c>
      <c r="AH2278" s="2">
        <v>600000</v>
      </c>
      <c r="AI2278" t="s">
        <v>161</v>
      </c>
      <c r="AP2278" s="2"/>
    </row>
    <row r="2279" spans="1:42" hidden="1">
      <c r="A2279" t="s">
        <v>156</v>
      </c>
      <c r="B2279" t="s">
        <v>157</v>
      </c>
      <c r="C2279" t="s">
        <v>2733</v>
      </c>
      <c r="D2279" t="s">
        <v>2734</v>
      </c>
      <c r="E2279" t="s">
        <v>2732</v>
      </c>
      <c r="F2279" t="s">
        <v>2728</v>
      </c>
      <c r="G2279" s="1">
        <v>45292</v>
      </c>
      <c r="H2279">
        <v>3.8235294117647101</v>
      </c>
      <c r="I2279">
        <v>16</v>
      </c>
      <c r="J2279">
        <v>17</v>
      </c>
      <c r="K2279">
        <v>7</v>
      </c>
      <c r="L2279">
        <v>17</v>
      </c>
      <c r="M2279">
        <v>1</v>
      </c>
      <c r="N2279">
        <v>17</v>
      </c>
      <c r="O2279">
        <v>17</v>
      </c>
      <c r="P2279">
        <v>17</v>
      </c>
      <c r="Q2279" t="s">
        <v>161</v>
      </c>
      <c r="R2279" t="s">
        <v>161</v>
      </c>
      <c r="S2279">
        <v>3985.1</v>
      </c>
      <c r="T2279">
        <v>705</v>
      </c>
      <c r="U2279" t="s">
        <v>161</v>
      </c>
      <c r="V2279" s="2">
        <v>941176</v>
      </c>
      <c r="W2279" s="2">
        <v>6635294</v>
      </c>
      <c r="X2279" t="s">
        <v>161</v>
      </c>
      <c r="Y2279" t="s">
        <v>161</v>
      </c>
      <c r="Z2279" s="2">
        <v>58824</v>
      </c>
      <c r="AA2279" s="2">
        <v>414706</v>
      </c>
      <c r="AB2279" t="s">
        <v>161</v>
      </c>
      <c r="AC2279" t="s">
        <v>161</v>
      </c>
      <c r="AD2279" s="2">
        <v>1000000</v>
      </c>
      <c r="AE2279" s="2">
        <v>7050000</v>
      </c>
      <c r="AF2279" t="s">
        <v>161</v>
      </c>
      <c r="AG2279" t="s">
        <v>161</v>
      </c>
      <c r="AH2279" s="2">
        <v>411765</v>
      </c>
      <c r="AI2279" t="s">
        <v>161</v>
      </c>
      <c r="AP2279" s="2"/>
    </row>
    <row r="2280" spans="1:42" hidden="1">
      <c r="A2280" t="s">
        <v>156</v>
      </c>
      <c r="B2280" t="s">
        <v>157</v>
      </c>
      <c r="C2280" t="s">
        <v>2773</v>
      </c>
      <c r="D2280" t="s">
        <v>2774</v>
      </c>
      <c r="E2280" t="s">
        <v>2732</v>
      </c>
      <c r="F2280" t="s">
        <v>2728</v>
      </c>
      <c r="G2280" s="1">
        <v>45292</v>
      </c>
      <c r="H2280">
        <v>2.8928571428571401</v>
      </c>
      <c r="I2280">
        <v>4</v>
      </c>
      <c r="J2280">
        <v>14</v>
      </c>
      <c r="K2280">
        <v>1</v>
      </c>
      <c r="L2280">
        <v>14</v>
      </c>
      <c r="M2280">
        <v>5</v>
      </c>
      <c r="N2280">
        <v>14</v>
      </c>
      <c r="O2280">
        <v>11</v>
      </c>
      <c r="P2280">
        <v>14</v>
      </c>
      <c r="Q2280" t="s">
        <v>161</v>
      </c>
      <c r="R2280" t="s">
        <v>161</v>
      </c>
      <c r="S2280">
        <v>3985.1</v>
      </c>
      <c r="T2280">
        <v>409.8</v>
      </c>
      <c r="U2280" t="s">
        <v>161</v>
      </c>
      <c r="V2280" s="2">
        <v>285714</v>
      </c>
      <c r="W2280" s="2">
        <v>1170857</v>
      </c>
      <c r="X2280" t="s">
        <v>161</v>
      </c>
      <c r="Y2280" t="s">
        <v>161</v>
      </c>
      <c r="Z2280" s="2">
        <v>357143</v>
      </c>
      <c r="AA2280" s="2">
        <v>1463571</v>
      </c>
      <c r="AB2280" t="s">
        <v>161</v>
      </c>
      <c r="AC2280" t="s">
        <v>161</v>
      </c>
      <c r="AD2280" s="2">
        <v>785714</v>
      </c>
      <c r="AE2280" s="2">
        <v>3219857</v>
      </c>
      <c r="AF2280" t="s">
        <v>161</v>
      </c>
      <c r="AG2280" t="s">
        <v>161</v>
      </c>
      <c r="AH2280" s="2">
        <v>71429</v>
      </c>
      <c r="AI2280" t="s">
        <v>161</v>
      </c>
      <c r="AP2280" s="2"/>
    </row>
    <row r="2281" spans="1:42" hidden="1">
      <c r="A2281" t="s">
        <v>156</v>
      </c>
      <c r="B2281" t="s">
        <v>157</v>
      </c>
      <c r="C2281" t="s">
        <v>2729</v>
      </c>
      <c r="D2281" t="s">
        <v>2730</v>
      </c>
      <c r="E2281" t="s">
        <v>2732</v>
      </c>
      <c r="F2281" t="s">
        <v>2728</v>
      </c>
      <c r="G2281" s="1">
        <v>45292</v>
      </c>
      <c r="H2281">
        <v>2.4821428571428599</v>
      </c>
      <c r="I2281">
        <v>9</v>
      </c>
      <c r="J2281">
        <v>28</v>
      </c>
      <c r="K2281">
        <v>6</v>
      </c>
      <c r="L2281">
        <v>28</v>
      </c>
      <c r="M2281">
        <v>2</v>
      </c>
      <c r="N2281">
        <v>28</v>
      </c>
      <c r="O2281">
        <v>16</v>
      </c>
      <c r="P2281">
        <v>28</v>
      </c>
      <c r="Q2281" t="s">
        <v>161</v>
      </c>
      <c r="R2281" t="s">
        <v>161</v>
      </c>
      <c r="S2281">
        <v>3985.1</v>
      </c>
      <c r="T2281">
        <v>415.7</v>
      </c>
      <c r="U2281" t="s">
        <v>161</v>
      </c>
      <c r="V2281" s="2">
        <v>321429</v>
      </c>
      <c r="W2281" s="2">
        <v>1336179</v>
      </c>
      <c r="X2281" t="s">
        <v>161</v>
      </c>
      <c r="Y2281" t="s">
        <v>161</v>
      </c>
      <c r="Z2281" s="2">
        <v>71429</v>
      </c>
      <c r="AA2281" s="2">
        <v>296929</v>
      </c>
      <c r="AB2281" s="2" t="s">
        <v>161</v>
      </c>
      <c r="AC2281" t="s">
        <v>161</v>
      </c>
      <c r="AD2281" s="2">
        <v>571429</v>
      </c>
      <c r="AE2281" s="2">
        <v>2375429</v>
      </c>
      <c r="AF2281" t="s">
        <v>161</v>
      </c>
      <c r="AG2281" t="s">
        <v>161</v>
      </c>
      <c r="AH2281" s="2">
        <v>214286</v>
      </c>
      <c r="AI2281" t="s">
        <v>161</v>
      </c>
      <c r="AM2281" s="2"/>
      <c r="AN2281" s="2"/>
    </row>
    <row r="2282" spans="1:42" hidden="1">
      <c r="A2282" t="s">
        <v>156</v>
      </c>
      <c r="B2282" t="s">
        <v>157</v>
      </c>
      <c r="C2282" t="s">
        <v>2726</v>
      </c>
      <c r="D2282" t="s">
        <v>2727</v>
      </c>
      <c r="E2282" t="s">
        <v>2732</v>
      </c>
      <c r="F2282" t="s">
        <v>2728</v>
      </c>
      <c r="G2282" s="1">
        <v>45292</v>
      </c>
      <c r="H2282">
        <v>2.48648648648649</v>
      </c>
      <c r="I2282">
        <v>17</v>
      </c>
      <c r="J2282">
        <v>37</v>
      </c>
      <c r="K2282">
        <v>12</v>
      </c>
      <c r="L2282">
        <v>37</v>
      </c>
      <c r="M2282">
        <v>1</v>
      </c>
      <c r="N2282">
        <v>37</v>
      </c>
      <c r="O2282">
        <v>33</v>
      </c>
      <c r="P2282">
        <v>37</v>
      </c>
      <c r="Q2282" t="s">
        <v>161</v>
      </c>
      <c r="R2282" t="s">
        <v>161</v>
      </c>
      <c r="S2282">
        <v>3985.1</v>
      </c>
      <c r="T2282">
        <v>394.3</v>
      </c>
      <c r="U2282" t="s">
        <v>161</v>
      </c>
      <c r="V2282" s="2">
        <v>459459</v>
      </c>
      <c r="W2282" s="2">
        <v>1811649</v>
      </c>
      <c r="X2282" t="s">
        <v>161</v>
      </c>
      <c r="Y2282" t="s">
        <v>161</v>
      </c>
      <c r="Z2282" s="2">
        <v>27027</v>
      </c>
      <c r="AA2282" s="2">
        <v>106568</v>
      </c>
      <c r="AB2282" s="2" t="s">
        <v>161</v>
      </c>
      <c r="AC2282" t="s">
        <v>161</v>
      </c>
      <c r="AD2282" s="2">
        <v>891892</v>
      </c>
      <c r="AE2282" s="2">
        <v>3516730</v>
      </c>
      <c r="AF2282" t="s">
        <v>161</v>
      </c>
      <c r="AG2282" t="s">
        <v>161</v>
      </c>
      <c r="AH2282" s="2">
        <v>324324</v>
      </c>
      <c r="AI2282" t="s">
        <v>161</v>
      </c>
      <c r="AM2282" s="2"/>
      <c r="AN2282" s="2"/>
    </row>
    <row r="2283" spans="1:42" hidden="1">
      <c r="A2283" t="s">
        <v>156</v>
      </c>
      <c r="B2283" t="s">
        <v>157</v>
      </c>
      <c r="C2283" t="s">
        <v>2694</v>
      </c>
      <c r="D2283" t="s">
        <v>2708</v>
      </c>
      <c r="E2283" t="s">
        <v>2732</v>
      </c>
      <c r="F2283" t="s">
        <v>2708</v>
      </c>
      <c r="G2283" s="1">
        <v>43101</v>
      </c>
      <c r="H2283">
        <v>3.5</v>
      </c>
      <c r="I2283" t="s">
        <v>161</v>
      </c>
      <c r="J2283" t="s">
        <v>161</v>
      </c>
      <c r="K2283" t="s">
        <v>161</v>
      </c>
      <c r="L2283" t="s">
        <v>161</v>
      </c>
      <c r="M2283" t="s">
        <v>161</v>
      </c>
      <c r="N2283" t="s">
        <v>161</v>
      </c>
      <c r="O2283" t="s">
        <v>161</v>
      </c>
      <c r="P2283" t="s">
        <v>161</v>
      </c>
      <c r="Q2283" t="s">
        <v>161</v>
      </c>
      <c r="R2283" t="s">
        <v>161</v>
      </c>
      <c r="S2283">
        <v>101.9</v>
      </c>
      <c r="T2283" t="s">
        <v>161</v>
      </c>
      <c r="U2283" t="s">
        <v>161</v>
      </c>
      <c r="V2283" t="s">
        <v>161</v>
      </c>
      <c r="W2283" t="s">
        <v>161</v>
      </c>
      <c r="X2283" t="s">
        <v>161</v>
      </c>
      <c r="Y2283" t="s">
        <v>161</v>
      </c>
      <c r="Z2283" t="s">
        <v>161</v>
      </c>
      <c r="AA2283" t="s">
        <v>161</v>
      </c>
      <c r="AB2283" t="s">
        <v>161</v>
      </c>
      <c r="AC2283" t="s">
        <v>161</v>
      </c>
      <c r="AD2283" t="s">
        <v>161</v>
      </c>
      <c r="AE2283" t="s">
        <v>161</v>
      </c>
      <c r="AF2283" t="s">
        <v>161</v>
      </c>
      <c r="AG2283" t="s">
        <v>161</v>
      </c>
      <c r="AH2283" t="s">
        <v>161</v>
      </c>
      <c r="AI2283" t="s">
        <v>161</v>
      </c>
    </row>
    <row r="2284" spans="1:42" hidden="1">
      <c r="A2284" t="s">
        <v>156</v>
      </c>
      <c r="B2284" t="s">
        <v>157</v>
      </c>
      <c r="C2284" t="s">
        <v>2694</v>
      </c>
      <c r="D2284" t="s">
        <v>2708</v>
      </c>
      <c r="E2284" t="s">
        <v>2732</v>
      </c>
      <c r="F2284" t="s">
        <v>2708</v>
      </c>
      <c r="G2284" s="1">
        <v>44197</v>
      </c>
      <c r="H2284">
        <v>3.3695652173913002</v>
      </c>
      <c r="I2284" t="s">
        <v>161</v>
      </c>
      <c r="J2284" t="s">
        <v>161</v>
      </c>
      <c r="K2284" t="s">
        <v>161</v>
      </c>
      <c r="L2284" t="s">
        <v>161</v>
      </c>
      <c r="M2284" t="s">
        <v>161</v>
      </c>
      <c r="N2284" t="s">
        <v>161</v>
      </c>
      <c r="O2284" t="s">
        <v>161</v>
      </c>
      <c r="P2284" t="s">
        <v>161</v>
      </c>
      <c r="Q2284" t="s">
        <v>161</v>
      </c>
      <c r="R2284" t="s">
        <v>161</v>
      </c>
      <c r="S2284">
        <v>4738.3999999999996</v>
      </c>
      <c r="T2284" t="s">
        <v>161</v>
      </c>
      <c r="U2284" t="s">
        <v>161</v>
      </c>
      <c r="V2284" t="s">
        <v>161</v>
      </c>
      <c r="W2284" t="s">
        <v>161</v>
      </c>
      <c r="X2284" t="s">
        <v>161</v>
      </c>
      <c r="Y2284" t="s">
        <v>161</v>
      </c>
      <c r="Z2284" t="s">
        <v>161</v>
      </c>
      <c r="AA2284" t="s">
        <v>161</v>
      </c>
      <c r="AB2284" t="s">
        <v>161</v>
      </c>
      <c r="AC2284" t="s">
        <v>161</v>
      </c>
      <c r="AD2284" t="s">
        <v>161</v>
      </c>
      <c r="AE2284" t="s">
        <v>161</v>
      </c>
      <c r="AF2284" t="s">
        <v>161</v>
      </c>
      <c r="AG2284" t="s">
        <v>161</v>
      </c>
      <c r="AH2284" t="s">
        <v>161</v>
      </c>
      <c r="AI2284" t="s">
        <v>161</v>
      </c>
      <c r="AM2284" s="2"/>
      <c r="AN2284" s="2"/>
    </row>
    <row r="2285" spans="1:42" hidden="1">
      <c r="A2285" t="s">
        <v>156</v>
      </c>
      <c r="B2285" t="s">
        <v>157</v>
      </c>
      <c r="C2285" t="s">
        <v>2694</v>
      </c>
      <c r="D2285" t="s">
        <v>2708</v>
      </c>
      <c r="E2285" t="s">
        <v>2732</v>
      </c>
      <c r="F2285" t="s">
        <v>2708</v>
      </c>
      <c r="G2285" s="1">
        <v>45292</v>
      </c>
      <c r="H2285">
        <v>3.4529411764705902</v>
      </c>
      <c r="I2285" t="s">
        <v>161</v>
      </c>
      <c r="J2285" t="s">
        <v>161</v>
      </c>
      <c r="K2285" t="s">
        <v>161</v>
      </c>
      <c r="L2285" t="s">
        <v>161</v>
      </c>
      <c r="M2285" t="s">
        <v>161</v>
      </c>
      <c r="N2285" t="s">
        <v>161</v>
      </c>
      <c r="O2285" t="s">
        <v>161</v>
      </c>
      <c r="P2285" t="s">
        <v>161</v>
      </c>
      <c r="Q2285" t="s">
        <v>161</v>
      </c>
      <c r="R2285" t="s">
        <v>161</v>
      </c>
      <c r="S2285">
        <v>3985.1</v>
      </c>
      <c r="T2285" t="s">
        <v>161</v>
      </c>
      <c r="U2285" t="s">
        <v>161</v>
      </c>
      <c r="V2285" t="s">
        <v>161</v>
      </c>
      <c r="W2285" t="s">
        <v>161</v>
      </c>
      <c r="X2285" t="s">
        <v>161</v>
      </c>
      <c r="Y2285" t="s">
        <v>161</v>
      </c>
      <c r="Z2285" t="s">
        <v>161</v>
      </c>
      <c r="AA2285" t="s">
        <v>161</v>
      </c>
      <c r="AB2285" t="s">
        <v>161</v>
      </c>
      <c r="AC2285" t="s">
        <v>161</v>
      </c>
      <c r="AD2285" t="s">
        <v>161</v>
      </c>
      <c r="AE2285" t="s">
        <v>161</v>
      </c>
      <c r="AF2285" t="s">
        <v>161</v>
      </c>
      <c r="AG2285" t="s">
        <v>161</v>
      </c>
      <c r="AH2285" t="s">
        <v>161</v>
      </c>
      <c r="AI2285" t="s">
        <v>161</v>
      </c>
    </row>
    <row r="2286" spans="1:42" hidden="1">
      <c r="A2286" t="s">
        <v>156</v>
      </c>
      <c r="B2286" t="s">
        <v>157</v>
      </c>
      <c r="C2286" t="s">
        <v>151</v>
      </c>
      <c r="D2286" t="s">
        <v>2725</v>
      </c>
      <c r="E2286" t="s">
        <v>2732</v>
      </c>
      <c r="F2286" t="s">
        <v>2715</v>
      </c>
      <c r="G2286" s="1">
        <v>44197</v>
      </c>
      <c r="H2286">
        <v>3.046875</v>
      </c>
      <c r="I2286">
        <v>23</v>
      </c>
      <c r="J2286">
        <v>32</v>
      </c>
      <c r="K2286">
        <v>0</v>
      </c>
      <c r="L2286">
        <v>32</v>
      </c>
      <c r="M2286" t="s">
        <v>161</v>
      </c>
      <c r="N2286" t="s">
        <v>161</v>
      </c>
      <c r="O2286" t="s">
        <v>161</v>
      </c>
      <c r="P2286" t="s">
        <v>161</v>
      </c>
      <c r="Q2286" t="s">
        <v>161</v>
      </c>
      <c r="R2286" t="s">
        <v>161</v>
      </c>
      <c r="S2286">
        <v>4738.3999999999996</v>
      </c>
      <c r="T2286">
        <v>840.8</v>
      </c>
      <c r="U2286" t="s">
        <v>161</v>
      </c>
      <c r="V2286" s="2">
        <v>718750</v>
      </c>
      <c r="W2286" s="2">
        <v>6043250</v>
      </c>
      <c r="X2286" t="s">
        <v>161</v>
      </c>
      <c r="Y2286" t="s">
        <v>161</v>
      </c>
      <c r="Z2286" t="s">
        <v>161</v>
      </c>
      <c r="AA2286" s="2" t="s">
        <v>161</v>
      </c>
      <c r="AB2286" s="2" t="s">
        <v>161</v>
      </c>
      <c r="AC2286" t="s">
        <v>161</v>
      </c>
      <c r="AD2286" t="s">
        <v>161</v>
      </c>
      <c r="AE2286" s="2" t="s">
        <v>161</v>
      </c>
      <c r="AF2286" s="2" t="s">
        <v>161</v>
      </c>
      <c r="AG2286" t="s">
        <v>161</v>
      </c>
      <c r="AH2286" t="s">
        <v>3233</v>
      </c>
      <c r="AI2286" s="2" t="s">
        <v>161</v>
      </c>
      <c r="AJ2286" s="2"/>
      <c r="AM2286" s="2"/>
      <c r="AN2286" s="2"/>
    </row>
    <row r="2287" spans="1:42" hidden="1">
      <c r="A2287" t="s">
        <v>156</v>
      </c>
      <c r="B2287" t="s">
        <v>157</v>
      </c>
      <c r="C2287" t="s">
        <v>3370</v>
      </c>
      <c r="D2287" t="s">
        <v>3371</v>
      </c>
      <c r="E2287" t="s">
        <v>2732</v>
      </c>
      <c r="F2287" t="s">
        <v>2715</v>
      </c>
      <c r="G2287" s="1">
        <v>44197</v>
      </c>
      <c r="H2287">
        <v>2.4682539682539701</v>
      </c>
      <c r="I2287">
        <v>8</v>
      </c>
      <c r="J2287">
        <v>63</v>
      </c>
      <c r="K2287">
        <v>14</v>
      </c>
      <c r="L2287">
        <v>63</v>
      </c>
      <c r="M2287" t="s">
        <v>161</v>
      </c>
      <c r="N2287" t="s">
        <v>161</v>
      </c>
      <c r="O2287" t="s">
        <v>161</v>
      </c>
      <c r="P2287" t="s">
        <v>161</v>
      </c>
      <c r="Q2287" t="s">
        <v>161</v>
      </c>
      <c r="R2287" t="s">
        <v>161</v>
      </c>
      <c r="S2287">
        <v>4738.3999999999996</v>
      </c>
      <c r="T2287">
        <v>95.3</v>
      </c>
      <c r="U2287" t="s">
        <v>161</v>
      </c>
      <c r="V2287" s="2">
        <v>126984</v>
      </c>
      <c r="W2287" s="2">
        <v>121016</v>
      </c>
      <c r="X2287" t="s">
        <v>161</v>
      </c>
      <c r="Y2287" t="s">
        <v>161</v>
      </c>
      <c r="Z2287" t="s">
        <v>161</v>
      </c>
      <c r="AA2287" s="2" t="s">
        <v>161</v>
      </c>
      <c r="AB2287" s="2" t="s">
        <v>161</v>
      </c>
      <c r="AC2287" t="s">
        <v>161</v>
      </c>
      <c r="AD2287" t="s">
        <v>161</v>
      </c>
      <c r="AE2287" s="2" t="s">
        <v>161</v>
      </c>
      <c r="AF2287" s="2" t="s">
        <v>161</v>
      </c>
      <c r="AG2287" t="s">
        <v>161</v>
      </c>
      <c r="AH2287" s="2">
        <v>222222</v>
      </c>
      <c r="AI2287" s="2" t="s">
        <v>161</v>
      </c>
      <c r="AJ2287" s="2"/>
      <c r="AM2287" s="2"/>
      <c r="AN2287" s="2"/>
    </row>
    <row r="2288" spans="1:42" hidden="1">
      <c r="A2288" t="s">
        <v>156</v>
      </c>
      <c r="B2288" t="s">
        <v>157</v>
      </c>
      <c r="C2288" t="s">
        <v>2716</v>
      </c>
      <c r="D2288" t="s">
        <v>2717</v>
      </c>
      <c r="E2288" t="s">
        <v>2732</v>
      </c>
      <c r="F2288" t="s">
        <v>2715</v>
      </c>
      <c r="G2288" s="1">
        <v>44197</v>
      </c>
      <c r="H2288">
        <v>3.0967741935483901</v>
      </c>
      <c r="I2288">
        <v>14</v>
      </c>
      <c r="J2288">
        <v>31</v>
      </c>
      <c r="K2288">
        <v>4</v>
      </c>
      <c r="L2288">
        <v>31</v>
      </c>
      <c r="M2288" t="s">
        <v>161</v>
      </c>
      <c r="N2288" t="s">
        <v>161</v>
      </c>
      <c r="O2288" t="s">
        <v>161</v>
      </c>
      <c r="P2288" t="s">
        <v>161</v>
      </c>
      <c r="Q2288" t="s">
        <v>161</v>
      </c>
      <c r="R2288" t="s">
        <v>161</v>
      </c>
      <c r="S2288">
        <v>4738.3999999999996</v>
      </c>
      <c r="T2288">
        <v>429</v>
      </c>
      <c r="U2288" t="s">
        <v>161</v>
      </c>
      <c r="V2288" s="2">
        <v>451613</v>
      </c>
      <c r="W2288" s="2">
        <v>1937419</v>
      </c>
      <c r="X2288" t="s">
        <v>161</v>
      </c>
      <c r="Y2288" t="s">
        <v>161</v>
      </c>
      <c r="Z2288" t="s">
        <v>161</v>
      </c>
      <c r="AA2288" s="2" t="s">
        <v>161</v>
      </c>
      <c r="AB2288" s="2" t="s">
        <v>161</v>
      </c>
      <c r="AC2288" t="s">
        <v>161</v>
      </c>
      <c r="AD2288" t="s">
        <v>161</v>
      </c>
      <c r="AE2288" t="s">
        <v>161</v>
      </c>
      <c r="AF2288" t="s">
        <v>161</v>
      </c>
      <c r="AG2288" t="s">
        <v>161</v>
      </c>
      <c r="AH2288" s="2">
        <v>129032</v>
      </c>
      <c r="AI2288" t="s">
        <v>161</v>
      </c>
      <c r="AM2288" s="2"/>
      <c r="AN2288" s="2"/>
    </row>
    <row r="2289" spans="1:42" hidden="1">
      <c r="A2289" t="s">
        <v>156</v>
      </c>
      <c r="B2289" t="s">
        <v>157</v>
      </c>
      <c r="C2289" t="s">
        <v>151</v>
      </c>
      <c r="D2289" t="s">
        <v>2725</v>
      </c>
      <c r="E2289" t="s">
        <v>2732</v>
      </c>
      <c r="F2289" t="s">
        <v>2715</v>
      </c>
      <c r="G2289" s="1">
        <v>45292</v>
      </c>
      <c r="H2289">
        <v>3.3</v>
      </c>
      <c r="I2289">
        <v>22</v>
      </c>
      <c r="J2289">
        <v>30</v>
      </c>
      <c r="K2289">
        <v>0</v>
      </c>
      <c r="L2289">
        <v>30</v>
      </c>
      <c r="M2289">
        <v>1</v>
      </c>
      <c r="N2289">
        <v>30</v>
      </c>
      <c r="O2289">
        <v>26</v>
      </c>
      <c r="P2289">
        <v>30</v>
      </c>
      <c r="Q2289" t="s">
        <v>161</v>
      </c>
      <c r="R2289" t="s">
        <v>161</v>
      </c>
      <c r="S2289">
        <v>3985.1</v>
      </c>
      <c r="T2289">
        <v>629</v>
      </c>
      <c r="U2289" t="s">
        <v>161</v>
      </c>
      <c r="V2289" s="2">
        <v>733333</v>
      </c>
      <c r="W2289" s="2">
        <v>4612667</v>
      </c>
      <c r="X2289" t="s">
        <v>161</v>
      </c>
      <c r="Y2289" t="s">
        <v>161</v>
      </c>
      <c r="Z2289" s="2">
        <v>33333</v>
      </c>
      <c r="AA2289" s="2">
        <v>209667</v>
      </c>
      <c r="AB2289" s="2" t="s">
        <v>161</v>
      </c>
      <c r="AC2289" t="s">
        <v>161</v>
      </c>
      <c r="AD2289" s="2">
        <v>866667</v>
      </c>
      <c r="AE2289" s="2">
        <v>5451333</v>
      </c>
      <c r="AF2289" s="2" t="s">
        <v>161</v>
      </c>
      <c r="AG2289" t="s">
        <v>161</v>
      </c>
      <c r="AH2289" t="s">
        <v>3233</v>
      </c>
      <c r="AI2289" s="2" t="s">
        <v>161</v>
      </c>
      <c r="AJ2289" s="2"/>
      <c r="AM2289" s="2"/>
      <c r="AN2289" s="2"/>
    </row>
    <row r="2290" spans="1:42" hidden="1">
      <c r="A2290" t="s">
        <v>156</v>
      </c>
      <c r="B2290" t="s">
        <v>157</v>
      </c>
      <c r="C2290" t="s">
        <v>2716</v>
      </c>
      <c r="D2290" t="s">
        <v>2717</v>
      </c>
      <c r="E2290" t="s">
        <v>2732</v>
      </c>
      <c r="F2290" t="s">
        <v>2715</v>
      </c>
      <c r="G2290" s="1">
        <v>45292</v>
      </c>
      <c r="H2290">
        <v>3.5625</v>
      </c>
      <c r="I2290">
        <v>13</v>
      </c>
      <c r="J2290">
        <v>16</v>
      </c>
      <c r="K2290">
        <v>5</v>
      </c>
      <c r="L2290">
        <v>16</v>
      </c>
      <c r="M2290">
        <v>2</v>
      </c>
      <c r="N2290">
        <v>16</v>
      </c>
      <c r="O2290">
        <v>16</v>
      </c>
      <c r="P2290">
        <v>16</v>
      </c>
      <c r="Q2290" t="s">
        <v>161</v>
      </c>
      <c r="R2290" t="s">
        <v>161</v>
      </c>
      <c r="S2290">
        <v>3985.1</v>
      </c>
      <c r="T2290">
        <v>289.5</v>
      </c>
      <c r="U2290" t="s">
        <v>161</v>
      </c>
      <c r="V2290" s="2">
        <v>812500</v>
      </c>
      <c r="W2290" s="2">
        <v>2352188</v>
      </c>
      <c r="X2290" t="s">
        <v>161</v>
      </c>
      <c r="Y2290" t="s">
        <v>161</v>
      </c>
      <c r="Z2290" s="2">
        <v>125000</v>
      </c>
      <c r="AA2290" s="2">
        <v>361875</v>
      </c>
      <c r="AB2290" s="2" t="s">
        <v>161</v>
      </c>
      <c r="AC2290" t="s">
        <v>161</v>
      </c>
      <c r="AD2290" s="2">
        <v>1000000</v>
      </c>
      <c r="AE2290" s="2">
        <v>2895000</v>
      </c>
      <c r="AF2290" t="s">
        <v>161</v>
      </c>
      <c r="AG2290" t="s">
        <v>161</v>
      </c>
      <c r="AH2290" s="2">
        <v>312500</v>
      </c>
      <c r="AI2290" t="s">
        <v>161</v>
      </c>
      <c r="AM2290" s="2"/>
      <c r="AN2290" s="2"/>
    </row>
    <row r="2291" spans="1:42" hidden="1">
      <c r="A2291" t="s">
        <v>156</v>
      </c>
      <c r="B2291" t="s">
        <v>157</v>
      </c>
      <c r="C2291" t="s">
        <v>2741</v>
      </c>
      <c r="D2291" t="s">
        <v>2742</v>
      </c>
      <c r="E2291" t="s">
        <v>2777</v>
      </c>
      <c r="F2291" t="s">
        <v>2711</v>
      </c>
      <c r="G2291" s="1">
        <v>45292</v>
      </c>
      <c r="H2291">
        <v>3.6666666666666701</v>
      </c>
      <c r="I2291">
        <v>17</v>
      </c>
      <c r="J2291">
        <v>18</v>
      </c>
      <c r="K2291">
        <v>6</v>
      </c>
      <c r="L2291">
        <v>18</v>
      </c>
      <c r="M2291">
        <v>2</v>
      </c>
      <c r="N2291">
        <v>18</v>
      </c>
      <c r="O2291">
        <v>14</v>
      </c>
      <c r="P2291">
        <v>18</v>
      </c>
      <c r="Q2291" t="s">
        <v>161</v>
      </c>
      <c r="R2291" t="s">
        <v>161</v>
      </c>
      <c r="S2291">
        <v>3985.1</v>
      </c>
      <c r="T2291">
        <v>907.4</v>
      </c>
      <c r="U2291" t="s">
        <v>161</v>
      </c>
      <c r="V2291" s="2">
        <v>944444</v>
      </c>
      <c r="W2291" s="2">
        <v>161500</v>
      </c>
      <c r="X2291" t="s">
        <v>161</v>
      </c>
      <c r="Y2291" t="s">
        <v>161</v>
      </c>
      <c r="Z2291" s="2">
        <v>111111</v>
      </c>
      <c r="AA2291" s="2">
        <v>19000</v>
      </c>
      <c r="AB2291" t="s">
        <v>161</v>
      </c>
      <c r="AC2291" t="s">
        <v>161</v>
      </c>
      <c r="AD2291" s="2">
        <v>777778</v>
      </c>
      <c r="AE2291" s="2">
        <v>133000</v>
      </c>
      <c r="AF2291" t="s">
        <v>161</v>
      </c>
      <c r="AG2291" t="s">
        <v>161</v>
      </c>
      <c r="AH2291" s="2">
        <v>333333</v>
      </c>
      <c r="AI2291" t="s">
        <v>161</v>
      </c>
      <c r="AM2291" s="2"/>
      <c r="AN2291" s="2"/>
    </row>
    <row r="2292" spans="1:42" hidden="1">
      <c r="A2292" t="s">
        <v>156</v>
      </c>
      <c r="B2292" t="s">
        <v>157</v>
      </c>
      <c r="C2292" t="s">
        <v>2694</v>
      </c>
      <c r="D2292" t="s">
        <v>2708</v>
      </c>
      <c r="E2292" t="s">
        <v>2777</v>
      </c>
      <c r="F2292" t="s">
        <v>2708</v>
      </c>
      <c r="G2292" s="1">
        <v>45292</v>
      </c>
      <c r="H2292">
        <v>3.6666666666666701</v>
      </c>
      <c r="I2292" t="s">
        <v>161</v>
      </c>
      <c r="J2292" t="s">
        <v>161</v>
      </c>
      <c r="K2292" t="s">
        <v>161</v>
      </c>
      <c r="L2292" t="s">
        <v>161</v>
      </c>
      <c r="M2292" t="s">
        <v>161</v>
      </c>
      <c r="N2292" t="s">
        <v>161</v>
      </c>
      <c r="O2292" t="s">
        <v>161</v>
      </c>
      <c r="P2292" t="s">
        <v>161</v>
      </c>
      <c r="Q2292" t="s">
        <v>161</v>
      </c>
      <c r="R2292" t="s">
        <v>161</v>
      </c>
      <c r="S2292">
        <v>3985.1</v>
      </c>
      <c r="T2292" t="s">
        <v>161</v>
      </c>
      <c r="U2292" t="s">
        <v>161</v>
      </c>
      <c r="V2292" t="s">
        <v>161</v>
      </c>
      <c r="W2292" t="s">
        <v>161</v>
      </c>
      <c r="X2292" t="s">
        <v>161</v>
      </c>
      <c r="Y2292" t="s">
        <v>161</v>
      </c>
      <c r="Z2292" t="s">
        <v>161</v>
      </c>
      <c r="AA2292" s="2" t="s">
        <v>161</v>
      </c>
      <c r="AB2292" s="2" t="s">
        <v>161</v>
      </c>
      <c r="AC2292" t="s">
        <v>161</v>
      </c>
      <c r="AD2292" t="s">
        <v>161</v>
      </c>
      <c r="AE2292" s="2" t="s">
        <v>161</v>
      </c>
      <c r="AF2292" s="2" t="s">
        <v>161</v>
      </c>
      <c r="AG2292" t="s">
        <v>161</v>
      </c>
      <c r="AH2292" t="s">
        <v>161</v>
      </c>
      <c r="AI2292" s="2" t="s">
        <v>161</v>
      </c>
      <c r="AJ2292" s="2"/>
      <c r="AM2292" s="2"/>
      <c r="AN2292" s="2"/>
    </row>
    <row r="2293" spans="1:42" hidden="1">
      <c r="A2293" t="s">
        <v>156</v>
      </c>
      <c r="B2293" t="s">
        <v>157</v>
      </c>
      <c r="C2293" t="s">
        <v>2733</v>
      </c>
      <c r="D2293" t="s">
        <v>2734</v>
      </c>
      <c r="E2293" t="s">
        <v>2764</v>
      </c>
      <c r="F2293" t="s">
        <v>2728</v>
      </c>
      <c r="G2293" s="1">
        <v>44197</v>
      </c>
      <c r="H2293">
        <v>1.5</v>
      </c>
      <c r="I2293">
        <v>0</v>
      </c>
      <c r="J2293">
        <v>1</v>
      </c>
      <c r="K2293">
        <v>0</v>
      </c>
      <c r="L2293">
        <v>1</v>
      </c>
      <c r="M2293" t="s">
        <v>161</v>
      </c>
      <c r="N2293" t="s">
        <v>161</v>
      </c>
      <c r="O2293" t="s">
        <v>161</v>
      </c>
      <c r="P2293" t="s">
        <v>161</v>
      </c>
      <c r="Q2293" t="s">
        <v>161</v>
      </c>
      <c r="R2293" t="s">
        <v>161</v>
      </c>
      <c r="S2293">
        <v>4738.3999999999996</v>
      </c>
      <c r="T2293">
        <v>397.3</v>
      </c>
      <c r="U2293" t="s">
        <v>161</v>
      </c>
      <c r="V2293" t="s">
        <v>3233</v>
      </c>
      <c r="W2293" t="s">
        <v>3233</v>
      </c>
      <c r="X2293" t="s">
        <v>161</v>
      </c>
      <c r="Y2293" t="s">
        <v>161</v>
      </c>
      <c r="Z2293" t="s">
        <v>161</v>
      </c>
      <c r="AA2293" t="s">
        <v>161</v>
      </c>
      <c r="AB2293" t="s">
        <v>161</v>
      </c>
      <c r="AC2293" t="s">
        <v>161</v>
      </c>
      <c r="AD2293" t="s">
        <v>161</v>
      </c>
      <c r="AE2293" t="s">
        <v>161</v>
      </c>
      <c r="AF2293" t="s">
        <v>161</v>
      </c>
      <c r="AG2293" t="s">
        <v>161</v>
      </c>
      <c r="AH2293" t="s">
        <v>3233</v>
      </c>
      <c r="AI2293" t="s">
        <v>161</v>
      </c>
    </row>
    <row r="2294" spans="1:42" hidden="1">
      <c r="A2294" t="s">
        <v>156</v>
      </c>
      <c r="B2294" t="s">
        <v>157</v>
      </c>
      <c r="C2294" t="s">
        <v>2694</v>
      </c>
      <c r="D2294" t="s">
        <v>2708</v>
      </c>
      <c r="E2294" t="s">
        <v>2764</v>
      </c>
      <c r="F2294" t="s">
        <v>2708</v>
      </c>
      <c r="G2294" s="1">
        <v>44197</v>
      </c>
      <c r="H2294">
        <v>1.5</v>
      </c>
      <c r="I2294" t="s">
        <v>161</v>
      </c>
      <c r="J2294" t="s">
        <v>161</v>
      </c>
      <c r="K2294" t="s">
        <v>161</v>
      </c>
      <c r="L2294" t="s">
        <v>161</v>
      </c>
      <c r="M2294" t="s">
        <v>161</v>
      </c>
      <c r="N2294" t="s">
        <v>161</v>
      </c>
      <c r="O2294" t="s">
        <v>161</v>
      </c>
      <c r="P2294" t="s">
        <v>161</v>
      </c>
      <c r="Q2294" t="s">
        <v>161</v>
      </c>
      <c r="R2294" t="s">
        <v>161</v>
      </c>
      <c r="S2294">
        <v>4738.3999999999996</v>
      </c>
      <c r="T2294" t="s">
        <v>161</v>
      </c>
      <c r="U2294" t="s">
        <v>161</v>
      </c>
      <c r="V2294" t="s">
        <v>161</v>
      </c>
      <c r="W2294" t="s">
        <v>161</v>
      </c>
      <c r="X2294" t="s">
        <v>161</v>
      </c>
      <c r="Y2294" t="s">
        <v>161</v>
      </c>
      <c r="Z2294" t="s">
        <v>161</v>
      </c>
      <c r="AA2294" t="s">
        <v>161</v>
      </c>
      <c r="AB2294" t="s">
        <v>161</v>
      </c>
      <c r="AC2294" t="s">
        <v>161</v>
      </c>
      <c r="AD2294" s="2" t="s">
        <v>161</v>
      </c>
      <c r="AE2294" t="s">
        <v>161</v>
      </c>
      <c r="AF2294" t="s">
        <v>161</v>
      </c>
      <c r="AG2294" t="s">
        <v>161</v>
      </c>
      <c r="AH2294" s="2" t="s">
        <v>161</v>
      </c>
      <c r="AI2294" t="s">
        <v>161</v>
      </c>
      <c r="AL2294" s="2"/>
      <c r="AP2294" s="2"/>
    </row>
    <row r="2295" spans="1:42" hidden="1">
      <c r="A2295" t="s">
        <v>156</v>
      </c>
      <c r="B2295" t="s">
        <v>157</v>
      </c>
      <c r="C2295" t="s">
        <v>2741</v>
      </c>
      <c r="D2295" t="s">
        <v>2742</v>
      </c>
      <c r="E2295" t="s">
        <v>2761</v>
      </c>
      <c r="F2295" t="s">
        <v>2711</v>
      </c>
      <c r="G2295" s="1">
        <v>44197</v>
      </c>
      <c r="H2295">
        <v>3.8</v>
      </c>
      <c r="I2295">
        <v>9</v>
      </c>
      <c r="J2295">
        <v>10</v>
      </c>
      <c r="K2295">
        <v>9</v>
      </c>
      <c r="L2295">
        <v>10</v>
      </c>
      <c r="M2295" t="s">
        <v>161</v>
      </c>
      <c r="N2295" t="s">
        <v>161</v>
      </c>
      <c r="O2295" t="s">
        <v>161</v>
      </c>
      <c r="P2295" t="s">
        <v>161</v>
      </c>
      <c r="Q2295" t="s">
        <v>161</v>
      </c>
      <c r="R2295" t="s">
        <v>161</v>
      </c>
      <c r="S2295">
        <v>4738.3999999999996</v>
      </c>
      <c r="T2295">
        <v>1020.7</v>
      </c>
      <c r="U2295" t="s">
        <v>161</v>
      </c>
      <c r="V2295" s="2">
        <v>900000</v>
      </c>
      <c r="W2295" s="2">
        <v>90900</v>
      </c>
      <c r="X2295" t="s">
        <v>161</v>
      </c>
      <c r="Y2295" t="s">
        <v>161</v>
      </c>
      <c r="Z2295" t="s">
        <v>161</v>
      </c>
      <c r="AA2295" t="s">
        <v>161</v>
      </c>
      <c r="AB2295" t="s">
        <v>161</v>
      </c>
      <c r="AC2295" t="s">
        <v>161</v>
      </c>
      <c r="AD2295" s="2" t="s">
        <v>161</v>
      </c>
      <c r="AE2295" t="s">
        <v>161</v>
      </c>
      <c r="AF2295" t="s">
        <v>161</v>
      </c>
      <c r="AG2295" t="s">
        <v>161</v>
      </c>
      <c r="AH2295" s="2">
        <v>900000</v>
      </c>
      <c r="AI2295" t="s">
        <v>161</v>
      </c>
      <c r="AL2295" s="2"/>
      <c r="AP2295" s="2"/>
    </row>
    <row r="2296" spans="1:42" hidden="1">
      <c r="A2296" t="s">
        <v>156</v>
      </c>
      <c r="B2296" t="s">
        <v>157</v>
      </c>
      <c r="C2296" t="s">
        <v>2694</v>
      </c>
      <c r="D2296" t="s">
        <v>2708</v>
      </c>
      <c r="E2296" t="s">
        <v>2761</v>
      </c>
      <c r="F2296" t="s">
        <v>2708</v>
      </c>
      <c r="G2296" s="1">
        <v>44197</v>
      </c>
      <c r="H2296">
        <v>3.8</v>
      </c>
      <c r="I2296" t="s">
        <v>161</v>
      </c>
      <c r="J2296" t="s">
        <v>161</v>
      </c>
      <c r="K2296" t="s">
        <v>161</v>
      </c>
      <c r="L2296" t="s">
        <v>161</v>
      </c>
      <c r="M2296" t="s">
        <v>161</v>
      </c>
      <c r="N2296" t="s">
        <v>161</v>
      </c>
      <c r="O2296" t="s">
        <v>161</v>
      </c>
      <c r="P2296" t="s">
        <v>161</v>
      </c>
      <c r="Q2296" t="s">
        <v>161</v>
      </c>
      <c r="R2296" t="s">
        <v>161</v>
      </c>
      <c r="S2296">
        <v>4738.3999999999996</v>
      </c>
      <c r="T2296" t="s">
        <v>161</v>
      </c>
      <c r="U2296" t="s">
        <v>161</v>
      </c>
      <c r="V2296" t="s">
        <v>161</v>
      </c>
      <c r="W2296" t="s">
        <v>161</v>
      </c>
      <c r="X2296" t="s">
        <v>161</v>
      </c>
      <c r="Y2296" t="s">
        <v>161</v>
      </c>
      <c r="Z2296" t="s">
        <v>161</v>
      </c>
      <c r="AA2296" t="s">
        <v>161</v>
      </c>
      <c r="AB2296" t="s">
        <v>161</v>
      </c>
      <c r="AC2296" t="s">
        <v>161</v>
      </c>
      <c r="AD2296" s="2" t="s">
        <v>161</v>
      </c>
      <c r="AE2296" t="s">
        <v>161</v>
      </c>
      <c r="AF2296" t="s">
        <v>161</v>
      </c>
      <c r="AG2296" t="s">
        <v>161</v>
      </c>
      <c r="AH2296" s="2" t="s">
        <v>161</v>
      </c>
      <c r="AI2296" t="s">
        <v>161</v>
      </c>
      <c r="AL2296" s="2"/>
      <c r="AP2296" s="2"/>
    </row>
    <row r="2297" spans="1:42" hidden="1">
      <c r="A2297" t="s">
        <v>156</v>
      </c>
      <c r="B2297" t="s">
        <v>157</v>
      </c>
      <c r="C2297" t="s">
        <v>2706</v>
      </c>
      <c r="D2297" t="s">
        <v>2708</v>
      </c>
      <c r="E2297" t="s">
        <v>3216</v>
      </c>
      <c r="F2297" t="s">
        <v>2708</v>
      </c>
      <c r="G2297" s="1">
        <v>43101</v>
      </c>
      <c r="H2297" t="s">
        <v>161</v>
      </c>
      <c r="I2297" t="s">
        <v>161</v>
      </c>
      <c r="J2297" t="s">
        <v>161</v>
      </c>
      <c r="K2297" t="s">
        <v>161</v>
      </c>
      <c r="L2297" t="s">
        <v>161</v>
      </c>
      <c r="M2297" t="s">
        <v>161</v>
      </c>
      <c r="N2297" t="s">
        <v>161</v>
      </c>
      <c r="O2297" t="s">
        <v>161</v>
      </c>
      <c r="P2297" t="s">
        <v>161</v>
      </c>
      <c r="Q2297" t="s">
        <v>161</v>
      </c>
      <c r="R2297">
        <v>5757.2</v>
      </c>
      <c r="S2297">
        <v>101.9</v>
      </c>
      <c r="T2297" t="s">
        <v>161</v>
      </c>
      <c r="U2297" t="s">
        <v>161</v>
      </c>
      <c r="V2297" t="s">
        <v>161</v>
      </c>
      <c r="W2297" t="s">
        <v>161</v>
      </c>
      <c r="X2297" t="s">
        <v>161</v>
      </c>
      <c r="Y2297" t="s">
        <v>161</v>
      </c>
      <c r="Z2297" t="s">
        <v>161</v>
      </c>
      <c r="AA2297" t="s">
        <v>161</v>
      </c>
      <c r="AB2297" t="s">
        <v>161</v>
      </c>
      <c r="AC2297" t="s">
        <v>161</v>
      </c>
      <c r="AD2297" s="2" t="s">
        <v>161</v>
      </c>
      <c r="AE2297" t="s">
        <v>161</v>
      </c>
      <c r="AF2297" t="s">
        <v>161</v>
      </c>
      <c r="AG2297" t="s">
        <v>161</v>
      </c>
      <c r="AH2297" s="2" t="s">
        <v>161</v>
      </c>
      <c r="AI2297" t="s">
        <v>161</v>
      </c>
      <c r="AL2297" s="2"/>
      <c r="AP2297" s="2"/>
    </row>
    <row r="2298" spans="1:42" hidden="1">
      <c r="A2298" t="s">
        <v>156</v>
      </c>
      <c r="B2298" t="s">
        <v>157</v>
      </c>
      <c r="C2298" t="s">
        <v>2706</v>
      </c>
      <c r="D2298" t="s">
        <v>2708</v>
      </c>
      <c r="E2298" t="s">
        <v>3216</v>
      </c>
      <c r="F2298" t="s">
        <v>2708</v>
      </c>
      <c r="G2298" s="1">
        <v>44197</v>
      </c>
      <c r="H2298" t="s">
        <v>161</v>
      </c>
      <c r="I2298" t="s">
        <v>161</v>
      </c>
      <c r="J2298" t="s">
        <v>161</v>
      </c>
      <c r="K2298" t="s">
        <v>161</v>
      </c>
      <c r="L2298" t="s">
        <v>161</v>
      </c>
      <c r="M2298" t="s">
        <v>161</v>
      </c>
      <c r="N2298" t="s">
        <v>161</v>
      </c>
      <c r="O2298" t="s">
        <v>161</v>
      </c>
      <c r="P2298" t="s">
        <v>161</v>
      </c>
      <c r="Q2298" t="s">
        <v>161</v>
      </c>
      <c r="R2298">
        <v>6784.8</v>
      </c>
      <c r="S2298">
        <v>4738.3999999999996</v>
      </c>
      <c r="T2298" t="s">
        <v>161</v>
      </c>
      <c r="U2298" t="s">
        <v>161</v>
      </c>
      <c r="V2298" t="s">
        <v>161</v>
      </c>
      <c r="W2298" t="s">
        <v>161</v>
      </c>
      <c r="X2298" t="s">
        <v>161</v>
      </c>
      <c r="Y2298" t="s">
        <v>161</v>
      </c>
      <c r="Z2298" t="s">
        <v>161</v>
      </c>
      <c r="AA2298" t="s">
        <v>161</v>
      </c>
      <c r="AB2298" t="s">
        <v>161</v>
      </c>
      <c r="AC2298" t="s">
        <v>161</v>
      </c>
      <c r="AD2298" s="2" t="s">
        <v>161</v>
      </c>
      <c r="AE2298" t="s">
        <v>161</v>
      </c>
      <c r="AF2298" t="s">
        <v>161</v>
      </c>
      <c r="AG2298" t="s">
        <v>161</v>
      </c>
      <c r="AH2298" s="2" t="s">
        <v>161</v>
      </c>
      <c r="AI2298" t="s">
        <v>161</v>
      </c>
      <c r="AL2298" s="2"/>
      <c r="AP2298" s="2"/>
    </row>
    <row r="2299" spans="1:42" hidden="1">
      <c r="A2299" t="s">
        <v>156</v>
      </c>
      <c r="B2299" t="s">
        <v>157</v>
      </c>
      <c r="C2299" t="s">
        <v>2706</v>
      </c>
      <c r="D2299" t="s">
        <v>2708</v>
      </c>
      <c r="E2299" t="s">
        <v>3216</v>
      </c>
      <c r="F2299" t="s">
        <v>2708</v>
      </c>
      <c r="G2299" s="1">
        <v>45292</v>
      </c>
      <c r="H2299" t="s">
        <v>161</v>
      </c>
      <c r="I2299" t="s">
        <v>161</v>
      </c>
      <c r="J2299" t="s">
        <v>161</v>
      </c>
      <c r="K2299" t="s">
        <v>161</v>
      </c>
      <c r="L2299" t="s">
        <v>161</v>
      </c>
      <c r="M2299" t="s">
        <v>161</v>
      </c>
      <c r="N2299" t="s">
        <v>161</v>
      </c>
      <c r="O2299" t="s">
        <v>161</v>
      </c>
      <c r="P2299" t="s">
        <v>161</v>
      </c>
      <c r="Q2299" t="s">
        <v>161</v>
      </c>
      <c r="R2299">
        <v>8266.9</v>
      </c>
      <c r="S2299">
        <v>3985.1</v>
      </c>
      <c r="T2299" t="s">
        <v>161</v>
      </c>
      <c r="U2299" t="s">
        <v>161</v>
      </c>
      <c r="V2299" t="s">
        <v>161</v>
      </c>
      <c r="W2299" t="s">
        <v>161</v>
      </c>
      <c r="X2299" t="s">
        <v>161</v>
      </c>
      <c r="Y2299" t="s">
        <v>161</v>
      </c>
      <c r="Z2299" t="s">
        <v>161</v>
      </c>
      <c r="AA2299" t="s">
        <v>161</v>
      </c>
      <c r="AB2299" t="s">
        <v>161</v>
      </c>
      <c r="AC2299" t="s">
        <v>161</v>
      </c>
      <c r="AD2299" s="2" t="s">
        <v>161</v>
      </c>
      <c r="AE2299" t="s">
        <v>161</v>
      </c>
      <c r="AF2299" t="s">
        <v>161</v>
      </c>
      <c r="AG2299" t="s">
        <v>161</v>
      </c>
      <c r="AH2299" t="s">
        <v>161</v>
      </c>
      <c r="AI2299" t="s">
        <v>161</v>
      </c>
      <c r="AP2299" s="2"/>
    </row>
    <row r="2300" spans="1:42" hidden="1">
      <c r="A2300" t="s">
        <v>2812</v>
      </c>
      <c r="B2300" t="s">
        <v>292</v>
      </c>
      <c r="C2300" t="s">
        <v>2744</v>
      </c>
      <c r="D2300" t="s">
        <v>2745</v>
      </c>
      <c r="E2300" t="s">
        <v>2781</v>
      </c>
      <c r="F2300" t="s">
        <v>2711</v>
      </c>
      <c r="G2300" s="1">
        <v>43101</v>
      </c>
      <c r="H2300">
        <v>2.9</v>
      </c>
      <c r="I2300" t="s">
        <v>161</v>
      </c>
      <c r="J2300" t="s">
        <v>161</v>
      </c>
      <c r="K2300" t="s">
        <v>161</v>
      </c>
      <c r="L2300" t="s">
        <v>161</v>
      </c>
      <c r="M2300" t="s">
        <v>161</v>
      </c>
      <c r="N2300" t="s">
        <v>161</v>
      </c>
      <c r="O2300" t="s">
        <v>161</v>
      </c>
      <c r="P2300" t="s">
        <v>161</v>
      </c>
      <c r="Q2300">
        <v>423.35</v>
      </c>
      <c r="R2300" t="s">
        <v>161</v>
      </c>
      <c r="S2300">
        <v>11918.08</v>
      </c>
      <c r="T2300">
        <v>416.08</v>
      </c>
      <c r="U2300" t="s">
        <v>161</v>
      </c>
      <c r="V2300" t="s">
        <v>161</v>
      </c>
      <c r="W2300" t="s">
        <v>161</v>
      </c>
      <c r="X2300">
        <v>53.2044</v>
      </c>
      <c r="Y2300" s="2">
        <v>239548</v>
      </c>
      <c r="Z2300" t="s">
        <v>161</v>
      </c>
      <c r="AA2300" t="s">
        <v>161</v>
      </c>
      <c r="AB2300" t="s">
        <v>161</v>
      </c>
      <c r="AC2300" t="s">
        <v>161</v>
      </c>
      <c r="AD2300" s="2" t="s">
        <v>161</v>
      </c>
      <c r="AE2300" t="s">
        <v>161</v>
      </c>
      <c r="AF2300" t="s">
        <v>161</v>
      </c>
      <c r="AG2300" t="s">
        <v>161</v>
      </c>
      <c r="AH2300" s="2" t="s">
        <v>161</v>
      </c>
      <c r="AI2300" s="2">
        <v>70873</v>
      </c>
      <c r="AL2300" s="2"/>
      <c r="AP2300" s="2"/>
    </row>
    <row r="2301" spans="1:42" hidden="1">
      <c r="A2301" t="s">
        <v>2812</v>
      </c>
      <c r="B2301" t="s">
        <v>292</v>
      </c>
      <c r="C2301" t="s">
        <v>3234</v>
      </c>
      <c r="D2301" t="s">
        <v>3235</v>
      </c>
      <c r="E2301" t="s">
        <v>2781</v>
      </c>
      <c r="F2301" t="s">
        <v>2711</v>
      </c>
      <c r="G2301" s="1">
        <v>43101</v>
      </c>
      <c r="H2301">
        <v>2.7</v>
      </c>
      <c r="I2301" t="s">
        <v>161</v>
      </c>
      <c r="J2301" t="s">
        <v>161</v>
      </c>
      <c r="K2301" t="s">
        <v>161</v>
      </c>
      <c r="L2301" t="s">
        <v>161</v>
      </c>
      <c r="M2301" t="s">
        <v>161</v>
      </c>
      <c r="N2301" t="s">
        <v>161</v>
      </c>
      <c r="O2301" t="s">
        <v>161</v>
      </c>
      <c r="P2301" t="s">
        <v>161</v>
      </c>
      <c r="Q2301">
        <v>20.13</v>
      </c>
      <c r="R2301" t="s">
        <v>161</v>
      </c>
      <c r="S2301">
        <v>11918.08</v>
      </c>
      <c r="T2301">
        <v>20.13</v>
      </c>
      <c r="U2301" t="s">
        <v>161</v>
      </c>
      <c r="V2301" t="s">
        <v>161</v>
      </c>
      <c r="W2301" t="s">
        <v>161</v>
      </c>
      <c r="X2301">
        <v>18.6084</v>
      </c>
      <c r="Y2301" s="2">
        <v>239548</v>
      </c>
      <c r="Z2301" t="s">
        <v>161</v>
      </c>
      <c r="AA2301" t="s">
        <v>161</v>
      </c>
      <c r="AB2301" t="s">
        <v>161</v>
      </c>
      <c r="AC2301" t="s">
        <v>161</v>
      </c>
      <c r="AD2301" s="2" t="s">
        <v>161</v>
      </c>
      <c r="AE2301" t="s">
        <v>161</v>
      </c>
      <c r="AF2301" t="s">
        <v>161</v>
      </c>
      <c r="AG2301" t="s">
        <v>161</v>
      </c>
      <c r="AH2301" s="2" t="s">
        <v>161</v>
      </c>
      <c r="AI2301" s="2">
        <v>70873</v>
      </c>
      <c r="AL2301" s="2"/>
      <c r="AP2301" s="2"/>
    </row>
    <row r="2302" spans="1:42" hidden="1">
      <c r="A2302" t="s">
        <v>2812</v>
      </c>
      <c r="B2302" t="s">
        <v>292</v>
      </c>
      <c r="C2302" t="s">
        <v>2931</v>
      </c>
      <c r="D2302" t="s">
        <v>3236</v>
      </c>
      <c r="E2302" t="s">
        <v>2781</v>
      </c>
      <c r="F2302" t="s">
        <v>2711</v>
      </c>
      <c r="G2302" s="1">
        <v>43101</v>
      </c>
      <c r="H2302">
        <v>2.9</v>
      </c>
      <c r="I2302" t="s">
        <v>161</v>
      </c>
      <c r="J2302" t="s">
        <v>161</v>
      </c>
      <c r="K2302" t="s">
        <v>161</v>
      </c>
      <c r="L2302" t="s">
        <v>161</v>
      </c>
      <c r="M2302" t="s">
        <v>161</v>
      </c>
      <c r="N2302" t="s">
        <v>161</v>
      </c>
      <c r="O2302" t="s">
        <v>161</v>
      </c>
      <c r="P2302" t="s">
        <v>161</v>
      </c>
      <c r="Q2302">
        <v>66.900000000000006</v>
      </c>
      <c r="R2302" t="s">
        <v>161</v>
      </c>
      <c r="S2302">
        <v>11918.08</v>
      </c>
      <c r="T2302">
        <v>66.900000000000006</v>
      </c>
      <c r="U2302" t="s">
        <v>161</v>
      </c>
      <c r="V2302" t="s">
        <v>161</v>
      </c>
      <c r="W2302" t="s">
        <v>161</v>
      </c>
      <c r="X2302">
        <v>58.539499999999997</v>
      </c>
      <c r="Y2302" s="2">
        <v>239548</v>
      </c>
      <c r="Z2302" t="s">
        <v>161</v>
      </c>
      <c r="AA2302" t="s">
        <v>161</v>
      </c>
      <c r="AB2302" t="s">
        <v>161</v>
      </c>
      <c r="AC2302" t="s">
        <v>161</v>
      </c>
      <c r="AD2302" s="2" t="s">
        <v>161</v>
      </c>
      <c r="AE2302" t="s">
        <v>161</v>
      </c>
      <c r="AF2302" t="s">
        <v>161</v>
      </c>
      <c r="AG2302" t="s">
        <v>161</v>
      </c>
      <c r="AH2302" s="2" t="s">
        <v>161</v>
      </c>
      <c r="AI2302" s="2">
        <v>70873</v>
      </c>
      <c r="AL2302" s="2"/>
      <c r="AP2302" s="2"/>
    </row>
    <row r="2303" spans="1:42" hidden="1">
      <c r="A2303" t="s">
        <v>2812</v>
      </c>
      <c r="B2303" t="s">
        <v>292</v>
      </c>
      <c r="C2303" t="s">
        <v>2721</v>
      </c>
      <c r="D2303" t="s">
        <v>2721</v>
      </c>
      <c r="E2303" t="s">
        <v>2781</v>
      </c>
      <c r="F2303" t="s">
        <v>2711</v>
      </c>
      <c r="G2303" s="1">
        <v>43101</v>
      </c>
      <c r="H2303">
        <v>2.2999999999999998</v>
      </c>
      <c r="I2303" t="s">
        <v>161</v>
      </c>
      <c r="J2303" t="s">
        <v>161</v>
      </c>
      <c r="K2303" t="s">
        <v>161</v>
      </c>
      <c r="L2303" t="s">
        <v>161</v>
      </c>
      <c r="M2303" t="s">
        <v>161</v>
      </c>
      <c r="N2303" t="s">
        <v>161</v>
      </c>
      <c r="O2303" t="s">
        <v>161</v>
      </c>
      <c r="P2303" t="s">
        <v>161</v>
      </c>
      <c r="Q2303">
        <v>9602.9</v>
      </c>
      <c r="R2303" t="s">
        <v>161</v>
      </c>
      <c r="S2303">
        <v>11918.08</v>
      </c>
      <c r="T2303">
        <v>9551.8799999999992</v>
      </c>
      <c r="U2303" t="s">
        <v>161</v>
      </c>
      <c r="V2303" t="s">
        <v>161</v>
      </c>
      <c r="W2303" t="s">
        <v>161</v>
      </c>
      <c r="X2303">
        <v>21.919899999999998</v>
      </c>
      <c r="Y2303" s="2">
        <v>239548</v>
      </c>
      <c r="Z2303" t="s">
        <v>161</v>
      </c>
      <c r="AA2303" t="s">
        <v>161</v>
      </c>
      <c r="AB2303" t="s">
        <v>161</v>
      </c>
      <c r="AC2303" t="s">
        <v>161</v>
      </c>
      <c r="AD2303" s="2" t="s">
        <v>161</v>
      </c>
      <c r="AE2303" t="s">
        <v>161</v>
      </c>
      <c r="AF2303" t="s">
        <v>161</v>
      </c>
      <c r="AG2303" t="s">
        <v>161</v>
      </c>
      <c r="AH2303" s="2" t="s">
        <v>161</v>
      </c>
      <c r="AI2303" s="2">
        <v>70873</v>
      </c>
      <c r="AL2303" s="2"/>
      <c r="AP2303" s="2"/>
    </row>
    <row r="2304" spans="1:42" hidden="1">
      <c r="A2304" t="s">
        <v>2812</v>
      </c>
      <c r="B2304" t="s">
        <v>292</v>
      </c>
      <c r="C2304" t="s">
        <v>2737</v>
      </c>
      <c r="D2304" t="s">
        <v>2738</v>
      </c>
      <c r="E2304" t="s">
        <v>2781</v>
      </c>
      <c r="F2304" t="s">
        <v>2711</v>
      </c>
      <c r="G2304" s="1">
        <v>43101</v>
      </c>
      <c r="H2304">
        <v>2.6</v>
      </c>
      <c r="I2304" t="s">
        <v>161</v>
      </c>
      <c r="J2304" t="s">
        <v>161</v>
      </c>
      <c r="K2304" t="s">
        <v>161</v>
      </c>
      <c r="L2304" t="s">
        <v>161</v>
      </c>
      <c r="M2304" t="s">
        <v>161</v>
      </c>
      <c r="N2304" t="s">
        <v>161</v>
      </c>
      <c r="O2304" t="s">
        <v>161</v>
      </c>
      <c r="P2304" t="s">
        <v>161</v>
      </c>
      <c r="Q2304">
        <v>1218.96</v>
      </c>
      <c r="R2304" t="s">
        <v>161</v>
      </c>
      <c r="S2304">
        <v>11918.08</v>
      </c>
      <c r="T2304">
        <v>1218.96</v>
      </c>
      <c r="U2304" t="s">
        <v>161</v>
      </c>
      <c r="V2304" t="s">
        <v>161</v>
      </c>
      <c r="W2304" t="s">
        <v>161</v>
      </c>
      <c r="X2304">
        <v>28.831700000000001</v>
      </c>
      <c r="Y2304" s="2">
        <v>239548</v>
      </c>
      <c r="Z2304" t="s">
        <v>161</v>
      </c>
      <c r="AA2304" t="s">
        <v>161</v>
      </c>
      <c r="AB2304" t="s">
        <v>161</v>
      </c>
      <c r="AC2304" t="s">
        <v>161</v>
      </c>
      <c r="AD2304" s="2" t="s">
        <v>161</v>
      </c>
      <c r="AE2304" t="s">
        <v>161</v>
      </c>
      <c r="AF2304" t="s">
        <v>161</v>
      </c>
      <c r="AG2304" t="s">
        <v>161</v>
      </c>
      <c r="AH2304" s="2" t="s">
        <v>161</v>
      </c>
      <c r="AI2304" s="2">
        <v>70873</v>
      </c>
      <c r="AL2304" s="2"/>
      <c r="AP2304" s="2"/>
    </row>
    <row r="2305" spans="1:42" hidden="1">
      <c r="A2305" t="s">
        <v>2812</v>
      </c>
      <c r="B2305" t="s">
        <v>292</v>
      </c>
      <c r="C2305" t="s">
        <v>2744</v>
      </c>
      <c r="D2305" t="s">
        <v>2745</v>
      </c>
      <c r="E2305" t="s">
        <v>2781</v>
      </c>
      <c r="F2305" t="s">
        <v>2711</v>
      </c>
      <c r="G2305" s="1">
        <v>44197</v>
      </c>
      <c r="H2305">
        <v>2.98369565217391</v>
      </c>
      <c r="I2305" t="s">
        <v>161</v>
      </c>
      <c r="J2305" t="s">
        <v>161</v>
      </c>
      <c r="K2305" t="s">
        <v>161</v>
      </c>
      <c r="L2305" t="s">
        <v>161</v>
      </c>
      <c r="M2305" t="s">
        <v>161</v>
      </c>
      <c r="N2305" t="s">
        <v>161</v>
      </c>
      <c r="O2305" t="s">
        <v>161</v>
      </c>
      <c r="P2305" t="s">
        <v>161</v>
      </c>
      <c r="Q2305">
        <v>349.6</v>
      </c>
      <c r="R2305" t="s">
        <v>161</v>
      </c>
      <c r="S2305">
        <v>12046.5</v>
      </c>
      <c r="T2305">
        <v>349.6</v>
      </c>
      <c r="U2305" t="s">
        <v>161</v>
      </c>
      <c r="V2305" t="s">
        <v>161</v>
      </c>
      <c r="W2305" t="s">
        <v>161</v>
      </c>
      <c r="X2305">
        <v>51.4955</v>
      </c>
      <c r="Y2305" s="2">
        <v>257924</v>
      </c>
      <c r="Z2305" t="s">
        <v>161</v>
      </c>
      <c r="AA2305" t="s">
        <v>161</v>
      </c>
      <c r="AB2305" t="s">
        <v>161</v>
      </c>
      <c r="AC2305" t="s">
        <v>161</v>
      </c>
      <c r="AD2305" s="2" t="s">
        <v>161</v>
      </c>
      <c r="AE2305" t="s">
        <v>161</v>
      </c>
      <c r="AF2305" t="s">
        <v>161</v>
      </c>
      <c r="AG2305" t="s">
        <v>161</v>
      </c>
      <c r="AH2305" t="s">
        <v>161</v>
      </c>
      <c r="AI2305" s="2">
        <v>22480</v>
      </c>
      <c r="AP2305" s="2"/>
    </row>
    <row r="2306" spans="1:42" hidden="1">
      <c r="A2306" t="s">
        <v>2812</v>
      </c>
      <c r="B2306" t="s">
        <v>292</v>
      </c>
      <c r="C2306" t="s">
        <v>2753</v>
      </c>
      <c r="D2306" t="s">
        <v>2754</v>
      </c>
      <c r="E2306" t="s">
        <v>2781</v>
      </c>
      <c r="F2306" t="s">
        <v>2711</v>
      </c>
      <c r="G2306" s="1">
        <v>44197</v>
      </c>
      <c r="H2306">
        <v>2.6437908496731999</v>
      </c>
      <c r="I2306" t="s">
        <v>161</v>
      </c>
      <c r="J2306" t="s">
        <v>161</v>
      </c>
      <c r="K2306" t="s">
        <v>161</v>
      </c>
      <c r="L2306" t="s">
        <v>161</v>
      </c>
      <c r="M2306" t="s">
        <v>161</v>
      </c>
      <c r="N2306" t="s">
        <v>161</v>
      </c>
      <c r="O2306" t="s">
        <v>161</v>
      </c>
      <c r="P2306" t="s">
        <v>161</v>
      </c>
      <c r="Q2306">
        <v>652.1</v>
      </c>
      <c r="R2306" t="s">
        <v>161</v>
      </c>
      <c r="S2306">
        <v>12046.5</v>
      </c>
      <c r="T2306">
        <v>652.1</v>
      </c>
      <c r="U2306" t="s">
        <v>161</v>
      </c>
      <c r="V2306" t="s">
        <v>161</v>
      </c>
      <c r="W2306" t="s">
        <v>161</v>
      </c>
      <c r="X2306">
        <v>41.7363</v>
      </c>
      <c r="Y2306" s="2">
        <v>257924</v>
      </c>
      <c r="Z2306" t="s">
        <v>161</v>
      </c>
      <c r="AA2306" t="s">
        <v>161</v>
      </c>
      <c r="AB2306" t="s">
        <v>161</v>
      </c>
      <c r="AC2306" t="s">
        <v>161</v>
      </c>
      <c r="AD2306" s="2" t="s">
        <v>161</v>
      </c>
      <c r="AE2306" t="s">
        <v>161</v>
      </c>
      <c r="AF2306" t="s">
        <v>161</v>
      </c>
      <c r="AG2306" t="s">
        <v>161</v>
      </c>
      <c r="AH2306" t="s">
        <v>161</v>
      </c>
      <c r="AI2306" s="2">
        <v>22480</v>
      </c>
      <c r="AP2306" s="2"/>
    </row>
    <row r="2307" spans="1:42" hidden="1">
      <c r="A2307" t="s">
        <v>2812</v>
      </c>
      <c r="B2307" t="s">
        <v>292</v>
      </c>
      <c r="C2307" t="s">
        <v>3234</v>
      </c>
      <c r="D2307" t="s">
        <v>3235</v>
      </c>
      <c r="E2307" t="s">
        <v>2781</v>
      </c>
      <c r="F2307" t="s">
        <v>2711</v>
      </c>
      <c r="G2307" s="1">
        <v>44197</v>
      </c>
      <c r="H2307">
        <v>2.8428571428571399</v>
      </c>
      <c r="I2307" t="s">
        <v>161</v>
      </c>
      <c r="J2307" t="s">
        <v>161</v>
      </c>
      <c r="K2307" t="s">
        <v>161</v>
      </c>
      <c r="L2307" t="s">
        <v>161</v>
      </c>
      <c r="M2307" t="s">
        <v>161</v>
      </c>
      <c r="N2307" t="s">
        <v>161</v>
      </c>
      <c r="O2307" t="s">
        <v>161</v>
      </c>
      <c r="P2307" t="s">
        <v>161</v>
      </c>
      <c r="Q2307">
        <v>22.7</v>
      </c>
      <c r="R2307" t="s">
        <v>161</v>
      </c>
      <c r="S2307">
        <v>12046.5</v>
      </c>
      <c r="T2307">
        <v>22.7</v>
      </c>
      <c r="U2307" t="s">
        <v>161</v>
      </c>
      <c r="V2307" t="s">
        <v>161</v>
      </c>
      <c r="W2307" t="s">
        <v>161</v>
      </c>
      <c r="X2307">
        <v>21.114999999999998</v>
      </c>
      <c r="Y2307" s="2">
        <v>257924</v>
      </c>
      <c r="Z2307" t="s">
        <v>161</v>
      </c>
      <c r="AA2307" t="s">
        <v>161</v>
      </c>
      <c r="AB2307" t="s">
        <v>161</v>
      </c>
      <c r="AC2307" t="s">
        <v>161</v>
      </c>
      <c r="AD2307" t="s">
        <v>161</v>
      </c>
      <c r="AE2307" t="s">
        <v>161</v>
      </c>
      <c r="AF2307" t="s">
        <v>161</v>
      </c>
      <c r="AG2307" t="s">
        <v>161</v>
      </c>
      <c r="AH2307" t="s">
        <v>161</v>
      </c>
      <c r="AI2307" s="2">
        <v>22480</v>
      </c>
    </row>
    <row r="2308" spans="1:42" hidden="1">
      <c r="A2308" t="s">
        <v>2812</v>
      </c>
      <c r="B2308" t="s">
        <v>292</v>
      </c>
      <c r="C2308" t="s">
        <v>2931</v>
      </c>
      <c r="D2308" t="s">
        <v>3236</v>
      </c>
      <c r="E2308" t="s">
        <v>2781</v>
      </c>
      <c r="F2308" t="s">
        <v>2711</v>
      </c>
      <c r="G2308" s="1">
        <v>44197</v>
      </c>
      <c r="H2308">
        <v>2.98369565217391</v>
      </c>
      <c r="I2308" t="s">
        <v>161</v>
      </c>
      <c r="J2308" t="s">
        <v>161</v>
      </c>
      <c r="K2308" t="s">
        <v>161</v>
      </c>
      <c r="L2308" t="s">
        <v>161</v>
      </c>
      <c r="M2308" t="s">
        <v>161</v>
      </c>
      <c r="N2308" t="s">
        <v>161</v>
      </c>
      <c r="O2308" t="s">
        <v>161</v>
      </c>
      <c r="P2308" t="s">
        <v>161</v>
      </c>
      <c r="Q2308">
        <v>65</v>
      </c>
      <c r="R2308" t="s">
        <v>161</v>
      </c>
      <c r="S2308">
        <v>12046.5</v>
      </c>
      <c r="T2308">
        <v>65</v>
      </c>
      <c r="U2308" t="s">
        <v>161</v>
      </c>
      <c r="V2308" t="s">
        <v>161</v>
      </c>
      <c r="W2308" t="s">
        <v>161</v>
      </c>
      <c r="X2308">
        <v>53.222200000000001</v>
      </c>
      <c r="Y2308" s="2">
        <v>257924</v>
      </c>
      <c r="Z2308" t="s">
        <v>161</v>
      </c>
      <c r="AA2308" t="s">
        <v>161</v>
      </c>
      <c r="AB2308" t="s">
        <v>161</v>
      </c>
      <c r="AC2308" t="s">
        <v>161</v>
      </c>
      <c r="AD2308" t="s">
        <v>161</v>
      </c>
      <c r="AE2308" t="s">
        <v>161</v>
      </c>
      <c r="AF2308" t="s">
        <v>161</v>
      </c>
      <c r="AG2308" t="s">
        <v>161</v>
      </c>
      <c r="AH2308" t="s">
        <v>161</v>
      </c>
      <c r="AI2308" s="2">
        <v>22480</v>
      </c>
    </row>
    <row r="2309" spans="1:42" hidden="1">
      <c r="A2309" t="s">
        <v>2812</v>
      </c>
      <c r="B2309" t="s">
        <v>292</v>
      </c>
      <c r="C2309" t="s">
        <v>2721</v>
      </c>
      <c r="D2309" t="s">
        <v>2721</v>
      </c>
      <c r="E2309" t="s">
        <v>2781</v>
      </c>
      <c r="F2309" t="s">
        <v>2711</v>
      </c>
      <c r="G2309" s="1">
        <v>44197</v>
      </c>
      <c r="H2309">
        <v>2.50321027287319</v>
      </c>
      <c r="I2309" t="s">
        <v>161</v>
      </c>
      <c r="J2309" t="s">
        <v>161</v>
      </c>
      <c r="K2309" t="s">
        <v>161</v>
      </c>
      <c r="L2309" t="s">
        <v>161</v>
      </c>
      <c r="M2309" t="s">
        <v>161</v>
      </c>
      <c r="N2309" t="s">
        <v>161</v>
      </c>
      <c r="O2309" t="s">
        <v>161</v>
      </c>
      <c r="P2309" t="s">
        <v>161</v>
      </c>
      <c r="Q2309">
        <v>9094.6</v>
      </c>
      <c r="R2309" t="s">
        <v>161</v>
      </c>
      <c r="S2309">
        <v>12046.5</v>
      </c>
      <c r="T2309">
        <v>9046.2999999999993</v>
      </c>
      <c r="U2309" t="s">
        <v>161</v>
      </c>
      <c r="V2309" t="s">
        <v>161</v>
      </c>
      <c r="W2309" t="s">
        <v>161</v>
      </c>
      <c r="X2309">
        <v>22.687200000000001</v>
      </c>
      <c r="Y2309" s="2">
        <v>257924</v>
      </c>
      <c r="Z2309" t="s">
        <v>161</v>
      </c>
      <c r="AA2309" s="2" t="s">
        <v>161</v>
      </c>
      <c r="AB2309" s="2" t="s">
        <v>161</v>
      </c>
      <c r="AC2309" t="s">
        <v>161</v>
      </c>
      <c r="AD2309" t="s">
        <v>161</v>
      </c>
      <c r="AE2309" t="s">
        <v>161</v>
      </c>
      <c r="AF2309" t="s">
        <v>161</v>
      </c>
      <c r="AG2309" t="s">
        <v>161</v>
      </c>
      <c r="AH2309" t="s">
        <v>161</v>
      </c>
      <c r="AI2309" s="2">
        <v>22480</v>
      </c>
      <c r="AJ2309" s="2"/>
    </row>
    <row r="2310" spans="1:42" hidden="1">
      <c r="A2310" t="s">
        <v>2812</v>
      </c>
      <c r="B2310" t="s">
        <v>292</v>
      </c>
      <c r="C2310" t="s">
        <v>2737</v>
      </c>
      <c r="D2310" t="s">
        <v>2738</v>
      </c>
      <c r="E2310" t="s">
        <v>2781</v>
      </c>
      <c r="F2310" t="s">
        <v>2711</v>
      </c>
      <c r="G2310" s="1">
        <v>44197</v>
      </c>
      <c r="H2310">
        <v>2.7270408163265301</v>
      </c>
      <c r="I2310" t="s">
        <v>161</v>
      </c>
      <c r="J2310" t="s">
        <v>161</v>
      </c>
      <c r="K2310" t="s">
        <v>161</v>
      </c>
      <c r="L2310" t="s">
        <v>161</v>
      </c>
      <c r="M2310" t="s">
        <v>161</v>
      </c>
      <c r="N2310" t="s">
        <v>161</v>
      </c>
      <c r="O2310" t="s">
        <v>161</v>
      </c>
      <c r="P2310" t="s">
        <v>161</v>
      </c>
      <c r="Q2310">
        <v>1086.2</v>
      </c>
      <c r="R2310" t="s">
        <v>161</v>
      </c>
      <c r="S2310">
        <v>12046.5</v>
      </c>
      <c r="T2310">
        <v>1086.2</v>
      </c>
      <c r="U2310" t="s">
        <v>161</v>
      </c>
      <c r="V2310" t="s">
        <v>161</v>
      </c>
      <c r="W2310" t="s">
        <v>161</v>
      </c>
      <c r="X2310">
        <v>30.1036</v>
      </c>
      <c r="Y2310" s="2">
        <v>257924</v>
      </c>
      <c r="Z2310" t="s">
        <v>161</v>
      </c>
      <c r="AA2310" s="2" t="s">
        <v>161</v>
      </c>
      <c r="AB2310" s="2" t="s">
        <v>161</v>
      </c>
      <c r="AC2310" t="s">
        <v>161</v>
      </c>
      <c r="AD2310" t="s">
        <v>161</v>
      </c>
      <c r="AE2310" s="2" t="s">
        <v>161</v>
      </c>
      <c r="AF2310" s="2" t="s">
        <v>161</v>
      </c>
      <c r="AG2310" t="s">
        <v>161</v>
      </c>
      <c r="AH2310" t="s">
        <v>161</v>
      </c>
      <c r="AI2310" s="2">
        <v>22480</v>
      </c>
      <c r="AJ2310" s="2"/>
      <c r="AM2310" s="2"/>
      <c r="AN2310" s="2"/>
    </row>
    <row r="2311" spans="1:42" hidden="1">
      <c r="A2311" t="s">
        <v>2812</v>
      </c>
      <c r="B2311" t="s">
        <v>292</v>
      </c>
      <c r="C2311" t="s">
        <v>2758</v>
      </c>
      <c r="D2311" t="s">
        <v>2759</v>
      </c>
      <c r="E2311" t="s">
        <v>2781</v>
      </c>
      <c r="F2311" t="s">
        <v>2728</v>
      </c>
      <c r="G2311" s="1">
        <v>43101</v>
      </c>
      <c r="H2311">
        <v>3</v>
      </c>
      <c r="I2311" t="s">
        <v>161</v>
      </c>
      <c r="J2311" t="s">
        <v>161</v>
      </c>
      <c r="K2311" t="s">
        <v>161</v>
      </c>
      <c r="L2311" t="s">
        <v>161</v>
      </c>
      <c r="M2311" t="s">
        <v>161</v>
      </c>
      <c r="N2311" t="s">
        <v>161</v>
      </c>
      <c r="O2311" t="s">
        <v>161</v>
      </c>
      <c r="P2311" t="s">
        <v>161</v>
      </c>
      <c r="Q2311">
        <v>92.87</v>
      </c>
      <c r="R2311" t="s">
        <v>161</v>
      </c>
      <c r="S2311">
        <v>11918.08</v>
      </c>
      <c r="T2311">
        <v>92.87</v>
      </c>
      <c r="U2311" t="s">
        <v>161</v>
      </c>
      <c r="V2311" t="s">
        <v>161</v>
      </c>
      <c r="W2311" t="s">
        <v>161</v>
      </c>
      <c r="X2311">
        <v>38.8889</v>
      </c>
      <c r="Y2311" s="2">
        <v>239548</v>
      </c>
      <c r="Z2311" t="s">
        <v>161</v>
      </c>
      <c r="AA2311" s="2" t="s">
        <v>161</v>
      </c>
      <c r="AB2311" s="2" t="s">
        <v>161</v>
      </c>
      <c r="AC2311" t="s">
        <v>161</v>
      </c>
      <c r="AD2311" t="s">
        <v>161</v>
      </c>
      <c r="AE2311" t="s">
        <v>161</v>
      </c>
      <c r="AF2311" t="s">
        <v>161</v>
      </c>
      <c r="AG2311" t="s">
        <v>161</v>
      </c>
      <c r="AH2311" t="s">
        <v>161</v>
      </c>
      <c r="AI2311" s="2">
        <v>70873</v>
      </c>
      <c r="AJ2311" s="2"/>
    </row>
    <row r="2312" spans="1:42" hidden="1">
      <c r="A2312" t="s">
        <v>2812</v>
      </c>
      <c r="B2312" t="s">
        <v>292</v>
      </c>
      <c r="C2312" t="s">
        <v>2758</v>
      </c>
      <c r="D2312" t="s">
        <v>2759</v>
      </c>
      <c r="E2312" t="s">
        <v>2781</v>
      </c>
      <c r="F2312" t="s">
        <v>2728</v>
      </c>
      <c r="G2312" s="1">
        <v>44197</v>
      </c>
      <c r="H2312">
        <v>2.58</v>
      </c>
      <c r="I2312" t="s">
        <v>161</v>
      </c>
      <c r="J2312" t="s">
        <v>161</v>
      </c>
      <c r="K2312" t="s">
        <v>161</v>
      </c>
      <c r="L2312" t="s">
        <v>161</v>
      </c>
      <c r="M2312" t="s">
        <v>161</v>
      </c>
      <c r="N2312" t="s">
        <v>161</v>
      </c>
      <c r="O2312" t="s">
        <v>161</v>
      </c>
      <c r="P2312" t="s">
        <v>161</v>
      </c>
      <c r="Q2312">
        <v>209.7</v>
      </c>
      <c r="R2312" t="s">
        <v>161</v>
      </c>
      <c r="S2312">
        <v>12046.5</v>
      </c>
      <c r="T2312">
        <v>209.7</v>
      </c>
      <c r="U2312" t="s">
        <v>161</v>
      </c>
      <c r="V2312" t="s">
        <v>161</v>
      </c>
      <c r="W2312" t="s">
        <v>161</v>
      </c>
      <c r="X2312">
        <v>24</v>
      </c>
      <c r="Y2312" s="2">
        <v>257924</v>
      </c>
      <c r="Z2312" t="s">
        <v>161</v>
      </c>
      <c r="AA2312" t="s">
        <v>161</v>
      </c>
      <c r="AB2312" t="s">
        <v>161</v>
      </c>
      <c r="AC2312" t="s">
        <v>161</v>
      </c>
      <c r="AD2312" t="s">
        <v>161</v>
      </c>
      <c r="AE2312" t="s">
        <v>161</v>
      </c>
      <c r="AF2312" t="s">
        <v>161</v>
      </c>
      <c r="AG2312" t="s">
        <v>161</v>
      </c>
      <c r="AH2312" t="s">
        <v>161</v>
      </c>
      <c r="AI2312" s="2">
        <v>22480</v>
      </c>
    </row>
    <row r="2313" spans="1:42" hidden="1">
      <c r="A2313" t="s">
        <v>2812</v>
      </c>
      <c r="B2313" t="s">
        <v>292</v>
      </c>
      <c r="C2313" t="s">
        <v>2694</v>
      </c>
      <c r="D2313" t="s">
        <v>2708</v>
      </c>
      <c r="E2313" t="s">
        <v>2781</v>
      </c>
      <c r="F2313" t="s">
        <v>2708</v>
      </c>
      <c r="G2313" s="1">
        <v>43101</v>
      </c>
      <c r="H2313">
        <v>2.5</v>
      </c>
      <c r="I2313" t="s">
        <v>161</v>
      </c>
      <c r="J2313" t="s">
        <v>161</v>
      </c>
      <c r="K2313" t="s">
        <v>161</v>
      </c>
      <c r="L2313" t="s">
        <v>161</v>
      </c>
      <c r="M2313" t="s">
        <v>161</v>
      </c>
      <c r="N2313" t="s">
        <v>161</v>
      </c>
      <c r="O2313" t="s">
        <v>161</v>
      </c>
      <c r="P2313" t="s">
        <v>161</v>
      </c>
      <c r="Q2313" t="s">
        <v>161</v>
      </c>
      <c r="R2313" t="s">
        <v>161</v>
      </c>
      <c r="S2313">
        <v>11918.08</v>
      </c>
      <c r="T2313" t="s">
        <v>161</v>
      </c>
      <c r="U2313" t="s">
        <v>161</v>
      </c>
      <c r="V2313" t="s">
        <v>161</v>
      </c>
      <c r="W2313" t="s">
        <v>161</v>
      </c>
      <c r="X2313" t="s">
        <v>161</v>
      </c>
      <c r="Y2313" s="2">
        <v>239548</v>
      </c>
      <c r="Z2313" t="s">
        <v>161</v>
      </c>
      <c r="AA2313" t="s">
        <v>161</v>
      </c>
      <c r="AB2313" t="s">
        <v>161</v>
      </c>
      <c r="AC2313" t="s">
        <v>161</v>
      </c>
      <c r="AD2313" t="s">
        <v>161</v>
      </c>
      <c r="AE2313" t="s">
        <v>161</v>
      </c>
      <c r="AF2313" t="s">
        <v>161</v>
      </c>
      <c r="AG2313" t="s">
        <v>161</v>
      </c>
      <c r="AH2313" t="s">
        <v>161</v>
      </c>
      <c r="AI2313" s="2">
        <v>70873</v>
      </c>
    </row>
    <row r="2314" spans="1:42" hidden="1">
      <c r="A2314" t="s">
        <v>2812</v>
      </c>
      <c r="B2314" t="s">
        <v>292</v>
      </c>
      <c r="C2314" t="s">
        <v>2694</v>
      </c>
      <c r="D2314" t="s">
        <v>2708</v>
      </c>
      <c r="E2314" t="s">
        <v>2781</v>
      </c>
      <c r="F2314" t="s">
        <v>2708</v>
      </c>
      <c r="G2314" s="1">
        <v>44197</v>
      </c>
      <c r="H2314">
        <v>2.6180400890868598</v>
      </c>
      <c r="I2314" t="s">
        <v>161</v>
      </c>
      <c r="J2314" t="s">
        <v>161</v>
      </c>
      <c r="K2314" t="s">
        <v>161</v>
      </c>
      <c r="L2314" t="s">
        <v>161</v>
      </c>
      <c r="M2314" t="s">
        <v>161</v>
      </c>
      <c r="N2314" t="s">
        <v>161</v>
      </c>
      <c r="O2314" t="s">
        <v>161</v>
      </c>
      <c r="P2314" t="s">
        <v>161</v>
      </c>
      <c r="Q2314" t="s">
        <v>161</v>
      </c>
      <c r="R2314" t="s">
        <v>161</v>
      </c>
      <c r="S2314">
        <v>12046.5</v>
      </c>
      <c r="T2314" t="s">
        <v>161</v>
      </c>
      <c r="U2314" t="s">
        <v>161</v>
      </c>
      <c r="V2314" t="s">
        <v>161</v>
      </c>
      <c r="W2314" t="s">
        <v>161</v>
      </c>
      <c r="X2314" t="s">
        <v>161</v>
      </c>
      <c r="Y2314" s="2">
        <v>257924</v>
      </c>
      <c r="Z2314" t="s">
        <v>161</v>
      </c>
      <c r="AA2314" s="2" t="s">
        <v>161</v>
      </c>
      <c r="AB2314" s="2" t="s">
        <v>161</v>
      </c>
      <c r="AC2314" t="s">
        <v>161</v>
      </c>
      <c r="AD2314" t="s">
        <v>161</v>
      </c>
      <c r="AE2314" s="2" t="s">
        <v>161</v>
      </c>
      <c r="AF2314" s="2" t="s">
        <v>161</v>
      </c>
      <c r="AG2314" t="s">
        <v>161</v>
      </c>
      <c r="AH2314" t="s">
        <v>161</v>
      </c>
      <c r="AI2314" s="2">
        <v>22480</v>
      </c>
      <c r="AJ2314" s="2"/>
      <c r="AM2314" s="2"/>
      <c r="AN2314" s="2"/>
    </row>
    <row r="2315" spans="1:42" hidden="1">
      <c r="A2315" t="s">
        <v>2812</v>
      </c>
      <c r="B2315" t="s">
        <v>292</v>
      </c>
      <c r="C2315" t="s">
        <v>146</v>
      </c>
      <c r="D2315" t="s">
        <v>2749</v>
      </c>
      <c r="E2315" t="s">
        <v>2781</v>
      </c>
      <c r="F2315" t="s">
        <v>2715</v>
      </c>
      <c r="G2315" s="1">
        <v>43101</v>
      </c>
      <c r="H2315">
        <v>2.2999999999999998</v>
      </c>
      <c r="I2315" t="s">
        <v>161</v>
      </c>
      <c r="J2315" t="s">
        <v>161</v>
      </c>
      <c r="K2315" t="s">
        <v>161</v>
      </c>
      <c r="L2315" t="s">
        <v>161</v>
      </c>
      <c r="M2315" t="s">
        <v>161</v>
      </c>
      <c r="N2315" t="s">
        <v>161</v>
      </c>
      <c r="O2315" t="s">
        <v>161</v>
      </c>
      <c r="P2315" t="s">
        <v>161</v>
      </c>
      <c r="Q2315">
        <v>393.98</v>
      </c>
      <c r="R2315" t="s">
        <v>161</v>
      </c>
      <c r="S2315">
        <v>11918.08</v>
      </c>
      <c r="T2315">
        <v>393.98</v>
      </c>
      <c r="U2315" t="s">
        <v>161</v>
      </c>
      <c r="V2315" t="s">
        <v>161</v>
      </c>
      <c r="W2315" t="s">
        <v>161</v>
      </c>
      <c r="X2315" s="2">
        <v>18.120200000000001</v>
      </c>
      <c r="Y2315" s="2">
        <v>239548</v>
      </c>
      <c r="Z2315" t="s">
        <v>161</v>
      </c>
      <c r="AA2315" s="2" t="s">
        <v>161</v>
      </c>
      <c r="AB2315" s="2" t="s">
        <v>161</v>
      </c>
      <c r="AC2315" t="s">
        <v>161</v>
      </c>
      <c r="AD2315" t="s">
        <v>161</v>
      </c>
      <c r="AE2315" s="2" t="s">
        <v>161</v>
      </c>
      <c r="AF2315" s="2" t="s">
        <v>161</v>
      </c>
      <c r="AG2315" t="s">
        <v>161</v>
      </c>
      <c r="AH2315" t="s">
        <v>161</v>
      </c>
      <c r="AI2315" s="2">
        <v>70873</v>
      </c>
      <c r="AJ2315" s="2"/>
      <c r="AM2315" s="2"/>
      <c r="AN2315" s="2"/>
    </row>
    <row r="2316" spans="1:42" hidden="1">
      <c r="A2316" t="s">
        <v>2812</v>
      </c>
      <c r="B2316" t="s">
        <v>292</v>
      </c>
      <c r="C2316" t="s">
        <v>2747</v>
      </c>
      <c r="D2316" t="s">
        <v>2748</v>
      </c>
      <c r="E2316" t="s">
        <v>2781</v>
      </c>
      <c r="F2316" t="s">
        <v>2715</v>
      </c>
      <c r="G2316" s="1">
        <v>43101</v>
      </c>
      <c r="H2316">
        <v>3.1</v>
      </c>
      <c r="I2316" t="s">
        <v>161</v>
      </c>
      <c r="J2316" t="s">
        <v>161</v>
      </c>
      <c r="K2316" t="s">
        <v>161</v>
      </c>
      <c r="L2316" t="s">
        <v>161</v>
      </c>
      <c r="M2316" t="s">
        <v>161</v>
      </c>
      <c r="N2316" t="s">
        <v>161</v>
      </c>
      <c r="O2316" t="s">
        <v>161</v>
      </c>
      <c r="P2316" t="s">
        <v>161</v>
      </c>
      <c r="Q2316">
        <v>98.99</v>
      </c>
      <c r="R2316" t="s">
        <v>161</v>
      </c>
      <c r="S2316">
        <v>11918.08</v>
      </c>
      <c r="T2316">
        <v>98.99</v>
      </c>
      <c r="U2316" t="s">
        <v>161</v>
      </c>
      <c r="V2316" t="s">
        <v>161</v>
      </c>
      <c r="W2316" t="s">
        <v>161</v>
      </c>
      <c r="X2316" s="2">
        <v>38.344299999999997</v>
      </c>
      <c r="Y2316" s="2">
        <v>239548</v>
      </c>
      <c r="Z2316" t="s">
        <v>161</v>
      </c>
      <c r="AA2316" s="2" t="s">
        <v>161</v>
      </c>
      <c r="AB2316" s="2" t="s">
        <v>161</v>
      </c>
      <c r="AC2316" t="s">
        <v>161</v>
      </c>
      <c r="AD2316" t="s">
        <v>161</v>
      </c>
      <c r="AE2316" t="s">
        <v>161</v>
      </c>
      <c r="AF2316" t="s">
        <v>161</v>
      </c>
      <c r="AG2316" t="s">
        <v>161</v>
      </c>
      <c r="AH2316" t="s">
        <v>161</v>
      </c>
      <c r="AI2316" s="2">
        <v>70873</v>
      </c>
      <c r="AJ2316" s="2"/>
    </row>
    <row r="2317" spans="1:42" hidden="1">
      <c r="A2317" t="s">
        <v>2812</v>
      </c>
      <c r="B2317" t="s">
        <v>292</v>
      </c>
      <c r="C2317" t="s">
        <v>146</v>
      </c>
      <c r="D2317" t="s">
        <v>2749</v>
      </c>
      <c r="E2317" t="s">
        <v>2781</v>
      </c>
      <c r="F2317" t="s">
        <v>2715</v>
      </c>
      <c r="G2317" s="1">
        <v>44197</v>
      </c>
      <c r="H2317">
        <v>2.4468085106383</v>
      </c>
      <c r="I2317" t="s">
        <v>161</v>
      </c>
      <c r="J2317" t="s">
        <v>161</v>
      </c>
      <c r="K2317" t="s">
        <v>161</v>
      </c>
      <c r="L2317" t="s">
        <v>161</v>
      </c>
      <c r="M2317" t="s">
        <v>161</v>
      </c>
      <c r="N2317" t="s">
        <v>161</v>
      </c>
      <c r="O2317" t="s">
        <v>161</v>
      </c>
      <c r="P2317" t="s">
        <v>161</v>
      </c>
      <c r="Q2317">
        <v>435.5</v>
      </c>
      <c r="R2317" t="s">
        <v>161</v>
      </c>
      <c r="S2317">
        <v>12046.5</v>
      </c>
      <c r="T2317">
        <v>435.5</v>
      </c>
      <c r="U2317" t="s">
        <v>161</v>
      </c>
      <c r="V2317" t="s">
        <v>161</v>
      </c>
      <c r="W2317" t="s">
        <v>161</v>
      </c>
      <c r="X2317">
        <v>30.069800000000001</v>
      </c>
      <c r="Y2317" s="2">
        <v>257924</v>
      </c>
      <c r="Z2317" t="s">
        <v>161</v>
      </c>
      <c r="AA2317" s="2" t="s">
        <v>161</v>
      </c>
      <c r="AB2317" s="2" t="s">
        <v>161</v>
      </c>
      <c r="AC2317" t="s">
        <v>161</v>
      </c>
      <c r="AD2317" t="s">
        <v>161</v>
      </c>
      <c r="AE2317" t="s">
        <v>161</v>
      </c>
      <c r="AF2317" t="s">
        <v>161</v>
      </c>
      <c r="AG2317" t="s">
        <v>161</v>
      </c>
      <c r="AH2317" t="s">
        <v>161</v>
      </c>
      <c r="AI2317" s="2">
        <v>22480</v>
      </c>
      <c r="AJ2317" s="2"/>
    </row>
    <row r="2318" spans="1:42" hidden="1">
      <c r="A2318" t="s">
        <v>2812</v>
      </c>
      <c r="B2318" t="s">
        <v>292</v>
      </c>
      <c r="C2318" t="s">
        <v>2747</v>
      </c>
      <c r="D2318" t="s">
        <v>2748</v>
      </c>
      <c r="E2318" t="s">
        <v>2781</v>
      </c>
      <c r="F2318" t="s">
        <v>2715</v>
      </c>
      <c r="G2318" s="1">
        <v>44197</v>
      </c>
      <c r="H2318">
        <v>2.2972972972973</v>
      </c>
      <c r="I2318" t="s">
        <v>161</v>
      </c>
      <c r="J2318" t="s">
        <v>161</v>
      </c>
      <c r="K2318" t="s">
        <v>161</v>
      </c>
      <c r="L2318" t="s">
        <v>161</v>
      </c>
      <c r="M2318" t="s">
        <v>161</v>
      </c>
      <c r="N2318" t="s">
        <v>161</v>
      </c>
      <c r="O2318" t="s">
        <v>161</v>
      </c>
      <c r="P2318" t="s">
        <v>161</v>
      </c>
      <c r="Q2318">
        <v>131.1</v>
      </c>
      <c r="R2318" t="s">
        <v>161</v>
      </c>
      <c r="S2318">
        <v>12046.5</v>
      </c>
      <c r="T2318">
        <v>131.1</v>
      </c>
      <c r="U2318" t="s">
        <v>161</v>
      </c>
      <c r="V2318" t="s">
        <v>161</v>
      </c>
      <c r="W2318" t="s">
        <v>161</v>
      </c>
      <c r="X2318">
        <v>32.363500000000002</v>
      </c>
      <c r="Y2318" s="2">
        <v>257924</v>
      </c>
      <c r="Z2318" t="s">
        <v>161</v>
      </c>
      <c r="AA2318" s="2" t="s">
        <v>161</v>
      </c>
      <c r="AB2318" s="2" t="s">
        <v>161</v>
      </c>
      <c r="AC2318" t="s">
        <v>161</v>
      </c>
      <c r="AD2318" t="s">
        <v>161</v>
      </c>
      <c r="AE2318" s="2" t="s">
        <v>161</v>
      </c>
      <c r="AF2318" s="2" t="s">
        <v>161</v>
      </c>
      <c r="AG2318" t="s">
        <v>161</v>
      </c>
      <c r="AH2318" t="s">
        <v>161</v>
      </c>
      <c r="AI2318" s="2">
        <v>22480</v>
      </c>
      <c r="AJ2318" s="2"/>
      <c r="AM2318" s="2"/>
      <c r="AN2318" s="2"/>
    </row>
    <row r="2319" spans="1:42" hidden="1">
      <c r="A2319" t="s">
        <v>2812</v>
      </c>
      <c r="B2319" t="s">
        <v>292</v>
      </c>
      <c r="C2319" t="s">
        <v>2721</v>
      </c>
      <c r="D2319" t="s">
        <v>2721</v>
      </c>
      <c r="E2319" t="s">
        <v>2709</v>
      </c>
      <c r="F2319" t="s">
        <v>2711</v>
      </c>
      <c r="G2319" s="1">
        <v>43101</v>
      </c>
      <c r="H2319">
        <v>2.2000000000000002</v>
      </c>
      <c r="I2319">
        <v>9</v>
      </c>
      <c r="J2319">
        <v>100</v>
      </c>
      <c r="K2319">
        <v>1</v>
      </c>
      <c r="L2319">
        <v>100</v>
      </c>
      <c r="M2319" t="s">
        <v>161</v>
      </c>
      <c r="N2319" t="s">
        <v>161</v>
      </c>
      <c r="O2319" t="s">
        <v>161</v>
      </c>
      <c r="P2319" t="s">
        <v>161</v>
      </c>
      <c r="Q2319" t="s">
        <v>161</v>
      </c>
      <c r="R2319" t="s">
        <v>161</v>
      </c>
      <c r="S2319">
        <v>11918.08</v>
      </c>
      <c r="T2319">
        <v>9551.8799999999992</v>
      </c>
      <c r="U2319" t="s">
        <v>161</v>
      </c>
      <c r="V2319" s="2">
        <v>90000</v>
      </c>
      <c r="W2319" s="2">
        <v>1284399</v>
      </c>
      <c r="X2319" t="s">
        <v>161</v>
      </c>
      <c r="Y2319" t="s">
        <v>161</v>
      </c>
      <c r="Z2319" t="s">
        <v>161</v>
      </c>
      <c r="AA2319" t="s">
        <v>161</v>
      </c>
      <c r="AB2319" t="s">
        <v>161</v>
      </c>
      <c r="AC2319" t="s">
        <v>161</v>
      </c>
      <c r="AD2319" t="s">
        <v>161</v>
      </c>
      <c r="AE2319" t="s">
        <v>161</v>
      </c>
      <c r="AF2319" t="s">
        <v>161</v>
      </c>
      <c r="AG2319" t="s">
        <v>161</v>
      </c>
      <c r="AH2319" s="2">
        <v>10000</v>
      </c>
      <c r="AI2319" t="s">
        <v>161</v>
      </c>
      <c r="AM2319" s="2"/>
      <c r="AN2319" s="2"/>
    </row>
    <row r="2320" spans="1:42" hidden="1">
      <c r="A2320" t="s">
        <v>2812</v>
      </c>
      <c r="B2320" t="s">
        <v>292</v>
      </c>
      <c r="C2320" t="s">
        <v>2753</v>
      </c>
      <c r="D2320" t="s">
        <v>2754</v>
      </c>
      <c r="E2320" t="s">
        <v>2709</v>
      </c>
      <c r="F2320" t="s">
        <v>2711</v>
      </c>
      <c r="G2320" s="1">
        <v>44197</v>
      </c>
      <c r="H2320">
        <v>2.625</v>
      </c>
      <c r="I2320">
        <v>0</v>
      </c>
      <c r="J2320">
        <v>16</v>
      </c>
      <c r="K2320">
        <v>0</v>
      </c>
      <c r="L2320">
        <v>16</v>
      </c>
      <c r="M2320" t="s">
        <v>161</v>
      </c>
      <c r="N2320" t="s">
        <v>161</v>
      </c>
      <c r="O2320" t="s">
        <v>161</v>
      </c>
      <c r="P2320" t="s">
        <v>161</v>
      </c>
      <c r="Q2320" t="s">
        <v>161</v>
      </c>
      <c r="R2320" t="s">
        <v>161</v>
      </c>
      <c r="S2320">
        <v>12046.5</v>
      </c>
      <c r="T2320">
        <v>652.1</v>
      </c>
      <c r="U2320" t="s">
        <v>161</v>
      </c>
      <c r="V2320" t="s">
        <v>3233</v>
      </c>
      <c r="W2320" t="s">
        <v>3233</v>
      </c>
      <c r="X2320" t="s">
        <v>161</v>
      </c>
      <c r="Y2320" t="s">
        <v>161</v>
      </c>
      <c r="Z2320" t="s">
        <v>161</v>
      </c>
      <c r="AA2320" s="2" t="s">
        <v>161</v>
      </c>
      <c r="AB2320" s="2" t="s">
        <v>161</v>
      </c>
      <c r="AC2320" t="s">
        <v>161</v>
      </c>
      <c r="AD2320" t="s">
        <v>161</v>
      </c>
      <c r="AE2320" t="s">
        <v>161</v>
      </c>
      <c r="AF2320" t="s">
        <v>161</v>
      </c>
      <c r="AG2320" t="s">
        <v>161</v>
      </c>
      <c r="AH2320" t="s">
        <v>3233</v>
      </c>
      <c r="AI2320" t="s">
        <v>161</v>
      </c>
      <c r="AM2320" s="2"/>
      <c r="AN2320" s="2"/>
    </row>
    <row r="2321" spans="1:40" hidden="1">
      <c r="A2321" t="s">
        <v>2812</v>
      </c>
      <c r="B2321" t="s">
        <v>292</v>
      </c>
      <c r="C2321" t="s">
        <v>2721</v>
      </c>
      <c r="D2321" t="s">
        <v>2721</v>
      </c>
      <c r="E2321" t="s">
        <v>2709</v>
      </c>
      <c r="F2321" t="s">
        <v>2711</v>
      </c>
      <c r="G2321" s="1">
        <v>44197</v>
      </c>
      <c r="H2321">
        <v>2.9298245614035099</v>
      </c>
      <c r="I2321">
        <v>20</v>
      </c>
      <c r="J2321">
        <v>57</v>
      </c>
      <c r="K2321">
        <v>0</v>
      </c>
      <c r="L2321">
        <v>57</v>
      </c>
      <c r="M2321" t="s">
        <v>161</v>
      </c>
      <c r="N2321" t="s">
        <v>161</v>
      </c>
      <c r="O2321" t="s">
        <v>161</v>
      </c>
      <c r="P2321" t="s">
        <v>161</v>
      </c>
      <c r="Q2321" t="s">
        <v>161</v>
      </c>
      <c r="R2321" t="s">
        <v>161</v>
      </c>
      <c r="S2321">
        <v>12046.5</v>
      </c>
      <c r="T2321">
        <v>9046.2999999999993</v>
      </c>
      <c r="U2321" t="s">
        <v>161</v>
      </c>
      <c r="V2321" s="2">
        <v>350877</v>
      </c>
      <c r="W2321" s="2">
        <v>4984561</v>
      </c>
      <c r="X2321" s="2" t="s">
        <v>161</v>
      </c>
      <c r="Y2321" t="s">
        <v>161</v>
      </c>
      <c r="Z2321" t="s">
        <v>161</v>
      </c>
      <c r="AA2321" s="2" t="s">
        <v>161</v>
      </c>
      <c r="AB2321" s="2" t="s">
        <v>161</v>
      </c>
      <c r="AC2321" t="s">
        <v>161</v>
      </c>
      <c r="AD2321" t="s">
        <v>161</v>
      </c>
      <c r="AE2321" s="2" t="s">
        <v>161</v>
      </c>
      <c r="AF2321" s="2" t="s">
        <v>161</v>
      </c>
      <c r="AG2321" t="s">
        <v>161</v>
      </c>
      <c r="AH2321" t="s">
        <v>3233</v>
      </c>
      <c r="AI2321" s="2" t="s">
        <v>161</v>
      </c>
      <c r="AJ2321" s="2"/>
    </row>
    <row r="2322" spans="1:40" hidden="1">
      <c r="A2322" t="s">
        <v>2812</v>
      </c>
      <c r="B2322" t="s">
        <v>292</v>
      </c>
      <c r="C2322" t="s">
        <v>2694</v>
      </c>
      <c r="D2322" t="s">
        <v>2708</v>
      </c>
      <c r="E2322" t="s">
        <v>2709</v>
      </c>
      <c r="F2322" t="s">
        <v>2708</v>
      </c>
      <c r="G2322" s="1">
        <v>43101</v>
      </c>
      <c r="H2322">
        <v>2.2000000000000002</v>
      </c>
      <c r="I2322" t="s">
        <v>161</v>
      </c>
      <c r="J2322" t="s">
        <v>161</v>
      </c>
      <c r="K2322" t="s">
        <v>161</v>
      </c>
      <c r="L2322" t="s">
        <v>161</v>
      </c>
      <c r="M2322" t="s">
        <v>161</v>
      </c>
      <c r="N2322" t="s">
        <v>161</v>
      </c>
      <c r="O2322" t="s">
        <v>161</v>
      </c>
      <c r="P2322" t="s">
        <v>161</v>
      </c>
      <c r="Q2322" t="s">
        <v>161</v>
      </c>
      <c r="R2322" t="s">
        <v>161</v>
      </c>
      <c r="S2322">
        <v>11918.08</v>
      </c>
      <c r="T2322" t="s">
        <v>161</v>
      </c>
      <c r="U2322" t="s">
        <v>161</v>
      </c>
      <c r="V2322" t="s">
        <v>161</v>
      </c>
      <c r="W2322" t="s">
        <v>161</v>
      </c>
      <c r="X2322" t="s">
        <v>161</v>
      </c>
      <c r="Y2322" t="s">
        <v>161</v>
      </c>
      <c r="Z2322" t="s">
        <v>161</v>
      </c>
      <c r="AA2322" s="2" t="s">
        <v>161</v>
      </c>
      <c r="AB2322" s="2" t="s">
        <v>161</v>
      </c>
      <c r="AC2322" t="s">
        <v>161</v>
      </c>
      <c r="AD2322" t="s">
        <v>161</v>
      </c>
      <c r="AE2322" s="2" t="s">
        <v>161</v>
      </c>
      <c r="AF2322" s="2" t="s">
        <v>161</v>
      </c>
      <c r="AG2322" t="s">
        <v>161</v>
      </c>
      <c r="AH2322" t="s">
        <v>161</v>
      </c>
      <c r="AI2322" s="2" t="s">
        <v>161</v>
      </c>
      <c r="AJ2322" s="2"/>
      <c r="AN2322" s="2"/>
    </row>
    <row r="2323" spans="1:40" hidden="1">
      <c r="A2323" t="s">
        <v>2812</v>
      </c>
      <c r="B2323" t="s">
        <v>292</v>
      </c>
      <c r="C2323" t="s">
        <v>2694</v>
      </c>
      <c r="D2323" t="s">
        <v>2708</v>
      </c>
      <c r="E2323" t="s">
        <v>2709</v>
      </c>
      <c r="F2323" t="s">
        <v>2708</v>
      </c>
      <c r="G2323" s="1">
        <v>44197</v>
      </c>
      <c r="H2323">
        <v>2.86301369863014</v>
      </c>
      <c r="I2323" t="s">
        <v>161</v>
      </c>
      <c r="J2323" t="s">
        <v>161</v>
      </c>
      <c r="K2323" t="s">
        <v>161</v>
      </c>
      <c r="L2323" t="s">
        <v>161</v>
      </c>
      <c r="M2323" t="s">
        <v>161</v>
      </c>
      <c r="N2323" t="s">
        <v>161</v>
      </c>
      <c r="O2323" t="s">
        <v>161</v>
      </c>
      <c r="P2323" t="s">
        <v>161</v>
      </c>
      <c r="Q2323" t="s">
        <v>161</v>
      </c>
      <c r="R2323" t="s">
        <v>161</v>
      </c>
      <c r="S2323">
        <v>12046.5</v>
      </c>
      <c r="T2323" t="s">
        <v>161</v>
      </c>
      <c r="U2323" t="s">
        <v>161</v>
      </c>
      <c r="V2323" t="s">
        <v>161</v>
      </c>
      <c r="W2323" t="s">
        <v>161</v>
      </c>
      <c r="X2323" t="s">
        <v>161</v>
      </c>
      <c r="Y2323" t="s">
        <v>161</v>
      </c>
      <c r="Z2323" t="s">
        <v>161</v>
      </c>
      <c r="AA2323" s="2" t="s">
        <v>161</v>
      </c>
      <c r="AB2323" s="2" t="s">
        <v>161</v>
      </c>
      <c r="AC2323" t="s">
        <v>161</v>
      </c>
      <c r="AD2323" t="s">
        <v>161</v>
      </c>
      <c r="AE2323" t="s">
        <v>161</v>
      </c>
      <c r="AF2323" t="s">
        <v>161</v>
      </c>
      <c r="AG2323" t="s">
        <v>161</v>
      </c>
      <c r="AH2323" t="s">
        <v>161</v>
      </c>
      <c r="AI2323" s="2" t="s">
        <v>161</v>
      </c>
      <c r="AJ2323" s="2"/>
    </row>
    <row r="2324" spans="1:40" hidden="1">
      <c r="A2324" t="s">
        <v>2812</v>
      </c>
      <c r="B2324" t="s">
        <v>292</v>
      </c>
      <c r="C2324" t="s">
        <v>2744</v>
      </c>
      <c r="D2324" t="s">
        <v>2745</v>
      </c>
      <c r="E2324" t="s">
        <v>2767</v>
      </c>
      <c r="F2324" t="s">
        <v>2711</v>
      </c>
      <c r="G2324" s="1">
        <v>43101</v>
      </c>
      <c r="H2324">
        <v>3.7</v>
      </c>
      <c r="I2324">
        <v>34</v>
      </c>
      <c r="J2324">
        <v>48</v>
      </c>
      <c r="K2324">
        <v>11</v>
      </c>
      <c r="L2324">
        <v>48</v>
      </c>
      <c r="M2324" t="s">
        <v>161</v>
      </c>
      <c r="N2324" t="s">
        <v>161</v>
      </c>
      <c r="O2324" t="s">
        <v>161</v>
      </c>
      <c r="P2324" t="s">
        <v>161</v>
      </c>
      <c r="Q2324" t="s">
        <v>161</v>
      </c>
      <c r="R2324" t="s">
        <v>161</v>
      </c>
      <c r="S2324">
        <v>11918.08</v>
      </c>
      <c r="T2324">
        <v>416.08</v>
      </c>
      <c r="U2324" t="s">
        <v>161</v>
      </c>
      <c r="V2324" s="2">
        <v>708333</v>
      </c>
      <c r="W2324" s="2">
        <v>2009329</v>
      </c>
      <c r="X2324" t="s">
        <v>161</v>
      </c>
      <c r="Y2324" t="s">
        <v>161</v>
      </c>
      <c r="Z2324" t="s">
        <v>161</v>
      </c>
      <c r="AA2324" t="s">
        <v>161</v>
      </c>
      <c r="AB2324" t="s">
        <v>161</v>
      </c>
      <c r="AC2324" t="s">
        <v>161</v>
      </c>
      <c r="AD2324" t="s">
        <v>161</v>
      </c>
      <c r="AE2324" t="s">
        <v>161</v>
      </c>
      <c r="AF2324" t="s">
        <v>161</v>
      </c>
      <c r="AG2324" t="s">
        <v>161</v>
      </c>
      <c r="AH2324" s="2">
        <v>229167</v>
      </c>
      <c r="AI2324" t="s">
        <v>161</v>
      </c>
      <c r="AM2324" s="2"/>
      <c r="AN2324" s="2"/>
    </row>
    <row r="2325" spans="1:40" hidden="1">
      <c r="A2325" t="s">
        <v>2812</v>
      </c>
      <c r="B2325" t="s">
        <v>292</v>
      </c>
      <c r="C2325" t="s">
        <v>3234</v>
      </c>
      <c r="D2325" t="s">
        <v>3235</v>
      </c>
      <c r="E2325" t="s">
        <v>2767</v>
      </c>
      <c r="F2325" t="s">
        <v>2711</v>
      </c>
      <c r="G2325" s="1">
        <v>43101</v>
      </c>
      <c r="H2325">
        <v>2.8</v>
      </c>
      <c r="I2325">
        <v>9</v>
      </c>
      <c r="J2325">
        <v>29</v>
      </c>
      <c r="K2325">
        <v>1</v>
      </c>
      <c r="L2325">
        <v>29</v>
      </c>
      <c r="M2325" t="s">
        <v>161</v>
      </c>
      <c r="N2325" t="s">
        <v>161</v>
      </c>
      <c r="O2325" t="s">
        <v>161</v>
      </c>
      <c r="P2325" t="s">
        <v>161</v>
      </c>
      <c r="Q2325" t="s">
        <v>161</v>
      </c>
      <c r="R2325" t="s">
        <v>161</v>
      </c>
      <c r="S2325">
        <v>11918.08</v>
      </c>
      <c r="T2325">
        <v>20.13</v>
      </c>
      <c r="U2325" t="s">
        <v>161</v>
      </c>
      <c r="V2325" s="2">
        <v>310345</v>
      </c>
      <c r="W2325" s="2">
        <v>37459</v>
      </c>
      <c r="X2325" t="s">
        <v>161</v>
      </c>
      <c r="Y2325" t="s">
        <v>161</v>
      </c>
      <c r="Z2325" t="s">
        <v>161</v>
      </c>
      <c r="AA2325" t="s">
        <v>161</v>
      </c>
      <c r="AB2325" t="s">
        <v>161</v>
      </c>
      <c r="AC2325" t="s">
        <v>161</v>
      </c>
      <c r="AD2325" t="s">
        <v>161</v>
      </c>
      <c r="AE2325" t="s">
        <v>161</v>
      </c>
      <c r="AF2325" t="s">
        <v>161</v>
      </c>
      <c r="AG2325" t="s">
        <v>161</v>
      </c>
      <c r="AH2325" s="2">
        <v>34483</v>
      </c>
      <c r="AI2325" t="s">
        <v>161</v>
      </c>
      <c r="AM2325" s="2"/>
      <c r="AN2325" s="2"/>
    </row>
    <row r="2326" spans="1:40" hidden="1">
      <c r="A2326" t="s">
        <v>2812</v>
      </c>
      <c r="B2326" t="s">
        <v>292</v>
      </c>
      <c r="C2326" t="s">
        <v>2931</v>
      </c>
      <c r="D2326" t="s">
        <v>3236</v>
      </c>
      <c r="E2326" t="s">
        <v>2767</v>
      </c>
      <c r="F2326" t="s">
        <v>2711</v>
      </c>
      <c r="G2326" s="1">
        <v>43101</v>
      </c>
      <c r="H2326">
        <v>3.7</v>
      </c>
      <c r="I2326">
        <v>34</v>
      </c>
      <c r="J2326">
        <v>48</v>
      </c>
      <c r="K2326">
        <v>11</v>
      </c>
      <c r="L2326">
        <v>48</v>
      </c>
      <c r="M2326" t="s">
        <v>161</v>
      </c>
      <c r="N2326" t="s">
        <v>161</v>
      </c>
      <c r="O2326" t="s">
        <v>161</v>
      </c>
      <c r="P2326" t="s">
        <v>161</v>
      </c>
      <c r="Q2326" t="s">
        <v>161</v>
      </c>
      <c r="R2326" t="s">
        <v>161</v>
      </c>
      <c r="S2326">
        <v>11918.08</v>
      </c>
      <c r="T2326">
        <v>66.900000000000006</v>
      </c>
      <c r="U2326" t="s">
        <v>161</v>
      </c>
      <c r="V2326" s="2">
        <v>708333</v>
      </c>
      <c r="W2326" s="2">
        <v>359763</v>
      </c>
      <c r="X2326" t="s">
        <v>161</v>
      </c>
      <c r="Y2326" t="s">
        <v>161</v>
      </c>
      <c r="Z2326" t="s">
        <v>161</v>
      </c>
      <c r="AA2326" t="s">
        <v>161</v>
      </c>
      <c r="AB2326" t="s">
        <v>161</v>
      </c>
      <c r="AC2326" t="s">
        <v>161</v>
      </c>
      <c r="AD2326" t="s">
        <v>161</v>
      </c>
      <c r="AE2326" t="s">
        <v>161</v>
      </c>
      <c r="AF2326" t="s">
        <v>161</v>
      </c>
      <c r="AG2326" t="s">
        <v>161</v>
      </c>
      <c r="AH2326" s="2">
        <v>229167</v>
      </c>
      <c r="AI2326" t="s">
        <v>161</v>
      </c>
    </row>
    <row r="2327" spans="1:40" hidden="1">
      <c r="A2327" t="s">
        <v>2812</v>
      </c>
      <c r="B2327" t="s">
        <v>292</v>
      </c>
      <c r="C2327" t="s">
        <v>2721</v>
      </c>
      <c r="D2327" t="s">
        <v>2721</v>
      </c>
      <c r="E2327" t="s">
        <v>2767</v>
      </c>
      <c r="F2327" t="s">
        <v>2711</v>
      </c>
      <c r="G2327" s="1">
        <v>43101</v>
      </c>
      <c r="H2327">
        <v>3.3</v>
      </c>
      <c r="I2327">
        <v>68</v>
      </c>
      <c r="J2327">
        <v>143</v>
      </c>
      <c r="K2327">
        <v>16</v>
      </c>
      <c r="L2327">
        <v>143</v>
      </c>
      <c r="M2327" t="s">
        <v>161</v>
      </c>
      <c r="N2327" t="s">
        <v>161</v>
      </c>
      <c r="O2327" t="s">
        <v>161</v>
      </c>
      <c r="P2327" t="s">
        <v>161</v>
      </c>
      <c r="Q2327" t="s">
        <v>161</v>
      </c>
      <c r="R2327" t="s">
        <v>161</v>
      </c>
      <c r="S2327">
        <v>11918.08</v>
      </c>
      <c r="T2327">
        <v>9551.8799999999992</v>
      </c>
      <c r="U2327" t="s">
        <v>161</v>
      </c>
      <c r="V2327" s="2">
        <v>475524</v>
      </c>
      <c r="W2327" s="2">
        <v>14182803</v>
      </c>
      <c r="X2327" t="s">
        <v>161</v>
      </c>
      <c r="Y2327" t="s">
        <v>161</v>
      </c>
      <c r="Z2327" t="s">
        <v>161</v>
      </c>
      <c r="AA2327" t="s">
        <v>161</v>
      </c>
      <c r="AB2327" t="s">
        <v>161</v>
      </c>
      <c r="AC2327" t="s">
        <v>161</v>
      </c>
      <c r="AD2327" t="s">
        <v>161</v>
      </c>
      <c r="AE2327" t="s">
        <v>161</v>
      </c>
      <c r="AF2327" t="s">
        <v>161</v>
      </c>
      <c r="AG2327" t="s">
        <v>161</v>
      </c>
      <c r="AH2327" s="2">
        <v>111888</v>
      </c>
      <c r="AI2327" t="s">
        <v>161</v>
      </c>
      <c r="AM2327" s="2"/>
      <c r="AN2327" s="2"/>
    </row>
    <row r="2328" spans="1:40" hidden="1">
      <c r="A2328" t="s">
        <v>2812</v>
      </c>
      <c r="B2328" t="s">
        <v>292</v>
      </c>
      <c r="C2328" t="s">
        <v>2737</v>
      </c>
      <c r="D2328" t="s">
        <v>2738</v>
      </c>
      <c r="E2328" t="s">
        <v>2767</v>
      </c>
      <c r="F2328" t="s">
        <v>2711</v>
      </c>
      <c r="G2328" s="1">
        <v>43101</v>
      </c>
      <c r="H2328">
        <v>3.2</v>
      </c>
      <c r="I2328">
        <v>52</v>
      </c>
      <c r="J2328">
        <v>105</v>
      </c>
      <c r="K2328">
        <v>21</v>
      </c>
      <c r="L2328">
        <v>105</v>
      </c>
      <c r="M2328" t="s">
        <v>161</v>
      </c>
      <c r="N2328" t="s">
        <v>161</v>
      </c>
      <c r="O2328" t="s">
        <v>161</v>
      </c>
      <c r="P2328" t="s">
        <v>161</v>
      </c>
      <c r="Q2328" t="s">
        <v>161</v>
      </c>
      <c r="R2328" t="s">
        <v>161</v>
      </c>
      <c r="S2328">
        <v>11918.08</v>
      </c>
      <c r="T2328">
        <v>1218.96</v>
      </c>
      <c r="U2328" t="s">
        <v>161</v>
      </c>
      <c r="V2328" s="2">
        <v>495238</v>
      </c>
      <c r="W2328" s="2">
        <v>3341916</v>
      </c>
      <c r="X2328" t="s">
        <v>161</v>
      </c>
      <c r="Y2328" t="s">
        <v>161</v>
      </c>
      <c r="Z2328" t="s">
        <v>161</v>
      </c>
      <c r="AA2328" t="s">
        <v>161</v>
      </c>
      <c r="AB2328" t="s">
        <v>161</v>
      </c>
      <c r="AC2328" t="s">
        <v>161</v>
      </c>
      <c r="AD2328" t="s">
        <v>161</v>
      </c>
      <c r="AE2328" t="s">
        <v>161</v>
      </c>
      <c r="AF2328" t="s">
        <v>161</v>
      </c>
      <c r="AG2328" t="s">
        <v>161</v>
      </c>
      <c r="AH2328" s="2">
        <v>200000</v>
      </c>
      <c r="AI2328" t="s">
        <v>161</v>
      </c>
    </row>
    <row r="2329" spans="1:40" hidden="1">
      <c r="A2329" t="s">
        <v>2812</v>
      </c>
      <c r="B2329" t="s">
        <v>292</v>
      </c>
      <c r="C2329" t="s">
        <v>2744</v>
      </c>
      <c r="D2329" t="s">
        <v>2745</v>
      </c>
      <c r="E2329" t="s">
        <v>2767</v>
      </c>
      <c r="F2329" t="s">
        <v>2711</v>
      </c>
      <c r="G2329" s="1">
        <v>44197</v>
      </c>
      <c r="H2329">
        <v>3.4607843137254899</v>
      </c>
      <c r="I2329">
        <v>32</v>
      </c>
      <c r="J2329">
        <v>51</v>
      </c>
      <c r="K2329">
        <v>11</v>
      </c>
      <c r="L2329">
        <v>51</v>
      </c>
      <c r="M2329" t="s">
        <v>161</v>
      </c>
      <c r="N2329" t="s">
        <v>161</v>
      </c>
      <c r="O2329" t="s">
        <v>161</v>
      </c>
      <c r="P2329" t="s">
        <v>161</v>
      </c>
      <c r="Q2329" t="s">
        <v>161</v>
      </c>
      <c r="R2329" t="s">
        <v>161</v>
      </c>
      <c r="S2329">
        <v>12046.5</v>
      </c>
      <c r="T2329">
        <v>349.6</v>
      </c>
      <c r="U2329" t="s">
        <v>161</v>
      </c>
      <c r="V2329" s="2">
        <v>627451</v>
      </c>
      <c r="W2329" s="2">
        <v>1637020</v>
      </c>
      <c r="X2329" t="s">
        <v>161</v>
      </c>
      <c r="Y2329" t="s">
        <v>161</v>
      </c>
      <c r="Z2329" t="s">
        <v>161</v>
      </c>
      <c r="AA2329" t="s">
        <v>161</v>
      </c>
      <c r="AB2329" t="s">
        <v>161</v>
      </c>
      <c r="AC2329" t="s">
        <v>161</v>
      </c>
      <c r="AD2329" t="s">
        <v>161</v>
      </c>
      <c r="AE2329" t="s">
        <v>161</v>
      </c>
      <c r="AF2329" t="s">
        <v>161</v>
      </c>
      <c r="AG2329" t="s">
        <v>161</v>
      </c>
      <c r="AH2329" s="2">
        <v>215686</v>
      </c>
      <c r="AI2329" t="s">
        <v>161</v>
      </c>
    </row>
    <row r="2330" spans="1:40" hidden="1">
      <c r="A2330" t="s">
        <v>2812</v>
      </c>
      <c r="B2330" t="s">
        <v>292</v>
      </c>
      <c r="C2330" t="s">
        <v>2753</v>
      </c>
      <c r="D2330" t="s">
        <v>2754</v>
      </c>
      <c r="E2330" t="s">
        <v>2767</v>
      </c>
      <c r="F2330" t="s">
        <v>2711</v>
      </c>
      <c r="G2330" s="1">
        <v>44197</v>
      </c>
      <c r="H2330">
        <v>3.62745098039216</v>
      </c>
      <c r="I2330">
        <v>34</v>
      </c>
      <c r="J2330">
        <v>51</v>
      </c>
      <c r="K2330">
        <v>0</v>
      </c>
      <c r="L2330">
        <v>51</v>
      </c>
      <c r="M2330" t="s">
        <v>161</v>
      </c>
      <c r="N2330" t="s">
        <v>161</v>
      </c>
      <c r="O2330" t="s">
        <v>161</v>
      </c>
      <c r="P2330" t="s">
        <v>161</v>
      </c>
      <c r="Q2330" t="s">
        <v>161</v>
      </c>
      <c r="R2330" t="s">
        <v>161</v>
      </c>
      <c r="S2330">
        <v>12046.5</v>
      </c>
      <c r="T2330">
        <v>652.1</v>
      </c>
      <c r="U2330" t="s">
        <v>161</v>
      </c>
      <c r="V2330" s="2">
        <v>666667</v>
      </c>
      <c r="W2330" s="2">
        <v>2626000</v>
      </c>
      <c r="X2330" t="s">
        <v>161</v>
      </c>
      <c r="Y2330" t="s">
        <v>161</v>
      </c>
      <c r="Z2330" t="s">
        <v>161</v>
      </c>
      <c r="AA2330" t="s">
        <v>161</v>
      </c>
      <c r="AB2330" t="s">
        <v>161</v>
      </c>
      <c r="AC2330" t="s">
        <v>161</v>
      </c>
      <c r="AD2330" t="s">
        <v>161</v>
      </c>
      <c r="AE2330" t="s">
        <v>161</v>
      </c>
      <c r="AF2330" t="s">
        <v>161</v>
      </c>
      <c r="AG2330" t="s">
        <v>161</v>
      </c>
      <c r="AH2330" t="s">
        <v>3233</v>
      </c>
      <c r="AI2330" t="s">
        <v>161</v>
      </c>
    </row>
    <row r="2331" spans="1:40" hidden="1">
      <c r="A2331" t="s">
        <v>2812</v>
      </c>
      <c r="B2331" t="s">
        <v>292</v>
      </c>
      <c r="C2331" t="s">
        <v>3234</v>
      </c>
      <c r="D2331" t="s">
        <v>3235</v>
      </c>
      <c r="E2331" t="s">
        <v>2767</v>
      </c>
      <c r="F2331" t="s">
        <v>2711</v>
      </c>
      <c r="G2331" s="1">
        <v>44197</v>
      </c>
      <c r="H2331">
        <v>2.9655172413793101</v>
      </c>
      <c r="I2331">
        <v>10</v>
      </c>
      <c r="J2331">
        <v>29</v>
      </c>
      <c r="K2331">
        <v>3</v>
      </c>
      <c r="L2331">
        <v>29</v>
      </c>
      <c r="M2331" t="s">
        <v>161</v>
      </c>
      <c r="N2331" t="s">
        <v>161</v>
      </c>
      <c r="O2331" t="s">
        <v>161</v>
      </c>
      <c r="P2331" t="s">
        <v>161</v>
      </c>
      <c r="Q2331" t="s">
        <v>161</v>
      </c>
      <c r="R2331" t="s">
        <v>161</v>
      </c>
      <c r="S2331">
        <v>12046.5</v>
      </c>
      <c r="T2331">
        <v>22.7</v>
      </c>
      <c r="U2331" t="s">
        <v>161</v>
      </c>
      <c r="V2331" s="2">
        <v>344828</v>
      </c>
      <c r="W2331" s="2">
        <v>47931</v>
      </c>
      <c r="X2331" t="s">
        <v>161</v>
      </c>
      <c r="Y2331" t="s">
        <v>161</v>
      </c>
      <c r="Z2331" t="s">
        <v>161</v>
      </c>
      <c r="AA2331" t="s">
        <v>161</v>
      </c>
      <c r="AB2331" t="s">
        <v>161</v>
      </c>
      <c r="AC2331" t="s">
        <v>161</v>
      </c>
      <c r="AD2331" t="s">
        <v>161</v>
      </c>
      <c r="AE2331" t="s">
        <v>161</v>
      </c>
      <c r="AF2331" t="s">
        <v>161</v>
      </c>
      <c r="AG2331" t="s">
        <v>161</v>
      </c>
      <c r="AH2331" s="2">
        <v>103448</v>
      </c>
      <c r="AI2331" t="s">
        <v>161</v>
      </c>
    </row>
    <row r="2332" spans="1:40" hidden="1">
      <c r="A2332" t="s">
        <v>2812</v>
      </c>
      <c r="B2332" t="s">
        <v>292</v>
      </c>
      <c r="C2332" t="s">
        <v>2931</v>
      </c>
      <c r="D2332" t="s">
        <v>3236</v>
      </c>
      <c r="E2332" t="s">
        <v>2767</v>
      </c>
      <c r="F2332" t="s">
        <v>2711</v>
      </c>
      <c r="G2332" s="1">
        <v>44197</v>
      </c>
      <c r="H2332">
        <v>3.4607843137254899</v>
      </c>
      <c r="I2332">
        <v>32</v>
      </c>
      <c r="J2332">
        <v>51</v>
      </c>
      <c r="K2332">
        <v>11</v>
      </c>
      <c r="L2332">
        <v>51</v>
      </c>
      <c r="M2332" t="s">
        <v>161</v>
      </c>
      <c r="N2332" t="s">
        <v>161</v>
      </c>
      <c r="O2332" t="s">
        <v>161</v>
      </c>
      <c r="P2332" t="s">
        <v>161</v>
      </c>
      <c r="Q2332" t="s">
        <v>161</v>
      </c>
      <c r="R2332" t="s">
        <v>161</v>
      </c>
      <c r="S2332">
        <v>12046.5</v>
      </c>
      <c r="T2332">
        <v>65</v>
      </c>
      <c r="U2332" t="s">
        <v>161</v>
      </c>
      <c r="V2332" s="2">
        <v>627451</v>
      </c>
      <c r="W2332" s="2">
        <v>312471</v>
      </c>
      <c r="X2332" t="s">
        <v>161</v>
      </c>
      <c r="Y2332" t="s">
        <v>161</v>
      </c>
      <c r="Z2332" t="s">
        <v>161</v>
      </c>
      <c r="AA2332" t="s">
        <v>161</v>
      </c>
      <c r="AB2332" t="s">
        <v>161</v>
      </c>
      <c r="AC2332" t="s">
        <v>161</v>
      </c>
      <c r="AD2332" t="s">
        <v>161</v>
      </c>
      <c r="AE2332" t="s">
        <v>161</v>
      </c>
      <c r="AF2332" t="s">
        <v>161</v>
      </c>
      <c r="AG2332" t="s">
        <v>161</v>
      </c>
      <c r="AH2332" s="2">
        <v>215686</v>
      </c>
      <c r="AI2332" t="s">
        <v>161</v>
      </c>
    </row>
    <row r="2333" spans="1:40" hidden="1">
      <c r="A2333" t="s">
        <v>2812</v>
      </c>
      <c r="B2333" t="s">
        <v>292</v>
      </c>
      <c r="C2333" t="s">
        <v>2721</v>
      </c>
      <c r="D2333" t="s">
        <v>2721</v>
      </c>
      <c r="E2333" t="s">
        <v>2767</v>
      </c>
      <c r="F2333" t="s">
        <v>2711</v>
      </c>
      <c r="G2333" s="1">
        <v>44197</v>
      </c>
      <c r="H2333">
        <v>3.03488372093023</v>
      </c>
      <c r="I2333">
        <v>62</v>
      </c>
      <c r="J2333">
        <v>172</v>
      </c>
      <c r="K2333">
        <v>4</v>
      </c>
      <c r="L2333">
        <v>172</v>
      </c>
      <c r="M2333" t="s">
        <v>161</v>
      </c>
      <c r="N2333" t="s">
        <v>161</v>
      </c>
      <c r="O2333" t="s">
        <v>161</v>
      </c>
      <c r="P2333" t="s">
        <v>161</v>
      </c>
      <c r="Q2333" t="s">
        <v>161</v>
      </c>
      <c r="R2333" t="s">
        <v>161</v>
      </c>
      <c r="S2333">
        <v>12046.5</v>
      </c>
      <c r="T2333">
        <v>9046.2999999999993</v>
      </c>
      <c r="U2333" t="s">
        <v>161</v>
      </c>
      <c r="V2333" s="2">
        <v>360465</v>
      </c>
      <c r="W2333" s="2">
        <v>10186744</v>
      </c>
      <c r="X2333" t="s">
        <v>161</v>
      </c>
      <c r="Y2333" t="s">
        <v>161</v>
      </c>
      <c r="Z2333" t="s">
        <v>161</v>
      </c>
      <c r="AA2333" t="s">
        <v>161</v>
      </c>
      <c r="AB2333" t="s">
        <v>161</v>
      </c>
      <c r="AC2333" t="s">
        <v>161</v>
      </c>
      <c r="AD2333" t="s">
        <v>161</v>
      </c>
      <c r="AE2333" t="s">
        <v>161</v>
      </c>
      <c r="AF2333" t="s">
        <v>161</v>
      </c>
      <c r="AG2333" t="s">
        <v>161</v>
      </c>
      <c r="AH2333" s="2">
        <v>23256</v>
      </c>
      <c r="AI2333" t="s">
        <v>161</v>
      </c>
    </row>
    <row r="2334" spans="1:40" hidden="1">
      <c r="A2334" t="s">
        <v>2812</v>
      </c>
      <c r="B2334" t="s">
        <v>292</v>
      </c>
      <c r="C2334" t="s">
        <v>2737</v>
      </c>
      <c r="D2334" t="s">
        <v>2738</v>
      </c>
      <c r="E2334" t="s">
        <v>2767</v>
      </c>
      <c r="F2334" t="s">
        <v>2711</v>
      </c>
      <c r="G2334" s="1">
        <v>44197</v>
      </c>
      <c r="H2334">
        <v>3.12244897959184</v>
      </c>
      <c r="I2334">
        <v>48</v>
      </c>
      <c r="J2334">
        <v>98</v>
      </c>
      <c r="K2334">
        <v>18</v>
      </c>
      <c r="L2334">
        <v>98</v>
      </c>
      <c r="M2334" t="s">
        <v>161</v>
      </c>
      <c r="N2334" t="s">
        <v>161</v>
      </c>
      <c r="O2334" t="s">
        <v>161</v>
      </c>
      <c r="P2334" t="s">
        <v>161</v>
      </c>
      <c r="Q2334" t="s">
        <v>161</v>
      </c>
      <c r="R2334" t="s">
        <v>161</v>
      </c>
      <c r="S2334">
        <v>12046.5</v>
      </c>
      <c r="T2334">
        <v>1086.2</v>
      </c>
      <c r="U2334" t="s">
        <v>161</v>
      </c>
      <c r="V2334" s="2">
        <v>489796</v>
      </c>
      <c r="W2334" s="2">
        <v>2943673</v>
      </c>
      <c r="X2334" t="s">
        <v>161</v>
      </c>
      <c r="Y2334" t="s">
        <v>161</v>
      </c>
      <c r="Z2334" t="s">
        <v>161</v>
      </c>
      <c r="AA2334" s="2" t="s">
        <v>161</v>
      </c>
      <c r="AB2334" s="2" t="s">
        <v>161</v>
      </c>
      <c r="AC2334" t="s">
        <v>161</v>
      </c>
      <c r="AD2334" t="s">
        <v>161</v>
      </c>
      <c r="AE2334" t="s">
        <v>161</v>
      </c>
      <c r="AF2334" t="s">
        <v>161</v>
      </c>
      <c r="AG2334" t="s">
        <v>161</v>
      </c>
      <c r="AH2334" s="2">
        <v>183673</v>
      </c>
      <c r="AI2334" t="s">
        <v>161</v>
      </c>
      <c r="AN2334" s="2"/>
    </row>
    <row r="2335" spans="1:40" hidden="1">
      <c r="A2335" t="s">
        <v>2812</v>
      </c>
      <c r="B2335" t="s">
        <v>292</v>
      </c>
      <c r="C2335" t="s">
        <v>2758</v>
      </c>
      <c r="D2335" t="s">
        <v>2759</v>
      </c>
      <c r="E2335" t="s">
        <v>2767</v>
      </c>
      <c r="F2335" t="s">
        <v>2728</v>
      </c>
      <c r="G2335" s="1">
        <v>43101</v>
      </c>
      <c r="H2335">
        <v>3</v>
      </c>
      <c r="I2335">
        <v>14</v>
      </c>
      <c r="J2335">
        <v>36</v>
      </c>
      <c r="K2335">
        <v>11</v>
      </c>
      <c r="L2335">
        <v>36</v>
      </c>
      <c r="M2335" t="s">
        <v>161</v>
      </c>
      <c r="N2335" t="s">
        <v>161</v>
      </c>
      <c r="O2335" t="s">
        <v>161</v>
      </c>
      <c r="P2335" t="s">
        <v>161</v>
      </c>
      <c r="Q2335" t="s">
        <v>161</v>
      </c>
      <c r="R2335" t="s">
        <v>161</v>
      </c>
      <c r="S2335">
        <v>11918.08</v>
      </c>
      <c r="T2335">
        <v>92.87</v>
      </c>
      <c r="U2335" t="s">
        <v>161</v>
      </c>
      <c r="V2335" s="2">
        <v>388889</v>
      </c>
      <c r="W2335" s="2">
        <v>361161</v>
      </c>
      <c r="X2335" t="s">
        <v>161</v>
      </c>
      <c r="Y2335" t="s">
        <v>161</v>
      </c>
      <c r="Z2335" t="s">
        <v>161</v>
      </c>
      <c r="AA2335" t="s">
        <v>161</v>
      </c>
      <c r="AB2335" t="s">
        <v>161</v>
      </c>
      <c r="AC2335" t="s">
        <v>161</v>
      </c>
      <c r="AD2335" t="s">
        <v>161</v>
      </c>
      <c r="AE2335" t="s">
        <v>161</v>
      </c>
      <c r="AF2335" t="s">
        <v>161</v>
      </c>
      <c r="AG2335" t="s">
        <v>161</v>
      </c>
      <c r="AH2335" s="2">
        <v>305556</v>
      </c>
      <c r="AI2335" t="s">
        <v>161</v>
      </c>
      <c r="AM2335" s="2"/>
      <c r="AN2335" s="2"/>
    </row>
    <row r="2336" spans="1:40" hidden="1">
      <c r="A2336" t="s">
        <v>2812</v>
      </c>
      <c r="B2336" t="s">
        <v>292</v>
      </c>
      <c r="C2336" t="s">
        <v>2758</v>
      </c>
      <c r="D2336" t="s">
        <v>2759</v>
      </c>
      <c r="E2336" t="s">
        <v>2767</v>
      </c>
      <c r="F2336" t="s">
        <v>2728</v>
      </c>
      <c r="G2336" s="1">
        <v>44197</v>
      </c>
      <c r="H2336">
        <v>2.58</v>
      </c>
      <c r="I2336">
        <v>6</v>
      </c>
      <c r="J2336">
        <v>25</v>
      </c>
      <c r="K2336">
        <v>3</v>
      </c>
      <c r="L2336">
        <v>25</v>
      </c>
      <c r="M2336" t="s">
        <v>161</v>
      </c>
      <c r="N2336" t="s">
        <v>161</v>
      </c>
      <c r="O2336" t="s">
        <v>161</v>
      </c>
      <c r="P2336" t="s">
        <v>161</v>
      </c>
      <c r="Q2336" t="s">
        <v>161</v>
      </c>
      <c r="R2336" t="s">
        <v>161</v>
      </c>
      <c r="S2336">
        <v>12046.5</v>
      </c>
      <c r="T2336">
        <v>209.7</v>
      </c>
      <c r="U2336" t="s">
        <v>161</v>
      </c>
      <c r="V2336" s="2">
        <v>240000</v>
      </c>
      <c r="W2336" s="2">
        <v>503280</v>
      </c>
      <c r="X2336" t="s">
        <v>161</v>
      </c>
      <c r="Y2336" t="s">
        <v>161</v>
      </c>
      <c r="Z2336" t="s">
        <v>161</v>
      </c>
      <c r="AA2336" t="s">
        <v>161</v>
      </c>
      <c r="AB2336" t="s">
        <v>161</v>
      </c>
      <c r="AC2336" t="s">
        <v>161</v>
      </c>
      <c r="AD2336" t="s">
        <v>161</v>
      </c>
      <c r="AE2336" t="s">
        <v>161</v>
      </c>
      <c r="AF2336" t="s">
        <v>161</v>
      </c>
      <c r="AG2336" t="s">
        <v>161</v>
      </c>
      <c r="AH2336" s="2">
        <v>120000</v>
      </c>
      <c r="AI2336" t="s">
        <v>161</v>
      </c>
      <c r="AM2336" s="2"/>
      <c r="AN2336" s="2"/>
    </row>
    <row r="2337" spans="1:40" hidden="1">
      <c r="A2337" t="s">
        <v>2812</v>
      </c>
      <c r="B2337" t="s">
        <v>292</v>
      </c>
      <c r="C2337" t="s">
        <v>2694</v>
      </c>
      <c r="D2337" t="s">
        <v>2708</v>
      </c>
      <c r="E2337" t="s">
        <v>2767</v>
      </c>
      <c r="F2337" t="s">
        <v>2708</v>
      </c>
      <c r="G2337" s="1">
        <v>43101</v>
      </c>
      <c r="H2337">
        <v>3.3</v>
      </c>
      <c r="I2337" t="s">
        <v>161</v>
      </c>
      <c r="J2337" t="s">
        <v>161</v>
      </c>
      <c r="K2337" t="s">
        <v>161</v>
      </c>
      <c r="L2337" t="s">
        <v>161</v>
      </c>
      <c r="M2337" t="s">
        <v>161</v>
      </c>
      <c r="N2337" t="s">
        <v>161</v>
      </c>
      <c r="O2337" t="s">
        <v>161</v>
      </c>
      <c r="P2337" t="s">
        <v>161</v>
      </c>
      <c r="Q2337" t="s">
        <v>161</v>
      </c>
      <c r="R2337" t="s">
        <v>161</v>
      </c>
      <c r="S2337">
        <v>11918.08</v>
      </c>
      <c r="T2337" t="s">
        <v>161</v>
      </c>
      <c r="U2337" t="s">
        <v>161</v>
      </c>
      <c r="V2337" t="s">
        <v>161</v>
      </c>
      <c r="W2337" t="s">
        <v>161</v>
      </c>
      <c r="X2337" t="s">
        <v>161</v>
      </c>
      <c r="Y2337" t="s">
        <v>161</v>
      </c>
      <c r="Z2337" t="s">
        <v>161</v>
      </c>
      <c r="AA2337" t="s">
        <v>161</v>
      </c>
      <c r="AB2337" t="s">
        <v>161</v>
      </c>
      <c r="AC2337" t="s">
        <v>161</v>
      </c>
      <c r="AD2337" t="s">
        <v>161</v>
      </c>
      <c r="AE2337" t="s">
        <v>161</v>
      </c>
      <c r="AF2337" t="s">
        <v>161</v>
      </c>
      <c r="AG2337" t="s">
        <v>161</v>
      </c>
      <c r="AH2337" t="s">
        <v>161</v>
      </c>
      <c r="AI2337" t="s">
        <v>161</v>
      </c>
    </row>
    <row r="2338" spans="1:40" hidden="1">
      <c r="A2338" t="s">
        <v>2812</v>
      </c>
      <c r="B2338" t="s">
        <v>292</v>
      </c>
      <c r="C2338" t="s">
        <v>2694</v>
      </c>
      <c r="D2338" t="s">
        <v>2708</v>
      </c>
      <c r="E2338" t="s">
        <v>2767</v>
      </c>
      <c r="F2338" t="s">
        <v>2708</v>
      </c>
      <c r="G2338" s="1">
        <v>44197</v>
      </c>
      <c r="H2338">
        <v>3.16416510318949</v>
      </c>
      <c r="I2338" t="s">
        <v>161</v>
      </c>
      <c r="J2338" t="s">
        <v>161</v>
      </c>
      <c r="K2338" t="s">
        <v>161</v>
      </c>
      <c r="L2338" t="s">
        <v>161</v>
      </c>
      <c r="M2338" t="s">
        <v>161</v>
      </c>
      <c r="N2338" t="s">
        <v>161</v>
      </c>
      <c r="O2338" t="s">
        <v>161</v>
      </c>
      <c r="P2338" t="s">
        <v>161</v>
      </c>
      <c r="Q2338" t="s">
        <v>161</v>
      </c>
      <c r="R2338" t="s">
        <v>161</v>
      </c>
      <c r="S2338">
        <v>12046.5</v>
      </c>
      <c r="T2338" t="s">
        <v>161</v>
      </c>
      <c r="U2338" t="s">
        <v>161</v>
      </c>
      <c r="V2338" t="s">
        <v>161</v>
      </c>
      <c r="W2338" t="s">
        <v>161</v>
      </c>
      <c r="X2338" t="s">
        <v>161</v>
      </c>
      <c r="Y2338" t="s">
        <v>161</v>
      </c>
      <c r="Z2338" t="s">
        <v>161</v>
      </c>
      <c r="AA2338" t="s">
        <v>161</v>
      </c>
      <c r="AB2338" t="s">
        <v>161</v>
      </c>
      <c r="AC2338" t="s">
        <v>161</v>
      </c>
      <c r="AD2338" t="s">
        <v>161</v>
      </c>
      <c r="AE2338" t="s">
        <v>161</v>
      </c>
      <c r="AF2338" t="s">
        <v>161</v>
      </c>
      <c r="AG2338" t="s">
        <v>161</v>
      </c>
      <c r="AH2338" t="s">
        <v>161</v>
      </c>
      <c r="AI2338" t="s">
        <v>161</v>
      </c>
    </row>
    <row r="2339" spans="1:40" hidden="1">
      <c r="A2339" t="s">
        <v>2812</v>
      </c>
      <c r="B2339" t="s">
        <v>292</v>
      </c>
      <c r="C2339" t="s">
        <v>146</v>
      </c>
      <c r="D2339" t="s">
        <v>2749</v>
      </c>
      <c r="E2339" t="s">
        <v>2767</v>
      </c>
      <c r="F2339" t="s">
        <v>2715</v>
      </c>
      <c r="G2339" s="1">
        <v>43101</v>
      </c>
      <c r="H2339">
        <v>2.6</v>
      </c>
      <c r="I2339">
        <v>7</v>
      </c>
      <c r="J2339">
        <v>29</v>
      </c>
      <c r="K2339">
        <v>1</v>
      </c>
      <c r="L2339">
        <v>29</v>
      </c>
      <c r="M2339" t="s">
        <v>161</v>
      </c>
      <c r="N2339" t="s">
        <v>161</v>
      </c>
      <c r="O2339" t="s">
        <v>161</v>
      </c>
      <c r="P2339" t="s">
        <v>161</v>
      </c>
      <c r="Q2339" t="s">
        <v>161</v>
      </c>
      <c r="R2339" t="s">
        <v>161</v>
      </c>
      <c r="S2339">
        <v>11918.08</v>
      </c>
      <c r="T2339">
        <v>393.98</v>
      </c>
      <c r="U2339" t="s">
        <v>161</v>
      </c>
      <c r="V2339" s="2">
        <v>241379</v>
      </c>
      <c r="W2339" s="2">
        <v>668066</v>
      </c>
      <c r="X2339" t="s">
        <v>161</v>
      </c>
      <c r="Y2339" t="s">
        <v>161</v>
      </c>
      <c r="Z2339" t="s">
        <v>161</v>
      </c>
      <c r="AA2339" t="s">
        <v>161</v>
      </c>
      <c r="AB2339" t="s">
        <v>161</v>
      </c>
      <c r="AC2339" t="s">
        <v>161</v>
      </c>
      <c r="AD2339" t="s">
        <v>161</v>
      </c>
      <c r="AE2339" t="s">
        <v>161</v>
      </c>
      <c r="AF2339" t="s">
        <v>161</v>
      </c>
      <c r="AG2339" t="s">
        <v>161</v>
      </c>
      <c r="AH2339" s="2">
        <v>34483</v>
      </c>
      <c r="AI2339" t="s">
        <v>161</v>
      </c>
    </row>
    <row r="2340" spans="1:40" hidden="1">
      <c r="A2340" t="s">
        <v>2812</v>
      </c>
      <c r="B2340" t="s">
        <v>292</v>
      </c>
      <c r="C2340" t="s">
        <v>2747</v>
      </c>
      <c r="D2340" t="s">
        <v>2748</v>
      </c>
      <c r="E2340" t="s">
        <v>2767</v>
      </c>
      <c r="F2340" t="s">
        <v>2715</v>
      </c>
      <c r="G2340" s="1">
        <v>43101</v>
      </c>
      <c r="H2340">
        <v>3.4</v>
      </c>
      <c r="I2340">
        <v>6</v>
      </c>
      <c r="J2340">
        <v>15</v>
      </c>
      <c r="K2340">
        <v>5</v>
      </c>
      <c r="L2340">
        <v>15</v>
      </c>
      <c r="M2340" t="s">
        <v>161</v>
      </c>
      <c r="N2340" t="s">
        <v>161</v>
      </c>
      <c r="O2340" t="s">
        <v>161</v>
      </c>
      <c r="P2340" t="s">
        <v>161</v>
      </c>
      <c r="Q2340" t="s">
        <v>161</v>
      </c>
      <c r="R2340" t="s">
        <v>161</v>
      </c>
      <c r="S2340">
        <v>11918.08</v>
      </c>
      <c r="T2340">
        <v>98.99</v>
      </c>
      <c r="U2340" t="s">
        <v>161</v>
      </c>
      <c r="V2340" s="2">
        <v>400000</v>
      </c>
      <c r="W2340" s="2">
        <v>361320</v>
      </c>
      <c r="X2340" t="s">
        <v>161</v>
      </c>
      <c r="Y2340" t="s">
        <v>161</v>
      </c>
      <c r="Z2340" t="s">
        <v>161</v>
      </c>
      <c r="AA2340" t="s">
        <v>161</v>
      </c>
      <c r="AB2340" t="s">
        <v>161</v>
      </c>
      <c r="AC2340" t="s">
        <v>161</v>
      </c>
      <c r="AD2340" t="s">
        <v>161</v>
      </c>
      <c r="AE2340" t="s">
        <v>161</v>
      </c>
      <c r="AF2340" t="s">
        <v>161</v>
      </c>
      <c r="AG2340" t="s">
        <v>161</v>
      </c>
      <c r="AH2340" s="2">
        <v>333333</v>
      </c>
      <c r="AI2340" t="s">
        <v>161</v>
      </c>
    </row>
    <row r="2341" spans="1:40" hidden="1">
      <c r="A2341" t="s">
        <v>2812</v>
      </c>
      <c r="B2341" t="s">
        <v>292</v>
      </c>
      <c r="C2341" t="s">
        <v>146</v>
      </c>
      <c r="D2341" t="s">
        <v>2749</v>
      </c>
      <c r="E2341" t="s">
        <v>2767</v>
      </c>
      <c r="F2341" t="s">
        <v>2715</v>
      </c>
      <c r="G2341" s="1">
        <v>44197</v>
      </c>
      <c r="H2341">
        <v>2.96428571428571</v>
      </c>
      <c r="I2341">
        <v>16</v>
      </c>
      <c r="J2341">
        <v>42</v>
      </c>
      <c r="K2341">
        <v>0</v>
      </c>
      <c r="L2341">
        <v>42</v>
      </c>
      <c r="M2341" t="s">
        <v>161</v>
      </c>
      <c r="N2341" t="s">
        <v>161</v>
      </c>
      <c r="O2341" t="s">
        <v>161</v>
      </c>
      <c r="P2341" t="s">
        <v>161</v>
      </c>
      <c r="Q2341" t="s">
        <v>161</v>
      </c>
      <c r="R2341" t="s">
        <v>161</v>
      </c>
      <c r="S2341">
        <v>12046.5</v>
      </c>
      <c r="T2341">
        <v>435.5</v>
      </c>
      <c r="U2341" t="s">
        <v>161</v>
      </c>
      <c r="V2341" s="2">
        <v>380952</v>
      </c>
      <c r="W2341" s="2">
        <v>1200762</v>
      </c>
      <c r="X2341" t="s">
        <v>161</v>
      </c>
      <c r="Y2341" t="s">
        <v>161</v>
      </c>
      <c r="Z2341" t="s">
        <v>161</v>
      </c>
      <c r="AA2341" s="2" t="s">
        <v>161</v>
      </c>
      <c r="AB2341" s="2" t="s">
        <v>161</v>
      </c>
      <c r="AC2341" t="s">
        <v>161</v>
      </c>
      <c r="AD2341" t="s">
        <v>161</v>
      </c>
      <c r="AE2341" s="2" t="s">
        <v>161</v>
      </c>
      <c r="AF2341" s="2" t="s">
        <v>161</v>
      </c>
      <c r="AG2341" t="s">
        <v>161</v>
      </c>
      <c r="AH2341" t="s">
        <v>3233</v>
      </c>
      <c r="AI2341" s="2" t="s">
        <v>161</v>
      </c>
      <c r="AJ2341" s="2"/>
      <c r="AM2341" s="2"/>
      <c r="AN2341" s="2"/>
    </row>
    <row r="2342" spans="1:40" hidden="1">
      <c r="A2342" t="s">
        <v>2812</v>
      </c>
      <c r="B2342" t="s">
        <v>292</v>
      </c>
      <c r="C2342" t="s">
        <v>2747</v>
      </c>
      <c r="D2342" t="s">
        <v>2748</v>
      </c>
      <c r="E2342" t="s">
        <v>2767</v>
      </c>
      <c r="F2342" t="s">
        <v>2715</v>
      </c>
      <c r="G2342" s="1">
        <v>44197</v>
      </c>
      <c r="H2342">
        <v>3.25</v>
      </c>
      <c r="I2342">
        <v>5</v>
      </c>
      <c r="J2342">
        <v>14</v>
      </c>
      <c r="K2342">
        <v>0</v>
      </c>
      <c r="L2342">
        <v>14</v>
      </c>
      <c r="M2342" t="s">
        <v>161</v>
      </c>
      <c r="N2342" t="s">
        <v>161</v>
      </c>
      <c r="O2342" t="s">
        <v>161</v>
      </c>
      <c r="P2342" t="s">
        <v>161</v>
      </c>
      <c r="Q2342" t="s">
        <v>161</v>
      </c>
      <c r="R2342" t="s">
        <v>161</v>
      </c>
      <c r="S2342">
        <v>12046.5</v>
      </c>
      <c r="T2342">
        <v>131.1</v>
      </c>
      <c r="U2342" t="s">
        <v>161</v>
      </c>
      <c r="V2342" s="2">
        <v>357143</v>
      </c>
      <c r="W2342" s="2">
        <v>424286</v>
      </c>
      <c r="X2342" t="s">
        <v>161</v>
      </c>
      <c r="Y2342" t="s">
        <v>161</v>
      </c>
      <c r="Z2342" t="s">
        <v>161</v>
      </c>
      <c r="AA2342" s="2" t="s">
        <v>161</v>
      </c>
      <c r="AB2342" s="2" t="s">
        <v>161</v>
      </c>
      <c r="AC2342" t="s">
        <v>161</v>
      </c>
      <c r="AD2342" t="s">
        <v>161</v>
      </c>
      <c r="AE2342" s="2" t="s">
        <v>161</v>
      </c>
      <c r="AF2342" s="2" t="s">
        <v>161</v>
      </c>
      <c r="AG2342" t="s">
        <v>161</v>
      </c>
      <c r="AH2342" t="s">
        <v>3233</v>
      </c>
      <c r="AI2342" s="2" t="s">
        <v>161</v>
      </c>
      <c r="AJ2342" s="2"/>
      <c r="AM2342" s="2"/>
      <c r="AN2342" s="2"/>
    </row>
    <row r="2343" spans="1:40" hidden="1">
      <c r="A2343" t="s">
        <v>2812</v>
      </c>
      <c r="B2343" t="s">
        <v>292</v>
      </c>
      <c r="C2343" t="s">
        <v>146</v>
      </c>
      <c r="D2343" t="s">
        <v>2749</v>
      </c>
      <c r="E2343" t="s">
        <v>2732</v>
      </c>
      <c r="F2343" t="s">
        <v>2715</v>
      </c>
      <c r="G2343" s="1">
        <v>43101</v>
      </c>
      <c r="H2343" t="s">
        <v>161</v>
      </c>
      <c r="I2343" t="s">
        <v>161</v>
      </c>
      <c r="J2343" t="s">
        <v>161</v>
      </c>
      <c r="K2343">
        <v>0</v>
      </c>
      <c r="L2343">
        <v>6</v>
      </c>
      <c r="M2343" t="s">
        <v>161</v>
      </c>
      <c r="N2343" t="s">
        <v>161</v>
      </c>
      <c r="O2343" t="s">
        <v>161</v>
      </c>
      <c r="P2343" t="s">
        <v>161</v>
      </c>
      <c r="Q2343" t="s">
        <v>161</v>
      </c>
      <c r="R2343" t="s">
        <v>161</v>
      </c>
      <c r="S2343">
        <v>11918.08</v>
      </c>
      <c r="T2343">
        <v>393.98</v>
      </c>
      <c r="U2343" t="s">
        <v>161</v>
      </c>
      <c r="V2343" t="s">
        <v>161</v>
      </c>
      <c r="W2343" t="s">
        <v>161</v>
      </c>
      <c r="X2343" t="s">
        <v>161</v>
      </c>
      <c r="Y2343" t="s">
        <v>161</v>
      </c>
      <c r="Z2343" t="s">
        <v>161</v>
      </c>
      <c r="AA2343" t="s">
        <v>161</v>
      </c>
      <c r="AB2343" t="s">
        <v>161</v>
      </c>
      <c r="AC2343" t="s">
        <v>161</v>
      </c>
      <c r="AD2343" t="s">
        <v>161</v>
      </c>
      <c r="AE2343" t="s">
        <v>161</v>
      </c>
      <c r="AF2343" t="s">
        <v>161</v>
      </c>
      <c r="AG2343" t="s">
        <v>161</v>
      </c>
      <c r="AH2343" t="s">
        <v>3233</v>
      </c>
      <c r="AI2343" t="s">
        <v>161</v>
      </c>
    </row>
    <row r="2344" spans="1:40" hidden="1">
      <c r="A2344" t="s">
        <v>2812</v>
      </c>
      <c r="B2344" t="s">
        <v>292</v>
      </c>
      <c r="C2344" t="s">
        <v>2721</v>
      </c>
      <c r="D2344" t="s">
        <v>2721</v>
      </c>
      <c r="E2344" t="s">
        <v>2761</v>
      </c>
      <c r="F2344" t="s">
        <v>2711</v>
      </c>
      <c r="G2344" s="1">
        <v>43101</v>
      </c>
      <c r="H2344">
        <v>3.9</v>
      </c>
      <c r="I2344">
        <v>38</v>
      </c>
      <c r="J2344">
        <v>40</v>
      </c>
      <c r="K2344">
        <v>36</v>
      </c>
      <c r="L2344">
        <v>40</v>
      </c>
      <c r="M2344" t="s">
        <v>161</v>
      </c>
      <c r="N2344" t="s">
        <v>161</v>
      </c>
      <c r="O2344" t="s">
        <v>161</v>
      </c>
      <c r="P2344" t="s">
        <v>161</v>
      </c>
      <c r="Q2344" t="s">
        <v>161</v>
      </c>
      <c r="R2344" t="s">
        <v>161</v>
      </c>
      <c r="S2344">
        <v>11918.08</v>
      </c>
      <c r="T2344">
        <v>9551.8799999999992</v>
      </c>
      <c r="U2344" t="s">
        <v>161</v>
      </c>
      <c r="V2344" s="2">
        <v>950000</v>
      </c>
      <c r="W2344" s="2">
        <v>2286650</v>
      </c>
      <c r="X2344" t="s">
        <v>161</v>
      </c>
      <c r="Y2344" t="s">
        <v>161</v>
      </c>
      <c r="Z2344" t="s">
        <v>161</v>
      </c>
      <c r="AA2344" s="2" t="s">
        <v>161</v>
      </c>
      <c r="AB2344" s="2" t="s">
        <v>161</v>
      </c>
      <c r="AC2344" t="s">
        <v>161</v>
      </c>
      <c r="AD2344" t="s">
        <v>161</v>
      </c>
      <c r="AE2344" s="2" t="s">
        <v>161</v>
      </c>
      <c r="AF2344" s="2" t="s">
        <v>161</v>
      </c>
      <c r="AG2344" t="s">
        <v>161</v>
      </c>
      <c r="AH2344" s="2">
        <v>900000</v>
      </c>
      <c r="AI2344" s="2" t="s">
        <v>161</v>
      </c>
      <c r="AJ2344" s="2"/>
      <c r="AM2344" s="2"/>
      <c r="AN2344" s="2"/>
    </row>
    <row r="2345" spans="1:40" hidden="1">
      <c r="A2345" t="s">
        <v>2812</v>
      </c>
      <c r="B2345" t="s">
        <v>292</v>
      </c>
      <c r="C2345" t="s">
        <v>2721</v>
      </c>
      <c r="D2345" t="s">
        <v>2721</v>
      </c>
      <c r="E2345" t="s">
        <v>2761</v>
      </c>
      <c r="F2345" t="s">
        <v>2711</v>
      </c>
      <c r="G2345" s="1">
        <v>44197</v>
      </c>
      <c r="H2345">
        <v>3.9166666666666701</v>
      </c>
      <c r="I2345">
        <v>53</v>
      </c>
      <c r="J2345">
        <v>60</v>
      </c>
      <c r="K2345">
        <v>0</v>
      </c>
      <c r="L2345">
        <v>60</v>
      </c>
      <c r="M2345" t="s">
        <v>161</v>
      </c>
      <c r="N2345" t="s">
        <v>161</v>
      </c>
      <c r="O2345" t="s">
        <v>161</v>
      </c>
      <c r="P2345" t="s">
        <v>161</v>
      </c>
      <c r="Q2345" t="s">
        <v>161</v>
      </c>
      <c r="R2345" t="s">
        <v>161</v>
      </c>
      <c r="S2345">
        <v>12046.5</v>
      </c>
      <c r="T2345">
        <v>9046.2999999999993</v>
      </c>
      <c r="U2345" t="s">
        <v>161</v>
      </c>
      <c r="V2345" s="2">
        <v>883333</v>
      </c>
      <c r="W2345" s="2">
        <v>2949450</v>
      </c>
      <c r="X2345" t="s">
        <v>161</v>
      </c>
      <c r="Y2345" t="s">
        <v>161</v>
      </c>
      <c r="Z2345" t="s">
        <v>161</v>
      </c>
      <c r="AA2345" s="2" t="s">
        <v>161</v>
      </c>
      <c r="AB2345" t="s">
        <v>161</v>
      </c>
      <c r="AC2345" t="s">
        <v>161</v>
      </c>
      <c r="AD2345" t="s">
        <v>161</v>
      </c>
      <c r="AE2345" s="2" t="s">
        <v>161</v>
      </c>
      <c r="AF2345" t="s">
        <v>161</v>
      </c>
      <c r="AG2345" t="s">
        <v>161</v>
      </c>
      <c r="AH2345" t="s">
        <v>3233</v>
      </c>
      <c r="AI2345" s="2" t="s">
        <v>161</v>
      </c>
      <c r="AM2345" s="2"/>
    </row>
    <row r="2346" spans="1:40" hidden="1">
      <c r="A2346" t="s">
        <v>2812</v>
      </c>
      <c r="B2346" t="s">
        <v>292</v>
      </c>
      <c r="C2346" t="s">
        <v>2694</v>
      </c>
      <c r="D2346" t="s">
        <v>2708</v>
      </c>
      <c r="E2346" t="s">
        <v>2761</v>
      </c>
      <c r="F2346" t="s">
        <v>2708</v>
      </c>
      <c r="G2346" s="1">
        <v>43101</v>
      </c>
      <c r="H2346">
        <v>3.9</v>
      </c>
      <c r="I2346" t="s">
        <v>161</v>
      </c>
      <c r="J2346" t="s">
        <v>161</v>
      </c>
      <c r="K2346" t="s">
        <v>161</v>
      </c>
      <c r="L2346" t="s">
        <v>161</v>
      </c>
      <c r="M2346" t="s">
        <v>161</v>
      </c>
      <c r="N2346" t="s">
        <v>161</v>
      </c>
      <c r="O2346" t="s">
        <v>161</v>
      </c>
      <c r="P2346" t="s">
        <v>161</v>
      </c>
      <c r="Q2346" t="s">
        <v>161</v>
      </c>
      <c r="R2346" t="s">
        <v>161</v>
      </c>
      <c r="S2346">
        <v>11918.08</v>
      </c>
      <c r="T2346" t="s">
        <v>161</v>
      </c>
      <c r="U2346" t="s">
        <v>161</v>
      </c>
      <c r="V2346" t="s">
        <v>161</v>
      </c>
      <c r="W2346" t="s">
        <v>161</v>
      </c>
      <c r="X2346" t="s">
        <v>161</v>
      </c>
      <c r="Y2346" t="s">
        <v>161</v>
      </c>
      <c r="Z2346" t="s">
        <v>161</v>
      </c>
      <c r="AA2346" s="2" t="s">
        <v>161</v>
      </c>
      <c r="AB2346" s="2" t="s">
        <v>161</v>
      </c>
      <c r="AC2346" t="s">
        <v>161</v>
      </c>
      <c r="AD2346" t="s">
        <v>161</v>
      </c>
      <c r="AE2346" t="s">
        <v>161</v>
      </c>
      <c r="AF2346" t="s">
        <v>161</v>
      </c>
      <c r="AG2346" t="s">
        <v>161</v>
      </c>
      <c r="AH2346" t="s">
        <v>161</v>
      </c>
      <c r="AI2346" t="s">
        <v>161</v>
      </c>
      <c r="AM2346" s="2"/>
      <c r="AN2346" s="2"/>
    </row>
    <row r="2347" spans="1:40" hidden="1">
      <c r="A2347" t="s">
        <v>2812</v>
      </c>
      <c r="B2347" t="s">
        <v>292</v>
      </c>
      <c r="C2347" t="s">
        <v>2694</v>
      </c>
      <c r="D2347" t="s">
        <v>2708</v>
      </c>
      <c r="E2347" t="s">
        <v>2761</v>
      </c>
      <c r="F2347" t="s">
        <v>2708</v>
      </c>
      <c r="G2347" s="1">
        <v>44197</v>
      </c>
      <c r="H2347">
        <v>3.9166666666666701</v>
      </c>
      <c r="I2347" t="s">
        <v>161</v>
      </c>
      <c r="J2347" t="s">
        <v>161</v>
      </c>
      <c r="K2347" t="s">
        <v>161</v>
      </c>
      <c r="L2347" t="s">
        <v>161</v>
      </c>
      <c r="M2347" t="s">
        <v>161</v>
      </c>
      <c r="N2347" t="s">
        <v>161</v>
      </c>
      <c r="O2347" t="s">
        <v>161</v>
      </c>
      <c r="P2347" t="s">
        <v>161</v>
      </c>
      <c r="Q2347" t="s">
        <v>161</v>
      </c>
      <c r="R2347" t="s">
        <v>161</v>
      </c>
      <c r="S2347">
        <v>12046.5</v>
      </c>
      <c r="T2347" t="s">
        <v>161</v>
      </c>
      <c r="U2347" t="s">
        <v>161</v>
      </c>
      <c r="V2347" t="s">
        <v>161</v>
      </c>
      <c r="W2347" t="s">
        <v>161</v>
      </c>
      <c r="X2347" t="s">
        <v>161</v>
      </c>
      <c r="Y2347" t="s">
        <v>161</v>
      </c>
      <c r="Z2347" t="s">
        <v>161</v>
      </c>
      <c r="AA2347" s="2" t="s">
        <v>161</v>
      </c>
      <c r="AB2347" s="2" t="s">
        <v>161</v>
      </c>
      <c r="AC2347" t="s">
        <v>161</v>
      </c>
      <c r="AD2347" t="s">
        <v>161</v>
      </c>
      <c r="AE2347" s="2" t="s">
        <v>161</v>
      </c>
      <c r="AF2347" s="2" t="s">
        <v>161</v>
      </c>
      <c r="AG2347" t="s">
        <v>161</v>
      </c>
      <c r="AH2347" t="s">
        <v>161</v>
      </c>
      <c r="AI2347" s="2" t="s">
        <v>161</v>
      </c>
      <c r="AJ2347" s="2"/>
      <c r="AM2347" s="2"/>
      <c r="AN2347" s="2"/>
    </row>
    <row r="2348" spans="1:40" hidden="1">
      <c r="A2348" t="s">
        <v>2812</v>
      </c>
      <c r="B2348" t="s">
        <v>292</v>
      </c>
      <c r="C2348" t="s">
        <v>2744</v>
      </c>
      <c r="D2348" t="s">
        <v>2745</v>
      </c>
      <c r="E2348" t="s">
        <v>2750</v>
      </c>
      <c r="F2348" t="s">
        <v>2711</v>
      </c>
      <c r="G2348" s="1">
        <v>43101</v>
      </c>
      <c r="H2348">
        <v>1.3</v>
      </c>
      <c r="I2348">
        <v>0</v>
      </c>
      <c r="J2348">
        <v>15</v>
      </c>
      <c r="K2348">
        <v>0</v>
      </c>
      <c r="L2348">
        <v>15</v>
      </c>
      <c r="M2348" t="s">
        <v>161</v>
      </c>
      <c r="N2348" t="s">
        <v>161</v>
      </c>
      <c r="O2348" t="s">
        <v>161</v>
      </c>
      <c r="P2348" t="s">
        <v>161</v>
      </c>
      <c r="Q2348" t="s">
        <v>161</v>
      </c>
      <c r="R2348" t="s">
        <v>161</v>
      </c>
      <c r="S2348">
        <v>11918.08</v>
      </c>
      <c r="T2348">
        <v>416.08</v>
      </c>
      <c r="U2348" t="s">
        <v>161</v>
      </c>
      <c r="V2348" t="s">
        <v>3233</v>
      </c>
      <c r="W2348" t="s">
        <v>3233</v>
      </c>
      <c r="X2348" t="s">
        <v>161</v>
      </c>
      <c r="Y2348" t="s">
        <v>161</v>
      </c>
      <c r="Z2348" t="s">
        <v>161</v>
      </c>
      <c r="AA2348" s="2" t="s">
        <v>161</v>
      </c>
      <c r="AB2348" s="2" t="s">
        <v>161</v>
      </c>
      <c r="AC2348" t="s">
        <v>161</v>
      </c>
      <c r="AD2348" t="s">
        <v>161</v>
      </c>
      <c r="AE2348" s="2" t="s">
        <v>161</v>
      </c>
      <c r="AF2348" s="2" t="s">
        <v>161</v>
      </c>
      <c r="AG2348" t="s">
        <v>161</v>
      </c>
      <c r="AH2348" t="s">
        <v>3233</v>
      </c>
      <c r="AI2348" s="2" t="s">
        <v>161</v>
      </c>
      <c r="AJ2348" s="2"/>
      <c r="AM2348" s="2"/>
      <c r="AN2348" s="2"/>
    </row>
    <row r="2349" spans="1:40" hidden="1">
      <c r="A2349" t="s">
        <v>2812</v>
      </c>
      <c r="B2349" t="s">
        <v>292</v>
      </c>
      <c r="C2349" t="s">
        <v>3234</v>
      </c>
      <c r="D2349" t="s">
        <v>3235</v>
      </c>
      <c r="E2349" t="s">
        <v>2750</v>
      </c>
      <c r="F2349" t="s">
        <v>2711</v>
      </c>
      <c r="G2349" s="1">
        <v>43101</v>
      </c>
      <c r="H2349">
        <v>2.4</v>
      </c>
      <c r="I2349">
        <v>0</v>
      </c>
      <c r="J2349">
        <v>11</v>
      </c>
      <c r="K2349">
        <v>0</v>
      </c>
      <c r="L2349">
        <v>11</v>
      </c>
      <c r="M2349" t="s">
        <v>161</v>
      </c>
      <c r="N2349" t="s">
        <v>161</v>
      </c>
      <c r="O2349" t="s">
        <v>161</v>
      </c>
      <c r="P2349" t="s">
        <v>161</v>
      </c>
      <c r="Q2349" t="s">
        <v>161</v>
      </c>
      <c r="R2349" t="s">
        <v>161</v>
      </c>
      <c r="S2349">
        <v>11918.08</v>
      </c>
      <c r="T2349">
        <v>20.13</v>
      </c>
      <c r="U2349" t="s">
        <v>161</v>
      </c>
      <c r="V2349" t="s">
        <v>3233</v>
      </c>
      <c r="W2349" t="s">
        <v>3233</v>
      </c>
      <c r="X2349" t="s">
        <v>161</v>
      </c>
      <c r="Y2349" t="s">
        <v>161</v>
      </c>
      <c r="Z2349" t="s">
        <v>161</v>
      </c>
      <c r="AA2349" s="2" t="s">
        <v>161</v>
      </c>
      <c r="AB2349" s="2" t="s">
        <v>161</v>
      </c>
      <c r="AC2349" t="s">
        <v>161</v>
      </c>
      <c r="AD2349" t="s">
        <v>161</v>
      </c>
      <c r="AE2349" s="2" t="s">
        <v>161</v>
      </c>
      <c r="AF2349" s="2" t="s">
        <v>161</v>
      </c>
      <c r="AG2349" t="s">
        <v>161</v>
      </c>
      <c r="AH2349" t="s">
        <v>3233</v>
      </c>
      <c r="AI2349" s="2" t="s">
        <v>161</v>
      </c>
      <c r="AJ2349" s="2"/>
      <c r="AM2349" s="2"/>
      <c r="AN2349" s="2"/>
    </row>
    <row r="2350" spans="1:40" hidden="1">
      <c r="A2350" t="s">
        <v>2812</v>
      </c>
      <c r="B2350" t="s">
        <v>292</v>
      </c>
      <c r="C2350" t="s">
        <v>2931</v>
      </c>
      <c r="D2350" t="s">
        <v>3236</v>
      </c>
      <c r="E2350" t="s">
        <v>2750</v>
      </c>
      <c r="F2350" t="s">
        <v>2711</v>
      </c>
      <c r="G2350" s="1">
        <v>43101</v>
      </c>
      <c r="H2350">
        <v>1.3</v>
      </c>
      <c r="I2350">
        <v>0</v>
      </c>
      <c r="J2350">
        <v>15</v>
      </c>
      <c r="K2350">
        <v>0</v>
      </c>
      <c r="L2350">
        <v>15</v>
      </c>
      <c r="M2350" t="s">
        <v>161</v>
      </c>
      <c r="N2350" t="s">
        <v>161</v>
      </c>
      <c r="O2350" t="s">
        <v>161</v>
      </c>
      <c r="P2350" t="s">
        <v>161</v>
      </c>
      <c r="Q2350" t="s">
        <v>161</v>
      </c>
      <c r="R2350" t="s">
        <v>161</v>
      </c>
      <c r="S2350">
        <v>11918.08</v>
      </c>
      <c r="T2350">
        <v>66.900000000000006</v>
      </c>
      <c r="U2350" t="s">
        <v>161</v>
      </c>
      <c r="V2350" t="s">
        <v>3233</v>
      </c>
      <c r="W2350" t="s">
        <v>3233</v>
      </c>
      <c r="X2350" t="s">
        <v>161</v>
      </c>
      <c r="Y2350" t="s">
        <v>161</v>
      </c>
      <c r="Z2350" t="s">
        <v>161</v>
      </c>
      <c r="AA2350" s="2" t="s">
        <v>161</v>
      </c>
      <c r="AB2350" s="2" t="s">
        <v>161</v>
      </c>
      <c r="AC2350" t="s">
        <v>161</v>
      </c>
      <c r="AD2350" t="s">
        <v>161</v>
      </c>
      <c r="AE2350" t="s">
        <v>161</v>
      </c>
      <c r="AF2350" t="s">
        <v>161</v>
      </c>
      <c r="AG2350" t="s">
        <v>161</v>
      </c>
      <c r="AH2350" t="s">
        <v>3233</v>
      </c>
      <c r="AI2350" t="s">
        <v>161</v>
      </c>
      <c r="AM2350" s="2"/>
      <c r="AN2350" s="2"/>
    </row>
    <row r="2351" spans="1:40" hidden="1">
      <c r="A2351" t="s">
        <v>2812</v>
      </c>
      <c r="B2351" t="s">
        <v>292</v>
      </c>
      <c r="C2351" t="s">
        <v>2721</v>
      </c>
      <c r="D2351" t="s">
        <v>2721</v>
      </c>
      <c r="E2351" t="s">
        <v>2750</v>
      </c>
      <c r="F2351" t="s">
        <v>2711</v>
      </c>
      <c r="G2351" s="1">
        <v>43101</v>
      </c>
      <c r="H2351">
        <v>2</v>
      </c>
      <c r="I2351">
        <v>15</v>
      </c>
      <c r="J2351">
        <v>184</v>
      </c>
      <c r="K2351">
        <v>0</v>
      </c>
      <c r="L2351">
        <v>184</v>
      </c>
      <c r="M2351" t="s">
        <v>161</v>
      </c>
      <c r="N2351" t="s">
        <v>161</v>
      </c>
      <c r="O2351" t="s">
        <v>161</v>
      </c>
      <c r="P2351" t="s">
        <v>161</v>
      </c>
      <c r="Q2351" t="s">
        <v>161</v>
      </c>
      <c r="R2351" t="s">
        <v>161</v>
      </c>
      <c r="S2351">
        <v>11918.08</v>
      </c>
      <c r="T2351">
        <v>9551.8799999999992</v>
      </c>
      <c r="U2351" t="s">
        <v>161</v>
      </c>
      <c r="V2351" s="2">
        <v>81522</v>
      </c>
      <c r="W2351" s="2">
        <v>2550677</v>
      </c>
      <c r="X2351" t="s">
        <v>161</v>
      </c>
      <c r="Y2351" t="s">
        <v>161</v>
      </c>
      <c r="Z2351" t="s">
        <v>161</v>
      </c>
      <c r="AA2351" s="2" t="s">
        <v>161</v>
      </c>
      <c r="AB2351" s="2" t="s">
        <v>161</v>
      </c>
      <c r="AC2351" t="s">
        <v>161</v>
      </c>
      <c r="AD2351" t="s">
        <v>161</v>
      </c>
      <c r="AE2351" t="s">
        <v>161</v>
      </c>
      <c r="AF2351" t="s">
        <v>161</v>
      </c>
      <c r="AG2351" t="s">
        <v>161</v>
      </c>
      <c r="AH2351" t="s">
        <v>3233</v>
      </c>
      <c r="AI2351" t="s">
        <v>161</v>
      </c>
      <c r="AM2351" s="2"/>
      <c r="AN2351" s="2"/>
    </row>
    <row r="2352" spans="1:40" hidden="1">
      <c r="A2352" t="s">
        <v>2812</v>
      </c>
      <c r="B2352" t="s">
        <v>292</v>
      </c>
      <c r="C2352" t="s">
        <v>2737</v>
      </c>
      <c r="D2352" t="s">
        <v>2738</v>
      </c>
      <c r="E2352" t="s">
        <v>2750</v>
      </c>
      <c r="F2352" t="s">
        <v>2711</v>
      </c>
      <c r="G2352" s="1">
        <v>43101</v>
      </c>
      <c r="H2352">
        <v>2</v>
      </c>
      <c r="I2352">
        <v>0</v>
      </c>
      <c r="J2352">
        <v>67</v>
      </c>
      <c r="K2352">
        <v>0</v>
      </c>
      <c r="L2352">
        <v>67</v>
      </c>
      <c r="M2352" t="s">
        <v>161</v>
      </c>
      <c r="N2352" t="s">
        <v>161</v>
      </c>
      <c r="O2352" t="s">
        <v>161</v>
      </c>
      <c r="P2352" t="s">
        <v>161</v>
      </c>
      <c r="Q2352" t="s">
        <v>161</v>
      </c>
      <c r="R2352" t="s">
        <v>161</v>
      </c>
      <c r="S2352">
        <v>11918.08</v>
      </c>
      <c r="T2352">
        <v>1218.96</v>
      </c>
      <c r="U2352" t="s">
        <v>161</v>
      </c>
      <c r="V2352" t="s">
        <v>3233</v>
      </c>
      <c r="W2352" t="s">
        <v>3233</v>
      </c>
      <c r="X2352" t="s">
        <v>161</v>
      </c>
      <c r="Y2352" t="s">
        <v>161</v>
      </c>
      <c r="Z2352" t="s">
        <v>161</v>
      </c>
      <c r="AA2352" s="2" t="s">
        <v>161</v>
      </c>
      <c r="AB2352" s="2" t="s">
        <v>161</v>
      </c>
      <c r="AC2352" t="s">
        <v>161</v>
      </c>
      <c r="AD2352" t="s">
        <v>161</v>
      </c>
      <c r="AE2352" t="s">
        <v>161</v>
      </c>
      <c r="AF2352" t="s">
        <v>161</v>
      </c>
      <c r="AG2352" t="s">
        <v>161</v>
      </c>
      <c r="AH2352" t="s">
        <v>3233</v>
      </c>
      <c r="AI2352" t="s">
        <v>161</v>
      </c>
      <c r="AM2352" s="2"/>
      <c r="AN2352" s="2"/>
    </row>
    <row r="2353" spans="1:40" hidden="1">
      <c r="A2353" t="s">
        <v>2812</v>
      </c>
      <c r="B2353" t="s">
        <v>292</v>
      </c>
      <c r="C2353" t="s">
        <v>2744</v>
      </c>
      <c r="D2353" t="s">
        <v>2745</v>
      </c>
      <c r="E2353" t="s">
        <v>2750</v>
      </c>
      <c r="F2353" t="s">
        <v>2711</v>
      </c>
      <c r="G2353" s="1">
        <v>44197</v>
      </c>
      <c r="H2353">
        <v>1.1666666666666701</v>
      </c>
      <c r="I2353">
        <v>0</v>
      </c>
      <c r="J2353">
        <v>3</v>
      </c>
      <c r="K2353">
        <v>0</v>
      </c>
      <c r="L2353">
        <v>3</v>
      </c>
      <c r="M2353" t="s">
        <v>161</v>
      </c>
      <c r="N2353" t="s">
        <v>161</v>
      </c>
      <c r="O2353" t="s">
        <v>161</v>
      </c>
      <c r="P2353" t="s">
        <v>161</v>
      </c>
      <c r="Q2353" t="s">
        <v>161</v>
      </c>
      <c r="R2353" t="s">
        <v>161</v>
      </c>
      <c r="S2353">
        <v>12046.5</v>
      </c>
      <c r="T2353">
        <v>349.6</v>
      </c>
      <c r="U2353" t="s">
        <v>161</v>
      </c>
      <c r="V2353" t="s">
        <v>3233</v>
      </c>
      <c r="W2353" t="s">
        <v>3233</v>
      </c>
      <c r="X2353" t="s">
        <v>161</v>
      </c>
      <c r="Y2353" t="s">
        <v>161</v>
      </c>
      <c r="Z2353" t="s">
        <v>161</v>
      </c>
      <c r="AA2353" t="s">
        <v>161</v>
      </c>
      <c r="AB2353" t="s">
        <v>161</v>
      </c>
      <c r="AC2353" t="s">
        <v>161</v>
      </c>
      <c r="AD2353" t="s">
        <v>161</v>
      </c>
      <c r="AE2353" t="s">
        <v>161</v>
      </c>
      <c r="AF2353" t="s">
        <v>161</v>
      </c>
      <c r="AG2353" t="s">
        <v>161</v>
      </c>
      <c r="AH2353" t="s">
        <v>3233</v>
      </c>
      <c r="AI2353" t="s">
        <v>161</v>
      </c>
    </row>
    <row r="2354" spans="1:40" hidden="1">
      <c r="A2354" t="s">
        <v>2812</v>
      </c>
      <c r="B2354" t="s">
        <v>292</v>
      </c>
      <c r="C2354" t="s">
        <v>2753</v>
      </c>
      <c r="D2354" t="s">
        <v>2754</v>
      </c>
      <c r="E2354" t="s">
        <v>2750</v>
      </c>
      <c r="F2354" t="s">
        <v>2711</v>
      </c>
      <c r="G2354" s="1">
        <v>44197</v>
      </c>
      <c r="H2354">
        <v>1.85</v>
      </c>
      <c r="I2354">
        <v>0</v>
      </c>
      <c r="J2354">
        <v>30</v>
      </c>
      <c r="K2354">
        <v>0</v>
      </c>
      <c r="L2354">
        <v>30</v>
      </c>
      <c r="M2354" t="s">
        <v>161</v>
      </c>
      <c r="N2354" t="s">
        <v>161</v>
      </c>
      <c r="O2354" t="s">
        <v>161</v>
      </c>
      <c r="P2354" t="s">
        <v>161</v>
      </c>
      <c r="Q2354" t="s">
        <v>161</v>
      </c>
      <c r="R2354" t="s">
        <v>161</v>
      </c>
      <c r="S2354">
        <v>12046.5</v>
      </c>
      <c r="T2354">
        <v>652.1</v>
      </c>
      <c r="U2354" t="s">
        <v>161</v>
      </c>
      <c r="V2354" t="s">
        <v>3233</v>
      </c>
      <c r="W2354" t="s">
        <v>3233</v>
      </c>
      <c r="X2354" t="s">
        <v>161</v>
      </c>
      <c r="Y2354" t="s">
        <v>161</v>
      </c>
      <c r="Z2354" t="s">
        <v>161</v>
      </c>
      <c r="AA2354" s="2" t="s">
        <v>161</v>
      </c>
      <c r="AB2354" s="2" t="s">
        <v>161</v>
      </c>
      <c r="AC2354" t="s">
        <v>161</v>
      </c>
      <c r="AD2354" t="s">
        <v>161</v>
      </c>
      <c r="AE2354" t="s">
        <v>161</v>
      </c>
      <c r="AF2354" t="s">
        <v>161</v>
      </c>
      <c r="AG2354" t="s">
        <v>161</v>
      </c>
      <c r="AH2354" t="s">
        <v>3233</v>
      </c>
      <c r="AI2354" t="s">
        <v>161</v>
      </c>
      <c r="AM2354" s="2"/>
      <c r="AN2354" s="2"/>
    </row>
    <row r="2355" spans="1:40" hidden="1">
      <c r="A2355" t="s">
        <v>2812</v>
      </c>
      <c r="B2355" t="s">
        <v>292</v>
      </c>
      <c r="C2355" t="s">
        <v>3234</v>
      </c>
      <c r="D2355" t="s">
        <v>3235</v>
      </c>
      <c r="E2355" t="s">
        <v>2750</v>
      </c>
      <c r="F2355" t="s">
        <v>2711</v>
      </c>
      <c r="G2355" s="1">
        <v>44197</v>
      </c>
      <c r="H2355">
        <v>2.25</v>
      </c>
      <c r="I2355">
        <v>0</v>
      </c>
      <c r="J2355">
        <v>6</v>
      </c>
      <c r="K2355">
        <v>0</v>
      </c>
      <c r="L2355">
        <v>6</v>
      </c>
      <c r="M2355" t="s">
        <v>161</v>
      </c>
      <c r="N2355" t="s">
        <v>161</v>
      </c>
      <c r="O2355" t="s">
        <v>161</v>
      </c>
      <c r="P2355" t="s">
        <v>161</v>
      </c>
      <c r="Q2355" t="s">
        <v>161</v>
      </c>
      <c r="R2355" t="s">
        <v>161</v>
      </c>
      <c r="S2355">
        <v>12046.5</v>
      </c>
      <c r="T2355">
        <v>22.7</v>
      </c>
      <c r="U2355" t="s">
        <v>161</v>
      </c>
      <c r="V2355" t="s">
        <v>3233</v>
      </c>
      <c r="W2355" t="s">
        <v>3233</v>
      </c>
      <c r="X2355" t="s">
        <v>161</v>
      </c>
      <c r="Y2355" t="s">
        <v>161</v>
      </c>
      <c r="Z2355" t="s">
        <v>161</v>
      </c>
      <c r="AA2355" s="2" t="s">
        <v>161</v>
      </c>
      <c r="AB2355" s="2" t="s">
        <v>161</v>
      </c>
      <c r="AC2355" t="s">
        <v>161</v>
      </c>
      <c r="AD2355" t="s">
        <v>161</v>
      </c>
      <c r="AE2355" t="s">
        <v>161</v>
      </c>
      <c r="AF2355" t="s">
        <v>161</v>
      </c>
      <c r="AG2355" t="s">
        <v>161</v>
      </c>
      <c r="AH2355" t="s">
        <v>3233</v>
      </c>
      <c r="AI2355" t="s">
        <v>161</v>
      </c>
      <c r="AM2355" s="2"/>
      <c r="AN2355" s="2"/>
    </row>
    <row r="2356" spans="1:40" hidden="1">
      <c r="A2356" t="s">
        <v>2812</v>
      </c>
      <c r="B2356" t="s">
        <v>292</v>
      </c>
      <c r="C2356" t="s">
        <v>2931</v>
      </c>
      <c r="D2356" t="s">
        <v>3236</v>
      </c>
      <c r="E2356" t="s">
        <v>2750</v>
      </c>
      <c r="F2356" t="s">
        <v>2711</v>
      </c>
      <c r="G2356" s="1">
        <v>44197</v>
      </c>
      <c r="H2356">
        <v>1.1666666666666701</v>
      </c>
      <c r="I2356">
        <v>0</v>
      </c>
      <c r="J2356">
        <v>3</v>
      </c>
      <c r="K2356">
        <v>0</v>
      </c>
      <c r="L2356">
        <v>3</v>
      </c>
      <c r="M2356" t="s">
        <v>161</v>
      </c>
      <c r="N2356" t="s">
        <v>161</v>
      </c>
      <c r="O2356" t="s">
        <v>161</v>
      </c>
      <c r="P2356" t="s">
        <v>161</v>
      </c>
      <c r="Q2356" t="s">
        <v>161</v>
      </c>
      <c r="R2356" t="s">
        <v>161</v>
      </c>
      <c r="S2356">
        <v>12046.5</v>
      </c>
      <c r="T2356">
        <v>65</v>
      </c>
      <c r="U2356" t="s">
        <v>161</v>
      </c>
      <c r="V2356" t="s">
        <v>3233</v>
      </c>
      <c r="W2356" t="s">
        <v>3233</v>
      </c>
      <c r="X2356" t="s">
        <v>161</v>
      </c>
      <c r="Y2356" t="s">
        <v>161</v>
      </c>
      <c r="Z2356" t="s">
        <v>161</v>
      </c>
      <c r="AA2356" s="2" t="s">
        <v>161</v>
      </c>
      <c r="AB2356" s="2" t="s">
        <v>161</v>
      </c>
      <c r="AC2356" t="s">
        <v>161</v>
      </c>
      <c r="AD2356" t="s">
        <v>161</v>
      </c>
      <c r="AE2356" t="s">
        <v>161</v>
      </c>
      <c r="AF2356" t="s">
        <v>161</v>
      </c>
      <c r="AG2356" t="s">
        <v>161</v>
      </c>
      <c r="AH2356" t="s">
        <v>3233</v>
      </c>
      <c r="AI2356" t="s">
        <v>161</v>
      </c>
      <c r="AM2356" s="2"/>
      <c r="AN2356" s="2"/>
    </row>
    <row r="2357" spans="1:40" hidden="1">
      <c r="A2357" t="s">
        <v>2812</v>
      </c>
      <c r="B2357" t="s">
        <v>292</v>
      </c>
      <c r="C2357" t="s">
        <v>2721</v>
      </c>
      <c r="D2357" t="s">
        <v>2721</v>
      </c>
      <c r="E2357" t="s">
        <v>2750</v>
      </c>
      <c r="F2357" t="s">
        <v>2711</v>
      </c>
      <c r="G2357" s="1">
        <v>44197</v>
      </c>
      <c r="H2357">
        <v>1.69836956521739</v>
      </c>
      <c r="I2357">
        <v>4</v>
      </c>
      <c r="J2357">
        <v>184</v>
      </c>
      <c r="K2357">
        <v>0</v>
      </c>
      <c r="L2357">
        <v>184</v>
      </c>
      <c r="M2357" t="s">
        <v>161</v>
      </c>
      <c r="N2357" t="s">
        <v>161</v>
      </c>
      <c r="O2357" t="s">
        <v>161</v>
      </c>
      <c r="P2357" t="s">
        <v>161</v>
      </c>
      <c r="Q2357" t="s">
        <v>161</v>
      </c>
      <c r="R2357" t="s">
        <v>161</v>
      </c>
      <c r="S2357">
        <v>12046.5</v>
      </c>
      <c r="T2357">
        <v>9046.2999999999993</v>
      </c>
      <c r="U2357" t="s">
        <v>161</v>
      </c>
      <c r="V2357" s="2">
        <v>21739</v>
      </c>
      <c r="W2357" s="2">
        <v>707609</v>
      </c>
      <c r="X2357" t="s">
        <v>161</v>
      </c>
      <c r="Y2357" t="s">
        <v>161</v>
      </c>
      <c r="Z2357" t="s">
        <v>161</v>
      </c>
      <c r="AA2357" s="2" t="s">
        <v>161</v>
      </c>
      <c r="AB2357" s="2" t="s">
        <v>161</v>
      </c>
      <c r="AC2357" t="s">
        <v>161</v>
      </c>
      <c r="AD2357" t="s">
        <v>161</v>
      </c>
      <c r="AE2357" t="s">
        <v>161</v>
      </c>
      <c r="AF2357" t="s">
        <v>161</v>
      </c>
      <c r="AG2357" t="s">
        <v>161</v>
      </c>
      <c r="AH2357" t="s">
        <v>3233</v>
      </c>
      <c r="AI2357" t="s">
        <v>161</v>
      </c>
      <c r="AM2357" s="2"/>
      <c r="AN2357" s="2"/>
    </row>
    <row r="2358" spans="1:40" hidden="1">
      <c r="A2358" t="s">
        <v>2812</v>
      </c>
      <c r="B2358" t="s">
        <v>292</v>
      </c>
      <c r="C2358" t="s">
        <v>2737</v>
      </c>
      <c r="D2358" t="s">
        <v>2738</v>
      </c>
      <c r="E2358" t="s">
        <v>2750</v>
      </c>
      <c r="F2358" t="s">
        <v>2711</v>
      </c>
      <c r="G2358" s="1">
        <v>44197</v>
      </c>
      <c r="H2358">
        <v>2.0581395348837201</v>
      </c>
      <c r="I2358">
        <v>0</v>
      </c>
      <c r="J2358">
        <v>43</v>
      </c>
      <c r="K2358">
        <v>0</v>
      </c>
      <c r="L2358">
        <v>43</v>
      </c>
      <c r="M2358" t="s">
        <v>161</v>
      </c>
      <c r="N2358" t="s">
        <v>161</v>
      </c>
      <c r="O2358" t="s">
        <v>161</v>
      </c>
      <c r="P2358" t="s">
        <v>161</v>
      </c>
      <c r="Q2358" t="s">
        <v>161</v>
      </c>
      <c r="R2358" t="s">
        <v>161</v>
      </c>
      <c r="S2358">
        <v>12046.5</v>
      </c>
      <c r="T2358">
        <v>1086.2</v>
      </c>
      <c r="U2358" t="s">
        <v>161</v>
      </c>
      <c r="V2358" t="s">
        <v>3233</v>
      </c>
      <c r="W2358" t="s">
        <v>3233</v>
      </c>
      <c r="X2358" t="s">
        <v>161</v>
      </c>
      <c r="Y2358" t="s">
        <v>161</v>
      </c>
      <c r="Z2358" t="s">
        <v>161</v>
      </c>
      <c r="AA2358" t="s">
        <v>161</v>
      </c>
      <c r="AB2358" t="s">
        <v>161</v>
      </c>
      <c r="AC2358" t="s">
        <v>161</v>
      </c>
      <c r="AD2358" t="s">
        <v>161</v>
      </c>
      <c r="AE2358" t="s">
        <v>161</v>
      </c>
      <c r="AF2358" t="s">
        <v>161</v>
      </c>
      <c r="AG2358" t="s">
        <v>161</v>
      </c>
      <c r="AH2358" t="s">
        <v>3233</v>
      </c>
      <c r="AI2358" t="s">
        <v>161</v>
      </c>
    </row>
    <row r="2359" spans="1:40" hidden="1">
      <c r="A2359" t="s">
        <v>2812</v>
      </c>
      <c r="B2359" t="s">
        <v>292</v>
      </c>
      <c r="C2359" t="s">
        <v>2694</v>
      </c>
      <c r="D2359" t="s">
        <v>2708</v>
      </c>
      <c r="E2359" t="s">
        <v>2750</v>
      </c>
      <c r="F2359" t="s">
        <v>2708</v>
      </c>
      <c r="G2359" s="1">
        <v>43101</v>
      </c>
      <c r="H2359">
        <v>2</v>
      </c>
      <c r="I2359" t="s">
        <v>161</v>
      </c>
      <c r="J2359" t="s">
        <v>161</v>
      </c>
      <c r="K2359" t="s">
        <v>161</v>
      </c>
      <c r="L2359" t="s">
        <v>161</v>
      </c>
      <c r="M2359" t="s">
        <v>161</v>
      </c>
      <c r="N2359" t="s">
        <v>161</v>
      </c>
      <c r="O2359" t="s">
        <v>161</v>
      </c>
      <c r="P2359" t="s">
        <v>161</v>
      </c>
      <c r="Q2359" t="s">
        <v>161</v>
      </c>
      <c r="R2359" t="s">
        <v>161</v>
      </c>
      <c r="S2359">
        <v>11918.08</v>
      </c>
      <c r="T2359" t="s">
        <v>161</v>
      </c>
      <c r="U2359" t="s">
        <v>161</v>
      </c>
      <c r="V2359" t="s">
        <v>161</v>
      </c>
      <c r="W2359" t="s">
        <v>161</v>
      </c>
      <c r="X2359" s="2" t="s">
        <v>161</v>
      </c>
      <c r="Y2359" t="s">
        <v>161</v>
      </c>
      <c r="Z2359" t="s">
        <v>161</v>
      </c>
      <c r="AA2359" s="2" t="s">
        <v>161</v>
      </c>
      <c r="AB2359" s="2" t="s">
        <v>161</v>
      </c>
      <c r="AC2359" t="s">
        <v>161</v>
      </c>
      <c r="AD2359" t="s">
        <v>161</v>
      </c>
      <c r="AE2359" t="s">
        <v>161</v>
      </c>
      <c r="AF2359" t="s">
        <v>161</v>
      </c>
      <c r="AG2359" t="s">
        <v>161</v>
      </c>
      <c r="AH2359" t="s">
        <v>161</v>
      </c>
      <c r="AI2359" s="2" t="s">
        <v>161</v>
      </c>
      <c r="AJ2359" s="2"/>
      <c r="AM2359" s="2"/>
      <c r="AN2359" s="2"/>
    </row>
    <row r="2360" spans="1:40" hidden="1">
      <c r="A2360" t="s">
        <v>2812</v>
      </c>
      <c r="B2360" t="s">
        <v>292</v>
      </c>
      <c r="C2360" t="s">
        <v>2694</v>
      </c>
      <c r="D2360" t="s">
        <v>2708</v>
      </c>
      <c r="E2360" t="s">
        <v>2750</v>
      </c>
      <c r="F2360" t="s">
        <v>2708</v>
      </c>
      <c r="G2360" s="1">
        <v>44197</v>
      </c>
      <c r="H2360">
        <v>1.74742268041237</v>
      </c>
      <c r="I2360" t="s">
        <v>161</v>
      </c>
      <c r="J2360" t="s">
        <v>161</v>
      </c>
      <c r="K2360" t="s">
        <v>161</v>
      </c>
      <c r="L2360" t="s">
        <v>161</v>
      </c>
      <c r="M2360" t="s">
        <v>161</v>
      </c>
      <c r="N2360" t="s">
        <v>161</v>
      </c>
      <c r="O2360" t="s">
        <v>161</v>
      </c>
      <c r="P2360" t="s">
        <v>161</v>
      </c>
      <c r="Q2360" t="s">
        <v>161</v>
      </c>
      <c r="R2360" t="s">
        <v>161</v>
      </c>
      <c r="S2360">
        <v>12046.5</v>
      </c>
      <c r="T2360" t="s">
        <v>161</v>
      </c>
      <c r="U2360" t="s">
        <v>161</v>
      </c>
      <c r="V2360" t="s">
        <v>161</v>
      </c>
      <c r="W2360" t="s">
        <v>161</v>
      </c>
      <c r="X2360" s="2" t="s">
        <v>161</v>
      </c>
      <c r="Y2360" t="s">
        <v>161</v>
      </c>
      <c r="Z2360" t="s">
        <v>161</v>
      </c>
      <c r="AA2360" s="2" t="s">
        <v>161</v>
      </c>
      <c r="AB2360" s="2" t="s">
        <v>161</v>
      </c>
      <c r="AC2360" t="s">
        <v>161</v>
      </c>
      <c r="AD2360" t="s">
        <v>161</v>
      </c>
      <c r="AE2360" s="2" t="s">
        <v>161</v>
      </c>
      <c r="AF2360" s="2" t="s">
        <v>161</v>
      </c>
      <c r="AG2360" t="s">
        <v>161</v>
      </c>
      <c r="AH2360" t="s">
        <v>161</v>
      </c>
      <c r="AI2360" s="2" t="s">
        <v>161</v>
      </c>
      <c r="AJ2360" s="2"/>
      <c r="AN2360" s="2"/>
    </row>
    <row r="2361" spans="1:40" hidden="1">
      <c r="A2361" t="s">
        <v>2812</v>
      </c>
      <c r="B2361" t="s">
        <v>292</v>
      </c>
      <c r="C2361" t="s">
        <v>146</v>
      </c>
      <c r="D2361" t="s">
        <v>2749</v>
      </c>
      <c r="E2361" t="s">
        <v>2750</v>
      </c>
      <c r="F2361" t="s">
        <v>2715</v>
      </c>
      <c r="G2361" s="1">
        <v>43101</v>
      </c>
      <c r="H2361" t="s">
        <v>161</v>
      </c>
      <c r="I2361" t="s">
        <v>161</v>
      </c>
      <c r="J2361" t="s">
        <v>161</v>
      </c>
      <c r="K2361">
        <v>0</v>
      </c>
      <c r="L2361">
        <v>13</v>
      </c>
      <c r="M2361" t="s">
        <v>161</v>
      </c>
      <c r="N2361" t="s">
        <v>161</v>
      </c>
      <c r="O2361" t="s">
        <v>161</v>
      </c>
      <c r="P2361" t="s">
        <v>161</v>
      </c>
      <c r="Q2361" t="s">
        <v>161</v>
      </c>
      <c r="R2361" t="s">
        <v>161</v>
      </c>
      <c r="S2361">
        <v>11918.08</v>
      </c>
      <c r="T2361">
        <v>393.98</v>
      </c>
      <c r="U2361" t="s">
        <v>161</v>
      </c>
      <c r="V2361" t="s">
        <v>161</v>
      </c>
      <c r="W2361" t="s">
        <v>161</v>
      </c>
      <c r="X2361" s="2" t="s">
        <v>161</v>
      </c>
      <c r="Y2361" t="s">
        <v>161</v>
      </c>
      <c r="Z2361" t="s">
        <v>161</v>
      </c>
      <c r="AA2361" s="2" t="s">
        <v>161</v>
      </c>
      <c r="AB2361" s="2" t="s">
        <v>161</v>
      </c>
      <c r="AC2361" t="s">
        <v>161</v>
      </c>
      <c r="AD2361" t="s">
        <v>161</v>
      </c>
      <c r="AE2361" s="2" t="s">
        <v>161</v>
      </c>
      <c r="AF2361" s="2" t="s">
        <v>161</v>
      </c>
      <c r="AG2361" t="s">
        <v>161</v>
      </c>
      <c r="AH2361" t="s">
        <v>3233</v>
      </c>
      <c r="AI2361" s="2" t="s">
        <v>161</v>
      </c>
      <c r="AJ2361" s="2"/>
    </row>
    <row r="2362" spans="1:40" hidden="1">
      <c r="A2362" t="s">
        <v>2812</v>
      </c>
      <c r="B2362" t="s">
        <v>292</v>
      </c>
      <c r="C2362" t="s">
        <v>2747</v>
      </c>
      <c r="D2362" t="s">
        <v>2748</v>
      </c>
      <c r="E2362" t="s">
        <v>2750</v>
      </c>
      <c r="F2362" t="s">
        <v>2715</v>
      </c>
      <c r="G2362" s="1">
        <v>43101</v>
      </c>
      <c r="H2362">
        <v>2.1</v>
      </c>
      <c r="I2362">
        <v>1</v>
      </c>
      <c r="J2362">
        <v>4</v>
      </c>
      <c r="K2362">
        <v>0</v>
      </c>
      <c r="L2362">
        <v>4</v>
      </c>
      <c r="M2362" t="s">
        <v>161</v>
      </c>
      <c r="N2362" t="s">
        <v>161</v>
      </c>
      <c r="O2362" t="s">
        <v>161</v>
      </c>
      <c r="P2362" t="s">
        <v>161</v>
      </c>
      <c r="Q2362" t="s">
        <v>161</v>
      </c>
      <c r="R2362" t="s">
        <v>161</v>
      </c>
      <c r="S2362">
        <v>11918.08</v>
      </c>
      <c r="T2362">
        <v>98.99</v>
      </c>
      <c r="U2362" t="s">
        <v>161</v>
      </c>
      <c r="V2362" s="2">
        <v>250000</v>
      </c>
      <c r="W2362" s="2">
        <v>18250</v>
      </c>
      <c r="X2362" s="2" t="s">
        <v>161</v>
      </c>
      <c r="Y2362" t="s">
        <v>161</v>
      </c>
      <c r="Z2362" t="s">
        <v>161</v>
      </c>
      <c r="AA2362" s="2" t="s">
        <v>161</v>
      </c>
      <c r="AB2362" s="2" t="s">
        <v>161</v>
      </c>
      <c r="AC2362" t="s">
        <v>161</v>
      </c>
      <c r="AD2362" t="s">
        <v>161</v>
      </c>
      <c r="AE2362" t="s">
        <v>161</v>
      </c>
      <c r="AF2362" t="s">
        <v>161</v>
      </c>
      <c r="AG2362" t="s">
        <v>161</v>
      </c>
      <c r="AH2362" t="s">
        <v>3233</v>
      </c>
      <c r="AI2362" t="s">
        <v>161</v>
      </c>
      <c r="AN2362" s="2"/>
    </row>
    <row r="2363" spans="1:40" hidden="1">
      <c r="A2363" t="s">
        <v>2812</v>
      </c>
      <c r="B2363" t="s">
        <v>292</v>
      </c>
      <c r="C2363" t="s">
        <v>146</v>
      </c>
      <c r="D2363" t="s">
        <v>2749</v>
      </c>
      <c r="E2363" t="s">
        <v>2750</v>
      </c>
      <c r="F2363" t="s">
        <v>2715</v>
      </c>
      <c r="G2363" s="1">
        <v>44197</v>
      </c>
      <c r="H2363">
        <v>1.8571428571428601</v>
      </c>
      <c r="I2363">
        <v>0</v>
      </c>
      <c r="J2363">
        <v>7</v>
      </c>
      <c r="K2363">
        <v>0</v>
      </c>
      <c r="L2363">
        <v>7</v>
      </c>
      <c r="M2363" t="s">
        <v>161</v>
      </c>
      <c r="N2363" t="s">
        <v>161</v>
      </c>
      <c r="O2363" t="s">
        <v>161</v>
      </c>
      <c r="P2363" t="s">
        <v>161</v>
      </c>
      <c r="Q2363" t="s">
        <v>161</v>
      </c>
      <c r="R2363" t="s">
        <v>161</v>
      </c>
      <c r="S2363">
        <v>12046.5</v>
      </c>
      <c r="T2363">
        <v>435.5</v>
      </c>
      <c r="U2363" t="s">
        <v>161</v>
      </c>
      <c r="V2363" t="s">
        <v>3233</v>
      </c>
      <c r="W2363" t="s">
        <v>3233</v>
      </c>
      <c r="X2363" s="2" t="s">
        <v>161</v>
      </c>
      <c r="Y2363" t="s">
        <v>161</v>
      </c>
      <c r="Z2363" t="s">
        <v>161</v>
      </c>
      <c r="AA2363" s="2" t="s">
        <v>161</v>
      </c>
      <c r="AB2363" s="2" t="s">
        <v>161</v>
      </c>
      <c r="AC2363" t="s">
        <v>161</v>
      </c>
      <c r="AD2363" t="s">
        <v>161</v>
      </c>
      <c r="AE2363" t="s">
        <v>161</v>
      </c>
      <c r="AF2363" t="s">
        <v>161</v>
      </c>
      <c r="AG2363" t="s">
        <v>161</v>
      </c>
      <c r="AH2363" t="s">
        <v>3233</v>
      </c>
      <c r="AI2363" t="s">
        <v>161</v>
      </c>
      <c r="AM2363" s="2"/>
      <c r="AN2363" s="2"/>
    </row>
    <row r="2364" spans="1:40" hidden="1">
      <c r="A2364" t="s">
        <v>2812</v>
      </c>
      <c r="B2364" t="s">
        <v>292</v>
      </c>
      <c r="C2364" t="s">
        <v>2747</v>
      </c>
      <c r="D2364" t="s">
        <v>2748</v>
      </c>
      <c r="E2364" t="s">
        <v>2750</v>
      </c>
      <c r="F2364" t="s">
        <v>2715</v>
      </c>
      <c r="G2364" s="1">
        <v>44197</v>
      </c>
      <c r="H2364">
        <v>1.2333333333333301</v>
      </c>
      <c r="I2364">
        <v>0</v>
      </c>
      <c r="J2364">
        <v>15</v>
      </c>
      <c r="K2364">
        <v>0</v>
      </c>
      <c r="L2364">
        <v>15</v>
      </c>
      <c r="M2364" t="s">
        <v>161</v>
      </c>
      <c r="N2364" t="s">
        <v>161</v>
      </c>
      <c r="O2364" t="s">
        <v>161</v>
      </c>
      <c r="P2364" t="s">
        <v>161</v>
      </c>
      <c r="Q2364" t="s">
        <v>161</v>
      </c>
      <c r="R2364" t="s">
        <v>161</v>
      </c>
      <c r="S2364">
        <v>12046.5</v>
      </c>
      <c r="T2364">
        <v>131.1</v>
      </c>
      <c r="U2364" t="s">
        <v>161</v>
      </c>
      <c r="V2364" t="s">
        <v>3233</v>
      </c>
      <c r="W2364" t="s">
        <v>3233</v>
      </c>
      <c r="X2364" s="2" t="s">
        <v>161</v>
      </c>
      <c r="Y2364" t="s">
        <v>161</v>
      </c>
      <c r="Z2364" t="s">
        <v>161</v>
      </c>
      <c r="AA2364" s="2" t="s">
        <v>161</v>
      </c>
      <c r="AB2364" s="2" t="s">
        <v>161</v>
      </c>
      <c r="AC2364" t="s">
        <v>161</v>
      </c>
      <c r="AD2364" t="s">
        <v>161</v>
      </c>
      <c r="AE2364" t="s">
        <v>161</v>
      </c>
      <c r="AF2364" t="s">
        <v>161</v>
      </c>
      <c r="AG2364" t="s">
        <v>161</v>
      </c>
      <c r="AH2364" t="s">
        <v>3233</v>
      </c>
      <c r="AI2364" t="s">
        <v>161</v>
      </c>
    </row>
    <row r="2365" spans="1:40" hidden="1">
      <c r="A2365" t="s">
        <v>2812</v>
      </c>
      <c r="B2365" t="s">
        <v>292</v>
      </c>
      <c r="C2365" t="s">
        <v>2744</v>
      </c>
      <c r="D2365" t="s">
        <v>2745</v>
      </c>
      <c r="E2365" t="s">
        <v>2751</v>
      </c>
      <c r="F2365" t="s">
        <v>2711</v>
      </c>
      <c r="G2365" s="1">
        <v>43101</v>
      </c>
      <c r="H2365">
        <v>2.4</v>
      </c>
      <c r="I2365">
        <v>12</v>
      </c>
      <c r="J2365">
        <v>45</v>
      </c>
      <c r="K2365">
        <v>0</v>
      </c>
      <c r="L2365">
        <v>45</v>
      </c>
      <c r="M2365" t="s">
        <v>161</v>
      </c>
      <c r="N2365" t="s">
        <v>161</v>
      </c>
      <c r="O2365" t="s">
        <v>161</v>
      </c>
      <c r="P2365" t="s">
        <v>161</v>
      </c>
      <c r="Q2365" t="s">
        <v>161</v>
      </c>
      <c r="R2365" t="s">
        <v>161</v>
      </c>
      <c r="S2365">
        <v>11918.08</v>
      </c>
      <c r="T2365">
        <v>416.08</v>
      </c>
      <c r="U2365" t="s">
        <v>161</v>
      </c>
      <c r="V2365" s="2">
        <v>266667</v>
      </c>
      <c r="W2365" s="2">
        <v>204400</v>
      </c>
      <c r="X2365" t="s">
        <v>161</v>
      </c>
      <c r="Y2365" t="s">
        <v>161</v>
      </c>
      <c r="Z2365" t="s">
        <v>161</v>
      </c>
      <c r="AA2365" s="2" t="s">
        <v>161</v>
      </c>
      <c r="AB2365" s="2" t="s">
        <v>161</v>
      </c>
      <c r="AC2365" t="s">
        <v>161</v>
      </c>
      <c r="AD2365" t="s">
        <v>161</v>
      </c>
      <c r="AE2365" t="s">
        <v>161</v>
      </c>
      <c r="AF2365" t="s">
        <v>161</v>
      </c>
      <c r="AG2365" t="s">
        <v>161</v>
      </c>
      <c r="AH2365" t="s">
        <v>3233</v>
      </c>
      <c r="AI2365" t="s">
        <v>161</v>
      </c>
    </row>
    <row r="2366" spans="1:40" hidden="1">
      <c r="A2366" t="s">
        <v>2812</v>
      </c>
      <c r="B2366" t="s">
        <v>292</v>
      </c>
      <c r="C2366" t="s">
        <v>2931</v>
      </c>
      <c r="D2366" t="s">
        <v>3236</v>
      </c>
      <c r="E2366" t="s">
        <v>2751</v>
      </c>
      <c r="F2366" t="s">
        <v>2711</v>
      </c>
      <c r="G2366" s="1">
        <v>43101</v>
      </c>
      <c r="H2366">
        <v>2.4</v>
      </c>
      <c r="I2366">
        <v>12</v>
      </c>
      <c r="J2366">
        <v>45</v>
      </c>
      <c r="K2366">
        <v>0</v>
      </c>
      <c r="L2366">
        <v>45</v>
      </c>
      <c r="M2366" t="s">
        <v>161</v>
      </c>
      <c r="N2366" t="s">
        <v>161</v>
      </c>
      <c r="O2366" t="s">
        <v>161</v>
      </c>
      <c r="P2366" t="s">
        <v>161</v>
      </c>
      <c r="Q2366" t="s">
        <v>161</v>
      </c>
      <c r="R2366" t="s">
        <v>161</v>
      </c>
      <c r="S2366">
        <v>11918.08</v>
      </c>
      <c r="T2366">
        <v>66.900000000000006</v>
      </c>
      <c r="U2366" t="s">
        <v>161</v>
      </c>
      <c r="V2366" s="2">
        <v>266667</v>
      </c>
      <c r="W2366" s="2">
        <v>31867</v>
      </c>
      <c r="X2366" s="2" t="s">
        <v>161</v>
      </c>
      <c r="Y2366" t="s">
        <v>161</v>
      </c>
      <c r="Z2366" t="s">
        <v>161</v>
      </c>
      <c r="AA2366" s="2" t="s">
        <v>161</v>
      </c>
      <c r="AB2366" s="2" t="s">
        <v>161</v>
      </c>
      <c r="AC2366" t="s">
        <v>161</v>
      </c>
      <c r="AD2366" t="s">
        <v>161</v>
      </c>
      <c r="AE2366" t="s">
        <v>161</v>
      </c>
      <c r="AF2366" t="s">
        <v>161</v>
      </c>
      <c r="AG2366" t="s">
        <v>161</v>
      </c>
      <c r="AH2366" t="s">
        <v>3233</v>
      </c>
      <c r="AI2366" t="s">
        <v>161</v>
      </c>
    </row>
    <row r="2367" spans="1:40" hidden="1">
      <c r="A2367" t="s">
        <v>2812</v>
      </c>
      <c r="B2367" t="s">
        <v>292</v>
      </c>
      <c r="C2367" t="s">
        <v>2721</v>
      </c>
      <c r="D2367" t="s">
        <v>2721</v>
      </c>
      <c r="E2367" t="s">
        <v>2751</v>
      </c>
      <c r="F2367" t="s">
        <v>2711</v>
      </c>
      <c r="G2367" s="1">
        <v>43101</v>
      </c>
      <c r="H2367">
        <v>1.8</v>
      </c>
      <c r="I2367">
        <v>8</v>
      </c>
      <c r="J2367">
        <v>224</v>
      </c>
      <c r="K2367">
        <v>0</v>
      </c>
      <c r="L2367">
        <v>224</v>
      </c>
      <c r="M2367" t="s">
        <v>161</v>
      </c>
      <c r="N2367" t="s">
        <v>161</v>
      </c>
      <c r="O2367" t="s">
        <v>161</v>
      </c>
      <c r="P2367" t="s">
        <v>161</v>
      </c>
      <c r="Q2367" t="s">
        <v>161</v>
      </c>
      <c r="R2367" t="s">
        <v>161</v>
      </c>
      <c r="S2367">
        <v>11918.08</v>
      </c>
      <c r="T2367">
        <v>9551.8799999999992</v>
      </c>
      <c r="U2367" t="s">
        <v>161</v>
      </c>
      <c r="V2367" s="2">
        <v>35714</v>
      </c>
      <c r="W2367" s="2">
        <v>633100</v>
      </c>
      <c r="X2367" t="s">
        <v>161</v>
      </c>
      <c r="Y2367" t="s">
        <v>161</v>
      </c>
      <c r="Z2367" t="s">
        <v>161</v>
      </c>
      <c r="AA2367" s="2" t="s">
        <v>161</v>
      </c>
      <c r="AB2367" s="2" t="s">
        <v>161</v>
      </c>
      <c r="AC2367" t="s">
        <v>161</v>
      </c>
      <c r="AD2367" t="s">
        <v>161</v>
      </c>
      <c r="AE2367" t="s">
        <v>161</v>
      </c>
      <c r="AF2367" t="s">
        <v>161</v>
      </c>
      <c r="AG2367" t="s">
        <v>161</v>
      </c>
      <c r="AH2367" t="s">
        <v>3233</v>
      </c>
      <c r="AI2367" t="s">
        <v>161</v>
      </c>
    </row>
    <row r="2368" spans="1:40" hidden="1">
      <c r="A2368" t="s">
        <v>2812</v>
      </c>
      <c r="B2368" t="s">
        <v>292</v>
      </c>
      <c r="C2368" t="s">
        <v>2737</v>
      </c>
      <c r="D2368" t="s">
        <v>2738</v>
      </c>
      <c r="E2368" t="s">
        <v>2751</v>
      </c>
      <c r="F2368" t="s">
        <v>2711</v>
      </c>
      <c r="G2368" s="1">
        <v>43101</v>
      </c>
      <c r="H2368">
        <v>2.2000000000000002</v>
      </c>
      <c r="I2368">
        <v>7</v>
      </c>
      <c r="J2368">
        <v>71</v>
      </c>
      <c r="K2368">
        <v>0</v>
      </c>
      <c r="L2368">
        <v>71</v>
      </c>
      <c r="M2368" t="s">
        <v>161</v>
      </c>
      <c r="N2368" t="s">
        <v>161</v>
      </c>
      <c r="O2368" t="s">
        <v>161</v>
      </c>
      <c r="P2368" t="s">
        <v>161</v>
      </c>
      <c r="Q2368" t="s">
        <v>161</v>
      </c>
      <c r="R2368" t="s">
        <v>161</v>
      </c>
      <c r="S2368">
        <v>11918.08</v>
      </c>
      <c r="T2368">
        <v>1218.96</v>
      </c>
      <c r="U2368" t="s">
        <v>161</v>
      </c>
      <c r="V2368" s="2">
        <v>98592</v>
      </c>
      <c r="W2368" s="2">
        <v>172555</v>
      </c>
      <c r="X2368" s="2" t="s">
        <v>161</v>
      </c>
      <c r="Y2368" t="s">
        <v>161</v>
      </c>
      <c r="Z2368" t="s">
        <v>161</v>
      </c>
      <c r="AA2368" s="2" t="s">
        <v>161</v>
      </c>
      <c r="AB2368" s="2" t="s">
        <v>161</v>
      </c>
      <c r="AC2368" t="s">
        <v>161</v>
      </c>
      <c r="AD2368" t="s">
        <v>161</v>
      </c>
      <c r="AE2368" t="s">
        <v>161</v>
      </c>
      <c r="AF2368" t="s">
        <v>161</v>
      </c>
      <c r="AG2368" t="s">
        <v>161</v>
      </c>
      <c r="AH2368" t="s">
        <v>3233</v>
      </c>
      <c r="AI2368" t="s">
        <v>161</v>
      </c>
    </row>
    <row r="2369" spans="1:35" hidden="1">
      <c r="A2369" t="s">
        <v>2812</v>
      </c>
      <c r="B2369" t="s">
        <v>292</v>
      </c>
      <c r="C2369" t="s">
        <v>2744</v>
      </c>
      <c r="D2369" t="s">
        <v>2745</v>
      </c>
      <c r="E2369" t="s">
        <v>2751</v>
      </c>
      <c r="F2369" t="s">
        <v>2711</v>
      </c>
      <c r="G2369" s="1">
        <v>44197</v>
      </c>
      <c r="H2369">
        <v>2.4868421052631602</v>
      </c>
      <c r="I2369">
        <v>12</v>
      </c>
      <c r="J2369">
        <v>38</v>
      </c>
      <c r="K2369">
        <v>0</v>
      </c>
      <c r="L2369">
        <v>39</v>
      </c>
      <c r="M2369" t="s">
        <v>161</v>
      </c>
      <c r="N2369" t="s">
        <v>161</v>
      </c>
      <c r="O2369" t="s">
        <v>161</v>
      </c>
      <c r="P2369" t="s">
        <v>161</v>
      </c>
      <c r="Q2369" t="s">
        <v>161</v>
      </c>
      <c r="R2369" t="s">
        <v>161</v>
      </c>
      <c r="S2369">
        <v>12046.5</v>
      </c>
      <c r="T2369">
        <v>349.6</v>
      </c>
      <c r="U2369" t="s">
        <v>161</v>
      </c>
      <c r="V2369" s="2">
        <v>315789</v>
      </c>
      <c r="W2369" s="2">
        <v>163263</v>
      </c>
      <c r="X2369" t="s">
        <v>161</v>
      </c>
      <c r="Y2369" t="s">
        <v>161</v>
      </c>
      <c r="Z2369" t="s">
        <v>161</v>
      </c>
      <c r="AA2369" s="2" t="s">
        <v>161</v>
      </c>
      <c r="AB2369" s="2" t="s">
        <v>161</v>
      </c>
      <c r="AC2369" t="s">
        <v>161</v>
      </c>
      <c r="AD2369" t="s">
        <v>161</v>
      </c>
      <c r="AE2369" t="s">
        <v>161</v>
      </c>
      <c r="AF2369" t="s">
        <v>161</v>
      </c>
      <c r="AG2369" t="s">
        <v>161</v>
      </c>
      <c r="AH2369" t="s">
        <v>3233</v>
      </c>
      <c r="AI2369" t="s">
        <v>161</v>
      </c>
    </row>
    <row r="2370" spans="1:35" hidden="1">
      <c r="A2370" t="s">
        <v>2812</v>
      </c>
      <c r="B2370" t="s">
        <v>292</v>
      </c>
      <c r="C2370" t="s">
        <v>2753</v>
      </c>
      <c r="D2370" t="s">
        <v>2754</v>
      </c>
      <c r="E2370" t="s">
        <v>2751</v>
      </c>
      <c r="F2370" t="s">
        <v>2711</v>
      </c>
      <c r="G2370" s="1">
        <v>44197</v>
      </c>
      <c r="H2370">
        <v>2.1785714285714302</v>
      </c>
      <c r="I2370">
        <v>5</v>
      </c>
      <c r="J2370">
        <v>56</v>
      </c>
      <c r="K2370">
        <v>0</v>
      </c>
      <c r="L2370">
        <v>56</v>
      </c>
      <c r="M2370" t="s">
        <v>161</v>
      </c>
      <c r="N2370" t="s">
        <v>161</v>
      </c>
      <c r="O2370" t="s">
        <v>161</v>
      </c>
      <c r="P2370" t="s">
        <v>161</v>
      </c>
      <c r="Q2370" t="s">
        <v>161</v>
      </c>
      <c r="R2370" t="s">
        <v>161</v>
      </c>
      <c r="S2370">
        <v>12046.5</v>
      </c>
      <c r="T2370">
        <v>652.1</v>
      </c>
      <c r="U2370" t="s">
        <v>161</v>
      </c>
      <c r="V2370" s="2">
        <v>89286</v>
      </c>
      <c r="W2370" s="2">
        <v>95625</v>
      </c>
      <c r="X2370" s="2" t="s">
        <v>161</v>
      </c>
      <c r="Y2370" t="s">
        <v>161</v>
      </c>
      <c r="Z2370" t="s">
        <v>161</v>
      </c>
      <c r="AA2370" s="2" t="s">
        <v>161</v>
      </c>
      <c r="AB2370" s="2" t="s">
        <v>161</v>
      </c>
      <c r="AC2370" t="s">
        <v>161</v>
      </c>
      <c r="AD2370" t="s">
        <v>161</v>
      </c>
      <c r="AE2370" t="s">
        <v>161</v>
      </c>
      <c r="AF2370" t="s">
        <v>161</v>
      </c>
      <c r="AG2370" t="s">
        <v>161</v>
      </c>
      <c r="AH2370" t="s">
        <v>3233</v>
      </c>
      <c r="AI2370" t="s">
        <v>161</v>
      </c>
    </row>
    <row r="2371" spans="1:35" hidden="1">
      <c r="A2371" t="s">
        <v>2812</v>
      </c>
      <c r="B2371" t="s">
        <v>292</v>
      </c>
      <c r="C2371" t="s">
        <v>2931</v>
      </c>
      <c r="D2371" t="s">
        <v>3236</v>
      </c>
      <c r="E2371" t="s">
        <v>2751</v>
      </c>
      <c r="F2371" t="s">
        <v>2711</v>
      </c>
      <c r="G2371" s="1">
        <v>44197</v>
      </c>
      <c r="H2371">
        <v>2.4868421052631602</v>
      </c>
      <c r="I2371">
        <v>12</v>
      </c>
      <c r="J2371">
        <v>38</v>
      </c>
      <c r="K2371">
        <v>0</v>
      </c>
      <c r="L2371">
        <v>39</v>
      </c>
      <c r="M2371" t="s">
        <v>161</v>
      </c>
      <c r="N2371" t="s">
        <v>161</v>
      </c>
      <c r="O2371" t="s">
        <v>161</v>
      </c>
      <c r="P2371" t="s">
        <v>161</v>
      </c>
      <c r="Q2371" t="s">
        <v>161</v>
      </c>
      <c r="R2371" t="s">
        <v>161</v>
      </c>
      <c r="S2371">
        <v>12046.5</v>
      </c>
      <c r="T2371">
        <v>65</v>
      </c>
      <c r="U2371" t="s">
        <v>161</v>
      </c>
      <c r="V2371" s="2">
        <v>315789</v>
      </c>
      <c r="W2371" s="2">
        <v>33474</v>
      </c>
      <c r="X2371" s="2" t="s">
        <v>161</v>
      </c>
      <c r="Y2371" t="s">
        <v>161</v>
      </c>
      <c r="Z2371" t="s">
        <v>161</v>
      </c>
      <c r="AA2371" s="2" t="s">
        <v>161</v>
      </c>
      <c r="AB2371" s="2" t="s">
        <v>161</v>
      </c>
      <c r="AC2371" t="s">
        <v>161</v>
      </c>
      <c r="AD2371" t="s">
        <v>161</v>
      </c>
      <c r="AE2371" t="s">
        <v>161</v>
      </c>
      <c r="AF2371" t="s">
        <v>161</v>
      </c>
      <c r="AG2371" t="s">
        <v>161</v>
      </c>
      <c r="AH2371" t="s">
        <v>3233</v>
      </c>
      <c r="AI2371" t="s">
        <v>161</v>
      </c>
    </row>
    <row r="2372" spans="1:35" hidden="1">
      <c r="A2372" t="s">
        <v>2812</v>
      </c>
      <c r="B2372" t="s">
        <v>292</v>
      </c>
      <c r="C2372" t="s">
        <v>2721</v>
      </c>
      <c r="D2372" t="s">
        <v>2721</v>
      </c>
      <c r="E2372" t="s">
        <v>2751</v>
      </c>
      <c r="F2372" t="s">
        <v>2711</v>
      </c>
      <c r="G2372" s="1">
        <v>44197</v>
      </c>
      <c r="H2372">
        <v>2.1533333333333302</v>
      </c>
      <c r="I2372">
        <v>21</v>
      </c>
      <c r="J2372">
        <v>150</v>
      </c>
      <c r="K2372">
        <v>0</v>
      </c>
      <c r="L2372">
        <v>150</v>
      </c>
      <c r="M2372" t="s">
        <v>161</v>
      </c>
      <c r="N2372" t="s">
        <v>161</v>
      </c>
      <c r="O2372" t="s">
        <v>161</v>
      </c>
      <c r="P2372" t="s">
        <v>161</v>
      </c>
      <c r="Q2372" t="s">
        <v>161</v>
      </c>
      <c r="R2372" t="s">
        <v>161</v>
      </c>
      <c r="S2372">
        <v>12046.5</v>
      </c>
      <c r="T2372">
        <v>9046.2999999999993</v>
      </c>
      <c r="U2372" t="s">
        <v>161</v>
      </c>
      <c r="V2372" s="2">
        <v>140000</v>
      </c>
      <c r="W2372" s="2">
        <v>1695120</v>
      </c>
      <c r="X2372" s="2" t="s">
        <v>161</v>
      </c>
      <c r="Y2372" t="s">
        <v>161</v>
      </c>
      <c r="Z2372" t="s">
        <v>161</v>
      </c>
      <c r="AA2372" s="2" t="s">
        <v>161</v>
      </c>
      <c r="AB2372" s="2" t="s">
        <v>161</v>
      </c>
      <c r="AC2372" t="s">
        <v>161</v>
      </c>
      <c r="AD2372" t="s">
        <v>161</v>
      </c>
      <c r="AE2372" t="s">
        <v>161</v>
      </c>
      <c r="AF2372" t="s">
        <v>161</v>
      </c>
      <c r="AG2372" t="s">
        <v>161</v>
      </c>
      <c r="AH2372" t="s">
        <v>3233</v>
      </c>
      <c r="AI2372" t="s">
        <v>161</v>
      </c>
    </row>
    <row r="2373" spans="1:35" hidden="1">
      <c r="A2373" t="s">
        <v>2812</v>
      </c>
      <c r="B2373" t="s">
        <v>292</v>
      </c>
      <c r="C2373" t="s">
        <v>2737</v>
      </c>
      <c r="D2373" t="s">
        <v>2738</v>
      </c>
      <c r="E2373" t="s">
        <v>2751</v>
      </c>
      <c r="F2373" t="s">
        <v>2711</v>
      </c>
      <c r="G2373" s="1">
        <v>44197</v>
      </c>
      <c r="H2373">
        <v>2.5454545454545499</v>
      </c>
      <c r="I2373">
        <v>15</v>
      </c>
      <c r="J2373">
        <v>55</v>
      </c>
      <c r="K2373">
        <v>0</v>
      </c>
      <c r="L2373">
        <v>55</v>
      </c>
      <c r="M2373" t="s">
        <v>161</v>
      </c>
      <c r="N2373" t="s">
        <v>161</v>
      </c>
      <c r="O2373" t="s">
        <v>161</v>
      </c>
      <c r="P2373" t="s">
        <v>161</v>
      </c>
      <c r="Q2373" t="s">
        <v>161</v>
      </c>
      <c r="R2373" t="s">
        <v>161</v>
      </c>
      <c r="S2373">
        <v>12046.5</v>
      </c>
      <c r="T2373">
        <v>1086.2</v>
      </c>
      <c r="U2373" t="s">
        <v>161</v>
      </c>
      <c r="V2373" s="2">
        <v>272727</v>
      </c>
      <c r="W2373" s="2">
        <v>326182</v>
      </c>
      <c r="X2373" s="2" t="s">
        <v>161</v>
      </c>
      <c r="Y2373" t="s">
        <v>161</v>
      </c>
      <c r="Z2373" t="s">
        <v>161</v>
      </c>
      <c r="AA2373" s="2" t="s">
        <v>161</v>
      </c>
      <c r="AB2373" s="2" t="s">
        <v>161</v>
      </c>
      <c r="AC2373" t="s">
        <v>161</v>
      </c>
      <c r="AD2373" t="s">
        <v>161</v>
      </c>
      <c r="AE2373" t="s">
        <v>161</v>
      </c>
      <c r="AF2373" t="s">
        <v>161</v>
      </c>
      <c r="AG2373" t="s">
        <v>161</v>
      </c>
      <c r="AH2373" t="s">
        <v>3233</v>
      </c>
      <c r="AI2373" t="s">
        <v>161</v>
      </c>
    </row>
    <row r="2374" spans="1:35" hidden="1">
      <c r="A2374" t="s">
        <v>2812</v>
      </c>
      <c r="B2374" t="s">
        <v>292</v>
      </c>
      <c r="C2374" t="s">
        <v>2694</v>
      </c>
      <c r="D2374" t="s">
        <v>2708</v>
      </c>
      <c r="E2374" t="s">
        <v>2751</v>
      </c>
      <c r="F2374" t="s">
        <v>2708</v>
      </c>
      <c r="G2374" s="1">
        <v>43101</v>
      </c>
      <c r="H2374">
        <v>2</v>
      </c>
      <c r="I2374" t="s">
        <v>161</v>
      </c>
      <c r="J2374" t="s">
        <v>161</v>
      </c>
      <c r="K2374" t="s">
        <v>161</v>
      </c>
      <c r="L2374" t="s">
        <v>161</v>
      </c>
      <c r="M2374" t="s">
        <v>161</v>
      </c>
      <c r="N2374" t="s">
        <v>161</v>
      </c>
      <c r="O2374" t="s">
        <v>161</v>
      </c>
      <c r="P2374" t="s">
        <v>161</v>
      </c>
      <c r="Q2374" t="s">
        <v>161</v>
      </c>
      <c r="R2374" t="s">
        <v>161</v>
      </c>
      <c r="S2374">
        <v>11918.08</v>
      </c>
      <c r="T2374" t="s">
        <v>161</v>
      </c>
      <c r="U2374" t="s">
        <v>161</v>
      </c>
      <c r="V2374" t="s">
        <v>161</v>
      </c>
      <c r="W2374" t="s">
        <v>161</v>
      </c>
      <c r="X2374" s="2" t="s">
        <v>161</v>
      </c>
      <c r="Y2374" t="s">
        <v>161</v>
      </c>
      <c r="Z2374" t="s">
        <v>161</v>
      </c>
      <c r="AA2374" s="2" t="s">
        <v>161</v>
      </c>
      <c r="AB2374" s="2" t="s">
        <v>161</v>
      </c>
      <c r="AC2374" t="s">
        <v>161</v>
      </c>
      <c r="AD2374" t="s">
        <v>161</v>
      </c>
      <c r="AE2374" t="s">
        <v>161</v>
      </c>
      <c r="AF2374" t="s">
        <v>161</v>
      </c>
      <c r="AG2374" t="s">
        <v>161</v>
      </c>
      <c r="AH2374" t="s">
        <v>161</v>
      </c>
      <c r="AI2374" t="s">
        <v>161</v>
      </c>
    </row>
    <row r="2375" spans="1:35" hidden="1">
      <c r="A2375" t="s">
        <v>2812</v>
      </c>
      <c r="B2375" t="s">
        <v>292</v>
      </c>
      <c r="C2375" t="s">
        <v>2694</v>
      </c>
      <c r="D2375" t="s">
        <v>2708</v>
      </c>
      <c r="E2375" t="s">
        <v>2751</v>
      </c>
      <c r="F2375" t="s">
        <v>2708</v>
      </c>
      <c r="G2375" s="1">
        <v>44197</v>
      </c>
      <c r="H2375">
        <v>2.27564102564103</v>
      </c>
      <c r="I2375" t="s">
        <v>161</v>
      </c>
      <c r="J2375" t="s">
        <v>161</v>
      </c>
      <c r="K2375" t="s">
        <v>161</v>
      </c>
      <c r="L2375" t="s">
        <v>161</v>
      </c>
      <c r="M2375" t="s">
        <v>161</v>
      </c>
      <c r="N2375" t="s">
        <v>161</v>
      </c>
      <c r="O2375" t="s">
        <v>161</v>
      </c>
      <c r="P2375" t="s">
        <v>161</v>
      </c>
      <c r="Q2375" t="s">
        <v>161</v>
      </c>
      <c r="R2375" t="s">
        <v>161</v>
      </c>
      <c r="S2375">
        <v>12046.5</v>
      </c>
      <c r="T2375" t="s">
        <v>161</v>
      </c>
      <c r="U2375" t="s">
        <v>161</v>
      </c>
      <c r="V2375" t="s">
        <v>161</v>
      </c>
      <c r="W2375" t="s">
        <v>161</v>
      </c>
      <c r="X2375" t="s">
        <v>161</v>
      </c>
      <c r="Y2375" t="s">
        <v>161</v>
      </c>
      <c r="Z2375" t="s">
        <v>161</v>
      </c>
      <c r="AA2375" s="2" t="s">
        <v>161</v>
      </c>
      <c r="AB2375" s="2" t="s">
        <v>161</v>
      </c>
      <c r="AC2375" t="s">
        <v>161</v>
      </c>
      <c r="AD2375" t="s">
        <v>161</v>
      </c>
      <c r="AE2375" t="s">
        <v>161</v>
      </c>
      <c r="AF2375" t="s">
        <v>161</v>
      </c>
      <c r="AG2375" t="s">
        <v>161</v>
      </c>
      <c r="AH2375" t="s">
        <v>161</v>
      </c>
      <c r="AI2375" t="s">
        <v>161</v>
      </c>
    </row>
    <row r="2376" spans="1:35" hidden="1">
      <c r="A2376" t="s">
        <v>2812</v>
      </c>
      <c r="B2376" t="s">
        <v>292</v>
      </c>
      <c r="C2376" t="s">
        <v>146</v>
      </c>
      <c r="D2376" t="s">
        <v>2749</v>
      </c>
      <c r="E2376" t="s">
        <v>2751</v>
      </c>
      <c r="F2376" t="s">
        <v>2715</v>
      </c>
      <c r="G2376" s="1">
        <v>43101</v>
      </c>
      <c r="H2376">
        <v>2.1</v>
      </c>
      <c r="I2376">
        <v>2</v>
      </c>
      <c r="J2376">
        <v>35</v>
      </c>
      <c r="K2376">
        <v>0</v>
      </c>
      <c r="L2376">
        <v>35</v>
      </c>
      <c r="M2376" t="s">
        <v>161</v>
      </c>
      <c r="N2376" t="s">
        <v>161</v>
      </c>
      <c r="O2376" t="s">
        <v>161</v>
      </c>
      <c r="P2376" t="s">
        <v>161</v>
      </c>
      <c r="Q2376" t="s">
        <v>161</v>
      </c>
      <c r="R2376" t="s">
        <v>161</v>
      </c>
      <c r="S2376">
        <v>11918.08</v>
      </c>
      <c r="T2376">
        <v>393.98</v>
      </c>
      <c r="U2376" t="s">
        <v>161</v>
      </c>
      <c r="V2376" s="2">
        <v>57143</v>
      </c>
      <c r="W2376" s="2">
        <v>45834</v>
      </c>
      <c r="X2376" s="2" t="s">
        <v>161</v>
      </c>
      <c r="Y2376" t="s">
        <v>161</v>
      </c>
      <c r="Z2376" t="s">
        <v>161</v>
      </c>
      <c r="AA2376" s="2" t="s">
        <v>161</v>
      </c>
      <c r="AB2376" s="2" t="s">
        <v>161</v>
      </c>
      <c r="AC2376" t="s">
        <v>161</v>
      </c>
      <c r="AD2376" t="s">
        <v>161</v>
      </c>
      <c r="AE2376" t="s">
        <v>161</v>
      </c>
      <c r="AF2376" t="s">
        <v>161</v>
      </c>
      <c r="AG2376" t="s">
        <v>161</v>
      </c>
      <c r="AH2376" t="s">
        <v>3233</v>
      </c>
      <c r="AI2376" t="s">
        <v>161</v>
      </c>
    </row>
    <row r="2377" spans="1:35" hidden="1">
      <c r="A2377" t="s">
        <v>2812</v>
      </c>
      <c r="B2377" t="s">
        <v>292</v>
      </c>
      <c r="C2377" t="s">
        <v>2747</v>
      </c>
      <c r="D2377" t="s">
        <v>2748</v>
      </c>
      <c r="E2377" t="s">
        <v>2751</v>
      </c>
      <c r="F2377" t="s">
        <v>2715</v>
      </c>
      <c r="G2377" s="1">
        <v>43101</v>
      </c>
      <c r="H2377">
        <v>2.5</v>
      </c>
      <c r="I2377">
        <v>0</v>
      </c>
      <c r="J2377">
        <v>1</v>
      </c>
      <c r="K2377">
        <v>0</v>
      </c>
      <c r="L2377">
        <v>4</v>
      </c>
      <c r="M2377" t="s">
        <v>161</v>
      </c>
      <c r="N2377" t="s">
        <v>161</v>
      </c>
      <c r="O2377" t="s">
        <v>161</v>
      </c>
      <c r="P2377" t="s">
        <v>161</v>
      </c>
      <c r="Q2377" t="s">
        <v>161</v>
      </c>
      <c r="R2377" t="s">
        <v>161</v>
      </c>
      <c r="S2377">
        <v>11918.08</v>
      </c>
      <c r="T2377">
        <v>98.99</v>
      </c>
      <c r="U2377" t="s">
        <v>161</v>
      </c>
      <c r="V2377" t="s">
        <v>3233</v>
      </c>
      <c r="W2377" t="s">
        <v>3233</v>
      </c>
      <c r="X2377" t="s">
        <v>161</v>
      </c>
      <c r="Y2377" t="s">
        <v>161</v>
      </c>
      <c r="Z2377" t="s">
        <v>161</v>
      </c>
      <c r="AA2377" s="2" t="s">
        <v>161</v>
      </c>
      <c r="AB2377" s="2" t="s">
        <v>161</v>
      </c>
      <c r="AC2377" t="s">
        <v>161</v>
      </c>
      <c r="AD2377" t="s">
        <v>161</v>
      </c>
      <c r="AE2377" t="s">
        <v>161</v>
      </c>
      <c r="AF2377" t="s">
        <v>161</v>
      </c>
      <c r="AG2377" t="s">
        <v>161</v>
      </c>
      <c r="AH2377" t="s">
        <v>3233</v>
      </c>
      <c r="AI2377" t="s">
        <v>161</v>
      </c>
    </row>
    <row r="2378" spans="1:35" hidden="1">
      <c r="A2378" t="s">
        <v>2812</v>
      </c>
      <c r="B2378" t="s">
        <v>292</v>
      </c>
      <c r="C2378" t="s">
        <v>146</v>
      </c>
      <c r="D2378" t="s">
        <v>2749</v>
      </c>
      <c r="E2378" t="s">
        <v>2751</v>
      </c>
      <c r="F2378" t="s">
        <v>2715</v>
      </c>
      <c r="G2378" s="1">
        <v>44197</v>
      </c>
      <c r="H2378">
        <v>2.0555555555555598</v>
      </c>
      <c r="I2378">
        <v>5</v>
      </c>
      <c r="J2378">
        <v>45</v>
      </c>
      <c r="K2378">
        <v>0</v>
      </c>
      <c r="L2378">
        <v>45</v>
      </c>
      <c r="M2378" t="s">
        <v>161</v>
      </c>
      <c r="N2378" t="s">
        <v>161</v>
      </c>
      <c r="O2378" t="s">
        <v>161</v>
      </c>
      <c r="P2378" t="s">
        <v>161</v>
      </c>
      <c r="Q2378" t="s">
        <v>161</v>
      </c>
      <c r="R2378" t="s">
        <v>161</v>
      </c>
      <c r="S2378">
        <v>12046.5</v>
      </c>
      <c r="T2378">
        <v>435.5</v>
      </c>
      <c r="U2378" t="s">
        <v>161</v>
      </c>
      <c r="V2378" s="2">
        <v>111111</v>
      </c>
      <c r="W2378" s="2">
        <v>108778</v>
      </c>
      <c r="X2378" s="2" t="s">
        <v>161</v>
      </c>
      <c r="Y2378" t="s">
        <v>161</v>
      </c>
      <c r="Z2378" t="s">
        <v>161</v>
      </c>
      <c r="AA2378" s="2" t="s">
        <v>161</v>
      </c>
      <c r="AB2378" s="2" t="s">
        <v>161</v>
      </c>
      <c r="AC2378" t="s">
        <v>161</v>
      </c>
      <c r="AD2378" t="s">
        <v>161</v>
      </c>
      <c r="AE2378" t="s">
        <v>161</v>
      </c>
      <c r="AF2378" t="s">
        <v>161</v>
      </c>
      <c r="AG2378" t="s">
        <v>161</v>
      </c>
      <c r="AH2378" t="s">
        <v>3233</v>
      </c>
      <c r="AI2378" t="s">
        <v>161</v>
      </c>
    </row>
    <row r="2379" spans="1:35" hidden="1">
      <c r="A2379" t="s">
        <v>2812</v>
      </c>
      <c r="B2379" t="s">
        <v>292</v>
      </c>
      <c r="C2379" t="s">
        <v>2747</v>
      </c>
      <c r="D2379" t="s">
        <v>2748</v>
      </c>
      <c r="E2379" t="s">
        <v>2751</v>
      </c>
      <c r="F2379" t="s">
        <v>2715</v>
      </c>
      <c r="G2379" s="1">
        <v>44197</v>
      </c>
      <c r="H2379">
        <v>2.625</v>
      </c>
      <c r="I2379">
        <v>0</v>
      </c>
      <c r="J2379">
        <v>8</v>
      </c>
      <c r="K2379">
        <v>0</v>
      </c>
      <c r="L2379">
        <v>8</v>
      </c>
      <c r="M2379" t="s">
        <v>161</v>
      </c>
      <c r="N2379" t="s">
        <v>161</v>
      </c>
      <c r="O2379" t="s">
        <v>161</v>
      </c>
      <c r="P2379" t="s">
        <v>161</v>
      </c>
      <c r="Q2379" t="s">
        <v>161</v>
      </c>
      <c r="R2379" t="s">
        <v>161</v>
      </c>
      <c r="S2379">
        <v>12046.5</v>
      </c>
      <c r="T2379">
        <v>131.1</v>
      </c>
      <c r="U2379" t="s">
        <v>161</v>
      </c>
      <c r="V2379" t="s">
        <v>3233</v>
      </c>
      <c r="W2379" t="s">
        <v>3233</v>
      </c>
      <c r="X2379" t="s">
        <v>161</v>
      </c>
      <c r="Y2379" t="s">
        <v>161</v>
      </c>
      <c r="Z2379" t="s">
        <v>161</v>
      </c>
      <c r="AA2379" t="s">
        <v>161</v>
      </c>
      <c r="AB2379" t="s">
        <v>161</v>
      </c>
      <c r="AC2379" t="s">
        <v>161</v>
      </c>
      <c r="AD2379" t="s">
        <v>161</v>
      </c>
      <c r="AE2379" t="s">
        <v>161</v>
      </c>
      <c r="AF2379" t="s">
        <v>161</v>
      </c>
      <c r="AG2379" t="s">
        <v>161</v>
      </c>
      <c r="AH2379" t="s">
        <v>3233</v>
      </c>
      <c r="AI2379" t="s">
        <v>161</v>
      </c>
    </row>
    <row r="2380" spans="1:35" hidden="1">
      <c r="A2380" t="s">
        <v>2812</v>
      </c>
      <c r="B2380" t="s">
        <v>292</v>
      </c>
      <c r="C2380" t="s">
        <v>2706</v>
      </c>
      <c r="D2380" t="s">
        <v>2708</v>
      </c>
      <c r="E2380" t="s">
        <v>3216</v>
      </c>
      <c r="F2380" t="s">
        <v>2708</v>
      </c>
      <c r="G2380" s="1">
        <v>43101</v>
      </c>
      <c r="H2380" t="s">
        <v>161</v>
      </c>
      <c r="I2380" t="s">
        <v>161</v>
      </c>
      <c r="J2380" t="s">
        <v>161</v>
      </c>
      <c r="K2380" t="s">
        <v>161</v>
      </c>
      <c r="L2380" t="s">
        <v>161</v>
      </c>
      <c r="M2380" t="s">
        <v>161</v>
      </c>
      <c r="N2380" t="s">
        <v>161</v>
      </c>
      <c r="O2380" t="s">
        <v>161</v>
      </c>
      <c r="P2380" t="s">
        <v>161</v>
      </c>
      <c r="Q2380" t="s">
        <v>161</v>
      </c>
      <c r="R2380">
        <v>16564.8</v>
      </c>
      <c r="S2380">
        <v>11918.08</v>
      </c>
      <c r="T2380" t="s">
        <v>161</v>
      </c>
      <c r="U2380" t="s">
        <v>161</v>
      </c>
      <c r="V2380" t="s">
        <v>161</v>
      </c>
      <c r="W2380" t="s">
        <v>161</v>
      </c>
      <c r="X2380" t="s">
        <v>161</v>
      </c>
      <c r="Y2380" t="s">
        <v>161</v>
      </c>
      <c r="Z2380" t="s">
        <v>161</v>
      </c>
      <c r="AA2380" s="2" t="s">
        <v>161</v>
      </c>
      <c r="AB2380" s="2" t="s">
        <v>161</v>
      </c>
      <c r="AC2380" t="s">
        <v>161</v>
      </c>
      <c r="AD2380" t="s">
        <v>161</v>
      </c>
      <c r="AE2380" t="s">
        <v>161</v>
      </c>
      <c r="AF2380" t="s">
        <v>161</v>
      </c>
      <c r="AG2380" t="s">
        <v>161</v>
      </c>
      <c r="AH2380" t="s">
        <v>161</v>
      </c>
      <c r="AI2380" t="s">
        <v>161</v>
      </c>
    </row>
    <row r="2381" spans="1:35" hidden="1">
      <c r="A2381" t="s">
        <v>2812</v>
      </c>
      <c r="B2381" t="s">
        <v>292</v>
      </c>
      <c r="C2381" t="s">
        <v>2706</v>
      </c>
      <c r="D2381" t="s">
        <v>2708</v>
      </c>
      <c r="E2381" t="s">
        <v>3216</v>
      </c>
      <c r="F2381" t="s">
        <v>2708</v>
      </c>
      <c r="G2381" s="1">
        <v>44197</v>
      </c>
      <c r="H2381" t="s">
        <v>161</v>
      </c>
      <c r="I2381" t="s">
        <v>161</v>
      </c>
      <c r="J2381" t="s">
        <v>161</v>
      </c>
      <c r="K2381" t="s">
        <v>161</v>
      </c>
      <c r="L2381" t="s">
        <v>161</v>
      </c>
      <c r="M2381" t="s">
        <v>161</v>
      </c>
      <c r="N2381" t="s">
        <v>161</v>
      </c>
      <c r="O2381" t="s">
        <v>161</v>
      </c>
      <c r="P2381" t="s">
        <v>161</v>
      </c>
      <c r="Q2381" t="s">
        <v>161</v>
      </c>
      <c r="R2381">
        <v>16695.2</v>
      </c>
      <c r="S2381">
        <v>12046.5</v>
      </c>
      <c r="T2381" t="s">
        <v>161</v>
      </c>
      <c r="U2381" t="s">
        <v>161</v>
      </c>
      <c r="V2381" t="s">
        <v>161</v>
      </c>
      <c r="W2381" t="s">
        <v>161</v>
      </c>
      <c r="X2381" t="s">
        <v>161</v>
      </c>
      <c r="Y2381" t="s">
        <v>161</v>
      </c>
      <c r="Z2381" t="s">
        <v>161</v>
      </c>
      <c r="AA2381" s="2" t="s">
        <v>161</v>
      </c>
      <c r="AB2381" s="2" t="s">
        <v>161</v>
      </c>
      <c r="AC2381" t="s">
        <v>161</v>
      </c>
      <c r="AD2381" t="s">
        <v>161</v>
      </c>
      <c r="AE2381" t="s">
        <v>161</v>
      </c>
      <c r="AF2381" t="s">
        <v>161</v>
      </c>
      <c r="AG2381" t="s">
        <v>161</v>
      </c>
      <c r="AH2381" t="s">
        <v>161</v>
      </c>
      <c r="AI2381" t="s">
        <v>161</v>
      </c>
    </row>
    <row r="2382" spans="1:35" hidden="1">
      <c r="A2382" t="s">
        <v>180</v>
      </c>
      <c r="B2382" t="s">
        <v>180</v>
      </c>
      <c r="C2382" t="s">
        <v>2744</v>
      </c>
      <c r="D2382" t="s">
        <v>2745</v>
      </c>
      <c r="E2382" t="s">
        <v>2781</v>
      </c>
      <c r="F2382" t="s">
        <v>2711</v>
      </c>
      <c r="G2382" s="1">
        <v>43101</v>
      </c>
      <c r="H2382">
        <v>2.6</v>
      </c>
      <c r="I2382" t="s">
        <v>161</v>
      </c>
      <c r="J2382" t="s">
        <v>161</v>
      </c>
      <c r="K2382" t="s">
        <v>161</v>
      </c>
      <c r="L2382" t="s">
        <v>161</v>
      </c>
      <c r="M2382" t="s">
        <v>161</v>
      </c>
      <c r="N2382" t="s">
        <v>161</v>
      </c>
      <c r="O2382" t="s">
        <v>161</v>
      </c>
      <c r="P2382" t="s">
        <v>161</v>
      </c>
      <c r="Q2382">
        <v>949.29</v>
      </c>
      <c r="R2382" t="s">
        <v>161</v>
      </c>
      <c r="S2382">
        <v>14803.32</v>
      </c>
      <c r="T2382">
        <v>821.58</v>
      </c>
      <c r="U2382" t="s">
        <v>161</v>
      </c>
      <c r="V2382" t="s">
        <v>161</v>
      </c>
      <c r="W2382" t="s">
        <v>161</v>
      </c>
      <c r="X2382">
        <v>12.450900000000001</v>
      </c>
      <c r="Y2382" s="2">
        <v>98501</v>
      </c>
      <c r="Z2382" t="s">
        <v>161</v>
      </c>
      <c r="AA2382" s="2" t="s">
        <v>161</v>
      </c>
      <c r="AB2382" s="2" t="s">
        <v>161</v>
      </c>
      <c r="AC2382" t="s">
        <v>161</v>
      </c>
      <c r="AD2382" t="s">
        <v>161</v>
      </c>
      <c r="AE2382" t="s">
        <v>161</v>
      </c>
      <c r="AF2382" t="s">
        <v>161</v>
      </c>
      <c r="AG2382" t="s">
        <v>161</v>
      </c>
      <c r="AH2382" t="s">
        <v>161</v>
      </c>
      <c r="AI2382" s="2">
        <v>85769</v>
      </c>
    </row>
    <row r="2383" spans="1:35" hidden="1">
      <c r="A2383" t="s">
        <v>180</v>
      </c>
      <c r="B2383" t="s">
        <v>180</v>
      </c>
      <c r="C2383" t="s">
        <v>3234</v>
      </c>
      <c r="D2383" t="s">
        <v>3235</v>
      </c>
      <c r="E2383" t="s">
        <v>2781</v>
      </c>
      <c r="F2383" t="s">
        <v>2711</v>
      </c>
      <c r="G2383" s="1">
        <v>43101</v>
      </c>
      <c r="H2383">
        <v>1</v>
      </c>
      <c r="I2383" t="s">
        <v>161</v>
      </c>
      <c r="J2383" t="s">
        <v>161</v>
      </c>
      <c r="K2383" t="s">
        <v>161</v>
      </c>
      <c r="L2383" t="s">
        <v>161</v>
      </c>
      <c r="M2383" t="s">
        <v>161</v>
      </c>
      <c r="N2383" t="s">
        <v>161</v>
      </c>
      <c r="O2383" t="s">
        <v>161</v>
      </c>
      <c r="P2383" t="s">
        <v>161</v>
      </c>
      <c r="Q2383">
        <v>75.8</v>
      </c>
      <c r="R2383" t="s">
        <v>161</v>
      </c>
      <c r="S2383">
        <v>14803.32</v>
      </c>
      <c r="T2383">
        <v>54.48</v>
      </c>
      <c r="U2383" t="s">
        <v>161</v>
      </c>
      <c r="V2383" t="s">
        <v>161</v>
      </c>
      <c r="W2383" t="s">
        <v>161</v>
      </c>
      <c r="X2383">
        <v>11.698499999999999</v>
      </c>
      <c r="Y2383" s="2">
        <v>98501</v>
      </c>
      <c r="Z2383" t="s">
        <v>161</v>
      </c>
      <c r="AA2383" t="s">
        <v>161</v>
      </c>
      <c r="AB2383" t="s">
        <v>161</v>
      </c>
      <c r="AC2383" t="s">
        <v>161</v>
      </c>
      <c r="AD2383" t="s">
        <v>161</v>
      </c>
      <c r="AE2383" t="s">
        <v>161</v>
      </c>
      <c r="AF2383" t="s">
        <v>161</v>
      </c>
      <c r="AG2383" t="s">
        <v>161</v>
      </c>
      <c r="AH2383" t="s">
        <v>161</v>
      </c>
      <c r="AI2383" s="2">
        <v>85769</v>
      </c>
    </row>
    <row r="2384" spans="1:35" hidden="1">
      <c r="A2384" t="s">
        <v>180</v>
      </c>
      <c r="B2384" t="s">
        <v>180</v>
      </c>
      <c r="C2384" t="s">
        <v>2931</v>
      </c>
      <c r="D2384" t="s">
        <v>3236</v>
      </c>
      <c r="E2384" t="s">
        <v>2781</v>
      </c>
      <c r="F2384" t="s">
        <v>2711</v>
      </c>
      <c r="G2384" s="1">
        <v>43101</v>
      </c>
      <c r="H2384">
        <v>2.6</v>
      </c>
      <c r="I2384" t="s">
        <v>161</v>
      </c>
      <c r="J2384" t="s">
        <v>161</v>
      </c>
      <c r="K2384" t="s">
        <v>161</v>
      </c>
      <c r="L2384" t="s">
        <v>161</v>
      </c>
      <c r="M2384" t="s">
        <v>161</v>
      </c>
      <c r="N2384" t="s">
        <v>161</v>
      </c>
      <c r="O2384" t="s">
        <v>161</v>
      </c>
      <c r="P2384" t="s">
        <v>161</v>
      </c>
      <c r="Q2384">
        <v>120.14</v>
      </c>
      <c r="R2384" t="s">
        <v>161</v>
      </c>
      <c r="S2384">
        <v>14803.32</v>
      </c>
      <c r="T2384">
        <v>99.77</v>
      </c>
      <c r="U2384" t="s">
        <v>161</v>
      </c>
      <c r="V2384" t="s">
        <v>161</v>
      </c>
      <c r="W2384" t="s">
        <v>161</v>
      </c>
      <c r="X2384">
        <v>22.4864</v>
      </c>
      <c r="Y2384" s="2">
        <v>98501</v>
      </c>
      <c r="Z2384" t="s">
        <v>161</v>
      </c>
      <c r="AA2384" t="s">
        <v>161</v>
      </c>
      <c r="AB2384" t="s">
        <v>161</v>
      </c>
      <c r="AC2384" t="s">
        <v>161</v>
      </c>
      <c r="AD2384" t="s">
        <v>161</v>
      </c>
      <c r="AE2384" t="s">
        <v>161</v>
      </c>
      <c r="AF2384" t="s">
        <v>161</v>
      </c>
      <c r="AG2384" t="s">
        <v>161</v>
      </c>
      <c r="AH2384" t="s">
        <v>161</v>
      </c>
      <c r="AI2384" s="2">
        <v>85769</v>
      </c>
    </row>
    <row r="2385" spans="1:40" hidden="1">
      <c r="A2385" t="s">
        <v>180</v>
      </c>
      <c r="B2385" t="s">
        <v>180</v>
      </c>
      <c r="C2385" t="s">
        <v>2721</v>
      </c>
      <c r="D2385" t="s">
        <v>2721</v>
      </c>
      <c r="E2385" t="s">
        <v>2781</v>
      </c>
      <c r="F2385" t="s">
        <v>2711</v>
      </c>
      <c r="G2385" s="1">
        <v>43101</v>
      </c>
      <c r="H2385">
        <v>2</v>
      </c>
      <c r="I2385" t="s">
        <v>161</v>
      </c>
      <c r="J2385" t="s">
        <v>161</v>
      </c>
      <c r="K2385" t="s">
        <v>161</v>
      </c>
      <c r="L2385" t="s">
        <v>161</v>
      </c>
      <c r="M2385" t="s">
        <v>161</v>
      </c>
      <c r="N2385" t="s">
        <v>161</v>
      </c>
      <c r="O2385" t="s">
        <v>161</v>
      </c>
      <c r="P2385" t="s">
        <v>161</v>
      </c>
      <c r="Q2385">
        <v>8475.49</v>
      </c>
      <c r="R2385" t="s">
        <v>161</v>
      </c>
      <c r="S2385">
        <v>14803.32</v>
      </c>
      <c r="T2385">
        <v>7702.82</v>
      </c>
      <c r="U2385" t="s">
        <v>161</v>
      </c>
      <c r="V2385" t="s">
        <v>161</v>
      </c>
      <c r="W2385" t="s">
        <v>161</v>
      </c>
      <c r="X2385">
        <v>7.8238000000000003</v>
      </c>
      <c r="Y2385" s="2">
        <v>98501</v>
      </c>
      <c r="Z2385" t="s">
        <v>161</v>
      </c>
      <c r="AA2385" t="s">
        <v>161</v>
      </c>
      <c r="AB2385" t="s">
        <v>161</v>
      </c>
      <c r="AC2385" t="s">
        <v>161</v>
      </c>
      <c r="AD2385" t="s">
        <v>161</v>
      </c>
      <c r="AE2385" t="s">
        <v>161</v>
      </c>
      <c r="AF2385" t="s">
        <v>161</v>
      </c>
      <c r="AG2385" t="s">
        <v>161</v>
      </c>
      <c r="AH2385" t="s">
        <v>161</v>
      </c>
      <c r="AI2385" s="2">
        <v>85769</v>
      </c>
    </row>
    <row r="2386" spans="1:40" hidden="1">
      <c r="A2386" t="s">
        <v>180</v>
      </c>
      <c r="B2386" t="s">
        <v>180</v>
      </c>
      <c r="C2386" t="s">
        <v>2737</v>
      </c>
      <c r="D2386" t="s">
        <v>2738</v>
      </c>
      <c r="E2386" t="s">
        <v>2781</v>
      </c>
      <c r="F2386" t="s">
        <v>2711</v>
      </c>
      <c r="G2386" s="1">
        <v>43101</v>
      </c>
      <c r="H2386">
        <v>2.2999999999999998</v>
      </c>
      <c r="I2386" t="s">
        <v>161</v>
      </c>
      <c r="J2386" t="s">
        <v>161</v>
      </c>
      <c r="K2386" t="s">
        <v>161</v>
      </c>
      <c r="L2386" t="s">
        <v>161</v>
      </c>
      <c r="M2386" t="s">
        <v>161</v>
      </c>
      <c r="N2386" t="s">
        <v>161</v>
      </c>
      <c r="O2386" t="s">
        <v>161</v>
      </c>
      <c r="P2386" t="s">
        <v>161</v>
      </c>
      <c r="Q2386">
        <v>2214.84</v>
      </c>
      <c r="R2386" t="s">
        <v>161</v>
      </c>
      <c r="S2386">
        <v>14803.32</v>
      </c>
      <c r="T2386">
        <v>1862.76</v>
      </c>
      <c r="U2386" t="s">
        <v>161</v>
      </c>
      <c r="V2386" t="s">
        <v>161</v>
      </c>
      <c r="W2386" t="s">
        <v>161</v>
      </c>
      <c r="X2386">
        <v>19.948699999999999</v>
      </c>
      <c r="Y2386" s="2">
        <v>98501</v>
      </c>
      <c r="Z2386" t="s">
        <v>161</v>
      </c>
      <c r="AA2386" s="2" t="s">
        <v>161</v>
      </c>
      <c r="AB2386" s="2" t="s">
        <v>161</v>
      </c>
      <c r="AC2386" t="s">
        <v>161</v>
      </c>
      <c r="AD2386" t="s">
        <v>161</v>
      </c>
      <c r="AE2386" s="2" t="s">
        <v>161</v>
      </c>
      <c r="AF2386" s="2" t="s">
        <v>161</v>
      </c>
      <c r="AG2386" t="s">
        <v>161</v>
      </c>
      <c r="AH2386" t="s">
        <v>161</v>
      </c>
      <c r="AI2386" s="2">
        <v>85769</v>
      </c>
      <c r="AJ2386" s="2"/>
      <c r="AM2386" s="2"/>
      <c r="AN2386" s="2"/>
    </row>
    <row r="2387" spans="1:40" hidden="1">
      <c r="A2387" t="s">
        <v>180</v>
      </c>
      <c r="B2387" t="s">
        <v>180</v>
      </c>
      <c r="C2387" t="s">
        <v>2744</v>
      </c>
      <c r="D2387" t="s">
        <v>2745</v>
      </c>
      <c r="E2387" t="s">
        <v>2781</v>
      </c>
      <c r="F2387" t="s">
        <v>2711</v>
      </c>
      <c r="G2387" s="1">
        <v>44197</v>
      </c>
      <c r="H2387">
        <v>1.99621212121212</v>
      </c>
      <c r="I2387" t="s">
        <v>161</v>
      </c>
      <c r="J2387" t="s">
        <v>161</v>
      </c>
      <c r="K2387" t="s">
        <v>161</v>
      </c>
      <c r="L2387" t="s">
        <v>161</v>
      </c>
      <c r="M2387" t="s">
        <v>161</v>
      </c>
      <c r="N2387" t="s">
        <v>161</v>
      </c>
      <c r="O2387" t="s">
        <v>161</v>
      </c>
      <c r="P2387" t="s">
        <v>161</v>
      </c>
      <c r="Q2387">
        <v>903.9</v>
      </c>
      <c r="R2387" t="s">
        <v>161</v>
      </c>
      <c r="S2387">
        <v>16535.5</v>
      </c>
      <c r="T2387">
        <v>893.9</v>
      </c>
      <c r="U2387" t="s">
        <v>161</v>
      </c>
      <c r="V2387" t="s">
        <v>161</v>
      </c>
      <c r="W2387" t="s">
        <v>161</v>
      </c>
      <c r="X2387">
        <v>21.271000000000001</v>
      </c>
      <c r="Y2387" s="2">
        <v>170490</v>
      </c>
      <c r="Z2387" t="s">
        <v>161</v>
      </c>
      <c r="AA2387" s="2" t="s">
        <v>161</v>
      </c>
      <c r="AB2387" s="2" t="s">
        <v>161</v>
      </c>
      <c r="AC2387" t="s">
        <v>161</v>
      </c>
      <c r="AD2387" t="s">
        <v>161</v>
      </c>
      <c r="AE2387" s="2" t="s">
        <v>161</v>
      </c>
      <c r="AF2387" s="2" t="s">
        <v>161</v>
      </c>
      <c r="AG2387" t="s">
        <v>161</v>
      </c>
      <c r="AH2387" t="s">
        <v>161</v>
      </c>
      <c r="AI2387" s="2">
        <v>61611</v>
      </c>
      <c r="AJ2387" s="2"/>
      <c r="AM2387" s="2"/>
      <c r="AN2387" s="2"/>
    </row>
    <row r="2388" spans="1:40" hidden="1">
      <c r="A2388" t="s">
        <v>180</v>
      </c>
      <c r="B2388" t="s">
        <v>180</v>
      </c>
      <c r="C2388" t="s">
        <v>133</v>
      </c>
      <c r="D2388" t="s">
        <v>2710</v>
      </c>
      <c r="E2388" t="s">
        <v>2781</v>
      </c>
      <c r="F2388" t="s">
        <v>2711</v>
      </c>
      <c r="G2388" s="1">
        <v>44197</v>
      </c>
      <c r="H2388">
        <v>2.3101160862354901</v>
      </c>
      <c r="I2388" t="s">
        <v>161</v>
      </c>
      <c r="J2388" t="s">
        <v>161</v>
      </c>
      <c r="K2388" t="s">
        <v>161</v>
      </c>
      <c r="L2388" t="s">
        <v>161</v>
      </c>
      <c r="M2388" t="s">
        <v>161</v>
      </c>
      <c r="N2388" t="s">
        <v>161</v>
      </c>
      <c r="O2388" t="s">
        <v>161</v>
      </c>
      <c r="P2388" t="s">
        <v>161</v>
      </c>
      <c r="Q2388">
        <v>1740.5</v>
      </c>
      <c r="R2388" t="s">
        <v>161</v>
      </c>
      <c r="S2388">
        <v>16535.5</v>
      </c>
      <c r="T2388">
        <v>1725.7</v>
      </c>
      <c r="U2388" t="s">
        <v>161</v>
      </c>
      <c r="V2388" t="s">
        <v>161</v>
      </c>
      <c r="W2388" t="s">
        <v>161</v>
      </c>
      <c r="X2388">
        <v>14.659700000000001</v>
      </c>
      <c r="Y2388" s="2">
        <v>170490</v>
      </c>
      <c r="Z2388" t="s">
        <v>161</v>
      </c>
      <c r="AA2388" t="s">
        <v>161</v>
      </c>
      <c r="AB2388" t="s">
        <v>161</v>
      </c>
      <c r="AC2388" t="s">
        <v>161</v>
      </c>
      <c r="AD2388" t="s">
        <v>161</v>
      </c>
      <c r="AE2388" t="s">
        <v>161</v>
      </c>
      <c r="AF2388" t="s">
        <v>161</v>
      </c>
      <c r="AG2388" t="s">
        <v>161</v>
      </c>
      <c r="AH2388" t="s">
        <v>161</v>
      </c>
      <c r="AI2388" s="2">
        <v>61611</v>
      </c>
    </row>
    <row r="2389" spans="1:40" hidden="1">
      <c r="A2389" t="s">
        <v>180</v>
      </c>
      <c r="B2389" t="s">
        <v>180</v>
      </c>
      <c r="C2389" t="s">
        <v>3266</v>
      </c>
      <c r="D2389" t="s">
        <v>3267</v>
      </c>
      <c r="E2389" t="s">
        <v>2781</v>
      </c>
      <c r="F2389" t="s">
        <v>2711</v>
      </c>
      <c r="G2389" s="1">
        <v>44197</v>
      </c>
      <c r="H2389">
        <v>2.1306068601583101</v>
      </c>
      <c r="I2389" t="s">
        <v>161</v>
      </c>
      <c r="J2389" t="s">
        <v>161</v>
      </c>
      <c r="K2389" t="s">
        <v>161</v>
      </c>
      <c r="L2389" t="s">
        <v>161</v>
      </c>
      <c r="M2389" t="s">
        <v>161</v>
      </c>
      <c r="N2389" t="s">
        <v>161</v>
      </c>
      <c r="O2389" t="s">
        <v>161</v>
      </c>
      <c r="P2389" t="s">
        <v>161</v>
      </c>
      <c r="Q2389">
        <v>1638.3</v>
      </c>
      <c r="R2389" t="s">
        <v>161</v>
      </c>
      <c r="S2389">
        <v>16535.5</v>
      </c>
      <c r="T2389">
        <v>1565.8</v>
      </c>
      <c r="U2389" t="s">
        <v>161</v>
      </c>
      <c r="V2389" t="s">
        <v>161</v>
      </c>
      <c r="W2389" t="s">
        <v>161</v>
      </c>
      <c r="X2389">
        <v>7.5491999999999999</v>
      </c>
      <c r="Y2389" s="2">
        <v>170490</v>
      </c>
      <c r="Z2389" t="s">
        <v>161</v>
      </c>
      <c r="AA2389" s="2" t="s">
        <v>161</v>
      </c>
      <c r="AB2389" s="2" t="s">
        <v>161</v>
      </c>
      <c r="AC2389" t="s">
        <v>161</v>
      </c>
      <c r="AD2389" t="s">
        <v>161</v>
      </c>
      <c r="AE2389" s="2" t="s">
        <v>161</v>
      </c>
      <c r="AF2389" s="2" t="s">
        <v>161</v>
      </c>
      <c r="AG2389" t="s">
        <v>161</v>
      </c>
      <c r="AH2389" t="s">
        <v>161</v>
      </c>
      <c r="AI2389" s="2">
        <v>61611</v>
      </c>
      <c r="AJ2389" s="2"/>
    </row>
    <row r="2390" spans="1:40" hidden="1">
      <c r="A2390" t="s">
        <v>180</v>
      </c>
      <c r="B2390" t="s">
        <v>180</v>
      </c>
      <c r="C2390" t="s">
        <v>2721</v>
      </c>
      <c r="D2390" t="s">
        <v>2721</v>
      </c>
      <c r="E2390" t="s">
        <v>2781</v>
      </c>
      <c r="F2390" t="s">
        <v>2711</v>
      </c>
      <c r="G2390" s="1">
        <v>44197</v>
      </c>
      <c r="H2390">
        <v>2.18987341772152</v>
      </c>
      <c r="I2390" t="s">
        <v>161</v>
      </c>
      <c r="J2390" t="s">
        <v>161</v>
      </c>
      <c r="K2390" t="s">
        <v>161</v>
      </c>
      <c r="L2390" t="s">
        <v>161</v>
      </c>
      <c r="M2390" t="s">
        <v>161</v>
      </c>
      <c r="N2390" t="s">
        <v>161</v>
      </c>
      <c r="O2390" t="s">
        <v>161</v>
      </c>
      <c r="P2390" t="s">
        <v>161</v>
      </c>
      <c r="Q2390">
        <v>6909.8</v>
      </c>
      <c r="R2390" t="s">
        <v>161</v>
      </c>
      <c r="S2390">
        <v>16535.5</v>
      </c>
      <c r="T2390">
        <v>6905.1</v>
      </c>
      <c r="U2390" t="s">
        <v>161</v>
      </c>
      <c r="V2390" t="s">
        <v>161</v>
      </c>
      <c r="W2390" t="s">
        <v>161</v>
      </c>
      <c r="X2390">
        <v>18.053599999999999</v>
      </c>
      <c r="Y2390" s="2">
        <v>170490</v>
      </c>
      <c r="Z2390" t="s">
        <v>161</v>
      </c>
      <c r="AA2390" t="s">
        <v>161</v>
      </c>
      <c r="AB2390" t="s">
        <v>161</v>
      </c>
      <c r="AC2390" t="s">
        <v>161</v>
      </c>
      <c r="AD2390" t="s">
        <v>161</v>
      </c>
      <c r="AE2390" t="s">
        <v>161</v>
      </c>
      <c r="AF2390" t="s">
        <v>161</v>
      </c>
      <c r="AG2390" t="s">
        <v>161</v>
      </c>
      <c r="AH2390" t="s">
        <v>161</v>
      </c>
      <c r="AI2390" s="2">
        <v>61611</v>
      </c>
    </row>
    <row r="2391" spans="1:40" hidden="1">
      <c r="A2391" t="s">
        <v>180</v>
      </c>
      <c r="B2391" t="s">
        <v>180</v>
      </c>
      <c r="C2391" t="s">
        <v>2737</v>
      </c>
      <c r="D2391" t="s">
        <v>2738</v>
      </c>
      <c r="E2391" t="s">
        <v>2781</v>
      </c>
      <c r="F2391" t="s">
        <v>2711</v>
      </c>
      <c r="G2391" s="1">
        <v>44197</v>
      </c>
      <c r="H2391">
        <v>2.1479217603912</v>
      </c>
      <c r="I2391" t="s">
        <v>161</v>
      </c>
      <c r="J2391" t="s">
        <v>161</v>
      </c>
      <c r="K2391" t="s">
        <v>161</v>
      </c>
      <c r="L2391" t="s">
        <v>161</v>
      </c>
      <c r="M2391" t="s">
        <v>161</v>
      </c>
      <c r="N2391" t="s">
        <v>161</v>
      </c>
      <c r="O2391" t="s">
        <v>161</v>
      </c>
      <c r="P2391" t="s">
        <v>161</v>
      </c>
      <c r="Q2391">
        <v>1493.6</v>
      </c>
      <c r="R2391" t="s">
        <v>161</v>
      </c>
      <c r="S2391">
        <v>16535.5</v>
      </c>
      <c r="T2391">
        <v>1484.7</v>
      </c>
      <c r="U2391" t="s">
        <v>161</v>
      </c>
      <c r="V2391" t="s">
        <v>161</v>
      </c>
      <c r="W2391" t="s">
        <v>161</v>
      </c>
      <c r="X2391">
        <v>16.244800000000001</v>
      </c>
      <c r="Y2391" s="2">
        <v>170490</v>
      </c>
      <c r="Z2391" t="s">
        <v>161</v>
      </c>
      <c r="AA2391" s="2" t="s">
        <v>161</v>
      </c>
      <c r="AB2391" s="2" t="s">
        <v>161</v>
      </c>
      <c r="AC2391" t="s">
        <v>161</v>
      </c>
      <c r="AD2391" t="s">
        <v>161</v>
      </c>
      <c r="AE2391" s="2" t="s">
        <v>161</v>
      </c>
      <c r="AF2391" s="2" t="s">
        <v>161</v>
      </c>
      <c r="AG2391" t="s">
        <v>161</v>
      </c>
      <c r="AH2391" t="s">
        <v>161</v>
      </c>
      <c r="AI2391" s="2">
        <v>61611</v>
      </c>
      <c r="AJ2391" s="2"/>
    </row>
    <row r="2392" spans="1:40" hidden="1">
      <c r="A2392" t="s">
        <v>180</v>
      </c>
      <c r="B2392" t="s">
        <v>180</v>
      </c>
      <c r="C2392" t="s">
        <v>133</v>
      </c>
      <c r="D2392" t="s">
        <v>2710</v>
      </c>
      <c r="E2392" t="s">
        <v>2781</v>
      </c>
      <c r="F2392" t="s">
        <v>2711</v>
      </c>
      <c r="G2392" s="1">
        <v>45292</v>
      </c>
      <c r="H2392">
        <v>2.3794169611307399</v>
      </c>
      <c r="I2392" t="s">
        <v>161</v>
      </c>
      <c r="J2392" t="s">
        <v>161</v>
      </c>
      <c r="K2392" t="s">
        <v>161</v>
      </c>
      <c r="L2392" t="s">
        <v>161</v>
      </c>
      <c r="M2392" t="s">
        <v>161</v>
      </c>
      <c r="N2392" t="s">
        <v>161</v>
      </c>
      <c r="O2392" t="s">
        <v>161</v>
      </c>
      <c r="P2392" t="s">
        <v>161</v>
      </c>
      <c r="Q2392">
        <v>1867.2</v>
      </c>
      <c r="R2392" t="s">
        <v>161</v>
      </c>
      <c r="S2392">
        <v>19221</v>
      </c>
      <c r="T2392">
        <v>1867.2</v>
      </c>
      <c r="U2392" t="s">
        <v>161</v>
      </c>
      <c r="V2392" t="s">
        <v>161</v>
      </c>
      <c r="W2392" t="s">
        <v>161</v>
      </c>
      <c r="X2392">
        <v>14.8505</v>
      </c>
      <c r="Y2392" s="2">
        <v>167884</v>
      </c>
      <c r="Z2392" t="s">
        <v>161</v>
      </c>
      <c r="AA2392" t="s">
        <v>161</v>
      </c>
      <c r="AB2392">
        <v>6.8441999999999998</v>
      </c>
      <c r="AC2392" s="2">
        <v>98145</v>
      </c>
      <c r="AD2392" t="s">
        <v>161</v>
      </c>
      <c r="AE2392" t="s">
        <v>161</v>
      </c>
      <c r="AF2392">
        <v>22.7258</v>
      </c>
      <c r="AG2392" s="2">
        <v>235039</v>
      </c>
      <c r="AH2392" t="s">
        <v>161</v>
      </c>
      <c r="AI2392" s="2">
        <v>64356</v>
      </c>
    </row>
    <row r="2393" spans="1:40" hidden="1">
      <c r="A2393" t="s">
        <v>180</v>
      </c>
      <c r="B2393" t="s">
        <v>180</v>
      </c>
      <c r="C2393" t="s">
        <v>2721</v>
      </c>
      <c r="D2393" t="s">
        <v>2721</v>
      </c>
      <c r="E2393" t="s">
        <v>2781</v>
      </c>
      <c r="F2393" t="s">
        <v>2711</v>
      </c>
      <c r="G2393" s="1">
        <v>45292</v>
      </c>
      <c r="H2393">
        <v>2.0943728018757302</v>
      </c>
      <c r="I2393" t="s">
        <v>161</v>
      </c>
      <c r="J2393" t="s">
        <v>161</v>
      </c>
      <c r="K2393" t="s">
        <v>161</v>
      </c>
      <c r="L2393" t="s">
        <v>161</v>
      </c>
      <c r="M2393" t="s">
        <v>161</v>
      </c>
      <c r="N2393" t="s">
        <v>161</v>
      </c>
      <c r="O2393" t="s">
        <v>161</v>
      </c>
      <c r="P2393" t="s">
        <v>161</v>
      </c>
      <c r="Q2393">
        <v>8941.7000000000007</v>
      </c>
      <c r="R2393" t="s">
        <v>161</v>
      </c>
      <c r="S2393">
        <v>19221</v>
      </c>
      <c r="T2393">
        <v>8941.69</v>
      </c>
      <c r="U2393" t="s">
        <v>161</v>
      </c>
      <c r="V2393" t="s">
        <v>161</v>
      </c>
      <c r="W2393" t="s">
        <v>161</v>
      </c>
      <c r="X2393">
        <v>11.550599999999999</v>
      </c>
      <c r="Y2393" s="2">
        <v>167884</v>
      </c>
      <c r="Z2393" t="s">
        <v>161</v>
      </c>
      <c r="AA2393" t="s">
        <v>161</v>
      </c>
      <c r="AB2393">
        <v>6.3654000000000002</v>
      </c>
      <c r="AC2393" s="2">
        <v>98145</v>
      </c>
      <c r="AD2393" t="s">
        <v>161</v>
      </c>
      <c r="AE2393" t="s">
        <v>161</v>
      </c>
      <c r="AF2393">
        <v>18.284300000000002</v>
      </c>
      <c r="AG2393" s="2">
        <v>235039</v>
      </c>
      <c r="AH2393" t="s">
        <v>161</v>
      </c>
      <c r="AI2393" s="2">
        <v>64356</v>
      </c>
    </row>
    <row r="2394" spans="1:40" hidden="1">
      <c r="A2394" t="s">
        <v>180</v>
      </c>
      <c r="B2394" t="s">
        <v>180</v>
      </c>
      <c r="C2394" t="s">
        <v>2737</v>
      </c>
      <c r="D2394" t="s">
        <v>2738</v>
      </c>
      <c r="E2394" t="s">
        <v>2781</v>
      </c>
      <c r="F2394" t="s">
        <v>2711</v>
      </c>
      <c r="G2394" s="1">
        <v>45292</v>
      </c>
      <c r="H2394">
        <v>2.3810810810810801</v>
      </c>
      <c r="I2394" t="s">
        <v>161</v>
      </c>
      <c r="J2394" t="s">
        <v>161</v>
      </c>
      <c r="K2394" t="s">
        <v>161</v>
      </c>
      <c r="L2394" t="s">
        <v>161</v>
      </c>
      <c r="M2394" t="s">
        <v>161</v>
      </c>
      <c r="N2394" t="s">
        <v>161</v>
      </c>
      <c r="O2394" t="s">
        <v>161</v>
      </c>
      <c r="P2394" t="s">
        <v>161</v>
      </c>
      <c r="Q2394">
        <v>1851.6</v>
      </c>
      <c r="R2394" t="s">
        <v>161</v>
      </c>
      <c r="S2394">
        <v>19221</v>
      </c>
      <c r="T2394">
        <v>1851.61</v>
      </c>
      <c r="U2394" t="s">
        <v>161</v>
      </c>
      <c r="V2394" t="s">
        <v>161</v>
      </c>
      <c r="W2394" t="s">
        <v>161</v>
      </c>
      <c r="X2394">
        <v>26.608499999999999</v>
      </c>
      <c r="Y2394" s="2">
        <v>167884</v>
      </c>
      <c r="Z2394" t="s">
        <v>161</v>
      </c>
      <c r="AA2394" t="s">
        <v>161</v>
      </c>
      <c r="AB2394">
        <v>17.329999999999998</v>
      </c>
      <c r="AC2394" s="2">
        <v>98145</v>
      </c>
      <c r="AD2394" t="s">
        <v>161</v>
      </c>
      <c r="AE2394" t="s">
        <v>161</v>
      </c>
      <c r="AF2394">
        <v>39.419400000000003</v>
      </c>
      <c r="AG2394" s="2">
        <v>235039</v>
      </c>
      <c r="AH2394" t="s">
        <v>161</v>
      </c>
      <c r="AI2394" s="2">
        <v>64356</v>
      </c>
      <c r="AJ2394" s="2"/>
    </row>
    <row r="2395" spans="1:40" hidden="1">
      <c r="A2395" t="s">
        <v>180</v>
      </c>
      <c r="B2395" t="s">
        <v>180</v>
      </c>
      <c r="C2395" t="s">
        <v>2758</v>
      </c>
      <c r="D2395" t="s">
        <v>2759</v>
      </c>
      <c r="E2395" t="s">
        <v>2781</v>
      </c>
      <c r="F2395" t="s">
        <v>2728</v>
      </c>
      <c r="G2395" s="1">
        <v>43101</v>
      </c>
      <c r="H2395">
        <v>2.5</v>
      </c>
      <c r="I2395" t="s">
        <v>161</v>
      </c>
      <c r="J2395" t="s">
        <v>161</v>
      </c>
      <c r="K2395" t="s">
        <v>161</v>
      </c>
      <c r="L2395" t="s">
        <v>161</v>
      </c>
      <c r="M2395" t="s">
        <v>161</v>
      </c>
      <c r="N2395" t="s">
        <v>161</v>
      </c>
      <c r="O2395" t="s">
        <v>161</v>
      </c>
      <c r="P2395" t="s">
        <v>161</v>
      </c>
      <c r="Q2395">
        <v>1009.64</v>
      </c>
      <c r="R2395" t="s">
        <v>161</v>
      </c>
      <c r="S2395">
        <v>14803.32</v>
      </c>
      <c r="T2395">
        <v>305.3</v>
      </c>
      <c r="U2395" t="s">
        <v>161</v>
      </c>
      <c r="V2395" t="s">
        <v>161</v>
      </c>
      <c r="W2395" t="s">
        <v>161</v>
      </c>
      <c r="X2395">
        <v>18.1968</v>
      </c>
      <c r="Y2395" s="2">
        <v>98501</v>
      </c>
      <c r="Z2395" t="s">
        <v>161</v>
      </c>
      <c r="AA2395" t="s">
        <v>161</v>
      </c>
      <c r="AB2395" t="s">
        <v>161</v>
      </c>
      <c r="AC2395" t="s">
        <v>161</v>
      </c>
      <c r="AD2395" t="s">
        <v>161</v>
      </c>
      <c r="AE2395" t="s">
        <v>161</v>
      </c>
      <c r="AF2395" t="s">
        <v>161</v>
      </c>
      <c r="AG2395" t="s">
        <v>161</v>
      </c>
      <c r="AH2395" t="s">
        <v>161</v>
      </c>
      <c r="AI2395" s="2">
        <v>85769</v>
      </c>
      <c r="AJ2395" s="2"/>
    </row>
    <row r="2396" spans="1:40" hidden="1">
      <c r="A2396" t="s">
        <v>180</v>
      </c>
      <c r="B2396" t="s">
        <v>180</v>
      </c>
      <c r="C2396" t="s">
        <v>2758</v>
      </c>
      <c r="D2396" t="s">
        <v>2759</v>
      </c>
      <c r="E2396" t="s">
        <v>2781</v>
      </c>
      <c r="F2396" t="s">
        <v>2728</v>
      </c>
      <c r="G2396" s="1">
        <v>44197</v>
      </c>
      <c r="H2396">
        <v>2.13421052631579</v>
      </c>
      <c r="I2396" t="s">
        <v>161</v>
      </c>
      <c r="J2396" t="s">
        <v>161</v>
      </c>
      <c r="K2396" t="s">
        <v>161</v>
      </c>
      <c r="L2396" t="s">
        <v>161</v>
      </c>
      <c r="M2396" t="s">
        <v>161</v>
      </c>
      <c r="N2396" t="s">
        <v>161</v>
      </c>
      <c r="O2396" t="s">
        <v>161</v>
      </c>
      <c r="P2396" t="s">
        <v>161</v>
      </c>
      <c r="Q2396">
        <v>467.2</v>
      </c>
      <c r="R2396" t="s">
        <v>161</v>
      </c>
      <c r="S2396">
        <v>16535.5</v>
      </c>
      <c r="T2396">
        <v>466.1</v>
      </c>
      <c r="U2396" t="s">
        <v>161</v>
      </c>
      <c r="V2396" t="s">
        <v>161</v>
      </c>
      <c r="W2396" t="s">
        <v>161</v>
      </c>
      <c r="X2396">
        <v>8.0162999999999993</v>
      </c>
      <c r="Y2396" s="2">
        <v>170490</v>
      </c>
      <c r="Z2396" t="s">
        <v>161</v>
      </c>
      <c r="AA2396" t="s">
        <v>161</v>
      </c>
      <c r="AB2396" t="s">
        <v>161</v>
      </c>
      <c r="AC2396" t="s">
        <v>161</v>
      </c>
      <c r="AD2396" t="s">
        <v>161</v>
      </c>
      <c r="AE2396" t="s">
        <v>161</v>
      </c>
      <c r="AF2396" t="s">
        <v>161</v>
      </c>
      <c r="AG2396" t="s">
        <v>161</v>
      </c>
      <c r="AH2396" t="s">
        <v>161</v>
      </c>
      <c r="AI2396" s="2">
        <v>61611</v>
      </c>
      <c r="AJ2396" s="2"/>
    </row>
    <row r="2397" spans="1:40" hidden="1">
      <c r="A2397" t="s">
        <v>180</v>
      </c>
      <c r="B2397" t="s">
        <v>180</v>
      </c>
      <c r="C2397" t="s">
        <v>2758</v>
      </c>
      <c r="D2397" t="s">
        <v>2759</v>
      </c>
      <c r="E2397" t="s">
        <v>2781</v>
      </c>
      <c r="F2397" t="s">
        <v>2728</v>
      </c>
      <c r="G2397" s="1">
        <v>45292</v>
      </c>
      <c r="H2397">
        <v>2.2047413793103399</v>
      </c>
      <c r="I2397" t="s">
        <v>161</v>
      </c>
      <c r="J2397" t="s">
        <v>161</v>
      </c>
      <c r="K2397" t="s">
        <v>161</v>
      </c>
      <c r="L2397" t="s">
        <v>161</v>
      </c>
      <c r="M2397" t="s">
        <v>161</v>
      </c>
      <c r="N2397" t="s">
        <v>161</v>
      </c>
      <c r="O2397" t="s">
        <v>161</v>
      </c>
      <c r="P2397" t="s">
        <v>161</v>
      </c>
      <c r="Q2397">
        <v>1299.5999999999999</v>
      </c>
      <c r="R2397" t="s">
        <v>161</v>
      </c>
      <c r="S2397">
        <v>19221</v>
      </c>
      <c r="T2397">
        <v>1299.6099999999999</v>
      </c>
      <c r="U2397" t="s">
        <v>161</v>
      </c>
      <c r="V2397" t="s">
        <v>161</v>
      </c>
      <c r="W2397" t="s">
        <v>161</v>
      </c>
      <c r="X2397">
        <v>12.3279</v>
      </c>
      <c r="Y2397" s="2">
        <v>167884</v>
      </c>
      <c r="Z2397" t="s">
        <v>161</v>
      </c>
      <c r="AA2397" t="s">
        <v>161</v>
      </c>
      <c r="AB2397">
        <v>0.13339999999999999</v>
      </c>
      <c r="AC2397" s="2">
        <v>98145</v>
      </c>
      <c r="AD2397" t="s">
        <v>161</v>
      </c>
      <c r="AE2397" t="s">
        <v>161</v>
      </c>
      <c r="AF2397">
        <v>9.0907</v>
      </c>
      <c r="AG2397" s="2">
        <v>235039</v>
      </c>
      <c r="AH2397" t="s">
        <v>161</v>
      </c>
      <c r="AI2397" s="2">
        <v>64356</v>
      </c>
    </row>
    <row r="2398" spans="1:40" hidden="1">
      <c r="A2398" t="s">
        <v>180</v>
      </c>
      <c r="B2398" t="s">
        <v>180</v>
      </c>
      <c r="C2398" t="s">
        <v>2729</v>
      </c>
      <c r="D2398" t="s">
        <v>2730</v>
      </c>
      <c r="E2398" t="s">
        <v>2781</v>
      </c>
      <c r="F2398" t="s">
        <v>2728</v>
      </c>
      <c r="G2398" s="1">
        <v>45292</v>
      </c>
      <c r="H2398">
        <v>2.3940809968847399</v>
      </c>
      <c r="I2398" t="s">
        <v>161</v>
      </c>
      <c r="J2398" t="s">
        <v>161</v>
      </c>
      <c r="K2398" t="s">
        <v>161</v>
      </c>
      <c r="L2398" t="s">
        <v>161</v>
      </c>
      <c r="M2398" t="s">
        <v>161</v>
      </c>
      <c r="N2398" t="s">
        <v>161</v>
      </c>
      <c r="O2398" t="s">
        <v>161</v>
      </c>
      <c r="P2398" t="s">
        <v>161</v>
      </c>
      <c r="Q2398">
        <v>698.5</v>
      </c>
      <c r="R2398" t="s">
        <v>161</v>
      </c>
      <c r="S2398">
        <v>19221</v>
      </c>
      <c r="T2398">
        <v>698.5</v>
      </c>
      <c r="U2398" t="s">
        <v>161</v>
      </c>
      <c r="V2398" t="s">
        <v>161</v>
      </c>
      <c r="W2398" t="s">
        <v>161</v>
      </c>
      <c r="X2398">
        <v>11.8408</v>
      </c>
      <c r="Y2398" s="2">
        <v>167884</v>
      </c>
      <c r="Z2398" t="s">
        <v>161</v>
      </c>
      <c r="AA2398" s="2" t="s">
        <v>161</v>
      </c>
      <c r="AB2398" s="2">
        <v>10.127000000000001</v>
      </c>
      <c r="AC2398" s="2">
        <v>98145</v>
      </c>
      <c r="AD2398" t="s">
        <v>161</v>
      </c>
      <c r="AE2398" t="s">
        <v>161</v>
      </c>
      <c r="AF2398">
        <v>14.8667</v>
      </c>
      <c r="AG2398" s="2">
        <v>235039</v>
      </c>
      <c r="AH2398" t="s">
        <v>161</v>
      </c>
      <c r="AI2398" s="2">
        <v>64356</v>
      </c>
      <c r="AM2398" s="2"/>
      <c r="AN2398" s="2"/>
    </row>
    <row r="2399" spans="1:40" hidden="1">
      <c r="A2399" t="s">
        <v>180</v>
      </c>
      <c r="B2399" t="s">
        <v>180</v>
      </c>
      <c r="C2399" t="s">
        <v>2694</v>
      </c>
      <c r="D2399" t="s">
        <v>2708</v>
      </c>
      <c r="E2399" t="s">
        <v>2781</v>
      </c>
      <c r="F2399" t="s">
        <v>2708</v>
      </c>
      <c r="G2399" s="1">
        <v>43101</v>
      </c>
      <c r="H2399">
        <v>2.2999999999999998</v>
      </c>
      <c r="I2399" t="s">
        <v>161</v>
      </c>
      <c r="J2399" t="s">
        <v>161</v>
      </c>
      <c r="K2399" t="s">
        <v>161</v>
      </c>
      <c r="L2399" t="s">
        <v>161</v>
      </c>
      <c r="M2399" t="s">
        <v>161</v>
      </c>
      <c r="N2399" t="s">
        <v>161</v>
      </c>
      <c r="O2399" t="s">
        <v>161</v>
      </c>
      <c r="P2399" t="s">
        <v>161</v>
      </c>
      <c r="Q2399" t="s">
        <v>161</v>
      </c>
      <c r="R2399" t="s">
        <v>161</v>
      </c>
      <c r="S2399">
        <v>14803.32</v>
      </c>
      <c r="T2399" t="s">
        <v>161</v>
      </c>
      <c r="U2399" t="s">
        <v>161</v>
      </c>
      <c r="V2399" t="s">
        <v>161</v>
      </c>
      <c r="W2399" t="s">
        <v>161</v>
      </c>
      <c r="X2399" t="s">
        <v>161</v>
      </c>
      <c r="Y2399" s="2">
        <v>98501</v>
      </c>
      <c r="Z2399" t="s">
        <v>161</v>
      </c>
      <c r="AA2399" t="s">
        <v>161</v>
      </c>
      <c r="AB2399" t="s">
        <v>161</v>
      </c>
      <c r="AC2399" t="s">
        <v>161</v>
      </c>
      <c r="AD2399" t="s">
        <v>161</v>
      </c>
      <c r="AE2399" t="s">
        <v>161</v>
      </c>
      <c r="AF2399" t="s">
        <v>161</v>
      </c>
      <c r="AG2399" t="s">
        <v>161</v>
      </c>
      <c r="AH2399" t="s">
        <v>161</v>
      </c>
      <c r="AI2399" s="2">
        <v>85769</v>
      </c>
    </row>
    <row r="2400" spans="1:40" hidden="1">
      <c r="A2400" t="s">
        <v>180</v>
      </c>
      <c r="B2400" t="s">
        <v>180</v>
      </c>
      <c r="C2400" t="s">
        <v>2694</v>
      </c>
      <c r="D2400" t="s">
        <v>2708</v>
      </c>
      <c r="E2400" t="s">
        <v>2781</v>
      </c>
      <c r="F2400" t="s">
        <v>2708</v>
      </c>
      <c r="G2400" s="1">
        <v>44197</v>
      </c>
      <c r="H2400">
        <v>2.1870851769911499</v>
      </c>
      <c r="I2400" t="s">
        <v>161</v>
      </c>
      <c r="J2400" t="s">
        <v>161</v>
      </c>
      <c r="K2400" t="s">
        <v>161</v>
      </c>
      <c r="L2400" t="s">
        <v>161</v>
      </c>
      <c r="M2400" t="s">
        <v>161</v>
      </c>
      <c r="N2400" t="s">
        <v>161</v>
      </c>
      <c r="O2400" t="s">
        <v>161</v>
      </c>
      <c r="P2400" t="s">
        <v>161</v>
      </c>
      <c r="Q2400" t="s">
        <v>161</v>
      </c>
      <c r="R2400" t="s">
        <v>161</v>
      </c>
      <c r="S2400">
        <v>16535.5</v>
      </c>
      <c r="T2400" t="s">
        <v>161</v>
      </c>
      <c r="U2400" t="s">
        <v>161</v>
      </c>
      <c r="V2400" t="s">
        <v>161</v>
      </c>
      <c r="W2400" t="s">
        <v>161</v>
      </c>
      <c r="X2400" t="s">
        <v>161</v>
      </c>
      <c r="Y2400" s="2">
        <v>170490</v>
      </c>
      <c r="Z2400" t="s">
        <v>161</v>
      </c>
      <c r="AA2400" s="2" t="s">
        <v>161</v>
      </c>
      <c r="AB2400" s="2" t="s">
        <v>161</v>
      </c>
      <c r="AC2400" t="s">
        <v>161</v>
      </c>
      <c r="AD2400" t="s">
        <v>161</v>
      </c>
      <c r="AE2400" t="s">
        <v>161</v>
      </c>
      <c r="AF2400" t="s">
        <v>161</v>
      </c>
      <c r="AG2400" t="s">
        <v>161</v>
      </c>
      <c r="AH2400" t="s">
        <v>161</v>
      </c>
      <c r="AI2400" s="2">
        <v>61611</v>
      </c>
    </row>
    <row r="2401" spans="1:40" hidden="1">
      <c r="A2401" t="s">
        <v>180</v>
      </c>
      <c r="B2401" t="s">
        <v>180</v>
      </c>
      <c r="C2401" t="s">
        <v>2694</v>
      </c>
      <c r="D2401" t="s">
        <v>2708</v>
      </c>
      <c r="E2401" t="s">
        <v>2781</v>
      </c>
      <c r="F2401" t="s">
        <v>2708</v>
      </c>
      <c r="G2401" s="1">
        <v>45292</v>
      </c>
      <c r="H2401">
        <v>2.3227417158420298</v>
      </c>
      <c r="I2401" t="s">
        <v>161</v>
      </c>
      <c r="J2401" t="s">
        <v>161</v>
      </c>
      <c r="K2401" t="s">
        <v>161</v>
      </c>
      <c r="L2401" t="s">
        <v>161</v>
      </c>
      <c r="M2401" t="s">
        <v>161</v>
      </c>
      <c r="N2401" t="s">
        <v>161</v>
      </c>
      <c r="O2401" t="s">
        <v>161</v>
      </c>
      <c r="P2401" t="s">
        <v>161</v>
      </c>
      <c r="Q2401" t="s">
        <v>161</v>
      </c>
      <c r="R2401" t="s">
        <v>161</v>
      </c>
      <c r="S2401">
        <v>19221</v>
      </c>
      <c r="T2401" t="s">
        <v>161</v>
      </c>
      <c r="U2401" t="s">
        <v>161</v>
      </c>
      <c r="V2401" t="s">
        <v>161</v>
      </c>
      <c r="W2401" t="s">
        <v>161</v>
      </c>
      <c r="X2401" t="s">
        <v>161</v>
      </c>
      <c r="Y2401" s="2">
        <v>167884</v>
      </c>
      <c r="Z2401" t="s">
        <v>161</v>
      </c>
      <c r="AA2401" s="2" t="s">
        <v>161</v>
      </c>
      <c r="AB2401" s="2" t="s">
        <v>161</v>
      </c>
      <c r="AC2401" s="2">
        <v>98145</v>
      </c>
      <c r="AD2401" t="s">
        <v>161</v>
      </c>
      <c r="AE2401" t="s">
        <v>161</v>
      </c>
      <c r="AF2401" t="s">
        <v>161</v>
      </c>
      <c r="AG2401" s="2">
        <v>235039</v>
      </c>
      <c r="AH2401" t="s">
        <v>161</v>
      </c>
      <c r="AI2401" s="2">
        <v>64356</v>
      </c>
      <c r="AM2401" s="2"/>
      <c r="AN2401" s="2"/>
    </row>
    <row r="2402" spans="1:40" hidden="1">
      <c r="A2402" t="s">
        <v>180</v>
      </c>
      <c r="B2402" t="s">
        <v>180</v>
      </c>
      <c r="C2402" t="s">
        <v>129</v>
      </c>
      <c r="D2402" t="s">
        <v>2755</v>
      </c>
      <c r="E2402" t="s">
        <v>2781</v>
      </c>
      <c r="F2402" t="s">
        <v>2715</v>
      </c>
      <c r="G2402" s="1">
        <v>43101</v>
      </c>
      <c r="H2402">
        <v>1.6</v>
      </c>
      <c r="I2402" t="s">
        <v>161</v>
      </c>
      <c r="J2402" t="s">
        <v>161</v>
      </c>
      <c r="K2402" t="s">
        <v>161</v>
      </c>
      <c r="L2402" t="s">
        <v>161</v>
      </c>
      <c r="M2402" t="s">
        <v>161</v>
      </c>
      <c r="N2402" t="s">
        <v>161</v>
      </c>
      <c r="O2402" t="s">
        <v>161</v>
      </c>
      <c r="P2402" t="s">
        <v>161</v>
      </c>
      <c r="Q2402">
        <v>651.52</v>
      </c>
      <c r="R2402" t="s">
        <v>161</v>
      </c>
      <c r="S2402">
        <v>14803.32</v>
      </c>
      <c r="T2402">
        <v>579.79999999999995</v>
      </c>
      <c r="U2402" t="s">
        <v>161</v>
      </c>
      <c r="V2402" t="s">
        <v>161</v>
      </c>
      <c r="W2402" t="s">
        <v>161</v>
      </c>
      <c r="X2402">
        <v>1.1859</v>
      </c>
      <c r="Y2402" s="2">
        <v>98501</v>
      </c>
      <c r="Z2402" t="s">
        <v>161</v>
      </c>
      <c r="AA2402" s="2" t="s">
        <v>161</v>
      </c>
      <c r="AB2402" s="2" t="s">
        <v>161</v>
      </c>
      <c r="AC2402" t="s">
        <v>161</v>
      </c>
      <c r="AD2402" t="s">
        <v>161</v>
      </c>
      <c r="AE2402" t="s">
        <v>161</v>
      </c>
      <c r="AF2402" t="s">
        <v>161</v>
      </c>
      <c r="AG2402" t="s">
        <v>161</v>
      </c>
      <c r="AH2402" t="s">
        <v>161</v>
      </c>
      <c r="AI2402" s="2">
        <v>85769</v>
      </c>
    </row>
    <row r="2403" spans="1:40" hidden="1">
      <c r="A2403" t="s">
        <v>180</v>
      </c>
      <c r="B2403" t="s">
        <v>180</v>
      </c>
      <c r="C2403" t="s">
        <v>146</v>
      </c>
      <c r="D2403" t="s">
        <v>2749</v>
      </c>
      <c r="E2403" t="s">
        <v>2781</v>
      </c>
      <c r="F2403" t="s">
        <v>2715</v>
      </c>
      <c r="G2403" s="1">
        <v>43101</v>
      </c>
      <c r="H2403">
        <v>2.7</v>
      </c>
      <c r="I2403" t="s">
        <v>161</v>
      </c>
      <c r="J2403" t="s">
        <v>161</v>
      </c>
      <c r="K2403" t="s">
        <v>161</v>
      </c>
      <c r="L2403" t="s">
        <v>161</v>
      </c>
      <c r="M2403" t="s">
        <v>161</v>
      </c>
      <c r="N2403" t="s">
        <v>161</v>
      </c>
      <c r="O2403" t="s">
        <v>161</v>
      </c>
      <c r="P2403" t="s">
        <v>161</v>
      </c>
      <c r="Q2403">
        <v>804.06</v>
      </c>
      <c r="R2403" t="s">
        <v>161</v>
      </c>
      <c r="S2403">
        <v>14803.32</v>
      </c>
      <c r="T2403">
        <v>757.91</v>
      </c>
      <c r="U2403" t="s">
        <v>161</v>
      </c>
      <c r="V2403" t="s">
        <v>161</v>
      </c>
      <c r="W2403" t="s">
        <v>161</v>
      </c>
      <c r="X2403">
        <v>23.913699999999999</v>
      </c>
      <c r="Y2403" s="2">
        <v>98501</v>
      </c>
      <c r="Z2403" t="s">
        <v>161</v>
      </c>
      <c r="AA2403" s="2" t="s">
        <v>161</v>
      </c>
      <c r="AB2403" s="2" t="s">
        <v>161</v>
      </c>
      <c r="AC2403" t="s">
        <v>161</v>
      </c>
      <c r="AD2403" t="s">
        <v>161</v>
      </c>
      <c r="AE2403" t="s">
        <v>161</v>
      </c>
      <c r="AF2403" t="s">
        <v>161</v>
      </c>
      <c r="AG2403" t="s">
        <v>161</v>
      </c>
      <c r="AH2403" t="s">
        <v>161</v>
      </c>
      <c r="AI2403" s="2">
        <v>85769</v>
      </c>
      <c r="AM2403" s="2"/>
    </row>
    <row r="2404" spans="1:40" hidden="1">
      <c r="A2404" t="s">
        <v>180</v>
      </c>
      <c r="B2404" t="s">
        <v>180</v>
      </c>
      <c r="C2404" t="s">
        <v>2747</v>
      </c>
      <c r="D2404" t="s">
        <v>2748</v>
      </c>
      <c r="E2404" t="s">
        <v>2781</v>
      </c>
      <c r="F2404" t="s">
        <v>2715</v>
      </c>
      <c r="G2404" s="1">
        <v>43101</v>
      </c>
      <c r="H2404">
        <v>2.8</v>
      </c>
      <c r="I2404" t="s">
        <v>161</v>
      </c>
      <c r="J2404" t="s">
        <v>161</v>
      </c>
      <c r="K2404" t="s">
        <v>161</v>
      </c>
      <c r="L2404" t="s">
        <v>161</v>
      </c>
      <c r="M2404" t="s">
        <v>161</v>
      </c>
      <c r="N2404" t="s">
        <v>161</v>
      </c>
      <c r="O2404" t="s">
        <v>161</v>
      </c>
      <c r="P2404" t="s">
        <v>161</v>
      </c>
      <c r="Q2404">
        <v>502.54</v>
      </c>
      <c r="R2404" t="s">
        <v>161</v>
      </c>
      <c r="S2404">
        <v>14803.32</v>
      </c>
      <c r="T2404">
        <v>354.39</v>
      </c>
      <c r="U2404" t="s">
        <v>161</v>
      </c>
      <c r="V2404" t="s">
        <v>161</v>
      </c>
      <c r="W2404" t="s">
        <v>161</v>
      </c>
      <c r="X2404">
        <v>30.790700000000001</v>
      </c>
      <c r="Y2404" s="2">
        <v>98501</v>
      </c>
      <c r="Z2404" t="s">
        <v>161</v>
      </c>
      <c r="AA2404" s="2" t="s">
        <v>161</v>
      </c>
      <c r="AB2404" s="2" t="s">
        <v>161</v>
      </c>
      <c r="AC2404" t="s">
        <v>161</v>
      </c>
      <c r="AD2404" t="s">
        <v>161</v>
      </c>
      <c r="AE2404" t="s">
        <v>161</v>
      </c>
      <c r="AF2404" t="s">
        <v>161</v>
      </c>
      <c r="AG2404" t="s">
        <v>161</v>
      </c>
      <c r="AH2404" t="s">
        <v>161</v>
      </c>
      <c r="AI2404" s="2">
        <v>85769</v>
      </c>
    </row>
    <row r="2405" spans="1:40" hidden="1">
      <c r="A2405" t="s">
        <v>180</v>
      </c>
      <c r="B2405" t="s">
        <v>180</v>
      </c>
      <c r="C2405" t="s">
        <v>2712</v>
      </c>
      <c r="D2405" t="s">
        <v>2713</v>
      </c>
      <c r="E2405" t="s">
        <v>2781</v>
      </c>
      <c r="F2405" t="s">
        <v>2715</v>
      </c>
      <c r="G2405" s="1">
        <v>44197</v>
      </c>
      <c r="H2405">
        <v>2.20161290322581</v>
      </c>
      <c r="I2405" t="s">
        <v>161</v>
      </c>
      <c r="J2405" t="s">
        <v>161</v>
      </c>
      <c r="K2405" t="s">
        <v>161</v>
      </c>
      <c r="L2405" t="s">
        <v>161</v>
      </c>
      <c r="M2405" t="s">
        <v>161</v>
      </c>
      <c r="N2405" t="s">
        <v>161</v>
      </c>
      <c r="O2405" t="s">
        <v>161</v>
      </c>
      <c r="P2405" t="s">
        <v>161</v>
      </c>
      <c r="Q2405">
        <v>1603.2</v>
      </c>
      <c r="R2405" t="s">
        <v>161</v>
      </c>
      <c r="S2405">
        <v>16535.5</v>
      </c>
      <c r="T2405">
        <v>1602.8</v>
      </c>
      <c r="U2405" t="s">
        <v>161</v>
      </c>
      <c r="V2405" t="s">
        <v>161</v>
      </c>
      <c r="W2405" t="s">
        <v>161</v>
      </c>
      <c r="X2405">
        <v>18.318899999999999</v>
      </c>
      <c r="Y2405" s="2">
        <v>170490</v>
      </c>
      <c r="Z2405" t="s">
        <v>161</v>
      </c>
      <c r="AA2405" s="2" t="s">
        <v>161</v>
      </c>
      <c r="AB2405" s="2" t="s">
        <v>161</v>
      </c>
      <c r="AC2405" t="s">
        <v>161</v>
      </c>
      <c r="AD2405" t="s">
        <v>161</v>
      </c>
      <c r="AE2405" t="s">
        <v>161</v>
      </c>
      <c r="AF2405" t="s">
        <v>161</v>
      </c>
      <c r="AG2405" t="s">
        <v>161</v>
      </c>
      <c r="AH2405" t="s">
        <v>161</v>
      </c>
      <c r="AI2405" s="2">
        <v>61611</v>
      </c>
    </row>
    <row r="2406" spans="1:40" hidden="1">
      <c r="A2406" t="s">
        <v>180</v>
      </c>
      <c r="B2406" t="s">
        <v>180</v>
      </c>
      <c r="C2406" t="s">
        <v>129</v>
      </c>
      <c r="D2406" t="s">
        <v>2755</v>
      </c>
      <c r="E2406" t="s">
        <v>2781</v>
      </c>
      <c r="F2406" t="s">
        <v>2715</v>
      </c>
      <c r="G2406" s="1">
        <v>44197</v>
      </c>
      <c r="H2406">
        <v>1.8947368421052599</v>
      </c>
      <c r="I2406" t="s">
        <v>161</v>
      </c>
      <c r="J2406" t="s">
        <v>161</v>
      </c>
      <c r="K2406" t="s">
        <v>161</v>
      </c>
      <c r="L2406" t="s">
        <v>161</v>
      </c>
      <c r="M2406" t="s">
        <v>161</v>
      </c>
      <c r="N2406" t="s">
        <v>161</v>
      </c>
      <c r="O2406" t="s">
        <v>161</v>
      </c>
      <c r="P2406" t="s">
        <v>161</v>
      </c>
      <c r="Q2406">
        <v>698.2</v>
      </c>
      <c r="R2406" t="s">
        <v>161</v>
      </c>
      <c r="S2406">
        <v>16535.5</v>
      </c>
      <c r="T2406">
        <v>696.2</v>
      </c>
      <c r="U2406" t="s">
        <v>161</v>
      </c>
      <c r="V2406" t="s">
        <v>161</v>
      </c>
      <c r="W2406" t="s">
        <v>161</v>
      </c>
      <c r="X2406">
        <v>9.5151000000000003</v>
      </c>
      <c r="Y2406" s="2">
        <v>170490</v>
      </c>
      <c r="Z2406" t="s">
        <v>161</v>
      </c>
      <c r="AA2406" s="2" t="s">
        <v>161</v>
      </c>
      <c r="AB2406" s="2" t="s">
        <v>161</v>
      </c>
      <c r="AC2406" t="s">
        <v>161</v>
      </c>
      <c r="AD2406" t="s">
        <v>161</v>
      </c>
      <c r="AE2406" t="s">
        <v>161</v>
      </c>
      <c r="AF2406" t="s">
        <v>161</v>
      </c>
      <c r="AG2406" t="s">
        <v>161</v>
      </c>
      <c r="AH2406" t="s">
        <v>161</v>
      </c>
      <c r="AI2406" s="2">
        <v>61611</v>
      </c>
    </row>
    <row r="2407" spans="1:40" hidden="1">
      <c r="A2407" t="s">
        <v>180</v>
      </c>
      <c r="B2407" t="s">
        <v>180</v>
      </c>
      <c r="C2407" t="s">
        <v>146</v>
      </c>
      <c r="D2407" t="s">
        <v>2749</v>
      </c>
      <c r="E2407" t="s">
        <v>2781</v>
      </c>
      <c r="F2407" t="s">
        <v>2715</v>
      </c>
      <c r="G2407" s="1">
        <v>44197</v>
      </c>
      <c r="H2407">
        <v>2.36386138613861</v>
      </c>
      <c r="I2407" t="s">
        <v>161</v>
      </c>
      <c r="J2407" t="s">
        <v>161</v>
      </c>
      <c r="K2407" t="s">
        <v>161</v>
      </c>
      <c r="L2407" t="s">
        <v>161</v>
      </c>
      <c r="M2407" t="s">
        <v>161</v>
      </c>
      <c r="N2407" t="s">
        <v>161</v>
      </c>
      <c r="O2407" t="s">
        <v>161</v>
      </c>
      <c r="P2407" t="s">
        <v>161</v>
      </c>
      <c r="Q2407">
        <v>684.1</v>
      </c>
      <c r="R2407" t="s">
        <v>161</v>
      </c>
      <c r="S2407">
        <v>16535.5</v>
      </c>
      <c r="T2407">
        <v>684.1</v>
      </c>
      <c r="U2407" t="s">
        <v>161</v>
      </c>
      <c r="V2407" t="s">
        <v>161</v>
      </c>
      <c r="W2407" t="s">
        <v>161</v>
      </c>
      <c r="X2407">
        <v>26.0898</v>
      </c>
      <c r="Y2407" s="2">
        <v>170490</v>
      </c>
      <c r="Z2407" t="s">
        <v>161</v>
      </c>
      <c r="AA2407" s="2" t="s">
        <v>161</v>
      </c>
      <c r="AB2407" s="2" t="s">
        <v>161</v>
      </c>
      <c r="AC2407" t="s">
        <v>161</v>
      </c>
      <c r="AD2407" t="s">
        <v>161</v>
      </c>
      <c r="AE2407" t="s">
        <v>161</v>
      </c>
      <c r="AF2407" t="s">
        <v>161</v>
      </c>
      <c r="AG2407" t="s">
        <v>161</v>
      </c>
      <c r="AH2407" t="s">
        <v>161</v>
      </c>
      <c r="AI2407" s="2">
        <v>61611</v>
      </c>
    </row>
    <row r="2408" spans="1:40" hidden="1">
      <c r="A2408" t="s">
        <v>180</v>
      </c>
      <c r="B2408" t="s">
        <v>180</v>
      </c>
      <c r="C2408" t="s">
        <v>2747</v>
      </c>
      <c r="D2408" t="s">
        <v>2748</v>
      </c>
      <c r="E2408" t="s">
        <v>2781</v>
      </c>
      <c r="F2408" t="s">
        <v>2715</v>
      </c>
      <c r="G2408" s="1">
        <v>44197</v>
      </c>
      <c r="H2408">
        <v>2.4607438016528902</v>
      </c>
      <c r="I2408" t="s">
        <v>161</v>
      </c>
      <c r="J2408" t="s">
        <v>161</v>
      </c>
      <c r="K2408" t="s">
        <v>161</v>
      </c>
      <c r="L2408" t="s">
        <v>161</v>
      </c>
      <c r="M2408" t="s">
        <v>161</v>
      </c>
      <c r="N2408" t="s">
        <v>161</v>
      </c>
      <c r="O2408" t="s">
        <v>161</v>
      </c>
      <c r="P2408" t="s">
        <v>161</v>
      </c>
      <c r="Q2408">
        <v>396.7</v>
      </c>
      <c r="R2408" t="s">
        <v>161</v>
      </c>
      <c r="S2408">
        <v>16535.5</v>
      </c>
      <c r="T2408">
        <v>394.6</v>
      </c>
      <c r="U2408" t="s">
        <v>161</v>
      </c>
      <c r="V2408" t="s">
        <v>161</v>
      </c>
      <c r="W2408" t="s">
        <v>161</v>
      </c>
      <c r="X2408">
        <v>44.204799999999999</v>
      </c>
      <c r="Y2408" s="2">
        <v>170490</v>
      </c>
      <c r="Z2408" t="s">
        <v>161</v>
      </c>
      <c r="AA2408" s="2" t="s">
        <v>161</v>
      </c>
      <c r="AB2408" s="2" t="s">
        <v>161</v>
      </c>
      <c r="AC2408" t="s">
        <v>161</v>
      </c>
      <c r="AD2408" t="s">
        <v>161</v>
      </c>
      <c r="AE2408" t="s">
        <v>161</v>
      </c>
      <c r="AF2408" t="s">
        <v>161</v>
      </c>
      <c r="AG2408" t="s">
        <v>161</v>
      </c>
      <c r="AH2408" t="s">
        <v>161</v>
      </c>
      <c r="AI2408" s="2">
        <v>61611</v>
      </c>
    </row>
    <row r="2409" spans="1:40" hidden="1">
      <c r="A2409" t="s">
        <v>180</v>
      </c>
      <c r="B2409" t="s">
        <v>180</v>
      </c>
      <c r="C2409" t="s">
        <v>2712</v>
      </c>
      <c r="D2409" t="s">
        <v>2713</v>
      </c>
      <c r="E2409" t="s">
        <v>2781</v>
      </c>
      <c r="F2409" t="s">
        <v>2715</v>
      </c>
      <c r="G2409" s="1">
        <v>45292</v>
      </c>
      <c r="H2409">
        <v>2.28529411764706</v>
      </c>
      <c r="I2409" t="s">
        <v>161</v>
      </c>
      <c r="J2409" t="s">
        <v>161</v>
      </c>
      <c r="K2409" t="s">
        <v>161</v>
      </c>
      <c r="L2409" t="s">
        <v>161</v>
      </c>
      <c r="M2409" t="s">
        <v>161</v>
      </c>
      <c r="N2409" t="s">
        <v>161</v>
      </c>
      <c r="O2409" t="s">
        <v>161</v>
      </c>
      <c r="P2409" t="s">
        <v>161</v>
      </c>
      <c r="Q2409">
        <v>1862.5</v>
      </c>
      <c r="R2409" t="s">
        <v>161</v>
      </c>
      <c r="S2409">
        <v>19221</v>
      </c>
      <c r="T2409">
        <v>1862.5</v>
      </c>
      <c r="U2409" t="s">
        <v>161</v>
      </c>
      <c r="V2409" t="s">
        <v>161</v>
      </c>
      <c r="W2409" t="s">
        <v>161</v>
      </c>
      <c r="X2409">
        <v>16.924800000000001</v>
      </c>
      <c r="Y2409" s="2">
        <v>167884</v>
      </c>
      <c r="Z2409" t="s">
        <v>161</v>
      </c>
      <c r="AA2409" t="s">
        <v>161</v>
      </c>
      <c r="AB2409">
        <v>7.0834999999999999</v>
      </c>
      <c r="AC2409" s="2">
        <v>98145</v>
      </c>
      <c r="AD2409" t="s">
        <v>161</v>
      </c>
      <c r="AE2409" t="s">
        <v>161</v>
      </c>
      <c r="AF2409">
        <v>23.5093</v>
      </c>
      <c r="AG2409" s="2">
        <v>235039</v>
      </c>
      <c r="AH2409" t="s">
        <v>161</v>
      </c>
      <c r="AI2409" s="2">
        <v>64356</v>
      </c>
    </row>
    <row r="2410" spans="1:40" hidden="1">
      <c r="A2410" t="s">
        <v>180</v>
      </c>
      <c r="B2410" t="s">
        <v>180</v>
      </c>
      <c r="C2410" t="s">
        <v>151</v>
      </c>
      <c r="D2410" t="s">
        <v>2725</v>
      </c>
      <c r="E2410" t="s">
        <v>2781</v>
      </c>
      <c r="F2410" t="s">
        <v>2715</v>
      </c>
      <c r="G2410" s="1">
        <v>45292</v>
      </c>
      <c r="H2410">
        <v>2.0507246376811601</v>
      </c>
      <c r="I2410" t="s">
        <v>161</v>
      </c>
      <c r="J2410" t="s">
        <v>161</v>
      </c>
      <c r="K2410" t="s">
        <v>161</v>
      </c>
      <c r="L2410" t="s">
        <v>161</v>
      </c>
      <c r="M2410" t="s">
        <v>161</v>
      </c>
      <c r="N2410" t="s">
        <v>161</v>
      </c>
      <c r="O2410" t="s">
        <v>161</v>
      </c>
      <c r="P2410" t="s">
        <v>161</v>
      </c>
      <c r="Q2410">
        <v>1069.9000000000001</v>
      </c>
      <c r="R2410" t="s">
        <v>161</v>
      </c>
      <c r="S2410">
        <v>19221</v>
      </c>
      <c r="T2410">
        <v>1066.82</v>
      </c>
      <c r="U2410" t="s">
        <v>161</v>
      </c>
      <c r="V2410" t="s">
        <v>161</v>
      </c>
      <c r="W2410" t="s">
        <v>161</v>
      </c>
      <c r="X2410">
        <v>35.083100000000002</v>
      </c>
      <c r="Y2410" s="2">
        <v>167884</v>
      </c>
      <c r="Z2410" t="s">
        <v>161</v>
      </c>
      <c r="AA2410" t="s">
        <v>161</v>
      </c>
      <c r="AB2410">
        <v>35.083100000000002</v>
      </c>
      <c r="AC2410" s="2">
        <v>98145</v>
      </c>
      <c r="AD2410" t="s">
        <v>161</v>
      </c>
      <c r="AE2410" t="s">
        <v>161</v>
      </c>
      <c r="AF2410">
        <v>40.026899999999998</v>
      </c>
      <c r="AG2410" s="2">
        <v>235039</v>
      </c>
      <c r="AH2410" t="s">
        <v>161</v>
      </c>
      <c r="AI2410" s="2">
        <v>64356</v>
      </c>
    </row>
    <row r="2411" spans="1:40" hidden="1">
      <c r="A2411" t="s">
        <v>180</v>
      </c>
      <c r="B2411" t="s">
        <v>180</v>
      </c>
      <c r="C2411" t="s">
        <v>146</v>
      </c>
      <c r="D2411" t="s">
        <v>2749</v>
      </c>
      <c r="E2411" t="s">
        <v>2781</v>
      </c>
      <c r="F2411" t="s">
        <v>2715</v>
      </c>
      <c r="G2411" s="1">
        <v>45292</v>
      </c>
      <c r="H2411">
        <v>2.5334302325581399</v>
      </c>
      <c r="I2411" t="s">
        <v>161</v>
      </c>
      <c r="J2411" t="s">
        <v>161</v>
      </c>
      <c r="K2411" t="s">
        <v>161</v>
      </c>
      <c r="L2411" t="s">
        <v>161</v>
      </c>
      <c r="M2411" t="s">
        <v>161</v>
      </c>
      <c r="N2411" t="s">
        <v>161</v>
      </c>
      <c r="O2411" t="s">
        <v>161</v>
      </c>
      <c r="P2411" t="s">
        <v>161</v>
      </c>
      <c r="Q2411">
        <v>836</v>
      </c>
      <c r="R2411" t="s">
        <v>161</v>
      </c>
      <c r="S2411">
        <v>19221</v>
      </c>
      <c r="T2411">
        <v>836</v>
      </c>
      <c r="U2411" t="s">
        <v>161</v>
      </c>
      <c r="V2411" t="s">
        <v>161</v>
      </c>
      <c r="W2411" t="s">
        <v>161</v>
      </c>
      <c r="X2411">
        <v>27.557300000000001</v>
      </c>
      <c r="Y2411" s="2">
        <v>167884</v>
      </c>
      <c r="Z2411" t="s">
        <v>161</v>
      </c>
      <c r="AA2411" t="s">
        <v>161</v>
      </c>
      <c r="AB2411">
        <v>7.7092000000000001</v>
      </c>
      <c r="AC2411" s="2">
        <v>98145</v>
      </c>
      <c r="AD2411" t="s">
        <v>161</v>
      </c>
      <c r="AE2411" t="s">
        <v>161</v>
      </c>
      <c r="AF2411">
        <v>37.072099999999999</v>
      </c>
      <c r="AG2411" s="2">
        <v>235039</v>
      </c>
      <c r="AH2411" t="s">
        <v>161</v>
      </c>
      <c r="AI2411" s="2">
        <v>64356</v>
      </c>
      <c r="AJ2411" s="2"/>
    </row>
    <row r="2412" spans="1:40" hidden="1">
      <c r="A2412" t="s">
        <v>180</v>
      </c>
      <c r="B2412" t="s">
        <v>180</v>
      </c>
      <c r="C2412" t="s">
        <v>2747</v>
      </c>
      <c r="D2412" t="s">
        <v>2748</v>
      </c>
      <c r="E2412" t="s">
        <v>2781</v>
      </c>
      <c r="F2412" t="s">
        <v>2715</v>
      </c>
      <c r="G2412" s="1">
        <v>45292</v>
      </c>
      <c r="H2412">
        <v>2.6331360946745601</v>
      </c>
      <c r="I2412" t="s">
        <v>161</v>
      </c>
      <c r="J2412" t="s">
        <v>161</v>
      </c>
      <c r="K2412" t="s">
        <v>161</v>
      </c>
      <c r="L2412" t="s">
        <v>161</v>
      </c>
      <c r="M2412" t="s">
        <v>161</v>
      </c>
      <c r="N2412" t="s">
        <v>161</v>
      </c>
      <c r="O2412" t="s">
        <v>161</v>
      </c>
      <c r="P2412" t="s">
        <v>161</v>
      </c>
      <c r="Q2412">
        <v>361.7</v>
      </c>
      <c r="R2412" t="s">
        <v>161</v>
      </c>
      <c r="S2412">
        <v>19221</v>
      </c>
      <c r="T2412">
        <v>361.7</v>
      </c>
      <c r="U2412" t="s">
        <v>161</v>
      </c>
      <c r="V2412" t="s">
        <v>161</v>
      </c>
      <c r="W2412" t="s">
        <v>161</v>
      </c>
      <c r="X2412">
        <v>48.3035</v>
      </c>
      <c r="Y2412" s="2">
        <v>167884</v>
      </c>
      <c r="Z2412" t="s">
        <v>161</v>
      </c>
      <c r="AA2412" t="s">
        <v>161</v>
      </c>
      <c r="AB2412">
        <v>44.134900000000002</v>
      </c>
      <c r="AC2412" s="2">
        <v>98145</v>
      </c>
      <c r="AD2412" t="s">
        <v>161</v>
      </c>
      <c r="AE2412" t="s">
        <v>161</v>
      </c>
      <c r="AF2412">
        <v>58.571199999999997</v>
      </c>
      <c r="AG2412" s="2">
        <v>235039</v>
      </c>
      <c r="AH2412" t="s">
        <v>161</v>
      </c>
      <c r="AI2412" s="2">
        <v>64356</v>
      </c>
    </row>
    <row r="2413" spans="1:40" hidden="1">
      <c r="A2413" t="s">
        <v>180</v>
      </c>
      <c r="B2413" t="s">
        <v>180</v>
      </c>
      <c r="C2413" t="s">
        <v>2716</v>
      </c>
      <c r="D2413" t="s">
        <v>2717</v>
      </c>
      <c r="E2413" t="s">
        <v>2781</v>
      </c>
      <c r="F2413" t="s">
        <v>2715</v>
      </c>
      <c r="G2413" s="1">
        <v>45292</v>
      </c>
      <c r="H2413">
        <v>2.50790513833992</v>
      </c>
      <c r="I2413" t="s">
        <v>161</v>
      </c>
      <c r="J2413" t="s">
        <v>161</v>
      </c>
      <c r="K2413" t="s">
        <v>161</v>
      </c>
      <c r="L2413" t="s">
        <v>161</v>
      </c>
      <c r="M2413" t="s">
        <v>161</v>
      </c>
      <c r="N2413" t="s">
        <v>161</v>
      </c>
      <c r="O2413" t="s">
        <v>161</v>
      </c>
      <c r="P2413" t="s">
        <v>161</v>
      </c>
      <c r="Q2413">
        <v>432.3</v>
      </c>
      <c r="R2413" t="s">
        <v>161</v>
      </c>
      <c r="S2413">
        <v>19221</v>
      </c>
      <c r="T2413">
        <v>432.29</v>
      </c>
      <c r="U2413" t="s">
        <v>161</v>
      </c>
      <c r="V2413" t="s">
        <v>161</v>
      </c>
      <c r="W2413" t="s">
        <v>161</v>
      </c>
      <c r="X2413">
        <v>19.913399999999999</v>
      </c>
      <c r="Y2413" s="2">
        <v>167884</v>
      </c>
      <c r="Z2413" t="s">
        <v>161</v>
      </c>
      <c r="AA2413" t="s">
        <v>161</v>
      </c>
      <c r="AB2413">
        <v>15.156700000000001</v>
      </c>
      <c r="AC2413" s="2">
        <v>98145</v>
      </c>
      <c r="AD2413" t="s">
        <v>161</v>
      </c>
      <c r="AE2413" t="s">
        <v>161</v>
      </c>
      <c r="AF2413">
        <v>27.5657</v>
      </c>
      <c r="AG2413" s="2">
        <v>235039</v>
      </c>
      <c r="AH2413" t="s">
        <v>161</v>
      </c>
      <c r="AI2413" s="2">
        <v>64356</v>
      </c>
    </row>
    <row r="2414" spans="1:40" hidden="1">
      <c r="A2414" t="s">
        <v>180</v>
      </c>
      <c r="B2414" t="s">
        <v>180</v>
      </c>
      <c r="C2414" t="s">
        <v>133</v>
      </c>
      <c r="D2414" t="s">
        <v>2710</v>
      </c>
      <c r="E2414" t="s">
        <v>2709</v>
      </c>
      <c r="F2414" t="s">
        <v>2711</v>
      </c>
      <c r="G2414" s="1">
        <v>44197</v>
      </c>
      <c r="H2414">
        <v>1.2916666666666701</v>
      </c>
      <c r="I2414">
        <v>0</v>
      </c>
      <c r="J2414">
        <v>48</v>
      </c>
      <c r="K2414">
        <v>0</v>
      </c>
      <c r="L2414">
        <v>50</v>
      </c>
      <c r="M2414" t="s">
        <v>161</v>
      </c>
      <c r="N2414" t="s">
        <v>161</v>
      </c>
      <c r="O2414" t="s">
        <v>161</v>
      </c>
      <c r="P2414" t="s">
        <v>161</v>
      </c>
      <c r="Q2414" t="s">
        <v>161</v>
      </c>
      <c r="R2414" t="s">
        <v>161</v>
      </c>
      <c r="S2414">
        <v>16535.5</v>
      </c>
      <c r="T2414">
        <v>1725.7</v>
      </c>
      <c r="U2414" t="s">
        <v>161</v>
      </c>
      <c r="V2414" t="s">
        <v>3233</v>
      </c>
      <c r="W2414" t="s">
        <v>3233</v>
      </c>
      <c r="X2414" t="s">
        <v>161</v>
      </c>
      <c r="Y2414" t="s">
        <v>161</v>
      </c>
      <c r="Z2414" t="s">
        <v>161</v>
      </c>
      <c r="AA2414" s="2" t="s">
        <v>161</v>
      </c>
      <c r="AB2414" s="2" t="s">
        <v>161</v>
      </c>
      <c r="AC2414" t="s">
        <v>161</v>
      </c>
      <c r="AD2414" t="s">
        <v>161</v>
      </c>
      <c r="AE2414" t="s">
        <v>161</v>
      </c>
      <c r="AF2414" t="s">
        <v>161</v>
      </c>
      <c r="AG2414" t="s">
        <v>161</v>
      </c>
      <c r="AH2414" t="s">
        <v>3233</v>
      </c>
      <c r="AI2414" s="2" t="s">
        <v>161</v>
      </c>
      <c r="AJ2414" s="2"/>
    </row>
    <row r="2415" spans="1:40" hidden="1">
      <c r="A2415" t="s">
        <v>180</v>
      </c>
      <c r="B2415" t="s">
        <v>180</v>
      </c>
      <c r="C2415" t="s">
        <v>3266</v>
      </c>
      <c r="D2415" t="s">
        <v>3267</v>
      </c>
      <c r="E2415" t="s">
        <v>2709</v>
      </c>
      <c r="F2415" t="s">
        <v>2711</v>
      </c>
      <c r="G2415" s="1">
        <v>44197</v>
      </c>
      <c r="H2415">
        <v>2.8095238095238102</v>
      </c>
      <c r="I2415">
        <v>9</v>
      </c>
      <c r="J2415">
        <v>21</v>
      </c>
      <c r="K2415">
        <v>7</v>
      </c>
      <c r="L2415">
        <v>21</v>
      </c>
      <c r="M2415" t="s">
        <v>161</v>
      </c>
      <c r="N2415" t="s">
        <v>161</v>
      </c>
      <c r="O2415" t="s">
        <v>161</v>
      </c>
      <c r="P2415" t="s">
        <v>161</v>
      </c>
      <c r="Q2415" t="s">
        <v>161</v>
      </c>
      <c r="R2415" t="s">
        <v>161</v>
      </c>
      <c r="S2415">
        <v>16535.5</v>
      </c>
      <c r="T2415">
        <v>1565.8</v>
      </c>
      <c r="U2415" t="s">
        <v>161</v>
      </c>
      <c r="V2415" s="2">
        <v>428571</v>
      </c>
      <c r="W2415" s="2">
        <v>76714</v>
      </c>
      <c r="X2415" t="s">
        <v>161</v>
      </c>
      <c r="Y2415" t="s">
        <v>161</v>
      </c>
      <c r="Z2415" t="s">
        <v>161</v>
      </c>
      <c r="AA2415" t="s">
        <v>161</v>
      </c>
      <c r="AB2415" t="s">
        <v>161</v>
      </c>
      <c r="AC2415" t="s">
        <v>161</v>
      </c>
      <c r="AD2415" t="s">
        <v>161</v>
      </c>
      <c r="AE2415" t="s">
        <v>161</v>
      </c>
      <c r="AF2415" t="s">
        <v>161</v>
      </c>
      <c r="AG2415" t="s">
        <v>161</v>
      </c>
      <c r="AH2415" s="2">
        <v>333333</v>
      </c>
      <c r="AI2415" t="s">
        <v>161</v>
      </c>
    </row>
    <row r="2416" spans="1:40" hidden="1">
      <c r="A2416" t="s">
        <v>180</v>
      </c>
      <c r="B2416" t="s">
        <v>180</v>
      </c>
      <c r="C2416" t="s">
        <v>2694</v>
      </c>
      <c r="D2416" t="s">
        <v>2708</v>
      </c>
      <c r="E2416" t="s">
        <v>2709</v>
      </c>
      <c r="F2416" t="s">
        <v>2708</v>
      </c>
      <c r="G2416" s="1">
        <v>44197</v>
      </c>
      <c r="H2416">
        <v>1.7536231884058</v>
      </c>
      <c r="I2416" t="s">
        <v>161</v>
      </c>
      <c r="J2416" t="s">
        <v>161</v>
      </c>
      <c r="K2416" t="s">
        <v>161</v>
      </c>
      <c r="L2416" t="s">
        <v>161</v>
      </c>
      <c r="M2416" t="s">
        <v>161</v>
      </c>
      <c r="N2416" t="s">
        <v>161</v>
      </c>
      <c r="O2416" t="s">
        <v>161</v>
      </c>
      <c r="P2416" t="s">
        <v>161</v>
      </c>
      <c r="Q2416" t="s">
        <v>161</v>
      </c>
      <c r="R2416" t="s">
        <v>161</v>
      </c>
      <c r="S2416">
        <v>16535.5</v>
      </c>
      <c r="T2416" t="s">
        <v>161</v>
      </c>
      <c r="U2416" t="s">
        <v>161</v>
      </c>
      <c r="V2416" t="s">
        <v>161</v>
      </c>
      <c r="W2416" t="s">
        <v>161</v>
      </c>
      <c r="X2416" t="s">
        <v>161</v>
      </c>
      <c r="Y2416" t="s">
        <v>161</v>
      </c>
      <c r="Z2416" t="s">
        <v>161</v>
      </c>
      <c r="AA2416" t="s">
        <v>161</v>
      </c>
      <c r="AB2416" t="s">
        <v>161</v>
      </c>
      <c r="AC2416" t="s">
        <v>161</v>
      </c>
      <c r="AD2416" t="s">
        <v>161</v>
      </c>
      <c r="AE2416" t="s">
        <v>161</v>
      </c>
      <c r="AF2416" t="s">
        <v>161</v>
      </c>
      <c r="AG2416" t="s">
        <v>161</v>
      </c>
      <c r="AH2416" t="s">
        <v>161</v>
      </c>
      <c r="AI2416" t="s">
        <v>161</v>
      </c>
    </row>
    <row r="2417" spans="1:40" hidden="1">
      <c r="A2417" t="s">
        <v>180</v>
      </c>
      <c r="B2417" t="s">
        <v>180</v>
      </c>
      <c r="C2417" t="s">
        <v>2694</v>
      </c>
      <c r="D2417" t="s">
        <v>2708</v>
      </c>
      <c r="E2417" t="s">
        <v>2767</v>
      </c>
      <c r="F2417" t="s">
        <v>2708</v>
      </c>
      <c r="G2417" s="1">
        <v>44197</v>
      </c>
      <c r="H2417">
        <v>3.8181818181818201</v>
      </c>
      <c r="I2417" t="s">
        <v>161</v>
      </c>
      <c r="J2417" t="s">
        <v>161</v>
      </c>
      <c r="K2417" t="s">
        <v>161</v>
      </c>
      <c r="L2417" t="s">
        <v>161</v>
      </c>
      <c r="M2417" t="s">
        <v>161</v>
      </c>
      <c r="N2417" t="s">
        <v>161</v>
      </c>
      <c r="O2417" t="s">
        <v>161</v>
      </c>
      <c r="P2417" t="s">
        <v>161</v>
      </c>
      <c r="Q2417" t="s">
        <v>161</v>
      </c>
      <c r="R2417" t="s">
        <v>161</v>
      </c>
      <c r="S2417">
        <v>16535.5</v>
      </c>
      <c r="T2417" t="s">
        <v>161</v>
      </c>
      <c r="U2417" t="s">
        <v>161</v>
      </c>
      <c r="V2417" t="s">
        <v>161</v>
      </c>
      <c r="W2417" t="s">
        <v>161</v>
      </c>
      <c r="X2417" s="2" t="s">
        <v>161</v>
      </c>
      <c r="Y2417" t="s">
        <v>161</v>
      </c>
      <c r="Z2417" t="s">
        <v>161</v>
      </c>
      <c r="AA2417" s="2" t="s">
        <v>161</v>
      </c>
      <c r="AB2417" s="2" t="s">
        <v>161</v>
      </c>
      <c r="AC2417" t="s">
        <v>161</v>
      </c>
      <c r="AD2417" t="s">
        <v>161</v>
      </c>
      <c r="AE2417" t="s">
        <v>161</v>
      </c>
      <c r="AF2417" t="s">
        <v>161</v>
      </c>
      <c r="AG2417" t="s">
        <v>161</v>
      </c>
      <c r="AH2417" t="s">
        <v>161</v>
      </c>
      <c r="AI2417" t="s">
        <v>161</v>
      </c>
      <c r="AM2417" s="2"/>
      <c r="AN2417" s="2"/>
    </row>
    <row r="2418" spans="1:40" hidden="1">
      <c r="A2418" t="s">
        <v>180</v>
      </c>
      <c r="B2418" t="s">
        <v>180</v>
      </c>
      <c r="C2418" t="s">
        <v>2712</v>
      </c>
      <c r="D2418" t="s">
        <v>2713</v>
      </c>
      <c r="E2418" t="s">
        <v>2767</v>
      </c>
      <c r="F2418" t="s">
        <v>2715</v>
      </c>
      <c r="G2418" s="1">
        <v>44197</v>
      </c>
      <c r="H2418">
        <v>3.5555555555555598</v>
      </c>
      <c r="I2418">
        <v>9</v>
      </c>
      <c r="J2418">
        <v>9</v>
      </c>
      <c r="K2418">
        <v>1</v>
      </c>
      <c r="L2418">
        <v>9</v>
      </c>
      <c r="M2418" t="s">
        <v>161</v>
      </c>
      <c r="N2418" t="s">
        <v>161</v>
      </c>
      <c r="O2418" t="s">
        <v>161</v>
      </c>
      <c r="P2418" t="s">
        <v>161</v>
      </c>
      <c r="Q2418" t="s">
        <v>161</v>
      </c>
      <c r="R2418" t="s">
        <v>161</v>
      </c>
      <c r="S2418">
        <v>16535.5</v>
      </c>
      <c r="T2418">
        <v>1602.8</v>
      </c>
      <c r="U2418" t="s">
        <v>161</v>
      </c>
      <c r="V2418" s="2">
        <v>1000000</v>
      </c>
      <c r="W2418" s="2">
        <v>1933000</v>
      </c>
      <c r="X2418" t="s">
        <v>161</v>
      </c>
      <c r="Y2418" t="s">
        <v>161</v>
      </c>
      <c r="Z2418" t="s">
        <v>161</v>
      </c>
      <c r="AA2418" t="s">
        <v>161</v>
      </c>
      <c r="AB2418" t="s">
        <v>161</v>
      </c>
      <c r="AC2418" t="s">
        <v>161</v>
      </c>
      <c r="AD2418" t="s">
        <v>161</v>
      </c>
      <c r="AE2418" t="s">
        <v>161</v>
      </c>
      <c r="AF2418" t="s">
        <v>161</v>
      </c>
      <c r="AG2418" t="s">
        <v>161</v>
      </c>
      <c r="AH2418" s="2">
        <v>111111</v>
      </c>
      <c r="AI2418" t="s">
        <v>161</v>
      </c>
    </row>
    <row r="2419" spans="1:40" hidden="1">
      <c r="A2419" t="s">
        <v>180</v>
      </c>
      <c r="B2419" t="s">
        <v>180</v>
      </c>
      <c r="C2419" t="s">
        <v>146</v>
      </c>
      <c r="D2419" t="s">
        <v>2749</v>
      </c>
      <c r="E2419" t="s">
        <v>2767</v>
      </c>
      <c r="F2419" t="s">
        <v>2715</v>
      </c>
      <c r="G2419" s="1">
        <v>44197</v>
      </c>
      <c r="H2419">
        <v>4</v>
      </c>
      <c r="I2419">
        <v>13</v>
      </c>
      <c r="J2419">
        <v>13</v>
      </c>
      <c r="K2419">
        <v>0</v>
      </c>
      <c r="L2419">
        <v>13</v>
      </c>
      <c r="M2419" t="s">
        <v>161</v>
      </c>
      <c r="N2419" t="s">
        <v>161</v>
      </c>
      <c r="O2419" t="s">
        <v>161</v>
      </c>
      <c r="P2419" t="s">
        <v>161</v>
      </c>
      <c r="Q2419" t="s">
        <v>161</v>
      </c>
      <c r="R2419" t="s">
        <v>161</v>
      </c>
      <c r="S2419">
        <v>16535.5</v>
      </c>
      <c r="T2419">
        <v>684.1</v>
      </c>
      <c r="U2419" t="s">
        <v>161</v>
      </c>
      <c r="V2419" s="2">
        <v>1000000</v>
      </c>
      <c r="W2419" s="2">
        <v>467000</v>
      </c>
      <c r="X2419" t="s">
        <v>161</v>
      </c>
      <c r="Y2419" t="s">
        <v>161</v>
      </c>
      <c r="Z2419" t="s">
        <v>161</v>
      </c>
      <c r="AA2419" t="s">
        <v>161</v>
      </c>
      <c r="AB2419" t="s">
        <v>161</v>
      </c>
      <c r="AC2419" t="s">
        <v>161</v>
      </c>
      <c r="AD2419" t="s">
        <v>161</v>
      </c>
      <c r="AE2419" t="s">
        <v>161</v>
      </c>
      <c r="AF2419" t="s">
        <v>161</v>
      </c>
      <c r="AG2419" t="s">
        <v>161</v>
      </c>
      <c r="AH2419" t="s">
        <v>3233</v>
      </c>
      <c r="AI2419" t="s">
        <v>161</v>
      </c>
    </row>
    <row r="2420" spans="1:40" hidden="1">
      <c r="A2420" t="s">
        <v>180</v>
      </c>
      <c r="B2420" t="s">
        <v>180</v>
      </c>
      <c r="C2420" t="s">
        <v>2721</v>
      </c>
      <c r="D2420" t="s">
        <v>2721</v>
      </c>
      <c r="E2420" t="s">
        <v>2714</v>
      </c>
      <c r="F2420" t="s">
        <v>2711</v>
      </c>
      <c r="G2420" s="1">
        <v>45292</v>
      </c>
      <c r="H2420">
        <v>2.6428571428571401</v>
      </c>
      <c r="I2420">
        <v>7</v>
      </c>
      <c r="J2420">
        <v>14</v>
      </c>
      <c r="K2420">
        <v>10</v>
      </c>
      <c r="L2420">
        <v>14</v>
      </c>
      <c r="M2420">
        <v>9</v>
      </c>
      <c r="N2420">
        <v>14</v>
      </c>
      <c r="O2420">
        <v>12</v>
      </c>
      <c r="P2420">
        <v>14</v>
      </c>
      <c r="Q2420" t="s">
        <v>161</v>
      </c>
      <c r="R2420" t="s">
        <v>161</v>
      </c>
      <c r="S2420">
        <v>19221</v>
      </c>
      <c r="T2420">
        <v>8941.69</v>
      </c>
      <c r="U2420" t="s">
        <v>161</v>
      </c>
      <c r="V2420" s="2">
        <v>500000</v>
      </c>
      <c r="W2420" s="2">
        <v>540800</v>
      </c>
      <c r="X2420" t="s">
        <v>161</v>
      </c>
      <c r="Y2420" t="s">
        <v>161</v>
      </c>
      <c r="Z2420" s="2">
        <v>642857</v>
      </c>
      <c r="AA2420" s="2">
        <v>695314</v>
      </c>
      <c r="AB2420" t="s">
        <v>161</v>
      </c>
      <c r="AC2420" t="s">
        <v>161</v>
      </c>
      <c r="AD2420" s="2">
        <v>857143</v>
      </c>
      <c r="AE2420" s="2">
        <v>927086</v>
      </c>
      <c r="AF2420" t="s">
        <v>161</v>
      </c>
      <c r="AG2420" t="s">
        <v>161</v>
      </c>
      <c r="AH2420" s="2">
        <v>714286</v>
      </c>
      <c r="AI2420" t="s">
        <v>161</v>
      </c>
    </row>
    <row r="2421" spans="1:40" hidden="1">
      <c r="A2421" t="s">
        <v>180</v>
      </c>
      <c r="B2421" t="s">
        <v>180</v>
      </c>
      <c r="C2421" t="s">
        <v>2758</v>
      </c>
      <c r="D2421" t="s">
        <v>2759</v>
      </c>
      <c r="E2421" t="s">
        <v>2714</v>
      </c>
      <c r="F2421" t="s">
        <v>2728</v>
      </c>
      <c r="G2421" s="1">
        <v>43101</v>
      </c>
      <c r="H2421">
        <v>0.9</v>
      </c>
      <c r="I2421" t="s">
        <v>161</v>
      </c>
      <c r="J2421">
        <v>7</v>
      </c>
      <c r="K2421">
        <v>0</v>
      </c>
      <c r="L2421">
        <v>7</v>
      </c>
      <c r="M2421" t="s">
        <v>161</v>
      </c>
      <c r="N2421" t="s">
        <v>161</v>
      </c>
      <c r="O2421" t="s">
        <v>161</v>
      </c>
      <c r="P2421" t="s">
        <v>161</v>
      </c>
      <c r="Q2421" t="s">
        <v>161</v>
      </c>
      <c r="R2421" t="s">
        <v>161</v>
      </c>
      <c r="S2421">
        <v>14803.32</v>
      </c>
      <c r="T2421">
        <v>305.3</v>
      </c>
      <c r="U2421" t="s">
        <v>161</v>
      </c>
      <c r="V2421" t="s">
        <v>161</v>
      </c>
      <c r="W2421" t="s">
        <v>161</v>
      </c>
      <c r="X2421" t="s">
        <v>161</v>
      </c>
      <c r="Y2421" t="s">
        <v>161</v>
      </c>
      <c r="Z2421" t="s">
        <v>161</v>
      </c>
      <c r="AA2421" t="s">
        <v>161</v>
      </c>
      <c r="AB2421" t="s">
        <v>161</v>
      </c>
      <c r="AC2421" t="s">
        <v>161</v>
      </c>
      <c r="AD2421" t="s">
        <v>161</v>
      </c>
      <c r="AE2421" t="s">
        <v>161</v>
      </c>
      <c r="AF2421" t="s">
        <v>161</v>
      </c>
      <c r="AG2421" t="s">
        <v>161</v>
      </c>
      <c r="AH2421" t="s">
        <v>3233</v>
      </c>
      <c r="AI2421" t="s">
        <v>161</v>
      </c>
    </row>
    <row r="2422" spans="1:40" hidden="1">
      <c r="A2422" t="s">
        <v>180</v>
      </c>
      <c r="B2422" t="s">
        <v>180</v>
      </c>
      <c r="C2422" t="s">
        <v>2694</v>
      </c>
      <c r="D2422" t="s">
        <v>2708</v>
      </c>
      <c r="E2422" t="s">
        <v>2714</v>
      </c>
      <c r="F2422" t="s">
        <v>2708</v>
      </c>
      <c r="G2422" s="1">
        <v>43101</v>
      </c>
      <c r="H2422">
        <v>0.9</v>
      </c>
      <c r="I2422" t="s">
        <v>161</v>
      </c>
      <c r="J2422" t="s">
        <v>161</v>
      </c>
      <c r="K2422" t="s">
        <v>161</v>
      </c>
      <c r="L2422" t="s">
        <v>161</v>
      </c>
      <c r="M2422" t="s">
        <v>161</v>
      </c>
      <c r="N2422" t="s">
        <v>161</v>
      </c>
      <c r="O2422" t="s">
        <v>161</v>
      </c>
      <c r="P2422" t="s">
        <v>161</v>
      </c>
      <c r="Q2422" t="s">
        <v>161</v>
      </c>
      <c r="R2422" t="s">
        <v>161</v>
      </c>
      <c r="S2422">
        <v>14803.32</v>
      </c>
      <c r="T2422" t="s">
        <v>161</v>
      </c>
      <c r="U2422" t="s">
        <v>161</v>
      </c>
      <c r="V2422" t="s">
        <v>161</v>
      </c>
      <c r="W2422" t="s">
        <v>161</v>
      </c>
      <c r="X2422" t="s">
        <v>161</v>
      </c>
      <c r="Y2422" s="2" t="s">
        <v>161</v>
      </c>
      <c r="Z2422" t="s">
        <v>161</v>
      </c>
      <c r="AA2422" t="s">
        <v>161</v>
      </c>
      <c r="AB2422" t="s">
        <v>161</v>
      </c>
      <c r="AC2422" t="s">
        <v>161</v>
      </c>
      <c r="AD2422" t="s">
        <v>161</v>
      </c>
      <c r="AE2422" t="s">
        <v>161</v>
      </c>
      <c r="AF2422" t="s">
        <v>161</v>
      </c>
      <c r="AG2422" t="s">
        <v>161</v>
      </c>
      <c r="AH2422" t="s">
        <v>161</v>
      </c>
      <c r="AI2422" t="s">
        <v>161</v>
      </c>
    </row>
    <row r="2423" spans="1:40" hidden="1">
      <c r="A2423" t="s">
        <v>180</v>
      </c>
      <c r="B2423" t="s">
        <v>180</v>
      </c>
      <c r="C2423" t="s">
        <v>2694</v>
      </c>
      <c r="D2423" t="s">
        <v>2708</v>
      </c>
      <c r="E2423" t="s">
        <v>2714</v>
      </c>
      <c r="F2423" t="s">
        <v>2708</v>
      </c>
      <c r="G2423" s="1">
        <v>45292</v>
      </c>
      <c r="H2423">
        <v>2.6428571428571401</v>
      </c>
      <c r="I2423" t="s">
        <v>161</v>
      </c>
      <c r="J2423" t="s">
        <v>161</v>
      </c>
      <c r="K2423" t="s">
        <v>161</v>
      </c>
      <c r="L2423" t="s">
        <v>161</v>
      </c>
      <c r="M2423" t="s">
        <v>161</v>
      </c>
      <c r="N2423" t="s">
        <v>161</v>
      </c>
      <c r="O2423" t="s">
        <v>161</v>
      </c>
      <c r="P2423" t="s">
        <v>161</v>
      </c>
      <c r="Q2423" t="s">
        <v>161</v>
      </c>
      <c r="R2423" t="s">
        <v>161</v>
      </c>
      <c r="S2423">
        <v>19221</v>
      </c>
      <c r="T2423" t="s">
        <v>161</v>
      </c>
      <c r="U2423" t="s">
        <v>161</v>
      </c>
      <c r="V2423" t="s">
        <v>161</v>
      </c>
      <c r="W2423" t="s">
        <v>161</v>
      </c>
      <c r="X2423" t="s">
        <v>161</v>
      </c>
      <c r="Y2423" s="2" t="s">
        <v>161</v>
      </c>
      <c r="Z2423" t="s">
        <v>161</v>
      </c>
      <c r="AA2423" t="s">
        <v>161</v>
      </c>
      <c r="AB2423" t="s">
        <v>161</v>
      </c>
      <c r="AC2423" t="s">
        <v>161</v>
      </c>
      <c r="AD2423" t="s">
        <v>161</v>
      </c>
      <c r="AE2423" t="s">
        <v>161</v>
      </c>
      <c r="AF2423" t="s">
        <v>161</v>
      </c>
      <c r="AG2423" t="s">
        <v>161</v>
      </c>
      <c r="AH2423" t="s">
        <v>161</v>
      </c>
      <c r="AI2423" t="s">
        <v>161</v>
      </c>
    </row>
    <row r="2424" spans="1:40" hidden="1">
      <c r="A2424" t="s">
        <v>180</v>
      </c>
      <c r="B2424" t="s">
        <v>180</v>
      </c>
      <c r="C2424" t="s">
        <v>2744</v>
      </c>
      <c r="D2424" t="s">
        <v>2745</v>
      </c>
      <c r="E2424" t="s">
        <v>2732</v>
      </c>
      <c r="F2424" t="s">
        <v>2711</v>
      </c>
      <c r="G2424" s="1">
        <v>43101</v>
      </c>
      <c r="H2424">
        <v>2.9</v>
      </c>
      <c r="I2424">
        <v>6</v>
      </c>
      <c r="J2424">
        <v>18</v>
      </c>
      <c r="K2424">
        <v>12</v>
      </c>
      <c r="L2424">
        <v>18</v>
      </c>
      <c r="M2424" t="s">
        <v>161</v>
      </c>
      <c r="N2424" t="s">
        <v>161</v>
      </c>
      <c r="O2424" t="s">
        <v>161</v>
      </c>
      <c r="P2424" t="s">
        <v>161</v>
      </c>
      <c r="Q2424" t="s">
        <v>161</v>
      </c>
      <c r="R2424" t="s">
        <v>161</v>
      </c>
      <c r="S2424">
        <v>14803.32</v>
      </c>
      <c r="T2424">
        <v>821.58</v>
      </c>
      <c r="U2424" t="s">
        <v>161</v>
      </c>
      <c r="V2424" s="2">
        <v>333333</v>
      </c>
      <c r="W2424" s="2">
        <v>168133</v>
      </c>
      <c r="X2424" t="s">
        <v>161</v>
      </c>
      <c r="Y2424" s="2" t="s">
        <v>161</v>
      </c>
      <c r="Z2424" t="s">
        <v>161</v>
      </c>
      <c r="AA2424" t="s">
        <v>161</v>
      </c>
      <c r="AB2424" t="s">
        <v>161</v>
      </c>
      <c r="AC2424" t="s">
        <v>161</v>
      </c>
      <c r="AD2424" t="s">
        <v>161</v>
      </c>
      <c r="AE2424" t="s">
        <v>161</v>
      </c>
      <c r="AF2424" t="s">
        <v>161</v>
      </c>
      <c r="AG2424" t="s">
        <v>161</v>
      </c>
      <c r="AH2424" s="2">
        <v>666667</v>
      </c>
      <c r="AI2424" t="s">
        <v>161</v>
      </c>
    </row>
    <row r="2425" spans="1:40" hidden="1">
      <c r="A2425" t="s">
        <v>180</v>
      </c>
      <c r="B2425" t="s">
        <v>180</v>
      </c>
      <c r="C2425" t="s">
        <v>3234</v>
      </c>
      <c r="D2425" t="s">
        <v>3235</v>
      </c>
      <c r="E2425" t="s">
        <v>2732</v>
      </c>
      <c r="F2425" t="s">
        <v>2711</v>
      </c>
      <c r="G2425" s="1">
        <v>43101</v>
      </c>
      <c r="H2425">
        <v>3</v>
      </c>
      <c r="I2425">
        <v>1</v>
      </c>
      <c r="J2425">
        <v>3</v>
      </c>
      <c r="K2425">
        <v>1</v>
      </c>
      <c r="L2425">
        <v>3</v>
      </c>
      <c r="M2425" t="s">
        <v>161</v>
      </c>
      <c r="N2425" t="s">
        <v>161</v>
      </c>
      <c r="O2425" t="s">
        <v>161</v>
      </c>
      <c r="P2425" t="s">
        <v>161</v>
      </c>
      <c r="Q2425" t="s">
        <v>161</v>
      </c>
      <c r="R2425" t="s">
        <v>161</v>
      </c>
      <c r="S2425">
        <v>14803.32</v>
      </c>
      <c r="T2425">
        <v>54.48</v>
      </c>
      <c r="U2425" t="s">
        <v>161</v>
      </c>
      <c r="V2425" s="2">
        <v>333333</v>
      </c>
      <c r="W2425" s="2">
        <v>63733</v>
      </c>
      <c r="X2425" t="s">
        <v>161</v>
      </c>
      <c r="Y2425" s="2" t="s">
        <v>161</v>
      </c>
      <c r="Z2425" t="s">
        <v>161</v>
      </c>
      <c r="AA2425" t="s">
        <v>161</v>
      </c>
      <c r="AB2425" t="s">
        <v>161</v>
      </c>
      <c r="AC2425" t="s">
        <v>161</v>
      </c>
      <c r="AD2425" t="s">
        <v>161</v>
      </c>
      <c r="AE2425" t="s">
        <v>161</v>
      </c>
      <c r="AF2425" t="s">
        <v>161</v>
      </c>
      <c r="AG2425" t="s">
        <v>161</v>
      </c>
      <c r="AH2425" s="2">
        <v>333333</v>
      </c>
      <c r="AI2425" t="s">
        <v>161</v>
      </c>
    </row>
    <row r="2426" spans="1:40" hidden="1">
      <c r="A2426" t="s">
        <v>180</v>
      </c>
      <c r="B2426" t="s">
        <v>180</v>
      </c>
      <c r="C2426" t="s">
        <v>2931</v>
      </c>
      <c r="D2426" t="s">
        <v>3236</v>
      </c>
      <c r="E2426" t="s">
        <v>2732</v>
      </c>
      <c r="F2426" t="s">
        <v>2711</v>
      </c>
      <c r="G2426" s="1">
        <v>43101</v>
      </c>
      <c r="H2426">
        <v>2.8</v>
      </c>
      <c r="I2426">
        <v>5</v>
      </c>
      <c r="J2426">
        <v>18</v>
      </c>
      <c r="K2426">
        <v>12</v>
      </c>
      <c r="L2426">
        <v>18</v>
      </c>
      <c r="M2426" t="s">
        <v>161</v>
      </c>
      <c r="N2426" t="s">
        <v>161</v>
      </c>
      <c r="O2426" t="s">
        <v>161</v>
      </c>
      <c r="P2426" t="s">
        <v>161</v>
      </c>
      <c r="Q2426" t="s">
        <v>161</v>
      </c>
      <c r="R2426" t="s">
        <v>161</v>
      </c>
      <c r="S2426">
        <v>14803.32</v>
      </c>
      <c r="T2426">
        <v>99.77</v>
      </c>
      <c r="U2426" t="s">
        <v>161</v>
      </c>
      <c r="V2426" s="2">
        <v>277778</v>
      </c>
      <c r="W2426" t="s">
        <v>3395</v>
      </c>
      <c r="X2426" t="s">
        <v>161</v>
      </c>
      <c r="Y2426" s="2" t="s">
        <v>161</v>
      </c>
      <c r="Z2426" t="s">
        <v>161</v>
      </c>
      <c r="AA2426" t="s">
        <v>161</v>
      </c>
      <c r="AB2426" t="s">
        <v>161</v>
      </c>
      <c r="AC2426" t="s">
        <v>161</v>
      </c>
      <c r="AD2426" t="s">
        <v>161</v>
      </c>
      <c r="AE2426" t="s">
        <v>161</v>
      </c>
      <c r="AF2426" t="s">
        <v>161</v>
      </c>
      <c r="AG2426" t="s">
        <v>161</v>
      </c>
      <c r="AH2426" s="2">
        <v>666667</v>
      </c>
      <c r="AI2426" t="s">
        <v>161</v>
      </c>
    </row>
    <row r="2427" spans="1:40" hidden="1">
      <c r="A2427" t="s">
        <v>180</v>
      </c>
      <c r="B2427" t="s">
        <v>180</v>
      </c>
      <c r="C2427" t="s">
        <v>2721</v>
      </c>
      <c r="D2427" t="s">
        <v>2721</v>
      </c>
      <c r="E2427" t="s">
        <v>2732</v>
      </c>
      <c r="F2427" t="s">
        <v>2711</v>
      </c>
      <c r="G2427" s="1">
        <v>43101</v>
      </c>
      <c r="H2427">
        <v>2.8</v>
      </c>
      <c r="I2427">
        <v>12</v>
      </c>
      <c r="J2427">
        <v>25</v>
      </c>
      <c r="K2427">
        <v>5</v>
      </c>
      <c r="L2427">
        <v>28</v>
      </c>
      <c r="M2427" t="s">
        <v>161</v>
      </c>
      <c r="N2427" t="s">
        <v>161</v>
      </c>
      <c r="O2427" t="s">
        <v>161</v>
      </c>
      <c r="P2427" t="s">
        <v>161</v>
      </c>
      <c r="Q2427" t="s">
        <v>161</v>
      </c>
      <c r="R2427" t="s">
        <v>161</v>
      </c>
      <c r="S2427">
        <v>14803.32</v>
      </c>
      <c r="T2427">
        <v>7702.82</v>
      </c>
      <c r="U2427" t="s">
        <v>161</v>
      </c>
      <c r="V2427" s="2">
        <v>480000</v>
      </c>
      <c r="W2427" s="2">
        <v>3869952</v>
      </c>
      <c r="X2427" t="s">
        <v>161</v>
      </c>
      <c r="Y2427" s="2" t="s">
        <v>161</v>
      </c>
      <c r="Z2427" t="s">
        <v>161</v>
      </c>
      <c r="AA2427" t="s">
        <v>161</v>
      </c>
      <c r="AB2427" t="s">
        <v>161</v>
      </c>
      <c r="AC2427" t="s">
        <v>161</v>
      </c>
      <c r="AD2427" t="s">
        <v>161</v>
      </c>
      <c r="AE2427" t="s">
        <v>161</v>
      </c>
      <c r="AF2427" t="s">
        <v>161</v>
      </c>
      <c r="AG2427" t="s">
        <v>161</v>
      </c>
      <c r="AH2427" s="2">
        <v>178571</v>
      </c>
      <c r="AI2427" t="s">
        <v>161</v>
      </c>
    </row>
    <row r="2428" spans="1:40" hidden="1">
      <c r="A2428" t="s">
        <v>180</v>
      </c>
      <c r="B2428" t="s">
        <v>180</v>
      </c>
      <c r="C2428" t="s">
        <v>2737</v>
      </c>
      <c r="D2428" t="s">
        <v>2738</v>
      </c>
      <c r="E2428" t="s">
        <v>2732</v>
      </c>
      <c r="F2428" t="s">
        <v>2711</v>
      </c>
      <c r="G2428" s="1">
        <v>43101</v>
      </c>
      <c r="H2428">
        <v>2.9</v>
      </c>
      <c r="I2428">
        <v>13</v>
      </c>
      <c r="J2428">
        <v>24</v>
      </c>
      <c r="K2428">
        <v>8</v>
      </c>
      <c r="L2428">
        <v>24</v>
      </c>
      <c r="M2428" t="s">
        <v>161</v>
      </c>
      <c r="N2428" t="s">
        <v>161</v>
      </c>
      <c r="O2428" t="s">
        <v>161</v>
      </c>
      <c r="P2428" t="s">
        <v>161</v>
      </c>
      <c r="Q2428" t="s">
        <v>161</v>
      </c>
      <c r="R2428" t="s">
        <v>161</v>
      </c>
      <c r="S2428">
        <v>14803.32</v>
      </c>
      <c r="T2428">
        <v>1862.76</v>
      </c>
      <c r="U2428" t="s">
        <v>161</v>
      </c>
      <c r="V2428" s="2">
        <v>541667</v>
      </c>
      <c r="W2428" s="2">
        <v>2242608</v>
      </c>
      <c r="X2428" t="s">
        <v>161</v>
      </c>
      <c r="Y2428" s="2" t="s">
        <v>161</v>
      </c>
      <c r="Z2428" t="s">
        <v>161</v>
      </c>
      <c r="AA2428" t="s">
        <v>161</v>
      </c>
      <c r="AB2428" t="s">
        <v>161</v>
      </c>
      <c r="AC2428" t="s">
        <v>161</v>
      </c>
      <c r="AD2428" t="s">
        <v>161</v>
      </c>
      <c r="AE2428" t="s">
        <v>161</v>
      </c>
      <c r="AF2428" t="s">
        <v>161</v>
      </c>
      <c r="AG2428" t="s">
        <v>161</v>
      </c>
      <c r="AH2428" s="2">
        <v>333333</v>
      </c>
      <c r="AI2428" t="s">
        <v>161</v>
      </c>
    </row>
    <row r="2429" spans="1:40" hidden="1">
      <c r="A2429" t="s">
        <v>180</v>
      </c>
      <c r="B2429" t="s">
        <v>180</v>
      </c>
      <c r="C2429" t="s">
        <v>2694</v>
      </c>
      <c r="D2429" t="s">
        <v>2708</v>
      </c>
      <c r="E2429" t="s">
        <v>2732</v>
      </c>
      <c r="F2429" t="s">
        <v>2708</v>
      </c>
      <c r="G2429" s="1">
        <v>43101</v>
      </c>
      <c r="H2429">
        <v>2.8</v>
      </c>
      <c r="I2429" t="s">
        <v>161</v>
      </c>
      <c r="J2429" t="s">
        <v>161</v>
      </c>
      <c r="K2429" t="s">
        <v>161</v>
      </c>
      <c r="L2429" t="s">
        <v>161</v>
      </c>
      <c r="M2429" t="s">
        <v>161</v>
      </c>
      <c r="N2429" t="s">
        <v>161</v>
      </c>
      <c r="O2429" t="s">
        <v>161</v>
      </c>
      <c r="P2429" t="s">
        <v>161</v>
      </c>
      <c r="Q2429" t="s">
        <v>161</v>
      </c>
      <c r="R2429" t="s">
        <v>161</v>
      </c>
      <c r="S2429">
        <v>14803.32</v>
      </c>
      <c r="T2429" t="s">
        <v>161</v>
      </c>
      <c r="U2429" t="s">
        <v>161</v>
      </c>
      <c r="V2429" t="s">
        <v>161</v>
      </c>
      <c r="W2429" t="s">
        <v>161</v>
      </c>
      <c r="X2429" t="s">
        <v>161</v>
      </c>
      <c r="Y2429" s="2" t="s">
        <v>161</v>
      </c>
      <c r="Z2429" t="s">
        <v>161</v>
      </c>
      <c r="AA2429" t="s">
        <v>161</v>
      </c>
      <c r="AB2429" t="s">
        <v>161</v>
      </c>
      <c r="AC2429" t="s">
        <v>161</v>
      </c>
      <c r="AD2429" t="s">
        <v>161</v>
      </c>
      <c r="AE2429" t="s">
        <v>161</v>
      </c>
      <c r="AF2429" t="s">
        <v>161</v>
      </c>
      <c r="AG2429" t="s">
        <v>161</v>
      </c>
      <c r="AH2429" t="s">
        <v>161</v>
      </c>
      <c r="AI2429" t="s">
        <v>161</v>
      </c>
    </row>
    <row r="2430" spans="1:40" hidden="1">
      <c r="A2430" t="s">
        <v>180</v>
      </c>
      <c r="B2430" t="s">
        <v>180</v>
      </c>
      <c r="C2430" t="s">
        <v>146</v>
      </c>
      <c r="D2430" t="s">
        <v>2749</v>
      </c>
      <c r="E2430" t="s">
        <v>2732</v>
      </c>
      <c r="F2430" t="s">
        <v>2715</v>
      </c>
      <c r="G2430" s="1">
        <v>43101</v>
      </c>
      <c r="H2430">
        <v>3.4</v>
      </c>
      <c r="I2430">
        <v>10</v>
      </c>
      <c r="J2430">
        <v>12</v>
      </c>
      <c r="K2430">
        <v>7</v>
      </c>
      <c r="L2430">
        <v>12</v>
      </c>
      <c r="M2430" t="s">
        <v>161</v>
      </c>
      <c r="N2430" t="s">
        <v>161</v>
      </c>
      <c r="O2430" t="s">
        <v>161</v>
      </c>
      <c r="P2430" t="s">
        <v>161</v>
      </c>
      <c r="Q2430" t="s">
        <v>161</v>
      </c>
      <c r="R2430" t="s">
        <v>161</v>
      </c>
      <c r="S2430">
        <v>14803.32</v>
      </c>
      <c r="T2430">
        <v>757.91</v>
      </c>
      <c r="U2430" t="s">
        <v>161</v>
      </c>
      <c r="V2430" s="2">
        <v>833333</v>
      </c>
      <c r="W2430" s="2">
        <v>1643667</v>
      </c>
      <c r="X2430" t="s">
        <v>161</v>
      </c>
      <c r="Y2430" s="2" t="s">
        <v>161</v>
      </c>
      <c r="Z2430" s="2" t="s">
        <v>161</v>
      </c>
      <c r="AA2430" t="s">
        <v>161</v>
      </c>
      <c r="AB2430" t="s">
        <v>161</v>
      </c>
      <c r="AC2430" t="s">
        <v>161</v>
      </c>
      <c r="AD2430" t="s">
        <v>161</v>
      </c>
      <c r="AE2430" t="s">
        <v>161</v>
      </c>
      <c r="AF2430" t="s">
        <v>161</v>
      </c>
      <c r="AG2430" t="s">
        <v>161</v>
      </c>
      <c r="AH2430" s="2">
        <v>583333</v>
      </c>
      <c r="AI2430" t="s">
        <v>161</v>
      </c>
    </row>
    <row r="2431" spans="1:40" hidden="1">
      <c r="A2431" t="s">
        <v>180</v>
      </c>
      <c r="B2431" t="s">
        <v>180</v>
      </c>
      <c r="C2431" t="s">
        <v>2747</v>
      </c>
      <c r="D2431" t="s">
        <v>2748</v>
      </c>
      <c r="E2431" t="s">
        <v>2732</v>
      </c>
      <c r="F2431" t="s">
        <v>2715</v>
      </c>
      <c r="G2431" s="1">
        <v>43101</v>
      </c>
      <c r="H2431">
        <v>2.4</v>
      </c>
      <c r="I2431">
        <v>11</v>
      </c>
      <c r="J2431">
        <v>29</v>
      </c>
      <c r="K2431">
        <v>12</v>
      </c>
      <c r="L2431">
        <v>29</v>
      </c>
      <c r="M2431" t="s">
        <v>161</v>
      </c>
      <c r="N2431" t="s">
        <v>161</v>
      </c>
      <c r="O2431" t="s">
        <v>161</v>
      </c>
      <c r="P2431" t="s">
        <v>161</v>
      </c>
      <c r="Q2431" t="s">
        <v>161</v>
      </c>
      <c r="R2431" t="s">
        <v>161</v>
      </c>
      <c r="S2431">
        <v>14803.32</v>
      </c>
      <c r="T2431">
        <v>354.39</v>
      </c>
      <c r="U2431" t="s">
        <v>161</v>
      </c>
      <c r="V2431" s="2">
        <v>379310</v>
      </c>
      <c r="W2431" s="2">
        <v>289300</v>
      </c>
      <c r="X2431" t="s">
        <v>161</v>
      </c>
      <c r="Y2431" s="2" t="s">
        <v>161</v>
      </c>
      <c r="Z2431" t="s">
        <v>161</v>
      </c>
      <c r="AA2431" t="s">
        <v>161</v>
      </c>
      <c r="AB2431" t="s">
        <v>161</v>
      </c>
      <c r="AC2431" t="s">
        <v>161</v>
      </c>
      <c r="AD2431" t="s">
        <v>161</v>
      </c>
      <c r="AE2431" t="s">
        <v>161</v>
      </c>
      <c r="AF2431" t="s">
        <v>161</v>
      </c>
      <c r="AG2431" t="s">
        <v>161</v>
      </c>
      <c r="AH2431" s="2">
        <v>413793</v>
      </c>
      <c r="AI2431" t="s">
        <v>161</v>
      </c>
    </row>
    <row r="2432" spans="1:40" hidden="1">
      <c r="A2432" t="s">
        <v>180</v>
      </c>
      <c r="B2432" t="s">
        <v>180</v>
      </c>
      <c r="C2432" t="s">
        <v>133</v>
      </c>
      <c r="D2432" t="s">
        <v>2710</v>
      </c>
      <c r="E2432" t="s">
        <v>2756</v>
      </c>
      <c r="F2432" t="s">
        <v>2711</v>
      </c>
      <c r="G2432" s="1">
        <v>45292</v>
      </c>
      <c r="H2432">
        <v>2.1051779935275099</v>
      </c>
      <c r="I2432">
        <v>18</v>
      </c>
      <c r="J2432">
        <v>618</v>
      </c>
      <c r="K2432">
        <v>0</v>
      </c>
      <c r="L2432">
        <v>618</v>
      </c>
      <c r="M2432">
        <v>1</v>
      </c>
      <c r="N2432">
        <v>618</v>
      </c>
      <c r="O2432">
        <v>56</v>
      </c>
      <c r="P2432">
        <v>618</v>
      </c>
      <c r="Q2432" t="s">
        <v>161</v>
      </c>
      <c r="R2432" t="s">
        <v>161</v>
      </c>
      <c r="S2432">
        <v>19221</v>
      </c>
      <c r="T2432">
        <v>1867.2</v>
      </c>
      <c r="U2432" t="s">
        <v>161</v>
      </c>
      <c r="V2432" s="2">
        <v>29126</v>
      </c>
      <c r="W2432" s="2">
        <v>218953</v>
      </c>
      <c r="X2432" t="s">
        <v>161</v>
      </c>
      <c r="Y2432" s="2" t="s">
        <v>161</v>
      </c>
      <c r="Z2432" t="s">
        <v>3396</v>
      </c>
      <c r="AA2432" s="2">
        <v>12164</v>
      </c>
      <c r="AB2432" t="s">
        <v>161</v>
      </c>
      <c r="AC2432" t="s">
        <v>161</v>
      </c>
      <c r="AD2432" s="2">
        <v>90615</v>
      </c>
      <c r="AE2432" s="2">
        <v>681188</v>
      </c>
      <c r="AF2432" t="s">
        <v>161</v>
      </c>
      <c r="AG2432" t="s">
        <v>161</v>
      </c>
      <c r="AH2432" t="s">
        <v>3233</v>
      </c>
      <c r="AI2432" t="s">
        <v>161</v>
      </c>
    </row>
    <row r="2433" spans="1:35" hidden="1">
      <c r="A2433" t="s">
        <v>180</v>
      </c>
      <c r="B2433" t="s">
        <v>180</v>
      </c>
      <c r="C2433" t="s">
        <v>2721</v>
      </c>
      <c r="D2433" t="s">
        <v>2721</v>
      </c>
      <c r="E2433" t="s">
        <v>2756</v>
      </c>
      <c r="F2433" t="s">
        <v>2711</v>
      </c>
      <c r="G2433" s="1">
        <v>45292</v>
      </c>
      <c r="H2433">
        <v>2.0847589424572299</v>
      </c>
      <c r="I2433">
        <v>39</v>
      </c>
      <c r="J2433">
        <v>643</v>
      </c>
      <c r="K2433">
        <v>1</v>
      </c>
      <c r="L2433">
        <v>643</v>
      </c>
      <c r="M2433">
        <v>19</v>
      </c>
      <c r="N2433">
        <v>643</v>
      </c>
      <c r="O2433">
        <v>86</v>
      </c>
      <c r="P2433">
        <v>643</v>
      </c>
      <c r="Q2433" t="s">
        <v>161</v>
      </c>
      <c r="R2433" t="s">
        <v>161</v>
      </c>
      <c r="S2433">
        <v>19221</v>
      </c>
      <c r="T2433">
        <v>8941.69</v>
      </c>
      <c r="U2433" t="s">
        <v>161</v>
      </c>
      <c r="V2433" s="2">
        <v>60653</v>
      </c>
      <c r="W2433" s="2">
        <v>2888742</v>
      </c>
      <c r="X2433" t="s">
        <v>161</v>
      </c>
      <c r="Y2433" s="2" t="s">
        <v>161</v>
      </c>
      <c r="Z2433" s="2">
        <v>29549</v>
      </c>
      <c r="AA2433" s="2">
        <v>1407336</v>
      </c>
      <c r="AB2433" t="s">
        <v>161</v>
      </c>
      <c r="AC2433" t="s">
        <v>161</v>
      </c>
      <c r="AD2433" s="2">
        <v>133748</v>
      </c>
      <c r="AE2433" s="2">
        <v>6370045</v>
      </c>
      <c r="AF2433" t="s">
        <v>161</v>
      </c>
      <c r="AG2433" t="s">
        <v>161</v>
      </c>
      <c r="AH2433" t="s">
        <v>3397</v>
      </c>
      <c r="AI2433" t="s">
        <v>161</v>
      </c>
    </row>
    <row r="2434" spans="1:35" hidden="1">
      <c r="A2434" t="s">
        <v>180</v>
      </c>
      <c r="B2434" t="s">
        <v>180</v>
      </c>
      <c r="C2434" t="s">
        <v>2737</v>
      </c>
      <c r="D2434" t="s">
        <v>2738</v>
      </c>
      <c r="E2434" t="s">
        <v>2756</v>
      </c>
      <c r="F2434" t="s">
        <v>2711</v>
      </c>
      <c r="G2434" s="1">
        <v>45292</v>
      </c>
      <c r="H2434">
        <v>2.0297805642633202</v>
      </c>
      <c r="I2434">
        <v>8</v>
      </c>
      <c r="J2434">
        <v>319</v>
      </c>
      <c r="K2434">
        <v>0</v>
      </c>
      <c r="L2434">
        <v>319</v>
      </c>
      <c r="M2434">
        <v>7</v>
      </c>
      <c r="N2434">
        <v>319</v>
      </c>
      <c r="O2434">
        <v>42</v>
      </c>
      <c r="P2434">
        <v>319</v>
      </c>
      <c r="Q2434" t="s">
        <v>161</v>
      </c>
      <c r="R2434" t="s">
        <v>161</v>
      </c>
      <c r="S2434">
        <v>19221</v>
      </c>
      <c r="T2434">
        <v>1851.61</v>
      </c>
      <c r="U2434" t="s">
        <v>161</v>
      </c>
      <c r="V2434" s="2">
        <v>25078</v>
      </c>
      <c r="W2434" s="2">
        <v>174159</v>
      </c>
      <c r="X2434" t="s">
        <v>161</v>
      </c>
      <c r="Y2434" s="2" t="s">
        <v>161</v>
      </c>
      <c r="Z2434" s="2">
        <v>21944</v>
      </c>
      <c r="AA2434" s="2">
        <v>152389</v>
      </c>
      <c r="AB2434" t="s">
        <v>161</v>
      </c>
      <c r="AC2434" t="s">
        <v>161</v>
      </c>
      <c r="AD2434" s="2">
        <v>131661</v>
      </c>
      <c r="AE2434" s="2">
        <v>914336</v>
      </c>
      <c r="AF2434" t="s">
        <v>161</v>
      </c>
      <c r="AG2434" t="s">
        <v>161</v>
      </c>
      <c r="AH2434" t="s">
        <v>3233</v>
      </c>
      <c r="AI2434" t="s">
        <v>161</v>
      </c>
    </row>
    <row r="2435" spans="1:35" hidden="1">
      <c r="A2435" t="s">
        <v>180</v>
      </c>
      <c r="B2435" t="s">
        <v>180</v>
      </c>
      <c r="C2435" t="s">
        <v>2758</v>
      </c>
      <c r="D2435" t="s">
        <v>2759</v>
      </c>
      <c r="E2435" t="s">
        <v>2756</v>
      </c>
      <c r="F2435" t="s">
        <v>2728</v>
      </c>
      <c r="G2435" s="1">
        <v>45292</v>
      </c>
      <c r="H2435">
        <v>2.08965517241379</v>
      </c>
      <c r="I2435">
        <v>1</v>
      </c>
      <c r="J2435">
        <v>145</v>
      </c>
      <c r="K2435">
        <v>0</v>
      </c>
      <c r="L2435">
        <v>145</v>
      </c>
      <c r="M2435">
        <v>1</v>
      </c>
      <c r="N2435">
        <v>145</v>
      </c>
      <c r="O2435">
        <v>1</v>
      </c>
      <c r="P2435">
        <v>145</v>
      </c>
      <c r="Q2435" t="s">
        <v>161</v>
      </c>
      <c r="R2435" t="s">
        <v>161</v>
      </c>
      <c r="S2435">
        <v>19221</v>
      </c>
      <c r="T2435">
        <v>1299.6099999999999</v>
      </c>
      <c r="U2435" t="s">
        <v>161</v>
      </c>
      <c r="V2435" t="s">
        <v>3398</v>
      </c>
      <c r="W2435" s="2">
        <v>17335</v>
      </c>
      <c r="X2435" t="s">
        <v>161</v>
      </c>
      <c r="Y2435" s="2" t="s">
        <v>161</v>
      </c>
      <c r="Z2435" t="s">
        <v>3398</v>
      </c>
      <c r="AA2435" s="2">
        <v>17335</v>
      </c>
      <c r="AB2435" t="s">
        <v>161</v>
      </c>
      <c r="AC2435" t="s">
        <v>161</v>
      </c>
      <c r="AD2435" t="s">
        <v>3398</v>
      </c>
      <c r="AE2435" s="2">
        <v>17335</v>
      </c>
      <c r="AF2435" t="s">
        <v>161</v>
      </c>
      <c r="AG2435" t="s">
        <v>161</v>
      </c>
      <c r="AH2435" t="s">
        <v>3233</v>
      </c>
      <c r="AI2435" t="s">
        <v>161</v>
      </c>
    </row>
    <row r="2436" spans="1:35" hidden="1">
      <c r="A2436" t="s">
        <v>180</v>
      </c>
      <c r="B2436" t="s">
        <v>180</v>
      </c>
      <c r="C2436" t="s">
        <v>2729</v>
      </c>
      <c r="D2436" t="s">
        <v>2730</v>
      </c>
      <c r="E2436" t="s">
        <v>2756</v>
      </c>
      <c r="F2436" t="s">
        <v>2728</v>
      </c>
      <c r="G2436" s="1">
        <v>45292</v>
      </c>
      <c r="H2436">
        <v>2.4555160142348802</v>
      </c>
      <c r="I2436">
        <v>11</v>
      </c>
      <c r="J2436">
        <v>281</v>
      </c>
      <c r="K2436">
        <v>0</v>
      </c>
      <c r="L2436">
        <v>281</v>
      </c>
      <c r="M2436">
        <v>8</v>
      </c>
      <c r="N2436">
        <v>281</v>
      </c>
      <c r="O2436">
        <v>11</v>
      </c>
      <c r="P2436">
        <v>281</v>
      </c>
      <c r="Q2436" t="s">
        <v>161</v>
      </c>
      <c r="R2436" t="s">
        <v>161</v>
      </c>
      <c r="S2436">
        <v>19221</v>
      </c>
      <c r="T2436">
        <v>698.5</v>
      </c>
      <c r="U2436" t="s">
        <v>161</v>
      </c>
      <c r="V2436" s="2">
        <v>39146</v>
      </c>
      <c r="W2436" s="2">
        <v>130364</v>
      </c>
      <c r="X2436" t="s">
        <v>161</v>
      </c>
      <c r="Y2436" s="2" t="s">
        <v>161</v>
      </c>
      <c r="Z2436" s="2">
        <v>28470</v>
      </c>
      <c r="AA2436" s="2">
        <v>94810</v>
      </c>
      <c r="AB2436" t="s">
        <v>161</v>
      </c>
      <c r="AC2436" t="s">
        <v>161</v>
      </c>
      <c r="AD2436" s="2">
        <v>39146</v>
      </c>
      <c r="AE2436" s="2">
        <v>130364</v>
      </c>
      <c r="AF2436" t="s">
        <v>161</v>
      </c>
      <c r="AG2436" t="s">
        <v>161</v>
      </c>
      <c r="AH2436" t="s">
        <v>3233</v>
      </c>
      <c r="AI2436" t="s">
        <v>161</v>
      </c>
    </row>
    <row r="2437" spans="1:35" hidden="1">
      <c r="A2437" t="s">
        <v>180</v>
      </c>
      <c r="B2437" t="s">
        <v>180</v>
      </c>
      <c r="C2437" t="s">
        <v>2694</v>
      </c>
      <c r="D2437" t="s">
        <v>2708</v>
      </c>
      <c r="E2437" t="s">
        <v>2756</v>
      </c>
      <c r="F2437" t="s">
        <v>2708</v>
      </c>
      <c r="G2437" s="1">
        <v>45292</v>
      </c>
      <c r="H2437">
        <v>2.1378171706638902</v>
      </c>
      <c r="I2437" t="s">
        <v>161</v>
      </c>
      <c r="J2437" t="s">
        <v>161</v>
      </c>
      <c r="K2437" t="s">
        <v>161</v>
      </c>
      <c r="L2437" t="s">
        <v>161</v>
      </c>
      <c r="M2437" t="s">
        <v>161</v>
      </c>
      <c r="N2437" t="s">
        <v>161</v>
      </c>
      <c r="O2437" t="s">
        <v>161</v>
      </c>
      <c r="P2437" t="s">
        <v>161</v>
      </c>
      <c r="Q2437" t="s">
        <v>161</v>
      </c>
      <c r="R2437" t="s">
        <v>161</v>
      </c>
      <c r="S2437">
        <v>19221</v>
      </c>
      <c r="T2437" t="s">
        <v>161</v>
      </c>
      <c r="U2437" t="s">
        <v>161</v>
      </c>
      <c r="V2437" t="s">
        <v>161</v>
      </c>
      <c r="W2437" t="s">
        <v>161</v>
      </c>
      <c r="X2437" t="s">
        <v>161</v>
      </c>
      <c r="Y2437" s="2" t="s">
        <v>161</v>
      </c>
      <c r="Z2437" t="s">
        <v>161</v>
      </c>
      <c r="AA2437" t="s">
        <v>161</v>
      </c>
      <c r="AB2437" t="s">
        <v>161</v>
      </c>
      <c r="AC2437" t="s">
        <v>161</v>
      </c>
      <c r="AD2437" t="s">
        <v>161</v>
      </c>
      <c r="AE2437" t="s">
        <v>161</v>
      </c>
      <c r="AF2437" t="s">
        <v>161</v>
      </c>
      <c r="AG2437" t="s">
        <v>161</v>
      </c>
      <c r="AH2437" t="s">
        <v>161</v>
      </c>
      <c r="AI2437" t="s">
        <v>161</v>
      </c>
    </row>
    <row r="2438" spans="1:35" hidden="1">
      <c r="A2438" t="s">
        <v>180</v>
      </c>
      <c r="B2438" t="s">
        <v>180</v>
      </c>
      <c r="C2438" t="s">
        <v>2712</v>
      </c>
      <c r="D2438" t="s">
        <v>2713</v>
      </c>
      <c r="E2438" t="s">
        <v>2756</v>
      </c>
      <c r="F2438" t="s">
        <v>2715</v>
      </c>
      <c r="G2438" s="1">
        <v>45292</v>
      </c>
      <c r="H2438">
        <v>2.0896860986547101</v>
      </c>
      <c r="I2438">
        <v>4</v>
      </c>
      <c r="J2438">
        <v>223</v>
      </c>
      <c r="K2438">
        <v>0</v>
      </c>
      <c r="L2438">
        <v>223</v>
      </c>
      <c r="M2438">
        <v>3</v>
      </c>
      <c r="N2438">
        <v>223</v>
      </c>
      <c r="O2438">
        <v>4</v>
      </c>
      <c r="P2438">
        <v>223</v>
      </c>
      <c r="Q2438" t="s">
        <v>161</v>
      </c>
      <c r="R2438" t="s">
        <v>161</v>
      </c>
      <c r="S2438">
        <v>19221</v>
      </c>
      <c r="T2438">
        <v>1862.5</v>
      </c>
      <c r="U2438" t="s">
        <v>161</v>
      </c>
      <c r="V2438" s="2">
        <v>17937</v>
      </c>
      <c r="W2438" s="2">
        <v>115374</v>
      </c>
      <c r="X2438" t="s">
        <v>161</v>
      </c>
      <c r="Y2438" s="2" t="s">
        <v>161</v>
      </c>
      <c r="Z2438" s="2">
        <v>13453</v>
      </c>
      <c r="AA2438" s="2">
        <v>86530</v>
      </c>
      <c r="AB2438" t="s">
        <v>161</v>
      </c>
      <c r="AC2438" t="s">
        <v>161</v>
      </c>
      <c r="AD2438" s="2">
        <v>17937</v>
      </c>
      <c r="AE2438" s="2">
        <v>115374</v>
      </c>
      <c r="AF2438" t="s">
        <v>161</v>
      </c>
      <c r="AG2438" t="s">
        <v>161</v>
      </c>
      <c r="AH2438" t="s">
        <v>3233</v>
      </c>
      <c r="AI2438" t="s">
        <v>161</v>
      </c>
    </row>
    <row r="2439" spans="1:35" hidden="1">
      <c r="A2439" t="s">
        <v>180</v>
      </c>
      <c r="B2439" t="s">
        <v>180</v>
      </c>
      <c r="C2439" t="s">
        <v>151</v>
      </c>
      <c r="D2439" t="s">
        <v>2725</v>
      </c>
      <c r="E2439" t="s">
        <v>2756</v>
      </c>
      <c r="F2439" t="s">
        <v>2715</v>
      </c>
      <c r="G2439" s="1">
        <v>45292</v>
      </c>
      <c r="H2439">
        <v>2.07880434782609</v>
      </c>
      <c r="I2439">
        <v>1</v>
      </c>
      <c r="J2439">
        <v>184</v>
      </c>
      <c r="K2439">
        <v>0</v>
      </c>
      <c r="L2439">
        <v>184</v>
      </c>
      <c r="M2439">
        <v>1</v>
      </c>
      <c r="N2439">
        <v>184</v>
      </c>
      <c r="O2439">
        <v>4</v>
      </c>
      <c r="P2439">
        <v>184</v>
      </c>
      <c r="Q2439" t="s">
        <v>161</v>
      </c>
      <c r="R2439" t="s">
        <v>161</v>
      </c>
      <c r="S2439">
        <v>19221</v>
      </c>
      <c r="T2439">
        <v>1066.82</v>
      </c>
      <c r="U2439" t="s">
        <v>161</v>
      </c>
      <c r="V2439" t="s">
        <v>3399</v>
      </c>
      <c r="W2439" s="2">
        <v>24262</v>
      </c>
      <c r="X2439" t="s">
        <v>161</v>
      </c>
      <c r="Y2439" s="2" t="s">
        <v>161</v>
      </c>
      <c r="Z2439" t="s">
        <v>3399</v>
      </c>
      <c r="AA2439" s="2">
        <v>24262</v>
      </c>
      <c r="AB2439" t="s">
        <v>161</v>
      </c>
      <c r="AC2439" t="s">
        <v>161</v>
      </c>
      <c r="AD2439" s="2">
        <v>21739</v>
      </c>
      <c r="AE2439" s="2">
        <v>97048</v>
      </c>
      <c r="AF2439" t="s">
        <v>161</v>
      </c>
      <c r="AG2439" t="s">
        <v>161</v>
      </c>
      <c r="AH2439" t="s">
        <v>3233</v>
      </c>
      <c r="AI2439" t="s">
        <v>161</v>
      </c>
    </row>
    <row r="2440" spans="1:35" hidden="1">
      <c r="A2440" t="s">
        <v>180</v>
      </c>
      <c r="B2440" t="s">
        <v>180</v>
      </c>
      <c r="C2440" t="s">
        <v>146</v>
      </c>
      <c r="D2440" t="s">
        <v>2749</v>
      </c>
      <c r="E2440" t="s">
        <v>2756</v>
      </c>
      <c r="F2440" t="s">
        <v>2715</v>
      </c>
      <c r="G2440" s="1">
        <v>45292</v>
      </c>
      <c r="H2440">
        <v>2.0644329896907201</v>
      </c>
      <c r="I2440">
        <v>4</v>
      </c>
      <c r="J2440">
        <v>194</v>
      </c>
      <c r="K2440">
        <v>0</v>
      </c>
      <c r="L2440">
        <v>194</v>
      </c>
      <c r="M2440">
        <v>0</v>
      </c>
      <c r="N2440">
        <v>194</v>
      </c>
      <c r="O2440">
        <v>8</v>
      </c>
      <c r="P2440">
        <v>194</v>
      </c>
      <c r="Q2440" t="s">
        <v>161</v>
      </c>
      <c r="R2440" t="s">
        <v>161</v>
      </c>
      <c r="S2440">
        <v>19221</v>
      </c>
      <c r="T2440">
        <v>836</v>
      </c>
      <c r="U2440" t="s">
        <v>161</v>
      </c>
      <c r="V2440" s="2">
        <v>20619</v>
      </c>
      <c r="W2440" s="2">
        <v>79375</v>
      </c>
      <c r="X2440" t="s">
        <v>161</v>
      </c>
      <c r="Y2440" s="2" t="s">
        <v>161</v>
      </c>
      <c r="Z2440" t="s">
        <v>3233</v>
      </c>
      <c r="AA2440" t="s">
        <v>3233</v>
      </c>
      <c r="AB2440" t="s">
        <v>161</v>
      </c>
      <c r="AC2440" t="s">
        <v>161</v>
      </c>
      <c r="AD2440" s="2">
        <v>41237</v>
      </c>
      <c r="AE2440" s="2">
        <v>158751</v>
      </c>
      <c r="AF2440" t="s">
        <v>161</v>
      </c>
      <c r="AG2440" t="s">
        <v>161</v>
      </c>
      <c r="AH2440" t="s">
        <v>3233</v>
      </c>
      <c r="AI2440" t="s">
        <v>161</v>
      </c>
    </row>
    <row r="2441" spans="1:35" hidden="1">
      <c r="A2441" t="s">
        <v>180</v>
      </c>
      <c r="B2441" t="s">
        <v>180</v>
      </c>
      <c r="C2441" t="s">
        <v>2747</v>
      </c>
      <c r="D2441" t="s">
        <v>2748</v>
      </c>
      <c r="E2441" t="s">
        <v>2756</v>
      </c>
      <c r="F2441" t="s">
        <v>2715</v>
      </c>
      <c r="G2441" s="1">
        <v>45292</v>
      </c>
      <c r="H2441">
        <v>2.2536231884058</v>
      </c>
      <c r="I2441">
        <v>3</v>
      </c>
      <c r="J2441">
        <v>69</v>
      </c>
      <c r="K2441">
        <v>0</v>
      </c>
      <c r="L2441">
        <v>69</v>
      </c>
      <c r="M2441">
        <v>0</v>
      </c>
      <c r="N2441">
        <v>69</v>
      </c>
      <c r="O2441">
        <v>5</v>
      </c>
      <c r="P2441">
        <v>69</v>
      </c>
      <c r="Q2441" t="s">
        <v>161</v>
      </c>
      <c r="R2441" t="s">
        <v>161</v>
      </c>
      <c r="S2441">
        <v>19221</v>
      </c>
      <c r="T2441">
        <v>361.7</v>
      </c>
      <c r="U2441" t="s">
        <v>161</v>
      </c>
      <c r="V2441" s="2">
        <v>43478</v>
      </c>
      <c r="W2441" s="2">
        <v>34691</v>
      </c>
      <c r="X2441" t="s">
        <v>161</v>
      </c>
      <c r="Y2441" s="2" t="s">
        <v>161</v>
      </c>
      <c r="Z2441" t="s">
        <v>3233</v>
      </c>
      <c r="AA2441" t="s">
        <v>3233</v>
      </c>
      <c r="AB2441" t="s">
        <v>161</v>
      </c>
      <c r="AC2441" t="s">
        <v>161</v>
      </c>
      <c r="AD2441" s="2">
        <v>72464</v>
      </c>
      <c r="AE2441" s="2">
        <v>57819</v>
      </c>
      <c r="AF2441" t="s">
        <v>161</v>
      </c>
      <c r="AG2441" t="s">
        <v>161</v>
      </c>
      <c r="AH2441" t="s">
        <v>3233</v>
      </c>
      <c r="AI2441" t="s">
        <v>161</v>
      </c>
    </row>
    <row r="2442" spans="1:35" hidden="1">
      <c r="A2442" t="s">
        <v>180</v>
      </c>
      <c r="B2442" t="s">
        <v>180</v>
      </c>
      <c r="C2442" t="s">
        <v>2716</v>
      </c>
      <c r="D2442" t="s">
        <v>2717</v>
      </c>
      <c r="E2442" t="s">
        <v>2756</v>
      </c>
      <c r="F2442" t="s">
        <v>2715</v>
      </c>
      <c r="G2442" s="1">
        <v>45292</v>
      </c>
      <c r="H2442">
        <v>2.3084577114427902</v>
      </c>
      <c r="I2442">
        <v>1</v>
      </c>
      <c r="J2442">
        <v>201</v>
      </c>
      <c r="K2442">
        <v>0</v>
      </c>
      <c r="L2442">
        <v>201</v>
      </c>
      <c r="M2442">
        <v>0</v>
      </c>
      <c r="N2442">
        <v>201</v>
      </c>
      <c r="O2442">
        <v>6</v>
      </c>
      <c r="P2442">
        <v>201</v>
      </c>
      <c r="Q2442" t="s">
        <v>161</v>
      </c>
      <c r="R2442" t="s">
        <v>161</v>
      </c>
      <c r="S2442">
        <v>19221</v>
      </c>
      <c r="T2442">
        <v>432.29</v>
      </c>
      <c r="U2442" t="s">
        <v>161</v>
      </c>
      <c r="V2442" t="s">
        <v>3400</v>
      </c>
      <c r="W2442" s="2">
        <v>15679</v>
      </c>
      <c r="X2442" t="s">
        <v>161</v>
      </c>
      <c r="Y2442" s="2" t="s">
        <v>161</v>
      </c>
      <c r="Z2442" s="2" t="s">
        <v>3233</v>
      </c>
      <c r="AA2442" t="s">
        <v>3233</v>
      </c>
      <c r="AB2442" t="s">
        <v>161</v>
      </c>
      <c r="AC2442" t="s">
        <v>161</v>
      </c>
      <c r="AD2442" s="2">
        <v>29851</v>
      </c>
      <c r="AE2442" s="2">
        <v>94072</v>
      </c>
      <c r="AF2442" t="s">
        <v>161</v>
      </c>
      <c r="AG2442" t="s">
        <v>161</v>
      </c>
      <c r="AH2442" t="s">
        <v>3233</v>
      </c>
      <c r="AI2442" t="s">
        <v>161</v>
      </c>
    </row>
    <row r="2443" spans="1:35" hidden="1">
      <c r="A2443" t="s">
        <v>180</v>
      </c>
      <c r="B2443" t="s">
        <v>180</v>
      </c>
      <c r="C2443" t="s">
        <v>2744</v>
      </c>
      <c r="D2443" t="s">
        <v>2745</v>
      </c>
      <c r="E2443" t="s">
        <v>2756</v>
      </c>
      <c r="F2443" t="s">
        <v>2711</v>
      </c>
      <c r="G2443" s="1">
        <v>43101</v>
      </c>
      <c r="H2443">
        <v>1.9</v>
      </c>
      <c r="I2443">
        <v>0</v>
      </c>
      <c r="J2443">
        <v>84</v>
      </c>
      <c r="K2443">
        <v>0</v>
      </c>
      <c r="L2443">
        <v>84</v>
      </c>
      <c r="M2443" t="s">
        <v>161</v>
      </c>
      <c r="N2443" t="s">
        <v>161</v>
      </c>
      <c r="O2443" t="s">
        <v>161</v>
      </c>
      <c r="P2443" t="s">
        <v>161</v>
      </c>
      <c r="Q2443" t="s">
        <v>161</v>
      </c>
      <c r="R2443" t="s">
        <v>161</v>
      </c>
      <c r="S2443">
        <v>14803.32</v>
      </c>
      <c r="T2443">
        <v>821.58</v>
      </c>
      <c r="U2443" t="s">
        <v>161</v>
      </c>
      <c r="V2443" t="s">
        <v>3233</v>
      </c>
      <c r="W2443" t="s">
        <v>3233</v>
      </c>
      <c r="X2443" t="s">
        <v>161</v>
      </c>
      <c r="Y2443" s="2" t="s">
        <v>161</v>
      </c>
      <c r="Z2443" t="s">
        <v>161</v>
      </c>
      <c r="AA2443" t="s">
        <v>161</v>
      </c>
      <c r="AB2443" t="s">
        <v>161</v>
      </c>
      <c r="AC2443" t="s">
        <v>161</v>
      </c>
      <c r="AD2443" t="s">
        <v>161</v>
      </c>
      <c r="AE2443" t="s">
        <v>161</v>
      </c>
      <c r="AF2443" t="s">
        <v>161</v>
      </c>
      <c r="AG2443" t="s">
        <v>161</v>
      </c>
      <c r="AH2443" t="s">
        <v>3233</v>
      </c>
      <c r="AI2443" t="s">
        <v>161</v>
      </c>
    </row>
    <row r="2444" spans="1:35" hidden="1">
      <c r="A2444" t="s">
        <v>180</v>
      </c>
      <c r="B2444" t="s">
        <v>180</v>
      </c>
      <c r="C2444" t="s">
        <v>2931</v>
      </c>
      <c r="D2444" t="s">
        <v>3236</v>
      </c>
      <c r="E2444" t="s">
        <v>2756</v>
      </c>
      <c r="F2444" t="s">
        <v>2711</v>
      </c>
      <c r="G2444" s="1">
        <v>43101</v>
      </c>
      <c r="H2444">
        <v>1.9</v>
      </c>
      <c r="I2444">
        <v>0</v>
      </c>
      <c r="J2444">
        <v>100</v>
      </c>
      <c r="K2444">
        <v>0</v>
      </c>
      <c r="L2444">
        <v>100</v>
      </c>
      <c r="M2444" t="s">
        <v>161</v>
      </c>
      <c r="N2444" t="s">
        <v>161</v>
      </c>
      <c r="O2444" t="s">
        <v>161</v>
      </c>
      <c r="P2444" t="s">
        <v>161</v>
      </c>
      <c r="Q2444" t="s">
        <v>161</v>
      </c>
      <c r="R2444" t="s">
        <v>161</v>
      </c>
      <c r="S2444">
        <v>14803.32</v>
      </c>
      <c r="T2444">
        <v>99.77</v>
      </c>
      <c r="U2444" t="s">
        <v>161</v>
      </c>
      <c r="V2444" t="s">
        <v>3233</v>
      </c>
      <c r="W2444" t="s">
        <v>3233</v>
      </c>
      <c r="X2444" t="s">
        <v>161</v>
      </c>
      <c r="Y2444" s="2" t="s">
        <v>161</v>
      </c>
      <c r="Z2444" t="s">
        <v>161</v>
      </c>
      <c r="AA2444" t="s">
        <v>161</v>
      </c>
      <c r="AB2444" t="s">
        <v>161</v>
      </c>
      <c r="AC2444" t="s">
        <v>161</v>
      </c>
      <c r="AD2444" t="s">
        <v>161</v>
      </c>
      <c r="AE2444" t="s">
        <v>161</v>
      </c>
      <c r="AF2444" t="s">
        <v>161</v>
      </c>
      <c r="AG2444" t="s">
        <v>161</v>
      </c>
      <c r="AH2444" t="s">
        <v>3233</v>
      </c>
      <c r="AI2444" t="s">
        <v>161</v>
      </c>
    </row>
    <row r="2445" spans="1:35" hidden="1">
      <c r="A2445" t="s">
        <v>180</v>
      </c>
      <c r="B2445" t="s">
        <v>180</v>
      </c>
      <c r="C2445" t="s">
        <v>2721</v>
      </c>
      <c r="D2445" t="s">
        <v>2721</v>
      </c>
      <c r="E2445" t="s">
        <v>2756</v>
      </c>
      <c r="F2445" t="s">
        <v>2711</v>
      </c>
      <c r="G2445" s="1">
        <v>43101</v>
      </c>
      <c r="H2445">
        <v>2.2000000000000002</v>
      </c>
      <c r="I2445">
        <v>19</v>
      </c>
      <c r="J2445">
        <v>318</v>
      </c>
      <c r="K2445">
        <v>0</v>
      </c>
      <c r="L2445">
        <v>318</v>
      </c>
      <c r="M2445" t="s">
        <v>161</v>
      </c>
      <c r="N2445" t="s">
        <v>161</v>
      </c>
      <c r="O2445" t="s">
        <v>161</v>
      </c>
      <c r="P2445" t="s">
        <v>161</v>
      </c>
      <c r="Q2445" t="s">
        <v>161</v>
      </c>
      <c r="R2445" t="s">
        <v>161</v>
      </c>
      <c r="S2445">
        <v>14803.32</v>
      </c>
      <c r="T2445">
        <v>7702.82</v>
      </c>
      <c r="U2445" t="s">
        <v>161</v>
      </c>
      <c r="V2445" s="2">
        <v>59748</v>
      </c>
      <c r="W2445" s="2">
        <v>2156554</v>
      </c>
      <c r="X2445" t="s">
        <v>161</v>
      </c>
      <c r="Y2445" s="2" t="s">
        <v>161</v>
      </c>
      <c r="Z2445" t="s">
        <v>161</v>
      </c>
      <c r="AA2445" t="s">
        <v>161</v>
      </c>
      <c r="AB2445" t="s">
        <v>161</v>
      </c>
      <c r="AC2445" t="s">
        <v>161</v>
      </c>
      <c r="AD2445" t="s">
        <v>161</v>
      </c>
      <c r="AE2445" t="s">
        <v>161</v>
      </c>
      <c r="AF2445" t="s">
        <v>161</v>
      </c>
      <c r="AG2445" t="s">
        <v>161</v>
      </c>
      <c r="AH2445" t="s">
        <v>3233</v>
      </c>
      <c r="AI2445" t="s">
        <v>161</v>
      </c>
    </row>
    <row r="2446" spans="1:35" hidden="1">
      <c r="A2446" t="s">
        <v>180</v>
      </c>
      <c r="B2446" t="s">
        <v>180</v>
      </c>
      <c r="C2446" t="s">
        <v>2737</v>
      </c>
      <c r="D2446" t="s">
        <v>2738</v>
      </c>
      <c r="E2446" t="s">
        <v>2756</v>
      </c>
      <c r="F2446" t="s">
        <v>2711</v>
      </c>
      <c r="G2446" s="1">
        <v>43101</v>
      </c>
      <c r="H2446">
        <v>1.7</v>
      </c>
      <c r="I2446">
        <v>0</v>
      </c>
      <c r="J2446">
        <v>111</v>
      </c>
      <c r="K2446">
        <v>0</v>
      </c>
      <c r="L2446">
        <v>111</v>
      </c>
      <c r="M2446" t="s">
        <v>161</v>
      </c>
      <c r="N2446" t="s">
        <v>161</v>
      </c>
      <c r="O2446" t="s">
        <v>161</v>
      </c>
      <c r="P2446" t="s">
        <v>161</v>
      </c>
      <c r="Q2446" t="s">
        <v>161</v>
      </c>
      <c r="R2446" t="s">
        <v>161</v>
      </c>
      <c r="S2446">
        <v>14803.32</v>
      </c>
      <c r="T2446">
        <v>1862.76</v>
      </c>
      <c r="U2446" t="s">
        <v>161</v>
      </c>
      <c r="V2446" t="s">
        <v>3233</v>
      </c>
      <c r="W2446" t="s">
        <v>3233</v>
      </c>
      <c r="X2446" t="s">
        <v>161</v>
      </c>
      <c r="Y2446" s="2" t="s">
        <v>161</v>
      </c>
      <c r="Z2446" t="s">
        <v>161</v>
      </c>
      <c r="AA2446" t="s">
        <v>161</v>
      </c>
      <c r="AB2446" t="s">
        <v>161</v>
      </c>
      <c r="AC2446" t="s">
        <v>161</v>
      </c>
      <c r="AD2446" t="s">
        <v>161</v>
      </c>
      <c r="AE2446" t="s">
        <v>161</v>
      </c>
      <c r="AF2446" t="s">
        <v>161</v>
      </c>
      <c r="AG2446" t="s">
        <v>161</v>
      </c>
      <c r="AH2446" t="s">
        <v>3233</v>
      </c>
      <c r="AI2446" t="s">
        <v>161</v>
      </c>
    </row>
    <row r="2447" spans="1:35" hidden="1">
      <c r="A2447" t="s">
        <v>180</v>
      </c>
      <c r="B2447" t="s">
        <v>180</v>
      </c>
      <c r="C2447" t="s">
        <v>2744</v>
      </c>
      <c r="D2447" t="s">
        <v>2745</v>
      </c>
      <c r="E2447" t="s">
        <v>2756</v>
      </c>
      <c r="F2447" t="s">
        <v>2711</v>
      </c>
      <c r="G2447" s="1">
        <v>44197</v>
      </c>
      <c r="H2447">
        <v>2.1219512195122001</v>
      </c>
      <c r="I2447">
        <v>16</v>
      </c>
      <c r="J2447">
        <v>123</v>
      </c>
      <c r="K2447">
        <v>0</v>
      </c>
      <c r="L2447">
        <v>123</v>
      </c>
      <c r="M2447" t="s">
        <v>161</v>
      </c>
      <c r="N2447" t="s">
        <v>161</v>
      </c>
      <c r="O2447" t="s">
        <v>161</v>
      </c>
      <c r="P2447" t="s">
        <v>161</v>
      </c>
      <c r="Q2447" t="s">
        <v>161</v>
      </c>
      <c r="R2447" t="s">
        <v>161</v>
      </c>
      <c r="S2447">
        <v>16535.5</v>
      </c>
      <c r="T2447">
        <v>893.9</v>
      </c>
      <c r="U2447" t="s">
        <v>161</v>
      </c>
      <c r="V2447" s="2">
        <v>130081</v>
      </c>
      <c r="W2447" s="2">
        <v>772163</v>
      </c>
      <c r="X2447" t="s">
        <v>161</v>
      </c>
      <c r="Y2447" s="2" t="s">
        <v>161</v>
      </c>
      <c r="Z2447" t="s">
        <v>161</v>
      </c>
      <c r="AA2447" t="s">
        <v>161</v>
      </c>
      <c r="AB2447" t="s">
        <v>161</v>
      </c>
      <c r="AC2447" t="s">
        <v>161</v>
      </c>
      <c r="AD2447" t="s">
        <v>161</v>
      </c>
      <c r="AE2447" t="s">
        <v>161</v>
      </c>
      <c r="AF2447" t="s">
        <v>161</v>
      </c>
      <c r="AG2447" t="s">
        <v>161</v>
      </c>
      <c r="AH2447" t="s">
        <v>3233</v>
      </c>
      <c r="AI2447" t="s">
        <v>161</v>
      </c>
    </row>
    <row r="2448" spans="1:35" hidden="1">
      <c r="A2448" t="s">
        <v>180</v>
      </c>
      <c r="B2448" t="s">
        <v>180</v>
      </c>
      <c r="C2448" t="s">
        <v>133</v>
      </c>
      <c r="D2448" t="s">
        <v>2710</v>
      </c>
      <c r="E2448" t="s">
        <v>2756</v>
      </c>
      <c r="F2448" t="s">
        <v>2711</v>
      </c>
      <c r="G2448" s="1">
        <v>44197</v>
      </c>
      <c r="H2448">
        <v>1.9379699248120299</v>
      </c>
      <c r="I2448">
        <v>3</v>
      </c>
      <c r="J2448">
        <v>266</v>
      </c>
      <c r="K2448">
        <v>0</v>
      </c>
      <c r="L2448">
        <v>266</v>
      </c>
      <c r="M2448" t="s">
        <v>161</v>
      </c>
      <c r="N2448" t="s">
        <v>161</v>
      </c>
      <c r="O2448" t="s">
        <v>161</v>
      </c>
      <c r="P2448" t="s">
        <v>161</v>
      </c>
      <c r="Q2448" t="s">
        <v>161</v>
      </c>
      <c r="R2448" t="s">
        <v>161</v>
      </c>
      <c r="S2448">
        <v>16535.5</v>
      </c>
      <c r="T2448">
        <v>1725.7</v>
      </c>
      <c r="U2448" t="s">
        <v>161</v>
      </c>
      <c r="V2448" s="2">
        <v>11278</v>
      </c>
      <c r="W2448" s="2">
        <v>104492</v>
      </c>
      <c r="X2448" t="s">
        <v>161</v>
      </c>
      <c r="Y2448" s="2" t="s">
        <v>161</v>
      </c>
      <c r="Z2448" t="s">
        <v>161</v>
      </c>
      <c r="AA2448" t="s">
        <v>161</v>
      </c>
      <c r="AB2448" t="s">
        <v>161</v>
      </c>
      <c r="AC2448" t="s">
        <v>161</v>
      </c>
      <c r="AD2448" t="s">
        <v>161</v>
      </c>
      <c r="AE2448" t="s">
        <v>161</v>
      </c>
      <c r="AF2448" t="s">
        <v>161</v>
      </c>
      <c r="AG2448" t="s">
        <v>161</v>
      </c>
      <c r="AH2448" t="s">
        <v>3233</v>
      </c>
      <c r="AI2448" t="s">
        <v>161</v>
      </c>
    </row>
    <row r="2449" spans="1:40" hidden="1">
      <c r="A2449" t="s">
        <v>180</v>
      </c>
      <c r="B2449" t="s">
        <v>180</v>
      </c>
      <c r="C2449" t="s">
        <v>3266</v>
      </c>
      <c r="D2449" t="s">
        <v>3267</v>
      </c>
      <c r="E2449" t="s">
        <v>2756</v>
      </c>
      <c r="F2449" t="s">
        <v>2711</v>
      </c>
      <c r="G2449" s="1">
        <v>44197</v>
      </c>
      <c r="H2449">
        <v>2.0147058823529398</v>
      </c>
      <c r="I2449">
        <v>4</v>
      </c>
      <c r="J2449">
        <v>272</v>
      </c>
      <c r="K2449">
        <v>0</v>
      </c>
      <c r="L2449">
        <v>272</v>
      </c>
      <c r="M2449" t="s">
        <v>161</v>
      </c>
      <c r="N2449" t="s">
        <v>161</v>
      </c>
      <c r="O2449" t="s">
        <v>161</v>
      </c>
      <c r="P2449" t="s">
        <v>161</v>
      </c>
      <c r="Q2449" t="s">
        <v>161</v>
      </c>
      <c r="R2449" t="s">
        <v>161</v>
      </c>
      <c r="S2449">
        <v>16535.5</v>
      </c>
      <c r="T2449">
        <v>1565.8</v>
      </c>
      <c r="U2449" t="s">
        <v>161</v>
      </c>
      <c r="V2449" s="2">
        <v>14706</v>
      </c>
      <c r="W2449" s="2">
        <v>132029</v>
      </c>
      <c r="X2449" t="s">
        <v>161</v>
      </c>
      <c r="Y2449" t="s">
        <v>161</v>
      </c>
      <c r="Z2449" t="s">
        <v>161</v>
      </c>
      <c r="AA2449" t="s">
        <v>161</v>
      </c>
      <c r="AB2449" t="s">
        <v>161</v>
      </c>
      <c r="AC2449" t="s">
        <v>161</v>
      </c>
      <c r="AD2449" t="s">
        <v>161</v>
      </c>
      <c r="AE2449" t="s">
        <v>161</v>
      </c>
      <c r="AF2449" t="s">
        <v>161</v>
      </c>
      <c r="AG2449" t="s">
        <v>161</v>
      </c>
      <c r="AH2449" t="s">
        <v>3233</v>
      </c>
      <c r="AI2449" t="s">
        <v>161</v>
      </c>
    </row>
    <row r="2450" spans="1:40" hidden="1">
      <c r="A2450" t="s">
        <v>180</v>
      </c>
      <c r="B2450" t="s">
        <v>180</v>
      </c>
      <c r="C2450" t="s">
        <v>2721</v>
      </c>
      <c r="D2450" t="s">
        <v>2721</v>
      </c>
      <c r="E2450" t="s">
        <v>2756</v>
      </c>
      <c r="F2450" t="s">
        <v>2711</v>
      </c>
      <c r="G2450" s="1">
        <v>44197</v>
      </c>
      <c r="H2450">
        <v>2.1888586956521698</v>
      </c>
      <c r="I2450">
        <v>35</v>
      </c>
      <c r="J2450">
        <v>368</v>
      </c>
      <c r="K2450">
        <v>2</v>
      </c>
      <c r="L2450">
        <v>368</v>
      </c>
      <c r="M2450" t="s">
        <v>161</v>
      </c>
      <c r="N2450" t="s">
        <v>161</v>
      </c>
      <c r="O2450" t="s">
        <v>161</v>
      </c>
      <c r="P2450" t="s">
        <v>161</v>
      </c>
      <c r="Q2450" t="s">
        <v>161</v>
      </c>
      <c r="R2450" t="s">
        <v>161</v>
      </c>
      <c r="S2450">
        <v>16535.5</v>
      </c>
      <c r="T2450">
        <v>6905.1</v>
      </c>
      <c r="U2450" t="s">
        <v>161</v>
      </c>
      <c r="V2450" s="2">
        <v>95109</v>
      </c>
      <c r="W2450" s="2">
        <v>3563057</v>
      </c>
      <c r="X2450" t="s">
        <v>161</v>
      </c>
      <c r="Y2450" t="s">
        <v>161</v>
      </c>
      <c r="Z2450" t="s">
        <v>161</v>
      </c>
      <c r="AA2450" t="s">
        <v>161</v>
      </c>
      <c r="AB2450" t="s">
        <v>161</v>
      </c>
      <c r="AC2450" t="s">
        <v>161</v>
      </c>
      <c r="AD2450" t="s">
        <v>161</v>
      </c>
      <c r="AE2450" t="s">
        <v>161</v>
      </c>
      <c r="AF2450" t="s">
        <v>161</v>
      </c>
      <c r="AG2450" t="s">
        <v>161</v>
      </c>
      <c r="AH2450" t="s">
        <v>3399</v>
      </c>
      <c r="AI2450" t="s">
        <v>161</v>
      </c>
    </row>
    <row r="2451" spans="1:40" hidden="1">
      <c r="A2451" t="s">
        <v>180</v>
      </c>
      <c r="B2451" t="s">
        <v>180</v>
      </c>
      <c r="C2451" t="s">
        <v>2737</v>
      </c>
      <c r="D2451" t="s">
        <v>2738</v>
      </c>
      <c r="E2451" t="s">
        <v>2756</v>
      </c>
      <c r="F2451" t="s">
        <v>2711</v>
      </c>
      <c r="G2451" s="1">
        <v>44197</v>
      </c>
      <c r="H2451">
        <v>2.0129533678756499</v>
      </c>
      <c r="I2451">
        <v>8</v>
      </c>
      <c r="J2451">
        <v>193</v>
      </c>
      <c r="K2451">
        <v>0</v>
      </c>
      <c r="L2451">
        <v>193</v>
      </c>
      <c r="M2451" t="s">
        <v>161</v>
      </c>
      <c r="N2451" t="s">
        <v>161</v>
      </c>
      <c r="O2451" t="s">
        <v>161</v>
      </c>
      <c r="P2451" t="s">
        <v>161</v>
      </c>
      <c r="Q2451" t="s">
        <v>161</v>
      </c>
      <c r="R2451" t="s">
        <v>161</v>
      </c>
      <c r="S2451">
        <v>16535.5</v>
      </c>
      <c r="T2451">
        <v>1484.7</v>
      </c>
      <c r="U2451" t="s">
        <v>161</v>
      </c>
      <c r="V2451" s="2">
        <v>41451</v>
      </c>
      <c r="W2451" s="2">
        <v>285389</v>
      </c>
      <c r="X2451" t="s">
        <v>161</v>
      </c>
      <c r="Y2451" t="s">
        <v>161</v>
      </c>
      <c r="Z2451" t="s">
        <v>161</v>
      </c>
      <c r="AA2451" t="s">
        <v>161</v>
      </c>
      <c r="AB2451" t="s">
        <v>161</v>
      </c>
      <c r="AC2451" t="s">
        <v>161</v>
      </c>
      <c r="AD2451" t="s">
        <v>161</v>
      </c>
      <c r="AE2451" t="s">
        <v>161</v>
      </c>
      <c r="AF2451" t="s">
        <v>161</v>
      </c>
      <c r="AG2451" t="s">
        <v>161</v>
      </c>
      <c r="AH2451" t="s">
        <v>3233</v>
      </c>
      <c r="AI2451" t="s">
        <v>161</v>
      </c>
    </row>
    <row r="2452" spans="1:40" hidden="1">
      <c r="A2452" t="s">
        <v>180</v>
      </c>
      <c r="B2452" t="s">
        <v>180</v>
      </c>
      <c r="C2452" t="s">
        <v>2758</v>
      </c>
      <c r="D2452" t="s">
        <v>2759</v>
      </c>
      <c r="E2452" t="s">
        <v>2756</v>
      </c>
      <c r="F2452" t="s">
        <v>2728</v>
      </c>
      <c r="G2452" s="1">
        <v>43101</v>
      </c>
      <c r="H2452">
        <v>2.2999999999999998</v>
      </c>
      <c r="I2452">
        <v>1</v>
      </c>
      <c r="J2452">
        <v>56</v>
      </c>
      <c r="K2452">
        <v>0</v>
      </c>
      <c r="L2452">
        <v>56</v>
      </c>
      <c r="M2452" t="s">
        <v>161</v>
      </c>
      <c r="N2452" t="s">
        <v>161</v>
      </c>
      <c r="O2452" t="s">
        <v>161</v>
      </c>
      <c r="P2452" t="s">
        <v>161</v>
      </c>
      <c r="Q2452" t="s">
        <v>161</v>
      </c>
      <c r="R2452" t="s">
        <v>161</v>
      </c>
      <c r="S2452">
        <v>14803.32</v>
      </c>
      <c r="T2452">
        <v>305.3</v>
      </c>
      <c r="U2452" t="s">
        <v>161</v>
      </c>
      <c r="V2452" s="2">
        <v>17857</v>
      </c>
      <c r="W2452" s="2">
        <v>26534</v>
      </c>
      <c r="X2452" t="s">
        <v>161</v>
      </c>
      <c r="Y2452" t="s">
        <v>161</v>
      </c>
      <c r="Z2452" t="s">
        <v>161</v>
      </c>
      <c r="AA2452" s="2" t="s">
        <v>161</v>
      </c>
      <c r="AB2452" s="2" t="s">
        <v>161</v>
      </c>
      <c r="AC2452" t="s">
        <v>161</v>
      </c>
      <c r="AD2452" t="s">
        <v>161</v>
      </c>
      <c r="AE2452" s="2" t="s">
        <v>161</v>
      </c>
      <c r="AF2452" s="2" t="s">
        <v>161</v>
      </c>
      <c r="AG2452" t="s">
        <v>161</v>
      </c>
      <c r="AH2452" t="s">
        <v>3233</v>
      </c>
      <c r="AI2452" s="2" t="s">
        <v>161</v>
      </c>
      <c r="AJ2452" s="2"/>
    </row>
    <row r="2453" spans="1:40" hidden="1">
      <c r="A2453" t="s">
        <v>180</v>
      </c>
      <c r="B2453" t="s">
        <v>180</v>
      </c>
      <c r="C2453" t="s">
        <v>2758</v>
      </c>
      <c r="D2453" t="s">
        <v>2759</v>
      </c>
      <c r="E2453" t="s">
        <v>2756</v>
      </c>
      <c r="F2453" t="s">
        <v>2728</v>
      </c>
      <c r="G2453" s="1">
        <v>44197</v>
      </c>
      <c r="H2453">
        <v>2.1417322834645698</v>
      </c>
      <c r="I2453">
        <v>2</v>
      </c>
      <c r="J2453">
        <v>127</v>
      </c>
      <c r="K2453">
        <v>1</v>
      </c>
      <c r="L2453">
        <v>127</v>
      </c>
      <c r="M2453" t="s">
        <v>161</v>
      </c>
      <c r="N2453" t="s">
        <v>161</v>
      </c>
      <c r="O2453" t="s">
        <v>161</v>
      </c>
      <c r="P2453" t="s">
        <v>161</v>
      </c>
      <c r="Q2453" t="s">
        <v>161</v>
      </c>
      <c r="R2453" t="s">
        <v>161</v>
      </c>
      <c r="S2453">
        <v>16535.5</v>
      </c>
      <c r="T2453">
        <v>466.1</v>
      </c>
      <c r="U2453" t="s">
        <v>161</v>
      </c>
      <c r="V2453" s="2">
        <v>15748</v>
      </c>
      <c r="W2453" s="2">
        <v>33843</v>
      </c>
      <c r="X2453" t="s">
        <v>161</v>
      </c>
      <c r="Y2453" t="s">
        <v>161</v>
      </c>
      <c r="Z2453" t="s">
        <v>161</v>
      </c>
      <c r="AA2453" s="2" t="s">
        <v>161</v>
      </c>
      <c r="AB2453" s="2" t="s">
        <v>161</v>
      </c>
      <c r="AC2453" t="s">
        <v>161</v>
      </c>
      <c r="AD2453" t="s">
        <v>161</v>
      </c>
      <c r="AE2453" t="s">
        <v>161</v>
      </c>
      <c r="AF2453" t="s">
        <v>161</v>
      </c>
      <c r="AG2453" t="s">
        <v>161</v>
      </c>
      <c r="AH2453" t="s">
        <v>3401</v>
      </c>
      <c r="AI2453" s="2" t="s">
        <v>161</v>
      </c>
      <c r="AJ2453" s="2"/>
    </row>
    <row r="2454" spans="1:40" hidden="1">
      <c r="A2454" t="s">
        <v>180</v>
      </c>
      <c r="B2454" t="s">
        <v>180</v>
      </c>
      <c r="C2454" t="s">
        <v>2694</v>
      </c>
      <c r="D2454" t="s">
        <v>2708</v>
      </c>
      <c r="E2454" t="s">
        <v>2756</v>
      </c>
      <c r="F2454" t="s">
        <v>2708</v>
      </c>
      <c r="G2454" s="1">
        <v>43101</v>
      </c>
      <c r="H2454">
        <v>2.1</v>
      </c>
      <c r="I2454" t="s">
        <v>161</v>
      </c>
      <c r="J2454" t="s">
        <v>161</v>
      </c>
      <c r="K2454" t="s">
        <v>161</v>
      </c>
      <c r="L2454" t="s">
        <v>161</v>
      </c>
      <c r="M2454" t="s">
        <v>161</v>
      </c>
      <c r="N2454" t="s">
        <v>161</v>
      </c>
      <c r="O2454" t="s">
        <v>161</v>
      </c>
      <c r="P2454" t="s">
        <v>161</v>
      </c>
      <c r="Q2454" t="s">
        <v>161</v>
      </c>
      <c r="R2454" t="s">
        <v>161</v>
      </c>
      <c r="S2454">
        <v>14803.32</v>
      </c>
      <c r="T2454" t="s">
        <v>161</v>
      </c>
      <c r="U2454" t="s">
        <v>161</v>
      </c>
      <c r="V2454" t="s">
        <v>161</v>
      </c>
      <c r="W2454" t="s">
        <v>161</v>
      </c>
      <c r="X2454" t="s">
        <v>161</v>
      </c>
      <c r="Y2454" t="s">
        <v>161</v>
      </c>
      <c r="Z2454" t="s">
        <v>161</v>
      </c>
      <c r="AA2454" t="s">
        <v>161</v>
      </c>
      <c r="AB2454" t="s">
        <v>161</v>
      </c>
      <c r="AC2454" t="s">
        <v>161</v>
      </c>
      <c r="AD2454" t="s">
        <v>161</v>
      </c>
      <c r="AE2454" t="s">
        <v>161</v>
      </c>
      <c r="AF2454" t="s">
        <v>161</v>
      </c>
      <c r="AG2454" t="s">
        <v>161</v>
      </c>
      <c r="AH2454" t="s">
        <v>161</v>
      </c>
      <c r="AI2454" t="s">
        <v>161</v>
      </c>
    </row>
    <row r="2455" spans="1:40" hidden="1">
      <c r="A2455" t="s">
        <v>180</v>
      </c>
      <c r="B2455" t="s">
        <v>180</v>
      </c>
      <c r="C2455" t="s">
        <v>2694</v>
      </c>
      <c r="D2455" t="s">
        <v>2708</v>
      </c>
      <c r="E2455" t="s">
        <v>2756</v>
      </c>
      <c r="F2455" t="s">
        <v>2708</v>
      </c>
      <c r="G2455" s="1">
        <v>44197</v>
      </c>
      <c r="H2455">
        <v>2.0980560320183002</v>
      </c>
      <c r="I2455" t="s">
        <v>161</v>
      </c>
      <c r="J2455" t="s">
        <v>161</v>
      </c>
      <c r="K2455" t="s">
        <v>161</v>
      </c>
      <c r="L2455" t="s">
        <v>161</v>
      </c>
      <c r="M2455" t="s">
        <v>161</v>
      </c>
      <c r="N2455" t="s">
        <v>161</v>
      </c>
      <c r="O2455" t="s">
        <v>161</v>
      </c>
      <c r="P2455" t="s">
        <v>161</v>
      </c>
      <c r="Q2455" t="s">
        <v>161</v>
      </c>
      <c r="R2455" t="s">
        <v>161</v>
      </c>
      <c r="S2455">
        <v>16535.5</v>
      </c>
      <c r="T2455" t="s">
        <v>161</v>
      </c>
      <c r="U2455" t="s">
        <v>161</v>
      </c>
      <c r="V2455" t="s">
        <v>161</v>
      </c>
      <c r="W2455" t="s">
        <v>161</v>
      </c>
      <c r="X2455" t="s">
        <v>161</v>
      </c>
      <c r="Y2455" t="s">
        <v>161</v>
      </c>
      <c r="Z2455" t="s">
        <v>161</v>
      </c>
      <c r="AA2455" t="s">
        <v>161</v>
      </c>
      <c r="AB2455" t="s">
        <v>161</v>
      </c>
      <c r="AC2455" t="s">
        <v>161</v>
      </c>
      <c r="AD2455" t="s">
        <v>161</v>
      </c>
      <c r="AE2455" t="s">
        <v>161</v>
      </c>
      <c r="AF2455" t="s">
        <v>161</v>
      </c>
      <c r="AG2455" t="s">
        <v>161</v>
      </c>
      <c r="AH2455" t="s">
        <v>161</v>
      </c>
      <c r="AI2455" t="s">
        <v>161</v>
      </c>
    </row>
    <row r="2456" spans="1:40" hidden="1">
      <c r="A2456" t="s">
        <v>180</v>
      </c>
      <c r="B2456" t="s">
        <v>180</v>
      </c>
      <c r="C2456" t="s">
        <v>129</v>
      </c>
      <c r="D2456" t="s">
        <v>2755</v>
      </c>
      <c r="E2456" t="s">
        <v>2756</v>
      </c>
      <c r="F2456" t="s">
        <v>2715</v>
      </c>
      <c r="G2456" s="1">
        <v>43101</v>
      </c>
      <c r="H2456">
        <v>2.1</v>
      </c>
      <c r="I2456">
        <v>1</v>
      </c>
      <c r="J2456">
        <v>61</v>
      </c>
      <c r="K2456">
        <v>0</v>
      </c>
      <c r="L2456">
        <v>62</v>
      </c>
      <c r="M2456" t="s">
        <v>161</v>
      </c>
      <c r="N2456" t="s">
        <v>161</v>
      </c>
      <c r="O2456" t="s">
        <v>161</v>
      </c>
      <c r="P2456" t="s">
        <v>161</v>
      </c>
      <c r="Q2456" t="s">
        <v>161</v>
      </c>
      <c r="R2456" t="s">
        <v>161</v>
      </c>
      <c r="S2456">
        <v>14803.32</v>
      </c>
      <c r="T2456">
        <v>579.79999999999995</v>
      </c>
      <c r="U2456" t="s">
        <v>161</v>
      </c>
      <c r="V2456" s="2">
        <v>16393</v>
      </c>
      <c r="W2456" s="2">
        <v>68757</v>
      </c>
      <c r="X2456" t="s">
        <v>161</v>
      </c>
      <c r="Y2456" t="s">
        <v>161</v>
      </c>
      <c r="Z2456" t="s">
        <v>161</v>
      </c>
      <c r="AA2456" t="s">
        <v>161</v>
      </c>
      <c r="AB2456" t="s">
        <v>161</v>
      </c>
      <c r="AC2456" t="s">
        <v>161</v>
      </c>
      <c r="AD2456" t="s">
        <v>161</v>
      </c>
      <c r="AE2456" t="s">
        <v>161</v>
      </c>
      <c r="AF2456" t="s">
        <v>161</v>
      </c>
      <c r="AG2456" t="s">
        <v>161</v>
      </c>
      <c r="AH2456" t="s">
        <v>3233</v>
      </c>
      <c r="AI2456" t="s">
        <v>161</v>
      </c>
    </row>
    <row r="2457" spans="1:40" hidden="1">
      <c r="A2457" t="s">
        <v>180</v>
      </c>
      <c r="B2457" t="s">
        <v>180</v>
      </c>
      <c r="C2457" t="s">
        <v>146</v>
      </c>
      <c r="D2457" t="s">
        <v>2749</v>
      </c>
      <c r="E2457" t="s">
        <v>2756</v>
      </c>
      <c r="F2457" t="s">
        <v>2715</v>
      </c>
      <c r="G2457" s="1">
        <v>43101</v>
      </c>
      <c r="H2457">
        <v>2.2000000000000002</v>
      </c>
      <c r="I2457">
        <v>0</v>
      </c>
      <c r="J2457">
        <v>15</v>
      </c>
      <c r="K2457">
        <v>0</v>
      </c>
      <c r="L2457">
        <v>15</v>
      </c>
      <c r="M2457" t="s">
        <v>161</v>
      </c>
      <c r="N2457" t="s">
        <v>161</v>
      </c>
      <c r="O2457" t="s">
        <v>161</v>
      </c>
      <c r="P2457" t="s">
        <v>161</v>
      </c>
      <c r="Q2457" t="s">
        <v>161</v>
      </c>
      <c r="R2457" t="s">
        <v>161</v>
      </c>
      <c r="S2457">
        <v>14803.32</v>
      </c>
      <c r="T2457">
        <v>757.91</v>
      </c>
      <c r="U2457" t="s">
        <v>161</v>
      </c>
      <c r="V2457" t="s">
        <v>3233</v>
      </c>
      <c r="W2457" t="s">
        <v>3233</v>
      </c>
      <c r="X2457" t="s">
        <v>161</v>
      </c>
      <c r="Y2457" t="s">
        <v>161</v>
      </c>
      <c r="Z2457" t="s">
        <v>161</v>
      </c>
      <c r="AA2457" s="2" t="s">
        <v>161</v>
      </c>
      <c r="AB2457" s="2" t="s">
        <v>161</v>
      </c>
      <c r="AC2457" t="s">
        <v>161</v>
      </c>
      <c r="AD2457" t="s">
        <v>161</v>
      </c>
      <c r="AE2457" t="s">
        <v>161</v>
      </c>
      <c r="AF2457" t="s">
        <v>161</v>
      </c>
      <c r="AG2457" t="s">
        <v>161</v>
      </c>
      <c r="AH2457" t="s">
        <v>3233</v>
      </c>
      <c r="AI2457" t="s">
        <v>161</v>
      </c>
    </row>
    <row r="2458" spans="1:40" hidden="1">
      <c r="A2458" t="s">
        <v>180</v>
      </c>
      <c r="B2458" t="s">
        <v>180</v>
      </c>
      <c r="C2458" t="s">
        <v>2747</v>
      </c>
      <c r="D2458" t="s">
        <v>2748</v>
      </c>
      <c r="E2458" t="s">
        <v>2756</v>
      </c>
      <c r="F2458" t="s">
        <v>2715</v>
      </c>
      <c r="G2458" s="1">
        <v>43101</v>
      </c>
      <c r="H2458">
        <v>2.2999999999999998</v>
      </c>
      <c r="I2458">
        <v>2</v>
      </c>
      <c r="J2458">
        <v>51</v>
      </c>
      <c r="K2458">
        <v>0</v>
      </c>
      <c r="L2458">
        <v>51</v>
      </c>
      <c r="M2458" t="s">
        <v>161</v>
      </c>
      <c r="N2458" t="s">
        <v>161</v>
      </c>
      <c r="O2458" t="s">
        <v>161</v>
      </c>
      <c r="P2458" t="s">
        <v>161</v>
      </c>
      <c r="Q2458" t="s">
        <v>161</v>
      </c>
      <c r="R2458" t="s">
        <v>161</v>
      </c>
      <c r="S2458">
        <v>14803.32</v>
      </c>
      <c r="T2458">
        <v>354.39</v>
      </c>
      <c r="U2458" t="s">
        <v>161</v>
      </c>
      <c r="V2458" s="2">
        <v>39216</v>
      </c>
      <c r="W2458" s="2">
        <v>33165</v>
      </c>
      <c r="X2458" t="s">
        <v>161</v>
      </c>
      <c r="Y2458" t="s">
        <v>161</v>
      </c>
      <c r="Z2458" t="s">
        <v>161</v>
      </c>
      <c r="AA2458" s="2" t="s">
        <v>161</v>
      </c>
      <c r="AB2458" s="2" t="s">
        <v>161</v>
      </c>
      <c r="AC2458" t="s">
        <v>161</v>
      </c>
      <c r="AD2458" t="s">
        <v>161</v>
      </c>
      <c r="AE2458" t="s">
        <v>161</v>
      </c>
      <c r="AF2458" t="s">
        <v>161</v>
      </c>
      <c r="AG2458" t="s">
        <v>161</v>
      </c>
      <c r="AH2458" t="s">
        <v>3233</v>
      </c>
      <c r="AI2458" t="s">
        <v>161</v>
      </c>
    </row>
    <row r="2459" spans="1:40" hidden="1">
      <c r="A2459" t="s">
        <v>180</v>
      </c>
      <c r="B2459" t="s">
        <v>180</v>
      </c>
      <c r="C2459" t="s">
        <v>2712</v>
      </c>
      <c r="D2459" t="s">
        <v>2713</v>
      </c>
      <c r="E2459" t="s">
        <v>2756</v>
      </c>
      <c r="F2459" t="s">
        <v>2715</v>
      </c>
      <c r="G2459" s="1">
        <v>44197</v>
      </c>
      <c r="H2459">
        <v>2.21875</v>
      </c>
      <c r="I2459">
        <v>7</v>
      </c>
      <c r="J2459">
        <v>112</v>
      </c>
      <c r="K2459">
        <v>2</v>
      </c>
      <c r="L2459">
        <v>112</v>
      </c>
      <c r="M2459" t="s">
        <v>161</v>
      </c>
      <c r="N2459" t="s">
        <v>161</v>
      </c>
      <c r="O2459" t="s">
        <v>161</v>
      </c>
      <c r="P2459" t="s">
        <v>161</v>
      </c>
      <c r="Q2459" t="s">
        <v>161</v>
      </c>
      <c r="R2459" t="s">
        <v>161</v>
      </c>
      <c r="S2459">
        <v>16535.5</v>
      </c>
      <c r="T2459">
        <v>1602.8</v>
      </c>
      <c r="U2459" t="s">
        <v>161</v>
      </c>
      <c r="V2459" s="2">
        <v>62500</v>
      </c>
      <c r="W2459" s="2">
        <v>420562</v>
      </c>
      <c r="X2459" t="s">
        <v>161</v>
      </c>
      <c r="Y2459" t="s">
        <v>161</v>
      </c>
      <c r="Z2459" t="s">
        <v>161</v>
      </c>
      <c r="AA2459" s="2" t="s">
        <v>161</v>
      </c>
      <c r="AB2459" s="2" t="s">
        <v>161</v>
      </c>
      <c r="AC2459" t="s">
        <v>161</v>
      </c>
      <c r="AD2459" t="s">
        <v>161</v>
      </c>
      <c r="AE2459" t="s">
        <v>161</v>
      </c>
      <c r="AF2459" t="s">
        <v>161</v>
      </c>
      <c r="AG2459" t="s">
        <v>161</v>
      </c>
      <c r="AH2459" s="2">
        <v>17857</v>
      </c>
      <c r="AI2459" t="s">
        <v>161</v>
      </c>
    </row>
    <row r="2460" spans="1:40" hidden="1">
      <c r="A2460" t="s">
        <v>180</v>
      </c>
      <c r="B2460" t="s">
        <v>180</v>
      </c>
      <c r="C2460" t="s">
        <v>129</v>
      </c>
      <c r="D2460" t="s">
        <v>2755</v>
      </c>
      <c r="E2460" t="s">
        <v>2756</v>
      </c>
      <c r="F2460" t="s">
        <v>2715</v>
      </c>
      <c r="G2460" s="1">
        <v>44197</v>
      </c>
      <c r="H2460">
        <v>2.11742424242424</v>
      </c>
      <c r="I2460">
        <v>6</v>
      </c>
      <c r="J2460">
        <v>132</v>
      </c>
      <c r="K2460">
        <v>0</v>
      </c>
      <c r="L2460">
        <v>132</v>
      </c>
      <c r="M2460" t="s">
        <v>161</v>
      </c>
      <c r="N2460" t="s">
        <v>161</v>
      </c>
      <c r="O2460" t="s">
        <v>161</v>
      </c>
      <c r="P2460" t="s">
        <v>161</v>
      </c>
      <c r="Q2460" t="s">
        <v>161</v>
      </c>
      <c r="R2460" t="s">
        <v>161</v>
      </c>
      <c r="S2460">
        <v>16535.5</v>
      </c>
      <c r="T2460">
        <v>696.2</v>
      </c>
      <c r="U2460" t="s">
        <v>161</v>
      </c>
      <c r="V2460" s="2">
        <v>45455</v>
      </c>
      <c r="W2460" s="2">
        <v>234318</v>
      </c>
      <c r="X2460" t="s">
        <v>161</v>
      </c>
      <c r="Y2460" t="s">
        <v>161</v>
      </c>
      <c r="Z2460" t="s">
        <v>161</v>
      </c>
      <c r="AA2460" s="2" t="s">
        <v>161</v>
      </c>
      <c r="AB2460" s="2" t="s">
        <v>161</v>
      </c>
      <c r="AC2460" t="s">
        <v>161</v>
      </c>
      <c r="AD2460" t="s">
        <v>161</v>
      </c>
      <c r="AE2460" t="s">
        <v>161</v>
      </c>
      <c r="AF2460" t="s">
        <v>161</v>
      </c>
      <c r="AG2460" t="s">
        <v>161</v>
      </c>
      <c r="AH2460" t="s">
        <v>3233</v>
      </c>
      <c r="AI2460" t="s">
        <v>161</v>
      </c>
    </row>
    <row r="2461" spans="1:40" hidden="1">
      <c r="A2461" t="s">
        <v>180</v>
      </c>
      <c r="B2461" t="s">
        <v>180</v>
      </c>
      <c r="C2461" t="s">
        <v>146</v>
      </c>
      <c r="D2461" t="s">
        <v>2749</v>
      </c>
      <c r="E2461" t="s">
        <v>2756</v>
      </c>
      <c r="F2461" t="s">
        <v>2715</v>
      </c>
      <c r="G2461" s="1">
        <v>44197</v>
      </c>
      <c r="H2461">
        <v>2.2578947368421098</v>
      </c>
      <c r="I2461">
        <v>10</v>
      </c>
      <c r="J2461">
        <v>95</v>
      </c>
      <c r="K2461">
        <v>0</v>
      </c>
      <c r="L2461">
        <v>95</v>
      </c>
      <c r="M2461" t="s">
        <v>161</v>
      </c>
      <c r="N2461" t="s">
        <v>161</v>
      </c>
      <c r="O2461" t="s">
        <v>161</v>
      </c>
      <c r="P2461" t="s">
        <v>161</v>
      </c>
      <c r="Q2461" t="s">
        <v>161</v>
      </c>
      <c r="R2461" t="s">
        <v>161</v>
      </c>
      <c r="S2461">
        <v>16535.5</v>
      </c>
      <c r="T2461">
        <v>684.1</v>
      </c>
      <c r="U2461" t="s">
        <v>161</v>
      </c>
      <c r="V2461" s="2">
        <v>105263</v>
      </c>
      <c r="W2461" s="2">
        <v>335684</v>
      </c>
      <c r="X2461" t="s">
        <v>161</v>
      </c>
      <c r="Y2461" t="s">
        <v>161</v>
      </c>
      <c r="Z2461" t="s">
        <v>161</v>
      </c>
      <c r="AA2461" s="2" t="s">
        <v>161</v>
      </c>
      <c r="AB2461" s="2" t="s">
        <v>161</v>
      </c>
      <c r="AC2461" t="s">
        <v>161</v>
      </c>
      <c r="AD2461" t="s">
        <v>161</v>
      </c>
      <c r="AE2461" s="2" t="s">
        <v>161</v>
      </c>
      <c r="AF2461" s="2" t="s">
        <v>161</v>
      </c>
      <c r="AG2461" t="s">
        <v>161</v>
      </c>
      <c r="AH2461" t="s">
        <v>3233</v>
      </c>
      <c r="AI2461" s="2" t="s">
        <v>161</v>
      </c>
      <c r="AJ2461" s="2"/>
      <c r="AM2461" s="2"/>
      <c r="AN2461" s="2"/>
    </row>
    <row r="2462" spans="1:40" hidden="1">
      <c r="A2462" t="s">
        <v>180</v>
      </c>
      <c r="B2462" t="s">
        <v>180</v>
      </c>
      <c r="C2462" t="s">
        <v>2747</v>
      </c>
      <c r="D2462" t="s">
        <v>2748</v>
      </c>
      <c r="E2462" t="s">
        <v>2756</v>
      </c>
      <c r="F2462" t="s">
        <v>2715</v>
      </c>
      <c r="G2462" s="1">
        <v>44197</v>
      </c>
      <c r="H2462">
        <v>2.2377049180327901</v>
      </c>
      <c r="I2462">
        <v>0</v>
      </c>
      <c r="J2462">
        <v>61</v>
      </c>
      <c r="K2462">
        <v>0</v>
      </c>
      <c r="L2462">
        <v>61</v>
      </c>
      <c r="M2462" t="s">
        <v>161</v>
      </c>
      <c r="N2462" t="s">
        <v>161</v>
      </c>
      <c r="O2462" t="s">
        <v>161</v>
      </c>
      <c r="P2462" t="s">
        <v>161</v>
      </c>
      <c r="Q2462" t="s">
        <v>161</v>
      </c>
      <c r="R2462" t="s">
        <v>161</v>
      </c>
      <c r="S2462">
        <v>16535.5</v>
      </c>
      <c r="T2462">
        <v>394.6</v>
      </c>
      <c r="U2462" t="s">
        <v>161</v>
      </c>
      <c r="V2462" t="s">
        <v>3233</v>
      </c>
      <c r="W2462" t="s">
        <v>3233</v>
      </c>
      <c r="X2462" t="s">
        <v>161</v>
      </c>
      <c r="Y2462" t="s">
        <v>161</v>
      </c>
      <c r="Z2462" t="s">
        <v>161</v>
      </c>
      <c r="AA2462" t="s">
        <v>161</v>
      </c>
      <c r="AB2462" t="s">
        <v>161</v>
      </c>
      <c r="AC2462" t="s">
        <v>161</v>
      </c>
      <c r="AD2462" t="s">
        <v>161</v>
      </c>
      <c r="AE2462" t="s">
        <v>161</v>
      </c>
      <c r="AF2462" t="s">
        <v>161</v>
      </c>
      <c r="AG2462" t="s">
        <v>161</v>
      </c>
      <c r="AH2462" t="s">
        <v>3233</v>
      </c>
      <c r="AI2462" t="s">
        <v>161</v>
      </c>
    </row>
    <row r="2463" spans="1:40" hidden="1">
      <c r="A2463" t="s">
        <v>180</v>
      </c>
      <c r="B2463" t="s">
        <v>180</v>
      </c>
      <c r="C2463" t="s">
        <v>2694</v>
      </c>
      <c r="D2463" t="s">
        <v>2708</v>
      </c>
      <c r="E2463" t="s">
        <v>2752</v>
      </c>
      <c r="F2463" t="s">
        <v>2708</v>
      </c>
      <c r="G2463" s="1">
        <v>45292</v>
      </c>
      <c r="H2463">
        <v>0.875</v>
      </c>
      <c r="I2463" t="s">
        <v>161</v>
      </c>
      <c r="J2463" t="s">
        <v>161</v>
      </c>
      <c r="K2463" t="s">
        <v>161</v>
      </c>
      <c r="L2463" t="s">
        <v>161</v>
      </c>
      <c r="M2463" t="s">
        <v>161</v>
      </c>
      <c r="N2463" t="s">
        <v>161</v>
      </c>
      <c r="O2463" t="s">
        <v>161</v>
      </c>
      <c r="P2463" t="s">
        <v>161</v>
      </c>
      <c r="Q2463" t="s">
        <v>161</v>
      </c>
      <c r="R2463" t="s">
        <v>161</v>
      </c>
      <c r="S2463">
        <v>19221</v>
      </c>
      <c r="T2463" t="s">
        <v>161</v>
      </c>
      <c r="U2463" t="s">
        <v>161</v>
      </c>
      <c r="V2463" t="s">
        <v>161</v>
      </c>
      <c r="W2463" t="s">
        <v>161</v>
      </c>
      <c r="X2463" t="s">
        <v>161</v>
      </c>
      <c r="Y2463" t="s">
        <v>161</v>
      </c>
      <c r="Z2463" t="s">
        <v>161</v>
      </c>
      <c r="AA2463" s="2" t="s">
        <v>161</v>
      </c>
      <c r="AB2463" s="2" t="s">
        <v>161</v>
      </c>
      <c r="AC2463" t="s">
        <v>161</v>
      </c>
      <c r="AD2463" t="s">
        <v>161</v>
      </c>
      <c r="AE2463" s="2" t="s">
        <v>161</v>
      </c>
      <c r="AF2463" s="2" t="s">
        <v>161</v>
      </c>
      <c r="AG2463" t="s">
        <v>161</v>
      </c>
      <c r="AH2463" t="s">
        <v>161</v>
      </c>
      <c r="AI2463" s="2" t="s">
        <v>161</v>
      </c>
      <c r="AJ2463" s="2"/>
      <c r="AM2463" s="2"/>
      <c r="AN2463" s="2"/>
    </row>
    <row r="2464" spans="1:40" hidden="1">
      <c r="A2464" t="s">
        <v>180</v>
      </c>
      <c r="B2464" t="s">
        <v>180</v>
      </c>
      <c r="C2464" t="s">
        <v>151</v>
      </c>
      <c r="D2464" t="s">
        <v>2725</v>
      </c>
      <c r="E2464" t="s">
        <v>2752</v>
      </c>
      <c r="F2464" t="s">
        <v>2715</v>
      </c>
      <c r="G2464" s="1">
        <v>45292</v>
      </c>
      <c r="H2464">
        <v>0.875</v>
      </c>
      <c r="I2464">
        <v>0</v>
      </c>
      <c r="J2464">
        <v>12</v>
      </c>
      <c r="K2464">
        <v>0</v>
      </c>
      <c r="L2464">
        <v>12</v>
      </c>
      <c r="M2464">
        <v>0</v>
      </c>
      <c r="N2464">
        <v>12</v>
      </c>
      <c r="O2464">
        <v>5</v>
      </c>
      <c r="P2464">
        <v>12</v>
      </c>
      <c r="Q2464" t="s">
        <v>161</v>
      </c>
      <c r="R2464" t="s">
        <v>161</v>
      </c>
      <c r="S2464">
        <v>19221</v>
      </c>
      <c r="T2464">
        <v>1066.82</v>
      </c>
      <c r="U2464" t="s">
        <v>161</v>
      </c>
      <c r="V2464" t="s">
        <v>3233</v>
      </c>
      <c r="W2464" t="s">
        <v>3233</v>
      </c>
      <c r="X2464" t="s">
        <v>161</v>
      </c>
      <c r="Y2464" t="s">
        <v>161</v>
      </c>
      <c r="Z2464" t="s">
        <v>3233</v>
      </c>
      <c r="AA2464" t="s">
        <v>3233</v>
      </c>
      <c r="AB2464" t="s">
        <v>161</v>
      </c>
      <c r="AC2464" t="s">
        <v>161</v>
      </c>
      <c r="AD2464" s="2">
        <v>416667</v>
      </c>
      <c r="AE2464" s="2">
        <v>454625</v>
      </c>
      <c r="AF2464" t="s">
        <v>161</v>
      </c>
      <c r="AG2464" t="s">
        <v>161</v>
      </c>
      <c r="AH2464" t="s">
        <v>3233</v>
      </c>
      <c r="AI2464" t="s">
        <v>161</v>
      </c>
    </row>
    <row r="2465" spans="1:40" hidden="1">
      <c r="A2465" t="s">
        <v>180</v>
      </c>
      <c r="B2465" t="s">
        <v>180</v>
      </c>
      <c r="C2465" t="s">
        <v>2694</v>
      </c>
      <c r="D2465" t="s">
        <v>2708</v>
      </c>
      <c r="E2465" t="s">
        <v>2777</v>
      </c>
      <c r="F2465" t="s">
        <v>2708</v>
      </c>
      <c r="G2465" s="1">
        <v>45292</v>
      </c>
      <c r="H2465">
        <v>0.5</v>
      </c>
      <c r="I2465" t="s">
        <v>161</v>
      </c>
      <c r="J2465" t="s">
        <v>161</v>
      </c>
      <c r="K2465" t="s">
        <v>161</v>
      </c>
      <c r="L2465" t="s">
        <v>161</v>
      </c>
      <c r="M2465" t="s">
        <v>161</v>
      </c>
      <c r="N2465" t="s">
        <v>161</v>
      </c>
      <c r="O2465" t="s">
        <v>161</v>
      </c>
      <c r="P2465" t="s">
        <v>161</v>
      </c>
      <c r="Q2465" t="s">
        <v>161</v>
      </c>
      <c r="R2465" t="s">
        <v>161</v>
      </c>
      <c r="S2465">
        <v>19221</v>
      </c>
      <c r="T2465" t="s">
        <v>161</v>
      </c>
      <c r="U2465" t="s">
        <v>161</v>
      </c>
      <c r="V2465" t="s">
        <v>161</v>
      </c>
      <c r="W2465" t="s">
        <v>161</v>
      </c>
      <c r="X2465" t="s">
        <v>161</v>
      </c>
      <c r="Y2465" t="s">
        <v>161</v>
      </c>
      <c r="Z2465" t="s">
        <v>161</v>
      </c>
      <c r="AA2465" t="s">
        <v>161</v>
      </c>
      <c r="AB2465" t="s">
        <v>161</v>
      </c>
      <c r="AC2465" t="s">
        <v>161</v>
      </c>
      <c r="AD2465" t="s">
        <v>161</v>
      </c>
      <c r="AE2465" t="s">
        <v>161</v>
      </c>
      <c r="AF2465" t="s">
        <v>161</v>
      </c>
      <c r="AG2465" t="s">
        <v>161</v>
      </c>
      <c r="AH2465" t="s">
        <v>161</v>
      </c>
      <c r="AI2465" t="s">
        <v>161</v>
      </c>
    </row>
    <row r="2466" spans="1:40" hidden="1">
      <c r="A2466" t="s">
        <v>180</v>
      </c>
      <c r="B2466" t="s">
        <v>180</v>
      </c>
      <c r="C2466" t="s">
        <v>2747</v>
      </c>
      <c r="D2466" t="s">
        <v>2748</v>
      </c>
      <c r="E2466" t="s">
        <v>2777</v>
      </c>
      <c r="F2466" t="s">
        <v>2715</v>
      </c>
      <c r="G2466" s="1">
        <v>45292</v>
      </c>
      <c r="H2466">
        <v>0.5</v>
      </c>
      <c r="I2466">
        <v>0</v>
      </c>
      <c r="J2466">
        <v>7</v>
      </c>
      <c r="K2466">
        <v>0</v>
      </c>
      <c r="L2466">
        <v>7</v>
      </c>
      <c r="M2466">
        <v>0</v>
      </c>
      <c r="N2466">
        <v>7</v>
      </c>
      <c r="O2466">
        <v>0</v>
      </c>
      <c r="P2466">
        <v>7</v>
      </c>
      <c r="Q2466" t="s">
        <v>161</v>
      </c>
      <c r="R2466" t="s">
        <v>161</v>
      </c>
      <c r="S2466">
        <v>19221</v>
      </c>
      <c r="T2466">
        <v>361.7</v>
      </c>
      <c r="U2466" t="s">
        <v>161</v>
      </c>
      <c r="V2466" t="s">
        <v>3233</v>
      </c>
      <c r="W2466" t="s">
        <v>3233</v>
      </c>
      <c r="X2466" t="s">
        <v>161</v>
      </c>
      <c r="Y2466" t="s">
        <v>161</v>
      </c>
      <c r="Z2466" t="s">
        <v>3233</v>
      </c>
      <c r="AA2466" s="2" t="s">
        <v>3233</v>
      </c>
      <c r="AB2466" s="2" t="s">
        <v>161</v>
      </c>
      <c r="AC2466" t="s">
        <v>161</v>
      </c>
      <c r="AD2466" t="s">
        <v>3233</v>
      </c>
      <c r="AE2466" s="2" t="s">
        <v>3233</v>
      </c>
      <c r="AF2466" s="2" t="s">
        <v>161</v>
      </c>
      <c r="AG2466" t="s">
        <v>161</v>
      </c>
      <c r="AH2466" t="s">
        <v>3233</v>
      </c>
      <c r="AI2466" s="2" t="s">
        <v>161</v>
      </c>
      <c r="AJ2466" s="2"/>
      <c r="AM2466" s="2"/>
      <c r="AN2466" s="2"/>
    </row>
    <row r="2467" spans="1:40" hidden="1">
      <c r="A2467" t="s">
        <v>180</v>
      </c>
      <c r="B2467" t="s">
        <v>180</v>
      </c>
      <c r="C2467" t="s">
        <v>2744</v>
      </c>
      <c r="D2467" t="s">
        <v>2745</v>
      </c>
      <c r="E2467" t="s">
        <v>2764</v>
      </c>
      <c r="F2467" t="s">
        <v>2711</v>
      </c>
      <c r="G2467" s="1">
        <v>44197</v>
      </c>
      <c r="H2467" t="s">
        <v>161</v>
      </c>
      <c r="I2467" t="s">
        <v>161</v>
      </c>
      <c r="J2467" t="s">
        <v>161</v>
      </c>
      <c r="K2467" t="s">
        <v>161</v>
      </c>
      <c r="L2467" t="s">
        <v>161</v>
      </c>
      <c r="M2467" t="s">
        <v>161</v>
      </c>
      <c r="N2467" t="s">
        <v>161</v>
      </c>
      <c r="O2467" t="s">
        <v>161</v>
      </c>
      <c r="P2467" t="s">
        <v>161</v>
      </c>
      <c r="Q2467" t="s">
        <v>161</v>
      </c>
      <c r="R2467" t="s">
        <v>161</v>
      </c>
      <c r="S2467">
        <v>16535.5</v>
      </c>
      <c r="T2467">
        <v>893.9</v>
      </c>
      <c r="U2467" t="s">
        <v>161</v>
      </c>
      <c r="V2467" t="s">
        <v>161</v>
      </c>
      <c r="W2467" t="s">
        <v>161</v>
      </c>
      <c r="X2467" t="s">
        <v>161</v>
      </c>
      <c r="Y2467" t="s">
        <v>161</v>
      </c>
      <c r="Z2467" t="s">
        <v>161</v>
      </c>
      <c r="AA2467" s="2" t="s">
        <v>161</v>
      </c>
      <c r="AB2467" s="2" t="s">
        <v>161</v>
      </c>
      <c r="AC2467" t="s">
        <v>161</v>
      </c>
      <c r="AD2467" t="s">
        <v>161</v>
      </c>
      <c r="AE2467" s="2" t="s">
        <v>161</v>
      </c>
      <c r="AF2467" s="2" t="s">
        <v>161</v>
      </c>
      <c r="AG2467" t="s">
        <v>161</v>
      </c>
      <c r="AH2467" t="s">
        <v>161</v>
      </c>
      <c r="AI2467" s="2" t="s">
        <v>161</v>
      </c>
      <c r="AJ2467" s="2"/>
      <c r="AM2467" s="2"/>
      <c r="AN2467" s="2"/>
    </row>
    <row r="2468" spans="1:40" hidden="1">
      <c r="A2468" t="s">
        <v>180</v>
      </c>
      <c r="B2468" t="s">
        <v>180</v>
      </c>
      <c r="C2468" t="s">
        <v>2758</v>
      </c>
      <c r="D2468" t="s">
        <v>2759</v>
      </c>
      <c r="E2468" t="s">
        <v>2764</v>
      </c>
      <c r="F2468" t="s">
        <v>2728</v>
      </c>
      <c r="G2468" s="1">
        <v>44197</v>
      </c>
      <c r="H2468">
        <v>1.75</v>
      </c>
      <c r="I2468">
        <v>0</v>
      </c>
      <c r="J2468">
        <v>8</v>
      </c>
      <c r="K2468">
        <v>3</v>
      </c>
      <c r="L2468">
        <v>8</v>
      </c>
      <c r="M2468" t="s">
        <v>161</v>
      </c>
      <c r="N2468" t="s">
        <v>161</v>
      </c>
      <c r="O2468" t="s">
        <v>161</v>
      </c>
      <c r="P2468" t="s">
        <v>161</v>
      </c>
      <c r="Q2468" t="s">
        <v>161</v>
      </c>
      <c r="R2468" t="s">
        <v>161</v>
      </c>
      <c r="S2468">
        <v>16535.5</v>
      </c>
      <c r="T2468">
        <v>466.1</v>
      </c>
      <c r="U2468" t="s">
        <v>161</v>
      </c>
      <c r="V2468" t="s">
        <v>3233</v>
      </c>
      <c r="W2468" t="s">
        <v>3233</v>
      </c>
      <c r="X2468" t="s">
        <v>161</v>
      </c>
      <c r="Y2468" t="s">
        <v>161</v>
      </c>
      <c r="Z2468" t="s">
        <v>161</v>
      </c>
      <c r="AA2468" t="s">
        <v>161</v>
      </c>
      <c r="AB2468" t="s">
        <v>161</v>
      </c>
      <c r="AC2468" t="s">
        <v>161</v>
      </c>
      <c r="AD2468" t="s">
        <v>161</v>
      </c>
      <c r="AE2468" t="s">
        <v>161</v>
      </c>
      <c r="AF2468" t="s">
        <v>161</v>
      </c>
      <c r="AG2468" t="s">
        <v>161</v>
      </c>
      <c r="AH2468" s="2">
        <v>375000</v>
      </c>
      <c r="AI2468" t="s">
        <v>161</v>
      </c>
    </row>
    <row r="2469" spans="1:40" hidden="1">
      <c r="A2469" t="s">
        <v>180</v>
      </c>
      <c r="B2469" t="s">
        <v>180</v>
      </c>
      <c r="C2469" t="s">
        <v>2758</v>
      </c>
      <c r="D2469" t="s">
        <v>2759</v>
      </c>
      <c r="E2469" t="s">
        <v>2764</v>
      </c>
      <c r="F2469" t="s">
        <v>2728</v>
      </c>
      <c r="G2469" s="1">
        <v>45292</v>
      </c>
      <c r="H2469">
        <v>2.3783783783783798</v>
      </c>
      <c r="I2469">
        <v>6</v>
      </c>
      <c r="J2469">
        <v>37</v>
      </c>
      <c r="K2469">
        <v>5</v>
      </c>
      <c r="L2469">
        <v>37</v>
      </c>
      <c r="M2469">
        <v>0</v>
      </c>
      <c r="N2469">
        <v>37</v>
      </c>
      <c r="O2469">
        <v>4</v>
      </c>
      <c r="P2469">
        <v>37</v>
      </c>
      <c r="Q2469" t="s">
        <v>161</v>
      </c>
      <c r="R2469" t="s">
        <v>161</v>
      </c>
      <c r="S2469">
        <v>19221</v>
      </c>
      <c r="T2469">
        <v>1299.6099999999999</v>
      </c>
      <c r="U2469" t="s">
        <v>161</v>
      </c>
      <c r="V2469" s="2">
        <v>162162</v>
      </c>
      <c r="W2469" s="2">
        <v>1255314</v>
      </c>
      <c r="X2469" t="s">
        <v>161</v>
      </c>
      <c r="Y2469" t="s">
        <v>161</v>
      </c>
      <c r="Z2469" t="s">
        <v>3233</v>
      </c>
      <c r="AA2469" t="s">
        <v>3233</v>
      </c>
      <c r="AB2469" t="s">
        <v>161</v>
      </c>
      <c r="AC2469" t="s">
        <v>161</v>
      </c>
      <c r="AD2469" s="2">
        <v>108108</v>
      </c>
      <c r="AE2469" s="2">
        <v>836876</v>
      </c>
      <c r="AF2469" t="s">
        <v>161</v>
      </c>
      <c r="AG2469" t="s">
        <v>161</v>
      </c>
      <c r="AH2469" s="2">
        <v>135135</v>
      </c>
      <c r="AI2469" t="s">
        <v>161</v>
      </c>
    </row>
    <row r="2470" spans="1:40" hidden="1">
      <c r="A2470" t="s">
        <v>180</v>
      </c>
      <c r="B2470" t="s">
        <v>180</v>
      </c>
      <c r="C2470" t="s">
        <v>2694</v>
      </c>
      <c r="D2470" t="s">
        <v>2708</v>
      </c>
      <c r="E2470" t="s">
        <v>2764</v>
      </c>
      <c r="F2470" t="s">
        <v>2708</v>
      </c>
      <c r="G2470" s="1">
        <v>44197</v>
      </c>
      <c r="H2470">
        <v>1.6153846153846201</v>
      </c>
      <c r="I2470" t="s">
        <v>161</v>
      </c>
      <c r="J2470" t="s">
        <v>161</v>
      </c>
      <c r="K2470" t="s">
        <v>161</v>
      </c>
      <c r="L2470" t="s">
        <v>161</v>
      </c>
      <c r="M2470" t="s">
        <v>161</v>
      </c>
      <c r="N2470" t="s">
        <v>161</v>
      </c>
      <c r="O2470" t="s">
        <v>161</v>
      </c>
      <c r="P2470" t="s">
        <v>161</v>
      </c>
      <c r="Q2470" t="s">
        <v>161</v>
      </c>
      <c r="R2470" t="s">
        <v>161</v>
      </c>
      <c r="S2470">
        <v>16535.5</v>
      </c>
      <c r="T2470" t="s">
        <v>161</v>
      </c>
      <c r="U2470" t="s">
        <v>161</v>
      </c>
      <c r="V2470" t="s">
        <v>161</v>
      </c>
      <c r="W2470" t="s">
        <v>161</v>
      </c>
      <c r="X2470" t="s">
        <v>161</v>
      </c>
      <c r="Y2470" t="s">
        <v>161</v>
      </c>
      <c r="Z2470" t="s">
        <v>161</v>
      </c>
      <c r="AA2470" t="s">
        <v>161</v>
      </c>
      <c r="AB2470" t="s">
        <v>161</v>
      </c>
      <c r="AC2470" t="s">
        <v>161</v>
      </c>
      <c r="AD2470" t="s">
        <v>161</v>
      </c>
      <c r="AE2470" t="s">
        <v>161</v>
      </c>
      <c r="AF2470" t="s">
        <v>161</v>
      </c>
      <c r="AG2470" t="s">
        <v>161</v>
      </c>
      <c r="AH2470" t="s">
        <v>161</v>
      </c>
      <c r="AI2470" t="s">
        <v>161</v>
      </c>
    </row>
    <row r="2471" spans="1:40" hidden="1">
      <c r="A2471" t="s">
        <v>180</v>
      </c>
      <c r="B2471" t="s">
        <v>180</v>
      </c>
      <c r="C2471" t="s">
        <v>2694</v>
      </c>
      <c r="D2471" t="s">
        <v>2708</v>
      </c>
      <c r="E2471" t="s">
        <v>2764</v>
      </c>
      <c r="F2471" t="s">
        <v>2708</v>
      </c>
      <c r="G2471" s="1">
        <v>45292</v>
      </c>
      <c r="H2471">
        <v>2.5</v>
      </c>
      <c r="I2471" t="s">
        <v>161</v>
      </c>
      <c r="J2471" t="s">
        <v>161</v>
      </c>
      <c r="K2471" t="s">
        <v>161</v>
      </c>
      <c r="L2471" t="s">
        <v>161</v>
      </c>
      <c r="M2471" t="s">
        <v>161</v>
      </c>
      <c r="N2471" t="s">
        <v>161</v>
      </c>
      <c r="O2471" t="s">
        <v>161</v>
      </c>
      <c r="P2471" t="s">
        <v>161</v>
      </c>
      <c r="Q2471" t="s">
        <v>161</v>
      </c>
      <c r="R2471" t="s">
        <v>161</v>
      </c>
      <c r="S2471">
        <v>19221</v>
      </c>
      <c r="T2471" t="s">
        <v>161</v>
      </c>
      <c r="U2471" t="s">
        <v>161</v>
      </c>
      <c r="V2471" t="s">
        <v>161</v>
      </c>
      <c r="W2471" t="s">
        <v>161</v>
      </c>
      <c r="X2471" t="s">
        <v>161</v>
      </c>
      <c r="Y2471" t="s">
        <v>161</v>
      </c>
      <c r="Z2471" t="s">
        <v>161</v>
      </c>
      <c r="AA2471" t="s">
        <v>161</v>
      </c>
      <c r="AB2471" t="s">
        <v>161</v>
      </c>
      <c r="AC2471" t="s">
        <v>161</v>
      </c>
      <c r="AD2471" t="s">
        <v>161</v>
      </c>
      <c r="AE2471" t="s">
        <v>161</v>
      </c>
      <c r="AF2471" t="s">
        <v>161</v>
      </c>
      <c r="AG2471" t="s">
        <v>161</v>
      </c>
      <c r="AH2471" t="s">
        <v>161</v>
      </c>
      <c r="AI2471" t="s">
        <v>161</v>
      </c>
    </row>
    <row r="2472" spans="1:40" hidden="1">
      <c r="A2472" t="s">
        <v>180</v>
      </c>
      <c r="B2472" t="s">
        <v>180</v>
      </c>
      <c r="C2472" t="s">
        <v>129</v>
      </c>
      <c r="D2472" t="s">
        <v>2755</v>
      </c>
      <c r="E2472" t="s">
        <v>2764</v>
      </c>
      <c r="F2472" t="s">
        <v>2715</v>
      </c>
      <c r="G2472" s="1">
        <v>44197</v>
      </c>
      <c r="H2472">
        <v>1.4</v>
      </c>
      <c r="I2472">
        <v>0</v>
      </c>
      <c r="J2472">
        <v>5</v>
      </c>
      <c r="K2472">
        <v>0</v>
      </c>
      <c r="L2472">
        <v>5</v>
      </c>
      <c r="M2472" t="s">
        <v>161</v>
      </c>
      <c r="N2472" t="s">
        <v>161</v>
      </c>
      <c r="O2472" t="s">
        <v>161</v>
      </c>
      <c r="P2472" t="s">
        <v>161</v>
      </c>
      <c r="Q2472" t="s">
        <v>161</v>
      </c>
      <c r="R2472" t="s">
        <v>161</v>
      </c>
      <c r="S2472">
        <v>16535.5</v>
      </c>
      <c r="T2472">
        <v>696.2</v>
      </c>
      <c r="U2472" t="s">
        <v>161</v>
      </c>
      <c r="V2472" t="s">
        <v>3233</v>
      </c>
      <c r="W2472" t="s">
        <v>3233</v>
      </c>
      <c r="X2472" t="s">
        <v>161</v>
      </c>
      <c r="Y2472" t="s">
        <v>161</v>
      </c>
      <c r="Z2472" t="s">
        <v>161</v>
      </c>
      <c r="AA2472" t="s">
        <v>161</v>
      </c>
      <c r="AB2472" t="s">
        <v>161</v>
      </c>
      <c r="AC2472" t="s">
        <v>161</v>
      </c>
      <c r="AD2472" t="s">
        <v>161</v>
      </c>
      <c r="AE2472" t="s">
        <v>161</v>
      </c>
      <c r="AF2472" t="s">
        <v>161</v>
      </c>
      <c r="AG2472" t="s">
        <v>161</v>
      </c>
      <c r="AH2472" t="s">
        <v>3233</v>
      </c>
      <c r="AI2472" t="s">
        <v>161</v>
      </c>
    </row>
    <row r="2473" spans="1:40" hidden="1">
      <c r="A2473" t="s">
        <v>180</v>
      </c>
      <c r="B2473" t="s">
        <v>180</v>
      </c>
      <c r="C2473" t="s">
        <v>146</v>
      </c>
      <c r="D2473" t="s">
        <v>2749</v>
      </c>
      <c r="E2473" t="s">
        <v>2764</v>
      </c>
      <c r="F2473" t="s">
        <v>2715</v>
      </c>
      <c r="G2473" s="1">
        <v>45292</v>
      </c>
      <c r="H2473">
        <v>3</v>
      </c>
      <c r="I2473">
        <v>1</v>
      </c>
      <c r="J2473">
        <v>9</v>
      </c>
      <c r="K2473">
        <v>2</v>
      </c>
      <c r="L2473">
        <v>9</v>
      </c>
      <c r="M2473">
        <v>0</v>
      </c>
      <c r="N2473">
        <v>9</v>
      </c>
      <c r="O2473">
        <v>0</v>
      </c>
      <c r="P2473">
        <v>9</v>
      </c>
      <c r="Q2473" t="s">
        <v>161</v>
      </c>
      <c r="R2473" t="s">
        <v>161</v>
      </c>
      <c r="S2473">
        <v>19221</v>
      </c>
      <c r="T2473">
        <v>836</v>
      </c>
      <c r="U2473" t="s">
        <v>161</v>
      </c>
      <c r="V2473" s="2">
        <v>111111</v>
      </c>
      <c r="W2473" s="2">
        <v>43033</v>
      </c>
      <c r="X2473" t="s">
        <v>161</v>
      </c>
      <c r="Y2473" t="s">
        <v>161</v>
      </c>
      <c r="Z2473" t="s">
        <v>3233</v>
      </c>
      <c r="AA2473" t="s">
        <v>3233</v>
      </c>
      <c r="AB2473" t="s">
        <v>161</v>
      </c>
      <c r="AC2473" t="s">
        <v>161</v>
      </c>
      <c r="AD2473" t="s">
        <v>3233</v>
      </c>
      <c r="AE2473" t="s">
        <v>3233</v>
      </c>
      <c r="AF2473" t="s">
        <v>161</v>
      </c>
      <c r="AG2473" t="s">
        <v>161</v>
      </c>
      <c r="AH2473" s="2">
        <v>222222</v>
      </c>
      <c r="AI2473" t="s">
        <v>161</v>
      </c>
      <c r="AM2473" s="2"/>
      <c r="AN2473" s="2"/>
    </row>
    <row r="2474" spans="1:40" hidden="1">
      <c r="A2474" t="s">
        <v>180</v>
      </c>
      <c r="B2474" t="s">
        <v>180</v>
      </c>
      <c r="C2474" t="s">
        <v>2694</v>
      </c>
      <c r="D2474" t="s">
        <v>2708</v>
      </c>
      <c r="E2474" t="s">
        <v>2761</v>
      </c>
      <c r="F2474" t="s">
        <v>2708</v>
      </c>
      <c r="G2474" s="1">
        <v>43101</v>
      </c>
      <c r="H2474">
        <v>3.1</v>
      </c>
      <c r="I2474" t="s">
        <v>161</v>
      </c>
      <c r="J2474" t="s">
        <v>161</v>
      </c>
      <c r="K2474" t="s">
        <v>161</v>
      </c>
      <c r="L2474" t="s">
        <v>161</v>
      </c>
      <c r="M2474" t="s">
        <v>161</v>
      </c>
      <c r="N2474" t="s">
        <v>161</v>
      </c>
      <c r="O2474" t="s">
        <v>161</v>
      </c>
      <c r="P2474" t="s">
        <v>161</v>
      </c>
      <c r="Q2474" t="s">
        <v>161</v>
      </c>
      <c r="R2474" t="s">
        <v>161</v>
      </c>
      <c r="S2474">
        <v>14803.32</v>
      </c>
      <c r="T2474" t="s">
        <v>161</v>
      </c>
      <c r="U2474" t="s">
        <v>161</v>
      </c>
      <c r="V2474" t="s">
        <v>161</v>
      </c>
      <c r="W2474" t="s">
        <v>161</v>
      </c>
      <c r="X2474" t="s">
        <v>161</v>
      </c>
      <c r="Y2474" t="s">
        <v>161</v>
      </c>
      <c r="Z2474" t="s">
        <v>161</v>
      </c>
      <c r="AA2474" t="s">
        <v>161</v>
      </c>
      <c r="AB2474" t="s">
        <v>161</v>
      </c>
      <c r="AC2474" t="s">
        <v>161</v>
      </c>
      <c r="AD2474" t="s">
        <v>161</v>
      </c>
      <c r="AE2474" t="s">
        <v>161</v>
      </c>
      <c r="AF2474" t="s">
        <v>161</v>
      </c>
      <c r="AG2474" t="s">
        <v>161</v>
      </c>
      <c r="AH2474" t="s">
        <v>161</v>
      </c>
      <c r="AI2474" t="s">
        <v>161</v>
      </c>
    </row>
    <row r="2475" spans="1:40" hidden="1">
      <c r="A2475" t="s">
        <v>180</v>
      </c>
      <c r="B2475" t="s">
        <v>180</v>
      </c>
      <c r="C2475" t="s">
        <v>2694</v>
      </c>
      <c r="D2475" t="s">
        <v>2708</v>
      </c>
      <c r="E2475" t="s">
        <v>2761</v>
      </c>
      <c r="F2475" t="s">
        <v>2708</v>
      </c>
      <c r="G2475" s="1">
        <v>44197</v>
      </c>
      <c r="H2475">
        <v>4.125</v>
      </c>
      <c r="I2475" t="s">
        <v>161</v>
      </c>
      <c r="J2475" t="s">
        <v>161</v>
      </c>
      <c r="K2475" t="s">
        <v>161</v>
      </c>
      <c r="L2475" t="s">
        <v>161</v>
      </c>
      <c r="M2475" t="s">
        <v>161</v>
      </c>
      <c r="N2475" t="s">
        <v>161</v>
      </c>
      <c r="O2475" t="s">
        <v>161</v>
      </c>
      <c r="P2475" t="s">
        <v>161</v>
      </c>
      <c r="Q2475" t="s">
        <v>161</v>
      </c>
      <c r="R2475" t="s">
        <v>161</v>
      </c>
      <c r="S2475">
        <v>16535.5</v>
      </c>
      <c r="T2475" t="s">
        <v>161</v>
      </c>
      <c r="U2475" t="s">
        <v>161</v>
      </c>
      <c r="V2475" t="s">
        <v>161</v>
      </c>
      <c r="W2475" t="s">
        <v>161</v>
      </c>
      <c r="X2475" t="s">
        <v>161</v>
      </c>
      <c r="Y2475" t="s">
        <v>161</v>
      </c>
      <c r="Z2475" t="s">
        <v>161</v>
      </c>
      <c r="AA2475" t="s">
        <v>161</v>
      </c>
      <c r="AB2475" t="s">
        <v>161</v>
      </c>
      <c r="AC2475" t="s">
        <v>161</v>
      </c>
      <c r="AD2475" t="s">
        <v>161</v>
      </c>
      <c r="AE2475" t="s">
        <v>161</v>
      </c>
      <c r="AF2475" t="s">
        <v>161</v>
      </c>
      <c r="AG2475" t="s">
        <v>161</v>
      </c>
      <c r="AH2475" t="s">
        <v>161</v>
      </c>
      <c r="AI2475" t="s">
        <v>161</v>
      </c>
    </row>
    <row r="2476" spans="1:40" hidden="1">
      <c r="A2476" t="s">
        <v>180</v>
      </c>
      <c r="B2476" t="s">
        <v>180</v>
      </c>
      <c r="C2476" t="s">
        <v>2747</v>
      </c>
      <c r="D2476" t="s">
        <v>2748</v>
      </c>
      <c r="E2476" t="s">
        <v>2761</v>
      </c>
      <c r="F2476" t="s">
        <v>2715</v>
      </c>
      <c r="G2476" s="1">
        <v>43101</v>
      </c>
      <c r="H2476">
        <v>3.1</v>
      </c>
      <c r="I2476">
        <v>1</v>
      </c>
      <c r="J2476">
        <v>8</v>
      </c>
      <c r="K2476">
        <v>8</v>
      </c>
      <c r="L2476">
        <v>8</v>
      </c>
      <c r="M2476" t="s">
        <v>161</v>
      </c>
      <c r="N2476" t="s">
        <v>161</v>
      </c>
      <c r="O2476" t="s">
        <v>161</v>
      </c>
      <c r="P2476" t="s">
        <v>161</v>
      </c>
      <c r="Q2476" t="s">
        <v>161</v>
      </c>
      <c r="R2476" t="s">
        <v>161</v>
      </c>
      <c r="S2476">
        <v>14803.32</v>
      </c>
      <c r="T2476">
        <v>354.39</v>
      </c>
      <c r="U2476" t="s">
        <v>161</v>
      </c>
      <c r="V2476" s="2">
        <v>125000</v>
      </c>
      <c r="W2476" s="2">
        <v>34063</v>
      </c>
      <c r="X2476" t="s">
        <v>161</v>
      </c>
      <c r="Y2476" t="s">
        <v>161</v>
      </c>
      <c r="Z2476" t="s">
        <v>161</v>
      </c>
      <c r="AA2476" t="s">
        <v>161</v>
      </c>
      <c r="AB2476" t="s">
        <v>161</v>
      </c>
      <c r="AC2476" t="s">
        <v>161</v>
      </c>
      <c r="AD2476" t="s">
        <v>161</v>
      </c>
      <c r="AE2476" t="s">
        <v>161</v>
      </c>
      <c r="AF2476" t="s">
        <v>161</v>
      </c>
      <c r="AG2476" t="s">
        <v>161</v>
      </c>
      <c r="AH2476" s="2">
        <v>1000000</v>
      </c>
      <c r="AI2476" t="s">
        <v>161</v>
      </c>
    </row>
    <row r="2477" spans="1:40" hidden="1">
      <c r="A2477" t="s">
        <v>180</v>
      </c>
      <c r="B2477" t="s">
        <v>180</v>
      </c>
      <c r="C2477" t="s">
        <v>2747</v>
      </c>
      <c r="D2477" t="s">
        <v>2748</v>
      </c>
      <c r="E2477" t="s">
        <v>2761</v>
      </c>
      <c r="F2477" t="s">
        <v>2715</v>
      </c>
      <c r="G2477" s="1">
        <v>44197</v>
      </c>
      <c r="H2477">
        <v>4.125</v>
      </c>
      <c r="I2477">
        <v>8</v>
      </c>
      <c r="J2477">
        <v>8</v>
      </c>
      <c r="K2477">
        <v>0</v>
      </c>
      <c r="L2477">
        <v>8</v>
      </c>
      <c r="M2477" t="s">
        <v>161</v>
      </c>
      <c r="N2477" t="s">
        <v>161</v>
      </c>
      <c r="O2477" t="s">
        <v>161</v>
      </c>
      <c r="P2477" t="s">
        <v>161</v>
      </c>
      <c r="Q2477" t="s">
        <v>161</v>
      </c>
      <c r="R2477" t="s">
        <v>161</v>
      </c>
      <c r="S2477">
        <v>16535.5</v>
      </c>
      <c r="T2477">
        <v>394.6</v>
      </c>
      <c r="U2477" t="s">
        <v>161</v>
      </c>
      <c r="V2477" s="2">
        <v>1000000</v>
      </c>
      <c r="W2477" s="2">
        <v>129000</v>
      </c>
      <c r="X2477" t="s">
        <v>161</v>
      </c>
      <c r="Y2477" t="s">
        <v>161</v>
      </c>
      <c r="Z2477" t="s">
        <v>161</v>
      </c>
      <c r="AA2477" t="s">
        <v>161</v>
      </c>
      <c r="AB2477" t="s">
        <v>161</v>
      </c>
      <c r="AC2477" t="s">
        <v>161</v>
      </c>
      <c r="AD2477" t="s">
        <v>161</v>
      </c>
      <c r="AE2477" t="s">
        <v>161</v>
      </c>
      <c r="AF2477" t="s">
        <v>161</v>
      </c>
      <c r="AG2477" t="s">
        <v>161</v>
      </c>
      <c r="AH2477" t="s">
        <v>3233</v>
      </c>
      <c r="AI2477" t="s">
        <v>161</v>
      </c>
      <c r="AM2477" s="2"/>
      <c r="AN2477" s="2"/>
    </row>
    <row r="2478" spans="1:40" hidden="1">
      <c r="A2478" t="s">
        <v>180</v>
      </c>
      <c r="B2478" t="s">
        <v>180</v>
      </c>
      <c r="C2478" t="s">
        <v>3234</v>
      </c>
      <c r="D2478" t="s">
        <v>3235</v>
      </c>
      <c r="E2478" t="s">
        <v>2720</v>
      </c>
      <c r="F2478" t="s">
        <v>2711</v>
      </c>
      <c r="G2478" s="1">
        <v>43101</v>
      </c>
      <c r="H2478">
        <v>1</v>
      </c>
      <c r="I2478">
        <v>0</v>
      </c>
      <c r="J2478">
        <v>9</v>
      </c>
      <c r="K2478">
        <v>0</v>
      </c>
      <c r="L2478">
        <v>9</v>
      </c>
      <c r="M2478" t="s">
        <v>161</v>
      </c>
      <c r="N2478" t="s">
        <v>161</v>
      </c>
      <c r="O2478" t="s">
        <v>161</v>
      </c>
      <c r="P2478" t="s">
        <v>161</v>
      </c>
      <c r="Q2478" t="s">
        <v>161</v>
      </c>
      <c r="R2478" t="s">
        <v>161</v>
      </c>
      <c r="S2478">
        <v>14803.32</v>
      </c>
      <c r="T2478">
        <v>54.48</v>
      </c>
      <c r="U2478" t="s">
        <v>161</v>
      </c>
      <c r="V2478" t="s">
        <v>3233</v>
      </c>
      <c r="W2478" t="s">
        <v>3233</v>
      </c>
      <c r="X2478" t="s">
        <v>161</v>
      </c>
      <c r="Y2478" t="s">
        <v>161</v>
      </c>
      <c r="Z2478" t="s">
        <v>161</v>
      </c>
      <c r="AA2478" t="s">
        <v>161</v>
      </c>
      <c r="AB2478" t="s">
        <v>161</v>
      </c>
      <c r="AC2478" t="s">
        <v>161</v>
      </c>
      <c r="AD2478" t="s">
        <v>161</v>
      </c>
      <c r="AE2478" t="s">
        <v>161</v>
      </c>
      <c r="AF2478" t="s">
        <v>161</v>
      </c>
      <c r="AG2478" t="s">
        <v>161</v>
      </c>
      <c r="AH2478" t="s">
        <v>3233</v>
      </c>
      <c r="AI2478" t="s">
        <v>161</v>
      </c>
    </row>
    <row r="2479" spans="1:40" hidden="1">
      <c r="A2479" t="s">
        <v>180</v>
      </c>
      <c r="B2479" t="s">
        <v>180</v>
      </c>
      <c r="C2479" t="s">
        <v>2721</v>
      </c>
      <c r="D2479" t="s">
        <v>2721</v>
      </c>
      <c r="E2479" t="s">
        <v>2720</v>
      </c>
      <c r="F2479" t="s">
        <v>2711</v>
      </c>
      <c r="G2479" s="1">
        <v>43101</v>
      </c>
      <c r="H2479">
        <v>2.1</v>
      </c>
      <c r="I2479">
        <v>0</v>
      </c>
      <c r="J2479">
        <v>49</v>
      </c>
      <c r="K2479">
        <v>0</v>
      </c>
      <c r="L2479">
        <v>49</v>
      </c>
      <c r="M2479" t="s">
        <v>161</v>
      </c>
      <c r="N2479" t="s">
        <v>161</v>
      </c>
      <c r="O2479" t="s">
        <v>161</v>
      </c>
      <c r="P2479" t="s">
        <v>161</v>
      </c>
      <c r="Q2479" t="s">
        <v>161</v>
      </c>
      <c r="R2479" t="s">
        <v>161</v>
      </c>
      <c r="S2479">
        <v>14803.32</v>
      </c>
      <c r="T2479">
        <v>7702.82</v>
      </c>
      <c r="U2479" t="s">
        <v>161</v>
      </c>
      <c r="V2479" t="s">
        <v>3233</v>
      </c>
      <c r="W2479" t="s">
        <v>3233</v>
      </c>
      <c r="X2479" t="s">
        <v>161</v>
      </c>
      <c r="Y2479" t="s">
        <v>161</v>
      </c>
      <c r="Z2479" t="s">
        <v>161</v>
      </c>
      <c r="AA2479" t="s">
        <v>161</v>
      </c>
      <c r="AB2479" t="s">
        <v>161</v>
      </c>
      <c r="AC2479" t="s">
        <v>161</v>
      </c>
      <c r="AD2479" t="s">
        <v>161</v>
      </c>
      <c r="AE2479" t="s">
        <v>161</v>
      </c>
      <c r="AF2479" t="s">
        <v>161</v>
      </c>
      <c r="AG2479" t="s">
        <v>161</v>
      </c>
      <c r="AH2479" t="s">
        <v>3233</v>
      </c>
      <c r="AI2479" t="s">
        <v>161</v>
      </c>
    </row>
    <row r="2480" spans="1:40" hidden="1">
      <c r="A2480" t="s">
        <v>180</v>
      </c>
      <c r="B2480" t="s">
        <v>180</v>
      </c>
      <c r="C2480" t="s">
        <v>2744</v>
      </c>
      <c r="D2480" t="s">
        <v>2745</v>
      </c>
      <c r="E2480" t="s">
        <v>2720</v>
      </c>
      <c r="F2480" t="s">
        <v>2711</v>
      </c>
      <c r="G2480" s="1">
        <v>44197</v>
      </c>
      <c r="H2480">
        <v>3.3448275862068999</v>
      </c>
      <c r="I2480">
        <v>20</v>
      </c>
      <c r="J2480">
        <v>29</v>
      </c>
      <c r="K2480">
        <v>26</v>
      </c>
      <c r="L2480">
        <v>31</v>
      </c>
      <c r="M2480" t="s">
        <v>161</v>
      </c>
      <c r="N2480" t="s">
        <v>161</v>
      </c>
      <c r="O2480" t="s">
        <v>161</v>
      </c>
      <c r="P2480" t="s">
        <v>161</v>
      </c>
      <c r="Q2480" t="s">
        <v>161</v>
      </c>
      <c r="R2480" t="s">
        <v>161</v>
      </c>
      <c r="S2480">
        <v>16535.5</v>
      </c>
      <c r="T2480">
        <v>893.9</v>
      </c>
      <c r="U2480" t="s">
        <v>161</v>
      </c>
      <c r="V2480" s="2">
        <v>689655</v>
      </c>
      <c r="W2480" s="2">
        <v>821379</v>
      </c>
      <c r="X2480" t="s">
        <v>161</v>
      </c>
      <c r="Y2480" t="s">
        <v>161</v>
      </c>
      <c r="Z2480" t="s">
        <v>161</v>
      </c>
      <c r="AA2480" t="s">
        <v>161</v>
      </c>
      <c r="AB2480" t="s">
        <v>161</v>
      </c>
      <c r="AC2480" t="s">
        <v>161</v>
      </c>
      <c r="AD2480" t="s">
        <v>161</v>
      </c>
      <c r="AE2480" t="s">
        <v>161</v>
      </c>
      <c r="AF2480" t="s">
        <v>161</v>
      </c>
      <c r="AG2480" t="s">
        <v>161</v>
      </c>
      <c r="AH2480" s="2">
        <v>838710</v>
      </c>
      <c r="AI2480" t="s">
        <v>161</v>
      </c>
    </row>
    <row r="2481" spans="1:42" hidden="1">
      <c r="A2481" t="s">
        <v>180</v>
      </c>
      <c r="B2481" t="s">
        <v>180</v>
      </c>
      <c r="C2481" t="s">
        <v>3266</v>
      </c>
      <c r="D2481" t="s">
        <v>3267</v>
      </c>
      <c r="E2481" t="s">
        <v>2720</v>
      </c>
      <c r="F2481" t="s">
        <v>2711</v>
      </c>
      <c r="G2481" s="1">
        <v>44197</v>
      </c>
      <c r="H2481">
        <v>3.0465116279069799</v>
      </c>
      <c r="I2481">
        <v>33</v>
      </c>
      <c r="J2481">
        <v>86</v>
      </c>
      <c r="K2481">
        <v>64</v>
      </c>
      <c r="L2481">
        <v>86</v>
      </c>
      <c r="M2481" t="s">
        <v>161</v>
      </c>
      <c r="N2481" t="s">
        <v>161</v>
      </c>
      <c r="O2481" t="s">
        <v>161</v>
      </c>
      <c r="P2481" t="s">
        <v>161</v>
      </c>
      <c r="Q2481" t="s">
        <v>161</v>
      </c>
      <c r="R2481" t="s">
        <v>161</v>
      </c>
      <c r="S2481">
        <v>16535.5</v>
      </c>
      <c r="T2481">
        <v>1565.8</v>
      </c>
      <c r="U2481" t="s">
        <v>161</v>
      </c>
      <c r="V2481" s="2">
        <v>383721</v>
      </c>
      <c r="W2481" s="2">
        <v>285488</v>
      </c>
      <c r="X2481" t="s">
        <v>161</v>
      </c>
      <c r="Y2481" t="s">
        <v>161</v>
      </c>
      <c r="Z2481" t="s">
        <v>161</v>
      </c>
      <c r="AA2481" s="2" t="s">
        <v>161</v>
      </c>
      <c r="AB2481" s="2" t="s">
        <v>161</v>
      </c>
      <c r="AC2481" t="s">
        <v>161</v>
      </c>
      <c r="AD2481" t="s">
        <v>161</v>
      </c>
      <c r="AE2481" s="2" t="s">
        <v>161</v>
      </c>
      <c r="AF2481" s="2" t="s">
        <v>161</v>
      </c>
      <c r="AG2481" t="s">
        <v>161</v>
      </c>
      <c r="AH2481" s="2">
        <v>744186</v>
      </c>
      <c r="AI2481" s="2" t="s">
        <v>161</v>
      </c>
      <c r="AJ2481" s="2"/>
      <c r="AM2481" s="2"/>
      <c r="AN2481" s="2"/>
    </row>
    <row r="2482" spans="1:42" hidden="1">
      <c r="A2482" t="s">
        <v>180</v>
      </c>
      <c r="B2482" t="s">
        <v>180</v>
      </c>
      <c r="C2482" t="s">
        <v>2721</v>
      </c>
      <c r="D2482" t="s">
        <v>2721</v>
      </c>
      <c r="E2482" t="s">
        <v>2720</v>
      </c>
      <c r="F2482" t="s">
        <v>2711</v>
      </c>
      <c r="G2482" s="1">
        <v>44197</v>
      </c>
      <c r="H2482">
        <v>3.43220338983051</v>
      </c>
      <c r="I2482">
        <v>51</v>
      </c>
      <c r="J2482">
        <v>59</v>
      </c>
      <c r="K2482">
        <v>0</v>
      </c>
      <c r="L2482">
        <v>59</v>
      </c>
      <c r="M2482" t="s">
        <v>161</v>
      </c>
      <c r="N2482" t="s">
        <v>161</v>
      </c>
      <c r="O2482" t="s">
        <v>161</v>
      </c>
      <c r="P2482" t="s">
        <v>161</v>
      </c>
      <c r="Q2482" t="s">
        <v>161</v>
      </c>
      <c r="R2482" t="s">
        <v>161</v>
      </c>
      <c r="S2482">
        <v>16535.5</v>
      </c>
      <c r="T2482">
        <v>6905.1</v>
      </c>
      <c r="U2482" t="s">
        <v>161</v>
      </c>
      <c r="V2482" s="2">
        <v>864407</v>
      </c>
      <c r="W2482" s="2">
        <v>6034424</v>
      </c>
      <c r="X2482" t="s">
        <v>161</v>
      </c>
      <c r="Y2482" t="s">
        <v>161</v>
      </c>
      <c r="Z2482" t="s">
        <v>161</v>
      </c>
      <c r="AA2482" s="2" t="s">
        <v>161</v>
      </c>
      <c r="AB2482" s="2" t="s">
        <v>161</v>
      </c>
      <c r="AC2482" t="s">
        <v>161</v>
      </c>
      <c r="AD2482" t="s">
        <v>161</v>
      </c>
      <c r="AE2482" t="s">
        <v>161</v>
      </c>
      <c r="AF2482" s="2" t="s">
        <v>161</v>
      </c>
      <c r="AG2482" t="s">
        <v>161</v>
      </c>
      <c r="AH2482" t="s">
        <v>3233</v>
      </c>
      <c r="AI2482" s="2" t="s">
        <v>161</v>
      </c>
      <c r="AJ2482" s="2"/>
    </row>
    <row r="2483" spans="1:42" hidden="1">
      <c r="A2483" t="s">
        <v>180</v>
      </c>
      <c r="B2483" t="s">
        <v>180</v>
      </c>
      <c r="C2483" t="s">
        <v>2721</v>
      </c>
      <c r="D2483" t="s">
        <v>2721</v>
      </c>
      <c r="E2483" t="s">
        <v>2720</v>
      </c>
      <c r="F2483" t="s">
        <v>2711</v>
      </c>
      <c r="G2483" s="1">
        <v>45292</v>
      </c>
      <c r="H2483">
        <v>2.18396226415094</v>
      </c>
      <c r="I2483">
        <v>1</v>
      </c>
      <c r="J2483">
        <v>106</v>
      </c>
      <c r="K2483">
        <v>0</v>
      </c>
      <c r="L2483">
        <v>106</v>
      </c>
      <c r="M2483">
        <v>0</v>
      </c>
      <c r="N2483">
        <v>106</v>
      </c>
      <c r="O2483">
        <v>1</v>
      </c>
      <c r="P2483">
        <v>106</v>
      </c>
      <c r="Q2483" t="s">
        <v>161</v>
      </c>
      <c r="R2483" t="s">
        <v>161</v>
      </c>
      <c r="S2483">
        <v>19221</v>
      </c>
      <c r="T2483">
        <v>8941.69</v>
      </c>
      <c r="U2483" t="s">
        <v>161</v>
      </c>
      <c r="V2483" t="s">
        <v>3394</v>
      </c>
      <c r="W2483" s="2">
        <v>79301</v>
      </c>
      <c r="X2483" t="s">
        <v>161</v>
      </c>
      <c r="Y2483" t="s">
        <v>161</v>
      </c>
      <c r="Z2483" t="s">
        <v>3233</v>
      </c>
      <c r="AA2483" t="s">
        <v>3233</v>
      </c>
      <c r="AB2483" t="s">
        <v>161</v>
      </c>
      <c r="AC2483" t="s">
        <v>161</v>
      </c>
      <c r="AD2483" t="s">
        <v>3394</v>
      </c>
      <c r="AE2483" s="2">
        <v>79301</v>
      </c>
      <c r="AF2483" t="s">
        <v>161</v>
      </c>
      <c r="AG2483" t="s">
        <v>161</v>
      </c>
      <c r="AH2483" t="s">
        <v>3233</v>
      </c>
      <c r="AI2483" t="s">
        <v>161</v>
      </c>
    </row>
    <row r="2484" spans="1:42" hidden="1">
      <c r="A2484" t="s">
        <v>180</v>
      </c>
      <c r="B2484" t="s">
        <v>180</v>
      </c>
      <c r="C2484" t="s">
        <v>2694</v>
      </c>
      <c r="D2484" t="s">
        <v>2708</v>
      </c>
      <c r="E2484" t="s">
        <v>2720</v>
      </c>
      <c r="F2484" t="s">
        <v>2708</v>
      </c>
      <c r="G2484" s="1">
        <v>43101</v>
      </c>
      <c r="H2484">
        <v>1.9</v>
      </c>
      <c r="I2484" t="s">
        <v>161</v>
      </c>
      <c r="J2484" t="s">
        <v>161</v>
      </c>
      <c r="K2484" t="s">
        <v>161</v>
      </c>
      <c r="L2484" t="s">
        <v>161</v>
      </c>
      <c r="M2484" t="s">
        <v>161</v>
      </c>
      <c r="N2484" t="s">
        <v>161</v>
      </c>
      <c r="O2484" t="s">
        <v>161</v>
      </c>
      <c r="P2484" t="s">
        <v>161</v>
      </c>
      <c r="Q2484" t="s">
        <v>161</v>
      </c>
      <c r="R2484" t="s">
        <v>161</v>
      </c>
      <c r="S2484">
        <v>14803.32</v>
      </c>
      <c r="T2484" t="s">
        <v>161</v>
      </c>
      <c r="U2484" t="s">
        <v>161</v>
      </c>
      <c r="V2484" t="s">
        <v>161</v>
      </c>
      <c r="W2484" t="s">
        <v>161</v>
      </c>
      <c r="X2484" s="2" t="s">
        <v>161</v>
      </c>
      <c r="Y2484" t="s">
        <v>161</v>
      </c>
      <c r="Z2484" t="s">
        <v>161</v>
      </c>
      <c r="AA2484" s="2" t="s">
        <v>161</v>
      </c>
      <c r="AB2484" s="2" t="s">
        <v>161</v>
      </c>
      <c r="AC2484" t="s">
        <v>161</v>
      </c>
      <c r="AD2484" t="s">
        <v>161</v>
      </c>
      <c r="AE2484" t="s">
        <v>161</v>
      </c>
      <c r="AF2484" t="s">
        <v>161</v>
      </c>
      <c r="AG2484" t="s">
        <v>161</v>
      </c>
      <c r="AH2484" t="s">
        <v>161</v>
      </c>
      <c r="AI2484" s="2" t="s">
        <v>161</v>
      </c>
      <c r="AJ2484" s="2"/>
    </row>
    <row r="2485" spans="1:42" hidden="1">
      <c r="A2485" t="s">
        <v>180</v>
      </c>
      <c r="B2485" t="s">
        <v>180</v>
      </c>
      <c r="C2485" t="s">
        <v>2694</v>
      </c>
      <c r="D2485" t="s">
        <v>2708</v>
      </c>
      <c r="E2485" t="s">
        <v>2720</v>
      </c>
      <c r="F2485" t="s">
        <v>2708</v>
      </c>
      <c r="G2485" s="1">
        <v>44197</v>
      </c>
      <c r="H2485">
        <v>3.2391304347826102</v>
      </c>
      <c r="I2485" t="s">
        <v>161</v>
      </c>
      <c r="J2485" t="s">
        <v>161</v>
      </c>
      <c r="K2485" t="s">
        <v>161</v>
      </c>
      <c r="L2485" t="s">
        <v>161</v>
      </c>
      <c r="M2485" t="s">
        <v>161</v>
      </c>
      <c r="N2485" t="s">
        <v>161</v>
      </c>
      <c r="O2485" t="s">
        <v>161</v>
      </c>
      <c r="P2485" t="s">
        <v>161</v>
      </c>
      <c r="Q2485" t="s">
        <v>161</v>
      </c>
      <c r="R2485" t="s">
        <v>161</v>
      </c>
      <c r="S2485">
        <v>16535.5</v>
      </c>
      <c r="T2485" t="s">
        <v>161</v>
      </c>
      <c r="U2485" t="s">
        <v>161</v>
      </c>
      <c r="V2485" t="s">
        <v>161</v>
      </c>
      <c r="W2485" t="s">
        <v>161</v>
      </c>
      <c r="X2485" t="s">
        <v>161</v>
      </c>
      <c r="Y2485" t="s">
        <v>161</v>
      </c>
      <c r="Z2485" t="s">
        <v>161</v>
      </c>
      <c r="AA2485" t="s">
        <v>161</v>
      </c>
      <c r="AB2485" t="s">
        <v>161</v>
      </c>
      <c r="AC2485" t="s">
        <v>161</v>
      </c>
      <c r="AD2485" t="s">
        <v>161</v>
      </c>
      <c r="AE2485" t="s">
        <v>161</v>
      </c>
      <c r="AF2485" t="s">
        <v>161</v>
      </c>
      <c r="AG2485" t="s">
        <v>161</v>
      </c>
      <c r="AH2485" t="s">
        <v>161</v>
      </c>
      <c r="AI2485" t="s">
        <v>161</v>
      </c>
    </row>
    <row r="2486" spans="1:42" hidden="1">
      <c r="A2486" t="s">
        <v>180</v>
      </c>
      <c r="B2486" t="s">
        <v>180</v>
      </c>
      <c r="C2486" t="s">
        <v>2694</v>
      </c>
      <c r="D2486" t="s">
        <v>2708</v>
      </c>
      <c r="E2486" t="s">
        <v>2720</v>
      </c>
      <c r="F2486" t="s">
        <v>2708</v>
      </c>
      <c r="G2486" s="1">
        <v>45292</v>
      </c>
      <c r="H2486">
        <v>2.4306569343065698</v>
      </c>
      <c r="I2486" t="s">
        <v>161</v>
      </c>
      <c r="J2486" t="s">
        <v>161</v>
      </c>
      <c r="K2486" t="s">
        <v>161</v>
      </c>
      <c r="L2486" t="s">
        <v>161</v>
      </c>
      <c r="M2486" t="s">
        <v>161</v>
      </c>
      <c r="N2486" t="s">
        <v>161</v>
      </c>
      <c r="O2486" t="s">
        <v>161</v>
      </c>
      <c r="P2486" t="s">
        <v>161</v>
      </c>
      <c r="Q2486" t="s">
        <v>161</v>
      </c>
      <c r="R2486" t="s">
        <v>161</v>
      </c>
      <c r="S2486">
        <v>19221</v>
      </c>
      <c r="T2486" t="s">
        <v>161</v>
      </c>
      <c r="U2486" t="s">
        <v>161</v>
      </c>
      <c r="V2486" t="s">
        <v>161</v>
      </c>
      <c r="W2486" t="s">
        <v>161</v>
      </c>
      <c r="X2486" t="s">
        <v>161</v>
      </c>
      <c r="Y2486" t="s">
        <v>161</v>
      </c>
      <c r="Z2486" t="s">
        <v>161</v>
      </c>
      <c r="AA2486" t="s">
        <v>161</v>
      </c>
      <c r="AB2486" t="s">
        <v>161</v>
      </c>
      <c r="AC2486" t="s">
        <v>161</v>
      </c>
      <c r="AD2486" t="s">
        <v>161</v>
      </c>
      <c r="AE2486" t="s">
        <v>161</v>
      </c>
      <c r="AF2486" t="s">
        <v>161</v>
      </c>
      <c r="AG2486" t="s">
        <v>161</v>
      </c>
      <c r="AH2486" t="s">
        <v>161</v>
      </c>
      <c r="AI2486" t="s">
        <v>161</v>
      </c>
    </row>
    <row r="2487" spans="1:42" hidden="1">
      <c r="A2487" t="s">
        <v>180</v>
      </c>
      <c r="B2487" t="s">
        <v>180</v>
      </c>
      <c r="C2487" t="s">
        <v>146</v>
      </c>
      <c r="D2487" t="s">
        <v>2749</v>
      </c>
      <c r="E2487" t="s">
        <v>2720</v>
      </c>
      <c r="F2487" t="s">
        <v>2715</v>
      </c>
      <c r="G2487" s="1">
        <v>44197</v>
      </c>
      <c r="H2487">
        <v>3.45</v>
      </c>
      <c r="I2487">
        <v>9</v>
      </c>
      <c r="J2487">
        <v>10</v>
      </c>
      <c r="K2487">
        <v>0</v>
      </c>
      <c r="L2487">
        <v>10</v>
      </c>
      <c r="M2487" t="s">
        <v>161</v>
      </c>
      <c r="N2487" t="s">
        <v>161</v>
      </c>
      <c r="O2487" t="s">
        <v>161</v>
      </c>
      <c r="P2487" t="s">
        <v>161</v>
      </c>
      <c r="Q2487" t="s">
        <v>161</v>
      </c>
      <c r="R2487" t="s">
        <v>161</v>
      </c>
      <c r="S2487">
        <v>16535.5</v>
      </c>
      <c r="T2487">
        <v>684.1</v>
      </c>
      <c r="U2487" t="s">
        <v>161</v>
      </c>
      <c r="V2487" s="2">
        <v>900000</v>
      </c>
      <c r="W2487" s="2">
        <v>77400</v>
      </c>
      <c r="X2487" t="s">
        <v>161</v>
      </c>
      <c r="Y2487" t="s">
        <v>161</v>
      </c>
      <c r="Z2487" t="s">
        <v>161</v>
      </c>
      <c r="AA2487" s="2" t="s">
        <v>161</v>
      </c>
      <c r="AB2487" s="2" t="s">
        <v>161</v>
      </c>
      <c r="AC2487" t="s">
        <v>161</v>
      </c>
      <c r="AD2487" t="s">
        <v>161</v>
      </c>
      <c r="AE2487" t="s">
        <v>161</v>
      </c>
      <c r="AF2487" t="s">
        <v>161</v>
      </c>
      <c r="AG2487" t="s">
        <v>161</v>
      </c>
      <c r="AH2487" t="s">
        <v>3233</v>
      </c>
      <c r="AI2487" s="2" t="s">
        <v>161</v>
      </c>
      <c r="AJ2487" s="2"/>
      <c r="AM2487" s="2"/>
      <c r="AN2487" s="2"/>
    </row>
    <row r="2488" spans="1:42" hidden="1">
      <c r="A2488" t="s">
        <v>180</v>
      </c>
      <c r="B2488" t="s">
        <v>180</v>
      </c>
      <c r="C2488" t="s">
        <v>2747</v>
      </c>
      <c r="D2488" t="s">
        <v>2748</v>
      </c>
      <c r="E2488" t="s">
        <v>2720</v>
      </c>
      <c r="F2488" t="s">
        <v>2715</v>
      </c>
      <c r="G2488" s="1">
        <v>44197</v>
      </c>
      <c r="H2488" t="s">
        <v>161</v>
      </c>
      <c r="I2488" t="s">
        <v>161</v>
      </c>
      <c r="J2488" t="s">
        <v>161</v>
      </c>
      <c r="K2488" t="s">
        <v>161</v>
      </c>
      <c r="L2488" t="s">
        <v>161</v>
      </c>
      <c r="M2488" t="s">
        <v>161</v>
      </c>
      <c r="N2488" t="s">
        <v>161</v>
      </c>
      <c r="O2488" t="s">
        <v>161</v>
      </c>
      <c r="P2488" t="s">
        <v>161</v>
      </c>
      <c r="Q2488" t="s">
        <v>161</v>
      </c>
      <c r="R2488" t="s">
        <v>161</v>
      </c>
      <c r="S2488">
        <v>16535.5</v>
      </c>
      <c r="T2488">
        <v>394.6</v>
      </c>
      <c r="U2488" t="s">
        <v>161</v>
      </c>
      <c r="V2488" t="s">
        <v>161</v>
      </c>
      <c r="W2488" t="s">
        <v>161</v>
      </c>
      <c r="X2488" t="s">
        <v>161</v>
      </c>
      <c r="Y2488" t="s">
        <v>161</v>
      </c>
      <c r="Z2488" t="s">
        <v>161</v>
      </c>
      <c r="AA2488" t="s">
        <v>161</v>
      </c>
      <c r="AB2488" t="s">
        <v>161</v>
      </c>
      <c r="AC2488" t="s">
        <v>161</v>
      </c>
      <c r="AD2488" t="s">
        <v>161</v>
      </c>
      <c r="AE2488" t="s">
        <v>161</v>
      </c>
      <c r="AF2488" t="s">
        <v>161</v>
      </c>
      <c r="AG2488" t="s">
        <v>161</v>
      </c>
      <c r="AH2488" t="s">
        <v>161</v>
      </c>
      <c r="AI2488" t="s">
        <v>161</v>
      </c>
    </row>
    <row r="2489" spans="1:42" hidden="1">
      <c r="A2489" t="s">
        <v>180</v>
      </c>
      <c r="B2489" t="s">
        <v>180</v>
      </c>
      <c r="C2489" t="s">
        <v>2716</v>
      </c>
      <c r="D2489" t="s">
        <v>2717</v>
      </c>
      <c r="E2489" t="s">
        <v>2720</v>
      </c>
      <c r="F2489" t="s">
        <v>2715</v>
      </c>
      <c r="G2489" s="1">
        <v>45292</v>
      </c>
      <c r="H2489">
        <v>3.2741935483871001</v>
      </c>
      <c r="I2489">
        <v>17</v>
      </c>
      <c r="J2489">
        <v>31</v>
      </c>
      <c r="K2489">
        <v>31</v>
      </c>
      <c r="L2489">
        <v>31</v>
      </c>
      <c r="M2489">
        <v>5</v>
      </c>
      <c r="N2489">
        <v>31</v>
      </c>
      <c r="O2489">
        <v>31</v>
      </c>
      <c r="P2489">
        <v>31</v>
      </c>
      <c r="Q2489" t="s">
        <v>161</v>
      </c>
      <c r="R2489" t="s">
        <v>161</v>
      </c>
      <c r="S2489">
        <v>19221</v>
      </c>
      <c r="T2489">
        <v>432.29</v>
      </c>
      <c r="U2489" t="s">
        <v>161</v>
      </c>
      <c r="V2489" s="2">
        <v>548387</v>
      </c>
      <c r="W2489" s="2">
        <v>216723</v>
      </c>
      <c r="X2489" t="s">
        <v>161</v>
      </c>
      <c r="Y2489" t="s">
        <v>161</v>
      </c>
      <c r="Z2489" s="2">
        <v>161290</v>
      </c>
      <c r="AA2489" s="2">
        <v>63742</v>
      </c>
      <c r="AB2489" s="2" t="s">
        <v>161</v>
      </c>
      <c r="AC2489" t="s">
        <v>161</v>
      </c>
      <c r="AD2489" s="2">
        <v>1000000</v>
      </c>
      <c r="AE2489" s="2">
        <v>395200</v>
      </c>
      <c r="AF2489" t="s">
        <v>161</v>
      </c>
      <c r="AG2489" t="s">
        <v>161</v>
      </c>
      <c r="AH2489" s="2">
        <v>1000000</v>
      </c>
      <c r="AI2489" t="s">
        <v>161</v>
      </c>
    </row>
    <row r="2490" spans="1:42" hidden="1">
      <c r="A2490" t="s">
        <v>180</v>
      </c>
      <c r="B2490" t="s">
        <v>180</v>
      </c>
      <c r="C2490" t="s">
        <v>2737</v>
      </c>
      <c r="D2490" t="s">
        <v>2738</v>
      </c>
      <c r="E2490" t="s">
        <v>2722</v>
      </c>
      <c r="F2490" t="s">
        <v>2711</v>
      </c>
      <c r="G2490" s="1">
        <v>43101</v>
      </c>
      <c r="H2490">
        <v>3.2</v>
      </c>
      <c r="I2490">
        <v>9</v>
      </c>
      <c r="J2490">
        <v>20</v>
      </c>
      <c r="K2490">
        <v>17</v>
      </c>
      <c r="L2490">
        <v>20</v>
      </c>
      <c r="M2490" t="s">
        <v>161</v>
      </c>
      <c r="N2490" t="s">
        <v>161</v>
      </c>
      <c r="O2490" t="s">
        <v>161</v>
      </c>
      <c r="P2490" t="s">
        <v>161</v>
      </c>
      <c r="Q2490" t="s">
        <v>161</v>
      </c>
      <c r="R2490" t="s">
        <v>161</v>
      </c>
      <c r="S2490">
        <v>14803.32</v>
      </c>
      <c r="T2490">
        <v>1862.76</v>
      </c>
      <c r="U2490" t="s">
        <v>161</v>
      </c>
      <c r="V2490" s="2">
        <v>450000</v>
      </c>
      <c r="W2490" s="2">
        <v>850455</v>
      </c>
      <c r="X2490" s="2" t="s">
        <v>161</v>
      </c>
      <c r="Y2490" t="s">
        <v>161</v>
      </c>
      <c r="Z2490" t="s">
        <v>161</v>
      </c>
      <c r="AA2490" s="2" t="s">
        <v>161</v>
      </c>
      <c r="AB2490" s="2" t="s">
        <v>161</v>
      </c>
      <c r="AC2490" t="s">
        <v>161</v>
      </c>
      <c r="AD2490" t="s">
        <v>161</v>
      </c>
      <c r="AE2490" t="s">
        <v>161</v>
      </c>
      <c r="AF2490" t="s">
        <v>161</v>
      </c>
      <c r="AG2490" t="s">
        <v>161</v>
      </c>
      <c r="AH2490" s="2">
        <v>850000</v>
      </c>
      <c r="AI2490" t="s">
        <v>161</v>
      </c>
    </row>
    <row r="2491" spans="1:42" hidden="1">
      <c r="A2491" t="s">
        <v>180</v>
      </c>
      <c r="B2491" t="s">
        <v>180</v>
      </c>
      <c r="C2491" t="s">
        <v>2737</v>
      </c>
      <c r="D2491" t="s">
        <v>2738</v>
      </c>
      <c r="E2491" t="s">
        <v>2722</v>
      </c>
      <c r="F2491" t="s">
        <v>2711</v>
      </c>
      <c r="G2491" s="1">
        <v>44197</v>
      </c>
      <c r="H2491">
        <v>3.1527777777777799</v>
      </c>
      <c r="I2491">
        <v>11</v>
      </c>
      <c r="J2491">
        <v>36</v>
      </c>
      <c r="K2491">
        <v>35</v>
      </c>
      <c r="L2491">
        <v>36</v>
      </c>
      <c r="M2491" t="s">
        <v>161</v>
      </c>
      <c r="N2491" t="s">
        <v>161</v>
      </c>
      <c r="O2491" t="s">
        <v>161</v>
      </c>
      <c r="P2491" t="s">
        <v>161</v>
      </c>
      <c r="Q2491" t="s">
        <v>161</v>
      </c>
      <c r="R2491" t="s">
        <v>161</v>
      </c>
      <c r="S2491">
        <v>16535.5</v>
      </c>
      <c r="T2491">
        <v>1484.7</v>
      </c>
      <c r="U2491" t="s">
        <v>161</v>
      </c>
      <c r="V2491" s="2">
        <v>305556</v>
      </c>
      <c r="W2491" s="2">
        <v>773056</v>
      </c>
      <c r="X2491" t="s">
        <v>161</v>
      </c>
      <c r="Y2491" t="s">
        <v>161</v>
      </c>
      <c r="Z2491" t="s">
        <v>161</v>
      </c>
      <c r="AA2491" s="2" t="s">
        <v>161</v>
      </c>
      <c r="AB2491" s="2" t="s">
        <v>161</v>
      </c>
      <c r="AC2491" t="s">
        <v>161</v>
      </c>
      <c r="AD2491" t="s">
        <v>161</v>
      </c>
      <c r="AE2491" s="2" t="s">
        <v>161</v>
      </c>
      <c r="AF2491" s="2" t="s">
        <v>161</v>
      </c>
      <c r="AG2491" t="s">
        <v>161</v>
      </c>
      <c r="AH2491" s="2">
        <v>972222</v>
      </c>
      <c r="AI2491" s="2" t="s">
        <v>161</v>
      </c>
      <c r="AJ2491" s="2"/>
      <c r="AM2491" s="2"/>
      <c r="AN2491" s="2"/>
    </row>
    <row r="2492" spans="1:42" hidden="1">
      <c r="A2492" t="s">
        <v>180</v>
      </c>
      <c r="B2492" t="s">
        <v>180</v>
      </c>
      <c r="C2492" t="s">
        <v>2737</v>
      </c>
      <c r="D2492" t="s">
        <v>2738</v>
      </c>
      <c r="E2492" t="s">
        <v>2722</v>
      </c>
      <c r="F2492" t="s">
        <v>2711</v>
      </c>
      <c r="G2492" s="1">
        <v>45292</v>
      </c>
      <c r="H2492">
        <v>3.33838383838384</v>
      </c>
      <c r="I2492">
        <v>62</v>
      </c>
      <c r="J2492">
        <v>99</v>
      </c>
      <c r="K2492">
        <v>99</v>
      </c>
      <c r="L2492">
        <v>99</v>
      </c>
      <c r="M2492">
        <v>32</v>
      </c>
      <c r="N2492">
        <v>99</v>
      </c>
      <c r="O2492">
        <v>82</v>
      </c>
      <c r="P2492">
        <v>99</v>
      </c>
      <c r="Q2492" t="s">
        <v>161</v>
      </c>
      <c r="R2492" t="s">
        <v>161</v>
      </c>
      <c r="S2492">
        <v>19221</v>
      </c>
      <c r="T2492">
        <v>1851.61</v>
      </c>
      <c r="U2492" t="s">
        <v>161</v>
      </c>
      <c r="V2492" s="2">
        <v>626263</v>
      </c>
      <c r="W2492" s="2">
        <v>2470042</v>
      </c>
      <c r="X2492" t="s">
        <v>161</v>
      </c>
      <c r="Y2492" t="s">
        <v>161</v>
      </c>
      <c r="Z2492" s="2">
        <v>323232</v>
      </c>
      <c r="AA2492" s="2">
        <v>1274861</v>
      </c>
      <c r="AB2492" t="s">
        <v>161</v>
      </c>
      <c r="AC2492" t="s">
        <v>161</v>
      </c>
      <c r="AD2492" s="2">
        <v>828283</v>
      </c>
      <c r="AE2492" s="2">
        <v>3266830</v>
      </c>
      <c r="AF2492" t="s">
        <v>161</v>
      </c>
      <c r="AG2492" t="s">
        <v>161</v>
      </c>
      <c r="AH2492" s="2">
        <v>1000000</v>
      </c>
      <c r="AI2492" t="s">
        <v>161</v>
      </c>
    </row>
    <row r="2493" spans="1:42" hidden="1">
      <c r="A2493" t="s">
        <v>180</v>
      </c>
      <c r="B2493" t="s">
        <v>180</v>
      </c>
      <c r="C2493" t="s">
        <v>2694</v>
      </c>
      <c r="D2493" t="s">
        <v>2708</v>
      </c>
      <c r="E2493" t="s">
        <v>2722</v>
      </c>
      <c r="F2493" t="s">
        <v>2708</v>
      </c>
      <c r="G2493" s="1">
        <v>43101</v>
      </c>
      <c r="H2493">
        <v>3.2</v>
      </c>
      <c r="I2493" t="s">
        <v>161</v>
      </c>
      <c r="J2493" t="s">
        <v>161</v>
      </c>
      <c r="K2493" t="s">
        <v>161</v>
      </c>
      <c r="L2493" t="s">
        <v>161</v>
      </c>
      <c r="M2493" t="s">
        <v>161</v>
      </c>
      <c r="N2493" t="s">
        <v>161</v>
      </c>
      <c r="O2493" t="s">
        <v>161</v>
      </c>
      <c r="P2493" t="s">
        <v>161</v>
      </c>
      <c r="Q2493" t="s">
        <v>161</v>
      </c>
      <c r="R2493" t="s">
        <v>161</v>
      </c>
      <c r="S2493">
        <v>14803.32</v>
      </c>
      <c r="T2493" t="s">
        <v>161</v>
      </c>
      <c r="U2493" t="s">
        <v>161</v>
      </c>
      <c r="V2493" t="s">
        <v>161</v>
      </c>
      <c r="W2493" t="s">
        <v>161</v>
      </c>
      <c r="X2493" s="2" t="s">
        <v>161</v>
      </c>
      <c r="Y2493" t="s">
        <v>161</v>
      </c>
      <c r="Z2493" t="s">
        <v>161</v>
      </c>
      <c r="AA2493" t="s">
        <v>161</v>
      </c>
      <c r="AB2493" t="s">
        <v>161</v>
      </c>
      <c r="AC2493" t="s">
        <v>161</v>
      </c>
      <c r="AD2493" t="s">
        <v>161</v>
      </c>
      <c r="AE2493" t="s">
        <v>161</v>
      </c>
      <c r="AF2493" t="s">
        <v>161</v>
      </c>
      <c r="AG2493" t="s">
        <v>161</v>
      </c>
      <c r="AH2493" t="s">
        <v>161</v>
      </c>
      <c r="AI2493" t="s">
        <v>161</v>
      </c>
    </row>
    <row r="2494" spans="1:42" hidden="1">
      <c r="A2494" t="s">
        <v>180</v>
      </c>
      <c r="B2494" t="s">
        <v>180</v>
      </c>
      <c r="C2494" t="s">
        <v>2694</v>
      </c>
      <c r="D2494" t="s">
        <v>2708</v>
      </c>
      <c r="E2494" t="s">
        <v>2722</v>
      </c>
      <c r="F2494" t="s">
        <v>2708</v>
      </c>
      <c r="G2494" s="1">
        <v>44197</v>
      </c>
      <c r="H2494">
        <v>3.1527777777777799</v>
      </c>
      <c r="I2494" t="s">
        <v>161</v>
      </c>
      <c r="J2494" t="s">
        <v>161</v>
      </c>
      <c r="K2494" t="s">
        <v>161</v>
      </c>
      <c r="L2494" t="s">
        <v>161</v>
      </c>
      <c r="M2494" t="s">
        <v>161</v>
      </c>
      <c r="N2494" t="s">
        <v>161</v>
      </c>
      <c r="O2494" t="s">
        <v>161</v>
      </c>
      <c r="P2494" t="s">
        <v>161</v>
      </c>
      <c r="Q2494" t="s">
        <v>161</v>
      </c>
      <c r="R2494" t="s">
        <v>161</v>
      </c>
      <c r="S2494">
        <v>16535.5</v>
      </c>
      <c r="T2494" t="s">
        <v>161</v>
      </c>
      <c r="U2494" t="s">
        <v>161</v>
      </c>
      <c r="V2494" t="s">
        <v>161</v>
      </c>
      <c r="W2494" t="s">
        <v>161</v>
      </c>
      <c r="X2494" t="s">
        <v>161</v>
      </c>
      <c r="Y2494" t="s">
        <v>161</v>
      </c>
      <c r="Z2494" t="s">
        <v>161</v>
      </c>
      <c r="AA2494" t="s">
        <v>161</v>
      </c>
      <c r="AB2494" t="s">
        <v>161</v>
      </c>
      <c r="AC2494" t="s">
        <v>161</v>
      </c>
      <c r="AD2494" s="2" t="s">
        <v>161</v>
      </c>
      <c r="AE2494" t="s">
        <v>161</v>
      </c>
      <c r="AF2494" t="s">
        <v>161</v>
      </c>
      <c r="AG2494" t="s">
        <v>161</v>
      </c>
      <c r="AH2494" s="2" t="s">
        <v>161</v>
      </c>
      <c r="AI2494" t="s">
        <v>161</v>
      </c>
      <c r="AL2494" s="2"/>
      <c r="AP2494" s="2"/>
    </row>
    <row r="2495" spans="1:42" hidden="1">
      <c r="A2495" t="s">
        <v>180</v>
      </c>
      <c r="B2495" t="s">
        <v>180</v>
      </c>
      <c r="C2495" t="s">
        <v>2694</v>
      </c>
      <c r="D2495" t="s">
        <v>2708</v>
      </c>
      <c r="E2495" t="s">
        <v>2722</v>
      </c>
      <c r="F2495" t="s">
        <v>2708</v>
      </c>
      <c r="G2495" s="1">
        <v>45292</v>
      </c>
      <c r="H2495">
        <v>3.33838383838384</v>
      </c>
      <c r="I2495" t="s">
        <v>161</v>
      </c>
      <c r="J2495" t="s">
        <v>161</v>
      </c>
      <c r="K2495" t="s">
        <v>161</v>
      </c>
      <c r="L2495" t="s">
        <v>161</v>
      </c>
      <c r="M2495" t="s">
        <v>161</v>
      </c>
      <c r="N2495" t="s">
        <v>161</v>
      </c>
      <c r="O2495" t="s">
        <v>161</v>
      </c>
      <c r="P2495" t="s">
        <v>161</v>
      </c>
      <c r="Q2495" t="s">
        <v>161</v>
      </c>
      <c r="R2495" t="s">
        <v>161</v>
      </c>
      <c r="S2495">
        <v>19221</v>
      </c>
      <c r="T2495" t="s">
        <v>161</v>
      </c>
      <c r="U2495" t="s">
        <v>161</v>
      </c>
      <c r="V2495" t="s">
        <v>161</v>
      </c>
      <c r="W2495" t="s">
        <v>161</v>
      </c>
      <c r="X2495" t="s">
        <v>161</v>
      </c>
      <c r="Y2495" t="s">
        <v>161</v>
      </c>
      <c r="Z2495" t="s">
        <v>161</v>
      </c>
      <c r="AA2495" t="s">
        <v>161</v>
      </c>
      <c r="AB2495" t="s">
        <v>161</v>
      </c>
      <c r="AC2495" t="s">
        <v>161</v>
      </c>
      <c r="AD2495" s="2" t="s">
        <v>161</v>
      </c>
      <c r="AE2495" t="s">
        <v>161</v>
      </c>
      <c r="AF2495" t="s">
        <v>161</v>
      </c>
      <c r="AG2495" t="s">
        <v>161</v>
      </c>
      <c r="AH2495" s="2" t="s">
        <v>161</v>
      </c>
      <c r="AI2495" t="s">
        <v>161</v>
      </c>
      <c r="AL2495" s="2"/>
      <c r="AP2495" s="2"/>
    </row>
    <row r="2496" spans="1:42" hidden="1">
      <c r="A2496" t="s">
        <v>180</v>
      </c>
      <c r="B2496" t="s">
        <v>180</v>
      </c>
      <c r="C2496" t="s">
        <v>2744</v>
      </c>
      <c r="D2496" t="s">
        <v>2745</v>
      </c>
      <c r="E2496" t="s">
        <v>2771</v>
      </c>
      <c r="F2496" t="s">
        <v>2711</v>
      </c>
      <c r="G2496" s="1">
        <v>43101</v>
      </c>
      <c r="H2496">
        <v>1.9</v>
      </c>
      <c r="I2496">
        <v>0</v>
      </c>
      <c r="J2496">
        <v>16</v>
      </c>
      <c r="K2496">
        <v>7</v>
      </c>
      <c r="L2496">
        <v>16</v>
      </c>
      <c r="M2496" t="s">
        <v>161</v>
      </c>
      <c r="N2496" t="s">
        <v>161</v>
      </c>
      <c r="O2496" t="s">
        <v>161</v>
      </c>
      <c r="P2496" t="s">
        <v>161</v>
      </c>
      <c r="Q2496" t="s">
        <v>161</v>
      </c>
      <c r="R2496" t="s">
        <v>161</v>
      </c>
      <c r="S2496">
        <v>14803.32</v>
      </c>
      <c r="T2496">
        <v>821.58</v>
      </c>
      <c r="U2496" t="s">
        <v>161</v>
      </c>
      <c r="V2496" t="s">
        <v>3233</v>
      </c>
      <c r="W2496" t="s">
        <v>3233</v>
      </c>
      <c r="X2496" t="s">
        <v>161</v>
      </c>
      <c r="Y2496" t="s">
        <v>161</v>
      </c>
      <c r="Z2496" t="s">
        <v>161</v>
      </c>
      <c r="AA2496" t="s">
        <v>161</v>
      </c>
      <c r="AB2496" t="s">
        <v>161</v>
      </c>
      <c r="AC2496" t="s">
        <v>161</v>
      </c>
      <c r="AD2496" s="2" t="s">
        <v>161</v>
      </c>
      <c r="AE2496" t="s">
        <v>161</v>
      </c>
      <c r="AF2496" t="s">
        <v>161</v>
      </c>
      <c r="AG2496" t="s">
        <v>161</v>
      </c>
      <c r="AH2496" s="2">
        <v>437500</v>
      </c>
      <c r="AI2496" t="s">
        <v>161</v>
      </c>
      <c r="AL2496" s="2"/>
      <c r="AP2496" s="2"/>
    </row>
    <row r="2497" spans="1:42" hidden="1">
      <c r="A2497" t="s">
        <v>180</v>
      </c>
      <c r="B2497" t="s">
        <v>180</v>
      </c>
      <c r="C2497" t="s">
        <v>2931</v>
      </c>
      <c r="D2497" t="s">
        <v>3236</v>
      </c>
      <c r="E2497" t="s">
        <v>2771</v>
      </c>
      <c r="F2497" t="s">
        <v>2711</v>
      </c>
      <c r="G2497" s="1">
        <v>43101</v>
      </c>
      <c r="H2497" t="s">
        <v>161</v>
      </c>
      <c r="I2497" t="s">
        <v>161</v>
      </c>
      <c r="J2497" t="s">
        <v>161</v>
      </c>
      <c r="K2497" t="s">
        <v>161</v>
      </c>
      <c r="L2497" t="s">
        <v>161</v>
      </c>
      <c r="M2497" t="s">
        <v>161</v>
      </c>
      <c r="N2497" t="s">
        <v>161</v>
      </c>
      <c r="O2497" t="s">
        <v>161</v>
      </c>
      <c r="P2497" t="s">
        <v>161</v>
      </c>
      <c r="Q2497" t="s">
        <v>161</v>
      </c>
      <c r="R2497" t="s">
        <v>161</v>
      </c>
      <c r="S2497">
        <v>14803.32</v>
      </c>
      <c r="T2497">
        <v>99.77</v>
      </c>
      <c r="U2497" t="s">
        <v>161</v>
      </c>
      <c r="V2497" t="s">
        <v>161</v>
      </c>
      <c r="W2497" t="s">
        <v>161</v>
      </c>
      <c r="X2497" t="s">
        <v>161</v>
      </c>
      <c r="Y2497" t="s">
        <v>161</v>
      </c>
      <c r="Z2497" t="s">
        <v>161</v>
      </c>
      <c r="AA2497" t="s">
        <v>161</v>
      </c>
      <c r="AB2497" t="s">
        <v>161</v>
      </c>
      <c r="AC2497" t="s">
        <v>161</v>
      </c>
      <c r="AD2497" s="2" t="s">
        <v>161</v>
      </c>
      <c r="AE2497" t="s">
        <v>161</v>
      </c>
      <c r="AF2497" t="s">
        <v>161</v>
      </c>
      <c r="AG2497" t="s">
        <v>161</v>
      </c>
      <c r="AH2497" s="2" t="s">
        <v>161</v>
      </c>
      <c r="AI2497" t="s">
        <v>161</v>
      </c>
      <c r="AL2497" s="2"/>
      <c r="AP2497" s="2"/>
    </row>
    <row r="2498" spans="1:42" hidden="1">
      <c r="A2498" t="s">
        <v>180</v>
      </c>
      <c r="B2498" t="s">
        <v>180</v>
      </c>
      <c r="C2498" t="s">
        <v>2721</v>
      </c>
      <c r="D2498" t="s">
        <v>2721</v>
      </c>
      <c r="E2498" t="s">
        <v>2771</v>
      </c>
      <c r="F2498" t="s">
        <v>2711</v>
      </c>
      <c r="G2498" s="1">
        <v>43101</v>
      </c>
      <c r="H2498">
        <v>1.7</v>
      </c>
      <c r="I2498">
        <v>0</v>
      </c>
      <c r="J2498">
        <v>42</v>
      </c>
      <c r="K2498">
        <v>6</v>
      </c>
      <c r="L2498">
        <v>42</v>
      </c>
      <c r="M2498" t="s">
        <v>161</v>
      </c>
      <c r="N2498" t="s">
        <v>161</v>
      </c>
      <c r="O2498" t="s">
        <v>161</v>
      </c>
      <c r="P2498" t="s">
        <v>161</v>
      </c>
      <c r="Q2498" t="s">
        <v>161</v>
      </c>
      <c r="R2498" t="s">
        <v>161</v>
      </c>
      <c r="S2498">
        <v>14803.32</v>
      </c>
      <c r="T2498">
        <v>7702.82</v>
      </c>
      <c r="U2498" t="s">
        <v>161</v>
      </c>
      <c r="V2498" t="s">
        <v>3233</v>
      </c>
      <c r="W2498" t="s">
        <v>3233</v>
      </c>
      <c r="X2498" t="s">
        <v>161</v>
      </c>
      <c r="Y2498" t="s">
        <v>161</v>
      </c>
      <c r="Z2498" t="s">
        <v>161</v>
      </c>
      <c r="AA2498" t="s">
        <v>161</v>
      </c>
      <c r="AB2498" t="s">
        <v>161</v>
      </c>
      <c r="AC2498" t="s">
        <v>161</v>
      </c>
      <c r="AD2498" s="2" t="s">
        <v>161</v>
      </c>
      <c r="AE2498" t="s">
        <v>161</v>
      </c>
      <c r="AF2498" t="s">
        <v>161</v>
      </c>
      <c r="AG2498" t="s">
        <v>161</v>
      </c>
      <c r="AH2498" s="2">
        <v>142857</v>
      </c>
      <c r="AI2498" t="s">
        <v>161</v>
      </c>
      <c r="AL2498" s="2"/>
      <c r="AP2498" s="2"/>
    </row>
    <row r="2499" spans="1:42" hidden="1">
      <c r="A2499" t="s">
        <v>180</v>
      </c>
      <c r="B2499" t="s">
        <v>180</v>
      </c>
      <c r="C2499" t="s">
        <v>2721</v>
      </c>
      <c r="D2499" t="s">
        <v>2721</v>
      </c>
      <c r="E2499" t="s">
        <v>2771</v>
      </c>
      <c r="F2499" t="s">
        <v>2711</v>
      </c>
      <c r="G2499" s="1">
        <v>44197</v>
      </c>
      <c r="H2499">
        <v>1.80555555555556</v>
      </c>
      <c r="I2499">
        <v>0</v>
      </c>
      <c r="J2499">
        <v>18</v>
      </c>
      <c r="K2499">
        <v>0</v>
      </c>
      <c r="L2499">
        <v>18</v>
      </c>
      <c r="M2499" t="s">
        <v>161</v>
      </c>
      <c r="N2499" t="s">
        <v>161</v>
      </c>
      <c r="O2499" t="s">
        <v>161</v>
      </c>
      <c r="P2499" t="s">
        <v>161</v>
      </c>
      <c r="Q2499" t="s">
        <v>161</v>
      </c>
      <c r="R2499" t="s">
        <v>161</v>
      </c>
      <c r="S2499">
        <v>16535.5</v>
      </c>
      <c r="T2499">
        <v>6905.1</v>
      </c>
      <c r="U2499" t="s">
        <v>161</v>
      </c>
      <c r="V2499" t="s">
        <v>3233</v>
      </c>
      <c r="W2499" t="s">
        <v>3233</v>
      </c>
      <c r="X2499" t="s">
        <v>161</v>
      </c>
      <c r="Y2499" t="s">
        <v>161</v>
      </c>
      <c r="Z2499" t="s">
        <v>161</v>
      </c>
      <c r="AA2499" t="s">
        <v>161</v>
      </c>
      <c r="AB2499" t="s">
        <v>161</v>
      </c>
      <c r="AC2499" t="s">
        <v>161</v>
      </c>
      <c r="AD2499" s="2" t="s">
        <v>161</v>
      </c>
      <c r="AE2499" t="s">
        <v>161</v>
      </c>
      <c r="AF2499" t="s">
        <v>161</v>
      </c>
      <c r="AG2499" t="s">
        <v>161</v>
      </c>
      <c r="AH2499" s="2" t="s">
        <v>3233</v>
      </c>
      <c r="AI2499" t="s">
        <v>161</v>
      </c>
      <c r="AL2499" s="2"/>
      <c r="AP2499" s="2"/>
    </row>
    <row r="2500" spans="1:42" hidden="1">
      <c r="A2500" t="s">
        <v>180</v>
      </c>
      <c r="B2500" t="s">
        <v>180</v>
      </c>
      <c r="C2500" t="s">
        <v>2694</v>
      </c>
      <c r="D2500" t="s">
        <v>2708</v>
      </c>
      <c r="E2500" t="s">
        <v>2771</v>
      </c>
      <c r="F2500" t="s">
        <v>2708</v>
      </c>
      <c r="G2500" s="1">
        <v>43101</v>
      </c>
      <c r="H2500">
        <v>1.7</v>
      </c>
      <c r="I2500" t="s">
        <v>161</v>
      </c>
      <c r="J2500" t="s">
        <v>161</v>
      </c>
      <c r="K2500" t="s">
        <v>161</v>
      </c>
      <c r="L2500" t="s">
        <v>161</v>
      </c>
      <c r="M2500" t="s">
        <v>161</v>
      </c>
      <c r="N2500" t="s">
        <v>161</v>
      </c>
      <c r="O2500" t="s">
        <v>161</v>
      </c>
      <c r="P2500" t="s">
        <v>161</v>
      </c>
      <c r="Q2500" t="s">
        <v>161</v>
      </c>
      <c r="R2500" t="s">
        <v>161</v>
      </c>
      <c r="S2500">
        <v>14803.32</v>
      </c>
      <c r="T2500" t="s">
        <v>161</v>
      </c>
      <c r="U2500" t="s">
        <v>161</v>
      </c>
      <c r="V2500" t="s">
        <v>161</v>
      </c>
      <c r="W2500" t="s">
        <v>161</v>
      </c>
      <c r="X2500" t="s">
        <v>161</v>
      </c>
      <c r="Y2500" t="s">
        <v>161</v>
      </c>
      <c r="Z2500" t="s">
        <v>161</v>
      </c>
      <c r="AA2500" t="s">
        <v>161</v>
      </c>
      <c r="AB2500" t="s">
        <v>161</v>
      </c>
      <c r="AC2500" t="s">
        <v>161</v>
      </c>
      <c r="AD2500" t="s">
        <v>161</v>
      </c>
      <c r="AE2500" t="s">
        <v>161</v>
      </c>
      <c r="AF2500" t="s">
        <v>161</v>
      </c>
      <c r="AG2500" t="s">
        <v>161</v>
      </c>
      <c r="AH2500" t="s">
        <v>161</v>
      </c>
      <c r="AI2500" t="s">
        <v>161</v>
      </c>
    </row>
    <row r="2501" spans="1:42" hidden="1">
      <c r="A2501" t="s">
        <v>180</v>
      </c>
      <c r="B2501" t="s">
        <v>180</v>
      </c>
      <c r="C2501" t="s">
        <v>2694</v>
      </c>
      <c r="D2501" t="s">
        <v>2708</v>
      </c>
      <c r="E2501" t="s">
        <v>2771</v>
      </c>
      <c r="F2501" t="s">
        <v>2708</v>
      </c>
      <c r="G2501" s="1">
        <v>44197</v>
      </c>
      <c r="H2501">
        <v>1.80555555555556</v>
      </c>
      <c r="I2501" t="s">
        <v>161</v>
      </c>
      <c r="J2501" t="s">
        <v>161</v>
      </c>
      <c r="K2501" t="s">
        <v>161</v>
      </c>
      <c r="L2501" t="s">
        <v>161</v>
      </c>
      <c r="M2501" t="s">
        <v>161</v>
      </c>
      <c r="N2501" t="s">
        <v>161</v>
      </c>
      <c r="O2501" t="s">
        <v>161</v>
      </c>
      <c r="P2501" t="s">
        <v>161</v>
      </c>
      <c r="Q2501" t="s">
        <v>161</v>
      </c>
      <c r="R2501" t="s">
        <v>161</v>
      </c>
      <c r="S2501">
        <v>16535.5</v>
      </c>
      <c r="T2501" t="s">
        <v>161</v>
      </c>
      <c r="U2501" t="s">
        <v>161</v>
      </c>
      <c r="V2501" t="s">
        <v>161</v>
      </c>
      <c r="W2501" t="s">
        <v>161</v>
      </c>
      <c r="X2501" s="2" t="s">
        <v>161</v>
      </c>
      <c r="Y2501" t="s">
        <v>161</v>
      </c>
      <c r="Z2501" t="s">
        <v>161</v>
      </c>
      <c r="AA2501" s="2" t="s">
        <v>161</v>
      </c>
      <c r="AB2501" s="2" t="s">
        <v>161</v>
      </c>
      <c r="AC2501" t="s">
        <v>161</v>
      </c>
      <c r="AD2501" t="s">
        <v>161</v>
      </c>
      <c r="AE2501" t="s">
        <v>161</v>
      </c>
      <c r="AF2501" t="s">
        <v>161</v>
      </c>
      <c r="AG2501" t="s">
        <v>161</v>
      </c>
      <c r="AH2501" t="s">
        <v>161</v>
      </c>
      <c r="AI2501" t="s">
        <v>161</v>
      </c>
    </row>
    <row r="2502" spans="1:42" hidden="1">
      <c r="A2502" t="s">
        <v>180</v>
      </c>
      <c r="B2502" t="s">
        <v>180</v>
      </c>
      <c r="C2502" t="s">
        <v>129</v>
      </c>
      <c r="D2502" t="s">
        <v>2755</v>
      </c>
      <c r="E2502" t="s">
        <v>2771</v>
      </c>
      <c r="F2502" t="s">
        <v>2715</v>
      </c>
      <c r="G2502" s="1">
        <v>43101</v>
      </c>
      <c r="H2502">
        <v>1.5</v>
      </c>
      <c r="I2502">
        <v>0</v>
      </c>
      <c r="J2502">
        <v>12</v>
      </c>
      <c r="K2502">
        <v>0</v>
      </c>
      <c r="L2502">
        <v>12</v>
      </c>
      <c r="M2502" t="s">
        <v>161</v>
      </c>
      <c r="N2502" t="s">
        <v>161</v>
      </c>
      <c r="O2502" t="s">
        <v>161</v>
      </c>
      <c r="P2502" t="s">
        <v>161</v>
      </c>
      <c r="Q2502" t="s">
        <v>161</v>
      </c>
      <c r="R2502" t="s">
        <v>161</v>
      </c>
      <c r="S2502">
        <v>14803.32</v>
      </c>
      <c r="T2502">
        <v>579.79999999999995</v>
      </c>
      <c r="U2502" t="s">
        <v>161</v>
      </c>
      <c r="V2502" t="s">
        <v>3233</v>
      </c>
      <c r="W2502" t="s">
        <v>3233</v>
      </c>
      <c r="X2502" t="s">
        <v>161</v>
      </c>
      <c r="Y2502" t="s">
        <v>161</v>
      </c>
      <c r="Z2502" t="s">
        <v>161</v>
      </c>
      <c r="AA2502" t="s">
        <v>161</v>
      </c>
      <c r="AB2502" t="s">
        <v>161</v>
      </c>
      <c r="AC2502" t="s">
        <v>161</v>
      </c>
      <c r="AD2502" t="s">
        <v>161</v>
      </c>
      <c r="AE2502" t="s">
        <v>161</v>
      </c>
      <c r="AF2502" t="s">
        <v>161</v>
      </c>
      <c r="AG2502" t="s">
        <v>161</v>
      </c>
      <c r="AH2502" t="s">
        <v>3233</v>
      </c>
      <c r="AI2502" t="s">
        <v>161</v>
      </c>
    </row>
    <row r="2503" spans="1:42" hidden="1">
      <c r="A2503" t="s">
        <v>180</v>
      </c>
      <c r="B2503" t="s">
        <v>180</v>
      </c>
      <c r="C2503" t="s">
        <v>146</v>
      </c>
      <c r="D2503" t="s">
        <v>2749</v>
      </c>
      <c r="E2503" t="s">
        <v>2771</v>
      </c>
      <c r="F2503" t="s">
        <v>2715</v>
      </c>
      <c r="G2503" s="1">
        <v>43101</v>
      </c>
      <c r="H2503">
        <v>1.7</v>
      </c>
      <c r="I2503">
        <v>0</v>
      </c>
      <c r="J2503">
        <v>5</v>
      </c>
      <c r="K2503">
        <v>2</v>
      </c>
      <c r="L2503">
        <v>5</v>
      </c>
      <c r="M2503" t="s">
        <v>161</v>
      </c>
      <c r="N2503" t="s">
        <v>161</v>
      </c>
      <c r="O2503" t="s">
        <v>161</v>
      </c>
      <c r="P2503" t="s">
        <v>161</v>
      </c>
      <c r="Q2503" t="s">
        <v>161</v>
      </c>
      <c r="R2503" t="s">
        <v>161</v>
      </c>
      <c r="S2503">
        <v>14803.32</v>
      </c>
      <c r="T2503">
        <v>757.91</v>
      </c>
      <c r="U2503" t="s">
        <v>161</v>
      </c>
      <c r="V2503" t="s">
        <v>3233</v>
      </c>
      <c r="W2503" t="s">
        <v>3233</v>
      </c>
      <c r="X2503" s="2" t="s">
        <v>161</v>
      </c>
      <c r="Y2503" t="s">
        <v>161</v>
      </c>
      <c r="Z2503" t="s">
        <v>161</v>
      </c>
      <c r="AA2503" t="s">
        <v>161</v>
      </c>
      <c r="AB2503" t="s">
        <v>161</v>
      </c>
      <c r="AC2503" t="s">
        <v>161</v>
      </c>
      <c r="AD2503" t="s">
        <v>161</v>
      </c>
      <c r="AE2503" t="s">
        <v>161</v>
      </c>
      <c r="AF2503" t="s">
        <v>161</v>
      </c>
      <c r="AG2503" t="s">
        <v>161</v>
      </c>
      <c r="AH2503" s="2">
        <v>400000</v>
      </c>
      <c r="AI2503" t="s">
        <v>161</v>
      </c>
    </row>
    <row r="2504" spans="1:42" hidden="1">
      <c r="A2504" t="s">
        <v>180</v>
      </c>
      <c r="B2504" t="s">
        <v>180</v>
      </c>
      <c r="C2504" t="s">
        <v>133</v>
      </c>
      <c r="D2504" t="s">
        <v>2710</v>
      </c>
      <c r="E2504" t="s">
        <v>2724</v>
      </c>
      <c r="F2504" t="s">
        <v>2711</v>
      </c>
      <c r="G2504" s="1">
        <v>45292</v>
      </c>
      <c r="H2504">
        <v>2.14259927797834</v>
      </c>
      <c r="I2504">
        <v>33</v>
      </c>
      <c r="J2504">
        <v>277</v>
      </c>
      <c r="K2504">
        <v>1</v>
      </c>
      <c r="L2504">
        <v>277</v>
      </c>
      <c r="M2504">
        <v>18</v>
      </c>
      <c r="N2504">
        <v>277</v>
      </c>
      <c r="O2504">
        <v>50</v>
      </c>
      <c r="P2504">
        <v>277</v>
      </c>
      <c r="Q2504" t="s">
        <v>161</v>
      </c>
      <c r="R2504" t="s">
        <v>161</v>
      </c>
      <c r="S2504">
        <v>19221</v>
      </c>
      <c r="T2504">
        <v>1867.2</v>
      </c>
      <c r="U2504" t="s">
        <v>161</v>
      </c>
      <c r="V2504" s="2">
        <v>119134</v>
      </c>
      <c r="W2504" s="2">
        <v>1084902</v>
      </c>
      <c r="X2504" s="2" t="s">
        <v>161</v>
      </c>
      <c r="Y2504" t="s">
        <v>161</v>
      </c>
      <c r="Z2504" s="2">
        <v>64982</v>
      </c>
      <c r="AA2504" s="2">
        <v>591765</v>
      </c>
      <c r="AB2504" t="s">
        <v>161</v>
      </c>
      <c r="AC2504" t="s">
        <v>161</v>
      </c>
      <c r="AD2504" s="2">
        <v>180505</v>
      </c>
      <c r="AE2504" s="2">
        <v>1643791</v>
      </c>
      <c r="AF2504" t="s">
        <v>161</v>
      </c>
      <c r="AG2504" t="s">
        <v>161</v>
      </c>
      <c r="AH2504" t="s">
        <v>3402</v>
      </c>
      <c r="AI2504" s="2" t="s">
        <v>161</v>
      </c>
      <c r="AJ2504" s="2"/>
      <c r="AM2504" s="2"/>
      <c r="AN2504" s="2"/>
    </row>
    <row r="2505" spans="1:42" hidden="1">
      <c r="A2505" t="s">
        <v>180</v>
      </c>
      <c r="B2505" t="s">
        <v>180</v>
      </c>
      <c r="C2505" t="s">
        <v>2721</v>
      </c>
      <c r="D2505" t="s">
        <v>2721</v>
      </c>
      <c r="E2505" t="s">
        <v>2724</v>
      </c>
      <c r="F2505" t="s">
        <v>2711</v>
      </c>
      <c r="G2505" s="1">
        <v>45292</v>
      </c>
      <c r="H2505">
        <v>1.9722222222222201</v>
      </c>
      <c r="I2505">
        <v>19</v>
      </c>
      <c r="J2505">
        <v>90</v>
      </c>
      <c r="K2505">
        <v>0</v>
      </c>
      <c r="L2505">
        <v>90</v>
      </c>
      <c r="M2505">
        <v>10</v>
      </c>
      <c r="N2505">
        <v>90</v>
      </c>
      <c r="O2505">
        <v>25</v>
      </c>
      <c r="P2505">
        <v>90</v>
      </c>
      <c r="Q2505" t="s">
        <v>161</v>
      </c>
      <c r="R2505" t="s">
        <v>161</v>
      </c>
      <c r="S2505">
        <v>19221</v>
      </c>
      <c r="T2505">
        <v>8941.69</v>
      </c>
      <c r="U2505" t="s">
        <v>161</v>
      </c>
      <c r="V2505" s="2">
        <v>211111</v>
      </c>
      <c r="W2505" s="2">
        <v>6819353</v>
      </c>
      <c r="X2505" t="s">
        <v>161</v>
      </c>
      <c r="Y2505" t="s">
        <v>161</v>
      </c>
      <c r="Z2505" s="2">
        <v>111111</v>
      </c>
      <c r="AA2505" s="2">
        <v>3589133</v>
      </c>
      <c r="AB2505" s="2" t="s">
        <v>161</v>
      </c>
      <c r="AC2505" t="s">
        <v>161</v>
      </c>
      <c r="AD2505" s="2">
        <v>277778</v>
      </c>
      <c r="AE2505" s="2">
        <v>8972833</v>
      </c>
      <c r="AF2505" t="s">
        <v>161</v>
      </c>
      <c r="AG2505" t="s">
        <v>161</v>
      </c>
      <c r="AH2505" t="s">
        <v>3233</v>
      </c>
      <c r="AI2505" t="s">
        <v>161</v>
      </c>
      <c r="AM2505" s="2"/>
      <c r="AN2505" s="2"/>
    </row>
    <row r="2506" spans="1:42" hidden="1">
      <c r="A2506" t="s">
        <v>180</v>
      </c>
      <c r="B2506" t="s">
        <v>180</v>
      </c>
      <c r="C2506" t="s">
        <v>2737</v>
      </c>
      <c r="D2506" t="s">
        <v>2738</v>
      </c>
      <c r="E2506" t="s">
        <v>2724</v>
      </c>
      <c r="F2506" t="s">
        <v>2711</v>
      </c>
      <c r="G2506" s="1">
        <v>45292</v>
      </c>
      <c r="H2506">
        <v>2.5072992700729899</v>
      </c>
      <c r="I2506">
        <v>41</v>
      </c>
      <c r="J2506">
        <v>137</v>
      </c>
      <c r="K2506">
        <v>9</v>
      </c>
      <c r="L2506">
        <v>137</v>
      </c>
      <c r="M2506">
        <v>32</v>
      </c>
      <c r="N2506">
        <v>137</v>
      </c>
      <c r="O2506">
        <v>56</v>
      </c>
      <c r="P2506">
        <v>137</v>
      </c>
      <c r="Q2506" t="s">
        <v>161</v>
      </c>
      <c r="R2506" t="s">
        <v>161</v>
      </c>
      <c r="S2506">
        <v>19221</v>
      </c>
      <c r="T2506">
        <v>1851.61</v>
      </c>
      <c r="U2506" t="s">
        <v>161</v>
      </c>
      <c r="V2506" s="2">
        <v>299270</v>
      </c>
      <c r="W2506" s="2">
        <v>2282653</v>
      </c>
      <c r="X2506" t="s">
        <v>161</v>
      </c>
      <c r="Y2506" t="s">
        <v>161</v>
      </c>
      <c r="Z2506" s="2">
        <v>233577</v>
      </c>
      <c r="AA2506" s="2">
        <v>1781582</v>
      </c>
      <c r="AB2506" t="s">
        <v>161</v>
      </c>
      <c r="AC2506" t="s">
        <v>161</v>
      </c>
      <c r="AD2506" s="2">
        <v>408759</v>
      </c>
      <c r="AE2506" s="2">
        <v>3117769</v>
      </c>
      <c r="AF2506" t="s">
        <v>161</v>
      </c>
      <c r="AG2506" t="s">
        <v>161</v>
      </c>
      <c r="AH2506" s="2">
        <v>65693</v>
      </c>
      <c r="AI2506" t="s">
        <v>161</v>
      </c>
    </row>
    <row r="2507" spans="1:42" hidden="1">
      <c r="A2507" t="s">
        <v>180</v>
      </c>
      <c r="B2507" t="s">
        <v>180</v>
      </c>
      <c r="C2507" t="s">
        <v>2758</v>
      </c>
      <c r="D2507" t="s">
        <v>2759</v>
      </c>
      <c r="E2507" t="s">
        <v>2724</v>
      </c>
      <c r="F2507" t="s">
        <v>2728</v>
      </c>
      <c r="G2507" s="1">
        <v>45292</v>
      </c>
      <c r="H2507">
        <v>1.4090909090909101</v>
      </c>
      <c r="I2507">
        <v>0</v>
      </c>
      <c r="J2507">
        <v>11</v>
      </c>
      <c r="K2507">
        <v>0</v>
      </c>
      <c r="L2507">
        <v>11</v>
      </c>
      <c r="M2507">
        <v>0</v>
      </c>
      <c r="N2507">
        <v>11</v>
      </c>
      <c r="O2507">
        <v>0</v>
      </c>
      <c r="P2507">
        <v>11</v>
      </c>
      <c r="Q2507" t="s">
        <v>161</v>
      </c>
      <c r="R2507" t="s">
        <v>161</v>
      </c>
      <c r="S2507">
        <v>19221</v>
      </c>
      <c r="T2507">
        <v>1299.6099999999999</v>
      </c>
      <c r="U2507" t="s">
        <v>161</v>
      </c>
      <c r="V2507" t="s">
        <v>3233</v>
      </c>
      <c r="W2507" t="s">
        <v>3233</v>
      </c>
      <c r="X2507" t="s">
        <v>161</v>
      </c>
      <c r="Y2507" t="s">
        <v>161</v>
      </c>
      <c r="Z2507" t="s">
        <v>3233</v>
      </c>
      <c r="AA2507" t="s">
        <v>3233</v>
      </c>
      <c r="AB2507" t="s">
        <v>161</v>
      </c>
      <c r="AC2507" t="s">
        <v>161</v>
      </c>
      <c r="AD2507" t="s">
        <v>3233</v>
      </c>
      <c r="AE2507" t="s">
        <v>3233</v>
      </c>
      <c r="AF2507" t="s">
        <v>161</v>
      </c>
      <c r="AG2507" t="s">
        <v>161</v>
      </c>
      <c r="AH2507" t="s">
        <v>3233</v>
      </c>
      <c r="AI2507" t="s">
        <v>161</v>
      </c>
    </row>
    <row r="2508" spans="1:42" hidden="1">
      <c r="A2508" t="s">
        <v>180</v>
      </c>
      <c r="B2508" t="s">
        <v>180</v>
      </c>
      <c r="C2508" t="s">
        <v>2729</v>
      </c>
      <c r="D2508" t="s">
        <v>2730</v>
      </c>
      <c r="E2508" t="s">
        <v>2724</v>
      </c>
      <c r="F2508" t="s">
        <v>2728</v>
      </c>
      <c r="G2508" s="1">
        <v>45292</v>
      </c>
      <c r="H2508">
        <v>1.80645161290323</v>
      </c>
      <c r="I2508">
        <v>5</v>
      </c>
      <c r="J2508">
        <v>31</v>
      </c>
      <c r="K2508">
        <v>0</v>
      </c>
      <c r="L2508">
        <v>31</v>
      </c>
      <c r="M2508">
        <v>5</v>
      </c>
      <c r="N2508">
        <v>31</v>
      </c>
      <c r="O2508">
        <v>7</v>
      </c>
      <c r="P2508">
        <v>31</v>
      </c>
      <c r="Q2508" t="s">
        <v>161</v>
      </c>
      <c r="R2508" t="s">
        <v>161</v>
      </c>
      <c r="S2508">
        <v>19221</v>
      </c>
      <c r="T2508">
        <v>698.5</v>
      </c>
      <c r="U2508" t="s">
        <v>161</v>
      </c>
      <c r="V2508" s="2">
        <v>161290</v>
      </c>
      <c r="W2508" s="2">
        <v>528403</v>
      </c>
      <c r="X2508" t="s">
        <v>161</v>
      </c>
      <c r="Y2508" t="s">
        <v>161</v>
      </c>
      <c r="Z2508" s="2">
        <v>161290</v>
      </c>
      <c r="AA2508" s="2">
        <v>528403</v>
      </c>
      <c r="AB2508" s="2" t="s">
        <v>161</v>
      </c>
      <c r="AC2508" t="s">
        <v>161</v>
      </c>
      <c r="AD2508" s="2">
        <v>225806</v>
      </c>
      <c r="AE2508" s="2">
        <v>739765</v>
      </c>
      <c r="AF2508" s="2" t="s">
        <v>161</v>
      </c>
      <c r="AG2508" t="s">
        <v>161</v>
      </c>
      <c r="AH2508" t="s">
        <v>3233</v>
      </c>
      <c r="AI2508" s="2" t="s">
        <v>161</v>
      </c>
      <c r="AJ2508" s="2"/>
      <c r="AM2508" s="2"/>
      <c r="AN2508" s="2"/>
    </row>
    <row r="2509" spans="1:42" hidden="1">
      <c r="A2509" t="s">
        <v>180</v>
      </c>
      <c r="B2509" t="s">
        <v>180</v>
      </c>
      <c r="C2509" t="s">
        <v>2694</v>
      </c>
      <c r="D2509" t="s">
        <v>2708</v>
      </c>
      <c r="E2509" t="s">
        <v>2724</v>
      </c>
      <c r="F2509" t="s">
        <v>2708</v>
      </c>
      <c r="G2509" s="1">
        <v>45292</v>
      </c>
      <c r="H2509">
        <v>2.3331202046035799</v>
      </c>
      <c r="I2509" t="s">
        <v>161</v>
      </c>
      <c r="J2509" t="s">
        <v>161</v>
      </c>
      <c r="K2509" t="s">
        <v>161</v>
      </c>
      <c r="L2509" t="s">
        <v>161</v>
      </c>
      <c r="M2509" t="s">
        <v>161</v>
      </c>
      <c r="N2509" t="s">
        <v>161</v>
      </c>
      <c r="O2509" t="s">
        <v>161</v>
      </c>
      <c r="P2509" t="s">
        <v>161</v>
      </c>
      <c r="Q2509" t="s">
        <v>161</v>
      </c>
      <c r="R2509" t="s">
        <v>161</v>
      </c>
      <c r="S2509">
        <v>19221</v>
      </c>
      <c r="T2509" t="s">
        <v>161</v>
      </c>
      <c r="U2509" t="s">
        <v>161</v>
      </c>
      <c r="V2509" t="s">
        <v>161</v>
      </c>
      <c r="W2509" t="s">
        <v>161</v>
      </c>
      <c r="X2509" t="s">
        <v>161</v>
      </c>
      <c r="Y2509" t="s">
        <v>161</v>
      </c>
      <c r="Z2509" t="s">
        <v>161</v>
      </c>
      <c r="AA2509" t="s">
        <v>161</v>
      </c>
      <c r="AB2509" t="s">
        <v>161</v>
      </c>
      <c r="AC2509" t="s">
        <v>161</v>
      </c>
      <c r="AD2509" t="s">
        <v>161</v>
      </c>
      <c r="AE2509" t="s">
        <v>161</v>
      </c>
      <c r="AF2509" t="s">
        <v>161</v>
      </c>
      <c r="AG2509" t="s">
        <v>161</v>
      </c>
      <c r="AH2509" t="s">
        <v>161</v>
      </c>
      <c r="AI2509" t="s">
        <v>161</v>
      </c>
    </row>
    <row r="2510" spans="1:42" hidden="1">
      <c r="A2510" t="s">
        <v>180</v>
      </c>
      <c r="B2510" t="s">
        <v>180</v>
      </c>
      <c r="C2510" t="s">
        <v>2712</v>
      </c>
      <c r="D2510" t="s">
        <v>2713</v>
      </c>
      <c r="E2510" t="s">
        <v>2724</v>
      </c>
      <c r="F2510" t="s">
        <v>2715</v>
      </c>
      <c r="G2510" s="1">
        <v>45292</v>
      </c>
      <c r="H2510">
        <v>2.5101010101010099</v>
      </c>
      <c r="I2510">
        <v>24</v>
      </c>
      <c r="J2510">
        <v>99</v>
      </c>
      <c r="K2510">
        <v>3</v>
      </c>
      <c r="L2510">
        <v>99</v>
      </c>
      <c r="M2510">
        <v>10</v>
      </c>
      <c r="N2510">
        <v>99</v>
      </c>
      <c r="O2510">
        <v>34</v>
      </c>
      <c r="P2510">
        <v>99</v>
      </c>
      <c r="Q2510" t="s">
        <v>161</v>
      </c>
      <c r="R2510" t="s">
        <v>161</v>
      </c>
      <c r="S2510">
        <v>19221</v>
      </c>
      <c r="T2510">
        <v>1862.5</v>
      </c>
      <c r="U2510" t="s">
        <v>161</v>
      </c>
      <c r="V2510" s="2">
        <v>242424</v>
      </c>
      <c r="W2510" s="2">
        <v>2927879</v>
      </c>
      <c r="X2510" t="s">
        <v>161</v>
      </c>
      <c r="Y2510" t="s">
        <v>161</v>
      </c>
      <c r="Z2510" s="2">
        <v>101010</v>
      </c>
      <c r="AA2510" s="2">
        <v>1219949</v>
      </c>
      <c r="AB2510" t="s">
        <v>161</v>
      </c>
      <c r="AC2510" t="s">
        <v>161</v>
      </c>
      <c r="AD2510" s="2">
        <v>343434</v>
      </c>
      <c r="AE2510" s="2">
        <v>4147828</v>
      </c>
      <c r="AF2510" t="s">
        <v>161</v>
      </c>
      <c r="AG2510" t="s">
        <v>161</v>
      </c>
      <c r="AH2510" s="2">
        <v>30303</v>
      </c>
      <c r="AI2510" t="s">
        <v>161</v>
      </c>
      <c r="AL2510" s="2"/>
      <c r="AP2510" s="2"/>
    </row>
    <row r="2511" spans="1:42" hidden="1">
      <c r="A2511" t="s">
        <v>180</v>
      </c>
      <c r="B2511" t="s">
        <v>180</v>
      </c>
      <c r="C2511" t="s">
        <v>151</v>
      </c>
      <c r="D2511" t="s">
        <v>2725</v>
      </c>
      <c r="E2511" t="s">
        <v>2724</v>
      </c>
      <c r="F2511" t="s">
        <v>2715</v>
      </c>
      <c r="G2511" s="1">
        <v>45292</v>
      </c>
      <c r="H2511">
        <v>2.8636363636363602</v>
      </c>
      <c r="I2511">
        <v>8</v>
      </c>
      <c r="J2511">
        <v>11</v>
      </c>
      <c r="K2511">
        <v>0</v>
      </c>
      <c r="L2511">
        <v>11</v>
      </c>
      <c r="M2511">
        <v>8</v>
      </c>
      <c r="N2511">
        <v>11</v>
      </c>
      <c r="O2511">
        <v>8</v>
      </c>
      <c r="P2511">
        <v>11</v>
      </c>
      <c r="Q2511" t="s">
        <v>161</v>
      </c>
      <c r="R2511" t="s">
        <v>161</v>
      </c>
      <c r="S2511">
        <v>19221</v>
      </c>
      <c r="T2511">
        <v>1066.82</v>
      </c>
      <c r="U2511" t="s">
        <v>161</v>
      </c>
      <c r="V2511" s="2">
        <v>727273</v>
      </c>
      <c r="W2511" s="2">
        <v>3718473</v>
      </c>
      <c r="X2511" t="s">
        <v>161</v>
      </c>
      <c r="Y2511" t="s">
        <v>161</v>
      </c>
      <c r="Z2511" s="2">
        <v>727273</v>
      </c>
      <c r="AA2511" s="2">
        <v>3718473</v>
      </c>
      <c r="AB2511" t="s">
        <v>161</v>
      </c>
      <c r="AC2511" t="s">
        <v>161</v>
      </c>
      <c r="AD2511" s="2">
        <v>727273</v>
      </c>
      <c r="AE2511" s="2">
        <v>3718473</v>
      </c>
      <c r="AF2511" t="s">
        <v>161</v>
      </c>
      <c r="AG2511" t="s">
        <v>161</v>
      </c>
      <c r="AH2511" s="2" t="s">
        <v>3233</v>
      </c>
      <c r="AI2511" t="s">
        <v>161</v>
      </c>
      <c r="AL2511" s="2"/>
      <c r="AP2511" s="2"/>
    </row>
    <row r="2512" spans="1:42" hidden="1">
      <c r="A2512" t="s">
        <v>180</v>
      </c>
      <c r="B2512" t="s">
        <v>180</v>
      </c>
      <c r="C2512" t="s">
        <v>146</v>
      </c>
      <c r="D2512" t="s">
        <v>2749</v>
      </c>
      <c r="E2512" t="s">
        <v>2724</v>
      </c>
      <c r="F2512" t="s">
        <v>2715</v>
      </c>
      <c r="G2512" s="1">
        <v>45292</v>
      </c>
      <c r="H2512">
        <v>2.84558823529412</v>
      </c>
      <c r="I2512">
        <v>31</v>
      </c>
      <c r="J2512">
        <v>68</v>
      </c>
      <c r="K2512">
        <v>3</v>
      </c>
      <c r="L2512">
        <v>68</v>
      </c>
      <c r="M2512">
        <v>10</v>
      </c>
      <c r="N2512">
        <v>68</v>
      </c>
      <c r="O2512">
        <v>45</v>
      </c>
      <c r="P2512">
        <v>68</v>
      </c>
      <c r="Q2512" t="s">
        <v>161</v>
      </c>
      <c r="R2512" t="s">
        <v>161</v>
      </c>
      <c r="S2512">
        <v>19221</v>
      </c>
      <c r="T2512">
        <v>836</v>
      </c>
      <c r="U2512" t="s">
        <v>161</v>
      </c>
      <c r="V2512" s="2">
        <v>455882</v>
      </c>
      <c r="W2512" s="2">
        <v>1581775</v>
      </c>
      <c r="X2512" t="s">
        <v>161</v>
      </c>
      <c r="Y2512" s="2" t="s">
        <v>161</v>
      </c>
      <c r="Z2512" s="2">
        <v>147059</v>
      </c>
      <c r="AA2512" s="2">
        <v>510250</v>
      </c>
      <c r="AB2512" t="s">
        <v>161</v>
      </c>
      <c r="AC2512" t="s">
        <v>161</v>
      </c>
      <c r="AD2512" s="2">
        <v>661765</v>
      </c>
      <c r="AE2512" s="2">
        <v>2296125</v>
      </c>
      <c r="AF2512" t="s">
        <v>161</v>
      </c>
      <c r="AG2512" t="s">
        <v>161</v>
      </c>
      <c r="AH2512" s="2">
        <v>44118</v>
      </c>
      <c r="AI2512" t="s">
        <v>161</v>
      </c>
    </row>
    <row r="2513" spans="1:42" hidden="1">
      <c r="A2513" t="s">
        <v>180</v>
      </c>
      <c r="B2513" t="s">
        <v>180</v>
      </c>
      <c r="C2513" t="s">
        <v>2747</v>
      </c>
      <c r="D2513" t="s">
        <v>2748</v>
      </c>
      <c r="E2513" t="s">
        <v>2724</v>
      </c>
      <c r="F2513" t="s">
        <v>2715</v>
      </c>
      <c r="G2513" s="1">
        <v>45292</v>
      </c>
      <c r="H2513">
        <v>2.5945945945945899</v>
      </c>
      <c r="I2513">
        <v>16</v>
      </c>
      <c r="J2513">
        <v>37</v>
      </c>
      <c r="K2513">
        <v>0</v>
      </c>
      <c r="L2513">
        <v>37</v>
      </c>
      <c r="M2513">
        <v>16</v>
      </c>
      <c r="N2513">
        <v>37</v>
      </c>
      <c r="O2513">
        <v>16</v>
      </c>
      <c r="P2513">
        <v>37</v>
      </c>
      <c r="Q2513" t="s">
        <v>161</v>
      </c>
      <c r="R2513" t="s">
        <v>161</v>
      </c>
      <c r="S2513">
        <v>19221</v>
      </c>
      <c r="T2513">
        <v>361.7</v>
      </c>
      <c r="U2513" t="s">
        <v>161</v>
      </c>
      <c r="V2513" s="2">
        <v>432432</v>
      </c>
      <c r="W2513" s="2">
        <v>435503</v>
      </c>
      <c r="X2513" t="s">
        <v>161</v>
      </c>
      <c r="Y2513" s="2" t="s">
        <v>161</v>
      </c>
      <c r="Z2513" s="2">
        <v>432432</v>
      </c>
      <c r="AA2513" s="2">
        <v>435503</v>
      </c>
      <c r="AB2513" t="s">
        <v>161</v>
      </c>
      <c r="AC2513" t="s">
        <v>161</v>
      </c>
      <c r="AD2513" s="2">
        <v>432432</v>
      </c>
      <c r="AE2513" s="2">
        <v>435503</v>
      </c>
      <c r="AF2513" t="s">
        <v>161</v>
      </c>
      <c r="AG2513" t="s">
        <v>161</v>
      </c>
      <c r="AH2513" t="s">
        <v>3233</v>
      </c>
      <c r="AI2513" t="s">
        <v>161</v>
      </c>
    </row>
    <row r="2514" spans="1:42" hidden="1">
      <c r="A2514" t="s">
        <v>180</v>
      </c>
      <c r="B2514" t="s">
        <v>180</v>
      </c>
      <c r="C2514" t="s">
        <v>2716</v>
      </c>
      <c r="D2514" t="s">
        <v>2717</v>
      </c>
      <c r="E2514" t="s">
        <v>2724</v>
      </c>
      <c r="F2514" t="s">
        <v>2715</v>
      </c>
      <c r="G2514" s="1">
        <v>45292</v>
      </c>
      <c r="H2514">
        <v>3.28571428571429</v>
      </c>
      <c r="I2514">
        <v>17</v>
      </c>
      <c r="J2514">
        <v>21</v>
      </c>
      <c r="K2514">
        <v>0</v>
      </c>
      <c r="L2514">
        <v>21</v>
      </c>
      <c r="M2514">
        <v>16</v>
      </c>
      <c r="N2514">
        <v>21</v>
      </c>
      <c r="O2514">
        <v>19</v>
      </c>
      <c r="P2514">
        <v>21</v>
      </c>
      <c r="Q2514" t="s">
        <v>161</v>
      </c>
      <c r="R2514" t="s">
        <v>161</v>
      </c>
      <c r="S2514">
        <v>19221</v>
      </c>
      <c r="T2514">
        <v>432.29</v>
      </c>
      <c r="U2514" t="s">
        <v>161</v>
      </c>
      <c r="V2514" s="2">
        <v>809524</v>
      </c>
      <c r="W2514" s="2">
        <v>628433</v>
      </c>
      <c r="X2514" t="s">
        <v>161</v>
      </c>
      <c r="Y2514" t="s">
        <v>161</v>
      </c>
      <c r="Z2514" s="2">
        <v>761905</v>
      </c>
      <c r="AA2514" s="2">
        <v>591467</v>
      </c>
      <c r="AB2514" t="s">
        <v>161</v>
      </c>
      <c r="AC2514" t="s">
        <v>161</v>
      </c>
      <c r="AD2514" s="2">
        <v>904762</v>
      </c>
      <c r="AE2514" s="2">
        <v>702367</v>
      </c>
      <c r="AF2514" t="s">
        <v>161</v>
      </c>
      <c r="AG2514" t="s">
        <v>161</v>
      </c>
      <c r="AH2514" t="s">
        <v>3233</v>
      </c>
      <c r="AI2514" t="s">
        <v>161</v>
      </c>
    </row>
    <row r="2515" spans="1:42" hidden="1">
      <c r="A2515" t="s">
        <v>180</v>
      </c>
      <c r="B2515" t="s">
        <v>180</v>
      </c>
      <c r="C2515" t="s">
        <v>2744</v>
      </c>
      <c r="D2515" t="s">
        <v>2745</v>
      </c>
      <c r="E2515" t="s">
        <v>2724</v>
      </c>
      <c r="F2515" t="s">
        <v>2711</v>
      </c>
      <c r="G2515" s="1">
        <v>43101</v>
      </c>
      <c r="H2515">
        <v>3.5</v>
      </c>
      <c r="I2515">
        <v>24</v>
      </c>
      <c r="J2515">
        <v>37</v>
      </c>
      <c r="K2515">
        <v>0</v>
      </c>
      <c r="L2515">
        <v>37</v>
      </c>
      <c r="M2515" t="s">
        <v>161</v>
      </c>
      <c r="N2515" t="s">
        <v>161</v>
      </c>
      <c r="O2515" t="s">
        <v>161</v>
      </c>
      <c r="P2515" t="s">
        <v>161</v>
      </c>
      <c r="Q2515" t="s">
        <v>161</v>
      </c>
      <c r="R2515" t="s">
        <v>161</v>
      </c>
      <c r="S2515">
        <v>14803.32</v>
      </c>
      <c r="T2515">
        <v>821.58</v>
      </c>
      <c r="U2515" t="s">
        <v>161</v>
      </c>
      <c r="V2515" s="2">
        <v>648649</v>
      </c>
      <c r="W2515" s="2">
        <v>681211</v>
      </c>
      <c r="X2515" t="s">
        <v>161</v>
      </c>
      <c r="Y2515" s="2" t="s">
        <v>161</v>
      </c>
      <c r="Z2515" t="s">
        <v>161</v>
      </c>
      <c r="AA2515" t="s">
        <v>161</v>
      </c>
      <c r="AB2515" t="s">
        <v>161</v>
      </c>
      <c r="AC2515" t="s">
        <v>161</v>
      </c>
      <c r="AD2515" t="s">
        <v>161</v>
      </c>
      <c r="AE2515" t="s">
        <v>161</v>
      </c>
      <c r="AF2515" t="s">
        <v>161</v>
      </c>
      <c r="AG2515" t="s">
        <v>161</v>
      </c>
      <c r="AH2515" t="s">
        <v>3233</v>
      </c>
      <c r="AI2515" t="s">
        <v>161</v>
      </c>
    </row>
    <row r="2516" spans="1:42" hidden="1">
      <c r="A2516" t="s">
        <v>180</v>
      </c>
      <c r="B2516" t="s">
        <v>180</v>
      </c>
      <c r="C2516" t="s">
        <v>3234</v>
      </c>
      <c r="D2516" t="s">
        <v>3235</v>
      </c>
      <c r="E2516" t="s">
        <v>2724</v>
      </c>
      <c r="F2516" t="s">
        <v>2711</v>
      </c>
      <c r="G2516" s="1">
        <v>43101</v>
      </c>
      <c r="H2516">
        <v>0.7</v>
      </c>
      <c r="I2516">
        <v>0</v>
      </c>
      <c r="J2516">
        <v>20</v>
      </c>
      <c r="K2516">
        <v>0</v>
      </c>
      <c r="L2516">
        <v>20</v>
      </c>
      <c r="M2516" t="s">
        <v>161</v>
      </c>
      <c r="N2516" t="s">
        <v>161</v>
      </c>
      <c r="O2516" t="s">
        <v>161</v>
      </c>
      <c r="P2516" t="s">
        <v>161</v>
      </c>
      <c r="Q2516" t="s">
        <v>161</v>
      </c>
      <c r="R2516" t="s">
        <v>161</v>
      </c>
      <c r="S2516">
        <v>14803.32</v>
      </c>
      <c r="T2516">
        <v>54.48</v>
      </c>
      <c r="U2516" t="s">
        <v>161</v>
      </c>
      <c r="V2516" t="s">
        <v>3233</v>
      </c>
      <c r="W2516" t="s">
        <v>3233</v>
      </c>
      <c r="X2516" t="s">
        <v>161</v>
      </c>
      <c r="Y2516" t="s">
        <v>161</v>
      </c>
      <c r="Z2516" t="s">
        <v>161</v>
      </c>
      <c r="AA2516" t="s">
        <v>161</v>
      </c>
      <c r="AB2516" t="s">
        <v>161</v>
      </c>
      <c r="AC2516" t="s">
        <v>161</v>
      </c>
      <c r="AD2516" t="s">
        <v>161</v>
      </c>
      <c r="AE2516" t="s">
        <v>161</v>
      </c>
      <c r="AF2516" t="s">
        <v>161</v>
      </c>
      <c r="AG2516" t="s">
        <v>161</v>
      </c>
      <c r="AH2516" t="s">
        <v>3233</v>
      </c>
      <c r="AI2516" t="s">
        <v>161</v>
      </c>
    </row>
    <row r="2517" spans="1:42" hidden="1">
      <c r="A2517" t="s">
        <v>180</v>
      </c>
      <c r="B2517" t="s">
        <v>180</v>
      </c>
      <c r="C2517" t="s">
        <v>2931</v>
      </c>
      <c r="D2517" t="s">
        <v>3236</v>
      </c>
      <c r="E2517" t="s">
        <v>2724</v>
      </c>
      <c r="F2517" t="s">
        <v>2711</v>
      </c>
      <c r="G2517" s="1">
        <v>43101</v>
      </c>
      <c r="H2517">
        <v>3.5</v>
      </c>
      <c r="I2517">
        <v>26</v>
      </c>
      <c r="J2517">
        <v>38</v>
      </c>
      <c r="K2517">
        <v>0</v>
      </c>
      <c r="L2517">
        <v>38</v>
      </c>
      <c r="M2517" t="s">
        <v>161</v>
      </c>
      <c r="N2517" t="s">
        <v>161</v>
      </c>
      <c r="O2517" t="s">
        <v>161</v>
      </c>
      <c r="P2517" t="s">
        <v>161</v>
      </c>
      <c r="Q2517" t="s">
        <v>161</v>
      </c>
      <c r="R2517" t="s">
        <v>161</v>
      </c>
      <c r="S2517">
        <v>14803.32</v>
      </c>
      <c r="T2517">
        <v>99.77</v>
      </c>
      <c r="U2517" t="s">
        <v>161</v>
      </c>
      <c r="V2517" s="2">
        <v>684211</v>
      </c>
      <c r="W2517" s="2">
        <v>198489</v>
      </c>
      <c r="X2517" t="s">
        <v>161</v>
      </c>
      <c r="Y2517" s="2" t="s">
        <v>161</v>
      </c>
      <c r="Z2517" t="s">
        <v>161</v>
      </c>
      <c r="AA2517" t="s">
        <v>161</v>
      </c>
      <c r="AB2517" t="s">
        <v>161</v>
      </c>
      <c r="AC2517" t="s">
        <v>161</v>
      </c>
      <c r="AD2517" t="s">
        <v>161</v>
      </c>
      <c r="AE2517" t="s">
        <v>161</v>
      </c>
      <c r="AF2517" t="s">
        <v>161</v>
      </c>
      <c r="AG2517" t="s">
        <v>161</v>
      </c>
      <c r="AH2517" t="s">
        <v>3233</v>
      </c>
      <c r="AI2517" t="s">
        <v>161</v>
      </c>
    </row>
    <row r="2518" spans="1:42" hidden="1">
      <c r="A2518" t="s">
        <v>180</v>
      </c>
      <c r="B2518" t="s">
        <v>180</v>
      </c>
      <c r="C2518" t="s">
        <v>2721</v>
      </c>
      <c r="D2518" t="s">
        <v>2721</v>
      </c>
      <c r="E2518" t="s">
        <v>2724</v>
      </c>
      <c r="F2518" t="s">
        <v>2711</v>
      </c>
      <c r="G2518" s="1">
        <v>43101</v>
      </c>
      <c r="H2518">
        <v>0.8</v>
      </c>
      <c r="I2518">
        <v>0</v>
      </c>
      <c r="J2518">
        <v>45</v>
      </c>
      <c r="K2518">
        <v>0</v>
      </c>
      <c r="L2518">
        <v>57</v>
      </c>
      <c r="M2518" t="s">
        <v>161</v>
      </c>
      <c r="N2518" t="s">
        <v>161</v>
      </c>
      <c r="O2518" t="s">
        <v>161</v>
      </c>
      <c r="P2518" t="s">
        <v>161</v>
      </c>
      <c r="Q2518" t="s">
        <v>161</v>
      </c>
      <c r="R2518" t="s">
        <v>161</v>
      </c>
      <c r="S2518">
        <v>14803.32</v>
      </c>
      <c r="T2518">
        <v>7702.82</v>
      </c>
      <c r="U2518" t="s">
        <v>161</v>
      </c>
      <c r="V2518" t="s">
        <v>3233</v>
      </c>
      <c r="W2518" t="s">
        <v>3233</v>
      </c>
      <c r="X2518" t="s">
        <v>161</v>
      </c>
      <c r="Y2518" s="2" t="s">
        <v>161</v>
      </c>
      <c r="Z2518" t="s">
        <v>161</v>
      </c>
      <c r="AA2518" t="s">
        <v>161</v>
      </c>
      <c r="AB2518" t="s">
        <v>161</v>
      </c>
      <c r="AC2518" t="s">
        <v>161</v>
      </c>
      <c r="AD2518" t="s">
        <v>161</v>
      </c>
      <c r="AE2518" t="s">
        <v>161</v>
      </c>
      <c r="AF2518" t="s">
        <v>161</v>
      </c>
      <c r="AG2518" t="s">
        <v>161</v>
      </c>
      <c r="AH2518" t="s">
        <v>3233</v>
      </c>
      <c r="AI2518" t="s">
        <v>161</v>
      </c>
    </row>
    <row r="2519" spans="1:42" hidden="1">
      <c r="A2519" t="s">
        <v>180</v>
      </c>
      <c r="B2519" t="s">
        <v>180</v>
      </c>
      <c r="C2519" t="s">
        <v>2737</v>
      </c>
      <c r="D2519" t="s">
        <v>2738</v>
      </c>
      <c r="E2519" t="s">
        <v>2724</v>
      </c>
      <c r="F2519" t="s">
        <v>2711</v>
      </c>
      <c r="G2519" s="1">
        <v>43101</v>
      </c>
      <c r="H2519">
        <v>2.5</v>
      </c>
      <c r="I2519">
        <v>20</v>
      </c>
      <c r="J2519">
        <v>114</v>
      </c>
      <c r="K2519">
        <v>2</v>
      </c>
      <c r="L2519">
        <v>114</v>
      </c>
      <c r="M2519" t="s">
        <v>161</v>
      </c>
      <c r="N2519" t="s">
        <v>161</v>
      </c>
      <c r="O2519" t="s">
        <v>161</v>
      </c>
      <c r="P2519" t="s">
        <v>161</v>
      </c>
      <c r="Q2519" t="s">
        <v>161</v>
      </c>
      <c r="R2519" t="s">
        <v>161</v>
      </c>
      <c r="S2519">
        <v>14803.32</v>
      </c>
      <c r="T2519">
        <v>1862.76</v>
      </c>
      <c r="U2519" t="s">
        <v>161</v>
      </c>
      <c r="V2519" s="2">
        <v>175439</v>
      </c>
      <c r="W2519" s="2">
        <v>622895</v>
      </c>
      <c r="X2519" t="s">
        <v>161</v>
      </c>
      <c r="Y2519" t="s">
        <v>161</v>
      </c>
      <c r="Z2519" t="s">
        <v>161</v>
      </c>
      <c r="AA2519" t="s">
        <v>161</v>
      </c>
      <c r="AB2519" t="s">
        <v>161</v>
      </c>
      <c r="AC2519" t="s">
        <v>161</v>
      </c>
      <c r="AD2519" t="s">
        <v>161</v>
      </c>
      <c r="AE2519" t="s">
        <v>161</v>
      </c>
      <c r="AF2519" t="s">
        <v>161</v>
      </c>
      <c r="AG2519" t="s">
        <v>161</v>
      </c>
      <c r="AH2519" s="2">
        <v>17544</v>
      </c>
      <c r="AI2519" t="s">
        <v>161</v>
      </c>
    </row>
    <row r="2520" spans="1:42" hidden="1">
      <c r="A2520" t="s">
        <v>180</v>
      </c>
      <c r="B2520" t="s">
        <v>180</v>
      </c>
      <c r="C2520" t="s">
        <v>2744</v>
      </c>
      <c r="D2520" t="s">
        <v>2745</v>
      </c>
      <c r="E2520" t="s">
        <v>2724</v>
      </c>
      <c r="F2520" t="s">
        <v>2711</v>
      </c>
      <c r="G2520" s="1">
        <v>44197</v>
      </c>
      <c r="H2520">
        <v>1.7432432432432401</v>
      </c>
      <c r="I2520">
        <v>7</v>
      </c>
      <c r="J2520">
        <v>37</v>
      </c>
      <c r="K2520">
        <v>1</v>
      </c>
      <c r="L2520">
        <v>37</v>
      </c>
      <c r="M2520" t="s">
        <v>161</v>
      </c>
      <c r="N2520" t="s">
        <v>161</v>
      </c>
      <c r="O2520" t="s">
        <v>161</v>
      </c>
      <c r="P2520" t="s">
        <v>161</v>
      </c>
      <c r="Q2520" t="s">
        <v>161</v>
      </c>
      <c r="R2520" t="s">
        <v>161</v>
      </c>
      <c r="S2520">
        <v>16535.5</v>
      </c>
      <c r="T2520">
        <v>893.9</v>
      </c>
      <c r="U2520" t="s">
        <v>161</v>
      </c>
      <c r="V2520" s="2">
        <v>189189</v>
      </c>
      <c r="W2520" s="2">
        <v>116351</v>
      </c>
      <c r="X2520" t="s">
        <v>161</v>
      </c>
      <c r="Y2520" t="s">
        <v>161</v>
      </c>
      <c r="Z2520" t="s">
        <v>161</v>
      </c>
      <c r="AA2520" s="2" t="s">
        <v>161</v>
      </c>
      <c r="AB2520" s="2" t="s">
        <v>161</v>
      </c>
      <c r="AC2520" t="s">
        <v>161</v>
      </c>
      <c r="AD2520" t="s">
        <v>161</v>
      </c>
      <c r="AE2520" t="s">
        <v>161</v>
      </c>
      <c r="AF2520" t="s">
        <v>161</v>
      </c>
      <c r="AG2520" t="s">
        <v>161</v>
      </c>
      <c r="AH2520" s="2">
        <v>27027</v>
      </c>
      <c r="AI2520" s="2" t="s">
        <v>161</v>
      </c>
      <c r="AJ2520" s="2"/>
    </row>
    <row r="2521" spans="1:42" hidden="1">
      <c r="A2521" t="s">
        <v>180</v>
      </c>
      <c r="B2521" t="s">
        <v>180</v>
      </c>
      <c r="C2521" t="s">
        <v>133</v>
      </c>
      <c r="D2521" t="s">
        <v>2710</v>
      </c>
      <c r="E2521" t="s">
        <v>2724</v>
      </c>
      <c r="F2521" t="s">
        <v>2711</v>
      </c>
      <c r="G2521" s="1">
        <v>44197</v>
      </c>
      <c r="H2521">
        <v>2.2679738562091498</v>
      </c>
      <c r="I2521">
        <v>14</v>
      </c>
      <c r="J2521">
        <v>153</v>
      </c>
      <c r="K2521">
        <v>1</v>
      </c>
      <c r="L2521">
        <v>153</v>
      </c>
      <c r="M2521" t="s">
        <v>161</v>
      </c>
      <c r="N2521" t="s">
        <v>161</v>
      </c>
      <c r="O2521" t="s">
        <v>161</v>
      </c>
      <c r="P2521" t="s">
        <v>161</v>
      </c>
      <c r="Q2521" t="s">
        <v>161</v>
      </c>
      <c r="R2521" t="s">
        <v>161</v>
      </c>
      <c r="S2521">
        <v>16535.5</v>
      </c>
      <c r="T2521">
        <v>1725.7</v>
      </c>
      <c r="U2521" t="s">
        <v>161</v>
      </c>
      <c r="V2521" s="2">
        <v>91503</v>
      </c>
      <c r="W2521" s="2">
        <v>484510</v>
      </c>
      <c r="X2521" t="s">
        <v>161</v>
      </c>
      <c r="Y2521" t="s">
        <v>161</v>
      </c>
      <c r="Z2521" t="s">
        <v>161</v>
      </c>
      <c r="AA2521" t="s">
        <v>161</v>
      </c>
      <c r="AB2521" t="s">
        <v>161</v>
      </c>
      <c r="AC2521" t="s">
        <v>161</v>
      </c>
      <c r="AD2521" t="s">
        <v>161</v>
      </c>
      <c r="AE2521" t="s">
        <v>161</v>
      </c>
      <c r="AF2521" t="s">
        <v>161</v>
      </c>
      <c r="AG2521" t="s">
        <v>161</v>
      </c>
      <c r="AH2521" t="s">
        <v>3403</v>
      </c>
      <c r="AI2521" t="s">
        <v>161</v>
      </c>
    </row>
    <row r="2522" spans="1:42" hidden="1">
      <c r="A2522" t="s">
        <v>180</v>
      </c>
      <c r="B2522" t="s">
        <v>180</v>
      </c>
      <c r="C2522" t="s">
        <v>3266</v>
      </c>
      <c r="D2522" t="s">
        <v>3267</v>
      </c>
      <c r="E2522" t="s">
        <v>2724</v>
      </c>
      <c r="F2522" t="s">
        <v>2711</v>
      </c>
      <c r="G2522" s="1">
        <v>44197</v>
      </c>
      <c r="H2522">
        <v>1.67</v>
      </c>
      <c r="I2522">
        <v>22</v>
      </c>
      <c r="J2522">
        <v>300</v>
      </c>
      <c r="K2522">
        <v>6</v>
      </c>
      <c r="L2522">
        <v>300</v>
      </c>
      <c r="M2522" t="s">
        <v>161</v>
      </c>
      <c r="N2522" t="s">
        <v>161</v>
      </c>
      <c r="O2522" t="s">
        <v>161</v>
      </c>
      <c r="P2522" t="s">
        <v>161</v>
      </c>
      <c r="Q2522" t="s">
        <v>161</v>
      </c>
      <c r="R2522" t="s">
        <v>161</v>
      </c>
      <c r="S2522">
        <v>16535.5</v>
      </c>
      <c r="T2522">
        <v>1565.8</v>
      </c>
      <c r="U2522" t="s">
        <v>161</v>
      </c>
      <c r="V2522" s="2">
        <v>73333</v>
      </c>
      <c r="W2522" s="2">
        <v>367620</v>
      </c>
      <c r="X2522" t="s">
        <v>161</v>
      </c>
      <c r="Y2522" t="s">
        <v>161</v>
      </c>
      <c r="Z2522" t="s">
        <v>161</v>
      </c>
      <c r="AA2522" t="s">
        <v>161</v>
      </c>
      <c r="AB2522" t="s">
        <v>161</v>
      </c>
      <c r="AC2522" t="s">
        <v>161</v>
      </c>
      <c r="AD2522" t="s">
        <v>161</v>
      </c>
      <c r="AE2522" t="s">
        <v>161</v>
      </c>
      <c r="AF2522" t="s">
        <v>161</v>
      </c>
      <c r="AG2522" t="s">
        <v>161</v>
      </c>
      <c r="AH2522" s="2">
        <v>20000</v>
      </c>
      <c r="AI2522" t="s">
        <v>161</v>
      </c>
    </row>
    <row r="2523" spans="1:42" hidden="1">
      <c r="A2523" t="s">
        <v>180</v>
      </c>
      <c r="B2523" t="s">
        <v>180</v>
      </c>
      <c r="C2523" t="s">
        <v>2721</v>
      </c>
      <c r="D2523" t="s">
        <v>2721</v>
      </c>
      <c r="E2523" t="s">
        <v>2724</v>
      </c>
      <c r="F2523" t="s">
        <v>2711</v>
      </c>
      <c r="G2523" s="1">
        <v>44197</v>
      </c>
      <c r="H2523">
        <v>1.5969387755102</v>
      </c>
      <c r="I2523">
        <v>12</v>
      </c>
      <c r="J2523">
        <v>98</v>
      </c>
      <c r="K2523">
        <v>0</v>
      </c>
      <c r="L2523">
        <v>98</v>
      </c>
      <c r="M2523" t="s">
        <v>161</v>
      </c>
      <c r="N2523" t="s">
        <v>161</v>
      </c>
      <c r="O2523" t="s">
        <v>161</v>
      </c>
      <c r="P2523" t="s">
        <v>161</v>
      </c>
      <c r="Q2523" t="s">
        <v>161</v>
      </c>
      <c r="R2523" t="s">
        <v>161</v>
      </c>
      <c r="S2523">
        <v>16535.5</v>
      </c>
      <c r="T2523">
        <v>6905.1</v>
      </c>
      <c r="U2523" t="s">
        <v>161</v>
      </c>
      <c r="V2523" s="2">
        <v>122449</v>
      </c>
      <c r="W2523" s="2">
        <v>2710898</v>
      </c>
      <c r="X2523" t="s">
        <v>161</v>
      </c>
      <c r="Y2523" t="s">
        <v>161</v>
      </c>
      <c r="Z2523" t="s">
        <v>161</v>
      </c>
      <c r="AA2523" s="2" t="s">
        <v>161</v>
      </c>
      <c r="AB2523" s="2" t="s">
        <v>161</v>
      </c>
      <c r="AC2523" t="s">
        <v>161</v>
      </c>
      <c r="AD2523" t="s">
        <v>161</v>
      </c>
      <c r="AE2523" t="s">
        <v>161</v>
      </c>
      <c r="AF2523" t="s">
        <v>161</v>
      </c>
      <c r="AG2523" t="s">
        <v>161</v>
      </c>
      <c r="AH2523" t="s">
        <v>3233</v>
      </c>
      <c r="AI2523" t="s">
        <v>161</v>
      </c>
    </row>
    <row r="2524" spans="1:42" hidden="1">
      <c r="A2524" t="s">
        <v>180</v>
      </c>
      <c r="B2524" t="s">
        <v>180</v>
      </c>
      <c r="C2524" t="s">
        <v>2737</v>
      </c>
      <c r="D2524" t="s">
        <v>2738</v>
      </c>
      <c r="E2524" t="s">
        <v>2724</v>
      </c>
      <c r="F2524" t="s">
        <v>2711</v>
      </c>
      <c r="G2524" s="1">
        <v>44197</v>
      </c>
      <c r="H2524">
        <v>1.86577181208054</v>
      </c>
      <c r="I2524">
        <v>18</v>
      </c>
      <c r="J2524">
        <v>149</v>
      </c>
      <c r="K2524">
        <v>0</v>
      </c>
      <c r="L2524">
        <v>149</v>
      </c>
      <c r="M2524" t="s">
        <v>161</v>
      </c>
      <c r="N2524" t="s">
        <v>161</v>
      </c>
      <c r="O2524" t="s">
        <v>161</v>
      </c>
      <c r="P2524" t="s">
        <v>161</v>
      </c>
      <c r="Q2524" t="s">
        <v>161</v>
      </c>
      <c r="R2524" t="s">
        <v>161</v>
      </c>
      <c r="S2524">
        <v>16535.5</v>
      </c>
      <c r="T2524">
        <v>1484.7</v>
      </c>
      <c r="U2524" t="s">
        <v>161</v>
      </c>
      <c r="V2524" s="2">
        <v>120805</v>
      </c>
      <c r="W2524" s="2">
        <v>560416</v>
      </c>
      <c r="X2524" t="s">
        <v>161</v>
      </c>
      <c r="Y2524" t="s">
        <v>161</v>
      </c>
      <c r="Z2524" t="s">
        <v>161</v>
      </c>
      <c r="AA2524" s="2" t="s">
        <v>161</v>
      </c>
      <c r="AB2524" t="s">
        <v>161</v>
      </c>
      <c r="AC2524" t="s">
        <v>161</v>
      </c>
      <c r="AD2524" t="s">
        <v>161</v>
      </c>
      <c r="AE2524" t="s">
        <v>161</v>
      </c>
      <c r="AF2524" t="s">
        <v>161</v>
      </c>
      <c r="AG2524" t="s">
        <v>161</v>
      </c>
      <c r="AH2524" t="s">
        <v>3233</v>
      </c>
      <c r="AI2524" t="s">
        <v>161</v>
      </c>
    </row>
    <row r="2525" spans="1:42" hidden="1">
      <c r="A2525" t="s">
        <v>180</v>
      </c>
      <c r="B2525" t="s">
        <v>180</v>
      </c>
      <c r="C2525" t="s">
        <v>2758</v>
      </c>
      <c r="D2525" t="s">
        <v>2759</v>
      </c>
      <c r="E2525" t="s">
        <v>2724</v>
      </c>
      <c r="F2525" t="s">
        <v>2728</v>
      </c>
      <c r="G2525" s="1">
        <v>43101</v>
      </c>
      <c r="H2525">
        <v>2.8</v>
      </c>
      <c r="I2525">
        <v>5</v>
      </c>
      <c r="J2525">
        <v>15</v>
      </c>
      <c r="K2525">
        <v>0</v>
      </c>
      <c r="L2525">
        <v>15</v>
      </c>
      <c r="M2525" t="s">
        <v>161</v>
      </c>
      <c r="N2525" t="s">
        <v>161</v>
      </c>
      <c r="O2525" t="s">
        <v>161</v>
      </c>
      <c r="P2525" t="s">
        <v>161</v>
      </c>
      <c r="Q2525" t="s">
        <v>161</v>
      </c>
      <c r="R2525" t="s">
        <v>161</v>
      </c>
      <c r="S2525">
        <v>14803.32</v>
      </c>
      <c r="T2525">
        <v>305.3</v>
      </c>
      <c r="U2525" t="s">
        <v>161</v>
      </c>
      <c r="V2525" s="2">
        <v>333333</v>
      </c>
      <c r="W2525" s="2">
        <v>204033</v>
      </c>
      <c r="X2525" t="s">
        <v>161</v>
      </c>
      <c r="Y2525" t="s">
        <v>161</v>
      </c>
      <c r="Z2525" t="s">
        <v>161</v>
      </c>
      <c r="AA2525" s="2" t="s">
        <v>161</v>
      </c>
      <c r="AB2525" s="2" t="s">
        <v>161</v>
      </c>
      <c r="AC2525" t="s">
        <v>161</v>
      </c>
      <c r="AD2525" t="s">
        <v>161</v>
      </c>
      <c r="AE2525" t="s">
        <v>161</v>
      </c>
      <c r="AF2525" t="s">
        <v>161</v>
      </c>
      <c r="AG2525" t="s">
        <v>161</v>
      </c>
      <c r="AH2525" t="s">
        <v>3233</v>
      </c>
      <c r="AI2525" t="s">
        <v>161</v>
      </c>
    </row>
    <row r="2526" spans="1:42" hidden="1">
      <c r="A2526" t="s">
        <v>180</v>
      </c>
      <c r="B2526" t="s">
        <v>180</v>
      </c>
      <c r="C2526" t="s">
        <v>2758</v>
      </c>
      <c r="D2526" t="s">
        <v>2759</v>
      </c>
      <c r="E2526" t="s">
        <v>2724</v>
      </c>
      <c r="F2526" t="s">
        <v>2728</v>
      </c>
      <c r="G2526" s="1">
        <v>44197</v>
      </c>
      <c r="H2526">
        <v>2</v>
      </c>
      <c r="I2526">
        <v>3</v>
      </c>
      <c r="J2526">
        <v>19</v>
      </c>
      <c r="K2526">
        <v>3</v>
      </c>
      <c r="L2526">
        <v>19</v>
      </c>
      <c r="M2526" t="s">
        <v>161</v>
      </c>
      <c r="N2526" t="s">
        <v>161</v>
      </c>
      <c r="O2526" t="s">
        <v>161</v>
      </c>
      <c r="P2526" t="s">
        <v>161</v>
      </c>
      <c r="Q2526" t="s">
        <v>161</v>
      </c>
      <c r="R2526" t="s">
        <v>161</v>
      </c>
      <c r="S2526">
        <v>16535.5</v>
      </c>
      <c r="T2526">
        <v>466.1</v>
      </c>
      <c r="U2526" t="s">
        <v>161</v>
      </c>
      <c r="V2526" s="2">
        <v>157895</v>
      </c>
      <c r="W2526" s="2">
        <v>176368</v>
      </c>
      <c r="X2526" t="s">
        <v>161</v>
      </c>
      <c r="Y2526" t="s">
        <v>161</v>
      </c>
      <c r="Z2526" t="s">
        <v>161</v>
      </c>
      <c r="AA2526" t="s">
        <v>161</v>
      </c>
      <c r="AB2526" t="s">
        <v>161</v>
      </c>
      <c r="AC2526" t="s">
        <v>161</v>
      </c>
      <c r="AD2526" s="2" t="s">
        <v>161</v>
      </c>
      <c r="AE2526" t="s">
        <v>161</v>
      </c>
      <c r="AF2526" t="s">
        <v>161</v>
      </c>
      <c r="AG2526" t="s">
        <v>161</v>
      </c>
      <c r="AH2526" s="2">
        <v>157895</v>
      </c>
      <c r="AI2526" t="s">
        <v>161</v>
      </c>
      <c r="AP2526" s="2"/>
    </row>
    <row r="2527" spans="1:42" hidden="1">
      <c r="A2527" t="s">
        <v>180</v>
      </c>
      <c r="B2527" t="s">
        <v>180</v>
      </c>
      <c r="C2527" t="s">
        <v>2694</v>
      </c>
      <c r="D2527" t="s">
        <v>2708</v>
      </c>
      <c r="E2527" t="s">
        <v>2724</v>
      </c>
      <c r="F2527" t="s">
        <v>2708</v>
      </c>
      <c r="G2527" s="1">
        <v>43101</v>
      </c>
      <c r="H2527">
        <v>2.4</v>
      </c>
      <c r="I2527" t="s">
        <v>161</v>
      </c>
      <c r="J2527" t="s">
        <v>161</v>
      </c>
      <c r="K2527" t="s">
        <v>161</v>
      </c>
      <c r="L2527" t="s">
        <v>161</v>
      </c>
      <c r="M2527" t="s">
        <v>161</v>
      </c>
      <c r="N2527" t="s">
        <v>161</v>
      </c>
      <c r="O2527" t="s">
        <v>161</v>
      </c>
      <c r="P2527" t="s">
        <v>161</v>
      </c>
      <c r="Q2527" t="s">
        <v>161</v>
      </c>
      <c r="R2527" t="s">
        <v>161</v>
      </c>
      <c r="S2527">
        <v>14803.32</v>
      </c>
      <c r="T2527" t="s">
        <v>161</v>
      </c>
      <c r="U2527" t="s">
        <v>161</v>
      </c>
      <c r="V2527" t="s">
        <v>161</v>
      </c>
      <c r="W2527" t="s">
        <v>161</v>
      </c>
      <c r="X2527" t="s">
        <v>161</v>
      </c>
      <c r="Y2527" t="s">
        <v>161</v>
      </c>
      <c r="Z2527" t="s">
        <v>161</v>
      </c>
      <c r="AA2527" t="s">
        <v>161</v>
      </c>
      <c r="AB2527" t="s">
        <v>161</v>
      </c>
      <c r="AC2527" t="s">
        <v>161</v>
      </c>
      <c r="AD2527" s="2" t="s">
        <v>161</v>
      </c>
      <c r="AE2527" t="s">
        <v>161</v>
      </c>
      <c r="AF2527" t="s">
        <v>161</v>
      </c>
      <c r="AG2527" t="s">
        <v>161</v>
      </c>
      <c r="AH2527" t="s">
        <v>161</v>
      </c>
      <c r="AI2527" t="s">
        <v>161</v>
      </c>
      <c r="AP2527" s="2"/>
    </row>
    <row r="2528" spans="1:42" hidden="1">
      <c r="A2528" t="s">
        <v>180</v>
      </c>
      <c r="B2528" t="s">
        <v>180</v>
      </c>
      <c r="C2528" t="s">
        <v>2694</v>
      </c>
      <c r="D2528" t="s">
        <v>2708</v>
      </c>
      <c r="E2528" t="s">
        <v>2724</v>
      </c>
      <c r="F2528" t="s">
        <v>2708</v>
      </c>
      <c r="G2528" s="1">
        <v>44197</v>
      </c>
      <c r="H2528">
        <v>1.8721951219512201</v>
      </c>
      <c r="I2528" t="s">
        <v>161</v>
      </c>
      <c r="J2528" t="s">
        <v>161</v>
      </c>
      <c r="K2528" t="s">
        <v>161</v>
      </c>
      <c r="L2528" t="s">
        <v>161</v>
      </c>
      <c r="M2528" t="s">
        <v>161</v>
      </c>
      <c r="N2528" t="s">
        <v>161</v>
      </c>
      <c r="O2528" t="s">
        <v>161</v>
      </c>
      <c r="P2528" t="s">
        <v>161</v>
      </c>
      <c r="Q2528" t="s">
        <v>161</v>
      </c>
      <c r="R2528" t="s">
        <v>161</v>
      </c>
      <c r="S2528">
        <v>16535.5</v>
      </c>
      <c r="T2528" t="s">
        <v>161</v>
      </c>
      <c r="U2528" t="s">
        <v>161</v>
      </c>
      <c r="V2528" t="s">
        <v>161</v>
      </c>
      <c r="W2528" t="s">
        <v>161</v>
      </c>
      <c r="X2528" t="s">
        <v>161</v>
      </c>
      <c r="Y2528" t="s">
        <v>161</v>
      </c>
      <c r="Z2528" t="s">
        <v>161</v>
      </c>
      <c r="AA2528" t="s">
        <v>161</v>
      </c>
      <c r="AB2528" t="s">
        <v>161</v>
      </c>
      <c r="AC2528" t="s">
        <v>161</v>
      </c>
      <c r="AD2528" s="2" t="s">
        <v>161</v>
      </c>
      <c r="AE2528" t="s">
        <v>161</v>
      </c>
      <c r="AF2528" t="s">
        <v>161</v>
      </c>
      <c r="AG2528" t="s">
        <v>161</v>
      </c>
      <c r="AH2528" t="s">
        <v>161</v>
      </c>
      <c r="AI2528" t="s">
        <v>161</v>
      </c>
      <c r="AP2528" s="2"/>
    </row>
    <row r="2529" spans="1:42" hidden="1">
      <c r="A2529" t="s">
        <v>180</v>
      </c>
      <c r="B2529" t="s">
        <v>180</v>
      </c>
      <c r="C2529" t="s">
        <v>129</v>
      </c>
      <c r="D2529" t="s">
        <v>2755</v>
      </c>
      <c r="E2529" t="s">
        <v>2724</v>
      </c>
      <c r="F2529" t="s">
        <v>2715</v>
      </c>
      <c r="G2529" s="1">
        <v>43101</v>
      </c>
      <c r="H2529">
        <v>0.8</v>
      </c>
      <c r="I2529">
        <v>0</v>
      </c>
      <c r="J2529">
        <v>10</v>
      </c>
      <c r="K2529">
        <v>0</v>
      </c>
      <c r="L2529">
        <v>10</v>
      </c>
      <c r="M2529" t="s">
        <v>161</v>
      </c>
      <c r="N2529" t="s">
        <v>161</v>
      </c>
      <c r="O2529" t="s">
        <v>161</v>
      </c>
      <c r="P2529" t="s">
        <v>161</v>
      </c>
      <c r="Q2529" t="s">
        <v>161</v>
      </c>
      <c r="R2529" t="s">
        <v>161</v>
      </c>
      <c r="S2529">
        <v>14803.32</v>
      </c>
      <c r="T2529">
        <v>579.79999999999995</v>
      </c>
      <c r="U2529" t="s">
        <v>161</v>
      </c>
      <c r="V2529" t="s">
        <v>3233</v>
      </c>
      <c r="W2529" t="s">
        <v>3233</v>
      </c>
      <c r="X2529" t="s">
        <v>161</v>
      </c>
      <c r="Y2529" t="s">
        <v>161</v>
      </c>
      <c r="Z2529" t="s">
        <v>161</v>
      </c>
      <c r="AA2529" t="s">
        <v>161</v>
      </c>
      <c r="AB2529" t="s">
        <v>161</v>
      </c>
      <c r="AC2529" t="s">
        <v>161</v>
      </c>
      <c r="AD2529" s="2" t="s">
        <v>161</v>
      </c>
      <c r="AE2529" t="s">
        <v>161</v>
      </c>
      <c r="AF2529" t="s">
        <v>161</v>
      </c>
      <c r="AG2529" t="s">
        <v>161</v>
      </c>
      <c r="AH2529" t="s">
        <v>3233</v>
      </c>
      <c r="AI2529" t="s">
        <v>161</v>
      </c>
      <c r="AP2529" s="2"/>
    </row>
    <row r="2530" spans="1:42" hidden="1">
      <c r="A2530" t="s">
        <v>180</v>
      </c>
      <c r="B2530" t="s">
        <v>180</v>
      </c>
      <c r="C2530" t="s">
        <v>146</v>
      </c>
      <c r="D2530" t="s">
        <v>2749</v>
      </c>
      <c r="E2530" t="s">
        <v>2724</v>
      </c>
      <c r="F2530" t="s">
        <v>2715</v>
      </c>
      <c r="G2530" s="1">
        <v>43101</v>
      </c>
      <c r="H2530">
        <v>1.9</v>
      </c>
      <c r="I2530">
        <v>0</v>
      </c>
      <c r="J2530">
        <v>4</v>
      </c>
      <c r="K2530">
        <v>0</v>
      </c>
      <c r="L2530">
        <v>4</v>
      </c>
      <c r="M2530" t="s">
        <v>161</v>
      </c>
      <c r="N2530" t="s">
        <v>161</v>
      </c>
      <c r="O2530" t="s">
        <v>161</v>
      </c>
      <c r="P2530" t="s">
        <v>161</v>
      </c>
      <c r="Q2530" t="s">
        <v>161</v>
      </c>
      <c r="R2530" t="s">
        <v>161</v>
      </c>
      <c r="S2530">
        <v>14803.32</v>
      </c>
      <c r="T2530">
        <v>757.91</v>
      </c>
      <c r="U2530" t="s">
        <v>161</v>
      </c>
      <c r="V2530" t="s">
        <v>3233</v>
      </c>
      <c r="W2530" t="s">
        <v>3233</v>
      </c>
      <c r="X2530" t="s">
        <v>161</v>
      </c>
      <c r="Y2530" t="s">
        <v>161</v>
      </c>
      <c r="Z2530" t="s">
        <v>161</v>
      </c>
      <c r="AA2530" t="s">
        <v>161</v>
      </c>
      <c r="AB2530" t="s">
        <v>161</v>
      </c>
      <c r="AC2530" t="s">
        <v>161</v>
      </c>
      <c r="AD2530" s="2" t="s">
        <v>161</v>
      </c>
      <c r="AE2530" t="s">
        <v>161</v>
      </c>
      <c r="AF2530" t="s">
        <v>161</v>
      </c>
      <c r="AG2530" t="s">
        <v>161</v>
      </c>
      <c r="AH2530" t="s">
        <v>3233</v>
      </c>
      <c r="AI2530" t="s">
        <v>161</v>
      </c>
      <c r="AP2530" s="2"/>
    </row>
    <row r="2531" spans="1:42" hidden="1">
      <c r="A2531" t="s">
        <v>180</v>
      </c>
      <c r="B2531" t="s">
        <v>180</v>
      </c>
      <c r="C2531" t="s">
        <v>2747</v>
      </c>
      <c r="D2531" t="s">
        <v>2748</v>
      </c>
      <c r="E2531" t="s">
        <v>2724</v>
      </c>
      <c r="F2531" t="s">
        <v>2715</v>
      </c>
      <c r="G2531" s="1">
        <v>43101</v>
      </c>
      <c r="H2531">
        <v>2.7</v>
      </c>
      <c r="I2531">
        <v>14</v>
      </c>
      <c r="J2531">
        <v>47</v>
      </c>
      <c r="K2531">
        <v>17</v>
      </c>
      <c r="L2531">
        <v>47</v>
      </c>
      <c r="M2531" t="s">
        <v>161</v>
      </c>
      <c r="N2531" t="s">
        <v>161</v>
      </c>
      <c r="O2531" t="s">
        <v>161</v>
      </c>
      <c r="P2531" t="s">
        <v>161</v>
      </c>
      <c r="Q2531" t="s">
        <v>161</v>
      </c>
      <c r="R2531" t="s">
        <v>161</v>
      </c>
      <c r="S2531">
        <v>14803.32</v>
      </c>
      <c r="T2531">
        <v>354.39</v>
      </c>
      <c r="U2531" t="s">
        <v>161</v>
      </c>
      <c r="V2531" s="2">
        <v>297872</v>
      </c>
      <c r="W2531" s="2">
        <v>319468</v>
      </c>
      <c r="X2531" t="s">
        <v>161</v>
      </c>
      <c r="Y2531" t="s">
        <v>161</v>
      </c>
      <c r="Z2531" t="s">
        <v>161</v>
      </c>
      <c r="AA2531" t="s">
        <v>161</v>
      </c>
      <c r="AB2531" t="s">
        <v>161</v>
      </c>
      <c r="AC2531" t="s">
        <v>161</v>
      </c>
      <c r="AD2531" s="2" t="s">
        <v>161</v>
      </c>
      <c r="AE2531" t="s">
        <v>161</v>
      </c>
      <c r="AF2531" t="s">
        <v>161</v>
      </c>
      <c r="AG2531" t="s">
        <v>161</v>
      </c>
      <c r="AH2531" s="2">
        <v>361702</v>
      </c>
      <c r="AI2531" t="s">
        <v>161</v>
      </c>
      <c r="AP2531" s="2"/>
    </row>
    <row r="2532" spans="1:42" hidden="1">
      <c r="A2532" t="s">
        <v>180</v>
      </c>
      <c r="B2532" t="s">
        <v>180</v>
      </c>
      <c r="C2532" t="s">
        <v>2712</v>
      </c>
      <c r="D2532" t="s">
        <v>2713</v>
      </c>
      <c r="E2532" t="s">
        <v>2724</v>
      </c>
      <c r="F2532" t="s">
        <v>2715</v>
      </c>
      <c r="G2532" s="1">
        <v>44197</v>
      </c>
      <c r="H2532">
        <v>1.7777777777777799</v>
      </c>
      <c r="I2532">
        <v>3</v>
      </c>
      <c r="J2532">
        <v>45</v>
      </c>
      <c r="K2532">
        <v>0</v>
      </c>
      <c r="L2532">
        <v>45</v>
      </c>
      <c r="M2532" t="s">
        <v>161</v>
      </c>
      <c r="N2532" t="s">
        <v>161</v>
      </c>
      <c r="O2532" t="s">
        <v>161</v>
      </c>
      <c r="P2532" t="s">
        <v>161</v>
      </c>
      <c r="Q2532" t="s">
        <v>161</v>
      </c>
      <c r="R2532" t="s">
        <v>161</v>
      </c>
      <c r="S2532">
        <v>16535.5</v>
      </c>
      <c r="T2532">
        <v>1602.8</v>
      </c>
      <c r="U2532" t="s">
        <v>161</v>
      </c>
      <c r="V2532" s="2">
        <v>66667</v>
      </c>
      <c r="W2532" s="2">
        <v>472000</v>
      </c>
      <c r="X2532" t="s">
        <v>161</v>
      </c>
      <c r="Y2532" t="s">
        <v>161</v>
      </c>
      <c r="Z2532" t="s">
        <v>161</v>
      </c>
      <c r="AA2532" t="s">
        <v>161</v>
      </c>
      <c r="AB2532" t="s">
        <v>161</v>
      </c>
      <c r="AC2532" t="s">
        <v>161</v>
      </c>
      <c r="AD2532" s="2" t="s">
        <v>161</v>
      </c>
      <c r="AE2532" t="s">
        <v>161</v>
      </c>
      <c r="AF2532" t="s">
        <v>161</v>
      </c>
      <c r="AG2532" t="s">
        <v>161</v>
      </c>
      <c r="AH2532" s="2" t="s">
        <v>3233</v>
      </c>
      <c r="AI2532" t="s">
        <v>161</v>
      </c>
      <c r="AL2532" s="2"/>
      <c r="AP2532" s="2"/>
    </row>
    <row r="2533" spans="1:42" hidden="1">
      <c r="A2533" t="s">
        <v>180</v>
      </c>
      <c r="B2533" t="s">
        <v>180</v>
      </c>
      <c r="C2533" t="s">
        <v>129</v>
      </c>
      <c r="D2533" t="s">
        <v>2755</v>
      </c>
      <c r="E2533" t="s">
        <v>2724</v>
      </c>
      <c r="F2533" t="s">
        <v>2715</v>
      </c>
      <c r="G2533" s="1">
        <v>44197</v>
      </c>
      <c r="H2533">
        <v>1.6307692307692301</v>
      </c>
      <c r="I2533">
        <v>18</v>
      </c>
      <c r="J2533">
        <v>65</v>
      </c>
      <c r="K2533">
        <v>0</v>
      </c>
      <c r="L2533">
        <v>65</v>
      </c>
      <c r="M2533" t="s">
        <v>161</v>
      </c>
      <c r="N2533" t="s">
        <v>161</v>
      </c>
      <c r="O2533" t="s">
        <v>161</v>
      </c>
      <c r="P2533" t="s">
        <v>161</v>
      </c>
      <c r="Q2533" t="s">
        <v>161</v>
      </c>
      <c r="R2533" t="s">
        <v>161</v>
      </c>
      <c r="S2533">
        <v>16535.5</v>
      </c>
      <c r="T2533">
        <v>696.2</v>
      </c>
      <c r="U2533" t="s">
        <v>161</v>
      </c>
      <c r="V2533" s="2">
        <v>276923</v>
      </c>
      <c r="W2533" s="2">
        <v>428123</v>
      </c>
      <c r="X2533" t="s">
        <v>161</v>
      </c>
      <c r="Y2533" t="s">
        <v>161</v>
      </c>
      <c r="Z2533" t="s">
        <v>161</v>
      </c>
      <c r="AA2533" t="s">
        <v>161</v>
      </c>
      <c r="AB2533" t="s">
        <v>161</v>
      </c>
      <c r="AC2533" t="s">
        <v>161</v>
      </c>
      <c r="AD2533" s="2" t="s">
        <v>161</v>
      </c>
      <c r="AE2533" t="s">
        <v>161</v>
      </c>
      <c r="AF2533" t="s">
        <v>161</v>
      </c>
      <c r="AG2533" t="s">
        <v>161</v>
      </c>
      <c r="AH2533" s="2" t="s">
        <v>3233</v>
      </c>
      <c r="AI2533" t="s">
        <v>161</v>
      </c>
      <c r="AL2533" s="2"/>
      <c r="AP2533" s="2"/>
    </row>
    <row r="2534" spans="1:42" hidden="1">
      <c r="A2534" t="s">
        <v>180</v>
      </c>
      <c r="B2534" t="s">
        <v>180</v>
      </c>
      <c r="C2534" t="s">
        <v>146</v>
      </c>
      <c r="D2534" t="s">
        <v>2749</v>
      </c>
      <c r="E2534" t="s">
        <v>2724</v>
      </c>
      <c r="F2534" t="s">
        <v>2715</v>
      </c>
      <c r="G2534" s="1">
        <v>44197</v>
      </c>
      <c r="H2534">
        <v>2.1363636363636398</v>
      </c>
      <c r="I2534">
        <v>12</v>
      </c>
      <c r="J2534">
        <v>44</v>
      </c>
      <c r="K2534">
        <v>5</v>
      </c>
      <c r="L2534">
        <v>49</v>
      </c>
      <c r="M2534" t="s">
        <v>161</v>
      </c>
      <c r="N2534" t="s">
        <v>161</v>
      </c>
      <c r="O2534" t="s">
        <v>161</v>
      </c>
      <c r="P2534" t="s">
        <v>161</v>
      </c>
      <c r="Q2534" t="s">
        <v>161</v>
      </c>
      <c r="R2534" t="s">
        <v>161</v>
      </c>
      <c r="S2534">
        <v>16535.5</v>
      </c>
      <c r="T2534">
        <v>684.1</v>
      </c>
      <c r="U2534" t="s">
        <v>161</v>
      </c>
      <c r="V2534" s="2">
        <v>272727</v>
      </c>
      <c r="W2534" s="2">
        <v>738545</v>
      </c>
      <c r="X2534" t="s">
        <v>161</v>
      </c>
      <c r="Y2534" t="s">
        <v>161</v>
      </c>
      <c r="Z2534" t="s">
        <v>161</v>
      </c>
      <c r="AA2534" t="s">
        <v>161</v>
      </c>
      <c r="AB2534" t="s">
        <v>161</v>
      </c>
      <c r="AC2534" t="s">
        <v>161</v>
      </c>
      <c r="AD2534" s="2" t="s">
        <v>161</v>
      </c>
      <c r="AE2534" t="s">
        <v>161</v>
      </c>
      <c r="AF2534" t="s">
        <v>161</v>
      </c>
      <c r="AG2534" t="s">
        <v>161</v>
      </c>
      <c r="AH2534" s="2">
        <v>102041</v>
      </c>
      <c r="AI2534" t="s">
        <v>161</v>
      </c>
      <c r="AL2534" s="2"/>
      <c r="AP2534" s="2"/>
    </row>
    <row r="2535" spans="1:42" hidden="1">
      <c r="A2535" t="s">
        <v>180</v>
      </c>
      <c r="B2535" t="s">
        <v>180</v>
      </c>
      <c r="C2535" t="s">
        <v>2747</v>
      </c>
      <c r="D2535" t="s">
        <v>2748</v>
      </c>
      <c r="E2535" t="s">
        <v>2724</v>
      </c>
      <c r="F2535" t="s">
        <v>2715</v>
      </c>
      <c r="G2535" s="1">
        <v>44197</v>
      </c>
      <c r="H2535">
        <v>2.2086956521739101</v>
      </c>
      <c r="I2535">
        <v>45</v>
      </c>
      <c r="J2535">
        <v>115</v>
      </c>
      <c r="K2535">
        <v>12</v>
      </c>
      <c r="L2535">
        <v>115</v>
      </c>
      <c r="M2535" t="s">
        <v>161</v>
      </c>
      <c r="N2535" t="s">
        <v>161</v>
      </c>
      <c r="O2535" t="s">
        <v>161</v>
      </c>
      <c r="P2535" t="s">
        <v>161</v>
      </c>
      <c r="Q2535" t="s">
        <v>161</v>
      </c>
      <c r="R2535" t="s">
        <v>161</v>
      </c>
      <c r="S2535">
        <v>16535.5</v>
      </c>
      <c r="T2535">
        <v>394.6</v>
      </c>
      <c r="U2535" t="s">
        <v>161</v>
      </c>
      <c r="V2535" s="2">
        <v>391304</v>
      </c>
      <c r="W2535" s="2">
        <v>696130</v>
      </c>
      <c r="X2535" t="s">
        <v>161</v>
      </c>
      <c r="Y2535" t="s">
        <v>161</v>
      </c>
      <c r="Z2535" t="s">
        <v>161</v>
      </c>
      <c r="AA2535" t="s">
        <v>161</v>
      </c>
      <c r="AB2535" t="s">
        <v>161</v>
      </c>
      <c r="AC2535" t="s">
        <v>161</v>
      </c>
      <c r="AD2535" s="2" t="s">
        <v>161</v>
      </c>
      <c r="AE2535" t="s">
        <v>161</v>
      </c>
      <c r="AF2535" t="s">
        <v>161</v>
      </c>
      <c r="AG2535" t="s">
        <v>161</v>
      </c>
      <c r="AH2535" s="2">
        <v>104348</v>
      </c>
      <c r="AI2535" t="s">
        <v>161</v>
      </c>
      <c r="AP2535" s="2"/>
    </row>
    <row r="2536" spans="1:42" hidden="1">
      <c r="A2536" t="s">
        <v>180</v>
      </c>
      <c r="B2536" t="s">
        <v>180</v>
      </c>
      <c r="C2536" t="s">
        <v>2744</v>
      </c>
      <c r="D2536" t="s">
        <v>2745</v>
      </c>
      <c r="E2536" t="s">
        <v>2731</v>
      </c>
      <c r="F2536" t="s">
        <v>2711</v>
      </c>
      <c r="G2536" s="1">
        <v>43101</v>
      </c>
      <c r="H2536">
        <v>3.1</v>
      </c>
      <c r="I2536">
        <v>14</v>
      </c>
      <c r="J2536">
        <v>49</v>
      </c>
      <c r="K2536">
        <v>49</v>
      </c>
      <c r="L2536">
        <v>51</v>
      </c>
      <c r="M2536" t="s">
        <v>161</v>
      </c>
      <c r="N2536" t="s">
        <v>161</v>
      </c>
      <c r="O2536" t="s">
        <v>161</v>
      </c>
      <c r="P2536" t="s">
        <v>161</v>
      </c>
      <c r="Q2536" t="s">
        <v>161</v>
      </c>
      <c r="R2536" t="s">
        <v>161</v>
      </c>
      <c r="S2536">
        <v>14803.32</v>
      </c>
      <c r="T2536">
        <v>821.58</v>
      </c>
      <c r="U2536" t="s">
        <v>161</v>
      </c>
      <c r="V2536" s="2">
        <v>285714</v>
      </c>
      <c r="W2536" s="2">
        <v>173600</v>
      </c>
      <c r="X2536" t="s">
        <v>161</v>
      </c>
      <c r="Y2536" t="s">
        <v>161</v>
      </c>
      <c r="Z2536" t="s">
        <v>161</v>
      </c>
      <c r="AA2536" t="s">
        <v>161</v>
      </c>
      <c r="AB2536" t="s">
        <v>161</v>
      </c>
      <c r="AC2536" t="s">
        <v>161</v>
      </c>
      <c r="AD2536" s="2" t="s">
        <v>161</v>
      </c>
      <c r="AE2536" t="s">
        <v>161</v>
      </c>
      <c r="AF2536" t="s">
        <v>161</v>
      </c>
      <c r="AG2536" t="s">
        <v>161</v>
      </c>
      <c r="AH2536" s="2">
        <v>960784</v>
      </c>
      <c r="AI2536" t="s">
        <v>161</v>
      </c>
      <c r="AP2536" s="2"/>
    </row>
    <row r="2537" spans="1:42" hidden="1">
      <c r="A2537" t="s">
        <v>180</v>
      </c>
      <c r="B2537" t="s">
        <v>180</v>
      </c>
      <c r="C2537" t="s">
        <v>2931</v>
      </c>
      <c r="D2537" t="s">
        <v>3236</v>
      </c>
      <c r="E2537" t="s">
        <v>2731</v>
      </c>
      <c r="F2537" t="s">
        <v>2711</v>
      </c>
      <c r="G2537" s="1">
        <v>43101</v>
      </c>
      <c r="H2537">
        <v>3.2</v>
      </c>
      <c r="I2537">
        <v>15</v>
      </c>
      <c r="J2537">
        <v>49</v>
      </c>
      <c r="K2537">
        <v>49</v>
      </c>
      <c r="L2537">
        <v>51</v>
      </c>
      <c r="M2537" t="s">
        <v>161</v>
      </c>
      <c r="N2537" t="s">
        <v>161</v>
      </c>
      <c r="O2537" t="s">
        <v>161</v>
      </c>
      <c r="P2537" t="s">
        <v>161</v>
      </c>
      <c r="Q2537" t="s">
        <v>161</v>
      </c>
      <c r="R2537" t="s">
        <v>161</v>
      </c>
      <c r="S2537">
        <v>14803.32</v>
      </c>
      <c r="T2537">
        <v>99.77</v>
      </c>
      <c r="U2537" t="s">
        <v>161</v>
      </c>
      <c r="V2537" s="2">
        <v>306122</v>
      </c>
      <c r="W2537" s="2">
        <v>22163</v>
      </c>
      <c r="X2537" t="s">
        <v>161</v>
      </c>
      <c r="Y2537" t="s">
        <v>161</v>
      </c>
      <c r="Z2537" t="s">
        <v>161</v>
      </c>
      <c r="AA2537" t="s">
        <v>161</v>
      </c>
      <c r="AB2537" t="s">
        <v>161</v>
      </c>
      <c r="AC2537" t="s">
        <v>161</v>
      </c>
      <c r="AD2537" s="2" t="s">
        <v>161</v>
      </c>
      <c r="AE2537" t="s">
        <v>161</v>
      </c>
      <c r="AF2537" t="s">
        <v>161</v>
      </c>
      <c r="AG2537" t="s">
        <v>161</v>
      </c>
      <c r="AH2537" s="2">
        <v>960784</v>
      </c>
      <c r="AI2537" t="s">
        <v>161</v>
      </c>
      <c r="AP2537" s="2"/>
    </row>
    <row r="2538" spans="1:42" hidden="1">
      <c r="A2538" t="s">
        <v>180</v>
      </c>
      <c r="B2538" t="s">
        <v>180</v>
      </c>
      <c r="C2538" t="s">
        <v>2744</v>
      </c>
      <c r="D2538" t="s">
        <v>2745</v>
      </c>
      <c r="E2538" t="s">
        <v>2731</v>
      </c>
      <c r="F2538" t="s">
        <v>2711</v>
      </c>
      <c r="G2538" s="1">
        <v>44197</v>
      </c>
      <c r="H2538">
        <v>1.39333333333333</v>
      </c>
      <c r="I2538">
        <v>12</v>
      </c>
      <c r="J2538">
        <v>75</v>
      </c>
      <c r="K2538">
        <v>19</v>
      </c>
      <c r="L2538">
        <v>75</v>
      </c>
      <c r="M2538" t="s">
        <v>161</v>
      </c>
      <c r="N2538" t="s">
        <v>161</v>
      </c>
      <c r="O2538" t="s">
        <v>161</v>
      </c>
      <c r="P2538" t="s">
        <v>161</v>
      </c>
      <c r="Q2538" t="s">
        <v>161</v>
      </c>
      <c r="R2538" t="s">
        <v>161</v>
      </c>
      <c r="S2538">
        <v>16535.5</v>
      </c>
      <c r="T2538">
        <v>893.9</v>
      </c>
      <c r="U2538" t="s">
        <v>161</v>
      </c>
      <c r="V2538" s="2">
        <v>160000</v>
      </c>
      <c r="W2538" s="2">
        <v>191520</v>
      </c>
      <c r="X2538" t="s">
        <v>161</v>
      </c>
      <c r="Y2538" t="s">
        <v>161</v>
      </c>
      <c r="Z2538" t="s">
        <v>161</v>
      </c>
      <c r="AA2538" t="s">
        <v>161</v>
      </c>
      <c r="AB2538" t="s">
        <v>161</v>
      </c>
      <c r="AC2538" t="s">
        <v>161</v>
      </c>
      <c r="AD2538" s="2" t="s">
        <v>161</v>
      </c>
      <c r="AE2538" t="s">
        <v>161</v>
      </c>
      <c r="AF2538" t="s">
        <v>161</v>
      </c>
      <c r="AG2538" t="s">
        <v>161</v>
      </c>
      <c r="AH2538" s="2">
        <v>253333</v>
      </c>
      <c r="AI2538" t="s">
        <v>161</v>
      </c>
      <c r="AP2538" s="2"/>
    </row>
    <row r="2539" spans="1:42" hidden="1">
      <c r="A2539" t="s">
        <v>180</v>
      </c>
      <c r="B2539" t="s">
        <v>180</v>
      </c>
      <c r="C2539" t="s">
        <v>133</v>
      </c>
      <c r="D2539" t="s">
        <v>2710</v>
      </c>
      <c r="E2539" t="s">
        <v>2731</v>
      </c>
      <c r="F2539" t="s">
        <v>2711</v>
      </c>
      <c r="G2539" s="1">
        <v>44197</v>
      </c>
      <c r="H2539">
        <v>3.4448529411764701</v>
      </c>
      <c r="I2539">
        <v>108</v>
      </c>
      <c r="J2539">
        <v>136</v>
      </c>
      <c r="K2539">
        <v>132</v>
      </c>
      <c r="L2539">
        <v>136</v>
      </c>
      <c r="M2539" t="s">
        <v>161</v>
      </c>
      <c r="N2539" t="s">
        <v>161</v>
      </c>
      <c r="O2539" t="s">
        <v>161</v>
      </c>
      <c r="P2539" t="s">
        <v>161</v>
      </c>
      <c r="Q2539" t="s">
        <v>161</v>
      </c>
      <c r="R2539" t="s">
        <v>161</v>
      </c>
      <c r="S2539">
        <v>16535.5</v>
      </c>
      <c r="T2539">
        <v>1725.7</v>
      </c>
      <c r="U2539" t="s">
        <v>161</v>
      </c>
      <c r="V2539" s="2">
        <v>794118</v>
      </c>
      <c r="W2539" s="2">
        <v>1940824</v>
      </c>
      <c r="X2539" t="s">
        <v>161</v>
      </c>
      <c r="Y2539" t="s">
        <v>161</v>
      </c>
      <c r="Z2539" t="s">
        <v>161</v>
      </c>
      <c r="AA2539" t="s">
        <v>161</v>
      </c>
      <c r="AB2539" t="s">
        <v>161</v>
      </c>
      <c r="AC2539" t="s">
        <v>161</v>
      </c>
      <c r="AD2539" s="2" t="s">
        <v>161</v>
      </c>
      <c r="AE2539" t="s">
        <v>161</v>
      </c>
      <c r="AF2539" t="s">
        <v>161</v>
      </c>
      <c r="AG2539" t="s">
        <v>161</v>
      </c>
      <c r="AH2539" s="2">
        <v>970588</v>
      </c>
      <c r="AI2539" t="s">
        <v>161</v>
      </c>
      <c r="AP2539" s="2"/>
    </row>
    <row r="2540" spans="1:42" hidden="1">
      <c r="A2540" t="s">
        <v>180</v>
      </c>
      <c r="B2540" t="s">
        <v>180</v>
      </c>
      <c r="C2540" t="s">
        <v>3266</v>
      </c>
      <c r="D2540" t="s">
        <v>3267</v>
      </c>
      <c r="E2540" t="s">
        <v>2731</v>
      </c>
      <c r="F2540" t="s">
        <v>2711</v>
      </c>
      <c r="G2540" s="1">
        <v>44197</v>
      </c>
      <c r="H2540">
        <v>3.1012658227848098</v>
      </c>
      <c r="I2540">
        <v>34</v>
      </c>
      <c r="J2540">
        <v>79</v>
      </c>
      <c r="K2540">
        <v>71</v>
      </c>
      <c r="L2540">
        <v>79</v>
      </c>
      <c r="M2540" t="s">
        <v>161</v>
      </c>
      <c r="N2540" t="s">
        <v>161</v>
      </c>
      <c r="O2540" t="s">
        <v>161</v>
      </c>
      <c r="P2540" t="s">
        <v>161</v>
      </c>
      <c r="Q2540" t="s">
        <v>161</v>
      </c>
      <c r="R2540" t="s">
        <v>161</v>
      </c>
      <c r="S2540">
        <v>16535.5</v>
      </c>
      <c r="T2540">
        <v>1565.8</v>
      </c>
      <c r="U2540" t="s">
        <v>161</v>
      </c>
      <c r="V2540" s="2">
        <v>430380</v>
      </c>
      <c r="W2540" s="2">
        <v>320203</v>
      </c>
      <c r="X2540" t="s">
        <v>161</v>
      </c>
      <c r="Y2540" t="s">
        <v>161</v>
      </c>
      <c r="Z2540" t="s">
        <v>161</v>
      </c>
      <c r="AA2540" t="s">
        <v>161</v>
      </c>
      <c r="AB2540" t="s">
        <v>161</v>
      </c>
      <c r="AC2540" t="s">
        <v>161</v>
      </c>
      <c r="AD2540" s="2" t="s">
        <v>161</v>
      </c>
      <c r="AE2540" t="s">
        <v>161</v>
      </c>
      <c r="AF2540" t="s">
        <v>161</v>
      </c>
      <c r="AG2540" t="s">
        <v>161</v>
      </c>
      <c r="AH2540" s="2">
        <v>898734</v>
      </c>
      <c r="AI2540" t="s">
        <v>161</v>
      </c>
      <c r="AP2540" s="2"/>
    </row>
    <row r="2541" spans="1:42" hidden="1">
      <c r="A2541" t="s">
        <v>180</v>
      </c>
      <c r="B2541" t="s">
        <v>180</v>
      </c>
      <c r="C2541" t="s">
        <v>2721</v>
      </c>
      <c r="D2541" t="s">
        <v>2721</v>
      </c>
      <c r="E2541" t="s">
        <v>2731</v>
      </c>
      <c r="F2541" t="s">
        <v>2711</v>
      </c>
      <c r="G2541" s="1">
        <v>44197</v>
      </c>
      <c r="H2541">
        <v>1.4</v>
      </c>
      <c r="I2541">
        <v>2</v>
      </c>
      <c r="J2541">
        <v>10</v>
      </c>
      <c r="K2541">
        <v>0</v>
      </c>
      <c r="L2541">
        <v>10</v>
      </c>
      <c r="M2541" t="s">
        <v>161</v>
      </c>
      <c r="N2541" t="s">
        <v>161</v>
      </c>
      <c r="O2541" t="s">
        <v>161</v>
      </c>
      <c r="P2541" t="s">
        <v>161</v>
      </c>
      <c r="Q2541" t="s">
        <v>161</v>
      </c>
      <c r="R2541" t="s">
        <v>161</v>
      </c>
      <c r="S2541">
        <v>16535.5</v>
      </c>
      <c r="T2541">
        <v>6905.1</v>
      </c>
      <c r="U2541" t="s">
        <v>161</v>
      </c>
      <c r="V2541" s="2">
        <v>200000</v>
      </c>
      <c r="W2541" s="2">
        <v>157800</v>
      </c>
      <c r="X2541" t="s">
        <v>161</v>
      </c>
      <c r="Y2541" t="s">
        <v>161</v>
      </c>
      <c r="Z2541" t="s">
        <v>161</v>
      </c>
      <c r="AA2541" t="s">
        <v>161</v>
      </c>
      <c r="AB2541" t="s">
        <v>161</v>
      </c>
      <c r="AC2541" t="s">
        <v>161</v>
      </c>
      <c r="AD2541" s="2" t="s">
        <v>161</v>
      </c>
      <c r="AE2541" t="s">
        <v>161</v>
      </c>
      <c r="AF2541" t="s">
        <v>161</v>
      </c>
      <c r="AG2541" t="s">
        <v>161</v>
      </c>
      <c r="AH2541" t="s">
        <v>3233</v>
      </c>
      <c r="AI2541" t="s">
        <v>161</v>
      </c>
      <c r="AP2541" s="2"/>
    </row>
    <row r="2542" spans="1:42" hidden="1">
      <c r="A2542" t="s">
        <v>180</v>
      </c>
      <c r="B2542" t="s">
        <v>180</v>
      </c>
      <c r="C2542" t="s">
        <v>2737</v>
      </c>
      <c r="D2542" t="s">
        <v>2738</v>
      </c>
      <c r="E2542" t="s">
        <v>2731</v>
      </c>
      <c r="F2542" t="s">
        <v>2711</v>
      </c>
      <c r="G2542" s="1">
        <v>44197</v>
      </c>
      <c r="H2542">
        <v>3.15</v>
      </c>
      <c r="I2542">
        <v>18</v>
      </c>
      <c r="J2542">
        <v>30</v>
      </c>
      <c r="K2542">
        <v>28</v>
      </c>
      <c r="L2542">
        <v>30</v>
      </c>
      <c r="M2542" t="s">
        <v>161</v>
      </c>
      <c r="N2542" t="s">
        <v>161</v>
      </c>
      <c r="O2542" t="s">
        <v>161</v>
      </c>
      <c r="P2542" t="s">
        <v>161</v>
      </c>
      <c r="Q2542" t="s">
        <v>161</v>
      </c>
      <c r="R2542" t="s">
        <v>161</v>
      </c>
      <c r="S2542">
        <v>16535.5</v>
      </c>
      <c r="T2542">
        <v>1484.7</v>
      </c>
      <c r="U2542" t="s">
        <v>161</v>
      </c>
      <c r="V2542" s="2">
        <v>600000</v>
      </c>
      <c r="W2542" t="s">
        <v>161</v>
      </c>
      <c r="X2542" t="s">
        <v>161</v>
      </c>
      <c r="Y2542" t="s">
        <v>161</v>
      </c>
      <c r="Z2542" t="s">
        <v>161</v>
      </c>
      <c r="AA2542" t="s">
        <v>161</v>
      </c>
      <c r="AB2542" t="s">
        <v>161</v>
      </c>
      <c r="AC2542" t="s">
        <v>161</v>
      </c>
      <c r="AD2542" s="2" t="s">
        <v>161</v>
      </c>
      <c r="AE2542" t="s">
        <v>161</v>
      </c>
      <c r="AF2542" t="s">
        <v>161</v>
      </c>
      <c r="AG2542" t="s">
        <v>161</v>
      </c>
      <c r="AH2542" s="2">
        <v>933333</v>
      </c>
      <c r="AI2542" t="s">
        <v>161</v>
      </c>
      <c r="AP2542" s="2"/>
    </row>
    <row r="2543" spans="1:42" hidden="1">
      <c r="A2543" t="s">
        <v>180</v>
      </c>
      <c r="B2543" t="s">
        <v>180</v>
      </c>
      <c r="C2543" t="s">
        <v>133</v>
      </c>
      <c r="D2543" t="s">
        <v>2710</v>
      </c>
      <c r="E2543" t="s">
        <v>2731</v>
      </c>
      <c r="F2543" t="s">
        <v>2711</v>
      </c>
      <c r="G2543" s="1">
        <v>45292</v>
      </c>
      <c r="H2543">
        <v>3.3713080168776401</v>
      </c>
      <c r="I2543">
        <v>170</v>
      </c>
      <c r="J2543">
        <v>237</v>
      </c>
      <c r="K2543">
        <v>232</v>
      </c>
      <c r="L2543">
        <v>237</v>
      </c>
      <c r="M2543">
        <v>78</v>
      </c>
      <c r="N2543">
        <v>237</v>
      </c>
      <c r="O2543">
        <v>222</v>
      </c>
      <c r="P2543">
        <v>237</v>
      </c>
      <c r="Q2543" t="s">
        <v>161</v>
      </c>
      <c r="R2543" t="s">
        <v>161</v>
      </c>
      <c r="S2543">
        <v>19221</v>
      </c>
      <c r="T2543">
        <v>1867.2</v>
      </c>
      <c r="U2543" t="s">
        <v>161</v>
      </c>
      <c r="V2543" s="2">
        <v>717300</v>
      </c>
      <c r="W2543" s="2">
        <v>1469030</v>
      </c>
      <c r="X2543" t="s">
        <v>161</v>
      </c>
      <c r="Y2543" t="s">
        <v>161</v>
      </c>
      <c r="Z2543" s="2">
        <v>329114</v>
      </c>
      <c r="AA2543" s="2">
        <v>674025</v>
      </c>
      <c r="AB2543" t="s">
        <v>161</v>
      </c>
      <c r="AC2543" t="s">
        <v>161</v>
      </c>
      <c r="AD2543" s="2">
        <v>936709</v>
      </c>
      <c r="AE2543" s="2">
        <v>1918380</v>
      </c>
      <c r="AF2543" t="s">
        <v>161</v>
      </c>
      <c r="AG2543" t="s">
        <v>161</v>
      </c>
      <c r="AH2543" s="2">
        <v>978903</v>
      </c>
      <c r="AI2543" t="s">
        <v>161</v>
      </c>
      <c r="AP2543" s="2"/>
    </row>
    <row r="2544" spans="1:42" hidden="1">
      <c r="A2544" t="s">
        <v>180</v>
      </c>
      <c r="B2544" t="s">
        <v>180</v>
      </c>
      <c r="C2544" t="s">
        <v>2758</v>
      </c>
      <c r="D2544" t="s">
        <v>2759</v>
      </c>
      <c r="E2544" t="s">
        <v>2731</v>
      </c>
      <c r="F2544" t="s">
        <v>2728</v>
      </c>
      <c r="G2544" s="1">
        <v>43101</v>
      </c>
      <c r="H2544">
        <v>3.7</v>
      </c>
      <c r="I2544">
        <v>18</v>
      </c>
      <c r="J2544">
        <v>22</v>
      </c>
      <c r="K2544">
        <v>21</v>
      </c>
      <c r="L2544">
        <v>22</v>
      </c>
      <c r="M2544" t="s">
        <v>161</v>
      </c>
      <c r="N2544" t="s">
        <v>161</v>
      </c>
      <c r="O2544" t="s">
        <v>161</v>
      </c>
      <c r="P2544" t="s">
        <v>161</v>
      </c>
      <c r="Q2544" t="s">
        <v>161</v>
      </c>
      <c r="R2544" t="s">
        <v>161</v>
      </c>
      <c r="S2544">
        <v>14803.32</v>
      </c>
      <c r="T2544">
        <v>305.3</v>
      </c>
      <c r="U2544" t="s">
        <v>161</v>
      </c>
      <c r="V2544" s="2">
        <v>818182</v>
      </c>
      <c r="W2544" s="2">
        <v>324982</v>
      </c>
      <c r="X2544" t="s">
        <v>161</v>
      </c>
      <c r="Y2544" t="s">
        <v>161</v>
      </c>
      <c r="Z2544" t="s">
        <v>161</v>
      </c>
      <c r="AA2544" t="s">
        <v>161</v>
      </c>
      <c r="AB2544" t="s">
        <v>161</v>
      </c>
      <c r="AC2544" t="s">
        <v>161</v>
      </c>
      <c r="AD2544" s="2" t="s">
        <v>161</v>
      </c>
      <c r="AE2544" t="s">
        <v>161</v>
      </c>
      <c r="AF2544" t="s">
        <v>161</v>
      </c>
      <c r="AG2544" t="s">
        <v>161</v>
      </c>
      <c r="AH2544" s="2">
        <v>954545</v>
      </c>
      <c r="AI2544" t="s">
        <v>161</v>
      </c>
      <c r="AP2544" s="2"/>
    </row>
    <row r="2545" spans="1:42" hidden="1">
      <c r="A2545" t="s">
        <v>180</v>
      </c>
      <c r="B2545" t="s">
        <v>180</v>
      </c>
      <c r="C2545" t="s">
        <v>2758</v>
      </c>
      <c r="D2545" t="s">
        <v>2759</v>
      </c>
      <c r="E2545" t="s">
        <v>2731</v>
      </c>
      <c r="F2545" t="s">
        <v>2728</v>
      </c>
      <c r="G2545" s="1">
        <v>44197</v>
      </c>
      <c r="H2545">
        <v>2.3214285714285698</v>
      </c>
      <c r="I2545">
        <v>11</v>
      </c>
      <c r="J2545">
        <v>28</v>
      </c>
      <c r="K2545">
        <v>12</v>
      </c>
      <c r="L2545">
        <v>28</v>
      </c>
      <c r="M2545" t="s">
        <v>161</v>
      </c>
      <c r="N2545" t="s">
        <v>161</v>
      </c>
      <c r="O2545" t="s">
        <v>161</v>
      </c>
      <c r="P2545" t="s">
        <v>161</v>
      </c>
      <c r="Q2545" t="s">
        <v>161</v>
      </c>
      <c r="R2545" t="s">
        <v>161</v>
      </c>
      <c r="S2545">
        <v>16535.5</v>
      </c>
      <c r="T2545">
        <v>466.1</v>
      </c>
      <c r="U2545" t="s">
        <v>161</v>
      </c>
      <c r="V2545" s="2">
        <v>392857</v>
      </c>
      <c r="W2545" s="2">
        <v>163429</v>
      </c>
      <c r="X2545" t="s">
        <v>161</v>
      </c>
      <c r="Y2545" t="s">
        <v>161</v>
      </c>
      <c r="Z2545" t="s">
        <v>161</v>
      </c>
      <c r="AA2545" t="s">
        <v>161</v>
      </c>
      <c r="AB2545" t="s">
        <v>161</v>
      </c>
      <c r="AC2545" t="s">
        <v>161</v>
      </c>
      <c r="AD2545" s="2" t="s">
        <v>161</v>
      </c>
      <c r="AE2545" t="s">
        <v>161</v>
      </c>
      <c r="AF2545" t="s">
        <v>161</v>
      </c>
      <c r="AG2545" t="s">
        <v>161</v>
      </c>
      <c r="AH2545" s="2">
        <v>428571</v>
      </c>
      <c r="AI2545" t="s">
        <v>161</v>
      </c>
      <c r="AP2545" s="2"/>
    </row>
    <row r="2546" spans="1:42" hidden="1">
      <c r="A2546" t="s">
        <v>180</v>
      </c>
      <c r="B2546" t="s">
        <v>180</v>
      </c>
      <c r="C2546" t="s">
        <v>2758</v>
      </c>
      <c r="D2546" t="s">
        <v>2759</v>
      </c>
      <c r="E2546" t="s">
        <v>2731</v>
      </c>
      <c r="F2546" t="s">
        <v>2728</v>
      </c>
      <c r="G2546" s="1">
        <v>45292</v>
      </c>
      <c r="H2546">
        <v>2.9310344827586201</v>
      </c>
      <c r="I2546">
        <v>11</v>
      </c>
      <c r="J2546">
        <v>29</v>
      </c>
      <c r="K2546">
        <v>26</v>
      </c>
      <c r="L2546">
        <v>29</v>
      </c>
      <c r="M2546">
        <v>0</v>
      </c>
      <c r="N2546">
        <v>29</v>
      </c>
      <c r="O2546">
        <v>24</v>
      </c>
      <c r="P2546">
        <v>29</v>
      </c>
      <c r="Q2546" t="s">
        <v>161</v>
      </c>
      <c r="R2546" t="s">
        <v>161</v>
      </c>
      <c r="S2546">
        <v>19221</v>
      </c>
      <c r="T2546">
        <v>1299.6099999999999</v>
      </c>
      <c r="U2546" t="s">
        <v>161</v>
      </c>
      <c r="V2546" s="2">
        <v>379310</v>
      </c>
      <c r="W2546" s="2">
        <v>149979</v>
      </c>
      <c r="X2546" s="2" t="s">
        <v>161</v>
      </c>
      <c r="Y2546" t="s">
        <v>161</v>
      </c>
      <c r="Z2546" t="s">
        <v>3233</v>
      </c>
      <c r="AA2546" s="2" t="s">
        <v>3233</v>
      </c>
      <c r="AB2546" s="2" t="s">
        <v>161</v>
      </c>
      <c r="AC2546" t="s">
        <v>161</v>
      </c>
      <c r="AD2546" s="2">
        <v>827586</v>
      </c>
      <c r="AE2546" s="2">
        <v>327228</v>
      </c>
      <c r="AF2546" t="s">
        <v>161</v>
      </c>
      <c r="AG2546" t="s">
        <v>161</v>
      </c>
      <c r="AH2546" s="2">
        <v>896552</v>
      </c>
      <c r="AI2546" t="s">
        <v>161</v>
      </c>
    </row>
    <row r="2547" spans="1:42" hidden="1">
      <c r="A2547" t="s">
        <v>180</v>
      </c>
      <c r="B2547" t="s">
        <v>180</v>
      </c>
      <c r="C2547" t="s">
        <v>2729</v>
      </c>
      <c r="D2547" t="s">
        <v>2730</v>
      </c>
      <c r="E2547" t="s">
        <v>2731</v>
      </c>
      <c r="F2547" t="s">
        <v>2728</v>
      </c>
      <c r="G2547" s="1">
        <v>45292</v>
      </c>
      <c r="H2547">
        <v>2.5</v>
      </c>
      <c r="I2547">
        <v>4</v>
      </c>
      <c r="J2547">
        <v>9</v>
      </c>
      <c r="K2547">
        <v>6</v>
      </c>
      <c r="L2547">
        <v>9</v>
      </c>
      <c r="M2547">
        <v>2</v>
      </c>
      <c r="N2547">
        <v>9</v>
      </c>
      <c r="O2547">
        <v>4</v>
      </c>
      <c r="P2547">
        <v>9</v>
      </c>
      <c r="Q2547" t="s">
        <v>161</v>
      </c>
      <c r="R2547" t="s">
        <v>161</v>
      </c>
      <c r="S2547">
        <v>19221</v>
      </c>
      <c r="T2547">
        <v>698.5</v>
      </c>
      <c r="U2547" t="s">
        <v>161</v>
      </c>
      <c r="V2547" s="2">
        <v>444444</v>
      </c>
      <c r="W2547" s="2">
        <v>168311</v>
      </c>
      <c r="X2547" s="2" t="s">
        <v>161</v>
      </c>
      <c r="Y2547" t="s">
        <v>161</v>
      </c>
      <c r="Z2547" s="2">
        <v>222222</v>
      </c>
      <c r="AA2547" s="2">
        <v>84156</v>
      </c>
      <c r="AB2547" s="2" t="s">
        <v>161</v>
      </c>
      <c r="AC2547" t="s">
        <v>161</v>
      </c>
      <c r="AD2547" s="2">
        <v>444444</v>
      </c>
      <c r="AE2547" s="2">
        <v>168311</v>
      </c>
      <c r="AF2547" t="s">
        <v>161</v>
      </c>
      <c r="AG2547" t="s">
        <v>161</v>
      </c>
      <c r="AH2547" s="2">
        <v>666667</v>
      </c>
      <c r="AI2547" t="s">
        <v>161</v>
      </c>
    </row>
    <row r="2548" spans="1:42" hidden="1">
      <c r="A2548" t="s">
        <v>180</v>
      </c>
      <c r="B2548" t="s">
        <v>180</v>
      </c>
      <c r="C2548" t="s">
        <v>2694</v>
      </c>
      <c r="D2548" t="s">
        <v>2708</v>
      </c>
      <c r="E2548" t="s">
        <v>2731</v>
      </c>
      <c r="F2548" t="s">
        <v>2708</v>
      </c>
      <c r="G2548" s="1">
        <v>43101</v>
      </c>
      <c r="H2548">
        <v>3.1</v>
      </c>
      <c r="I2548" t="s">
        <v>161</v>
      </c>
      <c r="J2548" t="s">
        <v>161</v>
      </c>
      <c r="K2548" t="s">
        <v>161</v>
      </c>
      <c r="L2548" t="s">
        <v>161</v>
      </c>
      <c r="M2548" t="s">
        <v>161</v>
      </c>
      <c r="N2548" t="s">
        <v>161</v>
      </c>
      <c r="O2548" t="s">
        <v>161</v>
      </c>
      <c r="P2548" t="s">
        <v>161</v>
      </c>
      <c r="Q2548" t="s">
        <v>161</v>
      </c>
      <c r="R2548" t="s">
        <v>161</v>
      </c>
      <c r="S2548">
        <v>14803.32</v>
      </c>
      <c r="T2548" t="s">
        <v>161</v>
      </c>
      <c r="U2548" t="s">
        <v>161</v>
      </c>
      <c r="V2548" t="s">
        <v>161</v>
      </c>
      <c r="W2548" t="s">
        <v>161</v>
      </c>
      <c r="X2548" t="s">
        <v>161</v>
      </c>
      <c r="Y2548" t="s">
        <v>161</v>
      </c>
      <c r="Z2548" t="s">
        <v>161</v>
      </c>
      <c r="AA2548" t="s">
        <v>161</v>
      </c>
      <c r="AB2548" t="s">
        <v>161</v>
      </c>
      <c r="AC2548" t="s">
        <v>161</v>
      </c>
      <c r="AD2548" t="s">
        <v>161</v>
      </c>
      <c r="AE2548" t="s">
        <v>161</v>
      </c>
      <c r="AF2548" t="s">
        <v>161</v>
      </c>
      <c r="AG2548" t="s">
        <v>161</v>
      </c>
      <c r="AH2548" t="s">
        <v>161</v>
      </c>
      <c r="AI2548" t="s">
        <v>161</v>
      </c>
    </row>
    <row r="2549" spans="1:42" hidden="1">
      <c r="A2549" t="s">
        <v>180</v>
      </c>
      <c r="B2549" t="s">
        <v>180</v>
      </c>
      <c r="C2549" t="s">
        <v>2694</v>
      </c>
      <c r="D2549" t="s">
        <v>2708</v>
      </c>
      <c r="E2549" t="s">
        <v>2731</v>
      </c>
      <c r="F2549" t="s">
        <v>2708</v>
      </c>
      <c r="G2549" s="1">
        <v>44197</v>
      </c>
      <c r="H2549">
        <v>2.6864583333333298</v>
      </c>
      <c r="I2549" t="s">
        <v>161</v>
      </c>
      <c r="J2549" t="s">
        <v>161</v>
      </c>
      <c r="K2549" t="s">
        <v>161</v>
      </c>
      <c r="L2549" t="s">
        <v>161</v>
      </c>
      <c r="M2549" t="s">
        <v>161</v>
      </c>
      <c r="N2549" t="s">
        <v>161</v>
      </c>
      <c r="O2549" t="s">
        <v>161</v>
      </c>
      <c r="P2549" t="s">
        <v>161</v>
      </c>
      <c r="Q2549" t="s">
        <v>161</v>
      </c>
      <c r="R2549" t="s">
        <v>161</v>
      </c>
      <c r="S2549">
        <v>16535.5</v>
      </c>
      <c r="T2549" t="s">
        <v>161</v>
      </c>
      <c r="U2549" t="s">
        <v>161</v>
      </c>
      <c r="V2549" t="s">
        <v>161</v>
      </c>
      <c r="W2549" t="s">
        <v>161</v>
      </c>
      <c r="X2549" s="2" t="s">
        <v>161</v>
      </c>
      <c r="Y2549" t="s">
        <v>161</v>
      </c>
      <c r="Z2549" t="s">
        <v>161</v>
      </c>
      <c r="AA2549" s="2" t="s">
        <v>161</v>
      </c>
      <c r="AB2549" s="2" t="s">
        <v>161</v>
      </c>
      <c r="AC2549" t="s">
        <v>161</v>
      </c>
      <c r="AD2549" t="s">
        <v>161</v>
      </c>
      <c r="AE2549" t="s">
        <v>161</v>
      </c>
      <c r="AF2549" t="s">
        <v>161</v>
      </c>
      <c r="AG2549" t="s">
        <v>161</v>
      </c>
      <c r="AH2549" t="s">
        <v>161</v>
      </c>
      <c r="AI2549" t="s">
        <v>161</v>
      </c>
    </row>
    <row r="2550" spans="1:42" hidden="1">
      <c r="A2550" t="s">
        <v>180</v>
      </c>
      <c r="B2550" t="s">
        <v>180</v>
      </c>
      <c r="C2550" t="s">
        <v>2694</v>
      </c>
      <c r="D2550" t="s">
        <v>2708</v>
      </c>
      <c r="E2550" t="s">
        <v>2731</v>
      </c>
      <c r="F2550" t="s">
        <v>2708</v>
      </c>
      <c r="G2550" s="1">
        <v>45292</v>
      </c>
      <c r="H2550">
        <v>3.3400473933649302</v>
      </c>
      <c r="I2550" t="s">
        <v>161</v>
      </c>
      <c r="J2550" t="s">
        <v>161</v>
      </c>
      <c r="K2550" t="s">
        <v>161</v>
      </c>
      <c r="L2550" t="s">
        <v>161</v>
      </c>
      <c r="M2550" t="s">
        <v>161</v>
      </c>
      <c r="N2550" t="s">
        <v>161</v>
      </c>
      <c r="O2550" t="s">
        <v>161</v>
      </c>
      <c r="P2550" t="s">
        <v>161</v>
      </c>
      <c r="Q2550" t="s">
        <v>161</v>
      </c>
      <c r="R2550" t="s">
        <v>161</v>
      </c>
      <c r="S2550">
        <v>19221</v>
      </c>
      <c r="T2550" t="s">
        <v>161</v>
      </c>
      <c r="U2550" t="s">
        <v>161</v>
      </c>
      <c r="V2550" t="s">
        <v>161</v>
      </c>
      <c r="W2550" t="s">
        <v>161</v>
      </c>
      <c r="X2550" s="2" t="s">
        <v>161</v>
      </c>
      <c r="Y2550" t="s">
        <v>161</v>
      </c>
      <c r="Z2550" t="s">
        <v>161</v>
      </c>
      <c r="AA2550" s="2" t="s">
        <v>161</v>
      </c>
      <c r="AB2550" s="2" t="s">
        <v>161</v>
      </c>
      <c r="AC2550" t="s">
        <v>161</v>
      </c>
      <c r="AD2550" t="s">
        <v>161</v>
      </c>
      <c r="AE2550" t="s">
        <v>161</v>
      </c>
      <c r="AF2550" t="s">
        <v>161</v>
      </c>
      <c r="AG2550" t="s">
        <v>161</v>
      </c>
      <c r="AH2550" t="s">
        <v>161</v>
      </c>
      <c r="AI2550" t="s">
        <v>161</v>
      </c>
    </row>
    <row r="2551" spans="1:42" hidden="1">
      <c r="A2551" t="s">
        <v>180</v>
      </c>
      <c r="B2551" t="s">
        <v>180</v>
      </c>
      <c r="C2551" t="s">
        <v>129</v>
      </c>
      <c r="D2551" t="s">
        <v>2755</v>
      </c>
      <c r="E2551" t="s">
        <v>2731</v>
      </c>
      <c r="F2551" t="s">
        <v>2715</v>
      </c>
      <c r="G2551" s="1">
        <v>43101</v>
      </c>
      <c r="H2551">
        <v>0.5</v>
      </c>
      <c r="I2551">
        <v>0</v>
      </c>
      <c r="J2551">
        <v>16</v>
      </c>
      <c r="K2551">
        <v>0</v>
      </c>
      <c r="L2551">
        <v>16</v>
      </c>
      <c r="M2551" t="s">
        <v>161</v>
      </c>
      <c r="N2551" t="s">
        <v>161</v>
      </c>
      <c r="O2551" t="s">
        <v>161</v>
      </c>
      <c r="P2551" t="s">
        <v>161</v>
      </c>
      <c r="Q2551" t="s">
        <v>161</v>
      </c>
      <c r="R2551" t="s">
        <v>161</v>
      </c>
      <c r="S2551">
        <v>14803.32</v>
      </c>
      <c r="T2551">
        <v>579.79999999999995</v>
      </c>
      <c r="U2551" t="s">
        <v>161</v>
      </c>
      <c r="V2551" t="s">
        <v>3233</v>
      </c>
      <c r="W2551" t="s">
        <v>3233</v>
      </c>
      <c r="X2551" s="2" t="s">
        <v>161</v>
      </c>
      <c r="Y2551" t="s">
        <v>161</v>
      </c>
      <c r="Z2551" t="s">
        <v>161</v>
      </c>
      <c r="AA2551" s="2" t="s">
        <v>161</v>
      </c>
      <c r="AB2551" s="2" t="s">
        <v>161</v>
      </c>
      <c r="AC2551" t="s">
        <v>161</v>
      </c>
      <c r="AD2551" t="s">
        <v>161</v>
      </c>
      <c r="AE2551" t="s">
        <v>161</v>
      </c>
      <c r="AF2551" t="s">
        <v>161</v>
      </c>
      <c r="AG2551" t="s">
        <v>161</v>
      </c>
      <c r="AH2551" t="s">
        <v>3233</v>
      </c>
      <c r="AI2551" t="s">
        <v>161</v>
      </c>
    </row>
    <row r="2552" spans="1:42" hidden="1">
      <c r="A2552" t="s">
        <v>180</v>
      </c>
      <c r="B2552" t="s">
        <v>180</v>
      </c>
      <c r="C2552" t="s">
        <v>146</v>
      </c>
      <c r="D2552" t="s">
        <v>2749</v>
      </c>
      <c r="E2552" t="s">
        <v>2731</v>
      </c>
      <c r="F2552" t="s">
        <v>2715</v>
      </c>
      <c r="G2552" s="1">
        <v>43101</v>
      </c>
      <c r="H2552">
        <v>3.1</v>
      </c>
      <c r="I2552">
        <v>5</v>
      </c>
      <c r="J2552">
        <v>20</v>
      </c>
      <c r="K2552">
        <v>19</v>
      </c>
      <c r="L2552">
        <v>20</v>
      </c>
      <c r="M2552" t="s">
        <v>161</v>
      </c>
      <c r="N2552" t="s">
        <v>161</v>
      </c>
      <c r="O2552" t="s">
        <v>161</v>
      </c>
      <c r="P2552" t="s">
        <v>161</v>
      </c>
      <c r="Q2552" t="s">
        <v>161</v>
      </c>
      <c r="R2552" t="s">
        <v>161</v>
      </c>
      <c r="S2552">
        <v>14803.32</v>
      </c>
      <c r="T2552">
        <v>757.91</v>
      </c>
      <c r="U2552" t="s">
        <v>161</v>
      </c>
      <c r="V2552" s="2">
        <v>250000</v>
      </c>
      <c r="W2552" s="2">
        <v>168775</v>
      </c>
      <c r="X2552" s="2" t="s">
        <v>161</v>
      </c>
      <c r="Y2552" t="s">
        <v>161</v>
      </c>
      <c r="Z2552" t="s">
        <v>161</v>
      </c>
      <c r="AA2552" s="2" t="s">
        <v>161</v>
      </c>
      <c r="AB2552" s="2" t="s">
        <v>161</v>
      </c>
      <c r="AC2552" t="s">
        <v>161</v>
      </c>
      <c r="AD2552" t="s">
        <v>161</v>
      </c>
      <c r="AE2552" t="s">
        <v>161</v>
      </c>
      <c r="AF2552" t="s">
        <v>161</v>
      </c>
      <c r="AG2552" t="s">
        <v>161</v>
      </c>
      <c r="AH2552" s="2">
        <v>950000</v>
      </c>
      <c r="AI2552" t="s">
        <v>161</v>
      </c>
    </row>
    <row r="2553" spans="1:42" hidden="1">
      <c r="A2553" t="s">
        <v>180</v>
      </c>
      <c r="B2553" t="s">
        <v>180</v>
      </c>
      <c r="C2553" t="s">
        <v>2747</v>
      </c>
      <c r="D2553" t="s">
        <v>2748</v>
      </c>
      <c r="E2553" t="s">
        <v>2731</v>
      </c>
      <c r="F2553" t="s">
        <v>2715</v>
      </c>
      <c r="G2553" s="1">
        <v>43101</v>
      </c>
      <c r="H2553">
        <v>3.4</v>
      </c>
      <c r="I2553">
        <v>45</v>
      </c>
      <c r="J2553">
        <v>64</v>
      </c>
      <c r="K2553">
        <v>61</v>
      </c>
      <c r="L2553">
        <v>64</v>
      </c>
      <c r="M2553" t="s">
        <v>161</v>
      </c>
      <c r="N2553" t="s">
        <v>161</v>
      </c>
      <c r="O2553" t="s">
        <v>161</v>
      </c>
      <c r="P2553" t="s">
        <v>161</v>
      </c>
      <c r="Q2553" t="s">
        <v>161</v>
      </c>
      <c r="R2553" t="s">
        <v>161</v>
      </c>
      <c r="S2553">
        <v>14803.32</v>
      </c>
      <c r="T2553">
        <v>354.39</v>
      </c>
      <c r="U2553" t="s">
        <v>161</v>
      </c>
      <c r="V2553" s="2">
        <v>703125</v>
      </c>
      <c r="W2553" s="2">
        <v>415195</v>
      </c>
      <c r="X2553" t="s">
        <v>161</v>
      </c>
      <c r="Y2553" t="s">
        <v>161</v>
      </c>
      <c r="Z2553" t="s">
        <v>161</v>
      </c>
      <c r="AA2553" s="2" t="s">
        <v>161</v>
      </c>
      <c r="AB2553" s="2" t="s">
        <v>161</v>
      </c>
      <c r="AC2553" t="s">
        <v>161</v>
      </c>
      <c r="AD2553" t="s">
        <v>161</v>
      </c>
      <c r="AE2553" t="s">
        <v>161</v>
      </c>
      <c r="AF2553" t="s">
        <v>161</v>
      </c>
      <c r="AG2553" t="s">
        <v>161</v>
      </c>
      <c r="AH2553" s="2">
        <v>953125</v>
      </c>
      <c r="AI2553" t="s">
        <v>161</v>
      </c>
    </row>
    <row r="2554" spans="1:42" hidden="1">
      <c r="A2554" t="s">
        <v>180</v>
      </c>
      <c r="B2554" t="s">
        <v>180</v>
      </c>
      <c r="C2554" t="s">
        <v>2712</v>
      </c>
      <c r="D2554" t="s">
        <v>2713</v>
      </c>
      <c r="E2554" t="s">
        <v>2731</v>
      </c>
      <c r="F2554" t="s">
        <v>2715</v>
      </c>
      <c r="G2554" s="1">
        <v>44197</v>
      </c>
      <c r="H2554">
        <v>2.3529411764705901</v>
      </c>
      <c r="I2554">
        <v>10</v>
      </c>
      <c r="J2554">
        <v>17</v>
      </c>
      <c r="K2554">
        <v>0</v>
      </c>
      <c r="L2554">
        <v>17</v>
      </c>
      <c r="M2554" t="s">
        <v>161</v>
      </c>
      <c r="N2554" t="s">
        <v>161</v>
      </c>
      <c r="O2554" t="s">
        <v>161</v>
      </c>
      <c r="P2554" t="s">
        <v>161</v>
      </c>
      <c r="Q2554" t="s">
        <v>161</v>
      </c>
      <c r="R2554" t="s">
        <v>161</v>
      </c>
      <c r="S2554">
        <v>16535.5</v>
      </c>
      <c r="T2554">
        <v>1602.8</v>
      </c>
      <c r="U2554" t="s">
        <v>161</v>
      </c>
      <c r="V2554" s="2">
        <v>588235</v>
      </c>
      <c r="W2554" s="2">
        <v>110588</v>
      </c>
      <c r="X2554" t="s">
        <v>161</v>
      </c>
      <c r="Y2554" t="s">
        <v>161</v>
      </c>
      <c r="Z2554" t="s">
        <v>161</v>
      </c>
      <c r="AA2554" s="2" t="s">
        <v>161</v>
      </c>
      <c r="AB2554" s="2" t="s">
        <v>161</v>
      </c>
      <c r="AC2554" t="s">
        <v>161</v>
      </c>
      <c r="AD2554" t="s">
        <v>161</v>
      </c>
      <c r="AE2554" t="s">
        <v>161</v>
      </c>
      <c r="AF2554" t="s">
        <v>161</v>
      </c>
      <c r="AG2554" t="s">
        <v>161</v>
      </c>
      <c r="AH2554" t="s">
        <v>3233</v>
      </c>
      <c r="AI2554" t="s">
        <v>161</v>
      </c>
    </row>
    <row r="2555" spans="1:42" hidden="1">
      <c r="A2555" t="s">
        <v>180</v>
      </c>
      <c r="B2555" t="s">
        <v>180</v>
      </c>
      <c r="C2555" t="s">
        <v>129</v>
      </c>
      <c r="D2555" t="s">
        <v>2755</v>
      </c>
      <c r="E2555" t="s">
        <v>2731</v>
      </c>
      <c r="F2555" t="s">
        <v>2715</v>
      </c>
      <c r="G2555" s="1">
        <v>44197</v>
      </c>
      <c r="H2555">
        <v>0.5</v>
      </c>
      <c r="I2555">
        <v>0</v>
      </c>
      <c r="J2555">
        <v>7</v>
      </c>
      <c r="K2555">
        <v>0</v>
      </c>
      <c r="L2555">
        <v>7</v>
      </c>
      <c r="M2555" t="s">
        <v>161</v>
      </c>
      <c r="N2555" t="s">
        <v>161</v>
      </c>
      <c r="O2555" t="s">
        <v>161</v>
      </c>
      <c r="P2555" t="s">
        <v>161</v>
      </c>
      <c r="Q2555" t="s">
        <v>161</v>
      </c>
      <c r="R2555" t="s">
        <v>161</v>
      </c>
      <c r="S2555">
        <v>16535.5</v>
      </c>
      <c r="T2555">
        <v>696.2</v>
      </c>
      <c r="U2555" t="s">
        <v>161</v>
      </c>
      <c r="V2555" t="s">
        <v>3233</v>
      </c>
      <c r="W2555" t="s">
        <v>3233</v>
      </c>
      <c r="X2555" t="s">
        <v>161</v>
      </c>
      <c r="Y2555" t="s">
        <v>161</v>
      </c>
      <c r="Z2555" t="s">
        <v>161</v>
      </c>
      <c r="AA2555" t="s">
        <v>161</v>
      </c>
      <c r="AB2555" t="s">
        <v>161</v>
      </c>
      <c r="AC2555" t="s">
        <v>161</v>
      </c>
      <c r="AD2555" t="s">
        <v>161</v>
      </c>
      <c r="AE2555" t="s">
        <v>161</v>
      </c>
      <c r="AF2555" t="s">
        <v>161</v>
      </c>
      <c r="AG2555" t="s">
        <v>161</v>
      </c>
      <c r="AH2555" t="s">
        <v>3233</v>
      </c>
      <c r="AI2555" t="s">
        <v>161</v>
      </c>
    </row>
    <row r="2556" spans="1:42" hidden="1">
      <c r="A2556" t="s">
        <v>180</v>
      </c>
      <c r="B2556" t="s">
        <v>180</v>
      </c>
      <c r="C2556" t="s">
        <v>146</v>
      </c>
      <c r="D2556" t="s">
        <v>2749</v>
      </c>
      <c r="E2556" t="s">
        <v>2731</v>
      </c>
      <c r="F2556" t="s">
        <v>2715</v>
      </c>
      <c r="G2556" s="1">
        <v>44197</v>
      </c>
      <c r="H2556">
        <v>2.0625</v>
      </c>
      <c r="I2556">
        <v>17</v>
      </c>
      <c r="J2556">
        <v>40</v>
      </c>
      <c r="K2556">
        <v>1</v>
      </c>
      <c r="L2556">
        <v>40</v>
      </c>
      <c r="M2556" t="s">
        <v>161</v>
      </c>
      <c r="N2556" t="s">
        <v>161</v>
      </c>
      <c r="O2556" t="s">
        <v>161</v>
      </c>
      <c r="P2556" t="s">
        <v>161</v>
      </c>
      <c r="Q2556" t="s">
        <v>161</v>
      </c>
      <c r="R2556" t="s">
        <v>161</v>
      </c>
      <c r="S2556">
        <v>16535.5</v>
      </c>
      <c r="T2556">
        <v>684.1</v>
      </c>
      <c r="U2556" t="s">
        <v>161</v>
      </c>
      <c r="V2556" s="2">
        <v>425000</v>
      </c>
      <c r="W2556" s="2">
        <v>166175</v>
      </c>
      <c r="X2556" s="2" t="s">
        <v>161</v>
      </c>
      <c r="Y2556" t="s">
        <v>161</v>
      </c>
      <c r="Z2556" t="s">
        <v>161</v>
      </c>
      <c r="AA2556" s="2" t="s">
        <v>161</v>
      </c>
      <c r="AB2556" s="2" t="s">
        <v>161</v>
      </c>
      <c r="AC2556" t="s">
        <v>161</v>
      </c>
      <c r="AD2556" t="s">
        <v>161</v>
      </c>
      <c r="AE2556" t="s">
        <v>161</v>
      </c>
      <c r="AF2556" t="s">
        <v>161</v>
      </c>
      <c r="AG2556" t="s">
        <v>161</v>
      </c>
      <c r="AH2556" s="2">
        <v>25000</v>
      </c>
      <c r="AI2556" t="s">
        <v>161</v>
      </c>
    </row>
    <row r="2557" spans="1:42" hidden="1">
      <c r="A2557" t="s">
        <v>180</v>
      </c>
      <c r="B2557" t="s">
        <v>180</v>
      </c>
      <c r="C2557" t="s">
        <v>2747</v>
      </c>
      <c r="D2557" t="s">
        <v>2748</v>
      </c>
      <c r="E2557" t="s">
        <v>2731</v>
      </c>
      <c r="F2557" t="s">
        <v>2715</v>
      </c>
      <c r="G2557" s="1">
        <v>44197</v>
      </c>
      <c r="H2557">
        <v>2.9655172413793101</v>
      </c>
      <c r="I2557">
        <v>39</v>
      </c>
      <c r="J2557">
        <v>58</v>
      </c>
      <c r="K2557">
        <v>47</v>
      </c>
      <c r="L2557">
        <v>58</v>
      </c>
      <c r="M2557" t="s">
        <v>161</v>
      </c>
      <c r="N2557" t="s">
        <v>161</v>
      </c>
      <c r="O2557" t="s">
        <v>161</v>
      </c>
      <c r="P2557" t="s">
        <v>161</v>
      </c>
      <c r="Q2557" t="s">
        <v>161</v>
      </c>
      <c r="R2557" t="s">
        <v>161</v>
      </c>
      <c r="S2557">
        <v>16535.5</v>
      </c>
      <c r="T2557">
        <v>394.6</v>
      </c>
      <c r="U2557" t="s">
        <v>161</v>
      </c>
      <c r="V2557" s="2">
        <v>672414</v>
      </c>
      <c r="W2557" s="2">
        <v>919190</v>
      </c>
      <c r="X2557" s="2" t="s">
        <v>161</v>
      </c>
      <c r="Y2557" t="s">
        <v>161</v>
      </c>
      <c r="Z2557" t="s">
        <v>161</v>
      </c>
      <c r="AA2557" s="2" t="s">
        <v>161</v>
      </c>
      <c r="AB2557" s="2" t="s">
        <v>161</v>
      </c>
      <c r="AC2557" t="s">
        <v>161</v>
      </c>
      <c r="AD2557" t="s">
        <v>161</v>
      </c>
      <c r="AE2557" t="s">
        <v>161</v>
      </c>
      <c r="AF2557" t="s">
        <v>161</v>
      </c>
      <c r="AG2557" t="s">
        <v>161</v>
      </c>
      <c r="AH2557" s="2">
        <v>810345</v>
      </c>
      <c r="AI2557" t="s">
        <v>161</v>
      </c>
    </row>
    <row r="2558" spans="1:42" hidden="1">
      <c r="A2558" t="s">
        <v>180</v>
      </c>
      <c r="B2558" t="s">
        <v>180</v>
      </c>
      <c r="C2558" t="s">
        <v>2712</v>
      </c>
      <c r="D2558" t="s">
        <v>2713</v>
      </c>
      <c r="E2558" t="s">
        <v>2731</v>
      </c>
      <c r="F2558" t="s">
        <v>2715</v>
      </c>
      <c r="G2558" s="1">
        <v>45292</v>
      </c>
      <c r="H2558">
        <v>3.4722222222222201</v>
      </c>
      <c r="I2558">
        <v>17</v>
      </c>
      <c r="J2558">
        <v>18</v>
      </c>
      <c r="K2558">
        <v>18</v>
      </c>
      <c r="L2558">
        <v>18</v>
      </c>
      <c r="M2558">
        <v>2</v>
      </c>
      <c r="N2558">
        <v>18</v>
      </c>
      <c r="O2558">
        <v>18</v>
      </c>
      <c r="P2558">
        <v>18</v>
      </c>
      <c r="Q2558" t="s">
        <v>161</v>
      </c>
      <c r="R2558" t="s">
        <v>161</v>
      </c>
      <c r="S2558">
        <v>19221</v>
      </c>
      <c r="T2558">
        <v>1862.5</v>
      </c>
      <c r="U2558" t="s">
        <v>161</v>
      </c>
      <c r="V2558" s="2">
        <v>944444</v>
      </c>
      <c r="W2558" s="2">
        <v>108989</v>
      </c>
      <c r="X2558" s="2" t="s">
        <v>161</v>
      </c>
      <c r="Y2558" t="s">
        <v>161</v>
      </c>
      <c r="Z2558" s="2">
        <v>111111</v>
      </c>
      <c r="AA2558" s="2">
        <v>12822</v>
      </c>
      <c r="AB2558" s="2" t="s">
        <v>161</v>
      </c>
      <c r="AC2558" t="s">
        <v>161</v>
      </c>
      <c r="AD2558" s="2">
        <v>1000000</v>
      </c>
      <c r="AE2558" s="2">
        <v>115400</v>
      </c>
      <c r="AF2558" t="s">
        <v>161</v>
      </c>
      <c r="AG2558" t="s">
        <v>161</v>
      </c>
      <c r="AH2558" s="2">
        <v>1000000</v>
      </c>
      <c r="AI2558" t="s">
        <v>161</v>
      </c>
    </row>
    <row r="2559" spans="1:42" hidden="1">
      <c r="A2559" t="s">
        <v>180</v>
      </c>
      <c r="B2559" t="s">
        <v>180</v>
      </c>
      <c r="C2559" t="s">
        <v>146</v>
      </c>
      <c r="D2559" t="s">
        <v>2749</v>
      </c>
      <c r="E2559" t="s">
        <v>2731</v>
      </c>
      <c r="F2559" t="s">
        <v>2715</v>
      </c>
      <c r="G2559" s="1">
        <v>45292</v>
      </c>
      <c r="H2559">
        <v>3.43150684931507</v>
      </c>
      <c r="I2559">
        <v>67</v>
      </c>
      <c r="J2559">
        <v>73</v>
      </c>
      <c r="K2559">
        <v>72</v>
      </c>
      <c r="L2559">
        <v>73</v>
      </c>
      <c r="M2559">
        <v>15</v>
      </c>
      <c r="N2559">
        <v>73</v>
      </c>
      <c r="O2559">
        <v>72</v>
      </c>
      <c r="P2559">
        <v>73</v>
      </c>
      <c r="Q2559" t="s">
        <v>161</v>
      </c>
      <c r="R2559" t="s">
        <v>161</v>
      </c>
      <c r="S2559">
        <v>19221</v>
      </c>
      <c r="T2559">
        <v>836</v>
      </c>
      <c r="U2559" t="s">
        <v>161</v>
      </c>
      <c r="V2559" s="2">
        <v>917808</v>
      </c>
      <c r="W2559" s="2">
        <v>599604</v>
      </c>
      <c r="X2559" s="2" t="s">
        <v>161</v>
      </c>
      <c r="Y2559" t="s">
        <v>161</v>
      </c>
      <c r="Z2559" s="2">
        <v>205479</v>
      </c>
      <c r="AA2559" s="2">
        <v>134240</v>
      </c>
      <c r="AB2559" s="2" t="s">
        <v>161</v>
      </c>
      <c r="AC2559" t="s">
        <v>161</v>
      </c>
      <c r="AD2559" s="2">
        <v>986301</v>
      </c>
      <c r="AE2559" s="2">
        <v>644351</v>
      </c>
      <c r="AF2559" t="s">
        <v>161</v>
      </c>
      <c r="AG2559" t="s">
        <v>161</v>
      </c>
      <c r="AH2559" s="2">
        <v>986301</v>
      </c>
      <c r="AI2559" t="s">
        <v>161</v>
      </c>
      <c r="AM2559" s="2"/>
      <c r="AN2559" s="2"/>
    </row>
    <row r="2560" spans="1:42" hidden="1">
      <c r="A2560" t="s">
        <v>180</v>
      </c>
      <c r="B2560" t="s">
        <v>180</v>
      </c>
      <c r="C2560" t="s">
        <v>2747</v>
      </c>
      <c r="D2560" t="s">
        <v>2748</v>
      </c>
      <c r="E2560" t="s">
        <v>2731</v>
      </c>
      <c r="F2560" t="s">
        <v>2715</v>
      </c>
      <c r="G2560" s="1">
        <v>45292</v>
      </c>
      <c r="H2560">
        <v>3.3928571428571401</v>
      </c>
      <c r="I2560">
        <v>44</v>
      </c>
      <c r="J2560">
        <v>56</v>
      </c>
      <c r="K2560">
        <v>56</v>
      </c>
      <c r="L2560">
        <v>56</v>
      </c>
      <c r="M2560">
        <v>40</v>
      </c>
      <c r="N2560">
        <v>56</v>
      </c>
      <c r="O2560">
        <v>56</v>
      </c>
      <c r="P2560">
        <v>56</v>
      </c>
      <c r="Q2560" t="s">
        <v>161</v>
      </c>
      <c r="R2560" t="s">
        <v>161</v>
      </c>
      <c r="S2560">
        <v>19221</v>
      </c>
      <c r="T2560">
        <v>361.7</v>
      </c>
      <c r="U2560" t="s">
        <v>161</v>
      </c>
      <c r="V2560" s="2">
        <v>785714</v>
      </c>
      <c r="W2560" s="2">
        <v>1276943</v>
      </c>
      <c r="X2560" t="s">
        <v>161</v>
      </c>
      <c r="Y2560" t="s">
        <v>161</v>
      </c>
      <c r="Z2560" s="2">
        <v>714286</v>
      </c>
      <c r="AA2560" s="2">
        <v>1160857</v>
      </c>
      <c r="AB2560" s="2" t="s">
        <v>161</v>
      </c>
      <c r="AC2560" t="s">
        <v>161</v>
      </c>
      <c r="AD2560" s="2">
        <v>1000000</v>
      </c>
      <c r="AE2560" s="2">
        <v>1625200</v>
      </c>
      <c r="AF2560" t="s">
        <v>161</v>
      </c>
      <c r="AG2560" t="s">
        <v>161</v>
      </c>
      <c r="AH2560" s="2">
        <v>1000000</v>
      </c>
      <c r="AI2560" t="s">
        <v>161</v>
      </c>
    </row>
    <row r="2561" spans="1:42" hidden="1">
      <c r="A2561" t="s">
        <v>180</v>
      </c>
      <c r="B2561" t="s">
        <v>180</v>
      </c>
      <c r="C2561" t="s">
        <v>2737</v>
      </c>
      <c r="D2561" t="s">
        <v>2738</v>
      </c>
      <c r="E2561" t="s">
        <v>3251</v>
      </c>
      <c r="F2561" t="s">
        <v>2711</v>
      </c>
      <c r="G2561" s="1">
        <v>43101</v>
      </c>
      <c r="H2561">
        <v>0.7</v>
      </c>
      <c r="I2561">
        <v>0</v>
      </c>
      <c r="J2561">
        <v>3</v>
      </c>
      <c r="K2561">
        <v>0</v>
      </c>
      <c r="L2561">
        <v>3</v>
      </c>
      <c r="M2561" t="s">
        <v>161</v>
      </c>
      <c r="N2561" t="s">
        <v>161</v>
      </c>
      <c r="O2561" t="s">
        <v>161</v>
      </c>
      <c r="P2561" t="s">
        <v>161</v>
      </c>
      <c r="Q2561" t="s">
        <v>161</v>
      </c>
      <c r="R2561" t="s">
        <v>161</v>
      </c>
      <c r="S2561">
        <v>14803.32</v>
      </c>
      <c r="T2561">
        <v>1862.76</v>
      </c>
      <c r="U2561" t="s">
        <v>161</v>
      </c>
      <c r="V2561" t="s">
        <v>3233</v>
      </c>
      <c r="W2561" t="s">
        <v>3233</v>
      </c>
      <c r="X2561" s="2" t="s">
        <v>161</v>
      </c>
      <c r="Y2561" t="s">
        <v>161</v>
      </c>
      <c r="Z2561" t="s">
        <v>161</v>
      </c>
      <c r="AA2561" s="2" t="s">
        <v>161</v>
      </c>
      <c r="AB2561" s="2" t="s">
        <v>161</v>
      </c>
      <c r="AC2561" t="s">
        <v>161</v>
      </c>
      <c r="AD2561" t="s">
        <v>161</v>
      </c>
      <c r="AE2561" t="s">
        <v>161</v>
      </c>
      <c r="AF2561" t="s">
        <v>161</v>
      </c>
      <c r="AG2561" t="s">
        <v>161</v>
      </c>
      <c r="AH2561" t="s">
        <v>3233</v>
      </c>
      <c r="AI2561" t="s">
        <v>161</v>
      </c>
    </row>
    <row r="2562" spans="1:42" hidden="1">
      <c r="A2562" t="s">
        <v>180</v>
      </c>
      <c r="B2562" t="s">
        <v>180</v>
      </c>
      <c r="C2562" t="s">
        <v>2758</v>
      </c>
      <c r="D2562" t="s">
        <v>2759</v>
      </c>
      <c r="E2562" t="s">
        <v>3251</v>
      </c>
      <c r="F2562" t="s">
        <v>2728</v>
      </c>
      <c r="G2562" s="1">
        <v>43101</v>
      </c>
      <c r="H2562">
        <v>1.7</v>
      </c>
      <c r="I2562">
        <v>0</v>
      </c>
      <c r="J2562">
        <v>7</v>
      </c>
      <c r="K2562">
        <v>0</v>
      </c>
      <c r="L2562">
        <v>7</v>
      </c>
      <c r="M2562" t="s">
        <v>161</v>
      </c>
      <c r="N2562" t="s">
        <v>161</v>
      </c>
      <c r="O2562" t="s">
        <v>161</v>
      </c>
      <c r="P2562" t="s">
        <v>161</v>
      </c>
      <c r="Q2562" t="s">
        <v>161</v>
      </c>
      <c r="R2562" t="s">
        <v>161</v>
      </c>
      <c r="S2562">
        <v>14803.32</v>
      </c>
      <c r="T2562">
        <v>305.3</v>
      </c>
      <c r="U2562" t="s">
        <v>161</v>
      </c>
      <c r="V2562" t="s">
        <v>3233</v>
      </c>
      <c r="W2562" t="s">
        <v>3233</v>
      </c>
      <c r="X2562" t="s">
        <v>161</v>
      </c>
      <c r="Y2562" t="s">
        <v>161</v>
      </c>
      <c r="Z2562" t="s">
        <v>161</v>
      </c>
      <c r="AA2562" t="s">
        <v>161</v>
      </c>
      <c r="AB2562" t="s">
        <v>161</v>
      </c>
      <c r="AC2562" t="s">
        <v>161</v>
      </c>
      <c r="AD2562" s="2" t="s">
        <v>161</v>
      </c>
      <c r="AE2562" t="s">
        <v>161</v>
      </c>
      <c r="AF2562" t="s">
        <v>161</v>
      </c>
      <c r="AG2562" t="s">
        <v>161</v>
      </c>
      <c r="AH2562" s="2" t="s">
        <v>3233</v>
      </c>
      <c r="AI2562" t="s">
        <v>161</v>
      </c>
      <c r="AL2562" s="2"/>
      <c r="AP2562" s="2"/>
    </row>
    <row r="2563" spans="1:42" hidden="1">
      <c r="A2563" t="s">
        <v>180</v>
      </c>
      <c r="B2563" t="s">
        <v>180</v>
      </c>
      <c r="C2563" t="s">
        <v>2694</v>
      </c>
      <c r="D2563" t="s">
        <v>2708</v>
      </c>
      <c r="E2563" t="s">
        <v>3251</v>
      </c>
      <c r="F2563" t="s">
        <v>2708</v>
      </c>
      <c r="G2563" s="1">
        <v>43101</v>
      </c>
      <c r="H2563">
        <v>1.4</v>
      </c>
      <c r="I2563" t="s">
        <v>161</v>
      </c>
      <c r="J2563" t="s">
        <v>161</v>
      </c>
      <c r="K2563" t="s">
        <v>161</v>
      </c>
      <c r="L2563" t="s">
        <v>161</v>
      </c>
      <c r="M2563" t="s">
        <v>161</v>
      </c>
      <c r="N2563" t="s">
        <v>161</v>
      </c>
      <c r="O2563" t="s">
        <v>161</v>
      </c>
      <c r="P2563" t="s">
        <v>161</v>
      </c>
      <c r="Q2563" t="s">
        <v>161</v>
      </c>
      <c r="R2563" t="s">
        <v>161</v>
      </c>
      <c r="S2563">
        <v>14803.32</v>
      </c>
      <c r="T2563" t="s">
        <v>161</v>
      </c>
      <c r="U2563" t="s">
        <v>161</v>
      </c>
      <c r="V2563" t="s">
        <v>161</v>
      </c>
      <c r="W2563" t="s">
        <v>161</v>
      </c>
      <c r="X2563" t="s">
        <v>161</v>
      </c>
      <c r="Y2563" t="s">
        <v>161</v>
      </c>
      <c r="Z2563" t="s">
        <v>161</v>
      </c>
      <c r="AA2563" t="s">
        <v>161</v>
      </c>
      <c r="AB2563" t="s">
        <v>161</v>
      </c>
      <c r="AC2563" t="s">
        <v>161</v>
      </c>
      <c r="AD2563" s="2" t="s">
        <v>161</v>
      </c>
      <c r="AE2563" t="s">
        <v>161</v>
      </c>
      <c r="AF2563" t="s">
        <v>161</v>
      </c>
      <c r="AG2563" t="s">
        <v>161</v>
      </c>
      <c r="AH2563" s="2" t="s">
        <v>161</v>
      </c>
      <c r="AI2563" t="s">
        <v>161</v>
      </c>
      <c r="AL2563" s="2"/>
      <c r="AP2563" s="2"/>
    </row>
    <row r="2564" spans="1:42" hidden="1">
      <c r="A2564" t="s">
        <v>180</v>
      </c>
      <c r="B2564" t="s">
        <v>180</v>
      </c>
      <c r="C2564" t="s">
        <v>2737</v>
      </c>
      <c r="D2564" t="s">
        <v>2738</v>
      </c>
      <c r="E2564" t="s">
        <v>2762</v>
      </c>
      <c r="F2564" t="s">
        <v>2711</v>
      </c>
      <c r="G2564" s="1">
        <v>44197</v>
      </c>
      <c r="H2564">
        <v>4</v>
      </c>
      <c r="I2564">
        <v>1</v>
      </c>
      <c r="J2564">
        <v>1</v>
      </c>
      <c r="K2564">
        <v>0</v>
      </c>
      <c r="L2564">
        <v>1</v>
      </c>
      <c r="M2564" t="s">
        <v>161</v>
      </c>
      <c r="N2564" t="s">
        <v>161</v>
      </c>
      <c r="O2564" t="s">
        <v>161</v>
      </c>
      <c r="P2564" t="s">
        <v>161</v>
      </c>
      <c r="Q2564" t="s">
        <v>161</v>
      </c>
      <c r="R2564" t="s">
        <v>161</v>
      </c>
      <c r="S2564">
        <v>16535.5</v>
      </c>
      <c r="T2564">
        <v>1484.7</v>
      </c>
      <c r="U2564" t="s">
        <v>161</v>
      </c>
      <c r="V2564" s="2">
        <v>1000000</v>
      </c>
      <c r="W2564" s="2">
        <v>793000</v>
      </c>
      <c r="X2564" t="s">
        <v>161</v>
      </c>
      <c r="Y2564" t="s">
        <v>161</v>
      </c>
      <c r="Z2564" t="s">
        <v>161</v>
      </c>
      <c r="AA2564" t="s">
        <v>161</v>
      </c>
      <c r="AB2564" t="s">
        <v>161</v>
      </c>
      <c r="AC2564" t="s">
        <v>161</v>
      </c>
      <c r="AD2564" s="2" t="s">
        <v>161</v>
      </c>
      <c r="AE2564" t="s">
        <v>161</v>
      </c>
      <c r="AF2564" t="s">
        <v>161</v>
      </c>
      <c r="AG2564" t="s">
        <v>161</v>
      </c>
      <c r="AH2564" s="2" t="s">
        <v>3233</v>
      </c>
      <c r="AI2564" t="s">
        <v>161</v>
      </c>
      <c r="AL2564" s="2"/>
      <c r="AP2564" s="2"/>
    </row>
    <row r="2565" spans="1:42" hidden="1">
      <c r="A2565" t="s">
        <v>180</v>
      </c>
      <c r="B2565" t="s">
        <v>180</v>
      </c>
      <c r="C2565" t="s">
        <v>2758</v>
      </c>
      <c r="D2565" t="s">
        <v>2759</v>
      </c>
      <c r="E2565" t="s">
        <v>2762</v>
      </c>
      <c r="F2565" t="s">
        <v>2728</v>
      </c>
      <c r="G2565" s="1">
        <v>44197</v>
      </c>
      <c r="H2565">
        <v>2.0625</v>
      </c>
      <c r="I2565">
        <v>0</v>
      </c>
      <c r="J2565">
        <v>8</v>
      </c>
      <c r="K2565">
        <v>0</v>
      </c>
      <c r="L2565">
        <v>8</v>
      </c>
      <c r="M2565" t="s">
        <v>161</v>
      </c>
      <c r="N2565" t="s">
        <v>161</v>
      </c>
      <c r="O2565" t="s">
        <v>161</v>
      </c>
      <c r="P2565" t="s">
        <v>161</v>
      </c>
      <c r="Q2565" t="s">
        <v>161</v>
      </c>
      <c r="R2565" t="s">
        <v>161</v>
      </c>
      <c r="S2565">
        <v>16535.5</v>
      </c>
      <c r="T2565">
        <v>466.1</v>
      </c>
      <c r="U2565" t="s">
        <v>161</v>
      </c>
      <c r="V2565" t="s">
        <v>3233</v>
      </c>
      <c r="W2565" t="s">
        <v>3233</v>
      </c>
      <c r="X2565" t="s">
        <v>161</v>
      </c>
      <c r="Y2565" t="s">
        <v>161</v>
      </c>
      <c r="Z2565" t="s">
        <v>161</v>
      </c>
      <c r="AA2565" t="s">
        <v>161</v>
      </c>
      <c r="AB2565" t="s">
        <v>161</v>
      </c>
      <c r="AC2565" t="s">
        <v>161</v>
      </c>
      <c r="AD2565" s="2" t="s">
        <v>161</v>
      </c>
      <c r="AE2565" t="s">
        <v>161</v>
      </c>
      <c r="AF2565" t="s">
        <v>161</v>
      </c>
      <c r="AG2565" t="s">
        <v>161</v>
      </c>
      <c r="AH2565" s="2" t="s">
        <v>3233</v>
      </c>
      <c r="AI2565" t="s">
        <v>161</v>
      </c>
      <c r="AL2565" s="2"/>
      <c r="AP2565" s="2"/>
    </row>
    <row r="2566" spans="1:42" hidden="1">
      <c r="A2566" t="s">
        <v>180</v>
      </c>
      <c r="B2566" t="s">
        <v>180</v>
      </c>
      <c r="C2566" t="s">
        <v>2758</v>
      </c>
      <c r="D2566" t="s">
        <v>2759</v>
      </c>
      <c r="E2566" t="s">
        <v>2762</v>
      </c>
      <c r="F2566" t="s">
        <v>2728</v>
      </c>
      <c r="G2566" s="1">
        <v>45292</v>
      </c>
      <c r="H2566">
        <v>2</v>
      </c>
      <c r="I2566">
        <v>2</v>
      </c>
      <c r="J2566">
        <v>10</v>
      </c>
      <c r="K2566">
        <v>0</v>
      </c>
      <c r="L2566">
        <v>10</v>
      </c>
      <c r="M2566">
        <v>0</v>
      </c>
      <c r="N2566">
        <v>10</v>
      </c>
      <c r="O2566">
        <v>0</v>
      </c>
      <c r="P2566">
        <v>10</v>
      </c>
      <c r="Q2566" t="s">
        <v>161</v>
      </c>
      <c r="R2566" t="s">
        <v>161</v>
      </c>
      <c r="S2566">
        <v>19221</v>
      </c>
      <c r="T2566">
        <v>1299.6099999999999</v>
      </c>
      <c r="U2566" t="s">
        <v>161</v>
      </c>
      <c r="V2566" s="2">
        <v>200000</v>
      </c>
      <c r="W2566" s="2">
        <v>179520</v>
      </c>
      <c r="X2566" t="s">
        <v>161</v>
      </c>
      <c r="Y2566" t="s">
        <v>161</v>
      </c>
      <c r="Z2566" t="s">
        <v>3233</v>
      </c>
      <c r="AA2566" t="s">
        <v>3233</v>
      </c>
      <c r="AB2566" t="s">
        <v>161</v>
      </c>
      <c r="AC2566" t="s">
        <v>161</v>
      </c>
      <c r="AD2566" s="2" t="s">
        <v>3233</v>
      </c>
      <c r="AE2566" t="s">
        <v>3233</v>
      </c>
      <c r="AF2566" t="s">
        <v>161</v>
      </c>
      <c r="AG2566" t="s">
        <v>161</v>
      </c>
      <c r="AH2566" s="2" t="s">
        <v>3233</v>
      </c>
      <c r="AI2566" t="s">
        <v>161</v>
      </c>
      <c r="AL2566" s="2"/>
      <c r="AP2566" s="2"/>
    </row>
    <row r="2567" spans="1:42" hidden="1">
      <c r="A2567" t="s">
        <v>180</v>
      </c>
      <c r="B2567" t="s">
        <v>180</v>
      </c>
      <c r="C2567" t="s">
        <v>2694</v>
      </c>
      <c r="D2567" t="s">
        <v>2708</v>
      </c>
      <c r="E2567" t="s">
        <v>2762</v>
      </c>
      <c r="F2567" t="s">
        <v>2708</v>
      </c>
      <c r="G2567" s="1">
        <v>44197</v>
      </c>
      <c r="H2567">
        <v>2.4583333333333299</v>
      </c>
      <c r="I2567" t="s">
        <v>161</v>
      </c>
      <c r="J2567" t="s">
        <v>161</v>
      </c>
      <c r="K2567" t="s">
        <v>161</v>
      </c>
      <c r="L2567" t="s">
        <v>161</v>
      </c>
      <c r="M2567" t="s">
        <v>161</v>
      </c>
      <c r="N2567" t="s">
        <v>161</v>
      </c>
      <c r="O2567" t="s">
        <v>161</v>
      </c>
      <c r="P2567" t="s">
        <v>161</v>
      </c>
      <c r="Q2567" t="s">
        <v>161</v>
      </c>
      <c r="R2567" t="s">
        <v>161</v>
      </c>
      <c r="S2567">
        <v>16535.5</v>
      </c>
      <c r="T2567" t="s">
        <v>161</v>
      </c>
      <c r="U2567" t="s">
        <v>161</v>
      </c>
      <c r="V2567" t="s">
        <v>161</v>
      </c>
      <c r="W2567" t="s">
        <v>161</v>
      </c>
      <c r="X2567" t="s">
        <v>161</v>
      </c>
      <c r="Y2567" t="s">
        <v>161</v>
      </c>
      <c r="Z2567" t="s">
        <v>161</v>
      </c>
      <c r="AA2567" t="s">
        <v>161</v>
      </c>
      <c r="AB2567" t="s">
        <v>161</v>
      </c>
      <c r="AC2567" t="s">
        <v>161</v>
      </c>
      <c r="AD2567" s="2" t="s">
        <v>161</v>
      </c>
      <c r="AE2567" t="s">
        <v>161</v>
      </c>
      <c r="AF2567" t="s">
        <v>161</v>
      </c>
      <c r="AG2567" t="s">
        <v>161</v>
      </c>
      <c r="AH2567" t="s">
        <v>161</v>
      </c>
      <c r="AI2567" t="s">
        <v>161</v>
      </c>
      <c r="AP2567" s="2"/>
    </row>
    <row r="2568" spans="1:42" hidden="1">
      <c r="A2568" t="s">
        <v>180</v>
      </c>
      <c r="B2568" t="s">
        <v>180</v>
      </c>
      <c r="C2568" t="s">
        <v>2694</v>
      </c>
      <c r="D2568" t="s">
        <v>2708</v>
      </c>
      <c r="E2568" t="s">
        <v>2762</v>
      </c>
      <c r="F2568" t="s">
        <v>2708</v>
      </c>
      <c r="G2568" s="1">
        <v>45292</v>
      </c>
      <c r="H2568">
        <v>2</v>
      </c>
      <c r="I2568" t="s">
        <v>161</v>
      </c>
      <c r="J2568" t="s">
        <v>161</v>
      </c>
      <c r="K2568" t="s">
        <v>161</v>
      </c>
      <c r="L2568" t="s">
        <v>161</v>
      </c>
      <c r="M2568" t="s">
        <v>161</v>
      </c>
      <c r="N2568" t="s">
        <v>161</v>
      </c>
      <c r="O2568" t="s">
        <v>161</v>
      </c>
      <c r="P2568" t="s">
        <v>161</v>
      </c>
      <c r="Q2568" t="s">
        <v>161</v>
      </c>
      <c r="R2568" t="s">
        <v>161</v>
      </c>
      <c r="S2568">
        <v>19221</v>
      </c>
      <c r="T2568" t="s">
        <v>161</v>
      </c>
      <c r="U2568" t="s">
        <v>161</v>
      </c>
      <c r="V2568" t="s">
        <v>161</v>
      </c>
      <c r="W2568" t="s">
        <v>161</v>
      </c>
      <c r="X2568" t="s">
        <v>161</v>
      </c>
      <c r="Y2568" t="s">
        <v>161</v>
      </c>
      <c r="Z2568" t="s">
        <v>161</v>
      </c>
      <c r="AA2568" t="s">
        <v>161</v>
      </c>
      <c r="AB2568" t="s">
        <v>161</v>
      </c>
      <c r="AC2568" t="s">
        <v>161</v>
      </c>
      <c r="AD2568" s="2" t="s">
        <v>161</v>
      </c>
      <c r="AE2568" t="s">
        <v>161</v>
      </c>
      <c r="AF2568" t="s">
        <v>161</v>
      </c>
      <c r="AG2568" t="s">
        <v>161</v>
      </c>
      <c r="AH2568" s="2" t="s">
        <v>161</v>
      </c>
      <c r="AI2568" t="s">
        <v>161</v>
      </c>
      <c r="AL2568" s="2"/>
      <c r="AP2568" s="2"/>
    </row>
    <row r="2569" spans="1:42" hidden="1">
      <c r="A2569" t="s">
        <v>180</v>
      </c>
      <c r="B2569" t="s">
        <v>180</v>
      </c>
      <c r="C2569" t="s">
        <v>2712</v>
      </c>
      <c r="D2569" t="s">
        <v>2713</v>
      </c>
      <c r="E2569" t="s">
        <v>2762</v>
      </c>
      <c r="F2569" t="s">
        <v>2715</v>
      </c>
      <c r="G2569" s="1">
        <v>44197</v>
      </c>
      <c r="H2569">
        <v>3</v>
      </c>
      <c r="I2569">
        <v>0</v>
      </c>
      <c r="J2569">
        <v>3</v>
      </c>
      <c r="K2569">
        <v>0</v>
      </c>
      <c r="L2569">
        <v>3</v>
      </c>
      <c r="M2569" t="s">
        <v>161</v>
      </c>
      <c r="N2569" t="s">
        <v>161</v>
      </c>
      <c r="O2569" t="s">
        <v>161</v>
      </c>
      <c r="P2569" t="s">
        <v>161</v>
      </c>
      <c r="Q2569" t="s">
        <v>161</v>
      </c>
      <c r="R2569" t="s">
        <v>161</v>
      </c>
      <c r="S2569">
        <v>16535.5</v>
      </c>
      <c r="T2569">
        <v>1602.8</v>
      </c>
      <c r="U2569" t="s">
        <v>161</v>
      </c>
      <c r="V2569" t="s">
        <v>3233</v>
      </c>
      <c r="W2569" t="s">
        <v>3233</v>
      </c>
      <c r="X2569" t="s">
        <v>161</v>
      </c>
      <c r="Y2569" t="s">
        <v>161</v>
      </c>
      <c r="Z2569" t="s">
        <v>161</v>
      </c>
      <c r="AA2569" t="s">
        <v>161</v>
      </c>
      <c r="AB2569" t="s">
        <v>161</v>
      </c>
      <c r="AC2569" t="s">
        <v>161</v>
      </c>
      <c r="AD2569" s="2" t="s">
        <v>161</v>
      </c>
      <c r="AE2569" t="s">
        <v>161</v>
      </c>
      <c r="AF2569" t="s">
        <v>161</v>
      </c>
      <c r="AG2569" t="s">
        <v>161</v>
      </c>
      <c r="AH2569" s="2" t="s">
        <v>3233</v>
      </c>
      <c r="AI2569" t="s">
        <v>161</v>
      </c>
      <c r="AL2569" s="2"/>
      <c r="AP2569" s="2"/>
    </row>
    <row r="2570" spans="1:42" hidden="1">
      <c r="A2570" t="s">
        <v>180</v>
      </c>
      <c r="B2570" t="s">
        <v>180</v>
      </c>
      <c r="C2570" t="s">
        <v>2706</v>
      </c>
      <c r="D2570" t="s">
        <v>2708</v>
      </c>
      <c r="E2570" t="s">
        <v>3216</v>
      </c>
      <c r="F2570" t="s">
        <v>2708</v>
      </c>
      <c r="G2570" s="1">
        <v>43101</v>
      </c>
      <c r="H2570" t="s">
        <v>161</v>
      </c>
      <c r="I2570" t="s">
        <v>161</v>
      </c>
      <c r="J2570" t="s">
        <v>161</v>
      </c>
      <c r="K2570" t="s">
        <v>161</v>
      </c>
      <c r="L2570" t="s">
        <v>161</v>
      </c>
      <c r="M2570" t="s">
        <v>161</v>
      </c>
      <c r="N2570" t="s">
        <v>161</v>
      </c>
      <c r="O2570" t="s">
        <v>161</v>
      </c>
      <c r="P2570" t="s">
        <v>161</v>
      </c>
      <c r="Q2570" t="s">
        <v>161</v>
      </c>
      <c r="R2570">
        <v>42019.4</v>
      </c>
      <c r="S2570">
        <v>14803.32</v>
      </c>
      <c r="T2570" t="s">
        <v>161</v>
      </c>
      <c r="U2570" t="s">
        <v>161</v>
      </c>
      <c r="V2570" t="s">
        <v>161</v>
      </c>
      <c r="W2570" t="s">
        <v>161</v>
      </c>
      <c r="X2570" t="s">
        <v>161</v>
      </c>
      <c r="Y2570" t="s">
        <v>161</v>
      </c>
      <c r="Z2570" t="s">
        <v>161</v>
      </c>
      <c r="AA2570" t="s">
        <v>161</v>
      </c>
      <c r="AB2570" t="s">
        <v>161</v>
      </c>
      <c r="AC2570" t="s">
        <v>161</v>
      </c>
      <c r="AD2570" s="2" t="s">
        <v>161</v>
      </c>
      <c r="AE2570" t="s">
        <v>161</v>
      </c>
      <c r="AF2570" t="s">
        <v>161</v>
      </c>
      <c r="AG2570" t="s">
        <v>161</v>
      </c>
      <c r="AH2570" s="2" t="s">
        <v>161</v>
      </c>
      <c r="AI2570" t="s">
        <v>161</v>
      </c>
      <c r="AL2570" s="2"/>
      <c r="AP2570" s="2"/>
    </row>
    <row r="2571" spans="1:42" hidden="1">
      <c r="A2571" t="s">
        <v>180</v>
      </c>
      <c r="B2571" t="s">
        <v>180</v>
      </c>
      <c r="C2571" t="s">
        <v>2706</v>
      </c>
      <c r="D2571" t="s">
        <v>2708</v>
      </c>
      <c r="E2571" t="s">
        <v>3216</v>
      </c>
      <c r="F2571" t="s">
        <v>2708</v>
      </c>
      <c r="G2571" s="1">
        <v>44197</v>
      </c>
      <c r="H2571" t="s">
        <v>161</v>
      </c>
      <c r="I2571" t="s">
        <v>161</v>
      </c>
      <c r="J2571" t="s">
        <v>161</v>
      </c>
      <c r="K2571" t="s">
        <v>161</v>
      </c>
      <c r="L2571" t="s">
        <v>161</v>
      </c>
      <c r="M2571" t="s">
        <v>161</v>
      </c>
      <c r="N2571" t="s">
        <v>161</v>
      </c>
      <c r="O2571" t="s">
        <v>161</v>
      </c>
      <c r="P2571" t="s">
        <v>161</v>
      </c>
      <c r="Q2571" t="s">
        <v>161</v>
      </c>
      <c r="R2571">
        <v>32142.400000000001</v>
      </c>
      <c r="S2571">
        <v>16535.5</v>
      </c>
      <c r="T2571" t="s">
        <v>161</v>
      </c>
      <c r="U2571" t="s">
        <v>161</v>
      </c>
      <c r="V2571" t="s">
        <v>161</v>
      </c>
      <c r="W2571" t="s">
        <v>161</v>
      </c>
      <c r="X2571" t="s">
        <v>161</v>
      </c>
      <c r="Y2571" t="s">
        <v>161</v>
      </c>
      <c r="Z2571" t="s">
        <v>161</v>
      </c>
      <c r="AA2571" t="s">
        <v>161</v>
      </c>
      <c r="AB2571" t="s">
        <v>161</v>
      </c>
      <c r="AC2571" t="s">
        <v>161</v>
      </c>
      <c r="AD2571" s="2" t="s">
        <v>161</v>
      </c>
      <c r="AE2571" t="s">
        <v>161</v>
      </c>
      <c r="AF2571" t="s">
        <v>161</v>
      </c>
      <c r="AG2571" t="s">
        <v>161</v>
      </c>
      <c r="AH2571" s="2" t="s">
        <v>161</v>
      </c>
      <c r="AI2571" t="s">
        <v>161</v>
      </c>
      <c r="AL2571" s="2"/>
      <c r="AP2571" s="2"/>
    </row>
    <row r="2572" spans="1:42" hidden="1">
      <c r="A2572" t="s">
        <v>180</v>
      </c>
      <c r="B2572" t="s">
        <v>180</v>
      </c>
      <c r="C2572" t="s">
        <v>2706</v>
      </c>
      <c r="D2572" t="s">
        <v>2708</v>
      </c>
      <c r="E2572" t="s">
        <v>3216</v>
      </c>
      <c r="F2572" t="s">
        <v>2708</v>
      </c>
      <c r="G2572" s="1">
        <v>45292</v>
      </c>
      <c r="H2572" t="s">
        <v>161</v>
      </c>
      <c r="I2572" t="s">
        <v>161</v>
      </c>
      <c r="J2572" t="s">
        <v>161</v>
      </c>
      <c r="K2572" t="s">
        <v>161</v>
      </c>
      <c r="L2572" t="s">
        <v>161</v>
      </c>
      <c r="M2572" t="s">
        <v>161</v>
      </c>
      <c r="N2572" t="s">
        <v>161</v>
      </c>
      <c r="O2572" t="s">
        <v>161</v>
      </c>
      <c r="P2572" t="s">
        <v>161</v>
      </c>
      <c r="Q2572" t="s">
        <v>161</v>
      </c>
      <c r="R2572">
        <v>38185.300000000003</v>
      </c>
      <c r="S2572">
        <v>19221</v>
      </c>
      <c r="T2572" t="s">
        <v>161</v>
      </c>
      <c r="U2572" t="s">
        <v>161</v>
      </c>
      <c r="V2572" t="s">
        <v>161</v>
      </c>
      <c r="W2572" t="s">
        <v>161</v>
      </c>
      <c r="X2572" t="s">
        <v>161</v>
      </c>
      <c r="Y2572" t="s">
        <v>161</v>
      </c>
      <c r="Z2572" t="s">
        <v>161</v>
      </c>
      <c r="AA2572" t="s">
        <v>161</v>
      </c>
      <c r="AB2572" t="s">
        <v>161</v>
      </c>
      <c r="AC2572" t="s">
        <v>161</v>
      </c>
      <c r="AD2572" s="2" t="s">
        <v>161</v>
      </c>
      <c r="AE2572" t="s">
        <v>161</v>
      </c>
      <c r="AF2572" t="s">
        <v>161</v>
      </c>
      <c r="AG2572" t="s">
        <v>161</v>
      </c>
      <c r="AH2572" t="s">
        <v>161</v>
      </c>
      <c r="AI2572" t="s">
        <v>161</v>
      </c>
      <c r="AP2572" s="2"/>
    </row>
    <row r="2573" spans="1:42" hidden="1">
      <c r="A2573" t="s">
        <v>171</v>
      </c>
      <c r="B2573" t="s">
        <v>171</v>
      </c>
      <c r="C2573" t="s">
        <v>115</v>
      </c>
      <c r="D2573" t="s">
        <v>2719</v>
      </c>
      <c r="E2573" t="s">
        <v>2781</v>
      </c>
      <c r="F2573" t="s">
        <v>2711</v>
      </c>
      <c r="G2573" s="1">
        <v>45292</v>
      </c>
      <c r="H2573">
        <v>2.9673913043478302</v>
      </c>
      <c r="I2573" t="s">
        <v>161</v>
      </c>
      <c r="J2573" t="s">
        <v>161</v>
      </c>
      <c r="K2573" t="s">
        <v>161</v>
      </c>
      <c r="L2573" t="s">
        <v>161</v>
      </c>
      <c r="M2573" t="s">
        <v>161</v>
      </c>
      <c r="N2573" t="s">
        <v>161</v>
      </c>
      <c r="O2573" t="s">
        <v>161</v>
      </c>
      <c r="P2573" t="s">
        <v>161</v>
      </c>
      <c r="Q2573">
        <v>2944.25</v>
      </c>
      <c r="R2573" t="s">
        <v>161</v>
      </c>
      <c r="S2573">
        <v>4645.8100000000004</v>
      </c>
      <c r="T2573">
        <v>2944.25</v>
      </c>
      <c r="U2573" t="s">
        <v>161</v>
      </c>
      <c r="V2573" t="s">
        <v>161</v>
      </c>
      <c r="W2573" t="s">
        <v>161</v>
      </c>
      <c r="X2573">
        <v>20.3566</v>
      </c>
      <c r="Y2573" s="2">
        <v>153329</v>
      </c>
      <c r="Z2573" t="s">
        <v>161</v>
      </c>
      <c r="AA2573" t="s">
        <v>161</v>
      </c>
      <c r="AB2573">
        <v>5.8685</v>
      </c>
      <c r="AC2573" s="2">
        <v>44109</v>
      </c>
      <c r="AD2573" s="2" t="s">
        <v>161</v>
      </c>
      <c r="AE2573" t="s">
        <v>161</v>
      </c>
      <c r="AF2573">
        <v>35.117400000000004</v>
      </c>
      <c r="AG2573" s="2">
        <v>343461</v>
      </c>
      <c r="AH2573" t="s">
        <v>161</v>
      </c>
      <c r="AI2573" s="2">
        <v>734499</v>
      </c>
      <c r="AP2573" s="2"/>
    </row>
    <row r="2574" spans="1:42" hidden="1">
      <c r="A2574" t="s">
        <v>171</v>
      </c>
      <c r="B2574" t="s">
        <v>171</v>
      </c>
      <c r="C2574" t="s">
        <v>2721</v>
      </c>
      <c r="D2574" t="s">
        <v>2721</v>
      </c>
      <c r="E2574" t="s">
        <v>2781</v>
      </c>
      <c r="F2574" t="s">
        <v>2711</v>
      </c>
      <c r="G2574" s="1">
        <v>45292</v>
      </c>
      <c r="H2574">
        <v>3.0222222222222199</v>
      </c>
      <c r="I2574" t="s">
        <v>161</v>
      </c>
      <c r="J2574" t="s">
        <v>161</v>
      </c>
      <c r="K2574" t="s">
        <v>161</v>
      </c>
      <c r="L2574" t="s">
        <v>161</v>
      </c>
      <c r="M2574" t="s">
        <v>161</v>
      </c>
      <c r="N2574" t="s">
        <v>161</v>
      </c>
      <c r="O2574" t="s">
        <v>161</v>
      </c>
      <c r="P2574" t="s">
        <v>161</v>
      </c>
      <c r="Q2574">
        <v>547.67999999999995</v>
      </c>
      <c r="R2574" t="s">
        <v>161</v>
      </c>
      <c r="S2574">
        <v>4645.8100000000004</v>
      </c>
      <c r="T2574">
        <v>547.67999999999995</v>
      </c>
      <c r="U2574" t="s">
        <v>161</v>
      </c>
      <c r="V2574" t="s">
        <v>161</v>
      </c>
      <c r="W2574" t="s">
        <v>161</v>
      </c>
      <c r="X2574">
        <v>4.4443999999999999</v>
      </c>
      <c r="Y2574" s="2">
        <v>153329</v>
      </c>
      <c r="Z2574" t="s">
        <v>161</v>
      </c>
      <c r="AA2574" t="s">
        <v>161</v>
      </c>
      <c r="AB2574">
        <v>2.2222</v>
      </c>
      <c r="AC2574" s="2">
        <v>44109</v>
      </c>
      <c r="AD2574" s="2" t="s">
        <v>161</v>
      </c>
      <c r="AE2574" t="s">
        <v>161</v>
      </c>
      <c r="AF2574">
        <v>13.333299999999999</v>
      </c>
      <c r="AG2574" s="2">
        <v>343461</v>
      </c>
      <c r="AH2574" s="2" t="s">
        <v>161</v>
      </c>
      <c r="AI2574" s="2">
        <v>734499</v>
      </c>
      <c r="AL2574" s="2"/>
      <c r="AP2574" s="2"/>
    </row>
    <row r="2575" spans="1:42" hidden="1">
      <c r="A2575" t="s">
        <v>171</v>
      </c>
      <c r="B2575" t="s">
        <v>171</v>
      </c>
      <c r="C2575" t="s">
        <v>2758</v>
      </c>
      <c r="D2575" t="s">
        <v>2759</v>
      </c>
      <c r="E2575" t="s">
        <v>2781</v>
      </c>
      <c r="F2575" t="s">
        <v>2728</v>
      </c>
      <c r="G2575" s="1">
        <v>45292</v>
      </c>
      <c r="H2575">
        <v>2.9</v>
      </c>
      <c r="I2575" t="s">
        <v>161</v>
      </c>
      <c r="J2575" t="s">
        <v>161</v>
      </c>
      <c r="K2575" t="s">
        <v>161</v>
      </c>
      <c r="L2575" t="s">
        <v>161</v>
      </c>
      <c r="M2575" t="s">
        <v>161</v>
      </c>
      <c r="N2575" t="s">
        <v>161</v>
      </c>
      <c r="O2575" t="s">
        <v>161</v>
      </c>
      <c r="P2575" t="s">
        <v>161</v>
      </c>
      <c r="Q2575">
        <v>41.21</v>
      </c>
      <c r="R2575" t="s">
        <v>161</v>
      </c>
      <c r="S2575">
        <v>4645.8100000000004</v>
      </c>
      <c r="T2575">
        <v>41.21</v>
      </c>
      <c r="U2575" t="s">
        <v>161</v>
      </c>
      <c r="V2575" t="s">
        <v>161</v>
      </c>
      <c r="W2575" t="s">
        <v>161</v>
      </c>
      <c r="X2575">
        <v>0</v>
      </c>
      <c r="Y2575" s="2">
        <v>153329</v>
      </c>
      <c r="Z2575" t="s">
        <v>161</v>
      </c>
      <c r="AA2575" t="s">
        <v>161</v>
      </c>
      <c r="AB2575">
        <v>0</v>
      </c>
      <c r="AC2575" s="2">
        <v>44109</v>
      </c>
      <c r="AD2575" t="s">
        <v>161</v>
      </c>
      <c r="AE2575" t="s">
        <v>161</v>
      </c>
      <c r="AF2575">
        <v>23.333300000000001</v>
      </c>
      <c r="AG2575" s="2">
        <v>343461</v>
      </c>
      <c r="AH2575" t="s">
        <v>161</v>
      </c>
      <c r="AI2575" s="2">
        <v>734499</v>
      </c>
    </row>
    <row r="2576" spans="1:42" hidden="1">
      <c r="A2576" t="s">
        <v>171</v>
      </c>
      <c r="B2576" t="s">
        <v>171</v>
      </c>
      <c r="C2576" t="s">
        <v>2729</v>
      </c>
      <c r="D2576" t="s">
        <v>2730</v>
      </c>
      <c r="E2576" t="s">
        <v>2781</v>
      </c>
      <c r="F2576" t="s">
        <v>2728</v>
      </c>
      <c r="G2576" s="1">
        <v>45292</v>
      </c>
      <c r="H2576">
        <v>2.8205128205128198</v>
      </c>
      <c r="I2576" t="s">
        <v>161</v>
      </c>
      <c r="J2576" t="s">
        <v>161</v>
      </c>
      <c r="K2576" t="s">
        <v>161</v>
      </c>
      <c r="L2576" t="s">
        <v>161</v>
      </c>
      <c r="M2576" t="s">
        <v>161</v>
      </c>
      <c r="N2576" t="s">
        <v>161</v>
      </c>
      <c r="O2576" t="s">
        <v>161</v>
      </c>
      <c r="P2576" t="s">
        <v>161</v>
      </c>
      <c r="Q2576">
        <v>166.19</v>
      </c>
      <c r="R2576" t="s">
        <v>161</v>
      </c>
      <c r="S2576">
        <v>4645.8100000000004</v>
      </c>
      <c r="T2576">
        <v>166.19</v>
      </c>
      <c r="U2576" t="s">
        <v>161</v>
      </c>
      <c r="V2576" t="s">
        <v>161</v>
      </c>
      <c r="W2576" t="s">
        <v>161</v>
      </c>
      <c r="X2576">
        <v>0</v>
      </c>
      <c r="Y2576" s="2">
        <v>153329</v>
      </c>
      <c r="Z2576" t="s">
        <v>161</v>
      </c>
      <c r="AA2576" t="s">
        <v>161</v>
      </c>
      <c r="AB2576">
        <v>0</v>
      </c>
      <c r="AC2576" s="2">
        <v>44109</v>
      </c>
      <c r="AD2576" t="s">
        <v>161</v>
      </c>
      <c r="AE2576" t="s">
        <v>161</v>
      </c>
      <c r="AF2576">
        <v>10.256399999999999</v>
      </c>
      <c r="AG2576" s="2">
        <v>343461</v>
      </c>
      <c r="AH2576" t="s">
        <v>161</v>
      </c>
      <c r="AI2576" s="2">
        <v>734499</v>
      </c>
    </row>
    <row r="2577" spans="1:40" hidden="1">
      <c r="A2577" t="s">
        <v>171</v>
      </c>
      <c r="B2577" t="s">
        <v>171</v>
      </c>
      <c r="C2577" t="s">
        <v>2726</v>
      </c>
      <c r="D2577" t="s">
        <v>2727</v>
      </c>
      <c r="E2577" t="s">
        <v>2781</v>
      </c>
      <c r="F2577" t="s">
        <v>2728</v>
      </c>
      <c r="G2577" s="1">
        <v>45292</v>
      </c>
      <c r="H2577">
        <v>3.1</v>
      </c>
      <c r="I2577" t="s">
        <v>161</v>
      </c>
      <c r="J2577" t="s">
        <v>161</v>
      </c>
      <c r="K2577" t="s">
        <v>161</v>
      </c>
      <c r="L2577" t="s">
        <v>161</v>
      </c>
      <c r="M2577" t="s">
        <v>161</v>
      </c>
      <c r="N2577" t="s">
        <v>161</v>
      </c>
      <c r="O2577" t="s">
        <v>161</v>
      </c>
      <c r="P2577" t="s">
        <v>161</v>
      </c>
      <c r="Q2577">
        <v>5.83</v>
      </c>
      <c r="R2577" t="s">
        <v>161</v>
      </c>
      <c r="S2577">
        <v>4645.8100000000004</v>
      </c>
      <c r="T2577">
        <v>5.83</v>
      </c>
      <c r="U2577" t="s">
        <v>161</v>
      </c>
      <c r="V2577" t="s">
        <v>161</v>
      </c>
      <c r="W2577" t="s">
        <v>161</v>
      </c>
      <c r="X2577">
        <v>46.666699999999999</v>
      </c>
      <c r="Y2577" s="2">
        <v>153329</v>
      </c>
      <c r="Z2577" t="s">
        <v>161</v>
      </c>
      <c r="AA2577" s="2" t="s">
        <v>161</v>
      </c>
      <c r="AB2577" s="2">
        <v>6.6666999999999996</v>
      </c>
      <c r="AC2577" s="2">
        <v>44109</v>
      </c>
      <c r="AD2577" t="s">
        <v>161</v>
      </c>
      <c r="AE2577" s="2" t="s">
        <v>161</v>
      </c>
      <c r="AF2577" s="2">
        <v>46.666699999999999</v>
      </c>
      <c r="AG2577" s="2">
        <v>343461</v>
      </c>
      <c r="AH2577" t="s">
        <v>161</v>
      </c>
      <c r="AI2577" s="2">
        <v>734499</v>
      </c>
      <c r="AJ2577" s="2"/>
    </row>
    <row r="2578" spans="1:40" hidden="1">
      <c r="A2578" t="s">
        <v>171</v>
      </c>
      <c r="B2578" t="s">
        <v>171</v>
      </c>
      <c r="C2578" t="s">
        <v>2694</v>
      </c>
      <c r="D2578" t="s">
        <v>2708</v>
      </c>
      <c r="E2578" t="s">
        <v>2781</v>
      </c>
      <c r="F2578" t="s">
        <v>2708</v>
      </c>
      <c r="G2578" s="1">
        <v>45292</v>
      </c>
      <c r="H2578">
        <v>2.9547717842323702</v>
      </c>
      <c r="I2578" t="s">
        <v>161</v>
      </c>
      <c r="J2578" t="s">
        <v>161</v>
      </c>
      <c r="K2578" t="s">
        <v>161</v>
      </c>
      <c r="L2578" t="s">
        <v>161</v>
      </c>
      <c r="M2578" t="s">
        <v>161</v>
      </c>
      <c r="N2578" t="s">
        <v>161</v>
      </c>
      <c r="O2578" t="s">
        <v>161</v>
      </c>
      <c r="P2578" t="s">
        <v>161</v>
      </c>
      <c r="Q2578" t="s">
        <v>161</v>
      </c>
      <c r="R2578" t="s">
        <v>161</v>
      </c>
      <c r="S2578">
        <v>4645.8100000000004</v>
      </c>
      <c r="T2578" t="s">
        <v>161</v>
      </c>
      <c r="U2578" t="s">
        <v>161</v>
      </c>
      <c r="V2578" t="s">
        <v>161</v>
      </c>
      <c r="W2578" t="s">
        <v>161</v>
      </c>
      <c r="X2578" t="s">
        <v>161</v>
      </c>
      <c r="Y2578" s="2">
        <v>153329</v>
      </c>
      <c r="Z2578" t="s">
        <v>161</v>
      </c>
      <c r="AA2578" t="s">
        <v>161</v>
      </c>
      <c r="AB2578" t="s">
        <v>161</v>
      </c>
      <c r="AC2578" s="2">
        <v>44109</v>
      </c>
      <c r="AD2578" t="s">
        <v>161</v>
      </c>
      <c r="AE2578" t="s">
        <v>161</v>
      </c>
      <c r="AF2578" t="s">
        <v>161</v>
      </c>
      <c r="AG2578" s="2">
        <v>343461</v>
      </c>
      <c r="AH2578" t="s">
        <v>161</v>
      </c>
      <c r="AI2578" s="2">
        <v>734499</v>
      </c>
    </row>
    <row r="2579" spans="1:40" hidden="1">
      <c r="A2579" t="s">
        <v>171</v>
      </c>
      <c r="B2579" t="s">
        <v>171</v>
      </c>
      <c r="C2579" t="s">
        <v>2712</v>
      </c>
      <c r="D2579" t="s">
        <v>2713</v>
      </c>
      <c r="E2579" t="s">
        <v>2781</v>
      </c>
      <c r="F2579" t="s">
        <v>2715</v>
      </c>
      <c r="G2579" s="1">
        <v>45292</v>
      </c>
      <c r="H2579">
        <v>3.0384615384615401</v>
      </c>
      <c r="I2579" t="s">
        <v>161</v>
      </c>
      <c r="J2579" t="s">
        <v>161</v>
      </c>
      <c r="K2579" t="s">
        <v>161</v>
      </c>
      <c r="L2579" t="s">
        <v>161</v>
      </c>
      <c r="M2579" t="s">
        <v>161</v>
      </c>
      <c r="N2579" t="s">
        <v>161</v>
      </c>
      <c r="O2579" t="s">
        <v>161</v>
      </c>
      <c r="P2579" t="s">
        <v>161</v>
      </c>
      <c r="Q2579">
        <v>325.38</v>
      </c>
      <c r="R2579" t="s">
        <v>161</v>
      </c>
      <c r="S2579">
        <v>4645.8100000000004</v>
      </c>
      <c r="T2579">
        <v>325.38</v>
      </c>
      <c r="U2579" t="s">
        <v>161</v>
      </c>
      <c r="V2579" t="s">
        <v>161</v>
      </c>
      <c r="W2579" t="s">
        <v>161</v>
      </c>
      <c r="X2579">
        <v>13.8462</v>
      </c>
      <c r="Y2579" s="2">
        <v>153329</v>
      </c>
      <c r="Z2579" t="s">
        <v>161</v>
      </c>
      <c r="AA2579" t="s">
        <v>161</v>
      </c>
      <c r="AB2579">
        <v>1.5385</v>
      </c>
      <c r="AC2579" s="2">
        <v>44109</v>
      </c>
      <c r="AD2579" t="s">
        <v>161</v>
      </c>
      <c r="AE2579" t="s">
        <v>161</v>
      </c>
      <c r="AF2579">
        <v>72.307699999999997</v>
      </c>
      <c r="AG2579" s="2">
        <v>343461</v>
      </c>
      <c r="AH2579" t="s">
        <v>161</v>
      </c>
      <c r="AI2579" s="2">
        <v>734499</v>
      </c>
      <c r="AJ2579" s="2"/>
    </row>
    <row r="2580" spans="1:40" hidden="1">
      <c r="A2580" t="s">
        <v>171</v>
      </c>
      <c r="B2580" t="s">
        <v>171</v>
      </c>
      <c r="C2580" t="s">
        <v>129</v>
      </c>
      <c r="D2580" t="s">
        <v>2755</v>
      </c>
      <c r="E2580" t="s">
        <v>2781</v>
      </c>
      <c r="F2580" t="s">
        <v>2715</v>
      </c>
      <c r="G2580" s="1">
        <v>45292</v>
      </c>
      <c r="H2580">
        <v>2.94964028776978</v>
      </c>
      <c r="I2580" t="s">
        <v>161</v>
      </c>
      <c r="J2580" t="s">
        <v>161</v>
      </c>
      <c r="K2580" t="s">
        <v>161</v>
      </c>
      <c r="L2580" t="s">
        <v>161</v>
      </c>
      <c r="M2580" t="s">
        <v>161</v>
      </c>
      <c r="N2580" t="s">
        <v>161</v>
      </c>
      <c r="O2580" t="s">
        <v>161</v>
      </c>
      <c r="P2580" t="s">
        <v>161</v>
      </c>
      <c r="Q2580">
        <v>457.61</v>
      </c>
      <c r="R2580" t="s">
        <v>161</v>
      </c>
      <c r="S2580">
        <v>4645.8100000000004</v>
      </c>
      <c r="T2580">
        <v>457.61</v>
      </c>
      <c r="U2580" t="s">
        <v>161</v>
      </c>
      <c r="V2580" t="s">
        <v>161</v>
      </c>
      <c r="W2580" t="s">
        <v>161</v>
      </c>
      <c r="X2580">
        <v>5.0359999999999996</v>
      </c>
      <c r="Y2580" s="2">
        <v>153329</v>
      </c>
      <c r="Z2580" t="s">
        <v>161</v>
      </c>
      <c r="AA2580" t="s">
        <v>161</v>
      </c>
      <c r="AB2580">
        <v>2.5179999999999998</v>
      </c>
      <c r="AC2580" s="2">
        <v>44109</v>
      </c>
      <c r="AD2580" t="s">
        <v>161</v>
      </c>
      <c r="AE2580" t="s">
        <v>161</v>
      </c>
      <c r="AF2580">
        <v>33.093499999999999</v>
      </c>
      <c r="AG2580" s="2">
        <v>343461</v>
      </c>
      <c r="AH2580" t="s">
        <v>161</v>
      </c>
      <c r="AI2580" s="2">
        <v>734499</v>
      </c>
    </row>
    <row r="2581" spans="1:40" hidden="1">
      <c r="A2581" t="s">
        <v>171</v>
      </c>
      <c r="B2581" t="s">
        <v>171</v>
      </c>
      <c r="C2581" t="s">
        <v>151</v>
      </c>
      <c r="D2581" t="s">
        <v>2725</v>
      </c>
      <c r="E2581" t="s">
        <v>2781</v>
      </c>
      <c r="F2581" t="s">
        <v>2715</v>
      </c>
      <c r="G2581" s="1">
        <v>45292</v>
      </c>
      <c r="H2581">
        <v>2.8846153846153801</v>
      </c>
      <c r="I2581" t="s">
        <v>161</v>
      </c>
      <c r="J2581" t="s">
        <v>161</v>
      </c>
      <c r="K2581" t="s">
        <v>161</v>
      </c>
      <c r="L2581" t="s">
        <v>161</v>
      </c>
      <c r="M2581" t="s">
        <v>161</v>
      </c>
      <c r="N2581" t="s">
        <v>161</v>
      </c>
      <c r="O2581" t="s">
        <v>161</v>
      </c>
      <c r="P2581" t="s">
        <v>161</v>
      </c>
      <c r="Q2581">
        <v>19.829999999999998</v>
      </c>
      <c r="R2581" t="s">
        <v>161</v>
      </c>
      <c r="S2581">
        <v>4645.8100000000004</v>
      </c>
      <c r="T2581">
        <v>19.829999999999998</v>
      </c>
      <c r="U2581" t="s">
        <v>161</v>
      </c>
      <c r="V2581" t="s">
        <v>161</v>
      </c>
      <c r="W2581" t="s">
        <v>161</v>
      </c>
      <c r="X2581">
        <v>15.384600000000001</v>
      </c>
      <c r="Y2581" s="2">
        <v>153329</v>
      </c>
      <c r="Z2581" t="s">
        <v>161</v>
      </c>
      <c r="AA2581" t="s">
        <v>161</v>
      </c>
      <c r="AB2581">
        <v>15.384600000000001</v>
      </c>
      <c r="AC2581" s="2">
        <v>44109</v>
      </c>
      <c r="AD2581" t="s">
        <v>161</v>
      </c>
      <c r="AE2581" t="s">
        <v>161</v>
      </c>
      <c r="AF2581">
        <v>30.769200000000001</v>
      </c>
      <c r="AG2581" s="2">
        <v>343461</v>
      </c>
      <c r="AH2581" t="s">
        <v>161</v>
      </c>
      <c r="AI2581" s="2">
        <v>734499</v>
      </c>
    </row>
    <row r="2582" spans="1:40" hidden="1">
      <c r="A2582" t="s">
        <v>171</v>
      </c>
      <c r="B2582" t="s">
        <v>171</v>
      </c>
      <c r="C2582" t="s">
        <v>146</v>
      </c>
      <c r="D2582" t="s">
        <v>2749</v>
      </c>
      <c r="E2582" t="s">
        <v>2781</v>
      </c>
      <c r="F2582" t="s">
        <v>2715</v>
      </c>
      <c r="G2582" s="1">
        <v>45292</v>
      </c>
      <c r="H2582">
        <v>3.0192307692307701</v>
      </c>
      <c r="I2582" t="s">
        <v>161</v>
      </c>
      <c r="J2582" t="s">
        <v>161</v>
      </c>
      <c r="K2582" t="s">
        <v>161</v>
      </c>
      <c r="L2582" t="s">
        <v>161</v>
      </c>
      <c r="M2582" t="s">
        <v>161</v>
      </c>
      <c r="N2582" t="s">
        <v>161</v>
      </c>
      <c r="O2582" t="s">
        <v>161</v>
      </c>
      <c r="P2582" t="s">
        <v>161</v>
      </c>
      <c r="Q2582">
        <v>96.04</v>
      </c>
      <c r="R2582" t="s">
        <v>161</v>
      </c>
      <c r="S2582">
        <v>4645.8100000000004</v>
      </c>
      <c r="T2582">
        <v>96.04</v>
      </c>
      <c r="U2582" t="s">
        <v>161</v>
      </c>
      <c r="V2582" t="s">
        <v>161</v>
      </c>
      <c r="W2582" t="s">
        <v>161</v>
      </c>
      <c r="X2582">
        <v>15.384600000000001</v>
      </c>
      <c r="Y2582" s="2">
        <v>153329</v>
      </c>
      <c r="Z2582" t="s">
        <v>161</v>
      </c>
      <c r="AA2582" s="2" t="s">
        <v>161</v>
      </c>
      <c r="AB2582" s="2">
        <v>0</v>
      </c>
      <c r="AC2582" s="2">
        <v>44109</v>
      </c>
      <c r="AD2582" t="s">
        <v>161</v>
      </c>
      <c r="AE2582" s="2" t="s">
        <v>161</v>
      </c>
      <c r="AF2582" s="2">
        <v>69.230800000000002</v>
      </c>
      <c r="AG2582" s="2">
        <v>343461</v>
      </c>
      <c r="AH2582" t="s">
        <v>161</v>
      </c>
      <c r="AI2582" s="2">
        <v>734499</v>
      </c>
      <c r="AJ2582" s="2"/>
      <c r="AM2582" s="2"/>
      <c r="AN2582" s="2"/>
    </row>
    <row r="2583" spans="1:40" hidden="1">
      <c r="A2583" t="s">
        <v>171</v>
      </c>
      <c r="B2583" t="s">
        <v>171</v>
      </c>
      <c r="C2583" t="s">
        <v>2716</v>
      </c>
      <c r="D2583" t="s">
        <v>2717</v>
      </c>
      <c r="E2583" t="s">
        <v>2781</v>
      </c>
      <c r="F2583" t="s">
        <v>2715</v>
      </c>
      <c r="G2583" s="1">
        <v>45292</v>
      </c>
      <c r="H2583">
        <v>2.6756756756756799</v>
      </c>
      <c r="I2583" t="s">
        <v>161</v>
      </c>
      <c r="J2583" t="s">
        <v>161</v>
      </c>
      <c r="K2583" t="s">
        <v>161</v>
      </c>
      <c r="L2583" t="s">
        <v>161</v>
      </c>
      <c r="M2583" t="s">
        <v>161</v>
      </c>
      <c r="N2583" t="s">
        <v>161</v>
      </c>
      <c r="O2583" t="s">
        <v>161</v>
      </c>
      <c r="P2583" t="s">
        <v>161</v>
      </c>
      <c r="Q2583">
        <v>41.79</v>
      </c>
      <c r="R2583" t="s">
        <v>161</v>
      </c>
      <c r="S2583">
        <v>4645.8100000000004</v>
      </c>
      <c r="T2583">
        <v>41.79</v>
      </c>
      <c r="U2583" t="s">
        <v>161</v>
      </c>
      <c r="V2583" t="s">
        <v>161</v>
      </c>
      <c r="W2583" t="s">
        <v>161</v>
      </c>
      <c r="X2583">
        <v>0</v>
      </c>
      <c r="Y2583" s="2">
        <v>153329</v>
      </c>
      <c r="Z2583" t="s">
        <v>161</v>
      </c>
      <c r="AA2583" s="2" t="s">
        <v>161</v>
      </c>
      <c r="AB2583" s="2">
        <v>0</v>
      </c>
      <c r="AC2583" s="2">
        <v>44109</v>
      </c>
      <c r="AD2583" t="s">
        <v>161</v>
      </c>
      <c r="AE2583" s="2" t="s">
        <v>161</v>
      </c>
      <c r="AF2583" s="2">
        <v>0</v>
      </c>
      <c r="AG2583" s="2">
        <v>343461</v>
      </c>
      <c r="AH2583" t="s">
        <v>161</v>
      </c>
      <c r="AI2583" s="2">
        <v>734499</v>
      </c>
      <c r="AJ2583" s="2"/>
      <c r="AM2583" s="2"/>
      <c r="AN2583" s="2"/>
    </row>
    <row r="2584" spans="1:40" hidden="1">
      <c r="A2584" t="s">
        <v>171</v>
      </c>
      <c r="B2584" t="s">
        <v>171</v>
      </c>
      <c r="C2584" t="s">
        <v>115</v>
      </c>
      <c r="D2584" t="s">
        <v>2719</v>
      </c>
      <c r="E2584" t="s">
        <v>2767</v>
      </c>
      <c r="F2584" t="s">
        <v>2711</v>
      </c>
      <c r="G2584" s="1">
        <v>45292</v>
      </c>
      <c r="H2584">
        <v>3.2608695652173898</v>
      </c>
      <c r="I2584">
        <v>7</v>
      </c>
      <c r="J2584">
        <v>23</v>
      </c>
      <c r="K2584">
        <v>2</v>
      </c>
      <c r="L2584">
        <v>23</v>
      </c>
      <c r="M2584">
        <v>4</v>
      </c>
      <c r="N2584">
        <v>23</v>
      </c>
      <c r="O2584">
        <v>5</v>
      </c>
      <c r="P2584">
        <v>23</v>
      </c>
      <c r="Q2584" t="s">
        <v>161</v>
      </c>
      <c r="R2584" t="s">
        <v>161</v>
      </c>
      <c r="S2584">
        <v>4645.8100000000004</v>
      </c>
      <c r="T2584">
        <v>2944.25</v>
      </c>
      <c r="U2584" t="s">
        <v>161</v>
      </c>
      <c r="V2584" s="2">
        <v>304348</v>
      </c>
      <c r="W2584" s="2">
        <v>332530</v>
      </c>
      <c r="X2584" t="s">
        <v>161</v>
      </c>
      <c r="Y2584" t="s">
        <v>161</v>
      </c>
      <c r="Z2584" s="2">
        <v>173913</v>
      </c>
      <c r="AA2584" s="2">
        <v>190017</v>
      </c>
      <c r="AB2584" t="s">
        <v>161</v>
      </c>
      <c r="AC2584" t="s">
        <v>161</v>
      </c>
      <c r="AD2584" s="2">
        <v>217391</v>
      </c>
      <c r="AE2584" s="2">
        <v>237522</v>
      </c>
      <c r="AF2584" t="s">
        <v>161</v>
      </c>
      <c r="AG2584" t="s">
        <v>161</v>
      </c>
      <c r="AH2584" s="2">
        <v>86957</v>
      </c>
      <c r="AI2584" t="s">
        <v>161</v>
      </c>
    </row>
    <row r="2585" spans="1:40" hidden="1">
      <c r="A2585" t="s">
        <v>171</v>
      </c>
      <c r="B2585" t="s">
        <v>171</v>
      </c>
      <c r="C2585" t="s">
        <v>2694</v>
      </c>
      <c r="D2585" t="s">
        <v>2708</v>
      </c>
      <c r="E2585" t="s">
        <v>2767</v>
      </c>
      <c r="F2585" t="s">
        <v>2708</v>
      </c>
      <c r="G2585" s="1">
        <v>45292</v>
      </c>
      <c r="H2585">
        <v>3.2608695652173898</v>
      </c>
      <c r="I2585" t="s">
        <v>161</v>
      </c>
      <c r="J2585" t="s">
        <v>161</v>
      </c>
      <c r="K2585" t="s">
        <v>161</v>
      </c>
      <c r="L2585" t="s">
        <v>161</v>
      </c>
      <c r="M2585" t="s">
        <v>161</v>
      </c>
      <c r="N2585" t="s">
        <v>161</v>
      </c>
      <c r="O2585" t="s">
        <v>161</v>
      </c>
      <c r="P2585" t="s">
        <v>161</v>
      </c>
      <c r="Q2585" t="s">
        <v>161</v>
      </c>
      <c r="R2585" t="s">
        <v>161</v>
      </c>
      <c r="S2585">
        <v>4645.8100000000004</v>
      </c>
      <c r="T2585" t="s">
        <v>161</v>
      </c>
      <c r="U2585" t="s">
        <v>161</v>
      </c>
      <c r="V2585" t="s">
        <v>161</v>
      </c>
      <c r="W2585" t="s">
        <v>161</v>
      </c>
      <c r="X2585" t="s">
        <v>161</v>
      </c>
      <c r="Y2585" t="s">
        <v>161</v>
      </c>
      <c r="Z2585" t="s">
        <v>161</v>
      </c>
      <c r="AA2585" s="2" t="s">
        <v>161</v>
      </c>
      <c r="AB2585" s="2" t="s">
        <v>161</v>
      </c>
      <c r="AC2585" t="s">
        <v>161</v>
      </c>
      <c r="AD2585" t="s">
        <v>161</v>
      </c>
      <c r="AE2585" s="2" t="s">
        <v>161</v>
      </c>
      <c r="AF2585" s="2" t="s">
        <v>161</v>
      </c>
      <c r="AG2585" t="s">
        <v>161</v>
      </c>
      <c r="AH2585" t="s">
        <v>161</v>
      </c>
      <c r="AI2585" s="2" t="s">
        <v>161</v>
      </c>
      <c r="AJ2585" s="2"/>
      <c r="AM2585" s="2"/>
      <c r="AN2585" s="2"/>
    </row>
    <row r="2586" spans="1:40" hidden="1">
      <c r="A2586" t="s">
        <v>171</v>
      </c>
      <c r="B2586" t="s">
        <v>171</v>
      </c>
      <c r="C2586" t="s">
        <v>115</v>
      </c>
      <c r="D2586" t="s">
        <v>2719</v>
      </c>
      <c r="E2586" t="s">
        <v>2732</v>
      </c>
      <c r="F2586" t="s">
        <v>2711</v>
      </c>
      <c r="G2586" s="1">
        <v>45292</v>
      </c>
      <c r="H2586">
        <v>4.1666666666666696</v>
      </c>
      <c r="I2586">
        <v>6</v>
      </c>
      <c r="J2586">
        <v>6</v>
      </c>
      <c r="K2586">
        <v>6</v>
      </c>
      <c r="L2586">
        <v>6</v>
      </c>
      <c r="M2586">
        <v>2</v>
      </c>
      <c r="N2586">
        <v>6</v>
      </c>
      <c r="O2586">
        <v>6</v>
      </c>
      <c r="P2586">
        <v>6</v>
      </c>
      <c r="Q2586" t="s">
        <v>161</v>
      </c>
      <c r="R2586" t="s">
        <v>161</v>
      </c>
      <c r="S2586">
        <v>4645.8100000000004</v>
      </c>
      <c r="T2586">
        <v>2944.25</v>
      </c>
      <c r="U2586" t="s">
        <v>161</v>
      </c>
      <c r="V2586" s="2">
        <v>1000000</v>
      </c>
      <c r="W2586" s="2">
        <v>1824800</v>
      </c>
      <c r="X2586" t="s">
        <v>161</v>
      </c>
      <c r="Y2586" t="s">
        <v>161</v>
      </c>
      <c r="Z2586" s="2">
        <v>333333</v>
      </c>
      <c r="AA2586" s="2">
        <v>608267</v>
      </c>
      <c r="AB2586" s="2" t="s">
        <v>161</v>
      </c>
      <c r="AC2586" t="s">
        <v>161</v>
      </c>
      <c r="AD2586" s="2">
        <v>1000000</v>
      </c>
      <c r="AE2586" s="2">
        <v>1824800</v>
      </c>
      <c r="AF2586" t="s">
        <v>161</v>
      </c>
      <c r="AG2586" t="s">
        <v>161</v>
      </c>
      <c r="AH2586" s="2">
        <v>1000000</v>
      </c>
      <c r="AI2586" t="s">
        <v>161</v>
      </c>
      <c r="AM2586" s="2"/>
      <c r="AN2586" s="2"/>
    </row>
    <row r="2587" spans="1:40" hidden="1">
      <c r="A2587" t="s">
        <v>171</v>
      </c>
      <c r="B2587" t="s">
        <v>171</v>
      </c>
      <c r="C2587" t="s">
        <v>2694</v>
      </c>
      <c r="D2587" t="s">
        <v>2708</v>
      </c>
      <c r="E2587" t="s">
        <v>2732</v>
      </c>
      <c r="F2587" t="s">
        <v>2708</v>
      </c>
      <c r="G2587" s="1">
        <v>45292</v>
      </c>
      <c r="H2587">
        <v>4.1666666666666696</v>
      </c>
      <c r="I2587" t="s">
        <v>161</v>
      </c>
      <c r="J2587" t="s">
        <v>161</v>
      </c>
      <c r="K2587" t="s">
        <v>161</v>
      </c>
      <c r="L2587" t="s">
        <v>161</v>
      </c>
      <c r="M2587" t="s">
        <v>161</v>
      </c>
      <c r="N2587" t="s">
        <v>161</v>
      </c>
      <c r="O2587" t="s">
        <v>161</v>
      </c>
      <c r="P2587" t="s">
        <v>161</v>
      </c>
      <c r="Q2587" t="s">
        <v>161</v>
      </c>
      <c r="R2587" t="s">
        <v>161</v>
      </c>
      <c r="S2587">
        <v>4645.8100000000004</v>
      </c>
      <c r="T2587" t="s">
        <v>161</v>
      </c>
      <c r="U2587" t="s">
        <v>161</v>
      </c>
      <c r="V2587" t="s">
        <v>161</v>
      </c>
      <c r="W2587" t="s">
        <v>161</v>
      </c>
      <c r="X2587" t="s">
        <v>161</v>
      </c>
      <c r="Y2587" t="s">
        <v>161</v>
      </c>
      <c r="Z2587" t="s">
        <v>161</v>
      </c>
      <c r="AA2587" s="2" t="s">
        <v>161</v>
      </c>
      <c r="AB2587" s="2" t="s">
        <v>161</v>
      </c>
      <c r="AC2587" t="s">
        <v>161</v>
      </c>
      <c r="AD2587" t="s">
        <v>161</v>
      </c>
      <c r="AE2587" t="s">
        <v>161</v>
      </c>
      <c r="AF2587" t="s">
        <v>161</v>
      </c>
      <c r="AG2587" t="s">
        <v>161</v>
      </c>
      <c r="AH2587" t="s">
        <v>161</v>
      </c>
      <c r="AI2587" t="s">
        <v>161</v>
      </c>
      <c r="AM2587" s="2"/>
      <c r="AN2587" s="2"/>
    </row>
    <row r="2588" spans="1:40" hidden="1">
      <c r="A2588" t="s">
        <v>171</v>
      </c>
      <c r="B2588" t="s">
        <v>171</v>
      </c>
      <c r="C2588" t="s">
        <v>115</v>
      </c>
      <c r="D2588" t="s">
        <v>2719</v>
      </c>
      <c r="E2588" t="s">
        <v>2720</v>
      </c>
      <c r="F2588" t="s">
        <v>2711</v>
      </c>
      <c r="G2588" s="1">
        <v>45292</v>
      </c>
      <c r="H2588">
        <v>3.3181818181818201</v>
      </c>
      <c r="I2588">
        <v>13</v>
      </c>
      <c r="J2588">
        <v>22</v>
      </c>
      <c r="K2588">
        <v>15</v>
      </c>
      <c r="L2588">
        <v>22</v>
      </c>
      <c r="M2588">
        <v>4</v>
      </c>
      <c r="N2588">
        <v>22</v>
      </c>
      <c r="O2588">
        <v>17</v>
      </c>
      <c r="P2588">
        <v>22</v>
      </c>
      <c r="Q2588" t="s">
        <v>161</v>
      </c>
      <c r="R2588" t="s">
        <v>161</v>
      </c>
      <c r="S2588">
        <v>4645.8100000000004</v>
      </c>
      <c r="T2588">
        <v>2944.25</v>
      </c>
      <c r="U2588" t="s">
        <v>161</v>
      </c>
      <c r="V2588" s="2">
        <v>590909</v>
      </c>
      <c r="W2588" s="2">
        <v>1119005</v>
      </c>
      <c r="X2588" t="s">
        <v>161</v>
      </c>
      <c r="Y2588" t="s">
        <v>161</v>
      </c>
      <c r="Z2588" s="2">
        <v>181818</v>
      </c>
      <c r="AA2588" s="2">
        <v>344309</v>
      </c>
      <c r="AB2588" s="2" t="s">
        <v>161</v>
      </c>
      <c r="AC2588" t="s">
        <v>161</v>
      </c>
      <c r="AD2588" s="2">
        <v>772727</v>
      </c>
      <c r="AE2588" s="2">
        <v>1463314</v>
      </c>
      <c r="AF2588" t="s">
        <v>161</v>
      </c>
      <c r="AG2588" t="s">
        <v>161</v>
      </c>
      <c r="AH2588" s="2">
        <v>681818</v>
      </c>
      <c r="AI2588" t="s">
        <v>161</v>
      </c>
      <c r="AM2588" s="2"/>
      <c r="AN2588" s="2"/>
    </row>
    <row r="2589" spans="1:40" hidden="1">
      <c r="A2589" t="s">
        <v>171</v>
      </c>
      <c r="B2589" t="s">
        <v>171</v>
      </c>
      <c r="C2589" t="s">
        <v>2694</v>
      </c>
      <c r="D2589" t="s">
        <v>2708</v>
      </c>
      <c r="E2589" t="s">
        <v>2720</v>
      </c>
      <c r="F2589" t="s">
        <v>2708</v>
      </c>
      <c r="G2589" s="1">
        <v>45292</v>
      </c>
      <c r="H2589">
        <v>3.3181818181818201</v>
      </c>
      <c r="I2589" t="s">
        <v>161</v>
      </c>
      <c r="J2589" t="s">
        <v>161</v>
      </c>
      <c r="K2589" t="s">
        <v>161</v>
      </c>
      <c r="L2589" t="s">
        <v>161</v>
      </c>
      <c r="M2589" t="s">
        <v>161</v>
      </c>
      <c r="N2589" t="s">
        <v>161</v>
      </c>
      <c r="O2589" t="s">
        <v>161</v>
      </c>
      <c r="P2589" t="s">
        <v>161</v>
      </c>
      <c r="Q2589" t="s">
        <v>161</v>
      </c>
      <c r="R2589" t="s">
        <v>161</v>
      </c>
      <c r="S2589">
        <v>4645.8100000000004</v>
      </c>
      <c r="T2589" t="s">
        <v>161</v>
      </c>
      <c r="U2589" t="s">
        <v>161</v>
      </c>
      <c r="V2589" t="s">
        <v>161</v>
      </c>
      <c r="W2589" t="s">
        <v>161</v>
      </c>
      <c r="X2589" t="s">
        <v>161</v>
      </c>
      <c r="Y2589" t="s">
        <v>161</v>
      </c>
      <c r="Z2589" t="s">
        <v>161</v>
      </c>
      <c r="AA2589" s="2" t="s">
        <v>161</v>
      </c>
      <c r="AB2589" s="2" t="s">
        <v>161</v>
      </c>
      <c r="AC2589" t="s">
        <v>161</v>
      </c>
      <c r="AD2589" t="s">
        <v>161</v>
      </c>
      <c r="AE2589" t="s">
        <v>161</v>
      </c>
      <c r="AF2589" t="s">
        <v>161</v>
      </c>
      <c r="AG2589" t="s">
        <v>161</v>
      </c>
      <c r="AH2589" t="s">
        <v>161</v>
      </c>
      <c r="AI2589" t="s">
        <v>161</v>
      </c>
      <c r="AM2589" s="2"/>
      <c r="AN2589" s="2"/>
    </row>
    <row r="2590" spans="1:40" hidden="1">
      <c r="A2590" t="s">
        <v>171</v>
      </c>
      <c r="B2590" t="s">
        <v>171</v>
      </c>
      <c r="C2590" t="s">
        <v>115</v>
      </c>
      <c r="D2590" t="s">
        <v>2719</v>
      </c>
      <c r="E2590" t="s">
        <v>2722</v>
      </c>
      <c r="F2590" t="s">
        <v>2711</v>
      </c>
      <c r="G2590" s="1">
        <v>45292</v>
      </c>
      <c r="H2590">
        <v>2.98526863084922</v>
      </c>
      <c r="I2590">
        <v>65</v>
      </c>
      <c r="J2590">
        <v>577</v>
      </c>
      <c r="K2590">
        <v>382</v>
      </c>
      <c r="L2590">
        <v>577</v>
      </c>
      <c r="M2590">
        <v>14</v>
      </c>
      <c r="N2590">
        <v>577</v>
      </c>
      <c r="O2590">
        <v>163</v>
      </c>
      <c r="P2590">
        <v>577</v>
      </c>
      <c r="Q2590" t="s">
        <v>161</v>
      </c>
      <c r="R2590" t="s">
        <v>161</v>
      </c>
      <c r="S2590">
        <v>4645.8100000000004</v>
      </c>
      <c r="T2590">
        <v>2944.25</v>
      </c>
      <c r="U2590" t="s">
        <v>161</v>
      </c>
      <c r="V2590" s="2">
        <v>112652</v>
      </c>
      <c r="W2590" s="2">
        <v>2717158</v>
      </c>
      <c r="X2590" t="s">
        <v>161</v>
      </c>
      <c r="Y2590" t="s">
        <v>161</v>
      </c>
      <c r="Z2590" s="2">
        <v>24263</v>
      </c>
      <c r="AA2590" s="2">
        <v>585234</v>
      </c>
      <c r="AB2590" s="2" t="s">
        <v>161</v>
      </c>
      <c r="AC2590" t="s">
        <v>161</v>
      </c>
      <c r="AD2590" s="2">
        <v>282496</v>
      </c>
      <c r="AE2590" s="2">
        <v>6813795</v>
      </c>
      <c r="AF2590" t="s">
        <v>161</v>
      </c>
      <c r="AG2590" t="s">
        <v>161</v>
      </c>
      <c r="AH2590" s="2">
        <v>662045</v>
      </c>
      <c r="AI2590" t="s">
        <v>161</v>
      </c>
      <c r="AM2590" s="2"/>
      <c r="AN2590" s="2"/>
    </row>
    <row r="2591" spans="1:40" hidden="1">
      <c r="A2591" t="s">
        <v>171</v>
      </c>
      <c r="B2591" t="s">
        <v>171</v>
      </c>
      <c r="C2591" t="s">
        <v>2721</v>
      </c>
      <c r="D2591" t="s">
        <v>2721</v>
      </c>
      <c r="E2591" t="s">
        <v>2722</v>
      </c>
      <c r="F2591" t="s">
        <v>2711</v>
      </c>
      <c r="G2591" s="1">
        <v>45292</v>
      </c>
      <c r="H2591">
        <v>3.0222222222222199</v>
      </c>
      <c r="I2591">
        <v>2</v>
      </c>
      <c r="J2591">
        <v>45</v>
      </c>
      <c r="K2591">
        <v>44</v>
      </c>
      <c r="L2591">
        <v>45</v>
      </c>
      <c r="M2591">
        <v>1</v>
      </c>
      <c r="N2591">
        <v>45</v>
      </c>
      <c r="O2591">
        <v>6</v>
      </c>
      <c r="P2591">
        <v>45</v>
      </c>
      <c r="Q2591" t="s">
        <v>161</v>
      </c>
      <c r="R2591" t="s">
        <v>161</v>
      </c>
      <c r="S2591">
        <v>4645.8100000000004</v>
      </c>
      <c r="T2591">
        <v>547.67999999999995</v>
      </c>
      <c r="U2591" t="s">
        <v>161</v>
      </c>
      <c r="V2591" s="2">
        <v>44444</v>
      </c>
      <c r="W2591" s="2">
        <v>243413</v>
      </c>
      <c r="X2591" t="s">
        <v>161</v>
      </c>
      <c r="Y2591" t="s">
        <v>161</v>
      </c>
      <c r="Z2591" s="2">
        <v>22222</v>
      </c>
      <c r="AA2591" s="2">
        <v>121707</v>
      </c>
      <c r="AB2591" s="2" t="s">
        <v>161</v>
      </c>
      <c r="AC2591" t="s">
        <v>161</v>
      </c>
      <c r="AD2591" s="2">
        <v>133333</v>
      </c>
      <c r="AE2591" s="2">
        <v>730240</v>
      </c>
      <c r="AF2591" t="s">
        <v>161</v>
      </c>
      <c r="AG2591" t="s">
        <v>161</v>
      </c>
      <c r="AH2591" s="2">
        <v>977778</v>
      </c>
      <c r="AI2591" t="s">
        <v>161</v>
      </c>
      <c r="AM2591" s="2"/>
      <c r="AN2591" s="2"/>
    </row>
    <row r="2592" spans="1:40" hidden="1">
      <c r="A2592" t="s">
        <v>171</v>
      </c>
      <c r="B2592" t="s">
        <v>171</v>
      </c>
      <c r="C2592" t="s">
        <v>2758</v>
      </c>
      <c r="D2592" t="s">
        <v>2759</v>
      </c>
      <c r="E2592" t="s">
        <v>2722</v>
      </c>
      <c r="F2592" t="s">
        <v>2728</v>
      </c>
      <c r="G2592" s="1">
        <v>45292</v>
      </c>
      <c r="H2592">
        <v>2.9</v>
      </c>
      <c r="I2592">
        <v>0</v>
      </c>
      <c r="J2592">
        <v>30</v>
      </c>
      <c r="K2592">
        <v>26</v>
      </c>
      <c r="L2592">
        <v>30</v>
      </c>
      <c r="M2592">
        <v>0</v>
      </c>
      <c r="N2592">
        <v>30</v>
      </c>
      <c r="O2592">
        <v>7</v>
      </c>
      <c r="P2592">
        <v>30</v>
      </c>
      <c r="Q2592" t="s">
        <v>161</v>
      </c>
      <c r="R2592" t="s">
        <v>161</v>
      </c>
      <c r="S2592">
        <v>4645.8100000000004</v>
      </c>
      <c r="T2592">
        <v>41.21</v>
      </c>
      <c r="U2592" t="s">
        <v>161</v>
      </c>
      <c r="V2592" t="s">
        <v>3233</v>
      </c>
      <c r="W2592" t="s">
        <v>3233</v>
      </c>
      <c r="X2592" t="s">
        <v>161</v>
      </c>
      <c r="Y2592" t="s">
        <v>161</v>
      </c>
      <c r="Z2592" t="s">
        <v>3233</v>
      </c>
      <c r="AA2592" s="2" t="s">
        <v>3233</v>
      </c>
      <c r="AB2592" s="2" t="s">
        <v>161</v>
      </c>
      <c r="AC2592" t="s">
        <v>161</v>
      </c>
      <c r="AD2592" s="2">
        <v>233333</v>
      </c>
      <c r="AE2592" s="2">
        <v>96157</v>
      </c>
      <c r="AF2592" t="s">
        <v>161</v>
      </c>
      <c r="AG2592" t="s">
        <v>161</v>
      </c>
      <c r="AH2592" s="2">
        <v>866667</v>
      </c>
      <c r="AI2592" t="s">
        <v>161</v>
      </c>
      <c r="AM2592" s="2"/>
      <c r="AN2592" s="2"/>
    </row>
    <row r="2593" spans="1:40" hidden="1">
      <c r="A2593" t="s">
        <v>171</v>
      </c>
      <c r="B2593" t="s">
        <v>171</v>
      </c>
      <c r="C2593" t="s">
        <v>2729</v>
      </c>
      <c r="D2593" t="s">
        <v>2730</v>
      </c>
      <c r="E2593" t="s">
        <v>2722</v>
      </c>
      <c r="F2593" t="s">
        <v>2728</v>
      </c>
      <c r="G2593" s="1">
        <v>45292</v>
      </c>
      <c r="H2593">
        <v>2.8205128205128198</v>
      </c>
      <c r="I2593">
        <v>0</v>
      </c>
      <c r="J2593">
        <v>39</v>
      </c>
      <c r="K2593">
        <v>27</v>
      </c>
      <c r="L2593">
        <v>39</v>
      </c>
      <c r="M2593">
        <v>0</v>
      </c>
      <c r="N2593">
        <v>39</v>
      </c>
      <c r="O2593">
        <v>4</v>
      </c>
      <c r="P2593">
        <v>39</v>
      </c>
      <c r="Q2593" t="s">
        <v>161</v>
      </c>
      <c r="R2593" t="s">
        <v>161</v>
      </c>
      <c r="S2593">
        <v>4645.8100000000004</v>
      </c>
      <c r="T2593">
        <v>166.19</v>
      </c>
      <c r="U2593" t="s">
        <v>161</v>
      </c>
      <c r="V2593" t="s">
        <v>3233</v>
      </c>
      <c r="W2593" t="s">
        <v>3233</v>
      </c>
      <c r="X2593" t="s">
        <v>161</v>
      </c>
      <c r="Y2593" t="s">
        <v>161</v>
      </c>
      <c r="Z2593" t="s">
        <v>3233</v>
      </c>
      <c r="AA2593" s="2" t="s">
        <v>3233</v>
      </c>
      <c r="AB2593" s="2" t="s">
        <v>161</v>
      </c>
      <c r="AC2593" t="s">
        <v>161</v>
      </c>
      <c r="AD2593" s="2">
        <v>102564</v>
      </c>
      <c r="AE2593" s="2">
        <v>170451</v>
      </c>
      <c r="AF2593" t="s">
        <v>161</v>
      </c>
      <c r="AG2593" t="s">
        <v>161</v>
      </c>
      <c r="AH2593" s="2">
        <v>692308</v>
      </c>
      <c r="AI2593" t="s">
        <v>161</v>
      </c>
      <c r="AM2593" s="2"/>
      <c r="AN2593" s="2"/>
    </row>
    <row r="2594" spans="1:40" hidden="1">
      <c r="A2594" t="s">
        <v>171</v>
      </c>
      <c r="B2594" t="s">
        <v>171</v>
      </c>
      <c r="C2594" t="s">
        <v>2726</v>
      </c>
      <c r="D2594" t="s">
        <v>2727</v>
      </c>
      <c r="E2594" t="s">
        <v>2722</v>
      </c>
      <c r="F2594" t="s">
        <v>2728</v>
      </c>
      <c r="G2594" s="1">
        <v>45292</v>
      </c>
      <c r="H2594">
        <v>3.1</v>
      </c>
      <c r="I2594">
        <v>7</v>
      </c>
      <c r="J2594">
        <v>15</v>
      </c>
      <c r="K2594">
        <v>11</v>
      </c>
      <c r="L2594">
        <v>15</v>
      </c>
      <c r="M2594">
        <v>1</v>
      </c>
      <c r="N2594">
        <v>15</v>
      </c>
      <c r="O2594">
        <v>7</v>
      </c>
      <c r="P2594">
        <v>15</v>
      </c>
      <c r="Q2594" t="s">
        <v>161</v>
      </c>
      <c r="R2594" t="s">
        <v>161</v>
      </c>
      <c r="S2594">
        <v>4645.8100000000004</v>
      </c>
      <c r="T2594">
        <v>5.83</v>
      </c>
      <c r="U2594" t="s">
        <v>161</v>
      </c>
      <c r="V2594" s="2">
        <v>466667</v>
      </c>
      <c r="W2594" s="2">
        <v>27207</v>
      </c>
      <c r="X2594" t="s">
        <v>161</v>
      </c>
      <c r="Y2594" t="s">
        <v>161</v>
      </c>
      <c r="Z2594" s="2">
        <v>66667</v>
      </c>
      <c r="AA2594" t="s">
        <v>3404</v>
      </c>
      <c r="AB2594" t="s">
        <v>161</v>
      </c>
      <c r="AC2594" t="s">
        <v>161</v>
      </c>
      <c r="AD2594" s="2">
        <v>466667</v>
      </c>
      <c r="AE2594" s="2">
        <v>27207</v>
      </c>
      <c r="AF2594" t="s">
        <v>161</v>
      </c>
      <c r="AG2594" t="s">
        <v>161</v>
      </c>
      <c r="AH2594" s="2">
        <v>733333</v>
      </c>
      <c r="AI2594" t="s">
        <v>161</v>
      </c>
    </row>
    <row r="2595" spans="1:40" hidden="1">
      <c r="A2595" t="s">
        <v>171</v>
      </c>
      <c r="B2595" t="s">
        <v>171</v>
      </c>
      <c r="C2595" t="s">
        <v>2694</v>
      </c>
      <c r="D2595" t="s">
        <v>2708</v>
      </c>
      <c r="E2595" t="s">
        <v>2722</v>
      </c>
      <c r="F2595" t="s">
        <v>2708</v>
      </c>
      <c r="G2595" s="1">
        <v>45292</v>
      </c>
      <c r="H2595">
        <v>2.9630931458699501</v>
      </c>
      <c r="I2595" t="s">
        <v>161</v>
      </c>
      <c r="J2595" t="s">
        <v>161</v>
      </c>
      <c r="K2595" t="s">
        <v>161</v>
      </c>
      <c r="L2595" t="s">
        <v>161</v>
      </c>
      <c r="M2595" t="s">
        <v>161</v>
      </c>
      <c r="N2595" t="s">
        <v>161</v>
      </c>
      <c r="O2595" t="s">
        <v>161</v>
      </c>
      <c r="P2595" t="s">
        <v>161</v>
      </c>
      <c r="Q2595" t="s">
        <v>161</v>
      </c>
      <c r="R2595" t="s">
        <v>161</v>
      </c>
      <c r="S2595">
        <v>4645.8100000000004</v>
      </c>
      <c r="T2595" t="s">
        <v>161</v>
      </c>
      <c r="U2595" t="s">
        <v>161</v>
      </c>
      <c r="V2595" t="s">
        <v>161</v>
      </c>
      <c r="W2595" t="s">
        <v>161</v>
      </c>
      <c r="X2595" t="s">
        <v>161</v>
      </c>
      <c r="Y2595" t="s">
        <v>161</v>
      </c>
      <c r="Z2595" t="s">
        <v>161</v>
      </c>
      <c r="AA2595" s="2" t="s">
        <v>161</v>
      </c>
      <c r="AB2595" s="2" t="s">
        <v>161</v>
      </c>
      <c r="AC2595" t="s">
        <v>161</v>
      </c>
      <c r="AD2595" t="s">
        <v>161</v>
      </c>
      <c r="AE2595" t="s">
        <v>161</v>
      </c>
      <c r="AF2595" t="s">
        <v>161</v>
      </c>
      <c r="AG2595" t="s">
        <v>161</v>
      </c>
      <c r="AH2595" t="s">
        <v>161</v>
      </c>
      <c r="AI2595" t="s">
        <v>161</v>
      </c>
    </row>
    <row r="2596" spans="1:40" hidden="1">
      <c r="A2596" t="s">
        <v>171</v>
      </c>
      <c r="B2596" t="s">
        <v>171</v>
      </c>
      <c r="C2596" t="s">
        <v>2712</v>
      </c>
      <c r="D2596" t="s">
        <v>2713</v>
      </c>
      <c r="E2596" t="s">
        <v>2722</v>
      </c>
      <c r="F2596" t="s">
        <v>2715</v>
      </c>
      <c r="G2596" s="1">
        <v>45292</v>
      </c>
      <c r="H2596">
        <v>3.0384615384615401</v>
      </c>
      <c r="I2596">
        <v>9</v>
      </c>
      <c r="J2596">
        <v>65</v>
      </c>
      <c r="K2596">
        <v>62</v>
      </c>
      <c r="L2596">
        <v>65</v>
      </c>
      <c r="M2596">
        <v>1</v>
      </c>
      <c r="N2596">
        <v>65</v>
      </c>
      <c r="O2596">
        <v>47</v>
      </c>
      <c r="P2596">
        <v>65</v>
      </c>
      <c r="Q2596" t="s">
        <v>161</v>
      </c>
      <c r="R2596" t="s">
        <v>161</v>
      </c>
      <c r="S2596">
        <v>4645.8100000000004</v>
      </c>
      <c r="T2596">
        <v>325.38</v>
      </c>
      <c r="U2596" t="s">
        <v>161</v>
      </c>
      <c r="V2596" s="2">
        <v>138462</v>
      </c>
      <c r="W2596" s="2">
        <v>450526</v>
      </c>
      <c r="X2596" t="s">
        <v>161</v>
      </c>
      <c r="Y2596" t="s">
        <v>161</v>
      </c>
      <c r="Z2596" s="2">
        <v>15385</v>
      </c>
      <c r="AA2596" s="2">
        <v>50058</v>
      </c>
      <c r="AB2596" t="s">
        <v>161</v>
      </c>
      <c r="AC2596" t="s">
        <v>161</v>
      </c>
      <c r="AD2596" s="2">
        <v>723077</v>
      </c>
      <c r="AE2596" s="2">
        <v>2352748</v>
      </c>
      <c r="AF2596" t="s">
        <v>161</v>
      </c>
      <c r="AG2596" t="s">
        <v>161</v>
      </c>
      <c r="AH2596" s="2">
        <v>953846</v>
      </c>
      <c r="AI2596" t="s">
        <v>161</v>
      </c>
    </row>
    <row r="2597" spans="1:40" hidden="1">
      <c r="A2597" t="s">
        <v>171</v>
      </c>
      <c r="B2597" t="s">
        <v>171</v>
      </c>
      <c r="C2597" t="s">
        <v>129</v>
      </c>
      <c r="D2597" t="s">
        <v>2755</v>
      </c>
      <c r="E2597" t="s">
        <v>2722</v>
      </c>
      <c r="F2597" t="s">
        <v>2715</v>
      </c>
      <c r="G2597" s="1">
        <v>45292</v>
      </c>
      <c r="H2597">
        <v>2.94964028776978</v>
      </c>
      <c r="I2597">
        <v>14</v>
      </c>
      <c r="J2597">
        <v>278</v>
      </c>
      <c r="K2597">
        <v>225</v>
      </c>
      <c r="L2597">
        <v>278</v>
      </c>
      <c r="M2597">
        <v>7</v>
      </c>
      <c r="N2597">
        <v>278</v>
      </c>
      <c r="O2597">
        <v>92</v>
      </c>
      <c r="P2597">
        <v>278</v>
      </c>
      <c r="Q2597" t="s">
        <v>161</v>
      </c>
      <c r="R2597" t="s">
        <v>161</v>
      </c>
      <c r="S2597">
        <v>4645.8100000000004</v>
      </c>
      <c r="T2597">
        <v>457.61</v>
      </c>
      <c r="U2597" t="s">
        <v>161</v>
      </c>
      <c r="V2597" s="2">
        <v>50360</v>
      </c>
      <c r="W2597" s="2">
        <v>230451</v>
      </c>
      <c r="X2597" t="s">
        <v>161</v>
      </c>
      <c r="Y2597" t="s">
        <v>161</v>
      </c>
      <c r="Z2597" s="2">
        <v>25180</v>
      </c>
      <c r="AA2597" s="2">
        <v>115226</v>
      </c>
      <c r="AB2597" t="s">
        <v>161</v>
      </c>
      <c r="AC2597" t="s">
        <v>161</v>
      </c>
      <c r="AD2597" s="2">
        <v>330935</v>
      </c>
      <c r="AE2597" s="2">
        <v>1514393</v>
      </c>
      <c r="AF2597" t="s">
        <v>161</v>
      </c>
      <c r="AG2597" t="s">
        <v>161</v>
      </c>
      <c r="AH2597" s="2">
        <v>809353</v>
      </c>
      <c r="AI2597" t="s">
        <v>161</v>
      </c>
    </row>
    <row r="2598" spans="1:40" hidden="1">
      <c r="A2598" t="s">
        <v>171</v>
      </c>
      <c r="B2598" t="s">
        <v>171</v>
      </c>
      <c r="C2598" t="s">
        <v>151</v>
      </c>
      <c r="D2598" t="s">
        <v>2725</v>
      </c>
      <c r="E2598" t="s">
        <v>2722</v>
      </c>
      <c r="F2598" t="s">
        <v>2715</v>
      </c>
      <c r="G2598" s="1">
        <v>45292</v>
      </c>
      <c r="H2598">
        <v>2.8846153846153801</v>
      </c>
      <c r="I2598">
        <v>4</v>
      </c>
      <c r="J2598">
        <v>26</v>
      </c>
      <c r="K2598">
        <v>20</v>
      </c>
      <c r="L2598">
        <v>26</v>
      </c>
      <c r="M2598">
        <v>4</v>
      </c>
      <c r="N2598">
        <v>26</v>
      </c>
      <c r="O2598">
        <v>8</v>
      </c>
      <c r="P2598">
        <v>26</v>
      </c>
      <c r="Q2598" t="s">
        <v>161</v>
      </c>
      <c r="R2598" t="s">
        <v>161</v>
      </c>
      <c r="S2598">
        <v>4645.8100000000004</v>
      </c>
      <c r="T2598">
        <v>19.829999999999998</v>
      </c>
      <c r="U2598" t="s">
        <v>161</v>
      </c>
      <c r="V2598" s="2">
        <v>153846</v>
      </c>
      <c r="W2598" s="2">
        <v>30508</v>
      </c>
      <c r="X2598" t="s">
        <v>161</v>
      </c>
      <c r="Y2598" t="s">
        <v>161</v>
      </c>
      <c r="Z2598" s="2">
        <v>153846</v>
      </c>
      <c r="AA2598" s="2">
        <v>30508</v>
      </c>
      <c r="AB2598" t="s">
        <v>161</v>
      </c>
      <c r="AC2598" t="s">
        <v>161</v>
      </c>
      <c r="AD2598" s="2">
        <v>307692</v>
      </c>
      <c r="AE2598" s="2">
        <v>61015</v>
      </c>
      <c r="AF2598" t="s">
        <v>161</v>
      </c>
      <c r="AG2598" t="s">
        <v>161</v>
      </c>
      <c r="AH2598" s="2">
        <v>769231</v>
      </c>
      <c r="AI2598" t="s">
        <v>161</v>
      </c>
    </row>
    <row r="2599" spans="1:40" hidden="1">
      <c r="A2599" t="s">
        <v>171</v>
      </c>
      <c r="B2599" t="s">
        <v>171</v>
      </c>
      <c r="C2599" t="s">
        <v>146</v>
      </c>
      <c r="D2599" t="s">
        <v>2749</v>
      </c>
      <c r="E2599" t="s">
        <v>2722</v>
      </c>
      <c r="F2599" t="s">
        <v>2715</v>
      </c>
      <c r="G2599" s="1">
        <v>45292</v>
      </c>
      <c r="H2599">
        <v>3.0192307692307701</v>
      </c>
      <c r="I2599">
        <v>4</v>
      </c>
      <c r="J2599">
        <v>26</v>
      </c>
      <c r="K2599">
        <v>24</v>
      </c>
      <c r="L2599">
        <v>26</v>
      </c>
      <c r="M2599">
        <v>0</v>
      </c>
      <c r="N2599">
        <v>26</v>
      </c>
      <c r="O2599">
        <v>18</v>
      </c>
      <c r="P2599">
        <v>26</v>
      </c>
      <c r="Q2599" t="s">
        <v>161</v>
      </c>
      <c r="R2599" t="s">
        <v>161</v>
      </c>
      <c r="S2599">
        <v>4645.8100000000004</v>
      </c>
      <c r="T2599">
        <v>96.04</v>
      </c>
      <c r="U2599" t="s">
        <v>161</v>
      </c>
      <c r="V2599" s="2">
        <v>153846</v>
      </c>
      <c r="W2599" s="2">
        <v>147754</v>
      </c>
      <c r="X2599" t="s">
        <v>161</v>
      </c>
      <c r="Y2599" t="s">
        <v>161</v>
      </c>
      <c r="Z2599" t="s">
        <v>3233</v>
      </c>
      <c r="AA2599" t="s">
        <v>3233</v>
      </c>
      <c r="AB2599" t="s">
        <v>161</v>
      </c>
      <c r="AC2599" t="s">
        <v>161</v>
      </c>
      <c r="AD2599" s="2">
        <v>692308</v>
      </c>
      <c r="AE2599" s="2">
        <v>664892</v>
      </c>
      <c r="AF2599" t="s">
        <v>161</v>
      </c>
      <c r="AG2599" t="s">
        <v>161</v>
      </c>
      <c r="AH2599" s="2">
        <v>923077</v>
      </c>
      <c r="AI2599" t="s">
        <v>161</v>
      </c>
    </row>
    <row r="2600" spans="1:40" hidden="1">
      <c r="A2600" t="s">
        <v>171</v>
      </c>
      <c r="B2600" t="s">
        <v>171</v>
      </c>
      <c r="C2600" t="s">
        <v>2716</v>
      </c>
      <c r="D2600" t="s">
        <v>2717</v>
      </c>
      <c r="E2600" t="s">
        <v>2722</v>
      </c>
      <c r="F2600" t="s">
        <v>2715</v>
      </c>
      <c r="G2600" s="1">
        <v>45292</v>
      </c>
      <c r="H2600">
        <v>2.6756756756756799</v>
      </c>
      <c r="I2600">
        <v>0</v>
      </c>
      <c r="J2600">
        <v>37</v>
      </c>
      <c r="K2600">
        <v>17</v>
      </c>
      <c r="L2600">
        <v>37</v>
      </c>
      <c r="M2600">
        <v>0</v>
      </c>
      <c r="N2600">
        <v>37</v>
      </c>
      <c r="O2600">
        <v>0</v>
      </c>
      <c r="P2600">
        <v>37</v>
      </c>
      <c r="Q2600" t="s">
        <v>161</v>
      </c>
      <c r="R2600" t="s">
        <v>161</v>
      </c>
      <c r="S2600">
        <v>4645.8100000000004</v>
      </c>
      <c r="T2600">
        <v>41.79</v>
      </c>
      <c r="U2600" t="s">
        <v>161</v>
      </c>
      <c r="V2600" t="s">
        <v>3233</v>
      </c>
      <c r="W2600" t="s">
        <v>3233</v>
      </c>
      <c r="X2600" t="s">
        <v>161</v>
      </c>
      <c r="Y2600" t="s">
        <v>161</v>
      </c>
      <c r="Z2600" t="s">
        <v>3233</v>
      </c>
      <c r="AA2600" t="s">
        <v>3233</v>
      </c>
      <c r="AB2600" t="s">
        <v>161</v>
      </c>
      <c r="AC2600" t="s">
        <v>161</v>
      </c>
      <c r="AD2600" t="s">
        <v>3233</v>
      </c>
      <c r="AE2600" t="s">
        <v>3233</v>
      </c>
      <c r="AF2600" t="s">
        <v>161</v>
      </c>
      <c r="AG2600" t="s">
        <v>161</v>
      </c>
      <c r="AH2600" s="2">
        <v>459459</v>
      </c>
      <c r="AI2600" t="s">
        <v>161</v>
      </c>
    </row>
    <row r="2601" spans="1:40" hidden="1">
      <c r="A2601" t="s">
        <v>171</v>
      </c>
      <c r="B2601" t="s">
        <v>171</v>
      </c>
      <c r="C2601" t="s">
        <v>115</v>
      </c>
      <c r="D2601" t="s">
        <v>2719</v>
      </c>
      <c r="E2601" t="s">
        <v>2751</v>
      </c>
      <c r="F2601" t="s">
        <v>2711</v>
      </c>
      <c r="G2601" s="1">
        <v>45292</v>
      </c>
      <c r="H2601">
        <v>0.96875</v>
      </c>
      <c r="I2601">
        <v>0</v>
      </c>
      <c r="J2601">
        <v>16</v>
      </c>
      <c r="K2601">
        <v>0</v>
      </c>
      <c r="L2601">
        <v>16</v>
      </c>
      <c r="M2601">
        <v>0</v>
      </c>
      <c r="N2601">
        <v>16</v>
      </c>
      <c r="O2601">
        <v>0</v>
      </c>
      <c r="P2601">
        <v>16</v>
      </c>
      <c r="Q2601" t="s">
        <v>161</v>
      </c>
      <c r="R2601" t="s">
        <v>161</v>
      </c>
      <c r="S2601">
        <v>4645.8100000000004</v>
      </c>
      <c r="T2601">
        <v>2944.25</v>
      </c>
      <c r="U2601" t="s">
        <v>161</v>
      </c>
      <c r="V2601" t="s">
        <v>3233</v>
      </c>
      <c r="W2601" t="s">
        <v>3233</v>
      </c>
      <c r="X2601" t="s">
        <v>161</v>
      </c>
      <c r="Y2601" t="s">
        <v>161</v>
      </c>
      <c r="Z2601" t="s">
        <v>3233</v>
      </c>
      <c r="AA2601" t="s">
        <v>3233</v>
      </c>
      <c r="AB2601" t="s">
        <v>161</v>
      </c>
      <c r="AC2601" t="s">
        <v>161</v>
      </c>
      <c r="AD2601" t="s">
        <v>3233</v>
      </c>
      <c r="AE2601" t="s">
        <v>3233</v>
      </c>
      <c r="AF2601" t="s">
        <v>161</v>
      </c>
      <c r="AG2601" t="s">
        <v>161</v>
      </c>
      <c r="AH2601" t="s">
        <v>3233</v>
      </c>
      <c r="AI2601" t="s">
        <v>161</v>
      </c>
    </row>
    <row r="2602" spans="1:40" hidden="1">
      <c r="A2602" t="s">
        <v>171</v>
      </c>
      <c r="B2602" t="s">
        <v>171</v>
      </c>
      <c r="C2602" t="s">
        <v>2694</v>
      </c>
      <c r="D2602" t="s">
        <v>2708</v>
      </c>
      <c r="E2602" t="s">
        <v>2751</v>
      </c>
      <c r="F2602" t="s">
        <v>2708</v>
      </c>
      <c r="G2602" s="1">
        <v>45292</v>
      </c>
      <c r="H2602">
        <v>0.96875</v>
      </c>
      <c r="I2602" t="s">
        <v>161</v>
      </c>
      <c r="J2602" t="s">
        <v>161</v>
      </c>
      <c r="K2602" t="s">
        <v>161</v>
      </c>
      <c r="L2602" t="s">
        <v>161</v>
      </c>
      <c r="M2602" t="s">
        <v>161</v>
      </c>
      <c r="N2602" t="s">
        <v>161</v>
      </c>
      <c r="O2602" t="s">
        <v>161</v>
      </c>
      <c r="P2602" t="s">
        <v>161</v>
      </c>
      <c r="Q2602" t="s">
        <v>161</v>
      </c>
      <c r="R2602" t="s">
        <v>161</v>
      </c>
      <c r="S2602">
        <v>4645.8100000000004</v>
      </c>
      <c r="T2602" t="s">
        <v>161</v>
      </c>
      <c r="U2602" t="s">
        <v>161</v>
      </c>
      <c r="V2602" t="s">
        <v>161</v>
      </c>
      <c r="W2602" t="s">
        <v>161</v>
      </c>
      <c r="X2602" t="s">
        <v>161</v>
      </c>
      <c r="Y2602" t="s">
        <v>161</v>
      </c>
      <c r="Z2602" t="s">
        <v>161</v>
      </c>
      <c r="AA2602" t="s">
        <v>161</v>
      </c>
      <c r="AB2602" t="s">
        <v>161</v>
      </c>
      <c r="AC2602" t="s">
        <v>161</v>
      </c>
      <c r="AD2602" t="s">
        <v>161</v>
      </c>
      <c r="AE2602" t="s">
        <v>161</v>
      </c>
      <c r="AF2602" t="s">
        <v>161</v>
      </c>
      <c r="AG2602" t="s">
        <v>161</v>
      </c>
      <c r="AH2602" t="s">
        <v>161</v>
      </c>
      <c r="AI2602" t="s">
        <v>161</v>
      </c>
    </row>
    <row r="2603" spans="1:40" hidden="1">
      <c r="A2603" t="s">
        <v>171</v>
      </c>
      <c r="B2603" t="s">
        <v>171</v>
      </c>
      <c r="C2603" t="s">
        <v>2706</v>
      </c>
      <c r="D2603" t="s">
        <v>2708</v>
      </c>
      <c r="E2603" t="s">
        <v>3216</v>
      </c>
      <c r="F2603" t="s">
        <v>2708</v>
      </c>
      <c r="G2603" s="1">
        <v>45292</v>
      </c>
      <c r="H2603" t="s">
        <v>161</v>
      </c>
      <c r="I2603" t="s">
        <v>161</v>
      </c>
      <c r="J2603" t="s">
        <v>161</v>
      </c>
      <c r="K2603" t="s">
        <v>161</v>
      </c>
      <c r="L2603" t="s">
        <v>161</v>
      </c>
      <c r="M2603" t="s">
        <v>161</v>
      </c>
      <c r="N2603" t="s">
        <v>161</v>
      </c>
      <c r="O2603" t="s">
        <v>161</v>
      </c>
      <c r="P2603" t="s">
        <v>161</v>
      </c>
      <c r="Q2603" t="s">
        <v>161</v>
      </c>
      <c r="R2603">
        <v>5730.75</v>
      </c>
      <c r="S2603">
        <v>4645.8100000000004</v>
      </c>
      <c r="T2603" t="s">
        <v>161</v>
      </c>
      <c r="U2603" t="s">
        <v>161</v>
      </c>
      <c r="V2603" t="s">
        <v>161</v>
      </c>
      <c r="W2603" t="s">
        <v>161</v>
      </c>
      <c r="X2603" t="s">
        <v>161</v>
      </c>
      <c r="Y2603" t="s">
        <v>161</v>
      </c>
      <c r="Z2603" t="s">
        <v>161</v>
      </c>
      <c r="AA2603" t="s">
        <v>161</v>
      </c>
      <c r="AB2603" t="s">
        <v>161</v>
      </c>
      <c r="AC2603" t="s">
        <v>161</v>
      </c>
      <c r="AD2603" t="s">
        <v>161</v>
      </c>
      <c r="AE2603" t="s">
        <v>161</v>
      </c>
      <c r="AF2603" t="s">
        <v>161</v>
      </c>
      <c r="AG2603" t="s">
        <v>161</v>
      </c>
      <c r="AH2603" t="s">
        <v>161</v>
      </c>
      <c r="AI2603" t="s">
        <v>161</v>
      </c>
    </row>
    <row r="2604" spans="1:40" hidden="1">
      <c r="A2604" t="s">
        <v>154</v>
      </c>
      <c r="B2604" t="s">
        <v>154</v>
      </c>
      <c r="C2604" t="s">
        <v>2744</v>
      </c>
      <c r="D2604" t="s">
        <v>2745</v>
      </c>
      <c r="E2604" t="s">
        <v>161</v>
      </c>
      <c r="F2604" t="s">
        <v>2711</v>
      </c>
      <c r="G2604" s="1">
        <v>45292</v>
      </c>
      <c r="H2604" t="s">
        <v>161</v>
      </c>
      <c r="I2604" t="s">
        <v>161</v>
      </c>
      <c r="J2604" t="s">
        <v>161</v>
      </c>
      <c r="K2604" t="s">
        <v>161</v>
      </c>
      <c r="L2604" t="s">
        <v>161</v>
      </c>
      <c r="M2604" t="s">
        <v>161</v>
      </c>
      <c r="N2604" t="s">
        <v>161</v>
      </c>
      <c r="O2604" t="s">
        <v>161</v>
      </c>
      <c r="P2604" t="s">
        <v>161</v>
      </c>
      <c r="Q2604">
        <v>104</v>
      </c>
      <c r="R2604" t="s">
        <v>161</v>
      </c>
      <c r="S2604">
        <v>6973.9</v>
      </c>
      <c r="T2604">
        <v>104</v>
      </c>
      <c r="U2604" s="2">
        <v>30722</v>
      </c>
      <c r="V2604" t="s">
        <v>161</v>
      </c>
      <c r="W2604" t="s">
        <v>161</v>
      </c>
      <c r="X2604" t="s">
        <v>161</v>
      </c>
      <c r="Y2604" t="s">
        <v>161</v>
      </c>
      <c r="Z2604" t="s">
        <v>161</v>
      </c>
      <c r="AA2604" t="s">
        <v>161</v>
      </c>
      <c r="AB2604" t="s">
        <v>161</v>
      </c>
      <c r="AC2604" t="s">
        <v>161</v>
      </c>
      <c r="AD2604" t="s">
        <v>161</v>
      </c>
      <c r="AE2604" t="s">
        <v>161</v>
      </c>
      <c r="AF2604" t="s">
        <v>161</v>
      </c>
      <c r="AG2604" t="s">
        <v>161</v>
      </c>
      <c r="AH2604" t="s">
        <v>161</v>
      </c>
      <c r="AI2604" t="s">
        <v>161</v>
      </c>
    </row>
    <row r="2605" spans="1:40" hidden="1">
      <c r="A2605" t="s">
        <v>154</v>
      </c>
      <c r="B2605" t="s">
        <v>154</v>
      </c>
      <c r="C2605" t="s">
        <v>133</v>
      </c>
      <c r="D2605" t="s">
        <v>2710</v>
      </c>
      <c r="E2605" t="s">
        <v>161</v>
      </c>
      <c r="F2605" t="s">
        <v>2711</v>
      </c>
      <c r="G2605" s="1">
        <v>45292</v>
      </c>
      <c r="H2605" t="s">
        <v>161</v>
      </c>
      <c r="I2605" t="s">
        <v>161</v>
      </c>
      <c r="J2605" t="s">
        <v>161</v>
      </c>
      <c r="K2605" t="s">
        <v>161</v>
      </c>
      <c r="L2605" t="s">
        <v>161</v>
      </c>
      <c r="M2605" t="s">
        <v>161</v>
      </c>
      <c r="N2605" t="s">
        <v>161</v>
      </c>
      <c r="O2605" t="s">
        <v>161</v>
      </c>
      <c r="P2605" t="s">
        <v>161</v>
      </c>
      <c r="Q2605">
        <v>180.9</v>
      </c>
      <c r="R2605" t="s">
        <v>161</v>
      </c>
      <c r="S2605">
        <v>6973.9</v>
      </c>
      <c r="T2605">
        <v>180.91</v>
      </c>
      <c r="U2605" s="2">
        <v>24594</v>
      </c>
      <c r="V2605" t="s">
        <v>161</v>
      </c>
      <c r="W2605" t="s">
        <v>161</v>
      </c>
      <c r="X2605" t="s">
        <v>161</v>
      </c>
      <c r="Y2605" t="s">
        <v>161</v>
      </c>
      <c r="Z2605" t="s">
        <v>161</v>
      </c>
      <c r="AA2605" t="s">
        <v>161</v>
      </c>
      <c r="AB2605" t="s">
        <v>161</v>
      </c>
      <c r="AC2605" t="s">
        <v>161</v>
      </c>
      <c r="AD2605" t="s">
        <v>161</v>
      </c>
      <c r="AE2605" t="s">
        <v>161</v>
      </c>
      <c r="AF2605" t="s">
        <v>161</v>
      </c>
      <c r="AG2605" t="s">
        <v>161</v>
      </c>
      <c r="AH2605" t="s">
        <v>161</v>
      </c>
      <c r="AI2605" t="s">
        <v>161</v>
      </c>
    </row>
    <row r="2606" spans="1:40" hidden="1">
      <c r="A2606" t="s">
        <v>154</v>
      </c>
      <c r="B2606" t="s">
        <v>154</v>
      </c>
      <c r="C2606" t="s">
        <v>2721</v>
      </c>
      <c r="D2606" t="s">
        <v>2721</v>
      </c>
      <c r="E2606" t="s">
        <v>161</v>
      </c>
      <c r="F2606" t="s">
        <v>2711</v>
      </c>
      <c r="G2606" s="1">
        <v>45292</v>
      </c>
      <c r="H2606" t="s">
        <v>161</v>
      </c>
      <c r="I2606" t="s">
        <v>161</v>
      </c>
      <c r="J2606" t="s">
        <v>161</v>
      </c>
      <c r="K2606" t="s">
        <v>161</v>
      </c>
      <c r="L2606" t="s">
        <v>161</v>
      </c>
      <c r="M2606" t="s">
        <v>161</v>
      </c>
      <c r="N2606" t="s">
        <v>161</v>
      </c>
      <c r="O2606" t="s">
        <v>161</v>
      </c>
      <c r="P2606" t="s">
        <v>161</v>
      </c>
      <c r="Q2606">
        <v>5546.5</v>
      </c>
      <c r="R2606" t="s">
        <v>161</v>
      </c>
      <c r="S2606">
        <v>6973.9</v>
      </c>
      <c r="T2606">
        <v>5546.51</v>
      </c>
      <c r="U2606" s="2">
        <v>21855</v>
      </c>
      <c r="V2606" t="s">
        <v>161</v>
      </c>
      <c r="W2606" t="s">
        <v>161</v>
      </c>
      <c r="X2606" t="s">
        <v>161</v>
      </c>
      <c r="Y2606" t="s">
        <v>161</v>
      </c>
      <c r="Z2606" t="s">
        <v>161</v>
      </c>
      <c r="AA2606" t="s">
        <v>161</v>
      </c>
      <c r="AB2606" t="s">
        <v>161</v>
      </c>
      <c r="AC2606" t="s">
        <v>161</v>
      </c>
      <c r="AD2606" t="s">
        <v>161</v>
      </c>
      <c r="AE2606" t="s">
        <v>161</v>
      </c>
      <c r="AF2606" t="s">
        <v>161</v>
      </c>
      <c r="AG2606" t="s">
        <v>161</v>
      </c>
      <c r="AH2606" t="s">
        <v>161</v>
      </c>
      <c r="AI2606" t="s">
        <v>161</v>
      </c>
    </row>
    <row r="2607" spans="1:40" hidden="1">
      <c r="A2607" t="s">
        <v>154</v>
      </c>
      <c r="B2607" t="s">
        <v>154</v>
      </c>
      <c r="C2607" t="s">
        <v>2737</v>
      </c>
      <c r="D2607" t="s">
        <v>2738</v>
      </c>
      <c r="E2607" t="s">
        <v>161</v>
      </c>
      <c r="F2607" t="s">
        <v>2711</v>
      </c>
      <c r="G2607" s="1">
        <v>45292</v>
      </c>
      <c r="H2607" t="s">
        <v>161</v>
      </c>
      <c r="I2607" t="s">
        <v>161</v>
      </c>
      <c r="J2607" t="s">
        <v>161</v>
      </c>
      <c r="K2607" t="s">
        <v>161</v>
      </c>
      <c r="L2607" t="s">
        <v>161</v>
      </c>
      <c r="M2607" t="s">
        <v>161</v>
      </c>
      <c r="N2607" t="s">
        <v>161</v>
      </c>
      <c r="O2607" t="s">
        <v>161</v>
      </c>
      <c r="P2607" t="s">
        <v>161</v>
      </c>
      <c r="Q2607">
        <v>652.1</v>
      </c>
      <c r="R2607" t="s">
        <v>161</v>
      </c>
      <c r="S2607">
        <v>6973.9</v>
      </c>
      <c r="T2607">
        <v>645.58000000000004</v>
      </c>
      <c r="U2607" s="2">
        <v>26962</v>
      </c>
      <c r="V2607" t="s">
        <v>161</v>
      </c>
      <c r="W2607" t="s">
        <v>161</v>
      </c>
      <c r="X2607" t="s">
        <v>161</v>
      </c>
      <c r="Y2607" t="s">
        <v>161</v>
      </c>
      <c r="Z2607" t="s">
        <v>161</v>
      </c>
      <c r="AA2607" t="s">
        <v>161</v>
      </c>
      <c r="AB2607" t="s">
        <v>161</v>
      </c>
      <c r="AC2607" t="s">
        <v>161</v>
      </c>
      <c r="AD2607" t="s">
        <v>161</v>
      </c>
      <c r="AE2607" t="s">
        <v>161</v>
      </c>
      <c r="AF2607" t="s">
        <v>161</v>
      </c>
      <c r="AG2607" t="s">
        <v>161</v>
      </c>
      <c r="AH2607" t="s">
        <v>161</v>
      </c>
      <c r="AI2607" t="s">
        <v>161</v>
      </c>
    </row>
    <row r="2608" spans="1:40" hidden="1">
      <c r="A2608" t="s">
        <v>154</v>
      </c>
      <c r="B2608" t="s">
        <v>154</v>
      </c>
      <c r="C2608" t="s">
        <v>2758</v>
      </c>
      <c r="D2608" t="s">
        <v>2759</v>
      </c>
      <c r="E2608" t="s">
        <v>161</v>
      </c>
      <c r="F2608" t="s">
        <v>2728</v>
      </c>
      <c r="G2608" s="1">
        <v>45292</v>
      </c>
      <c r="H2608" t="s">
        <v>161</v>
      </c>
      <c r="I2608" t="s">
        <v>161</v>
      </c>
      <c r="J2608" t="s">
        <v>161</v>
      </c>
      <c r="K2608" t="s">
        <v>161</v>
      </c>
      <c r="L2608" t="s">
        <v>161</v>
      </c>
      <c r="M2608" t="s">
        <v>161</v>
      </c>
      <c r="N2608" t="s">
        <v>161</v>
      </c>
      <c r="O2608" t="s">
        <v>161</v>
      </c>
      <c r="P2608" t="s">
        <v>161</v>
      </c>
      <c r="Q2608">
        <v>133.5</v>
      </c>
      <c r="R2608" t="s">
        <v>161</v>
      </c>
      <c r="S2608">
        <v>6973.9</v>
      </c>
      <c r="T2608">
        <v>133.51</v>
      </c>
      <c r="U2608" s="2">
        <v>26708</v>
      </c>
      <c r="V2608" t="s">
        <v>161</v>
      </c>
      <c r="W2608" t="s">
        <v>161</v>
      </c>
      <c r="X2608" t="s">
        <v>161</v>
      </c>
      <c r="Y2608" t="s">
        <v>161</v>
      </c>
      <c r="Z2608" t="s">
        <v>161</v>
      </c>
      <c r="AA2608" t="s">
        <v>161</v>
      </c>
      <c r="AB2608" t="s">
        <v>161</v>
      </c>
      <c r="AC2608" t="s">
        <v>161</v>
      </c>
      <c r="AD2608" t="s">
        <v>161</v>
      </c>
      <c r="AE2608" t="s">
        <v>161</v>
      </c>
      <c r="AF2608" t="s">
        <v>161</v>
      </c>
      <c r="AG2608" t="s">
        <v>161</v>
      </c>
      <c r="AH2608" t="s">
        <v>161</v>
      </c>
      <c r="AI2608" s="2" t="s">
        <v>161</v>
      </c>
      <c r="AJ2608" s="2"/>
    </row>
    <row r="2609" spans="1:40" hidden="1">
      <c r="A2609" t="s">
        <v>154</v>
      </c>
      <c r="B2609" t="s">
        <v>154</v>
      </c>
      <c r="C2609" t="s">
        <v>2733</v>
      </c>
      <c r="D2609" t="s">
        <v>2734</v>
      </c>
      <c r="E2609" t="s">
        <v>161</v>
      </c>
      <c r="F2609" t="s">
        <v>2728</v>
      </c>
      <c r="G2609" s="1">
        <v>45292</v>
      </c>
      <c r="H2609" t="s">
        <v>161</v>
      </c>
      <c r="I2609" t="s">
        <v>161</v>
      </c>
      <c r="J2609" t="s">
        <v>161</v>
      </c>
      <c r="K2609" t="s">
        <v>161</v>
      </c>
      <c r="L2609" t="s">
        <v>161</v>
      </c>
      <c r="M2609" t="s">
        <v>161</v>
      </c>
      <c r="N2609" t="s">
        <v>161</v>
      </c>
      <c r="O2609" t="s">
        <v>161</v>
      </c>
      <c r="P2609" t="s">
        <v>161</v>
      </c>
      <c r="Q2609">
        <v>1.8</v>
      </c>
      <c r="R2609" t="s">
        <v>161</v>
      </c>
      <c r="S2609">
        <v>6973.9</v>
      </c>
      <c r="T2609">
        <v>0.54</v>
      </c>
      <c r="U2609" s="2">
        <v>29167</v>
      </c>
      <c r="V2609" t="s">
        <v>161</v>
      </c>
      <c r="W2609" t="s">
        <v>161</v>
      </c>
      <c r="X2609" t="s">
        <v>161</v>
      </c>
      <c r="Y2609" t="s">
        <v>161</v>
      </c>
      <c r="Z2609" t="s">
        <v>161</v>
      </c>
      <c r="AA2609" t="s">
        <v>161</v>
      </c>
      <c r="AB2609" t="s">
        <v>161</v>
      </c>
      <c r="AC2609" t="s">
        <v>161</v>
      </c>
      <c r="AD2609" t="s">
        <v>161</v>
      </c>
      <c r="AE2609" t="s">
        <v>161</v>
      </c>
      <c r="AF2609" t="s">
        <v>161</v>
      </c>
      <c r="AG2609" t="s">
        <v>161</v>
      </c>
      <c r="AH2609" t="s">
        <v>161</v>
      </c>
      <c r="AI2609" s="2" t="s">
        <v>161</v>
      </c>
      <c r="AJ2609" s="2"/>
    </row>
    <row r="2610" spans="1:40" hidden="1">
      <c r="A2610" t="s">
        <v>154</v>
      </c>
      <c r="B2610" t="s">
        <v>154</v>
      </c>
      <c r="C2610" t="s">
        <v>2729</v>
      </c>
      <c r="D2610" t="s">
        <v>2730</v>
      </c>
      <c r="E2610" t="s">
        <v>161</v>
      </c>
      <c r="F2610" t="s">
        <v>2728</v>
      </c>
      <c r="G2610" s="1">
        <v>45292</v>
      </c>
      <c r="H2610" t="s">
        <v>161</v>
      </c>
      <c r="I2610" t="s">
        <v>161</v>
      </c>
      <c r="J2610" t="s">
        <v>161</v>
      </c>
      <c r="K2610" t="s">
        <v>161</v>
      </c>
      <c r="L2610" t="s">
        <v>161</v>
      </c>
      <c r="M2610" t="s">
        <v>161</v>
      </c>
      <c r="N2610" t="s">
        <v>161</v>
      </c>
      <c r="O2610" t="s">
        <v>161</v>
      </c>
      <c r="P2610" t="s">
        <v>161</v>
      </c>
      <c r="Q2610">
        <v>45</v>
      </c>
      <c r="R2610" t="s">
        <v>161</v>
      </c>
      <c r="S2610">
        <v>6973.9</v>
      </c>
      <c r="T2610">
        <v>45</v>
      </c>
      <c r="U2610" s="2">
        <v>24163</v>
      </c>
      <c r="V2610" t="s">
        <v>161</v>
      </c>
      <c r="W2610" t="s">
        <v>161</v>
      </c>
      <c r="X2610" t="s">
        <v>161</v>
      </c>
      <c r="Y2610" t="s">
        <v>161</v>
      </c>
      <c r="Z2610" t="s">
        <v>161</v>
      </c>
      <c r="AA2610" t="s">
        <v>161</v>
      </c>
      <c r="AB2610" t="s">
        <v>161</v>
      </c>
      <c r="AC2610" t="s">
        <v>161</v>
      </c>
      <c r="AD2610" t="s">
        <v>161</v>
      </c>
      <c r="AE2610" t="s">
        <v>161</v>
      </c>
      <c r="AF2610" t="s">
        <v>161</v>
      </c>
      <c r="AG2610" t="s">
        <v>161</v>
      </c>
      <c r="AH2610" t="s">
        <v>161</v>
      </c>
      <c r="AI2610" t="s">
        <v>161</v>
      </c>
    </row>
    <row r="2611" spans="1:40" hidden="1">
      <c r="A2611" t="s">
        <v>154</v>
      </c>
      <c r="B2611" t="s">
        <v>154</v>
      </c>
      <c r="C2611" t="s">
        <v>2712</v>
      </c>
      <c r="D2611" t="s">
        <v>2713</v>
      </c>
      <c r="E2611" t="s">
        <v>161</v>
      </c>
      <c r="F2611" t="s">
        <v>2715</v>
      </c>
      <c r="G2611" s="1">
        <v>45292</v>
      </c>
      <c r="H2611" t="s">
        <v>161</v>
      </c>
      <c r="I2611" t="s">
        <v>161</v>
      </c>
      <c r="J2611" t="s">
        <v>161</v>
      </c>
      <c r="K2611" t="s">
        <v>161</v>
      </c>
      <c r="L2611" t="s">
        <v>161</v>
      </c>
      <c r="M2611" t="s">
        <v>161</v>
      </c>
      <c r="N2611" t="s">
        <v>161</v>
      </c>
      <c r="O2611" t="s">
        <v>161</v>
      </c>
      <c r="P2611" t="s">
        <v>161</v>
      </c>
      <c r="Q2611">
        <v>138.9</v>
      </c>
      <c r="R2611" t="s">
        <v>161</v>
      </c>
      <c r="S2611">
        <v>6973.9</v>
      </c>
      <c r="T2611">
        <v>138.9</v>
      </c>
      <c r="U2611" s="2">
        <v>21751</v>
      </c>
      <c r="V2611" t="s">
        <v>161</v>
      </c>
      <c r="W2611" t="s">
        <v>161</v>
      </c>
      <c r="X2611" t="s">
        <v>161</v>
      </c>
      <c r="Y2611" t="s">
        <v>161</v>
      </c>
      <c r="Z2611" t="s">
        <v>161</v>
      </c>
      <c r="AA2611" t="s">
        <v>161</v>
      </c>
      <c r="AB2611" t="s">
        <v>161</v>
      </c>
      <c r="AC2611" t="s">
        <v>161</v>
      </c>
      <c r="AD2611" t="s">
        <v>161</v>
      </c>
      <c r="AE2611" t="s">
        <v>161</v>
      </c>
      <c r="AF2611" t="s">
        <v>161</v>
      </c>
      <c r="AG2611" t="s">
        <v>161</v>
      </c>
      <c r="AH2611" t="s">
        <v>161</v>
      </c>
      <c r="AI2611" t="s">
        <v>161</v>
      </c>
    </row>
    <row r="2612" spans="1:40" hidden="1">
      <c r="A2612" t="s">
        <v>154</v>
      </c>
      <c r="B2612" t="s">
        <v>154</v>
      </c>
      <c r="C2612" t="s">
        <v>146</v>
      </c>
      <c r="D2612" t="s">
        <v>2749</v>
      </c>
      <c r="E2612" t="s">
        <v>161</v>
      </c>
      <c r="F2612" t="s">
        <v>2715</v>
      </c>
      <c r="G2612" s="1">
        <v>45292</v>
      </c>
      <c r="H2612" t="s">
        <v>161</v>
      </c>
      <c r="I2612" t="s">
        <v>161</v>
      </c>
      <c r="J2612" t="s">
        <v>161</v>
      </c>
      <c r="K2612" t="s">
        <v>161</v>
      </c>
      <c r="L2612" t="s">
        <v>161</v>
      </c>
      <c r="M2612" t="s">
        <v>161</v>
      </c>
      <c r="N2612" t="s">
        <v>161</v>
      </c>
      <c r="O2612" t="s">
        <v>161</v>
      </c>
      <c r="P2612" t="s">
        <v>161</v>
      </c>
      <c r="Q2612">
        <v>160.30000000000001</v>
      </c>
      <c r="R2612" t="s">
        <v>161</v>
      </c>
      <c r="S2612">
        <v>6973.9</v>
      </c>
      <c r="T2612">
        <v>160.31</v>
      </c>
      <c r="U2612" s="2">
        <v>24629</v>
      </c>
      <c r="V2612" t="s">
        <v>161</v>
      </c>
      <c r="W2612" t="s">
        <v>161</v>
      </c>
      <c r="X2612" t="s">
        <v>161</v>
      </c>
      <c r="Y2612" t="s">
        <v>161</v>
      </c>
      <c r="Z2612" t="s">
        <v>161</v>
      </c>
      <c r="AA2612" t="s">
        <v>161</v>
      </c>
      <c r="AB2612" t="s">
        <v>161</v>
      </c>
      <c r="AC2612" t="s">
        <v>161</v>
      </c>
      <c r="AD2612" t="s">
        <v>161</v>
      </c>
      <c r="AE2612" t="s">
        <v>161</v>
      </c>
      <c r="AF2612" t="s">
        <v>161</v>
      </c>
      <c r="AG2612" t="s">
        <v>161</v>
      </c>
      <c r="AH2612" t="s">
        <v>161</v>
      </c>
      <c r="AI2612" t="s">
        <v>161</v>
      </c>
    </row>
    <row r="2613" spans="1:40" hidden="1">
      <c r="A2613" t="s">
        <v>154</v>
      </c>
      <c r="B2613" t="s">
        <v>154</v>
      </c>
      <c r="C2613" t="s">
        <v>2747</v>
      </c>
      <c r="D2613" t="s">
        <v>2748</v>
      </c>
      <c r="E2613" t="s">
        <v>161</v>
      </c>
      <c r="F2613" t="s">
        <v>2715</v>
      </c>
      <c r="G2613" s="1">
        <v>45292</v>
      </c>
      <c r="H2613" t="s">
        <v>161</v>
      </c>
      <c r="I2613" t="s">
        <v>161</v>
      </c>
      <c r="J2613" t="s">
        <v>161</v>
      </c>
      <c r="K2613" t="s">
        <v>161</v>
      </c>
      <c r="L2613" t="s">
        <v>161</v>
      </c>
      <c r="M2613" t="s">
        <v>161</v>
      </c>
      <c r="N2613" t="s">
        <v>161</v>
      </c>
      <c r="O2613" t="s">
        <v>161</v>
      </c>
      <c r="P2613" t="s">
        <v>161</v>
      </c>
      <c r="Q2613">
        <v>10.9</v>
      </c>
      <c r="R2613" t="s">
        <v>161</v>
      </c>
      <c r="S2613">
        <v>6973.9</v>
      </c>
      <c r="T2613">
        <v>10.91</v>
      </c>
      <c r="U2613" s="2">
        <v>26084</v>
      </c>
      <c r="V2613" t="s">
        <v>161</v>
      </c>
      <c r="W2613" t="s">
        <v>161</v>
      </c>
      <c r="X2613" t="s">
        <v>161</v>
      </c>
      <c r="Y2613" t="s">
        <v>161</v>
      </c>
      <c r="Z2613" t="s">
        <v>161</v>
      </c>
      <c r="AA2613" s="2" t="s">
        <v>161</v>
      </c>
      <c r="AB2613" s="2" t="s">
        <v>161</v>
      </c>
      <c r="AC2613" t="s">
        <v>161</v>
      </c>
      <c r="AD2613" t="s">
        <v>161</v>
      </c>
      <c r="AE2613" t="s">
        <v>161</v>
      </c>
      <c r="AF2613" t="s">
        <v>161</v>
      </c>
      <c r="AG2613" t="s">
        <v>161</v>
      </c>
      <c r="AH2613" t="s">
        <v>161</v>
      </c>
      <c r="AI2613" t="s">
        <v>161</v>
      </c>
    </row>
    <row r="2614" spans="1:40" hidden="1">
      <c r="A2614" t="s">
        <v>117</v>
      </c>
      <c r="B2614" t="s">
        <v>118</v>
      </c>
      <c r="C2614" t="s">
        <v>2744</v>
      </c>
      <c r="D2614" t="s">
        <v>2745</v>
      </c>
      <c r="E2614" t="s">
        <v>161</v>
      </c>
      <c r="F2614" t="s">
        <v>2711</v>
      </c>
      <c r="G2614" s="1">
        <v>43101</v>
      </c>
      <c r="H2614" t="s">
        <v>161</v>
      </c>
      <c r="I2614" t="s">
        <v>161</v>
      </c>
      <c r="J2614" t="s">
        <v>161</v>
      </c>
      <c r="K2614" t="s">
        <v>161</v>
      </c>
      <c r="L2614" t="s">
        <v>161</v>
      </c>
      <c r="M2614" t="s">
        <v>161</v>
      </c>
      <c r="N2614" t="s">
        <v>161</v>
      </c>
      <c r="O2614" t="s">
        <v>161</v>
      </c>
      <c r="P2614" t="s">
        <v>161</v>
      </c>
      <c r="Q2614">
        <v>17.14</v>
      </c>
      <c r="R2614" t="s">
        <v>161</v>
      </c>
      <c r="S2614">
        <v>611.70000000000005</v>
      </c>
      <c r="T2614">
        <v>17.14</v>
      </c>
      <c r="U2614" s="2">
        <v>12000</v>
      </c>
      <c r="V2614" t="s">
        <v>161</v>
      </c>
      <c r="W2614" t="s">
        <v>161</v>
      </c>
      <c r="X2614" s="2" t="s">
        <v>161</v>
      </c>
      <c r="Y2614" t="s">
        <v>161</v>
      </c>
      <c r="Z2614" t="s">
        <v>161</v>
      </c>
      <c r="AA2614" s="2" t="s">
        <v>161</v>
      </c>
      <c r="AB2614" s="2" t="s">
        <v>161</v>
      </c>
      <c r="AC2614" t="s">
        <v>161</v>
      </c>
      <c r="AD2614" t="s">
        <v>161</v>
      </c>
      <c r="AE2614" s="2" t="s">
        <v>161</v>
      </c>
      <c r="AF2614" s="2" t="s">
        <v>161</v>
      </c>
      <c r="AG2614" t="s">
        <v>161</v>
      </c>
      <c r="AH2614" t="s">
        <v>161</v>
      </c>
      <c r="AI2614" s="2" t="s">
        <v>161</v>
      </c>
      <c r="AJ2614" s="2"/>
      <c r="AM2614" s="2"/>
    </row>
    <row r="2615" spans="1:40" hidden="1">
      <c r="A2615" t="s">
        <v>117</v>
      </c>
      <c r="B2615" t="s">
        <v>118</v>
      </c>
      <c r="C2615" t="s">
        <v>3234</v>
      </c>
      <c r="D2615" t="s">
        <v>3235</v>
      </c>
      <c r="E2615" t="s">
        <v>161</v>
      </c>
      <c r="F2615" t="s">
        <v>2711</v>
      </c>
      <c r="G2615" s="1">
        <v>43101</v>
      </c>
      <c r="H2615" t="s">
        <v>161</v>
      </c>
      <c r="I2615" t="s">
        <v>161</v>
      </c>
      <c r="J2615" t="s">
        <v>161</v>
      </c>
      <c r="K2615" t="s">
        <v>161</v>
      </c>
      <c r="L2615" t="s">
        <v>161</v>
      </c>
      <c r="M2615" t="s">
        <v>161</v>
      </c>
      <c r="N2615" t="s">
        <v>161</v>
      </c>
      <c r="O2615" t="s">
        <v>161</v>
      </c>
      <c r="P2615" t="s">
        <v>161</v>
      </c>
      <c r="Q2615">
        <v>2.72</v>
      </c>
      <c r="R2615" t="s">
        <v>161</v>
      </c>
      <c r="S2615">
        <v>611.70000000000005</v>
      </c>
      <c r="T2615">
        <v>2.72</v>
      </c>
      <c r="U2615" s="2">
        <v>11000</v>
      </c>
      <c r="V2615" t="s">
        <v>161</v>
      </c>
      <c r="W2615" t="s">
        <v>161</v>
      </c>
      <c r="X2615" s="2" t="s">
        <v>161</v>
      </c>
      <c r="Y2615" t="s">
        <v>161</v>
      </c>
      <c r="Z2615" t="s">
        <v>161</v>
      </c>
      <c r="AA2615" s="2" t="s">
        <v>161</v>
      </c>
      <c r="AB2615" s="2" t="s">
        <v>161</v>
      </c>
      <c r="AC2615" t="s">
        <v>161</v>
      </c>
      <c r="AD2615" t="s">
        <v>161</v>
      </c>
      <c r="AE2615" s="2" t="s">
        <v>161</v>
      </c>
      <c r="AF2615" s="2" t="s">
        <v>161</v>
      </c>
      <c r="AG2615" t="s">
        <v>161</v>
      </c>
      <c r="AH2615" t="s">
        <v>161</v>
      </c>
      <c r="AI2615" s="2" t="s">
        <v>161</v>
      </c>
      <c r="AJ2615" s="2"/>
    </row>
    <row r="2616" spans="1:40" hidden="1">
      <c r="A2616" t="s">
        <v>117</v>
      </c>
      <c r="B2616" t="s">
        <v>118</v>
      </c>
      <c r="C2616" t="s">
        <v>2721</v>
      </c>
      <c r="D2616" t="s">
        <v>2721</v>
      </c>
      <c r="E2616" t="s">
        <v>161</v>
      </c>
      <c r="F2616" t="s">
        <v>2711</v>
      </c>
      <c r="G2616" s="1">
        <v>43101</v>
      </c>
      <c r="H2616" t="s">
        <v>161</v>
      </c>
      <c r="I2616" t="s">
        <v>161</v>
      </c>
      <c r="J2616" t="s">
        <v>161</v>
      </c>
      <c r="K2616" t="s">
        <v>161</v>
      </c>
      <c r="L2616" t="s">
        <v>161</v>
      </c>
      <c r="M2616" t="s">
        <v>161</v>
      </c>
      <c r="N2616" t="s">
        <v>161</v>
      </c>
      <c r="O2616" t="s">
        <v>161</v>
      </c>
      <c r="P2616" t="s">
        <v>161</v>
      </c>
      <c r="Q2616">
        <v>48.4</v>
      </c>
      <c r="R2616" t="s">
        <v>161</v>
      </c>
      <c r="S2616">
        <v>611.70000000000005</v>
      </c>
      <c r="T2616">
        <v>48.4</v>
      </c>
      <c r="U2616" s="2">
        <v>19000</v>
      </c>
      <c r="V2616" t="s">
        <v>161</v>
      </c>
      <c r="W2616" t="s">
        <v>161</v>
      </c>
      <c r="X2616" s="2" t="s">
        <v>161</v>
      </c>
      <c r="Y2616" t="s">
        <v>161</v>
      </c>
      <c r="Z2616" t="s">
        <v>161</v>
      </c>
      <c r="AA2616" s="2" t="s">
        <v>161</v>
      </c>
      <c r="AB2616" s="2" t="s">
        <v>161</v>
      </c>
      <c r="AC2616" t="s">
        <v>161</v>
      </c>
      <c r="AD2616" t="s">
        <v>161</v>
      </c>
      <c r="AE2616" s="2" t="s">
        <v>161</v>
      </c>
      <c r="AF2616" s="2" t="s">
        <v>161</v>
      </c>
      <c r="AG2616" t="s">
        <v>161</v>
      </c>
      <c r="AH2616" t="s">
        <v>161</v>
      </c>
      <c r="AI2616" s="2" t="s">
        <v>161</v>
      </c>
      <c r="AJ2616" s="2"/>
      <c r="AN2616" s="2"/>
    </row>
    <row r="2617" spans="1:40" hidden="1">
      <c r="A2617" t="s">
        <v>117</v>
      </c>
      <c r="B2617" t="s">
        <v>118</v>
      </c>
      <c r="C2617" t="s">
        <v>2737</v>
      </c>
      <c r="D2617" t="s">
        <v>2738</v>
      </c>
      <c r="E2617" t="s">
        <v>161</v>
      </c>
      <c r="F2617" t="s">
        <v>2711</v>
      </c>
      <c r="G2617" s="1">
        <v>43101</v>
      </c>
      <c r="H2617" t="s">
        <v>161</v>
      </c>
      <c r="I2617" t="s">
        <v>161</v>
      </c>
      <c r="J2617" t="s">
        <v>161</v>
      </c>
      <c r="K2617" t="s">
        <v>161</v>
      </c>
      <c r="L2617" t="s">
        <v>161</v>
      </c>
      <c r="M2617" t="s">
        <v>161</v>
      </c>
      <c r="N2617" t="s">
        <v>161</v>
      </c>
      <c r="O2617" t="s">
        <v>161</v>
      </c>
      <c r="P2617" t="s">
        <v>161</v>
      </c>
      <c r="Q2617">
        <v>543.44000000000005</v>
      </c>
      <c r="R2617" t="s">
        <v>161</v>
      </c>
      <c r="S2617">
        <v>611.70000000000005</v>
      </c>
      <c r="T2617">
        <v>543.44000000000005</v>
      </c>
      <c r="U2617" s="2">
        <v>32000</v>
      </c>
      <c r="V2617" t="s">
        <v>161</v>
      </c>
      <c r="W2617" t="s">
        <v>161</v>
      </c>
      <c r="X2617" t="s">
        <v>161</v>
      </c>
      <c r="Y2617" t="s">
        <v>161</v>
      </c>
      <c r="Z2617" t="s">
        <v>161</v>
      </c>
      <c r="AA2617" t="s">
        <v>161</v>
      </c>
      <c r="AB2617" t="s">
        <v>161</v>
      </c>
      <c r="AC2617" t="s">
        <v>161</v>
      </c>
      <c r="AD2617" t="s">
        <v>161</v>
      </c>
      <c r="AE2617" t="s">
        <v>161</v>
      </c>
      <c r="AF2617" t="s">
        <v>161</v>
      </c>
      <c r="AG2617" t="s">
        <v>161</v>
      </c>
      <c r="AH2617" t="s">
        <v>161</v>
      </c>
      <c r="AI2617" t="s">
        <v>161</v>
      </c>
    </row>
    <row r="2618" spans="1:40" hidden="1">
      <c r="A2618" t="s">
        <v>117</v>
      </c>
      <c r="B2618" t="s">
        <v>118</v>
      </c>
      <c r="C2618" t="s">
        <v>2744</v>
      </c>
      <c r="D2618" t="s">
        <v>2745</v>
      </c>
      <c r="E2618" t="s">
        <v>161</v>
      </c>
      <c r="F2618" t="s">
        <v>2711</v>
      </c>
      <c r="G2618" s="1">
        <v>44197</v>
      </c>
      <c r="H2618" t="s">
        <v>161</v>
      </c>
      <c r="I2618" t="s">
        <v>161</v>
      </c>
      <c r="J2618" t="s">
        <v>161</v>
      </c>
      <c r="K2618" t="s">
        <v>161</v>
      </c>
      <c r="L2618" t="s">
        <v>161</v>
      </c>
      <c r="M2618" t="s">
        <v>161</v>
      </c>
      <c r="N2618" t="s">
        <v>161</v>
      </c>
      <c r="O2618" t="s">
        <v>161</v>
      </c>
      <c r="P2618" t="s">
        <v>161</v>
      </c>
      <c r="Q2618">
        <v>36.799999999999997</v>
      </c>
      <c r="R2618" t="s">
        <v>161</v>
      </c>
      <c r="S2618">
        <v>5242</v>
      </c>
      <c r="T2618">
        <v>36.799999999999997</v>
      </c>
      <c r="U2618" s="2">
        <v>10294</v>
      </c>
      <c r="V2618" t="s">
        <v>161</v>
      </c>
      <c r="W2618" t="s">
        <v>161</v>
      </c>
      <c r="X2618" t="s">
        <v>161</v>
      </c>
      <c r="Y2618" t="s">
        <v>161</v>
      </c>
      <c r="Z2618" t="s">
        <v>161</v>
      </c>
      <c r="AA2618" t="s">
        <v>161</v>
      </c>
      <c r="AB2618" t="s">
        <v>161</v>
      </c>
      <c r="AC2618" t="s">
        <v>161</v>
      </c>
      <c r="AD2618" t="s">
        <v>161</v>
      </c>
      <c r="AE2618" t="s">
        <v>161</v>
      </c>
      <c r="AF2618" t="s">
        <v>161</v>
      </c>
      <c r="AG2618" t="s">
        <v>161</v>
      </c>
      <c r="AH2618" t="s">
        <v>161</v>
      </c>
      <c r="AI2618" t="s">
        <v>161</v>
      </c>
    </row>
    <row r="2619" spans="1:40" hidden="1">
      <c r="A2619" t="s">
        <v>117</v>
      </c>
      <c r="B2619" t="s">
        <v>118</v>
      </c>
      <c r="C2619" t="s">
        <v>2753</v>
      </c>
      <c r="D2619" t="s">
        <v>2754</v>
      </c>
      <c r="E2619" t="s">
        <v>161</v>
      </c>
      <c r="F2619" t="s">
        <v>2711</v>
      </c>
      <c r="G2619" s="1">
        <v>44197</v>
      </c>
      <c r="H2619" t="s">
        <v>161</v>
      </c>
      <c r="I2619" t="s">
        <v>161</v>
      </c>
      <c r="J2619" t="s">
        <v>161</v>
      </c>
      <c r="K2619" t="s">
        <v>161</v>
      </c>
      <c r="L2619" t="s">
        <v>161</v>
      </c>
      <c r="M2619" t="s">
        <v>161</v>
      </c>
      <c r="N2619" t="s">
        <v>161</v>
      </c>
      <c r="O2619" t="s">
        <v>161</v>
      </c>
      <c r="P2619" t="s">
        <v>161</v>
      </c>
      <c r="Q2619">
        <v>58.5</v>
      </c>
      <c r="R2619" t="s">
        <v>161</v>
      </c>
      <c r="S2619">
        <v>5242</v>
      </c>
      <c r="T2619">
        <v>58.5</v>
      </c>
      <c r="U2619" s="2">
        <v>24400</v>
      </c>
      <c r="V2619" t="s">
        <v>161</v>
      </c>
      <c r="W2619" t="s">
        <v>161</v>
      </c>
      <c r="X2619" t="s">
        <v>161</v>
      </c>
      <c r="Y2619" t="s">
        <v>161</v>
      </c>
      <c r="Z2619" t="s">
        <v>161</v>
      </c>
      <c r="AA2619" t="s">
        <v>161</v>
      </c>
      <c r="AB2619" t="s">
        <v>161</v>
      </c>
      <c r="AC2619" t="s">
        <v>161</v>
      </c>
      <c r="AD2619" t="s">
        <v>161</v>
      </c>
      <c r="AE2619" t="s">
        <v>161</v>
      </c>
      <c r="AF2619" t="s">
        <v>161</v>
      </c>
      <c r="AG2619" t="s">
        <v>161</v>
      </c>
      <c r="AH2619" t="s">
        <v>161</v>
      </c>
      <c r="AI2619" t="s">
        <v>161</v>
      </c>
    </row>
    <row r="2620" spans="1:40" hidden="1">
      <c r="A2620" t="s">
        <v>117</v>
      </c>
      <c r="B2620" t="s">
        <v>118</v>
      </c>
      <c r="C2620" t="s">
        <v>120</v>
      </c>
      <c r="D2620" t="s">
        <v>2743</v>
      </c>
      <c r="E2620" t="s">
        <v>161</v>
      </c>
      <c r="F2620" t="s">
        <v>2711</v>
      </c>
      <c r="G2620" s="1">
        <v>44197</v>
      </c>
      <c r="H2620" t="s">
        <v>161</v>
      </c>
      <c r="I2620" t="s">
        <v>161</v>
      </c>
      <c r="J2620" t="s">
        <v>161</v>
      </c>
      <c r="K2620" t="s">
        <v>161</v>
      </c>
      <c r="L2620" t="s">
        <v>161</v>
      </c>
      <c r="M2620" t="s">
        <v>161</v>
      </c>
      <c r="N2620" t="s">
        <v>161</v>
      </c>
      <c r="O2620" t="s">
        <v>161</v>
      </c>
      <c r="P2620" t="s">
        <v>161</v>
      </c>
      <c r="Q2620">
        <v>1442.7</v>
      </c>
      <c r="R2620" t="s">
        <v>161</v>
      </c>
      <c r="S2620">
        <v>5242</v>
      </c>
      <c r="T2620">
        <v>1442.7</v>
      </c>
      <c r="U2620" s="2">
        <v>35102</v>
      </c>
      <c r="V2620" t="s">
        <v>161</v>
      </c>
      <c r="W2620" t="s">
        <v>161</v>
      </c>
      <c r="X2620" t="s">
        <v>161</v>
      </c>
      <c r="Y2620" t="s">
        <v>161</v>
      </c>
      <c r="Z2620" t="s">
        <v>161</v>
      </c>
      <c r="AA2620" s="2" t="s">
        <v>161</v>
      </c>
      <c r="AB2620" s="2" t="s">
        <v>161</v>
      </c>
      <c r="AC2620" t="s">
        <v>161</v>
      </c>
      <c r="AD2620" t="s">
        <v>161</v>
      </c>
      <c r="AE2620" s="2" t="s">
        <v>161</v>
      </c>
      <c r="AF2620" s="2" t="s">
        <v>161</v>
      </c>
      <c r="AG2620" t="s">
        <v>161</v>
      </c>
      <c r="AH2620" t="s">
        <v>161</v>
      </c>
      <c r="AI2620" s="2" t="s">
        <v>161</v>
      </c>
      <c r="AJ2620" s="2"/>
    </row>
    <row r="2621" spans="1:40" hidden="1">
      <c r="A2621" t="s">
        <v>117</v>
      </c>
      <c r="B2621" t="s">
        <v>118</v>
      </c>
      <c r="C2621" t="s">
        <v>3384</v>
      </c>
      <c r="D2621" t="s">
        <v>3385</v>
      </c>
      <c r="E2621" t="s">
        <v>161</v>
      </c>
      <c r="F2621" t="s">
        <v>2711</v>
      </c>
      <c r="G2621" s="1">
        <v>44197</v>
      </c>
      <c r="H2621" t="s">
        <v>161</v>
      </c>
      <c r="I2621" t="s">
        <v>161</v>
      </c>
      <c r="J2621" t="s">
        <v>161</v>
      </c>
      <c r="K2621" t="s">
        <v>161</v>
      </c>
      <c r="L2621" t="s">
        <v>161</v>
      </c>
      <c r="M2621" t="s">
        <v>161</v>
      </c>
      <c r="N2621" t="s">
        <v>161</v>
      </c>
      <c r="O2621" t="s">
        <v>161</v>
      </c>
      <c r="P2621" t="s">
        <v>161</v>
      </c>
      <c r="Q2621">
        <v>374.7</v>
      </c>
      <c r="R2621" t="s">
        <v>161</v>
      </c>
      <c r="S2621">
        <v>5242</v>
      </c>
      <c r="T2621">
        <v>374.7</v>
      </c>
      <c r="U2621" s="2">
        <v>33050</v>
      </c>
      <c r="V2621" t="s">
        <v>161</v>
      </c>
      <c r="W2621" t="s">
        <v>161</v>
      </c>
      <c r="X2621" t="s">
        <v>161</v>
      </c>
      <c r="Y2621" t="s">
        <v>161</v>
      </c>
      <c r="Z2621" t="s">
        <v>161</v>
      </c>
      <c r="AA2621" t="s">
        <v>161</v>
      </c>
      <c r="AB2621" t="s">
        <v>161</v>
      </c>
      <c r="AC2621" t="s">
        <v>161</v>
      </c>
      <c r="AD2621" t="s">
        <v>161</v>
      </c>
      <c r="AE2621" t="s">
        <v>161</v>
      </c>
      <c r="AF2621" t="s">
        <v>161</v>
      </c>
      <c r="AG2621" t="s">
        <v>161</v>
      </c>
      <c r="AH2621" t="s">
        <v>161</v>
      </c>
      <c r="AI2621" t="s">
        <v>161</v>
      </c>
      <c r="AM2621" s="2"/>
      <c r="AN2621" s="2"/>
    </row>
    <row r="2622" spans="1:40" hidden="1">
      <c r="A2622" t="s">
        <v>117</v>
      </c>
      <c r="B2622" t="s">
        <v>118</v>
      </c>
      <c r="C2622" t="s">
        <v>3266</v>
      </c>
      <c r="D2622" t="s">
        <v>3267</v>
      </c>
      <c r="E2622" t="s">
        <v>161</v>
      </c>
      <c r="F2622" t="s">
        <v>2711</v>
      </c>
      <c r="G2622" s="1">
        <v>44197</v>
      </c>
      <c r="H2622" t="s">
        <v>161</v>
      </c>
      <c r="I2622" t="s">
        <v>161</v>
      </c>
      <c r="J2622" t="s">
        <v>161</v>
      </c>
      <c r="K2622" t="s">
        <v>161</v>
      </c>
      <c r="L2622" t="s">
        <v>161</v>
      </c>
      <c r="M2622" t="s">
        <v>161</v>
      </c>
      <c r="N2622" t="s">
        <v>161</v>
      </c>
      <c r="O2622" t="s">
        <v>161</v>
      </c>
      <c r="P2622" t="s">
        <v>161</v>
      </c>
      <c r="Q2622">
        <v>402.2</v>
      </c>
      <c r="R2622" t="s">
        <v>161</v>
      </c>
      <c r="S2622">
        <v>5242</v>
      </c>
      <c r="T2622">
        <v>402.2</v>
      </c>
      <c r="U2622" s="2">
        <v>29907</v>
      </c>
      <c r="V2622" t="s">
        <v>161</v>
      </c>
      <c r="W2622" t="s">
        <v>161</v>
      </c>
      <c r="X2622" t="s">
        <v>161</v>
      </c>
      <c r="Y2622" t="s">
        <v>161</v>
      </c>
      <c r="Z2622" t="s">
        <v>161</v>
      </c>
      <c r="AA2622" s="2" t="s">
        <v>161</v>
      </c>
      <c r="AB2622" s="2" t="s">
        <v>161</v>
      </c>
      <c r="AC2622" t="s">
        <v>161</v>
      </c>
      <c r="AD2622" t="s">
        <v>161</v>
      </c>
      <c r="AE2622" s="2" t="s">
        <v>161</v>
      </c>
      <c r="AF2622" s="2" t="s">
        <v>161</v>
      </c>
      <c r="AG2622" t="s">
        <v>161</v>
      </c>
      <c r="AH2622" t="s">
        <v>161</v>
      </c>
      <c r="AI2622" s="2" t="s">
        <v>161</v>
      </c>
      <c r="AJ2622" s="2"/>
    </row>
    <row r="2623" spans="1:40" hidden="1">
      <c r="A2623" t="s">
        <v>117</v>
      </c>
      <c r="B2623" t="s">
        <v>118</v>
      </c>
      <c r="C2623" t="s">
        <v>3234</v>
      </c>
      <c r="D2623" t="s">
        <v>3235</v>
      </c>
      <c r="E2623" t="s">
        <v>161</v>
      </c>
      <c r="F2623" t="s">
        <v>2711</v>
      </c>
      <c r="G2623" s="1">
        <v>44197</v>
      </c>
      <c r="H2623" t="s">
        <v>161</v>
      </c>
      <c r="I2623" t="s">
        <v>161</v>
      </c>
      <c r="J2623" t="s">
        <v>161</v>
      </c>
      <c r="K2623" t="s">
        <v>161</v>
      </c>
      <c r="L2623" t="s">
        <v>161</v>
      </c>
      <c r="M2623" t="s">
        <v>161</v>
      </c>
      <c r="N2623" t="s">
        <v>161</v>
      </c>
      <c r="O2623" t="s">
        <v>161</v>
      </c>
      <c r="P2623" t="s">
        <v>161</v>
      </c>
      <c r="Q2623">
        <v>3.3</v>
      </c>
      <c r="R2623" t="s">
        <v>161</v>
      </c>
      <c r="S2623">
        <v>5242</v>
      </c>
      <c r="T2623">
        <v>3.3</v>
      </c>
      <c r="U2623" s="2">
        <v>10000</v>
      </c>
      <c r="V2623" t="s">
        <v>161</v>
      </c>
      <c r="W2623" t="s">
        <v>161</v>
      </c>
      <c r="X2623" t="s">
        <v>161</v>
      </c>
      <c r="Y2623" t="s">
        <v>161</v>
      </c>
      <c r="Z2623" t="s">
        <v>161</v>
      </c>
      <c r="AA2623" s="2" t="s">
        <v>161</v>
      </c>
      <c r="AB2623" s="2" t="s">
        <v>161</v>
      </c>
      <c r="AC2623" t="s">
        <v>161</v>
      </c>
      <c r="AD2623" t="s">
        <v>161</v>
      </c>
      <c r="AE2623" s="2" t="s">
        <v>161</v>
      </c>
      <c r="AF2623" s="2" t="s">
        <v>161</v>
      </c>
      <c r="AG2623" t="s">
        <v>161</v>
      </c>
      <c r="AH2623" t="s">
        <v>161</v>
      </c>
      <c r="AI2623" s="2" t="s">
        <v>161</v>
      </c>
      <c r="AJ2623" s="2"/>
    </row>
    <row r="2624" spans="1:40" hidden="1">
      <c r="A2624" t="s">
        <v>117</v>
      </c>
      <c r="B2624" t="s">
        <v>118</v>
      </c>
      <c r="C2624" t="s">
        <v>2739</v>
      </c>
      <c r="D2624" t="s">
        <v>2740</v>
      </c>
      <c r="E2624" t="s">
        <v>161</v>
      </c>
      <c r="F2624" t="s">
        <v>2711</v>
      </c>
      <c r="G2624" s="1">
        <v>44197</v>
      </c>
      <c r="H2624" t="s">
        <v>161</v>
      </c>
      <c r="I2624" t="s">
        <v>161</v>
      </c>
      <c r="J2624" t="s">
        <v>161</v>
      </c>
      <c r="K2624" t="s">
        <v>161</v>
      </c>
      <c r="L2624" t="s">
        <v>161</v>
      </c>
      <c r="M2624" t="s">
        <v>161</v>
      </c>
      <c r="N2624" t="s">
        <v>161</v>
      </c>
      <c r="O2624" t="s">
        <v>161</v>
      </c>
      <c r="P2624" t="s">
        <v>161</v>
      </c>
      <c r="Q2624">
        <v>1689.7</v>
      </c>
      <c r="R2624" t="s">
        <v>161</v>
      </c>
      <c r="S2624">
        <v>5242</v>
      </c>
      <c r="T2624">
        <v>1689.7</v>
      </c>
      <c r="U2624" s="2">
        <v>34145</v>
      </c>
      <c r="V2624" t="s">
        <v>161</v>
      </c>
      <c r="W2624" t="s">
        <v>161</v>
      </c>
      <c r="X2624" s="2" t="s">
        <v>161</v>
      </c>
      <c r="Y2624" t="s">
        <v>161</v>
      </c>
      <c r="Z2624" t="s">
        <v>161</v>
      </c>
      <c r="AA2624" s="2" t="s">
        <v>161</v>
      </c>
      <c r="AB2624" s="2" t="s">
        <v>161</v>
      </c>
      <c r="AC2624" t="s">
        <v>161</v>
      </c>
      <c r="AD2624" t="s">
        <v>161</v>
      </c>
      <c r="AE2624" t="s">
        <v>161</v>
      </c>
      <c r="AF2624" t="s">
        <v>161</v>
      </c>
      <c r="AG2624" t="s">
        <v>161</v>
      </c>
      <c r="AH2624" t="s">
        <v>161</v>
      </c>
      <c r="AI2624" t="s">
        <v>161</v>
      </c>
    </row>
    <row r="2625" spans="1:40" hidden="1">
      <c r="A2625" t="s">
        <v>117</v>
      </c>
      <c r="B2625" t="s">
        <v>118</v>
      </c>
      <c r="C2625" t="s">
        <v>2721</v>
      </c>
      <c r="D2625" t="s">
        <v>2721</v>
      </c>
      <c r="E2625" t="s">
        <v>161</v>
      </c>
      <c r="F2625" t="s">
        <v>2711</v>
      </c>
      <c r="G2625" s="1">
        <v>44197</v>
      </c>
      <c r="H2625" t="s">
        <v>161</v>
      </c>
      <c r="I2625" t="s">
        <v>161</v>
      </c>
      <c r="J2625" t="s">
        <v>161</v>
      </c>
      <c r="K2625" t="s">
        <v>161</v>
      </c>
      <c r="L2625" t="s">
        <v>161</v>
      </c>
      <c r="M2625" t="s">
        <v>161</v>
      </c>
      <c r="N2625" t="s">
        <v>161</v>
      </c>
      <c r="O2625" t="s">
        <v>161</v>
      </c>
      <c r="P2625" t="s">
        <v>161</v>
      </c>
      <c r="Q2625">
        <v>194.5</v>
      </c>
      <c r="R2625" t="s">
        <v>161</v>
      </c>
      <c r="S2625">
        <v>5242</v>
      </c>
      <c r="T2625">
        <v>194.5</v>
      </c>
      <c r="U2625" s="2">
        <v>24492</v>
      </c>
      <c r="V2625" t="s">
        <v>161</v>
      </c>
      <c r="W2625" t="s">
        <v>161</v>
      </c>
      <c r="X2625" s="2" t="s">
        <v>161</v>
      </c>
      <c r="Y2625" t="s">
        <v>161</v>
      </c>
      <c r="Z2625" t="s">
        <v>161</v>
      </c>
      <c r="AA2625" s="2" t="s">
        <v>161</v>
      </c>
      <c r="AB2625" s="2" t="s">
        <v>161</v>
      </c>
      <c r="AC2625" t="s">
        <v>161</v>
      </c>
      <c r="AD2625" t="s">
        <v>161</v>
      </c>
      <c r="AE2625" t="s">
        <v>161</v>
      </c>
      <c r="AF2625" t="s">
        <v>161</v>
      </c>
      <c r="AG2625" t="s">
        <v>161</v>
      </c>
      <c r="AH2625" t="s">
        <v>161</v>
      </c>
      <c r="AI2625" t="s">
        <v>161</v>
      </c>
    </row>
    <row r="2626" spans="1:40" hidden="1">
      <c r="A2626" t="s">
        <v>117</v>
      </c>
      <c r="B2626" t="s">
        <v>118</v>
      </c>
      <c r="C2626" t="s">
        <v>2737</v>
      </c>
      <c r="D2626" t="s">
        <v>2738</v>
      </c>
      <c r="E2626" t="s">
        <v>161</v>
      </c>
      <c r="F2626" t="s">
        <v>2711</v>
      </c>
      <c r="G2626" s="1">
        <v>44197</v>
      </c>
      <c r="H2626" t="s">
        <v>161</v>
      </c>
      <c r="I2626" t="s">
        <v>161</v>
      </c>
      <c r="J2626" t="s">
        <v>161</v>
      </c>
      <c r="K2626" t="s">
        <v>161</v>
      </c>
      <c r="L2626" t="s">
        <v>161</v>
      </c>
      <c r="M2626" t="s">
        <v>161</v>
      </c>
      <c r="N2626" t="s">
        <v>161</v>
      </c>
      <c r="O2626" t="s">
        <v>161</v>
      </c>
      <c r="P2626" t="s">
        <v>161</v>
      </c>
      <c r="Q2626">
        <v>943.4</v>
      </c>
      <c r="R2626" t="s">
        <v>161</v>
      </c>
      <c r="S2626">
        <v>5242</v>
      </c>
      <c r="T2626">
        <v>943.4</v>
      </c>
      <c r="U2626" s="2">
        <v>34357</v>
      </c>
      <c r="V2626" t="s">
        <v>161</v>
      </c>
      <c r="W2626" t="s">
        <v>161</v>
      </c>
      <c r="X2626" t="s">
        <v>161</v>
      </c>
      <c r="Y2626" t="s">
        <v>161</v>
      </c>
      <c r="Z2626" t="s">
        <v>161</v>
      </c>
      <c r="AA2626" s="2" t="s">
        <v>161</v>
      </c>
      <c r="AB2626" s="2" t="s">
        <v>161</v>
      </c>
      <c r="AC2626" t="s">
        <v>161</v>
      </c>
      <c r="AD2626" t="s">
        <v>161</v>
      </c>
      <c r="AE2626" s="2" t="s">
        <v>161</v>
      </c>
      <c r="AF2626" s="2" t="s">
        <v>161</v>
      </c>
      <c r="AG2626" t="s">
        <v>161</v>
      </c>
      <c r="AH2626" t="s">
        <v>161</v>
      </c>
      <c r="AI2626" s="2" t="s">
        <v>161</v>
      </c>
      <c r="AJ2626" s="2"/>
      <c r="AM2626" s="2"/>
      <c r="AN2626" s="2"/>
    </row>
    <row r="2627" spans="1:40" hidden="1">
      <c r="A2627" t="s">
        <v>117</v>
      </c>
      <c r="B2627" t="s">
        <v>118</v>
      </c>
      <c r="C2627" t="s">
        <v>2744</v>
      </c>
      <c r="D2627" t="s">
        <v>2745</v>
      </c>
      <c r="E2627" t="s">
        <v>161</v>
      </c>
      <c r="F2627" t="s">
        <v>2711</v>
      </c>
      <c r="G2627" s="1">
        <v>45292</v>
      </c>
      <c r="H2627" t="s">
        <v>161</v>
      </c>
      <c r="I2627" t="s">
        <v>161</v>
      </c>
      <c r="J2627" t="s">
        <v>161</v>
      </c>
      <c r="K2627" t="s">
        <v>161</v>
      </c>
      <c r="L2627" t="s">
        <v>161</v>
      </c>
      <c r="M2627" t="s">
        <v>161</v>
      </c>
      <c r="N2627" t="s">
        <v>161</v>
      </c>
      <c r="O2627" t="s">
        <v>161</v>
      </c>
      <c r="P2627" t="s">
        <v>161</v>
      </c>
      <c r="Q2627">
        <v>39.799999999999997</v>
      </c>
      <c r="R2627" t="s">
        <v>161</v>
      </c>
      <c r="S2627">
        <v>5706.3</v>
      </c>
      <c r="T2627">
        <v>39.799999999999997</v>
      </c>
      <c r="U2627" s="2">
        <v>26644</v>
      </c>
      <c r="V2627" t="s">
        <v>161</v>
      </c>
      <c r="W2627" t="s">
        <v>161</v>
      </c>
      <c r="X2627" s="2" t="s">
        <v>161</v>
      </c>
      <c r="Y2627" t="s">
        <v>161</v>
      </c>
      <c r="Z2627" t="s">
        <v>161</v>
      </c>
      <c r="AA2627" s="2" t="s">
        <v>161</v>
      </c>
      <c r="AB2627" s="2" t="s">
        <v>161</v>
      </c>
      <c r="AC2627" t="s">
        <v>161</v>
      </c>
      <c r="AD2627" t="s">
        <v>161</v>
      </c>
      <c r="AE2627" s="2" t="s">
        <v>161</v>
      </c>
      <c r="AF2627" s="2" t="s">
        <v>161</v>
      </c>
      <c r="AG2627" t="s">
        <v>161</v>
      </c>
      <c r="AH2627" t="s">
        <v>161</v>
      </c>
      <c r="AI2627" s="2" t="s">
        <v>161</v>
      </c>
      <c r="AJ2627" s="2"/>
      <c r="AN2627" s="2"/>
    </row>
    <row r="2628" spans="1:40" hidden="1">
      <c r="A2628" t="s">
        <v>117</v>
      </c>
      <c r="B2628" t="s">
        <v>118</v>
      </c>
      <c r="C2628" t="s">
        <v>120</v>
      </c>
      <c r="D2628" t="s">
        <v>2743</v>
      </c>
      <c r="E2628" t="s">
        <v>161</v>
      </c>
      <c r="F2628" t="s">
        <v>2711</v>
      </c>
      <c r="G2628" s="1">
        <v>45292</v>
      </c>
      <c r="H2628" t="s">
        <v>161</v>
      </c>
      <c r="I2628" t="s">
        <v>161</v>
      </c>
      <c r="J2628" t="s">
        <v>161</v>
      </c>
      <c r="K2628" t="s">
        <v>161</v>
      </c>
      <c r="L2628" t="s">
        <v>161</v>
      </c>
      <c r="M2628" t="s">
        <v>161</v>
      </c>
      <c r="N2628" t="s">
        <v>161</v>
      </c>
      <c r="O2628" t="s">
        <v>161</v>
      </c>
      <c r="P2628" t="s">
        <v>161</v>
      </c>
      <c r="Q2628">
        <v>1831.7</v>
      </c>
      <c r="R2628" t="s">
        <v>161</v>
      </c>
      <c r="S2628">
        <v>5706.3</v>
      </c>
      <c r="T2628">
        <v>1823.6</v>
      </c>
      <c r="U2628" s="2">
        <v>33196</v>
      </c>
      <c r="V2628" t="s">
        <v>161</v>
      </c>
      <c r="W2628" t="s">
        <v>161</v>
      </c>
      <c r="X2628" t="s">
        <v>161</v>
      </c>
      <c r="Y2628" t="s">
        <v>161</v>
      </c>
      <c r="Z2628" t="s">
        <v>161</v>
      </c>
      <c r="AA2628" s="2" t="s">
        <v>161</v>
      </c>
      <c r="AB2628" s="2" t="s">
        <v>161</v>
      </c>
      <c r="AC2628" t="s">
        <v>161</v>
      </c>
      <c r="AD2628" t="s">
        <v>161</v>
      </c>
      <c r="AE2628" s="2" t="s">
        <v>161</v>
      </c>
      <c r="AF2628" s="2" t="s">
        <v>161</v>
      </c>
      <c r="AG2628" t="s">
        <v>161</v>
      </c>
      <c r="AH2628" t="s">
        <v>161</v>
      </c>
      <c r="AI2628" s="2" t="s">
        <v>161</v>
      </c>
      <c r="AJ2628" s="2"/>
    </row>
    <row r="2629" spans="1:40" hidden="1">
      <c r="A2629" t="s">
        <v>117</v>
      </c>
      <c r="B2629" t="s">
        <v>118</v>
      </c>
      <c r="C2629" t="s">
        <v>2741</v>
      </c>
      <c r="D2629" t="s">
        <v>2742</v>
      </c>
      <c r="E2629" t="s">
        <v>161</v>
      </c>
      <c r="F2629" t="s">
        <v>2711</v>
      </c>
      <c r="G2629" s="1">
        <v>45292</v>
      </c>
      <c r="H2629" t="s">
        <v>161</v>
      </c>
      <c r="I2629" t="s">
        <v>161</v>
      </c>
      <c r="J2629" t="s">
        <v>161</v>
      </c>
      <c r="K2629" t="s">
        <v>161</v>
      </c>
      <c r="L2629" t="s">
        <v>161</v>
      </c>
      <c r="M2629" t="s">
        <v>161</v>
      </c>
      <c r="N2629" t="s">
        <v>161</v>
      </c>
      <c r="O2629" t="s">
        <v>161</v>
      </c>
      <c r="P2629" t="s">
        <v>161</v>
      </c>
      <c r="Q2629">
        <v>421.1</v>
      </c>
      <c r="R2629" t="s">
        <v>161</v>
      </c>
      <c r="S2629">
        <v>5706.3</v>
      </c>
      <c r="T2629">
        <v>421.1</v>
      </c>
      <c r="U2629" s="2">
        <v>34665</v>
      </c>
      <c r="V2629" t="s">
        <v>161</v>
      </c>
      <c r="W2629" t="s">
        <v>161</v>
      </c>
      <c r="X2629" t="s">
        <v>161</v>
      </c>
      <c r="Y2629" t="s">
        <v>161</v>
      </c>
      <c r="Z2629" t="s">
        <v>161</v>
      </c>
      <c r="AA2629" s="2" t="s">
        <v>161</v>
      </c>
      <c r="AB2629" s="2" t="s">
        <v>161</v>
      </c>
      <c r="AC2629" t="s">
        <v>161</v>
      </c>
      <c r="AD2629" t="s">
        <v>161</v>
      </c>
      <c r="AE2629" s="2" t="s">
        <v>161</v>
      </c>
      <c r="AF2629" s="2" t="s">
        <v>161</v>
      </c>
      <c r="AG2629" t="s">
        <v>161</v>
      </c>
      <c r="AH2629" t="s">
        <v>161</v>
      </c>
      <c r="AI2629" s="2" t="s">
        <v>161</v>
      </c>
      <c r="AJ2629" s="2"/>
    </row>
    <row r="2630" spans="1:40" hidden="1">
      <c r="A2630" t="s">
        <v>117</v>
      </c>
      <c r="B2630" t="s">
        <v>118</v>
      </c>
      <c r="C2630" t="s">
        <v>2739</v>
      </c>
      <c r="D2630" t="s">
        <v>2740</v>
      </c>
      <c r="E2630" t="s">
        <v>161</v>
      </c>
      <c r="F2630" t="s">
        <v>2711</v>
      </c>
      <c r="G2630" s="1">
        <v>45292</v>
      </c>
      <c r="H2630" t="s">
        <v>161</v>
      </c>
      <c r="I2630" t="s">
        <v>161</v>
      </c>
      <c r="J2630" t="s">
        <v>161</v>
      </c>
      <c r="K2630" t="s">
        <v>161</v>
      </c>
      <c r="L2630" t="s">
        <v>161</v>
      </c>
      <c r="M2630" t="s">
        <v>161</v>
      </c>
      <c r="N2630" t="s">
        <v>161</v>
      </c>
      <c r="O2630" t="s">
        <v>161</v>
      </c>
      <c r="P2630" t="s">
        <v>161</v>
      </c>
      <c r="Q2630">
        <v>1681.9</v>
      </c>
      <c r="R2630" t="s">
        <v>161</v>
      </c>
      <c r="S2630">
        <v>5706.3</v>
      </c>
      <c r="T2630">
        <v>1681.92</v>
      </c>
      <c r="U2630" s="2">
        <v>34068</v>
      </c>
      <c r="V2630" t="s">
        <v>161</v>
      </c>
      <c r="W2630" t="s">
        <v>161</v>
      </c>
      <c r="X2630" t="s">
        <v>161</v>
      </c>
      <c r="Y2630" t="s">
        <v>161</v>
      </c>
      <c r="Z2630" t="s">
        <v>161</v>
      </c>
      <c r="AA2630" s="2" t="s">
        <v>161</v>
      </c>
      <c r="AB2630" s="2" t="s">
        <v>161</v>
      </c>
      <c r="AC2630" t="s">
        <v>161</v>
      </c>
      <c r="AD2630" t="s">
        <v>161</v>
      </c>
      <c r="AE2630" t="s">
        <v>161</v>
      </c>
      <c r="AF2630" t="s">
        <v>161</v>
      </c>
      <c r="AG2630" t="s">
        <v>161</v>
      </c>
      <c r="AH2630" t="s">
        <v>161</v>
      </c>
      <c r="AI2630" t="s">
        <v>161</v>
      </c>
    </row>
    <row r="2631" spans="1:40" hidden="1">
      <c r="A2631" t="s">
        <v>117</v>
      </c>
      <c r="B2631" t="s">
        <v>118</v>
      </c>
      <c r="C2631" t="s">
        <v>2721</v>
      </c>
      <c r="D2631" t="s">
        <v>2721</v>
      </c>
      <c r="E2631" t="s">
        <v>161</v>
      </c>
      <c r="F2631" t="s">
        <v>2711</v>
      </c>
      <c r="G2631" s="1">
        <v>45292</v>
      </c>
      <c r="H2631" t="s">
        <v>161</v>
      </c>
      <c r="I2631" t="s">
        <v>161</v>
      </c>
      <c r="J2631" t="s">
        <v>161</v>
      </c>
      <c r="K2631" t="s">
        <v>161</v>
      </c>
      <c r="L2631" t="s">
        <v>161</v>
      </c>
      <c r="M2631" t="s">
        <v>161</v>
      </c>
      <c r="N2631" t="s">
        <v>161</v>
      </c>
      <c r="O2631" t="s">
        <v>161</v>
      </c>
      <c r="P2631" t="s">
        <v>161</v>
      </c>
      <c r="Q2631">
        <v>243.3</v>
      </c>
      <c r="R2631" t="s">
        <v>161</v>
      </c>
      <c r="S2631">
        <v>5706.3</v>
      </c>
      <c r="T2631">
        <v>243.3</v>
      </c>
      <c r="U2631" s="2">
        <v>23226</v>
      </c>
      <c r="V2631" t="s">
        <v>161</v>
      </c>
      <c r="W2631" t="s">
        <v>161</v>
      </c>
      <c r="X2631" t="s">
        <v>161</v>
      </c>
      <c r="Y2631" s="2" t="s">
        <v>161</v>
      </c>
      <c r="Z2631" t="s">
        <v>161</v>
      </c>
      <c r="AA2631" t="s">
        <v>161</v>
      </c>
      <c r="AB2631" t="s">
        <v>161</v>
      </c>
      <c r="AC2631" t="s">
        <v>161</v>
      </c>
      <c r="AD2631" t="s">
        <v>161</v>
      </c>
      <c r="AE2631" t="s">
        <v>161</v>
      </c>
      <c r="AF2631" t="s">
        <v>161</v>
      </c>
      <c r="AG2631" t="s">
        <v>161</v>
      </c>
      <c r="AH2631" t="s">
        <v>161</v>
      </c>
      <c r="AI2631" t="s">
        <v>161</v>
      </c>
    </row>
    <row r="2632" spans="1:40" hidden="1">
      <c r="A2632" t="s">
        <v>117</v>
      </c>
      <c r="B2632" t="s">
        <v>118</v>
      </c>
      <c r="C2632" t="s">
        <v>2737</v>
      </c>
      <c r="D2632" t="s">
        <v>2738</v>
      </c>
      <c r="E2632" t="s">
        <v>161</v>
      </c>
      <c r="F2632" t="s">
        <v>2711</v>
      </c>
      <c r="G2632" s="1">
        <v>45292</v>
      </c>
      <c r="H2632" t="s">
        <v>161</v>
      </c>
      <c r="I2632" t="s">
        <v>161</v>
      </c>
      <c r="J2632" t="s">
        <v>161</v>
      </c>
      <c r="K2632" t="s">
        <v>161</v>
      </c>
      <c r="L2632" t="s">
        <v>161</v>
      </c>
      <c r="M2632" t="s">
        <v>161</v>
      </c>
      <c r="N2632" t="s">
        <v>161</v>
      </c>
      <c r="O2632" t="s">
        <v>161</v>
      </c>
      <c r="P2632" t="s">
        <v>161</v>
      </c>
      <c r="Q2632">
        <v>1253.5999999999999</v>
      </c>
      <c r="R2632" t="s">
        <v>161</v>
      </c>
      <c r="S2632">
        <v>5706.3</v>
      </c>
      <c r="T2632">
        <v>1248.5</v>
      </c>
      <c r="U2632" s="2">
        <v>30919</v>
      </c>
      <c r="V2632" t="s">
        <v>161</v>
      </c>
      <c r="W2632" t="s">
        <v>161</v>
      </c>
      <c r="X2632" t="s">
        <v>161</v>
      </c>
      <c r="Y2632" s="2" t="s">
        <v>161</v>
      </c>
      <c r="Z2632" t="s">
        <v>161</v>
      </c>
      <c r="AA2632" t="s">
        <v>161</v>
      </c>
      <c r="AB2632" t="s">
        <v>161</v>
      </c>
      <c r="AC2632" t="s">
        <v>161</v>
      </c>
      <c r="AD2632" t="s">
        <v>161</v>
      </c>
      <c r="AE2632" t="s">
        <v>161</v>
      </c>
      <c r="AF2632" t="s">
        <v>161</v>
      </c>
      <c r="AG2632" t="s">
        <v>161</v>
      </c>
      <c r="AH2632" t="s">
        <v>161</v>
      </c>
      <c r="AI2632" t="s">
        <v>161</v>
      </c>
    </row>
    <row r="2633" spans="1:40" hidden="1">
      <c r="A2633" t="s">
        <v>117</v>
      </c>
      <c r="B2633" t="s">
        <v>118</v>
      </c>
      <c r="C2633" t="s">
        <v>2735</v>
      </c>
      <c r="D2633" t="s">
        <v>2736</v>
      </c>
      <c r="E2633" t="s">
        <v>161</v>
      </c>
      <c r="F2633" t="s">
        <v>2728</v>
      </c>
      <c r="G2633" s="1">
        <v>45292</v>
      </c>
      <c r="H2633" t="s">
        <v>161</v>
      </c>
      <c r="I2633" t="s">
        <v>161</v>
      </c>
      <c r="J2633" t="s">
        <v>161</v>
      </c>
      <c r="K2633" t="s">
        <v>161</v>
      </c>
      <c r="L2633" t="s">
        <v>161</v>
      </c>
      <c r="M2633" t="s">
        <v>161</v>
      </c>
      <c r="N2633" t="s">
        <v>161</v>
      </c>
      <c r="O2633" t="s">
        <v>161</v>
      </c>
      <c r="P2633" t="s">
        <v>161</v>
      </c>
      <c r="Q2633">
        <v>6.2</v>
      </c>
      <c r="R2633" t="s">
        <v>161</v>
      </c>
      <c r="S2633">
        <v>5706.3</v>
      </c>
      <c r="T2633">
        <v>6.2</v>
      </c>
      <c r="U2633" s="2">
        <v>27333</v>
      </c>
      <c r="V2633" t="s">
        <v>161</v>
      </c>
      <c r="W2633" t="s">
        <v>161</v>
      </c>
      <c r="X2633" t="s">
        <v>161</v>
      </c>
      <c r="Y2633" s="2" t="s">
        <v>161</v>
      </c>
      <c r="Z2633" t="s">
        <v>161</v>
      </c>
      <c r="AA2633" t="s">
        <v>161</v>
      </c>
      <c r="AB2633" t="s">
        <v>161</v>
      </c>
      <c r="AC2633" t="s">
        <v>161</v>
      </c>
      <c r="AD2633" t="s">
        <v>161</v>
      </c>
      <c r="AE2633" t="s">
        <v>161</v>
      </c>
      <c r="AF2633" t="s">
        <v>161</v>
      </c>
      <c r="AG2633" t="s">
        <v>161</v>
      </c>
      <c r="AH2633" t="s">
        <v>161</v>
      </c>
      <c r="AI2633" t="s">
        <v>161</v>
      </c>
    </row>
    <row r="2634" spans="1:40" hidden="1">
      <c r="A2634" t="s">
        <v>117</v>
      </c>
      <c r="B2634" t="s">
        <v>118</v>
      </c>
      <c r="C2634" t="s">
        <v>2733</v>
      </c>
      <c r="D2634" t="s">
        <v>2734</v>
      </c>
      <c r="E2634" t="s">
        <v>161</v>
      </c>
      <c r="F2634" t="s">
        <v>2728</v>
      </c>
      <c r="G2634" s="1">
        <v>45292</v>
      </c>
      <c r="H2634" t="s">
        <v>161</v>
      </c>
      <c r="I2634" t="s">
        <v>161</v>
      </c>
      <c r="J2634" t="s">
        <v>161</v>
      </c>
      <c r="K2634" t="s">
        <v>161</v>
      </c>
      <c r="L2634" t="s">
        <v>161</v>
      </c>
      <c r="M2634" t="s">
        <v>161</v>
      </c>
      <c r="N2634" t="s">
        <v>161</v>
      </c>
      <c r="O2634" t="s">
        <v>161</v>
      </c>
      <c r="P2634" t="s">
        <v>161</v>
      </c>
      <c r="Q2634">
        <v>152.4</v>
      </c>
      <c r="R2634" t="s">
        <v>161</v>
      </c>
      <c r="S2634">
        <v>5706.3</v>
      </c>
      <c r="T2634">
        <v>152.4</v>
      </c>
      <c r="U2634" s="2">
        <v>26364</v>
      </c>
      <c r="V2634" t="s">
        <v>161</v>
      </c>
      <c r="W2634" t="s">
        <v>161</v>
      </c>
      <c r="X2634" t="s">
        <v>161</v>
      </c>
      <c r="Y2634" t="s">
        <v>161</v>
      </c>
      <c r="Z2634" t="s">
        <v>161</v>
      </c>
      <c r="AA2634" t="s">
        <v>161</v>
      </c>
      <c r="AB2634" t="s">
        <v>161</v>
      </c>
      <c r="AC2634" t="s">
        <v>161</v>
      </c>
      <c r="AD2634" t="s">
        <v>161</v>
      </c>
      <c r="AE2634" t="s">
        <v>161</v>
      </c>
      <c r="AF2634" t="s">
        <v>161</v>
      </c>
      <c r="AG2634" t="s">
        <v>161</v>
      </c>
      <c r="AH2634" t="s">
        <v>161</v>
      </c>
      <c r="AI2634" t="s">
        <v>161</v>
      </c>
    </row>
    <row r="2635" spans="1:40" hidden="1">
      <c r="A2635" t="s">
        <v>117</v>
      </c>
      <c r="B2635" t="s">
        <v>118</v>
      </c>
      <c r="C2635" t="s">
        <v>2729</v>
      </c>
      <c r="D2635" t="s">
        <v>2730</v>
      </c>
      <c r="E2635" t="s">
        <v>161</v>
      </c>
      <c r="F2635" t="s">
        <v>2728</v>
      </c>
      <c r="G2635" s="1">
        <v>45292</v>
      </c>
      <c r="H2635" t="s">
        <v>161</v>
      </c>
      <c r="I2635" t="s">
        <v>161</v>
      </c>
      <c r="J2635" t="s">
        <v>161</v>
      </c>
      <c r="K2635" t="s">
        <v>161</v>
      </c>
      <c r="L2635" t="s">
        <v>161</v>
      </c>
      <c r="M2635" t="s">
        <v>161</v>
      </c>
      <c r="N2635" t="s">
        <v>161</v>
      </c>
      <c r="O2635" t="s">
        <v>161</v>
      </c>
      <c r="P2635" t="s">
        <v>161</v>
      </c>
      <c r="Q2635">
        <v>63.22</v>
      </c>
      <c r="R2635" t="s">
        <v>161</v>
      </c>
      <c r="S2635">
        <v>5706.3</v>
      </c>
      <c r="T2635">
        <v>63.22</v>
      </c>
      <c r="U2635" s="2">
        <v>30208</v>
      </c>
      <c r="V2635" t="s">
        <v>161</v>
      </c>
      <c r="W2635" t="s">
        <v>161</v>
      </c>
      <c r="X2635" t="s">
        <v>161</v>
      </c>
      <c r="Y2635" t="s">
        <v>161</v>
      </c>
      <c r="Z2635" t="s">
        <v>161</v>
      </c>
      <c r="AA2635" t="s">
        <v>161</v>
      </c>
      <c r="AB2635" t="s">
        <v>161</v>
      </c>
      <c r="AC2635" t="s">
        <v>161</v>
      </c>
      <c r="AD2635" t="s">
        <v>161</v>
      </c>
      <c r="AE2635" t="s">
        <v>161</v>
      </c>
      <c r="AF2635" t="s">
        <v>161</v>
      </c>
      <c r="AG2635" t="s">
        <v>161</v>
      </c>
      <c r="AH2635" t="s">
        <v>161</v>
      </c>
      <c r="AI2635" t="s">
        <v>161</v>
      </c>
    </row>
    <row r="2636" spans="1:40" hidden="1">
      <c r="A2636" t="s">
        <v>117</v>
      </c>
      <c r="B2636" t="s">
        <v>118</v>
      </c>
      <c r="C2636" t="s">
        <v>3370</v>
      </c>
      <c r="D2636" t="s">
        <v>3371</v>
      </c>
      <c r="E2636" t="s">
        <v>161</v>
      </c>
      <c r="F2636" t="s">
        <v>2715</v>
      </c>
      <c r="G2636" s="1">
        <v>44197</v>
      </c>
      <c r="H2636" t="s">
        <v>161</v>
      </c>
      <c r="I2636" t="s">
        <v>161</v>
      </c>
      <c r="J2636" t="s">
        <v>161</v>
      </c>
      <c r="K2636" t="s">
        <v>161</v>
      </c>
      <c r="L2636" t="s">
        <v>161</v>
      </c>
      <c r="M2636" t="s">
        <v>161</v>
      </c>
      <c r="N2636" t="s">
        <v>161</v>
      </c>
      <c r="O2636" t="s">
        <v>161</v>
      </c>
      <c r="P2636" t="s">
        <v>161</v>
      </c>
      <c r="Q2636">
        <v>96.2</v>
      </c>
      <c r="R2636" t="s">
        <v>161</v>
      </c>
      <c r="S2636">
        <v>5242</v>
      </c>
      <c r="T2636">
        <v>96.2</v>
      </c>
      <c r="U2636" s="2">
        <v>28571</v>
      </c>
      <c r="V2636" t="s">
        <v>161</v>
      </c>
      <c r="W2636" t="s">
        <v>161</v>
      </c>
      <c r="X2636" t="s">
        <v>161</v>
      </c>
      <c r="Y2636" t="s">
        <v>161</v>
      </c>
      <c r="Z2636" t="s">
        <v>161</v>
      </c>
      <c r="AA2636" t="s">
        <v>161</v>
      </c>
      <c r="AB2636" t="s">
        <v>161</v>
      </c>
      <c r="AC2636" t="s">
        <v>161</v>
      </c>
      <c r="AD2636" t="s">
        <v>161</v>
      </c>
      <c r="AE2636" t="s">
        <v>161</v>
      </c>
      <c r="AF2636" t="s">
        <v>161</v>
      </c>
      <c r="AG2636" t="s">
        <v>161</v>
      </c>
      <c r="AH2636" t="s">
        <v>161</v>
      </c>
      <c r="AI2636" t="s">
        <v>161</v>
      </c>
    </row>
    <row r="2637" spans="1:40" hidden="1">
      <c r="A2637" t="s">
        <v>117</v>
      </c>
      <c r="B2637" t="s">
        <v>118</v>
      </c>
      <c r="C2637" t="s">
        <v>151</v>
      </c>
      <c r="D2637" t="s">
        <v>2725</v>
      </c>
      <c r="E2637" t="s">
        <v>161</v>
      </c>
      <c r="F2637" t="s">
        <v>2715</v>
      </c>
      <c r="G2637" s="1">
        <v>45292</v>
      </c>
      <c r="H2637" t="s">
        <v>161</v>
      </c>
      <c r="I2637" t="s">
        <v>161</v>
      </c>
      <c r="J2637" t="s">
        <v>161</v>
      </c>
      <c r="K2637" t="s">
        <v>161</v>
      </c>
      <c r="L2637" t="s">
        <v>161</v>
      </c>
      <c r="M2637" t="s">
        <v>161</v>
      </c>
      <c r="N2637" t="s">
        <v>161</v>
      </c>
      <c r="O2637" t="s">
        <v>161</v>
      </c>
      <c r="P2637" t="s">
        <v>161</v>
      </c>
      <c r="Q2637">
        <v>13.08</v>
      </c>
      <c r="R2637" t="s">
        <v>161</v>
      </c>
      <c r="S2637">
        <v>5706.3</v>
      </c>
      <c r="T2637">
        <v>13.08</v>
      </c>
      <c r="U2637" s="2">
        <v>29063</v>
      </c>
      <c r="V2637" t="s">
        <v>161</v>
      </c>
      <c r="W2637" t="s">
        <v>161</v>
      </c>
      <c r="X2637" t="s">
        <v>161</v>
      </c>
      <c r="Y2637" s="2" t="s">
        <v>161</v>
      </c>
      <c r="Z2637" t="s">
        <v>161</v>
      </c>
      <c r="AA2637" t="s">
        <v>161</v>
      </c>
      <c r="AB2637" t="s">
        <v>161</v>
      </c>
      <c r="AC2637" t="s">
        <v>161</v>
      </c>
      <c r="AD2637" t="s">
        <v>161</v>
      </c>
      <c r="AE2637" t="s">
        <v>161</v>
      </c>
      <c r="AF2637" t="s">
        <v>161</v>
      </c>
      <c r="AG2637" t="s">
        <v>161</v>
      </c>
      <c r="AH2637" t="s">
        <v>161</v>
      </c>
      <c r="AI2637" t="s">
        <v>161</v>
      </c>
    </row>
    <row r="2638" spans="1:40" hidden="1">
      <c r="A2638" t="s">
        <v>150</v>
      </c>
      <c r="B2638" t="s">
        <v>150</v>
      </c>
      <c r="C2638" t="s">
        <v>2744</v>
      </c>
      <c r="D2638" t="s">
        <v>2745</v>
      </c>
      <c r="E2638" t="s">
        <v>161</v>
      </c>
      <c r="F2638" t="s">
        <v>2711</v>
      </c>
      <c r="G2638" s="1">
        <v>45292</v>
      </c>
      <c r="H2638" t="s">
        <v>161</v>
      </c>
      <c r="I2638" t="s">
        <v>161</v>
      </c>
      <c r="J2638" t="s">
        <v>161</v>
      </c>
      <c r="K2638" t="s">
        <v>161</v>
      </c>
      <c r="L2638" t="s">
        <v>161</v>
      </c>
      <c r="M2638" t="s">
        <v>161</v>
      </c>
      <c r="N2638" t="s">
        <v>161</v>
      </c>
      <c r="O2638" t="s">
        <v>161</v>
      </c>
      <c r="P2638" t="s">
        <v>161</v>
      </c>
      <c r="Q2638">
        <v>37.6</v>
      </c>
      <c r="R2638" t="s">
        <v>161</v>
      </c>
      <c r="S2638">
        <v>4452.3999999999996</v>
      </c>
      <c r="T2638">
        <v>37.6</v>
      </c>
      <c r="U2638" s="2">
        <v>25000</v>
      </c>
      <c r="V2638" t="s">
        <v>161</v>
      </c>
      <c r="W2638" t="s">
        <v>161</v>
      </c>
      <c r="X2638" t="s">
        <v>161</v>
      </c>
      <c r="Y2638" t="s">
        <v>161</v>
      </c>
      <c r="Z2638" t="s">
        <v>161</v>
      </c>
      <c r="AA2638" t="s">
        <v>161</v>
      </c>
      <c r="AB2638" t="s">
        <v>161</v>
      </c>
      <c r="AC2638" t="s">
        <v>161</v>
      </c>
      <c r="AD2638" t="s">
        <v>161</v>
      </c>
      <c r="AE2638" t="s">
        <v>161</v>
      </c>
      <c r="AF2638" t="s">
        <v>161</v>
      </c>
      <c r="AG2638" t="s">
        <v>161</v>
      </c>
      <c r="AH2638" t="s">
        <v>161</v>
      </c>
      <c r="AI2638" t="s">
        <v>161</v>
      </c>
    </row>
    <row r="2639" spans="1:40" hidden="1">
      <c r="A2639" t="s">
        <v>150</v>
      </c>
      <c r="B2639" t="s">
        <v>150</v>
      </c>
      <c r="C2639" t="s">
        <v>2737</v>
      </c>
      <c r="D2639" t="s">
        <v>2738</v>
      </c>
      <c r="E2639" t="s">
        <v>161</v>
      </c>
      <c r="F2639" t="s">
        <v>2711</v>
      </c>
      <c r="G2639" s="1">
        <v>45292</v>
      </c>
      <c r="H2639" t="s">
        <v>161</v>
      </c>
      <c r="I2639" t="s">
        <v>161</v>
      </c>
      <c r="J2639" t="s">
        <v>161</v>
      </c>
      <c r="K2639" t="s">
        <v>161</v>
      </c>
      <c r="L2639" t="s">
        <v>161</v>
      </c>
      <c r="M2639" t="s">
        <v>161</v>
      </c>
      <c r="N2639" t="s">
        <v>161</v>
      </c>
      <c r="O2639" t="s">
        <v>161</v>
      </c>
      <c r="P2639" t="s">
        <v>161</v>
      </c>
      <c r="Q2639">
        <v>6.9</v>
      </c>
      <c r="R2639" t="s">
        <v>161</v>
      </c>
      <c r="S2639">
        <v>4452.3999999999996</v>
      </c>
      <c r="T2639">
        <v>6.9</v>
      </c>
      <c r="U2639" s="2">
        <v>10000</v>
      </c>
      <c r="V2639" t="s">
        <v>161</v>
      </c>
      <c r="W2639" t="s">
        <v>161</v>
      </c>
      <c r="X2639" t="s">
        <v>161</v>
      </c>
      <c r="Y2639" s="2" t="s">
        <v>161</v>
      </c>
      <c r="Z2639" t="s">
        <v>161</v>
      </c>
      <c r="AA2639" t="s">
        <v>161</v>
      </c>
      <c r="AB2639" t="s">
        <v>161</v>
      </c>
      <c r="AC2639" t="s">
        <v>161</v>
      </c>
      <c r="AD2639" t="s">
        <v>161</v>
      </c>
      <c r="AE2639" t="s">
        <v>161</v>
      </c>
      <c r="AF2639" t="s">
        <v>161</v>
      </c>
      <c r="AG2639" t="s">
        <v>161</v>
      </c>
      <c r="AH2639" t="s">
        <v>161</v>
      </c>
      <c r="AI2639" t="s">
        <v>161</v>
      </c>
    </row>
    <row r="2640" spans="1:40" hidden="1">
      <c r="A2640" t="s">
        <v>150</v>
      </c>
      <c r="B2640" t="s">
        <v>150</v>
      </c>
      <c r="C2640" t="s">
        <v>2735</v>
      </c>
      <c r="D2640" t="s">
        <v>2736</v>
      </c>
      <c r="E2640" t="s">
        <v>161</v>
      </c>
      <c r="F2640" t="s">
        <v>2728</v>
      </c>
      <c r="G2640" s="1">
        <v>45292</v>
      </c>
      <c r="H2640" t="s">
        <v>161</v>
      </c>
      <c r="I2640" t="s">
        <v>161</v>
      </c>
      <c r="J2640" t="s">
        <v>161</v>
      </c>
      <c r="K2640" t="s">
        <v>161</v>
      </c>
      <c r="L2640" t="s">
        <v>161</v>
      </c>
      <c r="M2640" t="s">
        <v>161</v>
      </c>
      <c r="N2640" t="s">
        <v>161</v>
      </c>
      <c r="O2640" t="s">
        <v>161</v>
      </c>
      <c r="P2640" t="s">
        <v>161</v>
      </c>
      <c r="Q2640">
        <v>6.3</v>
      </c>
      <c r="R2640" t="s">
        <v>161</v>
      </c>
      <c r="S2640">
        <v>4452.3999999999996</v>
      </c>
      <c r="T2640">
        <v>6.3</v>
      </c>
      <c r="U2640" t="s">
        <v>3405</v>
      </c>
      <c r="V2640" t="s">
        <v>161</v>
      </c>
      <c r="W2640" t="s">
        <v>161</v>
      </c>
      <c r="X2640" t="s">
        <v>161</v>
      </c>
      <c r="Y2640" s="2" t="s">
        <v>161</v>
      </c>
      <c r="Z2640" t="s">
        <v>161</v>
      </c>
      <c r="AA2640" t="s">
        <v>161</v>
      </c>
      <c r="AB2640" t="s">
        <v>161</v>
      </c>
      <c r="AC2640" t="s">
        <v>161</v>
      </c>
      <c r="AD2640" t="s">
        <v>161</v>
      </c>
      <c r="AE2640" t="s">
        <v>161</v>
      </c>
      <c r="AF2640" t="s">
        <v>161</v>
      </c>
      <c r="AG2640" t="s">
        <v>161</v>
      </c>
      <c r="AH2640" t="s">
        <v>161</v>
      </c>
      <c r="AI2640" t="s">
        <v>161</v>
      </c>
    </row>
    <row r="2641" spans="1:35" hidden="1">
      <c r="A2641" t="s">
        <v>150</v>
      </c>
      <c r="B2641" t="s">
        <v>150</v>
      </c>
      <c r="C2641" t="s">
        <v>2769</v>
      </c>
      <c r="D2641" t="s">
        <v>2770</v>
      </c>
      <c r="E2641" t="s">
        <v>161</v>
      </c>
      <c r="F2641" t="s">
        <v>2728</v>
      </c>
      <c r="G2641" s="1">
        <v>45292</v>
      </c>
      <c r="H2641" t="s">
        <v>161</v>
      </c>
      <c r="I2641" t="s">
        <v>161</v>
      </c>
      <c r="J2641" t="s">
        <v>161</v>
      </c>
      <c r="K2641" t="s">
        <v>161</v>
      </c>
      <c r="L2641" t="s">
        <v>161</v>
      </c>
      <c r="M2641" t="s">
        <v>161</v>
      </c>
      <c r="N2641" t="s">
        <v>161</v>
      </c>
      <c r="O2641" t="s">
        <v>161</v>
      </c>
      <c r="P2641" t="s">
        <v>161</v>
      </c>
      <c r="Q2641">
        <v>53.7</v>
      </c>
      <c r="R2641" t="s">
        <v>161</v>
      </c>
      <c r="S2641">
        <v>4452.3999999999996</v>
      </c>
      <c r="T2641">
        <v>53.7</v>
      </c>
      <c r="U2641" s="2">
        <v>11667</v>
      </c>
      <c r="V2641" t="s">
        <v>161</v>
      </c>
      <c r="W2641" t="s">
        <v>161</v>
      </c>
      <c r="X2641" t="s">
        <v>161</v>
      </c>
      <c r="Y2641" s="2" t="s">
        <v>161</v>
      </c>
      <c r="Z2641" t="s">
        <v>161</v>
      </c>
      <c r="AA2641" t="s">
        <v>161</v>
      </c>
      <c r="AB2641" t="s">
        <v>161</v>
      </c>
      <c r="AC2641" t="s">
        <v>161</v>
      </c>
      <c r="AD2641" t="s">
        <v>161</v>
      </c>
      <c r="AE2641" t="s">
        <v>161</v>
      </c>
      <c r="AF2641" t="s">
        <v>161</v>
      </c>
      <c r="AG2641" t="s">
        <v>161</v>
      </c>
      <c r="AH2641" t="s">
        <v>161</v>
      </c>
      <c r="AI2641" t="s">
        <v>161</v>
      </c>
    </row>
    <row r="2642" spans="1:35" hidden="1">
      <c r="A2642" t="s">
        <v>150</v>
      </c>
      <c r="B2642" t="s">
        <v>150</v>
      </c>
      <c r="C2642" t="s">
        <v>2729</v>
      </c>
      <c r="D2642" t="s">
        <v>2730</v>
      </c>
      <c r="E2642" t="s">
        <v>161</v>
      </c>
      <c r="F2642" t="s">
        <v>2728</v>
      </c>
      <c r="G2642" s="1">
        <v>45292</v>
      </c>
      <c r="H2642" t="s">
        <v>161</v>
      </c>
      <c r="I2642" t="s">
        <v>161</v>
      </c>
      <c r="J2642" t="s">
        <v>161</v>
      </c>
      <c r="K2642" t="s">
        <v>161</v>
      </c>
      <c r="L2642" t="s">
        <v>161</v>
      </c>
      <c r="M2642" t="s">
        <v>161</v>
      </c>
      <c r="N2642" t="s">
        <v>161</v>
      </c>
      <c r="O2642" t="s">
        <v>161</v>
      </c>
      <c r="P2642" t="s">
        <v>161</v>
      </c>
      <c r="Q2642">
        <v>7.7</v>
      </c>
      <c r="R2642" t="s">
        <v>161</v>
      </c>
      <c r="S2642">
        <v>4452.3999999999996</v>
      </c>
      <c r="T2642">
        <v>7.7</v>
      </c>
      <c r="U2642" t="s">
        <v>3406</v>
      </c>
      <c r="V2642" t="s">
        <v>161</v>
      </c>
      <c r="W2642" t="s">
        <v>161</v>
      </c>
      <c r="X2642" t="s">
        <v>161</v>
      </c>
      <c r="Y2642" s="2" t="s">
        <v>161</v>
      </c>
      <c r="Z2642" t="s">
        <v>161</v>
      </c>
      <c r="AA2642" t="s">
        <v>161</v>
      </c>
      <c r="AB2642" t="s">
        <v>161</v>
      </c>
      <c r="AC2642" t="s">
        <v>161</v>
      </c>
      <c r="AD2642" t="s">
        <v>161</v>
      </c>
      <c r="AE2642" t="s">
        <v>161</v>
      </c>
      <c r="AF2642" t="s">
        <v>161</v>
      </c>
      <c r="AG2642" t="s">
        <v>161</v>
      </c>
      <c r="AH2642" t="s">
        <v>161</v>
      </c>
      <c r="AI2642" t="s">
        <v>161</v>
      </c>
    </row>
    <row r="2643" spans="1:35" hidden="1">
      <c r="A2643" t="s">
        <v>150</v>
      </c>
      <c r="B2643" t="s">
        <v>150</v>
      </c>
      <c r="C2643" t="s">
        <v>2726</v>
      </c>
      <c r="D2643" t="s">
        <v>2727</v>
      </c>
      <c r="E2643" t="s">
        <v>161</v>
      </c>
      <c r="F2643" t="s">
        <v>2728</v>
      </c>
      <c r="G2643" s="1">
        <v>45292</v>
      </c>
      <c r="H2643" t="s">
        <v>161</v>
      </c>
      <c r="I2643" t="s">
        <v>161</v>
      </c>
      <c r="J2643" t="s">
        <v>161</v>
      </c>
      <c r="K2643" t="s">
        <v>161</v>
      </c>
      <c r="L2643" t="s">
        <v>161</v>
      </c>
      <c r="M2643" t="s">
        <v>161</v>
      </c>
      <c r="N2643" t="s">
        <v>161</v>
      </c>
      <c r="O2643" t="s">
        <v>161</v>
      </c>
      <c r="P2643" t="s">
        <v>161</v>
      </c>
      <c r="Q2643">
        <v>7</v>
      </c>
      <c r="R2643" t="s">
        <v>161</v>
      </c>
      <c r="S2643">
        <v>4452.3999999999996</v>
      </c>
      <c r="T2643">
        <v>7</v>
      </c>
      <c r="U2643" s="2">
        <v>10000</v>
      </c>
      <c r="V2643" t="s">
        <v>161</v>
      </c>
      <c r="W2643" t="s">
        <v>161</v>
      </c>
      <c r="X2643" t="s">
        <v>161</v>
      </c>
      <c r="Y2643" t="s">
        <v>161</v>
      </c>
      <c r="Z2643" t="s">
        <v>161</v>
      </c>
      <c r="AA2643" t="s">
        <v>161</v>
      </c>
      <c r="AB2643" t="s">
        <v>161</v>
      </c>
      <c r="AC2643" t="s">
        <v>161</v>
      </c>
      <c r="AD2643" t="s">
        <v>161</v>
      </c>
      <c r="AE2643" t="s">
        <v>161</v>
      </c>
      <c r="AF2643" t="s">
        <v>161</v>
      </c>
      <c r="AG2643" t="s">
        <v>161</v>
      </c>
      <c r="AH2643" t="s">
        <v>161</v>
      </c>
      <c r="AI2643" t="s">
        <v>161</v>
      </c>
    </row>
    <row r="2644" spans="1:35" hidden="1">
      <c r="A2644" t="s">
        <v>150</v>
      </c>
      <c r="B2644" t="s">
        <v>150</v>
      </c>
      <c r="C2644" t="s">
        <v>151</v>
      </c>
      <c r="D2644" t="s">
        <v>2725</v>
      </c>
      <c r="E2644" t="s">
        <v>161</v>
      </c>
      <c r="F2644" t="s">
        <v>2715</v>
      </c>
      <c r="G2644" s="1">
        <v>45292</v>
      </c>
      <c r="H2644" t="s">
        <v>161</v>
      </c>
      <c r="I2644" t="s">
        <v>161</v>
      </c>
      <c r="J2644" t="s">
        <v>161</v>
      </c>
      <c r="K2644" t="s">
        <v>161</v>
      </c>
      <c r="L2644" t="s">
        <v>161</v>
      </c>
      <c r="M2644" t="s">
        <v>161</v>
      </c>
      <c r="N2644" t="s">
        <v>161</v>
      </c>
      <c r="O2644" t="s">
        <v>161</v>
      </c>
      <c r="P2644" t="s">
        <v>161</v>
      </c>
      <c r="Q2644">
        <v>4333.2</v>
      </c>
      <c r="R2644" t="s">
        <v>161</v>
      </c>
      <c r="S2644">
        <v>4452.3999999999996</v>
      </c>
      <c r="T2644">
        <v>4073.6</v>
      </c>
      <c r="U2644" s="2">
        <v>15939</v>
      </c>
      <c r="V2644" t="s">
        <v>161</v>
      </c>
      <c r="W2644" t="s">
        <v>161</v>
      </c>
      <c r="X2644" t="s">
        <v>161</v>
      </c>
      <c r="Y2644" s="2" t="s">
        <v>161</v>
      </c>
      <c r="Z2644" t="s">
        <v>161</v>
      </c>
      <c r="AA2644" t="s">
        <v>161</v>
      </c>
      <c r="AB2644" t="s">
        <v>161</v>
      </c>
      <c r="AC2644" t="s">
        <v>161</v>
      </c>
      <c r="AD2644" t="s">
        <v>161</v>
      </c>
      <c r="AE2644" t="s">
        <v>161</v>
      </c>
      <c r="AF2644" t="s">
        <v>161</v>
      </c>
      <c r="AG2644" t="s">
        <v>161</v>
      </c>
      <c r="AH2644" t="s">
        <v>161</v>
      </c>
      <c r="AI2644" t="s">
        <v>161</v>
      </c>
    </row>
    <row r="2645" spans="1:35" hidden="1">
      <c r="A2645" t="s">
        <v>132</v>
      </c>
      <c r="B2645" t="s">
        <v>132</v>
      </c>
      <c r="C2645" t="s">
        <v>2744</v>
      </c>
      <c r="D2645" t="s">
        <v>2745</v>
      </c>
      <c r="E2645" t="s">
        <v>161</v>
      </c>
      <c r="F2645" t="s">
        <v>2711</v>
      </c>
      <c r="G2645" s="1">
        <v>43101</v>
      </c>
      <c r="H2645" t="s">
        <v>161</v>
      </c>
      <c r="I2645" t="s">
        <v>161</v>
      </c>
      <c r="J2645" t="s">
        <v>161</v>
      </c>
      <c r="K2645" t="s">
        <v>161</v>
      </c>
      <c r="L2645" t="s">
        <v>161</v>
      </c>
      <c r="M2645" t="s">
        <v>161</v>
      </c>
      <c r="N2645" t="s">
        <v>161</v>
      </c>
      <c r="O2645" t="s">
        <v>161</v>
      </c>
      <c r="P2645" t="s">
        <v>161</v>
      </c>
      <c r="Q2645">
        <v>49.42</v>
      </c>
      <c r="R2645" t="s">
        <v>161</v>
      </c>
      <c r="S2645">
        <v>8349.1</v>
      </c>
      <c r="T2645">
        <v>49.42</v>
      </c>
      <c r="U2645" s="2">
        <v>22550</v>
      </c>
      <c r="V2645" t="s">
        <v>161</v>
      </c>
      <c r="W2645" t="s">
        <v>161</v>
      </c>
      <c r="X2645" t="s">
        <v>161</v>
      </c>
      <c r="Y2645" s="2" t="s">
        <v>161</v>
      </c>
      <c r="Z2645" t="s">
        <v>161</v>
      </c>
      <c r="AA2645" t="s">
        <v>161</v>
      </c>
      <c r="AB2645" t="s">
        <v>161</v>
      </c>
      <c r="AC2645" t="s">
        <v>161</v>
      </c>
      <c r="AD2645" t="s">
        <v>161</v>
      </c>
      <c r="AE2645" t="s">
        <v>161</v>
      </c>
      <c r="AF2645" t="s">
        <v>161</v>
      </c>
      <c r="AG2645" t="s">
        <v>161</v>
      </c>
      <c r="AH2645" t="s">
        <v>161</v>
      </c>
      <c r="AI2645" t="s">
        <v>161</v>
      </c>
    </row>
    <row r="2646" spans="1:35" hidden="1">
      <c r="A2646" t="s">
        <v>132</v>
      </c>
      <c r="B2646" t="s">
        <v>132</v>
      </c>
      <c r="C2646" t="s">
        <v>3234</v>
      </c>
      <c r="D2646" t="s">
        <v>3235</v>
      </c>
      <c r="E2646" t="s">
        <v>161</v>
      </c>
      <c r="F2646" t="s">
        <v>2711</v>
      </c>
      <c r="G2646" s="1">
        <v>43101</v>
      </c>
      <c r="H2646" t="s">
        <v>161</v>
      </c>
      <c r="I2646" t="s">
        <v>161</v>
      </c>
      <c r="J2646" t="s">
        <v>161</v>
      </c>
      <c r="K2646" t="s">
        <v>161</v>
      </c>
      <c r="L2646" t="s">
        <v>161</v>
      </c>
      <c r="M2646" t="s">
        <v>161</v>
      </c>
      <c r="N2646" t="s">
        <v>161</v>
      </c>
      <c r="O2646" t="s">
        <v>161</v>
      </c>
      <c r="P2646" t="s">
        <v>161</v>
      </c>
      <c r="Q2646">
        <v>67.849999999999994</v>
      </c>
      <c r="R2646" t="s">
        <v>161</v>
      </c>
      <c r="S2646">
        <v>8349.1</v>
      </c>
      <c r="T2646">
        <v>67.849999999999994</v>
      </c>
      <c r="U2646" s="2">
        <v>50000</v>
      </c>
      <c r="V2646" t="s">
        <v>161</v>
      </c>
      <c r="W2646" t="s">
        <v>161</v>
      </c>
      <c r="X2646" t="s">
        <v>161</v>
      </c>
      <c r="Y2646" s="2" t="s">
        <v>161</v>
      </c>
      <c r="Z2646" t="s">
        <v>161</v>
      </c>
      <c r="AA2646" t="s">
        <v>161</v>
      </c>
      <c r="AB2646" t="s">
        <v>161</v>
      </c>
      <c r="AC2646" t="s">
        <v>161</v>
      </c>
      <c r="AD2646" t="s">
        <v>161</v>
      </c>
      <c r="AE2646" t="s">
        <v>161</v>
      </c>
      <c r="AF2646" t="s">
        <v>161</v>
      </c>
      <c r="AG2646" t="s">
        <v>161</v>
      </c>
      <c r="AH2646" t="s">
        <v>161</v>
      </c>
      <c r="AI2646" t="s">
        <v>161</v>
      </c>
    </row>
    <row r="2647" spans="1:35" hidden="1">
      <c r="A2647" t="s">
        <v>132</v>
      </c>
      <c r="B2647" t="s">
        <v>132</v>
      </c>
      <c r="C2647" t="s">
        <v>2721</v>
      </c>
      <c r="D2647" t="s">
        <v>2721</v>
      </c>
      <c r="E2647" t="s">
        <v>161</v>
      </c>
      <c r="F2647" t="s">
        <v>2711</v>
      </c>
      <c r="G2647" s="1">
        <v>43101</v>
      </c>
      <c r="H2647" t="s">
        <v>161</v>
      </c>
      <c r="I2647" t="s">
        <v>161</v>
      </c>
      <c r="J2647" t="s">
        <v>161</v>
      </c>
      <c r="K2647" t="s">
        <v>161</v>
      </c>
      <c r="L2647" t="s">
        <v>161</v>
      </c>
      <c r="M2647" t="s">
        <v>161</v>
      </c>
      <c r="N2647" t="s">
        <v>161</v>
      </c>
      <c r="O2647" t="s">
        <v>161</v>
      </c>
      <c r="P2647" t="s">
        <v>161</v>
      </c>
      <c r="Q2647">
        <v>3162.16</v>
      </c>
      <c r="R2647" t="s">
        <v>161</v>
      </c>
      <c r="S2647">
        <v>8349.1</v>
      </c>
      <c r="T2647">
        <v>3162.16</v>
      </c>
      <c r="U2647" s="2">
        <v>38404</v>
      </c>
      <c r="V2647" t="s">
        <v>161</v>
      </c>
      <c r="W2647" t="s">
        <v>161</v>
      </c>
      <c r="X2647" t="s">
        <v>161</v>
      </c>
      <c r="Y2647" s="2" t="s">
        <v>161</v>
      </c>
      <c r="Z2647" t="s">
        <v>161</v>
      </c>
      <c r="AA2647" t="s">
        <v>161</v>
      </c>
      <c r="AB2647" t="s">
        <v>161</v>
      </c>
      <c r="AC2647" t="s">
        <v>161</v>
      </c>
      <c r="AD2647" t="s">
        <v>161</v>
      </c>
      <c r="AE2647" t="s">
        <v>161</v>
      </c>
      <c r="AF2647" t="s">
        <v>161</v>
      </c>
      <c r="AG2647" t="s">
        <v>161</v>
      </c>
      <c r="AH2647" t="s">
        <v>161</v>
      </c>
      <c r="AI2647" t="s">
        <v>161</v>
      </c>
    </row>
    <row r="2648" spans="1:35" hidden="1">
      <c r="A2648" t="s">
        <v>132</v>
      </c>
      <c r="B2648" t="s">
        <v>132</v>
      </c>
      <c r="C2648" t="s">
        <v>2737</v>
      </c>
      <c r="D2648" t="s">
        <v>2738</v>
      </c>
      <c r="E2648" t="s">
        <v>161</v>
      </c>
      <c r="F2648" t="s">
        <v>2711</v>
      </c>
      <c r="G2648" s="1">
        <v>43101</v>
      </c>
      <c r="H2648" t="s">
        <v>161</v>
      </c>
      <c r="I2648" t="s">
        <v>161</v>
      </c>
      <c r="J2648" t="s">
        <v>161</v>
      </c>
      <c r="K2648" t="s">
        <v>161</v>
      </c>
      <c r="L2648" t="s">
        <v>161</v>
      </c>
      <c r="M2648" t="s">
        <v>161</v>
      </c>
      <c r="N2648" t="s">
        <v>161</v>
      </c>
      <c r="O2648" t="s">
        <v>161</v>
      </c>
      <c r="P2648" t="s">
        <v>161</v>
      </c>
      <c r="Q2648">
        <v>1096.67</v>
      </c>
      <c r="R2648" t="s">
        <v>161</v>
      </c>
      <c r="S2648">
        <v>8349.1</v>
      </c>
      <c r="T2648">
        <v>1096.67</v>
      </c>
      <c r="U2648" s="2">
        <v>32952</v>
      </c>
      <c r="V2648" t="s">
        <v>161</v>
      </c>
      <c r="W2648" t="s">
        <v>161</v>
      </c>
      <c r="X2648" t="s">
        <v>161</v>
      </c>
      <c r="Y2648" s="2" t="s">
        <v>161</v>
      </c>
      <c r="Z2648" t="s">
        <v>161</v>
      </c>
      <c r="AA2648" t="s">
        <v>161</v>
      </c>
      <c r="AB2648" t="s">
        <v>161</v>
      </c>
      <c r="AC2648" t="s">
        <v>161</v>
      </c>
      <c r="AD2648" t="s">
        <v>161</v>
      </c>
      <c r="AE2648" t="s">
        <v>161</v>
      </c>
      <c r="AF2648" t="s">
        <v>161</v>
      </c>
      <c r="AG2648" t="s">
        <v>161</v>
      </c>
      <c r="AH2648" t="s">
        <v>161</v>
      </c>
      <c r="AI2648" t="s">
        <v>161</v>
      </c>
    </row>
    <row r="2649" spans="1:35" hidden="1">
      <c r="A2649" t="s">
        <v>132</v>
      </c>
      <c r="B2649" t="s">
        <v>132</v>
      </c>
      <c r="C2649" t="s">
        <v>2744</v>
      </c>
      <c r="D2649" t="s">
        <v>2745</v>
      </c>
      <c r="E2649" t="s">
        <v>161</v>
      </c>
      <c r="F2649" t="s">
        <v>2711</v>
      </c>
      <c r="G2649" s="1">
        <v>44197</v>
      </c>
      <c r="H2649" t="s">
        <v>161</v>
      </c>
      <c r="I2649" t="s">
        <v>161</v>
      </c>
      <c r="J2649" t="s">
        <v>161</v>
      </c>
      <c r="K2649" t="s">
        <v>161</v>
      </c>
      <c r="L2649" t="s">
        <v>161</v>
      </c>
      <c r="M2649" t="s">
        <v>161</v>
      </c>
      <c r="N2649" t="s">
        <v>161</v>
      </c>
      <c r="O2649" t="s">
        <v>161</v>
      </c>
      <c r="P2649" t="s">
        <v>161</v>
      </c>
      <c r="Q2649">
        <v>102.2</v>
      </c>
      <c r="R2649" t="s">
        <v>161</v>
      </c>
      <c r="S2649">
        <v>17427.400000000001</v>
      </c>
      <c r="T2649">
        <v>102.2</v>
      </c>
      <c r="U2649" s="2">
        <v>33853</v>
      </c>
      <c r="V2649" t="s">
        <v>161</v>
      </c>
      <c r="W2649" t="s">
        <v>161</v>
      </c>
      <c r="X2649" t="s">
        <v>161</v>
      </c>
      <c r="Y2649" s="2" t="s">
        <v>161</v>
      </c>
      <c r="Z2649" t="s">
        <v>161</v>
      </c>
      <c r="AA2649" t="s">
        <v>161</v>
      </c>
      <c r="AB2649" t="s">
        <v>161</v>
      </c>
      <c r="AC2649" t="s">
        <v>161</v>
      </c>
      <c r="AD2649" t="s">
        <v>161</v>
      </c>
      <c r="AE2649" t="s">
        <v>161</v>
      </c>
      <c r="AF2649" t="s">
        <v>161</v>
      </c>
      <c r="AG2649" t="s">
        <v>161</v>
      </c>
      <c r="AH2649" t="s">
        <v>161</v>
      </c>
      <c r="AI2649" t="s">
        <v>161</v>
      </c>
    </row>
    <row r="2650" spans="1:35" hidden="1">
      <c r="A2650" t="s">
        <v>132</v>
      </c>
      <c r="B2650" t="s">
        <v>132</v>
      </c>
      <c r="C2650" t="s">
        <v>133</v>
      </c>
      <c r="D2650" t="s">
        <v>2710</v>
      </c>
      <c r="E2650" t="s">
        <v>161</v>
      </c>
      <c r="F2650" t="s">
        <v>2711</v>
      </c>
      <c r="G2650" s="1">
        <v>44197</v>
      </c>
      <c r="H2650" t="s">
        <v>161</v>
      </c>
      <c r="I2650" t="s">
        <v>161</v>
      </c>
      <c r="J2650" t="s">
        <v>161</v>
      </c>
      <c r="K2650" t="s">
        <v>161</v>
      </c>
      <c r="L2650" t="s">
        <v>161</v>
      </c>
      <c r="M2650" t="s">
        <v>161</v>
      </c>
      <c r="N2650" t="s">
        <v>161</v>
      </c>
      <c r="O2650" t="s">
        <v>161</v>
      </c>
      <c r="P2650" t="s">
        <v>161</v>
      </c>
      <c r="Q2650">
        <v>2288.9</v>
      </c>
      <c r="R2650" t="s">
        <v>161</v>
      </c>
      <c r="S2650">
        <v>17427.400000000001</v>
      </c>
      <c r="T2650">
        <v>2276.9</v>
      </c>
      <c r="U2650" s="2">
        <v>39851</v>
      </c>
      <c r="V2650" t="s">
        <v>161</v>
      </c>
      <c r="W2650" t="s">
        <v>161</v>
      </c>
      <c r="X2650" t="s">
        <v>161</v>
      </c>
      <c r="Y2650" s="2" t="s">
        <v>161</v>
      </c>
      <c r="Z2650" t="s">
        <v>161</v>
      </c>
      <c r="AA2650" t="s">
        <v>161</v>
      </c>
      <c r="AB2650" t="s">
        <v>161</v>
      </c>
      <c r="AC2650" t="s">
        <v>161</v>
      </c>
      <c r="AD2650" t="s">
        <v>161</v>
      </c>
      <c r="AE2650" t="s">
        <v>161</v>
      </c>
      <c r="AF2650" t="s">
        <v>161</v>
      </c>
      <c r="AG2650" t="s">
        <v>161</v>
      </c>
      <c r="AH2650" t="s">
        <v>161</v>
      </c>
      <c r="AI2650" t="s">
        <v>161</v>
      </c>
    </row>
    <row r="2651" spans="1:35" hidden="1">
      <c r="A2651" t="s">
        <v>132</v>
      </c>
      <c r="B2651" t="s">
        <v>132</v>
      </c>
      <c r="C2651" t="s">
        <v>3234</v>
      </c>
      <c r="D2651" t="s">
        <v>3235</v>
      </c>
      <c r="E2651" t="s">
        <v>161</v>
      </c>
      <c r="F2651" t="s">
        <v>2711</v>
      </c>
      <c r="G2651" s="1">
        <v>44197</v>
      </c>
      <c r="H2651" t="s">
        <v>161</v>
      </c>
      <c r="I2651" t="s">
        <v>161</v>
      </c>
      <c r="J2651" t="s">
        <v>161</v>
      </c>
      <c r="K2651" t="s">
        <v>161</v>
      </c>
      <c r="L2651" t="s">
        <v>161</v>
      </c>
      <c r="M2651" t="s">
        <v>161</v>
      </c>
      <c r="N2651" t="s">
        <v>161</v>
      </c>
      <c r="O2651" t="s">
        <v>161</v>
      </c>
      <c r="P2651" t="s">
        <v>161</v>
      </c>
      <c r="Q2651">
        <v>72</v>
      </c>
      <c r="R2651" t="s">
        <v>161</v>
      </c>
      <c r="S2651">
        <v>17427.400000000001</v>
      </c>
      <c r="T2651">
        <v>70.400000000000006</v>
      </c>
      <c r="U2651" s="2">
        <v>50000</v>
      </c>
      <c r="V2651" t="s">
        <v>161</v>
      </c>
      <c r="W2651" t="s">
        <v>161</v>
      </c>
      <c r="X2651" t="s">
        <v>161</v>
      </c>
      <c r="Y2651" s="2" t="s">
        <v>161</v>
      </c>
      <c r="Z2651" t="s">
        <v>161</v>
      </c>
      <c r="AA2651" t="s">
        <v>161</v>
      </c>
      <c r="AB2651" t="s">
        <v>161</v>
      </c>
      <c r="AC2651" t="s">
        <v>161</v>
      </c>
      <c r="AD2651" t="s">
        <v>161</v>
      </c>
      <c r="AE2651" t="s">
        <v>161</v>
      </c>
      <c r="AF2651" t="s">
        <v>161</v>
      </c>
      <c r="AG2651" t="s">
        <v>161</v>
      </c>
      <c r="AH2651" t="s">
        <v>161</v>
      </c>
      <c r="AI2651" t="s">
        <v>161</v>
      </c>
    </row>
    <row r="2652" spans="1:35" hidden="1">
      <c r="A2652" t="s">
        <v>132</v>
      </c>
      <c r="B2652" t="s">
        <v>132</v>
      </c>
      <c r="C2652" t="s">
        <v>2721</v>
      </c>
      <c r="D2652" t="s">
        <v>2721</v>
      </c>
      <c r="E2652" t="s">
        <v>161</v>
      </c>
      <c r="F2652" t="s">
        <v>2711</v>
      </c>
      <c r="G2652" s="1">
        <v>44197</v>
      </c>
      <c r="H2652" t="s">
        <v>161</v>
      </c>
      <c r="I2652" t="s">
        <v>161</v>
      </c>
      <c r="J2652" t="s">
        <v>161</v>
      </c>
      <c r="K2652" t="s">
        <v>161</v>
      </c>
      <c r="L2652" t="s">
        <v>161</v>
      </c>
      <c r="M2652" t="s">
        <v>161</v>
      </c>
      <c r="N2652" t="s">
        <v>161</v>
      </c>
      <c r="O2652" t="s">
        <v>161</v>
      </c>
      <c r="P2652" t="s">
        <v>161</v>
      </c>
      <c r="Q2652">
        <v>5725.5</v>
      </c>
      <c r="R2652" t="s">
        <v>161</v>
      </c>
      <c r="S2652">
        <v>17427.400000000001</v>
      </c>
      <c r="T2652">
        <v>5725.5</v>
      </c>
      <c r="U2652" s="2">
        <v>36721</v>
      </c>
      <c r="V2652" t="s">
        <v>161</v>
      </c>
      <c r="W2652" t="s">
        <v>161</v>
      </c>
      <c r="X2652" t="s">
        <v>161</v>
      </c>
      <c r="Y2652" s="2" t="s">
        <v>161</v>
      </c>
      <c r="Z2652" t="s">
        <v>161</v>
      </c>
      <c r="AA2652" t="s">
        <v>161</v>
      </c>
      <c r="AB2652" t="s">
        <v>161</v>
      </c>
      <c r="AC2652" t="s">
        <v>161</v>
      </c>
      <c r="AD2652" t="s">
        <v>161</v>
      </c>
      <c r="AE2652" t="s">
        <v>161</v>
      </c>
      <c r="AF2652" t="s">
        <v>161</v>
      </c>
      <c r="AG2652" t="s">
        <v>161</v>
      </c>
      <c r="AH2652" t="s">
        <v>161</v>
      </c>
      <c r="AI2652" t="s">
        <v>161</v>
      </c>
    </row>
    <row r="2653" spans="1:35" hidden="1">
      <c r="A2653" t="s">
        <v>132</v>
      </c>
      <c r="B2653" t="s">
        <v>132</v>
      </c>
      <c r="C2653" t="s">
        <v>2737</v>
      </c>
      <c r="D2653" t="s">
        <v>2738</v>
      </c>
      <c r="E2653" t="s">
        <v>161</v>
      </c>
      <c r="F2653" t="s">
        <v>2711</v>
      </c>
      <c r="G2653" s="1">
        <v>44197</v>
      </c>
      <c r="H2653" t="s">
        <v>161</v>
      </c>
      <c r="I2653" t="s">
        <v>161</v>
      </c>
      <c r="J2653" t="s">
        <v>161</v>
      </c>
      <c r="K2653" t="s">
        <v>161</v>
      </c>
      <c r="L2653" t="s">
        <v>161</v>
      </c>
      <c r="M2653" t="s">
        <v>161</v>
      </c>
      <c r="N2653" t="s">
        <v>161</v>
      </c>
      <c r="O2653" t="s">
        <v>161</v>
      </c>
      <c r="P2653" t="s">
        <v>161</v>
      </c>
      <c r="Q2653">
        <v>1208.0999999999999</v>
      </c>
      <c r="R2653" t="s">
        <v>161</v>
      </c>
      <c r="S2653">
        <v>17427.400000000001</v>
      </c>
      <c r="T2653">
        <v>1208.0999999999999</v>
      </c>
      <c r="U2653" s="2">
        <v>39629</v>
      </c>
      <c r="V2653" t="s">
        <v>161</v>
      </c>
      <c r="W2653" t="s">
        <v>161</v>
      </c>
      <c r="X2653" t="s">
        <v>161</v>
      </c>
      <c r="Y2653" s="2" t="s">
        <v>161</v>
      </c>
      <c r="Z2653" t="s">
        <v>161</v>
      </c>
      <c r="AA2653" t="s">
        <v>161</v>
      </c>
      <c r="AB2653" t="s">
        <v>161</v>
      </c>
      <c r="AC2653" t="s">
        <v>161</v>
      </c>
      <c r="AD2653" t="s">
        <v>161</v>
      </c>
      <c r="AE2653" t="s">
        <v>161</v>
      </c>
      <c r="AF2653" t="s">
        <v>161</v>
      </c>
      <c r="AG2653" t="s">
        <v>161</v>
      </c>
      <c r="AH2653" t="s">
        <v>161</v>
      </c>
      <c r="AI2653" t="s">
        <v>161</v>
      </c>
    </row>
    <row r="2654" spans="1:35" hidden="1">
      <c r="A2654" t="s">
        <v>132</v>
      </c>
      <c r="B2654" t="s">
        <v>132</v>
      </c>
      <c r="C2654" t="s">
        <v>133</v>
      </c>
      <c r="D2654" t="s">
        <v>2710</v>
      </c>
      <c r="E2654" t="s">
        <v>161</v>
      </c>
      <c r="F2654" t="s">
        <v>2711</v>
      </c>
      <c r="G2654" s="1">
        <v>45292</v>
      </c>
      <c r="H2654" t="s">
        <v>161</v>
      </c>
      <c r="I2654" t="s">
        <v>161</v>
      </c>
      <c r="J2654" t="s">
        <v>161</v>
      </c>
      <c r="K2654" t="s">
        <v>161</v>
      </c>
      <c r="L2654" t="s">
        <v>161</v>
      </c>
      <c r="M2654" t="s">
        <v>161</v>
      </c>
      <c r="N2654" t="s">
        <v>161</v>
      </c>
      <c r="O2654" t="s">
        <v>161</v>
      </c>
      <c r="P2654" t="s">
        <v>161</v>
      </c>
      <c r="Q2654">
        <v>2426.9</v>
      </c>
      <c r="R2654" t="s">
        <v>161</v>
      </c>
      <c r="S2654">
        <v>15442.1</v>
      </c>
      <c r="T2654">
        <v>2417.81</v>
      </c>
      <c r="U2654" s="2">
        <v>36975</v>
      </c>
      <c r="V2654" t="s">
        <v>161</v>
      </c>
      <c r="W2654" t="s">
        <v>161</v>
      </c>
      <c r="X2654" t="s">
        <v>161</v>
      </c>
      <c r="Y2654" s="2" t="s">
        <v>161</v>
      </c>
      <c r="Z2654" t="s">
        <v>161</v>
      </c>
      <c r="AA2654" t="s">
        <v>161</v>
      </c>
      <c r="AB2654" t="s">
        <v>161</v>
      </c>
      <c r="AC2654" t="s">
        <v>161</v>
      </c>
      <c r="AD2654" t="s">
        <v>161</v>
      </c>
      <c r="AE2654" t="s">
        <v>161</v>
      </c>
      <c r="AF2654" t="s">
        <v>161</v>
      </c>
      <c r="AG2654" t="s">
        <v>161</v>
      </c>
      <c r="AH2654" t="s">
        <v>161</v>
      </c>
      <c r="AI2654" t="s">
        <v>161</v>
      </c>
    </row>
    <row r="2655" spans="1:35" hidden="1">
      <c r="A2655" t="s">
        <v>132</v>
      </c>
      <c r="B2655" t="s">
        <v>132</v>
      </c>
      <c r="C2655" t="s">
        <v>2741</v>
      </c>
      <c r="D2655" t="s">
        <v>2742</v>
      </c>
      <c r="E2655" t="s">
        <v>161</v>
      </c>
      <c r="F2655" t="s">
        <v>2711</v>
      </c>
      <c r="G2655" s="1">
        <v>45292</v>
      </c>
      <c r="H2655" t="s">
        <v>161</v>
      </c>
      <c r="I2655" t="s">
        <v>161</v>
      </c>
      <c r="J2655" t="s">
        <v>161</v>
      </c>
      <c r="K2655" t="s">
        <v>161</v>
      </c>
      <c r="L2655" t="s">
        <v>161</v>
      </c>
      <c r="M2655" t="s">
        <v>161</v>
      </c>
      <c r="N2655" t="s">
        <v>161</v>
      </c>
      <c r="O2655" t="s">
        <v>161</v>
      </c>
      <c r="P2655" t="s">
        <v>161</v>
      </c>
      <c r="Q2655">
        <v>270.10000000000002</v>
      </c>
      <c r="R2655" t="s">
        <v>161</v>
      </c>
      <c r="S2655">
        <v>15442.1</v>
      </c>
      <c r="T2655">
        <v>270.14</v>
      </c>
      <c r="U2655" s="2">
        <v>39578</v>
      </c>
      <c r="V2655" t="s">
        <v>161</v>
      </c>
      <c r="W2655" t="s">
        <v>161</v>
      </c>
      <c r="X2655" t="s">
        <v>161</v>
      </c>
      <c r="Y2655" t="s">
        <v>161</v>
      </c>
      <c r="Z2655" t="s">
        <v>161</v>
      </c>
      <c r="AA2655" t="s">
        <v>161</v>
      </c>
      <c r="AB2655" t="s">
        <v>161</v>
      </c>
      <c r="AC2655" t="s">
        <v>161</v>
      </c>
      <c r="AD2655" t="s">
        <v>161</v>
      </c>
      <c r="AE2655" t="s">
        <v>161</v>
      </c>
      <c r="AF2655" t="s">
        <v>161</v>
      </c>
      <c r="AG2655" t="s">
        <v>161</v>
      </c>
      <c r="AH2655" t="s">
        <v>161</v>
      </c>
      <c r="AI2655" t="s">
        <v>161</v>
      </c>
    </row>
    <row r="2656" spans="1:35" hidden="1">
      <c r="A2656" t="s">
        <v>132</v>
      </c>
      <c r="B2656" t="s">
        <v>132</v>
      </c>
      <c r="C2656" t="s">
        <v>2721</v>
      </c>
      <c r="D2656" t="s">
        <v>2721</v>
      </c>
      <c r="E2656" t="s">
        <v>161</v>
      </c>
      <c r="F2656" t="s">
        <v>2711</v>
      </c>
      <c r="G2656" s="1">
        <v>45292</v>
      </c>
      <c r="H2656" t="s">
        <v>161</v>
      </c>
      <c r="I2656" t="s">
        <v>161</v>
      </c>
      <c r="J2656" t="s">
        <v>161</v>
      </c>
      <c r="K2656" t="s">
        <v>161</v>
      </c>
      <c r="L2656" t="s">
        <v>161</v>
      </c>
      <c r="M2656" t="s">
        <v>161</v>
      </c>
      <c r="N2656" t="s">
        <v>161</v>
      </c>
      <c r="O2656" t="s">
        <v>161</v>
      </c>
      <c r="P2656" t="s">
        <v>161</v>
      </c>
      <c r="Q2656">
        <v>7156.6</v>
      </c>
      <c r="R2656" t="s">
        <v>161</v>
      </c>
      <c r="S2656">
        <v>15442.1</v>
      </c>
      <c r="T2656">
        <v>7156.6</v>
      </c>
      <c r="U2656" s="2">
        <v>36707</v>
      </c>
      <c r="V2656" t="s">
        <v>161</v>
      </c>
      <c r="W2656" t="s">
        <v>161</v>
      </c>
      <c r="X2656" t="s">
        <v>161</v>
      </c>
      <c r="Y2656" s="2" t="s">
        <v>161</v>
      </c>
      <c r="Z2656" t="s">
        <v>161</v>
      </c>
      <c r="AA2656" t="s">
        <v>161</v>
      </c>
      <c r="AB2656" t="s">
        <v>161</v>
      </c>
      <c r="AC2656" t="s">
        <v>161</v>
      </c>
      <c r="AD2656" t="s">
        <v>161</v>
      </c>
      <c r="AE2656" t="s">
        <v>161</v>
      </c>
      <c r="AF2656" t="s">
        <v>161</v>
      </c>
      <c r="AG2656" t="s">
        <v>161</v>
      </c>
      <c r="AH2656" t="s">
        <v>161</v>
      </c>
      <c r="AI2656" t="s">
        <v>161</v>
      </c>
    </row>
    <row r="2657" spans="1:36" hidden="1">
      <c r="A2657" t="s">
        <v>132</v>
      </c>
      <c r="B2657" t="s">
        <v>132</v>
      </c>
      <c r="C2657" t="s">
        <v>2737</v>
      </c>
      <c r="D2657" t="s">
        <v>2738</v>
      </c>
      <c r="E2657" t="s">
        <v>161</v>
      </c>
      <c r="F2657" t="s">
        <v>2711</v>
      </c>
      <c r="G2657" s="1">
        <v>45292</v>
      </c>
      <c r="H2657" t="s">
        <v>161</v>
      </c>
      <c r="I2657" t="s">
        <v>161</v>
      </c>
      <c r="J2657" t="s">
        <v>161</v>
      </c>
      <c r="K2657" t="s">
        <v>161</v>
      </c>
      <c r="L2657" t="s">
        <v>161</v>
      </c>
      <c r="M2657" t="s">
        <v>161</v>
      </c>
      <c r="N2657" t="s">
        <v>161</v>
      </c>
      <c r="O2657" t="s">
        <v>161</v>
      </c>
      <c r="P2657" t="s">
        <v>161</v>
      </c>
      <c r="Q2657">
        <v>1393.8</v>
      </c>
      <c r="R2657" t="s">
        <v>161</v>
      </c>
      <c r="S2657">
        <v>15442.1</v>
      </c>
      <c r="T2657">
        <v>1393.8</v>
      </c>
      <c r="U2657" s="2">
        <v>38793</v>
      </c>
      <c r="V2657" t="s">
        <v>161</v>
      </c>
      <c r="W2657" t="s">
        <v>161</v>
      </c>
      <c r="X2657" t="s">
        <v>161</v>
      </c>
      <c r="Y2657" s="2" t="s">
        <v>161</v>
      </c>
      <c r="Z2657" t="s">
        <v>161</v>
      </c>
      <c r="AA2657" t="s">
        <v>161</v>
      </c>
      <c r="AB2657" t="s">
        <v>161</v>
      </c>
      <c r="AC2657" t="s">
        <v>161</v>
      </c>
      <c r="AD2657" t="s">
        <v>161</v>
      </c>
      <c r="AE2657" t="s">
        <v>161</v>
      </c>
      <c r="AF2657" t="s">
        <v>161</v>
      </c>
      <c r="AG2657" t="s">
        <v>161</v>
      </c>
      <c r="AH2657" t="s">
        <v>161</v>
      </c>
      <c r="AI2657" t="s">
        <v>161</v>
      </c>
    </row>
    <row r="2658" spans="1:36" hidden="1">
      <c r="A2658" t="s">
        <v>132</v>
      </c>
      <c r="B2658" t="s">
        <v>132</v>
      </c>
      <c r="C2658" t="s">
        <v>2735</v>
      </c>
      <c r="D2658" t="s">
        <v>2736</v>
      </c>
      <c r="E2658" t="s">
        <v>161</v>
      </c>
      <c r="F2658" t="s">
        <v>2728</v>
      </c>
      <c r="G2658" s="1">
        <v>45292</v>
      </c>
      <c r="H2658" t="s">
        <v>161</v>
      </c>
      <c r="I2658" t="s">
        <v>161</v>
      </c>
      <c r="J2658" t="s">
        <v>161</v>
      </c>
      <c r="K2658" t="s">
        <v>161</v>
      </c>
      <c r="L2658" t="s">
        <v>161</v>
      </c>
      <c r="M2658" t="s">
        <v>161</v>
      </c>
      <c r="N2658" t="s">
        <v>161</v>
      </c>
      <c r="O2658" t="s">
        <v>161</v>
      </c>
      <c r="P2658" t="s">
        <v>161</v>
      </c>
      <c r="Q2658">
        <v>55.9</v>
      </c>
      <c r="R2658" t="s">
        <v>161</v>
      </c>
      <c r="S2658">
        <v>15442.1</v>
      </c>
      <c r="T2658">
        <v>55.9</v>
      </c>
      <c r="U2658" s="2">
        <v>28764</v>
      </c>
      <c r="V2658" t="s">
        <v>161</v>
      </c>
      <c r="W2658" t="s">
        <v>161</v>
      </c>
      <c r="X2658" t="s">
        <v>161</v>
      </c>
      <c r="Y2658" s="2" t="s">
        <v>161</v>
      </c>
      <c r="Z2658" t="s">
        <v>161</v>
      </c>
      <c r="AA2658" t="s">
        <v>161</v>
      </c>
      <c r="AB2658" t="s">
        <v>161</v>
      </c>
      <c r="AC2658" t="s">
        <v>161</v>
      </c>
      <c r="AD2658" t="s">
        <v>161</v>
      </c>
      <c r="AE2658" t="s">
        <v>161</v>
      </c>
      <c r="AF2658" t="s">
        <v>161</v>
      </c>
      <c r="AG2658" t="s">
        <v>161</v>
      </c>
      <c r="AH2658" t="s">
        <v>161</v>
      </c>
      <c r="AI2658" t="s">
        <v>161</v>
      </c>
    </row>
    <row r="2659" spans="1:36" hidden="1">
      <c r="A2659" t="s">
        <v>132</v>
      </c>
      <c r="B2659" t="s">
        <v>132</v>
      </c>
      <c r="C2659" t="s">
        <v>2733</v>
      </c>
      <c r="D2659" t="s">
        <v>2734</v>
      </c>
      <c r="E2659" t="s">
        <v>161</v>
      </c>
      <c r="F2659" t="s">
        <v>2728</v>
      </c>
      <c r="G2659" s="1">
        <v>45292</v>
      </c>
      <c r="H2659" t="s">
        <v>161</v>
      </c>
      <c r="I2659" t="s">
        <v>161</v>
      </c>
      <c r="J2659" t="s">
        <v>161</v>
      </c>
      <c r="K2659" t="s">
        <v>161</v>
      </c>
      <c r="L2659" t="s">
        <v>161</v>
      </c>
      <c r="M2659" t="s">
        <v>161</v>
      </c>
      <c r="N2659" t="s">
        <v>161</v>
      </c>
      <c r="O2659" t="s">
        <v>161</v>
      </c>
      <c r="P2659" t="s">
        <v>161</v>
      </c>
      <c r="Q2659">
        <v>49.8</v>
      </c>
      <c r="R2659" t="s">
        <v>161</v>
      </c>
      <c r="S2659">
        <v>15442.1</v>
      </c>
      <c r="T2659">
        <v>49.77</v>
      </c>
      <c r="U2659" s="2">
        <v>23522</v>
      </c>
      <c r="V2659" t="s">
        <v>161</v>
      </c>
      <c r="W2659" t="s">
        <v>161</v>
      </c>
      <c r="X2659" t="s">
        <v>161</v>
      </c>
      <c r="Y2659" s="2" t="s">
        <v>161</v>
      </c>
      <c r="Z2659" t="s">
        <v>161</v>
      </c>
      <c r="AA2659" t="s">
        <v>161</v>
      </c>
      <c r="AB2659" t="s">
        <v>161</v>
      </c>
      <c r="AC2659" t="s">
        <v>161</v>
      </c>
      <c r="AD2659" t="s">
        <v>161</v>
      </c>
      <c r="AE2659" t="s">
        <v>161</v>
      </c>
      <c r="AF2659" t="s">
        <v>161</v>
      </c>
      <c r="AG2659" t="s">
        <v>161</v>
      </c>
      <c r="AH2659" t="s">
        <v>161</v>
      </c>
      <c r="AI2659" t="s">
        <v>161</v>
      </c>
    </row>
    <row r="2660" spans="1:36" hidden="1">
      <c r="A2660" t="s">
        <v>132</v>
      </c>
      <c r="B2660" t="s">
        <v>132</v>
      </c>
      <c r="C2660" t="s">
        <v>129</v>
      </c>
      <c r="D2660" t="s">
        <v>2755</v>
      </c>
      <c r="E2660" t="s">
        <v>161</v>
      </c>
      <c r="F2660" t="s">
        <v>2715</v>
      </c>
      <c r="G2660" s="1">
        <v>43101</v>
      </c>
      <c r="H2660" t="s">
        <v>161</v>
      </c>
      <c r="I2660" t="s">
        <v>161</v>
      </c>
      <c r="J2660" t="s">
        <v>161</v>
      </c>
      <c r="K2660" t="s">
        <v>161</v>
      </c>
      <c r="L2660" t="s">
        <v>161</v>
      </c>
      <c r="M2660" t="s">
        <v>161</v>
      </c>
      <c r="N2660" t="s">
        <v>161</v>
      </c>
      <c r="O2660" t="s">
        <v>161</v>
      </c>
      <c r="P2660" t="s">
        <v>161</v>
      </c>
      <c r="Q2660">
        <v>2188.15</v>
      </c>
      <c r="R2660" t="s">
        <v>161</v>
      </c>
      <c r="S2660">
        <v>8349.1</v>
      </c>
      <c r="T2660">
        <v>2188.15</v>
      </c>
      <c r="U2660" s="2">
        <v>24000</v>
      </c>
      <c r="V2660" t="s">
        <v>161</v>
      </c>
      <c r="W2660" t="s">
        <v>161</v>
      </c>
      <c r="X2660" t="s">
        <v>161</v>
      </c>
      <c r="Y2660" t="s">
        <v>161</v>
      </c>
      <c r="Z2660" t="s">
        <v>161</v>
      </c>
      <c r="AA2660" t="s">
        <v>161</v>
      </c>
      <c r="AB2660" t="s">
        <v>161</v>
      </c>
      <c r="AC2660" t="s">
        <v>161</v>
      </c>
      <c r="AD2660" t="s">
        <v>161</v>
      </c>
      <c r="AE2660" t="s">
        <v>161</v>
      </c>
      <c r="AF2660" t="s">
        <v>161</v>
      </c>
      <c r="AG2660" t="s">
        <v>161</v>
      </c>
      <c r="AH2660" t="s">
        <v>161</v>
      </c>
      <c r="AI2660" t="s">
        <v>161</v>
      </c>
    </row>
    <row r="2661" spans="1:36" hidden="1">
      <c r="A2661" t="s">
        <v>132</v>
      </c>
      <c r="B2661" t="s">
        <v>132</v>
      </c>
      <c r="C2661" t="s">
        <v>146</v>
      </c>
      <c r="D2661" t="s">
        <v>2749</v>
      </c>
      <c r="E2661" t="s">
        <v>161</v>
      </c>
      <c r="F2661" t="s">
        <v>2715</v>
      </c>
      <c r="G2661" s="1">
        <v>43101</v>
      </c>
      <c r="H2661" t="s">
        <v>161</v>
      </c>
      <c r="I2661" t="s">
        <v>161</v>
      </c>
      <c r="J2661" t="s">
        <v>161</v>
      </c>
      <c r="K2661" t="s">
        <v>161</v>
      </c>
      <c r="L2661" t="s">
        <v>161</v>
      </c>
      <c r="M2661" t="s">
        <v>161</v>
      </c>
      <c r="N2661" t="s">
        <v>161</v>
      </c>
      <c r="O2661" t="s">
        <v>161</v>
      </c>
      <c r="P2661" t="s">
        <v>161</v>
      </c>
      <c r="Q2661">
        <v>1500.7</v>
      </c>
      <c r="R2661" t="s">
        <v>161</v>
      </c>
      <c r="S2661">
        <v>8349.1</v>
      </c>
      <c r="T2661">
        <v>1472.35</v>
      </c>
      <c r="U2661" s="2">
        <v>22910</v>
      </c>
      <c r="V2661" t="s">
        <v>161</v>
      </c>
      <c r="W2661" t="s">
        <v>161</v>
      </c>
      <c r="X2661" t="s">
        <v>161</v>
      </c>
      <c r="Y2661" s="2" t="s">
        <v>161</v>
      </c>
      <c r="Z2661" t="s">
        <v>161</v>
      </c>
      <c r="AA2661" t="s">
        <v>161</v>
      </c>
      <c r="AB2661" t="s">
        <v>161</v>
      </c>
      <c r="AC2661" t="s">
        <v>161</v>
      </c>
      <c r="AD2661" t="s">
        <v>161</v>
      </c>
      <c r="AE2661" t="s">
        <v>161</v>
      </c>
      <c r="AF2661" t="s">
        <v>161</v>
      </c>
      <c r="AG2661" t="s">
        <v>161</v>
      </c>
      <c r="AH2661" t="s">
        <v>161</v>
      </c>
      <c r="AI2661" t="s">
        <v>161</v>
      </c>
    </row>
    <row r="2662" spans="1:36" hidden="1">
      <c r="A2662" t="s">
        <v>132</v>
      </c>
      <c r="B2662" t="s">
        <v>132</v>
      </c>
      <c r="C2662" t="s">
        <v>2747</v>
      </c>
      <c r="D2662" t="s">
        <v>2748</v>
      </c>
      <c r="E2662" t="s">
        <v>161</v>
      </c>
      <c r="F2662" t="s">
        <v>2715</v>
      </c>
      <c r="G2662" s="1">
        <v>43101</v>
      </c>
      <c r="H2662" t="s">
        <v>161</v>
      </c>
      <c r="I2662" t="s">
        <v>161</v>
      </c>
      <c r="J2662" t="s">
        <v>161</v>
      </c>
      <c r="K2662" t="s">
        <v>161</v>
      </c>
      <c r="L2662" t="s">
        <v>161</v>
      </c>
      <c r="M2662" t="s">
        <v>161</v>
      </c>
      <c r="N2662" t="s">
        <v>161</v>
      </c>
      <c r="O2662" t="s">
        <v>161</v>
      </c>
      <c r="P2662" t="s">
        <v>161</v>
      </c>
      <c r="Q2662">
        <v>284.14999999999998</v>
      </c>
      <c r="R2662" t="s">
        <v>161</v>
      </c>
      <c r="S2662">
        <v>8349.1</v>
      </c>
      <c r="T2662">
        <v>284.14999999999998</v>
      </c>
      <c r="U2662" s="2">
        <v>31166</v>
      </c>
      <c r="V2662" t="s">
        <v>161</v>
      </c>
      <c r="W2662" t="s">
        <v>161</v>
      </c>
      <c r="X2662" t="s">
        <v>161</v>
      </c>
      <c r="Y2662" t="s">
        <v>161</v>
      </c>
      <c r="Z2662" t="s">
        <v>161</v>
      </c>
      <c r="AA2662" t="s">
        <v>161</v>
      </c>
      <c r="AB2662" t="s">
        <v>161</v>
      </c>
      <c r="AC2662" t="s">
        <v>161</v>
      </c>
      <c r="AD2662" t="s">
        <v>161</v>
      </c>
      <c r="AE2662" t="s">
        <v>161</v>
      </c>
      <c r="AF2662" t="s">
        <v>161</v>
      </c>
      <c r="AG2662" t="s">
        <v>161</v>
      </c>
      <c r="AH2662" t="s">
        <v>161</v>
      </c>
      <c r="AI2662" t="s">
        <v>161</v>
      </c>
    </row>
    <row r="2663" spans="1:36" hidden="1">
      <c r="A2663" t="s">
        <v>132</v>
      </c>
      <c r="B2663" t="s">
        <v>132</v>
      </c>
      <c r="C2663" t="s">
        <v>2712</v>
      </c>
      <c r="D2663" t="s">
        <v>2713</v>
      </c>
      <c r="E2663" t="s">
        <v>161</v>
      </c>
      <c r="F2663" t="s">
        <v>2715</v>
      </c>
      <c r="G2663" s="1">
        <v>44197</v>
      </c>
      <c r="H2663" t="s">
        <v>161</v>
      </c>
      <c r="I2663" t="s">
        <v>161</v>
      </c>
      <c r="J2663" t="s">
        <v>161</v>
      </c>
      <c r="K2663" t="s">
        <v>161</v>
      </c>
      <c r="L2663" t="s">
        <v>161</v>
      </c>
      <c r="M2663" t="s">
        <v>161</v>
      </c>
      <c r="N2663" t="s">
        <v>161</v>
      </c>
      <c r="O2663" t="s">
        <v>161</v>
      </c>
      <c r="P2663" t="s">
        <v>161</v>
      </c>
      <c r="Q2663">
        <v>1705.6</v>
      </c>
      <c r="R2663" t="s">
        <v>161</v>
      </c>
      <c r="S2663">
        <v>17427.400000000001</v>
      </c>
      <c r="T2663">
        <v>1705.6</v>
      </c>
      <c r="U2663" s="2">
        <v>35306</v>
      </c>
      <c r="V2663" t="s">
        <v>161</v>
      </c>
      <c r="W2663" t="s">
        <v>161</v>
      </c>
      <c r="X2663" t="s">
        <v>161</v>
      </c>
      <c r="Y2663" t="s">
        <v>161</v>
      </c>
      <c r="Z2663" t="s">
        <v>161</v>
      </c>
      <c r="AA2663" t="s">
        <v>161</v>
      </c>
      <c r="AB2663" t="s">
        <v>161</v>
      </c>
      <c r="AC2663" t="s">
        <v>161</v>
      </c>
      <c r="AD2663" t="s">
        <v>161</v>
      </c>
      <c r="AE2663" t="s">
        <v>161</v>
      </c>
      <c r="AF2663" t="s">
        <v>161</v>
      </c>
      <c r="AG2663" t="s">
        <v>161</v>
      </c>
      <c r="AH2663" t="s">
        <v>161</v>
      </c>
      <c r="AI2663" t="s">
        <v>161</v>
      </c>
    </row>
    <row r="2664" spans="1:36" hidden="1">
      <c r="A2664" t="s">
        <v>132</v>
      </c>
      <c r="B2664" t="s">
        <v>132</v>
      </c>
      <c r="C2664" t="s">
        <v>129</v>
      </c>
      <c r="D2664" t="s">
        <v>2755</v>
      </c>
      <c r="E2664" t="s">
        <v>161</v>
      </c>
      <c r="F2664" t="s">
        <v>2715</v>
      </c>
      <c r="G2664" s="1">
        <v>44197</v>
      </c>
      <c r="H2664" t="s">
        <v>161</v>
      </c>
      <c r="I2664" t="s">
        <v>161</v>
      </c>
      <c r="J2664" t="s">
        <v>161</v>
      </c>
      <c r="K2664" t="s">
        <v>161</v>
      </c>
      <c r="L2664" t="s">
        <v>161</v>
      </c>
      <c r="M2664" t="s">
        <v>161</v>
      </c>
      <c r="N2664" t="s">
        <v>161</v>
      </c>
      <c r="O2664" t="s">
        <v>161</v>
      </c>
      <c r="P2664" t="s">
        <v>161</v>
      </c>
      <c r="Q2664">
        <v>1522.8</v>
      </c>
      <c r="R2664" t="s">
        <v>161</v>
      </c>
      <c r="S2664">
        <v>17427.400000000001</v>
      </c>
      <c r="T2664">
        <v>1522.8</v>
      </c>
      <c r="U2664" s="2">
        <v>27201</v>
      </c>
      <c r="V2664" t="s">
        <v>161</v>
      </c>
      <c r="W2664" t="s">
        <v>161</v>
      </c>
      <c r="X2664" t="s">
        <v>161</v>
      </c>
      <c r="Y2664" t="s">
        <v>161</v>
      </c>
      <c r="Z2664" t="s">
        <v>161</v>
      </c>
      <c r="AA2664" t="s">
        <v>161</v>
      </c>
      <c r="AB2664" t="s">
        <v>161</v>
      </c>
      <c r="AC2664" t="s">
        <v>161</v>
      </c>
      <c r="AD2664" t="s">
        <v>161</v>
      </c>
      <c r="AE2664" t="s">
        <v>161</v>
      </c>
      <c r="AF2664" t="s">
        <v>161</v>
      </c>
      <c r="AG2664" t="s">
        <v>161</v>
      </c>
      <c r="AH2664" t="s">
        <v>161</v>
      </c>
      <c r="AI2664" t="s">
        <v>161</v>
      </c>
    </row>
    <row r="2665" spans="1:36" hidden="1">
      <c r="A2665" t="s">
        <v>132</v>
      </c>
      <c r="B2665" t="s">
        <v>132</v>
      </c>
      <c r="C2665" t="s">
        <v>146</v>
      </c>
      <c r="D2665" t="s">
        <v>2749</v>
      </c>
      <c r="E2665" t="s">
        <v>161</v>
      </c>
      <c r="F2665" t="s">
        <v>2715</v>
      </c>
      <c r="G2665" s="1">
        <v>44197</v>
      </c>
      <c r="H2665" t="s">
        <v>161</v>
      </c>
      <c r="I2665" t="s">
        <v>161</v>
      </c>
      <c r="J2665" t="s">
        <v>161</v>
      </c>
      <c r="K2665" t="s">
        <v>161</v>
      </c>
      <c r="L2665" t="s">
        <v>161</v>
      </c>
      <c r="M2665" t="s">
        <v>161</v>
      </c>
      <c r="N2665" t="s">
        <v>161</v>
      </c>
      <c r="O2665" t="s">
        <v>161</v>
      </c>
      <c r="P2665" t="s">
        <v>161</v>
      </c>
      <c r="Q2665">
        <v>1594.7</v>
      </c>
      <c r="R2665" t="s">
        <v>161</v>
      </c>
      <c r="S2665">
        <v>17427.400000000001</v>
      </c>
      <c r="T2665">
        <v>1592.1</v>
      </c>
      <c r="U2665" s="2">
        <v>29683</v>
      </c>
      <c r="V2665" t="s">
        <v>161</v>
      </c>
      <c r="W2665" t="s">
        <v>161</v>
      </c>
      <c r="X2665" t="s">
        <v>161</v>
      </c>
      <c r="Y2665" t="s">
        <v>161</v>
      </c>
      <c r="Z2665" t="s">
        <v>161</v>
      </c>
      <c r="AA2665" t="s">
        <v>161</v>
      </c>
      <c r="AB2665" t="s">
        <v>161</v>
      </c>
      <c r="AC2665" t="s">
        <v>161</v>
      </c>
      <c r="AD2665" t="s">
        <v>161</v>
      </c>
      <c r="AE2665" t="s">
        <v>161</v>
      </c>
      <c r="AF2665" t="s">
        <v>161</v>
      </c>
      <c r="AG2665" t="s">
        <v>161</v>
      </c>
      <c r="AH2665" t="s">
        <v>161</v>
      </c>
      <c r="AI2665" t="s">
        <v>161</v>
      </c>
    </row>
    <row r="2666" spans="1:36" hidden="1">
      <c r="A2666" t="s">
        <v>132</v>
      </c>
      <c r="B2666" t="s">
        <v>132</v>
      </c>
      <c r="C2666" t="s">
        <v>3370</v>
      </c>
      <c r="D2666" t="s">
        <v>3371</v>
      </c>
      <c r="E2666" t="s">
        <v>161</v>
      </c>
      <c r="F2666" t="s">
        <v>2715</v>
      </c>
      <c r="G2666" s="1">
        <v>44197</v>
      </c>
      <c r="H2666" t="s">
        <v>161</v>
      </c>
      <c r="I2666" t="s">
        <v>161</v>
      </c>
      <c r="J2666" t="s">
        <v>161</v>
      </c>
      <c r="K2666" t="s">
        <v>161</v>
      </c>
      <c r="L2666" t="s">
        <v>161</v>
      </c>
      <c r="M2666" t="s">
        <v>161</v>
      </c>
      <c r="N2666" t="s">
        <v>161</v>
      </c>
      <c r="O2666" t="s">
        <v>161</v>
      </c>
      <c r="P2666" t="s">
        <v>161</v>
      </c>
      <c r="Q2666">
        <v>2850.4</v>
      </c>
      <c r="R2666" t="s">
        <v>161</v>
      </c>
      <c r="S2666">
        <v>17427.400000000001</v>
      </c>
      <c r="T2666">
        <v>2850.4</v>
      </c>
      <c r="U2666" s="2">
        <v>30383</v>
      </c>
      <c r="V2666" t="s">
        <v>161</v>
      </c>
      <c r="W2666" t="s">
        <v>161</v>
      </c>
      <c r="X2666" t="s">
        <v>161</v>
      </c>
      <c r="Y2666" t="s">
        <v>161</v>
      </c>
      <c r="Z2666" t="s">
        <v>161</v>
      </c>
      <c r="AA2666" s="2" t="s">
        <v>161</v>
      </c>
      <c r="AB2666" s="2" t="s">
        <v>161</v>
      </c>
      <c r="AC2666" t="s">
        <v>161</v>
      </c>
      <c r="AD2666" t="s">
        <v>161</v>
      </c>
      <c r="AE2666" t="s">
        <v>161</v>
      </c>
      <c r="AF2666" t="s">
        <v>161</v>
      </c>
      <c r="AG2666" t="s">
        <v>161</v>
      </c>
      <c r="AH2666" t="s">
        <v>161</v>
      </c>
      <c r="AI2666" s="2" t="s">
        <v>161</v>
      </c>
      <c r="AJ2666" s="2"/>
    </row>
    <row r="2667" spans="1:36" hidden="1">
      <c r="A2667" t="s">
        <v>132</v>
      </c>
      <c r="B2667" t="s">
        <v>132</v>
      </c>
      <c r="C2667" t="s">
        <v>2747</v>
      </c>
      <c r="D2667" t="s">
        <v>2748</v>
      </c>
      <c r="E2667" t="s">
        <v>161</v>
      </c>
      <c r="F2667" t="s">
        <v>2715</v>
      </c>
      <c r="G2667" s="1">
        <v>44197</v>
      </c>
      <c r="H2667" t="s">
        <v>161</v>
      </c>
      <c r="I2667" t="s">
        <v>161</v>
      </c>
      <c r="J2667" t="s">
        <v>161</v>
      </c>
      <c r="K2667" t="s">
        <v>161</v>
      </c>
      <c r="L2667" t="s">
        <v>161</v>
      </c>
      <c r="M2667" t="s">
        <v>161</v>
      </c>
      <c r="N2667" t="s">
        <v>161</v>
      </c>
      <c r="O2667" t="s">
        <v>161</v>
      </c>
      <c r="P2667" t="s">
        <v>161</v>
      </c>
      <c r="Q2667">
        <v>357.2</v>
      </c>
      <c r="R2667" t="s">
        <v>161</v>
      </c>
      <c r="S2667">
        <v>17427.400000000001</v>
      </c>
      <c r="T2667">
        <v>354.4</v>
      </c>
      <c r="U2667" s="2">
        <v>33289</v>
      </c>
      <c r="V2667" t="s">
        <v>161</v>
      </c>
      <c r="W2667" t="s">
        <v>161</v>
      </c>
      <c r="X2667" t="s">
        <v>161</v>
      </c>
      <c r="Y2667" t="s">
        <v>161</v>
      </c>
      <c r="Z2667" t="s">
        <v>161</v>
      </c>
      <c r="AA2667" s="2" t="s">
        <v>161</v>
      </c>
      <c r="AB2667" s="2" t="s">
        <v>161</v>
      </c>
      <c r="AC2667" t="s">
        <v>161</v>
      </c>
      <c r="AD2667" t="s">
        <v>161</v>
      </c>
      <c r="AE2667" s="2" t="s">
        <v>161</v>
      </c>
      <c r="AF2667" s="2" t="s">
        <v>161</v>
      </c>
      <c r="AG2667" t="s">
        <v>161</v>
      </c>
      <c r="AH2667" t="s">
        <v>161</v>
      </c>
      <c r="AI2667" s="2" t="s">
        <v>161</v>
      </c>
      <c r="AJ2667" s="2"/>
    </row>
    <row r="2668" spans="1:36" hidden="1">
      <c r="A2668" t="s">
        <v>132</v>
      </c>
      <c r="B2668" t="s">
        <v>132</v>
      </c>
      <c r="C2668" t="s">
        <v>2712</v>
      </c>
      <c r="D2668" t="s">
        <v>2713</v>
      </c>
      <c r="E2668" t="s">
        <v>161</v>
      </c>
      <c r="F2668" t="s">
        <v>2715</v>
      </c>
      <c r="G2668" s="1">
        <v>45292</v>
      </c>
      <c r="H2668" t="s">
        <v>161</v>
      </c>
      <c r="I2668" t="s">
        <v>161</v>
      </c>
      <c r="J2668" t="s">
        <v>161</v>
      </c>
      <c r="K2668" t="s">
        <v>161</v>
      </c>
      <c r="L2668" t="s">
        <v>161</v>
      </c>
      <c r="M2668" t="s">
        <v>161</v>
      </c>
      <c r="N2668" t="s">
        <v>161</v>
      </c>
      <c r="O2668" t="s">
        <v>161</v>
      </c>
      <c r="P2668" t="s">
        <v>161</v>
      </c>
      <c r="Q2668">
        <v>1781.6</v>
      </c>
      <c r="R2668" t="s">
        <v>161</v>
      </c>
      <c r="S2668">
        <v>15442.1</v>
      </c>
      <c r="T2668">
        <v>1781.6</v>
      </c>
      <c r="U2668" s="2">
        <v>36530</v>
      </c>
      <c r="V2668" t="s">
        <v>161</v>
      </c>
      <c r="W2668" t="s">
        <v>161</v>
      </c>
      <c r="X2668" t="s">
        <v>161</v>
      </c>
      <c r="Y2668" t="s">
        <v>161</v>
      </c>
      <c r="Z2668" t="s">
        <v>161</v>
      </c>
      <c r="AA2668" t="s">
        <v>161</v>
      </c>
      <c r="AB2668" t="s">
        <v>161</v>
      </c>
      <c r="AC2668" t="s">
        <v>161</v>
      </c>
      <c r="AD2668" t="s">
        <v>161</v>
      </c>
      <c r="AE2668" t="s">
        <v>161</v>
      </c>
      <c r="AF2668" t="s">
        <v>161</v>
      </c>
      <c r="AG2668" t="s">
        <v>161</v>
      </c>
      <c r="AH2668" t="s">
        <v>161</v>
      </c>
      <c r="AI2668" t="s">
        <v>161</v>
      </c>
    </row>
    <row r="2669" spans="1:36" hidden="1">
      <c r="A2669" t="s">
        <v>132</v>
      </c>
      <c r="B2669" t="s">
        <v>132</v>
      </c>
      <c r="C2669" t="s">
        <v>151</v>
      </c>
      <c r="D2669" t="s">
        <v>2725</v>
      </c>
      <c r="E2669" t="s">
        <v>161</v>
      </c>
      <c r="F2669" t="s">
        <v>2715</v>
      </c>
      <c r="G2669" s="1">
        <v>45292</v>
      </c>
      <c r="H2669" t="s">
        <v>161</v>
      </c>
      <c r="I2669" t="s">
        <v>161</v>
      </c>
      <c r="J2669" t="s">
        <v>161</v>
      </c>
      <c r="K2669" t="s">
        <v>161</v>
      </c>
      <c r="L2669" t="s">
        <v>161</v>
      </c>
      <c r="M2669" t="s">
        <v>161</v>
      </c>
      <c r="N2669" t="s">
        <v>161</v>
      </c>
      <c r="O2669" t="s">
        <v>161</v>
      </c>
      <c r="P2669" t="s">
        <v>161</v>
      </c>
      <c r="Q2669">
        <v>899</v>
      </c>
      <c r="R2669" t="s">
        <v>161</v>
      </c>
      <c r="S2669">
        <v>15442.1</v>
      </c>
      <c r="T2669">
        <v>894.7</v>
      </c>
      <c r="U2669" s="2">
        <v>48227</v>
      </c>
      <c r="V2669" t="s">
        <v>161</v>
      </c>
      <c r="W2669" t="s">
        <v>161</v>
      </c>
      <c r="X2669" t="s">
        <v>161</v>
      </c>
      <c r="Y2669" t="s">
        <v>161</v>
      </c>
      <c r="Z2669" t="s">
        <v>161</v>
      </c>
      <c r="AA2669" t="s">
        <v>161</v>
      </c>
      <c r="AB2669" t="s">
        <v>161</v>
      </c>
      <c r="AC2669" t="s">
        <v>161</v>
      </c>
      <c r="AD2669" t="s">
        <v>161</v>
      </c>
      <c r="AE2669" t="s">
        <v>161</v>
      </c>
      <c r="AF2669" t="s">
        <v>161</v>
      </c>
      <c r="AG2669" t="s">
        <v>161</v>
      </c>
      <c r="AH2669" t="s">
        <v>161</v>
      </c>
      <c r="AI2669" t="s">
        <v>161</v>
      </c>
    </row>
    <row r="2670" spans="1:36" hidden="1">
      <c r="A2670" t="s">
        <v>132</v>
      </c>
      <c r="B2670" t="s">
        <v>132</v>
      </c>
      <c r="C2670" t="s">
        <v>146</v>
      </c>
      <c r="D2670" t="s">
        <v>2749</v>
      </c>
      <c r="E2670" t="s">
        <v>161</v>
      </c>
      <c r="F2670" t="s">
        <v>2715</v>
      </c>
      <c r="G2670" s="1">
        <v>45292</v>
      </c>
      <c r="H2670" t="s">
        <v>161</v>
      </c>
      <c r="I2670" t="s">
        <v>161</v>
      </c>
      <c r="J2670" t="s">
        <v>161</v>
      </c>
      <c r="K2670" t="s">
        <v>161</v>
      </c>
      <c r="L2670" t="s">
        <v>161</v>
      </c>
      <c r="M2670" t="s">
        <v>161</v>
      </c>
      <c r="N2670" t="s">
        <v>161</v>
      </c>
      <c r="O2670" t="s">
        <v>161</v>
      </c>
      <c r="P2670" t="s">
        <v>161</v>
      </c>
      <c r="Q2670">
        <v>1089.5999999999999</v>
      </c>
      <c r="R2670" t="s">
        <v>161</v>
      </c>
      <c r="S2670">
        <v>15442.1</v>
      </c>
      <c r="T2670">
        <v>1088.9000000000001</v>
      </c>
      <c r="U2670" s="2">
        <v>36755</v>
      </c>
      <c r="V2670" t="s">
        <v>161</v>
      </c>
      <c r="W2670" t="s">
        <v>161</v>
      </c>
      <c r="X2670" t="s">
        <v>161</v>
      </c>
      <c r="Y2670" t="s">
        <v>161</v>
      </c>
      <c r="Z2670" t="s">
        <v>161</v>
      </c>
      <c r="AA2670" t="s">
        <v>161</v>
      </c>
      <c r="AB2670" t="s">
        <v>161</v>
      </c>
      <c r="AC2670" t="s">
        <v>161</v>
      </c>
      <c r="AD2670" t="s">
        <v>161</v>
      </c>
      <c r="AE2670" t="s">
        <v>161</v>
      </c>
      <c r="AF2670" t="s">
        <v>161</v>
      </c>
      <c r="AG2670" t="s">
        <v>161</v>
      </c>
      <c r="AH2670" t="s">
        <v>161</v>
      </c>
      <c r="AI2670" t="s">
        <v>161</v>
      </c>
    </row>
    <row r="2671" spans="1:36" hidden="1">
      <c r="A2671" t="s">
        <v>132</v>
      </c>
      <c r="B2671" t="s">
        <v>132</v>
      </c>
      <c r="C2671" t="s">
        <v>2747</v>
      </c>
      <c r="D2671" t="s">
        <v>2748</v>
      </c>
      <c r="E2671" t="s">
        <v>161</v>
      </c>
      <c r="F2671" t="s">
        <v>2715</v>
      </c>
      <c r="G2671" s="1">
        <v>45292</v>
      </c>
      <c r="H2671" t="s">
        <v>161</v>
      </c>
      <c r="I2671" t="s">
        <v>161</v>
      </c>
      <c r="J2671" t="s">
        <v>161</v>
      </c>
      <c r="K2671" t="s">
        <v>161</v>
      </c>
      <c r="L2671" t="s">
        <v>161</v>
      </c>
      <c r="M2671" t="s">
        <v>161</v>
      </c>
      <c r="N2671" t="s">
        <v>161</v>
      </c>
      <c r="O2671" t="s">
        <v>161</v>
      </c>
      <c r="P2671" t="s">
        <v>161</v>
      </c>
      <c r="Q2671">
        <v>318.8</v>
      </c>
      <c r="R2671" t="s">
        <v>161</v>
      </c>
      <c r="S2671">
        <v>15442.1</v>
      </c>
      <c r="T2671">
        <v>318.8</v>
      </c>
      <c r="U2671" s="2">
        <v>35976</v>
      </c>
      <c r="V2671" t="s">
        <v>161</v>
      </c>
      <c r="W2671" t="s">
        <v>161</v>
      </c>
      <c r="X2671" t="s">
        <v>161</v>
      </c>
      <c r="Y2671" t="s">
        <v>161</v>
      </c>
      <c r="Z2671" t="s">
        <v>161</v>
      </c>
      <c r="AA2671" t="s">
        <v>161</v>
      </c>
      <c r="AB2671" t="s">
        <v>161</v>
      </c>
      <c r="AC2671" t="s">
        <v>161</v>
      </c>
      <c r="AD2671" t="s">
        <v>161</v>
      </c>
      <c r="AE2671" t="s">
        <v>161</v>
      </c>
      <c r="AF2671" t="s">
        <v>161</v>
      </c>
      <c r="AG2671" t="s">
        <v>161</v>
      </c>
      <c r="AH2671" t="s">
        <v>161</v>
      </c>
      <c r="AI2671" t="s">
        <v>161</v>
      </c>
    </row>
    <row r="2672" spans="1:36" hidden="1">
      <c r="A2672" t="s">
        <v>155</v>
      </c>
      <c r="B2672" t="s">
        <v>155</v>
      </c>
      <c r="C2672" t="s">
        <v>3234</v>
      </c>
      <c r="D2672" t="s">
        <v>3235</v>
      </c>
      <c r="E2672" t="s">
        <v>161</v>
      </c>
      <c r="F2672" t="s">
        <v>2711</v>
      </c>
      <c r="G2672" s="1">
        <v>44197</v>
      </c>
      <c r="H2672" t="s">
        <v>161</v>
      </c>
      <c r="I2672" t="s">
        <v>161</v>
      </c>
      <c r="J2672" t="s">
        <v>161</v>
      </c>
      <c r="K2672" t="s">
        <v>161</v>
      </c>
      <c r="L2672" t="s">
        <v>161</v>
      </c>
      <c r="M2672" t="s">
        <v>161</v>
      </c>
      <c r="N2672" t="s">
        <v>161</v>
      </c>
      <c r="O2672" t="s">
        <v>161</v>
      </c>
      <c r="P2672" t="s">
        <v>161</v>
      </c>
      <c r="Q2672">
        <v>21.4</v>
      </c>
      <c r="R2672" t="s">
        <v>161</v>
      </c>
      <c r="S2672">
        <v>11283</v>
      </c>
      <c r="T2672">
        <v>21.4</v>
      </c>
      <c r="U2672" s="2">
        <v>11460</v>
      </c>
      <c r="V2672" t="s">
        <v>161</v>
      </c>
      <c r="W2672" t="s">
        <v>161</v>
      </c>
      <c r="X2672" t="s">
        <v>161</v>
      </c>
      <c r="Y2672" t="s">
        <v>161</v>
      </c>
      <c r="Z2672" t="s">
        <v>161</v>
      </c>
      <c r="AA2672" s="2" t="s">
        <v>161</v>
      </c>
      <c r="AB2672" s="2" t="s">
        <v>161</v>
      </c>
      <c r="AC2672" t="s">
        <v>161</v>
      </c>
      <c r="AD2672" t="s">
        <v>161</v>
      </c>
      <c r="AE2672" s="2" t="s">
        <v>161</v>
      </c>
      <c r="AF2672" s="2" t="s">
        <v>161</v>
      </c>
      <c r="AG2672" t="s">
        <v>161</v>
      </c>
      <c r="AH2672" t="s">
        <v>161</v>
      </c>
      <c r="AI2672" s="2" t="s">
        <v>161</v>
      </c>
      <c r="AJ2672" s="2"/>
    </row>
    <row r="2673" spans="1:40" hidden="1">
      <c r="A2673" t="s">
        <v>155</v>
      </c>
      <c r="B2673" t="s">
        <v>155</v>
      </c>
      <c r="C2673" t="s">
        <v>2721</v>
      </c>
      <c r="D2673" t="s">
        <v>2721</v>
      </c>
      <c r="E2673" t="s">
        <v>161</v>
      </c>
      <c r="F2673" t="s">
        <v>2711</v>
      </c>
      <c r="G2673" s="1">
        <v>44197</v>
      </c>
      <c r="H2673" t="s">
        <v>161</v>
      </c>
      <c r="I2673" t="s">
        <v>161</v>
      </c>
      <c r="J2673" t="s">
        <v>161</v>
      </c>
      <c r="K2673" t="s">
        <v>161</v>
      </c>
      <c r="L2673" t="s">
        <v>161</v>
      </c>
      <c r="M2673" t="s">
        <v>161</v>
      </c>
      <c r="N2673" t="s">
        <v>161</v>
      </c>
      <c r="O2673" t="s">
        <v>161</v>
      </c>
      <c r="P2673" t="s">
        <v>161</v>
      </c>
      <c r="Q2673">
        <v>10570.2</v>
      </c>
      <c r="R2673" t="s">
        <v>161</v>
      </c>
      <c r="S2673">
        <v>11283</v>
      </c>
      <c r="T2673">
        <v>10475.799999999999</v>
      </c>
      <c r="U2673" s="2">
        <v>14461</v>
      </c>
      <c r="V2673" t="s">
        <v>161</v>
      </c>
      <c r="W2673" t="s">
        <v>161</v>
      </c>
      <c r="X2673" t="s">
        <v>161</v>
      </c>
      <c r="Y2673" t="s">
        <v>161</v>
      </c>
      <c r="Z2673" t="s">
        <v>161</v>
      </c>
      <c r="AA2673" t="s">
        <v>161</v>
      </c>
      <c r="AB2673" t="s">
        <v>161</v>
      </c>
      <c r="AC2673" t="s">
        <v>161</v>
      </c>
      <c r="AD2673" t="s">
        <v>161</v>
      </c>
      <c r="AE2673" t="s">
        <v>161</v>
      </c>
      <c r="AF2673" t="s">
        <v>161</v>
      </c>
      <c r="AG2673" t="s">
        <v>161</v>
      </c>
      <c r="AH2673" t="s">
        <v>161</v>
      </c>
      <c r="AI2673" t="s">
        <v>161</v>
      </c>
    </row>
    <row r="2674" spans="1:40" hidden="1">
      <c r="A2674" t="s">
        <v>155</v>
      </c>
      <c r="B2674" t="s">
        <v>155</v>
      </c>
      <c r="C2674" t="s">
        <v>2753</v>
      </c>
      <c r="D2674" t="s">
        <v>2754</v>
      </c>
      <c r="E2674" t="s">
        <v>161</v>
      </c>
      <c r="F2674" t="s">
        <v>2711</v>
      </c>
      <c r="G2674" s="1">
        <v>45292</v>
      </c>
      <c r="H2674" t="s">
        <v>161</v>
      </c>
      <c r="I2674" t="s">
        <v>161</v>
      </c>
      <c r="J2674" t="s">
        <v>161</v>
      </c>
      <c r="K2674" t="s">
        <v>161</v>
      </c>
      <c r="L2674" t="s">
        <v>161</v>
      </c>
      <c r="M2674" t="s">
        <v>161</v>
      </c>
      <c r="N2674" t="s">
        <v>161</v>
      </c>
      <c r="O2674" t="s">
        <v>161</v>
      </c>
      <c r="P2674" t="s">
        <v>161</v>
      </c>
      <c r="Q2674">
        <v>678.4</v>
      </c>
      <c r="R2674" t="s">
        <v>161</v>
      </c>
      <c r="S2674">
        <v>13917</v>
      </c>
      <c r="T2674">
        <v>667.1</v>
      </c>
      <c r="U2674" s="2">
        <v>19929</v>
      </c>
      <c r="V2674" t="s">
        <v>161</v>
      </c>
      <c r="W2674" t="s">
        <v>161</v>
      </c>
      <c r="X2674" t="s">
        <v>161</v>
      </c>
      <c r="Y2674" t="s">
        <v>161</v>
      </c>
      <c r="Z2674" t="s">
        <v>161</v>
      </c>
      <c r="AA2674" t="s">
        <v>161</v>
      </c>
      <c r="AB2674" t="s">
        <v>161</v>
      </c>
      <c r="AC2674" t="s">
        <v>161</v>
      </c>
      <c r="AD2674" t="s">
        <v>161</v>
      </c>
      <c r="AE2674" t="s">
        <v>161</v>
      </c>
      <c r="AF2674" t="s">
        <v>161</v>
      </c>
      <c r="AG2674" t="s">
        <v>161</v>
      </c>
      <c r="AH2674" t="s">
        <v>161</v>
      </c>
      <c r="AI2674" t="s">
        <v>161</v>
      </c>
    </row>
    <row r="2675" spans="1:40" hidden="1">
      <c r="A2675" t="s">
        <v>155</v>
      </c>
      <c r="B2675" t="s">
        <v>155</v>
      </c>
      <c r="C2675" t="s">
        <v>2721</v>
      </c>
      <c r="D2675" t="s">
        <v>2721</v>
      </c>
      <c r="E2675" t="s">
        <v>161</v>
      </c>
      <c r="F2675" t="s">
        <v>2711</v>
      </c>
      <c r="G2675" s="1">
        <v>45292</v>
      </c>
      <c r="H2675" t="s">
        <v>161</v>
      </c>
      <c r="I2675" t="s">
        <v>161</v>
      </c>
      <c r="J2675" t="s">
        <v>161</v>
      </c>
      <c r="K2675" t="s">
        <v>161</v>
      </c>
      <c r="L2675" t="s">
        <v>161</v>
      </c>
      <c r="M2675" t="s">
        <v>161</v>
      </c>
      <c r="N2675" t="s">
        <v>161</v>
      </c>
      <c r="O2675" t="s">
        <v>161</v>
      </c>
      <c r="P2675" t="s">
        <v>161</v>
      </c>
      <c r="Q2675">
        <v>12202.1</v>
      </c>
      <c r="R2675" t="s">
        <v>161</v>
      </c>
      <c r="S2675">
        <v>13917</v>
      </c>
      <c r="T2675">
        <v>11968.2</v>
      </c>
      <c r="U2675" s="2">
        <v>14305</v>
      </c>
      <c r="V2675" t="s">
        <v>161</v>
      </c>
      <c r="W2675" t="s">
        <v>161</v>
      </c>
      <c r="X2675" t="s">
        <v>161</v>
      </c>
      <c r="Y2675" t="s">
        <v>161</v>
      </c>
      <c r="Z2675" t="s">
        <v>161</v>
      </c>
      <c r="AA2675" s="2" t="s">
        <v>161</v>
      </c>
      <c r="AB2675" s="2" t="s">
        <v>161</v>
      </c>
      <c r="AC2675" t="s">
        <v>161</v>
      </c>
      <c r="AD2675" t="s">
        <v>161</v>
      </c>
      <c r="AE2675" t="s">
        <v>161</v>
      </c>
      <c r="AF2675" t="s">
        <v>161</v>
      </c>
      <c r="AG2675" t="s">
        <v>161</v>
      </c>
      <c r="AH2675" t="s">
        <v>161</v>
      </c>
      <c r="AI2675" t="s">
        <v>161</v>
      </c>
      <c r="AM2675" s="2"/>
      <c r="AN2675" s="2"/>
    </row>
    <row r="2676" spans="1:40" hidden="1">
      <c r="A2676" t="s">
        <v>155</v>
      </c>
      <c r="B2676" t="s">
        <v>155</v>
      </c>
      <c r="C2676" t="s">
        <v>146</v>
      </c>
      <c r="D2676" t="s">
        <v>2749</v>
      </c>
      <c r="E2676" t="s">
        <v>161</v>
      </c>
      <c r="F2676" t="s">
        <v>2715</v>
      </c>
      <c r="G2676" s="1">
        <v>44197</v>
      </c>
      <c r="H2676" t="s">
        <v>161</v>
      </c>
      <c r="I2676" t="s">
        <v>161</v>
      </c>
      <c r="J2676" t="s">
        <v>161</v>
      </c>
      <c r="K2676" t="s">
        <v>161</v>
      </c>
      <c r="L2676" t="s">
        <v>161</v>
      </c>
      <c r="M2676" t="s">
        <v>161</v>
      </c>
      <c r="N2676" t="s">
        <v>161</v>
      </c>
      <c r="O2676" t="s">
        <v>161</v>
      </c>
      <c r="P2676" t="s">
        <v>161</v>
      </c>
      <c r="Q2676">
        <v>691.4</v>
      </c>
      <c r="R2676" t="s">
        <v>161</v>
      </c>
      <c r="S2676">
        <v>11283</v>
      </c>
      <c r="T2676">
        <v>691.4</v>
      </c>
      <c r="U2676" s="2">
        <v>22941</v>
      </c>
      <c r="V2676" t="s">
        <v>161</v>
      </c>
      <c r="W2676" t="s">
        <v>161</v>
      </c>
      <c r="X2676" t="s">
        <v>161</v>
      </c>
      <c r="Y2676" t="s">
        <v>161</v>
      </c>
      <c r="Z2676" t="s">
        <v>161</v>
      </c>
      <c r="AA2676" s="2" t="s">
        <v>161</v>
      </c>
      <c r="AB2676" s="2" t="s">
        <v>161</v>
      </c>
      <c r="AC2676" t="s">
        <v>161</v>
      </c>
      <c r="AD2676" t="s">
        <v>161</v>
      </c>
      <c r="AE2676" t="s">
        <v>161</v>
      </c>
      <c r="AF2676" t="s">
        <v>161</v>
      </c>
      <c r="AG2676" t="s">
        <v>161</v>
      </c>
      <c r="AH2676" t="s">
        <v>161</v>
      </c>
      <c r="AI2676" t="s">
        <v>161</v>
      </c>
      <c r="AM2676" s="2"/>
      <c r="AN2676" s="2"/>
    </row>
    <row r="2677" spans="1:40" hidden="1">
      <c r="A2677" t="s">
        <v>155</v>
      </c>
      <c r="B2677" t="s">
        <v>155</v>
      </c>
      <c r="C2677" t="s">
        <v>146</v>
      </c>
      <c r="D2677" t="s">
        <v>2749</v>
      </c>
      <c r="E2677" t="s">
        <v>161</v>
      </c>
      <c r="F2677" t="s">
        <v>2715</v>
      </c>
      <c r="G2677" s="1">
        <v>45292</v>
      </c>
      <c r="H2677" t="s">
        <v>161</v>
      </c>
      <c r="I2677" t="s">
        <v>161</v>
      </c>
      <c r="J2677" t="s">
        <v>161</v>
      </c>
      <c r="K2677" t="s">
        <v>161</v>
      </c>
      <c r="L2677" t="s">
        <v>161</v>
      </c>
      <c r="M2677" t="s">
        <v>161</v>
      </c>
      <c r="N2677" t="s">
        <v>161</v>
      </c>
      <c r="O2677" t="s">
        <v>161</v>
      </c>
      <c r="P2677" t="s">
        <v>161</v>
      </c>
      <c r="Q2677">
        <v>1036.5</v>
      </c>
      <c r="R2677" t="s">
        <v>161</v>
      </c>
      <c r="S2677">
        <v>13917</v>
      </c>
      <c r="T2677">
        <v>1036.5</v>
      </c>
      <c r="U2677" s="2">
        <v>19555</v>
      </c>
      <c r="V2677" t="s">
        <v>161</v>
      </c>
      <c r="W2677" t="s">
        <v>161</v>
      </c>
      <c r="X2677" t="s">
        <v>161</v>
      </c>
      <c r="Y2677" t="s">
        <v>161</v>
      </c>
      <c r="Z2677" t="s">
        <v>161</v>
      </c>
      <c r="AA2677" t="s">
        <v>161</v>
      </c>
      <c r="AB2677" t="s">
        <v>161</v>
      </c>
      <c r="AC2677" t="s">
        <v>161</v>
      </c>
      <c r="AD2677" t="s">
        <v>161</v>
      </c>
      <c r="AE2677" t="s">
        <v>161</v>
      </c>
      <c r="AF2677" t="s">
        <v>161</v>
      </c>
      <c r="AG2677" t="s">
        <v>161</v>
      </c>
      <c r="AH2677" t="s">
        <v>161</v>
      </c>
      <c r="AI2677" t="s">
        <v>161</v>
      </c>
    </row>
    <row r="2678" spans="1:40" hidden="1">
      <c r="A2678" t="s">
        <v>164</v>
      </c>
      <c r="B2678" t="s">
        <v>165</v>
      </c>
      <c r="C2678" t="s">
        <v>2744</v>
      </c>
      <c r="D2678" t="s">
        <v>2745</v>
      </c>
      <c r="E2678" t="s">
        <v>161</v>
      </c>
      <c r="F2678" t="s">
        <v>2711</v>
      </c>
      <c r="G2678" s="1">
        <v>43101</v>
      </c>
      <c r="H2678" t="s">
        <v>161</v>
      </c>
      <c r="I2678" t="s">
        <v>161</v>
      </c>
      <c r="J2678" t="s">
        <v>161</v>
      </c>
      <c r="K2678" t="s">
        <v>161</v>
      </c>
      <c r="L2678" t="s">
        <v>161</v>
      </c>
      <c r="M2678" t="s">
        <v>161</v>
      </c>
      <c r="N2678" t="s">
        <v>161</v>
      </c>
      <c r="O2678" t="s">
        <v>161</v>
      </c>
      <c r="P2678" t="s">
        <v>161</v>
      </c>
      <c r="Q2678">
        <v>4.05</v>
      </c>
      <c r="R2678" t="s">
        <v>161</v>
      </c>
      <c r="S2678">
        <v>100.67</v>
      </c>
      <c r="T2678">
        <v>4.05</v>
      </c>
      <c r="U2678" t="s">
        <v>3285</v>
      </c>
      <c r="V2678" t="s">
        <v>161</v>
      </c>
      <c r="W2678" t="s">
        <v>161</v>
      </c>
      <c r="X2678" t="s">
        <v>161</v>
      </c>
      <c r="Y2678" t="s">
        <v>161</v>
      </c>
      <c r="Z2678" t="s">
        <v>161</v>
      </c>
      <c r="AA2678" t="s">
        <v>161</v>
      </c>
      <c r="AB2678" t="s">
        <v>161</v>
      </c>
      <c r="AC2678" t="s">
        <v>161</v>
      </c>
      <c r="AD2678" t="s">
        <v>161</v>
      </c>
      <c r="AE2678" t="s">
        <v>161</v>
      </c>
      <c r="AF2678" t="s">
        <v>161</v>
      </c>
      <c r="AG2678" t="s">
        <v>161</v>
      </c>
      <c r="AH2678" t="s">
        <v>161</v>
      </c>
      <c r="AI2678" t="s">
        <v>161</v>
      </c>
    </row>
    <row r="2679" spans="1:40" hidden="1">
      <c r="A2679" t="s">
        <v>164</v>
      </c>
      <c r="B2679" t="s">
        <v>165</v>
      </c>
      <c r="C2679" t="s">
        <v>3234</v>
      </c>
      <c r="D2679" t="s">
        <v>3235</v>
      </c>
      <c r="E2679" t="s">
        <v>161</v>
      </c>
      <c r="F2679" t="s">
        <v>2711</v>
      </c>
      <c r="G2679" s="1">
        <v>43101</v>
      </c>
      <c r="H2679" t="s">
        <v>161</v>
      </c>
      <c r="I2679" t="s">
        <v>161</v>
      </c>
      <c r="J2679" t="s">
        <v>161</v>
      </c>
      <c r="K2679" t="s">
        <v>161</v>
      </c>
      <c r="L2679" t="s">
        <v>161</v>
      </c>
      <c r="M2679" t="s">
        <v>161</v>
      </c>
      <c r="N2679" t="s">
        <v>161</v>
      </c>
      <c r="O2679" t="s">
        <v>161</v>
      </c>
      <c r="P2679" t="s">
        <v>161</v>
      </c>
      <c r="Q2679">
        <v>27.69</v>
      </c>
      <c r="R2679" t="s">
        <v>161</v>
      </c>
      <c r="S2679">
        <v>100.67</v>
      </c>
      <c r="T2679">
        <v>27.69</v>
      </c>
      <c r="U2679" s="2">
        <v>10548</v>
      </c>
      <c r="V2679" t="s">
        <v>161</v>
      </c>
      <c r="W2679" t="s">
        <v>161</v>
      </c>
      <c r="X2679" t="s">
        <v>161</v>
      </c>
      <c r="Y2679" t="s">
        <v>161</v>
      </c>
      <c r="Z2679" t="s">
        <v>161</v>
      </c>
      <c r="AA2679" t="s">
        <v>161</v>
      </c>
      <c r="AB2679" t="s">
        <v>161</v>
      </c>
      <c r="AC2679" t="s">
        <v>161</v>
      </c>
      <c r="AD2679" t="s">
        <v>161</v>
      </c>
      <c r="AE2679" t="s">
        <v>161</v>
      </c>
      <c r="AF2679" t="s">
        <v>161</v>
      </c>
      <c r="AG2679" t="s">
        <v>161</v>
      </c>
      <c r="AH2679" t="s">
        <v>161</v>
      </c>
      <c r="AI2679" t="s">
        <v>161</v>
      </c>
    </row>
    <row r="2680" spans="1:40" hidden="1">
      <c r="A2680" t="s">
        <v>164</v>
      </c>
      <c r="B2680" t="s">
        <v>165</v>
      </c>
      <c r="C2680" t="s">
        <v>3234</v>
      </c>
      <c r="D2680" t="s">
        <v>3235</v>
      </c>
      <c r="E2680" t="s">
        <v>161</v>
      </c>
      <c r="F2680" t="s">
        <v>2711</v>
      </c>
      <c r="G2680" s="1">
        <v>44197</v>
      </c>
      <c r="H2680" t="s">
        <v>161</v>
      </c>
      <c r="I2680" t="s">
        <v>161</v>
      </c>
      <c r="J2680" t="s">
        <v>161</v>
      </c>
      <c r="K2680" t="s">
        <v>161</v>
      </c>
      <c r="L2680" t="s">
        <v>161</v>
      </c>
      <c r="M2680" t="s">
        <v>161</v>
      </c>
      <c r="N2680" t="s">
        <v>161</v>
      </c>
      <c r="O2680" t="s">
        <v>161</v>
      </c>
      <c r="P2680" t="s">
        <v>161</v>
      </c>
      <c r="Q2680">
        <v>41</v>
      </c>
      <c r="R2680" t="s">
        <v>161</v>
      </c>
      <c r="S2680">
        <v>5943.2</v>
      </c>
      <c r="T2680">
        <v>39.5</v>
      </c>
      <c r="U2680" s="2">
        <v>16451</v>
      </c>
      <c r="V2680" t="s">
        <v>161</v>
      </c>
      <c r="W2680" t="s">
        <v>161</v>
      </c>
      <c r="X2680" t="s">
        <v>161</v>
      </c>
      <c r="Y2680" t="s">
        <v>161</v>
      </c>
      <c r="Z2680" t="s">
        <v>161</v>
      </c>
      <c r="AA2680" t="s">
        <v>161</v>
      </c>
      <c r="AB2680" t="s">
        <v>161</v>
      </c>
      <c r="AC2680" t="s">
        <v>161</v>
      </c>
      <c r="AD2680" t="s">
        <v>161</v>
      </c>
      <c r="AE2680" t="s">
        <v>161</v>
      </c>
      <c r="AF2680" t="s">
        <v>161</v>
      </c>
      <c r="AG2680" t="s">
        <v>161</v>
      </c>
      <c r="AH2680" t="s">
        <v>161</v>
      </c>
      <c r="AI2680" t="s">
        <v>161</v>
      </c>
    </row>
    <row r="2681" spans="1:40" hidden="1">
      <c r="A2681" t="s">
        <v>164</v>
      </c>
      <c r="B2681" t="s">
        <v>165</v>
      </c>
      <c r="C2681" t="s">
        <v>115</v>
      </c>
      <c r="D2681" t="s">
        <v>2719</v>
      </c>
      <c r="E2681" t="s">
        <v>161</v>
      </c>
      <c r="F2681" t="s">
        <v>2711</v>
      </c>
      <c r="G2681" s="1">
        <v>44197</v>
      </c>
      <c r="H2681" t="s">
        <v>161</v>
      </c>
      <c r="I2681" t="s">
        <v>161</v>
      </c>
      <c r="J2681" t="s">
        <v>161</v>
      </c>
      <c r="K2681" t="s">
        <v>161</v>
      </c>
      <c r="L2681" t="s">
        <v>161</v>
      </c>
      <c r="M2681" t="s">
        <v>161</v>
      </c>
      <c r="N2681" t="s">
        <v>161</v>
      </c>
      <c r="O2681" t="s">
        <v>161</v>
      </c>
      <c r="P2681" t="s">
        <v>161</v>
      </c>
      <c r="Q2681">
        <v>5819.2</v>
      </c>
      <c r="R2681" t="s">
        <v>161</v>
      </c>
      <c r="S2681">
        <v>5943.2</v>
      </c>
      <c r="T2681">
        <v>5683</v>
      </c>
      <c r="U2681" s="2">
        <v>25694</v>
      </c>
      <c r="V2681" t="s">
        <v>161</v>
      </c>
      <c r="W2681" t="s">
        <v>161</v>
      </c>
      <c r="X2681" t="s">
        <v>161</v>
      </c>
      <c r="Y2681" t="s">
        <v>161</v>
      </c>
      <c r="Z2681" t="s">
        <v>161</v>
      </c>
      <c r="AA2681" t="s">
        <v>161</v>
      </c>
      <c r="AB2681" t="s">
        <v>161</v>
      </c>
      <c r="AC2681" t="s">
        <v>161</v>
      </c>
      <c r="AD2681" t="s">
        <v>161</v>
      </c>
      <c r="AE2681" t="s">
        <v>161</v>
      </c>
      <c r="AF2681" t="s">
        <v>161</v>
      </c>
      <c r="AG2681" t="s">
        <v>161</v>
      </c>
      <c r="AH2681" t="s">
        <v>161</v>
      </c>
      <c r="AI2681" t="s">
        <v>161</v>
      </c>
    </row>
    <row r="2682" spans="1:40" hidden="1">
      <c r="A2682" t="s">
        <v>164</v>
      </c>
      <c r="B2682" t="s">
        <v>165</v>
      </c>
      <c r="C2682" t="s">
        <v>2744</v>
      </c>
      <c r="D2682" t="s">
        <v>2745</v>
      </c>
      <c r="E2682" t="s">
        <v>161</v>
      </c>
      <c r="F2682" t="s">
        <v>2711</v>
      </c>
      <c r="G2682" s="1">
        <v>45292</v>
      </c>
      <c r="H2682" t="s">
        <v>161</v>
      </c>
      <c r="I2682" t="s">
        <v>161</v>
      </c>
      <c r="J2682" t="s">
        <v>161</v>
      </c>
      <c r="K2682" t="s">
        <v>161</v>
      </c>
      <c r="L2682" t="s">
        <v>161</v>
      </c>
      <c r="M2682" t="s">
        <v>161</v>
      </c>
      <c r="N2682" t="s">
        <v>161</v>
      </c>
      <c r="O2682" t="s">
        <v>161</v>
      </c>
      <c r="P2682" t="s">
        <v>161</v>
      </c>
      <c r="Q2682">
        <v>6.1</v>
      </c>
      <c r="R2682" t="s">
        <v>161</v>
      </c>
      <c r="S2682">
        <v>4986.6000000000004</v>
      </c>
      <c r="T2682">
        <v>6.1</v>
      </c>
      <c r="U2682" t="s">
        <v>3407</v>
      </c>
      <c r="V2682" t="s">
        <v>161</v>
      </c>
      <c r="W2682" t="s">
        <v>161</v>
      </c>
      <c r="X2682" t="s">
        <v>161</v>
      </c>
      <c r="Y2682" t="s">
        <v>161</v>
      </c>
      <c r="Z2682" t="s">
        <v>161</v>
      </c>
      <c r="AA2682" s="2" t="s">
        <v>161</v>
      </c>
      <c r="AB2682" s="2" t="s">
        <v>161</v>
      </c>
      <c r="AC2682" t="s">
        <v>161</v>
      </c>
      <c r="AD2682" t="s">
        <v>161</v>
      </c>
      <c r="AE2682" t="s">
        <v>161</v>
      </c>
      <c r="AF2682" t="s">
        <v>161</v>
      </c>
      <c r="AG2682" t="s">
        <v>161</v>
      </c>
      <c r="AH2682" t="s">
        <v>161</v>
      </c>
      <c r="AI2682" t="s">
        <v>161</v>
      </c>
      <c r="AM2682" s="2"/>
      <c r="AN2682" s="2"/>
    </row>
    <row r="2683" spans="1:40" hidden="1">
      <c r="A2683" t="s">
        <v>164</v>
      </c>
      <c r="B2683" t="s">
        <v>165</v>
      </c>
      <c r="C2683" t="s">
        <v>115</v>
      </c>
      <c r="D2683" t="s">
        <v>2719</v>
      </c>
      <c r="E2683" t="s">
        <v>161</v>
      </c>
      <c r="F2683" t="s">
        <v>2711</v>
      </c>
      <c r="G2683" s="1">
        <v>45292</v>
      </c>
      <c r="H2683" t="s">
        <v>161</v>
      </c>
      <c r="I2683" t="s">
        <v>161</v>
      </c>
      <c r="J2683" t="s">
        <v>161</v>
      </c>
      <c r="K2683" t="s">
        <v>161</v>
      </c>
      <c r="L2683" t="s">
        <v>161</v>
      </c>
      <c r="M2683" t="s">
        <v>161</v>
      </c>
      <c r="N2683" t="s">
        <v>161</v>
      </c>
      <c r="O2683" t="s">
        <v>161</v>
      </c>
      <c r="P2683" t="s">
        <v>161</v>
      </c>
      <c r="Q2683">
        <v>4338.7</v>
      </c>
      <c r="R2683" t="s">
        <v>161</v>
      </c>
      <c r="S2683">
        <v>4986.6000000000004</v>
      </c>
      <c r="T2683">
        <v>4218.3999999999996</v>
      </c>
      <c r="U2683" s="2">
        <v>33670</v>
      </c>
      <c r="V2683" t="s">
        <v>161</v>
      </c>
      <c r="W2683" t="s">
        <v>161</v>
      </c>
      <c r="X2683" t="s">
        <v>161</v>
      </c>
      <c r="Y2683" t="s">
        <v>161</v>
      </c>
      <c r="Z2683" t="s">
        <v>161</v>
      </c>
      <c r="AA2683" s="2" t="s">
        <v>161</v>
      </c>
      <c r="AB2683" t="s">
        <v>161</v>
      </c>
      <c r="AC2683" t="s">
        <v>161</v>
      </c>
      <c r="AD2683" t="s">
        <v>161</v>
      </c>
      <c r="AE2683" t="s">
        <v>161</v>
      </c>
      <c r="AF2683" t="s">
        <v>161</v>
      </c>
      <c r="AG2683" t="s">
        <v>161</v>
      </c>
      <c r="AH2683" t="s">
        <v>161</v>
      </c>
      <c r="AI2683" t="s">
        <v>161</v>
      </c>
    </row>
    <row r="2684" spans="1:40" hidden="1">
      <c r="A2684" t="s">
        <v>164</v>
      </c>
      <c r="B2684" t="s">
        <v>165</v>
      </c>
      <c r="C2684" t="s">
        <v>2721</v>
      </c>
      <c r="D2684" t="s">
        <v>2721</v>
      </c>
      <c r="E2684" t="s">
        <v>161</v>
      </c>
      <c r="F2684" t="s">
        <v>2711</v>
      </c>
      <c r="G2684" s="1">
        <v>45292</v>
      </c>
      <c r="H2684" t="s">
        <v>161</v>
      </c>
      <c r="I2684" t="s">
        <v>161</v>
      </c>
      <c r="J2684" t="s">
        <v>161</v>
      </c>
      <c r="K2684" t="s">
        <v>161</v>
      </c>
      <c r="L2684" t="s">
        <v>161</v>
      </c>
      <c r="M2684" t="s">
        <v>161</v>
      </c>
      <c r="N2684" t="s">
        <v>161</v>
      </c>
      <c r="O2684" t="s">
        <v>161</v>
      </c>
      <c r="P2684" t="s">
        <v>161</v>
      </c>
      <c r="Q2684">
        <v>186.2</v>
      </c>
      <c r="R2684" t="s">
        <v>161</v>
      </c>
      <c r="S2684">
        <v>4986.6000000000004</v>
      </c>
      <c r="T2684">
        <v>186.2</v>
      </c>
      <c r="U2684" s="2">
        <v>12250</v>
      </c>
      <c r="V2684" t="s">
        <v>161</v>
      </c>
      <c r="W2684" t="s">
        <v>161</v>
      </c>
      <c r="X2684" t="s">
        <v>161</v>
      </c>
      <c r="Y2684" t="s">
        <v>161</v>
      </c>
      <c r="Z2684" t="s">
        <v>161</v>
      </c>
      <c r="AA2684" s="2" t="s">
        <v>161</v>
      </c>
      <c r="AB2684" s="2" t="s">
        <v>161</v>
      </c>
      <c r="AC2684" t="s">
        <v>161</v>
      </c>
      <c r="AD2684" t="s">
        <v>161</v>
      </c>
      <c r="AE2684" t="s">
        <v>161</v>
      </c>
      <c r="AF2684" t="s">
        <v>161</v>
      </c>
      <c r="AG2684" t="s">
        <v>161</v>
      </c>
      <c r="AH2684" t="s">
        <v>161</v>
      </c>
      <c r="AI2684" t="s">
        <v>161</v>
      </c>
    </row>
    <row r="2685" spans="1:40" hidden="1">
      <c r="A2685" t="s">
        <v>164</v>
      </c>
      <c r="B2685" t="s">
        <v>165</v>
      </c>
      <c r="C2685" t="s">
        <v>2729</v>
      </c>
      <c r="D2685" t="s">
        <v>2730</v>
      </c>
      <c r="E2685" t="s">
        <v>161</v>
      </c>
      <c r="F2685" t="s">
        <v>2728</v>
      </c>
      <c r="G2685" s="1">
        <v>45292</v>
      </c>
      <c r="H2685" t="s">
        <v>161</v>
      </c>
      <c r="I2685" t="s">
        <v>161</v>
      </c>
      <c r="J2685" t="s">
        <v>161</v>
      </c>
      <c r="K2685" t="s">
        <v>161</v>
      </c>
      <c r="L2685" t="s">
        <v>161</v>
      </c>
      <c r="M2685" t="s">
        <v>161</v>
      </c>
      <c r="N2685" t="s">
        <v>161</v>
      </c>
      <c r="O2685" t="s">
        <v>161</v>
      </c>
      <c r="P2685" t="s">
        <v>161</v>
      </c>
      <c r="Q2685">
        <v>4</v>
      </c>
      <c r="R2685" t="s">
        <v>161</v>
      </c>
      <c r="S2685">
        <v>4986.6000000000004</v>
      </c>
      <c r="T2685">
        <v>4</v>
      </c>
      <c r="U2685" t="s">
        <v>3408</v>
      </c>
      <c r="V2685" t="s">
        <v>161</v>
      </c>
      <c r="W2685" t="s">
        <v>161</v>
      </c>
      <c r="X2685" t="s">
        <v>161</v>
      </c>
      <c r="Y2685" t="s">
        <v>161</v>
      </c>
      <c r="Z2685" t="s">
        <v>161</v>
      </c>
      <c r="AA2685" s="2" t="s">
        <v>161</v>
      </c>
      <c r="AB2685" s="2" t="s">
        <v>161</v>
      </c>
      <c r="AC2685" t="s">
        <v>161</v>
      </c>
      <c r="AD2685" t="s">
        <v>161</v>
      </c>
      <c r="AE2685" t="s">
        <v>161</v>
      </c>
      <c r="AF2685" t="s">
        <v>161</v>
      </c>
      <c r="AG2685" t="s">
        <v>161</v>
      </c>
      <c r="AH2685" t="s">
        <v>161</v>
      </c>
      <c r="AI2685" t="s">
        <v>161</v>
      </c>
    </row>
    <row r="2686" spans="1:40" hidden="1">
      <c r="A2686" t="s">
        <v>164</v>
      </c>
      <c r="B2686" t="s">
        <v>165</v>
      </c>
      <c r="C2686" t="s">
        <v>2726</v>
      </c>
      <c r="D2686" t="s">
        <v>2727</v>
      </c>
      <c r="E2686" t="s">
        <v>161</v>
      </c>
      <c r="F2686" t="s">
        <v>2728</v>
      </c>
      <c r="G2686" s="1">
        <v>45292</v>
      </c>
      <c r="H2686" t="s">
        <v>161</v>
      </c>
      <c r="I2686" t="s">
        <v>161</v>
      </c>
      <c r="J2686" t="s">
        <v>161</v>
      </c>
      <c r="K2686" t="s">
        <v>161</v>
      </c>
      <c r="L2686" t="s">
        <v>161</v>
      </c>
      <c r="M2686" t="s">
        <v>161</v>
      </c>
      <c r="N2686" t="s">
        <v>161</v>
      </c>
      <c r="O2686" t="s">
        <v>161</v>
      </c>
      <c r="P2686" t="s">
        <v>161</v>
      </c>
      <c r="Q2686">
        <v>18.8</v>
      </c>
      <c r="R2686" t="s">
        <v>161</v>
      </c>
      <c r="S2686">
        <v>4986.6000000000004</v>
      </c>
      <c r="T2686">
        <v>18.8</v>
      </c>
      <c r="U2686" t="s">
        <v>3409</v>
      </c>
      <c r="V2686" t="s">
        <v>161</v>
      </c>
      <c r="W2686" t="s">
        <v>161</v>
      </c>
      <c r="X2686" t="s">
        <v>161</v>
      </c>
      <c r="Y2686" t="s">
        <v>161</v>
      </c>
      <c r="Z2686" t="s">
        <v>161</v>
      </c>
      <c r="AA2686" s="2" t="s">
        <v>161</v>
      </c>
      <c r="AB2686" t="s">
        <v>161</v>
      </c>
      <c r="AC2686" t="s">
        <v>161</v>
      </c>
      <c r="AD2686" t="s">
        <v>161</v>
      </c>
      <c r="AE2686" t="s">
        <v>161</v>
      </c>
      <c r="AF2686" t="s">
        <v>161</v>
      </c>
      <c r="AG2686" t="s">
        <v>161</v>
      </c>
      <c r="AH2686" t="s">
        <v>161</v>
      </c>
      <c r="AI2686" t="s">
        <v>161</v>
      </c>
    </row>
    <row r="2687" spans="1:40" hidden="1">
      <c r="A2687" t="s">
        <v>164</v>
      </c>
      <c r="B2687" t="s">
        <v>165</v>
      </c>
      <c r="C2687" t="s">
        <v>129</v>
      </c>
      <c r="D2687" t="s">
        <v>2755</v>
      </c>
      <c r="E2687" t="s">
        <v>161</v>
      </c>
      <c r="F2687" t="s">
        <v>2715</v>
      </c>
      <c r="G2687" s="1">
        <v>43101</v>
      </c>
      <c r="H2687" t="s">
        <v>161</v>
      </c>
      <c r="I2687" t="s">
        <v>161</v>
      </c>
      <c r="J2687" t="s">
        <v>161</v>
      </c>
      <c r="K2687" t="s">
        <v>161</v>
      </c>
      <c r="L2687" t="s">
        <v>161</v>
      </c>
      <c r="M2687" t="s">
        <v>161</v>
      </c>
      <c r="N2687" t="s">
        <v>161</v>
      </c>
      <c r="O2687" t="s">
        <v>161</v>
      </c>
      <c r="P2687" t="s">
        <v>161</v>
      </c>
      <c r="Q2687">
        <v>68.930000000000007</v>
      </c>
      <c r="R2687" t="s">
        <v>161</v>
      </c>
      <c r="S2687">
        <v>100.67</v>
      </c>
      <c r="T2687">
        <v>68.930000000000007</v>
      </c>
      <c r="U2687" s="2">
        <v>18826</v>
      </c>
      <c r="V2687" t="s">
        <v>161</v>
      </c>
      <c r="W2687" t="s">
        <v>161</v>
      </c>
      <c r="X2687" t="s">
        <v>161</v>
      </c>
      <c r="Y2687" t="s">
        <v>161</v>
      </c>
      <c r="Z2687" t="s">
        <v>161</v>
      </c>
      <c r="AA2687" s="2" t="s">
        <v>161</v>
      </c>
      <c r="AB2687" s="2" t="s">
        <v>161</v>
      </c>
      <c r="AC2687" t="s">
        <v>161</v>
      </c>
      <c r="AD2687" t="s">
        <v>161</v>
      </c>
      <c r="AE2687" t="s">
        <v>161</v>
      </c>
      <c r="AF2687" t="s">
        <v>161</v>
      </c>
      <c r="AG2687" t="s">
        <v>161</v>
      </c>
      <c r="AH2687" t="s">
        <v>161</v>
      </c>
      <c r="AI2687" t="s">
        <v>161</v>
      </c>
    </row>
    <row r="2688" spans="1:40" hidden="1">
      <c r="A2688" t="s">
        <v>164</v>
      </c>
      <c r="B2688" t="s">
        <v>165</v>
      </c>
      <c r="C2688" t="s">
        <v>129</v>
      </c>
      <c r="D2688" t="s">
        <v>2755</v>
      </c>
      <c r="E2688" t="s">
        <v>161</v>
      </c>
      <c r="F2688" t="s">
        <v>2715</v>
      </c>
      <c r="G2688" s="1">
        <v>44197</v>
      </c>
      <c r="H2688" t="s">
        <v>161</v>
      </c>
      <c r="I2688" t="s">
        <v>161</v>
      </c>
      <c r="J2688" t="s">
        <v>161</v>
      </c>
      <c r="K2688" t="s">
        <v>161</v>
      </c>
      <c r="L2688" t="s">
        <v>161</v>
      </c>
      <c r="M2688" t="s">
        <v>161</v>
      </c>
      <c r="N2688" t="s">
        <v>161</v>
      </c>
      <c r="O2688" t="s">
        <v>161</v>
      </c>
      <c r="P2688" t="s">
        <v>161</v>
      </c>
      <c r="Q2688">
        <v>83</v>
      </c>
      <c r="R2688" t="s">
        <v>161</v>
      </c>
      <c r="S2688">
        <v>5943.2</v>
      </c>
      <c r="T2688">
        <v>83</v>
      </c>
      <c r="U2688" s="2">
        <v>15715</v>
      </c>
      <c r="V2688" t="s">
        <v>161</v>
      </c>
      <c r="W2688" t="s">
        <v>161</v>
      </c>
      <c r="X2688" t="s">
        <v>161</v>
      </c>
      <c r="Y2688" t="s">
        <v>161</v>
      </c>
      <c r="Z2688" t="s">
        <v>161</v>
      </c>
      <c r="AA2688" s="2" t="s">
        <v>161</v>
      </c>
      <c r="AB2688" s="2" t="s">
        <v>161</v>
      </c>
      <c r="AC2688" t="s">
        <v>161</v>
      </c>
      <c r="AD2688" t="s">
        <v>161</v>
      </c>
      <c r="AE2688" t="s">
        <v>161</v>
      </c>
      <c r="AF2688" t="s">
        <v>161</v>
      </c>
      <c r="AG2688" t="s">
        <v>161</v>
      </c>
      <c r="AH2688" t="s">
        <v>161</v>
      </c>
      <c r="AI2688" t="s">
        <v>161</v>
      </c>
    </row>
    <row r="2689" spans="1:42" hidden="1">
      <c r="A2689" t="s">
        <v>164</v>
      </c>
      <c r="B2689" t="s">
        <v>165</v>
      </c>
      <c r="C2689" t="s">
        <v>129</v>
      </c>
      <c r="D2689" t="s">
        <v>2755</v>
      </c>
      <c r="E2689" t="s">
        <v>161</v>
      </c>
      <c r="F2689" t="s">
        <v>2715</v>
      </c>
      <c r="G2689" s="1">
        <v>45292</v>
      </c>
      <c r="H2689" t="s">
        <v>161</v>
      </c>
      <c r="I2689" t="s">
        <v>161</v>
      </c>
      <c r="J2689" t="s">
        <v>161</v>
      </c>
      <c r="K2689" t="s">
        <v>161</v>
      </c>
      <c r="L2689" t="s">
        <v>161</v>
      </c>
      <c r="M2689" t="s">
        <v>161</v>
      </c>
      <c r="N2689" t="s">
        <v>161</v>
      </c>
      <c r="O2689" t="s">
        <v>161</v>
      </c>
      <c r="P2689" t="s">
        <v>161</v>
      </c>
      <c r="Q2689">
        <v>200</v>
      </c>
      <c r="R2689" t="s">
        <v>161</v>
      </c>
      <c r="S2689">
        <v>4986.6000000000004</v>
      </c>
      <c r="T2689">
        <v>200</v>
      </c>
      <c r="U2689" s="2">
        <v>23608</v>
      </c>
      <c r="V2689" t="s">
        <v>161</v>
      </c>
      <c r="W2689" t="s">
        <v>161</v>
      </c>
      <c r="X2689" t="s">
        <v>161</v>
      </c>
      <c r="Y2689" t="s">
        <v>161</v>
      </c>
      <c r="Z2689" t="s">
        <v>161</v>
      </c>
      <c r="AA2689" s="2" t="s">
        <v>161</v>
      </c>
      <c r="AB2689" t="s">
        <v>161</v>
      </c>
      <c r="AC2689" t="s">
        <v>161</v>
      </c>
      <c r="AD2689" t="s">
        <v>161</v>
      </c>
      <c r="AE2689" t="s">
        <v>161</v>
      </c>
      <c r="AF2689" t="s">
        <v>161</v>
      </c>
      <c r="AG2689" t="s">
        <v>161</v>
      </c>
      <c r="AH2689" t="s">
        <v>161</v>
      </c>
      <c r="AI2689" t="s">
        <v>161</v>
      </c>
      <c r="AM2689" s="2"/>
    </row>
    <row r="2690" spans="1:42" hidden="1">
      <c r="A2690" t="s">
        <v>164</v>
      </c>
      <c r="B2690" t="s">
        <v>165</v>
      </c>
      <c r="C2690" t="s">
        <v>151</v>
      </c>
      <c r="D2690" t="s">
        <v>2725</v>
      </c>
      <c r="E2690" t="s">
        <v>161</v>
      </c>
      <c r="F2690" t="s">
        <v>2715</v>
      </c>
      <c r="G2690" s="1">
        <v>45292</v>
      </c>
      <c r="H2690" t="s">
        <v>161</v>
      </c>
      <c r="I2690" t="s">
        <v>161</v>
      </c>
      <c r="J2690" t="s">
        <v>161</v>
      </c>
      <c r="K2690" t="s">
        <v>161</v>
      </c>
      <c r="L2690" t="s">
        <v>161</v>
      </c>
      <c r="M2690" t="s">
        <v>161</v>
      </c>
      <c r="N2690" t="s">
        <v>161</v>
      </c>
      <c r="O2690" t="s">
        <v>161</v>
      </c>
      <c r="P2690" t="s">
        <v>161</v>
      </c>
      <c r="Q2690">
        <v>5</v>
      </c>
      <c r="R2690" t="s">
        <v>161</v>
      </c>
      <c r="S2690">
        <v>4986.6000000000004</v>
      </c>
      <c r="T2690">
        <v>5</v>
      </c>
      <c r="U2690" s="2">
        <v>12083</v>
      </c>
      <c r="V2690" t="s">
        <v>161</v>
      </c>
      <c r="W2690" t="s">
        <v>161</v>
      </c>
      <c r="X2690" t="s">
        <v>161</v>
      </c>
      <c r="Y2690" t="s">
        <v>161</v>
      </c>
      <c r="Z2690" t="s">
        <v>161</v>
      </c>
      <c r="AA2690" t="s">
        <v>161</v>
      </c>
      <c r="AB2690" t="s">
        <v>161</v>
      </c>
      <c r="AC2690" t="s">
        <v>161</v>
      </c>
      <c r="AD2690" t="s">
        <v>161</v>
      </c>
      <c r="AE2690" t="s">
        <v>161</v>
      </c>
      <c r="AF2690" t="s">
        <v>161</v>
      </c>
      <c r="AG2690" t="s">
        <v>161</v>
      </c>
      <c r="AH2690" t="s">
        <v>161</v>
      </c>
      <c r="AI2690" t="s">
        <v>161</v>
      </c>
    </row>
    <row r="2691" spans="1:42" hidden="1">
      <c r="A2691" t="s">
        <v>164</v>
      </c>
      <c r="B2691" t="s">
        <v>165</v>
      </c>
      <c r="C2691" t="s">
        <v>2716</v>
      </c>
      <c r="D2691" t="s">
        <v>2717</v>
      </c>
      <c r="E2691" t="s">
        <v>161</v>
      </c>
      <c r="F2691" t="s">
        <v>2715</v>
      </c>
      <c r="G2691" s="1">
        <v>45292</v>
      </c>
      <c r="H2691" t="s">
        <v>161</v>
      </c>
      <c r="I2691" t="s">
        <v>161</v>
      </c>
      <c r="J2691" t="s">
        <v>161</v>
      </c>
      <c r="K2691" t="s">
        <v>161</v>
      </c>
      <c r="L2691" t="s">
        <v>161</v>
      </c>
      <c r="M2691" t="s">
        <v>161</v>
      </c>
      <c r="N2691" t="s">
        <v>161</v>
      </c>
      <c r="O2691" t="s">
        <v>161</v>
      </c>
      <c r="P2691" t="s">
        <v>161</v>
      </c>
      <c r="Q2691">
        <v>227.8</v>
      </c>
      <c r="R2691" t="s">
        <v>161</v>
      </c>
      <c r="S2691">
        <v>4986.6000000000004</v>
      </c>
      <c r="T2691">
        <v>227.8</v>
      </c>
      <c r="U2691" s="2">
        <v>37889</v>
      </c>
      <c r="V2691" t="s">
        <v>161</v>
      </c>
      <c r="W2691" t="s">
        <v>161</v>
      </c>
      <c r="X2691" t="s">
        <v>161</v>
      </c>
      <c r="Y2691" s="2" t="s">
        <v>161</v>
      </c>
      <c r="Z2691" s="2" t="s">
        <v>161</v>
      </c>
      <c r="AA2691" t="s">
        <v>161</v>
      </c>
      <c r="AB2691" t="s">
        <v>161</v>
      </c>
      <c r="AC2691" t="s">
        <v>161</v>
      </c>
      <c r="AD2691" t="s">
        <v>161</v>
      </c>
      <c r="AE2691" t="s">
        <v>161</v>
      </c>
      <c r="AF2691" t="s">
        <v>161</v>
      </c>
      <c r="AG2691" t="s">
        <v>161</v>
      </c>
      <c r="AH2691" t="s">
        <v>161</v>
      </c>
      <c r="AI2691" t="s">
        <v>161</v>
      </c>
    </row>
    <row r="2692" spans="1:42" hidden="1">
      <c r="A2692" t="s">
        <v>156</v>
      </c>
      <c r="B2692" t="s">
        <v>157</v>
      </c>
      <c r="C2692" t="s">
        <v>3234</v>
      </c>
      <c r="D2692" t="s">
        <v>3235</v>
      </c>
      <c r="E2692" t="s">
        <v>161</v>
      </c>
      <c r="F2692" t="s">
        <v>2711</v>
      </c>
      <c r="G2692" s="1">
        <v>43101</v>
      </c>
      <c r="H2692" t="s">
        <v>161</v>
      </c>
      <c r="I2692" t="s">
        <v>161</v>
      </c>
      <c r="J2692" t="s">
        <v>161</v>
      </c>
      <c r="K2692" t="s">
        <v>161</v>
      </c>
      <c r="L2692" t="s">
        <v>161</v>
      </c>
      <c r="M2692" t="s">
        <v>161</v>
      </c>
      <c r="N2692" t="s">
        <v>161</v>
      </c>
      <c r="O2692" t="s">
        <v>161</v>
      </c>
      <c r="P2692" t="s">
        <v>161</v>
      </c>
      <c r="Q2692">
        <v>30.31</v>
      </c>
      <c r="R2692" t="s">
        <v>161</v>
      </c>
      <c r="S2692">
        <v>101.9</v>
      </c>
      <c r="T2692">
        <v>30.31</v>
      </c>
      <c r="U2692" s="2">
        <v>32000</v>
      </c>
      <c r="V2692" t="s">
        <v>161</v>
      </c>
      <c r="W2692" t="s">
        <v>161</v>
      </c>
      <c r="X2692" t="s">
        <v>161</v>
      </c>
      <c r="Y2692" s="2" t="s">
        <v>161</v>
      </c>
      <c r="Z2692" s="2" t="s">
        <v>161</v>
      </c>
      <c r="AA2692" t="s">
        <v>161</v>
      </c>
      <c r="AB2692" t="s">
        <v>161</v>
      </c>
      <c r="AC2692" t="s">
        <v>161</v>
      </c>
      <c r="AD2692" t="s">
        <v>161</v>
      </c>
      <c r="AE2692" t="s">
        <v>161</v>
      </c>
      <c r="AF2692" t="s">
        <v>161</v>
      </c>
      <c r="AG2692" t="s">
        <v>161</v>
      </c>
      <c r="AH2692" t="s">
        <v>161</v>
      </c>
      <c r="AI2692" t="s">
        <v>161</v>
      </c>
    </row>
    <row r="2693" spans="1:42" hidden="1">
      <c r="A2693" t="s">
        <v>156</v>
      </c>
      <c r="B2693" t="s">
        <v>157</v>
      </c>
      <c r="C2693" t="s">
        <v>2737</v>
      </c>
      <c r="D2693" t="s">
        <v>2738</v>
      </c>
      <c r="E2693" t="s">
        <v>161</v>
      </c>
      <c r="F2693" t="s">
        <v>2711</v>
      </c>
      <c r="G2693" s="1">
        <v>43101</v>
      </c>
      <c r="H2693" t="s">
        <v>161</v>
      </c>
      <c r="I2693" t="s">
        <v>161</v>
      </c>
      <c r="J2693" t="s">
        <v>161</v>
      </c>
      <c r="K2693" t="s">
        <v>161</v>
      </c>
      <c r="L2693" t="s">
        <v>161</v>
      </c>
      <c r="M2693" t="s">
        <v>161</v>
      </c>
      <c r="N2693" t="s">
        <v>161</v>
      </c>
      <c r="O2693" t="s">
        <v>161</v>
      </c>
      <c r="P2693" t="s">
        <v>161</v>
      </c>
      <c r="Q2693">
        <v>71.59</v>
      </c>
      <c r="R2693" t="s">
        <v>161</v>
      </c>
      <c r="S2693">
        <v>101.9</v>
      </c>
      <c r="T2693">
        <v>71.59</v>
      </c>
      <c r="U2693" s="2">
        <v>41000</v>
      </c>
      <c r="V2693" t="s">
        <v>161</v>
      </c>
      <c r="W2693" t="s">
        <v>161</v>
      </c>
      <c r="X2693" t="s">
        <v>161</v>
      </c>
      <c r="Y2693" t="s">
        <v>161</v>
      </c>
      <c r="Z2693" t="s">
        <v>161</v>
      </c>
      <c r="AA2693" s="2" t="s">
        <v>161</v>
      </c>
      <c r="AB2693" s="2" t="s">
        <v>161</v>
      </c>
      <c r="AC2693" t="s">
        <v>161</v>
      </c>
      <c r="AD2693" t="s">
        <v>161</v>
      </c>
      <c r="AE2693" t="s">
        <v>161</v>
      </c>
      <c r="AF2693" t="s">
        <v>161</v>
      </c>
      <c r="AG2693" t="s">
        <v>161</v>
      </c>
      <c r="AH2693" t="s">
        <v>161</v>
      </c>
      <c r="AI2693" t="s">
        <v>161</v>
      </c>
      <c r="AM2693" s="2"/>
      <c r="AN2693" s="2"/>
    </row>
    <row r="2694" spans="1:42" hidden="1">
      <c r="A2694" t="s">
        <v>156</v>
      </c>
      <c r="B2694" t="s">
        <v>157</v>
      </c>
      <c r="C2694" t="s">
        <v>3266</v>
      </c>
      <c r="D2694" t="s">
        <v>3267</v>
      </c>
      <c r="E2694" t="s">
        <v>161</v>
      </c>
      <c r="F2694" t="s">
        <v>2711</v>
      </c>
      <c r="G2694" s="1">
        <v>44197</v>
      </c>
      <c r="H2694" t="s">
        <v>161</v>
      </c>
      <c r="I2694" t="s">
        <v>161</v>
      </c>
      <c r="J2694" t="s">
        <v>161</v>
      </c>
      <c r="K2694" t="s">
        <v>161</v>
      </c>
      <c r="L2694" t="s">
        <v>161</v>
      </c>
      <c r="M2694" t="s">
        <v>161</v>
      </c>
      <c r="N2694" t="s">
        <v>161</v>
      </c>
      <c r="O2694" t="s">
        <v>161</v>
      </c>
      <c r="P2694" t="s">
        <v>161</v>
      </c>
      <c r="Q2694">
        <v>743.9</v>
      </c>
      <c r="R2694" t="s">
        <v>161</v>
      </c>
      <c r="S2694">
        <v>4738.3999999999996</v>
      </c>
      <c r="T2694">
        <v>743.9</v>
      </c>
      <c r="U2694" s="2">
        <v>34762</v>
      </c>
      <c r="V2694" t="s">
        <v>161</v>
      </c>
      <c r="W2694" t="s">
        <v>161</v>
      </c>
      <c r="X2694" t="s">
        <v>161</v>
      </c>
      <c r="Y2694" t="s">
        <v>161</v>
      </c>
      <c r="Z2694" t="s">
        <v>161</v>
      </c>
      <c r="AA2694" s="2" t="s">
        <v>161</v>
      </c>
      <c r="AB2694" s="2" t="s">
        <v>161</v>
      </c>
      <c r="AC2694" t="s">
        <v>161</v>
      </c>
      <c r="AD2694" t="s">
        <v>161</v>
      </c>
      <c r="AE2694" t="s">
        <v>161</v>
      </c>
      <c r="AF2694" t="s">
        <v>161</v>
      </c>
      <c r="AG2694" t="s">
        <v>161</v>
      </c>
      <c r="AH2694" t="s">
        <v>161</v>
      </c>
      <c r="AI2694" t="s">
        <v>161</v>
      </c>
      <c r="AM2694" s="2"/>
      <c r="AN2694" s="2"/>
    </row>
    <row r="2695" spans="1:42" hidden="1">
      <c r="A2695" t="s">
        <v>156</v>
      </c>
      <c r="B2695" t="s">
        <v>157</v>
      </c>
      <c r="C2695" t="s">
        <v>3234</v>
      </c>
      <c r="D2695" t="s">
        <v>3235</v>
      </c>
      <c r="E2695" t="s">
        <v>161</v>
      </c>
      <c r="F2695" t="s">
        <v>2711</v>
      </c>
      <c r="G2695" s="1">
        <v>44197</v>
      </c>
      <c r="H2695" t="s">
        <v>161</v>
      </c>
      <c r="I2695" t="s">
        <v>161</v>
      </c>
      <c r="J2695" t="s">
        <v>161</v>
      </c>
      <c r="K2695" t="s">
        <v>161</v>
      </c>
      <c r="L2695" t="s">
        <v>161</v>
      </c>
      <c r="M2695" t="s">
        <v>161</v>
      </c>
      <c r="N2695" t="s">
        <v>161</v>
      </c>
      <c r="O2695" t="s">
        <v>161</v>
      </c>
      <c r="P2695" t="s">
        <v>161</v>
      </c>
      <c r="Q2695">
        <v>47.2</v>
      </c>
      <c r="R2695" t="s">
        <v>161</v>
      </c>
      <c r="S2695">
        <v>4738.3999999999996</v>
      </c>
      <c r="T2695">
        <v>47.2</v>
      </c>
      <c r="U2695" s="2">
        <v>30625</v>
      </c>
      <c r="V2695" t="s">
        <v>161</v>
      </c>
      <c r="W2695" t="s">
        <v>161</v>
      </c>
      <c r="X2695" t="s">
        <v>161</v>
      </c>
      <c r="Y2695" t="s">
        <v>161</v>
      </c>
      <c r="Z2695" t="s">
        <v>161</v>
      </c>
      <c r="AA2695" t="s">
        <v>161</v>
      </c>
      <c r="AB2695" t="s">
        <v>161</v>
      </c>
      <c r="AC2695" t="s">
        <v>161</v>
      </c>
      <c r="AD2695" s="2" t="s">
        <v>161</v>
      </c>
      <c r="AE2695" t="s">
        <v>161</v>
      </c>
      <c r="AF2695" t="s">
        <v>161</v>
      </c>
      <c r="AG2695" t="s">
        <v>161</v>
      </c>
      <c r="AH2695" t="s">
        <v>161</v>
      </c>
      <c r="AI2695" t="s">
        <v>161</v>
      </c>
      <c r="AP2695" s="2"/>
    </row>
    <row r="2696" spans="1:42" hidden="1">
      <c r="A2696" t="s">
        <v>156</v>
      </c>
      <c r="B2696" t="s">
        <v>157</v>
      </c>
      <c r="C2696" t="s">
        <v>2741</v>
      </c>
      <c r="D2696" t="s">
        <v>2742</v>
      </c>
      <c r="E2696" t="s">
        <v>161</v>
      </c>
      <c r="F2696" t="s">
        <v>2711</v>
      </c>
      <c r="G2696" s="1">
        <v>44197</v>
      </c>
      <c r="H2696" t="s">
        <v>161</v>
      </c>
      <c r="I2696" t="s">
        <v>161</v>
      </c>
      <c r="J2696" t="s">
        <v>161</v>
      </c>
      <c r="K2696" t="s">
        <v>161</v>
      </c>
      <c r="L2696" t="s">
        <v>161</v>
      </c>
      <c r="M2696" t="s">
        <v>161</v>
      </c>
      <c r="N2696" t="s">
        <v>161</v>
      </c>
      <c r="O2696" t="s">
        <v>161</v>
      </c>
      <c r="P2696" t="s">
        <v>161</v>
      </c>
      <c r="Q2696">
        <v>1020.7</v>
      </c>
      <c r="R2696" t="s">
        <v>161</v>
      </c>
      <c r="S2696">
        <v>4738.3999999999996</v>
      </c>
      <c r="T2696">
        <v>1020.7</v>
      </c>
      <c r="U2696" s="2">
        <v>39797</v>
      </c>
      <c r="V2696" t="s">
        <v>161</v>
      </c>
      <c r="W2696" t="s">
        <v>161</v>
      </c>
      <c r="X2696" t="s">
        <v>161</v>
      </c>
      <c r="Y2696" t="s">
        <v>161</v>
      </c>
      <c r="Z2696" t="s">
        <v>161</v>
      </c>
      <c r="AA2696" t="s">
        <v>161</v>
      </c>
      <c r="AB2696" t="s">
        <v>161</v>
      </c>
      <c r="AC2696" t="s">
        <v>161</v>
      </c>
      <c r="AD2696" s="2" t="s">
        <v>161</v>
      </c>
      <c r="AE2696" t="s">
        <v>161</v>
      </c>
      <c r="AF2696" t="s">
        <v>161</v>
      </c>
      <c r="AG2696" t="s">
        <v>161</v>
      </c>
      <c r="AH2696" t="s">
        <v>161</v>
      </c>
      <c r="AI2696" t="s">
        <v>161</v>
      </c>
      <c r="AP2696" s="2"/>
    </row>
    <row r="2697" spans="1:42" hidden="1">
      <c r="A2697" t="s">
        <v>156</v>
      </c>
      <c r="B2697" t="s">
        <v>157</v>
      </c>
      <c r="C2697" t="s">
        <v>2737</v>
      </c>
      <c r="D2697" t="s">
        <v>2738</v>
      </c>
      <c r="E2697" t="s">
        <v>161</v>
      </c>
      <c r="F2697" t="s">
        <v>2711</v>
      </c>
      <c r="G2697" s="1">
        <v>44197</v>
      </c>
      <c r="H2697" t="s">
        <v>161</v>
      </c>
      <c r="I2697" t="s">
        <v>161</v>
      </c>
      <c r="J2697" t="s">
        <v>161</v>
      </c>
      <c r="K2697" t="s">
        <v>161</v>
      </c>
      <c r="L2697" t="s">
        <v>161</v>
      </c>
      <c r="M2697" t="s">
        <v>161</v>
      </c>
      <c r="N2697" t="s">
        <v>161</v>
      </c>
      <c r="O2697" t="s">
        <v>161</v>
      </c>
      <c r="P2697" t="s">
        <v>161</v>
      </c>
      <c r="Q2697">
        <v>71.5</v>
      </c>
      <c r="R2697" t="s">
        <v>161</v>
      </c>
      <c r="S2697">
        <v>4738.3999999999996</v>
      </c>
      <c r="T2697">
        <v>71.5</v>
      </c>
      <c r="U2697" s="2">
        <v>41818</v>
      </c>
      <c r="V2697" t="s">
        <v>161</v>
      </c>
      <c r="W2697" t="s">
        <v>161</v>
      </c>
      <c r="X2697" t="s">
        <v>161</v>
      </c>
      <c r="Y2697" t="s">
        <v>161</v>
      </c>
      <c r="Z2697" t="s">
        <v>161</v>
      </c>
      <c r="AA2697" t="s">
        <v>161</v>
      </c>
      <c r="AB2697" t="s">
        <v>161</v>
      </c>
      <c r="AC2697" t="s">
        <v>161</v>
      </c>
      <c r="AD2697" s="2" t="s">
        <v>161</v>
      </c>
      <c r="AE2697" t="s">
        <v>161</v>
      </c>
      <c r="AF2697" t="s">
        <v>161</v>
      </c>
      <c r="AG2697" t="s">
        <v>161</v>
      </c>
      <c r="AH2697" t="s">
        <v>161</v>
      </c>
      <c r="AI2697" t="s">
        <v>161</v>
      </c>
      <c r="AP2697" s="2"/>
    </row>
    <row r="2698" spans="1:42" hidden="1">
      <c r="A2698" t="s">
        <v>156</v>
      </c>
      <c r="B2698" t="s">
        <v>157</v>
      </c>
      <c r="C2698" t="s">
        <v>2741</v>
      </c>
      <c r="D2698" t="s">
        <v>2742</v>
      </c>
      <c r="E2698" t="s">
        <v>161</v>
      </c>
      <c r="F2698" t="s">
        <v>2711</v>
      </c>
      <c r="G2698" s="1">
        <v>45292</v>
      </c>
      <c r="H2698" t="s">
        <v>161</v>
      </c>
      <c r="I2698" t="s">
        <v>161</v>
      </c>
      <c r="J2698" t="s">
        <v>161</v>
      </c>
      <c r="K2698" t="s">
        <v>161</v>
      </c>
      <c r="L2698" t="s">
        <v>161</v>
      </c>
      <c r="M2698" t="s">
        <v>161</v>
      </c>
      <c r="N2698" t="s">
        <v>161</v>
      </c>
      <c r="O2698" t="s">
        <v>161</v>
      </c>
      <c r="P2698" t="s">
        <v>161</v>
      </c>
      <c r="Q2698">
        <v>907.4</v>
      </c>
      <c r="R2698" t="s">
        <v>161</v>
      </c>
      <c r="S2698">
        <v>3985.1</v>
      </c>
      <c r="T2698">
        <v>907.4</v>
      </c>
      <c r="U2698" s="2">
        <v>37662</v>
      </c>
      <c r="V2698" t="s">
        <v>161</v>
      </c>
      <c r="W2698" t="s">
        <v>161</v>
      </c>
      <c r="X2698" t="s">
        <v>161</v>
      </c>
      <c r="Y2698" t="s">
        <v>161</v>
      </c>
      <c r="Z2698" t="s">
        <v>161</v>
      </c>
      <c r="AA2698" t="s">
        <v>161</v>
      </c>
      <c r="AB2698" t="s">
        <v>161</v>
      </c>
      <c r="AC2698" t="s">
        <v>161</v>
      </c>
      <c r="AD2698" t="s">
        <v>161</v>
      </c>
      <c r="AE2698" t="s">
        <v>161</v>
      </c>
      <c r="AF2698" t="s">
        <v>161</v>
      </c>
      <c r="AG2698" t="s">
        <v>161</v>
      </c>
      <c r="AH2698" t="s">
        <v>161</v>
      </c>
      <c r="AI2698" t="s">
        <v>161</v>
      </c>
    </row>
    <row r="2699" spans="1:42" hidden="1">
      <c r="A2699" t="s">
        <v>156</v>
      </c>
      <c r="B2699" t="s">
        <v>157</v>
      </c>
      <c r="C2699" t="s">
        <v>2733</v>
      </c>
      <c r="D2699" t="s">
        <v>2734</v>
      </c>
      <c r="E2699" t="s">
        <v>161</v>
      </c>
      <c r="F2699" t="s">
        <v>2728</v>
      </c>
      <c r="G2699" s="1">
        <v>44197</v>
      </c>
      <c r="H2699" t="s">
        <v>161</v>
      </c>
      <c r="I2699" t="s">
        <v>161</v>
      </c>
      <c r="J2699" t="s">
        <v>161</v>
      </c>
      <c r="K2699" t="s">
        <v>161</v>
      </c>
      <c r="L2699" t="s">
        <v>161</v>
      </c>
      <c r="M2699" t="s">
        <v>161</v>
      </c>
      <c r="N2699" t="s">
        <v>161</v>
      </c>
      <c r="O2699" t="s">
        <v>161</v>
      </c>
      <c r="P2699" t="s">
        <v>161</v>
      </c>
      <c r="Q2699">
        <v>397.3</v>
      </c>
      <c r="R2699" t="s">
        <v>161</v>
      </c>
      <c r="S2699">
        <v>4738.3999999999996</v>
      </c>
      <c r="T2699">
        <v>397.3</v>
      </c>
      <c r="U2699" s="2">
        <v>39023</v>
      </c>
      <c r="V2699" t="s">
        <v>161</v>
      </c>
      <c r="W2699" t="s">
        <v>161</v>
      </c>
      <c r="X2699" t="s">
        <v>161</v>
      </c>
      <c r="Y2699" t="s">
        <v>161</v>
      </c>
      <c r="Z2699" t="s">
        <v>161</v>
      </c>
      <c r="AA2699" t="s">
        <v>161</v>
      </c>
      <c r="AB2699" t="s">
        <v>161</v>
      </c>
      <c r="AC2699" t="s">
        <v>161</v>
      </c>
      <c r="AD2699" t="s">
        <v>161</v>
      </c>
      <c r="AE2699" t="s">
        <v>161</v>
      </c>
      <c r="AF2699" t="s">
        <v>161</v>
      </c>
      <c r="AG2699" t="s">
        <v>161</v>
      </c>
      <c r="AH2699" t="s">
        <v>161</v>
      </c>
      <c r="AI2699" t="s">
        <v>161</v>
      </c>
    </row>
    <row r="2700" spans="1:42" hidden="1">
      <c r="A2700" t="s">
        <v>156</v>
      </c>
      <c r="B2700" t="s">
        <v>157</v>
      </c>
      <c r="C2700" t="s">
        <v>2729</v>
      </c>
      <c r="D2700" t="s">
        <v>2730</v>
      </c>
      <c r="E2700" t="s">
        <v>161</v>
      </c>
      <c r="F2700" t="s">
        <v>2728</v>
      </c>
      <c r="G2700" s="1">
        <v>44197</v>
      </c>
      <c r="H2700" t="s">
        <v>161</v>
      </c>
      <c r="I2700" t="s">
        <v>161</v>
      </c>
      <c r="J2700" t="s">
        <v>161</v>
      </c>
      <c r="K2700" t="s">
        <v>161</v>
      </c>
      <c r="L2700" t="s">
        <v>161</v>
      </c>
      <c r="M2700" t="s">
        <v>161</v>
      </c>
      <c r="N2700" t="s">
        <v>161</v>
      </c>
      <c r="O2700" t="s">
        <v>161</v>
      </c>
      <c r="P2700" t="s">
        <v>161</v>
      </c>
      <c r="Q2700">
        <v>344.1</v>
      </c>
      <c r="R2700" t="s">
        <v>161</v>
      </c>
      <c r="S2700">
        <v>4738.3999999999996</v>
      </c>
      <c r="T2700">
        <v>344.1</v>
      </c>
      <c r="U2700" s="2">
        <v>23929</v>
      </c>
      <c r="V2700" t="s">
        <v>161</v>
      </c>
      <c r="W2700" t="s">
        <v>161</v>
      </c>
      <c r="X2700" t="s">
        <v>161</v>
      </c>
      <c r="Y2700" t="s">
        <v>161</v>
      </c>
      <c r="Z2700" t="s">
        <v>161</v>
      </c>
      <c r="AA2700" t="s">
        <v>161</v>
      </c>
      <c r="AB2700" t="s">
        <v>161</v>
      </c>
      <c r="AC2700" t="s">
        <v>161</v>
      </c>
      <c r="AD2700" t="s">
        <v>161</v>
      </c>
      <c r="AE2700" t="s">
        <v>161</v>
      </c>
      <c r="AF2700" t="s">
        <v>161</v>
      </c>
      <c r="AG2700" t="s">
        <v>161</v>
      </c>
      <c r="AH2700" t="s">
        <v>161</v>
      </c>
      <c r="AI2700" t="s">
        <v>161</v>
      </c>
    </row>
    <row r="2701" spans="1:42" hidden="1">
      <c r="A2701" t="s">
        <v>156</v>
      </c>
      <c r="B2701" t="s">
        <v>157</v>
      </c>
      <c r="C2701" t="s">
        <v>2726</v>
      </c>
      <c r="D2701" t="s">
        <v>2727</v>
      </c>
      <c r="E2701" t="s">
        <v>161</v>
      </c>
      <c r="F2701" t="s">
        <v>2728</v>
      </c>
      <c r="G2701" s="1">
        <v>44197</v>
      </c>
      <c r="H2701" t="s">
        <v>161</v>
      </c>
      <c r="I2701" t="s">
        <v>161</v>
      </c>
      <c r="J2701" t="s">
        <v>161</v>
      </c>
      <c r="K2701" t="s">
        <v>161</v>
      </c>
      <c r="L2701" t="s">
        <v>161</v>
      </c>
      <c r="M2701" t="s">
        <v>161</v>
      </c>
      <c r="N2701" t="s">
        <v>161</v>
      </c>
      <c r="O2701" t="s">
        <v>161</v>
      </c>
      <c r="P2701" t="s">
        <v>161</v>
      </c>
      <c r="Q2701">
        <v>619.79999999999995</v>
      </c>
      <c r="R2701" t="s">
        <v>161</v>
      </c>
      <c r="S2701">
        <v>4738.3999999999996</v>
      </c>
      <c r="T2701">
        <v>619.79999999999995</v>
      </c>
      <c r="U2701" s="2">
        <v>24286</v>
      </c>
      <c r="V2701" t="s">
        <v>161</v>
      </c>
      <c r="W2701" t="s">
        <v>161</v>
      </c>
      <c r="X2701" t="s">
        <v>161</v>
      </c>
      <c r="Y2701" t="s">
        <v>161</v>
      </c>
      <c r="Z2701" t="s">
        <v>161</v>
      </c>
      <c r="AA2701" t="s">
        <v>161</v>
      </c>
      <c r="AB2701" t="s">
        <v>161</v>
      </c>
      <c r="AC2701" t="s">
        <v>161</v>
      </c>
      <c r="AD2701" t="s">
        <v>161</v>
      </c>
      <c r="AE2701" t="s">
        <v>161</v>
      </c>
      <c r="AF2701" t="s">
        <v>161</v>
      </c>
      <c r="AG2701" t="s">
        <v>161</v>
      </c>
      <c r="AH2701" t="s">
        <v>161</v>
      </c>
      <c r="AI2701" t="s">
        <v>161</v>
      </c>
    </row>
    <row r="2702" spans="1:42" hidden="1">
      <c r="A2702" t="s">
        <v>156</v>
      </c>
      <c r="B2702" t="s">
        <v>157</v>
      </c>
      <c r="C2702" t="s">
        <v>2778</v>
      </c>
      <c r="D2702" t="s">
        <v>2779</v>
      </c>
      <c r="E2702" t="s">
        <v>161</v>
      </c>
      <c r="F2702" t="s">
        <v>2728</v>
      </c>
      <c r="G2702" s="1">
        <v>45292</v>
      </c>
      <c r="H2702" t="s">
        <v>161</v>
      </c>
      <c r="I2702" t="s">
        <v>161</v>
      </c>
      <c r="J2702" t="s">
        <v>161</v>
      </c>
      <c r="K2702" t="s">
        <v>161</v>
      </c>
      <c r="L2702" t="s">
        <v>161</v>
      </c>
      <c r="M2702" t="s">
        <v>161</v>
      </c>
      <c r="N2702" t="s">
        <v>161</v>
      </c>
      <c r="O2702" t="s">
        <v>161</v>
      </c>
      <c r="P2702" t="s">
        <v>161</v>
      </c>
      <c r="Q2702">
        <v>48</v>
      </c>
      <c r="R2702" t="s">
        <v>161</v>
      </c>
      <c r="S2702">
        <v>3985.1</v>
      </c>
      <c r="T2702">
        <v>48</v>
      </c>
      <c r="U2702" s="2">
        <v>41429</v>
      </c>
      <c r="V2702" t="s">
        <v>161</v>
      </c>
      <c r="W2702" t="s">
        <v>161</v>
      </c>
      <c r="X2702" t="s">
        <v>161</v>
      </c>
      <c r="Y2702" t="s">
        <v>161</v>
      </c>
      <c r="Z2702" t="s">
        <v>161</v>
      </c>
      <c r="AA2702" t="s">
        <v>161</v>
      </c>
      <c r="AB2702" t="s">
        <v>161</v>
      </c>
      <c r="AC2702" t="s">
        <v>161</v>
      </c>
      <c r="AD2702" t="s">
        <v>161</v>
      </c>
      <c r="AE2702" t="s">
        <v>161</v>
      </c>
      <c r="AF2702" t="s">
        <v>161</v>
      </c>
      <c r="AG2702" t="s">
        <v>161</v>
      </c>
      <c r="AH2702" t="s">
        <v>161</v>
      </c>
      <c r="AI2702" t="s">
        <v>161</v>
      </c>
      <c r="AM2702" s="2"/>
      <c r="AN2702" s="2"/>
    </row>
    <row r="2703" spans="1:42" hidden="1">
      <c r="A2703" t="s">
        <v>156</v>
      </c>
      <c r="B2703" t="s">
        <v>157</v>
      </c>
      <c r="C2703" t="s">
        <v>2735</v>
      </c>
      <c r="D2703" t="s">
        <v>2736</v>
      </c>
      <c r="E2703" t="s">
        <v>161</v>
      </c>
      <c r="F2703" t="s">
        <v>2728</v>
      </c>
      <c r="G2703" s="1">
        <v>45292</v>
      </c>
      <c r="H2703" t="s">
        <v>161</v>
      </c>
      <c r="I2703" t="s">
        <v>161</v>
      </c>
      <c r="J2703" t="s">
        <v>161</v>
      </c>
      <c r="K2703" t="s">
        <v>161</v>
      </c>
      <c r="L2703" t="s">
        <v>161</v>
      </c>
      <c r="M2703" t="s">
        <v>161</v>
      </c>
      <c r="N2703" t="s">
        <v>161</v>
      </c>
      <c r="O2703" t="s">
        <v>161</v>
      </c>
      <c r="P2703" t="s">
        <v>161</v>
      </c>
      <c r="Q2703">
        <v>36.299999999999997</v>
      </c>
      <c r="R2703" t="s">
        <v>161</v>
      </c>
      <c r="S2703">
        <v>3985.1</v>
      </c>
      <c r="T2703">
        <v>36.299999999999997</v>
      </c>
      <c r="U2703" s="2">
        <v>37857</v>
      </c>
      <c r="V2703" t="s">
        <v>161</v>
      </c>
      <c r="W2703" t="s">
        <v>161</v>
      </c>
      <c r="X2703" t="s">
        <v>161</v>
      </c>
      <c r="Y2703" t="s">
        <v>161</v>
      </c>
      <c r="Z2703" t="s">
        <v>161</v>
      </c>
      <c r="AA2703" t="s">
        <v>161</v>
      </c>
      <c r="AB2703" t="s">
        <v>161</v>
      </c>
      <c r="AC2703" t="s">
        <v>161</v>
      </c>
      <c r="AD2703" t="s">
        <v>161</v>
      </c>
      <c r="AE2703" t="s">
        <v>161</v>
      </c>
      <c r="AF2703" t="s">
        <v>161</v>
      </c>
      <c r="AG2703" t="s">
        <v>161</v>
      </c>
      <c r="AH2703" t="s">
        <v>161</v>
      </c>
      <c r="AI2703" t="s">
        <v>161</v>
      </c>
    </row>
    <row r="2704" spans="1:42" hidden="1">
      <c r="A2704" t="s">
        <v>156</v>
      </c>
      <c r="B2704" t="s">
        <v>157</v>
      </c>
      <c r="C2704" t="s">
        <v>2769</v>
      </c>
      <c r="D2704" t="s">
        <v>2770</v>
      </c>
      <c r="E2704" t="s">
        <v>161</v>
      </c>
      <c r="F2704" t="s">
        <v>2728</v>
      </c>
      <c r="G2704" s="1">
        <v>45292</v>
      </c>
      <c r="H2704" t="s">
        <v>161</v>
      </c>
      <c r="I2704" t="s">
        <v>161</v>
      </c>
      <c r="J2704" t="s">
        <v>161</v>
      </c>
      <c r="K2704" t="s">
        <v>161</v>
      </c>
      <c r="L2704" t="s">
        <v>161</v>
      </c>
      <c r="M2704" t="s">
        <v>161</v>
      </c>
      <c r="N2704" t="s">
        <v>161</v>
      </c>
      <c r="O2704" t="s">
        <v>161</v>
      </c>
      <c r="P2704" t="s">
        <v>161</v>
      </c>
      <c r="Q2704">
        <v>150.1</v>
      </c>
      <c r="R2704" t="s">
        <v>161</v>
      </c>
      <c r="S2704">
        <v>3985.1</v>
      </c>
      <c r="T2704">
        <v>150.1</v>
      </c>
      <c r="U2704" s="2">
        <v>42000</v>
      </c>
      <c r="V2704" t="s">
        <v>161</v>
      </c>
      <c r="W2704" t="s">
        <v>161</v>
      </c>
      <c r="X2704" t="s">
        <v>161</v>
      </c>
      <c r="Y2704" t="s">
        <v>161</v>
      </c>
      <c r="Z2704" t="s">
        <v>161</v>
      </c>
      <c r="AA2704" t="s">
        <v>161</v>
      </c>
      <c r="AB2704" t="s">
        <v>161</v>
      </c>
      <c r="AC2704" t="s">
        <v>161</v>
      </c>
      <c r="AD2704" t="s">
        <v>161</v>
      </c>
      <c r="AE2704" t="s">
        <v>161</v>
      </c>
      <c r="AF2704" t="s">
        <v>161</v>
      </c>
      <c r="AG2704" t="s">
        <v>161</v>
      </c>
      <c r="AH2704" t="s">
        <v>161</v>
      </c>
      <c r="AI2704" t="s">
        <v>161</v>
      </c>
    </row>
    <row r="2705" spans="1:42" hidden="1">
      <c r="A2705" t="s">
        <v>156</v>
      </c>
      <c r="B2705" t="s">
        <v>157</v>
      </c>
      <c r="C2705" t="s">
        <v>2733</v>
      </c>
      <c r="D2705" t="s">
        <v>2734</v>
      </c>
      <c r="E2705" t="s">
        <v>161</v>
      </c>
      <c r="F2705" t="s">
        <v>2728</v>
      </c>
      <c r="G2705" s="1">
        <v>45292</v>
      </c>
      <c r="H2705" t="s">
        <v>161</v>
      </c>
      <c r="I2705" t="s">
        <v>161</v>
      </c>
      <c r="J2705" t="s">
        <v>161</v>
      </c>
      <c r="K2705" t="s">
        <v>161</v>
      </c>
      <c r="L2705" t="s">
        <v>161</v>
      </c>
      <c r="M2705" t="s">
        <v>161</v>
      </c>
      <c r="N2705" t="s">
        <v>161</v>
      </c>
      <c r="O2705" t="s">
        <v>161</v>
      </c>
      <c r="P2705" t="s">
        <v>161</v>
      </c>
      <c r="Q2705">
        <v>705</v>
      </c>
      <c r="R2705" t="s">
        <v>161</v>
      </c>
      <c r="S2705">
        <v>3985.1</v>
      </c>
      <c r="T2705">
        <v>705</v>
      </c>
      <c r="U2705" s="2">
        <v>38235</v>
      </c>
      <c r="V2705" t="s">
        <v>161</v>
      </c>
      <c r="W2705" t="s">
        <v>161</v>
      </c>
      <c r="X2705" t="s">
        <v>161</v>
      </c>
      <c r="Y2705" t="s">
        <v>161</v>
      </c>
      <c r="Z2705" t="s">
        <v>161</v>
      </c>
      <c r="AA2705" t="s">
        <v>161</v>
      </c>
      <c r="AB2705" t="s">
        <v>161</v>
      </c>
      <c r="AC2705" t="s">
        <v>161</v>
      </c>
      <c r="AD2705" t="s">
        <v>161</v>
      </c>
      <c r="AE2705" t="s">
        <v>161</v>
      </c>
      <c r="AF2705" t="s">
        <v>161</v>
      </c>
      <c r="AG2705" t="s">
        <v>161</v>
      </c>
      <c r="AH2705" t="s">
        <v>161</v>
      </c>
      <c r="AI2705" t="s">
        <v>161</v>
      </c>
    </row>
    <row r="2706" spans="1:42" hidden="1">
      <c r="A2706" t="s">
        <v>156</v>
      </c>
      <c r="B2706" t="s">
        <v>157</v>
      </c>
      <c r="C2706" t="s">
        <v>2773</v>
      </c>
      <c r="D2706" t="s">
        <v>2774</v>
      </c>
      <c r="E2706" t="s">
        <v>161</v>
      </c>
      <c r="F2706" t="s">
        <v>2728</v>
      </c>
      <c r="G2706" s="1">
        <v>45292</v>
      </c>
      <c r="H2706" t="s">
        <v>161</v>
      </c>
      <c r="I2706" t="s">
        <v>161</v>
      </c>
      <c r="J2706" t="s">
        <v>161</v>
      </c>
      <c r="K2706" t="s">
        <v>161</v>
      </c>
      <c r="L2706" t="s">
        <v>161</v>
      </c>
      <c r="M2706" t="s">
        <v>161</v>
      </c>
      <c r="N2706" t="s">
        <v>161</v>
      </c>
      <c r="O2706" t="s">
        <v>161</v>
      </c>
      <c r="P2706" t="s">
        <v>161</v>
      </c>
      <c r="Q2706">
        <v>409.8</v>
      </c>
      <c r="R2706" t="s">
        <v>161</v>
      </c>
      <c r="S2706">
        <v>3985.1</v>
      </c>
      <c r="T2706">
        <v>409.8</v>
      </c>
      <c r="U2706" s="2">
        <v>28929</v>
      </c>
      <c r="V2706" t="s">
        <v>161</v>
      </c>
      <c r="W2706" t="s">
        <v>161</v>
      </c>
      <c r="X2706" t="s">
        <v>161</v>
      </c>
      <c r="Y2706" t="s">
        <v>161</v>
      </c>
      <c r="Z2706" t="s">
        <v>161</v>
      </c>
      <c r="AA2706" t="s">
        <v>161</v>
      </c>
      <c r="AB2706" t="s">
        <v>161</v>
      </c>
      <c r="AC2706" t="s">
        <v>161</v>
      </c>
      <c r="AD2706" t="s">
        <v>161</v>
      </c>
      <c r="AE2706" t="s">
        <v>161</v>
      </c>
      <c r="AF2706" t="s">
        <v>161</v>
      </c>
      <c r="AG2706" t="s">
        <v>161</v>
      </c>
      <c r="AH2706" t="s">
        <v>161</v>
      </c>
      <c r="AI2706" t="s">
        <v>161</v>
      </c>
    </row>
    <row r="2707" spans="1:42" hidden="1">
      <c r="A2707" t="s">
        <v>156</v>
      </c>
      <c r="B2707" t="s">
        <v>157</v>
      </c>
      <c r="C2707" t="s">
        <v>2729</v>
      </c>
      <c r="D2707" t="s">
        <v>2730</v>
      </c>
      <c r="E2707" t="s">
        <v>161</v>
      </c>
      <c r="F2707" t="s">
        <v>2728</v>
      </c>
      <c r="G2707" s="1">
        <v>45292</v>
      </c>
      <c r="H2707" t="s">
        <v>161</v>
      </c>
      <c r="I2707" t="s">
        <v>161</v>
      </c>
      <c r="J2707" t="s">
        <v>161</v>
      </c>
      <c r="K2707" t="s">
        <v>161</v>
      </c>
      <c r="L2707" t="s">
        <v>161</v>
      </c>
      <c r="M2707" t="s">
        <v>161</v>
      </c>
      <c r="N2707" t="s">
        <v>161</v>
      </c>
      <c r="O2707" t="s">
        <v>161</v>
      </c>
      <c r="P2707" t="s">
        <v>161</v>
      </c>
      <c r="Q2707">
        <v>415.7</v>
      </c>
      <c r="R2707" t="s">
        <v>161</v>
      </c>
      <c r="S2707">
        <v>3985.1</v>
      </c>
      <c r="T2707">
        <v>415.7</v>
      </c>
      <c r="U2707" s="2">
        <v>24821</v>
      </c>
      <c r="V2707" t="s">
        <v>161</v>
      </c>
      <c r="W2707" t="s">
        <v>161</v>
      </c>
      <c r="X2707" t="s">
        <v>161</v>
      </c>
      <c r="Y2707" t="s">
        <v>161</v>
      </c>
      <c r="Z2707" t="s">
        <v>161</v>
      </c>
      <c r="AA2707" s="2" t="s">
        <v>161</v>
      </c>
      <c r="AB2707" s="2" t="s">
        <v>161</v>
      </c>
      <c r="AC2707" t="s">
        <v>161</v>
      </c>
      <c r="AD2707" t="s">
        <v>161</v>
      </c>
      <c r="AE2707" t="s">
        <v>161</v>
      </c>
      <c r="AF2707" t="s">
        <v>161</v>
      </c>
      <c r="AG2707" t="s">
        <v>161</v>
      </c>
      <c r="AH2707" t="s">
        <v>161</v>
      </c>
      <c r="AI2707" t="s">
        <v>161</v>
      </c>
    </row>
    <row r="2708" spans="1:42" hidden="1">
      <c r="A2708" t="s">
        <v>156</v>
      </c>
      <c r="B2708" t="s">
        <v>157</v>
      </c>
      <c r="C2708" t="s">
        <v>2726</v>
      </c>
      <c r="D2708" t="s">
        <v>2727</v>
      </c>
      <c r="E2708" t="s">
        <v>161</v>
      </c>
      <c r="F2708" t="s">
        <v>2728</v>
      </c>
      <c r="G2708" s="1">
        <v>45292</v>
      </c>
      <c r="H2708" t="s">
        <v>161</v>
      </c>
      <c r="I2708" t="s">
        <v>161</v>
      </c>
      <c r="J2708" t="s">
        <v>161</v>
      </c>
      <c r="K2708" t="s">
        <v>161</v>
      </c>
      <c r="L2708" t="s">
        <v>161</v>
      </c>
      <c r="M2708" t="s">
        <v>161</v>
      </c>
      <c r="N2708" t="s">
        <v>161</v>
      </c>
      <c r="O2708" t="s">
        <v>161</v>
      </c>
      <c r="P2708" t="s">
        <v>161</v>
      </c>
      <c r="Q2708">
        <v>394.3</v>
      </c>
      <c r="R2708" t="s">
        <v>161</v>
      </c>
      <c r="S2708">
        <v>3985.1</v>
      </c>
      <c r="T2708">
        <v>394.3</v>
      </c>
      <c r="U2708" s="2">
        <v>24865</v>
      </c>
      <c r="V2708" t="s">
        <v>161</v>
      </c>
      <c r="W2708" t="s">
        <v>161</v>
      </c>
      <c r="X2708" t="s">
        <v>161</v>
      </c>
      <c r="Y2708" t="s">
        <v>161</v>
      </c>
      <c r="Z2708" t="s">
        <v>161</v>
      </c>
      <c r="AA2708" s="2" t="s">
        <v>161</v>
      </c>
      <c r="AB2708" s="2" t="s">
        <v>161</v>
      </c>
      <c r="AC2708" t="s">
        <v>161</v>
      </c>
      <c r="AD2708" t="s">
        <v>161</v>
      </c>
      <c r="AE2708" t="s">
        <v>161</v>
      </c>
      <c r="AF2708" t="s">
        <v>161</v>
      </c>
      <c r="AG2708" t="s">
        <v>161</v>
      </c>
      <c r="AH2708" t="s">
        <v>161</v>
      </c>
      <c r="AI2708" t="s">
        <v>161</v>
      </c>
    </row>
    <row r="2709" spans="1:42" hidden="1">
      <c r="A2709" t="s">
        <v>156</v>
      </c>
      <c r="B2709" t="s">
        <v>157</v>
      </c>
      <c r="C2709" t="s">
        <v>151</v>
      </c>
      <c r="D2709" t="s">
        <v>2725</v>
      </c>
      <c r="E2709" t="s">
        <v>161</v>
      </c>
      <c r="F2709" t="s">
        <v>2715</v>
      </c>
      <c r="G2709" s="1">
        <v>44197</v>
      </c>
      <c r="H2709" t="s">
        <v>161</v>
      </c>
      <c r="I2709" t="s">
        <v>161</v>
      </c>
      <c r="J2709" t="s">
        <v>161</v>
      </c>
      <c r="K2709" t="s">
        <v>161</v>
      </c>
      <c r="L2709" t="s">
        <v>161</v>
      </c>
      <c r="M2709" t="s">
        <v>161</v>
      </c>
      <c r="N2709" t="s">
        <v>161</v>
      </c>
      <c r="O2709" t="s">
        <v>161</v>
      </c>
      <c r="P2709" t="s">
        <v>161</v>
      </c>
      <c r="Q2709">
        <v>969.6</v>
      </c>
      <c r="R2709" t="s">
        <v>161</v>
      </c>
      <c r="S2709">
        <v>4738.3999999999996</v>
      </c>
      <c r="T2709">
        <v>840.8</v>
      </c>
      <c r="U2709" s="2">
        <v>30469</v>
      </c>
      <c r="V2709" t="s">
        <v>161</v>
      </c>
      <c r="W2709" t="s">
        <v>161</v>
      </c>
      <c r="X2709" t="s">
        <v>161</v>
      </c>
      <c r="Y2709" t="s">
        <v>161</v>
      </c>
      <c r="Z2709" t="s">
        <v>161</v>
      </c>
      <c r="AA2709" t="s">
        <v>161</v>
      </c>
      <c r="AB2709" t="s">
        <v>161</v>
      </c>
      <c r="AC2709" t="s">
        <v>161</v>
      </c>
      <c r="AD2709" t="s">
        <v>161</v>
      </c>
      <c r="AE2709" t="s">
        <v>161</v>
      </c>
      <c r="AF2709" t="s">
        <v>161</v>
      </c>
      <c r="AG2709" t="s">
        <v>161</v>
      </c>
      <c r="AH2709" t="s">
        <v>161</v>
      </c>
      <c r="AI2709" t="s">
        <v>161</v>
      </c>
    </row>
    <row r="2710" spans="1:42" hidden="1">
      <c r="A2710" t="s">
        <v>156</v>
      </c>
      <c r="B2710" t="s">
        <v>157</v>
      </c>
      <c r="C2710" t="s">
        <v>3370</v>
      </c>
      <c r="D2710" t="s">
        <v>3371</v>
      </c>
      <c r="E2710" t="s">
        <v>161</v>
      </c>
      <c r="F2710" t="s">
        <v>2715</v>
      </c>
      <c r="G2710" s="1">
        <v>44197</v>
      </c>
      <c r="H2710" t="s">
        <v>161</v>
      </c>
      <c r="I2710" t="s">
        <v>161</v>
      </c>
      <c r="J2710" t="s">
        <v>161</v>
      </c>
      <c r="K2710" t="s">
        <v>161</v>
      </c>
      <c r="L2710" t="s">
        <v>161</v>
      </c>
      <c r="M2710" t="s">
        <v>161</v>
      </c>
      <c r="N2710" t="s">
        <v>161</v>
      </c>
      <c r="O2710" t="s">
        <v>161</v>
      </c>
      <c r="P2710" t="s">
        <v>161</v>
      </c>
      <c r="Q2710">
        <v>95.3</v>
      </c>
      <c r="R2710" t="s">
        <v>161</v>
      </c>
      <c r="S2710">
        <v>4738.3999999999996</v>
      </c>
      <c r="T2710">
        <v>95.3</v>
      </c>
      <c r="U2710" s="2">
        <v>24683</v>
      </c>
      <c r="V2710" t="s">
        <v>161</v>
      </c>
      <c r="W2710" t="s">
        <v>161</v>
      </c>
      <c r="X2710" t="s">
        <v>161</v>
      </c>
      <c r="Y2710" t="s">
        <v>161</v>
      </c>
      <c r="Z2710" t="s">
        <v>161</v>
      </c>
      <c r="AA2710" s="2" t="s">
        <v>161</v>
      </c>
      <c r="AB2710" s="2" t="s">
        <v>161</v>
      </c>
      <c r="AC2710" t="s">
        <v>161</v>
      </c>
      <c r="AD2710" t="s">
        <v>161</v>
      </c>
      <c r="AE2710" t="s">
        <v>161</v>
      </c>
      <c r="AF2710" t="s">
        <v>161</v>
      </c>
      <c r="AG2710" t="s">
        <v>161</v>
      </c>
      <c r="AH2710" t="s">
        <v>161</v>
      </c>
      <c r="AI2710" t="s">
        <v>161</v>
      </c>
      <c r="AM2710" s="2"/>
      <c r="AN2710" s="2"/>
    </row>
    <row r="2711" spans="1:42" hidden="1">
      <c r="A2711" t="s">
        <v>156</v>
      </c>
      <c r="B2711" t="s">
        <v>157</v>
      </c>
      <c r="C2711" t="s">
        <v>2716</v>
      </c>
      <c r="D2711" t="s">
        <v>2717</v>
      </c>
      <c r="E2711" t="s">
        <v>161</v>
      </c>
      <c r="F2711" t="s">
        <v>2715</v>
      </c>
      <c r="G2711" s="1">
        <v>44197</v>
      </c>
      <c r="H2711" t="s">
        <v>161</v>
      </c>
      <c r="I2711" t="s">
        <v>161</v>
      </c>
      <c r="J2711" t="s">
        <v>161</v>
      </c>
      <c r="K2711" t="s">
        <v>161</v>
      </c>
      <c r="L2711" t="s">
        <v>161</v>
      </c>
      <c r="M2711" t="s">
        <v>161</v>
      </c>
      <c r="N2711" t="s">
        <v>161</v>
      </c>
      <c r="O2711" t="s">
        <v>161</v>
      </c>
      <c r="P2711" t="s">
        <v>161</v>
      </c>
      <c r="Q2711">
        <v>429</v>
      </c>
      <c r="R2711" t="s">
        <v>161</v>
      </c>
      <c r="S2711">
        <v>4738.3999999999996</v>
      </c>
      <c r="T2711">
        <v>429</v>
      </c>
      <c r="U2711" s="2">
        <v>30968</v>
      </c>
      <c r="V2711" t="s">
        <v>161</v>
      </c>
      <c r="W2711" t="s">
        <v>161</v>
      </c>
      <c r="X2711" t="s">
        <v>161</v>
      </c>
      <c r="Y2711" t="s">
        <v>161</v>
      </c>
      <c r="Z2711" t="s">
        <v>161</v>
      </c>
      <c r="AA2711" s="2" t="s">
        <v>161</v>
      </c>
      <c r="AB2711" s="2" t="s">
        <v>161</v>
      </c>
      <c r="AC2711" t="s">
        <v>161</v>
      </c>
      <c r="AD2711" t="s">
        <v>161</v>
      </c>
      <c r="AE2711" t="s">
        <v>161</v>
      </c>
      <c r="AF2711" t="s">
        <v>161</v>
      </c>
      <c r="AG2711" t="s">
        <v>161</v>
      </c>
      <c r="AH2711" t="s">
        <v>161</v>
      </c>
      <c r="AI2711" t="s">
        <v>161</v>
      </c>
      <c r="AM2711" s="2"/>
      <c r="AN2711" s="2"/>
    </row>
    <row r="2712" spans="1:42" hidden="1">
      <c r="A2712" t="s">
        <v>156</v>
      </c>
      <c r="B2712" t="s">
        <v>157</v>
      </c>
      <c r="C2712" t="s">
        <v>151</v>
      </c>
      <c r="D2712" t="s">
        <v>2725</v>
      </c>
      <c r="E2712" t="s">
        <v>161</v>
      </c>
      <c r="F2712" t="s">
        <v>2715</v>
      </c>
      <c r="G2712" s="1">
        <v>45292</v>
      </c>
      <c r="H2712" t="s">
        <v>161</v>
      </c>
      <c r="I2712" t="s">
        <v>161</v>
      </c>
      <c r="J2712" t="s">
        <v>161</v>
      </c>
      <c r="K2712" t="s">
        <v>161</v>
      </c>
      <c r="L2712" t="s">
        <v>161</v>
      </c>
      <c r="M2712" t="s">
        <v>161</v>
      </c>
      <c r="N2712" t="s">
        <v>161</v>
      </c>
      <c r="O2712" t="s">
        <v>161</v>
      </c>
      <c r="P2712" t="s">
        <v>161</v>
      </c>
      <c r="Q2712">
        <v>629</v>
      </c>
      <c r="R2712" t="s">
        <v>161</v>
      </c>
      <c r="S2712">
        <v>3985.1</v>
      </c>
      <c r="T2712">
        <v>629</v>
      </c>
      <c r="U2712" s="2">
        <v>33000</v>
      </c>
      <c r="V2712" t="s">
        <v>161</v>
      </c>
      <c r="W2712" t="s">
        <v>161</v>
      </c>
      <c r="X2712" t="s">
        <v>161</v>
      </c>
      <c r="Y2712" t="s">
        <v>161</v>
      </c>
      <c r="Z2712" t="s">
        <v>161</v>
      </c>
      <c r="AA2712" t="s">
        <v>161</v>
      </c>
      <c r="AB2712" t="s">
        <v>161</v>
      </c>
      <c r="AC2712" t="s">
        <v>161</v>
      </c>
      <c r="AD2712" t="s">
        <v>161</v>
      </c>
      <c r="AE2712" t="s">
        <v>161</v>
      </c>
      <c r="AF2712" t="s">
        <v>161</v>
      </c>
      <c r="AG2712" t="s">
        <v>161</v>
      </c>
      <c r="AH2712" t="s">
        <v>161</v>
      </c>
      <c r="AI2712" t="s">
        <v>161</v>
      </c>
    </row>
    <row r="2713" spans="1:42" hidden="1">
      <c r="A2713" t="s">
        <v>156</v>
      </c>
      <c r="B2713" t="s">
        <v>157</v>
      </c>
      <c r="C2713" t="s">
        <v>2716</v>
      </c>
      <c r="D2713" t="s">
        <v>2717</v>
      </c>
      <c r="E2713" t="s">
        <v>161</v>
      </c>
      <c r="F2713" t="s">
        <v>2715</v>
      </c>
      <c r="G2713" s="1">
        <v>45292</v>
      </c>
      <c r="H2713" t="s">
        <v>161</v>
      </c>
      <c r="I2713" t="s">
        <v>161</v>
      </c>
      <c r="J2713" t="s">
        <v>161</v>
      </c>
      <c r="K2713" t="s">
        <v>161</v>
      </c>
      <c r="L2713" t="s">
        <v>161</v>
      </c>
      <c r="M2713" t="s">
        <v>161</v>
      </c>
      <c r="N2713" t="s">
        <v>161</v>
      </c>
      <c r="O2713" t="s">
        <v>161</v>
      </c>
      <c r="P2713" t="s">
        <v>161</v>
      </c>
      <c r="Q2713">
        <v>289.5</v>
      </c>
      <c r="R2713" t="s">
        <v>161</v>
      </c>
      <c r="S2713">
        <v>3985.1</v>
      </c>
      <c r="T2713">
        <v>289.5</v>
      </c>
      <c r="U2713" s="2">
        <v>35625</v>
      </c>
      <c r="V2713" t="s">
        <v>161</v>
      </c>
      <c r="W2713" t="s">
        <v>161</v>
      </c>
      <c r="X2713" t="s">
        <v>161</v>
      </c>
      <c r="Y2713" t="s">
        <v>161</v>
      </c>
      <c r="Z2713" t="s">
        <v>161</v>
      </c>
      <c r="AA2713" s="2" t="s">
        <v>161</v>
      </c>
      <c r="AB2713" s="2" t="s">
        <v>161</v>
      </c>
      <c r="AC2713" t="s">
        <v>161</v>
      </c>
      <c r="AD2713" t="s">
        <v>161</v>
      </c>
      <c r="AE2713" t="s">
        <v>161</v>
      </c>
      <c r="AF2713" t="s">
        <v>161</v>
      </c>
      <c r="AG2713" t="s">
        <v>161</v>
      </c>
      <c r="AH2713" t="s">
        <v>161</v>
      </c>
      <c r="AI2713" t="s">
        <v>161</v>
      </c>
    </row>
    <row r="2714" spans="1:42" hidden="1">
      <c r="A2714" t="s">
        <v>2812</v>
      </c>
      <c r="B2714" t="s">
        <v>292</v>
      </c>
      <c r="C2714" t="s">
        <v>2744</v>
      </c>
      <c r="D2714" t="s">
        <v>2745</v>
      </c>
      <c r="E2714" t="s">
        <v>161</v>
      </c>
      <c r="F2714" t="s">
        <v>2711</v>
      </c>
      <c r="G2714" s="1">
        <v>43101</v>
      </c>
      <c r="H2714" t="s">
        <v>161</v>
      </c>
      <c r="I2714" t="s">
        <v>161</v>
      </c>
      <c r="J2714" t="s">
        <v>161</v>
      </c>
      <c r="K2714" t="s">
        <v>161</v>
      </c>
      <c r="L2714" t="s">
        <v>161</v>
      </c>
      <c r="M2714" t="s">
        <v>161</v>
      </c>
      <c r="N2714" t="s">
        <v>161</v>
      </c>
      <c r="O2714" t="s">
        <v>161</v>
      </c>
      <c r="P2714" t="s">
        <v>161</v>
      </c>
      <c r="Q2714">
        <v>423.35</v>
      </c>
      <c r="R2714" t="s">
        <v>161</v>
      </c>
      <c r="S2714">
        <v>11918.08</v>
      </c>
      <c r="T2714">
        <v>416.08</v>
      </c>
      <c r="U2714" s="2">
        <v>31389</v>
      </c>
      <c r="V2714" t="s">
        <v>161</v>
      </c>
      <c r="W2714" t="s">
        <v>161</v>
      </c>
      <c r="X2714" t="s">
        <v>161</v>
      </c>
      <c r="Y2714" t="s">
        <v>161</v>
      </c>
      <c r="Z2714" t="s">
        <v>161</v>
      </c>
      <c r="AA2714" t="s">
        <v>161</v>
      </c>
      <c r="AB2714" t="s">
        <v>161</v>
      </c>
      <c r="AC2714" t="s">
        <v>161</v>
      </c>
      <c r="AD2714" t="s">
        <v>161</v>
      </c>
      <c r="AE2714" t="s">
        <v>161</v>
      </c>
      <c r="AF2714" t="s">
        <v>161</v>
      </c>
      <c r="AG2714" t="s">
        <v>161</v>
      </c>
      <c r="AH2714" t="s">
        <v>161</v>
      </c>
      <c r="AI2714" t="s">
        <v>161</v>
      </c>
    </row>
    <row r="2715" spans="1:42" hidden="1">
      <c r="A2715" t="s">
        <v>2812</v>
      </c>
      <c r="B2715" t="s">
        <v>292</v>
      </c>
      <c r="C2715" t="s">
        <v>3234</v>
      </c>
      <c r="D2715" t="s">
        <v>3235</v>
      </c>
      <c r="E2715" t="s">
        <v>161</v>
      </c>
      <c r="F2715" t="s">
        <v>2711</v>
      </c>
      <c r="G2715" s="1">
        <v>43101</v>
      </c>
      <c r="H2715" t="s">
        <v>161</v>
      </c>
      <c r="I2715" t="s">
        <v>161</v>
      </c>
      <c r="J2715" t="s">
        <v>161</v>
      </c>
      <c r="K2715" t="s">
        <v>161</v>
      </c>
      <c r="L2715" t="s">
        <v>161</v>
      </c>
      <c r="M2715" t="s">
        <v>161</v>
      </c>
      <c r="N2715" t="s">
        <v>161</v>
      </c>
      <c r="O2715" t="s">
        <v>161</v>
      </c>
      <c r="P2715" t="s">
        <v>161</v>
      </c>
      <c r="Q2715">
        <v>20.13</v>
      </c>
      <c r="R2715" t="s">
        <v>161</v>
      </c>
      <c r="S2715">
        <v>11918.08</v>
      </c>
      <c r="T2715">
        <v>20.13</v>
      </c>
      <c r="U2715" s="2">
        <v>26398</v>
      </c>
      <c r="V2715" t="s">
        <v>161</v>
      </c>
      <c r="W2715" t="s">
        <v>161</v>
      </c>
      <c r="X2715" t="s">
        <v>161</v>
      </c>
      <c r="Y2715" t="s">
        <v>161</v>
      </c>
      <c r="Z2715" t="s">
        <v>161</v>
      </c>
      <c r="AA2715" t="s">
        <v>161</v>
      </c>
      <c r="AB2715" t="s">
        <v>161</v>
      </c>
      <c r="AC2715" t="s">
        <v>161</v>
      </c>
      <c r="AD2715" t="s">
        <v>161</v>
      </c>
      <c r="AE2715" t="s">
        <v>161</v>
      </c>
      <c r="AF2715" t="s">
        <v>161</v>
      </c>
      <c r="AG2715" t="s">
        <v>161</v>
      </c>
      <c r="AH2715" t="s">
        <v>161</v>
      </c>
      <c r="AI2715" t="s">
        <v>161</v>
      </c>
    </row>
    <row r="2716" spans="1:42" hidden="1">
      <c r="A2716" t="s">
        <v>2812</v>
      </c>
      <c r="B2716" t="s">
        <v>292</v>
      </c>
      <c r="C2716" t="s">
        <v>2931</v>
      </c>
      <c r="D2716" t="s">
        <v>3236</v>
      </c>
      <c r="E2716" t="s">
        <v>161</v>
      </c>
      <c r="F2716" t="s">
        <v>2711</v>
      </c>
      <c r="G2716" s="1">
        <v>43101</v>
      </c>
      <c r="H2716" t="s">
        <v>161</v>
      </c>
      <c r="I2716" t="s">
        <v>161</v>
      </c>
      <c r="J2716" t="s">
        <v>161</v>
      </c>
      <c r="K2716" t="s">
        <v>161</v>
      </c>
      <c r="L2716" t="s">
        <v>161</v>
      </c>
      <c r="M2716" t="s">
        <v>161</v>
      </c>
      <c r="N2716" t="s">
        <v>161</v>
      </c>
      <c r="O2716" t="s">
        <v>161</v>
      </c>
      <c r="P2716" t="s">
        <v>161</v>
      </c>
      <c r="Q2716">
        <v>66.900000000000006</v>
      </c>
      <c r="R2716" t="s">
        <v>161</v>
      </c>
      <c r="S2716">
        <v>11918.08</v>
      </c>
      <c r="T2716">
        <v>66.900000000000006</v>
      </c>
      <c r="U2716" s="2">
        <v>33186</v>
      </c>
      <c r="V2716" t="s">
        <v>161</v>
      </c>
      <c r="W2716" t="s">
        <v>161</v>
      </c>
      <c r="X2716" t="s">
        <v>161</v>
      </c>
      <c r="Y2716" t="s">
        <v>161</v>
      </c>
      <c r="Z2716" t="s">
        <v>161</v>
      </c>
      <c r="AA2716" t="s">
        <v>161</v>
      </c>
      <c r="AB2716" t="s">
        <v>161</v>
      </c>
      <c r="AC2716" t="s">
        <v>161</v>
      </c>
      <c r="AD2716" t="s">
        <v>161</v>
      </c>
      <c r="AE2716" t="s">
        <v>161</v>
      </c>
      <c r="AF2716" t="s">
        <v>161</v>
      </c>
      <c r="AG2716" t="s">
        <v>161</v>
      </c>
      <c r="AH2716" t="s">
        <v>161</v>
      </c>
      <c r="AI2716" t="s">
        <v>161</v>
      </c>
    </row>
    <row r="2717" spans="1:42" hidden="1">
      <c r="A2717" t="s">
        <v>2812</v>
      </c>
      <c r="B2717" t="s">
        <v>292</v>
      </c>
      <c r="C2717" t="s">
        <v>2721</v>
      </c>
      <c r="D2717" t="s">
        <v>2721</v>
      </c>
      <c r="E2717" t="s">
        <v>161</v>
      </c>
      <c r="F2717" t="s">
        <v>2711</v>
      </c>
      <c r="G2717" s="1">
        <v>43101</v>
      </c>
      <c r="H2717" t="s">
        <v>161</v>
      </c>
      <c r="I2717" t="s">
        <v>161</v>
      </c>
      <c r="J2717" t="s">
        <v>161</v>
      </c>
      <c r="K2717" t="s">
        <v>161</v>
      </c>
      <c r="L2717" t="s">
        <v>161</v>
      </c>
      <c r="M2717" t="s">
        <v>161</v>
      </c>
      <c r="N2717" t="s">
        <v>161</v>
      </c>
      <c r="O2717" t="s">
        <v>161</v>
      </c>
      <c r="P2717" t="s">
        <v>161</v>
      </c>
      <c r="Q2717">
        <v>9602.9</v>
      </c>
      <c r="R2717" t="s">
        <v>161</v>
      </c>
      <c r="S2717">
        <v>11918.08</v>
      </c>
      <c r="T2717">
        <v>9551.8799999999992</v>
      </c>
      <c r="U2717" s="2">
        <v>24466</v>
      </c>
      <c r="V2717" t="s">
        <v>161</v>
      </c>
      <c r="W2717" t="s">
        <v>161</v>
      </c>
      <c r="X2717" t="s">
        <v>161</v>
      </c>
      <c r="Y2717" t="s">
        <v>161</v>
      </c>
      <c r="Z2717" t="s">
        <v>161</v>
      </c>
      <c r="AA2717" s="2" t="s">
        <v>161</v>
      </c>
      <c r="AB2717" s="2" t="s">
        <v>161</v>
      </c>
      <c r="AC2717" t="s">
        <v>161</v>
      </c>
      <c r="AD2717" t="s">
        <v>161</v>
      </c>
      <c r="AE2717" t="s">
        <v>161</v>
      </c>
      <c r="AF2717" t="s">
        <v>161</v>
      </c>
      <c r="AG2717" t="s">
        <v>161</v>
      </c>
      <c r="AH2717" t="s">
        <v>161</v>
      </c>
      <c r="AI2717" t="s">
        <v>161</v>
      </c>
      <c r="AM2717" s="2"/>
      <c r="AN2717" s="2"/>
    </row>
    <row r="2718" spans="1:42" hidden="1">
      <c r="A2718" t="s">
        <v>2812</v>
      </c>
      <c r="B2718" t="s">
        <v>292</v>
      </c>
      <c r="C2718" t="s">
        <v>2737</v>
      </c>
      <c r="D2718" t="s">
        <v>2738</v>
      </c>
      <c r="E2718" t="s">
        <v>161</v>
      </c>
      <c r="F2718" t="s">
        <v>2711</v>
      </c>
      <c r="G2718" s="1">
        <v>43101</v>
      </c>
      <c r="H2718" t="s">
        <v>161</v>
      </c>
      <c r="I2718" t="s">
        <v>161</v>
      </c>
      <c r="J2718" t="s">
        <v>161</v>
      </c>
      <c r="K2718" t="s">
        <v>161</v>
      </c>
      <c r="L2718" t="s">
        <v>161</v>
      </c>
      <c r="M2718" t="s">
        <v>161</v>
      </c>
      <c r="N2718" t="s">
        <v>161</v>
      </c>
      <c r="O2718" t="s">
        <v>161</v>
      </c>
      <c r="P2718" t="s">
        <v>161</v>
      </c>
      <c r="Q2718">
        <v>1218.96</v>
      </c>
      <c r="R2718" t="s">
        <v>161</v>
      </c>
      <c r="S2718">
        <v>11918.08</v>
      </c>
      <c r="T2718">
        <v>1218.96</v>
      </c>
      <c r="U2718" s="2">
        <v>26930</v>
      </c>
      <c r="V2718" t="s">
        <v>161</v>
      </c>
      <c r="W2718" t="s">
        <v>161</v>
      </c>
      <c r="X2718" t="s">
        <v>161</v>
      </c>
      <c r="Y2718" t="s">
        <v>161</v>
      </c>
      <c r="Z2718" t="s">
        <v>161</v>
      </c>
      <c r="AA2718" t="s">
        <v>161</v>
      </c>
      <c r="AB2718" t="s">
        <v>161</v>
      </c>
      <c r="AC2718" t="s">
        <v>161</v>
      </c>
      <c r="AD2718" s="2" t="s">
        <v>161</v>
      </c>
      <c r="AE2718" t="s">
        <v>161</v>
      </c>
      <c r="AF2718" t="s">
        <v>161</v>
      </c>
      <c r="AG2718" t="s">
        <v>161</v>
      </c>
      <c r="AH2718" t="s">
        <v>161</v>
      </c>
      <c r="AI2718" t="s">
        <v>161</v>
      </c>
      <c r="AP2718" s="2"/>
    </row>
    <row r="2719" spans="1:42" hidden="1">
      <c r="A2719" t="s">
        <v>2812</v>
      </c>
      <c r="B2719" t="s">
        <v>292</v>
      </c>
      <c r="C2719" t="s">
        <v>2744</v>
      </c>
      <c r="D2719" t="s">
        <v>2745</v>
      </c>
      <c r="E2719" t="s">
        <v>161</v>
      </c>
      <c r="F2719" t="s">
        <v>2711</v>
      </c>
      <c r="G2719" s="1">
        <v>44197</v>
      </c>
      <c r="H2719" t="s">
        <v>161</v>
      </c>
      <c r="I2719" t="s">
        <v>161</v>
      </c>
      <c r="J2719" t="s">
        <v>161</v>
      </c>
      <c r="K2719" t="s">
        <v>161</v>
      </c>
      <c r="L2719" t="s">
        <v>161</v>
      </c>
      <c r="M2719" t="s">
        <v>161</v>
      </c>
      <c r="N2719" t="s">
        <v>161</v>
      </c>
      <c r="O2719" t="s">
        <v>161</v>
      </c>
      <c r="P2719" t="s">
        <v>161</v>
      </c>
      <c r="Q2719">
        <v>349.6</v>
      </c>
      <c r="R2719" t="s">
        <v>161</v>
      </c>
      <c r="S2719">
        <v>12046.5</v>
      </c>
      <c r="T2719">
        <v>349.6</v>
      </c>
      <c r="U2719" s="2">
        <v>30740</v>
      </c>
      <c r="V2719" t="s">
        <v>161</v>
      </c>
      <c r="W2719" t="s">
        <v>161</v>
      </c>
      <c r="X2719" t="s">
        <v>161</v>
      </c>
      <c r="Y2719" t="s">
        <v>161</v>
      </c>
      <c r="Z2719" t="s">
        <v>161</v>
      </c>
      <c r="AA2719" t="s">
        <v>161</v>
      </c>
      <c r="AB2719" t="s">
        <v>161</v>
      </c>
      <c r="AC2719" t="s">
        <v>161</v>
      </c>
      <c r="AD2719" s="2" t="s">
        <v>161</v>
      </c>
      <c r="AE2719" t="s">
        <v>161</v>
      </c>
      <c r="AF2719" t="s">
        <v>161</v>
      </c>
      <c r="AG2719" t="s">
        <v>161</v>
      </c>
      <c r="AH2719" t="s">
        <v>161</v>
      </c>
      <c r="AI2719" t="s">
        <v>161</v>
      </c>
      <c r="AP2719" s="2"/>
    </row>
    <row r="2720" spans="1:42" hidden="1">
      <c r="A2720" t="s">
        <v>2812</v>
      </c>
      <c r="B2720" t="s">
        <v>292</v>
      </c>
      <c r="C2720" t="s">
        <v>2753</v>
      </c>
      <c r="D2720" t="s">
        <v>2754</v>
      </c>
      <c r="E2720" t="s">
        <v>161</v>
      </c>
      <c r="F2720" t="s">
        <v>2711</v>
      </c>
      <c r="G2720" s="1">
        <v>44197</v>
      </c>
      <c r="H2720" t="s">
        <v>161</v>
      </c>
      <c r="I2720" t="s">
        <v>161</v>
      </c>
      <c r="J2720" t="s">
        <v>161</v>
      </c>
      <c r="K2720" t="s">
        <v>161</v>
      </c>
      <c r="L2720" t="s">
        <v>161</v>
      </c>
      <c r="M2720" t="s">
        <v>161</v>
      </c>
      <c r="N2720" t="s">
        <v>161</v>
      </c>
      <c r="O2720" t="s">
        <v>161</v>
      </c>
      <c r="P2720" t="s">
        <v>161</v>
      </c>
      <c r="Q2720">
        <v>652.1</v>
      </c>
      <c r="R2720" t="s">
        <v>161</v>
      </c>
      <c r="S2720">
        <v>12046.5</v>
      </c>
      <c r="T2720">
        <v>652.1</v>
      </c>
      <c r="U2720" s="2">
        <v>31142</v>
      </c>
      <c r="V2720" t="s">
        <v>161</v>
      </c>
      <c r="W2720" t="s">
        <v>161</v>
      </c>
      <c r="X2720" t="s">
        <v>161</v>
      </c>
      <c r="Y2720" s="2" t="s">
        <v>161</v>
      </c>
      <c r="Z2720" s="2" t="s">
        <v>161</v>
      </c>
      <c r="AA2720" t="s">
        <v>161</v>
      </c>
      <c r="AB2720" t="s">
        <v>161</v>
      </c>
      <c r="AC2720" t="s">
        <v>161</v>
      </c>
      <c r="AD2720" t="s">
        <v>161</v>
      </c>
      <c r="AE2720" t="s">
        <v>161</v>
      </c>
      <c r="AF2720" t="s">
        <v>161</v>
      </c>
      <c r="AG2720" t="s">
        <v>161</v>
      </c>
      <c r="AH2720" t="s">
        <v>161</v>
      </c>
      <c r="AI2720" t="s">
        <v>161</v>
      </c>
    </row>
    <row r="2721" spans="1:42" hidden="1">
      <c r="A2721" t="s">
        <v>2812</v>
      </c>
      <c r="B2721" t="s">
        <v>292</v>
      </c>
      <c r="C2721" t="s">
        <v>3234</v>
      </c>
      <c r="D2721" t="s">
        <v>3235</v>
      </c>
      <c r="E2721" t="s">
        <v>161</v>
      </c>
      <c r="F2721" t="s">
        <v>2711</v>
      </c>
      <c r="G2721" s="1">
        <v>44197</v>
      </c>
      <c r="H2721" t="s">
        <v>161</v>
      </c>
      <c r="I2721" t="s">
        <v>161</v>
      </c>
      <c r="J2721" t="s">
        <v>161</v>
      </c>
      <c r="K2721" t="s">
        <v>161</v>
      </c>
      <c r="L2721" t="s">
        <v>161</v>
      </c>
      <c r="M2721" t="s">
        <v>161</v>
      </c>
      <c r="N2721" t="s">
        <v>161</v>
      </c>
      <c r="O2721" t="s">
        <v>161</v>
      </c>
      <c r="P2721" t="s">
        <v>161</v>
      </c>
      <c r="Q2721">
        <v>22.7</v>
      </c>
      <c r="R2721" t="s">
        <v>161</v>
      </c>
      <c r="S2721">
        <v>12046.5</v>
      </c>
      <c r="T2721">
        <v>22.7</v>
      </c>
      <c r="U2721" s="2">
        <v>26881</v>
      </c>
      <c r="V2721" t="s">
        <v>161</v>
      </c>
      <c r="W2721" t="s">
        <v>161</v>
      </c>
      <c r="X2721" t="s">
        <v>161</v>
      </c>
      <c r="Y2721" t="s">
        <v>161</v>
      </c>
      <c r="Z2721" t="s">
        <v>161</v>
      </c>
      <c r="AA2721" t="s">
        <v>161</v>
      </c>
      <c r="AB2721" t="s">
        <v>161</v>
      </c>
      <c r="AC2721" t="s">
        <v>161</v>
      </c>
      <c r="AD2721" t="s">
        <v>161</v>
      </c>
      <c r="AE2721" t="s">
        <v>161</v>
      </c>
      <c r="AF2721" t="s">
        <v>161</v>
      </c>
      <c r="AG2721" t="s">
        <v>161</v>
      </c>
      <c r="AH2721" t="s">
        <v>161</v>
      </c>
      <c r="AI2721" t="s">
        <v>161</v>
      </c>
    </row>
    <row r="2722" spans="1:42" hidden="1">
      <c r="A2722" t="s">
        <v>2812</v>
      </c>
      <c r="B2722" t="s">
        <v>292</v>
      </c>
      <c r="C2722" t="s">
        <v>2931</v>
      </c>
      <c r="D2722" t="s">
        <v>3236</v>
      </c>
      <c r="E2722" t="s">
        <v>161</v>
      </c>
      <c r="F2722" t="s">
        <v>2711</v>
      </c>
      <c r="G2722" s="1">
        <v>44197</v>
      </c>
      <c r="H2722" t="s">
        <v>161</v>
      </c>
      <c r="I2722" t="s">
        <v>161</v>
      </c>
      <c r="J2722" t="s">
        <v>161</v>
      </c>
      <c r="K2722" t="s">
        <v>161</v>
      </c>
      <c r="L2722" t="s">
        <v>161</v>
      </c>
      <c r="M2722" t="s">
        <v>161</v>
      </c>
      <c r="N2722" t="s">
        <v>161</v>
      </c>
      <c r="O2722" t="s">
        <v>161</v>
      </c>
      <c r="P2722" t="s">
        <v>161</v>
      </c>
      <c r="Q2722">
        <v>65</v>
      </c>
      <c r="R2722" t="s">
        <v>161</v>
      </c>
      <c r="S2722">
        <v>12046.5</v>
      </c>
      <c r="T2722">
        <v>65</v>
      </c>
      <c r="U2722" s="2">
        <v>31396</v>
      </c>
      <c r="V2722" t="s">
        <v>161</v>
      </c>
      <c r="W2722" t="s">
        <v>161</v>
      </c>
      <c r="X2722" t="s">
        <v>161</v>
      </c>
      <c r="Y2722" t="s">
        <v>161</v>
      </c>
      <c r="Z2722" t="s">
        <v>161</v>
      </c>
      <c r="AA2722" t="s">
        <v>161</v>
      </c>
      <c r="AB2722" t="s">
        <v>161</v>
      </c>
      <c r="AC2722" t="s">
        <v>161</v>
      </c>
      <c r="AD2722" t="s">
        <v>161</v>
      </c>
      <c r="AE2722" t="s">
        <v>161</v>
      </c>
      <c r="AF2722" t="s">
        <v>161</v>
      </c>
      <c r="AG2722" t="s">
        <v>161</v>
      </c>
      <c r="AH2722" t="s">
        <v>161</v>
      </c>
      <c r="AI2722" t="s">
        <v>161</v>
      </c>
    </row>
    <row r="2723" spans="1:42" hidden="1">
      <c r="A2723" t="s">
        <v>2812</v>
      </c>
      <c r="B2723" t="s">
        <v>292</v>
      </c>
      <c r="C2723" t="s">
        <v>2721</v>
      </c>
      <c r="D2723" t="s">
        <v>2721</v>
      </c>
      <c r="E2723" t="s">
        <v>161</v>
      </c>
      <c r="F2723" t="s">
        <v>2711</v>
      </c>
      <c r="G2723" s="1">
        <v>44197</v>
      </c>
      <c r="H2723" t="s">
        <v>161</v>
      </c>
      <c r="I2723" t="s">
        <v>161</v>
      </c>
      <c r="J2723" t="s">
        <v>161</v>
      </c>
      <c r="K2723" t="s">
        <v>161</v>
      </c>
      <c r="L2723" t="s">
        <v>161</v>
      </c>
      <c r="M2723" t="s">
        <v>161</v>
      </c>
      <c r="N2723" t="s">
        <v>161</v>
      </c>
      <c r="O2723" t="s">
        <v>161</v>
      </c>
      <c r="P2723" t="s">
        <v>161</v>
      </c>
      <c r="Q2723">
        <v>9094.6</v>
      </c>
      <c r="R2723" t="s">
        <v>161</v>
      </c>
      <c r="S2723">
        <v>12046.5</v>
      </c>
      <c r="T2723">
        <v>9046.2999999999993</v>
      </c>
      <c r="U2723" s="2">
        <v>24520</v>
      </c>
      <c r="V2723" t="s">
        <v>161</v>
      </c>
      <c r="W2723" t="s">
        <v>161</v>
      </c>
      <c r="X2723" t="s">
        <v>161</v>
      </c>
      <c r="Y2723" t="s">
        <v>161</v>
      </c>
      <c r="Z2723" t="s">
        <v>161</v>
      </c>
      <c r="AA2723" s="2" t="s">
        <v>161</v>
      </c>
      <c r="AB2723" s="2" t="s">
        <v>161</v>
      </c>
      <c r="AC2723" t="s">
        <v>161</v>
      </c>
      <c r="AD2723" t="s">
        <v>161</v>
      </c>
      <c r="AE2723" t="s">
        <v>161</v>
      </c>
      <c r="AF2723" t="s">
        <v>161</v>
      </c>
      <c r="AG2723" t="s">
        <v>161</v>
      </c>
      <c r="AH2723" t="s">
        <v>161</v>
      </c>
      <c r="AI2723" t="s">
        <v>161</v>
      </c>
    </row>
    <row r="2724" spans="1:42" hidden="1">
      <c r="A2724" t="s">
        <v>2812</v>
      </c>
      <c r="B2724" t="s">
        <v>292</v>
      </c>
      <c r="C2724" t="s">
        <v>2737</v>
      </c>
      <c r="D2724" t="s">
        <v>2738</v>
      </c>
      <c r="E2724" t="s">
        <v>161</v>
      </c>
      <c r="F2724" t="s">
        <v>2711</v>
      </c>
      <c r="G2724" s="1">
        <v>44197</v>
      </c>
      <c r="H2724" t="s">
        <v>161</v>
      </c>
      <c r="I2724" t="s">
        <v>161</v>
      </c>
      <c r="J2724" t="s">
        <v>161</v>
      </c>
      <c r="K2724" t="s">
        <v>161</v>
      </c>
      <c r="L2724" t="s">
        <v>161</v>
      </c>
      <c r="M2724" t="s">
        <v>161</v>
      </c>
      <c r="N2724" t="s">
        <v>161</v>
      </c>
      <c r="O2724" t="s">
        <v>161</v>
      </c>
      <c r="P2724" t="s">
        <v>161</v>
      </c>
      <c r="Q2724">
        <v>1086.2</v>
      </c>
      <c r="R2724" t="s">
        <v>161</v>
      </c>
      <c r="S2724">
        <v>12046.5</v>
      </c>
      <c r="T2724">
        <v>1086.2</v>
      </c>
      <c r="U2724" s="2">
        <v>27007</v>
      </c>
      <c r="V2724" t="s">
        <v>161</v>
      </c>
      <c r="W2724" t="s">
        <v>161</v>
      </c>
      <c r="X2724" t="s">
        <v>161</v>
      </c>
      <c r="Y2724" t="s">
        <v>161</v>
      </c>
      <c r="Z2724" t="s">
        <v>161</v>
      </c>
      <c r="AA2724" t="s">
        <v>161</v>
      </c>
      <c r="AB2724" t="s">
        <v>161</v>
      </c>
      <c r="AC2724" t="s">
        <v>161</v>
      </c>
      <c r="AD2724" t="s">
        <v>161</v>
      </c>
      <c r="AE2724" t="s">
        <v>161</v>
      </c>
      <c r="AF2724" t="s">
        <v>161</v>
      </c>
      <c r="AG2724" t="s">
        <v>161</v>
      </c>
      <c r="AH2724" t="s">
        <v>161</v>
      </c>
      <c r="AI2724" t="s">
        <v>161</v>
      </c>
    </row>
    <row r="2725" spans="1:42" hidden="1">
      <c r="A2725" t="s">
        <v>2812</v>
      </c>
      <c r="B2725" t="s">
        <v>292</v>
      </c>
      <c r="C2725" t="s">
        <v>2758</v>
      </c>
      <c r="D2725" t="s">
        <v>2759</v>
      </c>
      <c r="E2725" t="s">
        <v>161</v>
      </c>
      <c r="F2725" t="s">
        <v>2728</v>
      </c>
      <c r="G2725" s="1">
        <v>43101</v>
      </c>
      <c r="H2725" t="s">
        <v>161</v>
      </c>
      <c r="I2725" t="s">
        <v>161</v>
      </c>
      <c r="J2725" t="s">
        <v>161</v>
      </c>
      <c r="K2725" t="s">
        <v>161</v>
      </c>
      <c r="L2725" t="s">
        <v>161</v>
      </c>
      <c r="M2725" t="s">
        <v>161</v>
      </c>
      <c r="N2725" t="s">
        <v>161</v>
      </c>
      <c r="O2725" t="s">
        <v>161</v>
      </c>
      <c r="P2725" t="s">
        <v>161</v>
      </c>
      <c r="Q2725">
        <v>92.87</v>
      </c>
      <c r="R2725" t="s">
        <v>161</v>
      </c>
      <c r="S2725">
        <v>11918.08</v>
      </c>
      <c r="T2725">
        <v>92.87</v>
      </c>
      <c r="U2725" s="2">
        <v>30000</v>
      </c>
      <c r="V2725" t="s">
        <v>161</v>
      </c>
      <c r="W2725" t="s">
        <v>161</v>
      </c>
      <c r="X2725" s="2" t="s">
        <v>161</v>
      </c>
      <c r="Y2725" t="s">
        <v>161</v>
      </c>
      <c r="Z2725" t="s">
        <v>161</v>
      </c>
      <c r="AA2725" s="2" t="s">
        <v>161</v>
      </c>
      <c r="AB2725" s="2" t="s">
        <v>161</v>
      </c>
      <c r="AC2725" t="s">
        <v>161</v>
      </c>
      <c r="AD2725" t="s">
        <v>161</v>
      </c>
      <c r="AE2725" t="s">
        <v>161</v>
      </c>
      <c r="AF2725" t="s">
        <v>161</v>
      </c>
      <c r="AG2725" t="s">
        <v>161</v>
      </c>
      <c r="AH2725" t="s">
        <v>161</v>
      </c>
      <c r="AI2725" s="2" t="s">
        <v>161</v>
      </c>
      <c r="AJ2725" s="2"/>
    </row>
    <row r="2726" spans="1:42" hidden="1">
      <c r="A2726" t="s">
        <v>2812</v>
      </c>
      <c r="B2726" t="s">
        <v>292</v>
      </c>
      <c r="C2726" t="s">
        <v>2758</v>
      </c>
      <c r="D2726" t="s">
        <v>2759</v>
      </c>
      <c r="E2726" t="s">
        <v>161</v>
      </c>
      <c r="F2726" t="s">
        <v>2728</v>
      </c>
      <c r="G2726" s="1">
        <v>44197</v>
      </c>
      <c r="H2726" t="s">
        <v>161</v>
      </c>
      <c r="I2726" t="s">
        <v>161</v>
      </c>
      <c r="J2726" t="s">
        <v>161</v>
      </c>
      <c r="K2726" t="s">
        <v>161</v>
      </c>
      <c r="L2726" t="s">
        <v>161</v>
      </c>
      <c r="M2726" t="s">
        <v>161</v>
      </c>
      <c r="N2726" t="s">
        <v>161</v>
      </c>
      <c r="O2726" t="s">
        <v>161</v>
      </c>
      <c r="P2726" t="s">
        <v>161</v>
      </c>
      <c r="Q2726">
        <v>209.7</v>
      </c>
      <c r="R2726" t="s">
        <v>161</v>
      </c>
      <c r="S2726">
        <v>12046.5</v>
      </c>
      <c r="T2726">
        <v>209.7</v>
      </c>
      <c r="U2726" s="2">
        <v>25800</v>
      </c>
      <c r="V2726" t="s">
        <v>161</v>
      </c>
      <c r="W2726" t="s">
        <v>161</v>
      </c>
      <c r="X2726" s="2" t="s">
        <v>161</v>
      </c>
      <c r="Y2726" t="s">
        <v>161</v>
      </c>
      <c r="Z2726" t="s">
        <v>161</v>
      </c>
      <c r="AA2726" s="2" t="s">
        <v>161</v>
      </c>
      <c r="AB2726" s="2" t="s">
        <v>161</v>
      </c>
      <c r="AC2726" t="s">
        <v>161</v>
      </c>
      <c r="AD2726" t="s">
        <v>161</v>
      </c>
      <c r="AE2726" t="s">
        <v>161</v>
      </c>
      <c r="AF2726" t="s">
        <v>161</v>
      </c>
      <c r="AG2726" t="s">
        <v>161</v>
      </c>
      <c r="AH2726" t="s">
        <v>161</v>
      </c>
      <c r="AI2726" t="s">
        <v>161</v>
      </c>
      <c r="AM2726" s="2"/>
      <c r="AN2726" s="2"/>
    </row>
    <row r="2727" spans="1:42" hidden="1">
      <c r="A2727" t="s">
        <v>2812</v>
      </c>
      <c r="B2727" t="s">
        <v>292</v>
      </c>
      <c r="C2727" t="s">
        <v>146</v>
      </c>
      <c r="D2727" t="s">
        <v>2749</v>
      </c>
      <c r="E2727" t="s">
        <v>161</v>
      </c>
      <c r="F2727" t="s">
        <v>2715</v>
      </c>
      <c r="G2727" s="1">
        <v>43101</v>
      </c>
      <c r="H2727" t="s">
        <v>161</v>
      </c>
      <c r="I2727" t="s">
        <v>161</v>
      </c>
      <c r="J2727" t="s">
        <v>161</v>
      </c>
      <c r="K2727" t="s">
        <v>161</v>
      </c>
      <c r="L2727" t="s">
        <v>161</v>
      </c>
      <c r="M2727" t="s">
        <v>161</v>
      </c>
      <c r="N2727" t="s">
        <v>161</v>
      </c>
      <c r="O2727" t="s">
        <v>161</v>
      </c>
      <c r="P2727" t="s">
        <v>161</v>
      </c>
      <c r="Q2727">
        <v>393.98</v>
      </c>
      <c r="R2727" t="s">
        <v>161</v>
      </c>
      <c r="S2727">
        <v>11918.08</v>
      </c>
      <c r="T2727">
        <v>393.98</v>
      </c>
      <c r="U2727" s="2">
        <v>22540</v>
      </c>
      <c r="V2727" t="s">
        <v>161</v>
      </c>
      <c r="W2727" t="s">
        <v>161</v>
      </c>
      <c r="X2727" t="s">
        <v>161</v>
      </c>
      <c r="Y2727" t="s">
        <v>161</v>
      </c>
      <c r="Z2727" t="s">
        <v>161</v>
      </c>
      <c r="AA2727" t="s">
        <v>161</v>
      </c>
      <c r="AB2727" t="s">
        <v>161</v>
      </c>
      <c r="AC2727" t="s">
        <v>161</v>
      </c>
      <c r="AD2727" t="s">
        <v>161</v>
      </c>
      <c r="AE2727" t="s">
        <v>161</v>
      </c>
      <c r="AF2727" t="s">
        <v>161</v>
      </c>
      <c r="AG2727" t="s">
        <v>161</v>
      </c>
      <c r="AH2727" t="s">
        <v>161</v>
      </c>
      <c r="AI2727" t="s">
        <v>161</v>
      </c>
    </row>
    <row r="2728" spans="1:42" hidden="1">
      <c r="A2728" t="s">
        <v>2812</v>
      </c>
      <c r="B2728" t="s">
        <v>292</v>
      </c>
      <c r="C2728" t="s">
        <v>2747</v>
      </c>
      <c r="D2728" t="s">
        <v>2748</v>
      </c>
      <c r="E2728" t="s">
        <v>161</v>
      </c>
      <c r="F2728" t="s">
        <v>2715</v>
      </c>
      <c r="G2728" s="1">
        <v>43101</v>
      </c>
      <c r="H2728" t="s">
        <v>161</v>
      </c>
      <c r="I2728" t="s">
        <v>161</v>
      </c>
      <c r="J2728" t="s">
        <v>161</v>
      </c>
      <c r="K2728" t="s">
        <v>161</v>
      </c>
      <c r="L2728" t="s">
        <v>161</v>
      </c>
      <c r="M2728" t="s">
        <v>161</v>
      </c>
      <c r="N2728" t="s">
        <v>161</v>
      </c>
      <c r="O2728" t="s">
        <v>161</v>
      </c>
      <c r="P2728" t="s">
        <v>161</v>
      </c>
      <c r="Q2728">
        <v>98.99</v>
      </c>
      <c r="R2728" t="s">
        <v>161</v>
      </c>
      <c r="S2728">
        <v>11918.08</v>
      </c>
      <c r="T2728">
        <v>98.99</v>
      </c>
      <c r="U2728" s="2">
        <v>32918</v>
      </c>
      <c r="V2728" t="s">
        <v>161</v>
      </c>
      <c r="W2728" t="s">
        <v>161</v>
      </c>
      <c r="X2728" t="s">
        <v>161</v>
      </c>
      <c r="Y2728" t="s">
        <v>161</v>
      </c>
      <c r="Z2728" t="s">
        <v>161</v>
      </c>
      <c r="AA2728" t="s">
        <v>161</v>
      </c>
      <c r="AB2728" t="s">
        <v>161</v>
      </c>
      <c r="AC2728" t="s">
        <v>161</v>
      </c>
      <c r="AD2728" t="s">
        <v>161</v>
      </c>
      <c r="AE2728" t="s">
        <v>161</v>
      </c>
      <c r="AF2728" t="s">
        <v>161</v>
      </c>
      <c r="AG2728" t="s">
        <v>161</v>
      </c>
      <c r="AH2728" t="s">
        <v>161</v>
      </c>
      <c r="AI2728" t="s">
        <v>161</v>
      </c>
    </row>
    <row r="2729" spans="1:42" hidden="1">
      <c r="A2729" t="s">
        <v>2812</v>
      </c>
      <c r="B2729" t="s">
        <v>292</v>
      </c>
      <c r="C2729" t="s">
        <v>146</v>
      </c>
      <c r="D2729" t="s">
        <v>2749</v>
      </c>
      <c r="E2729" t="s">
        <v>161</v>
      </c>
      <c r="F2729" t="s">
        <v>2715</v>
      </c>
      <c r="G2729" s="1">
        <v>44197</v>
      </c>
      <c r="H2729" t="s">
        <v>161</v>
      </c>
      <c r="I2729" t="s">
        <v>161</v>
      </c>
      <c r="J2729" t="s">
        <v>161</v>
      </c>
      <c r="K2729" t="s">
        <v>161</v>
      </c>
      <c r="L2729" t="s">
        <v>161</v>
      </c>
      <c r="M2729" t="s">
        <v>161</v>
      </c>
      <c r="N2729" t="s">
        <v>161</v>
      </c>
      <c r="O2729" t="s">
        <v>161</v>
      </c>
      <c r="P2729" t="s">
        <v>161</v>
      </c>
      <c r="Q2729">
        <v>435.5</v>
      </c>
      <c r="R2729" t="s">
        <v>161</v>
      </c>
      <c r="S2729">
        <v>12046.5</v>
      </c>
      <c r="T2729">
        <v>435.5</v>
      </c>
      <c r="U2729" s="2">
        <v>27031</v>
      </c>
      <c r="V2729" t="s">
        <v>161</v>
      </c>
      <c r="W2729" t="s">
        <v>161</v>
      </c>
      <c r="X2729" t="s">
        <v>161</v>
      </c>
      <c r="Y2729" t="s">
        <v>161</v>
      </c>
      <c r="Z2729" t="s">
        <v>161</v>
      </c>
      <c r="AA2729" t="s">
        <v>161</v>
      </c>
      <c r="AB2729" t="s">
        <v>161</v>
      </c>
      <c r="AC2729" t="s">
        <v>161</v>
      </c>
      <c r="AD2729" t="s">
        <v>161</v>
      </c>
      <c r="AE2729" t="s">
        <v>161</v>
      </c>
      <c r="AF2729" t="s">
        <v>161</v>
      </c>
      <c r="AG2729" t="s">
        <v>161</v>
      </c>
      <c r="AH2729" t="s">
        <v>161</v>
      </c>
      <c r="AI2729" t="s">
        <v>161</v>
      </c>
    </row>
    <row r="2730" spans="1:42" hidden="1">
      <c r="A2730" t="s">
        <v>2812</v>
      </c>
      <c r="B2730" t="s">
        <v>292</v>
      </c>
      <c r="C2730" t="s">
        <v>2747</v>
      </c>
      <c r="D2730" t="s">
        <v>2748</v>
      </c>
      <c r="E2730" t="s">
        <v>161</v>
      </c>
      <c r="F2730" t="s">
        <v>2715</v>
      </c>
      <c r="G2730" s="1">
        <v>44197</v>
      </c>
      <c r="H2730" t="s">
        <v>161</v>
      </c>
      <c r="I2730" t="s">
        <v>161</v>
      </c>
      <c r="J2730" t="s">
        <v>161</v>
      </c>
      <c r="K2730" t="s">
        <v>161</v>
      </c>
      <c r="L2730" t="s">
        <v>161</v>
      </c>
      <c r="M2730" t="s">
        <v>161</v>
      </c>
      <c r="N2730" t="s">
        <v>161</v>
      </c>
      <c r="O2730" t="s">
        <v>161</v>
      </c>
      <c r="P2730" t="s">
        <v>161</v>
      </c>
      <c r="Q2730">
        <v>131.1</v>
      </c>
      <c r="R2730" t="s">
        <v>161</v>
      </c>
      <c r="S2730">
        <v>12046.5</v>
      </c>
      <c r="T2730">
        <v>131.1</v>
      </c>
      <c r="U2730" s="2">
        <v>30788</v>
      </c>
      <c r="V2730" t="s">
        <v>161</v>
      </c>
      <c r="W2730" t="s">
        <v>161</v>
      </c>
      <c r="X2730" t="s">
        <v>161</v>
      </c>
      <c r="Y2730" t="s">
        <v>161</v>
      </c>
      <c r="Z2730" t="s">
        <v>161</v>
      </c>
      <c r="AA2730" t="s">
        <v>161</v>
      </c>
      <c r="AB2730" t="s">
        <v>161</v>
      </c>
      <c r="AC2730" t="s">
        <v>161</v>
      </c>
      <c r="AD2730" t="s">
        <v>161</v>
      </c>
      <c r="AE2730" t="s">
        <v>161</v>
      </c>
      <c r="AF2730" t="s">
        <v>161</v>
      </c>
      <c r="AG2730" t="s">
        <v>161</v>
      </c>
      <c r="AH2730" t="s">
        <v>161</v>
      </c>
      <c r="AI2730" t="s">
        <v>161</v>
      </c>
    </row>
    <row r="2731" spans="1:42" hidden="1">
      <c r="A2731" t="s">
        <v>180</v>
      </c>
      <c r="B2731" t="s">
        <v>180</v>
      </c>
      <c r="C2731" t="s">
        <v>2744</v>
      </c>
      <c r="D2731" t="s">
        <v>2745</v>
      </c>
      <c r="E2731" t="s">
        <v>161</v>
      </c>
      <c r="F2731" t="s">
        <v>2711</v>
      </c>
      <c r="G2731" s="1">
        <v>43101</v>
      </c>
      <c r="H2731" t="s">
        <v>161</v>
      </c>
      <c r="I2731" t="s">
        <v>161</v>
      </c>
      <c r="J2731" t="s">
        <v>161</v>
      </c>
      <c r="K2731" t="s">
        <v>161</v>
      </c>
      <c r="L2731" t="s">
        <v>161</v>
      </c>
      <c r="M2731" t="s">
        <v>161</v>
      </c>
      <c r="N2731" t="s">
        <v>161</v>
      </c>
      <c r="O2731" t="s">
        <v>161</v>
      </c>
      <c r="P2731" t="s">
        <v>161</v>
      </c>
      <c r="Q2731">
        <v>949.29</v>
      </c>
      <c r="R2731" t="s">
        <v>161</v>
      </c>
      <c r="S2731">
        <v>14803.32</v>
      </c>
      <c r="T2731">
        <v>821.58</v>
      </c>
      <c r="U2731" s="2">
        <v>22547</v>
      </c>
      <c r="V2731" t="s">
        <v>161</v>
      </c>
      <c r="W2731" t="s">
        <v>161</v>
      </c>
      <c r="X2731" t="s">
        <v>161</v>
      </c>
      <c r="Y2731" t="s">
        <v>161</v>
      </c>
      <c r="Z2731" t="s">
        <v>161</v>
      </c>
      <c r="AA2731" t="s">
        <v>161</v>
      </c>
      <c r="AB2731" t="s">
        <v>161</v>
      </c>
      <c r="AC2731" t="s">
        <v>161</v>
      </c>
      <c r="AD2731" t="s">
        <v>161</v>
      </c>
      <c r="AE2731" t="s">
        <v>161</v>
      </c>
      <c r="AF2731" t="s">
        <v>161</v>
      </c>
      <c r="AG2731" t="s">
        <v>161</v>
      </c>
      <c r="AH2731" t="s">
        <v>161</v>
      </c>
      <c r="AI2731" t="s">
        <v>161</v>
      </c>
    </row>
    <row r="2732" spans="1:42" hidden="1">
      <c r="A2732" t="s">
        <v>180</v>
      </c>
      <c r="B2732" t="s">
        <v>180</v>
      </c>
      <c r="C2732" t="s">
        <v>3234</v>
      </c>
      <c r="D2732" t="s">
        <v>3235</v>
      </c>
      <c r="E2732" t="s">
        <v>161</v>
      </c>
      <c r="F2732" t="s">
        <v>2711</v>
      </c>
      <c r="G2732" s="1">
        <v>43101</v>
      </c>
      <c r="H2732" t="s">
        <v>161</v>
      </c>
      <c r="I2732" t="s">
        <v>161</v>
      </c>
      <c r="J2732" t="s">
        <v>161</v>
      </c>
      <c r="K2732" t="s">
        <v>161</v>
      </c>
      <c r="L2732" t="s">
        <v>161</v>
      </c>
      <c r="M2732" t="s">
        <v>161</v>
      </c>
      <c r="N2732" t="s">
        <v>161</v>
      </c>
      <c r="O2732" t="s">
        <v>161</v>
      </c>
      <c r="P2732" t="s">
        <v>161</v>
      </c>
      <c r="Q2732">
        <v>75.8</v>
      </c>
      <c r="R2732" t="s">
        <v>161</v>
      </c>
      <c r="S2732">
        <v>14803.32</v>
      </c>
      <c r="T2732">
        <v>54.48</v>
      </c>
      <c r="U2732" s="2">
        <v>15222</v>
      </c>
      <c r="V2732" t="s">
        <v>161</v>
      </c>
      <c r="W2732" t="s">
        <v>161</v>
      </c>
      <c r="X2732" t="s">
        <v>161</v>
      </c>
      <c r="Y2732" t="s">
        <v>161</v>
      </c>
      <c r="Z2732" t="s">
        <v>161</v>
      </c>
      <c r="AA2732" t="s">
        <v>161</v>
      </c>
      <c r="AB2732" t="s">
        <v>161</v>
      </c>
      <c r="AC2732" t="s">
        <v>161</v>
      </c>
      <c r="AD2732" t="s">
        <v>161</v>
      </c>
      <c r="AE2732" t="s">
        <v>161</v>
      </c>
      <c r="AF2732" t="s">
        <v>161</v>
      </c>
      <c r="AG2732" t="s">
        <v>161</v>
      </c>
      <c r="AH2732" t="s">
        <v>161</v>
      </c>
      <c r="AI2732" t="s">
        <v>161</v>
      </c>
    </row>
    <row r="2733" spans="1:42" hidden="1">
      <c r="A2733" t="s">
        <v>180</v>
      </c>
      <c r="B2733" t="s">
        <v>180</v>
      </c>
      <c r="C2733" t="s">
        <v>2931</v>
      </c>
      <c r="D2733" t="s">
        <v>3236</v>
      </c>
      <c r="E2733" t="s">
        <v>161</v>
      </c>
      <c r="F2733" t="s">
        <v>2711</v>
      </c>
      <c r="G2733" s="1">
        <v>43101</v>
      </c>
      <c r="H2733" t="s">
        <v>161</v>
      </c>
      <c r="I2733" t="s">
        <v>161</v>
      </c>
      <c r="J2733" t="s">
        <v>161</v>
      </c>
      <c r="K2733" t="s">
        <v>161</v>
      </c>
      <c r="L2733" t="s">
        <v>161</v>
      </c>
      <c r="M2733" t="s">
        <v>161</v>
      </c>
      <c r="N2733" t="s">
        <v>161</v>
      </c>
      <c r="O2733" t="s">
        <v>161</v>
      </c>
      <c r="P2733" t="s">
        <v>161</v>
      </c>
      <c r="Q2733">
        <v>120.14</v>
      </c>
      <c r="R2733" t="s">
        <v>161</v>
      </c>
      <c r="S2733">
        <v>14803.32</v>
      </c>
      <c r="T2733">
        <v>99.77</v>
      </c>
      <c r="U2733" s="2">
        <v>23878</v>
      </c>
      <c r="V2733" t="s">
        <v>161</v>
      </c>
      <c r="W2733" t="s">
        <v>161</v>
      </c>
      <c r="X2733" t="s">
        <v>161</v>
      </c>
      <c r="Y2733" t="s">
        <v>161</v>
      </c>
      <c r="Z2733" t="s">
        <v>161</v>
      </c>
      <c r="AA2733" t="s">
        <v>161</v>
      </c>
      <c r="AB2733" t="s">
        <v>161</v>
      </c>
      <c r="AC2733" t="s">
        <v>161</v>
      </c>
      <c r="AD2733" t="s">
        <v>161</v>
      </c>
      <c r="AE2733" t="s">
        <v>161</v>
      </c>
      <c r="AF2733" t="s">
        <v>161</v>
      </c>
      <c r="AG2733" t="s">
        <v>161</v>
      </c>
      <c r="AH2733" t="s">
        <v>161</v>
      </c>
      <c r="AI2733" t="s">
        <v>161</v>
      </c>
    </row>
    <row r="2734" spans="1:42" hidden="1">
      <c r="A2734" t="s">
        <v>180</v>
      </c>
      <c r="B2734" t="s">
        <v>180</v>
      </c>
      <c r="C2734" t="s">
        <v>2721</v>
      </c>
      <c r="D2734" t="s">
        <v>2721</v>
      </c>
      <c r="E2734" t="s">
        <v>161</v>
      </c>
      <c r="F2734" t="s">
        <v>2711</v>
      </c>
      <c r="G2734" s="1">
        <v>43101</v>
      </c>
      <c r="H2734" t="s">
        <v>161</v>
      </c>
      <c r="I2734" t="s">
        <v>161</v>
      </c>
      <c r="J2734" t="s">
        <v>161</v>
      </c>
      <c r="K2734" t="s">
        <v>161</v>
      </c>
      <c r="L2734" t="s">
        <v>161</v>
      </c>
      <c r="M2734" t="s">
        <v>161</v>
      </c>
      <c r="N2734" t="s">
        <v>161</v>
      </c>
      <c r="O2734" t="s">
        <v>161</v>
      </c>
      <c r="P2734" t="s">
        <v>161</v>
      </c>
      <c r="Q2734">
        <v>8475.49</v>
      </c>
      <c r="R2734" t="s">
        <v>161</v>
      </c>
      <c r="S2734">
        <v>14803.32</v>
      </c>
      <c r="T2734">
        <v>7702.82</v>
      </c>
      <c r="U2734" s="2">
        <v>19423</v>
      </c>
      <c r="V2734" t="s">
        <v>161</v>
      </c>
      <c r="W2734" t="s">
        <v>161</v>
      </c>
      <c r="X2734" t="s">
        <v>161</v>
      </c>
      <c r="Y2734" t="s">
        <v>161</v>
      </c>
      <c r="Z2734" t="s">
        <v>161</v>
      </c>
      <c r="AA2734" t="s">
        <v>161</v>
      </c>
      <c r="AB2734" t="s">
        <v>161</v>
      </c>
      <c r="AC2734" t="s">
        <v>161</v>
      </c>
      <c r="AD2734" t="s">
        <v>161</v>
      </c>
      <c r="AE2734" t="s">
        <v>161</v>
      </c>
      <c r="AF2734" t="s">
        <v>161</v>
      </c>
      <c r="AG2734" t="s">
        <v>161</v>
      </c>
      <c r="AH2734" t="s">
        <v>161</v>
      </c>
      <c r="AI2734" t="s">
        <v>161</v>
      </c>
    </row>
    <row r="2735" spans="1:42" hidden="1">
      <c r="A2735" t="s">
        <v>180</v>
      </c>
      <c r="B2735" t="s">
        <v>180</v>
      </c>
      <c r="C2735" t="s">
        <v>2737</v>
      </c>
      <c r="D2735" t="s">
        <v>2738</v>
      </c>
      <c r="E2735" t="s">
        <v>161</v>
      </c>
      <c r="F2735" t="s">
        <v>2711</v>
      </c>
      <c r="G2735" s="1">
        <v>43101</v>
      </c>
      <c r="H2735" t="s">
        <v>161</v>
      </c>
      <c r="I2735" t="s">
        <v>161</v>
      </c>
      <c r="J2735" t="s">
        <v>161</v>
      </c>
      <c r="K2735" t="s">
        <v>161</v>
      </c>
      <c r="L2735" t="s">
        <v>161</v>
      </c>
      <c r="M2735" t="s">
        <v>161</v>
      </c>
      <c r="N2735" t="s">
        <v>161</v>
      </c>
      <c r="O2735" t="s">
        <v>161</v>
      </c>
      <c r="P2735" t="s">
        <v>161</v>
      </c>
      <c r="Q2735">
        <v>2214.84</v>
      </c>
      <c r="R2735" t="s">
        <v>161</v>
      </c>
      <c r="S2735">
        <v>14803.32</v>
      </c>
      <c r="T2735">
        <v>1862.76</v>
      </c>
      <c r="U2735" s="2">
        <v>22381</v>
      </c>
      <c r="V2735" t="s">
        <v>161</v>
      </c>
      <c r="W2735" t="s">
        <v>161</v>
      </c>
      <c r="X2735" t="s">
        <v>161</v>
      </c>
      <c r="Y2735" t="s">
        <v>161</v>
      </c>
      <c r="Z2735" t="s">
        <v>161</v>
      </c>
      <c r="AA2735" t="s">
        <v>161</v>
      </c>
      <c r="AB2735" t="s">
        <v>161</v>
      </c>
      <c r="AC2735" t="s">
        <v>161</v>
      </c>
      <c r="AD2735" s="2" t="s">
        <v>161</v>
      </c>
      <c r="AE2735" t="s">
        <v>161</v>
      </c>
      <c r="AF2735" t="s">
        <v>161</v>
      </c>
      <c r="AG2735" t="s">
        <v>161</v>
      </c>
      <c r="AH2735" s="2" t="s">
        <v>161</v>
      </c>
      <c r="AI2735" t="s">
        <v>161</v>
      </c>
      <c r="AL2735" s="2"/>
      <c r="AP2735" s="2"/>
    </row>
    <row r="2736" spans="1:42" hidden="1">
      <c r="A2736" t="s">
        <v>180</v>
      </c>
      <c r="B2736" t="s">
        <v>180</v>
      </c>
      <c r="C2736" t="s">
        <v>2744</v>
      </c>
      <c r="D2736" t="s">
        <v>2745</v>
      </c>
      <c r="E2736" t="s">
        <v>161</v>
      </c>
      <c r="F2736" t="s">
        <v>2711</v>
      </c>
      <c r="G2736" s="1">
        <v>44197</v>
      </c>
      <c r="H2736" t="s">
        <v>161</v>
      </c>
      <c r="I2736" t="s">
        <v>161</v>
      </c>
      <c r="J2736" t="s">
        <v>161</v>
      </c>
      <c r="K2736" t="s">
        <v>161</v>
      </c>
      <c r="L2736" t="s">
        <v>161</v>
      </c>
      <c r="M2736" t="s">
        <v>161</v>
      </c>
      <c r="N2736" t="s">
        <v>161</v>
      </c>
      <c r="O2736" t="s">
        <v>161</v>
      </c>
      <c r="P2736" t="s">
        <v>161</v>
      </c>
      <c r="Q2736">
        <v>903.9</v>
      </c>
      <c r="R2736" t="s">
        <v>161</v>
      </c>
      <c r="S2736">
        <v>16535.5</v>
      </c>
      <c r="T2736">
        <v>893.9</v>
      </c>
      <c r="U2736" s="2">
        <v>21613</v>
      </c>
      <c r="V2736" t="s">
        <v>161</v>
      </c>
      <c r="W2736" t="s">
        <v>161</v>
      </c>
      <c r="X2736" t="s">
        <v>161</v>
      </c>
      <c r="Y2736" t="s">
        <v>161</v>
      </c>
      <c r="Z2736" t="s">
        <v>161</v>
      </c>
      <c r="AA2736" t="s">
        <v>161</v>
      </c>
      <c r="AB2736" t="s">
        <v>161</v>
      </c>
      <c r="AC2736" t="s">
        <v>161</v>
      </c>
      <c r="AD2736" s="2" t="s">
        <v>161</v>
      </c>
      <c r="AE2736" t="s">
        <v>161</v>
      </c>
      <c r="AF2736" t="s">
        <v>161</v>
      </c>
      <c r="AG2736" t="s">
        <v>161</v>
      </c>
      <c r="AH2736" s="2" t="s">
        <v>161</v>
      </c>
      <c r="AI2736" t="s">
        <v>161</v>
      </c>
      <c r="AL2736" s="2"/>
      <c r="AP2736" s="2"/>
    </row>
    <row r="2737" spans="1:42" hidden="1">
      <c r="A2737" t="s">
        <v>180</v>
      </c>
      <c r="B2737" t="s">
        <v>180</v>
      </c>
      <c r="C2737" t="s">
        <v>133</v>
      </c>
      <c r="D2737" t="s">
        <v>2710</v>
      </c>
      <c r="E2737" t="s">
        <v>161</v>
      </c>
      <c r="F2737" t="s">
        <v>2711</v>
      </c>
      <c r="G2737" s="1">
        <v>44197</v>
      </c>
      <c r="H2737" t="s">
        <v>161</v>
      </c>
      <c r="I2737" t="s">
        <v>161</v>
      </c>
      <c r="J2737" t="s">
        <v>161</v>
      </c>
      <c r="K2737" t="s">
        <v>161</v>
      </c>
      <c r="L2737" t="s">
        <v>161</v>
      </c>
      <c r="M2737" t="s">
        <v>161</v>
      </c>
      <c r="N2737" t="s">
        <v>161</v>
      </c>
      <c r="O2737" t="s">
        <v>161</v>
      </c>
      <c r="P2737" t="s">
        <v>161</v>
      </c>
      <c r="Q2737">
        <v>1740.5</v>
      </c>
      <c r="R2737" t="s">
        <v>161</v>
      </c>
      <c r="S2737">
        <v>16535.5</v>
      </c>
      <c r="T2737">
        <v>1725.7</v>
      </c>
      <c r="U2737" s="2">
        <v>22432</v>
      </c>
      <c r="V2737" t="s">
        <v>161</v>
      </c>
      <c r="W2737" t="s">
        <v>161</v>
      </c>
      <c r="X2737" t="s">
        <v>161</v>
      </c>
      <c r="Y2737" t="s">
        <v>161</v>
      </c>
      <c r="Z2737" t="s">
        <v>161</v>
      </c>
      <c r="AA2737" t="s">
        <v>161</v>
      </c>
      <c r="AB2737" t="s">
        <v>161</v>
      </c>
      <c r="AC2737" t="s">
        <v>161</v>
      </c>
      <c r="AD2737" s="2" t="s">
        <v>161</v>
      </c>
      <c r="AE2737" t="s">
        <v>161</v>
      </c>
      <c r="AF2737" t="s">
        <v>161</v>
      </c>
      <c r="AG2737" t="s">
        <v>161</v>
      </c>
      <c r="AH2737" s="2" t="s">
        <v>161</v>
      </c>
      <c r="AI2737" t="s">
        <v>161</v>
      </c>
      <c r="AL2737" s="2"/>
      <c r="AP2737" s="2"/>
    </row>
    <row r="2738" spans="1:42" hidden="1">
      <c r="A2738" t="s">
        <v>180</v>
      </c>
      <c r="B2738" t="s">
        <v>180</v>
      </c>
      <c r="C2738" t="s">
        <v>3266</v>
      </c>
      <c r="D2738" t="s">
        <v>3267</v>
      </c>
      <c r="E2738" t="s">
        <v>161</v>
      </c>
      <c r="F2738" t="s">
        <v>2711</v>
      </c>
      <c r="G2738" s="1">
        <v>44197</v>
      </c>
      <c r="H2738" t="s">
        <v>161</v>
      </c>
      <c r="I2738" t="s">
        <v>161</v>
      </c>
      <c r="J2738" t="s">
        <v>161</v>
      </c>
      <c r="K2738" t="s">
        <v>161</v>
      </c>
      <c r="L2738" t="s">
        <v>161</v>
      </c>
      <c r="M2738" t="s">
        <v>161</v>
      </c>
      <c r="N2738" t="s">
        <v>161</v>
      </c>
      <c r="O2738" t="s">
        <v>161</v>
      </c>
      <c r="P2738" t="s">
        <v>161</v>
      </c>
      <c r="Q2738">
        <v>1638.3</v>
      </c>
      <c r="R2738" t="s">
        <v>161</v>
      </c>
      <c r="S2738">
        <v>16535.5</v>
      </c>
      <c r="T2738">
        <v>1565.8</v>
      </c>
      <c r="U2738" s="2">
        <v>20141</v>
      </c>
      <c r="V2738" t="s">
        <v>161</v>
      </c>
      <c r="W2738" t="s">
        <v>161</v>
      </c>
      <c r="X2738" t="s">
        <v>161</v>
      </c>
      <c r="Y2738" t="s">
        <v>161</v>
      </c>
      <c r="Z2738" t="s">
        <v>161</v>
      </c>
      <c r="AA2738" t="s">
        <v>161</v>
      </c>
      <c r="AB2738" t="s">
        <v>161</v>
      </c>
      <c r="AC2738" t="s">
        <v>161</v>
      </c>
      <c r="AD2738" s="2" t="s">
        <v>161</v>
      </c>
      <c r="AE2738" t="s">
        <v>161</v>
      </c>
      <c r="AF2738" t="s">
        <v>161</v>
      </c>
      <c r="AG2738" t="s">
        <v>161</v>
      </c>
      <c r="AH2738" t="s">
        <v>161</v>
      </c>
      <c r="AI2738" t="s">
        <v>161</v>
      </c>
      <c r="AP2738" s="2"/>
    </row>
    <row r="2739" spans="1:42" hidden="1">
      <c r="A2739" t="s">
        <v>180</v>
      </c>
      <c r="B2739" t="s">
        <v>180</v>
      </c>
      <c r="C2739" t="s">
        <v>2721</v>
      </c>
      <c r="D2739" t="s">
        <v>2721</v>
      </c>
      <c r="E2739" t="s">
        <v>161</v>
      </c>
      <c r="F2739" t="s">
        <v>2711</v>
      </c>
      <c r="G2739" s="1">
        <v>44197</v>
      </c>
      <c r="H2739" t="s">
        <v>161</v>
      </c>
      <c r="I2739" t="s">
        <v>161</v>
      </c>
      <c r="J2739" t="s">
        <v>161</v>
      </c>
      <c r="K2739" t="s">
        <v>161</v>
      </c>
      <c r="L2739" t="s">
        <v>161</v>
      </c>
      <c r="M2739" t="s">
        <v>161</v>
      </c>
      <c r="N2739" t="s">
        <v>161</v>
      </c>
      <c r="O2739" t="s">
        <v>161</v>
      </c>
      <c r="P2739" t="s">
        <v>161</v>
      </c>
      <c r="Q2739">
        <v>6909.8</v>
      </c>
      <c r="R2739" t="s">
        <v>161</v>
      </c>
      <c r="S2739">
        <v>16535.5</v>
      </c>
      <c r="T2739">
        <v>6905.1</v>
      </c>
      <c r="U2739" s="2">
        <v>21064</v>
      </c>
      <c r="V2739" t="s">
        <v>161</v>
      </c>
      <c r="W2739" t="s">
        <v>161</v>
      </c>
      <c r="X2739" t="s">
        <v>161</v>
      </c>
      <c r="Y2739" t="s">
        <v>161</v>
      </c>
      <c r="Z2739" t="s">
        <v>161</v>
      </c>
      <c r="AA2739" t="s">
        <v>161</v>
      </c>
      <c r="AB2739" t="s">
        <v>161</v>
      </c>
      <c r="AC2739" t="s">
        <v>161</v>
      </c>
      <c r="AD2739" s="2" t="s">
        <v>161</v>
      </c>
      <c r="AE2739" t="s">
        <v>161</v>
      </c>
      <c r="AF2739" t="s">
        <v>161</v>
      </c>
      <c r="AG2739" t="s">
        <v>161</v>
      </c>
      <c r="AH2739" t="s">
        <v>161</v>
      </c>
      <c r="AI2739" t="s">
        <v>161</v>
      </c>
      <c r="AP2739" s="2"/>
    </row>
    <row r="2740" spans="1:42" hidden="1">
      <c r="A2740" t="s">
        <v>180</v>
      </c>
      <c r="B2740" t="s">
        <v>180</v>
      </c>
      <c r="C2740" t="s">
        <v>2737</v>
      </c>
      <c r="D2740" t="s">
        <v>2738</v>
      </c>
      <c r="E2740" t="s">
        <v>161</v>
      </c>
      <c r="F2740" t="s">
        <v>2711</v>
      </c>
      <c r="G2740" s="1">
        <v>44197</v>
      </c>
      <c r="H2740" t="s">
        <v>161</v>
      </c>
      <c r="I2740" t="s">
        <v>161</v>
      </c>
      <c r="J2740" t="s">
        <v>161</v>
      </c>
      <c r="K2740" t="s">
        <v>161</v>
      </c>
      <c r="L2740" t="s">
        <v>161</v>
      </c>
      <c r="M2740" t="s">
        <v>161</v>
      </c>
      <c r="N2740" t="s">
        <v>161</v>
      </c>
      <c r="O2740" t="s">
        <v>161</v>
      </c>
      <c r="P2740" t="s">
        <v>161</v>
      </c>
      <c r="Q2740">
        <v>1493.6</v>
      </c>
      <c r="R2740" t="s">
        <v>161</v>
      </c>
      <c r="S2740">
        <v>16535.5</v>
      </c>
      <c r="T2740">
        <v>1484.7</v>
      </c>
      <c r="U2740" s="2">
        <v>22673</v>
      </c>
      <c r="V2740" t="s">
        <v>161</v>
      </c>
      <c r="W2740" t="s">
        <v>161</v>
      </c>
      <c r="X2740" t="s">
        <v>161</v>
      </c>
      <c r="Y2740" t="s">
        <v>161</v>
      </c>
      <c r="Z2740" t="s">
        <v>161</v>
      </c>
      <c r="AA2740" t="s">
        <v>161</v>
      </c>
      <c r="AB2740" t="s">
        <v>161</v>
      </c>
      <c r="AC2740" t="s">
        <v>161</v>
      </c>
      <c r="AD2740" s="2" t="s">
        <v>161</v>
      </c>
      <c r="AE2740" t="s">
        <v>161</v>
      </c>
      <c r="AF2740" t="s">
        <v>161</v>
      </c>
      <c r="AG2740" t="s">
        <v>161</v>
      </c>
      <c r="AH2740" t="s">
        <v>161</v>
      </c>
      <c r="AI2740" t="s">
        <v>161</v>
      </c>
      <c r="AP2740" s="2"/>
    </row>
    <row r="2741" spans="1:42" hidden="1">
      <c r="A2741" t="s">
        <v>180</v>
      </c>
      <c r="B2741" t="s">
        <v>180</v>
      </c>
      <c r="C2741" t="s">
        <v>133</v>
      </c>
      <c r="D2741" t="s">
        <v>2710</v>
      </c>
      <c r="E2741" t="s">
        <v>161</v>
      </c>
      <c r="F2741" t="s">
        <v>2711</v>
      </c>
      <c r="G2741" s="1">
        <v>45292</v>
      </c>
      <c r="H2741" t="s">
        <v>161</v>
      </c>
      <c r="I2741" t="s">
        <v>161</v>
      </c>
      <c r="J2741" t="s">
        <v>161</v>
      </c>
      <c r="K2741" t="s">
        <v>161</v>
      </c>
      <c r="L2741" t="s">
        <v>161</v>
      </c>
      <c r="M2741" t="s">
        <v>161</v>
      </c>
      <c r="N2741" t="s">
        <v>161</v>
      </c>
      <c r="O2741" t="s">
        <v>161</v>
      </c>
      <c r="P2741" t="s">
        <v>161</v>
      </c>
      <c r="Q2741">
        <v>1867.2</v>
      </c>
      <c r="R2741" t="s">
        <v>161</v>
      </c>
      <c r="S2741">
        <v>19221</v>
      </c>
      <c r="T2741">
        <v>1867.2</v>
      </c>
      <c r="U2741" s="2">
        <v>22623</v>
      </c>
      <c r="V2741" t="s">
        <v>161</v>
      </c>
      <c r="W2741" t="s">
        <v>161</v>
      </c>
      <c r="X2741" t="s">
        <v>161</v>
      </c>
      <c r="Y2741" t="s">
        <v>161</v>
      </c>
      <c r="Z2741" t="s">
        <v>161</v>
      </c>
      <c r="AA2741" t="s">
        <v>161</v>
      </c>
      <c r="AB2741" t="s">
        <v>161</v>
      </c>
      <c r="AC2741" t="s">
        <v>161</v>
      </c>
      <c r="AD2741" s="2" t="s">
        <v>161</v>
      </c>
      <c r="AE2741" t="s">
        <v>161</v>
      </c>
      <c r="AF2741" t="s">
        <v>161</v>
      </c>
      <c r="AG2741" t="s">
        <v>161</v>
      </c>
      <c r="AH2741" t="s">
        <v>161</v>
      </c>
      <c r="AI2741" t="s">
        <v>161</v>
      </c>
      <c r="AP2741" s="2"/>
    </row>
    <row r="2742" spans="1:42" hidden="1">
      <c r="A2742" t="s">
        <v>180</v>
      </c>
      <c r="B2742" t="s">
        <v>180</v>
      </c>
      <c r="C2742" t="s">
        <v>2721</v>
      </c>
      <c r="D2742" t="s">
        <v>2721</v>
      </c>
      <c r="E2742" t="s">
        <v>161</v>
      </c>
      <c r="F2742" t="s">
        <v>2711</v>
      </c>
      <c r="G2742" s="1">
        <v>45292</v>
      </c>
      <c r="H2742" t="s">
        <v>161</v>
      </c>
      <c r="I2742" t="s">
        <v>161</v>
      </c>
      <c r="J2742" t="s">
        <v>161</v>
      </c>
      <c r="K2742" t="s">
        <v>161</v>
      </c>
      <c r="L2742" t="s">
        <v>161</v>
      </c>
      <c r="M2742" t="s">
        <v>161</v>
      </c>
      <c r="N2742" t="s">
        <v>161</v>
      </c>
      <c r="O2742" t="s">
        <v>161</v>
      </c>
      <c r="P2742" t="s">
        <v>161</v>
      </c>
      <c r="Q2742">
        <v>8941.7000000000007</v>
      </c>
      <c r="R2742" t="s">
        <v>161</v>
      </c>
      <c r="S2742">
        <v>19221</v>
      </c>
      <c r="T2742">
        <v>8941.69</v>
      </c>
      <c r="U2742" s="2">
        <v>20602</v>
      </c>
      <c r="V2742" t="s">
        <v>161</v>
      </c>
      <c r="W2742" t="s">
        <v>161</v>
      </c>
      <c r="X2742" t="s">
        <v>161</v>
      </c>
      <c r="Y2742" t="s">
        <v>161</v>
      </c>
      <c r="Z2742" t="s">
        <v>161</v>
      </c>
      <c r="AA2742" t="s">
        <v>161</v>
      </c>
      <c r="AB2742" t="s">
        <v>161</v>
      </c>
      <c r="AC2742" t="s">
        <v>161</v>
      </c>
      <c r="AD2742" s="2" t="s">
        <v>161</v>
      </c>
      <c r="AE2742" t="s">
        <v>161</v>
      </c>
      <c r="AF2742" t="s">
        <v>161</v>
      </c>
      <c r="AG2742" t="s">
        <v>161</v>
      </c>
      <c r="AH2742" t="s">
        <v>161</v>
      </c>
      <c r="AI2742" t="s">
        <v>161</v>
      </c>
      <c r="AP2742" s="2"/>
    </row>
    <row r="2743" spans="1:42" hidden="1">
      <c r="A2743" t="s">
        <v>180</v>
      </c>
      <c r="B2743" t="s">
        <v>180</v>
      </c>
      <c r="C2743" t="s">
        <v>2737</v>
      </c>
      <c r="D2743" t="s">
        <v>2738</v>
      </c>
      <c r="E2743" t="s">
        <v>161</v>
      </c>
      <c r="F2743" t="s">
        <v>2711</v>
      </c>
      <c r="G2743" s="1">
        <v>45292</v>
      </c>
      <c r="H2743" t="s">
        <v>161</v>
      </c>
      <c r="I2743" t="s">
        <v>161</v>
      </c>
      <c r="J2743" t="s">
        <v>161</v>
      </c>
      <c r="K2743" t="s">
        <v>161</v>
      </c>
      <c r="L2743" t="s">
        <v>161</v>
      </c>
      <c r="M2743" t="s">
        <v>161</v>
      </c>
      <c r="N2743" t="s">
        <v>161</v>
      </c>
      <c r="O2743" t="s">
        <v>161</v>
      </c>
      <c r="P2743" t="s">
        <v>161</v>
      </c>
      <c r="Q2743">
        <v>1851.6</v>
      </c>
      <c r="R2743" t="s">
        <v>161</v>
      </c>
      <c r="S2743">
        <v>19221</v>
      </c>
      <c r="T2743">
        <v>1851.61</v>
      </c>
      <c r="U2743" s="2">
        <v>25052</v>
      </c>
      <c r="V2743" t="s">
        <v>161</v>
      </c>
      <c r="W2743" t="s">
        <v>161</v>
      </c>
      <c r="X2743" t="s">
        <v>161</v>
      </c>
      <c r="Y2743" t="s">
        <v>161</v>
      </c>
      <c r="Z2743" t="s">
        <v>161</v>
      </c>
      <c r="AA2743" t="s">
        <v>161</v>
      </c>
      <c r="AB2743" t="s">
        <v>161</v>
      </c>
      <c r="AC2743" t="s">
        <v>161</v>
      </c>
      <c r="AD2743" s="2" t="s">
        <v>161</v>
      </c>
      <c r="AE2743" t="s">
        <v>161</v>
      </c>
      <c r="AF2743" t="s">
        <v>161</v>
      </c>
      <c r="AG2743" t="s">
        <v>161</v>
      </c>
      <c r="AH2743" t="s">
        <v>161</v>
      </c>
      <c r="AI2743" t="s">
        <v>161</v>
      </c>
      <c r="AP2743" s="2"/>
    </row>
    <row r="2744" spans="1:42" hidden="1">
      <c r="A2744" t="s">
        <v>180</v>
      </c>
      <c r="B2744" t="s">
        <v>180</v>
      </c>
      <c r="C2744" t="s">
        <v>2758</v>
      </c>
      <c r="D2744" t="s">
        <v>2759</v>
      </c>
      <c r="E2744" t="s">
        <v>161</v>
      </c>
      <c r="F2744" t="s">
        <v>2728</v>
      </c>
      <c r="G2744" s="1">
        <v>43101</v>
      </c>
      <c r="H2744" t="s">
        <v>161</v>
      </c>
      <c r="I2744" t="s">
        <v>161</v>
      </c>
      <c r="J2744" t="s">
        <v>161</v>
      </c>
      <c r="K2744" t="s">
        <v>161</v>
      </c>
      <c r="L2744" t="s">
        <v>161</v>
      </c>
      <c r="M2744" t="s">
        <v>161</v>
      </c>
      <c r="N2744" t="s">
        <v>161</v>
      </c>
      <c r="O2744" t="s">
        <v>161</v>
      </c>
      <c r="P2744" t="s">
        <v>161</v>
      </c>
      <c r="Q2744">
        <v>1009.64</v>
      </c>
      <c r="R2744" t="s">
        <v>161</v>
      </c>
      <c r="S2744">
        <v>14803.32</v>
      </c>
      <c r="T2744">
        <v>305.3</v>
      </c>
      <c r="U2744" s="2">
        <v>24079</v>
      </c>
      <c r="V2744" t="s">
        <v>161</v>
      </c>
      <c r="W2744" t="s">
        <v>161</v>
      </c>
      <c r="X2744" t="s">
        <v>161</v>
      </c>
      <c r="Y2744" t="s">
        <v>161</v>
      </c>
      <c r="Z2744" t="s">
        <v>161</v>
      </c>
      <c r="AA2744" t="s">
        <v>161</v>
      </c>
      <c r="AB2744" t="s">
        <v>161</v>
      </c>
      <c r="AC2744" t="s">
        <v>161</v>
      </c>
      <c r="AD2744" s="2" t="s">
        <v>161</v>
      </c>
      <c r="AE2744" t="s">
        <v>161</v>
      </c>
      <c r="AF2744" t="s">
        <v>161</v>
      </c>
      <c r="AG2744" t="s">
        <v>161</v>
      </c>
      <c r="AH2744" t="s">
        <v>161</v>
      </c>
      <c r="AI2744" t="s">
        <v>161</v>
      </c>
      <c r="AP2744" s="2"/>
    </row>
    <row r="2745" spans="1:42" hidden="1">
      <c r="A2745" t="s">
        <v>180</v>
      </c>
      <c r="B2745" t="s">
        <v>180</v>
      </c>
      <c r="C2745" t="s">
        <v>2758</v>
      </c>
      <c r="D2745" t="s">
        <v>2759</v>
      </c>
      <c r="E2745" t="s">
        <v>161</v>
      </c>
      <c r="F2745" t="s">
        <v>2728</v>
      </c>
      <c r="G2745" s="1">
        <v>44197</v>
      </c>
      <c r="H2745" t="s">
        <v>161</v>
      </c>
      <c r="I2745" t="s">
        <v>161</v>
      </c>
      <c r="J2745" t="s">
        <v>161</v>
      </c>
      <c r="K2745" t="s">
        <v>161</v>
      </c>
      <c r="L2745" t="s">
        <v>161</v>
      </c>
      <c r="M2745" t="s">
        <v>161</v>
      </c>
      <c r="N2745" t="s">
        <v>161</v>
      </c>
      <c r="O2745" t="s">
        <v>161</v>
      </c>
      <c r="P2745" t="s">
        <v>161</v>
      </c>
      <c r="Q2745">
        <v>467.2</v>
      </c>
      <c r="R2745" t="s">
        <v>161</v>
      </c>
      <c r="S2745">
        <v>16535.5</v>
      </c>
      <c r="T2745">
        <v>466.1</v>
      </c>
      <c r="U2745" s="2">
        <v>20966</v>
      </c>
      <c r="V2745" t="s">
        <v>161</v>
      </c>
      <c r="W2745" t="s">
        <v>161</v>
      </c>
      <c r="X2745" t="s">
        <v>161</v>
      </c>
      <c r="Y2745" t="s">
        <v>161</v>
      </c>
      <c r="Z2745" t="s">
        <v>161</v>
      </c>
      <c r="AA2745" t="s">
        <v>161</v>
      </c>
      <c r="AB2745" t="s">
        <v>161</v>
      </c>
      <c r="AC2745" t="s">
        <v>161</v>
      </c>
      <c r="AD2745" s="2" t="s">
        <v>161</v>
      </c>
      <c r="AE2745" t="s">
        <v>161</v>
      </c>
      <c r="AF2745" t="s">
        <v>161</v>
      </c>
      <c r="AG2745" t="s">
        <v>161</v>
      </c>
      <c r="AH2745" t="s">
        <v>161</v>
      </c>
      <c r="AI2745" t="s">
        <v>161</v>
      </c>
      <c r="AP2745" s="2"/>
    </row>
    <row r="2746" spans="1:42" hidden="1">
      <c r="A2746" t="s">
        <v>180</v>
      </c>
      <c r="B2746" t="s">
        <v>180</v>
      </c>
      <c r="C2746" t="s">
        <v>2758</v>
      </c>
      <c r="D2746" t="s">
        <v>2759</v>
      </c>
      <c r="E2746" t="s">
        <v>161</v>
      </c>
      <c r="F2746" t="s">
        <v>2728</v>
      </c>
      <c r="G2746" s="1">
        <v>45292</v>
      </c>
      <c r="H2746" t="s">
        <v>161</v>
      </c>
      <c r="I2746" t="s">
        <v>161</v>
      </c>
      <c r="J2746" t="s">
        <v>161</v>
      </c>
      <c r="K2746" t="s">
        <v>161</v>
      </c>
      <c r="L2746" t="s">
        <v>161</v>
      </c>
      <c r="M2746" t="s">
        <v>161</v>
      </c>
      <c r="N2746" t="s">
        <v>161</v>
      </c>
      <c r="O2746" t="s">
        <v>161</v>
      </c>
      <c r="P2746" t="s">
        <v>161</v>
      </c>
      <c r="Q2746">
        <v>1299.5999999999999</v>
      </c>
      <c r="R2746" t="s">
        <v>161</v>
      </c>
      <c r="S2746">
        <v>19221</v>
      </c>
      <c r="T2746">
        <v>1299.6099999999999</v>
      </c>
      <c r="U2746" s="2">
        <v>22052</v>
      </c>
      <c r="V2746" t="s">
        <v>161</v>
      </c>
      <c r="W2746" t="s">
        <v>161</v>
      </c>
      <c r="X2746" t="s">
        <v>161</v>
      </c>
      <c r="Y2746" t="s">
        <v>161</v>
      </c>
      <c r="Z2746" t="s">
        <v>161</v>
      </c>
      <c r="AA2746" t="s">
        <v>161</v>
      </c>
      <c r="AB2746" t="s">
        <v>161</v>
      </c>
      <c r="AC2746" t="s">
        <v>161</v>
      </c>
      <c r="AD2746" s="2" t="s">
        <v>161</v>
      </c>
      <c r="AE2746" t="s">
        <v>161</v>
      </c>
      <c r="AF2746" t="s">
        <v>161</v>
      </c>
      <c r="AG2746" t="s">
        <v>161</v>
      </c>
      <c r="AH2746" t="s">
        <v>161</v>
      </c>
      <c r="AI2746" t="s">
        <v>161</v>
      </c>
      <c r="AP2746" s="2"/>
    </row>
    <row r="2747" spans="1:42" hidden="1">
      <c r="A2747" t="s">
        <v>180</v>
      </c>
      <c r="B2747" t="s">
        <v>180</v>
      </c>
      <c r="C2747" t="s">
        <v>2729</v>
      </c>
      <c r="D2747" t="s">
        <v>2730</v>
      </c>
      <c r="E2747" t="s">
        <v>161</v>
      </c>
      <c r="F2747" t="s">
        <v>2728</v>
      </c>
      <c r="G2747" s="1">
        <v>45292</v>
      </c>
      <c r="H2747" t="s">
        <v>161</v>
      </c>
      <c r="I2747" t="s">
        <v>161</v>
      </c>
      <c r="J2747" t="s">
        <v>161</v>
      </c>
      <c r="K2747" t="s">
        <v>161</v>
      </c>
      <c r="L2747" t="s">
        <v>161</v>
      </c>
      <c r="M2747" t="s">
        <v>161</v>
      </c>
      <c r="N2747" t="s">
        <v>161</v>
      </c>
      <c r="O2747" t="s">
        <v>161</v>
      </c>
      <c r="P2747" t="s">
        <v>161</v>
      </c>
      <c r="Q2747">
        <v>698.5</v>
      </c>
      <c r="R2747" t="s">
        <v>161</v>
      </c>
      <c r="S2747">
        <v>19221</v>
      </c>
      <c r="T2747">
        <v>698.5</v>
      </c>
      <c r="U2747" s="2">
        <v>21535</v>
      </c>
      <c r="V2747" t="s">
        <v>161</v>
      </c>
      <c r="W2747" t="s">
        <v>161</v>
      </c>
      <c r="X2747" t="s">
        <v>161</v>
      </c>
      <c r="Y2747" t="s">
        <v>161</v>
      </c>
      <c r="Z2747" t="s">
        <v>161</v>
      </c>
      <c r="AA2747" t="s">
        <v>161</v>
      </c>
      <c r="AB2747" t="s">
        <v>161</v>
      </c>
      <c r="AC2747" t="s">
        <v>161</v>
      </c>
      <c r="AD2747" t="s">
        <v>161</v>
      </c>
      <c r="AE2747" t="s">
        <v>161</v>
      </c>
      <c r="AF2747" t="s">
        <v>161</v>
      </c>
      <c r="AG2747" t="s">
        <v>161</v>
      </c>
      <c r="AH2747" t="s">
        <v>161</v>
      </c>
      <c r="AI2747" t="s">
        <v>161</v>
      </c>
    </row>
    <row r="2748" spans="1:42" hidden="1">
      <c r="A2748" t="s">
        <v>180</v>
      </c>
      <c r="B2748" t="s">
        <v>180</v>
      </c>
      <c r="C2748" t="s">
        <v>129</v>
      </c>
      <c r="D2748" t="s">
        <v>2755</v>
      </c>
      <c r="E2748" t="s">
        <v>161</v>
      </c>
      <c r="F2748" t="s">
        <v>2715</v>
      </c>
      <c r="G2748" s="1">
        <v>43101</v>
      </c>
      <c r="H2748" t="s">
        <v>161</v>
      </c>
      <c r="I2748" t="s">
        <v>161</v>
      </c>
      <c r="J2748" t="s">
        <v>161</v>
      </c>
      <c r="K2748" t="s">
        <v>161</v>
      </c>
      <c r="L2748" t="s">
        <v>161</v>
      </c>
      <c r="M2748" t="s">
        <v>161</v>
      </c>
      <c r="N2748" t="s">
        <v>161</v>
      </c>
      <c r="O2748" t="s">
        <v>161</v>
      </c>
      <c r="P2748" t="s">
        <v>161</v>
      </c>
      <c r="Q2748">
        <v>651.52</v>
      </c>
      <c r="R2748" t="s">
        <v>161</v>
      </c>
      <c r="S2748">
        <v>14803.32</v>
      </c>
      <c r="T2748">
        <v>579.79999999999995</v>
      </c>
      <c r="U2748" s="2">
        <v>17891</v>
      </c>
      <c r="V2748" t="s">
        <v>161</v>
      </c>
      <c r="W2748" t="s">
        <v>161</v>
      </c>
      <c r="X2748" t="s">
        <v>161</v>
      </c>
      <c r="Y2748" t="s">
        <v>161</v>
      </c>
      <c r="Z2748" t="s">
        <v>161</v>
      </c>
      <c r="AA2748" s="2" t="s">
        <v>161</v>
      </c>
      <c r="AB2748" s="2" t="s">
        <v>161</v>
      </c>
      <c r="AC2748" t="s">
        <v>161</v>
      </c>
      <c r="AD2748" t="s">
        <v>161</v>
      </c>
      <c r="AE2748" t="s">
        <v>161</v>
      </c>
      <c r="AF2748" t="s">
        <v>161</v>
      </c>
      <c r="AG2748" t="s">
        <v>161</v>
      </c>
      <c r="AH2748" t="s">
        <v>161</v>
      </c>
      <c r="AI2748" t="s">
        <v>161</v>
      </c>
      <c r="AM2748" s="2"/>
      <c r="AN2748" s="2"/>
    </row>
    <row r="2749" spans="1:42" hidden="1">
      <c r="A2749" t="s">
        <v>180</v>
      </c>
      <c r="B2749" t="s">
        <v>180</v>
      </c>
      <c r="C2749" t="s">
        <v>146</v>
      </c>
      <c r="D2749" t="s">
        <v>2749</v>
      </c>
      <c r="E2749" t="s">
        <v>161</v>
      </c>
      <c r="F2749" t="s">
        <v>2715</v>
      </c>
      <c r="G2749" s="1">
        <v>43101</v>
      </c>
      <c r="H2749" t="s">
        <v>161</v>
      </c>
      <c r="I2749" t="s">
        <v>161</v>
      </c>
      <c r="J2749" t="s">
        <v>161</v>
      </c>
      <c r="K2749" t="s">
        <v>161</v>
      </c>
      <c r="L2749" t="s">
        <v>161</v>
      </c>
      <c r="M2749" t="s">
        <v>161</v>
      </c>
      <c r="N2749" t="s">
        <v>161</v>
      </c>
      <c r="O2749" t="s">
        <v>161</v>
      </c>
      <c r="P2749" t="s">
        <v>161</v>
      </c>
      <c r="Q2749">
        <v>804.06</v>
      </c>
      <c r="R2749" t="s">
        <v>161</v>
      </c>
      <c r="S2749">
        <v>14803.32</v>
      </c>
      <c r="T2749">
        <v>757.91</v>
      </c>
      <c r="U2749" s="2">
        <v>24727</v>
      </c>
      <c r="V2749" t="s">
        <v>161</v>
      </c>
      <c r="W2749" t="s">
        <v>161</v>
      </c>
      <c r="X2749" s="2" t="s">
        <v>161</v>
      </c>
      <c r="Y2749" t="s">
        <v>161</v>
      </c>
      <c r="Z2749" t="s">
        <v>161</v>
      </c>
      <c r="AA2749" s="2" t="s">
        <v>161</v>
      </c>
      <c r="AB2749" s="2" t="s">
        <v>161</v>
      </c>
      <c r="AC2749" t="s">
        <v>161</v>
      </c>
      <c r="AD2749" t="s">
        <v>161</v>
      </c>
      <c r="AE2749" t="s">
        <v>161</v>
      </c>
      <c r="AF2749" t="s">
        <v>161</v>
      </c>
      <c r="AG2749" t="s">
        <v>161</v>
      </c>
      <c r="AH2749" t="s">
        <v>161</v>
      </c>
      <c r="AI2749" t="s">
        <v>161</v>
      </c>
      <c r="AM2749" s="2"/>
      <c r="AN2749" s="2"/>
    </row>
    <row r="2750" spans="1:42" hidden="1">
      <c r="A2750" t="s">
        <v>180</v>
      </c>
      <c r="B2750" t="s">
        <v>180</v>
      </c>
      <c r="C2750" t="s">
        <v>2747</v>
      </c>
      <c r="D2750" t="s">
        <v>2748</v>
      </c>
      <c r="E2750" t="s">
        <v>161</v>
      </c>
      <c r="F2750" t="s">
        <v>2715</v>
      </c>
      <c r="G2750" s="1">
        <v>43101</v>
      </c>
      <c r="H2750" t="s">
        <v>161</v>
      </c>
      <c r="I2750" t="s">
        <v>161</v>
      </c>
      <c r="J2750" t="s">
        <v>161</v>
      </c>
      <c r="K2750" t="s">
        <v>161</v>
      </c>
      <c r="L2750" t="s">
        <v>161</v>
      </c>
      <c r="M2750" t="s">
        <v>161</v>
      </c>
      <c r="N2750" t="s">
        <v>161</v>
      </c>
      <c r="O2750" t="s">
        <v>161</v>
      </c>
      <c r="P2750" t="s">
        <v>161</v>
      </c>
      <c r="Q2750">
        <v>502.54</v>
      </c>
      <c r="R2750" t="s">
        <v>161</v>
      </c>
      <c r="S2750">
        <v>14803.32</v>
      </c>
      <c r="T2750">
        <v>354.39</v>
      </c>
      <c r="U2750" s="2">
        <v>26874</v>
      </c>
      <c r="V2750" t="s">
        <v>161</v>
      </c>
      <c r="W2750" t="s">
        <v>161</v>
      </c>
      <c r="X2750" t="s">
        <v>161</v>
      </c>
      <c r="Y2750" t="s">
        <v>161</v>
      </c>
      <c r="Z2750" t="s">
        <v>161</v>
      </c>
      <c r="AA2750" s="2" t="s">
        <v>161</v>
      </c>
      <c r="AB2750" s="2" t="s">
        <v>161</v>
      </c>
      <c r="AC2750" t="s">
        <v>161</v>
      </c>
      <c r="AD2750" t="s">
        <v>161</v>
      </c>
      <c r="AE2750" t="s">
        <v>161</v>
      </c>
      <c r="AF2750" t="s">
        <v>161</v>
      </c>
      <c r="AG2750" t="s">
        <v>161</v>
      </c>
      <c r="AH2750" t="s">
        <v>161</v>
      </c>
      <c r="AI2750" t="s">
        <v>161</v>
      </c>
      <c r="AM2750" s="2"/>
      <c r="AN2750" s="2"/>
    </row>
    <row r="2751" spans="1:42" hidden="1">
      <c r="A2751" t="s">
        <v>180</v>
      </c>
      <c r="B2751" t="s">
        <v>180</v>
      </c>
      <c r="C2751" t="s">
        <v>2712</v>
      </c>
      <c r="D2751" t="s">
        <v>2713</v>
      </c>
      <c r="E2751" t="s">
        <v>161</v>
      </c>
      <c r="F2751" t="s">
        <v>2715</v>
      </c>
      <c r="G2751" s="1">
        <v>44197</v>
      </c>
      <c r="H2751" t="s">
        <v>161</v>
      </c>
      <c r="I2751" t="s">
        <v>161</v>
      </c>
      <c r="J2751" t="s">
        <v>161</v>
      </c>
      <c r="K2751" t="s">
        <v>161</v>
      </c>
      <c r="L2751" t="s">
        <v>161</v>
      </c>
      <c r="M2751" t="s">
        <v>161</v>
      </c>
      <c r="N2751" t="s">
        <v>161</v>
      </c>
      <c r="O2751" t="s">
        <v>161</v>
      </c>
      <c r="P2751" t="s">
        <v>161</v>
      </c>
      <c r="Q2751">
        <v>1603.2</v>
      </c>
      <c r="R2751" t="s">
        <v>161</v>
      </c>
      <c r="S2751">
        <v>16535.5</v>
      </c>
      <c r="T2751">
        <v>1602.8</v>
      </c>
      <c r="U2751" s="2">
        <v>21915</v>
      </c>
      <c r="V2751" t="s">
        <v>161</v>
      </c>
      <c r="W2751" t="s">
        <v>161</v>
      </c>
      <c r="X2751" s="2" t="s">
        <v>161</v>
      </c>
      <c r="Y2751" t="s">
        <v>161</v>
      </c>
      <c r="Z2751" t="s">
        <v>161</v>
      </c>
      <c r="AA2751" s="2" t="s">
        <v>161</v>
      </c>
      <c r="AB2751" s="2" t="s">
        <v>161</v>
      </c>
      <c r="AC2751" t="s">
        <v>161</v>
      </c>
      <c r="AD2751" t="s">
        <v>161</v>
      </c>
      <c r="AE2751" t="s">
        <v>161</v>
      </c>
      <c r="AF2751" t="s">
        <v>161</v>
      </c>
      <c r="AG2751" t="s">
        <v>161</v>
      </c>
      <c r="AH2751" t="s">
        <v>161</v>
      </c>
      <c r="AI2751" t="s">
        <v>161</v>
      </c>
      <c r="AM2751" s="2"/>
      <c r="AN2751" s="2"/>
    </row>
    <row r="2752" spans="1:42" hidden="1">
      <c r="A2752" t="s">
        <v>180</v>
      </c>
      <c r="B2752" t="s">
        <v>180</v>
      </c>
      <c r="C2752" t="s">
        <v>129</v>
      </c>
      <c r="D2752" t="s">
        <v>2755</v>
      </c>
      <c r="E2752" t="s">
        <v>161</v>
      </c>
      <c r="F2752" t="s">
        <v>2715</v>
      </c>
      <c r="G2752" s="1">
        <v>44197</v>
      </c>
      <c r="H2752" t="s">
        <v>161</v>
      </c>
      <c r="I2752" t="s">
        <v>161</v>
      </c>
      <c r="J2752" t="s">
        <v>161</v>
      </c>
      <c r="K2752" t="s">
        <v>161</v>
      </c>
      <c r="L2752" t="s">
        <v>161</v>
      </c>
      <c r="M2752" t="s">
        <v>161</v>
      </c>
      <c r="N2752" t="s">
        <v>161</v>
      </c>
      <c r="O2752" t="s">
        <v>161</v>
      </c>
      <c r="P2752" t="s">
        <v>161</v>
      </c>
      <c r="Q2752">
        <v>698.2</v>
      </c>
      <c r="R2752" t="s">
        <v>161</v>
      </c>
      <c r="S2752">
        <v>16535.5</v>
      </c>
      <c r="T2752">
        <v>696.2</v>
      </c>
      <c r="U2752" s="2">
        <v>19728</v>
      </c>
      <c r="V2752" t="s">
        <v>161</v>
      </c>
      <c r="W2752" t="s">
        <v>161</v>
      </c>
      <c r="X2752" t="s">
        <v>161</v>
      </c>
      <c r="Y2752" t="s">
        <v>161</v>
      </c>
      <c r="Z2752" t="s">
        <v>161</v>
      </c>
      <c r="AA2752" t="s">
        <v>161</v>
      </c>
      <c r="AB2752" t="s">
        <v>161</v>
      </c>
      <c r="AC2752" t="s">
        <v>161</v>
      </c>
      <c r="AD2752" t="s">
        <v>161</v>
      </c>
      <c r="AE2752" t="s">
        <v>161</v>
      </c>
      <c r="AF2752" t="s">
        <v>161</v>
      </c>
      <c r="AG2752" t="s">
        <v>161</v>
      </c>
      <c r="AH2752" t="s">
        <v>161</v>
      </c>
      <c r="AI2752" t="s">
        <v>161</v>
      </c>
    </row>
    <row r="2753" spans="1:42" hidden="1">
      <c r="A2753" t="s">
        <v>180</v>
      </c>
      <c r="B2753" t="s">
        <v>180</v>
      </c>
      <c r="C2753" t="s">
        <v>146</v>
      </c>
      <c r="D2753" t="s">
        <v>2749</v>
      </c>
      <c r="E2753" t="s">
        <v>161</v>
      </c>
      <c r="F2753" t="s">
        <v>2715</v>
      </c>
      <c r="G2753" s="1">
        <v>44197</v>
      </c>
      <c r="H2753" t="s">
        <v>161</v>
      </c>
      <c r="I2753" t="s">
        <v>161</v>
      </c>
      <c r="J2753" t="s">
        <v>161</v>
      </c>
      <c r="K2753" t="s">
        <v>161</v>
      </c>
      <c r="L2753" t="s">
        <v>161</v>
      </c>
      <c r="M2753" t="s">
        <v>161</v>
      </c>
      <c r="N2753" t="s">
        <v>161</v>
      </c>
      <c r="O2753" t="s">
        <v>161</v>
      </c>
      <c r="P2753" t="s">
        <v>161</v>
      </c>
      <c r="Q2753">
        <v>684.1</v>
      </c>
      <c r="R2753" t="s">
        <v>161</v>
      </c>
      <c r="S2753">
        <v>16535.5</v>
      </c>
      <c r="T2753">
        <v>684.1</v>
      </c>
      <c r="U2753" s="2">
        <v>23325</v>
      </c>
      <c r="V2753" t="s">
        <v>161</v>
      </c>
      <c r="W2753" t="s">
        <v>161</v>
      </c>
      <c r="X2753" t="s">
        <v>161</v>
      </c>
      <c r="Y2753" t="s">
        <v>161</v>
      </c>
      <c r="Z2753" t="s">
        <v>161</v>
      </c>
      <c r="AA2753" t="s">
        <v>161</v>
      </c>
      <c r="AB2753" t="s">
        <v>161</v>
      </c>
      <c r="AC2753" t="s">
        <v>161</v>
      </c>
      <c r="AD2753" t="s">
        <v>161</v>
      </c>
      <c r="AE2753" t="s">
        <v>161</v>
      </c>
      <c r="AF2753" t="s">
        <v>161</v>
      </c>
      <c r="AG2753" t="s">
        <v>161</v>
      </c>
      <c r="AH2753" t="s">
        <v>161</v>
      </c>
      <c r="AI2753" t="s">
        <v>161</v>
      </c>
      <c r="AM2753" s="2"/>
      <c r="AN2753" s="2"/>
    </row>
    <row r="2754" spans="1:42" hidden="1">
      <c r="A2754" t="s">
        <v>180</v>
      </c>
      <c r="B2754" t="s">
        <v>180</v>
      </c>
      <c r="C2754" t="s">
        <v>2747</v>
      </c>
      <c r="D2754" t="s">
        <v>2748</v>
      </c>
      <c r="E2754" t="s">
        <v>161</v>
      </c>
      <c r="F2754" t="s">
        <v>2715</v>
      </c>
      <c r="G2754" s="1">
        <v>44197</v>
      </c>
      <c r="H2754" t="s">
        <v>161</v>
      </c>
      <c r="I2754" t="s">
        <v>161</v>
      </c>
      <c r="J2754" t="s">
        <v>161</v>
      </c>
      <c r="K2754" t="s">
        <v>161</v>
      </c>
      <c r="L2754" t="s">
        <v>161</v>
      </c>
      <c r="M2754" t="s">
        <v>161</v>
      </c>
      <c r="N2754" t="s">
        <v>161</v>
      </c>
      <c r="O2754" t="s">
        <v>161</v>
      </c>
      <c r="P2754" t="s">
        <v>161</v>
      </c>
      <c r="Q2754">
        <v>396.7</v>
      </c>
      <c r="R2754" t="s">
        <v>161</v>
      </c>
      <c r="S2754">
        <v>16535.5</v>
      </c>
      <c r="T2754">
        <v>394.6</v>
      </c>
      <c r="U2754" s="2">
        <v>25385</v>
      </c>
      <c r="V2754" t="s">
        <v>161</v>
      </c>
      <c r="W2754" t="s">
        <v>161</v>
      </c>
      <c r="X2754" t="s">
        <v>161</v>
      </c>
      <c r="Y2754" t="s">
        <v>161</v>
      </c>
      <c r="Z2754" t="s">
        <v>161</v>
      </c>
      <c r="AA2754" s="2" t="s">
        <v>161</v>
      </c>
      <c r="AB2754" s="2" t="s">
        <v>161</v>
      </c>
      <c r="AC2754" t="s">
        <v>161</v>
      </c>
      <c r="AD2754" t="s">
        <v>161</v>
      </c>
      <c r="AE2754" s="2" t="s">
        <v>161</v>
      </c>
      <c r="AF2754" s="2" t="s">
        <v>161</v>
      </c>
      <c r="AG2754" t="s">
        <v>161</v>
      </c>
      <c r="AH2754" t="s">
        <v>161</v>
      </c>
      <c r="AI2754" s="2" t="s">
        <v>161</v>
      </c>
      <c r="AJ2754" s="2"/>
      <c r="AM2754" s="2"/>
      <c r="AN2754" s="2"/>
    </row>
    <row r="2755" spans="1:42" hidden="1">
      <c r="A2755" t="s">
        <v>180</v>
      </c>
      <c r="B2755" t="s">
        <v>180</v>
      </c>
      <c r="C2755" t="s">
        <v>2712</v>
      </c>
      <c r="D2755" t="s">
        <v>2713</v>
      </c>
      <c r="E2755" t="s">
        <v>161</v>
      </c>
      <c r="F2755" t="s">
        <v>2715</v>
      </c>
      <c r="G2755" s="1">
        <v>45292</v>
      </c>
      <c r="H2755" t="s">
        <v>161</v>
      </c>
      <c r="I2755" t="s">
        <v>161</v>
      </c>
      <c r="J2755" t="s">
        <v>161</v>
      </c>
      <c r="K2755" t="s">
        <v>161</v>
      </c>
      <c r="L2755" t="s">
        <v>161</v>
      </c>
      <c r="M2755" t="s">
        <v>161</v>
      </c>
      <c r="N2755" t="s">
        <v>161</v>
      </c>
      <c r="O2755" t="s">
        <v>161</v>
      </c>
      <c r="P2755" t="s">
        <v>161</v>
      </c>
      <c r="Q2755">
        <v>1862.5</v>
      </c>
      <c r="R2755" t="s">
        <v>161</v>
      </c>
      <c r="S2755">
        <v>19221</v>
      </c>
      <c r="T2755">
        <v>1862.5</v>
      </c>
      <c r="U2755" s="2">
        <v>23709</v>
      </c>
      <c r="V2755" t="s">
        <v>161</v>
      </c>
      <c r="W2755" t="s">
        <v>161</v>
      </c>
      <c r="X2755" t="s">
        <v>161</v>
      </c>
      <c r="Y2755" t="s">
        <v>161</v>
      </c>
      <c r="Z2755" t="s">
        <v>161</v>
      </c>
      <c r="AA2755" s="2" t="s">
        <v>161</v>
      </c>
      <c r="AB2755" s="2" t="s">
        <v>161</v>
      </c>
      <c r="AC2755" t="s">
        <v>161</v>
      </c>
      <c r="AD2755" t="s">
        <v>161</v>
      </c>
      <c r="AE2755" s="2" t="s">
        <v>161</v>
      </c>
      <c r="AF2755" s="2" t="s">
        <v>161</v>
      </c>
      <c r="AG2755" t="s">
        <v>161</v>
      </c>
      <c r="AH2755" t="s">
        <v>161</v>
      </c>
      <c r="AI2755" s="2" t="s">
        <v>161</v>
      </c>
      <c r="AJ2755" s="2"/>
      <c r="AM2755" s="2"/>
      <c r="AN2755" s="2"/>
    </row>
    <row r="2756" spans="1:42" hidden="1">
      <c r="A2756" t="s">
        <v>180</v>
      </c>
      <c r="B2756" t="s">
        <v>180</v>
      </c>
      <c r="C2756" t="s">
        <v>151</v>
      </c>
      <c r="D2756" t="s">
        <v>2725</v>
      </c>
      <c r="E2756" t="s">
        <v>161</v>
      </c>
      <c r="F2756" t="s">
        <v>2715</v>
      </c>
      <c r="G2756" s="1">
        <v>45292</v>
      </c>
      <c r="H2756" t="s">
        <v>161</v>
      </c>
      <c r="I2756" t="s">
        <v>161</v>
      </c>
      <c r="J2756" t="s">
        <v>161</v>
      </c>
      <c r="K2756" t="s">
        <v>161</v>
      </c>
      <c r="L2756" t="s">
        <v>161</v>
      </c>
      <c r="M2756" t="s">
        <v>161</v>
      </c>
      <c r="N2756" t="s">
        <v>161</v>
      </c>
      <c r="O2756" t="s">
        <v>161</v>
      </c>
      <c r="P2756" t="s">
        <v>161</v>
      </c>
      <c r="Q2756">
        <v>1069.9000000000001</v>
      </c>
      <c r="R2756" t="s">
        <v>161</v>
      </c>
      <c r="S2756">
        <v>19221</v>
      </c>
      <c r="T2756">
        <v>1066.82</v>
      </c>
      <c r="U2756" s="2">
        <v>23318</v>
      </c>
      <c r="V2756" t="s">
        <v>161</v>
      </c>
      <c r="W2756" t="s">
        <v>161</v>
      </c>
      <c r="X2756" t="s">
        <v>161</v>
      </c>
      <c r="Y2756" t="s">
        <v>161</v>
      </c>
      <c r="Z2756" t="s">
        <v>161</v>
      </c>
      <c r="AA2756" t="s">
        <v>161</v>
      </c>
      <c r="AB2756" t="s">
        <v>161</v>
      </c>
      <c r="AC2756" t="s">
        <v>161</v>
      </c>
      <c r="AD2756" t="s">
        <v>161</v>
      </c>
      <c r="AE2756" t="s">
        <v>161</v>
      </c>
      <c r="AF2756" t="s">
        <v>161</v>
      </c>
      <c r="AG2756" t="s">
        <v>161</v>
      </c>
      <c r="AH2756" t="s">
        <v>161</v>
      </c>
      <c r="AI2756" t="s">
        <v>161</v>
      </c>
    </row>
    <row r="2757" spans="1:42" hidden="1">
      <c r="A2757" t="s">
        <v>180</v>
      </c>
      <c r="B2757" t="s">
        <v>180</v>
      </c>
      <c r="C2757" t="s">
        <v>146</v>
      </c>
      <c r="D2757" t="s">
        <v>2749</v>
      </c>
      <c r="E2757" t="s">
        <v>161</v>
      </c>
      <c r="F2757" t="s">
        <v>2715</v>
      </c>
      <c r="G2757" s="1">
        <v>45292</v>
      </c>
      <c r="H2757" t="s">
        <v>161</v>
      </c>
      <c r="I2757" t="s">
        <v>161</v>
      </c>
      <c r="J2757" t="s">
        <v>161</v>
      </c>
      <c r="K2757" t="s">
        <v>161</v>
      </c>
      <c r="L2757" t="s">
        <v>161</v>
      </c>
      <c r="M2757" t="s">
        <v>161</v>
      </c>
      <c r="N2757" t="s">
        <v>161</v>
      </c>
      <c r="O2757" t="s">
        <v>161</v>
      </c>
      <c r="P2757" t="s">
        <v>161</v>
      </c>
      <c r="Q2757">
        <v>836</v>
      </c>
      <c r="R2757" t="s">
        <v>161</v>
      </c>
      <c r="S2757">
        <v>19221</v>
      </c>
      <c r="T2757">
        <v>836</v>
      </c>
      <c r="U2757" s="2">
        <v>25388</v>
      </c>
      <c r="V2757" t="s">
        <v>161</v>
      </c>
      <c r="W2757" t="s">
        <v>161</v>
      </c>
      <c r="X2757" t="s">
        <v>161</v>
      </c>
      <c r="Y2757" t="s">
        <v>161</v>
      </c>
      <c r="Z2757" t="s">
        <v>161</v>
      </c>
      <c r="AA2757" s="2" t="s">
        <v>161</v>
      </c>
      <c r="AB2757" s="2" t="s">
        <v>161</v>
      </c>
      <c r="AC2757" t="s">
        <v>161</v>
      </c>
      <c r="AD2757" t="s">
        <v>161</v>
      </c>
      <c r="AE2757" s="2" t="s">
        <v>161</v>
      </c>
      <c r="AF2757" s="2" t="s">
        <v>161</v>
      </c>
      <c r="AG2757" t="s">
        <v>161</v>
      </c>
      <c r="AH2757" t="s">
        <v>161</v>
      </c>
      <c r="AI2757" s="2" t="s">
        <v>161</v>
      </c>
      <c r="AJ2757" s="2"/>
      <c r="AM2757" s="2"/>
      <c r="AN2757" s="2"/>
    </row>
    <row r="2758" spans="1:42" hidden="1">
      <c r="A2758" t="s">
        <v>180</v>
      </c>
      <c r="B2758" t="s">
        <v>180</v>
      </c>
      <c r="C2758" t="s">
        <v>2747</v>
      </c>
      <c r="D2758" t="s">
        <v>2748</v>
      </c>
      <c r="E2758" t="s">
        <v>161</v>
      </c>
      <c r="F2758" t="s">
        <v>2715</v>
      </c>
      <c r="G2758" s="1">
        <v>45292</v>
      </c>
      <c r="H2758" t="s">
        <v>161</v>
      </c>
      <c r="I2758" t="s">
        <v>161</v>
      </c>
      <c r="J2758" t="s">
        <v>161</v>
      </c>
      <c r="K2758" t="s">
        <v>161</v>
      </c>
      <c r="L2758" t="s">
        <v>161</v>
      </c>
      <c r="M2758" t="s">
        <v>161</v>
      </c>
      <c r="N2758" t="s">
        <v>161</v>
      </c>
      <c r="O2758" t="s">
        <v>161</v>
      </c>
      <c r="P2758" t="s">
        <v>161</v>
      </c>
      <c r="Q2758">
        <v>361.7</v>
      </c>
      <c r="R2758" t="s">
        <v>161</v>
      </c>
      <c r="S2758">
        <v>19221</v>
      </c>
      <c r="T2758">
        <v>361.7</v>
      </c>
      <c r="U2758" s="2">
        <v>27699</v>
      </c>
      <c r="V2758" t="s">
        <v>161</v>
      </c>
      <c r="W2758" t="s">
        <v>161</v>
      </c>
      <c r="X2758" t="s">
        <v>161</v>
      </c>
      <c r="Y2758" t="s">
        <v>161</v>
      </c>
      <c r="Z2758" t="s">
        <v>161</v>
      </c>
      <c r="AA2758" s="2" t="s">
        <v>161</v>
      </c>
      <c r="AB2758" s="2" t="s">
        <v>161</v>
      </c>
      <c r="AC2758" t="s">
        <v>161</v>
      </c>
      <c r="AD2758" t="s">
        <v>161</v>
      </c>
      <c r="AE2758" s="2" t="s">
        <v>161</v>
      </c>
      <c r="AF2758" s="2" t="s">
        <v>161</v>
      </c>
      <c r="AG2758" t="s">
        <v>161</v>
      </c>
      <c r="AH2758" t="s">
        <v>161</v>
      </c>
      <c r="AI2758" s="2" t="s">
        <v>161</v>
      </c>
      <c r="AJ2758" s="2"/>
      <c r="AM2758" s="2"/>
      <c r="AN2758" s="2"/>
    </row>
    <row r="2759" spans="1:42" hidden="1">
      <c r="A2759" t="s">
        <v>180</v>
      </c>
      <c r="B2759" t="s">
        <v>180</v>
      </c>
      <c r="C2759" t="s">
        <v>2716</v>
      </c>
      <c r="D2759" t="s">
        <v>2717</v>
      </c>
      <c r="E2759" t="s">
        <v>161</v>
      </c>
      <c r="F2759" t="s">
        <v>2715</v>
      </c>
      <c r="G2759" s="1">
        <v>45292</v>
      </c>
      <c r="H2759" t="s">
        <v>161</v>
      </c>
      <c r="I2759" t="s">
        <v>161</v>
      </c>
      <c r="J2759" t="s">
        <v>161</v>
      </c>
      <c r="K2759" t="s">
        <v>161</v>
      </c>
      <c r="L2759" t="s">
        <v>161</v>
      </c>
      <c r="M2759" t="s">
        <v>161</v>
      </c>
      <c r="N2759" t="s">
        <v>161</v>
      </c>
      <c r="O2759" t="s">
        <v>161</v>
      </c>
      <c r="P2759" t="s">
        <v>161</v>
      </c>
      <c r="Q2759">
        <v>432.3</v>
      </c>
      <c r="R2759" t="s">
        <v>161</v>
      </c>
      <c r="S2759">
        <v>19221</v>
      </c>
      <c r="T2759">
        <v>432.29</v>
      </c>
      <c r="U2759" s="2">
        <v>25722</v>
      </c>
      <c r="V2759" t="s">
        <v>161</v>
      </c>
      <c r="W2759" t="s">
        <v>161</v>
      </c>
      <c r="X2759" s="2" t="s">
        <v>161</v>
      </c>
      <c r="Y2759" t="s">
        <v>161</v>
      </c>
      <c r="Z2759" t="s">
        <v>161</v>
      </c>
      <c r="AA2759" s="2" t="s">
        <v>161</v>
      </c>
      <c r="AB2759" s="2" t="s">
        <v>161</v>
      </c>
      <c r="AC2759" t="s">
        <v>161</v>
      </c>
      <c r="AD2759" t="s">
        <v>161</v>
      </c>
      <c r="AE2759" s="2" t="s">
        <v>161</v>
      </c>
      <c r="AF2759" s="2" t="s">
        <v>161</v>
      </c>
      <c r="AG2759" t="s">
        <v>161</v>
      </c>
      <c r="AH2759" t="s">
        <v>161</v>
      </c>
      <c r="AI2759" s="2" t="s">
        <v>161</v>
      </c>
      <c r="AJ2759" s="2"/>
      <c r="AM2759" s="2"/>
      <c r="AN2759" s="2"/>
    </row>
    <row r="2760" spans="1:42" hidden="1">
      <c r="A2760" t="s">
        <v>171</v>
      </c>
      <c r="B2760" t="s">
        <v>171</v>
      </c>
      <c r="C2760" t="s">
        <v>115</v>
      </c>
      <c r="D2760" t="s">
        <v>2719</v>
      </c>
      <c r="E2760" t="s">
        <v>161</v>
      </c>
      <c r="F2760" t="s">
        <v>2711</v>
      </c>
      <c r="G2760" s="1">
        <v>45292</v>
      </c>
      <c r="H2760" t="s">
        <v>161</v>
      </c>
      <c r="I2760" t="s">
        <v>161</v>
      </c>
      <c r="J2760" t="s">
        <v>161</v>
      </c>
      <c r="K2760" t="s">
        <v>161</v>
      </c>
      <c r="L2760" t="s">
        <v>161</v>
      </c>
      <c r="M2760" t="s">
        <v>161</v>
      </c>
      <c r="N2760" t="s">
        <v>161</v>
      </c>
      <c r="O2760" t="s">
        <v>161</v>
      </c>
      <c r="P2760" t="s">
        <v>161</v>
      </c>
      <c r="Q2760">
        <v>2944.25</v>
      </c>
      <c r="R2760" t="s">
        <v>161</v>
      </c>
      <c r="S2760">
        <v>4645.8100000000004</v>
      </c>
      <c r="T2760">
        <v>2944.25</v>
      </c>
      <c r="U2760" s="2">
        <v>30551</v>
      </c>
      <c r="V2760" t="s">
        <v>161</v>
      </c>
      <c r="W2760" t="s">
        <v>161</v>
      </c>
      <c r="X2760" t="s">
        <v>161</v>
      </c>
      <c r="Y2760" t="s">
        <v>161</v>
      </c>
      <c r="Z2760" t="s">
        <v>161</v>
      </c>
      <c r="AA2760" t="s">
        <v>161</v>
      </c>
      <c r="AB2760" t="s">
        <v>161</v>
      </c>
      <c r="AC2760" t="s">
        <v>161</v>
      </c>
      <c r="AD2760" t="s">
        <v>161</v>
      </c>
      <c r="AE2760" t="s">
        <v>161</v>
      </c>
      <c r="AF2760" t="s">
        <v>161</v>
      </c>
      <c r="AG2760" t="s">
        <v>161</v>
      </c>
      <c r="AH2760" t="s">
        <v>161</v>
      </c>
      <c r="AI2760" t="s">
        <v>161</v>
      </c>
    </row>
    <row r="2761" spans="1:42" hidden="1">
      <c r="A2761" t="s">
        <v>171</v>
      </c>
      <c r="B2761" t="s">
        <v>171</v>
      </c>
      <c r="C2761" t="s">
        <v>2721</v>
      </c>
      <c r="D2761" t="s">
        <v>2721</v>
      </c>
      <c r="E2761" t="s">
        <v>161</v>
      </c>
      <c r="F2761" t="s">
        <v>2711</v>
      </c>
      <c r="G2761" s="1">
        <v>45292</v>
      </c>
      <c r="H2761" t="s">
        <v>161</v>
      </c>
      <c r="I2761" t="s">
        <v>161</v>
      </c>
      <c r="J2761" t="s">
        <v>161</v>
      </c>
      <c r="K2761" t="s">
        <v>161</v>
      </c>
      <c r="L2761" t="s">
        <v>161</v>
      </c>
      <c r="M2761" t="s">
        <v>161</v>
      </c>
      <c r="N2761" t="s">
        <v>161</v>
      </c>
      <c r="O2761" t="s">
        <v>161</v>
      </c>
      <c r="P2761" t="s">
        <v>161</v>
      </c>
      <c r="Q2761">
        <v>547.67999999999995</v>
      </c>
      <c r="R2761" t="s">
        <v>161</v>
      </c>
      <c r="S2761">
        <v>4645.8100000000004</v>
      </c>
      <c r="T2761">
        <v>547.67999999999995</v>
      </c>
      <c r="U2761" s="2">
        <v>30222</v>
      </c>
      <c r="V2761" t="s">
        <v>161</v>
      </c>
      <c r="W2761" t="s">
        <v>161</v>
      </c>
      <c r="X2761" t="s">
        <v>161</v>
      </c>
      <c r="Y2761" t="s">
        <v>161</v>
      </c>
      <c r="Z2761" t="s">
        <v>161</v>
      </c>
      <c r="AA2761" t="s">
        <v>161</v>
      </c>
      <c r="AB2761" t="s">
        <v>161</v>
      </c>
      <c r="AC2761" t="s">
        <v>161</v>
      </c>
      <c r="AD2761" t="s">
        <v>161</v>
      </c>
      <c r="AE2761" t="s">
        <v>161</v>
      </c>
      <c r="AF2761" t="s">
        <v>161</v>
      </c>
      <c r="AG2761" t="s">
        <v>161</v>
      </c>
      <c r="AH2761" t="s">
        <v>161</v>
      </c>
      <c r="AI2761" t="s">
        <v>161</v>
      </c>
    </row>
    <row r="2762" spans="1:42" hidden="1">
      <c r="A2762" t="s">
        <v>171</v>
      </c>
      <c r="B2762" t="s">
        <v>171</v>
      </c>
      <c r="C2762" t="s">
        <v>2758</v>
      </c>
      <c r="D2762" t="s">
        <v>2759</v>
      </c>
      <c r="E2762" t="s">
        <v>161</v>
      </c>
      <c r="F2762" t="s">
        <v>2728</v>
      </c>
      <c r="G2762" s="1">
        <v>45292</v>
      </c>
      <c r="H2762" t="s">
        <v>161</v>
      </c>
      <c r="I2762" t="s">
        <v>161</v>
      </c>
      <c r="J2762" t="s">
        <v>161</v>
      </c>
      <c r="K2762" t="s">
        <v>161</v>
      </c>
      <c r="L2762" t="s">
        <v>161</v>
      </c>
      <c r="M2762" t="s">
        <v>161</v>
      </c>
      <c r="N2762" t="s">
        <v>161</v>
      </c>
      <c r="O2762" t="s">
        <v>161</v>
      </c>
      <c r="P2762" t="s">
        <v>161</v>
      </c>
      <c r="Q2762">
        <v>41.21</v>
      </c>
      <c r="R2762" t="s">
        <v>161</v>
      </c>
      <c r="S2762">
        <v>4645.8100000000004</v>
      </c>
      <c r="T2762">
        <v>41.21</v>
      </c>
      <c r="U2762" s="2">
        <v>29000</v>
      </c>
      <c r="V2762" t="s">
        <v>161</v>
      </c>
      <c r="W2762" t="s">
        <v>161</v>
      </c>
      <c r="X2762" t="s">
        <v>161</v>
      </c>
      <c r="Y2762" t="s">
        <v>161</v>
      </c>
      <c r="Z2762" t="s">
        <v>161</v>
      </c>
      <c r="AA2762" t="s">
        <v>161</v>
      </c>
      <c r="AB2762" t="s">
        <v>161</v>
      </c>
      <c r="AC2762" t="s">
        <v>161</v>
      </c>
      <c r="AD2762" t="s">
        <v>161</v>
      </c>
      <c r="AE2762" t="s">
        <v>161</v>
      </c>
      <c r="AF2762" t="s">
        <v>161</v>
      </c>
      <c r="AG2762" t="s">
        <v>161</v>
      </c>
      <c r="AH2762" t="s">
        <v>161</v>
      </c>
      <c r="AI2762" t="s">
        <v>161</v>
      </c>
    </row>
    <row r="2763" spans="1:42" hidden="1">
      <c r="A2763" t="s">
        <v>171</v>
      </c>
      <c r="B2763" t="s">
        <v>171</v>
      </c>
      <c r="C2763" t="s">
        <v>2729</v>
      </c>
      <c r="D2763" t="s">
        <v>2730</v>
      </c>
      <c r="E2763" t="s">
        <v>161</v>
      </c>
      <c r="F2763" t="s">
        <v>2728</v>
      </c>
      <c r="G2763" s="1">
        <v>45292</v>
      </c>
      <c r="H2763" t="s">
        <v>161</v>
      </c>
      <c r="I2763" t="s">
        <v>161</v>
      </c>
      <c r="J2763" t="s">
        <v>161</v>
      </c>
      <c r="K2763" t="s">
        <v>161</v>
      </c>
      <c r="L2763" t="s">
        <v>161</v>
      </c>
      <c r="M2763" t="s">
        <v>161</v>
      </c>
      <c r="N2763" t="s">
        <v>161</v>
      </c>
      <c r="O2763" t="s">
        <v>161</v>
      </c>
      <c r="P2763" t="s">
        <v>161</v>
      </c>
      <c r="Q2763">
        <v>166.19</v>
      </c>
      <c r="R2763" t="s">
        <v>161</v>
      </c>
      <c r="S2763">
        <v>4645.8100000000004</v>
      </c>
      <c r="T2763">
        <v>166.19</v>
      </c>
      <c r="U2763" s="2">
        <v>28205</v>
      </c>
      <c r="V2763" t="s">
        <v>161</v>
      </c>
      <c r="W2763" t="s">
        <v>161</v>
      </c>
      <c r="X2763" t="s">
        <v>161</v>
      </c>
      <c r="Y2763" t="s">
        <v>161</v>
      </c>
      <c r="Z2763" t="s">
        <v>161</v>
      </c>
      <c r="AA2763" t="s">
        <v>161</v>
      </c>
      <c r="AB2763" t="s">
        <v>161</v>
      </c>
      <c r="AC2763" t="s">
        <v>161</v>
      </c>
      <c r="AD2763" s="2" t="s">
        <v>161</v>
      </c>
      <c r="AE2763" t="s">
        <v>161</v>
      </c>
      <c r="AF2763" t="s">
        <v>161</v>
      </c>
      <c r="AG2763" t="s">
        <v>161</v>
      </c>
      <c r="AH2763" s="2" t="s">
        <v>161</v>
      </c>
      <c r="AI2763" t="s">
        <v>161</v>
      </c>
      <c r="AL2763" s="2"/>
      <c r="AP2763" s="2"/>
    </row>
    <row r="2764" spans="1:42" hidden="1">
      <c r="A2764" t="s">
        <v>171</v>
      </c>
      <c r="B2764" t="s">
        <v>171</v>
      </c>
      <c r="C2764" t="s">
        <v>2726</v>
      </c>
      <c r="D2764" t="s">
        <v>2727</v>
      </c>
      <c r="E2764" t="s">
        <v>161</v>
      </c>
      <c r="F2764" t="s">
        <v>2728</v>
      </c>
      <c r="G2764" s="1">
        <v>45292</v>
      </c>
      <c r="H2764" t="s">
        <v>161</v>
      </c>
      <c r="I2764" t="s">
        <v>161</v>
      </c>
      <c r="J2764" t="s">
        <v>161</v>
      </c>
      <c r="K2764" t="s">
        <v>161</v>
      </c>
      <c r="L2764" t="s">
        <v>161</v>
      </c>
      <c r="M2764" t="s">
        <v>161</v>
      </c>
      <c r="N2764" t="s">
        <v>161</v>
      </c>
      <c r="O2764" t="s">
        <v>161</v>
      </c>
      <c r="P2764" t="s">
        <v>161</v>
      </c>
      <c r="Q2764">
        <v>5.83</v>
      </c>
      <c r="R2764" t="s">
        <v>161</v>
      </c>
      <c r="S2764">
        <v>4645.8100000000004</v>
      </c>
      <c r="T2764">
        <v>5.83</v>
      </c>
      <c r="U2764" s="2">
        <v>31000</v>
      </c>
      <c r="V2764" t="s">
        <v>161</v>
      </c>
      <c r="W2764" t="s">
        <v>161</v>
      </c>
      <c r="X2764" t="s">
        <v>161</v>
      </c>
      <c r="Y2764" t="s">
        <v>161</v>
      </c>
      <c r="Z2764" t="s">
        <v>161</v>
      </c>
      <c r="AA2764" t="s">
        <v>161</v>
      </c>
      <c r="AB2764" t="s">
        <v>161</v>
      </c>
      <c r="AC2764" t="s">
        <v>161</v>
      </c>
      <c r="AD2764" s="2" t="s">
        <v>161</v>
      </c>
      <c r="AE2764" t="s">
        <v>161</v>
      </c>
      <c r="AF2764" t="s">
        <v>161</v>
      </c>
      <c r="AG2764" t="s">
        <v>161</v>
      </c>
      <c r="AH2764" s="2" t="s">
        <v>161</v>
      </c>
      <c r="AI2764" t="s">
        <v>161</v>
      </c>
      <c r="AL2764" s="2"/>
      <c r="AP2764" s="2"/>
    </row>
    <row r="2765" spans="1:42" hidden="1">
      <c r="A2765" t="s">
        <v>171</v>
      </c>
      <c r="B2765" t="s">
        <v>171</v>
      </c>
      <c r="C2765" t="s">
        <v>2712</v>
      </c>
      <c r="D2765" t="s">
        <v>2713</v>
      </c>
      <c r="E2765" t="s">
        <v>161</v>
      </c>
      <c r="F2765" t="s">
        <v>2715</v>
      </c>
      <c r="G2765" s="1">
        <v>45292</v>
      </c>
      <c r="H2765" t="s">
        <v>161</v>
      </c>
      <c r="I2765" t="s">
        <v>161</v>
      </c>
      <c r="J2765" t="s">
        <v>161</v>
      </c>
      <c r="K2765" t="s">
        <v>161</v>
      </c>
      <c r="L2765" t="s">
        <v>161</v>
      </c>
      <c r="M2765" t="s">
        <v>161</v>
      </c>
      <c r="N2765" t="s">
        <v>161</v>
      </c>
      <c r="O2765" t="s">
        <v>161</v>
      </c>
      <c r="P2765" t="s">
        <v>161</v>
      </c>
      <c r="Q2765">
        <v>325.38</v>
      </c>
      <c r="R2765" t="s">
        <v>161</v>
      </c>
      <c r="S2765">
        <v>4645.8100000000004</v>
      </c>
      <c r="T2765">
        <v>325.38</v>
      </c>
      <c r="U2765" s="2">
        <v>30385</v>
      </c>
      <c r="V2765" t="s">
        <v>161</v>
      </c>
      <c r="W2765" t="s">
        <v>161</v>
      </c>
      <c r="X2765" t="s">
        <v>161</v>
      </c>
      <c r="Y2765" t="s">
        <v>161</v>
      </c>
      <c r="Z2765" t="s">
        <v>161</v>
      </c>
      <c r="AA2765" t="s">
        <v>161</v>
      </c>
      <c r="AB2765" t="s">
        <v>161</v>
      </c>
      <c r="AC2765" t="s">
        <v>161</v>
      </c>
      <c r="AD2765" s="2" t="s">
        <v>161</v>
      </c>
      <c r="AE2765" t="s">
        <v>161</v>
      </c>
      <c r="AF2765" t="s">
        <v>161</v>
      </c>
      <c r="AG2765" t="s">
        <v>161</v>
      </c>
      <c r="AH2765" s="2" t="s">
        <v>161</v>
      </c>
      <c r="AI2765" t="s">
        <v>161</v>
      </c>
      <c r="AL2765" s="2"/>
      <c r="AP2765" s="2"/>
    </row>
    <row r="2766" spans="1:42" hidden="1">
      <c r="A2766" t="s">
        <v>171</v>
      </c>
      <c r="B2766" t="s">
        <v>171</v>
      </c>
      <c r="C2766" t="s">
        <v>129</v>
      </c>
      <c r="D2766" t="s">
        <v>2755</v>
      </c>
      <c r="E2766" t="s">
        <v>161</v>
      </c>
      <c r="F2766" t="s">
        <v>2715</v>
      </c>
      <c r="G2766" s="1">
        <v>45292</v>
      </c>
      <c r="H2766" t="s">
        <v>161</v>
      </c>
      <c r="I2766" t="s">
        <v>161</v>
      </c>
      <c r="J2766" t="s">
        <v>161</v>
      </c>
      <c r="K2766" t="s">
        <v>161</v>
      </c>
      <c r="L2766" t="s">
        <v>161</v>
      </c>
      <c r="M2766" t="s">
        <v>161</v>
      </c>
      <c r="N2766" t="s">
        <v>161</v>
      </c>
      <c r="O2766" t="s">
        <v>161</v>
      </c>
      <c r="P2766" t="s">
        <v>161</v>
      </c>
      <c r="Q2766">
        <v>457.61</v>
      </c>
      <c r="R2766" t="s">
        <v>161</v>
      </c>
      <c r="S2766">
        <v>4645.8100000000004</v>
      </c>
      <c r="T2766">
        <v>457.61</v>
      </c>
      <c r="U2766" s="2">
        <v>29496</v>
      </c>
      <c r="V2766" t="s">
        <v>161</v>
      </c>
      <c r="W2766" t="s">
        <v>161</v>
      </c>
      <c r="X2766" t="s">
        <v>161</v>
      </c>
      <c r="Y2766" t="s">
        <v>161</v>
      </c>
      <c r="Z2766" t="s">
        <v>161</v>
      </c>
      <c r="AA2766" t="s">
        <v>161</v>
      </c>
      <c r="AB2766" t="s">
        <v>161</v>
      </c>
      <c r="AC2766" t="s">
        <v>161</v>
      </c>
      <c r="AD2766" s="2" t="s">
        <v>161</v>
      </c>
      <c r="AE2766" t="s">
        <v>161</v>
      </c>
      <c r="AF2766" t="s">
        <v>161</v>
      </c>
      <c r="AG2766" t="s">
        <v>161</v>
      </c>
      <c r="AH2766" s="2" t="s">
        <v>161</v>
      </c>
      <c r="AI2766" t="s">
        <v>161</v>
      </c>
      <c r="AL2766" s="2"/>
      <c r="AP2766" s="2"/>
    </row>
    <row r="2767" spans="1:42" hidden="1">
      <c r="A2767" t="s">
        <v>171</v>
      </c>
      <c r="B2767" t="s">
        <v>171</v>
      </c>
      <c r="C2767" t="s">
        <v>151</v>
      </c>
      <c r="D2767" t="s">
        <v>2725</v>
      </c>
      <c r="E2767" t="s">
        <v>161</v>
      </c>
      <c r="F2767" t="s">
        <v>2715</v>
      </c>
      <c r="G2767" s="1">
        <v>45292</v>
      </c>
      <c r="H2767" t="s">
        <v>161</v>
      </c>
      <c r="I2767" t="s">
        <v>161</v>
      </c>
      <c r="J2767" t="s">
        <v>161</v>
      </c>
      <c r="K2767" t="s">
        <v>161</v>
      </c>
      <c r="L2767" t="s">
        <v>161</v>
      </c>
      <c r="M2767" t="s">
        <v>161</v>
      </c>
      <c r="N2767" t="s">
        <v>161</v>
      </c>
      <c r="O2767" t="s">
        <v>161</v>
      </c>
      <c r="P2767" t="s">
        <v>161</v>
      </c>
      <c r="Q2767">
        <v>19.829999999999998</v>
      </c>
      <c r="R2767" t="s">
        <v>161</v>
      </c>
      <c r="S2767">
        <v>4645.8100000000004</v>
      </c>
      <c r="T2767">
        <v>19.829999999999998</v>
      </c>
      <c r="U2767" s="2">
        <v>28846</v>
      </c>
      <c r="V2767" t="s">
        <v>161</v>
      </c>
      <c r="W2767" t="s">
        <v>161</v>
      </c>
      <c r="X2767" t="s">
        <v>161</v>
      </c>
      <c r="Y2767" t="s">
        <v>161</v>
      </c>
      <c r="Z2767" t="s">
        <v>161</v>
      </c>
      <c r="AA2767" t="s">
        <v>161</v>
      </c>
      <c r="AB2767" t="s">
        <v>161</v>
      </c>
      <c r="AC2767" t="s">
        <v>161</v>
      </c>
      <c r="AD2767" s="2" t="s">
        <v>161</v>
      </c>
      <c r="AE2767" t="s">
        <v>161</v>
      </c>
      <c r="AF2767" t="s">
        <v>161</v>
      </c>
      <c r="AG2767" t="s">
        <v>161</v>
      </c>
      <c r="AH2767" s="2" t="s">
        <v>161</v>
      </c>
      <c r="AI2767" t="s">
        <v>161</v>
      </c>
      <c r="AL2767" s="2"/>
      <c r="AP2767" s="2"/>
    </row>
    <row r="2768" spans="1:42" hidden="1">
      <c r="A2768" t="s">
        <v>171</v>
      </c>
      <c r="B2768" t="s">
        <v>171</v>
      </c>
      <c r="C2768" t="s">
        <v>146</v>
      </c>
      <c r="D2768" t="s">
        <v>2749</v>
      </c>
      <c r="E2768" t="s">
        <v>161</v>
      </c>
      <c r="F2768" t="s">
        <v>2715</v>
      </c>
      <c r="G2768" s="1">
        <v>45292</v>
      </c>
      <c r="H2768" t="s">
        <v>161</v>
      </c>
      <c r="I2768" t="s">
        <v>161</v>
      </c>
      <c r="J2768" t="s">
        <v>161</v>
      </c>
      <c r="K2768" t="s">
        <v>161</v>
      </c>
      <c r="L2768" t="s">
        <v>161</v>
      </c>
      <c r="M2768" t="s">
        <v>161</v>
      </c>
      <c r="N2768" t="s">
        <v>161</v>
      </c>
      <c r="O2768" t="s">
        <v>161</v>
      </c>
      <c r="P2768" t="s">
        <v>161</v>
      </c>
      <c r="Q2768">
        <v>96.04</v>
      </c>
      <c r="R2768" t="s">
        <v>161</v>
      </c>
      <c r="S2768">
        <v>4645.8100000000004</v>
      </c>
      <c r="T2768">
        <v>96.04</v>
      </c>
      <c r="U2768" s="2">
        <v>30192</v>
      </c>
      <c r="V2768" t="s">
        <v>161</v>
      </c>
      <c r="W2768" t="s">
        <v>161</v>
      </c>
      <c r="X2768" t="s">
        <v>161</v>
      </c>
      <c r="Y2768" t="s">
        <v>161</v>
      </c>
      <c r="Z2768" t="s">
        <v>161</v>
      </c>
      <c r="AA2768" t="s">
        <v>161</v>
      </c>
      <c r="AB2768" t="s">
        <v>161</v>
      </c>
      <c r="AC2768" t="s">
        <v>161</v>
      </c>
      <c r="AD2768" s="2" t="s">
        <v>161</v>
      </c>
      <c r="AE2768" t="s">
        <v>161</v>
      </c>
      <c r="AF2768" t="s">
        <v>161</v>
      </c>
      <c r="AG2768" t="s">
        <v>161</v>
      </c>
      <c r="AH2768" s="2" t="s">
        <v>161</v>
      </c>
      <c r="AI2768" t="s">
        <v>161</v>
      </c>
      <c r="AL2768" s="2"/>
      <c r="AP2768" s="2"/>
    </row>
    <row r="2769" spans="1:42" hidden="1">
      <c r="A2769" t="s">
        <v>171</v>
      </c>
      <c r="B2769" t="s">
        <v>171</v>
      </c>
      <c r="C2769" t="s">
        <v>2716</v>
      </c>
      <c r="D2769" t="s">
        <v>2717</v>
      </c>
      <c r="E2769" t="s">
        <v>161</v>
      </c>
      <c r="F2769" t="s">
        <v>2715</v>
      </c>
      <c r="G2769" s="1">
        <v>45292</v>
      </c>
      <c r="H2769" t="s">
        <v>161</v>
      </c>
      <c r="I2769" t="s">
        <v>161</v>
      </c>
      <c r="J2769" t="s">
        <v>161</v>
      </c>
      <c r="K2769" t="s">
        <v>161</v>
      </c>
      <c r="L2769" t="s">
        <v>161</v>
      </c>
      <c r="M2769" t="s">
        <v>161</v>
      </c>
      <c r="N2769" t="s">
        <v>161</v>
      </c>
      <c r="O2769" t="s">
        <v>161</v>
      </c>
      <c r="P2769" t="s">
        <v>161</v>
      </c>
      <c r="Q2769">
        <v>41.79</v>
      </c>
      <c r="R2769" t="s">
        <v>161</v>
      </c>
      <c r="S2769">
        <v>4645.8100000000004</v>
      </c>
      <c r="T2769">
        <v>41.79</v>
      </c>
      <c r="U2769" s="2">
        <v>26757</v>
      </c>
      <c r="V2769" t="s">
        <v>161</v>
      </c>
      <c r="W2769" t="s">
        <v>161</v>
      </c>
      <c r="X2769" t="s">
        <v>161</v>
      </c>
      <c r="Y2769" t="s">
        <v>161</v>
      </c>
      <c r="Z2769" t="s">
        <v>161</v>
      </c>
      <c r="AA2769" t="s">
        <v>161</v>
      </c>
      <c r="AB2769" t="s">
        <v>161</v>
      </c>
      <c r="AC2769" t="s">
        <v>161</v>
      </c>
      <c r="AD2769" s="2" t="s">
        <v>161</v>
      </c>
      <c r="AE2769" t="s">
        <v>161</v>
      </c>
      <c r="AF2769" t="s">
        <v>161</v>
      </c>
      <c r="AG2769" t="s">
        <v>161</v>
      </c>
      <c r="AH2769" t="s">
        <v>161</v>
      </c>
      <c r="AI2769" t="s">
        <v>161</v>
      </c>
      <c r="AP2769" s="2"/>
    </row>
    <row r="2770" spans="1:42" hidden="1">
      <c r="A2770" t="s">
        <v>152</v>
      </c>
      <c r="B2770" t="s">
        <v>153</v>
      </c>
      <c r="C2770" t="s">
        <v>2694</v>
      </c>
      <c r="D2770" t="s">
        <v>2708</v>
      </c>
      <c r="E2770" t="s">
        <v>2781</v>
      </c>
      <c r="F2770" t="s">
        <v>2708</v>
      </c>
      <c r="G2770" s="1">
        <v>44197</v>
      </c>
      <c r="H2770">
        <v>2.9787234042553199</v>
      </c>
      <c r="I2770" t="s">
        <v>161</v>
      </c>
      <c r="J2770" t="s">
        <v>161</v>
      </c>
      <c r="K2770" t="s">
        <v>161</v>
      </c>
      <c r="L2770" t="s">
        <v>161</v>
      </c>
      <c r="M2770" t="s">
        <v>161</v>
      </c>
      <c r="N2770" t="s">
        <v>161</v>
      </c>
      <c r="O2770" t="s">
        <v>161</v>
      </c>
      <c r="P2770" t="s">
        <v>161</v>
      </c>
      <c r="Q2770" t="s">
        <v>161</v>
      </c>
      <c r="R2770" t="s">
        <v>161</v>
      </c>
      <c r="S2770">
        <v>16374.5</v>
      </c>
      <c r="T2770" t="s">
        <v>161</v>
      </c>
      <c r="U2770" t="s">
        <v>161</v>
      </c>
      <c r="V2770" t="s">
        <v>161</v>
      </c>
      <c r="W2770" t="s">
        <v>161</v>
      </c>
      <c r="X2770" t="s">
        <v>161</v>
      </c>
      <c r="Y2770" s="2">
        <v>309660</v>
      </c>
      <c r="Z2770" t="s">
        <v>161</v>
      </c>
      <c r="AA2770" t="s">
        <v>161</v>
      </c>
      <c r="AB2770" t="s">
        <v>161</v>
      </c>
      <c r="AC2770" t="s">
        <v>161</v>
      </c>
      <c r="AD2770" s="2" t="s">
        <v>161</v>
      </c>
      <c r="AE2770" t="s">
        <v>161</v>
      </c>
      <c r="AF2770" t="s">
        <v>161</v>
      </c>
      <c r="AG2770" t="s">
        <v>161</v>
      </c>
      <c r="AH2770" s="2" t="s">
        <v>161</v>
      </c>
      <c r="AI2770" s="2">
        <v>80282</v>
      </c>
      <c r="AL2770" s="2"/>
      <c r="AP2770" s="2"/>
    </row>
    <row r="2771" spans="1:42" hidden="1">
      <c r="A2771" t="s">
        <v>152</v>
      </c>
      <c r="B2771" t="s">
        <v>153</v>
      </c>
      <c r="C2771" t="s">
        <v>2694</v>
      </c>
      <c r="D2771" t="s">
        <v>2708</v>
      </c>
      <c r="E2771" t="s">
        <v>2781</v>
      </c>
      <c r="F2771" t="s">
        <v>2708</v>
      </c>
      <c r="G2771" s="1">
        <v>45292</v>
      </c>
      <c r="H2771">
        <v>3.0082644628099202</v>
      </c>
      <c r="I2771" t="s">
        <v>161</v>
      </c>
      <c r="J2771" t="s">
        <v>161</v>
      </c>
      <c r="K2771" t="s">
        <v>161</v>
      </c>
      <c r="L2771" t="s">
        <v>161</v>
      </c>
      <c r="M2771" t="s">
        <v>161</v>
      </c>
      <c r="N2771" t="s">
        <v>161</v>
      </c>
      <c r="O2771" t="s">
        <v>161</v>
      </c>
      <c r="P2771" t="s">
        <v>161</v>
      </c>
      <c r="Q2771" t="s">
        <v>161</v>
      </c>
      <c r="R2771" t="s">
        <v>161</v>
      </c>
      <c r="S2771">
        <v>17235.96</v>
      </c>
      <c r="T2771" t="s">
        <v>161</v>
      </c>
      <c r="U2771" t="s">
        <v>161</v>
      </c>
      <c r="V2771" t="s">
        <v>161</v>
      </c>
      <c r="W2771" t="s">
        <v>161</v>
      </c>
      <c r="X2771" t="s">
        <v>161</v>
      </c>
      <c r="Y2771" s="2">
        <v>782458</v>
      </c>
      <c r="Z2771" t="s">
        <v>161</v>
      </c>
      <c r="AA2771" t="s">
        <v>161</v>
      </c>
      <c r="AB2771" t="s">
        <v>161</v>
      </c>
      <c r="AC2771" s="2">
        <v>219245</v>
      </c>
      <c r="AD2771" s="2" t="s">
        <v>161</v>
      </c>
      <c r="AE2771" t="s">
        <v>161</v>
      </c>
      <c r="AF2771" t="s">
        <v>161</v>
      </c>
      <c r="AG2771" s="2">
        <v>651697</v>
      </c>
      <c r="AH2771" s="2" t="s">
        <v>161</v>
      </c>
      <c r="AI2771" s="2">
        <v>216613</v>
      </c>
      <c r="AL2771" s="2"/>
      <c r="AP2771" s="2"/>
    </row>
    <row r="2772" spans="1:42" hidden="1">
      <c r="A2772" t="s">
        <v>152</v>
      </c>
      <c r="B2772" t="s">
        <v>153</v>
      </c>
      <c r="C2772" t="s">
        <v>129</v>
      </c>
      <c r="D2772" t="s">
        <v>2755</v>
      </c>
      <c r="E2772" t="s">
        <v>2781</v>
      </c>
      <c r="F2772" t="s">
        <v>2715</v>
      </c>
      <c r="G2772" s="1">
        <v>44197</v>
      </c>
      <c r="H2772">
        <v>2.9787234042553199</v>
      </c>
      <c r="I2772" t="s">
        <v>161</v>
      </c>
      <c r="J2772" t="s">
        <v>161</v>
      </c>
      <c r="K2772" t="s">
        <v>161</v>
      </c>
      <c r="L2772" t="s">
        <v>161</v>
      </c>
      <c r="M2772" t="s">
        <v>161</v>
      </c>
      <c r="N2772" t="s">
        <v>161</v>
      </c>
      <c r="O2772" t="s">
        <v>161</v>
      </c>
      <c r="P2772" t="s">
        <v>161</v>
      </c>
      <c r="Q2772">
        <v>16374.5</v>
      </c>
      <c r="R2772" t="s">
        <v>161</v>
      </c>
      <c r="S2772">
        <v>16374.5</v>
      </c>
      <c r="T2772">
        <v>16374.5</v>
      </c>
      <c r="U2772" t="s">
        <v>161</v>
      </c>
      <c r="V2772" t="s">
        <v>161</v>
      </c>
      <c r="W2772" t="s">
        <v>161</v>
      </c>
      <c r="X2772">
        <v>30.966000000000001</v>
      </c>
      <c r="Y2772" s="2">
        <v>309660</v>
      </c>
      <c r="Z2772" t="s">
        <v>161</v>
      </c>
      <c r="AA2772" t="s">
        <v>161</v>
      </c>
      <c r="AB2772" t="s">
        <v>161</v>
      </c>
      <c r="AC2772" t="s">
        <v>161</v>
      </c>
      <c r="AD2772" s="2" t="s">
        <v>161</v>
      </c>
      <c r="AE2772" t="s">
        <v>161</v>
      </c>
      <c r="AF2772" t="s">
        <v>161</v>
      </c>
      <c r="AG2772" t="s">
        <v>161</v>
      </c>
      <c r="AH2772" s="2" t="s">
        <v>161</v>
      </c>
      <c r="AI2772" s="2">
        <v>80282</v>
      </c>
      <c r="AL2772" s="2"/>
      <c r="AP2772" s="2"/>
    </row>
    <row r="2773" spans="1:42" hidden="1">
      <c r="A2773" t="s">
        <v>152</v>
      </c>
      <c r="B2773" t="s">
        <v>153</v>
      </c>
      <c r="C2773" t="s">
        <v>129</v>
      </c>
      <c r="D2773" t="s">
        <v>2755</v>
      </c>
      <c r="E2773" t="s">
        <v>2781</v>
      </c>
      <c r="F2773" t="s">
        <v>2715</v>
      </c>
      <c r="G2773" s="1">
        <v>45292</v>
      </c>
      <c r="H2773">
        <v>3.1181818181818199</v>
      </c>
      <c r="I2773" t="s">
        <v>161</v>
      </c>
      <c r="J2773" t="s">
        <v>161</v>
      </c>
      <c r="K2773" t="s">
        <v>161</v>
      </c>
      <c r="L2773" t="s">
        <v>161</v>
      </c>
      <c r="M2773" t="s">
        <v>161</v>
      </c>
      <c r="N2773" t="s">
        <v>161</v>
      </c>
      <c r="O2773" t="s">
        <v>161</v>
      </c>
      <c r="P2773" t="s">
        <v>161</v>
      </c>
      <c r="Q2773">
        <v>17167</v>
      </c>
      <c r="R2773" t="s">
        <v>161</v>
      </c>
      <c r="S2773">
        <v>17235.96</v>
      </c>
      <c r="T2773">
        <v>17115.5</v>
      </c>
      <c r="U2773" t="s">
        <v>161</v>
      </c>
      <c r="V2773" t="s">
        <v>161</v>
      </c>
      <c r="W2773" t="s">
        <v>161</v>
      </c>
      <c r="X2773">
        <v>78.876300000000001</v>
      </c>
      <c r="Y2773" s="2">
        <v>782458</v>
      </c>
      <c r="Z2773" t="s">
        <v>161</v>
      </c>
      <c r="AA2773" t="s">
        <v>161</v>
      </c>
      <c r="AB2773">
        <v>22.101199999999999</v>
      </c>
      <c r="AC2773" s="2">
        <v>219245</v>
      </c>
      <c r="AD2773" s="2" t="s">
        <v>161</v>
      </c>
      <c r="AE2773" t="s">
        <v>161</v>
      </c>
      <c r="AF2773">
        <v>65.672499999999999</v>
      </c>
      <c r="AG2773" s="2">
        <v>651697</v>
      </c>
      <c r="AH2773" s="2" t="s">
        <v>161</v>
      </c>
      <c r="AI2773" s="2">
        <v>216613</v>
      </c>
      <c r="AL2773" s="2"/>
      <c r="AP2773" s="2"/>
    </row>
    <row r="2774" spans="1:42" hidden="1">
      <c r="A2774" t="s">
        <v>152</v>
      </c>
      <c r="B2774" t="s">
        <v>153</v>
      </c>
      <c r="C2774" t="s">
        <v>151</v>
      </c>
      <c r="D2774" t="s">
        <v>2725</v>
      </c>
      <c r="E2774" t="s">
        <v>2781</v>
      </c>
      <c r="F2774" t="s">
        <v>2715</v>
      </c>
      <c r="G2774" s="1">
        <v>45292</v>
      </c>
      <c r="H2774">
        <v>2.0555555555555598</v>
      </c>
      <c r="I2774" t="s">
        <v>161</v>
      </c>
      <c r="J2774" t="s">
        <v>161</v>
      </c>
      <c r="K2774" t="s">
        <v>161</v>
      </c>
      <c r="L2774" t="s">
        <v>161</v>
      </c>
      <c r="M2774" t="s">
        <v>161</v>
      </c>
      <c r="N2774" t="s">
        <v>161</v>
      </c>
      <c r="O2774" t="s">
        <v>161</v>
      </c>
      <c r="P2774" t="s">
        <v>161</v>
      </c>
      <c r="Q2774">
        <v>68.959999999999994</v>
      </c>
      <c r="R2774" t="s">
        <v>161</v>
      </c>
      <c r="S2774">
        <v>17235.96</v>
      </c>
      <c r="T2774">
        <v>68.959999999999994</v>
      </c>
      <c r="U2774" t="s">
        <v>161</v>
      </c>
      <c r="V2774" t="s">
        <v>161</v>
      </c>
      <c r="W2774" t="s">
        <v>161</v>
      </c>
      <c r="X2774">
        <v>0</v>
      </c>
      <c r="Y2774" s="2">
        <v>782458</v>
      </c>
      <c r="Z2774" t="s">
        <v>161</v>
      </c>
      <c r="AA2774" t="s">
        <v>161</v>
      </c>
      <c r="AB2774">
        <v>0</v>
      </c>
      <c r="AC2774" s="2">
        <v>219245</v>
      </c>
      <c r="AD2774" s="2" t="s">
        <v>161</v>
      </c>
      <c r="AE2774" t="s">
        <v>161</v>
      </c>
      <c r="AF2774">
        <v>5.5556000000000001</v>
      </c>
      <c r="AG2774" s="2">
        <v>651697</v>
      </c>
      <c r="AH2774" t="s">
        <v>161</v>
      </c>
      <c r="AI2774" s="2">
        <v>216613</v>
      </c>
      <c r="AP2774" s="2"/>
    </row>
    <row r="2775" spans="1:42" hidden="1">
      <c r="A2775" t="s">
        <v>152</v>
      </c>
      <c r="B2775" t="s">
        <v>153</v>
      </c>
      <c r="C2775" t="s">
        <v>2716</v>
      </c>
      <c r="D2775" t="s">
        <v>2717</v>
      </c>
      <c r="E2775" t="s">
        <v>2781</v>
      </c>
      <c r="F2775" t="s">
        <v>2715</v>
      </c>
      <c r="G2775" s="1">
        <v>45292</v>
      </c>
      <c r="H2775">
        <v>1.25</v>
      </c>
      <c r="I2775" t="s">
        <v>161</v>
      </c>
      <c r="J2775" t="s">
        <v>161</v>
      </c>
      <c r="K2775" t="s">
        <v>161</v>
      </c>
      <c r="L2775" t="s">
        <v>161</v>
      </c>
      <c r="M2775" t="s">
        <v>161</v>
      </c>
      <c r="N2775" t="s">
        <v>161</v>
      </c>
      <c r="O2775" t="s">
        <v>161</v>
      </c>
      <c r="P2775" t="s">
        <v>161</v>
      </c>
      <c r="Q2775">
        <v>68.959999999999994</v>
      </c>
      <c r="R2775" t="s">
        <v>161</v>
      </c>
      <c r="S2775">
        <v>17235.96</v>
      </c>
      <c r="T2775">
        <v>68.959999999999994</v>
      </c>
      <c r="U2775" t="s">
        <v>161</v>
      </c>
      <c r="V2775" t="s">
        <v>161</v>
      </c>
      <c r="W2775" t="s">
        <v>161</v>
      </c>
      <c r="X2775">
        <v>0</v>
      </c>
      <c r="Y2775" s="2">
        <v>782458</v>
      </c>
      <c r="Z2775" t="s">
        <v>161</v>
      </c>
      <c r="AA2775" s="2" t="s">
        <v>161</v>
      </c>
      <c r="AB2775" s="2">
        <v>0</v>
      </c>
      <c r="AC2775" s="2">
        <v>219245</v>
      </c>
      <c r="AD2775" t="s">
        <v>161</v>
      </c>
      <c r="AE2775" s="2" t="s">
        <v>161</v>
      </c>
      <c r="AF2775" s="2">
        <v>0</v>
      </c>
      <c r="AG2775" s="2">
        <v>651697</v>
      </c>
      <c r="AH2775" t="s">
        <v>161</v>
      </c>
      <c r="AI2775" s="2">
        <v>216613</v>
      </c>
      <c r="AJ2775" s="2"/>
      <c r="AM2775" s="2"/>
      <c r="AN2775" s="2"/>
    </row>
    <row r="2776" spans="1:42" hidden="1">
      <c r="A2776" t="s">
        <v>152</v>
      </c>
      <c r="B2776" t="s">
        <v>153</v>
      </c>
      <c r="C2776" t="s">
        <v>2694</v>
      </c>
      <c r="D2776" t="s">
        <v>2708</v>
      </c>
      <c r="E2776" t="s">
        <v>2732</v>
      </c>
      <c r="F2776" t="s">
        <v>2708</v>
      </c>
      <c r="G2776" s="1">
        <v>44197</v>
      </c>
      <c r="H2776">
        <v>3.11728395061728</v>
      </c>
      <c r="I2776" t="s">
        <v>161</v>
      </c>
      <c r="J2776" t="s">
        <v>161</v>
      </c>
      <c r="K2776" t="s">
        <v>161</v>
      </c>
      <c r="L2776" t="s">
        <v>161</v>
      </c>
      <c r="M2776" t="s">
        <v>161</v>
      </c>
      <c r="N2776" t="s">
        <v>161</v>
      </c>
      <c r="O2776" t="s">
        <v>161</v>
      </c>
      <c r="P2776" t="s">
        <v>161</v>
      </c>
      <c r="Q2776" t="s">
        <v>161</v>
      </c>
      <c r="R2776" t="s">
        <v>161</v>
      </c>
      <c r="S2776">
        <v>16374.5</v>
      </c>
      <c r="T2776" t="s">
        <v>161</v>
      </c>
      <c r="U2776" t="s">
        <v>161</v>
      </c>
      <c r="V2776" t="s">
        <v>161</v>
      </c>
      <c r="W2776" t="s">
        <v>161</v>
      </c>
      <c r="X2776" t="s">
        <v>161</v>
      </c>
      <c r="Y2776" t="s">
        <v>161</v>
      </c>
      <c r="Z2776" t="s">
        <v>161</v>
      </c>
      <c r="AA2776" s="2" t="s">
        <v>161</v>
      </c>
      <c r="AB2776" s="2" t="s">
        <v>161</v>
      </c>
      <c r="AC2776" t="s">
        <v>161</v>
      </c>
      <c r="AD2776" t="s">
        <v>161</v>
      </c>
      <c r="AE2776" s="2" t="s">
        <v>161</v>
      </c>
      <c r="AF2776" s="2" t="s">
        <v>161</v>
      </c>
      <c r="AG2776" t="s">
        <v>161</v>
      </c>
      <c r="AH2776" t="s">
        <v>161</v>
      </c>
      <c r="AI2776" s="2" t="s">
        <v>161</v>
      </c>
      <c r="AJ2776" s="2"/>
    </row>
    <row r="2777" spans="1:42" hidden="1">
      <c r="A2777" t="s">
        <v>152</v>
      </c>
      <c r="B2777" t="s">
        <v>153</v>
      </c>
      <c r="C2777" t="s">
        <v>2694</v>
      </c>
      <c r="D2777" t="s">
        <v>2708</v>
      </c>
      <c r="E2777" t="s">
        <v>2732</v>
      </c>
      <c r="F2777" t="s">
        <v>2708</v>
      </c>
      <c r="G2777" s="1">
        <v>45292</v>
      </c>
      <c r="H2777">
        <v>3.6993464052287601</v>
      </c>
      <c r="I2777" t="s">
        <v>161</v>
      </c>
      <c r="J2777" t="s">
        <v>161</v>
      </c>
      <c r="K2777" t="s">
        <v>161</v>
      </c>
      <c r="L2777" t="s">
        <v>161</v>
      </c>
      <c r="M2777" t="s">
        <v>161</v>
      </c>
      <c r="N2777" t="s">
        <v>161</v>
      </c>
      <c r="O2777" t="s">
        <v>161</v>
      </c>
      <c r="P2777" t="s">
        <v>161</v>
      </c>
      <c r="Q2777" t="s">
        <v>161</v>
      </c>
      <c r="R2777" t="s">
        <v>161</v>
      </c>
      <c r="S2777">
        <v>17235.96</v>
      </c>
      <c r="T2777" t="s">
        <v>161</v>
      </c>
      <c r="U2777" t="s">
        <v>161</v>
      </c>
      <c r="V2777" t="s">
        <v>161</v>
      </c>
      <c r="W2777" t="s">
        <v>161</v>
      </c>
      <c r="X2777" t="s">
        <v>161</v>
      </c>
      <c r="Y2777" t="s">
        <v>161</v>
      </c>
      <c r="Z2777" t="s">
        <v>161</v>
      </c>
      <c r="AA2777" s="2" t="s">
        <v>161</v>
      </c>
      <c r="AB2777" s="2" t="s">
        <v>161</v>
      </c>
      <c r="AC2777" t="s">
        <v>161</v>
      </c>
      <c r="AD2777" t="s">
        <v>161</v>
      </c>
      <c r="AE2777" t="s">
        <v>161</v>
      </c>
      <c r="AF2777" t="s">
        <v>161</v>
      </c>
      <c r="AG2777" t="s">
        <v>161</v>
      </c>
      <c r="AH2777" t="s">
        <v>161</v>
      </c>
      <c r="AI2777" t="s">
        <v>161</v>
      </c>
      <c r="AM2777" s="2"/>
      <c r="AN2777" s="2"/>
    </row>
    <row r="2778" spans="1:42" hidden="1">
      <c r="A2778" t="s">
        <v>152</v>
      </c>
      <c r="B2778" t="s">
        <v>153</v>
      </c>
      <c r="C2778" t="s">
        <v>129</v>
      </c>
      <c r="D2778" t="s">
        <v>2755</v>
      </c>
      <c r="E2778" t="s">
        <v>2732</v>
      </c>
      <c r="F2778" t="s">
        <v>2715</v>
      </c>
      <c r="G2778" s="1">
        <v>44197</v>
      </c>
      <c r="H2778">
        <v>3.11728395061728</v>
      </c>
      <c r="I2778">
        <v>54</v>
      </c>
      <c r="J2778">
        <v>162</v>
      </c>
      <c r="K2778">
        <v>14</v>
      </c>
      <c r="L2778">
        <v>162</v>
      </c>
      <c r="M2778" t="s">
        <v>161</v>
      </c>
      <c r="N2778" t="s">
        <v>161</v>
      </c>
      <c r="O2778" t="s">
        <v>161</v>
      </c>
      <c r="P2778" t="s">
        <v>161</v>
      </c>
      <c r="Q2778" t="s">
        <v>161</v>
      </c>
      <c r="R2778" t="s">
        <v>161</v>
      </c>
      <c r="S2778">
        <v>16374.5</v>
      </c>
      <c r="T2778">
        <v>16374.5</v>
      </c>
      <c r="U2778" t="s">
        <v>161</v>
      </c>
      <c r="V2778" s="2">
        <v>333333</v>
      </c>
      <c r="W2778" s="2">
        <v>50705333</v>
      </c>
      <c r="X2778" t="s">
        <v>161</v>
      </c>
      <c r="Y2778" t="s">
        <v>161</v>
      </c>
      <c r="Z2778" t="s">
        <v>161</v>
      </c>
      <c r="AA2778" s="2" t="s">
        <v>161</v>
      </c>
      <c r="AB2778" s="2" t="s">
        <v>161</v>
      </c>
      <c r="AC2778" t="s">
        <v>161</v>
      </c>
      <c r="AD2778" t="s">
        <v>161</v>
      </c>
      <c r="AE2778" t="s">
        <v>161</v>
      </c>
      <c r="AF2778" t="s">
        <v>161</v>
      </c>
      <c r="AG2778" t="s">
        <v>161</v>
      </c>
      <c r="AH2778" s="2">
        <v>86420</v>
      </c>
      <c r="AI2778" t="s">
        <v>161</v>
      </c>
    </row>
    <row r="2779" spans="1:42" hidden="1">
      <c r="A2779" t="s">
        <v>152</v>
      </c>
      <c r="B2779" t="s">
        <v>153</v>
      </c>
      <c r="C2779" t="s">
        <v>129</v>
      </c>
      <c r="D2779" t="s">
        <v>2755</v>
      </c>
      <c r="E2779" t="s">
        <v>2732</v>
      </c>
      <c r="F2779" t="s">
        <v>2715</v>
      </c>
      <c r="G2779" s="1">
        <v>45292</v>
      </c>
      <c r="H2779">
        <v>3.74172185430464</v>
      </c>
      <c r="I2779">
        <v>130</v>
      </c>
      <c r="J2779">
        <v>151</v>
      </c>
      <c r="K2779">
        <v>37</v>
      </c>
      <c r="L2779">
        <v>155</v>
      </c>
      <c r="M2779">
        <v>36</v>
      </c>
      <c r="N2779">
        <v>149</v>
      </c>
      <c r="O2779">
        <v>108</v>
      </c>
      <c r="P2779">
        <v>151</v>
      </c>
      <c r="Q2779" t="s">
        <v>161</v>
      </c>
      <c r="R2779" t="s">
        <v>161</v>
      </c>
      <c r="S2779">
        <v>17235.96</v>
      </c>
      <c r="T2779">
        <v>17115.5</v>
      </c>
      <c r="U2779" t="s">
        <v>161</v>
      </c>
      <c r="V2779" s="2">
        <v>860927</v>
      </c>
      <c r="W2779" s="2">
        <v>134789338</v>
      </c>
      <c r="X2779" t="s">
        <v>161</v>
      </c>
      <c r="Y2779" t="s">
        <v>161</v>
      </c>
      <c r="Z2779" s="2">
        <v>241611</v>
      </c>
      <c r="AA2779" s="2">
        <v>37827302</v>
      </c>
      <c r="AB2779" s="2" t="s">
        <v>161</v>
      </c>
      <c r="AC2779" t="s">
        <v>161</v>
      </c>
      <c r="AD2779" s="2">
        <v>715232</v>
      </c>
      <c r="AE2779" s="2">
        <v>111978834</v>
      </c>
      <c r="AF2779" t="s">
        <v>161</v>
      </c>
      <c r="AG2779" t="s">
        <v>161</v>
      </c>
      <c r="AH2779" s="2">
        <v>238710</v>
      </c>
      <c r="AI2779" t="s">
        <v>161</v>
      </c>
    </row>
    <row r="2780" spans="1:42" hidden="1">
      <c r="A2780" t="s">
        <v>152</v>
      </c>
      <c r="B2780" t="s">
        <v>153</v>
      </c>
      <c r="C2780" t="s">
        <v>2716</v>
      </c>
      <c r="D2780" t="s">
        <v>2717</v>
      </c>
      <c r="E2780" t="s">
        <v>2732</v>
      </c>
      <c r="F2780" t="s">
        <v>2715</v>
      </c>
      <c r="G2780" s="1">
        <v>45292</v>
      </c>
      <c r="H2780">
        <v>0.5</v>
      </c>
      <c r="I2780">
        <v>0</v>
      </c>
      <c r="J2780">
        <v>2</v>
      </c>
      <c r="K2780">
        <v>0</v>
      </c>
      <c r="L2780">
        <v>2</v>
      </c>
      <c r="M2780">
        <v>0</v>
      </c>
      <c r="N2780">
        <v>2</v>
      </c>
      <c r="O2780">
        <v>0</v>
      </c>
      <c r="P2780">
        <v>2</v>
      </c>
      <c r="Q2780" t="s">
        <v>161</v>
      </c>
      <c r="R2780" t="s">
        <v>161</v>
      </c>
      <c r="S2780">
        <v>17235.96</v>
      </c>
      <c r="T2780">
        <v>68.959999999999994</v>
      </c>
      <c r="U2780" t="s">
        <v>161</v>
      </c>
      <c r="V2780" t="s">
        <v>3233</v>
      </c>
      <c r="W2780" t="s">
        <v>3233</v>
      </c>
      <c r="X2780" s="2" t="s">
        <v>161</v>
      </c>
      <c r="Y2780" t="s">
        <v>161</v>
      </c>
      <c r="Z2780" t="s">
        <v>3233</v>
      </c>
      <c r="AA2780" s="2" t="s">
        <v>3233</v>
      </c>
      <c r="AB2780" s="2" t="s">
        <v>161</v>
      </c>
      <c r="AC2780" t="s">
        <v>161</v>
      </c>
      <c r="AD2780" t="s">
        <v>3233</v>
      </c>
      <c r="AE2780" t="s">
        <v>3233</v>
      </c>
      <c r="AF2780" t="s">
        <v>161</v>
      </c>
      <c r="AG2780" t="s">
        <v>161</v>
      </c>
      <c r="AH2780" t="s">
        <v>3233</v>
      </c>
      <c r="AI2780" t="s">
        <v>161</v>
      </c>
      <c r="AM2780" s="2"/>
      <c r="AN2780" s="2"/>
    </row>
    <row r="2781" spans="1:42" hidden="1">
      <c r="A2781" t="s">
        <v>152</v>
      </c>
      <c r="B2781" t="s">
        <v>153</v>
      </c>
      <c r="C2781" t="s">
        <v>2694</v>
      </c>
      <c r="D2781" t="s">
        <v>2708</v>
      </c>
      <c r="E2781" t="s">
        <v>2756</v>
      </c>
      <c r="F2781" t="s">
        <v>2708</v>
      </c>
      <c r="G2781" s="1">
        <v>45292</v>
      </c>
      <c r="H2781">
        <v>1.82022471910112</v>
      </c>
      <c r="I2781" t="s">
        <v>161</v>
      </c>
      <c r="J2781" t="s">
        <v>161</v>
      </c>
      <c r="K2781" t="s">
        <v>161</v>
      </c>
      <c r="L2781" t="s">
        <v>161</v>
      </c>
      <c r="M2781" t="s">
        <v>161</v>
      </c>
      <c r="N2781" t="s">
        <v>161</v>
      </c>
      <c r="O2781" t="s">
        <v>161</v>
      </c>
      <c r="P2781" t="s">
        <v>161</v>
      </c>
      <c r="Q2781" t="s">
        <v>161</v>
      </c>
      <c r="R2781" t="s">
        <v>161</v>
      </c>
      <c r="S2781">
        <v>17235.96</v>
      </c>
      <c r="T2781" t="s">
        <v>161</v>
      </c>
      <c r="U2781" t="s">
        <v>161</v>
      </c>
      <c r="V2781" t="s">
        <v>161</v>
      </c>
      <c r="W2781" t="s">
        <v>161</v>
      </c>
      <c r="X2781" s="2" t="s">
        <v>161</v>
      </c>
      <c r="Y2781" t="s">
        <v>161</v>
      </c>
      <c r="Z2781" t="s">
        <v>161</v>
      </c>
      <c r="AA2781" s="2" t="s">
        <v>161</v>
      </c>
      <c r="AB2781" s="2" t="s">
        <v>161</v>
      </c>
      <c r="AC2781" t="s">
        <v>161</v>
      </c>
      <c r="AD2781" t="s">
        <v>161</v>
      </c>
      <c r="AE2781" t="s">
        <v>161</v>
      </c>
      <c r="AF2781" t="s">
        <v>161</v>
      </c>
      <c r="AG2781" t="s">
        <v>161</v>
      </c>
      <c r="AH2781" t="s">
        <v>161</v>
      </c>
      <c r="AI2781" t="s">
        <v>161</v>
      </c>
      <c r="AM2781" s="2"/>
      <c r="AN2781" s="2"/>
    </row>
    <row r="2782" spans="1:42" hidden="1">
      <c r="A2782" t="s">
        <v>152</v>
      </c>
      <c r="B2782" t="s">
        <v>153</v>
      </c>
      <c r="C2782" t="s">
        <v>129</v>
      </c>
      <c r="D2782" t="s">
        <v>2755</v>
      </c>
      <c r="E2782" t="s">
        <v>2756</v>
      </c>
      <c r="F2782" t="s">
        <v>2715</v>
      </c>
      <c r="G2782" s="1">
        <v>45292</v>
      </c>
      <c r="H2782">
        <v>1.7536231884058</v>
      </c>
      <c r="I2782">
        <v>1</v>
      </c>
      <c r="J2782">
        <v>69</v>
      </c>
      <c r="K2782">
        <v>0</v>
      </c>
      <c r="L2782">
        <v>93</v>
      </c>
      <c r="M2782">
        <v>0</v>
      </c>
      <c r="N2782">
        <v>69</v>
      </c>
      <c r="O2782">
        <v>2</v>
      </c>
      <c r="P2782">
        <v>69</v>
      </c>
      <c r="Q2782" t="s">
        <v>161</v>
      </c>
      <c r="R2782" t="s">
        <v>161</v>
      </c>
      <c r="S2782">
        <v>17235.96</v>
      </c>
      <c r="T2782">
        <v>17115.5</v>
      </c>
      <c r="U2782" t="s">
        <v>161</v>
      </c>
      <c r="V2782" s="2">
        <v>14493</v>
      </c>
      <c r="W2782" s="2">
        <v>211478</v>
      </c>
      <c r="X2782" t="s">
        <v>161</v>
      </c>
      <c r="Y2782" t="s">
        <v>161</v>
      </c>
      <c r="Z2782" t="s">
        <v>3233</v>
      </c>
      <c r="AA2782" s="2" t="s">
        <v>3233</v>
      </c>
      <c r="AB2782" s="2" t="s">
        <v>161</v>
      </c>
      <c r="AC2782" t="s">
        <v>161</v>
      </c>
      <c r="AD2782" s="2">
        <v>28986</v>
      </c>
      <c r="AE2782" s="2">
        <v>422957</v>
      </c>
      <c r="AF2782" t="s">
        <v>161</v>
      </c>
      <c r="AG2782" t="s">
        <v>161</v>
      </c>
      <c r="AH2782" t="s">
        <v>3233</v>
      </c>
      <c r="AI2782" t="s">
        <v>161</v>
      </c>
      <c r="AM2782" s="2"/>
      <c r="AN2782" s="2"/>
    </row>
    <row r="2783" spans="1:42" hidden="1">
      <c r="A2783" t="s">
        <v>152</v>
      </c>
      <c r="B2783" t="s">
        <v>153</v>
      </c>
      <c r="C2783" t="s">
        <v>151</v>
      </c>
      <c r="D2783" t="s">
        <v>2725</v>
      </c>
      <c r="E2783" t="s">
        <v>2756</v>
      </c>
      <c r="F2783" t="s">
        <v>2715</v>
      </c>
      <c r="G2783" s="1">
        <v>45292</v>
      </c>
      <c r="H2783">
        <v>2.0555555555555598</v>
      </c>
      <c r="I2783">
        <v>0</v>
      </c>
      <c r="J2783">
        <v>18</v>
      </c>
      <c r="K2783">
        <v>0</v>
      </c>
      <c r="L2783">
        <v>19</v>
      </c>
      <c r="M2783">
        <v>0</v>
      </c>
      <c r="N2783">
        <v>18</v>
      </c>
      <c r="O2783">
        <v>1</v>
      </c>
      <c r="P2783">
        <v>18</v>
      </c>
      <c r="Q2783" t="s">
        <v>161</v>
      </c>
      <c r="R2783" t="s">
        <v>161</v>
      </c>
      <c r="S2783">
        <v>17235.96</v>
      </c>
      <c r="T2783">
        <v>68.959999999999994</v>
      </c>
      <c r="U2783" t="s">
        <v>161</v>
      </c>
      <c r="V2783" t="s">
        <v>3233</v>
      </c>
      <c r="W2783" t="s">
        <v>3233</v>
      </c>
      <c r="X2783" s="2" t="s">
        <v>161</v>
      </c>
      <c r="Y2783" t="s">
        <v>161</v>
      </c>
      <c r="Z2783" t="s">
        <v>3233</v>
      </c>
      <c r="AA2783" s="2" t="s">
        <v>3233</v>
      </c>
      <c r="AB2783" s="2" t="s">
        <v>161</v>
      </c>
      <c r="AC2783" t="s">
        <v>161</v>
      </c>
      <c r="AD2783" s="2">
        <v>55556</v>
      </c>
      <c r="AE2783" s="2">
        <v>38311</v>
      </c>
      <c r="AF2783" t="s">
        <v>161</v>
      </c>
      <c r="AG2783" t="s">
        <v>161</v>
      </c>
      <c r="AH2783" t="s">
        <v>3233</v>
      </c>
      <c r="AI2783" t="s">
        <v>161</v>
      </c>
      <c r="AM2783" s="2"/>
      <c r="AN2783" s="2"/>
    </row>
    <row r="2784" spans="1:42" hidden="1">
      <c r="A2784" t="s">
        <v>152</v>
      </c>
      <c r="B2784" t="s">
        <v>153</v>
      </c>
      <c r="C2784" t="s">
        <v>2716</v>
      </c>
      <c r="D2784" t="s">
        <v>2717</v>
      </c>
      <c r="E2784" t="s">
        <v>2756</v>
      </c>
      <c r="F2784" t="s">
        <v>2715</v>
      </c>
      <c r="G2784" s="1">
        <v>45292</v>
      </c>
      <c r="H2784">
        <v>2</v>
      </c>
      <c r="I2784">
        <v>0</v>
      </c>
      <c r="J2784">
        <v>2</v>
      </c>
      <c r="K2784">
        <v>0</v>
      </c>
      <c r="L2784">
        <v>3</v>
      </c>
      <c r="M2784">
        <v>0</v>
      </c>
      <c r="N2784">
        <v>2</v>
      </c>
      <c r="O2784">
        <v>0</v>
      </c>
      <c r="P2784">
        <v>2</v>
      </c>
      <c r="Q2784" t="s">
        <v>161</v>
      </c>
      <c r="R2784" t="s">
        <v>161</v>
      </c>
      <c r="S2784">
        <v>17235.96</v>
      </c>
      <c r="T2784">
        <v>68.959999999999994</v>
      </c>
      <c r="U2784" t="s">
        <v>161</v>
      </c>
      <c r="V2784" t="s">
        <v>3233</v>
      </c>
      <c r="W2784" t="s">
        <v>3233</v>
      </c>
      <c r="X2784" t="s">
        <v>161</v>
      </c>
      <c r="Y2784" t="s">
        <v>161</v>
      </c>
      <c r="Z2784" t="s">
        <v>3233</v>
      </c>
      <c r="AA2784" t="s">
        <v>3233</v>
      </c>
      <c r="AB2784" t="s">
        <v>161</v>
      </c>
      <c r="AC2784" t="s">
        <v>161</v>
      </c>
      <c r="AD2784" t="s">
        <v>3233</v>
      </c>
      <c r="AE2784" t="s">
        <v>3233</v>
      </c>
      <c r="AF2784" t="s">
        <v>161</v>
      </c>
      <c r="AG2784" t="s">
        <v>161</v>
      </c>
      <c r="AH2784" t="s">
        <v>3233</v>
      </c>
      <c r="AI2784" t="s">
        <v>161</v>
      </c>
    </row>
    <row r="2785" spans="1:40" hidden="1">
      <c r="A2785" t="s">
        <v>152</v>
      </c>
      <c r="B2785" t="s">
        <v>153</v>
      </c>
      <c r="C2785" t="s">
        <v>2694</v>
      </c>
      <c r="D2785" t="s">
        <v>2708</v>
      </c>
      <c r="E2785" t="s">
        <v>2756</v>
      </c>
      <c r="F2785" t="s">
        <v>2708</v>
      </c>
      <c r="G2785" s="1">
        <v>44197</v>
      </c>
      <c r="H2785">
        <v>2.1153846153846199</v>
      </c>
      <c r="I2785" t="s">
        <v>161</v>
      </c>
      <c r="J2785" t="s">
        <v>161</v>
      </c>
      <c r="K2785" t="s">
        <v>161</v>
      </c>
      <c r="L2785" t="s">
        <v>161</v>
      </c>
      <c r="M2785" t="s">
        <v>161</v>
      </c>
      <c r="N2785" t="s">
        <v>161</v>
      </c>
      <c r="O2785" t="s">
        <v>161</v>
      </c>
      <c r="P2785" t="s">
        <v>161</v>
      </c>
      <c r="Q2785" t="s">
        <v>161</v>
      </c>
      <c r="R2785" t="s">
        <v>161</v>
      </c>
      <c r="S2785">
        <v>16374.5</v>
      </c>
      <c r="T2785" t="s">
        <v>161</v>
      </c>
      <c r="U2785" t="s">
        <v>161</v>
      </c>
      <c r="V2785" t="s">
        <v>161</v>
      </c>
      <c r="W2785" t="s">
        <v>161</v>
      </c>
      <c r="X2785" t="s">
        <v>161</v>
      </c>
      <c r="Y2785" t="s">
        <v>161</v>
      </c>
      <c r="Z2785" t="s">
        <v>161</v>
      </c>
      <c r="AA2785" t="s">
        <v>161</v>
      </c>
      <c r="AB2785" t="s">
        <v>161</v>
      </c>
      <c r="AC2785" t="s">
        <v>161</v>
      </c>
      <c r="AD2785" t="s">
        <v>161</v>
      </c>
      <c r="AE2785" t="s">
        <v>161</v>
      </c>
      <c r="AF2785" t="s">
        <v>161</v>
      </c>
      <c r="AG2785" t="s">
        <v>161</v>
      </c>
      <c r="AH2785" t="s">
        <v>161</v>
      </c>
      <c r="AI2785" t="s">
        <v>161</v>
      </c>
    </row>
    <row r="2786" spans="1:40" hidden="1">
      <c r="A2786" t="s">
        <v>152</v>
      </c>
      <c r="B2786" t="s">
        <v>153</v>
      </c>
      <c r="C2786" t="s">
        <v>129</v>
      </c>
      <c r="D2786" t="s">
        <v>2755</v>
      </c>
      <c r="E2786" t="s">
        <v>2756</v>
      </c>
      <c r="F2786" t="s">
        <v>2715</v>
      </c>
      <c r="G2786" s="1">
        <v>44197</v>
      </c>
      <c r="H2786">
        <v>2.1153846153846199</v>
      </c>
      <c r="I2786">
        <v>0</v>
      </c>
      <c r="J2786">
        <v>26</v>
      </c>
      <c r="K2786">
        <v>0</v>
      </c>
      <c r="L2786">
        <v>26</v>
      </c>
      <c r="M2786" t="s">
        <v>161</v>
      </c>
      <c r="N2786" t="s">
        <v>161</v>
      </c>
      <c r="O2786" t="s">
        <v>161</v>
      </c>
      <c r="P2786" t="s">
        <v>161</v>
      </c>
      <c r="Q2786" t="s">
        <v>161</v>
      </c>
      <c r="R2786" t="s">
        <v>161</v>
      </c>
      <c r="S2786">
        <v>16374.5</v>
      </c>
      <c r="T2786">
        <v>16374.5</v>
      </c>
      <c r="U2786" t="s">
        <v>161</v>
      </c>
      <c r="V2786" t="s">
        <v>3233</v>
      </c>
      <c r="W2786" t="s">
        <v>3233</v>
      </c>
      <c r="X2786" t="s">
        <v>161</v>
      </c>
      <c r="Y2786" t="s">
        <v>161</v>
      </c>
      <c r="Z2786" t="s">
        <v>161</v>
      </c>
      <c r="AA2786" t="s">
        <v>161</v>
      </c>
      <c r="AB2786" t="s">
        <v>161</v>
      </c>
      <c r="AC2786" t="s">
        <v>161</v>
      </c>
      <c r="AD2786" t="s">
        <v>161</v>
      </c>
      <c r="AE2786" t="s">
        <v>161</v>
      </c>
      <c r="AF2786" t="s">
        <v>161</v>
      </c>
      <c r="AG2786" t="s">
        <v>161</v>
      </c>
      <c r="AH2786" t="s">
        <v>3233</v>
      </c>
      <c r="AI2786" t="s">
        <v>161</v>
      </c>
    </row>
    <row r="2787" spans="1:40" hidden="1">
      <c r="A2787" t="s">
        <v>152</v>
      </c>
      <c r="B2787" t="s">
        <v>153</v>
      </c>
      <c r="C2787" t="s">
        <v>2706</v>
      </c>
      <c r="D2787" t="s">
        <v>2708</v>
      </c>
      <c r="E2787" t="s">
        <v>3216</v>
      </c>
      <c r="F2787" t="s">
        <v>2708</v>
      </c>
      <c r="G2787" s="1">
        <v>44197</v>
      </c>
      <c r="H2787" t="s">
        <v>161</v>
      </c>
      <c r="I2787" t="s">
        <v>161</v>
      </c>
      <c r="J2787" t="s">
        <v>161</v>
      </c>
      <c r="K2787" t="s">
        <v>161</v>
      </c>
      <c r="L2787" t="s">
        <v>161</v>
      </c>
      <c r="M2787" t="s">
        <v>161</v>
      </c>
      <c r="N2787" t="s">
        <v>161</v>
      </c>
      <c r="O2787" t="s">
        <v>161</v>
      </c>
      <c r="P2787" t="s">
        <v>161</v>
      </c>
      <c r="Q2787" t="s">
        <v>161</v>
      </c>
      <c r="R2787">
        <v>16375.6</v>
      </c>
      <c r="S2787">
        <v>16374.5</v>
      </c>
      <c r="T2787" t="s">
        <v>161</v>
      </c>
      <c r="U2787" t="s">
        <v>161</v>
      </c>
      <c r="V2787" t="s">
        <v>161</v>
      </c>
      <c r="W2787" t="s">
        <v>161</v>
      </c>
      <c r="X2787" t="s">
        <v>161</v>
      </c>
      <c r="Y2787" t="s">
        <v>161</v>
      </c>
      <c r="Z2787" t="s">
        <v>161</v>
      </c>
      <c r="AA2787" t="s">
        <v>161</v>
      </c>
      <c r="AB2787" t="s">
        <v>161</v>
      </c>
      <c r="AC2787" t="s">
        <v>161</v>
      </c>
      <c r="AD2787" t="s">
        <v>161</v>
      </c>
      <c r="AE2787" t="s">
        <v>161</v>
      </c>
      <c r="AF2787" t="s">
        <v>161</v>
      </c>
      <c r="AG2787" t="s">
        <v>161</v>
      </c>
      <c r="AH2787" t="s">
        <v>161</v>
      </c>
      <c r="AI2787" t="s">
        <v>161</v>
      </c>
    </row>
    <row r="2788" spans="1:40" hidden="1">
      <c r="A2788" t="s">
        <v>152</v>
      </c>
      <c r="B2788" t="s">
        <v>153</v>
      </c>
      <c r="C2788" t="s">
        <v>2706</v>
      </c>
      <c r="D2788" t="s">
        <v>2708</v>
      </c>
      <c r="E2788" t="s">
        <v>3216</v>
      </c>
      <c r="F2788" t="s">
        <v>2708</v>
      </c>
      <c r="G2788" s="1">
        <v>45292</v>
      </c>
      <c r="H2788" t="s">
        <v>161</v>
      </c>
      <c r="I2788" t="s">
        <v>161</v>
      </c>
      <c r="J2788" t="s">
        <v>161</v>
      </c>
      <c r="K2788" t="s">
        <v>161</v>
      </c>
      <c r="L2788" t="s">
        <v>161</v>
      </c>
      <c r="M2788" t="s">
        <v>161</v>
      </c>
      <c r="N2788" t="s">
        <v>161</v>
      </c>
      <c r="O2788" t="s">
        <v>161</v>
      </c>
      <c r="P2788" t="s">
        <v>161</v>
      </c>
      <c r="Q2788" t="s">
        <v>161</v>
      </c>
      <c r="R2788">
        <v>22413.8</v>
      </c>
      <c r="S2788">
        <v>17235.96</v>
      </c>
      <c r="T2788" t="s">
        <v>161</v>
      </c>
      <c r="U2788" t="s">
        <v>161</v>
      </c>
      <c r="V2788" t="s">
        <v>161</v>
      </c>
      <c r="W2788" t="s">
        <v>161</v>
      </c>
      <c r="X2788" t="s">
        <v>161</v>
      </c>
      <c r="Y2788" t="s">
        <v>161</v>
      </c>
      <c r="Z2788" t="s">
        <v>161</v>
      </c>
      <c r="AA2788" t="s">
        <v>161</v>
      </c>
      <c r="AB2788" t="s">
        <v>161</v>
      </c>
      <c r="AC2788" t="s">
        <v>161</v>
      </c>
      <c r="AD2788" t="s">
        <v>161</v>
      </c>
      <c r="AE2788" t="s">
        <v>161</v>
      </c>
      <c r="AF2788" t="s">
        <v>161</v>
      </c>
      <c r="AG2788" t="s">
        <v>161</v>
      </c>
      <c r="AH2788" t="s">
        <v>161</v>
      </c>
      <c r="AI2788" t="s">
        <v>161</v>
      </c>
    </row>
    <row r="2789" spans="1:40" hidden="1">
      <c r="A2789" t="s">
        <v>127</v>
      </c>
      <c r="B2789" t="s">
        <v>128</v>
      </c>
      <c r="C2789" t="s">
        <v>3234</v>
      </c>
      <c r="D2789" t="s">
        <v>3235</v>
      </c>
      <c r="E2789" t="s">
        <v>2781</v>
      </c>
      <c r="F2789" t="s">
        <v>2711</v>
      </c>
      <c r="G2789" s="1">
        <v>44197</v>
      </c>
      <c r="H2789">
        <v>4</v>
      </c>
      <c r="I2789" t="s">
        <v>161</v>
      </c>
      <c r="J2789" t="s">
        <v>161</v>
      </c>
      <c r="K2789" t="s">
        <v>161</v>
      </c>
      <c r="L2789" t="s">
        <v>161</v>
      </c>
      <c r="M2789" t="s">
        <v>161</v>
      </c>
      <c r="N2789" t="s">
        <v>161</v>
      </c>
      <c r="O2789" t="s">
        <v>161</v>
      </c>
      <c r="P2789" t="s">
        <v>161</v>
      </c>
      <c r="Q2789">
        <v>9</v>
      </c>
      <c r="R2789" t="s">
        <v>161</v>
      </c>
      <c r="S2789">
        <v>13097.3</v>
      </c>
      <c r="T2789">
        <v>9</v>
      </c>
      <c r="U2789" t="s">
        <v>161</v>
      </c>
      <c r="V2789" t="s">
        <v>161</v>
      </c>
      <c r="W2789" t="s">
        <v>161</v>
      </c>
      <c r="X2789">
        <v>100</v>
      </c>
      <c r="Y2789" s="2">
        <v>258015</v>
      </c>
      <c r="Z2789" t="s">
        <v>161</v>
      </c>
      <c r="AA2789" t="s">
        <v>161</v>
      </c>
      <c r="AB2789" t="s">
        <v>161</v>
      </c>
      <c r="AC2789" t="s">
        <v>161</v>
      </c>
      <c r="AD2789" t="s">
        <v>161</v>
      </c>
      <c r="AE2789" t="s">
        <v>161</v>
      </c>
      <c r="AF2789" t="s">
        <v>161</v>
      </c>
      <c r="AG2789" t="s">
        <v>161</v>
      </c>
      <c r="AH2789" t="s">
        <v>161</v>
      </c>
      <c r="AI2789" s="2">
        <v>107712</v>
      </c>
    </row>
    <row r="2790" spans="1:40" hidden="1">
      <c r="A2790" t="s">
        <v>127</v>
      </c>
      <c r="B2790" t="s">
        <v>128</v>
      </c>
      <c r="C2790" t="s">
        <v>2694</v>
      </c>
      <c r="D2790" t="s">
        <v>2708</v>
      </c>
      <c r="E2790" t="s">
        <v>2781</v>
      </c>
      <c r="F2790" t="s">
        <v>2708</v>
      </c>
      <c r="G2790" s="1">
        <v>44197</v>
      </c>
      <c r="H2790">
        <v>2.98643410852713</v>
      </c>
      <c r="I2790" t="s">
        <v>161</v>
      </c>
      <c r="J2790" t="s">
        <v>161</v>
      </c>
      <c r="K2790" t="s">
        <v>161</v>
      </c>
      <c r="L2790" t="s">
        <v>161</v>
      </c>
      <c r="M2790" t="s">
        <v>161</v>
      </c>
      <c r="N2790" t="s">
        <v>161</v>
      </c>
      <c r="O2790" t="s">
        <v>161</v>
      </c>
      <c r="P2790" t="s">
        <v>161</v>
      </c>
      <c r="Q2790" t="s">
        <v>161</v>
      </c>
      <c r="R2790" t="s">
        <v>161</v>
      </c>
      <c r="S2790">
        <v>13097.3</v>
      </c>
      <c r="T2790" t="s">
        <v>161</v>
      </c>
      <c r="U2790" t="s">
        <v>161</v>
      </c>
      <c r="V2790" t="s">
        <v>161</v>
      </c>
      <c r="W2790" t="s">
        <v>161</v>
      </c>
      <c r="X2790" t="s">
        <v>161</v>
      </c>
      <c r="Y2790" s="2">
        <v>258015</v>
      </c>
      <c r="Z2790" t="s">
        <v>161</v>
      </c>
      <c r="AA2790" t="s">
        <v>161</v>
      </c>
      <c r="AB2790" t="s">
        <v>161</v>
      </c>
      <c r="AC2790" t="s">
        <v>161</v>
      </c>
      <c r="AD2790" t="s">
        <v>161</v>
      </c>
      <c r="AE2790" t="s">
        <v>161</v>
      </c>
      <c r="AF2790" t="s">
        <v>161</v>
      </c>
      <c r="AG2790" t="s">
        <v>161</v>
      </c>
      <c r="AH2790" t="s">
        <v>161</v>
      </c>
      <c r="AI2790" s="2">
        <v>107712</v>
      </c>
    </row>
    <row r="2791" spans="1:40" hidden="1">
      <c r="A2791" t="s">
        <v>127</v>
      </c>
      <c r="B2791" t="s">
        <v>128</v>
      </c>
      <c r="C2791" t="s">
        <v>2694</v>
      </c>
      <c r="D2791" t="s">
        <v>2708</v>
      </c>
      <c r="E2791" t="s">
        <v>2781</v>
      </c>
      <c r="F2791" t="s">
        <v>2708</v>
      </c>
      <c r="G2791" s="1">
        <v>45292</v>
      </c>
      <c r="H2791">
        <v>3.1484641638225299</v>
      </c>
      <c r="I2791" t="s">
        <v>161</v>
      </c>
      <c r="J2791" t="s">
        <v>161</v>
      </c>
      <c r="K2791" t="s">
        <v>161</v>
      </c>
      <c r="L2791" t="s">
        <v>161</v>
      </c>
      <c r="M2791" t="s">
        <v>161</v>
      </c>
      <c r="N2791" t="s">
        <v>161</v>
      </c>
      <c r="O2791" t="s">
        <v>161</v>
      </c>
      <c r="P2791" t="s">
        <v>161</v>
      </c>
      <c r="Q2791" t="s">
        <v>161</v>
      </c>
      <c r="R2791" t="s">
        <v>161</v>
      </c>
      <c r="S2791">
        <v>15737.3</v>
      </c>
      <c r="T2791" t="s">
        <v>161</v>
      </c>
      <c r="U2791" t="s">
        <v>161</v>
      </c>
      <c r="V2791" t="s">
        <v>161</v>
      </c>
      <c r="W2791" t="s">
        <v>161</v>
      </c>
      <c r="X2791" t="s">
        <v>161</v>
      </c>
      <c r="Y2791" s="2">
        <v>698307</v>
      </c>
      <c r="Z2791" t="s">
        <v>161</v>
      </c>
      <c r="AA2791" t="s">
        <v>161</v>
      </c>
      <c r="AB2791" t="s">
        <v>161</v>
      </c>
      <c r="AC2791" s="2">
        <v>45376</v>
      </c>
      <c r="AD2791" t="s">
        <v>161</v>
      </c>
      <c r="AE2791" t="s">
        <v>161</v>
      </c>
      <c r="AF2791" t="s">
        <v>161</v>
      </c>
      <c r="AG2791" s="2">
        <v>778845</v>
      </c>
      <c r="AH2791" t="s">
        <v>161</v>
      </c>
      <c r="AI2791" s="2">
        <v>74681</v>
      </c>
    </row>
    <row r="2792" spans="1:40" hidden="1">
      <c r="A2792" t="s">
        <v>127</v>
      </c>
      <c r="B2792" t="s">
        <v>128</v>
      </c>
      <c r="C2792" t="s">
        <v>129</v>
      </c>
      <c r="D2792" t="s">
        <v>2755</v>
      </c>
      <c r="E2792" t="s">
        <v>2781</v>
      </c>
      <c r="F2792" t="s">
        <v>2715</v>
      </c>
      <c r="G2792" s="1">
        <v>44197</v>
      </c>
      <c r="H2792">
        <v>2.98249027237354</v>
      </c>
      <c r="I2792" t="s">
        <v>161</v>
      </c>
      <c r="J2792" t="s">
        <v>161</v>
      </c>
      <c r="K2792" t="s">
        <v>161</v>
      </c>
      <c r="L2792" t="s">
        <v>161</v>
      </c>
      <c r="M2792" t="s">
        <v>161</v>
      </c>
      <c r="N2792" t="s">
        <v>161</v>
      </c>
      <c r="O2792" t="s">
        <v>161</v>
      </c>
      <c r="P2792" t="s">
        <v>161</v>
      </c>
      <c r="Q2792">
        <v>13088.3</v>
      </c>
      <c r="R2792" t="s">
        <v>161</v>
      </c>
      <c r="S2792">
        <v>13097.3</v>
      </c>
      <c r="T2792">
        <v>13053.4</v>
      </c>
      <c r="U2792" t="s">
        <v>161</v>
      </c>
      <c r="V2792" t="s">
        <v>161</v>
      </c>
      <c r="W2792" t="s">
        <v>161</v>
      </c>
      <c r="X2792">
        <v>25.750399999999999</v>
      </c>
      <c r="Y2792" s="2">
        <v>258015</v>
      </c>
      <c r="Z2792" t="s">
        <v>161</v>
      </c>
      <c r="AA2792" t="s">
        <v>161</v>
      </c>
      <c r="AB2792" s="2" t="s">
        <v>161</v>
      </c>
      <c r="AC2792" t="s">
        <v>161</v>
      </c>
      <c r="AD2792" t="s">
        <v>161</v>
      </c>
      <c r="AE2792" t="s">
        <v>161</v>
      </c>
      <c r="AF2792" s="2" t="s">
        <v>161</v>
      </c>
      <c r="AG2792" t="s">
        <v>161</v>
      </c>
      <c r="AH2792" t="s">
        <v>161</v>
      </c>
      <c r="AI2792" s="2">
        <v>107712</v>
      </c>
      <c r="AJ2792" s="2"/>
    </row>
    <row r="2793" spans="1:40" hidden="1">
      <c r="A2793" t="s">
        <v>127</v>
      </c>
      <c r="B2793" t="s">
        <v>128</v>
      </c>
      <c r="C2793" t="s">
        <v>129</v>
      </c>
      <c r="D2793" t="s">
        <v>2755</v>
      </c>
      <c r="E2793" t="s">
        <v>2781</v>
      </c>
      <c r="F2793" t="s">
        <v>2715</v>
      </c>
      <c r="G2793" s="1">
        <v>45292</v>
      </c>
      <c r="H2793">
        <v>3.2025547445255498</v>
      </c>
      <c r="I2793" t="s">
        <v>161</v>
      </c>
      <c r="J2793" t="s">
        <v>161</v>
      </c>
      <c r="K2793" t="s">
        <v>161</v>
      </c>
      <c r="L2793" t="s">
        <v>161</v>
      </c>
      <c r="M2793" t="s">
        <v>161</v>
      </c>
      <c r="N2793" t="s">
        <v>161</v>
      </c>
      <c r="O2793" t="s">
        <v>161</v>
      </c>
      <c r="P2793" t="s">
        <v>161</v>
      </c>
      <c r="Q2793">
        <v>15731.6</v>
      </c>
      <c r="R2793" t="s">
        <v>161</v>
      </c>
      <c r="S2793">
        <v>15737.3</v>
      </c>
      <c r="T2793">
        <v>15732</v>
      </c>
      <c r="U2793" t="s">
        <v>161</v>
      </c>
      <c r="V2793" t="s">
        <v>161</v>
      </c>
      <c r="W2793" t="s">
        <v>161</v>
      </c>
      <c r="X2793">
        <v>69.852099999999993</v>
      </c>
      <c r="Y2793" s="2">
        <v>698307</v>
      </c>
      <c r="Z2793" t="s">
        <v>161</v>
      </c>
      <c r="AA2793" t="s">
        <v>161</v>
      </c>
      <c r="AB2793">
        <v>4.5354000000000001</v>
      </c>
      <c r="AC2793" s="2">
        <v>45376</v>
      </c>
      <c r="AD2793" t="s">
        <v>161</v>
      </c>
      <c r="AE2793" t="s">
        <v>161</v>
      </c>
      <c r="AF2793">
        <v>77.906999999999996</v>
      </c>
      <c r="AG2793" s="2">
        <v>778845</v>
      </c>
      <c r="AH2793" t="s">
        <v>161</v>
      </c>
      <c r="AI2793" s="2">
        <v>74681</v>
      </c>
    </row>
    <row r="2794" spans="1:40" hidden="1">
      <c r="A2794" t="s">
        <v>127</v>
      </c>
      <c r="B2794" t="s">
        <v>128</v>
      </c>
      <c r="C2794" t="s">
        <v>151</v>
      </c>
      <c r="D2794" t="s">
        <v>2725</v>
      </c>
      <c r="E2794" t="s">
        <v>2781</v>
      </c>
      <c r="F2794" t="s">
        <v>2715</v>
      </c>
      <c r="G2794" s="1">
        <v>45292</v>
      </c>
      <c r="H2794">
        <v>2.3684210526315801</v>
      </c>
      <c r="I2794" t="s">
        <v>161</v>
      </c>
      <c r="J2794" t="s">
        <v>161</v>
      </c>
      <c r="K2794" t="s">
        <v>161</v>
      </c>
      <c r="L2794" t="s">
        <v>161</v>
      </c>
      <c r="M2794" t="s">
        <v>161</v>
      </c>
      <c r="N2794" t="s">
        <v>161</v>
      </c>
      <c r="O2794" t="s">
        <v>161</v>
      </c>
      <c r="P2794" t="s">
        <v>161</v>
      </c>
      <c r="Q2794">
        <v>5.7</v>
      </c>
      <c r="R2794" t="s">
        <v>161</v>
      </c>
      <c r="S2794">
        <v>15737.3</v>
      </c>
      <c r="T2794">
        <v>5.7</v>
      </c>
      <c r="U2794" t="s">
        <v>161</v>
      </c>
      <c r="V2794" t="s">
        <v>161</v>
      </c>
      <c r="W2794" t="s">
        <v>161</v>
      </c>
      <c r="X2794">
        <v>10.526300000000001</v>
      </c>
      <c r="Y2794" s="2">
        <v>698307</v>
      </c>
      <c r="Z2794" t="s">
        <v>161</v>
      </c>
      <c r="AA2794" s="2" t="s">
        <v>161</v>
      </c>
      <c r="AB2794" s="2">
        <v>10.526300000000001</v>
      </c>
      <c r="AC2794" s="2">
        <v>45376</v>
      </c>
      <c r="AD2794" t="s">
        <v>161</v>
      </c>
      <c r="AE2794" s="2" t="s">
        <v>161</v>
      </c>
      <c r="AF2794" s="2">
        <v>15.7895</v>
      </c>
      <c r="AG2794" s="2">
        <v>778845</v>
      </c>
      <c r="AH2794" t="s">
        <v>161</v>
      </c>
      <c r="AI2794" s="2">
        <v>74681</v>
      </c>
      <c r="AJ2794" s="2"/>
      <c r="AM2794" s="2"/>
      <c r="AN2794" s="2"/>
    </row>
    <row r="2795" spans="1:40" hidden="1">
      <c r="A2795" t="s">
        <v>127</v>
      </c>
      <c r="B2795" t="s">
        <v>128</v>
      </c>
      <c r="C2795" t="s">
        <v>3234</v>
      </c>
      <c r="D2795" t="s">
        <v>3235</v>
      </c>
      <c r="E2795" t="s">
        <v>2732</v>
      </c>
      <c r="F2795" t="s">
        <v>2711</v>
      </c>
      <c r="G2795" s="1">
        <v>44197</v>
      </c>
      <c r="H2795">
        <v>4</v>
      </c>
      <c r="I2795">
        <v>1</v>
      </c>
      <c r="J2795">
        <v>1</v>
      </c>
      <c r="K2795">
        <v>1</v>
      </c>
      <c r="L2795">
        <v>4</v>
      </c>
      <c r="M2795" t="s">
        <v>161</v>
      </c>
      <c r="N2795" t="s">
        <v>161</v>
      </c>
      <c r="O2795" t="s">
        <v>161</v>
      </c>
      <c r="P2795" t="s">
        <v>161</v>
      </c>
      <c r="Q2795" t="s">
        <v>161</v>
      </c>
      <c r="R2795" t="s">
        <v>161</v>
      </c>
      <c r="S2795">
        <v>13097.3</v>
      </c>
      <c r="T2795">
        <v>9</v>
      </c>
      <c r="U2795" t="s">
        <v>161</v>
      </c>
      <c r="V2795" s="2">
        <v>1000000</v>
      </c>
      <c r="W2795" s="2">
        <v>90000</v>
      </c>
      <c r="X2795" t="s">
        <v>161</v>
      </c>
      <c r="Y2795" t="s">
        <v>161</v>
      </c>
      <c r="Z2795" t="s">
        <v>161</v>
      </c>
      <c r="AA2795" s="2" t="s">
        <v>161</v>
      </c>
      <c r="AB2795" s="2" t="s">
        <v>161</v>
      </c>
      <c r="AC2795" t="s">
        <v>161</v>
      </c>
      <c r="AD2795" t="s">
        <v>161</v>
      </c>
      <c r="AE2795" t="s">
        <v>161</v>
      </c>
      <c r="AF2795" s="2" t="s">
        <v>161</v>
      </c>
      <c r="AG2795" t="s">
        <v>161</v>
      </c>
      <c r="AH2795" s="2">
        <v>250000</v>
      </c>
      <c r="AI2795" t="s">
        <v>161</v>
      </c>
      <c r="AJ2795" s="2"/>
    </row>
    <row r="2796" spans="1:40" hidden="1">
      <c r="A2796" t="s">
        <v>127</v>
      </c>
      <c r="B2796" t="s">
        <v>128</v>
      </c>
      <c r="C2796" t="s">
        <v>2694</v>
      </c>
      <c r="D2796" t="s">
        <v>2708</v>
      </c>
      <c r="E2796" t="s">
        <v>2732</v>
      </c>
      <c r="F2796" t="s">
        <v>2708</v>
      </c>
      <c r="G2796" s="1">
        <v>44197</v>
      </c>
      <c r="H2796">
        <v>3.008</v>
      </c>
      <c r="I2796" t="s">
        <v>161</v>
      </c>
      <c r="J2796" t="s">
        <v>161</v>
      </c>
      <c r="K2796" t="s">
        <v>161</v>
      </c>
      <c r="L2796" t="s">
        <v>161</v>
      </c>
      <c r="M2796" t="s">
        <v>161</v>
      </c>
      <c r="N2796" t="s">
        <v>161</v>
      </c>
      <c r="O2796" t="s">
        <v>161</v>
      </c>
      <c r="P2796" t="s">
        <v>161</v>
      </c>
      <c r="Q2796" t="s">
        <v>161</v>
      </c>
      <c r="R2796" t="s">
        <v>161</v>
      </c>
      <c r="S2796">
        <v>13097.3</v>
      </c>
      <c r="T2796" t="s">
        <v>161</v>
      </c>
      <c r="U2796" t="s">
        <v>161</v>
      </c>
      <c r="V2796" t="s">
        <v>161</v>
      </c>
      <c r="W2796" t="s">
        <v>161</v>
      </c>
      <c r="X2796" t="s">
        <v>161</v>
      </c>
      <c r="Y2796" t="s">
        <v>161</v>
      </c>
      <c r="Z2796" t="s">
        <v>161</v>
      </c>
      <c r="AA2796" t="s">
        <v>161</v>
      </c>
      <c r="AB2796" t="s">
        <v>161</v>
      </c>
      <c r="AC2796" t="s">
        <v>161</v>
      </c>
      <c r="AD2796" t="s">
        <v>161</v>
      </c>
      <c r="AE2796" t="s">
        <v>161</v>
      </c>
      <c r="AF2796" t="s">
        <v>161</v>
      </c>
      <c r="AG2796" t="s">
        <v>161</v>
      </c>
      <c r="AH2796" t="s">
        <v>161</v>
      </c>
      <c r="AI2796" t="s">
        <v>161</v>
      </c>
    </row>
    <row r="2797" spans="1:40" hidden="1">
      <c r="A2797" t="s">
        <v>127</v>
      </c>
      <c r="B2797" t="s">
        <v>128</v>
      </c>
      <c r="C2797" t="s">
        <v>2694</v>
      </c>
      <c r="D2797" t="s">
        <v>2708</v>
      </c>
      <c r="E2797" t="s">
        <v>2732</v>
      </c>
      <c r="F2797" t="s">
        <v>2708</v>
      </c>
      <c r="G2797" s="1">
        <v>45292</v>
      </c>
      <c r="H2797">
        <v>3.2918287937743198</v>
      </c>
      <c r="I2797" t="s">
        <v>161</v>
      </c>
      <c r="J2797" t="s">
        <v>161</v>
      </c>
      <c r="K2797" t="s">
        <v>161</v>
      </c>
      <c r="L2797" t="s">
        <v>161</v>
      </c>
      <c r="M2797" t="s">
        <v>161</v>
      </c>
      <c r="N2797" t="s">
        <v>161</v>
      </c>
      <c r="O2797" t="s">
        <v>161</v>
      </c>
      <c r="P2797" t="s">
        <v>161</v>
      </c>
      <c r="Q2797" t="s">
        <v>161</v>
      </c>
      <c r="R2797" t="s">
        <v>161</v>
      </c>
      <c r="S2797">
        <v>15737.3</v>
      </c>
      <c r="T2797" t="s">
        <v>161</v>
      </c>
      <c r="U2797" t="s">
        <v>161</v>
      </c>
      <c r="V2797" t="s">
        <v>161</v>
      </c>
      <c r="W2797" t="s">
        <v>161</v>
      </c>
      <c r="X2797" t="s">
        <v>161</v>
      </c>
      <c r="Y2797" t="s">
        <v>161</v>
      </c>
      <c r="Z2797" t="s">
        <v>161</v>
      </c>
      <c r="AA2797" t="s">
        <v>161</v>
      </c>
      <c r="AB2797" t="s">
        <v>161</v>
      </c>
      <c r="AC2797" t="s">
        <v>161</v>
      </c>
      <c r="AD2797" t="s">
        <v>161</v>
      </c>
      <c r="AE2797" t="s">
        <v>161</v>
      </c>
      <c r="AF2797" t="s">
        <v>161</v>
      </c>
      <c r="AG2797" t="s">
        <v>161</v>
      </c>
      <c r="AH2797" t="s">
        <v>161</v>
      </c>
      <c r="AI2797" t="s">
        <v>161</v>
      </c>
    </row>
    <row r="2798" spans="1:40" hidden="1">
      <c r="A2798" t="s">
        <v>127</v>
      </c>
      <c r="B2798" t="s">
        <v>128</v>
      </c>
      <c r="C2798" t="s">
        <v>129</v>
      </c>
      <c r="D2798" t="s">
        <v>2755</v>
      </c>
      <c r="E2798" t="s">
        <v>2732</v>
      </c>
      <c r="F2798" t="s">
        <v>2715</v>
      </c>
      <c r="G2798" s="1">
        <v>44197</v>
      </c>
      <c r="H2798">
        <v>3.0040160642570299</v>
      </c>
      <c r="I2798">
        <v>67</v>
      </c>
      <c r="J2798">
        <v>249</v>
      </c>
      <c r="K2798">
        <v>28</v>
      </c>
      <c r="L2798">
        <v>249</v>
      </c>
      <c r="M2798" t="s">
        <v>161</v>
      </c>
      <c r="N2798" t="s">
        <v>161</v>
      </c>
      <c r="O2798" t="s">
        <v>161</v>
      </c>
      <c r="P2798" t="s">
        <v>161</v>
      </c>
      <c r="Q2798" t="s">
        <v>161</v>
      </c>
      <c r="R2798" t="s">
        <v>161</v>
      </c>
      <c r="S2798">
        <v>13097.3</v>
      </c>
      <c r="T2798">
        <v>13053.4</v>
      </c>
      <c r="U2798" t="s">
        <v>161</v>
      </c>
      <c r="V2798" s="2">
        <v>269076</v>
      </c>
      <c r="W2798" s="2">
        <v>33613012</v>
      </c>
      <c r="X2798" t="s">
        <v>161</v>
      </c>
      <c r="Y2798" t="s">
        <v>161</v>
      </c>
      <c r="Z2798" t="s">
        <v>161</v>
      </c>
      <c r="AA2798" t="s">
        <v>161</v>
      </c>
      <c r="AB2798" t="s">
        <v>161</v>
      </c>
      <c r="AC2798" t="s">
        <v>161</v>
      </c>
      <c r="AD2798" t="s">
        <v>161</v>
      </c>
      <c r="AE2798" t="s">
        <v>161</v>
      </c>
      <c r="AF2798" t="s">
        <v>161</v>
      </c>
      <c r="AG2798" t="s">
        <v>161</v>
      </c>
      <c r="AH2798" s="2">
        <v>112450</v>
      </c>
      <c r="AI2798" t="s">
        <v>161</v>
      </c>
    </row>
    <row r="2799" spans="1:40" hidden="1">
      <c r="A2799" t="s">
        <v>127</v>
      </c>
      <c r="B2799" t="s">
        <v>128</v>
      </c>
      <c r="C2799" t="s">
        <v>129</v>
      </c>
      <c r="D2799" t="s">
        <v>2755</v>
      </c>
      <c r="E2799" t="s">
        <v>2732</v>
      </c>
      <c r="F2799" t="s">
        <v>2715</v>
      </c>
      <c r="G2799" s="1">
        <v>45292</v>
      </c>
      <c r="H2799">
        <v>3.2918287937743198</v>
      </c>
      <c r="I2799">
        <v>187</v>
      </c>
      <c r="J2799">
        <v>257</v>
      </c>
      <c r="K2799">
        <v>20</v>
      </c>
      <c r="L2799">
        <v>257</v>
      </c>
      <c r="M2799">
        <v>12</v>
      </c>
      <c r="N2799">
        <v>254</v>
      </c>
      <c r="O2799">
        <v>208</v>
      </c>
      <c r="P2799">
        <v>257</v>
      </c>
      <c r="Q2799" t="s">
        <v>161</v>
      </c>
      <c r="R2799" t="s">
        <v>161</v>
      </c>
      <c r="S2799">
        <v>15737.3</v>
      </c>
      <c r="T2799">
        <v>15732</v>
      </c>
      <c r="U2799" t="s">
        <v>161</v>
      </c>
      <c r="V2799" s="2">
        <v>727626</v>
      </c>
      <c r="W2799" s="2">
        <v>109891387</v>
      </c>
      <c r="X2799" t="s">
        <v>161</v>
      </c>
      <c r="Y2799" t="s">
        <v>161</v>
      </c>
      <c r="Z2799" s="2">
        <v>47244</v>
      </c>
      <c r="AA2799" s="2">
        <v>7135143</v>
      </c>
      <c r="AB2799" t="s">
        <v>161</v>
      </c>
      <c r="AC2799" t="s">
        <v>161</v>
      </c>
      <c r="AD2799" s="2">
        <v>809339</v>
      </c>
      <c r="AE2799" s="2">
        <v>122232131</v>
      </c>
      <c r="AF2799" t="s">
        <v>161</v>
      </c>
      <c r="AG2799" t="s">
        <v>161</v>
      </c>
      <c r="AH2799" s="2">
        <v>77821</v>
      </c>
      <c r="AI2799" t="s">
        <v>161</v>
      </c>
    </row>
    <row r="2800" spans="1:40" hidden="1">
      <c r="A2800" t="s">
        <v>127</v>
      </c>
      <c r="B2800" t="s">
        <v>128</v>
      </c>
      <c r="C2800" t="s">
        <v>2694</v>
      </c>
      <c r="D2800" t="s">
        <v>2708</v>
      </c>
      <c r="E2800" t="s">
        <v>2756</v>
      </c>
      <c r="F2800" t="s">
        <v>2708</v>
      </c>
      <c r="G2800" s="1">
        <v>45292</v>
      </c>
      <c r="H2800">
        <v>2.125</v>
      </c>
      <c r="I2800" t="s">
        <v>161</v>
      </c>
      <c r="J2800" t="s">
        <v>161</v>
      </c>
      <c r="K2800" t="s">
        <v>161</v>
      </c>
      <c r="L2800" t="s">
        <v>161</v>
      </c>
      <c r="M2800" t="s">
        <v>161</v>
      </c>
      <c r="N2800" t="s">
        <v>161</v>
      </c>
      <c r="O2800" t="s">
        <v>161</v>
      </c>
      <c r="P2800" t="s">
        <v>161</v>
      </c>
      <c r="Q2800" t="s">
        <v>161</v>
      </c>
      <c r="R2800" t="s">
        <v>161</v>
      </c>
      <c r="S2800">
        <v>15737.3</v>
      </c>
      <c r="T2800" t="s">
        <v>161</v>
      </c>
      <c r="U2800" t="s">
        <v>161</v>
      </c>
      <c r="V2800" t="s">
        <v>161</v>
      </c>
      <c r="W2800" t="s">
        <v>161</v>
      </c>
      <c r="X2800" t="s">
        <v>161</v>
      </c>
      <c r="Y2800" t="s">
        <v>161</v>
      </c>
      <c r="Z2800" t="s">
        <v>161</v>
      </c>
      <c r="AA2800" t="s">
        <v>161</v>
      </c>
      <c r="AB2800" t="s">
        <v>161</v>
      </c>
      <c r="AC2800" t="s">
        <v>161</v>
      </c>
      <c r="AD2800" t="s">
        <v>161</v>
      </c>
      <c r="AE2800" t="s">
        <v>161</v>
      </c>
      <c r="AF2800" t="s">
        <v>161</v>
      </c>
      <c r="AG2800" t="s">
        <v>161</v>
      </c>
      <c r="AH2800" t="s">
        <v>161</v>
      </c>
      <c r="AI2800" t="s">
        <v>161</v>
      </c>
    </row>
    <row r="2801" spans="1:40" hidden="1">
      <c r="A2801" t="s">
        <v>127</v>
      </c>
      <c r="B2801" t="s">
        <v>128</v>
      </c>
      <c r="C2801" t="s">
        <v>129</v>
      </c>
      <c r="D2801" t="s">
        <v>2755</v>
      </c>
      <c r="E2801" t="s">
        <v>2756</v>
      </c>
      <c r="F2801" t="s">
        <v>2715</v>
      </c>
      <c r="G2801" s="1">
        <v>45292</v>
      </c>
      <c r="H2801">
        <v>1.8529411764705901</v>
      </c>
      <c r="I2801">
        <v>0</v>
      </c>
      <c r="J2801">
        <v>17</v>
      </c>
      <c r="K2801">
        <v>0</v>
      </c>
      <c r="L2801">
        <v>19</v>
      </c>
      <c r="M2801">
        <v>0</v>
      </c>
      <c r="N2801">
        <v>19</v>
      </c>
      <c r="O2801">
        <v>1</v>
      </c>
      <c r="P2801">
        <v>19</v>
      </c>
      <c r="Q2801" t="s">
        <v>161</v>
      </c>
      <c r="R2801" t="s">
        <v>161</v>
      </c>
      <c r="S2801">
        <v>15737.3</v>
      </c>
      <c r="T2801">
        <v>15732</v>
      </c>
      <c r="U2801" t="s">
        <v>161</v>
      </c>
      <c r="V2801" t="s">
        <v>3233</v>
      </c>
      <c r="W2801" t="s">
        <v>3233</v>
      </c>
      <c r="X2801" t="s">
        <v>161</v>
      </c>
      <c r="Y2801" t="s">
        <v>161</v>
      </c>
      <c r="Z2801" t="s">
        <v>3233</v>
      </c>
      <c r="AA2801" t="s">
        <v>3233</v>
      </c>
      <c r="AB2801" t="s">
        <v>161</v>
      </c>
      <c r="AC2801" t="s">
        <v>161</v>
      </c>
      <c r="AD2801" s="2">
        <v>52632</v>
      </c>
      <c r="AE2801" s="2">
        <v>331200</v>
      </c>
      <c r="AF2801" t="s">
        <v>161</v>
      </c>
      <c r="AG2801" t="s">
        <v>161</v>
      </c>
      <c r="AH2801" t="s">
        <v>3233</v>
      </c>
      <c r="AI2801" t="s">
        <v>161</v>
      </c>
    </row>
    <row r="2802" spans="1:40" hidden="1">
      <c r="A2802" t="s">
        <v>127</v>
      </c>
      <c r="B2802" t="s">
        <v>128</v>
      </c>
      <c r="C2802" t="s">
        <v>151</v>
      </c>
      <c r="D2802" t="s">
        <v>2725</v>
      </c>
      <c r="E2802" t="s">
        <v>2756</v>
      </c>
      <c r="F2802" t="s">
        <v>2715</v>
      </c>
      <c r="G2802" s="1">
        <v>45292</v>
      </c>
      <c r="H2802">
        <v>2.3684210526315801</v>
      </c>
      <c r="I2802">
        <v>2</v>
      </c>
      <c r="J2802">
        <v>19</v>
      </c>
      <c r="K2802">
        <v>0</v>
      </c>
      <c r="L2802">
        <v>19</v>
      </c>
      <c r="M2802">
        <v>2</v>
      </c>
      <c r="N2802">
        <v>19</v>
      </c>
      <c r="O2802">
        <v>3</v>
      </c>
      <c r="P2802">
        <v>19</v>
      </c>
      <c r="Q2802" t="s">
        <v>161</v>
      </c>
      <c r="R2802" t="s">
        <v>161</v>
      </c>
      <c r="S2802">
        <v>15737.3</v>
      </c>
      <c r="T2802">
        <v>5.7</v>
      </c>
      <c r="U2802" t="s">
        <v>161</v>
      </c>
      <c r="V2802" s="2">
        <v>105263</v>
      </c>
      <c r="W2802" t="s">
        <v>3285</v>
      </c>
      <c r="X2802" t="s">
        <v>161</v>
      </c>
      <c r="Y2802" t="s">
        <v>161</v>
      </c>
      <c r="Z2802" s="2">
        <v>105263</v>
      </c>
      <c r="AA2802" t="s">
        <v>3285</v>
      </c>
      <c r="AB2802" s="2" t="s">
        <v>161</v>
      </c>
      <c r="AC2802" t="s">
        <v>161</v>
      </c>
      <c r="AD2802" s="2">
        <v>157895</v>
      </c>
      <c r="AE2802" t="s">
        <v>3369</v>
      </c>
      <c r="AF2802" s="2" t="s">
        <v>161</v>
      </c>
      <c r="AG2802" t="s">
        <v>161</v>
      </c>
      <c r="AH2802" t="s">
        <v>3233</v>
      </c>
      <c r="AI2802" t="s">
        <v>161</v>
      </c>
      <c r="AJ2802" s="2"/>
    </row>
    <row r="2803" spans="1:40" hidden="1">
      <c r="A2803" t="s">
        <v>127</v>
      </c>
      <c r="B2803" t="s">
        <v>128</v>
      </c>
      <c r="C2803" t="s">
        <v>2694</v>
      </c>
      <c r="D2803" t="s">
        <v>2708</v>
      </c>
      <c r="E2803" t="s">
        <v>2756</v>
      </c>
      <c r="F2803" t="s">
        <v>2708</v>
      </c>
      <c r="G2803" s="1">
        <v>44197</v>
      </c>
      <c r="H2803">
        <v>2.3125</v>
      </c>
      <c r="I2803" t="s">
        <v>161</v>
      </c>
      <c r="J2803" t="s">
        <v>161</v>
      </c>
      <c r="K2803" t="s">
        <v>161</v>
      </c>
      <c r="L2803" t="s">
        <v>161</v>
      </c>
      <c r="M2803" t="s">
        <v>161</v>
      </c>
      <c r="N2803" t="s">
        <v>161</v>
      </c>
      <c r="O2803" t="s">
        <v>161</v>
      </c>
      <c r="P2803" t="s">
        <v>161</v>
      </c>
      <c r="Q2803" t="s">
        <v>161</v>
      </c>
      <c r="R2803" t="s">
        <v>161</v>
      </c>
      <c r="S2803">
        <v>13097.3</v>
      </c>
      <c r="T2803" t="s">
        <v>161</v>
      </c>
      <c r="U2803" t="s">
        <v>161</v>
      </c>
      <c r="V2803" t="s">
        <v>161</v>
      </c>
      <c r="W2803" t="s">
        <v>161</v>
      </c>
      <c r="X2803" t="s">
        <v>161</v>
      </c>
      <c r="Y2803" t="s">
        <v>161</v>
      </c>
      <c r="Z2803" t="s">
        <v>161</v>
      </c>
      <c r="AA2803" t="s">
        <v>161</v>
      </c>
      <c r="AB2803" s="2" t="s">
        <v>161</v>
      </c>
      <c r="AC2803" t="s">
        <v>161</v>
      </c>
      <c r="AD2803" t="s">
        <v>161</v>
      </c>
      <c r="AE2803" t="s">
        <v>161</v>
      </c>
      <c r="AF2803" t="s">
        <v>161</v>
      </c>
      <c r="AG2803" t="s">
        <v>161</v>
      </c>
      <c r="AH2803" t="s">
        <v>161</v>
      </c>
      <c r="AI2803" t="s">
        <v>161</v>
      </c>
      <c r="AN2803" s="2"/>
    </row>
    <row r="2804" spans="1:40" hidden="1">
      <c r="A2804" t="s">
        <v>127</v>
      </c>
      <c r="B2804" t="s">
        <v>128</v>
      </c>
      <c r="C2804" t="s">
        <v>129</v>
      </c>
      <c r="D2804" t="s">
        <v>2755</v>
      </c>
      <c r="E2804" t="s">
        <v>2756</v>
      </c>
      <c r="F2804" t="s">
        <v>2715</v>
      </c>
      <c r="G2804" s="1">
        <v>44197</v>
      </c>
      <c r="H2804">
        <v>2.3125</v>
      </c>
      <c r="I2804">
        <v>0</v>
      </c>
      <c r="J2804">
        <v>8</v>
      </c>
      <c r="K2804">
        <v>0</v>
      </c>
      <c r="L2804">
        <v>8</v>
      </c>
      <c r="M2804" t="s">
        <v>161</v>
      </c>
      <c r="N2804" t="s">
        <v>161</v>
      </c>
      <c r="O2804" t="s">
        <v>161</v>
      </c>
      <c r="P2804" t="s">
        <v>161</v>
      </c>
      <c r="Q2804" t="s">
        <v>161</v>
      </c>
      <c r="R2804" t="s">
        <v>161</v>
      </c>
      <c r="S2804">
        <v>13097.3</v>
      </c>
      <c r="T2804">
        <v>13053.4</v>
      </c>
      <c r="U2804" t="s">
        <v>161</v>
      </c>
      <c r="V2804" t="s">
        <v>3233</v>
      </c>
      <c r="W2804" t="s">
        <v>3233</v>
      </c>
      <c r="X2804" t="s">
        <v>161</v>
      </c>
      <c r="Y2804" t="s">
        <v>161</v>
      </c>
      <c r="Z2804" t="s">
        <v>161</v>
      </c>
      <c r="AA2804" s="2" t="s">
        <v>161</v>
      </c>
      <c r="AB2804" s="2" t="s">
        <v>161</v>
      </c>
      <c r="AC2804" t="s">
        <v>161</v>
      </c>
      <c r="AD2804" t="s">
        <v>161</v>
      </c>
      <c r="AE2804" t="s">
        <v>161</v>
      </c>
      <c r="AF2804" t="s">
        <v>161</v>
      </c>
      <c r="AG2804" t="s">
        <v>161</v>
      </c>
      <c r="AH2804" t="s">
        <v>3233</v>
      </c>
      <c r="AI2804" t="s">
        <v>161</v>
      </c>
    </row>
    <row r="2805" spans="1:40" hidden="1">
      <c r="A2805" t="s">
        <v>127</v>
      </c>
      <c r="B2805" t="s">
        <v>128</v>
      </c>
      <c r="C2805" t="s">
        <v>2706</v>
      </c>
      <c r="D2805" t="s">
        <v>2708</v>
      </c>
      <c r="E2805" t="s">
        <v>3216</v>
      </c>
      <c r="F2805" t="s">
        <v>2708</v>
      </c>
      <c r="G2805" s="1">
        <v>44197</v>
      </c>
      <c r="H2805" t="s">
        <v>161</v>
      </c>
      <c r="I2805" t="s">
        <v>161</v>
      </c>
      <c r="J2805" t="s">
        <v>161</v>
      </c>
      <c r="K2805" t="s">
        <v>161</v>
      </c>
      <c r="L2805" t="s">
        <v>161</v>
      </c>
      <c r="M2805" t="s">
        <v>161</v>
      </c>
      <c r="N2805" t="s">
        <v>161</v>
      </c>
      <c r="O2805" t="s">
        <v>161</v>
      </c>
      <c r="P2805" t="s">
        <v>161</v>
      </c>
      <c r="Q2805" t="s">
        <v>161</v>
      </c>
      <c r="R2805">
        <v>13097.3</v>
      </c>
      <c r="S2805">
        <v>13097.3</v>
      </c>
      <c r="T2805" t="s">
        <v>161</v>
      </c>
      <c r="U2805" t="s">
        <v>161</v>
      </c>
      <c r="V2805" t="s">
        <v>161</v>
      </c>
      <c r="W2805" t="s">
        <v>161</v>
      </c>
      <c r="X2805" t="s">
        <v>161</v>
      </c>
      <c r="Y2805" t="s">
        <v>161</v>
      </c>
      <c r="Z2805" t="s">
        <v>161</v>
      </c>
      <c r="AA2805" t="s">
        <v>161</v>
      </c>
      <c r="AB2805" t="s">
        <v>161</v>
      </c>
      <c r="AC2805" t="s">
        <v>161</v>
      </c>
      <c r="AD2805" t="s">
        <v>161</v>
      </c>
      <c r="AE2805" t="s">
        <v>161</v>
      </c>
      <c r="AF2805" t="s">
        <v>161</v>
      </c>
      <c r="AG2805" t="s">
        <v>161</v>
      </c>
      <c r="AH2805" t="s">
        <v>161</v>
      </c>
      <c r="AI2805" t="s">
        <v>161</v>
      </c>
    </row>
    <row r="2806" spans="1:40" hidden="1">
      <c r="A2806" t="s">
        <v>127</v>
      </c>
      <c r="B2806" t="s">
        <v>128</v>
      </c>
      <c r="C2806" t="s">
        <v>2706</v>
      </c>
      <c r="D2806" t="s">
        <v>2708</v>
      </c>
      <c r="E2806" t="s">
        <v>3216</v>
      </c>
      <c r="F2806" t="s">
        <v>2708</v>
      </c>
      <c r="G2806" s="1">
        <v>45292</v>
      </c>
      <c r="H2806" t="s">
        <v>161</v>
      </c>
      <c r="I2806" t="s">
        <v>161</v>
      </c>
      <c r="J2806" t="s">
        <v>161</v>
      </c>
      <c r="K2806" t="s">
        <v>161</v>
      </c>
      <c r="L2806" t="s">
        <v>161</v>
      </c>
      <c r="M2806" t="s">
        <v>161</v>
      </c>
      <c r="N2806" t="s">
        <v>161</v>
      </c>
      <c r="O2806" t="s">
        <v>161</v>
      </c>
      <c r="P2806" t="s">
        <v>161</v>
      </c>
      <c r="Q2806" t="s">
        <v>161</v>
      </c>
      <c r="R2806">
        <v>16135.3</v>
      </c>
      <c r="S2806">
        <v>15737.3</v>
      </c>
      <c r="T2806" t="s">
        <v>161</v>
      </c>
      <c r="U2806" t="s">
        <v>161</v>
      </c>
      <c r="V2806" t="s">
        <v>161</v>
      </c>
      <c r="W2806" t="s">
        <v>161</v>
      </c>
      <c r="X2806" t="s">
        <v>161</v>
      </c>
      <c r="Y2806" t="s">
        <v>161</v>
      </c>
      <c r="Z2806" t="s">
        <v>161</v>
      </c>
      <c r="AA2806" t="s">
        <v>161</v>
      </c>
      <c r="AB2806" t="s">
        <v>161</v>
      </c>
      <c r="AC2806" t="s">
        <v>161</v>
      </c>
      <c r="AD2806" t="s">
        <v>161</v>
      </c>
      <c r="AE2806" t="s">
        <v>161</v>
      </c>
      <c r="AF2806" t="s">
        <v>161</v>
      </c>
      <c r="AG2806" t="s">
        <v>161</v>
      </c>
      <c r="AH2806" t="s">
        <v>161</v>
      </c>
      <c r="AI2806" t="s">
        <v>161</v>
      </c>
    </row>
    <row r="2807" spans="1:40" hidden="1">
      <c r="A2807" t="s">
        <v>2815</v>
      </c>
      <c r="B2807" t="s">
        <v>327</v>
      </c>
      <c r="C2807" t="s">
        <v>2694</v>
      </c>
      <c r="D2807" t="s">
        <v>2708</v>
      </c>
      <c r="E2807" t="s">
        <v>2781</v>
      </c>
      <c r="F2807" t="s">
        <v>2708</v>
      </c>
      <c r="G2807" s="1">
        <v>43101</v>
      </c>
      <c r="H2807">
        <v>2</v>
      </c>
      <c r="I2807" t="s">
        <v>161</v>
      </c>
      <c r="J2807" t="s">
        <v>161</v>
      </c>
      <c r="K2807" t="s">
        <v>161</v>
      </c>
      <c r="L2807" t="s">
        <v>161</v>
      </c>
      <c r="M2807" t="s">
        <v>161</v>
      </c>
      <c r="N2807" t="s">
        <v>161</v>
      </c>
      <c r="O2807" t="s">
        <v>161</v>
      </c>
      <c r="P2807" t="s">
        <v>161</v>
      </c>
      <c r="Q2807" t="s">
        <v>161</v>
      </c>
      <c r="R2807" t="s">
        <v>161</v>
      </c>
      <c r="S2807">
        <v>10237.34</v>
      </c>
      <c r="T2807" t="s">
        <v>161</v>
      </c>
      <c r="U2807" t="s">
        <v>161</v>
      </c>
      <c r="V2807" t="s">
        <v>161</v>
      </c>
      <c r="W2807" t="s">
        <v>161</v>
      </c>
      <c r="X2807" t="s">
        <v>161</v>
      </c>
      <c r="Y2807" s="2">
        <v>166803</v>
      </c>
      <c r="Z2807" t="s">
        <v>161</v>
      </c>
      <c r="AA2807" t="s">
        <v>161</v>
      </c>
      <c r="AB2807" t="s">
        <v>161</v>
      </c>
      <c r="AC2807" t="s">
        <v>161</v>
      </c>
      <c r="AD2807" t="s">
        <v>161</v>
      </c>
      <c r="AE2807" t="s">
        <v>161</v>
      </c>
      <c r="AF2807" t="s">
        <v>161</v>
      </c>
      <c r="AG2807" t="s">
        <v>161</v>
      </c>
      <c r="AH2807" t="s">
        <v>161</v>
      </c>
      <c r="AI2807" s="2">
        <v>130652</v>
      </c>
    </row>
    <row r="2808" spans="1:40" hidden="1">
      <c r="A2808" t="s">
        <v>2815</v>
      </c>
      <c r="B2808" t="s">
        <v>327</v>
      </c>
      <c r="C2808" t="s">
        <v>2694</v>
      </c>
      <c r="D2808" t="s">
        <v>2708</v>
      </c>
      <c r="E2808" t="s">
        <v>2781</v>
      </c>
      <c r="F2808" t="s">
        <v>2708</v>
      </c>
      <c r="G2808" s="1">
        <v>44197</v>
      </c>
      <c r="H2808">
        <v>1.71791044776119</v>
      </c>
      <c r="I2808" t="s">
        <v>161</v>
      </c>
      <c r="J2808" t="s">
        <v>161</v>
      </c>
      <c r="K2808" t="s">
        <v>161</v>
      </c>
      <c r="L2808" t="s">
        <v>161</v>
      </c>
      <c r="M2808" t="s">
        <v>161</v>
      </c>
      <c r="N2808" t="s">
        <v>161</v>
      </c>
      <c r="O2808" t="s">
        <v>161</v>
      </c>
      <c r="P2808" t="s">
        <v>161</v>
      </c>
      <c r="Q2808" t="s">
        <v>161</v>
      </c>
      <c r="R2808" t="s">
        <v>161</v>
      </c>
      <c r="S2808">
        <v>9321.5</v>
      </c>
      <c r="T2808" t="s">
        <v>161</v>
      </c>
      <c r="U2808" t="s">
        <v>161</v>
      </c>
      <c r="V2808" t="s">
        <v>161</v>
      </c>
      <c r="W2808" t="s">
        <v>161</v>
      </c>
      <c r="X2808" t="s">
        <v>161</v>
      </c>
      <c r="Y2808" s="2">
        <v>142928</v>
      </c>
      <c r="Z2808" t="s">
        <v>161</v>
      </c>
      <c r="AA2808" t="s">
        <v>161</v>
      </c>
      <c r="AB2808" s="2" t="s">
        <v>161</v>
      </c>
      <c r="AC2808" t="s">
        <v>161</v>
      </c>
      <c r="AD2808" t="s">
        <v>161</v>
      </c>
      <c r="AE2808" t="s">
        <v>161</v>
      </c>
      <c r="AF2808" t="s">
        <v>161</v>
      </c>
      <c r="AG2808" t="s">
        <v>161</v>
      </c>
      <c r="AH2808" t="s">
        <v>161</v>
      </c>
      <c r="AI2808" s="2">
        <v>55612</v>
      </c>
    </row>
    <row r="2809" spans="1:40" hidden="1">
      <c r="A2809" t="s">
        <v>2815</v>
      </c>
      <c r="B2809" t="s">
        <v>327</v>
      </c>
      <c r="C2809" t="s">
        <v>129</v>
      </c>
      <c r="D2809" t="s">
        <v>2755</v>
      </c>
      <c r="E2809" t="s">
        <v>2781</v>
      </c>
      <c r="F2809" t="s">
        <v>2715</v>
      </c>
      <c r="G2809" s="1">
        <v>43101</v>
      </c>
      <c r="H2809">
        <v>2</v>
      </c>
      <c r="I2809" t="s">
        <v>161</v>
      </c>
      <c r="J2809" t="s">
        <v>161</v>
      </c>
      <c r="K2809" t="s">
        <v>161</v>
      </c>
      <c r="L2809" t="s">
        <v>161</v>
      </c>
      <c r="M2809" t="s">
        <v>161</v>
      </c>
      <c r="N2809" t="s">
        <v>161</v>
      </c>
      <c r="O2809" t="s">
        <v>161</v>
      </c>
      <c r="P2809" t="s">
        <v>161</v>
      </c>
      <c r="Q2809">
        <v>10237.34</v>
      </c>
      <c r="R2809" t="s">
        <v>161</v>
      </c>
      <c r="S2809">
        <v>10237.34</v>
      </c>
      <c r="T2809">
        <v>10070.780000000001</v>
      </c>
      <c r="U2809" t="s">
        <v>161</v>
      </c>
      <c r="V2809" t="s">
        <v>161</v>
      </c>
      <c r="W2809" t="s">
        <v>161</v>
      </c>
      <c r="X2809">
        <v>16.956199999999999</v>
      </c>
      <c r="Y2809" s="2">
        <v>166803</v>
      </c>
      <c r="Z2809" t="s">
        <v>161</v>
      </c>
      <c r="AA2809" t="s">
        <v>161</v>
      </c>
      <c r="AB2809" t="s">
        <v>161</v>
      </c>
      <c r="AC2809" t="s">
        <v>161</v>
      </c>
      <c r="AD2809" t="s">
        <v>161</v>
      </c>
      <c r="AE2809" t="s">
        <v>161</v>
      </c>
      <c r="AF2809" t="s">
        <v>161</v>
      </c>
      <c r="AG2809" t="s">
        <v>161</v>
      </c>
      <c r="AH2809" t="s">
        <v>161</v>
      </c>
      <c r="AI2809" s="2">
        <v>130652</v>
      </c>
    </row>
    <row r="2810" spans="1:40" hidden="1">
      <c r="A2810" t="s">
        <v>2815</v>
      </c>
      <c r="B2810" t="s">
        <v>327</v>
      </c>
      <c r="C2810" t="s">
        <v>129</v>
      </c>
      <c r="D2810" t="s">
        <v>2755</v>
      </c>
      <c r="E2810" t="s">
        <v>2781</v>
      </c>
      <c r="F2810" t="s">
        <v>2715</v>
      </c>
      <c r="G2810" s="1">
        <v>44197</v>
      </c>
      <c r="H2810">
        <v>1.71791044776119</v>
      </c>
      <c r="I2810" t="s">
        <v>161</v>
      </c>
      <c r="J2810" t="s">
        <v>161</v>
      </c>
      <c r="K2810" t="s">
        <v>161</v>
      </c>
      <c r="L2810" t="s">
        <v>161</v>
      </c>
      <c r="M2810" t="s">
        <v>161</v>
      </c>
      <c r="N2810" t="s">
        <v>161</v>
      </c>
      <c r="O2810" t="s">
        <v>161</v>
      </c>
      <c r="P2810" t="s">
        <v>161</v>
      </c>
      <c r="Q2810">
        <v>9321.5</v>
      </c>
      <c r="R2810" t="s">
        <v>161</v>
      </c>
      <c r="S2810">
        <v>9321.5</v>
      </c>
      <c r="T2810">
        <v>9172.4</v>
      </c>
      <c r="U2810" t="s">
        <v>161</v>
      </c>
      <c r="V2810" t="s">
        <v>161</v>
      </c>
      <c r="W2810" t="s">
        <v>161</v>
      </c>
      <c r="X2810">
        <v>14.2928</v>
      </c>
      <c r="Y2810" s="2">
        <v>142928</v>
      </c>
      <c r="Z2810" t="s">
        <v>161</v>
      </c>
      <c r="AA2810" t="s">
        <v>161</v>
      </c>
      <c r="AB2810" t="s">
        <v>161</v>
      </c>
      <c r="AC2810" t="s">
        <v>161</v>
      </c>
      <c r="AD2810" t="s">
        <v>161</v>
      </c>
      <c r="AE2810" t="s">
        <v>161</v>
      </c>
      <c r="AF2810" t="s">
        <v>161</v>
      </c>
      <c r="AG2810" t="s">
        <v>161</v>
      </c>
      <c r="AH2810" t="s">
        <v>161</v>
      </c>
      <c r="AI2810" s="2">
        <v>55612</v>
      </c>
    </row>
    <row r="2811" spans="1:40" hidden="1">
      <c r="A2811" t="s">
        <v>2815</v>
      </c>
      <c r="B2811" t="s">
        <v>327</v>
      </c>
      <c r="C2811" t="s">
        <v>2694</v>
      </c>
      <c r="D2811" t="s">
        <v>2708</v>
      </c>
      <c r="E2811" t="s">
        <v>2763</v>
      </c>
      <c r="F2811" t="s">
        <v>2708</v>
      </c>
      <c r="G2811" s="1">
        <v>43101</v>
      </c>
      <c r="H2811">
        <v>5</v>
      </c>
      <c r="I2811" t="s">
        <v>161</v>
      </c>
      <c r="J2811" t="s">
        <v>161</v>
      </c>
      <c r="K2811" t="s">
        <v>161</v>
      </c>
      <c r="L2811" t="s">
        <v>161</v>
      </c>
      <c r="M2811" t="s">
        <v>161</v>
      </c>
      <c r="N2811" t="s">
        <v>161</v>
      </c>
      <c r="O2811" t="s">
        <v>161</v>
      </c>
      <c r="P2811" t="s">
        <v>161</v>
      </c>
      <c r="Q2811" t="s">
        <v>161</v>
      </c>
      <c r="R2811" t="s">
        <v>161</v>
      </c>
      <c r="S2811">
        <v>10237.34</v>
      </c>
      <c r="T2811" t="s">
        <v>161</v>
      </c>
      <c r="U2811" t="s">
        <v>161</v>
      </c>
      <c r="V2811" t="s">
        <v>161</v>
      </c>
      <c r="W2811" t="s">
        <v>161</v>
      </c>
      <c r="X2811" t="s">
        <v>161</v>
      </c>
      <c r="Y2811" t="s">
        <v>161</v>
      </c>
      <c r="Z2811" t="s">
        <v>161</v>
      </c>
      <c r="AA2811" s="2" t="s">
        <v>161</v>
      </c>
      <c r="AB2811" s="2" t="s">
        <v>161</v>
      </c>
      <c r="AC2811" t="s">
        <v>161</v>
      </c>
      <c r="AD2811" t="s">
        <v>161</v>
      </c>
      <c r="AE2811" t="s">
        <v>161</v>
      </c>
      <c r="AF2811" t="s">
        <v>161</v>
      </c>
      <c r="AG2811" t="s">
        <v>161</v>
      </c>
      <c r="AH2811" t="s">
        <v>161</v>
      </c>
      <c r="AI2811" t="s">
        <v>161</v>
      </c>
    </row>
    <row r="2812" spans="1:40" hidden="1">
      <c r="A2812" t="s">
        <v>2815</v>
      </c>
      <c r="B2812" t="s">
        <v>327</v>
      </c>
      <c r="C2812" t="s">
        <v>129</v>
      </c>
      <c r="D2812" t="s">
        <v>2755</v>
      </c>
      <c r="E2812" t="s">
        <v>2763</v>
      </c>
      <c r="F2812" t="s">
        <v>2715</v>
      </c>
      <c r="G2812" s="1">
        <v>43101</v>
      </c>
      <c r="H2812">
        <v>5</v>
      </c>
      <c r="I2812">
        <v>3</v>
      </c>
      <c r="J2812">
        <v>3</v>
      </c>
      <c r="K2812">
        <v>3</v>
      </c>
      <c r="L2812">
        <v>3</v>
      </c>
      <c r="M2812" t="s">
        <v>161</v>
      </c>
      <c r="N2812" t="s">
        <v>161</v>
      </c>
      <c r="O2812" t="s">
        <v>161</v>
      </c>
      <c r="P2812" t="s">
        <v>161</v>
      </c>
      <c r="Q2812" t="s">
        <v>161</v>
      </c>
      <c r="R2812" t="s">
        <v>161</v>
      </c>
      <c r="S2812">
        <v>10237.34</v>
      </c>
      <c r="T2812">
        <v>10070.780000000001</v>
      </c>
      <c r="U2812" t="s">
        <v>161</v>
      </c>
      <c r="V2812" s="2">
        <v>1000000</v>
      </c>
      <c r="W2812" s="2">
        <v>9143400</v>
      </c>
      <c r="X2812" t="s">
        <v>161</v>
      </c>
      <c r="Y2812" t="s">
        <v>161</v>
      </c>
      <c r="Z2812" t="s">
        <v>161</v>
      </c>
      <c r="AA2812" t="s">
        <v>161</v>
      </c>
      <c r="AB2812" t="s">
        <v>161</v>
      </c>
      <c r="AC2812" t="s">
        <v>161</v>
      </c>
      <c r="AD2812" t="s">
        <v>161</v>
      </c>
      <c r="AE2812" t="s">
        <v>161</v>
      </c>
      <c r="AF2812" t="s">
        <v>161</v>
      </c>
      <c r="AG2812" t="s">
        <v>161</v>
      </c>
      <c r="AH2812" s="2">
        <v>1000000</v>
      </c>
      <c r="AI2812" t="s">
        <v>161</v>
      </c>
    </row>
    <row r="2813" spans="1:40" hidden="1">
      <c r="A2813" t="s">
        <v>2815</v>
      </c>
      <c r="B2813" t="s">
        <v>327</v>
      </c>
      <c r="C2813" t="s">
        <v>2694</v>
      </c>
      <c r="D2813" t="s">
        <v>2708</v>
      </c>
      <c r="E2813" t="s">
        <v>3237</v>
      </c>
      <c r="F2813" t="s">
        <v>2708</v>
      </c>
      <c r="G2813" s="1">
        <v>44197</v>
      </c>
      <c r="H2813">
        <v>5</v>
      </c>
      <c r="I2813" t="s">
        <v>161</v>
      </c>
      <c r="J2813" t="s">
        <v>161</v>
      </c>
      <c r="K2813" t="s">
        <v>161</v>
      </c>
      <c r="L2813" t="s">
        <v>161</v>
      </c>
      <c r="M2813" t="s">
        <v>161</v>
      </c>
      <c r="N2813" t="s">
        <v>161</v>
      </c>
      <c r="O2813" t="s">
        <v>161</v>
      </c>
      <c r="P2813" t="s">
        <v>161</v>
      </c>
      <c r="Q2813" t="s">
        <v>161</v>
      </c>
      <c r="R2813" t="s">
        <v>161</v>
      </c>
      <c r="S2813">
        <v>9321.5</v>
      </c>
      <c r="T2813" t="s">
        <v>161</v>
      </c>
      <c r="U2813" t="s">
        <v>161</v>
      </c>
      <c r="V2813" t="s">
        <v>161</v>
      </c>
      <c r="W2813" t="s">
        <v>161</v>
      </c>
      <c r="X2813" t="s">
        <v>161</v>
      </c>
      <c r="Y2813" t="s">
        <v>161</v>
      </c>
      <c r="Z2813" t="s">
        <v>161</v>
      </c>
      <c r="AA2813" t="s">
        <v>161</v>
      </c>
      <c r="AB2813" t="s">
        <v>161</v>
      </c>
      <c r="AC2813" t="s">
        <v>161</v>
      </c>
      <c r="AD2813" t="s">
        <v>161</v>
      </c>
      <c r="AE2813" t="s">
        <v>161</v>
      </c>
      <c r="AF2813" t="s">
        <v>161</v>
      </c>
      <c r="AG2813" t="s">
        <v>161</v>
      </c>
      <c r="AH2813" t="s">
        <v>161</v>
      </c>
      <c r="AI2813" t="s">
        <v>161</v>
      </c>
    </row>
    <row r="2814" spans="1:40" hidden="1">
      <c r="A2814" t="s">
        <v>2815</v>
      </c>
      <c r="B2814" t="s">
        <v>327</v>
      </c>
      <c r="C2814" t="s">
        <v>129</v>
      </c>
      <c r="D2814" t="s">
        <v>2755</v>
      </c>
      <c r="E2814" t="s">
        <v>3237</v>
      </c>
      <c r="F2814" t="s">
        <v>2715</v>
      </c>
      <c r="G2814" s="1">
        <v>44197</v>
      </c>
      <c r="H2814">
        <v>5</v>
      </c>
      <c r="I2814">
        <v>5</v>
      </c>
      <c r="J2814">
        <v>5</v>
      </c>
      <c r="K2814">
        <v>5</v>
      </c>
      <c r="L2814">
        <v>5</v>
      </c>
      <c r="M2814" t="s">
        <v>161</v>
      </c>
      <c r="N2814" t="s">
        <v>161</v>
      </c>
      <c r="O2814" t="s">
        <v>161</v>
      </c>
      <c r="P2814" t="s">
        <v>161</v>
      </c>
      <c r="Q2814" t="s">
        <v>161</v>
      </c>
      <c r="R2814" t="s">
        <v>161</v>
      </c>
      <c r="S2814">
        <v>9321.5</v>
      </c>
      <c r="T2814">
        <v>9172.4</v>
      </c>
      <c r="U2814" t="s">
        <v>161</v>
      </c>
      <c r="V2814" s="2">
        <v>1000000</v>
      </c>
      <c r="W2814" s="2">
        <v>4938000</v>
      </c>
      <c r="X2814" t="s">
        <v>161</v>
      </c>
      <c r="Y2814" t="s">
        <v>161</v>
      </c>
      <c r="Z2814" t="s">
        <v>161</v>
      </c>
      <c r="AA2814" t="s">
        <v>161</v>
      </c>
      <c r="AB2814" t="s">
        <v>161</v>
      </c>
      <c r="AC2814" t="s">
        <v>161</v>
      </c>
      <c r="AD2814" t="s">
        <v>161</v>
      </c>
      <c r="AE2814" t="s">
        <v>161</v>
      </c>
      <c r="AF2814" t="s">
        <v>161</v>
      </c>
      <c r="AG2814" t="s">
        <v>161</v>
      </c>
      <c r="AH2814" s="2">
        <v>1000000</v>
      </c>
      <c r="AI2814" t="s">
        <v>161</v>
      </c>
    </row>
    <row r="2815" spans="1:40" hidden="1">
      <c r="A2815" t="s">
        <v>2815</v>
      </c>
      <c r="B2815" t="s">
        <v>327</v>
      </c>
      <c r="C2815" t="s">
        <v>2694</v>
      </c>
      <c r="D2815" t="s">
        <v>2708</v>
      </c>
      <c r="E2815" t="s">
        <v>2732</v>
      </c>
      <c r="F2815" t="s">
        <v>2708</v>
      </c>
      <c r="G2815" s="1">
        <v>43101</v>
      </c>
      <c r="H2815">
        <v>2.6</v>
      </c>
      <c r="I2815" t="s">
        <v>161</v>
      </c>
      <c r="J2815" t="s">
        <v>161</v>
      </c>
      <c r="K2815" t="s">
        <v>161</v>
      </c>
      <c r="L2815" t="s">
        <v>161</v>
      </c>
      <c r="M2815" t="s">
        <v>161</v>
      </c>
      <c r="N2815" t="s">
        <v>161</v>
      </c>
      <c r="O2815" t="s">
        <v>161</v>
      </c>
      <c r="P2815" t="s">
        <v>161</v>
      </c>
      <c r="Q2815" t="s">
        <v>161</v>
      </c>
      <c r="R2815" t="s">
        <v>161</v>
      </c>
      <c r="S2815">
        <v>10237.34</v>
      </c>
      <c r="T2815" t="s">
        <v>161</v>
      </c>
      <c r="U2815" t="s">
        <v>161</v>
      </c>
      <c r="V2815" t="s">
        <v>161</v>
      </c>
      <c r="W2815" t="s">
        <v>161</v>
      </c>
      <c r="X2815" t="s">
        <v>161</v>
      </c>
      <c r="Y2815" t="s">
        <v>161</v>
      </c>
      <c r="Z2815" t="s">
        <v>161</v>
      </c>
      <c r="AA2815" t="s">
        <v>161</v>
      </c>
      <c r="AB2815" t="s">
        <v>161</v>
      </c>
      <c r="AC2815" t="s">
        <v>161</v>
      </c>
      <c r="AD2815" t="s">
        <v>161</v>
      </c>
      <c r="AE2815" t="s">
        <v>161</v>
      </c>
      <c r="AF2815" t="s">
        <v>161</v>
      </c>
      <c r="AG2815" t="s">
        <v>161</v>
      </c>
      <c r="AH2815" t="s">
        <v>161</v>
      </c>
      <c r="AI2815" t="s">
        <v>161</v>
      </c>
    </row>
    <row r="2816" spans="1:40" hidden="1">
      <c r="A2816" t="s">
        <v>2815</v>
      </c>
      <c r="B2816" t="s">
        <v>327</v>
      </c>
      <c r="C2816" t="s">
        <v>2694</v>
      </c>
      <c r="D2816" t="s">
        <v>2708</v>
      </c>
      <c r="E2816" t="s">
        <v>2732</v>
      </c>
      <c r="F2816" t="s">
        <v>2708</v>
      </c>
      <c r="G2816" s="1">
        <v>44197</v>
      </c>
      <c r="H2816">
        <v>2.7323943661971799</v>
      </c>
      <c r="I2816" t="s">
        <v>161</v>
      </c>
      <c r="J2816" t="s">
        <v>161</v>
      </c>
      <c r="K2816" t="s">
        <v>161</v>
      </c>
      <c r="L2816" t="s">
        <v>161</v>
      </c>
      <c r="M2816" t="s">
        <v>161</v>
      </c>
      <c r="N2816" t="s">
        <v>161</v>
      </c>
      <c r="O2816" t="s">
        <v>161</v>
      </c>
      <c r="P2816" t="s">
        <v>161</v>
      </c>
      <c r="Q2816" t="s">
        <v>161</v>
      </c>
      <c r="R2816" t="s">
        <v>161</v>
      </c>
      <c r="S2816">
        <v>9321.5</v>
      </c>
      <c r="T2816" t="s">
        <v>161</v>
      </c>
      <c r="U2816" t="s">
        <v>161</v>
      </c>
      <c r="V2816" t="s">
        <v>161</v>
      </c>
      <c r="W2816" t="s">
        <v>161</v>
      </c>
      <c r="X2816" t="s">
        <v>161</v>
      </c>
      <c r="Y2816" t="s">
        <v>161</v>
      </c>
      <c r="Z2816" t="s">
        <v>161</v>
      </c>
      <c r="AA2816" t="s">
        <v>161</v>
      </c>
      <c r="AB2816" t="s">
        <v>161</v>
      </c>
      <c r="AC2816" t="s">
        <v>161</v>
      </c>
      <c r="AD2816" t="s">
        <v>161</v>
      </c>
      <c r="AE2816" t="s">
        <v>161</v>
      </c>
      <c r="AF2816" t="s">
        <v>161</v>
      </c>
      <c r="AG2816" t="s">
        <v>161</v>
      </c>
      <c r="AH2816" t="s">
        <v>161</v>
      </c>
      <c r="AI2816" t="s">
        <v>161</v>
      </c>
    </row>
    <row r="2817" spans="1:40" hidden="1">
      <c r="A2817" t="s">
        <v>2815</v>
      </c>
      <c r="B2817" t="s">
        <v>327</v>
      </c>
      <c r="C2817" t="s">
        <v>129</v>
      </c>
      <c r="D2817" t="s">
        <v>2755</v>
      </c>
      <c r="E2817" t="s">
        <v>2732</v>
      </c>
      <c r="F2817" t="s">
        <v>2715</v>
      </c>
      <c r="G2817" s="1">
        <v>43101</v>
      </c>
      <c r="H2817">
        <v>2.6</v>
      </c>
      <c r="I2817">
        <v>4</v>
      </c>
      <c r="J2817">
        <v>17</v>
      </c>
      <c r="K2817">
        <v>4</v>
      </c>
      <c r="L2817">
        <v>17</v>
      </c>
      <c r="M2817" t="s">
        <v>161</v>
      </c>
      <c r="N2817" t="s">
        <v>161</v>
      </c>
      <c r="O2817" t="s">
        <v>161</v>
      </c>
      <c r="P2817" t="s">
        <v>161</v>
      </c>
      <c r="Q2817" t="s">
        <v>161</v>
      </c>
      <c r="R2817" t="s">
        <v>161</v>
      </c>
      <c r="S2817">
        <v>10237.34</v>
      </c>
      <c r="T2817">
        <v>10070.780000000001</v>
      </c>
      <c r="U2817" t="s">
        <v>161</v>
      </c>
      <c r="V2817" s="2">
        <v>235294</v>
      </c>
      <c r="W2817" s="2">
        <v>261388</v>
      </c>
      <c r="X2817" t="s">
        <v>161</v>
      </c>
      <c r="Y2817" t="s">
        <v>161</v>
      </c>
      <c r="Z2817" t="s">
        <v>161</v>
      </c>
      <c r="AA2817" t="s">
        <v>161</v>
      </c>
      <c r="AB2817" t="s">
        <v>161</v>
      </c>
      <c r="AC2817" t="s">
        <v>161</v>
      </c>
      <c r="AD2817" t="s">
        <v>161</v>
      </c>
      <c r="AE2817" t="s">
        <v>161</v>
      </c>
      <c r="AF2817" t="s">
        <v>161</v>
      </c>
      <c r="AG2817" t="s">
        <v>161</v>
      </c>
      <c r="AH2817" s="2">
        <v>235294</v>
      </c>
      <c r="AI2817" t="s">
        <v>161</v>
      </c>
    </row>
    <row r="2818" spans="1:40" hidden="1">
      <c r="A2818" t="s">
        <v>2815</v>
      </c>
      <c r="B2818" t="s">
        <v>327</v>
      </c>
      <c r="C2818" t="s">
        <v>129</v>
      </c>
      <c r="D2818" t="s">
        <v>2755</v>
      </c>
      <c r="E2818" t="s">
        <v>2732</v>
      </c>
      <c r="F2818" t="s">
        <v>2715</v>
      </c>
      <c r="G2818" s="1">
        <v>44197</v>
      </c>
      <c r="H2818">
        <v>2.7323943661971799</v>
      </c>
      <c r="I2818">
        <v>8</v>
      </c>
      <c r="J2818">
        <v>71</v>
      </c>
      <c r="K2818">
        <v>4</v>
      </c>
      <c r="L2818">
        <v>71</v>
      </c>
      <c r="M2818" t="s">
        <v>161</v>
      </c>
      <c r="N2818" t="s">
        <v>161</v>
      </c>
      <c r="O2818" t="s">
        <v>161</v>
      </c>
      <c r="P2818" t="s">
        <v>161</v>
      </c>
      <c r="Q2818" t="s">
        <v>161</v>
      </c>
      <c r="R2818" t="s">
        <v>161</v>
      </c>
      <c r="S2818">
        <v>9321.5</v>
      </c>
      <c r="T2818">
        <v>9172.4</v>
      </c>
      <c r="U2818" t="s">
        <v>161</v>
      </c>
      <c r="V2818" s="2">
        <v>112676</v>
      </c>
      <c r="W2818" s="2">
        <v>325972</v>
      </c>
      <c r="X2818" t="s">
        <v>161</v>
      </c>
      <c r="Y2818" t="s">
        <v>161</v>
      </c>
      <c r="Z2818" t="s">
        <v>161</v>
      </c>
      <c r="AA2818" t="s">
        <v>161</v>
      </c>
      <c r="AB2818" t="s">
        <v>161</v>
      </c>
      <c r="AC2818" t="s">
        <v>161</v>
      </c>
      <c r="AD2818" t="s">
        <v>161</v>
      </c>
      <c r="AE2818" t="s">
        <v>161</v>
      </c>
      <c r="AF2818" t="s">
        <v>161</v>
      </c>
      <c r="AG2818" t="s">
        <v>161</v>
      </c>
      <c r="AH2818" s="2">
        <v>56338</v>
      </c>
      <c r="AI2818" t="s">
        <v>161</v>
      </c>
    </row>
    <row r="2819" spans="1:40" hidden="1">
      <c r="A2819" t="s">
        <v>2815</v>
      </c>
      <c r="B2819" t="s">
        <v>327</v>
      </c>
      <c r="C2819" t="s">
        <v>2694</v>
      </c>
      <c r="D2819" t="s">
        <v>2708</v>
      </c>
      <c r="E2819" t="s">
        <v>2752</v>
      </c>
      <c r="F2819" t="s">
        <v>2708</v>
      </c>
      <c r="G2819" s="1">
        <v>43101</v>
      </c>
      <c r="H2819">
        <v>3.6</v>
      </c>
      <c r="I2819" t="s">
        <v>161</v>
      </c>
      <c r="J2819" t="s">
        <v>161</v>
      </c>
      <c r="K2819" t="s">
        <v>161</v>
      </c>
      <c r="L2819" t="s">
        <v>161</v>
      </c>
      <c r="M2819" t="s">
        <v>161</v>
      </c>
      <c r="N2819" t="s">
        <v>161</v>
      </c>
      <c r="O2819" t="s">
        <v>161</v>
      </c>
      <c r="P2819" t="s">
        <v>161</v>
      </c>
      <c r="Q2819" t="s">
        <v>161</v>
      </c>
      <c r="R2819" t="s">
        <v>161</v>
      </c>
      <c r="S2819">
        <v>10237.34</v>
      </c>
      <c r="T2819" t="s">
        <v>161</v>
      </c>
      <c r="U2819" t="s">
        <v>161</v>
      </c>
      <c r="V2819" t="s">
        <v>161</v>
      </c>
      <c r="W2819" t="s">
        <v>161</v>
      </c>
      <c r="X2819" t="s">
        <v>161</v>
      </c>
      <c r="Y2819" t="s">
        <v>161</v>
      </c>
      <c r="Z2819" t="s">
        <v>161</v>
      </c>
      <c r="AA2819" t="s">
        <v>161</v>
      </c>
      <c r="AB2819" t="s">
        <v>161</v>
      </c>
      <c r="AC2819" t="s">
        <v>161</v>
      </c>
      <c r="AD2819" t="s">
        <v>161</v>
      </c>
      <c r="AE2819" t="s">
        <v>161</v>
      </c>
      <c r="AF2819" t="s">
        <v>161</v>
      </c>
      <c r="AG2819" t="s">
        <v>161</v>
      </c>
      <c r="AH2819" t="s">
        <v>161</v>
      </c>
      <c r="AI2819" t="s">
        <v>161</v>
      </c>
    </row>
    <row r="2820" spans="1:40" hidden="1">
      <c r="A2820" t="s">
        <v>2815</v>
      </c>
      <c r="B2820" t="s">
        <v>327</v>
      </c>
      <c r="C2820" t="s">
        <v>2694</v>
      </c>
      <c r="D2820" t="s">
        <v>2708</v>
      </c>
      <c r="E2820" t="s">
        <v>2752</v>
      </c>
      <c r="F2820" t="s">
        <v>2708</v>
      </c>
      <c r="G2820" s="1">
        <v>44197</v>
      </c>
      <c r="H2820">
        <v>3.6388888888888902</v>
      </c>
      <c r="I2820" t="s">
        <v>161</v>
      </c>
      <c r="J2820" t="s">
        <v>161</v>
      </c>
      <c r="K2820" t="s">
        <v>161</v>
      </c>
      <c r="L2820" t="s">
        <v>161</v>
      </c>
      <c r="M2820" t="s">
        <v>161</v>
      </c>
      <c r="N2820" t="s">
        <v>161</v>
      </c>
      <c r="O2820" t="s">
        <v>161</v>
      </c>
      <c r="P2820" t="s">
        <v>161</v>
      </c>
      <c r="Q2820" t="s">
        <v>161</v>
      </c>
      <c r="R2820" t="s">
        <v>161</v>
      </c>
      <c r="S2820">
        <v>9321.5</v>
      </c>
      <c r="T2820" t="s">
        <v>161</v>
      </c>
      <c r="U2820" t="s">
        <v>161</v>
      </c>
      <c r="V2820" t="s">
        <v>161</v>
      </c>
      <c r="W2820" t="s">
        <v>161</v>
      </c>
      <c r="X2820" t="s">
        <v>161</v>
      </c>
      <c r="Y2820" t="s">
        <v>161</v>
      </c>
      <c r="Z2820" t="s">
        <v>161</v>
      </c>
      <c r="AA2820" t="s">
        <v>161</v>
      </c>
      <c r="AB2820" t="s">
        <v>161</v>
      </c>
      <c r="AC2820" t="s">
        <v>161</v>
      </c>
      <c r="AD2820" t="s">
        <v>161</v>
      </c>
      <c r="AE2820" t="s">
        <v>161</v>
      </c>
      <c r="AF2820" t="s">
        <v>161</v>
      </c>
      <c r="AG2820" t="s">
        <v>161</v>
      </c>
      <c r="AH2820" t="s">
        <v>161</v>
      </c>
      <c r="AI2820" t="s">
        <v>161</v>
      </c>
    </row>
    <row r="2821" spans="1:40" hidden="1">
      <c r="A2821" t="s">
        <v>2815</v>
      </c>
      <c r="B2821" t="s">
        <v>327</v>
      </c>
      <c r="C2821" t="s">
        <v>129</v>
      </c>
      <c r="D2821" t="s">
        <v>2755</v>
      </c>
      <c r="E2821" t="s">
        <v>2752</v>
      </c>
      <c r="F2821" t="s">
        <v>2715</v>
      </c>
      <c r="G2821" s="1">
        <v>43101</v>
      </c>
      <c r="H2821">
        <v>3.6</v>
      </c>
      <c r="I2821">
        <v>36</v>
      </c>
      <c r="J2821">
        <v>37</v>
      </c>
      <c r="K2821">
        <v>0</v>
      </c>
      <c r="L2821">
        <v>37</v>
      </c>
      <c r="M2821" t="s">
        <v>161</v>
      </c>
      <c r="N2821" t="s">
        <v>161</v>
      </c>
      <c r="O2821" t="s">
        <v>161</v>
      </c>
      <c r="P2821" t="s">
        <v>161</v>
      </c>
      <c r="Q2821" t="s">
        <v>161</v>
      </c>
      <c r="R2821" t="s">
        <v>161</v>
      </c>
      <c r="S2821">
        <v>10237.34</v>
      </c>
      <c r="T2821">
        <v>10070.780000000001</v>
      </c>
      <c r="U2821" t="s">
        <v>161</v>
      </c>
      <c r="V2821" s="2">
        <v>972973</v>
      </c>
      <c r="W2821" s="2">
        <v>7671405</v>
      </c>
      <c r="X2821" t="s">
        <v>161</v>
      </c>
      <c r="Y2821" t="s">
        <v>161</v>
      </c>
      <c r="Z2821" t="s">
        <v>161</v>
      </c>
      <c r="AA2821" t="s">
        <v>161</v>
      </c>
      <c r="AB2821" t="s">
        <v>161</v>
      </c>
      <c r="AC2821" t="s">
        <v>161</v>
      </c>
      <c r="AD2821" t="s">
        <v>161</v>
      </c>
      <c r="AE2821" t="s">
        <v>161</v>
      </c>
      <c r="AF2821" t="s">
        <v>161</v>
      </c>
      <c r="AG2821" t="s">
        <v>161</v>
      </c>
      <c r="AH2821" t="s">
        <v>3233</v>
      </c>
      <c r="AI2821" t="s">
        <v>161</v>
      </c>
    </row>
    <row r="2822" spans="1:40" hidden="1">
      <c r="A2822" t="s">
        <v>2815</v>
      </c>
      <c r="B2822" t="s">
        <v>327</v>
      </c>
      <c r="C2822" t="s">
        <v>129</v>
      </c>
      <c r="D2822" t="s">
        <v>2755</v>
      </c>
      <c r="E2822" t="s">
        <v>2752</v>
      </c>
      <c r="F2822" t="s">
        <v>2715</v>
      </c>
      <c r="G2822" s="1">
        <v>44197</v>
      </c>
      <c r="H2822">
        <v>3.6388888888888902</v>
      </c>
      <c r="I2822">
        <v>54</v>
      </c>
      <c r="J2822">
        <v>54</v>
      </c>
      <c r="K2822">
        <v>0</v>
      </c>
      <c r="L2822">
        <v>54</v>
      </c>
      <c r="M2822" t="s">
        <v>161</v>
      </c>
      <c r="N2822" t="s">
        <v>161</v>
      </c>
      <c r="O2822" t="s">
        <v>161</v>
      </c>
      <c r="P2822" t="s">
        <v>161</v>
      </c>
      <c r="Q2822" t="s">
        <v>161</v>
      </c>
      <c r="R2822" t="s">
        <v>161</v>
      </c>
      <c r="S2822">
        <v>9321.5</v>
      </c>
      <c r="T2822">
        <v>9172.4</v>
      </c>
      <c r="U2822" t="s">
        <v>161</v>
      </c>
      <c r="V2822" s="2">
        <v>1000000</v>
      </c>
      <c r="W2822" s="2">
        <v>7846000</v>
      </c>
      <c r="X2822" t="s">
        <v>161</v>
      </c>
      <c r="Y2822" t="s">
        <v>161</v>
      </c>
      <c r="Z2822" t="s">
        <v>161</v>
      </c>
      <c r="AA2822" t="s">
        <v>161</v>
      </c>
      <c r="AB2822" t="s">
        <v>161</v>
      </c>
      <c r="AC2822" t="s">
        <v>161</v>
      </c>
      <c r="AD2822" t="s">
        <v>161</v>
      </c>
      <c r="AE2822" t="s">
        <v>161</v>
      </c>
      <c r="AF2822" t="s">
        <v>161</v>
      </c>
      <c r="AG2822" t="s">
        <v>161</v>
      </c>
      <c r="AH2822" t="s">
        <v>3233</v>
      </c>
      <c r="AI2822" s="2" t="s">
        <v>161</v>
      </c>
      <c r="AJ2822" s="2"/>
    </row>
    <row r="2823" spans="1:40" hidden="1">
      <c r="A2823" t="s">
        <v>2815</v>
      </c>
      <c r="B2823" t="s">
        <v>327</v>
      </c>
      <c r="C2823" t="s">
        <v>2694</v>
      </c>
      <c r="D2823" t="s">
        <v>2708</v>
      </c>
      <c r="E2823" t="s">
        <v>2722</v>
      </c>
      <c r="F2823" t="s">
        <v>2708</v>
      </c>
      <c r="G2823" s="1">
        <v>43101</v>
      </c>
      <c r="H2823">
        <v>0.8</v>
      </c>
      <c r="I2823" t="s">
        <v>161</v>
      </c>
      <c r="J2823" t="s">
        <v>161</v>
      </c>
      <c r="K2823" t="s">
        <v>161</v>
      </c>
      <c r="L2823" t="s">
        <v>161</v>
      </c>
      <c r="M2823" t="s">
        <v>161</v>
      </c>
      <c r="N2823" t="s">
        <v>161</v>
      </c>
      <c r="O2823" t="s">
        <v>161</v>
      </c>
      <c r="P2823" t="s">
        <v>161</v>
      </c>
      <c r="Q2823" t="s">
        <v>161</v>
      </c>
      <c r="R2823" t="s">
        <v>161</v>
      </c>
      <c r="S2823">
        <v>10237.34</v>
      </c>
      <c r="T2823" t="s">
        <v>161</v>
      </c>
      <c r="U2823" t="s">
        <v>161</v>
      </c>
      <c r="V2823" t="s">
        <v>161</v>
      </c>
      <c r="W2823" t="s">
        <v>161</v>
      </c>
      <c r="X2823" t="s">
        <v>161</v>
      </c>
      <c r="Y2823" t="s">
        <v>161</v>
      </c>
      <c r="Z2823" t="s">
        <v>161</v>
      </c>
      <c r="AA2823" s="2" t="s">
        <v>161</v>
      </c>
      <c r="AB2823" s="2" t="s">
        <v>161</v>
      </c>
      <c r="AC2823" t="s">
        <v>161</v>
      </c>
      <c r="AD2823" t="s">
        <v>161</v>
      </c>
      <c r="AE2823" t="s">
        <v>161</v>
      </c>
      <c r="AF2823" t="s">
        <v>161</v>
      </c>
      <c r="AG2823" t="s">
        <v>161</v>
      </c>
      <c r="AH2823" t="s">
        <v>161</v>
      </c>
      <c r="AI2823" t="s">
        <v>161</v>
      </c>
      <c r="AM2823" s="2"/>
      <c r="AN2823" s="2"/>
    </row>
    <row r="2824" spans="1:40" hidden="1">
      <c r="A2824" t="s">
        <v>2815</v>
      </c>
      <c r="B2824" t="s">
        <v>327</v>
      </c>
      <c r="C2824" t="s">
        <v>2694</v>
      </c>
      <c r="D2824" t="s">
        <v>2708</v>
      </c>
      <c r="E2824" t="s">
        <v>2722</v>
      </c>
      <c r="F2824" t="s">
        <v>2708</v>
      </c>
      <c r="G2824" s="1">
        <v>44197</v>
      </c>
      <c r="H2824">
        <v>0.61904761904761896</v>
      </c>
      <c r="I2824" t="s">
        <v>161</v>
      </c>
      <c r="J2824" t="s">
        <v>161</v>
      </c>
      <c r="K2824" t="s">
        <v>161</v>
      </c>
      <c r="L2824" t="s">
        <v>161</v>
      </c>
      <c r="M2824" t="s">
        <v>161</v>
      </c>
      <c r="N2824" t="s">
        <v>161</v>
      </c>
      <c r="O2824" t="s">
        <v>161</v>
      </c>
      <c r="P2824" t="s">
        <v>161</v>
      </c>
      <c r="Q2824" t="s">
        <v>161</v>
      </c>
      <c r="R2824" t="s">
        <v>161</v>
      </c>
      <c r="S2824">
        <v>9321.5</v>
      </c>
      <c r="T2824" t="s">
        <v>161</v>
      </c>
      <c r="U2824" t="s">
        <v>161</v>
      </c>
      <c r="V2824" t="s">
        <v>161</v>
      </c>
      <c r="W2824" t="s">
        <v>161</v>
      </c>
      <c r="X2824" t="s">
        <v>161</v>
      </c>
      <c r="Y2824" t="s">
        <v>161</v>
      </c>
      <c r="Z2824" t="s">
        <v>161</v>
      </c>
      <c r="AA2824" t="s">
        <v>161</v>
      </c>
      <c r="AB2824" t="s">
        <v>161</v>
      </c>
      <c r="AC2824" t="s">
        <v>161</v>
      </c>
      <c r="AD2824" t="s">
        <v>161</v>
      </c>
      <c r="AE2824" t="s">
        <v>161</v>
      </c>
      <c r="AF2824" t="s">
        <v>161</v>
      </c>
      <c r="AG2824" t="s">
        <v>161</v>
      </c>
      <c r="AH2824" t="s">
        <v>161</v>
      </c>
      <c r="AI2824" t="s">
        <v>161</v>
      </c>
    </row>
    <row r="2825" spans="1:40" hidden="1">
      <c r="A2825" t="s">
        <v>2815</v>
      </c>
      <c r="B2825" t="s">
        <v>327</v>
      </c>
      <c r="C2825" t="s">
        <v>129</v>
      </c>
      <c r="D2825" t="s">
        <v>2755</v>
      </c>
      <c r="E2825" t="s">
        <v>2722</v>
      </c>
      <c r="F2825" t="s">
        <v>2715</v>
      </c>
      <c r="G2825" s="1">
        <v>43101</v>
      </c>
      <c r="H2825">
        <v>0.8</v>
      </c>
      <c r="I2825">
        <v>0</v>
      </c>
      <c r="J2825">
        <v>52</v>
      </c>
      <c r="K2825">
        <v>0</v>
      </c>
      <c r="L2825">
        <v>52</v>
      </c>
      <c r="M2825" t="s">
        <v>161</v>
      </c>
      <c r="N2825" t="s">
        <v>161</v>
      </c>
      <c r="O2825" t="s">
        <v>161</v>
      </c>
      <c r="P2825" t="s">
        <v>161</v>
      </c>
      <c r="Q2825" t="s">
        <v>161</v>
      </c>
      <c r="R2825" t="s">
        <v>161</v>
      </c>
      <c r="S2825">
        <v>10237.34</v>
      </c>
      <c r="T2825">
        <v>10070.780000000001</v>
      </c>
      <c r="U2825" t="s">
        <v>161</v>
      </c>
      <c r="V2825" t="s">
        <v>3233</v>
      </c>
      <c r="W2825" t="s">
        <v>3233</v>
      </c>
      <c r="X2825" t="s">
        <v>161</v>
      </c>
      <c r="Y2825" t="s">
        <v>161</v>
      </c>
      <c r="Z2825" t="s">
        <v>161</v>
      </c>
      <c r="AA2825" t="s">
        <v>161</v>
      </c>
      <c r="AB2825" t="s">
        <v>161</v>
      </c>
      <c r="AC2825" t="s">
        <v>161</v>
      </c>
      <c r="AD2825" t="s">
        <v>161</v>
      </c>
      <c r="AE2825" t="s">
        <v>161</v>
      </c>
      <c r="AF2825" t="s">
        <v>161</v>
      </c>
      <c r="AG2825" t="s">
        <v>161</v>
      </c>
      <c r="AH2825" t="s">
        <v>3233</v>
      </c>
      <c r="AI2825" t="s">
        <v>161</v>
      </c>
    </row>
    <row r="2826" spans="1:40" hidden="1">
      <c r="A2826" t="s">
        <v>2815</v>
      </c>
      <c r="B2826" t="s">
        <v>327</v>
      </c>
      <c r="C2826" t="s">
        <v>129</v>
      </c>
      <c r="D2826" t="s">
        <v>2755</v>
      </c>
      <c r="E2826" t="s">
        <v>2722</v>
      </c>
      <c r="F2826" t="s">
        <v>2715</v>
      </c>
      <c r="G2826" s="1">
        <v>44197</v>
      </c>
      <c r="H2826">
        <v>0.61904761904761896</v>
      </c>
      <c r="I2826">
        <v>0</v>
      </c>
      <c r="J2826">
        <v>168</v>
      </c>
      <c r="K2826">
        <v>0</v>
      </c>
      <c r="L2826">
        <v>168</v>
      </c>
      <c r="M2826" t="s">
        <v>161</v>
      </c>
      <c r="N2826" t="s">
        <v>161</v>
      </c>
      <c r="O2826" t="s">
        <v>161</v>
      </c>
      <c r="P2826" t="s">
        <v>161</v>
      </c>
      <c r="Q2826" t="s">
        <v>161</v>
      </c>
      <c r="R2826" t="s">
        <v>161</v>
      </c>
      <c r="S2826">
        <v>9321.5</v>
      </c>
      <c r="T2826">
        <v>9172.4</v>
      </c>
      <c r="U2826" t="s">
        <v>161</v>
      </c>
      <c r="V2826" t="s">
        <v>3233</v>
      </c>
      <c r="W2826" t="s">
        <v>3233</v>
      </c>
      <c r="X2826" t="s">
        <v>161</v>
      </c>
      <c r="Y2826" t="s">
        <v>161</v>
      </c>
      <c r="Z2826" t="s">
        <v>161</v>
      </c>
      <c r="AA2826" s="2" t="s">
        <v>161</v>
      </c>
      <c r="AB2826" s="2" t="s">
        <v>161</v>
      </c>
      <c r="AC2826" t="s">
        <v>161</v>
      </c>
      <c r="AD2826" t="s">
        <v>161</v>
      </c>
      <c r="AE2826" s="2" t="s">
        <v>161</v>
      </c>
      <c r="AF2826" s="2" t="s">
        <v>161</v>
      </c>
      <c r="AG2826" t="s">
        <v>161</v>
      </c>
      <c r="AH2826" t="s">
        <v>3233</v>
      </c>
      <c r="AI2826" s="2" t="s">
        <v>161</v>
      </c>
      <c r="AJ2826" s="2"/>
      <c r="AM2826" s="2"/>
      <c r="AN2826" s="2"/>
    </row>
    <row r="2827" spans="1:40" hidden="1">
      <c r="A2827" t="s">
        <v>2815</v>
      </c>
      <c r="B2827" t="s">
        <v>327</v>
      </c>
      <c r="C2827" t="s">
        <v>2694</v>
      </c>
      <c r="D2827" t="s">
        <v>2708</v>
      </c>
      <c r="E2827" t="s">
        <v>2771</v>
      </c>
      <c r="F2827" t="s">
        <v>2708</v>
      </c>
      <c r="G2827" s="1">
        <v>43101</v>
      </c>
      <c r="H2827">
        <v>1.6</v>
      </c>
      <c r="I2827" t="s">
        <v>161</v>
      </c>
      <c r="J2827" t="s">
        <v>161</v>
      </c>
      <c r="K2827" t="s">
        <v>161</v>
      </c>
      <c r="L2827" t="s">
        <v>161</v>
      </c>
      <c r="M2827" t="s">
        <v>161</v>
      </c>
      <c r="N2827" t="s">
        <v>161</v>
      </c>
      <c r="O2827" t="s">
        <v>161</v>
      </c>
      <c r="P2827" t="s">
        <v>161</v>
      </c>
      <c r="Q2827" t="s">
        <v>161</v>
      </c>
      <c r="R2827" t="s">
        <v>161</v>
      </c>
      <c r="S2827">
        <v>10237.34</v>
      </c>
      <c r="T2827" t="s">
        <v>161</v>
      </c>
      <c r="U2827" t="s">
        <v>161</v>
      </c>
      <c r="V2827" t="s">
        <v>161</v>
      </c>
      <c r="W2827" t="s">
        <v>161</v>
      </c>
      <c r="X2827" t="s">
        <v>161</v>
      </c>
      <c r="Y2827" t="s">
        <v>161</v>
      </c>
      <c r="Z2827" t="s">
        <v>161</v>
      </c>
      <c r="AA2827" t="s">
        <v>161</v>
      </c>
      <c r="AB2827" t="s">
        <v>161</v>
      </c>
      <c r="AC2827" t="s">
        <v>161</v>
      </c>
      <c r="AD2827" t="s">
        <v>161</v>
      </c>
      <c r="AE2827" t="s">
        <v>161</v>
      </c>
      <c r="AF2827" t="s">
        <v>161</v>
      </c>
      <c r="AG2827" t="s">
        <v>161</v>
      </c>
      <c r="AH2827" t="s">
        <v>161</v>
      </c>
      <c r="AI2827" t="s">
        <v>161</v>
      </c>
    </row>
    <row r="2828" spans="1:40" hidden="1">
      <c r="A2828" t="s">
        <v>2815</v>
      </c>
      <c r="B2828" t="s">
        <v>327</v>
      </c>
      <c r="C2828" t="s">
        <v>2694</v>
      </c>
      <c r="D2828" t="s">
        <v>2708</v>
      </c>
      <c r="E2828" t="s">
        <v>2771</v>
      </c>
      <c r="F2828" t="s">
        <v>2708</v>
      </c>
      <c r="G2828" s="1">
        <v>44197</v>
      </c>
      <c r="H2828">
        <v>1.51351351351351</v>
      </c>
      <c r="I2828" t="s">
        <v>161</v>
      </c>
      <c r="J2828" t="s">
        <v>161</v>
      </c>
      <c r="K2828" t="s">
        <v>161</v>
      </c>
      <c r="L2828" t="s">
        <v>161</v>
      </c>
      <c r="M2828" t="s">
        <v>161</v>
      </c>
      <c r="N2828" t="s">
        <v>161</v>
      </c>
      <c r="O2828" t="s">
        <v>161</v>
      </c>
      <c r="P2828" t="s">
        <v>161</v>
      </c>
      <c r="Q2828" t="s">
        <v>161</v>
      </c>
      <c r="R2828" t="s">
        <v>161</v>
      </c>
      <c r="S2828">
        <v>9321.5</v>
      </c>
      <c r="T2828" t="s">
        <v>161</v>
      </c>
      <c r="U2828" t="s">
        <v>161</v>
      </c>
      <c r="V2828" t="s">
        <v>161</v>
      </c>
      <c r="W2828" t="s">
        <v>161</v>
      </c>
      <c r="X2828" t="s">
        <v>161</v>
      </c>
      <c r="Y2828" t="s">
        <v>161</v>
      </c>
      <c r="Z2828" t="s">
        <v>161</v>
      </c>
      <c r="AA2828" s="2" t="s">
        <v>161</v>
      </c>
      <c r="AB2828" s="2" t="s">
        <v>161</v>
      </c>
      <c r="AC2828" t="s">
        <v>161</v>
      </c>
      <c r="AD2828" t="s">
        <v>161</v>
      </c>
      <c r="AE2828" s="2" t="s">
        <v>161</v>
      </c>
      <c r="AF2828" s="2" t="s">
        <v>161</v>
      </c>
      <c r="AG2828" t="s">
        <v>161</v>
      </c>
      <c r="AH2828" t="s">
        <v>161</v>
      </c>
      <c r="AI2828" s="2" t="s">
        <v>161</v>
      </c>
      <c r="AJ2828" s="2"/>
      <c r="AM2828" s="2"/>
      <c r="AN2828" s="2"/>
    </row>
    <row r="2829" spans="1:40" hidden="1">
      <c r="A2829" t="s">
        <v>2815</v>
      </c>
      <c r="B2829" t="s">
        <v>327</v>
      </c>
      <c r="C2829" t="s">
        <v>129</v>
      </c>
      <c r="D2829" t="s">
        <v>2755</v>
      </c>
      <c r="E2829" t="s">
        <v>2771</v>
      </c>
      <c r="F2829" t="s">
        <v>2715</v>
      </c>
      <c r="G2829" s="1">
        <v>43101</v>
      </c>
      <c r="H2829">
        <v>1.6</v>
      </c>
      <c r="I2829">
        <v>0</v>
      </c>
      <c r="J2829">
        <v>28</v>
      </c>
      <c r="K2829">
        <v>4</v>
      </c>
      <c r="L2829">
        <v>28</v>
      </c>
      <c r="M2829" t="s">
        <v>161</v>
      </c>
      <c r="N2829" t="s">
        <v>161</v>
      </c>
      <c r="O2829" t="s">
        <v>161</v>
      </c>
      <c r="P2829" t="s">
        <v>161</v>
      </c>
      <c r="Q2829" t="s">
        <v>161</v>
      </c>
      <c r="R2829" t="s">
        <v>161</v>
      </c>
      <c r="S2829">
        <v>10237.34</v>
      </c>
      <c r="T2829">
        <v>10070.780000000001</v>
      </c>
      <c r="U2829" t="s">
        <v>161</v>
      </c>
      <c r="V2829" t="s">
        <v>3233</v>
      </c>
      <c r="W2829" t="s">
        <v>3233</v>
      </c>
      <c r="X2829" t="s">
        <v>161</v>
      </c>
      <c r="Y2829" t="s">
        <v>161</v>
      </c>
      <c r="Z2829" t="s">
        <v>161</v>
      </c>
      <c r="AA2829" t="s">
        <v>161</v>
      </c>
      <c r="AB2829" t="s">
        <v>161</v>
      </c>
      <c r="AC2829" t="s">
        <v>161</v>
      </c>
      <c r="AD2829" t="s">
        <v>161</v>
      </c>
      <c r="AE2829" t="s">
        <v>161</v>
      </c>
      <c r="AF2829" t="s">
        <v>161</v>
      </c>
      <c r="AG2829" t="s">
        <v>161</v>
      </c>
      <c r="AH2829" s="2">
        <v>142857</v>
      </c>
      <c r="AI2829" t="s">
        <v>161</v>
      </c>
    </row>
    <row r="2830" spans="1:40" hidden="1">
      <c r="A2830" t="s">
        <v>2815</v>
      </c>
      <c r="B2830" t="s">
        <v>327</v>
      </c>
      <c r="C2830" t="s">
        <v>129</v>
      </c>
      <c r="D2830" t="s">
        <v>2755</v>
      </c>
      <c r="E2830" t="s">
        <v>2771</v>
      </c>
      <c r="F2830" t="s">
        <v>2715</v>
      </c>
      <c r="G2830" s="1">
        <v>44197</v>
      </c>
      <c r="H2830">
        <v>1.51351351351351</v>
      </c>
      <c r="I2830">
        <v>0</v>
      </c>
      <c r="J2830">
        <v>37</v>
      </c>
      <c r="K2830">
        <v>0</v>
      </c>
      <c r="L2830">
        <v>37</v>
      </c>
      <c r="M2830" t="s">
        <v>161</v>
      </c>
      <c r="N2830" t="s">
        <v>161</v>
      </c>
      <c r="O2830" t="s">
        <v>161</v>
      </c>
      <c r="P2830" t="s">
        <v>161</v>
      </c>
      <c r="Q2830" t="s">
        <v>161</v>
      </c>
      <c r="R2830" t="s">
        <v>161</v>
      </c>
      <c r="S2830">
        <v>9321.5</v>
      </c>
      <c r="T2830">
        <v>9172.4</v>
      </c>
      <c r="U2830" t="s">
        <v>161</v>
      </c>
      <c r="V2830" t="s">
        <v>3233</v>
      </c>
      <c r="W2830" t="s">
        <v>3233</v>
      </c>
      <c r="X2830" t="s">
        <v>161</v>
      </c>
      <c r="Y2830" t="s">
        <v>161</v>
      </c>
      <c r="Z2830" t="s">
        <v>161</v>
      </c>
      <c r="AA2830" t="s">
        <v>161</v>
      </c>
      <c r="AB2830" t="s">
        <v>161</v>
      </c>
      <c r="AC2830" t="s">
        <v>161</v>
      </c>
      <c r="AD2830" t="s">
        <v>161</v>
      </c>
      <c r="AE2830" t="s">
        <v>161</v>
      </c>
      <c r="AF2830" t="s">
        <v>161</v>
      </c>
      <c r="AG2830" t="s">
        <v>161</v>
      </c>
      <c r="AH2830" t="s">
        <v>3233</v>
      </c>
      <c r="AI2830" t="s">
        <v>161</v>
      </c>
    </row>
    <row r="2831" spans="1:40" hidden="1">
      <c r="A2831" t="s">
        <v>2815</v>
      </c>
      <c r="B2831" t="s">
        <v>327</v>
      </c>
      <c r="C2831" t="s">
        <v>2706</v>
      </c>
      <c r="D2831" t="s">
        <v>2708</v>
      </c>
      <c r="E2831" t="s">
        <v>3216</v>
      </c>
      <c r="F2831" t="s">
        <v>2708</v>
      </c>
      <c r="G2831" s="1">
        <v>43101</v>
      </c>
      <c r="H2831" t="s">
        <v>161</v>
      </c>
      <c r="I2831" t="s">
        <v>161</v>
      </c>
      <c r="J2831" t="s">
        <v>161</v>
      </c>
      <c r="K2831" t="s">
        <v>161</v>
      </c>
      <c r="L2831" t="s">
        <v>161</v>
      </c>
      <c r="M2831" t="s">
        <v>161</v>
      </c>
      <c r="N2831" t="s">
        <v>161</v>
      </c>
      <c r="O2831" t="s">
        <v>161</v>
      </c>
      <c r="P2831" t="s">
        <v>161</v>
      </c>
      <c r="Q2831" t="s">
        <v>161</v>
      </c>
      <c r="R2831">
        <v>10496.5</v>
      </c>
      <c r="S2831">
        <v>10237.34</v>
      </c>
      <c r="T2831" t="s">
        <v>161</v>
      </c>
      <c r="U2831" t="s">
        <v>161</v>
      </c>
      <c r="V2831" t="s">
        <v>161</v>
      </c>
      <c r="W2831" t="s">
        <v>161</v>
      </c>
      <c r="X2831" t="s">
        <v>161</v>
      </c>
      <c r="Y2831" t="s">
        <v>161</v>
      </c>
      <c r="Z2831" t="s">
        <v>161</v>
      </c>
      <c r="AA2831" t="s">
        <v>161</v>
      </c>
      <c r="AB2831" t="s">
        <v>161</v>
      </c>
      <c r="AC2831" t="s">
        <v>161</v>
      </c>
      <c r="AD2831" t="s">
        <v>161</v>
      </c>
      <c r="AE2831" t="s">
        <v>161</v>
      </c>
      <c r="AF2831" t="s">
        <v>161</v>
      </c>
      <c r="AG2831" t="s">
        <v>161</v>
      </c>
      <c r="AH2831" t="s">
        <v>161</v>
      </c>
      <c r="AI2831" t="s">
        <v>161</v>
      </c>
    </row>
    <row r="2832" spans="1:40" hidden="1">
      <c r="A2832" t="s">
        <v>2815</v>
      </c>
      <c r="B2832" t="s">
        <v>327</v>
      </c>
      <c r="C2832" t="s">
        <v>2706</v>
      </c>
      <c r="D2832" t="s">
        <v>2708</v>
      </c>
      <c r="E2832" t="s">
        <v>3216</v>
      </c>
      <c r="F2832" t="s">
        <v>2708</v>
      </c>
      <c r="G2832" s="1">
        <v>44197</v>
      </c>
      <c r="H2832" t="s">
        <v>161</v>
      </c>
      <c r="I2832" t="s">
        <v>161</v>
      </c>
      <c r="J2832" t="s">
        <v>161</v>
      </c>
      <c r="K2832" t="s">
        <v>161</v>
      </c>
      <c r="L2832" t="s">
        <v>161</v>
      </c>
      <c r="M2832" t="s">
        <v>161</v>
      </c>
      <c r="N2832" t="s">
        <v>161</v>
      </c>
      <c r="O2832" t="s">
        <v>161</v>
      </c>
      <c r="P2832" t="s">
        <v>161</v>
      </c>
      <c r="Q2832" t="s">
        <v>161</v>
      </c>
      <c r="R2832">
        <v>9476.2999999999993</v>
      </c>
      <c r="S2832">
        <v>9321.5</v>
      </c>
      <c r="T2832" t="s">
        <v>161</v>
      </c>
      <c r="U2832" t="s">
        <v>161</v>
      </c>
      <c r="V2832" t="s">
        <v>161</v>
      </c>
      <c r="W2832" t="s">
        <v>161</v>
      </c>
      <c r="X2832" t="s">
        <v>161</v>
      </c>
      <c r="Y2832" t="s">
        <v>161</v>
      </c>
      <c r="Z2832" t="s">
        <v>161</v>
      </c>
      <c r="AA2832" t="s">
        <v>161</v>
      </c>
      <c r="AB2832" t="s">
        <v>161</v>
      </c>
      <c r="AC2832" t="s">
        <v>161</v>
      </c>
      <c r="AD2832" t="s">
        <v>161</v>
      </c>
      <c r="AE2832" t="s">
        <v>161</v>
      </c>
      <c r="AF2832" t="s">
        <v>161</v>
      </c>
      <c r="AG2832" t="s">
        <v>161</v>
      </c>
      <c r="AH2832" t="s">
        <v>161</v>
      </c>
      <c r="AI2832" t="s">
        <v>161</v>
      </c>
    </row>
    <row r="2833" spans="1:40" hidden="1">
      <c r="A2833" t="s">
        <v>178</v>
      </c>
      <c r="B2833" t="s">
        <v>179</v>
      </c>
      <c r="C2833" t="s">
        <v>2744</v>
      </c>
      <c r="D2833" t="s">
        <v>2745</v>
      </c>
      <c r="E2833" t="s">
        <v>2781</v>
      </c>
      <c r="F2833" t="s">
        <v>2711</v>
      </c>
      <c r="G2833" s="1">
        <v>43101</v>
      </c>
      <c r="H2833">
        <v>2.9</v>
      </c>
      <c r="I2833" t="s">
        <v>161</v>
      </c>
      <c r="J2833" t="s">
        <v>161</v>
      </c>
      <c r="K2833" t="s">
        <v>161</v>
      </c>
      <c r="L2833" t="s">
        <v>161</v>
      </c>
      <c r="M2833" t="s">
        <v>161</v>
      </c>
      <c r="N2833" t="s">
        <v>161</v>
      </c>
      <c r="O2833" t="s">
        <v>161</v>
      </c>
      <c r="P2833" t="s">
        <v>161</v>
      </c>
      <c r="Q2833">
        <v>783.04</v>
      </c>
      <c r="R2833" t="s">
        <v>161</v>
      </c>
      <c r="S2833">
        <v>24127.66</v>
      </c>
      <c r="T2833">
        <v>613.32000000000005</v>
      </c>
      <c r="U2833" t="s">
        <v>161</v>
      </c>
      <c r="V2833" t="s">
        <v>161</v>
      </c>
      <c r="W2833" t="s">
        <v>161</v>
      </c>
      <c r="X2833">
        <v>47.614600000000003</v>
      </c>
      <c r="Y2833" s="2">
        <v>405551</v>
      </c>
      <c r="Z2833" t="s">
        <v>161</v>
      </c>
      <c r="AA2833" s="2" t="s">
        <v>161</v>
      </c>
      <c r="AB2833" s="2" t="s">
        <v>161</v>
      </c>
      <c r="AC2833" t="s">
        <v>161</v>
      </c>
      <c r="AD2833" t="s">
        <v>161</v>
      </c>
      <c r="AE2833" t="s">
        <v>161</v>
      </c>
      <c r="AF2833" t="s">
        <v>161</v>
      </c>
      <c r="AG2833" t="s">
        <v>161</v>
      </c>
      <c r="AH2833" t="s">
        <v>161</v>
      </c>
      <c r="AI2833" s="2">
        <v>124006</v>
      </c>
      <c r="AM2833" s="2"/>
      <c r="AN2833" s="2"/>
    </row>
    <row r="2834" spans="1:40" hidden="1">
      <c r="A2834" t="s">
        <v>178</v>
      </c>
      <c r="B2834" t="s">
        <v>179</v>
      </c>
      <c r="C2834" t="s">
        <v>3234</v>
      </c>
      <c r="D2834" t="s">
        <v>3235</v>
      </c>
      <c r="E2834" t="s">
        <v>2781</v>
      </c>
      <c r="F2834" t="s">
        <v>2711</v>
      </c>
      <c r="G2834" s="1">
        <v>43101</v>
      </c>
      <c r="H2834">
        <v>2.4</v>
      </c>
      <c r="I2834" t="s">
        <v>161</v>
      </c>
      <c r="J2834" t="s">
        <v>161</v>
      </c>
      <c r="K2834" t="s">
        <v>161</v>
      </c>
      <c r="L2834" t="s">
        <v>161</v>
      </c>
      <c r="M2834" t="s">
        <v>161</v>
      </c>
      <c r="N2834" t="s">
        <v>161</v>
      </c>
      <c r="O2834" t="s">
        <v>161</v>
      </c>
      <c r="P2834" t="s">
        <v>161</v>
      </c>
      <c r="Q2834">
        <v>53.07</v>
      </c>
      <c r="R2834" t="s">
        <v>161</v>
      </c>
      <c r="S2834">
        <v>24127.66</v>
      </c>
      <c r="T2834">
        <v>47.07</v>
      </c>
      <c r="U2834" t="s">
        <v>161</v>
      </c>
      <c r="V2834" t="s">
        <v>161</v>
      </c>
      <c r="W2834" t="s">
        <v>161</v>
      </c>
      <c r="X2834">
        <v>18.113900000000001</v>
      </c>
      <c r="Y2834" s="2">
        <v>405551</v>
      </c>
      <c r="Z2834" t="s">
        <v>161</v>
      </c>
      <c r="AA2834" s="2" t="s">
        <v>161</v>
      </c>
      <c r="AB2834" s="2" t="s">
        <v>161</v>
      </c>
      <c r="AC2834" t="s">
        <v>161</v>
      </c>
      <c r="AD2834" t="s">
        <v>161</v>
      </c>
      <c r="AE2834" t="s">
        <v>161</v>
      </c>
      <c r="AF2834" t="s">
        <v>161</v>
      </c>
      <c r="AG2834" t="s">
        <v>161</v>
      </c>
      <c r="AH2834" t="s">
        <v>161</v>
      </c>
      <c r="AI2834" s="2">
        <v>124006</v>
      </c>
    </row>
    <row r="2835" spans="1:40" hidden="1">
      <c r="A2835" t="s">
        <v>178</v>
      </c>
      <c r="B2835" t="s">
        <v>179</v>
      </c>
      <c r="C2835" t="s">
        <v>2931</v>
      </c>
      <c r="D2835" t="s">
        <v>3236</v>
      </c>
      <c r="E2835" t="s">
        <v>2781</v>
      </c>
      <c r="F2835" t="s">
        <v>2711</v>
      </c>
      <c r="G2835" s="1">
        <v>43101</v>
      </c>
      <c r="H2835">
        <v>3.3</v>
      </c>
      <c r="I2835" t="s">
        <v>161</v>
      </c>
      <c r="J2835" t="s">
        <v>161</v>
      </c>
      <c r="K2835" t="s">
        <v>161</v>
      </c>
      <c r="L2835" t="s">
        <v>161</v>
      </c>
      <c r="M2835" t="s">
        <v>161</v>
      </c>
      <c r="N2835" t="s">
        <v>161</v>
      </c>
      <c r="O2835" t="s">
        <v>161</v>
      </c>
      <c r="P2835" t="s">
        <v>161</v>
      </c>
      <c r="Q2835">
        <v>324.95</v>
      </c>
      <c r="R2835" t="s">
        <v>161</v>
      </c>
      <c r="S2835">
        <v>24127.66</v>
      </c>
      <c r="T2835">
        <v>311.08999999999997</v>
      </c>
      <c r="U2835" t="s">
        <v>161</v>
      </c>
      <c r="V2835" t="s">
        <v>161</v>
      </c>
      <c r="W2835" t="s">
        <v>161</v>
      </c>
      <c r="X2835">
        <v>58.048400000000001</v>
      </c>
      <c r="Y2835" s="2">
        <v>405551</v>
      </c>
      <c r="Z2835" t="s">
        <v>161</v>
      </c>
      <c r="AA2835" s="2" t="s">
        <v>161</v>
      </c>
      <c r="AB2835" s="2" t="s">
        <v>161</v>
      </c>
      <c r="AC2835" t="s">
        <v>161</v>
      </c>
      <c r="AD2835" t="s">
        <v>161</v>
      </c>
      <c r="AE2835" t="s">
        <v>161</v>
      </c>
      <c r="AF2835" t="s">
        <v>161</v>
      </c>
      <c r="AG2835" t="s">
        <v>161</v>
      </c>
      <c r="AH2835" t="s">
        <v>161</v>
      </c>
      <c r="AI2835" s="2">
        <v>124006</v>
      </c>
      <c r="AM2835" s="2"/>
      <c r="AN2835" s="2"/>
    </row>
    <row r="2836" spans="1:40" hidden="1">
      <c r="A2836" t="s">
        <v>178</v>
      </c>
      <c r="B2836" t="s">
        <v>179</v>
      </c>
      <c r="C2836" t="s">
        <v>2721</v>
      </c>
      <c r="D2836" t="s">
        <v>2721</v>
      </c>
      <c r="E2836" t="s">
        <v>2781</v>
      </c>
      <c r="F2836" t="s">
        <v>2711</v>
      </c>
      <c r="G2836" s="1">
        <v>43101</v>
      </c>
      <c r="H2836">
        <v>2.7</v>
      </c>
      <c r="I2836" t="s">
        <v>161</v>
      </c>
      <c r="J2836" t="s">
        <v>161</v>
      </c>
      <c r="K2836" t="s">
        <v>161</v>
      </c>
      <c r="L2836" t="s">
        <v>161</v>
      </c>
      <c r="M2836" t="s">
        <v>161</v>
      </c>
      <c r="N2836" t="s">
        <v>161</v>
      </c>
      <c r="O2836" t="s">
        <v>161</v>
      </c>
      <c r="P2836" t="s">
        <v>161</v>
      </c>
      <c r="Q2836">
        <v>21241.25</v>
      </c>
      <c r="R2836" t="s">
        <v>161</v>
      </c>
      <c r="S2836">
        <v>24127.66</v>
      </c>
      <c r="T2836">
        <v>17759.73</v>
      </c>
      <c r="U2836" t="s">
        <v>161</v>
      </c>
      <c r="V2836" t="s">
        <v>161</v>
      </c>
      <c r="W2836" t="s">
        <v>161</v>
      </c>
      <c r="X2836">
        <v>47.294499999999999</v>
      </c>
      <c r="Y2836" s="2">
        <v>405551</v>
      </c>
      <c r="Z2836" t="s">
        <v>161</v>
      </c>
      <c r="AA2836" t="s">
        <v>161</v>
      </c>
      <c r="AB2836" t="s">
        <v>161</v>
      </c>
      <c r="AC2836" t="s">
        <v>161</v>
      </c>
      <c r="AD2836" t="s">
        <v>161</v>
      </c>
      <c r="AE2836" t="s">
        <v>161</v>
      </c>
      <c r="AF2836" t="s">
        <v>161</v>
      </c>
      <c r="AG2836" t="s">
        <v>161</v>
      </c>
      <c r="AH2836" t="s">
        <v>161</v>
      </c>
      <c r="AI2836" s="2">
        <v>124006</v>
      </c>
    </row>
    <row r="2837" spans="1:40" hidden="1">
      <c r="A2837" t="s">
        <v>178</v>
      </c>
      <c r="B2837" t="s">
        <v>179</v>
      </c>
      <c r="C2837" t="s">
        <v>2737</v>
      </c>
      <c r="D2837" t="s">
        <v>2738</v>
      </c>
      <c r="E2837" t="s">
        <v>2781</v>
      </c>
      <c r="F2837" t="s">
        <v>2711</v>
      </c>
      <c r="G2837" s="1">
        <v>43101</v>
      </c>
      <c r="H2837">
        <v>3.1</v>
      </c>
      <c r="I2837" t="s">
        <v>161</v>
      </c>
      <c r="J2837" t="s">
        <v>161</v>
      </c>
      <c r="K2837" t="s">
        <v>161</v>
      </c>
      <c r="L2837" t="s">
        <v>161</v>
      </c>
      <c r="M2837" t="s">
        <v>161</v>
      </c>
      <c r="N2837" t="s">
        <v>161</v>
      </c>
      <c r="O2837" t="s">
        <v>161</v>
      </c>
      <c r="P2837" t="s">
        <v>161</v>
      </c>
      <c r="Q2837">
        <v>1252.82</v>
      </c>
      <c r="R2837" t="s">
        <v>161</v>
      </c>
      <c r="S2837">
        <v>24127.66</v>
      </c>
      <c r="T2837">
        <v>1252.82</v>
      </c>
      <c r="U2837" t="s">
        <v>161</v>
      </c>
      <c r="V2837" t="s">
        <v>161</v>
      </c>
      <c r="W2837" t="s">
        <v>161</v>
      </c>
      <c r="X2837">
        <v>68.450900000000004</v>
      </c>
      <c r="Y2837" s="2">
        <v>405551</v>
      </c>
      <c r="Z2837" t="s">
        <v>161</v>
      </c>
      <c r="AA2837" t="s">
        <v>161</v>
      </c>
      <c r="AB2837" t="s">
        <v>161</v>
      </c>
      <c r="AC2837" t="s">
        <v>161</v>
      </c>
      <c r="AD2837" t="s">
        <v>161</v>
      </c>
      <c r="AE2837" t="s">
        <v>161</v>
      </c>
      <c r="AF2837" t="s">
        <v>161</v>
      </c>
      <c r="AG2837" t="s">
        <v>161</v>
      </c>
      <c r="AH2837" t="s">
        <v>161</v>
      </c>
      <c r="AI2837" s="2">
        <v>124006</v>
      </c>
    </row>
    <row r="2838" spans="1:40" hidden="1">
      <c r="A2838" t="s">
        <v>178</v>
      </c>
      <c r="B2838" t="s">
        <v>179</v>
      </c>
      <c r="C2838" t="s">
        <v>2744</v>
      </c>
      <c r="D2838" t="s">
        <v>2745</v>
      </c>
      <c r="E2838" t="s">
        <v>2781</v>
      </c>
      <c r="F2838" t="s">
        <v>2711</v>
      </c>
      <c r="G2838" s="1">
        <v>44197</v>
      </c>
      <c r="H2838">
        <v>3.24705882352941</v>
      </c>
      <c r="I2838" t="s">
        <v>161</v>
      </c>
      <c r="J2838" t="s">
        <v>161</v>
      </c>
      <c r="K2838" t="s">
        <v>161</v>
      </c>
      <c r="L2838" t="s">
        <v>161</v>
      </c>
      <c r="M2838" t="s">
        <v>161</v>
      </c>
      <c r="N2838" t="s">
        <v>161</v>
      </c>
      <c r="O2838" t="s">
        <v>161</v>
      </c>
      <c r="P2838" t="s">
        <v>161</v>
      </c>
      <c r="Q2838">
        <v>648.6</v>
      </c>
      <c r="R2838" t="s">
        <v>161</v>
      </c>
      <c r="S2838">
        <v>25036.5</v>
      </c>
      <c r="T2838">
        <v>580.20000000000005</v>
      </c>
      <c r="U2838" t="s">
        <v>161</v>
      </c>
      <c r="V2838" t="s">
        <v>161</v>
      </c>
      <c r="W2838" t="s">
        <v>161</v>
      </c>
      <c r="X2838">
        <v>66.090299999999999</v>
      </c>
      <c r="Y2838" s="2">
        <v>400340</v>
      </c>
      <c r="Z2838" t="s">
        <v>161</v>
      </c>
      <c r="AA2838" s="2" t="s">
        <v>161</v>
      </c>
      <c r="AB2838" s="2" t="s">
        <v>161</v>
      </c>
      <c r="AC2838" t="s">
        <v>161</v>
      </c>
      <c r="AD2838" t="s">
        <v>161</v>
      </c>
      <c r="AE2838" t="s">
        <v>161</v>
      </c>
      <c r="AF2838" t="s">
        <v>161</v>
      </c>
      <c r="AG2838" t="s">
        <v>161</v>
      </c>
      <c r="AH2838" t="s">
        <v>161</v>
      </c>
      <c r="AI2838" s="2">
        <v>38364</v>
      </c>
    </row>
    <row r="2839" spans="1:40" hidden="1">
      <c r="A2839" t="s">
        <v>178</v>
      </c>
      <c r="B2839" t="s">
        <v>179</v>
      </c>
      <c r="C2839" t="s">
        <v>2753</v>
      </c>
      <c r="D2839" t="s">
        <v>2754</v>
      </c>
      <c r="E2839" t="s">
        <v>2781</v>
      </c>
      <c r="F2839" t="s">
        <v>2711</v>
      </c>
      <c r="G2839" s="1">
        <v>44197</v>
      </c>
      <c r="H2839">
        <v>2.25777414075286</v>
      </c>
      <c r="I2839" t="s">
        <v>161</v>
      </c>
      <c r="J2839" t="s">
        <v>161</v>
      </c>
      <c r="K2839" t="s">
        <v>161</v>
      </c>
      <c r="L2839" t="s">
        <v>161</v>
      </c>
      <c r="M2839" t="s">
        <v>161</v>
      </c>
      <c r="N2839" t="s">
        <v>161</v>
      </c>
      <c r="O2839" t="s">
        <v>161</v>
      </c>
      <c r="P2839" t="s">
        <v>161</v>
      </c>
      <c r="Q2839">
        <v>1941.5</v>
      </c>
      <c r="R2839" t="s">
        <v>161</v>
      </c>
      <c r="S2839">
        <v>25036.5</v>
      </c>
      <c r="T2839">
        <v>1877.1</v>
      </c>
      <c r="U2839" t="s">
        <v>161</v>
      </c>
      <c r="V2839" t="s">
        <v>161</v>
      </c>
      <c r="W2839" t="s">
        <v>161</v>
      </c>
      <c r="X2839">
        <v>24.445699999999999</v>
      </c>
      <c r="Y2839" s="2">
        <v>400340</v>
      </c>
      <c r="Z2839" t="s">
        <v>161</v>
      </c>
      <c r="AA2839" t="s">
        <v>161</v>
      </c>
      <c r="AB2839" t="s">
        <v>161</v>
      </c>
      <c r="AC2839" t="s">
        <v>161</v>
      </c>
      <c r="AD2839" t="s">
        <v>161</v>
      </c>
      <c r="AE2839" t="s">
        <v>161</v>
      </c>
      <c r="AF2839" t="s">
        <v>161</v>
      </c>
      <c r="AG2839" t="s">
        <v>161</v>
      </c>
      <c r="AH2839" t="s">
        <v>161</v>
      </c>
      <c r="AI2839" s="2">
        <v>38364</v>
      </c>
    </row>
    <row r="2840" spans="1:40" hidden="1">
      <c r="A2840" t="s">
        <v>178</v>
      </c>
      <c r="B2840" t="s">
        <v>179</v>
      </c>
      <c r="C2840" t="s">
        <v>3234</v>
      </c>
      <c r="D2840" t="s">
        <v>3235</v>
      </c>
      <c r="E2840" t="s">
        <v>2781</v>
      </c>
      <c r="F2840" t="s">
        <v>2711</v>
      </c>
      <c r="G2840" s="1">
        <v>44197</v>
      </c>
      <c r="H2840">
        <v>2.5064935064935101</v>
      </c>
      <c r="I2840" t="s">
        <v>161</v>
      </c>
      <c r="J2840" t="s">
        <v>161</v>
      </c>
      <c r="K2840" t="s">
        <v>161</v>
      </c>
      <c r="L2840" t="s">
        <v>161</v>
      </c>
      <c r="M2840" t="s">
        <v>161</v>
      </c>
      <c r="N2840" t="s">
        <v>161</v>
      </c>
      <c r="O2840" t="s">
        <v>161</v>
      </c>
      <c r="P2840" t="s">
        <v>161</v>
      </c>
      <c r="Q2840">
        <v>63.7</v>
      </c>
      <c r="R2840" t="s">
        <v>161</v>
      </c>
      <c r="S2840">
        <v>25036.5</v>
      </c>
      <c r="T2840">
        <v>62.7</v>
      </c>
      <c r="U2840" t="s">
        <v>161</v>
      </c>
      <c r="V2840" t="s">
        <v>161</v>
      </c>
      <c r="W2840" t="s">
        <v>161</v>
      </c>
      <c r="X2840">
        <v>28.609500000000001</v>
      </c>
      <c r="Y2840" s="2">
        <v>400340</v>
      </c>
      <c r="Z2840" t="s">
        <v>161</v>
      </c>
      <c r="AA2840" t="s">
        <v>161</v>
      </c>
      <c r="AB2840" t="s">
        <v>161</v>
      </c>
      <c r="AC2840" t="s">
        <v>161</v>
      </c>
      <c r="AD2840" t="s">
        <v>161</v>
      </c>
      <c r="AE2840" t="s">
        <v>161</v>
      </c>
      <c r="AF2840" t="s">
        <v>161</v>
      </c>
      <c r="AG2840" t="s">
        <v>161</v>
      </c>
      <c r="AH2840" t="s">
        <v>161</v>
      </c>
      <c r="AI2840" s="2">
        <v>38364</v>
      </c>
    </row>
    <row r="2841" spans="1:40" hidden="1">
      <c r="A2841" t="s">
        <v>178</v>
      </c>
      <c r="B2841" t="s">
        <v>179</v>
      </c>
      <c r="C2841" t="s">
        <v>2931</v>
      </c>
      <c r="D2841" t="s">
        <v>3236</v>
      </c>
      <c r="E2841" t="s">
        <v>2781</v>
      </c>
      <c r="F2841" t="s">
        <v>2711</v>
      </c>
      <c r="G2841" s="1">
        <v>44197</v>
      </c>
      <c r="H2841">
        <v>3.3254799301919702</v>
      </c>
      <c r="I2841" t="s">
        <v>161</v>
      </c>
      <c r="J2841" t="s">
        <v>161</v>
      </c>
      <c r="K2841" t="s">
        <v>161</v>
      </c>
      <c r="L2841" t="s">
        <v>161</v>
      </c>
      <c r="M2841" t="s">
        <v>161</v>
      </c>
      <c r="N2841" t="s">
        <v>161</v>
      </c>
      <c r="O2841" t="s">
        <v>161</v>
      </c>
      <c r="P2841" t="s">
        <v>161</v>
      </c>
      <c r="Q2841">
        <v>348.5</v>
      </c>
      <c r="R2841" t="s">
        <v>161</v>
      </c>
      <c r="S2841">
        <v>25036.5</v>
      </c>
      <c r="T2841">
        <v>325.89999999999998</v>
      </c>
      <c r="U2841" t="s">
        <v>161</v>
      </c>
      <c r="V2841" t="s">
        <v>161</v>
      </c>
      <c r="W2841" t="s">
        <v>161</v>
      </c>
      <c r="X2841">
        <v>63.478400000000001</v>
      </c>
      <c r="Y2841" s="2">
        <v>400340</v>
      </c>
      <c r="Z2841" t="s">
        <v>161</v>
      </c>
      <c r="AA2841" t="s">
        <v>161</v>
      </c>
      <c r="AB2841" t="s">
        <v>161</v>
      </c>
      <c r="AC2841" t="s">
        <v>161</v>
      </c>
      <c r="AD2841" t="s">
        <v>161</v>
      </c>
      <c r="AE2841" t="s">
        <v>161</v>
      </c>
      <c r="AF2841" t="s">
        <v>161</v>
      </c>
      <c r="AG2841" t="s">
        <v>161</v>
      </c>
      <c r="AH2841" t="s">
        <v>161</v>
      </c>
      <c r="AI2841" s="2">
        <v>38364</v>
      </c>
    </row>
    <row r="2842" spans="1:40" hidden="1">
      <c r="A2842" t="s">
        <v>178</v>
      </c>
      <c r="B2842" t="s">
        <v>179</v>
      </c>
      <c r="C2842" t="s">
        <v>2721</v>
      </c>
      <c r="D2842" t="s">
        <v>2721</v>
      </c>
      <c r="E2842" t="s">
        <v>2781</v>
      </c>
      <c r="F2842" t="s">
        <v>2711</v>
      </c>
      <c r="G2842" s="1">
        <v>44197</v>
      </c>
      <c r="H2842">
        <v>2.6683700914470099</v>
      </c>
      <c r="I2842" t="s">
        <v>161</v>
      </c>
      <c r="J2842" t="s">
        <v>161</v>
      </c>
      <c r="K2842" t="s">
        <v>161</v>
      </c>
      <c r="L2842" t="s">
        <v>161</v>
      </c>
      <c r="M2842" t="s">
        <v>161</v>
      </c>
      <c r="N2842" t="s">
        <v>161</v>
      </c>
      <c r="O2842" t="s">
        <v>161</v>
      </c>
      <c r="P2842" t="s">
        <v>161</v>
      </c>
      <c r="Q2842">
        <v>20283.099999999999</v>
      </c>
      <c r="R2842" t="s">
        <v>161</v>
      </c>
      <c r="S2842">
        <v>25036.5</v>
      </c>
      <c r="T2842">
        <v>17984.2</v>
      </c>
      <c r="U2842" t="s">
        <v>161</v>
      </c>
      <c r="V2842" t="s">
        <v>161</v>
      </c>
      <c r="W2842" t="s">
        <v>161</v>
      </c>
      <c r="X2842">
        <v>39.379300000000001</v>
      </c>
      <c r="Y2842" s="2">
        <v>400340</v>
      </c>
      <c r="Z2842" t="s">
        <v>161</v>
      </c>
      <c r="AA2842" t="s">
        <v>161</v>
      </c>
      <c r="AB2842" t="s">
        <v>161</v>
      </c>
      <c r="AC2842" t="s">
        <v>161</v>
      </c>
      <c r="AD2842" t="s">
        <v>161</v>
      </c>
      <c r="AE2842" t="s">
        <v>161</v>
      </c>
      <c r="AF2842" t="s">
        <v>161</v>
      </c>
      <c r="AG2842" t="s">
        <v>161</v>
      </c>
      <c r="AH2842" t="s">
        <v>161</v>
      </c>
      <c r="AI2842" s="2">
        <v>38364</v>
      </c>
    </row>
    <row r="2843" spans="1:40" hidden="1">
      <c r="A2843" t="s">
        <v>178</v>
      </c>
      <c r="B2843" t="s">
        <v>179</v>
      </c>
      <c r="C2843" t="s">
        <v>2737</v>
      </c>
      <c r="D2843" t="s">
        <v>2738</v>
      </c>
      <c r="E2843" t="s">
        <v>2781</v>
      </c>
      <c r="F2843" t="s">
        <v>2711</v>
      </c>
      <c r="G2843" s="1">
        <v>44197</v>
      </c>
      <c r="H2843">
        <v>3.0333333333333301</v>
      </c>
      <c r="I2843" t="s">
        <v>161</v>
      </c>
      <c r="J2843" t="s">
        <v>161</v>
      </c>
      <c r="K2843" t="s">
        <v>161</v>
      </c>
      <c r="L2843" t="s">
        <v>161</v>
      </c>
      <c r="M2843" t="s">
        <v>161</v>
      </c>
      <c r="N2843" t="s">
        <v>161</v>
      </c>
      <c r="O2843" t="s">
        <v>161</v>
      </c>
      <c r="P2843" t="s">
        <v>161</v>
      </c>
      <c r="Q2843">
        <v>1093.0999999999999</v>
      </c>
      <c r="R2843" t="s">
        <v>161</v>
      </c>
      <c r="S2843">
        <v>25036.5</v>
      </c>
      <c r="T2843">
        <v>1088.3</v>
      </c>
      <c r="U2843" t="s">
        <v>161</v>
      </c>
      <c r="V2843" t="s">
        <v>161</v>
      </c>
      <c r="W2843" t="s">
        <v>161</v>
      </c>
      <c r="X2843">
        <v>67.609899999999996</v>
      </c>
      <c r="Y2843" s="2">
        <v>400340</v>
      </c>
      <c r="Z2843" t="s">
        <v>161</v>
      </c>
      <c r="AA2843" t="s">
        <v>161</v>
      </c>
      <c r="AB2843" t="s">
        <v>161</v>
      </c>
      <c r="AC2843" t="s">
        <v>161</v>
      </c>
      <c r="AD2843" t="s">
        <v>161</v>
      </c>
      <c r="AE2843" t="s">
        <v>161</v>
      </c>
      <c r="AF2843" t="s">
        <v>161</v>
      </c>
      <c r="AG2843" t="s">
        <v>161</v>
      </c>
      <c r="AH2843" t="s">
        <v>161</v>
      </c>
      <c r="AI2843" s="2">
        <v>38364</v>
      </c>
    </row>
    <row r="2844" spans="1:40" hidden="1">
      <c r="A2844" t="s">
        <v>178</v>
      </c>
      <c r="B2844" t="s">
        <v>179</v>
      </c>
      <c r="C2844" t="s">
        <v>2744</v>
      </c>
      <c r="D2844" t="s">
        <v>2745</v>
      </c>
      <c r="E2844" t="s">
        <v>2781</v>
      </c>
      <c r="F2844" t="s">
        <v>2711</v>
      </c>
      <c r="G2844" s="1">
        <v>45292</v>
      </c>
      <c r="H2844">
        <v>3.0602941176470599</v>
      </c>
      <c r="I2844" t="s">
        <v>161</v>
      </c>
      <c r="J2844" t="s">
        <v>161</v>
      </c>
      <c r="K2844" t="s">
        <v>161</v>
      </c>
      <c r="L2844" t="s">
        <v>161</v>
      </c>
      <c r="M2844" t="s">
        <v>161</v>
      </c>
      <c r="N2844" t="s">
        <v>161</v>
      </c>
      <c r="O2844" t="s">
        <v>161</v>
      </c>
      <c r="P2844" t="s">
        <v>161</v>
      </c>
      <c r="Q2844">
        <v>623</v>
      </c>
      <c r="R2844" t="s">
        <v>161</v>
      </c>
      <c r="S2844">
        <v>24897.9</v>
      </c>
      <c r="T2844">
        <v>552.70000000000005</v>
      </c>
      <c r="U2844" t="s">
        <v>161</v>
      </c>
      <c r="V2844" t="s">
        <v>161</v>
      </c>
      <c r="W2844" t="s">
        <v>161</v>
      </c>
      <c r="X2844">
        <v>59.527299999999997</v>
      </c>
      <c r="Y2844" s="2">
        <v>345847</v>
      </c>
      <c r="Z2844" t="s">
        <v>161</v>
      </c>
      <c r="AA2844" t="s">
        <v>161</v>
      </c>
      <c r="AB2844">
        <v>51.595500000000001</v>
      </c>
      <c r="AC2844" s="2">
        <v>132730</v>
      </c>
      <c r="AD2844" t="s">
        <v>161</v>
      </c>
      <c r="AE2844" t="s">
        <v>161</v>
      </c>
      <c r="AF2844">
        <v>72.538300000000007</v>
      </c>
      <c r="AG2844" s="2">
        <v>219100</v>
      </c>
      <c r="AH2844" t="s">
        <v>161</v>
      </c>
      <c r="AI2844" s="2">
        <v>208663</v>
      </c>
    </row>
    <row r="2845" spans="1:40" hidden="1">
      <c r="A2845" t="s">
        <v>178</v>
      </c>
      <c r="B2845" t="s">
        <v>179</v>
      </c>
      <c r="C2845" t="s">
        <v>2741</v>
      </c>
      <c r="D2845" t="s">
        <v>2742</v>
      </c>
      <c r="E2845" t="s">
        <v>2781</v>
      </c>
      <c r="F2845" t="s">
        <v>2711</v>
      </c>
      <c r="G2845" s="1">
        <v>45292</v>
      </c>
      <c r="H2845">
        <v>3.0558375634517798</v>
      </c>
      <c r="I2845" t="s">
        <v>161</v>
      </c>
      <c r="J2845" t="s">
        <v>161</v>
      </c>
      <c r="K2845" t="s">
        <v>161</v>
      </c>
      <c r="L2845" t="s">
        <v>161</v>
      </c>
      <c r="M2845" t="s">
        <v>161</v>
      </c>
      <c r="N2845" t="s">
        <v>161</v>
      </c>
      <c r="O2845" t="s">
        <v>161</v>
      </c>
      <c r="P2845" t="s">
        <v>161</v>
      </c>
      <c r="Q2845">
        <v>309.7</v>
      </c>
      <c r="R2845" t="s">
        <v>161</v>
      </c>
      <c r="S2845">
        <v>24897.9</v>
      </c>
      <c r="T2845">
        <v>276.3</v>
      </c>
      <c r="U2845" t="s">
        <v>161</v>
      </c>
      <c r="V2845" t="s">
        <v>161</v>
      </c>
      <c r="W2845" t="s">
        <v>161</v>
      </c>
      <c r="X2845" s="2">
        <v>61.235500000000002</v>
      </c>
      <c r="Y2845" s="2">
        <v>345847</v>
      </c>
      <c r="Z2845" t="s">
        <v>161</v>
      </c>
      <c r="AA2845" s="2" t="s">
        <v>161</v>
      </c>
      <c r="AB2845" s="2">
        <v>37.238199999999999</v>
      </c>
      <c r="AC2845" s="2">
        <v>132730</v>
      </c>
      <c r="AD2845" t="s">
        <v>161</v>
      </c>
      <c r="AE2845" s="2" t="s">
        <v>161</v>
      </c>
      <c r="AF2845" s="2">
        <v>67.142200000000003</v>
      </c>
      <c r="AG2845" s="2">
        <v>219100</v>
      </c>
      <c r="AH2845" t="s">
        <v>161</v>
      </c>
      <c r="AI2845" s="2">
        <v>208663</v>
      </c>
      <c r="AJ2845" s="2"/>
      <c r="AM2845" s="2"/>
      <c r="AN2845" s="2"/>
    </row>
    <row r="2846" spans="1:40" hidden="1">
      <c r="A2846" t="s">
        <v>178</v>
      </c>
      <c r="B2846" t="s">
        <v>179</v>
      </c>
      <c r="C2846" t="s">
        <v>2721</v>
      </c>
      <c r="D2846" t="s">
        <v>2721</v>
      </c>
      <c r="E2846" t="s">
        <v>2781</v>
      </c>
      <c r="F2846" t="s">
        <v>2711</v>
      </c>
      <c r="G2846" s="1">
        <v>45292</v>
      </c>
      <c r="H2846">
        <v>2.1039536468984301</v>
      </c>
      <c r="I2846" t="s">
        <v>161</v>
      </c>
      <c r="J2846" t="s">
        <v>161</v>
      </c>
      <c r="K2846" t="s">
        <v>161</v>
      </c>
      <c r="L2846" t="s">
        <v>161</v>
      </c>
      <c r="M2846" t="s">
        <v>161</v>
      </c>
      <c r="N2846" t="s">
        <v>161</v>
      </c>
      <c r="O2846" t="s">
        <v>161</v>
      </c>
      <c r="P2846" t="s">
        <v>161</v>
      </c>
      <c r="Q2846">
        <v>20126</v>
      </c>
      <c r="R2846" t="s">
        <v>161</v>
      </c>
      <c r="S2846">
        <v>24897.9</v>
      </c>
      <c r="T2846">
        <v>18377.59</v>
      </c>
      <c r="U2846" t="s">
        <v>161</v>
      </c>
      <c r="V2846" t="s">
        <v>161</v>
      </c>
      <c r="W2846" t="s">
        <v>161</v>
      </c>
      <c r="X2846" s="2">
        <v>30.385899999999999</v>
      </c>
      <c r="Y2846" s="2">
        <v>345847</v>
      </c>
      <c r="Z2846" t="s">
        <v>161</v>
      </c>
      <c r="AA2846" s="2" t="s">
        <v>161</v>
      </c>
      <c r="AB2846" s="2">
        <v>6.5964999999999998</v>
      </c>
      <c r="AC2846" s="2">
        <v>132730</v>
      </c>
      <c r="AD2846" t="s">
        <v>161</v>
      </c>
      <c r="AE2846" t="s">
        <v>161</v>
      </c>
      <c r="AF2846">
        <v>14.3331</v>
      </c>
      <c r="AG2846" s="2">
        <v>219100</v>
      </c>
      <c r="AH2846" t="s">
        <v>161</v>
      </c>
      <c r="AI2846" s="2">
        <v>208663</v>
      </c>
      <c r="AN2846" s="2"/>
    </row>
    <row r="2847" spans="1:40" hidden="1">
      <c r="A2847" t="s">
        <v>178</v>
      </c>
      <c r="B2847" t="s">
        <v>179</v>
      </c>
      <c r="C2847" t="s">
        <v>2737</v>
      </c>
      <c r="D2847" t="s">
        <v>2738</v>
      </c>
      <c r="E2847" t="s">
        <v>2781</v>
      </c>
      <c r="F2847" t="s">
        <v>2711</v>
      </c>
      <c r="G2847" s="1">
        <v>45292</v>
      </c>
      <c r="H2847">
        <v>3.0379061371841201</v>
      </c>
      <c r="I2847" t="s">
        <v>161</v>
      </c>
      <c r="J2847" t="s">
        <v>161</v>
      </c>
      <c r="K2847" t="s">
        <v>161</v>
      </c>
      <c r="L2847" t="s">
        <v>161</v>
      </c>
      <c r="M2847" t="s">
        <v>161</v>
      </c>
      <c r="N2847" t="s">
        <v>161</v>
      </c>
      <c r="O2847" t="s">
        <v>161</v>
      </c>
      <c r="P2847" t="s">
        <v>161</v>
      </c>
      <c r="Q2847">
        <v>1257.2</v>
      </c>
      <c r="R2847" t="s">
        <v>161</v>
      </c>
      <c r="S2847">
        <v>24897.9</v>
      </c>
      <c r="T2847">
        <v>1251.5</v>
      </c>
      <c r="U2847" t="s">
        <v>161</v>
      </c>
      <c r="V2847" t="s">
        <v>161</v>
      </c>
      <c r="W2847" t="s">
        <v>161</v>
      </c>
      <c r="X2847">
        <v>60.089300000000001</v>
      </c>
      <c r="Y2847" s="2">
        <v>345847</v>
      </c>
      <c r="Z2847" t="s">
        <v>161</v>
      </c>
      <c r="AA2847" s="2" t="s">
        <v>161</v>
      </c>
      <c r="AB2847" s="2">
        <v>54.784999999999997</v>
      </c>
      <c r="AC2847" s="2">
        <v>132730</v>
      </c>
      <c r="AD2847" t="s">
        <v>161</v>
      </c>
      <c r="AE2847" t="s">
        <v>161</v>
      </c>
      <c r="AF2847">
        <v>61.7258</v>
      </c>
      <c r="AG2847" s="2">
        <v>219100</v>
      </c>
      <c r="AH2847" t="s">
        <v>161</v>
      </c>
      <c r="AI2847" s="2">
        <v>208663</v>
      </c>
      <c r="AM2847" s="2"/>
      <c r="AN2847" s="2"/>
    </row>
    <row r="2848" spans="1:40" hidden="1">
      <c r="A2848" t="s">
        <v>178</v>
      </c>
      <c r="B2848" t="s">
        <v>179</v>
      </c>
      <c r="C2848" t="s">
        <v>2758</v>
      </c>
      <c r="D2848" t="s">
        <v>2759</v>
      </c>
      <c r="E2848" t="s">
        <v>2781</v>
      </c>
      <c r="F2848" t="s">
        <v>2728</v>
      </c>
      <c r="G2848" s="1">
        <v>43101</v>
      </c>
      <c r="H2848">
        <v>2.7</v>
      </c>
      <c r="I2848" t="s">
        <v>161</v>
      </c>
      <c r="J2848" t="s">
        <v>161</v>
      </c>
      <c r="K2848" t="s">
        <v>161</v>
      </c>
      <c r="L2848" t="s">
        <v>161</v>
      </c>
      <c r="M2848" t="s">
        <v>161</v>
      </c>
      <c r="N2848" t="s">
        <v>161</v>
      </c>
      <c r="O2848" t="s">
        <v>161</v>
      </c>
      <c r="P2848" t="s">
        <v>161</v>
      </c>
      <c r="Q2848">
        <v>12.73</v>
      </c>
      <c r="R2848" t="s">
        <v>161</v>
      </c>
      <c r="S2848">
        <v>24127.66</v>
      </c>
      <c r="T2848">
        <v>12.73</v>
      </c>
      <c r="U2848" t="s">
        <v>161</v>
      </c>
      <c r="V2848" t="s">
        <v>161</v>
      </c>
      <c r="W2848" t="s">
        <v>161</v>
      </c>
      <c r="X2848">
        <v>1.7282</v>
      </c>
      <c r="Y2848" s="2">
        <v>405551</v>
      </c>
      <c r="Z2848" t="s">
        <v>161</v>
      </c>
      <c r="AA2848" s="2" t="s">
        <v>161</v>
      </c>
      <c r="AB2848" s="2" t="s">
        <v>161</v>
      </c>
      <c r="AC2848" t="s">
        <v>161</v>
      </c>
      <c r="AD2848" t="s">
        <v>161</v>
      </c>
      <c r="AE2848" t="s">
        <v>161</v>
      </c>
      <c r="AF2848" t="s">
        <v>161</v>
      </c>
      <c r="AG2848" t="s">
        <v>161</v>
      </c>
      <c r="AH2848" t="s">
        <v>161</v>
      </c>
      <c r="AI2848" s="2">
        <v>124006</v>
      </c>
      <c r="AM2848" s="2"/>
      <c r="AN2848" s="2"/>
    </row>
    <row r="2849" spans="1:40" hidden="1">
      <c r="A2849" t="s">
        <v>178</v>
      </c>
      <c r="B2849" t="s">
        <v>179</v>
      </c>
      <c r="C2849" t="s">
        <v>2758</v>
      </c>
      <c r="D2849" t="s">
        <v>2759</v>
      </c>
      <c r="E2849" t="s">
        <v>2781</v>
      </c>
      <c r="F2849" t="s">
        <v>2728</v>
      </c>
      <c r="G2849" s="1">
        <v>44197</v>
      </c>
      <c r="H2849">
        <v>4.1666666666666696</v>
      </c>
      <c r="I2849" t="s">
        <v>161</v>
      </c>
      <c r="J2849" t="s">
        <v>161</v>
      </c>
      <c r="K2849" t="s">
        <v>161</v>
      </c>
      <c r="L2849" t="s">
        <v>161</v>
      </c>
      <c r="M2849" t="s">
        <v>161</v>
      </c>
      <c r="N2849" t="s">
        <v>161</v>
      </c>
      <c r="O2849" t="s">
        <v>161</v>
      </c>
      <c r="P2849" t="s">
        <v>161</v>
      </c>
      <c r="Q2849">
        <v>0.3</v>
      </c>
      <c r="R2849" t="s">
        <v>161</v>
      </c>
      <c r="S2849">
        <v>25036.5</v>
      </c>
      <c r="T2849">
        <v>0.3</v>
      </c>
      <c r="U2849" t="s">
        <v>161</v>
      </c>
      <c r="V2849" t="s">
        <v>161</v>
      </c>
      <c r="W2849" t="s">
        <v>161</v>
      </c>
      <c r="X2849">
        <v>100</v>
      </c>
      <c r="Y2849" s="2">
        <v>400340</v>
      </c>
      <c r="Z2849" t="s">
        <v>161</v>
      </c>
      <c r="AA2849" t="s">
        <v>161</v>
      </c>
      <c r="AB2849" t="s">
        <v>161</v>
      </c>
      <c r="AC2849" t="s">
        <v>161</v>
      </c>
      <c r="AD2849" t="s">
        <v>161</v>
      </c>
      <c r="AE2849" t="s">
        <v>161</v>
      </c>
      <c r="AF2849" t="s">
        <v>161</v>
      </c>
      <c r="AG2849" t="s">
        <v>161</v>
      </c>
      <c r="AH2849" t="s">
        <v>161</v>
      </c>
      <c r="AI2849" s="2">
        <v>38364</v>
      </c>
    </row>
    <row r="2850" spans="1:40" hidden="1">
      <c r="A2850" t="s">
        <v>178</v>
      </c>
      <c r="B2850" t="s">
        <v>179</v>
      </c>
      <c r="C2850" t="s">
        <v>2769</v>
      </c>
      <c r="D2850" t="s">
        <v>2770</v>
      </c>
      <c r="E2850" t="s">
        <v>2781</v>
      </c>
      <c r="F2850" t="s">
        <v>2728</v>
      </c>
      <c r="G2850" s="1">
        <v>45292</v>
      </c>
      <c r="H2850">
        <v>2.4545454545454501</v>
      </c>
      <c r="I2850" t="s">
        <v>161</v>
      </c>
      <c r="J2850" t="s">
        <v>161</v>
      </c>
      <c r="K2850" t="s">
        <v>161</v>
      </c>
      <c r="L2850" t="s">
        <v>161</v>
      </c>
      <c r="M2850" t="s">
        <v>161</v>
      </c>
      <c r="N2850" t="s">
        <v>161</v>
      </c>
      <c r="O2850" t="s">
        <v>161</v>
      </c>
      <c r="P2850" t="s">
        <v>161</v>
      </c>
      <c r="Q2850">
        <v>32.700000000000003</v>
      </c>
      <c r="R2850" t="s">
        <v>161</v>
      </c>
      <c r="S2850">
        <v>24897.9</v>
      </c>
      <c r="T2850">
        <v>5.7</v>
      </c>
      <c r="U2850" t="s">
        <v>161</v>
      </c>
      <c r="V2850" t="s">
        <v>161</v>
      </c>
      <c r="W2850" t="s">
        <v>161</v>
      </c>
      <c r="X2850">
        <v>45.613999999999997</v>
      </c>
      <c r="Y2850" s="2">
        <v>345847</v>
      </c>
      <c r="Z2850" t="s">
        <v>161</v>
      </c>
      <c r="AA2850" t="s">
        <v>161</v>
      </c>
      <c r="AB2850">
        <v>45.613999999999997</v>
      </c>
      <c r="AC2850" s="2">
        <v>132730</v>
      </c>
      <c r="AD2850" t="s">
        <v>161</v>
      </c>
      <c r="AE2850" t="s">
        <v>161</v>
      </c>
      <c r="AF2850">
        <v>45.613999999999997</v>
      </c>
      <c r="AG2850" s="2">
        <v>219100</v>
      </c>
      <c r="AH2850" t="s">
        <v>161</v>
      </c>
      <c r="AI2850" s="2">
        <v>208663</v>
      </c>
    </row>
    <row r="2851" spans="1:40" hidden="1">
      <c r="A2851" t="s">
        <v>178</v>
      </c>
      <c r="B2851" t="s">
        <v>179</v>
      </c>
      <c r="C2851" t="s">
        <v>2775</v>
      </c>
      <c r="D2851" t="s">
        <v>2776</v>
      </c>
      <c r="E2851" t="s">
        <v>2781</v>
      </c>
      <c r="F2851" t="s">
        <v>2728</v>
      </c>
      <c r="G2851" s="1">
        <v>45292</v>
      </c>
      <c r="H2851">
        <v>2.28571428571429</v>
      </c>
      <c r="I2851" t="s">
        <v>161</v>
      </c>
      <c r="J2851" t="s">
        <v>161</v>
      </c>
      <c r="K2851" t="s">
        <v>161</v>
      </c>
      <c r="L2851" t="s">
        <v>161</v>
      </c>
      <c r="M2851" t="s">
        <v>161</v>
      </c>
      <c r="N2851" t="s">
        <v>161</v>
      </c>
      <c r="O2851" t="s">
        <v>161</v>
      </c>
      <c r="P2851" t="s">
        <v>161</v>
      </c>
      <c r="Q2851">
        <v>8</v>
      </c>
      <c r="R2851" t="s">
        <v>161</v>
      </c>
      <c r="S2851">
        <v>24897.9</v>
      </c>
      <c r="T2851">
        <v>8</v>
      </c>
      <c r="U2851" t="s">
        <v>161</v>
      </c>
      <c r="V2851" t="s">
        <v>161</v>
      </c>
      <c r="W2851" t="s">
        <v>161</v>
      </c>
      <c r="X2851" s="2">
        <v>2.5</v>
      </c>
      <c r="Y2851" s="2">
        <v>345847</v>
      </c>
      <c r="Z2851" t="s">
        <v>161</v>
      </c>
      <c r="AA2851" s="2" t="s">
        <v>161</v>
      </c>
      <c r="AB2851" s="2">
        <v>2.5</v>
      </c>
      <c r="AC2851" s="2">
        <v>132730</v>
      </c>
      <c r="AD2851" t="s">
        <v>161</v>
      </c>
      <c r="AE2851" t="s">
        <v>161</v>
      </c>
      <c r="AF2851">
        <v>2.5</v>
      </c>
      <c r="AG2851" s="2">
        <v>219100</v>
      </c>
      <c r="AH2851" t="s">
        <v>161</v>
      </c>
      <c r="AI2851" s="2">
        <v>208663</v>
      </c>
      <c r="AM2851" s="2"/>
      <c r="AN2851" s="2"/>
    </row>
    <row r="2852" spans="1:40" hidden="1">
      <c r="A2852" t="s">
        <v>178</v>
      </c>
      <c r="B2852" t="s">
        <v>179</v>
      </c>
      <c r="C2852" t="s">
        <v>2694</v>
      </c>
      <c r="D2852" t="s">
        <v>2708</v>
      </c>
      <c r="E2852" t="s">
        <v>2781</v>
      </c>
      <c r="F2852" t="s">
        <v>2708</v>
      </c>
      <c r="G2852" s="1">
        <v>43101</v>
      </c>
      <c r="H2852">
        <v>2.9</v>
      </c>
      <c r="I2852" t="s">
        <v>161</v>
      </c>
      <c r="J2852" t="s">
        <v>161</v>
      </c>
      <c r="K2852" t="s">
        <v>161</v>
      </c>
      <c r="L2852" t="s">
        <v>161</v>
      </c>
      <c r="M2852" t="s">
        <v>161</v>
      </c>
      <c r="N2852" t="s">
        <v>161</v>
      </c>
      <c r="O2852" t="s">
        <v>161</v>
      </c>
      <c r="P2852" t="s">
        <v>161</v>
      </c>
      <c r="Q2852" t="s">
        <v>161</v>
      </c>
      <c r="R2852" t="s">
        <v>161</v>
      </c>
      <c r="S2852">
        <v>24127.66</v>
      </c>
      <c r="T2852" t="s">
        <v>161</v>
      </c>
      <c r="U2852" t="s">
        <v>161</v>
      </c>
      <c r="V2852" t="s">
        <v>161</v>
      </c>
      <c r="W2852" t="s">
        <v>161</v>
      </c>
      <c r="X2852" t="s">
        <v>161</v>
      </c>
      <c r="Y2852" s="2">
        <v>405551</v>
      </c>
      <c r="Z2852" t="s">
        <v>161</v>
      </c>
      <c r="AA2852" t="s">
        <v>161</v>
      </c>
      <c r="AB2852" t="s">
        <v>161</v>
      </c>
      <c r="AC2852" t="s">
        <v>161</v>
      </c>
      <c r="AD2852" t="s">
        <v>161</v>
      </c>
      <c r="AE2852" t="s">
        <v>161</v>
      </c>
      <c r="AF2852" t="s">
        <v>161</v>
      </c>
      <c r="AG2852" t="s">
        <v>161</v>
      </c>
      <c r="AH2852" t="s">
        <v>161</v>
      </c>
      <c r="AI2852" s="2">
        <v>124006</v>
      </c>
      <c r="AJ2852" s="2"/>
    </row>
    <row r="2853" spans="1:40" hidden="1">
      <c r="A2853" t="s">
        <v>178</v>
      </c>
      <c r="B2853" t="s">
        <v>179</v>
      </c>
      <c r="C2853" t="s">
        <v>2694</v>
      </c>
      <c r="D2853" t="s">
        <v>2708</v>
      </c>
      <c r="E2853" t="s">
        <v>2781</v>
      </c>
      <c r="F2853" t="s">
        <v>2708</v>
      </c>
      <c r="G2853" s="1">
        <v>44197</v>
      </c>
      <c r="H2853">
        <v>2.7361256544502601</v>
      </c>
      <c r="I2853" t="s">
        <v>161</v>
      </c>
      <c r="J2853" t="s">
        <v>161</v>
      </c>
      <c r="K2853" t="s">
        <v>161</v>
      </c>
      <c r="L2853" t="s">
        <v>161</v>
      </c>
      <c r="M2853" t="s">
        <v>161</v>
      </c>
      <c r="N2853" t="s">
        <v>161</v>
      </c>
      <c r="O2853" t="s">
        <v>161</v>
      </c>
      <c r="P2853" t="s">
        <v>161</v>
      </c>
      <c r="Q2853" t="s">
        <v>161</v>
      </c>
      <c r="R2853" t="s">
        <v>161</v>
      </c>
      <c r="S2853">
        <v>25036.5</v>
      </c>
      <c r="T2853" t="s">
        <v>161</v>
      </c>
      <c r="U2853" t="s">
        <v>161</v>
      </c>
      <c r="V2853" t="s">
        <v>161</v>
      </c>
      <c r="W2853" t="s">
        <v>161</v>
      </c>
      <c r="X2853" t="s">
        <v>161</v>
      </c>
      <c r="Y2853" s="2">
        <v>400340</v>
      </c>
      <c r="Z2853" t="s">
        <v>161</v>
      </c>
      <c r="AA2853" s="2" t="s">
        <v>161</v>
      </c>
      <c r="AB2853" s="2" t="s">
        <v>161</v>
      </c>
      <c r="AC2853" t="s">
        <v>161</v>
      </c>
      <c r="AD2853" t="s">
        <v>161</v>
      </c>
      <c r="AE2853" t="s">
        <v>161</v>
      </c>
      <c r="AF2853" t="s">
        <v>161</v>
      </c>
      <c r="AG2853" t="s">
        <v>161</v>
      </c>
      <c r="AH2853" t="s">
        <v>161</v>
      </c>
      <c r="AI2853" s="2">
        <v>38364</v>
      </c>
    </row>
    <row r="2854" spans="1:40" hidden="1">
      <c r="A2854" t="s">
        <v>178</v>
      </c>
      <c r="B2854" t="s">
        <v>179</v>
      </c>
      <c r="C2854" t="s">
        <v>2694</v>
      </c>
      <c r="D2854" t="s">
        <v>2708</v>
      </c>
      <c r="E2854" t="s">
        <v>2781</v>
      </c>
      <c r="F2854" t="s">
        <v>2708</v>
      </c>
      <c r="G2854" s="1">
        <v>45292</v>
      </c>
      <c r="H2854">
        <v>2.2763300760043399</v>
      </c>
      <c r="I2854" t="s">
        <v>161</v>
      </c>
      <c r="J2854" t="s">
        <v>161</v>
      </c>
      <c r="K2854" t="s">
        <v>161</v>
      </c>
      <c r="L2854" t="s">
        <v>161</v>
      </c>
      <c r="M2854" t="s">
        <v>161</v>
      </c>
      <c r="N2854" t="s">
        <v>161</v>
      </c>
      <c r="O2854" t="s">
        <v>161</v>
      </c>
      <c r="P2854" t="s">
        <v>161</v>
      </c>
      <c r="Q2854" t="s">
        <v>161</v>
      </c>
      <c r="R2854" t="s">
        <v>161</v>
      </c>
      <c r="S2854">
        <v>24897.9</v>
      </c>
      <c r="T2854" t="s">
        <v>161</v>
      </c>
      <c r="U2854" t="s">
        <v>161</v>
      </c>
      <c r="V2854" t="s">
        <v>161</v>
      </c>
      <c r="W2854" t="s">
        <v>161</v>
      </c>
      <c r="X2854" t="s">
        <v>161</v>
      </c>
      <c r="Y2854" s="2">
        <v>345847</v>
      </c>
      <c r="Z2854" t="s">
        <v>161</v>
      </c>
      <c r="AA2854" t="s">
        <v>161</v>
      </c>
      <c r="AB2854" t="s">
        <v>161</v>
      </c>
      <c r="AC2854" s="2">
        <v>132730</v>
      </c>
      <c r="AD2854" t="s">
        <v>161</v>
      </c>
      <c r="AE2854" s="2" t="s">
        <v>161</v>
      </c>
      <c r="AF2854" s="2" t="s">
        <v>161</v>
      </c>
      <c r="AG2854" s="2">
        <v>219100</v>
      </c>
      <c r="AH2854" t="s">
        <v>161</v>
      </c>
      <c r="AI2854" s="2">
        <v>208663</v>
      </c>
      <c r="AJ2854" s="2"/>
    </row>
    <row r="2855" spans="1:40" hidden="1">
      <c r="A2855" t="s">
        <v>178</v>
      </c>
      <c r="B2855" t="s">
        <v>179</v>
      </c>
      <c r="C2855" t="s">
        <v>129</v>
      </c>
      <c r="D2855" t="s">
        <v>2755</v>
      </c>
      <c r="E2855" t="s">
        <v>2781</v>
      </c>
      <c r="F2855" t="s">
        <v>2715</v>
      </c>
      <c r="G2855" s="1">
        <v>43101</v>
      </c>
      <c r="H2855">
        <v>1.1000000000000001</v>
      </c>
      <c r="I2855" t="s">
        <v>161</v>
      </c>
      <c r="J2855" t="s">
        <v>161</v>
      </c>
      <c r="K2855" t="s">
        <v>161</v>
      </c>
      <c r="L2855" t="s">
        <v>161</v>
      </c>
      <c r="M2855" t="s">
        <v>161</v>
      </c>
      <c r="N2855" t="s">
        <v>161</v>
      </c>
      <c r="O2855" t="s">
        <v>161</v>
      </c>
      <c r="P2855" t="s">
        <v>161</v>
      </c>
      <c r="Q2855">
        <v>189.24</v>
      </c>
      <c r="R2855" t="s">
        <v>161</v>
      </c>
      <c r="S2855">
        <v>24127.66</v>
      </c>
      <c r="T2855">
        <v>189.24</v>
      </c>
      <c r="U2855" t="s">
        <v>161</v>
      </c>
      <c r="V2855" t="s">
        <v>161</v>
      </c>
      <c r="W2855" t="s">
        <v>161</v>
      </c>
      <c r="X2855">
        <v>5.5556000000000001</v>
      </c>
      <c r="Y2855" s="2">
        <v>405551</v>
      </c>
      <c r="Z2855" t="s">
        <v>161</v>
      </c>
      <c r="AA2855" s="2" t="s">
        <v>161</v>
      </c>
      <c r="AB2855" s="2" t="s">
        <v>161</v>
      </c>
      <c r="AC2855" t="s">
        <v>161</v>
      </c>
      <c r="AD2855" t="s">
        <v>161</v>
      </c>
      <c r="AE2855" t="s">
        <v>161</v>
      </c>
      <c r="AF2855" t="s">
        <v>161</v>
      </c>
      <c r="AG2855" t="s">
        <v>161</v>
      </c>
      <c r="AH2855" t="s">
        <v>161</v>
      </c>
      <c r="AI2855" s="2">
        <v>124006</v>
      </c>
    </row>
    <row r="2856" spans="1:40" hidden="1">
      <c r="A2856" t="s">
        <v>178</v>
      </c>
      <c r="B2856" t="s">
        <v>179</v>
      </c>
      <c r="C2856" t="s">
        <v>146</v>
      </c>
      <c r="D2856" t="s">
        <v>2749</v>
      </c>
      <c r="E2856" t="s">
        <v>2781</v>
      </c>
      <c r="F2856" t="s">
        <v>2715</v>
      </c>
      <c r="G2856" s="1">
        <v>43101</v>
      </c>
      <c r="H2856">
        <v>1.9</v>
      </c>
      <c r="I2856" t="s">
        <v>161</v>
      </c>
      <c r="J2856" t="s">
        <v>161</v>
      </c>
      <c r="K2856" t="s">
        <v>161</v>
      </c>
      <c r="L2856" t="s">
        <v>161</v>
      </c>
      <c r="M2856" t="s">
        <v>161</v>
      </c>
      <c r="N2856" t="s">
        <v>161</v>
      </c>
      <c r="O2856" t="s">
        <v>161</v>
      </c>
      <c r="P2856" t="s">
        <v>161</v>
      </c>
      <c r="Q2856">
        <v>251.5</v>
      </c>
      <c r="R2856" t="s">
        <v>161</v>
      </c>
      <c r="S2856">
        <v>24127.66</v>
      </c>
      <c r="T2856">
        <v>243.93</v>
      </c>
      <c r="U2856" t="s">
        <v>161</v>
      </c>
      <c r="V2856" t="s">
        <v>161</v>
      </c>
      <c r="W2856" t="s">
        <v>161</v>
      </c>
      <c r="X2856">
        <v>13.275700000000001</v>
      </c>
      <c r="Y2856" s="2">
        <v>405551</v>
      </c>
      <c r="Z2856" t="s">
        <v>161</v>
      </c>
      <c r="AA2856" t="s">
        <v>161</v>
      </c>
      <c r="AB2856" t="s">
        <v>161</v>
      </c>
      <c r="AC2856" t="s">
        <v>161</v>
      </c>
      <c r="AD2856" t="s">
        <v>161</v>
      </c>
      <c r="AE2856" t="s">
        <v>161</v>
      </c>
      <c r="AF2856" t="s">
        <v>161</v>
      </c>
      <c r="AG2856" t="s">
        <v>161</v>
      </c>
      <c r="AH2856" t="s">
        <v>161</v>
      </c>
      <c r="AI2856" s="2">
        <v>124006</v>
      </c>
    </row>
    <row r="2857" spans="1:40" hidden="1">
      <c r="A2857" t="s">
        <v>178</v>
      </c>
      <c r="B2857" t="s">
        <v>179</v>
      </c>
      <c r="C2857" t="s">
        <v>2747</v>
      </c>
      <c r="D2857" t="s">
        <v>2748</v>
      </c>
      <c r="E2857" t="s">
        <v>2781</v>
      </c>
      <c r="F2857" t="s">
        <v>2715</v>
      </c>
      <c r="G2857" s="1">
        <v>43101</v>
      </c>
      <c r="H2857">
        <v>2.4</v>
      </c>
      <c r="I2857" t="s">
        <v>161</v>
      </c>
      <c r="J2857" t="s">
        <v>161</v>
      </c>
      <c r="K2857" t="s">
        <v>161</v>
      </c>
      <c r="L2857" t="s">
        <v>161</v>
      </c>
      <c r="M2857" t="s">
        <v>161</v>
      </c>
      <c r="N2857" t="s">
        <v>161</v>
      </c>
      <c r="O2857" t="s">
        <v>161</v>
      </c>
      <c r="P2857" t="s">
        <v>161</v>
      </c>
      <c r="Q2857">
        <v>19.059999999999999</v>
      </c>
      <c r="R2857" t="s">
        <v>161</v>
      </c>
      <c r="S2857">
        <v>24127.66</v>
      </c>
      <c r="T2857">
        <v>18.41</v>
      </c>
      <c r="U2857" t="s">
        <v>161</v>
      </c>
      <c r="V2857" t="s">
        <v>161</v>
      </c>
      <c r="W2857" t="s">
        <v>161</v>
      </c>
      <c r="X2857">
        <v>20.639099999999999</v>
      </c>
      <c r="Y2857" s="2">
        <v>405551</v>
      </c>
      <c r="Z2857" t="s">
        <v>161</v>
      </c>
      <c r="AA2857" t="s">
        <v>161</v>
      </c>
      <c r="AB2857" t="s">
        <v>161</v>
      </c>
      <c r="AC2857" t="s">
        <v>161</v>
      </c>
      <c r="AD2857" t="s">
        <v>161</v>
      </c>
      <c r="AE2857" t="s">
        <v>161</v>
      </c>
      <c r="AF2857" t="s">
        <v>161</v>
      </c>
      <c r="AG2857" t="s">
        <v>161</v>
      </c>
      <c r="AH2857" t="s">
        <v>161</v>
      </c>
      <c r="AI2857" s="2">
        <v>124006</v>
      </c>
    </row>
    <row r="2858" spans="1:40" hidden="1">
      <c r="A2858" t="s">
        <v>178</v>
      </c>
      <c r="B2858" t="s">
        <v>179</v>
      </c>
      <c r="C2858" t="s">
        <v>129</v>
      </c>
      <c r="D2858" t="s">
        <v>2755</v>
      </c>
      <c r="E2858" t="s">
        <v>2781</v>
      </c>
      <c r="F2858" t="s">
        <v>2715</v>
      </c>
      <c r="G2858" s="1">
        <v>44197</v>
      </c>
      <c r="H2858">
        <v>1.08108108108108</v>
      </c>
      <c r="I2858" t="s">
        <v>161</v>
      </c>
      <c r="J2858" t="s">
        <v>161</v>
      </c>
      <c r="K2858" t="s">
        <v>161</v>
      </c>
      <c r="L2858" t="s">
        <v>161</v>
      </c>
      <c r="M2858" t="s">
        <v>161</v>
      </c>
      <c r="N2858" t="s">
        <v>161</v>
      </c>
      <c r="O2858" t="s">
        <v>161</v>
      </c>
      <c r="P2858" t="s">
        <v>161</v>
      </c>
      <c r="Q2858">
        <v>262.10000000000002</v>
      </c>
      <c r="R2858" t="s">
        <v>161</v>
      </c>
      <c r="S2858">
        <v>25036.5</v>
      </c>
      <c r="T2858">
        <v>262.10000000000002</v>
      </c>
      <c r="U2858" t="s">
        <v>161</v>
      </c>
      <c r="V2858" t="s">
        <v>161</v>
      </c>
      <c r="W2858" t="s">
        <v>161</v>
      </c>
      <c r="X2858">
        <v>8.1081000000000003</v>
      </c>
      <c r="Y2858" s="2">
        <v>400340</v>
      </c>
      <c r="Z2858" t="s">
        <v>161</v>
      </c>
      <c r="AA2858" t="s">
        <v>161</v>
      </c>
      <c r="AB2858" t="s">
        <v>161</v>
      </c>
      <c r="AC2858" t="s">
        <v>161</v>
      </c>
      <c r="AD2858" t="s">
        <v>161</v>
      </c>
      <c r="AE2858" t="s">
        <v>161</v>
      </c>
      <c r="AF2858" t="s">
        <v>161</v>
      </c>
      <c r="AG2858" t="s">
        <v>161</v>
      </c>
      <c r="AH2858" t="s">
        <v>161</v>
      </c>
      <c r="AI2858" s="2">
        <v>38364</v>
      </c>
    </row>
    <row r="2859" spans="1:40" hidden="1">
      <c r="A2859" t="s">
        <v>178</v>
      </c>
      <c r="B2859" t="s">
        <v>179</v>
      </c>
      <c r="C2859" t="s">
        <v>146</v>
      </c>
      <c r="D2859" t="s">
        <v>2749</v>
      </c>
      <c r="E2859" t="s">
        <v>2781</v>
      </c>
      <c r="F2859" t="s">
        <v>2715</v>
      </c>
      <c r="G2859" s="1">
        <v>44197</v>
      </c>
      <c r="H2859">
        <v>2.07377049180328</v>
      </c>
      <c r="I2859" t="s">
        <v>161</v>
      </c>
      <c r="J2859" t="s">
        <v>161</v>
      </c>
      <c r="K2859" t="s">
        <v>161</v>
      </c>
      <c r="L2859" t="s">
        <v>161</v>
      </c>
      <c r="M2859" t="s">
        <v>161</v>
      </c>
      <c r="N2859" t="s">
        <v>161</v>
      </c>
      <c r="O2859" t="s">
        <v>161</v>
      </c>
      <c r="P2859" t="s">
        <v>161</v>
      </c>
      <c r="Q2859">
        <v>395.6</v>
      </c>
      <c r="R2859" t="s">
        <v>161</v>
      </c>
      <c r="S2859">
        <v>25036.5</v>
      </c>
      <c r="T2859">
        <v>371.3</v>
      </c>
      <c r="U2859" t="s">
        <v>161</v>
      </c>
      <c r="V2859" t="s">
        <v>161</v>
      </c>
      <c r="W2859" t="s">
        <v>161</v>
      </c>
      <c r="X2859">
        <v>32.8523</v>
      </c>
      <c r="Y2859" s="2">
        <v>400340</v>
      </c>
      <c r="Z2859" t="s">
        <v>161</v>
      </c>
      <c r="AA2859" t="s">
        <v>161</v>
      </c>
      <c r="AB2859" t="s">
        <v>161</v>
      </c>
      <c r="AC2859" t="s">
        <v>161</v>
      </c>
      <c r="AD2859" t="s">
        <v>161</v>
      </c>
      <c r="AE2859" t="s">
        <v>161</v>
      </c>
      <c r="AF2859" t="s">
        <v>161</v>
      </c>
      <c r="AG2859" t="s">
        <v>161</v>
      </c>
      <c r="AH2859" t="s">
        <v>161</v>
      </c>
      <c r="AI2859" s="2">
        <v>38364</v>
      </c>
    </row>
    <row r="2860" spans="1:40" hidden="1">
      <c r="A2860" t="s">
        <v>178</v>
      </c>
      <c r="B2860" t="s">
        <v>179</v>
      </c>
      <c r="C2860" t="s">
        <v>2712</v>
      </c>
      <c r="D2860" t="s">
        <v>2713</v>
      </c>
      <c r="E2860" t="s">
        <v>2781</v>
      </c>
      <c r="F2860" t="s">
        <v>2715</v>
      </c>
      <c r="G2860" s="1">
        <v>45292</v>
      </c>
      <c r="H2860">
        <v>3.2123287671232901</v>
      </c>
      <c r="I2860" t="s">
        <v>161</v>
      </c>
      <c r="J2860" t="s">
        <v>161</v>
      </c>
      <c r="K2860" t="s">
        <v>161</v>
      </c>
      <c r="L2860" t="s">
        <v>161</v>
      </c>
      <c r="M2860" t="s">
        <v>161</v>
      </c>
      <c r="N2860" t="s">
        <v>161</v>
      </c>
      <c r="O2860" t="s">
        <v>161</v>
      </c>
      <c r="P2860" t="s">
        <v>161</v>
      </c>
      <c r="Q2860">
        <v>1243.4000000000001</v>
      </c>
      <c r="R2860" t="s">
        <v>161</v>
      </c>
      <c r="S2860">
        <v>24897.9</v>
      </c>
      <c r="T2860">
        <v>1243.4000000000001</v>
      </c>
      <c r="U2860" t="s">
        <v>161</v>
      </c>
      <c r="V2860" t="s">
        <v>161</v>
      </c>
      <c r="W2860" t="s">
        <v>161</v>
      </c>
      <c r="X2860">
        <v>71.173400000000001</v>
      </c>
      <c r="Y2860" s="2">
        <v>345847</v>
      </c>
      <c r="Z2860" t="s">
        <v>161</v>
      </c>
      <c r="AA2860" t="s">
        <v>161</v>
      </c>
      <c r="AB2860">
        <v>51.645699999999998</v>
      </c>
      <c r="AC2860" s="2">
        <v>132730</v>
      </c>
      <c r="AD2860" t="s">
        <v>161</v>
      </c>
      <c r="AE2860" t="s">
        <v>161</v>
      </c>
      <c r="AF2860">
        <v>70.243499999999997</v>
      </c>
      <c r="AG2860" s="2">
        <v>219100</v>
      </c>
      <c r="AH2860" t="s">
        <v>161</v>
      </c>
      <c r="AI2860" s="2">
        <v>208663</v>
      </c>
    </row>
    <row r="2861" spans="1:40" hidden="1">
      <c r="A2861" t="s">
        <v>178</v>
      </c>
      <c r="B2861" t="s">
        <v>179</v>
      </c>
      <c r="C2861" t="s">
        <v>129</v>
      </c>
      <c r="D2861" t="s">
        <v>2755</v>
      </c>
      <c r="E2861" t="s">
        <v>2781</v>
      </c>
      <c r="F2861" t="s">
        <v>2715</v>
      </c>
      <c r="G2861" s="1">
        <v>45292</v>
      </c>
      <c r="H2861">
        <v>0.85751295336787603</v>
      </c>
      <c r="I2861" t="s">
        <v>161</v>
      </c>
      <c r="J2861" t="s">
        <v>161</v>
      </c>
      <c r="K2861" t="s">
        <v>161</v>
      </c>
      <c r="L2861" t="s">
        <v>161</v>
      </c>
      <c r="M2861" t="s">
        <v>161</v>
      </c>
      <c r="N2861" t="s">
        <v>161</v>
      </c>
      <c r="O2861" t="s">
        <v>161</v>
      </c>
      <c r="P2861" t="s">
        <v>161</v>
      </c>
      <c r="Q2861">
        <v>321.2</v>
      </c>
      <c r="R2861" t="s">
        <v>161</v>
      </c>
      <c r="S2861">
        <v>24897.9</v>
      </c>
      <c r="T2861">
        <v>321.2</v>
      </c>
      <c r="U2861" t="s">
        <v>161</v>
      </c>
      <c r="V2861" t="s">
        <v>161</v>
      </c>
      <c r="W2861" t="s">
        <v>161</v>
      </c>
      <c r="X2861">
        <v>2.0724999999999998</v>
      </c>
      <c r="Y2861" s="2">
        <v>345847</v>
      </c>
      <c r="Z2861" t="s">
        <v>161</v>
      </c>
      <c r="AA2861" s="2" t="s">
        <v>161</v>
      </c>
      <c r="AB2861" s="2">
        <v>1.5544</v>
      </c>
      <c r="AC2861" s="2">
        <v>132730</v>
      </c>
      <c r="AD2861" t="s">
        <v>161</v>
      </c>
      <c r="AE2861" s="2" t="s">
        <v>161</v>
      </c>
      <c r="AF2861" s="2">
        <v>2.0724999999999998</v>
      </c>
      <c r="AG2861" s="2">
        <v>219100</v>
      </c>
      <c r="AH2861" t="s">
        <v>161</v>
      </c>
      <c r="AI2861" s="2">
        <v>208663</v>
      </c>
      <c r="AJ2861" s="2"/>
    </row>
    <row r="2862" spans="1:40" hidden="1">
      <c r="A2862" t="s">
        <v>178</v>
      </c>
      <c r="B2862" t="s">
        <v>179</v>
      </c>
      <c r="C2862" t="s">
        <v>151</v>
      </c>
      <c r="D2862" t="s">
        <v>2725</v>
      </c>
      <c r="E2862" t="s">
        <v>2781</v>
      </c>
      <c r="F2862" t="s">
        <v>2715</v>
      </c>
      <c r="G2862" s="1">
        <v>45292</v>
      </c>
      <c r="H2862">
        <v>1.0879629629629599</v>
      </c>
      <c r="I2862" t="s">
        <v>161</v>
      </c>
      <c r="J2862" t="s">
        <v>161</v>
      </c>
      <c r="K2862" t="s">
        <v>161</v>
      </c>
      <c r="L2862" t="s">
        <v>161</v>
      </c>
      <c r="M2862" t="s">
        <v>161</v>
      </c>
      <c r="N2862" t="s">
        <v>161</v>
      </c>
      <c r="O2862" t="s">
        <v>161</v>
      </c>
      <c r="P2862" t="s">
        <v>161</v>
      </c>
      <c r="Q2862">
        <v>610.29999999999995</v>
      </c>
      <c r="R2862" t="s">
        <v>161</v>
      </c>
      <c r="S2862">
        <v>24897.9</v>
      </c>
      <c r="T2862">
        <v>575.4</v>
      </c>
      <c r="U2862" t="s">
        <v>161</v>
      </c>
      <c r="V2862" t="s">
        <v>161</v>
      </c>
      <c r="W2862" t="s">
        <v>161</v>
      </c>
      <c r="X2862">
        <v>21.180700000000002</v>
      </c>
      <c r="Y2862" s="2">
        <v>345847</v>
      </c>
      <c r="Z2862" t="s">
        <v>161</v>
      </c>
      <c r="AA2862" s="2" t="s">
        <v>161</v>
      </c>
      <c r="AB2862" s="2">
        <v>13.8802</v>
      </c>
      <c r="AC2862" s="2">
        <v>132730</v>
      </c>
      <c r="AD2862" t="s">
        <v>161</v>
      </c>
      <c r="AE2862" t="s">
        <v>161</v>
      </c>
      <c r="AF2862">
        <v>16.402899999999999</v>
      </c>
      <c r="AG2862" s="2">
        <v>219100</v>
      </c>
      <c r="AH2862" t="s">
        <v>161</v>
      </c>
      <c r="AI2862" s="2">
        <v>208663</v>
      </c>
    </row>
    <row r="2863" spans="1:40" hidden="1">
      <c r="A2863" t="s">
        <v>178</v>
      </c>
      <c r="B2863" t="s">
        <v>179</v>
      </c>
      <c r="C2863" t="s">
        <v>146</v>
      </c>
      <c r="D2863" t="s">
        <v>2749</v>
      </c>
      <c r="E2863" t="s">
        <v>2781</v>
      </c>
      <c r="F2863" t="s">
        <v>2715</v>
      </c>
      <c r="G2863" s="1">
        <v>45292</v>
      </c>
      <c r="H2863">
        <v>2.0086206896551699</v>
      </c>
      <c r="I2863" t="s">
        <v>161</v>
      </c>
      <c r="J2863" t="s">
        <v>161</v>
      </c>
      <c r="K2863" t="s">
        <v>161</v>
      </c>
      <c r="L2863" t="s">
        <v>161</v>
      </c>
      <c r="M2863" t="s">
        <v>161</v>
      </c>
      <c r="N2863" t="s">
        <v>161</v>
      </c>
      <c r="O2863" t="s">
        <v>161</v>
      </c>
      <c r="P2863" t="s">
        <v>161</v>
      </c>
      <c r="Q2863">
        <v>346</v>
      </c>
      <c r="R2863" t="s">
        <v>161</v>
      </c>
      <c r="S2863">
        <v>24897.9</v>
      </c>
      <c r="T2863">
        <v>93.9</v>
      </c>
      <c r="U2863" t="s">
        <v>161</v>
      </c>
      <c r="V2863" t="s">
        <v>161</v>
      </c>
      <c r="W2863" t="s">
        <v>161</v>
      </c>
      <c r="X2863">
        <v>8.2535000000000007</v>
      </c>
      <c r="Y2863" s="2">
        <v>345847</v>
      </c>
      <c r="Z2863" t="s">
        <v>161</v>
      </c>
      <c r="AA2863" s="2" t="s">
        <v>161</v>
      </c>
      <c r="AB2863" s="2">
        <v>0</v>
      </c>
      <c r="AC2863" s="2">
        <v>132730</v>
      </c>
      <c r="AD2863" t="s">
        <v>161</v>
      </c>
      <c r="AE2863" t="s">
        <v>161</v>
      </c>
      <c r="AF2863">
        <v>8.2535000000000007</v>
      </c>
      <c r="AG2863" s="2">
        <v>219100</v>
      </c>
      <c r="AH2863" t="s">
        <v>161</v>
      </c>
      <c r="AI2863" s="2">
        <v>208663</v>
      </c>
    </row>
    <row r="2864" spans="1:40" hidden="1">
      <c r="A2864" t="s">
        <v>178</v>
      </c>
      <c r="B2864" t="s">
        <v>179</v>
      </c>
      <c r="C2864" t="s">
        <v>2716</v>
      </c>
      <c r="D2864" t="s">
        <v>2717</v>
      </c>
      <c r="E2864" t="s">
        <v>2781</v>
      </c>
      <c r="F2864" t="s">
        <v>2715</v>
      </c>
      <c r="G2864" s="1">
        <v>45292</v>
      </c>
      <c r="H2864">
        <v>1.3125</v>
      </c>
      <c r="I2864" t="s">
        <v>161</v>
      </c>
      <c r="J2864" t="s">
        <v>161</v>
      </c>
      <c r="K2864" t="s">
        <v>161</v>
      </c>
      <c r="L2864" t="s">
        <v>161</v>
      </c>
      <c r="M2864" t="s">
        <v>161</v>
      </c>
      <c r="N2864" t="s">
        <v>161</v>
      </c>
      <c r="O2864" t="s">
        <v>161</v>
      </c>
      <c r="P2864" t="s">
        <v>161</v>
      </c>
      <c r="Q2864">
        <v>20.399999999999999</v>
      </c>
      <c r="R2864" t="s">
        <v>161</v>
      </c>
      <c r="S2864">
        <v>24897.9</v>
      </c>
      <c r="T2864">
        <v>20.399999999999999</v>
      </c>
      <c r="U2864" t="s">
        <v>161</v>
      </c>
      <c r="V2864" t="s">
        <v>161</v>
      </c>
      <c r="W2864" t="s">
        <v>161</v>
      </c>
      <c r="X2864">
        <v>6.25</v>
      </c>
      <c r="Y2864" s="2">
        <v>345847</v>
      </c>
      <c r="Z2864" t="s">
        <v>161</v>
      </c>
      <c r="AA2864" s="2" t="s">
        <v>161</v>
      </c>
      <c r="AB2864" s="2">
        <v>3.125</v>
      </c>
      <c r="AC2864" s="2">
        <v>132730</v>
      </c>
      <c r="AD2864" t="s">
        <v>161</v>
      </c>
      <c r="AE2864" t="s">
        <v>161</v>
      </c>
      <c r="AF2864">
        <v>6.25</v>
      </c>
      <c r="AG2864" s="2">
        <v>219100</v>
      </c>
      <c r="AH2864" t="s">
        <v>161</v>
      </c>
      <c r="AI2864" s="2">
        <v>208663</v>
      </c>
    </row>
    <row r="2865" spans="1:40" hidden="1">
      <c r="A2865" t="s">
        <v>178</v>
      </c>
      <c r="B2865" t="s">
        <v>179</v>
      </c>
      <c r="C2865" t="s">
        <v>2694</v>
      </c>
      <c r="D2865" t="s">
        <v>2708</v>
      </c>
      <c r="E2865" t="s">
        <v>2709</v>
      </c>
      <c r="F2865" t="s">
        <v>2708</v>
      </c>
      <c r="G2865" s="1">
        <v>43101</v>
      </c>
      <c r="H2865">
        <v>2.2000000000000002</v>
      </c>
      <c r="I2865" t="s">
        <v>161</v>
      </c>
      <c r="J2865" t="s">
        <v>161</v>
      </c>
      <c r="K2865" t="s">
        <v>161</v>
      </c>
      <c r="L2865" t="s">
        <v>161</v>
      </c>
      <c r="M2865" t="s">
        <v>161</v>
      </c>
      <c r="N2865" t="s">
        <v>161</v>
      </c>
      <c r="O2865" t="s">
        <v>161</v>
      </c>
      <c r="P2865" t="s">
        <v>161</v>
      </c>
      <c r="Q2865" t="s">
        <v>161</v>
      </c>
      <c r="R2865" t="s">
        <v>161</v>
      </c>
      <c r="S2865">
        <v>24127.66</v>
      </c>
      <c r="T2865" t="s">
        <v>161</v>
      </c>
      <c r="U2865" t="s">
        <v>161</v>
      </c>
      <c r="V2865" t="s">
        <v>161</v>
      </c>
      <c r="W2865" t="s">
        <v>161</v>
      </c>
      <c r="X2865" t="s">
        <v>161</v>
      </c>
      <c r="Y2865" t="s">
        <v>161</v>
      </c>
      <c r="Z2865" t="s">
        <v>161</v>
      </c>
      <c r="AA2865" s="2" t="s">
        <v>161</v>
      </c>
      <c r="AB2865" s="2" t="s">
        <v>161</v>
      </c>
      <c r="AC2865" t="s">
        <v>161</v>
      </c>
      <c r="AD2865" t="s">
        <v>161</v>
      </c>
      <c r="AE2865" t="s">
        <v>161</v>
      </c>
      <c r="AF2865" t="s">
        <v>161</v>
      </c>
      <c r="AG2865" t="s">
        <v>161</v>
      </c>
      <c r="AH2865" t="s">
        <v>161</v>
      </c>
      <c r="AI2865" t="s">
        <v>161</v>
      </c>
    </row>
    <row r="2866" spans="1:40" hidden="1">
      <c r="A2866" t="s">
        <v>178</v>
      </c>
      <c r="B2866" t="s">
        <v>179</v>
      </c>
      <c r="C2866" t="s">
        <v>2694</v>
      </c>
      <c r="D2866" t="s">
        <v>2708</v>
      </c>
      <c r="E2866" t="s">
        <v>2709</v>
      </c>
      <c r="F2866" t="s">
        <v>2708</v>
      </c>
      <c r="G2866" s="1">
        <v>44197</v>
      </c>
      <c r="H2866">
        <v>2.5869565217391299</v>
      </c>
      <c r="I2866" t="s">
        <v>161</v>
      </c>
      <c r="J2866" t="s">
        <v>161</v>
      </c>
      <c r="K2866" t="s">
        <v>161</v>
      </c>
      <c r="L2866" t="s">
        <v>161</v>
      </c>
      <c r="M2866" t="s">
        <v>161</v>
      </c>
      <c r="N2866" t="s">
        <v>161</v>
      </c>
      <c r="O2866" t="s">
        <v>161</v>
      </c>
      <c r="P2866" t="s">
        <v>161</v>
      </c>
      <c r="Q2866" t="s">
        <v>161</v>
      </c>
      <c r="R2866" t="s">
        <v>161</v>
      </c>
      <c r="S2866">
        <v>25036.5</v>
      </c>
      <c r="T2866" t="s">
        <v>161</v>
      </c>
      <c r="U2866" t="s">
        <v>161</v>
      </c>
      <c r="V2866" t="s">
        <v>161</v>
      </c>
      <c r="W2866" t="s">
        <v>161</v>
      </c>
      <c r="X2866" t="s">
        <v>161</v>
      </c>
      <c r="Y2866" t="s">
        <v>161</v>
      </c>
      <c r="Z2866" t="s">
        <v>161</v>
      </c>
      <c r="AA2866" t="s">
        <v>161</v>
      </c>
      <c r="AB2866" t="s">
        <v>161</v>
      </c>
      <c r="AC2866" t="s">
        <v>161</v>
      </c>
      <c r="AD2866" t="s">
        <v>161</v>
      </c>
      <c r="AE2866" t="s">
        <v>161</v>
      </c>
      <c r="AF2866" t="s">
        <v>161</v>
      </c>
      <c r="AG2866" t="s">
        <v>161</v>
      </c>
      <c r="AH2866" t="s">
        <v>161</v>
      </c>
      <c r="AI2866" t="s">
        <v>161</v>
      </c>
    </row>
    <row r="2867" spans="1:40" hidden="1">
      <c r="A2867" t="s">
        <v>178</v>
      </c>
      <c r="B2867" t="s">
        <v>179</v>
      </c>
      <c r="C2867" t="s">
        <v>146</v>
      </c>
      <c r="D2867" t="s">
        <v>2749</v>
      </c>
      <c r="E2867" t="s">
        <v>2709</v>
      </c>
      <c r="F2867" t="s">
        <v>2715</v>
      </c>
      <c r="G2867" s="1">
        <v>43101</v>
      </c>
      <c r="H2867">
        <v>3</v>
      </c>
      <c r="I2867">
        <v>0</v>
      </c>
      <c r="J2867">
        <v>1</v>
      </c>
      <c r="K2867">
        <v>1</v>
      </c>
      <c r="L2867">
        <v>1</v>
      </c>
      <c r="M2867" t="s">
        <v>161</v>
      </c>
      <c r="N2867" t="s">
        <v>161</v>
      </c>
      <c r="O2867" t="s">
        <v>161</v>
      </c>
      <c r="P2867" t="s">
        <v>161</v>
      </c>
      <c r="Q2867" t="s">
        <v>161</v>
      </c>
      <c r="R2867" t="s">
        <v>161</v>
      </c>
      <c r="S2867">
        <v>24127.66</v>
      </c>
      <c r="T2867">
        <v>243.93</v>
      </c>
      <c r="U2867" t="s">
        <v>161</v>
      </c>
      <c r="V2867" t="s">
        <v>3233</v>
      </c>
      <c r="W2867" t="s">
        <v>3233</v>
      </c>
      <c r="X2867" t="s">
        <v>161</v>
      </c>
      <c r="Y2867" t="s">
        <v>161</v>
      </c>
      <c r="Z2867" t="s">
        <v>161</v>
      </c>
      <c r="AA2867" s="2" t="s">
        <v>161</v>
      </c>
      <c r="AB2867" s="2" t="s">
        <v>161</v>
      </c>
      <c r="AC2867" t="s">
        <v>161</v>
      </c>
      <c r="AD2867" t="s">
        <v>161</v>
      </c>
      <c r="AE2867" t="s">
        <v>161</v>
      </c>
      <c r="AF2867" t="s">
        <v>161</v>
      </c>
      <c r="AG2867" t="s">
        <v>161</v>
      </c>
      <c r="AH2867" s="2">
        <v>1000000</v>
      </c>
      <c r="AI2867" t="s">
        <v>161</v>
      </c>
      <c r="AM2867" s="2"/>
      <c r="AN2867" s="2"/>
    </row>
    <row r="2868" spans="1:40" hidden="1">
      <c r="A2868" t="s">
        <v>178</v>
      </c>
      <c r="B2868" t="s">
        <v>179</v>
      </c>
      <c r="C2868" t="s">
        <v>2747</v>
      </c>
      <c r="D2868" t="s">
        <v>2748</v>
      </c>
      <c r="E2868" t="s">
        <v>2709</v>
      </c>
      <c r="F2868" t="s">
        <v>2715</v>
      </c>
      <c r="G2868" s="1">
        <v>43101</v>
      </c>
      <c r="H2868">
        <v>2.2000000000000002</v>
      </c>
      <c r="I2868">
        <v>1</v>
      </c>
      <c r="J2868">
        <v>12</v>
      </c>
      <c r="K2868">
        <v>4</v>
      </c>
      <c r="L2868">
        <v>12</v>
      </c>
      <c r="M2868" t="s">
        <v>161</v>
      </c>
      <c r="N2868" t="s">
        <v>161</v>
      </c>
      <c r="O2868" t="s">
        <v>161</v>
      </c>
      <c r="P2868" t="s">
        <v>161</v>
      </c>
      <c r="Q2868" t="s">
        <v>161</v>
      </c>
      <c r="R2868" t="s">
        <v>161</v>
      </c>
      <c r="S2868">
        <v>24127.66</v>
      </c>
      <c r="T2868">
        <v>18.41</v>
      </c>
      <c r="U2868" t="s">
        <v>161</v>
      </c>
      <c r="V2868" s="2">
        <v>83333</v>
      </c>
      <c r="W2868" t="s">
        <v>3410</v>
      </c>
      <c r="X2868" t="s">
        <v>161</v>
      </c>
      <c r="Y2868" t="s">
        <v>161</v>
      </c>
      <c r="Z2868" t="s">
        <v>161</v>
      </c>
      <c r="AA2868" s="2" t="s">
        <v>161</v>
      </c>
      <c r="AB2868" s="2" t="s">
        <v>161</v>
      </c>
      <c r="AC2868" t="s">
        <v>161</v>
      </c>
      <c r="AD2868" t="s">
        <v>161</v>
      </c>
      <c r="AE2868" t="s">
        <v>161</v>
      </c>
      <c r="AF2868" t="s">
        <v>161</v>
      </c>
      <c r="AG2868" t="s">
        <v>161</v>
      </c>
      <c r="AH2868" s="2">
        <v>333333</v>
      </c>
      <c r="AI2868" t="s">
        <v>161</v>
      </c>
    </row>
    <row r="2869" spans="1:40" hidden="1">
      <c r="A2869" t="s">
        <v>178</v>
      </c>
      <c r="B2869" t="s">
        <v>179</v>
      </c>
      <c r="C2869" t="s">
        <v>146</v>
      </c>
      <c r="D2869" t="s">
        <v>2749</v>
      </c>
      <c r="E2869" t="s">
        <v>2709</v>
      </c>
      <c r="F2869" t="s">
        <v>2715</v>
      </c>
      <c r="G2869" s="1">
        <v>44197</v>
      </c>
      <c r="H2869">
        <v>2.5869565217391299</v>
      </c>
      <c r="I2869">
        <v>13</v>
      </c>
      <c r="J2869">
        <v>23</v>
      </c>
      <c r="K2869">
        <v>1</v>
      </c>
      <c r="L2869">
        <v>23</v>
      </c>
      <c r="M2869" t="s">
        <v>161</v>
      </c>
      <c r="N2869" t="s">
        <v>161</v>
      </c>
      <c r="O2869" t="s">
        <v>161</v>
      </c>
      <c r="P2869" t="s">
        <v>161</v>
      </c>
      <c r="Q2869" t="s">
        <v>161</v>
      </c>
      <c r="R2869" t="s">
        <v>161</v>
      </c>
      <c r="S2869">
        <v>25036.5</v>
      </c>
      <c r="T2869">
        <v>371.3</v>
      </c>
      <c r="U2869" t="s">
        <v>161</v>
      </c>
      <c r="V2869" s="2">
        <v>565217</v>
      </c>
      <c r="W2869" s="2">
        <v>556739</v>
      </c>
      <c r="X2869" t="s">
        <v>161</v>
      </c>
      <c r="Y2869" t="s">
        <v>161</v>
      </c>
      <c r="Z2869" t="s">
        <v>161</v>
      </c>
      <c r="AA2869" s="2" t="s">
        <v>161</v>
      </c>
      <c r="AB2869" s="2" t="s">
        <v>161</v>
      </c>
      <c r="AC2869" t="s">
        <v>161</v>
      </c>
      <c r="AD2869" t="s">
        <v>161</v>
      </c>
      <c r="AE2869" t="s">
        <v>161</v>
      </c>
      <c r="AF2869" t="s">
        <v>161</v>
      </c>
      <c r="AG2869" t="s">
        <v>161</v>
      </c>
      <c r="AH2869" s="2">
        <v>43478</v>
      </c>
      <c r="AI2869" t="s">
        <v>161</v>
      </c>
      <c r="AM2869" s="2"/>
      <c r="AN2869" s="2"/>
    </row>
    <row r="2870" spans="1:40" hidden="1">
      <c r="A2870" t="s">
        <v>178</v>
      </c>
      <c r="B2870" t="s">
        <v>179</v>
      </c>
      <c r="C2870" t="s">
        <v>2741</v>
      </c>
      <c r="D2870" t="s">
        <v>2742</v>
      </c>
      <c r="E2870" t="s">
        <v>2767</v>
      </c>
      <c r="F2870" t="s">
        <v>2711</v>
      </c>
      <c r="G2870" s="1">
        <v>45292</v>
      </c>
      <c r="H2870">
        <v>4.3125</v>
      </c>
      <c r="I2870">
        <v>8</v>
      </c>
      <c r="J2870">
        <v>8</v>
      </c>
      <c r="K2870">
        <v>5</v>
      </c>
      <c r="L2870">
        <v>8</v>
      </c>
      <c r="M2870">
        <v>5</v>
      </c>
      <c r="N2870">
        <v>8</v>
      </c>
      <c r="O2870">
        <v>8</v>
      </c>
      <c r="P2870">
        <v>8</v>
      </c>
      <c r="Q2870" t="s">
        <v>161</v>
      </c>
      <c r="R2870" t="s">
        <v>161</v>
      </c>
      <c r="S2870">
        <v>24897.9</v>
      </c>
      <c r="T2870">
        <v>276.3</v>
      </c>
      <c r="U2870" t="s">
        <v>161</v>
      </c>
      <c r="V2870" s="2">
        <v>1000000</v>
      </c>
      <c r="W2870" s="2">
        <v>203000</v>
      </c>
      <c r="X2870" t="s">
        <v>161</v>
      </c>
      <c r="Y2870" t="s">
        <v>161</v>
      </c>
      <c r="Z2870" s="2">
        <v>625000</v>
      </c>
      <c r="AA2870" s="2">
        <v>126875</v>
      </c>
      <c r="AB2870" t="s">
        <v>161</v>
      </c>
      <c r="AC2870" t="s">
        <v>161</v>
      </c>
      <c r="AD2870" s="2">
        <v>1000000</v>
      </c>
      <c r="AE2870" s="2">
        <v>203000</v>
      </c>
      <c r="AF2870" t="s">
        <v>161</v>
      </c>
      <c r="AG2870" t="s">
        <v>161</v>
      </c>
      <c r="AH2870" s="2">
        <v>625000</v>
      </c>
      <c r="AI2870" t="s">
        <v>161</v>
      </c>
    </row>
    <row r="2871" spans="1:40" hidden="1">
      <c r="A2871" t="s">
        <v>178</v>
      </c>
      <c r="B2871" t="s">
        <v>179</v>
      </c>
      <c r="C2871" t="s">
        <v>2694</v>
      </c>
      <c r="D2871" t="s">
        <v>2708</v>
      </c>
      <c r="E2871" t="s">
        <v>2767</v>
      </c>
      <c r="F2871" t="s">
        <v>2708</v>
      </c>
      <c r="G2871" s="1">
        <v>45292</v>
      </c>
      <c r="H2871">
        <v>4.3125</v>
      </c>
      <c r="I2871" t="s">
        <v>161</v>
      </c>
      <c r="J2871" t="s">
        <v>161</v>
      </c>
      <c r="K2871" t="s">
        <v>161</v>
      </c>
      <c r="L2871" t="s">
        <v>161</v>
      </c>
      <c r="M2871" t="s">
        <v>161</v>
      </c>
      <c r="N2871" t="s">
        <v>161</v>
      </c>
      <c r="O2871" t="s">
        <v>161</v>
      </c>
      <c r="P2871" t="s">
        <v>161</v>
      </c>
      <c r="Q2871" t="s">
        <v>161</v>
      </c>
      <c r="R2871" t="s">
        <v>161</v>
      </c>
      <c r="S2871">
        <v>24897.9</v>
      </c>
      <c r="T2871" t="s">
        <v>161</v>
      </c>
      <c r="U2871" t="s">
        <v>161</v>
      </c>
      <c r="V2871" t="s">
        <v>161</v>
      </c>
      <c r="W2871" t="s">
        <v>161</v>
      </c>
      <c r="X2871" t="s">
        <v>161</v>
      </c>
      <c r="Y2871" t="s">
        <v>161</v>
      </c>
      <c r="Z2871" t="s">
        <v>161</v>
      </c>
      <c r="AA2871" t="s">
        <v>161</v>
      </c>
      <c r="AB2871" t="s">
        <v>161</v>
      </c>
      <c r="AC2871" t="s">
        <v>161</v>
      </c>
      <c r="AD2871" t="s">
        <v>161</v>
      </c>
      <c r="AE2871" t="s">
        <v>161</v>
      </c>
      <c r="AF2871" t="s">
        <v>161</v>
      </c>
      <c r="AG2871" t="s">
        <v>161</v>
      </c>
      <c r="AH2871" t="s">
        <v>161</v>
      </c>
      <c r="AI2871" t="s">
        <v>161</v>
      </c>
    </row>
    <row r="2872" spans="1:40" hidden="1">
      <c r="A2872" t="s">
        <v>178</v>
      </c>
      <c r="B2872" t="s">
        <v>179</v>
      </c>
      <c r="C2872" t="s">
        <v>2753</v>
      </c>
      <c r="D2872" t="s">
        <v>2754</v>
      </c>
      <c r="E2872" t="s">
        <v>2714</v>
      </c>
      <c r="F2872" t="s">
        <v>2711</v>
      </c>
      <c r="G2872" s="1">
        <v>44197</v>
      </c>
      <c r="H2872">
        <v>1.07843137254902</v>
      </c>
      <c r="I2872">
        <v>0</v>
      </c>
      <c r="J2872">
        <v>51</v>
      </c>
      <c r="K2872">
        <v>0</v>
      </c>
      <c r="L2872">
        <v>53</v>
      </c>
      <c r="M2872" t="s">
        <v>161</v>
      </c>
      <c r="N2872" t="s">
        <v>161</v>
      </c>
      <c r="O2872" t="s">
        <v>161</v>
      </c>
      <c r="P2872" t="s">
        <v>161</v>
      </c>
      <c r="Q2872" t="s">
        <v>161</v>
      </c>
      <c r="R2872" t="s">
        <v>161</v>
      </c>
      <c r="S2872">
        <v>25036.5</v>
      </c>
      <c r="T2872">
        <v>1877.1</v>
      </c>
      <c r="U2872" t="s">
        <v>161</v>
      </c>
      <c r="V2872" t="s">
        <v>3233</v>
      </c>
      <c r="W2872" t="s">
        <v>3233</v>
      </c>
      <c r="X2872" t="s">
        <v>161</v>
      </c>
      <c r="Y2872" t="s">
        <v>161</v>
      </c>
      <c r="Z2872" t="s">
        <v>161</v>
      </c>
      <c r="AA2872" t="s">
        <v>161</v>
      </c>
      <c r="AB2872" t="s">
        <v>161</v>
      </c>
      <c r="AC2872" t="s">
        <v>161</v>
      </c>
      <c r="AD2872" t="s">
        <v>161</v>
      </c>
      <c r="AE2872" t="s">
        <v>161</v>
      </c>
      <c r="AF2872" t="s">
        <v>161</v>
      </c>
      <c r="AG2872" t="s">
        <v>161</v>
      </c>
      <c r="AH2872" t="s">
        <v>3233</v>
      </c>
      <c r="AI2872" t="s">
        <v>161</v>
      </c>
    </row>
    <row r="2873" spans="1:40" hidden="1">
      <c r="A2873" t="s">
        <v>178</v>
      </c>
      <c r="B2873" t="s">
        <v>179</v>
      </c>
      <c r="C2873" t="s">
        <v>2741</v>
      </c>
      <c r="D2873" t="s">
        <v>2742</v>
      </c>
      <c r="E2873" t="s">
        <v>2714</v>
      </c>
      <c r="F2873" t="s">
        <v>2711</v>
      </c>
      <c r="G2873" s="1">
        <v>45292</v>
      </c>
      <c r="H2873">
        <v>3.3145161290322598</v>
      </c>
      <c r="I2873">
        <v>37</v>
      </c>
      <c r="J2873">
        <v>62</v>
      </c>
      <c r="K2873">
        <v>19</v>
      </c>
      <c r="L2873">
        <v>62</v>
      </c>
      <c r="M2873">
        <v>28</v>
      </c>
      <c r="N2873">
        <v>62</v>
      </c>
      <c r="O2873">
        <v>50</v>
      </c>
      <c r="P2873">
        <v>62</v>
      </c>
      <c r="Q2873" t="s">
        <v>161</v>
      </c>
      <c r="R2873" t="s">
        <v>161</v>
      </c>
      <c r="S2873">
        <v>24897.9</v>
      </c>
      <c r="T2873">
        <v>276.3</v>
      </c>
      <c r="U2873" t="s">
        <v>161</v>
      </c>
      <c r="V2873" s="2">
        <v>596774</v>
      </c>
      <c r="W2873" s="2">
        <v>430871</v>
      </c>
      <c r="X2873" t="s">
        <v>161</v>
      </c>
      <c r="Y2873" t="s">
        <v>161</v>
      </c>
      <c r="Z2873" s="2">
        <v>451613</v>
      </c>
      <c r="AA2873" s="2">
        <v>326065</v>
      </c>
      <c r="AB2873" t="s">
        <v>161</v>
      </c>
      <c r="AC2873" t="s">
        <v>161</v>
      </c>
      <c r="AD2873" s="2">
        <v>806452</v>
      </c>
      <c r="AE2873" s="2">
        <v>582258</v>
      </c>
      <c r="AF2873" t="s">
        <v>161</v>
      </c>
      <c r="AG2873" t="s">
        <v>161</v>
      </c>
      <c r="AH2873" s="2">
        <v>306452</v>
      </c>
      <c r="AI2873" t="s">
        <v>161</v>
      </c>
    </row>
    <row r="2874" spans="1:40" hidden="1">
      <c r="A2874" t="s">
        <v>178</v>
      </c>
      <c r="B2874" t="s">
        <v>179</v>
      </c>
      <c r="C2874" t="s">
        <v>2721</v>
      </c>
      <c r="D2874" t="s">
        <v>2721</v>
      </c>
      <c r="E2874" t="s">
        <v>2714</v>
      </c>
      <c r="F2874" t="s">
        <v>2711</v>
      </c>
      <c r="G2874" s="1">
        <v>45292</v>
      </c>
      <c r="H2874">
        <v>0.95783132530120496</v>
      </c>
      <c r="I2874">
        <v>1</v>
      </c>
      <c r="J2874">
        <v>166</v>
      </c>
      <c r="K2874">
        <v>30</v>
      </c>
      <c r="L2874">
        <v>166</v>
      </c>
      <c r="M2874">
        <v>0</v>
      </c>
      <c r="N2874">
        <v>166</v>
      </c>
      <c r="O2874">
        <v>40</v>
      </c>
      <c r="P2874">
        <v>166</v>
      </c>
      <c r="Q2874" t="s">
        <v>161</v>
      </c>
      <c r="R2874" t="s">
        <v>161</v>
      </c>
      <c r="S2874">
        <v>24897.9</v>
      </c>
      <c r="T2874">
        <v>18377.59</v>
      </c>
      <c r="U2874" t="s">
        <v>161</v>
      </c>
      <c r="V2874" t="s">
        <v>3274</v>
      </c>
      <c r="W2874" s="2">
        <v>52181</v>
      </c>
      <c r="X2874" t="s">
        <v>161</v>
      </c>
      <c r="Y2874" t="s">
        <v>161</v>
      </c>
      <c r="Z2874" t="s">
        <v>3233</v>
      </c>
      <c r="AA2874" t="s">
        <v>3233</v>
      </c>
      <c r="AB2874" t="s">
        <v>161</v>
      </c>
      <c r="AC2874" t="s">
        <v>161</v>
      </c>
      <c r="AD2874" s="2">
        <v>240964</v>
      </c>
      <c r="AE2874" s="2">
        <v>2087229</v>
      </c>
      <c r="AF2874" s="2" t="s">
        <v>161</v>
      </c>
      <c r="AG2874" t="s">
        <v>161</v>
      </c>
      <c r="AH2874" s="2">
        <v>180723</v>
      </c>
      <c r="AI2874" s="2" t="s">
        <v>161</v>
      </c>
      <c r="AJ2874" s="2"/>
      <c r="AM2874" s="2"/>
      <c r="AN2874" s="2"/>
    </row>
    <row r="2875" spans="1:40" hidden="1">
      <c r="A2875" t="s">
        <v>178</v>
      </c>
      <c r="B2875" t="s">
        <v>179</v>
      </c>
      <c r="C2875" t="s">
        <v>2694</v>
      </c>
      <c r="D2875" t="s">
        <v>2708</v>
      </c>
      <c r="E2875" t="s">
        <v>2714</v>
      </c>
      <c r="F2875" t="s">
        <v>2708</v>
      </c>
      <c r="G2875" s="1">
        <v>44197</v>
      </c>
      <c r="H2875">
        <v>1.1000000000000001</v>
      </c>
      <c r="I2875" t="s">
        <v>161</v>
      </c>
      <c r="J2875" t="s">
        <v>161</v>
      </c>
      <c r="K2875" t="s">
        <v>161</v>
      </c>
      <c r="L2875" t="s">
        <v>161</v>
      </c>
      <c r="M2875" t="s">
        <v>161</v>
      </c>
      <c r="N2875" t="s">
        <v>161</v>
      </c>
      <c r="O2875" t="s">
        <v>161</v>
      </c>
      <c r="P2875" t="s">
        <v>161</v>
      </c>
      <c r="Q2875" t="s">
        <v>161</v>
      </c>
      <c r="R2875" t="s">
        <v>161</v>
      </c>
      <c r="S2875">
        <v>25036.5</v>
      </c>
      <c r="T2875" t="s">
        <v>161</v>
      </c>
      <c r="U2875" t="s">
        <v>161</v>
      </c>
      <c r="V2875" t="s">
        <v>161</v>
      </c>
      <c r="W2875" t="s">
        <v>161</v>
      </c>
      <c r="X2875" t="s">
        <v>161</v>
      </c>
      <c r="Y2875" t="s">
        <v>161</v>
      </c>
      <c r="Z2875" t="s">
        <v>161</v>
      </c>
      <c r="AA2875" t="s">
        <v>161</v>
      </c>
      <c r="AB2875" t="s">
        <v>161</v>
      </c>
      <c r="AC2875" t="s">
        <v>161</v>
      </c>
      <c r="AD2875" t="s">
        <v>161</v>
      </c>
      <c r="AE2875" t="s">
        <v>161</v>
      </c>
      <c r="AF2875" t="s">
        <v>161</v>
      </c>
      <c r="AG2875" t="s">
        <v>161</v>
      </c>
      <c r="AH2875" t="s">
        <v>161</v>
      </c>
      <c r="AI2875" s="2" t="s">
        <v>161</v>
      </c>
      <c r="AJ2875" s="2"/>
    </row>
    <row r="2876" spans="1:40" hidden="1">
      <c r="A2876" t="s">
        <v>178</v>
      </c>
      <c r="B2876" t="s">
        <v>179</v>
      </c>
      <c r="C2876" t="s">
        <v>2694</v>
      </c>
      <c r="D2876" t="s">
        <v>2708</v>
      </c>
      <c r="E2876" t="s">
        <v>2714</v>
      </c>
      <c r="F2876" t="s">
        <v>2708</v>
      </c>
      <c r="G2876" s="1">
        <v>45292</v>
      </c>
      <c r="H2876">
        <v>1.5765957446808501</v>
      </c>
      <c r="I2876" t="s">
        <v>161</v>
      </c>
      <c r="J2876" t="s">
        <v>161</v>
      </c>
      <c r="K2876" t="s">
        <v>161</v>
      </c>
      <c r="L2876" t="s">
        <v>161</v>
      </c>
      <c r="M2876" t="s">
        <v>161</v>
      </c>
      <c r="N2876" t="s">
        <v>161</v>
      </c>
      <c r="O2876" t="s">
        <v>161</v>
      </c>
      <c r="P2876" t="s">
        <v>161</v>
      </c>
      <c r="Q2876" t="s">
        <v>161</v>
      </c>
      <c r="R2876" t="s">
        <v>161</v>
      </c>
      <c r="S2876">
        <v>24897.9</v>
      </c>
      <c r="T2876" t="s">
        <v>161</v>
      </c>
      <c r="U2876" t="s">
        <v>161</v>
      </c>
      <c r="V2876" t="s">
        <v>161</v>
      </c>
      <c r="W2876" t="s">
        <v>161</v>
      </c>
      <c r="X2876" t="s">
        <v>161</v>
      </c>
      <c r="Y2876" t="s">
        <v>161</v>
      </c>
      <c r="Z2876" t="s">
        <v>161</v>
      </c>
      <c r="AA2876" t="s">
        <v>161</v>
      </c>
      <c r="AB2876" t="s">
        <v>161</v>
      </c>
      <c r="AC2876" t="s">
        <v>161</v>
      </c>
      <c r="AD2876" t="s">
        <v>161</v>
      </c>
      <c r="AE2876" s="2" t="s">
        <v>161</v>
      </c>
      <c r="AF2876" s="2" t="s">
        <v>161</v>
      </c>
      <c r="AG2876" t="s">
        <v>161</v>
      </c>
      <c r="AH2876" t="s">
        <v>161</v>
      </c>
      <c r="AI2876" s="2" t="s">
        <v>161</v>
      </c>
      <c r="AJ2876" s="2"/>
      <c r="AM2876" s="2"/>
      <c r="AN2876" s="2"/>
    </row>
    <row r="2877" spans="1:40" hidden="1">
      <c r="A2877" t="s">
        <v>178</v>
      </c>
      <c r="B2877" t="s">
        <v>179</v>
      </c>
      <c r="C2877" t="s">
        <v>146</v>
      </c>
      <c r="D2877" t="s">
        <v>2749</v>
      </c>
      <c r="E2877" t="s">
        <v>2714</v>
      </c>
      <c r="F2877" t="s">
        <v>2715</v>
      </c>
      <c r="G2877" s="1">
        <v>44197</v>
      </c>
      <c r="H2877">
        <v>1.2222222222222201</v>
      </c>
      <c r="I2877">
        <v>0</v>
      </c>
      <c r="J2877">
        <v>9</v>
      </c>
      <c r="K2877">
        <v>0</v>
      </c>
      <c r="L2877">
        <v>9</v>
      </c>
      <c r="M2877" t="s">
        <v>161</v>
      </c>
      <c r="N2877" t="s">
        <v>161</v>
      </c>
      <c r="O2877" t="s">
        <v>161</v>
      </c>
      <c r="P2877" t="s">
        <v>161</v>
      </c>
      <c r="Q2877" t="s">
        <v>161</v>
      </c>
      <c r="R2877" t="s">
        <v>161</v>
      </c>
      <c r="S2877">
        <v>25036.5</v>
      </c>
      <c r="T2877">
        <v>371.3</v>
      </c>
      <c r="U2877" t="s">
        <v>161</v>
      </c>
      <c r="V2877" t="s">
        <v>3233</v>
      </c>
      <c r="W2877" t="s">
        <v>3233</v>
      </c>
      <c r="X2877" t="s">
        <v>161</v>
      </c>
      <c r="Y2877" t="s">
        <v>161</v>
      </c>
      <c r="Z2877" t="s">
        <v>161</v>
      </c>
      <c r="AA2877" t="s">
        <v>161</v>
      </c>
      <c r="AB2877" t="s">
        <v>161</v>
      </c>
      <c r="AC2877" t="s">
        <v>161</v>
      </c>
      <c r="AD2877" t="s">
        <v>161</v>
      </c>
      <c r="AE2877" t="s">
        <v>161</v>
      </c>
      <c r="AF2877" t="s">
        <v>161</v>
      </c>
      <c r="AG2877" t="s">
        <v>161</v>
      </c>
      <c r="AH2877" t="s">
        <v>3233</v>
      </c>
      <c r="AI2877" t="s">
        <v>161</v>
      </c>
    </row>
    <row r="2878" spans="1:40" hidden="1">
      <c r="A2878" t="s">
        <v>178</v>
      </c>
      <c r="B2878" t="s">
        <v>179</v>
      </c>
      <c r="C2878" t="s">
        <v>151</v>
      </c>
      <c r="D2878" t="s">
        <v>2725</v>
      </c>
      <c r="E2878" t="s">
        <v>2714</v>
      </c>
      <c r="F2878" t="s">
        <v>2715</v>
      </c>
      <c r="G2878" s="1">
        <v>45292</v>
      </c>
      <c r="H2878">
        <v>0.85714285714285698</v>
      </c>
      <c r="I2878">
        <v>0</v>
      </c>
      <c r="J2878">
        <v>7</v>
      </c>
      <c r="K2878">
        <v>0</v>
      </c>
      <c r="L2878">
        <v>7</v>
      </c>
      <c r="M2878">
        <v>0</v>
      </c>
      <c r="N2878">
        <v>7</v>
      </c>
      <c r="O2878">
        <v>0</v>
      </c>
      <c r="P2878">
        <v>7</v>
      </c>
      <c r="Q2878" t="s">
        <v>161</v>
      </c>
      <c r="R2878" t="s">
        <v>161</v>
      </c>
      <c r="S2878">
        <v>24897.9</v>
      </c>
      <c r="T2878">
        <v>575.4</v>
      </c>
      <c r="U2878" t="s">
        <v>161</v>
      </c>
      <c r="V2878" t="s">
        <v>3233</v>
      </c>
      <c r="W2878" t="s">
        <v>3233</v>
      </c>
      <c r="X2878" t="s">
        <v>161</v>
      </c>
      <c r="Y2878" t="s">
        <v>161</v>
      </c>
      <c r="Z2878" t="s">
        <v>3233</v>
      </c>
      <c r="AA2878" t="s">
        <v>3233</v>
      </c>
      <c r="AB2878" t="s">
        <v>161</v>
      </c>
      <c r="AC2878" t="s">
        <v>161</v>
      </c>
      <c r="AD2878" t="s">
        <v>3233</v>
      </c>
      <c r="AE2878" t="s">
        <v>3233</v>
      </c>
      <c r="AF2878" t="s">
        <v>161</v>
      </c>
      <c r="AG2878" t="s">
        <v>161</v>
      </c>
      <c r="AH2878" t="s">
        <v>3233</v>
      </c>
      <c r="AI2878" s="2" t="s">
        <v>161</v>
      </c>
    </row>
    <row r="2879" spans="1:40" hidden="1">
      <c r="A2879" t="s">
        <v>178</v>
      </c>
      <c r="B2879" t="s">
        <v>179</v>
      </c>
      <c r="C2879" t="s">
        <v>2744</v>
      </c>
      <c r="D2879" t="s">
        <v>2745</v>
      </c>
      <c r="E2879" t="s">
        <v>2732</v>
      </c>
      <c r="F2879" t="s">
        <v>2711</v>
      </c>
      <c r="G2879" s="1">
        <v>43101</v>
      </c>
      <c r="H2879">
        <v>2.6</v>
      </c>
      <c r="I2879">
        <v>13</v>
      </c>
      <c r="J2879">
        <v>34</v>
      </c>
      <c r="K2879">
        <v>2</v>
      </c>
      <c r="L2879">
        <v>35</v>
      </c>
      <c r="M2879" t="s">
        <v>161</v>
      </c>
      <c r="N2879" t="s">
        <v>161</v>
      </c>
      <c r="O2879" t="s">
        <v>161</v>
      </c>
      <c r="P2879" t="s">
        <v>161</v>
      </c>
      <c r="Q2879" t="s">
        <v>161</v>
      </c>
      <c r="R2879" t="s">
        <v>161</v>
      </c>
      <c r="S2879">
        <v>24127.66</v>
      </c>
      <c r="T2879">
        <v>613.32000000000005</v>
      </c>
      <c r="U2879" t="s">
        <v>161</v>
      </c>
      <c r="V2879" s="2">
        <v>382353</v>
      </c>
      <c r="W2879" s="2">
        <v>329703</v>
      </c>
      <c r="X2879" t="s">
        <v>161</v>
      </c>
      <c r="Y2879" t="s">
        <v>161</v>
      </c>
      <c r="Z2879" t="s">
        <v>161</v>
      </c>
      <c r="AA2879" t="s">
        <v>161</v>
      </c>
      <c r="AB2879" t="s">
        <v>161</v>
      </c>
      <c r="AC2879" t="s">
        <v>161</v>
      </c>
      <c r="AD2879" t="s">
        <v>161</v>
      </c>
      <c r="AE2879" t="s">
        <v>161</v>
      </c>
      <c r="AF2879" t="s">
        <v>161</v>
      </c>
      <c r="AG2879" t="s">
        <v>161</v>
      </c>
      <c r="AH2879" s="2">
        <v>57143</v>
      </c>
      <c r="AI2879" s="2" t="s">
        <v>161</v>
      </c>
      <c r="AJ2879" s="2"/>
    </row>
    <row r="2880" spans="1:40" hidden="1">
      <c r="A2880" t="s">
        <v>178</v>
      </c>
      <c r="B2880" t="s">
        <v>179</v>
      </c>
      <c r="C2880" t="s">
        <v>3234</v>
      </c>
      <c r="D2880" t="s">
        <v>3235</v>
      </c>
      <c r="E2880" t="s">
        <v>2732</v>
      </c>
      <c r="F2880" t="s">
        <v>2711</v>
      </c>
      <c r="G2880" s="1">
        <v>43101</v>
      </c>
      <c r="H2880">
        <v>1.8</v>
      </c>
      <c r="I2880">
        <v>1</v>
      </c>
      <c r="J2880">
        <v>6</v>
      </c>
      <c r="K2880">
        <v>0</v>
      </c>
      <c r="L2880">
        <v>6</v>
      </c>
      <c r="M2880" t="s">
        <v>161</v>
      </c>
      <c r="N2880" t="s">
        <v>161</v>
      </c>
      <c r="O2880" t="s">
        <v>161</v>
      </c>
      <c r="P2880" t="s">
        <v>161</v>
      </c>
      <c r="Q2880" t="s">
        <v>161</v>
      </c>
      <c r="R2880" t="s">
        <v>161</v>
      </c>
      <c r="S2880">
        <v>24127.66</v>
      </c>
      <c r="T2880">
        <v>47.07</v>
      </c>
      <c r="U2880" t="s">
        <v>161</v>
      </c>
      <c r="V2880" s="2">
        <v>166667</v>
      </c>
      <c r="W2880" s="2">
        <v>34067</v>
      </c>
      <c r="X2880" t="s">
        <v>161</v>
      </c>
      <c r="Y2880" t="s">
        <v>161</v>
      </c>
      <c r="Z2880" t="s">
        <v>161</v>
      </c>
      <c r="AA2880" t="s">
        <v>161</v>
      </c>
      <c r="AB2880" t="s">
        <v>161</v>
      </c>
      <c r="AC2880" t="s">
        <v>161</v>
      </c>
      <c r="AD2880" t="s">
        <v>161</v>
      </c>
      <c r="AE2880" t="s">
        <v>161</v>
      </c>
      <c r="AF2880" t="s">
        <v>161</v>
      </c>
      <c r="AG2880" t="s">
        <v>161</v>
      </c>
      <c r="AH2880" t="s">
        <v>3233</v>
      </c>
      <c r="AI2880" s="2" t="s">
        <v>161</v>
      </c>
      <c r="AJ2880" s="2"/>
    </row>
    <row r="2881" spans="1:40" hidden="1">
      <c r="A2881" t="s">
        <v>178</v>
      </c>
      <c r="B2881" t="s">
        <v>179</v>
      </c>
      <c r="C2881" t="s">
        <v>2721</v>
      </c>
      <c r="D2881" t="s">
        <v>2721</v>
      </c>
      <c r="E2881" t="s">
        <v>2732</v>
      </c>
      <c r="F2881" t="s">
        <v>2711</v>
      </c>
      <c r="G2881" s="1">
        <v>43101</v>
      </c>
      <c r="H2881">
        <v>2.4</v>
      </c>
      <c r="I2881">
        <v>126</v>
      </c>
      <c r="J2881">
        <v>310</v>
      </c>
      <c r="K2881">
        <v>86</v>
      </c>
      <c r="L2881">
        <v>420</v>
      </c>
      <c r="M2881" t="s">
        <v>161</v>
      </c>
      <c r="N2881" t="s">
        <v>161</v>
      </c>
      <c r="O2881" t="s">
        <v>161</v>
      </c>
      <c r="P2881" t="s">
        <v>161</v>
      </c>
      <c r="Q2881" t="s">
        <v>161</v>
      </c>
      <c r="R2881" t="s">
        <v>161</v>
      </c>
      <c r="S2881">
        <v>24127.66</v>
      </c>
      <c r="T2881">
        <v>17759.73</v>
      </c>
      <c r="U2881" t="s">
        <v>161</v>
      </c>
      <c r="V2881" s="2">
        <v>406452</v>
      </c>
      <c r="W2881" s="2">
        <v>27875793</v>
      </c>
      <c r="X2881" t="s">
        <v>161</v>
      </c>
      <c r="Y2881" t="s">
        <v>161</v>
      </c>
      <c r="Z2881" t="s">
        <v>161</v>
      </c>
      <c r="AA2881" t="s">
        <v>161</v>
      </c>
      <c r="AB2881" t="s">
        <v>161</v>
      </c>
      <c r="AC2881" t="s">
        <v>161</v>
      </c>
      <c r="AD2881" t="s">
        <v>161</v>
      </c>
      <c r="AE2881" s="2" t="s">
        <v>161</v>
      </c>
      <c r="AF2881" s="2" t="s">
        <v>161</v>
      </c>
      <c r="AG2881" t="s">
        <v>161</v>
      </c>
      <c r="AH2881" s="2">
        <v>204762</v>
      </c>
      <c r="AI2881" s="2" t="s">
        <v>161</v>
      </c>
      <c r="AJ2881" s="2"/>
    </row>
    <row r="2882" spans="1:40" hidden="1">
      <c r="A2882" t="s">
        <v>178</v>
      </c>
      <c r="B2882" t="s">
        <v>179</v>
      </c>
      <c r="C2882" t="s">
        <v>2753</v>
      </c>
      <c r="D2882" t="s">
        <v>2754</v>
      </c>
      <c r="E2882" t="s">
        <v>2732</v>
      </c>
      <c r="F2882" t="s">
        <v>2711</v>
      </c>
      <c r="G2882" s="1">
        <v>44197</v>
      </c>
      <c r="H2882">
        <v>2.4009661835748801</v>
      </c>
      <c r="I2882">
        <v>41</v>
      </c>
      <c r="J2882">
        <v>207</v>
      </c>
      <c r="K2882">
        <v>0</v>
      </c>
      <c r="L2882">
        <v>207</v>
      </c>
      <c r="M2882" t="s">
        <v>161</v>
      </c>
      <c r="N2882" t="s">
        <v>161</v>
      </c>
      <c r="O2882" t="s">
        <v>161</v>
      </c>
      <c r="P2882" t="s">
        <v>161</v>
      </c>
      <c r="Q2882" t="s">
        <v>161</v>
      </c>
      <c r="R2882" t="s">
        <v>161</v>
      </c>
      <c r="S2882">
        <v>25036.5</v>
      </c>
      <c r="T2882">
        <v>1877.1</v>
      </c>
      <c r="U2882" t="s">
        <v>161</v>
      </c>
      <c r="V2882" s="2">
        <v>198068</v>
      </c>
      <c r="W2882" s="2">
        <v>1410242</v>
      </c>
      <c r="X2882" t="s">
        <v>161</v>
      </c>
      <c r="Y2882" t="s">
        <v>161</v>
      </c>
      <c r="Z2882" t="s">
        <v>161</v>
      </c>
      <c r="AA2882" t="s">
        <v>161</v>
      </c>
      <c r="AB2882" t="s">
        <v>161</v>
      </c>
      <c r="AC2882" t="s">
        <v>161</v>
      </c>
      <c r="AD2882" t="s">
        <v>161</v>
      </c>
      <c r="AE2882" t="s">
        <v>161</v>
      </c>
      <c r="AF2882" t="s">
        <v>161</v>
      </c>
      <c r="AG2882" t="s">
        <v>161</v>
      </c>
      <c r="AH2882" t="s">
        <v>3233</v>
      </c>
      <c r="AI2882" t="s">
        <v>161</v>
      </c>
    </row>
    <row r="2883" spans="1:40" hidden="1">
      <c r="A2883" t="s">
        <v>178</v>
      </c>
      <c r="B2883" t="s">
        <v>179</v>
      </c>
      <c r="C2883" t="s">
        <v>3234</v>
      </c>
      <c r="D2883" t="s">
        <v>3235</v>
      </c>
      <c r="E2883" t="s">
        <v>2732</v>
      </c>
      <c r="F2883" t="s">
        <v>2711</v>
      </c>
      <c r="G2883" s="1">
        <v>44197</v>
      </c>
      <c r="H2883">
        <v>2.125</v>
      </c>
      <c r="I2883">
        <v>1</v>
      </c>
      <c r="J2883">
        <v>4</v>
      </c>
      <c r="K2883">
        <v>0</v>
      </c>
      <c r="L2883">
        <v>4</v>
      </c>
      <c r="M2883" t="s">
        <v>161</v>
      </c>
      <c r="N2883" t="s">
        <v>161</v>
      </c>
      <c r="O2883" t="s">
        <v>161</v>
      </c>
      <c r="P2883" t="s">
        <v>161</v>
      </c>
      <c r="Q2883" t="s">
        <v>161</v>
      </c>
      <c r="R2883" t="s">
        <v>161</v>
      </c>
      <c r="S2883">
        <v>25036.5</v>
      </c>
      <c r="T2883">
        <v>62.7</v>
      </c>
      <c r="U2883" t="s">
        <v>161</v>
      </c>
      <c r="V2883" s="2">
        <v>250000</v>
      </c>
      <c r="W2883" s="2">
        <v>70750</v>
      </c>
      <c r="X2883" t="s">
        <v>161</v>
      </c>
      <c r="Y2883" t="s">
        <v>161</v>
      </c>
      <c r="Z2883" t="s">
        <v>161</v>
      </c>
      <c r="AA2883" t="s">
        <v>161</v>
      </c>
      <c r="AB2883" t="s">
        <v>161</v>
      </c>
      <c r="AC2883" t="s">
        <v>161</v>
      </c>
      <c r="AD2883" t="s">
        <v>161</v>
      </c>
      <c r="AE2883" t="s">
        <v>161</v>
      </c>
      <c r="AF2883" t="s">
        <v>161</v>
      </c>
      <c r="AG2883" t="s">
        <v>161</v>
      </c>
      <c r="AH2883" t="s">
        <v>3233</v>
      </c>
      <c r="AI2883" t="s">
        <v>161</v>
      </c>
    </row>
    <row r="2884" spans="1:40" hidden="1">
      <c r="A2884" t="s">
        <v>178</v>
      </c>
      <c r="B2884" t="s">
        <v>179</v>
      </c>
      <c r="C2884" t="s">
        <v>2721</v>
      </c>
      <c r="D2884" t="s">
        <v>2721</v>
      </c>
      <c r="E2884" t="s">
        <v>2732</v>
      </c>
      <c r="F2884" t="s">
        <v>2711</v>
      </c>
      <c r="G2884" s="1">
        <v>44197</v>
      </c>
      <c r="H2884">
        <v>2.9444444444444402</v>
      </c>
      <c r="I2884">
        <v>157</v>
      </c>
      <c r="J2884">
        <v>387</v>
      </c>
      <c r="K2884">
        <v>2</v>
      </c>
      <c r="L2884">
        <v>387</v>
      </c>
      <c r="M2884" t="s">
        <v>161</v>
      </c>
      <c r="N2884" t="s">
        <v>161</v>
      </c>
      <c r="O2884" t="s">
        <v>161</v>
      </c>
      <c r="P2884" t="s">
        <v>161</v>
      </c>
      <c r="Q2884" t="s">
        <v>161</v>
      </c>
      <c r="R2884" t="s">
        <v>161</v>
      </c>
      <c r="S2884">
        <v>25036.5</v>
      </c>
      <c r="T2884">
        <v>17984.2</v>
      </c>
      <c r="U2884" t="s">
        <v>161</v>
      </c>
      <c r="V2884" s="2">
        <v>405685</v>
      </c>
      <c r="W2884" s="2">
        <v>26482695</v>
      </c>
      <c r="X2884" t="s">
        <v>161</v>
      </c>
      <c r="Y2884" t="s">
        <v>161</v>
      </c>
      <c r="Z2884" t="s">
        <v>161</v>
      </c>
      <c r="AA2884" t="s">
        <v>161</v>
      </c>
      <c r="AB2884" t="s">
        <v>161</v>
      </c>
      <c r="AC2884" t="s">
        <v>161</v>
      </c>
      <c r="AD2884" t="s">
        <v>161</v>
      </c>
      <c r="AE2884" t="s">
        <v>161</v>
      </c>
      <c r="AF2884" t="s">
        <v>161</v>
      </c>
      <c r="AG2884" t="s">
        <v>161</v>
      </c>
      <c r="AH2884" t="s">
        <v>3411</v>
      </c>
      <c r="AI2884" t="s">
        <v>161</v>
      </c>
    </row>
    <row r="2885" spans="1:40" hidden="1">
      <c r="A2885" t="s">
        <v>178</v>
      </c>
      <c r="B2885" t="s">
        <v>179</v>
      </c>
      <c r="C2885" t="s">
        <v>2721</v>
      </c>
      <c r="D2885" t="s">
        <v>2721</v>
      </c>
      <c r="E2885" t="s">
        <v>2732</v>
      </c>
      <c r="F2885" t="s">
        <v>2711</v>
      </c>
      <c r="G2885" s="1">
        <v>45292</v>
      </c>
      <c r="H2885">
        <v>1.93367346938776</v>
      </c>
      <c r="I2885">
        <v>31</v>
      </c>
      <c r="J2885">
        <v>98</v>
      </c>
      <c r="K2885">
        <v>22</v>
      </c>
      <c r="L2885">
        <v>98</v>
      </c>
      <c r="M2885">
        <v>0</v>
      </c>
      <c r="N2885">
        <v>98</v>
      </c>
      <c r="O2885">
        <v>0</v>
      </c>
      <c r="P2885">
        <v>98</v>
      </c>
      <c r="Q2885" t="s">
        <v>161</v>
      </c>
      <c r="R2885" t="s">
        <v>161</v>
      </c>
      <c r="S2885">
        <v>24897.9</v>
      </c>
      <c r="T2885">
        <v>18377.59</v>
      </c>
      <c r="U2885" t="s">
        <v>161</v>
      </c>
      <c r="V2885" s="2">
        <v>316327</v>
      </c>
      <c r="W2885" s="2">
        <v>19027072</v>
      </c>
      <c r="X2885" t="s">
        <v>161</v>
      </c>
      <c r="Y2885" t="s">
        <v>161</v>
      </c>
      <c r="Z2885" t="s">
        <v>3233</v>
      </c>
      <c r="AA2885" s="2" t="s">
        <v>3233</v>
      </c>
      <c r="AB2885" s="2" t="s">
        <v>161</v>
      </c>
      <c r="AC2885" t="s">
        <v>161</v>
      </c>
      <c r="AD2885" t="s">
        <v>3233</v>
      </c>
      <c r="AE2885" s="2" t="s">
        <v>3233</v>
      </c>
      <c r="AF2885" s="2" t="s">
        <v>161</v>
      </c>
      <c r="AG2885" t="s">
        <v>161</v>
      </c>
      <c r="AH2885" s="2">
        <v>224490</v>
      </c>
      <c r="AI2885" s="2" t="s">
        <v>161</v>
      </c>
      <c r="AJ2885" s="2"/>
      <c r="AM2885" s="2"/>
      <c r="AN2885" s="2"/>
    </row>
    <row r="2886" spans="1:40" hidden="1">
      <c r="A2886" t="s">
        <v>178</v>
      </c>
      <c r="B2886" t="s">
        <v>179</v>
      </c>
      <c r="C2886" t="s">
        <v>2694</v>
      </c>
      <c r="D2886" t="s">
        <v>2708</v>
      </c>
      <c r="E2886" t="s">
        <v>2732</v>
      </c>
      <c r="F2886" t="s">
        <v>2708</v>
      </c>
      <c r="G2886" s="1">
        <v>43101</v>
      </c>
      <c r="H2886">
        <v>2.4</v>
      </c>
      <c r="I2886" t="s">
        <v>161</v>
      </c>
      <c r="J2886" t="s">
        <v>161</v>
      </c>
      <c r="K2886" t="s">
        <v>161</v>
      </c>
      <c r="L2886" t="s">
        <v>161</v>
      </c>
      <c r="M2886" t="s">
        <v>161</v>
      </c>
      <c r="N2886" t="s">
        <v>161</v>
      </c>
      <c r="O2886" t="s">
        <v>161</v>
      </c>
      <c r="P2886" t="s">
        <v>161</v>
      </c>
      <c r="Q2886" t="s">
        <v>161</v>
      </c>
      <c r="R2886" t="s">
        <v>161</v>
      </c>
      <c r="S2886">
        <v>24127.66</v>
      </c>
      <c r="T2886" t="s">
        <v>161</v>
      </c>
      <c r="U2886" t="s">
        <v>161</v>
      </c>
      <c r="V2886" t="s">
        <v>161</v>
      </c>
      <c r="W2886" t="s">
        <v>161</v>
      </c>
      <c r="X2886" s="2" t="s">
        <v>161</v>
      </c>
      <c r="Y2886" t="s">
        <v>161</v>
      </c>
      <c r="Z2886" t="s">
        <v>161</v>
      </c>
      <c r="AA2886" s="2" t="s">
        <v>161</v>
      </c>
      <c r="AB2886" s="2" t="s">
        <v>161</v>
      </c>
      <c r="AC2886" t="s">
        <v>161</v>
      </c>
      <c r="AD2886" t="s">
        <v>161</v>
      </c>
      <c r="AE2886" s="2" t="s">
        <v>161</v>
      </c>
      <c r="AF2886" s="2" t="s">
        <v>161</v>
      </c>
      <c r="AG2886" t="s">
        <v>161</v>
      </c>
      <c r="AH2886" t="s">
        <v>161</v>
      </c>
      <c r="AI2886" s="2" t="s">
        <v>161</v>
      </c>
      <c r="AJ2886" s="2"/>
      <c r="AN2886" s="2"/>
    </row>
    <row r="2887" spans="1:40" hidden="1">
      <c r="A2887" t="s">
        <v>178</v>
      </c>
      <c r="B2887" t="s">
        <v>179</v>
      </c>
      <c r="C2887" t="s">
        <v>2694</v>
      </c>
      <c r="D2887" t="s">
        <v>2708</v>
      </c>
      <c r="E2887" t="s">
        <v>2732</v>
      </c>
      <c r="F2887" t="s">
        <v>2708</v>
      </c>
      <c r="G2887" s="1">
        <v>44197</v>
      </c>
      <c r="H2887">
        <v>2.7439613526570099</v>
      </c>
      <c r="I2887" t="s">
        <v>161</v>
      </c>
      <c r="J2887" t="s">
        <v>161</v>
      </c>
      <c r="K2887" t="s">
        <v>161</v>
      </c>
      <c r="L2887" t="s">
        <v>161</v>
      </c>
      <c r="M2887" t="s">
        <v>161</v>
      </c>
      <c r="N2887" t="s">
        <v>161</v>
      </c>
      <c r="O2887" t="s">
        <v>161</v>
      </c>
      <c r="P2887" t="s">
        <v>161</v>
      </c>
      <c r="Q2887" t="s">
        <v>161</v>
      </c>
      <c r="R2887" t="s">
        <v>161</v>
      </c>
      <c r="S2887">
        <v>25036.5</v>
      </c>
      <c r="T2887" t="s">
        <v>161</v>
      </c>
      <c r="U2887" t="s">
        <v>161</v>
      </c>
      <c r="V2887" t="s">
        <v>161</v>
      </c>
      <c r="W2887" t="s">
        <v>161</v>
      </c>
      <c r="X2887" s="2" t="s">
        <v>161</v>
      </c>
      <c r="Y2887" t="s">
        <v>161</v>
      </c>
      <c r="Z2887" t="s">
        <v>161</v>
      </c>
      <c r="AA2887" s="2" t="s">
        <v>161</v>
      </c>
      <c r="AB2887" s="2" t="s">
        <v>161</v>
      </c>
      <c r="AC2887" t="s">
        <v>161</v>
      </c>
      <c r="AD2887" t="s">
        <v>161</v>
      </c>
      <c r="AE2887" s="2" t="s">
        <v>161</v>
      </c>
      <c r="AF2887" s="2" t="s">
        <v>161</v>
      </c>
      <c r="AG2887" t="s">
        <v>161</v>
      </c>
      <c r="AH2887" t="s">
        <v>161</v>
      </c>
      <c r="AI2887" s="2" t="s">
        <v>161</v>
      </c>
      <c r="AJ2887" s="2"/>
      <c r="AM2887" s="2"/>
      <c r="AN2887" s="2"/>
    </row>
    <row r="2888" spans="1:40" hidden="1">
      <c r="A2888" t="s">
        <v>178</v>
      </c>
      <c r="B2888" t="s">
        <v>179</v>
      </c>
      <c r="C2888" t="s">
        <v>2694</v>
      </c>
      <c r="D2888" t="s">
        <v>2708</v>
      </c>
      <c r="E2888" t="s">
        <v>2732</v>
      </c>
      <c r="F2888" t="s">
        <v>2708</v>
      </c>
      <c r="G2888" s="1">
        <v>45292</v>
      </c>
      <c r="H2888">
        <v>1.93367346938776</v>
      </c>
      <c r="I2888" t="s">
        <v>161</v>
      </c>
      <c r="J2888" t="s">
        <v>161</v>
      </c>
      <c r="K2888" t="s">
        <v>161</v>
      </c>
      <c r="L2888" t="s">
        <v>161</v>
      </c>
      <c r="M2888" t="s">
        <v>161</v>
      </c>
      <c r="N2888" t="s">
        <v>161</v>
      </c>
      <c r="O2888" t="s">
        <v>161</v>
      </c>
      <c r="P2888" t="s">
        <v>161</v>
      </c>
      <c r="Q2888" t="s">
        <v>161</v>
      </c>
      <c r="R2888" t="s">
        <v>161</v>
      </c>
      <c r="S2888">
        <v>24897.9</v>
      </c>
      <c r="T2888" t="s">
        <v>161</v>
      </c>
      <c r="U2888" t="s">
        <v>161</v>
      </c>
      <c r="V2888" t="s">
        <v>161</v>
      </c>
      <c r="W2888" t="s">
        <v>161</v>
      </c>
      <c r="X2888" t="s">
        <v>161</v>
      </c>
      <c r="Y2888" t="s">
        <v>161</v>
      </c>
      <c r="Z2888" t="s">
        <v>161</v>
      </c>
      <c r="AA2888" s="2" t="s">
        <v>161</v>
      </c>
      <c r="AB2888" s="2" t="s">
        <v>161</v>
      </c>
      <c r="AC2888" t="s">
        <v>161</v>
      </c>
      <c r="AD2888" t="s">
        <v>161</v>
      </c>
      <c r="AE2888" s="2" t="s">
        <v>161</v>
      </c>
      <c r="AF2888" s="2" t="s">
        <v>161</v>
      </c>
      <c r="AG2888" t="s">
        <v>161</v>
      </c>
      <c r="AH2888" t="s">
        <v>161</v>
      </c>
      <c r="AI2888" s="2" t="s">
        <v>161</v>
      </c>
      <c r="AJ2888" s="2"/>
      <c r="AM2888" s="2"/>
      <c r="AN2888" s="2"/>
    </row>
    <row r="2889" spans="1:40" hidden="1">
      <c r="A2889" t="s">
        <v>178</v>
      </c>
      <c r="B2889" t="s">
        <v>179</v>
      </c>
      <c r="C2889" t="s">
        <v>146</v>
      </c>
      <c r="D2889" t="s">
        <v>2749</v>
      </c>
      <c r="E2889" t="s">
        <v>2732</v>
      </c>
      <c r="F2889" t="s">
        <v>2715</v>
      </c>
      <c r="G2889" s="1">
        <v>43101</v>
      </c>
      <c r="H2889">
        <v>2.4</v>
      </c>
      <c r="I2889">
        <v>3</v>
      </c>
      <c r="J2889">
        <v>6</v>
      </c>
      <c r="K2889">
        <v>0</v>
      </c>
      <c r="L2889">
        <v>6</v>
      </c>
      <c r="M2889" t="s">
        <v>161</v>
      </c>
      <c r="N2889" t="s">
        <v>161</v>
      </c>
      <c r="O2889" t="s">
        <v>161</v>
      </c>
      <c r="P2889" t="s">
        <v>161</v>
      </c>
      <c r="Q2889" t="s">
        <v>161</v>
      </c>
      <c r="R2889" t="s">
        <v>161</v>
      </c>
      <c r="S2889">
        <v>24127.66</v>
      </c>
      <c r="T2889">
        <v>243.93</v>
      </c>
      <c r="U2889" t="s">
        <v>161</v>
      </c>
      <c r="V2889" s="2">
        <v>500000</v>
      </c>
      <c r="W2889" s="2">
        <v>294300</v>
      </c>
      <c r="X2889" s="2" t="s">
        <v>161</v>
      </c>
      <c r="Y2889" t="s">
        <v>161</v>
      </c>
      <c r="Z2889" t="s">
        <v>161</v>
      </c>
      <c r="AA2889" s="2" t="s">
        <v>161</v>
      </c>
      <c r="AB2889" s="2" t="s">
        <v>161</v>
      </c>
      <c r="AC2889" t="s">
        <v>161</v>
      </c>
      <c r="AD2889" t="s">
        <v>161</v>
      </c>
      <c r="AE2889" s="2" t="s">
        <v>161</v>
      </c>
      <c r="AF2889" s="2" t="s">
        <v>161</v>
      </c>
      <c r="AG2889" t="s">
        <v>161</v>
      </c>
      <c r="AH2889" t="s">
        <v>3233</v>
      </c>
      <c r="AI2889" s="2" t="s">
        <v>161</v>
      </c>
      <c r="AJ2889" s="2"/>
      <c r="AM2889" s="2"/>
      <c r="AN2889" s="2"/>
    </row>
    <row r="2890" spans="1:40" hidden="1">
      <c r="A2890" t="s">
        <v>178</v>
      </c>
      <c r="B2890" t="s">
        <v>179</v>
      </c>
      <c r="C2890" t="s">
        <v>146</v>
      </c>
      <c r="D2890" t="s">
        <v>2749</v>
      </c>
      <c r="E2890" t="s">
        <v>2732</v>
      </c>
      <c r="F2890" t="s">
        <v>2715</v>
      </c>
      <c r="G2890" s="1">
        <v>44197</v>
      </c>
      <c r="H2890">
        <v>2.5652173913043499</v>
      </c>
      <c r="I2890">
        <v>10</v>
      </c>
      <c r="J2890">
        <v>23</v>
      </c>
      <c r="K2890">
        <v>0</v>
      </c>
      <c r="L2890">
        <v>25</v>
      </c>
      <c r="M2890" t="s">
        <v>161</v>
      </c>
      <c r="N2890" t="s">
        <v>161</v>
      </c>
      <c r="O2890" t="s">
        <v>161</v>
      </c>
      <c r="P2890" t="s">
        <v>161</v>
      </c>
      <c r="Q2890" t="s">
        <v>161</v>
      </c>
      <c r="R2890" t="s">
        <v>161</v>
      </c>
      <c r="S2890">
        <v>25036.5</v>
      </c>
      <c r="T2890">
        <v>371.3</v>
      </c>
      <c r="U2890" t="s">
        <v>161</v>
      </c>
      <c r="V2890" s="2">
        <v>434783</v>
      </c>
      <c r="W2890" s="2">
        <v>653913</v>
      </c>
      <c r="X2890" t="s">
        <v>161</v>
      </c>
      <c r="Y2890" t="s">
        <v>161</v>
      </c>
      <c r="Z2890" t="s">
        <v>161</v>
      </c>
      <c r="AA2890" t="s">
        <v>161</v>
      </c>
      <c r="AB2890" t="s">
        <v>161</v>
      </c>
      <c r="AC2890" t="s">
        <v>161</v>
      </c>
      <c r="AD2890" t="s">
        <v>161</v>
      </c>
      <c r="AE2890" t="s">
        <v>161</v>
      </c>
      <c r="AF2890" t="s">
        <v>161</v>
      </c>
      <c r="AG2890" t="s">
        <v>161</v>
      </c>
      <c r="AH2890" t="s">
        <v>3233</v>
      </c>
      <c r="AI2890" t="s">
        <v>161</v>
      </c>
    </row>
    <row r="2891" spans="1:40" hidden="1">
      <c r="A2891" t="s">
        <v>178</v>
      </c>
      <c r="B2891" t="s">
        <v>179</v>
      </c>
      <c r="C2891" t="s">
        <v>2744</v>
      </c>
      <c r="D2891" t="s">
        <v>2745</v>
      </c>
      <c r="E2891" t="s">
        <v>2752</v>
      </c>
      <c r="F2891" t="s">
        <v>2711</v>
      </c>
      <c r="G2891" s="1">
        <v>43101</v>
      </c>
      <c r="H2891">
        <v>3</v>
      </c>
      <c r="I2891">
        <v>42</v>
      </c>
      <c r="J2891">
        <v>86</v>
      </c>
      <c r="K2891">
        <v>0</v>
      </c>
      <c r="L2891">
        <v>86</v>
      </c>
      <c r="M2891" t="s">
        <v>161</v>
      </c>
      <c r="N2891" t="s">
        <v>161</v>
      </c>
      <c r="O2891" t="s">
        <v>161</v>
      </c>
      <c r="P2891" t="s">
        <v>161</v>
      </c>
      <c r="Q2891" t="s">
        <v>161</v>
      </c>
      <c r="R2891" t="s">
        <v>161</v>
      </c>
      <c r="S2891">
        <v>24127.66</v>
      </c>
      <c r="T2891">
        <v>613.32000000000005</v>
      </c>
      <c r="U2891" t="s">
        <v>161</v>
      </c>
      <c r="V2891" s="2">
        <v>488372</v>
      </c>
      <c r="W2891" s="2">
        <v>1116760</v>
      </c>
      <c r="X2891" t="s">
        <v>161</v>
      </c>
      <c r="Y2891" t="s">
        <v>161</v>
      </c>
      <c r="Z2891" t="s">
        <v>161</v>
      </c>
      <c r="AA2891" t="s">
        <v>161</v>
      </c>
      <c r="AB2891" t="s">
        <v>161</v>
      </c>
      <c r="AC2891" t="s">
        <v>161</v>
      </c>
      <c r="AD2891" t="s">
        <v>161</v>
      </c>
      <c r="AE2891" t="s">
        <v>161</v>
      </c>
      <c r="AF2891" t="s">
        <v>161</v>
      </c>
      <c r="AG2891" t="s">
        <v>161</v>
      </c>
      <c r="AH2891" t="s">
        <v>3233</v>
      </c>
      <c r="AI2891" t="s">
        <v>161</v>
      </c>
    </row>
    <row r="2892" spans="1:40" hidden="1">
      <c r="A2892" t="s">
        <v>178</v>
      </c>
      <c r="B2892" t="s">
        <v>179</v>
      </c>
      <c r="C2892" t="s">
        <v>2744</v>
      </c>
      <c r="D2892" t="s">
        <v>2745</v>
      </c>
      <c r="E2892" t="s">
        <v>2752</v>
      </c>
      <c r="F2892" t="s">
        <v>2711</v>
      </c>
      <c r="G2892" s="1">
        <v>44197</v>
      </c>
      <c r="H2892">
        <v>3.5535714285714302</v>
      </c>
      <c r="I2892">
        <v>37</v>
      </c>
      <c r="J2892">
        <v>56</v>
      </c>
      <c r="K2892">
        <v>5</v>
      </c>
      <c r="L2892">
        <v>56</v>
      </c>
      <c r="M2892" t="s">
        <v>161</v>
      </c>
      <c r="N2892" t="s">
        <v>161</v>
      </c>
      <c r="O2892" t="s">
        <v>161</v>
      </c>
      <c r="P2892" t="s">
        <v>161</v>
      </c>
      <c r="Q2892" t="s">
        <v>161</v>
      </c>
      <c r="R2892" t="s">
        <v>161</v>
      </c>
      <c r="S2892">
        <v>25036.5</v>
      </c>
      <c r="T2892">
        <v>580.20000000000005</v>
      </c>
      <c r="U2892" t="s">
        <v>161</v>
      </c>
      <c r="V2892" s="2">
        <v>660714</v>
      </c>
      <c r="W2892" s="2">
        <v>1583732</v>
      </c>
      <c r="X2892" s="2" t="s">
        <v>161</v>
      </c>
      <c r="Y2892" t="s">
        <v>161</v>
      </c>
      <c r="Z2892" t="s">
        <v>161</v>
      </c>
      <c r="AA2892" t="s">
        <v>161</v>
      </c>
      <c r="AB2892" t="s">
        <v>161</v>
      </c>
      <c r="AC2892" t="s">
        <v>161</v>
      </c>
      <c r="AD2892" t="s">
        <v>161</v>
      </c>
      <c r="AE2892" t="s">
        <v>161</v>
      </c>
      <c r="AF2892" t="s">
        <v>161</v>
      </c>
      <c r="AG2892" t="s">
        <v>161</v>
      </c>
      <c r="AH2892" s="2">
        <v>89286</v>
      </c>
      <c r="AI2892" t="s">
        <v>161</v>
      </c>
    </row>
    <row r="2893" spans="1:40" hidden="1">
      <c r="A2893" t="s">
        <v>178</v>
      </c>
      <c r="B2893" t="s">
        <v>179</v>
      </c>
      <c r="C2893" t="s">
        <v>2744</v>
      </c>
      <c r="D2893" t="s">
        <v>2745</v>
      </c>
      <c r="E2893" t="s">
        <v>2752</v>
      </c>
      <c r="F2893" t="s">
        <v>2711</v>
      </c>
      <c r="G2893" s="1">
        <v>45292</v>
      </c>
      <c r="H2893">
        <v>3.2053571428571401</v>
      </c>
      <c r="I2893">
        <v>32</v>
      </c>
      <c r="J2893">
        <v>56</v>
      </c>
      <c r="K2893">
        <v>51</v>
      </c>
      <c r="L2893">
        <v>56</v>
      </c>
      <c r="M2893">
        <v>30</v>
      </c>
      <c r="N2893">
        <v>56</v>
      </c>
      <c r="O2893">
        <v>54</v>
      </c>
      <c r="P2893">
        <v>56</v>
      </c>
      <c r="Q2893" t="s">
        <v>161</v>
      </c>
      <c r="R2893" t="s">
        <v>161</v>
      </c>
      <c r="S2893">
        <v>24897.9</v>
      </c>
      <c r="T2893">
        <v>552.70000000000005</v>
      </c>
      <c r="U2893" t="s">
        <v>161</v>
      </c>
      <c r="V2893" s="2">
        <v>571429</v>
      </c>
      <c r="W2893" s="2">
        <v>1011429</v>
      </c>
      <c r="X2893" s="2" t="s">
        <v>161</v>
      </c>
      <c r="Y2893" t="s">
        <v>161</v>
      </c>
      <c r="Z2893" s="2">
        <v>535714</v>
      </c>
      <c r="AA2893" s="2">
        <v>948214</v>
      </c>
      <c r="AB2893" s="2" t="s">
        <v>161</v>
      </c>
      <c r="AC2893" t="s">
        <v>161</v>
      </c>
      <c r="AD2893" s="2">
        <v>964286</v>
      </c>
      <c r="AE2893" s="2">
        <v>1706786</v>
      </c>
      <c r="AF2893" s="2" t="s">
        <v>161</v>
      </c>
      <c r="AG2893" t="s">
        <v>161</v>
      </c>
      <c r="AH2893" s="2">
        <v>910714</v>
      </c>
      <c r="AI2893" s="2" t="s">
        <v>161</v>
      </c>
      <c r="AJ2893" s="2"/>
      <c r="AM2893" s="2"/>
      <c r="AN2893" s="2"/>
    </row>
    <row r="2894" spans="1:40" hidden="1">
      <c r="A2894" t="s">
        <v>178</v>
      </c>
      <c r="B2894" t="s">
        <v>179</v>
      </c>
      <c r="C2894" t="s">
        <v>2694</v>
      </c>
      <c r="D2894" t="s">
        <v>2708</v>
      </c>
      <c r="E2894" t="s">
        <v>2752</v>
      </c>
      <c r="F2894" t="s">
        <v>2708</v>
      </c>
      <c r="G2894" s="1">
        <v>43101</v>
      </c>
      <c r="H2894">
        <v>3.1</v>
      </c>
      <c r="I2894" t="s">
        <v>161</v>
      </c>
      <c r="J2894" t="s">
        <v>161</v>
      </c>
      <c r="K2894" t="s">
        <v>161</v>
      </c>
      <c r="L2894" t="s">
        <v>161</v>
      </c>
      <c r="M2894" t="s">
        <v>161</v>
      </c>
      <c r="N2894" t="s">
        <v>161</v>
      </c>
      <c r="O2894" t="s">
        <v>161</v>
      </c>
      <c r="P2894" t="s">
        <v>161</v>
      </c>
      <c r="Q2894" t="s">
        <v>161</v>
      </c>
      <c r="R2894" t="s">
        <v>161</v>
      </c>
      <c r="S2894">
        <v>24127.66</v>
      </c>
      <c r="T2894" t="s">
        <v>161</v>
      </c>
      <c r="U2894" t="s">
        <v>161</v>
      </c>
      <c r="V2894" t="s">
        <v>161</v>
      </c>
      <c r="W2894" t="s">
        <v>161</v>
      </c>
      <c r="X2894" t="s">
        <v>161</v>
      </c>
      <c r="Y2894" t="s">
        <v>161</v>
      </c>
      <c r="Z2894" t="s">
        <v>161</v>
      </c>
      <c r="AA2894" s="2" t="s">
        <v>161</v>
      </c>
      <c r="AB2894" s="2" t="s">
        <v>161</v>
      </c>
      <c r="AC2894" t="s">
        <v>161</v>
      </c>
      <c r="AD2894" t="s">
        <v>161</v>
      </c>
      <c r="AE2894" t="s">
        <v>161</v>
      </c>
      <c r="AF2894" t="s">
        <v>161</v>
      </c>
      <c r="AG2894" t="s">
        <v>161</v>
      </c>
      <c r="AH2894" t="s">
        <v>161</v>
      </c>
      <c r="AI2894" s="2" t="s">
        <v>161</v>
      </c>
      <c r="AJ2894" s="2"/>
      <c r="AM2894" s="2"/>
      <c r="AN2894" s="2"/>
    </row>
    <row r="2895" spans="1:40" hidden="1">
      <c r="A2895" t="s">
        <v>178</v>
      </c>
      <c r="B2895" t="s">
        <v>179</v>
      </c>
      <c r="C2895" t="s">
        <v>2694</v>
      </c>
      <c r="D2895" t="s">
        <v>2708</v>
      </c>
      <c r="E2895" t="s">
        <v>2752</v>
      </c>
      <c r="F2895" t="s">
        <v>2708</v>
      </c>
      <c r="G2895" s="1">
        <v>44197</v>
      </c>
      <c r="H2895">
        <v>3.5535714285714302</v>
      </c>
      <c r="I2895" t="s">
        <v>161</v>
      </c>
      <c r="J2895" t="s">
        <v>161</v>
      </c>
      <c r="K2895" t="s">
        <v>161</v>
      </c>
      <c r="L2895" t="s">
        <v>161</v>
      </c>
      <c r="M2895" t="s">
        <v>161</v>
      </c>
      <c r="N2895" t="s">
        <v>161</v>
      </c>
      <c r="O2895" t="s">
        <v>161</v>
      </c>
      <c r="P2895" t="s">
        <v>161</v>
      </c>
      <c r="Q2895" t="s">
        <v>161</v>
      </c>
      <c r="R2895" t="s">
        <v>161</v>
      </c>
      <c r="S2895">
        <v>25036.5</v>
      </c>
      <c r="T2895" t="s">
        <v>161</v>
      </c>
      <c r="U2895" t="s">
        <v>161</v>
      </c>
      <c r="V2895" t="s">
        <v>161</v>
      </c>
      <c r="W2895" t="s">
        <v>161</v>
      </c>
      <c r="X2895" t="s">
        <v>161</v>
      </c>
      <c r="Y2895" t="s">
        <v>161</v>
      </c>
      <c r="Z2895" t="s">
        <v>161</v>
      </c>
      <c r="AA2895" s="2" t="s">
        <v>161</v>
      </c>
      <c r="AB2895" s="2" t="s">
        <v>161</v>
      </c>
      <c r="AC2895" t="s">
        <v>161</v>
      </c>
      <c r="AD2895" t="s">
        <v>161</v>
      </c>
      <c r="AE2895" s="2" t="s">
        <v>161</v>
      </c>
      <c r="AF2895" s="2" t="s">
        <v>161</v>
      </c>
      <c r="AG2895" t="s">
        <v>161</v>
      </c>
      <c r="AH2895" t="s">
        <v>161</v>
      </c>
      <c r="AI2895" s="2" t="s">
        <v>161</v>
      </c>
      <c r="AJ2895" s="2"/>
      <c r="AM2895" s="2"/>
      <c r="AN2895" s="2"/>
    </row>
    <row r="2896" spans="1:40" hidden="1">
      <c r="A2896" t="s">
        <v>178</v>
      </c>
      <c r="B2896" t="s">
        <v>179</v>
      </c>
      <c r="C2896" t="s">
        <v>2694</v>
      </c>
      <c r="D2896" t="s">
        <v>2708</v>
      </c>
      <c r="E2896" t="s">
        <v>2752</v>
      </c>
      <c r="F2896" t="s">
        <v>2708</v>
      </c>
      <c r="G2896" s="1">
        <v>45292</v>
      </c>
      <c r="H2896">
        <v>2.8266666666666702</v>
      </c>
      <c r="I2896" t="s">
        <v>161</v>
      </c>
      <c r="J2896" t="s">
        <v>161</v>
      </c>
      <c r="K2896" t="s">
        <v>161</v>
      </c>
      <c r="L2896" t="s">
        <v>161</v>
      </c>
      <c r="M2896" t="s">
        <v>161</v>
      </c>
      <c r="N2896" t="s">
        <v>161</v>
      </c>
      <c r="O2896" t="s">
        <v>161</v>
      </c>
      <c r="P2896" t="s">
        <v>161</v>
      </c>
      <c r="Q2896" t="s">
        <v>161</v>
      </c>
      <c r="R2896" t="s">
        <v>161</v>
      </c>
      <c r="S2896">
        <v>24897.9</v>
      </c>
      <c r="T2896" t="s">
        <v>161</v>
      </c>
      <c r="U2896" t="s">
        <v>161</v>
      </c>
      <c r="V2896" t="s">
        <v>161</v>
      </c>
      <c r="W2896" t="s">
        <v>161</v>
      </c>
      <c r="X2896" t="s">
        <v>161</v>
      </c>
      <c r="Y2896" t="s">
        <v>161</v>
      </c>
      <c r="Z2896" t="s">
        <v>161</v>
      </c>
      <c r="AA2896" s="2" t="s">
        <v>161</v>
      </c>
      <c r="AB2896" s="2" t="s">
        <v>161</v>
      </c>
      <c r="AC2896" t="s">
        <v>161</v>
      </c>
      <c r="AD2896" t="s">
        <v>161</v>
      </c>
      <c r="AE2896" t="s">
        <v>161</v>
      </c>
      <c r="AF2896" t="s">
        <v>161</v>
      </c>
      <c r="AG2896" t="s">
        <v>161</v>
      </c>
      <c r="AH2896" t="s">
        <v>161</v>
      </c>
      <c r="AI2896" t="s">
        <v>161</v>
      </c>
      <c r="AM2896" s="2"/>
      <c r="AN2896" s="2"/>
    </row>
    <row r="2897" spans="1:40" hidden="1">
      <c r="A2897" t="s">
        <v>178</v>
      </c>
      <c r="B2897" t="s">
        <v>179</v>
      </c>
      <c r="C2897" t="s">
        <v>151</v>
      </c>
      <c r="D2897" t="s">
        <v>2725</v>
      </c>
      <c r="E2897" t="s">
        <v>2752</v>
      </c>
      <c r="F2897" t="s">
        <v>2715</v>
      </c>
      <c r="G2897" s="1">
        <v>45292</v>
      </c>
      <c r="H2897">
        <v>1.7105263157894699</v>
      </c>
      <c r="I2897">
        <v>2</v>
      </c>
      <c r="J2897">
        <v>19</v>
      </c>
      <c r="K2897">
        <v>0</v>
      </c>
      <c r="L2897">
        <v>19</v>
      </c>
      <c r="M2897">
        <v>0</v>
      </c>
      <c r="N2897">
        <v>19</v>
      </c>
      <c r="O2897">
        <v>14</v>
      </c>
      <c r="P2897">
        <v>19</v>
      </c>
      <c r="Q2897" t="s">
        <v>161</v>
      </c>
      <c r="R2897" t="s">
        <v>161</v>
      </c>
      <c r="S2897">
        <v>24897.9</v>
      </c>
      <c r="T2897">
        <v>575.4</v>
      </c>
      <c r="U2897" t="s">
        <v>161</v>
      </c>
      <c r="V2897" s="2">
        <v>105263</v>
      </c>
      <c r="W2897" s="2">
        <v>20737</v>
      </c>
      <c r="X2897" t="s">
        <v>161</v>
      </c>
      <c r="Y2897" t="s">
        <v>161</v>
      </c>
      <c r="Z2897" t="s">
        <v>3233</v>
      </c>
      <c r="AA2897" t="s">
        <v>3233</v>
      </c>
      <c r="AB2897" t="s">
        <v>161</v>
      </c>
      <c r="AC2897" t="s">
        <v>161</v>
      </c>
      <c r="AD2897" s="2">
        <v>736842</v>
      </c>
      <c r="AE2897" s="2">
        <v>145158</v>
      </c>
      <c r="AF2897" t="s">
        <v>161</v>
      </c>
      <c r="AG2897" t="s">
        <v>161</v>
      </c>
      <c r="AH2897" t="s">
        <v>3233</v>
      </c>
      <c r="AI2897" t="s">
        <v>161</v>
      </c>
    </row>
    <row r="2898" spans="1:40" hidden="1">
      <c r="A2898" t="s">
        <v>178</v>
      </c>
      <c r="B2898" t="s">
        <v>179</v>
      </c>
      <c r="C2898" t="s">
        <v>2744</v>
      </c>
      <c r="D2898" t="s">
        <v>2745</v>
      </c>
      <c r="E2898" t="s">
        <v>2760</v>
      </c>
      <c r="F2898" t="s">
        <v>2711</v>
      </c>
      <c r="G2898" s="1">
        <v>43101</v>
      </c>
      <c r="H2898">
        <v>4.0999999999999996</v>
      </c>
      <c r="I2898">
        <v>84</v>
      </c>
      <c r="J2898">
        <v>85</v>
      </c>
      <c r="K2898">
        <v>17</v>
      </c>
      <c r="L2898">
        <v>88</v>
      </c>
      <c r="M2898" t="s">
        <v>161</v>
      </c>
      <c r="N2898" t="s">
        <v>161</v>
      </c>
      <c r="O2898" t="s">
        <v>161</v>
      </c>
      <c r="P2898" t="s">
        <v>161</v>
      </c>
      <c r="Q2898" t="s">
        <v>161</v>
      </c>
      <c r="R2898" t="s">
        <v>161</v>
      </c>
      <c r="S2898">
        <v>24127.66</v>
      </c>
      <c r="T2898">
        <v>613.32000000000005</v>
      </c>
      <c r="U2898" t="s">
        <v>161</v>
      </c>
      <c r="V2898" s="2">
        <v>988235</v>
      </c>
      <c r="W2898" s="2">
        <v>1458339</v>
      </c>
      <c r="X2898" t="s">
        <v>161</v>
      </c>
      <c r="Y2898" t="s">
        <v>161</v>
      </c>
      <c r="Z2898" t="s">
        <v>161</v>
      </c>
      <c r="AA2898" s="2" t="s">
        <v>161</v>
      </c>
      <c r="AB2898" s="2" t="s">
        <v>161</v>
      </c>
      <c r="AC2898" t="s">
        <v>161</v>
      </c>
      <c r="AD2898" t="s">
        <v>161</v>
      </c>
      <c r="AE2898" s="2" t="s">
        <v>161</v>
      </c>
      <c r="AF2898" s="2" t="s">
        <v>161</v>
      </c>
      <c r="AG2898" t="s">
        <v>161</v>
      </c>
      <c r="AH2898" s="2">
        <v>193182</v>
      </c>
      <c r="AI2898" s="2" t="s">
        <v>161</v>
      </c>
      <c r="AJ2898" s="2"/>
      <c r="AM2898" s="2"/>
      <c r="AN2898" s="2"/>
    </row>
    <row r="2899" spans="1:40" hidden="1">
      <c r="A2899" t="s">
        <v>178</v>
      </c>
      <c r="B2899" t="s">
        <v>179</v>
      </c>
      <c r="C2899" t="s">
        <v>3234</v>
      </c>
      <c r="D2899" t="s">
        <v>3235</v>
      </c>
      <c r="E2899" t="s">
        <v>2760</v>
      </c>
      <c r="F2899" t="s">
        <v>2711</v>
      </c>
      <c r="G2899" s="1">
        <v>43101</v>
      </c>
      <c r="H2899">
        <v>4</v>
      </c>
      <c r="I2899">
        <v>3</v>
      </c>
      <c r="J2899">
        <v>3</v>
      </c>
      <c r="K2899">
        <v>0</v>
      </c>
      <c r="L2899">
        <v>5</v>
      </c>
      <c r="M2899" t="s">
        <v>161</v>
      </c>
      <c r="N2899" t="s">
        <v>161</v>
      </c>
      <c r="O2899" t="s">
        <v>161</v>
      </c>
      <c r="P2899" t="s">
        <v>161</v>
      </c>
      <c r="Q2899" t="s">
        <v>161</v>
      </c>
      <c r="R2899" t="s">
        <v>161</v>
      </c>
      <c r="S2899">
        <v>24127.66</v>
      </c>
      <c r="T2899">
        <v>47.07</v>
      </c>
      <c r="U2899" t="s">
        <v>161</v>
      </c>
      <c r="V2899" s="2">
        <v>1000000</v>
      </c>
      <c r="W2899" s="2">
        <v>11900</v>
      </c>
      <c r="X2899" t="s">
        <v>161</v>
      </c>
      <c r="Y2899" s="2" t="s">
        <v>161</v>
      </c>
      <c r="Z2899" t="s">
        <v>161</v>
      </c>
      <c r="AA2899" t="s">
        <v>161</v>
      </c>
      <c r="AB2899" t="s">
        <v>161</v>
      </c>
      <c r="AC2899" t="s">
        <v>161</v>
      </c>
      <c r="AD2899" t="s">
        <v>161</v>
      </c>
      <c r="AE2899" t="s">
        <v>161</v>
      </c>
      <c r="AF2899" t="s">
        <v>161</v>
      </c>
      <c r="AG2899" t="s">
        <v>161</v>
      </c>
      <c r="AH2899" t="s">
        <v>3233</v>
      </c>
      <c r="AI2899" t="s">
        <v>161</v>
      </c>
    </row>
    <row r="2900" spans="1:40" hidden="1">
      <c r="A2900" t="s">
        <v>178</v>
      </c>
      <c r="B2900" t="s">
        <v>179</v>
      </c>
      <c r="C2900" t="s">
        <v>2931</v>
      </c>
      <c r="D2900" t="s">
        <v>3236</v>
      </c>
      <c r="E2900" t="s">
        <v>2760</v>
      </c>
      <c r="F2900" t="s">
        <v>2711</v>
      </c>
      <c r="G2900" s="1">
        <v>43101</v>
      </c>
      <c r="H2900">
        <v>4.2</v>
      </c>
      <c r="I2900">
        <v>220</v>
      </c>
      <c r="J2900">
        <v>223</v>
      </c>
      <c r="K2900">
        <v>43</v>
      </c>
      <c r="L2900">
        <v>230</v>
      </c>
      <c r="M2900" t="s">
        <v>161</v>
      </c>
      <c r="N2900" t="s">
        <v>161</v>
      </c>
      <c r="O2900" t="s">
        <v>161</v>
      </c>
      <c r="P2900" t="s">
        <v>161</v>
      </c>
      <c r="Q2900" t="s">
        <v>161</v>
      </c>
      <c r="R2900" t="s">
        <v>161</v>
      </c>
      <c r="S2900">
        <v>24127.66</v>
      </c>
      <c r="T2900">
        <v>311.08999999999997</v>
      </c>
      <c r="U2900" t="s">
        <v>161</v>
      </c>
      <c r="V2900" s="2">
        <v>986547</v>
      </c>
      <c r="W2900" s="2">
        <v>1292081</v>
      </c>
      <c r="X2900" t="s">
        <v>161</v>
      </c>
      <c r="Y2900" s="2" t="s">
        <v>161</v>
      </c>
      <c r="Z2900" t="s">
        <v>161</v>
      </c>
      <c r="AA2900" t="s">
        <v>161</v>
      </c>
      <c r="AB2900" t="s">
        <v>161</v>
      </c>
      <c r="AC2900" t="s">
        <v>161</v>
      </c>
      <c r="AD2900" t="s">
        <v>161</v>
      </c>
      <c r="AE2900" t="s">
        <v>161</v>
      </c>
      <c r="AF2900" t="s">
        <v>161</v>
      </c>
      <c r="AG2900" t="s">
        <v>161</v>
      </c>
      <c r="AH2900" s="2">
        <v>186957</v>
      </c>
      <c r="AI2900" t="s">
        <v>161</v>
      </c>
    </row>
    <row r="2901" spans="1:40" hidden="1">
      <c r="A2901" t="s">
        <v>178</v>
      </c>
      <c r="B2901" t="s">
        <v>179</v>
      </c>
      <c r="C2901" t="s">
        <v>2737</v>
      </c>
      <c r="D2901" t="s">
        <v>2738</v>
      </c>
      <c r="E2901" t="s">
        <v>2760</v>
      </c>
      <c r="F2901" t="s">
        <v>2711</v>
      </c>
      <c r="G2901" s="1">
        <v>43101</v>
      </c>
      <c r="H2901">
        <v>4.3</v>
      </c>
      <c r="I2901">
        <v>38</v>
      </c>
      <c r="J2901">
        <v>38</v>
      </c>
      <c r="K2901">
        <v>0</v>
      </c>
      <c r="L2901">
        <v>39</v>
      </c>
      <c r="M2901" t="s">
        <v>161</v>
      </c>
      <c r="N2901" t="s">
        <v>161</v>
      </c>
      <c r="O2901" t="s">
        <v>161</v>
      </c>
      <c r="P2901" t="s">
        <v>161</v>
      </c>
      <c r="Q2901" t="s">
        <v>161</v>
      </c>
      <c r="R2901" t="s">
        <v>161</v>
      </c>
      <c r="S2901">
        <v>24127.66</v>
      </c>
      <c r="T2901">
        <v>1252.82</v>
      </c>
      <c r="U2901" t="s">
        <v>161</v>
      </c>
      <c r="V2901" s="2">
        <v>1000000</v>
      </c>
      <c r="W2901" s="2">
        <v>3183200</v>
      </c>
      <c r="X2901" t="s">
        <v>161</v>
      </c>
      <c r="Y2901" s="2" t="s">
        <v>161</v>
      </c>
      <c r="Z2901" t="s">
        <v>161</v>
      </c>
      <c r="AA2901" t="s">
        <v>161</v>
      </c>
      <c r="AB2901" t="s">
        <v>161</v>
      </c>
      <c r="AC2901" t="s">
        <v>161</v>
      </c>
      <c r="AD2901" t="s">
        <v>161</v>
      </c>
      <c r="AE2901" t="s">
        <v>161</v>
      </c>
      <c r="AF2901" t="s">
        <v>161</v>
      </c>
      <c r="AG2901" t="s">
        <v>161</v>
      </c>
      <c r="AH2901" t="s">
        <v>3233</v>
      </c>
      <c r="AI2901" t="s">
        <v>161</v>
      </c>
    </row>
    <row r="2902" spans="1:40" hidden="1">
      <c r="A2902" t="s">
        <v>178</v>
      </c>
      <c r="B2902" t="s">
        <v>179</v>
      </c>
      <c r="C2902" t="s">
        <v>2744</v>
      </c>
      <c r="D2902" t="s">
        <v>2745</v>
      </c>
      <c r="E2902" t="s">
        <v>2760</v>
      </c>
      <c r="F2902" t="s">
        <v>2711</v>
      </c>
      <c r="G2902" s="1">
        <v>44197</v>
      </c>
      <c r="H2902">
        <v>4.0921052631578902</v>
      </c>
      <c r="I2902">
        <v>75</v>
      </c>
      <c r="J2902">
        <v>76</v>
      </c>
      <c r="K2902">
        <v>11</v>
      </c>
      <c r="L2902">
        <v>77</v>
      </c>
      <c r="M2902" t="s">
        <v>161</v>
      </c>
      <c r="N2902" t="s">
        <v>161</v>
      </c>
      <c r="O2902" t="s">
        <v>161</v>
      </c>
      <c r="P2902" t="s">
        <v>161</v>
      </c>
      <c r="Q2902" t="s">
        <v>161</v>
      </c>
      <c r="R2902" t="s">
        <v>161</v>
      </c>
      <c r="S2902">
        <v>25036.5</v>
      </c>
      <c r="T2902">
        <v>580.20000000000005</v>
      </c>
      <c r="U2902" t="s">
        <v>161</v>
      </c>
      <c r="V2902" s="2">
        <v>986842</v>
      </c>
      <c r="W2902" s="2">
        <v>1296711</v>
      </c>
      <c r="X2902" t="s">
        <v>161</v>
      </c>
      <c r="Y2902" s="2" t="s">
        <v>161</v>
      </c>
      <c r="Z2902" t="s">
        <v>161</v>
      </c>
      <c r="AA2902" t="s">
        <v>161</v>
      </c>
      <c r="AB2902" t="s">
        <v>161</v>
      </c>
      <c r="AC2902" t="s">
        <v>161</v>
      </c>
      <c r="AD2902" t="s">
        <v>161</v>
      </c>
      <c r="AE2902" t="s">
        <v>161</v>
      </c>
      <c r="AF2902" t="s">
        <v>161</v>
      </c>
      <c r="AG2902" t="s">
        <v>161</v>
      </c>
      <c r="AH2902" s="2">
        <v>142857</v>
      </c>
      <c r="AI2902" t="s">
        <v>161</v>
      </c>
    </row>
    <row r="2903" spans="1:40" hidden="1">
      <c r="A2903" t="s">
        <v>178</v>
      </c>
      <c r="B2903" t="s">
        <v>179</v>
      </c>
      <c r="C2903" t="s">
        <v>3234</v>
      </c>
      <c r="D2903" t="s">
        <v>3235</v>
      </c>
      <c r="E2903" t="s">
        <v>2760</v>
      </c>
      <c r="F2903" t="s">
        <v>2711</v>
      </c>
      <c r="G2903" s="1">
        <v>44197</v>
      </c>
      <c r="H2903">
        <v>4.25</v>
      </c>
      <c r="I2903">
        <v>2</v>
      </c>
      <c r="J2903">
        <v>2</v>
      </c>
      <c r="K2903">
        <v>0</v>
      </c>
      <c r="L2903">
        <v>2</v>
      </c>
      <c r="M2903" t="s">
        <v>161</v>
      </c>
      <c r="N2903" t="s">
        <v>161</v>
      </c>
      <c r="O2903" t="s">
        <v>161</v>
      </c>
      <c r="P2903" t="s">
        <v>161</v>
      </c>
      <c r="Q2903" t="s">
        <v>161</v>
      </c>
      <c r="R2903" t="s">
        <v>161</v>
      </c>
      <c r="S2903">
        <v>25036.5</v>
      </c>
      <c r="T2903">
        <v>62.7</v>
      </c>
      <c r="U2903" t="s">
        <v>161</v>
      </c>
      <c r="V2903" s="2">
        <v>1000000</v>
      </c>
      <c r="W2903" s="2">
        <v>25000</v>
      </c>
      <c r="X2903" t="s">
        <v>161</v>
      </c>
      <c r="Y2903" s="2" t="s">
        <v>161</v>
      </c>
      <c r="Z2903" t="s">
        <v>161</v>
      </c>
      <c r="AA2903" t="s">
        <v>161</v>
      </c>
      <c r="AB2903" t="s">
        <v>161</v>
      </c>
      <c r="AC2903" t="s">
        <v>161</v>
      </c>
      <c r="AD2903" t="s">
        <v>161</v>
      </c>
      <c r="AE2903" t="s">
        <v>161</v>
      </c>
      <c r="AF2903" t="s">
        <v>161</v>
      </c>
      <c r="AG2903" t="s">
        <v>161</v>
      </c>
      <c r="AH2903" t="s">
        <v>3233</v>
      </c>
      <c r="AI2903" t="s">
        <v>161</v>
      </c>
    </row>
    <row r="2904" spans="1:40" hidden="1">
      <c r="A2904" t="s">
        <v>178</v>
      </c>
      <c r="B2904" t="s">
        <v>179</v>
      </c>
      <c r="C2904" t="s">
        <v>2931</v>
      </c>
      <c r="D2904" t="s">
        <v>3236</v>
      </c>
      <c r="E2904" t="s">
        <v>2760</v>
      </c>
      <c r="F2904" t="s">
        <v>2711</v>
      </c>
      <c r="G2904" s="1">
        <v>44197</v>
      </c>
      <c r="H2904">
        <v>4.2235023041474697</v>
      </c>
      <c r="I2904">
        <v>216</v>
      </c>
      <c r="J2904">
        <v>217</v>
      </c>
      <c r="K2904">
        <v>72</v>
      </c>
      <c r="L2904">
        <v>221</v>
      </c>
      <c r="M2904" t="s">
        <v>161</v>
      </c>
      <c r="N2904" t="s">
        <v>161</v>
      </c>
      <c r="O2904" t="s">
        <v>161</v>
      </c>
      <c r="P2904" t="s">
        <v>161</v>
      </c>
      <c r="Q2904" t="s">
        <v>161</v>
      </c>
      <c r="R2904" t="s">
        <v>161</v>
      </c>
      <c r="S2904">
        <v>25036.5</v>
      </c>
      <c r="T2904">
        <v>325.89999999999998</v>
      </c>
      <c r="U2904" t="s">
        <v>161</v>
      </c>
      <c r="V2904" s="2">
        <v>995392</v>
      </c>
      <c r="W2904" s="2">
        <v>1325862</v>
      </c>
      <c r="X2904" t="s">
        <v>161</v>
      </c>
      <c r="Y2904" s="2" t="s">
        <v>161</v>
      </c>
      <c r="Z2904" t="s">
        <v>161</v>
      </c>
      <c r="AA2904" t="s">
        <v>161</v>
      </c>
      <c r="AB2904" t="s">
        <v>161</v>
      </c>
      <c r="AC2904" t="s">
        <v>161</v>
      </c>
      <c r="AD2904" t="s">
        <v>161</v>
      </c>
      <c r="AE2904" t="s">
        <v>161</v>
      </c>
      <c r="AF2904" t="s">
        <v>161</v>
      </c>
      <c r="AG2904" t="s">
        <v>161</v>
      </c>
      <c r="AH2904" s="2">
        <v>325792</v>
      </c>
      <c r="AI2904" t="s">
        <v>161</v>
      </c>
    </row>
    <row r="2905" spans="1:40" hidden="1">
      <c r="A2905" t="s">
        <v>178</v>
      </c>
      <c r="B2905" t="s">
        <v>179</v>
      </c>
      <c r="C2905" t="s">
        <v>2737</v>
      </c>
      <c r="D2905" t="s">
        <v>2738</v>
      </c>
      <c r="E2905" t="s">
        <v>2760</v>
      </c>
      <c r="F2905" t="s">
        <v>2711</v>
      </c>
      <c r="G2905" s="1">
        <v>44197</v>
      </c>
      <c r="H2905">
        <v>4.3</v>
      </c>
      <c r="I2905">
        <v>10</v>
      </c>
      <c r="J2905">
        <v>10</v>
      </c>
      <c r="K2905">
        <v>0</v>
      </c>
      <c r="L2905">
        <v>24</v>
      </c>
      <c r="M2905" t="s">
        <v>161</v>
      </c>
      <c r="N2905" t="s">
        <v>161</v>
      </c>
      <c r="O2905" t="s">
        <v>161</v>
      </c>
      <c r="P2905" t="s">
        <v>161</v>
      </c>
      <c r="Q2905" t="s">
        <v>161</v>
      </c>
      <c r="R2905" t="s">
        <v>161</v>
      </c>
      <c r="S2905">
        <v>25036.5</v>
      </c>
      <c r="T2905">
        <v>1088.3</v>
      </c>
      <c r="U2905" t="s">
        <v>161</v>
      </c>
      <c r="V2905" s="2">
        <v>1000000</v>
      </c>
      <c r="W2905" s="2">
        <v>2882000</v>
      </c>
      <c r="X2905" t="s">
        <v>161</v>
      </c>
      <c r="Y2905" s="2" t="s">
        <v>161</v>
      </c>
      <c r="Z2905" t="s">
        <v>161</v>
      </c>
      <c r="AA2905" t="s">
        <v>161</v>
      </c>
      <c r="AB2905" t="s">
        <v>161</v>
      </c>
      <c r="AC2905" t="s">
        <v>161</v>
      </c>
      <c r="AD2905" t="s">
        <v>161</v>
      </c>
      <c r="AE2905" t="s">
        <v>161</v>
      </c>
      <c r="AF2905" t="s">
        <v>161</v>
      </c>
      <c r="AG2905" t="s">
        <v>161</v>
      </c>
      <c r="AH2905" t="s">
        <v>3233</v>
      </c>
      <c r="AI2905" t="s">
        <v>161</v>
      </c>
    </row>
    <row r="2906" spans="1:40" hidden="1">
      <c r="A2906" t="s">
        <v>178</v>
      </c>
      <c r="B2906" t="s">
        <v>179</v>
      </c>
      <c r="C2906" t="s">
        <v>2744</v>
      </c>
      <c r="D2906" t="s">
        <v>2745</v>
      </c>
      <c r="E2906" t="s">
        <v>2760</v>
      </c>
      <c r="F2906" t="s">
        <v>2711</v>
      </c>
      <c r="G2906" s="1">
        <v>45292</v>
      </c>
      <c r="H2906">
        <v>4.2676056338028197</v>
      </c>
      <c r="I2906">
        <v>70</v>
      </c>
      <c r="J2906">
        <v>71</v>
      </c>
      <c r="K2906">
        <v>12</v>
      </c>
      <c r="L2906">
        <v>71</v>
      </c>
      <c r="M2906">
        <v>63</v>
      </c>
      <c r="N2906">
        <v>71</v>
      </c>
      <c r="O2906">
        <v>70</v>
      </c>
      <c r="P2906">
        <v>71</v>
      </c>
      <c r="Q2906" t="s">
        <v>161</v>
      </c>
      <c r="R2906" t="s">
        <v>161</v>
      </c>
      <c r="S2906">
        <v>24897.9</v>
      </c>
      <c r="T2906">
        <v>552.70000000000005</v>
      </c>
      <c r="U2906" t="s">
        <v>161</v>
      </c>
      <c r="V2906" s="2">
        <v>985915</v>
      </c>
      <c r="W2906" s="2">
        <v>1395070</v>
      </c>
      <c r="X2906" t="s">
        <v>161</v>
      </c>
      <c r="Y2906" s="2" t="s">
        <v>161</v>
      </c>
      <c r="Z2906" s="2">
        <v>887324</v>
      </c>
      <c r="AA2906" s="2">
        <v>1255563</v>
      </c>
      <c r="AB2906" t="s">
        <v>161</v>
      </c>
      <c r="AC2906" t="s">
        <v>161</v>
      </c>
      <c r="AD2906" s="2">
        <v>985915</v>
      </c>
      <c r="AE2906" s="2">
        <v>1395070</v>
      </c>
      <c r="AF2906" t="s">
        <v>161</v>
      </c>
      <c r="AG2906" t="s">
        <v>161</v>
      </c>
      <c r="AH2906" s="2">
        <v>169014</v>
      </c>
      <c r="AI2906" t="s">
        <v>161</v>
      </c>
    </row>
    <row r="2907" spans="1:40" hidden="1">
      <c r="A2907" t="s">
        <v>178</v>
      </c>
      <c r="B2907" t="s">
        <v>179</v>
      </c>
      <c r="C2907" t="s">
        <v>2737</v>
      </c>
      <c r="D2907" t="s">
        <v>2738</v>
      </c>
      <c r="E2907" t="s">
        <v>2760</v>
      </c>
      <c r="F2907" t="s">
        <v>2711</v>
      </c>
      <c r="G2907" s="1">
        <v>45292</v>
      </c>
      <c r="H2907">
        <v>4.4054054054054097</v>
      </c>
      <c r="I2907">
        <v>37</v>
      </c>
      <c r="J2907">
        <v>37</v>
      </c>
      <c r="K2907">
        <v>0</v>
      </c>
      <c r="L2907">
        <v>37</v>
      </c>
      <c r="M2907">
        <v>37</v>
      </c>
      <c r="N2907">
        <v>37</v>
      </c>
      <c r="O2907">
        <v>37</v>
      </c>
      <c r="P2907">
        <v>37</v>
      </c>
      <c r="Q2907" t="s">
        <v>161</v>
      </c>
      <c r="R2907" t="s">
        <v>161</v>
      </c>
      <c r="S2907">
        <v>24897.9</v>
      </c>
      <c r="T2907">
        <v>1251.5</v>
      </c>
      <c r="U2907" t="s">
        <v>161</v>
      </c>
      <c r="V2907" s="2">
        <v>1000000</v>
      </c>
      <c r="W2907" s="2">
        <v>3203000</v>
      </c>
      <c r="X2907" t="s">
        <v>161</v>
      </c>
      <c r="Y2907" s="2" t="s">
        <v>161</v>
      </c>
      <c r="Z2907" s="2">
        <v>1000000</v>
      </c>
      <c r="AA2907" s="2">
        <v>3203000</v>
      </c>
      <c r="AB2907" t="s">
        <v>161</v>
      </c>
      <c r="AC2907" t="s">
        <v>161</v>
      </c>
      <c r="AD2907" s="2">
        <v>1000000</v>
      </c>
      <c r="AE2907" s="2">
        <v>3203000</v>
      </c>
      <c r="AF2907" t="s">
        <v>161</v>
      </c>
      <c r="AG2907" t="s">
        <v>161</v>
      </c>
      <c r="AH2907" t="s">
        <v>3233</v>
      </c>
      <c r="AI2907" t="s">
        <v>161</v>
      </c>
    </row>
    <row r="2908" spans="1:40" hidden="1">
      <c r="A2908" t="s">
        <v>178</v>
      </c>
      <c r="B2908" t="s">
        <v>179</v>
      </c>
      <c r="C2908" t="s">
        <v>2758</v>
      </c>
      <c r="D2908" t="s">
        <v>2759</v>
      </c>
      <c r="E2908" t="s">
        <v>2760</v>
      </c>
      <c r="F2908" t="s">
        <v>2728</v>
      </c>
      <c r="G2908" s="1">
        <v>43101</v>
      </c>
      <c r="H2908">
        <v>4</v>
      </c>
      <c r="I2908">
        <v>1</v>
      </c>
      <c r="J2908">
        <v>1</v>
      </c>
      <c r="K2908">
        <v>0</v>
      </c>
      <c r="L2908">
        <v>1</v>
      </c>
      <c r="M2908" t="s">
        <v>161</v>
      </c>
      <c r="N2908" t="s">
        <v>161</v>
      </c>
      <c r="O2908" t="s">
        <v>161</v>
      </c>
      <c r="P2908" t="s">
        <v>161</v>
      </c>
      <c r="Q2908" t="s">
        <v>161</v>
      </c>
      <c r="R2908" t="s">
        <v>161</v>
      </c>
      <c r="S2908">
        <v>24127.66</v>
      </c>
      <c r="T2908">
        <v>12.73</v>
      </c>
      <c r="U2908" t="s">
        <v>161</v>
      </c>
      <c r="V2908" s="2">
        <v>1000000</v>
      </c>
      <c r="W2908" t="s">
        <v>3412</v>
      </c>
      <c r="X2908" t="s">
        <v>161</v>
      </c>
      <c r="Y2908" s="2" t="s">
        <v>161</v>
      </c>
      <c r="Z2908" t="s">
        <v>161</v>
      </c>
      <c r="AA2908" t="s">
        <v>161</v>
      </c>
      <c r="AB2908" t="s">
        <v>161</v>
      </c>
      <c r="AC2908" t="s">
        <v>161</v>
      </c>
      <c r="AD2908" t="s">
        <v>161</v>
      </c>
      <c r="AE2908" t="s">
        <v>161</v>
      </c>
      <c r="AF2908" t="s">
        <v>161</v>
      </c>
      <c r="AG2908" t="s">
        <v>161</v>
      </c>
      <c r="AH2908" t="s">
        <v>3233</v>
      </c>
      <c r="AI2908" t="s">
        <v>161</v>
      </c>
    </row>
    <row r="2909" spans="1:40" hidden="1">
      <c r="A2909" t="s">
        <v>178</v>
      </c>
      <c r="B2909" t="s">
        <v>179</v>
      </c>
      <c r="C2909" t="s">
        <v>2758</v>
      </c>
      <c r="D2909" t="s">
        <v>2759</v>
      </c>
      <c r="E2909" t="s">
        <v>2760</v>
      </c>
      <c r="F2909" t="s">
        <v>2728</v>
      </c>
      <c r="G2909" s="1">
        <v>44197</v>
      </c>
      <c r="H2909">
        <v>4.1666666666666696</v>
      </c>
      <c r="I2909">
        <v>6</v>
      </c>
      <c r="J2909">
        <v>6</v>
      </c>
      <c r="K2909">
        <v>0</v>
      </c>
      <c r="L2909">
        <v>6</v>
      </c>
      <c r="M2909" t="s">
        <v>161</v>
      </c>
      <c r="N2909" t="s">
        <v>161</v>
      </c>
      <c r="O2909" t="s">
        <v>161</v>
      </c>
      <c r="P2909" t="s">
        <v>161</v>
      </c>
      <c r="Q2909" t="s">
        <v>161</v>
      </c>
      <c r="R2909" t="s">
        <v>161</v>
      </c>
      <c r="S2909">
        <v>25036.5</v>
      </c>
      <c r="T2909">
        <v>0.3</v>
      </c>
      <c r="U2909" t="s">
        <v>161</v>
      </c>
      <c r="V2909" s="2">
        <v>1000000</v>
      </c>
      <c r="W2909" t="s">
        <v>3413</v>
      </c>
      <c r="X2909" t="s">
        <v>161</v>
      </c>
      <c r="Y2909" t="s">
        <v>161</v>
      </c>
      <c r="Z2909" t="s">
        <v>161</v>
      </c>
      <c r="AA2909" t="s">
        <v>161</v>
      </c>
      <c r="AB2909" t="s">
        <v>161</v>
      </c>
      <c r="AC2909" t="s">
        <v>161</v>
      </c>
      <c r="AD2909" t="s">
        <v>161</v>
      </c>
      <c r="AE2909" t="s">
        <v>161</v>
      </c>
      <c r="AF2909" t="s">
        <v>161</v>
      </c>
      <c r="AG2909" t="s">
        <v>161</v>
      </c>
      <c r="AH2909" t="s">
        <v>3233</v>
      </c>
      <c r="AI2909" t="s">
        <v>161</v>
      </c>
    </row>
    <row r="2910" spans="1:40" hidden="1">
      <c r="A2910" t="s">
        <v>178</v>
      </c>
      <c r="B2910" t="s">
        <v>179</v>
      </c>
      <c r="C2910" t="s">
        <v>2769</v>
      </c>
      <c r="D2910" t="s">
        <v>2770</v>
      </c>
      <c r="E2910" t="s">
        <v>2760</v>
      </c>
      <c r="F2910" t="s">
        <v>2728</v>
      </c>
      <c r="G2910" s="1">
        <v>45292</v>
      </c>
      <c r="H2910">
        <v>4.8333333333333304</v>
      </c>
      <c r="I2910">
        <v>3</v>
      </c>
      <c r="J2910">
        <v>3</v>
      </c>
      <c r="K2910">
        <v>0</v>
      </c>
      <c r="L2910">
        <v>3</v>
      </c>
      <c r="M2910">
        <v>3</v>
      </c>
      <c r="N2910">
        <v>3</v>
      </c>
      <c r="O2910">
        <v>3</v>
      </c>
      <c r="P2910">
        <v>3</v>
      </c>
      <c r="Q2910" t="s">
        <v>161</v>
      </c>
      <c r="R2910" t="s">
        <v>161</v>
      </c>
      <c r="S2910">
        <v>24897.9</v>
      </c>
      <c r="T2910">
        <v>5.7</v>
      </c>
      <c r="U2910" t="s">
        <v>161</v>
      </c>
      <c r="V2910" s="2">
        <v>1000000</v>
      </c>
      <c r="W2910" s="2">
        <v>26000</v>
      </c>
      <c r="X2910" t="s">
        <v>161</v>
      </c>
      <c r="Y2910" s="2" t="s">
        <v>161</v>
      </c>
      <c r="Z2910" s="2">
        <v>1000000</v>
      </c>
      <c r="AA2910" s="2">
        <v>26000</v>
      </c>
      <c r="AB2910" t="s">
        <v>161</v>
      </c>
      <c r="AC2910" t="s">
        <v>161</v>
      </c>
      <c r="AD2910" s="2">
        <v>1000000</v>
      </c>
      <c r="AE2910" s="2">
        <v>26000</v>
      </c>
      <c r="AF2910" t="s">
        <v>161</v>
      </c>
      <c r="AG2910" t="s">
        <v>161</v>
      </c>
      <c r="AH2910" t="s">
        <v>3233</v>
      </c>
      <c r="AI2910" t="s">
        <v>161</v>
      </c>
    </row>
    <row r="2911" spans="1:40" hidden="1">
      <c r="A2911" t="s">
        <v>178</v>
      </c>
      <c r="B2911" t="s">
        <v>179</v>
      </c>
      <c r="C2911" t="s">
        <v>2775</v>
      </c>
      <c r="D2911" t="s">
        <v>2776</v>
      </c>
      <c r="E2911" t="s">
        <v>2760</v>
      </c>
      <c r="F2911" t="s">
        <v>2728</v>
      </c>
      <c r="G2911" s="1">
        <v>45292</v>
      </c>
      <c r="H2911">
        <v>5</v>
      </c>
      <c r="I2911">
        <v>1</v>
      </c>
      <c r="J2911">
        <v>1</v>
      </c>
      <c r="K2911">
        <v>0</v>
      </c>
      <c r="L2911">
        <v>1</v>
      </c>
      <c r="M2911">
        <v>1</v>
      </c>
      <c r="N2911">
        <v>1</v>
      </c>
      <c r="O2911">
        <v>1</v>
      </c>
      <c r="P2911">
        <v>1</v>
      </c>
      <c r="Q2911" t="s">
        <v>161</v>
      </c>
      <c r="R2911" t="s">
        <v>161</v>
      </c>
      <c r="S2911">
        <v>24897.9</v>
      </c>
      <c r="T2911">
        <v>8</v>
      </c>
      <c r="U2911" t="s">
        <v>161</v>
      </c>
      <c r="V2911" s="2">
        <v>1000000</v>
      </c>
      <c r="W2911" t="s">
        <v>3345</v>
      </c>
      <c r="X2911" t="s">
        <v>161</v>
      </c>
      <c r="Y2911" s="2" t="s">
        <v>161</v>
      </c>
      <c r="Z2911" s="2">
        <v>1000000</v>
      </c>
      <c r="AA2911" t="s">
        <v>3345</v>
      </c>
      <c r="AB2911" t="s">
        <v>161</v>
      </c>
      <c r="AC2911" t="s">
        <v>161</v>
      </c>
      <c r="AD2911" s="2">
        <v>1000000</v>
      </c>
      <c r="AE2911" t="s">
        <v>3345</v>
      </c>
      <c r="AF2911" t="s">
        <v>161</v>
      </c>
      <c r="AG2911" t="s">
        <v>161</v>
      </c>
      <c r="AH2911" t="s">
        <v>3233</v>
      </c>
      <c r="AI2911" t="s">
        <v>161</v>
      </c>
    </row>
    <row r="2912" spans="1:40" hidden="1">
      <c r="A2912" t="s">
        <v>178</v>
      </c>
      <c r="B2912" t="s">
        <v>179</v>
      </c>
      <c r="C2912" t="s">
        <v>2694</v>
      </c>
      <c r="D2912" t="s">
        <v>2708</v>
      </c>
      <c r="E2912" t="s">
        <v>2760</v>
      </c>
      <c r="F2912" t="s">
        <v>2708</v>
      </c>
      <c r="G2912" s="1">
        <v>43101</v>
      </c>
      <c r="H2912">
        <v>4.2</v>
      </c>
      <c r="I2912" t="s">
        <v>161</v>
      </c>
      <c r="J2912" t="s">
        <v>161</v>
      </c>
      <c r="K2912" t="s">
        <v>161</v>
      </c>
      <c r="L2912" t="s">
        <v>161</v>
      </c>
      <c r="M2912" t="s">
        <v>161</v>
      </c>
      <c r="N2912" t="s">
        <v>161</v>
      </c>
      <c r="O2912" t="s">
        <v>161</v>
      </c>
      <c r="P2912" t="s">
        <v>161</v>
      </c>
      <c r="Q2912" t="s">
        <v>161</v>
      </c>
      <c r="R2912" t="s">
        <v>161</v>
      </c>
      <c r="S2912">
        <v>24127.66</v>
      </c>
      <c r="T2912" t="s">
        <v>161</v>
      </c>
      <c r="U2912" t="s">
        <v>161</v>
      </c>
      <c r="V2912" t="s">
        <v>161</v>
      </c>
      <c r="W2912" t="s">
        <v>161</v>
      </c>
      <c r="X2912" t="s">
        <v>161</v>
      </c>
      <c r="Y2912" s="2" t="s">
        <v>161</v>
      </c>
      <c r="Z2912" t="s">
        <v>161</v>
      </c>
      <c r="AA2912" t="s">
        <v>161</v>
      </c>
      <c r="AB2912" t="s">
        <v>161</v>
      </c>
      <c r="AC2912" t="s">
        <v>161</v>
      </c>
      <c r="AD2912" t="s">
        <v>161</v>
      </c>
      <c r="AE2912" t="s">
        <v>161</v>
      </c>
      <c r="AF2912" t="s">
        <v>161</v>
      </c>
      <c r="AG2912" t="s">
        <v>161</v>
      </c>
      <c r="AH2912" t="s">
        <v>161</v>
      </c>
      <c r="AI2912" t="s">
        <v>161</v>
      </c>
    </row>
    <row r="2913" spans="1:35" hidden="1">
      <c r="A2913" t="s">
        <v>178</v>
      </c>
      <c r="B2913" t="s">
        <v>179</v>
      </c>
      <c r="C2913" t="s">
        <v>2694</v>
      </c>
      <c r="D2913" t="s">
        <v>2708</v>
      </c>
      <c r="E2913" t="s">
        <v>2760</v>
      </c>
      <c r="F2913" t="s">
        <v>2708</v>
      </c>
      <c r="G2913" s="1">
        <v>44197</v>
      </c>
      <c r="H2913">
        <v>4.1929260450160797</v>
      </c>
      <c r="I2913" t="s">
        <v>161</v>
      </c>
      <c r="J2913" t="s">
        <v>161</v>
      </c>
      <c r="K2913" t="s">
        <v>161</v>
      </c>
      <c r="L2913" t="s">
        <v>161</v>
      </c>
      <c r="M2913" t="s">
        <v>161</v>
      </c>
      <c r="N2913" t="s">
        <v>161</v>
      </c>
      <c r="O2913" t="s">
        <v>161</v>
      </c>
      <c r="P2913" t="s">
        <v>161</v>
      </c>
      <c r="Q2913" t="s">
        <v>161</v>
      </c>
      <c r="R2913" t="s">
        <v>161</v>
      </c>
      <c r="S2913">
        <v>25036.5</v>
      </c>
      <c r="T2913" t="s">
        <v>161</v>
      </c>
      <c r="U2913" t="s">
        <v>161</v>
      </c>
      <c r="V2913" t="s">
        <v>161</v>
      </c>
      <c r="W2913" t="s">
        <v>161</v>
      </c>
      <c r="X2913" t="s">
        <v>161</v>
      </c>
      <c r="Y2913" s="2" t="s">
        <v>161</v>
      </c>
      <c r="Z2913" t="s">
        <v>161</v>
      </c>
      <c r="AA2913" t="s">
        <v>161</v>
      </c>
      <c r="AB2913" t="s">
        <v>161</v>
      </c>
      <c r="AC2913" t="s">
        <v>161</v>
      </c>
      <c r="AD2913" t="s">
        <v>161</v>
      </c>
      <c r="AE2913" t="s">
        <v>161</v>
      </c>
      <c r="AF2913" t="s">
        <v>161</v>
      </c>
      <c r="AG2913" t="s">
        <v>161</v>
      </c>
      <c r="AH2913" t="s">
        <v>161</v>
      </c>
      <c r="AI2913" t="s">
        <v>161</v>
      </c>
    </row>
    <row r="2914" spans="1:35" hidden="1">
      <c r="A2914" t="s">
        <v>178</v>
      </c>
      <c r="B2914" t="s">
        <v>179</v>
      </c>
      <c r="C2914" t="s">
        <v>2694</v>
      </c>
      <c r="D2914" t="s">
        <v>2708</v>
      </c>
      <c r="E2914" t="s">
        <v>2760</v>
      </c>
      <c r="F2914" t="s">
        <v>2708</v>
      </c>
      <c r="G2914" s="1">
        <v>45292</v>
      </c>
      <c r="H2914">
        <v>4.375</v>
      </c>
      <c r="I2914" t="s">
        <v>161</v>
      </c>
      <c r="J2914" t="s">
        <v>161</v>
      </c>
      <c r="K2914" t="s">
        <v>161</v>
      </c>
      <c r="L2914" t="s">
        <v>161</v>
      </c>
      <c r="M2914" t="s">
        <v>161</v>
      </c>
      <c r="N2914" t="s">
        <v>161</v>
      </c>
      <c r="O2914" t="s">
        <v>161</v>
      </c>
      <c r="P2914" t="s">
        <v>161</v>
      </c>
      <c r="Q2914" t="s">
        <v>161</v>
      </c>
      <c r="R2914" t="s">
        <v>161</v>
      </c>
      <c r="S2914">
        <v>24897.9</v>
      </c>
      <c r="T2914" t="s">
        <v>161</v>
      </c>
      <c r="U2914" t="s">
        <v>161</v>
      </c>
      <c r="V2914" t="s">
        <v>161</v>
      </c>
      <c r="W2914" t="s">
        <v>161</v>
      </c>
      <c r="X2914" t="s">
        <v>161</v>
      </c>
      <c r="Y2914" s="2" t="s">
        <v>161</v>
      </c>
      <c r="Z2914" s="2" t="s">
        <v>161</v>
      </c>
      <c r="AA2914" t="s">
        <v>161</v>
      </c>
      <c r="AB2914" t="s">
        <v>161</v>
      </c>
      <c r="AC2914" t="s">
        <v>161</v>
      </c>
      <c r="AD2914" t="s">
        <v>161</v>
      </c>
      <c r="AE2914" t="s">
        <v>161</v>
      </c>
      <c r="AF2914" t="s">
        <v>161</v>
      </c>
      <c r="AG2914" t="s">
        <v>161</v>
      </c>
      <c r="AH2914" t="s">
        <v>161</v>
      </c>
      <c r="AI2914" t="s">
        <v>161</v>
      </c>
    </row>
    <row r="2915" spans="1:35" hidden="1">
      <c r="A2915" t="s">
        <v>178</v>
      </c>
      <c r="B2915" t="s">
        <v>179</v>
      </c>
      <c r="C2915" t="s">
        <v>2712</v>
      </c>
      <c r="D2915" t="s">
        <v>2713</v>
      </c>
      <c r="E2915" t="s">
        <v>2760</v>
      </c>
      <c r="F2915" t="s">
        <v>2715</v>
      </c>
      <c r="G2915" s="1">
        <v>45292</v>
      </c>
      <c r="H2915">
        <v>4.5999999999999996</v>
      </c>
      <c r="I2915">
        <v>20</v>
      </c>
      <c r="J2915">
        <v>20</v>
      </c>
      <c r="K2915">
        <v>18</v>
      </c>
      <c r="L2915">
        <v>20</v>
      </c>
      <c r="M2915">
        <v>20</v>
      </c>
      <c r="N2915">
        <v>20</v>
      </c>
      <c r="O2915">
        <v>20</v>
      </c>
      <c r="P2915">
        <v>20</v>
      </c>
      <c r="Q2915" t="s">
        <v>161</v>
      </c>
      <c r="R2915" t="s">
        <v>161</v>
      </c>
      <c r="S2915">
        <v>24897.9</v>
      </c>
      <c r="T2915">
        <v>1243.4000000000001</v>
      </c>
      <c r="U2915" t="s">
        <v>161</v>
      </c>
      <c r="V2915" s="2">
        <v>1000000</v>
      </c>
      <c r="W2915" s="2">
        <v>6306000</v>
      </c>
      <c r="X2915" t="s">
        <v>161</v>
      </c>
      <c r="Y2915" s="2" t="s">
        <v>161</v>
      </c>
      <c r="Z2915" s="2">
        <v>1000000</v>
      </c>
      <c r="AA2915" s="2">
        <v>6306000</v>
      </c>
      <c r="AB2915" t="s">
        <v>161</v>
      </c>
      <c r="AC2915" t="s">
        <v>161</v>
      </c>
      <c r="AD2915" s="2">
        <v>1000000</v>
      </c>
      <c r="AE2915" s="2">
        <v>6306000</v>
      </c>
      <c r="AF2915" t="s">
        <v>161</v>
      </c>
      <c r="AG2915" t="s">
        <v>161</v>
      </c>
      <c r="AH2915" s="2">
        <v>900000</v>
      </c>
      <c r="AI2915" t="s">
        <v>161</v>
      </c>
    </row>
    <row r="2916" spans="1:35" hidden="1">
      <c r="A2916" t="s">
        <v>178</v>
      </c>
      <c r="B2916" t="s">
        <v>179</v>
      </c>
      <c r="C2916" t="s">
        <v>2721</v>
      </c>
      <c r="D2916" t="s">
        <v>2721</v>
      </c>
      <c r="E2916" t="s">
        <v>2761</v>
      </c>
      <c r="F2916" t="s">
        <v>2711</v>
      </c>
      <c r="G2916" s="1">
        <v>43101</v>
      </c>
      <c r="H2916">
        <v>3.9</v>
      </c>
      <c r="I2916">
        <v>22</v>
      </c>
      <c r="J2916">
        <v>25</v>
      </c>
      <c r="K2916">
        <v>28</v>
      </c>
      <c r="L2916">
        <v>199</v>
      </c>
      <c r="M2916" t="s">
        <v>161</v>
      </c>
      <c r="N2916" t="s">
        <v>161</v>
      </c>
      <c r="O2916" t="s">
        <v>161</v>
      </c>
      <c r="P2916" t="s">
        <v>161</v>
      </c>
      <c r="Q2916" t="s">
        <v>161</v>
      </c>
      <c r="R2916" t="s">
        <v>161</v>
      </c>
      <c r="S2916">
        <v>24127.66</v>
      </c>
      <c r="T2916">
        <v>17759.73</v>
      </c>
      <c r="U2916" t="s">
        <v>161</v>
      </c>
      <c r="V2916" s="2">
        <v>880000</v>
      </c>
      <c r="W2916" s="2">
        <v>33382360</v>
      </c>
      <c r="X2916" t="s">
        <v>161</v>
      </c>
      <c r="Y2916" s="2" t="s">
        <v>161</v>
      </c>
      <c r="Z2916" t="s">
        <v>161</v>
      </c>
      <c r="AA2916" t="s">
        <v>161</v>
      </c>
      <c r="AB2916" t="s">
        <v>161</v>
      </c>
      <c r="AC2916" t="s">
        <v>161</v>
      </c>
      <c r="AD2916" t="s">
        <v>161</v>
      </c>
      <c r="AE2916" t="s">
        <v>161</v>
      </c>
      <c r="AF2916" t="s">
        <v>161</v>
      </c>
      <c r="AG2916" t="s">
        <v>161</v>
      </c>
      <c r="AH2916" s="2">
        <v>140704</v>
      </c>
      <c r="AI2916" t="s">
        <v>161</v>
      </c>
    </row>
    <row r="2917" spans="1:35" hidden="1">
      <c r="A2917" t="s">
        <v>178</v>
      </c>
      <c r="B2917" t="s">
        <v>179</v>
      </c>
      <c r="C2917" t="s">
        <v>2744</v>
      </c>
      <c r="D2917" t="s">
        <v>2745</v>
      </c>
      <c r="E2917" t="s">
        <v>2761</v>
      </c>
      <c r="F2917" t="s">
        <v>2711</v>
      </c>
      <c r="G2917" s="1">
        <v>44197</v>
      </c>
      <c r="H2917">
        <v>3.71875</v>
      </c>
      <c r="I2917">
        <v>15</v>
      </c>
      <c r="J2917">
        <v>16</v>
      </c>
      <c r="K2917">
        <v>15</v>
      </c>
      <c r="L2917">
        <v>16</v>
      </c>
      <c r="M2917" t="s">
        <v>161</v>
      </c>
      <c r="N2917" t="s">
        <v>161</v>
      </c>
      <c r="O2917" t="s">
        <v>161</v>
      </c>
      <c r="P2917" t="s">
        <v>161</v>
      </c>
      <c r="Q2917" t="s">
        <v>161</v>
      </c>
      <c r="R2917" t="s">
        <v>161</v>
      </c>
      <c r="S2917">
        <v>25036.5</v>
      </c>
      <c r="T2917">
        <v>580.20000000000005</v>
      </c>
      <c r="U2917" t="s">
        <v>161</v>
      </c>
      <c r="V2917" s="2">
        <v>937500</v>
      </c>
      <c r="W2917" s="2">
        <v>413438</v>
      </c>
      <c r="X2917" t="s">
        <v>161</v>
      </c>
      <c r="Y2917" s="2" t="s">
        <v>161</v>
      </c>
      <c r="Z2917" t="s">
        <v>161</v>
      </c>
      <c r="AA2917" t="s">
        <v>161</v>
      </c>
      <c r="AB2917" t="s">
        <v>161</v>
      </c>
      <c r="AC2917" t="s">
        <v>161</v>
      </c>
      <c r="AD2917" t="s">
        <v>161</v>
      </c>
      <c r="AE2917" t="s">
        <v>161</v>
      </c>
      <c r="AF2917" t="s">
        <v>161</v>
      </c>
      <c r="AG2917" t="s">
        <v>161</v>
      </c>
      <c r="AH2917" s="2">
        <v>937500</v>
      </c>
      <c r="AI2917" t="s">
        <v>161</v>
      </c>
    </row>
    <row r="2918" spans="1:35" hidden="1">
      <c r="A2918" t="s">
        <v>178</v>
      </c>
      <c r="B2918" t="s">
        <v>179</v>
      </c>
      <c r="C2918" t="s">
        <v>2721</v>
      </c>
      <c r="D2918" t="s">
        <v>2721</v>
      </c>
      <c r="E2918" t="s">
        <v>2761</v>
      </c>
      <c r="F2918" t="s">
        <v>2711</v>
      </c>
      <c r="G2918" s="1">
        <v>44197</v>
      </c>
      <c r="H2918">
        <v>2.3895705521472399</v>
      </c>
      <c r="I2918">
        <v>68</v>
      </c>
      <c r="J2918">
        <v>163</v>
      </c>
      <c r="K2918">
        <v>0</v>
      </c>
      <c r="L2918">
        <v>163</v>
      </c>
      <c r="M2918" t="s">
        <v>161</v>
      </c>
      <c r="N2918" t="s">
        <v>161</v>
      </c>
      <c r="O2918" t="s">
        <v>161</v>
      </c>
      <c r="P2918" t="s">
        <v>161</v>
      </c>
      <c r="Q2918" t="s">
        <v>161</v>
      </c>
      <c r="R2918" t="s">
        <v>161</v>
      </c>
      <c r="S2918">
        <v>25036.5</v>
      </c>
      <c r="T2918">
        <v>17984.2</v>
      </c>
      <c r="U2918" t="s">
        <v>161</v>
      </c>
      <c r="V2918" s="2">
        <v>417178</v>
      </c>
      <c r="W2918" s="2">
        <v>15726773</v>
      </c>
      <c r="X2918" t="s">
        <v>161</v>
      </c>
      <c r="Y2918" s="2" t="s">
        <v>161</v>
      </c>
      <c r="Z2918" t="s">
        <v>161</v>
      </c>
      <c r="AA2918" t="s">
        <v>161</v>
      </c>
      <c r="AB2918" t="s">
        <v>161</v>
      </c>
      <c r="AC2918" t="s">
        <v>161</v>
      </c>
      <c r="AD2918" t="s">
        <v>161</v>
      </c>
      <c r="AE2918" t="s">
        <v>161</v>
      </c>
      <c r="AF2918" t="s">
        <v>161</v>
      </c>
      <c r="AG2918" t="s">
        <v>161</v>
      </c>
      <c r="AH2918" t="s">
        <v>3233</v>
      </c>
      <c r="AI2918" t="s">
        <v>161</v>
      </c>
    </row>
    <row r="2919" spans="1:35" hidden="1">
      <c r="A2919" t="s">
        <v>178</v>
      </c>
      <c r="B2919" t="s">
        <v>179</v>
      </c>
      <c r="C2919" t="s">
        <v>2744</v>
      </c>
      <c r="D2919" t="s">
        <v>2745</v>
      </c>
      <c r="E2919" t="s">
        <v>2761</v>
      </c>
      <c r="F2919" t="s">
        <v>2711</v>
      </c>
      <c r="G2919" s="1">
        <v>45292</v>
      </c>
      <c r="H2919">
        <v>3.6</v>
      </c>
      <c r="I2919">
        <v>13</v>
      </c>
      <c r="J2919">
        <v>15</v>
      </c>
      <c r="K2919">
        <v>10</v>
      </c>
      <c r="L2919">
        <v>15</v>
      </c>
      <c r="M2919">
        <v>10</v>
      </c>
      <c r="N2919">
        <v>15</v>
      </c>
      <c r="O2919">
        <v>11</v>
      </c>
      <c r="P2919">
        <v>15</v>
      </c>
      <c r="Q2919" t="s">
        <v>161</v>
      </c>
      <c r="R2919" t="s">
        <v>161</v>
      </c>
      <c r="S2919">
        <v>24897.9</v>
      </c>
      <c r="T2919">
        <v>552.70000000000005</v>
      </c>
      <c r="U2919" t="s">
        <v>161</v>
      </c>
      <c r="V2919" s="2">
        <v>866667</v>
      </c>
      <c r="W2919" s="2">
        <v>393467</v>
      </c>
      <c r="X2919" t="s">
        <v>161</v>
      </c>
      <c r="Y2919" s="2" t="s">
        <v>161</v>
      </c>
      <c r="Z2919" s="2">
        <v>666667</v>
      </c>
      <c r="AA2919" s="2">
        <v>302667</v>
      </c>
      <c r="AB2919" t="s">
        <v>161</v>
      </c>
      <c r="AC2919" t="s">
        <v>161</v>
      </c>
      <c r="AD2919" s="2">
        <v>733333</v>
      </c>
      <c r="AE2919" s="2">
        <v>332933</v>
      </c>
      <c r="AF2919" t="s">
        <v>161</v>
      </c>
      <c r="AG2919" t="s">
        <v>161</v>
      </c>
      <c r="AH2919" s="2">
        <v>666667</v>
      </c>
      <c r="AI2919" t="s">
        <v>161</v>
      </c>
    </row>
    <row r="2920" spans="1:35" hidden="1">
      <c r="A2920" t="s">
        <v>178</v>
      </c>
      <c r="B2920" t="s">
        <v>179</v>
      </c>
      <c r="C2920" t="s">
        <v>2721</v>
      </c>
      <c r="D2920" t="s">
        <v>2721</v>
      </c>
      <c r="E2920" t="s">
        <v>2761</v>
      </c>
      <c r="F2920" t="s">
        <v>2711</v>
      </c>
      <c r="G2920" s="1">
        <v>45292</v>
      </c>
      <c r="H2920">
        <v>2.3562500000000002</v>
      </c>
      <c r="I2920">
        <v>65</v>
      </c>
      <c r="J2920">
        <v>160</v>
      </c>
      <c r="K2920">
        <v>3</v>
      </c>
      <c r="L2920">
        <v>160</v>
      </c>
      <c r="M2920">
        <v>9</v>
      </c>
      <c r="N2920">
        <v>160</v>
      </c>
      <c r="O2920">
        <v>12</v>
      </c>
      <c r="P2920">
        <v>160</v>
      </c>
      <c r="Q2920" t="s">
        <v>161</v>
      </c>
      <c r="R2920" t="s">
        <v>161</v>
      </c>
      <c r="S2920">
        <v>24897.9</v>
      </c>
      <c r="T2920">
        <v>18377.59</v>
      </c>
      <c r="U2920" t="s">
        <v>161</v>
      </c>
      <c r="V2920" s="2">
        <v>406250</v>
      </c>
      <c r="W2920" s="2">
        <v>17261644</v>
      </c>
      <c r="X2920" t="s">
        <v>161</v>
      </c>
      <c r="Y2920" s="2" t="s">
        <v>161</v>
      </c>
      <c r="Z2920" s="2">
        <v>56250</v>
      </c>
      <c r="AA2920" s="2">
        <v>2390074</v>
      </c>
      <c r="AB2920" t="s">
        <v>161</v>
      </c>
      <c r="AC2920" t="s">
        <v>161</v>
      </c>
      <c r="AD2920" s="2">
        <v>75000</v>
      </c>
      <c r="AE2920" s="2">
        <v>3186765</v>
      </c>
      <c r="AF2920" t="s">
        <v>161</v>
      </c>
      <c r="AG2920" t="s">
        <v>161</v>
      </c>
      <c r="AH2920" s="2">
        <v>18750</v>
      </c>
      <c r="AI2920" t="s">
        <v>161</v>
      </c>
    </row>
    <row r="2921" spans="1:35" hidden="1">
      <c r="A2921" t="s">
        <v>178</v>
      </c>
      <c r="B2921" t="s">
        <v>179</v>
      </c>
      <c r="C2921" t="s">
        <v>2694</v>
      </c>
      <c r="D2921" t="s">
        <v>2708</v>
      </c>
      <c r="E2921" t="s">
        <v>2761</v>
      </c>
      <c r="F2921" t="s">
        <v>2708</v>
      </c>
      <c r="G2921" s="1">
        <v>43101</v>
      </c>
      <c r="H2921">
        <v>3</v>
      </c>
      <c r="I2921" t="s">
        <v>161</v>
      </c>
      <c r="J2921" t="s">
        <v>161</v>
      </c>
      <c r="K2921" t="s">
        <v>161</v>
      </c>
      <c r="L2921" t="s">
        <v>161</v>
      </c>
      <c r="M2921" t="s">
        <v>161</v>
      </c>
      <c r="N2921" t="s">
        <v>161</v>
      </c>
      <c r="O2921" t="s">
        <v>161</v>
      </c>
      <c r="P2921" t="s">
        <v>161</v>
      </c>
      <c r="Q2921" t="s">
        <v>161</v>
      </c>
      <c r="R2921" t="s">
        <v>161</v>
      </c>
      <c r="S2921">
        <v>24127.66</v>
      </c>
      <c r="T2921" t="s">
        <v>161</v>
      </c>
      <c r="U2921" t="s">
        <v>161</v>
      </c>
      <c r="V2921" t="s">
        <v>161</v>
      </c>
      <c r="W2921" t="s">
        <v>161</v>
      </c>
      <c r="X2921" t="s">
        <v>161</v>
      </c>
      <c r="Y2921" s="2" t="s">
        <v>161</v>
      </c>
      <c r="Z2921" t="s">
        <v>161</v>
      </c>
      <c r="AA2921" t="s">
        <v>161</v>
      </c>
      <c r="AB2921" t="s">
        <v>161</v>
      </c>
      <c r="AC2921" t="s">
        <v>161</v>
      </c>
      <c r="AD2921" t="s">
        <v>161</v>
      </c>
      <c r="AE2921" t="s">
        <v>161</v>
      </c>
      <c r="AF2921" t="s">
        <v>161</v>
      </c>
      <c r="AG2921" t="s">
        <v>161</v>
      </c>
      <c r="AH2921" t="s">
        <v>161</v>
      </c>
      <c r="AI2921" t="s">
        <v>161</v>
      </c>
    </row>
    <row r="2922" spans="1:35" hidden="1">
      <c r="A2922" t="s">
        <v>178</v>
      </c>
      <c r="B2922" t="s">
        <v>179</v>
      </c>
      <c r="C2922" t="s">
        <v>2694</v>
      </c>
      <c r="D2922" t="s">
        <v>2708</v>
      </c>
      <c r="E2922" t="s">
        <v>2761</v>
      </c>
      <c r="F2922" t="s">
        <v>2708</v>
      </c>
      <c r="G2922" s="1">
        <v>44197</v>
      </c>
      <c r="H2922">
        <v>2.5083798882681601</v>
      </c>
      <c r="I2922" t="s">
        <v>161</v>
      </c>
      <c r="J2922" t="s">
        <v>161</v>
      </c>
      <c r="K2922" t="s">
        <v>161</v>
      </c>
      <c r="L2922" t="s">
        <v>161</v>
      </c>
      <c r="M2922" t="s">
        <v>161</v>
      </c>
      <c r="N2922" t="s">
        <v>161</v>
      </c>
      <c r="O2922" t="s">
        <v>161</v>
      </c>
      <c r="P2922" t="s">
        <v>161</v>
      </c>
      <c r="Q2922" t="s">
        <v>161</v>
      </c>
      <c r="R2922" t="s">
        <v>161</v>
      </c>
      <c r="S2922">
        <v>25036.5</v>
      </c>
      <c r="T2922" t="s">
        <v>161</v>
      </c>
      <c r="U2922" t="s">
        <v>161</v>
      </c>
      <c r="V2922" t="s">
        <v>161</v>
      </c>
      <c r="W2922" t="s">
        <v>161</v>
      </c>
      <c r="X2922" t="s">
        <v>161</v>
      </c>
      <c r="Y2922" t="s">
        <v>161</v>
      </c>
      <c r="Z2922" t="s">
        <v>161</v>
      </c>
      <c r="AA2922" t="s">
        <v>161</v>
      </c>
      <c r="AB2922" t="s">
        <v>161</v>
      </c>
      <c r="AC2922" t="s">
        <v>161</v>
      </c>
      <c r="AD2922" t="s">
        <v>161</v>
      </c>
      <c r="AE2922" t="s">
        <v>161</v>
      </c>
      <c r="AF2922" t="s">
        <v>161</v>
      </c>
      <c r="AG2922" t="s">
        <v>161</v>
      </c>
      <c r="AH2922" t="s">
        <v>161</v>
      </c>
      <c r="AI2922" t="s">
        <v>161</v>
      </c>
    </row>
    <row r="2923" spans="1:35" hidden="1">
      <c r="A2923" t="s">
        <v>178</v>
      </c>
      <c r="B2923" t="s">
        <v>179</v>
      </c>
      <c r="C2923" t="s">
        <v>2694</v>
      </c>
      <c r="D2923" t="s">
        <v>2708</v>
      </c>
      <c r="E2923" t="s">
        <v>2761</v>
      </c>
      <c r="F2923" t="s">
        <v>2708</v>
      </c>
      <c r="G2923" s="1">
        <v>45292</v>
      </c>
      <c r="H2923">
        <v>2.42105263157895</v>
      </c>
      <c r="I2923" t="s">
        <v>161</v>
      </c>
      <c r="J2923" t="s">
        <v>161</v>
      </c>
      <c r="K2923" t="s">
        <v>161</v>
      </c>
      <c r="L2923" t="s">
        <v>161</v>
      </c>
      <c r="M2923" t="s">
        <v>161</v>
      </c>
      <c r="N2923" t="s">
        <v>161</v>
      </c>
      <c r="O2923" t="s">
        <v>161</v>
      </c>
      <c r="P2923" t="s">
        <v>161</v>
      </c>
      <c r="Q2923" t="s">
        <v>161</v>
      </c>
      <c r="R2923" t="s">
        <v>161</v>
      </c>
      <c r="S2923">
        <v>24897.9</v>
      </c>
      <c r="T2923" t="s">
        <v>161</v>
      </c>
      <c r="U2923" t="s">
        <v>161</v>
      </c>
      <c r="V2923" t="s">
        <v>161</v>
      </c>
      <c r="W2923" t="s">
        <v>161</v>
      </c>
      <c r="X2923" t="s">
        <v>161</v>
      </c>
      <c r="Y2923" t="s">
        <v>161</v>
      </c>
      <c r="Z2923" t="s">
        <v>161</v>
      </c>
      <c r="AA2923" t="s">
        <v>161</v>
      </c>
      <c r="AB2923" t="s">
        <v>161</v>
      </c>
      <c r="AC2923" t="s">
        <v>161</v>
      </c>
      <c r="AD2923" t="s">
        <v>161</v>
      </c>
      <c r="AE2923" t="s">
        <v>161</v>
      </c>
      <c r="AF2923" t="s">
        <v>161</v>
      </c>
      <c r="AG2923" t="s">
        <v>161</v>
      </c>
      <c r="AH2923" t="s">
        <v>161</v>
      </c>
      <c r="AI2923" t="s">
        <v>161</v>
      </c>
    </row>
    <row r="2924" spans="1:35" hidden="1">
      <c r="A2924" t="s">
        <v>178</v>
      </c>
      <c r="B2924" t="s">
        <v>179</v>
      </c>
      <c r="C2924" t="s">
        <v>146</v>
      </c>
      <c r="D2924" t="s">
        <v>2749</v>
      </c>
      <c r="E2924" t="s">
        <v>2761</v>
      </c>
      <c r="F2924" t="s">
        <v>2715</v>
      </c>
      <c r="G2924" s="1">
        <v>43101</v>
      </c>
      <c r="H2924">
        <v>1.9</v>
      </c>
      <c r="I2924">
        <v>2</v>
      </c>
      <c r="J2924">
        <v>9</v>
      </c>
      <c r="K2924">
        <v>1</v>
      </c>
      <c r="L2924">
        <v>9</v>
      </c>
      <c r="M2924" t="s">
        <v>161</v>
      </c>
      <c r="N2924" t="s">
        <v>161</v>
      </c>
      <c r="O2924" t="s">
        <v>161</v>
      </c>
      <c r="P2924" t="s">
        <v>161</v>
      </c>
      <c r="Q2924" t="s">
        <v>161</v>
      </c>
      <c r="R2924" t="s">
        <v>161</v>
      </c>
      <c r="S2924">
        <v>24127.66</v>
      </c>
      <c r="T2924">
        <v>243.93</v>
      </c>
      <c r="U2924" t="s">
        <v>161</v>
      </c>
      <c r="V2924" s="2">
        <v>222222</v>
      </c>
      <c r="W2924" s="2">
        <v>29533</v>
      </c>
      <c r="X2924" t="s">
        <v>161</v>
      </c>
      <c r="Y2924" t="s">
        <v>161</v>
      </c>
      <c r="Z2924" t="s">
        <v>161</v>
      </c>
      <c r="AA2924" t="s">
        <v>161</v>
      </c>
      <c r="AB2924" t="s">
        <v>161</v>
      </c>
      <c r="AC2924" t="s">
        <v>161</v>
      </c>
      <c r="AD2924" t="s">
        <v>161</v>
      </c>
      <c r="AE2924" t="s">
        <v>161</v>
      </c>
      <c r="AF2924" t="s">
        <v>161</v>
      </c>
      <c r="AG2924" t="s">
        <v>161</v>
      </c>
      <c r="AH2924" s="2">
        <v>111111</v>
      </c>
      <c r="AI2924" t="s">
        <v>161</v>
      </c>
    </row>
    <row r="2925" spans="1:35" hidden="1">
      <c r="A2925" t="s">
        <v>178</v>
      </c>
      <c r="B2925" t="s">
        <v>179</v>
      </c>
      <c r="C2925" t="s">
        <v>2747</v>
      </c>
      <c r="D2925" t="s">
        <v>2748</v>
      </c>
      <c r="E2925" t="s">
        <v>2761</v>
      </c>
      <c r="F2925" t="s">
        <v>2715</v>
      </c>
      <c r="G2925" s="1">
        <v>43101</v>
      </c>
      <c r="H2925">
        <v>2</v>
      </c>
      <c r="I2925">
        <v>0</v>
      </c>
      <c r="J2925">
        <v>11</v>
      </c>
      <c r="K2925">
        <v>7</v>
      </c>
      <c r="L2925">
        <v>11</v>
      </c>
      <c r="M2925" t="s">
        <v>161</v>
      </c>
      <c r="N2925" t="s">
        <v>161</v>
      </c>
      <c r="O2925" t="s">
        <v>161</v>
      </c>
      <c r="P2925" t="s">
        <v>161</v>
      </c>
      <c r="Q2925" t="s">
        <v>161</v>
      </c>
      <c r="R2925" t="s">
        <v>161</v>
      </c>
      <c r="S2925">
        <v>24127.66</v>
      </c>
      <c r="T2925">
        <v>18.41</v>
      </c>
      <c r="U2925" t="s">
        <v>161</v>
      </c>
      <c r="V2925" t="s">
        <v>3233</v>
      </c>
      <c r="W2925" t="s">
        <v>3233</v>
      </c>
      <c r="X2925" t="s">
        <v>161</v>
      </c>
      <c r="Y2925" t="s">
        <v>161</v>
      </c>
      <c r="Z2925" t="s">
        <v>161</v>
      </c>
      <c r="AA2925" t="s">
        <v>161</v>
      </c>
      <c r="AB2925" t="s">
        <v>161</v>
      </c>
      <c r="AC2925" t="s">
        <v>161</v>
      </c>
      <c r="AD2925" t="s">
        <v>161</v>
      </c>
      <c r="AE2925" t="s">
        <v>161</v>
      </c>
      <c r="AF2925" t="s">
        <v>161</v>
      </c>
      <c r="AG2925" t="s">
        <v>161</v>
      </c>
      <c r="AH2925" s="2">
        <v>636364</v>
      </c>
      <c r="AI2925" t="s">
        <v>161</v>
      </c>
    </row>
    <row r="2926" spans="1:35" hidden="1">
      <c r="A2926" t="s">
        <v>178</v>
      </c>
      <c r="B2926" t="s">
        <v>179</v>
      </c>
      <c r="C2926" t="s">
        <v>151</v>
      </c>
      <c r="D2926" t="s">
        <v>2725</v>
      </c>
      <c r="E2926" t="s">
        <v>2761</v>
      </c>
      <c r="F2926" t="s">
        <v>2715</v>
      </c>
      <c r="G2926" s="1">
        <v>45292</v>
      </c>
      <c r="H2926">
        <v>3.8333333333333299</v>
      </c>
      <c r="I2926">
        <v>3</v>
      </c>
      <c r="J2926">
        <v>3</v>
      </c>
      <c r="K2926">
        <v>2</v>
      </c>
      <c r="L2926">
        <v>3</v>
      </c>
      <c r="M2926">
        <v>2</v>
      </c>
      <c r="N2926">
        <v>3</v>
      </c>
      <c r="O2926">
        <v>2</v>
      </c>
      <c r="P2926">
        <v>3</v>
      </c>
      <c r="Q2926" t="s">
        <v>161</v>
      </c>
      <c r="R2926" t="s">
        <v>161</v>
      </c>
      <c r="S2926">
        <v>24897.9</v>
      </c>
      <c r="T2926">
        <v>575.4</v>
      </c>
      <c r="U2926" t="s">
        <v>161</v>
      </c>
      <c r="V2926" s="2">
        <v>1000000</v>
      </c>
      <c r="W2926" s="2">
        <v>1198000</v>
      </c>
      <c r="X2926" t="s">
        <v>161</v>
      </c>
      <c r="Y2926" t="s">
        <v>161</v>
      </c>
      <c r="Z2926" s="2">
        <v>666667</v>
      </c>
      <c r="AA2926" s="2">
        <v>798667</v>
      </c>
      <c r="AB2926" t="s">
        <v>161</v>
      </c>
      <c r="AC2926" t="s">
        <v>161</v>
      </c>
      <c r="AD2926" s="2">
        <v>666667</v>
      </c>
      <c r="AE2926" s="2">
        <v>798667</v>
      </c>
      <c r="AF2926" t="s">
        <v>161</v>
      </c>
      <c r="AG2926" t="s">
        <v>161</v>
      </c>
      <c r="AH2926" s="2">
        <v>666667</v>
      </c>
      <c r="AI2926" t="s">
        <v>161</v>
      </c>
    </row>
    <row r="2927" spans="1:35" hidden="1">
      <c r="A2927" t="s">
        <v>178</v>
      </c>
      <c r="B2927" t="s">
        <v>179</v>
      </c>
      <c r="C2927" t="s">
        <v>146</v>
      </c>
      <c r="D2927" t="s">
        <v>2749</v>
      </c>
      <c r="E2927" t="s">
        <v>2761</v>
      </c>
      <c r="F2927" t="s">
        <v>2715</v>
      </c>
      <c r="G2927" s="1">
        <v>45292</v>
      </c>
      <c r="H2927">
        <v>1.4583333333333299</v>
      </c>
      <c r="I2927">
        <v>0</v>
      </c>
      <c r="J2927">
        <v>12</v>
      </c>
      <c r="K2927">
        <v>0</v>
      </c>
      <c r="L2927">
        <v>12</v>
      </c>
      <c r="M2927">
        <v>0</v>
      </c>
      <c r="N2927">
        <v>12</v>
      </c>
      <c r="O2927">
        <v>0</v>
      </c>
      <c r="P2927">
        <v>12</v>
      </c>
      <c r="Q2927" t="s">
        <v>161</v>
      </c>
      <c r="R2927" t="s">
        <v>161</v>
      </c>
      <c r="S2927">
        <v>24897.9</v>
      </c>
      <c r="T2927">
        <v>93.9</v>
      </c>
      <c r="U2927" t="s">
        <v>161</v>
      </c>
      <c r="V2927" t="s">
        <v>3233</v>
      </c>
      <c r="W2927" t="s">
        <v>3233</v>
      </c>
      <c r="X2927" t="s">
        <v>161</v>
      </c>
      <c r="Y2927" t="s">
        <v>161</v>
      </c>
      <c r="Z2927" t="s">
        <v>3233</v>
      </c>
      <c r="AA2927" t="s">
        <v>3233</v>
      </c>
      <c r="AB2927" t="s">
        <v>161</v>
      </c>
      <c r="AC2927" t="s">
        <v>161</v>
      </c>
      <c r="AD2927" t="s">
        <v>3233</v>
      </c>
      <c r="AE2927" t="s">
        <v>3233</v>
      </c>
      <c r="AF2927" t="s">
        <v>161</v>
      </c>
      <c r="AG2927" t="s">
        <v>161</v>
      </c>
      <c r="AH2927" t="s">
        <v>3233</v>
      </c>
      <c r="AI2927" t="s">
        <v>161</v>
      </c>
    </row>
    <row r="2928" spans="1:35" hidden="1">
      <c r="A2928" t="s">
        <v>178</v>
      </c>
      <c r="B2928" t="s">
        <v>179</v>
      </c>
      <c r="C2928" t="s">
        <v>2931</v>
      </c>
      <c r="D2928" t="s">
        <v>3236</v>
      </c>
      <c r="E2928" t="s">
        <v>2720</v>
      </c>
      <c r="F2928" t="s">
        <v>2711</v>
      </c>
      <c r="G2928" s="1">
        <v>43101</v>
      </c>
      <c r="H2928">
        <v>3.4</v>
      </c>
      <c r="I2928">
        <v>40</v>
      </c>
      <c r="J2928">
        <v>151</v>
      </c>
      <c r="K2928">
        <v>47</v>
      </c>
      <c r="L2928">
        <v>53</v>
      </c>
      <c r="M2928" t="s">
        <v>161</v>
      </c>
      <c r="N2928" t="s">
        <v>161</v>
      </c>
      <c r="O2928" t="s">
        <v>161</v>
      </c>
      <c r="P2928" t="s">
        <v>161</v>
      </c>
      <c r="Q2928" t="s">
        <v>161</v>
      </c>
      <c r="R2928" t="s">
        <v>161</v>
      </c>
      <c r="S2928">
        <v>24127.66</v>
      </c>
      <c r="T2928">
        <v>311.08999999999997</v>
      </c>
      <c r="U2928" t="s">
        <v>161</v>
      </c>
      <c r="V2928" s="2">
        <v>264901</v>
      </c>
      <c r="W2928" s="2">
        <v>96662</v>
      </c>
      <c r="X2928" t="s">
        <v>161</v>
      </c>
      <c r="Y2928" t="s">
        <v>161</v>
      </c>
      <c r="Z2928" t="s">
        <v>161</v>
      </c>
      <c r="AA2928" t="s">
        <v>161</v>
      </c>
      <c r="AB2928" t="s">
        <v>161</v>
      </c>
      <c r="AC2928" t="s">
        <v>161</v>
      </c>
      <c r="AD2928" t="s">
        <v>161</v>
      </c>
      <c r="AE2928" t="s">
        <v>161</v>
      </c>
      <c r="AF2928" t="s">
        <v>161</v>
      </c>
      <c r="AG2928" t="s">
        <v>161</v>
      </c>
      <c r="AH2928" s="2">
        <v>886792</v>
      </c>
      <c r="AI2928" t="s">
        <v>161</v>
      </c>
    </row>
    <row r="2929" spans="1:40" hidden="1">
      <c r="A2929" t="s">
        <v>178</v>
      </c>
      <c r="B2929" t="s">
        <v>179</v>
      </c>
      <c r="C2929" t="s">
        <v>2721</v>
      </c>
      <c r="D2929" t="s">
        <v>2721</v>
      </c>
      <c r="E2929" t="s">
        <v>2720</v>
      </c>
      <c r="F2929" t="s">
        <v>2711</v>
      </c>
      <c r="G2929" s="1">
        <v>43101</v>
      </c>
      <c r="H2929">
        <v>2.1</v>
      </c>
      <c r="I2929">
        <v>11</v>
      </c>
      <c r="J2929">
        <v>93</v>
      </c>
      <c r="K2929">
        <v>9</v>
      </c>
      <c r="L2929">
        <v>99</v>
      </c>
      <c r="M2929" t="s">
        <v>161</v>
      </c>
      <c r="N2929" t="s">
        <v>161</v>
      </c>
      <c r="O2929" t="s">
        <v>161</v>
      </c>
      <c r="P2929" t="s">
        <v>161</v>
      </c>
      <c r="Q2929" t="s">
        <v>161</v>
      </c>
      <c r="R2929" t="s">
        <v>161</v>
      </c>
      <c r="S2929">
        <v>24127.66</v>
      </c>
      <c r="T2929">
        <v>17759.73</v>
      </c>
      <c r="U2929" t="s">
        <v>161</v>
      </c>
      <c r="V2929" s="2">
        <v>118280</v>
      </c>
      <c r="W2929" s="2">
        <v>3241617</v>
      </c>
      <c r="X2929" t="s">
        <v>161</v>
      </c>
      <c r="Y2929" t="s">
        <v>161</v>
      </c>
      <c r="Z2929" t="s">
        <v>161</v>
      </c>
      <c r="AA2929" t="s">
        <v>161</v>
      </c>
      <c r="AB2929" t="s">
        <v>161</v>
      </c>
      <c r="AC2929" t="s">
        <v>161</v>
      </c>
      <c r="AD2929" t="s">
        <v>161</v>
      </c>
      <c r="AE2929" t="s">
        <v>161</v>
      </c>
      <c r="AF2929" t="s">
        <v>161</v>
      </c>
      <c r="AG2929" t="s">
        <v>161</v>
      </c>
      <c r="AH2929" s="2">
        <v>90909</v>
      </c>
      <c r="AI2929" t="s">
        <v>161</v>
      </c>
    </row>
    <row r="2930" spans="1:40" hidden="1">
      <c r="A2930" t="s">
        <v>178</v>
      </c>
      <c r="B2930" t="s">
        <v>179</v>
      </c>
      <c r="C2930" t="s">
        <v>2737</v>
      </c>
      <c r="D2930" t="s">
        <v>2738</v>
      </c>
      <c r="E2930" t="s">
        <v>2720</v>
      </c>
      <c r="F2930" t="s">
        <v>2711</v>
      </c>
      <c r="G2930" s="1">
        <v>43101</v>
      </c>
      <c r="H2930">
        <v>3.5</v>
      </c>
      <c r="I2930">
        <v>37</v>
      </c>
      <c r="J2930">
        <v>44</v>
      </c>
      <c r="K2930">
        <v>43</v>
      </c>
      <c r="L2930">
        <v>44</v>
      </c>
      <c r="M2930" t="s">
        <v>161</v>
      </c>
      <c r="N2930" t="s">
        <v>161</v>
      </c>
      <c r="O2930" t="s">
        <v>161</v>
      </c>
      <c r="P2930" t="s">
        <v>161</v>
      </c>
      <c r="Q2930" t="s">
        <v>161</v>
      </c>
      <c r="R2930" t="s">
        <v>161</v>
      </c>
      <c r="S2930">
        <v>24127.66</v>
      </c>
      <c r="T2930">
        <v>1252.82</v>
      </c>
      <c r="U2930" t="s">
        <v>161</v>
      </c>
      <c r="V2930" s="2">
        <v>840909</v>
      </c>
      <c r="W2930" s="2">
        <v>1970418</v>
      </c>
      <c r="X2930" t="s">
        <v>161</v>
      </c>
      <c r="Y2930" t="s">
        <v>161</v>
      </c>
      <c r="Z2930" t="s">
        <v>161</v>
      </c>
      <c r="AA2930" t="s">
        <v>161</v>
      </c>
      <c r="AB2930" t="s">
        <v>161</v>
      </c>
      <c r="AC2930" t="s">
        <v>161</v>
      </c>
      <c r="AD2930" t="s">
        <v>161</v>
      </c>
      <c r="AE2930" t="s">
        <v>161</v>
      </c>
      <c r="AF2930" t="s">
        <v>161</v>
      </c>
      <c r="AG2930" t="s">
        <v>161</v>
      </c>
      <c r="AH2930" s="2">
        <v>977273</v>
      </c>
      <c r="AI2930" t="s">
        <v>161</v>
      </c>
    </row>
    <row r="2931" spans="1:40" hidden="1">
      <c r="A2931" t="s">
        <v>178</v>
      </c>
      <c r="B2931" t="s">
        <v>179</v>
      </c>
      <c r="C2931" t="s">
        <v>2753</v>
      </c>
      <c r="D2931" t="s">
        <v>2754</v>
      </c>
      <c r="E2931" t="s">
        <v>2720</v>
      </c>
      <c r="F2931" t="s">
        <v>2711</v>
      </c>
      <c r="G2931" s="1">
        <v>44197</v>
      </c>
      <c r="H2931">
        <v>2.7638888888888902</v>
      </c>
      <c r="I2931">
        <v>34</v>
      </c>
      <c r="J2931">
        <v>72</v>
      </c>
      <c r="K2931">
        <v>0</v>
      </c>
      <c r="L2931">
        <v>72</v>
      </c>
      <c r="M2931" t="s">
        <v>161</v>
      </c>
      <c r="N2931" t="s">
        <v>161</v>
      </c>
      <c r="O2931" t="s">
        <v>161</v>
      </c>
      <c r="P2931" t="s">
        <v>161</v>
      </c>
      <c r="Q2931" t="s">
        <v>161</v>
      </c>
      <c r="R2931" t="s">
        <v>161</v>
      </c>
      <c r="S2931">
        <v>25036.5</v>
      </c>
      <c r="T2931">
        <v>1877.1</v>
      </c>
      <c r="U2931" t="s">
        <v>161</v>
      </c>
      <c r="V2931" s="2">
        <v>472222</v>
      </c>
      <c r="W2931" s="2">
        <v>1198500</v>
      </c>
      <c r="X2931" t="s">
        <v>161</v>
      </c>
      <c r="Y2931" t="s">
        <v>161</v>
      </c>
      <c r="Z2931" t="s">
        <v>161</v>
      </c>
      <c r="AA2931" t="s">
        <v>161</v>
      </c>
      <c r="AB2931" t="s">
        <v>161</v>
      </c>
      <c r="AC2931" t="s">
        <v>161</v>
      </c>
      <c r="AD2931" t="s">
        <v>161</v>
      </c>
      <c r="AE2931" t="s">
        <v>161</v>
      </c>
      <c r="AF2931" t="s">
        <v>161</v>
      </c>
      <c r="AG2931" t="s">
        <v>161</v>
      </c>
      <c r="AH2931" t="s">
        <v>3233</v>
      </c>
      <c r="AI2931" t="s">
        <v>161</v>
      </c>
    </row>
    <row r="2932" spans="1:40" hidden="1">
      <c r="A2932" t="s">
        <v>178</v>
      </c>
      <c r="B2932" t="s">
        <v>179</v>
      </c>
      <c r="C2932" t="s">
        <v>2931</v>
      </c>
      <c r="D2932" t="s">
        <v>3236</v>
      </c>
      <c r="E2932" t="s">
        <v>2720</v>
      </c>
      <c r="F2932" t="s">
        <v>2711</v>
      </c>
      <c r="G2932" s="1">
        <v>44197</v>
      </c>
      <c r="H2932">
        <v>3.4583333333333299</v>
      </c>
      <c r="I2932">
        <v>39</v>
      </c>
      <c r="J2932">
        <v>48</v>
      </c>
      <c r="K2932">
        <v>39</v>
      </c>
      <c r="L2932">
        <v>52</v>
      </c>
      <c r="M2932" t="s">
        <v>161</v>
      </c>
      <c r="N2932" t="s">
        <v>161</v>
      </c>
      <c r="O2932" t="s">
        <v>161</v>
      </c>
      <c r="P2932" t="s">
        <v>161</v>
      </c>
      <c r="Q2932" t="s">
        <v>161</v>
      </c>
      <c r="R2932" t="s">
        <v>161</v>
      </c>
      <c r="S2932">
        <v>25036.5</v>
      </c>
      <c r="T2932">
        <v>325.89999999999998</v>
      </c>
      <c r="U2932" t="s">
        <v>161</v>
      </c>
      <c r="V2932" s="2">
        <v>812500</v>
      </c>
      <c r="W2932" s="2">
        <v>301438</v>
      </c>
      <c r="X2932" t="s">
        <v>161</v>
      </c>
      <c r="Y2932" t="s">
        <v>161</v>
      </c>
      <c r="Z2932" t="s">
        <v>161</v>
      </c>
      <c r="AA2932" t="s">
        <v>161</v>
      </c>
      <c r="AB2932" t="s">
        <v>161</v>
      </c>
      <c r="AC2932" t="s">
        <v>161</v>
      </c>
      <c r="AD2932" t="s">
        <v>161</v>
      </c>
      <c r="AE2932" t="s">
        <v>161</v>
      </c>
      <c r="AF2932" t="s">
        <v>161</v>
      </c>
      <c r="AG2932" t="s">
        <v>161</v>
      </c>
      <c r="AH2932" s="2">
        <v>750000</v>
      </c>
      <c r="AI2932" t="s">
        <v>161</v>
      </c>
    </row>
    <row r="2933" spans="1:40" hidden="1">
      <c r="A2933" t="s">
        <v>178</v>
      </c>
      <c r="B2933" t="s">
        <v>179</v>
      </c>
      <c r="C2933" t="s">
        <v>2721</v>
      </c>
      <c r="D2933" t="s">
        <v>2721</v>
      </c>
      <c r="E2933" t="s">
        <v>2720</v>
      </c>
      <c r="F2933" t="s">
        <v>2711</v>
      </c>
      <c r="G2933" s="1">
        <v>44197</v>
      </c>
      <c r="H2933">
        <v>2.72909698996656</v>
      </c>
      <c r="I2933">
        <v>264</v>
      </c>
      <c r="J2933">
        <v>598</v>
      </c>
      <c r="K2933">
        <v>7</v>
      </c>
      <c r="L2933">
        <v>599</v>
      </c>
      <c r="M2933" t="s">
        <v>161</v>
      </c>
      <c r="N2933" t="s">
        <v>161</v>
      </c>
      <c r="O2933" t="s">
        <v>161</v>
      </c>
      <c r="P2933" t="s">
        <v>161</v>
      </c>
      <c r="Q2933" t="s">
        <v>161</v>
      </c>
      <c r="R2933" t="s">
        <v>161</v>
      </c>
      <c r="S2933">
        <v>25036.5</v>
      </c>
      <c r="T2933">
        <v>17984.2</v>
      </c>
      <c r="U2933" t="s">
        <v>161</v>
      </c>
      <c r="V2933" s="2">
        <v>441472</v>
      </c>
      <c r="W2933" s="2">
        <v>15659438</v>
      </c>
      <c r="X2933" t="s">
        <v>161</v>
      </c>
      <c r="Y2933" t="s">
        <v>161</v>
      </c>
      <c r="Z2933" t="s">
        <v>161</v>
      </c>
      <c r="AA2933" t="s">
        <v>161</v>
      </c>
      <c r="AB2933" t="s">
        <v>161</v>
      </c>
      <c r="AC2933" t="s">
        <v>161</v>
      </c>
      <c r="AD2933" t="s">
        <v>161</v>
      </c>
      <c r="AE2933" t="s">
        <v>161</v>
      </c>
      <c r="AF2933" t="s">
        <v>161</v>
      </c>
      <c r="AG2933" t="s">
        <v>161</v>
      </c>
      <c r="AH2933" s="2">
        <v>11686</v>
      </c>
      <c r="AI2933" t="s">
        <v>161</v>
      </c>
    </row>
    <row r="2934" spans="1:40" hidden="1">
      <c r="A2934" t="s">
        <v>178</v>
      </c>
      <c r="B2934" t="s">
        <v>179</v>
      </c>
      <c r="C2934" t="s">
        <v>2737</v>
      </c>
      <c r="D2934" t="s">
        <v>2738</v>
      </c>
      <c r="E2934" t="s">
        <v>2720</v>
      </c>
      <c r="F2934" t="s">
        <v>2711</v>
      </c>
      <c r="G2934" s="1">
        <v>44197</v>
      </c>
      <c r="H2934">
        <v>3.6388888888888902</v>
      </c>
      <c r="I2934">
        <v>35</v>
      </c>
      <c r="J2934">
        <v>36</v>
      </c>
      <c r="K2934">
        <v>36</v>
      </c>
      <c r="L2934">
        <v>50</v>
      </c>
      <c r="M2934" t="s">
        <v>161</v>
      </c>
      <c r="N2934" t="s">
        <v>161</v>
      </c>
      <c r="O2934" t="s">
        <v>161</v>
      </c>
      <c r="P2934" t="s">
        <v>161</v>
      </c>
      <c r="Q2934" t="s">
        <v>161</v>
      </c>
      <c r="R2934" t="s">
        <v>161</v>
      </c>
      <c r="S2934">
        <v>25036.5</v>
      </c>
      <c r="T2934">
        <v>1088.3</v>
      </c>
      <c r="U2934" t="s">
        <v>161</v>
      </c>
      <c r="V2934" s="2">
        <v>972222</v>
      </c>
      <c r="W2934" s="2">
        <v>1972639</v>
      </c>
      <c r="X2934" t="s">
        <v>161</v>
      </c>
      <c r="Y2934" t="s">
        <v>161</v>
      </c>
      <c r="Z2934" t="s">
        <v>161</v>
      </c>
      <c r="AA2934" t="s">
        <v>161</v>
      </c>
      <c r="AB2934" t="s">
        <v>161</v>
      </c>
      <c r="AC2934" t="s">
        <v>161</v>
      </c>
      <c r="AD2934" t="s">
        <v>161</v>
      </c>
      <c r="AE2934" t="s">
        <v>161</v>
      </c>
      <c r="AF2934" t="s">
        <v>161</v>
      </c>
      <c r="AG2934" t="s">
        <v>161</v>
      </c>
      <c r="AH2934" s="2">
        <v>720000</v>
      </c>
      <c r="AI2934" t="s">
        <v>161</v>
      </c>
    </row>
    <row r="2935" spans="1:40" hidden="1">
      <c r="A2935" t="s">
        <v>178</v>
      </c>
      <c r="B2935" t="s">
        <v>179</v>
      </c>
      <c r="C2935" t="s">
        <v>2721</v>
      </c>
      <c r="D2935" t="s">
        <v>2721</v>
      </c>
      <c r="E2935" t="s">
        <v>2720</v>
      </c>
      <c r="F2935" t="s">
        <v>2711</v>
      </c>
      <c r="G2935" s="1">
        <v>45292</v>
      </c>
      <c r="H2935">
        <v>2.6110038610038599</v>
      </c>
      <c r="I2935">
        <v>196</v>
      </c>
      <c r="J2935">
        <v>518</v>
      </c>
      <c r="K2935">
        <v>197</v>
      </c>
      <c r="L2935">
        <v>519</v>
      </c>
      <c r="M2935">
        <v>80</v>
      </c>
      <c r="N2935">
        <v>518</v>
      </c>
      <c r="O2935">
        <v>209</v>
      </c>
      <c r="P2935">
        <v>518</v>
      </c>
      <c r="Q2935" t="s">
        <v>161</v>
      </c>
      <c r="R2935" t="s">
        <v>161</v>
      </c>
      <c r="S2935">
        <v>24897.9</v>
      </c>
      <c r="T2935">
        <v>18377.59</v>
      </c>
      <c r="U2935" t="s">
        <v>161</v>
      </c>
      <c r="V2935" s="2">
        <v>378378</v>
      </c>
      <c r="W2935" s="2">
        <v>15378168</v>
      </c>
      <c r="X2935" t="s">
        <v>161</v>
      </c>
      <c r="Y2935" t="s">
        <v>161</v>
      </c>
      <c r="Z2935" s="2">
        <v>154440</v>
      </c>
      <c r="AA2935" s="2">
        <v>6276803</v>
      </c>
      <c r="AB2935" t="s">
        <v>161</v>
      </c>
      <c r="AC2935" t="s">
        <v>161</v>
      </c>
      <c r="AD2935" s="2">
        <v>403475</v>
      </c>
      <c r="AE2935" s="2">
        <v>16398148</v>
      </c>
      <c r="AF2935" t="s">
        <v>161</v>
      </c>
      <c r="AG2935" t="s">
        <v>161</v>
      </c>
      <c r="AH2935" s="2">
        <v>379576</v>
      </c>
      <c r="AI2935" t="s">
        <v>161</v>
      </c>
    </row>
    <row r="2936" spans="1:40" hidden="1">
      <c r="A2936" t="s">
        <v>178</v>
      </c>
      <c r="B2936" t="s">
        <v>179</v>
      </c>
      <c r="C2936" t="s">
        <v>2737</v>
      </c>
      <c r="D2936" t="s">
        <v>2738</v>
      </c>
      <c r="E2936" t="s">
        <v>2720</v>
      </c>
      <c r="F2936" t="s">
        <v>2711</v>
      </c>
      <c r="G2936" s="1">
        <v>45292</v>
      </c>
      <c r="H2936">
        <v>3.4666666666666699</v>
      </c>
      <c r="I2936">
        <v>39</v>
      </c>
      <c r="J2936">
        <v>45</v>
      </c>
      <c r="K2936">
        <v>45</v>
      </c>
      <c r="L2936">
        <v>45</v>
      </c>
      <c r="M2936">
        <v>32</v>
      </c>
      <c r="N2936">
        <v>45</v>
      </c>
      <c r="O2936">
        <v>44</v>
      </c>
      <c r="P2936">
        <v>45</v>
      </c>
      <c r="Q2936" t="s">
        <v>161</v>
      </c>
      <c r="R2936" t="s">
        <v>161</v>
      </c>
      <c r="S2936">
        <v>24897.9</v>
      </c>
      <c r="T2936">
        <v>1251.5</v>
      </c>
      <c r="U2936" t="s">
        <v>161</v>
      </c>
      <c r="V2936" s="2">
        <v>866667</v>
      </c>
      <c r="W2936" s="2">
        <v>1277467</v>
      </c>
      <c r="X2936" t="s">
        <v>161</v>
      </c>
      <c r="Y2936" t="s">
        <v>161</v>
      </c>
      <c r="Z2936" s="2">
        <v>711111</v>
      </c>
      <c r="AA2936" s="2">
        <v>1048178</v>
      </c>
      <c r="AB2936" t="s">
        <v>161</v>
      </c>
      <c r="AC2936" t="s">
        <v>161</v>
      </c>
      <c r="AD2936" s="2">
        <v>977778</v>
      </c>
      <c r="AE2936" s="2">
        <v>1441244</v>
      </c>
      <c r="AF2936" t="s">
        <v>161</v>
      </c>
      <c r="AG2936" t="s">
        <v>161</v>
      </c>
      <c r="AH2936" s="2">
        <v>1000000</v>
      </c>
      <c r="AI2936" t="s">
        <v>161</v>
      </c>
    </row>
    <row r="2937" spans="1:40" hidden="1">
      <c r="A2937" t="s">
        <v>178</v>
      </c>
      <c r="B2937" t="s">
        <v>179</v>
      </c>
      <c r="C2937" t="s">
        <v>2694</v>
      </c>
      <c r="D2937" t="s">
        <v>2708</v>
      </c>
      <c r="E2937" t="s">
        <v>2720</v>
      </c>
      <c r="F2937" t="s">
        <v>2708</v>
      </c>
      <c r="G2937" s="1">
        <v>43101</v>
      </c>
      <c r="H2937">
        <v>2.7</v>
      </c>
      <c r="I2937" t="s">
        <v>161</v>
      </c>
      <c r="J2937" t="s">
        <v>161</v>
      </c>
      <c r="K2937" t="s">
        <v>161</v>
      </c>
      <c r="L2937" t="s">
        <v>161</v>
      </c>
      <c r="M2937" t="s">
        <v>161</v>
      </c>
      <c r="N2937" t="s">
        <v>161</v>
      </c>
      <c r="O2937" t="s">
        <v>161</v>
      </c>
      <c r="P2937" t="s">
        <v>161</v>
      </c>
      <c r="Q2937" t="s">
        <v>161</v>
      </c>
      <c r="R2937" t="s">
        <v>161</v>
      </c>
      <c r="S2937">
        <v>24127.66</v>
      </c>
      <c r="T2937" t="s">
        <v>161</v>
      </c>
      <c r="U2937" t="s">
        <v>161</v>
      </c>
      <c r="V2937" t="s">
        <v>161</v>
      </c>
      <c r="W2937" t="s">
        <v>161</v>
      </c>
      <c r="X2937" t="s">
        <v>161</v>
      </c>
      <c r="Y2937" t="s">
        <v>161</v>
      </c>
      <c r="Z2937" t="s">
        <v>161</v>
      </c>
      <c r="AA2937" s="2" t="s">
        <v>161</v>
      </c>
      <c r="AB2937" s="2" t="s">
        <v>161</v>
      </c>
      <c r="AC2937" t="s">
        <v>161</v>
      </c>
      <c r="AD2937" t="s">
        <v>161</v>
      </c>
      <c r="AE2937" t="s">
        <v>161</v>
      </c>
      <c r="AF2937" t="s">
        <v>161</v>
      </c>
      <c r="AG2937" t="s">
        <v>161</v>
      </c>
      <c r="AH2937" t="s">
        <v>161</v>
      </c>
      <c r="AI2937" t="s">
        <v>161</v>
      </c>
    </row>
    <row r="2938" spans="1:40" hidden="1">
      <c r="A2938" t="s">
        <v>178</v>
      </c>
      <c r="B2938" t="s">
        <v>179</v>
      </c>
      <c r="C2938" t="s">
        <v>2694</v>
      </c>
      <c r="D2938" t="s">
        <v>2708</v>
      </c>
      <c r="E2938" t="s">
        <v>2720</v>
      </c>
      <c r="F2938" t="s">
        <v>2708</v>
      </c>
      <c r="G2938" s="1">
        <v>44197</v>
      </c>
      <c r="H2938">
        <v>2.8090551181102401</v>
      </c>
      <c r="I2938" t="s">
        <v>161</v>
      </c>
      <c r="J2938" t="s">
        <v>161</v>
      </c>
      <c r="K2938" t="s">
        <v>161</v>
      </c>
      <c r="L2938" t="s">
        <v>161</v>
      </c>
      <c r="M2938" t="s">
        <v>161</v>
      </c>
      <c r="N2938" t="s">
        <v>161</v>
      </c>
      <c r="O2938" t="s">
        <v>161</v>
      </c>
      <c r="P2938" t="s">
        <v>161</v>
      </c>
      <c r="Q2938" t="s">
        <v>161</v>
      </c>
      <c r="R2938" t="s">
        <v>161</v>
      </c>
      <c r="S2938">
        <v>25036.5</v>
      </c>
      <c r="T2938" t="s">
        <v>161</v>
      </c>
      <c r="U2938" t="s">
        <v>161</v>
      </c>
      <c r="V2938" t="s">
        <v>161</v>
      </c>
      <c r="W2938" t="s">
        <v>161</v>
      </c>
      <c r="X2938" t="s">
        <v>161</v>
      </c>
      <c r="Y2938" t="s">
        <v>161</v>
      </c>
      <c r="Z2938" t="s">
        <v>161</v>
      </c>
      <c r="AA2938" s="2" t="s">
        <v>161</v>
      </c>
      <c r="AB2938" s="2" t="s">
        <v>161</v>
      </c>
      <c r="AC2938" t="s">
        <v>161</v>
      </c>
      <c r="AD2938" t="s">
        <v>161</v>
      </c>
      <c r="AE2938" t="s">
        <v>161</v>
      </c>
      <c r="AF2938" t="s">
        <v>161</v>
      </c>
      <c r="AG2938" t="s">
        <v>161</v>
      </c>
      <c r="AH2938" t="s">
        <v>161</v>
      </c>
      <c r="AI2938" t="s">
        <v>161</v>
      </c>
    </row>
    <row r="2939" spans="1:40" hidden="1">
      <c r="A2939" t="s">
        <v>178</v>
      </c>
      <c r="B2939" t="s">
        <v>179</v>
      </c>
      <c r="C2939" t="s">
        <v>2694</v>
      </c>
      <c r="D2939" t="s">
        <v>2708</v>
      </c>
      <c r="E2939" t="s">
        <v>2720</v>
      </c>
      <c r="F2939" t="s">
        <v>2708</v>
      </c>
      <c r="G2939" s="1">
        <v>45292</v>
      </c>
      <c r="H2939">
        <v>2.6793960923623401</v>
      </c>
      <c r="I2939" t="s">
        <v>161</v>
      </c>
      <c r="J2939" t="s">
        <v>161</v>
      </c>
      <c r="K2939" t="s">
        <v>161</v>
      </c>
      <c r="L2939" t="s">
        <v>161</v>
      </c>
      <c r="M2939" t="s">
        <v>161</v>
      </c>
      <c r="N2939" t="s">
        <v>161</v>
      </c>
      <c r="O2939" t="s">
        <v>161</v>
      </c>
      <c r="P2939" t="s">
        <v>161</v>
      </c>
      <c r="Q2939" t="s">
        <v>161</v>
      </c>
      <c r="R2939" t="s">
        <v>161</v>
      </c>
      <c r="S2939">
        <v>24897.9</v>
      </c>
      <c r="T2939" t="s">
        <v>161</v>
      </c>
      <c r="U2939" t="s">
        <v>161</v>
      </c>
      <c r="V2939" t="s">
        <v>161</v>
      </c>
      <c r="W2939" t="s">
        <v>161</v>
      </c>
      <c r="X2939" t="s">
        <v>161</v>
      </c>
      <c r="Y2939" t="s">
        <v>161</v>
      </c>
      <c r="Z2939" t="s">
        <v>161</v>
      </c>
      <c r="AA2939" t="s">
        <v>161</v>
      </c>
      <c r="AB2939" t="s">
        <v>161</v>
      </c>
      <c r="AC2939" t="s">
        <v>161</v>
      </c>
      <c r="AD2939" t="s">
        <v>161</v>
      </c>
      <c r="AE2939" t="s">
        <v>161</v>
      </c>
      <c r="AF2939" t="s">
        <v>161</v>
      </c>
      <c r="AG2939" t="s">
        <v>161</v>
      </c>
      <c r="AH2939" t="s">
        <v>161</v>
      </c>
      <c r="AI2939" t="s">
        <v>161</v>
      </c>
    </row>
    <row r="2940" spans="1:40" hidden="1">
      <c r="A2940" t="s">
        <v>178</v>
      </c>
      <c r="B2940" t="s">
        <v>179</v>
      </c>
      <c r="C2940" t="s">
        <v>146</v>
      </c>
      <c r="D2940" t="s">
        <v>2749</v>
      </c>
      <c r="E2940" t="s">
        <v>2720</v>
      </c>
      <c r="F2940" t="s">
        <v>2715</v>
      </c>
      <c r="G2940" s="1">
        <v>43101</v>
      </c>
      <c r="H2940">
        <v>1.7</v>
      </c>
      <c r="I2940">
        <v>0</v>
      </c>
      <c r="J2940">
        <v>3</v>
      </c>
      <c r="K2940">
        <v>0</v>
      </c>
      <c r="L2940">
        <v>3</v>
      </c>
      <c r="M2940" t="s">
        <v>161</v>
      </c>
      <c r="N2940" t="s">
        <v>161</v>
      </c>
      <c r="O2940" t="s">
        <v>161</v>
      </c>
      <c r="P2940" t="s">
        <v>161</v>
      </c>
      <c r="Q2940" t="s">
        <v>161</v>
      </c>
      <c r="R2940" t="s">
        <v>161</v>
      </c>
      <c r="S2940">
        <v>24127.66</v>
      </c>
      <c r="T2940">
        <v>243.93</v>
      </c>
      <c r="U2940" t="s">
        <v>161</v>
      </c>
      <c r="V2940" t="s">
        <v>3233</v>
      </c>
      <c r="W2940" t="s">
        <v>3233</v>
      </c>
      <c r="X2940" t="s">
        <v>161</v>
      </c>
      <c r="Y2940" t="s">
        <v>161</v>
      </c>
      <c r="Z2940" t="s">
        <v>161</v>
      </c>
      <c r="AA2940" t="s">
        <v>161</v>
      </c>
      <c r="AB2940" t="s">
        <v>161</v>
      </c>
      <c r="AC2940" t="s">
        <v>161</v>
      </c>
      <c r="AD2940" t="s">
        <v>161</v>
      </c>
      <c r="AE2940" t="s">
        <v>161</v>
      </c>
      <c r="AF2940" t="s">
        <v>161</v>
      </c>
      <c r="AG2940" t="s">
        <v>161</v>
      </c>
      <c r="AH2940" t="s">
        <v>3233</v>
      </c>
      <c r="AI2940" t="s">
        <v>161</v>
      </c>
    </row>
    <row r="2941" spans="1:40" hidden="1">
      <c r="A2941" t="s">
        <v>178</v>
      </c>
      <c r="B2941" t="s">
        <v>179</v>
      </c>
      <c r="C2941" t="s">
        <v>2747</v>
      </c>
      <c r="D2941" t="s">
        <v>2748</v>
      </c>
      <c r="E2941" t="s">
        <v>2720</v>
      </c>
      <c r="F2941" t="s">
        <v>2715</v>
      </c>
      <c r="G2941" s="1">
        <v>43101</v>
      </c>
      <c r="H2941">
        <v>3</v>
      </c>
      <c r="I2941">
        <v>0</v>
      </c>
      <c r="J2941">
        <v>1</v>
      </c>
      <c r="K2941">
        <v>0</v>
      </c>
      <c r="L2941">
        <v>1</v>
      </c>
      <c r="M2941" t="s">
        <v>161</v>
      </c>
      <c r="N2941" t="s">
        <v>161</v>
      </c>
      <c r="O2941" t="s">
        <v>161</v>
      </c>
      <c r="P2941" t="s">
        <v>161</v>
      </c>
      <c r="Q2941" t="s">
        <v>161</v>
      </c>
      <c r="R2941" t="s">
        <v>161</v>
      </c>
      <c r="S2941">
        <v>24127.66</v>
      </c>
      <c r="T2941">
        <v>18.41</v>
      </c>
      <c r="U2941" t="s">
        <v>161</v>
      </c>
      <c r="V2941" t="s">
        <v>3233</v>
      </c>
      <c r="W2941" t="s">
        <v>3233</v>
      </c>
      <c r="X2941" t="s">
        <v>161</v>
      </c>
      <c r="Y2941" t="s">
        <v>161</v>
      </c>
      <c r="Z2941" t="s">
        <v>161</v>
      </c>
      <c r="AA2941" t="s">
        <v>161</v>
      </c>
      <c r="AB2941" t="s">
        <v>161</v>
      </c>
      <c r="AC2941" t="s">
        <v>161</v>
      </c>
      <c r="AD2941" t="s">
        <v>161</v>
      </c>
      <c r="AE2941" t="s">
        <v>161</v>
      </c>
      <c r="AF2941" t="s">
        <v>161</v>
      </c>
      <c r="AG2941" t="s">
        <v>161</v>
      </c>
      <c r="AH2941" t="s">
        <v>3233</v>
      </c>
      <c r="AI2941" t="s">
        <v>161</v>
      </c>
    </row>
    <row r="2942" spans="1:40" hidden="1">
      <c r="A2942" t="s">
        <v>178</v>
      </c>
      <c r="B2942" t="s">
        <v>179</v>
      </c>
      <c r="C2942" t="s">
        <v>146</v>
      </c>
      <c r="D2942" t="s">
        <v>2749</v>
      </c>
      <c r="E2942" t="s">
        <v>2720</v>
      </c>
      <c r="F2942" t="s">
        <v>2715</v>
      </c>
      <c r="G2942" s="1">
        <v>44197</v>
      </c>
      <c r="H2942">
        <v>1.5625</v>
      </c>
      <c r="I2942">
        <v>0</v>
      </c>
      <c r="J2942">
        <v>8</v>
      </c>
      <c r="K2942">
        <v>0</v>
      </c>
      <c r="L2942">
        <v>8</v>
      </c>
      <c r="M2942" t="s">
        <v>161</v>
      </c>
      <c r="N2942" t="s">
        <v>161</v>
      </c>
      <c r="O2942" t="s">
        <v>161</v>
      </c>
      <c r="P2942" t="s">
        <v>161</v>
      </c>
      <c r="Q2942" t="s">
        <v>161</v>
      </c>
      <c r="R2942" t="s">
        <v>161</v>
      </c>
      <c r="S2942">
        <v>25036.5</v>
      </c>
      <c r="T2942">
        <v>371.3</v>
      </c>
      <c r="U2942" t="s">
        <v>161</v>
      </c>
      <c r="V2942" t="s">
        <v>3233</v>
      </c>
      <c r="W2942" t="s">
        <v>3233</v>
      </c>
      <c r="X2942" t="s">
        <v>161</v>
      </c>
      <c r="Y2942" t="s">
        <v>161</v>
      </c>
      <c r="Z2942" t="s">
        <v>161</v>
      </c>
      <c r="AA2942" t="s">
        <v>161</v>
      </c>
      <c r="AB2942" t="s">
        <v>161</v>
      </c>
      <c r="AC2942" t="s">
        <v>161</v>
      </c>
      <c r="AD2942" t="s">
        <v>161</v>
      </c>
      <c r="AE2942" t="s">
        <v>161</v>
      </c>
      <c r="AF2942" t="s">
        <v>161</v>
      </c>
      <c r="AG2942" t="s">
        <v>161</v>
      </c>
      <c r="AH2942" t="s">
        <v>3233</v>
      </c>
      <c r="AI2942" t="s">
        <v>161</v>
      </c>
    </row>
    <row r="2943" spans="1:40" hidden="1">
      <c r="A2943" t="s">
        <v>178</v>
      </c>
      <c r="B2943" t="s">
        <v>179</v>
      </c>
      <c r="C2943" t="s">
        <v>2741</v>
      </c>
      <c r="D2943" t="s">
        <v>2742</v>
      </c>
      <c r="E2943" t="s">
        <v>2722</v>
      </c>
      <c r="F2943" t="s">
        <v>2711</v>
      </c>
      <c r="G2943" s="1">
        <v>45292</v>
      </c>
      <c r="H2943">
        <v>4.0384615384615401</v>
      </c>
      <c r="I2943">
        <v>26</v>
      </c>
      <c r="J2943">
        <v>26</v>
      </c>
      <c r="K2943">
        <v>26</v>
      </c>
      <c r="L2943">
        <v>26</v>
      </c>
      <c r="M2943">
        <v>25</v>
      </c>
      <c r="N2943">
        <v>26</v>
      </c>
      <c r="O2943">
        <v>26</v>
      </c>
      <c r="P2943">
        <v>26</v>
      </c>
      <c r="Q2943" t="s">
        <v>161</v>
      </c>
      <c r="R2943" t="s">
        <v>161</v>
      </c>
      <c r="S2943">
        <v>24897.9</v>
      </c>
      <c r="T2943">
        <v>276.3</v>
      </c>
      <c r="U2943" t="s">
        <v>161</v>
      </c>
      <c r="V2943" s="2">
        <v>1000000</v>
      </c>
      <c r="W2943" s="2">
        <v>308000</v>
      </c>
      <c r="X2943" t="s">
        <v>161</v>
      </c>
      <c r="Y2943" t="s">
        <v>161</v>
      </c>
      <c r="Z2943" s="2">
        <v>961538</v>
      </c>
      <c r="AA2943" s="2">
        <v>296154</v>
      </c>
      <c r="AB2943" t="s">
        <v>161</v>
      </c>
      <c r="AC2943" t="s">
        <v>161</v>
      </c>
      <c r="AD2943" s="2">
        <v>1000000</v>
      </c>
      <c r="AE2943" s="2">
        <v>308000</v>
      </c>
      <c r="AF2943" t="s">
        <v>161</v>
      </c>
      <c r="AG2943" t="s">
        <v>161</v>
      </c>
      <c r="AH2943" s="2">
        <v>1000000</v>
      </c>
      <c r="AI2943" t="s">
        <v>161</v>
      </c>
    </row>
    <row r="2944" spans="1:40" hidden="1">
      <c r="A2944" t="s">
        <v>178</v>
      </c>
      <c r="B2944" t="s">
        <v>179</v>
      </c>
      <c r="C2944" t="s">
        <v>2694</v>
      </c>
      <c r="D2944" t="s">
        <v>2708</v>
      </c>
      <c r="E2944" t="s">
        <v>2722</v>
      </c>
      <c r="F2944" t="s">
        <v>2708</v>
      </c>
      <c r="G2944" s="1">
        <v>45292</v>
      </c>
      <c r="H2944">
        <v>4.0384615384615401</v>
      </c>
      <c r="I2944" t="s">
        <v>161</v>
      </c>
      <c r="J2944" t="s">
        <v>161</v>
      </c>
      <c r="K2944" t="s">
        <v>161</v>
      </c>
      <c r="L2944" t="s">
        <v>161</v>
      </c>
      <c r="M2944" t="s">
        <v>161</v>
      </c>
      <c r="N2944" t="s">
        <v>161</v>
      </c>
      <c r="O2944" t="s">
        <v>161</v>
      </c>
      <c r="P2944" t="s">
        <v>161</v>
      </c>
      <c r="Q2944" t="s">
        <v>161</v>
      </c>
      <c r="R2944" t="s">
        <v>161</v>
      </c>
      <c r="S2944">
        <v>24897.9</v>
      </c>
      <c r="T2944" t="s">
        <v>161</v>
      </c>
      <c r="U2944" t="s">
        <v>161</v>
      </c>
      <c r="V2944" t="s">
        <v>161</v>
      </c>
      <c r="W2944" t="s">
        <v>161</v>
      </c>
      <c r="X2944" t="s">
        <v>161</v>
      </c>
      <c r="Y2944" t="s">
        <v>161</v>
      </c>
      <c r="Z2944" t="s">
        <v>161</v>
      </c>
      <c r="AA2944" s="2" t="s">
        <v>161</v>
      </c>
      <c r="AB2944" s="2" t="s">
        <v>161</v>
      </c>
      <c r="AC2944" t="s">
        <v>161</v>
      </c>
      <c r="AD2944" t="s">
        <v>161</v>
      </c>
      <c r="AE2944" t="s">
        <v>161</v>
      </c>
      <c r="AF2944" t="s">
        <v>161</v>
      </c>
      <c r="AG2944" t="s">
        <v>161</v>
      </c>
      <c r="AH2944" t="s">
        <v>161</v>
      </c>
      <c r="AI2944" t="s">
        <v>161</v>
      </c>
      <c r="AM2944" s="2"/>
      <c r="AN2944" s="2"/>
    </row>
    <row r="2945" spans="1:40" hidden="1">
      <c r="A2945" t="s">
        <v>178</v>
      </c>
      <c r="B2945" t="s">
        <v>179</v>
      </c>
      <c r="C2945" t="s">
        <v>2744</v>
      </c>
      <c r="D2945" t="s">
        <v>2745</v>
      </c>
      <c r="E2945" t="s">
        <v>2724</v>
      </c>
      <c r="F2945" t="s">
        <v>2711</v>
      </c>
      <c r="G2945" s="1">
        <v>45292</v>
      </c>
      <c r="H2945">
        <v>2.1153846153846199</v>
      </c>
      <c r="I2945">
        <v>6</v>
      </c>
      <c r="J2945">
        <v>143</v>
      </c>
      <c r="K2945">
        <v>0</v>
      </c>
      <c r="L2945">
        <v>143</v>
      </c>
      <c r="M2945">
        <v>2</v>
      </c>
      <c r="N2945">
        <v>143</v>
      </c>
      <c r="O2945">
        <v>11</v>
      </c>
      <c r="P2945">
        <v>143</v>
      </c>
      <c r="Q2945" t="s">
        <v>161</v>
      </c>
      <c r="R2945" t="s">
        <v>161</v>
      </c>
      <c r="S2945">
        <v>24897.9</v>
      </c>
      <c r="T2945">
        <v>552.70000000000005</v>
      </c>
      <c r="U2945" t="s">
        <v>161</v>
      </c>
      <c r="V2945" s="2">
        <v>41958</v>
      </c>
      <c r="W2945" s="2">
        <v>58909</v>
      </c>
      <c r="X2945" t="s">
        <v>161</v>
      </c>
      <c r="Y2945" t="s">
        <v>161</v>
      </c>
      <c r="Z2945" s="2">
        <v>13986</v>
      </c>
      <c r="AA2945" s="2">
        <v>19636</v>
      </c>
      <c r="AB2945" t="s">
        <v>161</v>
      </c>
      <c r="AC2945" t="s">
        <v>161</v>
      </c>
      <c r="AD2945" s="2">
        <v>76923</v>
      </c>
      <c r="AE2945" s="2">
        <v>108000</v>
      </c>
      <c r="AF2945" t="s">
        <v>161</v>
      </c>
      <c r="AG2945" t="s">
        <v>161</v>
      </c>
      <c r="AH2945" t="s">
        <v>3233</v>
      </c>
      <c r="AI2945" t="s">
        <v>161</v>
      </c>
    </row>
    <row r="2946" spans="1:40" hidden="1">
      <c r="A2946" t="s">
        <v>178</v>
      </c>
      <c r="B2946" t="s">
        <v>179</v>
      </c>
      <c r="C2946" t="s">
        <v>2741</v>
      </c>
      <c r="D2946" t="s">
        <v>2742</v>
      </c>
      <c r="E2946" t="s">
        <v>2724</v>
      </c>
      <c r="F2946" t="s">
        <v>2711</v>
      </c>
      <c r="G2946" s="1">
        <v>45292</v>
      </c>
      <c r="H2946">
        <v>2.4623655913978499</v>
      </c>
      <c r="I2946">
        <v>27</v>
      </c>
      <c r="J2946">
        <v>93</v>
      </c>
      <c r="K2946">
        <v>4</v>
      </c>
      <c r="L2946">
        <v>93</v>
      </c>
      <c r="M2946">
        <v>10</v>
      </c>
      <c r="N2946">
        <v>93</v>
      </c>
      <c r="O2946">
        <v>28</v>
      </c>
      <c r="P2946">
        <v>93</v>
      </c>
      <c r="Q2946" t="s">
        <v>161</v>
      </c>
      <c r="R2946" t="s">
        <v>161</v>
      </c>
      <c r="S2946">
        <v>24897.9</v>
      </c>
      <c r="T2946">
        <v>276.3</v>
      </c>
      <c r="U2946" t="s">
        <v>161</v>
      </c>
      <c r="V2946" s="2">
        <v>290323</v>
      </c>
      <c r="W2946" s="2">
        <v>319065</v>
      </c>
      <c r="X2946" t="s">
        <v>161</v>
      </c>
      <c r="Y2946" t="s">
        <v>161</v>
      </c>
      <c r="Z2946" s="2">
        <v>107527</v>
      </c>
      <c r="AA2946" s="2">
        <v>118172</v>
      </c>
      <c r="AB2946" t="s">
        <v>161</v>
      </c>
      <c r="AC2946" t="s">
        <v>161</v>
      </c>
      <c r="AD2946" s="2">
        <v>301075</v>
      </c>
      <c r="AE2946" s="2">
        <v>330882</v>
      </c>
      <c r="AF2946" t="s">
        <v>161</v>
      </c>
      <c r="AG2946" t="s">
        <v>161</v>
      </c>
      <c r="AH2946" s="2">
        <v>43011</v>
      </c>
      <c r="AI2946" t="s">
        <v>161</v>
      </c>
    </row>
    <row r="2947" spans="1:40" hidden="1">
      <c r="A2947" t="s">
        <v>178</v>
      </c>
      <c r="B2947" t="s">
        <v>179</v>
      </c>
      <c r="C2947" t="s">
        <v>2721</v>
      </c>
      <c r="D2947" t="s">
        <v>2721</v>
      </c>
      <c r="E2947" t="s">
        <v>2724</v>
      </c>
      <c r="F2947" t="s">
        <v>2711</v>
      </c>
      <c r="G2947" s="1">
        <v>45292</v>
      </c>
      <c r="H2947">
        <v>1.9209523809523801</v>
      </c>
      <c r="I2947">
        <v>68</v>
      </c>
      <c r="J2947">
        <v>525</v>
      </c>
      <c r="K2947">
        <v>30</v>
      </c>
      <c r="L2947">
        <v>525</v>
      </c>
      <c r="M2947">
        <v>57</v>
      </c>
      <c r="N2947">
        <v>525</v>
      </c>
      <c r="O2947">
        <v>77</v>
      </c>
      <c r="P2947">
        <v>525</v>
      </c>
      <c r="Q2947" t="s">
        <v>161</v>
      </c>
      <c r="R2947" t="s">
        <v>161</v>
      </c>
      <c r="S2947">
        <v>24897.9</v>
      </c>
      <c r="T2947">
        <v>18377.59</v>
      </c>
      <c r="U2947" t="s">
        <v>161</v>
      </c>
      <c r="V2947" s="2">
        <v>129524</v>
      </c>
      <c r="W2947" s="2">
        <v>4122911</v>
      </c>
      <c r="X2947" t="s">
        <v>161</v>
      </c>
      <c r="Y2947" t="s">
        <v>161</v>
      </c>
      <c r="Z2947" s="2">
        <v>108571</v>
      </c>
      <c r="AA2947" s="2">
        <v>3455970</v>
      </c>
      <c r="AB2947" t="s">
        <v>161</v>
      </c>
      <c r="AC2947" t="s">
        <v>161</v>
      </c>
      <c r="AD2947" s="2">
        <v>146667</v>
      </c>
      <c r="AE2947" s="2">
        <v>4668591</v>
      </c>
      <c r="AF2947" t="s">
        <v>161</v>
      </c>
      <c r="AG2947" t="s">
        <v>161</v>
      </c>
      <c r="AH2947" s="2">
        <v>57143</v>
      </c>
      <c r="AI2947" t="s">
        <v>161</v>
      </c>
    </row>
    <row r="2948" spans="1:40" hidden="1">
      <c r="A2948" t="s">
        <v>178</v>
      </c>
      <c r="B2948" t="s">
        <v>179</v>
      </c>
      <c r="C2948" t="s">
        <v>2737</v>
      </c>
      <c r="D2948" t="s">
        <v>2738</v>
      </c>
      <c r="E2948" t="s">
        <v>2724</v>
      </c>
      <c r="F2948" t="s">
        <v>2711</v>
      </c>
      <c r="G2948" s="1">
        <v>45292</v>
      </c>
      <c r="H2948">
        <v>2.2007874015748001</v>
      </c>
      <c r="I2948">
        <v>11</v>
      </c>
      <c r="J2948">
        <v>127</v>
      </c>
      <c r="K2948">
        <v>0</v>
      </c>
      <c r="L2948">
        <v>127</v>
      </c>
      <c r="M2948">
        <v>7</v>
      </c>
      <c r="N2948">
        <v>127</v>
      </c>
      <c r="O2948">
        <v>12</v>
      </c>
      <c r="P2948">
        <v>127</v>
      </c>
      <c r="Q2948" t="s">
        <v>161</v>
      </c>
      <c r="R2948" t="s">
        <v>161</v>
      </c>
      <c r="S2948">
        <v>24897.9</v>
      </c>
      <c r="T2948">
        <v>1251.5</v>
      </c>
      <c r="U2948" t="s">
        <v>161</v>
      </c>
      <c r="V2948" s="2">
        <v>86614</v>
      </c>
      <c r="W2948" s="2">
        <v>451346</v>
      </c>
      <c r="X2948" t="s">
        <v>161</v>
      </c>
      <c r="Y2948" t="s">
        <v>161</v>
      </c>
      <c r="Z2948" s="2">
        <v>55118</v>
      </c>
      <c r="AA2948" s="2">
        <v>287220</v>
      </c>
      <c r="AB2948" t="s">
        <v>161</v>
      </c>
      <c r="AC2948" t="s">
        <v>161</v>
      </c>
      <c r="AD2948" s="2">
        <v>94488</v>
      </c>
      <c r="AE2948" s="2">
        <v>492378</v>
      </c>
      <c r="AF2948" t="s">
        <v>161</v>
      </c>
      <c r="AG2948" t="s">
        <v>161</v>
      </c>
      <c r="AH2948" t="s">
        <v>3233</v>
      </c>
      <c r="AI2948" t="s">
        <v>161</v>
      </c>
    </row>
    <row r="2949" spans="1:40" hidden="1">
      <c r="A2949" t="s">
        <v>178</v>
      </c>
      <c r="B2949" t="s">
        <v>179</v>
      </c>
      <c r="C2949" t="s">
        <v>2769</v>
      </c>
      <c r="D2949" t="s">
        <v>2770</v>
      </c>
      <c r="E2949" t="s">
        <v>2724</v>
      </c>
      <c r="F2949" t="s">
        <v>2728</v>
      </c>
      <c r="G2949" s="1">
        <v>45292</v>
      </c>
      <c r="H2949">
        <v>1.5625</v>
      </c>
      <c r="I2949">
        <v>0</v>
      </c>
      <c r="J2949">
        <v>8</v>
      </c>
      <c r="K2949">
        <v>0</v>
      </c>
      <c r="L2949">
        <v>9</v>
      </c>
      <c r="M2949">
        <v>0</v>
      </c>
      <c r="N2949">
        <v>8</v>
      </c>
      <c r="O2949">
        <v>0</v>
      </c>
      <c r="P2949">
        <v>8</v>
      </c>
      <c r="Q2949" t="s">
        <v>161</v>
      </c>
      <c r="R2949" t="s">
        <v>161</v>
      </c>
      <c r="S2949">
        <v>24897.9</v>
      </c>
      <c r="T2949">
        <v>5.7</v>
      </c>
      <c r="U2949" t="s">
        <v>161</v>
      </c>
      <c r="V2949" t="s">
        <v>3233</v>
      </c>
      <c r="W2949" t="s">
        <v>3233</v>
      </c>
      <c r="X2949" t="s">
        <v>161</v>
      </c>
      <c r="Y2949" t="s">
        <v>161</v>
      </c>
      <c r="Z2949" t="s">
        <v>3233</v>
      </c>
      <c r="AA2949" t="s">
        <v>3233</v>
      </c>
      <c r="AB2949" t="s">
        <v>161</v>
      </c>
      <c r="AC2949" t="s">
        <v>161</v>
      </c>
      <c r="AD2949" t="s">
        <v>3233</v>
      </c>
      <c r="AE2949" t="s">
        <v>3233</v>
      </c>
      <c r="AF2949" t="s">
        <v>161</v>
      </c>
      <c r="AG2949" t="s">
        <v>161</v>
      </c>
      <c r="AH2949" t="s">
        <v>3233</v>
      </c>
      <c r="AI2949" t="s">
        <v>161</v>
      </c>
    </row>
    <row r="2950" spans="1:40" hidden="1">
      <c r="A2950" t="s">
        <v>178</v>
      </c>
      <c r="B2950" t="s">
        <v>179</v>
      </c>
      <c r="C2950" t="s">
        <v>2775</v>
      </c>
      <c r="D2950" t="s">
        <v>2776</v>
      </c>
      <c r="E2950" t="s">
        <v>2724</v>
      </c>
      <c r="F2950" t="s">
        <v>2728</v>
      </c>
      <c r="G2950" s="1">
        <v>45292</v>
      </c>
      <c r="H2950">
        <v>1.8333333333333299</v>
      </c>
      <c r="I2950">
        <v>0</v>
      </c>
      <c r="J2950">
        <v>6</v>
      </c>
      <c r="K2950">
        <v>0</v>
      </c>
      <c r="L2950">
        <v>7</v>
      </c>
      <c r="M2950">
        <v>0</v>
      </c>
      <c r="N2950">
        <v>6</v>
      </c>
      <c r="O2950">
        <v>0</v>
      </c>
      <c r="P2950">
        <v>6</v>
      </c>
      <c r="Q2950" t="s">
        <v>161</v>
      </c>
      <c r="R2950" t="s">
        <v>161</v>
      </c>
      <c r="S2950">
        <v>24897.9</v>
      </c>
      <c r="T2950">
        <v>8</v>
      </c>
      <c r="U2950" t="s">
        <v>161</v>
      </c>
      <c r="V2950" t="s">
        <v>3233</v>
      </c>
      <c r="W2950" t="s">
        <v>3233</v>
      </c>
      <c r="X2950" t="s">
        <v>161</v>
      </c>
      <c r="Y2950" t="s">
        <v>161</v>
      </c>
      <c r="Z2950" t="s">
        <v>3233</v>
      </c>
      <c r="AA2950" s="2" t="s">
        <v>3233</v>
      </c>
      <c r="AB2950" s="2" t="s">
        <v>161</v>
      </c>
      <c r="AC2950" t="s">
        <v>161</v>
      </c>
      <c r="AD2950" t="s">
        <v>3233</v>
      </c>
      <c r="AE2950" s="2" t="s">
        <v>3233</v>
      </c>
      <c r="AF2950" s="2" t="s">
        <v>161</v>
      </c>
      <c r="AG2950" t="s">
        <v>161</v>
      </c>
      <c r="AH2950" t="s">
        <v>3233</v>
      </c>
      <c r="AI2950" s="2" t="s">
        <v>161</v>
      </c>
      <c r="AJ2950" s="2"/>
      <c r="AM2950" s="2"/>
      <c r="AN2950" s="2"/>
    </row>
    <row r="2951" spans="1:40" hidden="1">
      <c r="A2951" t="s">
        <v>178</v>
      </c>
      <c r="B2951" t="s">
        <v>179</v>
      </c>
      <c r="C2951" t="s">
        <v>2694</v>
      </c>
      <c r="D2951" t="s">
        <v>2708</v>
      </c>
      <c r="E2951" t="s">
        <v>2724</v>
      </c>
      <c r="F2951" t="s">
        <v>2708</v>
      </c>
      <c r="G2951" s="1">
        <v>45292</v>
      </c>
      <c r="H2951">
        <v>1.8080459770114901</v>
      </c>
      <c r="I2951" t="s">
        <v>161</v>
      </c>
      <c r="J2951" t="s">
        <v>161</v>
      </c>
      <c r="K2951" t="s">
        <v>161</v>
      </c>
      <c r="L2951" t="s">
        <v>161</v>
      </c>
      <c r="M2951" t="s">
        <v>161</v>
      </c>
      <c r="N2951" t="s">
        <v>161</v>
      </c>
      <c r="O2951" t="s">
        <v>161</v>
      </c>
      <c r="P2951" t="s">
        <v>161</v>
      </c>
      <c r="Q2951" t="s">
        <v>161</v>
      </c>
      <c r="R2951" t="s">
        <v>161</v>
      </c>
      <c r="S2951">
        <v>24897.9</v>
      </c>
      <c r="T2951" t="s">
        <v>161</v>
      </c>
      <c r="U2951" t="s">
        <v>161</v>
      </c>
      <c r="V2951" t="s">
        <v>161</v>
      </c>
      <c r="W2951" t="s">
        <v>161</v>
      </c>
      <c r="X2951" t="s">
        <v>161</v>
      </c>
      <c r="Y2951" t="s">
        <v>161</v>
      </c>
      <c r="Z2951" t="s">
        <v>161</v>
      </c>
      <c r="AA2951" s="2" t="s">
        <v>161</v>
      </c>
      <c r="AB2951" s="2" t="s">
        <v>161</v>
      </c>
      <c r="AC2951" t="s">
        <v>161</v>
      </c>
      <c r="AD2951" t="s">
        <v>161</v>
      </c>
      <c r="AE2951" s="2" t="s">
        <v>161</v>
      </c>
      <c r="AF2951" s="2" t="s">
        <v>161</v>
      </c>
      <c r="AG2951" t="s">
        <v>161</v>
      </c>
      <c r="AH2951" t="s">
        <v>161</v>
      </c>
      <c r="AI2951" s="2" t="s">
        <v>161</v>
      </c>
      <c r="AJ2951" s="2"/>
      <c r="AM2951" s="2"/>
      <c r="AN2951" s="2"/>
    </row>
    <row r="2952" spans="1:40" hidden="1">
      <c r="A2952" t="s">
        <v>178</v>
      </c>
      <c r="B2952" t="s">
        <v>179</v>
      </c>
      <c r="C2952" t="s">
        <v>2712</v>
      </c>
      <c r="D2952" t="s">
        <v>2713</v>
      </c>
      <c r="E2952" t="s">
        <v>2724</v>
      </c>
      <c r="F2952" t="s">
        <v>2715</v>
      </c>
      <c r="G2952" s="1">
        <v>45292</v>
      </c>
      <c r="H2952">
        <v>2.6886792452830202</v>
      </c>
      <c r="I2952">
        <v>22</v>
      </c>
      <c r="J2952">
        <v>53</v>
      </c>
      <c r="K2952">
        <v>0</v>
      </c>
      <c r="L2952">
        <v>53</v>
      </c>
      <c r="M2952">
        <v>1</v>
      </c>
      <c r="N2952">
        <v>53</v>
      </c>
      <c r="O2952">
        <v>21</v>
      </c>
      <c r="P2952">
        <v>53</v>
      </c>
      <c r="Q2952" t="s">
        <v>161</v>
      </c>
      <c r="R2952" t="s">
        <v>161</v>
      </c>
      <c r="S2952">
        <v>24897.9</v>
      </c>
      <c r="T2952">
        <v>1243.4000000000001</v>
      </c>
      <c r="U2952" t="s">
        <v>161</v>
      </c>
      <c r="V2952" s="2">
        <v>415094</v>
      </c>
      <c r="W2952" s="2">
        <v>2543698</v>
      </c>
      <c r="X2952" t="s">
        <v>161</v>
      </c>
      <c r="Y2952" t="s">
        <v>161</v>
      </c>
      <c r="Z2952" s="2">
        <v>18868</v>
      </c>
      <c r="AA2952" s="2">
        <v>115623</v>
      </c>
      <c r="AB2952" t="s">
        <v>161</v>
      </c>
      <c r="AC2952" t="s">
        <v>161</v>
      </c>
      <c r="AD2952" s="2">
        <v>396226</v>
      </c>
      <c r="AE2952" s="2">
        <v>2428075</v>
      </c>
      <c r="AF2952" t="s">
        <v>161</v>
      </c>
      <c r="AG2952" t="s">
        <v>161</v>
      </c>
      <c r="AH2952" t="s">
        <v>3233</v>
      </c>
      <c r="AI2952" t="s">
        <v>161</v>
      </c>
    </row>
    <row r="2953" spans="1:40" hidden="1">
      <c r="A2953" t="s">
        <v>178</v>
      </c>
      <c r="B2953" t="s">
        <v>179</v>
      </c>
      <c r="C2953" t="s">
        <v>129</v>
      </c>
      <c r="D2953" t="s">
        <v>2755</v>
      </c>
      <c r="E2953" t="s">
        <v>2724</v>
      </c>
      <c r="F2953" t="s">
        <v>2715</v>
      </c>
      <c r="G2953" s="1">
        <v>45292</v>
      </c>
      <c r="H2953">
        <v>0.85751295336787603</v>
      </c>
      <c r="I2953">
        <v>4</v>
      </c>
      <c r="J2953">
        <v>193</v>
      </c>
      <c r="K2953">
        <v>2</v>
      </c>
      <c r="L2953">
        <v>193</v>
      </c>
      <c r="M2953">
        <v>3</v>
      </c>
      <c r="N2953">
        <v>193</v>
      </c>
      <c r="O2953">
        <v>4</v>
      </c>
      <c r="P2953">
        <v>193</v>
      </c>
      <c r="Q2953" t="s">
        <v>161</v>
      </c>
      <c r="R2953" t="s">
        <v>161</v>
      </c>
      <c r="S2953">
        <v>24897.9</v>
      </c>
      <c r="T2953">
        <v>321.2</v>
      </c>
      <c r="U2953" t="s">
        <v>161</v>
      </c>
      <c r="V2953" s="2">
        <v>20725</v>
      </c>
      <c r="W2953" s="2">
        <v>66570</v>
      </c>
      <c r="X2953" t="s">
        <v>161</v>
      </c>
      <c r="Y2953" t="s">
        <v>161</v>
      </c>
      <c r="Z2953" s="2">
        <v>15544</v>
      </c>
      <c r="AA2953" s="2">
        <v>49927</v>
      </c>
      <c r="AB2953" t="s">
        <v>161</v>
      </c>
      <c r="AC2953" t="s">
        <v>161</v>
      </c>
      <c r="AD2953" s="2">
        <v>20725</v>
      </c>
      <c r="AE2953" s="2">
        <v>66570</v>
      </c>
      <c r="AF2953" t="s">
        <v>161</v>
      </c>
      <c r="AG2953" t="s">
        <v>161</v>
      </c>
      <c r="AH2953" s="2">
        <v>10363</v>
      </c>
      <c r="AI2953" s="2" t="s">
        <v>161</v>
      </c>
    </row>
    <row r="2954" spans="1:40" hidden="1">
      <c r="A2954" t="s">
        <v>178</v>
      </c>
      <c r="B2954" t="s">
        <v>179</v>
      </c>
      <c r="C2954" t="s">
        <v>151</v>
      </c>
      <c r="D2954" t="s">
        <v>2725</v>
      </c>
      <c r="E2954" t="s">
        <v>2724</v>
      </c>
      <c r="F2954" t="s">
        <v>2715</v>
      </c>
      <c r="G2954" s="1">
        <v>45292</v>
      </c>
      <c r="H2954">
        <v>0.854430379746835</v>
      </c>
      <c r="I2954">
        <v>0</v>
      </c>
      <c r="J2954">
        <v>79</v>
      </c>
      <c r="K2954">
        <v>0</v>
      </c>
      <c r="L2954">
        <v>79</v>
      </c>
      <c r="M2954">
        <v>0</v>
      </c>
      <c r="N2954">
        <v>79</v>
      </c>
      <c r="O2954">
        <v>0</v>
      </c>
      <c r="P2954">
        <v>79</v>
      </c>
      <c r="Q2954" t="s">
        <v>161</v>
      </c>
      <c r="R2954" t="s">
        <v>161</v>
      </c>
      <c r="S2954">
        <v>24897.9</v>
      </c>
      <c r="T2954">
        <v>575.4</v>
      </c>
      <c r="U2954" t="s">
        <v>161</v>
      </c>
      <c r="V2954" t="s">
        <v>3233</v>
      </c>
      <c r="W2954" t="s">
        <v>3233</v>
      </c>
      <c r="X2954" t="s">
        <v>161</v>
      </c>
      <c r="Y2954" t="s">
        <v>161</v>
      </c>
      <c r="Z2954" t="s">
        <v>3233</v>
      </c>
      <c r="AA2954" s="2" t="s">
        <v>3233</v>
      </c>
      <c r="AB2954" s="2" t="s">
        <v>161</v>
      </c>
      <c r="AC2954" t="s">
        <v>161</v>
      </c>
      <c r="AD2954" t="s">
        <v>3233</v>
      </c>
      <c r="AE2954" s="2" t="s">
        <v>3233</v>
      </c>
      <c r="AF2954" s="2" t="s">
        <v>161</v>
      </c>
      <c r="AG2954" t="s">
        <v>161</v>
      </c>
      <c r="AH2954" t="s">
        <v>3233</v>
      </c>
      <c r="AI2954" s="2" t="s">
        <v>161</v>
      </c>
      <c r="AJ2954" s="2"/>
    </row>
    <row r="2955" spans="1:40" hidden="1">
      <c r="A2955" t="s">
        <v>178</v>
      </c>
      <c r="B2955" t="s">
        <v>179</v>
      </c>
      <c r="C2955" t="s">
        <v>146</v>
      </c>
      <c r="D2955" t="s">
        <v>2749</v>
      </c>
      <c r="E2955" t="s">
        <v>2724</v>
      </c>
      <c r="F2955" t="s">
        <v>2715</v>
      </c>
      <c r="G2955" s="1">
        <v>45292</v>
      </c>
      <c r="H2955">
        <v>2.1521739130434798</v>
      </c>
      <c r="I2955">
        <v>5</v>
      </c>
      <c r="J2955">
        <v>46</v>
      </c>
      <c r="K2955">
        <v>0</v>
      </c>
      <c r="L2955">
        <v>46</v>
      </c>
      <c r="M2955">
        <v>0</v>
      </c>
      <c r="N2955">
        <v>46</v>
      </c>
      <c r="O2955">
        <v>5</v>
      </c>
      <c r="P2955">
        <v>46</v>
      </c>
      <c r="Q2955" t="s">
        <v>161</v>
      </c>
      <c r="R2955" t="s">
        <v>161</v>
      </c>
      <c r="S2955">
        <v>24897.9</v>
      </c>
      <c r="T2955">
        <v>93.9</v>
      </c>
      <c r="U2955" t="s">
        <v>161</v>
      </c>
      <c r="V2955" s="2">
        <v>108696</v>
      </c>
      <c r="W2955" s="2">
        <v>77500</v>
      </c>
      <c r="X2955" t="s">
        <v>161</v>
      </c>
      <c r="Y2955" t="s">
        <v>161</v>
      </c>
      <c r="Z2955" t="s">
        <v>3233</v>
      </c>
      <c r="AA2955" t="s">
        <v>3233</v>
      </c>
      <c r="AB2955" t="s">
        <v>161</v>
      </c>
      <c r="AC2955" t="s">
        <v>161</v>
      </c>
      <c r="AD2955" s="2">
        <v>108696</v>
      </c>
      <c r="AE2955" s="2">
        <v>77500</v>
      </c>
      <c r="AF2955" t="s">
        <v>161</v>
      </c>
      <c r="AG2955" t="s">
        <v>161</v>
      </c>
      <c r="AH2955" t="s">
        <v>3233</v>
      </c>
      <c r="AI2955" s="2" t="s">
        <v>161</v>
      </c>
      <c r="AJ2955" s="2"/>
    </row>
    <row r="2956" spans="1:40" hidden="1">
      <c r="A2956" t="s">
        <v>178</v>
      </c>
      <c r="B2956" t="s">
        <v>179</v>
      </c>
      <c r="C2956" t="s">
        <v>2716</v>
      </c>
      <c r="D2956" t="s">
        <v>2717</v>
      </c>
      <c r="E2956" t="s">
        <v>2724</v>
      </c>
      <c r="F2956" t="s">
        <v>2715</v>
      </c>
      <c r="G2956" s="1">
        <v>45292</v>
      </c>
      <c r="H2956">
        <v>1.3125</v>
      </c>
      <c r="I2956">
        <v>2</v>
      </c>
      <c r="J2956">
        <v>32</v>
      </c>
      <c r="K2956">
        <v>2</v>
      </c>
      <c r="L2956">
        <v>34</v>
      </c>
      <c r="M2956">
        <v>1</v>
      </c>
      <c r="N2956">
        <v>32</v>
      </c>
      <c r="O2956">
        <v>2</v>
      </c>
      <c r="P2956">
        <v>32</v>
      </c>
      <c r="Q2956" t="s">
        <v>161</v>
      </c>
      <c r="R2956" t="s">
        <v>161</v>
      </c>
      <c r="S2956">
        <v>24897.9</v>
      </c>
      <c r="T2956">
        <v>20.399999999999999</v>
      </c>
      <c r="U2956" t="s">
        <v>161</v>
      </c>
      <c r="V2956" s="2">
        <v>62500</v>
      </c>
      <c r="W2956" s="2">
        <v>12750</v>
      </c>
      <c r="X2956" t="s">
        <v>161</v>
      </c>
      <c r="Y2956" t="s">
        <v>161</v>
      </c>
      <c r="Z2956" s="2">
        <v>31250</v>
      </c>
      <c r="AA2956" t="s">
        <v>3414</v>
      </c>
      <c r="AB2956" t="s">
        <v>161</v>
      </c>
      <c r="AC2956" t="s">
        <v>161</v>
      </c>
      <c r="AD2956" s="2">
        <v>62500</v>
      </c>
      <c r="AE2956" s="2">
        <v>12750</v>
      </c>
      <c r="AF2956" t="s">
        <v>161</v>
      </c>
      <c r="AG2956" t="s">
        <v>161</v>
      </c>
      <c r="AH2956" s="2">
        <v>58824</v>
      </c>
      <c r="AI2956" t="s">
        <v>161</v>
      </c>
    </row>
    <row r="2957" spans="1:40" hidden="1">
      <c r="A2957" t="s">
        <v>178</v>
      </c>
      <c r="B2957" t="s">
        <v>179</v>
      </c>
      <c r="C2957" t="s">
        <v>2744</v>
      </c>
      <c r="D2957" t="s">
        <v>2745</v>
      </c>
      <c r="E2957" t="s">
        <v>2724</v>
      </c>
      <c r="F2957" t="s">
        <v>2711</v>
      </c>
      <c r="G2957" s="1">
        <v>43101</v>
      </c>
      <c r="H2957">
        <v>1.8</v>
      </c>
      <c r="I2957">
        <v>2</v>
      </c>
      <c r="J2957">
        <v>77</v>
      </c>
      <c r="K2957">
        <v>0</v>
      </c>
      <c r="L2957">
        <v>79</v>
      </c>
      <c r="M2957" t="s">
        <v>161</v>
      </c>
      <c r="N2957" t="s">
        <v>161</v>
      </c>
      <c r="O2957" t="s">
        <v>161</v>
      </c>
      <c r="P2957" t="s">
        <v>161</v>
      </c>
      <c r="Q2957" t="s">
        <v>161</v>
      </c>
      <c r="R2957" t="s">
        <v>161</v>
      </c>
      <c r="S2957">
        <v>24127.66</v>
      </c>
      <c r="T2957">
        <v>613.32000000000005</v>
      </c>
      <c r="U2957" t="s">
        <v>161</v>
      </c>
      <c r="V2957" s="2">
        <v>25974</v>
      </c>
      <c r="W2957" s="2">
        <v>15494</v>
      </c>
      <c r="X2957" t="s">
        <v>161</v>
      </c>
      <c r="Y2957" t="s">
        <v>161</v>
      </c>
      <c r="Z2957" t="s">
        <v>161</v>
      </c>
      <c r="AA2957" s="2" t="s">
        <v>161</v>
      </c>
      <c r="AB2957" s="2" t="s">
        <v>161</v>
      </c>
      <c r="AC2957" t="s">
        <v>161</v>
      </c>
      <c r="AD2957" t="s">
        <v>161</v>
      </c>
      <c r="AE2957" s="2" t="s">
        <v>161</v>
      </c>
      <c r="AF2957" s="2" t="s">
        <v>161</v>
      </c>
      <c r="AG2957" t="s">
        <v>161</v>
      </c>
      <c r="AH2957" t="s">
        <v>3233</v>
      </c>
      <c r="AI2957" s="2" t="s">
        <v>161</v>
      </c>
      <c r="AJ2957" s="2"/>
      <c r="AM2957" s="2"/>
      <c r="AN2957" s="2"/>
    </row>
    <row r="2958" spans="1:40" hidden="1">
      <c r="A2958" t="s">
        <v>178</v>
      </c>
      <c r="B2958" t="s">
        <v>179</v>
      </c>
      <c r="C2958" t="s">
        <v>3234</v>
      </c>
      <c r="D2958" t="s">
        <v>3235</v>
      </c>
      <c r="E2958" t="s">
        <v>2724</v>
      </c>
      <c r="F2958" t="s">
        <v>2711</v>
      </c>
      <c r="G2958" s="1">
        <v>43101</v>
      </c>
      <c r="H2958">
        <v>2</v>
      </c>
      <c r="I2958">
        <v>2</v>
      </c>
      <c r="J2958">
        <v>23</v>
      </c>
      <c r="K2958">
        <v>0</v>
      </c>
      <c r="L2958">
        <v>23</v>
      </c>
      <c r="M2958" t="s">
        <v>161</v>
      </c>
      <c r="N2958" t="s">
        <v>161</v>
      </c>
      <c r="O2958" t="s">
        <v>161</v>
      </c>
      <c r="P2958" t="s">
        <v>161</v>
      </c>
      <c r="Q2958" t="s">
        <v>161</v>
      </c>
      <c r="R2958" t="s">
        <v>161</v>
      </c>
      <c r="S2958">
        <v>24127.66</v>
      </c>
      <c r="T2958">
        <v>47.07</v>
      </c>
      <c r="U2958" t="s">
        <v>161</v>
      </c>
      <c r="V2958" s="2">
        <v>86957</v>
      </c>
      <c r="W2958" s="2">
        <v>18896</v>
      </c>
      <c r="X2958" t="s">
        <v>161</v>
      </c>
      <c r="Y2958" t="s">
        <v>161</v>
      </c>
      <c r="Z2958" t="s">
        <v>161</v>
      </c>
      <c r="AA2958" t="s">
        <v>161</v>
      </c>
      <c r="AB2958" t="s">
        <v>161</v>
      </c>
      <c r="AC2958" t="s">
        <v>161</v>
      </c>
      <c r="AD2958" t="s">
        <v>161</v>
      </c>
      <c r="AE2958" t="s">
        <v>161</v>
      </c>
      <c r="AF2958" t="s">
        <v>161</v>
      </c>
      <c r="AG2958" t="s">
        <v>161</v>
      </c>
      <c r="AH2958" t="s">
        <v>3233</v>
      </c>
      <c r="AI2958" t="s">
        <v>161</v>
      </c>
    </row>
    <row r="2959" spans="1:40" hidden="1">
      <c r="A2959" t="s">
        <v>178</v>
      </c>
      <c r="B2959" t="s">
        <v>179</v>
      </c>
      <c r="C2959" t="s">
        <v>2931</v>
      </c>
      <c r="D2959" t="s">
        <v>3236</v>
      </c>
      <c r="E2959" t="s">
        <v>2724</v>
      </c>
      <c r="F2959" t="s">
        <v>2711</v>
      </c>
      <c r="G2959" s="1">
        <v>43101</v>
      </c>
      <c r="H2959">
        <v>2.5</v>
      </c>
      <c r="I2959">
        <v>36</v>
      </c>
      <c r="J2959">
        <v>194</v>
      </c>
      <c r="K2959">
        <v>0</v>
      </c>
      <c r="L2959">
        <v>194</v>
      </c>
      <c r="M2959" t="s">
        <v>161</v>
      </c>
      <c r="N2959" t="s">
        <v>161</v>
      </c>
      <c r="O2959" t="s">
        <v>161</v>
      </c>
      <c r="P2959" t="s">
        <v>161</v>
      </c>
      <c r="Q2959" t="s">
        <v>161</v>
      </c>
      <c r="R2959" t="s">
        <v>161</v>
      </c>
      <c r="S2959">
        <v>24127.66</v>
      </c>
      <c r="T2959">
        <v>311.08999999999997</v>
      </c>
      <c r="U2959" t="s">
        <v>161</v>
      </c>
      <c r="V2959" s="2">
        <v>185567</v>
      </c>
      <c r="W2959" s="2">
        <v>188295</v>
      </c>
      <c r="X2959" t="s">
        <v>161</v>
      </c>
      <c r="Y2959" t="s">
        <v>161</v>
      </c>
      <c r="Z2959" t="s">
        <v>161</v>
      </c>
      <c r="AA2959" t="s">
        <v>161</v>
      </c>
      <c r="AB2959" t="s">
        <v>161</v>
      </c>
      <c r="AC2959" t="s">
        <v>161</v>
      </c>
      <c r="AD2959" t="s">
        <v>161</v>
      </c>
      <c r="AE2959" t="s">
        <v>161</v>
      </c>
      <c r="AF2959" t="s">
        <v>161</v>
      </c>
      <c r="AG2959" t="s">
        <v>161</v>
      </c>
      <c r="AH2959" t="s">
        <v>3233</v>
      </c>
      <c r="AI2959" t="s">
        <v>161</v>
      </c>
    </row>
    <row r="2960" spans="1:40" hidden="1">
      <c r="A2960" t="s">
        <v>178</v>
      </c>
      <c r="B2960" t="s">
        <v>179</v>
      </c>
      <c r="C2960" t="s">
        <v>2721</v>
      </c>
      <c r="D2960" t="s">
        <v>2721</v>
      </c>
      <c r="E2960" t="s">
        <v>2724</v>
      </c>
      <c r="F2960" t="s">
        <v>2711</v>
      </c>
      <c r="G2960" s="1">
        <v>43101</v>
      </c>
      <c r="H2960">
        <v>2.4</v>
      </c>
      <c r="I2960">
        <v>36</v>
      </c>
      <c r="J2960">
        <v>184</v>
      </c>
      <c r="K2960">
        <v>6</v>
      </c>
      <c r="L2960">
        <v>351</v>
      </c>
      <c r="M2960" t="s">
        <v>161</v>
      </c>
      <c r="N2960" t="s">
        <v>161</v>
      </c>
      <c r="O2960" t="s">
        <v>161</v>
      </c>
      <c r="P2960" t="s">
        <v>161</v>
      </c>
      <c r="Q2960" t="s">
        <v>161</v>
      </c>
      <c r="R2960" t="s">
        <v>161</v>
      </c>
      <c r="S2960">
        <v>24127.66</v>
      </c>
      <c r="T2960">
        <v>17759.73</v>
      </c>
      <c r="U2960" t="s">
        <v>161</v>
      </c>
      <c r="V2960" s="2">
        <v>195652</v>
      </c>
      <c r="W2960" s="2">
        <v>5391352</v>
      </c>
      <c r="X2960" t="s">
        <v>161</v>
      </c>
      <c r="Y2960" t="s">
        <v>161</v>
      </c>
      <c r="Z2960" t="s">
        <v>161</v>
      </c>
      <c r="AA2960" t="s">
        <v>161</v>
      </c>
      <c r="AB2960" t="s">
        <v>161</v>
      </c>
      <c r="AC2960" t="s">
        <v>161</v>
      </c>
      <c r="AD2960" t="s">
        <v>161</v>
      </c>
      <c r="AE2960" t="s">
        <v>161</v>
      </c>
      <c r="AF2960" t="s">
        <v>161</v>
      </c>
      <c r="AG2960" t="s">
        <v>161</v>
      </c>
      <c r="AH2960" s="2">
        <v>17094</v>
      </c>
      <c r="AI2960" t="s">
        <v>161</v>
      </c>
    </row>
    <row r="2961" spans="1:42" hidden="1">
      <c r="A2961" t="s">
        <v>178</v>
      </c>
      <c r="B2961" t="s">
        <v>179</v>
      </c>
      <c r="C2961" t="s">
        <v>2737</v>
      </c>
      <c r="D2961" t="s">
        <v>2738</v>
      </c>
      <c r="E2961" t="s">
        <v>2724</v>
      </c>
      <c r="F2961" t="s">
        <v>2711</v>
      </c>
      <c r="G2961" s="1">
        <v>43101</v>
      </c>
      <c r="H2961">
        <v>2.4</v>
      </c>
      <c r="I2961">
        <v>12</v>
      </c>
      <c r="J2961">
        <v>105</v>
      </c>
      <c r="K2961">
        <v>0</v>
      </c>
      <c r="L2961">
        <v>105</v>
      </c>
      <c r="M2961" t="s">
        <v>161</v>
      </c>
      <c r="N2961" t="s">
        <v>161</v>
      </c>
      <c r="O2961" t="s">
        <v>161</v>
      </c>
      <c r="P2961" t="s">
        <v>161</v>
      </c>
      <c r="Q2961" t="s">
        <v>161</v>
      </c>
      <c r="R2961" t="s">
        <v>161</v>
      </c>
      <c r="S2961">
        <v>24127.66</v>
      </c>
      <c r="T2961">
        <v>1252.82</v>
      </c>
      <c r="U2961" t="s">
        <v>161</v>
      </c>
      <c r="V2961" s="2">
        <v>114286</v>
      </c>
      <c r="W2961" s="2">
        <v>418354</v>
      </c>
      <c r="X2961" t="s">
        <v>161</v>
      </c>
      <c r="Y2961" t="s">
        <v>161</v>
      </c>
      <c r="Z2961" t="s">
        <v>161</v>
      </c>
      <c r="AA2961" s="2" t="s">
        <v>161</v>
      </c>
      <c r="AB2961" s="2" t="s">
        <v>161</v>
      </c>
      <c r="AC2961" t="s">
        <v>161</v>
      </c>
      <c r="AD2961" t="s">
        <v>161</v>
      </c>
      <c r="AE2961" s="2" t="s">
        <v>161</v>
      </c>
      <c r="AF2961" s="2" t="s">
        <v>161</v>
      </c>
      <c r="AG2961" t="s">
        <v>161</v>
      </c>
      <c r="AH2961" t="s">
        <v>3233</v>
      </c>
      <c r="AI2961" s="2" t="s">
        <v>161</v>
      </c>
      <c r="AJ2961" s="2"/>
      <c r="AM2961" s="2"/>
      <c r="AN2961" s="2"/>
    </row>
    <row r="2962" spans="1:42" hidden="1">
      <c r="A2962" t="s">
        <v>178</v>
      </c>
      <c r="B2962" t="s">
        <v>179</v>
      </c>
      <c r="C2962" t="s">
        <v>2744</v>
      </c>
      <c r="D2962" t="s">
        <v>2745</v>
      </c>
      <c r="E2962" t="s">
        <v>2724</v>
      </c>
      <c r="F2962" t="s">
        <v>2711</v>
      </c>
      <c r="G2962" s="1">
        <v>44197</v>
      </c>
      <c r="H2962">
        <v>2.5340136054421798</v>
      </c>
      <c r="I2962">
        <v>20</v>
      </c>
      <c r="J2962">
        <v>147</v>
      </c>
      <c r="K2962">
        <v>2</v>
      </c>
      <c r="L2962">
        <v>147</v>
      </c>
      <c r="M2962" t="s">
        <v>161</v>
      </c>
      <c r="N2962" t="s">
        <v>161</v>
      </c>
      <c r="O2962" t="s">
        <v>161</v>
      </c>
      <c r="P2962" t="s">
        <v>161</v>
      </c>
      <c r="Q2962" t="s">
        <v>161</v>
      </c>
      <c r="R2962" t="s">
        <v>161</v>
      </c>
      <c r="S2962">
        <v>25036.5</v>
      </c>
      <c r="T2962">
        <v>580.20000000000005</v>
      </c>
      <c r="U2962" t="s">
        <v>161</v>
      </c>
      <c r="V2962" s="2">
        <v>136054</v>
      </c>
      <c r="W2962" s="2">
        <v>167347</v>
      </c>
      <c r="X2962" t="s">
        <v>161</v>
      </c>
      <c r="Y2962" t="s">
        <v>161</v>
      </c>
      <c r="Z2962" t="s">
        <v>161</v>
      </c>
      <c r="AA2962" s="2" t="s">
        <v>161</v>
      </c>
      <c r="AB2962" s="2" t="s">
        <v>161</v>
      </c>
      <c r="AC2962" t="s">
        <v>161</v>
      </c>
      <c r="AD2962" t="s">
        <v>161</v>
      </c>
      <c r="AE2962" s="2" t="s">
        <v>161</v>
      </c>
      <c r="AF2962" s="2" t="s">
        <v>161</v>
      </c>
      <c r="AG2962" t="s">
        <v>161</v>
      </c>
      <c r="AH2962" s="2">
        <v>13605</v>
      </c>
      <c r="AI2962" s="2" t="s">
        <v>161</v>
      </c>
      <c r="AJ2962" s="2"/>
      <c r="AM2962" s="2"/>
      <c r="AN2962" s="2"/>
    </row>
    <row r="2963" spans="1:42" hidden="1">
      <c r="A2963" t="s">
        <v>178</v>
      </c>
      <c r="B2963" t="s">
        <v>179</v>
      </c>
      <c r="C2963" t="s">
        <v>2753</v>
      </c>
      <c r="D2963" t="s">
        <v>2754</v>
      </c>
      <c r="E2963" t="s">
        <v>2724</v>
      </c>
      <c r="F2963" t="s">
        <v>2711</v>
      </c>
      <c r="G2963" s="1">
        <v>44197</v>
      </c>
      <c r="H2963">
        <v>2.1704545454545499</v>
      </c>
      <c r="I2963">
        <v>49</v>
      </c>
      <c r="J2963">
        <v>264</v>
      </c>
      <c r="K2963">
        <v>3</v>
      </c>
      <c r="L2963">
        <v>266</v>
      </c>
      <c r="M2963" t="s">
        <v>161</v>
      </c>
      <c r="N2963" t="s">
        <v>161</v>
      </c>
      <c r="O2963" t="s">
        <v>161</v>
      </c>
      <c r="P2963" t="s">
        <v>161</v>
      </c>
      <c r="Q2963" t="s">
        <v>161</v>
      </c>
      <c r="R2963" t="s">
        <v>161</v>
      </c>
      <c r="S2963">
        <v>25036.5</v>
      </c>
      <c r="T2963">
        <v>1877.1</v>
      </c>
      <c r="U2963" t="s">
        <v>161</v>
      </c>
      <c r="V2963" s="2">
        <v>185606</v>
      </c>
      <c r="W2963" s="2">
        <v>1315019</v>
      </c>
      <c r="X2963" t="s">
        <v>161</v>
      </c>
      <c r="Y2963" t="s">
        <v>161</v>
      </c>
      <c r="Z2963" t="s">
        <v>161</v>
      </c>
      <c r="AA2963" t="s">
        <v>161</v>
      </c>
      <c r="AB2963" t="s">
        <v>161</v>
      </c>
      <c r="AC2963" t="s">
        <v>161</v>
      </c>
      <c r="AD2963" t="s">
        <v>161</v>
      </c>
      <c r="AE2963" t="s">
        <v>161</v>
      </c>
      <c r="AF2963" t="s">
        <v>161</v>
      </c>
      <c r="AG2963" t="s">
        <v>161</v>
      </c>
      <c r="AH2963" s="2">
        <v>11278</v>
      </c>
      <c r="AI2963" t="s">
        <v>161</v>
      </c>
    </row>
    <row r="2964" spans="1:42" hidden="1">
      <c r="A2964" t="s">
        <v>178</v>
      </c>
      <c r="B2964" t="s">
        <v>179</v>
      </c>
      <c r="C2964" t="s">
        <v>3234</v>
      </c>
      <c r="D2964" t="s">
        <v>3235</v>
      </c>
      <c r="E2964" t="s">
        <v>2724</v>
      </c>
      <c r="F2964" t="s">
        <v>2711</v>
      </c>
      <c r="G2964" s="1">
        <v>44197</v>
      </c>
      <c r="H2964">
        <v>2.42105263157895</v>
      </c>
      <c r="I2964">
        <v>9</v>
      </c>
      <c r="J2964">
        <v>38</v>
      </c>
      <c r="K2964">
        <v>8</v>
      </c>
      <c r="L2964">
        <v>40</v>
      </c>
      <c r="M2964" t="s">
        <v>161</v>
      </c>
      <c r="N2964" t="s">
        <v>161</v>
      </c>
      <c r="O2964" t="s">
        <v>161</v>
      </c>
      <c r="P2964" t="s">
        <v>161</v>
      </c>
      <c r="Q2964" t="s">
        <v>161</v>
      </c>
      <c r="R2964" t="s">
        <v>161</v>
      </c>
      <c r="S2964">
        <v>25036.5</v>
      </c>
      <c r="T2964">
        <v>62.7</v>
      </c>
      <c r="U2964" t="s">
        <v>161</v>
      </c>
      <c r="V2964" s="2">
        <v>236842</v>
      </c>
      <c r="W2964" s="2">
        <v>51632</v>
      </c>
      <c r="X2964" t="s">
        <v>161</v>
      </c>
      <c r="Y2964" t="s">
        <v>161</v>
      </c>
      <c r="Z2964" t="s">
        <v>161</v>
      </c>
      <c r="AA2964" t="s">
        <v>161</v>
      </c>
      <c r="AB2964" t="s">
        <v>161</v>
      </c>
      <c r="AC2964" t="s">
        <v>161</v>
      </c>
      <c r="AD2964" t="s">
        <v>161</v>
      </c>
      <c r="AE2964" t="s">
        <v>161</v>
      </c>
      <c r="AF2964" t="s">
        <v>161</v>
      </c>
      <c r="AG2964" t="s">
        <v>161</v>
      </c>
      <c r="AH2964" s="2">
        <v>200000</v>
      </c>
      <c r="AI2964" t="s">
        <v>161</v>
      </c>
    </row>
    <row r="2965" spans="1:42" hidden="1">
      <c r="A2965" t="s">
        <v>178</v>
      </c>
      <c r="B2965" t="s">
        <v>179</v>
      </c>
      <c r="C2965" t="s">
        <v>2931</v>
      </c>
      <c r="D2965" t="s">
        <v>3236</v>
      </c>
      <c r="E2965" t="s">
        <v>2724</v>
      </c>
      <c r="F2965" t="s">
        <v>2711</v>
      </c>
      <c r="G2965" s="1">
        <v>44197</v>
      </c>
      <c r="H2965">
        <v>2.5094339622641502</v>
      </c>
      <c r="I2965">
        <v>42</v>
      </c>
      <c r="J2965">
        <v>212</v>
      </c>
      <c r="K2965">
        <v>3</v>
      </c>
      <c r="L2965">
        <v>213</v>
      </c>
      <c r="M2965" t="s">
        <v>161</v>
      </c>
      <c r="N2965" t="s">
        <v>161</v>
      </c>
      <c r="O2965" t="s">
        <v>161</v>
      </c>
      <c r="P2965" t="s">
        <v>161</v>
      </c>
      <c r="Q2965" t="s">
        <v>161</v>
      </c>
      <c r="R2965" t="s">
        <v>161</v>
      </c>
      <c r="S2965">
        <v>25036.5</v>
      </c>
      <c r="T2965">
        <v>325.89999999999998</v>
      </c>
      <c r="U2965" t="s">
        <v>161</v>
      </c>
      <c r="V2965" s="2">
        <v>198113</v>
      </c>
      <c r="W2965" s="2">
        <v>246651</v>
      </c>
      <c r="X2965" t="s">
        <v>161</v>
      </c>
      <c r="Y2965" t="s">
        <v>161</v>
      </c>
      <c r="Z2965" t="s">
        <v>161</v>
      </c>
      <c r="AA2965" t="s">
        <v>161</v>
      </c>
      <c r="AB2965" t="s">
        <v>161</v>
      </c>
      <c r="AC2965" t="s">
        <v>161</v>
      </c>
      <c r="AD2965" t="s">
        <v>161</v>
      </c>
      <c r="AE2965" t="s">
        <v>161</v>
      </c>
      <c r="AF2965" t="s">
        <v>161</v>
      </c>
      <c r="AG2965" t="s">
        <v>161</v>
      </c>
      <c r="AH2965" s="2">
        <v>14085</v>
      </c>
      <c r="AI2965" t="s">
        <v>161</v>
      </c>
    </row>
    <row r="2966" spans="1:42" hidden="1">
      <c r="A2966" t="s">
        <v>178</v>
      </c>
      <c r="B2966" t="s">
        <v>179</v>
      </c>
      <c r="C2966" t="s">
        <v>2721</v>
      </c>
      <c r="D2966" t="s">
        <v>2721</v>
      </c>
      <c r="E2966" t="s">
        <v>2724</v>
      </c>
      <c r="F2966" t="s">
        <v>2711</v>
      </c>
      <c r="G2966" s="1">
        <v>44197</v>
      </c>
      <c r="H2966">
        <v>2.0397148676171102</v>
      </c>
      <c r="I2966">
        <v>76</v>
      </c>
      <c r="J2966">
        <v>491</v>
      </c>
      <c r="K2966">
        <v>12</v>
      </c>
      <c r="L2966">
        <v>493</v>
      </c>
      <c r="M2966" t="s">
        <v>161</v>
      </c>
      <c r="N2966" t="s">
        <v>161</v>
      </c>
      <c r="O2966" t="s">
        <v>161</v>
      </c>
      <c r="P2966" t="s">
        <v>161</v>
      </c>
      <c r="Q2966" t="s">
        <v>161</v>
      </c>
      <c r="R2966" t="s">
        <v>161</v>
      </c>
      <c r="S2966">
        <v>25036.5</v>
      </c>
      <c r="T2966">
        <v>17984.2</v>
      </c>
      <c r="U2966" t="s">
        <v>161</v>
      </c>
      <c r="V2966" s="2">
        <v>154786</v>
      </c>
      <c r="W2966" s="2">
        <v>4398558</v>
      </c>
      <c r="X2966" t="s">
        <v>161</v>
      </c>
      <c r="Y2966" t="s">
        <v>161</v>
      </c>
      <c r="Z2966" t="s">
        <v>161</v>
      </c>
      <c r="AA2966" t="s">
        <v>161</v>
      </c>
      <c r="AB2966" t="s">
        <v>161</v>
      </c>
      <c r="AC2966" t="s">
        <v>161</v>
      </c>
      <c r="AD2966" t="s">
        <v>161</v>
      </c>
      <c r="AE2966" t="s">
        <v>161</v>
      </c>
      <c r="AF2966" t="s">
        <v>161</v>
      </c>
      <c r="AG2966" t="s">
        <v>161</v>
      </c>
      <c r="AH2966" s="2">
        <v>24341</v>
      </c>
      <c r="AI2966" t="s">
        <v>161</v>
      </c>
    </row>
    <row r="2967" spans="1:42" hidden="1">
      <c r="A2967" t="s">
        <v>178</v>
      </c>
      <c r="B2967" t="s">
        <v>179</v>
      </c>
      <c r="C2967" t="s">
        <v>2737</v>
      </c>
      <c r="D2967" t="s">
        <v>2738</v>
      </c>
      <c r="E2967" t="s">
        <v>2724</v>
      </c>
      <c r="F2967" t="s">
        <v>2711</v>
      </c>
      <c r="G2967" s="1">
        <v>44197</v>
      </c>
      <c r="H2967">
        <v>2.1890243902439002</v>
      </c>
      <c r="I2967">
        <v>6</v>
      </c>
      <c r="J2967">
        <v>82</v>
      </c>
      <c r="K2967">
        <v>3</v>
      </c>
      <c r="L2967">
        <v>87</v>
      </c>
      <c r="M2967" t="s">
        <v>161</v>
      </c>
      <c r="N2967" t="s">
        <v>161</v>
      </c>
      <c r="O2967" t="s">
        <v>161</v>
      </c>
      <c r="P2967" t="s">
        <v>161</v>
      </c>
      <c r="Q2967" t="s">
        <v>161</v>
      </c>
      <c r="R2967" t="s">
        <v>161</v>
      </c>
      <c r="S2967">
        <v>25036.5</v>
      </c>
      <c r="T2967">
        <v>1088.3</v>
      </c>
      <c r="U2967" t="s">
        <v>161</v>
      </c>
      <c r="V2967" s="2">
        <v>73171</v>
      </c>
      <c r="W2967" s="2">
        <v>262610</v>
      </c>
      <c r="X2967" t="s">
        <v>161</v>
      </c>
      <c r="Y2967" t="s">
        <v>161</v>
      </c>
      <c r="Z2967" t="s">
        <v>161</v>
      </c>
      <c r="AA2967" t="s">
        <v>161</v>
      </c>
      <c r="AB2967" t="s">
        <v>161</v>
      </c>
      <c r="AC2967" t="s">
        <v>161</v>
      </c>
      <c r="AD2967" t="s">
        <v>161</v>
      </c>
      <c r="AE2967" t="s">
        <v>161</v>
      </c>
      <c r="AF2967" t="s">
        <v>161</v>
      </c>
      <c r="AG2967" t="s">
        <v>161</v>
      </c>
      <c r="AH2967" s="2">
        <v>34483</v>
      </c>
      <c r="AI2967" t="s">
        <v>161</v>
      </c>
    </row>
    <row r="2968" spans="1:42" hidden="1">
      <c r="A2968" t="s">
        <v>178</v>
      </c>
      <c r="B2968" t="s">
        <v>179</v>
      </c>
      <c r="C2968" t="s">
        <v>2758</v>
      </c>
      <c r="D2968" t="s">
        <v>2759</v>
      </c>
      <c r="E2968" t="s">
        <v>2724</v>
      </c>
      <c r="F2968" t="s">
        <v>2728</v>
      </c>
      <c r="G2968" s="1">
        <v>43101</v>
      </c>
      <c r="H2968">
        <v>2</v>
      </c>
      <c r="I2968">
        <v>0</v>
      </c>
      <c r="J2968">
        <v>2</v>
      </c>
      <c r="K2968">
        <v>0</v>
      </c>
      <c r="L2968">
        <v>3</v>
      </c>
      <c r="M2968" t="s">
        <v>161</v>
      </c>
      <c r="N2968" t="s">
        <v>161</v>
      </c>
      <c r="O2968" t="s">
        <v>161</v>
      </c>
      <c r="P2968" t="s">
        <v>161</v>
      </c>
      <c r="Q2968" t="s">
        <v>161</v>
      </c>
      <c r="R2968" t="s">
        <v>161</v>
      </c>
      <c r="S2968">
        <v>24127.66</v>
      </c>
      <c r="T2968">
        <v>12.73</v>
      </c>
      <c r="U2968" t="s">
        <v>161</v>
      </c>
      <c r="V2968" t="s">
        <v>3233</v>
      </c>
      <c r="W2968" t="s">
        <v>3233</v>
      </c>
      <c r="X2968" t="s">
        <v>161</v>
      </c>
      <c r="Y2968" t="s">
        <v>161</v>
      </c>
      <c r="Z2968" t="s">
        <v>161</v>
      </c>
      <c r="AA2968" t="s">
        <v>161</v>
      </c>
      <c r="AB2968" t="s">
        <v>161</v>
      </c>
      <c r="AC2968" t="s">
        <v>161</v>
      </c>
      <c r="AD2968" t="s">
        <v>161</v>
      </c>
      <c r="AE2968" t="s">
        <v>161</v>
      </c>
      <c r="AF2968" t="s">
        <v>161</v>
      </c>
      <c r="AG2968" t="s">
        <v>161</v>
      </c>
      <c r="AH2968" t="s">
        <v>3233</v>
      </c>
      <c r="AI2968" t="s">
        <v>161</v>
      </c>
    </row>
    <row r="2969" spans="1:42" hidden="1">
      <c r="A2969" t="s">
        <v>178</v>
      </c>
      <c r="B2969" t="s">
        <v>179</v>
      </c>
      <c r="C2969" t="s">
        <v>2694</v>
      </c>
      <c r="D2969" t="s">
        <v>2708</v>
      </c>
      <c r="E2969" t="s">
        <v>2724</v>
      </c>
      <c r="F2969" t="s">
        <v>2708</v>
      </c>
      <c r="G2969" s="1">
        <v>43101</v>
      </c>
      <c r="H2969">
        <v>2.2999999999999998</v>
      </c>
      <c r="I2969" t="s">
        <v>161</v>
      </c>
      <c r="J2969" t="s">
        <v>161</v>
      </c>
      <c r="K2969" t="s">
        <v>161</v>
      </c>
      <c r="L2969" t="s">
        <v>161</v>
      </c>
      <c r="M2969" t="s">
        <v>161</v>
      </c>
      <c r="N2969" t="s">
        <v>161</v>
      </c>
      <c r="O2969" t="s">
        <v>161</v>
      </c>
      <c r="P2969" t="s">
        <v>161</v>
      </c>
      <c r="Q2969" t="s">
        <v>161</v>
      </c>
      <c r="R2969" t="s">
        <v>161</v>
      </c>
      <c r="S2969">
        <v>24127.66</v>
      </c>
      <c r="T2969" t="s">
        <v>161</v>
      </c>
      <c r="U2969" t="s">
        <v>161</v>
      </c>
      <c r="V2969" t="s">
        <v>161</v>
      </c>
      <c r="W2969" t="s">
        <v>161</v>
      </c>
      <c r="X2969" s="2" t="s">
        <v>161</v>
      </c>
      <c r="Y2969" t="s">
        <v>161</v>
      </c>
      <c r="Z2969" t="s">
        <v>161</v>
      </c>
      <c r="AA2969" s="2" t="s">
        <v>161</v>
      </c>
      <c r="AB2969" s="2" t="s">
        <v>161</v>
      </c>
      <c r="AC2969" t="s">
        <v>161</v>
      </c>
      <c r="AD2969" t="s">
        <v>161</v>
      </c>
      <c r="AE2969" s="2" t="s">
        <v>161</v>
      </c>
      <c r="AF2969" s="2" t="s">
        <v>161</v>
      </c>
      <c r="AG2969" t="s">
        <v>161</v>
      </c>
      <c r="AH2969" t="s">
        <v>161</v>
      </c>
      <c r="AI2969" s="2" t="s">
        <v>161</v>
      </c>
      <c r="AJ2969" s="2"/>
      <c r="AM2969" s="2"/>
      <c r="AN2969" s="2"/>
    </row>
    <row r="2970" spans="1:42" hidden="1">
      <c r="A2970" t="s">
        <v>178</v>
      </c>
      <c r="B2970" t="s">
        <v>179</v>
      </c>
      <c r="C2970" t="s">
        <v>2694</v>
      </c>
      <c r="D2970" t="s">
        <v>2708</v>
      </c>
      <c r="E2970" t="s">
        <v>2724</v>
      </c>
      <c r="F2970" t="s">
        <v>2708</v>
      </c>
      <c r="G2970" s="1">
        <v>44197</v>
      </c>
      <c r="H2970">
        <v>2.1815789473684202</v>
      </c>
      <c r="I2970" t="s">
        <v>161</v>
      </c>
      <c r="J2970" t="s">
        <v>161</v>
      </c>
      <c r="K2970" t="s">
        <v>161</v>
      </c>
      <c r="L2970" t="s">
        <v>161</v>
      </c>
      <c r="M2970" t="s">
        <v>161</v>
      </c>
      <c r="N2970" t="s">
        <v>161</v>
      </c>
      <c r="O2970" t="s">
        <v>161</v>
      </c>
      <c r="P2970" t="s">
        <v>161</v>
      </c>
      <c r="Q2970" t="s">
        <v>161</v>
      </c>
      <c r="R2970" t="s">
        <v>161</v>
      </c>
      <c r="S2970">
        <v>25036.5</v>
      </c>
      <c r="T2970" t="s">
        <v>161</v>
      </c>
      <c r="U2970" t="s">
        <v>161</v>
      </c>
      <c r="V2970" t="s">
        <v>161</v>
      </c>
      <c r="W2970" t="s">
        <v>161</v>
      </c>
      <c r="X2970" t="s">
        <v>161</v>
      </c>
      <c r="Y2970" t="s">
        <v>161</v>
      </c>
      <c r="Z2970" t="s">
        <v>161</v>
      </c>
      <c r="AA2970" s="2" t="s">
        <v>161</v>
      </c>
      <c r="AB2970" s="2" t="s">
        <v>161</v>
      </c>
      <c r="AC2970" t="s">
        <v>161</v>
      </c>
      <c r="AD2970" t="s">
        <v>161</v>
      </c>
      <c r="AE2970" s="2" t="s">
        <v>161</v>
      </c>
      <c r="AF2970" s="2" t="s">
        <v>161</v>
      </c>
      <c r="AG2970" t="s">
        <v>161</v>
      </c>
      <c r="AH2970" t="s">
        <v>161</v>
      </c>
      <c r="AI2970" s="2" t="s">
        <v>161</v>
      </c>
      <c r="AJ2970" s="2"/>
      <c r="AM2970" s="2"/>
      <c r="AN2970" s="2"/>
    </row>
    <row r="2971" spans="1:42" hidden="1">
      <c r="A2971" t="s">
        <v>178</v>
      </c>
      <c r="B2971" t="s">
        <v>179</v>
      </c>
      <c r="C2971" t="s">
        <v>129</v>
      </c>
      <c r="D2971" t="s">
        <v>2755</v>
      </c>
      <c r="E2971" t="s">
        <v>2724</v>
      </c>
      <c r="F2971" t="s">
        <v>2715</v>
      </c>
      <c r="G2971" s="1">
        <v>43101</v>
      </c>
      <c r="H2971">
        <v>1.1000000000000001</v>
      </c>
      <c r="I2971">
        <v>1</v>
      </c>
      <c r="J2971">
        <v>18</v>
      </c>
      <c r="K2971">
        <v>0</v>
      </c>
      <c r="L2971">
        <v>19</v>
      </c>
      <c r="M2971" t="s">
        <v>161</v>
      </c>
      <c r="N2971" t="s">
        <v>161</v>
      </c>
      <c r="O2971" t="s">
        <v>161</v>
      </c>
      <c r="P2971" t="s">
        <v>161</v>
      </c>
      <c r="Q2971" t="s">
        <v>161</v>
      </c>
      <c r="R2971" t="s">
        <v>161</v>
      </c>
      <c r="S2971">
        <v>24127.66</v>
      </c>
      <c r="T2971">
        <v>189.24</v>
      </c>
      <c r="U2971" t="s">
        <v>161</v>
      </c>
      <c r="V2971" s="2">
        <v>55556</v>
      </c>
      <c r="W2971" s="2">
        <v>105133</v>
      </c>
      <c r="X2971" t="s">
        <v>161</v>
      </c>
      <c r="Y2971" t="s">
        <v>161</v>
      </c>
      <c r="Z2971" t="s">
        <v>161</v>
      </c>
      <c r="AA2971" t="s">
        <v>161</v>
      </c>
      <c r="AB2971" t="s">
        <v>161</v>
      </c>
      <c r="AC2971" t="s">
        <v>161</v>
      </c>
      <c r="AD2971" s="2" t="s">
        <v>161</v>
      </c>
      <c r="AE2971" t="s">
        <v>161</v>
      </c>
      <c r="AF2971" t="s">
        <v>161</v>
      </c>
      <c r="AG2971" t="s">
        <v>161</v>
      </c>
      <c r="AH2971" t="s">
        <v>3233</v>
      </c>
      <c r="AI2971" t="s">
        <v>161</v>
      </c>
      <c r="AP2971" s="2"/>
    </row>
    <row r="2972" spans="1:42" hidden="1">
      <c r="A2972" t="s">
        <v>178</v>
      </c>
      <c r="B2972" t="s">
        <v>179</v>
      </c>
      <c r="C2972" t="s">
        <v>146</v>
      </c>
      <c r="D2972" t="s">
        <v>2749</v>
      </c>
      <c r="E2972" t="s">
        <v>2724</v>
      </c>
      <c r="F2972" t="s">
        <v>2715</v>
      </c>
      <c r="G2972" s="1">
        <v>43101</v>
      </c>
      <c r="H2972">
        <v>1.7</v>
      </c>
      <c r="I2972">
        <v>0</v>
      </c>
      <c r="J2972">
        <v>13</v>
      </c>
      <c r="K2972">
        <v>0</v>
      </c>
      <c r="L2972">
        <v>21</v>
      </c>
      <c r="M2972" t="s">
        <v>161</v>
      </c>
      <c r="N2972" t="s">
        <v>161</v>
      </c>
      <c r="O2972" t="s">
        <v>161</v>
      </c>
      <c r="P2972" t="s">
        <v>161</v>
      </c>
      <c r="Q2972" t="s">
        <v>161</v>
      </c>
      <c r="R2972" t="s">
        <v>161</v>
      </c>
      <c r="S2972">
        <v>24127.66</v>
      </c>
      <c r="T2972">
        <v>243.93</v>
      </c>
      <c r="U2972" t="s">
        <v>161</v>
      </c>
      <c r="V2972" t="s">
        <v>3233</v>
      </c>
      <c r="W2972" t="s">
        <v>3233</v>
      </c>
      <c r="X2972" t="s">
        <v>161</v>
      </c>
      <c r="Y2972" t="s">
        <v>161</v>
      </c>
      <c r="Z2972" t="s">
        <v>161</v>
      </c>
      <c r="AA2972" t="s">
        <v>161</v>
      </c>
      <c r="AB2972" t="s">
        <v>161</v>
      </c>
      <c r="AC2972" t="s">
        <v>161</v>
      </c>
      <c r="AD2972" s="2" t="s">
        <v>161</v>
      </c>
      <c r="AE2972" t="s">
        <v>161</v>
      </c>
      <c r="AF2972" t="s">
        <v>161</v>
      </c>
      <c r="AG2972" t="s">
        <v>161</v>
      </c>
      <c r="AH2972" t="s">
        <v>3233</v>
      </c>
      <c r="AI2972" t="s">
        <v>161</v>
      </c>
      <c r="AP2972" s="2"/>
    </row>
    <row r="2973" spans="1:42" hidden="1">
      <c r="A2973" t="s">
        <v>178</v>
      </c>
      <c r="B2973" t="s">
        <v>179</v>
      </c>
      <c r="C2973" t="s">
        <v>2747</v>
      </c>
      <c r="D2973" t="s">
        <v>2748</v>
      </c>
      <c r="E2973" t="s">
        <v>2724</v>
      </c>
      <c r="F2973" t="s">
        <v>2715</v>
      </c>
      <c r="G2973" s="1">
        <v>43101</v>
      </c>
      <c r="H2973">
        <v>2.7</v>
      </c>
      <c r="I2973">
        <v>1</v>
      </c>
      <c r="J2973">
        <v>5</v>
      </c>
      <c r="K2973">
        <v>0</v>
      </c>
      <c r="L2973">
        <v>6</v>
      </c>
      <c r="M2973" t="s">
        <v>161</v>
      </c>
      <c r="N2973" t="s">
        <v>161</v>
      </c>
      <c r="O2973" t="s">
        <v>161</v>
      </c>
      <c r="P2973" t="s">
        <v>161</v>
      </c>
      <c r="Q2973" t="s">
        <v>161</v>
      </c>
      <c r="R2973" t="s">
        <v>161</v>
      </c>
      <c r="S2973">
        <v>24127.66</v>
      </c>
      <c r="T2973">
        <v>18.41</v>
      </c>
      <c r="U2973" t="s">
        <v>161</v>
      </c>
      <c r="V2973" s="2">
        <v>200000</v>
      </c>
      <c r="W2973" t="s">
        <v>3415</v>
      </c>
      <c r="X2973" t="s">
        <v>161</v>
      </c>
      <c r="Y2973" t="s">
        <v>161</v>
      </c>
      <c r="Z2973" t="s">
        <v>161</v>
      </c>
      <c r="AA2973" t="s">
        <v>161</v>
      </c>
      <c r="AB2973" t="s">
        <v>161</v>
      </c>
      <c r="AC2973" t="s">
        <v>161</v>
      </c>
      <c r="AD2973" s="2" t="s">
        <v>161</v>
      </c>
      <c r="AE2973" t="s">
        <v>161</v>
      </c>
      <c r="AF2973" t="s">
        <v>161</v>
      </c>
      <c r="AG2973" t="s">
        <v>161</v>
      </c>
      <c r="AH2973" t="s">
        <v>3233</v>
      </c>
      <c r="AI2973" t="s">
        <v>161</v>
      </c>
      <c r="AP2973" s="2"/>
    </row>
    <row r="2974" spans="1:42" hidden="1">
      <c r="A2974" t="s">
        <v>178</v>
      </c>
      <c r="B2974" t="s">
        <v>179</v>
      </c>
      <c r="C2974" t="s">
        <v>129</v>
      </c>
      <c r="D2974" t="s">
        <v>2755</v>
      </c>
      <c r="E2974" t="s">
        <v>2724</v>
      </c>
      <c r="F2974" t="s">
        <v>2715</v>
      </c>
      <c r="G2974" s="1">
        <v>44197</v>
      </c>
      <c r="H2974">
        <v>1.08108108108108</v>
      </c>
      <c r="I2974">
        <v>3</v>
      </c>
      <c r="J2974">
        <v>37</v>
      </c>
      <c r="K2974">
        <v>2</v>
      </c>
      <c r="L2974">
        <v>37</v>
      </c>
      <c r="M2974" t="s">
        <v>161</v>
      </c>
      <c r="N2974" t="s">
        <v>161</v>
      </c>
      <c r="O2974" t="s">
        <v>161</v>
      </c>
      <c r="P2974" t="s">
        <v>161</v>
      </c>
      <c r="Q2974" t="s">
        <v>161</v>
      </c>
      <c r="R2974" t="s">
        <v>161</v>
      </c>
      <c r="S2974">
        <v>25036.5</v>
      </c>
      <c r="T2974">
        <v>262.10000000000002</v>
      </c>
      <c r="U2974" t="s">
        <v>161</v>
      </c>
      <c r="V2974" s="2">
        <v>81081</v>
      </c>
      <c r="W2974" s="2">
        <v>212514</v>
      </c>
      <c r="X2974" t="s">
        <v>161</v>
      </c>
      <c r="Y2974" t="s">
        <v>161</v>
      </c>
      <c r="Z2974" t="s">
        <v>161</v>
      </c>
      <c r="AA2974" t="s">
        <v>161</v>
      </c>
      <c r="AB2974" t="s">
        <v>161</v>
      </c>
      <c r="AC2974" t="s">
        <v>161</v>
      </c>
      <c r="AD2974" s="2" t="s">
        <v>161</v>
      </c>
      <c r="AE2974" t="s">
        <v>161</v>
      </c>
      <c r="AF2974" t="s">
        <v>161</v>
      </c>
      <c r="AG2974" t="s">
        <v>161</v>
      </c>
      <c r="AH2974" s="2">
        <v>54054</v>
      </c>
      <c r="AI2974" t="s">
        <v>161</v>
      </c>
      <c r="AP2974" s="2"/>
    </row>
    <row r="2975" spans="1:42" hidden="1">
      <c r="A2975" t="s">
        <v>178</v>
      </c>
      <c r="B2975" t="s">
        <v>179</v>
      </c>
      <c r="C2975" t="s">
        <v>146</v>
      </c>
      <c r="D2975" t="s">
        <v>2749</v>
      </c>
      <c r="E2975" t="s">
        <v>2724</v>
      </c>
      <c r="F2975" t="s">
        <v>2715</v>
      </c>
      <c r="G2975" s="1">
        <v>44197</v>
      </c>
      <c r="H2975">
        <v>1.8813559322033899</v>
      </c>
      <c r="I2975">
        <v>1</v>
      </c>
      <c r="J2975">
        <v>59</v>
      </c>
      <c r="K2975">
        <v>0</v>
      </c>
      <c r="L2975">
        <v>72</v>
      </c>
      <c r="M2975" t="s">
        <v>161</v>
      </c>
      <c r="N2975" t="s">
        <v>161</v>
      </c>
      <c r="O2975" t="s">
        <v>161</v>
      </c>
      <c r="P2975" t="s">
        <v>161</v>
      </c>
      <c r="Q2975" t="s">
        <v>161</v>
      </c>
      <c r="R2975" t="s">
        <v>161</v>
      </c>
      <c r="S2975">
        <v>25036.5</v>
      </c>
      <c r="T2975">
        <v>371.3</v>
      </c>
      <c r="U2975" t="s">
        <v>161</v>
      </c>
      <c r="V2975" s="2">
        <v>16949</v>
      </c>
      <c r="W2975" t="s">
        <v>3416</v>
      </c>
      <c r="X2975" t="s">
        <v>161</v>
      </c>
      <c r="Y2975" t="s">
        <v>161</v>
      </c>
      <c r="Z2975" t="s">
        <v>161</v>
      </c>
      <c r="AA2975" t="s">
        <v>161</v>
      </c>
      <c r="AB2975" t="s">
        <v>161</v>
      </c>
      <c r="AC2975" t="s">
        <v>161</v>
      </c>
      <c r="AD2975" s="2" t="s">
        <v>161</v>
      </c>
      <c r="AE2975" t="s">
        <v>161</v>
      </c>
      <c r="AF2975" t="s">
        <v>161</v>
      </c>
      <c r="AG2975" t="s">
        <v>161</v>
      </c>
      <c r="AH2975" t="s">
        <v>3233</v>
      </c>
      <c r="AI2975" t="s">
        <v>161</v>
      </c>
      <c r="AP2975" s="2"/>
    </row>
    <row r="2976" spans="1:42" hidden="1">
      <c r="A2976" t="s">
        <v>178</v>
      </c>
      <c r="B2976" t="s">
        <v>179</v>
      </c>
      <c r="C2976" t="s">
        <v>2721</v>
      </c>
      <c r="D2976" t="s">
        <v>2721</v>
      </c>
      <c r="E2976" t="s">
        <v>2750</v>
      </c>
      <c r="F2976" t="s">
        <v>2711</v>
      </c>
      <c r="G2976" s="1">
        <v>43101</v>
      </c>
      <c r="H2976">
        <v>4</v>
      </c>
      <c r="I2976">
        <v>105</v>
      </c>
      <c r="J2976">
        <v>120</v>
      </c>
      <c r="K2976">
        <v>0</v>
      </c>
      <c r="L2976">
        <v>141</v>
      </c>
      <c r="M2976" t="s">
        <v>161</v>
      </c>
      <c r="N2976" t="s">
        <v>161</v>
      </c>
      <c r="O2976" t="s">
        <v>161</v>
      </c>
      <c r="P2976" t="s">
        <v>161</v>
      </c>
      <c r="Q2976" t="s">
        <v>161</v>
      </c>
      <c r="R2976" t="s">
        <v>161</v>
      </c>
      <c r="S2976">
        <v>24127.66</v>
      </c>
      <c r="T2976">
        <v>17759.73</v>
      </c>
      <c r="U2976" t="s">
        <v>161</v>
      </c>
      <c r="V2976" s="2">
        <v>875000</v>
      </c>
      <c r="W2976" s="2">
        <v>14102638</v>
      </c>
      <c r="X2976" t="s">
        <v>161</v>
      </c>
      <c r="Y2976" t="s">
        <v>161</v>
      </c>
      <c r="Z2976" t="s">
        <v>161</v>
      </c>
      <c r="AA2976" t="s">
        <v>161</v>
      </c>
      <c r="AB2976" t="s">
        <v>161</v>
      </c>
      <c r="AC2976" t="s">
        <v>161</v>
      </c>
      <c r="AD2976" s="2" t="s">
        <v>161</v>
      </c>
      <c r="AE2976" t="s">
        <v>161</v>
      </c>
      <c r="AF2976" t="s">
        <v>161</v>
      </c>
      <c r="AG2976" t="s">
        <v>161</v>
      </c>
      <c r="AH2976" t="s">
        <v>3233</v>
      </c>
      <c r="AI2976" t="s">
        <v>161</v>
      </c>
      <c r="AP2976" s="2"/>
    </row>
    <row r="2977" spans="1:42" hidden="1">
      <c r="A2977" t="s">
        <v>178</v>
      </c>
      <c r="B2977" t="s">
        <v>179</v>
      </c>
      <c r="C2977" t="s">
        <v>3234</v>
      </c>
      <c r="D2977" t="s">
        <v>3235</v>
      </c>
      <c r="E2977" t="s">
        <v>2750</v>
      </c>
      <c r="F2977" t="s">
        <v>2711</v>
      </c>
      <c r="G2977" s="1">
        <v>44197</v>
      </c>
      <c r="H2977">
        <v>2.375</v>
      </c>
      <c r="I2977">
        <v>0</v>
      </c>
      <c r="J2977">
        <v>28</v>
      </c>
      <c r="K2977">
        <v>1</v>
      </c>
      <c r="L2977">
        <v>28</v>
      </c>
      <c r="M2977" t="s">
        <v>161</v>
      </c>
      <c r="N2977" t="s">
        <v>161</v>
      </c>
      <c r="O2977" t="s">
        <v>161</v>
      </c>
      <c r="P2977" t="s">
        <v>161</v>
      </c>
      <c r="Q2977" t="s">
        <v>161</v>
      </c>
      <c r="R2977" t="s">
        <v>161</v>
      </c>
      <c r="S2977">
        <v>25036.5</v>
      </c>
      <c r="T2977">
        <v>62.7</v>
      </c>
      <c r="U2977" t="s">
        <v>161</v>
      </c>
      <c r="V2977" t="s">
        <v>3233</v>
      </c>
      <c r="W2977" t="s">
        <v>3233</v>
      </c>
      <c r="X2977" t="s">
        <v>161</v>
      </c>
      <c r="Y2977" t="s">
        <v>161</v>
      </c>
      <c r="Z2977" t="s">
        <v>161</v>
      </c>
      <c r="AA2977" t="s">
        <v>161</v>
      </c>
      <c r="AB2977" t="s">
        <v>161</v>
      </c>
      <c r="AC2977" t="s">
        <v>161</v>
      </c>
      <c r="AD2977" s="2" t="s">
        <v>161</v>
      </c>
      <c r="AE2977" t="s">
        <v>161</v>
      </c>
      <c r="AF2977" t="s">
        <v>161</v>
      </c>
      <c r="AG2977" t="s">
        <v>161</v>
      </c>
      <c r="AH2977" s="2">
        <v>35714</v>
      </c>
      <c r="AI2977" t="s">
        <v>161</v>
      </c>
      <c r="AL2977" s="2"/>
      <c r="AP2977" s="2"/>
    </row>
    <row r="2978" spans="1:42" hidden="1">
      <c r="A2978" t="s">
        <v>178</v>
      </c>
      <c r="B2978" t="s">
        <v>179</v>
      </c>
      <c r="C2978" t="s">
        <v>2721</v>
      </c>
      <c r="D2978" t="s">
        <v>2721</v>
      </c>
      <c r="E2978" t="s">
        <v>2750</v>
      </c>
      <c r="F2978" t="s">
        <v>2711</v>
      </c>
      <c r="G2978" s="1">
        <v>44197</v>
      </c>
      <c r="H2978">
        <v>3.6272727272727301</v>
      </c>
      <c r="I2978">
        <v>145</v>
      </c>
      <c r="J2978">
        <v>220</v>
      </c>
      <c r="K2978">
        <v>18</v>
      </c>
      <c r="L2978">
        <v>220</v>
      </c>
      <c r="M2978" t="s">
        <v>161</v>
      </c>
      <c r="N2978" t="s">
        <v>161</v>
      </c>
      <c r="O2978" t="s">
        <v>161</v>
      </c>
      <c r="P2978" t="s">
        <v>161</v>
      </c>
      <c r="Q2978" t="s">
        <v>161</v>
      </c>
      <c r="R2978" t="s">
        <v>161</v>
      </c>
      <c r="S2978">
        <v>25036.5</v>
      </c>
      <c r="T2978">
        <v>17984.2</v>
      </c>
      <c r="U2978" t="s">
        <v>161</v>
      </c>
      <c r="V2978" s="2">
        <v>659091</v>
      </c>
      <c r="W2978" s="2">
        <v>8553023</v>
      </c>
      <c r="X2978" t="s">
        <v>161</v>
      </c>
      <c r="Y2978" t="s">
        <v>161</v>
      </c>
      <c r="Z2978" t="s">
        <v>161</v>
      </c>
      <c r="AA2978" t="s">
        <v>161</v>
      </c>
      <c r="AB2978" t="s">
        <v>161</v>
      </c>
      <c r="AC2978" t="s">
        <v>161</v>
      </c>
      <c r="AD2978" s="2" t="s">
        <v>161</v>
      </c>
      <c r="AE2978" t="s">
        <v>161</v>
      </c>
      <c r="AF2978" t="s">
        <v>161</v>
      </c>
      <c r="AG2978" t="s">
        <v>161</v>
      </c>
      <c r="AH2978" s="2">
        <v>81818</v>
      </c>
      <c r="AI2978" t="s">
        <v>161</v>
      </c>
      <c r="AL2978" s="2"/>
      <c r="AP2978" s="2"/>
    </row>
    <row r="2979" spans="1:42" hidden="1">
      <c r="A2979" t="s">
        <v>178</v>
      </c>
      <c r="B2979" t="s">
        <v>179</v>
      </c>
      <c r="C2979" t="s">
        <v>2694</v>
      </c>
      <c r="D2979" t="s">
        <v>2708</v>
      </c>
      <c r="E2979" t="s">
        <v>2750</v>
      </c>
      <c r="F2979" t="s">
        <v>2708</v>
      </c>
      <c r="G2979" s="1">
        <v>43101</v>
      </c>
      <c r="H2979">
        <v>4</v>
      </c>
      <c r="I2979" t="s">
        <v>161</v>
      </c>
      <c r="J2979" t="s">
        <v>161</v>
      </c>
      <c r="K2979" t="s">
        <v>161</v>
      </c>
      <c r="L2979" t="s">
        <v>161</v>
      </c>
      <c r="M2979" t="s">
        <v>161</v>
      </c>
      <c r="N2979" t="s">
        <v>161</v>
      </c>
      <c r="O2979" t="s">
        <v>161</v>
      </c>
      <c r="P2979" t="s">
        <v>161</v>
      </c>
      <c r="Q2979" t="s">
        <v>161</v>
      </c>
      <c r="R2979" t="s">
        <v>161</v>
      </c>
      <c r="S2979">
        <v>24127.66</v>
      </c>
      <c r="T2979" t="s">
        <v>161</v>
      </c>
      <c r="U2979" t="s">
        <v>161</v>
      </c>
      <c r="V2979" t="s">
        <v>161</v>
      </c>
      <c r="W2979" t="s">
        <v>161</v>
      </c>
      <c r="X2979" t="s">
        <v>161</v>
      </c>
      <c r="Y2979" t="s">
        <v>161</v>
      </c>
      <c r="Z2979" t="s">
        <v>161</v>
      </c>
      <c r="AA2979" t="s">
        <v>161</v>
      </c>
      <c r="AB2979" t="s">
        <v>161</v>
      </c>
      <c r="AC2979" t="s">
        <v>161</v>
      </c>
      <c r="AD2979" s="2" t="s">
        <v>161</v>
      </c>
      <c r="AE2979" t="s">
        <v>161</v>
      </c>
      <c r="AF2979" t="s">
        <v>161</v>
      </c>
      <c r="AG2979" t="s">
        <v>161</v>
      </c>
      <c r="AH2979" s="2" t="s">
        <v>161</v>
      </c>
      <c r="AI2979" t="s">
        <v>161</v>
      </c>
      <c r="AL2979" s="2"/>
      <c r="AP2979" s="2"/>
    </row>
    <row r="2980" spans="1:42" hidden="1">
      <c r="A2980" t="s">
        <v>178</v>
      </c>
      <c r="B2980" t="s">
        <v>179</v>
      </c>
      <c r="C2980" t="s">
        <v>2694</v>
      </c>
      <c r="D2980" t="s">
        <v>2708</v>
      </c>
      <c r="E2980" t="s">
        <v>2750</v>
      </c>
      <c r="F2980" t="s">
        <v>2708</v>
      </c>
      <c r="G2980" s="1">
        <v>44197</v>
      </c>
      <c r="H2980">
        <v>3.48588709677419</v>
      </c>
      <c r="I2980" t="s">
        <v>161</v>
      </c>
      <c r="J2980" t="s">
        <v>161</v>
      </c>
      <c r="K2980" t="s">
        <v>161</v>
      </c>
      <c r="L2980" t="s">
        <v>161</v>
      </c>
      <c r="M2980" t="s">
        <v>161</v>
      </c>
      <c r="N2980" t="s">
        <v>161</v>
      </c>
      <c r="O2980" t="s">
        <v>161</v>
      </c>
      <c r="P2980" t="s">
        <v>161</v>
      </c>
      <c r="Q2980" t="s">
        <v>161</v>
      </c>
      <c r="R2980" t="s">
        <v>161</v>
      </c>
      <c r="S2980">
        <v>25036.5</v>
      </c>
      <c r="T2980" t="s">
        <v>161</v>
      </c>
      <c r="U2980" t="s">
        <v>161</v>
      </c>
      <c r="V2980" t="s">
        <v>161</v>
      </c>
      <c r="W2980" t="s">
        <v>161</v>
      </c>
      <c r="X2980" t="s">
        <v>161</v>
      </c>
      <c r="Y2980" t="s">
        <v>161</v>
      </c>
      <c r="Z2980" t="s">
        <v>161</v>
      </c>
      <c r="AA2980" t="s">
        <v>161</v>
      </c>
      <c r="AB2980" t="s">
        <v>161</v>
      </c>
      <c r="AC2980" t="s">
        <v>161</v>
      </c>
      <c r="AD2980" s="2" t="s">
        <v>161</v>
      </c>
      <c r="AE2980" t="s">
        <v>161</v>
      </c>
      <c r="AF2980" t="s">
        <v>161</v>
      </c>
      <c r="AG2980" t="s">
        <v>161</v>
      </c>
      <c r="AH2980" t="s">
        <v>161</v>
      </c>
      <c r="AI2980" t="s">
        <v>161</v>
      </c>
      <c r="AP2980" s="2"/>
    </row>
    <row r="2981" spans="1:42" hidden="1">
      <c r="A2981" t="s">
        <v>178</v>
      </c>
      <c r="B2981" t="s">
        <v>179</v>
      </c>
      <c r="C2981" t="s">
        <v>3234</v>
      </c>
      <c r="D2981" t="s">
        <v>3235</v>
      </c>
      <c r="E2981" t="s">
        <v>2731</v>
      </c>
      <c r="F2981" t="s">
        <v>2711</v>
      </c>
      <c r="G2981" s="1">
        <v>43101</v>
      </c>
      <c r="H2981">
        <v>3.5</v>
      </c>
      <c r="I2981">
        <v>3</v>
      </c>
      <c r="J2981">
        <v>4</v>
      </c>
      <c r="K2981">
        <v>3</v>
      </c>
      <c r="L2981">
        <v>4</v>
      </c>
      <c r="M2981" t="s">
        <v>161</v>
      </c>
      <c r="N2981" t="s">
        <v>161</v>
      </c>
      <c r="O2981" t="s">
        <v>161</v>
      </c>
      <c r="P2981" t="s">
        <v>161</v>
      </c>
      <c r="Q2981" t="s">
        <v>161</v>
      </c>
      <c r="R2981" t="s">
        <v>161</v>
      </c>
      <c r="S2981">
        <v>24127.66</v>
      </c>
      <c r="T2981">
        <v>47.07</v>
      </c>
      <c r="U2981" t="s">
        <v>161</v>
      </c>
      <c r="V2981" s="2">
        <v>750000</v>
      </c>
      <c r="W2981" s="2">
        <v>20400</v>
      </c>
      <c r="X2981" t="s">
        <v>161</v>
      </c>
      <c r="Y2981" t="s">
        <v>161</v>
      </c>
      <c r="Z2981" t="s">
        <v>161</v>
      </c>
      <c r="AA2981" t="s">
        <v>161</v>
      </c>
      <c r="AB2981" t="s">
        <v>161</v>
      </c>
      <c r="AC2981" t="s">
        <v>161</v>
      </c>
      <c r="AD2981" s="2" t="s">
        <v>161</v>
      </c>
      <c r="AE2981" t="s">
        <v>161</v>
      </c>
      <c r="AF2981" t="s">
        <v>161</v>
      </c>
      <c r="AG2981" t="s">
        <v>161</v>
      </c>
      <c r="AH2981" s="2">
        <v>750000</v>
      </c>
      <c r="AI2981" t="s">
        <v>161</v>
      </c>
      <c r="AP2981" s="2"/>
    </row>
    <row r="2982" spans="1:42" hidden="1">
      <c r="A2982" t="s">
        <v>178</v>
      </c>
      <c r="B2982" t="s">
        <v>179</v>
      </c>
      <c r="C2982" t="s">
        <v>2931</v>
      </c>
      <c r="D2982" t="s">
        <v>3236</v>
      </c>
      <c r="E2982" t="s">
        <v>2731</v>
      </c>
      <c r="F2982" t="s">
        <v>2711</v>
      </c>
      <c r="G2982" s="1">
        <v>43101</v>
      </c>
      <c r="H2982">
        <v>3.5</v>
      </c>
      <c r="I2982">
        <v>81</v>
      </c>
      <c r="J2982">
        <v>88</v>
      </c>
      <c r="K2982">
        <v>88</v>
      </c>
      <c r="L2982">
        <v>89</v>
      </c>
      <c r="M2982" t="s">
        <v>161</v>
      </c>
      <c r="N2982" t="s">
        <v>161</v>
      </c>
      <c r="O2982" t="s">
        <v>161</v>
      </c>
      <c r="P2982" t="s">
        <v>161</v>
      </c>
      <c r="Q2982" t="s">
        <v>161</v>
      </c>
      <c r="R2982" t="s">
        <v>161</v>
      </c>
      <c r="S2982">
        <v>24127.66</v>
      </c>
      <c r="T2982">
        <v>311.08999999999997</v>
      </c>
      <c r="U2982" t="s">
        <v>161</v>
      </c>
      <c r="V2982" s="2">
        <v>920455</v>
      </c>
      <c r="W2982" s="2">
        <v>170928</v>
      </c>
      <c r="X2982" t="s">
        <v>161</v>
      </c>
      <c r="Y2982" t="s">
        <v>161</v>
      </c>
      <c r="Z2982" t="s">
        <v>161</v>
      </c>
      <c r="AA2982" t="s">
        <v>161</v>
      </c>
      <c r="AB2982" t="s">
        <v>161</v>
      </c>
      <c r="AC2982" t="s">
        <v>161</v>
      </c>
      <c r="AD2982" s="2" t="s">
        <v>161</v>
      </c>
      <c r="AE2982" t="s">
        <v>161</v>
      </c>
      <c r="AF2982" t="s">
        <v>161</v>
      </c>
      <c r="AG2982" t="s">
        <v>161</v>
      </c>
      <c r="AH2982" s="2">
        <v>988764</v>
      </c>
      <c r="AI2982" t="s">
        <v>161</v>
      </c>
      <c r="AP2982" s="2"/>
    </row>
    <row r="2983" spans="1:42" hidden="1">
      <c r="A2983" t="s">
        <v>178</v>
      </c>
      <c r="B2983" t="s">
        <v>179</v>
      </c>
      <c r="C2983" t="s">
        <v>2737</v>
      </c>
      <c r="D2983" t="s">
        <v>2738</v>
      </c>
      <c r="E2983" t="s">
        <v>2731</v>
      </c>
      <c r="F2983" t="s">
        <v>2711</v>
      </c>
      <c r="G2983" s="1">
        <v>43101</v>
      </c>
      <c r="H2983">
        <v>3.5</v>
      </c>
      <c r="I2983">
        <v>85</v>
      </c>
      <c r="J2983">
        <v>93</v>
      </c>
      <c r="K2983">
        <v>93</v>
      </c>
      <c r="L2983">
        <v>93</v>
      </c>
      <c r="M2983" t="s">
        <v>161</v>
      </c>
      <c r="N2983" t="s">
        <v>161</v>
      </c>
      <c r="O2983" t="s">
        <v>161</v>
      </c>
      <c r="P2983" t="s">
        <v>161</v>
      </c>
      <c r="Q2983" t="s">
        <v>161</v>
      </c>
      <c r="R2983" t="s">
        <v>161</v>
      </c>
      <c r="S2983">
        <v>24127.66</v>
      </c>
      <c r="T2983">
        <v>1252.82</v>
      </c>
      <c r="U2983" t="s">
        <v>161</v>
      </c>
      <c r="V2983" s="2">
        <v>913978</v>
      </c>
      <c r="W2983" s="2">
        <v>3003699</v>
      </c>
      <c r="X2983" t="s">
        <v>161</v>
      </c>
      <c r="Y2983" t="s">
        <v>161</v>
      </c>
      <c r="Z2983" t="s">
        <v>161</v>
      </c>
      <c r="AA2983" t="s">
        <v>161</v>
      </c>
      <c r="AB2983" t="s">
        <v>161</v>
      </c>
      <c r="AC2983" t="s">
        <v>161</v>
      </c>
      <c r="AD2983" s="2" t="s">
        <v>161</v>
      </c>
      <c r="AE2983" t="s">
        <v>161</v>
      </c>
      <c r="AF2983" t="s">
        <v>161</v>
      </c>
      <c r="AG2983" t="s">
        <v>161</v>
      </c>
      <c r="AH2983" s="2">
        <v>1000000</v>
      </c>
      <c r="AI2983" t="s">
        <v>161</v>
      </c>
      <c r="AP2983" s="2"/>
    </row>
    <row r="2984" spans="1:42" hidden="1">
      <c r="A2984" t="s">
        <v>178</v>
      </c>
      <c r="B2984" t="s">
        <v>179</v>
      </c>
      <c r="C2984" t="s">
        <v>2744</v>
      </c>
      <c r="D2984" t="s">
        <v>2745</v>
      </c>
      <c r="E2984" t="s">
        <v>2731</v>
      </c>
      <c r="F2984" t="s">
        <v>2711</v>
      </c>
      <c r="G2984" s="1">
        <v>44197</v>
      </c>
      <c r="H2984">
        <v>3.6</v>
      </c>
      <c r="I2984">
        <v>40</v>
      </c>
      <c r="J2984">
        <v>45</v>
      </c>
      <c r="K2984">
        <v>43</v>
      </c>
      <c r="L2984">
        <v>45</v>
      </c>
      <c r="M2984" t="s">
        <v>161</v>
      </c>
      <c r="N2984" t="s">
        <v>161</v>
      </c>
      <c r="O2984" t="s">
        <v>161</v>
      </c>
      <c r="P2984" t="s">
        <v>161</v>
      </c>
      <c r="Q2984" t="s">
        <v>161</v>
      </c>
      <c r="R2984" t="s">
        <v>161</v>
      </c>
      <c r="S2984">
        <v>25036.5</v>
      </c>
      <c r="T2984">
        <v>580.20000000000005</v>
      </c>
      <c r="U2984" t="s">
        <v>161</v>
      </c>
      <c r="V2984" s="2">
        <v>888889</v>
      </c>
      <c r="W2984" s="2">
        <v>373333</v>
      </c>
      <c r="X2984" t="s">
        <v>161</v>
      </c>
      <c r="Y2984" t="s">
        <v>161</v>
      </c>
      <c r="Z2984" t="s">
        <v>161</v>
      </c>
      <c r="AA2984" t="s">
        <v>161</v>
      </c>
      <c r="AB2984" t="s">
        <v>161</v>
      </c>
      <c r="AC2984" t="s">
        <v>161</v>
      </c>
      <c r="AD2984" s="2" t="s">
        <v>161</v>
      </c>
      <c r="AE2984" t="s">
        <v>161</v>
      </c>
      <c r="AF2984" t="s">
        <v>161</v>
      </c>
      <c r="AG2984" t="s">
        <v>161</v>
      </c>
      <c r="AH2984" s="2">
        <v>955556</v>
      </c>
      <c r="AI2984" t="s">
        <v>161</v>
      </c>
      <c r="AP2984" s="2"/>
    </row>
    <row r="2985" spans="1:42" hidden="1">
      <c r="A2985" t="s">
        <v>178</v>
      </c>
      <c r="B2985" t="s">
        <v>179</v>
      </c>
      <c r="C2985" t="s">
        <v>3234</v>
      </c>
      <c r="D2985" t="s">
        <v>3235</v>
      </c>
      <c r="E2985" t="s">
        <v>2731</v>
      </c>
      <c r="F2985" t="s">
        <v>2711</v>
      </c>
      <c r="G2985" s="1">
        <v>44197</v>
      </c>
      <c r="H2985">
        <v>3.5</v>
      </c>
      <c r="I2985">
        <v>5</v>
      </c>
      <c r="J2985">
        <v>5</v>
      </c>
      <c r="K2985">
        <v>5</v>
      </c>
      <c r="L2985">
        <v>5</v>
      </c>
      <c r="M2985" t="s">
        <v>161</v>
      </c>
      <c r="N2985" t="s">
        <v>161</v>
      </c>
      <c r="O2985" t="s">
        <v>161</v>
      </c>
      <c r="P2985" t="s">
        <v>161</v>
      </c>
      <c r="Q2985" t="s">
        <v>161</v>
      </c>
      <c r="R2985" t="s">
        <v>161</v>
      </c>
      <c r="S2985">
        <v>25036.5</v>
      </c>
      <c r="T2985">
        <v>62.7</v>
      </c>
      <c r="U2985" t="s">
        <v>161</v>
      </c>
      <c r="V2985" s="2">
        <v>1000000</v>
      </c>
      <c r="W2985" s="2">
        <v>32000</v>
      </c>
      <c r="X2985" t="s">
        <v>161</v>
      </c>
      <c r="Y2985" t="s">
        <v>161</v>
      </c>
      <c r="Z2985" t="s">
        <v>161</v>
      </c>
      <c r="AA2985" t="s">
        <v>161</v>
      </c>
      <c r="AB2985" t="s">
        <v>161</v>
      </c>
      <c r="AC2985" t="s">
        <v>161</v>
      </c>
      <c r="AD2985" s="2" t="s">
        <v>161</v>
      </c>
      <c r="AE2985" t="s">
        <v>161</v>
      </c>
      <c r="AF2985" t="s">
        <v>161</v>
      </c>
      <c r="AG2985" t="s">
        <v>161</v>
      </c>
      <c r="AH2985" s="2">
        <v>1000000</v>
      </c>
      <c r="AI2985" t="s">
        <v>161</v>
      </c>
      <c r="AP2985" s="2"/>
    </row>
    <row r="2986" spans="1:42" hidden="1">
      <c r="A2986" t="s">
        <v>178</v>
      </c>
      <c r="B2986" t="s">
        <v>179</v>
      </c>
      <c r="C2986" t="s">
        <v>2931</v>
      </c>
      <c r="D2986" t="s">
        <v>3236</v>
      </c>
      <c r="E2986" t="s">
        <v>2731</v>
      </c>
      <c r="F2986" t="s">
        <v>2711</v>
      </c>
      <c r="G2986" s="1">
        <v>44197</v>
      </c>
      <c r="H2986">
        <v>3.6271186440677998</v>
      </c>
      <c r="I2986">
        <v>55</v>
      </c>
      <c r="J2986">
        <v>59</v>
      </c>
      <c r="K2986">
        <v>59</v>
      </c>
      <c r="L2986">
        <v>59</v>
      </c>
      <c r="M2986" t="s">
        <v>161</v>
      </c>
      <c r="N2986" t="s">
        <v>161</v>
      </c>
      <c r="O2986" t="s">
        <v>161</v>
      </c>
      <c r="P2986" t="s">
        <v>161</v>
      </c>
      <c r="Q2986" t="s">
        <v>161</v>
      </c>
      <c r="R2986" t="s">
        <v>161</v>
      </c>
      <c r="S2986">
        <v>25036.5</v>
      </c>
      <c r="T2986">
        <v>325.89999999999998</v>
      </c>
      <c r="U2986" t="s">
        <v>161</v>
      </c>
      <c r="V2986" s="2">
        <v>932203</v>
      </c>
      <c r="W2986" s="2">
        <v>170593</v>
      </c>
      <c r="X2986" t="s">
        <v>161</v>
      </c>
      <c r="Y2986" t="s">
        <v>161</v>
      </c>
      <c r="Z2986" t="s">
        <v>161</v>
      </c>
      <c r="AA2986" t="s">
        <v>161</v>
      </c>
      <c r="AB2986" t="s">
        <v>161</v>
      </c>
      <c r="AC2986" t="s">
        <v>161</v>
      </c>
      <c r="AD2986" s="2" t="s">
        <v>161</v>
      </c>
      <c r="AE2986" t="s">
        <v>161</v>
      </c>
      <c r="AF2986" t="s">
        <v>161</v>
      </c>
      <c r="AG2986" t="s">
        <v>161</v>
      </c>
      <c r="AH2986" s="2">
        <v>1000000</v>
      </c>
      <c r="AI2986" t="s">
        <v>161</v>
      </c>
      <c r="AP2986" s="2"/>
    </row>
    <row r="2987" spans="1:42" hidden="1">
      <c r="A2987" t="s">
        <v>178</v>
      </c>
      <c r="B2987" t="s">
        <v>179</v>
      </c>
      <c r="C2987" t="s">
        <v>2737</v>
      </c>
      <c r="D2987" t="s">
        <v>2738</v>
      </c>
      <c r="E2987" t="s">
        <v>2731</v>
      </c>
      <c r="F2987" t="s">
        <v>2711</v>
      </c>
      <c r="G2987" s="1">
        <v>44197</v>
      </c>
      <c r="H2987">
        <v>3.5522388059701502</v>
      </c>
      <c r="I2987">
        <v>63</v>
      </c>
      <c r="J2987">
        <v>67</v>
      </c>
      <c r="K2987">
        <v>67</v>
      </c>
      <c r="L2987">
        <v>77</v>
      </c>
      <c r="M2987" t="s">
        <v>161</v>
      </c>
      <c r="N2987" t="s">
        <v>161</v>
      </c>
      <c r="O2987" t="s">
        <v>161</v>
      </c>
      <c r="P2987" t="s">
        <v>161</v>
      </c>
      <c r="Q2987" t="s">
        <v>161</v>
      </c>
      <c r="R2987" t="s">
        <v>161</v>
      </c>
      <c r="S2987">
        <v>25036.5</v>
      </c>
      <c r="T2987">
        <v>1088.3</v>
      </c>
      <c r="U2987" t="s">
        <v>161</v>
      </c>
      <c r="V2987" s="2">
        <v>940299</v>
      </c>
      <c r="W2987" s="2">
        <v>2240731</v>
      </c>
      <c r="X2987" t="s">
        <v>161</v>
      </c>
      <c r="Y2987" t="s">
        <v>161</v>
      </c>
      <c r="Z2987" t="s">
        <v>161</v>
      </c>
      <c r="AA2987" t="s">
        <v>161</v>
      </c>
      <c r="AB2987" t="s">
        <v>161</v>
      </c>
      <c r="AC2987" t="s">
        <v>161</v>
      </c>
      <c r="AD2987" s="2" t="s">
        <v>161</v>
      </c>
      <c r="AE2987" t="s">
        <v>161</v>
      </c>
      <c r="AF2987" t="s">
        <v>161</v>
      </c>
      <c r="AG2987" t="s">
        <v>161</v>
      </c>
      <c r="AH2987" s="2">
        <v>870130</v>
      </c>
      <c r="AI2987" t="s">
        <v>161</v>
      </c>
      <c r="AP2987" s="2"/>
    </row>
    <row r="2988" spans="1:42" hidden="1">
      <c r="A2988" t="s">
        <v>178</v>
      </c>
      <c r="B2988" t="s">
        <v>179</v>
      </c>
      <c r="C2988" t="s">
        <v>2744</v>
      </c>
      <c r="D2988" t="s">
        <v>2745</v>
      </c>
      <c r="E2988" t="s">
        <v>2731</v>
      </c>
      <c r="F2988" t="s">
        <v>2711</v>
      </c>
      <c r="G2988" s="1">
        <v>45292</v>
      </c>
      <c r="H2988">
        <v>3.66363636363636</v>
      </c>
      <c r="I2988">
        <v>49</v>
      </c>
      <c r="J2988">
        <v>55</v>
      </c>
      <c r="K2988">
        <v>50</v>
      </c>
      <c r="L2988">
        <v>55</v>
      </c>
      <c r="M2988">
        <v>37</v>
      </c>
      <c r="N2988">
        <v>55</v>
      </c>
      <c r="O2988">
        <v>53</v>
      </c>
      <c r="P2988">
        <v>55</v>
      </c>
      <c r="Q2988" t="s">
        <v>161</v>
      </c>
      <c r="R2988" t="s">
        <v>161</v>
      </c>
      <c r="S2988">
        <v>24897.9</v>
      </c>
      <c r="T2988">
        <v>552.70000000000005</v>
      </c>
      <c r="U2988" t="s">
        <v>161</v>
      </c>
      <c r="V2988" s="2">
        <v>890909</v>
      </c>
      <c r="W2988" s="2">
        <v>431200</v>
      </c>
      <c r="X2988" t="s">
        <v>161</v>
      </c>
      <c r="Y2988" t="s">
        <v>161</v>
      </c>
      <c r="Z2988" s="2">
        <v>672727</v>
      </c>
      <c r="AA2988" s="2">
        <v>325600</v>
      </c>
      <c r="AB2988" t="s">
        <v>161</v>
      </c>
      <c r="AC2988" t="s">
        <v>161</v>
      </c>
      <c r="AD2988" s="2">
        <v>963636</v>
      </c>
      <c r="AE2988" s="2">
        <v>466400</v>
      </c>
      <c r="AF2988" t="s">
        <v>161</v>
      </c>
      <c r="AG2988" t="s">
        <v>161</v>
      </c>
      <c r="AH2988" s="2">
        <v>909091</v>
      </c>
      <c r="AI2988" t="s">
        <v>161</v>
      </c>
      <c r="AP2988" s="2"/>
    </row>
    <row r="2989" spans="1:42" hidden="1">
      <c r="A2989" t="s">
        <v>178</v>
      </c>
      <c r="B2989" t="s">
        <v>179</v>
      </c>
      <c r="C2989" t="s">
        <v>2741</v>
      </c>
      <c r="D2989" t="s">
        <v>2742</v>
      </c>
      <c r="E2989" t="s">
        <v>2731</v>
      </c>
      <c r="F2989" t="s">
        <v>2711</v>
      </c>
      <c r="G2989" s="1">
        <v>45292</v>
      </c>
      <c r="H2989">
        <v>3.5</v>
      </c>
      <c r="I2989">
        <v>8</v>
      </c>
      <c r="J2989">
        <v>8</v>
      </c>
      <c r="K2989">
        <v>8</v>
      </c>
      <c r="L2989">
        <v>8</v>
      </c>
      <c r="M2989">
        <v>3</v>
      </c>
      <c r="N2989">
        <v>8</v>
      </c>
      <c r="O2989">
        <v>8</v>
      </c>
      <c r="P2989">
        <v>8</v>
      </c>
      <c r="Q2989" t="s">
        <v>161</v>
      </c>
      <c r="R2989" t="s">
        <v>161</v>
      </c>
      <c r="S2989">
        <v>24897.9</v>
      </c>
      <c r="T2989">
        <v>276.3</v>
      </c>
      <c r="U2989" t="s">
        <v>161</v>
      </c>
      <c r="V2989" s="2">
        <v>1000000</v>
      </c>
      <c r="W2989" s="2">
        <v>431000</v>
      </c>
      <c r="X2989" t="s">
        <v>161</v>
      </c>
      <c r="Y2989" t="s">
        <v>161</v>
      </c>
      <c r="Z2989" s="2">
        <v>375000</v>
      </c>
      <c r="AA2989" s="2">
        <v>161625</v>
      </c>
      <c r="AB2989" t="s">
        <v>161</v>
      </c>
      <c r="AC2989" t="s">
        <v>161</v>
      </c>
      <c r="AD2989" s="2">
        <v>1000000</v>
      </c>
      <c r="AE2989" s="2">
        <v>431000</v>
      </c>
      <c r="AF2989" t="s">
        <v>161</v>
      </c>
      <c r="AG2989" t="s">
        <v>161</v>
      </c>
      <c r="AH2989" s="2">
        <v>1000000</v>
      </c>
      <c r="AI2989" t="s">
        <v>161</v>
      </c>
      <c r="AP2989" s="2"/>
    </row>
    <row r="2990" spans="1:42" hidden="1">
      <c r="A2990" t="s">
        <v>178</v>
      </c>
      <c r="B2990" t="s">
        <v>179</v>
      </c>
      <c r="C2990" t="s">
        <v>2737</v>
      </c>
      <c r="D2990" t="s">
        <v>2738</v>
      </c>
      <c r="E2990" t="s">
        <v>2731</v>
      </c>
      <c r="F2990" t="s">
        <v>2711</v>
      </c>
      <c r="G2990" s="1">
        <v>45292</v>
      </c>
      <c r="H2990">
        <v>3.5735294117647101</v>
      </c>
      <c r="I2990">
        <v>67</v>
      </c>
      <c r="J2990">
        <v>68</v>
      </c>
      <c r="K2990">
        <v>67</v>
      </c>
      <c r="L2990">
        <v>68</v>
      </c>
      <c r="M2990">
        <v>60</v>
      </c>
      <c r="N2990">
        <v>68</v>
      </c>
      <c r="O2990">
        <v>67</v>
      </c>
      <c r="P2990">
        <v>68</v>
      </c>
      <c r="Q2990" t="s">
        <v>161</v>
      </c>
      <c r="R2990" t="s">
        <v>161</v>
      </c>
      <c r="S2990">
        <v>24897.9</v>
      </c>
      <c r="T2990">
        <v>1251.5</v>
      </c>
      <c r="U2990" t="s">
        <v>161</v>
      </c>
      <c r="V2990" s="2">
        <v>985294</v>
      </c>
      <c r="W2990" s="2">
        <v>2588368</v>
      </c>
      <c r="X2990" t="s">
        <v>161</v>
      </c>
      <c r="Y2990" t="s">
        <v>161</v>
      </c>
      <c r="Z2990" s="2">
        <v>882353</v>
      </c>
      <c r="AA2990" s="2">
        <v>2317941</v>
      </c>
      <c r="AB2990" t="s">
        <v>161</v>
      </c>
      <c r="AC2990" t="s">
        <v>161</v>
      </c>
      <c r="AD2990" s="2">
        <v>985294</v>
      </c>
      <c r="AE2990" s="2">
        <v>2588368</v>
      </c>
      <c r="AF2990" t="s">
        <v>161</v>
      </c>
      <c r="AG2990" t="s">
        <v>161</v>
      </c>
      <c r="AH2990" s="2">
        <v>985294</v>
      </c>
      <c r="AI2990" t="s">
        <v>161</v>
      </c>
      <c r="AP2990" s="2"/>
    </row>
    <row r="2991" spans="1:42" hidden="1">
      <c r="A2991" t="s">
        <v>178</v>
      </c>
      <c r="B2991" t="s">
        <v>179</v>
      </c>
      <c r="C2991" t="s">
        <v>2694</v>
      </c>
      <c r="D2991" t="s">
        <v>2708</v>
      </c>
      <c r="E2991" t="s">
        <v>2731</v>
      </c>
      <c r="F2991" t="s">
        <v>2708</v>
      </c>
      <c r="G2991" s="1">
        <v>43101</v>
      </c>
      <c r="H2991">
        <v>3.5</v>
      </c>
      <c r="I2991" t="s">
        <v>161</v>
      </c>
      <c r="J2991" t="s">
        <v>161</v>
      </c>
      <c r="K2991" t="s">
        <v>161</v>
      </c>
      <c r="L2991" t="s">
        <v>161</v>
      </c>
      <c r="M2991" t="s">
        <v>161</v>
      </c>
      <c r="N2991" t="s">
        <v>161</v>
      </c>
      <c r="O2991" t="s">
        <v>161</v>
      </c>
      <c r="P2991" t="s">
        <v>161</v>
      </c>
      <c r="Q2991" t="s">
        <v>161</v>
      </c>
      <c r="R2991" t="s">
        <v>161</v>
      </c>
      <c r="S2991">
        <v>24127.66</v>
      </c>
      <c r="T2991" t="s">
        <v>161</v>
      </c>
      <c r="U2991" t="s">
        <v>161</v>
      </c>
      <c r="V2991" t="s">
        <v>161</v>
      </c>
      <c r="W2991" t="s">
        <v>161</v>
      </c>
      <c r="X2991" t="s">
        <v>161</v>
      </c>
      <c r="Y2991" t="s">
        <v>161</v>
      </c>
      <c r="Z2991" t="s">
        <v>161</v>
      </c>
      <c r="AA2991" t="s">
        <v>161</v>
      </c>
      <c r="AB2991" t="s">
        <v>161</v>
      </c>
      <c r="AC2991" t="s">
        <v>161</v>
      </c>
      <c r="AD2991" t="s">
        <v>161</v>
      </c>
      <c r="AE2991" t="s">
        <v>161</v>
      </c>
      <c r="AF2991" t="s">
        <v>161</v>
      </c>
      <c r="AG2991" t="s">
        <v>161</v>
      </c>
      <c r="AH2991" t="s">
        <v>161</v>
      </c>
      <c r="AI2991" t="s">
        <v>161</v>
      </c>
    </row>
    <row r="2992" spans="1:42" hidden="1">
      <c r="A2992" t="s">
        <v>178</v>
      </c>
      <c r="B2992" t="s">
        <v>179</v>
      </c>
      <c r="C2992" t="s">
        <v>2694</v>
      </c>
      <c r="D2992" t="s">
        <v>2708</v>
      </c>
      <c r="E2992" t="s">
        <v>2731</v>
      </c>
      <c r="F2992" t="s">
        <v>2708</v>
      </c>
      <c r="G2992" s="1">
        <v>44197</v>
      </c>
      <c r="H2992">
        <v>3.5880681818181799</v>
      </c>
      <c r="I2992" t="s">
        <v>161</v>
      </c>
      <c r="J2992" t="s">
        <v>161</v>
      </c>
      <c r="K2992" t="s">
        <v>161</v>
      </c>
      <c r="L2992" t="s">
        <v>161</v>
      </c>
      <c r="M2992" t="s">
        <v>161</v>
      </c>
      <c r="N2992" t="s">
        <v>161</v>
      </c>
      <c r="O2992" t="s">
        <v>161</v>
      </c>
      <c r="P2992" t="s">
        <v>161</v>
      </c>
      <c r="Q2992" t="s">
        <v>161</v>
      </c>
      <c r="R2992" t="s">
        <v>161</v>
      </c>
      <c r="S2992">
        <v>25036.5</v>
      </c>
      <c r="T2992" t="s">
        <v>161</v>
      </c>
      <c r="U2992" t="s">
        <v>161</v>
      </c>
      <c r="V2992" t="s">
        <v>161</v>
      </c>
      <c r="W2992" t="s">
        <v>161</v>
      </c>
      <c r="X2992" t="s">
        <v>161</v>
      </c>
      <c r="Y2992" t="s">
        <v>161</v>
      </c>
      <c r="Z2992" t="s">
        <v>161</v>
      </c>
      <c r="AA2992" s="2" t="s">
        <v>161</v>
      </c>
      <c r="AB2992" s="2" t="s">
        <v>161</v>
      </c>
      <c r="AC2992" t="s">
        <v>161</v>
      </c>
      <c r="AD2992" t="s">
        <v>161</v>
      </c>
      <c r="AE2992" t="s">
        <v>161</v>
      </c>
      <c r="AF2992" t="s">
        <v>161</v>
      </c>
      <c r="AG2992" t="s">
        <v>161</v>
      </c>
      <c r="AH2992" t="s">
        <v>161</v>
      </c>
      <c r="AI2992" t="s">
        <v>161</v>
      </c>
      <c r="AM2992" s="2"/>
      <c r="AN2992" s="2"/>
    </row>
    <row r="2993" spans="1:42" hidden="1">
      <c r="A2993" t="s">
        <v>178</v>
      </c>
      <c r="B2993" t="s">
        <v>179</v>
      </c>
      <c r="C2993" t="s">
        <v>2694</v>
      </c>
      <c r="D2993" t="s">
        <v>2708</v>
      </c>
      <c r="E2993" t="s">
        <v>2731</v>
      </c>
      <c r="F2993" t="s">
        <v>2708</v>
      </c>
      <c r="G2993" s="1">
        <v>45292</v>
      </c>
      <c r="H2993">
        <v>3.60687022900763</v>
      </c>
      <c r="I2993" t="s">
        <v>161</v>
      </c>
      <c r="J2993" t="s">
        <v>161</v>
      </c>
      <c r="K2993" t="s">
        <v>161</v>
      </c>
      <c r="L2993" t="s">
        <v>161</v>
      </c>
      <c r="M2993" t="s">
        <v>161</v>
      </c>
      <c r="N2993" t="s">
        <v>161</v>
      </c>
      <c r="O2993" t="s">
        <v>161</v>
      </c>
      <c r="P2993" t="s">
        <v>161</v>
      </c>
      <c r="Q2993" t="s">
        <v>161</v>
      </c>
      <c r="R2993" t="s">
        <v>161</v>
      </c>
      <c r="S2993">
        <v>24897.9</v>
      </c>
      <c r="T2993" t="s">
        <v>161</v>
      </c>
      <c r="U2993" t="s">
        <v>161</v>
      </c>
      <c r="V2993" t="s">
        <v>161</v>
      </c>
      <c r="W2993" t="s">
        <v>161</v>
      </c>
      <c r="X2993" s="2" t="s">
        <v>161</v>
      </c>
      <c r="Y2993" t="s">
        <v>161</v>
      </c>
      <c r="Z2993" t="s">
        <v>161</v>
      </c>
      <c r="AA2993" t="s">
        <v>161</v>
      </c>
      <c r="AB2993" t="s">
        <v>161</v>
      </c>
      <c r="AC2993" t="s">
        <v>161</v>
      </c>
      <c r="AD2993" t="s">
        <v>161</v>
      </c>
      <c r="AE2993" t="s">
        <v>161</v>
      </c>
      <c r="AF2993" t="s">
        <v>161</v>
      </c>
      <c r="AG2993" t="s">
        <v>161</v>
      </c>
      <c r="AH2993" t="s">
        <v>161</v>
      </c>
      <c r="AI2993" t="s">
        <v>161</v>
      </c>
    </row>
    <row r="2994" spans="1:42" hidden="1">
      <c r="A2994" t="s">
        <v>178</v>
      </c>
      <c r="B2994" t="s">
        <v>179</v>
      </c>
      <c r="C2994" t="s">
        <v>2747</v>
      </c>
      <c r="D2994" t="s">
        <v>2748</v>
      </c>
      <c r="E2994" t="s">
        <v>2731</v>
      </c>
      <c r="F2994" t="s">
        <v>2715</v>
      </c>
      <c r="G2994" s="1">
        <v>43101</v>
      </c>
      <c r="H2994">
        <v>3.5</v>
      </c>
      <c r="I2994">
        <v>6</v>
      </c>
      <c r="J2994">
        <v>6</v>
      </c>
      <c r="K2994">
        <v>6</v>
      </c>
      <c r="L2994">
        <v>6</v>
      </c>
      <c r="M2994" t="s">
        <v>161</v>
      </c>
      <c r="N2994" t="s">
        <v>161</v>
      </c>
      <c r="O2994" t="s">
        <v>161</v>
      </c>
      <c r="P2994" t="s">
        <v>161</v>
      </c>
      <c r="Q2994" t="s">
        <v>161</v>
      </c>
      <c r="R2994" t="s">
        <v>161</v>
      </c>
      <c r="S2994">
        <v>24127.66</v>
      </c>
      <c r="T2994">
        <v>18.41</v>
      </c>
      <c r="U2994" t="s">
        <v>161</v>
      </c>
      <c r="V2994" s="2">
        <v>1000000</v>
      </c>
      <c r="W2994" s="2">
        <v>21300</v>
      </c>
      <c r="X2994" s="2" t="s">
        <v>161</v>
      </c>
      <c r="Y2994" t="s">
        <v>161</v>
      </c>
      <c r="Z2994" t="s">
        <v>161</v>
      </c>
      <c r="AA2994" s="2" t="s">
        <v>161</v>
      </c>
      <c r="AB2994" s="2" t="s">
        <v>161</v>
      </c>
      <c r="AC2994" t="s">
        <v>161</v>
      </c>
      <c r="AD2994" t="s">
        <v>161</v>
      </c>
      <c r="AE2994" s="2" t="s">
        <v>161</v>
      </c>
      <c r="AF2994" s="2" t="s">
        <v>161</v>
      </c>
      <c r="AG2994" t="s">
        <v>161</v>
      </c>
      <c r="AH2994" s="2">
        <v>1000000</v>
      </c>
      <c r="AI2994" s="2" t="s">
        <v>161</v>
      </c>
      <c r="AJ2994" s="2"/>
      <c r="AM2994" s="2"/>
      <c r="AN2994" s="2"/>
    </row>
    <row r="2995" spans="1:42" hidden="1">
      <c r="A2995" t="s">
        <v>178</v>
      </c>
      <c r="B2995" t="s">
        <v>179</v>
      </c>
      <c r="C2995" t="s">
        <v>2744</v>
      </c>
      <c r="D2995" t="s">
        <v>2745</v>
      </c>
      <c r="E2995" t="s">
        <v>3251</v>
      </c>
      <c r="F2995" t="s">
        <v>2711</v>
      </c>
      <c r="G2995" s="1">
        <v>43101</v>
      </c>
      <c r="H2995">
        <v>2.7</v>
      </c>
      <c r="I2995">
        <v>0</v>
      </c>
      <c r="J2995">
        <v>43</v>
      </c>
      <c r="K2995">
        <v>0</v>
      </c>
      <c r="L2995">
        <v>43</v>
      </c>
      <c r="M2995" t="s">
        <v>161</v>
      </c>
      <c r="N2995" t="s">
        <v>161</v>
      </c>
      <c r="O2995" t="s">
        <v>161</v>
      </c>
      <c r="P2995" t="s">
        <v>161</v>
      </c>
      <c r="Q2995" t="s">
        <v>161</v>
      </c>
      <c r="R2995" t="s">
        <v>161</v>
      </c>
      <c r="S2995">
        <v>24127.66</v>
      </c>
      <c r="T2995">
        <v>613.32000000000005</v>
      </c>
      <c r="U2995" t="s">
        <v>161</v>
      </c>
      <c r="V2995" t="s">
        <v>3233</v>
      </c>
      <c r="W2995" t="s">
        <v>3233</v>
      </c>
      <c r="X2995" s="2" t="s">
        <v>161</v>
      </c>
      <c r="Y2995" t="s">
        <v>161</v>
      </c>
      <c r="Z2995" t="s">
        <v>161</v>
      </c>
      <c r="AA2995" s="2" t="s">
        <v>161</v>
      </c>
      <c r="AB2995" s="2" t="s">
        <v>161</v>
      </c>
      <c r="AC2995" t="s">
        <v>161</v>
      </c>
      <c r="AD2995" t="s">
        <v>161</v>
      </c>
      <c r="AE2995" s="2" t="s">
        <v>161</v>
      </c>
      <c r="AF2995" s="2" t="s">
        <v>161</v>
      </c>
      <c r="AG2995" t="s">
        <v>161</v>
      </c>
      <c r="AH2995" t="s">
        <v>3233</v>
      </c>
      <c r="AI2995" s="2" t="s">
        <v>161</v>
      </c>
      <c r="AJ2995" s="2"/>
      <c r="AM2995" s="2"/>
      <c r="AN2995" s="2"/>
    </row>
    <row r="2996" spans="1:42" hidden="1">
      <c r="A2996" t="s">
        <v>178</v>
      </c>
      <c r="B2996" t="s">
        <v>179</v>
      </c>
      <c r="C2996" t="s">
        <v>3234</v>
      </c>
      <c r="D2996" t="s">
        <v>3235</v>
      </c>
      <c r="E2996" t="s">
        <v>3251</v>
      </c>
      <c r="F2996" t="s">
        <v>2711</v>
      </c>
      <c r="G2996" s="1">
        <v>43101</v>
      </c>
      <c r="H2996">
        <v>3.2</v>
      </c>
      <c r="I2996">
        <v>0</v>
      </c>
      <c r="J2996">
        <v>3</v>
      </c>
      <c r="K2996">
        <v>0</v>
      </c>
      <c r="L2996">
        <v>3</v>
      </c>
      <c r="M2996" t="s">
        <v>161</v>
      </c>
      <c r="N2996" t="s">
        <v>161</v>
      </c>
      <c r="O2996" t="s">
        <v>161</v>
      </c>
      <c r="P2996" t="s">
        <v>161</v>
      </c>
      <c r="Q2996" t="s">
        <v>161</v>
      </c>
      <c r="R2996" t="s">
        <v>161</v>
      </c>
      <c r="S2996">
        <v>24127.66</v>
      </c>
      <c r="T2996">
        <v>47.07</v>
      </c>
      <c r="U2996" t="s">
        <v>161</v>
      </c>
      <c r="V2996" t="s">
        <v>3233</v>
      </c>
      <c r="W2996" t="s">
        <v>3233</v>
      </c>
      <c r="X2996" t="s">
        <v>161</v>
      </c>
      <c r="Y2996" t="s">
        <v>161</v>
      </c>
      <c r="Z2996" t="s">
        <v>161</v>
      </c>
      <c r="AA2996" t="s">
        <v>161</v>
      </c>
      <c r="AB2996" t="s">
        <v>161</v>
      </c>
      <c r="AC2996" t="s">
        <v>161</v>
      </c>
      <c r="AD2996" t="s">
        <v>161</v>
      </c>
      <c r="AE2996" t="s">
        <v>161</v>
      </c>
      <c r="AF2996" t="s">
        <v>161</v>
      </c>
      <c r="AG2996" t="s">
        <v>161</v>
      </c>
      <c r="AH2996" t="s">
        <v>3233</v>
      </c>
      <c r="AI2996" t="s">
        <v>161</v>
      </c>
    </row>
    <row r="2997" spans="1:42" hidden="1">
      <c r="A2997" t="s">
        <v>178</v>
      </c>
      <c r="B2997" t="s">
        <v>179</v>
      </c>
      <c r="C2997" t="s">
        <v>2931</v>
      </c>
      <c r="D2997" t="s">
        <v>3236</v>
      </c>
      <c r="E2997" t="s">
        <v>3251</v>
      </c>
      <c r="F2997" t="s">
        <v>2711</v>
      </c>
      <c r="G2997" s="1">
        <v>43101</v>
      </c>
      <c r="H2997">
        <v>2.2999999999999998</v>
      </c>
      <c r="I2997">
        <v>13</v>
      </c>
      <c r="J2997">
        <v>53</v>
      </c>
      <c r="K2997">
        <v>0</v>
      </c>
      <c r="L2997">
        <v>54</v>
      </c>
      <c r="M2997" t="s">
        <v>161</v>
      </c>
      <c r="N2997" t="s">
        <v>161</v>
      </c>
      <c r="O2997" t="s">
        <v>161</v>
      </c>
      <c r="P2997" t="s">
        <v>161</v>
      </c>
      <c r="Q2997" t="s">
        <v>161</v>
      </c>
      <c r="R2997" t="s">
        <v>161</v>
      </c>
      <c r="S2997">
        <v>24127.66</v>
      </c>
      <c r="T2997">
        <v>311.08999999999997</v>
      </c>
      <c r="U2997" t="s">
        <v>161</v>
      </c>
      <c r="V2997" s="2">
        <v>245283</v>
      </c>
      <c r="W2997" s="2">
        <v>57862</v>
      </c>
      <c r="X2997" s="2" t="s">
        <v>161</v>
      </c>
      <c r="Y2997" t="s">
        <v>161</v>
      </c>
      <c r="Z2997" t="s">
        <v>161</v>
      </c>
      <c r="AA2997" s="2" t="s">
        <v>161</v>
      </c>
      <c r="AB2997" s="2" t="s">
        <v>161</v>
      </c>
      <c r="AC2997" t="s">
        <v>161</v>
      </c>
      <c r="AD2997" t="s">
        <v>161</v>
      </c>
      <c r="AE2997" s="2" t="s">
        <v>161</v>
      </c>
      <c r="AF2997" s="2" t="s">
        <v>161</v>
      </c>
      <c r="AG2997" t="s">
        <v>161</v>
      </c>
      <c r="AH2997" t="s">
        <v>3233</v>
      </c>
      <c r="AI2997" s="2" t="s">
        <v>161</v>
      </c>
      <c r="AJ2997" s="2"/>
      <c r="AM2997" s="2"/>
      <c r="AN2997" s="2"/>
    </row>
    <row r="2998" spans="1:42" hidden="1">
      <c r="A2998" t="s">
        <v>178</v>
      </c>
      <c r="B2998" t="s">
        <v>179</v>
      </c>
      <c r="C2998" t="s">
        <v>2737</v>
      </c>
      <c r="D2998" t="s">
        <v>2738</v>
      </c>
      <c r="E2998" t="s">
        <v>3251</v>
      </c>
      <c r="F2998" t="s">
        <v>2711</v>
      </c>
      <c r="G2998" s="1">
        <v>43101</v>
      </c>
      <c r="H2998">
        <v>2</v>
      </c>
      <c r="I2998">
        <v>0</v>
      </c>
      <c r="J2998">
        <v>4</v>
      </c>
      <c r="K2998">
        <v>0</v>
      </c>
      <c r="L2998">
        <v>5</v>
      </c>
      <c r="M2998" t="s">
        <v>161</v>
      </c>
      <c r="N2998" t="s">
        <v>161</v>
      </c>
      <c r="O2998" t="s">
        <v>161</v>
      </c>
      <c r="P2998" t="s">
        <v>161</v>
      </c>
      <c r="Q2998" t="s">
        <v>161</v>
      </c>
      <c r="R2998" t="s">
        <v>161</v>
      </c>
      <c r="S2998">
        <v>24127.66</v>
      </c>
      <c r="T2998">
        <v>1252.82</v>
      </c>
      <c r="U2998" t="s">
        <v>161</v>
      </c>
      <c r="V2998" t="s">
        <v>3233</v>
      </c>
      <c r="W2998" t="s">
        <v>3233</v>
      </c>
      <c r="X2998" t="s">
        <v>161</v>
      </c>
      <c r="Y2998" t="s">
        <v>161</v>
      </c>
      <c r="Z2998" t="s">
        <v>161</v>
      </c>
      <c r="AA2998" s="2" t="s">
        <v>161</v>
      </c>
      <c r="AB2998" s="2" t="s">
        <v>161</v>
      </c>
      <c r="AC2998" t="s">
        <v>161</v>
      </c>
      <c r="AD2998" t="s">
        <v>161</v>
      </c>
      <c r="AE2998" s="2" t="s">
        <v>161</v>
      </c>
      <c r="AF2998" s="2" t="s">
        <v>161</v>
      </c>
      <c r="AG2998" t="s">
        <v>161</v>
      </c>
      <c r="AH2998" t="s">
        <v>3233</v>
      </c>
      <c r="AI2998" s="2" t="s">
        <v>161</v>
      </c>
      <c r="AJ2998" s="2"/>
      <c r="AM2998" s="2"/>
      <c r="AN2998" s="2"/>
    </row>
    <row r="2999" spans="1:42" hidden="1">
      <c r="A2999" t="s">
        <v>178</v>
      </c>
      <c r="B2999" t="s">
        <v>179</v>
      </c>
      <c r="C2999" t="s">
        <v>2694</v>
      </c>
      <c r="D2999" t="s">
        <v>2708</v>
      </c>
      <c r="E2999" t="s">
        <v>3251</v>
      </c>
      <c r="F2999" t="s">
        <v>2708</v>
      </c>
      <c r="G2999" s="1">
        <v>43101</v>
      </c>
      <c r="H2999">
        <v>2.5</v>
      </c>
      <c r="I2999" t="s">
        <v>161</v>
      </c>
      <c r="J2999" t="s">
        <v>161</v>
      </c>
      <c r="K2999" t="s">
        <v>161</v>
      </c>
      <c r="L2999" t="s">
        <v>161</v>
      </c>
      <c r="M2999" t="s">
        <v>161</v>
      </c>
      <c r="N2999" t="s">
        <v>161</v>
      </c>
      <c r="O2999" t="s">
        <v>161</v>
      </c>
      <c r="P2999" t="s">
        <v>161</v>
      </c>
      <c r="Q2999" t="s">
        <v>161</v>
      </c>
      <c r="R2999" t="s">
        <v>161</v>
      </c>
      <c r="S2999">
        <v>24127.66</v>
      </c>
      <c r="T2999" t="s">
        <v>161</v>
      </c>
      <c r="U2999" t="s">
        <v>161</v>
      </c>
      <c r="V2999" t="s">
        <v>161</v>
      </c>
      <c r="W2999" t="s">
        <v>161</v>
      </c>
      <c r="X2999" s="2" t="s">
        <v>161</v>
      </c>
      <c r="Y2999" t="s">
        <v>161</v>
      </c>
      <c r="Z2999" t="s">
        <v>161</v>
      </c>
      <c r="AA2999" s="2" t="s">
        <v>161</v>
      </c>
      <c r="AB2999" s="2" t="s">
        <v>161</v>
      </c>
      <c r="AC2999" t="s">
        <v>161</v>
      </c>
      <c r="AD2999" t="s">
        <v>161</v>
      </c>
      <c r="AE2999" s="2" t="s">
        <v>161</v>
      </c>
      <c r="AF2999" s="2" t="s">
        <v>161</v>
      </c>
      <c r="AG2999" t="s">
        <v>161</v>
      </c>
      <c r="AH2999" t="s">
        <v>161</v>
      </c>
      <c r="AI2999" s="2" t="s">
        <v>161</v>
      </c>
      <c r="AJ2999" s="2"/>
      <c r="AM2999" s="2"/>
      <c r="AN2999" s="2"/>
    </row>
    <row r="3000" spans="1:42" hidden="1">
      <c r="A3000" t="s">
        <v>178</v>
      </c>
      <c r="B3000" t="s">
        <v>179</v>
      </c>
      <c r="C3000" t="s">
        <v>2753</v>
      </c>
      <c r="D3000" t="s">
        <v>2754</v>
      </c>
      <c r="E3000" t="s">
        <v>2762</v>
      </c>
      <c r="F3000" t="s">
        <v>2711</v>
      </c>
      <c r="G3000" s="1">
        <v>44197</v>
      </c>
      <c r="H3000">
        <v>3.2647058823529398</v>
      </c>
      <c r="I3000">
        <v>9</v>
      </c>
      <c r="J3000">
        <v>17</v>
      </c>
      <c r="K3000">
        <v>0</v>
      </c>
      <c r="L3000">
        <v>17</v>
      </c>
      <c r="M3000" t="s">
        <v>161</v>
      </c>
      <c r="N3000" t="s">
        <v>161</v>
      </c>
      <c r="O3000" t="s">
        <v>161</v>
      </c>
      <c r="P3000" t="s">
        <v>161</v>
      </c>
      <c r="Q3000" t="s">
        <v>161</v>
      </c>
      <c r="R3000" t="s">
        <v>161</v>
      </c>
      <c r="S3000">
        <v>25036.5</v>
      </c>
      <c r="T3000">
        <v>1877.1</v>
      </c>
      <c r="U3000" t="s">
        <v>161</v>
      </c>
      <c r="V3000" s="2">
        <v>529412</v>
      </c>
      <c r="W3000" s="2">
        <v>664941</v>
      </c>
      <c r="X3000" s="2" t="s">
        <v>161</v>
      </c>
      <c r="Y3000" t="s">
        <v>161</v>
      </c>
      <c r="Z3000" t="s">
        <v>161</v>
      </c>
      <c r="AA3000" s="2" t="s">
        <v>161</v>
      </c>
      <c r="AB3000" s="2" t="s">
        <v>161</v>
      </c>
      <c r="AC3000" t="s">
        <v>161</v>
      </c>
      <c r="AD3000" t="s">
        <v>161</v>
      </c>
      <c r="AE3000" t="s">
        <v>161</v>
      </c>
      <c r="AF3000" t="s">
        <v>161</v>
      </c>
      <c r="AG3000" t="s">
        <v>161</v>
      </c>
      <c r="AH3000" t="s">
        <v>3233</v>
      </c>
      <c r="AI3000" t="s">
        <v>161</v>
      </c>
      <c r="AM3000" s="2"/>
      <c r="AN3000" s="2"/>
    </row>
    <row r="3001" spans="1:42" hidden="1">
      <c r="A3001" t="s">
        <v>178</v>
      </c>
      <c r="B3001" t="s">
        <v>179</v>
      </c>
      <c r="C3001" t="s">
        <v>2931</v>
      </c>
      <c r="D3001" t="s">
        <v>3236</v>
      </c>
      <c r="E3001" t="s">
        <v>2762</v>
      </c>
      <c r="F3001" t="s">
        <v>2711</v>
      </c>
      <c r="G3001" s="1">
        <v>44197</v>
      </c>
      <c r="H3001">
        <v>2.0810810810810798</v>
      </c>
      <c r="I3001">
        <v>7</v>
      </c>
      <c r="J3001">
        <v>37</v>
      </c>
      <c r="K3001">
        <v>0</v>
      </c>
      <c r="L3001">
        <v>37</v>
      </c>
      <c r="M3001" t="s">
        <v>161</v>
      </c>
      <c r="N3001" t="s">
        <v>161</v>
      </c>
      <c r="O3001" t="s">
        <v>161</v>
      </c>
      <c r="P3001" t="s">
        <v>161</v>
      </c>
      <c r="Q3001" t="s">
        <v>161</v>
      </c>
      <c r="R3001" t="s">
        <v>161</v>
      </c>
      <c r="S3001">
        <v>25036.5</v>
      </c>
      <c r="T3001">
        <v>325.89999999999998</v>
      </c>
      <c r="U3001" t="s">
        <v>161</v>
      </c>
      <c r="V3001" s="2">
        <v>189189</v>
      </c>
      <c r="W3001" s="2">
        <v>24216</v>
      </c>
      <c r="X3001" t="s">
        <v>161</v>
      </c>
      <c r="Y3001" t="s">
        <v>161</v>
      </c>
      <c r="Z3001" t="s">
        <v>161</v>
      </c>
      <c r="AA3001" s="2" t="s">
        <v>161</v>
      </c>
      <c r="AB3001" s="2" t="s">
        <v>161</v>
      </c>
      <c r="AC3001" t="s">
        <v>161</v>
      </c>
      <c r="AD3001" t="s">
        <v>161</v>
      </c>
      <c r="AE3001" t="s">
        <v>161</v>
      </c>
      <c r="AF3001" t="s">
        <v>161</v>
      </c>
      <c r="AG3001" t="s">
        <v>161</v>
      </c>
      <c r="AH3001" t="s">
        <v>3233</v>
      </c>
      <c r="AI3001" t="s">
        <v>161</v>
      </c>
      <c r="AM3001" s="2"/>
      <c r="AN3001" s="2"/>
    </row>
    <row r="3002" spans="1:42" hidden="1">
      <c r="A3002" t="s">
        <v>178</v>
      </c>
      <c r="B3002" t="s">
        <v>179</v>
      </c>
      <c r="C3002" t="s">
        <v>2694</v>
      </c>
      <c r="D3002" t="s">
        <v>2708</v>
      </c>
      <c r="E3002" t="s">
        <v>2762</v>
      </c>
      <c r="F3002" t="s">
        <v>2708</v>
      </c>
      <c r="G3002" s="1">
        <v>44197</v>
      </c>
      <c r="H3002">
        <v>2.4537037037037002</v>
      </c>
      <c r="I3002" t="s">
        <v>161</v>
      </c>
      <c r="J3002" t="s">
        <v>161</v>
      </c>
      <c r="K3002" t="s">
        <v>161</v>
      </c>
      <c r="L3002" t="s">
        <v>161</v>
      </c>
      <c r="M3002" t="s">
        <v>161</v>
      </c>
      <c r="N3002" t="s">
        <v>161</v>
      </c>
      <c r="O3002" t="s">
        <v>161</v>
      </c>
      <c r="P3002" t="s">
        <v>161</v>
      </c>
      <c r="Q3002" t="s">
        <v>161</v>
      </c>
      <c r="R3002" t="s">
        <v>161</v>
      </c>
      <c r="S3002">
        <v>25036.5</v>
      </c>
      <c r="T3002" t="s">
        <v>161</v>
      </c>
      <c r="U3002" t="s">
        <v>161</v>
      </c>
      <c r="V3002" t="s">
        <v>161</v>
      </c>
      <c r="W3002" t="s">
        <v>161</v>
      </c>
      <c r="X3002" t="s">
        <v>161</v>
      </c>
      <c r="Y3002" t="s">
        <v>161</v>
      </c>
      <c r="Z3002" t="s">
        <v>161</v>
      </c>
      <c r="AA3002" s="2" t="s">
        <v>161</v>
      </c>
      <c r="AB3002" s="2" t="s">
        <v>161</v>
      </c>
      <c r="AC3002" t="s">
        <v>161</v>
      </c>
      <c r="AD3002" t="s">
        <v>161</v>
      </c>
      <c r="AE3002" t="s">
        <v>161</v>
      </c>
      <c r="AF3002" t="s">
        <v>161</v>
      </c>
      <c r="AG3002" t="s">
        <v>161</v>
      </c>
      <c r="AH3002" t="s">
        <v>161</v>
      </c>
      <c r="AI3002" t="s">
        <v>161</v>
      </c>
      <c r="AM3002" s="2"/>
      <c r="AN3002" s="2"/>
    </row>
    <row r="3003" spans="1:42" hidden="1">
      <c r="A3003" t="s">
        <v>178</v>
      </c>
      <c r="B3003" t="s">
        <v>179</v>
      </c>
      <c r="C3003" t="s">
        <v>2706</v>
      </c>
      <c r="D3003" t="s">
        <v>2708</v>
      </c>
      <c r="E3003" t="s">
        <v>3216</v>
      </c>
      <c r="F3003" t="s">
        <v>2708</v>
      </c>
      <c r="G3003" s="1">
        <v>43101</v>
      </c>
      <c r="H3003" t="s">
        <v>161</v>
      </c>
      <c r="I3003" t="s">
        <v>161</v>
      </c>
      <c r="J3003" t="s">
        <v>161</v>
      </c>
      <c r="K3003" t="s">
        <v>161</v>
      </c>
      <c r="L3003" t="s">
        <v>161</v>
      </c>
      <c r="M3003" t="s">
        <v>161</v>
      </c>
      <c r="N3003" t="s">
        <v>161</v>
      </c>
      <c r="O3003" t="s">
        <v>161</v>
      </c>
      <c r="P3003" t="s">
        <v>161</v>
      </c>
      <c r="Q3003" t="s">
        <v>161</v>
      </c>
      <c r="R3003">
        <v>30982.799999999999</v>
      </c>
      <c r="S3003">
        <v>24127.66</v>
      </c>
      <c r="T3003" t="s">
        <v>161</v>
      </c>
      <c r="U3003" t="s">
        <v>161</v>
      </c>
      <c r="V3003" t="s">
        <v>161</v>
      </c>
      <c r="W3003" t="s">
        <v>161</v>
      </c>
      <c r="X3003" s="2" t="s">
        <v>161</v>
      </c>
      <c r="Y3003" t="s">
        <v>161</v>
      </c>
      <c r="Z3003" t="s">
        <v>161</v>
      </c>
      <c r="AA3003" s="2" t="s">
        <v>161</v>
      </c>
      <c r="AB3003" s="2" t="s">
        <v>161</v>
      </c>
      <c r="AC3003" t="s">
        <v>161</v>
      </c>
      <c r="AD3003" t="s">
        <v>161</v>
      </c>
      <c r="AE3003" t="s">
        <v>161</v>
      </c>
      <c r="AF3003" t="s">
        <v>161</v>
      </c>
      <c r="AG3003" t="s">
        <v>161</v>
      </c>
      <c r="AH3003" t="s">
        <v>161</v>
      </c>
      <c r="AI3003" t="s">
        <v>161</v>
      </c>
      <c r="AM3003" s="2"/>
      <c r="AN3003" s="2"/>
    </row>
    <row r="3004" spans="1:42" hidden="1">
      <c r="A3004" t="s">
        <v>178</v>
      </c>
      <c r="B3004" t="s">
        <v>179</v>
      </c>
      <c r="C3004" t="s">
        <v>2706</v>
      </c>
      <c r="D3004" t="s">
        <v>2708</v>
      </c>
      <c r="E3004" t="s">
        <v>3216</v>
      </c>
      <c r="F3004" t="s">
        <v>2708</v>
      </c>
      <c r="G3004" s="1">
        <v>44197</v>
      </c>
      <c r="H3004" t="s">
        <v>161</v>
      </c>
      <c r="I3004" t="s">
        <v>161</v>
      </c>
      <c r="J3004" t="s">
        <v>161</v>
      </c>
      <c r="K3004" t="s">
        <v>161</v>
      </c>
      <c r="L3004" t="s">
        <v>161</v>
      </c>
      <c r="M3004" t="s">
        <v>161</v>
      </c>
      <c r="N3004" t="s">
        <v>161</v>
      </c>
      <c r="O3004" t="s">
        <v>161</v>
      </c>
      <c r="P3004" t="s">
        <v>161</v>
      </c>
      <c r="Q3004" t="s">
        <v>161</v>
      </c>
      <c r="R3004">
        <v>30849.7</v>
      </c>
      <c r="S3004">
        <v>25036.5</v>
      </c>
      <c r="T3004" t="s">
        <v>161</v>
      </c>
      <c r="U3004" t="s">
        <v>161</v>
      </c>
      <c r="V3004" t="s">
        <v>161</v>
      </c>
      <c r="W3004" t="s">
        <v>161</v>
      </c>
      <c r="X3004" s="2" t="s">
        <v>161</v>
      </c>
      <c r="Y3004" t="s">
        <v>161</v>
      </c>
      <c r="Z3004" t="s">
        <v>161</v>
      </c>
      <c r="AA3004" s="2" t="s">
        <v>161</v>
      </c>
      <c r="AB3004" s="2" t="s">
        <v>161</v>
      </c>
      <c r="AC3004" t="s">
        <v>161</v>
      </c>
      <c r="AD3004" t="s">
        <v>161</v>
      </c>
      <c r="AE3004" t="s">
        <v>161</v>
      </c>
      <c r="AF3004" t="s">
        <v>161</v>
      </c>
      <c r="AG3004" t="s">
        <v>161</v>
      </c>
      <c r="AH3004" t="s">
        <v>161</v>
      </c>
      <c r="AI3004" t="s">
        <v>161</v>
      </c>
      <c r="AM3004" s="2"/>
      <c r="AN3004" s="2"/>
    </row>
    <row r="3005" spans="1:42" hidden="1">
      <c r="A3005" t="s">
        <v>178</v>
      </c>
      <c r="B3005" t="s">
        <v>179</v>
      </c>
      <c r="C3005" t="s">
        <v>2706</v>
      </c>
      <c r="D3005" t="s">
        <v>2708</v>
      </c>
      <c r="E3005" t="s">
        <v>3216</v>
      </c>
      <c r="F3005" t="s">
        <v>2708</v>
      </c>
      <c r="G3005" s="1">
        <v>45292</v>
      </c>
      <c r="H3005" t="s">
        <v>161</v>
      </c>
      <c r="I3005" t="s">
        <v>161</v>
      </c>
      <c r="J3005" t="s">
        <v>161</v>
      </c>
      <c r="K3005" t="s">
        <v>161</v>
      </c>
      <c r="L3005" t="s">
        <v>161</v>
      </c>
      <c r="M3005" t="s">
        <v>161</v>
      </c>
      <c r="N3005" t="s">
        <v>161</v>
      </c>
      <c r="O3005" t="s">
        <v>161</v>
      </c>
      <c r="P3005" t="s">
        <v>161</v>
      </c>
      <c r="Q3005" t="s">
        <v>161</v>
      </c>
      <c r="R3005">
        <v>35356.199999999997</v>
      </c>
      <c r="S3005">
        <v>24897.9</v>
      </c>
      <c r="T3005" t="s">
        <v>161</v>
      </c>
      <c r="U3005" t="s">
        <v>161</v>
      </c>
      <c r="V3005" t="s">
        <v>161</v>
      </c>
      <c r="W3005" t="s">
        <v>161</v>
      </c>
      <c r="X3005" s="2" t="s">
        <v>161</v>
      </c>
      <c r="Y3005" t="s">
        <v>161</v>
      </c>
      <c r="Z3005" t="s">
        <v>161</v>
      </c>
      <c r="AA3005" s="2" t="s">
        <v>161</v>
      </c>
      <c r="AB3005" s="2" t="s">
        <v>161</v>
      </c>
      <c r="AC3005" t="s">
        <v>161</v>
      </c>
      <c r="AD3005" t="s">
        <v>161</v>
      </c>
      <c r="AE3005" t="s">
        <v>161</v>
      </c>
      <c r="AF3005" t="s">
        <v>161</v>
      </c>
      <c r="AG3005" t="s">
        <v>161</v>
      </c>
      <c r="AH3005" t="s">
        <v>161</v>
      </c>
      <c r="AI3005" t="s">
        <v>161</v>
      </c>
      <c r="AM3005" s="2"/>
      <c r="AN3005" s="2"/>
    </row>
    <row r="3006" spans="1:42" hidden="1">
      <c r="A3006" t="s">
        <v>158</v>
      </c>
      <c r="B3006" t="s">
        <v>159</v>
      </c>
      <c r="C3006" t="s">
        <v>2744</v>
      </c>
      <c r="D3006" t="s">
        <v>2745</v>
      </c>
      <c r="E3006" t="s">
        <v>2781</v>
      </c>
      <c r="F3006" t="s">
        <v>2711</v>
      </c>
      <c r="G3006" s="1">
        <v>45292</v>
      </c>
      <c r="H3006">
        <v>1.5263157894736801</v>
      </c>
      <c r="I3006" t="s">
        <v>161</v>
      </c>
      <c r="J3006" t="s">
        <v>161</v>
      </c>
      <c r="K3006" t="s">
        <v>161</v>
      </c>
      <c r="L3006" t="s">
        <v>161</v>
      </c>
      <c r="M3006" t="s">
        <v>161</v>
      </c>
      <c r="N3006" t="s">
        <v>161</v>
      </c>
      <c r="O3006" t="s">
        <v>161</v>
      </c>
      <c r="P3006" t="s">
        <v>161</v>
      </c>
      <c r="Q3006">
        <v>16.5</v>
      </c>
      <c r="R3006" t="s">
        <v>161</v>
      </c>
      <c r="S3006">
        <v>2731.9</v>
      </c>
      <c r="T3006">
        <v>16.5</v>
      </c>
      <c r="U3006" t="s">
        <v>161</v>
      </c>
      <c r="V3006" t="s">
        <v>161</v>
      </c>
      <c r="W3006" t="s">
        <v>161</v>
      </c>
      <c r="X3006">
        <v>26.315799999999999</v>
      </c>
      <c r="Y3006" s="2">
        <v>102439</v>
      </c>
      <c r="Z3006" t="s">
        <v>161</v>
      </c>
      <c r="AA3006" s="2" t="s">
        <v>161</v>
      </c>
      <c r="AB3006" s="2">
        <v>26.315799999999999</v>
      </c>
      <c r="AC3006" s="2">
        <v>84113</v>
      </c>
      <c r="AD3006" t="s">
        <v>161</v>
      </c>
      <c r="AE3006" t="s">
        <v>161</v>
      </c>
      <c r="AF3006">
        <v>26.315799999999999</v>
      </c>
      <c r="AG3006" s="2">
        <v>119433</v>
      </c>
      <c r="AH3006" t="s">
        <v>161</v>
      </c>
      <c r="AI3006" t="s">
        <v>3417</v>
      </c>
      <c r="AM3006" s="2"/>
      <c r="AN3006" s="2"/>
    </row>
    <row r="3007" spans="1:42" hidden="1">
      <c r="A3007" t="s">
        <v>158</v>
      </c>
      <c r="B3007" t="s">
        <v>159</v>
      </c>
      <c r="C3007" t="s">
        <v>115</v>
      </c>
      <c r="D3007" t="s">
        <v>2719</v>
      </c>
      <c r="E3007" t="s">
        <v>2781</v>
      </c>
      <c r="F3007" t="s">
        <v>2711</v>
      </c>
      <c r="G3007" s="1">
        <v>45292</v>
      </c>
      <c r="H3007">
        <v>1.5117135207496699</v>
      </c>
      <c r="I3007" t="s">
        <v>161</v>
      </c>
      <c r="J3007" t="s">
        <v>161</v>
      </c>
      <c r="K3007" t="s">
        <v>161</v>
      </c>
      <c r="L3007" t="s">
        <v>161</v>
      </c>
      <c r="M3007" t="s">
        <v>161</v>
      </c>
      <c r="N3007" t="s">
        <v>161</v>
      </c>
      <c r="O3007" t="s">
        <v>161</v>
      </c>
      <c r="P3007" t="s">
        <v>161</v>
      </c>
      <c r="Q3007">
        <v>2360.8000000000002</v>
      </c>
      <c r="R3007" t="s">
        <v>161</v>
      </c>
      <c r="S3007">
        <v>2731.9</v>
      </c>
      <c r="T3007">
        <v>2360.8000000000002</v>
      </c>
      <c r="U3007" t="s">
        <v>161</v>
      </c>
      <c r="V3007" t="s">
        <v>161</v>
      </c>
      <c r="W3007" t="s">
        <v>161</v>
      </c>
      <c r="X3007">
        <v>11.359500000000001</v>
      </c>
      <c r="Y3007" s="2">
        <v>102439</v>
      </c>
      <c r="Z3007" t="s">
        <v>161</v>
      </c>
      <c r="AA3007" t="s">
        <v>161</v>
      </c>
      <c r="AB3007">
        <v>9.4079999999999995</v>
      </c>
      <c r="AC3007" s="2">
        <v>84113</v>
      </c>
      <c r="AD3007" s="2" t="s">
        <v>161</v>
      </c>
      <c r="AE3007" t="s">
        <v>161</v>
      </c>
      <c r="AF3007">
        <v>12.9687</v>
      </c>
      <c r="AG3007" s="2">
        <v>119433</v>
      </c>
      <c r="AH3007" s="2" t="s">
        <v>161</v>
      </c>
      <c r="AI3007" t="s">
        <v>3417</v>
      </c>
      <c r="AL3007" s="2"/>
      <c r="AP3007" s="2"/>
    </row>
    <row r="3008" spans="1:42" hidden="1">
      <c r="A3008" t="s">
        <v>158</v>
      </c>
      <c r="B3008" t="s">
        <v>159</v>
      </c>
      <c r="C3008" t="s">
        <v>2758</v>
      </c>
      <c r="D3008" t="s">
        <v>2759</v>
      </c>
      <c r="E3008" t="s">
        <v>2781</v>
      </c>
      <c r="F3008" t="s">
        <v>2728</v>
      </c>
      <c r="G3008" s="1">
        <v>45292</v>
      </c>
      <c r="H3008">
        <v>1.63986013986014</v>
      </c>
      <c r="I3008" t="s">
        <v>161</v>
      </c>
      <c r="J3008" t="s">
        <v>161</v>
      </c>
      <c r="K3008" t="s">
        <v>161</v>
      </c>
      <c r="L3008" t="s">
        <v>161</v>
      </c>
      <c r="M3008" t="s">
        <v>161</v>
      </c>
      <c r="N3008" t="s">
        <v>161</v>
      </c>
      <c r="O3008" t="s">
        <v>161</v>
      </c>
      <c r="P3008" t="s">
        <v>161</v>
      </c>
      <c r="Q3008">
        <v>145.6</v>
      </c>
      <c r="R3008" t="s">
        <v>161</v>
      </c>
      <c r="S3008">
        <v>2731.9</v>
      </c>
      <c r="T3008">
        <v>145.6</v>
      </c>
      <c r="U3008" t="s">
        <v>161</v>
      </c>
      <c r="V3008" t="s">
        <v>161</v>
      </c>
      <c r="W3008" t="s">
        <v>161</v>
      </c>
      <c r="X3008">
        <v>2.1335000000000002</v>
      </c>
      <c r="Y3008" s="2">
        <v>102439</v>
      </c>
      <c r="Z3008" t="s">
        <v>161</v>
      </c>
      <c r="AA3008" t="s">
        <v>161</v>
      </c>
      <c r="AB3008">
        <v>0</v>
      </c>
      <c r="AC3008" s="2">
        <v>84113</v>
      </c>
      <c r="AD3008" s="2" t="s">
        <v>161</v>
      </c>
      <c r="AE3008" t="s">
        <v>161</v>
      </c>
      <c r="AF3008">
        <v>2.8445999999999998</v>
      </c>
      <c r="AG3008" s="2">
        <v>119433</v>
      </c>
      <c r="AH3008" s="2" t="s">
        <v>161</v>
      </c>
      <c r="AI3008" t="s">
        <v>3417</v>
      </c>
      <c r="AL3008" s="2"/>
      <c r="AP3008" s="2"/>
    </row>
    <row r="3009" spans="1:42" hidden="1">
      <c r="A3009" t="s">
        <v>158</v>
      </c>
      <c r="B3009" t="s">
        <v>159</v>
      </c>
      <c r="C3009" t="s">
        <v>2769</v>
      </c>
      <c r="D3009" t="s">
        <v>2770</v>
      </c>
      <c r="E3009" t="s">
        <v>2781</v>
      </c>
      <c r="F3009" t="s">
        <v>2728</v>
      </c>
      <c r="G3009" s="1">
        <v>45292</v>
      </c>
      <c r="H3009">
        <v>0.68518518518518501</v>
      </c>
      <c r="I3009" t="s">
        <v>161</v>
      </c>
      <c r="J3009" t="s">
        <v>161</v>
      </c>
      <c r="K3009" t="s">
        <v>161</v>
      </c>
      <c r="L3009" t="s">
        <v>161</v>
      </c>
      <c r="M3009" t="s">
        <v>161</v>
      </c>
      <c r="N3009" t="s">
        <v>161</v>
      </c>
      <c r="O3009" t="s">
        <v>161</v>
      </c>
      <c r="P3009" t="s">
        <v>161</v>
      </c>
      <c r="Q3009">
        <v>2.6</v>
      </c>
      <c r="R3009" t="s">
        <v>161</v>
      </c>
      <c r="S3009">
        <v>2731.9</v>
      </c>
      <c r="T3009">
        <v>2.6</v>
      </c>
      <c r="U3009" t="s">
        <v>161</v>
      </c>
      <c r="V3009" t="s">
        <v>161</v>
      </c>
      <c r="W3009" t="s">
        <v>161</v>
      </c>
      <c r="X3009">
        <v>0</v>
      </c>
      <c r="Y3009" s="2">
        <v>102439</v>
      </c>
      <c r="Z3009" t="s">
        <v>161</v>
      </c>
      <c r="AA3009" t="s">
        <v>161</v>
      </c>
      <c r="AB3009">
        <v>0</v>
      </c>
      <c r="AC3009" s="2">
        <v>84113</v>
      </c>
      <c r="AD3009" s="2" t="s">
        <v>161</v>
      </c>
      <c r="AE3009" t="s">
        <v>161</v>
      </c>
      <c r="AF3009">
        <v>0</v>
      </c>
      <c r="AG3009" s="2">
        <v>119433</v>
      </c>
      <c r="AH3009" s="2" t="s">
        <v>161</v>
      </c>
      <c r="AI3009" t="s">
        <v>3417</v>
      </c>
      <c r="AL3009" s="2"/>
      <c r="AP3009" s="2"/>
    </row>
    <row r="3010" spans="1:42" hidden="1">
      <c r="A3010" t="s">
        <v>158</v>
      </c>
      <c r="B3010" t="s">
        <v>159</v>
      </c>
      <c r="C3010" t="s">
        <v>2729</v>
      </c>
      <c r="D3010" t="s">
        <v>2730</v>
      </c>
      <c r="E3010" t="s">
        <v>2781</v>
      </c>
      <c r="F3010" t="s">
        <v>2728</v>
      </c>
      <c r="G3010" s="1">
        <v>45292</v>
      </c>
      <c r="H3010">
        <v>0.72727272727272696</v>
      </c>
      <c r="I3010" t="s">
        <v>161</v>
      </c>
      <c r="J3010" t="s">
        <v>161</v>
      </c>
      <c r="K3010" t="s">
        <v>161</v>
      </c>
      <c r="L3010" t="s">
        <v>161</v>
      </c>
      <c r="M3010" t="s">
        <v>161</v>
      </c>
      <c r="N3010" t="s">
        <v>161</v>
      </c>
      <c r="O3010" t="s">
        <v>161</v>
      </c>
      <c r="P3010" t="s">
        <v>161</v>
      </c>
      <c r="Q3010">
        <v>3.6</v>
      </c>
      <c r="R3010" t="s">
        <v>161</v>
      </c>
      <c r="S3010">
        <v>2731.9</v>
      </c>
      <c r="T3010">
        <v>3.6</v>
      </c>
      <c r="U3010" t="s">
        <v>161</v>
      </c>
      <c r="V3010" t="s">
        <v>161</v>
      </c>
      <c r="W3010" t="s">
        <v>161</v>
      </c>
      <c r="X3010">
        <v>0</v>
      </c>
      <c r="Y3010" s="2">
        <v>102439</v>
      </c>
      <c r="Z3010" t="s">
        <v>161</v>
      </c>
      <c r="AA3010" t="s">
        <v>161</v>
      </c>
      <c r="AB3010">
        <v>0</v>
      </c>
      <c r="AC3010" s="2">
        <v>84113</v>
      </c>
      <c r="AD3010" s="2" t="s">
        <v>161</v>
      </c>
      <c r="AE3010" t="s">
        <v>161</v>
      </c>
      <c r="AF3010">
        <v>0</v>
      </c>
      <c r="AG3010" s="2">
        <v>119433</v>
      </c>
      <c r="AH3010" s="2" t="s">
        <v>161</v>
      </c>
      <c r="AI3010" t="s">
        <v>3417</v>
      </c>
      <c r="AL3010" s="2"/>
      <c r="AP3010" s="2"/>
    </row>
    <row r="3011" spans="1:42" hidden="1">
      <c r="A3011" t="s">
        <v>158</v>
      </c>
      <c r="B3011" t="s">
        <v>159</v>
      </c>
      <c r="C3011" t="s">
        <v>2726</v>
      </c>
      <c r="D3011" t="s">
        <v>2727</v>
      </c>
      <c r="E3011" t="s">
        <v>2781</v>
      </c>
      <c r="F3011" t="s">
        <v>2728</v>
      </c>
      <c r="G3011" s="1">
        <v>45292</v>
      </c>
      <c r="H3011">
        <v>0.88461538461538503</v>
      </c>
      <c r="I3011" t="s">
        <v>161</v>
      </c>
      <c r="J3011" t="s">
        <v>161</v>
      </c>
      <c r="K3011" t="s">
        <v>161</v>
      </c>
      <c r="L3011" t="s">
        <v>161</v>
      </c>
      <c r="M3011" t="s">
        <v>161</v>
      </c>
      <c r="N3011" t="s">
        <v>161</v>
      </c>
      <c r="O3011" t="s">
        <v>161</v>
      </c>
      <c r="P3011" t="s">
        <v>161</v>
      </c>
      <c r="Q3011">
        <v>55.6</v>
      </c>
      <c r="R3011" t="s">
        <v>161</v>
      </c>
      <c r="S3011">
        <v>2731.9</v>
      </c>
      <c r="T3011">
        <v>55.6</v>
      </c>
      <c r="U3011" t="s">
        <v>161</v>
      </c>
      <c r="V3011" t="s">
        <v>161</v>
      </c>
      <c r="W3011" t="s">
        <v>161</v>
      </c>
      <c r="X3011">
        <v>2.9000000000000001E-2</v>
      </c>
      <c r="Y3011" s="2">
        <v>102439</v>
      </c>
      <c r="Z3011" t="s">
        <v>161</v>
      </c>
      <c r="AA3011" t="s">
        <v>161</v>
      </c>
      <c r="AB3011">
        <v>0</v>
      </c>
      <c r="AC3011" s="2">
        <v>84113</v>
      </c>
      <c r="AD3011" s="2" t="s">
        <v>161</v>
      </c>
      <c r="AE3011" t="s">
        <v>161</v>
      </c>
      <c r="AF3011">
        <v>6.1955999999999998</v>
      </c>
      <c r="AG3011" s="2">
        <v>119433</v>
      </c>
      <c r="AH3011" s="2" t="s">
        <v>161</v>
      </c>
      <c r="AI3011" t="s">
        <v>3417</v>
      </c>
      <c r="AL3011" s="2"/>
      <c r="AP3011" s="2"/>
    </row>
    <row r="3012" spans="1:42" hidden="1">
      <c r="A3012" t="s">
        <v>158</v>
      </c>
      <c r="B3012" t="s">
        <v>159</v>
      </c>
      <c r="C3012" t="s">
        <v>2694</v>
      </c>
      <c r="D3012" t="s">
        <v>2708</v>
      </c>
      <c r="E3012" t="s">
        <v>2781</v>
      </c>
      <c r="F3012" t="s">
        <v>2708</v>
      </c>
      <c r="G3012" s="1">
        <v>45292</v>
      </c>
      <c r="H3012">
        <v>1.44501018329939</v>
      </c>
      <c r="I3012" t="s">
        <v>161</v>
      </c>
      <c r="J3012" t="s">
        <v>161</v>
      </c>
      <c r="K3012" t="s">
        <v>161</v>
      </c>
      <c r="L3012" t="s">
        <v>161</v>
      </c>
      <c r="M3012" t="s">
        <v>161</v>
      </c>
      <c r="N3012" t="s">
        <v>161</v>
      </c>
      <c r="O3012" t="s">
        <v>161</v>
      </c>
      <c r="P3012" t="s">
        <v>161</v>
      </c>
      <c r="Q3012" t="s">
        <v>161</v>
      </c>
      <c r="R3012" t="s">
        <v>161</v>
      </c>
      <c r="S3012">
        <v>2731.9</v>
      </c>
      <c r="T3012" t="s">
        <v>161</v>
      </c>
      <c r="U3012" t="s">
        <v>161</v>
      </c>
      <c r="V3012" t="s">
        <v>161</v>
      </c>
      <c r="W3012" t="s">
        <v>161</v>
      </c>
      <c r="X3012" t="s">
        <v>161</v>
      </c>
      <c r="Y3012" s="2">
        <v>102439</v>
      </c>
      <c r="Z3012" t="s">
        <v>161</v>
      </c>
      <c r="AA3012" t="s">
        <v>161</v>
      </c>
      <c r="AB3012" t="s">
        <v>161</v>
      </c>
      <c r="AC3012" s="2">
        <v>84113</v>
      </c>
      <c r="AD3012" s="2" t="s">
        <v>161</v>
      </c>
      <c r="AE3012" t="s">
        <v>161</v>
      </c>
      <c r="AF3012" t="s">
        <v>161</v>
      </c>
      <c r="AG3012" s="2">
        <v>119433</v>
      </c>
      <c r="AH3012" t="s">
        <v>161</v>
      </c>
      <c r="AI3012" t="s">
        <v>3417</v>
      </c>
      <c r="AP3012" s="2"/>
    </row>
    <row r="3013" spans="1:42" hidden="1">
      <c r="A3013" t="s">
        <v>158</v>
      </c>
      <c r="B3013" t="s">
        <v>159</v>
      </c>
      <c r="C3013" t="s">
        <v>129</v>
      </c>
      <c r="D3013" t="s">
        <v>2755</v>
      </c>
      <c r="E3013" t="s">
        <v>2781</v>
      </c>
      <c r="F3013" t="s">
        <v>2715</v>
      </c>
      <c r="G3013" s="1">
        <v>45292</v>
      </c>
      <c r="H3013">
        <v>1.1959459459459501</v>
      </c>
      <c r="I3013" t="s">
        <v>161</v>
      </c>
      <c r="J3013" t="s">
        <v>161</v>
      </c>
      <c r="K3013" t="s">
        <v>161</v>
      </c>
      <c r="L3013" t="s">
        <v>161</v>
      </c>
      <c r="M3013" t="s">
        <v>161</v>
      </c>
      <c r="N3013" t="s">
        <v>161</v>
      </c>
      <c r="O3013" t="s">
        <v>161</v>
      </c>
      <c r="P3013" t="s">
        <v>161</v>
      </c>
      <c r="Q3013">
        <v>44.3</v>
      </c>
      <c r="R3013" t="s">
        <v>161</v>
      </c>
      <c r="S3013">
        <v>2731.9</v>
      </c>
      <c r="T3013">
        <v>44.3</v>
      </c>
      <c r="U3013" t="s">
        <v>161</v>
      </c>
      <c r="V3013" t="s">
        <v>161</v>
      </c>
      <c r="W3013" t="s">
        <v>161</v>
      </c>
      <c r="X3013">
        <v>6.2393000000000001</v>
      </c>
      <c r="Y3013" s="2">
        <v>102439</v>
      </c>
      <c r="Z3013" t="s">
        <v>161</v>
      </c>
      <c r="AA3013" t="s">
        <v>161</v>
      </c>
      <c r="AB3013">
        <v>4.2693000000000003</v>
      </c>
      <c r="AC3013" s="2">
        <v>84113</v>
      </c>
      <c r="AD3013" s="2" t="s">
        <v>161</v>
      </c>
      <c r="AE3013" t="s">
        <v>161</v>
      </c>
      <c r="AF3013">
        <v>11.931800000000001</v>
      </c>
      <c r="AG3013" s="2">
        <v>119433</v>
      </c>
      <c r="AH3013" s="2" t="s">
        <v>161</v>
      </c>
      <c r="AI3013" t="s">
        <v>3417</v>
      </c>
      <c r="AL3013" s="2"/>
      <c r="AP3013" s="2"/>
    </row>
    <row r="3014" spans="1:42" hidden="1">
      <c r="A3014" t="s">
        <v>158</v>
      </c>
      <c r="B3014" t="s">
        <v>159</v>
      </c>
      <c r="C3014" t="s">
        <v>151</v>
      </c>
      <c r="D3014" t="s">
        <v>2725</v>
      </c>
      <c r="E3014" t="s">
        <v>2781</v>
      </c>
      <c r="F3014" t="s">
        <v>2715</v>
      </c>
      <c r="G3014" s="1">
        <v>45292</v>
      </c>
      <c r="H3014">
        <v>1.7413793103448301</v>
      </c>
      <c r="I3014" t="s">
        <v>161</v>
      </c>
      <c r="J3014" t="s">
        <v>161</v>
      </c>
      <c r="K3014" t="s">
        <v>161</v>
      </c>
      <c r="L3014" t="s">
        <v>161</v>
      </c>
      <c r="M3014" t="s">
        <v>161</v>
      </c>
      <c r="N3014" t="s">
        <v>161</v>
      </c>
      <c r="O3014" t="s">
        <v>161</v>
      </c>
      <c r="P3014" t="s">
        <v>161</v>
      </c>
      <c r="Q3014">
        <v>72.599999999999994</v>
      </c>
      <c r="R3014" t="s">
        <v>161</v>
      </c>
      <c r="S3014">
        <v>2731.9</v>
      </c>
      <c r="T3014">
        <v>72.599999999999994</v>
      </c>
      <c r="U3014" t="s">
        <v>161</v>
      </c>
      <c r="V3014" t="s">
        <v>161</v>
      </c>
      <c r="W3014" t="s">
        <v>161</v>
      </c>
      <c r="X3014">
        <v>1.9972000000000001</v>
      </c>
      <c r="Y3014" s="2">
        <v>102439</v>
      </c>
      <c r="Z3014" t="s">
        <v>161</v>
      </c>
      <c r="AA3014" t="s">
        <v>161</v>
      </c>
      <c r="AB3014">
        <v>1.9972000000000001</v>
      </c>
      <c r="AC3014" s="2">
        <v>84113</v>
      </c>
      <c r="AD3014" s="2" t="s">
        <v>161</v>
      </c>
      <c r="AE3014" t="s">
        <v>161</v>
      </c>
      <c r="AF3014">
        <v>3.9944999999999999</v>
      </c>
      <c r="AG3014" s="2">
        <v>119433</v>
      </c>
      <c r="AH3014" s="2" t="s">
        <v>161</v>
      </c>
      <c r="AI3014" t="s">
        <v>3417</v>
      </c>
      <c r="AL3014" s="2"/>
      <c r="AP3014" s="2"/>
    </row>
    <row r="3015" spans="1:42" hidden="1">
      <c r="A3015" t="s">
        <v>158</v>
      </c>
      <c r="B3015" t="s">
        <v>159</v>
      </c>
      <c r="C3015" t="s">
        <v>2716</v>
      </c>
      <c r="D3015" t="s">
        <v>2717</v>
      </c>
      <c r="E3015" t="s">
        <v>2781</v>
      </c>
      <c r="F3015" t="s">
        <v>2715</v>
      </c>
      <c r="G3015" s="1">
        <v>45292</v>
      </c>
      <c r="H3015">
        <v>0.94230769230769196</v>
      </c>
      <c r="I3015" t="s">
        <v>161</v>
      </c>
      <c r="J3015" t="s">
        <v>161</v>
      </c>
      <c r="K3015" t="s">
        <v>161</v>
      </c>
      <c r="L3015" t="s">
        <v>161</v>
      </c>
      <c r="M3015" t="s">
        <v>161</v>
      </c>
      <c r="N3015" t="s">
        <v>161</v>
      </c>
      <c r="O3015" t="s">
        <v>161</v>
      </c>
      <c r="P3015" t="s">
        <v>161</v>
      </c>
      <c r="Q3015">
        <v>30.3</v>
      </c>
      <c r="R3015" t="s">
        <v>161</v>
      </c>
      <c r="S3015">
        <v>2731.9</v>
      </c>
      <c r="T3015">
        <v>30.3</v>
      </c>
      <c r="U3015" t="s">
        <v>161</v>
      </c>
      <c r="V3015" t="s">
        <v>161</v>
      </c>
      <c r="W3015" t="s">
        <v>161</v>
      </c>
      <c r="X3015">
        <v>0</v>
      </c>
      <c r="Y3015" s="2">
        <v>102439</v>
      </c>
      <c r="Z3015" t="s">
        <v>161</v>
      </c>
      <c r="AA3015" t="s">
        <v>161</v>
      </c>
      <c r="AB3015">
        <v>0</v>
      </c>
      <c r="AC3015" s="2">
        <v>84113</v>
      </c>
      <c r="AD3015" s="2" t="s">
        <v>161</v>
      </c>
      <c r="AE3015" t="s">
        <v>161</v>
      </c>
      <c r="AF3015">
        <v>0</v>
      </c>
      <c r="AG3015" s="2">
        <v>119433</v>
      </c>
      <c r="AH3015" s="2" t="s">
        <v>161</v>
      </c>
      <c r="AI3015" t="s">
        <v>3417</v>
      </c>
      <c r="AL3015" s="2"/>
      <c r="AP3015" s="2"/>
    </row>
    <row r="3016" spans="1:42" hidden="1">
      <c r="A3016" t="s">
        <v>158</v>
      </c>
      <c r="B3016" t="s">
        <v>159</v>
      </c>
      <c r="C3016" t="s">
        <v>115</v>
      </c>
      <c r="D3016" t="s">
        <v>2719</v>
      </c>
      <c r="E3016" t="s">
        <v>2709</v>
      </c>
      <c r="F3016" t="s">
        <v>2711</v>
      </c>
      <c r="G3016" s="1">
        <v>45292</v>
      </c>
      <c r="H3016">
        <v>1.54066985645933</v>
      </c>
      <c r="I3016">
        <v>29</v>
      </c>
      <c r="J3016">
        <v>209</v>
      </c>
      <c r="K3016">
        <v>0</v>
      </c>
      <c r="L3016">
        <v>210</v>
      </c>
      <c r="M3016">
        <v>0</v>
      </c>
      <c r="N3016">
        <v>209</v>
      </c>
      <c r="O3016">
        <v>31</v>
      </c>
      <c r="P3016">
        <v>209</v>
      </c>
      <c r="Q3016" t="s">
        <v>161</v>
      </c>
      <c r="R3016" t="s">
        <v>161</v>
      </c>
      <c r="S3016">
        <v>2731.9</v>
      </c>
      <c r="T3016">
        <v>2360.8000000000002</v>
      </c>
      <c r="U3016" t="s">
        <v>161</v>
      </c>
      <c r="V3016" s="2">
        <v>138756</v>
      </c>
      <c r="W3016" s="2">
        <v>410163</v>
      </c>
      <c r="X3016" t="s">
        <v>161</v>
      </c>
      <c r="Y3016" t="s">
        <v>161</v>
      </c>
      <c r="Z3016" t="s">
        <v>3233</v>
      </c>
      <c r="AA3016" s="2" t="s">
        <v>3233</v>
      </c>
      <c r="AB3016" s="2" t="s">
        <v>161</v>
      </c>
      <c r="AC3016" t="s">
        <v>161</v>
      </c>
      <c r="AD3016" s="2">
        <v>148325</v>
      </c>
      <c r="AE3016" s="2">
        <v>438450</v>
      </c>
      <c r="AF3016" t="s">
        <v>161</v>
      </c>
      <c r="AG3016" t="s">
        <v>161</v>
      </c>
      <c r="AH3016" t="s">
        <v>3233</v>
      </c>
      <c r="AI3016" s="2" t="s">
        <v>161</v>
      </c>
      <c r="AJ3016" s="2"/>
    </row>
    <row r="3017" spans="1:42" hidden="1">
      <c r="A3017" t="s">
        <v>158</v>
      </c>
      <c r="B3017" t="s">
        <v>159</v>
      </c>
      <c r="C3017" t="s">
        <v>2758</v>
      </c>
      <c r="D3017" t="s">
        <v>2759</v>
      </c>
      <c r="E3017" t="s">
        <v>2709</v>
      </c>
      <c r="F3017" t="s">
        <v>2728</v>
      </c>
      <c r="G3017" s="1">
        <v>45292</v>
      </c>
      <c r="H3017">
        <v>0.81578947368421095</v>
      </c>
      <c r="I3017">
        <v>0</v>
      </c>
      <c r="J3017">
        <v>19</v>
      </c>
      <c r="K3017">
        <v>0</v>
      </c>
      <c r="L3017">
        <v>19</v>
      </c>
      <c r="M3017">
        <v>0</v>
      </c>
      <c r="N3017">
        <v>19</v>
      </c>
      <c r="O3017">
        <v>0</v>
      </c>
      <c r="P3017">
        <v>19</v>
      </c>
      <c r="Q3017" t="s">
        <v>161</v>
      </c>
      <c r="R3017" t="s">
        <v>161</v>
      </c>
      <c r="S3017">
        <v>2731.9</v>
      </c>
      <c r="T3017">
        <v>145.6</v>
      </c>
      <c r="U3017" t="s">
        <v>161</v>
      </c>
      <c r="V3017" t="s">
        <v>3233</v>
      </c>
      <c r="W3017" t="s">
        <v>3233</v>
      </c>
      <c r="X3017" t="s">
        <v>161</v>
      </c>
      <c r="Y3017" t="s">
        <v>161</v>
      </c>
      <c r="Z3017" t="s">
        <v>3233</v>
      </c>
      <c r="AA3017" t="s">
        <v>3233</v>
      </c>
      <c r="AB3017" t="s">
        <v>161</v>
      </c>
      <c r="AC3017" t="s">
        <v>161</v>
      </c>
      <c r="AD3017" t="s">
        <v>3233</v>
      </c>
      <c r="AE3017" t="s">
        <v>3233</v>
      </c>
      <c r="AF3017" t="s">
        <v>161</v>
      </c>
      <c r="AG3017" t="s">
        <v>161</v>
      </c>
      <c r="AH3017" t="s">
        <v>3233</v>
      </c>
      <c r="AI3017" t="s">
        <v>161</v>
      </c>
    </row>
    <row r="3018" spans="1:42" hidden="1">
      <c r="A3018" t="s">
        <v>158</v>
      </c>
      <c r="B3018" t="s">
        <v>159</v>
      </c>
      <c r="C3018" t="s">
        <v>2694</v>
      </c>
      <c r="D3018" t="s">
        <v>2708</v>
      </c>
      <c r="E3018" t="s">
        <v>2709</v>
      </c>
      <c r="F3018" t="s">
        <v>2708</v>
      </c>
      <c r="G3018" s="1">
        <v>45292</v>
      </c>
      <c r="H3018">
        <v>1.478</v>
      </c>
      <c r="I3018" t="s">
        <v>161</v>
      </c>
      <c r="J3018" t="s">
        <v>161</v>
      </c>
      <c r="K3018" t="s">
        <v>161</v>
      </c>
      <c r="L3018" t="s">
        <v>161</v>
      </c>
      <c r="M3018" t="s">
        <v>161</v>
      </c>
      <c r="N3018" t="s">
        <v>161</v>
      </c>
      <c r="O3018" t="s">
        <v>161</v>
      </c>
      <c r="P3018" t="s">
        <v>161</v>
      </c>
      <c r="Q3018" t="s">
        <v>161</v>
      </c>
      <c r="R3018" t="s">
        <v>161</v>
      </c>
      <c r="S3018">
        <v>2731.9</v>
      </c>
      <c r="T3018" t="s">
        <v>161</v>
      </c>
      <c r="U3018" t="s">
        <v>161</v>
      </c>
      <c r="V3018" t="s">
        <v>161</v>
      </c>
      <c r="W3018" t="s">
        <v>161</v>
      </c>
      <c r="X3018" t="s">
        <v>161</v>
      </c>
      <c r="Y3018" t="s">
        <v>161</v>
      </c>
      <c r="Z3018" t="s">
        <v>161</v>
      </c>
      <c r="AA3018" t="s">
        <v>161</v>
      </c>
      <c r="AB3018" t="s">
        <v>161</v>
      </c>
      <c r="AC3018" t="s">
        <v>161</v>
      </c>
      <c r="AD3018" t="s">
        <v>161</v>
      </c>
      <c r="AE3018" t="s">
        <v>161</v>
      </c>
      <c r="AF3018" t="s">
        <v>161</v>
      </c>
      <c r="AG3018" t="s">
        <v>161</v>
      </c>
      <c r="AH3018" t="s">
        <v>161</v>
      </c>
      <c r="AI3018" t="s">
        <v>161</v>
      </c>
    </row>
    <row r="3019" spans="1:42" hidden="1">
      <c r="A3019" t="s">
        <v>158</v>
      </c>
      <c r="B3019" t="s">
        <v>159</v>
      </c>
      <c r="C3019" t="s">
        <v>129</v>
      </c>
      <c r="D3019" t="s">
        <v>2755</v>
      </c>
      <c r="E3019" t="s">
        <v>2709</v>
      </c>
      <c r="F3019" t="s">
        <v>2715</v>
      </c>
      <c r="G3019" s="1">
        <v>45292</v>
      </c>
      <c r="H3019">
        <v>1.63636363636364</v>
      </c>
      <c r="I3019">
        <v>1</v>
      </c>
      <c r="J3019">
        <v>11</v>
      </c>
      <c r="K3019">
        <v>0</v>
      </c>
      <c r="L3019">
        <v>11</v>
      </c>
      <c r="M3019">
        <v>0</v>
      </c>
      <c r="N3019">
        <v>11</v>
      </c>
      <c r="O3019">
        <v>1</v>
      </c>
      <c r="P3019">
        <v>11</v>
      </c>
      <c r="Q3019" t="s">
        <v>161</v>
      </c>
      <c r="R3019" t="s">
        <v>161</v>
      </c>
      <c r="S3019">
        <v>2731.9</v>
      </c>
      <c r="T3019">
        <v>44.3</v>
      </c>
      <c r="U3019" t="s">
        <v>161</v>
      </c>
      <c r="V3019" s="2">
        <v>90909</v>
      </c>
      <c r="W3019" t="s">
        <v>3418</v>
      </c>
      <c r="X3019" t="s">
        <v>161</v>
      </c>
      <c r="Y3019" t="s">
        <v>161</v>
      </c>
      <c r="Z3019" t="s">
        <v>3233</v>
      </c>
      <c r="AA3019" t="s">
        <v>3233</v>
      </c>
      <c r="AB3019" t="s">
        <v>161</v>
      </c>
      <c r="AC3019" t="s">
        <v>161</v>
      </c>
      <c r="AD3019" s="2">
        <v>90909</v>
      </c>
      <c r="AE3019" t="s">
        <v>3418</v>
      </c>
      <c r="AF3019" t="s">
        <v>161</v>
      </c>
      <c r="AG3019" t="s">
        <v>161</v>
      </c>
      <c r="AH3019" t="s">
        <v>3233</v>
      </c>
      <c r="AI3019" t="s">
        <v>161</v>
      </c>
    </row>
    <row r="3020" spans="1:42" hidden="1">
      <c r="A3020" t="s">
        <v>158</v>
      </c>
      <c r="B3020" t="s">
        <v>159</v>
      </c>
      <c r="C3020" t="s">
        <v>151</v>
      </c>
      <c r="D3020" t="s">
        <v>2725</v>
      </c>
      <c r="E3020" t="s">
        <v>2709</v>
      </c>
      <c r="F3020" t="s">
        <v>2715</v>
      </c>
      <c r="G3020" s="1">
        <v>45292</v>
      </c>
      <c r="H3020">
        <v>1.27272727272727</v>
      </c>
      <c r="I3020">
        <v>0</v>
      </c>
      <c r="J3020">
        <v>11</v>
      </c>
      <c r="K3020">
        <v>0</v>
      </c>
      <c r="L3020">
        <v>11</v>
      </c>
      <c r="M3020">
        <v>0</v>
      </c>
      <c r="N3020">
        <v>11</v>
      </c>
      <c r="O3020">
        <v>0</v>
      </c>
      <c r="P3020">
        <v>11</v>
      </c>
      <c r="Q3020" t="s">
        <v>161</v>
      </c>
      <c r="R3020" t="s">
        <v>161</v>
      </c>
      <c r="S3020">
        <v>2731.9</v>
      </c>
      <c r="T3020">
        <v>72.599999999999994</v>
      </c>
      <c r="U3020" t="s">
        <v>161</v>
      </c>
      <c r="V3020" t="s">
        <v>3233</v>
      </c>
      <c r="W3020" t="s">
        <v>3233</v>
      </c>
      <c r="X3020" t="s">
        <v>161</v>
      </c>
      <c r="Y3020" t="s">
        <v>161</v>
      </c>
      <c r="Z3020" t="s">
        <v>3233</v>
      </c>
      <c r="AA3020" t="s">
        <v>3233</v>
      </c>
      <c r="AB3020" t="s">
        <v>161</v>
      </c>
      <c r="AC3020" t="s">
        <v>161</v>
      </c>
      <c r="AD3020" t="s">
        <v>3233</v>
      </c>
      <c r="AE3020" t="s">
        <v>3233</v>
      </c>
      <c r="AF3020" t="s">
        <v>161</v>
      </c>
      <c r="AG3020" t="s">
        <v>161</v>
      </c>
      <c r="AH3020" t="s">
        <v>3233</v>
      </c>
      <c r="AI3020" s="2" t="s">
        <v>161</v>
      </c>
      <c r="AJ3020" s="2"/>
    </row>
    <row r="3021" spans="1:42" hidden="1">
      <c r="A3021" t="s">
        <v>158</v>
      </c>
      <c r="B3021" t="s">
        <v>159</v>
      </c>
      <c r="C3021" t="s">
        <v>2744</v>
      </c>
      <c r="D3021" t="s">
        <v>2745</v>
      </c>
      <c r="E3021" t="s">
        <v>2768</v>
      </c>
      <c r="F3021" t="s">
        <v>2711</v>
      </c>
      <c r="G3021" s="1">
        <v>45292</v>
      </c>
      <c r="H3021">
        <v>1.5263157894736801</v>
      </c>
      <c r="I3021">
        <v>5</v>
      </c>
      <c r="J3021">
        <v>19</v>
      </c>
      <c r="K3021">
        <v>0</v>
      </c>
      <c r="L3021">
        <v>19</v>
      </c>
      <c r="M3021">
        <v>5</v>
      </c>
      <c r="N3021">
        <v>19</v>
      </c>
      <c r="O3021">
        <v>5</v>
      </c>
      <c r="P3021">
        <v>19</v>
      </c>
      <c r="Q3021" t="s">
        <v>161</v>
      </c>
      <c r="R3021" t="s">
        <v>161</v>
      </c>
      <c r="S3021">
        <v>2731.9</v>
      </c>
      <c r="T3021">
        <v>16.5</v>
      </c>
      <c r="U3021" t="s">
        <v>161</v>
      </c>
      <c r="V3021" s="2">
        <v>263158</v>
      </c>
      <c r="W3021" s="2">
        <v>43421</v>
      </c>
      <c r="X3021" t="s">
        <v>161</v>
      </c>
      <c r="Y3021" t="s">
        <v>161</v>
      </c>
      <c r="Z3021" s="2">
        <v>263158</v>
      </c>
      <c r="AA3021" s="2">
        <v>43421</v>
      </c>
      <c r="AB3021" t="s">
        <v>161</v>
      </c>
      <c r="AC3021" t="s">
        <v>161</v>
      </c>
      <c r="AD3021" s="2">
        <v>263158</v>
      </c>
      <c r="AE3021" s="2">
        <v>43421</v>
      </c>
      <c r="AF3021" t="s">
        <v>161</v>
      </c>
      <c r="AG3021" t="s">
        <v>161</v>
      </c>
      <c r="AH3021" t="s">
        <v>3233</v>
      </c>
      <c r="AI3021" s="2" t="s">
        <v>161</v>
      </c>
      <c r="AJ3021" s="2"/>
    </row>
    <row r="3022" spans="1:42" hidden="1">
      <c r="A3022" t="s">
        <v>158</v>
      </c>
      <c r="B3022" t="s">
        <v>159</v>
      </c>
      <c r="C3022" t="s">
        <v>115</v>
      </c>
      <c r="D3022" t="s">
        <v>2719</v>
      </c>
      <c r="E3022" t="s">
        <v>2768</v>
      </c>
      <c r="F3022" t="s">
        <v>2711</v>
      </c>
      <c r="G3022" s="1">
        <v>45292</v>
      </c>
      <c r="H3022">
        <v>1.4796696315120701</v>
      </c>
      <c r="I3022">
        <v>183</v>
      </c>
      <c r="J3022">
        <v>787</v>
      </c>
      <c r="K3022">
        <v>5</v>
      </c>
      <c r="L3022">
        <v>792</v>
      </c>
      <c r="M3022">
        <v>180</v>
      </c>
      <c r="N3022">
        <v>787</v>
      </c>
      <c r="O3022">
        <v>213</v>
      </c>
      <c r="P3022">
        <v>787</v>
      </c>
      <c r="Q3022" t="s">
        <v>161</v>
      </c>
      <c r="R3022" t="s">
        <v>161</v>
      </c>
      <c r="S3022">
        <v>2731.9</v>
      </c>
      <c r="T3022">
        <v>2360.8000000000002</v>
      </c>
      <c r="U3022" t="s">
        <v>161</v>
      </c>
      <c r="V3022" s="2">
        <v>232529</v>
      </c>
      <c r="W3022" s="2">
        <v>2230182</v>
      </c>
      <c r="X3022" t="s">
        <v>161</v>
      </c>
      <c r="Y3022" t="s">
        <v>161</v>
      </c>
      <c r="Z3022" s="2">
        <v>228717</v>
      </c>
      <c r="AA3022" s="2">
        <v>2193621</v>
      </c>
      <c r="AB3022" t="s">
        <v>161</v>
      </c>
      <c r="AC3022" t="s">
        <v>161</v>
      </c>
      <c r="AD3022" s="2">
        <v>270648</v>
      </c>
      <c r="AE3022" s="2">
        <v>2595785</v>
      </c>
      <c r="AF3022" t="s">
        <v>161</v>
      </c>
      <c r="AG3022" t="s">
        <v>161</v>
      </c>
      <c r="AH3022" t="s">
        <v>3419</v>
      </c>
      <c r="AI3022" s="2" t="s">
        <v>161</v>
      </c>
      <c r="AJ3022" s="2"/>
    </row>
    <row r="3023" spans="1:42" hidden="1">
      <c r="A3023" t="s">
        <v>158</v>
      </c>
      <c r="B3023" t="s">
        <v>159</v>
      </c>
      <c r="C3023" t="s">
        <v>2758</v>
      </c>
      <c r="D3023" t="s">
        <v>2759</v>
      </c>
      <c r="E3023" t="s">
        <v>2768</v>
      </c>
      <c r="F3023" t="s">
        <v>2728</v>
      </c>
      <c r="G3023" s="1">
        <v>45292</v>
      </c>
      <c r="H3023">
        <v>0.97777777777777797</v>
      </c>
      <c r="I3023">
        <v>0</v>
      </c>
      <c r="J3023">
        <v>45</v>
      </c>
      <c r="K3023">
        <v>0</v>
      </c>
      <c r="L3023">
        <v>45</v>
      </c>
      <c r="M3023">
        <v>0</v>
      </c>
      <c r="N3023">
        <v>45</v>
      </c>
      <c r="O3023">
        <v>0</v>
      </c>
      <c r="P3023">
        <v>45</v>
      </c>
      <c r="Q3023" t="s">
        <v>161</v>
      </c>
      <c r="R3023" t="s">
        <v>161</v>
      </c>
      <c r="S3023">
        <v>2731.9</v>
      </c>
      <c r="T3023">
        <v>145.6</v>
      </c>
      <c r="U3023" t="s">
        <v>161</v>
      </c>
      <c r="V3023" t="s">
        <v>3233</v>
      </c>
      <c r="W3023" t="s">
        <v>3233</v>
      </c>
      <c r="X3023" t="s">
        <v>161</v>
      </c>
      <c r="Y3023" t="s">
        <v>161</v>
      </c>
      <c r="Z3023" t="s">
        <v>3233</v>
      </c>
      <c r="AA3023" t="s">
        <v>3233</v>
      </c>
      <c r="AB3023" t="s">
        <v>161</v>
      </c>
      <c r="AC3023" t="s">
        <v>161</v>
      </c>
      <c r="AD3023" t="s">
        <v>3233</v>
      </c>
      <c r="AE3023" t="s">
        <v>3233</v>
      </c>
      <c r="AF3023" t="s">
        <v>161</v>
      </c>
      <c r="AG3023" t="s">
        <v>161</v>
      </c>
      <c r="AH3023" t="s">
        <v>3233</v>
      </c>
      <c r="AI3023" t="s">
        <v>161</v>
      </c>
    </row>
    <row r="3024" spans="1:42" hidden="1">
      <c r="A3024" t="s">
        <v>158</v>
      </c>
      <c r="B3024" t="s">
        <v>159</v>
      </c>
      <c r="C3024" t="s">
        <v>2769</v>
      </c>
      <c r="D3024" t="s">
        <v>2770</v>
      </c>
      <c r="E3024" t="s">
        <v>2768</v>
      </c>
      <c r="F3024" t="s">
        <v>2728</v>
      </c>
      <c r="G3024" s="1">
        <v>45292</v>
      </c>
      <c r="H3024">
        <v>0.68518518518518501</v>
      </c>
      <c r="I3024">
        <v>0</v>
      </c>
      <c r="J3024">
        <v>27</v>
      </c>
      <c r="K3024">
        <v>0</v>
      </c>
      <c r="L3024">
        <v>27</v>
      </c>
      <c r="M3024">
        <v>0</v>
      </c>
      <c r="N3024">
        <v>27</v>
      </c>
      <c r="O3024">
        <v>0</v>
      </c>
      <c r="P3024">
        <v>27</v>
      </c>
      <c r="Q3024" t="s">
        <v>161</v>
      </c>
      <c r="R3024" t="s">
        <v>161</v>
      </c>
      <c r="S3024">
        <v>2731.9</v>
      </c>
      <c r="T3024">
        <v>2.6</v>
      </c>
      <c r="U3024" t="s">
        <v>161</v>
      </c>
      <c r="V3024" t="s">
        <v>3233</v>
      </c>
      <c r="W3024" t="s">
        <v>3233</v>
      </c>
      <c r="X3024" t="s">
        <v>161</v>
      </c>
      <c r="Y3024" t="s">
        <v>161</v>
      </c>
      <c r="Z3024" t="s">
        <v>3233</v>
      </c>
      <c r="AA3024" t="s">
        <v>3233</v>
      </c>
      <c r="AB3024" t="s">
        <v>161</v>
      </c>
      <c r="AC3024" t="s">
        <v>161</v>
      </c>
      <c r="AD3024" t="s">
        <v>3233</v>
      </c>
      <c r="AE3024" t="s">
        <v>3233</v>
      </c>
      <c r="AF3024" t="s">
        <v>161</v>
      </c>
      <c r="AG3024" t="s">
        <v>161</v>
      </c>
      <c r="AH3024" t="s">
        <v>3233</v>
      </c>
      <c r="AI3024" t="s">
        <v>161</v>
      </c>
    </row>
    <row r="3025" spans="1:40" hidden="1">
      <c r="A3025" t="s">
        <v>158</v>
      </c>
      <c r="B3025" t="s">
        <v>159</v>
      </c>
      <c r="C3025" t="s">
        <v>2726</v>
      </c>
      <c r="D3025" t="s">
        <v>2727</v>
      </c>
      <c r="E3025" t="s">
        <v>2768</v>
      </c>
      <c r="F3025" t="s">
        <v>2728</v>
      </c>
      <c r="G3025" s="1">
        <v>45292</v>
      </c>
      <c r="H3025">
        <v>0.71875</v>
      </c>
      <c r="I3025">
        <v>0</v>
      </c>
      <c r="J3025">
        <v>16</v>
      </c>
      <c r="K3025">
        <v>0</v>
      </c>
      <c r="L3025">
        <v>22</v>
      </c>
      <c r="M3025">
        <v>0</v>
      </c>
      <c r="N3025">
        <v>16</v>
      </c>
      <c r="O3025">
        <v>1</v>
      </c>
      <c r="P3025">
        <v>16</v>
      </c>
      <c r="Q3025" t="s">
        <v>161</v>
      </c>
      <c r="R3025" t="s">
        <v>161</v>
      </c>
      <c r="S3025">
        <v>2731.9</v>
      </c>
      <c r="T3025">
        <v>55.6</v>
      </c>
      <c r="U3025" t="s">
        <v>161</v>
      </c>
      <c r="V3025" t="s">
        <v>3233</v>
      </c>
      <c r="W3025" t="s">
        <v>3233</v>
      </c>
      <c r="X3025" t="s">
        <v>161</v>
      </c>
      <c r="Y3025" t="s">
        <v>161</v>
      </c>
      <c r="Z3025" t="s">
        <v>3233</v>
      </c>
      <c r="AA3025" s="2" t="s">
        <v>3233</v>
      </c>
      <c r="AB3025" s="2" t="s">
        <v>161</v>
      </c>
      <c r="AC3025" t="s">
        <v>161</v>
      </c>
      <c r="AD3025" s="2">
        <v>62500</v>
      </c>
      <c r="AE3025" s="2">
        <v>34125</v>
      </c>
      <c r="AF3025" t="s">
        <v>161</v>
      </c>
      <c r="AG3025" t="s">
        <v>161</v>
      </c>
      <c r="AH3025" t="s">
        <v>3233</v>
      </c>
      <c r="AI3025" t="s">
        <v>161</v>
      </c>
    </row>
    <row r="3026" spans="1:40" hidden="1">
      <c r="A3026" t="s">
        <v>158</v>
      </c>
      <c r="B3026" t="s">
        <v>159</v>
      </c>
      <c r="C3026" t="s">
        <v>2694</v>
      </c>
      <c r="D3026" t="s">
        <v>2708</v>
      </c>
      <c r="E3026" t="s">
        <v>2768</v>
      </c>
      <c r="F3026" t="s">
        <v>2708</v>
      </c>
      <c r="G3026" s="1">
        <v>45292</v>
      </c>
      <c r="H3026">
        <v>1.4131767109295199</v>
      </c>
      <c r="I3026" t="s">
        <v>161</v>
      </c>
      <c r="J3026" t="s">
        <v>161</v>
      </c>
      <c r="K3026" t="s">
        <v>161</v>
      </c>
      <c r="L3026" t="s">
        <v>161</v>
      </c>
      <c r="M3026" t="s">
        <v>161</v>
      </c>
      <c r="N3026" t="s">
        <v>161</v>
      </c>
      <c r="O3026" t="s">
        <v>161</v>
      </c>
      <c r="P3026" t="s">
        <v>161</v>
      </c>
      <c r="Q3026" t="s">
        <v>161</v>
      </c>
      <c r="R3026" t="s">
        <v>161</v>
      </c>
      <c r="S3026">
        <v>2731.9</v>
      </c>
      <c r="T3026" t="s">
        <v>161</v>
      </c>
      <c r="U3026" t="s">
        <v>161</v>
      </c>
      <c r="V3026" t="s">
        <v>161</v>
      </c>
      <c r="W3026" t="s">
        <v>161</v>
      </c>
      <c r="X3026" t="s">
        <v>161</v>
      </c>
      <c r="Y3026" t="s">
        <v>161</v>
      </c>
      <c r="Z3026" t="s">
        <v>161</v>
      </c>
      <c r="AA3026" t="s">
        <v>161</v>
      </c>
      <c r="AB3026" t="s">
        <v>161</v>
      </c>
      <c r="AC3026" t="s">
        <v>161</v>
      </c>
      <c r="AD3026" t="s">
        <v>161</v>
      </c>
      <c r="AE3026" t="s">
        <v>161</v>
      </c>
      <c r="AF3026" t="s">
        <v>161</v>
      </c>
      <c r="AG3026" t="s">
        <v>161</v>
      </c>
      <c r="AH3026" t="s">
        <v>161</v>
      </c>
      <c r="AI3026" t="s">
        <v>161</v>
      </c>
    </row>
    <row r="3027" spans="1:40" hidden="1">
      <c r="A3027" t="s">
        <v>158</v>
      </c>
      <c r="B3027" t="s">
        <v>159</v>
      </c>
      <c r="C3027" t="s">
        <v>129</v>
      </c>
      <c r="D3027" t="s">
        <v>2755</v>
      </c>
      <c r="E3027" t="s">
        <v>2768</v>
      </c>
      <c r="F3027" t="s">
        <v>2715</v>
      </c>
      <c r="G3027" s="1">
        <v>45292</v>
      </c>
      <c r="H3027">
        <v>1.1956521739130399</v>
      </c>
      <c r="I3027">
        <v>3</v>
      </c>
      <c r="J3027">
        <v>46</v>
      </c>
      <c r="K3027">
        <v>0</v>
      </c>
      <c r="L3027">
        <v>47</v>
      </c>
      <c r="M3027">
        <v>3</v>
      </c>
      <c r="N3027">
        <v>46</v>
      </c>
      <c r="O3027">
        <v>7</v>
      </c>
      <c r="P3027">
        <v>46</v>
      </c>
      <c r="Q3027" t="s">
        <v>161</v>
      </c>
      <c r="R3027" t="s">
        <v>161</v>
      </c>
      <c r="S3027">
        <v>2731.9</v>
      </c>
      <c r="T3027">
        <v>44.3</v>
      </c>
      <c r="U3027" t="s">
        <v>161</v>
      </c>
      <c r="V3027" s="2">
        <v>65217</v>
      </c>
      <c r="W3027" s="2">
        <v>18913</v>
      </c>
      <c r="X3027" s="2" t="s">
        <v>161</v>
      </c>
      <c r="Y3027" t="s">
        <v>161</v>
      </c>
      <c r="Z3027" s="2">
        <v>65217</v>
      </c>
      <c r="AA3027" s="2">
        <v>18913</v>
      </c>
      <c r="AB3027" s="2" t="s">
        <v>161</v>
      </c>
      <c r="AC3027" t="s">
        <v>161</v>
      </c>
      <c r="AD3027" s="2">
        <v>152174</v>
      </c>
      <c r="AE3027" s="2">
        <v>44130</v>
      </c>
      <c r="AF3027" t="s">
        <v>161</v>
      </c>
      <c r="AG3027" t="s">
        <v>161</v>
      </c>
      <c r="AH3027" t="s">
        <v>3233</v>
      </c>
      <c r="AI3027" s="2" t="s">
        <v>161</v>
      </c>
      <c r="AJ3027" s="2"/>
    </row>
    <row r="3028" spans="1:40" hidden="1">
      <c r="A3028" t="s">
        <v>158</v>
      </c>
      <c r="B3028" t="s">
        <v>159</v>
      </c>
      <c r="C3028" t="s">
        <v>151</v>
      </c>
      <c r="D3028" t="s">
        <v>2725</v>
      </c>
      <c r="E3028" t="s">
        <v>2768</v>
      </c>
      <c r="F3028" t="s">
        <v>2715</v>
      </c>
      <c r="G3028" s="1">
        <v>45292</v>
      </c>
      <c r="H3028">
        <v>2.0277777777777799</v>
      </c>
      <c r="I3028">
        <v>1</v>
      </c>
      <c r="J3028">
        <v>18</v>
      </c>
      <c r="K3028">
        <v>1</v>
      </c>
      <c r="L3028">
        <v>19</v>
      </c>
      <c r="M3028">
        <v>1</v>
      </c>
      <c r="N3028">
        <v>18</v>
      </c>
      <c r="O3028">
        <v>2</v>
      </c>
      <c r="P3028">
        <v>18</v>
      </c>
      <c r="Q3028" t="s">
        <v>161</v>
      </c>
      <c r="R3028" t="s">
        <v>161</v>
      </c>
      <c r="S3028">
        <v>2731.9</v>
      </c>
      <c r="T3028">
        <v>72.599999999999994</v>
      </c>
      <c r="U3028" t="s">
        <v>161</v>
      </c>
      <c r="V3028" s="2">
        <v>55556</v>
      </c>
      <c r="W3028" s="2">
        <v>14500</v>
      </c>
      <c r="X3028" s="2" t="s">
        <v>161</v>
      </c>
      <c r="Y3028" t="s">
        <v>161</v>
      </c>
      <c r="Z3028" s="2">
        <v>55556</v>
      </c>
      <c r="AA3028" s="2">
        <v>14500</v>
      </c>
      <c r="AB3028" s="2" t="s">
        <v>161</v>
      </c>
      <c r="AC3028" t="s">
        <v>161</v>
      </c>
      <c r="AD3028" s="2">
        <v>111111</v>
      </c>
      <c r="AE3028" s="2">
        <v>29000</v>
      </c>
      <c r="AF3028" s="2" t="s">
        <v>161</v>
      </c>
      <c r="AG3028" t="s">
        <v>161</v>
      </c>
      <c r="AH3028" s="2">
        <v>52632</v>
      </c>
      <c r="AI3028" s="2" t="s">
        <v>161</v>
      </c>
      <c r="AJ3028" s="2"/>
    </row>
    <row r="3029" spans="1:40" hidden="1">
      <c r="A3029" t="s">
        <v>158</v>
      </c>
      <c r="B3029" t="s">
        <v>159</v>
      </c>
      <c r="C3029" t="s">
        <v>2716</v>
      </c>
      <c r="D3029" t="s">
        <v>2717</v>
      </c>
      <c r="E3029" t="s">
        <v>2768</v>
      </c>
      <c r="F3029" t="s">
        <v>2715</v>
      </c>
      <c r="G3029" s="1">
        <v>45292</v>
      </c>
      <c r="H3029">
        <v>1.1666666666666701</v>
      </c>
      <c r="I3029">
        <v>0</v>
      </c>
      <c r="J3029">
        <v>21</v>
      </c>
      <c r="K3029">
        <v>0</v>
      </c>
      <c r="L3029">
        <v>21</v>
      </c>
      <c r="M3029">
        <v>0</v>
      </c>
      <c r="N3029">
        <v>21</v>
      </c>
      <c r="O3029">
        <v>0</v>
      </c>
      <c r="P3029">
        <v>21</v>
      </c>
      <c r="Q3029" t="s">
        <v>161</v>
      </c>
      <c r="R3029" t="s">
        <v>161</v>
      </c>
      <c r="S3029">
        <v>2731.9</v>
      </c>
      <c r="T3029">
        <v>30.3</v>
      </c>
      <c r="U3029" t="s">
        <v>161</v>
      </c>
      <c r="V3029" t="s">
        <v>3233</v>
      </c>
      <c r="W3029" t="s">
        <v>3233</v>
      </c>
      <c r="X3029" t="s">
        <v>161</v>
      </c>
      <c r="Y3029" t="s">
        <v>161</v>
      </c>
      <c r="Z3029" t="s">
        <v>3233</v>
      </c>
      <c r="AA3029" s="2" t="s">
        <v>3233</v>
      </c>
      <c r="AB3029" s="2" t="s">
        <v>161</v>
      </c>
      <c r="AC3029" t="s">
        <v>161</v>
      </c>
      <c r="AD3029" t="s">
        <v>3233</v>
      </c>
      <c r="AE3029" s="2" t="s">
        <v>3233</v>
      </c>
      <c r="AF3029" s="2" t="s">
        <v>161</v>
      </c>
      <c r="AG3029" t="s">
        <v>161</v>
      </c>
      <c r="AH3029" t="s">
        <v>3233</v>
      </c>
      <c r="AI3029" s="2" t="s">
        <v>161</v>
      </c>
      <c r="AJ3029" s="2"/>
      <c r="AN3029" s="2"/>
    </row>
    <row r="3030" spans="1:40" hidden="1">
      <c r="A3030" t="s">
        <v>158</v>
      </c>
      <c r="B3030" t="s">
        <v>159</v>
      </c>
      <c r="C3030" t="s">
        <v>115</v>
      </c>
      <c r="D3030" t="s">
        <v>2719</v>
      </c>
      <c r="E3030" t="s">
        <v>2756</v>
      </c>
      <c r="F3030" t="s">
        <v>2711</v>
      </c>
      <c r="G3030" s="1">
        <v>45292</v>
      </c>
      <c r="H3030">
        <v>2.09672131147541</v>
      </c>
      <c r="I3030">
        <v>1</v>
      </c>
      <c r="J3030">
        <v>305</v>
      </c>
      <c r="K3030">
        <v>1</v>
      </c>
      <c r="L3030">
        <v>308</v>
      </c>
      <c r="M3030">
        <v>1</v>
      </c>
      <c r="N3030">
        <v>305</v>
      </c>
      <c r="O3030">
        <v>1</v>
      </c>
      <c r="P3030">
        <v>305</v>
      </c>
      <c r="Q3030" t="s">
        <v>161</v>
      </c>
      <c r="R3030" t="s">
        <v>161</v>
      </c>
      <c r="S3030">
        <v>2731.9</v>
      </c>
      <c r="T3030">
        <v>2360.8000000000002</v>
      </c>
      <c r="U3030" t="s">
        <v>161</v>
      </c>
      <c r="V3030" t="s">
        <v>3420</v>
      </c>
      <c r="W3030" s="2">
        <v>27416</v>
      </c>
      <c r="X3030" s="2" t="s">
        <v>161</v>
      </c>
      <c r="Y3030" t="s">
        <v>161</v>
      </c>
      <c r="Z3030" t="s">
        <v>3420</v>
      </c>
      <c r="AA3030" s="2">
        <v>27416</v>
      </c>
      <c r="AB3030" s="2" t="s">
        <v>161</v>
      </c>
      <c r="AC3030" t="s">
        <v>161</v>
      </c>
      <c r="AD3030" t="s">
        <v>3420</v>
      </c>
      <c r="AE3030" s="2">
        <v>27416</v>
      </c>
      <c r="AF3030" s="2" t="s">
        <v>161</v>
      </c>
      <c r="AG3030" t="s">
        <v>161</v>
      </c>
      <c r="AH3030" t="s">
        <v>3421</v>
      </c>
      <c r="AI3030" s="2" t="s">
        <v>161</v>
      </c>
      <c r="AJ3030" s="2"/>
      <c r="AM3030" s="2"/>
      <c r="AN3030" s="2"/>
    </row>
    <row r="3031" spans="1:40" hidden="1">
      <c r="A3031" t="s">
        <v>158</v>
      </c>
      <c r="B3031" t="s">
        <v>159</v>
      </c>
      <c r="C3031" t="s">
        <v>2758</v>
      </c>
      <c r="D3031" t="s">
        <v>2759</v>
      </c>
      <c r="E3031" t="s">
        <v>2756</v>
      </c>
      <c r="F3031" t="s">
        <v>2728</v>
      </c>
      <c r="G3031" s="1">
        <v>45292</v>
      </c>
      <c r="H3031">
        <v>2.21518987341772</v>
      </c>
      <c r="I3031">
        <v>3</v>
      </c>
      <c r="J3031">
        <v>79</v>
      </c>
      <c r="K3031">
        <v>0</v>
      </c>
      <c r="L3031">
        <v>79</v>
      </c>
      <c r="M3031">
        <v>0</v>
      </c>
      <c r="N3031">
        <v>79</v>
      </c>
      <c r="O3031">
        <v>4</v>
      </c>
      <c r="P3031">
        <v>79</v>
      </c>
      <c r="Q3031" t="s">
        <v>161</v>
      </c>
      <c r="R3031" t="s">
        <v>161</v>
      </c>
      <c r="S3031">
        <v>2731.9</v>
      </c>
      <c r="T3031">
        <v>145.6</v>
      </c>
      <c r="U3031" t="s">
        <v>161</v>
      </c>
      <c r="V3031" s="2">
        <v>37975</v>
      </c>
      <c r="W3031" s="2">
        <v>31063</v>
      </c>
      <c r="X3031" s="2" t="s">
        <v>161</v>
      </c>
      <c r="Y3031" t="s">
        <v>161</v>
      </c>
      <c r="Z3031" t="s">
        <v>3233</v>
      </c>
      <c r="AA3031" s="2" t="s">
        <v>3233</v>
      </c>
      <c r="AB3031" s="2" t="s">
        <v>161</v>
      </c>
      <c r="AC3031" t="s">
        <v>161</v>
      </c>
      <c r="AD3031" s="2">
        <v>50633</v>
      </c>
      <c r="AE3031" s="2">
        <v>41418</v>
      </c>
      <c r="AF3031" s="2" t="s">
        <v>161</v>
      </c>
      <c r="AG3031" t="s">
        <v>161</v>
      </c>
      <c r="AH3031" t="s">
        <v>3233</v>
      </c>
      <c r="AI3031" s="2" t="s">
        <v>161</v>
      </c>
      <c r="AJ3031" s="2"/>
      <c r="AM3031" s="2"/>
      <c r="AN3031" s="2"/>
    </row>
    <row r="3032" spans="1:40" hidden="1">
      <c r="A3032" t="s">
        <v>158</v>
      </c>
      <c r="B3032" t="s">
        <v>159</v>
      </c>
      <c r="C3032" t="s">
        <v>2694</v>
      </c>
      <c r="D3032" t="s">
        <v>2708</v>
      </c>
      <c r="E3032" t="s">
        <v>2756</v>
      </c>
      <c r="F3032" t="s">
        <v>2708</v>
      </c>
      <c r="G3032" s="1">
        <v>45292</v>
      </c>
      <c r="H3032">
        <v>2.12109375</v>
      </c>
      <c r="I3032" t="s">
        <v>161</v>
      </c>
      <c r="J3032" t="s">
        <v>161</v>
      </c>
      <c r="K3032" t="s">
        <v>161</v>
      </c>
      <c r="L3032" t="s">
        <v>161</v>
      </c>
      <c r="M3032" t="s">
        <v>161</v>
      </c>
      <c r="N3032" t="s">
        <v>161</v>
      </c>
      <c r="O3032" t="s">
        <v>161</v>
      </c>
      <c r="P3032" t="s">
        <v>161</v>
      </c>
      <c r="Q3032" t="s">
        <v>161</v>
      </c>
      <c r="R3032" t="s">
        <v>161</v>
      </c>
      <c r="S3032">
        <v>2731.9</v>
      </c>
      <c r="T3032" t="s">
        <v>161</v>
      </c>
      <c r="U3032" t="s">
        <v>161</v>
      </c>
      <c r="V3032" t="s">
        <v>161</v>
      </c>
      <c r="W3032" t="s">
        <v>161</v>
      </c>
      <c r="X3032" s="2" t="s">
        <v>161</v>
      </c>
      <c r="Y3032" t="s">
        <v>161</v>
      </c>
      <c r="Z3032" t="s">
        <v>161</v>
      </c>
      <c r="AA3032" s="2" t="s">
        <v>161</v>
      </c>
      <c r="AB3032" s="2" t="s">
        <v>161</v>
      </c>
      <c r="AC3032" t="s">
        <v>161</v>
      </c>
      <c r="AD3032" t="s">
        <v>161</v>
      </c>
      <c r="AE3032" s="2" t="s">
        <v>161</v>
      </c>
      <c r="AF3032" s="2" t="s">
        <v>161</v>
      </c>
      <c r="AG3032" t="s">
        <v>161</v>
      </c>
      <c r="AH3032" t="s">
        <v>161</v>
      </c>
      <c r="AI3032" s="2" t="s">
        <v>161</v>
      </c>
      <c r="AJ3032" s="2"/>
      <c r="AM3032" s="2"/>
      <c r="AN3032" s="2"/>
    </row>
    <row r="3033" spans="1:40" hidden="1">
      <c r="A3033" t="s">
        <v>158</v>
      </c>
      <c r="B3033" t="s">
        <v>159</v>
      </c>
      <c r="C3033" t="s">
        <v>115</v>
      </c>
      <c r="D3033" t="s">
        <v>2719</v>
      </c>
      <c r="E3033" t="s">
        <v>2751</v>
      </c>
      <c r="F3033" t="s">
        <v>2711</v>
      </c>
      <c r="G3033" s="1">
        <v>45292</v>
      </c>
      <c r="H3033">
        <v>0.68652849740932598</v>
      </c>
      <c r="I3033">
        <v>1</v>
      </c>
      <c r="J3033">
        <v>193</v>
      </c>
      <c r="K3033">
        <v>0</v>
      </c>
      <c r="L3033">
        <v>194</v>
      </c>
      <c r="M3033">
        <v>0</v>
      </c>
      <c r="N3033">
        <v>193</v>
      </c>
      <c r="O3033">
        <v>0</v>
      </c>
      <c r="P3033">
        <v>193</v>
      </c>
      <c r="Q3033" t="s">
        <v>161</v>
      </c>
      <c r="R3033" t="s">
        <v>161</v>
      </c>
      <c r="S3033">
        <v>2731.9</v>
      </c>
      <c r="T3033">
        <v>2360.8000000000002</v>
      </c>
      <c r="U3033" t="s">
        <v>161</v>
      </c>
      <c r="V3033" t="s">
        <v>3422</v>
      </c>
      <c r="W3033" s="2">
        <v>13984</v>
      </c>
      <c r="X3033" t="s">
        <v>161</v>
      </c>
      <c r="Y3033" t="s">
        <v>161</v>
      </c>
      <c r="Z3033" t="s">
        <v>3233</v>
      </c>
      <c r="AA3033" t="s">
        <v>3233</v>
      </c>
      <c r="AB3033" t="s">
        <v>161</v>
      </c>
      <c r="AC3033" t="s">
        <v>161</v>
      </c>
      <c r="AD3033" t="s">
        <v>3233</v>
      </c>
      <c r="AE3033" t="s">
        <v>3233</v>
      </c>
      <c r="AF3033" t="s">
        <v>161</v>
      </c>
      <c r="AG3033" t="s">
        <v>161</v>
      </c>
      <c r="AH3033" t="s">
        <v>3233</v>
      </c>
      <c r="AI3033" t="s">
        <v>161</v>
      </c>
    </row>
    <row r="3034" spans="1:40" hidden="1">
      <c r="A3034" t="s">
        <v>158</v>
      </c>
      <c r="B3034" t="s">
        <v>159</v>
      </c>
      <c r="C3034" t="s">
        <v>2729</v>
      </c>
      <c r="D3034" t="s">
        <v>2730</v>
      </c>
      <c r="E3034" t="s">
        <v>2751</v>
      </c>
      <c r="F3034" t="s">
        <v>2728</v>
      </c>
      <c r="G3034" s="1">
        <v>45292</v>
      </c>
      <c r="H3034">
        <v>0.72727272727272696</v>
      </c>
      <c r="I3034">
        <v>0</v>
      </c>
      <c r="J3034">
        <v>22</v>
      </c>
      <c r="K3034">
        <v>0</v>
      </c>
      <c r="L3034">
        <v>22</v>
      </c>
      <c r="M3034">
        <v>0</v>
      </c>
      <c r="N3034">
        <v>22</v>
      </c>
      <c r="O3034">
        <v>0</v>
      </c>
      <c r="P3034">
        <v>22</v>
      </c>
      <c r="Q3034" t="s">
        <v>161</v>
      </c>
      <c r="R3034" t="s">
        <v>161</v>
      </c>
      <c r="S3034">
        <v>2731.9</v>
      </c>
      <c r="T3034">
        <v>3.6</v>
      </c>
      <c r="U3034" t="s">
        <v>161</v>
      </c>
      <c r="V3034" t="s">
        <v>3233</v>
      </c>
      <c r="W3034" t="s">
        <v>3233</v>
      </c>
      <c r="X3034" t="s">
        <v>161</v>
      </c>
      <c r="Y3034" t="s">
        <v>161</v>
      </c>
      <c r="Z3034" t="s">
        <v>3233</v>
      </c>
      <c r="AA3034" t="s">
        <v>3233</v>
      </c>
      <c r="AB3034" t="s">
        <v>161</v>
      </c>
      <c r="AC3034" t="s">
        <v>161</v>
      </c>
      <c r="AD3034" t="s">
        <v>3233</v>
      </c>
      <c r="AE3034" t="s">
        <v>3233</v>
      </c>
      <c r="AF3034" t="s">
        <v>161</v>
      </c>
      <c r="AG3034" t="s">
        <v>161</v>
      </c>
      <c r="AH3034" t="s">
        <v>3233</v>
      </c>
      <c r="AI3034" t="s">
        <v>161</v>
      </c>
    </row>
    <row r="3035" spans="1:40" hidden="1">
      <c r="A3035" t="s">
        <v>158</v>
      </c>
      <c r="B3035" t="s">
        <v>159</v>
      </c>
      <c r="C3035" t="s">
        <v>2726</v>
      </c>
      <c r="D3035" t="s">
        <v>2727</v>
      </c>
      <c r="E3035" t="s">
        <v>2751</v>
      </c>
      <c r="F3035" t="s">
        <v>2728</v>
      </c>
      <c r="G3035" s="1">
        <v>45292</v>
      </c>
      <c r="H3035">
        <v>0.92741935483870996</v>
      </c>
      <c r="I3035">
        <v>1</v>
      </c>
      <c r="J3035">
        <v>62</v>
      </c>
      <c r="K3035">
        <v>0</v>
      </c>
      <c r="L3035">
        <v>69</v>
      </c>
      <c r="M3035">
        <v>0</v>
      </c>
      <c r="N3035">
        <v>62</v>
      </c>
      <c r="O3035">
        <v>2</v>
      </c>
      <c r="P3035">
        <v>62</v>
      </c>
      <c r="Q3035" t="s">
        <v>161</v>
      </c>
      <c r="R3035" t="s">
        <v>161</v>
      </c>
      <c r="S3035">
        <v>2731.9</v>
      </c>
      <c r="T3035">
        <v>55.6</v>
      </c>
      <c r="U3035" t="s">
        <v>161</v>
      </c>
      <c r="V3035" s="2">
        <v>16129</v>
      </c>
      <c r="W3035" t="s">
        <v>3423</v>
      </c>
      <c r="X3035" t="s">
        <v>161</v>
      </c>
      <c r="Y3035" t="s">
        <v>161</v>
      </c>
      <c r="Z3035" t="s">
        <v>3233</v>
      </c>
      <c r="AA3035" t="s">
        <v>3233</v>
      </c>
      <c r="AB3035" t="s">
        <v>161</v>
      </c>
      <c r="AC3035" t="s">
        <v>161</v>
      </c>
      <c r="AD3035" s="2">
        <v>32258</v>
      </c>
      <c r="AE3035" t="s">
        <v>3424</v>
      </c>
      <c r="AF3035" t="s">
        <v>161</v>
      </c>
      <c r="AG3035" t="s">
        <v>161</v>
      </c>
      <c r="AH3035" t="s">
        <v>3233</v>
      </c>
      <c r="AI3035" s="2" t="s">
        <v>161</v>
      </c>
      <c r="AJ3035" s="2"/>
    </row>
    <row r="3036" spans="1:40" hidden="1">
      <c r="A3036" t="s">
        <v>158</v>
      </c>
      <c r="B3036" t="s">
        <v>159</v>
      </c>
      <c r="C3036" t="s">
        <v>2694</v>
      </c>
      <c r="D3036" t="s">
        <v>2708</v>
      </c>
      <c r="E3036" t="s">
        <v>2751</v>
      </c>
      <c r="F3036" t="s">
        <v>2708</v>
      </c>
      <c r="G3036" s="1">
        <v>45292</v>
      </c>
      <c r="H3036">
        <v>0.77065527065527095</v>
      </c>
      <c r="I3036" t="s">
        <v>161</v>
      </c>
      <c r="J3036" t="s">
        <v>161</v>
      </c>
      <c r="K3036" t="s">
        <v>161</v>
      </c>
      <c r="L3036" t="s">
        <v>161</v>
      </c>
      <c r="M3036" t="s">
        <v>161</v>
      </c>
      <c r="N3036" t="s">
        <v>161</v>
      </c>
      <c r="O3036" t="s">
        <v>161</v>
      </c>
      <c r="P3036" t="s">
        <v>161</v>
      </c>
      <c r="Q3036" t="s">
        <v>161</v>
      </c>
      <c r="R3036" t="s">
        <v>161</v>
      </c>
      <c r="S3036">
        <v>2731.9</v>
      </c>
      <c r="T3036" t="s">
        <v>161</v>
      </c>
      <c r="U3036" t="s">
        <v>161</v>
      </c>
      <c r="V3036" t="s">
        <v>161</v>
      </c>
      <c r="W3036" t="s">
        <v>161</v>
      </c>
      <c r="X3036" t="s">
        <v>161</v>
      </c>
      <c r="Y3036" t="s">
        <v>161</v>
      </c>
      <c r="Z3036" t="s">
        <v>161</v>
      </c>
      <c r="AA3036" s="2" t="s">
        <v>161</v>
      </c>
      <c r="AB3036" s="2" t="s">
        <v>161</v>
      </c>
      <c r="AC3036" t="s">
        <v>161</v>
      </c>
      <c r="AD3036" t="s">
        <v>161</v>
      </c>
      <c r="AE3036" t="s">
        <v>161</v>
      </c>
      <c r="AF3036" t="s">
        <v>161</v>
      </c>
      <c r="AG3036" t="s">
        <v>161</v>
      </c>
      <c r="AH3036" t="s">
        <v>161</v>
      </c>
      <c r="AI3036" s="2" t="s">
        <v>161</v>
      </c>
      <c r="AJ3036" s="2"/>
    </row>
    <row r="3037" spans="1:40" hidden="1">
      <c r="A3037" t="s">
        <v>158</v>
      </c>
      <c r="B3037" t="s">
        <v>159</v>
      </c>
      <c r="C3037" t="s">
        <v>129</v>
      </c>
      <c r="D3037" t="s">
        <v>2755</v>
      </c>
      <c r="E3037" t="s">
        <v>2751</v>
      </c>
      <c r="F3037" t="s">
        <v>2715</v>
      </c>
      <c r="G3037" s="1">
        <v>45292</v>
      </c>
      <c r="H3037">
        <v>0.91176470588235303</v>
      </c>
      <c r="I3037">
        <v>0</v>
      </c>
      <c r="J3037">
        <v>17</v>
      </c>
      <c r="K3037">
        <v>0</v>
      </c>
      <c r="L3037">
        <v>17</v>
      </c>
      <c r="M3037">
        <v>0</v>
      </c>
      <c r="N3037">
        <v>17</v>
      </c>
      <c r="O3037">
        <v>0</v>
      </c>
      <c r="P3037">
        <v>17</v>
      </c>
      <c r="Q3037" t="s">
        <v>161</v>
      </c>
      <c r="R3037" t="s">
        <v>161</v>
      </c>
      <c r="S3037">
        <v>2731.9</v>
      </c>
      <c r="T3037">
        <v>44.3</v>
      </c>
      <c r="U3037" t="s">
        <v>161</v>
      </c>
      <c r="V3037" t="s">
        <v>3233</v>
      </c>
      <c r="W3037" t="s">
        <v>3233</v>
      </c>
      <c r="X3037" s="2" t="s">
        <v>161</v>
      </c>
      <c r="Y3037" t="s">
        <v>161</v>
      </c>
      <c r="Z3037" t="s">
        <v>3233</v>
      </c>
      <c r="AA3037" s="2" t="s">
        <v>3233</v>
      </c>
      <c r="AB3037" s="2" t="s">
        <v>161</v>
      </c>
      <c r="AC3037" t="s">
        <v>161</v>
      </c>
      <c r="AD3037" t="s">
        <v>3233</v>
      </c>
      <c r="AE3037" s="2" t="s">
        <v>3233</v>
      </c>
      <c r="AF3037" s="2" t="s">
        <v>161</v>
      </c>
      <c r="AG3037" t="s">
        <v>161</v>
      </c>
      <c r="AH3037" t="s">
        <v>3233</v>
      </c>
      <c r="AI3037" s="2" t="s">
        <v>161</v>
      </c>
      <c r="AJ3037" s="2"/>
      <c r="AM3037" s="2"/>
      <c r="AN3037" s="2"/>
    </row>
    <row r="3038" spans="1:40" hidden="1">
      <c r="A3038" t="s">
        <v>158</v>
      </c>
      <c r="B3038" t="s">
        <v>159</v>
      </c>
      <c r="C3038" t="s">
        <v>2716</v>
      </c>
      <c r="D3038" t="s">
        <v>2717</v>
      </c>
      <c r="E3038" t="s">
        <v>2751</v>
      </c>
      <c r="F3038" t="s">
        <v>2715</v>
      </c>
      <c r="G3038" s="1">
        <v>45292</v>
      </c>
      <c r="H3038">
        <v>0.859649122807018</v>
      </c>
      <c r="I3038">
        <v>0</v>
      </c>
      <c r="J3038">
        <v>57</v>
      </c>
      <c r="K3038">
        <v>0</v>
      </c>
      <c r="L3038">
        <v>58</v>
      </c>
      <c r="M3038">
        <v>0</v>
      </c>
      <c r="N3038">
        <v>57</v>
      </c>
      <c r="O3038">
        <v>0</v>
      </c>
      <c r="P3038">
        <v>57</v>
      </c>
      <c r="Q3038" t="s">
        <v>161</v>
      </c>
      <c r="R3038" t="s">
        <v>161</v>
      </c>
      <c r="S3038">
        <v>2731.9</v>
      </c>
      <c r="T3038">
        <v>30.3</v>
      </c>
      <c r="U3038" t="s">
        <v>161</v>
      </c>
      <c r="V3038" t="s">
        <v>3233</v>
      </c>
      <c r="W3038" t="s">
        <v>3233</v>
      </c>
      <c r="X3038" s="2" t="s">
        <v>161</v>
      </c>
      <c r="Y3038" t="s">
        <v>161</v>
      </c>
      <c r="Z3038" t="s">
        <v>3233</v>
      </c>
      <c r="AA3038" s="2" t="s">
        <v>3233</v>
      </c>
      <c r="AB3038" s="2" t="s">
        <v>161</v>
      </c>
      <c r="AC3038" t="s">
        <v>161</v>
      </c>
      <c r="AD3038" t="s">
        <v>3233</v>
      </c>
      <c r="AE3038" s="2" t="s">
        <v>3233</v>
      </c>
      <c r="AF3038" s="2" t="s">
        <v>161</v>
      </c>
      <c r="AG3038" t="s">
        <v>161</v>
      </c>
      <c r="AH3038" t="s">
        <v>3233</v>
      </c>
      <c r="AI3038" s="2" t="s">
        <v>161</v>
      </c>
      <c r="AJ3038" s="2"/>
      <c r="AM3038" s="2"/>
      <c r="AN3038" s="2"/>
    </row>
    <row r="3039" spans="1:40" hidden="1">
      <c r="A3039" t="s">
        <v>158</v>
      </c>
      <c r="B3039" t="s">
        <v>159</v>
      </c>
      <c r="C3039" t="s">
        <v>2706</v>
      </c>
      <c r="D3039" t="s">
        <v>2708</v>
      </c>
      <c r="E3039" t="s">
        <v>3216</v>
      </c>
      <c r="F3039" t="s">
        <v>2708</v>
      </c>
      <c r="G3039" s="1">
        <v>45292</v>
      </c>
      <c r="H3039" t="s">
        <v>161</v>
      </c>
      <c r="I3039" t="s">
        <v>161</v>
      </c>
      <c r="J3039" t="s">
        <v>161</v>
      </c>
      <c r="K3039" t="s">
        <v>161</v>
      </c>
      <c r="L3039" t="s">
        <v>161</v>
      </c>
      <c r="M3039" t="s">
        <v>161</v>
      </c>
      <c r="N3039" t="s">
        <v>161</v>
      </c>
      <c r="O3039" t="s">
        <v>161</v>
      </c>
      <c r="P3039" t="s">
        <v>161</v>
      </c>
      <c r="Q3039" t="s">
        <v>161</v>
      </c>
      <c r="R3039">
        <v>6570.6</v>
      </c>
      <c r="S3039">
        <v>2731.9</v>
      </c>
      <c r="T3039" t="s">
        <v>161</v>
      </c>
      <c r="U3039" t="s">
        <v>161</v>
      </c>
      <c r="V3039" t="s">
        <v>161</v>
      </c>
      <c r="W3039" t="s">
        <v>161</v>
      </c>
      <c r="X3039" s="2" t="s">
        <v>161</v>
      </c>
      <c r="Y3039" t="s">
        <v>161</v>
      </c>
      <c r="Z3039" t="s">
        <v>161</v>
      </c>
      <c r="AA3039" s="2" t="s">
        <v>161</v>
      </c>
      <c r="AB3039" s="2" t="s">
        <v>161</v>
      </c>
      <c r="AC3039" t="s">
        <v>161</v>
      </c>
      <c r="AD3039" t="s">
        <v>161</v>
      </c>
      <c r="AE3039" s="2" t="s">
        <v>161</v>
      </c>
      <c r="AF3039" s="2" t="s">
        <v>161</v>
      </c>
      <c r="AG3039" t="s">
        <v>161</v>
      </c>
      <c r="AH3039" t="s">
        <v>161</v>
      </c>
      <c r="AI3039" s="2" t="s">
        <v>161</v>
      </c>
      <c r="AJ3039" s="2"/>
      <c r="AM3039" s="2"/>
      <c r="AN3039" s="2"/>
    </row>
    <row r="3040" spans="1:40" hidden="1">
      <c r="A3040" t="s">
        <v>141</v>
      </c>
      <c r="B3040" t="s">
        <v>142</v>
      </c>
      <c r="C3040" t="s">
        <v>2744</v>
      </c>
      <c r="D3040" t="s">
        <v>2745</v>
      </c>
      <c r="E3040" t="s">
        <v>2781</v>
      </c>
      <c r="F3040" t="s">
        <v>2711</v>
      </c>
      <c r="G3040" s="1">
        <v>43101</v>
      </c>
      <c r="H3040">
        <v>3.4</v>
      </c>
      <c r="I3040" t="s">
        <v>161</v>
      </c>
      <c r="J3040" t="s">
        <v>161</v>
      </c>
      <c r="K3040" t="s">
        <v>161</v>
      </c>
      <c r="L3040" t="s">
        <v>161</v>
      </c>
      <c r="M3040" t="s">
        <v>161</v>
      </c>
      <c r="N3040" t="s">
        <v>161</v>
      </c>
      <c r="O3040" t="s">
        <v>161</v>
      </c>
      <c r="P3040" t="s">
        <v>161</v>
      </c>
      <c r="Q3040">
        <v>1199.0999999999999</v>
      </c>
      <c r="R3040" t="s">
        <v>161</v>
      </c>
      <c r="S3040">
        <v>2944.22</v>
      </c>
      <c r="T3040">
        <v>1199.0999999999999</v>
      </c>
      <c r="U3040" t="s">
        <v>161</v>
      </c>
      <c r="V3040" t="s">
        <v>161</v>
      </c>
      <c r="W3040" t="s">
        <v>161</v>
      </c>
      <c r="X3040" s="2">
        <v>65.724999999999994</v>
      </c>
      <c r="Y3040" s="2">
        <v>562688</v>
      </c>
      <c r="Z3040" t="s">
        <v>161</v>
      </c>
      <c r="AA3040" s="2" t="s">
        <v>161</v>
      </c>
      <c r="AB3040" s="2" t="s">
        <v>161</v>
      </c>
      <c r="AC3040" t="s">
        <v>161</v>
      </c>
      <c r="AD3040" t="s">
        <v>161</v>
      </c>
      <c r="AE3040" s="2" t="s">
        <v>161</v>
      </c>
      <c r="AF3040" s="2" t="s">
        <v>161</v>
      </c>
      <c r="AG3040" t="s">
        <v>161</v>
      </c>
      <c r="AH3040" t="s">
        <v>161</v>
      </c>
      <c r="AI3040" s="2">
        <v>219038</v>
      </c>
      <c r="AJ3040" s="2"/>
      <c r="AM3040" s="2"/>
      <c r="AN3040" s="2"/>
    </row>
    <row r="3041" spans="1:40" hidden="1">
      <c r="A3041" t="s">
        <v>141</v>
      </c>
      <c r="B3041" t="s">
        <v>142</v>
      </c>
      <c r="C3041" t="s">
        <v>3234</v>
      </c>
      <c r="D3041" t="s">
        <v>3235</v>
      </c>
      <c r="E3041" t="s">
        <v>2781</v>
      </c>
      <c r="F3041" t="s">
        <v>2711</v>
      </c>
      <c r="G3041" s="1">
        <v>43101</v>
      </c>
      <c r="H3041">
        <v>2.8</v>
      </c>
      <c r="I3041" t="s">
        <v>161</v>
      </c>
      <c r="J3041" t="s">
        <v>161</v>
      </c>
      <c r="K3041" t="s">
        <v>161</v>
      </c>
      <c r="L3041" t="s">
        <v>161</v>
      </c>
      <c r="M3041" t="s">
        <v>161</v>
      </c>
      <c r="N3041" t="s">
        <v>161</v>
      </c>
      <c r="O3041" t="s">
        <v>161</v>
      </c>
      <c r="P3041" t="s">
        <v>161</v>
      </c>
      <c r="Q3041">
        <v>16.45</v>
      </c>
      <c r="R3041" t="s">
        <v>161</v>
      </c>
      <c r="S3041">
        <v>2944.22</v>
      </c>
      <c r="T3041">
        <v>16.45</v>
      </c>
      <c r="U3041" t="s">
        <v>161</v>
      </c>
      <c r="V3041" t="s">
        <v>161</v>
      </c>
      <c r="W3041" t="s">
        <v>161</v>
      </c>
      <c r="X3041" s="2">
        <v>54</v>
      </c>
      <c r="Y3041" s="2">
        <v>562688</v>
      </c>
      <c r="Z3041" t="s">
        <v>161</v>
      </c>
      <c r="AA3041" s="2" t="s">
        <v>161</v>
      </c>
      <c r="AB3041" s="2" t="s">
        <v>161</v>
      </c>
      <c r="AC3041" t="s">
        <v>161</v>
      </c>
      <c r="AD3041" t="s">
        <v>161</v>
      </c>
      <c r="AE3041" t="s">
        <v>161</v>
      </c>
      <c r="AF3041" t="s">
        <v>161</v>
      </c>
      <c r="AG3041" t="s">
        <v>161</v>
      </c>
      <c r="AH3041" t="s">
        <v>161</v>
      </c>
      <c r="AI3041" s="2">
        <v>219038</v>
      </c>
      <c r="AM3041" s="2"/>
      <c r="AN3041" s="2"/>
    </row>
    <row r="3042" spans="1:40" hidden="1">
      <c r="A3042" t="s">
        <v>141</v>
      </c>
      <c r="B3042" t="s">
        <v>142</v>
      </c>
      <c r="C3042" t="s">
        <v>2931</v>
      </c>
      <c r="D3042" t="s">
        <v>3236</v>
      </c>
      <c r="E3042" t="s">
        <v>2781</v>
      </c>
      <c r="F3042" t="s">
        <v>2711</v>
      </c>
      <c r="G3042" s="1">
        <v>43101</v>
      </c>
      <c r="H3042">
        <v>4</v>
      </c>
      <c r="I3042" t="s">
        <v>161</v>
      </c>
      <c r="J3042" t="s">
        <v>161</v>
      </c>
      <c r="K3042" t="s">
        <v>161</v>
      </c>
      <c r="L3042" t="s">
        <v>161</v>
      </c>
      <c r="M3042" t="s">
        <v>161</v>
      </c>
      <c r="N3042" t="s">
        <v>161</v>
      </c>
      <c r="O3042" t="s">
        <v>161</v>
      </c>
      <c r="P3042" t="s">
        <v>161</v>
      </c>
      <c r="Q3042">
        <v>0.62</v>
      </c>
      <c r="R3042" t="s">
        <v>161</v>
      </c>
      <c r="S3042">
        <v>2944.22</v>
      </c>
      <c r="T3042">
        <v>0.62</v>
      </c>
      <c r="U3042" t="s">
        <v>161</v>
      </c>
      <c r="V3042" t="s">
        <v>161</v>
      </c>
      <c r="W3042" t="s">
        <v>161</v>
      </c>
      <c r="X3042" s="2">
        <v>100</v>
      </c>
      <c r="Y3042" s="2">
        <v>562688</v>
      </c>
      <c r="Z3042" t="s">
        <v>161</v>
      </c>
      <c r="AA3042" s="2" t="s">
        <v>161</v>
      </c>
      <c r="AB3042" s="2" t="s">
        <v>161</v>
      </c>
      <c r="AC3042" t="s">
        <v>161</v>
      </c>
      <c r="AD3042" t="s">
        <v>161</v>
      </c>
      <c r="AE3042" t="s">
        <v>161</v>
      </c>
      <c r="AF3042" t="s">
        <v>161</v>
      </c>
      <c r="AG3042" t="s">
        <v>161</v>
      </c>
      <c r="AH3042" t="s">
        <v>161</v>
      </c>
      <c r="AI3042" s="2">
        <v>219038</v>
      </c>
      <c r="AM3042" s="2"/>
      <c r="AN3042" s="2"/>
    </row>
    <row r="3043" spans="1:40" hidden="1">
      <c r="A3043" t="s">
        <v>141</v>
      </c>
      <c r="B3043" t="s">
        <v>142</v>
      </c>
      <c r="C3043" t="s">
        <v>2721</v>
      </c>
      <c r="D3043" t="s">
        <v>2721</v>
      </c>
      <c r="E3043" t="s">
        <v>2781</v>
      </c>
      <c r="F3043" t="s">
        <v>2711</v>
      </c>
      <c r="G3043" s="1">
        <v>43101</v>
      </c>
      <c r="H3043">
        <v>3</v>
      </c>
      <c r="I3043" t="s">
        <v>161</v>
      </c>
      <c r="J3043" t="s">
        <v>161</v>
      </c>
      <c r="K3043" t="s">
        <v>161</v>
      </c>
      <c r="L3043" t="s">
        <v>161</v>
      </c>
      <c r="M3043" t="s">
        <v>161</v>
      </c>
      <c r="N3043" t="s">
        <v>161</v>
      </c>
      <c r="O3043" t="s">
        <v>161</v>
      </c>
      <c r="P3043" t="s">
        <v>161</v>
      </c>
      <c r="Q3043">
        <v>298.63</v>
      </c>
      <c r="R3043" t="s">
        <v>161</v>
      </c>
      <c r="S3043">
        <v>2944.22</v>
      </c>
      <c r="T3043">
        <v>298.63</v>
      </c>
      <c r="U3043" t="s">
        <v>161</v>
      </c>
      <c r="V3043" t="s">
        <v>161</v>
      </c>
      <c r="W3043" t="s">
        <v>161</v>
      </c>
      <c r="X3043" s="2">
        <v>51.5152</v>
      </c>
      <c r="Y3043" s="2">
        <v>562688</v>
      </c>
      <c r="Z3043" t="s">
        <v>161</v>
      </c>
      <c r="AA3043" s="2" t="s">
        <v>161</v>
      </c>
      <c r="AB3043" s="2" t="s">
        <v>161</v>
      </c>
      <c r="AC3043" t="s">
        <v>161</v>
      </c>
      <c r="AD3043" t="s">
        <v>161</v>
      </c>
      <c r="AE3043" t="s">
        <v>161</v>
      </c>
      <c r="AF3043" t="s">
        <v>161</v>
      </c>
      <c r="AG3043" t="s">
        <v>161</v>
      </c>
      <c r="AH3043" t="s">
        <v>161</v>
      </c>
      <c r="AI3043" s="2">
        <v>219038</v>
      </c>
      <c r="AM3043" s="2"/>
      <c r="AN3043" s="2"/>
    </row>
    <row r="3044" spans="1:40" hidden="1">
      <c r="A3044" t="s">
        <v>141</v>
      </c>
      <c r="B3044" t="s">
        <v>142</v>
      </c>
      <c r="C3044" t="s">
        <v>2737</v>
      </c>
      <c r="D3044" t="s">
        <v>2738</v>
      </c>
      <c r="E3044" t="s">
        <v>2781</v>
      </c>
      <c r="F3044" t="s">
        <v>2711</v>
      </c>
      <c r="G3044" s="1">
        <v>43101</v>
      </c>
      <c r="H3044">
        <v>3</v>
      </c>
      <c r="I3044" t="s">
        <v>161</v>
      </c>
      <c r="J3044" t="s">
        <v>161</v>
      </c>
      <c r="K3044" t="s">
        <v>161</v>
      </c>
      <c r="L3044" t="s">
        <v>161</v>
      </c>
      <c r="M3044" t="s">
        <v>161</v>
      </c>
      <c r="N3044" t="s">
        <v>161</v>
      </c>
      <c r="O3044" t="s">
        <v>161</v>
      </c>
      <c r="P3044" t="s">
        <v>161</v>
      </c>
      <c r="Q3044">
        <v>391.51</v>
      </c>
      <c r="R3044" t="s">
        <v>161</v>
      </c>
      <c r="S3044">
        <v>2944.22</v>
      </c>
      <c r="T3044">
        <v>391.51</v>
      </c>
      <c r="U3044" t="s">
        <v>161</v>
      </c>
      <c r="V3044" t="s">
        <v>161</v>
      </c>
      <c r="W3044" t="s">
        <v>161</v>
      </c>
      <c r="X3044" s="2">
        <v>39.473700000000001</v>
      </c>
      <c r="Y3044" s="2">
        <v>562688</v>
      </c>
      <c r="Z3044" t="s">
        <v>161</v>
      </c>
      <c r="AA3044" s="2" t="s">
        <v>161</v>
      </c>
      <c r="AB3044" s="2" t="s">
        <v>161</v>
      </c>
      <c r="AC3044" t="s">
        <v>161</v>
      </c>
      <c r="AD3044" t="s">
        <v>161</v>
      </c>
      <c r="AE3044" t="s">
        <v>161</v>
      </c>
      <c r="AF3044" t="s">
        <v>161</v>
      </c>
      <c r="AG3044" t="s">
        <v>161</v>
      </c>
      <c r="AH3044" t="s">
        <v>161</v>
      </c>
      <c r="AI3044" s="2">
        <v>219038</v>
      </c>
      <c r="AM3044" s="2"/>
      <c r="AN3044" s="2"/>
    </row>
    <row r="3045" spans="1:40" hidden="1">
      <c r="A3045" t="s">
        <v>141</v>
      </c>
      <c r="B3045" t="s">
        <v>142</v>
      </c>
      <c r="C3045" t="s">
        <v>2744</v>
      </c>
      <c r="D3045" t="s">
        <v>2745</v>
      </c>
      <c r="E3045" t="s">
        <v>2781</v>
      </c>
      <c r="F3045" t="s">
        <v>2711</v>
      </c>
      <c r="G3045" s="1">
        <v>44197</v>
      </c>
      <c r="H3045">
        <v>3.3389830508474598</v>
      </c>
      <c r="I3045" t="s">
        <v>161</v>
      </c>
      <c r="J3045" t="s">
        <v>161</v>
      </c>
      <c r="K3045" t="s">
        <v>161</v>
      </c>
      <c r="L3045" t="s">
        <v>161</v>
      </c>
      <c r="M3045" t="s">
        <v>161</v>
      </c>
      <c r="N3045" t="s">
        <v>161</v>
      </c>
      <c r="O3045" t="s">
        <v>161</v>
      </c>
      <c r="P3045" t="s">
        <v>161</v>
      </c>
      <c r="Q3045">
        <v>1112.7</v>
      </c>
      <c r="R3045" t="s">
        <v>161</v>
      </c>
      <c r="S3045">
        <v>12228.5</v>
      </c>
      <c r="T3045">
        <v>1112.7</v>
      </c>
      <c r="U3045" t="s">
        <v>161</v>
      </c>
      <c r="V3045" t="s">
        <v>161</v>
      </c>
      <c r="W3045" t="s">
        <v>161</v>
      </c>
      <c r="X3045" s="2">
        <v>61.246000000000002</v>
      </c>
      <c r="Y3045" s="2">
        <v>503603</v>
      </c>
      <c r="Z3045" t="s">
        <v>161</v>
      </c>
      <c r="AA3045" s="2" t="s">
        <v>161</v>
      </c>
      <c r="AB3045" s="2" t="s">
        <v>161</v>
      </c>
      <c r="AC3045" t="s">
        <v>161</v>
      </c>
      <c r="AD3045" t="s">
        <v>161</v>
      </c>
      <c r="AE3045" t="s">
        <v>161</v>
      </c>
      <c r="AF3045" t="s">
        <v>161</v>
      </c>
      <c r="AG3045" t="s">
        <v>161</v>
      </c>
      <c r="AH3045" t="s">
        <v>161</v>
      </c>
      <c r="AI3045" s="2">
        <v>151465</v>
      </c>
      <c r="AM3045" s="2"/>
      <c r="AN3045" s="2"/>
    </row>
    <row r="3046" spans="1:40" hidden="1">
      <c r="A3046" t="s">
        <v>141</v>
      </c>
      <c r="B3046" t="s">
        <v>142</v>
      </c>
      <c r="C3046" t="s">
        <v>2753</v>
      </c>
      <c r="D3046" t="s">
        <v>2754</v>
      </c>
      <c r="E3046" t="s">
        <v>2781</v>
      </c>
      <c r="F3046" t="s">
        <v>2711</v>
      </c>
      <c r="G3046" s="1">
        <v>44197</v>
      </c>
      <c r="H3046">
        <v>3.1826923076923102</v>
      </c>
      <c r="I3046" t="s">
        <v>161</v>
      </c>
      <c r="J3046" t="s">
        <v>161</v>
      </c>
      <c r="K3046" t="s">
        <v>161</v>
      </c>
      <c r="L3046" t="s">
        <v>161</v>
      </c>
      <c r="M3046" t="s">
        <v>161</v>
      </c>
      <c r="N3046" t="s">
        <v>161</v>
      </c>
      <c r="O3046" t="s">
        <v>161</v>
      </c>
      <c r="P3046" t="s">
        <v>161</v>
      </c>
      <c r="Q3046">
        <v>1669.6</v>
      </c>
      <c r="R3046" t="s">
        <v>161</v>
      </c>
      <c r="S3046">
        <v>12228.5</v>
      </c>
      <c r="T3046">
        <v>1669.6</v>
      </c>
      <c r="U3046" t="s">
        <v>161</v>
      </c>
      <c r="V3046" t="s">
        <v>161</v>
      </c>
      <c r="W3046" t="s">
        <v>161</v>
      </c>
      <c r="X3046" s="2">
        <v>49.948</v>
      </c>
      <c r="Y3046" s="2">
        <v>503603</v>
      </c>
      <c r="Z3046" t="s">
        <v>161</v>
      </c>
      <c r="AA3046" s="2" t="s">
        <v>161</v>
      </c>
      <c r="AB3046" s="2" t="s">
        <v>161</v>
      </c>
      <c r="AC3046" t="s">
        <v>161</v>
      </c>
      <c r="AD3046" t="s">
        <v>161</v>
      </c>
      <c r="AE3046" t="s">
        <v>161</v>
      </c>
      <c r="AF3046" t="s">
        <v>161</v>
      </c>
      <c r="AG3046" t="s">
        <v>161</v>
      </c>
      <c r="AH3046" t="s">
        <v>161</v>
      </c>
      <c r="AI3046" s="2">
        <v>151465</v>
      </c>
      <c r="AM3046" s="2"/>
      <c r="AN3046" s="2"/>
    </row>
    <row r="3047" spans="1:40" hidden="1">
      <c r="A3047" t="s">
        <v>141</v>
      </c>
      <c r="B3047" t="s">
        <v>142</v>
      </c>
      <c r="C3047" t="s">
        <v>133</v>
      </c>
      <c r="D3047" t="s">
        <v>2710</v>
      </c>
      <c r="E3047" t="s">
        <v>2781</v>
      </c>
      <c r="F3047" t="s">
        <v>2711</v>
      </c>
      <c r="G3047" s="1">
        <v>44197</v>
      </c>
      <c r="H3047">
        <v>2.7845394736842102</v>
      </c>
      <c r="I3047" t="s">
        <v>161</v>
      </c>
      <c r="J3047" t="s">
        <v>161</v>
      </c>
      <c r="K3047" t="s">
        <v>161</v>
      </c>
      <c r="L3047" t="s">
        <v>161</v>
      </c>
      <c r="M3047" t="s">
        <v>161</v>
      </c>
      <c r="N3047" t="s">
        <v>161</v>
      </c>
      <c r="O3047" t="s">
        <v>161</v>
      </c>
      <c r="P3047" t="s">
        <v>161</v>
      </c>
      <c r="Q3047">
        <v>3588.3</v>
      </c>
      <c r="R3047" t="s">
        <v>161</v>
      </c>
      <c r="S3047">
        <v>12228.5</v>
      </c>
      <c r="T3047">
        <v>3588.3</v>
      </c>
      <c r="U3047" t="s">
        <v>161</v>
      </c>
      <c r="V3047" t="s">
        <v>161</v>
      </c>
      <c r="W3047" t="s">
        <v>161</v>
      </c>
      <c r="X3047">
        <v>43.092100000000002</v>
      </c>
      <c r="Y3047" s="2">
        <v>503603</v>
      </c>
      <c r="Z3047" t="s">
        <v>161</v>
      </c>
      <c r="AA3047" s="2" t="s">
        <v>161</v>
      </c>
      <c r="AB3047" s="2" t="s">
        <v>161</v>
      </c>
      <c r="AC3047" t="s">
        <v>161</v>
      </c>
      <c r="AD3047" t="s">
        <v>161</v>
      </c>
      <c r="AE3047" t="s">
        <v>161</v>
      </c>
      <c r="AF3047" t="s">
        <v>161</v>
      </c>
      <c r="AG3047" t="s">
        <v>161</v>
      </c>
      <c r="AH3047" t="s">
        <v>161</v>
      </c>
      <c r="AI3047" s="2">
        <v>151465</v>
      </c>
      <c r="AM3047" s="2"/>
      <c r="AN3047" s="2"/>
    </row>
    <row r="3048" spans="1:40" hidden="1">
      <c r="A3048" t="s">
        <v>141</v>
      </c>
      <c r="B3048" t="s">
        <v>142</v>
      </c>
      <c r="C3048" t="s">
        <v>2721</v>
      </c>
      <c r="D3048" t="s">
        <v>2721</v>
      </c>
      <c r="E3048" t="s">
        <v>2781</v>
      </c>
      <c r="F3048" t="s">
        <v>2711</v>
      </c>
      <c r="G3048" s="1">
        <v>44197</v>
      </c>
      <c r="H3048">
        <v>3.30346820809249</v>
      </c>
      <c r="I3048" t="s">
        <v>161</v>
      </c>
      <c r="J3048" t="s">
        <v>161</v>
      </c>
      <c r="K3048" t="s">
        <v>161</v>
      </c>
      <c r="L3048" t="s">
        <v>161</v>
      </c>
      <c r="M3048" t="s">
        <v>161</v>
      </c>
      <c r="N3048" t="s">
        <v>161</v>
      </c>
      <c r="O3048" t="s">
        <v>161</v>
      </c>
      <c r="P3048" t="s">
        <v>161</v>
      </c>
      <c r="Q3048">
        <v>931.4</v>
      </c>
      <c r="R3048" t="s">
        <v>161</v>
      </c>
      <c r="S3048">
        <v>12228.5</v>
      </c>
      <c r="T3048">
        <v>931.4</v>
      </c>
      <c r="U3048" t="s">
        <v>161</v>
      </c>
      <c r="V3048" t="s">
        <v>161</v>
      </c>
      <c r="W3048" t="s">
        <v>161</v>
      </c>
      <c r="X3048" s="2">
        <v>53.179200000000002</v>
      </c>
      <c r="Y3048" s="2">
        <v>503603</v>
      </c>
      <c r="Z3048" t="s">
        <v>161</v>
      </c>
      <c r="AA3048" s="2" t="s">
        <v>161</v>
      </c>
      <c r="AB3048" s="2" t="s">
        <v>161</v>
      </c>
      <c r="AC3048" t="s">
        <v>161</v>
      </c>
      <c r="AD3048" t="s">
        <v>161</v>
      </c>
      <c r="AE3048" t="s">
        <v>161</v>
      </c>
      <c r="AF3048" t="s">
        <v>161</v>
      </c>
      <c r="AG3048" t="s">
        <v>161</v>
      </c>
      <c r="AH3048" t="s">
        <v>161</v>
      </c>
      <c r="AI3048" s="2">
        <v>151465</v>
      </c>
    </row>
    <row r="3049" spans="1:40" hidden="1">
      <c r="A3049" t="s">
        <v>141</v>
      </c>
      <c r="B3049" t="s">
        <v>142</v>
      </c>
      <c r="C3049" t="s">
        <v>2737</v>
      </c>
      <c r="D3049" t="s">
        <v>2738</v>
      </c>
      <c r="E3049" t="s">
        <v>2781</v>
      </c>
      <c r="F3049" t="s">
        <v>2711</v>
      </c>
      <c r="G3049" s="1">
        <v>44197</v>
      </c>
      <c r="H3049">
        <v>2.9742268041237101</v>
      </c>
      <c r="I3049" t="s">
        <v>161</v>
      </c>
      <c r="J3049" t="s">
        <v>161</v>
      </c>
      <c r="K3049" t="s">
        <v>161</v>
      </c>
      <c r="L3049" t="s">
        <v>161</v>
      </c>
      <c r="M3049" t="s">
        <v>161</v>
      </c>
      <c r="N3049" t="s">
        <v>161</v>
      </c>
      <c r="O3049" t="s">
        <v>161</v>
      </c>
      <c r="P3049" t="s">
        <v>161</v>
      </c>
      <c r="Q3049">
        <v>345.9</v>
      </c>
      <c r="R3049" t="s">
        <v>161</v>
      </c>
      <c r="S3049">
        <v>12228.5</v>
      </c>
      <c r="T3049">
        <v>345.9</v>
      </c>
      <c r="U3049" t="s">
        <v>161</v>
      </c>
      <c r="V3049" t="s">
        <v>161</v>
      </c>
      <c r="W3049" t="s">
        <v>161</v>
      </c>
      <c r="X3049" s="2">
        <v>41.237099999999998</v>
      </c>
      <c r="Y3049" s="2">
        <v>503603</v>
      </c>
      <c r="Z3049" t="s">
        <v>161</v>
      </c>
      <c r="AA3049" s="2" t="s">
        <v>161</v>
      </c>
      <c r="AB3049" s="2" t="s">
        <v>161</v>
      </c>
      <c r="AC3049" t="s">
        <v>161</v>
      </c>
      <c r="AD3049" t="s">
        <v>161</v>
      </c>
      <c r="AE3049" t="s">
        <v>161</v>
      </c>
      <c r="AF3049" t="s">
        <v>161</v>
      </c>
      <c r="AG3049" t="s">
        <v>161</v>
      </c>
      <c r="AH3049" t="s">
        <v>161</v>
      </c>
      <c r="AI3049" s="2">
        <v>151465</v>
      </c>
      <c r="AM3049" s="2"/>
      <c r="AN3049" s="2"/>
    </row>
    <row r="3050" spans="1:40" hidden="1">
      <c r="A3050" t="s">
        <v>141</v>
      </c>
      <c r="B3050" t="s">
        <v>142</v>
      </c>
      <c r="C3050" t="s">
        <v>2744</v>
      </c>
      <c r="D3050" t="s">
        <v>2745</v>
      </c>
      <c r="E3050" t="s">
        <v>2781</v>
      </c>
      <c r="F3050" t="s">
        <v>2711</v>
      </c>
      <c r="G3050" s="1">
        <v>45292</v>
      </c>
      <c r="H3050">
        <v>3.4436813186813202</v>
      </c>
      <c r="I3050" t="s">
        <v>161</v>
      </c>
      <c r="J3050" t="s">
        <v>161</v>
      </c>
      <c r="K3050" t="s">
        <v>161</v>
      </c>
      <c r="L3050" t="s">
        <v>161</v>
      </c>
      <c r="M3050" t="s">
        <v>161</v>
      </c>
      <c r="N3050" t="s">
        <v>161</v>
      </c>
      <c r="O3050" t="s">
        <v>161</v>
      </c>
      <c r="P3050" t="s">
        <v>161</v>
      </c>
      <c r="Q3050">
        <v>1304.3</v>
      </c>
      <c r="R3050" t="s">
        <v>161</v>
      </c>
      <c r="S3050">
        <v>11015.2</v>
      </c>
      <c r="T3050">
        <v>1304.3</v>
      </c>
      <c r="U3050" t="s">
        <v>161</v>
      </c>
      <c r="V3050" t="s">
        <v>161</v>
      </c>
      <c r="W3050" t="s">
        <v>161</v>
      </c>
      <c r="X3050" s="2">
        <v>65.723200000000006</v>
      </c>
      <c r="Y3050" s="2">
        <v>610179</v>
      </c>
      <c r="Z3050" t="s">
        <v>161</v>
      </c>
      <c r="AA3050" s="2" t="s">
        <v>161</v>
      </c>
      <c r="AB3050" s="2">
        <v>11.452400000000001</v>
      </c>
      <c r="AC3050" s="2">
        <v>165236</v>
      </c>
      <c r="AD3050" t="s">
        <v>161</v>
      </c>
      <c r="AE3050" t="s">
        <v>161</v>
      </c>
      <c r="AF3050">
        <v>64.126400000000004</v>
      </c>
      <c r="AG3050" s="2">
        <v>445074</v>
      </c>
      <c r="AH3050" t="s">
        <v>161</v>
      </c>
      <c r="AI3050" s="2">
        <v>159180</v>
      </c>
      <c r="AM3050" s="2"/>
      <c r="AN3050" s="2"/>
    </row>
    <row r="3051" spans="1:40" hidden="1">
      <c r="A3051" t="s">
        <v>141</v>
      </c>
      <c r="B3051" t="s">
        <v>142</v>
      </c>
      <c r="C3051" t="s">
        <v>133</v>
      </c>
      <c r="D3051" t="s">
        <v>2710</v>
      </c>
      <c r="E3051" t="s">
        <v>2781</v>
      </c>
      <c r="F3051" t="s">
        <v>2711</v>
      </c>
      <c r="G3051" s="1">
        <v>45292</v>
      </c>
      <c r="H3051">
        <v>2.99502487562189</v>
      </c>
      <c r="I3051" t="s">
        <v>161</v>
      </c>
      <c r="J3051" t="s">
        <v>161</v>
      </c>
      <c r="K3051" t="s">
        <v>161</v>
      </c>
      <c r="L3051" t="s">
        <v>161</v>
      </c>
      <c r="M3051" t="s">
        <v>161</v>
      </c>
      <c r="N3051" t="s">
        <v>161</v>
      </c>
      <c r="O3051" t="s">
        <v>161</v>
      </c>
      <c r="P3051" t="s">
        <v>161</v>
      </c>
      <c r="Q3051">
        <v>3504.8</v>
      </c>
      <c r="R3051" t="s">
        <v>161</v>
      </c>
      <c r="S3051">
        <v>11015.2</v>
      </c>
      <c r="T3051">
        <v>3504.8</v>
      </c>
      <c r="U3051" t="s">
        <v>161</v>
      </c>
      <c r="V3051" t="s">
        <v>161</v>
      </c>
      <c r="W3051" t="s">
        <v>161</v>
      </c>
      <c r="X3051" s="2">
        <v>49.626899999999999</v>
      </c>
      <c r="Y3051" s="2">
        <v>610179</v>
      </c>
      <c r="Z3051" t="s">
        <v>161</v>
      </c>
      <c r="AA3051" s="2" t="s">
        <v>161</v>
      </c>
      <c r="AB3051" s="2">
        <v>14.1944</v>
      </c>
      <c r="AC3051" s="2">
        <v>165236</v>
      </c>
      <c r="AD3051" t="s">
        <v>161</v>
      </c>
      <c r="AE3051" t="s">
        <v>161</v>
      </c>
      <c r="AF3051">
        <v>25.8706</v>
      </c>
      <c r="AG3051" s="2">
        <v>445074</v>
      </c>
      <c r="AH3051" t="s">
        <v>161</v>
      </c>
      <c r="AI3051" s="2">
        <v>159180</v>
      </c>
      <c r="AM3051" s="2"/>
      <c r="AN3051" s="2"/>
    </row>
    <row r="3052" spans="1:40" hidden="1">
      <c r="A3052" t="s">
        <v>141</v>
      </c>
      <c r="B3052" t="s">
        <v>142</v>
      </c>
      <c r="C3052" t="s">
        <v>2721</v>
      </c>
      <c r="D3052" t="s">
        <v>2721</v>
      </c>
      <c r="E3052" t="s">
        <v>2781</v>
      </c>
      <c r="F3052" t="s">
        <v>2711</v>
      </c>
      <c r="G3052" s="1">
        <v>45292</v>
      </c>
      <c r="H3052">
        <v>3.75</v>
      </c>
      <c r="I3052" t="s">
        <v>161</v>
      </c>
      <c r="J3052" t="s">
        <v>161</v>
      </c>
      <c r="K3052" t="s">
        <v>161</v>
      </c>
      <c r="L3052" t="s">
        <v>161</v>
      </c>
      <c r="M3052" t="s">
        <v>161</v>
      </c>
      <c r="N3052" t="s">
        <v>161</v>
      </c>
      <c r="O3052" t="s">
        <v>161</v>
      </c>
      <c r="P3052" t="s">
        <v>161</v>
      </c>
      <c r="Q3052">
        <v>1621.3</v>
      </c>
      <c r="R3052" t="s">
        <v>161</v>
      </c>
      <c r="S3052">
        <v>11015.2</v>
      </c>
      <c r="T3052">
        <v>1621.3</v>
      </c>
      <c r="U3052" t="s">
        <v>161</v>
      </c>
      <c r="V3052" t="s">
        <v>161</v>
      </c>
      <c r="W3052" t="s">
        <v>161</v>
      </c>
      <c r="X3052" s="2">
        <v>72.8155</v>
      </c>
      <c r="Y3052" s="2">
        <v>610179</v>
      </c>
      <c r="Z3052" t="s">
        <v>161</v>
      </c>
      <c r="AA3052" s="2" t="s">
        <v>161</v>
      </c>
      <c r="AB3052" s="2">
        <v>27.451000000000001</v>
      </c>
      <c r="AC3052" s="2">
        <v>165236</v>
      </c>
      <c r="AD3052" t="s">
        <v>161</v>
      </c>
      <c r="AE3052" t="s">
        <v>161</v>
      </c>
      <c r="AF3052">
        <v>49.271799999999999</v>
      </c>
      <c r="AG3052" s="2">
        <v>445074</v>
      </c>
      <c r="AH3052" t="s">
        <v>161</v>
      </c>
      <c r="AI3052" s="2">
        <v>159180</v>
      </c>
      <c r="AM3052" s="2"/>
      <c r="AN3052" s="2"/>
    </row>
    <row r="3053" spans="1:40" hidden="1">
      <c r="A3053" t="s">
        <v>141</v>
      </c>
      <c r="B3053" t="s">
        <v>142</v>
      </c>
      <c r="C3053" t="s">
        <v>2758</v>
      </c>
      <c r="D3053" t="s">
        <v>2759</v>
      </c>
      <c r="E3053" t="s">
        <v>2781</v>
      </c>
      <c r="F3053" t="s">
        <v>2728</v>
      </c>
      <c r="G3053" s="1">
        <v>44197</v>
      </c>
      <c r="H3053">
        <v>3.48484848484848</v>
      </c>
      <c r="I3053" t="s">
        <v>161</v>
      </c>
      <c r="J3053" t="s">
        <v>161</v>
      </c>
      <c r="K3053" t="s">
        <v>161</v>
      </c>
      <c r="L3053" t="s">
        <v>161</v>
      </c>
      <c r="M3053" t="s">
        <v>161</v>
      </c>
      <c r="N3053" t="s">
        <v>161</v>
      </c>
      <c r="O3053" t="s">
        <v>161</v>
      </c>
      <c r="P3053" t="s">
        <v>161</v>
      </c>
      <c r="Q3053">
        <v>427.3</v>
      </c>
      <c r="R3053" t="s">
        <v>161</v>
      </c>
      <c r="S3053">
        <v>12228.5</v>
      </c>
      <c r="T3053">
        <v>427.3</v>
      </c>
      <c r="U3053" t="s">
        <v>161</v>
      </c>
      <c r="V3053" t="s">
        <v>161</v>
      </c>
      <c r="W3053" t="s">
        <v>161</v>
      </c>
      <c r="X3053">
        <v>69.697000000000003</v>
      </c>
      <c r="Y3053" s="2">
        <v>503603</v>
      </c>
      <c r="Z3053" t="s">
        <v>161</v>
      </c>
      <c r="AA3053" s="2" t="s">
        <v>161</v>
      </c>
      <c r="AB3053" s="2" t="s">
        <v>161</v>
      </c>
      <c r="AC3053" t="s">
        <v>161</v>
      </c>
      <c r="AD3053" t="s">
        <v>161</v>
      </c>
      <c r="AE3053" t="s">
        <v>161</v>
      </c>
      <c r="AF3053" t="s">
        <v>161</v>
      </c>
      <c r="AG3053" t="s">
        <v>161</v>
      </c>
      <c r="AH3053" t="s">
        <v>161</v>
      </c>
      <c r="AI3053" s="2">
        <v>151465</v>
      </c>
      <c r="AM3053" s="2"/>
      <c r="AN3053" s="2"/>
    </row>
    <row r="3054" spans="1:40" hidden="1">
      <c r="A3054" t="s">
        <v>141</v>
      </c>
      <c r="B3054" t="s">
        <v>142</v>
      </c>
      <c r="C3054" t="s">
        <v>2758</v>
      </c>
      <c r="D3054" t="s">
        <v>2759</v>
      </c>
      <c r="E3054" t="s">
        <v>2781</v>
      </c>
      <c r="F3054" t="s">
        <v>2728</v>
      </c>
      <c r="G3054" s="1">
        <v>45292</v>
      </c>
      <c r="H3054">
        <v>2.8596491228070202</v>
      </c>
      <c r="I3054" t="s">
        <v>161</v>
      </c>
      <c r="J3054" t="s">
        <v>161</v>
      </c>
      <c r="K3054" t="s">
        <v>161</v>
      </c>
      <c r="L3054" t="s">
        <v>161</v>
      </c>
      <c r="M3054" t="s">
        <v>161</v>
      </c>
      <c r="N3054" t="s">
        <v>161</v>
      </c>
      <c r="O3054" t="s">
        <v>161</v>
      </c>
      <c r="P3054" t="s">
        <v>161</v>
      </c>
      <c r="Q3054">
        <v>446.6</v>
      </c>
      <c r="R3054" t="s">
        <v>161</v>
      </c>
      <c r="S3054">
        <v>11015.2</v>
      </c>
      <c r="T3054">
        <v>446.6</v>
      </c>
      <c r="U3054" t="s">
        <v>161</v>
      </c>
      <c r="V3054" t="s">
        <v>161</v>
      </c>
      <c r="W3054" t="s">
        <v>161</v>
      </c>
      <c r="X3054">
        <v>56.1404</v>
      </c>
      <c r="Y3054" s="2">
        <v>610179</v>
      </c>
      <c r="Z3054" t="s">
        <v>161</v>
      </c>
      <c r="AA3054" t="s">
        <v>161</v>
      </c>
      <c r="AB3054">
        <v>23.214300000000001</v>
      </c>
      <c r="AC3054" s="2">
        <v>165236</v>
      </c>
      <c r="AD3054" t="s">
        <v>161</v>
      </c>
      <c r="AE3054" t="s">
        <v>161</v>
      </c>
      <c r="AF3054">
        <v>57.8947</v>
      </c>
      <c r="AG3054" s="2">
        <v>445074</v>
      </c>
      <c r="AH3054" t="s">
        <v>161</v>
      </c>
      <c r="AI3054" s="2">
        <v>159180</v>
      </c>
    </row>
    <row r="3055" spans="1:40" hidden="1">
      <c r="A3055" t="s">
        <v>141</v>
      </c>
      <c r="B3055" t="s">
        <v>142</v>
      </c>
      <c r="C3055" t="s">
        <v>2729</v>
      </c>
      <c r="D3055" t="s">
        <v>2730</v>
      </c>
      <c r="E3055" t="s">
        <v>2781</v>
      </c>
      <c r="F3055" t="s">
        <v>2728</v>
      </c>
      <c r="G3055" s="1">
        <v>45292</v>
      </c>
      <c r="H3055">
        <v>3.4637681159420302</v>
      </c>
      <c r="I3055" t="s">
        <v>161</v>
      </c>
      <c r="J3055" t="s">
        <v>161</v>
      </c>
      <c r="K3055" t="s">
        <v>161</v>
      </c>
      <c r="L3055" t="s">
        <v>161</v>
      </c>
      <c r="M3055" t="s">
        <v>161</v>
      </c>
      <c r="N3055" t="s">
        <v>161</v>
      </c>
      <c r="O3055" t="s">
        <v>161</v>
      </c>
      <c r="P3055" t="s">
        <v>161</v>
      </c>
      <c r="Q3055">
        <v>11.1</v>
      </c>
      <c r="R3055" t="s">
        <v>161</v>
      </c>
      <c r="S3055">
        <v>11015.2</v>
      </c>
      <c r="T3055">
        <v>11.1</v>
      </c>
      <c r="U3055" t="s">
        <v>161</v>
      </c>
      <c r="V3055" t="s">
        <v>161</v>
      </c>
      <c r="W3055" t="s">
        <v>161</v>
      </c>
      <c r="X3055" s="2">
        <v>71.014499999999998</v>
      </c>
      <c r="Y3055" s="2">
        <v>610179</v>
      </c>
      <c r="Z3055" t="s">
        <v>161</v>
      </c>
      <c r="AA3055" s="2" t="s">
        <v>161</v>
      </c>
      <c r="AB3055" s="2">
        <v>10.447800000000001</v>
      </c>
      <c r="AC3055" s="2">
        <v>165236</v>
      </c>
      <c r="AD3055" t="s">
        <v>161</v>
      </c>
      <c r="AE3055" t="s">
        <v>161</v>
      </c>
      <c r="AF3055">
        <v>43.478299999999997</v>
      </c>
      <c r="AG3055" s="2">
        <v>445074</v>
      </c>
      <c r="AH3055" t="s">
        <v>161</v>
      </c>
      <c r="AI3055" s="2">
        <v>159180</v>
      </c>
      <c r="AM3055" s="2"/>
      <c r="AN3055" s="2"/>
    </row>
    <row r="3056" spans="1:40" hidden="1">
      <c r="A3056" t="s">
        <v>141</v>
      </c>
      <c r="B3056" t="s">
        <v>142</v>
      </c>
      <c r="C3056" t="s">
        <v>2726</v>
      </c>
      <c r="D3056" t="s">
        <v>2727</v>
      </c>
      <c r="E3056" t="s">
        <v>2781</v>
      </c>
      <c r="F3056" t="s">
        <v>2728</v>
      </c>
      <c r="G3056" s="1">
        <v>45292</v>
      </c>
      <c r="H3056">
        <v>3.3627450980392202</v>
      </c>
      <c r="I3056" t="s">
        <v>161</v>
      </c>
      <c r="J3056" t="s">
        <v>161</v>
      </c>
      <c r="K3056" t="s">
        <v>161</v>
      </c>
      <c r="L3056" t="s">
        <v>161</v>
      </c>
      <c r="M3056" t="s">
        <v>161</v>
      </c>
      <c r="N3056" t="s">
        <v>161</v>
      </c>
      <c r="O3056" t="s">
        <v>161</v>
      </c>
      <c r="P3056" t="s">
        <v>161</v>
      </c>
      <c r="Q3056">
        <v>7.6</v>
      </c>
      <c r="R3056" t="s">
        <v>161</v>
      </c>
      <c r="S3056">
        <v>11015.2</v>
      </c>
      <c r="T3056">
        <v>7.6</v>
      </c>
      <c r="U3056" t="s">
        <v>161</v>
      </c>
      <c r="V3056" t="s">
        <v>161</v>
      </c>
      <c r="W3056" t="s">
        <v>161</v>
      </c>
      <c r="X3056">
        <v>68.627499999999998</v>
      </c>
      <c r="Y3056" s="2">
        <v>610179</v>
      </c>
      <c r="Z3056" t="s">
        <v>161</v>
      </c>
      <c r="AA3056" t="s">
        <v>161</v>
      </c>
      <c r="AB3056">
        <v>11.764699999999999</v>
      </c>
      <c r="AC3056" s="2">
        <v>165236</v>
      </c>
      <c r="AD3056" t="s">
        <v>161</v>
      </c>
      <c r="AE3056" t="s">
        <v>161</v>
      </c>
      <c r="AF3056">
        <v>37.254899999999999</v>
      </c>
      <c r="AG3056" s="2">
        <v>445074</v>
      </c>
      <c r="AH3056" t="s">
        <v>161</v>
      </c>
      <c r="AI3056" s="2">
        <v>159180</v>
      </c>
    </row>
    <row r="3057" spans="1:40" hidden="1">
      <c r="A3057" t="s">
        <v>141</v>
      </c>
      <c r="B3057" t="s">
        <v>142</v>
      </c>
      <c r="C3057" t="s">
        <v>2694</v>
      </c>
      <c r="D3057" t="s">
        <v>2708</v>
      </c>
      <c r="E3057" t="s">
        <v>2781</v>
      </c>
      <c r="F3057" t="s">
        <v>2708</v>
      </c>
      <c r="G3057" s="1">
        <v>43101</v>
      </c>
      <c r="H3057">
        <v>3.2</v>
      </c>
      <c r="I3057" t="s">
        <v>161</v>
      </c>
      <c r="J3057" t="s">
        <v>161</v>
      </c>
      <c r="K3057" t="s">
        <v>161</v>
      </c>
      <c r="L3057" t="s">
        <v>161</v>
      </c>
      <c r="M3057" t="s">
        <v>161</v>
      </c>
      <c r="N3057" t="s">
        <v>161</v>
      </c>
      <c r="O3057" t="s">
        <v>161</v>
      </c>
      <c r="P3057" t="s">
        <v>161</v>
      </c>
      <c r="Q3057" t="s">
        <v>161</v>
      </c>
      <c r="R3057" t="s">
        <v>161</v>
      </c>
      <c r="S3057">
        <v>2944.22</v>
      </c>
      <c r="T3057" t="s">
        <v>161</v>
      </c>
      <c r="U3057" t="s">
        <v>161</v>
      </c>
      <c r="V3057" t="s">
        <v>161</v>
      </c>
      <c r="W3057" t="s">
        <v>161</v>
      </c>
      <c r="X3057" s="2" t="s">
        <v>161</v>
      </c>
      <c r="Y3057" s="2">
        <v>562688</v>
      </c>
      <c r="Z3057" t="s">
        <v>161</v>
      </c>
      <c r="AA3057" s="2" t="s">
        <v>161</v>
      </c>
      <c r="AB3057" s="2" t="s">
        <v>161</v>
      </c>
      <c r="AC3057" t="s">
        <v>161</v>
      </c>
      <c r="AD3057" t="s">
        <v>161</v>
      </c>
      <c r="AE3057" t="s">
        <v>161</v>
      </c>
      <c r="AF3057" t="s">
        <v>161</v>
      </c>
      <c r="AG3057" t="s">
        <v>161</v>
      </c>
      <c r="AH3057" t="s">
        <v>161</v>
      </c>
      <c r="AI3057" s="2">
        <v>219038</v>
      </c>
      <c r="AM3057" s="2"/>
      <c r="AN3057" s="2"/>
    </row>
    <row r="3058" spans="1:40" hidden="1">
      <c r="A3058" t="s">
        <v>141</v>
      </c>
      <c r="B3058" t="s">
        <v>142</v>
      </c>
      <c r="C3058" t="s">
        <v>2694</v>
      </c>
      <c r="D3058" t="s">
        <v>2708</v>
      </c>
      <c r="E3058" t="s">
        <v>2781</v>
      </c>
      <c r="F3058" t="s">
        <v>2708</v>
      </c>
      <c r="G3058" s="1">
        <v>44197</v>
      </c>
      <c r="H3058">
        <v>3.1014986376021798</v>
      </c>
      <c r="I3058" t="s">
        <v>161</v>
      </c>
      <c r="J3058" t="s">
        <v>161</v>
      </c>
      <c r="K3058" t="s">
        <v>161</v>
      </c>
      <c r="L3058" t="s">
        <v>161</v>
      </c>
      <c r="M3058" t="s">
        <v>161</v>
      </c>
      <c r="N3058" t="s">
        <v>161</v>
      </c>
      <c r="O3058" t="s">
        <v>161</v>
      </c>
      <c r="P3058" t="s">
        <v>161</v>
      </c>
      <c r="Q3058" t="s">
        <v>161</v>
      </c>
      <c r="R3058" t="s">
        <v>161</v>
      </c>
      <c r="S3058">
        <v>12228.5</v>
      </c>
      <c r="T3058" t="s">
        <v>161</v>
      </c>
      <c r="U3058" t="s">
        <v>161</v>
      </c>
      <c r="V3058" t="s">
        <v>161</v>
      </c>
      <c r="W3058" t="s">
        <v>161</v>
      </c>
      <c r="X3058" t="s">
        <v>161</v>
      </c>
      <c r="Y3058" s="2">
        <v>503603</v>
      </c>
      <c r="Z3058" t="s">
        <v>161</v>
      </c>
      <c r="AA3058" s="2" t="s">
        <v>161</v>
      </c>
      <c r="AB3058" s="2" t="s">
        <v>161</v>
      </c>
      <c r="AC3058" t="s">
        <v>161</v>
      </c>
      <c r="AD3058" t="s">
        <v>161</v>
      </c>
      <c r="AE3058" t="s">
        <v>161</v>
      </c>
      <c r="AF3058" t="s">
        <v>161</v>
      </c>
      <c r="AG3058" t="s">
        <v>161</v>
      </c>
      <c r="AH3058" t="s">
        <v>161</v>
      </c>
      <c r="AI3058" s="2">
        <v>151465</v>
      </c>
      <c r="AM3058" s="2"/>
      <c r="AN3058" s="2"/>
    </row>
    <row r="3059" spans="1:40" hidden="1">
      <c r="A3059" t="s">
        <v>141</v>
      </c>
      <c r="B3059" t="s">
        <v>142</v>
      </c>
      <c r="C3059" t="s">
        <v>2694</v>
      </c>
      <c r="D3059" t="s">
        <v>2708</v>
      </c>
      <c r="E3059" t="s">
        <v>2781</v>
      </c>
      <c r="F3059" t="s">
        <v>2708</v>
      </c>
      <c r="G3059" s="1">
        <v>45292</v>
      </c>
      <c r="H3059">
        <v>3.2873046874999998</v>
      </c>
      <c r="I3059" t="s">
        <v>161</v>
      </c>
      <c r="J3059" t="s">
        <v>161</v>
      </c>
      <c r="K3059" t="s">
        <v>161</v>
      </c>
      <c r="L3059" t="s">
        <v>161</v>
      </c>
      <c r="M3059" t="s">
        <v>161</v>
      </c>
      <c r="N3059" t="s">
        <v>161</v>
      </c>
      <c r="O3059" t="s">
        <v>161</v>
      </c>
      <c r="P3059" t="s">
        <v>161</v>
      </c>
      <c r="Q3059" t="s">
        <v>161</v>
      </c>
      <c r="R3059" t="s">
        <v>161</v>
      </c>
      <c r="S3059">
        <v>11015.2</v>
      </c>
      <c r="T3059" t="s">
        <v>161</v>
      </c>
      <c r="U3059" t="s">
        <v>161</v>
      </c>
      <c r="V3059" t="s">
        <v>161</v>
      </c>
      <c r="W3059" t="s">
        <v>161</v>
      </c>
      <c r="X3059" t="s">
        <v>161</v>
      </c>
      <c r="Y3059" s="2">
        <v>610179</v>
      </c>
      <c r="Z3059" t="s">
        <v>161</v>
      </c>
      <c r="AA3059" s="2" t="s">
        <v>161</v>
      </c>
      <c r="AB3059" s="2" t="s">
        <v>161</v>
      </c>
      <c r="AC3059" s="2">
        <v>165236</v>
      </c>
      <c r="AD3059" t="s">
        <v>161</v>
      </c>
      <c r="AE3059" t="s">
        <v>161</v>
      </c>
      <c r="AF3059" t="s">
        <v>161</v>
      </c>
      <c r="AG3059" s="2">
        <v>445074</v>
      </c>
      <c r="AH3059" t="s">
        <v>161</v>
      </c>
      <c r="AI3059" s="2">
        <v>159180</v>
      </c>
      <c r="AM3059" s="2"/>
      <c r="AN3059" s="2"/>
    </row>
    <row r="3060" spans="1:40" hidden="1">
      <c r="A3060" t="s">
        <v>141</v>
      </c>
      <c r="B3060" t="s">
        <v>142</v>
      </c>
      <c r="C3060" t="s">
        <v>146</v>
      </c>
      <c r="D3060" t="s">
        <v>2749</v>
      </c>
      <c r="E3060" t="s">
        <v>2781</v>
      </c>
      <c r="F3060" t="s">
        <v>2715</v>
      </c>
      <c r="G3060" s="1">
        <v>43101</v>
      </c>
      <c r="H3060">
        <v>3.6</v>
      </c>
      <c r="I3060" t="s">
        <v>161</v>
      </c>
      <c r="J3060" t="s">
        <v>161</v>
      </c>
      <c r="K3060" t="s">
        <v>161</v>
      </c>
      <c r="L3060" t="s">
        <v>161</v>
      </c>
      <c r="M3060" t="s">
        <v>161</v>
      </c>
      <c r="N3060" t="s">
        <v>161</v>
      </c>
      <c r="O3060" t="s">
        <v>161</v>
      </c>
      <c r="P3060" t="s">
        <v>161</v>
      </c>
      <c r="Q3060">
        <v>436.13</v>
      </c>
      <c r="R3060" t="s">
        <v>161</v>
      </c>
      <c r="S3060">
        <v>2944.22</v>
      </c>
      <c r="T3060">
        <v>436.13</v>
      </c>
      <c r="U3060" t="s">
        <v>161</v>
      </c>
      <c r="V3060" t="s">
        <v>161</v>
      </c>
      <c r="W3060" t="s">
        <v>161</v>
      </c>
      <c r="X3060">
        <v>80</v>
      </c>
      <c r="Y3060" s="2">
        <v>562688</v>
      </c>
      <c r="Z3060" t="s">
        <v>161</v>
      </c>
      <c r="AA3060" s="2" t="s">
        <v>161</v>
      </c>
      <c r="AB3060" s="2" t="s">
        <v>161</v>
      </c>
      <c r="AC3060" t="s">
        <v>161</v>
      </c>
      <c r="AD3060" t="s">
        <v>161</v>
      </c>
      <c r="AE3060" t="s">
        <v>161</v>
      </c>
      <c r="AF3060" t="s">
        <v>161</v>
      </c>
      <c r="AG3060" t="s">
        <v>161</v>
      </c>
      <c r="AH3060" t="s">
        <v>161</v>
      </c>
      <c r="AI3060" s="2">
        <v>219038</v>
      </c>
      <c r="AM3060" s="2"/>
      <c r="AN3060" s="2"/>
    </row>
    <row r="3061" spans="1:40" hidden="1">
      <c r="A3061" t="s">
        <v>141</v>
      </c>
      <c r="B3061" t="s">
        <v>142</v>
      </c>
      <c r="C3061" t="s">
        <v>2747</v>
      </c>
      <c r="D3061" t="s">
        <v>2748</v>
      </c>
      <c r="E3061" t="s">
        <v>2781</v>
      </c>
      <c r="F3061" t="s">
        <v>2715</v>
      </c>
      <c r="G3061" s="1">
        <v>43101</v>
      </c>
      <c r="H3061">
        <v>3</v>
      </c>
      <c r="I3061" t="s">
        <v>161</v>
      </c>
      <c r="J3061" t="s">
        <v>161</v>
      </c>
      <c r="K3061" t="s">
        <v>161</v>
      </c>
      <c r="L3061" t="s">
        <v>161</v>
      </c>
      <c r="M3061" t="s">
        <v>161</v>
      </c>
      <c r="N3061" t="s">
        <v>161</v>
      </c>
      <c r="O3061" t="s">
        <v>161</v>
      </c>
      <c r="P3061" t="s">
        <v>161</v>
      </c>
      <c r="Q3061">
        <v>601.78</v>
      </c>
      <c r="R3061" t="s">
        <v>161</v>
      </c>
      <c r="S3061">
        <v>2944.22</v>
      </c>
      <c r="T3061">
        <v>600.77</v>
      </c>
      <c r="U3061" t="s">
        <v>161</v>
      </c>
      <c r="V3061" t="s">
        <v>161</v>
      </c>
      <c r="W3061" t="s">
        <v>161</v>
      </c>
      <c r="X3061" s="2">
        <v>33.5867</v>
      </c>
      <c r="Y3061" s="2">
        <v>562688</v>
      </c>
      <c r="Z3061" t="s">
        <v>161</v>
      </c>
      <c r="AA3061" s="2" t="s">
        <v>161</v>
      </c>
      <c r="AB3061" s="2" t="s">
        <v>161</v>
      </c>
      <c r="AC3061" t="s">
        <v>161</v>
      </c>
      <c r="AD3061" t="s">
        <v>161</v>
      </c>
      <c r="AE3061" t="s">
        <v>161</v>
      </c>
      <c r="AF3061" t="s">
        <v>161</v>
      </c>
      <c r="AG3061" t="s">
        <v>161</v>
      </c>
      <c r="AH3061" t="s">
        <v>161</v>
      </c>
      <c r="AI3061" s="2">
        <v>219038</v>
      </c>
      <c r="AM3061" s="2"/>
      <c r="AN3061" s="2"/>
    </row>
    <row r="3062" spans="1:40" hidden="1">
      <c r="A3062" t="s">
        <v>141</v>
      </c>
      <c r="B3062" t="s">
        <v>142</v>
      </c>
      <c r="C3062" t="s">
        <v>2712</v>
      </c>
      <c r="D3062" t="s">
        <v>2713</v>
      </c>
      <c r="E3062" t="s">
        <v>2781</v>
      </c>
      <c r="F3062" t="s">
        <v>2715</v>
      </c>
      <c r="G3062" s="1">
        <v>44197</v>
      </c>
      <c r="H3062">
        <v>2.9722222222222201</v>
      </c>
      <c r="I3062" t="s">
        <v>161</v>
      </c>
      <c r="J3062" t="s">
        <v>161</v>
      </c>
      <c r="K3062" t="s">
        <v>161</v>
      </c>
      <c r="L3062" t="s">
        <v>161</v>
      </c>
      <c r="M3062" t="s">
        <v>161</v>
      </c>
      <c r="N3062" t="s">
        <v>161</v>
      </c>
      <c r="O3062" t="s">
        <v>161</v>
      </c>
      <c r="P3062" t="s">
        <v>161</v>
      </c>
      <c r="Q3062">
        <v>2823.9</v>
      </c>
      <c r="R3062" t="s">
        <v>161</v>
      </c>
      <c r="S3062">
        <v>12228.5</v>
      </c>
      <c r="T3062">
        <v>2823.9</v>
      </c>
      <c r="U3062" t="s">
        <v>161</v>
      </c>
      <c r="V3062" t="s">
        <v>161</v>
      </c>
      <c r="W3062" t="s">
        <v>161</v>
      </c>
      <c r="X3062" s="2">
        <v>54.9011</v>
      </c>
      <c r="Y3062" s="2">
        <v>503603</v>
      </c>
      <c r="Z3062" t="s">
        <v>161</v>
      </c>
      <c r="AA3062" s="2" t="s">
        <v>161</v>
      </c>
      <c r="AB3062" s="2" t="s">
        <v>161</v>
      </c>
      <c r="AC3062" t="s">
        <v>161</v>
      </c>
      <c r="AD3062" t="s">
        <v>161</v>
      </c>
      <c r="AE3062" t="s">
        <v>161</v>
      </c>
      <c r="AF3062" t="s">
        <v>161</v>
      </c>
      <c r="AG3062" t="s">
        <v>161</v>
      </c>
      <c r="AH3062" t="s">
        <v>161</v>
      </c>
      <c r="AI3062" s="2">
        <v>151465</v>
      </c>
      <c r="AM3062" s="2"/>
      <c r="AN3062" s="2"/>
    </row>
    <row r="3063" spans="1:40" hidden="1">
      <c r="A3063" t="s">
        <v>141</v>
      </c>
      <c r="B3063" t="s">
        <v>142</v>
      </c>
      <c r="C3063" t="s">
        <v>129</v>
      </c>
      <c r="D3063" t="s">
        <v>2755</v>
      </c>
      <c r="E3063" t="s">
        <v>2781</v>
      </c>
      <c r="F3063" t="s">
        <v>2715</v>
      </c>
      <c r="G3063" s="1">
        <v>44197</v>
      </c>
      <c r="H3063">
        <v>2.9655172413793101</v>
      </c>
      <c r="I3063" t="s">
        <v>161</v>
      </c>
      <c r="J3063" t="s">
        <v>161</v>
      </c>
      <c r="K3063" t="s">
        <v>161</v>
      </c>
      <c r="L3063" t="s">
        <v>161</v>
      </c>
      <c r="M3063" t="s">
        <v>161</v>
      </c>
      <c r="N3063" t="s">
        <v>161</v>
      </c>
      <c r="O3063" t="s">
        <v>161</v>
      </c>
      <c r="P3063" t="s">
        <v>161</v>
      </c>
      <c r="Q3063">
        <v>96.2</v>
      </c>
      <c r="R3063" t="s">
        <v>161</v>
      </c>
      <c r="S3063">
        <v>12228.5</v>
      </c>
      <c r="T3063">
        <v>96.2</v>
      </c>
      <c r="U3063" t="s">
        <v>161</v>
      </c>
      <c r="V3063" t="s">
        <v>161</v>
      </c>
      <c r="W3063" t="s">
        <v>161</v>
      </c>
      <c r="X3063">
        <v>51.7241</v>
      </c>
      <c r="Y3063" s="2">
        <v>503603</v>
      </c>
      <c r="Z3063" t="s">
        <v>161</v>
      </c>
      <c r="AA3063" s="2" t="s">
        <v>161</v>
      </c>
      <c r="AB3063" s="2" t="s">
        <v>161</v>
      </c>
      <c r="AC3063" t="s">
        <v>161</v>
      </c>
      <c r="AD3063" t="s">
        <v>161</v>
      </c>
      <c r="AE3063" t="s">
        <v>161</v>
      </c>
      <c r="AF3063" t="s">
        <v>161</v>
      </c>
      <c r="AG3063" t="s">
        <v>161</v>
      </c>
      <c r="AH3063" t="s">
        <v>161</v>
      </c>
      <c r="AI3063" s="2">
        <v>151465</v>
      </c>
      <c r="AM3063" s="2"/>
      <c r="AN3063" s="2"/>
    </row>
    <row r="3064" spans="1:40" hidden="1">
      <c r="A3064" t="s">
        <v>141</v>
      </c>
      <c r="B3064" t="s">
        <v>142</v>
      </c>
      <c r="C3064" t="s">
        <v>146</v>
      </c>
      <c r="D3064" t="s">
        <v>2749</v>
      </c>
      <c r="E3064" t="s">
        <v>2781</v>
      </c>
      <c r="F3064" t="s">
        <v>2715</v>
      </c>
      <c r="G3064" s="1">
        <v>44197</v>
      </c>
      <c r="H3064">
        <v>3.3703703703703698</v>
      </c>
      <c r="I3064" t="s">
        <v>161</v>
      </c>
      <c r="J3064" t="s">
        <v>161</v>
      </c>
      <c r="K3064" t="s">
        <v>161</v>
      </c>
      <c r="L3064" t="s">
        <v>161</v>
      </c>
      <c r="M3064" t="s">
        <v>161</v>
      </c>
      <c r="N3064" t="s">
        <v>161</v>
      </c>
      <c r="O3064" t="s">
        <v>161</v>
      </c>
      <c r="P3064" t="s">
        <v>161</v>
      </c>
      <c r="Q3064">
        <v>336</v>
      </c>
      <c r="R3064" t="s">
        <v>161</v>
      </c>
      <c r="S3064">
        <v>12228.5</v>
      </c>
      <c r="T3064">
        <v>336</v>
      </c>
      <c r="U3064" t="s">
        <v>161</v>
      </c>
      <c r="V3064" t="s">
        <v>161</v>
      </c>
      <c r="W3064" t="s">
        <v>161</v>
      </c>
      <c r="X3064">
        <v>74.074100000000001</v>
      </c>
      <c r="Y3064" s="2">
        <v>503603</v>
      </c>
      <c r="Z3064" t="s">
        <v>161</v>
      </c>
      <c r="AA3064" s="2" t="s">
        <v>161</v>
      </c>
      <c r="AB3064" s="2" t="s">
        <v>161</v>
      </c>
      <c r="AC3064" t="s">
        <v>161</v>
      </c>
      <c r="AD3064" t="s">
        <v>161</v>
      </c>
      <c r="AE3064" t="s">
        <v>161</v>
      </c>
      <c r="AF3064" t="s">
        <v>161</v>
      </c>
      <c r="AG3064" t="s">
        <v>161</v>
      </c>
      <c r="AH3064" t="s">
        <v>161</v>
      </c>
      <c r="AI3064" s="2">
        <v>151465</v>
      </c>
      <c r="AM3064" s="2"/>
      <c r="AN3064" s="2"/>
    </row>
    <row r="3065" spans="1:40" hidden="1">
      <c r="A3065" t="s">
        <v>141</v>
      </c>
      <c r="B3065" t="s">
        <v>142</v>
      </c>
      <c r="C3065" t="s">
        <v>2747</v>
      </c>
      <c r="D3065" t="s">
        <v>2748</v>
      </c>
      <c r="E3065" t="s">
        <v>2781</v>
      </c>
      <c r="F3065" t="s">
        <v>2715</v>
      </c>
      <c r="G3065" s="1">
        <v>44197</v>
      </c>
      <c r="H3065">
        <v>3.0673076923076898</v>
      </c>
      <c r="I3065" t="s">
        <v>161</v>
      </c>
      <c r="J3065" t="s">
        <v>161</v>
      </c>
      <c r="K3065" t="s">
        <v>161</v>
      </c>
      <c r="L3065" t="s">
        <v>161</v>
      </c>
      <c r="M3065" t="s">
        <v>161</v>
      </c>
      <c r="N3065" t="s">
        <v>161</v>
      </c>
      <c r="O3065" t="s">
        <v>161</v>
      </c>
      <c r="P3065" t="s">
        <v>161</v>
      </c>
      <c r="Q3065">
        <v>897.2</v>
      </c>
      <c r="R3065" t="s">
        <v>161</v>
      </c>
      <c r="S3065">
        <v>12228.5</v>
      </c>
      <c r="T3065">
        <v>896.4</v>
      </c>
      <c r="U3065" t="s">
        <v>161</v>
      </c>
      <c r="V3065" t="s">
        <v>161</v>
      </c>
      <c r="W3065" t="s">
        <v>161</v>
      </c>
      <c r="X3065">
        <v>34.744300000000003</v>
      </c>
      <c r="Y3065" s="2">
        <v>503603</v>
      </c>
      <c r="Z3065" t="s">
        <v>161</v>
      </c>
      <c r="AA3065" s="2" t="s">
        <v>161</v>
      </c>
      <c r="AB3065" s="2" t="s">
        <v>161</v>
      </c>
      <c r="AC3065" t="s">
        <v>161</v>
      </c>
      <c r="AD3065" t="s">
        <v>161</v>
      </c>
      <c r="AE3065" t="s">
        <v>161</v>
      </c>
      <c r="AF3065" t="s">
        <v>161</v>
      </c>
      <c r="AG3065" t="s">
        <v>161</v>
      </c>
      <c r="AH3065" t="s">
        <v>161</v>
      </c>
      <c r="AI3065" s="2">
        <v>151465</v>
      </c>
      <c r="AM3065" s="2"/>
      <c r="AN3065" s="2"/>
    </row>
    <row r="3066" spans="1:40" hidden="1">
      <c r="A3066" t="s">
        <v>141</v>
      </c>
      <c r="B3066" t="s">
        <v>142</v>
      </c>
      <c r="C3066" t="s">
        <v>2712</v>
      </c>
      <c r="D3066" t="s">
        <v>2713</v>
      </c>
      <c r="E3066" t="s">
        <v>2781</v>
      </c>
      <c r="F3066" t="s">
        <v>2715</v>
      </c>
      <c r="G3066" s="1">
        <v>45292</v>
      </c>
      <c r="H3066">
        <v>3.2898272552783099</v>
      </c>
      <c r="I3066" t="s">
        <v>161</v>
      </c>
      <c r="J3066" t="s">
        <v>161</v>
      </c>
      <c r="K3066" t="s">
        <v>161</v>
      </c>
      <c r="L3066" t="s">
        <v>161</v>
      </c>
      <c r="M3066" t="s">
        <v>161</v>
      </c>
      <c r="N3066" t="s">
        <v>161</v>
      </c>
      <c r="O3066" t="s">
        <v>161</v>
      </c>
      <c r="P3066" t="s">
        <v>161</v>
      </c>
      <c r="Q3066">
        <v>2754.6</v>
      </c>
      <c r="R3066" t="s">
        <v>161</v>
      </c>
      <c r="S3066">
        <v>11015.2</v>
      </c>
      <c r="T3066">
        <v>2753.3</v>
      </c>
      <c r="U3066" t="s">
        <v>161</v>
      </c>
      <c r="V3066" t="s">
        <v>161</v>
      </c>
      <c r="W3066" t="s">
        <v>161</v>
      </c>
      <c r="X3066">
        <v>63.648600000000002</v>
      </c>
      <c r="Y3066" s="2">
        <v>610179</v>
      </c>
      <c r="Z3066" t="s">
        <v>161</v>
      </c>
      <c r="AA3066" t="s">
        <v>161</v>
      </c>
      <c r="AB3066">
        <v>16.3157</v>
      </c>
      <c r="AC3066" s="2">
        <v>165236</v>
      </c>
      <c r="AD3066" t="s">
        <v>161</v>
      </c>
      <c r="AE3066" t="s">
        <v>161</v>
      </c>
      <c r="AF3066">
        <v>55.084299999999999</v>
      </c>
      <c r="AG3066" s="2">
        <v>445074</v>
      </c>
      <c r="AH3066" t="s">
        <v>161</v>
      </c>
      <c r="AI3066" s="2">
        <v>159180</v>
      </c>
    </row>
    <row r="3067" spans="1:40" hidden="1">
      <c r="A3067" t="s">
        <v>141</v>
      </c>
      <c r="B3067" t="s">
        <v>142</v>
      </c>
      <c r="C3067" t="s">
        <v>146</v>
      </c>
      <c r="D3067" t="s">
        <v>2749</v>
      </c>
      <c r="E3067" t="s">
        <v>2781</v>
      </c>
      <c r="F3067" t="s">
        <v>2715</v>
      </c>
      <c r="G3067" s="1">
        <v>45292</v>
      </c>
      <c r="H3067">
        <v>3.6764705882352899</v>
      </c>
      <c r="I3067" t="s">
        <v>161</v>
      </c>
      <c r="J3067" t="s">
        <v>161</v>
      </c>
      <c r="K3067" t="s">
        <v>161</v>
      </c>
      <c r="L3067" t="s">
        <v>161</v>
      </c>
      <c r="M3067" t="s">
        <v>161</v>
      </c>
      <c r="N3067" t="s">
        <v>161</v>
      </c>
      <c r="O3067" t="s">
        <v>161</v>
      </c>
      <c r="P3067" t="s">
        <v>161</v>
      </c>
      <c r="Q3067">
        <v>558.70000000000005</v>
      </c>
      <c r="R3067" t="s">
        <v>161</v>
      </c>
      <c r="S3067">
        <v>11015.2</v>
      </c>
      <c r="T3067">
        <v>558.70000000000005</v>
      </c>
      <c r="U3067" t="s">
        <v>161</v>
      </c>
      <c r="V3067" t="s">
        <v>161</v>
      </c>
      <c r="W3067" t="s">
        <v>161</v>
      </c>
      <c r="X3067">
        <v>76.470600000000005</v>
      </c>
      <c r="Y3067" s="2">
        <v>610179</v>
      </c>
      <c r="Z3067" t="s">
        <v>161</v>
      </c>
      <c r="AA3067" t="s">
        <v>161</v>
      </c>
      <c r="AB3067">
        <v>12.5</v>
      </c>
      <c r="AC3067" s="2">
        <v>165236</v>
      </c>
      <c r="AD3067" t="s">
        <v>161</v>
      </c>
      <c r="AE3067" t="s">
        <v>161</v>
      </c>
      <c r="AF3067">
        <v>11.764699999999999</v>
      </c>
      <c r="AG3067" s="2">
        <v>445074</v>
      </c>
      <c r="AH3067" t="s">
        <v>161</v>
      </c>
      <c r="AI3067" s="2">
        <v>159180</v>
      </c>
      <c r="AM3067" s="2"/>
      <c r="AN3067" s="2"/>
    </row>
    <row r="3068" spans="1:40" hidden="1">
      <c r="A3068" t="s">
        <v>141</v>
      </c>
      <c r="B3068" t="s">
        <v>142</v>
      </c>
      <c r="C3068" t="s">
        <v>2747</v>
      </c>
      <c r="D3068" t="s">
        <v>2748</v>
      </c>
      <c r="E3068" t="s">
        <v>2781</v>
      </c>
      <c r="F3068" t="s">
        <v>2715</v>
      </c>
      <c r="G3068" s="1">
        <v>45292</v>
      </c>
      <c r="H3068">
        <v>3.2725321888412</v>
      </c>
      <c r="I3068" t="s">
        <v>161</v>
      </c>
      <c r="J3068" t="s">
        <v>161</v>
      </c>
      <c r="K3068" t="s">
        <v>161</v>
      </c>
      <c r="L3068" t="s">
        <v>161</v>
      </c>
      <c r="M3068" t="s">
        <v>161</v>
      </c>
      <c r="N3068" t="s">
        <v>161</v>
      </c>
      <c r="O3068" t="s">
        <v>161</v>
      </c>
      <c r="P3068" t="s">
        <v>161</v>
      </c>
      <c r="Q3068">
        <v>796.6</v>
      </c>
      <c r="R3068" t="s">
        <v>161</v>
      </c>
      <c r="S3068">
        <v>11015.2</v>
      </c>
      <c r="T3068">
        <v>796.2</v>
      </c>
      <c r="U3068" t="s">
        <v>161</v>
      </c>
      <c r="V3068" t="s">
        <v>161</v>
      </c>
      <c r="W3068" t="s">
        <v>161</v>
      </c>
      <c r="X3068">
        <v>62.265799999999999</v>
      </c>
      <c r="Y3068" s="2">
        <v>610179</v>
      </c>
      <c r="Z3068" t="s">
        <v>161</v>
      </c>
      <c r="AA3068" t="s">
        <v>161</v>
      </c>
      <c r="AB3068">
        <v>12.952</v>
      </c>
      <c r="AC3068" s="2">
        <v>165236</v>
      </c>
      <c r="AD3068" t="s">
        <v>161</v>
      </c>
      <c r="AE3068" t="s">
        <v>161</v>
      </c>
      <c r="AF3068">
        <v>64.214699999999993</v>
      </c>
      <c r="AG3068" s="2">
        <v>445074</v>
      </c>
      <c r="AH3068" t="s">
        <v>161</v>
      </c>
      <c r="AI3068" s="2">
        <v>159180</v>
      </c>
    </row>
    <row r="3069" spans="1:40" hidden="1">
      <c r="A3069" t="s">
        <v>141</v>
      </c>
      <c r="B3069" t="s">
        <v>142</v>
      </c>
      <c r="C3069" t="s">
        <v>2716</v>
      </c>
      <c r="D3069" t="s">
        <v>2717</v>
      </c>
      <c r="E3069" t="s">
        <v>2781</v>
      </c>
      <c r="F3069" t="s">
        <v>2715</v>
      </c>
      <c r="G3069" s="1">
        <v>45292</v>
      </c>
      <c r="H3069">
        <v>2.2666666666666702</v>
      </c>
      <c r="I3069" t="s">
        <v>161</v>
      </c>
      <c r="J3069" t="s">
        <v>161</v>
      </c>
      <c r="K3069" t="s">
        <v>161</v>
      </c>
      <c r="L3069" t="s">
        <v>161</v>
      </c>
      <c r="M3069" t="s">
        <v>161</v>
      </c>
      <c r="N3069" t="s">
        <v>161</v>
      </c>
      <c r="O3069" t="s">
        <v>161</v>
      </c>
      <c r="P3069" t="s">
        <v>161</v>
      </c>
      <c r="Q3069">
        <v>9.6</v>
      </c>
      <c r="R3069" t="s">
        <v>161</v>
      </c>
      <c r="S3069">
        <v>11015.2</v>
      </c>
      <c r="T3069">
        <v>9.6</v>
      </c>
      <c r="U3069" t="s">
        <v>161</v>
      </c>
      <c r="V3069" t="s">
        <v>161</v>
      </c>
      <c r="W3069" t="s">
        <v>161</v>
      </c>
      <c r="X3069">
        <v>40</v>
      </c>
      <c r="Y3069" s="2">
        <v>610179</v>
      </c>
      <c r="Z3069" t="s">
        <v>161</v>
      </c>
      <c r="AA3069" t="s">
        <v>161</v>
      </c>
      <c r="AB3069">
        <v>0</v>
      </c>
      <c r="AC3069" s="2">
        <v>165236</v>
      </c>
      <c r="AD3069" t="s">
        <v>161</v>
      </c>
      <c r="AE3069" t="s">
        <v>161</v>
      </c>
      <c r="AF3069">
        <v>0</v>
      </c>
      <c r="AG3069" s="2">
        <v>445074</v>
      </c>
      <c r="AH3069" t="s">
        <v>161</v>
      </c>
      <c r="AI3069" s="2">
        <v>159180</v>
      </c>
    </row>
    <row r="3070" spans="1:40" hidden="1">
      <c r="A3070" t="s">
        <v>141</v>
      </c>
      <c r="B3070" t="s">
        <v>142</v>
      </c>
      <c r="C3070" t="s">
        <v>2744</v>
      </c>
      <c r="D3070" t="s">
        <v>2745</v>
      </c>
      <c r="E3070" t="s">
        <v>2732</v>
      </c>
      <c r="F3070" t="s">
        <v>2711</v>
      </c>
      <c r="G3070" s="1">
        <v>43101</v>
      </c>
      <c r="H3070">
        <v>3.4</v>
      </c>
      <c r="I3070">
        <v>166</v>
      </c>
      <c r="J3070">
        <v>274</v>
      </c>
      <c r="K3070">
        <v>66</v>
      </c>
      <c r="L3070">
        <v>275</v>
      </c>
      <c r="M3070" t="s">
        <v>161</v>
      </c>
      <c r="N3070" t="s">
        <v>161</v>
      </c>
      <c r="O3070" t="s">
        <v>161</v>
      </c>
      <c r="P3070" t="s">
        <v>161</v>
      </c>
      <c r="Q3070" t="s">
        <v>161</v>
      </c>
      <c r="R3070" t="s">
        <v>161</v>
      </c>
      <c r="S3070">
        <v>2944.22</v>
      </c>
      <c r="T3070">
        <v>1199.0999999999999</v>
      </c>
      <c r="U3070" t="s">
        <v>161</v>
      </c>
      <c r="V3070" s="2">
        <v>605839</v>
      </c>
      <c r="W3070" s="2">
        <v>6317088</v>
      </c>
      <c r="X3070" t="s">
        <v>161</v>
      </c>
      <c r="Y3070" s="2" t="s">
        <v>161</v>
      </c>
      <c r="Z3070" t="s">
        <v>161</v>
      </c>
      <c r="AA3070" t="s">
        <v>161</v>
      </c>
      <c r="AB3070" t="s">
        <v>161</v>
      </c>
      <c r="AC3070" t="s">
        <v>161</v>
      </c>
      <c r="AD3070" t="s">
        <v>161</v>
      </c>
      <c r="AE3070" t="s">
        <v>161</v>
      </c>
      <c r="AF3070" t="s">
        <v>161</v>
      </c>
      <c r="AG3070" t="s">
        <v>161</v>
      </c>
      <c r="AH3070" s="2">
        <v>240000</v>
      </c>
      <c r="AI3070" t="s">
        <v>161</v>
      </c>
    </row>
    <row r="3071" spans="1:40" hidden="1">
      <c r="A3071" t="s">
        <v>141</v>
      </c>
      <c r="B3071" t="s">
        <v>142</v>
      </c>
      <c r="C3071" t="s">
        <v>3234</v>
      </c>
      <c r="D3071" t="s">
        <v>3235</v>
      </c>
      <c r="E3071" t="s">
        <v>2732</v>
      </c>
      <c r="F3071" t="s">
        <v>2711</v>
      </c>
      <c r="G3071" s="1">
        <v>43101</v>
      </c>
      <c r="H3071">
        <v>2.8</v>
      </c>
      <c r="I3071">
        <v>27</v>
      </c>
      <c r="J3071">
        <v>50</v>
      </c>
      <c r="K3071">
        <v>3</v>
      </c>
      <c r="L3071">
        <v>50</v>
      </c>
      <c r="M3071" t="s">
        <v>161</v>
      </c>
      <c r="N3071" t="s">
        <v>161</v>
      </c>
      <c r="O3071" t="s">
        <v>161</v>
      </c>
      <c r="P3071" t="s">
        <v>161</v>
      </c>
      <c r="Q3071" t="s">
        <v>161</v>
      </c>
      <c r="R3071" t="s">
        <v>161</v>
      </c>
      <c r="S3071">
        <v>2944.22</v>
      </c>
      <c r="T3071">
        <v>16.45</v>
      </c>
      <c r="U3071" t="s">
        <v>161</v>
      </c>
      <c r="V3071" s="2">
        <v>540000</v>
      </c>
      <c r="W3071" s="2">
        <v>88830</v>
      </c>
      <c r="X3071" t="s">
        <v>161</v>
      </c>
      <c r="Y3071" s="2" t="s">
        <v>161</v>
      </c>
      <c r="Z3071" t="s">
        <v>161</v>
      </c>
      <c r="AA3071" t="s">
        <v>161</v>
      </c>
      <c r="AB3071" t="s">
        <v>161</v>
      </c>
      <c r="AC3071" t="s">
        <v>161</v>
      </c>
      <c r="AD3071" t="s">
        <v>161</v>
      </c>
      <c r="AE3071" t="s">
        <v>161</v>
      </c>
      <c r="AF3071" t="s">
        <v>161</v>
      </c>
      <c r="AG3071" t="s">
        <v>161</v>
      </c>
      <c r="AH3071" s="2">
        <v>60000</v>
      </c>
      <c r="AI3071" t="s">
        <v>161</v>
      </c>
    </row>
    <row r="3072" spans="1:40" hidden="1">
      <c r="A3072" t="s">
        <v>141</v>
      </c>
      <c r="B3072" t="s">
        <v>142</v>
      </c>
      <c r="C3072" t="s">
        <v>2721</v>
      </c>
      <c r="D3072" t="s">
        <v>2721</v>
      </c>
      <c r="E3072" t="s">
        <v>2732</v>
      </c>
      <c r="F3072" t="s">
        <v>2711</v>
      </c>
      <c r="G3072" s="1">
        <v>43101</v>
      </c>
      <c r="H3072">
        <v>3</v>
      </c>
      <c r="I3072">
        <v>17</v>
      </c>
      <c r="J3072">
        <v>33</v>
      </c>
      <c r="K3072">
        <v>17</v>
      </c>
      <c r="L3072">
        <v>37</v>
      </c>
      <c r="M3072" t="s">
        <v>161</v>
      </c>
      <c r="N3072" t="s">
        <v>161</v>
      </c>
      <c r="O3072" t="s">
        <v>161</v>
      </c>
      <c r="P3072" t="s">
        <v>161</v>
      </c>
      <c r="Q3072" t="s">
        <v>161</v>
      </c>
      <c r="R3072" t="s">
        <v>161</v>
      </c>
      <c r="S3072">
        <v>2944.22</v>
      </c>
      <c r="T3072">
        <v>298.63</v>
      </c>
      <c r="U3072" t="s">
        <v>161</v>
      </c>
      <c r="V3072" s="2">
        <v>515152</v>
      </c>
      <c r="W3072" s="2">
        <v>1538397</v>
      </c>
      <c r="X3072" t="s">
        <v>161</v>
      </c>
      <c r="Y3072" s="2" t="s">
        <v>161</v>
      </c>
      <c r="Z3072" t="s">
        <v>161</v>
      </c>
      <c r="AA3072" t="s">
        <v>161</v>
      </c>
      <c r="AB3072" t="s">
        <v>161</v>
      </c>
      <c r="AC3072" t="s">
        <v>161</v>
      </c>
      <c r="AD3072" t="s">
        <v>161</v>
      </c>
      <c r="AE3072" t="s">
        <v>161</v>
      </c>
      <c r="AF3072" t="s">
        <v>161</v>
      </c>
      <c r="AG3072" t="s">
        <v>161</v>
      </c>
      <c r="AH3072" s="2">
        <v>459459</v>
      </c>
      <c r="AI3072" t="s">
        <v>161</v>
      </c>
    </row>
    <row r="3073" spans="1:35" hidden="1">
      <c r="A3073" t="s">
        <v>141</v>
      </c>
      <c r="B3073" t="s">
        <v>142</v>
      </c>
      <c r="C3073" t="s">
        <v>2737</v>
      </c>
      <c r="D3073" t="s">
        <v>2738</v>
      </c>
      <c r="E3073" t="s">
        <v>2732</v>
      </c>
      <c r="F3073" t="s">
        <v>2711</v>
      </c>
      <c r="G3073" s="1">
        <v>43101</v>
      </c>
      <c r="H3073">
        <v>3</v>
      </c>
      <c r="I3073">
        <v>30</v>
      </c>
      <c r="J3073">
        <v>76</v>
      </c>
      <c r="K3073">
        <v>9</v>
      </c>
      <c r="L3073">
        <v>91</v>
      </c>
      <c r="M3073" t="s">
        <v>161</v>
      </c>
      <c r="N3073" t="s">
        <v>161</v>
      </c>
      <c r="O3073" t="s">
        <v>161</v>
      </c>
      <c r="P3073" t="s">
        <v>161</v>
      </c>
      <c r="Q3073" t="s">
        <v>161</v>
      </c>
      <c r="R3073" t="s">
        <v>161</v>
      </c>
      <c r="S3073">
        <v>2944.22</v>
      </c>
      <c r="T3073">
        <v>391.51</v>
      </c>
      <c r="U3073" t="s">
        <v>161</v>
      </c>
      <c r="V3073" s="2">
        <v>394737</v>
      </c>
      <c r="W3073" s="2">
        <v>1545434</v>
      </c>
      <c r="X3073" t="s">
        <v>161</v>
      </c>
      <c r="Y3073" s="2" t="s">
        <v>161</v>
      </c>
      <c r="Z3073" t="s">
        <v>161</v>
      </c>
      <c r="AA3073" t="s">
        <v>161</v>
      </c>
      <c r="AB3073" t="s">
        <v>161</v>
      </c>
      <c r="AC3073" t="s">
        <v>161</v>
      </c>
      <c r="AD3073" t="s">
        <v>161</v>
      </c>
      <c r="AE3073" t="s">
        <v>161</v>
      </c>
      <c r="AF3073" t="s">
        <v>161</v>
      </c>
      <c r="AG3073" t="s">
        <v>161</v>
      </c>
      <c r="AH3073" s="2">
        <v>98901</v>
      </c>
      <c r="AI3073" t="s">
        <v>161</v>
      </c>
    </row>
    <row r="3074" spans="1:35" hidden="1">
      <c r="A3074" t="s">
        <v>141</v>
      </c>
      <c r="B3074" t="s">
        <v>142</v>
      </c>
      <c r="C3074" t="s">
        <v>2744</v>
      </c>
      <c r="D3074" t="s">
        <v>2745</v>
      </c>
      <c r="E3074" t="s">
        <v>2732</v>
      </c>
      <c r="F3074" t="s">
        <v>2711</v>
      </c>
      <c r="G3074" s="1">
        <v>44197</v>
      </c>
      <c r="H3074">
        <v>3.31228070175439</v>
      </c>
      <c r="I3074">
        <v>161</v>
      </c>
      <c r="J3074">
        <v>285</v>
      </c>
      <c r="K3074">
        <v>64</v>
      </c>
      <c r="L3074">
        <v>287</v>
      </c>
      <c r="M3074" t="s">
        <v>161</v>
      </c>
      <c r="N3074" t="s">
        <v>161</v>
      </c>
      <c r="O3074" t="s">
        <v>161</v>
      </c>
      <c r="P3074" t="s">
        <v>161</v>
      </c>
      <c r="Q3074" t="s">
        <v>161</v>
      </c>
      <c r="R3074" t="s">
        <v>161</v>
      </c>
      <c r="S3074">
        <v>12228.5</v>
      </c>
      <c r="T3074">
        <v>1112.7</v>
      </c>
      <c r="U3074" t="s">
        <v>161</v>
      </c>
      <c r="V3074" s="2">
        <v>564912</v>
      </c>
      <c r="W3074" s="2">
        <v>5598846</v>
      </c>
      <c r="X3074" t="s">
        <v>161</v>
      </c>
      <c r="Y3074" s="2" t="s">
        <v>161</v>
      </c>
      <c r="Z3074" t="s">
        <v>161</v>
      </c>
      <c r="AA3074" t="s">
        <v>161</v>
      </c>
      <c r="AB3074" t="s">
        <v>161</v>
      </c>
      <c r="AC3074" t="s">
        <v>161</v>
      </c>
      <c r="AD3074" t="s">
        <v>161</v>
      </c>
      <c r="AE3074" t="s">
        <v>161</v>
      </c>
      <c r="AF3074" t="s">
        <v>161</v>
      </c>
      <c r="AG3074" t="s">
        <v>161</v>
      </c>
      <c r="AH3074" s="2">
        <v>222997</v>
      </c>
      <c r="AI3074" t="s">
        <v>161</v>
      </c>
    </row>
    <row r="3075" spans="1:35" hidden="1">
      <c r="A3075" t="s">
        <v>141</v>
      </c>
      <c r="B3075" t="s">
        <v>142</v>
      </c>
      <c r="C3075" t="s">
        <v>2753</v>
      </c>
      <c r="D3075" t="s">
        <v>2754</v>
      </c>
      <c r="E3075" t="s">
        <v>2732</v>
      </c>
      <c r="F3075" t="s">
        <v>2711</v>
      </c>
      <c r="G3075" s="1">
        <v>44197</v>
      </c>
      <c r="H3075">
        <v>3.1763285024154602</v>
      </c>
      <c r="I3075">
        <v>103</v>
      </c>
      <c r="J3075">
        <v>207</v>
      </c>
      <c r="K3075">
        <v>15</v>
      </c>
      <c r="L3075">
        <v>212</v>
      </c>
      <c r="M3075" t="s">
        <v>161</v>
      </c>
      <c r="N3075" t="s">
        <v>161</v>
      </c>
      <c r="O3075" t="s">
        <v>161</v>
      </c>
      <c r="P3075" t="s">
        <v>161</v>
      </c>
      <c r="Q3075" t="s">
        <v>161</v>
      </c>
      <c r="R3075" t="s">
        <v>161</v>
      </c>
      <c r="S3075">
        <v>12228.5</v>
      </c>
      <c r="T3075">
        <v>1669.6</v>
      </c>
      <c r="U3075" t="s">
        <v>161</v>
      </c>
      <c r="V3075" s="2">
        <v>497585</v>
      </c>
      <c r="W3075" s="2">
        <v>8276324</v>
      </c>
      <c r="X3075" t="s">
        <v>161</v>
      </c>
      <c r="Y3075" s="2" t="s">
        <v>161</v>
      </c>
      <c r="Z3075" s="2" t="s">
        <v>161</v>
      </c>
      <c r="AA3075" t="s">
        <v>161</v>
      </c>
      <c r="AB3075" t="s">
        <v>161</v>
      </c>
      <c r="AC3075" t="s">
        <v>161</v>
      </c>
      <c r="AD3075" t="s">
        <v>161</v>
      </c>
      <c r="AE3075" t="s">
        <v>161</v>
      </c>
      <c r="AF3075" t="s">
        <v>161</v>
      </c>
      <c r="AG3075" t="s">
        <v>161</v>
      </c>
      <c r="AH3075" s="2">
        <v>70755</v>
      </c>
      <c r="AI3075" t="s">
        <v>161</v>
      </c>
    </row>
    <row r="3076" spans="1:35" hidden="1">
      <c r="A3076" t="s">
        <v>141</v>
      </c>
      <c r="B3076" t="s">
        <v>142</v>
      </c>
      <c r="C3076" t="s">
        <v>133</v>
      </c>
      <c r="D3076" t="s">
        <v>2710</v>
      </c>
      <c r="E3076" t="s">
        <v>2732</v>
      </c>
      <c r="F3076" t="s">
        <v>2711</v>
      </c>
      <c r="G3076" s="1">
        <v>44197</v>
      </c>
      <c r="H3076">
        <v>2.7845394736842102</v>
      </c>
      <c r="I3076">
        <v>131</v>
      </c>
      <c r="J3076">
        <v>304</v>
      </c>
      <c r="K3076">
        <v>57</v>
      </c>
      <c r="L3076">
        <v>342</v>
      </c>
      <c r="M3076" t="s">
        <v>161</v>
      </c>
      <c r="N3076" t="s">
        <v>161</v>
      </c>
      <c r="O3076" t="s">
        <v>161</v>
      </c>
      <c r="P3076" t="s">
        <v>161</v>
      </c>
      <c r="Q3076" t="s">
        <v>161</v>
      </c>
      <c r="R3076" t="s">
        <v>161</v>
      </c>
      <c r="S3076">
        <v>12228.5</v>
      </c>
      <c r="T3076">
        <v>3588.3</v>
      </c>
      <c r="U3076" t="s">
        <v>161</v>
      </c>
      <c r="V3076" s="2">
        <v>430921</v>
      </c>
      <c r="W3076" s="2">
        <v>15462740</v>
      </c>
      <c r="X3076" t="s">
        <v>161</v>
      </c>
      <c r="Y3076" s="2" t="s">
        <v>161</v>
      </c>
      <c r="Z3076" t="s">
        <v>161</v>
      </c>
      <c r="AA3076" t="s">
        <v>161</v>
      </c>
      <c r="AB3076" t="s">
        <v>161</v>
      </c>
      <c r="AC3076" t="s">
        <v>161</v>
      </c>
      <c r="AD3076" t="s">
        <v>161</v>
      </c>
      <c r="AE3076" t="s">
        <v>161</v>
      </c>
      <c r="AF3076" t="s">
        <v>161</v>
      </c>
      <c r="AG3076" t="s">
        <v>161</v>
      </c>
      <c r="AH3076" s="2">
        <v>166667</v>
      </c>
      <c r="AI3076" t="s">
        <v>161</v>
      </c>
    </row>
    <row r="3077" spans="1:35" hidden="1">
      <c r="A3077" t="s">
        <v>141</v>
      </c>
      <c r="B3077" t="s">
        <v>142</v>
      </c>
      <c r="C3077" t="s">
        <v>2721</v>
      </c>
      <c r="D3077" t="s">
        <v>2721</v>
      </c>
      <c r="E3077" t="s">
        <v>2732</v>
      </c>
      <c r="F3077" t="s">
        <v>2711</v>
      </c>
      <c r="G3077" s="1">
        <v>44197</v>
      </c>
      <c r="H3077">
        <v>3.30346820809249</v>
      </c>
      <c r="I3077">
        <v>92</v>
      </c>
      <c r="J3077">
        <v>173</v>
      </c>
      <c r="K3077">
        <v>18</v>
      </c>
      <c r="L3077">
        <v>174</v>
      </c>
      <c r="M3077" t="s">
        <v>161</v>
      </c>
      <c r="N3077" t="s">
        <v>161</v>
      </c>
      <c r="O3077" t="s">
        <v>161</v>
      </c>
      <c r="P3077" t="s">
        <v>161</v>
      </c>
      <c r="Q3077" t="s">
        <v>161</v>
      </c>
      <c r="R3077" t="s">
        <v>161</v>
      </c>
      <c r="S3077">
        <v>12228.5</v>
      </c>
      <c r="T3077">
        <v>931.4</v>
      </c>
      <c r="U3077" t="s">
        <v>161</v>
      </c>
      <c r="V3077" s="2">
        <v>531792</v>
      </c>
      <c r="W3077" s="2">
        <v>4953110</v>
      </c>
      <c r="X3077" t="s">
        <v>161</v>
      </c>
      <c r="Y3077" s="2" t="s">
        <v>161</v>
      </c>
      <c r="Z3077" t="s">
        <v>161</v>
      </c>
      <c r="AA3077" t="s">
        <v>161</v>
      </c>
      <c r="AB3077" t="s">
        <v>161</v>
      </c>
      <c r="AC3077" t="s">
        <v>161</v>
      </c>
      <c r="AD3077" t="s">
        <v>161</v>
      </c>
      <c r="AE3077" t="s">
        <v>161</v>
      </c>
      <c r="AF3077" t="s">
        <v>161</v>
      </c>
      <c r="AG3077" t="s">
        <v>161</v>
      </c>
      <c r="AH3077" s="2">
        <v>103448</v>
      </c>
      <c r="AI3077" t="s">
        <v>161</v>
      </c>
    </row>
    <row r="3078" spans="1:35" hidden="1">
      <c r="A3078" t="s">
        <v>141</v>
      </c>
      <c r="B3078" t="s">
        <v>142</v>
      </c>
      <c r="C3078" t="s">
        <v>2737</v>
      </c>
      <c r="D3078" t="s">
        <v>2738</v>
      </c>
      <c r="E3078" t="s">
        <v>2732</v>
      </c>
      <c r="F3078" t="s">
        <v>2711</v>
      </c>
      <c r="G3078" s="1">
        <v>44197</v>
      </c>
      <c r="H3078">
        <v>2.9742268041237101</v>
      </c>
      <c r="I3078">
        <v>40</v>
      </c>
      <c r="J3078">
        <v>97</v>
      </c>
      <c r="K3078">
        <v>16</v>
      </c>
      <c r="L3078">
        <v>112</v>
      </c>
      <c r="M3078" t="s">
        <v>161</v>
      </c>
      <c r="N3078" t="s">
        <v>161</v>
      </c>
      <c r="O3078" t="s">
        <v>161</v>
      </c>
      <c r="P3078" t="s">
        <v>161</v>
      </c>
      <c r="Q3078" t="s">
        <v>161</v>
      </c>
      <c r="R3078" t="s">
        <v>161</v>
      </c>
      <c r="S3078">
        <v>12228.5</v>
      </c>
      <c r="T3078">
        <v>345.9</v>
      </c>
      <c r="U3078" t="s">
        <v>161</v>
      </c>
      <c r="V3078" s="2">
        <v>412371</v>
      </c>
      <c r="W3078" s="2">
        <v>1426392</v>
      </c>
      <c r="X3078" t="s">
        <v>161</v>
      </c>
      <c r="Y3078" s="2" t="s">
        <v>161</v>
      </c>
      <c r="Z3078" t="s">
        <v>161</v>
      </c>
      <c r="AA3078" t="s">
        <v>161</v>
      </c>
      <c r="AB3078" t="s">
        <v>161</v>
      </c>
      <c r="AC3078" t="s">
        <v>161</v>
      </c>
      <c r="AD3078" t="s">
        <v>161</v>
      </c>
      <c r="AE3078" t="s">
        <v>161</v>
      </c>
      <c r="AF3078" t="s">
        <v>161</v>
      </c>
      <c r="AG3078" t="s">
        <v>161</v>
      </c>
      <c r="AH3078" s="2">
        <v>142857</v>
      </c>
      <c r="AI3078" t="s">
        <v>161</v>
      </c>
    </row>
    <row r="3079" spans="1:35" hidden="1">
      <c r="A3079" t="s">
        <v>141</v>
      </c>
      <c r="B3079" t="s">
        <v>142</v>
      </c>
      <c r="C3079" t="s">
        <v>2744</v>
      </c>
      <c r="D3079" t="s">
        <v>2745</v>
      </c>
      <c r="E3079" t="s">
        <v>2732</v>
      </c>
      <c r="F3079" t="s">
        <v>2711</v>
      </c>
      <c r="G3079" s="1">
        <v>45292</v>
      </c>
      <c r="H3079">
        <v>3.4301994301994299</v>
      </c>
      <c r="I3079">
        <v>224</v>
      </c>
      <c r="J3079">
        <v>351</v>
      </c>
      <c r="K3079">
        <v>13</v>
      </c>
      <c r="L3079">
        <v>351</v>
      </c>
      <c r="M3079">
        <v>44</v>
      </c>
      <c r="N3079">
        <v>349</v>
      </c>
      <c r="O3079">
        <v>226</v>
      </c>
      <c r="P3079">
        <v>351</v>
      </c>
      <c r="Q3079" t="s">
        <v>161</v>
      </c>
      <c r="R3079" t="s">
        <v>161</v>
      </c>
      <c r="S3079">
        <v>11015.2</v>
      </c>
      <c r="T3079">
        <v>1304.3</v>
      </c>
      <c r="U3079" t="s">
        <v>161</v>
      </c>
      <c r="V3079" s="2">
        <v>638177</v>
      </c>
      <c r="W3079" s="2">
        <v>7561117</v>
      </c>
      <c r="X3079" t="s">
        <v>161</v>
      </c>
      <c r="Y3079" s="2" t="s">
        <v>161</v>
      </c>
      <c r="Z3079" s="2">
        <v>126074</v>
      </c>
      <c r="AA3079" s="2">
        <v>1493731</v>
      </c>
      <c r="AB3079" t="s">
        <v>161</v>
      </c>
      <c r="AC3079" t="s">
        <v>161</v>
      </c>
      <c r="AD3079" s="2">
        <v>643875</v>
      </c>
      <c r="AE3079" s="2">
        <v>7628627</v>
      </c>
      <c r="AF3079" t="s">
        <v>161</v>
      </c>
      <c r="AG3079" t="s">
        <v>161</v>
      </c>
      <c r="AH3079" s="2">
        <v>37037</v>
      </c>
      <c r="AI3079" t="s">
        <v>161</v>
      </c>
    </row>
    <row r="3080" spans="1:35" hidden="1">
      <c r="A3080" t="s">
        <v>141</v>
      </c>
      <c r="B3080" t="s">
        <v>142</v>
      </c>
      <c r="C3080" t="s">
        <v>133</v>
      </c>
      <c r="D3080" t="s">
        <v>2710</v>
      </c>
      <c r="E3080" t="s">
        <v>2732</v>
      </c>
      <c r="F3080" t="s">
        <v>2711</v>
      </c>
      <c r="G3080" s="1">
        <v>45292</v>
      </c>
      <c r="H3080">
        <v>2.99502487562189</v>
      </c>
      <c r="I3080">
        <v>399</v>
      </c>
      <c r="J3080">
        <v>804</v>
      </c>
      <c r="K3080">
        <v>72</v>
      </c>
      <c r="L3080">
        <v>848</v>
      </c>
      <c r="M3080">
        <v>111</v>
      </c>
      <c r="N3080">
        <v>782</v>
      </c>
      <c r="O3080">
        <v>208</v>
      </c>
      <c r="P3080">
        <v>804</v>
      </c>
      <c r="Q3080" t="s">
        <v>161</v>
      </c>
      <c r="R3080" t="s">
        <v>161</v>
      </c>
      <c r="S3080">
        <v>11015.2</v>
      </c>
      <c r="T3080">
        <v>3504.8</v>
      </c>
      <c r="U3080" t="s">
        <v>161</v>
      </c>
      <c r="V3080" s="2">
        <v>496269</v>
      </c>
      <c r="W3080" s="2">
        <v>17393224</v>
      </c>
      <c r="X3080" t="s">
        <v>161</v>
      </c>
      <c r="Y3080" s="2" t="s">
        <v>161</v>
      </c>
      <c r="Z3080" s="2">
        <v>141944</v>
      </c>
      <c r="AA3080" s="2">
        <v>4974844</v>
      </c>
      <c r="AB3080" t="s">
        <v>161</v>
      </c>
      <c r="AC3080" t="s">
        <v>161</v>
      </c>
      <c r="AD3080" s="2">
        <v>258706</v>
      </c>
      <c r="AE3080" s="2">
        <v>9067144</v>
      </c>
      <c r="AF3080" t="s">
        <v>161</v>
      </c>
      <c r="AG3080" t="s">
        <v>161</v>
      </c>
      <c r="AH3080" s="2">
        <v>84906</v>
      </c>
      <c r="AI3080" t="s">
        <v>161</v>
      </c>
    </row>
    <row r="3081" spans="1:35" hidden="1">
      <c r="A3081" t="s">
        <v>141</v>
      </c>
      <c r="B3081" t="s">
        <v>142</v>
      </c>
      <c r="C3081" t="s">
        <v>2721</v>
      </c>
      <c r="D3081" t="s">
        <v>2721</v>
      </c>
      <c r="E3081" t="s">
        <v>2732</v>
      </c>
      <c r="F3081" t="s">
        <v>2711</v>
      </c>
      <c r="G3081" s="1">
        <v>45292</v>
      </c>
      <c r="H3081">
        <v>3.75</v>
      </c>
      <c r="I3081">
        <v>300</v>
      </c>
      <c r="J3081">
        <v>412</v>
      </c>
      <c r="K3081">
        <v>121</v>
      </c>
      <c r="L3081">
        <v>418</v>
      </c>
      <c r="M3081">
        <v>112</v>
      </c>
      <c r="N3081">
        <v>408</v>
      </c>
      <c r="O3081">
        <v>203</v>
      </c>
      <c r="P3081">
        <v>412</v>
      </c>
      <c r="Q3081" t="s">
        <v>161</v>
      </c>
      <c r="R3081" t="s">
        <v>161</v>
      </c>
      <c r="S3081">
        <v>11015.2</v>
      </c>
      <c r="T3081">
        <v>1621.3</v>
      </c>
      <c r="U3081" t="s">
        <v>161</v>
      </c>
      <c r="V3081" s="2">
        <v>728155</v>
      </c>
      <c r="W3081" s="2">
        <v>11805583</v>
      </c>
      <c r="X3081" t="s">
        <v>161</v>
      </c>
      <c r="Y3081" s="2" t="s">
        <v>161</v>
      </c>
      <c r="Z3081" s="2">
        <v>274510</v>
      </c>
      <c r="AA3081" s="2">
        <v>4450627</v>
      </c>
      <c r="AB3081" t="s">
        <v>161</v>
      </c>
      <c r="AC3081" t="s">
        <v>161</v>
      </c>
      <c r="AD3081" s="2">
        <v>492718</v>
      </c>
      <c r="AE3081" s="2">
        <v>7988444</v>
      </c>
      <c r="AF3081" t="s">
        <v>161</v>
      </c>
      <c r="AG3081" t="s">
        <v>161</v>
      </c>
      <c r="AH3081" s="2">
        <v>289474</v>
      </c>
      <c r="AI3081" t="s">
        <v>161</v>
      </c>
    </row>
    <row r="3082" spans="1:35" hidden="1">
      <c r="A3082" t="s">
        <v>141</v>
      </c>
      <c r="B3082" t="s">
        <v>142</v>
      </c>
      <c r="C3082" t="s">
        <v>2758</v>
      </c>
      <c r="D3082" t="s">
        <v>2759</v>
      </c>
      <c r="E3082" t="s">
        <v>2732</v>
      </c>
      <c r="F3082" t="s">
        <v>2728</v>
      </c>
      <c r="G3082" s="1">
        <v>44197</v>
      </c>
      <c r="H3082">
        <v>3.48484848484848</v>
      </c>
      <c r="I3082">
        <v>23</v>
      </c>
      <c r="J3082">
        <v>33</v>
      </c>
      <c r="K3082">
        <v>12</v>
      </c>
      <c r="L3082">
        <v>33</v>
      </c>
      <c r="M3082" t="s">
        <v>161</v>
      </c>
      <c r="N3082" t="s">
        <v>161</v>
      </c>
      <c r="O3082" t="s">
        <v>161</v>
      </c>
      <c r="P3082" t="s">
        <v>161</v>
      </c>
      <c r="Q3082" t="s">
        <v>161</v>
      </c>
      <c r="R3082" t="s">
        <v>161</v>
      </c>
      <c r="S3082">
        <v>12228.5</v>
      </c>
      <c r="T3082">
        <v>427.3</v>
      </c>
      <c r="U3082" t="s">
        <v>161</v>
      </c>
      <c r="V3082" s="2">
        <v>696970</v>
      </c>
      <c r="W3082" s="2">
        <v>2978152</v>
      </c>
      <c r="X3082" t="s">
        <v>161</v>
      </c>
      <c r="Y3082" s="2" t="s">
        <v>161</v>
      </c>
      <c r="Z3082" t="s">
        <v>161</v>
      </c>
      <c r="AA3082" t="s">
        <v>161</v>
      </c>
      <c r="AB3082" t="s">
        <v>161</v>
      </c>
      <c r="AC3082" t="s">
        <v>161</v>
      </c>
      <c r="AD3082" t="s">
        <v>161</v>
      </c>
      <c r="AE3082" t="s">
        <v>161</v>
      </c>
      <c r="AF3082" t="s">
        <v>161</v>
      </c>
      <c r="AG3082" t="s">
        <v>161</v>
      </c>
      <c r="AH3082" s="2">
        <v>363636</v>
      </c>
      <c r="AI3082" t="s">
        <v>161</v>
      </c>
    </row>
    <row r="3083" spans="1:35" hidden="1">
      <c r="A3083" t="s">
        <v>141</v>
      </c>
      <c r="B3083" t="s">
        <v>142</v>
      </c>
      <c r="C3083" t="s">
        <v>2758</v>
      </c>
      <c r="D3083" t="s">
        <v>2759</v>
      </c>
      <c r="E3083" t="s">
        <v>2732</v>
      </c>
      <c r="F3083" t="s">
        <v>2728</v>
      </c>
      <c r="G3083" s="1">
        <v>45292</v>
      </c>
      <c r="H3083">
        <v>2.8596491228070202</v>
      </c>
      <c r="I3083">
        <v>32</v>
      </c>
      <c r="J3083">
        <v>57</v>
      </c>
      <c r="K3083">
        <v>12</v>
      </c>
      <c r="L3083">
        <v>58</v>
      </c>
      <c r="M3083">
        <v>13</v>
      </c>
      <c r="N3083">
        <v>56</v>
      </c>
      <c r="O3083">
        <v>33</v>
      </c>
      <c r="P3083">
        <v>57</v>
      </c>
      <c r="Q3083" t="s">
        <v>161</v>
      </c>
      <c r="R3083" t="s">
        <v>161</v>
      </c>
      <c r="S3083">
        <v>11015.2</v>
      </c>
      <c r="T3083">
        <v>446.6</v>
      </c>
      <c r="U3083" t="s">
        <v>161</v>
      </c>
      <c r="V3083" s="2">
        <v>561404</v>
      </c>
      <c r="W3083" s="2">
        <v>2507228</v>
      </c>
      <c r="X3083" t="s">
        <v>161</v>
      </c>
      <c r="Y3083" s="2" t="s">
        <v>161</v>
      </c>
      <c r="Z3083" s="2">
        <v>232143</v>
      </c>
      <c r="AA3083" s="2">
        <v>1036750</v>
      </c>
      <c r="AB3083" t="s">
        <v>161</v>
      </c>
      <c r="AC3083" t="s">
        <v>161</v>
      </c>
      <c r="AD3083" s="2">
        <v>578947</v>
      </c>
      <c r="AE3083" s="2">
        <v>2585579</v>
      </c>
      <c r="AF3083" t="s">
        <v>161</v>
      </c>
      <c r="AG3083" t="s">
        <v>161</v>
      </c>
      <c r="AH3083" s="2">
        <v>206897</v>
      </c>
      <c r="AI3083" t="s">
        <v>161</v>
      </c>
    </row>
    <row r="3084" spans="1:35" hidden="1">
      <c r="A3084" t="s">
        <v>141</v>
      </c>
      <c r="B3084" t="s">
        <v>142</v>
      </c>
      <c r="C3084" t="s">
        <v>2729</v>
      </c>
      <c r="D3084" t="s">
        <v>2730</v>
      </c>
      <c r="E3084" t="s">
        <v>2732</v>
      </c>
      <c r="F3084" t="s">
        <v>2728</v>
      </c>
      <c r="G3084" s="1">
        <v>45292</v>
      </c>
      <c r="H3084">
        <v>3.4637681159420302</v>
      </c>
      <c r="I3084">
        <v>49</v>
      </c>
      <c r="J3084">
        <v>69</v>
      </c>
      <c r="K3084">
        <v>6</v>
      </c>
      <c r="L3084">
        <v>69</v>
      </c>
      <c r="M3084">
        <v>7</v>
      </c>
      <c r="N3084">
        <v>67</v>
      </c>
      <c r="O3084">
        <v>30</v>
      </c>
      <c r="P3084">
        <v>69</v>
      </c>
      <c r="Q3084" t="s">
        <v>161</v>
      </c>
      <c r="R3084" t="s">
        <v>161</v>
      </c>
      <c r="S3084">
        <v>11015.2</v>
      </c>
      <c r="T3084">
        <v>11.1</v>
      </c>
      <c r="U3084" t="s">
        <v>161</v>
      </c>
      <c r="V3084" s="2">
        <v>710145</v>
      </c>
      <c r="W3084" s="2">
        <v>78826</v>
      </c>
      <c r="X3084" t="s">
        <v>161</v>
      </c>
      <c r="Y3084" s="2" t="s">
        <v>161</v>
      </c>
      <c r="Z3084" s="2">
        <v>104478</v>
      </c>
      <c r="AA3084" s="2">
        <v>11597</v>
      </c>
      <c r="AB3084" t="s">
        <v>161</v>
      </c>
      <c r="AC3084" t="s">
        <v>161</v>
      </c>
      <c r="AD3084" s="2">
        <v>434783</v>
      </c>
      <c r="AE3084" s="2">
        <v>48261</v>
      </c>
      <c r="AF3084" t="s">
        <v>161</v>
      </c>
      <c r="AG3084" t="s">
        <v>161</v>
      </c>
      <c r="AH3084" s="2">
        <v>86957</v>
      </c>
      <c r="AI3084" t="s">
        <v>161</v>
      </c>
    </row>
    <row r="3085" spans="1:35" hidden="1">
      <c r="A3085" t="s">
        <v>141</v>
      </c>
      <c r="B3085" t="s">
        <v>142</v>
      </c>
      <c r="C3085" t="s">
        <v>2726</v>
      </c>
      <c r="D3085" t="s">
        <v>2727</v>
      </c>
      <c r="E3085" t="s">
        <v>2732</v>
      </c>
      <c r="F3085" t="s">
        <v>2728</v>
      </c>
      <c r="G3085" s="1">
        <v>45292</v>
      </c>
      <c r="H3085">
        <v>3.3627450980392202</v>
      </c>
      <c r="I3085">
        <v>35</v>
      </c>
      <c r="J3085">
        <v>51</v>
      </c>
      <c r="K3085">
        <v>6</v>
      </c>
      <c r="L3085">
        <v>56</v>
      </c>
      <c r="M3085">
        <v>6</v>
      </c>
      <c r="N3085">
        <v>51</v>
      </c>
      <c r="O3085">
        <v>19</v>
      </c>
      <c r="P3085">
        <v>51</v>
      </c>
      <c r="Q3085" t="s">
        <v>161</v>
      </c>
      <c r="R3085" t="s">
        <v>161</v>
      </c>
      <c r="S3085">
        <v>11015.2</v>
      </c>
      <c r="T3085">
        <v>7.6</v>
      </c>
      <c r="U3085" t="s">
        <v>161</v>
      </c>
      <c r="V3085" s="2">
        <v>686275</v>
      </c>
      <c r="W3085" s="2">
        <v>52157</v>
      </c>
      <c r="X3085" t="s">
        <v>161</v>
      </c>
      <c r="Y3085" s="2" t="s">
        <v>161</v>
      </c>
      <c r="Z3085" s="2">
        <v>117647</v>
      </c>
      <c r="AA3085" t="s">
        <v>3425</v>
      </c>
      <c r="AB3085" t="s">
        <v>161</v>
      </c>
      <c r="AC3085" t="s">
        <v>161</v>
      </c>
      <c r="AD3085" s="2">
        <v>372549</v>
      </c>
      <c r="AE3085" s="2">
        <v>28314</v>
      </c>
      <c r="AF3085" t="s">
        <v>161</v>
      </c>
      <c r="AG3085" t="s">
        <v>161</v>
      </c>
      <c r="AH3085" s="2">
        <v>107143</v>
      </c>
      <c r="AI3085" t="s">
        <v>161</v>
      </c>
    </row>
    <row r="3086" spans="1:35" hidden="1">
      <c r="A3086" t="s">
        <v>141</v>
      </c>
      <c r="B3086" t="s">
        <v>142</v>
      </c>
      <c r="C3086" t="s">
        <v>2694</v>
      </c>
      <c r="D3086" t="s">
        <v>2708</v>
      </c>
      <c r="E3086" t="s">
        <v>2732</v>
      </c>
      <c r="F3086" t="s">
        <v>2708</v>
      </c>
      <c r="G3086" s="1">
        <v>43101</v>
      </c>
      <c r="H3086">
        <v>3.2</v>
      </c>
      <c r="I3086" t="s">
        <v>161</v>
      </c>
      <c r="J3086" t="s">
        <v>161</v>
      </c>
      <c r="K3086" t="s">
        <v>161</v>
      </c>
      <c r="L3086" t="s">
        <v>161</v>
      </c>
      <c r="M3086" t="s">
        <v>161</v>
      </c>
      <c r="N3086" t="s">
        <v>161</v>
      </c>
      <c r="O3086" t="s">
        <v>161</v>
      </c>
      <c r="P3086" t="s">
        <v>161</v>
      </c>
      <c r="Q3086" t="s">
        <v>161</v>
      </c>
      <c r="R3086" t="s">
        <v>161</v>
      </c>
      <c r="S3086">
        <v>2944.22</v>
      </c>
      <c r="T3086" t="s">
        <v>161</v>
      </c>
      <c r="U3086" t="s">
        <v>161</v>
      </c>
      <c r="V3086" t="s">
        <v>161</v>
      </c>
      <c r="W3086" t="s">
        <v>161</v>
      </c>
      <c r="X3086" t="s">
        <v>161</v>
      </c>
      <c r="Y3086" s="2" t="s">
        <v>161</v>
      </c>
      <c r="Z3086" t="s">
        <v>161</v>
      </c>
      <c r="AA3086" t="s">
        <v>161</v>
      </c>
      <c r="AB3086" t="s">
        <v>161</v>
      </c>
      <c r="AC3086" t="s">
        <v>161</v>
      </c>
      <c r="AD3086" t="s">
        <v>161</v>
      </c>
      <c r="AE3086" t="s">
        <v>161</v>
      </c>
      <c r="AF3086" t="s">
        <v>161</v>
      </c>
      <c r="AG3086" t="s">
        <v>161</v>
      </c>
      <c r="AH3086" t="s">
        <v>161</v>
      </c>
      <c r="AI3086" t="s">
        <v>161</v>
      </c>
    </row>
    <row r="3087" spans="1:35" hidden="1">
      <c r="A3087" t="s">
        <v>141</v>
      </c>
      <c r="B3087" t="s">
        <v>142</v>
      </c>
      <c r="C3087" t="s">
        <v>2694</v>
      </c>
      <c r="D3087" t="s">
        <v>2708</v>
      </c>
      <c r="E3087" t="s">
        <v>2732</v>
      </c>
      <c r="F3087" t="s">
        <v>2708</v>
      </c>
      <c r="G3087" s="1">
        <v>44197</v>
      </c>
      <c r="H3087">
        <v>3.0838552540013899</v>
      </c>
      <c r="I3087" t="s">
        <v>161</v>
      </c>
      <c r="J3087" t="s">
        <v>161</v>
      </c>
      <c r="K3087" t="s">
        <v>161</v>
      </c>
      <c r="L3087" t="s">
        <v>161</v>
      </c>
      <c r="M3087" t="s">
        <v>161</v>
      </c>
      <c r="N3087" t="s">
        <v>161</v>
      </c>
      <c r="O3087" t="s">
        <v>161</v>
      </c>
      <c r="P3087" t="s">
        <v>161</v>
      </c>
      <c r="Q3087" t="s">
        <v>161</v>
      </c>
      <c r="R3087" t="s">
        <v>161</v>
      </c>
      <c r="S3087">
        <v>12228.5</v>
      </c>
      <c r="T3087" t="s">
        <v>161</v>
      </c>
      <c r="U3087" t="s">
        <v>161</v>
      </c>
      <c r="V3087" t="s">
        <v>161</v>
      </c>
      <c r="W3087" t="s">
        <v>161</v>
      </c>
      <c r="X3087" t="s">
        <v>161</v>
      </c>
      <c r="Y3087" s="2" t="s">
        <v>161</v>
      </c>
      <c r="Z3087" t="s">
        <v>161</v>
      </c>
      <c r="AA3087" t="s">
        <v>161</v>
      </c>
      <c r="AB3087" t="s">
        <v>161</v>
      </c>
      <c r="AC3087" t="s">
        <v>161</v>
      </c>
      <c r="AD3087" t="s">
        <v>161</v>
      </c>
      <c r="AE3087" t="s">
        <v>161</v>
      </c>
      <c r="AF3087" t="s">
        <v>161</v>
      </c>
      <c r="AG3087" t="s">
        <v>161</v>
      </c>
      <c r="AH3087" t="s">
        <v>161</v>
      </c>
      <c r="AI3087" t="s">
        <v>161</v>
      </c>
    </row>
    <row r="3088" spans="1:35" hidden="1">
      <c r="A3088" t="s">
        <v>141</v>
      </c>
      <c r="B3088" t="s">
        <v>142</v>
      </c>
      <c r="C3088" t="s">
        <v>2694</v>
      </c>
      <c r="D3088" t="s">
        <v>2708</v>
      </c>
      <c r="E3088" t="s">
        <v>2732</v>
      </c>
      <c r="F3088" t="s">
        <v>2708</v>
      </c>
      <c r="G3088" s="1">
        <v>45292</v>
      </c>
      <c r="H3088">
        <v>3.2909235037653599</v>
      </c>
      <c r="I3088" t="s">
        <v>161</v>
      </c>
      <c r="J3088" t="s">
        <v>161</v>
      </c>
      <c r="K3088" t="s">
        <v>161</v>
      </c>
      <c r="L3088" t="s">
        <v>161</v>
      </c>
      <c r="M3088" t="s">
        <v>161</v>
      </c>
      <c r="N3088" t="s">
        <v>161</v>
      </c>
      <c r="O3088" t="s">
        <v>161</v>
      </c>
      <c r="P3088" t="s">
        <v>161</v>
      </c>
      <c r="Q3088" t="s">
        <v>161</v>
      </c>
      <c r="R3088" t="s">
        <v>161</v>
      </c>
      <c r="S3088">
        <v>11015.2</v>
      </c>
      <c r="T3088" t="s">
        <v>161</v>
      </c>
      <c r="U3088" t="s">
        <v>161</v>
      </c>
      <c r="V3088" t="s">
        <v>161</v>
      </c>
      <c r="W3088" t="s">
        <v>161</v>
      </c>
      <c r="X3088" t="s">
        <v>161</v>
      </c>
      <c r="Y3088" s="2" t="s">
        <v>161</v>
      </c>
      <c r="Z3088" t="s">
        <v>161</v>
      </c>
      <c r="AA3088" t="s">
        <v>161</v>
      </c>
      <c r="AB3088" t="s">
        <v>161</v>
      </c>
      <c r="AC3088" t="s">
        <v>161</v>
      </c>
      <c r="AD3088" t="s">
        <v>161</v>
      </c>
      <c r="AE3088" t="s">
        <v>161</v>
      </c>
      <c r="AF3088" t="s">
        <v>161</v>
      </c>
      <c r="AG3088" t="s">
        <v>161</v>
      </c>
      <c r="AH3088" t="s">
        <v>161</v>
      </c>
      <c r="AI3088" t="s">
        <v>161</v>
      </c>
    </row>
    <row r="3089" spans="1:40" hidden="1">
      <c r="A3089" t="s">
        <v>141</v>
      </c>
      <c r="B3089" t="s">
        <v>142</v>
      </c>
      <c r="C3089" t="s">
        <v>146</v>
      </c>
      <c r="D3089" t="s">
        <v>2749</v>
      </c>
      <c r="E3089" t="s">
        <v>2732</v>
      </c>
      <c r="F3089" t="s">
        <v>2715</v>
      </c>
      <c r="G3089" s="1">
        <v>43101</v>
      </c>
      <c r="H3089">
        <v>3.6</v>
      </c>
      <c r="I3089">
        <v>8</v>
      </c>
      <c r="J3089">
        <v>10</v>
      </c>
      <c r="K3089">
        <v>1</v>
      </c>
      <c r="L3089">
        <v>11</v>
      </c>
      <c r="M3089" t="s">
        <v>161</v>
      </c>
      <c r="N3089" t="s">
        <v>161</v>
      </c>
      <c r="O3089" t="s">
        <v>161</v>
      </c>
      <c r="P3089" t="s">
        <v>161</v>
      </c>
      <c r="Q3089" t="s">
        <v>161</v>
      </c>
      <c r="R3089" t="s">
        <v>161</v>
      </c>
      <c r="S3089">
        <v>2944.22</v>
      </c>
      <c r="T3089">
        <v>436.13</v>
      </c>
      <c r="U3089" t="s">
        <v>161</v>
      </c>
      <c r="V3089" s="2">
        <v>800000</v>
      </c>
      <c r="W3089" s="2">
        <v>3489040</v>
      </c>
      <c r="X3089" t="s">
        <v>161</v>
      </c>
      <c r="Y3089" s="2" t="s">
        <v>161</v>
      </c>
      <c r="Z3089" s="2" t="s">
        <v>161</v>
      </c>
      <c r="AA3089" t="s">
        <v>161</v>
      </c>
      <c r="AB3089" t="s">
        <v>161</v>
      </c>
      <c r="AC3089" t="s">
        <v>161</v>
      </c>
      <c r="AD3089" t="s">
        <v>161</v>
      </c>
      <c r="AE3089" t="s">
        <v>161</v>
      </c>
      <c r="AF3089" t="s">
        <v>161</v>
      </c>
      <c r="AG3089" t="s">
        <v>161</v>
      </c>
      <c r="AH3089" s="2">
        <v>90909</v>
      </c>
      <c r="AI3089" t="s">
        <v>161</v>
      </c>
    </row>
    <row r="3090" spans="1:40" hidden="1">
      <c r="A3090" t="s">
        <v>141</v>
      </c>
      <c r="B3090" t="s">
        <v>142</v>
      </c>
      <c r="C3090" t="s">
        <v>2747</v>
      </c>
      <c r="D3090" t="s">
        <v>2748</v>
      </c>
      <c r="E3090" t="s">
        <v>2732</v>
      </c>
      <c r="F3090" t="s">
        <v>2715</v>
      </c>
      <c r="G3090" s="1">
        <v>43101</v>
      </c>
      <c r="H3090">
        <v>2.8</v>
      </c>
      <c r="I3090">
        <v>29</v>
      </c>
      <c r="J3090">
        <v>92</v>
      </c>
      <c r="K3090">
        <v>29</v>
      </c>
      <c r="L3090">
        <v>93</v>
      </c>
      <c r="M3090" t="s">
        <v>161</v>
      </c>
      <c r="N3090" t="s">
        <v>161</v>
      </c>
      <c r="O3090" t="s">
        <v>161</v>
      </c>
      <c r="P3090" t="s">
        <v>161</v>
      </c>
      <c r="Q3090" t="s">
        <v>161</v>
      </c>
      <c r="R3090" t="s">
        <v>161</v>
      </c>
      <c r="S3090">
        <v>2944.22</v>
      </c>
      <c r="T3090">
        <v>600.77</v>
      </c>
      <c r="U3090" t="s">
        <v>161</v>
      </c>
      <c r="V3090" s="2">
        <v>315217</v>
      </c>
      <c r="W3090" s="2">
        <v>1800207</v>
      </c>
      <c r="X3090" t="s">
        <v>161</v>
      </c>
      <c r="Y3090" s="2" t="s">
        <v>161</v>
      </c>
      <c r="Z3090" t="s">
        <v>161</v>
      </c>
      <c r="AA3090" t="s">
        <v>161</v>
      </c>
      <c r="AB3090" t="s">
        <v>161</v>
      </c>
      <c r="AC3090" t="s">
        <v>161</v>
      </c>
      <c r="AD3090" t="s">
        <v>161</v>
      </c>
      <c r="AE3090" t="s">
        <v>161</v>
      </c>
      <c r="AF3090" t="s">
        <v>161</v>
      </c>
      <c r="AG3090" t="s">
        <v>161</v>
      </c>
      <c r="AH3090" s="2">
        <v>311828</v>
      </c>
      <c r="AI3090" t="s">
        <v>161</v>
      </c>
    </row>
    <row r="3091" spans="1:40" hidden="1">
      <c r="A3091" t="s">
        <v>141</v>
      </c>
      <c r="B3091" t="s">
        <v>142</v>
      </c>
      <c r="C3091" t="s">
        <v>2712</v>
      </c>
      <c r="D3091" t="s">
        <v>2713</v>
      </c>
      <c r="E3091" t="s">
        <v>2732</v>
      </c>
      <c r="F3091" t="s">
        <v>2715</v>
      </c>
      <c r="G3091" s="1">
        <v>44197</v>
      </c>
      <c r="H3091">
        <v>2.984375</v>
      </c>
      <c r="I3091">
        <v>107</v>
      </c>
      <c r="J3091">
        <v>194</v>
      </c>
      <c r="K3091">
        <v>30</v>
      </c>
      <c r="L3091">
        <v>194</v>
      </c>
      <c r="M3091" t="s">
        <v>161</v>
      </c>
      <c r="N3091" t="s">
        <v>161</v>
      </c>
      <c r="O3091" t="s">
        <v>161</v>
      </c>
      <c r="P3091" t="s">
        <v>161</v>
      </c>
      <c r="Q3091" t="s">
        <v>161</v>
      </c>
      <c r="R3091" t="s">
        <v>161</v>
      </c>
      <c r="S3091">
        <v>12228.5</v>
      </c>
      <c r="T3091">
        <v>2823.9</v>
      </c>
      <c r="U3091" t="s">
        <v>161</v>
      </c>
      <c r="V3091" s="2">
        <v>551546</v>
      </c>
      <c r="W3091" s="2">
        <v>15472531</v>
      </c>
      <c r="X3091" t="s">
        <v>161</v>
      </c>
      <c r="Y3091" s="2" t="s">
        <v>161</v>
      </c>
      <c r="Z3091" t="s">
        <v>161</v>
      </c>
      <c r="AA3091" t="s">
        <v>161</v>
      </c>
      <c r="AB3091" t="s">
        <v>161</v>
      </c>
      <c r="AC3091" t="s">
        <v>161</v>
      </c>
      <c r="AD3091" t="s">
        <v>161</v>
      </c>
      <c r="AE3091" t="s">
        <v>161</v>
      </c>
      <c r="AF3091" t="s">
        <v>161</v>
      </c>
      <c r="AG3091" t="s">
        <v>161</v>
      </c>
      <c r="AH3091" s="2">
        <v>154639</v>
      </c>
      <c r="AI3091" t="s">
        <v>161</v>
      </c>
    </row>
    <row r="3092" spans="1:40" hidden="1">
      <c r="A3092" t="s">
        <v>141</v>
      </c>
      <c r="B3092" t="s">
        <v>142</v>
      </c>
      <c r="C3092" t="s">
        <v>129</v>
      </c>
      <c r="D3092" t="s">
        <v>2755</v>
      </c>
      <c r="E3092" t="s">
        <v>2732</v>
      </c>
      <c r="F3092" t="s">
        <v>2715</v>
      </c>
      <c r="G3092" s="1">
        <v>44197</v>
      </c>
      <c r="H3092">
        <v>2.9655172413793101</v>
      </c>
      <c r="I3092">
        <v>15</v>
      </c>
      <c r="J3092">
        <v>29</v>
      </c>
      <c r="K3092">
        <v>5</v>
      </c>
      <c r="L3092">
        <v>29</v>
      </c>
      <c r="M3092" t="s">
        <v>161</v>
      </c>
      <c r="N3092" t="s">
        <v>161</v>
      </c>
      <c r="O3092" t="s">
        <v>161</v>
      </c>
      <c r="P3092" t="s">
        <v>161</v>
      </c>
      <c r="Q3092" t="s">
        <v>161</v>
      </c>
      <c r="R3092" t="s">
        <v>161</v>
      </c>
      <c r="S3092">
        <v>12228.5</v>
      </c>
      <c r="T3092">
        <v>96.2</v>
      </c>
      <c r="U3092" t="s">
        <v>161</v>
      </c>
      <c r="V3092" s="2">
        <v>517241</v>
      </c>
      <c r="W3092" s="2">
        <v>497586</v>
      </c>
      <c r="X3092" t="s">
        <v>161</v>
      </c>
      <c r="Y3092" s="2" t="s">
        <v>161</v>
      </c>
      <c r="Z3092" t="s">
        <v>161</v>
      </c>
      <c r="AA3092" t="s">
        <v>161</v>
      </c>
      <c r="AB3092" t="s">
        <v>161</v>
      </c>
      <c r="AC3092" t="s">
        <v>161</v>
      </c>
      <c r="AD3092" t="s">
        <v>161</v>
      </c>
      <c r="AE3092" t="s">
        <v>161</v>
      </c>
      <c r="AF3092" t="s">
        <v>161</v>
      </c>
      <c r="AG3092" t="s">
        <v>161</v>
      </c>
      <c r="AH3092" s="2">
        <v>172414</v>
      </c>
      <c r="AI3092" t="s">
        <v>161</v>
      </c>
    </row>
    <row r="3093" spans="1:40" hidden="1">
      <c r="A3093" t="s">
        <v>141</v>
      </c>
      <c r="B3093" t="s">
        <v>142</v>
      </c>
      <c r="C3093" t="s">
        <v>146</v>
      </c>
      <c r="D3093" t="s">
        <v>2749</v>
      </c>
      <c r="E3093" t="s">
        <v>2732</v>
      </c>
      <c r="F3093" t="s">
        <v>2715</v>
      </c>
      <c r="G3093" s="1">
        <v>44197</v>
      </c>
      <c r="H3093">
        <v>3.3703703703703698</v>
      </c>
      <c r="I3093">
        <v>20</v>
      </c>
      <c r="J3093">
        <v>27</v>
      </c>
      <c r="K3093">
        <v>1</v>
      </c>
      <c r="L3093">
        <v>28</v>
      </c>
      <c r="M3093" t="s">
        <v>161</v>
      </c>
      <c r="N3093" t="s">
        <v>161</v>
      </c>
      <c r="O3093" t="s">
        <v>161</v>
      </c>
      <c r="P3093" t="s">
        <v>161</v>
      </c>
      <c r="Q3093" t="s">
        <v>161</v>
      </c>
      <c r="R3093" t="s">
        <v>161</v>
      </c>
      <c r="S3093">
        <v>12228.5</v>
      </c>
      <c r="T3093">
        <v>336</v>
      </c>
      <c r="U3093" t="s">
        <v>161</v>
      </c>
      <c r="V3093" s="2">
        <v>740741</v>
      </c>
      <c r="W3093" s="2">
        <v>2488889</v>
      </c>
      <c r="X3093" t="s">
        <v>161</v>
      </c>
      <c r="Y3093" s="2" t="s">
        <v>161</v>
      </c>
      <c r="Z3093" t="s">
        <v>161</v>
      </c>
      <c r="AA3093" t="s">
        <v>161</v>
      </c>
      <c r="AB3093" t="s">
        <v>161</v>
      </c>
      <c r="AC3093" t="s">
        <v>161</v>
      </c>
      <c r="AD3093" t="s">
        <v>161</v>
      </c>
      <c r="AE3093" t="s">
        <v>161</v>
      </c>
      <c r="AF3093" t="s">
        <v>161</v>
      </c>
      <c r="AG3093" t="s">
        <v>161</v>
      </c>
      <c r="AH3093" s="2">
        <v>35714</v>
      </c>
      <c r="AI3093" t="s">
        <v>161</v>
      </c>
    </row>
    <row r="3094" spans="1:40" hidden="1">
      <c r="A3094" t="s">
        <v>141</v>
      </c>
      <c r="B3094" t="s">
        <v>142</v>
      </c>
      <c r="C3094" t="s">
        <v>2747</v>
      </c>
      <c r="D3094" t="s">
        <v>2748</v>
      </c>
      <c r="E3094" t="s">
        <v>2732</v>
      </c>
      <c r="F3094" t="s">
        <v>2715</v>
      </c>
      <c r="G3094" s="1">
        <v>44197</v>
      </c>
      <c r="H3094">
        <v>2.87222222222222</v>
      </c>
      <c r="I3094">
        <v>30</v>
      </c>
      <c r="J3094">
        <v>90</v>
      </c>
      <c r="K3094">
        <v>16</v>
      </c>
      <c r="L3094">
        <v>91</v>
      </c>
      <c r="M3094" t="s">
        <v>161</v>
      </c>
      <c r="N3094" t="s">
        <v>161</v>
      </c>
      <c r="O3094" t="s">
        <v>161</v>
      </c>
      <c r="P3094" t="s">
        <v>161</v>
      </c>
      <c r="Q3094" t="s">
        <v>161</v>
      </c>
      <c r="R3094" t="s">
        <v>161</v>
      </c>
      <c r="S3094">
        <v>12228.5</v>
      </c>
      <c r="T3094">
        <v>896.4</v>
      </c>
      <c r="U3094" t="s">
        <v>161</v>
      </c>
      <c r="V3094" s="2">
        <v>333333</v>
      </c>
      <c r="W3094" s="2">
        <v>2877333</v>
      </c>
      <c r="X3094" t="s">
        <v>161</v>
      </c>
      <c r="Y3094" s="2" t="s">
        <v>161</v>
      </c>
      <c r="Z3094" t="s">
        <v>161</v>
      </c>
      <c r="AA3094" t="s">
        <v>161</v>
      </c>
      <c r="AB3094" t="s">
        <v>161</v>
      </c>
      <c r="AC3094" t="s">
        <v>161</v>
      </c>
      <c r="AD3094" t="s">
        <v>161</v>
      </c>
      <c r="AE3094" t="s">
        <v>161</v>
      </c>
      <c r="AF3094" t="s">
        <v>161</v>
      </c>
      <c r="AG3094" t="s">
        <v>161</v>
      </c>
      <c r="AH3094" s="2">
        <v>175824</v>
      </c>
      <c r="AI3094" t="s">
        <v>161</v>
      </c>
    </row>
    <row r="3095" spans="1:40" hidden="1">
      <c r="A3095" t="s">
        <v>141</v>
      </c>
      <c r="B3095" t="s">
        <v>142</v>
      </c>
      <c r="C3095" t="s">
        <v>2712</v>
      </c>
      <c r="D3095" t="s">
        <v>2713</v>
      </c>
      <c r="E3095" t="s">
        <v>2732</v>
      </c>
      <c r="F3095" t="s">
        <v>2715</v>
      </c>
      <c r="G3095" s="1">
        <v>45292</v>
      </c>
      <c r="H3095">
        <v>3.30746561886051</v>
      </c>
      <c r="I3095">
        <v>327</v>
      </c>
      <c r="J3095">
        <v>509</v>
      </c>
      <c r="K3095">
        <v>134</v>
      </c>
      <c r="L3095">
        <v>525</v>
      </c>
      <c r="M3095">
        <v>83</v>
      </c>
      <c r="N3095">
        <v>504</v>
      </c>
      <c r="O3095">
        <v>283</v>
      </c>
      <c r="P3095">
        <v>509</v>
      </c>
      <c r="Q3095" t="s">
        <v>161</v>
      </c>
      <c r="R3095" t="s">
        <v>161</v>
      </c>
      <c r="S3095">
        <v>11015.2</v>
      </c>
      <c r="T3095">
        <v>2753.3</v>
      </c>
      <c r="U3095" t="s">
        <v>161</v>
      </c>
      <c r="V3095" s="2">
        <v>642436</v>
      </c>
      <c r="W3095" s="2">
        <v>17524373</v>
      </c>
      <c r="X3095" t="s">
        <v>161</v>
      </c>
      <c r="Y3095" t="s">
        <v>161</v>
      </c>
      <c r="Z3095" s="2">
        <v>164683</v>
      </c>
      <c r="AA3095" s="2">
        <v>4492210</v>
      </c>
      <c r="AB3095" t="s">
        <v>161</v>
      </c>
      <c r="AC3095" t="s">
        <v>161</v>
      </c>
      <c r="AD3095" s="2">
        <v>555992</v>
      </c>
      <c r="AE3095" s="2">
        <v>15166354</v>
      </c>
      <c r="AF3095" t="s">
        <v>161</v>
      </c>
      <c r="AG3095" t="s">
        <v>161</v>
      </c>
      <c r="AH3095" s="2">
        <v>255238</v>
      </c>
      <c r="AI3095" t="s">
        <v>161</v>
      </c>
    </row>
    <row r="3096" spans="1:40" hidden="1">
      <c r="A3096" t="s">
        <v>141</v>
      </c>
      <c r="B3096" t="s">
        <v>142</v>
      </c>
      <c r="C3096" t="s">
        <v>146</v>
      </c>
      <c r="D3096" t="s">
        <v>2749</v>
      </c>
      <c r="E3096" t="s">
        <v>2732</v>
      </c>
      <c r="F3096" t="s">
        <v>2715</v>
      </c>
      <c r="G3096" s="1">
        <v>45292</v>
      </c>
      <c r="H3096">
        <v>3.6764705882352899</v>
      </c>
      <c r="I3096">
        <v>26</v>
      </c>
      <c r="J3096">
        <v>34</v>
      </c>
      <c r="K3096">
        <v>1</v>
      </c>
      <c r="L3096">
        <v>34</v>
      </c>
      <c r="M3096">
        <v>4</v>
      </c>
      <c r="N3096">
        <v>32</v>
      </c>
      <c r="O3096">
        <v>4</v>
      </c>
      <c r="P3096">
        <v>34</v>
      </c>
      <c r="Q3096" t="s">
        <v>161</v>
      </c>
      <c r="R3096" t="s">
        <v>161</v>
      </c>
      <c r="S3096">
        <v>11015.2</v>
      </c>
      <c r="T3096">
        <v>558.70000000000005</v>
      </c>
      <c r="U3096" t="s">
        <v>161</v>
      </c>
      <c r="V3096" s="2">
        <v>764706</v>
      </c>
      <c r="W3096" s="2">
        <v>4272412</v>
      </c>
      <c r="X3096" t="s">
        <v>161</v>
      </c>
      <c r="Y3096" t="s">
        <v>161</v>
      </c>
      <c r="Z3096" s="2">
        <v>125000</v>
      </c>
      <c r="AA3096" s="2">
        <v>698375</v>
      </c>
      <c r="AB3096" t="s">
        <v>161</v>
      </c>
      <c r="AC3096" t="s">
        <v>161</v>
      </c>
      <c r="AD3096" s="2">
        <v>117647</v>
      </c>
      <c r="AE3096" s="2">
        <v>657294</v>
      </c>
      <c r="AF3096" t="s">
        <v>161</v>
      </c>
      <c r="AG3096" t="s">
        <v>161</v>
      </c>
      <c r="AH3096" s="2">
        <v>29412</v>
      </c>
      <c r="AI3096" t="s">
        <v>161</v>
      </c>
    </row>
    <row r="3097" spans="1:40" hidden="1">
      <c r="A3097" t="s">
        <v>141</v>
      </c>
      <c r="B3097" t="s">
        <v>142</v>
      </c>
      <c r="C3097" t="s">
        <v>2747</v>
      </c>
      <c r="D3097" t="s">
        <v>2748</v>
      </c>
      <c r="E3097" t="s">
        <v>2732</v>
      </c>
      <c r="F3097" t="s">
        <v>2715</v>
      </c>
      <c r="G3097" s="1">
        <v>45292</v>
      </c>
      <c r="H3097">
        <v>3.3031674208144799</v>
      </c>
      <c r="I3097">
        <v>142</v>
      </c>
      <c r="J3097">
        <v>221</v>
      </c>
      <c r="K3097">
        <v>39</v>
      </c>
      <c r="L3097">
        <v>222</v>
      </c>
      <c r="M3097">
        <v>29</v>
      </c>
      <c r="N3097">
        <v>221</v>
      </c>
      <c r="O3097">
        <v>139</v>
      </c>
      <c r="P3097">
        <v>221</v>
      </c>
      <c r="Q3097" t="s">
        <v>161</v>
      </c>
      <c r="R3097" t="s">
        <v>161</v>
      </c>
      <c r="S3097">
        <v>11015.2</v>
      </c>
      <c r="T3097">
        <v>796.2</v>
      </c>
      <c r="U3097" t="s">
        <v>161</v>
      </c>
      <c r="V3097" s="2">
        <v>642534</v>
      </c>
      <c r="W3097" s="2">
        <v>4934018</v>
      </c>
      <c r="X3097" t="s">
        <v>161</v>
      </c>
      <c r="Y3097" t="s">
        <v>161</v>
      </c>
      <c r="Z3097" s="2">
        <v>131222</v>
      </c>
      <c r="AA3097" s="2">
        <v>1007652</v>
      </c>
      <c r="AB3097" t="s">
        <v>161</v>
      </c>
      <c r="AC3097" t="s">
        <v>161</v>
      </c>
      <c r="AD3097" s="2">
        <v>628959</v>
      </c>
      <c r="AE3097" s="2">
        <v>4829778</v>
      </c>
      <c r="AF3097" t="s">
        <v>161</v>
      </c>
      <c r="AG3097" t="s">
        <v>161</v>
      </c>
      <c r="AH3097" s="2">
        <v>175676</v>
      </c>
      <c r="AI3097" t="s">
        <v>161</v>
      </c>
    </row>
    <row r="3098" spans="1:40" hidden="1">
      <c r="A3098" t="s">
        <v>141</v>
      </c>
      <c r="B3098" t="s">
        <v>142</v>
      </c>
      <c r="C3098" t="s">
        <v>2716</v>
      </c>
      <c r="D3098" t="s">
        <v>2717</v>
      </c>
      <c r="E3098" t="s">
        <v>2732</v>
      </c>
      <c r="F3098" t="s">
        <v>2715</v>
      </c>
      <c r="G3098" s="1">
        <v>45292</v>
      </c>
      <c r="H3098">
        <v>2.2666666666666702</v>
      </c>
      <c r="I3098">
        <v>6</v>
      </c>
      <c r="J3098">
        <v>15</v>
      </c>
      <c r="K3098">
        <v>1</v>
      </c>
      <c r="L3098">
        <v>16</v>
      </c>
      <c r="M3098">
        <v>0</v>
      </c>
      <c r="N3098">
        <v>14</v>
      </c>
      <c r="O3098">
        <v>0</v>
      </c>
      <c r="P3098">
        <v>15</v>
      </c>
      <c r="Q3098" t="s">
        <v>161</v>
      </c>
      <c r="R3098" t="s">
        <v>161</v>
      </c>
      <c r="S3098">
        <v>11015.2</v>
      </c>
      <c r="T3098">
        <v>9.6</v>
      </c>
      <c r="U3098" t="s">
        <v>161</v>
      </c>
      <c r="V3098" s="2">
        <v>400000</v>
      </c>
      <c r="W3098" s="2">
        <v>38400</v>
      </c>
      <c r="X3098" t="s">
        <v>161</v>
      </c>
      <c r="Y3098" t="s">
        <v>161</v>
      </c>
      <c r="Z3098" t="s">
        <v>3233</v>
      </c>
      <c r="AA3098" t="s">
        <v>3233</v>
      </c>
      <c r="AB3098" t="s">
        <v>161</v>
      </c>
      <c r="AC3098" t="s">
        <v>161</v>
      </c>
      <c r="AD3098" t="s">
        <v>3233</v>
      </c>
      <c r="AE3098" t="s">
        <v>3233</v>
      </c>
      <c r="AF3098" t="s">
        <v>161</v>
      </c>
      <c r="AG3098" t="s">
        <v>161</v>
      </c>
      <c r="AH3098" s="2">
        <v>62500</v>
      </c>
      <c r="AI3098" s="2" t="s">
        <v>161</v>
      </c>
      <c r="AJ3098" s="2"/>
    </row>
    <row r="3099" spans="1:40" hidden="1">
      <c r="A3099" t="s">
        <v>141</v>
      </c>
      <c r="B3099" t="s">
        <v>142</v>
      </c>
      <c r="C3099" t="s">
        <v>2753</v>
      </c>
      <c r="D3099" t="s">
        <v>2754</v>
      </c>
      <c r="E3099" t="s">
        <v>2752</v>
      </c>
      <c r="F3099" t="s">
        <v>2711</v>
      </c>
      <c r="G3099" s="1">
        <v>44197</v>
      </c>
      <c r="H3099">
        <v>4.5</v>
      </c>
      <c r="I3099">
        <v>1</v>
      </c>
      <c r="J3099">
        <v>1</v>
      </c>
      <c r="K3099">
        <v>0</v>
      </c>
      <c r="L3099">
        <v>1</v>
      </c>
      <c r="M3099" t="s">
        <v>161</v>
      </c>
      <c r="N3099" t="s">
        <v>161</v>
      </c>
      <c r="O3099" t="s">
        <v>161</v>
      </c>
      <c r="P3099" t="s">
        <v>161</v>
      </c>
      <c r="Q3099" t="s">
        <v>161</v>
      </c>
      <c r="R3099" t="s">
        <v>161</v>
      </c>
      <c r="S3099">
        <v>12228.5</v>
      </c>
      <c r="T3099">
        <v>1669.6</v>
      </c>
      <c r="U3099" t="s">
        <v>161</v>
      </c>
      <c r="V3099" s="2">
        <v>1000000</v>
      </c>
      <c r="W3099" s="2">
        <v>63000</v>
      </c>
      <c r="X3099" t="s">
        <v>161</v>
      </c>
      <c r="Y3099" t="s">
        <v>161</v>
      </c>
      <c r="Z3099" t="s">
        <v>161</v>
      </c>
      <c r="AA3099" t="s">
        <v>161</v>
      </c>
      <c r="AB3099" t="s">
        <v>161</v>
      </c>
      <c r="AC3099" t="s">
        <v>161</v>
      </c>
      <c r="AD3099" t="s">
        <v>161</v>
      </c>
      <c r="AE3099" t="s">
        <v>161</v>
      </c>
      <c r="AF3099" t="s">
        <v>161</v>
      </c>
      <c r="AG3099" t="s">
        <v>161</v>
      </c>
      <c r="AH3099" t="s">
        <v>3233</v>
      </c>
      <c r="AI3099" t="s">
        <v>161</v>
      </c>
    </row>
    <row r="3100" spans="1:40" hidden="1">
      <c r="A3100" t="s">
        <v>141</v>
      </c>
      <c r="B3100" t="s">
        <v>142</v>
      </c>
      <c r="C3100" t="s">
        <v>2694</v>
      </c>
      <c r="D3100" t="s">
        <v>2708</v>
      </c>
      <c r="E3100" t="s">
        <v>2752</v>
      </c>
      <c r="F3100" t="s">
        <v>2708</v>
      </c>
      <c r="G3100" s="1">
        <v>43101</v>
      </c>
      <c r="H3100">
        <v>4.4000000000000004</v>
      </c>
      <c r="I3100" t="s">
        <v>161</v>
      </c>
      <c r="J3100" t="s">
        <v>161</v>
      </c>
      <c r="K3100" t="s">
        <v>161</v>
      </c>
      <c r="L3100" t="s">
        <v>161</v>
      </c>
      <c r="M3100" t="s">
        <v>161</v>
      </c>
      <c r="N3100" t="s">
        <v>161</v>
      </c>
      <c r="O3100" t="s">
        <v>161</v>
      </c>
      <c r="P3100" t="s">
        <v>161</v>
      </c>
      <c r="Q3100" t="s">
        <v>161</v>
      </c>
      <c r="R3100" t="s">
        <v>161</v>
      </c>
      <c r="S3100">
        <v>2944.22</v>
      </c>
      <c r="T3100" t="s">
        <v>161</v>
      </c>
      <c r="U3100" t="s">
        <v>161</v>
      </c>
      <c r="V3100" t="s">
        <v>161</v>
      </c>
      <c r="W3100" t="s">
        <v>161</v>
      </c>
      <c r="X3100" t="s">
        <v>161</v>
      </c>
      <c r="Y3100" t="s">
        <v>161</v>
      </c>
      <c r="Z3100" t="s">
        <v>161</v>
      </c>
      <c r="AA3100" t="s">
        <v>161</v>
      </c>
      <c r="AB3100" t="s">
        <v>161</v>
      </c>
      <c r="AC3100" t="s">
        <v>161</v>
      </c>
      <c r="AD3100" t="s">
        <v>161</v>
      </c>
      <c r="AE3100" t="s">
        <v>161</v>
      </c>
      <c r="AF3100" t="s">
        <v>161</v>
      </c>
      <c r="AG3100" t="s">
        <v>161</v>
      </c>
      <c r="AH3100" t="s">
        <v>161</v>
      </c>
      <c r="AI3100" t="s">
        <v>161</v>
      </c>
    </row>
    <row r="3101" spans="1:40" hidden="1">
      <c r="A3101" t="s">
        <v>141</v>
      </c>
      <c r="B3101" t="s">
        <v>142</v>
      </c>
      <c r="C3101" t="s">
        <v>2694</v>
      </c>
      <c r="D3101" t="s">
        <v>2708</v>
      </c>
      <c r="E3101" t="s">
        <v>2752</v>
      </c>
      <c r="F3101" t="s">
        <v>2708</v>
      </c>
      <c r="G3101" s="1">
        <v>44197</v>
      </c>
      <c r="H3101">
        <v>4.3333333333333304</v>
      </c>
      <c r="I3101" t="s">
        <v>161</v>
      </c>
      <c r="J3101" t="s">
        <v>161</v>
      </c>
      <c r="K3101" t="s">
        <v>161</v>
      </c>
      <c r="L3101" t="s">
        <v>161</v>
      </c>
      <c r="M3101" t="s">
        <v>161</v>
      </c>
      <c r="N3101" t="s">
        <v>161</v>
      </c>
      <c r="O3101" t="s">
        <v>161</v>
      </c>
      <c r="P3101" t="s">
        <v>161</v>
      </c>
      <c r="Q3101" t="s">
        <v>161</v>
      </c>
      <c r="R3101" t="s">
        <v>161</v>
      </c>
      <c r="S3101">
        <v>12228.5</v>
      </c>
      <c r="T3101" t="s">
        <v>161</v>
      </c>
      <c r="U3101" t="s">
        <v>161</v>
      </c>
      <c r="V3101" t="s">
        <v>161</v>
      </c>
      <c r="W3101" t="s">
        <v>161</v>
      </c>
      <c r="X3101" t="s">
        <v>161</v>
      </c>
      <c r="Y3101" t="s">
        <v>161</v>
      </c>
      <c r="Z3101" t="s">
        <v>161</v>
      </c>
      <c r="AA3101" t="s">
        <v>161</v>
      </c>
      <c r="AB3101" t="s">
        <v>161</v>
      </c>
      <c r="AC3101" t="s">
        <v>161</v>
      </c>
      <c r="AD3101" t="s">
        <v>161</v>
      </c>
      <c r="AE3101" t="s">
        <v>161</v>
      </c>
      <c r="AF3101" t="s">
        <v>161</v>
      </c>
      <c r="AG3101" t="s">
        <v>161</v>
      </c>
      <c r="AH3101" t="s">
        <v>161</v>
      </c>
      <c r="AI3101" t="s">
        <v>161</v>
      </c>
    </row>
    <row r="3102" spans="1:40" hidden="1">
      <c r="A3102" t="s">
        <v>141</v>
      </c>
      <c r="B3102" t="s">
        <v>142</v>
      </c>
      <c r="C3102" t="s">
        <v>2694</v>
      </c>
      <c r="D3102" t="s">
        <v>2708</v>
      </c>
      <c r="E3102" t="s">
        <v>2752</v>
      </c>
      <c r="F3102" t="s">
        <v>2708</v>
      </c>
      <c r="G3102" s="1">
        <v>45292</v>
      </c>
      <c r="H3102">
        <v>2.7083333333333299</v>
      </c>
      <c r="I3102" t="s">
        <v>161</v>
      </c>
      <c r="J3102" t="s">
        <v>161</v>
      </c>
      <c r="K3102" t="s">
        <v>161</v>
      </c>
      <c r="L3102" t="s">
        <v>161</v>
      </c>
      <c r="M3102" t="s">
        <v>161</v>
      </c>
      <c r="N3102" t="s">
        <v>161</v>
      </c>
      <c r="O3102" t="s">
        <v>161</v>
      </c>
      <c r="P3102" t="s">
        <v>161</v>
      </c>
      <c r="Q3102" t="s">
        <v>161</v>
      </c>
      <c r="R3102" t="s">
        <v>161</v>
      </c>
      <c r="S3102">
        <v>11015.2</v>
      </c>
      <c r="T3102" t="s">
        <v>161</v>
      </c>
      <c r="U3102" t="s">
        <v>161</v>
      </c>
      <c r="V3102" t="s">
        <v>161</v>
      </c>
      <c r="W3102" t="s">
        <v>161</v>
      </c>
      <c r="X3102" t="s">
        <v>161</v>
      </c>
      <c r="Y3102" t="s">
        <v>161</v>
      </c>
      <c r="Z3102" t="s">
        <v>161</v>
      </c>
      <c r="AA3102" s="2" t="s">
        <v>161</v>
      </c>
      <c r="AB3102" s="2" t="s">
        <v>161</v>
      </c>
      <c r="AC3102" t="s">
        <v>161</v>
      </c>
      <c r="AD3102" t="s">
        <v>161</v>
      </c>
      <c r="AE3102" s="2" t="s">
        <v>161</v>
      </c>
      <c r="AF3102" s="2" t="s">
        <v>161</v>
      </c>
      <c r="AG3102" t="s">
        <v>161</v>
      </c>
      <c r="AH3102" t="s">
        <v>161</v>
      </c>
      <c r="AI3102" s="2" t="s">
        <v>161</v>
      </c>
      <c r="AJ3102" s="2"/>
      <c r="AM3102" s="2"/>
      <c r="AN3102" s="2"/>
    </row>
    <row r="3103" spans="1:40" hidden="1">
      <c r="A3103" t="s">
        <v>141</v>
      </c>
      <c r="B3103" t="s">
        <v>142</v>
      </c>
      <c r="C3103" t="s">
        <v>2747</v>
      </c>
      <c r="D3103" t="s">
        <v>2748</v>
      </c>
      <c r="E3103" t="s">
        <v>2752</v>
      </c>
      <c r="F3103" t="s">
        <v>2715</v>
      </c>
      <c r="G3103" s="1">
        <v>43101</v>
      </c>
      <c r="H3103">
        <v>4.4000000000000004</v>
      </c>
      <c r="I3103">
        <v>11</v>
      </c>
      <c r="J3103">
        <v>15</v>
      </c>
      <c r="K3103">
        <v>0</v>
      </c>
      <c r="L3103">
        <v>15</v>
      </c>
      <c r="M3103" t="s">
        <v>161</v>
      </c>
      <c r="N3103" t="s">
        <v>161</v>
      </c>
      <c r="O3103" t="s">
        <v>161</v>
      </c>
      <c r="P3103" t="s">
        <v>161</v>
      </c>
      <c r="Q3103" t="s">
        <v>161</v>
      </c>
      <c r="R3103" t="s">
        <v>161</v>
      </c>
      <c r="S3103">
        <v>2944.22</v>
      </c>
      <c r="T3103">
        <v>600.77</v>
      </c>
      <c r="U3103" t="s">
        <v>161</v>
      </c>
      <c r="V3103" s="2">
        <v>733333</v>
      </c>
      <c r="W3103" s="2">
        <v>217580</v>
      </c>
      <c r="X3103" t="s">
        <v>161</v>
      </c>
      <c r="Y3103" t="s">
        <v>161</v>
      </c>
      <c r="Z3103" t="s">
        <v>161</v>
      </c>
      <c r="AA3103" s="2" t="s">
        <v>161</v>
      </c>
      <c r="AB3103" s="2" t="s">
        <v>161</v>
      </c>
      <c r="AC3103" t="s">
        <v>161</v>
      </c>
      <c r="AD3103" t="s">
        <v>161</v>
      </c>
      <c r="AE3103" s="2" t="s">
        <v>161</v>
      </c>
      <c r="AF3103" t="s">
        <v>161</v>
      </c>
      <c r="AG3103" t="s">
        <v>161</v>
      </c>
      <c r="AH3103" t="s">
        <v>3233</v>
      </c>
      <c r="AI3103" s="2" t="s">
        <v>161</v>
      </c>
      <c r="AJ3103" s="2"/>
      <c r="AM3103" s="2"/>
    </row>
    <row r="3104" spans="1:40" hidden="1">
      <c r="A3104" t="s">
        <v>141</v>
      </c>
      <c r="B3104" t="s">
        <v>142</v>
      </c>
      <c r="C3104" t="s">
        <v>2747</v>
      </c>
      <c r="D3104" t="s">
        <v>2748</v>
      </c>
      <c r="E3104" t="s">
        <v>2752</v>
      </c>
      <c r="F3104" t="s">
        <v>2715</v>
      </c>
      <c r="G3104" s="1">
        <v>44197</v>
      </c>
      <c r="H3104">
        <v>4.3214285714285703</v>
      </c>
      <c r="I3104">
        <v>10</v>
      </c>
      <c r="J3104">
        <v>14</v>
      </c>
      <c r="K3104">
        <v>0</v>
      </c>
      <c r="L3104">
        <v>14</v>
      </c>
      <c r="M3104" t="s">
        <v>161</v>
      </c>
      <c r="N3104" t="s">
        <v>161</v>
      </c>
      <c r="O3104" t="s">
        <v>161</v>
      </c>
      <c r="P3104" t="s">
        <v>161</v>
      </c>
      <c r="Q3104" t="s">
        <v>161</v>
      </c>
      <c r="R3104" t="s">
        <v>161</v>
      </c>
      <c r="S3104">
        <v>12228.5</v>
      </c>
      <c r="T3104">
        <v>896.4</v>
      </c>
      <c r="U3104" t="s">
        <v>161</v>
      </c>
      <c r="V3104" s="2">
        <v>714286</v>
      </c>
      <c r="W3104" s="2">
        <v>237143</v>
      </c>
      <c r="X3104" t="s">
        <v>161</v>
      </c>
      <c r="Y3104" t="s">
        <v>161</v>
      </c>
      <c r="Z3104" t="s">
        <v>161</v>
      </c>
      <c r="AA3104" s="2" t="s">
        <v>161</v>
      </c>
      <c r="AB3104" s="2" t="s">
        <v>161</v>
      </c>
      <c r="AC3104" t="s">
        <v>161</v>
      </c>
      <c r="AD3104" t="s">
        <v>161</v>
      </c>
      <c r="AE3104" t="s">
        <v>161</v>
      </c>
      <c r="AF3104" t="s">
        <v>161</v>
      </c>
      <c r="AG3104" t="s">
        <v>161</v>
      </c>
      <c r="AH3104" t="s">
        <v>3233</v>
      </c>
      <c r="AI3104" t="s">
        <v>161</v>
      </c>
      <c r="AM3104" s="2"/>
      <c r="AN3104" s="2"/>
    </row>
    <row r="3105" spans="1:42" hidden="1">
      <c r="A3105" t="s">
        <v>141</v>
      </c>
      <c r="B3105" t="s">
        <v>142</v>
      </c>
      <c r="C3105" t="s">
        <v>2747</v>
      </c>
      <c r="D3105" t="s">
        <v>2748</v>
      </c>
      <c r="E3105" t="s">
        <v>2752</v>
      </c>
      <c r="F3105" t="s">
        <v>2715</v>
      </c>
      <c r="G3105" s="1">
        <v>45292</v>
      </c>
      <c r="H3105">
        <v>2.7083333333333299</v>
      </c>
      <c r="I3105">
        <v>1</v>
      </c>
      <c r="J3105">
        <v>12</v>
      </c>
      <c r="K3105">
        <v>0</v>
      </c>
      <c r="L3105">
        <v>12</v>
      </c>
      <c r="M3105">
        <v>1</v>
      </c>
      <c r="N3105">
        <v>12</v>
      </c>
      <c r="O3105">
        <v>12</v>
      </c>
      <c r="P3105">
        <v>12</v>
      </c>
      <c r="Q3105" t="s">
        <v>161</v>
      </c>
      <c r="R3105" t="s">
        <v>161</v>
      </c>
      <c r="S3105">
        <v>11015.2</v>
      </c>
      <c r="T3105">
        <v>796.2</v>
      </c>
      <c r="U3105" t="s">
        <v>161</v>
      </c>
      <c r="V3105" s="2">
        <v>83333</v>
      </c>
      <c r="W3105" s="2">
        <v>23583</v>
      </c>
      <c r="X3105" t="s">
        <v>161</v>
      </c>
      <c r="Y3105" t="s">
        <v>161</v>
      </c>
      <c r="Z3105" s="2">
        <v>83333</v>
      </c>
      <c r="AA3105" s="2">
        <v>23583</v>
      </c>
      <c r="AB3105" s="2" t="s">
        <v>161</v>
      </c>
      <c r="AC3105" t="s">
        <v>161</v>
      </c>
      <c r="AD3105" s="2">
        <v>1000000</v>
      </c>
      <c r="AE3105" s="2">
        <v>283000</v>
      </c>
      <c r="AF3105" s="2" t="s">
        <v>161</v>
      </c>
      <c r="AG3105" t="s">
        <v>161</v>
      </c>
      <c r="AH3105" t="s">
        <v>3233</v>
      </c>
      <c r="AI3105" s="2" t="s">
        <v>161</v>
      </c>
      <c r="AJ3105" s="2"/>
      <c r="AM3105" s="2"/>
      <c r="AN3105" s="2"/>
    </row>
    <row r="3106" spans="1:42" hidden="1">
      <c r="A3106" t="s">
        <v>141</v>
      </c>
      <c r="B3106" t="s">
        <v>142</v>
      </c>
      <c r="C3106" t="s">
        <v>2744</v>
      </c>
      <c r="D3106" t="s">
        <v>2745</v>
      </c>
      <c r="E3106" t="s">
        <v>2723</v>
      </c>
      <c r="F3106" t="s">
        <v>2711</v>
      </c>
      <c r="G3106" s="1">
        <v>43101</v>
      </c>
      <c r="H3106">
        <v>4.2</v>
      </c>
      <c r="I3106">
        <v>9</v>
      </c>
      <c r="J3106">
        <v>9</v>
      </c>
      <c r="K3106">
        <v>0</v>
      </c>
      <c r="L3106">
        <v>9</v>
      </c>
      <c r="M3106" t="s">
        <v>161</v>
      </c>
      <c r="N3106" t="s">
        <v>161</v>
      </c>
      <c r="O3106" t="s">
        <v>161</v>
      </c>
      <c r="P3106" t="s">
        <v>161</v>
      </c>
      <c r="Q3106" t="s">
        <v>161</v>
      </c>
      <c r="R3106" t="s">
        <v>161</v>
      </c>
      <c r="S3106">
        <v>2944.22</v>
      </c>
      <c r="T3106">
        <v>1199.0999999999999</v>
      </c>
      <c r="U3106" t="s">
        <v>161</v>
      </c>
      <c r="V3106" s="2">
        <v>1000000</v>
      </c>
      <c r="W3106" s="2">
        <v>1564000</v>
      </c>
      <c r="X3106" t="s">
        <v>161</v>
      </c>
      <c r="Y3106" t="s">
        <v>161</v>
      </c>
      <c r="Z3106" t="s">
        <v>161</v>
      </c>
      <c r="AA3106" s="2" t="s">
        <v>161</v>
      </c>
      <c r="AB3106" s="2" t="s">
        <v>161</v>
      </c>
      <c r="AC3106" t="s">
        <v>161</v>
      </c>
      <c r="AD3106" t="s">
        <v>161</v>
      </c>
      <c r="AE3106" s="2" t="s">
        <v>161</v>
      </c>
      <c r="AF3106" s="2" t="s">
        <v>161</v>
      </c>
      <c r="AG3106" t="s">
        <v>161</v>
      </c>
      <c r="AH3106" t="s">
        <v>3233</v>
      </c>
      <c r="AI3106" s="2" t="s">
        <v>161</v>
      </c>
      <c r="AJ3106" s="2"/>
      <c r="AM3106" s="2"/>
      <c r="AN3106" s="2"/>
    </row>
    <row r="3107" spans="1:42" hidden="1">
      <c r="A3107" t="s">
        <v>141</v>
      </c>
      <c r="B3107" t="s">
        <v>142</v>
      </c>
      <c r="C3107" t="s">
        <v>2931</v>
      </c>
      <c r="D3107" t="s">
        <v>3236</v>
      </c>
      <c r="E3107" t="s">
        <v>2723</v>
      </c>
      <c r="F3107" t="s">
        <v>2711</v>
      </c>
      <c r="G3107" s="1">
        <v>43101</v>
      </c>
      <c r="H3107">
        <v>4</v>
      </c>
      <c r="I3107">
        <v>2</v>
      </c>
      <c r="J3107">
        <v>2</v>
      </c>
      <c r="K3107">
        <v>0</v>
      </c>
      <c r="L3107">
        <v>2</v>
      </c>
      <c r="M3107" t="s">
        <v>161</v>
      </c>
      <c r="N3107" t="s">
        <v>161</v>
      </c>
      <c r="O3107" t="s">
        <v>161</v>
      </c>
      <c r="P3107" t="s">
        <v>161</v>
      </c>
      <c r="Q3107" t="s">
        <v>161</v>
      </c>
      <c r="R3107" t="s">
        <v>161</v>
      </c>
      <c r="S3107">
        <v>2944.22</v>
      </c>
      <c r="T3107">
        <v>0.62</v>
      </c>
      <c r="U3107" t="s">
        <v>161</v>
      </c>
      <c r="V3107" s="2">
        <v>1000000</v>
      </c>
      <c r="W3107" t="s">
        <v>3296</v>
      </c>
      <c r="X3107" t="s">
        <v>161</v>
      </c>
      <c r="Y3107" t="s">
        <v>161</v>
      </c>
      <c r="Z3107" t="s">
        <v>161</v>
      </c>
      <c r="AA3107" s="2" t="s">
        <v>161</v>
      </c>
      <c r="AB3107" s="2" t="s">
        <v>161</v>
      </c>
      <c r="AC3107" t="s">
        <v>161</v>
      </c>
      <c r="AD3107" t="s">
        <v>161</v>
      </c>
      <c r="AE3107" s="2" t="s">
        <v>161</v>
      </c>
      <c r="AF3107" s="2" t="s">
        <v>161</v>
      </c>
      <c r="AG3107" t="s">
        <v>161</v>
      </c>
      <c r="AH3107" t="s">
        <v>3233</v>
      </c>
      <c r="AI3107" s="2" t="s">
        <v>161</v>
      </c>
      <c r="AJ3107" s="2"/>
      <c r="AM3107" s="2"/>
      <c r="AN3107" s="2"/>
    </row>
    <row r="3108" spans="1:42" hidden="1">
      <c r="A3108" t="s">
        <v>141</v>
      </c>
      <c r="B3108" t="s">
        <v>142</v>
      </c>
      <c r="C3108" t="s">
        <v>2744</v>
      </c>
      <c r="D3108" t="s">
        <v>2745</v>
      </c>
      <c r="E3108" t="s">
        <v>2723</v>
      </c>
      <c r="F3108" t="s">
        <v>2711</v>
      </c>
      <c r="G3108" s="1">
        <v>44197</v>
      </c>
      <c r="H3108">
        <v>4.0999999999999996</v>
      </c>
      <c r="I3108">
        <v>10</v>
      </c>
      <c r="J3108">
        <v>10</v>
      </c>
      <c r="K3108">
        <v>0</v>
      </c>
      <c r="L3108">
        <v>10</v>
      </c>
      <c r="M3108" t="s">
        <v>161</v>
      </c>
      <c r="N3108" t="s">
        <v>161</v>
      </c>
      <c r="O3108" t="s">
        <v>161</v>
      </c>
      <c r="P3108" t="s">
        <v>161</v>
      </c>
      <c r="Q3108" t="s">
        <v>161</v>
      </c>
      <c r="R3108" t="s">
        <v>161</v>
      </c>
      <c r="S3108">
        <v>12228.5</v>
      </c>
      <c r="T3108">
        <v>1112.7</v>
      </c>
      <c r="U3108" t="s">
        <v>161</v>
      </c>
      <c r="V3108" s="2">
        <v>1000000</v>
      </c>
      <c r="W3108" s="2">
        <v>1216000</v>
      </c>
      <c r="X3108" t="s">
        <v>161</v>
      </c>
      <c r="Y3108" t="s">
        <v>161</v>
      </c>
      <c r="Z3108" t="s">
        <v>161</v>
      </c>
      <c r="AA3108" t="s">
        <v>161</v>
      </c>
      <c r="AB3108" t="s">
        <v>161</v>
      </c>
      <c r="AC3108" t="s">
        <v>161</v>
      </c>
      <c r="AD3108" t="s">
        <v>161</v>
      </c>
      <c r="AE3108" t="s">
        <v>161</v>
      </c>
      <c r="AF3108" t="s">
        <v>161</v>
      </c>
      <c r="AG3108" t="s">
        <v>161</v>
      </c>
      <c r="AH3108" t="s">
        <v>3233</v>
      </c>
      <c r="AI3108" t="s">
        <v>161</v>
      </c>
    </row>
    <row r="3109" spans="1:42" hidden="1">
      <c r="A3109" t="s">
        <v>141</v>
      </c>
      <c r="B3109" t="s">
        <v>142</v>
      </c>
      <c r="C3109" t="s">
        <v>2744</v>
      </c>
      <c r="D3109" t="s">
        <v>2745</v>
      </c>
      <c r="E3109" t="s">
        <v>2723</v>
      </c>
      <c r="F3109" t="s">
        <v>2711</v>
      </c>
      <c r="G3109" s="1">
        <v>45292</v>
      </c>
      <c r="H3109">
        <v>3.8076923076923102</v>
      </c>
      <c r="I3109">
        <v>11</v>
      </c>
      <c r="J3109">
        <v>13</v>
      </c>
      <c r="K3109">
        <v>0</v>
      </c>
      <c r="L3109">
        <v>14</v>
      </c>
      <c r="M3109">
        <v>0</v>
      </c>
      <c r="N3109">
        <v>13</v>
      </c>
      <c r="O3109">
        <v>8</v>
      </c>
      <c r="P3109">
        <v>13</v>
      </c>
      <c r="Q3109" t="s">
        <v>161</v>
      </c>
      <c r="R3109" t="s">
        <v>161</v>
      </c>
      <c r="S3109">
        <v>11015.2</v>
      </c>
      <c r="T3109">
        <v>1304.3</v>
      </c>
      <c r="U3109" t="s">
        <v>161</v>
      </c>
      <c r="V3109" s="2">
        <v>846154</v>
      </c>
      <c r="W3109" s="2">
        <v>1011154</v>
      </c>
      <c r="X3109" t="s">
        <v>161</v>
      </c>
      <c r="Y3109" t="s">
        <v>161</v>
      </c>
      <c r="Z3109" t="s">
        <v>3233</v>
      </c>
      <c r="AA3109" s="2" t="s">
        <v>3233</v>
      </c>
      <c r="AB3109" s="2" t="s">
        <v>161</v>
      </c>
      <c r="AC3109" t="s">
        <v>161</v>
      </c>
      <c r="AD3109" s="2">
        <v>615385</v>
      </c>
      <c r="AE3109" s="2">
        <v>735385</v>
      </c>
      <c r="AF3109" t="s">
        <v>161</v>
      </c>
      <c r="AG3109" t="s">
        <v>161</v>
      </c>
      <c r="AH3109" t="s">
        <v>3233</v>
      </c>
      <c r="AI3109" s="2" t="s">
        <v>161</v>
      </c>
      <c r="AJ3109" s="2"/>
      <c r="AM3109" s="2"/>
    </row>
    <row r="3110" spans="1:42" hidden="1">
      <c r="A3110" t="s">
        <v>141</v>
      </c>
      <c r="B3110" t="s">
        <v>142</v>
      </c>
      <c r="C3110" t="s">
        <v>2694</v>
      </c>
      <c r="D3110" t="s">
        <v>2708</v>
      </c>
      <c r="E3110" t="s">
        <v>2723</v>
      </c>
      <c r="F3110" t="s">
        <v>2708</v>
      </c>
      <c r="G3110" s="1">
        <v>43101</v>
      </c>
      <c r="H3110">
        <v>4.2</v>
      </c>
      <c r="I3110" t="s">
        <v>161</v>
      </c>
      <c r="J3110" t="s">
        <v>161</v>
      </c>
      <c r="K3110" t="s">
        <v>161</v>
      </c>
      <c r="L3110" t="s">
        <v>161</v>
      </c>
      <c r="M3110" t="s">
        <v>161</v>
      </c>
      <c r="N3110" t="s">
        <v>161</v>
      </c>
      <c r="O3110" t="s">
        <v>161</v>
      </c>
      <c r="P3110" t="s">
        <v>161</v>
      </c>
      <c r="Q3110" t="s">
        <v>161</v>
      </c>
      <c r="R3110" t="s">
        <v>161</v>
      </c>
      <c r="S3110">
        <v>2944.22</v>
      </c>
      <c r="T3110" t="s">
        <v>161</v>
      </c>
      <c r="U3110" t="s">
        <v>161</v>
      </c>
      <c r="V3110" t="s">
        <v>161</v>
      </c>
      <c r="W3110" t="s">
        <v>161</v>
      </c>
      <c r="X3110" t="s">
        <v>161</v>
      </c>
      <c r="Y3110" t="s">
        <v>161</v>
      </c>
      <c r="Z3110" t="s">
        <v>161</v>
      </c>
      <c r="AA3110" t="s">
        <v>161</v>
      </c>
      <c r="AB3110" t="s">
        <v>161</v>
      </c>
      <c r="AC3110" t="s">
        <v>161</v>
      </c>
      <c r="AD3110" s="2" t="s">
        <v>161</v>
      </c>
      <c r="AE3110" t="s">
        <v>161</v>
      </c>
      <c r="AF3110" t="s">
        <v>161</v>
      </c>
      <c r="AG3110" t="s">
        <v>161</v>
      </c>
      <c r="AH3110" t="s">
        <v>161</v>
      </c>
      <c r="AI3110" t="s">
        <v>161</v>
      </c>
      <c r="AP3110" s="2"/>
    </row>
    <row r="3111" spans="1:42" hidden="1">
      <c r="A3111" t="s">
        <v>141</v>
      </c>
      <c r="B3111" t="s">
        <v>142</v>
      </c>
      <c r="C3111" t="s">
        <v>2694</v>
      </c>
      <c r="D3111" t="s">
        <v>2708</v>
      </c>
      <c r="E3111" t="s">
        <v>2723</v>
      </c>
      <c r="F3111" t="s">
        <v>2708</v>
      </c>
      <c r="G3111" s="1">
        <v>44197</v>
      </c>
      <c r="H3111">
        <v>4.0999999999999996</v>
      </c>
      <c r="I3111" t="s">
        <v>161</v>
      </c>
      <c r="J3111" t="s">
        <v>161</v>
      </c>
      <c r="K3111" t="s">
        <v>161</v>
      </c>
      <c r="L3111" t="s">
        <v>161</v>
      </c>
      <c r="M3111" t="s">
        <v>161</v>
      </c>
      <c r="N3111" t="s">
        <v>161</v>
      </c>
      <c r="O3111" t="s">
        <v>161</v>
      </c>
      <c r="P3111" t="s">
        <v>161</v>
      </c>
      <c r="Q3111" t="s">
        <v>161</v>
      </c>
      <c r="R3111" t="s">
        <v>161</v>
      </c>
      <c r="S3111">
        <v>12228.5</v>
      </c>
      <c r="T3111" t="s">
        <v>161</v>
      </c>
      <c r="U3111" t="s">
        <v>161</v>
      </c>
      <c r="V3111" t="s">
        <v>161</v>
      </c>
      <c r="W3111" t="s">
        <v>161</v>
      </c>
      <c r="X3111" t="s">
        <v>161</v>
      </c>
      <c r="Y3111" t="s">
        <v>161</v>
      </c>
      <c r="Z3111" t="s">
        <v>161</v>
      </c>
      <c r="AA3111" t="s">
        <v>161</v>
      </c>
      <c r="AB3111" t="s">
        <v>161</v>
      </c>
      <c r="AC3111" t="s">
        <v>161</v>
      </c>
      <c r="AD3111" s="2" t="s">
        <v>161</v>
      </c>
      <c r="AE3111" t="s">
        <v>161</v>
      </c>
      <c r="AF3111" t="s">
        <v>161</v>
      </c>
      <c r="AG3111" t="s">
        <v>161</v>
      </c>
      <c r="AH3111" t="s">
        <v>161</v>
      </c>
      <c r="AI3111" t="s">
        <v>161</v>
      </c>
      <c r="AP3111" s="2"/>
    </row>
    <row r="3112" spans="1:42" hidden="1">
      <c r="A3112" t="s">
        <v>141</v>
      </c>
      <c r="B3112" t="s">
        <v>142</v>
      </c>
      <c r="C3112" t="s">
        <v>2694</v>
      </c>
      <c r="D3112" t="s">
        <v>2708</v>
      </c>
      <c r="E3112" t="s">
        <v>2723</v>
      </c>
      <c r="F3112" t="s">
        <v>2708</v>
      </c>
      <c r="G3112" s="1">
        <v>45292</v>
      </c>
      <c r="H3112">
        <v>3.8076923076923102</v>
      </c>
      <c r="I3112" t="s">
        <v>161</v>
      </c>
      <c r="J3112" t="s">
        <v>161</v>
      </c>
      <c r="K3112" t="s">
        <v>161</v>
      </c>
      <c r="L3112" t="s">
        <v>161</v>
      </c>
      <c r="M3112" t="s">
        <v>161</v>
      </c>
      <c r="N3112" t="s">
        <v>161</v>
      </c>
      <c r="O3112" t="s">
        <v>161</v>
      </c>
      <c r="P3112" t="s">
        <v>161</v>
      </c>
      <c r="Q3112" t="s">
        <v>161</v>
      </c>
      <c r="R3112" t="s">
        <v>161</v>
      </c>
      <c r="S3112">
        <v>11015.2</v>
      </c>
      <c r="T3112" t="s">
        <v>161</v>
      </c>
      <c r="U3112" t="s">
        <v>161</v>
      </c>
      <c r="V3112" t="s">
        <v>161</v>
      </c>
      <c r="W3112" t="s">
        <v>161</v>
      </c>
      <c r="X3112" t="s">
        <v>161</v>
      </c>
      <c r="Y3112" t="s">
        <v>161</v>
      </c>
      <c r="Z3112" t="s">
        <v>161</v>
      </c>
      <c r="AA3112" t="s">
        <v>161</v>
      </c>
      <c r="AB3112" t="s">
        <v>161</v>
      </c>
      <c r="AC3112" t="s">
        <v>161</v>
      </c>
      <c r="AD3112" s="2" t="s">
        <v>161</v>
      </c>
      <c r="AE3112" t="s">
        <v>161</v>
      </c>
      <c r="AF3112" t="s">
        <v>161</v>
      </c>
      <c r="AG3112" t="s">
        <v>161</v>
      </c>
      <c r="AH3112" t="s">
        <v>161</v>
      </c>
      <c r="AI3112" t="s">
        <v>161</v>
      </c>
      <c r="AP3112" s="2"/>
    </row>
    <row r="3113" spans="1:42" hidden="1">
      <c r="A3113" t="s">
        <v>141</v>
      </c>
      <c r="B3113" t="s">
        <v>142</v>
      </c>
      <c r="C3113" t="s">
        <v>2694</v>
      </c>
      <c r="D3113" t="s">
        <v>2708</v>
      </c>
      <c r="E3113" t="s">
        <v>2724</v>
      </c>
      <c r="F3113" t="s">
        <v>2708</v>
      </c>
      <c r="G3113" s="1">
        <v>45292</v>
      </c>
      <c r="H3113">
        <v>2.5416666666666701</v>
      </c>
      <c r="I3113" t="s">
        <v>161</v>
      </c>
      <c r="J3113" t="s">
        <v>161</v>
      </c>
      <c r="K3113" t="s">
        <v>161</v>
      </c>
      <c r="L3113" t="s">
        <v>161</v>
      </c>
      <c r="M3113" t="s">
        <v>161</v>
      </c>
      <c r="N3113" t="s">
        <v>161</v>
      </c>
      <c r="O3113" t="s">
        <v>161</v>
      </c>
      <c r="P3113" t="s">
        <v>161</v>
      </c>
      <c r="Q3113" t="s">
        <v>161</v>
      </c>
      <c r="R3113" t="s">
        <v>161</v>
      </c>
      <c r="S3113">
        <v>11015.2</v>
      </c>
      <c r="T3113" t="s">
        <v>161</v>
      </c>
      <c r="U3113" t="s">
        <v>161</v>
      </c>
      <c r="V3113" t="s">
        <v>161</v>
      </c>
      <c r="W3113" t="s">
        <v>161</v>
      </c>
      <c r="X3113" t="s">
        <v>161</v>
      </c>
      <c r="Y3113" t="s">
        <v>161</v>
      </c>
      <c r="Z3113" t="s">
        <v>161</v>
      </c>
      <c r="AA3113" t="s">
        <v>161</v>
      </c>
      <c r="AB3113" t="s">
        <v>161</v>
      </c>
      <c r="AC3113" t="s">
        <v>161</v>
      </c>
      <c r="AD3113" s="2" t="s">
        <v>161</v>
      </c>
      <c r="AE3113" t="s">
        <v>161</v>
      </c>
      <c r="AF3113" t="s">
        <v>161</v>
      </c>
      <c r="AG3113" t="s">
        <v>161</v>
      </c>
      <c r="AH3113" t="s">
        <v>161</v>
      </c>
      <c r="AI3113" t="s">
        <v>161</v>
      </c>
      <c r="AP3113" s="2"/>
    </row>
    <row r="3114" spans="1:42" hidden="1">
      <c r="A3114" t="s">
        <v>141</v>
      </c>
      <c r="B3114" t="s">
        <v>142</v>
      </c>
      <c r="C3114" t="s">
        <v>2712</v>
      </c>
      <c r="D3114" t="s">
        <v>2713</v>
      </c>
      <c r="E3114" t="s">
        <v>2724</v>
      </c>
      <c r="F3114" t="s">
        <v>2715</v>
      </c>
      <c r="G3114" s="1">
        <v>45292</v>
      </c>
      <c r="H3114">
        <v>2.5416666666666701</v>
      </c>
      <c r="I3114">
        <v>0</v>
      </c>
      <c r="J3114">
        <v>12</v>
      </c>
      <c r="K3114">
        <v>0</v>
      </c>
      <c r="L3114">
        <v>13</v>
      </c>
      <c r="M3114">
        <v>0</v>
      </c>
      <c r="N3114">
        <v>12</v>
      </c>
      <c r="O3114">
        <v>0</v>
      </c>
      <c r="P3114">
        <v>12</v>
      </c>
      <c r="Q3114" t="s">
        <v>161</v>
      </c>
      <c r="R3114" t="s">
        <v>161</v>
      </c>
      <c r="S3114">
        <v>11015.2</v>
      </c>
      <c r="T3114">
        <v>2753.3</v>
      </c>
      <c r="U3114" t="s">
        <v>161</v>
      </c>
      <c r="V3114" t="s">
        <v>3233</v>
      </c>
      <c r="W3114" t="s">
        <v>3233</v>
      </c>
      <c r="X3114" t="s">
        <v>161</v>
      </c>
      <c r="Y3114" t="s">
        <v>161</v>
      </c>
      <c r="Z3114" t="s">
        <v>3233</v>
      </c>
      <c r="AA3114" t="s">
        <v>3233</v>
      </c>
      <c r="AB3114" t="s">
        <v>161</v>
      </c>
      <c r="AC3114" t="s">
        <v>161</v>
      </c>
      <c r="AD3114" s="2" t="s">
        <v>3233</v>
      </c>
      <c r="AE3114" t="s">
        <v>3233</v>
      </c>
      <c r="AF3114" t="s">
        <v>161</v>
      </c>
      <c r="AG3114" t="s">
        <v>161</v>
      </c>
      <c r="AH3114" t="s">
        <v>3233</v>
      </c>
      <c r="AI3114" t="s">
        <v>161</v>
      </c>
      <c r="AP3114" s="2"/>
    </row>
    <row r="3115" spans="1:42" hidden="1">
      <c r="A3115" t="s">
        <v>141</v>
      </c>
      <c r="B3115" t="s">
        <v>142</v>
      </c>
      <c r="C3115" t="s">
        <v>2694</v>
      </c>
      <c r="D3115" t="s">
        <v>2708</v>
      </c>
      <c r="E3115" t="s">
        <v>2724</v>
      </c>
      <c r="F3115" t="s">
        <v>2708</v>
      </c>
      <c r="G3115" s="1">
        <v>44197</v>
      </c>
      <c r="H3115">
        <v>2.5833333333333299</v>
      </c>
      <c r="I3115" t="s">
        <v>161</v>
      </c>
      <c r="J3115" t="s">
        <v>161</v>
      </c>
      <c r="K3115" t="s">
        <v>161</v>
      </c>
      <c r="L3115" t="s">
        <v>161</v>
      </c>
      <c r="M3115" t="s">
        <v>161</v>
      </c>
      <c r="N3115" t="s">
        <v>161</v>
      </c>
      <c r="O3115" t="s">
        <v>161</v>
      </c>
      <c r="P3115" t="s">
        <v>161</v>
      </c>
      <c r="Q3115" t="s">
        <v>161</v>
      </c>
      <c r="R3115" t="s">
        <v>161</v>
      </c>
      <c r="S3115">
        <v>12228.5</v>
      </c>
      <c r="T3115" t="s">
        <v>161</v>
      </c>
      <c r="U3115" t="s">
        <v>161</v>
      </c>
      <c r="V3115" t="s">
        <v>161</v>
      </c>
      <c r="W3115" t="s">
        <v>161</v>
      </c>
      <c r="X3115" t="s">
        <v>161</v>
      </c>
      <c r="Y3115" t="s">
        <v>161</v>
      </c>
      <c r="Z3115" t="s">
        <v>161</v>
      </c>
      <c r="AA3115" t="s">
        <v>161</v>
      </c>
      <c r="AB3115" t="s">
        <v>161</v>
      </c>
      <c r="AC3115" t="s">
        <v>161</v>
      </c>
      <c r="AD3115" s="2" t="s">
        <v>161</v>
      </c>
      <c r="AE3115" t="s">
        <v>161</v>
      </c>
      <c r="AF3115" t="s">
        <v>161</v>
      </c>
      <c r="AG3115" t="s">
        <v>161</v>
      </c>
      <c r="AH3115" t="s">
        <v>161</v>
      </c>
      <c r="AI3115" t="s">
        <v>161</v>
      </c>
      <c r="AP3115" s="2"/>
    </row>
    <row r="3116" spans="1:42" hidden="1">
      <c r="A3116" t="s">
        <v>141</v>
      </c>
      <c r="B3116" t="s">
        <v>142</v>
      </c>
      <c r="C3116" t="s">
        <v>2712</v>
      </c>
      <c r="D3116" t="s">
        <v>2713</v>
      </c>
      <c r="E3116" t="s">
        <v>2724</v>
      </c>
      <c r="F3116" t="s">
        <v>2715</v>
      </c>
      <c r="G3116" s="1">
        <v>44197</v>
      </c>
      <c r="H3116">
        <v>2.5833333333333299</v>
      </c>
      <c r="I3116">
        <v>1</v>
      </c>
      <c r="J3116">
        <v>6</v>
      </c>
      <c r="K3116">
        <v>0</v>
      </c>
      <c r="L3116">
        <v>6</v>
      </c>
      <c r="M3116" t="s">
        <v>161</v>
      </c>
      <c r="N3116" t="s">
        <v>161</v>
      </c>
      <c r="O3116" t="s">
        <v>161</v>
      </c>
      <c r="P3116" t="s">
        <v>161</v>
      </c>
      <c r="Q3116" t="s">
        <v>161</v>
      </c>
      <c r="R3116" t="s">
        <v>161</v>
      </c>
      <c r="S3116">
        <v>12228.5</v>
      </c>
      <c r="T3116">
        <v>2823.9</v>
      </c>
      <c r="U3116" t="s">
        <v>161</v>
      </c>
      <c r="V3116" s="2">
        <v>166667</v>
      </c>
      <c r="W3116" s="2">
        <v>31000</v>
      </c>
      <c r="X3116" t="s">
        <v>161</v>
      </c>
      <c r="Y3116" t="s">
        <v>161</v>
      </c>
      <c r="Z3116" t="s">
        <v>161</v>
      </c>
      <c r="AA3116" s="2" t="s">
        <v>161</v>
      </c>
      <c r="AB3116" s="2" t="s">
        <v>161</v>
      </c>
      <c r="AC3116" t="s">
        <v>161</v>
      </c>
      <c r="AD3116" t="s">
        <v>161</v>
      </c>
      <c r="AE3116" t="s">
        <v>161</v>
      </c>
      <c r="AF3116" t="s">
        <v>161</v>
      </c>
      <c r="AG3116" t="s">
        <v>161</v>
      </c>
      <c r="AH3116" t="s">
        <v>3233</v>
      </c>
      <c r="AI3116" t="s">
        <v>161</v>
      </c>
      <c r="AM3116" s="2"/>
      <c r="AN3116" s="2"/>
    </row>
    <row r="3117" spans="1:42" hidden="1">
      <c r="A3117" t="s">
        <v>141</v>
      </c>
      <c r="B3117" t="s">
        <v>142</v>
      </c>
      <c r="C3117" t="s">
        <v>2706</v>
      </c>
      <c r="D3117" t="s">
        <v>2708</v>
      </c>
      <c r="E3117" t="s">
        <v>3216</v>
      </c>
      <c r="F3117" t="s">
        <v>2708</v>
      </c>
      <c r="G3117" s="1">
        <v>43101</v>
      </c>
      <c r="H3117" t="s">
        <v>161</v>
      </c>
      <c r="I3117" t="s">
        <v>161</v>
      </c>
      <c r="J3117" t="s">
        <v>161</v>
      </c>
      <c r="K3117" t="s">
        <v>161</v>
      </c>
      <c r="L3117" t="s">
        <v>161</v>
      </c>
      <c r="M3117" t="s">
        <v>161</v>
      </c>
      <c r="N3117" t="s">
        <v>161</v>
      </c>
      <c r="O3117" t="s">
        <v>161</v>
      </c>
      <c r="P3117" t="s">
        <v>161</v>
      </c>
      <c r="Q3117" t="s">
        <v>161</v>
      </c>
      <c r="R3117">
        <v>18929.3</v>
      </c>
      <c r="S3117">
        <v>2944.22</v>
      </c>
      <c r="T3117" t="s">
        <v>161</v>
      </c>
      <c r="U3117" t="s">
        <v>161</v>
      </c>
      <c r="V3117" t="s">
        <v>161</v>
      </c>
      <c r="W3117" t="s">
        <v>161</v>
      </c>
      <c r="X3117" t="s">
        <v>161</v>
      </c>
      <c r="Y3117" t="s">
        <v>161</v>
      </c>
      <c r="Z3117" t="s">
        <v>161</v>
      </c>
      <c r="AA3117" s="2" t="s">
        <v>161</v>
      </c>
      <c r="AB3117" s="2" t="s">
        <v>161</v>
      </c>
      <c r="AC3117" t="s">
        <v>161</v>
      </c>
      <c r="AD3117" t="s">
        <v>161</v>
      </c>
      <c r="AE3117" t="s">
        <v>161</v>
      </c>
      <c r="AF3117" t="s">
        <v>161</v>
      </c>
      <c r="AG3117" t="s">
        <v>161</v>
      </c>
      <c r="AH3117" t="s">
        <v>161</v>
      </c>
      <c r="AI3117" t="s">
        <v>161</v>
      </c>
    </row>
    <row r="3118" spans="1:42" hidden="1">
      <c r="A3118" t="s">
        <v>141</v>
      </c>
      <c r="B3118" t="s">
        <v>142</v>
      </c>
      <c r="C3118" t="s">
        <v>2706</v>
      </c>
      <c r="D3118" t="s">
        <v>2708</v>
      </c>
      <c r="E3118" t="s">
        <v>3216</v>
      </c>
      <c r="F3118" t="s">
        <v>2708</v>
      </c>
      <c r="G3118" s="1">
        <v>44197</v>
      </c>
      <c r="H3118" t="s">
        <v>161</v>
      </c>
      <c r="I3118" t="s">
        <v>161</v>
      </c>
      <c r="J3118" t="s">
        <v>161</v>
      </c>
      <c r="K3118" t="s">
        <v>161</v>
      </c>
      <c r="L3118" t="s">
        <v>161</v>
      </c>
      <c r="M3118" t="s">
        <v>161</v>
      </c>
      <c r="N3118" t="s">
        <v>161</v>
      </c>
      <c r="O3118" t="s">
        <v>161</v>
      </c>
      <c r="P3118" t="s">
        <v>161</v>
      </c>
      <c r="Q3118" t="s">
        <v>161</v>
      </c>
      <c r="R3118">
        <v>20842</v>
      </c>
      <c r="S3118">
        <v>12228.5</v>
      </c>
      <c r="T3118" t="s">
        <v>161</v>
      </c>
      <c r="U3118" t="s">
        <v>161</v>
      </c>
      <c r="V3118" t="s">
        <v>161</v>
      </c>
      <c r="W3118" t="s">
        <v>161</v>
      </c>
      <c r="X3118" t="s">
        <v>161</v>
      </c>
      <c r="Y3118" t="s">
        <v>161</v>
      </c>
      <c r="Z3118" t="s">
        <v>161</v>
      </c>
      <c r="AA3118" t="s">
        <v>161</v>
      </c>
      <c r="AB3118" t="s">
        <v>161</v>
      </c>
      <c r="AC3118" t="s">
        <v>161</v>
      </c>
      <c r="AD3118" t="s">
        <v>161</v>
      </c>
      <c r="AE3118" t="s">
        <v>161</v>
      </c>
      <c r="AF3118" t="s">
        <v>161</v>
      </c>
      <c r="AG3118" t="s">
        <v>161</v>
      </c>
      <c r="AH3118" t="s">
        <v>161</v>
      </c>
      <c r="AI3118" t="s">
        <v>161</v>
      </c>
    </row>
    <row r="3119" spans="1:42" hidden="1">
      <c r="A3119" t="s">
        <v>141</v>
      </c>
      <c r="B3119" t="s">
        <v>142</v>
      </c>
      <c r="C3119" t="s">
        <v>2706</v>
      </c>
      <c r="D3119" t="s">
        <v>2708</v>
      </c>
      <c r="E3119" t="s">
        <v>3216</v>
      </c>
      <c r="F3119" t="s">
        <v>2708</v>
      </c>
      <c r="G3119" s="1">
        <v>45292</v>
      </c>
      <c r="H3119" t="s">
        <v>161</v>
      </c>
      <c r="I3119" t="s">
        <v>161</v>
      </c>
      <c r="J3119" t="s">
        <v>161</v>
      </c>
      <c r="K3119" t="s">
        <v>161</v>
      </c>
      <c r="L3119" t="s">
        <v>161</v>
      </c>
      <c r="M3119" t="s">
        <v>161</v>
      </c>
      <c r="N3119" t="s">
        <v>161</v>
      </c>
      <c r="O3119" t="s">
        <v>161</v>
      </c>
      <c r="P3119" t="s">
        <v>161</v>
      </c>
      <c r="Q3119" t="s">
        <v>161</v>
      </c>
      <c r="R3119">
        <v>23231.200000000001</v>
      </c>
      <c r="S3119">
        <v>11015.2</v>
      </c>
      <c r="T3119" t="s">
        <v>161</v>
      </c>
      <c r="U3119" t="s">
        <v>161</v>
      </c>
      <c r="V3119" t="s">
        <v>161</v>
      </c>
      <c r="W3119" t="s">
        <v>161</v>
      </c>
      <c r="X3119" t="s">
        <v>161</v>
      </c>
      <c r="Y3119" t="s">
        <v>161</v>
      </c>
      <c r="Z3119" t="s">
        <v>161</v>
      </c>
      <c r="AA3119" s="2" t="s">
        <v>161</v>
      </c>
      <c r="AB3119" s="2" t="s">
        <v>161</v>
      </c>
      <c r="AC3119" t="s">
        <v>161</v>
      </c>
      <c r="AD3119" t="s">
        <v>161</v>
      </c>
      <c r="AE3119" t="s">
        <v>161</v>
      </c>
      <c r="AF3119" t="s">
        <v>161</v>
      </c>
      <c r="AG3119" t="s">
        <v>161</v>
      </c>
      <c r="AH3119" t="s">
        <v>161</v>
      </c>
      <c r="AI3119" t="s">
        <v>161</v>
      </c>
    </row>
    <row r="3120" spans="1:42" hidden="1">
      <c r="A3120" t="s">
        <v>172</v>
      </c>
      <c r="B3120" t="s">
        <v>173</v>
      </c>
      <c r="C3120" t="s">
        <v>2744</v>
      </c>
      <c r="D3120" t="s">
        <v>2745</v>
      </c>
      <c r="E3120" t="s">
        <v>2781</v>
      </c>
      <c r="F3120" t="s">
        <v>2711</v>
      </c>
      <c r="G3120" s="1">
        <v>43101</v>
      </c>
      <c r="H3120">
        <v>2.9</v>
      </c>
      <c r="I3120" t="s">
        <v>161</v>
      </c>
      <c r="J3120" t="s">
        <v>161</v>
      </c>
      <c r="K3120" t="s">
        <v>161</v>
      </c>
      <c r="L3120" t="s">
        <v>161</v>
      </c>
      <c r="M3120" t="s">
        <v>161</v>
      </c>
      <c r="N3120" t="s">
        <v>161</v>
      </c>
      <c r="O3120" t="s">
        <v>161</v>
      </c>
      <c r="P3120" t="s">
        <v>161</v>
      </c>
      <c r="Q3120">
        <v>1290.3699999999999</v>
      </c>
      <c r="R3120" t="s">
        <v>161</v>
      </c>
      <c r="S3120">
        <v>58627.63</v>
      </c>
      <c r="T3120">
        <v>1289.27</v>
      </c>
      <c r="U3120" t="s">
        <v>161</v>
      </c>
      <c r="V3120" t="s">
        <v>161</v>
      </c>
      <c r="W3120" t="s">
        <v>161</v>
      </c>
      <c r="X3120">
        <v>30.1587</v>
      </c>
      <c r="Y3120" s="2">
        <v>192784</v>
      </c>
      <c r="Z3120" t="s">
        <v>161</v>
      </c>
      <c r="AA3120" t="s">
        <v>161</v>
      </c>
      <c r="AB3120" t="s">
        <v>161</v>
      </c>
      <c r="AC3120" t="s">
        <v>161</v>
      </c>
      <c r="AD3120" s="2" t="s">
        <v>161</v>
      </c>
      <c r="AE3120" t="s">
        <v>161</v>
      </c>
      <c r="AF3120" t="s">
        <v>161</v>
      </c>
      <c r="AG3120" t="s">
        <v>161</v>
      </c>
      <c r="AH3120" s="2" t="s">
        <v>161</v>
      </c>
      <c r="AI3120" s="2">
        <v>43181</v>
      </c>
      <c r="AL3120" s="2"/>
      <c r="AP3120" s="2"/>
    </row>
    <row r="3121" spans="1:42" hidden="1">
      <c r="A3121" t="s">
        <v>172</v>
      </c>
      <c r="B3121" t="s">
        <v>173</v>
      </c>
      <c r="C3121" t="s">
        <v>3234</v>
      </c>
      <c r="D3121" t="s">
        <v>3235</v>
      </c>
      <c r="E3121" t="s">
        <v>2781</v>
      </c>
      <c r="F3121" t="s">
        <v>2711</v>
      </c>
      <c r="G3121" s="1">
        <v>43101</v>
      </c>
      <c r="H3121">
        <v>3.2</v>
      </c>
      <c r="I3121" t="s">
        <v>161</v>
      </c>
      <c r="J3121" t="s">
        <v>161</v>
      </c>
      <c r="K3121" t="s">
        <v>161</v>
      </c>
      <c r="L3121" t="s">
        <v>161</v>
      </c>
      <c r="M3121" t="s">
        <v>161</v>
      </c>
      <c r="N3121" t="s">
        <v>161</v>
      </c>
      <c r="O3121" t="s">
        <v>161</v>
      </c>
      <c r="P3121" t="s">
        <v>161</v>
      </c>
      <c r="Q3121">
        <v>75.83</v>
      </c>
      <c r="R3121" t="s">
        <v>161</v>
      </c>
      <c r="S3121">
        <v>58627.63</v>
      </c>
      <c r="T3121">
        <v>75.83</v>
      </c>
      <c r="U3121" t="s">
        <v>161</v>
      </c>
      <c r="V3121" t="s">
        <v>161</v>
      </c>
      <c r="W3121" t="s">
        <v>161</v>
      </c>
      <c r="X3121">
        <v>49.984200000000001</v>
      </c>
      <c r="Y3121" s="2">
        <v>192784</v>
      </c>
      <c r="Z3121" t="s">
        <v>161</v>
      </c>
      <c r="AA3121" t="s">
        <v>161</v>
      </c>
      <c r="AB3121" t="s">
        <v>161</v>
      </c>
      <c r="AC3121" t="s">
        <v>161</v>
      </c>
      <c r="AD3121" s="2" t="s">
        <v>161</v>
      </c>
      <c r="AE3121" t="s">
        <v>161</v>
      </c>
      <c r="AF3121" t="s">
        <v>161</v>
      </c>
      <c r="AG3121" t="s">
        <v>161</v>
      </c>
      <c r="AH3121" s="2" t="s">
        <v>161</v>
      </c>
      <c r="AI3121" s="2">
        <v>43181</v>
      </c>
      <c r="AL3121" s="2"/>
      <c r="AP3121" s="2"/>
    </row>
    <row r="3122" spans="1:42" hidden="1">
      <c r="A3122" t="s">
        <v>172</v>
      </c>
      <c r="B3122" t="s">
        <v>173</v>
      </c>
      <c r="C3122" t="s">
        <v>2931</v>
      </c>
      <c r="D3122" t="s">
        <v>3236</v>
      </c>
      <c r="E3122" t="s">
        <v>2781</v>
      </c>
      <c r="F3122" t="s">
        <v>2711</v>
      </c>
      <c r="G3122" s="1">
        <v>43101</v>
      </c>
      <c r="H3122">
        <v>2.1</v>
      </c>
      <c r="I3122" t="s">
        <v>161</v>
      </c>
      <c r="J3122" t="s">
        <v>161</v>
      </c>
      <c r="K3122" t="s">
        <v>161</v>
      </c>
      <c r="L3122" t="s">
        <v>161</v>
      </c>
      <c r="M3122" t="s">
        <v>161</v>
      </c>
      <c r="N3122" t="s">
        <v>161</v>
      </c>
      <c r="O3122" t="s">
        <v>161</v>
      </c>
      <c r="P3122" t="s">
        <v>161</v>
      </c>
      <c r="Q3122">
        <v>139.55000000000001</v>
      </c>
      <c r="R3122" t="s">
        <v>161</v>
      </c>
      <c r="S3122">
        <v>58627.63</v>
      </c>
      <c r="T3122">
        <v>139.55000000000001</v>
      </c>
      <c r="U3122" t="s">
        <v>161</v>
      </c>
      <c r="V3122" t="s">
        <v>161</v>
      </c>
      <c r="W3122" t="s">
        <v>161</v>
      </c>
      <c r="X3122">
        <v>11.989699999999999</v>
      </c>
      <c r="Y3122" s="2">
        <v>192784</v>
      </c>
      <c r="Z3122" t="s">
        <v>161</v>
      </c>
      <c r="AA3122" t="s">
        <v>161</v>
      </c>
      <c r="AB3122" t="s">
        <v>161</v>
      </c>
      <c r="AC3122" t="s">
        <v>161</v>
      </c>
      <c r="AD3122" s="2" t="s">
        <v>161</v>
      </c>
      <c r="AE3122" t="s">
        <v>161</v>
      </c>
      <c r="AF3122" t="s">
        <v>161</v>
      </c>
      <c r="AG3122" t="s">
        <v>161</v>
      </c>
      <c r="AH3122" s="2" t="s">
        <v>161</v>
      </c>
      <c r="AI3122" s="2">
        <v>43181</v>
      </c>
      <c r="AL3122" s="2"/>
      <c r="AP3122" s="2"/>
    </row>
    <row r="3123" spans="1:42" hidden="1">
      <c r="A3123" t="s">
        <v>172</v>
      </c>
      <c r="B3123" t="s">
        <v>173</v>
      </c>
      <c r="C3123" t="s">
        <v>2721</v>
      </c>
      <c r="D3123" t="s">
        <v>2721</v>
      </c>
      <c r="E3123" t="s">
        <v>2781</v>
      </c>
      <c r="F3123" t="s">
        <v>2711</v>
      </c>
      <c r="G3123" s="1">
        <v>43101</v>
      </c>
      <c r="H3123">
        <v>2.7</v>
      </c>
      <c r="I3123" t="s">
        <v>161</v>
      </c>
      <c r="J3123" t="s">
        <v>161</v>
      </c>
      <c r="K3123" t="s">
        <v>161</v>
      </c>
      <c r="L3123" t="s">
        <v>161</v>
      </c>
      <c r="M3123" t="s">
        <v>161</v>
      </c>
      <c r="N3123" t="s">
        <v>161</v>
      </c>
      <c r="O3123" t="s">
        <v>161</v>
      </c>
      <c r="P3123" t="s">
        <v>161</v>
      </c>
      <c r="Q3123">
        <v>41665.980000000003</v>
      </c>
      <c r="R3123" t="s">
        <v>161</v>
      </c>
      <c r="S3123">
        <v>58627.63</v>
      </c>
      <c r="T3123">
        <v>38389.64</v>
      </c>
      <c r="U3123" t="s">
        <v>161</v>
      </c>
      <c r="V3123" t="s">
        <v>161</v>
      </c>
      <c r="W3123" t="s">
        <v>161</v>
      </c>
      <c r="X3123">
        <v>23.084099999999999</v>
      </c>
      <c r="Y3123" s="2">
        <v>192784</v>
      </c>
      <c r="Z3123" t="s">
        <v>161</v>
      </c>
      <c r="AA3123" t="s">
        <v>161</v>
      </c>
      <c r="AB3123" t="s">
        <v>161</v>
      </c>
      <c r="AC3123" t="s">
        <v>161</v>
      </c>
      <c r="AD3123" s="2" t="s">
        <v>161</v>
      </c>
      <c r="AE3123" t="s">
        <v>161</v>
      </c>
      <c r="AF3123" t="s">
        <v>161</v>
      </c>
      <c r="AG3123" t="s">
        <v>161</v>
      </c>
      <c r="AH3123" t="s">
        <v>161</v>
      </c>
      <c r="AI3123" s="2">
        <v>43181</v>
      </c>
      <c r="AP3123" s="2"/>
    </row>
    <row r="3124" spans="1:42" hidden="1">
      <c r="A3124" t="s">
        <v>172</v>
      </c>
      <c r="B3124" t="s">
        <v>173</v>
      </c>
      <c r="C3124" t="s">
        <v>2737</v>
      </c>
      <c r="D3124" t="s">
        <v>2738</v>
      </c>
      <c r="E3124" t="s">
        <v>2781</v>
      </c>
      <c r="F3124" t="s">
        <v>2711</v>
      </c>
      <c r="G3124" s="1">
        <v>43101</v>
      </c>
      <c r="H3124">
        <v>3.4</v>
      </c>
      <c r="I3124" t="s">
        <v>161</v>
      </c>
      <c r="J3124" t="s">
        <v>161</v>
      </c>
      <c r="K3124" t="s">
        <v>161</v>
      </c>
      <c r="L3124" t="s">
        <v>161</v>
      </c>
      <c r="M3124" t="s">
        <v>161</v>
      </c>
      <c r="N3124" t="s">
        <v>161</v>
      </c>
      <c r="O3124" t="s">
        <v>161</v>
      </c>
      <c r="P3124" t="s">
        <v>161</v>
      </c>
      <c r="Q3124">
        <v>3471.91</v>
      </c>
      <c r="R3124" t="s">
        <v>161</v>
      </c>
      <c r="S3124">
        <v>58627.63</v>
      </c>
      <c r="T3124">
        <v>3410.31</v>
      </c>
      <c r="U3124" t="s">
        <v>161</v>
      </c>
      <c r="V3124" t="s">
        <v>161</v>
      </c>
      <c r="W3124" t="s">
        <v>161</v>
      </c>
      <c r="X3124">
        <v>25.997599999999998</v>
      </c>
      <c r="Y3124" s="2">
        <v>192784</v>
      </c>
      <c r="Z3124" t="s">
        <v>161</v>
      </c>
      <c r="AA3124" t="s">
        <v>161</v>
      </c>
      <c r="AB3124" t="s">
        <v>161</v>
      </c>
      <c r="AC3124" t="s">
        <v>161</v>
      </c>
      <c r="AD3124" s="2" t="s">
        <v>161</v>
      </c>
      <c r="AE3124" t="s">
        <v>161</v>
      </c>
      <c r="AF3124" t="s">
        <v>161</v>
      </c>
      <c r="AG3124" t="s">
        <v>161</v>
      </c>
      <c r="AH3124" s="2" t="s">
        <v>161</v>
      </c>
      <c r="AI3124" s="2">
        <v>43181</v>
      </c>
      <c r="AL3124" s="2"/>
      <c r="AP3124" s="2"/>
    </row>
    <row r="3125" spans="1:42" hidden="1">
      <c r="A3125" t="s">
        <v>172</v>
      </c>
      <c r="B3125" t="s">
        <v>173</v>
      </c>
      <c r="C3125" t="s">
        <v>2744</v>
      </c>
      <c r="D3125" t="s">
        <v>2745</v>
      </c>
      <c r="E3125" t="s">
        <v>2781</v>
      </c>
      <c r="F3125" t="s">
        <v>2711</v>
      </c>
      <c r="G3125" s="1">
        <v>44197</v>
      </c>
      <c r="H3125">
        <v>2.80386740331492</v>
      </c>
      <c r="I3125" t="s">
        <v>161</v>
      </c>
      <c r="J3125" t="s">
        <v>161</v>
      </c>
      <c r="K3125" t="s">
        <v>161</v>
      </c>
      <c r="L3125" t="s">
        <v>161</v>
      </c>
      <c r="M3125" t="s">
        <v>161</v>
      </c>
      <c r="N3125" t="s">
        <v>161</v>
      </c>
      <c r="O3125" t="s">
        <v>161</v>
      </c>
      <c r="P3125" t="s">
        <v>161</v>
      </c>
      <c r="Q3125">
        <v>1356.3</v>
      </c>
      <c r="R3125" t="s">
        <v>161</v>
      </c>
      <c r="S3125">
        <v>68696.3</v>
      </c>
      <c r="T3125">
        <v>1326.5</v>
      </c>
      <c r="U3125" t="s">
        <v>161</v>
      </c>
      <c r="V3125" t="s">
        <v>161</v>
      </c>
      <c r="W3125" t="s">
        <v>161</v>
      </c>
      <c r="X3125">
        <v>29.797000000000001</v>
      </c>
      <c r="Y3125" s="2">
        <v>197171</v>
      </c>
      <c r="Z3125" t="s">
        <v>161</v>
      </c>
      <c r="AA3125" t="s">
        <v>161</v>
      </c>
      <c r="AB3125" t="s">
        <v>161</v>
      </c>
      <c r="AC3125" t="s">
        <v>161</v>
      </c>
      <c r="AD3125" s="2" t="s">
        <v>161</v>
      </c>
      <c r="AE3125" t="s">
        <v>161</v>
      </c>
      <c r="AF3125" t="s">
        <v>161</v>
      </c>
      <c r="AG3125" t="s">
        <v>161</v>
      </c>
      <c r="AH3125" t="s">
        <v>161</v>
      </c>
      <c r="AI3125" s="2">
        <v>65594</v>
      </c>
      <c r="AP3125" s="2"/>
    </row>
    <row r="3126" spans="1:42" hidden="1">
      <c r="A3126" t="s">
        <v>172</v>
      </c>
      <c r="B3126" t="s">
        <v>173</v>
      </c>
      <c r="C3126" t="s">
        <v>3234</v>
      </c>
      <c r="D3126" t="s">
        <v>3235</v>
      </c>
      <c r="E3126" t="s">
        <v>2781</v>
      </c>
      <c r="F3126" t="s">
        <v>2711</v>
      </c>
      <c r="G3126" s="1">
        <v>44197</v>
      </c>
      <c r="H3126">
        <v>3.2239583333333299</v>
      </c>
      <c r="I3126" t="s">
        <v>161</v>
      </c>
      <c r="J3126" t="s">
        <v>161</v>
      </c>
      <c r="K3126" t="s">
        <v>161</v>
      </c>
      <c r="L3126" t="s">
        <v>161</v>
      </c>
      <c r="M3126" t="s">
        <v>161</v>
      </c>
      <c r="N3126" t="s">
        <v>161</v>
      </c>
      <c r="O3126" t="s">
        <v>161</v>
      </c>
      <c r="P3126" t="s">
        <v>161</v>
      </c>
      <c r="Q3126">
        <v>74.599999999999994</v>
      </c>
      <c r="R3126" t="s">
        <v>161</v>
      </c>
      <c r="S3126">
        <v>68696.3</v>
      </c>
      <c r="T3126">
        <v>73.8</v>
      </c>
      <c r="U3126" t="s">
        <v>161</v>
      </c>
      <c r="V3126" t="s">
        <v>161</v>
      </c>
      <c r="W3126" t="s">
        <v>161</v>
      </c>
      <c r="X3126">
        <v>37.314900000000002</v>
      </c>
      <c r="Y3126" s="2">
        <v>197171</v>
      </c>
      <c r="Z3126" t="s">
        <v>161</v>
      </c>
      <c r="AA3126" t="s">
        <v>161</v>
      </c>
      <c r="AB3126" t="s">
        <v>161</v>
      </c>
      <c r="AC3126" t="s">
        <v>161</v>
      </c>
      <c r="AD3126" s="2" t="s">
        <v>161</v>
      </c>
      <c r="AE3126" t="s">
        <v>161</v>
      </c>
      <c r="AF3126" t="s">
        <v>161</v>
      </c>
      <c r="AG3126" t="s">
        <v>161</v>
      </c>
      <c r="AH3126" t="s">
        <v>161</v>
      </c>
      <c r="AI3126" s="2">
        <v>65594</v>
      </c>
      <c r="AP3126" s="2"/>
    </row>
    <row r="3127" spans="1:42" hidden="1">
      <c r="A3127" t="s">
        <v>172</v>
      </c>
      <c r="B3127" t="s">
        <v>173</v>
      </c>
      <c r="C3127" t="s">
        <v>2931</v>
      </c>
      <c r="D3127" t="s">
        <v>3236</v>
      </c>
      <c r="E3127" t="s">
        <v>2781</v>
      </c>
      <c r="F3127" t="s">
        <v>2711</v>
      </c>
      <c r="G3127" s="1">
        <v>44197</v>
      </c>
      <c r="H3127">
        <v>2.1619318181818201</v>
      </c>
      <c r="I3127" t="s">
        <v>161</v>
      </c>
      <c r="J3127" t="s">
        <v>161</v>
      </c>
      <c r="K3127" t="s">
        <v>161</v>
      </c>
      <c r="L3127" t="s">
        <v>161</v>
      </c>
      <c r="M3127" t="s">
        <v>161</v>
      </c>
      <c r="N3127" t="s">
        <v>161</v>
      </c>
      <c r="O3127" t="s">
        <v>161</v>
      </c>
      <c r="P3127" t="s">
        <v>161</v>
      </c>
      <c r="Q3127">
        <v>156.9</v>
      </c>
      <c r="R3127" t="s">
        <v>161</v>
      </c>
      <c r="S3127">
        <v>68696.3</v>
      </c>
      <c r="T3127">
        <v>156.9</v>
      </c>
      <c r="U3127" t="s">
        <v>161</v>
      </c>
      <c r="V3127" t="s">
        <v>161</v>
      </c>
      <c r="W3127" t="s">
        <v>161</v>
      </c>
      <c r="X3127">
        <v>16.6828</v>
      </c>
      <c r="Y3127" s="2">
        <v>197171</v>
      </c>
      <c r="Z3127" t="s">
        <v>161</v>
      </c>
      <c r="AA3127" t="s">
        <v>161</v>
      </c>
      <c r="AB3127" t="s">
        <v>161</v>
      </c>
      <c r="AC3127" t="s">
        <v>161</v>
      </c>
      <c r="AD3127" s="2" t="s">
        <v>161</v>
      </c>
      <c r="AE3127" t="s">
        <v>161</v>
      </c>
      <c r="AF3127" t="s">
        <v>161</v>
      </c>
      <c r="AG3127" t="s">
        <v>161</v>
      </c>
      <c r="AH3127" s="2" t="s">
        <v>161</v>
      </c>
      <c r="AI3127" s="2">
        <v>65594</v>
      </c>
      <c r="AL3127" s="2"/>
      <c r="AP3127" s="2"/>
    </row>
    <row r="3128" spans="1:42" hidden="1">
      <c r="A3128" t="s">
        <v>172</v>
      </c>
      <c r="B3128" t="s">
        <v>173</v>
      </c>
      <c r="C3128" t="s">
        <v>2721</v>
      </c>
      <c r="D3128" t="s">
        <v>2721</v>
      </c>
      <c r="E3128" t="s">
        <v>2781</v>
      </c>
      <c r="F3128" t="s">
        <v>2711</v>
      </c>
      <c r="G3128" s="1">
        <v>44197</v>
      </c>
      <c r="H3128">
        <v>2.33096774193548</v>
      </c>
      <c r="I3128" t="s">
        <v>161</v>
      </c>
      <c r="J3128" t="s">
        <v>161</v>
      </c>
      <c r="K3128" t="s">
        <v>161</v>
      </c>
      <c r="L3128" t="s">
        <v>161</v>
      </c>
      <c r="M3128" t="s">
        <v>161</v>
      </c>
      <c r="N3128" t="s">
        <v>161</v>
      </c>
      <c r="O3128" t="s">
        <v>161</v>
      </c>
      <c r="P3128" t="s">
        <v>161</v>
      </c>
      <c r="Q3128">
        <v>44875.4</v>
      </c>
      <c r="R3128" t="s">
        <v>161</v>
      </c>
      <c r="S3128">
        <v>68696.3</v>
      </c>
      <c r="T3128">
        <v>40101.800000000003</v>
      </c>
      <c r="U3128" t="s">
        <v>161</v>
      </c>
      <c r="V3128" t="s">
        <v>161</v>
      </c>
      <c r="W3128" t="s">
        <v>161</v>
      </c>
      <c r="X3128">
        <v>18.896999999999998</v>
      </c>
      <c r="Y3128" s="2">
        <v>197171</v>
      </c>
      <c r="Z3128" t="s">
        <v>161</v>
      </c>
      <c r="AA3128" t="s">
        <v>161</v>
      </c>
      <c r="AB3128" t="s">
        <v>161</v>
      </c>
      <c r="AC3128" t="s">
        <v>161</v>
      </c>
      <c r="AD3128" s="2" t="s">
        <v>161</v>
      </c>
      <c r="AE3128" t="s">
        <v>161</v>
      </c>
      <c r="AF3128" t="s">
        <v>161</v>
      </c>
      <c r="AG3128" t="s">
        <v>161</v>
      </c>
      <c r="AH3128" t="s">
        <v>161</v>
      </c>
      <c r="AI3128" s="2">
        <v>65594</v>
      </c>
      <c r="AP3128" s="2"/>
    </row>
    <row r="3129" spans="1:42" hidden="1">
      <c r="A3129" t="s">
        <v>172</v>
      </c>
      <c r="B3129" t="s">
        <v>173</v>
      </c>
      <c r="C3129" t="s">
        <v>2737</v>
      </c>
      <c r="D3129" t="s">
        <v>2738</v>
      </c>
      <c r="E3129" t="s">
        <v>2781</v>
      </c>
      <c r="F3129" t="s">
        <v>2711</v>
      </c>
      <c r="G3129" s="1">
        <v>44197</v>
      </c>
      <c r="H3129">
        <v>3.4838235294117599</v>
      </c>
      <c r="I3129" t="s">
        <v>161</v>
      </c>
      <c r="J3129" t="s">
        <v>161</v>
      </c>
      <c r="K3129" t="s">
        <v>161</v>
      </c>
      <c r="L3129" t="s">
        <v>161</v>
      </c>
      <c r="M3129" t="s">
        <v>161</v>
      </c>
      <c r="N3129" t="s">
        <v>161</v>
      </c>
      <c r="O3129" t="s">
        <v>161</v>
      </c>
      <c r="P3129" t="s">
        <v>161</v>
      </c>
      <c r="Q3129">
        <v>3559.2</v>
      </c>
      <c r="R3129" t="s">
        <v>161</v>
      </c>
      <c r="S3129">
        <v>68696.3</v>
      </c>
      <c r="T3129">
        <v>3537.8</v>
      </c>
      <c r="U3129" t="s">
        <v>161</v>
      </c>
      <c r="V3129" t="s">
        <v>161</v>
      </c>
      <c r="W3129" t="s">
        <v>161</v>
      </c>
      <c r="X3129">
        <v>50.144100000000002</v>
      </c>
      <c r="Y3129" s="2">
        <v>197171</v>
      </c>
      <c r="Z3129" t="s">
        <v>161</v>
      </c>
      <c r="AA3129" t="s">
        <v>161</v>
      </c>
      <c r="AB3129" t="s">
        <v>161</v>
      </c>
      <c r="AC3129" t="s">
        <v>161</v>
      </c>
      <c r="AD3129" s="2" t="s">
        <v>161</v>
      </c>
      <c r="AE3129" t="s">
        <v>161</v>
      </c>
      <c r="AF3129" t="s">
        <v>161</v>
      </c>
      <c r="AG3129" t="s">
        <v>161</v>
      </c>
      <c r="AH3129" t="s">
        <v>161</v>
      </c>
      <c r="AI3129" s="2">
        <v>65594</v>
      </c>
      <c r="AP3129" s="2"/>
    </row>
    <row r="3130" spans="1:42" hidden="1">
      <c r="A3130" t="s">
        <v>172</v>
      </c>
      <c r="B3130" t="s">
        <v>173</v>
      </c>
      <c r="C3130" t="s">
        <v>2741</v>
      </c>
      <c r="D3130" t="s">
        <v>2742</v>
      </c>
      <c r="E3130" t="s">
        <v>2781</v>
      </c>
      <c r="F3130" t="s">
        <v>2711</v>
      </c>
      <c r="G3130" s="1">
        <v>45292</v>
      </c>
      <c r="H3130">
        <v>3.0977011494252902</v>
      </c>
      <c r="I3130" t="s">
        <v>161</v>
      </c>
      <c r="J3130" t="s">
        <v>161</v>
      </c>
      <c r="K3130" t="s">
        <v>161</v>
      </c>
      <c r="L3130" t="s">
        <v>161</v>
      </c>
      <c r="M3130" t="s">
        <v>161</v>
      </c>
      <c r="N3130" t="s">
        <v>161</v>
      </c>
      <c r="O3130" t="s">
        <v>161</v>
      </c>
      <c r="P3130" t="s">
        <v>161</v>
      </c>
      <c r="Q3130">
        <v>597.5</v>
      </c>
      <c r="R3130" t="s">
        <v>161</v>
      </c>
      <c r="S3130">
        <v>81102.69</v>
      </c>
      <c r="T3130">
        <v>591.54</v>
      </c>
      <c r="U3130" t="s">
        <v>161</v>
      </c>
      <c r="V3130" t="s">
        <v>161</v>
      </c>
      <c r="W3130" t="s">
        <v>161</v>
      </c>
      <c r="X3130">
        <v>44.314100000000003</v>
      </c>
      <c r="Y3130" s="2">
        <v>253124</v>
      </c>
      <c r="Z3130" t="s">
        <v>161</v>
      </c>
      <c r="AA3130" t="s">
        <v>161</v>
      </c>
      <c r="AB3130">
        <v>14.8697</v>
      </c>
      <c r="AC3130" s="2">
        <v>70509</v>
      </c>
      <c r="AD3130" t="s">
        <v>161</v>
      </c>
      <c r="AE3130" t="s">
        <v>161</v>
      </c>
      <c r="AF3130">
        <v>39.118499999999997</v>
      </c>
      <c r="AG3130" s="2">
        <v>251841</v>
      </c>
      <c r="AH3130" t="s">
        <v>161</v>
      </c>
      <c r="AI3130" s="2">
        <v>62462</v>
      </c>
    </row>
    <row r="3131" spans="1:42" hidden="1">
      <c r="A3131" t="s">
        <v>172</v>
      </c>
      <c r="B3131" t="s">
        <v>173</v>
      </c>
      <c r="C3131" t="s">
        <v>2721</v>
      </c>
      <c r="D3131" t="s">
        <v>2721</v>
      </c>
      <c r="E3131" t="s">
        <v>2781</v>
      </c>
      <c r="F3131" t="s">
        <v>2711</v>
      </c>
      <c r="G3131" s="1">
        <v>45292</v>
      </c>
      <c r="H3131">
        <v>2.2495854063018199</v>
      </c>
      <c r="I3131" t="s">
        <v>161</v>
      </c>
      <c r="J3131" t="s">
        <v>161</v>
      </c>
      <c r="K3131" t="s">
        <v>161</v>
      </c>
      <c r="L3131" t="s">
        <v>161</v>
      </c>
      <c r="M3131" t="s">
        <v>161</v>
      </c>
      <c r="N3131" t="s">
        <v>161</v>
      </c>
      <c r="O3131" t="s">
        <v>161</v>
      </c>
      <c r="P3131" t="s">
        <v>161</v>
      </c>
      <c r="Q3131">
        <v>53409.1</v>
      </c>
      <c r="R3131" t="s">
        <v>161</v>
      </c>
      <c r="S3131">
        <v>81102.69</v>
      </c>
      <c r="T3131">
        <v>50302.6</v>
      </c>
      <c r="U3131" t="s">
        <v>161</v>
      </c>
      <c r="V3131" t="s">
        <v>161</v>
      </c>
      <c r="W3131" t="s">
        <v>161</v>
      </c>
      <c r="X3131">
        <v>24.4497</v>
      </c>
      <c r="Y3131" s="2">
        <v>253124</v>
      </c>
      <c r="Z3131" t="s">
        <v>161</v>
      </c>
      <c r="AA3131" t="s">
        <v>161</v>
      </c>
      <c r="AB3131">
        <v>7.7329999999999997</v>
      </c>
      <c r="AC3131" s="2">
        <v>70509</v>
      </c>
      <c r="AD3131" t="s">
        <v>161</v>
      </c>
      <c r="AE3131" t="s">
        <v>161</v>
      </c>
      <c r="AF3131">
        <v>24.386399999999998</v>
      </c>
      <c r="AG3131" s="2">
        <v>251841</v>
      </c>
      <c r="AH3131" t="s">
        <v>161</v>
      </c>
      <c r="AI3131" s="2">
        <v>62462</v>
      </c>
    </row>
    <row r="3132" spans="1:42" hidden="1">
      <c r="A3132" t="s">
        <v>172</v>
      </c>
      <c r="B3132" t="s">
        <v>173</v>
      </c>
      <c r="C3132" t="s">
        <v>2737</v>
      </c>
      <c r="D3132" t="s">
        <v>2738</v>
      </c>
      <c r="E3132" t="s">
        <v>2781</v>
      </c>
      <c r="F3132" t="s">
        <v>2711</v>
      </c>
      <c r="G3132" s="1">
        <v>45292</v>
      </c>
      <c r="H3132">
        <v>3.0019305019305</v>
      </c>
      <c r="I3132" t="s">
        <v>161</v>
      </c>
      <c r="J3132" t="s">
        <v>161</v>
      </c>
      <c r="K3132" t="s">
        <v>161</v>
      </c>
      <c r="L3132" t="s">
        <v>161</v>
      </c>
      <c r="M3132" t="s">
        <v>161</v>
      </c>
      <c r="N3132" t="s">
        <v>161</v>
      </c>
      <c r="O3132" t="s">
        <v>161</v>
      </c>
      <c r="P3132" t="s">
        <v>161</v>
      </c>
      <c r="Q3132">
        <v>3802.4</v>
      </c>
      <c r="R3132" t="s">
        <v>161</v>
      </c>
      <c r="S3132">
        <v>81102.69</v>
      </c>
      <c r="T3132">
        <v>3750.3</v>
      </c>
      <c r="U3132" t="s">
        <v>161</v>
      </c>
      <c r="V3132" t="s">
        <v>161</v>
      </c>
      <c r="W3132" t="s">
        <v>161</v>
      </c>
      <c r="X3132" s="2">
        <v>50.165799999999997</v>
      </c>
      <c r="Y3132" s="2">
        <v>253124</v>
      </c>
      <c r="Z3132" t="s">
        <v>161</v>
      </c>
      <c r="AA3132" s="2" t="s">
        <v>161</v>
      </c>
      <c r="AB3132" s="2">
        <v>4.2518000000000002</v>
      </c>
      <c r="AC3132" s="2">
        <v>70509</v>
      </c>
      <c r="AD3132" t="s">
        <v>161</v>
      </c>
      <c r="AE3132" s="2" t="s">
        <v>161</v>
      </c>
      <c r="AF3132" s="2">
        <v>47.912100000000002</v>
      </c>
      <c r="AG3132" s="2">
        <v>251841</v>
      </c>
      <c r="AH3132" t="s">
        <v>161</v>
      </c>
      <c r="AI3132" s="2">
        <v>62462</v>
      </c>
      <c r="AJ3132" s="2"/>
      <c r="AM3132" s="2"/>
      <c r="AN3132" s="2"/>
    </row>
    <row r="3133" spans="1:42" hidden="1">
      <c r="A3133" t="s">
        <v>172</v>
      </c>
      <c r="B3133" t="s">
        <v>173</v>
      </c>
      <c r="C3133" t="s">
        <v>2758</v>
      </c>
      <c r="D3133" t="s">
        <v>2759</v>
      </c>
      <c r="E3133" t="s">
        <v>2781</v>
      </c>
      <c r="F3133" t="s">
        <v>2728</v>
      </c>
      <c r="G3133" s="1">
        <v>43101</v>
      </c>
      <c r="H3133">
        <v>2</v>
      </c>
      <c r="I3133" t="s">
        <v>161</v>
      </c>
      <c r="J3133" t="s">
        <v>161</v>
      </c>
      <c r="K3133" t="s">
        <v>161</v>
      </c>
      <c r="L3133" t="s">
        <v>161</v>
      </c>
      <c r="M3133" t="s">
        <v>161</v>
      </c>
      <c r="N3133" t="s">
        <v>161</v>
      </c>
      <c r="O3133" t="s">
        <v>161</v>
      </c>
      <c r="P3133" t="s">
        <v>161</v>
      </c>
      <c r="Q3133">
        <v>2357.0500000000002</v>
      </c>
      <c r="R3133" t="s">
        <v>161</v>
      </c>
      <c r="S3133">
        <v>58627.63</v>
      </c>
      <c r="T3133">
        <v>2331.94</v>
      </c>
      <c r="U3133" t="s">
        <v>161</v>
      </c>
      <c r="V3133" t="s">
        <v>161</v>
      </c>
      <c r="W3133" t="s">
        <v>161</v>
      </c>
      <c r="X3133" s="2">
        <v>14.6751</v>
      </c>
      <c r="Y3133" s="2">
        <v>192784</v>
      </c>
      <c r="Z3133" t="s">
        <v>161</v>
      </c>
      <c r="AA3133" s="2" t="s">
        <v>161</v>
      </c>
      <c r="AB3133" s="2" t="s">
        <v>161</v>
      </c>
      <c r="AC3133" t="s">
        <v>161</v>
      </c>
      <c r="AD3133" t="s">
        <v>161</v>
      </c>
      <c r="AE3133" t="s">
        <v>161</v>
      </c>
      <c r="AF3133" t="s">
        <v>161</v>
      </c>
      <c r="AG3133" t="s">
        <v>161</v>
      </c>
      <c r="AH3133" t="s">
        <v>161</v>
      </c>
      <c r="AI3133" s="2">
        <v>43181</v>
      </c>
      <c r="AN3133" s="2"/>
    </row>
    <row r="3134" spans="1:42" hidden="1">
      <c r="A3134" t="s">
        <v>172</v>
      </c>
      <c r="B3134" t="s">
        <v>173</v>
      </c>
      <c r="C3134" t="s">
        <v>2758</v>
      </c>
      <c r="D3134" t="s">
        <v>2759</v>
      </c>
      <c r="E3134" t="s">
        <v>2781</v>
      </c>
      <c r="F3134" t="s">
        <v>2728</v>
      </c>
      <c r="G3134" s="1">
        <v>44197</v>
      </c>
      <c r="H3134">
        <v>1.87254901960784</v>
      </c>
      <c r="I3134" t="s">
        <v>161</v>
      </c>
      <c r="J3134" t="s">
        <v>161</v>
      </c>
      <c r="K3134" t="s">
        <v>161</v>
      </c>
      <c r="L3134" t="s">
        <v>161</v>
      </c>
      <c r="M3134" t="s">
        <v>161</v>
      </c>
      <c r="N3134" t="s">
        <v>161</v>
      </c>
      <c r="O3134" t="s">
        <v>161</v>
      </c>
      <c r="P3134" t="s">
        <v>161</v>
      </c>
      <c r="Q3134">
        <v>1957.4</v>
      </c>
      <c r="R3134" t="s">
        <v>161</v>
      </c>
      <c r="S3134">
        <v>68696.3</v>
      </c>
      <c r="T3134">
        <v>1905.1</v>
      </c>
      <c r="U3134" t="s">
        <v>161</v>
      </c>
      <c r="V3134" t="s">
        <v>161</v>
      </c>
      <c r="W3134" t="s">
        <v>161</v>
      </c>
      <c r="X3134" s="2">
        <v>18.644300000000001</v>
      </c>
      <c r="Y3134" s="2">
        <v>197171</v>
      </c>
      <c r="Z3134" t="s">
        <v>161</v>
      </c>
      <c r="AA3134" s="2" t="s">
        <v>161</v>
      </c>
      <c r="AB3134" s="2" t="s">
        <v>161</v>
      </c>
      <c r="AC3134" t="s">
        <v>161</v>
      </c>
      <c r="AD3134" t="s">
        <v>161</v>
      </c>
      <c r="AE3134" t="s">
        <v>161</v>
      </c>
      <c r="AF3134" t="s">
        <v>161</v>
      </c>
      <c r="AG3134" t="s">
        <v>161</v>
      </c>
      <c r="AH3134" t="s">
        <v>161</v>
      </c>
      <c r="AI3134" s="2">
        <v>65594</v>
      </c>
      <c r="AM3134" s="2"/>
      <c r="AN3134" s="2"/>
    </row>
    <row r="3135" spans="1:42" hidden="1">
      <c r="A3135" t="s">
        <v>172</v>
      </c>
      <c r="B3135" t="s">
        <v>173</v>
      </c>
      <c r="C3135" t="s">
        <v>2758</v>
      </c>
      <c r="D3135" t="s">
        <v>2759</v>
      </c>
      <c r="E3135" t="s">
        <v>2781</v>
      </c>
      <c r="F3135" t="s">
        <v>2728</v>
      </c>
      <c r="G3135" s="1">
        <v>45292</v>
      </c>
      <c r="H3135">
        <v>1.19078947368421</v>
      </c>
      <c r="I3135" t="s">
        <v>161</v>
      </c>
      <c r="J3135" t="s">
        <v>161</v>
      </c>
      <c r="K3135" t="s">
        <v>161</v>
      </c>
      <c r="L3135" t="s">
        <v>161</v>
      </c>
      <c r="M3135" t="s">
        <v>161</v>
      </c>
      <c r="N3135" t="s">
        <v>161</v>
      </c>
      <c r="O3135" t="s">
        <v>161</v>
      </c>
      <c r="P3135" t="s">
        <v>161</v>
      </c>
      <c r="Q3135">
        <v>2411.1</v>
      </c>
      <c r="R3135" t="s">
        <v>161</v>
      </c>
      <c r="S3135">
        <v>81102.69</v>
      </c>
      <c r="T3135">
        <v>2306.1</v>
      </c>
      <c r="U3135" t="s">
        <v>161</v>
      </c>
      <c r="V3135" t="s">
        <v>161</v>
      </c>
      <c r="W3135" t="s">
        <v>161</v>
      </c>
      <c r="X3135">
        <v>17.296299999999999</v>
      </c>
      <c r="Y3135" s="2">
        <v>253124</v>
      </c>
      <c r="Z3135" t="s">
        <v>161</v>
      </c>
      <c r="AA3135" t="s">
        <v>161</v>
      </c>
      <c r="AB3135">
        <v>14.7484</v>
      </c>
      <c r="AC3135" s="2">
        <v>70509</v>
      </c>
      <c r="AD3135" t="s">
        <v>161</v>
      </c>
      <c r="AE3135" t="s">
        <v>161</v>
      </c>
      <c r="AF3135">
        <v>18.5702</v>
      </c>
      <c r="AG3135" s="2">
        <v>251841</v>
      </c>
      <c r="AH3135" t="s">
        <v>161</v>
      </c>
      <c r="AI3135" s="2">
        <v>62462</v>
      </c>
    </row>
    <row r="3136" spans="1:42" hidden="1">
      <c r="A3136" t="s">
        <v>172</v>
      </c>
      <c r="B3136" t="s">
        <v>173</v>
      </c>
      <c r="C3136" t="s">
        <v>2769</v>
      </c>
      <c r="D3136" t="s">
        <v>2770</v>
      </c>
      <c r="E3136" t="s">
        <v>2781</v>
      </c>
      <c r="F3136" t="s">
        <v>2728</v>
      </c>
      <c r="G3136" s="1">
        <v>45292</v>
      </c>
      <c r="H3136">
        <v>1.74193548387097</v>
      </c>
      <c r="I3136" t="s">
        <v>161</v>
      </c>
      <c r="J3136" t="s">
        <v>161</v>
      </c>
      <c r="K3136" t="s">
        <v>161</v>
      </c>
      <c r="L3136" t="s">
        <v>161</v>
      </c>
      <c r="M3136" t="s">
        <v>161</v>
      </c>
      <c r="N3136" t="s">
        <v>161</v>
      </c>
      <c r="O3136" t="s">
        <v>161</v>
      </c>
      <c r="P3136" t="s">
        <v>161</v>
      </c>
      <c r="Q3136">
        <v>24.3</v>
      </c>
      <c r="R3136" t="s">
        <v>161</v>
      </c>
      <c r="S3136">
        <v>81102.69</v>
      </c>
      <c r="T3136">
        <v>24.3</v>
      </c>
      <c r="U3136" t="s">
        <v>161</v>
      </c>
      <c r="V3136" t="s">
        <v>161</v>
      </c>
      <c r="W3136" t="s">
        <v>161</v>
      </c>
      <c r="X3136">
        <v>12.981299999999999</v>
      </c>
      <c r="Y3136" s="2">
        <v>253124</v>
      </c>
      <c r="Z3136" t="s">
        <v>161</v>
      </c>
      <c r="AA3136" t="s">
        <v>161</v>
      </c>
      <c r="AB3136">
        <v>1.07</v>
      </c>
      <c r="AC3136" s="2">
        <v>70509</v>
      </c>
      <c r="AD3136" t="s">
        <v>161</v>
      </c>
      <c r="AE3136" t="s">
        <v>161</v>
      </c>
      <c r="AF3136">
        <v>16.298100000000002</v>
      </c>
      <c r="AG3136" s="2">
        <v>251841</v>
      </c>
      <c r="AH3136" t="s">
        <v>161</v>
      </c>
      <c r="AI3136" s="2">
        <v>62462</v>
      </c>
    </row>
    <row r="3137" spans="1:40" hidden="1">
      <c r="A3137" t="s">
        <v>172</v>
      </c>
      <c r="B3137" t="s">
        <v>173</v>
      </c>
      <c r="C3137" t="s">
        <v>2729</v>
      </c>
      <c r="D3137" t="s">
        <v>2730</v>
      </c>
      <c r="E3137" t="s">
        <v>2781</v>
      </c>
      <c r="F3137" t="s">
        <v>2728</v>
      </c>
      <c r="G3137" s="1">
        <v>45292</v>
      </c>
      <c r="H3137">
        <v>2.5454545454545499</v>
      </c>
      <c r="I3137" t="s">
        <v>161</v>
      </c>
      <c r="J3137" t="s">
        <v>161</v>
      </c>
      <c r="K3137" t="s">
        <v>161</v>
      </c>
      <c r="L3137" t="s">
        <v>161</v>
      </c>
      <c r="M3137" t="s">
        <v>161</v>
      </c>
      <c r="N3137" t="s">
        <v>161</v>
      </c>
      <c r="O3137" t="s">
        <v>161</v>
      </c>
      <c r="P3137" t="s">
        <v>161</v>
      </c>
      <c r="Q3137">
        <v>1391.6</v>
      </c>
      <c r="R3137" t="s">
        <v>161</v>
      </c>
      <c r="S3137">
        <v>81102.69</v>
      </c>
      <c r="T3137">
        <v>1385.7</v>
      </c>
      <c r="U3137" t="s">
        <v>161</v>
      </c>
      <c r="V3137" t="s">
        <v>161</v>
      </c>
      <c r="W3137" t="s">
        <v>161</v>
      </c>
      <c r="X3137">
        <v>22.668600000000001</v>
      </c>
      <c r="Y3137" s="2">
        <v>253124</v>
      </c>
      <c r="Z3137" t="s">
        <v>161</v>
      </c>
      <c r="AA3137" s="2" t="s">
        <v>161</v>
      </c>
      <c r="AB3137" s="2">
        <v>4.5457999999999998</v>
      </c>
      <c r="AC3137" s="2">
        <v>70509</v>
      </c>
      <c r="AD3137" t="s">
        <v>161</v>
      </c>
      <c r="AE3137" s="2" t="s">
        <v>161</v>
      </c>
      <c r="AF3137" s="2">
        <v>22.115500000000001</v>
      </c>
      <c r="AG3137" s="2">
        <v>251841</v>
      </c>
      <c r="AH3137" t="s">
        <v>161</v>
      </c>
      <c r="AI3137" s="2">
        <v>62462</v>
      </c>
      <c r="AJ3137" s="2"/>
      <c r="AM3137" s="2"/>
      <c r="AN3137" s="2"/>
    </row>
    <row r="3138" spans="1:40" hidden="1">
      <c r="A3138" t="s">
        <v>172</v>
      </c>
      <c r="B3138" t="s">
        <v>173</v>
      </c>
      <c r="C3138" t="s">
        <v>2775</v>
      </c>
      <c r="D3138" t="s">
        <v>2776</v>
      </c>
      <c r="E3138" t="s">
        <v>2781</v>
      </c>
      <c r="F3138" t="s">
        <v>2728</v>
      </c>
      <c r="G3138" s="1">
        <v>45292</v>
      </c>
      <c r="H3138">
        <v>1.3</v>
      </c>
      <c r="I3138" t="s">
        <v>161</v>
      </c>
      <c r="J3138" t="s">
        <v>161</v>
      </c>
      <c r="K3138" t="s">
        <v>161</v>
      </c>
      <c r="L3138" t="s">
        <v>161</v>
      </c>
      <c r="M3138" t="s">
        <v>161</v>
      </c>
      <c r="N3138" t="s">
        <v>161</v>
      </c>
      <c r="O3138" t="s">
        <v>161</v>
      </c>
      <c r="P3138" t="s">
        <v>161</v>
      </c>
      <c r="Q3138">
        <v>153.1</v>
      </c>
      <c r="R3138" t="s">
        <v>161</v>
      </c>
      <c r="S3138">
        <v>81102.69</v>
      </c>
      <c r="T3138">
        <v>151.69999999999999</v>
      </c>
      <c r="U3138" t="s">
        <v>161</v>
      </c>
      <c r="V3138" t="s">
        <v>161</v>
      </c>
      <c r="W3138" t="s">
        <v>161</v>
      </c>
      <c r="X3138">
        <v>36.414000000000001</v>
      </c>
      <c r="Y3138" s="2">
        <v>253124</v>
      </c>
      <c r="Z3138" t="s">
        <v>161</v>
      </c>
      <c r="AA3138" s="2" t="s">
        <v>161</v>
      </c>
      <c r="AB3138" s="2">
        <v>9.1035000000000004</v>
      </c>
      <c r="AC3138" s="2">
        <v>70509</v>
      </c>
      <c r="AD3138" t="s">
        <v>161</v>
      </c>
      <c r="AE3138" t="s">
        <v>161</v>
      </c>
      <c r="AF3138">
        <v>41.308500000000002</v>
      </c>
      <c r="AG3138" s="2">
        <v>251841</v>
      </c>
      <c r="AH3138" t="s">
        <v>161</v>
      </c>
      <c r="AI3138" s="2">
        <v>62462</v>
      </c>
    </row>
    <row r="3139" spans="1:40" hidden="1">
      <c r="A3139" t="s">
        <v>172</v>
      </c>
      <c r="B3139" t="s">
        <v>173</v>
      </c>
      <c r="C3139" t="s">
        <v>2726</v>
      </c>
      <c r="D3139" t="s">
        <v>2727</v>
      </c>
      <c r="E3139" t="s">
        <v>2781</v>
      </c>
      <c r="F3139" t="s">
        <v>2728</v>
      </c>
      <c r="G3139" s="1">
        <v>45292</v>
      </c>
      <c r="H3139">
        <v>1.1359649122807001</v>
      </c>
      <c r="I3139" t="s">
        <v>161</v>
      </c>
      <c r="J3139" t="s">
        <v>161</v>
      </c>
      <c r="K3139" t="s">
        <v>161</v>
      </c>
      <c r="L3139" t="s">
        <v>161</v>
      </c>
      <c r="M3139" t="s">
        <v>161</v>
      </c>
      <c r="N3139" t="s">
        <v>161</v>
      </c>
      <c r="O3139" t="s">
        <v>161</v>
      </c>
      <c r="P3139" t="s">
        <v>161</v>
      </c>
      <c r="Q3139">
        <v>1013.39</v>
      </c>
      <c r="R3139" t="s">
        <v>161</v>
      </c>
      <c r="S3139">
        <v>81102.69</v>
      </c>
      <c r="T3139">
        <v>912.06</v>
      </c>
      <c r="U3139" t="s">
        <v>161</v>
      </c>
      <c r="V3139" t="s">
        <v>161</v>
      </c>
      <c r="W3139" t="s">
        <v>161</v>
      </c>
      <c r="X3139">
        <v>23.066299999999998</v>
      </c>
      <c r="Y3139" s="2">
        <v>253124</v>
      </c>
      <c r="Z3139" t="s">
        <v>161</v>
      </c>
      <c r="AA3139" s="2" t="s">
        <v>161</v>
      </c>
      <c r="AB3139" s="2">
        <v>18.525400000000001</v>
      </c>
      <c r="AC3139" s="2">
        <v>70509</v>
      </c>
      <c r="AD3139" t="s">
        <v>161</v>
      </c>
      <c r="AE3139" t="s">
        <v>161</v>
      </c>
      <c r="AF3139">
        <v>31.758800000000001</v>
      </c>
      <c r="AG3139" s="2">
        <v>251841</v>
      </c>
      <c r="AH3139" t="s">
        <v>161</v>
      </c>
      <c r="AI3139" s="2">
        <v>62462</v>
      </c>
      <c r="AM3139" s="2"/>
      <c r="AN3139" s="2"/>
    </row>
    <row r="3140" spans="1:40" hidden="1">
      <c r="A3140" t="s">
        <v>172</v>
      </c>
      <c r="B3140" t="s">
        <v>173</v>
      </c>
      <c r="C3140" t="s">
        <v>2694</v>
      </c>
      <c r="D3140" t="s">
        <v>2708</v>
      </c>
      <c r="E3140" t="s">
        <v>2781</v>
      </c>
      <c r="F3140" t="s">
        <v>2708</v>
      </c>
      <c r="G3140" s="1">
        <v>43101</v>
      </c>
      <c r="H3140">
        <v>2.6</v>
      </c>
      <c r="I3140" t="s">
        <v>161</v>
      </c>
      <c r="J3140" t="s">
        <v>161</v>
      </c>
      <c r="K3140" t="s">
        <v>161</v>
      </c>
      <c r="L3140" t="s">
        <v>161</v>
      </c>
      <c r="M3140" t="s">
        <v>161</v>
      </c>
      <c r="N3140" t="s">
        <v>161</v>
      </c>
      <c r="O3140" t="s">
        <v>161</v>
      </c>
      <c r="P3140" t="s">
        <v>161</v>
      </c>
      <c r="Q3140" t="s">
        <v>161</v>
      </c>
      <c r="R3140" t="s">
        <v>161</v>
      </c>
      <c r="S3140">
        <v>58627.63</v>
      </c>
      <c r="T3140" t="s">
        <v>161</v>
      </c>
      <c r="U3140" t="s">
        <v>161</v>
      </c>
      <c r="V3140" t="s">
        <v>161</v>
      </c>
      <c r="W3140" t="s">
        <v>161</v>
      </c>
      <c r="X3140" t="s">
        <v>161</v>
      </c>
      <c r="Y3140" s="2">
        <v>192784</v>
      </c>
      <c r="Z3140" t="s">
        <v>161</v>
      </c>
      <c r="AA3140" t="s">
        <v>161</v>
      </c>
      <c r="AB3140" t="s">
        <v>161</v>
      </c>
      <c r="AC3140" t="s">
        <v>161</v>
      </c>
      <c r="AD3140" t="s">
        <v>161</v>
      </c>
      <c r="AE3140" t="s">
        <v>161</v>
      </c>
      <c r="AF3140" t="s">
        <v>161</v>
      </c>
      <c r="AG3140" t="s">
        <v>161</v>
      </c>
      <c r="AH3140" t="s">
        <v>161</v>
      </c>
      <c r="AI3140" s="2">
        <v>43181</v>
      </c>
    </row>
    <row r="3141" spans="1:40" hidden="1">
      <c r="A3141" t="s">
        <v>172</v>
      </c>
      <c r="B3141" t="s">
        <v>173</v>
      </c>
      <c r="C3141" t="s">
        <v>2694</v>
      </c>
      <c r="D3141" t="s">
        <v>2708</v>
      </c>
      <c r="E3141" t="s">
        <v>2781</v>
      </c>
      <c r="F3141" t="s">
        <v>2708</v>
      </c>
      <c r="G3141" s="1">
        <v>44197</v>
      </c>
      <c r="H3141">
        <v>2.5073767542281402</v>
      </c>
      <c r="I3141" t="s">
        <v>161</v>
      </c>
      <c r="J3141" t="s">
        <v>161</v>
      </c>
      <c r="K3141" t="s">
        <v>161</v>
      </c>
      <c r="L3141" t="s">
        <v>161</v>
      </c>
      <c r="M3141" t="s">
        <v>161</v>
      </c>
      <c r="N3141" t="s">
        <v>161</v>
      </c>
      <c r="O3141" t="s">
        <v>161</v>
      </c>
      <c r="P3141" t="s">
        <v>161</v>
      </c>
      <c r="Q3141" t="s">
        <v>161</v>
      </c>
      <c r="R3141" t="s">
        <v>161</v>
      </c>
      <c r="S3141">
        <v>68696.3</v>
      </c>
      <c r="T3141" t="s">
        <v>161</v>
      </c>
      <c r="U3141" t="s">
        <v>161</v>
      </c>
      <c r="V3141" t="s">
        <v>161</v>
      </c>
      <c r="W3141" t="s">
        <v>161</v>
      </c>
      <c r="X3141" t="s">
        <v>161</v>
      </c>
      <c r="Y3141" s="2">
        <v>197171</v>
      </c>
      <c r="Z3141" t="s">
        <v>161</v>
      </c>
      <c r="AA3141" t="s">
        <v>161</v>
      </c>
      <c r="AB3141" t="s">
        <v>161</v>
      </c>
      <c r="AC3141" t="s">
        <v>161</v>
      </c>
      <c r="AD3141" t="s">
        <v>161</v>
      </c>
      <c r="AE3141" t="s">
        <v>161</v>
      </c>
      <c r="AF3141" t="s">
        <v>161</v>
      </c>
      <c r="AG3141" t="s">
        <v>161</v>
      </c>
      <c r="AH3141" t="s">
        <v>161</v>
      </c>
      <c r="AI3141" s="2">
        <v>65594</v>
      </c>
    </row>
    <row r="3142" spans="1:40" hidden="1">
      <c r="A3142" t="s">
        <v>172</v>
      </c>
      <c r="B3142" t="s">
        <v>173</v>
      </c>
      <c r="C3142" t="s">
        <v>2694</v>
      </c>
      <c r="D3142" t="s">
        <v>2708</v>
      </c>
      <c r="E3142" t="s">
        <v>2781</v>
      </c>
      <c r="F3142" t="s">
        <v>2708</v>
      </c>
      <c r="G3142" s="1">
        <v>45292</v>
      </c>
      <c r="H3142">
        <v>2.2986470354158399</v>
      </c>
      <c r="I3142" t="s">
        <v>161</v>
      </c>
      <c r="J3142" t="s">
        <v>161</v>
      </c>
      <c r="K3142" t="s">
        <v>161</v>
      </c>
      <c r="L3142" t="s">
        <v>161</v>
      </c>
      <c r="M3142" t="s">
        <v>161</v>
      </c>
      <c r="N3142" t="s">
        <v>161</v>
      </c>
      <c r="O3142" t="s">
        <v>161</v>
      </c>
      <c r="P3142" t="s">
        <v>161</v>
      </c>
      <c r="Q3142" t="s">
        <v>161</v>
      </c>
      <c r="R3142" t="s">
        <v>161</v>
      </c>
      <c r="S3142">
        <v>81102.69</v>
      </c>
      <c r="T3142" t="s">
        <v>161</v>
      </c>
      <c r="U3142" t="s">
        <v>161</v>
      </c>
      <c r="V3142" t="s">
        <v>161</v>
      </c>
      <c r="W3142" t="s">
        <v>161</v>
      </c>
      <c r="X3142" t="s">
        <v>161</v>
      </c>
      <c r="Y3142" s="2">
        <v>253124</v>
      </c>
      <c r="Z3142" t="s">
        <v>161</v>
      </c>
      <c r="AA3142" s="2" t="s">
        <v>161</v>
      </c>
      <c r="AB3142" s="2" t="s">
        <v>161</v>
      </c>
      <c r="AC3142" s="2">
        <v>70509</v>
      </c>
      <c r="AD3142" t="s">
        <v>161</v>
      </c>
      <c r="AE3142" s="2" t="s">
        <v>161</v>
      </c>
      <c r="AF3142" s="2" t="s">
        <v>161</v>
      </c>
      <c r="AG3142" s="2">
        <v>251841</v>
      </c>
      <c r="AH3142" t="s">
        <v>161</v>
      </c>
      <c r="AI3142" s="2">
        <v>62462</v>
      </c>
      <c r="AJ3142" s="2"/>
      <c r="AM3142" s="2"/>
      <c r="AN3142" s="2"/>
    </row>
    <row r="3143" spans="1:40" hidden="1">
      <c r="A3143" t="s">
        <v>172</v>
      </c>
      <c r="B3143" t="s">
        <v>173</v>
      </c>
      <c r="C3143" t="s">
        <v>129</v>
      </c>
      <c r="D3143" t="s">
        <v>2755</v>
      </c>
      <c r="E3143" t="s">
        <v>2781</v>
      </c>
      <c r="F3143" t="s">
        <v>2715</v>
      </c>
      <c r="G3143" s="1">
        <v>43101</v>
      </c>
      <c r="H3143">
        <v>2.6</v>
      </c>
      <c r="I3143" t="s">
        <v>161</v>
      </c>
      <c r="J3143" t="s">
        <v>161</v>
      </c>
      <c r="K3143" t="s">
        <v>161</v>
      </c>
      <c r="L3143" t="s">
        <v>161</v>
      </c>
      <c r="M3143" t="s">
        <v>161</v>
      </c>
      <c r="N3143" t="s">
        <v>161</v>
      </c>
      <c r="O3143" t="s">
        <v>161</v>
      </c>
      <c r="P3143" t="s">
        <v>161</v>
      </c>
      <c r="Q3143">
        <v>3342.33</v>
      </c>
      <c r="R3143" t="s">
        <v>161</v>
      </c>
      <c r="S3143">
        <v>58627.63</v>
      </c>
      <c r="T3143">
        <v>3242.3</v>
      </c>
      <c r="U3143" t="s">
        <v>161</v>
      </c>
      <c r="V3143" t="s">
        <v>161</v>
      </c>
      <c r="W3143" t="s">
        <v>161</v>
      </c>
      <c r="X3143">
        <v>14.2746</v>
      </c>
      <c r="Y3143" s="2">
        <v>192784</v>
      </c>
      <c r="Z3143" t="s">
        <v>161</v>
      </c>
      <c r="AA3143" s="2" t="s">
        <v>161</v>
      </c>
      <c r="AB3143" s="2" t="s">
        <v>161</v>
      </c>
      <c r="AC3143" t="s">
        <v>161</v>
      </c>
      <c r="AD3143" t="s">
        <v>161</v>
      </c>
      <c r="AE3143" t="s">
        <v>161</v>
      </c>
      <c r="AF3143" t="s">
        <v>161</v>
      </c>
      <c r="AG3143" t="s">
        <v>161</v>
      </c>
      <c r="AH3143" t="s">
        <v>161</v>
      </c>
      <c r="AI3143" s="2">
        <v>43181</v>
      </c>
      <c r="AM3143" s="2"/>
      <c r="AN3143" s="2"/>
    </row>
    <row r="3144" spans="1:40" hidden="1">
      <c r="A3144" t="s">
        <v>172</v>
      </c>
      <c r="B3144" t="s">
        <v>173</v>
      </c>
      <c r="C3144" t="s">
        <v>146</v>
      </c>
      <c r="D3144" t="s">
        <v>2749</v>
      </c>
      <c r="E3144" t="s">
        <v>2781</v>
      </c>
      <c r="F3144" t="s">
        <v>2715</v>
      </c>
      <c r="G3144" s="1">
        <v>43101</v>
      </c>
      <c r="H3144">
        <v>1.6</v>
      </c>
      <c r="I3144" t="s">
        <v>161</v>
      </c>
      <c r="J3144" t="s">
        <v>161</v>
      </c>
      <c r="K3144" t="s">
        <v>161</v>
      </c>
      <c r="L3144" t="s">
        <v>161</v>
      </c>
      <c r="M3144" t="s">
        <v>161</v>
      </c>
      <c r="N3144" t="s">
        <v>161</v>
      </c>
      <c r="O3144" t="s">
        <v>161</v>
      </c>
      <c r="P3144" t="s">
        <v>161</v>
      </c>
      <c r="Q3144">
        <v>5827.4</v>
      </c>
      <c r="R3144" t="s">
        <v>161</v>
      </c>
      <c r="S3144">
        <v>58627.63</v>
      </c>
      <c r="T3144">
        <v>5589.56</v>
      </c>
      <c r="U3144" t="s">
        <v>161</v>
      </c>
      <c r="V3144" t="s">
        <v>161</v>
      </c>
      <c r="W3144" t="s">
        <v>161</v>
      </c>
      <c r="X3144">
        <v>5.351</v>
      </c>
      <c r="Y3144" s="2">
        <v>192784</v>
      </c>
      <c r="Z3144" t="s">
        <v>161</v>
      </c>
      <c r="AA3144" s="2" t="s">
        <v>161</v>
      </c>
      <c r="AB3144" s="2" t="s">
        <v>161</v>
      </c>
      <c r="AC3144" t="s">
        <v>161</v>
      </c>
      <c r="AD3144" t="s">
        <v>161</v>
      </c>
      <c r="AE3144" t="s">
        <v>161</v>
      </c>
      <c r="AF3144" t="s">
        <v>161</v>
      </c>
      <c r="AG3144" t="s">
        <v>161</v>
      </c>
      <c r="AH3144" t="s">
        <v>161</v>
      </c>
      <c r="AI3144" s="2">
        <v>43181</v>
      </c>
      <c r="AM3144" s="2"/>
      <c r="AN3144" s="2"/>
    </row>
    <row r="3145" spans="1:40" hidden="1">
      <c r="A3145" t="s">
        <v>172</v>
      </c>
      <c r="B3145" t="s">
        <v>173</v>
      </c>
      <c r="C3145" t="s">
        <v>2747</v>
      </c>
      <c r="D3145" t="s">
        <v>2748</v>
      </c>
      <c r="E3145" t="s">
        <v>2781</v>
      </c>
      <c r="F3145" t="s">
        <v>2715</v>
      </c>
      <c r="G3145" s="1">
        <v>43101</v>
      </c>
      <c r="H3145">
        <v>1.5</v>
      </c>
      <c r="I3145" t="s">
        <v>161</v>
      </c>
      <c r="J3145" t="s">
        <v>161</v>
      </c>
      <c r="K3145" t="s">
        <v>161</v>
      </c>
      <c r="L3145" t="s">
        <v>161</v>
      </c>
      <c r="M3145" t="s">
        <v>161</v>
      </c>
      <c r="N3145" t="s">
        <v>161</v>
      </c>
      <c r="O3145" t="s">
        <v>161</v>
      </c>
      <c r="P3145" t="s">
        <v>161</v>
      </c>
      <c r="Q3145">
        <v>457.21</v>
      </c>
      <c r="R3145" t="s">
        <v>161</v>
      </c>
      <c r="S3145">
        <v>58627.63</v>
      </c>
      <c r="T3145">
        <v>457.21</v>
      </c>
      <c r="U3145" t="s">
        <v>161</v>
      </c>
      <c r="V3145" t="s">
        <v>161</v>
      </c>
      <c r="W3145" t="s">
        <v>161</v>
      </c>
      <c r="X3145">
        <v>1.3919999999999999</v>
      </c>
      <c r="Y3145" s="2">
        <v>192784</v>
      </c>
      <c r="Z3145" t="s">
        <v>161</v>
      </c>
      <c r="AA3145" t="s">
        <v>161</v>
      </c>
      <c r="AB3145" t="s">
        <v>161</v>
      </c>
      <c r="AC3145" t="s">
        <v>161</v>
      </c>
      <c r="AD3145" t="s">
        <v>161</v>
      </c>
      <c r="AE3145" t="s">
        <v>161</v>
      </c>
      <c r="AF3145" t="s">
        <v>161</v>
      </c>
      <c r="AG3145" t="s">
        <v>161</v>
      </c>
      <c r="AH3145" t="s">
        <v>161</v>
      </c>
      <c r="AI3145" s="2">
        <v>43181</v>
      </c>
    </row>
    <row r="3146" spans="1:40" hidden="1">
      <c r="A3146" t="s">
        <v>172</v>
      </c>
      <c r="B3146" t="s">
        <v>173</v>
      </c>
      <c r="C3146" t="s">
        <v>129</v>
      </c>
      <c r="D3146" t="s">
        <v>2755</v>
      </c>
      <c r="E3146" t="s">
        <v>2781</v>
      </c>
      <c r="F3146" t="s">
        <v>2715</v>
      </c>
      <c r="G3146" s="1">
        <v>44197</v>
      </c>
      <c r="H3146">
        <v>2.1741935483871</v>
      </c>
      <c r="I3146" t="s">
        <v>161</v>
      </c>
      <c r="J3146" t="s">
        <v>161</v>
      </c>
      <c r="K3146" t="s">
        <v>161</v>
      </c>
      <c r="L3146" t="s">
        <v>161</v>
      </c>
      <c r="M3146" t="s">
        <v>161</v>
      </c>
      <c r="N3146" t="s">
        <v>161</v>
      </c>
      <c r="O3146" t="s">
        <v>161</v>
      </c>
      <c r="P3146" t="s">
        <v>161</v>
      </c>
      <c r="Q3146">
        <v>4000.7</v>
      </c>
      <c r="R3146" t="s">
        <v>161</v>
      </c>
      <c r="S3146">
        <v>68696.3</v>
      </c>
      <c r="T3146">
        <v>3976.8</v>
      </c>
      <c r="U3146" t="s">
        <v>161</v>
      </c>
      <c r="V3146" t="s">
        <v>161</v>
      </c>
      <c r="W3146" t="s">
        <v>161</v>
      </c>
      <c r="X3146">
        <v>6.6425999999999998</v>
      </c>
      <c r="Y3146" s="2">
        <v>197171</v>
      </c>
      <c r="Z3146" t="s">
        <v>161</v>
      </c>
      <c r="AA3146" t="s">
        <v>161</v>
      </c>
      <c r="AB3146" t="s">
        <v>161</v>
      </c>
      <c r="AC3146" t="s">
        <v>161</v>
      </c>
      <c r="AD3146" t="s">
        <v>161</v>
      </c>
      <c r="AE3146" t="s">
        <v>161</v>
      </c>
      <c r="AF3146" t="s">
        <v>161</v>
      </c>
      <c r="AG3146" t="s">
        <v>161</v>
      </c>
      <c r="AH3146" t="s">
        <v>161</v>
      </c>
      <c r="AI3146" s="2">
        <v>65594</v>
      </c>
    </row>
    <row r="3147" spans="1:40" hidden="1">
      <c r="A3147" t="s">
        <v>172</v>
      </c>
      <c r="B3147" t="s">
        <v>173</v>
      </c>
      <c r="C3147" t="s">
        <v>146</v>
      </c>
      <c r="D3147" t="s">
        <v>2749</v>
      </c>
      <c r="E3147" t="s">
        <v>2781</v>
      </c>
      <c r="F3147" t="s">
        <v>2715</v>
      </c>
      <c r="G3147" s="1">
        <v>44197</v>
      </c>
      <c r="H3147">
        <v>2.0549828178694201</v>
      </c>
      <c r="I3147" t="s">
        <v>161</v>
      </c>
      <c r="J3147" t="s">
        <v>161</v>
      </c>
      <c r="K3147" t="s">
        <v>161</v>
      </c>
      <c r="L3147" t="s">
        <v>161</v>
      </c>
      <c r="M3147" t="s">
        <v>161</v>
      </c>
      <c r="N3147" t="s">
        <v>161</v>
      </c>
      <c r="O3147" t="s">
        <v>161</v>
      </c>
      <c r="P3147" t="s">
        <v>161</v>
      </c>
      <c r="Q3147">
        <v>6571.6</v>
      </c>
      <c r="R3147" t="s">
        <v>161</v>
      </c>
      <c r="S3147">
        <v>68696.3</v>
      </c>
      <c r="T3147">
        <v>6142.6</v>
      </c>
      <c r="U3147" t="s">
        <v>161</v>
      </c>
      <c r="V3147" t="s">
        <v>161</v>
      </c>
      <c r="W3147" t="s">
        <v>161</v>
      </c>
      <c r="X3147" s="2">
        <v>7.5913000000000004</v>
      </c>
      <c r="Y3147" s="2">
        <v>197171</v>
      </c>
      <c r="Z3147" t="s">
        <v>161</v>
      </c>
      <c r="AA3147" s="2" t="s">
        <v>161</v>
      </c>
      <c r="AB3147" s="2" t="s">
        <v>161</v>
      </c>
      <c r="AC3147" t="s">
        <v>161</v>
      </c>
      <c r="AD3147" t="s">
        <v>161</v>
      </c>
      <c r="AE3147" s="2" t="s">
        <v>161</v>
      </c>
      <c r="AF3147" s="2" t="s">
        <v>161</v>
      </c>
      <c r="AG3147" t="s">
        <v>161</v>
      </c>
      <c r="AH3147" t="s">
        <v>161</v>
      </c>
      <c r="AI3147" s="2">
        <v>65594</v>
      </c>
      <c r="AJ3147" s="2"/>
      <c r="AM3147" s="2"/>
      <c r="AN3147" s="2"/>
    </row>
    <row r="3148" spans="1:40" hidden="1">
      <c r="A3148" t="s">
        <v>172</v>
      </c>
      <c r="B3148" t="s">
        <v>173</v>
      </c>
      <c r="C3148" t="s">
        <v>3370</v>
      </c>
      <c r="D3148" t="s">
        <v>3371</v>
      </c>
      <c r="E3148" t="s">
        <v>2781</v>
      </c>
      <c r="F3148" t="s">
        <v>2715</v>
      </c>
      <c r="G3148" s="1">
        <v>44197</v>
      </c>
      <c r="H3148">
        <v>2.65553435114504</v>
      </c>
      <c r="I3148" t="s">
        <v>161</v>
      </c>
      <c r="J3148" t="s">
        <v>161</v>
      </c>
      <c r="K3148" t="s">
        <v>161</v>
      </c>
      <c r="L3148" t="s">
        <v>161</v>
      </c>
      <c r="M3148" t="s">
        <v>161</v>
      </c>
      <c r="N3148" t="s">
        <v>161</v>
      </c>
      <c r="O3148" t="s">
        <v>161</v>
      </c>
      <c r="P3148" t="s">
        <v>161</v>
      </c>
      <c r="Q3148">
        <v>5532.1</v>
      </c>
      <c r="R3148" t="s">
        <v>161</v>
      </c>
      <c r="S3148">
        <v>68696.3</v>
      </c>
      <c r="T3148">
        <v>5317.5</v>
      </c>
      <c r="U3148" t="s">
        <v>161</v>
      </c>
      <c r="V3148" t="s">
        <v>161</v>
      </c>
      <c r="W3148" t="s">
        <v>161</v>
      </c>
      <c r="X3148">
        <v>28.907499999999999</v>
      </c>
      <c r="Y3148" s="2">
        <v>197171</v>
      </c>
      <c r="Z3148" t="s">
        <v>161</v>
      </c>
      <c r="AA3148" t="s">
        <v>161</v>
      </c>
      <c r="AB3148" t="s">
        <v>161</v>
      </c>
      <c r="AC3148" t="s">
        <v>161</v>
      </c>
      <c r="AD3148" t="s">
        <v>161</v>
      </c>
      <c r="AE3148" t="s">
        <v>161</v>
      </c>
      <c r="AF3148" t="s">
        <v>161</v>
      </c>
      <c r="AG3148" t="s">
        <v>161</v>
      </c>
      <c r="AH3148" t="s">
        <v>161</v>
      </c>
      <c r="AI3148" s="2">
        <v>65594</v>
      </c>
    </row>
    <row r="3149" spans="1:40" hidden="1">
      <c r="A3149" t="s">
        <v>172</v>
      </c>
      <c r="B3149" t="s">
        <v>173</v>
      </c>
      <c r="C3149" t="s">
        <v>2747</v>
      </c>
      <c r="D3149" t="s">
        <v>2748</v>
      </c>
      <c r="E3149" t="s">
        <v>2781</v>
      </c>
      <c r="F3149" t="s">
        <v>2715</v>
      </c>
      <c r="G3149" s="1">
        <v>44197</v>
      </c>
      <c r="H3149">
        <v>1.8920454545454499</v>
      </c>
      <c r="I3149" t="s">
        <v>161</v>
      </c>
      <c r="J3149" t="s">
        <v>161</v>
      </c>
      <c r="K3149" t="s">
        <v>161</v>
      </c>
      <c r="L3149" t="s">
        <v>161</v>
      </c>
      <c r="M3149" t="s">
        <v>161</v>
      </c>
      <c r="N3149" t="s">
        <v>161</v>
      </c>
      <c r="O3149" t="s">
        <v>161</v>
      </c>
      <c r="P3149" t="s">
        <v>161</v>
      </c>
      <c r="Q3149">
        <v>612.1</v>
      </c>
      <c r="R3149" t="s">
        <v>161</v>
      </c>
      <c r="S3149">
        <v>68696.3</v>
      </c>
      <c r="T3149">
        <v>612.1</v>
      </c>
      <c r="U3149" t="s">
        <v>161</v>
      </c>
      <c r="V3149" t="s">
        <v>161</v>
      </c>
      <c r="W3149" t="s">
        <v>161</v>
      </c>
      <c r="X3149">
        <v>4.5286999999999997</v>
      </c>
      <c r="Y3149" s="2">
        <v>197171</v>
      </c>
      <c r="Z3149" t="s">
        <v>161</v>
      </c>
      <c r="AA3149" t="s">
        <v>161</v>
      </c>
      <c r="AB3149" t="s">
        <v>161</v>
      </c>
      <c r="AC3149" t="s">
        <v>161</v>
      </c>
      <c r="AD3149" t="s">
        <v>161</v>
      </c>
      <c r="AE3149" t="s">
        <v>161</v>
      </c>
      <c r="AF3149" t="s">
        <v>161</v>
      </c>
      <c r="AG3149" t="s">
        <v>161</v>
      </c>
      <c r="AH3149" t="s">
        <v>161</v>
      </c>
      <c r="AI3149" s="2">
        <v>65594</v>
      </c>
    </row>
    <row r="3150" spans="1:40" hidden="1">
      <c r="A3150" t="s">
        <v>172</v>
      </c>
      <c r="B3150" t="s">
        <v>173</v>
      </c>
      <c r="C3150" t="s">
        <v>2712</v>
      </c>
      <c r="D3150" t="s">
        <v>2713</v>
      </c>
      <c r="E3150" t="s">
        <v>2781</v>
      </c>
      <c r="F3150" t="s">
        <v>2715</v>
      </c>
      <c r="G3150" s="1">
        <v>45292</v>
      </c>
      <c r="H3150">
        <v>2.08849557522124</v>
      </c>
      <c r="I3150" t="s">
        <v>161</v>
      </c>
      <c r="J3150" t="s">
        <v>161</v>
      </c>
      <c r="K3150" t="s">
        <v>161</v>
      </c>
      <c r="L3150" t="s">
        <v>161</v>
      </c>
      <c r="M3150" t="s">
        <v>161</v>
      </c>
      <c r="N3150" t="s">
        <v>161</v>
      </c>
      <c r="O3150" t="s">
        <v>161</v>
      </c>
      <c r="P3150" t="s">
        <v>161</v>
      </c>
      <c r="Q3150">
        <v>3461.2</v>
      </c>
      <c r="R3150" t="s">
        <v>161</v>
      </c>
      <c r="S3150">
        <v>81102.69</v>
      </c>
      <c r="T3150">
        <v>2864.3</v>
      </c>
      <c r="U3150" t="s">
        <v>161</v>
      </c>
      <c r="V3150" t="s">
        <v>161</v>
      </c>
      <c r="W3150" t="s">
        <v>161</v>
      </c>
      <c r="X3150" s="2">
        <v>15.0589</v>
      </c>
      <c r="Y3150" s="2">
        <v>253124</v>
      </c>
      <c r="Z3150" t="s">
        <v>161</v>
      </c>
      <c r="AA3150" s="2" t="s">
        <v>161</v>
      </c>
      <c r="AB3150" s="2">
        <v>3.2877999999999998</v>
      </c>
      <c r="AC3150" s="2">
        <v>70509</v>
      </c>
      <c r="AD3150" t="s">
        <v>161</v>
      </c>
      <c r="AE3150" t="s">
        <v>161</v>
      </c>
      <c r="AF3150">
        <v>20.865200000000002</v>
      </c>
      <c r="AG3150" s="2">
        <v>251841</v>
      </c>
      <c r="AH3150" t="s">
        <v>161</v>
      </c>
      <c r="AI3150" s="2">
        <v>62462</v>
      </c>
      <c r="AM3150" s="2"/>
      <c r="AN3150" s="2"/>
    </row>
    <row r="3151" spans="1:40" hidden="1">
      <c r="A3151" t="s">
        <v>172</v>
      </c>
      <c r="B3151" t="s">
        <v>173</v>
      </c>
      <c r="C3151" t="s">
        <v>129</v>
      </c>
      <c r="D3151" t="s">
        <v>2755</v>
      </c>
      <c r="E3151" t="s">
        <v>2781</v>
      </c>
      <c r="F3151" t="s">
        <v>2715</v>
      </c>
      <c r="G3151" s="1">
        <v>45292</v>
      </c>
      <c r="H3151">
        <v>1.8525641025641</v>
      </c>
      <c r="I3151" t="s">
        <v>161</v>
      </c>
      <c r="J3151" t="s">
        <v>161</v>
      </c>
      <c r="K3151" t="s">
        <v>161</v>
      </c>
      <c r="L3151" t="s">
        <v>161</v>
      </c>
      <c r="M3151" t="s">
        <v>161</v>
      </c>
      <c r="N3151" t="s">
        <v>161</v>
      </c>
      <c r="O3151" t="s">
        <v>161</v>
      </c>
      <c r="P3151" t="s">
        <v>161</v>
      </c>
      <c r="Q3151">
        <v>5293.8</v>
      </c>
      <c r="R3151" t="s">
        <v>161</v>
      </c>
      <c r="S3151">
        <v>81102.69</v>
      </c>
      <c r="T3151">
        <v>5266</v>
      </c>
      <c r="U3151" t="s">
        <v>161</v>
      </c>
      <c r="V3151" t="s">
        <v>161</v>
      </c>
      <c r="W3151" t="s">
        <v>161</v>
      </c>
      <c r="X3151" s="2">
        <v>17.471900000000002</v>
      </c>
      <c r="Y3151" s="2">
        <v>253124</v>
      </c>
      <c r="Z3151" t="s">
        <v>161</v>
      </c>
      <c r="AA3151" s="2" t="s">
        <v>161</v>
      </c>
      <c r="AB3151" s="2">
        <v>5.1337999999999999</v>
      </c>
      <c r="AC3151" s="2">
        <v>70509</v>
      </c>
      <c r="AD3151" t="s">
        <v>161</v>
      </c>
      <c r="AE3151" t="s">
        <v>161</v>
      </c>
      <c r="AF3151">
        <v>18.7714</v>
      </c>
      <c r="AG3151" s="2">
        <v>251841</v>
      </c>
      <c r="AH3151" t="s">
        <v>161</v>
      </c>
      <c r="AI3151" s="2">
        <v>62462</v>
      </c>
      <c r="AM3151" s="2"/>
      <c r="AN3151" s="2"/>
    </row>
    <row r="3152" spans="1:40" hidden="1">
      <c r="A3152" t="s">
        <v>172</v>
      </c>
      <c r="B3152" t="s">
        <v>173</v>
      </c>
      <c r="C3152" t="s">
        <v>146</v>
      </c>
      <c r="D3152" t="s">
        <v>2749</v>
      </c>
      <c r="E3152" t="s">
        <v>2781</v>
      </c>
      <c r="F3152" t="s">
        <v>2715</v>
      </c>
      <c r="G3152" s="1">
        <v>45292</v>
      </c>
      <c r="H3152">
        <v>1.9202657807309</v>
      </c>
      <c r="I3152" t="s">
        <v>161</v>
      </c>
      <c r="J3152" t="s">
        <v>161</v>
      </c>
      <c r="K3152" t="s">
        <v>161</v>
      </c>
      <c r="L3152" t="s">
        <v>161</v>
      </c>
      <c r="M3152" t="s">
        <v>161</v>
      </c>
      <c r="N3152" t="s">
        <v>161</v>
      </c>
      <c r="O3152" t="s">
        <v>161</v>
      </c>
      <c r="P3152" t="s">
        <v>161</v>
      </c>
      <c r="Q3152">
        <v>8053.5</v>
      </c>
      <c r="R3152" t="s">
        <v>161</v>
      </c>
      <c r="S3152">
        <v>81102.69</v>
      </c>
      <c r="T3152">
        <v>7876</v>
      </c>
      <c r="U3152" t="s">
        <v>161</v>
      </c>
      <c r="V3152" t="s">
        <v>161</v>
      </c>
      <c r="W3152" t="s">
        <v>161</v>
      </c>
      <c r="X3152" s="2">
        <v>28.239599999999999</v>
      </c>
      <c r="Y3152" s="2">
        <v>253124</v>
      </c>
      <c r="Z3152" t="s">
        <v>161</v>
      </c>
      <c r="AA3152" s="2" t="s">
        <v>161</v>
      </c>
      <c r="AB3152" s="2">
        <v>0.90620000000000001</v>
      </c>
      <c r="AC3152" s="2">
        <v>70509</v>
      </c>
      <c r="AD3152" t="s">
        <v>161</v>
      </c>
      <c r="AE3152" t="s">
        <v>161</v>
      </c>
      <c r="AF3152">
        <v>23.332799999999999</v>
      </c>
      <c r="AG3152" s="2">
        <v>251841</v>
      </c>
      <c r="AH3152" t="s">
        <v>161</v>
      </c>
      <c r="AI3152" s="2">
        <v>62462</v>
      </c>
      <c r="AM3152" s="2"/>
      <c r="AN3152" s="2"/>
    </row>
    <row r="3153" spans="1:40" hidden="1">
      <c r="A3153" t="s">
        <v>172</v>
      </c>
      <c r="B3153" t="s">
        <v>173</v>
      </c>
      <c r="C3153" t="s">
        <v>2747</v>
      </c>
      <c r="D3153" t="s">
        <v>2748</v>
      </c>
      <c r="E3153" t="s">
        <v>2781</v>
      </c>
      <c r="F3153" t="s">
        <v>2715</v>
      </c>
      <c r="G3153" s="1">
        <v>45292</v>
      </c>
      <c r="H3153">
        <v>2.5601173020527899</v>
      </c>
      <c r="I3153" t="s">
        <v>161</v>
      </c>
      <c r="J3153" t="s">
        <v>161</v>
      </c>
      <c r="K3153" t="s">
        <v>161</v>
      </c>
      <c r="L3153" t="s">
        <v>161</v>
      </c>
      <c r="M3153" t="s">
        <v>161</v>
      </c>
      <c r="N3153" t="s">
        <v>161</v>
      </c>
      <c r="O3153" t="s">
        <v>161</v>
      </c>
      <c r="P3153" t="s">
        <v>161</v>
      </c>
      <c r="Q3153">
        <v>1491.7</v>
      </c>
      <c r="R3153" t="s">
        <v>161</v>
      </c>
      <c r="S3153">
        <v>81102.69</v>
      </c>
      <c r="T3153">
        <v>1260</v>
      </c>
      <c r="U3153" t="s">
        <v>161</v>
      </c>
      <c r="V3153" t="s">
        <v>161</v>
      </c>
      <c r="W3153" t="s">
        <v>161</v>
      </c>
      <c r="X3153" s="2">
        <v>32.743099999999998</v>
      </c>
      <c r="Y3153" s="2">
        <v>253124</v>
      </c>
      <c r="Z3153" t="s">
        <v>161</v>
      </c>
      <c r="AA3153" s="2" t="s">
        <v>161</v>
      </c>
      <c r="AB3153" s="2">
        <v>19.681699999999999</v>
      </c>
      <c r="AC3153" s="2">
        <v>70509</v>
      </c>
      <c r="AD3153" t="s">
        <v>161</v>
      </c>
      <c r="AE3153" t="s">
        <v>161</v>
      </c>
      <c r="AF3153">
        <v>39.979300000000002</v>
      </c>
      <c r="AG3153" s="2">
        <v>251841</v>
      </c>
      <c r="AH3153" t="s">
        <v>161</v>
      </c>
      <c r="AI3153" s="2">
        <v>62462</v>
      </c>
    </row>
    <row r="3154" spans="1:40" hidden="1">
      <c r="A3154" t="s">
        <v>172</v>
      </c>
      <c r="B3154" t="s">
        <v>173</v>
      </c>
      <c r="C3154" t="s">
        <v>2694</v>
      </c>
      <c r="D3154" t="s">
        <v>2708</v>
      </c>
      <c r="E3154" t="s">
        <v>2709</v>
      </c>
      <c r="F3154" t="s">
        <v>2708</v>
      </c>
      <c r="G3154" s="1">
        <v>45292</v>
      </c>
      <c r="H3154">
        <v>2.1481481481481501</v>
      </c>
      <c r="I3154" t="s">
        <v>161</v>
      </c>
      <c r="J3154" t="s">
        <v>161</v>
      </c>
      <c r="K3154" t="s">
        <v>161</v>
      </c>
      <c r="L3154" t="s">
        <v>161</v>
      </c>
      <c r="M3154" t="s">
        <v>161</v>
      </c>
      <c r="N3154" t="s">
        <v>161</v>
      </c>
      <c r="O3154" t="s">
        <v>161</v>
      </c>
      <c r="P3154" t="s">
        <v>161</v>
      </c>
      <c r="Q3154" t="s">
        <v>161</v>
      </c>
      <c r="R3154" t="s">
        <v>161</v>
      </c>
      <c r="S3154">
        <v>81102.69</v>
      </c>
      <c r="T3154" t="s">
        <v>161</v>
      </c>
      <c r="U3154" t="s">
        <v>161</v>
      </c>
      <c r="V3154" t="s">
        <v>161</v>
      </c>
      <c r="W3154" t="s">
        <v>161</v>
      </c>
      <c r="X3154" s="2" t="s">
        <v>161</v>
      </c>
      <c r="Y3154" t="s">
        <v>161</v>
      </c>
      <c r="Z3154" t="s">
        <v>161</v>
      </c>
      <c r="AA3154" s="2" t="s">
        <v>161</v>
      </c>
      <c r="AB3154" s="2" t="s">
        <v>161</v>
      </c>
      <c r="AC3154" t="s">
        <v>161</v>
      </c>
      <c r="AD3154" t="s">
        <v>161</v>
      </c>
      <c r="AE3154" t="s">
        <v>161</v>
      </c>
      <c r="AF3154" t="s">
        <v>161</v>
      </c>
      <c r="AG3154" t="s">
        <v>161</v>
      </c>
      <c r="AH3154" t="s">
        <v>161</v>
      </c>
      <c r="AI3154" t="s">
        <v>161</v>
      </c>
      <c r="AM3154" s="2"/>
      <c r="AN3154" s="2"/>
    </row>
    <row r="3155" spans="1:40" hidden="1">
      <c r="A3155" t="s">
        <v>172</v>
      </c>
      <c r="B3155" t="s">
        <v>173</v>
      </c>
      <c r="C3155" t="s">
        <v>2747</v>
      </c>
      <c r="D3155" t="s">
        <v>2748</v>
      </c>
      <c r="E3155" t="s">
        <v>2709</v>
      </c>
      <c r="F3155" t="s">
        <v>2715</v>
      </c>
      <c r="G3155" s="1">
        <v>45292</v>
      </c>
      <c r="H3155">
        <v>2.1481481481481501</v>
      </c>
      <c r="I3155">
        <v>18</v>
      </c>
      <c r="J3155">
        <v>54</v>
      </c>
      <c r="K3155">
        <v>15</v>
      </c>
      <c r="L3155">
        <v>54</v>
      </c>
      <c r="M3155">
        <v>12</v>
      </c>
      <c r="N3155">
        <v>54</v>
      </c>
      <c r="O3155">
        <v>18</v>
      </c>
      <c r="P3155">
        <v>54</v>
      </c>
      <c r="Q3155" t="s">
        <v>161</v>
      </c>
      <c r="R3155" t="s">
        <v>161</v>
      </c>
      <c r="S3155">
        <v>81102.69</v>
      </c>
      <c r="T3155">
        <v>1260</v>
      </c>
      <c r="U3155" t="s">
        <v>161</v>
      </c>
      <c r="V3155" s="2">
        <v>333333</v>
      </c>
      <c r="W3155" s="2">
        <v>911000</v>
      </c>
      <c r="X3155" t="s">
        <v>161</v>
      </c>
      <c r="Y3155" t="s">
        <v>161</v>
      </c>
      <c r="Z3155" s="2">
        <v>222222</v>
      </c>
      <c r="AA3155" s="2">
        <v>607333</v>
      </c>
      <c r="AB3155" t="s">
        <v>161</v>
      </c>
      <c r="AC3155" t="s">
        <v>161</v>
      </c>
      <c r="AD3155" s="2">
        <v>333333</v>
      </c>
      <c r="AE3155" s="2">
        <v>911000</v>
      </c>
      <c r="AF3155" t="s">
        <v>161</v>
      </c>
      <c r="AG3155" t="s">
        <v>161</v>
      </c>
      <c r="AH3155" s="2">
        <v>277778</v>
      </c>
      <c r="AI3155" t="s">
        <v>161</v>
      </c>
    </row>
    <row r="3156" spans="1:40" hidden="1">
      <c r="A3156" t="s">
        <v>172</v>
      </c>
      <c r="B3156" t="s">
        <v>173</v>
      </c>
      <c r="C3156" t="s">
        <v>2721</v>
      </c>
      <c r="D3156" t="s">
        <v>2721</v>
      </c>
      <c r="E3156" t="s">
        <v>2763</v>
      </c>
      <c r="F3156" t="s">
        <v>2711</v>
      </c>
      <c r="G3156" s="1">
        <v>43101</v>
      </c>
      <c r="H3156">
        <v>2.1</v>
      </c>
      <c r="I3156">
        <v>1</v>
      </c>
      <c r="J3156">
        <v>21</v>
      </c>
      <c r="K3156">
        <v>18</v>
      </c>
      <c r="L3156">
        <v>21</v>
      </c>
      <c r="M3156" t="s">
        <v>161</v>
      </c>
      <c r="N3156" t="s">
        <v>161</v>
      </c>
      <c r="O3156" t="s">
        <v>161</v>
      </c>
      <c r="P3156" t="s">
        <v>161</v>
      </c>
      <c r="Q3156" t="s">
        <v>161</v>
      </c>
      <c r="R3156" t="s">
        <v>161</v>
      </c>
      <c r="S3156">
        <v>58627.63</v>
      </c>
      <c r="T3156">
        <v>38389.64</v>
      </c>
      <c r="U3156" t="s">
        <v>161</v>
      </c>
      <c r="V3156" s="2">
        <v>47619</v>
      </c>
      <c r="W3156" s="2">
        <v>762729</v>
      </c>
      <c r="X3156" t="s">
        <v>161</v>
      </c>
      <c r="Y3156" t="s">
        <v>161</v>
      </c>
      <c r="Z3156" t="s">
        <v>161</v>
      </c>
      <c r="AA3156" s="2" t="s">
        <v>161</v>
      </c>
      <c r="AB3156" s="2" t="s">
        <v>161</v>
      </c>
      <c r="AC3156" t="s">
        <v>161</v>
      </c>
      <c r="AD3156" t="s">
        <v>161</v>
      </c>
      <c r="AE3156" t="s">
        <v>161</v>
      </c>
      <c r="AF3156" t="s">
        <v>161</v>
      </c>
      <c r="AG3156" t="s">
        <v>161</v>
      </c>
      <c r="AH3156" s="2">
        <v>857143</v>
      </c>
      <c r="AI3156" s="2" t="s">
        <v>161</v>
      </c>
      <c r="AJ3156" s="2"/>
      <c r="AM3156" s="2"/>
      <c r="AN3156" s="2"/>
    </row>
    <row r="3157" spans="1:40" hidden="1">
      <c r="A3157" t="s">
        <v>172</v>
      </c>
      <c r="B3157" t="s">
        <v>173</v>
      </c>
      <c r="C3157" t="s">
        <v>2721</v>
      </c>
      <c r="D3157" t="s">
        <v>2721</v>
      </c>
      <c r="E3157" t="s">
        <v>2763</v>
      </c>
      <c r="F3157" t="s">
        <v>2711</v>
      </c>
      <c r="G3157" s="1">
        <v>45292</v>
      </c>
      <c r="H3157">
        <v>3.7627118644067798</v>
      </c>
      <c r="I3157">
        <v>54</v>
      </c>
      <c r="J3157">
        <v>59</v>
      </c>
      <c r="K3157">
        <v>40</v>
      </c>
      <c r="L3157">
        <v>59</v>
      </c>
      <c r="M3157">
        <v>47</v>
      </c>
      <c r="N3157">
        <v>59</v>
      </c>
      <c r="O3157">
        <v>58</v>
      </c>
      <c r="P3157">
        <v>59</v>
      </c>
      <c r="Q3157" t="s">
        <v>161</v>
      </c>
      <c r="R3157" t="s">
        <v>161</v>
      </c>
      <c r="S3157">
        <v>81102.69</v>
      </c>
      <c r="T3157">
        <v>50302.6</v>
      </c>
      <c r="U3157" t="s">
        <v>161</v>
      </c>
      <c r="V3157" s="2">
        <v>915254</v>
      </c>
      <c r="W3157" s="2">
        <v>27907932</v>
      </c>
      <c r="X3157" t="s">
        <v>161</v>
      </c>
      <c r="Y3157" s="2" t="s">
        <v>161</v>
      </c>
      <c r="Z3157" s="2">
        <v>796610</v>
      </c>
      <c r="AA3157" s="2">
        <v>24290237</v>
      </c>
      <c r="AB3157" t="s">
        <v>161</v>
      </c>
      <c r="AC3157" t="s">
        <v>161</v>
      </c>
      <c r="AD3157" s="2">
        <v>983051</v>
      </c>
      <c r="AE3157" s="2">
        <v>29975186</v>
      </c>
      <c r="AF3157" t="s">
        <v>161</v>
      </c>
      <c r="AG3157" t="s">
        <v>161</v>
      </c>
      <c r="AH3157" s="2">
        <v>677966</v>
      </c>
      <c r="AI3157" t="s">
        <v>161</v>
      </c>
    </row>
    <row r="3158" spans="1:40" hidden="1">
      <c r="A3158" t="s">
        <v>172</v>
      </c>
      <c r="B3158" t="s">
        <v>173</v>
      </c>
      <c r="C3158" t="s">
        <v>2758</v>
      </c>
      <c r="D3158" t="s">
        <v>2759</v>
      </c>
      <c r="E3158" t="s">
        <v>2763</v>
      </c>
      <c r="F3158" t="s">
        <v>2728</v>
      </c>
      <c r="G3158" s="1">
        <v>43101</v>
      </c>
      <c r="H3158">
        <v>5</v>
      </c>
      <c r="I3158">
        <v>1</v>
      </c>
      <c r="J3158">
        <v>1</v>
      </c>
      <c r="K3158">
        <v>1</v>
      </c>
      <c r="L3158">
        <v>1</v>
      </c>
      <c r="M3158" t="s">
        <v>161</v>
      </c>
      <c r="N3158" t="s">
        <v>161</v>
      </c>
      <c r="O3158" t="s">
        <v>161</v>
      </c>
      <c r="P3158" t="s">
        <v>161</v>
      </c>
      <c r="Q3158" t="s">
        <v>161</v>
      </c>
      <c r="R3158" t="s">
        <v>161</v>
      </c>
      <c r="S3158">
        <v>58627.63</v>
      </c>
      <c r="T3158">
        <v>2331.94</v>
      </c>
      <c r="U3158" t="s">
        <v>161</v>
      </c>
      <c r="V3158" s="2">
        <v>1000000</v>
      </c>
      <c r="W3158" s="2">
        <v>1044700</v>
      </c>
      <c r="X3158" t="s">
        <v>161</v>
      </c>
      <c r="Y3158" s="2" t="s">
        <v>161</v>
      </c>
      <c r="Z3158" t="s">
        <v>161</v>
      </c>
      <c r="AA3158" t="s">
        <v>161</v>
      </c>
      <c r="AB3158" t="s">
        <v>161</v>
      </c>
      <c r="AC3158" t="s">
        <v>161</v>
      </c>
      <c r="AD3158" t="s">
        <v>161</v>
      </c>
      <c r="AE3158" t="s">
        <v>161</v>
      </c>
      <c r="AF3158" t="s">
        <v>161</v>
      </c>
      <c r="AG3158" t="s">
        <v>161</v>
      </c>
      <c r="AH3158" s="2">
        <v>1000000</v>
      </c>
      <c r="AI3158" t="s">
        <v>161</v>
      </c>
    </row>
    <row r="3159" spans="1:40" hidden="1">
      <c r="A3159" t="s">
        <v>172</v>
      </c>
      <c r="B3159" t="s">
        <v>173</v>
      </c>
      <c r="C3159" t="s">
        <v>2758</v>
      </c>
      <c r="D3159" t="s">
        <v>2759</v>
      </c>
      <c r="E3159" t="s">
        <v>2763</v>
      </c>
      <c r="F3159" t="s">
        <v>2728</v>
      </c>
      <c r="G3159" s="1">
        <v>45292</v>
      </c>
      <c r="H3159">
        <v>5</v>
      </c>
      <c r="I3159">
        <v>1</v>
      </c>
      <c r="J3159">
        <v>1</v>
      </c>
      <c r="K3159">
        <v>1</v>
      </c>
      <c r="L3159">
        <v>1</v>
      </c>
      <c r="M3159">
        <v>1</v>
      </c>
      <c r="N3159">
        <v>1</v>
      </c>
      <c r="O3159">
        <v>1</v>
      </c>
      <c r="P3159">
        <v>1</v>
      </c>
      <c r="Q3159" t="s">
        <v>161</v>
      </c>
      <c r="R3159" t="s">
        <v>161</v>
      </c>
      <c r="S3159">
        <v>81102.69</v>
      </c>
      <c r="T3159">
        <v>2306.1</v>
      </c>
      <c r="U3159" t="s">
        <v>161</v>
      </c>
      <c r="V3159" s="2">
        <v>1000000</v>
      </c>
      <c r="W3159" s="2">
        <v>2226000</v>
      </c>
      <c r="X3159" t="s">
        <v>161</v>
      </c>
      <c r="Y3159" s="2" t="s">
        <v>161</v>
      </c>
      <c r="Z3159" s="2">
        <v>1000000</v>
      </c>
      <c r="AA3159" s="2">
        <v>2226000</v>
      </c>
      <c r="AB3159" t="s">
        <v>161</v>
      </c>
      <c r="AC3159" t="s">
        <v>161</v>
      </c>
      <c r="AD3159" s="2">
        <v>1000000</v>
      </c>
      <c r="AE3159" s="2">
        <v>2226000</v>
      </c>
      <c r="AF3159" t="s">
        <v>161</v>
      </c>
      <c r="AG3159" t="s">
        <v>161</v>
      </c>
      <c r="AH3159" s="2">
        <v>1000000</v>
      </c>
      <c r="AI3159" t="s">
        <v>161</v>
      </c>
    </row>
    <row r="3160" spans="1:40" hidden="1">
      <c r="A3160" t="s">
        <v>172</v>
      </c>
      <c r="B3160" t="s">
        <v>173</v>
      </c>
      <c r="C3160" t="s">
        <v>2726</v>
      </c>
      <c r="D3160" t="s">
        <v>2727</v>
      </c>
      <c r="E3160" t="s">
        <v>2763</v>
      </c>
      <c r="F3160" t="s">
        <v>2728</v>
      </c>
      <c r="G3160" s="1">
        <v>45292</v>
      </c>
      <c r="H3160">
        <v>5</v>
      </c>
      <c r="I3160">
        <v>1</v>
      </c>
      <c r="J3160">
        <v>1</v>
      </c>
      <c r="K3160">
        <v>1</v>
      </c>
      <c r="L3160">
        <v>1</v>
      </c>
      <c r="M3160">
        <v>1</v>
      </c>
      <c r="N3160">
        <v>1</v>
      </c>
      <c r="O3160">
        <v>1</v>
      </c>
      <c r="P3160">
        <v>1</v>
      </c>
      <c r="Q3160" t="s">
        <v>161</v>
      </c>
      <c r="R3160" t="s">
        <v>161</v>
      </c>
      <c r="S3160">
        <v>81102.69</v>
      </c>
      <c r="T3160">
        <v>912.06</v>
      </c>
      <c r="U3160" t="s">
        <v>161</v>
      </c>
      <c r="V3160" s="2">
        <v>1000000</v>
      </c>
      <c r="W3160" s="2">
        <v>1621400</v>
      </c>
      <c r="X3160" t="s">
        <v>161</v>
      </c>
      <c r="Y3160" s="2" t="s">
        <v>161</v>
      </c>
      <c r="Z3160" s="2">
        <v>1000000</v>
      </c>
      <c r="AA3160" s="2">
        <v>1621400</v>
      </c>
      <c r="AB3160" t="s">
        <v>161</v>
      </c>
      <c r="AC3160" t="s">
        <v>161</v>
      </c>
      <c r="AD3160" s="2">
        <v>1000000</v>
      </c>
      <c r="AE3160" s="2">
        <v>1621400</v>
      </c>
      <c r="AF3160" t="s">
        <v>161</v>
      </c>
      <c r="AG3160" t="s">
        <v>161</v>
      </c>
      <c r="AH3160" s="2">
        <v>1000000</v>
      </c>
      <c r="AI3160" t="s">
        <v>161</v>
      </c>
    </row>
    <row r="3161" spans="1:40" hidden="1">
      <c r="A3161" t="s">
        <v>172</v>
      </c>
      <c r="B3161" t="s">
        <v>173</v>
      </c>
      <c r="C3161" t="s">
        <v>2694</v>
      </c>
      <c r="D3161" t="s">
        <v>2708</v>
      </c>
      <c r="E3161" t="s">
        <v>2763</v>
      </c>
      <c r="F3161" t="s">
        <v>2708</v>
      </c>
      <c r="G3161" s="1">
        <v>43101</v>
      </c>
      <c r="H3161">
        <v>2.2000000000000002</v>
      </c>
      <c r="I3161" t="s">
        <v>161</v>
      </c>
      <c r="J3161" t="s">
        <v>161</v>
      </c>
      <c r="K3161" t="s">
        <v>161</v>
      </c>
      <c r="L3161" t="s">
        <v>161</v>
      </c>
      <c r="M3161" t="s">
        <v>161</v>
      </c>
      <c r="N3161" t="s">
        <v>161</v>
      </c>
      <c r="O3161" t="s">
        <v>161</v>
      </c>
      <c r="P3161" t="s">
        <v>161</v>
      </c>
      <c r="Q3161" t="s">
        <v>161</v>
      </c>
      <c r="R3161" t="s">
        <v>161</v>
      </c>
      <c r="S3161">
        <v>58627.63</v>
      </c>
      <c r="T3161" t="s">
        <v>161</v>
      </c>
      <c r="U3161" t="s">
        <v>161</v>
      </c>
      <c r="V3161" t="s">
        <v>161</v>
      </c>
      <c r="W3161" t="s">
        <v>161</v>
      </c>
      <c r="X3161" t="s">
        <v>161</v>
      </c>
      <c r="Y3161" s="2" t="s">
        <v>161</v>
      </c>
      <c r="Z3161" t="s">
        <v>161</v>
      </c>
      <c r="AA3161" t="s">
        <v>161</v>
      </c>
      <c r="AB3161" t="s">
        <v>161</v>
      </c>
      <c r="AC3161" t="s">
        <v>161</v>
      </c>
      <c r="AD3161" t="s">
        <v>161</v>
      </c>
      <c r="AE3161" t="s">
        <v>161</v>
      </c>
      <c r="AF3161" t="s">
        <v>161</v>
      </c>
      <c r="AG3161" t="s">
        <v>161</v>
      </c>
      <c r="AH3161" t="s">
        <v>161</v>
      </c>
      <c r="AI3161" t="s">
        <v>161</v>
      </c>
    </row>
    <row r="3162" spans="1:40" hidden="1">
      <c r="A3162" t="s">
        <v>172</v>
      </c>
      <c r="B3162" t="s">
        <v>173</v>
      </c>
      <c r="C3162" t="s">
        <v>2694</v>
      </c>
      <c r="D3162" t="s">
        <v>2708</v>
      </c>
      <c r="E3162" t="s">
        <v>2763</v>
      </c>
      <c r="F3162" t="s">
        <v>2708</v>
      </c>
      <c r="G3162" s="1">
        <v>45292</v>
      </c>
      <c r="H3162">
        <v>3.8032786885245899</v>
      </c>
      <c r="I3162" t="s">
        <v>161</v>
      </c>
      <c r="J3162" t="s">
        <v>161</v>
      </c>
      <c r="K3162" t="s">
        <v>161</v>
      </c>
      <c r="L3162" t="s">
        <v>161</v>
      </c>
      <c r="M3162" t="s">
        <v>161</v>
      </c>
      <c r="N3162" t="s">
        <v>161</v>
      </c>
      <c r="O3162" t="s">
        <v>161</v>
      </c>
      <c r="P3162" t="s">
        <v>161</v>
      </c>
      <c r="Q3162" t="s">
        <v>161</v>
      </c>
      <c r="R3162" t="s">
        <v>161</v>
      </c>
      <c r="S3162">
        <v>81102.69</v>
      </c>
      <c r="T3162" t="s">
        <v>161</v>
      </c>
      <c r="U3162" t="s">
        <v>161</v>
      </c>
      <c r="V3162" t="s">
        <v>161</v>
      </c>
      <c r="W3162" t="s">
        <v>161</v>
      </c>
      <c r="X3162" t="s">
        <v>161</v>
      </c>
      <c r="Y3162" s="2" t="s">
        <v>161</v>
      </c>
      <c r="Z3162" s="2" t="s">
        <v>161</v>
      </c>
      <c r="AA3162" t="s">
        <v>161</v>
      </c>
      <c r="AB3162" t="s">
        <v>161</v>
      </c>
      <c r="AC3162" t="s">
        <v>161</v>
      </c>
      <c r="AD3162" t="s">
        <v>161</v>
      </c>
      <c r="AE3162" t="s">
        <v>161</v>
      </c>
      <c r="AF3162" t="s">
        <v>161</v>
      </c>
      <c r="AG3162" t="s">
        <v>161</v>
      </c>
      <c r="AH3162" t="s">
        <v>161</v>
      </c>
      <c r="AI3162" t="s">
        <v>161</v>
      </c>
    </row>
    <row r="3163" spans="1:40" hidden="1">
      <c r="A3163" t="s">
        <v>172</v>
      </c>
      <c r="B3163" t="s">
        <v>173</v>
      </c>
      <c r="C3163" t="s">
        <v>146</v>
      </c>
      <c r="D3163" t="s">
        <v>2749</v>
      </c>
      <c r="E3163" t="s">
        <v>2763</v>
      </c>
      <c r="F3163" t="s">
        <v>2715</v>
      </c>
      <c r="G3163" s="1">
        <v>43101</v>
      </c>
      <c r="H3163">
        <v>2</v>
      </c>
      <c r="I3163">
        <v>0</v>
      </c>
      <c r="J3163">
        <v>7</v>
      </c>
      <c r="K3163">
        <v>7</v>
      </c>
      <c r="L3163">
        <v>7</v>
      </c>
      <c r="M3163" t="s">
        <v>161</v>
      </c>
      <c r="N3163" t="s">
        <v>161</v>
      </c>
      <c r="O3163" t="s">
        <v>161</v>
      </c>
      <c r="P3163" t="s">
        <v>161</v>
      </c>
      <c r="Q3163" t="s">
        <v>161</v>
      </c>
      <c r="R3163" t="s">
        <v>161</v>
      </c>
      <c r="S3163">
        <v>58627.63</v>
      </c>
      <c r="T3163">
        <v>5589.56</v>
      </c>
      <c r="U3163" t="s">
        <v>161</v>
      </c>
      <c r="V3163" t="s">
        <v>3233</v>
      </c>
      <c r="W3163" t="s">
        <v>3233</v>
      </c>
      <c r="X3163" t="s">
        <v>161</v>
      </c>
      <c r="Y3163" s="2" t="s">
        <v>161</v>
      </c>
      <c r="Z3163" s="2" t="s">
        <v>161</v>
      </c>
      <c r="AA3163" t="s">
        <v>161</v>
      </c>
      <c r="AB3163" t="s">
        <v>161</v>
      </c>
      <c r="AC3163" t="s">
        <v>161</v>
      </c>
      <c r="AD3163" t="s">
        <v>161</v>
      </c>
      <c r="AE3163" t="s">
        <v>161</v>
      </c>
      <c r="AF3163" t="s">
        <v>161</v>
      </c>
      <c r="AG3163" t="s">
        <v>161</v>
      </c>
      <c r="AH3163" s="2">
        <v>1000000</v>
      </c>
      <c r="AI3163" t="s">
        <v>161</v>
      </c>
    </row>
    <row r="3164" spans="1:40" hidden="1">
      <c r="A3164" t="s">
        <v>172</v>
      </c>
      <c r="B3164" t="s">
        <v>173</v>
      </c>
      <c r="C3164" t="s">
        <v>2694</v>
      </c>
      <c r="D3164" t="s">
        <v>2708</v>
      </c>
      <c r="E3164" t="s">
        <v>3239</v>
      </c>
      <c r="F3164" t="s">
        <v>2708</v>
      </c>
      <c r="G3164" s="1">
        <v>44197</v>
      </c>
      <c r="H3164">
        <v>2</v>
      </c>
      <c r="I3164" t="s">
        <v>161</v>
      </c>
      <c r="J3164" t="s">
        <v>161</v>
      </c>
      <c r="K3164" t="s">
        <v>161</v>
      </c>
      <c r="L3164" t="s">
        <v>161</v>
      </c>
      <c r="M3164" t="s">
        <v>161</v>
      </c>
      <c r="N3164" t="s">
        <v>161</v>
      </c>
      <c r="O3164" t="s">
        <v>161</v>
      </c>
      <c r="P3164" t="s">
        <v>161</v>
      </c>
      <c r="Q3164" t="s">
        <v>161</v>
      </c>
      <c r="R3164" t="s">
        <v>161</v>
      </c>
      <c r="S3164">
        <v>68696.3</v>
      </c>
      <c r="T3164" t="s">
        <v>161</v>
      </c>
      <c r="U3164" t="s">
        <v>161</v>
      </c>
      <c r="V3164" t="s">
        <v>161</v>
      </c>
      <c r="W3164" t="s">
        <v>161</v>
      </c>
      <c r="X3164" t="s">
        <v>161</v>
      </c>
      <c r="Y3164" s="2" t="s">
        <v>161</v>
      </c>
      <c r="Z3164" t="s">
        <v>161</v>
      </c>
      <c r="AA3164" t="s">
        <v>161</v>
      </c>
      <c r="AB3164" t="s">
        <v>161</v>
      </c>
      <c r="AC3164" t="s">
        <v>161</v>
      </c>
      <c r="AD3164" t="s">
        <v>161</v>
      </c>
      <c r="AE3164" t="s">
        <v>161</v>
      </c>
      <c r="AF3164" t="s">
        <v>161</v>
      </c>
      <c r="AG3164" t="s">
        <v>161</v>
      </c>
      <c r="AH3164" t="s">
        <v>161</v>
      </c>
      <c r="AI3164" t="s">
        <v>161</v>
      </c>
    </row>
    <row r="3165" spans="1:40" hidden="1">
      <c r="A3165" t="s">
        <v>172</v>
      </c>
      <c r="B3165" t="s">
        <v>173</v>
      </c>
      <c r="C3165" t="s">
        <v>146</v>
      </c>
      <c r="D3165" t="s">
        <v>2749</v>
      </c>
      <c r="E3165" t="s">
        <v>3239</v>
      </c>
      <c r="F3165" t="s">
        <v>2715</v>
      </c>
      <c r="G3165" s="1">
        <v>44197</v>
      </c>
      <c r="H3165">
        <v>2</v>
      </c>
      <c r="I3165">
        <v>0</v>
      </c>
      <c r="J3165">
        <v>11</v>
      </c>
      <c r="K3165">
        <v>11</v>
      </c>
      <c r="L3165">
        <v>11</v>
      </c>
      <c r="M3165" t="s">
        <v>161</v>
      </c>
      <c r="N3165" t="s">
        <v>161</v>
      </c>
      <c r="O3165" t="s">
        <v>161</v>
      </c>
      <c r="P3165" t="s">
        <v>161</v>
      </c>
      <c r="Q3165" t="s">
        <v>161</v>
      </c>
      <c r="R3165" t="s">
        <v>161</v>
      </c>
      <c r="S3165">
        <v>68696.3</v>
      </c>
      <c r="T3165">
        <v>6142.6</v>
      </c>
      <c r="U3165" t="s">
        <v>161</v>
      </c>
      <c r="V3165" t="s">
        <v>3233</v>
      </c>
      <c r="W3165" t="s">
        <v>3233</v>
      </c>
      <c r="X3165" t="s">
        <v>161</v>
      </c>
      <c r="Y3165" s="2" t="s">
        <v>161</v>
      </c>
      <c r="Z3165" t="s">
        <v>161</v>
      </c>
      <c r="AA3165" t="s">
        <v>161</v>
      </c>
      <c r="AB3165" t="s">
        <v>161</v>
      </c>
      <c r="AC3165" t="s">
        <v>161</v>
      </c>
      <c r="AD3165" t="s">
        <v>161</v>
      </c>
      <c r="AE3165" t="s">
        <v>161</v>
      </c>
      <c r="AF3165" t="s">
        <v>161</v>
      </c>
      <c r="AG3165" t="s">
        <v>161</v>
      </c>
      <c r="AH3165" s="2">
        <v>1000000</v>
      </c>
      <c r="AI3165" t="s">
        <v>161</v>
      </c>
    </row>
    <row r="3166" spans="1:40" hidden="1">
      <c r="A3166" t="s">
        <v>172</v>
      </c>
      <c r="B3166" t="s">
        <v>173</v>
      </c>
      <c r="C3166" t="s">
        <v>2721</v>
      </c>
      <c r="D3166" t="s">
        <v>2721</v>
      </c>
      <c r="E3166" t="s">
        <v>3237</v>
      </c>
      <c r="F3166" t="s">
        <v>2711</v>
      </c>
      <c r="G3166" s="1">
        <v>44197</v>
      </c>
      <c r="H3166">
        <v>5</v>
      </c>
      <c r="I3166">
        <v>4</v>
      </c>
      <c r="J3166">
        <v>4</v>
      </c>
      <c r="K3166">
        <v>4</v>
      </c>
      <c r="L3166">
        <v>4</v>
      </c>
      <c r="M3166" t="s">
        <v>161</v>
      </c>
      <c r="N3166" t="s">
        <v>161</v>
      </c>
      <c r="O3166" t="s">
        <v>161</v>
      </c>
      <c r="P3166" t="s">
        <v>161</v>
      </c>
      <c r="Q3166" t="s">
        <v>161</v>
      </c>
      <c r="R3166" t="s">
        <v>161</v>
      </c>
      <c r="S3166">
        <v>68696.3</v>
      </c>
      <c r="T3166">
        <v>40101.800000000003</v>
      </c>
      <c r="U3166" t="s">
        <v>161</v>
      </c>
      <c r="V3166" s="2">
        <v>1000000</v>
      </c>
      <c r="W3166" s="2">
        <v>12544000</v>
      </c>
      <c r="X3166" t="s">
        <v>161</v>
      </c>
      <c r="Y3166" t="s">
        <v>161</v>
      </c>
      <c r="Z3166" t="s">
        <v>161</v>
      </c>
      <c r="AA3166" t="s">
        <v>161</v>
      </c>
      <c r="AB3166" t="s">
        <v>161</v>
      </c>
      <c r="AC3166" t="s">
        <v>161</v>
      </c>
      <c r="AD3166" t="s">
        <v>161</v>
      </c>
      <c r="AE3166" t="s">
        <v>161</v>
      </c>
      <c r="AF3166" t="s">
        <v>161</v>
      </c>
      <c r="AG3166" t="s">
        <v>161</v>
      </c>
      <c r="AH3166" s="2">
        <v>1000000</v>
      </c>
      <c r="AI3166" t="s">
        <v>161</v>
      </c>
    </row>
    <row r="3167" spans="1:40" hidden="1">
      <c r="A3167" t="s">
        <v>172</v>
      </c>
      <c r="B3167" t="s">
        <v>173</v>
      </c>
      <c r="C3167" t="s">
        <v>2758</v>
      </c>
      <c r="D3167" t="s">
        <v>2759</v>
      </c>
      <c r="E3167" t="s">
        <v>3237</v>
      </c>
      <c r="F3167" t="s">
        <v>2728</v>
      </c>
      <c r="G3167" s="1">
        <v>44197</v>
      </c>
      <c r="H3167">
        <v>5</v>
      </c>
      <c r="I3167">
        <v>5</v>
      </c>
      <c r="J3167">
        <v>5</v>
      </c>
      <c r="K3167">
        <v>5</v>
      </c>
      <c r="L3167">
        <v>5</v>
      </c>
      <c r="M3167" t="s">
        <v>161</v>
      </c>
      <c r="N3167" t="s">
        <v>161</v>
      </c>
      <c r="O3167" t="s">
        <v>161</v>
      </c>
      <c r="P3167" t="s">
        <v>161</v>
      </c>
      <c r="Q3167" t="s">
        <v>161</v>
      </c>
      <c r="R3167" t="s">
        <v>161</v>
      </c>
      <c r="S3167">
        <v>68696.3</v>
      </c>
      <c r="T3167">
        <v>1905.1</v>
      </c>
      <c r="U3167" t="s">
        <v>161</v>
      </c>
      <c r="V3167" s="2">
        <v>1000000</v>
      </c>
      <c r="W3167" s="2">
        <v>1431000</v>
      </c>
      <c r="X3167" t="s">
        <v>161</v>
      </c>
      <c r="Y3167" s="2" t="s">
        <v>161</v>
      </c>
      <c r="Z3167" s="2" t="s">
        <v>161</v>
      </c>
      <c r="AA3167" t="s">
        <v>161</v>
      </c>
      <c r="AB3167" t="s">
        <v>161</v>
      </c>
      <c r="AC3167" t="s">
        <v>161</v>
      </c>
      <c r="AD3167" t="s">
        <v>161</v>
      </c>
      <c r="AE3167" t="s">
        <v>161</v>
      </c>
      <c r="AF3167" t="s">
        <v>161</v>
      </c>
      <c r="AG3167" t="s">
        <v>161</v>
      </c>
      <c r="AH3167" s="2">
        <v>1000000</v>
      </c>
      <c r="AI3167" t="s">
        <v>161</v>
      </c>
    </row>
    <row r="3168" spans="1:40" hidden="1">
      <c r="A3168" t="s">
        <v>172</v>
      </c>
      <c r="B3168" t="s">
        <v>173</v>
      </c>
      <c r="C3168" t="s">
        <v>2694</v>
      </c>
      <c r="D3168" t="s">
        <v>2708</v>
      </c>
      <c r="E3168" t="s">
        <v>3237</v>
      </c>
      <c r="F3168" t="s">
        <v>2708</v>
      </c>
      <c r="G3168" s="1">
        <v>44197</v>
      </c>
      <c r="H3168">
        <v>5</v>
      </c>
      <c r="I3168" t="s">
        <v>161</v>
      </c>
      <c r="J3168" t="s">
        <v>161</v>
      </c>
      <c r="K3168" t="s">
        <v>161</v>
      </c>
      <c r="L3168" t="s">
        <v>161</v>
      </c>
      <c r="M3168" t="s">
        <v>161</v>
      </c>
      <c r="N3168" t="s">
        <v>161</v>
      </c>
      <c r="O3168" t="s">
        <v>161</v>
      </c>
      <c r="P3168" t="s">
        <v>161</v>
      </c>
      <c r="Q3168" t="s">
        <v>161</v>
      </c>
      <c r="R3168" t="s">
        <v>161</v>
      </c>
      <c r="S3168">
        <v>68696.3</v>
      </c>
      <c r="T3168" t="s">
        <v>161</v>
      </c>
      <c r="U3168" t="s">
        <v>161</v>
      </c>
      <c r="V3168" t="s">
        <v>161</v>
      </c>
      <c r="W3168" t="s">
        <v>161</v>
      </c>
      <c r="X3168" t="s">
        <v>161</v>
      </c>
      <c r="Y3168" s="2" t="s">
        <v>161</v>
      </c>
      <c r="Z3168" t="s">
        <v>161</v>
      </c>
      <c r="AA3168" t="s">
        <v>161</v>
      </c>
      <c r="AB3168" t="s">
        <v>161</v>
      </c>
      <c r="AC3168" t="s">
        <v>161</v>
      </c>
      <c r="AD3168" t="s">
        <v>161</v>
      </c>
      <c r="AE3168" t="s">
        <v>161</v>
      </c>
      <c r="AF3168" t="s">
        <v>161</v>
      </c>
      <c r="AG3168" t="s">
        <v>161</v>
      </c>
      <c r="AH3168" t="s">
        <v>161</v>
      </c>
      <c r="AI3168" t="s">
        <v>161</v>
      </c>
    </row>
    <row r="3169" spans="1:40" hidden="1">
      <c r="A3169" t="s">
        <v>172</v>
      </c>
      <c r="B3169" t="s">
        <v>173</v>
      </c>
      <c r="C3169" t="s">
        <v>3234</v>
      </c>
      <c r="D3169" t="s">
        <v>3235</v>
      </c>
      <c r="E3169" t="s">
        <v>2767</v>
      </c>
      <c r="F3169" t="s">
        <v>2711</v>
      </c>
      <c r="G3169" s="1">
        <v>43101</v>
      </c>
      <c r="H3169">
        <v>3.7</v>
      </c>
      <c r="I3169">
        <v>20</v>
      </c>
      <c r="J3169">
        <v>33</v>
      </c>
      <c r="K3169">
        <v>8</v>
      </c>
      <c r="L3169">
        <v>33</v>
      </c>
      <c r="M3169" t="s">
        <v>161</v>
      </c>
      <c r="N3169" t="s">
        <v>161</v>
      </c>
      <c r="O3169" t="s">
        <v>161</v>
      </c>
      <c r="P3169" t="s">
        <v>161</v>
      </c>
      <c r="Q3169" t="s">
        <v>161</v>
      </c>
      <c r="R3169" t="s">
        <v>161</v>
      </c>
      <c r="S3169">
        <v>58627.63</v>
      </c>
      <c r="T3169">
        <v>75.83</v>
      </c>
      <c r="U3169" t="s">
        <v>161</v>
      </c>
      <c r="V3169" s="2">
        <v>606061</v>
      </c>
      <c r="W3169" s="2">
        <v>105879</v>
      </c>
      <c r="X3169" t="s">
        <v>161</v>
      </c>
      <c r="Y3169" s="2" t="s">
        <v>161</v>
      </c>
      <c r="Z3169" t="s">
        <v>161</v>
      </c>
      <c r="AA3169" t="s">
        <v>161</v>
      </c>
      <c r="AB3169" t="s">
        <v>161</v>
      </c>
      <c r="AC3169" t="s">
        <v>161</v>
      </c>
      <c r="AD3169" t="s">
        <v>161</v>
      </c>
      <c r="AE3169" t="s">
        <v>161</v>
      </c>
      <c r="AF3169" t="s">
        <v>161</v>
      </c>
      <c r="AG3169" t="s">
        <v>161</v>
      </c>
      <c r="AH3169" s="2">
        <v>242424</v>
      </c>
      <c r="AI3169" t="s">
        <v>161</v>
      </c>
    </row>
    <row r="3170" spans="1:40" hidden="1">
      <c r="A3170" t="s">
        <v>172</v>
      </c>
      <c r="B3170" t="s">
        <v>173</v>
      </c>
      <c r="C3170" t="s">
        <v>2737</v>
      </c>
      <c r="D3170" t="s">
        <v>2738</v>
      </c>
      <c r="E3170" t="s">
        <v>2767</v>
      </c>
      <c r="F3170" t="s">
        <v>2711</v>
      </c>
      <c r="G3170" s="1">
        <v>43101</v>
      </c>
      <c r="H3170">
        <v>4</v>
      </c>
      <c r="I3170">
        <v>55</v>
      </c>
      <c r="J3170">
        <v>59</v>
      </c>
      <c r="K3170">
        <v>11</v>
      </c>
      <c r="L3170">
        <v>59</v>
      </c>
      <c r="M3170" t="s">
        <v>161</v>
      </c>
      <c r="N3170" t="s">
        <v>161</v>
      </c>
      <c r="O3170" t="s">
        <v>161</v>
      </c>
      <c r="P3170" t="s">
        <v>161</v>
      </c>
      <c r="Q3170" t="s">
        <v>161</v>
      </c>
      <c r="R3170" t="s">
        <v>161</v>
      </c>
      <c r="S3170">
        <v>58627.63</v>
      </c>
      <c r="T3170">
        <v>3410.31</v>
      </c>
      <c r="U3170" t="s">
        <v>161</v>
      </c>
      <c r="V3170" s="2">
        <v>932203</v>
      </c>
      <c r="W3170" s="2">
        <v>2421771</v>
      </c>
      <c r="X3170" t="s">
        <v>161</v>
      </c>
      <c r="Y3170" s="2" t="s">
        <v>161</v>
      </c>
      <c r="Z3170" t="s">
        <v>161</v>
      </c>
      <c r="AA3170" t="s">
        <v>161</v>
      </c>
      <c r="AB3170" t="s">
        <v>161</v>
      </c>
      <c r="AC3170" t="s">
        <v>161</v>
      </c>
      <c r="AD3170" t="s">
        <v>161</v>
      </c>
      <c r="AE3170" t="s">
        <v>161</v>
      </c>
      <c r="AF3170" t="s">
        <v>161</v>
      </c>
      <c r="AG3170" t="s">
        <v>161</v>
      </c>
      <c r="AH3170" s="2">
        <v>186441</v>
      </c>
      <c r="AI3170" t="s">
        <v>161</v>
      </c>
    </row>
    <row r="3171" spans="1:40" hidden="1">
      <c r="A3171" t="s">
        <v>172</v>
      </c>
      <c r="B3171" t="s">
        <v>173</v>
      </c>
      <c r="C3171" t="s">
        <v>3234</v>
      </c>
      <c r="D3171" t="s">
        <v>3235</v>
      </c>
      <c r="E3171" t="s">
        <v>2767</v>
      </c>
      <c r="F3171" t="s">
        <v>2711</v>
      </c>
      <c r="G3171" s="1">
        <v>44197</v>
      </c>
      <c r="H3171">
        <v>3.6153846153846199</v>
      </c>
      <c r="I3171">
        <v>23</v>
      </c>
      <c r="J3171">
        <v>39</v>
      </c>
      <c r="K3171">
        <v>12</v>
      </c>
      <c r="L3171">
        <v>39</v>
      </c>
      <c r="M3171" t="s">
        <v>161</v>
      </c>
      <c r="N3171" t="s">
        <v>161</v>
      </c>
      <c r="O3171" t="s">
        <v>161</v>
      </c>
      <c r="P3171" t="s">
        <v>161</v>
      </c>
      <c r="Q3171" t="s">
        <v>161</v>
      </c>
      <c r="R3171" t="s">
        <v>161</v>
      </c>
      <c r="S3171">
        <v>68696.3</v>
      </c>
      <c r="T3171">
        <v>73.8</v>
      </c>
      <c r="U3171" t="s">
        <v>161</v>
      </c>
      <c r="V3171" s="2">
        <v>589744</v>
      </c>
      <c r="W3171" s="2">
        <v>113821</v>
      </c>
      <c r="X3171" t="s">
        <v>161</v>
      </c>
      <c r="Y3171" t="s">
        <v>161</v>
      </c>
      <c r="Z3171" t="s">
        <v>161</v>
      </c>
      <c r="AA3171" t="s">
        <v>161</v>
      </c>
      <c r="AB3171" t="s">
        <v>161</v>
      </c>
      <c r="AC3171" t="s">
        <v>161</v>
      </c>
      <c r="AD3171" t="s">
        <v>161</v>
      </c>
      <c r="AE3171" t="s">
        <v>161</v>
      </c>
      <c r="AF3171" t="s">
        <v>161</v>
      </c>
      <c r="AG3171" t="s">
        <v>161</v>
      </c>
      <c r="AH3171" s="2">
        <v>307692</v>
      </c>
      <c r="AI3171" t="s">
        <v>161</v>
      </c>
    </row>
    <row r="3172" spans="1:40" hidden="1">
      <c r="A3172" t="s">
        <v>172</v>
      </c>
      <c r="B3172" t="s">
        <v>173</v>
      </c>
      <c r="C3172" t="s">
        <v>2737</v>
      </c>
      <c r="D3172" t="s">
        <v>2738</v>
      </c>
      <c r="E3172" t="s">
        <v>2767</v>
      </c>
      <c r="F3172" t="s">
        <v>2711</v>
      </c>
      <c r="G3172" s="1">
        <v>44197</v>
      </c>
      <c r="H3172">
        <v>4.08955223880597</v>
      </c>
      <c r="I3172">
        <v>67</v>
      </c>
      <c r="J3172">
        <v>67</v>
      </c>
      <c r="K3172">
        <v>21</v>
      </c>
      <c r="L3172">
        <v>67</v>
      </c>
      <c r="M3172" t="s">
        <v>161</v>
      </c>
      <c r="N3172" t="s">
        <v>161</v>
      </c>
      <c r="O3172" t="s">
        <v>161</v>
      </c>
      <c r="P3172" t="s">
        <v>161</v>
      </c>
      <c r="Q3172" t="s">
        <v>161</v>
      </c>
      <c r="R3172" t="s">
        <v>161</v>
      </c>
      <c r="S3172">
        <v>68696.3</v>
      </c>
      <c r="T3172">
        <v>3537.8</v>
      </c>
      <c r="U3172" t="s">
        <v>161</v>
      </c>
      <c r="V3172" s="2">
        <v>1000000</v>
      </c>
      <c r="W3172" s="2">
        <v>2415000</v>
      </c>
      <c r="X3172" t="s">
        <v>161</v>
      </c>
      <c r="Y3172" t="s">
        <v>161</v>
      </c>
      <c r="Z3172" t="s">
        <v>161</v>
      </c>
      <c r="AA3172" t="s">
        <v>161</v>
      </c>
      <c r="AB3172" t="s">
        <v>161</v>
      </c>
      <c r="AC3172" t="s">
        <v>161</v>
      </c>
      <c r="AD3172" t="s">
        <v>161</v>
      </c>
      <c r="AE3172" t="s">
        <v>161</v>
      </c>
      <c r="AF3172" t="s">
        <v>161</v>
      </c>
      <c r="AG3172" t="s">
        <v>161</v>
      </c>
      <c r="AH3172" s="2">
        <v>313433</v>
      </c>
      <c r="AI3172" t="s">
        <v>161</v>
      </c>
    </row>
    <row r="3173" spans="1:40" hidden="1">
      <c r="A3173" t="s">
        <v>172</v>
      </c>
      <c r="B3173" t="s">
        <v>173</v>
      </c>
      <c r="C3173" t="s">
        <v>2741</v>
      </c>
      <c r="D3173" t="s">
        <v>2742</v>
      </c>
      <c r="E3173" t="s">
        <v>2767</v>
      </c>
      <c r="F3173" t="s">
        <v>2711</v>
      </c>
      <c r="G3173" s="1">
        <v>45292</v>
      </c>
      <c r="H3173">
        <v>4.2205882352941204</v>
      </c>
      <c r="I3173">
        <v>31</v>
      </c>
      <c r="J3173">
        <v>34</v>
      </c>
      <c r="K3173">
        <v>20</v>
      </c>
      <c r="L3173">
        <v>34</v>
      </c>
      <c r="M3173">
        <v>24</v>
      </c>
      <c r="N3173">
        <v>34</v>
      </c>
      <c r="O3173">
        <v>27</v>
      </c>
      <c r="P3173">
        <v>34</v>
      </c>
      <c r="Q3173" t="s">
        <v>161</v>
      </c>
      <c r="R3173" t="s">
        <v>161</v>
      </c>
      <c r="S3173">
        <v>81102.69</v>
      </c>
      <c r="T3173">
        <v>591.54</v>
      </c>
      <c r="U3173" t="s">
        <v>161</v>
      </c>
      <c r="V3173" s="2">
        <v>911765</v>
      </c>
      <c r="W3173" s="2">
        <v>326868</v>
      </c>
      <c r="X3173" t="s">
        <v>161</v>
      </c>
      <c r="Y3173" t="s">
        <v>161</v>
      </c>
      <c r="Z3173" s="2">
        <v>705882</v>
      </c>
      <c r="AA3173" s="2">
        <v>253059</v>
      </c>
      <c r="AB3173" t="s">
        <v>161</v>
      </c>
      <c r="AC3173" t="s">
        <v>161</v>
      </c>
      <c r="AD3173" s="2">
        <v>794118</v>
      </c>
      <c r="AE3173" s="2">
        <v>284691</v>
      </c>
      <c r="AF3173" t="s">
        <v>161</v>
      </c>
      <c r="AG3173" t="s">
        <v>161</v>
      </c>
      <c r="AH3173" s="2">
        <v>588235</v>
      </c>
      <c r="AI3173" t="s">
        <v>161</v>
      </c>
    </row>
    <row r="3174" spans="1:40" hidden="1">
      <c r="A3174" t="s">
        <v>172</v>
      </c>
      <c r="B3174" t="s">
        <v>173</v>
      </c>
      <c r="C3174" t="s">
        <v>2721</v>
      </c>
      <c r="D3174" t="s">
        <v>2721</v>
      </c>
      <c r="E3174" t="s">
        <v>2767</v>
      </c>
      <c r="F3174" t="s">
        <v>2711</v>
      </c>
      <c r="G3174" s="1">
        <v>45292</v>
      </c>
      <c r="H3174">
        <v>2.9230769230769198</v>
      </c>
      <c r="I3174">
        <v>29</v>
      </c>
      <c r="J3174">
        <v>65</v>
      </c>
      <c r="K3174">
        <v>12</v>
      </c>
      <c r="L3174">
        <v>66</v>
      </c>
      <c r="M3174">
        <v>12</v>
      </c>
      <c r="N3174">
        <v>65</v>
      </c>
      <c r="O3174">
        <v>19</v>
      </c>
      <c r="P3174">
        <v>65</v>
      </c>
      <c r="Q3174" t="s">
        <v>161</v>
      </c>
      <c r="R3174" t="s">
        <v>161</v>
      </c>
      <c r="S3174">
        <v>81102.69</v>
      </c>
      <c r="T3174">
        <v>50302.6</v>
      </c>
      <c r="U3174" t="s">
        <v>161</v>
      </c>
      <c r="V3174" s="2">
        <v>446154</v>
      </c>
      <c r="W3174" s="2">
        <v>8479600</v>
      </c>
      <c r="X3174" t="s">
        <v>161</v>
      </c>
      <c r="Y3174" t="s">
        <v>161</v>
      </c>
      <c r="Z3174" s="2">
        <v>184615</v>
      </c>
      <c r="AA3174" s="2">
        <v>3508800</v>
      </c>
      <c r="AB3174" t="s">
        <v>161</v>
      </c>
      <c r="AC3174" t="s">
        <v>161</v>
      </c>
      <c r="AD3174" s="2">
        <v>292308</v>
      </c>
      <c r="AE3174" s="2">
        <v>5555600</v>
      </c>
      <c r="AF3174" t="s">
        <v>161</v>
      </c>
      <c r="AG3174" t="s">
        <v>161</v>
      </c>
      <c r="AH3174" s="2">
        <v>181818</v>
      </c>
      <c r="AI3174" t="s">
        <v>161</v>
      </c>
    </row>
    <row r="3175" spans="1:40" hidden="1">
      <c r="A3175" t="s">
        <v>172</v>
      </c>
      <c r="B3175" t="s">
        <v>173</v>
      </c>
      <c r="C3175" t="s">
        <v>2737</v>
      </c>
      <c r="D3175" t="s">
        <v>2738</v>
      </c>
      <c r="E3175" t="s">
        <v>2767</v>
      </c>
      <c r="F3175" t="s">
        <v>2711</v>
      </c>
      <c r="G3175" s="1">
        <v>45292</v>
      </c>
      <c r="H3175">
        <v>4.1979166666666696</v>
      </c>
      <c r="I3175">
        <v>48</v>
      </c>
      <c r="J3175">
        <v>48</v>
      </c>
      <c r="K3175">
        <v>21</v>
      </c>
      <c r="L3175">
        <v>48</v>
      </c>
      <c r="M3175">
        <v>24</v>
      </c>
      <c r="N3175">
        <v>48</v>
      </c>
      <c r="O3175">
        <v>47</v>
      </c>
      <c r="P3175">
        <v>48</v>
      </c>
      <c r="Q3175" t="s">
        <v>161</v>
      </c>
      <c r="R3175" t="s">
        <v>161</v>
      </c>
      <c r="S3175">
        <v>81102.69</v>
      </c>
      <c r="T3175">
        <v>3750.3</v>
      </c>
      <c r="U3175" t="s">
        <v>161</v>
      </c>
      <c r="V3175" s="2">
        <v>1000000</v>
      </c>
      <c r="W3175" s="2">
        <v>2520000</v>
      </c>
      <c r="X3175" t="s">
        <v>161</v>
      </c>
      <c r="Y3175" t="s">
        <v>161</v>
      </c>
      <c r="Z3175" s="2">
        <v>500000</v>
      </c>
      <c r="AA3175" s="2">
        <v>1260000</v>
      </c>
      <c r="AB3175" t="s">
        <v>161</v>
      </c>
      <c r="AC3175" t="s">
        <v>161</v>
      </c>
      <c r="AD3175" s="2">
        <v>979167</v>
      </c>
      <c r="AE3175" s="2">
        <v>2467500</v>
      </c>
      <c r="AF3175" t="s">
        <v>161</v>
      </c>
      <c r="AG3175" t="s">
        <v>161</v>
      </c>
      <c r="AH3175" s="2">
        <v>437500</v>
      </c>
      <c r="AI3175" t="s">
        <v>161</v>
      </c>
    </row>
    <row r="3176" spans="1:40" hidden="1">
      <c r="A3176" t="s">
        <v>172</v>
      </c>
      <c r="B3176" t="s">
        <v>173</v>
      </c>
      <c r="C3176" t="s">
        <v>2758</v>
      </c>
      <c r="D3176" t="s">
        <v>2759</v>
      </c>
      <c r="E3176" t="s">
        <v>2767</v>
      </c>
      <c r="F3176" t="s">
        <v>2728</v>
      </c>
      <c r="G3176" s="1">
        <v>43101</v>
      </c>
      <c r="H3176">
        <v>4.4000000000000004</v>
      </c>
      <c r="I3176">
        <v>9</v>
      </c>
      <c r="J3176">
        <v>9</v>
      </c>
      <c r="K3176">
        <v>8</v>
      </c>
      <c r="L3176">
        <v>9</v>
      </c>
      <c r="M3176" t="s">
        <v>161</v>
      </c>
      <c r="N3176" t="s">
        <v>161</v>
      </c>
      <c r="O3176" t="s">
        <v>161</v>
      </c>
      <c r="P3176" t="s">
        <v>161</v>
      </c>
      <c r="Q3176" t="s">
        <v>161</v>
      </c>
      <c r="R3176" t="s">
        <v>161</v>
      </c>
      <c r="S3176">
        <v>58627.63</v>
      </c>
      <c r="T3176">
        <v>2331.94</v>
      </c>
      <c r="U3176" t="s">
        <v>161</v>
      </c>
      <c r="V3176" s="2">
        <v>1000000</v>
      </c>
      <c r="W3176" s="2">
        <v>361400</v>
      </c>
      <c r="X3176" t="s">
        <v>161</v>
      </c>
      <c r="Y3176" t="s">
        <v>161</v>
      </c>
      <c r="Z3176" t="s">
        <v>161</v>
      </c>
      <c r="AA3176" s="2" t="s">
        <v>161</v>
      </c>
      <c r="AB3176" s="2" t="s">
        <v>161</v>
      </c>
      <c r="AC3176" t="s">
        <v>161</v>
      </c>
      <c r="AD3176" t="s">
        <v>161</v>
      </c>
      <c r="AE3176" s="2" t="s">
        <v>161</v>
      </c>
      <c r="AF3176" s="2" t="s">
        <v>161</v>
      </c>
      <c r="AG3176" t="s">
        <v>161</v>
      </c>
      <c r="AH3176" s="2">
        <v>888889</v>
      </c>
      <c r="AI3176" s="2" t="s">
        <v>161</v>
      </c>
      <c r="AJ3176" s="2"/>
      <c r="AM3176" s="2"/>
      <c r="AN3176" s="2"/>
    </row>
    <row r="3177" spans="1:40" hidden="1">
      <c r="A3177" t="s">
        <v>172</v>
      </c>
      <c r="B3177" t="s">
        <v>173</v>
      </c>
      <c r="C3177" t="s">
        <v>2758</v>
      </c>
      <c r="D3177" t="s">
        <v>2759</v>
      </c>
      <c r="E3177" t="s">
        <v>2767</v>
      </c>
      <c r="F3177" t="s">
        <v>2728</v>
      </c>
      <c r="G3177" s="1">
        <v>44197</v>
      </c>
      <c r="H3177">
        <v>3.6818181818181799</v>
      </c>
      <c r="I3177">
        <v>8</v>
      </c>
      <c r="J3177">
        <v>11</v>
      </c>
      <c r="K3177">
        <v>5</v>
      </c>
      <c r="L3177">
        <v>11</v>
      </c>
      <c r="M3177" t="s">
        <v>161</v>
      </c>
      <c r="N3177" t="s">
        <v>161</v>
      </c>
      <c r="O3177" t="s">
        <v>161</v>
      </c>
      <c r="P3177" t="s">
        <v>161</v>
      </c>
      <c r="Q3177" t="s">
        <v>161</v>
      </c>
      <c r="R3177" t="s">
        <v>161</v>
      </c>
      <c r="S3177">
        <v>68696.3</v>
      </c>
      <c r="T3177">
        <v>1905.1</v>
      </c>
      <c r="U3177" t="s">
        <v>161</v>
      </c>
      <c r="V3177" s="2">
        <v>727273</v>
      </c>
      <c r="W3177" s="2">
        <v>271273</v>
      </c>
      <c r="X3177" t="s">
        <v>161</v>
      </c>
      <c r="Y3177" t="s">
        <v>161</v>
      </c>
      <c r="Z3177" t="s">
        <v>161</v>
      </c>
      <c r="AA3177" s="2" t="s">
        <v>161</v>
      </c>
      <c r="AB3177" s="2" t="s">
        <v>161</v>
      </c>
      <c r="AC3177" t="s">
        <v>161</v>
      </c>
      <c r="AD3177" t="s">
        <v>161</v>
      </c>
      <c r="AE3177" t="s">
        <v>161</v>
      </c>
      <c r="AF3177" t="s">
        <v>161</v>
      </c>
      <c r="AG3177" t="s">
        <v>161</v>
      </c>
      <c r="AH3177" s="2">
        <v>454545</v>
      </c>
      <c r="AI3177" t="s">
        <v>161</v>
      </c>
    </row>
    <row r="3178" spans="1:40" hidden="1">
      <c r="A3178" t="s">
        <v>172</v>
      </c>
      <c r="B3178" t="s">
        <v>173</v>
      </c>
      <c r="C3178" t="s">
        <v>2769</v>
      </c>
      <c r="D3178" t="s">
        <v>2770</v>
      </c>
      <c r="E3178" t="s">
        <v>2767</v>
      </c>
      <c r="F3178" t="s">
        <v>2728</v>
      </c>
      <c r="G3178" s="1">
        <v>45292</v>
      </c>
      <c r="H3178">
        <v>3.95</v>
      </c>
      <c r="I3178">
        <v>7</v>
      </c>
      <c r="J3178">
        <v>10</v>
      </c>
      <c r="K3178">
        <v>7</v>
      </c>
      <c r="L3178">
        <v>10</v>
      </c>
      <c r="M3178">
        <v>2</v>
      </c>
      <c r="N3178">
        <v>10</v>
      </c>
      <c r="O3178">
        <v>2</v>
      </c>
      <c r="P3178">
        <v>10</v>
      </c>
      <c r="Q3178" t="s">
        <v>161</v>
      </c>
      <c r="R3178" t="s">
        <v>161</v>
      </c>
      <c r="S3178">
        <v>81102.69</v>
      </c>
      <c r="T3178">
        <v>24.3</v>
      </c>
      <c r="U3178" t="s">
        <v>161</v>
      </c>
      <c r="V3178" s="2">
        <v>700000</v>
      </c>
      <c r="W3178" t="s">
        <v>3426</v>
      </c>
      <c r="X3178" t="s">
        <v>161</v>
      </c>
      <c r="Y3178" t="s">
        <v>161</v>
      </c>
      <c r="Z3178" s="2">
        <v>200000</v>
      </c>
      <c r="AA3178" s="2" t="s">
        <v>3248</v>
      </c>
      <c r="AB3178" s="2" t="s">
        <v>161</v>
      </c>
      <c r="AC3178" t="s">
        <v>161</v>
      </c>
      <c r="AD3178" s="2">
        <v>200000</v>
      </c>
      <c r="AE3178" t="s">
        <v>3248</v>
      </c>
      <c r="AF3178" t="s">
        <v>161</v>
      </c>
      <c r="AG3178" t="s">
        <v>161</v>
      </c>
      <c r="AH3178" s="2">
        <v>700000</v>
      </c>
      <c r="AI3178" t="s">
        <v>161</v>
      </c>
    </row>
    <row r="3179" spans="1:40" hidden="1">
      <c r="A3179" t="s">
        <v>172</v>
      </c>
      <c r="B3179" t="s">
        <v>173</v>
      </c>
      <c r="C3179" t="s">
        <v>2729</v>
      </c>
      <c r="D3179" t="s">
        <v>2730</v>
      </c>
      <c r="E3179" t="s">
        <v>2767</v>
      </c>
      <c r="F3179" t="s">
        <v>2728</v>
      </c>
      <c r="G3179" s="1">
        <v>45292</v>
      </c>
      <c r="H3179">
        <v>3.62</v>
      </c>
      <c r="I3179">
        <v>32</v>
      </c>
      <c r="J3179">
        <v>50</v>
      </c>
      <c r="K3179">
        <v>25</v>
      </c>
      <c r="L3179">
        <v>51</v>
      </c>
      <c r="M3179">
        <v>20</v>
      </c>
      <c r="N3179">
        <v>50</v>
      </c>
      <c r="O3179">
        <v>27</v>
      </c>
      <c r="P3179">
        <v>50</v>
      </c>
      <c r="Q3179" t="s">
        <v>161</v>
      </c>
      <c r="R3179" t="s">
        <v>161</v>
      </c>
      <c r="S3179">
        <v>81102.69</v>
      </c>
      <c r="T3179">
        <v>1385.7</v>
      </c>
      <c r="U3179" t="s">
        <v>161</v>
      </c>
      <c r="V3179" s="2">
        <v>640000</v>
      </c>
      <c r="W3179" s="2">
        <v>284160</v>
      </c>
      <c r="X3179" s="2" t="s">
        <v>161</v>
      </c>
      <c r="Y3179" t="s">
        <v>161</v>
      </c>
      <c r="Z3179" s="2">
        <v>400000</v>
      </c>
      <c r="AA3179" s="2">
        <v>177600</v>
      </c>
      <c r="AB3179" t="s">
        <v>161</v>
      </c>
      <c r="AC3179" t="s">
        <v>161</v>
      </c>
      <c r="AD3179" s="2">
        <v>540000</v>
      </c>
      <c r="AE3179" s="2">
        <v>239760</v>
      </c>
      <c r="AF3179" t="s">
        <v>161</v>
      </c>
      <c r="AG3179" t="s">
        <v>161</v>
      </c>
      <c r="AH3179" s="2">
        <v>490196</v>
      </c>
      <c r="AI3179" t="s">
        <v>161</v>
      </c>
    </row>
    <row r="3180" spans="1:40" hidden="1">
      <c r="A3180" t="s">
        <v>172</v>
      </c>
      <c r="B3180" t="s">
        <v>173</v>
      </c>
      <c r="C3180" t="s">
        <v>2694</v>
      </c>
      <c r="D3180" t="s">
        <v>2708</v>
      </c>
      <c r="E3180" t="s">
        <v>2767</v>
      </c>
      <c r="F3180" t="s">
        <v>2708</v>
      </c>
      <c r="G3180" s="1">
        <v>43101</v>
      </c>
      <c r="H3180">
        <v>3.9</v>
      </c>
      <c r="I3180" t="s">
        <v>161</v>
      </c>
      <c r="J3180" t="s">
        <v>161</v>
      </c>
      <c r="K3180" t="s">
        <v>161</v>
      </c>
      <c r="L3180" t="s">
        <v>161</v>
      </c>
      <c r="M3180" t="s">
        <v>161</v>
      </c>
      <c r="N3180" t="s">
        <v>161</v>
      </c>
      <c r="O3180" t="s">
        <v>161</v>
      </c>
      <c r="P3180" t="s">
        <v>161</v>
      </c>
      <c r="Q3180" t="s">
        <v>161</v>
      </c>
      <c r="R3180" t="s">
        <v>161</v>
      </c>
      <c r="S3180">
        <v>58627.63</v>
      </c>
      <c r="T3180" t="s">
        <v>161</v>
      </c>
      <c r="U3180" t="s">
        <v>161</v>
      </c>
      <c r="V3180" t="s">
        <v>161</v>
      </c>
      <c r="W3180" t="s">
        <v>161</v>
      </c>
      <c r="X3180" t="s">
        <v>161</v>
      </c>
      <c r="Y3180" t="s">
        <v>161</v>
      </c>
      <c r="Z3180" t="s">
        <v>161</v>
      </c>
      <c r="AA3180" s="2" t="s">
        <v>161</v>
      </c>
      <c r="AB3180" s="2" t="s">
        <v>161</v>
      </c>
      <c r="AC3180" t="s">
        <v>161</v>
      </c>
      <c r="AD3180" t="s">
        <v>161</v>
      </c>
      <c r="AE3180" t="s">
        <v>161</v>
      </c>
      <c r="AF3180" t="s">
        <v>161</v>
      </c>
      <c r="AG3180" t="s">
        <v>161</v>
      </c>
      <c r="AH3180" t="s">
        <v>161</v>
      </c>
      <c r="AI3180" t="s">
        <v>161</v>
      </c>
    </row>
    <row r="3181" spans="1:40" hidden="1">
      <c r="A3181" t="s">
        <v>172</v>
      </c>
      <c r="B3181" t="s">
        <v>173</v>
      </c>
      <c r="C3181" t="s">
        <v>2694</v>
      </c>
      <c r="D3181" t="s">
        <v>2708</v>
      </c>
      <c r="E3181" t="s">
        <v>2767</v>
      </c>
      <c r="F3181" t="s">
        <v>2708</v>
      </c>
      <c r="G3181" s="1">
        <v>44197</v>
      </c>
      <c r="H3181">
        <v>3.8661971830985902</v>
      </c>
      <c r="I3181" t="s">
        <v>161</v>
      </c>
      <c r="J3181" t="s">
        <v>161</v>
      </c>
      <c r="K3181" t="s">
        <v>161</v>
      </c>
      <c r="L3181" t="s">
        <v>161</v>
      </c>
      <c r="M3181" t="s">
        <v>161</v>
      </c>
      <c r="N3181" t="s">
        <v>161</v>
      </c>
      <c r="O3181" t="s">
        <v>161</v>
      </c>
      <c r="P3181" t="s">
        <v>161</v>
      </c>
      <c r="Q3181" t="s">
        <v>161</v>
      </c>
      <c r="R3181" t="s">
        <v>161</v>
      </c>
      <c r="S3181">
        <v>68696.3</v>
      </c>
      <c r="T3181" t="s">
        <v>161</v>
      </c>
      <c r="U3181" t="s">
        <v>161</v>
      </c>
      <c r="V3181" t="s">
        <v>161</v>
      </c>
      <c r="W3181" t="s">
        <v>161</v>
      </c>
      <c r="X3181" t="s">
        <v>161</v>
      </c>
      <c r="Y3181" t="s">
        <v>161</v>
      </c>
      <c r="Z3181" t="s">
        <v>161</v>
      </c>
      <c r="AA3181" t="s">
        <v>161</v>
      </c>
      <c r="AB3181" t="s">
        <v>161</v>
      </c>
      <c r="AC3181" t="s">
        <v>161</v>
      </c>
      <c r="AD3181" t="s">
        <v>161</v>
      </c>
      <c r="AE3181" t="s">
        <v>161</v>
      </c>
      <c r="AF3181" t="s">
        <v>161</v>
      </c>
      <c r="AG3181" t="s">
        <v>161</v>
      </c>
      <c r="AH3181" t="s">
        <v>161</v>
      </c>
      <c r="AI3181" t="s">
        <v>161</v>
      </c>
    </row>
    <row r="3182" spans="1:40" hidden="1">
      <c r="A3182" t="s">
        <v>172</v>
      </c>
      <c r="B3182" t="s">
        <v>173</v>
      </c>
      <c r="C3182" t="s">
        <v>2694</v>
      </c>
      <c r="D3182" t="s">
        <v>2708</v>
      </c>
      <c r="E3182" t="s">
        <v>2767</v>
      </c>
      <c r="F3182" t="s">
        <v>2708</v>
      </c>
      <c r="G3182" s="1">
        <v>45292</v>
      </c>
      <c r="H3182">
        <v>3.671875</v>
      </c>
      <c r="I3182" t="s">
        <v>161</v>
      </c>
      <c r="J3182" t="s">
        <v>161</v>
      </c>
      <c r="K3182" t="s">
        <v>161</v>
      </c>
      <c r="L3182" t="s">
        <v>161</v>
      </c>
      <c r="M3182" t="s">
        <v>161</v>
      </c>
      <c r="N3182" t="s">
        <v>161</v>
      </c>
      <c r="O3182" t="s">
        <v>161</v>
      </c>
      <c r="P3182" t="s">
        <v>161</v>
      </c>
      <c r="Q3182" t="s">
        <v>161</v>
      </c>
      <c r="R3182" t="s">
        <v>161</v>
      </c>
      <c r="S3182">
        <v>81102.69</v>
      </c>
      <c r="T3182" t="s">
        <v>161</v>
      </c>
      <c r="U3182" t="s">
        <v>161</v>
      </c>
      <c r="V3182" t="s">
        <v>161</v>
      </c>
      <c r="W3182" t="s">
        <v>161</v>
      </c>
      <c r="X3182" t="s">
        <v>161</v>
      </c>
      <c r="Y3182" t="s">
        <v>161</v>
      </c>
      <c r="Z3182" t="s">
        <v>161</v>
      </c>
      <c r="AA3182" t="s">
        <v>161</v>
      </c>
      <c r="AB3182" t="s">
        <v>161</v>
      </c>
      <c r="AC3182" t="s">
        <v>161</v>
      </c>
      <c r="AD3182" t="s">
        <v>161</v>
      </c>
      <c r="AE3182" t="s">
        <v>161</v>
      </c>
      <c r="AF3182" t="s">
        <v>161</v>
      </c>
      <c r="AG3182" t="s">
        <v>161</v>
      </c>
      <c r="AH3182" t="s">
        <v>161</v>
      </c>
      <c r="AI3182" t="s">
        <v>161</v>
      </c>
    </row>
    <row r="3183" spans="1:40" hidden="1">
      <c r="A3183" t="s">
        <v>172</v>
      </c>
      <c r="B3183" t="s">
        <v>173</v>
      </c>
      <c r="C3183" t="s">
        <v>129</v>
      </c>
      <c r="D3183" t="s">
        <v>2755</v>
      </c>
      <c r="E3183" t="s">
        <v>2767</v>
      </c>
      <c r="F3183" t="s">
        <v>2715</v>
      </c>
      <c r="G3183" s="1">
        <v>43101</v>
      </c>
      <c r="H3183">
        <v>4</v>
      </c>
      <c r="I3183">
        <v>11</v>
      </c>
      <c r="J3183">
        <v>14</v>
      </c>
      <c r="K3183">
        <v>6</v>
      </c>
      <c r="L3183">
        <v>14</v>
      </c>
      <c r="M3183" t="s">
        <v>161</v>
      </c>
      <c r="N3183" t="s">
        <v>161</v>
      </c>
      <c r="O3183" t="s">
        <v>161</v>
      </c>
      <c r="P3183" t="s">
        <v>161</v>
      </c>
      <c r="Q3183" t="s">
        <v>161</v>
      </c>
      <c r="R3183" t="s">
        <v>161</v>
      </c>
      <c r="S3183">
        <v>58627.63</v>
      </c>
      <c r="T3183">
        <v>3242.3</v>
      </c>
      <c r="U3183" t="s">
        <v>161</v>
      </c>
      <c r="V3183" s="2">
        <v>785714</v>
      </c>
      <c r="W3183" s="2">
        <v>812586</v>
      </c>
      <c r="X3183" t="s">
        <v>161</v>
      </c>
      <c r="Y3183" t="s">
        <v>161</v>
      </c>
      <c r="Z3183" t="s">
        <v>161</v>
      </c>
      <c r="AA3183" t="s">
        <v>161</v>
      </c>
      <c r="AB3183" t="s">
        <v>161</v>
      </c>
      <c r="AC3183" t="s">
        <v>161</v>
      </c>
      <c r="AD3183" t="s">
        <v>161</v>
      </c>
      <c r="AE3183" t="s">
        <v>161</v>
      </c>
      <c r="AF3183" t="s">
        <v>161</v>
      </c>
      <c r="AG3183" t="s">
        <v>161</v>
      </c>
      <c r="AH3183" s="2">
        <v>428571</v>
      </c>
      <c r="AI3183" t="s">
        <v>161</v>
      </c>
    </row>
    <row r="3184" spans="1:40" hidden="1">
      <c r="A3184" t="s">
        <v>172</v>
      </c>
      <c r="B3184" t="s">
        <v>173</v>
      </c>
      <c r="C3184" t="s">
        <v>129</v>
      </c>
      <c r="D3184" t="s">
        <v>2755</v>
      </c>
      <c r="E3184" t="s">
        <v>2767</v>
      </c>
      <c r="F3184" t="s">
        <v>2715</v>
      </c>
      <c r="G3184" s="1">
        <v>44197</v>
      </c>
      <c r="H3184">
        <v>3.74</v>
      </c>
      <c r="I3184">
        <v>17</v>
      </c>
      <c r="J3184">
        <v>25</v>
      </c>
      <c r="K3184">
        <v>11</v>
      </c>
      <c r="L3184">
        <v>27</v>
      </c>
      <c r="M3184" t="s">
        <v>161</v>
      </c>
      <c r="N3184" t="s">
        <v>161</v>
      </c>
      <c r="O3184" t="s">
        <v>161</v>
      </c>
      <c r="P3184" t="s">
        <v>161</v>
      </c>
      <c r="Q3184" t="s">
        <v>161</v>
      </c>
      <c r="R3184" t="s">
        <v>161</v>
      </c>
      <c r="S3184">
        <v>68696.3</v>
      </c>
      <c r="T3184">
        <v>3976.8</v>
      </c>
      <c r="U3184" t="s">
        <v>161</v>
      </c>
      <c r="V3184" s="2">
        <v>680000</v>
      </c>
      <c r="W3184" s="2">
        <v>1491920</v>
      </c>
      <c r="X3184" t="s">
        <v>161</v>
      </c>
      <c r="Y3184" t="s">
        <v>161</v>
      </c>
      <c r="Z3184" t="s">
        <v>161</v>
      </c>
      <c r="AA3184" s="2" t="s">
        <v>161</v>
      </c>
      <c r="AB3184" s="2" t="s">
        <v>161</v>
      </c>
      <c r="AC3184" t="s">
        <v>161</v>
      </c>
      <c r="AD3184" t="s">
        <v>161</v>
      </c>
      <c r="AE3184" t="s">
        <v>161</v>
      </c>
      <c r="AF3184" t="s">
        <v>161</v>
      </c>
      <c r="AG3184" t="s">
        <v>161</v>
      </c>
      <c r="AH3184" s="2">
        <v>407407</v>
      </c>
      <c r="AI3184" t="s">
        <v>161</v>
      </c>
    </row>
    <row r="3185" spans="1:40" hidden="1">
      <c r="A3185" t="s">
        <v>172</v>
      </c>
      <c r="B3185" t="s">
        <v>173</v>
      </c>
      <c r="C3185" t="s">
        <v>129</v>
      </c>
      <c r="D3185" t="s">
        <v>2755</v>
      </c>
      <c r="E3185" t="s">
        <v>2767</v>
      </c>
      <c r="F3185" t="s">
        <v>2715</v>
      </c>
      <c r="G3185" s="1">
        <v>45292</v>
      </c>
      <c r="H3185">
        <v>3.81481481481481</v>
      </c>
      <c r="I3185">
        <v>16</v>
      </c>
      <c r="J3185">
        <v>27</v>
      </c>
      <c r="K3185">
        <v>16</v>
      </c>
      <c r="L3185">
        <v>27</v>
      </c>
      <c r="M3185">
        <v>15</v>
      </c>
      <c r="N3185">
        <v>27</v>
      </c>
      <c r="O3185">
        <v>15</v>
      </c>
      <c r="P3185">
        <v>27</v>
      </c>
      <c r="Q3185" t="s">
        <v>161</v>
      </c>
      <c r="R3185" t="s">
        <v>161</v>
      </c>
      <c r="S3185">
        <v>81102.69</v>
      </c>
      <c r="T3185">
        <v>5266</v>
      </c>
      <c r="U3185" t="s">
        <v>161</v>
      </c>
      <c r="V3185" s="2">
        <v>592593</v>
      </c>
      <c r="W3185" s="2">
        <v>1544296</v>
      </c>
      <c r="X3185" t="s">
        <v>161</v>
      </c>
      <c r="Y3185" t="s">
        <v>161</v>
      </c>
      <c r="Z3185" s="2">
        <v>555556</v>
      </c>
      <c r="AA3185" s="2">
        <v>1447778</v>
      </c>
      <c r="AB3185" s="2" t="s">
        <v>161</v>
      </c>
      <c r="AC3185" t="s">
        <v>161</v>
      </c>
      <c r="AD3185" s="2">
        <v>555556</v>
      </c>
      <c r="AE3185" s="2">
        <v>1447778</v>
      </c>
      <c r="AF3185" t="s">
        <v>161</v>
      </c>
      <c r="AG3185" t="s">
        <v>161</v>
      </c>
      <c r="AH3185" s="2">
        <v>592593</v>
      </c>
      <c r="AI3185" t="s">
        <v>161</v>
      </c>
    </row>
    <row r="3186" spans="1:40" hidden="1">
      <c r="A3186" t="s">
        <v>172</v>
      </c>
      <c r="B3186" t="s">
        <v>173</v>
      </c>
      <c r="C3186" t="s">
        <v>2747</v>
      </c>
      <c r="D3186" t="s">
        <v>2748</v>
      </c>
      <c r="E3186" t="s">
        <v>2767</v>
      </c>
      <c r="F3186" t="s">
        <v>2715</v>
      </c>
      <c r="G3186" s="1">
        <v>45292</v>
      </c>
      <c r="H3186">
        <v>3.68518518518519</v>
      </c>
      <c r="I3186">
        <v>34</v>
      </c>
      <c r="J3186">
        <v>54</v>
      </c>
      <c r="K3186">
        <v>15</v>
      </c>
      <c r="L3186">
        <v>57</v>
      </c>
      <c r="M3186">
        <v>17</v>
      </c>
      <c r="N3186">
        <v>54</v>
      </c>
      <c r="O3186">
        <v>29</v>
      </c>
      <c r="P3186">
        <v>54</v>
      </c>
      <c r="Q3186" t="s">
        <v>161</v>
      </c>
      <c r="R3186" t="s">
        <v>161</v>
      </c>
      <c r="S3186">
        <v>81102.69</v>
      </c>
      <c r="T3186">
        <v>1260</v>
      </c>
      <c r="U3186" t="s">
        <v>161</v>
      </c>
      <c r="V3186" s="2">
        <v>629630</v>
      </c>
      <c r="W3186" s="2">
        <v>1225889</v>
      </c>
      <c r="X3186" t="s">
        <v>161</v>
      </c>
      <c r="Y3186" t="s">
        <v>161</v>
      </c>
      <c r="Z3186" s="2">
        <v>314815</v>
      </c>
      <c r="AA3186" s="2">
        <v>612944</v>
      </c>
      <c r="AB3186" s="2" t="s">
        <v>161</v>
      </c>
      <c r="AC3186" t="s">
        <v>161</v>
      </c>
      <c r="AD3186" s="2">
        <v>537037</v>
      </c>
      <c r="AE3186" s="2">
        <v>1045611</v>
      </c>
      <c r="AF3186" s="2" t="s">
        <v>161</v>
      </c>
      <c r="AG3186" t="s">
        <v>161</v>
      </c>
      <c r="AH3186" s="2">
        <v>263158</v>
      </c>
      <c r="AI3186" s="2" t="s">
        <v>161</v>
      </c>
      <c r="AJ3186" s="2"/>
      <c r="AM3186" s="2"/>
      <c r="AN3186" s="2"/>
    </row>
    <row r="3187" spans="1:40" hidden="1">
      <c r="A3187" t="s">
        <v>172</v>
      </c>
      <c r="B3187" t="s">
        <v>173</v>
      </c>
      <c r="C3187" t="s">
        <v>2744</v>
      </c>
      <c r="D3187" t="s">
        <v>2745</v>
      </c>
      <c r="E3187" t="s">
        <v>2772</v>
      </c>
      <c r="F3187" t="s">
        <v>2711</v>
      </c>
      <c r="G3187" s="1">
        <v>43101</v>
      </c>
      <c r="H3187">
        <v>1.6</v>
      </c>
      <c r="I3187">
        <v>0</v>
      </c>
      <c r="J3187">
        <v>12</v>
      </c>
      <c r="K3187">
        <v>0</v>
      </c>
      <c r="L3187">
        <v>12</v>
      </c>
      <c r="M3187" t="s">
        <v>161</v>
      </c>
      <c r="N3187" t="s">
        <v>161</v>
      </c>
      <c r="O3187" t="s">
        <v>161</v>
      </c>
      <c r="P3187" t="s">
        <v>161</v>
      </c>
      <c r="Q3187" t="s">
        <v>161</v>
      </c>
      <c r="R3187" t="s">
        <v>161</v>
      </c>
      <c r="S3187">
        <v>58627.63</v>
      </c>
      <c r="T3187">
        <v>1289.27</v>
      </c>
      <c r="U3187" t="s">
        <v>161</v>
      </c>
      <c r="V3187" t="s">
        <v>3233</v>
      </c>
      <c r="W3187" t="s">
        <v>3233</v>
      </c>
      <c r="X3187" t="s">
        <v>161</v>
      </c>
      <c r="Y3187" t="s">
        <v>161</v>
      </c>
      <c r="Z3187" t="s">
        <v>161</v>
      </c>
      <c r="AA3187" s="2" t="s">
        <v>161</v>
      </c>
      <c r="AB3187" s="2" t="s">
        <v>161</v>
      </c>
      <c r="AC3187" t="s">
        <v>161</v>
      </c>
      <c r="AD3187" t="s">
        <v>161</v>
      </c>
      <c r="AE3187" t="s">
        <v>161</v>
      </c>
      <c r="AF3187" t="s">
        <v>161</v>
      </c>
      <c r="AG3187" t="s">
        <v>161</v>
      </c>
      <c r="AH3187" t="s">
        <v>3233</v>
      </c>
      <c r="AI3187" t="s">
        <v>161</v>
      </c>
      <c r="AN3187" s="2"/>
    </row>
    <row r="3188" spans="1:40" hidden="1">
      <c r="A3188" t="s">
        <v>172</v>
      </c>
      <c r="B3188" t="s">
        <v>173</v>
      </c>
      <c r="C3188" t="s">
        <v>3234</v>
      </c>
      <c r="D3188" t="s">
        <v>3235</v>
      </c>
      <c r="E3188" t="s">
        <v>2772</v>
      </c>
      <c r="F3188" t="s">
        <v>2711</v>
      </c>
      <c r="G3188" s="1">
        <v>43101</v>
      </c>
      <c r="H3188">
        <v>1.3</v>
      </c>
      <c r="I3188">
        <v>0</v>
      </c>
      <c r="J3188">
        <v>6</v>
      </c>
      <c r="K3188">
        <v>0</v>
      </c>
      <c r="L3188">
        <v>6</v>
      </c>
      <c r="M3188" t="s">
        <v>161</v>
      </c>
      <c r="N3188" t="s">
        <v>161</v>
      </c>
      <c r="O3188" t="s">
        <v>161</v>
      </c>
      <c r="P3188" t="s">
        <v>161</v>
      </c>
      <c r="Q3188" t="s">
        <v>161</v>
      </c>
      <c r="R3188" t="s">
        <v>161</v>
      </c>
      <c r="S3188">
        <v>58627.63</v>
      </c>
      <c r="T3188">
        <v>75.83</v>
      </c>
      <c r="U3188" t="s">
        <v>161</v>
      </c>
      <c r="V3188" t="s">
        <v>3233</v>
      </c>
      <c r="W3188" t="s">
        <v>3233</v>
      </c>
      <c r="X3188" s="2" t="s">
        <v>161</v>
      </c>
      <c r="Y3188" t="s">
        <v>161</v>
      </c>
      <c r="Z3188" t="s">
        <v>161</v>
      </c>
      <c r="AA3188" s="2" t="s">
        <v>161</v>
      </c>
      <c r="AB3188" s="2" t="s">
        <v>161</v>
      </c>
      <c r="AC3188" t="s">
        <v>161</v>
      </c>
      <c r="AD3188" t="s">
        <v>161</v>
      </c>
      <c r="AE3188" t="s">
        <v>161</v>
      </c>
      <c r="AF3188" t="s">
        <v>161</v>
      </c>
      <c r="AG3188" t="s">
        <v>161</v>
      </c>
      <c r="AH3188" t="s">
        <v>3233</v>
      </c>
      <c r="AI3188" t="s">
        <v>161</v>
      </c>
    </row>
    <row r="3189" spans="1:40" hidden="1">
      <c r="A3189" t="s">
        <v>172</v>
      </c>
      <c r="B3189" t="s">
        <v>173</v>
      </c>
      <c r="C3189" t="s">
        <v>2931</v>
      </c>
      <c r="D3189" t="s">
        <v>3236</v>
      </c>
      <c r="E3189" t="s">
        <v>2772</v>
      </c>
      <c r="F3189" t="s">
        <v>2711</v>
      </c>
      <c r="G3189" s="1">
        <v>43101</v>
      </c>
      <c r="H3189">
        <v>1.2</v>
      </c>
      <c r="I3189">
        <v>0</v>
      </c>
      <c r="J3189">
        <v>19</v>
      </c>
      <c r="K3189">
        <v>1</v>
      </c>
      <c r="L3189">
        <v>19</v>
      </c>
      <c r="M3189" t="s">
        <v>161</v>
      </c>
      <c r="N3189" t="s">
        <v>161</v>
      </c>
      <c r="O3189" t="s">
        <v>161</v>
      </c>
      <c r="P3189" t="s">
        <v>161</v>
      </c>
      <c r="Q3189" t="s">
        <v>161</v>
      </c>
      <c r="R3189" t="s">
        <v>161</v>
      </c>
      <c r="S3189">
        <v>58627.63</v>
      </c>
      <c r="T3189">
        <v>139.55000000000001</v>
      </c>
      <c r="U3189" t="s">
        <v>161</v>
      </c>
      <c r="V3189" t="s">
        <v>3233</v>
      </c>
      <c r="W3189" t="s">
        <v>3233</v>
      </c>
      <c r="X3189" s="2" t="s">
        <v>161</v>
      </c>
      <c r="Y3189" t="s">
        <v>161</v>
      </c>
      <c r="Z3189" t="s">
        <v>161</v>
      </c>
      <c r="AA3189" s="2" t="s">
        <v>161</v>
      </c>
      <c r="AB3189" s="2" t="s">
        <v>161</v>
      </c>
      <c r="AC3189" t="s">
        <v>161</v>
      </c>
      <c r="AD3189" t="s">
        <v>161</v>
      </c>
      <c r="AE3189" t="s">
        <v>161</v>
      </c>
      <c r="AF3189" t="s">
        <v>161</v>
      </c>
      <c r="AG3189" t="s">
        <v>161</v>
      </c>
      <c r="AH3189" s="2">
        <v>52632</v>
      </c>
      <c r="AI3189" t="s">
        <v>161</v>
      </c>
    </row>
    <row r="3190" spans="1:40" hidden="1">
      <c r="A3190" t="s">
        <v>172</v>
      </c>
      <c r="B3190" t="s">
        <v>173</v>
      </c>
      <c r="C3190" t="s">
        <v>2721</v>
      </c>
      <c r="D3190" t="s">
        <v>2721</v>
      </c>
      <c r="E3190" t="s">
        <v>2772</v>
      </c>
      <c r="F3190" t="s">
        <v>2711</v>
      </c>
      <c r="G3190" s="1">
        <v>43101</v>
      </c>
      <c r="H3190">
        <v>2.2000000000000002</v>
      </c>
      <c r="I3190">
        <v>24</v>
      </c>
      <c r="J3190">
        <v>103</v>
      </c>
      <c r="K3190">
        <v>1</v>
      </c>
      <c r="L3190">
        <v>104</v>
      </c>
      <c r="M3190" t="s">
        <v>161</v>
      </c>
      <c r="N3190" t="s">
        <v>161</v>
      </c>
      <c r="O3190" t="s">
        <v>161</v>
      </c>
      <c r="P3190" t="s">
        <v>161</v>
      </c>
      <c r="Q3190" t="s">
        <v>161</v>
      </c>
      <c r="R3190" t="s">
        <v>161</v>
      </c>
      <c r="S3190">
        <v>58627.63</v>
      </c>
      <c r="T3190">
        <v>38389.64</v>
      </c>
      <c r="U3190" t="s">
        <v>161</v>
      </c>
      <c r="V3190" s="2">
        <v>233010</v>
      </c>
      <c r="W3190" s="2">
        <v>24154765</v>
      </c>
      <c r="X3190" t="s">
        <v>161</v>
      </c>
      <c r="Y3190" t="s">
        <v>161</v>
      </c>
      <c r="Z3190" t="s">
        <v>161</v>
      </c>
      <c r="AA3190" s="2" t="s">
        <v>161</v>
      </c>
      <c r="AB3190" s="2" t="s">
        <v>161</v>
      </c>
      <c r="AC3190" t="s">
        <v>161</v>
      </c>
      <c r="AD3190" t="s">
        <v>161</v>
      </c>
      <c r="AE3190" t="s">
        <v>161</v>
      </c>
      <c r="AF3190" t="s">
        <v>161</v>
      </c>
      <c r="AG3190" t="s">
        <v>161</v>
      </c>
      <c r="AH3190" t="s">
        <v>3286</v>
      </c>
      <c r="AI3190" t="s">
        <v>161</v>
      </c>
    </row>
    <row r="3191" spans="1:40" hidden="1">
      <c r="A3191" t="s">
        <v>172</v>
      </c>
      <c r="B3191" t="s">
        <v>173</v>
      </c>
      <c r="C3191" t="s">
        <v>2737</v>
      </c>
      <c r="D3191" t="s">
        <v>2738</v>
      </c>
      <c r="E3191" t="s">
        <v>2772</v>
      </c>
      <c r="F3191" t="s">
        <v>2711</v>
      </c>
      <c r="G3191" s="1">
        <v>43101</v>
      </c>
      <c r="H3191">
        <v>1.6</v>
      </c>
      <c r="I3191">
        <v>0</v>
      </c>
      <c r="J3191">
        <v>17</v>
      </c>
      <c r="K3191">
        <v>0</v>
      </c>
      <c r="L3191">
        <v>19</v>
      </c>
      <c r="M3191" t="s">
        <v>161</v>
      </c>
      <c r="N3191" t="s">
        <v>161</v>
      </c>
      <c r="O3191" t="s">
        <v>161</v>
      </c>
      <c r="P3191" t="s">
        <v>161</v>
      </c>
      <c r="Q3191" t="s">
        <v>161</v>
      </c>
      <c r="R3191" t="s">
        <v>161</v>
      </c>
      <c r="S3191">
        <v>58627.63</v>
      </c>
      <c r="T3191">
        <v>3410.31</v>
      </c>
      <c r="U3191" t="s">
        <v>161</v>
      </c>
      <c r="V3191" t="s">
        <v>3233</v>
      </c>
      <c r="W3191" t="s">
        <v>3233</v>
      </c>
      <c r="X3191" s="2" t="s">
        <v>161</v>
      </c>
      <c r="Y3191" t="s">
        <v>161</v>
      </c>
      <c r="Z3191" t="s">
        <v>161</v>
      </c>
      <c r="AA3191" t="s">
        <v>161</v>
      </c>
      <c r="AB3191" t="s">
        <v>161</v>
      </c>
      <c r="AC3191" t="s">
        <v>161</v>
      </c>
      <c r="AD3191" t="s">
        <v>161</v>
      </c>
      <c r="AE3191" t="s">
        <v>161</v>
      </c>
      <c r="AF3191" t="s">
        <v>161</v>
      </c>
      <c r="AG3191" t="s">
        <v>161</v>
      </c>
      <c r="AH3191" t="s">
        <v>3233</v>
      </c>
      <c r="AI3191" t="s">
        <v>161</v>
      </c>
    </row>
    <row r="3192" spans="1:40" hidden="1">
      <c r="A3192" t="s">
        <v>172</v>
      </c>
      <c r="B3192" t="s">
        <v>173</v>
      </c>
      <c r="C3192" t="s">
        <v>2744</v>
      </c>
      <c r="D3192" t="s">
        <v>2745</v>
      </c>
      <c r="E3192" t="s">
        <v>2772</v>
      </c>
      <c r="F3192" t="s">
        <v>2711</v>
      </c>
      <c r="G3192" s="1">
        <v>44197</v>
      </c>
      <c r="H3192">
        <v>1.65</v>
      </c>
      <c r="I3192">
        <v>0</v>
      </c>
      <c r="J3192">
        <v>10</v>
      </c>
      <c r="K3192">
        <v>0</v>
      </c>
      <c r="L3192">
        <v>10</v>
      </c>
      <c r="M3192" t="s">
        <v>161</v>
      </c>
      <c r="N3192" t="s">
        <v>161</v>
      </c>
      <c r="O3192" t="s">
        <v>161</v>
      </c>
      <c r="P3192" t="s">
        <v>161</v>
      </c>
      <c r="Q3192" t="s">
        <v>161</v>
      </c>
      <c r="R3192" t="s">
        <v>161</v>
      </c>
      <c r="S3192">
        <v>68696.3</v>
      </c>
      <c r="T3192">
        <v>1326.5</v>
      </c>
      <c r="U3192" t="s">
        <v>161</v>
      </c>
      <c r="V3192" t="s">
        <v>3233</v>
      </c>
      <c r="W3192" t="s">
        <v>3233</v>
      </c>
      <c r="X3192" s="2" t="s">
        <v>161</v>
      </c>
      <c r="Y3192" t="s">
        <v>161</v>
      </c>
      <c r="Z3192" t="s">
        <v>161</v>
      </c>
      <c r="AA3192" s="2" t="s">
        <v>161</v>
      </c>
      <c r="AB3192" s="2" t="s">
        <v>161</v>
      </c>
      <c r="AC3192" t="s">
        <v>161</v>
      </c>
      <c r="AD3192" t="s">
        <v>161</v>
      </c>
      <c r="AE3192" t="s">
        <v>161</v>
      </c>
      <c r="AF3192" t="s">
        <v>161</v>
      </c>
      <c r="AG3192" t="s">
        <v>161</v>
      </c>
      <c r="AH3192" t="s">
        <v>3233</v>
      </c>
      <c r="AI3192" t="s">
        <v>161</v>
      </c>
    </row>
    <row r="3193" spans="1:40" hidden="1">
      <c r="A3193" t="s">
        <v>172</v>
      </c>
      <c r="B3193" t="s">
        <v>173</v>
      </c>
      <c r="C3193" t="s">
        <v>3234</v>
      </c>
      <c r="D3193" t="s">
        <v>3235</v>
      </c>
      <c r="E3193" t="s">
        <v>2772</v>
      </c>
      <c r="F3193" t="s">
        <v>2711</v>
      </c>
      <c r="G3193" s="1">
        <v>44197</v>
      </c>
      <c r="H3193">
        <v>1.3571428571428601</v>
      </c>
      <c r="I3193">
        <v>0</v>
      </c>
      <c r="J3193">
        <v>7</v>
      </c>
      <c r="K3193">
        <v>0</v>
      </c>
      <c r="L3193">
        <v>7</v>
      </c>
      <c r="M3193" t="s">
        <v>161</v>
      </c>
      <c r="N3193" t="s">
        <v>161</v>
      </c>
      <c r="O3193" t="s">
        <v>161</v>
      </c>
      <c r="P3193" t="s">
        <v>161</v>
      </c>
      <c r="Q3193" t="s">
        <v>161</v>
      </c>
      <c r="R3193" t="s">
        <v>161</v>
      </c>
      <c r="S3193">
        <v>68696.3</v>
      </c>
      <c r="T3193">
        <v>73.8</v>
      </c>
      <c r="U3193" t="s">
        <v>161</v>
      </c>
      <c r="V3193" t="s">
        <v>3233</v>
      </c>
      <c r="W3193" t="s">
        <v>3233</v>
      </c>
      <c r="X3193" s="2" t="s">
        <v>161</v>
      </c>
      <c r="Y3193" t="s">
        <v>161</v>
      </c>
      <c r="Z3193" t="s">
        <v>161</v>
      </c>
      <c r="AA3193" s="2" t="s">
        <v>161</v>
      </c>
      <c r="AB3193" s="2" t="s">
        <v>161</v>
      </c>
      <c r="AC3193" t="s">
        <v>161</v>
      </c>
      <c r="AD3193" t="s">
        <v>161</v>
      </c>
      <c r="AE3193" t="s">
        <v>161</v>
      </c>
      <c r="AF3193" t="s">
        <v>161</v>
      </c>
      <c r="AG3193" t="s">
        <v>161</v>
      </c>
      <c r="AH3193" t="s">
        <v>3233</v>
      </c>
      <c r="AI3193" t="s">
        <v>161</v>
      </c>
    </row>
    <row r="3194" spans="1:40" hidden="1">
      <c r="A3194" t="s">
        <v>172</v>
      </c>
      <c r="B3194" t="s">
        <v>173</v>
      </c>
      <c r="C3194" t="s">
        <v>2931</v>
      </c>
      <c r="D3194" t="s">
        <v>3236</v>
      </c>
      <c r="E3194" t="s">
        <v>2772</v>
      </c>
      <c r="F3194" t="s">
        <v>2711</v>
      </c>
      <c r="G3194" s="1">
        <v>44197</v>
      </c>
      <c r="H3194">
        <v>1.28571428571429</v>
      </c>
      <c r="I3194">
        <v>0</v>
      </c>
      <c r="J3194">
        <v>21</v>
      </c>
      <c r="K3194">
        <v>0</v>
      </c>
      <c r="L3194">
        <v>22</v>
      </c>
      <c r="M3194" t="s">
        <v>161</v>
      </c>
      <c r="N3194" t="s">
        <v>161</v>
      </c>
      <c r="O3194" t="s">
        <v>161</v>
      </c>
      <c r="P3194" t="s">
        <v>161</v>
      </c>
      <c r="Q3194" t="s">
        <v>161</v>
      </c>
      <c r="R3194" t="s">
        <v>161</v>
      </c>
      <c r="S3194">
        <v>68696.3</v>
      </c>
      <c r="T3194">
        <v>156.9</v>
      </c>
      <c r="U3194" t="s">
        <v>161</v>
      </c>
      <c r="V3194" t="s">
        <v>3233</v>
      </c>
      <c r="W3194" t="s">
        <v>3233</v>
      </c>
      <c r="X3194" t="s">
        <v>161</v>
      </c>
      <c r="Y3194" t="s">
        <v>161</v>
      </c>
      <c r="Z3194" t="s">
        <v>161</v>
      </c>
      <c r="AA3194" t="s">
        <v>161</v>
      </c>
      <c r="AB3194" t="s">
        <v>161</v>
      </c>
      <c r="AC3194" t="s">
        <v>161</v>
      </c>
      <c r="AD3194" t="s">
        <v>161</v>
      </c>
      <c r="AE3194" t="s">
        <v>161</v>
      </c>
      <c r="AF3194" t="s">
        <v>161</v>
      </c>
      <c r="AG3194" t="s">
        <v>161</v>
      </c>
      <c r="AH3194" t="s">
        <v>3233</v>
      </c>
      <c r="AI3194" t="s">
        <v>161</v>
      </c>
    </row>
    <row r="3195" spans="1:40" hidden="1">
      <c r="A3195" t="s">
        <v>172</v>
      </c>
      <c r="B3195" t="s">
        <v>173</v>
      </c>
      <c r="C3195" t="s">
        <v>2721</v>
      </c>
      <c r="D3195" t="s">
        <v>2721</v>
      </c>
      <c r="E3195" t="s">
        <v>2772</v>
      </c>
      <c r="F3195" t="s">
        <v>2711</v>
      </c>
      <c r="G3195" s="1">
        <v>44197</v>
      </c>
      <c r="H3195">
        <v>1.6171171171171199</v>
      </c>
      <c r="I3195">
        <v>0</v>
      </c>
      <c r="J3195">
        <v>111</v>
      </c>
      <c r="K3195">
        <v>5</v>
      </c>
      <c r="L3195">
        <v>118</v>
      </c>
      <c r="M3195" t="s">
        <v>161</v>
      </c>
      <c r="N3195" t="s">
        <v>161</v>
      </c>
      <c r="O3195" t="s">
        <v>161</v>
      </c>
      <c r="P3195" t="s">
        <v>161</v>
      </c>
      <c r="Q3195" t="s">
        <v>161</v>
      </c>
      <c r="R3195" t="s">
        <v>161</v>
      </c>
      <c r="S3195">
        <v>68696.3</v>
      </c>
      <c r="T3195">
        <v>40101.800000000003</v>
      </c>
      <c r="U3195" t="s">
        <v>161</v>
      </c>
      <c r="V3195" t="s">
        <v>3233</v>
      </c>
      <c r="W3195" t="s">
        <v>3233</v>
      </c>
      <c r="X3195" t="s">
        <v>161</v>
      </c>
      <c r="Y3195" t="s">
        <v>161</v>
      </c>
      <c r="Z3195" t="s">
        <v>161</v>
      </c>
      <c r="AA3195" s="2" t="s">
        <v>161</v>
      </c>
      <c r="AB3195" s="2" t="s">
        <v>161</v>
      </c>
      <c r="AC3195" t="s">
        <v>161</v>
      </c>
      <c r="AD3195" t="s">
        <v>161</v>
      </c>
      <c r="AE3195" t="s">
        <v>161</v>
      </c>
      <c r="AF3195" t="s">
        <v>161</v>
      </c>
      <c r="AG3195" t="s">
        <v>161</v>
      </c>
      <c r="AH3195" s="2">
        <v>42373</v>
      </c>
      <c r="AI3195" t="s">
        <v>161</v>
      </c>
      <c r="AM3195" s="2"/>
      <c r="AN3195" s="2"/>
    </row>
    <row r="3196" spans="1:40" hidden="1">
      <c r="A3196" t="s">
        <v>172</v>
      </c>
      <c r="B3196" t="s">
        <v>173</v>
      </c>
      <c r="C3196" t="s">
        <v>2737</v>
      </c>
      <c r="D3196" t="s">
        <v>2738</v>
      </c>
      <c r="E3196" t="s">
        <v>2772</v>
      </c>
      <c r="F3196" t="s">
        <v>2711</v>
      </c>
      <c r="G3196" s="1">
        <v>44197</v>
      </c>
      <c r="H3196">
        <v>1.84375</v>
      </c>
      <c r="I3196">
        <v>0</v>
      </c>
      <c r="J3196">
        <v>16</v>
      </c>
      <c r="K3196">
        <v>5</v>
      </c>
      <c r="L3196">
        <v>16</v>
      </c>
      <c r="M3196" t="s">
        <v>161</v>
      </c>
      <c r="N3196" t="s">
        <v>161</v>
      </c>
      <c r="O3196" t="s">
        <v>161</v>
      </c>
      <c r="P3196" t="s">
        <v>161</v>
      </c>
      <c r="Q3196" t="s">
        <v>161</v>
      </c>
      <c r="R3196" t="s">
        <v>161</v>
      </c>
      <c r="S3196">
        <v>68696.3</v>
      </c>
      <c r="T3196">
        <v>3537.8</v>
      </c>
      <c r="U3196" t="s">
        <v>161</v>
      </c>
      <c r="V3196" t="s">
        <v>3233</v>
      </c>
      <c r="W3196" t="s">
        <v>3233</v>
      </c>
      <c r="X3196" t="s">
        <v>161</v>
      </c>
      <c r="Y3196" t="s">
        <v>161</v>
      </c>
      <c r="Z3196" t="s">
        <v>161</v>
      </c>
      <c r="AA3196" s="2" t="s">
        <v>161</v>
      </c>
      <c r="AB3196" s="2" t="s">
        <v>161</v>
      </c>
      <c r="AC3196" t="s">
        <v>161</v>
      </c>
      <c r="AD3196" t="s">
        <v>161</v>
      </c>
      <c r="AE3196" t="s">
        <v>161</v>
      </c>
      <c r="AF3196" t="s">
        <v>161</v>
      </c>
      <c r="AG3196" t="s">
        <v>161</v>
      </c>
      <c r="AH3196" s="2">
        <v>312500</v>
      </c>
      <c r="AI3196" t="s">
        <v>161</v>
      </c>
    </row>
    <row r="3197" spans="1:40" hidden="1">
      <c r="A3197" t="s">
        <v>172</v>
      </c>
      <c r="B3197" t="s">
        <v>173</v>
      </c>
      <c r="C3197" t="s">
        <v>2741</v>
      </c>
      <c r="D3197" t="s">
        <v>2742</v>
      </c>
      <c r="E3197" t="s">
        <v>2772</v>
      </c>
      <c r="F3197" t="s">
        <v>2711</v>
      </c>
      <c r="G3197" s="1">
        <v>45292</v>
      </c>
      <c r="H3197">
        <v>2.6739130434782599</v>
      </c>
      <c r="I3197">
        <v>15</v>
      </c>
      <c r="J3197">
        <v>23</v>
      </c>
      <c r="K3197">
        <v>0</v>
      </c>
      <c r="L3197">
        <v>23</v>
      </c>
      <c r="M3197">
        <v>0</v>
      </c>
      <c r="N3197">
        <v>23</v>
      </c>
      <c r="O3197">
        <v>16</v>
      </c>
      <c r="P3197">
        <v>23</v>
      </c>
      <c r="Q3197" t="s">
        <v>161</v>
      </c>
      <c r="R3197" t="s">
        <v>161</v>
      </c>
      <c r="S3197">
        <v>81102.69</v>
      </c>
      <c r="T3197">
        <v>591.54</v>
      </c>
      <c r="U3197" t="s">
        <v>161</v>
      </c>
      <c r="V3197" s="2">
        <v>652174</v>
      </c>
      <c r="W3197" s="2">
        <v>506609</v>
      </c>
      <c r="X3197" t="s">
        <v>161</v>
      </c>
      <c r="Y3197" t="s">
        <v>161</v>
      </c>
      <c r="Z3197" t="s">
        <v>3233</v>
      </c>
      <c r="AA3197" s="2" t="s">
        <v>3233</v>
      </c>
      <c r="AB3197" s="2" t="s">
        <v>161</v>
      </c>
      <c r="AC3197" t="s">
        <v>161</v>
      </c>
      <c r="AD3197" s="2">
        <v>695652</v>
      </c>
      <c r="AE3197" s="2">
        <v>540383</v>
      </c>
      <c r="AF3197" t="s">
        <v>161</v>
      </c>
      <c r="AG3197" t="s">
        <v>161</v>
      </c>
      <c r="AH3197" t="s">
        <v>3233</v>
      </c>
      <c r="AI3197" t="s">
        <v>161</v>
      </c>
    </row>
    <row r="3198" spans="1:40" hidden="1">
      <c r="A3198" t="s">
        <v>172</v>
      </c>
      <c r="B3198" t="s">
        <v>173</v>
      </c>
      <c r="C3198" t="s">
        <v>2721</v>
      </c>
      <c r="D3198" t="s">
        <v>2721</v>
      </c>
      <c r="E3198" t="s">
        <v>2772</v>
      </c>
      <c r="F3198" t="s">
        <v>2711</v>
      </c>
      <c r="G3198" s="1">
        <v>45292</v>
      </c>
      <c r="H3198">
        <v>1.4945054945054901</v>
      </c>
      <c r="I3198">
        <v>35</v>
      </c>
      <c r="J3198">
        <v>182</v>
      </c>
      <c r="K3198">
        <v>1</v>
      </c>
      <c r="L3198">
        <v>182</v>
      </c>
      <c r="M3198">
        <v>3</v>
      </c>
      <c r="N3198">
        <v>182</v>
      </c>
      <c r="O3198">
        <v>57</v>
      </c>
      <c r="P3198">
        <v>182</v>
      </c>
      <c r="Q3198" t="s">
        <v>161</v>
      </c>
      <c r="R3198" t="s">
        <v>161</v>
      </c>
      <c r="S3198">
        <v>81102.69</v>
      </c>
      <c r="T3198">
        <v>50302.6</v>
      </c>
      <c r="U3198" t="s">
        <v>161</v>
      </c>
      <c r="V3198" s="2">
        <v>192308</v>
      </c>
      <c r="W3198" s="2">
        <v>20550577</v>
      </c>
      <c r="X3198" t="s">
        <v>161</v>
      </c>
      <c r="Y3198" s="2" t="s">
        <v>161</v>
      </c>
      <c r="Z3198" s="2">
        <v>16484</v>
      </c>
      <c r="AA3198" s="2">
        <v>1761478</v>
      </c>
      <c r="AB3198" t="s">
        <v>161</v>
      </c>
      <c r="AC3198" t="s">
        <v>161</v>
      </c>
      <c r="AD3198" s="2">
        <v>313187</v>
      </c>
      <c r="AE3198" s="2">
        <v>33468082</v>
      </c>
      <c r="AF3198" t="s">
        <v>161</v>
      </c>
      <c r="AG3198" t="s">
        <v>161</v>
      </c>
      <c r="AH3198" t="s">
        <v>3427</v>
      </c>
      <c r="AI3198" t="s">
        <v>161</v>
      </c>
    </row>
    <row r="3199" spans="1:40" hidden="1">
      <c r="A3199" t="s">
        <v>172</v>
      </c>
      <c r="B3199" t="s">
        <v>173</v>
      </c>
      <c r="C3199" t="s">
        <v>2737</v>
      </c>
      <c r="D3199" t="s">
        <v>2738</v>
      </c>
      <c r="E3199" t="s">
        <v>2772</v>
      </c>
      <c r="F3199" t="s">
        <v>2711</v>
      </c>
      <c r="G3199" s="1">
        <v>45292</v>
      </c>
      <c r="H3199">
        <v>3.3571428571428599</v>
      </c>
      <c r="I3199">
        <v>32</v>
      </c>
      <c r="J3199">
        <v>35</v>
      </c>
      <c r="K3199">
        <v>0</v>
      </c>
      <c r="L3199">
        <v>35</v>
      </c>
      <c r="M3199">
        <v>1</v>
      </c>
      <c r="N3199">
        <v>35</v>
      </c>
      <c r="O3199">
        <v>33</v>
      </c>
      <c r="P3199">
        <v>35</v>
      </c>
      <c r="Q3199" t="s">
        <v>161</v>
      </c>
      <c r="R3199" t="s">
        <v>161</v>
      </c>
      <c r="S3199">
        <v>81102.69</v>
      </c>
      <c r="T3199">
        <v>3750.3</v>
      </c>
      <c r="U3199" t="s">
        <v>161</v>
      </c>
      <c r="V3199" s="2">
        <v>914286</v>
      </c>
      <c r="W3199" s="2">
        <v>10705371</v>
      </c>
      <c r="X3199" t="s">
        <v>161</v>
      </c>
      <c r="Y3199" t="s">
        <v>161</v>
      </c>
      <c r="Z3199" s="2">
        <v>28571</v>
      </c>
      <c r="AA3199" s="2">
        <v>334543</v>
      </c>
      <c r="AB3199" t="s">
        <v>161</v>
      </c>
      <c r="AC3199" t="s">
        <v>161</v>
      </c>
      <c r="AD3199" s="2">
        <v>942857</v>
      </c>
      <c r="AE3199" s="2">
        <v>11039914</v>
      </c>
      <c r="AF3199" t="s">
        <v>161</v>
      </c>
      <c r="AG3199" t="s">
        <v>161</v>
      </c>
      <c r="AH3199" t="s">
        <v>3233</v>
      </c>
      <c r="AI3199" t="s">
        <v>161</v>
      </c>
    </row>
    <row r="3200" spans="1:40" hidden="1">
      <c r="A3200" t="s">
        <v>172</v>
      </c>
      <c r="B3200" t="s">
        <v>173</v>
      </c>
      <c r="C3200" t="s">
        <v>2758</v>
      </c>
      <c r="D3200" t="s">
        <v>2759</v>
      </c>
      <c r="E3200" t="s">
        <v>2772</v>
      </c>
      <c r="F3200" t="s">
        <v>2728</v>
      </c>
      <c r="G3200" s="1">
        <v>43101</v>
      </c>
      <c r="H3200">
        <v>1.9</v>
      </c>
      <c r="I3200">
        <v>2</v>
      </c>
      <c r="J3200">
        <v>10</v>
      </c>
      <c r="K3200">
        <v>4</v>
      </c>
      <c r="L3200">
        <v>10</v>
      </c>
      <c r="M3200" t="s">
        <v>161</v>
      </c>
      <c r="N3200" t="s">
        <v>161</v>
      </c>
      <c r="O3200" t="s">
        <v>161</v>
      </c>
      <c r="P3200" t="s">
        <v>161</v>
      </c>
      <c r="Q3200" t="s">
        <v>161</v>
      </c>
      <c r="R3200" t="s">
        <v>161</v>
      </c>
      <c r="S3200">
        <v>58627.63</v>
      </c>
      <c r="T3200">
        <v>2331.94</v>
      </c>
      <c r="U3200" t="s">
        <v>161</v>
      </c>
      <c r="V3200" s="2">
        <v>200000</v>
      </c>
      <c r="W3200" s="2">
        <v>1151620</v>
      </c>
      <c r="X3200" t="s">
        <v>161</v>
      </c>
      <c r="Y3200" t="s">
        <v>161</v>
      </c>
      <c r="Z3200" t="s">
        <v>161</v>
      </c>
      <c r="AA3200" t="s">
        <v>161</v>
      </c>
      <c r="AB3200" t="s">
        <v>161</v>
      </c>
      <c r="AC3200" t="s">
        <v>161</v>
      </c>
      <c r="AD3200" t="s">
        <v>161</v>
      </c>
      <c r="AE3200" t="s">
        <v>161</v>
      </c>
      <c r="AF3200" t="s">
        <v>161</v>
      </c>
      <c r="AG3200" t="s">
        <v>161</v>
      </c>
      <c r="AH3200" s="2">
        <v>400000</v>
      </c>
      <c r="AI3200" t="s">
        <v>161</v>
      </c>
    </row>
    <row r="3201" spans="1:38" hidden="1">
      <c r="A3201" t="s">
        <v>172</v>
      </c>
      <c r="B3201" t="s">
        <v>173</v>
      </c>
      <c r="C3201" t="s">
        <v>2758</v>
      </c>
      <c r="D3201" t="s">
        <v>2759</v>
      </c>
      <c r="E3201" t="s">
        <v>2772</v>
      </c>
      <c r="F3201" t="s">
        <v>2728</v>
      </c>
      <c r="G3201" s="1">
        <v>44197</v>
      </c>
      <c r="H3201">
        <v>1.25</v>
      </c>
      <c r="I3201">
        <v>0</v>
      </c>
      <c r="J3201">
        <v>22</v>
      </c>
      <c r="K3201">
        <v>4</v>
      </c>
      <c r="L3201">
        <v>22</v>
      </c>
      <c r="M3201" t="s">
        <v>161</v>
      </c>
      <c r="N3201" t="s">
        <v>161</v>
      </c>
      <c r="O3201" t="s">
        <v>161</v>
      </c>
      <c r="P3201" t="s">
        <v>161</v>
      </c>
      <c r="Q3201" t="s">
        <v>161</v>
      </c>
      <c r="R3201" t="s">
        <v>161</v>
      </c>
      <c r="S3201">
        <v>68696.3</v>
      </c>
      <c r="T3201">
        <v>1905.1</v>
      </c>
      <c r="U3201" t="s">
        <v>161</v>
      </c>
      <c r="V3201" t="s">
        <v>3233</v>
      </c>
      <c r="W3201" t="s">
        <v>3233</v>
      </c>
      <c r="X3201" t="s">
        <v>161</v>
      </c>
      <c r="Y3201" t="s">
        <v>161</v>
      </c>
      <c r="Z3201" t="s">
        <v>161</v>
      </c>
      <c r="AA3201" t="s">
        <v>161</v>
      </c>
      <c r="AB3201" t="s">
        <v>161</v>
      </c>
      <c r="AC3201" t="s">
        <v>161</v>
      </c>
      <c r="AD3201" t="s">
        <v>161</v>
      </c>
      <c r="AE3201" t="s">
        <v>161</v>
      </c>
      <c r="AF3201" t="s">
        <v>161</v>
      </c>
      <c r="AG3201" t="s">
        <v>161</v>
      </c>
      <c r="AH3201" s="2">
        <v>181818</v>
      </c>
      <c r="AI3201" t="s">
        <v>161</v>
      </c>
    </row>
    <row r="3202" spans="1:38" hidden="1">
      <c r="A3202" t="s">
        <v>172</v>
      </c>
      <c r="B3202" t="s">
        <v>173</v>
      </c>
      <c r="C3202" t="s">
        <v>2758</v>
      </c>
      <c r="D3202" t="s">
        <v>2759</v>
      </c>
      <c r="E3202" t="s">
        <v>2772</v>
      </c>
      <c r="F3202" t="s">
        <v>2728</v>
      </c>
      <c r="G3202" s="1">
        <v>45292</v>
      </c>
      <c r="H3202">
        <v>1.52173913043478</v>
      </c>
      <c r="I3202">
        <v>6</v>
      </c>
      <c r="J3202">
        <v>23</v>
      </c>
      <c r="K3202">
        <v>5</v>
      </c>
      <c r="L3202">
        <v>23</v>
      </c>
      <c r="M3202">
        <v>4</v>
      </c>
      <c r="N3202">
        <v>23</v>
      </c>
      <c r="O3202">
        <v>7</v>
      </c>
      <c r="P3202">
        <v>23</v>
      </c>
      <c r="Q3202" t="s">
        <v>161</v>
      </c>
      <c r="R3202" t="s">
        <v>161</v>
      </c>
      <c r="S3202">
        <v>81102.69</v>
      </c>
      <c r="T3202">
        <v>2306.1</v>
      </c>
      <c r="U3202" t="s">
        <v>161</v>
      </c>
      <c r="V3202" s="2">
        <v>260870</v>
      </c>
      <c r="W3202" s="2">
        <v>1762696</v>
      </c>
      <c r="X3202" t="s">
        <v>161</v>
      </c>
      <c r="Y3202" t="s">
        <v>161</v>
      </c>
      <c r="Z3202" s="2">
        <v>173913</v>
      </c>
      <c r="AA3202" s="2">
        <v>1175130</v>
      </c>
      <c r="AB3202" t="s">
        <v>161</v>
      </c>
      <c r="AC3202" t="s">
        <v>161</v>
      </c>
      <c r="AD3202" s="2">
        <v>304348</v>
      </c>
      <c r="AE3202" s="2">
        <v>2056478</v>
      </c>
      <c r="AF3202" t="s">
        <v>161</v>
      </c>
      <c r="AG3202" t="s">
        <v>161</v>
      </c>
      <c r="AH3202" s="2">
        <v>217391</v>
      </c>
      <c r="AI3202" t="s">
        <v>161</v>
      </c>
    </row>
    <row r="3203" spans="1:38" hidden="1">
      <c r="A3203" t="s">
        <v>172</v>
      </c>
      <c r="B3203" t="s">
        <v>173</v>
      </c>
      <c r="C3203" t="s">
        <v>2769</v>
      </c>
      <c r="D3203" t="s">
        <v>2770</v>
      </c>
      <c r="E3203" t="s">
        <v>2772</v>
      </c>
      <c r="F3203" t="s">
        <v>2728</v>
      </c>
      <c r="G3203" s="1">
        <v>45292</v>
      </c>
      <c r="H3203">
        <v>0.94444444444444398</v>
      </c>
      <c r="I3203">
        <v>1</v>
      </c>
      <c r="J3203">
        <v>9</v>
      </c>
      <c r="K3203">
        <v>0</v>
      </c>
      <c r="L3203">
        <v>9</v>
      </c>
      <c r="M3203">
        <v>0</v>
      </c>
      <c r="N3203">
        <v>9</v>
      </c>
      <c r="O3203">
        <v>1</v>
      </c>
      <c r="P3203">
        <v>9</v>
      </c>
      <c r="Q3203" t="s">
        <v>161</v>
      </c>
      <c r="R3203" t="s">
        <v>161</v>
      </c>
      <c r="S3203">
        <v>81102.69</v>
      </c>
      <c r="T3203">
        <v>24.3</v>
      </c>
      <c r="U3203" t="s">
        <v>161</v>
      </c>
      <c r="V3203" s="2">
        <v>111111</v>
      </c>
      <c r="W3203" s="2">
        <v>22444</v>
      </c>
      <c r="X3203" t="s">
        <v>161</v>
      </c>
      <c r="Y3203" t="s">
        <v>161</v>
      </c>
      <c r="Z3203" t="s">
        <v>3233</v>
      </c>
      <c r="AA3203" t="s">
        <v>3233</v>
      </c>
      <c r="AB3203" t="s">
        <v>161</v>
      </c>
      <c r="AC3203" t="s">
        <v>161</v>
      </c>
      <c r="AD3203" s="2">
        <v>111111</v>
      </c>
      <c r="AE3203" s="2">
        <v>22444</v>
      </c>
      <c r="AF3203" t="s">
        <v>161</v>
      </c>
      <c r="AG3203" t="s">
        <v>161</v>
      </c>
      <c r="AH3203" t="s">
        <v>3233</v>
      </c>
      <c r="AI3203" t="s">
        <v>161</v>
      </c>
    </row>
    <row r="3204" spans="1:38" hidden="1">
      <c r="A3204" t="s">
        <v>172</v>
      </c>
      <c r="B3204" t="s">
        <v>173</v>
      </c>
      <c r="C3204" t="s">
        <v>2729</v>
      </c>
      <c r="D3204" t="s">
        <v>2730</v>
      </c>
      <c r="E3204" t="s">
        <v>2772</v>
      </c>
      <c r="F3204" t="s">
        <v>2728</v>
      </c>
      <c r="G3204" s="1">
        <v>45292</v>
      </c>
      <c r="H3204">
        <v>1.4375</v>
      </c>
      <c r="I3204">
        <v>3</v>
      </c>
      <c r="J3204">
        <v>16</v>
      </c>
      <c r="K3204">
        <v>0</v>
      </c>
      <c r="L3204">
        <v>16</v>
      </c>
      <c r="M3204">
        <v>0</v>
      </c>
      <c r="N3204">
        <v>16</v>
      </c>
      <c r="O3204">
        <v>3</v>
      </c>
      <c r="P3204">
        <v>16</v>
      </c>
      <c r="Q3204" t="s">
        <v>161</v>
      </c>
      <c r="R3204" t="s">
        <v>161</v>
      </c>
      <c r="S3204">
        <v>81102.69</v>
      </c>
      <c r="T3204">
        <v>1385.7</v>
      </c>
      <c r="U3204" t="s">
        <v>161</v>
      </c>
      <c r="V3204" s="2">
        <v>187500</v>
      </c>
      <c r="W3204" s="2">
        <v>1879875</v>
      </c>
      <c r="X3204" t="s">
        <v>161</v>
      </c>
      <c r="Y3204" t="s">
        <v>161</v>
      </c>
      <c r="Z3204" t="s">
        <v>3233</v>
      </c>
      <c r="AA3204" t="s">
        <v>3233</v>
      </c>
      <c r="AB3204" t="s">
        <v>161</v>
      </c>
      <c r="AC3204" t="s">
        <v>161</v>
      </c>
      <c r="AD3204" s="2">
        <v>187500</v>
      </c>
      <c r="AE3204" s="2">
        <v>1879875</v>
      </c>
      <c r="AF3204" t="s">
        <v>161</v>
      </c>
      <c r="AG3204" t="s">
        <v>161</v>
      </c>
      <c r="AH3204" t="s">
        <v>3233</v>
      </c>
      <c r="AI3204" t="s">
        <v>161</v>
      </c>
    </row>
    <row r="3205" spans="1:38" hidden="1">
      <c r="A3205" t="s">
        <v>172</v>
      </c>
      <c r="B3205" t="s">
        <v>173</v>
      </c>
      <c r="C3205" t="s">
        <v>2775</v>
      </c>
      <c r="D3205" t="s">
        <v>2776</v>
      </c>
      <c r="E3205" t="s">
        <v>2772</v>
      </c>
      <c r="F3205" t="s">
        <v>2728</v>
      </c>
      <c r="G3205" s="1">
        <v>45292</v>
      </c>
      <c r="H3205">
        <v>1.7</v>
      </c>
      <c r="I3205">
        <v>4</v>
      </c>
      <c r="J3205">
        <v>10</v>
      </c>
      <c r="K3205">
        <v>1</v>
      </c>
      <c r="L3205">
        <v>10</v>
      </c>
      <c r="M3205">
        <v>1</v>
      </c>
      <c r="N3205">
        <v>10</v>
      </c>
      <c r="O3205">
        <v>4</v>
      </c>
      <c r="P3205">
        <v>10</v>
      </c>
      <c r="Q3205" t="s">
        <v>161</v>
      </c>
      <c r="R3205" t="s">
        <v>161</v>
      </c>
      <c r="S3205">
        <v>81102.69</v>
      </c>
      <c r="T3205">
        <v>151.69999999999999</v>
      </c>
      <c r="U3205" t="s">
        <v>161</v>
      </c>
      <c r="V3205" s="2">
        <v>400000</v>
      </c>
      <c r="W3205" s="2">
        <v>552400</v>
      </c>
      <c r="X3205" t="s">
        <v>161</v>
      </c>
      <c r="Y3205" t="s">
        <v>161</v>
      </c>
      <c r="Z3205" s="2">
        <v>100000</v>
      </c>
      <c r="AA3205" s="2">
        <v>138100</v>
      </c>
      <c r="AB3205" t="s">
        <v>161</v>
      </c>
      <c r="AC3205" t="s">
        <v>161</v>
      </c>
      <c r="AD3205" s="2">
        <v>400000</v>
      </c>
      <c r="AE3205" s="2">
        <v>552400</v>
      </c>
      <c r="AF3205" t="s">
        <v>161</v>
      </c>
      <c r="AG3205" t="s">
        <v>161</v>
      </c>
      <c r="AH3205" s="2">
        <v>100000</v>
      </c>
      <c r="AI3205" t="s">
        <v>161</v>
      </c>
    </row>
    <row r="3206" spans="1:38" hidden="1">
      <c r="A3206" t="s">
        <v>172</v>
      </c>
      <c r="B3206" t="s">
        <v>173</v>
      </c>
      <c r="C3206" t="s">
        <v>2726</v>
      </c>
      <c r="D3206" t="s">
        <v>2727</v>
      </c>
      <c r="E3206" t="s">
        <v>2772</v>
      </c>
      <c r="F3206" t="s">
        <v>2728</v>
      </c>
      <c r="G3206" s="1">
        <v>45292</v>
      </c>
      <c r="H3206">
        <v>1.1399999999999999</v>
      </c>
      <c r="I3206">
        <v>14</v>
      </c>
      <c r="J3206">
        <v>100</v>
      </c>
      <c r="K3206">
        <v>2</v>
      </c>
      <c r="L3206">
        <v>101</v>
      </c>
      <c r="M3206">
        <v>2</v>
      </c>
      <c r="N3206">
        <v>101</v>
      </c>
      <c r="O3206">
        <v>18</v>
      </c>
      <c r="P3206">
        <v>101</v>
      </c>
      <c r="Q3206" t="s">
        <v>161</v>
      </c>
      <c r="R3206" t="s">
        <v>161</v>
      </c>
      <c r="S3206">
        <v>81102.69</v>
      </c>
      <c r="T3206">
        <v>912.06</v>
      </c>
      <c r="U3206" t="s">
        <v>161</v>
      </c>
      <c r="V3206" s="2">
        <v>140000</v>
      </c>
      <c r="W3206" s="2">
        <v>482384</v>
      </c>
      <c r="X3206" t="s">
        <v>161</v>
      </c>
      <c r="Y3206" t="s">
        <v>161</v>
      </c>
      <c r="Z3206" s="2">
        <v>19802</v>
      </c>
      <c r="AA3206" s="2">
        <v>68230</v>
      </c>
      <c r="AB3206" t="s">
        <v>161</v>
      </c>
      <c r="AC3206" t="s">
        <v>161</v>
      </c>
      <c r="AD3206" s="2">
        <v>178218</v>
      </c>
      <c r="AE3206" s="2">
        <v>614067</v>
      </c>
      <c r="AF3206" t="s">
        <v>161</v>
      </c>
      <c r="AG3206" t="s">
        <v>161</v>
      </c>
      <c r="AH3206" s="2">
        <v>19802</v>
      </c>
      <c r="AI3206" t="s">
        <v>161</v>
      </c>
    </row>
    <row r="3207" spans="1:38" hidden="1">
      <c r="A3207" t="s">
        <v>172</v>
      </c>
      <c r="B3207" t="s">
        <v>173</v>
      </c>
      <c r="C3207" t="s">
        <v>2694</v>
      </c>
      <c r="D3207" t="s">
        <v>2708</v>
      </c>
      <c r="E3207" t="s">
        <v>2772</v>
      </c>
      <c r="F3207" t="s">
        <v>2708</v>
      </c>
      <c r="G3207" s="1">
        <v>43101</v>
      </c>
      <c r="H3207">
        <v>1.8</v>
      </c>
      <c r="I3207" t="s">
        <v>161</v>
      </c>
      <c r="J3207" t="s">
        <v>161</v>
      </c>
      <c r="K3207" t="s">
        <v>161</v>
      </c>
      <c r="L3207" t="s">
        <v>161</v>
      </c>
      <c r="M3207" t="s">
        <v>161</v>
      </c>
      <c r="N3207" t="s">
        <v>161</v>
      </c>
      <c r="O3207" t="s">
        <v>161</v>
      </c>
      <c r="P3207" t="s">
        <v>161</v>
      </c>
      <c r="Q3207" t="s">
        <v>161</v>
      </c>
      <c r="R3207" t="s">
        <v>161</v>
      </c>
      <c r="S3207">
        <v>58627.63</v>
      </c>
      <c r="T3207" t="s">
        <v>161</v>
      </c>
      <c r="U3207" t="s">
        <v>161</v>
      </c>
      <c r="V3207" t="s">
        <v>161</v>
      </c>
      <c r="W3207" t="s">
        <v>161</v>
      </c>
      <c r="X3207" t="s">
        <v>161</v>
      </c>
      <c r="Y3207" t="s">
        <v>161</v>
      </c>
      <c r="Z3207" t="s">
        <v>161</v>
      </c>
      <c r="AA3207" t="s">
        <v>161</v>
      </c>
      <c r="AB3207" t="s">
        <v>161</v>
      </c>
      <c r="AC3207" t="s">
        <v>161</v>
      </c>
      <c r="AD3207" t="s">
        <v>161</v>
      </c>
      <c r="AE3207" t="s">
        <v>161</v>
      </c>
      <c r="AF3207" t="s">
        <v>161</v>
      </c>
      <c r="AG3207" t="s">
        <v>161</v>
      </c>
      <c r="AH3207" t="s">
        <v>161</v>
      </c>
      <c r="AI3207" t="s">
        <v>161</v>
      </c>
    </row>
    <row r="3208" spans="1:38" hidden="1">
      <c r="A3208" t="s">
        <v>172</v>
      </c>
      <c r="B3208" t="s">
        <v>173</v>
      </c>
      <c r="C3208" t="s">
        <v>2694</v>
      </c>
      <c r="D3208" t="s">
        <v>2708</v>
      </c>
      <c r="E3208" t="s">
        <v>2772</v>
      </c>
      <c r="F3208" t="s">
        <v>2708</v>
      </c>
      <c r="G3208" s="1">
        <v>44197</v>
      </c>
      <c r="H3208">
        <v>1.55492424242424</v>
      </c>
      <c r="I3208" t="s">
        <v>161</v>
      </c>
      <c r="J3208" t="s">
        <v>161</v>
      </c>
      <c r="K3208" t="s">
        <v>161</v>
      </c>
      <c r="L3208" t="s">
        <v>161</v>
      </c>
      <c r="M3208" t="s">
        <v>161</v>
      </c>
      <c r="N3208" t="s">
        <v>161</v>
      </c>
      <c r="O3208" t="s">
        <v>161</v>
      </c>
      <c r="P3208" t="s">
        <v>161</v>
      </c>
      <c r="Q3208" t="s">
        <v>161</v>
      </c>
      <c r="R3208" t="s">
        <v>161</v>
      </c>
      <c r="S3208">
        <v>68696.3</v>
      </c>
      <c r="T3208" t="s">
        <v>161</v>
      </c>
      <c r="U3208" t="s">
        <v>161</v>
      </c>
      <c r="V3208" t="s">
        <v>161</v>
      </c>
      <c r="W3208" t="s">
        <v>161</v>
      </c>
      <c r="X3208" t="s">
        <v>161</v>
      </c>
      <c r="Y3208" t="s">
        <v>161</v>
      </c>
      <c r="Z3208" t="s">
        <v>161</v>
      </c>
      <c r="AA3208" t="s">
        <v>161</v>
      </c>
      <c r="AB3208" t="s">
        <v>161</v>
      </c>
      <c r="AC3208" t="s">
        <v>161</v>
      </c>
      <c r="AD3208" t="s">
        <v>161</v>
      </c>
      <c r="AE3208" t="s">
        <v>161</v>
      </c>
      <c r="AF3208" t="s">
        <v>161</v>
      </c>
      <c r="AG3208" t="s">
        <v>161</v>
      </c>
      <c r="AH3208" t="s">
        <v>161</v>
      </c>
      <c r="AI3208" t="s">
        <v>161</v>
      </c>
    </row>
    <row r="3209" spans="1:38" hidden="1">
      <c r="A3209" t="s">
        <v>172</v>
      </c>
      <c r="B3209" t="s">
        <v>173</v>
      </c>
      <c r="C3209" t="s">
        <v>2694</v>
      </c>
      <c r="D3209" t="s">
        <v>2708</v>
      </c>
      <c r="E3209" t="s">
        <v>2772</v>
      </c>
      <c r="F3209" t="s">
        <v>2708</v>
      </c>
      <c r="G3209" s="1">
        <v>45292</v>
      </c>
      <c r="H3209">
        <v>1.68466522678186</v>
      </c>
      <c r="I3209" t="s">
        <v>161</v>
      </c>
      <c r="J3209" t="s">
        <v>161</v>
      </c>
      <c r="K3209" t="s">
        <v>161</v>
      </c>
      <c r="L3209" t="s">
        <v>161</v>
      </c>
      <c r="M3209" t="s">
        <v>161</v>
      </c>
      <c r="N3209" t="s">
        <v>161</v>
      </c>
      <c r="O3209" t="s">
        <v>161</v>
      </c>
      <c r="P3209" t="s">
        <v>161</v>
      </c>
      <c r="Q3209" t="s">
        <v>161</v>
      </c>
      <c r="R3209" t="s">
        <v>161</v>
      </c>
      <c r="S3209">
        <v>81102.69</v>
      </c>
      <c r="T3209" t="s">
        <v>161</v>
      </c>
      <c r="U3209" t="s">
        <v>161</v>
      </c>
      <c r="V3209" t="s">
        <v>161</v>
      </c>
      <c r="W3209" t="s">
        <v>161</v>
      </c>
      <c r="X3209" t="s">
        <v>161</v>
      </c>
      <c r="Y3209" t="s">
        <v>161</v>
      </c>
      <c r="Z3209" t="s">
        <v>161</v>
      </c>
      <c r="AA3209" t="s">
        <v>161</v>
      </c>
      <c r="AB3209" t="s">
        <v>161</v>
      </c>
      <c r="AC3209" t="s">
        <v>161</v>
      </c>
      <c r="AD3209" s="2" t="s">
        <v>161</v>
      </c>
      <c r="AE3209" t="s">
        <v>161</v>
      </c>
      <c r="AF3209" t="s">
        <v>161</v>
      </c>
      <c r="AG3209" t="s">
        <v>161</v>
      </c>
      <c r="AH3209" s="2" t="s">
        <v>161</v>
      </c>
      <c r="AI3209" t="s">
        <v>161</v>
      </c>
      <c r="AL3209" s="2"/>
    </row>
    <row r="3210" spans="1:38" hidden="1">
      <c r="A3210" t="s">
        <v>172</v>
      </c>
      <c r="B3210" t="s">
        <v>173</v>
      </c>
      <c r="C3210" t="s">
        <v>129</v>
      </c>
      <c r="D3210" t="s">
        <v>2755</v>
      </c>
      <c r="E3210" t="s">
        <v>2772</v>
      </c>
      <c r="F3210" t="s">
        <v>2715</v>
      </c>
      <c r="G3210" s="1">
        <v>43101</v>
      </c>
      <c r="H3210">
        <v>1</v>
      </c>
      <c r="I3210">
        <v>0</v>
      </c>
      <c r="J3210">
        <v>24</v>
      </c>
      <c r="K3210">
        <v>0</v>
      </c>
      <c r="L3210">
        <v>24</v>
      </c>
      <c r="M3210" t="s">
        <v>161</v>
      </c>
      <c r="N3210" t="s">
        <v>161</v>
      </c>
      <c r="O3210" t="s">
        <v>161</v>
      </c>
      <c r="P3210" t="s">
        <v>161</v>
      </c>
      <c r="Q3210" t="s">
        <v>161</v>
      </c>
      <c r="R3210" t="s">
        <v>161</v>
      </c>
      <c r="S3210">
        <v>58627.63</v>
      </c>
      <c r="T3210">
        <v>3242.3</v>
      </c>
      <c r="U3210" t="s">
        <v>161</v>
      </c>
      <c r="V3210" t="s">
        <v>3233</v>
      </c>
      <c r="W3210" t="s">
        <v>3233</v>
      </c>
      <c r="X3210" t="s">
        <v>161</v>
      </c>
      <c r="Y3210" t="s">
        <v>161</v>
      </c>
      <c r="Z3210" t="s">
        <v>161</v>
      </c>
      <c r="AA3210" t="s">
        <v>161</v>
      </c>
      <c r="AB3210" t="s">
        <v>161</v>
      </c>
      <c r="AC3210" t="s">
        <v>161</v>
      </c>
      <c r="AD3210" s="2" t="s">
        <v>161</v>
      </c>
      <c r="AE3210" t="s">
        <v>161</v>
      </c>
      <c r="AF3210" t="s">
        <v>161</v>
      </c>
      <c r="AG3210" t="s">
        <v>161</v>
      </c>
      <c r="AH3210" s="2" t="s">
        <v>3233</v>
      </c>
      <c r="AI3210" t="s">
        <v>161</v>
      </c>
      <c r="AL3210" s="2"/>
    </row>
    <row r="3211" spans="1:38" hidden="1">
      <c r="A3211" t="s">
        <v>172</v>
      </c>
      <c r="B3211" t="s">
        <v>173</v>
      </c>
      <c r="C3211" t="s">
        <v>146</v>
      </c>
      <c r="D3211" t="s">
        <v>2749</v>
      </c>
      <c r="E3211" t="s">
        <v>2772</v>
      </c>
      <c r="F3211" t="s">
        <v>2715</v>
      </c>
      <c r="G3211" s="1">
        <v>43101</v>
      </c>
      <c r="H3211">
        <v>1.6</v>
      </c>
      <c r="I3211">
        <v>0</v>
      </c>
      <c r="J3211">
        <v>13</v>
      </c>
      <c r="K3211">
        <v>0</v>
      </c>
      <c r="L3211">
        <v>13</v>
      </c>
      <c r="M3211" t="s">
        <v>161</v>
      </c>
      <c r="N3211" t="s">
        <v>161</v>
      </c>
      <c r="O3211" t="s">
        <v>161</v>
      </c>
      <c r="P3211" t="s">
        <v>161</v>
      </c>
      <c r="Q3211" t="s">
        <v>161</v>
      </c>
      <c r="R3211" t="s">
        <v>161</v>
      </c>
      <c r="S3211">
        <v>58627.63</v>
      </c>
      <c r="T3211">
        <v>5589.56</v>
      </c>
      <c r="U3211" t="s">
        <v>161</v>
      </c>
      <c r="V3211" t="s">
        <v>3233</v>
      </c>
      <c r="W3211" t="s">
        <v>3233</v>
      </c>
      <c r="X3211" t="s">
        <v>161</v>
      </c>
      <c r="Y3211" t="s">
        <v>161</v>
      </c>
      <c r="Z3211" t="s">
        <v>161</v>
      </c>
      <c r="AA3211" t="s">
        <v>161</v>
      </c>
      <c r="AB3211" t="s">
        <v>161</v>
      </c>
      <c r="AC3211" t="s">
        <v>161</v>
      </c>
      <c r="AD3211" s="2" t="s">
        <v>161</v>
      </c>
      <c r="AE3211" t="s">
        <v>161</v>
      </c>
      <c r="AF3211" t="s">
        <v>161</v>
      </c>
      <c r="AG3211" t="s">
        <v>161</v>
      </c>
      <c r="AH3211" s="2" t="s">
        <v>3233</v>
      </c>
      <c r="AI3211" t="s">
        <v>161</v>
      </c>
      <c r="AL3211" s="2"/>
    </row>
    <row r="3212" spans="1:38" hidden="1">
      <c r="A3212" t="s">
        <v>172</v>
      </c>
      <c r="B3212" t="s">
        <v>173</v>
      </c>
      <c r="C3212" t="s">
        <v>2747</v>
      </c>
      <c r="D3212" t="s">
        <v>2748</v>
      </c>
      <c r="E3212" t="s">
        <v>2772</v>
      </c>
      <c r="F3212" t="s">
        <v>2715</v>
      </c>
      <c r="G3212" s="1">
        <v>43101</v>
      </c>
      <c r="H3212">
        <v>1.2</v>
      </c>
      <c r="I3212">
        <v>0</v>
      </c>
      <c r="J3212">
        <v>9</v>
      </c>
      <c r="K3212">
        <v>1</v>
      </c>
      <c r="L3212">
        <v>9</v>
      </c>
      <c r="M3212" t="s">
        <v>161</v>
      </c>
      <c r="N3212" t="s">
        <v>161</v>
      </c>
      <c r="O3212" t="s">
        <v>161</v>
      </c>
      <c r="P3212" t="s">
        <v>161</v>
      </c>
      <c r="Q3212" t="s">
        <v>161</v>
      </c>
      <c r="R3212" t="s">
        <v>161</v>
      </c>
      <c r="S3212">
        <v>58627.63</v>
      </c>
      <c r="T3212">
        <v>457.21</v>
      </c>
      <c r="U3212" t="s">
        <v>161</v>
      </c>
      <c r="V3212" t="s">
        <v>3233</v>
      </c>
      <c r="W3212" t="s">
        <v>3233</v>
      </c>
      <c r="X3212" t="s">
        <v>161</v>
      </c>
      <c r="Y3212" t="s">
        <v>161</v>
      </c>
      <c r="Z3212" t="s">
        <v>161</v>
      </c>
      <c r="AA3212" t="s">
        <v>161</v>
      </c>
      <c r="AB3212" t="s">
        <v>161</v>
      </c>
      <c r="AC3212" t="s">
        <v>161</v>
      </c>
      <c r="AD3212" s="2" t="s">
        <v>161</v>
      </c>
      <c r="AE3212" t="s">
        <v>161</v>
      </c>
      <c r="AF3212" t="s">
        <v>161</v>
      </c>
      <c r="AG3212" t="s">
        <v>161</v>
      </c>
      <c r="AH3212" s="2">
        <v>111111</v>
      </c>
      <c r="AI3212" t="s">
        <v>161</v>
      </c>
      <c r="AL3212" s="2"/>
    </row>
    <row r="3213" spans="1:38" hidden="1">
      <c r="A3213" t="s">
        <v>172</v>
      </c>
      <c r="B3213" t="s">
        <v>173</v>
      </c>
      <c r="C3213" t="s">
        <v>129</v>
      </c>
      <c r="D3213" t="s">
        <v>2755</v>
      </c>
      <c r="E3213" t="s">
        <v>2772</v>
      </c>
      <c r="F3213" t="s">
        <v>2715</v>
      </c>
      <c r="G3213" s="1">
        <v>44197</v>
      </c>
      <c r="H3213">
        <v>1.46</v>
      </c>
      <c r="I3213">
        <v>0</v>
      </c>
      <c r="J3213">
        <v>25</v>
      </c>
      <c r="K3213">
        <v>0</v>
      </c>
      <c r="L3213">
        <v>29</v>
      </c>
      <c r="M3213" t="s">
        <v>161</v>
      </c>
      <c r="N3213" t="s">
        <v>161</v>
      </c>
      <c r="O3213" t="s">
        <v>161</v>
      </c>
      <c r="P3213" t="s">
        <v>161</v>
      </c>
      <c r="Q3213" t="s">
        <v>161</v>
      </c>
      <c r="R3213" t="s">
        <v>161</v>
      </c>
      <c r="S3213">
        <v>68696.3</v>
      </c>
      <c r="T3213">
        <v>3976.8</v>
      </c>
      <c r="U3213" t="s">
        <v>161</v>
      </c>
      <c r="V3213" t="s">
        <v>3233</v>
      </c>
      <c r="W3213" t="s">
        <v>3233</v>
      </c>
      <c r="X3213" t="s">
        <v>161</v>
      </c>
      <c r="Y3213" t="s">
        <v>161</v>
      </c>
      <c r="Z3213" t="s">
        <v>161</v>
      </c>
      <c r="AA3213" t="s">
        <v>161</v>
      </c>
      <c r="AB3213" t="s">
        <v>161</v>
      </c>
      <c r="AC3213" t="s">
        <v>161</v>
      </c>
      <c r="AD3213" s="2" t="s">
        <v>161</v>
      </c>
      <c r="AE3213" t="s">
        <v>161</v>
      </c>
      <c r="AF3213" t="s">
        <v>161</v>
      </c>
      <c r="AG3213" t="s">
        <v>161</v>
      </c>
      <c r="AH3213" s="2" t="s">
        <v>3233</v>
      </c>
      <c r="AI3213" t="s">
        <v>161</v>
      </c>
      <c r="AL3213" s="2"/>
    </row>
    <row r="3214" spans="1:38" hidden="1">
      <c r="A3214" t="s">
        <v>172</v>
      </c>
      <c r="B3214" t="s">
        <v>173</v>
      </c>
      <c r="C3214" t="s">
        <v>146</v>
      </c>
      <c r="D3214" t="s">
        <v>2749</v>
      </c>
      <c r="E3214" t="s">
        <v>2772</v>
      </c>
      <c r="F3214" t="s">
        <v>2715</v>
      </c>
      <c r="G3214" s="1">
        <v>44197</v>
      </c>
      <c r="H3214">
        <v>1.6590909090909101</v>
      </c>
      <c r="I3214">
        <v>0</v>
      </c>
      <c r="J3214">
        <v>22</v>
      </c>
      <c r="K3214">
        <v>0</v>
      </c>
      <c r="L3214">
        <v>22</v>
      </c>
      <c r="M3214" t="s">
        <v>161</v>
      </c>
      <c r="N3214" t="s">
        <v>161</v>
      </c>
      <c r="O3214" t="s">
        <v>161</v>
      </c>
      <c r="P3214" t="s">
        <v>161</v>
      </c>
      <c r="Q3214" t="s">
        <v>161</v>
      </c>
      <c r="R3214" t="s">
        <v>161</v>
      </c>
      <c r="S3214">
        <v>68696.3</v>
      </c>
      <c r="T3214">
        <v>6142.6</v>
      </c>
      <c r="U3214" t="s">
        <v>161</v>
      </c>
      <c r="V3214" t="s">
        <v>3233</v>
      </c>
      <c r="W3214" t="s">
        <v>3233</v>
      </c>
      <c r="X3214" t="s">
        <v>161</v>
      </c>
      <c r="Y3214" t="s">
        <v>161</v>
      </c>
      <c r="Z3214" t="s">
        <v>161</v>
      </c>
      <c r="AA3214" t="s">
        <v>161</v>
      </c>
      <c r="AB3214" t="s">
        <v>161</v>
      </c>
      <c r="AC3214" t="s">
        <v>161</v>
      </c>
      <c r="AD3214" s="2" t="s">
        <v>161</v>
      </c>
      <c r="AE3214" t="s">
        <v>161</v>
      </c>
      <c r="AF3214" t="s">
        <v>161</v>
      </c>
      <c r="AG3214" t="s">
        <v>161</v>
      </c>
      <c r="AH3214" t="s">
        <v>3233</v>
      </c>
      <c r="AI3214" t="s">
        <v>161</v>
      </c>
    </row>
    <row r="3215" spans="1:38" hidden="1">
      <c r="A3215" t="s">
        <v>172</v>
      </c>
      <c r="B3215" t="s">
        <v>173</v>
      </c>
      <c r="C3215" t="s">
        <v>3370</v>
      </c>
      <c r="D3215" t="s">
        <v>3371</v>
      </c>
      <c r="E3215" t="s">
        <v>2772</v>
      </c>
      <c r="F3215" t="s">
        <v>2715</v>
      </c>
      <c r="G3215" s="1">
        <v>44197</v>
      </c>
      <c r="H3215">
        <v>1.5909090909090899</v>
      </c>
      <c r="I3215">
        <v>0</v>
      </c>
      <c r="J3215">
        <v>22</v>
      </c>
      <c r="K3215">
        <v>4</v>
      </c>
      <c r="L3215">
        <v>22</v>
      </c>
      <c r="M3215" t="s">
        <v>161</v>
      </c>
      <c r="N3215" t="s">
        <v>161</v>
      </c>
      <c r="O3215" t="s">
        <v>161</v>
      </c>
      <c r="P3215" t="s">
        <v>161</v>
      </c>
      <c r="Q3215" t="s">
        <v>161</v>
      </c>
      <c r="R3215" t="s">
        <v>161</v>
      </c>
      <c r="S3215">
        <v>68696.3</v>
      </c>
      <c r="T3215">
        <v>5317.5</v>
      </c>
      <c r="U3215" t="s">
        <v>161</v>
      </c>
      <c r="V3215" t="s">
        <v>3233</v>
      </c>
      <c r="W3215" t="s">
        <v>3233</v>
      </c>
      <c r="X3215" t="s">
        <v>161</v>
      </c>
      <c r="Y3215" t="s">
        <v>161</v>
      </c>
      <c r="Z3215" t="s">
        <v>161</v>
      </c>
      <c r="AA3215" t="s">
        <v>161</v>
      </c>
      <c r="AB3215" t="s">
        <v>161</v>
      </c>
      <c r="AC3215" t="s">
        <v>161</v>
      </c>
      <c r="AD3215" s="2" t="s">
        <v>161</v>
      </c>
      <c r="AE3215" t="s">
        <v>161</v>
      </c>
      <c r="AF3215" t="s">
        <v>161</v>
      </c>
      <c r="AG3215" t="s">
        <v>161</v>
      </c>
      <c r="AH3215" s="2">
        <v>181818</v>
      </c>
      <c r="AI3215" t="s">
        <v>161</v>
      </c>
    </row>
    <row r="3216" spans="1:38" hidden="1">
      <c r="A3216" t="s">
        <v>172</v>
      </c>
      <c r="B3216" t="s">
        <v>173</v>
      </c>
      <c r="C3216" t="s">
        <v>2747</v>
      </c>
      <c r="D3216" t="s">
        <v>2748</v>
      </c>
      <c r="E3216" t="s">
        <v>2772</v>
      </c>
      <c r="F3216" t="s">
        <v>2715</v>
      </c>
      <c r="G3216" s="1">
        <v>44197</v>
      </c>
      <c r="H3216">
        <v>1.625</v>
      </c>
      <c r="I3216">
        <v>0</v>
      </c>
      <c r="J3216">
        <v>8</v>
      </c>
      <c r="K3216">
        <v>0</v>
      </c>
      <c r="L3216">
        <v>8</v>
      </c>
      <c r="M3216" t="s">
        <v>161</v>
      </c>
      <c r="N3216" t="s">
        <v>161</v>
      </c>
      <c r="O3216" t="s">
        <v>161</v>
      </c>
      <c r="P3216" t="s">
        <v>161</v>
      </c>
      <c r="Q3216" t="s">
        <v>161</v>
      </c>
      <c r="R3216" t="s">
        <v>161</v>
      </c>
      <c r="S3216">
        <v>68696.3</v>
      </c>
      <c r="T3216">
        <v>612.1</v>
      </c>
      <c r="U3216" t="s">
        <v>161</v>
      </c>
      <c r="V3216" t="s">
        <v>3233</v>
      </c>
      <c r="W3216" t="s">
        <v>3233</v>
      </c>
      <c r="X3216" t="s">
        <v>161</v>
      </c>
      <c r="Y3216" t="s">
        <v>161</v>
      </c>
      <c r="Z3216" t="s">
        <v>161</v>
      </c>
      <c r="AA3216" t="s">
        <v>161</v>
      </c>
      <c r="AB3216" t="s">
        <v>161</v>
      </c>
      <c r="AC3216" t="s">
        <v>161</v>
      </c>
      <c r="AD3216" s="2" t="s">
        <v>161</v>
      </c>
      <c r="AE3216" t="s">
        <v>161</v>
      </c>
      <c r="AF3216" t="s">
        <v>161</v>
      </c>
      <c r="AG3216" t="s">
        <v>161</v>
      </c>
      <c r="AH3216" t="s">
        <v>3233</v>
      </c>
      <c r="AI3216" t="s">
        <v>161</v>
      </c>
    </row>
    <row r="3217" spans="1:36" hidden="1">
      <c r="A3217" t="s">
        <v>172</v>
      </c>
      <c r="B3217" t="s">
        <v>173</v>
      </c>
      <c r="C3217" t="s">
        <v>2712</v>
      </c>
      <c r="D3217" t="s">
        <v>2713</v>
      </c>
      <c r="E3217" t="s">
        <v>2772</v>
      </c>
      <c r="F3217" t="s">
        <v>2715</v>
      </c>
      <c r="G3217" s="1">
        <v>45292</v>
      </c>
      <c r="H3217">
        <v>2</v>
      </c>
      <c r="I3217">
        <v>2</v>
      </c>
      <c r="J3217">
        <v>7</v>
      </c>
      <c r="K3217">
        <v>0</v>
      </c>
      <c r="L3217">
        <v>7</v>
      </c>
      <c r="M3217">
        <v>0</v>
      </c>
      <c r="N3217">
        <v>7</v>
      </c>
      <c r="O3217">
        <v>3</v>
      </c>
      <c r="P3217">
        <v>7</v>
      </c>
      <c r="Q3217" t="s">
        <v>161</v>
      </c>
      <c r="R3217" t="s">
        <v>161</v>
      </c>
      <c r="S3217">
        <v>81102.69</v>
      </c>
      <c r="T3217">
        <v>2864.3</v>
      </c>
      <c r="U3217" t="s">
        <v>161</v>
      </c>
      <c r="V3217" s="2">
        <v>285714</v>
      </c>
      <c r="W3217" s="2">
        <v>1345714</v>
      </c>
      <c r="X3217" t="s">
        <v>161</v>
      </c>
      <c r="Y3217" t="s">
        <v>161</v>
      </c>
      <c r="Z3217" t="s">
        <v>3233</v>
      </c>
      <c r="AA3217" t="s">
        <v>3233</v>
      </c>
      <c r="AB3217" t="s">
        <v>161</v>
      </c>
      <c r="AC3217" t="s">
        <v>161</v>
      </c>
      <c r="AD3217" s="2">
        <v>428571</v>
      </c>
      <c r="AE3217" s="2">
        <v>2018571</v>
      </c>
      <c r="AF3217" t="s">
        <v>161</v>
      </c>
      <c r="AG3217" t="s">
        <v>161</v>
      </c>
      <c r="AH3217" t="s">
        <v>3233</v>
      </c>
      <c r="AI3217" t="s">
        <v>161</v>
      </c>
    </row>
    <row r="3218" spans="1:36" hidden="1">
      <c r="A3218" t="s">
        <v>172</v>
      </c>
      <c r="B3218" t="s">
        <v>173</v>
      </c>
      <c r="C3218" t="s">
        <v>129</v>
      </c>
      <c r="D3218" t="s">
        <v>2755</v>
      </c>
      <c r="E3218" t="s">
        <v>2772</v>
      </c>
      <c r="F3218" t="s">
        <v>2715</v>
      </c>
      <c r="G3218" s="1">
        <v>45292</v>
      </c>
      <c r="H3218">
        <v>1.78571428571429</v>
      </c>
      <c r="I3218">
        <v>12</v>
      </c>
      <c r="J3218">
        <v>42</v>
      </c>
      <c r="K3218">
        <v>1</v>
      </c>
      <c r="L3218">
        <v>42</v>
      </c>
      <c r="M3218">
        <v>2</v>
      </c>
      <c r="N3218">
        <v>42</v>
      </c>
      <c r="O3218">
        <v>13</v>
      </c>
      <c r="P3218">
        <v>42</v>
      </c>
      <c r="Q3218" t="s">
        <v>161</v>
      </c>
      <c r="R3218" t="s">
        <v>161</v>
      </c>
      <c r="S3218">
        <v>81102.69</v>
      </c>
      <c r="T3218">
        <v>5266</v>
      </c>
      <c r="U3218" t="s">
        <v>161</v>
      </c>
      <c r="V3218" s="2">
        <v>285714</v>
      </c>
      <c r="W3218" s="2">
        <v>7534000</v>
      </c>
      <c r="X3218" t="s">
        <v>161</v>
      </c>
      <c r="Y3218" t="s">
        <v>161</v>
      </c>
      <c r="Z3218" s="2">
        <v>47619</v>
      </c>
      <c r="AA3218" s="2">
        <v>1255667</v>
      </c>
      <c r="AB3218" t="s">
        <v>161</v>
      </c>
      <c r="AC3218" t="s">
        <v>161</v>
      </c>
      <c r="AD3218" s="2">
        <v>309524</v>
      </c>
      <c r="AE3218" s="2">
        <v>8161833</v>
      </c>
      <c r="AF3218" t="s">
        <v>161</v>
      </c>
      <c r="AG3218" t="s">
        <v>161</v>
      </c>
      <c r="AH3218" s="2">
        <v>23810</v>
      </c>
      <c r="AI3218" t="s">
        <v>161</v>
      </c>
    </row>
    <row r="3219" spans="1:36" hidden="1">
      <c r="A3219" t="s">
        <v>172</v>
      </c>
      <c r="B3219" t="s">
        <v>173</v>
      </c>
      <c r="C3219" t="s">
        <v>146</v>
      </c>
      <c r="D3219" t="s">
        <v>2749</v>
      </c>
      <c r="E3219" t="s">
        <v>2772</v>
      </c>
      <c r="F3219" t="s">
        <v>2715</v>
      </c>
      <c r="G3219" s="1">
        <v>45292</v>
      </c>
      <c r="H3219">
        <v>2.65625</v>
      </c>
      <c r="I3219">
        <v>8</v>
      </c>
      <c r="J3219">
        <v>16</v>
      </c>
      <c r="K3219">
        <v>0</v>
      </c>
      <c r="L3219">
        <v>17</v>
      </c>
      <c r="M3219">
        <v>0</v>
      </c>
      <c r="N3219">
        <v>17</v>
      </c>
      <c r="O3219">
        <v>8</v>
      </c>
      <c r="P3219">
        <v>17</v>
      </c>
      <c r="Q3219" t="s">
        <v>161</v>
      </c>
      <c r="R3219" t="s">
        <v>161</v>
      </c>
      <c r="S3219">
        <v>81102.69</v>
      </c>
      <c r="T3219">
        <v>7876</v>
      </c>
      <c r="U3219" t="s">
        <v>161</v>
      </c>
      <c r="V3219" s="2">
        <v>500000</v>
      </c>
      <c r="W3219" s="2">
        <v>14494500</v>
      </c>
      <c r="X3219" t="s">
        <v>161</v>
      </c>
      <c r="Y3219" t="s">
        <v>161</v>
      </c>
      <c r="Z3219" t="s">
        <v>3233</v>
      </c>
      <c r="AA3219" t="s">
        <v>3233</v>
      </c>
      <c r="AB3219" t="s">
        <v>161</v>
      </c>
      <c r="AC3219" t="s">
        <v>161</v>
      </c>
      <c r="AD3219" s="2">
        <v>470588</v>
      </c>
      <c r="AE3219" s="2">
        <v>13641882</v>
      </c>
      <c r="AF3219" t="s">
        <v>161</v>
      </c>
      <c r="AG3219" t="s">
        <v>161</v>
      </c>
      <c r="AH3219" t="s">
        <v>3233</v>
      </c>
      <c r="AI3219" t="s">
        <v>161</v>
      </c>
    </row>
    <row r="3220" spans="1:36" hidden="1">
      <c r="A3220" t="s">
        <v>172</v>
      </c>
      <c r="B3220" t="s">
        <v>173</v>
      </c>
      <c r="C3220" t="s">
        <v>2744</v>
      </c>
      <c r="D3220" t="s">
        <v>2745</v>
      </c>
      <c r="E3220" t="s">
        <v>2714</v>
      </c>
      <c r="F3220" t="s">
        <v>2711</v>
      </c>
      <c r="G3220" s="1">
        <v>43101</v>
      </c>
      <c r="H3220">
        <v>1.5</v>
      </c>
      <c r="I3220">
        <v>0</v>
      </c>
      <c r="J3220">
        <v>2</v>
      </c>
      <c r="K3220">
        <v>0</v>
      </c>
      <c r="L3220">
        <v>2</v>
      </c>
      <c r="M3220" t="s">
        <v>161</v>
      </c>
      <c r="N3220" t="s">
        <v>161</v>
      </c>
      <c r="O3220" t="s">
        <v>161</v>
      </c>
      <c r="P3220" t="s">
        <v>161</v>
      </c>
      <c r="Q3220" t="s">
        <v>161</v>
      </c>
      <c r="R3220" t="s">
        <v>161</v>
      </c>
      <c r="S3220">
        <v>58627.63</v>
      </c>
      <c r="T3220">
        <v>1289.27</v>
      </c>
      <c r="U3220" t="s">
        <v>161</v>
      </c>
      <c r="V3220" t="s">
        <v>3233</v>
      </c>
      <c r="W3220" t="s">
        <v>3233</v>
      </c>
      <c r="X3220" t="s">
        <v>161</v>
      </c>
      <c r="Y3220" t="s">
        <v>161</v>
      </c>
      <c r="Z3220" t="s">
        <v>161</v>
      </c>
      <c r="AA3220" t="s">
        <v>161</v>
      </c>
      <c r="AB3220" t="s">
        <v>161</v>
      </c>
      <c r="AC3220" t="s">
        <v>161</v>
      </c>
      <c r="AD3220" s="2" t="s">
        <v>161</v>
      </c>
      <c r="AE3220" t="s">
        <v>161</v>
      </c>
      <c r="AF3220" t="s">
        <v>161</v>
      </c>
      <c r="AG3220" t="s">
        <v>161</v>
      </c>
      <c r="AH3220" t="s">
        <v>3233</v>
      </c>
      <c r="AI3220" t="s">
        <v>161</v>
      </c>
    </row>
    <row r="3221" spans="1:36" hidden="1">
      <c r="A3221" t="s">
        <v>172</v>
      </c>
      <c r="B3221" t="s">
        <v>173</v>
      </c>
      <c r="C3221" t="s">
        <v>2931</v>
      </c>
      <c r="D3221" t="s">
        <v>3236</v>
      </c>
      <c r="E3221" t="s">
        <v>2714</v>
      </c>
      <c r="F3221" t="s">
        <v>2711</v>
      </c>
      <c r="G3221" s="1">
        <v>43101</v>
      </c>
      <c r="H3221">
        <v>1.5</v>
      </c>
      <c r="I3221">
        <v>0</v>
      </c>
      <c r="J3221">
        <v>1</v>
      </c>
      <c r="K3221" t="s">
        <v>161</v>
      </c>
      <c r="L3221">
        <v>1</v>
      </c>
      <c r="M3221" t="s">
        <v>161</v>
      </c>
      <c r="N3221" t="s">
        <v>161</v>
      </c>
      <c r="O3221" t="s">
        <v>161</v>
      </c>
      <c r="P3221" t="s">
        <v>161</v>
      </c>
      <c r="Q3221" t="s">
        <v>161</v>
      </c>
      <c r="R3221" t="s">
        <v>161</v>
      </c>
      <c r="S3221">
        <v>58627.63</v>
      </c>
      <c r="T3221">
        <v>139.55000000000001</v>
      </c>
      <c r="U3221" t="s">
        <v>161</v>
      </c>
      <c r="V3221" t="s">
        <v>3233</v>
      </c>
      <c r="W3221" t="s">
        <v>3233</v>
      </c>
      <c r="X3221" t="s">
        <v>161</v>
      </c>
      <c r="Y3221" t="s">
        <v>161</v>
      </c>
      <c r="Z3221" t="s">
        <v>161</v>
      </c>
      <c r="AA3221" t="s">
        <v>161</v>
      </c>
      <c r="AB3221" t="s">
        <v>161</v>
      </c>
      <c r="AC3221" t="s">
        <v>161</v>
      </c>
      <c r="AD3221" s="2" t="s">
        <v>161</v>
      </c>
      <c r="AE3221" t="s">
        <v>161</v>
      </c>
      <c r="AF3221" t="s">
        <v>161</v>
      </c>
      <c r="AG3221" t="s">
        <v>161</v>
      </c>
      <c r="AH3221" t="s">
        <v>161</v>
      </c>
      <c r="AI3221" t="s">
        <v>161</v>
      </c>
    </row>
    <row r="3222" spans="1:36" hidden="1">
      <c r="A3222" t="s">
        <v>172</v>
      </c>
      <c r="B3222" t="s">
        <v>173</v>
      </c>
      <c r="C3222" t="s">
        <v>2931</v>
      </c>
      <c r="D3222" t="s">
        <v>3236</v>
      </c>
      <c r="E3222" t="s">
        <v>2714</v>
      </c>
      <c r="F3222" t="s">
        <v>2711</v>
      </c>
      <c r="G3222" s="1">
        <v>44197</v>
      </c>
      <c r="H3222">
        <v>1.5</v>
      </c>
      <c r="I3222">
        <v>0</v>
      </c>
      <c r="J3222">
        <v>1</v>
      </c>
      <c r="K3222">
        <v>0</v>
      </c>
      <c r="L3222">
        <v>1</v>
      </c>
      <c r="M3222" t="s">
        <v>161</v>
      </c>
      <c r="N3222" t="s">
        <v>161</v>
      </c>
      <c r="O3222" t="s">
        <v>161</v>
      </c>
      <c r="P3222" t="s">
        <v>161</v>
      </c>
      <c r="Q3222" t="s">
        <v>161</v>
      </c>
      <c r="R3222" t="s">
        <v>161</v>
      </c>
      <c r="S3222">
        <v>68696.3</v>
      </c>
      <c r="T3222">
        <v>156.9</v>
      </c>
      <c r="U3222" t="s">
        <v>161</v>
      </c>
      <c r="V3222" t="s">
        <v>3233</v>
      </c>
      <c r="W3222" t="s">
        <v>3233</v>
      </c>
      <c r="X3222" t="s">
        <v>161</v>
      </c>
      <c r="Y3222" t="s">
        <v>161</v>
      </c>
      <c r="Z3222" t="s">
        <v>161</v>
      </c>
      <c r="AA3222" t="s">
        <v>161</v>
      </c>
      <c r="AB3222" t="s">
        <v>161</v>
      </c>
      <c r="AC3222" t="s">
        <v>161</v>
      </c>
      <c r="AD3222" s="2" t="s">
        <v>161</v>
      </c>
      <c r="AE3222" t="s">
        <v>161</v>
      </c>
      <c r="AF3222" t="s">
        <v>161</v>
      </c>
      <c r="AG3222" t="s">
        <v>161</v>
      </c>
      <c r="AH3222" t="s">
        <v>3233</v>
      </c>
      <c r="AI3222" t="s">
        <v>161</v>
      </c>
    </row>
    <row r="3223" spans="1:36" hidden="1">
      <c r="A3223" t="s">
        <v>172</v>
      </c>
      <c r="B3223" t="s">
        <v>173</v>
      </c>
      <c r="C3223" t="s">
        <v>2694</v>
      </c>
      <c r="D3223" t="s">
        <v>2708</v>
      </c>
      <c r="E3223" t="s">
        <v>2714</v>
      </c>
      <c r="F3223" t="s">
        <v>2708</v>
      </c>
      <c r="G3223" s="1">
        <v>43101</v>
      </c>
      <c r="H3223">
        <v>1.5</v>
      </c>
      <c r="I3223" t="s">
        <v>161</v>
      </c>
      <c r="J3223" t="s">
        <v>161</v>
      </c>
      <c r="K3223" t="s">
        <v>161</v>
      </c>
      <c r="L3223" t="s">
        <v>161</v>
      </c>
      <c r="M3223" t="s">
        <v>161</v>
      </c>
      <c r="N3223" t="s">
        <v>161</v>
      </c>
      <c r="O3223" t="s">
        <v>161</v>
      </c>
      <c r="P3223" t="s">
        <v>161</v>
      </c>
      <c r="Q3223" t="s">
        <v>161</v>
      </c>
      <c r="R3223" t="s">
        <v>161</v>
      </c>
      <c r="S3223">
        <v>58627.63</v>
      </c>
      <c r="T3223" t="s">
        <v>161</v>
      </c>
      <c r="U3223" t="s">
        <v>161</v>
      </c>
      <c r="V3223" t="s">
        <v>161</v>
      </c>
      <c r="W3223" t="s">
        <v>161</v>
      </c>
      <c r="X3223" t="s">
        <v>161</v>
      </c>
      <c r="Y3223" t="s">
        <v>161</v>
      </c>
      <c r="Z3223" t="s">
        <v>161</v>
      </c>
      <c r="AA3223" t="s">
        <v>161</v>
      </c>
      <c r="AB3223" t="s">
        <v>161</v>
      </c>
      <c r="AC3223" t="s">
        <v>161</v>
      </c>
      <c r="AD3223" t="s">
        <v>161</v>
      </c>
      <c r="AE3223" t="s">
        <v>161</v>
      </c>
      <c r="AF3223" t="s">
        <v>161</v>
      </c>
      <c r="AG3223" t="s">
        <v>161</v>
      </c>
      <c r="AH3223" t="s">
        <v>161</v>
      </c>
      <c r="AI3223" t="s">
        <v>161</v>
      </c>
    </row>
    <row r="3224" spans="1:36" hidden="1">
      <c r="A3224" t="s">
        <v>172</v>
      </c>
      <c r="B3224" t="s">
        <v>173</v>
      </c>
      <c r="C3224" t="s">
        <v>2694</v>
      </c>
      <c r="D3224" t="s">
        <v>2708</v>
      </c>
      <c r="E3224" t="s">
        <v>2714</v>
      </c>
      <c r="F3224" t="s">
        <v>2708</v>
      </c>
      <c r="G3224" s="1">
        <v>44197</v>
      </c>
      <c r="H3224">
        <v>1.5</v>
      </c>
      <c r="I3224" t="s">
        <v>161</v>
      </c>
      <c r="J3224" t="s">
        <v>161</v>
      </c>
      <c r="K3224" t="s">
        <v>161</v>
      </c>
      <c r="L3224" t="s">
        <v>161</v>
      </c>
      <c r="M3224" t="s">
        <v>161</v>
      </c>
      <c r="N3224" t="s">
        <v>161</v>
      </c>
      <c r="O3224" t="s">
        <v>161</v>
      </c>
      <c r="P3224" t="s">
        <v>161</v>
      </c>
      <c r="Q3224" t="s">
        <v>161</v>
      </c>
      <c r="R3224" t="s">
        <v>161</v>
      </c>
      <c r="S3224">
        <v>68696.3</v>
      </c>
      <c r="T3224" t="s">
        <v>161</v>
      </c>
      <c r="U3224" t="s">
        <v>161</v>
      </c>
      <c r="V3224" t="s">
        <v>161</v>
      </c>
      <c r="W3224" t="s">
        <v>161</v>
      </c>
      <c r="X3224" t="s">
        <v>161</v>
      </c>
      <c r="Y3224" t="s">
        <v>161</v>
      </c>
      <c r="Z3224" t="s">
        <v>161</v>
      </c>
      <c r="AA3224" t="s">
        <v>161</v>
      </c>
      <c r="AB3224" t="s">
        <v>161</v>
      </c>
      <c r="AC3224" t="s">
        <v>161</v>
      </c>
      <c r="AD3224" t="s">
        <v>161</v>
      </c>
      <c r="AE3224" t="s">
        <v>161</v>
      </c>
      <c r="AF3224" t="s">
        <v>161</v>
      </c>
      <c r="AG3224" t="s">
        <v>161</v>
      </c>
      <c r="AH3224" t="s">
        <v>161</v>
      </c>
      <c r="AI3224" s="2" t="s">
        <v>161</v>
      </c>
      <c r="AJ3224" s="2"/>
    </row>
    <row r="3225" spans="1:36" hidden="1">
      <c r="A3225" t="s">
        <v>172</v>
      </c>
      <c r="B3225" t="s">
        <v>173</v>
      </c>
      <c r="C3225" t="s">
        <v>2694</v>
      </c>
      <c r="D3225" t="s">
        <v>2708</v>
      </c>
      <c r="E3225" t="s">
        <v>2768</v>
      </c>
      <c r="F3225" t="s">
        <v>2708</v>
      </c>
      <c r="G3225" s="1">
        <v>45292</v>
      </c>
      <c r="H3225">
        <v>0.74</v>
      </c>
      <c r="I3225" t="s">
        <v>161</v>
      </c>
      <c r="J3225" t="s">
        <v>161</v>
      </c>
      <c r="K3225" t="s">
        <v>161</v>
      </c>
      <c r="L3225" t="s">
        <v>161</v>
      </c>
      <c r="M3225" t="s">
        <v>161</v>
      </c>
      <c r="N3225" t="s">
        <v>161</v>
      </c>
      <c r="O3225" t="s">
        <v>161</v>
      </c>
      <c r="P3225" t="s">
        <v>161</v>
      </c>
      <c r="Q3225" t="s">
        <v>161</v>
      </c>
      <c r="R3225" t="s">
        <v>161</v>
      </c>
      <c r="S3225">
        <v>81102.69</v>
      </c>
      <c r="T3225" t="s">
        <v>161</v>
      </c>
      <c r="U3225" t="s">
        <v>161</v>
      </c>
      <c r="V3225" t="s">
        <v>161</v>
      </c>
      <c r="W3225" t="s">
        <v>161</v>
      </c>
      <c r="X3225" t="s">
        <v>161</v>
      </c>
      <c r="Y3225" t="s">
        <v>161</v>
      </c>
      <c r="Z3225" t="s">
        <v>161</v>
      </c>
      <c r="AA3225" s="2" t="s">
        <v>161</v>
      </c>
      <c r="AB3225" s="2" t="s">
        <v>161</v>
      </c>
      <c r="AC3225" t="s">
        <v>161</v>
      </c>
      <c r="AD3225" t="s">
        <v>161</v>
      </c>
      <c r="AE3225" s="2" t="s">
        <v>161</v>
      </c>
      <c r="AF3225" s="2" t="s">
        <v>161</v>
      </c>
      <c r="AG3225" t="s">
        <v>161</v>
      </c>
      <c r="AH3225" t="s">
        <v>161</v>
      </c>
      <c r="AI3225" s="2" t="s">
        <v>161</v>
      </c>
      <c r="AJ3225" s="2"/>
    </row>
    <row r="3226" spans="1:36" hidden="1">
      <c r="A3226" t="s">
        <v>172</v>
      </c>
      <c r="B3226" t="s">
        <v>173</v>
      </c>
      <c r="C3226" t="s">
        <v>146</v>
      </c>
      <c r="D3226" t="s">
        <v>2749</v>
      </c>
      <c r="E3226" t="s">
        <v>2768</v>
      </c>
      <c r="F3226" t="s">
        <v>2715</v>
      </c>
      <c r="G3226" s="1">
        <v>45292</v>
      </c>
      <c r="H3226">
        <v>0.74</v>
      </c>
      <c r="I3226">
        <v>0</v>
      </c>
      <c r="J3226">
        <v>25</v>
      </c>
      <c r="K3226">
        <v>0</v>
      </c>
      <c r="L3226">
        <v>25</v>
      </c>
      <c r="M3226">
        <v>0</v>
      </c>
      <c r="N3226">
        <v>25</v>
      </c>
      <c r="O3226">
        <v>0</v>
      </c>
      <c r="P3226">
        <v>25</v>
      </c>
      <c r="Q3226" t="s">
        <v>161</v>
      </c>
      <c r="R3226" t="s">
        <v>161</v>
      </c>
      <c r="S3226">
        <v>81102.69</v>
      </c>
      <c r="T3226">
        <v>7876</v>
      </c>
      <c r="U3226" t="s">
        <v>161</v>
      </c>
      <c r="V3226" t="s">
        <v>3233</v>
      </c>
      <c r="W3226" t="s">
        <v>3233</v>
      </c>
      <c r="X3226" t="s">
        <v>161</v>
      </c>
      <c r="Y3226" t="s">
        <v>161</v>
      </c>
      <c r="Z3226" t="s">
        <v>3233</v>
      </c>
      <c r="AA3226" s="2" t="s">
        <v>3233</v>
      </c>
      <c r="AB3226" s="2" t="s">
        <v>161</v>
      </c>
      <c r="AC3226" t="s">
        <v>161</v>
      </c>
      <c r="AD3226" t="s">
        <v>3233</v>
      </c>
      <c r="AE3226" s="2" t="s">
        <v>3233</v>
      </c>
      <c r="AF3226" s="2" t="s">
        <v>161</v>
      </c>
      <c r="AG3226" t="s">
        <v>161</v>
      </c>
      <c r="AH3226" t="s">
        <v>3233</v>
      </c>
      <c r="AI3226" s="2" t="s">
        <v>161</v>
      </c>
      <c r="AJ3226" s="2"/>
    </row>
    <row r="3227" spans="1:36" hidden="1">
      <c r="A3227" t="s">
        <v>172</v>
      </c>
      <c r="B3227" t="s">
        <v>173</v>
      </c>
      <c r="C3227" t="s">
        <v>2694</v>
      </c>
      <c r="D3227" t="s">
        <v>2708</v>
      </c>
      <c r="E3227" t="s">
        <v>2732</v>
      </c>
      <c r="F3227" t="s">
        <v>2708</v>
      </c>
      <c r="G3227" s="1">
        <v>44197</v>
      </c>
      <c r="H3227">
        <v>3.0506072874493899</v>
      </c>
      <c r="I3227" t="s">
        <v>161</v>
      </c>
      <c r="J3227" t="s">
        <v>161</v>
      </c>
      <c r="K3227" t="s">
        <v>161</v>
      </c>
      <c r="L3227" t="s">
        <v>161</v>
      </c>
      <c r="M3227" t="s">
        <v>161</v>
      </c>
      <c r="N3227" t="s">
        <v>161</v>
      </c>
      <c r="O3227" t="s">
        <v>161</v>
      </c>
      <c r="P3227" t="s">
        <v>161</v>
      </c>
      <c r="Q3227" t="s">
        <v>161</v>
      </c>
      <c r="R3227" t="s">
        <v>161</v>
      </c>
      <c r="S3227">
        <v>68696.3</v>
      </c>
      <c r="T3227" t="s">
        <v>161</v>
      </c>
      <c r="U3227" t="s">
        <v>161</v>
      </c>
      <c r="V3227" t="s">
        <v>161</v>
      </c>
      <c r="W3227" t="s">
        <v>161</v>
      </c>
      <c r="X3227" t="s">
        <v>161</v>
      </c>
      <c r="Y3227" t="s">
        <v>161</v>
      </c>
      <c r="Z3227" t="s">
        <v>161</v>
      </c>
      <c r="AA3227" t="s">
        <v>161</v>
      </c>
      <c r="AB3227" s="2" t="s">
        <v>161</v>
      </c>
      <c r="AC3227" t="s">
        <v>161</v>
      </c>
      <c r="AD3227" t="s">
        <v>161</v>
      </c>
      <c r="AE3227" t="s">
        <v>161</v>
      </c>
      <c r="AF3227" t="s">
        <v>161</v>
      </c>
      <c r="AG3227" t="s">
        <v>161</v>
      </c>
      <c r="AH3227" t="s">
        <v>161</v>
      </c>
      <c r="AI3227" t="s">
        <v>161</v>
      </c>
    </row>
    <row r="3228" spans="1:36" hidden="1">
      <c r="A3228" t="s">
        <v>172</v>
      </c>
      <c r="B3228" t="s">
        <v>173</v>
      </c>
      <c r="C3228" t="s">
        <v>3370</v>
      </c>
      <c r="D3228" t="s">
        <v>3371</v>
      </c>
      <c r="E3228" t="s">
        <v>2732</v>
      </c>
      <c r="F3228" t="s">
        <v>2715</v>
      </c>
      <c r="G3228" s="1">
        <v>44197</v>
      </c>
      <c r="H3228">
        <v>3.0506072874493899</v>
      </c>
      <c r="I3228">
        <v>115</v>
      </c>
      <c r="J3228">
        <v>247</v>
      </c>
      <c r="K3228">
        <v>53</v>
      </c>
      <c r="L3228">
        <v>256</v>
      </c>
      <c r="M3228" t="s">
        <v>161</v>
      </c>
      <c r="N3228" t="s">
        <v>161</v>
      </c>
      <c r="O3228" t="s">
        <v>161</v>
      </c>
      <c r="P3228" t="s">
        <v>161</v>
      </c>
      <c r="Q3228" t="s">
        <v>161</v>
      </c>
      <c r="R3228" t="s">
        <v>161</v>
      </c>
      <c r="S3228">
        <v>68696.3</v>
      </c>
      <c r="T3228">
        <v>5317.5</v>
      </c>
      <c r="U3228" t="s">
        <v>161</v>
      </c>
      <c r="V3228" s="2">
        <v>465587</v>
      </c>
      <c r="W3228" s="2">
        <v>10320668</v>
      </c>
      <c r="X3228" s="2" t="s">
        <v>161</v>
      </c>
      <c r="Y3228" t="s">
        <v>161</v>
      </c>
      <c r="Z3228" t="s">
        <v>161</v>
      </c>
      <c r="AA3228" t="s">
        <v>161</v>
      </c>
      <c r="AB3228" s="2" t="s">
        <v>161</v>
      </c>
      <c r="AC3228" t="s">
        <v>161</v>
      </c>
      <c r="AD3228" t="s">
        <v>161</v>
      </c>
      <c r="AE3228" t="s">
        <v>161</v>
      </c>
      <c r="AF3228" t="s">
        <v>161</v>
      </c>
      <c r="AG3228" t="s">
        <v>161</v>
      </c>
      <c r="AH3228" s="2">
        <v>207031</v>
      </c>
      <c r="AI3228" t="s">
        <v>161</v>
      </c>
    </row>
    <row r="3229" spans="1:36" hidden="1">
      <c r="A3229" t="s">
        <v>172</v>
      </c>
      <c r="B3229" t="s">
        <v>173</v>
      </c>
      <c r="C3229" t="s">
        <v>2737</v>
      </c>
      <c r="D3229" t="s">
        <v>2738</v>
      </c>
      <c r="E3229" t="s">
        <v>2780</v>
      </c>
      <c r="F3229" t="s">
        <v>2711</v>
      </c>
      <c r="G3229" s="1">
        <v>45292</v>
      </c>
      <c r="H3229">
        <v>1.8076923076923099</v>
      </c>
      <c r="I3229">
        <v>3</v>
      </c>
      <c r="J3229">
        <v>13</v>
      </c>
      <c r="K3229">
        <v>0</v>
      </c>
      <c r="L3229">
        <v>13</v>
      </c>
      <c r="M3229">
        <v>0</v>
      </c>
      <c r="N3229">
        <v>13</v>
      </c>
      <c r="O3229">
        <v>3</v>
      </c>
      <c r="P3229">
        <v>13</v>
      </c>
      <c r="Q3229" t="s">
        <v>161</v>
      </c>
      <c r="R3229" t="s">
        <v>161</v>
      </c>
      <c r="S3229">
        <v>81102.69</v>
      </c>
      <c r="T3229">
        <v>3750.3</v>
      </c>
      <c r="U3229" t="s">
        <v>161</v>
      </c>
      <c r="V3229" s="2">
        <v>230769</v>
      </c>
      <c r="W3229" s="2">
        <v>93000</v>
      </c>
      <c r="X3229" s="2" t="s">
        <v>161</v>
      </c>
      <c r="Y3229" t="s">
        <v>161</v>
      </c>
      <c r="Z3229" t="s">
        <v>3233</v>
      </c>
      <c r="AA3229" s="2" t="s">
        <v>3233</v>
      </c>
      <c r="AB3229" s="2" t="s">
        <v>161</v>
      </c>
      <c r="AC3229" t="s">
        <v>161</v>
      </c>
      <c r="AD3229" s="2">
        <v>230769</v>
      </c>
      <c r="AE3229" s="2">
        <v>93000</v>
      </c>
      <c r="AF3229" t="s">
        <v>161</v>
      </c>
      <c r="AG3229" t="s">
        <v>161</v>
      </c>
      <c r="AH3229" t="s">
        <v>3233</v>
      </c>
      <c r="AI3229" t="s">
        <v>161</v>
      </c>
    </row>
    <row r="3230" spans="1:36" hidden="1">
      <c r="A3230" t="s">
        <v>172</v>
      </c>
      <c r="B3230" t="s">
        <v>173</v>
      </c>
      <c r="C3230" t="s">
        <v>2758</v>
      </c>
      <c r="D3230" t="s">
        <v>2759</v>
      </c>
      <c r="E3230" t="s">
        <v>2780</v>
      </c>
      <c r="F3230" t="s">
        <v>2728</v>
      </c>
      <c r="G3230" s="1">
        <v>45292</v>
      </c>
      <c r="H3230">
        <v>1.1666666666666701</v>
      </c>
      <c r="I3230">
        <v>0</v>
      </c>
      <c r="J3230">
        <v>3</v>
      </c>
      <c r="K3230">
        <v>0</v>
      </c>
      <c r="L3230">
        <v>3</v>
      </c>
      <c r="M3230">
        <v>0</v>
      </c>
      <c r="N3230">
        <v>3</v>
      </c>
      <c r="O3230">
        <v>0</v>
      </c>
      <c r="P3230">
        <v>3</v>
      </c>
      <c r="Q3230" t="s">
        <v>161</v>
      </c>
      <c r="R3230" t="s">
        <v>161</v>
      </c>
      <c r="S3230">
        <v>81102.69</v>
      </c>
      <c r="T3230">
        <v>2306.1</v>
      </c>
      <c r="U3230" t="s">
        <v>161</v>
      </c>
      <c r="V3230" t="s">
        <v>3233</v>
      </c>
      <c r="W3230" t="s">
        <v>3233</v>
      </c>
      <c r="X3230" t="s">
        <v>161</v>
      </c>
      <c r="Y3230" t="s">
        <v>161</v>
      </c>
      <c r="Z3230" t="s">
        <v>3233</v>
      </c>
      <c r="AA3230" t="s">
        <v>3233</v>
      </c>
      <c r="AB3230" t="s">
        <v>161</v>
      </c>
      <c r="AC3230" t="s">
        <v>161</v>
      </c>
      <c r="AD3230" t="s">
        <v>3233</v>
      </c>
      <c r="AE3230" t="s">
        <v>3233</v>
      </c>
      <c r="AF3230" t="s">
        <v>161</v>
      </c>
      <c r="AG3230" t="s">
        <v>161</v>
      </c>
      <c r="AH3230" t="s">
        <v>3233</v>
      </c>
      <c r="AI3230" t="s">
        <v>161</v>
      </c>
    </row>
    <row r="3231" spans="1:36" hidden="1">
      <c r="A3231" t="s">
        <v>172</v>
      </c>
      <c r="B3231" t="s">
        <v>173</v>
      </c>
      <c r="C3231" t="s">
        <v>2729</v>
      </c>
      <c r="D3231" t="s">
        <v>2730</v>
      </c>
      <c r="E3231" t="s">
        <v>2780</v>
      </c>
      <c r="F3231" t="s">
        <v>2728</v>
      </c>
      <c r="G3231" s="1">
        <v>45292</v>
      </c>
      <c r="H3231">
        <v>0.83333333333333304</v>
      </c>
      <c r="I3231">
        <v>0</v>
      </c>
      <c r="J3231">
        <v>3</v>
      </c>
      <c r="K3231">
        <v>0</v>
      </c>
      <c r="L3231">
        <v>3</v>
      </c>
      <c r="M3231">
        <v>0</v>
      </c>
      <c r="N3231">
        <v>3</v>
      </c>
      <c r="O3231">
        <v>0</v>
      </c>
      <c r="P3231">
        <v>3</v>
      </c>
      <c r="Q3231" t="s">
        <v>161</v>
      </c>
      <c r="R3231" t="s">
        <v>161</v>
      </c>
      <c r="S3231">
        <v>81102.69</v>
      </c>
      <c r="T3231">
        <v>1385.7</v>
      </c>
      <c r="U3231" t="s">
        <v>161</v>
      </c>
      <c r="V3231" t="s">
        <v>3233</v>
      </c>
      <c r="W3231" t="s">
        <v>3233</v>
      </c>
      <c r="X3231" t="s">
        <v>161</v>
      </c>
      <c r="Y3231" t="s">
        <v>161</v>
      </c>
      <c r="Z3231" t="s">
        <v>3233</v>
      </c>
      <c r="AA3231" s="2" t="s">
        <v>3233</v>
      </c>
      <c r="AB3231" s="2" t="s">
        <v>161</v>
      </c>
      <c r="AC3231" t="s">
        <v>161</v>
      </c>
      <c r="AD3231" t="s">
        <v>3233</v>
      </c>
      <c r="AE3231" t="s">
        <v>3233</v>
      </c>
      <c r="AF3231" t="s">
        <v>161</v>
      </c>
      <c r="AG3231" t="s">
        <v>161</v>
      </c>
      <c r="AH3231" t="s">
        <v>3233</v>
      </c>
      <c r="AI3231" t="s">
        <v>161</v>
      </c>
    </row>
    <row r="3232" spans="1:36" hidden="1">
      <c r="A3232" t="s">
        <v>172</v>
      </c>
      <c r="B3232" t="s">
        <v>173</v>
      </c>
      <c r="C3232" t="s">
        <v>2726</v>
      </c>
      <c r="D3232" t="s">
        <v>2727</v>
      </c>
      <c r="E3232" t="s">
        <v>2780</v>
      </c>
      <c r="F3232" t="s">
        <v>2728</v>
      </c>
      <c r="G3232" s="1">
        <v>45292</v>
      </c>
      <c r="H3232">
        <v>0.58333333333333304</v>
      </c>
      <c r="I3232">
        <v>0</v>
      </c>
      <c r="J3232">
        <v>6</v>
      </c>
      <c r="K3232">
        <v>0</v>
      </c>
      <c r="L3232">
        <v>6</v>
      </c>
      <c r="M3232">
        <v>0</v>
      </c>
      <c r="N3232">
        <v>6</v>
      </c>
      <c r="O3232">
        <v>1</v>
      </c>
      <c r="P3232">
        <v>6</v>
      </c>
      <c r="Q3232" t="s">
        <v>161</v>
      </c>
      <c r="R3232" t="s">
        <v>161</v>
      </c>
      <c r="S3232">
        <v>81102.69</v>
      </c>
      <c r="T3232">
        <v>912.06</v>
      </c>
      <c r="U3232" t="s">
        <v>161</v>
      </c>
      <c r="V3232" t="s">
        <v>3233</v>
      </c>
      <c r="W3232" t="s">
        <v>3233</v>
      </c>
      <c r="X3232" t="s">
        <v>161</v>
      </c>
      <c r="Y3232" t="s">
        <v>161</v>
      </c>
      <c r="Z3232" t="s">
        <v>3233</v>
      </c>
      <c r="AA3232" t="s">
        <v>3233</v>
      </c>
      <c r="AB3232" t="s">
        <v>161</v>
      </c>
      <c r="AC3232" t="s">
        <v>161</v>
      </c>
      <c r="AD3232" s="2">
        <v>166667</v>
      </c>
      <c r="AE3232" s="2">
        <v>574267</v>
      </c>
      <c r="AF3232" t="s">
        <v>161</v>
      </c>
      <c r="AG3232" t="s">
        <v>161</v>
      </c>
      <c r="AH3232" t="s">
        <v>3233</v>
      </c>
      <c r="AI3232" t="s">
        <v>161</v>
      </c>
    </row>
    <row r="3233" spans="1:38" hidden="1">
      <c r="A3233" t="s">
        <v>172</v>
      </c>
      <c r="B3233" t="s">
        <v>173</v>
      </c>
      <c r="C3233" t="s">
        <v>2694</v>
      </c>
      <c r="D3233" t="s">
        <v>2708</v>
      </c>
      <c r="E3233" t="s">
        <v>2780</v>
      </c>
      <c r="F3233" t="s">
        <v>2708</v>
      </c>
      <c r="G3233" s="1">
        <v>44197</v>
      </c>
      <c r="H3233">
        <v>1.07692307692308</v>
      </c>
      <c r="I3233" t="s">
        <v>161</v>
      </c>
      <c r="J3233" t="s">
        <v>161</v>
      </c>
      <c r="K3233" t="s">
        <v>161</v>
      </c>
      <c r="L3233" t="s">
        <v>161</v>
      </c>
      <c r="M3233" t="s">
        <v>161</v>
      </c>
      <c r="N3233" t="s">
        <v>161</v>
      </c>
      <c r="O3233" t="s">
        <v>161</v>
      </c>
      <c r="P3233" t="s">
        <v>161</v>
      </c>
      <c r="Q3233" t="s">
        <v>161</v>
      </c>
      <c r="R3233" t="s">
        <v>161</v>
      </c>
      <c r="S3233">
        <v>68696.3</v>
      </c>
      <c r="T3233" t="s">
        <v>161</v>
      </c>
      <c r="U3233" t="s">
        <v>161</v>
      </c>
      <c r="V3233" t="s">
        <v>161</v>
      </c>
      <c r="W3233" t="s">
        <v>161</v>
      </c>
      <c r="X3233" t="s">
        <v>161</v>
      </c>
      <c r="Y3233" t="s">
        <v>161</v>
      </c>
      <c r="Z3233" t="s">
        <v>161</v>
      </c>
      <c r="AA3233" t="s">
        <v>161</v>
      </c>
      <c r="AB3233" s="2" t="s">
        <v>161</v>
      </c>
      <c r="AC3233" t="s">
        <v>161</v>
      </c>
      <c r="AD3233" t="s">
        <v>161</v>
      </c>
      <c r="AE3233" t="s">
        <v>161</v>
      </c>
      <c r="AF3233" t="s">
        <v>161</v>
      </c>
      <c r="AG3233" t="s">
        <v>161</v>
      </c>
      <c r="AH3233" t="s">
        <v>161</v>
      </c>
      <c r="AI3233" t="s">
        <v>161</v>
      </c>
    </row>
    <row r="3234" spans="1:38" hidden="1">
      <c r="A3234" t="s">
        <v>172</v>
      </c>
      <c r="B3234" t="s">
        <v>173</v>
      </c>
      <c r="C3234" t="s">
        <v>2694</v>
      </c>
      <c r="D3234" t="s">
        <v>2708</v>
      </c>
      <c r="E3234" t="s">
        <v>2780</v>
      </c>
      <c r="F3234" t="s">
        <v>2708</v>
      </c>
      <c r="G3234" s="1">
        <v>45292</v>
      </c>
      <c r="H3234">
        <v>1.32</v>
      </c>
      <c r="I3234" t="s">
        <v>161</v>
      </c>
      <c r="J3234" t="s">
        <v>161</v>
      </c>
      <c r="K3234" t="s">
        <v>161</v>
      </c>
      <c r="L3234" t="s">
        <v>161</v>
      </c>
      <c r="M3234" t="s">
        <v>161</v>
      </c>
      <c r="N3234" t="s">
        <v>161</v>
      </c>
      <c r="O3234" t="s">
        <v>161</v>
      </c>
      <c r="P3234" t="s">
        <v>161</v>
      </c>
      <c r="Q3234" t="s">
        <v>161</v>
      </c>
      <c r="R3234" t="s">
        <v>161</v>
      </c>
      <c r="S3234">
        <v>81102.69</v>
      </c>
      <c r="T3234" t="s">
        <v>161</v>
      </c>
      <c r="U3234" t="s">
        <v>161</v>
      </c>
      <c r="V3234" t="s">
        <v>161</v>
      </c>
      <c r="W3234" t="s">
        <v>161</v>
      </c>
      <c r="X3234" t="s">
        <v>161</v>
      </c>
      <c r="Y3234" t="s">
        <v>161</v>
      </c>
      <c r="Z3234" t="s">
        <v>161</v>
      </c>
      <c r="AA3234" t="s">
        <v>161</v>
      </c>
      <c r="AB3234" t="s">
        <v>161</v>
      </c>
      <c r="AC3234" t="s">
        <v>161</v>
      </c>
      <c r="AD3234" t="s">
        <v>161</v>
      </c>
      <c r="AE3234" t="s">
        <v>161</v>
      </c>
      <c r="AF3234" t="s">
        <v>161</v>
      </c>
      <c r="AG3234" t="s">
        <v>161</v>
      </c>
      <c r="AH3234" t="s">
        <v>161</v>
      </c>
      <c r="AI3234" t="s">
        <v>161</v>
      </c>
    </row>
    <row r="3235" spans="1:38" hidden="1">
      <c r="A3235" t="s">
        <v>172</v>
      </c>
      <c r="B3235" t="s">
        <v>173</v>
      </c>
      <c r="C3235" t="s">
        <v>3370</v>
      </c>
      <c r="D3235" t="s">
        <v>3371</v>
      </c>
      <c r="E3235" t="s">
        <v>2780</v>
      </c>
      <c r="F3235" t="s">
        <v>2715</v>
      </c>
      <c r="G3235" s="1">
        <v>44197</v>
      </c>
      <c r="H3235">
        <v>1.07692307692308</v>
      </c>
      <c r="I3235">
        <v>0</v>
      </c>
      <c r="J3235">
        <v>13</v>
      </c>
      <c r="K3235">
        <v>0</v>
      </c>
      <c r="L3235">
        <v>13</v>
      </c>
      <c r="M3235" t="s">
        <v>161</v>
      </c>
      <c r="N3235" t="s">
        <v>161</v>
      </c>
      <c r="O3235" t="s">
        <v>161</v>
      </c>
      <c r="P3235" t="s">
        <v>161</v>
      </c>
      <c r="Q3235" t="s">
        <v>161</v>
      </c>
      <c r="R3235" t="s">
        <v>161</v>
      </c>
      <c r="S3235">
        <v>68696.3</v>
      </c>
      <c r="T3235">
        <v>5317.5</v>
      </c>
      <c r="U3235" t="s">
        <v>161</v>
      </c>
      <c r="V3235" t="s">
        <v>3233</v>
      </c>
      <c r="W3235" t="s">
        <v>3233</v>
      </c>
      <c r="X3235" t="s">
        <v>161</v>
      </c>
      <c r="Y3235" t="s">
        <v>161</v>
      </c>
      <c r="Z3235" t="s">
        <v>161</v>
      </c>
      <c r="AA3235" s="2" t="s">
        <v>161</v>
      </c>
      <c r="AB3235" s="2" t="s">
        <v>161</v>
      </c>
      <c r="AC3235" t="s">
        <v>161</v>
      </c>
      <c r="AD3235" t="s">
        <v>161</v>
      </c>
      <c r="AE3235" t="s">
        <v>161</v>
      </c>
      <c r="AF3235" t="s">
        <v>161</v>
      </c>
      <c r="AG3235" t="s">
        <v>161</v>
      </c>
      <c r="AH3235" t="s">
        <v>3233</v>
      </c>
      <c r="AI3235" t="s">
        <v>161</v>
      </c>
    </row>
    <row r="3236" spans="1:38" hidden="1">
      <c r="A3236" t="s">
        <v>172</v>
      </c>
      <c r="B3236" t="s">
        <v>173</v>
      </c>
      <c r="C3236" t="s">
        <v>3234</v>
      </c>
      <c r="D3236" t="s">
        <v>3235</v>
      </c>
      <c r="E3236" t="s">
        <v>2752</v>
      </c>
      <c r="F3236" t="s">
        <v>2711</v>
      </c>
      <c r="G3236" s="1">
        <v>43101</v>
      </c>
      <c r="H3236">
        <v>4.7</v>
      </c>
      <c r="I3236">
        <v>7</v>
      </c>
      <c r="J3236">
        <v>7</v>
      </c>
      <c r="K3236">
        <v>0</v>
      </c>
      <c r="L3236">
        <v>7</v>
      </c>
      <c r="M3236" t="s">
        <v>161</v>
      </c>
      <c r="N3236" t="s">
        <v>161</v>
      </c>
      <c r="O3236" t="s">
        <v>161</v>
      </c>
      <c r="P3236" t="s">
        <v>161</v>
      </c>
      <c r="Q3236" t="s">
        <v>161</v>
      </c>
      <c r="R3236" t="s">
        <v>161</v>
      </c>
      <c r="S3236">
        <v>58627.63</v>
      </c>
      <c r="T3236">
        <v>75.83</v>
      </c>
      <c r="U3236" t="s">
        <v>161</v>
      </c>
      <c r="V3236" s="2">
        <v>1000000</v>
      </c>
      <c r="W3236" s="2">
        <v>158600</v>
      </c>
      <c r="X3236" t="s">
        <v>161</v>
      </c>
      <c r="Y3236" t="s">
        <v>161</v>
      </c>
      <c r="Z3236" t="s">
        <v>161</v>
      </c>
      <c r="AA3236" t="s">
        <v>161</v>
      </c>
      <c r="AB3236" t="s">
        <v>161</v>
      </c>
      <c r="AC3236" t="s">
        <v>161</v>
      </c>
      <c r="AD3236" t="s">
        <v>161</v>
      </c>
      <c r="AE3236" t="s">
        <v>161</v>
      </c>
      <c r="AF3236" t="s">
        <v>161</v>
      </c>
      <c r="AG3236" t="s">
        <v>161</v>
      </c>
      <c r="AH3236" t="s">
        <v>3233</v>
      </c>
      <c r="AI3236" t="s">
        <v>161</v>
      </c>
    </row>
    <row r="3237" spans="1:38" hidden="1">
      <c r="A3237" t="s">
        <v>172</v>
      </c>
      <c r="B3237" t="s">
        <v>173</v>
      </c>
      <c r="C3237" t="s">
        <v>2721</v>
      </c>
      <c r="D3237" t="s">
        <v>2721</v>
      </c>
      <c r="E3237" t="s">
        <v>2752</v>
      </c>
      <c r="F3237" t="s">
        <v>2711</v>
      </c>
      <c r="G3237" s="1">
        <v>43101</v>
      </c>
      <c r="H3237">
        <v>3.8</v>
      </c>
      <c r="I3237">
        <v>110</v>
      </c>
      <c r="J3237">
        <v>160</v>
      </c>
      <c r="K3237">
        <v>0</v>
      </c>
      <c r="L3237">
        <v>161</v>
      </c>
      <c r="M3237" t="s">
        <v>161</v>
      </c>
      <c r="N3237" t="s">
        <v>161</v>
      </c>
      <c r="O3237" t="s">
        <v>161</v>
      </c>
      <c r="P3237" t="s">
        <v>161</v>
      </c>
      <c r="Q3237" t="s">
        <v>161</v>
      </c>
      <c r="R3237" t="s">
        <v>161</v>
      </c>
      <c r="S3237">
        <v>58627.63</v>
      </c>
      <c r="T3237">
        <v>38389.64</v>
      </c>
      <c r="U3237" t="s">
        <v>161</v>
      </c>
      <c r="V3237" s="2">
        <v>687500</v>
      </c>
      <c r="W3237" s="2">
        <v>16980356</v>
      </c>
      <c r="X3237" t="s">
        <v>161</v>
      </c>
      <c r="Y3237" t="s">
        <v>161</v>
      </c>
      <c r="Z3237" t="s">
        <v>161</v>
      </c>
      <c r="AA3237" s="2" t="s">
        <v>161</v>
      </c>
      <c r="AB3237" s="2" t="s">
        <v>161</v>
      </c>
      <c r="AC3237" t="s">
        <v>161</v>
      </c>
      <c r="AD3237" t="s">
        <v>161</v>
      </c>
      <c r="AE3237" s="2" t="s">
        <v>161</v>
      </c>
      <c r="AF3237" t="s">
        <v>161</v>
      </c>
      <c r="AG3237" t="s">
        <v>161</v>
      </c>
      <c r="AH3237" t="s">
        <v>3233</v>
      </c>
      <c r="AI3237" s="2" t="s">
        <v>161</v>
      </c>
      <c r="AJ3237" s="2"/>
    </row>
    <row r="3238" spans="1:38" hidden="1">
      <c r="A3238" t="s">
        <v>172</v>
      </c>
      <c r="B3238" t="s">
        <v>173</v>
      </c>
      <c r="C3238" t="s">
        <v>2737</v>
      </c>
      <c r="D3238" t="s">
        <v>2738</v>
      </c>
      <c r="E3238" t="s">
        <v>2752</v>
      </c>
      <c r="F3238" t="s">
        <v>2711</v>
      </c>
      <c r="G3238" s="1">
        <v>43101</v>
      </c>
      <c r="H3238">
        <v>4.5999999999999996</v>
      </c>
      <c r="I3238">
        <v>59</v>
      </c>
      <c r="J3238">
        <v>65</v>
      </c>
      <c r="K3238">
        <v>0</v>
      </c>
      <c r="L3238">
        <v>68</v>
      </c>
      <c r="M3238" t="s">
        <v>161</v>
      </c>
      <c r="N3238" t="s">
        <v>161</v>
      </c>
      <c r="O3238" t="s">
        <v>161</v>
      </c>
      <c r="P3238" t="s">
        <v>161</v>
      </c>
      <c r="Q3238" t="s">
        <v>161</v>
      </c>
      <c r="R3238" t="s">
        <v>161</v>
      </c>
      <c r="S3238">
        <v>58627.63</v>
      </c>
      <c r="T3238">
        <v>3410.31</v>
      </c>
      <c r="U3238" t="s">
        <v>161</v>
      </c>
      <c r="V3238" s="2">
        <v>907692</v>
      </c>
      <c r="W3238" s="2">
        <v>4661726</v>
      </c>
      <c r="X3238" t="s">
        <v>161</v>
      </c>
      <c r="Y3238" t="s">
        <v>161</v>
      </c>
      <c r="Z3238" t="s">
        <v>161</v>
      </c>
      <c r="AA3238" t="s">
        <v>161</v>
      </c>
      <c r="AB3238" t="s">
        <v>161</v>
      </c>
      <c r="AC3238" t="s">
        <v>161</v>
      </c>
      <c r="AD3238" t="s">
        <v>161</v>
      </c>
      <c r="AE3238" t="s">
        <v>161</v>
      </c>
      <c r="AF3238" t="s">
        <v>161</v>
      </c>
      <c r="AG3238" t="s">
        <v>161</v>
      </c>
      <c r="AH3238" t="s">
        <v>3233</v>
      </c>
      <c r="AI3238" t="s">
        <v>161</v>
      </c>
    </row>
    <row r="3239" spans="1:38" hidden="1">
      <c r="A3239" t="s">
        <v>172</v>
      </c>
      <c r="B3239" t="s">
        <v>173</v>
      </c>
      <c r="C3239" t="s">
        <v>3234</v>
      </c>
      <c r="D3239" t="s">
        <v>3235</v>
      </c>
      <c r="E3239" t="s">
        <v>2752</v>
      </c>
      <c r="F3239" t="s">
        <v>2711</v>
      </c>
      <c r="G3239" s="1">
        <v>44197</v>
      </c>
      <c r="H3239">
        <v>4.5454545454545503</v>
      </c>
      <c r="I3239">
        <v>10</v>
      </c>
      <c r="J3239">
        <v>11</v>
      </c>
      <c r="K3239">
        <v>1</v>
      </c>
      <c r="L3239">
        <v>12</v>
      </c>
      <c r="M3239" t="s">
        <v>161</v>
      </c>
      <c r="N3239" t="s">
        <v>161</v>
      </c>
      <c r="O3239" t="s">
        <v>161</v>
      </c>
      <c r="P3239" t="s">
        <v>161</v>
      </c>
      <c r="Q3239" t="s">
        <v>161</v>
      </c>
      <c r="R3239" t="s">
        <v>161</v>
      </c>
      <c r="S3239">
        <v>68696.3</v>
      </c>
      <c r="T3239">
        <v>73.8</v>
      </c>
      <c r="U3239" t="s">
        <v>161</v>
      </c>
      <c r="V3239" s="2">
        <v>909091</v>
      </c>
      <c r="W3239" s="2">
        <v>26364</v>
      </c>
      <c r="X3239" t="s">
        <v>161</v>
      </c>
      <c r="Y3239" t="s">
        <v>161</v>
      </c>
      <c r="Z3239" t="s">
        <v>161</v>
      </c>
      <c r="AA3239" t="s">
        <v>161</v>
      </c>
      <c r="AB3239" t="s">
        <v>161</v>
      </c>
      <c r="AC3239" t="s">
        <v>161</v>
      </c>
      <c r="AD3239" t="s">
        <v>161</v>
      </c>
      <c r="AE3239" t="s">
        <v>161</v>
      </c>
      <c r="AF3239" t="s">
        <v>161</v>
      </c>
      <c r="AG3239" t="s">
        <v>161</v>
      </c>
      <c r="AH3239" s="2">
        <v>83333</v>
      </c>
      <c r="AI3239" t="s">
        <v>161</v>
      </c>
    </row>
    <row r="3240" spans="1:38" hidden="1">
      <c r="A3240" t="s">
        <v>172</v>
      </c>
      <c r="B3240" t="s">
        <v>173</v>
      </c>
      <c r="C3240" t="s">
        <v>2721</v>
      </c>
      <c r="D3240" t="s">
        <v>2721</v>
      </c>
      <c r="E3240" t="s">
        <v>2752</v>
      </c>
      <c r="F3240" t="s">
        <v>2711</v>
      </c>
      <c r="G3240" s="1">
        <v>44197</v>
      </c>
      <c r="H3240">
        <v>2.25142857142857</v>
      </c>
      <c r="I3240">
        <v>35</v>
      </c>
      <c r="J3240">
        <v>175</v>
      </c>
      <c r="K3240">
        <v>30</v>
      </c>
      <c r="L3240">
        <v>181</v>
      </c>
      <c r="M3240" t="s">
        <v>161</v>
      </c>
      <c r="N3240" t="s">
        <v>161</v>
      </c>
      <c r="O3240" t="s">
        <v>161</v>
      </c>
      <c r="P3240" t="s">
        <v>161</v>
      </c>
      <c r="Q3240" t="s">
        <v>161</v>
      </c>
      <c r="R3240" t="s">
        <v>161</v>
      </c>
      <c r="S3240">
        <v>68696.3</v>
      </c>
      <c r="T3240">
        <v>40101.800000000003</v>
      </c>
      <c r="U3240" t="s">
        <v>161</v>
      </c>
      <c r="V3240" s="2">
        <v>200000</v>
      </c>
      <c r="W3240" s="2">
        <v>4443600</v>
      </c>
      <c r="X3240" t="s">
        <v>161</v>
      </c>
      <c r="Y3240" t="s">
        <v>161</v>
      </c>
      <c r="Z3240" t="s">
        <v>161</v>
      </c>
      <c r="AA3240" t="s">
        <v>161</v>
      </c>
      <c r="AB3240" t="s">
        <v>161</v>
      </c>
      <c r="AC3240" t="s">
        <v>161</v>
      </c>
      <c r="AD3240" t="s">
        <v>161</v>
      </c>
      <c r="AE3240" t="s">
        <v>161</v>
      </c>
      <c r="AF3240" t="s">
        <v>161</v>
      </c>
      <c r="AG3240" t="s">
        <v>161</v>
      </c>
      <c r="AH3240" s="2">
        <v>165746</v>
      </c>
      <c r="AI3240" t="s">
        <v>161</v>
      </c>
    </row>
    <row r="3241" spans="1:38" hidden="1">
      <c r="A3241" t="s">
        <v>172</v>
      </c>
      <c r="B3241" t="s">
        <v>173</v>
      </c>
      <c r="C3241" t="s">
        <v>2737</v>
      </c>
      <c r="D3241" t="s">
        <v>2738</v>
      </c>
      <c r="E3241" t="s">
        <v>2752</v>
      </c>
      <c r="F3241" t="s">
        <v>2711</v>
      </c>
      <c r="G3241" s="1">
        <v>44197</v>
      </c>
      <c r="H3241">
        <v>4.328125</v>
      </c>
      <c r="I3241">
        <v>52</v>
      </c>
      <c r="J3241">
        <v>64</v>
      </c>
      <c r="K3241">
        <v>0</v>
      </c>
      <c r="L3241">
        <v>64</v>
      </c>
      <c r="M3241" t="s">
        <v>161</v>
      </c>
      <c r="N3241" t="s">
        <v>161</v>
      </c>
      <c r="O3241" t="s">
        <v>161</v>
      </c>
      <c r="P3241" t="s">
        <v>161</v>
      </c>
      <c r="Q3241" t="s">
        <v>161</v>
      </c>
      <c r="R3241" t="s">
        <v>161</v>
      </c>
      <c r="S3241">
        <v>68696.3</v>
      </c>
      <c r="T3241">
        <v>3537.8</v>
      </c>
      <c r="U3241" t="s">
        <v>161</v>
      </c>
      <c r="V3241" s="2">
        <v>812500</v>
      </c>
      <c r="W3241" s="2">
        <v>3722063</v>
      </c>
      <c r="X3241" t="s">
        <v>161</v>
      </c>
      <c r="Y3241" t="s">
        <v>161</v>
      </c>
      <c r="Z3241" t="s">
        <v>161</v>
      </c>
      <c r="AA3241" t="s">
        <v>161</v>
      </c>
      <c r="AB3241" t="s">
        <v>161</v>
      </c>
      <c r="AC3241" t="s">
        <v>161</v>
      </c>
      <c r="AD3241" t="s">
        <v>161</v>
      </c>
      <c r="AE3241" t="s">
        <v>161</v>
      </c>
      <c r="AF3241" t="s">
        <v>161</v>
      </c>
      <c r="AG3241" t="s">
        <v>161</v>
      </c>
      <c r="AH3241" t="s">
        <v>3233</v>
      </c>
      <c r="AI3241" t="s">
        <v>161</v>
      </c>
    </row>
    <row r="3242" spans="1:38" hidden="1">
      <c r="A3242" t="s">
        <v>172</v>
      </c>
      <c r="B3242" t="s">
        <v>173</v>
      </c>
      <c r="C3242" t="s">
        <v>2758</v>
      </c>
      <c r="D3242" t="s">
        <v>2759</v>
      </c>
      <c r="E3242" t="s">
        <v>2752</v>
      </c>
      <c r="F3242" t="s">
        <v>2728</v>
      </c>
      <c r="G3242" s="1">
        <v>43101</v>
      </c>
      <c r="H3242">
        <v>0.8</v>
      </c>
      <c r="I3242">
        <v>0</v>
      </c>
      <c r="J3242">
        <v>25</v>
      </c>
      <c r="K3242">
        <v>0</v>
      </c>
      <c r="L3242">
        <v>25</v>
      </c>
      <c r="M3242" t="s">
        <v>161</v>
      </c>
      <c r="N3242" t="s">
        <v>161</v>
      </c>
      <c r="O3242" t="s">
        <v>161</v>
      </c>
      <c r="P3242" t="s">
        <v>161</v>
      </c>
      <c r="Q3242" t="s">
        <v>161</v>
      </c>
      <c r="R3242" t="s">
        <v>161</v>
      </c>
      <c r="S3242">
        <v>58627.63</v>
      </c>
      <c r="T3242">
        <v>2331.94</v>
      </c>
      <c r="U3242" t="s">
        <v>161</v>
      </c>
      <c r="V3242" t="s">
        <v>3233</v>
      </c>
      <c r="W3242" t="s">
        <v>3233</v>
      </c>
      <c r="X3242" t="s">
        <v>161</v>
      </c>
      <c r="Y3242" t="s">
        <v>161</v>
      </c>
      <c r="Z3242" t="s">
        <v>161</v>
      </c>
      <c r="AA3242" t="s">
        <v>161</v>
      </c>
      <c r="AB3242" t="s">
        <v>161</v>
      </c>
      <c r="AC3242" t="s">
        <v>161</v>
      </c>
      <c r="AD3242" t="s">
        <v>161</v>
      </c>
      <c r="AE3242" t="s">
        <v>161</v>
      </c>
      <c r="AF3242" t="s">
        <v>161</v>
      </c>
      <c r="AG3242" t="s">
        <v>161</v>
      </c>
      <c r="AH3242" t="s">
        <v>3233</v>
      </c>
      <c r="AI3242" t="s">
        <v>161</v>
      </c>
    </row>
    <row r="3243" spans="1:38" hidden="1">
      <c r="A3243" t="s">
        <v>172</v>
      </c>
      <c r="B3243" t="s">
        <v>173</v>
      </c>
      <c r="C3243" t="s">
        <v>2758</v>
      </c>
      <c r="D3243" t="s">
        <v>2759</v>
      </c>
      <c r="E3243" t="s">
        <v>2752</v>
      </c>
      <c r="F3243" t="s">
        <v>2728</v>
      </c>
      <c r="G3243" s="1">
        <v>44197</v>
      </c>
      <c r="H3243">
        <v>2.3888888888888902</v>
      </c>
      <c r="I3243">
        <v>13</v>
      </c>
      <c r="J3243">
        <v>36</v>
      </c>
      <c r="K3243">
        <v>2</v>
      </c>
      <c r="L3243">
        <v>36</v>
      </c>
      <c r="M3243" t="s">
        <v>161</v>
      </c>
      <c r="N3243" t="s">
        <v>161</v>
      </c>
      <c r="O3243" t="s">
        <v>161</v>
      </c>
      <c r="P3243" t="s">
        <v>161</v>
      </c>
      <c r="Q3243" t="s">
        <v>161</v>
      </c>
      <c r="R3243" t="s">
        <v>161</v>
      </c>
      <c r="S3243">
        <v>68696.3</v>
      </c>
      <c r="T3243">
        <v>1905.1</v>
      </c>
      <c r="U3243" t="s">
        <v>161</v>
      </c>
      <c r="V3243" s="2">
        <v>361111</v>
      </c>
      <c r="W3243" s="2">
        <v>1502944</v>
      </c>
      <c r="X3243" t="s">
        <v>161</v>
      </c>
      <c r="Y3243" t="s">
        <v>161</v>
      </c>
      <c r="Z3243" t="s">
        <v>161</v>
      </c>
      <c r="AA3243" t="s">
        <v>161</v>
      </c>
      <c r="AB3243" t="s">
        <v>161</v>
      </c>
      <c r="AC3243" t="s">
        <v>161</v>
      </c>
      <c r="AD3243" t="s">
        <v>161</v>
      </c>
      <c r="AE3243" t="s">
        <v>161</v>
      </c>
      <c r="AF3243" t="s">
        <v>161</v>
      </c>
      <c r="AG3243" t="s">
        <v>161</v>
      </c>
      <c r="AH3243" s="2">
        <v>55556</v>
      </c>
      <c r="AI3243" t="s">
        <v>161</v>
      </c>
    </row>
    <row r="3244" spans="1:38" hidden="1">
      <c r="A3244" t="s">
        <v>172</v>
      </c>
      <c r="B3244" t="s">
        <v>173</v>
      </c>
      <c r="C3244" t="s">
        <v>2758</v>
      </c>
      <c r="D3244" t="s">
        <v>2759</v>
      </c>
      <c r="E3244" t="s">
        <v>2752</v>
      </c>
      <c r="F3244" t="s">
        <v>2728</v>
      </c>
      <c r="G3244" s="1">
        <v>45292</v>
      </c>
      <c r="H3244">
        <v>0.54545454545454497</v>
      </c>
      <c r="I3244">
        <v>0</v>
      </c>
      <c r="J3244">
        <v>11</v>
      </c>
      <c r="K3244">
        <v>0</v>
      </c>
      <c r="L3244">
        <v>11</v>
      </c>
      <c r="M3244">
        <v>0</v>
      </c>
      <c r="N3244">
        <v>11</v>
      </c>
      <c r="O3244">
        <v>0</v>
      </c>
      <c r="P3244">
        <v>11</v>
      </c>
      <c r="Q3244" t="s">
        <v>161</v>
      </c>
      <c r="R3244" t="s">
        <v>161</v>
      </c>
      <c r="S3244">
        <v>81102.69</v>
      </c>
      <c r="T3244">
        <v>2306.1</v>
      </c>
      <c r="U3244" t="s">
        <v>161</v>
      </c>
      <c r="V3244" t="s">
        <v>3233</v>
      </c>
      <c r="W3244" t="s">
        <v>3233</v>
      </c>
      <c r="X3244" t="s">
        <v>161</v>
      </c>
      <c r="Y3244" t="s">
        <v>161</v>
      </c>
      <c r="Z3244" t="s">
        <v>3233</v>
      </c>
      <c r="AA3244" t="s">
        <v>3233</v>
      </c>
      <c r="AB3244" t="s">
        <v>161</v>
      </c>
      <c r="AC3244" t="s">
        <v>161</v>
      </c>
      <c r="AD3244" s="2" t="s">
        <v>3233</v>
      </c>
      <c r="AE3244" t="s">
        <v>3233</v>
      </c>
      <c r="AF3244" t="s">
        <v>161</v>
      </c>
      <c r="AG3244" t="s">
        <v>161</v>
      </c>
      <c r="AH3244" s="2" t="s">
        <v>3233</v>
      </c>
      <c r="AI3244" t="s">
        <v>161</v>
      </c>
      <c r="AL3244" s="2"/>
    </row>
    <row r="3245" spans="1:38" hidden="1">
      <c r="A3245" t="s">
        <v>172</v>
      </c>
      <c r="B3245" t="s">
        <v>173</v>
      </c>
      <c r="C3245" t="s">
        <v>2769</v>
      </c>
      <c r="D3245" t="s">
        <v>2770</v>
      </c>
      <c r="E3245" t="s">
        <v>2752</v>
      </c>
      <c r="F3245" t="s">
        <v>2728</v>
      </c>
      <c r="G3245" s="1">
        <v>45292</v>
      </c>
      <c r="H3245">
        <v>0.5</v>
      </c>
      <c r="I3245">
        <v>0</v>
      </c>
      <c r="J3245">
        <v>12</v>
      </c>
      <c r="K3245">
        <v>0</v>
      </c>
      <c r="L3245">
        <v>25</v>
      </c>
      <c r="M3245">
        <v>0</v>
      </c>
      <c r="N3245">
        <v>25</v>
      </c>
      <c r="O3245">
        <v>13</v>
      </c>
      <c r="P3245">
        <v>25</v>
      </c>
      <c r="Q3245" t="s">
        <v>161</v>
      </c>
      <c r="R3245" t="s">
        <v>161</v>
      </c>
      <c r="S3245">
        <v>81102.69</v>
      </c>
      <c r="T3245">
        <v>24.3</v>
      </c>
      <c r="U3245" t="s">
        <v>161</v>
      </c>
      <c r="V3245" t="s">
        <v>3233</v>
      </c>
      <c r="W3245" t="s">
        <v>3233</v>
      </c>
      <c r="X3245" t="s">
        <v>161</v>
      </c>
      <c r="Y3245" t="s">
        <v>161</v>
      </c>
      <c r="Z3245" t="s">
        <v>3233</v>
      </c>
      <c r="AA3245" t="s">
        <v>3233</v>
      </c>
      <c r="AB3245" t="s">
        <v>161</v>
      </c>
      <c r="AC3245" t="s">
        <v>161</v>
      </c>
      <c r="AD3245" s="2">
        <v>520000</v>
      </c>
      <c r="AE3245" s="2">
        <v>14560</v>
      </c>
      <c r="AF3245" t="s">
        <v>161</v>
      </c>
      <c r="AG3245" t="s">
        <v>161</v>
      </c>
      <c r="AH3245" s="2" t="s">
        <v>3233</v>
      </c>
      <c r="AI3245" t="s">
        <v>161</v>
      </c>
      <c r="AL3245" s="2"/>
    </row>
    <row r="3246" spans="1:38" hidden="1">
      <c r="A3246" t="s">
        <v>172</v>
      </c>
      <c r="B3246" t="s">
        <v>173</v>
      </c>
      <c r="C3246" t="s">
        <v>2775</v>
      </c>
      <c r="D3246" t="s">
        <v>2776</v>
      </c>
      <c r="E3246" t="s">
        <v>2752</v>
      </c>
      <c r="F3246" t="s">
        <v>2728</v>
      </c>
      <c r="G3246" s="1">
        <v>45292</v>
      </c>
      <c r="H3246">
        <v>0.5</v>
      </c>
      <c r="I3246">
        <v>0</v>
      </c>
      <c r="J3246">
        <v>5</v>
      </c>
      <c r="K3246">
        <v>0</v>
      </c>
      <c r="L3246">
        <v>32</v>
      </c>
      <c r="M3246">
        <v>0</v>
      </c>
      <c r="N3246">
        <v>32</v>
      </c>
      <c r="O3246">
        <v>22</v>
      </c>
      <c r="P3246">
        <v>32</v>
      </c>
      <c r="Q3246" t="s">
        <v>161</v>
      </c>
      <c r="R3246" t="s">
        <v>161</v>
      </c>
      <c r="S3246">
        <v>81102.69</v>
      </c>
      <c r="T3246">
        <v>151.69999999999999</v>
      </c>
      <c r="U3246" t="s">
        <v>161</v>
      </c>
      <c r="V3246" t="s">
        <v>3233</v>
      </c>
      <c r="W3246" t="s">
        <v>3233</v>
      </c>
      <c r="X3246" t="s">
        <v>161</v>
      </c>
      <c r="Y3246" t="s">
        <v>161</v>
      </c>
      <c r="Z3246" t="s">
        <v>3233</v>
      </c>
      <c r="AA3246" t="s">
        <v>3233</v>
      </c>
      <c r="AB3246" t="s">
        <v>161</v>
      </c>
      <c r="AC3246" t="s">
        <v>161</v>
      </c>
      <c r="AD3246" s="2">
        <v>687500</v>
      </c>
      <c r="AE3246" s="2">
        <v>74250</v>
      </c>
      <c r="AF3246" t="s">
        <v>161</v>
      </c>
      <c r="AG3246" t="s">
        <v>161</v>
      </c>
      <c r="AH3246" s="2" t="s">
        <v>3233</v>
      </c>
      <c r="AI3246" t="s">
        <v>161</v>
      </c>
      <c r="AL3246" s="2"/>
    </row>
    <row r="3247" spans="1:38" hidden="1">
      <c r="A3247" t="s">
        <v>172</v>
      </c>
      <c r="B3247" t="s">
        <v>173</v>
      </c>
      <c r="C3247" t="s">
        <v>2726</v>
      </c>
      <c r="D3247" t="s">
        <v>2727</v>
      </c>
      <c r="E3247" t="s">
        <v>2752</v>
      </c>
      <c r="F3247" t="s">
        <v>2728</v>
      </c>
      <c r="G3247" s="1">
        <v>45292</v>
      </c>
      <c r="H3247">
        <v>1</v>
      </c>
      <c r="I3247">
        <v>0</v>
      </c>
      <c r="J3247">
        <v>7</v>
      </c>
      <c r="K3247">
        <v>0</v>
      </c>
      <c r="L3247">
        <v>7</v>
      </c>
      <c r="M3247">
        <v>0</v>
      </c>
      <c r="N3247">
        <v>7</v>
      </c>
      <c r="O3247">
        <v>1</v>
      </c>
      <c r="P3247">
        <v>7</v>
      </c>
      <c r="Q3247" t="s">
        <v>161</v>
      </c>
      <c r="R3247" t="s">
        <v>161</v>
      </c>
      <c r="S3247">
        <v>81102.69</v>
      </c>
      <c r="T3247">
        <v>912.06</v>
      </c>
      <c r="U3247" t="s">
        <v>161</v>
      </c>
      <c r="V3247" t="s">
        <v>3233</v>
      </c>
      <c r="W3247" t="s">
        <v>3233</v>
      </c>
      <c r="X3247" t="s">
        <v>161</v>
      </c>
      <c r="Y3247" t="s">
        <v>161</v>
      </c>
      <c r="Z3247" t="s">
        <v>3233</v>
      </c>
      <c r="AA3247" t="s">
        <v>3233</v>
      </c>
      <c r="AB3247" t="s">
        <v>161</v>
      </c>
      <c r="AC3247" t="s">
        <v>161</v>
      </c>
      <c r="AD3247" s="2">
        <v>142857</v>
      </c>
      <c r="AE3247" s="2">
        <v>86857</v>
      </c>
      <c r="AF3247" t="s">
        <v>161</v>
      </c>
      <c r="AG3247" t="s">
        <v>161</v>
      </c>
      <c r="AH3247" s="2" t="s">
        <v>3233</v>
      </c>
      <c r="AI3247" t="s">
        <v>161</v>
      </c>
      <c r="AL3247" s="2"/>
    </row>
    <row r="3248" spans="1:38" hidden="1">
      <c r="A3248" t="s">
        <v>172</v>
      </c>
      <c r="B3248" t="s">
        <v>173</v>
      </c>
      <c r="C3248" t="s">
        <v>2694</v>
      </c>
      <c r="D3248" t="s">
        <v>2708</v>
      </c>
      <c r="E3248" t="s">
        <v>2752</v>
      </c>
      <c r="F3248" t="s">
        <v>2708</v>
      </c>
      <c r="G3248" s="1">
        <v>43101</v>
      </c>
      <c r="H3248">
        <v>3.7</v>
      </c>
      <c r="I3248" t="s">
        <v>161</v>
      </c>
      <c r="J3248" t="s">
        <v>161</v>
      </c>
      <c r="K3248" t="s">
        <v>161</v>
      </c>
      <c r="L3248" t="s">
        <v>161</v>
      </c>
      <c r="M3248" t="s">
        <v>161</v>
      </c>
      <c r="N3248" t="s">
        <v>161</v>
      </c>
      <c r="O3248" t="s">
        <v>161</v>
      </c>
      <c r="P3248" t="s">
        <v>161</v>
      </c>
      <c r="Q3248" t="s">
        <v>161</v>
      </c>
      <c r="R3248" t="s">
        <v>161</v>
      </c>
      <c r="S3248">
        <v>58627.63</v>
      </c>
      <c r="T3248" t="s">
        <v>161</v>
      </c>
      <c r="U3248" t="s">
        <v>161</v>
      </c>
      <c r="V3248" t="s">
        <v>161</v>
      </c>
      <c r="W3248" t="s">
        <v>161</v>
      </c>
      <c r="X3248" t="s">
        <v>161</v>
      </c>
      <c r="Y3248" t="s">
        <v>161</v>
      </c>
      <c r="Z3248" t="s">
        <v>161</v>
      </c>
      <c r="AA3248" t="s">
        <v>161</v>
      </c>
      <c r="AB3248" t="s">
        <v>161</v>
      </c>
      <c r="AC3248" t="s">
        <v>161</v>
      </c>
      <c r="AD3248" s="2" t="s">
        <v>161</v>
      </c>
      <c r="AE3248" t="s">
        <v>161</v>
      </c>
      <c r="AF3248" t="s">
        <v>161</v>
      </c>
      <c r="AG3248" t="s">
        <v>161</v>
      </c>
      <c r="AH3248" s="2" t="s">
        <v>161</v>
      </c>
      <c r="AI3248" t="s">
        <v>161</v>
      </c>
      <c r="AL3248" s="2"/>
    </row>
    <row r="3249" spans="1:38" hidden="1">
      <c r="A3249" t="s">
        <v>172</v>
      </c>
      <c r="B3249" t="s">
        <v>173</v>
      </c>
      <c r="C3249" t="s">
        <v>2694</v>
      </c>
      <c r="D3249" t="s">
        <v>2708</v>
      </c>
      <c r="E3249" t="s">
        <v>2752</v>
      </c>
      <c r="F3249" t="s">
        <v>2708</v>
      </c>
      <c r="G3249" s="1">
        <v>44197</v>
      </c>
      <c r="H3249">
        <v>2.6057471264367802</v>
      </c>
      <c r="I3249" t="s">
        <v>161</v>
      </c>
      <c r="J3249" t="s">
        <v>161</v>
      </c>
      <c r="K3249" t="s">
        <v>161</v>
      </c>
      <c r="L3249" t="s">
        <v>161</v>
      </c>
      <c r="M3249" t="s">
        <v>161</v>
      </c>
      <c r="N3249" t="s">
        <v>161</v>
      </c>
      <c r="O3249" t="s">
        <v>161</v>
      </c>
      <c r="P3249" t="s">
        <v>161</v>
      </c>
      <c r="Q3249" t="s">
        <v>161</v>
      </c>
      <c r="R3249" t="s">
        <v>161</v>
      </c>
      <c r="S3249">
        <v>68696.3</v>
      </c>
      <c r="T3249" t="s">
        <v>161</v>
      </c>
      <c r="U3249" t="s">
        <v>161</v>
      </c>
      <c r="V3249" t="s">
        <v>161</v>
      </c>
      <c r="W3249" t="s">
        <v>161</v>
      </c>
      <c r="X3249" t="s">
        <v>161</v>
      </c>
      <c r="Y3249" t="s">
        <v>161</v>
      </c>
      <c r="Z3249" t="s">
        <v>161</v>
      </c>
      <c r="AA3249" t="s">
        <v>161</v>
      </c>
      <c r="AB3249" t="s">
        <v>161</v>
      </c>
      <c r="AC3249" t="s">
        <v>161</v>
      </c>
      <c r="AD3249" s="2" t="s">
        <v>161</v>
      </c>
      <c r="AE3249" t="s">
        <v>161</v>
      </c>
      <c r="AF3249" t="s">
        <v>161</v>
      </c>
      <c r="AG3249" t="s">
        <v>161</v>
      </c>
      <c r="AH3249" t="s">
        <v>161</v>
      </c>
      <c r="AI3249" t="s">
        <v>161</v>
      </c>
    </row>
    <row r="3250" spans="1:38" hidden="1">
      <c r="A3250" t="s">
        <v>172</v>
      </c>
      <c r="B3250" t="s">
        <v>173</v>
      </c>
      <c r="C3250" t="s">
        <v>2694</v>
      </c>
      <c r="D3250" t="s">
        <v>2708</v>
      </c>
      <c r="E3250" t="s">
        <v>2752</v>
      </c>
      <c r="F3250" t="s">
        <v>2708</v>
      </c>
      <c r="G3250" s="1">
        <v>45292</v>
      </c>
      <c r="H3250">
        <v>2.0839416058394198</v>
      </c>
      <c r="I3250" t="s">
        <v>161</v>
      </c>
      <c r="J3250" t="s">
        <v>161</v>
      </c>
      <c r="K3250" t="s">
        <v>161</v>
      </c>
      <c r="L3250" t="s">
        <v>161</v>
      </c>
      <c r="M3250" t="s">
        <v>161</v>
      </c>
      <c r="N3250" t="s">
        <v>161</v>
      </c>
      <c r="O3250" t="s">
        <v>161</v>
      </c>
      <c r="P3250" t="s">
        <v>161</v>
      </c>
      <c r="Q3250" t="s">
        <v>161</v>
      </c>
      <c r="R3250" t="s">
        <v>161</v>
      </c>
      <c r="S3250">
        <v>81102.69</v>
      </c>
      <c r="T3250" t="s">
        <v>161</v>
      </c>
      <c r="U3250" t="s">
        <v>161</v>
      </c>
      <c r="V3250" t="s">
        <v>161</v>
      </c>
      <c r="W3250" t="s">
        <v>161</v>
      </c>
      <c r="X3250" t="s">
        <v>161</v>
      </c>
      <c r="Y3250" t="s">
        <v>161</v>
      </c>
      <c r="Z3250" t="s">
        <v>161</v>
      </c>
      <c r="AA3250" t="s">
        <v>161</v>
      </c>
      <c r="AB3250" t="s">
        <v>161</v>
      </c>
      <c r="AC3250" t="s">
        <v>161</v>
      </c>
      <c r="AD3250" s="2" t="s">
        <v>161</v>
      </c>
      <c r="AE3250" t="s">
        <v>161</v>
      </c>
      <c r="AF3250" t="s">
        <v>161</v>
      </c>
      <c r="AG3250" t="s">
        <v>161</v>
      </c>
      <c r="AH3250" s="2" t="s">
        <v>161</v>
      </c>
      <c r="AI3250" t="s">
        <v>161</v>
      </c>
      <c r="AL3250" s="2"/>
    </row>
    <row r="3251" spans="1:38" hidden="1">
      <c r="A3251" t="s">
        <v>172</v>
      </c>
      <c r="B3251" t="s">
        <v>173</v>
      </c>
      <c r="C3251" t="s">
        <v>129</v>
      </c>
      <c r="D3251" t="s">
        <v>2755</v>
      </c>
      <c r="E3251" t="s">
        <v>2752</v>
      </c>
      <c r="F3251" t="s">
        <v>2715</v>
      </c>
      <c r="G3251" s="1">
        <v>43101</v>
      </c>
      <c r="H3251">
        <v>3.5</v>
      </c>
      <c r="I3251">
        <v>6</v>
      </c>
      <c r="J3251">
        <v>6</v>
      </c>
      <c r="K3251">
        <v>0</v>
      </c>
      <c r="L3251">
        <v>6</v>
      </c>
      <c r="M3251" t="s">
        <v>161</v>
      </c>
      <c r="N3251" t="s">
        <v>161</v>
      </c>
      <c r="O3251" t="s">
        <v>161</v>
      </c>
      <c r="P3251" t="s">
        <v>161</v>
      </c>
      <c r="Q3251" t="s">
        <v>161</v>
      </c>
      <c r="R3251" t="s">
        <v>161</v>
      </c>
      <c r="S3251">
        <v>58627.63</v>
      </c>
      <c r="T3251">
        <v>3242.3</v>
      </c>
      <c r="U3251" t="s">
        <v>161</v>
      </c>
      <c r="V3251" s="2">
        <v>1000000</v>
      </c>
      <c r="W3251" s="2">
        <v>1874000</v>
      </c>
      <c r="X3251" t="s">
        <v>161</v>
      </c>
      <c r="Y3251" t="s">
        <v>161</v>
      </c>
      <c r="Z3251" t="s">
        <v>161</v>
      </c>
      <c r="AA3251" t="s">
        <v>161</v>
      </c>
      <c r="AB3251" t="s">
        <v>161</v>
      </c>
      <c r="AC3251" t="s">
        <v>161</v>
      </c>
      <c r="AD3251" s="2" t="s">
        <v>161</v>
      </c>
      <c r="AE3251" t="s">
        <v>161</v>
      </c>
      <c r="AF3251" t="s">
        <v>161</v>
      </c>
      <c r="AG3251" t="s">
        <v>161</v>
      </c>
      <c r="AH3251" s="2" t="s">
        <v>3233</v>
      </c>
      <c r="AI3251" t="s">
        <v>161</v>
      </c>
      <c r="AL3251" s="2"/>
    </row>
    <row r="3252" spans="1:38" hidden="1">
      <c r="A3252" t="s">
        <v>172</v>
      </c>
      <c r="B3252" t="s">
        <v>173</v>
      </c>
      <c r="C3252" t="s">
        <v>129</v>
      </c>
      <c r="D3252" t="s">
        <v>2755</v>
      </c>
      <c r="E3252" t="s">
        <v>2752</v>
      </c>
      <c r="F3252" t="s">
        <v>2715</v>
      </c>
      <c r="G3252" s="1">
        <v>44197</v>
      </c>
      <c r="H3252">
        <v>3.5</v>
      </c>
      <c r="I3252">
        <v>3</v>
      </c>
      <c r="J3252">
        <v>6</v>
      </c>
      <c r="K3252">
        <v>0</v>
      </c>
      <c r="L3252">
        <v>6</v>
      </c>
      <c r="M3252" t="s">
        <v>161</v>
      </c>
      <c r="N3252" t="s">
        <v>161</v>
      </c>
      <c r="O3252" t="s">
        <v>161</v>
      </c>
      <c r="P3252" t="s">
        <v>161</v>
      </c>
      <c r="Q3252" t="s">
        <v>161</v>
      </c>
      <c r="R3252" t="s">
        <v>161</v>
      </c>
      <c r="S3252">
        <v>68696.3</v>
      </c>
      <c r="T3252">
        <v>3976.8</v>
      </c>
      <c r="U3252" t="s">
        <v>161</v>
      </c>
      <c r="V3252" s="2">
        <v>500000</v>
      </c>
      <c r="W3252" s="2">
        <v>903000</v>
      </c>
      <c r="X3252" t="s">
        <v>161</v>
      </c>
      <c r="Y3252" t="s">
        <v>161</v>
      </c>
      <c r="Z3252" t="s">
        <v>161</v>
      </c>
      <c r="AA3252" t="s">
        <v>161</v>
      </c>
      <c r="AB3252" t="s">
        <v>161</v>
      </c>
      <c r="AC3252" t="s">
        <v>161</v>
      </c>
      <c r="AD3252" s="2" t="s">
        <v>161</v>
      </c>
      <c r="AE3252" t="s">
        <v>161</v>
      </c>
      <c r="AF3252" t="s">
        <v>161</v>
      </c>
      <c r="AG3252" t="s">
        <v>161</v>
      </c>
      <c r="AH3252" t="s">
        <v>3233</v>
      </c>
      <c r="AI3252" t="s">
        <v>161</v>
      </c>
    </row>
    <row r="3253" spans="1:38" hidden="1">
      <c r="A3253" t="s">
        <v>172</v>
      </c>
      <c r="B3253" t="s">
        <v>173</v>
      </c>
      <c r="C3253" t="s">
        <v>3370</v>
      </c>
      <c r="D3253" t="s">
        <v>3371</v>
      </c>
      <c r="E3253" t="s">
        <v>2752</v>
      </c>
      <c r="F3253" t="s">
        <v>2715</v>
      </c>
      <c r="G3253" s="1">
        <v>44197</v>
      </c>
      <c r="H3253">
        <v>2.1363636363636398</v>
      </c>
      <c r="I3253">
        <v>39</v>
      </c>
      <c r="J3253">
        <v>143</v>
      </c>
      <c r="K3253">
        <v>0</v>
      </c>
      <c r="L3253">
        <v>148</v>
      </c>
      <c r="M3253" t="s">
        <v>161</v>
      </c>
      <c r="N3253" t="s">
        <v>161</v>
      </c>
      <c r="O3253" t="s">
        <v>161</v>
      </c>
      <c r="P3253" t="s">
        <v>161</v>
      </c>
      <c r="Q3253" t="s">
        <v>161</v>
      </c>
      <c r="R3253" t="s">
        <v>161</v>
      </c>
      <c r="S3253">
        <v>68696.3</v>
      </c>
      <c r="T3253">
        <v>5317.5</v>
      </c>
      <c r="U3253" t="s">
        <v>161</v>
      </c>
      <c r="V3253" s="2">
        <v>272727</v>
      </c>
      <c r="W3253" s="2">
        <v>2007545</v>
      </c>
      <c r="X3253" t="s">
        <v>161</v>
      </c>
      <c r="Y3253" t="s">
        <v>161</v>
      </c>
      <c r="Z3253" t="s">
        <v>161</v>
      </c>
      <c r="AA3253" t="s">
        <v>161</v>
      </c>
      <c r="AB3253" t="s">
        <v>161</v>
      </c>
      <c r="AC3253" t="s">
        <v>161</v>
      </c>
      <c r="AD3253" t="s">
        <v>161</v>
      </c>
      <c r="AE3253" t="s">
        <v>161</v>
      </c>
      <c r="AF3253" t="s">
        <v>161</v>
      </c>
      <c r="AG3253" t="s">
        <v>161</v>
      </c>
      <c r="AH3253" t="s">
        <v>3233</v>
      </c>
      <c r="AI3253" t="s">
        <v>161</v>
      </c>
    </row>
    <row r="3254" spans="1:38" hidden="1">
      <c r="A3254" t="s">
        <v>172</v>
      </c>
      <c r="B3254" t="s">
        <v>173</v>
      </c>
      <c r="C3254" t="s">
        <v>2747</v>
      </c>
      <c r="D3254" t="s">
        <v>2748</v>
      </c>
      <c r="E3254" t="s">
        <v>2752</v>
      </c>
      <c r="F3254" t="s">
        <v>2715</v>
      </c>
      <c r="G3254" s="1">
        <v>45292</v>
      </c>
      <c r="H3254">
        <v>2.5882352941176499</v>
      </c>
      <c r="I3254">
        <v>12</v>
      </c>
      <c r="J3254">
        <v>102</v>
      </c>
      <c r="K3254">
        <v>0</v>
      </c>
      <c r="L3254">
        <v>102</v>
      </c>
      <c r="M3254">
        <v>3</v>
      </c>
      <c r="N3254">
        <v>102</v>
      </c>
      <c r="O3254">
        <v>99</v>
      </c>
      <c r="P3254">
        <v>102</v>
      </c>
      <c r="Q3254" t="s">
        <v>161</v>
      </c>
      <c r="R3254" t="s">
        <v>161</v>
      </c>
      <c r="S3254">
        <v>81102.69</v>
      </c>
      <c r="T3254">
        <v>1260</v>
      </c>
      <c r="U3254" t="s">
        <v>161</v>
      </c>
      <c r="V3254" s="2">
        <v>117647</v>
      </c>
      <c r="W3254" s="2">
        <v>185059</v>
      </c>
      <c r="X3254" t="s">
        <v>161</v>
      </c>
      <c r="Y3254" t="s">
        <v>161</v>
      </c>
      <c r="Z3254" s="2">
        <v>29412</v>
      </c>
      <c r="AA3254" s="2">
        <v>46265</v>
      </c>
      <c r="AB3254" t="s">
        <v>161</v>
      </c>
      <c r="AC3254" t="s">
        <v>161</v>
      </c>
      <c r="AD3254" s="2">
        <v>970588</v>
      </c>
      <c r="AE3254" s="2">
        <v>1526735</v>
      </c>
      <c r="AF3254" t="s">
        <v>161</v>
      </c>
      <c r="AG3254" t="s">
        <v>161</v>
      </c>
      <c r="AH3254" t="s">
        <v>3233</v>
      </c>
      <c r="AI3254" t="s">
        <v>161</v>
      </c>
    </row>
    <row r="3255" spans="1:38" hidden="1">
      <c r="A3255" t="s">
        <v>172</v>
      </c>
      <c r="B3255" t="s">
        <v>173</v>
      </c>
      <c r="C3255" t="s">
        <v>2694</v>
      </c>
      <c r="D3255" t="s">
        <v>2708</v>
      </c>
      <c r="E3255" t="s">
        <v>2764</v>
      </c>
      <c r="F3255" t="s">
        <v>2708</v>
      </c>
      <c r="G3255" s="1">
        <v>45292</v>
      </c>
      <c r="H3255">
        <v>3.3</v>
      </c>
      <c r="I3255" t="s">
        <v>161</v>
      </c>
      <c r="J3255" t="s">
        <v>161</v>
      </c>
      <c r="K3255" t="s">
        <v>161</v>
      </c>
      <c r="L3255" t="s">
        <v>161</v>
      </c>
      <c r="M3255" t="s">
        <v>161</v>
      </c>
      <c r="N3255" t="s">
        <v>161</v>
      </c>
      <c r="O3255" t="s">
        <v>161</v>
      </c>
      <c r="P3255" t="s">
        <v>161</v>
      </c>
      <c r="Q3255" t="s">
        <v>161</v>
      </c>
      <c r="R3255" t="s">
        <v>161</v>
      </c>
      <c r="S3255">
        <v>81102.69</v>
      </c>
      <c r="T3255" t="s">
        <v>161</v>
      </c>
      <c r="U3255" t="s">
        <v>161</v>
      </c>
      <c r="V3255" t="s">
        <v>161</v>
      </c>
      <c r="W3255" t="s">
        <v>161</v>
      </c>
      <c r="X3255" t="s">
        <v>161</v>
      </c>
      <c r="Y3255" t="s">
        <v>161</v>
      </c>
      <c r="Z3255" t="s">
        <v>161</v>
      </c>
      <c r="AA3255" t="s">
        <v>161</v>
      </c>
      <c r="AB3255" t="s">
        <v>161</v>
      </c>
      <c r="AC3255" t="s">
        <v>161</v>
      </c>
      <c r="AD3255" t="s">
        <v>161</v>
      </c>
      <c r="AE3255" t="s">
        <v>161</v>
      </c>
      <c r="AF3255" t="s">
        <v>161</v>
      </c>
      <c r="AG3255" t="s">
        <v>161</v>
      </c>
      <c r="AH3255" t="s">
        <v>161</v>
      </c>
      <c r="AI3255" t="s">
        <v>161</v>
      </c>
    </row>
    <row r="3256" spans="1:38" hidden="1">
      <c r="A3256" t="s">
        <v>172</v>
      </c>
      <c r="B3256" t="s">
        <v>173</v>
      </c>
      <c r="C3256" t="s">
        <v>2712</v>
      </c>
      <c r="D3256" t="s">
        <v>2713</v>
      </c>
      <c r="E3256" t="s">
        <v>2764</v>
      </c>
      <c r="F3256" t="s">
        <v>2715</v>
      </c>
      <c r="G3256" s="1">
        <v>45292</v>
      </c>
      <c r="H3256">
        <v>3.3</v>
      </c>
      <c r="I3256">
        <v>2</v>
      </c>
      <c r="J3256">
        <v>5</v>
      </c>
      <c r="K3256">
        <v>0</v>
      </c>
      <c r="L3256">
        <v>5</v>
      </c>
      <c r="M3256">
        <v>1</v>
      </c>
      <c r="N3256">
        <v>5</v>
      </c>
      <c r="O3256">
        <v>2</v>
      </c>
      <c r="P3256">
        <v>5</v>
      </c>
      <c r="Q3256" t="s">
        <v>161</v>
      </c>
      <c r="R3256" t="s">
        <v>161</v>
      </c>
      <c r="S3256">
        <v>81102.69</v>
      </c>
      <c r="T3256">
        <v>2864.3</v>
      </c>
      <c r="U3256" t="s">
        <v>161</v>
      </c>
      <c r="V3256" s="2">
        <v>400000</v>
      </c>
      <c r="W3256" s="2">
        <v>1317600</v>
      </c>
      <c r="X3256" t="s">
        <v>161</v>
      </c>
      <c r="Y3256" t="s">
        <v>161</v>
      </c>
      <c r="Z3256" s="2">
        <v>200000</v>
      </c>
      <c r="AA3256" s="2">
        <v>658800</v>
      </c>
      <c r="AB3256" t="s">
        <v>161</v>
      </c>
      <c r="AC3256" t="s">
        <v>161</v>
      </c>
      <c r="AD3256" s="2">
        <v>400000</v>
      </c>
      <c r="AE3256" s="2">
        <v>1317600</v>
      </c>
      <c r="AF3256" t="s">
        <v>161</v>
      </c>
      <c r="AG3256" t="s">
        <v>161</v>
      </c>
      <c r="AH3256" t="s">
        <v>3233</v>
      </c>
      <c r="AI3256" t="s">
        <v>161</v>
      </c>
    </row>
    <row r="3257" spans="1:38" hidden="1">
      <c r="A3257" t="s">
        <v>172</v>
      </c>
      <c r="B3257" t="s">
        <v>173</v>
      </c>
      <c r="C3257" t="s">
        <v>2694</v>
      </c>
      <c r="D3257" t="s">
        <v>2708</v>
      </c>
      <c r="E3257" t="s">
        <v>2722</v>
      </c>
      <c r="F3257" t="s">
        <v>2708</v>
      </c>
      <c r="G3257" s="1">
        <v>45292</v>
      </c>
      <c r="H3257">
        <v>3.8409090909090899</v>
      </c>
      <c r="I3257" t="s">
        <v>161</v>
      </c>
      <c r="J3257" t="s">
        <v>161</v>
      </c>
      <c r="K3257" t="s">
        <v>161</v>
      </c>
      <c r="L3257" t="s">
        <v>161</v>
      </c>
      <c r="M3257" t="s">
        <v>161</v>
      </c>
      <c r="N3257" t="s">
        <v>161</v>
      </c>
      <c r="O3257" t="s">
        <v>161</v>
      </c>
      <c r="P3257" t="s">
        <v>161</v>
      </c>
      <c r="Q3257" t="s">
        <v>161</v>
      </c>
      <c r="R3257" t="s">
        <v>161</v>
      </c>
      <c r="S3257">
        <v>81102.69</v>
      </c>
      <c r="T3257" t="s">
        <v>161</v>
      </c>
      <c r="U3257" t="s">
        <v>161</v>
      </c>
      <c r="V3257" t="s">
        <v>161</v>
      </c>
      <c r="W3257" t="s">
        <v>161</v>
      </c>
      <c r="X3257" t="s">
        <v>161</v>
      </c>
      <c r="Y3257" t="s">
        <v>161</v>
      </c>
      <c r="Z3257" t="s">
        <v>161</v>
      </c>
      <c r="AA3257" t="s">
        <v>161</v>
      </c>
      <c r="AB3257" t="s">
        <v>161</v>
      </c>
      <c r="AC3257" t="s">
        <v>161</v>
      </c>
      <c r="AD3257" t="s">
        <v>161</v>
      </c>
      <c r="AE3257" t="s">
        <v>161</v>
      </c>
      <c r="AF3257" t="s">
        <v>161</v>
      </c>
      <c r="AG3257" t="s">
        <v>161</v>
      </c>
      <c r="AH3257" t="s">
        <v>161</v>
      </c>
      <c r="AI3257" t="s">
        <v>161</v>
      </c>
    </row>
    <row r="3258" spans="1:38" hidden="1">
      <c r="A3258" t="s">
        <v>172</v>
      </c>
      <c r="B3258" t="s">
        <v>173</v>
      </c>
      <c r="C3258" t="s">
        <v>2747</v>
      </c>
      <c r="D3258" t="s">
        <v>2748</v>
      </c>
      <c r="E3258" t="s">
        <v>2722</v>
      </c>
      <c r="F3258" t="s">
        <v>2715</v>
      </c>
      <c r="G3258" s="1">
        <v>45292</v>
      </c>
      <c r="H3258">
        <v>3.8409090909090899</v>
      </c>
      <c r="I3258">
        <v>22</v>
      </c>
      <c r="J3258">
        <v>22</v>
      </c>
      <c r="K3258">
        <v>22</v>
      </c>
      <c r="L3258">
        <v>22</v>
      </c>
      <c r="M3258">
        <v>21</v>
      </c>
      <c r="N3258">
        <v>22</v>
      </c>
      <c r="O3258">
        <v>22</v>
      </c>
      <c r="P3258">
        <v>22</v>
      </c>
      <c r="Q3258" t="s">
        <v>161</v>
      </c>
      <c r="R3258" t="s">
        <v>161</v>
      </c>
      <c r="S3258">
        <v>81102.69</v>
      </c>
      <c r="T3258">
        <v>1260</v>
      </c>
      <c r="U3258" t="s">
        <v>161</v>
      </c>
      <c r="V3258" s="2">
        <v>1000000</v>
      </c>
      <c r="W3258" s="2">
        <v>905000</v>
      </c>
      <c r="X3258" t="s">
        <v>161</v>
      </c>
      <c r="Y3258" t="s">
        <v>161</v>
      </c>
      <c r="Z3258" s="2">
        <v>954545</v>
      </c>
      <c r="AA3258" s="2">
        <v>863864</v>
      </c>
      <c r="AB3258" t="s">
        <v>161</v>
      </c>
      <c r="AC3258" t="s">
        <v>161</v>
      </c>
      <c r="AD3258" s="2">
        <v>1000000</v>
      </c>
      <c r="AE3258" s="2">
        <v>905000</v>
      </c>
      <c r="AF3258" t="s">
        <v>161</v>
      </c>
      <c r="AG3258" t="s">
        <v>161</v>
      </c>
      <c r="AH3258" s="2">
        <v>1000000</v>
      </c>
      <c r="AI3258" t="s">
        <v>161</v>
      </c>
    </row>
    <row r="3259" spans="1:38" hidden="1">
      <c r="A3259" t="s">
        <v>172</v>
      </c>
      <c r="B3259" t="s">
        <v>173</v>
      </c>
      <c r="C3259" t="s">
        <v>2741</v>
      </c>
      <c r="D3259" t="s">
        <v>2742</v>
      </c>
      <c r="E3259" t="s">
        <v>2771</v>
      </c>
      <c r="F3259" t="s">
        <v>2711</v>
      </c>
      <c r="G3259" s="1">
        <v>45292</v>
      </c>
      <c r="H3259">
        <v>2.2692307692307701</v>
      </c>
      <c r="I3259">
        <v>3</v>
      </c>
      <c r="J3259">
        <v>26</v>
      </c>
      <c r="K3259">
        <v>2</v>
      </c>
      <c r="L3259">
        <v>26</v>
      </c>
      <c r="M3259">
        <v>9</v>
      </c>
      <c r="N3259">
        <v>26</v>
      </c>
      <c r="O3259">
        <v>17</v>
      </c>
      <c r="P3259">
        <v>26</v>
      </c>
      <c r="Q3259" t="s">
        <v>161</v>
      </c>
      <c r="R3259" t="s">
        <v>161</v>
      </c>
      <c r="S3259">
        <v>81102.69</v>
      </c>
      <c r="T3259">
        <v>591.54</v>
      </c>
      <c r="U3259" t="s">
        <v>161</v>
      </c>
      <c r="V3259" s="2">
        <v>115385</v>
      </c>
      <c r="W3259" s="2">
        <v>117208</v>
      </c>
      <c r="X3259" t="s">
        <v>161</v>
      </c>
      <c r="Y3259" t="s">
        <v>161</v>
      </c>
      <c r="Z3259" s="2">
        <v>346154</v>
      </c>
      <c r="AA3259" s="2">
        <v>351623</v>
      </c>
      <c r="AB3259" t="s">
        <v>161</v>
      </c>
      <c r="AC3259" t="s">
        <v>161</v>
      </c>
      <c r="AD3259" s="2">
        <v>653846</v>
      </c>
      <c r="AE3259" s="2">
        <v>664177</v>
      </c>
      <c r="AF3259" t="s">
        <v>161</v>
      </c>
      <c r="AG3259" t="s">
        <v>161</v>
      </c>
      <c r="AH3259" s="2">
        <v>76923</v>
      </c>
      <c r="AI3259" t="s">
        <v>161</v>
      </c>
    </row>
    <row r="3260" spans="1:38" hidden="1">
      <c r="A3260" t="s">
        <v>172</v>
      </c>
      <c r="B3260" t="s">
        <v>173</v>
      </c>
      <c r="C3260" t="s">
        <v>2694</v>
      </c>
      <c r="D3260" t="s">
        <v>2708</v>
      </c>
      <c r="E3260" t="s">
        <v>2771</v>
      </c>
      <c r="F3260" t="s">
        <v>2708</v>
      </c>
      <c r="G3260" s="1">
        <v>45292</v>
      </c>
      <c r="H3260">
        <v>2.2692307692307701</v>
      </c>
      <c r="I3260" t="s">
        <v>161</v>
      </c>
      <c r="J3260" t="s">
        <v>161</v>
      </c>
      <c r="K3260" t="s">
        <v>161</v>
      </c>
      <c r="L3260" t="s">
        <v>161</v>
      </c>
      <c r="M3260" t="s">
        <v>161</v>
      </c>
      <c r="N3260" t="s">
        <v>161</v>
      </c>
      <c r="O3260" t="s">
        <v>161</v>
      </c>
      <c r="P3260" t="s">
        <v>161</v>
      </c>
      <c r="Q3260" t="s">
        <v>161</v>
      </c>
      <c r="R3260" t="s">
        <v>161</v>
      </c>
      <c r="S3260">
        <v>81102.69</v>
      </c>
      <c r="T3260" t="s">
        <v>161</v>
      </c>
      <c r="U3260" t="s">
        <v>161</v>
      </c>
      <c r="V3260" t="s">
        <v>161</v>
      </c>
      <c r="W3260" t="s">
        <v>161</v>
      </c>
      <c r="X3260" t="s">
        <v>161</v>
      </c>
      <c r="Y3260" t="s">
        <v>161</v>
      </c>
      <c r="Z3260" t="s">
        <v>161</v>
      </c>
      <c r="AA3260" t="s">
        <v>161</v>
      </c>
      <c r="AB3260" t="s">
        <v>161</v>
      </c>
      <c r="AC3260" t="s">
        <v>161</v>
      </c>
      <c r="AD3260" t="s">
        <v>161</v>
      </c>
      <c r="AE3260" t="s">
        <v>161</v>
      </c>
      <c r="AF3260" t="s">
        <v>161</v>
      </c>
      <c r="AG3260" t="s">
        <v>161</v>
      </c>
      <c r="AH3260" t="s">
        <v>161</v>
      </c>
      <c r="AI3260" t="s">
        <v>161</v>
      </c>
    </row>
    <row r="3261" spans="1:38" hidden="1">
      <c r="A3261" t="s">
        <v>172</v>
      </c>
      <c r="B3261" t="s">
        <v>173</v>
      </c>
      <c r="C3261" t="s">
        <v>2737</v>
      </c>
      <c r="D3261" t="s">
        <v>2738</v>
      </c>
      <c r="E3261" t="s">
        <v>2724</v>
      </c>
      <c r="F3261" t="s">
        <v>2711</v>
      </c>
      <c r="G3261" s="1">
        <v>45292</v>
      </c>
      <c r="H3261">
        <v>2.75</v>
      </c>
      <c r="I3261">
        <v>0</v>
      </c>
      <c r="J3261">
        <v>4</v>
      </c>
      <c r="K3261">
        <v>0</v>
      </c>
      <c r="L3261">
        <v>4</v>
      </c>
      <c r="M3261">
        <v>0</v>
      </c>
      <c r="N3261">
        <v>4</v>
      </c>
      <c r="O3261">
        <v>0</v>
      </c>
      <c r="P3261">
        <v>4</v>
      </c>
      <c r="Q3261" t="s">
        <v>161</v>
      </c>
      <c r="R3261" t="s">
        <v>161</v>
      </c>
      <c r="S3261">
        <v>81102.69</v>
      </c>
      <c r="T3261">
        <v>3750.3</v>
      </c>
      <c r="U3261" t="s">
        <v>161</v>
      </c>
      <c r="V3261" t="s">
        <v>3233</v>
      </c>
      <c r="W3261" t="s">
        <v>3233</v>
      </c>
      <c r="X3261" t="s">
        <v>161</v>
      </c>
      <c r="Y3261" t="s">
        <v>161</v>
      </c>
      <c r="Z3261" t="s">
        <v>3233</v>
      </c>
      <c r="AA3261" t="s">
        <v>3233</v>
      </c>
      <c r="AB3261" t="s">
        <v>161</v>
      </c>
      <c r="AC3261" t="s">
        <v>161</v>
      </c>
      <c r="AD3261" t="s">
        <v>3233</v>
      </c>
      <c r="AE3261" t="s">
        <v>3233</v>
      </c>
      <c r="AF3261" t="s">
        <v>161</v>
      </c>
      <c r="AG3261" t="s">
        <v>161</v>
      </c>
      <c r="AH3261" t="s">
        <v>3233</v>
      </c>
      <c r="AI3261" t="s">
        <v>161</v>
      </c>
    </row>
    <row r="3262" spans="1:38" hidden="1">
      <c r="A3262" t="s">
        <v>172</v>
      </c>
      <c r="B3262" t="s">
        <v>173</v>
      </c>
      <c r="C3262" t="s">
        <v>2694</v>
      </c>
      <c r="D3262" t="s">
        <v>2708</v>
      </c>
      <c r="E3262" t="s">
        <v>2724</v>
      </c>
      <c r="F3262" t="s">
        <v>2708</v>
      </c>
      <c r="G3262" s="1">
        <v>45292</v>
      </c>
      <c r="H3262">
        <v>2.75</v>
      </c>
      <c r="I3262" t="s">
        <v>161</v>
      </c>
      <c r="J3262" t="s">
        <v>161</v>
      </c>
      <c r="K3262" t="s">
        <v>161</v>
      </c>
      <c r="L3262" t="s">
        <v>161</v>
      </c>
      <c r="M3262" t="s">
        <v>161</v>
      </c>
      <c r="N3262" t="s">
        <v>161</v>
      </c>
      <c r="O3262" t="s">
        <v>161</v>
      </c>
      <c r="P3262" t="s">
        <v>161</v>
      </c>
      <c r="Q3262" t="s">
        <v>161</v>
      </c>
      <c r="R3262" t="s">
        <v>161</v>
      </c>
      <c r="S3262">
        <v>81102.69</v>
      </c>
      <c r="T3262" t="s">
        <v>161</v>
      </c>
      <c r="U3262" t="s">
        <v>161</v>
      </c>
      <c r="V3262" t="s">
        <v>161</v>
      </c>
      <c r="W3262" t="s">
        <v>161</v>
      </c>
      <c r="X3262" t="s">
        <v>161</v>
      </c>
      <c r="Y3262" t="s">
        <v>161</v>
      </c>
      <c r="Z3262" t="s">
        <v>161</v>
      </c>
      <c r="AA3262" t="s">
        <v>161</v>
      </c>
      <c r="AB3262" t="s">
        <v>161</v>
      </c>
      <c r="AC3262" t="s">
        <v>161</v>
      </c>
      <c r="AD3262" t="s">
        <v>161</v>
      </c>
      <c r="AE3262" t="s">
        <v>161</v>
      </c>
      <c r="AF3262" t="s">
        <v>161</v>
      </c>
      <c r="AG3262" t="s">
        <v>161</v>
      </c>
      <c r="AH3262" t="s">
        <v>161</v>
      </c>
      <c r="AI3262" t="s">
        <v>161</v>
      </c>
    </row>
    <row r="3263" spans="1:38" hidden="1">
      <c r="A3263" t="s">
        <v>172</v>
      </c>
      <c r="B3263" t="s">
        <v>173</v>
      </c>
      <c r="C3263" t="s">
        <v>2744</v>
      </c>
      <c r="D3263" t="s">
        <v>2745</v>
      </c>
      <c r="E3263" t="s">
        <v>2724</v>
      </c>
      <c r="F3263" t="s">
        <v>2711</v>
      </c>
      <c r="G3263" s="1">
        <v>43101</v>
      </c>
      <c r="H3263">
        <v>3.6</v>
      </c>
      <c r="I3263">
        <v>26</v>
      </c>
      <c r="J3263">
        <v>44</v>
      </c>
      <c r="K3263">
        <v>0</v>
      </c>
      <c r="L3263">
        <v>44</v>
      </c>
      <c r="M3263" t="s">
        <v>161</v>
      </c>
      <c r="N3263" t="s">
        <v>161</v>
      </c>
      <c r="O3263" t="s">
        <v>161</v>
      </c>
      <c r="P3263" t="s">
        <v>161</v>
      </c>
      <c r="Q3263" t="s">
        <v>161</v>
      </c>
      <c r="R3263" t="s">
        <v>161</v>
      </c>
      <c r="S3263">
        <v>58627.63</v>
      </c>
      <c r="T3263">
        <v>1289.27</v>
      </c>
      <c r="U3263" t="s">
        <v>161</v>
      </c>
      <c r="V3263" s="2">
        <v>590909</v>
      </c>
      <c r="W3263" s="2">
        <v>241859</v>
      </c>
      <c r="X3263" t="s">
        <v>161</v>
      </c>
      <c r="Y3263" t="s">
        <v>161</v>
      </c>
      <c r="Z3263" t="s">
        <v>161</v>
      </c>
      <c r="AA3263" t="s">
        <v>161</v>
      </c>
      <c r="AB3263" t="s">
        <v>161</v>
      </c>
      <c r="AC3263" t="s">
        <v>161</v>
      </c>
      <c r="AD3263" t="s">
        <v>161</v>
      </c>
      <c r="AE3263" t="s">
        <v>161</v>
      </c>
      <c r="AF3263" t="s">
        <v>161</v>
      </c>
      <c r="AG3263" t="s">
        <v>161</v>
      </c>
      <c r="AH3263" t="s">
        <v>3233</v>
      </c>
      <c r="AI3263" t="s">
        <v>161</v>
      </c>
    </row>
    <row r="3264" spans="1:38" hidden="1">
      <c r="A3264" t="s">
        <v>172</v>
      </c>
      <c r="B3264" t="s">
        <v>173</v>
      </c>
      <c r="C3264" t="s">
        <v>2744</v>
      </c>
      <c r="D3264" t="s">
        <v>2745</v>
      </c>
      <c r="E3264" t="s">
        <v>2724</v>
      </c>
      <c r="F3264" t="s">
        <v>2711</v>
      </c>
      <c r="G3264" s="1">
        <v>44197</v>
      </c>
      <c r="H3264">
        <v>3.9</v>
      </c>
      <c r="I3264">
        <v>4</v>
      </c>
      <c r="J3264">
        <v>5</v>
      </c>
      <c r="K3264">
        <v>0</v>
      </c>
      <c r="L3264">
        <v>5</v>
      </c>
      <c r="M3264" t="s">
        <v>161</v>
      </c>
      <c r="N3264" t="s">
        <v>161</v>
      </c>
      <c r="O3264" t="s">
        <v>161</v>
      </c>
      <c r="P3264" t="s">
        <v>161</v>
      </c>
      <c r="Q3264" t="s">
        <v>161</v>
      </c>
      <c r="R3264" t="s">
        <v>161</v>
      </c>
      <c r="S3264">
        <v>68696.3</v>
      </c>
      <c r="T3264">
        <v>1326.5</v>
      </c>
      <c r="U3264" t="s">
        <v>161</v>
      </c>
      <c r="V3264" s="2">
        <v>800000</v>
      </c>
      <c r="W3264" s="2">
        <v>324000</v>
      </c>
      <c r="X3264" t="s">
        <v>161</v>
      </c>
      <c r="Y3264" t="s">
        <v>161</v>
      </c>
      <c r="Z3264" t="s">
        <v>161</v>
      </c>
      <c r="AA3264" t="s">
        <v>161</v>
      </c>
      <c r="AB3264" t="s">
        <v>161</v>
      </c>
      <c r="AC3264" t="s">
        <v>161</v>
      </c>
      <c r="AD3264" t="s">
        <v>161</v>
      </c>
      <c r="AE3264" t="s">
        <v>161</v>
      </c>
      <c r="AF3264" t="s">
        <v>161</v>
      </c>
      <c r="AG3264" t="s">
        <v>161</v>
      </c>
      <c r="AH3264" t="s">
        <v>3233</v>
      </c>
      <c r="AI3264" t="s">
        <v>161</v>
      </c>
    </row>
    <row r="3265" spans="1:35" hidden="1">
      <c r="A3265" t="s">
        <v>172</v>
      </c>
      <c r="B3265" t="s">
        <v>173</v>
      </c>
      <c r="C3265" t="s">
        <v>2737</v>
      </c>
      <c r="D3265" t="s">
        <v>2738</v>
      </c>
      <c r="E3265" t="s">
        <v>2724</v>
      </c>
      <c r="F3265" t="s">
        <v>2711</v>
      </c>
      <c r="G3265" s="1">
        <v>44197</v>
      </c>
      <c r="H3265">
        <v>3.125</v>
      </c>
      <c r="I3265">
        <v>2</v>
      </c>
      <c r="J3265">
        <v>4</v>
      </c>
      <c r="K3265">
        <v>0</v>
      </c>
      <c r="L3265">
        <v>4</v>
      </c>
      <c r="M3265" t="s">
        <v>161</v>
      </c>
      <c r="N3265" t="s">
        <v>161</v>
      </c>
      <c r="O3265" t="s">
        <v>161</v>
      </c>
      <c r="P3265" t="s">
        <v>161</v>
      </c>
      <c r="Q3265" t="s">
        <v>161</v>
      </c>
      <c r="R3265" t="s">
        <v>161</v>
      </c>
      <c r="S3265">
        <v>68696.3</v>
      </c>
      <c r="T3265">
        <v>3537.8</v>
      </c>
      <c r="U3265" t="s">
        <v>161</v>
      </c>
      <c r="V3265" s="2">
        <v>500000</v>
      </c>
      <c r="W3265" s="2">
        <v>221000</v>
      </c>
      <c r="X3265" t="s">
        <v>161</v>
      </c>
      <c r="Y3265" t="s">
        <v>161</v>
      </c>
      <c r="Z3265" t="s">
        <v>161</v>
      </c>
      <c r="AA3265" t="s">
        <v>161</v>
      </c>
      <c r="AB3265" t="s">
        <v>161</v>
      </c>
      <c r="AC3265" t="s">
        <v>161</v>
      </c>
      <c r="AD3265" t="s">
        <v>161</v>
      </c>
      <c r="AE3265" t="s">
        <v>161</v>
      </c>
      <c r="AF3265" t="s">
        <v>161</v>
      </c>
      <c r="AG3265" t="s">
        <v>161</v>
      </c>
      <c r="AH3265" t="s">
        <v>3233</v>
      </c>
      <c r="AI3265" t="s">
        <v>161</v>
      </c>
    </row>
    <row r="3266" spans="1:35" hidden="1">
      <c r="A3266" t="s">
        <v>172</v>
      </c>
      <c r="B3266" t="s">
        <v>173</v>
      </c>
      <c r="C3266" t="s">
        <v>2694</v>
      </c>
      <c r="D3266" t="s">
        <v>2708</v>
      </c>
      <c r="E3266" t="s">
        <v>2724</v>
      </c>
      <c r="F3266" t="s">
        <v>2708</v>
      </c>
      <c r="G3266" s="1">
        <v>43101</v>
      </c>
      <c r="H3266">
        <v>3.6</v>
      </c>
      <c r="I3266" t="s">
        <v>161</v>
      </c>
      <c r="J3266" t="s">
        <v>161</v>
      </c>
      <c r="K3266" t="s">
        <v>161</v>
      </c>
      <c r="L3266" t="s">
        <v>161</v>
      </c>
      <c r="M3266" t="s">
        <v>161</v>
      </c>
      <c r="N3266" t="s">
        <v>161</v>
      </c>
      <c r="O3266" t="s">
        <v>161</v>
      </c>
      <c r="P3266" t="s">
        <v>161</v>
      </c>
      <c r="Q3266" t="s">
        <v>161</v>
      </c>
      <c r="R3266" t="s">
        <v>161</v>
      </c>
      <c r="S3266">
        <v>58627.63</v>
      </c>
      <c r="T3266" t="s">
        <v>161</v>
      </c>
      <c r="U3266" t="s">
        <v>161</v>
      </c>
      <c r="V3266" t="s">
        <v>161</v>
      </c>
      <c r="W3266" t="s">
        <v>161</v>
      </c>
      <c r="X3266" t="s">
        <v>161</v>
      </c>
      <c r="Y3266" t="s">
        <v>161</v>
      </c>
      <c r="Z3266" t="s">
        <v>161</v>
      </c>
      <c r="AA3266" t="s">
        <v>161</v>
      </c>
      <c r="AB3266" t="s">
        <v>161</v>
      </c>
      <c r="AC3266" t="s">
        <v>161</v>
      </c>
      <c r="AD3266" t="s">
        <v>161</v>
      </c>
      <c r="AE3266" t="s">
        <v>161</v>
      </c>
      <c r="AF3266" t="s">
        <v>161</v>
      </c>
      <c r="AG3266" t="s">
        <v>161</v>
      </c>
      <c r="AH3266" t="s">
        <v>161</v>
      </c>
      <c r="AI3266" t="s">
        <v>161</v>
      </c>
    </row>
    <row r="3267" spans="1:35" hidden="1">
      <c r="A3267" t="s">
        <v>172</v>
      </c>
      <c r="B3267" t="s">
        <v>173</v>
      </c>
      <c r="C3267" t="s">
        <v>2694</v>
      </c>
      <c r="D3267" t="s">
        <v>2708</v>
      </c>
      <c r="E3267" t="s">
        <v>2724</v>
      </c>
      <c r="F3267" t="s">
        <v>2708</v>
      </c>
      <c r="G3267" s="1">
        <v>44197</v>
      </c>
      <c r="H3267">
        <v>3.5555555555555598</v>
      </c>
      <c r="I3267" t="s">
        <v>161</v>
      </c>
      <c r="J3267" t="s">
        <v>161</v>
      </c>
      <c r="K3267" t="s">
        <v>161</v>
      </c>
      <c r="L3267" t="s">
        <v>161</v>
      </c>
      <c r="M3267" t="s">
        <v>161</v>
      </c>
      <c r="N3267" t="s">
        <v>161</v>
      </c>
      <c r="O3267" t="s">
        <v>161</v>
      </c>
      <c r="P3267" t="s">
        <v>161</v>
      </c>
      <c r="Q3267" t="s">
        <v>161</v>
      </c>
      <c r="R3267" t="s">
        <v>161</v>
      </c>
      <c r="S3267">
        <v>68696.3</v>
      </c>
      <c r="T3267" t="s">
        <v>161</v>
      </c>
      <c r="U3267" t="s">
        <v>161</v>
      </c>
      <c r="V3267" t="s">
        <v>161</v>
      </c>
      <c r="W3267" t="s">
        <v>161</v>
      </c>
      <c r="X3267" t="s">
        <v>161</v>
      </c>
      <c r="Y3267" t="s">
        <v>161</v>
      </c>
      <c r="Z3267" t="s">
        <v>161</v>
      </c>
      <c r="AA3267" t="s">
        <v>161</v>
      </c>
      <c r="AB3267" t="s">
        <v>161</v>
      </c>
      <c r="AC3267" t="s">
        <v>161</v>
      </c>
      <c r="AD3267" t="s">
        <v>161</v>
      </c>
      <c r="AE3267" t="s">
        <v>161</v>
      </c>
      <c r="AF3267" t="s">
        <v>161</v>
      </c>
      <c r="AG3267" t="s">
        <v>161</v>
      </c>
      <c r="AH3267" t="s">
        <v>161</v>
      </c>
      <c r="AI3267" t="s">
        <v>161</v>
      </c>
    </row>
    <row r="3268" spans="1:35" hidden="1">
      <c r="A3268" t="s">
        <v>172</v>
      </c>
      <c r="B3268" t="s">
        <v>173</v>
      </c>
      <c r="C3268" t="s">
        <v>2744</v>
      </c>
      <c r="D3268" t="s">
        <v>2745</v>
      </c>
      <c r="E3268" t="s">
        <v>2750</v>
      </c>
      <c r="F3268" t="s">
        <v>2711</v>
      </c>
      <c r="G3268" s="1">
        <v>43101</v>
      </c>
      <c r="H3268">
        <v>3</v>
      </c>
      <c r="I3268">
        <v>84</v>
      </c>
      <c r="J3268">
        <v>146</v>
      </c>
      <c r="K3268">
        <v>0</v>
      </c>
      <c r="L3268">
        <v>147</v>
      </c>
      <c r="M3268" t="s">
        <v>161</v>
      </c>
      <c r="N3268" t="s">
        <v>161</v>
      </c>
      <c r="O3268" t="s">
        <v>161</v>
      </c>
      <c r="P3268" t="s">
        <v>161</v>
      </c>
      <c r="Q3268" t="s">
        <v>161</v>
      </c>
      <c r="R3268" t="s">
        <v>161</v>
      </c>
      <c r="S3268">
        <v>58627.63</v>
      </c>
      <c r="T3268">
        <v>1289.27</v>
      </c>
      <c r="U3268" t="s">
        <v>161</v>
      </c>
      <c r="V3268" s="2">
        <v>575342</v>
      </c>
      <c r="W3268" s="2">
        <v>3646405</v>
      </c>
      <c r="X3268" t="s">
        <v>161</v>
      </c>
      <c r="Y3268" t="s">
        <v>161</v>
      </c>
      <c r="Z3268" t="s">
        <v>161</v>
      </c>
      <c r="AA3268" t="s">
        <v>161</v>
      </c>
      <c r="AB3268" t="s">
        <v>161</v>
      </c>
      <c r="AC3268" t="s">
        <v>161</v>
      </c>
      <c r="AD3268" t="s">
        <v>161</v>
      </c>
      <c r="AE3268" t="s">
        <v>161</v>
      </c>
      <c r="AF3268" t="s">
        <v>161</v>
      </c>
      <c r="AG3268" t="s">
        <v>161</v>
      </c>
      <c r="AH3268" t="s">
        <v>3233</v>
      </c>
      <c r="AI3268" t="s">
        <v>161</v>
      </c>
    </row>
    <row r="3269" spans="1:35" hidden="1">
      <c r="A3269" t="s">
        <v>172</v>
      </c>
      <c r="B3269" t="s">
        <v>173</v>
      </c>
      <c r="C3269" t="s">
        <v>3234</v>
      </c>
      <c r="D3269" t="s">
        <v>3235</v>
      </c>
      <c r="E3269" t="s">
        <v>2750</v>
      </c>
      <c r="F3269" t="s">
        <v>2711</v>
      </c>
      <c r="G3269" s="1">
        <v>43101</v>
      </c>
      <c r="H3269">
        <v>3</v>
      </c>
      <c r="I3269">
        <v>11</v>
      </c>
      <c r="J3269">
        <v>29</v>
      </c>
      <c r="K3269">
        <v>0</v>
      </c>
      <c r="L3269">
        <v>29</v>
      </c>
      <c r="M3269" t="s">
        <v>161</v>
      </c>
      <c r="N3269" t="s">
        <v>161</v>
      </c>
      <c r="O3269" t="s">
        <v>161</v>
      </c>
      <c r="P3269" t="s">
        <v>161</v>
      </c>
      <c r="Q3269" t="s">
        <v>161</v>
      </c>
      <c r="R3269" t="s">
        <v>161</v>
      </c>
      <c r="S3269">
        <v>58627.63</v>
      </c>
      <c r="T3269">
        <v>75.83</v>
      </c>
      <c r="U3269" t="s">
        <v>161</v>
      </c>
      <c r="V3269" s="2">
        <v>379310</v>
      </c>
      <c r="W3269" s="2">
        <v>114552</v>
      </c>
      <c r="X3269" t="s">
        <v>161</v>
      </c>
      <c r="Y3269" t="s">
        <v>161</v>
      </c>
      <c r="Z3269" t="s">
        <v>161</v>
      </c>
      <c r="AA3269" t="s">
        <v>161</v>
      </c>
      <c r="AB3269" t="s">
        <v>161</v>
      </c>
      <c r="AC3269" t="s">
        <v>161</v>
      </c>
      <c r="AD3269" t="s">
        <v>161</v>
      </c>
      <c r="AE3269" t="s">
        <v>161</v>
      </c>
      <c r="AF3269" t="s">
        <v>161</v>
      </c>
      <c r="AG3269" t="s">
        <v>161</v>
      </c>
      <c r="AH3269" t="s">
        <v>3233</v>
      </c>
      <c r="AI3269" t="s">
        <v>161</v>
      </c>
    </row>
    <row r="3270" spans="1:35" hidden="1">
      <c r="A3270" t="s">
        <v>172</v>
      </c>
      <c r="B3270" t="s">
        <v>173</v>
      </c>
      <c r="C3270" t="s">
        <v>2931</v>
      </c>
      <c r="D3270" t="s">
        <v>3236</v>
      </c>
      <c r="E3270" t="s">
        <v>2750</v>
      </c>
      <c r="F3270" t="s">
        <v>2711</v>
      </c>
      <c r="G3270" s="1">
        <v>43101</v>
      </c>
      <c r="H3270">
        <v>1.9</v>
      </c>
      <c r="I3270">
        <v>8</v>
      </c>
      <c r="J3270">
        <v>93</v>
      </c>
      <c r="K3270">
        <v>0</v>
      </c>
      <c r="L3270">
        <v>94</v>
      </c>
      <c r="M3270" t="s">
        <v>161</v>
      </c>
      <c r="N3270" t="s">
        <v>161</v>
      </c>
      <c r="O3270" t="s">
        <v>161</v>
      </c>
      <c r="P3270" t="s">
        <v>161</v>
      </c>
      <c r="Q3270" t="s">
        <v>161</v>
      </c>
      <c r="R3270" t="s">
        <v>161</v>
      </c>
      <c r="S3270">
        <v>58627.63</v>
      </c>
      <c r="T3270">
        <v>139.55000000000001</v>
      </c>
      <c r="U3270" t="s">
        <v>161</v>
      </c>
      <c r="V3270" s="2">
        <v>86022</v>
      </c>
      <c r="W3270" s="2">
        <v>83733</v>
      </c>
      <c r="X3270" t="s">
        <v>161</v>
      </c>
      <c r="Y3270" t="s">
        <v>161</v>
      </c>
      <c r="Z3270" t="s">
        <v>161</v>
      </c>
      <c r="AA3270" t="s">
        <v>161</v>
      </c>
      <c r="AB3270" t="s">
        <v>161</v>
      </c>
      <c r="AC3270" t="s">
        <v>161</v>
      </c>
      <c r="AD3270" t="s">
        <v>161</v>
      </c>
      <c r="AE3270" t="s">
        <v>161</v>
      </c>
      <c r="AF3270" t="s">
        <v>161</v>
      </c>
      <c r="AG3270" t="s">
        <v>161</v>
      </c>
      <c r="AH3270" t="s">
        <v>3233</v>
      </c>
      <c r="AI3270" t="s">
        <v>161</v>
      </c>
    </row>
    <row r="3271" spans="1:35" hidden="1">
      <c r="A3271" t="s">
        <v>172</v>
      </c>
      <c r="B3271" t="s">
        <v>173</v>
      </c>
      <c r="C3271" t="s">
        <v>2721</v>
      </c>
      <c r="D3271" t="s">
        <v>2721</v>
      </c>
      <c r="E3271" t="s">
        <v>2750</v>
      </c>
      <c r="F3271" t="s">
        <v>2711</v>
      </c>
      <c r="G3271" s="1">
        <v>43101</v>
      </c>
      <c r="H3271">
        <v>2.7</v>
      </c>
      <c r="I3271">
        <v>66</v>
      </c>
      <c r="J3271">
        <v>251</v>
      </c>
      <c r="K3271">
        <v>0</v>
      </c>
      <c r="L3271">
        <v>252</v>
      </c>
      <c r="M3271" t="s">
        <v>161</v>
      </c>
      <c r="N3271" t="s">
        <v>161</v>
      </c>
      <c r="O3271" t="s">
        <v>161</v>
      </c>
      <c r="P3271" t="s">
        <v>161</v>
      </c>
      <c r="Q3271" t="s">
        <v>161</v>
      </c>
      <c r="R3271" t="s">
        <v>161</v>
      </c>
      <c r="S3271">
        <v>58627.63</v>
      </c>
      <c r="T3271">
        <v>38389.64</v>
      </c>
      <c r="U3271" t="s">
        <v>161</v>
      </c>
      <c r="V3271" s="2">
        <v>262948</v>
      </c>
      <c r="W3271" s="2">
        <v>46721269</v>
      </c>
      <c r="X3271" t="s">
        <v>161</v>
      </c>
      <c r="Y3271" t="s">
        <v>161</v>
      </c>
      <c r="Z3271" t="s">
        <v>161</v>
      </c>
      <c r="AA3271" t="s">
        <v>161</v>
      </c>
      <c r="AB3271" t="s">
        <v>161</v>
      </c>
      <c r="AC3271" t="s">
        <v>161</v>
      </c>
      <c r="AD3271" t="s">
        <v>161</v>
      </c>
      <c r="AE3271" t="s">
        <v>161</v>
      </c>
      <c r="AF3271" t="s">
        <v>161</v>
      </c>
      <c r="AG3271" t="s">
        <v>161</v>
      </c>
      <c r="AH3271" t="s">
        <v>3233</v>
      </c>
      <c r="AI3271" t="s">
        <v>161</v>
      </c>
    </row>
    <row r="3272" spans="1:35" hidden="1">
      <c r="A3272" t="s">
        <v>172</v>
      </c>
      <c r="B3272" t="s">
        <v>173</v>
      </c>
      <c r="C3272" t="s">
        <v>2737</v>
      </c>
      <c r="D3272" t="s">
        <v>2738</v>
      </c>
      <c r="E3272" t="s">
        <v>2750</v>
      </c>
      <c r="F3272" t="s">
        <v>2711</v>
      </c>
      <c r="G3272" s="1">
        <v>43101</v>
      </c>
      <c r="H3272">
        <v>2.4</v>
      </c>
      <c r="I3272">
        <v>7</v>
      </c>
      <c r="J3272">
        <v>74</v>
      </c>
      <c r="K3272">
        <v>0</v>
      </c>
      <c r="L3272">
        <v>74</v>
      </c>
      <c r="M3272" t="s">
        <v>161</v>
      </c>
      <c r="N3272" t="s">
        <v>161</v>
      </c>
      <c r="O3272" t="s">
        <v>161</v>
      </c>
      <c r="P3272" t="s">
        <v>161</v>
      </c>
      <c r="Q3272" t="s">
        <v>161</v>
      </c>
      <c r="R3272" t="s">
        <v>161</v>
      </c>
      <c r="S3272">
        <v>58627.63</v>
      </c>
      <c r="T3272">
        <v>3410.31</v>
      </c>
      <c r="U3272" t="s">
        <v>161</v>
      </c>
      <c r="V3272" s="2">
        <v>94595</v>
      </c>
      <c r="W3272" s="2">
        <v>1782493</v>
      </c>
      <c r="X3272" t="s">
        <v>161</v>
      </c>
      <c r="Y3272" t="s">
        <v>161</v>
      </c>
      <c r="Z3272" t="s">
        <v>161</v>
      </c>
      <c r="AA3272" t="s">
        <v>161</v>
      </c>
      <c r="AB3272" t="s">
        <v>161</v>
      </c>
      <c r="AC3272" t="s">
        <v>161</v>
      </c>
      <c r="AD3272" t="s">
        <v>161</v>
      </c>
      <c r="AE3272" t="s">
        <v>161</v>
      </c>
      <c r="AF3272" t="s">
        <v>161</v>
      </c>
      <c r="AG3272" t="s">
        <v>161</v>
      </c>
      <c r="AH3272" t="s">
        <v>3233</v>
      </c>
      <c r="AI3272" t="s">
        <v>161</v>
      </c>
    </row>
    <row r="3273" spans="1:35" hidden="1">
      <c r="A3273" t="s">
        <v>172</v>
      </c>
      <c r="B3273" t="s">
        <v>173</v>
      </c>
      <c r="C3273" t="s">
        <v>2744</v>
      </c>
      <c r="D3273" t="s">
        <v>2745</v>
      </c>
      <c r="E3273" t="s">
        <v>2750</v>
      </c>
      <c r="F3273" t="s">
        <v>2711</v>
      </c>
      <c r="G3273" s="1">
        <v>44197</v>
      </c>
      <c r="H3273">
        <v>2.9863945578231301</v>
      </c>
      <c r="I3273">
        <v>75</v>
      </c>
      <c r="J3273">
        <v>147</v>
      </c>
      <c r="K3273">
        <v>0</v>
      </c>
      <c r="L3273">
        <v>147</v>
      </c>
      <c r="M3273" t="s">
        <v>161</v>
      </c>
      <c r="N3273" t="s">
        <v>161</v>
      </c>
      <c r="O3273" t="s">
        <v>161</v>
      </c>
      <c r="P3273" t="s">
        <v>161</v>
      </c>
      <c r="Q3273" t="s">
        <v>161</v>
      </c>
      <c r="R3273" t="s">
        <v>161</v>
      </c>
      <c r="S3273">
        <v>68696.3</v>
      </c>
      <c r="T3273">
        <v>1326.5</v>
      </c>
      <c r="U3273" t="s">
        <v>161</v>
      </c>
      <c r="V3273" s="2">
        <v>510204</v>
      </c>
      <c r="W3273" s="2">
        <v>3628571</v>
      </c>
      <c r="X3273" t="s">
        <v>161</v>
      </c>
      <c r="Y3273" t="s">
        <v>161</v>
      </c>
      <c r="Z3273" t="s">
        <v>161</v>
      </c>
      <c r="AA3273" t="s">
        <v>161</v>
      </c>
      <c r="AB3273" t="s">
        <v>161</v>
      </c>
      <c r="AC3273" t="s">
        <v>161</v>
      </c>
      <c r="AD3273" t="s">
        <v>161</v>
      </c>
      <c r="AE3273" t="s">
        <v>161</v>
      </c>
      <c r="AF3273" t="s">
        <v>161</v>
      </c>
      <c r="AG3273" t="s">
        <v>161</v>
      </c>
      <c r="AH3273" t="s">
        <v>3233</v>
      </c>
      <c r="AI3273" t="s">
        <v>161</v>
      </c>
    </row>
    <row r="3274" spans="1:35" hidden="1">
      <c r="A3274" t="s">
        <v>172</v>
      </c>
      <c r="B3274" t="s">
        <v>173</v>
      </c>
      <c r="C3274" t="s">
        <v>3234</v>
      </c>
      <c r="D3274" t="s">
        <v>3235</v>
      </c>
      <c r="E3274" t="s">
        <v>2750</v>
      </c>
      <c r="F3274" t="s">
        <v>2711</v>
      </c>
      <c r="G3274" s="1">
        <v>44197</v>
      </c>
      <c r="H3274">
        <v>2.94285714285714</v>
      </c>
      <c r="I3274">
        <v>13</v>
      </c>
      <c r="J3274">
        <v>35</v>
      </c>
      <c r="K3274">
        <v>0</v>
      </c>
      <c r="L3274">
        <v>36</v>
      </c>
      <c r="M3274" t="s">
        <v>161</v>
      </c>
      <c r="N3274" t="s">
        <v>161</v>
      </c>
      <c r="O3274" t="s">
        <v>161</v>
      </c>
      <c r="P3274" t="s">
        <v>161</v>
      </c>
      <c r="Q3274" t="s">
        <v>161</v>
      </c>
      <c r="R3274" t="s">
        <v>161</v>
      </c>
      <c r="S3274">
        <v>68696.3</v>
      </c>
      <c r="T3274">
        <v>73.8</v>
      </c>
      <c r="U3274" t="s">
        <v>161</v>
      </c>
      <c r="V3274" s="2">
        <v>371429</v>
      </c>
      <c r="W3274" s="2">
        <v>135200</v>
      </c>
      <c r="X3274" t="s">
        <v>161</v>
      </c>
      <c r="Y3274" t="s">
        <v>161</v>
      </c>
      <c r="Z3274" t="s">
        <v>161</v>
      </c>
      <c r="AA3274" t="s">
        <v>161</v>
      </c>
      <c r="AB3274" t="s">
        <v>161</v>
      </c>
      <c r="AC3274" t="s">
        <v>161</v>
      </c>
      <c r="AD3274" t="s">
        <v>161</v>
      </c>
      <c r="AE3274" t="s">
        <v>161</v>
      </c>
      <c r="AF3274" t="s">
        <v>161</v>
      </c>
      <c r="AG3274" t="s">
        <v>161</v>
      </c>
      <c r="AH3274" t="s">
        <v>3233</v>
      </c>
      <c r="AI3274" t="s">
        <v>161</v>
      </c>
    </row>
    <row r="3275" spans="1:35" hidden="1">
      <c r="A3275" t="s">
        <v>172</v>
      </c>
      <c r="B3275" t="s">
        <v>173</v>
      </c>
      <c r="C3275" t="s">
        <v>2931</v>
      </c>
      <c r="D3275" t="s">
        <v>3236</v>
      </c>
      <c r="E3275" t="s">
        <v>2750</v>
      </c>
      <c r="F3275" t="s">
        <v>2711</v>
      </c>
      <c r="G3275" s="1">
        <v>44197</v>
      </c>
      <c r="H3275">
        <v>2.0860655737704898</v>
      </c>
      <c r="I3275">
        <v>20</v>
      </c>
      <c r="J3275">
        <v>122</v>
      </c>
      <c r="K3275">
        <v>0</v>
      </c>
      <c r="L3275">
        <v>124</v>
      </c>
      <c r="M3275" t="s">
        <v>161</v>
      </c>
      <c r="N3275" t="s">
        <v>161</v>
      </c>
      <c r="O3275" t="s">
        <v>161</v>
      </c>
      <c r="P3275" t="s">
        <v>161</v>
      </c>
      <c r="Q3275" t="s">
        <v>161</v>
      </c>
      <c r="R3275" t="s">
        <v>161</v>
      </c>
      <c r="S3275">
        <v>68696.3</v>
      </c>
      <c r="T3275">
        <v>156.9</v>
      </c>
      <c r="U3275" t="s">
        <v>161</v>
      </c>
      <c r="V3275" s="2">
        <v>163934</v>
      </c>
      <c r="W3275" s="2">
        <v>202623</v>
      </c>
      <c r="X3275" t="s">
        <v>161</v>
      </c>
      <c r="Y3275" t="s">
        <v>161</v>
      </c>
      <c r="Z3275" t="s">
        <v>161</v>
      </c>
      <c r="AA3275" t="s">
        <v>161</v>
      </c>
      <c r="AB3275" t="s">
        <v>161</v>
      </c>
      <c r="AC3275" t="s">
        <v>161</v>
      </c>
      <c r="AD3275" t="s">
        <v>161</v>
      </c>
      <c r="AE3275" t="s">
        <v>161</v>
      </c>
      <c r="AF3275" t="s">
        <v>161</v>
      </c>
      <c r="AG3275" t="s">
        <v>161</v>
      </c>
      <c r="AH3275" t="s">
        <v>3233</v>
      </c>
      <c r="AI3275" t="s">
        <v>161</v>
      </c>
    </row>
    <row r="3276" spans="1:35" hidden="1">
      <c r="A3276" t="s">
        <v>172</v>
      </c>
      <c r="B3276" t="s">
        <v>173</v>
      </c>
      <c r="C3276" t="s">
        <v>2721</v>
      </c>
      <c r="D3276" t="s">
        <v>2721</v>
      </c>
      <c r="E3276" t="s">
        <v>2750</v>
      </c>
      <c r="F3276" t="s">
        <v>2711</v>
      </c>
      <c r="G3276" s="1">
        <v>44197</v>
      </c>
      <c r="H3276">
        <v>2.6847290640394101</v>
      </c>
      <c r="I3276">
        <v>117</v>
      </c>
      <c r="J3276">
        <v>406</v>
      </c>
      <c r="K3276">
        <v>12</v>
      </c>
      <c r="L3276">
        <v>436</v>
      </c>
      <c r="M3276" t="s">
        <v>161</v>
      </c>
      <c r="N3276" t="s">
        <v>161</v>
      </c>
      <c r="O3276" t="s">
        <v>161</v>
      </c>
      <c r="P3276" t="s">
        <v>161</v>
      </c>
      <c r="Q3276" t="s">
        <v>161</v>
      </c>
      <c r="R3276" t="s">
        <v>161</v>
      </c>
      <c r="S3276">
        <v>68696.3</v>
      </c>
      <c r="T3276">
        <v>40101.800000000003</v>
      </c>
      <c r="U3276" t="s">
        <v>161</v>
      </c>
      <c r="V3276" s="2">
        <v>288177</v>
      </c>
      <c r="W3276" s="2">
        <v>58792788</v>
      </c>
      <c r="X3276" t="s">
        <v>161</v>
      </c>
      <c r="Y3276" t="s">
        <v>161</v>
      </c>
      <c r="Z3276" t="s">
        <v>161</v>
      </c>
      <c r="AA3276" t="s">
        <v>161</v>
      </c>
      <c r="AB3276" t="s">
        <v>161</v>
      </c>
      <c r="AC3276" t="s">
        <v>161</v>
      </c>
      <c r="AD3276" t="s">
        <v>161</v>
      </c>
      <c r="AE3276" t="s">
        <v>161</v>
      </c>
      <c r="AF3276" t="s">
        <v>161</v>
      </c>
      <c r="AG3276" t="s">
        <v>161</v>
      </c>
      <c r="AH3276" s="2">
        <v>27523</v>
      </c>
      <c r="AI3276" t="s">
        <v>161</v>
      </c>
    </row>
    <row r="3277" spans="1:35" hidden="1">
      <c r="A3277" t="s">
        <v>172</v>
      </c>
      <c r="B3277" t="s">
        <v>173</v>
      </c>
      <c r="C3277" t="s">
        <v>2737</v>
      </c>
      <c r="D3277" t="s">
        <v>2738</v>
      </c>
      <c r="E3277" t="s">
        <v>2750</v>
      </c>
      <c r="F3277" t="s">
        <v>2711</v>
      </c>
      <c r="G3277" s="1">
        <v>44197</v>
      </c>
      <c r="H3277">
        <v>3.1296296296296302</v>
      </c>
      <c r="I3277">
        <v>114</v>
      </c>
      <c r="J3277">
        <v>189</v>
      </c>
      <c r="K3277">
        <v>1</v>
      </c>
      <c r="L3277">
        <v>198</v>
      </c>
      <c r="M3277" t="s">
        <v>161</v>
      </c>
      <c r="N3277" t="s">
        <v>161</v>
      </c>
      <c r="O3277" t="s">
        <v>161</v>
      </c>
      <c r="P3277" t="s">
        <v>161</v>
      </c>
      <c r="Q3277" t="s">
        <v>161</v>
      </c>
      <c r="R3277" t="s">
        <v>161</v>
      </c>
      <c r="S3277">
        <v>68696.3</v>
      </c>
      <c r="T3277">
        <v>3537.8</v>
      </c>
      <c r="U3277" t="s">
        <v>161</v>
      </c>
      <c r="V3277" s="2">
        <v>603175</v>
      </c>
      <c r="W3277" s="2">
        <v>11381905</v>
      </c>
      <c r="X3277" t="s">
        <v>161</v>
      </c>
      <c r="Y3277" t="s">
        <v>161</v>
      </c>
      <c r="Z3277" t="s">
        <v>161</v>
      </c>
      <c r="AA3277" t="s">
        <v>161</v>
      </c>
      <c r="AB3277" t="s">
        <v>161</v>
      </c>
      <c r="AC3277" t="s">
        <v>161</v>
      </c>
      <c r="AD3277" t="s">
        <v>161</v>
      </c>
      <c r="AE3277" t="s">
        <v>161</v>
      </c>
      <c r="AF3277" t="s">
        <v>161</v>
      </c>
      <c r="AG3277" t="s">
        <v>161</v>
      </c>
      <c r="AH3277" t="s">
        <v>3428</v>
      </c>
      <c r="AI3277" t="s">
        <v>161</v>
      </c>
    </row>
    <row r="3278" spans="1:35" hidden="1">
      <c r="A3278" t="s">
        <v>172</v>
      </c>
      <c r="B3278" t="s">
        <v>173</v>
      </c>
      <c r="C3278" t="s">
        <v>2741</v>
      </c>
      <c r="D3278" t="s">
        <v>2742</v>
      </c>
      <c r="E3278" t="s">
        <v>2750</v>
      </c>
      <c r="F3278" t="s">
        <v>2711</v>
      </c>
      <c r="G3278" s="1">
        <v>45292</v>
      </c>
      <c r="H3278">
        <v>3.05898876404494</v>
      </c>
      <c r="I3278">
        <v>79</v>
      </c>
      <c r="J3278">
        <v>178</v>
      </c>
      <c r="K3278">
        <v>0</v>
      </c>
      <c r="L3278">
        <v>178</v>
      </c>
      <c r="M3278">
        <v>13</v>
      </c>
      <c r="N3278">
        <v>178</v>
      </c>
      <c r="O3278">
        <v>39</v>
      </c>
      <c r="P3278">
        <v>178</v>
      </c>
      <c r="Q3278" t="s">
        <v>161</v>
      </c>
      <c r="R3278" t="s">
        <v>161</v>
      </c>
      <c r="S3278">
        <v>81102.69</v>
      </c>
      <c r="T3278">
        <v>591.54</v>
      </c>
      <c r="U3278" t="s">
        <v>161</v>
      </c>
      <c r="V3278" s="2">
        <v>443820</v>
      </c>
      <c r="W3278" s="2">
        <v>1670672</v>
      </c>
      <c r="X3278" t="s">
        <v>161</v>
      </c>
      <c r="Y3278" t="s">
        <v>161</v>
      </c>
      <c r="Z3278" s="2">
        <v>73034</v>
      </c>
      <c r="AA3278" s="2">
        <v>274921</v>
      </c>
      <c r="AB3278" t="s">
        <v>161</v>
      </c>
      <c r="AC3278" t="s">
        <v>161</v>
      </c>
      <c r="AD3278" s="2">
        <v>219101</v>
      </c>
      <c r="AE3278" s="2">
        <v>824762</v>
      </c>
      <c r="AF3278" t="s">
        <v>161</v>
      </c>
      <c r="AG3278" t="s">
        <v>161</v>
      </c>
      <c r="AH3278" t="s">
        <v>3233</v>
      </c>
      <c r="AI3278" t="s">
        <v>161</v>
      </c>
    </row>
    <row r="3279" spans="1:35" hidden="1">
      <c r="A3279" t="s">
        <v>172</v>
      </c>
      <c r="B3279" t="s">
        <v>173</v>
      </c>
      <c r="C3279" t="s">
        <v>2721</v>
      </c>
      <c r="D3279" t="s">
        <v>2721</v>
      </c>
      <c r="E3279" t="s">
        <v>2750</v>
      </c>
      <c r="F3279" t="s">
        <v>2711</v>
      </c>
      <c r="G3279" s="1">
        <v>45292</v>
      </c>
      <c r="H3279">
        <v>2.5033783783783798</v>
      </c>
      <c r="I3279">
        <v>27</v>
      </c>
      <c r="J3279">
        <v>148</v>
      </c>
      <c r="K3279">
        <v>1</v>
      </c>
      <c r="L3279">
        <v>150</v>
      </c>
      <c r="M3279">
        <v>2</v>
      </c>
      <c r="N3279">
        <v>148</v>
      </c>
      <c r="O3279">
        <v>8</v>
      </c>
      <c r="P3279">
        <v>148</v>
      </c>
      <c r="Q3279" t="s">
        <v>161</v>
      </c>
      <c r="R3279" t="s">
        <v>161</v>
      </c>
      <c r="S3279">
        <v>81102.69</v>
      </c>
      <c r="T3279">
        <v>50302.6</v>
      </c>
      <c r="U3279" t="s">
        <v>161</v>
      </c>
      <c r="V3279" s="2">
        <v>182432</v>
      </c>
      <c r="W3279" s="2">
        <v>47402878</v>
      </c>
      <c r="X3279" t="s">
        <v>161</v>
      </c>
      <c r="Y3279" t="s">
        <v>161</v>
      </c>
      <c r="Z3279" s="2">
        <v>13514</v>
      </c>
      <c r="AA3279" s="2">
        <v>3511324</v>
      </c>
      <c r="AB3279" t="s">
        <v>161</v>
      </c>
      <c r="AC3279" t="s">
        <v>161</v>
      </c>
      <c r="AD3279" s="2">
        <v>54054</v>
      </c>
      <c r="AE3279" s="2">
        <v>14045297</v>
      </c>
      <c r="AF3279" t="s">
        <v>161</v>
      </c>
      <c r="AG3279" t="s">
        <v>161</v>
      </c>
      <c r="AH3279" t="s">
        <v>3429</v>
      </c>
      <c r="AI3279" t="s">
        <v>161</v>
      </c>
    </row>
    <row r="3280" spans="1:35" hidden="1">
      <c r="A3280" t="s">
        <v>172</v>
      </c>
      <c r="B3280" t="s">
        <v>173</v>
      </c>
      <c r="C3280" t="s">
        <v>2737</v>
      </c>
      <c r="D3280" t="s">
        <v>2738</v>
      </c>
      <c r="E3280" t="s">
        <v>2750</v>
      </c>
      <c r="F3280" t="s">
        <v>2711</v>
      </c>
      <c r="G3280" s="1">
        <v>45292</v>
      </c>
      <c r="H3280">
        <v>2.6666666666666701</v>
      </c>
      <c r="I3280">
        <v>39</v>
      </c>
      <c r="J3280">
        <v>159</v>
      </c>
      <c r="K3280">
        <v>2</v>
      </c>
      <c r="L3280">
        <v>159</v>
      </c>
      <c r="M3280">
        <v>0</v>
      </c>
      <c r="N3280">
        <v>159</v>
      </c>
      <c r="O3280">
        <v>31</v>
      </c>
      <c r="P3280">
        <v>159</v>
      </c>
      <c r="Q3280" t="s">
        <v>161</v>
      </c>
      <c r="R3280" t="s">
        <v>161</v>
      </c>
      <c r="S3280">
        <v>81102.69</v>
      </c>
      <c r="T3280">
        <v>3750.3</v>
      </c>
      <c r="U3280" t="s">
        <v>161</v>
      </c>
      <c r="V3280" s="2">
        <v>245283</v>
      </c>
      <c r="W3280" s="2">
        <v>5495321</v>
      </c>
      <c r="X3280" t="s">
        <v>161</v>
      </c>
      <c r="Y3280" t="s">
        <v>161</v>
      </c>
      <c r="Z3280" t="s">
        <v>3233</v>
      </c>
      <c r="AA3280" t="s">
        <v>3233</v>
      </c>
      <c r="AB3280" t="s">
        <v>161</v>
      </c>
      <c r="AC3280" t="s">
        <v>161</v>
      </c>
      <c r="AD3280" s="2">
        <v>194969</v>
      </c>
      <c r="AE3280" s="2">
        <v>4368075</v>
      </c>
      <c r="AF3280" t="s">
        <v>161</v>
      </c>
      <c r="AG3280" t="s">
        <v>161</v>
      </c>
      <c r="AH3280" s="2">
        <v>12579</v>
      </c>
      <c r="AI3280" t="s">
        <v>161</v>
      </c>
    </row>
    <row r="3281" spans="1:36" hidden="1">
      <c r="A3281" t="s">
        <v>172</v>
      </c>
      <c r="B3281" t="s">
        <v>173</v>
      </c>
      <c r="C3281" t="s">
        <v>2758</v>
      </c>
      <c r="D3281" t="s">
        <v>2759</v>
      </c>
      <c r="E3281" t="s">
        <v>2750</v>
      </c>
      <c r="F3281" t="s">
        <v>2728</v>
      </c>
      <c r="G3281" s="1">
        <v>43101</v>
      </c>
      <c r="H3281">
        <v>2.1</v>
      </c>
      <c r="I3281">
        <v>4</v>
      </c>
      <c r="J3281">
        <v>53</v>
      </c>
      <c r="K3281">
        <v>0</v>
      </c>
      <c r="L3281">
        <v>68</v>
      </c>
      <c r="M3281" t="s">
        <v>161</v>
      </c>
      <c r="N3281" t="s">
        <v>161</v>
      </c>
      <c r="O3281" t="s">
        <v>161</v>
      </c>
      <c r="P3281" t="s">
        <v>161</v>
      </c>
      <c r="Q3281" t="s">
        <v>161</v>
      </c>
      <c r="R3281" t="s">
        <v>161</v>
      </c>
      <c r="S3281">
        <v>58627.63</v>
      </c>
      <c r="T3281">
        <v>2331.94</v>
      </c>
      <c r="U3281" t="s">
        <v>161</v>
      </c>
      <c r="V3281" s="2">
        <v>75472</v>
      </c>
      <c r="W3281" s="2">
        <v>864415</v>
      </c>
      <c r="X3281" t="s">
        <v>161</v>
      </c>
      <c r="Y3281" t="s">
        <v>161</v>
      </c>
      <c r="Z3281" t="s">
        <v>161</v>
      </c>
      <c r="AA3281" t="s">
        <v>161</v>
      </c>
      <c r="AB3281" t="s">
        <v>161</v>
      </c>
      <c r="AC3281" t="s">
        <v>161</v>
      </c>
      <c r="AD3281" t="s">
        <v>161</v>
      </c>
      <c r="AE3281" t="s">
        <v>161</v>
      </c>
      <c r="AF3281" t="s">
        <v>161</v>
      </c>
      <c r="AG3281" t="s">
        <v>161</v>
      </c>
      <c r="AH3281" t="s">
        <v>3233</v>
      </c>
      <c r="AI3281" t="s">
        <v>161</v>
      </c>
    </row>
    <row r="3282" spans="1:36" hidden="1">
      <c r="A3282" t="s">
        <v>172</v>
      </c>
      <c r="B3282" t="s">
        <v>173</v>
      </c>
      <c r="C3282" t="s">
        <v>2758</v>
      </c>
      <c r="D3282" t="s">
        <v>2759</v>
      </c>
      <c r="E3282" t="s">
        <v>2750</v>
      </c>
      <c r="F3282" t="s">
        <v>2728</v>
      </c>
      <c r="G3282" s="1">
        <v>44197</v>
      </c>
      <c r="H3282">
        <v>1.36075949367089</v>
      </c>
      <c r="I3282">
        <v>5</v>
      </c>
      <c r="J3282">
        <v>79</v>
      </c>
      <c r="K3282">
        <v>0</v>
      </c>
      <c r="L3282">
        <v>79</v>
      </c>
      <c r="M3282" t="s">
        <v>161</v>
      </c>
      <c r="N3282" t="s">
        <v>161</v>
      </c>
      <c r="O3282" t="s">
        <v>161</v>
      </c>
      <c r="P3282" t="s">
        <v>161</v>
      </c>
      <c r="Q3282" t="s">
        <v>161</v>
      </c>
      <c r="R3282" t="s">
        <v>161</v>
      </c>
      <c r="S3282">
        <v>68696.3</v>
      </c>
      <c r="T3282">
        <v>1905.1</v>
      </c>
      <c r="U3282" t="s">
        <v>161</v>
      </c>
      <c r="V3282" s="2">
        <v>63291</v>
      </c>
      <c r="W3282" s="2">
        <v>346709</v>
      </c>
      <c r="X3282" t="s">
        <v>161</v>
      </c>
      <c r="Y3282" t="s">
        <v>161</v>
      </c>
      <c r="Z3282" t="s">
        <v>161</v>
      </c>
      <c r="AA3282" t="s">
        <v>161</v>
      </c>
      <c r="AB3282" t="s">
        <v>161</v>
      </c>
      <c r="AC3282" t="s">
        <v>161</v>
      </c>
      <c r="AD3282" t="s">
        <v>161</v>
      </c>
      <c r="AE3282" t="s">
        <v>161</v>
      </c>
      <c r="AF3282" t="s">
        <v>161</v>
      </c>
      <c r="AG3282" t="s">
        <v>161</v>
      </c>
      <c r="AH3282" t="s">
        <v>3233</v>
      </c>
      <c r="AI3282" t="s">
        <v>161</v>
      </c>
    </row>
    <row r="3283" spans="1:36" hidden="1">
      <c r="A3283" t="s">
        <v>172</v>
      </c>
      <c r="B3283" t="s">
        <v>173</v>
      </c>
      <c r="C3283" t="s">
        <v>2758</v>
      </c>
      <c r="D3283" t="s">
        <v>2759</v>
      </c>
      <c r="E3283" t="s">
        <v>2750</v>
      </c>
      <c r="F3283" t="s">
        <v>2728</v>
      </c>
      <c r="G3283" s="1">
        <v>45292</v>
      </c>
      <c r="H3283">
        <v>1.07894736842105</v>
      </c>
      <c r="I3283">
        <v>0</v>
      </c>
      <c r="J3283">
        <v>38</v>
      </c>
      <c r="K3283">
        <v>0</v>
      </c>
      <c r="L3283">
        <v>40</v>
      </c>
      <c r="M3283">
        <v>0</v>
      </c>
      <c r="N3283">
        <v>38</v>
      </c>
      <c r="O3283">
        <v>0</v>
      </c>
      <c r="P3283">
        <v>38</v>
      </c>
      <c r="Q3283" t="s">
        <v>161</v>
      </c>
      <c r="R3283" t="s">
        <v>161</v>
      </c>
      <c r="S3283">
        <v>81102.69</v>
      </c>
      <c r="T3283">
        <v>2306.1</v>
      </c>
      <c r="U3283" t="s">
        <v>161</v>
      </c>
      <c r="V3283" t="s">
        <v>3233</v>
      </c>
      <c r="W3283" t="s">
        <v>3233</v>
      </c>
      <c r="X3283" t="s">
        <v>161</v>
      </c>
      <c r="Y3283" t="s">
        <v>161</v>
      </c>
      <c r="Z3283" t="s">
        <v>3233</v>
      </c>
      <c r="AA3283" t="s">
        <v>3233</v>
      </c>
      <c r="AB3283" t="s">
        <v>161</v>
      </c>
      <c r="AC3283" t="s">
        <v>161</v>
      </c>
      <c r="AD3283" t="s">
        <v>3233</v>
      </c>
      <c r="AE3283" t="s">
        <v>3233</v>
      </c>
      <c r="AF3283" t="s">
        <v>161</v>
      </c>
      <c r="AG3283" t="s">
        <v>161</v>
      </c>
      <c r="AH3283" t="s">
        <v>3233</v>
      </c>
      <c r="AI3283" t="s">
        <v>161</v>
      </c>
    </row>
    <row r="3284" spans="1:36" hidden="1">
      <c r="A3284" t="s">
        <v>172</v>
      </c>
      <c r="B3284" t="s">
        <v>173</v>
      </c>
      <c r="C3284" t="s">
        <v>2729</v>
      </c>
      <c r="D3284" t="s">
        <v>2730</v>
      </c>
      <c r="E3284" t="s">
        <v>2750</v>
      </c>
      <c r="F3284" t="s">
        <v>2728</v>
      </c>
      <c r="G3284" s="1">
        <v>45292</v>
      </c>
      <c r="H3284">
        <v>2.18674698795181</v>
      </c>
      <c r="I3284">
        <v>9</v>
      </c>
      <c r="J3284">
        <v>83</v>
      </c>
      <c r="K3284">
        <v>2</v>
      </c>
      <c r="L3284">
        <v>83</v>
      </c>
      <c r="M3284">
        <v>0</v>
      </c>
      <c r="N3284">
        <v>83</v>
      </c>
      <c r="O3284">
        <v>5</v>
      </c>
      <c r="P3284">
        <v>83</v>
      </c>
      <c r="Q3284" t="s">
        <v>161</v>
      </c>
      <c r="R3284" t="s">
        <v>161</v>
      </c>
      <c r="S3284">
        <v>81102.69</v>
      </c>
      <c r="T3284">
        <v>1385.7</v>
      </c>
      <c r="U3284" t="s">
        <v>161</v>
      </c>
      <c r="V3284" s="2">
        <v>108434</v>
      </c>
      <c r="W3284" s="2">
        <v>72542</v>
      </c>
      <c r="X3284" t="s">
        <v>161</v>
      </c>
      <c r="Y3284" t="s">
        <v>161</v>
      </c>
      <c r="Z3284" t="s">
        <v>3233</v>
      </c>
      <c r="AA3284" t="s">
        <v>3233</v>
      </c>
      <c r="AB3284" t="s">
        <v>161</v>
      </c>
      <c r="AC3284" t="s">
        <v>161</v>
      </c>
      <c r="AD3284" s="2">
        <v>60241</v>
      </c>
      <c r="AE3284" s="2">
        <v>40301</v>
      </c>
      <c r="AF3284" t="s">
        <v>161</v>
      </c>
      <c r="AG3284" t="s">
        <v>161</v>
      </c>
      <c r="AH3284" s="2">
        <v>24096</v>
      </c>
      <c r="AI3284" t="s">
        <v>161</v>
      </c>
    </row>
    <row r="3285" spans="1:36" hidden="1">
      <c r="A3285" t="s">
        <v>172</v>
      </c>
      <c r="B3285" t="s">
        <v>173</v>
      </c>
      <c r="C3285" t="s">
        <v>2775</v>
      </c>
      <c r="D3285" t="s">
        <v>2776</v>
      </c>
      <c r="E3285" t="s">
        <v>2750</v>
      </c>
      <c r="F3285" t="s">
        <v>2728</v>
      </c>
      <c r="G3285" s="1">
        <v>45292</v>
      </c>
      <c r="H3285" t="s">
        <v>161</v>
      </c>
      <c r="I3285" t="s">
        <v>161</v>
      </c>
      <c r="J3285" t="s">
        <v>161</v>
      </c>
      <c r="K3285">
        <v>0</v>
      </c>
      <c r="L3285">
        <v>7</v>
      </c>
      <c r="M3285" t="s">
        <v>161</v>
      </c>
      <c r="N3285" t="s">
        <v>161</v>
      </c>
      <c r="O3285" t="s">
        <v>161</v>
      </c>
      <c r="P3285" t="s">
        <v>161</v>
      </c>
      <c r="Q3285" t="s">
        <v>161</v>
      </c>
      <c r="R3285" t="s">
        <v>161</v>
      </c>
      <c r="S3285">
        <v>81102.69</v>
      </c>
      <c r="T3285">
        <v>151.69999999999999</v>
      </c>
      <c r="U3285" t="s">
        <v>161</v>
      </c>
      <c r="V3285" t="s">
        <v>161</v>
      </c>
      <c r="W3285" t="s">
        <v>161</v>
      </c>
      <c r="X3285" t="s">
        <v>161</v>
      </c>
      <c r="Y3285" t="s">
        <v>161</v>
      </c>
      <c r="Z3285" t="s">
        <v>161</v>
      </c>
      <c r="AA3285" t="s">
        <v>161</v>
      </c>
      <c r="AB3285" t="s">
        <v>161</v>
      </c>
      <c r="AC3285" t="s">
        <v>161</v>
      </c>
      <c r="AD3285" t="s">
        <v>161</v>
      </c>
      <c r="AE3285" t="s">
        <v>161</v>
      </c>
      <c r="AF3285" t="s">
        <v>161</v>
      </c>
      <c r="AG3285" t="s">
        <v>161</v>
      </c>
      <c r="AH3285" t="s">
        <v>3233</v>
      </c>
      <c r="AI3285" t="s">
        <v>161</v>
      </c>
    </row>
    <row r="3286" spans="1:36" hidden="1">
      <c r="A3286" t="s">
        <v>172</v>
      </c>
      <c r="B3286" t="s">
        <v>173</v>
      </c>
      <c r="C3286" t="s">
        <v>2694</v>
      </c>
      <c r="D3286" t="s">
        <v>2708</v>
      </c>
      <c r="E3286" t="s">
        <v>2750</v>
      </c>
      <c r="F3286" t="s">
        <v>2708</v>
      </c>
      <c r="G3286" s="1">
        <v>43101</v>
      </c>
      <c r="H3286">
        <v>2.4</v>
      </c>
      <c r="I3286" t="s">
        <v>161</v>
      </c>
      <c r="J3286" t="s">
        <v>161</v>
      </c>
      <c r="K3286" t="s">
        <v>161</v>
      </c>
      <c r="L3286" t="s">
        <v>161</v>
      </c>
      <c r="M3286" t="s">
        <v>161</v>
      </c>
      <c r="N3286" t="s">
        <v>161</v>
      </c>
      <c r="O3286" t="s">
        <v>161</v>
      </c>
      <c r="P3286" t="s">
        <v>161</v>
      </c>
      <c r="Q3286" t="s">
        <v>161</v>
      </c>
      <c r="R3286" t="s">
        <v>161</v>
      </c>
      <c r="S3286">
        <v>58627.63</v>
      </c>
      <c r="T3286" t="s">
        <v>161</v>
      </c>
      <c r="U3286" t="s">
        <v>161</v>
      </c>
      <c r="V3286" t="s">
        <v>161</v>
      </c>
      <c r="W3286" t="s">
        <v>161</v>
      </c>
      <c r="X3286" t="s">
        <v>161</v>
      </c>
      <c r="Y3286" t="s">
        <v>161</v>
      </c>
      <c r="Z3286" t="s">
        <v>161</v>
      </c>
      <c r="AA3286" t="s">
        <v>161</v>
      </c>
      <c r="AB3286" t="s">
        <v>161</v>
      </c>
      <c r="AC3286" t="s">
        <v>161</v>
      </c>
      <c r="AD3286" t="s">
        <v>161</v>
      </c>
      <c r="AE3286" t="s">
        <v>161</v>
      </c>
      <c r="AF3286" t="s">
        <v>161</v>
      </c>
      <c r="AG3286" t="s">
        <v>161</v>
      </c>
      <c r="AH3286" t="s">
        <v>161</v>
      </c>
      <c r="AI3286" t="s">
        <v>161</v>
      </c>
    </row>
    <row r="3287" spans="1:36" hidden="1">
      <c r="A3287" t="s">
        <v>172</v>
      </c>
      <c r="B3287" t="s">
        <v>173</v>
      </c>
      <c r="C3287" t="s">
        <v>2694</v>
      </c>
      <c r="D3287" t="s">
        <v>2708</v>
      </c>
      <c r="E3287" t="s">
        <v>2750</v>
      </c>
      <c r="F3287" t="s">
        <v>2708</v>
      </c>
      <c r="G3287" s="1">
        <v>44197</v>
      </c>
      <c r="H3287">
        <v>2.52173913043478</v>
      </c>
      <c r="I3287" t="s">
        <v>161</v>
      </c>
      <c r="J3287" t="s">
        <v>161</v>
      </c>
      <c r="K3287" t="s">
        <v>161</v>
      </c>
      <c r="L3287" t="s">
        <v>161</v>
      </c>
      <c r="M3287" t="s">
        <v>161</v>
      </c>
      <c r="N3287" t="s">
        <v>161</v>
      </c>
      <c r="O3287" t="s">
        <v>161</v>
      </c>
      <c r="P3287" t="s">
        <v>161</v>
      </c>
      <c r="Q3287" t="s">
        <v>161</v>
      </c>
      <c r="R3287" t="s">
        <v>161</v>
      </c>
      <c r="S3287">
        <v>68696.3</v>
      </c>
      <c r="T3287" t="s">
        <v>161</v>
      </c>
      <c r="U3287" t="s">
        <v>161</v>
      </c>
      <c r="V3287" t="s">
        <v>161</v>
      </c>
      <c r="W3287" t="s">
        <v>161</v>
      </c>
      <c r="X3287" t="s">
        <v>161</v>
      </c>
      <c r="Y3287" t="s">
        <v>161</v>
      </c>
      <c r="Z3287" t="s">
        <v>161</v>
      </c>
      <c r="AA3287" t="s">
        <v>161</v>
      </c>
      <c r="AB3287" t="s">
        <v>161</v>
      </c>
      <c r="AC3287" t="s">
        <v>161</v>
      </c>
      <c r="AD3287" t="s">
        <v>161</v>
      </c>
      <c r="AE3287" t="s">
        <v>161</v>
      </c>
      <c r="AF3287" t="s">
        <v>161</v>
      </c>
      <c r="AG3287" t="s">
        <v>161</v>
      </c>
      <c r="AH3287" t="s">
        <v>161</v>
      </c>
      <c r="AI3287" t="s">
        <v>161</v>
      </c>
    </row>
    <row r="3288" spans="1:36" hidden="1">
      <c r="A3288" t="s">
        <v>172</v>
      </c>
      <c r="B3288" t="s">
        <v>173</v>
      </c>
      <c r="C3288" t="s">
        <v>2694</v>
      </c>
      <c r="D3288" t="s">
        <v>2708</v>
      </c>
      <c r="E3288" t="s">
        <v>2750</v>
      </c>
      <c r="F3288" t="s">
        <v>2708</v>
      </c>
      <c r="G3288" s="1">
        <v>45292</v>
      </c>
      <c r="H3288">
        <v>2.2694106641721201</v>
      </c>
      <c r="I3288" t="s">
        <v>161</v>
      </c>
      <c r="J3288" t="s">
        <v>161</v>
      </c>
      <c r="K3288" t="s">
        <v>161</v>
      </c>
      <c r="L3288" t="s">
        <v>161</v>
      </c>
      <c r="M3288" t="s">
        <v>161</v>
      </c>
      <c r="N3288" t="s">
        <v>161</v>
      </c>
      <c r="O3288" t="s">
        <v>161</v>
      </c>
      <c r="P3288" t="s">
        <v>161</v>
      </c>
      <c r="Q3288" t="s">
        <v>161</v>
      </c>
      <c r="R3288" t="s">
        <v>161</v>
      </c>
      <c r="S3288">
        <v>81102.69</v>
      </c>
      <c r="T3288" t="s">
        <v>161</v>
      </c>
      <c r="U3288" t="s">
        <v>161</v>
      </c>
      <c r="V3288" t="s">
        <v>161</v>
      </c>
      <c r="W3288" t="s">
        <v>161</v>
      </c>
      <c r="X3288" t="s">
        <v>161</v>
      </c>
      <c r="Y3288" t="s">
        <v>161</v>
      </c>
      <c r="Z3288" t="s">
        <v>161</v>
      </c>
      <c r="AA3288" t="s">
        <v>161</v>
      </c>
      <c r="AB3288" t="s">
        <v>161</v>
      </c>
      <c r="AC3288" t="s">
        <v>161</v>
      </c>
      <c r="AD3288" t="s">
        <v>161</v>
      </c>
      <c r="AE3288" t="s">
        <v>161</v>
      </c>
      <c r="AF3288" t="s">
        <v>161</v>
      </c>
      <c r="AG3288" t="s">
        <v>161</v>
      </c>
      <c r="AH3288" t="s">
        <v>161</v>
      </c>
      <c r="AI3288" t="s">
        <v>161</v>
      </c>
    </row>
    <row r="3289" spans="1:36" hidden="1">
      <c r="A3289" t="s">
        <v>172</v>
      </c>
      <c r="B3289" t="s">
        <v>173</v>
      </c>
      <c r="C3289" t="s">
        <v>129</v>
      </c>
      <c r="D3289" t="s">
        <v>2755</v>
      </c>
      <c r="E3289" t="s">
        <v>2750</v>
      </c>
      <c r="F3289" t="s">
        <v>2715</v>
      </c>
      <c r="G3289" s="1">
        <v>43101</v>
      </c>
      <c r="H3289">
        <v>2.9</v>
      </c>
      <c r="I3289">
        <v>20</v>
      </c>
      <c r="J3289">
        <v>88</v>
      </c>
      <c r="K3289">
        <v>0</v>
      </c>
      <c r="L3289">
        <v>88</v>
      </c>
      <c r="M3289" t="s">
        <v>161</v>
      </c>
      <c r="N3289" t="s">
        <v>161</v>
      </c>
      <c r="O3289" t="s">
        <v>161</v>
      </c>
      <c r="P3289" t="s">
        <v>161</v>
      </c>
      <c r="Q3289" t="s">
        <v>161</v>
      </c>
      <c r="R3289" t="s">
        <v>161</v>
      </c>
      <c r="S3289">
        <v>58627.63</v>
      </c>
      <c r="T3289">
        <v>3242.3</v>
      </c>
      <c r="U3289" t="s">
        <v>161</v>
      </c>
      <c r="V3289" s="2">
        <v>227273</v>
      </c>
      <c r="W3289" s="2">
        <v>1941682</v>
      </c>
      <c r="X3289" t="s">
        <v>161</v>
      </c>
      <c r="Y3289" t="s">
        <v>161</v>
      </c>
      <c r="Z3289" t="s">
        <v>161</v>
      </c>
      <c r="AA3289" s="2" t="s">
        <v>161</v>
      </c>
      <c r="AB3289" s="2" t="s">
        <v>161</v>
      </c>
      <c r="AC3289" t="s">
        <v>161</v>
      </c>
      <c r="AD3289" t="s">
        <v>161</v>
      </c>
      <c r="AE3289" t="s">
        <v>161</v>
      </c>
      <c r="AF3289" t="s">
        <v>161</v>
      </c>
      <c r="AG3289" t="s">
        <v>161</v>
      </c>
      <c r="AH3289" t="s">
        <v>3233</v>
      </c>
      <c r="AI3289" t="s">
        <v>161</v>
      </c>
      <c r="AJ3289" s="2"/>
    </row>
    <row r="3290" spans="1:36" hidden="1">
      <c r="A3290" t="s">
        <v>172</v>
      </c>
      <c r="B3290" t="s">
        <v>173</v>
      </c>
      <c r="C3290" t="s">
        <v>146</v>
      </c>
      <c r="D3290" t="s">
        <v>2749</v>
      </c>
      <c r="E3290" t="s">
        <v>2750</v>
      </c>
      <c r="F3290" t="s">
        <v>2715</v>
      </c>
      <c r="G3290" s="1">
        <v>43101</v>
      </c>
      <c r="H3290">
        <v>1.7</v>
      </c>
      <c r="I3290">
        <v>12</v>
      </c>
      <c r="J3290">
        <v>88</v>
      </c>
      <c r="K3290">
        <v>0</v>
      </c>
      <c r="L3290">
        <v>88</v>
      </c>
      <c r="M3290" t="s">
        <v>161</v>
      </c>
      <c r="N3290" t="s">
        <v>161</v>
      </c>
      <c r="O3290" t="s">
        <v>161</v>
      </c>
      <c r="P3290" t="s">
        <v>161</v>
      </c>
      <c r="Q3290" t="s">
        <v>161</v>
      </c>
      <c r="R3290" t="s">
        <v>161</v>
      </c>
      <c r="S3290">
        <v>58627.63</v>
      </c>
      <c r="T3290">
        <v>5589.56</v>
      </c>
      <c r="U3290" t="s">
        <v>161</v>
      </c>
      <c r="V3290" s="2">
        <v>136364</v>
      </c>
      <c r="W3290" s="2">
        <v>2716432</v>
      </c>
      <c r="X3290" t="s">
        <v>161</v>
      </c>
      <c r="Y3290" t="s">
        <v>161</v>
      </c>
      <c r="Z3290" t="s">
        <v>161</v>
      </c>
      <c r="AA3290" t="s">
        <v>161</v>
      </c>
      <c r="AB3290" s="2" t="s">
        <v>161</v>
      </c>
      <c r="AC3290" t="s">
        <v>161</v>
      </c>
      <c r="AD3290" t="s">
        <v>161</v>
      </c>
      <c r="AE3290" t="s">
        <v>161</v>
      </c>
      <c r="AF3290" t="s">
        <v>161</v>
      </c>
      <c r="AG3290" t="s">
        <v>161</v>
      </c>
      <c r="AH3290" t="s">
        <v>3233</v>
      </c>
      <c r="AI3290" t="s">
        <v>161</v>
      </c>
    </row>
    <row r="3291" spans="1:36" hidden="1">
      <c r="A3291" t="s">
        <v>172</v>
      </c>
      <c r="B3291" t="s">
        <v>173</v>
      </c>
      <c r="C3291" t="s">
        <v>2747</v>
      </c>
      <c r="D3291" t="s">
        <v>2748</v>
      </c>
      <c r="E3291" t="s">
        <v>2750</v>
      </c>
      <c r="F3291" t="s">
        <v>2715</v>
      </c>
      <c r="G3291" s="1">
        <v>43101</v>
      </c>
      <c r="H3291">
        <v>1.6</v>
      </c>
      <c r="I3291">
        <v>1</v>
      </c>
      <c r="J3291">
        <v>59</v>
      </c>
      <c r="K3291">
        <v>0</v>
      </c>
      <c r="L3291">
        <v>59</v>
      </c>
      <c r="M3291" t="s">
        <v>161</v>
      </c>
      <c r="N3291" t="s">
        <v>161</v>
      </c>
      <c r="O3291" t="s">
        <v>161</v>
      </c>
      <c r="P3291" t="s">
        <v>161</v>
      </c>
      <c r="Q3291" t="s">
        <v>161</v>
      </c>
      <c r="R3291" t="s">
        <v>161</v>
      </c>
      <c r="S3291">
        <v>58627.63</v>
      </c>
      <c r="T3291">
        <v>457.21</v>
      </c>
      <c r="U3291" t="s">
        <v>161</v>
      </c>
      <c r="V3291" s="2">
        <v>16949</v>
      </c>
      <c r="W3291" s="2">
        <v>63642</v>
      </c>
      <c r="X3291" t="s">
        <v>161</v>
      </c>
      <c r="Y3291" t="s">
        <v>161</v>
      </c>
      <c r="Z3291" t="s">
        <v>161</v>
      </c>
      <c r="AA3291" t="s">
        <v>161</v>
      </c>
      <c r="AB3291" t="s">
        <v>161</v>
      </c>
      <c r="AC3291" t="s">
        <v>161</v>
      </c>
      <c r="AD3291" t="s">
        <v>161</v>
      </c>
      <c r="AE3291" t="s">
        <v>161</v>
      </c>
      <c r="AF3291" t="s">
        <v>161</v>
      </c>
      <c r="AG3291" t="s">
        <v>161</v>
      </c>
      <c r="AH3291" t="s">
        <v>3233</v>
      </c>
      <c r="AI3291" t="s">
        <v>161</v>
      </c>
    </row>
    <row r="3292" spans="1:36" hidden="1">
      <c r="A3292" t="s">
        <v>172</v>
      </c>
      <c r="B3292" t="s">
        <v>173</v>
      </c>
      <c r="C3292" t="s">
        <v>129</v>
      </c>
      <c r="D3292" t="s">
        <v>2755</v>
      </c>
      <c r="E3292" t="s">
        <v>2750</v>
      </c>
      <c r="F3292" t="s">
        <v>2715</v>
      </c>
      <c r="G3292" s="1">
        <v>44197</v>
      </c>
      <c r="H3292">
        <v>1.8947368421052599</v>
      </c>
      <c r="I3292">
        <v>2</v>
      </c>
      <c r="J3292">
        <v>95</v>
      </c>
      <c r="K3292">
        <v>0</v>
      </c>
      <c r="L3292">
        <v>95</v>
      </c>
      <c r="M3292" t="s">
        <v>161</v>
      </c>
      <c r="N3292" t="s">
        <v>161</v>
      </c>
      <c r="O3292" t="s">
        <v>161</v>
      </c>
      <c r="P3292" t="s">
        <v>161</v>
      </c>
      <c r="Q3292" t="s">
        <v>161</v>
      </c>
      <c r="R3292" t="s">
        <v>161</v>
      </c>
      <c r="S3292">
        <v>68696.3</v>
      </c>
      <c r="T3292">
        <v>3976.8</v>
      </c>
      <c r="U3292" t="s">
        <v>161</v>
      </c>
      <c r="V3292" s="2">
        <v>21053</v>
      </c>
      <c r="W3292" s="2">
        <v>246716</v>
      </c>
      <c r="X3292" t="s">
        <v>161</v>
      </c>
      <c r="Y3292" t="s">
        <v>161</v>
      </c>
      <c r="Z3292" t="s">
        <v>161</v>
      </c>
      <c r="AA3292" t="s">
        <v>161</v>
      </c>
      <c r="AB3292" t="s">
        <v>161</v>
      </c>
      <c r="AC3292" t="s">
        <v>161</v>
      </c>
      <c r="AD3292" t="s">
        <v>161</v>
      </c>
      <c r="AE3292" t="s">
        <v>161</v>
      </c>
      <c r="AF3292" t="s">
        <v>161</v>
      </c>
      <c r="AG3292" t="s">
        <v>161</v>
      </c>
      <c r="AH3292" t="s">
        <v>3233</v>
      </c>
      <c r="AI3292" t="s">
        <v>161</v>
      </c>
    </row>
    <row r="3293" spans="1:36" hidden="1">
      <c r="A3293" t="s">
        <v>172</v>
      </c>
      <c r="B3293" t="s">
        <v>173</v>
      </c>
      <c r="C3293" t="s">
        <v>146</v>
      </c>
      <c r="D3293" t="s">
        <v>2749</v>
      </c>
      <c r="E3293" t="s">
        <v>2750</v>
      </c>
      <c r="F3293" t="s">
        <v>2715</v>
      </c>
      <c r="G3293" s="1">
        <v>44197</v>
      </c>
      <c r="H3293">
        <v>2.2614942528735602</v>
      </c>
      <c r="I3293">
        <v>28</v>
      </c>
      <c r="J3293">
        <v>174</v>
      </c>
      <c r="K3293">
        <v>0</v>
      </c>
      <c r="L3293">
        <v>178</v>
      </c>
      <c r="M3293" t="s">
        <v>161</v>
      </c>
      <c r="N3293" t="s">
        <v>161</v>
      </c>
      <c r="O3293" t="s">
        <v>161</v>
      </c>
      <c r="P3293" t="s">
        <v>161</v>
      </c>
      <c r="Q3293" t="s">
        <v>161</v>
      </c>
      <c r="R3293" t="s">
        <v>161</v>
      </c>
      <c r="S3293">
        <v>68696.3</v>
      </c>
      <c r="T3293">
        <v>6142.6</v>
      </c>
      <c r="U3293" t="s">
        <v>161</v>
      </c>
      <c r="V3293" s="2">
        <v>160920</v>
      </c>
      <c r="W3293" s="2">
        <v>4055816</v>
      </c>
      <c r="X3293" t="s">
        <v>161</v>
      </c>
      <c r="Y3293" t="s">
        <v>161</v>
      </c>
      <c r="Z3293" t="s">
        <v>161</v>
      </c>
      <c r="AA3293" t="s">
        <v>161</v>
      </c>
      <c r="AB3293" t="s">
        <v>161</v>
      </c>
      <c r="AC3293" t="s">
        <v>161</v>
      </c>
      <c r="AD3293" t="s">
        <v>161</v>
      </c>
      <c r="AE3293" t="s">
        <v>161</v>
      </c>
      <c r="AF3293" t="s">
        <v>161</v>
      </c>
      <c r="AG3293" t="s">
        <v>161</v>
      </c>
      <c r="AH3293" t="s">
        <v>3233</v>
      </c>
      <c r="AI3293" t="s">
        <v>161</v>
      </c>
    </row>
    <row r="3294" spans="1:36" hidden="1">
      <c r="A3294" t="s">
        <v>172</v>
      </c>
      <c r="B3294" t="s">
        <v>173</v>
      </c>
      <c r="C3294" t="s">
        <v>3370</v>
      </c>
      <c r="D3294" t="s">
        <v>3371</v>
      </c>
      <c r="E3294" t="s">
        <v>2750</v>
      </c>
      <c r="F3294" t="s">
        <v>2715</v>
      </c>
      <c r="G3294" s="1">
        <v>44197</v>
      </c>
      <c r="H3294">
        <v>2.8636363636363602</v>
      </c>
      <c r="I3294">
        <v>30</v>
      </c>
      <c r="J3294">
        <v>99</v>
      </c>
      <c r="K3294">
        <v>0</v>
      </c>
      <c r="L3294">
        <v>106</v>
      </c>
      <c r="M3294" t="s">
        <v>161</v>
      </c>
      <c r="N3294" t="s">
        <v>161</v>
      </c>
      <c r="O3294" t="s">
        <v>161</v>
      </c>
      <c r="P3294" t="s">
        <v>161</v>
      </c>
      <c r="Q3294" t="s">
        <v>161</v>
      </c>
      <c r="R3294" t="s">
        <v>161</v>
      </c>
      <c r="S3294">
        <v>68696.3</v>
      </c>
      <c r="T3294">
        <v>5317.5</v>
      </c>
      <c r="U3294" t="s">
        <v>161</v>
      </c>
      <c r="V3294" s="2">
        <v>303030</v>
      </c>
      <c r="W3294" s="2">
        <v>3043333</v>
      </c>
      <c r="X3294" t="s">
        <v>161</v>
      </c>
      <c r="Y3294" t="s">
        <v>161</v>
      </c>
      <c r="Z3294" t="s">
        <v>161</v>
      </c>
      <c r="AA3294" t="s">
        <v>161</v>
      </c>
      <c r="AB3294" t="s">
        <v>161</v>
      </c>
      <c r="AC3294" t="s">
        <v>161</v>
      </c>
      <c r="AD3294" t="s">
        <v>161</v>
      </c>
      <c r="AE3294" t="s">
        <v>161</v>
      </c>
      <c r="AF3294" t="s">
        <v>161</v>
      </c>
      <c r="AG3294" t="s">
        <v>161</v>
      </c>
      <c r="AH3294" t="s">
        <v>3233</v>
      </c>
      <c r="AI3294" t="s">
        <v>161</v>
      </c>
    </row>
    <row r="3295" spans="1:36" hidden="1">
      <c r="A3295" t="s">
        <v>172</v>
      </c>
      <c r="B3295" t="s">
        <v>173</v>
      </c>
      <c r="C3295" t="s">
        <v>2747</v>
      </c>
      <c r="D3295" t="s">
        <v>2748</v>
      </c>
      <c r="E3295" t="s">
        <v>2750</v>
      </c>
      <c r="F3295" t="s">
        <v>2715</v>
      </c>
      <c r="G3295" s="1">
        <v>44197</v>
      </c>
      <c r="H3295">
        <v>1.91875</v>
      </c>
      <c r="I3295">
        <v>4</v>
      </c>
      <c r="J3295">
        <v>80</v>
      </c>
      <c r="K3295">
        <v>0</v>
      </c>
      <c r="L3295">
        <v>80</v>
      </c>
      <c r="M3295" t="s">
        <v>161</v>
      </c>
      <c r="N3295" t="s">
        <v>161</v>
      </c>
      <c r="O3295" t="s">
        <v>161</v>
      </c>
      <c r="P3295" t="s">
        <v>161</v>
      </c>
      <c r="Q3295" t="s">
        <v>161</v>
      </c>
      <c r="R3295" t="s">
        <v>161</v>
      </c>
      <c r="S3295">
        <v>68696.3</v>
      </c>
      <c r="T3295">
        <v>612.1</v>
      </c>
      <c r="U3295" t="s">
        <v>161</v>
      </c>
      <c r="V3295" s="2">
        <v>50000</v>
      </c>
      <c r="W3295" s="2">
        <v>277200</v>
      </c>
      <c r="X3295" t="s">
        <v>161</v>
      </c>
      <c r="Y3295" t="s">
        <v>161</v>
      </c>
      <c r="Z3295" t="s">
        <v>161</v>
      </c>
      <c r="AA3295" t="s">
        <v>161</v>
      </c>
      <c r="AB3295" t="s">
        <v>161</v>
      </c>
      <c r="AC3295" t="s">
        <v>161</v>
      </c>
      <c r="AD3295" t="s">
        <v>161</v>
      </c>
      <c r="AE3295" t="s">
        <v>161</v>
      </c>
      <c r="AF3295" t="s">
        <v>161</v>
      </c>
      <c r="AG3295" t="s">
        <v>161</v>
      </c>
      <c r="AH3295" t="s">
        <v>3233</v>
      </c>
      <c r="AI3295" t="s">
        <v>161</v>
      </c>
    </row>
    <row r="3296" spans="1:36" hidden="1">
      <c r="A3296" t="s">
        <v>172</v>
      </c>
      <c r="B3296" t="s">
        <v>173</v>
      </c>
      <c r="C3296" t="s">
        <v>2712</v>
      </c>
      <c r="D3296" t="s">
        <v>2713</v>
      </c>
      <c r="E3296" t="s">
        <v>2750</v>
      </c>
      <c r="F3296" t="s">
        <v>2715</v>
      </c>
      <c r="G3296" s="1">
        <v>45292</v>
      </c>
      <c r="H3296">
        <v>1.9829545454545501</v>
      </c>
      <c r="I3296">
        <v>6</v>
      </c>
      <c r="J3296">
        <v>88</v>
      </c>
      <c r="K3296">
        <v>0</v>
      </c>
      <c r="L3296">
        <v>106</v>
      </c>
      <c r="M3296">
        <v>0</v>
      </c>
      <c r="N3296">
        <v>88</v>
      </c>
      <c r="O3296">
        <v>6</v>
      </c>
      <c r="P3296">
        <v>88</v>
      </c>
      <c r="Q3296" t="s">
        <v>161</v>
      </c>
      <c r="R3296" t="s">
        <v>161</v>
      </c>
      <c r="S3296">
        <v>81102.69</v>
      </c>
      <c r="T3296">
        <v>2864.3</v>
      </c>
      <c r="U3296" t="s">
        <v>161</v>
      </c>
      <c r="V3296" s="2">
        <v>68182</v>
      </c>
      <c r="W3296" s="2">
        <v>1084159</v>
      </c>
      <c r="X3296" t="s">
        <v>161</v>
      </c>
      <c r="Y3296" t="s">
        <v>161</v>
      </c>
      <c r="Z3296" t="s">
        <v>3233</v>
      </c>
      <c r="AA3296" t="s">
        <v>3233</v>
      </c>
      <c r="AB3296" t="s">
        <v>161</v>
      </c>
      <c r="AC3296" t="s">
        <v>161</v>
      </c>
      <c r="AD3296" s="2">
        <v>68182</v>
      </c>
      <c r="AE3296" s="2">
        <v>1084159</v>
      </c>
      <c r="AF3296" t="s">
        <v>161</v>
      </c>
      <c r="AG3296" t="s">
        <v>161</v>
      </c>
      <c r="AH3296" t="s">
        <v>3233</v>
      </c>
      <c r="AI3296" t="s">
        <v>161</v>
      </c>
    </row>
    <row r="3297" spans="1:36" hidden="1">
      <c r="A3297" t="s">
        <v>172</v>
      </c>
      <c r="B3297" t="s">
        <v>173</v>
      </c>
      <c r="C3297" t="s">
        <v>129</v>
      </c>
      <c r="D3297" t="s">
        <v>2755</v>
      </c>
      <c r="E3297" t="s">
        <v>2750</v>
      </c>
      <c r="F3297" t="s">
        <v>2715</v>
      </c>
      <c r="G3297" s="1">
        <v>45292</v>
      </c>
      <c r="H3297">
        <v>1.21359223300971</v>
      </c>
      <c r="I3297">
        <v>0</v>
      </c>
      <c r="J3297">
        <v>103</v>
      </c>
      <c r="K3297">
        <v>0</v>
      </c>
      <c r="L3297">
        <v>103</v>
      </c>
      <c r="M3297">
        <v>0</v>
      </c>
      <c r="N3297">
        <v>103</v>
      </c>
      <c r="O3297">
        <v>0</v>
      </c>
      <c r="P3297">
        <v>103</v>
      </c>
      <c r="Q3297" t="s">
        <v>161</v>
      </c>
      <c r="R3297" t="s">
        <v>161</v>
      </c>
      <c r="S3297">
        <v>81102.69</v>
      </c>
      <c r="T3297">
        <v>5266</v>
      </c>
      <c r="U3297" t="s">
        <v>161</v>
      </c>
      <c r="V3297" t="s">
        <v>3233</v>
      </c>
      <c r="W3297" t="s">
        <v>3233</v>
      </c>
      <c r="X3297" t="s">
        <v>161</v>
      </c>
      <c r="Y3297" t="s">
        <v>161</v>
      </c>
      <c r="Z3297" t="s">
        <v>3233</v>
      </c>
      <c r="AA3297" s="2" t="s">
        <v>3233</v>
      </c>
      <c r="AB3297" s="2" t="s">
        <v>161</v>
      </c>
      <c r="AC3297" t="s">
        <v>161</v>
      </c>
      <c r="AD3297" t="s">
        <v>3233</v>
      </c>
      <c r="AE3297" s="2" t="s">
        <v>3233</v>
      </c>
      <c r="AF3297" s="2" t="s">
        <v>161</v>
      </c>
      <c r="AG3297" t="s">
        <v>161</v>
      </c>
      <c r="AH3297" t="s">
        <v>3233</v>
      </c>
      <c r="AI3297" s="2" t="s">
        <v>161</v>
      </c>
      <c r="AJ3297" s="2"/>
    </row>
    <row r="3298" spans="1:36" hidden="1">
      <c r="A3298" t="s">
        <v>172</v>
      </c>
      <c r="B3298" t="s">
        <v>173</v>
      </c>
      <c r="C3298" t="s">
        <v>146</v>
      </c>
      <c r="D3298" t="s">
        <v>2749</v>
      </c>
      <c r="E3298" t="s">
        <v>2750</v>
      </c>
      <c r="F3298" t="s">
        <v>2715</v>
      </c>
      <c r="G3298" s="1">
        <v>45292</v>
      </c>
      <c r="H3298">
        <v>2.1809815950920202</v>
      </c>
      <c r="I3298">
        <v>30</v>
      </c>
      <c r="J3298">
        <v>163</v>
      </c>
      <c r="K3298">
        <v>0</v>
      </c>
      <c r="L3298">
        <v>164</v>
      </c>
      <c r="M3298">
        <v>1</v>
      </c>
      <c r="N3298">
        <v>163</v>
      </c>
      <c r="O3298">
        <v>16</v>
      </c>
      <c r="P3298">
        <v>163</v>
      </c>
      <c r="Q3298" t="s">
        <v>161</v>
      </c>
      <c r="R3298" t="s">
        <v>161</v>
      </c>
      <c r="S3298">
        <v>81102.69</v>
      </c>
      <c r="T3298">
        <v>7876</v>
      </c>
      <c r="U3298" t="s">
        <v>161</v>
      </c>
      <c r="V3298" s="2">
        <v>184049</v>
      </c>
      <c r="W3298" s="2">
        <v>5644785</v>
      </c>
      <c r="X3298" t="s">
        <v>161</v>
      </c>
      <c r="Y3298" t="s">
        <v>161</v>
      </c>
      <c r="Z3298" t="s">
        <v>3430</v>
      </c>
      <c r="AA3298" s="2">
        <v>188160</v>
      </c>
      <c r="AB3298" t="s">
        <v>161</v>
      </c>
      <c r="AC3298" t="s">
        <v>161</v>
      </c>
      <c r="AD3298" s="2">
        <v>98160</v>
      </c>
      <c r="AE3298" s="2">
        <v>3010552</v>
      </c>
      <c r="AF3298" t="s">
        <v>161</v>
      </c>
      <c r="AG3298" t="s">
        <v>161</v>
      </c>
      <c r="AH3298" t="s">
        <v>3233</v>
      </c>
      <c r="AI3298" t="s">
        <v>161</v>
      </c>
    </row>
    <row r="3299" spans="1:36" hidden="1">
      <c r="A3299" t="s">
        <v>172</v>
      </c>
      <c r="B3299" t="s">
        <v>173</v>
      </c>
      <c r="C3299" t="s">
        <v>2747</v>
      </c>
      <c r="D3299" t="s">
        <v>2748</v>
      </c>
      <c r="E3299" t="s">
        <v>2750</v>
      </c>
      <c r="F3299" t="s">
        <v>2715</v>
      </c>
      <c r="G3299" s="1">
        <v>45292</v>
      </c>
      <c r="H3299">
        <v>1.92201834862385</v>
      </c>
      <c r="I3299">
        <v>18</v>
      </c>
      <c r="J3299">
        <v>109</v>
      </c>
      <c r="K3299">
        <v>5</v>
      </c>
      <c r="L3299">
        <v>109</v>
      </c>
      <c r="M3299">
        <v>7</v>
      </c>
      <c r="N3299">
        <v>109</v>
      </c>
      <c r="O3299">
        <v>13</v>
      </c>
      <c r="P3299">
        <v>109</v>
      </c>
      <c r="Q3299" t="s">
        <v>161</v>
      </c>
      <c r="R3299" t="s">
        <v>161</v>
      </c>
      <c r="S3299">
        <v>81102.69</v>
      </c>
      <c r="T3299">
        <v>1260</v>
      </c>
      <c r="U3299" t="s">
        <v>161</v>
      </c>
      <c r="V3299" s="2">
        <v>165138</v>
      </c>
      <c r="W3299" s="2">
        <v>898679</v>
      </c>
      <c r="X3299" t="s">
        <v>161</v>
      </c>
      <c r="Y3299" t="s">
        <v>161</v>
      </c>
      <c r="Z3299" s="2">
        <v>64220</v>
      </c>
      <c r="AA3299" s="2">
        <v>349486</v>
      </c>
      <c r="AB3299" t="s">
        <v>161</v>
      </c>
      <c r="AC3299" t="s">
        <v>161</v>
      </c>
      <c r="AD3299" s="2">
        <v>119266</v>
      </c>
      <c r="AE3299" s="2">
        <v>649046</v>
      </c>
      <c r="AF3299" t="s">
        <v>161</v>
      </c>
      <c r="AG3299" t="s">
        <v>161</v>
      </c>
      <c r="AH3299" s="2">
        <v>45872</v>
      </c>
      <c r="AI3299" t="s">
        <v>161</v>
      </c>
    </row>
    <row r="3300" spans="1:36" hidden="1">
      <c r="A3300" t="s">
        <v>172</v>
      </c>
      <c r="B3300" t="s">
        <v>173</v>
      </c>
      <c r="C3300" t="s">
        <v>2744</v>
      </c>
      <c r="D3300" t="s">
        <v>2745</v>
      </c>
      <c r="E3300" t="s">
        <v>3232</v>
      </c>
      <c r="F3300" t="s">
        <v>2711</v>
      </c>
      <c r="G3300" s="1">
        <v>43101</v>
      </c>
      <c r="H3300">
        <v>1.4</v>
      </c>
      <c r="I3300">
        <v>0</v>
      </c>
      <c r="J3300">
        <v>16</v>
      </c>
      <c r="K3300">
        <v>0</v>
      </c>
      <c r="L3300">
        <v>16</v>
      </c>
      <c r="M3300" t="s">
        <v>161</v>
      </c>
      <c r="N3300" t="s">
        <v>161</v>
      </c>
      <c r="O3300" t="s">
        <v>161</v>
      </c>
      <c r="P3300" t="s">
        <v>161</v>
      </c>
      <c r="Q3300" t="s">
        <v>161</v>
      </c>
      <c r="R3300" t="s">
        <v>161</v>
      </c>
      <c r="S3300">
        <v>58627.63</v>
      </c>
      <c r="T3300">
        <v>1289.27</v>
      </c>
      <c r="U3300" t="s">
        <v>161</v>
      </c>
      <c r="V3300" t="s">
        <v>3233</v>
      </c>
      <c r="W3300" t="s">
        <v>3233</v>
      </c>
      <c r="X3300" t="s">
        <v>161</v>
      </c>
      <c r="Y3300" t="s">
        <v>161</v>
      </c>
      <c r="Z3300" t="s">
        <v>161</v>
      </c>
      <c r="AA3300" s="2" t="s">
        <v>161</v>
      </c>
      <c r="AB3300" s="2" t="s">
        <v>161</v>
      </c>
      <c r="AC3300" t="s">
        <v>161</v>
      </c>
      <c r="AD3300" t="s">
        <v>161</v>
      </c>
      <c r="AE3300" t="s">
        <v>161</v>
      </c>
      <c r="AF3300" t="s">
        <v>161</v>
      </c>
      <c r="AG3300" t="s">
        <v>161</v>
      </c>
      <c r="AH3300" t="s">
        <v>3233</v>
      </c>
      <c r="AI3300" s="2" t="s">
        <v>161</v>
      </c>
      <c r="AJ3300" s="2"/>
    </row>
    <row r="3301" spans="1:36" hidden="1">
      <c r="A3301" t="s">
        <v>172</v>
      </c>
      <c r="B3301" t="s">
        <v>173</v>
      </c>
      <c r="C3301" t="s">
        <v>3234</v>
      </c>
      <c r="D3301" t="s">
        <v>3235</v>
      </c>
      <c r="E3301" t="s">
        <v>3232</v>
      </c>
      <c r="F3301" t="s">
        <v>2711</v>
      </c>
      <c r="G3301" s="1">
        <v>43101</v>
      </c>
      <c r="H3301">
        <v>1.5</v>
      </c>
      <c r="I3301">
        <v>0</v>
      </c>
      <c r="J3301">
        <v>4</v>
      </c>
      <c r="K3301">
        <v>0</v>
      </c>
      <c r="L3301">
        <v>4</v>
      </c>
      <c r="M3301" t="s">
        <v>161</v>
      </c>
      <c r="N3301" t="s">
        <v>161</v>
      </c>
      <c r="O3301" t="s">
        <v>161</v>
      </c>
      <c r="P3301" t="s">
        <v>161</v>
      </c>
      <c r="Q3301" t="s">
        <v>161</v>
      </c>
      <c r="R3301" t="s">
        <v>161</v>
      </c>
      <c r="S3301">
        <v>58627.63</v>
      </c>
      <c r="T3301">
        <v>75.83</v>
      </c>
      <c r="U3301" t="s">
        <v>161</v>
      </c>
      <c r="V3301" t="s">
        <v>3233</v>
      </c>
      <c r="W3301" t="s">
        <v>3233</v>
      </c>
      <c r="X3301" t="s">
        <v>161</v>
      </c>
      <c r="Y3301" t="s">
        <v>161</v>
      </c>
      <c r="Z3301" t="s">
        <v>161</v>
      </c>
      <c r="AA3301" s="2" t="s">
        <v>161</v>
      </c>
      <c r="AB3301" s="2" t="s">
        <v>161</v>
      </c>
      <c r="AC3301" t="s">
        <v>161</v>
      </c>
      <c r="AD3301" t="s">
        <v>161</v>
      </c>
      <c r="AE3301" s="2" t="s">
        <v>161</v>
      </c>
      <c r="AF3301" s="2" t="s">
        <v>161</v>
      </c>
      <c r="AG3301" t="s">
        <v>161</v>
      </c>
      <c r="AH3301" t="s">
        <v>3233</v>
      </c>
      <c r="AI3301" s="2" t="s">
        <v>161</v>
      </c>
      <c r="AJ3301" s="2"/>
    </row>
    <row r="3302" spans="1:36" hidden="1">
      <c r="A3302" t="s">
        <v>172</v>
      </c>
      <c r="B3302" t="s">
        <v>173</v>
      </c>
      <c r="C3302" t="s">
        <v>2931</v>
      </c>
      <c r="D3302" t="s">
        <v>3236</v>
      </c>
      <c r="E3302" t="s">
        <v>3232</v>
      </c>
      <c r="F3302" t="s">
        <v>2711</v>
      </c>
      <c r="G3302" s="1">
        <v>43101</v>
      </c>
      <c r="H3302">
        <v>1.4</v>
      </c>
      <c r="I3302">
        <v>0</v>
      </c>
      <c r="J3302">
        <v>7</v>
      </c>
      <c r="K3302" t="s">
        <v>161</v>
      </c>
      <c r="L3302">
        <v>7</v>
      </c>
      <c r="M3302" t="s">
        <v>161</v>
      </c>
      <c r="N3302" t="s">
        <v>161</v>
      </c>
      <c r="O3302" t="s">
        <v>161</v>
      </c>
      <c r="P3302" t="s">
        <v>161</v>
      </c>
      <c r="Q3302" t="s">
        <v>161</v>
      </c>
      <c r="R3302" t="s">
        <v>161</v>
      </c>
      <c r="S3302">
        <v>58627.63</v>
      </c>
      <c r="T3302">
        <v>139.55000000000001</v>
      </c>
      <c r="U3302" t="s">
        <v>161</v>
      </c>
      <c r="V3302" t="s">
        <v>3233</v>
      </c>
      <c r="W3302" t="s">
        <v>3233</v>
      </c>
      <c r="X3302" t="s">
        <v>161</v>
      </c>
      <c r="Y3302" t="s">
        <v>161</v>
      </c>
      <c r="Z3302" t="s">
        <v>161</v>
      </c>
      <c r="AA3302" t="s">
        <v>161</v>
      </c>
      <c r="AB3302" t="s">
        <v>161</v>
      </c>
      <c r="AC3302" t="s">
        <v>161</v>
      </c>
      <c r="AD3302" t="s">
        <v>161</v>
      </c>
      <c r="AE3302" t="s">
        <v>161</v>
      </c>
      <c r="AF3302" t="s">
        <v>161</v>
      </c>
      <c r="AG3302" t="s">
        <v>161</v>
      </c>
      <c r="AH3302" t="s">
        <v>161</v>
      </c>
      <c r="AI3302" t="s">
        <v>161</v>
      </c>
    </row>
    <row r="3303" spans="1:36" hidden="1">
      <c r="A3303" t="s">
        <v>172</v>
      </c>
      <c r="B3303" t="s">
        <v>173</v>
      </c>
      <c r="C3303" t="s">
        <v>2721</v>
      </c>
      <c r="D3303" t="s">
        <v>2721</v>
      </c>
      <c r="E3303" t="s">
        <v>3232</v>
      </c>
      <c r="F3303" t="s">
        <v>2711</v>
      </c>
      <c r="G3303" s="1">
        <v>43101</v>
      </c>
      <c r="H3303">
        <v>1.5</v>
      </c>
      <c r="I3303">
        <v>0</v>
      </c>
      <c r="J3303">
        <v>84</v>
      </c>
      <c r="K3303">
        <v>0</v>
      </c>
      <c r="L3303">
        <v>84</v>
      </c>
      <c r="M3303" t="s">
        <v>161</v>
      </c>
      <c r="N3303" t="s">
        <v>161</v>
      </c>
      <c r="O3303" t="s">
        <v>161</v>
      </c>
      <c r="P3303" t="s">
        <v>161</v>
      </c>
      <c r="Q3303" t="s">
        <v>161</v>
      </c>
      <c r="R3303" t="s">
        <v>161</v>
      </c>
      <c r="S3303">
        <v>58627.63</v>
      </c>
      <c r="T3303">
        <v>38389.64</v>
      </c>
      <c r="U3303" t="s">
        <v>161</v>
      </c>
      <c r="V3303" t="s">
        <v>3233</v>
      </c>
      <c r="W3303" t="s">
        <v>3233</v>
      </c>
      <c r="X3303" t="s">
        <v>161</v>
      </c>
      <c r="Y3303" t="s">
        <v>161</v>
      </c>
      <c r="Z3303" t="s">
        <v>161</v>
      </c>
      <c r="AA3303" t="s">
        <v>161</v>
      </c>
      <c r="AB3303" t="s">
        <v>161</v>
      </c>
      <c r="AC3303" t="s">
        <v>161</v>
      </c>
      <c r="AD3303" t="s">
        <v>161</v>
      </c>
      <c r="AE3303" t="s">
        <v>161</v>
      </c>
      <c r="AF3303" t="s">
        <v>161</v>
      </c>
      <c r="AG3303" t="s">
        <v>161</v>
      </c>
      <c r="AH3303" t="s">
        <v>3233</v>
      </c>
      <c r="AI3303" t="s">
        <v>161</v>
      </c>
    </row>
    <row r="3304" spans="1:36" hidden="1">
      <c r="A3304" t="s">
        <v>172</v>
      </c>
      <c r="B3304" t="s">
        <v>173</v>
      </c>
      <c r="C3304" t="s">
        <v>2737</v>
      </c>
      <c r="D3304" t="s">
        <v>2738</v>
      </c>
      <c r="E3304" t="s">
        <v>3232</v>
      </c>
      <c r="F3304" t="s">
        <v>2711</v>
      </c>
      <c r="G3304" s="1">
        <v>43101</v>
      </c>
      <c r="H3304">
        <v>1</v>
      </c>
      <c r="I3304">
        <v>0</v>
      </c>
      <c r="J3304">
        <v>7</v>
      </c>
      <c r="K3304">
        <v>0</v>
      </c>
      <c r="L3304">
        <v>7</v>
      </c>
      <c r="M3304" t="s">
        <v>161</v>
      </c>
      <c r="N3304" t="s">
        <v>161</v>
      </c>
      <c r="O3304" t="s">
        <v>161</v>
      </c>
      <c r="P3304" t="s">
        <v>161</v>
      </c>
      <c r="Q3304" t="s">
        <v>161</v>
      </c>
      <c r="R3304" t="s">
        <v>161</v>
      </c>
      <c r="S3304">
        <v>58627.63</v>
      </c>
      <c r="T3304">
        <v>3410.31</v>
      </c>
      <c r="U3304" t="s">
        <v>161</v>
      </c>
      <c r="V3304" t="s">
        <v>3233</v>
      </c>
      <c r="W3304" t="s">
        <v>3233</v>
      </c>
      <c r="X3304" t="s">
        <v>161</v>
      </c>
      <c r="Y3304" t="s">
        <v>161</v>
      </c>
      <c r="Z3304" t="s">
        <v>161</v>
      </c>
      <c r="AA3304" t="s">
        <v>161</v>
      </c>
      <c r="AB3304" t="s">
        <v>161</v>
      </c>
      <c r="AC3304" t="s">
        <v>161</v>
      </c>
      <c r="AD3304" t="s">
        <v>161</v>
      </c>
      <c r="AE3304" t="s">
        <v>161</v>
      </c>
      <c r="AF3304" t="s">
        <v>161</v>
      </c>
      <c r="AG3304" t="s">
        <v>161</v>
      </c>
      <c r="AH3304" t="s">
        <v>3233</v>
      </c>
      <c r="AI3304" t="s">
        <v>161</v>
      </c>
    </row>
    <row r="3305" spans="1:36" hidden="1">
      <c r="A3305" t="s">
        <v>172</v>
      </c>
      <c r="B3305" t="s">
        <v>173</v>
      </c>
      <c r="C3305" t="s">
        <v>2694</v>
      </c>
      <c r="D3305" t="s">
        <v>2708</v>
      </c>
      <c r="E3305" t="s">
        <v>3232</v>
      </c>
      <c r="F3305" t="s">
        <v>2708</v>
      </c>
      <c r="G3305" s="1">
        <v>43101</v>
      </c>
      <c r="H3305">
        <v>1.5</v>
      </c>
      <c r="I3305" t="s">
        <v>161</v>
      </c>
      <c r="J3305" t="s">
        <v>161</v>
      </c>
      <c r="K3305" t="s">
        <v>161</v>
      </c>
      <c r="L3305" t="s">
        <v>161</v>
      </c>
      <c r="M3305" t="s">
        <v>161</v>
      </c>
      <c r="N3305" t="s">
        <v>161</v>
      </c>
      <c r="O3305" t="s">
        <v>161</v>
      </c>
      <c r="P3305" t="s">
        <v>161</v>
      </c>
      <c r="Q3305" t="s">
        <v>161</v>
      </c>
      <c r="R3305" t="s">
        <v>161</v>
      </c>
      <c r="S3305">
        <v>58627.63</v>
      </c>
      <c r="T3305" t="s">
        <v>161</v>
      </c>
      <c r="U3305" t="s">
        <v>161</v>
      </c>
      <c r="V3305" t="s">
        <v>161</v>
      </c>
      <c r="W3305" t="s">
        <v>161</v>
      </c>
      <c r="X3305" t="s">
        <v>161</v>
      </c>
      <c r="Y3305" t="s">
        <v>161</v>
      </c>
      <c r="Z3305" t="s">
        <v>161</v>
      </c>
      <c r="AA3305" t="s">
        <v>161</v>
      </c>
      <c r="AB3305" t="s">
        <v>161</v>
      </c>
      <c r="AC3305" t="s">
        <v>161</v>
      </c>
      <c r="AD3305" t="s">
        <v>161</v>
      </c>
      <c r="AE3305" t="s">
        <v>161</v>
      </c>
      <c r="AF3305" t="s">
        <v>161</v>
      </c>
      <c r="AG3305" t="s">
        <v>161</v>
      </c>
      <c r="AH3305" t="s">
        <v>161</v>
      </c>
      <c r="AI3305" t="s">
        <v>161</v>
      </c>
    </row>
    <row r="3306" spans="1:36" hidden="1">
      <c r="A3306" t="s">
        <v>172</v>
      </c>
      <c r="B3306" t="s">
        <v>173</v>
      </c>
      <c r="C3306" t="s">
        <v>129</v>
      </c>
      <c r="D3306" t="s">
        <v>2755</v>
      </c>
      <c r="E3306" t="s">
        <v>3232</v>
      </c>
      <c r="F3306" t="s">
        <v>2715</v>
      </c>
      <c r="G3306" s="1">
        <v>43101</v>
      </c>
      <c r="H3306">
        <v>1.4</v>
      </c>
      <c r="I3306">
        <v>0</v>
      </c>
      <c r="J3306">
        <v>6</v>
      </c>
      <c r="K3306">
        <v>0</v>
      </c>
      <c r="L3306">
        <v>6</v>
      </c>
      <c r="M3306" t="s">
        <v>161</v>
      </c>
      <c r="N3306" t="s">
        <v>161</v>
      </c>
      <c r="O3306" t="s">
        <v>161</v>
      </c>
      <c r="P3306" t="s">
        <v>161</v>
      </c>
      <c r="Q3306" t="s">
        <v>161</v>
      </c>
      <c r="R3306" t="s">
        <v>161</v>
      </c>
      <c r="S3306">
        <v>58627.63</v>
      </c>
      <c r="T3306">
        <v>3242.3</v>
      </c>
      <c r="U3306" t="s">
        <v>161</v>
      </c>
      <c r="V3306" t="s">
        <v>3233</v>
      </c>
      <c r="W3306" t="s">
        <v>3233</v>
      </c>
      <c r="X3306" t="s">
        <v>161</v>
      </c>
      <c r="Y3306" t="s">
        <v>161</v>
      </c>
      <c r="Z3306" t="s">
        <v>161</v>
      </c>
      <c r="AA3306" t="s">
        <v>161</v>
      </c>
      <c r="AB3306" t="s">
        <v>161</v>
      </c>
      <c r="AC3306" t="s">
        <v>161</v>
      </c>
      <c r="AD3306" t="s">
        <v>161</v>
      </c>
      <c r="AE3306" t="s">
        <v>161</v>
      </c>
      <c r="AF3306" t="s">
        <v>161</v>
      </c>
      <c r="AG3306" t="s">
        <v>161</v>
      </c>
      <c r="AH3306" t="s">
        <v>3233</v>
      </c>
      <c r="AI3306" t="s">
        <v>161</v>
      </c>
    </row>
    <row r="3307" spans="1:36" hidden="1">
      <c r="A3307" t="s">
        <v>172</v>
      </c>
      <c r="B3307" t="s">
        <v>173</v>
      </c>
      <c r="C3307" t="s">
        <v>146</v>
      </c>
      <c r="D3307" t="s">
        <v>2749</v>
      </c>
      <c r="E3307" t="s">
        <v>3232</v>
      </c>
      <c r="F3307" t="s">
        <v>2715</v>
      </c>
      <c r="G3307" s="1">
        <v>43101</v>
      </c>
      <c r="H3307">
        <v>1.5</v>
      </c>
      <c r="I3307">
        <v>0</v>
      </c>
      <c r="J3307">
        <v>11</v>
      </c>
      <c r="K3307">
        <v>1</v>
      </c>
      <c r="L3307">
        <v>11</v>
      </c>
      <c r="M3307" t="s">
        <v>161</v>
      </c>
      <c r="N3307" t="s">
        <v>161</v>
      </c>
      <c r="O3307" t="s">
        <v>161</v>
      </c>
      <c r="P3307" t="s">
        <v>161</v>
      </c>
      <c r="Q3307" t="s">
        <v>161</v>
      </c>
      <c r="R3307" t="s">
        <v>161</v>
      </c>
      <c r="S3307">
        <v>58627.63</v>
      </c>
      <c r="T3307">
        <v>5589.56</v>
      </c>
      <c r="U3307" t="s">
        <v>161</v>
      </c>
      <c r="V3307" t="s">
        <v>3233</v>
      </c>
      <c r="W3307" t="s">
        <v>3233</v>
      </c>
      <c r="X3307" t="s">
        <v>161</v>
      </c>
      <c r="Y3307" t="s">
        <v>161</v>
      </c>
      <c r="Z3307" t="s">
        <v>161</v>
      </c>
      <c r="AA3307" t="s">
        <v>161</v>
      </c>
      <c r="AB3307" t="s">
        <v>161</v>
      </c>
      <c r="AC3307" t="s">
        <v>161</v>
      </c>
      <c r="AD3307" t="s">
        <v>161</v>
      </c>
      <c r="AE3307" t="s">
        <v>161</v>
      </c>
      <c r="AF3307" t="s">
        <v>161</v>
      </c>
      <c r="AG3307" t="s">
        <v>161</v>
      </c>
      <c r="AH3307" s="2">
        <v>90909</v>
      </c>
      <c r="AI3307" t="s">
        <v>161</v>
      </c>
    </row>
    <row r="3308" spans="1:36" hidden="1">
      <c r="A3308" t="s">
        <v>172</v>
      </c>
      <c r="B3308" t="s">
        <v>173</v>
      </c>
      <c r="C3308" t="s">
        <v>2744</v>
      </c>
      <c r="D3308" t="s">
        <v>2745</v>
      </c>
      <c r="E3308" t="s">
        <v>2766</v>
      </c>
      <c r="F3308" t="s">
        <v>2711</v>
      </c>
      <c r="G3308" s="1">
        <v>44197</v>
      </c>
      <c r="H3308">
        <v>1.7105263157894699</v>
      </c>
      <c r="I3308">
        <v>0</v>
      </c>
      <c r="J3308">
        <v>19</v>
      </c>
      <c r="K3308">
        <v>4</v>
      </c>
      <c r="L3308">
        <v>19</v>
      </c>
      <c r="M3308" t="s">
        <v>161</v>
      </c>
      <c r="N3308" t="s">
        <v>161</v>
      </c>
      <c r="O3308" t="s">
        <v>161</v>
      </c>
      <c r="P3308" t="s">
        <v>161</v>
      </c>
      <c r="Q3308" t="s">
        <v>161</v>
      </c>
      <c r="R3308" t="s">
        <v>161</v>
      </c>
      <c r="S3308">
        <v>68696.3</v>
      </c>
      <c r="T3308">
        <v>1326.5</v>
      </c>
      <c r="U3308" t="s">
        <v>161</v>
      </c>
      <c r="V3308" t="s">
        <v>3233</v>
      </c>
      <c r="W3308" t="s">
        <v>3233</v>
      </c>
      <c r="X3308" t="s">
        <v>161</v>
      </c>
      <c r="Y3308" t="s">
        <v>161</v>
      </c>
      <c r="Z3308" t="s">
        <v>161</v>
      </c>
      <c r="AA3308" s="2" t="s">
        <v>161</v>
      </c>
      <c r="AB3308" s="2" t="s">
        <v>161</v>
      </c>
      <c r="AC3308" t="s">
        <v>161</v>
      </c>
      <c r="AD3308" t="s">
        <v>161</v>
      </c>
      <c r="AE3308" s="2" t="s">
        <v>161</v>
      </c>
      <c r="AF3308" s="2" t="s">
        <v>161</v>
      </c>
      <c r="AG3308" t="s">
        <v>161</v>
      </c>
      <c r="AH3308" s="2">
        <v>210526</v>
      </c>
      <c r="AI3308" s="2" t="s">
        <v>161</v>
      </c>
      <c r="AJ3308" s="2"/>
    </row>
    <row r="3309" spans="1:36" hidden="1">
      <c r="A3309" t="s">
        <v>172</v>
      </c>
      <c r="B3309" t="s">
        <v>173</v>
      </c>
      <c r="C3309" t="s">
        <v>3234</v>
      </c>
      <c r="D3309" t="s">
        <v>3235</v>
      </c>
      <c r="E3309" t="s">
        <v>2766</v>
      </c>
      <c r="F3309" t="s">
        <v>2711</v>
      </c>
      <c r="G3309" s="1">
        <v>44197</v>
      </c>
      <c r="H3309">
        <v>1.5</v>
      </c>
      <c r="I3309">
        <v>0</v>
      </c>
      <c r="J3309">
        <v>4</v>
      </c>
      <c r="K3309">
        <v>0</v>
      </c>
      <c r="L3309">
        <v>4</v>
      </c>
      <c r="M3309" t="s">
        <v>161</v>
      </c>
      <c r="N3309" t="s">
        <v>161</v>
      </c>
      <c r="O3309" t="s">
        <v>161</v>
      </c>
      <c r="P3309" t="s">
        <v>161</v>
      </c>
      <c r="Q3309" t="s">
        <v>161</v>
      </c>
      <c r="R3309" t="s">
        <v>161</v>
      </c>
      <c r="S3309">
        <v>68696.3</v>
      </c>
      <c r="T3309">
        <v>73.8</v>
      </c>
      <c r="U3309" t="s">
        <v>161</v>
      </c>
      <c r="V3309" t="s">
        <v>3233</v>
      </c>
      <c r="W3309" t="s">
        <v>3233</v>
      </c>
      <c r="X3309" t="s">
        <v>161</v>
      </c>
      <c r="Y3309" t="s">
        <v>161</v>
      </c>
      <c r="Z3309" t="s">
        <v>161</v>
      </c>
      <c r="AA3309" t="s">
        <v>161</v>
      </c>
      <c r="AB3309" t="s">
        <v>161</v>
      </c>
      <c r="AC3309" t="s">
        <v>161</v>
      </c>
      <c r="AD3309" t="s">
        <v>161</v>
      </c>
      <c r="AE3309" t="s">
        <v>161</v>
      </c>
      <c r="AF3309" t="s">
        <v>161</v>
      </c>
      <c r="AG3309" t="s">
        <v>161</v>
      </c>
      <c r="AH3309" t="s">
        <v>3233</v>
      </c>
      <c r="AI3309" t="s">
        <v>161</v>
      </c>
    </row>
    <row r="3310" spans="1:36" hidden="1">
      <c r="A3310" t="s">
        <v>172</v>
      </c>
      <c r="B3310" t="s">
        <v>173</v>
      </c>
      <c r="C3310" t="s">
        <v>2931</v>
      </c>
      <c r="D3310" t="s">
        <v>3236</v>
      </c>
      <c r="E3310" t="s">
        <v>2766</v>
      </c>
      <c r="F3310" t="s">
        <v>2711</v>
      </c>
      <c r="G3310" s="1">
        <v>44197</v>
      </c>
      <c r="H3310">
        <v>1.5</v>
      </c>
      <c r="I3310">
        <v>0</v>
      </c>
      <c r="J3310">
        <v>9</v>
      </c>
      <c r="K3310">
        <v>0</v>
      </c>
      <c r="L3310">
        <v>9</v>
      </c>
      <c r="M3310" t="s">
        <v>161</v>
      </c>
      <c r="N3310" t="s">
        <v>161</v>
      </c>
      <c r="O3310" t="s">
        <v>161</v>
      </c>
      <c r="P3310" t="s">
        <v>161</v>
      </c>
      <c r="Q3310" t="s">
        <v>161</v>
      </c>
      <c r="R3310" t="s">
        <v>161</v>
      </c>
      <c r="S3310">
        <v>68696.3</v>
      </c>
      <c r="T3310">
        <v>156.9</v>
      </c>
      <c r="U3310" t="s">
        <v>161</v>
      </c>
      <c r="V3310" t="s">
        <v>3233</v>
      </c>
      <c r="W3310" t="s">
        <v>3233</v>
      </c>
      <c r="X3310" t="s">
        <v>161</v>
      </c>
      <c r="Y3310" t="s">
        <v>161</v>
      </c>
      <c r="Z3310" t="s">
        <v>161</v>
      </c>
      <c r="AA3310" t="s">
        <v>161</v>
      </c>
      <c r="AB3310" t="s">
        <v>161</v>
      </c>
      <c r="AC3310" t="s">
        <v>161</v>
      </c>
      <c r="AD3310" t="s">
        <v>161</v>
      </c>
      <c r="AE3310" t="s">
        <v>161</v>
      </c>
      <c r="AF3310" t="s">
        <v>161</v>
      </c>
      <c r="AG3310" t="s">
        <v>161</v>
      </c>
      <c r="AH3310" t="s">
        <v>3233</v>
      </c>
      <c r="AI3310" t="s">
        <v>161</v>
      </c>
    </row>
    <row r="3311" spans="1:36" hidden="1">
      <c r="A3311" t="s">
        <v>172</v>
      </c>
      <c r="B3311" t="s">
        <v>173</v>
      </c>
      <c r="C3311" t="s">
        <v>2721</v>
      </c>
      <c r="D3311" t="s">
        <v>2721</v>
      </c>
      <c r="E3311" t="s">
        <v>2766</v>
      </c>
      <c r="F3311" t="s">
        <v>2711</v>
      </c>
      <c r="G3311" s="1">
        <v>44197</v>
      </c>
      <c r="H3311">
        <v>1.55696202531646</v>
      </c>
      <c r="I3311">
        <v>0</v>
      </c>
      <c r="J3311">
        <v>79</v>
      </c>
      <c r="K3311">
        <v>0</v>
      </c>
      <c r="L3311">
        <v>85</v>
      </c>
      <c r="M3311" t="s">
        <v>161</v>
      </c>
      <c r="N3311" t="s">
        <v>161</v>
      </c>
      <c r="O3311" t="s">
        <v>161</v>
      </c>
      <c r="P3311" t="s">
        <v>161</v>
      </c>
      <c r="Q3311" t="s">
        <v>161</v>
      </c>
      <c r="R3311" t="s">
        <v>161</v>
      </c>
      <c r="S3311">
        <v>68696.3</v>
      </c>
      <c r="T3311">
        <v>40101.800000000003</v>
      </c>
      <c r="U3311" t="s">
        <v>161</v>
      </c>
      <c r="V3311" t="s">
        <v>3233</v>
      </c>
      <c r="W3311" t="s">
        <v>3233</v>
      </c>
      <c r="X3311" t="s">
        <v>161</v>
      </c>
      <c r="Y3311" t="s">
        <v>161</v>
      </c>
      <c r="Z3311" t="s">
        <v>161</v>
      </c>
      <c r="AA3311" t="s">
        <v>161</v>
      </c>
      <c r="AB3311" t="s">
        <v>161</v>
      </c>
      <c r="AC3311" t="s">
        <v>161</v>
      </c>
      <c r="AD3311" t="s">
        <v>161</v>
      </c>
      <c r="AE3311" t="s">
        <v>161</v>
      </c>
      <c r="AF3311" t="s">
        <v>161</v>
      </c>
      <c r="AG3311" t="s">
        <v>161</v>
      </c>
      <c r="AH3311" t="s">
        <v>3233</v>
      </c>
      <c r="AI3311" t="s">
        <v>161</v>
      </c>
    </row>
    <row r="3312" spans="1:36" hidden="1">
      <c r="A3312" t="s">
        <v>172</v>
      </c>
      <c r="B3312" t="s">
        <v>173</v>
      </c>
      <c r="C3312" t="s">
        <v>2721</v>
      </c>
      <c r="D3312" t="s">
        <v>2721</v>
      </c>
      <c r="E3312" t="s">
        <v>2766</v>
      </c>
      <c r="F3312" t="s">
        <v>2711</v>
      </c>
      <c r="G3312" s="1">
        <v>45292</v>
      </c>
      <c r="H3312">
        <v>2.0268456375838899</v>
      </c>
      <c r="I3312">
        <v>32</v>
      </c>
      <c r="J3312">
        <v>149</v>
      </c>
      <c r="K3312">
        <v>13</v>
      </c>
      <c r="L3312">
        <v>149</v>
      </c>
      <c r="M3312">
        <v>10</v>
      </c>
      <c r="N3312">
        <v>149</v>
      </c>
      <c r="O3312">
        <v>68</v>
      </c>
      <c r="P3312">
        <v>149</v>
      </c>
      <c r="Q3312" t="s">
        <v>161</v>
      </c>
      <c r="R3312" t="s">
        <v>161</v>
      </c>
      <c r="S3312">
        <v>81102.69</v>
      </c>
      <c r="T3312">
        <v>50302.6</v>
      </c>
      <c r="U3312" t="s">
        <v>161</v>
      </c>
      <c r="V3312" s="2">
        <v>214765</v>
      </c>
      <c r="W3312" s="2">
        <v>18647409</v>
      </c>
      <c r="X3312" t="s">
        <v>161</v>
      </c>
      <c r="Y3312" t="s">
        <v>161</v>
      </c>
      <c r="Z3312" s="2">
        <v>67114</v>
      </c>
      <c r="AA3312" s="2">
        <v>5827315</v>
      </c>
      <c r="AB3312" t="s">
        <v>161</v>
      </c>
      <c r="AC3312" t="s">
        <v>161</v>
      </c>
      <c r="AD3312" s="2">
        <v>456376</v>
      </c>
      <c r="AE3312" s="2">
        <v>39625745</v>
      </c>
      <c r="AF3312" t="s">
        <v>161</v>
      </c>
      <c r="AG3312" t="s">
        <v>161</v>
      </c>
      <c r="AH3312" s="2">
        <v>87248</v>
      </c>
      <c r="AI3312" t="s">
        <v>161</v>
      </c>
    </row>
    <row r="3313" spans="1:36" hidden="1">
      <c r="A3313" t="s">
        <v>172</v>
      </c>
      <c r="B3313" t="s">
        <v>173</v>
      </c>
      <c r="C3313" t="s">
        <v>2729</v>
      </c>
      <c r="D3313" t="s">
        <v>2730</v>
      </c>
      <c r="E3313" t="s">
        <v>2766</v>
      </c>
      <c r="F3313" t="s">
        <v>2728</v>
      </c>
      <c r="G3313" s="1">
        <v>45292</v>
      </c>
      <c r="H3313">
        <v>2.4615384615384599</v>
      </c>
      <c r="I3313">
        <v>6</v>
      </c>
      <c r="J3313">
        <v>13</v>
      </c>
      <c r="K3313">
        <v>4</v>
      </c>
      <c r="L3313">
        <v>13</v>
      </c>
      <c r="M3313">
        <v>3</v>
      </c>
      <c r="N3313">
        <v>13</v>
      </c>
      <c r="O3313">
        <v>6</v>
      </c>
      <c r="P3313">
        <v>13</v>
      </c>
      <c r="Q3313" t="s">
        <v>161</v>
      </c>
      <c r="R3313" t="s">
        <v>161</v>
      </c>
      <c r="S3313">
        <v>81102.69</v>
      </c>
      <c r="T3313">
        <v>1385.7</v>
      </c>
      <c r="U3313" t="s">
        <v>161</v>
      </c>
      <c r="V3313" s="2">
        <v>461538</v>
      </c>
      <c r="W3313" s="2">
        <v>904615</v>
      </c>
      <c r="X3313" t="s">
        <v>161</v>
      </c>
      <c r="Y3313" t="s">
        <v>161</v>
      </c>
      <c r="Z3313" s="2">
        <v>230769</v>
      </c>
      <c r="AA3313" s="2">
        <v>452308</v>
      </c>
      <c r="AB3313" t="s">
        <v>161</v>
      </c>
      <c r="AC3313" t="s">
        <v>161</v>
      </c>
      <c r="AD3313" s="2">
        <v>461538</v>
      </c>
      <c r="AE3313" s="2">
        <v>904615</v>
      </c>
      <c r="AF3313" t="s">
        <v>161</v>
      </c>
      <c r="AG3313" t="s">
        <v>161</v>
      </c>
      <c r="AH3313" s="2">
        <v>307692</v>
      </c>
      <c r="AI3313" t="s">
        <v>161</v>
      </c>
    </row>
    <row r="3314" spans="1:36" hidden="1">
      <c r="A3314" t="s">
        <v>172</v>
      </c>
      <c r="B3314" t="s">
        <v>173</v>
      </c>
      <c r="C3314" t="s">
        <v>2694</v>
      </c>
      <c r="D3314" t="s">
        <v>2708</v>
      </c>
      <c r="E3314" t="s">
        <v>2766</v>
      </c>
      <c r="F3314" t="s">
        <v>2708</v>
      </c>
      <c r="G3314" s="1">
        <v>44197</v>
      </c>
      <c r="H3314">
        <v>1.5692307692307701</v>
      </c>
      <c r="I3314" t="s">
        <v>161</v>
      </c>
      <c r="J3314" t="s">
        <v>161</v>
      </c>
      <c r="K3314" t="s">
        <v>161</v>
      </c>
      <c r="L3314" t="s">
        <v>161</v>
      </c>
      <c r="M3314" t="s">
        <v>161</v>
      </c>
      <c r="N3314" t="s">
        <v>161</v>
      </c>
      <c r="O3314" t="s">
        <v>161</v>
      </c>
      <c r="P3314" t="s">
        <v>161</v>
      </c>
      <c r="Q3314" t="s">
        <v>161</v>
      </c>
      <c r="R3314" t="s">
        <v>161</v>
      </c>
      <c r="S3314">
        <v>68696.3</v>
      </c>
      <c r="T3314" t="s">
        <v>161</v>
      </c>
      <c r="U3314" t="s">
        <v>161</v>
      </c>
      <c r="V3314" t="s">
        <v>161</v>
      </c>
      <c r="W3314" t="s">
        <v>161</v>
      </c>
      <c r="X3314" t="s">
        <v>161</v>
      </c>
      <c r="Y3314" t="s">
        <v>161</v>
      </c>
      <c r="Z3314" t="s">
        <v>161</v>
      </c>
      <c r="AA3314" t="s">
        <v>161</v>
      </c>
      <c r="AB3314" t="s">
        <v>161</v>
      </c>
      <c r="AC3314" t="s">
        <v>161</v>
      </c>
      <c r="AD3314" t="s">
        <v>161</v>
      </c>
      <c r="AE3314" t="s">
        <v>161</v>
      </c>
      <c r="AF3314" t="s">
        <v>161</v>
      </c>
      <c r="AG3314" t="s">
        <v>161</v>
      </c>
      <c r="AH3314" t="s">
        <v>161</v>
      </c>
      <c r="AI3314" t="s">
        <v>161</v>
      </c>
    </row>
    <row r="3315" spans="1:36" hidden="1">
      <c r="A3315" t="s">
        <v>172</v>
      </c>
      <c r="B3315" t="s">
        <v>173</v>
      </c>
      <c r="C3315" t="s">
        <v>2694</v>
      </c>
      <c r="D3315" t="s">
        <v>2708</v>
      </c>
      <c r="E3315" t="s">
        <v>2766</v>
      </c>
      <c r="F3315" t="s">
        <v>2708</v>
      </c>
      <c r="G3315" s="1">
        <v>45292</v>
      </c>
      <c r="H3315">
        <v>2.0841584158415798</v>
      </c>
      <c r="I3315" t="s">
        <v>161</v>
      </c>
      <c r="J3315" t="s">
        <v>161</v>
      </c>
      <c r="K3315" t="s">
        <v>161</v>
      </c>
      <c r="L3315" t="s">
        <v>161</v>
      </c>
      <c r="M3315" t="s">
        <v>161</v>
      </c>
      <c r="N3315" t="s">
        <v>161</v>
      </c>
      <c r="O3315" t="s">
        <v>161</v>
      </c>
      <c r="P3315" t="s">
        <v>161</v>
      </c>
      <c r="Q3315" t="s">
        <v>161</v>
      </c>
      <c r="R3315" t="s">
        <v>161</v>
      </c>
      <c r="S3315">
        <v>81102.69</v>
      </c>
      <c r="T3315" t="s">
        <v>161</v>
      </c>
      <c r="U3315" t="s">
        <v>161</v>
      </c>
      <c r="V3315" t="s">
        <v>161</v>
      </c>
      <c r="W3315" t="s">
        <v>161</v>
      </c>
      <c r="X3315" t="s">
        <v>161</v>
      </c>
      <c r="Y3315" t="s">
        <v>161</v>
      </c>
      <c r="Z3315" t="s">
        <v>161</v>
      </c>
      <c r="AA3315" t="s">
        <v>161</v>
      </c>
      <c r="AB3315" s="2" t="s">
        <v>161</v>
      </c>
      <c r="AC3315" t="s">
        <v>161</v>
      </c>
      <c r="AD3315" t="s">
        <v>161</v>
      </c>
      <c r="AE3315" t="s">
        <v>161</v>
      </c>
      <c r="AF3315" s="2" t="s">
        <v>161</v>
      </c>
      <c r="AG3315" t="s">
        <v>161</v>
      </c>
      <c r="AH3315" t="s">
        <v>161</v>
      </c>
      <c r="AI3315" t="s">
        <v>161</v>
      </c>
      <c r="AJ3315" s="2"/>
    </row>
    <row r="3316" spans="1:36" hidden="1">
      <c r="A3316" t="s">
        <v>172</v>
      </c>
      <c r="B3316" t="s">
        <v>173</v>
      </c>
      <c r="C3316" t="s">
        <v>129</v>
      </c>
      <c r="D3316" t="s">
        <v>2755</v>
      </c>
      <c r="E3316" t="s">
        <v>2766</v>
      </c>
      <c r="F3316" t="s">
        <v>2715</v>
      </c>
      <c r="G3316" s="1">
        <v>44197</v>
      </c>
      <c r="H3316">
        <v>1.5</v>
      </c>
      <c r="I3316">
        <v>0</v>
      </c>
      <c r="J3316">
        <v>4</v>
      </c>
      <c r="K3316">
        <v>0</v>
      </c>
      <c r="L3316">
        <v>4</v>
      </c>
      <c r="M3316" t="s">
        <v>161</v>
      </c>
      <c r="N3316" t="s">
        <v>161</v>
      </c>
      <c r="O3316" t="s">
        <v>161</v>
      </c>
      <c r="P3316" t="s">
        <v>161</v>
      </c>
      <c r="Q3316" t="s">
        <v>161</v>
      </c>
      <c r="R3316" t="s">
        <v>161</v>
      </c>
      <c r="S3316">
        <v>68696.3</v>
      </c>
      <c r="T3316">
        <v>3976.8</v>
      </c>
      <c r="U3316" t="s">
        <v>161</v>
      </c>
      <c r="V3316" t="s">
        <v>3233</v>
      </c>
      <c r="W3316" t="s">
        <v>3233</v>
      </c>
      <c r="X3316" t="s">
        <v>161</v>
      </c>
      <c r="Y3316" t="s">
        <v>161</v>
      </c>
      <c r="Z3316" t="s">
        <v>161</v>
      </c>
      <c r="AA3316" t="s">
        <v>161</v>
      </c>
      <c r="AB3316" t="s">
        <v>161</v>
      </c>
      <c r="AC3316" t="s">
        <v>161</v>
      </c>
      <c r="AD3316" t="s">
        <v>161</v>
      </c>
      <c r="AE3316" t="s">
        <v>161</v>
      </c>
      <c r="AF3316" t="s">
        <v>161</v>
      </c>
      <c r="AG3316" t="s">
        <v>161</v>
      </c>
      <c r="AH3316" t="s">
        <v>3233</v>
      </c>
      <c r="AI3316" t="s">
        <v>161</v>
      </c>
    </row>
    <row r="3317" spans="1:36" hidden="1">
      <c r="A3317" t="s">
        <v>172</v>
      </c>
      <c r="B3317" t="s">
        <v>173</v>
      </c>
      <c r="C3317" t="s">
        <v>146</v>
      </c>
      <c r="D3317" t="s">
        <v>2749</v>
      </c>
      <c r="E3317" t="s">
        <v>2766</v>
      </c>
      <c r="F3317" t="s">
        <v>2715</v>
      </c>
      <c r="G3317" s="1">
        <v>44197</v>
      </c>
      <c r="H3317">
        <v>1.5333333333333301</v>
      </c>
      <c r="I3317">
        <v>0</v>
      </c>
      <c r="J3317">
        <v>15</v>
      </c>
      <c r="K3317">
        <v>0</v>
      </c>
      <c r="L3317">
        <v>15</v>
      </c>
      <c r="M3317" t="s">
        <v>161</v>
      </c>
      <c r="N3317" t="s">
        <v>161</v>
      </c>
      <c r="O3317" t="s">
        <v>161</v>
      </c>
      <c r="P3317" t="s">
        <v>161</v>
      </c>
      <c r="Q3317" t="s">
        <v>161</v>
      </c>
      <c r="R3317" t="s">
        <v>161</v>
      </c>
      <c r="S3317">
        <v>68696.3</v>
      </c>
      <c r="T3317">
        <v>6142.6</v>
      </c>
      <c r="U3317" t="s">
        <v>161</v>
      </c>
      <c r="V3317" t="s">
        <v>3233</v>
      </c>
      <c r="W3317" t="s">
        <v>3233</v>
      </c>
      <c r="X3317" t="s">
        <v>161</v>
      </c>
      <c r="Y3317" t="s">
        <v>161</v>
      </c>
      <c r="Z3317" t="s">
        <v>161</v>
      </c>
      <c r="AA3317" t="s">
        <v>161</v>
      </c>
      <c r="AB3317" s="2" t="s">
        <v>161</v>
      </c>
      <c r="AC3317" t="s">
        <v>161</v>
      </c>
      <c r="AD3317" t="s">
        <v>161</v>
      </c>
      <c r="AE3317" t="s">
        <v>161</v>
      </c>
      <c r="AF3317" s="2" t="s">
        <v>161</v>
      </c>
      <c r="AG3317" t="s">
        <v>161</v>
      </c>
      <c r="AH3317" t="s">
        <v>3233</v>
      </c>
      <c r="AI3317" s="2" t="s">
        <v>161</v>
      </c>
      <c r="AJ3317" s="2"/>
    </row>
    <row r="3318" spans="1:36" hidden="1">
      <c r="A3318" t="s">
        <v>172</v>
      </c>
      <c r="B3318" t="s">
        <v>173</v>
      </c>
      <c r="C3318" t="s">
        <v>2712</v>
      </c>
      <c r="D3318" t="s">
        <v>2713</v>
      </c>
      <c r="E3318" t="s">
        <v>2766</v>
      </c>
      <c r="F3318" t="s">
        <v>2715</v>
      </c>
      <c r="G3318" s="1">
        <v>45292</v>
      </c>
      <c r="H3318">
        <v>2.3846153846153801</v>
      </c>
      <c r="I3318">
        <v>4</v>
      </c>
      <c r="J3318">
        <v>13</v>
      </c>
      <c r="K3318">
        <v>4</v>
      </c>
      <c r="L3318">
        <v>13</v>
      </c>
      <c r="M3318">
        <v>2</v>
      </c>
      <c r="N3318">
        <v>13</v>
      </c>
      <c r="O3318">
        <v>11</v>
      </c>
      <c r="P3318">
        <v>13</v>
      </c>
      <c r="Q3318" t="s">
        <v>161</v>
      </c>
      <c r="R3318" t="s">
        <v>161</v>
      </c>
      <c r="S3318">
        <v>81102.69</v>
      </c>
      <c r="T3318">
        <v>2864.3</v>
      </c>
      <c r="U3318" t="s">
        <v>161</v>
      </c>
      <c r="V3318" s="2">
        <v>307692</v>
      </c>
      <c r="W3318" s="2">
        <v>565846</v>
      </c>
      <c r="X3318" t="s">
        <v>161</v>
      </c>
      <c r="Y3318" t="s">
        <v>161</v>
      </c>
      <c r="Z3318" s="2">
        <v>153846</v>
      </c>
      <c r="AA3318" s="2">
        <v>282923</v>
      </c>
      <c r="AB3318" s="2" t="s">
        <v>161</v>
      </c>
      <c r="AC3318" t="s">
        <v>161</v>
      </c>
      <c r="AD3318" s="2">
        <v>846154</v>
      </c>
      <c r="AE3318" s="2">
        <v>1556077</v>
      </c>
      <c r="AF3318" s="2" t="s">
        <v>161</v>
      </c>
      <c r="AG3318" t="s">
        <v>161</v>
      </c>
      <c r="AH3318" s="2">
        <v>307692</v>
      </c>
      <c r="AI3318" s="2" t="s">
        <v>161</v>
      </c>
      <c r="AJ3318" s="2"/>
    </row>
    <row r="3319" spans="1:36" hidden="1">
      <c r="A3319" t="s">
        <v>172</v>
      </c>
      <c r="B3319" t="s">
        <v>173</v>
      </c>
      <c r="C3319" t="s">
        <v>129</v>
      </c>
      <c r="D3319" t="s">
        <v>2755</v>
      </c>
      <c r="E3319" t="s">
        <v>2766</v>
      </c>
      <c r="F3319" t="s">
        <v>2715</v>
      </c>
      <c r="G3319" s="1">
        <v>45292</v>
      </c>
      <c r="H3319">
        <v>1.5</v>
      </c>
      <c r="I3319">
        <v>0</v>
      </c>
      <c r="J3319">
        <v>4</v>
      </c>
      <c r="K3319">
        <v>0</v>
      </c>
      <c r="L3319">
        <v>4</v>
      </c>
      <c r="M3319">
        <v>0</v>
      </c>
      <c r="N3319">
        <v>4</v>
      </c>
      <c r="O3319">
        <v>0</v>
      </c>
      <c r="P3319">
        <v>4</v>
      </c>
      <c r="Q3319" t="s">
        <v>161</v>
      </c>
      <c r="R3319" t="s">
        <v>161</v>
      </c>
      <c r="S3319">
        <v>81102.69</v>
      </c>
      <c r="T3319">
        <v>5266</v>
      </c>
      <c r="U3319" t="s">
        <v>161</v>
      </c>
      <c r="V3319" t="s">
        <v>3233</v>
      </c>
      <c r="W3319" t="s">
        <v>3233</v>
      </c>
      <c r="X3319" t="s">
        <v>161</v>
      </c>
      <c r="Y3319" t="s">
        <v>161</v>
      </c>
      <c r="Z3319" t="s">
        <v>3233</v>
      </c>
      <c r="AA3319" t="s">
        <v>3233</v>
      </c>
      <c r="AB3319" t="s">
        <v>161</v>
      </c>
      <c r="AC3319" t="s">
        <v>161</v>
      </c>
      <c r="AD3319" t="s">
        <v>3233</v>
      </c>
      <c r="AE3319" t="s">
        <v>3233</v>
      </c>
      <c r="AF3319" t="s">
        <v>161</v>
      </c>
      <c r="AG3319" t="s">
        <v>161</v>
      </c>
      <c r="AH3319" t="s">
        <v>3233</v>
      </c>
      <c r="AI3319" t="s">
        <v>161</v>
      </c>
    </row>
    <row r="3320" spans="1:36" hidden="1">
      <c r="A3320" t="s">
        <v>172</v>
      </c>
      <c r="B3320" t="s">
        <v>173</v>
      </c>
      <c r="C3320" t="s">
        <v>146</v>
      </c>
      <c r="D3320" t="s">
        <v>2749</v>
      </c>
      <c r="E3320" t="s">
        <v>2766</v>
      </c>
      <c r="F3320" t="s">
        <v>2715</v>
      </c>
      <c r="G3320" s="1">
        <v>45292</v>
      </c>
      <c r="H3320">
        <v>2.1739130434782599</v>
      </c>
      <c r="I3320">
        <v>8</v>
      </c>
      <c r="J3320">
        <v>23</v>
      </c>
      <c r="K3320">
        <v>4</v>
      </c>
      <c r="L3320">
        <v>23</v>
      </c>
      <c r="M3320">
        <v>2</v>
      </c>
      <c r="N3320">
        <v>23</v>
      </c>
      <c r="O3320">
        <v>8</v>
      </c>
      <c r="P3320">
        <v>23</v>
      </c>
      <c r="Q3320" t="s">
        <v>161</v>
      </c>
      <c r="R3320" t="s">
        <v>161</v>
      </c>
      <c r="S3320">
        <v>81102.69</v>
      </c>
      <c r="T3320">
        <v>7876</v>
      </c>
      <c r="U3320" t="s">
        <v>161</v>
      </c>
      <c r="V3320" s="2">
        <v>347826</v>
      </c>
      <c r="W3320" s="2">
        <v>1346783</v>
      </c>
      <c r="X3320" t="s">
        <v>161</v>
      </c>
      <c r="Y3320" t="s">
        <v>161</v>
      </c>
      <c r="Z3320" s="2">
        <v>86957</v>
      </c>
      <c r="AA3320" s="2">
        <v>336696</v>
      </c>
      <c r="AB3320" t="s">
        <v>161</v>
      </c>
      <c r="AC3320" t="s">
        <v>161</v>
      </c>
      <c r="AD3320" s="2">
        <v>347826</v>
      </c>
      <c r="AE3320" s="2">
        <v>1346783</v>
      </c>
      <c r="AF3320" t="s">
        <v>161</v>
      </c>
      <c r="AG3320" t="s">
        <v>161</v>
      </c>
      <c r="AH3320" s="2">
        <v>173913</v>
      </c>
      <c r="AI3320" t="s">
        <v>161</v>
      </c>
    </row>
    <row r="3321" spans="1:36" hidden="1">
      <c r="A3321" t="s">
        <v>172</v>
      </c>
      <c r="B3321" t="s">
        <v>173</v>
      </c>
      <c r="C3321" t="s">
        <v>2931</v>
      </c>
      <c r="D3321" t="s">
        <v>3236</v>
      </c>
      <c r="E3321" t="s">
        <v>2751</v>
      </c>
      <c r="F3321" t="s">
        <v>2711</v>
      </c>
      <c r="G3321" s="1">
        <v>43101</v>
      </c>
      <c r="H3321">
        <v>3.3</v>
      </c>
      <c r="I3321">
        <v>17</v>
      </c>
      <c r="J3321">
        <v>36</v>
      </c>
      <c r="K3321" t="s">
        <v>161</v>
      </c>
      <c r="L3321">
        <v>36</v>
      </c>
      <c r="M3321" t="s">
        <v>161</v>
      </c>
      <c r="N3321" t="s">
        <v>161</v>
      </c>
      <c r="O3321" t="s">
        <v>161</v>
      </c>
      <c r="P3321" t="s">
        <v>161</v>
      </c>
      <c r="Q3321" t="s">
        <v>161</v>
      </c>
      <c r="R3321" t="s">
        <v>161</v>
      </c>
      <c r="S3321">
        <v>58627.63</v>
      </c>
      <c r="T3321">
        <v>139.55000000000001</v>
      </c>
      <c r="U3321" t="s">
        <v>161</v>
      </c>
      <c r="V3321" s="2">
        <v>472222</v>
      </c>
      <c r="W3321" s="2">
        <v>83583</v>
      </c>
      <c r="X3321" t="s">
        <v>161</v>
      </c>
      <c r="Y3321" t="s">
        <v>161</v>
      </c>
      <c r="Z3321" t="s">
        <v>161</v>
      </c>
      <c r="AA3321" t="s">
        <v>161</v>
      </c>
      <c r="AB3321" t="s">
        <v>161</v>
      </c>
      <c r="AC3321" t="s">
        <v>161</v>
      </c>
      <c r="AD3321" t="s">
        <v>161</v>
      </c>
      <c r="AE3321" t="s">
        <v>161</v>
      </c>
      <c r="AF3321" t="s">
        <v>161</v>
      </c>
      <c r="AG3321" t="s">
        <v>161</v>
      </c>
      <c r="AH3321" t="s">
        <v>161</v>
      </c>
      <c r="AI3321" t="s">
        <v>161</v>
      </c>
    </row>
    <row r="3322" spans="1:36" hidden="1">
      <c r="A3322" t="s">
        <v>172</v>
      </c>
      <c r="B3322" t="s">
        <v>173</v>
      </c>
      <c r="C3322" t="s">
        <v>2931</v>
      </c>
      <c r="D3322" t="s">
        <v>3236</v>
      </c>
      <c r="E3322" t="s">
        <v>2751</v>
      </c>
      <c r="F3322" t="s">
        <v>2711</v>
      </c>
      <c r="G3322" s="1">
        <v>44197</v>
      </c>
      <c r="H3322">
        <v>3.6521739130434798</v>
      </c>
      <c r="I3322">
        <v>16</v>
      </c>
      <c r="J3322">
        <v>23</v>
      </c>
      <c r="K3322">
        <v>0</v>
      </c>
      <c r="L3322">
        <v>23</v>
      </c>
      <c r="M3322" t="s">
        <v>161</v>
      </c>
      <c r="N3322" t="s">
        <v>161</v>
      </c>
      <c r="O3322" t="s">
        <v>161</v>
      </c>
      <c r="P3322" t="s">
        <v>161</v>
      </c>
      <c r="Q3322" t="s">
        <v>161</v>
      </c>
      <c r="R3322" t="s">
        <v>161</v>
      </c>
      <c r="S3322">
        <v>68696.3</v>
      </c>
      <c r="T3322">
        <v>156.9</v>
      </c>
      <c r="U3322" t="s">
        <v>161</v>
      </c>
      <c r="V3322" s="2">
        <v>695652</v>
      </c>
      <c r="W3322" s="2">
        <v>59130</v>
      </c>
      <c r="X3322" t="s">
        <v>161</v>
      </c>
      <c r="Y3322" t="s">
        <v>161</v>
      </c>
      <c r="Z3322" t="s">
        <v>161</v>
      </c>
      <c r="AA3322" t="s">
        <v>161</v>
      </c>
      <c r="AB3322" t="s">
        <v>161</v>
      </c>
      <c r="AC3322" t="s">
        <v>161</v>
      </c>
      <c r="AD3322" t="s">
        <v>161</v>
      </c>
      <c r="AE3322" t="s">
        <v>161</v>
      </c>
      <c r="AF3322" t="s">
        <v>161</v>
      </c>
      <c r="AG3322" t="s">
        <v>161</v>
      </c>
      <c r="AH3322" t="s">
        <v>3233</v>
      </c>
      <c r="AI3322" t="s">
        <v>161</v>
      </c>
    </row>
    <row r="3323" spans="1:36" hidden="1">
      <c r="A3323" t="s">
        <v>172</v>
      </c>
      <c r="B3323" t="s">
        <v>173</v>
      </c>
      <c r="C3323" t="s">
        <v>2694</v>
      </c>
      <c r="D3323" t="s">
        <v>2708</v>
      </c>
      <c r="E3323" t="s">
        <v>2751</v>
      </c>
      <c r="F3323" t="s">
        <v>2708</v>
      </c>
      <c r="G3323" s="1">
        <v>43101</v>
      </c>
      <c r="H3323">
        <v>2</v>
      </c>
      <c r="I3323" t="s">
        <v>161</v>
      </c>
      <c r="J3323" t="s">
        <v>161</v>
      </c>
      <c r="K3323" t="s">
        <v>161</v>
      </c>
      <c r="L3323" t="s">
        <v>161</v>
      </c>
      <c r="M3323" t="s">
        <v>161</v>
      </c>
      <c r="N3323" t="s">
        <v>161</v>
      </c>
      <c r="O3323" t="s">
        <v>161</v>
      </c>
      <c r="P3323" t="s">
        <v>161</v>
      </c>
      <c r="Q3323" t="s">
        <v>161</v>
      </c>
      <c r="R3323" t="s">
        <v>161</v>
      </c>
      <c r="S3323">
        <v>58627.63</v>
      </c>
      <c r="T3323" t="s">
        <v>161</v>
      </c>
      <c r="U3323" t="s">
        <v>161</v>
      </c>
      <c r="V3323" t="s">
        <v>161</v>
      </c>
      <c r="W3323" t="s">
        <v>161</v>
      </c>
      <c r="X3323" t="s">
        <v>161</v>
      </c>
      <c r="Y3323" t="s">
        <v>161</v>
      </c>
      <c r="Z3323" t="s">
        <v>161</v>
      </c>
      <c r="AA3323" t="s">
        <v>161</v>
      </c>
      <c r="AB3323" t="s">
        <v>161</v>
      </c>
      <c r="AC3323" t="s">
        <v>161</v>
      </c>
      <c r="AD3323" t="s">
        <v>161</v>
      </c>
      <c r="AE3323" t="s">
        <v>161</v>
      </c>
      <c r="AF3323" t="s">
        <v>161</v>
      </c>
      <c r="AG3323" t="s">
        <v>161</v>
      </c>
      <c r="AH3323" t="s">
        <v>161</v>
      </c>
      <c r="AI3323" t="s">
        <v>161</v>
      </c>
    </row>
    <row r="3324" spans="1:36" hidden="1">
      <c r="A3324" t="s">
        <v>172</v>
      </c>
      <c r="B3324" t="s">
        <v>173</v>
      </c>
      <c r="C3324" t="s">
        <v>2694</v>
      </c>
      <c r="D3324" t="s">
        <v>2708</v>
      </c>
      <c r="E3324" t="s">
        <v>2751</v>
      </c>
      <c r="F3324" t="s">
        <v>2708</v>
      </c>
      <c r="G3324" s="1">
        <v>44197</v>
      </c>
      <c r="H3324">
        <v>2.25</v>
      </c>
      <c r="I3324" t="s">
        <v>161</v>
      </c>
      <c r="J3324" t="s">
        <v>161</v>
      </c>
      <c r="K3324" t="s">
        <v>161</v>
      </c>
      <c r="L3324" t="s">
        <v>161</v>
      </c>
      <c r="M3324" t="s">
        <v>161</v>
      </c>
      <c r="N3324" t="s">
        <v>161</v>
      </c>
      <c r="O3324" t="s">
        <v>161</v>
      </c>
      <c r="P3324" t="s">
        <v>161</v>
      </c>
      <c r="Q3324" t="s">
        <v>161</v>
      </c>
      <c r="R3324" t="s">
        <v>161</v>
      </c>
      <c r="S3324">
        <v>68696.3</v>
      </c>
      <c r="T3324" t="s">
        <v>161</v>
      </c>
      <c r="U3324" t="s">
        <v>161</v>
      </c>
      <c r="V3324" t="s">
        <v>161</v>
      </c>
      <c r="W3324" t="s">
        <v>161</v>
      </c>
      <c r="X3324" t="s">
        <v>161</v>
      </c>
      <c r="Y3324" t="s">
        <v>161</v>
      </c>
      <c r="Z3324" t="s">
        <v>161</v>
      </c>
      <c r="AA3324" t="s">
        <v>161</v>
      </c>
      <c r="AB3324" t="s">
        <v>161</v>
      </c>
      <c r="AC3324" t="s">
        <v>161</v>
      </c>
      <c r="AD3324" t="s">
        <v>161</v>
      </c>
      <c r="AE3324" t="s">
        <v>161</v>
      </c>
      <c r="AF3324" t="s">
        <v>161</v>
      </c>
      <c r="AG3324" t="s">
        <v>161</v>
      </c>
      <c r="AH3324" t="s">
        <v>161</v>
      </c>
      <c r="AI3324" t="s">
        <v>161</v>
      </c>
    </row>
    <row r="3325" spans="1:36" hidden="1">
      <c r="A3325" t="s">
        <v>172</v>
      </c>
      <c r="B3325" t="s">
        <v>173</v>
      </c>
      <c r="C3325" t="s">
        <v>2694</v>
      </c>
      <c r="D3325" t="s">
        <v>2708</v>
      </c>
      <c r="E3325" t="s">
        <v>2751</v>
      </c>
      <c r="F3325" t="s">
        <v>2708</v>
      </c>
      <c r="G3325" s="1">
        <v>45292</v>
      </c>
      <c r="H3325">
        <v>1.7878787878787901</v>
      </c>
      <c r="I3325" t="s">
        <v>161</v>
      </c>
      <c r="J3325" t="s">
        <v>161</v>
      </c>
      <c r="K3325" t="s">
        <v>161</v>
      </c>
      <c r="L3325" t="s">
        <v>161</v>
      </c>
      <c r="M3325" t="s">
        <v>161</v>
      </c>
      <c r="N3325" t="s">
        <v>161</v>
      </c>
      <c r="O3325" t="s">
        <v>161</v>
      </c>
      <c r="P3325" t="s">
        <v>161</v>
      </c>
      <c r="Q3325" t="s">
        <v>161</v>
      </c>
      <c r="R3325" t="s">
        <v>161</v>
      </c>
      <c r="S3325">
        <v>81102.69</v>
      </c>
      <c r="T3325" t="s">
        <v>161</v>
      </c>
      <c r="U3325" t="s">
        <v>161</v>
      </c>
      <c r="V3325" t="s">
        <v>161</v>
      </c>
      <c r="W3325" t="s">
        <v>161</v>
      </c>
      <c r="X3325" t="s">
        <v>161</v>
      </c>
      <c r="Y3325" t="s">
        <v>161</v>
      </c>
      <c r="Z3325" t="s">
        <v>161</v>
      </c>
      <c r="AA3325" t="s">
        <v>161</v>
      </c>
      <c r="AB3325" t="s">
        <v>161</v>
      </c>
      <c r="AC3325" t="s">
        <v>161</v>
      </c>
      <c r="AD3325" t="s">
        <v>161</v>
      </c>
      <c r="AE3325" t="s">
        <v>161</v>
      </c>
      <c r="AF3325" t="s">
        <v>161</v>
      </c>
      <c r="AG3325" t="s">
        <v>161</v>
      </c>
      <c r="AH3325" t="s">
        <v>161</v>
      </c>
      <c r="AI3325" t="s">
        <v>161</v>
      </c>
    </row>
    <row r="3326" spans="1:36" hidden="1">
      <c r="A3326" t="s">
        <v>172</v>
      </c>
      <c r="B3326" t="s">
        <v>173</v>
      </c>
      <c r="C3326" t="s">
        <v>146</v>
      </c>
      <c r="D3326" t="s">
        <v>2749</v>
      </c>
      <c r="E3326" t="s">
        <v>2751</v>
      </c>
      <c r="F3326" t="s">
        <v>2715</v>
      </c>
      <c r="G3326" s="1">
        <v>43101</v>
      </c>
      <c r="H3326">
        <v>1.6</v>
      </c>
      <c r="I3326">
        <v>3</v>
      </c>
      <c r="J3326">
        <v>94</v>
      </c>
      <c r="K3326">
        <v>0</v>
      </c>
      <c r="L3326">
        <v>95</v>
      </c>
      <c r="M3326" t="s">
        <v>161</v>
      </c>
      <c r="N3326" t="s">
        <v>161</v>
      </c>
      <c r="O3326" t="s">
        <v>161</v>
      </c>
      <c r="P3326" t="s">
        <v>161</v>
      </c>
      <c r="Q3326" t="s">
        <v>161</v>
      </c>
      <c r="R3326" t="s">
        <v>161</v>
      </c>
      <c r="S3326">
        <v>58627.63</v>
      </c>
      <c r="T3326">
        <v>5589.56</v>
      </c>
      <c r="U3326" t="s">
        <v>161</v>
      </c>
      <c r="V3326" s="2">
        <v>31915</v>
      </c>
      <c r="W3326" s="2">
        <v>274567</v>
      </c>
      <c r="X3326" t="s">
        <v>161</v>
      </c>
      <c r="Y3326" t="s">
        <v>161</v>
      </c>
      <c r="Z3326" t="s">
        <v>161</v>
      </c>
      <c r="AA3326" t="s">
        <v>161</v>
      </c>
      <c r="AB3326" t="s">
        <v>161</v>
      </c>
      <c r="AC3326" t="s">
        <v>161</v>
      </c>
      <c r="AD3326" t="s">
        <v>161</v>
      </c>
      <c r="AE3326" t="s">
        <v>161</v>
      </c>
      <c r="AF3326" t="s">
        <v>161</v>
      </c>
      <c r="AG3326" t="s">
        <v>161</v>
      </c>
      <c r="AH3326" t="s">
        <v>3233</v>
      </c>
      <c r="AI3326" t="s">
        <v>161</v>
      </c>
    </row>
    <row r="3327" spans="1:36" hidden="1">
      <c r="A3327" t="s">
        <v>172</v>
      </c>
      <c r="B3327" t="s">
        <v>173</v>
      </c>
      <c r="C3327" t="s">
        <v>146</v>
      </c>
      <c r="D3327" t="s">
        <v>2749</v>
      </c>
      <c r="E3327" t="s">
        <v>2751</v>
      </c>
      <c r="F3327" t="s">
        <v>2715</v>
      </c>
      <c r="G3327" s="1">
        <v>44197</v>
      </c>
      <c r="H3327">
        <v>1.7826086956521701</v>
      </c>
      <c r="I3327">
        <v>4</v>
      </c>
      <c r="J3327">
        <v>69</v>
      </c>
      <c r="K3327">
        <v>0</v>
      </c>
      <c r="L3327">
        <v>73</v>
      </c>
      <c r="M3327" t="s">
        <v>161</v>
      </c>
      <c r="N3327" t="s">
        <v>161</v>
      </c>
      <c r="O3327" t="s">
        <v>161</v>
      </c>
      <c r="P3327" t="s">
        <v>161</v>
      </c>
      <c r="Q3327" t="s">
        <v>161</v>
      </c>
      <c r="R3327" t="s">
        <v>161</v>
      </c>
      <c r="S3327">
        <v>68696.3</v>
      </c>
      <c r="T3327">
        <v>6142.6</v>
      </c>
      <c r="U3327" t="s">
        <v>161</v>
      </c>
      <c r="V3327" s="2">
        <v>57971</v>
      </c>
      <c r="W3327" s="2">
        <v>607188</v>
      </c>
      <c r="X3327" t="s">
        <v>161</v>
      </c>
      <c r="Y3327" t="s">
        <v>161</v>
      </c>
      <c r="Z3327" t="s">
        <v>161</v>
      </c>
      <c r="AA3327" t="s">
        <v>161</v>
      </c>
      <c r="AB3327" t="s">
        <v>161</v>
      </c>
      <c r="AC3327" t="s">
        <v>161</v>
      </c>
      <c r="AD3327" t="s">
        <v>161</v>
      </c>
      <c r="AE3327" t="s">
        <v>161</v>
      </c>
      <c r="AF3327" t="s">
        <v>161</v>
      </c>
      <c r="AG3327" t="s">
        <v>161</v>
      </c>
      <c r="AH3327" t="s">
        <v>3233</v>
      </c>
      <c r="AI3327" t="s">
        <v>161</v>
      </c>
    </row>
    <row r="3328" spans="1:36" hidden="1">
      <c r="A3328" t="s">
        <v>172</v>
      </c>
      <c r="B3328" t="s">
        <v>173</v>
      </c>
      <c r="C3328" t="s">
        <v>2712</v>
      </c>
      <c r="D3328" t="s">
        <v>2713</v>
      </c>
      <c r="E3328" t="s">
        <v>2751</v>
      </c>
      <c r="F3328" t="s">
        <v>2715</v>
      </c>
      <c r="G3328" s="1">
        <v>45292</v>
      </c>
      <c r="H3328" t="s">
        <v>161</v>
      </c>
      <c r="I3328" t="s">
        <v>161</v>
      </c>
      <c r="J3328" t="s">
        <v>161</v>
      </c>
      <c r="K3328">
        <v>0</v>
      </c>
      <c r="L3328">
        <v>1</v>
      </c>
      <c r="M3328" t="s">
        <v>161</v>
      </c>
      <c r="N3328" t="s">
        <v>161</v>
      </c>
      <c r="O3328" t="s">
        <v>161</v>
      </c>
      <c r="P3328" t="s">
        <v>161</v>
      </c>
      <c r="Q3328" t="s">
        <v>161</v>
      </c>
      <c r="R3328" t="s">
        <v>161</v>
      </c>
      <c r="S3328">
        <v>81102.69</v>
      </c>
      <c r="T3328">
        <v>2864.3</v>
      </c>
      <c r="U3328" t="s">
        <v>161</v>
      </c>
      <c r="V3328" t="s">
        <v>161</v>
      </c>
      <c r="W3328" t="s">
        <v>161</v>
      </c>
      <c r="X3328" t="s">
        <v>161</v>
      </c>
      <c r="Y3328" s="2" t="s">
        <v>161</v>
      </c>
      <c r="Z3328" t="s">
        <v>161</v>
      </c>
      <c r="AA3328" t="s">
        <v>161</v>
      </c>
      <c r="AB3328" t="s">
        <v>161</v>
      </c>
      <c r="AC3328" t="s">
        <v>161</v>
      </c>
      <c r="AD3328" t="s">
        <v>161</v>
      </c>
      <c r="AE3328" t="s">
        <v>161</v>
      </c>
      <c r="AF3328" t="s">
        <v>161</v>
      </c>
      <c r="AG3328" t="s">
        <v>161</v>
      </c>
      <c r="AH3328" t="s">
        <v>3233</v>
      </c>
      <c r="AI3328" t="s">
        <v>161</v>
      </c>
    </row>
    <row r="3329" spans="1:42" hidden="1">
      <c r="A3329" t="s">
        <v>172</v>
      </c>
      <c r="B3329" t="s">
        <v>173</v>
      </c>
      <c r="C3329" t="s">
        <v>129</v>
      </c>
      <c r="D3329" t="s">
        <v>2755</v>
      </c>
      <c r="E3329" t="s">
        <v>2751</v>
      </c>
      <c r="F3329" t="s">
        <v>2715</v>
      </c>
      <c r="G3329" s="1">
        <v>45292</v>
      </c>
      <c r="H3329">
        <v>2.1465517241379302</v>
      </c>
      <c r="I3329">
        <v>4</v>
      </c>
      <c r="J3329">
        <v>58</v>
      </c>
      <c r="K3329">
        <v>0</v>
      </c>
      <c r="L3329">
        <v>58</v>
      </c>
      <c r="M3329">
        <v>0</v>
      </c>
      <c r="N3329">
        <v>58</v>
      </c>
      <c r="O3329">
        <v>9</v>
      </c>
      <c r="P3329">
        <v>58</v>
      </c>
      <c r="Q3329" t="s">
        <v>161</v>
      </c>
      <c r="R3329" t="s">
        <v>161</v>
      </c>
      <c r="S3329">
        <v>81102.69</v>
      </c>
      <c r="T3329">
        <v>5266</v>
      </c>
      <c r="U3329" t="s">
        <v>161</v>
      </c>
      <c r="V3329" s="2">
        <v>68966</v>
      </c>
      <c r="W3329" s="2">
        <v>122414</v>
      </c>
      <c r="X3329" t="s">
        <v>161</v>
      </c>
      <c r="Y3329" t="s">
        <v>161</v>
      </c>
      <c r="Z3329" t="s">
        <v>3233</v>
      </c>
      <c r="AA3329" t="s">
        <v>3233</v>
      </c>
      <c r="AB3329" t="s">
        <v>161</v>
      </c>
      <c r="AC3329" t="s">
        <v>161</v>
      </c>
      <c r="AD3329" s="2">
        <v>155172</v>
      </c>
      <c r="AE3329" s="2">
        <v>275431</v>
      </c>
      <c r="AF3329" t="s">
        <v>161</v>
      </c>
      <c r="AG3329" t="s">
        <v>161</v>
      </c>
      <c r="AH3329" t="s">
        <v>3233</v>
      </c>
      <c r="AI3329" t="s">
        <v>161</v>
      </c>
    </row>
    <row r="3330" spans="1:42" hidden="1">
      <c r="A3330" t="s">
        <v>172</v>
      </c>
      <c r="B3330" t="s">
        <v>173</v>
      </c>
      <c r="C3330" t="s">
        <v>146</v>
      </c>
      <c r="D3330" t="s">
        <v>2749</v>
      </c>
      <c r="E3330" t="s">
        <v>2751</v>
      </c>
      <c r="F3330" t="s">
        <v>2715</v>
      </c>
      <c r="G3330" s="1">
        <v>45292</v>
      </c>
      <c r="H3330">
        <v>1.5067567567567599</v>
      </c>
      <c r="I3330">
        <v>4</v>
      </c>
      <c r="J3330">
        <v>74</v>
      </c>
      <c r="K3330">
        <v>0</v>
      </c>
      <c r="L3330">
        <v>75</v>
      </c>
      <c r="M3330">
        <v>1</v>
      </c>
      <c r="N3330">
        <v>74</v>
      </c>
      <c r="O3330">
        <v>2</v>
      </c>
      <c r="P3330">
        <v>74</v>
      </c>
      <c r="Q3330" t="s">
        <v>161</v>
      </c>
      <c r="R3330" t="s">
        <v>161</v>
      </c>
      <c r="S3330">
        <v>81102.69</v>
      </c>
      <c r="T3330">
        <v>7876</v>
      </c>
      <c r="U3330" t="s">
        <v>161</v>
      </c>
      <c r="V3330" s="2">
        <v>54054</v>
      </c>
      <c r="W3330" s="2">
        <v>755405</v>
      </c>
      <c r="X3330" t="s">
        <v>161</v>
      </c>
      <c r="Y3330" t="s">
        <v>161</v>
      </c>
      <c r="Z3330" s="2">
        <v>13514</v>
      </c>
      <c r="AA3330" s="2">
        <v>188851</v>
      </c>
      <c r="AB3330" t="s">
        <v>161</v>
      </c>
      <c r="AC3330" t="s">
        <v>161</v>
      </c>
      <c r="AD3330" s="2">
        <v>27027</v>
      </c>
      <c r="AE3330" s="2">
        <v>377703</v>
      </c>
      <c r="AF3330" t="s">
        <v>161</v>
      </c>
      <c r="AG3330" t="s">
        <v>161</v>
      </c>
      <c r="AH3330" t="s">
        <v>3233</v>
      </c>
      <c r="AI3330" t="s">
        <v>161</v>
      </c>
    </row>
    <row r="3331" spans="1:42" hidden="1">
      <c r="A3331" t="s">
        <v>172</v>
      </c>
      <c r="B3331" t="s">
        <v>173</v>
      </c>
      <c r="C3331" t="s">
        <v>2706</v>
      </c>
      <c r="D3331" t="s">
        <v>2708</v>
      </c>
      <c r="E3331" t="s">
        <v>3216</v>
      </c>
      <c r="F3331" t="s">
        <v>2708</v>
      </c>
      <c r="G3331" s="1">
        <v>43101</v>
      </c>
      <c r="H3331" t="s">
        <v>161</v>
      </c>
      <c r="I3331" t="s">
        <v>161</v>
      </c>
      <c r="J3331" t="s">
        <v>161</v>
      </c>
      <c r="K3331" t="s">
        <v>161</v>
      </c>
      <c r="L3331" t="s">
        <v>161</v>
      </c>
      <c r="M3331" t="s">
        <v>161</v>
      </c>
      <c r="N3331" t="s">
        <v>161</v>
      </c>
      <c r="O3331" t="s">
        <v>161</v>
      </c>
      <c r="P3331" t="s">
        <v>161</v>
      </c>
      <c r="Q3331" t="s">
        <v>161</v>
      </c>
      <c r="R3331">
        <v>94878.6</v>
      </c>
      <c r="S3331">
        <v>58627.63</v>
      </c>
      <c r="T3331" t="s">
        <v>161</v>
      </c>
      <c r="U3331" t="s">
        <v>161</v>
      </c>
      <c r="V3331" t="s">
        <v>161</v>
      </c>
      <c r="W3331" t="s">
        <v>161</v>
      </c>
      <c r="X3331" t="s">
        <v>161</v>
      </c>
      <c r="Y3331" t="s">
        <v>161</v>
      </c>
      <c r="Z3331" t="s">
        <v>161</v>
      </c>
      <c r="AA3331" t="s">
        <v>161</v>
      </c>
      <c r="AB3331" t="s">
        <v>161</v>
      </c>
      <c r="AC3331" t="s">
        <v>161</v>
      </c>
      <c r="AD3331" t="s">
        <v>161</v>
      </c>
      <c r="AE3331" t="s">
        <v>161</v>
      </c>
      <c r="AF3331" t="s">
        <v>161</v>
      </c>
      <c r="AG3331" t="s">
        <v>161</v>
      </c>
      <c r="AH3331" t="s">
        <v>161</v>
      </c>
      <c r="AI3331" t="s">
        <v>161</v>
      </c>
    </row>
    <row r="3332" spans="1:42" hidden="1">
      <c r="A3332" t="s">
        <v>172</v>
      </c>
      <c r="B3332" t="s">
        <v>173</v>
      </c>
      <c r="C3332" t="s">
        <v>2706</v>
      </c>
      <c r="D3332" t="s">
        <v>2708</v>
      </c>
      <c r="E3332" t="s">
        <v>3216</v>
      </c>
      <c r="F3332" t="s">
        <v>2708</v>
      </c>
      <c r="G3332" s="1">
        <v>44197</v>
      </c>
      <c r="H3332" t="s">
        <v>161</v>
      </c>
      <c r="I3332" t="s">
        <v>161</v>
      </c>
      <c r="J3332" t="s">
        <v>161</v>
      </c>
      <c r="K3332" t="s">
        <v>161</v>
      </c>
      <c r="L3332" t="s">
        <v>161</v>
      </c>
      <c r="M3332" t="s">
        <v>161</v>
      </c>
      <c r="N3332" t="s">
        <v>161</v>
      </c>
      <c r="O3332" t="s">
        <v>161</v>
      </c>
      <c r="P3332" t="s">
        <v>161</v>
      </c>
      <c r="Q3332" t="s">
        <v>161</v>
      </c>
      <c r="R3332">
        <v>101710.7</v>
      </c>
      <c r="S3332">
        <v>68696.3</v>
      </c>
      <c r="T3332" t="s">
        <v>161</v>
      </c>
      <c r="U3332" t="s">
        <v>161</v>
      </c>
      <c r="V3332" t="s">
        <v>161</v>
      </c>
      <c r="W3332" t="s">
        <v>161</v>
      </c>
      <c r="X3332" t="s">
        <v>161</v>
      </c>
      <c r="Y3332" t="s">
        <v>161</v>
      </c>
      <c r="Z3332" t="s">
        <v>161</v>
      </c>
      <c r="AA3332" t="s">
        <v>161</v>
      </c>
      <c r="AB3332" t="s">
        <v>161</v>
      </c>
      <c r="AC3332" t="s">
        <v>161</v>
      </c>
      <c r="AD3332" t="s">
        <v>161</v>
      </c>
      <c r="AE3332" t="s">
        <v>161</v>
      </c>
      <c r="AF3332" t="s">
        <v>161</v>
      </c>
      <c r="AG3332" t="s">
        <v>161</v>
      </c>
      <c r="AH3332" t="s">
        <v>161</v>
      </c>
      <c r="AI3332" t="s">
        <v>161</v>
      </c>
    </row>
    <row r="3333" spans="1:42" hidden="1">
      <c r="A3333" t="s">
        <v>172</v>
      </c>
      <c r="B3333" t="s">
        <v>173</v>
      </c>
      <c r="C3333" t="s">
        <v>2706</v>
      </c>
      <c r="D3333" t="s">
        <v>2708</v>
      </c>
      <c r="E3333" t="s">
        <v>3216</v>
      </c>
      <c r="F3333" t="s">
        <v>2708</v>
      </c>
      <c r="G3333" s="1">
        <v>45292</v>
      </c>
      <c r="H3333" t="s">
        <v>161</v>
      </c>
      <c r="I3333" t="s">
        <v>161</v>
      </c>
      <c r="J3333" t="s">
        <v>161</v>
      </c>
      <c r="K3333" t="s">
        <v>161</v>
      </c>
      <c r="L3333" t="s">
        <v>161</v>
      </c>
      <c r="M3333" t="s">
        <v>161</v>
      </c>
      <c r="N3333" t="s">
        <v>161</v>
      </c>
      <c r="O3333" t="s">
        <v>161</v>
      </c>
      <c r="P3333" t="s">
        <v>161</v>
      </c>
      <c r="Q3333" t="s">
        <v>161</v>
      </c>
      <c r="R3333">
        <v>116672.2</v>
      </c>
      <c r="S3333">
        <v>81102.69</v>
      </c>
      <c r="T3333" t="s">
        <v>161</v>
      </c>
      <c r="U3333" t="s">
        <v>161</v>
      </c>
      <c r="V3333" t="s">
        <v>161</v>
      </c>
      <c r="W3333" t="s">
        <v>161</v>
      </c>
      <c r="X3333" t="s">
        <v>161</v>
      </c>
      <c r="Y3333" s="2" t="s">
        <v>161</v>
      </c>
      <c r="Z3333" t="s">
        <v>161</v>
      </c>
      <c r="AA3333" t="s">
        <v>161</v>
      </c>
      <c r="AB3333" t="s">
        <v>161</v>
      </c>
      <c r="AC3333" t="s">
        <v>161</v>
      </c>
      <c r="AD3333" t="s">
        <v>161</v>
      </c>
      <c r="AE3333" t="s">
        <v>161</v>
      </c>
      <c r="AF3333" t="s">
        <v>161</v>
      </c>
      <c r="AG3333" t="s">
        <v>161</v>
      </c>
      <c r="AH3333" t="s">
        <v>161</v>
      </c>
      <c r="AI3333" t="s">
        <v>161</v>
      </c>
    </row>
    <row r="3334" spans="1:42" hidden="1">
      <c r="A3334" t="s">
        <v>121</v>
      </c>
      <c r="B3334" t="s">
        <v>121</v>
      </c>
      <c r="C3334" t="s">
        <v>2744</v>
      </c>
      <c r="D3334" t="s">
        <v>2745</v>
      </c>
      <c r="E3334" t="s">
        <v>2781</v>
      </c>
      <c r="F3334" t="s">
        <v>2711</v>
      </c>
      <c r="G3334" s="1">
        <v>45292</v>
      </c>
      <c r="H3334">
        <v>3.8539325842696601</v>
      </c>
      <c r="I3334" t="s">
        <v>161</v>
      </c>
      <c r="J3334" t="s">
        <v>161</v>
      </c>
      <c r="K3334" t="s">
        <v>161</v>
      </c>
      <c r="L3334" t="s">
        <v>161</v>
      </c>
      <c r="M3334" t="s">
        <v>161</v>
      </c>
      <c r="N3334" t="s">
        <v>161</v>
      </c>
      <c r="O3334" t="s">
        <v>161</v>
      </c>
      <c r="P3334" t="s">
        <v>161</v>
      </c>
      <c r="Q3334">
        <v>60.9</v>
      </c>
      <c r="R3334" t="s">
        <v>161</v>
      </c>
      <c r="S3334">
        <v>5659.7</v>
      </c>
      <c r="T3334">
        <v>60.9</v>
      </c>
      <c r="U3334" t="s">
        <v>161</v>
      </c>
      <c r="V3334" t="s">
        <v>161</v>
      </c>
      <c r="W3334" t="s">
        <v>161</v>
      </c>
      <c r="X3334">
        <v>89.587999999999994</v>
      </c>
      <c r="Y3334" s="2">
        <v>647128</v>
      </c>
      <c r="Z3334" t="s">
        <v>161</v>
      </c>
      <c r="AA3334" t="s">
        <v>161</v>
      </c>
      <c r="AB3334">
        <v>83.847800000000007</v>
      </c>
      <c r="AC3334" s="2">
        <v>491497</v>
      </c>
      <c r="AD3334" t="s">
        <v>161</v>
      </c>
      <c r="AE3334" t="s">
        <v>161</v>
      </c>
      <c r="AF3334">
        <v>88.475300000000004</v>
      </c>
      <c r="AG3334" s="2">
        <v>616177</v>
      </c>
      <c r="AH3334" t="s">
        <v>161</v>
      </c>
      <c r="AI3334" s="2">
        <v>522945</v>
      </c>
    </row>
    <row r="3335" spans="1:42" hidden="1">
      <c r="A3335" t="s">
        <v>121</v>
      </c>
      <c r="B3335" t="s">
        <v>121</v>
      </c>
      <c r="C3335" t="s">
        <v>133</v>
      </c>
      <c r="D3335" t="s">
        <v>2710</v>
      </c>
      <c r="E3335" t="s">
        <v>2781</v>
      </c>
      <c r="F3335" t="s">
        <v>2711</v>
      </c>
      <c r="G3335" s="1">
        <v>45292</v>
      </c>
      <c r="H3335">
        <v>3.5145118733509202</v>
      </c>
      <c r="I3335" t="s">
        <v>161</v>
      </c>
      <c r="J3335" t="s">
        <v>161</v>
      </c>
      <c r="K3335" t="s">
        <v>161</v>
      </c>
      <c r="L3335" t="s">
        <v>161</v>
      </c>
      <c r="M3335" t="s">
        <v>161</v>
      </c>
      <c r="N3335" t="s">
        <v>161</v>
      </c>
      <c r="O3335" t="s">
        <v>161</v>
      </c>
      <c r="P3335" t="s">
        <v>161</v>
      </c>
      <c r="Q3335">
        <v>921.7</v>
      </c>
      <c r="R3335" t="s">
        <v>161</v>
      </c>
      <c r="S3335">
        <v>5659.7</v>
      </c>
      <c r="T3335">
        <v>921.7</v>
      </c>
      <c r="U3335" t="s">
        <v>161</v>
      </c>
      <c r="V3335" t="s">
        <v>161</v>
      </c>
      <c r="W3335" t="s">
        <v>161</v>
      </c>
      <c r="X3335" s="2">
        <v>74.516000000000005</v>
      </c>
      <c r="Y3335" s="2">
        <v>647128</v>
      </c>
      <c r="Z3335" t="s">
        <v>161</v>
      </c>
      <c r="AA3335" s="2" t="s">
        <v>161</v>
      </c>
      <c r="AB3335" s="2">
        <v>44.832000000000001</v>
      </c>
      <c r="AC3335" s="2">
        <v>491497</v>
      </c>
      <c r="AD3335" t="s">
        <v>161</v>
      </c>
      <c r="AE3335" s="2" t="s">
        <v>161</v>
      </c>
      <c r="AF3335" s="2">
        <v>72.953900000000004</v>
      </c>
      <c r="AG3335" s="2">
        <v>616177</v>
      </c>
      <c r="AH3335" t="s">
        <v>161</v>
      </c>
      <c r="AI3335" s="2">
        <v>522945</v>
      </c>
      <c r="AJ3335" s="2"/>
      <c r="AM3335" s="2"/>
      <c r="AN3335" s="2"/>
    </row>
    <row r="3336" spans="1:42" hidden="1">
      <c r="A3336" t="s">
        <v>121</v>
      </c>
      <c r="B3336" t="s">
        <v>121</v>
      </c>
      <c r="C3336" t="s">
        <v>123</v>
      </c>
      <c r="D3336" t="s">
        <v>2746</v>
      </c>
      <c r="E3336" t="s">
        <v>2781</v>
      </c>
      <c r="F3336" t="s">
        <v>2711</v>
      </c>
      <c r="G3336" s="1">
        <v>45292</v>
      </c>
      <c r="H3336">
        <v>2.9702970297029698</v>
      </c>
      <c r="I3336" t="s">
        <v>161</v>
      </c>
      <c r="J3336" t="s">
        <v>161</v>
      </c>
      <c r="K3336" t="s">
        <v>161</v>
      </c>
      <c r="L3336" t="s">
        <v>161</v>
      </c>
      <c r="M3336" t="s">
        <v>161</v>
      </c>
      <c r="N3336" t="s">
        <v>161</v>
      </c>
      <c r="O3336" t="s">
        <v>161</v>
      </c>
      <c r="P3336" t="s">
        <v>161</v>
      </c>
      <c r="Q3336">
        <v>2960.6</v>
      </c>
      <c r="R3336" t="s">
        <v>161</v>
      </c>
      <c r="S3336">
        <v>5659.7</v>
      </c>
      <c r="T3336">
        <v>2910.4</v>
      </c>
      <c r="U3336" t="s">
        <v>161</v>
      </c>
      <c r="V3336" t="s">
        <v>161</v>
      </c>
      <c r="W3336" t="s">
        <v>161</v>
      </c>
      <c r="X3336" s="2">
        <v>42.660699999999999</v>
      </c>
      <c r="Y3336" s="2">
        <v>647128</v>
      </c>
      <c r="Z3336" t="s">
        <v>161</v>
      </c>
      <c r="AA3336" s="2" t="s">
        <v>161</v>
      </c>
      <c r="AB3336" s="2">
        <v>27.112100000000002</v>
      </c>
      <c r="AC3336" s="2">
        <v>491497</v>
      </c>
      <c r="AD3336" t="s">
        <v>161</v>
      </c>
      <c r="AE3336" s="2" t="s">
        <v>161</v>
      </c>
      <c r="AF3336" s="2">
        <v>38.265300000000003</v>
      </c>
      <c r="AG3336" s="2">
        <v>616177</v>
      </c>
      <c r="AH3336" t="s">
        <v>161</v>
      </c>
      <c r="AI3336" s="2">
        <v>522945</v>
      </c>
      <c r="AJ3336" s="2"/>
      <c r="AM3336" s="2"/>
      <c r="AN3336" s="2"/>
    </row>
    <row r="3337" spans="1:42" hidden="1">
      <c r="A3337" t="s">
        <v>121</v>
      </c>
      <c r="B3337" t="s">
        <v>121</v>
      </c>
      <c r="C3337" t="s">
        <v>2741</v>
      </c>
      <c r="D3337" t="s">
        <v>2742</v>
      </c>
      <c r="E3337" t="s">
        <v>2781</v>
      </c>
      <c r="F3337" t="s">
        <v>2711</v>
      </c>
      <c r="G3337" s="1">
        <v>45292</v>
      </c>
      <c r="H3337">
        <v>3.7877358490566002</v>
      </c>
      <c r="I3337" t="s">
        <v>161</v>
      </c>
      <c r="J3337" t="s">
        <v>161</v>
      </c>
      <c r="K3337" t="s">
        <v>161</v>
      </c>
      <c r="L3337" t="s">
        <v>161</v>
      </c>
      <c r="M3337" t="s">
        <v>161</v>
      </c>
      <c r="N3337" t="s">
        <v>161</v>
      </c>
      <c r="O3337" t="s">
        <v>161</v>
      </c>
      <c r="P3337" t="s">
        <v>161</v>
      </c>
      <c r="Q3337">
        <v>31.5</v>
      </c>
      <c r="R3337" t="s">
        <v>161</v>
      </c>
      <c r="S3337">
        <v>5659.7</v>
      </c>
      <c r="T3337">
        <v>31.5</v>
      </c>
      <c r="U3337" t="s">
        <v>161</v>
      </c>
      <c r="V3337" t="s">
        <v>161</v>
      </c>
      <c r="W3337" t="s">
        <v>161</v>
      </c>
      <c r="X3337">
        <v>75.555599999999998</v>
      </c>
      <c r="Y3337" s="2">
        <v>647128</v>
      </c>
      <c r="Z3337" t="s">
        <v>161</v>
      </c>
      <c r="AA3337" t="s">
        <v>161</v>
      </c>
      <c r="AB3337">
        <v>48.5261</v>
      </c>
      <c r="AC3337" s="2">
        <v>491497</v>
      </c>
      <c r="AD3337" s="2" t="s">
        <v>161</v>
      </c>
      <c r="AE3337" t="s">
        <v>161</v>
      </c>
      <c r="AF3337">
        <v>55.646299999999997</v>
      </c>
      <c r="AG3337" s="2">
        <v>616177</v>
      </c>
      <c r="AH3337" t="s">
        <v>161</v>
      </c>
      <c r="AI3337" s="2">
        <v>522945</v>
      </c>
      <c r="AP3337" s="2"/>
    </row>
    <row r="3338" spans="1:42" hidden="1">
      <c r="A3338" t="s">
        <v>121</v>
      </c>
      <c r="B3338" t="s">
        <v>121</v>
      </c>
      <c r="C3338" t="s">
        <v>2739</v>
      </c>
      <c r="D3338" t="s">
        <v>2740</v>
      </c>
      <c r="E3338" t="s">
        <v>2781</v>
      </c>
      <c r="F3338" t="s">
        <v>2711</v>
      </c>
      <c r="G3338" s="1">
        <v>45292</v>
      </c>
      <c r="H3338">
        <v>3.8696969696969701</v>
      </c>
      <c r="I3338" t="s">
        <v>161</v>
      </c>
      <c r="J3338" t="s">
        <v>161</v>
      </c>
      <c r="K3338" t="s">
        <v>161</v>
      </c>
      <c r="L3338" t="s">
        <v>161</v>
      </c>
      <c r="M3338" t="s">
        <v>161</v>
      </c>
      <c r="N3338" t="s">
        <v>161</v>
      </c>
      <c r="O3338" t="s">
        <v>161</v>
      </c>
      <c r="P3338" t="s">
        <v>161</v>
      </c>
      <c r="Q3338">
        <v>154.19999999999999</v>
      </c>
      <c r="R3338" t="s">
        <v>161</v>
      </c>
      <c r="S3338">
        <v>5659.7</v>
      </c>
      <c r="T3338">
        <v>154.19999999999999</v>
      </c>
      <c r="U3338" t="s">
        <v>161</v>
      </c>
      <c r="V3338" t="s">
        <v>161</v>
      </c>
      <c r="W3338" t="s">
        <v>161</v>
      </c>
      <c r="X3338">
        <v>81.724500000000006</v>
      </c>
      <c r="Y3338" s="2">
        <v>647128</v>
      </c>
      <c r="Z3338" t="s">
        <v>161</v>
      </c>
      <c r="AA3338" t="s">
        <v>161</v>
      </c>
      <c r="AB3338">
        <v>49.640300000000003</v>
      </c>
      <c r="AC3338" s="2">
        <v>491497</v>
      </c>
      <c r="AD3338" s="2" t="s">
        <v>161</v>
      </c>
      <c r="AE3338" t="s">
        <v>161</v>
      </c>
      <c r="AF3338">
        <v>64.358199999999997</v>
      </c>
      <c r="AG3338" s="2">
        <v>616177</v>
      </c>
      <c r="AH3338" t="s">
        <v>161</v>
      </c>
      <c r="AI3338" s="2">
        <v>522945</v>
      </c>
      <c r="AP3338" s="2"/>
    </row>
    <row r="3339" spans="1:42" hidden="1">
      <c r="A3339" t="s">
        <v>121</v>
      </c>
      <c r="B3339" t="s">
        <v>121</v>
      </c>
      <c r="C3339" t="s">
        <v>2721</v>
      </c>
      <c r="D3339" t="s">
        <v>2721</v>
      </c>
      <c r="E3339" t="s">
        <v>2781</v>
      </c>
      <c r="F3339" t="s">
        <v>2711</v>
      </c>
      <c r="G3339" s="1">
        <v>45292</v>
      </c>
      <c r="H3339">
        <v>4.3178294573643399</v>
      </c>
      <c r="I3339" t="s">
        <v>161</v>
      </c>
      <c r="J3339" t="s">
        <v>161</v>
      </c>
      <c r="K3339" t="s">
        <v>161</v>
      </c>
      <c r="L3339" t="s">
        <v>161</v>
      </c>
      <c r="M3339" t="s">
        <v>161</v>
      </c>
      <c r="N3339" t="s">
        <v>161</v>
      </c>
      <c r="O3339" t="s">
        <v>161</v>
      </c>
      <c r="P3339" t="s">
        <v>161</v>
      </c>
      <c r="Q3339">
        <v>1260</v>
      </c>
      <c r="R3339" t="s">
        <v>161</v>
      </c>
      <c r="S3339">
        <v>5659.7</v>
      </c>
      <c r="T3339">
        <v>1260</v>
      </c>
      <c r="U3339" t="s">
        <v>161</v>
      </c>
      <c r="V3339" t="s">
        <v>161</v>
      </c>
      <c r="W3339" t="s">
        <v>161</v>
      </c>
      <c r="X3339">
        <v>97.684200000000004</v>
      </c>
      <c r="Y3339" s="2">
        <v>647128</v>
      </c>
      <c r="Z3339" t="s">
        <v>161</v>
      </c>
      <c r="AA3339" t="s">
        <v>161</v>
      </c>
      <c r="AB3339">
        <v>92.8596</v>
      </c>
      <c r="AC3339" s="2">
        <v>491497</v>
      </c>
      <c r="AD3339" s="2" t="s">
        <v>161</v>
      </c>
      <c r="AE3339" t="s">
        <v>161</v>
      </c>
      <c r="AF3339">
        <v>97.877200000000002</v>
      </c>
      <c r="AG3339" s="2">
        <v>616177</v>
      </c>
      <c r="AH3339" t="s">
        <v>161</v>
      </c>
      <c r="AI3339" s="2">
        <v>522945</v>
      </c>
      <c r="AP3339" s="2"/>
    </row>
    <row r="3340" spans="1:42" hidden="1">
      <c r="A3340" t="s">
        <v>121</v>
      </c>
      <c r="B3340" t="s">
        <v>121</v>
      </c>
      <c r="C3340" t="s">
        <v>2726</v>
      </c>
      <c r="D3340" t="s">
        <v>2727</v>
      </c>
      <c r="E3340" t="s">
        <v>2781</v>
      </c>
      <c r="F3340" t="s">
        <v>2728</v>
      </c>
      <c r="G3340" s="1">
        <v>45292</v>
      </c>
      <c r="H3340">
        <v>3.875</v>
      </c>
      <c r="I3340" t="s">
        <v>161</v>
      </c>
      <c r="J3340" t="s">
        <v>161</v>
      </c>
      <c r="K3340" t="s">
        <v>161</v>
      </c>
      <c r="L3340" t="s">
        <v>161</v>
      </c>
      <c r="M3340" t="s">
        <v>161</v>
      </c>
      <c r="N3340" t="s">
        <v>161</v>
      </c>
      <c r="O3340" t="s">
        <v>161</v>
      </c>
      <c r="P3340" t="s">
        <v>161</v>
      </c>
      <c r="Q3340">
        <v>7.6</v>
      </c>
      <c r="R3340" t="s">
        <v>161</v>
      </c>
      <c r="S3340">
        <v>5659.7</v>
      </c>
      <c r="T3340">
        <v>7.6</v>
      </c>
      <c r="U3340" t="s">
        <v>161</v>
      </c>
      <c r="V3340" t="s">
        <v>161</v>
      </c>
      <c r="W3340" t="s">
        <v>161</v>
      </c>
      <c r="X3340">
        <v>92.982500000000002</v>
      </c>
      <c r="Y3340" s="2">
        <v>647128</v>
      </c>
      <c r="Z3340" t="s">
        <v>161</v>
      </c>
      <c r="AA3340" t="s">
        <v>161</v>
      </c>
      <c r="AB3340">
        <v>85.9649</v>
      </c>
      <c r="AC3340" s="2">
        <v>491497</v>
      </c>
      <c r="AD3340" s="2" t="s">
        <v>161</v>
      </c>
      <c r="AE3340" t="s">
        <v>161</v>
      </c>
      <c r="AF3340">
        <v>92.982500000000002</v>
      </c>
      <c r="AG3340" s="2">
        <v>616177</v>
      </c>
      <c r="AH3340" t="s">
        <v>161</v>
      </c>
      <c r="AI3340" s="2">
        <v>522945</v>
      </c>
      <c r="AP3340" s="2"/>
    </row>
    <row r="3341" spans="1:42" hidden="1">
      <c r="A3341" t="s">
        <v>121</v>
      </c>
      <c r="B3341" t="s">
        <v>121</v>
      </c>
      <c r="C3341" t="s">
        <v>2694</v>
      </c>
      <c r="D3341" t="s">
        <v>2708</v>
      </c>
      <c r="E3341" t="s">
        <v>2781</v>
      </c>
      <c r="F3341" t="s">
        <v>2708</v>
      </c>
      <c r="G3341" s="1">
        <v>45292</v>
      </c>
      <c r="H3341">
        <v>3.4605204127411402</v>
      </c>
      <c r="I3341" t="s">
        <v>161</v>
      </c>
      <c r="J3341" t="s">
        <v>161</v>
      </c>
      <c r="K3341" t="s">
        <v>161</v>
      </c>
      <c r="L3341" t="s">
        <v>161</v>
      </c>
      <c r="M3341" t="s">
        <v>161</v>
      </c>
      <c r="N3341" t="s">
        <v>161</v>
      </c>
      <c r="O3341" t="s">
        <v>161</v>
      </c>
      <c r="P3341" t="s">
        <v>161</v>
      </c>
      <c r="Q3341" t="s">
        <v>161</v>
      </c>
      <c r="R3341" t="s">
        <v>161</v>
      </c>
      <c r="S3341">
        <v>5659.7</v>
      </c>
      <c r="T3341" t="s">
        <v>161</v>
      </c>
      <c r="U3341" t="s">
        <v>161</v>
      </c>
      <c r="V3341" t="s">
        <v>161</v>
      </c>
      <c r="W3341" t="s">
        <v>161</v>
      </c>
      <c r="X3341" t="s">
        <v>161</v>
      </c>
      <c r="Y3341" s="2">
        <v>647128</v>
      </c>
      <c r="Z3341" t="s">
        <v>161</v>
      </c>
      <c r="AA3341" t="s">
        <v>161</v>
      </c>
      <c r="AB3341" t="s">
        <v>161</v>
      </c>
      <c r="AC3341" s="2">
        <v>491497</v>
      </c>
      <c r="AD3341" s="2" t="s">
        <v>161</v>
      </c>
      <c r="AE3341" t="s">
        <v>161</v>
      </c>
      <c r="AF3341" t="s">
        <v>161</v>
      </c>
      <c r="AG3341" s="2">
        <v>616177</v>
      </c>
      <c r="AH3341" t="s">
        <v>161</v>
      </c>
      <c r="AI3341" s="2">
        <v>522945</v>
      </c>
      <c r="AP3341" s="2"/>
    </row>
    <row r="3342" spans="1:42" hidden="1">
      <c r="A3342" t="s">
        <v>121</v>
      </c>
      <c r="B3342" t="s">
        <v>121</v>
      </c>
      <c r="C3342" t="s">
        <v>2712</v>
      </c>
      <c r="D3342" t="s">
        <v>2713</v>
      </c>
      <c r="E3342" t="s">
        <v>2781</v>
      </c>
      <c r="F3342" t="s">
        <v>2715</v>
      </c>
      <c r="G3342" s="1">
        <v>45292</v>
      </c>
      <c r="H3342">
        <v>4.1010101010101003</v>
      </c>
      <c r="I3342" t="s">
        <v>161</v>
      </c>
      <c r="J3342" t="s">
        <v>161</v>
      </c>
      <c r="K3342" t="s">
        <v>161</v>
      </c>
      <c r="L3342" t="s">
        <v>161</v>
      </c>
      <c r="M3342" t="s">
        <v>161</v>
      </c>
      <c r="N3342" t="s">
        <v>161</v>
      </c>
      <c r="O3342" t="s">
        <v>161</v>
      </c>
      <c r="P3342" t="s">
        <v>161</v>
      </c>
      <c r="Q3342">
        <v>54.5</v>
      </c>
      <c r="R3342" t="s">
        <v>161</v>
      </c>
      <c r="S3342">
        <v>5659.7</v>
      </c>
      <c r="T3342">
        <v>54.5</v>
      </c>
      <c r="U3342" t="s">
        <v>161</v>
      </c>
      <c r="V3342" t="s">
        <v>161</v>
      </c>
      <c r="W3342" t="s">
        <v>161</v>
      </c>
      <c r="X3342">
        <v>100</v>
      </c>
      <c r="Y3342" s="2">
        <v>647128</v>
      </c>
      <c r="Z3342" t="s">
        <v>161</v>
      </c>
      <c r="AA3342" t="s">
        <v>161</v>
      </c>
      <c r="AB3342">
        <v>97.979799999999997</v>
      </c>
      <c r="AC3342" s="2">
        <v>491497</v>
      </c>
      <c r="AD3342" s="2" t="s">
        <v>161</v>
      </c>
      <c r="AE3342" t="s">
        <v>161</v>
      </c>
      <c r="AF3342">
        <v>100</v>
      </c>
      <c r="AG3342" s="2">
        <v>616177</v>
      </c>
      <c r="AH3342" t="s">
        <v>161</v>
      </c>
      <c r="AI3342" s="2">
        <v>522945</v>
      </c>
      <c r="AP3342" s="2"/>
    </row>
    <row r="3343" spans="1:42" hidden="1">
      <c r="A3343" t="s">
        <v>121</v>
      </c>
      <c r="B3343" t="s">
        <v>121</v>
      </c>
      <c r="C3343" t="s">
        <v>146</v>
      </c>
      <c r="D3343" t="s">
        <v>2749</v>
      </c>
      <c r="E3343" t="s">
        <v>2781</v>
      </c>
      <c r="F3343" t="s">
        <v>2715</v>
      </c>
      <c r="G3343" s="1">
        <v>45292</v>
      </c>
      <c r="H3343">
        <v>3.8617021276595702</v>
      </c>
      <c r="I3343" t="s">
        <v>161</v>
      </c>
      <c r="J3343" t="s">
        <v>161</v>
      </c>
      <c r="K3343" t="s">
        <v>161</v>
      </c>
      <c r="L3343" t="s">
        <v>161</v>
      </c>
      <c r="M3343" t="s">
        <v>161</v>
      </c>
      <c r="N3343" t="s">
        <v>161</v>
      </c>
      <c r="O3343" t="s">
        <v>161</v>
      </c>
      <c r="P3343" t="s">
        <v>161</v>
      </c>
      <c r="Q3343">
        <v>201.9</v>
      </c>
      <c r="R3343" t="s">
        <v>161</v>
      </c>
      <c r="S3343">
        <v>5659.7</v>
      </c>
      <c r="T3343">
        <v>201.9</v>
      </c>
      <c r="U3343" t="s">
        <v>161</v>
      </c>
      <c r="V3343" t="s">
        <v>161</v>
      </c>
      <c r="W3343" t="s">
        <v>161</v>
      </c>
      <c r="X3343">
        <v>98.111699999999999</v>
      </c>
      <c r="Y3343" s="2">
        <v>647128</v>
      </c>
      <c r="Z3343" t="s">
        <v>161</v>
      </c>
      <c r="AA3343" t="s">
        <v>161</v>
      </c>
      <c r="AB3343">
        <v>86.729900000000001</v>
      </c>
      <c r="AC3343" s="2">
        <v>491497</v>
      </c>
      <c r="AD3343" s="2" t="s">
        <v>161</v>
      </c>
      <c r="AE3343" t="s">
        <v>161</v>
      </c>
      <c r="AF3343">
        <v>98.111699999999999</v>
      </c>
      <c r="AG3343" s="2">
        <v>616177</v>
      </c>
      <c r="AH3343" s="2" t="s">
        <v>161</v>
      </c>
      <c r="AI3343" s="2">
        <v>522945</v>
      </c>
      <c r="AL3343" s="2"/>
      <c r="AP3343" s="2"/>
    </row>
    <row r="3344" spans="1:42" hidden="1">
      <c r="A3344" t="s">
        <v>121</v>
      </c>
      <c r="B3344" t="s">
        <v>121</v>
      </c>
      <c r="C3344" t="s">
        <v>2747</v>
      </c>
      <c r="D3344" t="s">
        <v>2748</v>
      </c>
      <c r="E3344" t="s">
        <v>2781</v>
      </c>
      <c r="F3344" t="s">
        <v>2715</v>
      </c>
      <c r="G3344" s="1">
        <v>45292</v>
      </c>
      <c r="H3344">
        <v>4.0238095238095202</v>
      </c>
      <c r="I3344" t="s">
        <v>161</v>
      </c>
      <c r="J3344" t="s">
        <v>161</v>
      </c>
      <c r="K3344" t="s">
        <v>161</v>
      </c>
      <c r="L3344" t="s">
        <v>161</v>
      </c>
      <c r="M3344" t="s">
        <v>161</v>
      </c>
      <c r="N3344" t="s">
        <v>161</v>
      </c>
      <c r="O3344" t="s">
        <v>161</v>
      </c>
      <c r="P3344" t="s">
        <v>161</v>
      </c>
      <c r="Q3344">
        <v>6.8</v>
      </c>
      <c r="R3344" t="s">
        <v>161</v>
      </c>
      <c r="S3344">
        <v>5659.7</v>
      </c>
      <c r="T3344">
        <v>6.8</v>
      </c>
      <c r="U3344" t="s">
        <v>161</v>
      </c>
      <c r="V3344" t="s">
        <v>161</v>
      </c>
      <c r="W3344" t="s">
        <v>161</v>
      </c>
      <c r="X3344">
        <v>100</v>
      </c>
      <c r="Y3344" s="2">
        <v>647128</v>
      </c>
      <c r="Z3344" t="s">
        <v>161</v>
      </c>
      <c r="AA3344" t="s">
        <v>161</v>
      </c>
      <c r="AB3344">
        <v>100</v>
      </c>
      <c r="AC3344" s="2">
        <v>491497</v>
      </c>
      <c r="AD3344" s="2" t="s">
        <v>161</v>
      </c>
      <c r="AE3344" t="s">
        <v>161</v>
      </c>
      <c r="AF3344">
        <v>100</v>
      </c>
      <c r="AG3344" s="2">
        <v>616177</v>
      </c>
      <c r="AH3344" s="2" t="s">
        <v>161</v>
      </c>
      <c r="AI3344" s="2">
        <v>522945</v>
      </c>
      <c r="AL3344" s="2"/>
      <c r="AP3344" s="2"/>
    </row>
    <row r="3345" spans="1:42">
      <c r="A3345" t="s">
        <v>121</v>
      </c>
      <c r="B3345" t="s">
        <v>121</v>
      </c>
      <c r="C3345" t="s">
        <v>133</v>
      </c>
      <c r="D3345" t="s">
        <v>2710</v>
      </c>
      <c r="E3345" t="s">
        <v>2709</v>
      </c>
      <c r="F3345" t="s">
        <v>2711</v>
      </c>
      <c r="G3345" s="1">
        <v>45292</v>
      </c>
      <c r="H3345">
        <v>3.3260869565217401</v>
      </c>
      <c r="I3345">
        <v>129</v>
      </c>
      <c r="J3345">
        <v>184</v>
      </c>
      <c r="K3345">
        <v>123</v>
      </c>
      <c r="L3345">
        <v>187</v>
      </c>
      <c r="M3345">
        <v>48</v>
      </c>
      <c r="N3345">
        <v>184</v>
      </c>
      <c r="O3345">
        <v>124</v>
      </c>
      <c r="P3345">
        <v>184</v>
      </c>
      <c r="Q3345" t="s">
        <v>161</v>
      </c>
      <c r="R3345" t="s">
        <v>161</v>
      </c>
      <c r="S3345">
        <v>5659.7</v>
      </c>
      <c r="T3345">
        <v>921.7</v>
      </c>
      <c r="U3345" t="s">
        <v>161</v>
      </c>
      <c r="V3345" s="2">
        <v>701087</v>
      </c>
      <c r="W3345" s="2">
        <v>3862288</v>
      </c>
      <c r="X3345" t="s">
        <v>161</v>
      </c>
      <c r="Y3345" t="s">
        <v>161</v>
      </c>
      <c r="Z3345" s="2">
        <v>260870</v>
      </c>
      <c r="AA3345" s="2">
        <v>1437130</v>
      </c>
      <c r="AB3345" t="s">
        <v>161</v>
      </c>
      <c r="AC3345" t="s">
        <v>161</v>
      </c>
      <c r="AD3345" s="2">
        <v>673913</v>
      </c>
      <c r="AE3345" s="2">
        <v>3712587</v>
      </c>
      <c r="AF3345" t="s">
        <v>161</v>
      </c>
      <c r="AG3345" t="s">
        <v>161</v>
      </c>
      <c r="AH3345" s="2">
        <v>657754</v>
      </c>
      <c r="AI3345" t="s">
        <v>161</v>
      </c>
      <c r="AL3345" s="2"/>
      <c r="AP3345" s="2"/>
    </row>
    <row r="3346" spans="1:42">
      <c r="A3346" t="s">
        <v>121</v>
      </c>
      <c r="B3346" t="s">
        <v>121</v>
      </c>
      <c r="C3346" t="s">
        <v>123</v>
      </c>
      <c r="D3346" t="s">
        <v>2746</v>
      </c>
      <c r="E3346" t="s">
        <v>2709</v>
      </c>
      <c r="F3346" t="s">
        <v>2711</v>
      </c>
      <c r="G3346" s="1">
        <v>45292</v>
      </c>
      <c r="H3346">
        <v>2.6394230769230802</v>
      </c>
      <c r="I3346">
        <v>112</v>
      </c>
      <c r="J3346">
        <v>312</v>
      </c>
      <c r="K3346">
        <v>87</v>
      </c>
      <c r="L3346">
        <v>312</v>
      </c>
      <c r="M3346">
        <v>35</v>
      </c>
      <c r="N3346">
        <v>312</v>
      </c>
      <c r="O3346">
        <v>110</v>
      </c>
      <c r="P3346">
        <v>312</v>
      </c>
      <c r="Q3346" t="s">
        <v>161</v>
      </c>
      <c r="R3346" t="s">
        <v>161</v>
      </c>
      <c r="S3346">
        <v>5659.7</v>
      </c>
      <c r="T3346">
        <v>2910.4</v>
      </c>
      <c r="U3346" t="s">
        <v>161</v>
      </c>
      <c r="V3346" s="2">
        <v>358974</v>
      </c>
      <c r="W3346" s="2">
        <v>3313333</v>
      </c>
      <c r="X3346" t="s">
        <v>161</v>
      </c>
      <c r="Y3346" t="s">
        <v>161</v>
      </c>
      <c r="Z3346" s="2">
        <v>112179</v>
      </c>
      <c r="AA3346" s="2">
        <v>1035417</v>
      </c>
      <c r="AB3346" t="s">
        <v>161</v>
      </c>
      <c r="AC3346" t="s">
        <v>161</v>
      </c>
      <c r="AD3346" s="2">
        <v>352564</v>
      </c>
      <c r="AE3346" s="2">
        <v>3254167</v>
      </c>
      <c r="AF3346" t="s">
        <v>161</v>
      </c>
      <c r="AG3346" t="s">
        <v>161</v>
      </c>
      <c r="AH3346" s="2">
        <v>278846</v>
      </c>
      <c r="AI3346" t="s">
        <v>161</v>
      </c>
      <c r="AL3346" s="2"/>
      <c r="AP3346" s="2"/>
    </row>
    <row r="3347" spans="1:42" hidden="1">
      <c r="A3347" t="s">
        <v>121</v>
      </c>
      <c r="B3347" t="s">
        <v>121</v>
      </c>
      <c r="C3347" t="s">
        <v>2694</v>
      </c>
      <c r="D3347" t="s">
        <v>2708</v>
      </c>
      <c r="E3347" t="s">
        <v>2709</v>
      </c>
      <c r="F3347" t="s">
        <v>2708</v>
      </c>
      <c r="G3347" s="1">
        <v>45292</v>
      </c>
      <c r="H3347">
        <v>2.8941532258064502</v>
      </c>
      <c r="I3347" t="s">
        <v>161</v>
      </c>
      <c r="J3347" t="s">
        <v>161</v>
      </c>
      <c r="K3347" t="s">
        <v>161</v>
      </c>
      <c r="L3347" t="s">
        <v>161</v>
      </c>
      <c r="M3347" t="s">
        <v>161</v>
      </c>
      <c r="N3347" t="s">
        <v>161</v>
      </c>
      <c r="O3347" t="s">
        <v>161</v>
      </c>
      <c r="P3347" t="s">
        <v>161</v>
      </c>
      <c r="Q3347" t="s">
        <v>161</v>
      </c>
      <c r="R3347" t="s">
        <v>161</v>
      </c>
      <c r="S3347">
        <v>5659.7</v>
      </c>
      <c r="T3347" t="s">
        <v>161</v>
      </c>
      <c r="U3347" t="s">
        <v>161</v>
      </c>
      <c r="V3347" t="s">
        <v>161</v>
      </c>
      <c r="W3347" t="s">
        <v>161</v>
      </c>
      <c r="X3347" t="s">
        <v>161</v>
      </c>
      <c r="Y3347" t="s">
        <v>161</v>
      </c>
      <c r="Z3347" t="s">
        <v>161</v>
      </c>
      <c r="AA3347" t="s">
        <v>161</v>
      </c>
      <c r="AB3347" t="s">
        <v>161</v>
      </c>
      <c r="AC3347" t="s">
        <v>161</v>
      </c>
      <c r="AD3347" s="2" t="s">
        <v>161</v>
      </c>
      <c r="AE3347" t="s">
        <v>161</v>
      </c>
      <c r="AF3347" t="s">
        <v>161</v>
      </c>
      <c r="AG3347" t="s">
        <v>161</v>
      </c>
      <c r="AH3347" s="2" t="s">
        <v>161</v>
      </c>
      <c r="AI3347" t="s">
        <v>161</v>
      </c>
      <c r="AL3347" s="2"/>
      <c r="AP3347" s="2"/>
    </row>
    <row r="3348" spans="1:42">
      <c r="A3348" t="s">
        <v>121</v>
      </c>
      <c r="B3348" t="s">
        <v>121</v>
      </c>
      <c r="C3348" t="s">
        <v>2744</v>
      </c>
      <c r="D3348" t="s">
        <v>2745</v>
      </c>
      <c r="E3348" t="s">
        <v>2722</v>
      </c>
      <c r="F3348" t="s">
        <v>2711</v>
      </c>
      <c r="G3348" s="1">
        <v>45292</v>
      </c>
      <c r="H3348">
        <v>4.1417910447761201</v>
      </c>
      <c r="I3348">
        <v>67</v>
      </c>
      <c r="J3348">
        <v>67</v>
      </c>
      <c r="K3348">
        <v>66</v>
      </c>
      <c r="L3348">
        <v>67</v>
      </c>
      <c r="M3348">
        <v>66</v>
      </c>
      <c r="N3348">
        <v>67</v>
      </c>
      <c r="O3348">
        <v>66</v>
      </c>
      <c r="P3348">
        <v>67</v>
      </c>
      <c r="Q3348" t="s">
        <v>161</v>
      </c>
      <c r="R3348" t="s">
        <v>161</v>
      </c>
      <c r="S3348">
        <v>5659.7</v>
      </c>
      <c r="T3348">
        <v>60.9</v>
      </c>
      <c r="U3348" t="s">
        <v>161</v>
      </c>
      <c r="V3348" s="2">
        <v>1000000</v>
      </c>
      <c r="W3348" s="2">
        <v>454000</v>
      </c>
      <c r="X3348" t="s">
        <v>161</v>
      </c>
      <c r="Y3348" t="s">
        <v>161</v>
      </c>
      <c r="Z3348" s="2">
        <v>985075</v>
      </c>
      <c r="AA3348" s="2">
        <v>447224</v>
      </c>
      <c r="AB3348" t="s">
        <v>161</v>
      </c>
      <c r="AC3348" t="s">
        <v>161</v>
      </c>
      <c r="AD3348" s="2">
        <v>985075</v>
      </c>
      <c r="AE3348" s="2">
        <v>447224</v>
      </c>
      <c r="AF3348" t="s">
        <v>161</v>
      </c>
      <c r="AG3348" t="s">
        <v>161</v>
      </c>
      <c r="AH3348" s="2">
        <v>985075</v>
      </c>
      <c r="AI3348" t="s">
        <v>161</v>
      </c>
      <c r="AL3348" s="2"/>
      <c r="AP3348" s="2"/>
    </row>
    <row r="3349" spans="1:42">
      <c r="A3349" t="s">
        <v>121</v>
      </c>
      <c r="B3349" t="s">
        <v>121</v>
      </c>
      <c r="C3349" t="s">
        <v>133</v>
      </c>
      <c r="D3349" t="s">
        <v>2710</v>
      </c>
      <c r="E3349" t="s">
        <v>2722</v>
      </c>
      <c r="F3349" t="s">
        <v>2711</v>
      </c>
      <c r="G3349" s="1">
        <v>45292</v>
      </c>
      <c r="H3349">
        <v>4.1508620689655196</v>
      </c>
      <c r="I3349">
        <v>116</v>
      </c>
      <c r="J3349">
        <v>116</v>
      </c>
      <c r="K3349">
        <v>116</v>
      </c>
      <c r="L3349">
        <v>117</v>
      </c>
      <c r="M3349">
        <v>114</v>
      </c>
      <c r="N3349">
        <v>116</v>
      </c>
      <c r="O3349">
        <v>115</v>
      </c>
      <c r="P3349">
        <v>116</v>
      </c>
      <c r="Q3349" t="s">
        <v>161</v>
      </c>
      <c r="R3349" t="s">
        <v>161</v>
      </c>
      <c r="S3349">
        <v>5659.7</v>
      </c>
      <c r="T3349">
        <v>921.7</v>
      </c>
      <c r="U3349" t="s">
        <v>161</v>
      </c>
      <c r="V3349" s="2">
        <v>1000000</v>
      </c>
      <c r="W3349" s="2">
        <v>2368000</v>
      </c>
      <c r="X3349" t="s">
        <v>161</v>
      </c>
      <c r="Y3349" t="s">
        <v>161</v>
      </c>
      <c r="Z3349" s="2">
        <v>982759</v>
      </c>
      <c r="AA3349" s="2">
        <v>2327172</v>
      </c>
      <c r="AB3349" t="s">
        <v>161</v>
      </c>
      <c r="AC3349" t="s">
        <v>161</v>
      </c>
      <c r="AD3349" s="2">
        <v>991379</v>
      </c>
      <c r="AE3349" s="2">
        <v>2347586</v>
      </c>
      <c r="AF3349" t="s">
        <v>161</v>
      </c>
      <c r="AG3349" t="s">
        <v>161</v>
      </c>
      <c r="AH3349" s="2">
        <v>991453</v>
      </c>
      <c r="AI3349" t="s">
        <v>161</v>
      </c>
      <c r="AP3349" s="2"/>
    </row>
    <row r="3350" spans="1:42">
      <c r="A3350" t="s">
        <v>121</v>
      </c>
      <c r="B3350" t="s">
        <v>121</v>
      </c>
      <c r="C3350" t="s">
        <v>123</v>
      </c>
      <c r="D3350" t="s">
        <v>2746</v>
      </c>
      <c r="E3350" t="s">
        <v>2722</v>
      </c>
      <c r="F3350" t="s">
        <v>2711</v>
      </c>
      <c r="G3350" s="1">
        <v>45292</v>
      </c>
      <c r="H3350">
        <v>4.1748251748251803</v>
      </c>
      <c r="I3350">
        <v>286</v>
      </c>
      <c r="J3350">
        <v>286</v>
      </c>
      <c r="K3350">
        <v>284</v>
      </c>
      <c r="L3350">
        <v>288</v>
      </c>
      <c r="M3350">
        <v>282</v>
      </c>
      <c r="N3350">
        <v>286</v>
      </c>
      <c r="O3350">
        <v>285</v>
      </c>
      <c r="P3350">
        <v>286</v>
      </c>
      <c r="Q3350" t="s">
        <v>161</v>
      </c>
      <c r="R3350" t="s">
        <v>161</v>
      </c>
      <c r="S3350">
        <v>5659.7</v>
      </c>
      <c r="T3350">
        <v>2910.4</v>
      </c>
      <c r="U3350" t="s">
        <v>161</v>
      </c>
      <c r="V3350" s="2">
        <v>1000000</v>
      </c>
      <c r="W3350" s="2">
        <v>5657000</v>
      </c>
      <c r="X3350" t="s">
        <v>161</v>
      </c>
      <c r="Y3350" t="s">
        <v>161</v>
      </c>
      <c r="Z3350" s="2">
        <v>986014</v>
      </c>
      <c r="AA3350" s="2">
        <v>5577881</v>
      </c>
      <c r="AB3350" t="s">
        <v>161</v>
      </c>
      <c r="AC3350" t="s">
        <v>161</v>
      </c>
      <c r="AD3350" s="2">
        <v>996503</v>
      </c>
      <c r="AE3350" s="2">
        <v>5637220</v>
      </c>
      <c r="AF3350" t="s">
        <v>161</v>
      </c>
      <c r="AG3350" t="s">
        <v>161</v>
      </c>
      <c r="AH3350" s="2">
        <v>986111</v>
      </c>
      <c r="AI3350" t="s">
        <v>161</v>
      </c>
      <c r="AP3350" s="2"/>
    </row>
    <row r="3351" spans="1:42">
      <c r="A3351" t="s">
        <v>121</v>
      </c>
      <c r="B3351" t="s">
        <v>121</v>
      </c>
      <c r="C3351" t="s">
        <v>2741</v>
      </c>
      <c r="D3351" t="s">
        <v>2742</v>
      </c>
      <c r="E3351" t="s">
        <v>2722</v>
      </c>
      <c r="F3351" t="s">
        <v>2711</v>
      </c>
      <c r="G3351" s="1">
        <v>45292</v>
      </c>
      <c r="H3351">
        <v>4.0454545454545503</v>
      </c>
      <c r="I3351">
        <v>33</v>
      </c>
      <c r="J3351">
        <v>33</v>
      </c>
      <c r="K3351">
        <v>33</v>
      </c>
      <c r="L3351">
        <v>33</v>
      </c>
      <c r="M3351">
        <v>33</v>
      </c>
      <c r="N3351">
        <v>33</v>
      </c>
      <c r="O3351">
        <v>33</v>
      </c>
      <c r="P3351">
        <v>33</v>
      </c>
      <c r="Q3351" t="s">
        <v>161</v>
      </c>
      <c r="R3351" t="s">
        <v>161</v>
      </c>
      <c r="S3351">
        <v>5659.7</v>
      </c>
      <c r="T3351">
        <v>31.5</v>
      </c>
      <c r="U3351" t="s">
        <v>161</v>
      </c>
      <c r="V3351" s="2">
        <v>1000000</v>
      </c>
      <c r="W3351" s="2">
        <v>61000</v>
      </c>
      <c r="X3351" t="s">
        <v>161</v>
      </c>
      <c r="Y3351" t="s">
        <v>161</v>
      </c>
      <c r="Z3351" s="2">
        <v>1000000</v>
      </c>
      <c r="AA3351" s="2">
        <v>61000</v>
      </c>
      <c r="AB3351" t="s">
        <v>161</v>
      </c>
      <c r="AC3351" t="s">
        <v>161</v>
      </c>
      <c r="AD3351" s="2">
        <v>1000000</v>
      </c>
      <c r="AE3351" s="2">
        <v>61000</v>
      </c>
      <c r="AF3351" t="s">
        <v>161</v>
      </c>
      <c r="AG3351" t="s">
        <v>161</v>
      </c>
      <c r="AH3351" s="2">
        <v>1000000</v>
      </c>
      <c r="AI3351" t="s">
        <v>161</v>
      </c>
      <c r="AP3351" s="2"/>
    </row>
    <row r="3352" spans="1:42">
      <c r="A3352" t="s">
        <v>121</v>
      </c>
      <c r="B3352" t="s">
        <v>121</v>
      </c>
      <c r="C3352" t="s">
        <v>2739</v>
      </c>
      <c r="D3352" t="s">
        <v>2740</v>
      </c>
      <c r="E3352" t="s">
        <v>2722</v>
      </c>
      <c r="F3352" t="s">
        <v>2711</v>
      </c>
      <c r="G3352" s="1">
        <v>45292</v>
      </c>
      <c r="H3352">
        <v>4.05833333333333</v>
      </c>
      <c r="I3352">
        <v>60</v>
      </c>
      <c r="J3352">
        <v>60</v>
      </c>
      <c r="K3352">
        <v>59</v>
      </c>
      <c r="L3352">
        <v>60</v>
      </c>
      <c r="M3352">
        <v>60</v>
      </c>
      <c r="N3352">
        <v>60</v>
      </c>
      <c r="O3352">
        <v>60</v>
      </c>
      <c r="P3352">
        <v>60</v>
      </c>
      <c r="Q3352" t="s">
        <v>161</v>
      </c>
      <c r="R3352" t="s">
        <v>161</v>
      </c>
      <c r="S3352">
        <v>5659.7</v>
      </c>
      <c r="T3352">
        <v>154.19999999999999</v>
      </c>
      <c r="U3352" t="s">
        <v>161</v>
      </c>
      <c r="V3352" s="2">
        <v>1000000</v>
      </c>
      <c r="W3352" s="2">
        <v>317000</v>
      </c>
      <c r="X3352" t="s">
        <v>161</v>
      </c>
      <c r="Y3352" t="s">
        <v>161</v>
      </c>
      <c r="Z3352" s="2">
        <v>1000000</v>
      </c>
      <c r="AA3352" s="2">
        <v>317000</v>
      </c>
      <c r="AB3352" t="s">
        <v>161</v>
      </c>
      <c r="AC3352" t="s">
        <v>161</v>
      </c>
      <c r="AD3352" s="2">
        <v>1000000</v>
      </c>
      <c r="AE3352" s="2">
        <v>317000</v>
      </c>
      <c r="AF3352" t="s">
        <v>161</v>
      </c>
      <c r="AG3352" t="s">
        <v>161</v>
      </c>
      <c r="AH3352" s="2">
        <v>983333</v>
      </c>
      <c r="AI3352" t="s">
        <v>161</v>
      </c>
      <c r="AL3352" s="2"/>
      <c r="AP3352" s="2"/>
    </row>
    <row r="3353" spans="1:42">
      <c r="A3353" t="s">
        <v>121</v>
      </c>
      <c r="B3353" t="s">
        <v>121</v>
      </c>
      <c r="C3353" t="s">
        <v>2721</v>
      </c>
      <c r="D3353" t="s">
        <v>2721</v>
      </c>
      <c r="E3353" t="s">
        <v>2722</v>
      </c>
      <c r="F3353" t="s">
        <v>2711</v>
      </c>
      <c r="G3353" s="1">
        <v>45292</v>
      </c>
      <c r="H3353">
        <v>4.4840909090909102</v>
      </c>
      <c r="I3353">
        <v>220</v>
      </c>
      <c r="J3353">
        <v>220</v>
      </c>
      <c r="K3353">
        <v>220</v>
      </c>
      <c r="L3353">
        <v>220</v>
      </c>
      <c r="M3353">
        <v>220</v>
      </c>
      <c r="N3353">
        <v>220</v>
      </c>
      <c r="O3353">
        <v>220</v>
      </c>
      <c r="P3353">
        <v>220</v>
      </c>
      <c r="Q3353" t="s">
        <v>161</v>
      </c>
      <c r="R3353" t="s">
        <v>161</v>
      </c>
      <c r="S3353">
        <v>5659.7</v>
      </c>
      <c r="T3353">
        <v>1260</v>
      </c>
      <c r="U3353" t="s">
        <v>161</v>
      </c>
      <c r="V3353" s="2">
        <v>1000000</v>
      </c>
      <c r="W3353" s="2">
        <v>11676000</v>
      </c>
      <c r="X3353" t="s">
        <v>161</v>
      </c>
      <c r="Y3353" t="s">
        <v>161</v>
      </c>
      <c r="Z3353" s="2">
        <v>1000000</v>
      </c>
      <c r="AA3353" s="2">
        <v>11676000</v>
      </c>
      <c r="AB3353" t="s">
        <v>161</v>
      </c>
      <c r="AC3353" t="s">
        <v>161</v>
      </c>
      <c r="AD3353" s="2">
        <v>1000000</v>
      </c>
      <c r="AE3353" s="2">
        <v>11676000</v>
      </c>
      <c r="AF3353" t="s">
        <v>161</v>
      </c>
      <c r="AG3353" t="s">
        <v>161</v>
      </c>
      <c r="AH3353" s="2">
        <v>1000000</v>
      </c>
      <c r="AI3353" t="s">
        <v>161</v>
      </c>
      <c r="AP3353" s="2"/>
    </row>
    <row r="3354" spans="1:42">
      <c r="A3354" t="s">
        <v>121</v>
      </c>
      <c r="B3354" t="s">
        <v>121</v>
      </c>
      <c r="C3354" t="s">
        <v>2726</v>
      </c>
      <c r="D3354" t="s">
        <v>2727</v>
      </c>
      <c r="E3354" t="s">
        <v>2722</v>
      </c>
      <c r="F3354" t="s">
        <v>2728</v>
      </c>
      <c r="G3354" s="1">
        <v>45292</v>
      </c>
      <c r="H3354">
        <v>4.2</v>
      </c>
      <c r="I3354">
        <v>5</v>
      </c>
      <c r="J3354">
        <v>5</v>
      </c>
      <c r="K3354">
        <v>5</v>
      </c>
      <c r="L3354">
        <v>5</v>
      </c>
      <c r="M3354">
        <v>5</v>
      </c>
      <c r="N3354">
        <v>5</v>
      </c>
      <c r="O3354">
        <v>5</v>
      </c>
      <c r="P3354">
        <v>5</v>
      </c>
      <c r="Q3354" t="s">
        <v>161</v>
      </c>
      <c r="R3354" t="s">
        <v>161</v>
      </c>
      <c r="S3354">
        <v>5659.7</v>
      </c>
      <c r="T3354">
        <v>7.6</v>
      </c>
      <c r="U3354" t="s">
        <v>161</v>
      </c>
      <c r="V3354" s="2">
        <v>1000000</v>
      </c>
      <c r="W3354" s="2">
        <v>60000</v>
      </c>
      <c r="X3354" t="s">
        <v>161</v>
      </c>
      <c r="Y3354" t="s">
        <v>161</v>
      </c>
      <c r="Z3354" s="2">
        <v>1000000</v>
      </c>
      <c r="AA3354" s="2">
        <v>60000</v>
      </c>
      <c r="AB3354" t="s">
        <v>161</v>
      </c>
      <c r="AC3354" t="s">
        <v>161</v>
      </c>
      <c r="AD3354" s="2">
        <v>1000000</v>
      </c>
      <c r="AE3354" s="2">
        <v>60000</v>
      </c>
      <c r="AF3354" t="s">
        <v>161</v>
      </c>
      <c r="AG3354" t="s">
        <v>161</v>
      </c>
      <c r="AH3354" s="2">
        <v>1000000</v>
      </c>
      <c r="AI3354" t="s">
        <v>161</v>
      </c>
      <c r="AP3354" s="2"/>
    </row>
    <row r="3355" spans="1:42" hidden="1">
      <c r="A3355" t="s">
        <v>121</v>
      </c>
      <c r="B3355" t="s">
        <v>121</v>
      </c>
      <c r="C3355" t="s">
        <v>2694</v>
      </c>
      <c r="D3355" t="s">
        <v>2708</v>
      </c>
      <c r="E3355" t="s">
        <v>2722</v>
      </c>
      <c r="F3355" t="s">
        <v>2708</v>
      </c>
      <c r="G3355" s="1">
        <v>45292</v>
      </c>
      <c r="H3355">
        <v>4.2045685279187799</v>
      </c>
      <c r="I3355" t="s">
        <v>161</v>
      </c>
      <c r="J3355" t="s">
        <v>161</v>
      </c>
      <c r="K3355" t="s">
        <v>161</v>
      </c>
      <c r="L3355" t="s">
        <v>161</v>
      </c>
      <c r="M3355" t="s">
        <v>161</v>
      </c>
      <c r="N3355" t="s">
        <v>161</v>
      </c>
      <c r="O3355" t="s">
        <v>161</v>
      </c>
      <c r="P3355" t="s">
        <v>161</v>
      </c>
      <c r="Q3355" t="s">
        <v>161</v>
      </c>
      <c r="R3355" t="s">
        <v>161</v>
      </c>
      <c r="S3355">
        <v>5659.7</v>
      </c>
      <c r="T3355" t="s">
        <v>161</v>
      </c>
      <c r="U3355" t="s">
        <v>161</v>
      </c>
      <c r="V3355" t="s">
        <v>161</v>
      </c>
      <c r="W3355" t="s">
        <v>161</v>
      </c>
      <c r="X3355" t="s">
        <v>161</v>
      </c>
      <c r="Y3355" t="s">
        <v>161</v>
      </c>
      <c r="Z3355" t="s">
        <v>161</v>
      </c>
      <c r="AA3355" t="s">
        <v>161</v>
      </c>
      <c r="AB3355" t="s">
        <v>161</v>
      </c>
      <c r="AC3355" t="s">
        <v>161</v>
      </c>
      <c r="AD3355" s="2" t="s">
        <v>161</v>
      </c>
      <c r="AE3355" t="s">
        <v>161</v>
      </c>
      <c r="AF3355" t="s">
        <v>161</v>
      </c>
      <c r="AG3355" t="s">
        <v>161</v>
      </c>
      <c r="AH3355" t="s">
        <v>161</v>
      </c>
      <c r="AI3355" t="s">
        <v>161</v>
      </c>
      <c r="AP3355" s="2"/>
    </row>
    <row r="3356" spans="1:42">
      <c r="A3356" t="s">
        <v>121</v>
      </c>
      <c r="B3356" t="s">
        <v>121</v>
      </c>
      <c r="C3356" t="s">
        <v>2712</v>
      </c>
      <c r="D3356" t="s">
        <v>2713</v>
      </c>
      <c r="E3356" t="s">
        <v>2722</v>
      </c>
      <c r="F3356" t="s">
        <v>2715</v>
      </c>
      <c r="G3356" s="1">
        <v>45292</v>
      </c>
      <c r="H3356">
        <v>4.1010101010101003</v>
      </c>
      <c r="I3356">
        <v>99</v>
      </c>
      <c r="J3356">
        <v>99</v>
      </c>
      <c r="K3356">
        <v>100</v>
      </c>
      <c r="L3356">
        <v>100</v>
      </c>
      <c r="M3356">
        <v>97</v>
      </c>
      <c r="N3356">
        <v>99</v>
      </c>
      <c r="O3356">
        <v>99</v>
      </c>
      <c r="P3356">
        <v>99</v>
      </c>
      <c r="Q3356" t="s">
        <v>161</v>
      </c>
      <c r="R3356" t="s">
        <v>161</v>
      </c>
      <c r="S3356">
        <v>5659.7</v>
      </c>
      <c r="T3356">
        <v>54.5</v>
      </c>
      <c r="U3356" t="s">
        <v>161</v>
      </c>
      <c r="V3356" s="2">
        <v>1000000</v>
      </c>
      <c r="W3356" s="2">
        <v>545000</v>
      </c>
      <c r="X3356" s="2" t="s">
        <v>161</v>
      </c>
      <c r="Y3356" t="s">
        <v>161</v>
      </c>
      <c r="Z3356" s="2">
        <v>979798</v>
      </c>
      <c r="AA3356" s="2">
        <v>533990</v>
      </c>
      <c r="AB3356" s="2" t="s">
        <v>161</v>
      </c>
      <c r="AC3356" t="s">
        <v>161</v>
      </c>
      <c r="AD3356" s="2">
        <v>1000000</v>
      </c>
      <c r="AE3356" s="2">
        <v>545000</v>
      </c>
      <c r="AF3356" s="2" t="s">
        <v>161</v>
      </c>
      <c r="AG3356" t="s">
        <v>161</v>
      </c>
      <c r="AH3356" s="2">
        <v>1000000</v>
      </c>
      <c r="AI3356" s="2" t="s">
        <v>161</v>
      </c>
      <c r="AJ3356" s="2"/>
      <c r="AM3356" s="2"/>
      <c r="AN3356" s="2"/>
    </row>
    <row r="3357" spans="1:42">
      <c r="A3357" t="s">
        <v>121</v>
      </c>
      <c r="B3357" t="s">
        <v>121</v>
      </c>
      <c r="C3357" t="s">
        <v>146</v>
      </c>
      <c r="D3357" t="s">
        <v>2749</v>
      </c>
      <c r="E3357" t="s">
        <v>2722</v>
      </c>
      <c r="F3357" t="s">
        <v>2715</v>
      </c>
      <c r="G3357" s="1">
        <v>45292</v>
      </c>
      <c r="H3357">
        <v>4.0192307692307701</v>
      </c>
      <c r="I3357">
        <v>78</v>
      </c>
      <c r="J3357">
        <v>78</v>
      </c>
      <c r="K3357">
        <v>79</v>
      </c>
      <c r="L3357">
        <v>79</v>
      </c>
      <c r="M3357">
        <v>72</v>
      </c>
      <c r="N3357">
        <v>78</v>
      </c>
      <c r="O3357">
        <v>78</v>
      </c>
      <c r="P3357">
        <v>78</v>
      </c>
      <c r="Q3357" t="s">
        <v>161</v>
      </c>
      <c r="R3357" t="s">
        <v>161</v>
      </c>
      <c r="S3357">
        <v>5659.7</v>
      </c>
      <c r="T3357">
        <v>201.9</v>
      </c>
      <c r="U3357" t="s">
        <v>161</v>
      </c>
      <c r="V3357" s="2">
        <v>1000000</v>
      </c>
      <c r="W3357" s="2">
        <v>1897000</v>
      </c>
      <c r="X3357" s="2" t="s">
        <v>161</v>
      </c>
      <c r="Y3357" t="s">
        <v>161</v>
      </c>
      <c r="Z3357" s="2">
        <v>923077</v>
      </c>
      <c r="AA3357" s="2">
        <v>1751077</v>
      </c>
      <c r="AB3357" s="2" t="s">
        <v>161</v>
      </c>
      <c r="AC3357" t="s">
        <v>161</v>
      </c>
      <c r="AD3357" s="2">
        <v>1000000</v>
      </c>
      <c r="AE3357" s="2">
        <v>1897000</v>
      </c>
      <c r="AF3357" s="2" t="s">
        <v>161</v>
      </c>
      <c r="AG3357" t="s">
        <v>161</v>
      </c>
      <c r="AH3357" s="2">
        <v>1000000</v>
      </c>
      <c r="AI3357" s="2" t="s">
        <v>161</v>
      </c>
      <c r="AJ3357" s="2"/>
      <c r="AM3357" s="2"/>
      <c r="AN3357" s="2"/>
    </row>
    <row r="3358" spans="1:42">
      <c r="A3358" t="s">
        <v>121</v>
      </c>
      <c r="B3358" t="s">
        <v>121</v>
      </c>
      <c r="C3358" t="s">
        <v>2747</v>
      </c>
      <c r="D3358" t="s">
        <v>2748</v>
      </c>
      <c r="E3358" t="s">
        <v>2722</v>
      </c>
      <c r="F3358" t="s">
        <v>2715</v>
      </c>
      <c r="G3358" s="1">
        <v>45292</v>
      </c>
      <c r="H3358">
        <v>4.0238095238095202</v>
      </c>
      <c r="I3358">
        <v>21</v>
      </c>
      <c r="J3358">
        <v>21</v>
      </c>
      <c r="K3358">
        <v>21</v>
      </c>
      <c r="L3358">
        <v>21</v>
      </c>
      <c r="M3358">
        <v>21</v>
      </c>
      <c r="N3358">
        <v>21</v>
      </c>
      <c r="O3358">
        <v>21</v>
      </c>
      <c r="P3358">
        <v>21</v>
      </c>
      <c r="Q3358" t="s">
        <v>161</v>
      </c>
      <c r="R3358" t="s">
        <v>161</v>
      </c>
      <c r="S3358">
        <v>5659.7</v>
      </c>
      <c r="T3358">
        <v>6.8</v>
      </c>
      <c r="U3358" t="s">
        <v>161</v>
      </c>
      <c r="V3358" s="2">
        <v>1000000</v>
      </c>
      <c r="W3358" s="2">
        <v>68000</v>
      </c>
      <c r="X3358" s="2" t="s">
        <v>161</v>
      </c>
      <c r="Y3358" t="s">
        <v>161</v>
      </c>
      <c r="Z3358" s="2">
        <v>1000000</v>
      </c>
      <c r="AA3358" s="2">
        <v>68000</v>
      </c>
      <c r="AB3358" s="2" t="s">
        <v>161</v>
      </c>
      <c r="AC3358" t="s">
        <v>161</v>
      </c>
      <c r="AD3358" s="2">
        <v>1000000</v>
      </c>
      <c r="AE3358" s="2">
        <v>68000</v>
      </c>
      <c r="AF3358" s="2" t="s">
        <v>161</v>
      </c>
      <c r="AG3358" t="s">
        <v>161</v>
      </c>
      <c r="AH3358" s="2">
        <v>1000000</v>
      </c>
      <c r="AI3358" s="2" t="s">
        <v>161</v>
      </c>
      <c r="AJ3358" s="2"/>
      <c r="AM3358" s="2"/>
      <c r="AN3358" s="2"/>
    </row>
    <row r="3359" spans="1:42">
      <c r="A3359" t="s">
        <v>121</v>
      </c>
      <c r="B3359" t="s">
        <v>121</v>
      </c>
      <c r="C3359" t="s">
        <v>2744</v>
      </c>
      <c r="D3359" t="s">
        <v>2745</v>
      </c>
      <c r="E3359" t="s">
        <v>2724</v>
      </c>
      <c r="F3359" t="s">
        <v>2711</v>
      </c>
      <c r="G3359" s="1">
        <v>45292</v>
      </c>
      <c r="H3359">
        <v>2.9772727272727302</v>
      </c>
      <c r="I3359">
        <v>13</v>
      </c>
      <c r="J3359">
        <v>22</v>
      </c>
      <c r="K3359">
        <v>0</v>
      </c>
      <c r="L3359">
        <v>22</v>
      </c>
      <c r="M3359">
        <v>9</v>
      </c>
      <c r="N3359">
        <v>22</v>
      </c>
      <c r="O3359">
        <v>13</v>
      </c>
      <c r="P3359">
        <v>22</v>
      </c>
      <c r="Q3359" t="s">
        <v>161</v>
      </c>
      <c r="R3359" t="s">
        <v>161</v>
      </c>
      <c r="S3359">
        <v>5659.7</v>
      </c>
      <c r="T3359">
        <v>60.9</v>
      </c>
      <c r="U3359" t="s">
        <v>161</v>
      </c>
      <c r="V3359" s="2">
        <v>590909</v>
      </c>
      <c r="W3359" s="2">
        <v>91591</v>
      </c>
      <c r="X3359" s="2" t="s">
        <v>161</v>
      </c>
      <c r="Y3359" t="s">
        <v>161</v>
      </c>
      <c r="Z3359" s="2">
        <v>409091</v>
      </c>
      <c r="AA3359" s="2">
        <v>63409</v>
      </c>
      <c r="AB3359" s="2" t="s">
        <v>161</v>
      </c>
      <c r="AC3359" t="s">
        <v>161</v>
      </c>
      <c r="AD3359" s="2">
        <v>590909</v>
      </c>
      <c r="AE3359" s="2">
        <v>91591</v>
      </c>
      <c r="AF3359" s="2" t="s">
        <v>161</v>
      </c>
      <c r="AG3359" t="s">
        <v>161</v>
      </c>
      <c r="AH3359" t="s">
        <v>3233</v>
      </c>
      <c r="AI3359" s="2" t="s">
        <v>161</v>
      </c>
      <c r="AJ3359" s="2"/>
      <c r="AM3359" s="2"/>
      <c r="AN3359" s="2"/>
    </row>
    <row r="3360" spans="1:42">
      <c r="A3360" t="s">
        <v>121</v>
      </c>
      <c r="B3360" t="s">
        <v>121</v>
      </c>
      <c r="C3360" t="s">
        <v>133</v>
      </c>
      <c r="D3360" t="s">
        <v>2710</v>
      </c>
      <c r="E3360" t="s">
        <v>2724</v>
      </c>
      <c r="F3360" t="s">
        <v>2711</v>
      </c>
      <c r="G3360" s="1">
        <v>45292</v>
      </c>
      <c r="H3360">
        <v>2.75396825396825</v>
      </c>
      <c r="I3360">
        <v>28</v>
      </c>
      <c r="J3360">
        <v>63</v>
      </c>
      <c r="K3360">
        <v>0</v>
      </c>
      <c r="L3360">
        <v>67</v>
      </c>
      <c r="M3360">
        <v>14</v>
      </c>
      <c r="N3360">
        <v>63</v>
      </c>
      <c r="O3360">
        <v>30</v>
      </c>
      <c r="P3360">
        <v>63</v>
      </c>
      <c r="Q3360" t="s">
        <v>161</v>
      </c>
      <c r="R3360" t="s">
        <v>161</v>
      </c>
      <c r="S3360">
        <v>5659.7</v>
      </c>
      <c r="T3360">
        <v>921.7</v>
      </c>
      <c r="U3360" t="s">
        <v>161</v>
      </c>
      <c r="V3360" s="2">
        <v>444444</v>
      </c>
      <c r="W3360" s="2">
        <v>518222</v>
      </c>
      <c r="X3360" s="2" t="s">
        <v>161</v>
      </c>
      <c r="Y3360" t="s">
        <v>161</v>
      </c>
      <c r="Z3360" s="2">
        <v>222222</v>
      </c>
      <c r="AA3360" s="2">
        <v>259111</v>
      </c>
      <c r="AB3360" s="2" t="s">
        <v>161</v>
      </c>
      <c r="AC3360" t="s">
        <v>161</v>
      </c>
      <c r="AD3360" s="2">
        <v>476190</v>
      </c>
      <c r="AE3360" s="2">
        <v>555238</v>
      </c>
      <c r="AF3360" s="2" t="s">
        <v>161</v>
      </c>
      <c r="AG3360" t="s">
        <v>161</v>
      </c>
      <c r="AH3360" t="s">
        <v>3233</v>
      </c>
      <c r="AI3360" s="2" t="s">
        <v>161</v>
      </c>
      <c r="AJ3360" s="2"/>
      <c r="AM3360" s="2"/>
      <c r="AN3360" s="2"/>
    </row>
    <row r="3361" spans="1:42">
      <c r="A3361" t="s">
        <v>121</v>
      </c>
      <c r="B3361" t="s">
        <v>121</v>
      </c>
      <c r="C3361" t="s">
        <v>123</v>
      </c>
      <c r="D3361" t="s">
        <v>2746</v>
      </c>
      <c r="E3361" t="s">
        <v>2724</v>
      </c>
      <c r="F3361" t="s">
        <v>2711</v>
      </c>
      <c r="G3361" s="1">
        <v>45292</v>
      </c>
      <c r="H3361">
        <v>3.0845070422535201</v>
      </c>
      <c r="I3361">
        <v>43</v>
      </c>
      <c r="J3361">
        <v>71</v>
      </c>
      <c r="K3361">
        <v>2</v>
      </c>
      <c r="L3361">
        <v>72</v>
      </c>
      <c r="M3361">
        <v>24</v>
      </c>
      <c r="N3361">
        <v>71</v>
      </c>
      <c r="O3361">
        <v>46</v>
      </c>
      <c r="P3361">
        <v>71</v>
      </c>
      <c r="Q3361" t="s">
        <v>161</v>
      </c>
      <c r="R3361" t="s">
        <v>161</v>
      </c>
      <c r="S3361">
        <v>5659.7</v>
      </c>
      <c r="T3361">
        <v>2910.4</v>
      </c>
      <c r="U3361" t="s">
        <v>161</v>
      </c>
      <c r="V3361" s="2">
        <v>605634</v>
      </c>
      <c r="W3361" s="2">
        <v>1044113</v>
      </c>
      <c r="X3361" s="2" t="s">
        <v>161</v>
      </c>
      <c r="Y3361" t="s">
        <v>161</v>
      </c>
      <c r="Z3361" s="2">
        <v>338028</v>
      </c>
      <c r="AA3361" s="2">
        <v>582761</v>
      </c>
      <c r="AB3361" s="2" t="s">
        <v>161</v>
      </c>
      <c r="AC3361" t="s">
        <v>161</v>
      </c>
      <c r="AD3361" s="2">
        <v>647887</v>
      </c>
      <c r="AE3361" s="2">
        <v>1116958</v>
      </c>
      <c r="AF3361" t="s">
        <v>161</v>
      </c>
      <c r="AG3361" t="s">
        <v>161</v>
      </c>
      <c r="AH3361" s="2">
        <v>27778</v>
      </c>
      <c r="AI3361" t="s">
        <v>161</v>
      </c>
      <c r="AM3361" s="2"/>
      <c r="AN3361" s="2"/>
    </row>
    <row r="3362" spans="1:42">
      <c r="A3362" t="s">
        <v>121</v>
      </c>
      <c r="B3362" t="s">
        <v>121</v>
      </c>
      <c r="C3362" t="s">
        <v>2741</v>
      </c>
      <c r="D3362" t="s">
        <v>2742</v>
      </c>
      <c r="E3362" t="s">
        <v>2724</v>
      </c>
      <c r="F3362" t="s">
        <v>2711</v>
      </c>
      <c r="G3362" s="1">
        <v>45292</v>
      </c>
      <c r="H3362">
        <v>2.9285714285714302</v>
      </c>
      <c r="I3362">
        <v>7</v>
      </c>
      <c r="J3362">
        <v>14</v>
      </c>
      <c r="K3362">
        <v>0</v>
      </c>
      <c r="L3362">
        <v>15</v>
      </c>
      <c r="M3362">
        <v>3</v>
      </c>
      <c r="N3362">
        <v>14</v>
      </c>
      <c r="O3362">
        <v>8</v>
      </c>
      <c r="P3362">
        <v>14</v>
      </c>
      <c r="Q3362" t="s">
        <v>161</v>
      </c>
      <c r="R3362" t="s">
        <v>161</v>
      </c>
      <c r="S3362">
        <v>5659.7</v>
      </c>
      <c r="T3362">
        <v>31.5</v>
      </c>
      <c r="U3362" t="s">
        <v>161</v>
      </c>
      <c r="V3362" s="2">
        <v>500000</v>
      </c>
      <c r="W3362" t="s">
        <v>3369</v>
      </c>
      <c r="X3362" s="2" t="s">
        <v>161</v>
      </c>
      <c r="Y3362" t="s">
        <v>161</v>
      </c>
      <c r="Z3362" s="2">
        <v>214286</v>
      </c>
      <c r="AA3362" s="2" t="s">
        <v>3431</v>
      </c>
      <c r="AB3362" s="2" t="s">
        <v>161</v>
      </c>
      <c r="AC3362" t="s">
        <v>161</v>
      </c>
      <c r="AD3362" s="2">
        <v>571429</v>
      </c>
      <c r="AE3362" s="2">
        <v>10286</v>
      </c>
      <c r="AF3362" t="s">
        <v>161</v>
      </c>
      <c r="AG3362" t="s">
        <v>161</v>
      </c>
      <c r="AH3362" t="s">
        <v>3233</v>
      </c>
      <c r="AI3362" t="s">
        <v>161</v>
      </c>
    </row>
    <row r="3363" spans="1:42">
      <c r="A3363" t="s">
        <v>121</v>
      </c>
      <c r="B3363" t="s">
        <v>121</v>
      </c>
      <c r="C3363" t="s">
        <v>2739</v>
      </c>
      <c r="D3363" t="s">
        <v>2740</v>
      </c>
      <c r="E3363" t="s">
        <v>2724</v>
      </c>
      <c r="F3363" t="s">
        <v>2711</v>
      </c>
      <c r="G3363" s="1">
        <v>45292</v>
      </c>
      <c r="H3363">
        <v>3</v>
      </c>
      <c r="I3363">
        <v>12</v>
      </c>
      <c r="J3363">
        <v>19</v>
      </c>
      <c r="K3363">
        <v>0</v>
      </c>
      <c r="L3363">
        <v>19</v>
      </c>
      <c r="M3363">
        <v>6</v>
      </c>
      <c r="N3363">
        <v>19</v>
      </c>
      <c r="O3363">
        <v>13</v>
      </c>
      <c r="P3363">
        <v>19</v>
      </c>
      <c r="Q3363" t="s">
        <v>161</v>
      </c>
      <c r="R3363" t="s">
        <v>161</v>
      </c>
      <c r="S3363">
        <v>5659.7</v>
      </c>
      <c r="T3363">
        <v>154.19999999999999</v>
      </c>
      <c r="U3363" t="s">
        <v>161</v>
      </c>
      <c r="V3363" s="2">
        <v>631579</v>
      </c>
      <c r="W3363" s="2">
        <v>73895</v>
      </c>
      <c r="X3363" s="2" t="s">
        <v>161</v>
      </c>
      <c r="Y3363" t="s">
        <v>161</v>
      </c>
      <c r="Z3363" s="2">
        <v>315789</v>
      </c>
      <c r="AA3363" s="2">
        <v>36947</v>
      </c>
      <c r="AB3363" s="2" t="s">
        <v>161</v>
      </c>
      <c r="AC3363" t="s">
        <v>161</v>
      </c>
      <c r="AD3363" s="2">
        <v>684211</v>
      </c>
      <c r="AE3363" s="2">
        <v>80053</v>
      </c>
      <c r="AF3363" t="s">
        <v>161</v>
      </c>
      <c r="AG3363" t="s">
        <v>161</v>
      </c>
      <c r="AH3363" t="s">
        <v>3233</v>
      </c>
      <c r="AI3363" t="s">
        <v>161</v>
      </c>
      <c r="AM3363" s="2"/>
      <c r="AN3363" s="2"/>
    </row>
    <row r="3364" spans="1:42">
      <c r="A3364" t="s">
        <v>121</v>
      </c>
      <c r="B3364" t="s">
        <v>121</v>
      </c>
      <c r="C3364" t="s">
        <v>2721</v>
      </c>
      <c r="D3364" t="s">
        <v>2721</v>
      </c>
      <c r="E3364" t="s">
        <v>2724</v>
      </c>
      <c r="F3364" t="s">
        <v>2711</v>
      </c>
      <c r="G3364" s="1">
        <v>45292</v>
      </c>
      <c r="H3364">
        <v>3.3552631578947398</v>
      </c>
      <c r="I3364">
        <v>26</v>
      </c>
      <c r="J3364">
        <v>38</v>
      </c>
      <c r="K3364">
        <v>4</v>
      </c>
      <c r="L3364">
        <v>38</v>
      </c>
      <c r="M3364">
        <v>1</v>
      </c>
      <c r="N3364">
        <v>38</v>
      </c>
      <c r="O3364">
        <v>27</v>
      </c>
      <c r="P3364">
        <v>38</v>
      </c>
      <c r="Q3364" t="s">
        <v>161</v>
      </c>
      <c r="R3364" t="s">
        <v>161</v>
      </c>
      <c r="S3364">
        <v>5659.7</v>
      </c>
      <c r="T3364">
        <v>1260</v>
      </c>
      <c r="U3364" t="s">
        <v>161</v>
      </c>
      <c r="V3364" s="2">
        <v>684211</v>
      </c>
      <c r="W3364" s="2">
        <v>632211</v>
      </c>
      <c r="X3364" s="2" t="s">
        <v>161</v>
      </c>
      <c r="Y3364" t="s">
        <v>161</v>
      </c>
      <c r="Z3364" s="2">
        <v>26316</v>
      </c>
      <c r="AA3364" s="2">
        <v>24316</v>
      </c>
      <c r="AB3364" s="2" t="s">
        <v>161</v>
      </c>
      <c r="AC3364" t="s">
        <v>161</v>
      </c>
      <c r="AD3364" s="2">
        <v>710526</v>
      </c>
      <c r="AE3364" s="2">
        <v>656526</v>
      </c>
      <c r="AF3364" s="2" t="s">
        <v>161</v>
      </c>
      <c r="AG3364" t="s">
        <v>161</v>
      </c>
      <c r="AH3364" s="2">
        <v>105263</v>
      </c>
      <c r="AI3364" s="2" t="s">
        <v>161</v>
      </c>
      <c r="AJ3364" s="2"/>
      <c r="AM3364" s="2"/>
      <c r="AN3364" s="2"/>
    </row>
    <row r="3365" spans="1:42">
      <c r="A3365" t="s">
        <v>121</v>
      </c>
      <c r="B3365" t="s">
        <v>121</v>
      </c>
      <c r="C3365" t="s">
        <v>2726</v>
      </c>
      <c r="D3365" t="s">
        <v>2727</v>
      </c>
      <c r="E3365" t="s">
        <v>2724</v>
      </c>
      <c r="F3365" t="s">
        <v>2728</v>
      </c>
      <c r="G3365" s="1">
        <v>45292</v>
      </c>
      <c r="H3365">
        <v>3.3333333333333299</v>
      </c>
      <c r="I3365">
        <v>2</v>
      </c>
      <c r="J3365">
        <v>3</v>
      </c>
      <c r="K3365">
        <v>0</v>
      </c>
      <c r="L3365">
        <v>3</v>
      </c>
      <c r="M3365">
        <v>1</v>
      </c>
      <c r="N3365">
        <v>3</v>
      </c>
      <c r="O3365">
        <v>2</v>
      </c>
      <c r="P3365">
        <v>3</v>
      </c>
      <c r="Q3365" t="s">
        <v>161</v>
      </c>
      <c r="R3365" t="s">
        <v>161</v>
      </c>
      <c r="S3365">
        <v>5659.7</v>
      </c>
      <c r="T3365">
        <v>7.6</v>
      </c>
      <c r="U3365" t="s">
        <v>161</v>
      </c>
      <c r="V3365" s="2">
        <v>666667</v>
      </c>
      <c r="W3365" s="2">
        <v>10667</v>
      </c>
      <c r="X3365" s="2" t="s">
        <v>161</v>
      </c>
      <c r="Y3365" t="s">
        <v>161</v>
      </c>
      <c r="Z3365" s="2">
        <v>333333</v>
      </c>
      <c r="AA3365" s="2" t="s">
        <v>3432</v>
      </c>
      <c r="AB3365" s="2" t="s">
        <v>161</v>
      </c>
      <c r="AC3365" t="s">
        <v>161</v>
      </c>
      <c r="AD3365" s="2">
        <v>666667</v>
      </c>
      <c r="AE3365" s="2">
        <v>10667</v>
      </c>
      <c r="AF3365" t="s">
        <v>161</v>
      </c>
      <c r="AG3365" t="s">
        <v>161</v>
      </c>
      <c r="AH3365" t="s">
        <v>3233</v>
      </c>
      <c r="AI3365" t="s">
        <v>161</v>
      </c>
      <c r="AM3365" s="2"/>
      <c r="AN3365" s="2"/>
    </row>
    <row r="3366" spans="1:42" hidden="1">
      <c r="A3366" t="s">
        <v>121</v>
      </c>
      <c r="B3366" t="s">
        <v>121</v>
      </c>
      <c r="C3366" t="s">
        <v>2694</v>
      </c>
      <c r="D3366" t="s">
        <v>2708</v>
      </c>
      <c r="E3366" t="s">
        <v>2724</v>
      </c>
      <c r="F3366" t="s">
        <v>2708</v>
      </c>
      <c r="G3366" s="1">
        <v>45292</v>
      </c>
      <c r="H3366">
        <v>3.02032520325203</v>
      </c>
      <c r="I3366" t="s">
        <v>161</v>
      </c>
      <c r="J3366" t="s">
        <v>161</v>
      </c>
      <c r="K3366" t="s">
        <v>161</v>
      </c>
      <c r="L3366" t="s">
        <v>161</v>
      </c>
      <c r="M3366" t="s">
        <v>161</v>
      </c>
      <c r="N3366" t="s">
        <v>161</v>
      </c>
      <c r="O3366" t="s">
        <v>161</v>
      </c>
      <c r="P3366" t="s">
        <v>161</v>
      </c>
      <c r="Q3366" t="s">
        <v>161</v>
      </c>
      <c r="R3366" t="s">
        <v>161</v>
      </c>
      <c r="S3366">
        <v>5659.7</v>
      </c>
      <c r="T3366" t="s">
        <v>161</v>
      </c>
      <c r="U3366" t="s">
        <v>161</v>
      </c>
      <c r="V3366" t="s">
        <v>161</v>
      </c>
      <c r="W3366" t="s">
        <v>161</v>
      </c>
      <c r="X3366" s="2" t="s">
        <v>161</v>
      </c>
      <c r="Y3366" t="s">
        <v>161</v>
      </c>
      <c r="Z3366" t="s">
        <v>161</v>
      </c>
      <c r="AA3366" s="2" t="s">
        <v>161</v>
      </c>
      <c r="AB3366" s="2" t="s">
        <v>161</v>
      </c>
      <c r="AC3366" t="s">
        <v>161</v>
      </c>
      <c r="AD3366" t="s">
        <v>161</v>
      </c>
      <c r="AE3366" t="s">
        <v>161</v>
      </c>
      <c r="AF3366" t="s">
        <v>161</v>
      </c>
      <c r="AG3366" t="s">
        <v>161</v>
      </c>
      <c r="AH3366" t="s">
        <v>161</v>
      </c>
      <c r="AI3366" t="s">
        <v>161</v>
      </c>
      <c r="AM3366" s="2"/>
      <c r="AN3366" s="2"/>
    </row>
    <row r="3367" spans="1:42">
      <c r="A3367" t="s">
        <v>121</v>
      </c>
      <c r="B3367" t="s">
        <v>121</v>
      </c>
      <c r="C3367" t="s">
        <v>146</v>
      </c>
      <c r="D3367" t="s">
        <v>2749</v>
      </c>
      <c r="E3367" t="s">
        <v>2724</v>
      </c>
      <c r="F3367" t="s">
        <v>2715</v>
      </c>
      <c r="G3367" s="1">
        <v>45292</v>
      </c>
      <c r="H3367">
        <v>3.09375</v>
      </c>
      <c r="I3367">
        <v>11</v>
      </c>
      <c r="J3367">
        <v>16</v>
      </c>
      <c r="K3367">
        <v>0</v>
      </c>
      <c r="L3367">
        <v>16</v>
      </c>
      <c r="M3367">
        <v>0</v>
      </c>
      <c r="N3367">
        <v>16</v>
      </c>
      <c r="O3367">
        <v>11</v>
      </c>
      <c r="P3367">
        <v>16</v>
      </c>
      <c r="Q3367" t="s">
        <v>161</v>
      </c>
      <c r="R3367" t="s">
        <v>161</v>
      </c>
      <c r="S3367">
        <v>5659.7</v>
      </c>
      <c r="T3367">
        <v>201.9</v>
      </c>
      <c r="U3367" t="s">
        <v>161</v>
      </c>
      <c r="V3367" s="2">
        <v>687500</v>
      </c>
      <c r="W3367" s="2">
        <v>83875</v>
      </c>
      <c r="X3367" s="2" t="s">
        <v>161</v>
      </c>
      <c r="Y3367" t="s">
        <v>161</v>
      </c>
      <c r="Z3367" t="s">
        <v>3233</v>
      </c>
      <c r="AA3367" s="2" t="s">
        <v>3233</v>
      </c>
      <c r="AB3367" s="2" t="s">
        <v>161</v>
      </c>
      <c r="AC3367" t="s">
        <v>161</v>
      </c>
      <c r="AD3367" s="2">
        <v>687500</v>
      </c>
      <c r="AE3367" s="2">
        <v>83875</v>
      </c>
      <c r="AF3367" t="s">
        <v>161</v>
      </c>
      <c r="AG3367" t="s">
        <v>161</v>
      </c>
      <c r="AH3367" t="s">
        <v>3233</v>
      </c>
      <c r="AI3367" t="s">
        <v>161</v>
      </c>
      <c r="AM3367" s="2"/>
      <c r="AN3367" s="2"/>
    </row>
    <row r="3368" spans="1:42">
      <c r="A3368" t="s">
        <v>121</v>
      </c>
      <c r="B3368" t="s">
        <v>121</v>
      </c>
      <c r="C3368" t="s">
        <v>133</v>
      </c>
      <c r="D3368" t="s">
        <v>2710</v>
      </c>
      <c r="E3368" t="s">
        <v>2750</v>
      </c>
      <c r="F3368" t="s">
        <v>2711</v>
      </c>
      <c r="G3368" s="1">
        <v>45292</v>
      </c>
      <c r="H3368">
        <v>4.0625</v>
      </c>
      <c r="I3368">
        <v>11</v>
      </c>
      <c r="J3368">
        <v>16</v>
      </c>
      <c r="K3368">
        <v>0</v>
      </c>
      <c r="L3368">
        <v>16</v>
      </c>
      <c r="M3368">
        <v>10</v>
      </c>
      <c r="N3368">
        <v>16</v>
      </c>
      <c r="O3368">
        <v>10</v>
      </c>
      <c r="P3368">
        <v>16</v>
      </c>
      <c r="Q3368" t="s">
        <v>161</v>
      </c>
      <c r="R3368" t="s">
        <v>161</v>
      </c>
      <c r="S3368">
        <v>5659.7</v>
      </c>
      <c r="T3368">
        <v>921.7</v>
      </c>
      <c r="U3368" t="s">
        <v>161</v>
      </c>
      <c r="V3368" s="2">
        <v>687500</v>
      </c>
      <c r="W3368" s="2">
        <v>119625</v>
      </c>
      <c r="X3368" s="2" t="s">
        <v>161</v>
      </c>
      <c r="Y3368" t="s">
        <v>161</v>
      </c>
      <c r="Z3368" s="2">
        <v>625000</v>
      </c>
      <c r="AA3368" s="2">
        <v>108750</v>
      </c>
      <c r="AB3368" s="2" t="s">
        <v>161</v>
      </c>
      <c r="AC3368" t="s">
        <v>161</v>
      </c>
      <c r="AD3368" s="2">
        <v>625000</v>
      </c>
      <c r="AE3368" s="2">
        <v>108750</v>
      </c>
      <c r="AF3368" t="s">
        <v>161</v>
      </c>
      <c r="AG3368" t="s">
        <v>161</v>
      </c>
      <c r="AH3368" t="s">
        <v>3233</v>
      </c>
      <c r="AI3368" t="s">
        <v>161</v>
      </c>
      <c r="AM3368" s="2"/>
      <c r="AN3368" s="2"/>
    </row>
    <row r="3369" spans="1:42">
      <c r="A3369" t="s">
        <v>121</v>
      </c>
      <c r="B3369" t="s">
        <v>121</v>
      </c>
      <c r="C3369" t="s">
        <v>123</v>
      </c>
      <c r="D3369" t="s">
        <v>2746</v>
      </c>
      <c r="E3369" t="s">
        <v>2750</v>
      </c>
      <c r="F3369" t="s">
        <v>2711</v>
      </c>
      <c r="G3369" s="1">
        <v>45292</v>
      </c>
      <c r="H3369">
        <v>2.8846153846153801</v>
      </c>
      <c r="I3369">
        <v>26</v>
      </c>
      <c r="J3369">
        <v>91</v>
      </c>
      <c r="K3369">
        <v>0</v>
      </c>
      <c r="L3369">
        <v>92</v>
      </c>
      <c r="M3369">
        <v>9</v>
      </c>
      <c r="N3369">
        <v>91</v>
      </c>
      <c r="O3369">
        <v>12</v>
      </c>
      <c r="P3369">
        <v>91</v>
      </c>
      <c r="Q3369" t="s">
        <v>161</v>
      </c>
      <c r="R3369" t="s">
        <v>161</v>
      </c>
      <c r="S3369">
        <v>5659.7</v>
      </c>
      <c r="T3369">
        <v>2910.4</v>
      </c>
      <c r="U3369" t="s">
        <v>161</v>
      </c>
      <c r="V3369" s="2">
        <v>285714</v>
      </c>
      <c r="W3369" s="2">
        <v>1506000</v>
      </c>
      <c r="X3369" s="2" t="s">
        <v>161</v>
      </c>
      <c r="Y3369" t="s">
        <v>161</v>
      </c>
      <c r="Z3369" s="2">
        <v>98901</v>
      </c>
      <c r="AA3369" s="2">
        <v>521308</v>
      </c>
      <c r="AB3369" s="2" t="s">
        <v>161</v>
      </c>
      <c r="AC3369" t="s">
        <v>161</v>
      </c>
      <c r="AD3369" s="2">
        <v>131868</v>
      </c>
      <c r="AE3369" s="2">
        <v>695077</v>
      </c>
      <c r="AF3369" t="s">
        <v>161</v>
      </c>
      <c r="AG3369" t="s">
        <v>161</v>
      </c>
      <c r="AH3369" t="s">
        <v>3233</v>
      </c>
      <c r="AI3369" t="s">
        <v>161</v>
      </c>
    </row>
    <row r="3370" spans="1:42">
      <c r="A3370" t="s">
        <v>121</v>
      </c>
      <c r="B3370" t="s">
        <v>121</v>
      </c>
      <c r="C3370" t="s">
        <v>2741</v>
      </c>
      <c r="D3370" t="s">
        <v>2742</v>
      </c>
      <c r="E3370" t="s">
        <v>2750</v>
      </c>
      <c r="F3370" t="s">
        <v>2711</v>
      </c>
      <c r="G3370" s="1">
        <v>45292</v>
      </c>
      <c r="H3370">
        <v>3.84745762711864</v>
      </c>
      <c r="I3370">
        <v>42</v>
      </c>
      <c r="J3370">
        <v>59</v>
      </c>
      <c r="K3370">
        <v>0</v>
      </c>
      <c r="L3370">
        <v>59</v>
      </c>
      <c r="M3370">
        <v>22</v>
      </c>
      <c r="N3370">
        <v>59</v>
      </c>
      <c r="O3370">
        <v>26</v>
      </c>
      <c r="P3370">
        <v>59</v>
      </c>
      <c r="Q3370" t="s">
        <v>161</v>
      </c>
      <c r="R3370" t="s">
        <v>161</v>
      </c>
      <c r="S3370">
        <v>5659.7</v>
      </c>
      <c r="T3370">
        <v>31.5</v>
      </c>
      <c r="U3370" t="s">
        <v>161</v>
      </c>
      <c r="V3370" s="2">
        <v>711864</v>
      </c>
      <c r="W3370" s="2">
        <v>168000</v>
      </c>
      <c r="X3370" s="2" t="s">
        <v>161</v>
      </c>
      <c r="Y3370" t="s">
        <v>161</v>
      </c>
      <c r="Z3370" s="2">
        <v>372881</v>
      </c>
      <c r="AA3370" s="2">
        <v>88000</v>
      </c>
      <c r="AB3370" s="2" t="s">
        <v>161</v>
      </c>
      <c r="AC3370" t="s">
        <v>161</v>
      </c>
      <c r="AD3370" s="2">
        <v>440678</v>
      </c>
      <c r="AE3370" s="2">
        <v>104000</v>
      </c>
      <c r="AF3370" t="s">
        <v>161</v>
      </c>
      <c r="AG3370" t="s">
        <v>161</v>
      </c>
      <c r="AH3370" t="s">
        <v>3233</v>
      </c>
      <c r="AI3370" t="s">
        <v>161</v>
      </c>
      <c r="AM3370" s="2"/>
      <c r="AN3370" s="2"/>
    </row>
    <row r="3371" spans="1:42">
      <c r="A3371" t="s">
        <v>121</v>
      </c>
      <c r="B3371" t="s">
        <v>121</v>
      </c>
      <c r="C3371" t="s">
        <v>2739</v>
      </c>
      <c r="D3371" t="s">
        <v>2740</v>
      </c>
      <c r="E3371" t="s">
        <v>2750</v>
      </c>
      <c r="F3371" t="s">
        <v>2711</v>
      </c>
      <c r="G3371" s="1">
        <v>45292</v>
      </c>
      <c r="H3371">
        <v>4.1081081081081097</v>
      </c>
      <c r="I3371">
        <v>62</v>
      </c>
      <c r="J3371">
        <v>74</v>
      </c>
      <c r="K3371">
        <v>0</v>
      </c>
      <c r="L3371">
        <v>74</v>
      </c>
      <c r="M3371">
        <v>30</v>
      </c>
      <c r="N3371">
        <v>74</v>
      </c>
      <c r="O3371">
        <v>43</v>
      </c>
      <c r="P3371">
        <v>74</v>
      </c>
      <c r="Q3371" t="s">
        <v>161</v>
      </c>
      <c r="R3371" t="s">
        <v>161</v>
      </c>
      <c r="S3371">
        <v>5659.7</v>
      </c>
      <c r="T3371">
        <v>154.19999999999999</v>
      </c>
      <c r="U3371" t="s">
        <v>161</v>
      </c>
      <c r="V3371" s="2">
        <v>837838</v>
      </c>
      <c r="W3371" s="2">
        <v>830297</v>
      </c>
      <c r="X3371" s="2" t="s">
        <v>161</v>
      </c>
      <c r="Y3371" t="s">
        <v>161</v>
      </c>
      <c r="Z3371" s="2">
        <v>405405</v>
      </c>
      <c r="AA3371" s="2">
        <v>401757</v>
      </c>
      <c r="AB3371" s="2" t="s">
        <v>161</v>
      </c>
      <c r="AC3371" t="s">
        <v>161</v>
      </c>
      <c r="AD3371" s="2">
        <v>581081</v>
      </c>
      <c r="AE3371" s="2">
        <v>575851</v>
      </c>
      <c r="AF3371" t="s">
        <v>161</v>
      </c>
      <c r="AG3371" t="s">
        <v>161</v>
      </c>
      <c r="AH3371" t="s">
        <v>3233</v>
      </c>
      <c r="AI3371" t="s">
        <v>161</v>
      </c>
      <c r="AM3371" s="2"/>
      <c r="AN3371" s="2"/>
    </row>
    <row r="3372" spans="1:42" hidden="1">
      <c r="A3372" t="s">
        <v>121</v>
      </c>
      <c r="B3372" t="s">
        <v>121</v>
      </c>
      <c r="C3372" t="s">
        <v>2694</v>
      </c>
      <c r="D3372" t="s">
        <v>2708</v>
      </c>
      <c r="E3372" t="s">
        <v>2750</v>
      </c>
      <c r="F3372" t="s">
        <v>2708</v>
      </c>
      <c r="G3372" s="1">
        <v>45292</v>
      </c>
      <c r="H3372">
        <v>3.5770833333333298</v>
      </c>
      <c r="I3372" t="s">
        <v>161</v>
      </c>
      <c r="J3372" t="s">
        <v>161</v>
      </c>
      <c r="K3372" t="s">
        <v>161</v>
      </c>
      <c r="L3372" t="s">
        <v>161</v>
      </c>
      <c r="M3372" t="s">
        <v>161</v>
      </c>
      <c r="N3372" t="s">
        <v>161</v>
      </c>
      <c r="O3372" t="s">
        <v>161</v>
      </c>
      <c r="P3372" t="s">
        <v>161</v>
      </c>
      <c r="Q3372" t="s">
        <v>161</v>
      </c>
      <c r="R3372" t="s">
        <v>161</v>
      </c>
      <c r="S3372">
        <v>5659.7</v>
      </c>
      <c r="T3372" t="s">
        <v>161</v>
      </c>
      <c r="U3372" t="s">
        <v>161</v>
      </c>
      <c r="V3372" t="s">
        <v>161</v>
      </c>
      <c r="W3372" t="s">
        <v>161</v>
      </c>
      <c r="X3372" s="2" t="s">
        <v>161</v>
      </c>
      <c r="Y3372" t="s">
        <v>161</v>
      </c>
      <c r="Z3372" t="s">
        <v>161</v>
      </c>
      <c r="AA3372" s="2" t="s">
        <v>161</v>
      </c>
      <c r="AB3372" s="2" t="s">
        <v>161</v>
      </c>
      <c r="AC3372" t="s">
        <v>161</v>
      </c>
      <c r="AD3372" t="s">
        <v>161</v>
      </c>
      <c r="AE3372" t="s">
        <v>161</v>
      </c>
      <c r="AF3372" t="s">
        <v>161</v>
      </c>
      <c r="AG3372" t="s">
        <v>161</v>
      </c>
      <c r="AH3372" t="s">
        <v>161</v>
      </c>
      <c r="AI3372" t="s">
        <v>161</v>
      </c>
      <c r="AM3372" s="2"/>
      <c r="AN3372" s="2"/>
    </row>
    <row r="3373" spans="1:42">
      <c r="A3373" t="s">
        <v>121</v>
      </c>
      <c r="B3373" t="s">
        <v>121</v>
      </c>
      <c r="C3373" t="s">
        <v>123</v>
      </c>
      <c r="D3373" t="s">
        <v>2746</v>
      </c>
      <c r="E3373" t="s">
        <v>2751</v>
      </c>
      <c r="F3373" t="s">
        <v>2711</v>
      </c>
      <c r="G3373" s="1">
        <v>45292</v>
      </c>
      <c r="H3373">
        <v>2.004</v>
      </c>
      <c r="I3373">
        <v>31</v>
      </c>
      <c r="J3373">
        <v>250</v>
      </c>
      <c r="K3373">
        <v>0</v>
      </c>
      <c r="L3373">
        <v>251</v>
      </c>
      <c r="M3373">
        <v>6</v>
      </c>
      <c r="N3373">
        <v>250</v>
      </c>
      <c r="O3373">
        <v>15</v>
      </c>
      <c r="P3373">
        <v>250</v>
      </c>
      <c r="Q3373" t="s">
        <v>161</v>
      </c>
      <c r="R3373" t="s">
        <v>161</v>
      </c>
      <c r="S3373">
        <v>5659.7</v>
      </c>
      <c r="T3373">
        <v>2910.4</v>
      </c>
      <c r="U3373" t="s">
        <v>161</v>
      </c>
      <c r="V3373" s="2">
        <v>124000</v>
      </c>
      <c r="W3373" s="2">
        <v>895528</v>
      </c>
      <c r="X3373" s="2" t="s">
        <v>161</v>
      </c>
      <c r="Y3373" t="s">
        <v>161</v>
      </c>
      <c r="Z3373" s="2">
        <v>24000</v>
      </c>
      <c r="AA3373" s="2">
        <v>173328</v>
      </c>
      <c r="AB3373" s="2" t="s">
        <v>161</v>
      </c>
      <c r="AC3373" t="s">
        <v>161</v>
      </c>
      <c r="AD3373" s="2">
        <v>60000</v>
      </c>
      <c r="AE3373" s="2">
        <v>433320</v>
      </c>
      <c r="AF3373" t="s">
        <v>161</v>
      </c>
      <c r="AG3373" t="s">
        <v>161</v>
      </c>
      <c r="AH3373" t="s">
        <v>3233</v>
      </c>
      <c r="AI3373" t="s">
        <v>161</v>
      </c>
      <c r="AM3373" s="2"/>
      <c r="AN3373" s="2"/>
    </row>
    <row r="3374" spans="1:42">
      <c r="A3374" t="s">
        <v>121</v>
      </c>
      <c r="B3374" t="s">
        <v>121</v>
      </c>
      <c r="C3374" t="s">
        <v>2739</v>
      </c>
      <c r="D3374" t="s">
        <v>2740</v>
      </c>
      <c r="E3374" t="s">
        <v>2751</v>
      </c>
      <c r="F3374" t="s">
        <v>2711</v>
      </c>
      <c r="G3374" s="1">
        <v>45292</v>
      </c>
      <c r="H3374">
        <v>2.8333333333333299</v>
      </c>
      <c r="I3374">
        <v>4</v>
      </c>
      <c r="J3374">
        <v>12</v>
      </c>
      <c r="K3374">
        <v>0</v>
      </c>
      <c r="L3374">
        <v>12</v>
      </c>
      <c r="M3374">
        <v>1</v>
      </c>
      <c r="N3374">
        <v>12</v>
      </c>
      <c r="O3374">
        <v>2</v>
      </c>
      <c r="P3374">
        <v>12</v>
      </c>
      <c r="Q3374" t="s">
        <v>161</v>
      </c>
      <c r="R3374" t="s">
        <v>161</v>
      </c>
      <c r="S3374">
        <v>5659.7</v>
      </c>
      <c r="T3374">
        <v>154.19999999999999</v>
      </c>
      <c r="U3374" t="s">
        <v>161</v>
      </c>
      <c r="V3374" s="2">
        <v>333333</v>
      </c>
      <c r="W3374" s="2">
        <v>39000</v>
      </c>
      <c r="X3374" t="s">
        <v>161</v>
      </c>
      <c r="Y3374" t="s">
        <v>161</v>
      </c>
      <c r="Z3374" s="2">
        <v>83333</v>
      </c>
      <c r="AA3374" t="s">
        <v>3433</v>
      </c>
      <c r="AB3374" t="s">
        <v>161</v>
      </c>
      <c r="AC3374" t="s">
        <v>161</v>
      </c>
      <c r="AD3374" s="2">
        <v>166667</v>
      </c>
      <c r="AE3374" s="2">
        <v>19500</v>
      </c>
      <c r="AF3374" t="s">
        <v>161</v>
      </c>
      <c r="AG3374" t="s">
        <v>161</v>
      </c>
      <c r="AH3374" s="2" t="s">
        <v>3233</v>
      </c>
      <c r="AI3374" t="s">
        <v>161</v>
      </c>
      <c r="AL3374" s="2"/>
      <c r="AP3374" s="2"/>
    </row>
    <row r="3375" spans="1:42" hidden="1">
      <c r="A3375" t="s">
        <v>121</v>
      </c>
      <c r="B3375" t="s">
        <v>121</v>
      </c>
      <c r="C3375" t="s">
        <v>2694</v>
      </c>
      <c r="D3375" t="s">
        <v>2708</v>
      </c>
      <c r="E3375" t="s">
        <v>2751</v>
      </c>
      <c r="F3375" t="s">
        <v>2708</v>
      </c>
      <c r="G3375" s="1">
        <v>45292</v>
      </c>
      <c r="H3375">
        <v>2.0419847328244298</v>
      </c>
      <c r="I3375" t="s">
        <v>161</v>
      </c>
      <c r="J3375" t="s">
        <v>161</v>
      </c>
      <c r="K3375" t="s">
        <v>161</v>
      </c>
      <c r="L3375" t="s">
        <v>161</v>
      </c>
      <c r="M3375" t="s">
        <v>161</v>
      </c>
      <c r="N3375" t="s">
        <v>161</v>
      </c>
      <c r="O3375" t="s">
        <v>161</v>
      </c>
      <c r="P3375" t="s">
        <v>161</v>
      </c>
      <c r="Q3375" t="s">
        <v>161</v>
      </c>
      <c r="R3375" t="s">
        <v>161</v>
      </c>
      <c r="S3375">
        <v>5659.7</v>
      </c>
      <c r="T3375" t="s">
        <v>161</v>
      </c>
      <c r="U3375" t="s">
        <v>161</v>
      </c>
      <c r="V3375" t="s">
        <v>161</v>
      </c>
      <c r="W3375" t="s">
        <v>161</v>
      </c>
      <c r="X3375" t="s">
        <v>161</v>
      </c>
      <c r="Y3375" t="s">
        <v>161</v>
      </c>
      <c r="Z3375" t="s">
        <v>161</v>
      </c>
      <c r="AA3375" t="s">
        <v>161</v>
      </c>
      <c r="AB3375" t="s">
        <v>161</v>
      </c>
      <c r="AC3375" t="s">
        <v>161</v>
      </c>
      <c r="AD3375" s="2" t="s">
        <v>161</v>
      </c>
      <c r="AE3375" t="s">
        <v>161</v>
      </c>
      <c r="AF3375" t="s">
        <v>161</v>
      </c>
      <c r="AG3375" t="s">
        <v>161</v>
      </c>
      <c r="AH3375" s="2" t="s">
        <v>161</v>
      </c>
      <c r="AI3375" t="s">
        <v>161</v>
      </c>
      <c r="AL3375" s="2"/>
      <c r="AP3375" s="2"/>
    </row>
    <row r="3376" spans="1:42" hidden="1">
      <c r="A3376" t="s">
        <v>121</v>
      </c>
      <c r="B3376" t="s">
        <v>121</v>
      </c>
      <c r="C3376" t="s">
        <v>2706</v>
      </c>
      <c r="D3376" t="s">
        <v>2708</v>
      </c>
      <c r="E3376" t="s">
        <v>3216</v>
      </c>
      <c r="F3376" t="s">
        <v>2708</v>
      </c>
      <c r="G3376" s="1">
        <v>45292</v>
      </c>
      <c r="H3376" t="s">
        <v>161</v>
      </c>
      <c r="I3376" t="s">
        <v>161</v>
      </c>
      <c r="J3376" t="s">
        <v>161</v>
      </c>
      <c r="K3376" t="s">
        <v>161</v>
      </c>
      <c r="L3376" t="s">
        <v>161</v>
      </c>
      <c r="M3376" t="s">
        <v>161</v>
      </c>
      <c r="N3376" t="s">
        <v>161</v>
      </c>
      <c r="O3376" t="s">
        <v>161</v>
      </c>
      <c r="P3376" t="s">
        <v>161</v>
      </c>
      <c r="Q3376" t="s">
        <v>161</v>
      </c>
      <c r="R3376">
        <v>7601.1</v>
      </c>
      <c r="S3376">
        <v>5659.7</v>
      </c>
      <c r="T3376" t="s">
        <v>161</v>
      </c>
      <c r="U3376" t="s">
        <v>161</v>
      </c>
      <c r="V3376" t="s">
        <v>161</v>
      </c>
      <c r="W3376" t="s">
        <v>161</v>
      </c>
      <c r="X3376" t="s">
        <v>161</v>
      </c>
      <c r="Y3376" t="s">
        <v>161</v>
      </c>
      <c r="Z3376" t="s">
        <v>161</v>
      </c>
      <c r="AA3376" t="s">
        <v>161</v>
      </c>
      <c r="AB3376" t="s">
        <v>161</v>
      </c>
      <c r="AC3376" t="s">
        <v>161</v>
      </c>
      <c r="AD3376" s="2" t="s">
        <v>161</v>
      </c>
      <c r="AE3376" t="s">
        <v>161</v>
      </c>
      <c r="AF3376" t="s">
        <v>161</v>
      </c>
      <c r="AG3376" t="s">
        <v>161</v>
      </c>
      <c r="AH3376" s="2" t="s">
        <v>161</v>
      </c>
      <c r="AI3376" t="s">
        <v>161</v>
      </c>
      <c r="AL3376" s="2"/>
      <c r="AP3376" s="2"/>
    </row>
    <row r="3377" spans="1:42" hidden="1">
      <c r="A3377" t="s">
        <v>148</v>
      </c>
      <c r="B3377" t="s">
        <v>149</v>
      </c>
      <c r="C3377" t="s">
        <v>2744</v>
      </c>
      <c r="D3377" t="s">
        <v>2745</v>
      </c>
      <c r="E3377" t="s">
        <v>2781</v>
      </c>
      <c r="F3377" t="s">
        <v>2711</v>
      </c>
      <c r="G3377" s="1">
        <v>45292</v>
      </c>
      <c r="H3377">
        <v>2.65625</v>
      </c>
      <c r="I3377" t="s">
        <v>161</v>
      </c>
      <c r="J3377" t="s">
        <v>161</v>
      </c>
      <c r="K3377" t="s">
        <v>161</v>
      </c>
      <c r="L3377" t="s">
        <v>161</v>
      </c>
      <c r="M3377" t="s">
        <v>161</v>
      </c>
      <c r="N3377" t="s">
        <v>161</v>
      </c>
      <c r="O3377" t="s">
        <v>161</v>
      </c>
      <c r="P3377" t="s">
        <v>161</v>
      </c>
      <c r="Q3377">
        <v>28.9</v>
      </c>
      <c r="R3377" t="s">
        <v>161</v>
      </c>
      <c r="S3377">
        <v>7000.2</v>
      </c>
      <c r="T3377">
        <v>28.9</v>
      </c>
      <c r="U3377" t="s">
        <v>161</v>
      </c>
      <c r="V3377" t="s">
        <v>161</v>
      </c>
      <c r="W3377" t="s">
        <v>161</v>
      </c>
      <c r="X3377">
        <v>6.0553999999999997</v>
      </c>
      <c r="Y3377" s="2">
        <v>449811</v>
      </c>
      <c r="Z3377" t="s">
        <v>161</v>
      </c>
      <c r="AA3377" t="s">
        <v>161</v>
      </c>
      <c r="AB3377">
        <v>2.5952000000000002</v>
      </c>
      <c r="AC3377" s="2">
        <v>140326</v>
      </c>
      <c r="AD3377" s="2" t="s">
        <v>161</v>
      </c>
      <c r="AE3377" t="s">
        <v>161</v>
      </c>
      <c r="AF3377">
        <v>8.6504999999999992</v>
      </c>
      <c r="AG3377" s="2">
        <v>320376</v>
      </c>
      <c r="AH3377" t="s">
        <v>161</v>
      </c>
      <c r="AI3377" s="2">
        <v>260991</v>
      </c>
      <c r="AP3377" s="2"/>
    </row>
    <row r="3378" spans="1:42" hidden="1">
      <c r="A3378" t="s">
        <v>148</v>
      </c>
      <c r="B3378" t="s">
        <v>149</v>
      </c>
      <c r="C3378" t="s">
        <v>2721</v>
      </c>
      <c r="D3378" t="s">
        <v>2721</v>
      </c>
      <c r="E3378" t="s">
        <v>2781</v>
      </c>
      <c r="F3378" t="s">
        <v>2711</v>
      </c>
      <c r="G3378" s="1">
        <v>45292</v>
      </c>
      <c r="H3378">
        <v>2.72101449275362</v>
      </c>
      <c r="I3378" t="s">
        <v>161</v>
      </c>
      <c r="J3378" t="s">
        <v>161</v>
      </c>
      <c r="K3378" t="s">
        <v>161</v>
      </c>
      <c r="L3378" t="s">
        <v>161</v>
      </c>
      <c r="M3378" t="s">
        <v>161</v>
      </c>
      <c r="N3378" t="s">
        <v>161</v>
      </c>
      <c r="O3378" t="s">
        <v>161</v>
      </c>
      <c r="P3378" t="s">
        <v>161</v>
      </c>
      <c r="Q3378">
        <v>6669.6</v>
      </c>
      <c r="R3378" t="s">
        <v>161</v>
      </c>
      <c r="S3378">
        <v>7000.2</v>
      </c>
      <c r="T3378">
        <v>6488.9</v>
      </c>
      <c r="U3378" t="s">
        <v>161</v>
      </c>
      <c r="V3378" t="s">
        <v>161</v>
      </c>
      <c r="W3378" t="s">
        <v>161</v>
      </c>
      <c r="X3378">
        <v>45.617100000000001</v>
      </c>
      <c r="Y3378" s="2">
        <v>449811</v>
      </c>
      <c r="Z3378" t="s">
        <v>161</v>
      </c>
      <c r="AA3378" t="s">
        <v>161</v>
      </c>
      <c r="AB3378">
        <v>14.616099999999999</v>
      </c>
      <c r="AC3378" s="2">
        <v>140326</v>
      </c>
      <c r="AD3378" s="2" t="s">
        <v>161</v>
      </c>
      <c r="AE3378" t="s">
        <v>161</v>
      </c>
      <c r="AF3378">
        <v>33.303100000000001</v>
      </c>
      <c r="AG3378" s="2">
        <v>320376</v>
      </c>
      <c r="AH3378" s="2" t="s">
        <v>161</v>
      </c>
      <c r="AI3378" s="2">
        <v>260991</v>
      </c>
      <c r="AL3378" s="2"/>
      <c r="AP3378" s="2"/>
    </row>
    <row r="3379" spans="1:42" hidden="1">
      <c r="A3379" t="s">
        <v>148</v>
      </c>
      <c r="B3379" t="s">
        <v>149</v>
      </c>
      <c r="C3379" t="s">
        <v>2737</v>
      </c>
      <c r="D3379" t="s">
        <v>2738</v>
      </c>
      <c r="E3379" t="s">
        <v>2781</v>
      </c>
      <c r="F3379" t="s">
        <v>2711</v>
      </c>
      <c r="G3379" s="1">
        <v>45292</v>
      </c>
      <c r="H3379">
        <v>2.7291666666666701</v>
      </c>
      <c r="I3379" t="s">
        <v>161</v>
      </c>
      <c r="J3379" t="s">
        <v>161</v>
      </c>
      <c r="K3379" t="s">
        <v>161</v>
      </c>
      <c r="L3379" t="s">
        <v>161</v>
      </c>
      <c r="M3379" t="s">
        <v>161</v>
      </c>
      <c r="N3379" t="s">
        <v>161</v>
      </c>
      <c r="O3379" t="s">
        <v>161</v>
      </c>
      <c r="P3379" t="s">
        <v>161</v>
      </c>
      <c r="Q3379">
        <v>39.6</v>
      </c>
      <c r="R3379" t="s">
        <v>161</v>
      </c>
      <c r="S3379">
        <v>7000.2</v>
      </c>
      <c r="T3379">
        <v>39.6</v>
      </c>
      <c r="U3379" t="s">
        <v>161</v>
      </c>
      <c r="V3379" t="s">
        <v>161</v>
      </c>
      <c r="W3379" t="s">
        <v>161</v>
      </c>
      <c r="X3379">
        <v>14.5489</v>
      </c>
      <c r="Y3379" s="2">
        <v>449811</v>
      </c>
      <c r="Z3379" t="s">
        <v>161</v>
      </c>
      <c r="AA3379" t="s">
        <v>161</v>
      </c>
      <c r="AB3379">
        <v>2.8466</v>
      </c>
      <c r="AC3379" s="2">
        <v>140326</v>
      </c>
      <c r="AD3379" t="s">
        <v>161</v>
      </c>
      <c r="AE3379" t="s">
        <v>161</v>
      </c>
      <c r="AF3379">
        <v>6.4050000000000002</v>
      </c>
      <c r="AG3379" s="2">
        <v>320376</v>
      </c>
      <c r="AH3379" t="s">
        <v>161</v>
      </c>
      <c r="AI3379" s="2">
        <v>260991</v>
      </c>
    </row>
    <row r="3380" spans="1:42" hidden="1">
      <c r="A3380" t="s">
        <v>148</v>
      </c>
      <c r="B3380" t="s">
        <v>149</v>
      </c>
      <c r="C3380" t="s">
        <v>2758</v>
      </c>
      <c r="D3380" t="s">
        <v>2759</v>
      </c>
      <c r="E3380" t="s">
        <v>2781</v>
      </c>
      <c r="F3380" t="s">
        <v>2728</v>
      </c>
      <c r="G3380" s="1">
        <v>45292</v>
      </c>
      <c r="H3380">
        <v>3.1</v>
      </c>
      <c r="I3380" t="s">
        <v>161</v>
      </c>
      <c r="J3380" t="s">
        <v>161</v>
      </c>
      <c r="K3380" t="s">
        <v>161</v>
      </c>
      <c r="L3380" t="s">
        <v>161</v>
      </c>
      <c r="M3380" t="s">
        <v>161</v>
      </c>
      <c r="N3380" t="s">
        <v>161</v>
      </c>
      <c r="O3380" t="s">
        <v>161</v>
      </c>
      <c r="P3380" t="s">
        <v>161</v>
      </c>
      <c r="Q3380">
        <v>4.4000000000000004</v>
      </c>
      <c r="R3380" t="s">
        <v>161</v>
      </c>
      <c r="S3380">
        <v>7000.2</v>
      </c>
      <c r="T3380">
        <v>4.4000000000000004</v>
      </c>
      <c r="U3380" t="s">
        <v>161</v>
      </c>
      <c r="V3380" t="s">
        <v>161</v>
      </c>
      <c r="W3380" t="s">
        <v>161</v>
      </c>
      <c r="X3380">
        <v>60</v>
      </c>
      <c r="Y3380" s="2">
        <v>449811</v>
      </c>
      <c r="Z3380" t="s">
        <v>161</v>
      </c>
      <c r="AA3380" t="s">
        <v>161</v>
      </c>
      <c r="AB3380">
        <v>0</v>
      </c>
      <c r="AC3380" s="2">
        <v>140326</v>
      </c>
      <c r="AD3380" t="s">
        <v>161</v>
      </c>
      <c r="AE3380" t="s">
        <v>161</v>
      </c>
      <c r="AF3380">
        <v>20</v>
      </c>
      <c r="AG3380" s="2">
        <v>320376</v>
      </c>
      <c r="AH3380" t="s">
        <v>161</v>
      </c>
      <c r="AI3380" s="2">
        <v>260991</v>
      </c>
    </row>
    <row r="3381" spans="1:42" hidden="1">
      <c r="A3381" t="s">
        <v>148</v>
      </c>
      <c r="B3381" t="s">
        <v>149</v>
      </c>
      <c r="C3381" t="s">
        <v>2729</v>
      </c>
      <c r="D3381" t="s">
        <v>2730</v>
      </c>
      <c r="E3381" t="s">
        <v>2781</v>
      </c>
      <c r="F3381" t="s">
        <v>2728</v>
      </c>
      <c r="G3381" s="1">
        <v>45292</v>
      </c>
      <c r="H3381">
        <v>3.5384615384615401</v>
      </c>
      <c r="I3381" t="s">
        <v>161</v>
      </c>
      <c r="J3381" t="s">
        <v>161</v>
      </c>
      <c r="K3381" t="s">
        <v>161</v>
      </c>
      <c r="L3381" t="s">
        <v>161</v>
      </c>
      <c r="M3381" t="s">
        <v>161</v>
      </c>
      <c r="N3381" t="s">
        <v>161</v>
      </c>
      <c r="O3381" t="s">
        <v>161</v>
      </c>
      <c r="P3381" t="s">
        <v>161</v>
      </c>
      <c r="Q3381">
        <v>10</v>
      </c>
      <c r="R3381" t="s">
        <v>161</v>
      </c>
      <c r="S3381">
        <v>7000.2</v>
      </c>
      <c r="T3381">
        <v>10</v>
      </c>
      <c r="U3381" t="s">
        <v>161</v>
      </c>
      <c r="V3381" t="s">
        <v>161</v>
      </c>
      <c r="W3381" t="s">
        <v>161</v>
      </c>
      <c r="X3381">
        <v>76.3095</v>
      </c>
      <c r="Y3381" s="2">
        <v>449811</v>
      </c>
      <c r="Z3381" t="s">
        <v>161</v>
      </c>
      <c r="AA3381" t="s">
        <v>161</v>
      </c>
      <c r="AB3381">
        <v>0</v>
      </c>
      <c r="AC3381" s="2">
        <v>140326</v>
      </c>
      <c r="AD3381" t="s">
        <v>161</v>
      </c>
      <c r="AE3381" t="s">
        <v>161</v>
      </c>
      <c r="AF3381">
        <v>54.214300000000001</v>
      </c>
      <c r="AG3381" s="2">
        <v>320376</v>
      </c>
      <c r="AH3381" t="s">
        <v>161</v>
      </c>
      <c r="AI3381" s="2">
        <v>260991</v>
      </c>
    </row>
    <row r="3382" spans="1:42" hidden="1">
      <c r="A3382" t="s">
        <v>148</v>
      </c>
      <c r="B3382" t="s">
        <v>149</v>
      </c>
      <c r="C3382" t="s">
        <v>2694</v>
      </c>
      <c r="D3382" t="s">
        <v>2708</v>
      </c>
      <c r="E3382" t="s">
        <v>2781</v>
      </c>
      <c r="F3382" t="s">
        <v>2708</v>
      </c>
      <c r="G3382" s="1">
        <v>45292</v>
      </c>
      <c r="H3382">
        <v>2.6966403162055301</v>
      </c>
      <c r="I3382" t="s">
        <v>161</v>
      </c>
      <c r="J3382" t="s">
        <v>161</v>
      </c>
      <c r="K3382" t="s">
        <v>161</v>
      </c>
      <c r="L3382" t="s">
        <v>161</v>
      </c>
      <c r="M3382" t="s">
        <v>161</v>
      </c>
      <c r="N3382" t="s">
        <v>161</v>
      </c>
      <c r="O3382" t="s">
        <v>161</v>
      </c>
      <c r="P3382" t="s">
        <v>161</v>
      </c>
      <c r="Q3382" t="s">
        <v>161</v>
      </c>
      <c r="R3382" t="s">
        <v>161</v>
      </c>
      <c r="S3382">
        <v>7000.2</v>
      </c>
      <c r="T3382" t="s">
        <v>161</v>
      </c>
      <c r="U3382" t="s">
        <v>161</v>
      </c>
      <c r="V3382" t="s">
        <v>161</v>
      </c>
      <c r="W3382" t="s">
        <v>161</v>
      </c>
      <c r="X3382" t="s">
        <v>161</v>
      </c>
      <c r="Y3382" s="2">
        <v>449811</v>
      </c>
      <c r="Z3382" t="s">
        <v>161</v>
      </c>
      <c r="AA3382" t="s">
        <v>161</v>
      </c>
      <c r="AB3382" t="s">
        <v>161</v>
      </c>
      <c r="AC3382" s="2">
        <v>140326</v>
      </c>
      <c r="AD3382" t="s">
        <v>161</v>
      </c>
      <c r="AE3382" t="s">
        <v>161</v>
      </c>
      <c r="AF3382" t="s">
        <v>161</v>
      </c>
      <c r="AG3382" s="2">
        <v>320376</v>
      </c>
      <c r="AH3382" t="s">
        <v>161</v>
      </c>
      <c r="AI3382" s="2">
        <v>260991</v>
      </c>
    </row>
    <row r="3383" spans="1:42" hidden="1">
      <c r="A3383" t="s">
        <v>148</v>
      </c>
      <c r="B3383" t="s">
        <v>149</v>
      </c>
      <c r="C3383" t="s">
        <v>2712</v>
      </c>
      <c r="D3383" t="s">
        <v>2713</v>
      </c>
      <c r="E3383" t="s">
        <v>2781</v>
      </c>
      <c r="F3383" t="s">
        <v>2715</v>
      </c>
      <c r="G3383" s="1">
        <v>45292</v>
      </c>
      <c r="H3383">
        <v>3.3928571428571401</v>
      </c>
      <c r="I3383" t="s">
        <v>161</v>
      </c>
      <c r="J3383" t="s">
        <v>161</v>
      </c>
      <c r="K3383" t="s">
        <v>161</v>
      </c>
      <c r="L3383" t="s">
        <v>161</v>
      </c>
      <c r="M3383" t="s">
        <v>161</v>
      </c>
      <c r="N3383" t="s">
        <v>161</v>
      </c>
      <c r="O3383" t="s">
        <v>161</v>
      </c>
      <c r="P3383" t="s">
        <v>161</v>
      </c>
      <c r="Q3383">
        <v>2.4</v>
      </c>
      <c r="R3383" t="s">
        <v>161</v>
      </c>
      <c r="S3383">
        <v>7000.2</v>
      </c>
      <c r="T3383">
        <v>2.4</v>
      </c>
      <c r="U3383" t="s">
        <v>161</v>
      </c>
      <c r="V3383" t="s">
        <v>161</v>
      </c>
      <c r="W3383" t="s">
        <v>161</v>
      </c>
      <c r="X3383">
        <v>71.428600000000003</v>
      </c>
      <c r="Y3383" s="2">
        <v>449811</v>
      </c>
      <c r="Z3383" t="s">
        <v>161</v>
      </c>
      <c r="AA3383" t="s">
        <v>161</v>
      </c>
      <c r="AB3383">
        <v>0</v>
      </c>
      <c r="AC3383" s="2">
        <v>140326</v>
      </c>
      <c r="AD3383" t="s">
        <v>161</v>
      </c>
      <c r="AE3383" t="s">
        <v>161</v>
      </c>
      <c r="AF3383">
        <v>14.2857</v>
      </c>
      <c r="AG3383" s="2">
        <v>320376</v>
      </c>
      <c r="AH3383" t="s">
        <v>161</v>
      </c>
      <c r="AI3383" s="2">
        <v>260991</v>
      </c>
    </row>
    <row r="3384" spans="1:42" hidden="1">
      <c r="A3384" t="s">
        <v>148</v>
      </c>
      <c r="B3384" t="s">
        <v>149</v>
      </c>
      <c r="C3384" t="s">
        <v>129</v>
      </c>
      <c r="D3384" t="s">
        <v>2755</v>
      </c>
      <c r="E3384" t="s">
        <v>2781</v>
      </c>
      <c r="F3384" t="s">
        <v>2715</v>
      </c>
      <c r="G3384" s="1">
        <v>45292</v>
      </c>
      <c r="H3384">
        <v>2.13768115942029</v>
      </c>
      <c r="I3384" t="s">
        <v>161</v>
      </c>
      <c r="J3384" t="s">
        <v>161</v>
      </c>
      <c r="K3384" t="s">
        <v>161</v>
      </c>
      <c r="L3384" t="s">
        <v>161</v>
      </c>
      <c r="M3384" t="s">
        <v>161</v>
      </c>
      <c r="N3384" t="s">
        <v>161</v>
      </c>
      <c r="O3384" t="s">
        <v>161</v>
      </c>
      <c r="P3384" t="s">
        <v>161</v>
      </c>
      <c r="Q3384">
        <v>217</v>
      </c>
      <c r="R3384" t="s">
        <v>161</v>
      </c>
      <c r="S3384">
        <v>7000.2</v>
      </c>
      <c r="T3384">
        <v>217</v>
      </c>
      <c r="U3384" t="s">
        <v>161</v>
      </c>
      <c r="V3384" t="s">
        <v>161</v>
      </c>
      <c r="W3384" t="s">
        <v>161</v>
      </c>
      <c r="X3384">
        <v>35.348199999999999</v>
      </c>
      <c r="Y3384" s="2">
        <v>449811</v>
      </c>
      <c r="Z3384" t="s">
        <v>161</v>
      </c>
      <c r="AA3384" t="s">
        <v>161</v>
      </c>
      <c r="AB3384">
        <v>2.4005999999999998</v>
      </c>
      <c r="AC3384" s="2">
        <v>140326</v>
      </c>
      <c r="AD3384" t="s">
        <v>161</v>
      </c>
      <c r="AE3384" t="s">
        <v>161</v>
      </c>
      <c r="AF3384">
        <v>4.8013000000000003</v>
      </c>
      <c r="AG3384" s="2">
        <v>320376</v>
      </c>
      <c r="AH3384" t="s">
        <v>161</v>
      </c>
      <c r="AI3384" s="2">
        <v>260991</v>
      </c>
    </row>
    <row r="3385" spans="1:42" hidden="1">
      <c r="A3385" t="s">
        <v>148</v>
      </c>
      <c r="B3385" t="s">
        <v>149</v>
      </c>
      <c r="C3385" t="s">
        <v>151</v>
      </c>
      <c r="D3385" t="s">
        <v>2725</v>
      </c>
      <c r="E3385" t="s">
        <v>2781</v>
      </c>
      <c r="F3385" t="s">
        <v>2715</v>
      </c>
      <c r="G3385" s="1">
        <v>45292</v>
      </c>
      <c r="H3385">
        <v>3.05</v>
      </c>
      <c r="I3385" t="s">
        <v>161</v>
      </c>
      <c r="J3385" t="s">
        <v>161</v>
      </c>
      <c r="K3385" t="s">
        <v>161</v>
      </c>
      <c r="L3385" t="s">
        <v>161</v>
      </c>
      <c r="M3385" t="s">
        <v>161</v>
      </c>
      <c r="N3385" t="s">
        <v>161</v>
      </c>
      <c r="O3385" t="s">
        <v>161</v>
      </c>
      <c r="P3385" t="s">
        <v>161</v>
      </c>
      <c r="Q3385">
        <v>5.9</v>
      </c>
      <c r="R3385" t="s">
        <v>161</v>
      </c>
      <c r="S3385">
        <v>7000.2</v>
      </c>
      <c r="T3385">
        <v>5.9</v>
      </c>
      <c r="U3385" t="s">
        <v>161</v>
      </c>
      <c r="V3385" t="s">
        <v>161</v>
      </c>
      <c r="W3385" t="s">
        <v>161</v>
      </c>
      <c r="X3385">
        <v>60</v>
      </c>
      <c r="Y3385" s="2">
        <v>449811</v>
      </c>
      <c r="Z3385" t="s">
        <v>161</v>
      </c>
      <c r="AA3385" t="s">
        <v>161</v>
      </c>
      <c r="AB3385">
        <v>0</v>
      </c>
      <c r="AC3385" s="2">
        <v>140326</v>
      </c>
      <c r="AD3385" t="s">
        <v>161</v>
      </c>
      <c r="AE3385" t="s">
        <v>161</v>
      </c>
      <c r="AF3385">
        <v>0</v>
      </c>
      <c r="AG3385" s="2">
        <v>320376</v>
      </c>
      <c r="AH3385" t="s">
        <v>161</v>
      </c>
      <c r="AI3385" s="2">
        <v>260991</v>
      </c>
    </row>
    <row r="3386" spans="1:42" hidden="1">
      <c r="A3386" t="s">
        <v>148</v>
      </c>
      <c r="B3386" t="s">
        <v>149</v>
      </c>
      <c r="C3386" t="s">
        <v>146</v>
      </c>
      <c r="D3386" t="s">
        <v>2749</v>
      </c>
      <c r="E3386" t="s">
        <v>2781</v>
      </c>
      <c r="F3386" t="s">
        <v>2715</v>
      </c>
      <c r="G3386" s="1">
        <v>45292</v>
      </c>
      <c r="H3386">
        <v>2.2391304347826102</v>
      </c>
      <c r="I3386" t="s">
        <v>161</v>
      </c>
      <c r="J3386" t="s">
        <v>161</v>
      </c>
      <c r="K3386" t="s">
        <v>161</v>
      </c>
      <c r="L3386" t="s">
        <v>161</v>
      </c>
      <c r="M3386" t="s">
        <v>161</v>
      </c>
      <c r="N3386" t="s">
        <v>161</v>
      </c>
      <c r="O3386" t="s">
        <v>161</v>
      </c>
      <c r="P3386" t="s">
        <v>161</v>
      </c>
      <c r="Q3386">
        <v>13</v>
      </c>
      <c r="R3386" t="s">
        <v>161</v>
      </c>
      <c r="S3386">
        <v>7000.2</v>
      </c>
      <c r="T3386">
        <v>13</v>
      </c>
      <c r="U3386" t="s">
        <v>161</v>
      </c>
      <c r="V3386" t="s">
        <v>161</v>
      </c>
      <c r="W3386" t="s">
        <v>161</v>
      </c>
      <c r="X3386">
        <v>36.1464</v>
      </c>
      <c r="Y3386" s="2">
        <v>449811</v>
      </c>
      <c r="Z3386" t="s">
        <v>161</v>
      </c>
      <c r="AA3386" t="s">
        <v>161</v>
      </c>
      <c r="AB3386">
        <v>6.4835000000000003</v>
      </c>
      <c r="AC3386" s="2">
        <v>140326</v>
      </c>
      <c r="AD3386" t="s">
        <v>161</v>
      </c>
      <c r="AE3386" t="s">
        <v>161</v>
      </c>
      <c r="AF3386">
        <v>8.4614999999999991</v>
      </c>
      <c r="AG3386" s="2">
        <v>320376</v>
      </c>
      <c r="AH3386" t="s">
        <v>161</v>
      </c>
      <c r="AI3386" s="2">
        <v>260991</v>
      </c>
    </row>
    <row r="3387" spans="1:42" hidden="1">
      <c r="A3387" t="s">
        <v>148</v>
      </c>
      <c r="B3387" t="s">
        <v>149</v>
      </c>
      <c r="C3387" t="s">
        <v>2716</v>
      </c>
      <c r="D3387" t="s">
        <v>2717</v>
      </c>
      <c r="E3387" t="s">
        <v>2781</v>
      </c>
      <c r="F3387" t="s">
        <v>2715</v>
      </c>
      <c r="G3387" s="1">
        <v>45292</v>
      </c>
      <c r="H3387">
        <v>2.95</v>
      </c>
      <c r="I3387" t="s">
        <v>161</v>
      </c>
      <c r="J3387" t="s">
        <v>161</v>
      </c>
      <c r="K3387" t="s">
        <v>161</v>
      </c>
      <c r="L3387" t="s">
        <v>161</v>
      </c>
      <c r="M3387" t="s">
        <v>161</v>
      </c>
      <c r="N3387" t="s">
        <v>161</v>
      </c>
      <c r="O3387" t="s">
        <v>161</v>
      </c>
      <c r="P3387" t="s">
        <v>161</v>
      </c>
      <c r="Q3387">
        <v>9.4</v>
      </c>
      <c r="R3387" t="s">
        <v>161</v>
      </c>
      <c r="S3387">
        <v>7000.2</v>
      </c>
      <c r="T3387">
        <v>9.4</v>
      </c>
      <c r="U3387" t="s">
        <v>161</v>
      </c>
      <c r="V3387" t="s">
        <v>161</v>
      </c>
      <c r="W3387" t="s">
        <v>161</v>
      </c>
      <c r="X3387">
        <v>31.914899999999999</v>
      </c>
      <c r="Y3387" s="2">
        <v>449811</v>
      </c>
      <c r="Z3387" t="s">
        <v>161</v>
      </c>
      <c r="AA3387" t="s">
        <v>161</v>
      </c>
      <c r="AB3387">
        <v>6.383</v>
      </c>
      <c r="AC3387" s="2">
        <v>140326</v>
      </c>
      <c r="AD3387" t="s">
        <v>161</v>
      </c>
      <c r="AE3387" t="s">
        <v>161</v>
      </c>
      <c r="AF3387">
        <v>6.383</v>
      </c>
      <c r="AG3387" s="2">
        <v>320376</v>
      </c>
      <c r="AH3387" t="s">
        <v>161</v>
      </c>
      <c r="AI3387" s="2">
        <v>260991</v>
      </c>
    </row>
    <row r="3388" spans="1:42" hidden="1">
      <c r="A3388" t="s">
        <v>148</v>
      </c>
      <c r="B3388" t="s">
        <v>149</v>
      </c>
      <c r="C3388" t="s">
        <v>2744</v>
      </c>
      <c r="D3388" t="s">
        <v>2745</v>
      </c>
      <c r="E3388" t="s">
        <v>2761</v>
      </c>
      <c r="F3388" t="s">
        <v>2711</v>
      </c>
      <c r="G3388" s="1">
        <v>45292</v>
      </c>
      <c r="H3388">
        <v>1.25</v>
      </c>
      <c r="I3388">
        <v>0</v>
      </c>
      <c r="J3388">
        <v>6</v>
      </c>
      <c r="K3388">
        <v>0</v>
      </c>
      <c r="L3388">
        <v>6</v>
      </c>
      <c r="M3388">
        <v>0</v>
      </c>
      <c r="N3388">
        <v>6</v>
      </c>
      <c r="O3388">
        <v>0</v>
      </c>
      <c r="P3388">
        <v>6</v>
      </c>
      <c r="Q3388" t="s">
        <v>161</v>
      </c>
      <c r="R3388" t="s">
        <v>161</v>
      </c>
      <c r="S3388">
        <v>7000.2</v>
      </c>
      <c r="T3388">
        <v>28.9</v>
      </c>
      <c r="U3388" t="s">
        <v>161</v>
      </c>
      <c r="V3388" t="s">
        <v>3233</v>
      </c>
      <c r="W3388" t="s">
        <v>3233</v>
      </c>
      <c r="X3388" t="s">
        <v>161</v>
      </c>
      <c r="Y3388" s="2" t="s">
        <v>161</v>
      </c>
      <c r="Z3388" t="s">
        <v>3233</v>
      </c>
      <c r="AA3388" t="s">
        <v>3233</v>
      </c>
      <c r="AB3388" t="s">
        <v>161</v>
      </c>
      <c r="AC3388" t="s">
        <v>161</v>
      </c>
      <c r="AD3388" t="s">
        <v>3233</v>
      </c>
      <c r="AE3388" t="s">
        <v>3233</v>
      </c>
      <c r="AF3388" t="s">
        <v>161</v>
      </c>
      <c r="AG3388" t="s">
        <v>161</v>
      </c>
      <c r="AH3388" t="s">
        <v>3233</v>
      </c>
      <c r="AI3388" t="s">
        <v>161</v>
      </c>
    </row>
    <row r="3389" spans="1:42" hidden="1">
      <c r="A3389" t="s">
        <v>148</v>
      </c>
      <c r="B3389" t="s">
        <v>149</v>
      </c>
      <c r="C3389" t="s">
        <v>2721</v>
      </c>
      <c r="D3389" t="s">
        <v>2721</v>
      </c>
      <c r="E3389" t="s">
        <v>2761</v>
      </c>
      <c r="F3389" t="s">
        <v>2711</v>
      </c>
      <c r="G3389" s="1">
        <v>45292</v>
      </c>
      <c r="H3389">
        <v>2.6699029126213598</v>
      </c>
      <c r="I3389">
        <v>278</v>
      </c>
      <c r="J3389">
        <v>515</v>
      </c>
      <c r="K3389">
        <v>150</v>
      </c>
      <c r="L3389">
        <v>515</v>
      </c>
      <c r="M3389">
        <v>122</v>
      </c>
      <c r="N3389">
        <v>515</v>
      </c>
      <c r="O3389">
        <v>179</v>
      </c>
      <c r="P3389">
        <v>515</v>
      </c>
      <c r="Q3389" t="s">
        <v>161</v>
      </c>
      <c r="R3389" t="s">
        <v>161</v>
      </c>
      <c r="S3389">
        <v>7000.2</v>
      </c>
      <c r="T3389">
        <v>6488.9</v>
      </c>
      <c r="U3389" t="s">
        <v>161</v>
      </c>
      <c r="V3389" s="2">
        <v>539806</v>
      </c>
      <c r="W3389" s="2">
        <v>18121821</v>
      </c>
      <c r="X3389" t="s">
        <v>161</v>
      </c>
      <c r="Y3389" s="2" t="s">
        <v>161</v>
      </c>
      <c r="Z3389" s="2">
        <v>236893</v>
      </c>
      <c r="AA3389" s="2">
        <v>7952742</v>
      </c>
      <c r="AB3389" t="s">
        <v>161</v>
      </c>
      <c r="AC3389" t="s">
        <v>161</v>
      </c>
      <c r="AD3389" s="2">
        <v>347573</v>
      </c>
      <c r="AE3389" s="2">
        <v>11668367</v>
      </c>
      <c r="AF3389" t="s">
        <v>161</v>
      </c>
      <c r="AG3389" t="s">
        <v>161</v>
      </c>
      <c r="AH3389" s="2">
        <v>291262</v>
      </c>
      <c r="AI3389" t="s">
        <v>161</v>
      </c>
    </row>
    <row r="3390" spans="1:42" hidden="1">
      <c r="A3390" t="s">
        <v>148</v>
      </c>
      <c r="B3390" t="s">
        <v>149</v>
      </c>
      <c r="C3390" t="s">
        <v>2737</v>
      </c>
      <c r="D3390" t="s">
        <v>2738</v>
      </c>
      <c r="E3390" t="s">
        <v>2761</v>
      </c>
      <c r="F3390" t="s">
        <v>2711</v>
      </c>
      <c r="G3390" s="1">
        <v>45292</v>
      </c>
      <c r="H3390">
        <v>1.44444444444444</v>
      </c>
      <c r="I3390">
        <v>0</v>
      </c>
      <c r="J3390">
        <v>9</v>
      </c>
      <c r="K3390">
        <v>0</v>
      </c>
      <c r="L3390">
        <v>9</v>
      </c>
      <c r="M3390">
        <v>0</v>
      </c>
      <c r="N3390">
        <v>9</v>
      </c>
      <c r="O3390">
        <v>0</v>
      </c>
      <c r="P3390">
        <v>9</v>
      </c>
      <c r="Q3390" t="s">
        <v>161</v>
      </c>
      <c r="R3390" t="s">
        <v>161</v>
      </c>
      <c r="S3390">
        <v>7000.2</v>
      </c>
      <c r="T3390">
        <v>39.6</v>
      </c>
      <c r="U3390" t="s">
        <v>161</v>
      </c>
      <c r="V3390" t="s">
        <v>3233</v>
      </c>
      <c r="W3390" t="s">
        <v>3233</v>
      </c>
      <c r="X3390" t="s">
        <v>161</v>
      </c>
      <c r="Y3390" s="2" t="s">
        <v>161</v>
      </c>
      <c r="Z3390" t="s">
        <v>3233</v>
      </c>
      <c r="AA3390" t="s">
        <v>3233</v>
      </c>
      <c r="AB3390" t="s">
        <v>161</v>
      </c>
      <c r="AC3390" t="s">
        <v>161</v>
      </c>
      <c r="AD3390" t="s">
        <v>3233</v>
      </c>
      <c r="AE3390" t="s">
        <v>3233</v>
      </c>
      <c r="AF3390" t="s">
        <v>161</v>
      </c>
      <c r="AG3390" t="s">
        <v>161</v>
      </c>
      <c r="AH3390" t="s">
        <v>3233</v>
      </c>
      <c r="AI3390" t="s">
        <v>161</v>
      </c>
    </row>
    <row r="3391" spans="1:42" hidden="1">
      <c r="A3391" t="s">
        <v>148</v>
      </c>
      <c r="B3391" t="s">
        <v>149</v>
      </c>
      <c r="C3391" t="s">
        <v>2694</v>
      </c>
      <c r="D3391" t="s">
        <v>2708</v>
      </c>
      <c r="E3391" t="s">
        <v>2761</v>
      </c>
      <c r="F3391" t="s">
        <v>2708</v>
      </c>
      <c r="G3391" s="1">
        <v>45292</v>
      </c>
      <c r="H3391">
        <v>2.5435855263157898</v>
      </c>
      <c r="I3391" t="s">
        <v>161</v>
      </c>
      <c r="J3391" t="s">
        <v>161</v>
      </c>
      <c r="K3391" t="s">
        <v>161</v>
      </c>
      <c r="L3391" t="s">
        <v>161</v>
      </c>
      <c r="M3391" t="s">
        <v>161</v>
      </c>
      <c r="N3391" t="s">
        <v>161</v>
      </c>
      <c r="O3391" t="s">
        <v>161</v>
      </c>
      <c r="P3391" t="s">
        <v>161</v>
      </c>
      <c r="Q3391" t="s">
        <v>161</v>
      </c>
      <c r="R3391" t="s">
        <v>161</v>
      </c>
      <c r="S3391">
        <v>7000.2</v>
      </c>
      <c r="T3391" t="s">
        <v>161</v>
      </c>
      <c r="U3391" t="s">
        <v>161</v>
      </c>
      <c r="V3391" t="s">
        <v>161</v>
      </c>
      <c r="W3391" t="s">
        <v>161</v>
      </c>
      <c r="X3391" t="s">
        <v>161</v>
      </c>
      <c r="Y3391" s="2" t="s">
        <v>161</v>
      </c>
      <c r="Z3391" t="s">
        <v>161</v>
      </c>
      <c r="AA3391" t="s">
        <v>161</v>
      </c>
      <c r="AB3391" t="s">
        <v>161</v>
      </c>
      <c r="AC3391" t="s">
        <v>161</v>
      </c>
      <c r="AD3391" t="s">
        <v>161</v>
      </c>
      <c r="AE3391" t="s">
        <v>161</v>
      </c>
      <c r="AF3391" t="s">
        <v>161</v>
      </c>
      <c r="AG3391" t="s">
        <v>161</v>
      </c>
      <c r="AH3391" t="s">
        <v>161</v>
      </c>
      <c r="AI3391" t="s">
        <v>161</v>
      </c>
    </row>
    <row r="3392" spans="1:42" hidden="1">
      <c r="A3392" t="s">
        <v>148</v>
      </c>
      <c r="B3392" t="s">
        <v>149</v>
      </c>
      <c r="C3392" t="s">
        <v>129</v>
      </c>
      <c r="D3392" t="s">
        <v>2755</v>
      </c>
      <c r="E3392" t="s">
        <v>2761</v>
      </c>
      <c r="F3392" t="s">
        <v>2715</v>
      </c>
      <c r="G3392" s="1">
        <v>45292</v>
      </c>
      <c r="H3392">
        <v>2.0390625</v>
      </c>
      <c r="I3392">
        <v>14</v>
      </c>
      <c r="J3392">
        <v>64</v>
      </c>
      <c r="K3392">
        <v>4</v>
      </c>
      <c r="L3392">
        <v>64</v>
      </c>
      <c r="M3392">
        <v>2</v>
      </c>
      <c r="N3392">
        <v>64</v>
      </c>
      <c r="O3392">
        <v>4</v>
      </c>
      <c r="P3392">
        <v>64</v>
      </c>
      <c r="Q3392" t="s">
        <v>161</v>
      </c>
      <c r="R3392" t="s">
        <v>161</v>
      </c>
      <c r="S3392">
        <v>7000.2</v>
      </c>
      <c r="T3392">
        <v>217</v>
      </c>
      <c r="U3392" t="s">
        <v>161</v>
      </c>
      <c r="V3392" s="2">
        <v>218750</v>
      </c>
      <c r="W3392" s="2">
        <v>364656</v>
      </c>
      <c r="X3392" t="s">
        <v>161</v>
      </c>
      <c r="Y3392" s="2" t="s">
        <v>161</v>
      </c>
      <c r="Z3392" s="2">
        <v>31250</v>
      </c>
      <c r="AA3392" s="2">
        <v>52094</v>
      </c>
      <c r="AB3392" t="s">
        <v>161</v>
      </c>
      <c r="AC3392" t="s">
        <v>161</v>
      </c>
      <c r="AD3392" s="2">
        <v>62500</v>
      </c>
      <c r="AE3392" s="2">
        <v>104187</v>
      </c>
      <c r="AF3392" t="s">
        <v>161</v>
      </c>
      <c r="AG3392" t="s">
        <v>161</v>
      </c>
      <c r="AH3392" s="2">
        <v>62500</v>
      </c>
      <c r="AI3392" t="s">
        <v>161</v>
      </c>
    </row>
    <row r="3393" spans="1:40" hidden="1">
      <c r="A3393" t="s">
        <v>148</v>
      </c>
      <c r="B3393" t="s">
        <v>149</v>
      </c>
      <c r="C3393" t="s">
        <v>146</v>
      </c>
      <c r="D3393" t="s">
        <v>2749</v>
      </c>
      <c r="E3393" t="s">
        <v>2761</v>
      </c>
      <c r="F3393" t="s">
        <v>2715</v>
      </c>
      <c r="G3393" s="1">
        <v>45292</v>
      </c>
      <c r="H3393">
        <v>1.42307692307692</v>
      </c>
      <c r="I3393">
        <v>1</v>
      </c>
      <c r="J3393">
        <v>13</v>
      </c>
      <c r="K3393">
        <v>0</v>
      </c>
      <c r="L3393">
        <v>13</v>
      </c>
      <c r="M3393">
        <v>0</v>
      </c>
      <c r="N3393">
        <v>13</v>
      </c>
      <c r="O3393">
        <v>0</v>
      </c>
      <c r="P3393">
        <v>13</v>
      </c>
      <c r="Q3393" t="s">
        <v>161</v>
      </c>
      <c r="R3393" t="s">
        <v>161</v>
      </c>
      <c r="S3393">
        <v>7000.2</v>
      </c>
      <c r="T3393">
        <v>13</v>
      </c>
      <c r="U3393" t="s">
        <v>161</v>
      </c>
      <c r="V3393" s="2">
        <v>76923</v>
      </c>
      <c r="W3393" t="s">
        <v>3434</v>
      </c>
      <c r="X3393" t="s">
        <v>161</v>
      </c>
      <c r="Y3393" s="2" t="s">
        <v>161</v>
      </c>
      <c r="Z3393" t="s">
        <v>3233</v>
      </c>
      <c r="AA3393" t="s">
        <v>3233</v>
      </c>
      <c r="AB3393" t="s">
        <v>161</v>
      </c>
      <c r="AC3393" t="s">
        <v>161</v>
      </c>
      <c r="AD3393" t="s">
        <v>3233</v>
      </c>
      <c r="AE3393" t="s">
        <v>3233</v>
      </c>
      <c r="AF3393" t="s">
        <v>161</v>
      </c>
      <c r="AG3393" t="s">
        <v>161</v>
      </c>
      <c r="AH3393" t="s">
        <v>3233</v>
      </c>
      <c r="AI3393" t="s">
        <v>161</v>
      </c>
    </row>
    <row r="3394" spans="1:40" hidden="1">
      <c r="A3394" t="s">
        <v>148</v>
      </c>
      <c r="B3394" t="s">
        <v>149</v>
      </c>
      <c r="C3394" t="s">
        <v>2716</v>
      </c>
      <c r="D3394" t="s">
        <v>2717</v>
      </c>
      <c r="E3394" t="s">
        <v>2761</v>
      </c>
      <c r="F3394" t="s">
        <v>2715</v>
      </c>
      <c r="G3394" s="1">
        <v>45292</v>
      </c>
      <c r="H3394">
        <v>2</v>
      </c>
      <c r="I3394">
        <v>0</v>
      </c>
      <c r="J3394">
        <v>1</v>
      </c>
      <c r="K3394">
        <v>0</v>
      </c>
      <c r="L3394">
        <v>1</v>
      </c>
      <c r="M3394">
        <v>0</v>
      </c>
      <c r="N3394">
        <v>1</v>
      </c>
      <c r="O3394">
        <v>0</v>
      </c>
      <c r="P3394">
        <v>1</v>
      </c>
      <c r="Q3394" t="s">
        <v>161</v>
      </c>
      <c r="R3394" t="s">
        <v>161</v>
      </c>
      <c r="S3394">
        <v>7000.2</v>
      </c>
      <c r="T3394">
        <v>9.4</v>
      </c>
      <c r="U3394" t="s">
        <v>161</v>
      </c>
      <c r="V3394" t="s">
        <v>3233</v>
      </c>
      <c r="W3394" t="s">
        <v>3233</v>
      </c>
      <c r="X3394" t="s">
        <v>161</v>
      </c>
      <c r="Y3394" s="2" t="s">
        <v>161</v>
      </c>
      <c r="Z3394" t="s">
        <v>3233</v>
      </c>
      <c r="AA3394" t="s">
        <v>3233</v>
      </c>
      <c r="AB3394" t="s">
        <v>161</v>
      </c>
      <c r="AC3394" t="s">
        <v>161</v>
      </c>
      <c r="AD3394" t="s">
        <v>3233</v>
      </c>
      <c r="AE3394" t="s">
        <v>3233</v>
      </c>
      <c r="AF3394" t="s">
        <v>161</v>
      </c>
      <c r="AG3394" t="s">
        <v>161</v>
      </c>
      <c r="AH3394" t="s">
        <v>3233</v>
      </c>
      <c r="AI3394" t="s">
        <v>161</v>
      </c>
    </row>
    <row r="3395" spans="1:40" hidden="1">
      <c r="A3395" t="s">
        <v>148</v>
      </c>
      <c r="B3395" t="s">
        <v>149</v>
      </c>
      <c r="C3395" t="s">
        <v>2744</v>
      </c>
      <c r="D3395" t="s">
        <v>2745</v>
      </c>
      <c r="E3395" t="s">
        <v>2720</v>
      </c>
      <c r="F3395" t="s">
        <v>2711</v>
      </c>
      <c r="G3395" s="1">
        <v>45292</v>
      </c>
      <c r="H3395">
        <v>3.5</v>
      </c>
      <c r="I3395">
        <v>7</v>
      </c>
      <c r="J3395">
        <v>10</v>
      </c>
      <c r="K3395">
        <v>9</v>
      </c>
      <c r="L3395">
        <v>10</v>
      </c>
      <c r="M3395">
        <v>3</v>
      </c>
      <c r="N3395">
        <v>10</v>
      </c>
      <c r="O3395">
        <v>10</v>
      </c>
      <c r="P3395">
        <v>10</v>
      </c>
      <c r="Q3395" t="s">
        <v>161</v>
      </c>
      <c r="R3395" t="s">
        <v>161</v>
      </c>
      <c r="S3395">
        <v>7000.2</v>
      </c>
      <c r="T3395">
        <v>28.9</v>
      </c>
      <c r="U3395" t="s">
        <v>161</v>
      </c>
      <c r="V3395" s="2">
        <v>700000</v>
      </c>
      <c r="W3395" s="2">
        <v>17500</v>
      </c>
      <c r="X3395" t="s">
        <v>161</v>
      </c>
      <c r="Y3395" s="2" t="s">
        <v>161</v>
      </c>
      <c r="Z3395" s="2">
        <v>300000</v>
      </c>
      <c r="AA3395" t="s">
        <v>3435</v>
      </c>
      <c r="AB3395" t="s">
        <v>161</v>
      </c>
      <c r="AC3395" t="s">
        <v>161</v>
      </c>
      <c r="AD3395" s="2">
        <v>1000000</v>
      </c>
      <c r="AE3395" s="2">
        <v>25000</v>
      </c>
      <c r="AF3395" t="s">
        <v>161</v>
      </c>
      <c r="AG3395" t="s">
        <v>161</v>
      </c>
      <c r="AH3395" s="2">
        <v>900000</v>
      </c>
      <c r="AI3395" t="s">
        <v>161</v>
      </c>
    </row>
    <row r="3396" spans="1:40" hidden="1">
      <c r="A3396" t="s">
        <v>148</v>
      </c>
      <c r="B3396" t="s">
        <v>149</v>
      </c>
      <c r="C3396" t="s">
        <v>2721</v>
      </c>
      <c r="D3396" t="s">
        <v>2721</v>
      </c>
      <c r="E3396" t="s">
        <v>2720</v>
      </c>
      <c r="F3396" t="s">
        <v>2711</v>
      </c>
      <c r="G3396" s="1">
        <v>45292</v>
      </c>
      <c r="H3396">
        <v>2.95789473684211</v>
      </c>
      <c r="I3396">
        <v>79</v>
      </c>
      <c r="J3396">
        <v>190</v>
      </c>
      <c r="K3396">
        <v>136</v>
      </c>
      <c r="L3396">
        <v>191</v>
      </c>
      <c r="M3396">
        <v>22</v>
      </c>
      <c r="N3396">
        <v>190</v>
      </c>
      <c r="O3396">
        <v>117</v>
      </c>
      <c r="P3396">
        <v>190</v>
      </c>
      <c r="Q3396" t="s">
        <v>161</v>
      </c>
      <c r="R3396" t="s">
        <v>161</v>
      </c>
      <c r="S3396">
        <v>7000.2</v>
      </c>
      <c r="T3396">
        <v>6488.9</v>
      </c>
      <c r="U3396" t="s">
        <v>161</v>
      </c>
      <c r="V3396" s="2">
        <v>415789</v>
      </c>
      <c r="W3396" s="2">
        <v>3809463</v>
      </c>
      <c r="X3396" t="s">
        <v>161</v>
      </c>
      <c r="Y3396" s="2" t="s">
        <v>161</v>
      </c>
      <c r="Z3396" s="2">
        <v>115789</v>
      </c>
      <c r="AA3396" s="2">
        <v>1060863</v>
      </c>
      <c r="AB3396" t="s">
        <v>161</v>
      </c>
      <c r="AC3396" t="s">
        <v>161</v>
      </c>
      <c r="AD3396" s="2">
        <v>615789</v>
      </c>
      <c r="AE3396" s="2">
        <v>5641863</v>
      </c>
      <c r="AF3396" t="s">
        <v>161</v>
      </c>
      <c r="AG3396" t="s">
        <v>161</v>
      </c>
      <c r="AH3396" s="2">
        <v>712042</v>
      </c>
      <c r="AI3396" t="s">
        <v>161</v>
      </c>
    </row>
    <row r="3397" spans="1:40" hidden="1">
      <c r="A3397" t="s">
        <v>148</v>
      </c>
      <c r="B3397" t="s">
        <v>149</v>
      </c>
      <c r="C3397" t="s">
        <v>2737</v>
      </c>
      <c r="D3397" t="s">
        <v>2738</v>
      </c>
      <c r="E3397" t="s">
        <v>2720</v>
      </c>
      <c r="F3397" t="s">
        <v>2711</v>
      </c>
      <c r="G3397" s="1">
        <v>45292</v>
      </c>
      <c r="H3397">
        <v>3.5909090909090899</v>
      </c>
      <c r="I3397">
        <v>9</v>
      </c>
      <c r="J3397">
        <v>11</v>
      </c>
      <c r="K3397">
        <v>10</v>
      </c>
      <c r="L3397">
        <v>11</v>
      </c>
      <c r="M3397">
        <v>4</v>
      </c>
      <c r="N3397">
        <v>11</v>
      </c>
      <c r="O3397">
        <v>9</v>
      </c>
      <c r="P3397">
        <v>11</v>
      </c>
      <c r="Q3397" t="s">
        <v>161</v>
      </c>
      <c r="R3397" t="s">
        <v>161</v>
      </c>
      <c r="S3397">
        <v>7000.2</v>
      </c>
      <c r="T3397">
        <v>39.6</v>
      </c>
      <c r="U3397" t="s">
        <v>161</v>
      </c>
      <c r="V3397" s="2">
        <v>818182</v>
      </c>
      <c r="W3397" s="2">
        <v>25364</v>
      </c>
      <c r="X3397" t="s">
        <v>161</v>
      </c>
      <c r="Y3397" s="2" t="s">
        <v>161</v>
      </c>
      <c r="Z3397" s="2">
        <v>363636</v>
      </c>
      <c r="AA3397" s="2">
        <v>11273</v>
      </c>
      <c r="AB3397" t="s">
        <v>161</v>
      </c>
      <c r="AC3397" t="s">
        <v>161</v>
      </c>
      <c r="AD3397" s="2">
        <v>818182</v>
      </c>
      <c r="AE3397" s="2">
        <v>25364</v>
      </c>
      <c r="AF3397" t="s">
        <v>161</v>
      </c>
      <c r="AG3397" t="s">
        <v>161</v>
      </c>
      <c r="AH3397" s="2">
        <v>909091</v>
      </c>
      <c r="AI3397" t="s">
        <v>161</v>
      </c>
    </row>
    <row r="3398" spans="1:40" hidden="1">
      <c r="A3398" t="s">
        <v>148</v>
      </c>
      <c r="B3398" t="s">
        <v>149</v>
      </c>
      <c r="C3398" t="s">
        <v>2694</v>
      </c>
      <c r="D3398" t="s">
        <v>2708</v>
      </c>
      <c r="E3398" t="s">
        <v>2720</v>
      </c>
      <c r="F3398" t="s">
        <v>2708</v>
      </c>
      <c r="G3398" s="1">
        <v>45292</v>
      </c>
      <c r="H3398">
        <v>3.02112676056338</v>
      </c>
      <c r="I3398" t="s">
        <v>161</v>
      </c>
      <c r="J3398" t="s">
        <v>161</v>
      </c>
      <c r="K3398" t="s">
        <v>161</v>
      </c>
      <c r="L3398" t="s">
        <v>161</v>
      </c>
      <c r="M3398" t="s">
        <v>161</v>
      </c>
      <c r="N3398" t="s">
        <v>161</v>
      </c>
      <c r="O3398" t="s">
        <v>161</v>
      </c>
      <c r="P3398" t="s">
        <v>161</v>
      </c>
      <c r="Q3398" t="s">
        <v>161</v>
      </c>
      <c r="R3398" t="s">
        <v>161</v>
      </c>
      <c r="S3398">
        <v>7000.2</v>
      </c>
      <c r="T3398" t="s">
        <v>161</v>
      </c>
      <c r="U3398" t="s">
        <v>161</v>
      </c>
      <c r="V3398" t="s">
        <v>161</v>
      </c>
      <c r="W3398" t="s">
        <v>161</v>
      </c>
      <c r="X3398" t="s">
        <v>161</v>
      </c>
      <c r="Y3398" s="2" t="s">
        <v>161</v>
      </c>
      <c r="Z3398" t="s">
        <v>161</v>
      </c>
      <c r="AA3398" t="s">
        <v>161</v>
      </c>
      <c r="AB3398" t="s">
        <v>161</v>
      </c>
      <c r="AC3398" t="s">
        <v>161</v>
      </c>
      <c r="AD3398" t="s">
        <v>161</v>
      </c>
      <c r="AE3398" t="s">
        <v>161</v>
      </c>
      <c r="AF3398" t="s">
        <v>161</v>
      </c>
      <c r="AG3398" t="s">
        <v>161</v>
      </c>
      <c r="AH3398" t="s">
        <v>161</v>
      </c>
      <c r="AI3398" t="s">
        <v>161</v>
      </c>
    </row>
    <row r="3399" spans="1:40" hidden="1">
      <c r="A3399" t="s">
        <v>148</v>
      </c>
      <c r="B3399" t="s">
        <v>149</v>
      </c>
      <c r="C3399" t="s">
        <v>146</v>
      </c>
      <c r="D3399" t="s">
        <v>2749</v>
      </c>
      <c r="E3399" t="s">
        <v>2720</v>
      </c>
      <c r="F3399" t="s">
        <v>2715</v>
      </c>
      <c r="G3399" s="1">
        <v>45292</v>
      </c>
      <c r="H3399">
        <v>3.5</v>
      </c>
      <c r="I3399">
        <v>1</v>
      </c>
      <c r="J3399">
        <v>2</v>
      </c>
      <c r="K3399">
        <v>2</v>
      </c>
      <c r="L3399">
        <v>2</v>
      </c>
      <c r="M3399">
        <v>0</v>
      </c>
      <c r="N3399">
        <v>2</v>
      </c>
      <c r="O3399">
        <v>2</v>
      </c>
      <c r="P3399">
        <v>2</v>
      </c>
      <c r="Q3399" t="s">
        <v>161</v>
      </c>
      <c r="R3399" t="s">
        <v>161</v>
      </c>
      <c r="S3399">
        <v>7000.2</v>
      </c>
      <c r="T3399">
        <v>13</v>
      </c>
      <c r="U3399" t="s">
        <v>161</v>
      </c>
      <c r="V3399" s="2">
        <v>500000</v>
      </c>
      <c r="W3399" t="s">
        <v>3297</v>
      </c>
      <c r="X3399" t="s">
        <v>161</v>
      </c>
      <c r="Y3399" s="2" t="s">
        <v>161</v>
      </c>
      <c r="Z3399" s="2" t="s">
        <v>3233</v>
      </c>
      <c r="AA3399" t="s">
        <v>3233</v>
      </c>
      <c r="AB3399" t="s">
        <v>161</v>
      </c>
      <c r="AC3399" t="s">
        <v>161</v>
      </c>
      <c r="AD3399" s="2">
        <v>1000000</v>
      </c>
      <c r="AE3399" s="2">
        <v>11000</v>
      </c>
      <c r="AF3399" t="s">
        <v>161</v>
      </c>
      <c r="AG3399" t="s">
        <v>161</v>
      </c>
      <c r="AH3399" s="2">
        <v>1000000</v>
      </c>
      <c r="AI3399" t="s">
        <v>161</v>
      </c>
    </row>
    <row r="3400" spans="1:40" hidden="1">
      <c r="A3400" t="s">
        <v>148</v>
      </c>
      <c r="B3400" t="s">
        <v>149</v>
      </c>
      <c r="C3400" t="s">
        <v>2721</v>
      </c>
      <c r="D3400" t="s">
        <v>2721</v>
      </c>
      <c r="E3400" t="s">
        <v>2750</v>
      </c>
      <c r="F3400" t="s">
        <v>2711</v>
      </c>
      <c r="G3400" s="1">
        <v>45292</v>
      </c>
      <c r="H3400">
        <v>2.2708333333333299</v>
      </c>
      <c r="I3400">
        <v>21</v>
      </c>
      <c r="J3400">
        <v>72</v>
      </c>
      <c r="K3400">
        <v>2</v>
      </c>
      <c r="L3400">
        <v>72</v>
      </c>
      <c r="M3400">
        <v>0</v>
      </c>
      <c r="N3400">
        <v>72</v>
      </c>
      <c r="O3400">
        <v>17</v>
      </c>
      <c r="P3400">
        <v>72</v>
      </c>
      <c r="Q3400" t="s">
        <v>161</v>
      </c>
      <c r="R3400" t="s">
        <v>161</v>
      </c>
      <c r="S3400">
        <v>7000.2</v>
      </c>
      <c r="T3400">
        <v>6488.9</v>
      </c>
      <c r="U3400" t="s">
        <v>161</v>
      </c>
      <c r="V3400" s="2">
        <v>291667</v>
      </c>
      <c r="W3400" s="2">
        <v>4494583</v>
      </c>
      <c r="X3400" t="s">
        <v>161</v>
      </c>
      <c r="Y3400" s="2" t="s">
        <v>161</v>
      </c>
      <c r="Z3400" t="s">
        <v>3233</v>
      </c>
      <c r="AA3400" t="s">
        <v>3233</v>
      </c>
      <c r="AB3400" t="s">
        <v>161</v>
      </c>
      <c r="AC3400" t="s">
        <v>161</v>
      </c>
      <c r="AD3400" s="2">
        <v>236111</v>
      </c>
      <c r="AE3400" s="2">
        <v>3638472</v>
      </c>
      <c r="AF3400" t="s">
        <v>161</v>
      </c>
      <c r="AG3400" t="s">
        <v>161</v>
      </c>
      <c r="AH3400" s="2">
        <v>27778</v>
      </c>
      <c r="AI3400" t="s">
        <v>161</v>
      </c>
    </row>
    <row r="3401" spans="1:40" hidden="1">
      <c r="A3401" t="s">
        <v>148</v>
      </c>
      <c r="B3401" t="s">
        <v>149</v>
      </c>
      <c r="C3401" t="s">
        <v>2729</v>
      </c>
      <c r="D3401" t="s">
        <v>2730</v>
      </c>
      <c r="E3401" t="s">
        <v>2750</v>
      </c>
      <c r="F3401" t="s">
        <v>2728</v>
      </c>
      <c r="G3401" s="1">
        <v>45292</v>
      </c>
      <c r="H3401">
        <v>3.5</v>
      </c>
      <c r="I3401">
        <v>5</v>
      </c>
      <c r="J3401">
        <v>7</v>
      </c>
      <c r="K3401">
        <v>1</v>
      </c>
      <c r="L3401">
        <v>7</v>
      </c>
      <c r="M3401">
        <v>0</v>
      </c>
      <c r="N3401">
        <v>7</v>
      </c>
      <c r="O3401">
        <v>4</v>
      </c>
      <c r="P3401">
        <v>7</v>
      </c>
      <c r="Q3401" t="s">
        <v>161</v>
      </c>
      <c r="R3401" t="s">
        <v>161</v>
      </c>
      <c r="S3401">
        <v>7000.2</v>
      </c>
      <c r="T3401">
        <v>10</v>
      </c>
      <c r="U3401" t="s">
        <v>161</v>
      </c>
      <c r="V3401" s="2">
        <v>714286</v>
      </c>
      <c r="W3401" s="2">
        <v>42143</v>
      </c>
      <c r="X3401" t="s">
        <v>161</v>
      </c>
      <c r="Y3401" t="s">
        <v>161</v>
      </c>
      <c r="Z3401" t="s">
        <v>3233</v>
      </c>
      <c r="AA3401" t="s">
        <v>3233</v>
      </c>
      <c r="AB3401" t="s">
        <v>161</v>
      </c>
      <c r="AC3401" t="s">
        <v>161</v>
      </c>
      <c r="AD3401" s="2">
        <v>571429</v>
      </c>
      <c r="AE3401" s="2">
        <v>33714</v>
      </c>
      <c r="AF3401" t="s">
        <v>161</v>
      </c>
      <c r="AG3401" t="s">
        <v>161</v>
      </c>
      <c r="AH3401" s="2">
        <v>142857</v>
      </c>
      <c r="AI3401" t="s">
        <v>161</v>
      </c>
    </row>
    <row r="3402" spans="1:40" hidden="1">
      <c r="A3402" t="s">
        <v>148</v>
      </c>
      <c r="B3402" t="s">
        <v>149</v>
      </c>
      <c r="C3402" t="s">
        <v>2694</v>
      </c>
      <c r="D3402" t="s">
        <v>2708</v>
      </c>
      <c r="E3402" t="s">
        <v>2750</v>
      </c>
      <c r="F3402" t="s">
        <v>2708</v>
      </c>
      <c r="G3402" s="1">
        <v>45292</v>
      </c>
      <c r="H3402">
        <v>2.37974683544304</v>
      </c>
      <c r="I3402" t="s">
        <v>161</v>
      </c>
      <c r="J3402" t="s">
        <v>161</v>
      </c>
      <c r="K3402" t="s">
        <v>161</v>
      </c>
      <c r="L3402" t="s">
        <v>161</v>
      </c>
      <c r="M3402" t="s">
        <v>161</v>
      </c>
      <c r="N3402" t="s">
        <v>161</v>
      </c>
      <c r="O3402" t="s">
        <v>161</v>
      </c>
      <c r="P3402" t="s">
        <v>161</v>
      </c>
      <c r="Q3402" t="s">
        <v>161</v>
      </c>
      <c r="R3402" t="s">
        <v>161</v>
      </c>
      <c r="S3402">
        <v>7000.2</v>
      </c>
      <c r="T3402" t="s">
        <v>161</v>
      </c>
      <c r="U3402" t="s">
        <v>161</v>
      </c>
      <c r="V3402" t="s">
        <v>161</v>
      </c>
      <c r="W3402" t="s">
        <v>161</v>
      </c>
      <c r="X3402" t="s">
        <v>161</v>
      </c>
      <c r="Y3402" t="s">
        <v>161</v>
      </c>
      <c r="Z3402" t="s">
        <v>161</v>
      </c>
      <c r="AA3402" t="s">
        <v>161</v>
      </c>
      <c r="AB3402" t="s">
        <v>161</v>
      </c>
      <c r="AC3402" t="s">
        <v>161</v>
      </c>
      <c r="AD3402" t="s">
        <v>161</v>
      </c>
      <c r="AE3402" t="s">
        <v>161</v>
      </c>
      <c r="AF3402" t="s">
        <v>161</v>
      </c>
      <c r="AG3402" t="s">
        <v>161</v>
      </c>
      <c r="AH3402" t="s">
        <v>161</v>
      </c>
      <c r="AI3402" t="s">
        <v>161</v>
      </c>
    </row>
    <row r="3403" spans="1:40" hidden="1">
      <c r="A3403" t="s">
        <v>148</v>
      </c>
      <c r="B3403" t="s">
        <v>149</v>
      </c>
      <c r="C3403" t="s">
        <v>2721</v>
      </c>
      <c r="D3403" t="s">
        <v>2721</v>
      </c>
      <c r="E3403" t="s">
        <v>2762</v>
      </c>
      <c r="F3403" t="s">
        <v>2711</v>
      </c>
      <c r="G3403" s="1">
        <v>45292</v>
      </c>
      <c r="H3403">
        <v>2.9901960784313699</v>
      </c>
      <c r="I3403">
        <v>24</v>
      </c>
      <c r="J3403">
        <v>51</v>
      </c>
      <c r="K3403">
        <v>6</v>
      </c>
      <c r="L3403">
        <v>51</v>
      </c>
      <c r="M3403">
        <v>3</v>
      </c>
      <c r="N3403">
        <v>43</v>
      </c>
      <c r="O3403">
        <v>5</v>
      </c>
      <c r="P3403">
        <v>51</v>
      </c>
      <c r="Q3403" t="s">
        <v>161</v>
      </c>
      <c r="R3403" t="s">
        <v>161</v>
      </c>
      <c r="S3403">
        <v>7000.2</v>
      </c>
      <c r="T3403">
        <v>6488.9</v>
      </c>
      <c r="U3403" t="s">
        <v>161</v>
      </c>
      <c r="V3403" s="2">
        <v>470588</v>
      </c>
      <c r="W3403" s="2">
        <v>3174588</v>
      </c>
      <c r="X3403" t="s">
        <v>161</v>
      </c>
      <c r="Y3403" t="s">
        <v>161</v>
      </c>
      <c r="Z3403" s="2">
        <v>69767</v>
      </c>
      <c r="AA3403" s="2">
        <v>470651</v>
      </c>
      <c r="AB3403" t="s">
        <v>161</v>
      </c>
      <c r="AC3403" t="s">
        <v>161</v>
      </c>
      <c r="AD3403" s="2">
        <v>98039</v>
      </c>
      <c r="AE3403" s="2">
        <v>661373</v>
      </c>
      <c r="AF3403" t="s">
        <v>161</v>
      </c>
      <c r="AG3403" t="s">
        <v>161</v>
      </c>
      <c r="AH3403" s="2">
        <v>117647</v>
      </c>
      <c r="AI3403" t="s">
        <v>161</v>
      </c>
    </row>
    <row r="3404" spans="1:40" hidden="1">
      <c r="A3404" t="s">
        <v>148</v>
      </c>
      <c r="B3404" t="s">
        <v>149</v>
      </c>
      <c r="C3404" t="s">
        <v>2737</v>
      </c>
      <c r="D3404" t="s">
        <v>2738</v>
      </c>
      <c r="E3404" t="s">
        <v>2762</v>
      </c>
      <c r="F3404" t="s">
        <v>2711</v>
      </c>
      <c r="G3404" s="1">
        <v>45292</v>
      </c>
      <c r="H3404">
        <v>3.25</v>
      </c>
      <c r="I3404">
        <v>3</v>
      </c>
      <c r="J3404">
        <v>4</v>
      </c>
      <c r="K3404">
        <v>0</v>
      </c>
      <c r="L3404">
        <v>4</v>
      </c>
      <c r="M3404">
        <v>0</v>
      </c>
      <c r="N3404">
        <v>2</v>
      </c>
      <c r="O3404">
        <v>0</v>
      </c>
      <c r="P3404">
        <v>4</v>
      </c>
      <c r="Q3404" t="s">
        <v>161</v>
      </c>
      <c r="R3404" t="s">
        <v>161</v>
      </c>
      <c r="S3404">
        <v>7000.2</v>
      </c>
      <c r="T3404">
        <v>39.6</v>
      </c>
      <c r="U3404" t="s">
        <v>161</v>
      </c>
      <c r="V3404" s="2">
        <v>750000</v>
      </c>
      <c r="W3404" s="2">
        <v>32250</v>
      </c>
      <c r="X3404" t="s">
        <v>161</v>
      </c>
      <c r="Y3404" t="s">
        <v>161</v>
      </c>
      <c r="Z3404" t="s">
        <v>3233</v>
      </c>
      <c r="AA3404" t="s">
        <v>3233</v>
      </c>
      <c r="AB3404" t="s">
        <v>161</v>
      </c>
      <c r="AC3404" t="s">
        <v>161</v>
      </c>
      <c r="AD3404" t="s">
        <v>3233</v>
      </c>
      <c r="AE3404" t="s">
        <v>3233</v>
      </c>
      <c r="AF3404" t="s">
        <v>161</v>
      </c>
      <c r="AG3404" t="s">
        <v>161</v>
      </c>
      <c r="AH3404" t="s">
        <v>3233</v>
      </c>
      <c r="AI3404" t="s">
        <v>161</v>
      </c>
    </row>
    <row r="3405" spans="1:40" hidden="1">
      <c r="A3405" t="s">
        <v>148</v>
      </c>
      <c r="B3405" t="s">
        <v>149</v>
      </c>
      <c r="C3405" t="s">
        <v>2758</v>
      </c>
      <c r="D3405" t="s">
        <v>2759</v>
      </c>
      <c r="E3405" t="s">
        <v>2762</v>
      </c>
      <c r="F3405" t="s">
        <v>2728</v>
      </c>
      <c r="G3405" s="1">
        <v>45292</v>
      </c>
      <c r="H3405">
        <v>3.1</v>
      </c>
      <c r="I3405">
        <v>3</v>
      </c>
      <c r="J3405">
        <v>5</v>
      </c>
      <c r="K3405">
        <v>0</v>
      </c>
      <c r="L3405">
        <v>5</v>
      </c>
      <c r="M3405">
        <v>0</v>
      </c>
      <c r="N3405">
        <v>5</v>
      </c>
      <c r="O3405">
        <v>1</v>
      </c>
      <c r="P3405">
        <v>5</v>
      </c>
      <c r="Q3405" t="s">
        <v>161</v>
      </c>
      <c r="R3405" t="s">
        <v>161</v>
      </c>
      <c r="S3405">
        <v>7000.2</v>
      </c>
      <c r="T3405">
        <v>4.4000000000000004</v>
      </c>
      <c r="U3405" t="s">
        <v>161</v>
      </c>
      <c r="V3405" s="2">
        <v>600000</v>
      </c>
      <c r="W3405" s="2">
        <v>26400</v>
      </c>
      <c r="X3405" t="s">
        <v>161</v>
      </c>
      <c r="Y3405" t="s">
        <v>161</v>
      </c>
      <c r="Z3405" t="s">
        <v>3233</v>
      </c>
      <c r="AA3405" s="2" t="s">
        <v>3233</v>
      </c>
      <c r="AB3405" s="2" t="s">
        <v>161</v>
      </c>
      <c r="AC3405" t="s">
        <v>161</v>
      </c>
      <c r="AD3405" s="2">
        <v>200000</v>
      </c>
      <c r="AE3405" t="s">
        <v>3366</v>
      </c>
      <c r="AF3405" t="s">
        <v>161</v>
      </c>
      <c r="AG3405" t="s">
        <v>161</v>
      </c>
      <c r="AH3405" t="s">
        <v>3233</v>
      </c>
      <c r="AI3405" t="s">
        <v>161</v>
      </c>
      <c r="AM3405" s="2"/>
      <c r="AN3405" s="2"/>
    </row>
    <row r="3406" spans="1:40" hidden="1">
      <c r="A3406" t="s">
        <v>148</v>
      </c>
      <c r="B3406" t="s">
        <v>149</v>
      </c>
      <c r="C3406" t="s">
        <v>2729</v>
      </c>
      <c r="D3406" t="s">
        <v>2730</v>
      </c>
      <c r="E3406" t="s">
        <v>2762</v>
      </c>
      <c r="F3406" t="s">
        <v>2728</v>
      </c>
      <c r="G3406" s="1">
        <v>45292</v>
      </c>
      <c r="H3406">
        <v>3.5833333333333299</v>
      </c>
      <c r="I3406">
        <v>5</v>
      </c>
      <c r="J3406">
        <v>6</v>
      </c>
      <c r="K3406">
        <v>0</v>
      </c>
      <c r="L3406">
        <v>6</v>
      </c>
      <c r="M3406">
        <v>0</v>
      </c>
      <c r="N3406">
        <v>6</v>
      </c>
      <c r="O3406">
        <v>3</v>
      </c>
      <c r="P3406">
        <v>6</v>
      </c>
      <c r="Q3406" t="s">
        <v>161</v>
      </c>
      <c r="R3406" t="s">
        <v>161</v>
      </c>
      <c r="S3406">
        <v>7000.2</v>
      </c>
      <c r="T3406">
        <v>10</v>
      </c>
      <c r="U3406" t="s">
        <v>161</v>
      </c>
      <c r="V3406" s="2">
        <v>833333</v>
      </c>
      <c r="W3406" s="2">
        <v>34167</v>
      </c>
      <c r="X3406" t="s">
        <v>161</v>
      </c>
      <c r="Y3406" t="s">
        <v>161</v>
      </c>
      <c r="Z3406" t="s">
        <v>3233</v>
      </c>
      <c r="AA3406" t="s">
        <v>3233</v>
      </c>
      <c r="AB3406" t="s">
        <v>161</v>
      </c>
      <c r="AC3406" t="s">
        <v>161</v>
      </c>
      <c r="AD3406" s="2">
        <v>500000</v>
      </c>
      <c r="AE3406" s="2">
        <v>20500</v>
      </c>
      <c r="AF3406" t="s">
        <v>161</v>
      </c>
      <c r="AG3406" t="s">
        <v>161</v>
      </c>
      <c r="AH3406" t="s">
        <v>3233</v>
      </c>
      <c r="AI3406" t="s">
        <v>161</v>
      </c>
    </row>
    <row r="3407" spans="1:40" hidden="1">
      <c r="A3407" t="s">
        <v>148</v>
      </c>
      <c r="B3407" t="s">
        <v>149</v>
      </c>
      <c r="C3407" t="s">
        <v>2694</v>
      </c>
      <c r="D3407" t="s">
        <v>2708</v>
      </c>
      <c r="E3407" t="s">
        <v>2762</v>
      </c>
      <c r="F3407" t="s">
        <v>2708</v>
      </c>
      <c r="G3407" s="1">
        <v>45292</v>
      </c>
      <c r="H3407">
        <v>3.1339285714285698</v>
      </c>
      <c r="I3407" t="s">
        <v>161</v>
      </c>
      <c r="J3407" t="s">
        <v>161</v>
      </c>
      <c r="K3407" t="s">
        <v>161</v>
      </c>
      <c r="L3407" t="s">
        <v>161</v>
      </c>
      <c r="M3407" t="s">
        <v>161</v>
      </c>
      <c r="N3407" t="s">
        <v>161</v>
      </c>
      <c r="O3407" t="s">
        <v>161</v>
      </c>
      <c r="P3407" t="s">
        <v>161</v>
      </c>
      <c r="Q3407" t="s">
        <v>161</v>
      </c>
      <c r="R3407" t="s">
        <v>161</v>
      </c>
      <c r="S3407">
        <v>7000.2</v>
      </c>
      <c r="T3407" t="s">
        <v>161</v>
      </c>
      <c r="U3407" t="s">
        <v>161</v>
      </c>
      <c r="V3407" t="s">
        <v>161</v>
      </c>
      <c r="W3407" t="s">
        <v>161</v>
      </c>
      <c r="X3407" t="s">
        <v>161</v>
      </c>
      <c r="Y3407" t="s">
        <v>161</v>
      </c>
      <c r="Z3407" t="s">
        <v>161</v>
      </c>
      <c r="AA3407" t="s">
        <v>161</v>
      </c>
      <c r="AB3407" t="s">
        <v>161</v>
      </c>
      <c r="AC3407" t="s">
        <v>161</v>
      </c>
      <c r="AD3407" t="s">
        <v>161</v>
      </c>
      <c r="AE3407" t="s">
        <v>161</v>
      </c>
      <c r="AF3407" t="s">
        <v>161</v>
      </c>
      <c r="AG3407" t="s">
        <v>161</v>
      </c>
      <c r="AH3407" t="s">
        <v>161</v>
      </c>
      <c r="AI3407" t="s">
        <v>161</v>
      </c>
    </row>
    <row r="3408" spans="1:40" hidden="1">
      <c r="A3408" t="s">
        <v>148</v>
      </c>
      <c r="B3408" t="s">
        <v>149</v>
      </c>
      <c r="C3408" t="s">
        <v>2712</v>
      </c>
      <c r="D3408" t="s">
        <v>2713</v>
      </c>
      <c r="E3408" t="s">
        <v>2762</v>
      </c>
      <c r="F3408" t="s">
        <v>2715</v>
      </c>
      <c r="G3408" s="1">
        <v>45292</v>
      </c>
      <c r="H3408">
        <v>3.3928571428571401</v>
      </c>
      <c r="I3408">
        <v>10</v>
      </c>
      <c r="J3408">
        <v>14</v>
      </c>
      <c r="K3408">
        <v>0</v>
      </c>
      <c r="L3408">
        <v>14</v>
      </c>
      <c r="M3408">
        <v>0</v>
      </c>
      <c r="N3408">
        <v>14</v>
      </c>
      <c r="O3408">
        <v>2</v>
      </c>
      <c r="P3408">
        <v>14</v>
      </c>
      <c r="Q3408" t="s">
        <v>161</v>
      </c>
      <c r="R3408" t="s">
        <v>161</v>
      </c>
      <c r="S3408">
        <v>7000.2</v>
      </c>
      <c r="T3408">
        <v>2.4</v>
      </c>
      <c r="U3408" t="s">
        <v>161</v>
      </c>
      <c r="V3408" s="2">
        <v>714286</v>
      </c>
      <c r="W3408" s="2">
        <v>17143</v>
      </c>
      <c r="X3408" t="s">
        <v>161</v>
      </c>
      <c r="Y3408" t="s">
        <v>161</v>
      </c>
      <c r="Z3408" t="s">
        <v>3233</v>
      </c>
      <c r="AA3408" t="s">
        <v>3233</v>
      </c>
      <c r="AB3408" t="s">
        <v>161</v>
      </c>
      <c r="AC3408" t="s">
        <v>161</v>
      </c>
      <c r="AD3408" s="2">
        <v>142857</v>
      </c>
      <c r="AE3408" t="s">
        <v>3436</v>
      </c>
      <c r="AF3408" t="s">
        <v>161</v>
      </c>
      <c r="AG3408" t="s">
        <v>161</v>
      </c>
      <c r="AH3408" t="s">
        <v>3233</v>
      </c>
      <c r="AI3408" t="s">
        <v>161</v>
      </c>
    </row>
    <row r="3409" spans="1:40" hidden="1">
      <c r="A3409" t="s">
        <v>148</v>
      </c>
      <c r="B3409" t="s">
        <v>149</v>
      </c>
      <c r="C3409" t="s">
        <v>129</v>
      </c>
      <c r="D3409" t="s">
        <v>2755</v>
      </c>
      <c r="E3409" t="s">
        <v>2762</v>
      </c>
      <c r="F3409" t="s">
        <v>2715</v>
      </c>
      <c r="G3409" s="1">
        <v>45292</v>
      </c>
      <c r="H3409">
        <v>3.4</v>
      </c>
      <c r="I3409">
        <v>4</v>
      </c>
      <c r="J3409">
        <v>5</v>
      </c>
      <c r="K3409">
        <v>1</v>
      </c>
      <c r="L3409">
        <v>5</v>
      </c>
      <c r="M3409">
        <v>0</v>
      </c>
      <c r="N3409">
        <v>5</v>
      </c>
      <c r="O3409">
        <v>0</v>
      </c>
      <c r="P3409">
        <v>5</v>
      </c>
      <c r="Q3409" t="s">
        <v>161</v>
      </c>
      <c r="R3409" t="s">
        <v>161</v>
      </c>
      <c r="S3409">
        <v>7000.2</v>
      </c>
      <c r="T3409">
        <v>217</v>
      </c>
      <c r="U3409" t="s">
        <v>161</v>
      </c>
      <c r="V3409" s="2">
        <v>800000</v>
      </c>
      <c r="W3409" s="2">
        <v>402400</v>
      </c>
      <c r="X3409" t="s">
        <v>161</v>
      </c>
      <c r="Y3409" t="s">
        <v>161</v>
      </c>
      <c r="Z3409" t="s">
        <v>3233</v>
      </c>
      <c r="AA3409" s="2" t="s">
        <v>3233</v>
      </c>
      <c r="AB3409" s="2" t="s">
        <v>161</v>
      </c>
      <c r="AC3409" t="s">
        <v>161</v>
      </c>
      <c r="AD3409" t="s">
        <v>3233</v>
      </c>
      <c r="AE3409" s="2" t="s">
        <v>3233</v>
      </c>
      <c r="AF3409" s="2" t="s">
        <v>161</v>
      </c>
      <c r="AG3409" t="s">
        <v>161</v>
      </c>
      <c r="AH3409" s="2">
        <v>200000</v>
      </c>
      <c r="AI3409" s="2" t="s">
        <v>161</v>
      </c>
      <c r="AJ3409" s="2"/>
      <c r="AM3409" s="2"/>
      <c r="AN3409" s="2"/>
    </row>
    <row r="3410" spans="1:40" hidden="1">
      <c r="A3410" t="s">
        <v>148</v>
      </c>
      <c r="B3410" t="s">
        <v>149</v>
      </c>
      <c r="C3410" t="s">
        <v>151</v>
      </c>
      <c r="D3410" t="s">
        <v>2725</v>
      </c>
      <c r="E3410" t="s">
        <v>2762</v>
      </c>
      <c r="F3410" t="s">
        <v>2715</v>
      </c>
      <c r="G3410" s="1">
        <v>45292</v>
      </c>
      <c r="H3410">
        <v>3.05</v>
      </c>
      <c r="I3410">
        <v>6</v>
      </c>
      <c r="J3410">
        <v>10</v>
      </c>
      <c r="K3410">
        <v>0</v>
      </c>
      <c r="L3410">
        <v>10</v>
      </c>
      <c r="M3410">
        <v>0</v>
      </c>
      <c r="N3410">
        <v>7</v>
      </c>
      <c r="O3410">
        <v>0</v>
      </c>
      <c r="P3410">
        <v>10</v>
      </c>
      <c r="Q3410" t="s">
        <v>161</v>
      </c>
      <c r="R3410" t="s">
        <v>161</v>
      </c>
      <c r="S3410">
        <v>7000.2</v>
      </c>
      <c r="T3410">
        <v>5.9</v>
      </c>
      <c r="U3410" t="s">
        <v>161</v>
      </c>
      <c r="V3410" s="2">
        <v>600000</v>
      </c>
      <c r="W3410" s="2">
        <v>35400</v>
      </c>
      <c r="X3410" s="2" t="s">
        <v>161</v>
      </c>
      <c r="Y3410" t="s">
        <v>161</v>
      </c>
      <c r="Z3410" t="s">
        <v>3233</v>
      </c>
      <c r="AA3410" s="2" t="s">
        <v>3233</v>
      </c>
      <c r="AB3410" s="2" t="s">
        <v>161</v>
      </c>
      <c r="AC3410" t="s">
        <v>161</v>
      </c>
      <c r="AD3410" t="s">
        <v>3233</v>
      </c>
      <c r="AE3410" s="2" t="s">
        <v>3233</v>
      </c>
      <c r="AF3410" s="2" t="s">
        <v>161</v>
      </c>
      <c r="AG3410" t="s">
        <v>161</v>
      </c>
      <c r="AH3410" t="s">
        <v>3233</v>
      </c>
      <c r="AI3410" s="2" t="s">
        <v>161</v>
      </c>
      <c r="AJ3410" s="2"/>
      <c r="AM3410" s="2"/>
      <c r="AN3410" s="2"/>
    </row>
    <row r="3411" spans="1:40" hidden="1">
      <c r="A3411" t="s">
        <v>148</v>
      </c>
      <c r="B3411" t="s">
        <v>149</v>
      </c>
      <c r="C3411" t="s">
        <v>146</v>
      </c>
      <c r="D3411" t="s">
        <v>2749</v>
      </c>
      <c r="E3411" t="s">
        <v>2762</v>
      </c>
      <c r="F3411" t="s">
        <v>2715</v>
      </c>
      <c r="G3411" s="1">
        <v>45292</v>
      </c>
      <c r="H3411">
        <v>3.25</v>
      </c>
      <c r="I3411">
        <v>5</v>
      </c>
      <c r="J3411">
        <v>8</v>
      </c>
      <c r="K3411">
        <v>0</v>
      </c>
      <c r="L3411">
        <v>8</v>
      </c>
      <c r="M3411">
        <v>1</v>
      </c>
      <c r="N3411">
        <v>7</v>
      </c>
      <c r="O3411">
        <v>0</v>
      </c>
      <c r="P3411">
        <v>8</v>
      </c>
      <c r="Q3411" t="s">
        <v>161</v>
      </c>
      <c r="R3411" t="s">
        <v>161</v>
      </c>
      <c r="S3411">
        <v>7000.2</v>
      </c>
      <c r="T3411">
        <v>13</v>
      </c>
      <c r="U3411" t="s">
        <v>161</v>
      </c>
      <c r="V3411" s="2">
        <v>625000</v>
      </c>
      <c r="W3411" s="2">
        <v>36875</v>
      </c>
      <c r="X3411" s="2" t="s">
        <v>161</v>
      </c>
      <c r="Y3411" t="s">
        <v>161</v>
      </c>
      <c r="Z3411" s="2">
        <v>142857</v>
      </c>
      <c r="AA3411" s="2" t="s">
        <v>3437</v>
      </c>
      <c r="AB3411" s="2" t="s">
        <v>161</v>
      </c>
      <c r="AC3411" t="s">
        <v>161</v>
      </c>
      <c r="AD3411" t="s">
        <v>3233</v>
      </c>
      <c r="AE3411" s="2" t="s">
        <v>3233</v>
      </c>
      <c r="AF3411" s="2" t="s">
        <v>161</v>
      </c>
      <c r="AG3411" t="s">
        <v>161</v>
      </c>
      <c r="AH3411" t="s">
        <v>3233</v>
      </c>
      <c r="AI3411" s="2" t="s">
        <v>161</v>
      </c>
      <c r="AJ3411" s="2"/>
    </row>
    <row r="3412" spans="1:40" hidden="1">
      <c r="A3412" t="s">
        <v>148</v>
      </c>
      <c r="B3412" t="s">
        <v>149</v>
      </c>
      <c r="C3412" t="s">
        <v>2716</v>
      </c>
      <c r="D3412" t="s">
        <v>2717</v>
      </c>
      <c r="E3412" t="s">
        <v>2762</v>
      </c>
      <c r="F3412" t="s">
        <v>2715</v>
      </c>
      <c r="G3412" s="1">
        <v>45292</v>
      </c>
      <c r="H3412">
        <v>3.0555555555555598</v>
      </c>
      <c r="I3412">
        <v>5</v>
      </c>
      <c r="J3412">
        <v>9</v>
      </c>
      <c r="K3412">
        <v>0</v>
      </c>
      <c r="L3412">
        <v>9</v>
      </c>
      <c r="M3412">
        <v>1</v>
      </c>
      <c r="N3412">
        <v>9</v>
      </c>
      <c r="O3412">
        <v>1</v>
      </c>
      <c r="P3412">
        <v>9</v>
      </c>
      <c r="Q3412" t="s">
        <v>161</v>
      </c>
      <c r="R3412" t="s">
        <v>161</v>
      </c>
      <c r="S3412">
        <v>7000.2</v>
      </c>
      <c r="T3412">
        <v>9.4</v>
      </c>
      <c r="U3412" t="s">
        <v>161</v>
      </c>
      <c r="V3412" s="2">
        <v>555556</v>
      </c>
      <c r="W3412" s="2">
        <v>30000</v>
      </c>
      <c r="X3412" t="s">
        <v>161</v>
      </c>
      <c r="Y3412" t="s">
        <v>161</v>
      </c>
      <c r="Z3412" s="2">
        <v>111111</v>
      </c>
      <c r="AA3412" t="s">
        <v>3285</v>
      </c>
      <c r="AB3412" t="s">
        <v>161</v>
      </c>
      <c r="AC3412" t="s">
        <v>161</v>
      </c>
      <c r="AD3412" s="2">
        <v>111111</v>
      </c>
      <c r="AE3412" t="s">
        <v>3285</v>
      </c>
      <c r="AF3412" t="s">
        <v>161</v>
      </c>
      <c r="AG3412" t="s">
        <v>161</v>
      </c>
      <c r="AH3412" t="s">
        <v>3233</v>
      </c>
      <c r="AI3412" t="s">
        <v>161</v>
      </c>
    </row>
    <row r="3413" spans="1:40" hidden="1">
      <c r="A3413" t="s">
        <v>148</v>
      </c>
      <c r="B3413" t="s">
        <v>149</v>
      </c>
      <c r="C3413" t="s">
        <v>2706</v>
      </c>
      <c r="D3413" t="s">
        <v>2708</v>
      </c>
      <c r="E3413" t="s">
        <v>3216</v>
      </c>
      <c r="F3413" t="s">
        <v>2708</v>
      </c>
      <c r="G3413" s="1">
        <v>45292</v>
      </c>
      <c r="H3413" t="s">
        <v>161</v>
      </c>
      <c r="I3413" t="s">
        <v>161</v>
      </c>
      <c r="J3413" t="s">
        <v>161</v>
      </c>
      <c r="K3413" t="s">
        <v>161</v>
      </c>
      <c r="L3413" t="s">
        <v>161</v>
      </c>
      <c r="M3413" t="s">
        <v>161</v>
      </c>
      <c r="N3413" t="s">
        <v>161</v>
      </c>
      <c r="O3413" t="s">
        <v>161</v>
      </c>
      <c r="P3413" t="s">
        <v>161</v>
      </c>
      <c r="Q3413" t="s">
        <v>161</v>
      </c>
      <c r="R3413">
        <v>7581.1</v>
      </c>
      <c r="S3413">
        <v>7000.2</v>
      </c>
      <c r="T3413" t="s">
        <v>161</v>
      </c>
      <c r="U3413" t="s">
        <v>161</v>
      </c>
      <c r="V3413" t="s">
        <v>161</v>
      </c>
      <c r="W3413" t="s">
        <v>161</v>
      </c>
      <c r="X3413" t="s">
        <v>161</v>
      </c>
      <c r="Y3413" t="s">
        <v>161</v>
      </c>
      <c r="Z3413" t="s">
        <v>161</v>
      </c>
      <c r="AA3413" t="s">
        <v>161</v>
      </c>
      <c r="AB3413" t="s">
        <v>161</v>
      </c>
      <c r="AC3413" t="s">
        <v>161</v>
      </c>
      <c r="AD3413" t="s">
        <v>161</v>
      </c>
      <c r="AE3413" t="s">
        <v>161</v>
      </c>
      <c r="AF3413" t="s">
        <v>161</v>
      </c>
      <c r="AG3413" t="s">
        <v>161</v>
      </c>
      <c r="AH3413" t="s">
        <v>161</v>
      </c>
      <c r="AI3413" t="s">
        <v>161</v>
      </c>
    </row>
    <row r="3414" spans="1:40" hidden="1">
      <c r="A3414" t="s">
        <v>152</v>
      </c>
      <c r="B3414" t="s">
        <v>153</v>
      </c>
      <c r="C3414" t="s">
        <v>129</v>
      </c>
      <c r="D3414" t="s">
        <v>2755</v>
      </c>
      <c r="E3414" t="s">
        <v>161</v>
      </c>
      <c r="F3414" t="s">
        <v>2715</v>
      </c>
      <c r="G3414" s="1">
        <v>44197</v>
      </c>
      <c r="H3414" t="s">
        <v>161</v>
      </c>
      <c r="I3414" t="s">
        <v>161</v>
      </c>
      <c r="J3414" t="s">
        <v>161</v>
      </c>
      <c r="K3414" t="s">
        <v>161</v>
      </c>
      <c r="L3414" t="s">
        <v>161</v>
      </c>
      <c r="M3414" t="s">
        <v>161</v>
      </c>
      <c r="N3414" t="s">
        <v>161</v>
      </c>
      <c r="O3414" t="s">
        <v>161</v>
      </c>
      <c r="P3414" t="s">
        <v>161</v>
      </c>
      <c r="Q3414">
        <v>16374.5</v>
      </c>
      <c r="R3414" t="s">
        <v>161</v>
      </c>
      <c r="S3414">
        <v>16374.5</v>
      </c>
      <c r="T3414">
        <v>16374.5</v>
      </c>
      <c r="U3414" s="2">
        <v>30461</v>
      </c>
      <c r="V3414" t="s">
        <v>161</v>
      </c>
      <c r="W3414" t="s">
        <v>161</v>
      </c>
      <c r="X3414" t="s">
        <v>161</v>
      </c>
      <c r="Y3414" t="s">
        <v>161</v>
      </c>
      <c r="Z3414" t="s">
        <v>161</v>
      </c>
      <c r="AA3414" t="s">
        <v>161</v>
      </c>
      <c r="AB3414" t="s">
        <v>161</v>
      </c>
      <c r="AC3414" t="s">
        <v>161</v>
      </c>
      <c r="AD3414" t="s">
        <v>161</v>
      </c>
      <c r="AE3414" t="s">
        <v>161</v>
      </c>
      <c r="AF3414" t="s">
        <v>161</v>
      </c>
      <c r="AG3414" t="s">
        <v>161</v>
      </c>
      <c r="AH3414" t="s">
        <v>161</v>
      </c>
      <c r="AI3414" t="s">
        <v>161</v>
      </c>
    </row>
    <row r="3415" spans="1:40" hidden="1">
      <c r="A3415" t="s">
        <v>152</v>
      </c>
      <c r="B3415" t="s">
        <v>153</v>
      </c>
      <c r="C3415" t="s">
        <v>129</v>
      </c>
      <c r="D3415" t="s">
        <v>2755</v>
      </c>
      <c r="E3415" t="s">
        <v>161</v>
      </c>
      <c r="F3415" t="s">
        <v>2715</v>
      </c>
      <c r="G3415" s="1">
        <v>45292</v>
      </c>
      <c r="H3415" t="s">
        <v>161</v>
      </c>
      <c r="I3415" t="s">
        <v>161</v>
      </c>
      <c r="J3415" t="s">
        <v>161</v>
      </c>
      <c r="K3415" t="s">
        <v>161</v>
      </c>
      <c r="L3415" t="s">
        <v>161</v>
      </c>
      <c r="M3415" t="s">
        <v>161</v>
      </c>
      <c r="N3415" t="s">
        <v>161</v>
      </c>
      <c r="O3415" t="s">
        <v>161</v>
      </c>
      <c r="P3415" t="s">
        <v>161</v>
      </c>
      <c r="Q3415">
        <v>17167</v>
      </c>
      <c r="R3415" t="s">
        <v>161</v>
      </c>
      <c r="S3415">
        <v>17235.96</v>
      </c>
      <c r="T3415">
        <v>17115.5</v>
      </c>
      <c r="U3415" s="2">
        <v>35722</v>
      </c>
      <c r="V3415" t="s">
        <v>161</v>
      </c>
      <c r="W3415" t="s">
        <v>161</v>
      </c>
      <c r="X3415" t="s">
        <v>161</v>
      </c>
      <c r="Y3415" t="s">
        <v>161</v>
      </c>
      <c r="Z3415" t="s">
        <v>161</v>
      </c>
      <c r="AA3415" t="s">
        <v>161</v>
      </c>
      <c r="AB3415" t="s">
        <v>161</v>
      </c>
      <c r="AC3415" t="s">
        <v>161</v>
      </c>
      <c r="AD3415" t="s">
        <v>161</v>
      </c>
      <c r="AE3415" t="s">
        <v>161</v>
      </c>
      <c r="AF3415" t="s">
        <v>161</v>
      </c>
      <c r="AG3415" t="s">
        <v>161</v>
      </c>
      <c r="AH3415" t="s">
        <v>161</v>
      </c>
      <c r="AI3415" t="s">
        <v>161</v>
      </c>
    </row>
    <row r="3416" spans="1:40" hidden="1">
      <c r="A3416" t="s">
        <v>152</v>
      </c>
      <c r="B3416" t="s">
        <v>153</v>
      </c>
      <c r="C3416" t="s">
        <v>151</v>
      </c>
      <c r="D3416" t="s">
        <v>2725</v>
      </c>
      <c r="E3416" t="s">
        <v>161</v>
      </c>
      <c r="F3416" t="s">
        <v>2715</v>
      </c>
      <c r="G3416" s="1">
        <v>45292</v>
      </c>
      <c r="H3416" t="s">
        <v>161</v>
      </c>
      <c r="I3416" t="s">
        <v>161</v>
      </c>
      <c r="J3416" t="s">
        <v>161</v>
      </c>
      <c r="K3416" t="s">
        <v>161</v>
      </c>
      <c r="L3416" t="s">
        <v>161</v>
      </c>
      <c r="M3416" t="s">
        <v>161</v>
      </c>
      <c r="N3416" t="s">
        <v>161</v>
      </c>
      <c r="O3416" t="s">
        <v>161</v>
      </c>
      <c r="P3416" t="s">
        <v>161</v>
      </c>
      <c r="Q3416">
        <v>68.959999999999994</v>
      </c>
      <c r="R3416" t="s">
        <v>161</v>
      </c>
      <c r="S3416">
        <v>17235.96</v>
      </c>
      <c r="T3416">
        <v>68.959999999999994</v>
      </c>
      <c r="U3416" s="2">
        <v>20556</v>
      </c>
      <c r="V3416" t="s">
        <v>161</v>
      </c>
      <c r="W3416" t="s">
        <v>161</v>
      </c>
      <c r="X3416" t="s">
        <v>161</v>
      </c>
      <c r="Y3416" t="s">
        <v>161</v>
      </c>
      <c r="Z3416" t="s">
        <v>161</v>
      </c>
      <c r="AA3416" s="2" t="s">
        <v>161</v>
      </c>
      <c r="AB3416" s="2" t="s">
        <v>161</v>
      </c>
      <c r="AC3416" t="s">
        <v>161</v>
      </c>
      <c r="AD3416" t="s">
        <v>161</v>
      </c>
      <c r="AE3416" t="s">
        <v>161</v>
      </c>
      <c r="AF3416" t="s">
        <v>161</v>
      </c>
      <c r="AG3416" t="s">
        <v>161</v>
      </c>
      <c r="AH3416" t="s">
        <v>161</v>
      </c>
      <c r="AI3416" t="s">
        <v>161</v>
      </c>
      <c r="AM3416" s="2"/>
      <c r="AN3416" s="2"/>
    </row>
    <row r="3417" spans="1:40" hidden="1">
      <c r="A3417" t="s">
        <v>152</v>
      </c>
      <c r="B3417" t="s">
        <v>153</v>
      </c>
      <c r="C3417" t="s">
        <v>2716</v>
      </c>
      <c r="D3417" t="s">
        <v>2717</v>
      </c>
      <c r="E3417" t="s">
        <v>161</v>
      </c>
      <c r="F3417" t="s">
        <v>2715</v>
      </c>
      <c r="G3417" s="1">
        <v>45292</v>
      </c>
      <c r="H3417" t="s">
        <v>161</v>
      </c>
      <c r="I3417" t="s">
        <v>161</v>
      </c>
      <c r="J3417" t="s">
        <v>161</v>
      </c>
      <c r="K3417" t="s">
        <v>161</v>
      </c>
      <c r="L3417" t="s">
        <v>161</v>
      </c>
      <c r="M3417" t="s">
        <v>161</v>
      </c>
      <c r="N3417" t="s">
        <v>161</v>
      </c>
      <c r="O3417" t="s">
        <v>161</v>
      </c>
      <c r="P3417" t="s">
        <v>161</v>
      </c>
      <c r="Q3417">
        <v>68.959999999999994</v>
      </c>
      <c r="R3417" t="s">
        <v>161</v>
      </c>
      <c r="S3417">
        <v>17235.96</v>
      </c>
      <c r="T3417">
        <v>68.959999999999994</v>
      </c>
      <c r="U3417" s="2">
        <v>19700</v>
      </c>
      <c r="V3417" t="s">
        <v>161</v>
      </c>
      <c r="W3417" t="s">
        <v>161</v>
      </c>
      <c r="X3417" t="s">
        <v>161</v>
      </c>
      <c r="Y3417" t="s">
        <v>161</v>
      </c>
      <c r="Z3417" t="s">
        <v>161</v>
      </c>
      <c r="AA3417" t="s">
        <v>161</v>
      </c>
      <c r="AB3417" t="s">
        <v>161</v>
      </c>
      <c r="AC3417" t="s">
        <v>161</v>
      </c>
      <c r="AD3417" t="s">
        <v>161</v>
      </c>
      <c r="AE3417" t="s">
        <v>161</v>
      </c>
      <c r="AF3417" t="s">
        <v>161</v>
      </c>
      <c r="AG3417" t="s">
        <v>161</v>
      </c>
      <c r="AH3417" t="s">
        <v>161</v>
      </c>
      <c r="AI3417" t="s">
        <v>161</v>
      </c>
    </row>
    <row r="3418" spans="1:40" hidden="1">
      <c r="A3418" t="s">
        <v>127</v>
      </c>
      <c r="B3418" t="s">
        <v>128</v>
      </c>
      <c r="C3418" t="s">
        <v>3234</v>
      </c>
      <c r="D3418" t="s">
        <v>3235</v>
      </c>
      <c r="E3418" t="s">
        <v>161</v>
      </c>
      <c r="F3418" t="s">
        <v>2711</v>
      </c>
      <c r="G3418" s="1">
        <v>44197</v>
      </c>
      <c r="H3418" t="s">
        <v>161</v>
      </c>
      <c r="I3418" t="s">
        <v>161</v>
      </c>
      <c r="J3418" t="s">
        <v>161</v>
      </c>
      <c r="K3418" t="s">
        <v>161</v>
      </c>
      <c r="L3418" t="s">
        <v>161</v>
      </c>
      <c r="M3418" t="s">
        <v>161</v>
      </c>
      <c r="N3418" t="s">
        <v>161</v>
      </c>
      <c r="O3418" t="s">
        <v>161</v>
      </c>
      <c r="P3418" t="s">
        <v>161</v>
      </c>
      <c r="Q3418">
        <v>9</v>
      </c>
      <c r="R3418" t="s">
        <v>161</v>
      </c>
      <c r="S3418">
        <v>13097.3</v>
      </c>
      <c r="T3418">
        <v>9</v>
      </c>
      <c r="U3418" s="2">
        <v>40000</v>
      </c>
      <c r="V3418" t="s">
        <v>161</v>
      </c>
      <c r="W3418" t="s">
        <v>161</v>
      </c>
      <c r="X3418" t="s">
        <v>161</v>
      </c>
      <c r="Y3418" t="s">
        <v>161</v>
      </c>
      <c r="Z3418" t="s">
        <v>161</v>
      </c>
      <c r="AA3418" t="s">
        <v>161</v>
      </c>
      <c r="AB3418" t="s">
        <v>161</v>
      </c>
      <c r="AC3418" t="s">
        <v>161</v>
      </c>
      <c r="AD3418" t="s">
        <v>161</v>
      </c>
      <c r="AE3418" t="s">
        <v>161</v>
      </c>
      <c r="AF3418" t="s">
        <v>161</v>
      </c>
      <c r="AG3418" t="s">
        <v>161</v>
      </c>
      <c r="AH3418" t="s">
        <v>161</v>
      </c>
      <c r="AI3418" t="s">
        <v>161</v>
      </c>
    </row>
    <row r="3419" spans="1:40" hidden="1">
      <c r="A3419" t="s">
        <v>127</v>
      </c>
      <c r="B3419" t="s">
        <v>128</v>
      </c>
      <c r="C3419" t="s">
        <v>129</v>
      </c>
      <c r="D3419" t="s">
        <v>2755</v>
      </c>
      <c r="E3419" t="s">
        <v>161</v>
      </c>
      <c r="F3419" t="s">
        <v>2715</v>
      </c>
      <c r="G3419" s="1">
        <v>44197</v>
      </c>
      <c r="H3419" t="s">
        <v>161</v>
      </c>
      <c r="I3419" t="s">
        <v>161</v>
      </c>
      <c r="J3419" t="s">
        <v>161</v>
      </c>
      <c r="K3419" t="s">
        <v>161</v>
      </c>
      <c r="L3419" t="s">
        <v>161</v>
      </c>
      <c r="M3419" t="s">
        <v>161</v>
      </c>
      <c r="N3419" t="s">
        <v>161</v>
      </c>
      <c r="O3419" t="s">
        <v>161</v>
      </c>
      <c r="P3419" t="s">
        <v>161</v>
      </c>
      <c r="Q3419">
        <v>13088.3</v>
      </c>
      <c r="R3419" t="s">
        <v>161</v>
      </c>
      <c r="S3419">
        <v>13097.3</v>
      </c>
      <c r="T3419">
        <v>13053.4</v>
      </c>
      <c r="U3419" s="2">
        <v>29743</v>
      </c>
      <c r="V3419" t="s">
        <v>161</v>
      </c>
      <c r="W3419" t="s">
        <v>161</v>
      </c>
      <c r="X3419" t="s">
        <v>161</v>
      </c>
      <c r="Y3419" t="s">
        <v>161</v>
      </c>
      <c r="Z3419" t="s">
        <v>161</v>
      </c>
      <c r="AA3419" t="s">
        <v>161</v>
      </c>
      <c r="AB3419" t="s">
        <v>161</v>
      </c>
      <c r="AC3419" t="s">
        <v>161</v>
      </c>
      <c r="AD3419" t="s">
        <v>161</v>
      </c>
      <c r="AE3419" t="s">
        <v>161</v>
      </c>
      <c r="AF3419" t="s">
        <v>161</v>
      </c>
      <c r="AG3419" t="s">
        <v>161</v>
      </c>
      <c r="AH3419" t="s">
        <v>161</v>
      </c>
      <c r="AI3419" t="s">
        <v>161</v>
      </c>
    </row>
    <row r="3420" spans="1:40" hidden="1">
      <c r="A3420" t="s">
        <v>127</v>
      </c>
      <c r="B3420" t="s">
        <v>128</v>
      </c>
      <c r="C3420" t="s">
        <v>129</v>
      </c>
      <c r="D3420" t="s">
        <v>2755</v>
      </c>
      <c r="E3420" t="s">
        <v>161</v>
      </c>
      <c r="F3420" t="s">
        <v>2715</v>
      </c>
      <c r="G3420" s="1">
        <v>45292</v>
      </c>
      <c r="H3420" t="s">
        <v>161</v>
      </c>
      <c r="I3420" t="s">
        <v>161</v>
      </c>
      <c r="J3420" t="s">
        <v>161</v>
      </c>
      <c r="K3420" t="s">
        <v>161</v>
      </c>
      <c r="L3420" t="s">
        <v>161</v>
      </c>
      <c r="M3420" t="s">
        <v>161</v>
      </c>
      <c r="N3420" t="s">
        <v>161</v>
      </c>
      <c r="O3420" t="s">
        <v>161</v>
      </c>
      <c r="P3420" t="s">
        <v>161</v>
      </c>
      <c r="Q3420">
        <v>15731.6</v>
      </c>
      <c r="R3420" t="s">
        <v>161</v>
      </c>
      <c r="S3420">
        <v>15737.3</v>
      </c>
      <c r="T3420">
        <v>15732</v>
      </c>
      <c r="U3420" s="2">
        <v>32343</v>
      </c>
      <c r="V3420" t="s">
        <v>161</v>
      </c>
      <c r="W3420" t="s">
        <v>161</v>
      </c>
      <c r="X3420" t="s">
        <v>161</v>
      </c>
      <c r="Y3420" t="s">
        <v>161</v>
      </c>
      <c r="Z3420" t="s">
        <v>161</v>
      </c>
      <c r="AA3420" s="2" t="s">
        <v>161</v>
      </c>
      <c r="AB3420" s="2" t="s">
        <v>161</v>
      </c>
      <c r="AC3420" t="s">
        <v>161</v>
      </c>
      <c r="AD3420" t="s">
        <v>161</v>
      </c>
      <c r="AE3420" s="2" t="s">
        <v>161</v>
      </c>
      <c r="AF3420" s="2" t="s">
        <v>161</v>
      </c>
      <c r="AG3420" t="s">
        <v>161</v>
      </c>
      <c r="AH3420" t="s">
        <v>161</v>
      </c>
      <c r="AI3420" s="2" t="s">
        <v>161</v>
      </c>
      <c r="AJ3420" s="2"/>
      <c r="AM3420" s="2"/>
      <c r="AN3420" s="2"/>
    </row>
    <row r="3421" spans="1:40" hidden="1">
      <c r="A3421" t="s">
        <v>127</v>
      </c>
      <c r="B3421" t="s">
        <v>128</v>
      </c>
      <c r="C3421" t="s">
        <v>151</v>
      </c>
      <c r="D3421" t="s">
        <v>2725</v>
      </c>
      <c r="E3421" t="s">
        <v>161</v>
      </c>
      <c r="F3421" t="s">
        <v>2715</v>
      </c>
      <c r="G3421" s="1">
        <v>45292</v>
      </c>
      <c r="H3421" t="s">
        <v>161</v>
      </c>
      <c r="I3421" t="s">
        <v>161</v>
      </c>
      <c r="J3421" t="s">
        <v>161</v>
      </c>
      <c r="K3421" t="s">
        <v>161</v>
      </c>
      <c r="L3421" t="s">
        <v>161</v>
      </c>
      <c r="M3421" t="s">
        <v>161</v>
      </c>
      <c r="N3421" t="s">
        <v>161</v>
      </c>
      <c r="O3421" t="s">
        <v>161</v>
      </c>
      <c r="P3421" t="s">
        <v>161</v>
      </c>
      <c r="Q3421">
        <v>5.7</v>
      </c>
      <c r="R3421" t="s">
        <v>161</v>
      </c>
      <c r="S3421">
        <v>15737.3</v>
      </c>
      <c r="T3421">
        <v>5.7</v>
      </c>
      <c r="U3421" s="2">
        <v>23684</v>
      </c>
      <c r="V3421" t="s">
        <v>161</v>
      </c>
      <c r="W3421" t="s">
        <v>161</v>
      </c>
      <c r="X3421" t="s">
        <v>161</v>
      </c>
      <c r="Y3421" t="s">
        <v>161</v>
      </c>
      <c r="Z3421" t="s">
        <v>161</v>
      </c>
      <c r="AA3421" t="s">
        <v>161</v>
      </c>
      <c r="AB3421" t="s">
        <v>161</v>
      </c>
      <c r="AC3421" t="s">
        <v>161</v>
      </c>
      <c r="AD3421" t="s">
        <v>161</v>
      </c>
      <c r="AE3421" t="s">
        <v>161</v>
      </c>
      <c r="AF3421" t="s">
        <v>161</v>
      </c>
      <c r="AG3421" t="s">
        <v>161</v>
      </c>
      <c r="AH3421" t="s">
        <v>161</v>
      </c>
      <c r="AI3421" t="s">
        <v>161</v>
      </c>
    </row>
    <row r="3422" spans="1:40" hidden="1">
      <c r="A3422" t="s">
        <v>2815</v>
      </c>
      <c r="B3422" t="s">
        <v>327</v>
      </c>
      <c r="C3422" t="s">
        <v>129</v>
      </c>
      <c r="D3422" t="s">
        <v>2755</v>
      </c>
      <c r="E3422" t="s">
        <v>161</v>
      </c>
      <c r="F3422" t="s">
        <v>2715</v>
      </c>
      <c r="G3422" s="1">
        <v>43101</v>
      </c>
      <c r="H3422" t="s">
        <v>161</v>
      </c>
      <c r="I3422" t="s">
        <v>161</v>
      </c>
      <c r="J3422" t="s">
        <v>161</v>
      </c>
      <c r="K3422" t="s">
        <v>161</v>
      </c>
      <c r="L3422" t="s">
        <v>161</v>
      </c>
      <c r="M3422" t="s">
        <v>161</v>
      </c>
      <c r="N3422" t="s">
        <v>161</v>
      </c>
      <c r="O3422" t="s">
        <v>161</v>
      </c>
      <c r="P3422" t="s">
        <v>161</v>
      </c>
      <c r="Q3422">
        <v>10237.34</v>
      </c>
      <c r="R3422" t="s">
        <v>161</v>
      </c>
      <c r="S3422">
        <v>10237.34</v>
      </c>
      <c r="T3422">
        <v>10070.780000000001</v>
      </c>
      <c r="U3422" s="2">
        <v>16412</v>
      </c>
      <c r="V3422" t="s">
        <v>161</v>
      </c>
      <c r="W3422" t="s">
        <v>161</v>
      </c>
      <c r="X3422" t="s">
        <v>161</v>
      </c>
      <c r="Y3422" t="s">
        <v>161</v>
      </c>
      <c r="Z3422" t="s">
        <v>161</v>
      </c>
      <c r="AA3422" t="s">
        <v>161</v>
      </c>
      <c r="AB3422" t="s">
        <v>161</v>
      </c>
      <c r="AC3422" t="s">
        <v>161</v>
      </c>
      <c r="AD3422" t="s">
        <v>161</v>
      </c>
      <c r="AE3422" t="s">
        <v>161</v>
      </c>
      <c r="AF3422" t="s">
        <v>161</v>
      </c>
      <c r="AG3422" t="s">
        <v>161</v>
      </c>
      <c r="AH3422" t="s">
        <v>161</v>
      </c>
      <c r="AI3422" t="s">
        <v>161</v>
      </c>
    </row>
    <row r="3423" spans="1:40" hidden="1">
      <c r="A3423" t="s">
        <v>2815</v>
      </c>
      <c r="B3423" t="s">
        <v>327</v>
      </c>
      <c r="C3423" t="s">
        <v>129</v>
      </c>
      <c r="D3423" t="s">
        <v>2755</v>
      </c>
      <c r="E3423" t="s">
        <v>161</v>
      </c>
      <c r="F3423" t="s">
        <v>2715</v>
      </c>
      <c r="G3423" s="1">
        <v>44197</v>
      </c>
      <c r="H3423" t="s">
        <v>161</v>
      </c>
      <c r="I3423" t="s">
        <v>161</v>
      </c>
      <c r="J3423" t="s">
        <v>161</v>
      </c>
      <c r="K3423" t="s">
        <v>161</v>
      </c>
      <c r="L3423" t="s">
        <v>161</v>
      </c>
      <c r="M3423" t="s">
        <v>161</v>
      </c>
      <c r="N3423" t="s">
        <v>161</v>
      </c>
      <c r="O3423" t="s">
        <v>161</v>
      </c>
      <c r="P3423" t="s">
        <v>161</v>
      </c>
      <c r="Q3423">
        <v>9321.5</v>
      </c>
      <c r="R3423" t="s">
        <v>161</v>
      </c>
      <c r="S3423">
        <v>9321.5</v>
      </c>
      <c r="T3423">
        <v>9172.4</v>
      </c>
      <c r="U3423" s="2">
        <v>14430</v>
      </c>
      <c r="V3423" t="s">
        <v>161</v>
      </c>
      <c r="W3423" t="s">
        <v>161</v>
      </c>
      <c r="X3423" t="s">
        <v>161</v>
      </c>
      <c r="Y3423" t="s">
        <v>161</v>
      </c>
      <c r="Z3423" t="s">
        <v>161</v>
      </c>
      <c r="AA3423" t="s">
        <v>161</v>
      </c>
      <c r="AB3423" t="s">
        <v>161</v>
      </c>
      <c r="AC3423" t="s">
        <v>161</v>
      </c>
      <c r="AD3423" t="s">
        <v>161</v>
      </c>
      <c r="AE3423" t="s">
        <v>161</v>
      </c>
      <c r="AF3423" t="s">
        <v>161</v>
      </c>
      <c r="AG3423" t="s">
        <v>161</v>
      </c>
      <c r="AH3423" t="s">
        <v>161</v>
      </c>
      <c r="AI3423" t="s">
        <v>161</v>
      </c>
    </row>
    <row r="3424" spans="1:40" hidden="1">
      <c r="A3424" t="s">
        <v>178</v>
      </c>
      <c r="B3424" t="s">
        <v>179</v>
      </c>
      <c r="C3424" t="s">
        <v>2744</v>
      </c>
      <c r="D3424" t="s">
        <v>2745</v>
      </c>
      <c r="E3424" t="s">
        <v>161</v>
      </c>
      <c r="F3424" t="s">
        <v>2711</v>
      </c>
      <c r="G3424" s="1">
        <v>43101</v>
      </c>
      <c r="H3424" t="s">
        <v>161</v>
      </c>
      <c r="I3424" t="s">
        <v>161</v>
      </c>
      <c r="J3424" t="s">
        <v>161</v>
      </c>
      <c r="K3424" t="s">
        <v>161</v>
      </c>
      <c r="L3424" t="s">
        <v>161</v>
      </c>
      <c r="M3424" t="s">
        <v>161</v>
      </c>
      <c r="N3424" t="s">
        <v>161</v>
      </c>
      <c r="O3424" t="s">
        <v>161</v>
      </c>
      <c r="P3424" t="s">
        <v>161</v>
      </c>
      <c r="Q3424">
        <v>783.04</v>
      </c>
      <c r="R3424" t="s">
        <v>161</v>
      </c>
      <c r="S3424">
        <v>24127.66</v>
      </c>
      <c r="T3424">
        <v>613.32000000000005</v>
      </c>
      <c r="U3424" s="2">
        <v>30471</v>
      </c>
      <c r="V3424" t="s">
        <v>161</v>
      </c>
      <c r="W3424" t="s">
        <v>161</v>
      </c>
      <c r="X3424" t="s">
        <v>161</v>
      </c>
      <c r="Y3424" t="s">
        <v>161</v>
      </c>
      <c r="Z3424" t="s">
        <v>161</v>
      </c>
      <c r="AA3424" t="s">
        <v>161</v>
      </c>
      <c r="AB3424" t="s">
        <v>161</v>
      </c>
      <c r="AC3424" t="s">
        <v>161</v>
      </c>
      <c r="AD3424" t="s">
        <v>161</v>
      </c>
      <c r="AE3424" t="s">
        <v>161</v>
      </c>
      <c r="AF3424" t="s">
        <v>161</v>
      </c>
      <c r="AG3424" t="s">
        <v>161</v>
      </c>
      <c r="AH3424" t="s">
        <v>161</v>
      </c>
      <c r="AI3424" t="s">
        <v>161</v>
      </c>
    </row>
    <row r="3425" spans="1:35" hidden="1">
      <c r="A3425" t="s">
        <v>178</v>
      </c>
      <c r="B3425" t="s">
        <v>179</v>
      </c>
      <c r="C3425" t="s">
        <v>3234</v>
      </c>
      <c r="D3425" t="s">
        <v>3235</v>
      </c>
      <c r="E3425" t="s">
        <v>161</v>
      </c>
      <c r="F3425" t="s">
        <v>2711</v>
      </c>
      <c r="G3425" s="1">
        <v>43101</v>
      </c>
      <c r="H3425" t="s">
        <v>161</v>
      </c>
      <c r="I3425" t="s">
        <v>161</v>
      </c>
      <c r="J3425" t="s">
        <v>161</v>
      </c>
      <c r="K3425" t="s">
        <v>161</v>
      </c>
      <c r="L3425" t="s">
        <v>161</v>
      </c>
      <c r="M3425" t="s">
        <v>161</v>
      </c>
      <c r="N3425" t="s">
        <v>161</v>
      </c>
      <c r="O3425" t="s">
        <v>161</v>
      </c>
      <c r="P3425" t="s">
        <v>161</v>
      </c>
      <c r="Q3425">
        <v>53.07</v>
      </c>
      <c r="R3425" t="s">
        <v>161</v>
      </c>
      <c r="S3425">
        <v>24127.66</v>
      </c>
      <c r="T3425">
        <v>47.07</v>
      </c>
      <c r="U3425" s="2">
        <v>20756</v>
      </c>
      <c r="V3425" t="s">
        <v>161</v>
      </c>
      <c r="W3425" t="s">
        <v>161</v>
      </c>
      <c r="X3425" t="s">
        <v>161</v>
      </c>
      <c r="Y3425" t="s">
        <v>161</v>
      </c>
      <c r="Z3425" t="s">
        <v>161</v>
      </c>
      <c r="AA3425" t="s">
        <v>161</v>
      </c>
      <c r="AB3425" t="s">
        <v>161</v>
      </c>
      <c r="AC3425" t="s">
        <v>161</v>
      </c>
      <c r="AD3425" t="s">
        <v>161</v>
      </c>
      <c r="AE3425" t="s">
        <v>161</v>
      </c>
      <c r="AF3425" t="s">
        <v>161</v>
      </c>
      <c r="AG3425" t="s">
        <v>161</v>
      </c>
      <c r="AH3425" t="s">
        <v>161</v>
      </c>
      <c r="AI3425" t="s">
        <v>161</v>
      </c>
    </row>
    <row r="3426" spans="1:35" hidden="1">
      <c r="A3426" t="s">
        <v>178</v>
      </c>
      <c r="B3426" t="s">
        <v>179</v>
      </c>
      <c r="C3426" t="s">
        <v>2931</v>
      </c>
      <c r="D3426" t="s">
        <v>3236</v>
      </c>
      <c r="E3426" t="s">
        <v>161</v>
      </c>
      <c r="F3426" t="s">
        <v>2711</v>
      </c>
      <c r="G3426" s="1">
        <v>43101</v>
      </c>
      <c r="H3426" t="s">
        <v>161</v>
      </c>
      <c r="I3426" t="s">
        <v>161</v>
      </c>
      <c r="J3426" t="s">
        <v>161</v>
      </c>
      <c r="K3426" t="s">
        <v>161</v>
      </c>
      <c r="L3426" t="s">
        <v>161</v>
      </c>
      <c r="M3426" t="s">
        <v>161</v>
      </c>
      <c r="N3426" t="s">
        <v>161</v>
      </c>
      <c r="O3426" t="s">
        <v>161</v>
      </c>
      <c r="P3426" t="s">
        <v>161</v>
      </c>
      <c r="Q3426">
        <v>324.95</v>
      </c>
      <c r="R3426" t="s">
        <v>161</v>
      </c>
      <c r="S3426">
        <v>24127.66</v>
      </c>
      <c r="T3426">
        <v>311.08999999999997</v>
      </c>
      <c r="U3426" s="2">
        <v>33658</v>
      </c>
      <c r="V3426" t="s">
        <v>161</v>
      </c>
      <c r="W3426" t="s">
        <v>161</v>
      </c>
      <c r="X3426" t="s">
        <v>161</v>
      </c>
      <c r="Y3426" t="s">
        <v>161</v>
      </c>
      <c r="Z3426" t="s">
        <v>161</v>
      </c>
      <c r="AA3426" t="s">
        <v>161</v>
      </c>
      <c r="AB3426" t="s">
        <v>161</v>
      </c>
      <c r="AC3426" t="s">
        <v>161</v>
      </c>
      <c r="AD3426" t="s">
        <v>161</v>
      </c>
      <c r="AE3426" t="s">
        <v>161</v>
      </c>
      <c r="AF3426" t="s">
        <v>161</v>
      </c>
      <c r="AG3426" t="s">
        <v>161</v>
      </c>
      <c r="AH3426" t="s">
        <v>161</v>
      </c>
      <c r="AI3426" t="s">
        <v>161</v>
      </c>
    </row>
    <row r="3427" spans="1:35" hidden="1">
      <c r="A3427" t="s">
        <v>178</v>
      </c>
      <c r="B3427" t="s">
        <v>179</v>
      </c>
      <c r="C3427" t="s">
        <v>2721</v>
      </c>
      <c r="D3427" t="s">
        <v>2721</v>
      </c>
      <c r="E3427" t="s">
        <v>161</v>
      </c>
      <c r="F3427" t="s">
        <v>2711</v>
      </c>
      <c r="G3427" s="1">
        <v>43101</v>
      </c>
      <c r="H3427" t="s">
        <v>161</v>
      </c>
      <c r="I3427" t="s">
        <v>161</v>
      </c>
      <c r="J3427" t="s">
        <v>161</v>
      </c>
      <c r="K3427" t="s">
        <v>161</v>
      </c>
      <c r="L3427" t="s">
        <v>161</v>
      </c>
      <c r="M3427" t="s">
        <v>161</v>
      </c>
      <c r="N3427" t="s">
        <v>161</v>
      </c>
      <c r="O3427" t="s">
        <v>161</v>
      </c>
      <c r="P3427" t="s">
        <v>161</v>
      </c>
      <c r="Q3427">
        <v>21241.25</v>
      </c>
      <c r="R3427" t="s">
        <v>161</v>
      </c>
      <c r="S3427">
        <v>24127.66</v>
      </c>
      <c r="T3427">
        <v>17759.73</v>
      </c>
      <c r="U3427" s="2">
        <v>28193</v>
      </c>
      <c r="V3427" t="s">
        <v>161</v>
      </c>
      <c r="W3427" t="s">
        <v>161</v>
      </c>
      <c r="X3427" t="s">
        <v>161</v>
      </c>
      <c r="Y3427" t="s">
        <v>161</v>
      </c>
      <c r="Z3427" t="s">
        <v>161</v>
      </c>
      <c r="AA3427" t="s">
        <v>161</v>
      </c>
      <c r="AB3427" t="s">
        <v>161</v>
      </c>
      <c r="AC3427" t="s">
        <v>161</v>
      </c>
      <c r="AD3427" t="s">
        <v>161</v>
      </c>
      <c r="AE3427" t="s">
        <v>161</v>
      </c>
      <c r="AF3427" t="s">
        <v>161</v>
      </c>
      <c r="AG3427" t="s">
        <v>161</v>
      </c>
      <c r="AH3427" t="s">
        <v>161</v>
      </c>
      <c r="AI3427" t="s">
        <v>161</v>
      </c>
    </row>
    <row r="3428" spans="1:35" hidden="1">
      <c r="A3428" t="s">
        <v>178</v>
      </c>
      <c r="B3428" t="s">
        <v>179</v>
      </c>
      <c r="C3428" t="s">
        <v>2737</v>
      </c>
      <c r="D3428" t="s">
        <v>2738</v>
      </c>
      <c r="E3428" t="s">
        <v>161</v>
      </c>
      <c r="F3428" t="s">
        <v>2711</v>
      </c>
      <c r="G3428" s="1">
        <v>43101</v>
      </c>
      <c r="H3428" t="s">
        <v>161</v>
      </c>
      <c r="I3428" t="s">
        <v>161</v>
      </c>
      <c r="J3428" t="s">
        <v>161</v>
      </c>
      <c r="K3428" t="s">
        <v>161</v>
      </c>
      <c r="L3428" t="s">
        <v>161</v>
      </c>
      <c r="M3428" t="s">
        <v>161</v>
      </c>
      <c r="N3428" t="s">
        <v>161</v>
      </c>
      <c r="O3428" t="s">
        <v>161</v>
      </c>
      <c r="P3428" t="s">
        <v>161</v>
      </c>
      <c r="Q3428">
        <v>1252.82</v>
      </c>
      <c r="R3428" t="s">
        <v>161</v>
      </c>
      <c r="S3428">
        <v>24127.66</v>
      </c>
      <c r="T3428">
        <v>1252.82</v>
      </c>
      <c r="U3428" s="2">
        <v>33753</v>
      </c>
      <c r="V3428" t="s">
        <v>161</v>
      </c>
      <c r="W3428" t="s">
        <v>161</v>
      </c>
      <c r="X3428" t="s">
        <v>161</v>
      </c>
      <c r="Y3428" t="s">
        <v>161</v>
      </c>
      <c r="Z3428" t="s">
        <v>161</v>
      </c>
      <c r="AA3428" t="s">
        <v>161</v>
      </c>
      <c r="AB3428" t="s">
        <v>161</v>
      </c>
      <c r="AC3428" t="s">
        <v>161</v>
      </c>
      <c r="AD3428" t="s">
        <v>161</v>
      </c>
      <c r="AE3428" t="s">
        <v>161</v>
      </c>
      <c r="AF3428" t="s">
        <v>161</v>
      </c>
      <c r="AG3428" t="s">
        <v>161</v>
      </c>
      <c r="AH3428" t="s">
        <v>161</v>
      </c>
      <c r="AI3428" t="s">
        <v>161</v>
      </c>
    </row>
    <row r="3429" spans="1:35" hidden="1">
      <c r="A3429" t="s">
        <v>178</v>
      </c>
      <c r="B3429" t="s">
        <v>179</v>
      </c>
      <c r="C3429" t="s">
        <v>2744</v>
      </c>
      <c r="D3429" t="s">
        <v>2745</v>
      </c>
      <c r="E3429" t="s">
        <v>161</v>
      </c>
      <c r="F3429" t="s">
        <v>2711</v>
      </c>
      <c r="G3429" s="1">
        <v>44197</v>
      </c>
      <c r="H3429" t="s">
        <v>161</v>
      </c>
      <c r="I3429" t="s">
        <v>161</v>
      </c>
      <c r="J3429" t="s">
        <v>161</v>
      </c>
      <c r="K3429" t="s">
        <v>161</v>
      </c>
      <c r="L3429" t="s">
        <v>161</v>
      </c>
      <c r="M3429" t="s">
        <v>161</v>
      </c>
      <c r="N3429" t="s">
        <v>161</v>
      </c>
      <c r="O3429" t="s">
        <v>161</v>
      </c>
      <c r="P3429" t="s">
        <v>161</v>
      </c>
      <c r="Q3429">
        <v>648.6</v>
      </c>
      <c r="R3429" t="s">
        <v>161</v>
      </c>
      <c r="S3429">
        <v>25036.5</v>
      </c>
      <c r="T3429">
        <v>580.20000000000005</v>
      </c>
      <c r="U3429" s="2">
        <v>34753</v>
      </c>
      <c r="V3429" t="s">
        <v>161</v>
      </c>
      <c r="W3429" t="s">
        <v>161</v>
      </c>
      <c r="X3429" t="s">
        <v>161</v>
      </c>
      <c r="Y3429" t="s">
        <v>161</v>
      </c>
      <c r="Z3429" t="s">
        <v>161</v>
      </c>
      <c r="AA3429" t="s">
        <v>161</v>
      </c>
      <c r="AB3429" t="s">
        <v>161</v>
      </c>
      <c r="AC3429" t="s">
        <v>161</v>
      </c>
      <c r="AD3429" t="s">
        <v>161</v>
      </c>
      <c r="AE3429" t="s">
        <v>161</v>
      </c>
      <c r="AF3429" t="s">
        <v>161</v>
      </c>
      <c r="AG3429" t="s">
        <v>161</v>
      </c>
      <c r="AH3429" t="s">
        <v>161</v>
      </c>
      <c r="AI3429" t="s">
        <v>161</v>
      </c>
    </row>
    <row r="3430" spans="1:35" hidden="1">
      <c r="A3430" t="s">
        <v>178</v>
      </c>
      <c r="B3430" t="s">
        <v>179</v>
      </c>
      <c r="C3430" t="s">
        <v>2753</v>
      </c>
      <c r="D3430" t="s">
        <v>2754</v>
      </c>
      <c r="E3430" t="s">
        <v>161</v>
      </c>
      <c r="F3430" t="s">
        <v>2711</v>
      </c>
      <c r="G3430" s="1">
        <v>44197</v>
      </c>
      <c r="H3430" t="s">
        <v>161</v>
      </c>
      <c r="I3430" t="s">
        <v>161</v>
      </c>
      <c r="J3430" t="s">
        <v>161</v>
      </c>
      <c r="K3430" t="s">
        <v>161</v>
      </c>
      <c r="L3430" t="s">
        <v>161</v>
      </c>
      <c r="M3430" t="s">
        <v>161</v>
      </c>
      <c r="N3430" t="s">
        <v>161</v>
      </c>
      <c r="O3430" t="s">
        <v>161</v>
      </c>
      <c r="P3430" t="s">
        <v>161</v>
      </c>
      <c r="Q3430">
        <v>1941.5</v>
      </c>
      <c r="R3430" t="s">
        <v>161</v>
      </c>
      <c r="S3430">
        <v>25036.5</v>
      </c>
      <c r="T3430">
        <v>1877.1</v>
      </c>
      <c r="U3430" s="2">
        <v>23664</v>
      </c>
      <c r="V3430" t="s">
        <v>161</v>
      </c>
      <c r="W3430" t="s">
        <v>161</v>
      </c>
      <c r="X3430" t="s">
        <v>161</v>
      </c>
      <c r="Y3430" t="s">
        <v>161</v>
      </c>
      <c r="Z3430" t="s">
        <v>161</v>
      </c>
      <c r="AA3430" t="s">
        <v>161</v>
      </c>
      <c r="AB3430" t="s">
        <v>161</v>
      </c>
      <c r="AC3430" t="s">
        <v>161</v>
      </c>
      <c r="AD3430" t="s">
        <v>161</v>
      </c>
      <c r="AE3430" t="s">
        <v>161</v>
      </c>
      <c r="AF3430" t="s">
        <v>161</v>
      </c>
      <c r="AG3430" t="s">
        <v>161</v>
      </c>
      <c r="AH3430" t="s">
        <v>161</v>
      </c>
      <c r="AI3430" t="s">
        <v>161</v>
      </c>
    </row>
    <row r="3431" spans="1:35" hidden="1">
      <c r="A3431" t="s">
        <v>178</v>
      </c>
      <c r="B3431" t="s">
        <v>179</v>
      </c>
      <c r="C3431" t="s">
        <v>3234</v>
      </c>
      <c r="D3431" t="s">
        <v>3235</v>
      </c>
      <c r="E3431" t="s">
        <v>161</v>
      </c>
      <c r="F3431" t="s">
        <v>2711</v>
      </c>
      <c r="G3431" s="1">
        <v>44197</v>
      </c>
      <c r="H3431" t="s">
        <v>161</v>
      </c>
      <c r="I3431" t="s">
        <v>161</v>
      </c>
      <c r="J3431" t="s">
        <v>161</v>
      </c>
      <c r="K3431" t="s">
        <v>161</v>
      </c>
      <c r="L3431" t="s">
        <v>161</v>
      </c>
      <c r="M3431" t="s">
        <v>161</v>
      </c>
      <c r="N3431" t="s">
        <v>161</v>
      </c>
      <c r="O3431" t="s">
        <v>161</v>
      </c>
      <c r="P3431" t="s">
        <v>161</v>
      </c>
      <c r="Q3431">
        <v>63.7</v>
      </c>
      <c r="R3431" t="s">
        <v>161</v>
      </c>
      <c r="S3431">
        <v>25036.5</v>
      </c>
      <c r="T3431">
        <v>62.7</v>
      </c>
      <c r="U3431" s="2">
        <v>24104</v>
      </c>
      <c r="V3431" t="s">
        <v>161</v>
      </c>
      <c r="W3431" t="s">
        <v>161</v>
      </c>
      <c r="X3431" t="s">
        <v>161</v>
      </c>
      <c r="Y3431" t="s">
        <v>161</v>
      </c>
      <c r="Z3431" t="s">
        <v>161</v>
      </c>
      <c r="AA3431" t="s">
        <v>161</v>
      </c>
      <c r="AB3431" t="s">
        <v>161</v>
      </c>
      <c r="AC3431" t="s">
        <v>161</v>
      </c>
      <c r="AD3431" t="s">
        <v>161</v>
      </c>
      <c r="AE3431" t="s">
        <v>161</v>
      </c>
      <c r="AF3431" t="s">
        <v>161</v>
      </c>
      <c r="AG3431" t="s">
        <v>161</v>
      </c>
      <c r="AH3431" t="s">
        <v>161</v>
      </c>
      <c r="AI3431" t="s">
        <v>161</v>
      </c>
    </row>
    <row r="3432" spans="1:35" hidden="1">
      <c r="A3432" t="s">
        <v>178</v>
      </c>
      <c r="B3432" t="s">
        <v>179</v>
      </c>
      <c r="C3432" t="s">
        <v>2931</v>
      </c>
      <c r="D3432" t="s">
        <v>3236</v>
      </c>
      <c r="E3432" t="s">
        <v>161</v>
      </c>
      <c r="F3432" t="s">
        <v>2711</v>
      </c>
      <c r="G3432" s="1">
        <v>44197</v>
      </c>
      <c r="H3432" t="s">
        <v>161</v>
      </c>
      <c r="I3432" t="s">
        <v>161</v>
      </c>
      <c r="J3432" t="s">
        <v>161</v>
      </c>
      <c r="K3432" t="s">
        <v>161</v>
      </c>
      <c r="L3432" t="s">
        <v>161</v>
      </c>
      <c r="M3432" t="s">
        <v>161</v>
      </c>
      <c r="N3432" t="s">
        <v>161</v>
      </c>
      <c r="O3432" t="s">
        <v>161</v>
      </c>
      <c r="P3432" t="s">
        <v>161</v>
      </c>
      <c r="Q3432">
        <v>348.5</v>
      </c>
      <c r="R3432" t="s">
        <v>161</v>
      </c>
      <c r="S3432">
        <v>25036.5</v>
      </c>
      <c r="T3432">
        <v>325.89999999999998</v>
      </c>
      <c r="U3432" s="2">
        <v>33640</v>
      </c>
      <c r="V3432" t="s">
        <v>161</v>
      </c>
      <c r="W3432" t="s">
        <v>161</v>
      </c>
      <c r="X3432" t="s">
        <v>161</v>
      </c>
      <c r="Y3432" t="s">
        <v>161</v>
      </c>
      <c r="Z3432" t="s">
        <v>161</v>
      </c>
      <c r="AA3432" t="s">
        <v>161</v>
      </c>
      <c r="AB3432" t="s">
        <v>161</v>
      </c>
      <c r="AC3432" t="s">
        <v>161</v>
      </c>
      <c r="AD3432" t="s">
        <v>161</v>
      </c>
      <c r="AE3432" t="s">
        <v>161</v>
      </c>
      <c r="AF3432" t="s">
        <v>161</v>
      </c>
      <c r="AG3432" t="s">
        <v>161</v>
      </c>
      <c r="AH3432" t="s">
        <v>161</v>
      </c>
      <c r="AI3432" t="s">
        <v>161</v>
      </c>
    </row>
    <row r="3433" spans="1:35" hidden="1">
      <c r="A3433" t="s">
        <v>178</v>
      </c>
      <c r="B3433" t="s">
        <v>179</v>
      </c>
      <c r="C3433" t="s">
        <v>2721</v>
      </c>
      <c r="D3433" t="s">
        <v>2721</v>
      </c>
      <c r="E3433" t="s">
        <v>161</v>
      </c>
      <c r="F3433" t="s">
        <v>2711</v>
      </c>
      <c r="G3433" s="1">
        <v>44197</v>
      </c>
      <c r="H3433" t="s">
        <v>161</v>
      </c>
      <c r="I3433" t="s">
        <v>161</v>
      </c>
      <c r="J3433" t="s">
        <v>161</v>
      </c>
      <c r="K3433" t="s">
        <v>161</v>
      </c>
      <c r="L3433" t="s">
        <v>161</v>
      </c>
      <c r="M3433" t="s">
        <v>161</v>
      </c>
      <c r="N3433" t="s">
        <v>161</v>
      </c>
      <c r="O3433" t="s">
        <v>161</v>
      </c>
      <c r="P3433" t="s">
        <v>161</v>
      </c>
      <c r="Q3433">
        <v>20283.099999999999</v>
      </c>
      <c r="R3433" t="s">
        <v>161</v>
      </c>
      <c r="S3433">
        <v>25036.5</v>
      </c>
      <c r="T3433">
        <v>17984.2</v>
      </c>
      <c r="U3433" s="2">
        <v>26920</v>
      </c>
      <c r="V3433" t="s">
        <v>161</v>
      </c>
      <c r="W3433" t="s">
        <v>161</v>
      </c>
      <c r="X3433" t="s">
        <v>161</v>
      </c>
      <c r="Y3433" t="s">
        <v>161</v>
      </c>
      <c r="Z3433" t="s">
        <v>161</v>
      </c>
      <c r="AA3433" t="s">
        <v>161</v>
      </c>
      <c r="AB3433" t="s">
        <v>161</v>
      </c>
      <c r="AC3433" t="s">
        <v>161</v>
      </c>
      <c r="AD3433" t="s">
        <v>161</v>
      </c>
      <c r="AE3433" t="s">
        <v>161</v>
      </c>
      <c r="AF3433" t="s">
        <v>161</v>
      </c>
      <c r="AG3433" t="s">
        <v>161</v>
      </c>
      <c r="AH3433" t="s">
        <v>161</v>
      </c>
      <c r="AI3433" t="s">
        <v>161</v>
      </c>
    </row>
    <row r="3434" spans="1:35" hidden="1">
      <c r="A3434" t="s">
        <v>178</v>
      </c>
      <c r="B3434" t="s">
        <v>179</v>
      </c>
      <c r="C3434" t="s">
        <v>2737</v>
      </c>
      <c r="D3434" t="s">
        <v>2738</v>
      </c>
      <c r="E3434" t="s">
        <v>161</v>
      </c>
      <c r="F3434" t="s">
        <v>2711</v>
      </c>
      <c r="G3434" s="1">
        <v>44197</v>
      </c>
      <c r="H3434" t="s">
        <v>161</v>
      </c>
      <c r="I3434" t="s">
        <v>161</v>
      </c>
      <c r="J3434" t="s">
        <v>161</v>
      </c>
      <c r="K3434" t="s">
        <v>161</v>
      </c>
      <c r="L3434" t="s">
        <v>161</v>
      </c>
      <c r="M3434" t="s">
        <v>161</v>
      </c>
      <c r="N3434" t="s">
        <v>161</v>
      </c>
      <c r="O3434" t="s">
        <v>161</v>
      </c>
      <c r="P3434" t="s">
        <v>161</v>
      </c>
      <c r="Q3434">
        <v>1093.0999999999999</v>
      </c>
      <c r="R3434" t="s">
        <v>161</v>
      </c>
      <c r="S3434">
        <v>25036.5</v>
      </c>
      <c r="T3434">
        <v>1088.3</v>
      </c>
      <c r="U3434" s="2">
        <v>33169</v>
      </c>
      <c r="V3434" t="s">
        <v>161</v>
      </c>
      <c r="W3434" t="s">
        <v>161</v>
      </c>
      <c r="X3434" t="s">
        <v>161</v>
      </c>
      <c r="Y3434" t="s">
        <v>161</v>
      </c>
      <c r="Z3434" t="s">
        <v>161</v>
      </c>
      <c r="AA3434" t="s">
        <v>161</v>
      </c>
      <c r="AB3434" t="s">
        <v>161</v>
      </c>
      <c r="AC3434" t="s">
        <v>161</v>
      </c>
      <c r="AD3434" t="s">
        <v>161</v>
      </c>
      <c r="AE3434" t="s">
        <v>161</v>
      </c>
      <c r="AF3434" t="s">
        <v>161</v>
      </c>
      <c r="AG3434" t="s">
        <v>161</v>
      </c>
      <c r="AH3434" t="s">
        <v>161</v>
      </c>
      <c r="AI3434" t="s">
        <v>161</v>
      </c>
    </row>
    <row r="3435" spans="1:35" hidden="1">
      <c r="A3435" t="s">
        <v>178</v>
      </c>
      <c r="B3435" t="s">
        <v>179</v>
      </c>
      <c r="C3435" t="s">
        <v>2744</v>
      </c>
      <c r="D3435" t="s">
        <v>2745</v>
      </c>
      <c r="E3435" t="s">
        <v>161</v>
      </c>
      <c r="F3435" t="s">
        <v>2711</v>
      </c>
      <c r="G3435" s="1">
        <v>45292</v>
      </c>
      <c r="H3435" t="s">
        <v>161</v>
      </c>
      <c r="I3435" t="s">
        <v>161</v>
      </c>
      <c r="J3435" t="s">
        <v>161</v>
      </c>
      <c r="K3435" t="s">
        <v>161</v>
      </c>
      <c r="L3435" t="s">
        <v>161</v>
      </c>
      <c r="M3435" t="s">
        <v>161</v>
      </c>
      <c r="N3435" t="s">
        <v>161</v>
      </c>
      <c r="O3435" t="s">
        <v>161</v>
      </c>
      <c r="P3435" t="s">
        <v>161</v>
      </c>
      <c r="Q3435">
        <v>623</v>
      </c>
      <c r="R3435" t="s">
        <v>161</v>
      </c>
      <c r="S3435">
        <v>24897.9</v>
      </c>
      <c r="T3435">
        <v>552.70000000000005</v>
      </c>
      <c r="U3435" s="2">
        <v>32730</v>
      </c>
      <c r="V3435" t="s">
        <v>161</v>
      </c>
      <c r="W3435" t="s">
        <v>161</v>
      </c>
      <c r="X3435" t="s">
        <v>161</v>
      </c>
      <c r="Y3435" t="s">
        <v>161</v>
      </c>
      <c r="Z3435" t="s">
        <v>161</v>
      </c>
      <c r="AA3435" t="s">
        <v>161</v>
      </c>
      <c r="AB3435" t="s">
        <v>161</v>
      </c>
      <c r="AC3435" t="s">
        <v>161</v>
      </c>
      <c r="AD3435" t="s">
        <v>161</v>
      </c>
      <c r="AE3435" t="s">
        <v>161</v>
      </c>
      <c r="AF3435" t="s">
        <v>161</v>
      </c>
      <c r="AG3435" t="s">
        <v>161</v>
      </c>
      <c r="AH3435" t="s">
        <v>161</v>
      </c>
      <c r="AI3435" t="s">
        <v>161</v>
      </c>
    </row>
    <row r="3436" spans="1:35" hidden="1">
      <c r="A3436" t="s">
        <v>178</v>
      </c>
      <c r="B3436" t="s">
        <v>179</v>
      </c>
      <c r="C3436" t="s">
        <v>2741</v>
      </c>
      <c r="D3436" t="s">
        <v>2742</v>
      </c>
      <c r="E3436" t="s">
        <v>161</v>
      </c>
      <c r="F3436" t="s">
        <v>2711</v>
      </c>
      <c r="G3436" s="1">
        <v>45292</v>
      </c>
      <c r="H3436" t="s">
        <v>161</v>
      </c>
      <c r="I3436" t="s">
        <v>161</v>
      </c>
      <c r="J3436" t="s">
        <v>161</v>
      </c>
      <c r="K3436" t="s">
        <v>161</v>
      </c>
      <c r="L3436" t="s">
        <v>161</v>
      </c>
      <c r="M3436" t="s">
        <v>161</v>
      </c>
      <c r="N3436" t="s">
        <v>161</v>
      </c>
      <c r="O3436" t="s">
        <v>161</v>
      </c>
      <c r="P3436" t="s">
        <v>161</v>
      </c>
      <c r="Q3436">
        <v>309.7</v>
      </c>
      <c r="R3436" t="s">
        <v>161</v>
      </c>
      <c r="S3436">
        <v>24897.9</v>
      </c>
      <c r="T3436">
        <v>276.3</v>
      </c>
      <c r="U3436" s="2">
        <v>31585</v>
      </c>
      <c r="V3436" t="s">
        <v>161</v>
      </c>
      <c r="W3436" t="s">
        <v>161</v>
      </c>
      <c r="X3436" t="s">
        <v>161</v>
      </c>
      <c r="Y3436" t="s">
        <v>161</v>
      </c>
      <c r="Z3436" t="s">
        <v>161</v>
      </c>
      <c r="AA3436" t="s">
        <v>161</v>
      </c>
      <c r="AB3436" t="s">
        <v>161</v>
      </c>
      <c r="AC3436" t="s">
        <v>161</v>
      </c>
      <c r="AD3436" t="s">
        <v>161</v>
      </c>
      <c r="AE3436" t="s">
        <v>161</v>
      </c>
      <c r="AF3436" t="s">
        <v>161</v>
      </c>
      <c r="AG3436" t="s">
        <v>161</v>
      </c>
      <c r="AH3436" t="s">
        <v>161</v>
      </c>
      <c r="AI3436" t="s">
        <v>161</v>
      </c>
    </row>
    <row r="3437" spans="1:35" hidden="1">
      <c r="A3437" t="s">
        <v>178</v>
      </c>
      <c r="B3437" t="s">
        <v>179</v>
      </c>
      <c r="C3437" t="s">
        <v>2721</v>
      </c>
      <c r="D3437" t="s">
        <v>2721</v>
      </c>
      <c r="E3437" t="s">
        <v>161</v>
      </c>
      <c r="F3437" t="s">
        <v>2711</v>
      </c>
      <c r="G3437" s="1">
        <v>45292</v>
      </c>
      <c r="H3437" t="s">
        <v>161</v>
      </c>
      <c r="I3437" t="s">
        <v>161</v>
      </c>
      <c r="J3437" t="s">
        <v>161</v>
      </c>
      <c r="K3437" t="s">
        <v>161</v>
      </c>
      <c r="L3437" t="s">
        <v>161</v>
      </c>
      <c r="M3437" t="s">
        <v>161</v>
      </c>
      <c r="N3437" t="s">
        <v>161</v>
      </c>
      <c r="O3437" t="s">
        <v>161</v>
      </c>
      <c r="P3437" t="s">
        <v>161</v>
      </c>
      <c r="Q3437">
        <v>20126</v>
      </c>
      <c r="R3437" t="s">
        <v>161</v>
      </c>
      <c r="S3437">
        <v>24897.9</v>
      </c>
      <c r="T3437">
        <v>18377.59</v>
      </c>
      <c r="U3437" s="2">
        <v>21330</v>
      </c>
      <c r="V3437" t="s">
        <v>161</v>
      </c>
      <c r="W3437" t="s">
        <v>161</v>
      </c>
      <c r="X3437" t="s">
        <v>161</v>
      </c>
      <c r="Y3437" t="s">
        <v>161</v>
      </c>
      <c r="Z3437" t="s">
        <v>161</v>
      </c>
      <c r="AA3437" t="s">
        <v>161</v>
      </c>
      <c r="AB3437" t="s">
        <v>161</v>
      </c>
      <c r="AC3437" t="s">
        <v>161</v>
      </c>
      <c r="AD3437" t="s">
        <v>161</v>
      </c>
      <c r="AE3437" t="s">
        <v>161</v>
      </c>
      <c r="AF3437" t="s">
        <v>161</v>
      </c>
      <c r="AG3437" t="s">
        <v>161</v>
      </c>
      <c r="AH3437" t="s">
        <v>161</v>
      </c>
      <c r="AI3437" t="s">
        <v>161</v>
      </c>
    </row>
    <row r="3438" spans="1:35" hidden="1">
      <c r="A3438" t="s">
        <v>178</v>
      </c>
      <c r="B3438" t="s">
        <v>179</v>
      </c>
      <c r="C3438" t="s">
        <v>2737</v>
      </c>
      <c r="D3438" t="s">
        <v>2738</v>
      </c>
      <c r="E3438" t="s">
        <v>161</v>
      </c>
      <c r="F3438" t="s">
        <v>2711</v>
      </c>
      <c r="G3438" s="1">
        <v>45292</v>
      </c>
      <c r="H3438" t="s">
        <v>161</v>
      </c>
      <c r="I3438" t="s">
        <v>161</v>
      </c>
      <c r="J3438" t="s">
        <v>161</v>
      </c>
      <c r="K3438" t="s">
        <v>161</v>
      </c>
      <c r="L3438" t="s">
        <v>161</v>
      </c>
      <c r="M3438" t="s">
        <v>161</v>
      </c>
      <c r="N3438" t="s">
        <v>161</v>
      </c>
      <c r="O3438" t="s">
        <v>161</v>
      </c>
      <c r="P3438" t="s">
        <v>161</v>
      </c>
      <c r="Q3438">
        <v>1257.2</v>
      </c>
      <c r="R3438" t="s">
        <v>161</v>
      </c>
      <c r="S3438">
        <v>24897.9</v>
      </c>
      <c r="T3438">
        <v>1251.5</v>
      </c>
      <c r="U3438" s="2">
        <v>32023</v>
      </c>
      <c r="V3438" t="s">
        <v>161</v>
      </c>
      <c r="W3438" t="s">
        <v>161</v>
      </c>
      <c r="X3438" t="s">
        <v>161</v>
      </c>
      <c r="Y3438" t="s">
        <v>161</v>
      </c>
      <c r="Z3438" t="s">
        <v>161</v>
      </c>
      <c r="AA3438" t="s">
        <v>161</v>
      </c>
      <c r="AB3438" t="s">
        <v>161</v>
      </c>
      <c r="AC3438" t="s">
        <v>161</v>
      </c>
      <c r="AD3438" t="s">
        <v>161</v>
      </c>
      <c r="AE3438" t="s">
        <v>161</v>
      </c>
      <c r="AF3438" t="s">
        <v>161</v>
      </c>
      <c r="AG3438" t="s">
        <v>161</v>
      </c>
      <c r="AH3438" t="s">
        <v>161</v>
      </c>
      <c r="AI3438" t="s">
        <v>161</v>
      </c>
    </row>
    <row r="3439" spans="1:35" hidden="1">
      <c r="A3439" t="s">
        <v>178</v>
      </c>
      <c r="B3439" t="s">
        <v>179</v>
      </c>
      <c r="C3439" t="s">
        <v>2758</v>
      </c>
      <c r="D3439" t="s">
        <v>2759</v>
      </c>
      <c r="E3439" t="s">
        <v>161</v>
      </c>
      <c r="F3439" t="s">
        <v>2728</v>
      </c>
      <c r="G3439" s="1">
        <v>43101</v>
      </c>
      <c r="H3439" t="s">
        <v>161</v>
      </c>
      <c r="I3439" t="s">
        <v>161</v>
      </c>
      <c r="J3439" t="s">
        <v>161</v>
      </c>
      <c r="K3439" t="s">
        <v>161</v>
      </c>
      <c r="L3439" t="s">
        <v>161</v>
      </c>
      <c r="M3439" t="s">
        <v>161</v>
      </c>
      <c r="N3439" t="s">
        <v>161</v>
      </c>
      <c r="O3439" t="s">
        <v>161</v>
      </c>
      <c r="P3439" t="s">
        <v>161</v>
      </c>
      <c r="Q3439">
        <v>12.73</v>
      </c>
      <c r="R3439" t="s">
        <v>161</v>
      </c>
      <c r="S3439">
        <v>24127.66</v>
      </c>
      <c r="T3439">
        <v>12.73</v>
      </c>
      <c r="U3439" s="2">
        <v>20346</v>
      </c>
      <c r="V3439" t="s">
        <v>161</v>
      </c>
      <c r="W3439" t="s">
        <v>161</v>
      </c>
      <c r="X3439" t="s">
        <v>161</v>
      </c>
      <c r="Y3439" t="s">
        <v>161</v>
      </c>
      <c r="Z3439" t="s">
        <v>161</v>
      </c>
      <c r="AA3439" t="s">
        <v>161</v>
      </c>
      <c r="AB3439" t="s">
        <v>161</v>
      </c>
      <c r="AC3439" t="s">
        <v>161</v>
      </c>
      <c r="AD3439" t="s">
        <v>161</v>
      </c>
      <c r="AE3439" t="s">
        <v>161</v>
      </c>
      <c r="AF3439" t="s">
        <v>161</v>
      </c>
      <c r="AG3439" t="s">
        <v>161</v>
      </c>
      <c r="AH3439" t="s">
        <v>161</v>
      </c>
      <c r="AI3439" t="s">
        <v>161</v>
      </c>
    </row>
    <row r="3440" spans="1:35" hidden="1">
      <c r="A3440" t="s">
        <v>178</v>
      </c>
      <c r="B3440" t="s">
        <v>179</v>
      </c>
      <c r="C3440" t="s">
        <v>2758</v>
      </c>
      <c r="D3440" t="s">
        <v>2759</v>
      </c>
      <c r="E3440" t="s">
        <v>161</v>
      </c>
      <c r="F3440" t="s">
        <v>2728</v>
      </c>
      <c r="G3440" s="1">
        <v>44197</v>
      </c>
      <c r="H3440" t="s">
        <v>161</v>
      </c>
      <c r="I3440" t="s">
        <v>161</v>
      </c>
      <c r="J3440" t="s">
        <v>161</v>
      </c>
      <c r="K3440" t="s">
        <v>161</v>
      </c>
      <c r="L3440" t="s">
        <v>161</v>
      </c>
      <c r="M3440" t="s">
        <v>161</v>
      </c>
      <c r="N3440" t="s">
        <v>161</v>
      </c>
      <c r="O3440" t="s">
        <v>161</v>
      </c>
      <c r="P3440" t="s">
        <v>161</v>
      </c>
      <c r="Q3440">
        <v>0.3</v>
      </c>
      <c r="R3440" t="s">
        <v>161</v>
      </c>
      <c r="S3440">
        <v>25036.5</v>
      </c>
      <c r="T3440">
        <v>0.3</v>
      </c>
      <c r="U3440" s="2">
        <v>41667</v>
      </c>
      <c r="V3440" t="s">
        <v>161</v>
      </c>
      <c r="W3440" t="s">
        <v>161</v>
      </c>
      <c r="X3440" t="s">
        <v>161</v>
      </c>
      <c r="Y3440" t="s">
        <v>161</v>
      </c>
      <c r="Z3440" t="s">
        <v>161</v>
      </c>
      <c r="AA3440" t="s">
        <v>161</v>
      </c>
      <c r="AB3440" t="s">
        <v>161</v>
      </c>
      <c r="AC3440" t="s">
        <v>161</v>
      </c>
      <c r="AD3440" t="s">
        <v>161</v>
      </c>
      <c r="AE3440" t="s">
        <v>161</v>
      </c>
      <c r="AF3440" t="s">
        <v>161</v>
      </c>
      <c r="AG3440" t="s">
        <v>161</v>
      </c>
      <c r="AH3440" t="s">
        <v>161</v>
      </c>
      <c r="AI3440" t="s">
        <v>161</v>
      </c>
    </row>
    <row r="3441" spans="1:35" hidden="1">
      <c r="A3441" t="s">
        <v>178</v>
      </c>
      <c r="B3441" t="s">
        <v>179</v>
      </c>
      <c r="C3441" t="s">
        <v>2769</v>
      </c>
      <c r="D3441" t="s">
        <v>2770</v>
      </c>
      <c r="E3441" t="s">
        <v>161</v>
      </c>
      <c r="F3441" t="s">
        <v>2728</v>
      </c>
      <c r="G3441" s="1">
        <v>45292</v>
      </c>
      <c r="H3441" t="s">
        <v>161</v>
      </c>
      <c r="I3441" t="s">
        <v>161</v>
      </c>
      <c r="J3441" t="s">
        <v>161</v>
      </c>
      <c r="K3441" t="s">
        <v>161</v>
      </c>
      <c r="L3441" t="s">
        <v>161</v>
      </c>
      <c r="M3441" t="s">
        <v>161</v>
      </c>
      <c r="N3441" t="s">
        <v>161</v>
      </c>
      <c r="O3441" t="s">
        <v>161</v>
      </c>
      <c r="P3441" t="s">
        <v>161</v>
      </c>
      <c r="Q3441">
        <v>32.700000000000003</v>
      </c>
      <c r="R3441" t="s">
        <v>161</v>
      </c>
      <c r="S3441">
        <v>24897.9</v>
      </c>
      <c r="T3441">
        <v>5.7</v>
      </c>
      <c r="U3441" s="2">
        <v>30545</v>
      </c>
      <c r="V3441" t="s">
        <v>161</v>
      </c>
      <c r="W3441" t="s">
        <v>161</v>
      </c>
      <c r="X3441" t="s">
        <v>161</v>
      </c>
      <c r="Y3441" t="s">
        <v>161</v>
      </c>
      <c r="Z3441" t="s">
        <v>161</v>
      </c>
      <c r="AA3441" t="s">
        <v>161</v>
      </c>
      <c r="AB3441" t="s">
        <v>161</v>
      </c>
      <c r="AC3441" t="s">
        <v>161</v>
      </c>
      <c r="AD3441" t="s">
        <v>161</v>
      </c>
      <c r="AE3441" t="s">
        <v>161</v>
      </c>
      <c r="AF3441" t="s">
        <v>161</v>
      </c>
      <c r="AG3441" t="s">
        <v>161</v>
      </c>
      <c r="AH3441" t="s">
        <v>161</v>
      </c>
      <c r="AI3441" t="s">
        <v>161</v>
      </c>
    </row>
    <row r="3442" spans="1:35" hidden="1">
      <c r="A3442" t="s">
        <v>178</v>
      </c>
      <c r="B3442" t="s">
        <v>179</v>
      </c>
      <c r="C3442" t="s">
        <v>2775</v>
      </c>
      <c r="D3442" t="s">
        <v>2776</v>
      </c>
      <c r="E3442" t="s">
        <v>161</v>
      </c>
      <c r="F3442" t="s">
        <v>2728</v>
      </c>
      <c r="G3442" s="1">
        <v>45292</v>
      </c>
      <c r="H3442" t="s">
        <v>161</v>
      </c>
      <c r="I3442" t="s">
        <v>161</v>
      </c>
      <c r="J3442" t="s">
        <v>161</v>
      </c>
      <c r="K3442" t="s">
        <v>161</v>
      </c>
      <c r="L3442" t="s">
        <v>161</v>
      </c>
      <c r="M3442" t="s">
        <v>161</v>
      </c>
      <c r="N3442" t="s">
        <v>161</v>
      </c>
      <c r="O3442" t="s">
        <v>161</v>
      </c>
      <c r="P3442" t="s">
        <v>161</v>
      </c>
      <c r="Q3442">
        <v>8</v>
      </c>
      <c r="R3442" t="s">
        <v>161</v>
      </c>
      <c r="S3442">
        <v>24897.9</v>
      </c>
      <c r="T3442">
        <v>8</v>
      </c>
      <c r="U3442" s="2">
        <v>19125</v>
      </c>
      <c r="V3442" t="s">
        <v>161</v>
      </c>
      <c r="W3442" t="s">
        <v>161</v>
      </c>
      <c r="X3442" t="s">
        <v>161</v>
      </c>
      <c r="Y3442" t="s">
        <v>161</v>
      </c>
      <c r="Z3442" t="s">
        <v>161</v>
      </c>
      <c r="AA3442" t="s">
        <v>161</v>
      </c>
      <c r="AB3442" t="s">
        <v>161</v>
      </c>
      <c r="AC3442" t="s">
        <v>161</v>
      </c>
      <c r="AD3442" t="s">
        <v>161</v>
      </c>
      <c r="AE3442" t="s">
        <v>161</v>
      </c>
      <c r="AF3442" t="s">
        <v>161</v>
      </c>
      <c r="AG3442" t="s">
        <v>161</v>
      </c>
      <c r="AH3442" t="s">
        <v>161</v>
      </c>
      <c r="AI3442" t="s">
        <v>161</v>
      </c>
    </row>
    <row r="3443" spans="1:35" hidden="1">
      <c r="A3443" t="s">
        <v>178</v>
      </c>
      <c r="B3443" t="s">
        <v>179</v>
      </c>
      <c r="C3443" t="s">
        <v>129</v>
      </c>
      <c r="D3443" t="s">
        <v>2755</v>
      </c>
      <c r="E3443" t="s">
        <v>161</v>
      </c>
      <c r="F3443" t="s">
        <v>2715</v>
      </c>
      <c r="G3443" s="1">
        <v>43101</v>
      </c>
      <c r="H3443" t="s">
        <v>161</v>
      </c>
      <c r="I3443" t="s">
        <v>161</v>
      </c>
      <c r="J3443" t="s">
        <v>161</v>
      </c>
      <c r="K3443" t="s">
        <v>161</v>
      </c>
      <c r="L3443" t="s">
        <v>161</v>
      </c>
      <c r="M3443" t="s">
        <v>161</v>
      </c>
      <c r="N3443" t="s">
        <v>161</v>
      </c>
      <c r="O3443" t="s">
        <v>161</v>
      </c>
      <c r="P3443" t="s">
        <v>161</v>
      </c>
      <c r="Q3443">
        <v>189.24</v>
      </c>
      <c r="R3443" t="s">
        <v>161</v>
      </c>
      <c r="S3443">
        <v>24127.66</v>
      </c>
      <c r="T3443">
        <v>189.24</v>
      </c>
      <c r="U3443" s="2">
        <v>11000</v>
      </c>
      <c r="V3443" t="s">
        <v>161</v>
      </c>
      <c r="W3443" t="s">
        <v>161</v>
      </c>
      <c r="X3443" t="s">
        <v>161</v>
      </c>
      <c r="Y3443" t="s">
        <v>161</v>
      </c>
      <c r="Z3443" t="s">
        <v>161</v>
      </c>
      <c r="AA3443" t="s">
        <v>161</v>
      </c>
      <c r="AB3443" t="s">
        <v>161</v>
      </c>
      <c r="AC3443" t="s">
        <v>161</v>
      </c>
      <c r="AD3443" t="s">
        <v>161</v>
      </c>
      <c r="AE3443" t="s">
        <v>161</v>
      </c>
      <c r="AF3443" t="s">
        <v>161</v>
      </c>
      <c r="AG3443" t="s">
        <v>161</v>
      </c>
      <c r="AH3443" t="s">
        <v>161</v>
      </c>
      <c r="AI3443" t="s">
        <v>161</v>
      </c>
    </row>
    <row r="3444" spans="1:35" hidden="1">
      <c r="A3444" t="s">
        <v>178</v>
      </c>
      <c r="B3444" t="s">
        <v>179</v>
      </c>
      <c r="C3444" t="s">
        <v>146</v>
      </c>
      <c r="D3444" t="s">
        <v>2749</v>
      </c>
      <c r="E3444" t="s">
        <v>161</v>
      </c>
      <c r="F3444" t="s">
        <v>2715</v>
      </c>
      <c r="G3444" s="1">
        <v>43101</v>
      </c>
      <c r="H3444" t="s">
        <v>161</v>
      </c>
      <c r="I3444" t="s">
        <v>161</v>
      </c>
      <c r="J3444" t="s">
        <v>161</v>
      </c>
      <c r="K3444" t="s">
        <v>161</v>
      </c>
      <c r="L3444" t="s">
        <v>161</v>
      </c>
      <c r="M3444" t="s">
        <v>161</v>
      </c>
      <c r="N3444" t="s">
        <v>161</v>
      </c>
      <c r="O3444" t="s">
        <v>161</v>
      </c>
      <c r="P3444" t="s">
        <v>161</v>
      </c>
      <c r="Q3444">
        <v>251.5</v>
      </c>
      <c r="R3444" t="s">
        <v>161</v>
      </c>
      <c r="S3444">
        <v>24127.66</v>
      </c>
      <c r="T3444">
        <v>243.93</v>
      </c>
      <c r="U3444" s="2">
        <v>23175</v>
      </c>
      <c r="V3444" t="s">
        <v>161</v>
      </c>
      <c r="W3444" t="s">
        <v>161</v>
      </c>
      <c r="X3444" t="s">
        <v>161</v>
      </c>
      <c r="Y3444" t="s">
        <v>161</v>
      </c>
      <c r="Z3444" t="s">
        <v>161</v>
      </c>
      <c r="AA3444" t="s">
        <v>161</v>
      </c>
      <c r="AB3444" t="s">
        <v>161</v>
      </c>
      <c r="AC3444" t="s">
        <v>161</v>
      </c>
      <c r="AD3444" t="s">
        <v>161</v>
      </c>
      <c r="AE3444" t="s">
        <v>161</v>
      </c>
      <c r="AF3444" t="s">
        <v>161</v>
      </c>
      <c r="AG3444" t="s">
        <v>161</v>
      </c>
      <c r="AH3444" t="s">
        <v>161</v>
      </c>
      <c r="AI3444" t="s">
        <v>161</v>
      </c>
    </row>
    <row r="3445" spans="1:35" hidden="1">
      <c r="A3445" t="s">
        <v>178</v>
      </c>
      <c r="B3445" t="s">
        <v>179</v>
      </c>
      <c r="C3445" t="s">
        <v>2747</v>
      </c>
      <c r="D3445" t="s">
        <v>2748</v>
      </c>
      <c r="E3445" t="s">
        <v>161</v>
      </c>
      <c r="F3445" t="s">
        <v>2715</v>
      </c>
      <c r="G3445" s="1">
        <v>43101</v>
      </c>
      <c r="H3445" t="s">
        <v>161</v>
      </c>
      <c r="I3445" t="s">
        <v>161</v>
      </c>
      <c r="J3445" t="s">
        <v>161</v>
      </c>
      <c r="K3445" t="s">
        <v>161</v>
      </c>
      <c r="L3445" t="s">
        <v>161</v>
      </c>
      <c r="M3445" t="s">
        <v>161</v>
      </c>
      <c r="N3445" t="s">
        <v>161</v>
      </c>
      <c r="O3445" t="s">
        <v>161</v>
      </c>
      <c r="P3445" t="s">
        <v>161</v>
      </c>
      <c r="Q3445">
        <v>19.059999999999999</v>
      </c>
      <c r="R3445" t="s">
        <v>161</v>
      </c>
      <c r="S3445">
        <v>24127.66</v>
      </c>
      <c r="T3445">
        <v>18.41</v>
      </c>
      <c r="U3445" s="2">
        <v>25383</v>
      </c>
      <c r="V3445" t="s">
        <v>161</v>
      </c>
      <c r="W3445" t="s">
        <v>161</v>
      </c>
      <c r="X3445" t="s">
        <v>161</v>
      </c>
      <c r="Y3445" t="s">
        <v>161</v>
      </c>
      <c r="Z3445" t="s">
        <v>161</v>
      </c>
      <c r="AA3445" t="s">
        <v>161</v>
      </c>
      <c r="AB3445" t="s">
        <v>161</v>
      </c>
      <c r="AC3445" t="s">
        <v>161</v>
      </c>
      <c r="AD3445" t="s">
        <v>161</v>
      </c>
      <c r="AE3445" t="s">
        <v>161</v>
      </c>
      <c r="AF3445" t="s">
        <v>161</v>
      </c>
      <c r="AG3445" t="s">
        <v>161</v>
      </c>
      <c r="AH3445" t="s">
        <v>161</v>
      </c>
      <c r="AI3445" t="s">
        <v>161</v>
      </c>
    </row>
    <row r="3446" spans="1:35" hidden="1">
      <c r="A3446" t="s">
        <v>178</v>
      </c>
      <c r="B3446" t="s">
        <v>179</v>
      </c>
      <c r="C3446" t="s">
        <v>129</v>
      </c>
      <c r="D3446" t="s">
        <v>2755</v>
      </c>
      <c r="E3446" t="s">
        <v>161</v>
      </c>
      <c r="F3446" t="s">
        <v>2715</v>
      </c>
      <c r="G3446" s="1">
        <v>44197</v>
      </c>
      <c r="H3446" t="s">
        <v>161</v>
      </c>
      <c r="I3446" t="s">
        <v>161</v>
      </c>
      <c r="J3446" t="s">
        <v>161</v>
      </c>
      <c r="K3446" t="s">
        <v>161</v>
      </c>
      <c r="L3446" t="s">
        <v>161</v>
      </c>
      <c r="M3446" t="s">
        <v>161</v>
      </c>
      <c r="N3446" t="s">
        <v>161</v>
      </c>
      <c r="O3446" t="s">
        <v>161</v>
      </c>
      <c r="P3446" t="s">
        <v>161</v>
      </c>
      <c r="Q3446">
        <v>262.10000000000002</v>
      </c>
      <c r="R3446" t="s">
        <v>161</v>
      </c>
      <c r="S3446">
        <v>25036.5</v>
      </c>
      <c r="T3446">
        <v>262.10000000000002</v>
      </c>
      <c r="U3446" s="2">
        <v>10811</v>
      </c>
      <c r="V3446" t="s">
        <v>161</v>
      </c>
      <c r="W3446" t="s">
        <v>161</v>
      </c>
      <c r="X3446" t="s">
        <v>161</v>
      </c>
      <c r="Y3446" t="s">
        <v>161</v>
      </c>
      <c r="Z3446" t="s">
        <v>161</v>
      </c>
      <c r="AA3446" t="s">
        <v>161</v>
      </c>
      <c r="AB3446" t="s">
        <v>161</v>
      </c>
      <c r="AC3446" t="s">
        <v>161</v>
      </c>
      <c r="AD3446" t="s">
        <v>161</v>
      </c>
      <c r="AE3446" t="s">
        <v>161</v>
      </c>
      <c r="AF3446" t="s">
        <v>161</v>
      </c>
      <c r="AG3446" t="s">
        <v>161</v>
      </c>
      <c r="AH3446" t="s">
        <v>161</v>
      </c>
      <c r="AI3446" t="s">
        <v>161</v>
      </c>
    </row>
    <row r="3447" spans="1:35" hidden="1">
      <c r="A3447" t="s">
        <v>178</v>
      </c>
      <c r="B3447" t="s">
        <v>179</v>
      </c>
      <c r="C3447" t="s">
        <v>146</v>
      </c>
      <c r="D3447" t="s">
        <v>2749</v>
      </c>
      <c r="E3447" t="s">
        <v>161</v>
      </c>
      <c r="F3447" t="s">
        <v>2715</v>
      </c>
      <c r="G3447" s="1">
        <v>44197</v>
      </c>
      <c r="H3447" t="s">
        <v>161</v>
      </c>
      <c r="I3447" t="s">
        <v>161</v>
      </c>
      <c r="J3447" t="s">
        <v>161</v>
      </c>
      <c r="K3447" t="s">
        <v>161</v>
      </c>
      <c r="L3447" t="s">
        <v>161</v>
      </c>
      <c r="M3447" t="s">
        <v>161</v>
      </c>
      <c r="N3447" t="s">
        <v>161</v>
      </c>
      <c r="O3447" t="s">
        <v>161</v>
      </c>
      <c r="P3447" t="s">
        <v>161</v>
      </c>
      <c r="Q3447">
        <v>395.6</v>
      </c>
      <c r="R3447" t="s">
        <v>161</v>
      </c>
      <c r="S3447">
        <v>25036.5</v>
      </c>
      <c r="T3447">
        <v>371.3</v>
      </c>
      <c r="U3447" s="2">
        <v>22715</v>
      </c>
      <c r="V3447" t="s">
        <v>161</v>
      </c>
      <c r="W3447" t="s">
        <v>161</v>
      </c>
      <c r="X3447" t="s">
        <v>161</v>
      </c>
      <c r="Y3447" t="s">
        <v>161</v>
      </c>
      <c r="Z3447" t="s">
        <v>161</v>
      </c>
      <c r="AA3447" t="s">
        <v>161</v>
      </c>
      <c r="AB3447" t="s">
        <v>161</v>
      </c>
      <c r="AC3447" t="s">
        <v>161</v>
      </c>
      <c r="AD3447" t="s">
        <v>161</v>
      </c>
      <c r="AE3447" t="s">
        <v>161</v>
      </c>
      <c r="AF3447" t="s">
        <v>161</v>
      </c>
      <c r="AG3447" t="s">
        <v>161</v>
      </c>
      <c r="AH3447" t="s">
        <v>161</v>
      </c>
      <c r="AI3447" t="s">
        <v>161</v>
      </c>
    </row>
    <row r="3448" spans="1:35" hidden="1">
      <c r="A3448" t="s">
        <v>178</v>
      </c>
      <c r="B3448" t="s">
        <v>179</v>
      </c>
      <c r="C3448" t="s">
        <v>2712</v>
      </c>
      <c r="D3448" t="s">
        <v>2713</v>
      </c>
      <c r="E3448" t="s">
        <v>161</v>
      </c>
      <c r="F3448" t="s">
        <v>2715</v>
      </c>
      <c r="G3448" s="1">
        <v>45292</v>
      </c>
      <c r="H3448" t="s">
        <v>161</v>
      </c>
      <c r="I3448" t="s">
        <v>161</v>
      </c>
      <c r="J3448" t="s">
        <v>161</v>
      </c>
      <c r="K3448" t="s">
        <v>161</v>
      </c>
      <c r="L3448" t="s">
        <v>161</v>
      </c>
      <c r="M3448" t="s">
        <v>161</v>
      </c>
      <c r="N3448" t="s">
        <v>161</v>
      </c>
      <c r="O3448" t="s">
        <v>161</v>
      </c>
      <c r="P3448" t="s">
        <v>161</v>
      </c>
      <c r="Q3448">
        <v>1243.4000000000001</v>
      </c>
      <c r="R3448" t="s">
        <v>161</v>
      </c>
      <c r="S3448">
        <v>24897.9</v>
      </c>
      <c r="T3448">
        <v>1243.4000000000001</v>
      </c>
      <c r="U3448" s="2">
        <v>36580</v>
      </c>
      <c r="V3448" t="s">
        <v>161</v>
      </c>
      <c r="W3448" t="s">
        <v>161</v>
      </c>
      <c r="X3448" t="s">
        <v>161</v>
      </c>
      <c r="Y3448" t="s">
        <v>161</v>
      </c>
      <c r="Z3448" t="s">
        <v>161</v>
      </c>
      <c r="AA3448" t="s">
        <v>161</v>
      </c>
      <c r="AB3448" t="s">
        <v>161</v>
      </c>
      <c r="AC3448" t="s">
        <v>161</v>
      </c>
      <c r="AD3448" t="s">
        <v>161</v>
      </c>
      <c r="AE3448" t="s">
        <v>161</v>
      </c>
      <c r="AF3448" t="s">
        <v>161</v>
      </c>
      <c r="AG3448" t="s">
        <v>161</v>
      </c>
      <c r="AH3448" t="s">
        <v>161</v>
      </c>
      <c r="AI3448" t="s">
        <v>161</v>
      </c>
    </row>
    <row r="3449" spans="1:35" hidden="1">
      <c r="A3449" t="s">
        <v>178</v>
      </c>
      <c r="B3449" t="s">
        <v>179</v>
      </c>
      <c r="C3449" t="s">
        <v>129</v>
      </c>
      <c r="D3449" t="s">
        <v>2755</v>
      </c>
      <c r="E3449" t="s">
        <v>161</v>
      </c>
      <c r="F3449" t="s">
        <v>2715</v>
      </c>
      <c r="G3449" s="1">
        <v>45292</v>
      </c>
      <c r="H3449" t="s">
        <v>161</v>
      </c>
      <c r="I3449" t="s">
        <v>161</v>
      </c>
      <c r="J3449" t="s">
        <v>161</v>
      </c>
      <c r="K3449" t="s">
        <v>161</v>
      </c>
      <c r="L3449" t="s">
        <v>161</v>
      </c>
      <c r="M3449" t="s">
        <v>161</v>
      </c>
      <c r="N3449" t="s">
        <v>161</v>
      </c>
      <c r="O3449" t="s">
        <v>161</v>
      </c>
      <c r="P3449" t="s">
        <v>161</v>
      </c>
      <c r="Q3449">
        <v>321.2</v>
      </c>
      <c r="R3449" t="s">
        <v>161</v>
      </c>
      <c r="S3449">
        <v>24897.9</v>
      </c>
      <c r="T3449">
        <v>321.2</v>
      </c>
      <c r="U3449" t="s">
        <v>3438</v>
      </c>
      <c r="V3449" t="s">
        <v>161</v>
      </c>
      <c r="W3449" t="s">
        <v>161</v>
      </c>
      <c r="X3449" t="s">
        <v>161</v>
      </c>
      <c r="Y3449" t="s">
        <v>161</v>
      </c>
      <c r="Z3449" t="s">
        <v>161</v>
      </c>
      <c r="AA3449" t="s">
        <v>161</v>
      </c>
      <c r="AB3449" t="s">
        <v>161</v>
      </c>
      <c r="AC3449" t="s">
        <v>161</v>
      </c>
      <c r="AD3449" t="s">
        <v>161</v>
      </c>
      <c r="AE3449" t="s">
        <v>161</v>
      </c>
      <c r="AF3449" t="s">
        <v>161</v>
      </c>
      <c r="AG3449" t="s">
        <v>161</v>
      </c>
      <c r="AH3449" t="s">
        <v>161</v>
      </c>
      <c r="AI3449" t="s">
        <v>161</v>
      </c>
    </row>
    <row r="3450" spans="1:35" hidden="1">
      <c r="A3450" t="s">
        <v>178</v>
      </c>
      <c r="B3450" t="s">
        <v>179</v>
      </c>
      <c r="C3450" t="s">
        <v>151</v>
      </c>
      <c r="D3450" t="s">
        <v>2725</v>
      </c>
      <c r="E3450" t="s">
        <v>161</v>
      </c>
      <c r="F3450" t="s">
        <v>2715</v>
      </c>
      <c r="G3450" s="1">
        <v>45292</v>
      </c>
      <c r="H3450" t="s">
        <v>161</v>
      </c>
      <c r="I3450" t="s">
        <v>161</v>
      </c>
      <c r="J3450" t="s">
        <v>161</v>
      </c>
      <c r="K3450" t="s">
        <v>161</v>
      </c>
      <c r="L3450" t="s">
        <v>161</v>
      </c>
      <c r="M3450" t="s">
        <v>161</v>
      </c>
      <c r="N3450" t="s">
        <v>161</v>
      </c>
      <c r="O3450" t="s">
        <v>161</v>
      </c>
      <c r="P3450" t="s">
        <v>161</v>
      </c>
      <c r="Q3450">
        <v>610.29999999999995</v>
      </c>
      <c r="R3450" t="s">
        <v>161</v>
      </c>
      <c r="S3450">
        <v>24897.9</v>
      </c>
      <c r="T3450">
        <v>575.4</v>
      </c>
      <c r="U3450" s="2">
        <v>15043</v>
      </c>
      <c r="V3450" t="s">
        <v>161</v>
      </c>
      <c r="W3450" t="s">
        <v>161</v>
      </c>
      <c r="X3450" t="s">
        <v>161</v>
      </c>
      <c r="Y3450" t="s">
        <v>161</v>
      </c>
      <c r="Z3450" t="s">
        <v>161</v>
      </c>
      <c r="AA3450" t="s">
        <v>161</v>
      </c>
      <c r="AB3450" t="s">
        <v>161</v>
      </c>
      <c r="AC3450" t="s">
        <v>161</v>
      </c>
      <c r="AD3450" t="s">
        <v>161</v>
      </c>
      <c r="AE3450" t="s">
        <v>161</v>
      </c>
      <c r="AF3450" t="s">
        <v>161</v>
      </c>
      <c r="AG3450" t="s">
        <v>161</v>
      </c>
      <c r="AH3450" t="s">
        <v>161</v>
      </c>
      <c r="AI3450" t="s">
        <v>161</v>
      </c>
    </row>
    <row r="3451" spans="1:35" hidden="1">
      <c r="A3451" t="s">
        <v>178</v>
      </c>
      <c r="B3451" t="s">
        <v>179</v>
      </c>
      <c r="C3451" t="s">
        <v>146</v>
      </c>
      <c r="D3451" t="s">
        <v>2749</v>
      </c>
      <c r="E3451" t="s">
        <v>161</v>
      </c>
      <c r="F3451" t="s">
        <v>2715</v>
      </c>
      <c r="G3451" s="1">
        <v>45292</v>
      </c>
      <c r="H3451" t="s">
        <v>161</v>
      </c>
      <c r="I3451" t="s">
        <v>161</v>
      </c>
      <c r="J3451" t="s">
        <v>161</v>
      </c>
      <c r="K3451" t="s">
        <v>161</v>
      </c>
      <c r="L3451" t="s">
        <v>161</v>
      </c>
      <c r="M3451" t="s">
        <v>161</v>
      </c>
      <c r="N3451" t="s">
        <v>161</v>
      </c>
      <c r="O3451" t="s">
        <v>161</v>
      </c>
      <c r="P3451" t="s">
        <v>161</v>
      </c>
      <c r="Q3451">
        <v>346</v>
      </c>
      <c r="R3451" t="s">
        <v>161</v>
      </c>
      <c r="S3451">
        <v>24897.9</v>
      </c>
      <c r="T3451">
        <v>93.9</v>
      </c>
      <c r="U3451" s="2">
        <v>19852</v>
      </c>
      <c r="V3451" t="s">
        <v>161</v>
      </c>
      <c r="W3451" t="s">
        <v>161</v>
      </c>
      <c r="X3451" t="s">
        <v>161</v>
      </c>
      <c r="Y3451" t="s">
        <v>161</v>
      </c>
      <c r="Z3451" t="s">
        <v>161</v>
      </c>
      <c r="AA3451" t="s">
        <v>161</v>
      </c>
      <c r="AB3451" t="s">
        <v>161</v>
      </c>
      <c r="AC3451" t="s">
        <v>161</v>
      </c>
      <c r="AD3451" t="s">
        <v>161</v>
      </c>
      <c r="AE3451" t="s">
        <v>161</v>
      </c>
      <c r="AF3451" t="s">
        <v>161</v>
      </c>
      <c r="AG3451" t="s">
        <v>161</v>
      </c>
      <c r="AH3451" t="s">
        <v>161</v>
      </c>
      <c r="AI3451" t="s">
        <v>161</v>
      </c>
    </row>
    <row r="3452" spans="1:35" hidden="1">
      <c r="A3452" t="s">
        <v>178</v>
      </c>
      <c r="B3452" t="s">
        <v>179</v>
      </c>
      <c r="C3452" t="s">
        <v>2716</v>
      </c>
      <c r="D3452" t="s">
        <v>2717</v>
      </c>
      <c r="E3452" t="s">
        <v>161</v>
      </c>
      <c r="F3452" t="s">
        <v>2715</v>
      </c>
      <c r="G3452" s="1">
        <v>45292</v>
      </c>
      <c r="H3452" t="s">
        <v>161</v>
      </c>
      <c r="I3452" t="s">
        <v>161</v>
      </c>
      <c r="J3452" t="s">
        <v>161</v>
      </c>
      <c r="K3452" t="s">
        <v>161</v>
      </c>
      <c r="L3452" t="s">
        <v>161</v>
      </c>
      <c r="M3452" t="s">
        <v>161</v>
      </c>
      <c r="N3452" t="s">
        <v>161</v>
      </c>
      <c r="O3452" t="s">
        <v>161</v>
      </c>
      <c r="P3452" t="s">
        <v>161</v>
      </c>
      <c r="Q3452">
        <v>20.399999999999999</v>
      </c>
      <c r="R3452" t="s">
        <v>161</v>
      </c>
      <c r="S3452">
        <v>24897.9</v>
      </c>
      <c r="T3452">
        <v>20.399999999999999</v>
      </c>
      <c r="U3452" s="2">
        <v>13125</v>
      </c>
      <c r="V3452" t="s">
        <v>161</v>
      </c>
      <c r="W3452" t="s">
        <v>161</v>
      </c>
      <c r="X3452" t="s">
        <v>161</v>
      </c>
      <c r="Y3452" t="s">
        <v>161</v>
      </c>
      <c r="Z3452" t="s">
        <v>161</v>
      </c>
      <c r="AA3452" t="s">
        <v>161</v>
      </c>
      <c r="AB3452" t="s">
        <v>161</v>
      </c>
      <c r="AC3452" t="s">
        <v>161</v>
      </c>
      <c r="AD3452" t="s">
        <v>161</v>
      </c>
      <c r="AE3452" t="s">
        <v>161</v>
      </c>
      <c r="AF3452" t="s">
        <v>161</v>
      </c>
      <c r="AG3452" t="s">
        <v>161</v>
      </c>
      <c r="AH3452" t="s">
        <v>161</v>
      </c>
      <c r="AI3452" t="s">
        <v>161</v>
      </c>
    </row>
    <row r="3453" spans="1:35" hidden="1">
      <c r="A3453" t="s">
        <v>158</v>
      </c>
      <c r="B3453" t="s">
        <v>159</v>
      </c>
      <c r="C3453" t="s">
        <v>2744</v>
      </c>
      <c r="D3453" t="s">
        <v>2745</v>
      </c>
      <c r="E3453" t="s">
        <v>161</v>
      </c>
      <c r="F3453" t="s">
        <v>2711</v>
      </c>
      <c r="G3453" s="1">
        <v>45292</v>
      </c>
      <c r="H3453" t="s">
        <v>161</v>
      </c>
      <c r="I3453" t="s">
        <v>161</v>
      </c>
      <c r="J3453" t="s">
        <v>161</v>
      </c>
      <c r="K3453" t="s">
        <v>161</v>
      </c>
      <c r="L3453" t="s">
        <v>161</v>
      </c>
      <c r="M3453" t="s">
        <v>161</v>
      </c>
      <c r="N3453" t="s">
        <v>161</v>
      </c>
      <c r="O3453" t="s">
        <v>161</v>
      </c>
      <c r="P3453" t="s">
        <v>161</v>
      </c>
      <c r="Q3453">
        <v>16.5</v>
      </c>
      <c r="R3453" t="s">
        <v>161</v>
      </c>
      <c r="S3453">
        <v>2731.9</v>
      </c>
      <c r="T3453">
        <v>16.5</v>
      </c>
      <c r="U3453" s="2">
        <v>15263</v>
      </c>
      <c r="V3453" t="s">
        <v>161</v>
      </c>
      <c r="W3453" t="s">
        <v>161</v>
      </c>
      <c r="X3453" t="s">
        <v>161</v>
      </c>
      <c r="Y3453" t="s">
        <v>161</v>
      </c>
      <c r="Z3453" t="s">
        <v>161</v>
      </c>
      <c r="AA3453" t="s">
        <v>161</v>
      </c>
      <c r="AB3453" t="s">
        <v>161</v>
      </c>
      <c r="AC3453" t="s">
        <v>161</v>
      </c>
      <c r="AD3453" t="s">
        <v>161</v>
      </c>
      <c r="AE3453" t="s">
        <v>161</v>
      </c>
      <c r="AF3453" t="s">
        <v>161</v>
      </c>
      <c r="AG3453" t="s">
        <v>161</v>
      </c>
      <c r="AH3453" t="s">
        <v>161</v>
      </c>
      <c r="AI3453" t="s">
        <v>161</v>
      </c>
    </row>
    <row r="3454" spans="1:35" hidden="1">
      <c r="A3454" t="s">
        <v>158</v>
      </c>
      <c r="B3454" t="s">
        <v>159</v>
      </c>
      <c r="C3454" t="s">
        <v>115</v>
      </c>
      <c r="D3454" t="s">
        <v>2719</v>
      </c>
      <c r="E3454" t="s">
        <v>161</v>
      </c>
      <c r="F3454" t="s">
        <v>2711</v>
      </c>
      <c r="G3454" s="1">
        <v>45292</v>
      </c>
      <c r="H3454" t="s">
        <v>161</v>
      </c>
      <c r="I3454" t="s">
        <v>161</v>
      </c>
      <c r="J3454" t="s">
        <v>161</v>
      </c>
      <c r="K3454" t="s">
        <v>161</v>
      </c>
      <c r="L3454" t="s">
        <v>161</v>
      </c>
      <c r="M3454" t="s">
        <v>161</v>
      </c>
      <c r="N3454" t="s">
        <v>161</v>
      </c>
      <c r="O3454" t="s">
        <v>161</v>
      </c>
      <c r="P3454" t="s">
        <v>161</v>
      </c>
      <c r="Q3454">
        <v>2360.8000000000002</v>
      </c>
      <c r="R3454" t="s">
        <v>161</v>
      </c>
      <c r="S3454">
        <v>2731.9</v>
      </c>
      <c r="T3454">
        <v>2360.8000000000002</v>
      </c>
      <c r="U3454" s="2">
        <v>16152</v>
      </c>
      <c r="V3454" t="s">
        <v>161</v>
      </c>
      <c r="W3454" t="s">
        <v>161</v>
      </c>
      <c r="X3454" t="s">
        <v>161</v>
      </c>
      <c r="Y3454" t="s">
        <v>161</v>
      </c>
      <c r="Z3454" t="s">
        <v>161</v>
      </c>
      <c r="AA3454" t="s">
        <v>161</v>
      </c>
      <c r="AB3454" t="s">
        <v>161</v>
      </c>
      <c r="AC3454" t="s">
        <v>161</v>
      </c>
      <c r="AD3454" t="s">
        <v>161</v>
      </c>
      <c r="AE3454" t="s">
        <v>161</v>
      </c>
      <c r="AF3454" t="s">
        <v>161</v>
      </c>
      <c r="AG3454" t="s">
        <v>161</v>
      </c>
      <c r="AH3454" t="s">
        <v>161</v>
      </c>
      <c r="AI3454" t="s">
        <v>161</v>
      </c>
    </row>
    <row r="3455" spans="1:35" hidden="1">
      <c r="A3455" t="s">
        <v>158</v>
      </c>
      <c r="B3455" t="s">
        <v>159</v>
      </c>
      <c r="C3455" t="s">
        <v>2758</v>
      </c>
      <c r="D3455" t="s">
        <v>2759</v>
      </c>
      <c r="E3455" t="s">
        <v>161</v>
      </c>
      <c r="F3455" t="s">
        <v>2728</v>
      </c>
      <c r="G3455" s="1">
        <v>45292</v>
      </c>
      <c r="H3455" t="s">
        <v>161</v>
      </c>
      <c r="I3455" t="s">
        <v>161</v>
      </c>
      <c r="J3455" t="s">
        <v>161</v>
      </c>
      <c r="K3455" t="s">
        <v>161</v>
      </c>
      <c r="L3455" t="s">
        <v>161</v>
      </c>
      <c r="M3455" t="s">
        <v>161</v>
      </c>
      <c r="N3455" t="s">
        <v>161</v>
      </c>
      <c r="O3455" t="s">
        <v>161</v>
      </c>
      <c r="P3455" t="s">
        <v>161</v>
      </c>
      <c r="Q3455">
        <v>145.6</v>
      </c>
      <c r="R3455" t="s">
        <v>161</v>
      </c>
      <c r="S3455">
        <v>2731.9</v>
      </c>
      <c r="T3455">
        <v>145.6</v>
      </c>
      <c r="U3455" s="2">
        <v>16276</v>
      </c>
      <c r="V3455" t="s">
        <v>161</v>
      </c>
      <c r="W3455" t="s">
        <v>161</v>
      </c>
      <c r="X3455" t="s">
        <v>161</v>
      </c>
      <c r="Y3455" t="s">
        <v>161</v>
      </c>
      <c r="Z3455" t="s">
        <v>161</v>
      </c>
      <c r="AA3455" t="s">
        <v>161</v>
      </c>
      <c r="AB3455" t="s">
        <v>161</v>
      </c>
      <c r="AC3455" t="s">
        <v>161</v>
      </c>
      <c r="AD3455" t="s">
        <v>161</v>
      </c>
      <c r="AE3455" t="s">
        <v>161</v>
      </c>
      <c r="AF3455" t="s">
        <v>161</v>
      </c>
      <c r="AG3455" t="s">
        <v>161</v>
      </c>
      <c r="AH3455" t="s">
        <v>161</v>
      </c>
      <c r="AI3455" t="s">
        <v>161</v>
      </c>
    </row>
    <row r="3456" spans="1:35" hidden="1">
      <c r="A3456" t="s">
        <v>158</v>
      </c>
      <c r="B3456" t="s">
        <v>159</v>
      </c>
      <c r="C3456" t="s">
        <v>2769</v>
      </c>
      <c r="D3456" t="s">
        <v>2770</v>
      </c>
      <c r="E3456" t="s">
        <v>161</v>
      </c>
      <c r="F3456" t="s">
        <v>2728</v>
      </c>
      <c r="G3456" s="1">
        <v>45292</v>
      </c>
      <c r="H3456" t="s">
        <v>161</v>
      </c>
      <c r="I3456" t="s">
        <v>161</v>
      </c>
      <c r="J3456" t="s">
        <v>161</v>
      </c>
      <c r="K3456" t="s">
        <v>161</v>
      </c>
      <c r="L3456" t="s">
        <v>161</v>
      </c>
      <c r="M3456" t="s">
        <v>161</v>
      </c>
      <c r="N3456" t="s">
        <v>161</v>
      </c>
      <c r="O3456" t="s">
        <v>161</v>
      </c>
      <c r="P3456" t="s">
        <v>161</v>
      </c>
      <c r="Q3456">
        <v>2.6</v>
      </c>
      <c r="R3456" t="s">
        <v>161</v>
      </c>
      <c r="S3456">
        <v>2731.9</v>
      </c>
      <c r="T3456">
        <v>2.6</v>
      </c>
      <c r="U3456" t="s">
        <v>3439</v>
      </c>
      <c r="V3456" t="s">
        <v>161</v>
      </c>
      <c r="W3456" t="s">
        <v>161</v>
      </c>
      <c r="X3456" t="s">
        <v>161</v>
      </c>
      <c r="Y3456" t="s">
        <v>161</v>
      </c>
      <c r="Z3456" t="s">
        <v>161</v>
      </c>
      <c r="AA3456" t="s">
        <v>161</v>
      </c>
      <c r="AB3456" t="s">
        <v>161</v>
      </c>
      <c r="AC3456" t="s">
        <v>161</v>
      </c>
      <c r="AD3456" t="s">
        <v>161</v>
      </c>
      <c r="AE3456" t="s">
        <v>161</v>
      </c>
      <c r="AF3456" t="s">
        <v>161</v>
      </c>
      <c r="AG3456" t="s">
        <v>161</v>
      </c>
      <c r="AH3456" t="s">
        <v>161</v>
      </c>
      <c r="AI3456" t="s">
        <v>161</v>
      </c>
    </row>
    <row r="3457" spans="1:35" hidden="1">
      <c r="A3457" t="s">
        <v>158</v>
      </c>
      <c r="B3457" t="s">
        <v>159</v>
      </c>
      <c r="C3457" t="s">
        <v>2729</v>
      </c>
      <c r="D3457" t="s">
        <v>2730</v>
      </c>
      <c r="E3457" t="s">
        <v>161</v>
      </c>
      <c r="F3457" t="s">
        <v>2728</v>
      </c>
      <c r="G3457" s="1">
        <v>45292</v>
      </c>
      <c r="H3457" t="s">
        <v>161</v>
      </c>
      <c r="I3457" t="s">
        <v>161</v>
      </c>
      <c r="J3457" t="s">
        <v>161</v>
      </c>
      <c r="K3457" t="s">
        <v>161</v>
      </c>
      <c r="L3457" t="s">
        <v>161</v>
      </c>
      <c r="M3457" t="s">
        <v>161</v>
      </c>
      <c r="N3457" t="s">
        <v>161</v>
      </c>
      <c r="O3457" t="s">
        <v>161</v>
      </c>
      <c r="P3457" t="s">
        <v>161</v>
      </c>
      <c r="Q3457">
        <v>3.6</v>
      </c>
      <c r="R3457" t="s">
        <v>161</v>
      </c>
      <c r="S3457">
        <v>2731.9</v>
      </c>
      <c r="T3457">
        <v>3.6</v>
      </c>
      <c r="U3457" t="s">
        <v>3440</v>
      </c>
      <c r="V3457" t="s">
        <v>161</v>
      </c>
      <c r="W3457" t="s">
        <v>161</v>
      </c>
      <c r="X3457" t="s">
        <v>161</v>
      </c>
      <c r="Y3457" t="s">
        <v>161</v>
      </c>
      <c r="Z3457" t="s">
        <v>161</v>
      </c>
      <c r="AA3457" t="s">
        <v>161</v>
      </c>
      <c r="AB3457" t="s">
        <v>161</v>
      </c>
      <c r="AC3457" t="s">
        <v>161</v>
      </c>
      <c r="AD3457" t="s">
        <v>161</v>
      </c>
      <c r="AE3457" t="s">
        <v>161</v>
      </c>
      <c r="AF3457" t="s">
        <v>161</v>
      </c>
      <c r="AG3457" t="s">
        <v>161</v>
      </c>
      <c r="AH3457" t="s">
        <v>161</v>
      </c>
      <c r="AI3457" t="s">
        <v>161</v>
      </c>
    </row>
    <row r="3458" spans="1:35" hidden="1">
      <c r="A3458" t="s">
        <v>158</v>
      </c>
      <c r="B3458" t="s">
        <v>159</v>
      </c>
      <c r="C3458" t="s">
        <v>2726</v>
      </c>
      <c r="D3458" t="s">
        <v>2727</v>
      </c>
      <c r="E3458" t="s">
        <v>161</v>
      </c>
      <c r="F3458" t="s">
        <v>2728</v>
      </c>
      <c r="G3458" s="1">
        <v>45292</v>
      </c>
      <c r="H3458" t="s">
        <v>161</v>
      </c>
      <c r="I3458" t="s">
        <v>161</v>
      </c>
      <c r="J3458" t="s">
        <v>161</v>
      </c>
      <c r="K3458" t="s">
        <v>161</v>
      </c>
      <c r="L3458" t="s">
        <v>161</v>
      </c>
      <c r="M3458" t="s">
        <v>161</v>
      </c>
      <c r="N3458" t="s">
        <v>161</v>
      </c>
      <c r="O3458" t="s">
        <v>161</v>
      </c>
      <c r="P3458" t="s">
        <v>161</v>
      </c>
      <c r="Q3458">
        <v>55.6</v>
      </c>
      <c r="R3458" t="s">
        <v>161</v>
      </c>
      <c r="S3458">
        <v>2731.9</v>
      </c>
      <c r="T3458">
        <v>55.6</v>
      </c>
      <c r="U3458" t="s">
        <v>3441</v>
      </c>
      <c r="V3458" t="s">
        <v>161</v>
      </c>
      <c r="W3458" t="s">
        <v>161</v>
      </c>
      <c r="X3458" t="s">
        <v>161</v>
      </c>
      <c r="Y3458" t="s">
        <v>161</v>
      </c>
      <c r="Z3458" t="s">
        <v>161</v>
      </c>
      <c r="AA3458" t="s">
        <v>161</v>
      </c>
      <c r="AB3458" t="s">
        <v>161</v>
      </c>
      <c r="AC3458" t="s">
        <v>161</v>
      </c>
      <c r="AD3458" t="s">
        <v>161</v>
      </c>
      <c r="AE3458" t="s">
        <v>161</v>
      </c>
      <c r="AF3458" t="s">
        <v>161</v>
      </c>
      <c r="AG3458" t="s">
        <v>161</v>
      </c>
      <c r="AH3458" t="s">
        <v>161</v>
      </c>
      <c r="AI3458" t="s">
        <v>161</v>
      </c>
    </row>
    <row r="3459" spans="1:35" hidden="1">
      <c r="A3459" t="s">
        <v>158</v>
      </c>
      <c r="B3459" t="s">
        <v>159</v>
      </c>
      <c r="C3459" t="s">
        <v>129</v>
      </c>
      <c r="D3459" t="s">
        <v>2755</v>
      </c>
      <c r="E3459" t="s">
        <v>161</v>
      </c>
      <c r="F3459" t="s">
        <v>2715</v>
      </c>
      <c r="G3459" s="1">
        <v>45292</v>
      </c>
      <c r="H3459" t="s">
        <v>161</v>
      </c>
      <c r="I3459" t="s">
        <v>161</v>
      </c>
      <c r="J3459" t="s">
        <v>161</v>
      </c>
      <c r="K3459" t="s">
        <v>161</v>
      </c>
      <c r="L3459" t="s">
        <v>161</v>
      </c>
      <c r="M3459" t="s">
        <v>161</v>
      </c>
      <c r="N3459" t="s">
        <v>161</v>
      </c>
      <c r="O3459" t="s">
        <v>161</v>
      </c>
      <c r="P3459" t="s">
        <v>161</v>
      </c>
      <c r="Q3459">
        <v>44.3</v>
      </c>
      <c r="R3459" t="s">
        <v>161</v>
      </c>
      <c r="S3459">
        <v>2731.9</v>
      </c>
      <c r="T3459">
        <v>44.3</v>
      </c>
      <c r="U3459" s="2">
        <v>12546</v>
      </c>
      <c r="V3459" t="s">
        <v>161</v>
      </c>
      <c r="W3459" t="s">
        <v>161</v>
      </c>
      <c r="X3459" t="s">
        <v>161</v>
      </c>
      <c r="Y3459" t="s">
        <v>161</v>
      </c>
      <c r="Z3459" t="s">
        <v>161</v>
      </c>
      <c r="AA3459" t="s">
        <v>161</v>
      </c>
      <c r="AB3459" t="s">
        <v>161</v>
      </c>
      <c r="AC3459" t="s">
        <v>161</v>
      </c>
      <c r="AD3459" t="s">
        <v>161</v>
      </c>
      <c r="AE3459" t="s">
        <v>161</v>
      </c>
      <c r="AF3459" t="s">
        <v>161</v>
      </c>
      <c r="AG3459" t="s">
        <v>161</v>
      </c>
      <c r="AH3459" t="s">
        <v>161</v>
      </c>
      <c r="AI3459" t="s">
        <v>161</v>
      </c>
    </row>
    <row r="3460" spans="1:35" hidden="1">
      <c r="A3460" t="s">
        <v>158</v>
      </c>
      <c r="B3460" t="s">
        <v>159</v>
      </c>
      <c r="C3460" t="s">
        <v>151</v>
      </c>
      <c r="D3460" t="s">
        <v>2725</v>
      </c>
      <c r="E3460" t="s">
        <v>161</v>
      </c>
      <c r="F3460" t="s">
        <v>2715</v>
      </c>
      <c r="G3460" s="1">
        <v>45292</v>
      </c>
      <c r="H3460" t="s">
        <v>161</v>
      </c>
      <c r="I3460" t="s">
        <v>161</v>
      </c>
      <c r="J3460" t="s">
        <v>161</v>
      </c>
      <c r="K3460" t="s">
        <v>161</v>
      </c>
      <c r="L3460" t="s">
        <v>161</v>
      </c>
      <c r="M3460" t="s">
        <v>161</v>
      </c>
      <c r="N3460" t="s">
        <v>161</v>
      </c>
      <c r="O3460" t="s">
        <v>161</v>
      </c>
      <c r="P3460" t="s">
        <v>161</v>
      </c>
      <c r="Q3460">
        <v>72.599999999999994</v>
      </c>
      <c r="R3460" t="s">
        <v>161</v>
      </c>
      <c r="S3460">
        <v>2731.9</v>
      </c>
      <c r="T3460">
        <v>72.599999999999994</v>
      </c>
      <c r="U3460" s="2">
        <v>15442</v>
      </c>
      <c r="V3460" t="s">
        <v>161</v>
      </c>
      <c r="W3460" t="s">
        <v>161</v>
      </c>
      <c r="X3460" t="s">
        <v>161</v>
      </c>
      <c r="Y3460" t="s">
        <v>161</v>
      </c>
      <c r="Z3460" t="s">
        <v>161</v>
      </c>
      <c r="AA3460" t="s">
        <v>161</v>
      </c>
      <c r="AB3460" t="s">
        <v>161</v>
      </c>
      <c r="AC3460" t="s">
        <v>161</v>
      </c>
      <c r="AD3460" t="s">
        <v>161</v>
      </c>
      <c r="AE3460" t="s">
        <v>161</v>
      </c>
      <c r="AF3460" t="s">
        <v>161</v>
      </c>
      <c r="AG3460" t="s">
        <v>161</v>
      </c>
      <c r="AH3460" t="s">
        <v>161</v>
      </c>
      <c r="AI3460" t="s">
        <v>161</v>
      </c>
    </row>
    <row r="3461" spans="1:35" hidden="1">
      <c r="A3461" t="s">
        <v>158</v>
      </c>
      <c r="B3461" t="s">
        <v>159</v>
      </c>
      <c r="C3461" t="s">
        <v>2716</v>
      </c>
      <c r="D3461" t="s">
        <v>2717</v>
      </c>
      <c r="E3461" t="s">
        <v>161</v>
      </c>
      <c r="F3461" t="s">
        <v>2715</v>
      </c>
      <c r="G3461" s="1">
        <v>45292</v>
      </c>
      <c r="H3461" t="s">
        <v>161</v>
      </c>
      <c r="I3461" t="s">
        <v>161</v>
      </c>
      <c r="J3461" t="s">
        <v>161</v>
      </c>
      <c r="K3461" t="s">
        <v>161</v>
      </c>
      <c r="L3461" t="s">
        <v>161</v>
      </c>
      <c r="M3461" t="s">
        <v>161</v>
      </c>
      <c r="N3461" t="s">
        <v>161</v>
      </c>
      <c r="O3461" t="s">
        <v>161</v>
      </c>
      <c r="P3461" t="s">
        <v>161</v>
      </c>
      <c r="Q3461">
        <v>30.3</v>
      </c>
      <c r="R3461" t="s">
        <v>161</v>
      </c>
      <c r="S3461">
        <v>2731.9</v>
      </c>
      <c r="T3461">
        <v>30.3</v>
      </c>
      <c r="U3461" s="2">
        <v>10653</v>
      </c>
      <c r="V3461" t="s">
        <v>161</v>
      </c>
      <c r="W3461" t="s">
        <v>161</v>
      </c>
      <c r="X3461" t="s">
        <v>161</v>
      </c>
      <c r="Y3461" t="s">
        <v>161</v>
      </c>
      <c r="Z3461" t="s">
        <v>161</v>
      </c>
      <c r="AA3461" t="s">
        <v>161</v>
      </c>
      <c r="AB3461" t="s">
        <v>161</v>
      </c>
      <c r="AC3461" t="s">
        <v>161</v>
      </c>
      <c r="AD3461" t="s">
        <v>161</v>
      </c>
      <c r="AE3461" t="s">
        <v>161</v>
      </c>
      <c r="AF3461" t="s">
        <v>161</v>
      </c>
      <c r="AG3461" t="s">
        <v>161</v>
      </c>
      <c r="AH3461" t="s">
        <v>161</v>
      </c>
      <c r="AI3461" t="s">
        <v>161</v>
      </c>
    </row>
    <row r="3462" spans="1:35" hidden="1">
      <c r="A3462" t="s">
        <v>141</v>
      </c>
      <c r="B3462" t="s">
        <v>142</v>
      </c>
      <c r="C3462" t="s">
        <v>2744</v>
      </c>
      <c r="D3462" t="s">
        <v>2745</v>
      </c>
      <c r="E3462" t="s">
        <v>161</v>
      </c>
      <c r="F3462" t="s">
        <v>2711</v>
      </c>
      <c r="G3462" s="1">
        <v>43101</v>
      </c>
      <c r="H3462" t="s">
        <v>161</v>
      </c>
      <c r="I3462" t="s">
        <v>161</v>
      </c>
      <c r="J3462" t="s">
        <v>161</v>
      </c>
      <c r="K3462" t="s">
        <v>161</v>
      </c>
      <c r="L3462" t="s">
        <v>161</v>
      </c>
      <c r="M3462" t="s">
        <v>161</v>
      </c>
      <c r="N3462" t="s">
        <v>161</v>
      </c>
      <c r="O3462" t="s">
        <v>161</v>
      </c>
      <c r="P3462" t="s">
        <v>161</v>
      </c>
      <c r="Q3462">
        <v>1199.0999999999999</v>
      </c>
      <c r="R3462" t="s">
        <v>161</v>
      </c>
      <c r="S3462">
        <v>2944.22</v>
      </c>
      <c r="T3462">
        <v>1199.0999999999999</v>
      </c>
      <c r="U3462" s="2">
        <v>35043</v>
      </c>
      <c r="V3462" t="s">
        <v>161</v>
      </c>
      <c r="W3462" t="s">
        <v>161</v>
      </c>
      <c r="X3462" t="s">
        <v>161</v>
      </c>
      <c r="Y3462" t="s">
        <v>161</v>
      </c>
      <c r="Z3462" t="s">
        <v>161</v>
      </c>
      <c r="AA3462" t="s">
        <v>161</v>
      </c>
      <c r="AB3462" t="s">
        <v>161</v>
      </c>
      <c r="AC3462" t="s">
        <v>161</v>
      </c>
      <c r="AD3462" t="s">
        <v>161</v>
      </c>
      <c r="AE3462" t="s">
        <v>161</v>
      </c>
      <c r="AF3462" t="s">
        <v>161</v>
      </c>
      <c r="AG3462" t="s">
        <v>161</v>
      </c>
      <c r="AH3462" t="s">
        <v>161</v>
      </c>
      <c r="AI3462" t="s">
        <v>161</v>
      </c>
    </row>
    <row r="3463" spans="1:35" hidden="1">
      <c r="A3463" t="s">
        <v>141</v>
      </c>
      <c r="B3463" t="s">
        <v>142</v>
      </c>
      <c r="C3463" t="s">
        <v>3234</v>
      </c>
      <c r="D3463" t="s">
        <v>3235</v>
      </c>
      <c r="E3463" t="s">
        <v>161</v>
      </c>
      <c r="F3463" t="s">
        <v>2711</v>
      </c>
      <c r="G3463" s="1">
        <v>43101</v>
      </c>
      <c r="H3463" t="s">
        <v>161</v>
      </c>
      <c r="I3463" t="s">
        <v>161</v>
      </c>
      <c r="J3463" t="s">
        <v>161</v>
      </c>
      <c r="K3463" t="s">
        <v>161</v>
      </c>
      <c r="L3463" t="s">
        <v>161</v>
      </c>
      <c r="M3463" t="s">
        <v>161</v>
      </c>
      <c r="N3463" t="s">
        <v>161</v>
      </c>
      <c r="O3463" t="s">
        <v>161</v>
      </c>
      <c r="P3463" t="s">
        <v>161</v>
      </c>
      <c r="Q3463">
        <v>16.45</v>
      </c>
      <c r="R3463" t="s">
        <v>161</v>
      </c>
      <c r="S3463">
        <v>2944.22</v>
      </c>
      <c r="T3463">
        <v>16.45</v>
      </c>
      <c r="U3463" s="2">
        <v>28000</v>
      </c>
      <c r="V3463" t="s">
        <v>161</v>
      </c>
      <c r="W3463" t="s">
        <v>161</v>
      </c>
      <c r="X3463" t="s">
        <v>161</v>
      </c>
      <c r="Y3463" t="s">
        <v>161</v>
      </c>
      <c r="Z3463" t="s">
        <v>161</v>
      </c>
      <c r="AA3463" t="s">
        <v>161</v>
      </c>
      <c r="AB3463" t="s">
        <v>161</v>
      </c>
      <c r="AC3463" t="s">
        <v>161</v>
      </c>
      <c r="AD3463" t="s">
        <v>161</v>
      </c>
      <c r="AE3463" t="s">
        <v>161</v>
      </c>
      <c r="AF3463" t="s">
        <v>161</v>
      </c>
      <c r="AG3463" t="s">
        <v>161</v>
      </c>
      <c r="AH3463" t="s">
        <v>161</v>
      </c>
      <c r="AI3463" t="s">
        <v>161</v>
      </c>
    </row>
    <row r="3464" spans="1:35" hidden="1">
      <c r="A3464" t="s">
        <v>141</v>
      </c>
      <c r="B3464" t="s">
        <v>142</v>
      </c>
      <c r="C3464" t="s">
        <v>2931</v>
      </c>
      <c r="D3464" t="s">
        <v>3236</v>
      </c>
      <c r="E3464" t="s">
        <v>161</v>
      </c>
      <c r="F3464" t="s">
        <v>2711</v>
      </c>
      <c r="G3464" s="1">
        <v>43101</v>
      </c>
      <c r="H3464" t="s">
        <v>161</v>
      </c>
      <c r="I3464" t="s">
        <v>161</v>
      </c>
      <c r="J3464" t="s">
        <v>161</v>
      </c>
      <c r="K3464" t="s">
        <v>161</v>
      </c>
      <c r="L3464" t="s">
        <v>161</v>
      </c>
      <c r="M3464" t="s">
        <v>161</v>
      </c>
      <c r="N3464" t="s">
        <v>161</v>
      </c>
      <c r="O3464" t="s">
        <v>161</v>
      </c>
      <c r="P3464" t="s">
        <v>161</v>
      </c>
      <c r="Q3464">
        <v>0.62</v>
      </c>
      <c r="R3464" t="s">
        <v>161</v>
      </c>
      <c r="S3464">
        <v>2944.22</v>
      </c>
      <c r="T3464">
        <v>0.62</v>
      </c>
      <c r="U3464" s="2">
        <v>40000</v>
      </c>
      <c r="V3464" t="s">
        <v>161</v>
      </c>
      <c r="W3464" t="s">
        <v>161</v>
      </c>
      <c r="X3464" t="s">
        <v>161</v>
      </c>
      <c r="Y3464" t="s">
        <v>161</v>
      </c>
      <c r="Z3464" t="s">
        <v>161</v>
      </c>
      <c r="AA3464" t="s">
        <v>161</v>
      </c>
      <c r="AB3464" t="s">
        <v>161</v>
      </c>
      <c r="AC3464" t="s">
        <v>161</v>
      </c>
      <c r="AD3464" t="s">
        <v>161</v>
      </c>
      <c r="AE3464" t="s">
        <v>161</v>
      </c>
      <c r="AF3464" t="s">
        <v>161</v>
      </c>
      <c r="AG3464" t="s">
        <v>161</v>
      </c>
      <c r="AH3464" t="s">
        <v>161</v>
      </c>
      <c r="AI3464" t="s">
        <v>161</v>
      </c>
    </row>
    <row r="3465" spans="1:35" hidden="1">
      <c r="A3465" t="s">
        <v>141</v>
      </c>
      <c r="B3465" t="s">
        <v>142</v>
      </c>
      <c r="C3465" t="s">
        <v>2721</v>
      </c>
      <c r="D3465" t="s">
        <v>2721</v>
      </c>
      <c r="E3465" t="s">
        <v>161</v>
      </c>
      <c r="F3465" t="s">
        <v>2711</v>
      </c>
      <c r="G3465" s="1">
        <v>43101</v>
      </c>
      <c r="H3465" t="s">
        <v>161</v>
      </c>
      <c r="I3465" t="s">
        <v>161</v>
      </c>
      <c r="J3465" t="s">
        <v>161</v>
      </c>
      <c r="K3465" t="s">
        <v>161</v>
      </c>
      <c r="L3465" t="s">
        <v>161</v>
      </c>
      <c r="M3465" t="s">
        <v>161</v>
      </c>
      <c r="N3465" t="s">
        <v>161</v>
      </c>
      <c r="O3465" t="s">
        <v>161</v>
      </c>
      <c r="P3465" t="s">
        <v>161</v>
      </c>
      <c r="Q3465">
        <v>298.63</v>
      </c>
      <c r="R3465" t="s">
        <v>161</v>
      </c>
      <c r="S3465">
        <v>2944.22</v>
      </c>
      <c r="T3465">
        <v>298.63</v>
      </c>
      <c r="U3465" s="2">
        <v>30000</v>
      </c>
      <c r="V3465" t="s">
        <v>161</v>
      </c>
      <c r="W3465" t="s">
        <v>161</v>
      </c>
      <c r="X3465" t="s">
        <v>161</v>
      </c>
      <c r="Y3465" t="s">
        <v>161</v>
      </c>
      <c r="Z3465" t="s">
        <v>161</v>
      </c>
      <c r="AA3465" t="s">
        <v>161</v>
      </c>
      <c r="AB3465" t="s">
        <v>161</v>
      </c>
      <c r="AC3465" t="s">
        <v>161</v>
      </c>
      <c r="AD3465" t="s">
        <v>161</v>
      </c>
      <c r="AE3465" t="s">
        <v>161</v>
      </c>
      <c r="AF3465" t="s">
        <v>161</v>
      </c>
      <c r="AG3465" t="s">
        <v>161</v>
      </c>
      <c r="AH3465" t="s">
        <v>161</v>
      </c>
      <c r="AI3465" t="s">
        <v>161</v>
      </c>
    </row>
    <row r="3466" spans="1:35" hidden="1">
      <c r="A3466" t="s">
        <v>141</v>
      </c>
      <c r="B3466" t="s">
        <v>142</v>
      </c>
      <c r="C3466" t="s">
        <v>2737</v>
      </c>
      <c r="D3466" t="s">
        <v>2738</v>
      </c>
      <c r="E3466" t="s">
        <v>161</v>
      </c>
      <c r="F3466" t="s">
        <v>2711</v>
      </c>
      <c r="G3466" s="1">
        <v>43101</v>
      </c>
      <c r="H3466" t="s">
        <v>161</v>
      </c>
      <c r="I3466" t="s">
        <v>161</v>
      </c>
      <c r="J3466" t="s">
        <v>161</v>
      </c>
      <c r="K3466" t="s">
        <v>161</v>
      </c>
      <c r="L3466" t="s">
        <v>161</v>
      </c>
      <c r="M3466" t="s">
        <v>161</v>
      </c>
      <c r="N3466" t="s">
        <v>161</v>
      </c>
      <c r="O3466" t="s">
        <v>161</v>
      </c>
      <c r="P3466" t="s">
        <v>161</v>
      </c>
      <c r="Q3466">
        <v>391.51</v>
      </c>
      <c r="R3466" t="s">
        <v>161</v>
      </c>
      <c r="S3466">
        <v>2944.22</v>
      </c>
      <c r="T3466">
        <v>391.51</v>
      </c>
      <c r="U3466" s="2">
        <v>30000</v>
      </c>
      <c r="V3466" t="s">
        <v>161</v>
      </c>
      <c r="W3466" t="s">
        <v>161</v>
      </c>
      <c r="X3466" t="s">
        <v>161</v>
      </c>
      <c r="Y3466" t="s">
        <v>161</v>
      </c>
      <c r="Z3466" t="s">
        <v>161</v>
      </c>
      <c r="AA3466" t="s">
        <v>161</v>
      </c>
      <c r="AB3466" t="s">
        <v>161</v>
      </c>
      <c r="AC3466" t="s">
        <v>161</v>
      </c>
      <c r="AD3466" t="s">
        <v>161</v>
      </c>
      <c r="AE3466" t="s">
        <v>161</v>
      </c>
      <c r="AF3466" t="s">
        <v>161</v>
      </c>
      <c r="AG3466" t="s">
        <v>161</v>
      </c>
      <c r="AH3466" t="s">
        <v>161</v>
      </c>
      <c r="AI3466" t="s">
        <v>161</v>
      </c>
    </row>
    <row r="3467" spans="1:35" hidden="1">
      <c r="A3467" t="s">
        <v>141</v>
      </c>
      <c r="B3467" t="s">
        <v>142</v>
      </c>
      <c r="C3467" t="s">
        <v>2744</v>
      </c>
      <c r="D3467" t="s">
        <v>2745</v>
      </c>
      <c r="E3467" t="s">
        <v>161</v>
      </c>
      <c r="F3467" t="s">
        <v>2711</v>
      </c>
      <c r="G3467" s="1">
        <v>44197</v>
      </c>
      <c r="H3467" t="s">
        <v>161</v>
      </c>
      <c r="I3467" t="s">
        <v>161</v>
      </c>
      <c r="J3467" t="s">
        <v>161</v>
      </c>
      <c r="K3467" t="s">
        <v>161</v>
      </c>
      <c r="L3467" t="s">
        <v>161</v>
      </c>
      <c r="M3467" t="s">
        <v>161</v>
      </c>
      <c r="N3467" t="s">
        <v>161</v>
      </c>
      <c r="O3467" t="s">
        <v>161</v>
      </c>
      <c r="P3467" t="s">
        <v>161</v>
      </c>
      <c r="Q3467">
        <v>1112.7</v>
      </c>
      <c r="R3467" t="s">
        <v>161</v>
      </c>
      <c r="S3467">
        <v>12228.5</v>
      </c>
      <c r="T3467">
        <v>1112.7</v>
      </c>
      <c r="U3467" s="2">
        <v>33984</v>
      </c>
      <c r="V3467" t="s">
        <v>161</v>
      </c>
      <c r="W3467" t="s">
        <v>161</v>
      </c>
      <c r="X3467" t="s">
        <v>161</v>
      </c>
      <c r="Y3467" t="s">
        <v>161</v>
      </c>
      <c r="Z3467" t="s">
        <v>161</v>
      </c>
      <c r="AA3467" t="s">
        <v>161</v>
      </c>
      <c r="AB3467" t="s">
        <v>161</v>
      </c>
      <c r="AC3467" t="s">
        <v>161</v>
      </c>
      <c r="AD3467" t="s">
        <v>161</v>
      </c>
      <c r="AE3467" t="s">
        <v>161</v>
      </c>
      <c r="AF3467" t="s">
        <v>161</v>
      </c>
      <c r="AG3467" t="s">
        <v>161</v>
      </c>
      <c r="AH3467" t="s">
        <v>161</v>
      </c>
      <c r="AI3467" t="s">
        <v>161</v>
      </c>
    </row>
    <row r="3468" spans="1:35" hidden="1">
      <c r="A3468" t="s">
        <v>141</v>
      </c>
      <c r="B3468" t="s">
        <v>142</v>
      </c>
      <c r="C3468" t="s">
        <v>2753</v>
      </c>
      <c r="D3468" t="s">
        <v>2754</v>
      </c>
      <c r="E3468" t="s">
        <v>161</v>
      </c>
      <c r="F3468" t="s">
        <v>2711</v>
      </c>
      <c r="G3468" s="1">
        <v>44197</v>
      </c>
      <c r="H3468" t="s">
        <v>161</v>
      </c>
      <c r="I3468" t="s">
        <v>161</v>
      </c>
      <c r="J3468" t="s">
        <v>161</v>
      </c>
      <c r="K3468" t="s">
        <v>161</v>
      </c>
      <c r="L3468" t="s">
        <v>161</v>
      </c>
      <c r="M3468" t="s">
        <v>161</v>
      </c>
      <c r="N3468" t="s">
        <v>161</v>
      </c>
      <c r="O3468" t="s">
        <v>161</v>
      </c>
      <c r="P3468" t="s">
        <v>161</v>
      </c>
      <c r="Q3468">
        <v>1669.6</v>
      </c>
      <c r="R3468" t="s">
        <v>161</v>
      </c>
      <c r="S3468">
        <v>12228.5</v>
      </c>
      <c r="T3468">
        <v>1669.6</v>
      </c>
      <c r="U3468" s="2">
        <v>31813</v>
      </c>
      <c r="V3468" t="s">
        <v>161</v>
      </c>
      <c r="W3468" t="s">
        <v>161</v>
      </c>
      <c r="X3468" t="s">
        <v>161</v>
      </c>
      <c r="Y3468" t="s">
        <v>161</v>
      </c>
      <c r="Z3468" t="s">
        <v>161</v>
      </c>
      <c r="AA3468" t="s">
        <v>161</v>
      </c>
      <c r="AB3468" t="s">
        <v>161</v>
      </c>
      <c r="AC3468" t="s">
        <v>161</v>
      </c>
      <c r="AD3468" t="s">
        <v>161</v>
      </c>
      <c r="AE3468" t="s">
        <v>161</v>
      </c>
      <c r="AF3468" t="s">
        <v>161</v>
      </c>
      <c r="AG3468" t="s">
        <v>161</v>
      </c>
      <c r="AH3468" t="s">
        <v>161</v>
      </c>
      <c r="AI3468" t="s">
        <v>161</v>
      </c>
    </row>
    <row r="3469" spans="1:35" hidden="1">
      <c r="A3469" t="s">
        <v>141</v>
      </c>
      <c r="B3469" t="s">
        <v>142</v>
      </c>
      <c r="C3469" t="s">
        <v>133</v>
      </c>
      <c r="D3469" t="s">
        <v>2710</v>
      </c>
      <c r="E3469" t="s">
        <v>161</v>
      </c>
      <c r="F3469" t="s">
        <v>2711</v>
      </c>
      <c r="G3469" s="1">
        <v>44197</v>
      </c>
      <c r="H3469" t="s">
        <v>161</v>
      </c>
      <c r="I3469" t="s">
        <v>161</v>
      </c>
      <c r="J3469" t="s">
        <v>161</v>
      </c>
      <c r="K3469" t="s">
        <v>161</v>
      </c>
      <c r="L3469" t="s">
        <v>161</v>
      </c>
      <c r="M3469" t="s">
        <v>161</v>
      </c>
      <c r="N3469" t="s">
        <v>161</v>
      </c>
      <c r="O3469" t="s">
        <v>161</v>
      </c>
      <c r="P3469" t="s">
        <v>161</v>
      </c>
      <c r="Q3469">
        <v>3588.3</v>
      </c>
      <c r="R3469" t="s">
        <v>161</v>
      </c>
      <c r="S3469">
        <v>12228.5</v>
      </c>
      <c r="T3469">
        <v>3588.3</v>
      </c>
      <c r="U3469" s="2">
        <v>27845</v>
      </c>
      <c r="V3469" t="s">
        <v>161</v>
      </c>
      <c r="W3469" t="s">
        <v>161</v>
      </c>
      <c r="X3469" t="s">
        <v>161</v>
      </c>
      <c r="Y3469" t="s">
        <v>161</v>
      </c>
      <c r="Z3469" t="s">
        <v>161</v>
      </c>
      <c r="AA3469" t="s">
        <v>161</v>
      </c>
      <c r="AB3469" t="s">
        <v>161</v>
      </c>
      <c r="AC3469" t="s">
        <v>161</v>
      </c>
      <c r="AD3469" t="s">
        <v>161</v>
      </c>
      <c r="AE3469" t="s">
        <v>161</v>
      </c>
      <c r="AF3469" t="s">
        <v>161</v>
      </c>
      <c r="AG3469" t="s">
        <v>161</v>
      </c>
      <c r="AH3469" t="s">
        <v>161</v>
      </c>
      <c r="AI3469" t="s">
        <v>161</v>
      </c>
    </row>
    <row r="3470" spans="1:35" hidden="1">
      <c r="A3470" t="s">
        <v>141</v>
      </c>
      <c r="B3470" t="s">
        <v>142</v>
      </c>
      <c r="C3470" t="s">
        <v>2721</v>
      </c>
      <c r="D3470" t="s">
        <v>2721</v>
      </c>
      <c r="E3470" t="s">
        <v>161</v>
      </c>
      <c r="F3470" t="s">
        <v>2711</v>
      </c>
      <c r="G3470" s="1">
        <v>44197</v>
      </c>
      <c r="H3470" t="s">
        <v>161</v>
      </c>
      <c r="I3470" t="s">
        <v>161</v>
      </c>
      <c r="J3470" t="s">
        <v>161</v>
      </c>
      <c r="K3470" t="s">
        <v>161</v>
      </c>
      <c r="L3470" t="s">
        <v>161</v>
      </c>
      <c r="M3470" t="s">
        <v>161</v>
      </c>
      <c r="N3470" t="s">
        <v>161</v>
      </c>
      <c r="O3470" t="s">
        <v>161</v>
      </c>
      <c r="P3470" t="s">
        <v>161</v>
      </c>
      <c r="Q3470">
        <v>931.4</v>
      </c>
      <c r="R3470" t="s">
        <v>161</v>
      </c>
      <c r="S3470">
        <v>12228.5</v>
      </c>
      <c r="T3470">
        <v>931.4</v>
      </c>
      <c r="U3470" s="2">
        <v>33035</v>
      </c>
      <c r="V3470" t="s">
        <v>161</v>
      </c>
      <c r="W3470" t="s">
        <v>161</v>
      </c>
      <c r="X3470" t="s">
        <v>161</v>
      </c>
      <c r="Y3470" t="s">
        <v>161</v>
      </c>
      <c r="Z3470" t="s">
        <v>161</v>
      </c>
      <c r="AA3470" t="s">
        <v>161</v>
      </c>
      <c r="AB3470" t="s">
        <v>161</v>
      </c>
      <c r="AC3470" t="s">
        <v>161</v>
      </c>
      <c r="AD3470" t="s">
        <v>161</v>
      </c>
      <c r="AE3470" t="s">
        <v>161</v>
      </c>
      <c r="AF3470" t="s">
        <v>161</v>
      </c>
      <c r="AG3470" t="s">
        <v>161</v>
      </c>
      <c r="AH3470" t="s">
        <v>161</v>
      </c>
      <c r="AI3470" t="s">
        <v>161</v>
      </c>
    </row>
    <row r="3471" spans="1:35" hidden="1">
      <c r="A3471" t="s">
        <v>141</v>
      </c>
      <c r="B3471" t="s">
        <v>142</v>
      </c>
      <c r="C3471" t="s">
        <v>2737</v>
      </c>
      <c r="D3471" t="s">
        <v>2738</v>
      </c>
      <c r="E3471" t="s">
        <v>161</v>
      </c>
      <c r="F3471" t="s">
        <v>2711</v>
      </c>
      <c r="G3471" s="1">
        <v>44197</v>
      </c>
      <c r="H3471" t="s">
        <v>161</v>
      </c>
      <c r="I3471" t="s">
        <v>161</v>
      </c>
      <c r="J3471" t="s">
        <v>161</v>
      </c>
      <c r="K3471" t="s">
        <v>161</v>
      </c>
      <c r="L3471" t="s">
        <v>161</v>
      </c>
      <c r="M3471" t="s">
        <v>161</v>
      </c>
      <c r="N3471" t="s">
        <v>161</v>
      </c>
      <c r="O3471" t="s">
        <v>161</v>
      </c>
      <c r="P3471" t="s">
        <v>161</v>
      </c>
      <c r="Q3471">
        <v>345.9</v>
      </c>
      <c r="R3471" t="s">
        <v>161</v>
      </c>
      <c r="S3471">
        <v>12228.5</v>
      </c>
      <c r="T3471">
        <v>345.9</v>
      </c>
      <c r="U3471" s="2">
        <v>29742</v>
      </c>
      <c r="V3471" t="s">
        <v>161</v>
      </c>
      <c r="W3471" t="s">
        <v>161</v>
      </c>
      <c r="X3471" t="s">
        <v>161</v>
      </c>
      <c r="Y3471" t="s">
        <v>161</v>
      </c>
      <c r="Z3471" t="s">
        <v>161</v>
      </c>
      <c r="AA3471" t="s">
        <v>161</v>
      </c>
      <c r="AB3471" t="s">
        <v>161</v>
      </c>
      <c r="AC3471" t="s">
        <v>161</v>
      </c>
      <c r="AD3471" t="s">
        <v>161</v>
      </c>
      <c r="AE3471" t="s">
        <v>161</v>
      </c>
      <c r="AF3471" t="s">
        <v>161</v>
      </c>
      <c r="AG3471" t="s">
        <v>161</v>
      </c>
      <c r="AH3471" t="s">
        <v>161</v>
      </c>
      <c r="AI3471" t="s">
        <v>161</v>
      </c>
    </row>
    <row r="3472" spans="1:35" hidden="1">
      <c r="A3472" t="s">
        <v>141</v>
      </c>
      <c r="B3472" t="s">
        <v>142</v>
      </c>
      <c r="C3472" t="s">
        <v>2744</v>
      </c>
      <c r="D3472" t="s">
        <v>2745</v>
      </c>
      <c r="E3472" t="s">
        <v>161</v>
      </c>
      <c r="F3472" t="s">
        <v>2711</v>
      </c>
      <c r="G3472" s="1">
        <v>45292</v>
      </c>
      <c r="H3472" t="s">
        <v>161</v>
      </c>
      <c r="I3472" t="s">
        <v>161</v>
      </c>
      <c r="J3472" t="s">
        <v>161</v>
      </c>
      <c r="K3472" t="s">
        <v>161</v>
      </c>
      <c r="L3472" t="s">
        <v>161</v>
      </c>
      <c r="M3472" t="s">
        <v>161</v>
      </c>
      <c r="N3472" t="s">
        <v>161</v>
      </c>
      <c r="O3472" t="s">
        <v>161</v>
      </c>
      <c r="P3472" t="s">
        <v>161</v>
      </c>
      <c r="Q3472">
        <v>1304.3</v>
      </c>
      <c r="R3472" t="s">
        <v>161</v>
      </c>
      <c r="S3472">
        <v>11015.2</v>
      </c>
      <c r="T3472">
        <v>1304.3</v>
      </c>
      <c r="U3472" s="2">
        <v>34648</v>
      </c>
      <c r="V3472" t="s">
        <v>161</v>
      </c>
      <c r="W3472" t="s">
        <v>161</v>
      </c>
      <c r="X3472" t="s">
        <v>161</v>
      </c>
      <c r="Y3472" t="s">
        <v>161</v>
      </c>
      <c r="Z3472" t="s">
        <v>161</v>
      </c>
      <c r="AA3472" t="s">
        <v>161</v>
      </c>
      <c r="AB3472" t="s">
        <v>161</v>
      </c>
      <c r="AC3472" t="s">
        <v>161</v>
      </c>
      <c r="AD3472" t="s">
        <v>161</v>
      </c>
      <c r="AE3472" t="s">
        <v>161</v>
      </c>
      <c r="AF3472" t="s">
        <v>161</v>
      </c>
      <c r="AG3472" t="s">
        <v>161</v>
      </c>
      <c r="AH3472" t="s">
        <v>161</v>
      </c>
      <c r="AI3472" t="s">
        <v>161</v>
      </c>
    </row>
    <row r="3473" spans="1:35" hidden="1">
      <c r="A3473" t="s">
        <v>141</v>
      </c>
      <c r="B3473" t="s">
        <v>142</v>
      </c>
      <c r="C3473" t="s">
        <v>133</v>
      </c>
      <c r="D3473" t="s">
        <v>2710</v>
      </c>
      <c r="E3473" t="s">
        <v>161</v>
      </c>
      <c r="F3473" t="s">
        <v>2711</v>
      </c>
      <c r="G3473" s="1">
        <v>45292</v>
      </c>
      <c r="H3473" t="s">
        <v>161</v>
      </c>
      <c r="I3473" t="s">
        <v>161</v>
      </c>
      <c r="J3473" t="s">
        <v>161</v>
      </c>
      <c r="K3473" t="s">
        <v>161</v>
      </c>
      <c r="L3473" t="s">
        <v>161</v>
      </c>
      <c r="M3473" t="s">
        <v>161</v>
      </c>
      <c r="N3473" t="s">
        <v>161</v>
      </c>
      <c r="O3473" t="s">
        <v>161</v>
      </c>
      <c r="P3473" t="s">
        <v>161</v>
      </c>
      <c r="Q3473">
        <v>3504.8</v>
      </c>
      <c r="R3473" t="s">
        <v>161</v>
      </c>
      <c r="S3473">
        <v>11015.2</v>
      </c>
      <c r="T3473">
        <v>3504.8</v>
      </c>
      <c r="U3473" s="2">
        <v>29950</v>
      </c>
      <c r="V3473" t="s">
        <v>161</v>
      </c>
      <c r="W3473" t="s">
        <v>161</v>
      </c>
      <c r="X3473" t="s">
        <v>161</v>
      </c>
      <c r="Y3473" t="s">
        <v>161</v>
      </c>
      <c r="Z3473" t="s">
        <v>161</v>
      </c>
      <c r="AA3473" t="s">
        <v>161</v>
      </c>
      <c r="AB3473" t="s">
        <v>161</v>
      </c>
      <c r="AC3473" t="s">
        <v>161</v>
      </c>
      <c r="AD3473" t="s">
        <v>161</v>
      </c>
      <c r="AE3473" t="s">
        <v>161</v>
      </c>
      <c r="AF3473" t="s">
        <v>161</v>
      </c>
      <c r="AG3473" t="s">
        <v>161</v>
      </c>
      <c r="AH3473" t="s">
        <v>161</v>
      </c>
      <c r="AI3473" t="s">
        <v>161</v>
      </c>
    </row>
    <row r="3474" spans="1:35" hidden="1">
      <c r="A3474" t="s">
        <v>141</v>
      </c>
      <c r="B3474" t="s">
        <v>142</v>
      </c>
      <c r="C3474" t="s">
        <v>2721</v>
      </c>
      <c r="D3474" t="s">
        <v>2721</v>
      </c>
      <c r="E3474" t="s">
        <v>161</v>
      </c>
      <c r="F3474" t="s">
        <v>2711</v>
      </c>
      <c r="G3474" s="1">
        <v>45292</v>
      </c>
      <c r="H3474" t="s">
        <v>161</v>
      </c>
      <c r="I3474" t="s">
        <v>161</v>
      </c>
      <c r="J3474" t="s">
        <v>161</v>
      </c>
      <c r="K3474" t="s">
        <v>161</v>
      </c>
      <c r="L3474" t="s">
        <v>161</v>
      </c>
      <c r="M3474" t="s">
        <v>161</v>
      </c>
      <c r="N3474" t="s">
        <v>161</v>
      </c>
      <c r="O3474" t="s">
        <v>161</v>
      </c>
      <c r="P3474" t="s">
        <v>161</v>
      </c>
      <c r="Q3474">
        <v>1621.3</v>
      </c>
      <c r="R3474" t="s">
        <v>161</v>
      </c>
      <c r="S3474">
        <v>11015.2</v>
      </c>
      <c r="T3474">
        <v>1621.3</v>
      </c>
      <c r="U3474" s="2">
        <v>37500</v>
      </c>
      <c r="V3474" t="s">
        <v>161</v>
      </c>
      <c r="W3474" t="s">
        <v>161</v>
      </c>
      <c r="X3474" t="s">
        <v>161</v>
      </c>
      <c r="Y3474" t="s">
        <v>161</v>
      </c>
      <c r="Z3474" t="s">
        <v>161</v>
      </c>
      <c r="AA3474" t="s">
        <v>161</v>
      </c>
      <c r="AB3474" t="s">
        <v>161</v>
      </c>
      <c r="AC3474" t="s">
        <v>161</v>
      </c>
      <c r="AD3474" t="s">
        <v>161</v>
      </c>
      <c r="AE3474" t="s">
        <v>161</v>
      </c>
      <c r="AF3474" t="s">
        <v>161</v>
      </c>
      <c r="AG3474" t="s">
        <v>161</v>
      </c>
      <c r="AH3474" t="s">
        <v>161</v>
      </c>
      <c r="AI3474" t="s">
        <v>161</v>
      </c>
    </row>
    <row r="3475" spans="1:35" hidden="1">
      <c r="A3475" t="s">
        <v>141</v>
      </c>
      <c r="B3475" t="s">
        <v>142</v>
      </c>
      <c r="C3475" t="s">
        <v>2758</v>
      </c>
      <c r="D3475" t="s">
        <v>2759</v>
      </c>
      <c r="E3475" t="s">
        <v>161</v>
      </c>
      <c r="F3475" t="s">
        <v>2728</v>
      </c>
      <c r="G3475" s="1">
        <v>44197</v>
      </c>
      <c r="H3475" t="s">
        <v>161</v>
      </c>
      <c r="I3475" t="s">
        <v>161</v>
      </c>
      <c r="J3475" t="s">
        <v>161</v>
      </c>
      <c r="K3475" t="s">
        <v>161</v>
      </c>
      <c r="L3475" t="s">
        <v>161</v>
      </c>
      <c r="M3475" t="s">
        <v>161</v>
      </c>
      <c r="N3475" t="s">
        <v>161</v>
      </c>
      <c r="O3475" t="s">
        <v>161</v>
      </c>
      <c r="P3475" t="s">
        <v>161</v>
      </c>
      <c r="Q3475">
        <v>427.3</v>
      </c>
      <c r="R3475" t="s">
        <v>161</v>
      </c>
      <c r="S3475">
        <v>12228.5</v>
      </c>
      <c r="T3475">
        <v>427.3</v>
      </c>
      <c r="U3475" s="2">
        <v>34848</v>
      </c>
      <c r="V3475" t="s">
        <v>161</v>
      </c>
      <c r="W3475" t="s">
        <v>161</v>
      </c>
      <c r="X3475" t="s">
        <v>161</v>
      </c>
      <c r="Y3475" t="s">
        <v>161</v>
      </c>
      <c r="Z3475" t="s">
        <v>161</v>
      </c>
      <c r="AA3475" t="s">
        <v>161</v>
      </c>
      <c r="AB3475" t="s">
        <v>161</v>
      </c>
      <c r="AC3475" t="s">
        <v>161</v>
      </c>
      <c r="AD3475" t="s">
        <v>161</v>
      </c>
      <c r="AE3475" t="s">
        <v>161</v>
      </c>
      <c r="AF3475" t="s">
        <v>161</v>
      </c>
      <c r="AG3475" t="s">
        <v>161</v>
      </c>
      <c r="AH3475" t="s">
        <v>161</v>
      </c>
      <c r="AI3475" t="s">
        <v>161</v>
      </c>
    </row>
    <row r="3476" spans="1:35" hidden="1">
      <c r="A3476" t="s">
        <v>141</v>
      </c>
      <c r="B3476" t="s">
        <v>142</v>
      </c>
      <c r="C3476" t="s">
        <v>2758</v>
      </c>
      <c r="D3476" t="s">
        <v>2759</v>
      </c>
      <c r="E3476" t="s">
        <v>161</v>
      </c>
      <c r="F3476" t="s">
        <v>2728</v>
      </c>
      <c r="G3476" s="1">
        <v>45292</v>
      </c>
      <c r="H3476" t="s">
        <v>161</v>
      </c>
      <c r="I3476" t="s">
        <v>161</v>
      </c>
      <c r="J3476" t="s">
        <v>161</v>
      </c>
      <c r="K3476" t="s">
        <v>161</v>
      </c>
      <c r="L3476" t="s">
        <v>161</v>
      </c>
      <c r="M3476" t="s">
        <v>161</v>
      </c>
      <c r="N3476" t="s">
        <v>161</v>
      </c>
      <c r="O3476" t="s">
        <v>161</v>
      </c>
      <c r="P3476" t="s">
        <v>161</v>
      </c>
      <c r="Q3476">
        <v>446.6</v>
      </c>
      <c r="R3476" t="s">
        <v>161</v>
      </c>
      <c r="S3476">
        <v>11015.2</v>
      </c>
      <c r="T3476">
        <v>446.6</v>
      </c>
      <c r="U3476" s="2">
        <v>28596</v>
      </c>
      <c r="V3476" t="s">
        <v>161</v>
      </c>
      <c r="W3476" t="s">
        <v>161</v>
      </c>
      <c r="X3476" t="s">
        <v>161</v>
      </c>
      <c r="Y3476" t="s">
        <v>161</v>
      </c>
      <c r="Z3476" t="s">
        <v>161</v>
      </c>
      <c r="AA3476" t="s">
        <v>161</v>
      </c>
      <c r="AB3476" t="s">
        <v>161</v>
      </c>
      <c r="AC3476" t="s">
        <v>161</v>
      </c>
      <c r="AD3476" t="s">
        <v>161</v>
      </c>
      <c r="AE3476" t="s">
        <v>161</v>
      </c>
      <c r="AF3476" t="s">
        <v>161</v>
      </c>
      <c r="AG3476" t="s">
        <v>161</v>
      </c>
      <c r="AH3476" t="s">
        <v>161</v>
      </c>
      <c r="AI3476" t="s">
        <v>161</v>
      </c>
    </row>
    <row r="3477" spans="1:35" hidden="1">
      <c r="A3477" t="s">
        <v>141</v>
      </c>
      <c r="B3477" t="s">
        <v>142</v>
      </c>
      <c r="C3477" t="s">
        <v>2729</v>
      </c>
      <c r="D3477" t="s">
        <v>2730</v>
      </c>
      <c r="E3477" t="s">
        <v>161</v>
      </c>
      <c r="F3477" t="s">
        <v>2728</v>
      </c>
      <c r="G3477" s="1">
        <v>45292</v>
      </c>
      <c r="H3477" t="s">
        <v>161</v>
      </c>
      <c r="I3477" t="s">
        <v>161</v>
      </c>
      <c r="J3477" t="s">
        <v>161</v>
      </c>
      <c r="K3477" t="s">
        <v>161</v>
      </c>
      <c r="L3477" t="s">
        <v>161</v>
      </c>
      <c r="M3477" t="s">
        <v>161</v>
      </c>
      <c r="N3477" t="s">
        <v>161</v>
      </c>
      <c r="O3477" t="s">
        <v>161</v>
      </c>
      <c r="P3477" t="s">
        <v>161</v>
      </c>
      <c r="Q3477">
        <v>11.1</v>
      </c>
      <c r="R3477" t="s">
        <v>161</v>
      </c>
      <c r="S3477">
        <v>11015.2</v>
      </c>
      <c r="T3477">
        <v>11.1</v>
      </c>
      <c r="U3477" s="2">
        <v>34638</v>
      </c>
      <c r="V3477" t="s">
        <v>161</v>
      </c>
      <c r="W3477" t="s">
        <v>161</v>
      </c>
      <c r="X3477" t="s">
        <v>161</v>
      </c>
      <c r="Y3477" t="s">
        <v>161</v>
      </c>
      <c r="Z3477" t="s">
        <v>161</v>
      </c>
      <c r="AA3477" t="s">
        <v>161</v>
      </c>
      <c r="AB3477" t="s">
        <v>161</v>
      </c>
      <c r="AC3477" t="s">
        <v>161</v>
      </c>
      <c r="AD3477" t="s">
        <v>161</v>
      </c>
      <c r="AE3477" t="s">
        <v>161</v>
      </c>
      <c r="AF3477" t="s">
        <v>161</v>
      </c>
      <c r="AG3477" t="s">
        <v>161</v>
      </c>
      <c r="AH3477" t="s">
        <v>161</v>
      </c>
      <c r="AI3477" t="s">
        <v>161</v>
      </c>
    </row>
    <row r="3478" spans="1:35" hidden="1">
      <c r="A3478" t="s">
        <v>141</v>
      </c>
      <c r="B3478" t="s">
        <v>142</v>
      </c>
      <c r="C3478" t="s">
        <v>2726</v>
      </c>
      <c r="D3478" t="s">
        <v>2727</v>
      </c>
      <c r="E3478" t="s">
        <v>161</v>
      </c>
      <c r="F3478" t="s">
        <v>2728</v>
      </c>
      <c r="G3478" s="1">
        <v>45292</v>
      </c>
      <c r="H3478" t="s">
        <v>161</v>
      </c>
      <c r="I3478" t="s">
        <v>161</v>
      </c>
      <c r="J3478" t="s">
        <v>161</v>
      </c>
      <c r="K3478" t="s">
        <v>161</v>
      </c>
      <c r="L3478" t="s">
        <v>161</v>
      </c>
      <c r="M3478" t="s">
        <v>161</v>
      </c>
      <c r="N3478" t="s">
        <v>161</v>
      </c>
      <c r="O3478" t="s">
        <v>161</v>
      </c>
      <c r="P3478" t="s">
        <v>161</v>
      </c>
      <c r="Q3478">
        <v>7.6</v>
      </c>
      <c r="R3478" t="s">
        <v>161</v>
      </c>
      <c r="S3478">
        <v>11015.2</v>
      </c>
      <c r="T3478">
        <v>7.6</v>
      </c>
      <c r="U3478" s="2">
        <v>33627</v>
      </c>
      <c r="V3478" t="s">
        <v>161</v>
      </c>
      <c r="W3478" t="s">
        <v>161</v>
      </c>
      <c r="X3478" t="s">
        <v>161</v>
      </c>
      <c r="Y3478" t="s">
        <v>161</v>
      </c>
      <c r="Z3478" t="s">
        <v>161</v>
      </c>
      <c r="AA3478" t="s">
        <v>161</v>
      </c>
      <c r="AB3478" t="s">
        <v>161</v>
      </c>
      <c r="AC3478" t="s">
        <v>161</v>
      </c>
      <c r="AD3478" t="s">
        <v>161</v>
      </c>
      <c r="AE3478" t="s">
        <v>161</v>
      </c>
      <c r="AF3478" t="s">
        <v>161</v>
      </c>
      <c r="AG3478" t="s">
        <v>161</v>
      </c>
      <c r="AH3478" t="s">
        <v>161</v>
      </c>
      <c r="AI3478" t="s">
        <v>161</v>
      </c>
    </row>
    <row r="3479" spans="1:35" hidden="1">
      <c r="A3479" t="s">
        <v>141</v>
      </c>
      <c r="B3479" t="s">
        <v>142</v>
      </c>
      <c r="C3479" t="s">
        <v>146</v>
      </c>
      <c r="D3479" t="s">
        <v>2749</v>
      </c>
      <c r="E3479" t="s">
        <v>161</v>
      </c>
      <c r="F3479" t="s">
        <v>2715</v>
      </c>
      <c r="G3479" s="1">
        <v>43101</v>
      </c>
      <c r="H3479" t="s">
        <v>161</v>
      </c>
      <c r="I3479" t="s">
        <v>161</v>
      </c>
      <c r="J3479" t="s">
        <v>161</v>
      </c>
      <c r="K3479" t="s">
        <v>161</v>
      </c>
      <c r="L3479" t="s">
        <v>161</v>
      </c>
      <c r="M3479" t="s">
        <v>161</v>
      </c>
      <c r="N3479" t="s">
        <v>161</v>
      </c>
      <c r="O3479" t="s">
        <v>161</v>
      </c>
      <c r="P3479" t="s">
        <v>161</v>
      </c>
      <c r="Q3479">
        <v>436.13</v>
      </c>
      <c r="R3479" t="s">
        <v>161</v>
      </c>
      <c r="S3479">
        <v>2944.22</v>
      </c>
      <c r="T3479">
        <v>436.13</v>
      </c>
      <c r="U3479" s="2">
        <v>36000</v>
      </c>
      <c r="V3479" t="s">
        <v>161</v>
      </c>
      <c r="W3479" t="s">
        <v>161</v>
      </c>
      <c r="X3479" t="s">
        <v>161</v>
      </c>
      <c r="Y3479" t="s">
        <v>161</v>
      </c>
      <c r="Z3479" t="s">
        <v>161</v>
      </c>
      <c r="AA3479" t="s">
        <v>161</v>
      </c>
      <c r="AB3479" t="s">
        <v>161</v>
      </c>
      <c r="AC3479" t="s">
        <v>161</v>
      </c>
      <c r="AD3479" t="s">
        <v>161</v>
      </c>
      <c r="AE3479" t="s">
        <v>161</v>
      </c>
      <c r="AF3479" t="s">
        <v>161</v>
      </c>
      <c r="AG3479" t="s">
        <v>161</v>
      </c>
      <c r="AH3479" t="s">
        <v>161</v>
      </c>
      <c r="AI3479" t="s">
        <v>161</v>
      </c>
    </row>
    <row r="3480" spans="1:35" hidden="1">
      <c r="A3480" t="s">
        <v>141</v>
      </c>
      <c r="B3480" t="s">
        <v>142</v>
      </c>
      <c r="C3480" t="s">
        <v>2747</v>
      </c>
      <c r="D3480" t="s">
        <v>2748</v>
      </c>
      <c r="E3480" t="s">
        <v>161</v>
      </c>
      <c r="F3480" t="s">
        <v>2715</v>
      </c>
      <c r="G3480" s="1">
        <v>43101</v>
      </c>
      <c r="H3480" t="s">
        <v>161</v>
      </c>
      <c r="I3480" t="s">
        <v>161</v>
      </c>
      <c r="J3480" t="s">
        <v>161</v>
      </c>
      <c r="K3480" t="s">
        <v>161</v>
      </c>
      <c r="L3480" t="s">
        <v>161</v>
      </c>
      <c r="M3480" t="s">
        <v>161</v>
      </c>
      <c r="N3480" t="s">
        <v>161</v>
      </c>
      <c r="O3480" t="s">
        <v>161</v>
      </c>
      <c r="P3480" t="s">
        <v>161</v>
      </c>
      <c r="Q3480">
        <v>601.78</v>
      </c>
      <c r="R3480" t="s">
        <v>161</v>
      </c>
      <c r="S3480">
        <v>2944.22</v>
      </c>
      <c r="T3480">
        <v>600.77</v>
      </c>
      <c r="U3480" s="2">
        <v>28790</v>
      </c>
      <c r="V3480" t="s">
        <v>161</v>
      </c>
      <c r="W3480" t="s">
        <v>161</v>
      </c>
      <c r="X3480" t="s">
        <v>161</v>
      </c>
      <c r="Y3480" t="s">
        <v>161</v>
      </c>
      <c r="Z3480" t="s">
        <v>161</v>
      </c>
      <c r="AA3480" t="s">
        <v>161</v>
      </c>
      <c r="AB3480" t="s">
        <v>161</v>
      </c>
      <c r="AC3480" t="s">
        <v>161</v>
      </c>
      <c r="AD3480" t="s">
        <v>161</v>
      </c>
      <c r="AE3480" t="s">
        <v>161</v>
      </c>
      <c r="AF3480" t="s">
        <v>161</v>
      </c>
      <c r="AG3480" t="s">
        <v>161</v>
      </c>
      <c r="AH3480" t="s">
        <v>161</v>
      </c>
      <c r="AI3480" t="s">
        <v>161</v>
      </c>
    </row>
    <row r="3481" spans="1:35" hidden="1">
      <c r="A3481" t="s">
        <v>141</v>
      </c>
      <c r="B3481" t="s">
        <v>142</v>
      </c>
      <c r="C3481" t="s">
        <v>2712</v>
      </c>
      <c r="D3481" t="s">
        <v>2713</v>
      </c>
      <c r="E3481" t="s">
        <v>161</v>
      </c>
      <c r="F3481" t="s">
        <v>2715</v>
      </c>
      <c r="G3481" s="1">
        <v>44197</v>
      </c>
      <c r="H3481" t="s">
        <v>161</v>
      </c>
      <c r="I3481" t="s">
        <v>161</v>
      </c>
      <c r="J3481" t="s">
        <v>161</v>
      </c>
      <c r="K3481" t="s">
        <v>161</v>
      </c>
      <c r="L3481" t="s">
        <v>161</v>
      </c>
      <c r="M3481" t="s">
        <v>161</v>
      </c>
      <c r="N3481" t="s">
        <v>161</v>
      </c>
      <c r="O3481" t="s">
        <v>161</v>
      </c>
      <c r="P3481" t="s">
        <v>161</v>
      </c>
      <c r="Q3481">
        <v>2823.9</v>
      </c>
      <c r="R3481" t="s">
        <v>161</v>
      </c>
      <c r="S3481">
        <v>12228.5</v>
      </c>
      <c r="T3481">
        <v>2823.9</v>
      </c>
      <c r="U3481" s="2">
        <v>29817</v>
      </c>
      <c r="V3481" t="s">
        <v>161</v>
      </c>
      <c r="W3481" t="s">
        <v>161</v>
      </c>
      <c r="X3481" t="s">
        <v>161</v>
      </c>
      <c r="Y3481" t="s">
        <v>161</v>
      </c>
      <c r="Z3481" t="s">
        <v>161</v>
      </c>
      <c r="AA3481" t="s">
        <v>161</v>
      </c>
      <c r="AB3481" t="s">
        <v>161</v>
      </c>
      <c r="AC3481" t="s">
        <v>161</v>
      </c>
      <c r="AD3481" t="s">
        <v>161</v>
      </c>
      <c r="AE3481" t="s">
        <v>161</v>
      </c>
      <c r="AF3481" t="s">
        <v>161</v>
      </c>
      <c r="AG3481" t="s">
        <v>161</v>
      </c>
      <c r="AH3481" t="s">
        <v>161</v>
      </c>
      <c r="AI3481" t="s">
        <v>161</v>
      </c>
    </row>
    <row r="3482" spans="1:35" hidden="1">
      <c r="A3482" t="s">
        <v>141</v>
      </c>
      <c r="B3482" t="s">
        <v>142</v>
      </c>
      <c r="C3482" t="s">
        <v>129</v>
      </c>
      <c r="D3482" t="s">
        <v>2755</v>
      </c>
      <c r="E3482" t="s">
        <v>161</v>
      </c>
      <c r="F3482" t="s">
        <v>2715</v>
      </c>
      <c r="G3482" s="1">
        <v>44197</v>
      </c>
      <c r="H3482" t="s">
        <v>161</v>
      </c>
      <c r="I3482" t="s">
        <v>161</v>
      </c>
      <c r="J3482" t="s">
        <v>161</v>
      </c>
      <c r="K3482" t="s">
        <v>161</v>
      </c>
      <c r="L3482" t="s">
        <v>161</v>
      </c>
      <c r="M3482" t="s">
        <v>161</v>
      </c>
      <c r="N3482" t="s">
        <v>161</v>
      </c>
      <c r="O3482" t="s">
        <v>161</v>
      </c>
      <c r="P3482" t="s">
        <v>161</v>
      </c>
      <c r="Q3482">
        <v>96.2</v>
      </c>
      <c r="R3482" t="s">
        <v>161</v>
      </c>
      <c r="S3482">
        <v>12228.5</v>
      </c>
      <c r="T3482">
        <v>96.2</v>
      </c>
      <c r="U3482" s="2">
        <v>29655</v>
      </c>
      <c r="V3482" t="s">
        <v>161</v>
      </c>
      <c r="W3482" t="s">
        <v>161</v>
      </c>
      <c r="X3482" t="s">
        <v>161</v>
      </c>
      <c r="Y3482" t="s">
        <v>161</v>
      </c>
      <c r="Z3482" t="s">
        <v>161</v>
      </c>
      <c r="AA3482" t="s">
        <v>161</v>
      </c>
      <c r="AB3482" t="s">
        <v>161</v>
      </c>
      <c r="AC3482" t="s">
        <v>161</v>
      </c>
      <c r="AD3482" t="s">
        <v>161</v>
      </c>
      <c r="AE3482" t="s">
        <v>161</v>
      </c>
      <c r="AF3482" t="s">
        <v>161</v>
      </c>
      <c r="AG3482" t="s">
        <v>161</v>
      </c>
      <c r="AH3482" t="s">
        <v>161</v>
      </c>
      <c r="AI3482" t="s">
        <v>161</v>
      </c>
    </row>
    <row r="3483" spans="1:35" hidden="1">
      <c r="A3483" t="s">
        <v>141</v>
      </c>
      <c r="B3483" t="s">
        <v>142</v>
      </c>
      <c r="C3483" t="s">
        <v>146</v>
      </c>
      <c r="D3483" t="s">
        <v>2749</v>
      </c>
      <c r="E3483" t="s">
        <v>161</v>
      </c>
      <c r="F3483" t="s">
        <v>2715</v>
      </c>
      <c r="G3483" s="1">
        <v>44197</v>
      </c>
      <c r="H3483" t="s">
        <v>161</v>
      </c>
      <c r="I3483" t="s">
        <v>161</v>
      </c>
      <c r="J3483" t="s">
        <v>161</v>
      </c>
      <c r="K3483" t="s">
        <v>161</v>
      </c>
      <c r="L3483" t="s">
        <v>161</v>
      </c>
      <c r="M3483" t="s">
        <v>161</v>
      </c>
      <c r="N3483" t="s">
        <v>161</v>
      </c>
      <c r="O3483" t="s">
        <v>161</v>
      </c>
      <c r="P3483" t="s">
        <v>161</v>
      </c>
      <c r="Q3483">
        <v>336</v>
      </c>
      <c r="R3483" t="s">
        <v>161</v>
      </c>
      <c r="S3483">
        <v>12228.5</v>
      </c>
      <c r="T3483">
        <v>336</v>
      </c>
      <c r="U3483" s="2">
        <v>33704</v>
      </c>
      <c r="V3483" t="s">
        <v>161</v>
      </c>
      <c r="W3483" t="s">
        <v>161</v>
      </c>
      <c r="X3483" t="s">
        <v>161</v>
      </c>
      <c r="Y3483" t="s">
        <v>161</v>
      </c>
      <c r="Z3483" t="s">
        <v>161</v>
      </c>
      <c r="AA3483" t="s">
        <v>161</v>
      </c>
      <c r="AB3483" t="s">
        <v>161</v>
      </c>
      <c r="AC3483" t="s">
        <v>161</v>
      </c>
      <c r="AD3483" t="s">
        <v>161</v>
      </c>
      <c r="AE3483" t="s">
        <v>161</v>
      </c>
      <c r="AF3483" t="s">
        <v>161</v>
      </c>
      <c r="AG3483" t="s">
        <v>161</v>
      </c>
      <c r="AH3483" t="s">
        <v>161</v>
      </c>
      <c r="AI3483" t="s">
        <v>161</v>
      </c>
    </row>
    <row r="3484" spans="1:35" hidden="1">
      <c r="A3484" t="s">
        <v>141</v>
      </c>
      <c r="B3484" t="s">
        <v>142</v>
      </c>
      <c r="C3484" t="s">
        <v>2747</v>
      </c>
      <c r="D3484" t="s">
        <v>2748</v>
      </c>
      <c r="E3484" t="s">
        <v>161</v>
      </c>
      <c r="F3484" t="s">
        <v>2715</v>
      </c>
      <c r="G3484" s="1">
        <v>44197</v>
      </c>
      <c r="H3484" t="s">
        <v>161</v>
      </c>
      <c r="I3484" t="s">
        <v>161</v>
      </c>
      <c r="J3484" t="s">
        <v>161</v>
      </c>
      <c r="K3484" t="s">
        <v>161</v>
      </c>
      <c r="L3484" t="s">
        <v>161</v>
      </c>
      <c r="M3484" t="s">
        <v>161</v>
      </c>
      <c r="N3484" t="s">
        <v>161</v>
      </c>
      <c r="O3484" t="s">
        <v>161</v>
      </c>
      <c r="P3484" t="s">
        <v>161</v>
      </c>
      <c r="Q3484">
        <v>897.2</v>
      </c>
      <c r="R3484" t="s">
        <v>161</v>
      </c>
      <c r="S3484">
        <v>12228.5</v>
      </c>
      <c r="T3484">
        <v>896.4</v>
      </c>
      <c r="U3484" s="2">
        <v>29259</v>
      </c>
      <c r="V3484" t="s">
        <v>161</v>
      </c>
      <c r="W3484" t="s">
        <v>161</v>
      </c>
      <c r="X3484" t="s">
        <v>161</v>
      </c>
      <c r="Y3484" t="s">
        <v>161</v>
      </c>
      <c r="Z3484" t="s">
        <v>161</v>
      </c>
      <c r="AA3484" t="s">
        <v>161</v>
      </c>
      <c r="AB3484" t="s">
        <v>161</v>
      </c>
      <c r="AC3484" t="s">
        <v>161</v>
      </c>
      <c r="AD3484" t="s">
        <v>161</v>
      </c>
      <c r="AE3484" t="s">
        <v>161</v>
      </c>
      <c r="AF3484" t="s">
        <v>161</v>
      </c>
      <c r="AG3484" t="s">
        <v>161</v>
      </c>
      <c r="AH3484" t="s">
        <v>161</v>
      </c>
      <c r="AI3484" t="s">
        <v>161</v>
      </c>
    </row>
    <row r="3485" spans="1:35" hidden="1">
      <c r="A3485" t="s">
        <v>141</v>
      </c>
      <c r="B3485" t="s">
        <v>142</v>
      </c>
      <c r="C3485" t="s">
        <v>2712</v>
      </c>
      <c r="D3485" t="s">
        <v>2713</v>
      </c>
      <c r="E3485" t="s">
        <v>161</v>
      </c>
      <c r="F3485" t="s">
        <v>2715</v>
      </c>
      <c r="G3485" s="1">
        <v>45292</v>
      </c>
      <c r="H3485" t="s">
        <v>161</v>
      </c>
      <c r="I3485" t="s">
        <v>161</v>
      </c>
      <c r="J3485" t="s">
        <v>161</v>
      </c>
      <c r="K3485" t="s">
        <v>161</v>
      </c>
      <c r="L3485" t="s">
        <v>161</v>
      </c>
      <c r="M3485" t="s">
        <v>161</v>
      </c>
      <c r="N3485" t="s">
        <v>161</v>
      </c>
      <c r="O3485" t="s">
        <v>161</v>
      </c>
      <c r="P3485" t="s">
        <v>161</v>
      </c>
      <c r="Q3485">
        <v>2754.6</v>
      </c>
      <c r="R3485" t="s">
        <v>161</v>
      </c>
      <c r="S3485">
        <v>11015.2</v>
      </c>
      <c r="T3485">
        <v>2753.3</v>
      </c>
      <c r="U3485" s="2">
        <v>33004</v>
      </c>
      <c r="V3485" t="s">
        <v>161</v>
      </c>
      <c r="W3485" t="s">
        <v>161</v>
      </c>
      <c r="X3485" t="s">
        <v>161</v>
      </c>
      <c r="Y3485" t="s">
        <v>161</v>
      </c>
      <c r="Z3485" t="s">
        <v>161</v>
      </c>
      <c r="AA3485" t="s">
        <v>161</v>
      </c>
      <c r="AB3485" t="s">
        <v>161</v>
      </c>
      <c r="AC3485" t="s">
        <v>161</v>
      </c>
      <c r="AD3485" t="s">
        <v>161</v>
      </c>
      <c r="AE3485" t="s">
        <v>161</v>
      </c>
      <c r="AF3485" t="s">
        <v>161</v>
      </c>
      <c r="AG3485" t="s">
        <v>161</v>
      </c>
      <c r="AH3485" t="s">
        <v>161</v>
      </c>
      <c r="AI3485" t="s">
        <v>161</v>
      </c>
    </row>
    <row r="3486" spans="1:35" hidden="1">
      <c r="A3486" t="s">
        <v>141</v>
      </c>
      <c r="B3486" t="s">
        <v>142</v>
      </c>
      <c r="C3486" t="s">
        <v>146</v>
      </c>
      <c r="D3486" t="s">
        <v>2749</v>
      </c>
      <c r="E3486" t="s">
        <v>161</v>
      </c>
      <c r="F3486" t="s">
        <v>2715</v>
      </c>
      <c r="G3486" s="1">
        <v>45292</v>
      </c>
      <c r="H3486" t="s">
        <v>161</v>
      </c>
      <c r="I3486" t="s">
        <v>161</v>
      </c>
      <c r="J3486" t="s">
        <v>161</v>
      </c>
      <c r="K3486" t="s">
        <v>161</v>
      </c>
      <c r="L3486" t="s">
        <v>161</v>
      </c>
      <c r="M3486" t="s">
        <v>161</v>
      </c>
      <c r="N3486" t="s">
        <v>161</v>
      </c>
      <c r="O3486" t="s">
        <v>161</v>
      </c>
      <c r="P3486" t="s">
        <v>161</v>
      </c>
      <c r="Q3486">
        <v>558.70000000000005</v>
      </c>
      <c r="R3486" t="s">
        <v>161</v>
      </c>
      <c r="S3486">
        <v>11015.2</v>
      </c>
      <c r="T3486">
        <v>558.70000000000005</v>
      </c>
      <c r="U3486" s="2">
        <v>36765</v>
      </c>
      <c r="V3486" t="s">
        <v>161</v>
      </c>
      <c r="W3486" t="s">
        <v>161</v>
      </c>
      <c r="X3486" t="s">
        <v>161</v>
      </c>
      <c r="Y3486" t="s">
        <v>161</v>
      </c>
      <c r="Z3486" t="s">
        <v>161</v>
      </c>
      <c r="AA3486" t="s">
        <v>161</v>
      </c>
      <c r="AB3486" t="s">
        <v>161</v>
      </c>
      <c r="AC3486" t="s">
        <v>161</v>
      </c>
      <c r="AD3486" t="s">
        <v>161</v>
      </c>
      <c r="AE3486" t="s">
        <v>161</v>
      </c>
      <c r="AF3486" t="s">
        <v>161</v>
      </c>
      <c r="AG3486" t="s">
        <v>161</v>
      </c>
      <c r="AH3486" t="s">
        <v>161</v>
      </c>
      <c r="AI3486" t="s">
        <v>161</v>
      </c>
    </row>
    <row r="3487" spans="1:35" hidden="1">
      <c r="A3487" t="s">
        <v>141</v>
      </c>
      <c r="B3487" t="s">
        <v>142</v>
      </c>
      <c r="C3487" t="s">
        <v>2747</v>
      </c>
      <c r="D3487" t="s">
        <v>2748</v>
      </c>
      <c r="E3487" t="s">
        <v>161</v>
      </c>
      <c r="F3487" t="s">
        <v>2715</v>
      </c>
      <c r="G3487" s="1">
        <v>45292</v>
      </c>
      <c r="H3487" t="s">
        <v>161</v>
      </c>
      <c r="I3487" t="s">
        <v>161</v>
      </c>
      <c r="J3487" t="s">
        <v>161</v>
      </c>
      <c r="K3487" t="s">
        <v>161</v>
      </c>
      <c r="L3487" t="s">
        <v>161</v>
      </c>
      <c r="M3487" t="s">
        <v>161</v>
      </c>
      <c r="N3487" t="s">
        <v>161</v>
      </c>
      <c r="O3487" t="s">
        <v>161</v>
      </c>
      <c r="P3487" t="s">
        <v>161</v>
      </c>
      <c r="Q3487">
        <v>796.6</v>
      </c>
      <c r="R3487" t="s">
        <v>161</v>
      </c>
      <c r="S3487">
        <v>11015.2</v>
      </c>
      <c r="T3487">
        <v>796.2</v>
      </c>
      <c r="U3487" s="2">
        <v>32820</v>
      </c>
      <c r="V3487" t="s">
        <v>161</v>
      </c>
      <c r="W3487" t="s">
        <v>161</v>
      </c>
      <c r="X3487" t="s">
        <v>161</v>
      </c>
      <c r="Y3487" t="s">
        <v>161</v>
      </c>
      <c r="Z3487" t="s">
        <v>161</v>
      </c>
      <c r="AA3487" t="s">
        <v>161</v>
      </c>
      <c r="AB3487" t="s">
        <v>161</v>
      </c>
      <c r="AC3487" t="s">
        <v>161</v>
      </c>
      <c r="AD3487" t="s">
        <v>161</v>
      </c>
      <c r="AE3487" t="s">
        <v>161</v>
      </c>
      <c r="AF3487" t="s">
        <v>161</v>
      </c>
      <c r="AG3487" t="s">
        <v>161</v>
      </c>
      <c r="AH3487" t="s">
        <v>161</v>
      </c>
      <c r="AI3487" t="s">
        <v>161</v>
      </c>
    </row>
    <row r="3488" spans="1:35" hidden="1">
      <c r="A3488" t="s">
        <v>141</v>
      </c>
      <c r="B3488" t="s">
        <v>142</v>
      </c>
      <c r="C3488" t="s">
        <v>2716</v>
      </c>
      <c r="D3488" t="s">
        <v>2717</v>
      </c>
      <c r="E3488" t="s">
        <v>161</v>
      </c>
      <c r="F3488" t="s">
        <v>2715</v>
      </c>
      <c r="G3488" s="1">
        <v>45292</v>
      </c>
      <c r="H3488" t="s">
        <v>161</v>
      </c>
      <c r="I3488" t="s">
        <v>161</v>
      </c>
      <c r="J3488" t="s">
        <v>161</v>
      </c>
      <c r="K3488" t="s">
        <v>161</v>
      </c>
      <c r="L3488" t="s">
        <v>161</v>
      </c>
      <c r="M3488" t="s">
        <v>161</v>
      </c>
      <c r="N3488" t="s">
        <v>161</v>
      </c>
      <c r="O3488" t="s">
        <v>161</v>
      </c>
      <c r="P3488" t="s">
        <v>161</v>
      </c>
      <c r="Q3488">
        <v>9.6</v>
      </c>
      <c r="R3488" t="s">
        <v>161</v>
      </c>
      <c r="S3488">
        <v>11015.2</v>
      </c>
      <c r="T3488">
        <v>9.6</v>
      </c>
      <c r="U3488" s="2">
        <v>22667</v>
      </c>
      <c r="V3488" t="s">
        <v>161</v>
      </c>
      <c r="W3488" t="s">
        <v>161</v>
      </c>
      <c r="X3488" t="s">
        <v>161</v>
      </c>
      <c r="Y3488" t="s">
        <v>161</v>
      </c>
      <c r="Z3488" t="s">
        <v>161</v>
      </c>
      <c r="AA3488" t="s">
        <v>161</v>
      </c>
      <c r="AB3488" t="s">
        <v>161</v>
      </c>
      <c r="AC3488" t="s">
        <v>161</v>
      </c>
      <c r="AD3488" t="s">
        <v>161</v>
      </c>
      <c r="AE3488" t="s">
        <v>161</v>
      </c>
      <c r="AF3488" t="s">
        <v>161</v>
      </c>
      <c r="AG3488" t="s">
        <v>161</v>
      </c>
      <c r="AH3488" t="s">
        <v>161</v>
      </c>
      <c r="AI3488" t="s">
        <v>161</v>
      </c>
    </row>
    <row r="3489" spans="1:35" hidden="1">
      <c r="A3489" t="s">
        <v>172</v>
      </c>
      <c r="B3489" t="s">
        <v>173</v>
      </c>
      <c r="C3489" t="s">
        <v>2744</v>
      </c>
      <c r="D3489" t="s">
        <v>2745</v>
      </c>
      <c r="E3489" t="s">
        <v>161</v>
      </c>
      <c r="F3489" t="s">
        <v>2711</v>
      </c>
      <c r="G3489" s="1">
        <v>43101</v>
      </c>
      <c r="H3489" t="s">
        <v>161</v>
      </c>
      <c r="I3489" t="s">
        <v>161</v>
      </c>
      <c r="J3489" t="s">
        <v>161</v>
      </c>
      <c r="K3489" t="s">
        <v>161</v>
      </c>
      <c r="L3489" t="s">
        <v>161</v>
      </c>
      <c r="M3489" t="s">
        <v>161</v>
      </c>
      <c r="N3489" t="s">
        <v>161</v>
      </c>
      <c r="O3489" t="s">
        <v>161</v>
      </c>
      <c r="P3489" t="s">
        <v>161</v>
      </c>
      <c r="Q3489">
        <v>1290.3699999999999</v>
      </c>
      <c r="R3489" t="s">
        <v>161</v>
      </c>
      <c r="S3489">
        <v>58627.63</v>
      </c>
      <c r="T3489">
        <v>1289.27</v>
      </c>
      <c r="U3489" s="2">
        <v>23302</v>
      </c>
      <c r="V3489" t="s">
        <v>161</v>
      </c>
      <c r="W3489" t="s">
        <v>161</v>
      </c>
      <c r="X3489" t="s">
        <v>161</v>
      </c>
      <c r="Y3489" t="s">
        <v>161</v>
      </c>
      <c r="Z3489" t="s">
        <v>161</v>
      </c>
      <c r="AA3489" t="s">
        <v>161</v>
      </c>
      <c r="AB3489" t="s">
        <v>161</v>
      </c>
      <c r="AC3489" t="s">
        <v>161</v>
      </c>
      <c r="AD3489" t="s">
        <v>161</v>
      </c>
      <c r="AE3489" t="s">
        <v>161</v>
      </c>
      <c r="AF3489" t="s">
        <v>161</v>
      </c>
      <c r="AG3489" t="s">
        <v>161</v>
      </c>
      <c r="AH3489" t="s">
        <v>161</v>
      </c>
      <c r="AI3489" t="s">
        <v>161</v>
      </c>
    </row>
    <row r="3490" spans="1:35" hidden="1">
      <c r="A3490" t="s">
        <v>172</v>
      </c>
      <c r="B3490" t="s">
        <v>173</v>
      </c>
      <c r="C3490" t="s">
        <v>3234</v>
      </c>
      <c r="D3490" t="s">
        <v>3235</v>
      </c>
      <c r="E3490" t="s">
        <v>161</v>
      </c>
      <c r="F3490" t="s">
        <v>2711</v>
      </c>
      <c r="G3490" s="1">
        <v>43101</v>
      </c>
      <c r="H3490" t="s">
        <v>161</v>
      </c>
      <c r="I3490" t="s">
        <v>161</v>
      </c>
      <c r="J3490" t="s">
        <v>161</v>
      </c>
      <c r="K3490" t="s">
        <v>161</v>
      </c>
      <c r="L3490" t="s">
        <v>161</v>
      </c>
      <c r="M3490" t="s">
        <v>161</v>
      </c>
      <c r="N3490" t="s">
        <v>161</v>
      </c>
      <c r="O3490" t="s">
        <v>161</v>
      </c>
      <c r="P3490" t="s">
        <v>161</v>
      </c>
      <c r="Q3490">
        <v>75.83</v>
      </c>
      <c r="R3490" t="s">
        <v>161</v>
      </c>
      <c r="S3490">
        <v>58627.63</v>
      </c>
      <c r="T3490">
        <v>75.83</v>
      </c>
      <c r="U3490" s="2">
        <v>32478</v>
      </c>
      <c r="V3490" t="s">
        <v>161</v>
      </c>
      <c r="W3490" t="s">
        <v>161</v>
      </c>
      <c r="X3490" t="s">
        <v>161</v>
      </c>
      <c r="Y3490" t="s">
        <v>161</v>
      </c>
      <c r="Z3490" t="s">
        <v>161</v>
      </c>
      <c r="AA3490" t="s">
        <v>161</v>
      </c>
      <c r="AB3490" t="s">
        <v>161</v>
      </c>
      <c r="AC3490" t="s">
        <v>161</v>
      </c>
      <c r="AD3490" t="s">
        <v>161</v>
      </c>
      <c r="AE3490" t="s">
        <v>161</v>
      </c>
      <c r="AF3490" t="s">
        <v>161</v>
      </c>
      <c r="AG3490" t="s">
        <v>161</v>
      </c>
      <c r="AH3490" t="s">
        <v>161</v>
      </c>
      <c r="AI3490" t="s">
        <v>161</v>
      </c>
    </row>
    <row r="3491" spans="1:35" hidden="1">
      <c r="A3491" t="s">
        <v>172</v>
      </c>
      <c r="B3491" t="s">
        <v>173</v>
      </c>
      <c r="C3491" t="s">
        <v>2931</v>
      </c>
      <c r="D3491" t="s">
        <v>3236</v>
      </c>
      <c r="E3491" t="s">
        <v>161</v>
      </c>
      <c r="F3491" t="s">
        <v>2711</v>
      </c>
      <c r="G3491" s="1">
        <v>43101</v>
      </c>
      <c r="H3491" t="s">
        <v>161</v>
      </c>
      <c r="I3491" t="s">
        <v>161</v>
      </c>
      <c r="J3491" t="s">
        <v>161</v>
      </c>
      <c r="K3491" t="s">
        <v>161</v>
      </c>
      <c r="L3491" t="s">
        <v>161</v>
      </c>
      <c r="M3491" t="s">
        <v>161</v>
      </c>
      <c r="N3491" t="s">
        <v>161</v>
      </c>
      <c r="O3491" t="s">
        <v>161</v>
      </c>
      <c r="P3491" t="s">
        <v>161</v>
      </c>
      <c r="Q3491">
        <v>139.55000000000001</v>
      </c>
      <c r="R3491" t="s">
        <v>161</v>
      </c>
      <c r="S3491">
        <v>58627.63</v>
      </c>
      <c r="T3491">
        <v>139.55000000000001</v>
      </c>
      <c r="U3491" s="2">
        <v>19613</v>
      </c>
      <c r="V3491" t="s">
        <v>161</v>
      </c>
      <c r="W3491" t="s">
        <v>161</v>
      </c>
      <c r="X3491" t="s">
        <v>161</v>
      </c>
      <c r="Y3491" t="s">
        <v>161</v>
      </c>
      <c r="Z3491" t="s">
        <v>161</v>
      </c>
      <c r="AA3491" t="s">
        <v>161</v>
      </c>
      <c r="AB3491" t="s">
        <v>161</v>
      </c>
      <c r="AC3491" t="s">
        <v>161</v>
      </c>
      <c r="AD3491" t="s">
        <v>161</v>
      </c>
      <c r="AE3491" t="s">
        <v>161</v>
      </c>
      <c r="AF3491" t="s">
        <v>161</v>
      </c>
      <c r="AG3491" t="s">
        <v>161</v>
      </c>
      <c r="AH3491" t="s">
        <v>161</v>
      </c>
      <c r="AI3491" t="s">
        <v>161</v>
      </c>
    </row>
    <row r="3492" spans="1:35" hidden="1">
      <c r="A3492" t="s">
        <v>172</v>
      </c>
      <c r="B3492" t="s">
        <v>173</v>
      </c>
      <c r="C3492" t="s">
        <v>2721</v>
      </c>
      <c r="D3492" t="s">
        <v>2721</v>
      </c>
      <c r="E3492" t="s">
        <v>161</v>
      </c>
      <c r="F3492" t="s">
        <v>2711</v>
      </c>
      <c r="G3492" s="1">
        <v>43101</v>
      </c>
      <c r="H3492" t="s">
        <v>161</v>
      </c>
      <c r="I3492" t="s">
        <v>161</v>
      </c>
      <c r="J3492" t="s">
        <v>161</v>
      </c>
      <c r="K3492" t="s">
        <v>161</v>
      </c>
      <c r="L3492" t="s">
        <v>161</v>
      </c>
      <c r="M3492" t="s">
        <v>161</v>
      </c>
      <c r="N3492" t="s">
        <v>161</v>
      </c>
      <c r="O3492" t="s">
        <v>161</v>
      </c>
      <c r="P3492" t="s">
        <v>161</v>
      </c>
      <c r="Q3492">
        <v>41665.980000000003</v>
      </c>
      <c r="R3492" t="s">
        <v>161</v>
      </c>
      <c r="S3492">
        <v>58627.63</v>
      </c>
      <c r="T3492">
        <v>38389.64</v>
      </c>
      <c r="U3492" s="2">
        <v>24174</v>
      </c>
      <c r="V3492" t="s">
        <v>161</v>
      </c>
      <c r="W3492" t="s">
        <v>161</v>
      </c>
      <c r="X3492" t="s">
        <v>161</v>
      </c>
      <c r="Y3492" t="s">
        <v>161</v>
      </c>
      <c r="Z3492" t="s">
        <v>161</v>
      </c>
      <c r="AA3492" t="s">
        <v>161</v>
      </c>
      <c r="AB3492" t="s">
        <v>161</v>
      </c>
      <c r="AC3492" t="s">
        <v>161</v>
      </c>
      <c r="AD3492" t="s">
        <v>161</v>
      </c>
      <c r="AE3492" t="s">
        <v>161</v>
      </c>
      <c r="AF3492" t="s">
        <v>161</v>
      </c>
      <c r="AG3492" t="s">
        <v>161</v>
      </c>
      <c r="AH3492" t="s">
        <v>161</v>
      </c>
      <c r="AI3492" t="s">
        <v>161</v>
      </c>
    </row>
    <row r="3493" spans="1:35" hidden="1">
      <c r="A3493" t="s">
        <v>172</v>
      </c>
      <c r="B3493" t="s">
        <v>173</v>
      </c>
      <c r="C3493" t="s">
        <v>2737</v>
      </c>
      <c r="D3493" t="s">
        <v>2738</v>
      </c>
      <c r="E3493" t="s">
        <v>161</v>
      </c>
      <c r="F3493" t="s">
        <v>2711</v>
      </c>
      <c r="G3493" s="1">
        <v>43101</v>
      </c>
      <c r="H3493" t="s">
        <v>161</v>
      </c>
      <c r="I3493" t="s">
        <v>161</v>
      </c>
      <c r="J3493" t="s">
        <v>161</v>
      </c>
      <c r="K3493" t="s">
        <v>161</v>
      </c>
      <c r="L3493" t="s">
        <v>161</v>
      </c>
      <c r="M3493" t="s">
        <v>161</v>
      </c>
      <c r="N3493" t="s">
        <v>161</v>
      </c>
      <c r="O3493" t="s">
        <v>161</v>
      </c>
      <c r="P3493" t="s">
        <v>161</v>
      </c>
      <c r="Q3493">
        <v>3471.91</v>
      </c>
      <c r="R3493" t="s">
        <v>161</v>
      </c>
      <c r="S3493">
        <v>58627.63</v>
      </c>
      <c r="T3493">
        <v>3410.31</v>
      </c>
      <c r="U3493" s="2">
        <v>26680</v>
      </c>
      <c r="V3493" t="s">
        <v>161</v>
      </c>
      <c r="W3493" t="s">
        <v>161</v>
      </c>
      <c r="X3493" t="s">
        <v>161</v>
      </c>
      <c r="Y3493" t="s">
        <v>161</v>
      </c>
      <c r="Z3493" t="s">
        <v>161</v>
      </c>
      <c r="AA3493" t="s">
        <v>161</v>
      </c>
      <c r="AB3493" t="s">
        <v>161</v>
      </c>
      <c r="AC3493" t="s">
        <v>161</v>
      </c>
      <c r="AD3493" t="s">
        <v>161</v>
      </c>
      <c r="AE3493" t="s">
        <v>161</v>
      </c>
      <c r="AF3493" t="s">
        <v>161</v>
      </c>
      <c r="AG3493" t="s">
        <v>161</v>
      </c>
      <c r="AH3493" t="s">
        <v>161</v>
      </c>
      <c r="AI3493" t="s">
        <v>161</v>
      </c>
    </row>
    <row r="3494" spans="1:35" hidden="1">
      <c r="A3494" t="s">
        <v>172</v>
      </c>
      <c r="B3494" t="s">
        <v>173</v>
      </c>
      <c r="C3494" t="s">
        <v>2744</v>
      </c>
      <c r="D3494" t="s">
        <v>2745</v>
      </c>
      <c r="E3494" t="s">
        <v>161</v>
      </c>
      <c r="F3494" t="s">
        <v>2711</v>
      </c>
      <c r="G3494" s="1">
        <v>44197</v>
      </c>
      <c r="H3494" t="s">
        <v>161</v>
      </c>
      <c r="I3494" t="s">
        <v>161</v>
      </c>
      <c r="J3494" t="s">
        <v>161</v>
      </c>
      <c r="K3494" t="s">
        <v>161</v>
      </c>
      <c r="L3494" t="s">
        <v>161</v>
      </c>
      <c r="M3494" t="s">
        <v>161</v>
      </c>
      <c r="N3494" t="s">
        <v>161</v>
      </c>
      <c r="O3494" t="s">
        <v>161</v>
      </c>
      <c r="P3494" t="s">
        <v>161</v>
      </c>
      <c r="Q3494">
        <v>1356.3</v>
      </c>
      <c r="R3494" t="s">
        <v>161</v>
      </c>
      <c r="S3494">
        <v>68696.3</v>
      </c>
      <c r="T3494">
        <v>1326.5</v>
      </c>
      <c r="U3494" s="2">
        <v>24426</v>
      </c>
      <c r="V3494" t="s">
        <v>161</v>
      </c>
      <c r="W3494" t="s">
        <v>161</v>
      </c>
      <c r="X3494" t="s">
        <v>161</v>
      </c>
      <c r="Y3494" t="s">
        <v>161</v>
      </c>
      <c r="Z3494" t="s">
        <v>161</v>
      </c>
      <c r="AA3494" t="s">
        <v>161</v>
      </c>
      <c r="AB3494" t="s">
        <v>161</v>
      </c>
      <c r="AC3494" t="s">
        <v>161</v>
      </c>
      <c r="AD3494" t="s">
        <v>161</v>
      </c>
      <c r="AE3494" t="s">
        <v>161</v>
      </c>
      <c r="AF3494" t="s">
        <v>161</v>
      </c>
      <c r="AG3494" t="s">
        <v>161</v>
      </c>
      <c r="AH3494" t="s">
        <v>161</v>
      </c>
      <c r="AI3494" t="s">
        <v>161</v>
      </c>
    </row>
    <row r="3495" spans="1:35" hidden="1">
      <c r="A3495" t="s">
        <v>172</v>
      </c>
      <c r="B3495" t="s">
        <v>173</v>
      </c>
      <c r="C3495" t="s">
        <v>3234</v>
      </c>
      <c r="D3495" t="s">
        <v>3235</v>
      </c>
      <c r="E3495" t="s">
        <v>161</v>
      </c>
      <c r="F3495" t="s">
        <v>2711</v>
      </c>
      <c r="G3495" s="1">
        <v>44197</v>
      </c>
      <c r="H3495" t="s">
        <v>161</v>
      </c>
      <c r="I3495" t="s">
        <v>161</v>
      </c>
      <c r="J3495" t="s">
        <v>161</v>
      </c>
      <c r="K3495" t="s">
        <v>161</v>
      </c>
      <c r="L3495" t="s">
        <v>161</v>
      </c>
      <c r="M3495" t="s">
        <v>161</v>
      </c>
      <c r="N3495" t="s">
        <v>161</v>
      </c>
      <c r="O3495" t="s">
        <v>161</v>
      </c>
      <c r="P3495" t="s">
        <v>161</v>
      </c>
      <c r="Q3495">
        <v>74.599999999999994</v>
      </c>
      <c r="R3495" t="s">
        <v>161</v>
      </c>
      <c r="S3495">
        <v>68696.3</v>
      </c>
      <c r="T3495">
        <v>73.8</v>
      </c>
      <c r="U3495" s="2">
        <v>28648</v>
      </c>
      <c r="V3495" t="s">
        <v>161</v>
      </c>
      <c r="W3495" t="s">
        <v>161</v>
      </c>
      <c r="X3495" t="s">
        <v>161</v>
      </c>
      <c r="Y3495" t="s">
        <v>161</v>
      </c>
      <c r="Z3495" t="s">
        <v>161</v>
      </c>
      <c r="AA3495" t="s">
        <v>161</v>
      </c>
      <c r="AB3495" t="s">
        <v>161</v>
      </c>
      <c r="AC3495" t="s">
        <v>161</v>
      </c>
      <c r="AD3495" t="s">
        <v>161</v>
      </c>
      <c r="AE3495" t="s">
        <v>161</v>
      </c>
      <c r="AF3495" t="s">
        <v>161</v>
      </c>
      <c r="AG3495" t="s">
        <v>161</v>
      </c>
      <c r="AH3495" t="s">
        <v>161</v>
      </c>
      <c r="AI3495" t="s">
        <v>161</v>
      </c>
    </row>
    <row r="3496" spans="1:35" hidden="1">
      <c r="A3496" t="s">
        <v>172</v>
      </c>
      <c r="B3496" t="s">
        <v>173</v>
      </c>
      <c r="C3496" t="s">
        <v>2931</v>
      </c>
      <c r="D3496" t="s">
        <v>3236</v>
      </c>
      <c r="E3496" t="s">
        <v>161</v>
      </c>
      <c r="F3496" t="s">
        <v>2711</v>
      </c>
      <c r="G3496" s="1">
        <v>44197</v>
      </c>
      <c r="H3496" t="s">
        <v>161</v>
      </c>
      <c r="I3496" t="s">
        <v>161</v>
      </c>
      <c r="J3496" t="s">
        <v>161</v>
      </c>
      <c r="K3496" t="s">
        <v>161</v>
      </c>
      <c r="L3496" t="s">
        <v>161</v>
      </c>
      <c r="M3496" t="s">
        <v>161</v>
      </c>
      <c r="N3496" t="s">
        <v>161</v>
      </c>
      <c r="O3496" t="s">
        <v>161</v>
      </c>
      <c r="P3496" t="s">
        <v>161</v>
      </c>
      <c r="Q3496">
        <v>156.9</v>
      </c>
      <c r="R3496" t="s">
        <v>161</v>
      </c>
      <c r="S3496">
        <v>68696.3</v>
      </c>
      <c r="T3496">
        <v>156.9</v>
      </c>
      <c r="U3496" s="2">
        <v>20507</v>
      </c>
      <c r="V3496" t="s">
        <v>161</v>
      </c>
      <c r="W3496" t="s">
        <v>161</v>
      </c>
      <c r="X3496" t="s">
        <v>161</v>
      </c>
      <c r="Y3496" t="s">
        <v>161</v>
      </c>
      <c r="Z3496" t="s">
        <v>161</v>
      </c>
      <c r="AA3496" t="s">
        <v>161</v>
      </c>
      <c r="AB3496" t="s">
        <v>161</v>
      </c>
      <c r="AC3496" t="s">
        <v>161</v>
      </c>
      <c r="AD3496" t="s">
        <v>161</v>
      </c>
      <c r="AE3496" t="s">
        <v>161</v>
      </c>
      <c r="AF3496" t="s">
        <v>161</v>
      </c>
      <c r="AG3496" t="s">
        <v>161</v>
      </c>
      <c r="AH3496" t="s">
        <v>161</v>
      </c>
      <c r="AI3496" t="s">
        <v>161</v>
      </c>
    </row>
    <row r="3497" spans="1:35" hidden="1">
      <c r="A3497" t="s">
        <v>172</v>
      </c>
      <c r="B3497" t="s">
        <v>173</v>
      </c>
      <c r="C3497" t="s">
        <v>2721</v>
      </c>
      <c r="D3497" t="s">
        <v>2721</v>
      </c>
      <c r="E3497" t="s">
        <v>161</v>
      </c>
      <c r="F3497" t="s">
        <v>2711</v>
      </c>
      <c r="G3497" s="1">
        <v>44197</v>
      </c>
      <c r="H3497" t="s">
        <v>161</v>
      </c>
      <c r="I3497" t="s">
        <v>161</v>
      </c>
      <c r="J3497" t="s">
        <v>161</v>
      </c>
      <c r="K3497" t="s">
        <v>161</v>
      </c>
      <c r="L3497" t="s">
        <v>161</v>
      </c>
      <c r="M3497" t="s">
        <v>161</v>
      </c>
      <c r="N3497" t="s">
        <v>161</v>
      </c>
      <c r="O3497" t="s">
        <v>161</v>
      </c>
      <c r="P3497" t="s">
        <v>161</v>
      </c>
      <c r="Q3497">
        <v>44875.4</v>
      </c>
      <c r="R3497" t="s">
        <v>161</v>
      </c>
      <c r="S3497">
        <v>68696.3</v>
      </c>
      <c r="T3497">
        <v>40101.800000000003</v>
      </c>
      <c r="U3497" s="2">
        <v>22914</v>
      </c>
      <c r="V3497" t="s">
        <v>161</v>
      </c>
      <c r="W3497" t="s">
        <v>161</v>
      </c>
      <c r="X3497" t="s">
        <v>161</v>
      </c>
      <c r="Y3497" t="s">
        <v>161</v>
      </c>
      <c r="Z3497" t="s">
        <v>161</v>
      </c>
      <c r="AA3497" t="s">
        <v>161</v>
      </c>
      <c r="AB3497" t="s">
        <v>161</v>
      </c>
      <c r="AC3497" t="s">
        <v>161</v>
      </c>
      <c r="AD3497" t="s">
        <v>161</v>
      </c>
      <c r="AE3497" t="s">
        <v>161</v>
      </c>
      <c r="AF3497" t="s">
        <v>161</v>
      </c>
      <c r="AG3497" t="s">
        <v>161</v>
      </c>
      <c r="AH3497" t="s">
        <v>161</v>
      </c>
      <c r="AI3497" t="s">
        <v>161</v>
      </c>
    </row>
    <row r="3498" spans="1:35" hidden="1">
      <c r="A3498" t="s">
        <v>172</v>
      </c>
      <c r="B3498" t="s">
        <v>173</v>
      </c>
      <c r="C3498" t="s">
        <v>2737</v>
      </c>
      <c r="D3498" t="s">
        <v>2738</v>
      </c>
      <c r="E3498" t="s">
        <v>161</v>
      </c>
      <c r="F3498" t="s">
        <v>2711</v>
      </c>
      <c r="G3498" s="1">
        <v>44197</v>
      </c>
      <c r="H3498" t="s">
        <v>161</v>
      </c>
      <c r="I3498" t="s">
        <v>161</v>
      </c>
      <c r="J3498" t="s">
        <v>161</v>
      </c>
      <c r="K3498" t="s">
        <v>161</v>
      </c>
      <c r="L3498" t="s">
        <v>161</v>
      </c>
      <c r="M3498" t="s">
        <v>161</v>
      </c>
      <c r="N3498" t="s">
        <v>161</v>
      </c>
      <c r="O3498" t="s">
        <v>161</v>
      </c>
      <c r="P3498" t="s">
        <v>161</v>
      </c>
      <c r="Q3498">
        <v>3559.2</v>
      </c>
      <c r="R3498" t="s">
        <v>161</v>
      </c>
      <c r="S3498">
        <v>68696.3</v>
      </c>
      <c r="T3498">
        <v>3537.8</v>
      </c>
      <c r="U3498" s="2">
        <v>30206</v>
      </c>
      <c r="V3498" t="s">
        <v>161</v>
      </c>
      <c r="W3498" t="s">
        <v>161</v>
      </c>
      <c r="X3498" t="s">
        <v>161</v>
      </c>
      <c r="Y3498" t="s">
        <v>161</v>
      </c>
      <c r="Z3498" t="s">
        <v>161</v>
      </c>
      <c r="AA3498" t="s">
        <v>161</v>
      </c>
      <c r="AB3498" t="s">
        <v>161</v>
      </c>
      <c r="AC3498" t="s">
        <v>161</v>
      </c>
      <c r="AD3498" t="s">
        <v>161</v>
      </c>
      <c r="AE3498" t="s">
        <v>161</v>
      </c>
      <c r="AF3498" t="s">
        <v>161</v>
      </c>
      <c r="AG3498" t="s">
        <v>161</v>
      </c>
      <c r="AH3498" t="s">
        <v>161</v>
      </c>
      <c r="AI3498" t="s">
        <v>161</v>
      </c>
    </row>
    <row r="3499" spans="1:35" hidden="1">
      <c r="A3499" t="s">
        <v>172</v>
      </c>
      <c r="B3499" t="s">
        <v>173</v>
      </c>
      <c r="C3499" t="s">
        <v>2741</v>
      </c>
      <c r="D3499" t="s">
        <v>2742</v>
      </c>
      <c r="E3499" t="s">
        <v>161</v>
      </c>
      <c r="F3499" t="s">
        <v>2711</v>
      </c>
      <c r="G3499" s="1">
        <v>45292</v>
      </c>
      <c r="H3499" t="s">
        <v>161</v>
      </c>
      <c r="I3499" t="s">
        <v>161</v>
      </c>
      <c r="J3499" t="s">
        <v>161</v>
      </c>
      <c r="K3499" t="s">
        <v>161</v>
      </c>
      <c r="L3499" t="s">
        <v>161</v>
      </c>
      <c r="M3499" t="s">
        <v>161</v>
      </c>
      <c r="N3499" t="s">
        <v>161</v>
      </c>
      <c r="O3499" t="s">
        <v>161</v>
      </c>
      <c r="P3499" t="s">
        <v>161</v>
      </c>
      <c r="Q3499">
        <v>597.5</v>
      </c>
      <c r="R3499" t="s">
        <v>161</v>
      </c>
      <c r="S3499">
        <v>81102.69</v>
      </c>
      <c r="T3499">
        <v>591.54</v>
      </c>
      <c r="U3499" s="2">
        <v>29432</v>
      </c>
      <c r="V3499" t="s">
        <v>161</v>
      </c>
      <c r="W3499" t="s">
        <v>161</v>
      </c>
      <c r="X3499" t="s">
        <v>161</v>
      </c>
      <c r="Y3499" t="s">
        <v>161</v>
      </c>
      <c r="Z3499" t="s">
        <v>161</v>
      </c>
      <c r="AA3499" t="s">
        <v>161</v>
      </c>
      <c r="AB3499" t="s">
        <v>161</v>
      </c>
      <c r="AC3499" t="s">
        <v>161</v>
      </c>
      <c r="AD3499" t="s">
        <v>161</v>
      </c>
      <c r="AE3499" t="s">
        <v>161</v>
      </c>
      <c r="AF3499" t="s">
        <v>161</v>
      </c>
      <c r="AG3499" t="s">
        <v>161</v>
      </c>
      <c r="AH3499" t="s">
        <v>161</v>
      </c>
      <c r="AI3499" t="s">
        <v>161</v>
      </c>
    </row>
    <row r="3500" spans="1:35" hidden="1">
      <c r="A3500" t="s">
        <v>172</v>
      </c>
      <c r="B3500" t="s">
        <v>173</v>
      </c>
      <c r="C3500" t="s">
        <v>2721</v>
      </c>
      <c r="D3500" t="s">
        <v>2721</v>
      </c>
      <c r="E3500" t="s">
        <v>161</v>
      </c>
      <c r="F3500" t="s">
        <v>2711</v>
      </c>
      <c r="G3500" s="1">
        <v>45292</v>
      </c>
      <c r="H3500" t="s">
        <v>161</v>
      </c>
      <c r="I3500" t="s">
        <v>161</v>
      </c>
      <c r="J3500" t="s">
        <v>161</v>
      </c>
      <c r="K3500" t="s">
        <v>161</v>
      </c>
      <c r="L3500" t="s">
        <v>161</v>
      </c>
      <c r="M3500" t="s">
        <v>161</v>
      </c>
      <c r="N3500" t="s">
        <v>161</v>
      </c>
      <c r="O3500" t="s">
        <v>161</v>
      </c>
      <c r="P3500" t="s">
        <v>161</v>
      </c>
      <c r="Q3500">
        <v>53409.1</v>
      </c>
      <c r="R3500" t="s">
        <v>161</v>
      </c>
      <c r="S3500">
        <v>81102.69</v>
      </c>
      <c r="T3500">
        <v>50302.6</v>
      </c>
      <c r="U3500" s="2">
        <v>22990</v>
      </c>
      <c r="V3500" t="s">
        <v>161</v>
      </c>
      <c r="W3500" t="s">
        <v>161</v>
      </c>
      <c r="X3500" t="s">
        <v>161</v>
      </c>
      <c r="Y3500" t="s">
        <v>161</v>
      </c>
      <c r="Z3500" t="s">
        <v>161</v>
      </c>
      <c r="AA3500" t="s">
        <v>161</v>
      </c>
      <c r="AB3500" t="s">
        <v>161</v>
      </c>
      <c r="AC3500" t="s">
        <v>161</v>
      </c>
      <c r="AD3500" t="s">
        <v>161</v>
      </c>
      <c r="AE3500" t="s">
        <v>161</v>
      </c>
      <c r="AF3500" t="s">
        <v>161</v>
      </c>
      <c r="AG3500" t="s">
        <v>161</v>
      </c>
      <c r="AH3500" t="s">
        <v>161</v>
      </c>
      <c r="AI3500" t="s">
        <v>161</v>
      </c>
    </row>
    <row r="3501" spans="1:35" hidden="1">
      <c r="A3501" t="s">
        <v>172</v>
      </c>
      <c r="B3501" t="s">
        <v>173</v>
      </c>
      <c r="C3501" t="s">
        <v>2737</v>
      </c>
      <c r="D3501" t="s">
        <v>2738</v>
      </c>
      <c r="E3501" t="s">
        <v>161</v>
      </c>
      <c r="F3501" t="s">
        <v>2711</v>
      </c>
      <c r="G3501" s="1">
        <v>45292</v>
      </c>
      <c r="H3501" t="s">
        <v>161</v>
      </c>
      <c r="I3501" t="s">
        <v>161</v>
      </c>
      <c r="J3501" t="s">
        <v>161</v>
      </c>
      <c r="K3501" t="s">
        <v>161</v>
      </c>
      <c r="L3501" t="s">
        <v>161</v>
      </c>
      <c r="M3501" t="s">
        <v>161</v>
      </c>
      <c r="N3501" t="s">
        <v>161</v>
      </c>
      <c r="O3501" t="s">
        <v>161</v>
      </c>
      <c r="P3501" t="s">
        <v>161</v>
      </c>
      <c r="Q3501">
        <v>3802.4</v>
      </c>
      <c r="R3501" t="s">
        <v>161</v>
      </c>
      <c r="S3501">
        <v>81102.69</v>
      </c>
      <c r="T3501">
        <v>3750.3</v>
      </c>
      <c r="U3501" s="2">
        <v>29769</v>
      </c>
      <c r="V3501" t="s">
        <v>161</v>
      </c>
      <c r="W3501" t="s">
        <v>161</v>
      </c>
      <c r="X3501" t="s">
        <v>161</v>
      </c>
      <c r="Y3501" t="s">
        <v>161</v>
      </c>
      <c r="Z3501" t="s">
        <v>161</v>
      </c>
      <c r="AA3501" t="s">
        <v>161</v>
      </c>
      <c r="AB3501" t="s">
        <v>161</v>
      </c>
      <c r="AC3501" t="s">
        <v>161</v>
      </c>
      <c r="AD3501" t="s">
        <v>161</v>
      </c>
      <c r="AE3501" t="s">
        <v>161</v>
      </c>
      <c r="AF3501" t="s">
        <v>161</v>
      </c>
      <c r="AG3501" t="s">
        <v>161</v>
      </c>
      <c r="AH3501" t="s">
        <v>161</v>
      </c>
      <c r="AI3501" t="s">
        <v>161</v>
      </c>
    </row>
    <row r="3502" spans="1:35" hidden="1">
      <c r="A3502" t="s">
        <v>172</v>
      </c>
      <c r="B3502" t="s">
        <v>173</v>
      </c>
      <c r="C3502" t="s">
        <v>2758</v>
      </c>
      <c r="D3502" t="s">
        <v>2759</v>
      </c>
      <c r="E3502" t="s">
        <v>161</v>
      </c>
      <c r="F3502" t="s">
        <v>2728</v>
      </c>
      <c r="G3502" s="1">
        <v>43101</v>
      </c>
      <c r="H3502" t="s">
        <v>161</v>
      </c>
      <c r="I3502" t="s">
        <v>161</v>
      </c>
      <c r="J3502" t="s">
        <v>161</v>
      </c>
      <c r="K3502" t="s">
        <v>161</v>
      </c>
      <c r="L3502" t="s">
        <v>161</v>
      </c>
      <c r="M3502" t="s">
        <v>161</v>
      </c>
      <c r="N3502" t="s">
        <v>161</v>
      </c>
      <c r="O3502" t="s">
        <v>161</v>
      </c>
      <c r="P3502" t="s">
        <v>161</v>
      </c>
      <c r="Q3502">
        <v>2357.0500000000002</v>
      </c>
      <c r="R3502" t="s">
        <v>161</v>
      </c>
      <c r="S3502">
        <v>58627.63</v>
      </c>
      <c r="T3502">
        <v>2331.94</v>
      </c>
      <c r="U3502" s="2">
        <v>19541</v>
      </c>
      <c r="V3502" t="s">
        <v>161</v>
      </c>
      <c r="W3502" t="s">
        <v>161</v>
      </c>
      <c r="X3502" t="s">
        <v>161</v>
      </c>
      <c r="Y3502" t="s">
        <v>161</v>
      </c>
      <c r="Z3502" t="s">
        <v>161</v>
      </c>
      <c r="AA3502" t="s">
        <v>161</v>
      </c>
      <c r="AB3502" t="s">
        <v>161</v>
      </c>
      <c r="AC3502" t="s">
        <v>161</v>
      </c>
      <c r="AD3502" t="s">
        <v>161</v>
      </c>
      <c r="AE3502" t="s">
        <v>161</v>
      </c>
      <c r="AF3502" t="s">
        <v>161</v>
      </c>
      <c r="AG3502" t="s">
        <v>161</v>
      </c>
      <c r="AH3502" t="s">
        <v>161</v>
      </c>
      <c r="AI3502" t="s">
        <v>161</v>
      </c>
    </row>
    <row r="3503" spans="1:35" hidden="1">
      <c r="A3503" t="s">
        <v>172</v>
      </c>
      <c r="B3503" t="s">
        <v>173</v>
      </c>
      <c r="C3503" t="s">
        <v>2758</v>
      </c>
      <c r="D3503" t="s">
        <v>2759</v>
      </c>
      <c r="E3503" t="s">
        <v>161</v>
      </c>
      <c r="F3503" t="s">
        <v>2728</v>
      </c>
      <c r="G3503" s="1">
        <v>44197</v>
      </c>
      <c r="H3503" t="s">
        <v>161</v>
      </c>
      <c r="I3503" t="s">
        <v>161</v>
      </c>
      <c r="J3503" t="s">
        <v>161</v>
      </c>
      <c r="K3503" t="s">
        <v>161</v>
      </c>
      <c r="L3503" t="s">
        <v>161</v>
      </c>
      <c r="M3503" t="s">
        <v>161</v>
      </c>
      <c r="N3503" t="s">
        <v>161</v>
      </c>
      <c r="O3503" t="s">
        <v>161</v>
      </c>
      <c r="P3503" t="s">
        <v>161</v>
      </c>
      <c r="Q3503">
        <v>1957.4</v>
      </c>
      <c r="R3503" t="s">
        <v>161</v>
      </c>
      <c r="S3503">
        <v>68696.3</v>
      </c>
      <c r="T3503">
        <v>1905.1</v>
      </c>
      <c r="U3503" s="2">
        <v>18599</v>
      </c>
      <c r="V3503" t="s">
        <v>161</v>
      </c>
      <c r="W3503" t="s">
        <v>161</v>
      </c>
      <c r="X3503" t="s">
        <v>161</v>
      </c>
      <c r="Y3503" t="s">
        <v>161</v>
      </c>
      <c r="Z3503" t="s">
        <v>161</v>
      </c>
      <c r="AA3503" t="s">
        <v>161</v>
      </c>
      <c r="AB3503" t="s">
        <v>161</v>
      </c>
      <c r="AC3503" t="s">
        <v>161</v>
      </c>
      <c r="AD3503" t="s">
        <v>161</v>
      </c>
      <c r="AE3503" t="s">
        <v>161</v>
      </c>
      <c r="AF3503" t="s">
        <v>161</v>
      </c>
      <c r="AG3503" t="s">
        <v>161</v>
      </c>
      <c r="AH3503" t="s">
        <v>161</v>
      </c>
      <c r="AI3503" t="s">
        <v>161</v>
      </c>
    </row>
    <row r="3504" spans="1:35" hidden="1">
      <c r="A3504" t="s">
        <v>172</v>
      </c>
      <c r="B3504" t="s">
        <v>173</v>
      </c>
      <c r="C3504" t="s">
        <v>2758</v>
      </c>
      <c r="D3504" t="s">
        <v>2759</v>
      </c>
      <c r="E3504" t="s">
        <v>161</v>
      </c>
      <c r="F3504" t="s">
        <v>2728</v>
      </c>
      <c r="G3504" s="1">
        <v>45292</v>
      </c>
      <c r="H3504" t="s">
        <v>161</v>
      </c>
      <c r="I3504" t="s">
        <v>161</v>
      </c>
      <c r="J3504" t="s">
        <v>161</v>
      </c>
      <c r="K3504" t="s">
        <v>161</v>
      </c>
      <c r="L3504" t="s">
        <v>161</v>
      </c>
      <c r="M3504" t="s">
        <v>161</v>
      </c>
      <c r="N3504" t="s">
        <v>161</v>
      </c>
      <c r="O3504" t="s">
        <v>161</v>
      </c>
      <c r="P3504" t="s">
        <v>161</v>
      </c>
      <c r="Q3504">
        <v>2411.1</v>
      </c>
      <c r="R3504" t="s">
        <v>161</v>
      </c>
      <c r="S3504">
        <v>81102.69</v>
      </c>
      <c r="T3504">
        <v>2306.1</v>
      </c>
      <c r="U3504" s="2">
        <v>15265</v>
      </c>
      <c r="V3504" t="s">
        <v>161</v>
      </c>
      <c r="W3504" t="s">
        <v>161</v>
      </c>
      <c r="X3504" t="s">
        <v>161</v>
      </c>
      <c r="Y3504" t="s">
        <v>161</v>
      </c>
      <c r="Z3504" t="s">
        <v>161</v>
      </c>
      <c r="AA3504" t="s">
        <v>161</v>
      </c>
      <c r="AB3504" t="s">
        <v>161</v>
      </c>
      <c r="AC3504" t="s">
        <v>161</v>
      </c>
      <c r="AD3504" t="s">
        <v>161</v>
      </c>
      <c r="AE3504" t="s">
        <v>161</v>
      </c>
      <c r="AF3504" t="s">
        <v>161</v>
      </c>
      <c r="AG3504" t="s">
        <v>161</v>
      </c>
      <c r="AH3504" t="s">
        <v>161</v>
      </c>
      <c r="AI3504" t="s">
        <v>161</v>
      </c>
    </row>
    <row r="3505" spans="1:35" hidden="1">
      <c r="A3505" t="s">
        <v>172</v>
      </c>
      <c r="B3505" t="s">
        <v>173</v>
      </c>
      <c r="C3505" t="s">
        <v>2769</v>
      </c>
      <c r="D3505" t="s">
        <v>2770</v>
      </c>
      <c r="E3505" t="s">
        <v>161</v>
      </c>
      <c r="F3505" t="s">
        <v>2728</v>
      </c>
      <c r="G3505" s="1">
        <v>45292</v>
      </c>
      <c r="H3505" t="s">
        <v>161</v>
      </c>
      <c r="I3505" t="s">
        <v>161</v>
      </c>
      <c r="J3505" t="s">
        <v>161</v>
      </c>
      <c r="K3505" t="s">
        <v>161</v>
      </c>
      <c r="L3505" t="s">
        <v>161</v>
      </c>
      <c r="M3505" t="s">
        <v>161</v>
      </c>
      <c r="N3505" t="s">
        <v>161</v>
      </c>
      <c r="O3505" t="s">
        <v>161</v>
      </c>
      <c r="P3505" t="s">
        <v>161</v>
      </c>
      <c r="Q3505">
        <v>24.3</v>
      </c>
      <c r="R3505" t="s">
        <v>161</v>
      </c>
      <c r="S3505">
        <v>81102.69</v>
      </c>
      <c r="T3505">
        <v>24.3</v>
      </c>
      <c r="U3505" s="2">
        <v>10540</v>
      </c>
      <c r="V3505" t="s">
        <v>161</v>
      </c>
      <c r="W3505" t="s">
        <v>161</v>
      </c>
      <c r="X3505" t="s">
        <v>161</v>
      </c>
      <c r="Y3505" t="s">
        <v>161</v>
      </c>
      <c r="Z3505" t="s">
        <v>161</v>
      </c>
      <c r="AA3505" t="s">
        <v>161</v>
      </c>
      <c r="AB3505" t="s">
        <v>161</v>
      </c>
      <c r="AC3505" t="s">
        <v>161</v>
      </c>
      <c r="AD3505" t="s">
        <v>161</v>
      </c>
      <c r="AE3505" t="s">
        <v>161</v>
      </c>
      <c r="AF3505" t="s">
        <v>161</v>
      </c>
      <c r="AG3505" t="s">
        <v>161</v>
      </c>
      <c r="AH3505" t="s">
        <v>161</v>
      </c>
      <c r="AI3505" t="s">
        <v>161</v>
      </c>
    </row>
    <row r="3506" spans="1:35" hidden="1">
      <c r="A3506" t="s">
        <v>172</v>
      </c>
      <c r="B3506" t="s">
        <v>173</v>
      </c>
      <c r="C3506" t="s">
        <v>2729</v>
      </c>
      <c r="D3506" t="s">
        <v>2730</v>
      </c>
      <c r="E3506" t="s">
        <v>161</v>
      </c>
      <c r="F3506" t="s">
        <v>2728</v>
      </c>
      <c r="G3506" s="1">
        <v>45292</v>
      </c>
      <c r="H3506" t="s">
        <v>161</v>
      </c>
      <c r="I3506" t="s">
        <v>161</v>
      </c>
      <c r="J3506" t="s">
        <v>161</v>
      </c>
      <c r="K3506" t="s">
        <v>161</v>
      </c>
      <c r="L3506" t="s">
        <v>161</v>
      </c>
      <c r="M3506" t="s">
        <v>161</v>
      </c>
      <c r="N3506" t="s">
        <v>161</v>
      </c>
      <c r="O3506" t="s">
        <v>161</v>
      </c>
      <c r="P3506" t="s">
        <v>161</v>
      </c>
      <c r="Q3506">
        <v>1391.6</v>
      </c>
      <c r="R3506" t="s">
        <v>161</v>
      </c>
      <c r="S3506">
        <v>81102.69</v>
      </c>
      <c r="T3506">
        <v>1385.7</v>
      </c>
      <c r="U3506" s="2">
        <v>16554</v>
      </c>
      <c r="V3506" t="s">
        <v>161</v>
      </c>
      <c r="W3506" t="s">
        <v>161</v>
      </c>
      <c r="X3506" t="s">
        <v>161</v>
      </c>
      <c r="Y3506" t="s">
        <v>161</v>
      </c>
      <c r="Z3506" t="s">
        <v>161</v>
      </c>
      <c r="AA3506" t="s">
        <v>161</v>
      </c>
      <c r="AB3506" t="s">
        <v>161</v>
      </c>
      <c r="AC3506" t="s">
        <v>161</v>
      </c>
      <c r="AD3506" t="s">
        <v>161</v>
      </c>
      <c r="AE3506" t="s">
        <v>161</v>
      </c>
      <c r="AF3506" t="s">
        <v>161</v>
      </c>
      <c r="AG3506" t="s">
        <v>161</v>
      </c>
      <c r="AH3506" t="s">
        <v>161</v>
      </c>
      <c r="AI3506" t="s">
        <v>161</v>
      </c>
    </row>
    <row r="3507" spans="1:35" hidden="1">
      <c r="A3507" t="s">
        <v>172</v>
      </c>
      <c r="B3507" t="s">
        <v>173</v>
      </c>
      <c r="C3507" t="s">
        <v>2775</v>
      </c>
      <c r="D3507" t="s">
        <v>2776</v>
      </c>
      <c r="E3507" t="s">
        <v>161</v>
      </c>
      <c r="F3507" t="s">
        <v>2728</v>
      </c>
      <c r="G3507" s="1">
        <v>45292</v>
      </c>
      <c r="H3507" t="s">
        <v>161</v>
      </c>
      <c r="I3507" t="s">
        <v>161</v>
      </c>
      <c r="J3507" t="s">
        <v>161</v>
      </c>
      <c r="K3507" t="s">
        <v>161</v>
      </c>
      <c r="L3507" t="s">
        <v>161</v>
      </c>
      <c r="M3507" t="s">
        <v>161</v>
      </c>
      <c r="N3507" t="s">
        <v>161</v>
      </c>
      <c r="O3507" t="s">
        <v>161</v>
      </c>
      <c r="P3507" t="s">
        <v>161</v>
      </c>
      <c r="Q3507">
        <v>153.1</v>
      </c>
      <c r="R3507" t="s">
        <v>161</v>
      </c>
      <c r="S3507">
        <v>81102.69</v>
      </c>
      <c r="T3507">
        <v>151.69999999999999</v>
      </c>
      <c r="U3507" s="2">
        <v>15832</v>
      </c>
      <c r="V3507" t="s">
        <v>161</v>
      </c>
      <c r="W3507" t="s">
        <v>161</v>
      </c>
      <c r="X3507" t="s">
        <v>161</v>
      </c>
      <c r="Y3507" t="s">
        <v>161</v>
      </c>
      <c r="Z3507" t="s">
        <v>161</v>
      </c>
      <c r="AA3507" t="s">
        <v>161</v>
      </c>
      <c r="AB3507" t="s">
        <v>161</v>
      </c>
      <c r="AC3507" t="s">
        <v>161</v>
      </c>
      <c r="AD3507" t="s">
        <v>161</v>
      </c>
      <c r="AE3507" t="s">
        <v>161</v>
      </c>
      <c r="AF3507" t="s">
        <v>161</v>
      </c>
      <c r="AG3507" t="s">
        <v>161</v>
      </c>
      <c r="AH3507" t="s">
        <v>161</v>
      </c>
      <c r="AI3507" t="s">
        <v>161</v>
      </c>
    </row>
    <row r="3508" spans="1:35" hidden="1">
      <c r="A3508" t="s">
        <v>172</v>
      </c>
      <c r="B3508" t="s">
        <v>173</v>
      </c>
      <c r="C3508" t="s">
        <v>2726</v>
      </c>
      <c r="D3508" t="s">
        <v>2727</v>
      </c>
      <c r="E3508" t="s">
        <v>161</v>
      </c>
      <c r="F3508" t="s">
        <v>2728</v>
      </c>
      <c r="G3508" s="1">
        <v>45292</v>
      </c>
      <c r="H3508" t="s">
        <v>161</v>
      </c>
      <c r="I3508" t="s">
        <v>161</v>
      </c>
      <c r="J3508" t="s">
        <v>161</v>
      </c>
      <c r="K3508" t="s">
        <v>161</v>
      </c>
      <c r="L3508" t="s">
        <v>161</v>
      </c>
      <c r="M3508" t="s">
        <v>161</v>
      </c>
      <c r="N3508" t="s">
        <v>161</v>
      </c>
      <c r="O3508" t="s">
        <v>161</v>
      </c>
      <c r="P3508" t="s">
        <v>161</v>
      </c>
      <c r="Q3508">
        <v>1013.39</v>
      </c>
      <c r="R3508" t="s">
        <v>161</v>
      </c>
      <c r="S3508">
        <v>81102.69</v>
      </c>
      <c r="T3508">
        <v>912.06</v>
      </c>
      <c r="U3508" s="2">
        <v>16066</v>
      </c>
      <c r="V3508" t="s">
        <v>161</v>
      </c>
      <c r="W3508" t="s">
        <v>161</v>
      </c>
      <c r="X3508" t="s">
        <v>161</v>
      </c>
      <c r="Y3508" t="s">
        <v>161</v>
      </c>
      <c r="Z3508" t="s">
        <v>161</v>
      </c>
      <c r="AA3508" t="s">
        <v>161</v>
      </c>
      <c r="AB3508" t="s">
        <v>161</v>
      </c>
      <c r="AC3508" t="s">
        <v>161</v>
      </c>
      <c r="AD3508" t="s">
        <v>161</v>
      </c>
      <c r="AE3508" t="s">
        <v>161</v>
      </c>
      <c r="AF3508" t="s">
        <v>161</v>
      </c>
      <c r="AG3508" t="s">
        <v>161</v>
      </c>
      <c r="AH3508" t="s">
        <v>161</v>
      </c>
      <c r="AI3508" t="s">
        <v>161</v>
      </c>
    </row>
    <row r="3509" spans="1:35" hidden="1">
      <c r="A3509" t="s">
        <v>172</v>
      </c>
      <c r="B3509" t="s">
        <v>173</v>
      </c>
      <c r="C3509" t="s">
        <v>129</v>
      </c>
      <c r="D3509" t="s">
        <v>2755</v>
      </c>
      <c r="E3509" t="s">
        <v>161</v>
      </c>
      <c r="F3509" t="s">
        <v>2715</v>
      </c>
      <c r="G3509" s="1">
        <v>43101</v>
      </c>
      <c r="H3509" t="s">
        <v>161</v>
      </c>
      <c r="I3509" t="s">
        <v>161</v>
      </c>
      <c r="J3509" t="s">
        <v>161</v>
      </c>
      <c r="K3509" t="s">
        <v>161</v>
      </c>
      <c r="L3509" t="s">
        <v>161</v>
      </c>
      <c r="M3509" t="s">
        <v>161</v>
      </c>
      <c r="N3509" t="s">
        <v>161</v>
      </c>
      <c r="O3509" t="s">
        <v>161</v>
      </c>
      <c r="P3509" t="s">
        <v>161</v>
      </c>
      <c r="Q3509">
        <v>3342.33</v>
      </c>
      <c r="R3509" t="s">
        <v>161</v>
      </c>
      <c r="S3509">
        <v>58627.63</v>
      </c>
      <c r="T3509">
        <v>3242.3</v>
      </c>
      <c r="U3509" s="2">
        <v>17535</v>
      </c>
      <c r="V3509" t="s">
        <v>161</v>
      </c>
      <c r="W3509" t="s">
        <v>161</v>
      </c>
      <c r="X3509" t="s">
        <v>161</v>
      </c>
      <c r="Y3509" t="s">
        <v>161</v>
      </c>
      <c r="Z3509" t="s">
        <v>161</v>
      </c>
      <c r="AA3509" t="s">
        <v>161</v>
      </c>
      <c r="AB3509" t="s">
        <v>161</v>
      </c>
      <c r="AC3509" t="s">
        <v>161</v>
      </c>
      <c r="AD3509" t="s">
        <v>161</v>
      </c>
      <c r="AE3509" t="s">
        <v>161</v>
      </c>
      <c r="AF3509" t="s">
        <v>161</v>
      </c>
      <c r="AG3509" t="s">
        <v>161</v>
      </c>
      <c r="AH3509" t="s">
        <v>161</v>
      </c>
      <c r="AI3509" t="s">
        <v>161</v>
      </c>
    </row>
    <row r="3510" spans="1:35" hidden="1">
      <c r="A3510" t="s">
        <v>172</v>
      </c>
      <c r="B3510" t="s">
        <v>173</v>
      </c>
      <c r="C3510" t="s">
        <v>146</v>
      </c>
      <c r="D3510" t="s">
        <v>2749</v>
      </c>
      <c r="E3510" t="s">
        <v>161</v>
      </c>
      <c r="F3510" t="s">
        <v>2715</v>
      </c>
      <c r="G3510" s="1">
        <v>43101</v>
      </c>
      <c r="H3510" t="s">
        <v>161</v>
      </c>
      <c r="I3510" t="s">
        <v>161</v>
      </c>
      <c r="J3510" t="s">
        <v>161</v>
      </c>
      <c r="K3510" t="s">
        <v>161</v>
      </c>
      <c r="L3510" t="s">
        <v>161</v>
      </c>
      <c r="M3510" t="s">
        <v>161</v>
      </c>
      <c r="N3510" t="s">
        <v>161</v>
      </c>
      <c r="O3510" t="s">
        <v>161</v>
      </c>
      <c r="P3510" t="s">
        <v>161</v>
      </c>
      <c r="Q3510">
        <v>5827.4</v>
      </c>
      <c r="R3510" t="s">
        <v>161</v>
      </c>
      <c r="S3510">
        <v>58627.63</v>
      </c>
      <c r="T3510">
        <v>5589.56</v>
      </c>
      <c r="U3510" s="2">
        <v>16715</v>
      </c>
      <c r="V3510" t="s">
        <v>161</v>
      </c>
      <c r="W3510" t="s">
        <v>161</v>
      </c>
      <c r="X3510" t="s">
        <v>161</v>
      </c>
      <c r="Y3510" t="s">
        <v>161</v>
      </c>
      <c r="Z3510" t="s">
        <v>161</v>
      </c>
      <c r="AA3510" t="s">
        <v>161</v>
      </c>
      <c r="AB3510" t="s">
        <v>161</v>
      </c>
      <c r="AC3510" t="s">
        <v>161</v>
      </c>
      <c r="AD3510" t="s">
        <v>161</v>
      </c>
      <c r="AE3510" t="s">
        <v>161</v>
      </c>
      <c r="AF3510" t="s">
        <v>161</v>
      </c>
      <c r="AG3510" t="s">
        <v>161</v>
      </c>
      <c r="AH3510" t="s">
        <v>161</v>
      </c>
      <c r="AI3510" t="s">
        <v>161</v>
      </c>
    </row>
    <row r="3511" spans="1:35" hidden="1">
      <c r="A3511" t="s">
        <v>172</v>
      </c>
      <c r="B3511" t="s">
        <v>173</v>
      </c>
      <c r="C3511" t="s">
        <v>2747</v>
      </c>
      <c r="D3511" t="s">
        <v>2748</v>
      </c>
      <c r="E3511" t="s">
        <v>161</v>
      </c>
      <c r="F3511" t="s">
        <v>2715</v>
      </c>
      <c r="G3511" s="1">
        <v>43101</v>
      </c>
      <c r="H3511" t="s">
        <v>161</v>
      </c>
      <c r="I3511" t="s">
        <v>161</v>
      </c>
      <c r="J3511" t="s">
        <v>161</v>
      </c>
      <c r="K3511" t="s">
        <v>161</v>
      </c>
      <c r="L3511" t="s">
        <v>161</v>
      </c>
      <c r="M3511" t="s">
        <v>161</v>
      </c>
      <c r="N3511" t="s">
        <v>161</v>
      </c>
      <c r="O3511" t="s">
        <v>161</v>
      </c>
      <c r="P3511" t="s">
        <v>161</v>
      </c>
      <c r="Q3511">
        <v>457.21</v>
      </c>
      <c r="R3511" t="s">
        <v>161</v>
      </c>
      <c r="S3511">
        <v>58627.63</v>
      </c>
      <c r="T3511">
        <v>457.21</v>
      </c>
      <c r="U3511" s="2">
        <v>15285</v>
      </c>
      <c r="V3511" t="s">
        <v>161</v>
      </c>
      <c r="W3511" t="s">
        <v>161</v>
      </c>
      <c r="X3511" t="s">
        <v>161</v>
      </c>
      <c r="Y3511" t="s">
        <v>161</v>
      </c>
      <c r="Z3511" t="s">
        <v>161</v>
      </c>
      <c r="AA3511" t="s">
        <v>161</v>
      </c>
      <c r="AB3511" t="s">
        <v>161</v>
      </c>
      <c r="AC3511" t="s">
        <v>161</v>
      </c>
      <c r="AD3511" t="s">
        <v>161</v>
      </c>
      <c r="AE3511" t="s">
        <v>161</v>
      </c>
      <c r="AF3511" t="s">
        <v>161</v>
      </c>
      <c r="AG3511" t="s">
        <v>161</v>
      </c>
      <c r="AH3511" t="s">
        <v>161</v>
      </c>
      <c r="AI3511" t="s">
        <v>161</v>
      </c>
    </row>
    <row r="3512" spans="1:35" hidden="1">
      <c r="A3512" t="s">
        <v>172</v>
      </c>
      <c r="B3512" t="s">
        <v>173</v>
      </c>
      <c r="C3512" t="s">
        <v>129</v>
      </c>
      <c r="D3512" t="s">
        <v>2755</v>
      </c>
      <c r="E3512" t="s">
        <v>161</v>
      </c>
      <c r="F3512" t="s">
        <v>2715</v>
      </c>
      <c r="G3512" s="1">
        <v>44197</v>
      </c>
      <c r="H3512" t="s">
        <v>161</v>
      </c>
      <c r="I3512" t="s">
        <v>161</v>
      </c>
      <c r="J3512" t="s">
        <v>161</v>
      </c>
      <c r="K3512" t="s">
        <v>161</v>
      </c>
      <c r="L3512" t="s">
        <v>161</v>
      </c>
      <c r="M3512" t="s">
        <v>161</v>
      </c>
      <c r="N3512" t="s">
        <v>161</v>
      </c>
      <c r="O3512" t="s">
        <v>161</v>
      </c>
      <c r="P3512" t="s">
        <v>161</v>
      </c>
      <c r="Q3512">
        <v>4000.7</v>
      </c>
      <c r="R3512" t="s">
        <v>161</v>
      </c>
      <c r="S3512">
        <v>68696.3</v>
      </c>
      <c r="T3512">
        <v>3976.8</v>
      </c>
      <c r="U3512" s="2">
        <v>18083</v>
      </c>
      <c r="V3512" t="s">
        <v>161</v>
      </c>
      <c r="W3512" t="s">
        <v>161</v>
      </c>
      <c r="X3512" t="s">
        <v>161</v>
      </c>
      <c r="Y3512" t="s">
        <v>161</v>
      </c>
      <c r="Z3512" t="s">
        <v>161</v>
      </c>
      <c r="AA3512" t="s">
        <v>161</v>
      </c>
      <c r="AB3512" t="s">
        <v>161</v>
      </c>
      <c r="AC3512" t="s">
        <v>161</v>
      </c>
      <c r="AD3512" t="s">
        <v>161</v>
      </c>
      <c r="AE3512" t="s">
        <v>161</v>
      </c>
      <c r="AF3512" t="s">
        <v>161</v>
      </c>
      <c r="AG3512" t="s">
        <v>161</v>
      </c>
      <c r="AH3512" t="s">
        <v>161</v>
      </c>
      <c r="AI3512" t="s">
        <v>161</v>
      </c>
    </row>
    <row r="3513" spans="1:35" hidden="1">
      <c r="A3513" t="s">
        <v>172</v>
      </c>
      <c r="B3513" t="s">
        <v>173</v>
      </c>
      <c r="C3513" t="s">
        <v>146</v>
      </c>
      <c r="D3513" t="s">
        <v>2749</v>
      </c>
      <c r="E3513" t="s">
        <v>161</v>
      </c>
      <c r="F3513" t="s">
        <v>2715</v>
      </c>
      <c r="G3513" s="1">
        <v>44197</v>
      </c>
      <c r="H3513" t="s">
        <v>161</v>
      </c>
      <c r="I3513" t="s">
        <v>161</v>
      </c>
      <c r="J3513" t="s">
        <v>161</v>
      </c>
      <c r="K3513" t="s">
        <v>161</v>
      </c>
      <c r="L3513" t="s">
        <v>161</v>
      </c>
      <c r="M3513" t="s">
        <v>161</v>
      </c>
      <c r="N3513" t="s">
        <v>161</v>
      </c>
      <c r="O3513" t="s">
        <v>161</v>
      </c>
      <c r="P3513" t="s">
        <v>161</v>
      </c>
      <c r="Q3513">
        <v>6571.6</v>
      </c>
      <c r="R3513" t="s">
        <v>161</v>
      </c>
      <c r="S3513">
        <v>68696.3</v>
      </c>
      <c r="T3513">
        <v>6142.6</v>
      </c>
      <c r="U3513" s="2">
        <v>19287</v>
      </c>
      <c r="V3513" t="s">
        <v>161</v>
      </c>
      <c r="W3513" t="s">
        <v>161</v>
      </c>
      <c r="X3513" t="s">
        <v>161</v>
      </c>
      <c r="Y3513" t="s">
        <v>161</v>
      </c>
      <c r="Z3513" t="s">
        <v>161</v>
      </c>
      <c r="AA3513" t="s">
        <v>161</v>
      </c>
      <c r="AB3513" t="s">
        <v>161</v>
      </c>
      <c r="AC3513" t="s">
        <v>161</v>
      </c>
      <c r="AD3513" t="s">
        <v>161</v>
      </c>
      <c r="AE3513" t="s">
        <v>161</v>
      </c>
      <c r="AF3513" t="s">
        <v>161</v>
      </c>
      <c r="AG3513" t="s">
        <v>161</v>
      </c>
      <c r="AH3513" t="s">
        <v>161</v>
      </c>
      <c r="AI3513" t="s">
        <v>161</v>
      </c>
    </row>
    <row r="3514" spans="1:35" hidden="1">
      <c r="A3514" t="s">
        <v>172</v>
      </c>
      <c r="B3514" t="s">
        <v>173</v>
      </c>
      <c r="C3514" t="s">
        <v>3370</v>
      </c>
      <c r="D3514" t="s">
        <v>3371</v>
      </c>
      <c r="E3514" t="s">
        <v>161</v>
      </c>
      <c r="F3514" t="s">
        <v>2715</v>
      </c>
      <c r="G3514" s="1">
        <v>44197</v>
      </c>
      <c r="H3514" t="s">
        <v>161</v>
      </c>
      <c r="I3514" t="s">
        <v>161</v>
      </c>
      <c r="J3514" t="s">
        <v>161</v>
      </c>
      <c r="K3514" t="s">
        <v>161</v>
      </c>
      <c r="L3514" t="s">
        <v>161</v>
      </c>
      <c r="M3514" t="s">
        <v>161</v>
      </c>
      <c r="N3514" t="s">
        <v>161</v>
      </c>
      <c r="O3514" t="s">
        <v>161</v>
      </c>
      <c r="P3514" t="s">
        <v>161</v>
      </c>
      <c r="Q3514">
        <v>5532.1</v>
      </c>
      <c r="R3514" t="s">
        <v>161</v>
      </c>
      <c r="S3514">
        <v>68696.3</v>
      </c>
      <c r="T3514">
        <v>5317.5</v>
      </c>
      <c r="U3514" s="2">
        <v>24659</v>
      </c>
      <c r="V3514" t="s">
        <v>161</v>
      </c>
      <c r="W3514" t="s">
        <v>161</v>
      </c>
      <c r="X3514" t="s">
        <v>161</v>
      </c>
      <c r="Y3514" t="s">
        <v>161</v>
      </c>
      <c r="Z3514" t="s">
        <v>161</v>
      </c>
      <c r="AA3514" t="s">
        <v>161</v>
      </c>
      <c r="AB3514" t="s">
        <v>161</v>
      </c>
      <c r="AC3514" t="s">
        <v>161</v>
      </c>
      <c r="AD3514" t="s">
        <v>161</v>
      </c>
      <c r="AE3514" t="s">
        <v>161</v>
      </c>
      <c r="AF3514" t="s">
        <v>161</v>
      </c>
      <c r="AG3514" t="s">
        <v>161</v>
      </c>
      <c r="AH3514" t="s">
        <v>161</v>
      </c>
      <c r="AI3514" t="s">
        <v>161</v>
      </c>
    </row>
    <row r="3515" spans="1:35" hidden="1">
      <c r="A3515" t="s">
        <v>172</v>
      </c>
      <c r="B3515" t="s">
        <v>173</v>
      </c>
      <c r="C3515" t="s">
        <v>2747</v>
      </c>
      <c r="D3515" t="s">
        <v>2748</v>
      </c>
      <c r="E3515" t="s">
        <v>161</v>
      </c>
      <c r="F3515" t="s">
        <v>2715</v>
      </c>
      <c r="G3515" s="1">
        <v>44197</v>
      </c>
      <c r="H3515" t="s">
        <v>161</v>
      </c>
      <c r="I3515" t="s">
        <v>161</v>
      </c>
      <c r="J3515" t="s">
        <v>161</v>
      </c>
      <c r="K3515" t="s">
        <v>161</v>
      </c>
      <c r="L3515" t="s">
        <v>161</v>
      </c>
      <c r="M3515" t="s">
        <v>161</v>
      </c>
      <c r="N3515" t="s">
        <v>161</v>
      </c>
      <c r="O3515" t="s">
        <v>161</v>
      </c>
      <c r="P3515" t="s">
        <v>161</v>
      </c>
      <c r="Q3515">
        <v>612.1</v>
      </c>
      <c r="R3515" t="s">
        <v>161</v>
      </c>
      <c r="S3515">
        <v>68696.3</v>
      </c>
      <c r="T3515">
        <v>612.1</v>
      </c>
      <c r="U3515" s="2">
        <v>18911</v>
      </c>
      <c r="V3515" t="s">
        <v>161</v>
      </c>
      <c r="W3515" t="s">
        <v>161</v>
      </c>
      <c r="X3515" t="s">
        <v>161</v>
      </c>
      <c r="Y3515" t="s">
        <v>161</v>
      </c>
      <c r="Z3515" t="s">
        <v>161</v>
      </c>
      <c r="AA3515" t="s">
        <v>161</v>
      </c>
      <c r="AB3515" t="s">
        <v>161</v>
      </c>
      <c r="AC3515" t="s">
        <v>161</v>
      </c>
      <c r="AD3515" t="s">
        <v>161</v>
      </c>
      <c r="AE3515" t="s">
        <v>161</v>
      </c>
      <c r="AF3515" t="s">
        <v>161</v>
      </c>
      <c r="AG3515" t="s">
        <v>161</v>
      </c>
      <c r="AH3515" t="s">
        <v>161</v>
      </c>
      <c r="AI3515" t="s">
        <v>161</v>
      </c>
    </row>
    <row r="3516" spans="1:35" hidden="1">
      <c r="A3516" t="s">
        <v>172</v>
      </c>
      <c r="B3516" t="s">
        <v>173</v>
      </c>
      <c r="C3516" t="s">
        <v>2712</v>
      </c>
      <c r="D3516" t="s">
        <v>2713</v>
      </c>
      <c r="E3516" t="s">
        <v>161</v>
      </c>
      <c r="F3516" t="s">
        <v>2715</v>
      </c>
      <c r="G3516" s="1">
        <v>45292</v>
      </c>
      <c r="H3516" t="s">
        <v>161</v>
      </c>
      <c r="I3516" t="s">
        <v>161</v>
      </c>
      <c r="J3516" t="s">
        <v>161</v>
      </c>
      <c r="K3516" t="s">
        <v>161</v>
      </c>
      <c r="L3516" t="s">
        <v>161</v>
      </c>
      <c r="M3516" t="s">
        <v>161</v>
      </c>
      <c r="N3516" t="s">
        <v>161</v>
      </c>
      <c r="O3516" t="s">
        <v>161</v>
      </c>
      <c r="P3516" t="s">
        <v>161</v>
      </c>
      <c r="Q3516">
        <v>3461.2</v>
      </c>
      <c r="R3516" t="s">
        <v>161</v>
      </c>
      <c r="S3516">
        <v>81102.69</v>
      </c>
      <c r="T3516">
        <v>2864.3</v>
      </c>
      <c r="U3516" s="2">
        <v>19623</v>
      </c>
      <c r="V3516" t="s">
        <v>161</v>
      </c>
      <c r="W3516" t="s">
        <v>161</v>
      </c>
      <c r="X3516" t="s">
        <v>161</v>
      </c>
      <c r="Y3516" t="s">
        <v>161</v>
      </c>
      <c r="Z3516" t="s">
        <v>161</v>
      </c>
      <c r="AA3516" t="s">
        <v>161</v>
      </c>
      <c r="AB3516" t="s">
        <v>161</v>
      </c>
      <c r="AC3516" t="s">
        <v>161</v>
      </c>
      <c r="AD3516" t="s">
        <v>161</v>
      </c>
      <c r="AE3516" t="s">
        <v>161</v>
      </c>
      <c r="AF3516" t="s">
        <v>161</v>
      </c>
      <c r="AG3516" t="s">
        <v>161</v>
      </c>
      <c r="AH3516" t="s">
        <v>161</v>
      </c>
      <c r="AI3516" t="s">
        <v>161</v>
      </c>
    </row>
    <row r="3517" spans="1:35" hidden="1">
      <c r="A3517" t="s">
        <v>172</v>
      </c>
      <c r="B3517" t="s">
        <v>173</v>
      </c>
      <c r="C3517" t="s">
        <v>129</v>
      </c>
      <c r="D3517" t="s">
        <v>2755</v>
      </c>
      <c r="E3517" t="s">
        <v>161</v>
      </c>
      <c r="F3517" t="s">
        <v>2715</v>
      </c>
      <c r="G3517" s="1">
        <v>45292</v>
      </c>
      <c r="H3517" t="s">
        <v>161</v>
      </c>
      <c r="I3517" t="s">
        <v>161</v>
      </c>
      <c r="J3517" t="s">
        <v>161</v>
      </c>
      <c r="K3517" t="s">
        <v>161</v>
      </c>
      <c r="L3517" t="s">
        <v>161</v>
      </c>
      <c r="M3517" t="s">
        <v>161</v>
      </c>
      <c r="N3517" t="s">
        <v>161</v>
      </c>
      <c r="O3517" t="s">
        <v>161</v>
      </c>
      <c r="P3517" t="s">
        <v>161</v>
      </c>
      <c r="Q3517">
        <v>5293.8</v>
      </c>
      <c r="R3517" t="s">
        <v>161</v>
      </c>
      <c r="S3517">
        <v>81102.69</v>
      </c>
      <c r="T3517">
        <v>5266</v>
      </c>
      <c r="U3517" s="2">
        <v>16704</v>
      </c>
      <c r="V3517" t="s">
        <v>161</v>
      </c>
      <c r="W3517" t="s">
        <v>161</v>
      </c>
      <c r="X3517" t="s">
        <v>161</v>
      </c>
      <c r="Y3517" t="s">
        <v>161</v>
      </c>
      <c r="Z3517" t="s">
        <v>161</v>
      </c>
      <c r="AA3517" t="s">
        <v>161</v>
      </c>
      <c r="AB3517" t="s">
        <v>161</v>
      </c>
      <c r="AC3517" t="s">
        <v>161</v>
      </c>
      <c r="AD3517" t="s">
        <v>161</v>
      </c>
      <c r="AE3517" t="s">
        <v>161</v>
      </c>
      <c r="AF3517" t="s">
        <v>161</v>
      </c>
      <c r="AG3517" t="s">
        <v>161</v>
      </c>
      <c r="AH3517" t="s">
        <v>161</v>
      </c>
      <c r="AI3517" t="s">
        <v>161</v>
      </c>
    </row>
    <row r="3518" spans="1:35" hidden="1">
      <c r="A3518" t="s">
        <v>172</v>
      </c>
      <c r="B3518" t="s">
        <v>173</v>
      </c>
      <c r="C3518" t="s">
        <v>146</v>
      </c>
      <c r="D3518" t="s">
        <v>2749</v>
      </c>
      <c r="E3518" t="s">
        <v>161</v>
      </c>
      <c r="F3518" t="s">
        <v>2715</v>
      </c>
      <c r="G3518" s="1">
        <v>45292</v>
      </c>
      <c r="H3518" t="s">
        <v>161</v>
      </c>
      <c r="I3518" t="s">
        <v>161</v>
      </c>
      <c r="J3518" t="s">
        <v>161</v>
      </c>
      <c r="K3518" t="s">
        <v>161</v>
      </c>
      <c r="L3518" t="s">
        <v>161</v>
      </c>
      <c r="M3518" t="s">
        <v>161</v>
      </c>
      <c r="N3518" t="s">
        <v>161</v>
      </c>
      <c r="O3518" t="s">
        <v>161</v>
      </c>
      <c r="P3518" t="s">
        <v>161</v>
      </c>
      <c r="Q3518">
        <v>8053.5</v>
      </c>
      <c r="R3518" t="s">
        <v>161</v>
      </c>
      <c r="S3518">
        <v>81102.69</v>
      </c>
      <c r="T3518">
        <v>7876</v>
      </c>
      <c r="U3518" s="2">
        <v>22130</v>
      </c>
      <c r="V3518" t="s">
        <v>161</v>
      </c>
      <c r="W3518" t="s">
        <v>161</v>
      </c>
      <c r="X3518" t="s">
        <v>161</v>
      </c>
      <c r="Y3518" t="s">
        <v>161</v>
      </c>
      <c r="Z3518" t="s">
        <v>161</v>
      </c>
      <c r="AA3518" t="s">
        <v>161</v>
      </c>
      <c r="AB3518" t="s">
        <v>161</v>
      </c>
      <c r="AC3518" t="s">
        <v>161</v>
      </c>
      <c r="AD3518" t="s">
        <v>161</v>
      </c>
      <c r="AE3518" t="s">
        <v>161</v>
      </c>
      <c r="AF3518" t="s">
        <v>161</v>
      </c>
      <c r="AG3518" t="s">
        <v>161</v>
      </c>
      <c r="AH3518" t="s">
        <v>161</v>
      </c>
      <c r="AI3518" t="s">
        <v>161</v>
      </c>
    </row>
    <row r="3519" spans="1:35" hidden="1">
      <c r="A3519" t="s">
        <v>172</v>
      </c>
      <c r="B3519" t="s">
        <v>173</v>
      </c>
      <c r="C3519" t="s">
        <v>2747</v>
      </c>
      <c r="D3519" t="s">
        <v>2748</v>
      </c>
      <c r="E3519" t="s">
        <v>161</v>
      </c>
      <c r="F3519" t="s">
        <v>2715</v>
      </c>
      <c r="G3519" s="1">
        <v>45292</v>
      </c>
      <c r="H3519" t="s">
        <v>161</v>
      </c>
      <c r="I3519" t="s">
        <v>161</v>
      </c>
      <c r="J3519" t="s">
        <v>161</v>
      </c>
      <c r="K3519" t="s">
        <v>161</v>
      </c>
      <c r="L3519" t="s">
        <v>161</v>
      </c>
      <c r="M3519" t="s">
        <v>161</v>
      </c>
      <c r="N3519" t="s">
        <v>161</v>
      </c>
      <c r="O3519" t="s">
        <v>161</v>
      </c>
      <c r="P3519" t="s">
        <v>161</v>
      </c>
      <c r="Q3519">
        <v>1491.7</v>
      </c>
      <c r="R3519" t="s">
        <v>161</v>
      </c>
      <c r="S3519">
        <v>81102.69</v>
      </c>
      <c r="T3519">
        <v>1260</v>
      </c>
      <c r="U3519" s="2">
        <v>24645</v>
      </c>
      <c r="V3519" t="s">
        <v>161</v>
      </c>
      <c r="W3519" t="s">
        <v>161</v>
      </c>
      <c r="X3519" t="s">
        <v>161</v>
      </c>
      <c r="Y3519" t="s">
        <v>161</v>
      </c>
      <c r="Z3519" t="s">
        <v>161</v>
      </c>
      <c r="AA3519" t="s">
        <v>161</v>
      </c>
      <c r="AB3519" t="s">
        <v>161</v>
      </c>
      <c r="AC3519" t="s">
        <v>161</v>
      </c>
      <c r="AD3519" t="s">
        <v>161</v>
      </c>
      <c r="AE3519" t="s">
        <v>161</v>
      </c>
      <c r="AF3519" t="s">
        <v>161</v>
      </c>
      <c r="AG3519" t="s">
        <v>161</v>
      </c>
      <c r="AH3519" t="s">
        <v>161</v>
      </c>
      <c r="AI3519" t="s">
        <v>161</v>
      </c>
    </row>
    <row r="3520" spans="1:35" hidden="1">
      <c r="A3520" t="s">
        <v>121</v>
      </c>
      <c r="B3520" t="s">
        <v>121</v>
      </c>
      <c r="C3520" t="s">
        <v>2744</v>
      </c>
      <c r="D3520" t="s">
        <v>2745</v>
      </c>
      <c r="E3520" t="s">
        <v>161</v>
      </c>
      <c r="F3520" t="s">
        <v>2711</v>
      </c>
      <c r="G3520" s="1">
        <v>45292</v>
      </c>
      <c r="H3520" t="s">
        <v>161</v>
      </c>
      <c r="I3520" t="s">
        <v>161</v>
      </c>
      <c r="J3520" t="s">
        <v>161</v>
      </c>
      <c r="K3520" t="s">
        <v>161</v>
      </c>
      <c r="L3520" t="s">
        <v>161</v>
      </c>
      <c r="M3520" t="s">
        <v>161</v>
      </c>
      <c r="N3520" t="s">
        <v>161</v>
      </c>
      <c r="O3520" t="s">
        <v>161</v>
      </c>
      <c r="P3520" t="s">
        <v>161</v>
      </c>
      <c r="Q3520">
        <v>60.9</v>
      </c>
      <c r="R3520" t="s">
        <v>161</v>
      </c>
      <c r="S3520">
        <v>5659.7</v>
      </c>
      <c r="T3520">
        <v>60.9</v>
      </c>
      <c r="U3520" s="2">
        <v>38454</v>
      </c>
      <c r="V3520" t="s">
        <v>161</v>
      </c>
      <c r="W3520" t="s">
        <v>161</v>
      </c>
      <c r="X3520" t="s">
        <v>161</v>
      </c>
      <c r="Y3520" t="s">
        <v>161</v>
      </c>
      <c r="Z3520" t="s">
        <v>161</v>
      </c>
      <c r="AA3520" t="s">
        <v>161</v>
      </c>
      <c r="AB3520" t="s">
        <v>161</v>
      </c>
      <c r="AC3520" t="s">
        <v>161</v>
      </c>
      <c r="AD3520" t="s">
        <v>161</v>
      </c>
      <c r="AE3520" t="s">
        <v>161</v>
      </c>
      <c r="AF3520" t="s">
        <v>161</v>
      </c>
      <c r="AG3520" t="s">
        <v>161</v>
      </c>
      <c r="AH3520" t="s">
        <v>161</v>
      </c>
      <c r="AI3520" t="s">
        <v>161</v>
      </c>
    </row>
    <row r="3521" spans="1:35" hidden="1">
      <c r="A3521" t="s">
        <v>121</v>
      </c>
      <c r="B3521" t="s">
        <v>121</v>
      </c>
      <c r="C3521" t="s">
        <v>133</v>
      </c>
      <c r="D3521" t="s">
        <v>2710</v>
      </c>
      <c r="E3521" t="s">
        <v>161</v>
      </c>
      <c r="F3521" t="s">
        <v>2711</v>
      </c>
      <c r="G3521" s="1">
        <v>45292</v>
      </c>
      <c r="H3521" t="s">
        <v>161</v>
      </c>
      <c r="I3521" t="s">
        <v>161</v>
      </c>
      <c r="J3521" t="s">
        <v>161</v>
      </c>
      <c r="K3521" t="s">
        <v>161</v>
      </c>
      <c r="L3521" t="s">
        <v>161</v>
      </c>
      <c r="M3521" t="s">
        <v>161</v>
      </c>
      <c r="N3521" t="s">
        <v>161</v>
      </c>
      <c r="O3521" t="s">
        <v>161</v>
      </c>
      <c r="P3521" t="s">
        <v>161</v>
      </c>
      <c r="Q3521">
        <v>921.7</v>
      </c>
      <c r="R3521" t="s">
        <v>161</v>
      </c>
      <c r="S3521">
        <v>5659.7</v>
      </c>
      <c r="T3521">
        <v>921.7</v>
      </c>
      <c r="U3521" s="2">
        <v>34795</v>
      </c>
      <c r="V3521" t="s">
        <v>161</v>
      </c>
      <c r="W3521" t="s">
        <v>161</v>
      </c>
      <c r="X3521" t="s">
        <v>161</v>
      </c>
      <c r="Y3521" t="s">
        <v>161</v>
      </c>
      <c r="Z3521" t="s">
        <v>161</v>
      </c>
      <c r="AA3521" t="s">
        <v>161</v>
      </c>
      <c r="AB3521" t="s">
        <v>161</v>
      </c>
      <c r="AC3521" t="s">
        <v>161</v>
      </c>
      <c r="AD3521" t="s">
        <v>161</v>
      </c>
      <c r="AE3521" t="s">
        <v>161</v>
      </c>
      <c r="AF3521" t="s">
        <v>161</v>
      </c>
      <c r="AG3521" t="s">
        <v>161</v>
      </c>
      <c r="AH3521" t="s">
        <v>161</v>
      </c>
      <c r="AI3521" t="s">
        <v>161</v>
      </c>
    </row>
    <row r="3522" spans="1:35" hidden="1">
      <c r="A3522" t="s">
        <v>121</v>
      </c>
      <c r="B3522" t="s">
        <v>121</v>
      </c>
      <c r="C3522" t="s">
        <v>123</v>
      </c>
      <c r="D3522" t="s">
        <v>2746</v>
      </c>
      <c r="E3522" t="s">
        <v>161</v>
      </c>
      <c r="F3522" t="s">
        <v>2711</v>
      </c>
      <c r="G3522" s="1">
        <v>45292</v>
      </c>
      <c r="H3522" t="s">
        <v>161</v>
      </c>
      <c r="I3522" t="s">
        <v>161</v>
      </c>
      <c r="J3522" t="s">
        <v>161</v>
      </c>
      <c r="K3522" t="s">
        <v>161</v>
      </c>
      <c r="L3522" t="s">
        <v>161</v>
      </c>
      <c r="M3522" t="s">
        <v>161</v>
      </c>
      <c r="N3522" t="s">
        <v>161</v>
      </c>
      <c r="O3522" t="s">
        <v>161</v>
      </c>
      <c r="P3522" t="s">
        <v>161</v>
      </c>
      <c r="Q3522">
        <v>2960.6</v>
      </c>
      <c r="R3522" t="s">
        <v>161</v>
      </c>
      <c r="S3522">
        <v>5659.7</v>
      </c>
      <c r="T3522">
        <v>2910.4</v>
      </c>
      <c r="U3522" s="2">
        <v>28510</v>
      </c>
      <c r="V3522" t="s">
        <v>161</v>
      </c>
      <c r="W3522" t="s">
        <v>161</v>
      </c>
      <c r="X3522" t="s">
        <v>161</v>
      </c>
      <c r="Y3522" t="s">
        <v>161</v>
      </c>
      <c r="Z3522" t="s">
        <v>161</v>
      </c>
      <c r="AA3522" t="s">
        <v>161</v>
      </c>
      <c r="AB3522" t="s">
        <v>161</v>
      </c>
      <c r="AC3522" t="s">
        <v>161</v>
      </c>
      <c r="AD3522" t="s">
        <v>161</v>
      </c>
      <c r="AE3522" t="s">
        <v>161</v>
      </c>
      <c r="AF3522" t="s">
        <v>161</v>
      </c>
      <c r="AG3522" t="s">
        <v>161</v>
      </c>
      <c r="AH3522" t="s">
        <v>161</v>
      </c>
      <c r="AI3522" t="s">
        <v>161</v>
      </c>
    </row>
    <row r="3523" spans="1:35" hidden="1">
      <c r="A3523" t="s">
        <v>121</v>
      </c>
      <c r="B3523" t="s">
        <v>121</v>
      </c>
      <c r="C3523" t="s">
        <v>2741</v>
      </c>
      <c r="D3523" t="s">
        <v>2742</v>
      </c>
      <c r="E3523" t="s">
        <v>161</v>
      </c>
      <c r="F3523" t="s">
        <v>2711</v>
      </c>
      <c r="G3523" s="1">
        <v>45292</v>
      </c>
      <c r="H3523" t="s">
        <v>161</v>
      </c>
      <c r="I3523" t="s">
        <v>161</v>
      </c>
      <c r="J3523" t="s">
        <v>161</v>
      </c>
      <c r="K3523" t="s">
        <v>161</v>
      </c>
      <c r="L3523" t="s">
        <v>161</v>
      </c>
      <c r="M3523" t="s">
        <v>161</v>
      </c>
      <c r="N3523" t="s">
        <v>161</v>
      </c>
      <c r="O3523" t="s">
        <v>161</v>
      </c>
      <c r="P3523" t="s">
        <v>161</v>
      </c>
      <c r="Q3523">
        <v>31.5</v>
      </c>
      <c r="R3523" t="s">
        <v>161</v>
      </c>
      <c r="S3523">
        <v>5659.7</v>
      </c>
      <c r="T3523">
        <v>31.5</v>
      </c>
      <c r="U3523" s="2">
        <v>38333</v>
      </c>
      <c r="V3523" t="s">
        <v>161</v>
      </c>
      <c r="W3523" t="s">
        <v>161</v>
      </c>
      <c r="X3523" t="s">
        <v>161</v>
      </c>
      <c r="Y3523" t="s">
        <v>161</v>
      </c>
      <c r="Z3523" t="s">
        <v>161</v>
      </c>
      <c r="AA3523" t="s">
        <v>161</v>
      </c>
      <c r="AB3523" t="s">
        <v>161</v>
      </c>
      <c r="AC3523" t="s">
        <v>161</v>
      </c>
      <c r="AD3523" t="s">
        <v>161</v>
      </c>
      <c r="AE3523" t="s">
        <v>161</v>
      </c>
      <c r="AF3523" t="s">
        <v>161</v>
      </c>
      <c r="AG3523" t="s">
        <v>161</v>
      </c>
      <c r="AH3523" t="s">
        <v>161</v>
      </c>
      <c r="AI3523" t="s">
        <v>161</v>
      </c>
    </row>
    <row r="3524" spans="1:35" hidden="1">
      <c r="A3524" t="s">
        <v>121</v>
      </c>
      <c r="B3524" t="s">
        <v>121</v>
      </c>
      <c r="C3524" t="s">
        <v>2739</v>
      </c>
      <c r="D3524" t="s">
        <v>2740</v>
      </c>
      <c r="E3524" t="s">
        <v>161</v>
      </c>
      <c r="F3524" t="s">
        <v>2711</v>
      </c>
      <c r="G3524" s="1">
        <v>45292</v>
      </c>
      <c r="H3524" t="s">
        <v>161</v>
      </c>
      <c r="I3524" t="s">
        <v>161</v>
      </c>
      <c r="J3524" t="s">
        <v>161</v>
      </c>
      <c r="K3524" t="s">
        <v>161</v>
      </c>
      <c r="L3524" t="s">
        <v>161</v>
      </c>
      <c r="M3524" t="s">
        <v>161</v>
      </c>
      <c r="N3524" t="s">
        <v>161</v>
      </c>
      <c r="O3524" t="s">
        <v>161</v>
      </c>
      <c r="P3524" t="s">
        <v>161</v>
      </c>
      <c r="Q3524">
        <v>154.19999999999999</v>
      </c>
      <c r="R3524" t="s">
        <v>161</v>
      </c>
      <c r="S3524">
        <v>5659.7</v>
      </c>
      <c r="T3524">
        <v>154.19999999999999</v>
      </c>
      <c r="U3524" s="2">
        <v>39171</v>
      </c>
      <c r="V3524" t="s">
        <v>161</v>
      </c>
      <c r="W3524" t="s">
        <v>161</v>
      </c>
      <c r="X3524" t="s">
        <v>161</v>
      </c>
      <c r="Y3524" t="s">
        <v>161</v>
      </c>
      <c r="Z3524" t="s">
        <v>161</v>
      </c>
      <c r="AA3524" t="s">
        <v>161</v>
      </c>
      <c r="AB3524" t="s">
        <v>161</v>
      </c>
      <c r="AC3524" t="s">
        <v>161</v>
      </c>
      <c r="AD3524" t="s">
        <v>161</v>
      </c>
      <c r="AE3524" t="s">
        <v>161</v>
      </c>
      <c r="AF3524" t="s">
        <v>161</v>
      </c>
      <c r="AG3524" t="s">
        <v>161</v>
      </c>
      <c r="AH3524" t="s">
        <v>161</v>
      </c>
      <c r="AI3524" t="s">
        <v>161</v>
      </c>
    </row>
    <row r="3525" spans="1:35" hidden="1">
      <c r="A3525" t="s">
        <v>121</v>
      </c>
      <c r="B3525" t="s">
        <v>121</v>
      </c>
      <c r="C3525" t="s">
        <v>2721</v>
      </c>
      <c r="D3525" t="s">
        <v>2721</v>
      </c>
      <c r="E3525" t="s">
        <v>161</v>
      </c>
      <c r="F3525" t="s">
        <v>2711</v>
      </c>
      <c r="G3525" s="1">
        <v>45292</v>
      </c>
      <c r="H3525" t="s">
        <v>161</v>
      </c>
      <c r="I3525" t="s">
        <v>161</v>
      </c>
      <c r="J3525" t="s">
        <v>161</v>
      </c>
      <c r="K3525" t="s">
        <v>161</v>
      </c>
      <c r="L3525" t="s">
        <v>161</v>
      </c>
      <c r="M3525" t="s">
        <v>161</v>
      </c>
      <c r="N3525" t="s">
        <v>161</v>
      </c>
      <c r="O3525" t="s">
        <v>161</v>
      </c>
      <c r="P3525" t="s">
        <v>161</v>
      </c>
      <c r="Q3525">
        <v>1260</v>
      </c>
      <c r="R3525" t="s">
        <v>161</v>
      </c>
      <c r="S3525">
        <v>5659.7</v>
      </c>
      <c r="T3525">
        <v>1260</v>
      </c>
      <c r="U3525" s="2">
        <v>44013</v>
      </c>
      <c r="V3525" t="s">
        <v>161</v>
      </c>
      <c r="W3525" t="s">
        <v>161</v>
      </c>
      <c r="X3525" t="s">
        <v>161</v>
      </c>
      <c r="Y3525" t="s">
        <v>161</v>
      </c>
      <c r="Z3525" t="s">
        <v>161</v>
      </c>
      <c r="AA3525" t="s">
        <v>161</v>
      </c>
      <c r="AB3525" t="s">
        <v>161</v>
      </c>
      <c r="AC3525" t="s">
        <v>161</v>
      </c>
      <c r="AD3525" t="s">
        <v>161</v>
      </c>
      <c r="AE3525" t="s">
        <v>161</v>
      </c>
      <c r="AF3525" t="s">
        <v>161</v>
      </c>
      <c r="AG3525" t="s">
        <v>161</v>
      </c>
      <c r="AH3525" t="s">
        <v>161</v>
      </c>
      <c r="AI3525" t="s">
        <v>161</v>
      </c>
    </row>
    <row r="3526" spans="1:35" hidden="1">
      <c r="A3526" t="s">
        <v>121</v>
      </c>
      <c r="B3526" t="s">
        <v>121</v>
      </c>
      <c r="C3526" t="s">
        <v>2726</v>
      </c>
      <c r="D3526" t="s">
        <v>2727</v>
      </c>
      <c r="E3526" t="s">
        <v>161</v>
      </c>
      <c r="F3526" t="s">
        <v>2728</v>
      </c>
      <c r="G3526" s="1">
        <v>45292</v>
      </c>
      <c r="H3526" t="s">
        <v>161</v>
      </c>
      <c r="I3526" t="s">
        <v>161</v>
      </c>
      <c r="J3526" t="s">
        <v>161</v>
      </c>
      <c r="K3526" t="s">
        <v>161</v>
      </c>
      <c r="L3526" t="s">
        <v>161</v>
      </c>
      <c r="M3526" t="s">
        <v>161</v>
      </c>
      <c r="N3526" t="s">
        <v>161</v>
      </c>
      <c r="O3526" t="s">
        <v>161</v>
      </c>
      <c r="P3526" t="s">
        <v>161</v>
      </c>
      <c r="Q3526">
        <v>7.6</v>
      </c>
      <c r="R3526" t="s">
        <v>161</v>
      </c>
      <c r="S3526">
        <v>5659.7</v>
      </c>
      <c r="T3526">
        <v>7.6</v>
      </c>
      <c r="U3526" s="2">
        <v>40175</v>
      </c>
      <c r="V3526" t="s">
        <v>161</v>
      </c>
      <c r="W3526" t="s">
        <v>161</v>
      </c>
      <c r="X3526" t="s">
        <v>161</v>
      </c>
      <c r="Y3526" t="s">
        <v>161</v>
      </c>
      <c r="Z3526" t="s">
        <v>161</v>
      </c>
      <c r="AA3526" t="s">
        <v>161</v>
      </c>
      <c r="AB3526" t="s">
        <v>161</v>
      </c>
      <c r="AC3526" t="s">
        <v>161</v>
      </c>
      <c r="AD3526" t="s">
        <v>161</v>
      </c>
      <c r="AE3526" t="s">
        <v>161</v>
      </c>
      <c r="AF3526" t="s">
        <v>161</v>
      </c>
      <c r="AG3526" t="s">
        <v>161</v>
      </c>
      <c r="AH3526" t="s">
        <v>161</v>
      </c>
      <c r="AI3526" t="s">
        <v>161</v>
      </c>
    </row>
    <row r="3527" spans="1:35" hidden="1">
      <c r="A3527" t="s">
        <v>121</v>
      </c>
      <c r="B3527" t="s">
        <v>121</v>
      </c>
      <c r="C3527" t="s">
        <v>2712</v>
      </c>
      <c r="D3527" t="s">
        <v>2713</v>
      </c>
      <c r="E3527" t="s">
        <v>161</v>
      </c>
      <c r="F3527" t="s">
        <v>2715</v>
      </c>
      <c r="G3527" s="1">
        <v>45292</v>
      </c>
      <c r="H3527" t="s">
        <v>161</v>
      </c>
      <c r="I3527" t="s">
        <v>161</v>
      </c>
      <c r="J3527" t="s">
        <v>161</v>
      </c>
      <c r="K3527" t="s">
        <v>161</v>
      </c>
      <c r="L3527" t="s">
        <v>161</v>
      </c>
      <c r="M3527" t="s">
        <v>161</v>
      </c>
      <c r="N3527" t="s">
        <v>161</v>
      </c>
      <c r="O3527" t="s">
        <v>161</v>
      </c>
      <c r="P3527" t="s">
        <v>161</v>
      </c>
      <c r="Q3527">
        <v>54.5</v>
      </c>
      <c r="R3527" t="s">
        <v>161</v>
      </c>
      <c r="S3527">
        <v>5659.7</v>
      </c>
      <c r="T3527">
        <v>54.5</v>
      </c>
      <c r="U3527" s="2">
        <v>41010</v>
      </c>
      <c r="V3527" t="s">
        <v>161</v>
      </c>
      <c r="W3527" t="s">
        <v>161</v>
      </c>
      <c r="X3527" t="s">
        <v>161</v>
      </c>
      <c r="Y3527" t="s">
        <v>161</v>
      </c>
      <c r="Z3527" t="s">
        <v>161</v>
      </c>
      <c r="AA3527" t="s">
        <v>161</v>
      </c>
      <c r="AB3527" t="s">
        <v>161</v>
      </c>
      <c r="AC3527" t="s">
        <v>161</v>
      </c>
      <c r="AD3527" t="s">
        <v>161</v>
      </c>
      <c r="AE3527" t="s">
        <v>161</v>
      </c>
      <c r="AF3527" t="s">
        <v>161</v>
      </c>
      <c r="AG3527" t="s">
        <v>161</v>
      </c>
      <c r="AH3527" t="s">
        <v>161</v>
      </c>
      <c r="AI3527" t="s">
        <v>161</v>
      </c>
    </row>
    <row r="3528" spans="1:35" hidden="1">
      <c r="A3528" t="s">
        <v>121</v>
      </c>
      <c r="B3528" t="s">
        <v>121</v>
      </c>
      <c r="C3528" t="s">
        <v>146</v>
      </c>
      <c r="D3528" t="s">
        <v>2749</v>
      </c>
      <c r="E3528" t="s">
        <v>161</v>
      </c>
      <c r="F3528" t="s">
        <v>2715</v>
      </c>
      <c r="G3528" s="1">
        <v>45292</v>
      </c>
      <c r="H3528" t="s">
        <v>161</v>
      </c>
      <c r="I3528" t="s">
        <v>161</v>
      </c>
      <c r="J3528" t="s">
        <v>161</v>
      </c>
      <c r="K3528" t="s">
        <v>161</v>
      </c>
      <c r="L3528" t="s">
        <v>161</v>
      </c>
      <c r="M3528" t="s">
        <v>161</v>
      </c>
      <c r="N3528" t="s">
        <v>161</v>
      </c>
      <c r="O3528" t="s">
        <v>161</v>
      </c>
      <c r="P3528" t="s">
        <v>161</v>
      </c>
      <c r="Q3528">
        <v>201.9</v>
      </c>
      <c r="R3528" t="s">
        <v>161</v>
      </c>
      <c r="S3528">
        <v>5659.7</v>
      </c>
      <c r="T3528">
        <v>201.9</v>
      </c>
      <c r="U3528" s="2">
        <v>39633</v>
      </c>
      <c r="V3528" t="s">
        <v>161</v>
      </c>
      <c r="W3528" t="s">
        <v>161</v>
      </c>
      <c r="X3528" t="s">
        <v>161</v>
      </c>
      <c r="Y3528" t="s">
        <v>161</v>
      </c>
      <c r="Z3528" t="s">
        <v>161</v>
      </c>
      <c r="AA3528" t="s">
        <v>161</v>
      </c>
      <c r="AB3528" t="s">
        <v>161</v>
      </c>
      <c r="AC3528" t="s">
        <v>161</v>
      </c>
      <c r="AD3528" t="s">
        <v>161</v>
      </c>
      <c r="AE3528" t="s">
        <v>161</v>
      </c>
      <c r="AF3528" t="s">
        <v>161</v>
      </c>
      <c r="AG3528" t="s">
        <v>161</v>
      </c>
      <c r="AH3528" t="s">
        <v>161</v>
      </c>
      <c r="AI3528" t="s">
        <v>161</v>
      </c>
    </row>
    <row r="3529" spans="1:35" hidden="1">
      <c r="A3529" t="s">
        <v>121</v>
      </c>
      <c r="B3529" t="s">
        <v>121</v>
      </c>
      <c r="C3529" t="s">
        <v>2747</v>
      </c>
      <c r="D3529" t="s">
        <v>2748</v>
      </c>
      <c r="E3529" t="s">
        <v>161</v>
      </c>
      <c r="F3529" t="s">
        <v>2715</v>
      </c>
      <c r="G3529" s="1">
        <v>45292</v>
      </c>
      <c r="H3529" t="s">
        <v>161</v>
      </c>
      <c r="I3529" t="s">
        <v>161</v>
      </c>
      <c r="J3529" t="s">
        <v>161</v>
      </c>
      <c r="K3529" t="s">
        <v>161</v>
      </c>
      <c r="L3529" t="s">
        <v>161</v>
      </c>
      <c r="M3529" t="s">
        <v>161</v>
      </c>
      <c r="N3529" t="s">
        <v>161</v>
      </c>
      <c r="O3529" t="s">
        <v>161</v>
      </c>
      <c r="P3529" t="s">
        <v>161</v>
      </c>
      <c r="Q3529">
        <v>6.8</v>
      </c>
      <c r="R3529" t="s">
        <v>161</v>
      </c>
      <c r="S3529">
        <v>5659.7</v>
      </c>
      <c r="T3529">
        <v>6.8</v>
      </c>
      <c r="U3529" s="2">
        <v>40238</v>
      </c>
      <c r="V3529" t="s">
        <v>161</v>
      </c>
      <c r="W3529" t="s">
        <v>161</v>
      </c>
      <c r="X3529" t="s">
        <v>161</v>
      </c>
      <c r="Y3529" t="s">
        <v>161</v>
      </c>
      <c r="Z3529" t="s">
        <v>161</v>
      </c>
      <c r="AA3529" t="s">
        <v>161</v>
      </c>
      <c r="AB3529" t="s">
        <v>161</v>
      </c>
      <c r="AC3529" t="s">
        <v>161</v>
      </c>
      <c r="AD3529" t="s">
        <v>161</v>
      </c>
      <c r="AE3529" t="s">
        <v>161</v>
      </c>
      <c r="AF3529" t="s">
        <v>161</v>
      </c>
      <c r="AG3529" t="s">
        <v>161</v>
      </c>
      <c r="AH3529" t="s">
        <v>161</v>
      </c>
      <c r="AI3529" t="s">
        <v>161</v>
      </c>
    </row>
    <row r="3530" spans="1:35" hidden="1">
      <c r="A3530" t="s">
        <v>148</v>
      </c>
      <c r="B3530" t="s">
        <v>149</v>
      </c>
      <c r="C3530" t="s">
        <v>2744</v>
      </c>
      <c r="D3530" t="s">
        <v>2745</v>
      </c>
      <c r="E3530" t="s">
        <v>161</v>
      </c>
      <c r="F3530" t="s">
        <v>2711</v>
      </c>
      <c r="G3530" s="1">
        <v>45292</v>
      </c>
      <c r="H3530" t="s">
        <v>161</v>
      </c>
      <c r="I3530" t="s">
        <v>161</v>
      </c>
      <c r="J3530" t="s">
        <v>161</v>
      </c>
      <c r="K3530" t="s">
        <v>161</v>
      </c>
      <c r="L3530" t="s">
        <v>161</v>
      </c>
      <c r="M3530" t="s">
        <v>161</v>
      </c>
      <c r="N3530" t="s">
        <v>161</v>
      </c>
      <c r="O3530" t="s">
        <v>161</v>
      </c>
      <c r="P3530" t="s">
        <v>161</v>
      </c>
      <c r="Q3530">
        <v>28.9</v>
      </c>
      <c r="R3530" t="s">
        <v>161</v>
      </c>
      <c r="S3530">
        <v>7000.2</v>
      </c>
      <c r="T3530">
        <v>28.9</v>
      </c>
      <c r="U3530" s="2">
        <v>14446</v>
      </c>
      <c r="V3530" t="s">
        <v>161</v>
      </c>
      <c r="W3530" t="s">
        <v>161</v>
      </c>
      <c r="X3530" t="s">
        <v>161</v>
      </c>
      <c r="Y3530" t="s">
        <v>161</v>
      </c>
      <c r="Z3530" t="s">
        <v>161</v>
      </c>
      <c r="AA3530" t="s">
        <v>161</v>
      </c>
      <c r="AB3530" t="s">
        <v>161</v>
      </c>
      <c r="AC3530" t="s">
        <v>161</v>
      </c>
      <c r="AD3530" t="s">
        <v>161</v>
      </c>
      <c r="AE3530" t="s">
        <v>161</v>
      </c>
      <c r="AF3530" t="s">
        <v>161</v>
      </c>
      <c r="AG3530" t="s">
        <v>161</v>
      </c>
      <c r="AH3530" t="s">
        <v>161</v>
      </c>
      <c r="AI3530" t="s">
        <v>161</v>
      </c>
    </row>
    <row r="3531" spans="1:35" hidden="1">
      <c r="A3531" t="s">
        <v>148</v>
      </c>
      <c r="B3531" t="s">
        <v>149</v>
      </c>
      <c r="C3531" t="s">
        <v>2721</v>
      </c>
      <c r="D3531" t="s">
        <v>2721</v>
      </c>
      <c r="E3531" t="s">
        <v>161</v>
      </c>
      <c r="F3531" t="s">
        <v>2711</v>
      </c>
      <c r="G3531" s="1">
        <v>45292</v>
      </c>
      <c r="H3531" t="s">
        <v>161</v>
      </c>
      <c r="I3531" t="s">
        <v>161</v>
      </c>
      <c r="J3531" t="s">
        <v>161</v>
      </c>
      <c r="K3531" t="s">
        <v>161</v>
      </c>
      <c r="L3531" t="s">
        <v>161</v>
      </c>
      <c r="M3531" t="s">
        <v>161</v>
      </c>
      <c r="N3531" t="s">
        <v>161</v>
      </c>
      <c r="O3531" t="s">
        <v>161</v>
      </c>
      <c r="P3531" t="s">
        <v>161</v>
      </c>
      <c r="Q3531">
        <v>6669.6</v>
      </c>
      <c r="R3531" t="s">
        <v>161</v>
      </c>
      <c r="S3531">
        <v>7000.2</v>
      </c>
      <c r="T3531">
        <v>6488.9</v>
      </c>
      <c r="U3531" s="2">
        <v>26491</v>
      </c>
      <c r="V3531" t="s">
        <v>161</v>
      </c>
      <c r="W3531" t="s">
        <v>161</v>
      </c>
      <c r="X3531" t="s">
        <v>161</v>
      </c>
      <c r="Y3531" t="s">
        <v>161</v>
      </c>
      <c r="Z3531" t="s">
        <v>161</v>
      </c>
      <c r="AA3531" t="s">
        <v>161</v>
      </c>
      <c r="AB3531" t="s">
        <v>161</v>
      </c>
      <c r="AC3531" t="s">
        <v>161</v>
      </c>
      <c r="AD3531" t="s">
        <v>161</v>
      </c>
      <c r="AE3531" t="s">
        <v>161</v>
      </c>
      <c r="AF3531" t="s">
        <v>161</v>
      </c>
      <c r="AG3531" t="s">
        <v>161</v>
      </c>
      <c r="AH3531" t="s">
        <v>161</v>
      </c>
      <c r="AI3531" t="s">
        <v>161</v>
      </c>
    </row>
    <row r="3532" spans="1:35" hidden="1">
      <c r="A3532" t="s">
        <v>148</v>
      </c>
      <c r="B3532" t="s">
        <v>149</v>
      </c>
      <c r="C3532" t="s">
        <v>2737</v>
      </c>
      <c r="D3532" t="s">
        <v>2738</v>
      </c>
      <c r="E3532" t="s">
        <v>161</v>
      </c>
      <c r="F3532" t="s">
        <v>2711</v>
      </c>
      <c r="G3532" s="1">
        <v>45292</v>
      </c>
      <c r="H3532" t="s">
        <v>161</v>
      </c>
      <c r="I3532" t="s">
        <v>161</v>
      </c>
      <c r="J3532" t="s">
        <v>161</v>
      </c>
      <c r="K3532" t="s">
        <v>161</v>
      </c>
      <c r="L3532" t="s">
        <v>161</v>
      </c>
      <c r="M3532" t="s">
        <v>161</v>
      </c>
      <c r="N3532" t="s">
        <v>161</v>
      </c>
      <c r="O3532" t="s">
        <v>161</v>
      </c>
      <c r="P3532" t="s">
        <v>161</v>
      </c>
      <c r="Q3532">
        <v>39.6</v>
      </c>
      <c r="R3532" t="s">
        <v>161</v>
      </c>
      <c r="S3532">
        <v>7000.2</v>
      </c>
      <c r="T3532">
        <v>39.6</v>
      </c>
      <c r="U3532" s="2">
        <v>18085</v>
      </c>
      <c r="V3532" t="s">
        <v>161</v>
      </c>
      <c r="W3532" t="s">
        <v>161</v>
      </c>
      <c r="X3532" t="s">
        <v>161</v>
      </c>
      <c r="Y3532" t="s">
        <v>161</v>
      </c>
      <c r="Z3532" t="s">
        <v>161</v>
      </c>
      <c r="AA3532" t="s">
        <v>161</v>
      </c>
      <c r="AB3532" t="s">
        <v>161</v>
      </c>
      <c r="AC3532" t="s">
        <v>161</v>
      </c>
      <c r="AD3532" t="s">
        <v>161</v>
      </c>
      <c r="AE3532" t="s">
        <v>161</v>
      </c>
      <c r="AF3532" t="s">
        <v>161</v>
      </c>
      <c r="AG3532" t="s">
        <v>161</v>
      </c>
      <c r="AH3532" t="s">
        <v>161</v>
      </c>
      <c r="AI3532" t="s">
        <v>161</v>
      </c>
    </row>
    <row r="3533" spans="1:35" hidden="1">
      <c r="A3533" t="s">
        <v>148</v>
      </c>
      <c r="B3533" t="s">
        <v>149</v>
      </c>
      <c r="C3533" t="s">
        <v>2758</v>
      </c>
      <c r="D3533" t="s">
        <v>2759</v>
      </c>
      <c r="E3533" t="s">
        <v>161</v>
      </c>
      <c r="F3533" t="s">
        <v>2728</v>
      </c>
      <c r="G3533" s="1">
        <v>45292</v>
      </c>
      <c r="H3533" t="s">
        <v>161</v>
      </c>
      <c r="I3533" t="s">
        <v>161</v>
      </c>
      <c r="J3533" t="s">
        <v>161</v>
      </c>
      <c r="K3533" t="s">
        <v>161</v>
      </c>
      <c r="L3533" t="s">
        <v>161</v>
      </c>
      <c r="M3533" t="s">
        <v>161</v>
      </c>
      <c r="N3533" t="s">
        <v>161</v>
      </c>
      <c r="O3533" t="s">
        <v>161</v>
      </c>
      <c r="P3533" t="s">
        <v>161</v>
      </c>
      <c r="Q3533">
        <v>4.4000000000000004</v>
      </c>
      <c r="R3533" t="s">
        <v>161</v>
      </c>
      <c r="S3533">
        <v>7000.2</v>
      </c>
      <c r="T3533">
        <v>4.4000000000000004</v>
      </c>
      <c r="U3533" s="2">
        <v>31000</v>
      </c>
      <c r="V3533" t="s">
        <v>161</v>
      </c>
      <c r="W3533" t="s">
        <v>161</v>
      </c>
      <c r="X3533" t="s">
        <v>161</v>
      </c>
      <c r="Y3533" t="s">
        <v>161</v>
      </c>
      <c r="Z3533" t="s">
        <v>161</v>
      </c>
      <c r="AA3533" t="s">
        <v>161</v>
      </c>
      <c r="AB3533" t="s">
        <v>161</v>
      </c>
      <c r="AC3533" t="s">
        <v>161</v>
      </c>
      <c r="AD3533" t="s">
        <v>161</v>
      </c>
      <c r="AE3533" t="s">
        <v>161</v>
      </c>
      <c r="AF3533" t="s">
        <v>161</v>
      </c>
      <c r="AG3533" t="s">
        <v>161</v>
      </c>
      <c r="AH3533" t="s">
        <v>161</v>
      </c>
      <c r="AI3533" t="s">
        <v>161</v>
      </c>
    </row>
    <row r="3534" spans="1:35" hidden="1">
      <c r="A3534" t="s">
        <v>148</v>
      </c>
      <c r="B3534" t="s">
        <v>149</v>
      </c>
      <c r="C3534" t="s">
        <v>2729</v>
      </c>
      <c r="D3534" t="s">
        <v>2730</v>
      </c>
      <c r="E3534" t="s">
        <v>161</v>
      </c>
      <c r="F3534" t="s">
        <v>2728</v>
      </c>
      <c r="G3534" s="1">
        <v>45292</v>
      </c>
      <c r="H3534" t="s">
        <v>161</v>
      </c>
      <c r="I3534" t="s">
        <v>161</v>
      </c>
      <c r="J3534" t="s">
        <v>161</v>
      </c>
      <c r="K3534" t="s">
        <v>161</v>
      </c>
      <c r="L3534" t="s">
        <v>161</v>
      </c>
      <c r="M3534" t="s">
        <v>161</v>
      </c>
      <c r="N3534" t="s">
        <v>161</v>
      </c>
      <c r="O3534" t="s">
        <v>161</v>
      </c>
      <c r="P3534" t="s">
        <v>161</v>
      </c>
      <c r="Q3534">
        <v>10</v>
      </c>
      <c r="R3534" t="s">
        <v>161</v>
      </c>
      <c r="S3534">
        <v>7000.2</v>
      </c>
      <c r="T3534">
        <v>10</v>
      </c>
      <c r="U3534" s="2">
        <v>35342</v>
      </c>
      <c r="V3534" t="s">
        <v>161</v>
      </c>
      <c r="W3534" t="s">
        <v>161</v>
      </c>
      <c r="X3534" t="s">
        <v>161</v>
      </c>
      <c r="Y3534" t="s">
        <v>161</v>
      </c>
      <c r="Z3534" t="s">
        <v>161</v>
      </c>
      <c r="AA3534" t="s">
        <v>161</v>
      </c>
      <c r="AB3534" t="s">
        <v>161</v>
      </c>
      <c r="AC3534" t="s">
        <v>161</v>
      </c>
      <c r="AD3534" t="s">
        <v>161</v>
      </c>
      <c r="AE3534" t="s">
        <v>161</v>
      </c>
      <c r="AF3534" t="s">
        <v>161</v>
      </c>
      <c r="AG3534" t="s">
        <v>161</v>
      </c>
      <c r="AH3534" t="s">
        <v>161</v>
      </c>
      <c r="AI3534" t="s">
        <v>161</v>
      </c>
    </row>
    <row r="3535" spans="1:35" hidden="1">
      <c r="A3535" t="s">
        <v>148</v>
      </c>
      <c r="B3535" t="s">
        <v>149</v>
      </c>
      <c r="C3535" t="s">
        <v>2712</v>
      </c>
      <c r="D3535" t="s">
        <v>2713</v>
      </c>
      <c r="E3535" t="s">
        <v>161</v>
      </c>
      <c r="F3535" t="s">
        <v>2715</v>
      </c>
      <c r="G3535" s="1">
        <v>45292</v>
      </c>
      <c r="H3535" t="s">
        <v>161</v>
      </c>
      <c r="I3535" t="s">
        <v>161</v>
      </c>
      <c r="J3535" t="s">
        <v>161</v>
      </c>
      <c r="K3535" t="s">
        <v>161</v>
      </c>
      <c r="L3535" t="s">
        <v>161</v>
      </c>
      <c r="M3535" t="s">
        <v>161</v>
      </c>
      <c r="N3535" t="s">
        <v>161</v>
      </c>
      <c r="O3535" t="s">
        <v>161</v>
      </c>
      <c r="P3535" t="s">
        <v>161</v>
      </c>
      <c r="Q3535">
        <v>2.4</v>
      </c>
      <c r="R3535" t="s">
        <v>161</v>
      </c>
      <c r="S3535">
        <v>7000.2</v>
      </c>
      <c r="T3535">
        <v>2.4</v>
      </c>
      <c r="U3535" s="2">
        <v>33929</v>
      </c>
      <c r="V3535" t="s">
        <v>161</v>
      </c>
      <c r="W3535" t="s">
        <v>161</v>
      </c>
      <c r="X3535" t="s">
        <v>161</v>
      </c>
      <c r="Y3535" t="s">
        <v>161</v>
      </c>
      <c r="Z3535" t="s">
        <v>161</v>
      </c>
      <c r="AA3535" t="s">
        <v>161</v>
      </c>
      <c r="AB3535" t="s">
        <v>161</v>
      </c>
      <c r="AC3535" t="s">
        <v>161</v>
      </c>
      <c r="AD3535" t="s">
        <v>161</v>
      </c>
      <c r="AE3535" t="s">
        <v>161</v>
      </c>
      <c r="AF3535" t="s">
        <v>161</v>
      </c>
      <c r="AG3535" t="s">
        <v>161</v>
      </c>
      <c r="AH3535" t="s">
        <v>161</v>
      </c>
      <c r="AI3535" t="s">
        <v>161</v>
      </c>
    </row>
    <row r="3536" spans="1:35" hidden="1">
      <c r="A3536" t="s">
        <v>148</v>
      </c>
      <c r="B3536" t="s">
        <v>149</v>
      </c>
      <c r="C3536" t="s">
        <v>129</v>
      </c>
      <c r="D3536" t="s">
        <v>2755</v>
      </c>
      <c r="E3536" t="s">
        <v>161</v>
      </c>
      <c r="F3536" t="s">
        <v>2715</v>
      </c>
      <c r="G3536" s="1">
        <v>45292</v>
      </c>
      <c r="H3536" t="s">
        <v>161</v>
      </c>
      <c r="I3536" t="s">
        <v>161</v>
      </c>
      <c r="J3536" t="s">
        <v>161</v>
      </c>
      <c r="K3536" t="s">
        <v>161</v>
      </c>
      <c r="L3536" t="s">
        <v>161</v>
      </c>
      <c r="M3536" t="s">
        <v>161</v>
      </c>
      <c r="N3536" t="s">
        <v>161</v>
      </c>
      <c r="O3536" t="s">
        <v>161</v>
      </c>
      <c r="P3536" t="s">
        <v>161</v>
      </c>
      <c r="Q3536">
        <v>217</v>
      </c>
      <c r="R3536" t="s">
        <v>161</v>
      </c>
      <c r="S3536">
        <v>7000.2</v>
      </c>
      <c r="T3536">
        <v>217</v>
      </c>
      <c r="U3536" s="2">
        <v>23545</v>
      </c>
      <c r="V3536" t="s">
        <v>161</v>
      </c>
      <c r="W3536" t="s">
        <v>161</v>
      </c>
      <c r="X3536" t="s">
        <v>161</v>
      </c>
      <c r="Y3536" t="s">
        <v>161</v>
      </c>
      <c r="Z3536" t="s">
        <v>161</v>
      </c>
      <c r="AA3536" t="s">
        <v>161</v>
      </c>
      <c r="AB3536" t="s">
        <v>161</v>
      </c>
      <c r="AC3536" t="s">
        <v>161</v>
      </c>
      <c r="AD3536" t="s">
        <v>161</v>
      </c>
      <c r="AE3536" t="s">
        <v>161</v>
      </c>
      <c r="AF3536" t="s">
        <v>161</v>
      </c>
      <c r="AG3536" t="s">
        <v>161</v>
      </c>
      <c r="AH3536" t="s">
        <v>161</v>
      </c>
      <c r="AI3536" t="s">
        <v>161</v>
      </c>
    </row>
    <row r="3537" spans="1:35" hidden="1">
      <c r="A3537" t="s">
        <v>148</v>
      </c>
      <c r="B3537" t="s">
        <v>149</v>
      </c>
      <c r="C3537" t="s">
        <v>151</v>
      </c>
      <c r="D3537" t="s">
        <v>2725</v>
      </c>
      <c r="E3537" t="s">
        <v>161</v>
      </c>
      <c r="F3537" t="s">
        <v>2715</v>
      </c>
      <c r="G3537" s="1">
        <v>45292</v>
      </c>
      <c r="H3537" t="s">
        <v>161</v>
      </c>
      <c r="I3537" t="s">
        <v>161</v>
      </c>
      <c r="J3537" t="s">
        <v>161</v>
      </c>
      <c r="K3537" t="s">
        <v>161</v>
      </c>
      <c r="L3537" t="s">
        <v>161</v>
      </c>
      <c r="M3537" t="s">
        <v>161</v>
      </c>
      <c r="N3537" t="s">
        <v>161</v>
      </c>
      <c r="O3537" t="s">
        <v>161</v>
      </c>
      <c r="P3537" t="s">
        <v>161</v>
      </c>
      <c r="Q3537">
        <v>5.9</v>
      </c>
      <c r="R3537" t="s">
        <v>161</v>
      </c>
      <c r="S3537">
        <v>7000.2</v>
      </c>
      <c r="T3537">
        <v>5.9</v>
      </c>
      <c r="U3537" s="2">
        <v>30500</v>
      </c>
      <c r="V3537" t="s">
        <v>161</v>
      </c>
      <c r="W3537" t="s">
        <v>161</v>
      </c>
      <c r="X3537" t="s">
        <v>161</v>
      </c>
      <c r="Y3537" t="s">
        <v>161</v>
      </c>
      <c r="Z3537" t="s">
        <v>161</v>
      </c>
      <c r="AA3537" t="s">
        <v>161</v>
      </c>
      <c r="AB3537" t="s">
        <v>161</v>
      </c>
      <c r="AC3537" t="s">
        <v>161</v>
      </c>
      <c r="AD3537" t="s">
        <v>161</v>
      </c>
      <c r="AE3537" t="s">
        <v>161</v>
      </c>
      <c r="AF3537" t="s">
        <v>161</v>
      </c>
      <c r="AG3537" t="s">
        <v>161</v>
      </c>
      <c r="AH3537" t="s">
        <v>161</v>
      </c>
      <c r="AI3537" t="s">
        <v>161</v>
      </c>
    </row>
    <row r="3538" spans="1:35" hidden="1">
      <c r="A3538" t="s">
        <v>148</v>
      </c>
      <c r="B3538" t="s">
        <v>149</v>
      </c>
      <c r="C3538" t="s">
        <v>146</v>
      </c>
      <c r="D3538" t="s">
        <v>2749</v>
      </c>
      <c r="E3538" t="s">
        <v>161</v>
      </c>
      <c r="F3538" t="s">
        <v>2715</v>
      </c>
      <c r="G3538" s="1">
        <v>45292</v>
      </c>
      <c r="H3538" t="s">
        <v>161</v>
      </c>
      <c r="I3538" t="s">
        <v>161</v>
      </c>
      <c r="J3538" t="s">
        <v>161</v>
      </c>
      <c r="K3538" t="s">
        <v>161</v>
      </c>
      <c r="L3538" t="s">
        <v>161</v>
      </c>
      <c r="M3538" t="s">
        <v>161</v>
      </c>
      <c r="N3538" t="s">
        <v>161</v>
      </c>
      <c r="O3538" t="s">
        <v>161</v>
      </c>
      <c r="P3538" t="s">
        <v>161</v>
      </c>
      <c r="Q3538">
        <v>13</v>
      </c>
      <c r="R3538" t="s">
        <v>161</v>
      </c>
      <c r="S3538">
        <v>7000.2</v>
      </c>
      <c r="T3538">
        <v>13</v>
      </c>
      <c r="U3538" s="2">
        <v>24280</v>
      </c>
      <c r="V3538" t="s">
        <v>161</v>
      </c>
      <c r="W3538" t="s">
        <v>161</v>
      </c>
      <c r="X3538" t="s">
        <v>161</v>
      </c>
      <c r="Y3538" t="s">
        <v>161</v>
      </c>
      <c r="Z3538" t="s">
        <v>161</v>
      </c>
      <c r="AA3538" t="s">
        <v>161</v>
      </c>
      <c r="AB3538" t="s">
        <v>161</v>
      </c>
      <c r="AC3538" t="s">
        <v>161</v>
      </c>
      <c r="AD3538" t="s">
        <v>161</v>
      </c>
      <c r="AE3538" t="s">
        <v>161</v>
      </c>
      <c r="AF3538" t="s">
        <v>161</v>
      </c>
      <c r="AG3538" t="s">
        <v>161</v>
      </c>
      <c r="AH3538" t="s">
        <v>161</v>
      </c>
      <c r="AI3538" t="s">
        <v>161</v>
      </c>
    </row>
    <row r="3539" spans="1:35" hidden="1">
      <c r="A3539" t="s">
        <v>148</v>
      </c>
      <c r="B3539" t="s">
        <v>149</v>
      </c>
      <c r="C3539" t="s">
        <v>2716</v>
      </c>
      <c r="D3539" t="s">
        <v>2717</v>
      </c>
      <c r="E3539" t="s">
        <v>161</v>
      </c>
      <c r="F3539" t="s">
        <v>2715</v>
      </c>
      <c r="G3539" s="1">
        <v>45292</v>
      </c>
      <c r="H3539" t="s">
        <v>161</v>
      </c>
      <c r="I3539" t="s">
        <v>161</v>
      </c>
      <c r="J3539" t="s">
        <v>161</v>
      </c>
      <c r="K3539" t="s">
        <v>161</v>
      </c>
      <c r="L3539" t="s">
        <v>161</v>
      </c>
      <c r="M3539" t="s">
        <v>161</v>
      </c>
      <c r="N3539" t="s">
        <v>161</v>
      </c>
      <c r="O3539" t="s">
        <v>161</v>
      </c>
      <c r="P3539" t="s">
        <v>161</v>
      </c>
      <c r="Q3539">
        <v>9.4</v>
      </c>
      <c r="R3539" t="s">
        <v>161</v>
      </c>
      <c r="S3539">
        <v>7000.2</v>
      </c>
      <c r="T3539">
        <v>9.4</v>
      </c>
      <c r="U3539" s="2">
        <v>26064</v>
      </c>
      <c r="V3539" t="s">
        <v>161</v>
      </c>
      <c r="W3539" t="s">
        <v>161</v>
      </c>
      <c r="X3539" t="s">
        <v>161</v>
      </c>
      <c r="Y3539" t="s">
        <v>161</v>
      </c>
      <c r="Z3539" t="s">
        <v>161</v>
      </c>
      <c r="AA3539" t="s">
        <v>161</v>
      </c>
      <c r="AB3539" t="s">
        <v>161</v>
      </c>
      <c r="AC3539" t="s">
        <v>161</v>
      </c>
      <c r="AD3539" t="s">
        <v>161</v>
      </c>
      <c r="AE3539" t="s">
        <v>161</v>
      </c>
      <c r="AF3539" t="s">
        <v>161</v>
      </c>
      <c r="AG3539" t="s">
        <v>161</v>
      </c>
      <c r="AH3539" t="s">
        <v>161</v>
      </c>
      <c r="AI3539" t="s">
        <v>161</v>
      </c>
    </row>
  </sheetData>
  <autoFilter ref="A1:AP3539" xr:uid="{3099C142-E71D-46C9-B58C-669039C1BA48}">
    <filterColumn colId="0">
      <filters>
        <filter val="Barilla"/>
      </filters>
    </filterColumn>
    <filterColumn colId="33">
      <filters>
        <filter val="0.0000"/>
        <filter val="0.1555"/>
        <filter val="0.2169"/>
        <filter val="0.2907"/>
        <filter val="0.3247"/>
        <filter val="0.3333"/>
        <filter val="0.3417"/>
        <filter val="0.3610"/>
        <filter val="0.3623"/>
        <filter val="0.4386"/>
        <filter val="0.5051"/>
        <filter val="0.5102"/>
        <filter val="0.5168"/>
        <filter val="0.5435"/>
        <filter val="0.5495"/>
        <filter val="0.5525"/>
        <filter val="0.6154"/>
        <filter val="0.6313"/>
        <filter val="0.6536"/>
        <filter val="0.6667"/>
        <filter val="0.7194"/>
        <filter val="0.7874"/>
        <filter val="0.7937"/>
        <filter val="0.8130"/>
        <filter val="0.8264"/>
        <filter val="0.8310"/>
        <filter val="0.8734"/>
        <filter val="0.8791"/>
        <filter val="0.9259"/>
        <filter val="0.9615"/>
        <filter val="0.9950"/>
        <filter val="1.000.000"/>
        <filter val="10.000"/>
        <filter val="10.067"/>
        <filter val="10.101"/>
        <filter val="10.345"/>
        <filter val="10.363"/>
        <filter val="10.417"/>
        <filter val="10.526"/>
        <filter val="10.753"/>
        <filter val="10.811"/>
        <filter val="100.000"/>
        <filter val="102.041"/>
        <filter val="103.448"/>
        <filter val="104.348"/>
        <filter val="105.263"/>
        <filter val="107.143"/>
        <filter val="11.111"/>
        <filter val="11.278"/>
        <filter val="11.686"/>
        <filter val="111.111"/>
        <filter val="111.888"/>
        <filter val="112.360"/>
        <filter val="112.450"/>
        <filter val="112.772"/>
        <filter val="114.286"/>
        <filter val="115.385"/>
        <filter val="117.647"/>
        <filter val="12.500"/>
        <filter val="12.579"/>
        <filter val="12.739"/>
        <filter val="120.000"/>
        <filter val="120.690"/>
        <filter val="125.000"/>
        <filter val="127.907"/>
        <filter val="128.571"/>
        <filter val="129.032"/>
        <filter val="13.158"/>
        <filter val="13.245"/>
        <filter val="13.514"/>
        <filter val="13.605"/>
        <filter val="13.699"/>
        <filter val="13.889"/>
        <filter val="131.148"/>
        <filter val="133.333"/>
        <filter val="135.135"/>
        <filter val="136.364"/>
        <filter val="14.019"/>
        <filter val="14.085"/>
        <filter val="14.599"/>
        <filter val="14.706"/>
        <filter val="140.704"/>
        <filter val="142.857"/>
        <filter val="144.444"/>
        <filter val="147.436"/>
        <filter val="148.936"/>
        <filter val="15.152"/>
        <filter val="150.000"/>
        <filter val="150.685"/>
        <filter val="154.639"/>
        <filter val="156.250"/>
        <filter val="157.895"/>
        <filter val="16.129"/>
        <filter val="16.949"/>
        <filter val="160.714"/>
        <filter val="165.746"/>
        <filter val="166.667"/>
        <filter val="169.014"/>
        <filter val="17.094"/>
        <filter val="17.241"/>
        <filter val="17.544"/>
        <filter val="17.857"/>
        <filter val="170.543"/>
        <filter val="172.414"/>
        <filter val="173.913"/>
        <filter val="175.676"/>
        <filter val="175.824"/>
        <filter val="178.571"/>
        <filter val="179.487"/>
        <filter val="18.750"/>
        <filter val="180.723"/>
        <filter val="181.818"/>
        <filter val="183.673"/>
        <filter val="184.211"/>
        <filter val="185.185"/>
        <filter val="186.441"/>
        <filter val="186.957"/>
        <filter val="187.500"/>
        <filter val="19.802"/>
        <filter val="191.816"/>
        <filter val="192.308"/>
        <filter val="193.182"/>
        <filter val="195.652"/>
        <filter val="196.970"/>
        <filter val="197.368"/>
        <filter val="20.000"/>
        <filter val="200.000"/>
        <filter val="202.703"/>
        <filter val="204.762"/>
        <filter val="206.897"/>
        <filter val="207.031"/>
        <filter val="207.317"/>
        <filter val="207.547"/>
        <filter val="21.277"/>
        <filter val="210.526"/>
        <filter val="214.286"/>
        <filter val="215.686"/>
        <filter val="217.391"/>
        <filter val="22.222"/>
        <filter val="22.727"/>
        <filter val="222.222"/>
        <filter val="222.997"/>
        <filter val="224.490"/>
        <filter val="227.273"/>
        <filter val="229.167"/>
        <filter val="23.256"/>
        <filter val="23.810"/>
        <filter val="230.769"/>
        <filter val="235.294"/>
        <filter val="238.095"/>
        <filter val="238.710"/>
        <filter val="239.024"/>
        <filter val="239.892"/>
        <filter val="24.096"/>
        <filter val="24.194"/>
        <filter val="24.341"/>
        <filter val="240.000"/>
        <filter val="242.424"/>
        <filter val="243.902"/>
        <filter val="247.821"/>
        <filter val="25.000"/>
        <filter val="250.000"/>
        <filter val="253.333"/>
        <filter val="253.968"/>
        <filter val="255.238"/>
        <filter val="26.316"/>
        <filter val="26.667"/>
        <filter val="260.870"/>
        <filter val="263.158"/>
        <filter val="264.574"/>
        <filter val="264.706"/>
        <filter val="266.667"/>
        <filter val="268.293"/>
        <filter val="27.027"/>
        <filter val="27.397"/>
        <filter val="27.523"/>
        <filter val="27.778"/>
        <filter val="272.727"/>
        <filter val="277.778"/>
        <filter val="278.846"/>
        <filter val="28.571"/>
        <filter val="28.640"/>
        <filter val="281.250"/>
        <filter val="282.609"/>
        <filter val="283.333"/>
        <filter val="285.714"/>
        <filter val="289.474"/>
        <filter val="289.720"/>
        <filter val="29.412"/>
        <filter val="290.698"/>
        <filter val="291.045"/>
        <filter val="291.262"/>
        <filter val="294.118"/>
        <filter val="295.238"/>
        <filter val="297.297"/>
        <filter val="297.814"/>
        <filter val="298.969"/>
        <filter val="30.303"/>
        <filter val="300.000"/>
        <filter val="303.030"/>
        <filter val="305.556"/>
        <filter val="306.452"/>
        <filter val="306.748"/>
        <filter val="307.692"/>
        <filter val="31.250"/>
        <filter val="311.828"/>
        <filter val="312.500"/>
        <filter val="313.433"/>
        <filter val="314.286"/>
        <filter val="315.789"/>
        <filter val="317.073"/>
        <filter val="318.182"/>
        <filter val="32.258"/>
        <filter val="32.520"/>
        <filter val="32.787"/>
        <filter val="321.429"/>
        <filter val="323.353"/>
        <filter val="323.529"/>
        <filter val="324.324"/>
        <filter val="325.088"/>
        <filter val="325.792"/>
        <filter val="328.358"/>
        <filter val="330.275"/>
        <filter val="333.333"/>
        <filter val="34.483"/>
        <filter val="340.426"/>
        <filter val="345.912"/>
        <filter val="35.714"/>
        <filter val="352.941"/>
        <filter val="353.846"/>
        <filter val="355.263"/>
        <filter val="355.556"/>
        <filter val="357.143"/>
        <filter val="359.281"/>
        <filter val="36.364"/>
        <filter val="36.496"/>
        <filter val="361.702"/>
        <filter val="363.636"/>
        <filter val="364.286"/>
        <filter val="37.037"/>
        <filter val="372.093"/>
        <filter val="375.000"/>
        <filter val="379.576"/>
        <filter val="38.462"/>
        <filter val="382.716"/>
        <filter val="383.562"/>
        <filter val="385.965"/>
        <filter val="387.755"/>
        <filter val="391.061"/>
        <filter val="40.000"/>
        <filter val="400.000"/>
        <filter val="405.405"/>
        <filter val="407.407"/>
        <filter val="409.091"/>
        <filter val="41.667"/>
        <filter val="410.072"/>
        <filter val="411.765"/>
        <filter val="413.793"/>
        <filter val="416.667"/>
        <filter val="42.373"/>
        <filter val="42.553"/>
        <filter val="428.571"/>
        <filter val="43.011"/>
        <filter val="43.478"/>
        <filter val="433.962"/>
        <filter val="436.853"/>
        <filter val="437.500"/>
        <filter val="44.118"/>
        <filter val="45.455"/>
        <filter val="45.872"/>
        <filter val="450.000"/>
        <filter val="454.545"/>
        <filter val="455.696"/>
        <filter val="459.459"/>
        <filter val="460.653"/>
        <filter val="464.286"/>
        <filter val="466.667"/>
        <filter val="47.619"/>
        <filter val="470.149"/>
        <filter val="475.000"/>
        <filter val="476.440"/>
        <filter val="48.780"/>
        <filter val="482.759"/>
        <filter val="486.486"/>
        <filter val="490.196"/>
        <filter val="50.000"/>
        <filter val="500.000"/>
        <filter val="501.458"/>
        <filter val="51.282"/>
        <filter val="515.464"/>
        <filter val="52.632"/>
        <filter val="531.775"/>
        <filter val="533.333"/>
        <filter val="535.354"/>
        <filter val="54.054"/>
        <filter val="54.726"/>
        <filter val="55.556"/>
        <filter val="555.556"/>
        <filter val="56.338"/>
        <filter val="56.911"/>
        <filter val="560.000"/>
        <filter val="57.143"/>
        <filter val="57.592"/>
        <filter val="57.692"/>
        <filter val="572.607"/>
        <filter val="573.171"/>
        <filter val="574.468"/>
        <filter val="575.758"/>
        <filter val="58.824"/>
        <filter val="583.333"/>
        <filter val="588.235"/>
        <filter val="592.593"/>
        <filter val="593.750"/>
        <filter val="60.000"/>
        <filter val="60.606"/>
        <filter val="600.000"/>
        <filter val="606.061"/>
        <filter val="615.385"/>
        <filter val="62.500"/>
        <filter val="625.000"/>
        <filter val="634.615"/>
        <filter val="636.364"/>
        <filter val="64.516"/>
        <filter val="640.288"/>
        <filter val="641.509"/>
        <filter val="65.327"/>
        <filter val="65.693"/>
        <filter val="653.846"/>
        <filter val="657.754"/>
        <filter val="66.667"/>
        <filter val="662.045"/>
        <filter val="666.667"/>
        <filter val="671.429"/>
        <filter val="677.966"/>
        <filter val="678.571"/>
        <filter val="68.966"/>
        <filter val="681.818"/>
        <filter val="687.500"/>
        <filter val="691.120"/>
        <filter val="692.308"/>
        <filter val="70.755"/>
        <filter val="700.000"/>
        <filter val="71.429"/>
        <filter val="710.963"/>
        <filter val="712.042"/>
        <filter val="714.286"/>
        <filter val="720.000"/>
        <filter val="727.273"/>
        <filter val="733.333"/>
        <filter val="74.074"/>
        <filter val="744.186"/>
        <filter val="75.758"/>
        <filter val="750.000"/>
        <filter val="752.381"/>
        <filter val="76.923"/>
        <filter val="761.905"/>
        <filter val="763.158"/>
        <filter val="769.231"/>
        <filter val="77.821"/>
        <filter val="77.922"/>
        <filter val="777.778"/>
        <filter val="78.125"/>
        <filter val="789.809"/>
        <filter val="79.710"/>
        <filter val="80.000"/>
        <filter val="800.000"/>
        <filter val="809.353"/>
        <filter val="81.081"/>
        <filter val="81.818"/>
        <filter val="810.345"/>
        <filter val="816.667"/>
        <filter val="828.571"/>
        <filter val="83.333"/>
        <filter val="831.810"/>
        <filter val="838.710"/>
        <filter val="84.906"/>
        <filter val="850.000"/>
        <filter val="851.852"/>
        <filter val="857.143"/>
        <filter val="86.420"/>
        <filter val="86.957"/>
        <filter val="866.667"/>
        <filter val="87.248"/>
        <filter val="870.130"/>
        <filter val="875.000"/>
        <filter val="88.235"/>
        <filter val="886.792"/>
        <filter val="888.889"/>
        <filter val="89.286"/>
        <filter val="896.552"/>
        <filter val="898.734"/>
        <filter val="90.909"/>
        <filter val="900.000"/>
        <filter val="909.091"/>
        <filter val="910.714"/>
        <filter val="916.667"/>
        <filter val="92.784"/>
        <filter val="920.455"/>
        <filter val="923.077"/>
        <filter val="93.750"/>
        <filter val="933.333"/>
        <filter val="937.500"/>
        <filter val="947.368"/>
        <filter val="95.238"/>
        <filter val="95.745"/>
        <filter val="950.000"/>
        <filter val="952.381"/>
        <filter val="953.125"/>
        <filter val="953.846"/>
        <filter val="954.545"/>
        <filter val="955.556"/>
        <filter val="96.000"/>
        <filter val="96.774"/>
        <filter val="960.784"/>
        <filter val="962.264"/>
        <filter val="970.588"/>
        <filter val="972.222"/>
        <filter val="977.273"/>
        <filter val="977.778"/>
        <filter val="978.903"/>
        <filter val="98.592"/>
        <filter val="98.901"/>
        <filter val="983.333"/>
        <filter val="985.075"/>
        <filter val="985.294"/>
        <filter val="986.111"/>
        <filter val="986.301"/>
        <filter val="987.654"/>
        <filter val="988.764"/>
        <filter val="991.453"/>
        <filter val="991.597"/>
      </filters>
    </filterColumn>
  </autoFilter>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C899A-3B48-4B40-959C-F59F314B2C19}">
  <sheetPr>
    <tabColor rgb="FFFF0000"/>
  </sheetPr>
  <dimension ref="A1:L702"/>
  <sheetViews>
    <sheetView topLeftCell="D1" workbookViewId="0">
      <selection activeCell="F25" sqref="F25"/>
    </sheetView>
  </sheetViews>
  <sheetFormatPr defaultRowHeight="14.45"/>
  <cols>
    <col min="1" max="2" width="26.7109375" customWidth="1"/>
    <col min="3" max="3" width="15.140625" bestFit="1" customWidth="1"/>
    <col min="4" max="4" width="12.140625" bestFit="1" customWidth="1"/>
    <col min="5" max="5" width="20.85546875" customWidth="1"/>
    <col min="6" max="6" width="11.85546875" bestFit="1" customWidth="1"/>
    <col min="7" max="7" width="10.5703125" bestFit="1" customWidth="1"/>
    <col min="8" max="8" width="35" style="4" customWidth="1"/>
    <col min="9" max="9" width="35" style="17" customWidth="1"/>
    <col min="10" max="10" width="31" style="4" customWidth="1"/>
    <col min="11" max="11" width="30.7109375" style="18" customWidth="1"/>
    <col min="12" max="12" width="18.28515625" customWidth="1"/>
  </cols>
  <sheetData>
    <row r="1" spans="1:12">
      <c r="A1" t="s">
        <v>49</v>
      </c>
      <c r="B1" t="s">
        <v>51</v>
      </c>
      <c r="C1" t="s">
        <v>53</v>
      </c>
      <c r="D1" t="s">
        <v>55</v>
      </c>
      <c r="E1" t="s">
        <v>90</v>
      </c>
      <c r="F1" t="s">
        <v>3839</v>
      </c>
      <c r="G1" t="s">
        <v>59</v>
      </c>
      <c r="H1" s="4" t="s">
        <v>73</v>
      </c>
      <c r="I1" s="17" t="s">
        <v>3840</v>
      </c>
      <c r="J1" s="4" t="s">
        <v>71</v>
      </c>
      <c r="K1" s="17" t="s">
        <v>3841</v>
      </c>
      <c r="L1" s="4" t="s">
        <v>3842</v>
      </c>
    </row>
    <row r="2" spans="1:12">
      <c r="A2" t="s">
        <v>176</v>
      </c>
      <c r="B2" t="s">
        <v>177</v>
      </c>
      <c r="C2" t="s">
        <v>2712</v>
      </c>
      <c r="D2" t="s">
        <v>2713</v>
      </c>
      <c r="E2" t="s">
        <v>2752</v>
      </c>
      <c r="F2" t="s">
        <v>2715</v>
      </c>
      <c r="G2" s="1">
        <v>45292</v>
      </c>
      <c r="H2" s="4">
        <v>0</v>
      </c>
      <c r="I2" s="17">
        <f>H2/10000</f>
        <v>0</v>
      </c>
      <c r="J2" s="4">
        <v>1000000</v>
      </c>
      <c r="K2" s="18">
        <f>J2/10000</f>
        <v>100</v>
      </c>
      <c r="L2" s="4">
        <f>I2+K2</f>
        <v>100</v>
      </c>
    </row>
    <row r="3" spans="1:12">
      <c r="A3" t="s">
        <v>176</v>
      </c>
      <c r="B3" t="s">
        <v>177</v>
      </c>
      <c r="C3" t="s">
        <v>2712</v>
      </c>
      <c r="D3" t="s">
        <v>2713</v>
      </c>
      <c r="E3" t="s">
        <v>2772</v>
      </c>
      <c r="F3" t="s">
        <v>2715</v>
      </c>
      <c r="G3" s="1">
        <v>45292</v>
      </c>
      <c r="H3" s="4">
        <v>166667</v>
      </c>
      <c r="I3" s="17">
        <f t="shared" ref="I3:I66" si="0">H3/10000</f>
        <v>16.666699999999999</v>
      </c>
      <c r="J3" s="4">
        <v>833333</v>
      </c>
      <c r="K3" s="18">
        <f t="shared" ref="K3:K66" si="1">J3/10000</f>
        <v>83.333299999999994</v>
      </c>
      <c r="L3" s="4">
        <f t="shared" ref="L3:L66" si="2">I3+K3</f>
        <v>100</v>
      </c>
    </row>
    <row r="4" spans="1:12">
      <c r="A4" t="s">
        <v>176</v>
      </c>
      <c r="B4" t="s">
        <v>177</v>
      </c>
      <c r="C4" t="s">
        <v>2712</v>
      </c>
      <c r="D4" t="s">
        <v>2713</v>
      </c>
      <c r="E4" t="s">
        <v>2763</v>
      </c>
      <c r="F4" t="s">
        <v>2715</v>
      </c>
      <c r="G4" s="1">
        <v>45292</v>
      </c>
      <c r="H4" s="4">
        <v>1000000</v>
      </c>
      <c r="I4" s="17">
        <f t="shared" si="0"/>
        <v>100</v>
      </c>
      <c r="J4" s="4">
        <v>0</v>
      </c>
      <c r="K4" s="18">
        <f t="shared" si="1"/>
        <v>0</v>
      </c>
      <c r="L4" s="4">
        <f t="shared" si="2"/>
        <v>100</v>
      </c>
    </row>
    <row r="5" spans="1:12">
      <c r="A5" t="s">
        <v>176</v>
      </c>
      <c r="B5" t="s">
        <v>177</v>
      </c>
      <c r="C5" t="s">
        <v>2712</v>
      </c>
      <c r="D5" t="s">
        <v>2713</v>
      </c>
      <c r="E5" t="s">
        <v>2771</v>
      </c>
      <c r="F5" t="s">
        <v>2715</v>
      </c>
      <c r="G5" s="1">
        <v>45292</v>
      </c>
      <c r="H5" s="4">
        <v>0</v>
      </c>
      <c r="I5" s="17">
        <f t="shared" si="0"/>
        <v>0</v>
      </c>
      <c r="J5" s="4">
        <v>1000000</v>
      </c>
      <c r="K5" s="18">
        <f t="shared" si="1"/>
        <v>100</v>
      </c>
      <c r="L5" s="4">
        <f t="shared" si="2"/>
        <v>100</v>
      </c>
    </row>
    <row r="6" spans="1:12">
      <c r="A6" t="s">
        <v>176</v>
      </c>
      <c r="B6" t="s">
        <v>177</v>
      </c>
      <c r="C6" t="s">
        <v>129</v>
      </c>
      <c r="D6" t="s">
        <v>2755</v>
      </c>
      <c r="E6" t="s">
        <v>2765</v>
      </c>
      <c r="F6" t="s">
        <v>2715</v>
      </c>
      <c r="G6" s="1">
        <v>45292</v>
      </c>
      <c r="H6" s="4">
        <v>0</v>
      </c>
      <c r="I6" s="17">
        <f t="shared" si="0"/>
        <v>0</v>
      </c>
      <c r="J6" s="4">
        <v>1000000</v>
      </c>
      <c r="K6" s="18">
        <f t="shared" si="1"/>
        <v>100</v>
      </c>
      <c r="L6" s="4">
        <f t="shared" si="2"/>
        <v>100</v>
      </c>
    </row>
    <row r="7" spans="1:12">
      <c r="A7" t="s">
        <v>176</v>
      </c>
      <c r="B7" t="s">
        <v>177</v>
      </c>
      <c r="C7" t="s">
        <v>129</v>
      </c>
      <c r="D7" t="s">
        <v>2755</v>
      </c>
      <c r="E7" t="s">
        <v>2752</v>
      </c>
      <c r="F7" t="s">
        <v>2715</v>
      </c>
      <c r="G7" s="1">
        <v>45292</v>
      </c>
      <c r="H7" s="4">
        <v>0</v>
      </c>
      <c r="I7" s="17">
        <f t="shared" si="0"/>
        <v>0</v>
      </c>
      <c r="J7" s="4">
        <v>1000000</v>
      </c>
      <c r="K7" s="18">
        <f t="shared" si="1"/>
        <v>100</v>
      </c>
      <c r="L7" s="4">
        <f t="shared" si="2"/>
        <v>100</v>
      </c>
    </row>
    <row r="8" spans="1:12">
      <c r="A8" t="s">
        <v>176</v>
      </c>
      <c r="B8" t="s">
        <v>177</v>
      </c>
      <c r="C8" t="s">
        <v>129</v>
      </c>
      <c r="D8" t="s">
        <v>2755</v>
      </c>
      <c r="E8" t="s">
        <v>2772</v>
      </c>
      <c r="F8" t="s">
        <v>2715</v>
      </c>
      <c r="G8" s="1">
        <v>45292</v>
      </c>
      <c r="H8" s="4">
        <v>60606</v>
      </c>
      <c r="I8" s="17">
        <f t="shared" si="0"/>
        <v>6.0606</v>
      </c>
      <c r="J8" s="4">
        <v>939394</v>
      </c>
      <c r="K8" s="18">
        <f t="shared" si="1"/>
        <v>93.939400000000006</v>
      </c>
      <c r="L8" s="4">
        <f t="shared" si="2"/>
        <v>100</v>
      </c>
    </row>
    <row r="9" spans="1:12">
      <c r="A9" t="s">
        <v>176</v>
      </c>
      <c r="B9" t="s">
        <v>177</v>
      </c>
      <c r="C9" t="s">
        <v>129</v>
      </c>
      <c r="D9" t="s">
        <v>2755</v>
      </c>
      <c r="E9" t="s">
        <v>2763</v>
      </c>
      <c r="F9" t="s">
        <v>2715</v>
      </c>
      <c r="G9" s="1">
        <v>45292</v>
      </c>
      <c r="H9" s="4">
        <v>333333</v>
      </c>
      <c r="I9" s="17">
        <f t="shared" si="0"/>
        <v>33.333300000000001</v>
      </c>
      <c r="J9" s="4">
        <v>666667</v>
      </c>
      <c r="K9" s="18">
        <f t="shared" si="1"/>
        <v>66.666700000000006</v>
      </c>
      <c r="L9" s="4">
        <f t="shared" si="2"/>
        <v>100</v>
      </c>
    </row>
    <row r="10" spans="1:12">
      <c r="A10" t="s">
        <v>176</v>
      </c>
      <c r="B10" t="s">
        <v>177</v>
      </c>
      <c r="C10" t="s">
        <v>129</v>
      </c>
      <c r="D10" t="s">
        <v>2755</v>
      </c>
      <c r="E10" t="s">
        <v>2771</v>
      </c>
      <c r="F10" t="s">
        <v>2715</v>
      </c>
      <c r="G10" s="1">
        <v>45292</v>
      </c>
      <c r="H10" s="4">
        <v>466667</v>
      </c>
      <c r="I10" s="17">
        <f t="shared" si="0"/>
        <v>46.666699999999999</v>
      </c>
      <c r="J10" s="4">
        <v>533333</v>
      </c>
      <c r="K10" s="18">
        <f t="shared" si="1"/>
        <v>53.333300000000001</v>
      </c>
      <c r="L10" s="4">
        <f t="shared" si="2"/>
        <v>100</v>
      </c>
    </row>
    <row r="11" spans="1:12">
      <c r="A11" t="s">
        <v>176</v>
      </c>
      <c r="B11" t="s">
        <v>177</v>
      </c>
      <c r="C11" t="s">
        <v>2758</v>
      </c>
      <c r="D11" t="s">
        <v>2759</v>
      </c>
      <c r="E11" t="s">
        <v>2772</v>
      </c>
      <c r="F11" t="s">
        <v>2728</v>
      </c>
      <c r="G11" s="1">
        <v>45292</v>
      </c>
      <c r="H11" s="4">
        <v>95238</v>
      </c>
      <c r="I11" s="17">
        <f t="shared" si="0"/>
        <v>9.5237999999999996</v>
      </c>
      <c r="J11" s="4">
        <v>904762</v>
      </c>
      <c r="K11" s="18">
        <f t="shared" si="1"/>
        <v>90.476200000000006</v>
      </c>
      <c r="L11" s="4">
        <f t="shared" si="2"/>
        <v>100</v>
      </c>
    </row>
    <row r="12" spans="1:12">
      <c r="A12" t="s">
        <v>176</v>
      </c>
      <c r="B12" t="s">
        <v>177</v>
      </c>
      <c r="C12" t="s">
        <v>2758</v>
      </c>
      <c r="D12" t="s">
        <v>2759</v>
      </c>
      <c r="E12" t="s">
        <v>2752</v>
      </c>
      <c r="F12" t="s">
        <v>2728</v>
      </c>
      <c r="G12" s="1">
        <v>45292</v>
      </c>
      <c r="H12" s="4">
        <v>0</v>
      </c>
      <c r="I12" s="17">
        <f t="shared" si="0"/>
        <v>0</v>
      </c>
      <c r="J12" s="4">
        <v>1000000</v>
      </c>
      <c r="K12" s="18">
        <f t="shared" si="1"/>
        <v>100</v>
      </c>
      <c r="L12" s="4">
        <f t="shared" si="2"/>
        <v>100</v>
      </c>
    </row>
    <row r="13" spans="1:12">
      <c r="A13" t="s">
        <v>176</v>
      </c>
      <c r="B13" t="s">
        <v>177</v>
      </c>
      <c r="C13" t="s">
        <v>2758</v>
      </c>
      <c r="D13" t="s">
        <v>2759</v>
      </c>
      <c r="E13" t="s">
        <v>2763</v>
      </c>
      <c r="F13" t="s">
        <v>2728</v>
      </c>
      <c r="G13" s="1">
        <v>45292</v>
      </c>
      <c r="H13" s="4">
        <v>1000000</v>
      </c>
      <c r="I13" s="17">
        <f t="shared" si="0"/>
        <v>100</v>
      </c>
      <c r="J13" s="4">
        <v>0</v>
      </c>
      <c r="K13" s="18">
        <f t="shared" si="1"/>
        <v>0</v>
      </c>
      <c r="L13" s="4">
        <f t="shared" si="2"/>
        <v>100</v>
      </c>
    </row>
    <row r="14" spans="1:12">
      <c r="A14" t="s">
        <v>176</v>
      </c>
      <c r="B14" t="s">
        <v>177</v>
      </c>
      <c r="C14" t="s">
        <v>115</v>
      </c>
      <c r="D14" t="s">
        <v>2719</v>
      </c>
      <c r="E14" t="s">
        <v>2766</v>
      </c>
      <c r="F14" t="s">
        <v>2711</v>
      </c>
      <c r="G14" s="1">
        <v>45292</v>
      </c>
      <c r="H14" s="4">
        <v>0</v>
      </c>
      <c r="I14" s="17">
        <f t="shared" si="0"/>
        <v>0</v>
      </c>
      <c r="J14" s="4">
        <v>1000000</v>
      </c>
      <c r="K14" s="18">
        <f t="shared" si="1"/>
        <v>100</v>
      </c>
      <c r="L14" s="4">
        <f t="shared" si="2"/>
        <v>100</v>
      </c>
    </row>
    <row r="15" spans="1:12">
      <c r="A15" t="s">
        <v>176</v>
      </c>
      <c r="B15" t="s">
        <v>177</v>
      </c>
      <c r="C15" t="s">
        <v>115</v>
      </c>
      <c r="D15" t="s">
        <v>2719</v>
      </c>
      <c r="E15" t="s">
        <v>2763</v>
      </c>
      <c r="F15" t="s">
        <v>2711</v>
      </c>
      <c r="G15" s="1">
        <v>45292</v>
      </c>
      <c r="H15" s="4">
        <v>250000</v>
      </c>
      <c r="I15" s="17">
        <f t="shared" si="0"/>
        <v>25</v>
      </c>
      <c r="J15" s="4">
        <v>750000</v>
      </c>
      <c r="K15" s="18">
        <f t="shared" si="1"/>
        <v>75</v>
      </c>
      <c r="L15" s="4">
        <f t="shared" si="2"/>
        <v>100</v>
      </c>
    </row>
    <row r="16" spans="1:12">
      <c r="A16" t="s">
        <v>176</v>
      </c>
      <c r="B16" t="s">
        <v>177</v>
      </c>
      <c r="C16" t="s">
        <v>115</v>
      </c>
      <c r="D16" t="s">
        <v>2719</v>
      </c>
      <c r="E16" t="s">
        <v>2771</v>
      </c>
      <c r="F16" t="s">
        <v>2711</v>
      </c>
      <c r="G16" s="1">
        <v>45292</v>
      </c>
      <c r="H16" s="4">
        <v>763158</v>
      </c>
      <c r="I16" s="17">
        <f t="shared" si="0"/>
        <v>76.315799999999996</v>
      </c>
      <c r="J16" s="4">
        <v>236842</v>
      </c>
      <c r="K16" s="18">
        <f t="shared" si="1"/>
        <v>23.684200000000001</v>
      </c>
      <c r="L16" s="4">
        <f t="shared" si="2"/>
        <v>100</v>
      </c>
    </row>
    <row r="17" spans="1:12">
      <c r="A17" t="s">
        <v>176</v>
      </c>
      <c r="B17" t="s">
        <v>177</v>
      </c>
      <c r="C17" t="s">
        <v>115</v>
      </c>
      <c r="D17" t="s">
        <v>2719</v>
      </c>
      <c r="E17" t="s">
        <v>2772</v>
      </c>
      <c r="F17" t="s">
        <v>2711</v>
      </c>
      <c r="G17" s="1">
        <v>45292</v>
      </c>
      <c r="H17" s="4">
        <v>150000</v>
      </c>
      <c r="I17" s="17">
        <f t="shared" si="0"/>
        <v>15</v>
      </c>
      <c r="J17" s="4">
        <v>850000</v>
      </c>
      <c r="K17" s="18">
        <f t="shared" si="1"/>
        <v>85</v>
      </c>
      <c r="L17" s="4">
        <f t="shared" si="2"/>
        <v>100</v>
      </c>
    </row>
    <row r="18" spans="1:12">
      <c r="A18" t="s">
        <v>176</v>
      </c>
      <c r="B18" t="s">
        <v>177</v>
      </c>
      <c r="C18" t="s">
        <v>115</v>
      </c>
      <c r="D18" t="s">
        <v>2719</v>
      </c>
      <c r="E18" t="s">
        <v>2723</v>
      </c>
      <c r="F18" t="s">
        <v>2711</v>
      </c>
      <c r="G18" s="1">
        <v>45292</v>
      </c>
      <c r="H18" s="4">
        <v>202703</v>
      </c>
      <c r="I18" s="17">
        <f t="shared" si="0"/>
        <v>20.270299999999999</v>
      </c>
      <c r="J18" s="4">
        <v>797297</v>
      </c>
      <c r="K18" s="18">
        <f t="shared" si="1"/>
        <v>79.729699999999994</v>
      </c>
      <c r="L18" s="4">
        <f t="shared" si="2"/>
        <v>100</v>
      </c>
    </row>
    <row r="19" spans="1:12">
      <c r="A19" t="s">
        <v>176</v>
      </c>
      <c r="B19" t="s">
        <v>177</v>
      </c>
      <c r="C19" t="s">
        <v>2769</v>
      </c>
      <c r="D19" t="s">
        <v>2770</v>
      </c>
      <c r="E19" t="s">
        <v>2763</v>
      </c>
      <c r="F19" t="s">
        <v>2728</v>
      </c>
      <c r="G19" s="1">
        <v>45292</v>
      </c>
      <c r="H19" s="4">
        <v>1000000</v>
      </c>
      <c r="I19" s="17">
        <f t="shared" si="0"/>
        <v>100</v>
      </c>
      <c r="J19" s="4">
        <v>0</v>
      </c>
      <c r="K19" s="18">
        <f t="shared" si="1"/>
        <v>0</v>
      </c>
      <c r="L19" s="4">
        <f t="shared" si="2"/>
        <v>100</v>
      </c>
    </row>
    <row r="20" spans="1:12">
      <c r="A20" t="s">
        <v>176</v>
      </c>
      <c r="B20" t="s">
        <v>177</v>
      </c>
      <c r="C20" t="s">
        <v>2769</v>
      </c>
      <c r="D20" t="s">
        <v>2770</v>
      </c>
      <c r="E20" t="s">
        <v>2752</v>
      </c>
      <c r="F20" t="s">
        <v>2728</v>
      </c>
      <c r="G20" s="1">
        <v>45292</v>
      </c>
      <c r="H20" s="4">
        <v>0</v>
      </c>
      <c r="I20" s="17">
        <f t="shared" si="0"/>
        <v>0</v>
      </c>
      <c r="J20" s="4">
        <v>1000000</v>
      </c>
      <c r="K20" s="18">
        <f t="shared" si="1"/>
        <v>100</v>
      </c>
      <c r="L20" s="4">
        <f t="shared" si="2"/>
        <v>100</v>
      </c>
    </row>
    <row r="21" spans="1:12">
      <c r="A21" t="s">
        <v>176</v>
      </c>
      <c r="B21" t="s">
        <v>177</v>
      </c>
      <c r="C21" t="s">
        <v>2769</v>
      </c>
      <c r="D21" t="s">
        <v>2770</v>
      </c>
      <c r="E21" t="s">
        <v>2772</v>
      </c>
      <c r="F21" t="s">
        <v>2728</v>
      </c>
      <c r="G21" s="1">
        <v>45292</v>
      </c>
      <c r="H21" s="4">
        <v>62500</v>
      </c>
      <c r="I21" s="17">
        <f t="shared" si="0"/>
        <v>6.25</v>
      </c>
      <c r="J21" s="4">
        <v>937500</v>
      </c>
      <c r="K21" s="18">
        <f t="shared" si="1"/>
        <v>93.75</v>
      </c>
      <c r="L21" s="4">
        <f t="shared" si="2"/>
        <v>100</v>
      </c>
    </row>
    <row r="22" spans="1:12">
      <c r="A22" t="s">
        <v>176</v>
      </c>
      <c r="B22" t="s">
        <v>177</v>
      </c>
      <c r="C22" t="s">
        <v>146</v>
      </c>
      <c r="D22" t="s">
        <v>2749</v>
      </c>
      <c r="E22" t="s">
        <v>2763</v>
      </c>
      <c r="F22" t="s">
        <v>2715</v>
      </c>
      <c r="G22" s="1">
        <v>45292</v>
      </c>
      <c r="H22" s="4">
        <v>464286</v>
      </c>
      <c r="I22" s="17">
        <f t="shared" si="0"/>
        <v>46.428600000000003</v>
      </c>
      <c r="J22" s="4">
        <v>535714</v>
      </c>
      <c r="K22" s="18">
        <f t="shared" si="1"/>
        <v>53.571399999999997</v>
      </c>
      <c r="L22" s="4">
        <f t="shared" si="2"/>
        <v>100</v>
      </c>
    </row>
    <row r="23" spans="1:12">
      <c r="A23" t="s">
        <v>176</v>
      </c>
      <c r="B23" t="s">
        <v>177</v>
      </c>
      <c r="C23" t="s">
        <v>146</v>
      </c>
      <c r="D23" t="s">
        <v>2749</v>
      </c>
      <c r="E23" t="s">
        <v>2772</v>
      </c>
      <c r="F23" t="s">
        <v>2715</v>
      </c>
      <c r="G23" s="1">
        <v>45292</v>
      </c>
      <c r="H23" s="4">
        <v>12500</v>
      </c>
      <c r="I23" s="17">
        <f t="shared" si="0"/>
        <v>1.25</v>
      </c>
      <c r="J23" s="4">
        <v>987500</v>
      </c>
      <c r="K23" s="18">
        <f t="shared" si="1"/>
        <v>98.75</v>
      </c>
      <c r="L23" s="4">
        <f t="shared" si="2"/>
        <v>100</v>
      </c>
    </row>
    <row r="24" spans="1:12">
      <c r="A24" t="s">
        <v>176</v>
      </c>
      <c r="B24" t="s">
        <v>177</v>
      </c>
      <c r="C24" t="s">
        <v>146</v>
      </c>
      <c r="D24" t="s">
        <v>2749</v>
      </c>
      <c r="E24" t="s">
        <v>2766</v>
      </c>
      <c r="F24" t="s">
        <v>2715</v>
      </c>
      <c r="G24" s="1">
        <v>45292</v>
      </c>
      <c r="H24" s="4">
        <v>0</v>
      </c>
      <c r="I24" s="17">
        <f t="shared" si="0"/>
        <v>0</v>
      </c>
      <c r="J24" s="4">
        <v>1000000</v>
      </c>
      <c r="K24" s="18">
        <f t="shared" si="1"/>
        <v>100</v>
      </c>
      <c r="L24" s="4">
        <f t="shared" si="2"/>
        <v>100</v>
      </c>
    </row>
    <row r="25" spans="1:12">
      <c r="A25" t="s">
        <v>176</v>
      </c>
      <c r="B25" t="s">
        <v>177</v>
      </c>
      <c r="C25" t="s">
        <v>146</v>
      </c>
      <c r="D25" t="s">
        <v>2749</v>
      </c>
      <c r="E25" t="s">
        <v>2732</v>
      </c>
      <c r="F25" t="s">
        <v>2715</v>
      </c>
      <c r="G25" s="1">
        <v>45292</v>
      </c>
      <c r="H25" s="4">
        <v>277778</v>
      </c>
      <c r="I25" s="17">
        <f t="shared" si="0"/>
        <v>27.777799999999999</v>
      </c>
      <c r="J25" s="4">
        <v>722222</v>
      </c>
      <c r="K25" s="18">
        <f t="shared" si="1"/>
        <v>72.222200000000001</v>
      </c>
      <c r="L25" s="4">
        <f t="shared" si="2"/>
        <v>100</v>
      </c>
    </row>
    <row r="26" spans="1:12">
      <c r="A26" t="s">
        <v>176</v>
      </c>
      <c r="B26" t="s">
        <v>177</v>
      </c>
      <c r="C26" t="s">
        <v>146</v>
      </c>
      <c r="D26" t="s">
        <v>2749</v>
      </c>
      <c r="E26" t="s">
        <v>2752</v>
      </c>
      <c r="F26" t="s">
        <v>2715</v>
      </c>
      <c r="G26" s="1">
        <v>45292</v>
      </c>
      <c r="H26" s="4">
        <v>0</v>
      </c>
      <c r="I26" s="17">
        <f t="shared" si="0"/>
        <v>0</v>
      </c>
      <c r="J26" s="4">
        <v>1000000</v>
      </c>
      <c r="K26" s="18">
        <f t="shared" si="1"/>
        <v>100</v>
      </c>
      <c r="L26" s="4">
        <f t="shared" si="2"/>
        <v>100</v>
      </c>
    </row>
    <row r="27" spans="1:12">
      <c r="A27" t="s">
        <v>176</v>
      </c>
      <c r="B27" t="s">
        <v>177</v>
      </c>
      <c r="C27" t="s">
        <v>2733</v>
      </c>
      <c r="D27" t="s">
        <v>2734</v>
      </c>
      <c r="E27" t="s">
        <v>2763</v>
      </c>
      <c r="F27" t="s">
        <v>2728</v>
      </c>
      <c r="G27" s="1">
        <v>45292</v>
      </c>
      <c r="H27" s="4">
        <v>1000000</v>
      </c>
      <c r="I27" s="17">
        <f t="shared" si="0"/>
        <v>100</v>
      </c>
      <c r="J27" s="4">
        <v>0</v>
      </c>
      <c r="K27" s="18">
        <f t="shared" si="1"/>
        <v>0</v>
      </c>
      <c r="L27" s="4">
        <f t="shared" si="2"/>
        <v>100</v>
      </c>
    </row>
    <row r="28" spans="1:12">
      <c r="A28" t="s">
        <v>176</v>
      </c>
      <c r="B28" t="s">
        <v>177</v>
      </c>
      <c r="C28" t="s">
        <v>2733</v>
      </c>
      <c r="D28" t="s">
        <v>2734</v>
      </c>
      <c r="E28" t="s">
        <v>2752</v>
      </c>
      <c r="F28" t="s">
        <v>2728</v>
      </c>
      <c r="G28" s="1">
        <v>45292</v>
      </c>
      <c r="H28" s="4">
        <v>0</v>
      </c>
      <c r="I28" s="17">
        <f t="shared" si="0"/>
        <v>0</v>
      </c>
      <c r="J28" s="4">
        <v>1000000</v>
      </c>
      <c r="K28" s="18">
        <f t="shared" si="1"/>
        <v>100</v>
      </c>
      <c r="L28" s="4">
        <f t="shared" si="2"/>
        <v>100</v>
      </c>
    </row>
    <row r="29" spans="1:12">
      <c r="A29" t="s">
        <v>176</v>
      </c>
      <c r="B29" t="s">
        <v>177</v>
      </c>
      <c r="C29" t="s">
        <v>2733</v>
      </c>
      <c r="D29" t="s">
        <v>2734</v>
      </c>
      <c r="E29" t="s">
        <v>2772</v>
      </c>
      <c r="F29" t="s">
        <v>2728</v>
      </c>
      <c r="G29" s="1">
        <v>45292</v>
      </c>
      <c r="H29" s="4">
        <v>58824</v>
      </c>
      <c r="I29" s="17">
        <f t="shared" si="0"/>
        <v>5.8823999999999996</v>
      </c>
      <c r="J29" s="4">
        <v>941176</v>
      </c>
      <c r="K29" s="18">
        <f t="shared" si="1"/>
        <v>94.117599999999996</v>
      </c>
      <c r="L29" s="4">
        <f t="shared" si="2"/>
        <v>100</v>
      </c>
    </row>
    <row r="30" spans="1:12">
      <c r="A30" t="s">
        <v>176</v>
      </c>
      <c r="B30" t="s">
        <v>177</v>
      </c>
      <c r="C30" t="s">
        <v>2729</v>
      </c>
      <c r="D30" t="s">
        <v>2730</v>
      </c>
      <c r="E30" t="s">
        <v>2763</v>
      </c>
      <c r="F30" t="s">
        <v>2728</v>
      </c>
      <c r="G30" s="1">
        <v>45292</v>
      </c>
      <c r="H30" s="4">
        <v>1000000</v>
      </c>
      <c r="I30" s="17">
        <f t="shared" si="0"/>
        <v>100</v>
      </c>
      <c r="J30" s="4">
        <v>0</v>
      </c>
      <c r="K30" s="18">
        <f t="shared" si="1"/>
        <v>0</v>
      </c>
      <c r="L30" s="4">
        <f t="shared" si="2"/>
        <v>100</v>
      </c>
    </row>
    <row r="31" spans="1:12">
      <c r="A31" t="s">
        <v>176</v>
      </c>
      <c r="B31" t="s">
        <v>177</v>
      </c>
      <c r="C31" t="s">
        <v>2729</v>
      </c>
      <c r="D31" t="s">
        <v>2730</v>
      </c>
      <c r="E31" t="s">
        <v>2772</v>
      </c>
      <c r="F31" t="s">
        <v>2728</v>
      </c>
      <c r="G31" s="1">
        <v>45292</v>
      </c>
      <c r="H31" s="4">
        <v>0</v>
      </c>
      <c r="I31" s="17">
        <f t="shared" si="0"/>
        <v>0</v>
      </c>
      <c r="J31" s="4">
        <v>1000000</v>
      </c>
      <c r="K31" s="18">
        <f t="shared" si="1"/>
        <v>100</v>
      </c>
      <c r="L31" s="4">
        <f t="shared" si="2"/>
        <v>100</v>
      </c>
    </row>
    <row r="32" spans="1:12">
      <c r="A32" t="s">
        <v>176</v>
      </c>
      <c r="B32" t="s">
        <v>177</v>
      </c>
      <c r="C32" t="s">
        <v>2729</v>
      </c>
      <c r="D32" t="s">
        <v>2730</v>
      </c>
      <c r="E32" t="s">
        <v>2752</v>
      </c>
      <c r="F32" t="s">
        <v>2728</v>
      </c>
      <c r="G32" s="1">
        <v>45292</v>
      </c>
      <c r="H32" s="4">
        <v>0</v>
      </c>
      <c r="I32" s="17">
        <f t="shared" si="0"/>
        <v>0</v>
      </c>
      <c r="J32" s="4">
        <v>1000000</v>
      </c>
      <c r="K32" s="18">
        <f t="shared" si="1"/>
        <v>100</v>
      </c>
      <c r="L32" s="4">
        <f t="shared" si="2"/>
        <v>100</v>
      </c>
    </row>
    <row r="33" spans="1:12">
      <c r="A33" t="s">
        <v>176</v>
      </c>
      <c r="B33" t="s">
        <v>177</v>
      </c>
      <c r="C33" t="s">
        <v>2729</v>
      </c>
      <c r="D33" t="s">
        <v>2730</v>
      </c>
      <c r="E33" t="s">
        <v>2714</v>
      </c>
      <c r="F33" t="s">
        <v>2728</v>
      </c>
      <c r="G33" s="1">
        <v>45292</v>
      </c>
      <c r="H33" s="4">
        <v>0</v>
      </c>
      <c r="I33" s="17">
        <f t="shared" si="0"/>
        <v>0</v>
      </c>
      <c r="J33" s="4">
        <v>1000000</v>
      </c>
      <c r="K33" s="18">
        <f t="shared" si="1"/>
        <v>100</v>
      </c>
      <c r="L33" s="4">
        <f t="shared" si="2"/>
        <v>100</v>
      </c>
    </row>
    <row r="34" spans="1:12">
      <c r="A34" t="s">
        <v>176</v>
      </c>
      <c r="B34" t="s">
        <v>177</v>
      </c>
      <c r="C34" t="s">
        <v>2747</v>
      </c>
      <c r="D34" t="s">
        <v>2748</v>
      </c>
      <c r="E34" t="s">
        <v>2763</v>
      </c>
      <c r="F34" t="s">
        <v>2715</v>
      </c>
      <c r="G34" s="1">
        <v>45292</v>
      </c>
      <c r="H34" s="4">
        <v>400000</v>
      </c>
      <c r="I34" s="17">
        <f t="shared" si="0"/>
        <v>40</v>
      </c>
      <c r="J34" s="4">
        <v>600000</v>
      </c>
      <c r="K34" s="18">
        <f t="shared" si="1"/>
        <v>60</v>
      </c>
      <c r="L34" s="4">
        <f t="shared" si="2"/>
        <v>100</v>
      </c>
    </row>
    <row r="35" spans="1:12">
      <c r="A35" t="s">
        <v>176</v>
      </c>
      <c r="B35" t="s">
        <v>177</v>
      </c>
      <c r="C35" t="s">
        <v>2747</v>
      </c>
      <c r="D35" t="s">
        <v>2748</v>
      </c>
      <c r="E35" t="s">
        <v>2772</v>
      </c>
      <c r="F35" t="s">
        <v>2715</v>
      </c>
      <c r="G35" s="1">
        <v>45292</v>
      </c>
      <c r="H35" s="4">
        <v>0</v>
      </c>
      <c r="I35" s="17">
        <f t="shared" si="0"/>
        <v>0</v>
      </c>
      <c r="J35" s="4">
        <v>1000000</v>
      </c>
      <c r="K35" s="18">
        <f t="shared" si="1"/>
        <v>100</v>
      </c>
      <c r="L35" s="4">
        <f t="shared" si="2"/>
        <v>100</v>
      </c>
    </row>
    <row r="36" spans="1:12">
      <c r="A36" t="s">
        <v>176</v>
      </c>
      <c r="B36" t="s">
        <v>177</v>
      </c>
      <c r="C36" t="s">
        <v>2747</v>
      </c>
      <c r="D36" t="s">
        <v>2748</v>
      </c>
      <c r="E36" t="s">
        <v>2766</v>
      </c>
      <c r="F36" t="s">
        <v>2715</v>
      </c>
      <c r="G36" s="1">
        <v>45292</v>
      </c>
      <c r="H36" s="4">
        <v>0</v>
      </c>
      <c r="I36" s="17">
        <f t="shared" si="0"/>
        <v>0</v>
      </c>
      <c r="J36" s="4">
        <v>1000000</v>
      </c>
      <c r="K36" s="18">
        <f t="shared" si="1"/>
        <v>100</v>
      </c>
      <c r="L36" s="4">
        <f t="shared" si="2"/>
        <v>100</v>
      </c>
    </row>
    <row r="37" spans="1:12">
      <c r="A37" t="s">
        <v>176</v>
      </c>
      <c r="B37" t="s">
        <v>177</v>
      </c>
      <c r="C37" t="s">
        <v>2747</v>
      </c>
      <c r="D37" t="s">
        <v>2748</v>
      </c>
      <c r="E37" t="s">
        <v>2752</v>
      </c>
      <c r="F37" t="s">
        <v>2715</v>
      </c>
      <c r="G37" s="1">
        <v>45292</v>
      </c>
      <c r="H37" s="4">
        <v>0</v>
      </c>
      <c r="I37" s="17">
        <f t="shared" si="0"/>
        <v>0</v>
      </c>
      <c r="J37" s="4">
        <v>1000000</v>
      </c>
      <c r="K37" s="18">
        <f t="shared" si="1"/>
        <v>100</v>
      </c>
      <c r="L37" s="4">
        <f t="shared" si="2"/>
        <v>100</v>
      </c>
    </row>
    <row r="38" spans="1:12">
      <c r="A38" t="s">
        <v>176</v>
      </c>
      <c r="B38" t="s">
        <v>177</v>
      </c>
      <c r="C38" t="s">
        <v>2775</v>
      </c>
      <c r="D38" t="s">
        <v>2776</v>
      </c>
      <c r="E38" t="s">
        <v>2752</v>
      </c>
      <c r="F38" t="s">
        <v>2728</v>
      </c>
      <c r="G38" s="1">
        <v>45292</v>
      </c>
      <c r="H38" s="4">
        <v>0</v>
      </c>
      <c r="I38" s="17">
        <f t="shared" si="0"/>
        <v>0</v>
      </c>
      <c r="J38" s="4">
        <v>1000000</v>
      </c>
      <c r="K38" s="18">
        <f t="shared" si="1"/>
        <v>100</v>
      </c>
      <c r="L38" s="4">
        <f t="shared" si="2"/>
        <v>100</v>
      </c>
    </row>
    <row r="39" spans="1:12">
      <c r="A39" t="s">
        <v>176</v>
      </c>
      <c r="B39" t="s">
        <v>177</v>
      </c>
      <c r="C39" t="s">
        <v>2775</v>
      </c>
      <c r="D39" t="s">
        <v>2776</v>
      </c>
      <c r="E39" t="s">
        <v>2772</v>
      </c>
      <c r="F39" t="s">
        <v>2728</v>
      </c>
      <c r="G39" s="1">
        <v>45292</v>
      </c>
      <c r="H39" s="4">
        <v>50000</v>
      </c>
      <c r="I39" s="17">
        <f t="shared" si="0"/>
        <v>5</v>
      </c>
      <c r="J39" s="4">
        <v>950000</v>
      </c>
      <c r="K39" s="18">
        <f t="shared" si="1"/>
        <v>95</v>
      </c>
      <c r="L39" s="4">
        <f t="shared" si="2"/>
        <v>100</v>
      </c>
    </row>
    <row r="40" spans="1:12">
      <c r="A40" t="s">
        <v>176</v>
      </c>
      <c r="B40" t="s">
        <v>177</v>
      </c>
      <c r="C40" t="s">
        <v>2775</v>
      </c>
      <c r="D40" t="s">
        <v>2776</v>
      </c>
      <c r="E40" t="s">
        <v>2763</v>
      </c>
      <c r="F40" t="s">
        <v>2728</v>
      </c>
      <c r="G40" s="1">
        <v>45292</v>
      </c>
      <c r="H40" s="4">
        <v>1000000</v>
      </c>
      <c r="I40" s="17">
        <f t="shared" si="0"/>
        <v>100</v>
      </c>
      <c r="J40" s="4">
        <v>0</v>
      </c>
      <c r="K40" s="18">
        <f t="shared" si="1"/>
        <v>0</v>
      </c>
      <c r="L40" s="4">
        <f t="shared" si="2"/>
        <v>100</v>
      </c>
    </row>
    <row r="41" spans="1:12">
      <c r="A41" t="s">
        <v>176</v>
      </c>
      <c r="B41" t="s">
        <v>177</v>
      </c>
      <c r="C41" t="s">
        <v>2716</v>
      </c>
      <c r="D41" t="s">
        <v>2717</v>
      </c>
      <c r="E41" t="s">
        <v>2752</v>
      </c>
      <c r="F41" t="s">
        <v>2715</v>
      </c>
      <c r="G41" s="1">
        <v>45292</v>
      </c>
      <c r="H41" s="4">
        <v>0</v>
      </c>
      <c r="I41" s="17">
        <f t="shared" si="0"/>
        <v>0</v>
      </c>
      <c r="J41" s="4">
        <v>1000000</v>
      </c>
      <c r="K41" s="18">
        <f t="shared" si="1"/>
        <v>100</v>
      </c>
      <c r="L41" s="4">
        <f t="shared" si="2"/>
        <v>100</v>
      </c>
    </row>
    <row r="42" spans="1:12">
      <c r="A42" t="s">
        <v>176</v>
      </c>
      <c r="B42" t="s">
        <v>177</v>
      </c>
      <c r="C42" t="s">
        <v>2716</v>
      </c>
      <c r="D42" t="s">
        <v>2717</v>
      </c>
      <c r="E42" t="s">
        <v>2772</v>
      </c>
      <c r="F42" t="s">
        <v>2715</v>
      </c>
      <c r="G42" s="1">
        <v>45292</v>
      </c>
      <c r="H42" s="4">
        <v>37037</v>
      </c>
      <c r="I42" s="17">
        <f t="shared" si="0"/>
        <v>3.7037</v>
      </c>
      <c r="J42" s="4">
        <v>962963</v>
      </c>
      <c r="K42" s="18">
        <f t="shared" si="1"/>
        <v>96.296300000000002</v>
      </c>
      <c r="L42" s="4">
        <f t="shared" si="2"/>
        <v>100</v>
      </c>
    </row>
    <row r="43" spans="1:12">
      <c r="A43" t="s">
        <v>176</v>
      </c>
      <c r="B43" t="s">
        <v>177</v>
      </c>
      <c r="C43" t="s">
        <v>2716</v>
      </c>
      <c r="D43" t="s">
        <v>2717</v>
      </c>
      <c r="E43" t="s">
        <v>2763</v>
      </c>
      <c r="F43" t="s">
        <v>2715</v>
      </c>
      <c r="G43" s="1">
        <v>45292</v>
      </c>
      <c r="H43" s="4">
        <v>1000000</v>
      </c>
      <c r="I43" s="17">
        <f t="shared" si="0"/>
        <v>100</v>
      </c>
      <c r="J43" s="4">
        <v>0</v>
      </c>
      <c r="K43" s="18">
        <f t="shared" si="1"/>
        <v>0</v>
      </c>
      <c r="L43" s="4">
        <f t="shared" si="2"/>
        <v>100</v>
      </c>
    </row>
    <row r="44" spans="1:12">
      <c r="A44" t="s">
        <v>176</v>
      </c>
      <c r="B44" t="s">
        <v>177</v>
      </c>
      <c r="C44" t="s">
        <v>2721</v>
      </c>
      <c r="D44" t="s">
        <v>2721</v>
      </c>
      <c r="E44" t="s">
        <v>2766</v>
      </c>
      <c r="F44" t="s">
        <v>2711</v>
      </c>
      <c r="G44" s="1">
        <v>45292</v>
      </c>
      <c r="H44" s="4">
        <v>0</v>
      </c>
      <c r="I44" s="17">
        <f t="shared" si="0"/>
        <v>0</v>
      </c>
      <c r="J44" s="4">
        <v>1000000</v>
      </c>
      <c r="K44" s="18">
        <f t="shared" si="1"/>
        <v>100</v>
      </c>
      <c r="L44" s="4">
        <f t="shared" si="2"/>
        <v>100</v>
      </c>
    </row>
    <row r="45" spans="1:12">
      <c r="A45" t="s">
        <v>176</v>
      </c>
      <c r="B45" t="s">
        <v>177</v>
      </c>
      <c r="C45" t="s">
        <v>2721</v>
      </c>
      <c r="D45" t="s">
        <v>2721</v>
      </c>
      <c r="E45" t="s">
        <v>2771</v>
      </c>
      <c r="F45" t="s">
        <v>2711</v>
      </c>
      <c r="G45" s="1">
        <v>45292</v>
      </c>
      <c r="H45" s="4">
        <v>95238</v>
      </c>
      <c r="I45" s="17">
        <f t="shared" si="0"/>
        <v>9.5237999999999996</v>
      </c>
      <c r="J45" s="4">
        <v>904762</v>
      </c>
      <c r="K45" s="18">
        <f t="shared" si="1"/>
        <v>90.476200000000006</v>
      </c>
      <c r="L45" s="4">
        <f t="shared" si="2"/>
        <v>100</v>
      </c>
    </row>
    <row r="46" spans="1:12">
      <c r="A46" t="s">
        <v>176</v>
      </c>
      <c r="B46" t="s">
        <v>177</v>
      </c>
      <c r="C46" t="s">
        <v>2721</v>
      </c>
      <c r="D46" t="s">
        <v>2721</v>
      </c>
      <c r="E46" t="s">
        <v>2752</v>
      </c>
      <c r="F46" t="s">
        <v>2711</v>
      </c>
      <c r="G46" s="1">
        <v>45292</v>
      </c>
      <c r="H46" s="4">
        <v>96000</v>
      </c>
      <c r="I46" s="17">
        <f t="shared" si="0"/>
        <v>9.6</v>
      </c>
      <c r="J46" s="4">
        <v>904000</v>
      </c>
      <c r="K46" s="18">
        <f t="shared" si="1"/>
        <v>90.4</v>
      </c>
      <c r="L46" s="4">
        <f t="shared" si="2"/>
        <v>100</v>
      </c>
    </row>
    <row r="47" spans="1:12">
      <c r="A47" t="s">
        <v>176</v>
      </c>
      <c r="B47" t="s">
        <v>177</v>
      </c>
      <c r="C47" t="s">
        <v>2721</v>
      </c>
      <c r="D47" t="s">
        <v>2721</v>
      </c>
      <c r="E47" t="s">
        <v>2772</v>
      </c>
      <c r="F47" t="s">
        <v>2711</v>
      </c>
      <c r="G47" s="1">
        <v>45292</v>
      </c>
      <c r="H47" s="4">
        <v>11111</v>
      </c>
      <c r="I47" s="17">
        <f t="shared" si="0"/>
        <v>1.1111</v>
      </c>
      <c r="J47" s="4">
        <v>988889</v>
      </c>
      <c r="K47" s="18">
        <f t="shared" si="1"/>
        <v>98.888900000000007</v>
      </c>
      <c r="L47" s="4">
        <f t="shared" si="2"/>
        <v>100</v>
      </c>
    </row>
    <row r="48" spans="1:12">
      <c r="A48" t="s">
        <v>176</v>
      </c>
      <c r="B48" t="s">
        <v>177</v>
      </c>
      <c r="C48" t="s">
        <v>2721</v>
      </c>
      <c r="D48" t="s">
        <v>2721</v>
      </c>
      <c r="E48" t="s">
        <v>2763</v>
      </c>
      <c r="F48" t="s">
        <v>2711</v>
      </c>
      <c r="G48" s="1">
        <v>45292</v>
      </c>
      <c r="H48" s="4">
        <v>593750</v>
      </c>
      <c r="I48" s="17">
        <f t="shared" si="0"/>
        <v>59.375</v>
      </c>
      <c r="J48" s="4">
        <v>406250</v>
      </c>
      <c r="K48" s="18">
        <f t="shared" si="1"/>
        <v>40.625</v>
      </c>
      <c r="L48" s="4">
        <f t="shared" si="2"/>
        <v>100</v>
      </c>
    </row>
    <row r="49" spans="1:12">
      <c r="A49" t="s">
        <v>2791</v>
      </c>
      <c r="B49" t="s">
        <v>169</v>
      </c>
      <c r="C49" t="s">
        <v>2712</v>
      </c>
      <c r="D49" t="s">
        <v>2713</v>
      </c>
      <c r="E49" t="s">
        <v>2768</v>
      </c>
      <c r="F49" t="s">
        <v>2715</v>
      </c>
      <c r="G49" s="1">
        <v>45292</v>
      </c>
      <c r="H49" s="4">
        <v>0</v>
      </c>
      <c r="I49" s="17">
        <f t="shared" si="0"/>
        <v>0</v>
      </c>
      <c r="J49" s="4">
        <v>1000000</v>
      </c>
      <c r="K49" s="18">
        <f t="shared" si="1"/>
        <v>100</v>
      </c>
      <c r="L49" s="4">
        <f t="shared" si="2"/>
        <v>100</v>
      </c>
    </row>
    <row r="50" spans="1:12">
      <c r="A50" t="s">
        <v>2791</v>
      </c>
      <c r="B50" t="s">
        <v>169</v>
      </c>
      <c r="C50" t="s">
        <v>2712</v>
      </c>
      <c r="D50" t="s">
        <v>2713</v>
      </c>
      <c r="E50" t="s">
        <v>2767</v>
      </c>
      <c r="F50" t="s">
        <v>2715</v>
      </c>
      <c r="G50" s="1">
        <v>45292</v>
      </c>
      <c r="H50" s="4">
        <v>750000</v>
      </c>
      <c r="I50" s="17">
        <f t="shared" si="0"/>
        <v>75</v>
      </c>
      <c r="J50" s="4">
        <v>250000</v>
      </c>
      <c r="K50" s="18">
        <f t="shared" si="1"/>
        <v>25</v>
      </c>
      <c r="L50" s="4">
        <f t="shared" si="2"/>
        <v>100</v>
      </c>
    </row>
    <row r="51" spans="1:12">
      <c r="A51" t="s">
        <v>2791</v>
      </c>
      <c r="B51" t="s">
        <v>169</v>
      </c>
      <c r="C51" t="s">
        <v>2712</v>
      </c>
      <c r="D51" t="s">
        <v>2713</v>
      </c>
      <c r="E51" t="s">
        <v>2732</v>
      </c>
      <c r="F51" t="s">
        <v>2715</v>
      </c>
      <c r="G51" s="1">
        <v>45292</v>
      </c>
      <c r="H51" s="4">
        <v>290698</v>
      </c>
      <c r="I51" s="17">
        <f t="shared" si="0"/>
        <v>29.069800000000001</v>
      </c>
      <c r="J51" s="4">
        <v>709302</v>
      </c>
      <c r="K51" s="18">
        <f t="shared" si="1"/>
        <v>70.930199999999999</v>
      </c>
      <c r="L51" s="4">
        <f t="shared" si="2"/>
        <v>100</v>
      </c>
    </row>
    <row r="52" spans="1:12">
      <c r="A52" t="s">
        <v>2791</v>
      </c>
      <c r="B52" t="s">
        <v>169</v>
      </c>
      <c r="C52" t="s">
        <v>2712</v>
      </c>
      <c r="D52" t="s">
        <v>2713</v>
      </c>
      <c r="E52" t="s">
        <v>2764</v>
      </c>
      <c r="F52" t="s">
        <v>2715</v>
      </c>
      <c r="G52" s="1">
        <v>45292</v>
      </c>
      <c r="H52" s="4">
        <v>0</v>
      </c>
      <c r="I52" s="17">
        <f t="shared" si="0"/>
        <v>0</v>
      </c>
      <c r="J52" s="4">
        <v>1000000</v>
      </c>
      <c r="K52" s="18">
        <f t="shared" si="1"/>
        <v>100</v>
      </c>
      <c r="L52" s="4">
        <f t="shared" si="2"/>
        <v>100</v>
      </c>
    </row>
    <row r="53" spans="1:12">
      <c r="A53" t="s">
        <v>2791</v>
      </c>
      <c r="B53" t="s">
        <v>169</v>
      </c>
      <c r="C53" t="s">
        <v>2712</v>
      </c>
      <c r="D53" t="s">
        <v>2713</v>
      </c>
      <c r="E53" t="s">
        <v>2751</v>
      </c>
      <c r="F53" t="s">
        <v>2715</v>
      </c>
      <c r="G53" s="1">
        <v>45292</v>
      </c>
      <c r="H53" s="4">
        <v>0</v>
      </c>
      <c r="I53" s="17">
        <f t="shared" si="0"/>
        <v>0</v>
      </c>
      <c r="J53" s="4">
        <v>1000000</v>
      </c>
      <c r="K53" s="18">
        <f t="shared" si="1"/>
        <v>100</v>
      </c>
      <c r="L53" s="4">
        <f t="shared" si="2"/>
        <v>100</v>
      </c>
    </row>
    <row r="54" spans="1:12">
      <c r="A54" t="s">
        <v>2791</v>
      </c>
      <c r="B54" t="s">
        <v>169</v>
      </c>
      <c r="C54" t="s">
        <v>129</v>
      </c>
      <c r="D54" t="s">
        <v>2755</v>
      </c>
      <c r="E54" t="s">
        <v>2724</v>
      </c>
      <c r="F54" t="s">
        <v>2715</v>
      </c>
      <c r="G54" s="1">
        <v>45292</v>
      </c>
      <c r="H54" s="4">
        <v>411765</v>
      </c>
      <c r="I54" s="17">
        <f t="shared" si="0"/>
        <v>41.176499999999997</v>
      </c>
      <c r="J54" s="4">
        <v>588235</v>
      </c>
      <c r="K54" s="18">
        <f t="shared" si="1"/>
        <v>58.823500000000003</v>
      </c>
      <c r="L54" s="4">
        <f t="shared" si="2"/>
        <v>100</v>
      </c>
    </row>
    <row r="55" spans="1:12">
      <c r="A55" t="s">
        <v>2791</v>
      </c>
      <c r="B55" t="s">
        <v>169</v>
      </c>
      <c r="C55" t="s">
        <v>129</v>
      </c>
      <c r="D55" t="s">
        <v>2755</v>
      </c>
      <c r="E55" t="s">
        <v>2718</v>
      </c>
      <c r="F55" t="s">
        <v>2715</v>
      </c>
      <c r="G55" s="1">
        <v>45292</v>
      </c>
      <c r="H55" s="4">
        <v>16949</v>
      </c>
      <c r="I55" s="17">
        <f t="shared" si="0"/>
        <v>1.6949000000000001</v>
      </c>
      <c r="J55" s="4">
        <v>983051</v>
      </c>
      <c r="K55" s="18">
        <f t="shared" si="1"/>
        <v>98.305099999999996</v>
      </c>
      <c r="L55" s="4">
        <f t="shared" si="2"/>
        <v>100</v>
      </c>
    </row>
    <row r="56" spans="1:12">
      <c r="A56" t="s">
        <v>2791</v>
      </c>
      <c r="B56" t="s">
        <v>169</v>
      </c>
      <c r="C56" t="s">
        <v>129</v>
      </c>
      <c r="D56" t="s">
        <v>2755</v>
      </c>
      <c r="E56" t="s">
        <v>2723</v>
      </c>
      <c r="F56" t="s">
        <v>2715</v>
      </c>
      <c r="G56" s="1">
        <v>45292</v>
      </c>
      <c r="H56" s="4">
        <v>227273</v>
      </c>
      <c r="I56" s="17">
        <f t="shared" si="0"/>
        <v>22.7273</v>
      </c>
      <c r="J56" s="4">
        <v>772727</v>
      </c>
      <c r="K56" s="18">
        <f t="shared" si="1"/>
        <v>77.2727</v>
      </c>
      <c r="L56" s="4">
        <f t="shared" si="2"/>
        <v>100</v>
      </c>
    </row>
    <row r="57" spans="1:12">
      <c r="A57" t="s">
        <v>2791</v>
      </c>
      <c r="B57" t="s">
        <v>169</v>
      </c>
      <c r="C57" t="s">
        <v>129</v>
      </c>
      <c r="D57" t="s">
        <v>2755</v>
      </c>
      <c r="E57" t="s">
        <v>2768</v>
      </c>
      <c r="F57" t="s">
        <v>2715</v>
      </c>
      <c r="G57" s="1">
        <v>45292</v>
      </c>
      <c r="H57" s="4">
        <v>147436</v>
      </c>
      <c r="I57" s="17">
        <f t="shared" si="0"/>
        <v>14.743600000000001</v>
      </c>
      <c r="J57" s="4">
        <v>852564</v>
      </c>
      <c r="K57" s="18">
        <f t="shared" si="1"/>
        <v>85.256399999999999</v>
      </c>
      <c r="L57" s="4">
        <f t="shared" si="2"/>
        <v>100</v>
      </c>
    </row>
    <row r="58" spans="1:12">
      <c r="A58" t="s">
        <v>2791</v>
      </c>
      <c r="B58" t="s">
        <v>169</v>
      </c>
      <c r="C58" t="s">
        <v>129</v>
      </c>
      <c r="D58" t="s">
        <v>2755</v>
      </c>
      <c r="E58" t="s">
        <v>2732</v>
      </c>
      <c r="F58" t="s">
        <v>2715</v>
      </c>
      <c r="G58" s="1">
        <v>45292</v>
      </c>
      <c r="H58" s="4">
        <v>57692</v>
      </c>
      <c r="I58" s="17">
        <f t="shared" si="0"/>
        <v>5.7691999999999997</v>
      </c>
      <c r="J58" s="4">
        <v>942308</v>
      </c>
      <c r="K58" s="18">
        <f t="shared" si="1"/>
        <v>94.230800000000002</v>
      </c>
      <c r="L58" s="4">
        <f t="shared" si="2"/>
        <v>100</v>
      </c>
    </row>
    <row r="59" spans="1:12">
      <c r="A59" t="s">
        <v>2791</v>
      </c>
      <c r="B59" t="s">
        <v>169</v>
      </c>
      <c r="C59" t="s">
        <v>133</v>
      </c>
      <c r="D59" t="s">
        <v>2710</v>
      </c>
      <c r="E59" t="s">
        <v>2763</v>
      </c>
      <c r="F59" t="s">
        <v>2711</v>
      </c>
      <c r="G59" s="1">
        <v>45292</v>
      </c>
      <c r="H59" s="4">
        <v>1000000</v>
      </c>
      <c r="I59" s="17">
        <f t="shared" si="0"/>
        <v>100</v>
      </c>
      <c r="J59" s="4">
        <v>0</v>
      </c>
      <c r="K59" s="18">
        <f t="shared" si="1"/>
        <v>0</v>
      </c>
      <c r="L59" s="4">
        <f t="shared" si="2"/>
        <v>100</v>
      </c>
    </row>
    <row r="60" spans="1:12">
      <c r="A60" t="s">
        <v>2791</v>
      </c>
      <c r="B60" t="s">
        <v>169</v>
      </c>
      <c r="C60" t="s">
        <v>133</v>
      </c>
      <c r="D60" t="s">
        <v>2710</v>
      </c>
      <c r="E60" t="s">
        <v>2764</v>
      </c>
      <c r="F60" t="s">
        <v>2711</v>
      </c>
      <c r="G60" s="1">
        <v>45292</v>
      </c>
      <c r="H60" s="4">
        <v>0</v>
      </c>
      <c r="I60" s="17">
        <f t="shared" si="0"/>
        <v>0</v>
      </c>
      <c r="J60" s="4">
        <v>1000000</v>
      </c>
      <c r="K60" s="18">
        <f t="shared" si="1"/>
        <v>100</v>
      </c>
      <c r="L60" s="4">
        <f t="shared" si="2"/>
        <v>100</v>
      </c>
    </row>
    <row r="61" spans="1:12">
      <c r="A61" t="s">
        <v>2791</v>
      </c>
      <c r="B61" t="s">
        <v>169</v>
      </c>
      <c r="C61" t="s">
        <v>133</v>
      </c>
      <c r="D61" t="s">
        <v>2710</v>
      </c>
      <c r="E61" t="s">
        <v>2768</v>
      </c>
      <c r="F61" t="s">
        <v>2711</v>
      </c>
      <c r="G61" s="1">
        <v>45292</v>
      </c>
      <c r="H61" s="4">
        <v>0.33329999999999999</v>
      </c>
      <c r="I61" s="17">
        <f t="shared" si="0"/>
        <v>3.3330000000000001E-5</v>
      </c>
      <c r="J61" s="4">
        <v>996667</v>
      </c>
      <c r="K61" s="18">
        <f t="shared" si="1"/>
        <v>99.666700000000006</v>
      </c>
      <c r="L61" s="4">
        <f t="shared" si="2"/>
        <v>99.66673333</v>
      </c>
    </row>
    <row r="62" spans="1:12">
      <c r="A62" t="s">
        <v>2791</v>
      </c>
      <c r="B62" t="s">
        <v>169</v>
      </c>
      <c r="C62" t="s">
        <v>133</v>
      </c>
      <c r="D62" t="s">
        <v>2710</v>
      </c>
      <c r="E62" t="s">
        <v>2732</v>
      </c>
      <c r="F62" t="s">
        <v>2711</v>
      </c>
      <c r="G62" s="1">
        <v>45292</v>
      </c>
      <c r="H62" s="4">
        <v>0</v>
      </c>
      <c r="I62" s="17">
        <f t="shared" si="0"/>
        <v>0</v>
      </c>
      <c r="J62" s="4">
        <v>1000000</v>
      </c>
      <c r="K62" s="18">
        <f t="shared" si="1"/>
        <v>100</v>
      </c>
      <c r="L62" s="4">
        <f t="shared" si="2"/>
        <v>100</v>
      </c>
    </row>
    <row r="63" spans="1:12">
      <c r="A63" t="s">
        <v>2791</v>
      </c>
      <c r="B63" t="s">
        <v>169</v>
      </c>
      <c r="C63" t="s">
        <v>133</v>
      </c>
      <c r="D63" t="s">
        <v>2710</v>
      </c>
      <c r="E63" t="s">
        <v>2724</v>
      </c>
      <c r="F63" t="s">
        <v>2711</v>
      </c>
      <c r="G63" s="1">
        <v>45292</v>
      </c>
      <c r="H63" s="4">
        <v>15152</v>
      </c>
      <c r="I63" s="17">
        <f t="shared" si="0"/>
        <v>1.5152000000000001</v>
      </c>
      <c r="J63" s="4">
        <v>984848</v>
      </c>
      <c r="K63" s="18">
        <f t="shared" si="1"/>
        <v>98.484800000000007</v>
      </c>
      <c r="L63" s="4">
        <f t="shared" si="2"/>
        <v>100</v>
      </c>
    </row>
    <row r="64" spans="1:12">
      <c r="A64" t="s">
        <v>2791</v>
      </c>
      <c r="B64" t="s">
        <v>169</v>
      </c>
      <c r="C64" t="s">
        <v>2758</v>
      </c>
      <c r="D64" t="s">
        <v>2759</v>
      </c>
      <c r="E64" t="s">
        <v>2732</v>
      </c>
      <c r="F64" t="s">
        <v>2728</v>
      </c>
      <c r="G64" s="1">
        <v>45292</v>
      </c>
      <c r="H64" s="4">
        <v>195652</v>
      </c>
      <c r="I64" s="17">
        <f t="shared" si="0"/>
        <v>19.565200000000001</v>
      </c>
      <c r="J64" s="4">
        <v>804348</v>
      </c>
      <c r="K64" s="18">
        <f t="shared" si="1"/>
        <v>80.434799999999996</v>
      </c>
      <c r="L64" s="4">
        <f t="shared" si="2"/>
        <v>100</v>
      </c>
    </row>
    <row r="65" spans="1:12">
      <c r="A65" t="s">
        <v>2791</v>
      </c>
      <c r="B65" t="s">
        <v>169</v>
      </c>
      <c r="C65" t="s">
        <v>2758</v>
      </c>
      <c r="D65" t="s">
        <v>2759</v>
      </c>
      <c r="E65" t="s">
        <v>2768</v>
      </c>
      <c r="F65" t="s">
        <v>2728</v>
      </c>
      <c r="G65" s="1">
        <v>45292</v>
      </c>
      <c r="H65" s="4">
        <v>0</v>
      </c>
      <c r="I65" s="17">
        <f t="shared" si="0"/>
        <v>0</v>
      </c>
      <c r="J65" s="4">
        <v>1000000</v>
      </c>
      <c r="K65" s="18">
        <f t="shared" si="1"/>
        <v>100</v>
      </c>
      <c r="L65" s="4">
        <f t="shared" si="2"/>
        <v>100</v>
      </c>
    </row>
    <row r="66" spans="1:12">
      <c r="A66" t="s">
        <v>2791</v>
      </c>
      <c r="B66" t="s">
        <v>169</v>
      </c>
      <c r="C66" t="s">
        <v>2758</v>
      </c>
      <c r="D66" t="s">
        <v>2759</v>
      </c>
      <c r="E66" t="s">
        <v>2722</v>
      </c>
      <c r="F66" t="s">
        <v>2728</v>
      </c>
      <c r="G66" s="1">
        <v>45292</v>
      </c>
      <c r="H66" s="4">
        <v>0</v>
      </c>
      <c r="I66" s="17">
        <f t="shared" si="0"/>
        <v>0</v>
      </c>
      <c r="J66" s="4">
        <v>1000000</v>
      </c>
      <c r="K66" s="18">
        <f t="shared" si="1"/>
        <v>100</v>
      </c>
      <c r="L66" s="4">
        <f t="shared" si="2"/>
        <v>100</v>
      </c>
    </row>
    <row r="67" spans="1:12">
      <c r="A67" t="s">
        <v>2791</v>
      </c>
      <c r="B67" t="s">
        <v>169</v>
      </c>
      <c r="C67" t="s">
        <v>2758</v>
      </c>
      <c r="D67" t="s">
        <v>2759</v>
      </c>
      <c r="E67" t="s">
        <v>2724</v>
      </c>
      <c r="F67" t="s">
        <v>2728</v>
      </c>
      <c r="G67" s="1">
        <v>45292</v>
      </c>
      <c r="H67" s="4">
        <v>0</v>
      </c>
      <c r="I67" s="17">
        <f t="shared" ref="I67:I130" si="3">H67/10000</f>
        <v>0</v>
      </c>
      <c r="J67" s="4">
        <v>1000000</v>
      </c>
      <c r="K67" s="18">
        <f t="shared" ref="K67:K130" si="4">J67/10000</f>
        <v>100</v>
      </c>
      <c r="L67" s="4">
        <f t="shared" ref="L67:L130" si="5">I67+K67</f>
        <v>100</v>
      </c>
    </row>
    <row r="68" spans="1:12">
      <c r="A68" t="s">
        <v>2791</v>
      </c>
      <c r="B68" t="s">
        <v>169</v>
      </c>
      <c r="C68" t="s">
        <v>151</v>
      </c>
      <c r="D68" t="s">
        <v>2725</v>
      </c>
      <c r="E68" t="s">
        <v>2764</v>
      </c>
      <c r="F68" t="s">
        <v>2715</v>
      </c>
      <c r="G68" s="1">
        <v>45292</v>
      </c>
      <c r="H68" s="4">
        <v>0</v>
      </c>
      <c r="I68" s="17">
        <f t="shared" si="3"/>
        <v>0</v>
      </c>
      <c r="J68" s="4">
        <v>1000000</v>
      </c>
      <c r="K68" s="18">
        <f t="shared" si="4"/>
        <v>100</v>
      </c>
      <c r="L68" s="4">
        <f t="shared" si="5"/>
        <v>100</v>
      </c>
    </row>
    <row r="69" spans="1:12">
      <c r="A69" t="s">
        <v>2791</v>
      </c>
      <c r="B69" t="s">
        <v>169</v>
      </c>
      <c r="C69" t="s">
        <v>151</v>
      </c>
      <c r="D69" t="s">
        <v>2725</v>
      </c>
      <c r="E69" t="s">
        <v>2732</v>
      </c>
      <c r="F69" t="s">
        <v>2715</v>
      </c>
      <c r="G69" s="1">
        <v>45292</v>
      </c>
      <c r="H69" s="4">
        <v>51282</v>
      </c>
      <c r="I69" s="17">
        <f t="shared" si="3"/>
        <v>5.1281999999999996</v>
      </c>
      <c r="J69" s="4">
        <v>948718</v>
      </c>
      <c r="K69" s="18">
        <f t="shared" si="4"/>
        <v>94.871799999999993</v>
      </c>
      <c r="L69" s="4">
        <f t="shared" si="5"/>
        <v>100</v>
      </c>
    </row>
    <row r="70" spans="1:12">
      <c r="A70" t="s">
        <v>2791</v>
      </c>
      <c r="B70" t="s">
        <v>169</v>
      </c>
      <c r="C70" t="s">
        <v>151</v>
      </c>
      <c r="D70" t="s">
        <v>2725</v>
      </c>
      <c r="E70" t="s">
        <v>2768</v>
      </c>
      <c r="F70" t="s">
        <v>2715</v>
      </c>
      <c r="G70" s="1">
        <v>45292</v>
      </c>
      <c r="H70" s="4">
        <v>0</v>
      </c>
      <c r="I70" s="17">
        <f t="shared" si="3"/>
        <v>0</v>
      </c>
      <c r="J70" s="4">
        <v>1000000</v>
      </c>
      <c r="K70" s="18">
        <f t="shared" si="4"/>
        <v>100</v>
      </c>
      <c r="L70" s="4">
        <f t="shared" si="5"/>
        <v>100</v>
      </c>
    </row>
    <row r="71" spans="1:12">
      <c r="A71" t="s">
        <v>2791</v>
      </c>
      <c r="B71" t="s">
        <v>169</v>
      </c>
      <c r="C71" t="s">
        <v>151</v>
      </c>
      <c r="D71" t="s">
        <v>2725</v>
      </c>
      <c r="E71" t="s">
        <v>2723</v>
      </c>
      <c r="F71" t="s">
        <v>2715</v>
      </c>
      <c r="G71" s="1">
        <v>45292</v>
      </c>
      <c r="H71" s="4">
        <v>47619</v>
      </c>
      <c r="I71" s="17">
        <f t="shared" si="3"/>
        <v>4.7618999999999998</v>
      </c>
      <c r="J71" s="4">
        <v>952381</v>
      </c>
      <c r="K71" s="18">
        <f t="shared" si="4"/>
        <v>95.238100000000003</v>
      </c>
      <c r="L71" s="4">
        <f t="shared" si="5"/>
        <v>100</v>
      </c>
    </row>
    <row r="72" spans="1:12">
      <c r="A72" t="s">
        <v>2791</v>
      </c>
      <c r="B72" t="s">
        <v>169</v>
      </c>
      <c r="C72" t="s">
        <v>151</v>
      </c>
      <c r="D72" t="s">
        <v>2725</v>
      </c>
      <c r="E72" t="s">
        <v>2718</v>
      </c>
      <c r="F72" t="s">
        <v>2715</v>
      </c>
      <c r="G72" s="1">
        <v>45292</v>
      </c>
      <c r="H72" s="4">
        <v>0</v>
      </c>
      <c r="I72" s="17">
        <f t="shared" si="3"/>
        <v>0</v>
      </c>
      <c r="J72" s="4">
        <v>1000000</v>
      </c>
      <c r="K72" s="18">
        <f t="shared" si="4"/>
        <v>100</v>
      </c>
      <c r="L72" s="4">
        <f t="shared" si="5"/>
        <v>100</v>
      </c>
    </row>
    <row r="73" spans="1:12">
      <c r="A73" t="s">
        <v>2791</v>
      </c>
      <c r="B73" t="s">
        <v>169</v>
      </c>
      <c r="C73" t="s">
        <v>2769</v>
      </c>
      <c r="D73" t="s">
        <v>2770</v>
      </c>
      <c r="E73" t="s">
        <v>2732</v>
      </c>
      <c r="F73" t="s">
        <v>2728</v>
      </c>
      <c r="G73" s="1">
        <v>45292</v>
      </c>
      <c r="H73" s="4">
        <v>200000</v>
      </c>
      <c r="I73" s="17">
        <f t="shared" si="3"/>
        <v>20</v>
      </c>
      <c r="J73" s="4">
        <v>800000</v>
      </c>
      <c r="K73" s="18">
        <f t="shared" si="4"/>
        <v>80</v>
      </c>
      <c r="L73" s="4">
        <f t="shared" si="5"/>
        <v>100</v>
      </c>
    </row>
    <row r="74" spans="1:12">
      <c r="A74" t="s">
        <v>2791</v>
      </c>
      <c r="B74" t="s">
        <v>169</v>
      </c>
      <c r="C74" t="s">
        <v>2769</v>
      </c>
      <c r="D74" t="s">
        <v>2770</v>
      </c>
      <c r="E74" t="s">
        <v>2718</v>
      </c>
      <c r="F74" t="s">
        <v>2728</v>
      </c>
      <c r="G74" s="1">
        <v>45292</v>
      </c>
      <c r="H74" s="4">
        <v>0</v>
      </c>
      <c r="I74" s="17">
        <f t="shared" si="3"/>
        <v>0</v>
      </c>
      <c r="J74" s="4">
        <v>1000000</v>
      </c>
      <c r="K74" s="18">
        <f t="shared" si="4"/>
        <v>100</v>
      </c>
      <c r="L74" s="4">
        <f t="shared" si="5"/>
        <v>100</v>
      </c>
    </row>
    <row r="75" spans="1:12">
      <c r="A75" t="s">
        <v>2791</v>
      </c>
      <c r="B75" t="s">
        <v>169</v>
      </c>
      <c r="C75" t="s">
        <v>2769</v>
      </c>
      <c r="D75" t="s">
        <v>2770</v>
      </c>
      <c r="E75" t="s">
        <v>2724</v>
      </c>
      <c r="F75" t="s">
        <v>2728</v>
      </c>
      <c r="G75" s="1">
        <v>45292</v>
      </c>
      <c r="H75" s="4">
        <v>0</v>
      </c>
      <c r="I75" s="17">
        <f t="shared" si="3"/>
        <v>0</v>
      </c>
      <c r="J75" s="4">
        <v>1000000</v>
      </c>
      <c r="K75" s="18">
        <f t="shared" si="4"/>
        <v>100</v>
      </c>
      <c r="L75" s="4">
        <f t="shared" si="5"/>
        <v>100</v>
      </c>
    </row>
    <row r="76" spans="1:12">
      <c r="A76" t="s">
        <v>2791</v>
      </c>
      <c r="B76" t="s">
        <v>169</v>
      </c>
      <c r="C76" t="s">
        <v>2769</v>
      </c>
      <c r="D76" t="s">
        <v>2770</v>
      </c>
      <c r="E76" t="s">
        <v>2764</v>
      </c>
      <c r="F76" t="s">
        <v>2728</v>
      </c>
      <c r="G76" s="1">
        <v>45292</v>
      </c>
      <c r="H76" s="4">
        <v>0</v>
      </c>
      <c r="I76" s="17">
        <f t="shared" si="3"/>
        <v>0</v>
      </c>
      <c r="J76" s="4">
        <v>1000000</v>
      </c>
      <c r="K76" s="18">
        <f t="shared" si="4"/>
        <v>100</v>
      </c>
      <c r="L76" s="4">
        <f t="shared" si="5"/>
        <v>100</v>
      </c>
    </row>
    <row r="77" spans="1:12">
      <c r="A77" t="s">
        <v>2791</v>
      </c>
      <c r="B77" t="s">
        <v>169</v>
      </c>
      <c r="C77" t="s">
        <v>146</v>
      </c>
      <c r="D77" t="s">
        <v>2749</v>
      </c>
      <c r="E77" t="s">
        <v>2732</v>
      </c>
      <c r="F77" t="s">
        <v>2715</v>
      </c>
      <c r="G77" s="1">
        <v>45292</v>
      </c>
      <c r="H77" s="4">
        <v>0.82640000000000002</v>
      </c>
      <c r="I77" s="17">
        <f t="shared" si="3"/>
        <v>8.2640000000000008E-5</v>
      </c>
      <c r="J77" s="4">
        <v>991736</v>
      </c>
      <c r="K77" s="18">
        <f t="shared" si="4"/>
        <v>99.173599999999993</v>
      </c>
      <c r="L77" s="4">
        <f t="shared" si="5"/>
        <v>99.173682639999996</v>
      </c>
    </row>
    <row r="78" spans="1:12">
      <c r="A78" t="s">
        <v>2791</v>
      </c>
      <c r="B78" t="s">
        <v>169</v>
      </c>
      <c r="C78" t="s">
        <v>146</v>
      </c>
      <c r="D78" t="s">
        <v>2749</v>
      </c>
      <c r="E78" t="s">
        <v>2724</v>
      </c>
      <c r="F78" t="s">
        <v>2715</v>
      </c>
      <c r="G78" s="1">
        <v>45292</v>
      </c>
      <c r="H78" s="4">
        <v>173913</v>
      </c>
      <c r="I78" s="17">
        <f t="shared" si="3"/>
        <v>17.391300000000001</v>
      </c>
      <c r="J78" s="4">
        <v>826087</v>
      </c>
      <c r="K78" s="18">
        <f t="shared" si="4"/>
        <v>82.608699999999999</v>
      </c>
      <c r="L78" s="4">
        <f t="shared" si="5"/>
        <v>100</v>
      </c>
    </row>
    <row r="79" spans="1:12">
      <c r="A79" t="s">
        <v>2791</v>
      </c>
      <c r="B79" t="s">
        <v>169</v>
      </c>
      <c r="C79" t="s">
        <v>146</v>
      </c>
      <c r="D79" t="s">
        <v>2749</v>
      </c>
      <c r="E79" t="s">
        <v>2763</v>
      </c>
      <c r="F79" t="s">
        <v>2715</v>
      </c>
      <c r="G79" s="1">
        <v>45292</v>
      </c>
      <c r="H79" s="4">
        <v>1000000</v>
      </c>
      <c r="I79" s="17">
        <f t="shared" si="3"/>
        <v>100</v>
      </c>
      <c r="J79" s="4">
        <v>0</v>
      </c>
      <c r="K79" s="18">
        <f t="shared" si="4"/>
        <v>0</v>
      </c>
      <c r="L79" s="4">
        <f t="shared" si="5"/>
        <v>100</v>
      </c>
    </row>
    <row r="80" spans="1:12">
      <c r="A80" t="s">
        <v>2791</v>
      </c>
      <c r="B80" t="s">
        <v>169</v>
      </c>
      <c r="C80" t="s">
        <v>146</v>
      </c>
      <c r="D80" t="s">
        <v>2749</v>
      </c>
      <c r="E80" t="s">
        <v>2768</v>
      </c>
      <c r="F80" t="s">
        <v>2715</v>
      </c>
      <c r="G80" s="1">
        <v>45292</v>
      </c>
      <c r="H80" s="4">
        <v>0</v>
      </c>
      <c r="I80" s="17">
        <f t="shared" si="3"/>
        <v>0</v>
      </c>
      <c r="J80" s="4">
        <v>1000000</v>
      </c>
      <c r="K80" s="18">
        <f t="shared" si="4"/>
        <v>100</v>
      </c>
      <c r="L80" s="4">
        <f t="shared" si="5"/>
        <v>100</v>
      </c>
    </row>
    <row r="81" spans="1:12">
      <c r="A81" t="s">
        <v>2791</v>
      </c>
      <c r="B81" t="s">
        <v>169</v>
      </c>
      <c r="C81" t="s">
        <v>146</v>
      </c>
      <c r="D81" t="s">
        <v>2749</v>
      </c>
      <c r="E81" t="s">
        <v>2764</v>
      </c>
      <c r="F81" t="s">
        <v>2715</v>
      </c>
      <c r="G81" s="1">
        <v>45292</v>
      </c>
      <c r="H81" s="4">
        <v>0</v>
      </c>
      <c r="I81" s="17">
        <f t="shared" si="3"/>
        <v>0</v>
      </c>
      <c r="J81" s="4">
        <v>1000000</v>
      </c>
      <c r="K81" s="18">
        <f t="shared" si="4"/>
        <v>100</v>
      </c>
      <c r="L81" s="4">
        <f t="shared" si="5"/>
        <v>100</v>
      </c>
    </row>
    <row r="82" spans="1:12">
      <c r="A82" t="s">
        <v>2791</v>
      </c>
      <c r="B82" t="s">
        <v>169</v>
      </c>
      <c r="C82" t="s">
        <v>2729</v>
      </c>
      <c r="D82" t="s">
        <v>2730</v>
      </c>
      <c r="E82" t="s">
        <v>2724</v>
      </c>
      <c r="F82" t="s">
        <v>2728</v>
      </c>
      <c r="G82" s="1">
        <v>45292</v>
      </c>
      <c r="H82" s="4">
        <v>0</v>
      </c>
      <c r="I82" s="17">
        <f t="shared" si="3"/>
        <v>0</v>
      </c>
      <c r="J82" s="4">
        <v>1000000</v>
      </c>
      <c r="K82" s="18">
        <f t="shared" si="4"/>
        <v>100</v>
      </c>
      <c r="L82" s="4">
        <f t="shared" si="5"/>
        <v>100</v>
      </c>
    </row>
    <row r="83" spans="1:12">
      <c r="A83" t="s">
        <v>2791</v>
      </c>
      <c r="B83" t="s">
        <v>169</v>
      </c>
      <c r="C83" t="s">
        <v>2729</v>
      </c>
      <c r="D83" t="s">
        <v>2730</v>
      </c>
      <c r="E83" t="s">
        <v>2714</v>
      </c>
      <c r="F83" t="s">
        <v>2728</v>
      </c>
      <c r="G83" s="1">
        <v>45292</v>
      </c>
      <c r="H83" s="4">
        <v>0</v>
      </c>
      <c r="I83" s="17">
        <f t="shared" si="3"/>
        <v>0</v>
      </c>
      <c r="J83" s="4">
        <v>1000000</v>
      </c>
      <c r="K83" s="18">
        <f t="shared" si="4"/>
        <v>100</v>
      </c>
      <c r="L83" s="4">
        <f t="shared" si="5"/>
        <v>100</v>
      </c>
    </row>
    <row r="84" spans="1:12">
      <c r="A84" t="s">
        <v>2791</v>
      </c>
      <c r="B84" t="s">
        <v>169</v>
      </c>
      <c r="C84" t="s">
        <v>2729</v>
      </c>
      <c r="D84" t="s">
        <v>2730</v>
      </c>
      <c r="E84" t="s">
        <v>2732</v>
      </c>
      <c r="F84" t="s">
        <v>2728</v>
      </c>
      <c r="G84" s="1">
        <v>45292</v>
      </c>
      <c r="H84" s="4">
        <v>60000</v>
      </c>
      <c r="I84" s="17">
        <f t="shared" si="3"/>
        <v>6</v>
      </c>
      <c r="J84" s="4">
        <v>940000</v>
      </c>
      <c r="K84" s="18">
        <f t="shared" si="4"/>
        <v>94</v>
      </c>
      <c r="L84" s="4">
        <f t="shared" si="5"/>
        <v>100</v>
      </c>
    </row>
    <row r="85" spans="1:12">
      <c r="A85" t="s">
        <v>2791</v>
      </c>
      <c r="B85" t="s">
        <v>169</v>
      </c>
      <c r="C85" t="s">
        <v>2729</v>
      </c>
      <c r="D85" t="s">
        <v>2730</v>
      </c>
      <c r="E85" t="s">
        <v>2764</v>
      </c>
      <c r="F85" t="s">
        <v>2728</v>
      </c>
      <c r="G85" s="1">
        <v>45292</v>
      </c>
      <c r="H85" s="4">
        <v>0</v>
      </c>
      <c r="I85" s="17">
        <f t="shared" si="3"/>
        <v>0</v>
      </c>
      <c r="J85" s="4">
        <v>1000000</v>
      </c>
      <c r="K85" s="18">
        <f t="shared" si="4"/>
        <v>100</v>
      </c>
      <c r="L85" s="4">
        <f t="shared" si="5"/>
        <v>100</v>
      </c>
    </row>
    <row r="86" spans="1:12">
      <c r="A86" t="s">
        <v>2791</v>
      </c>
      <c r="B86" t="s">
        <v>169</v>
      </c>
      <c r="C86" t="s">
        <v>2729</v>
      </c>
      <c r="D86" t="s">
        <v>2730</v>
      </c>
      <c r="E86" t="s">
        <v>2718</v>
      </c>
      <c r="F86" t="s">
        <v>2728</v>
      </c>
      <c r="G86" s="1">
        <v>45292</v>
      </c>
      <c r="H86" s="4">
        <v>0</v>
      </c>
      <c r="I86" s="17">
        <f t="shared" si="3"/>
        <v>0</v>
      </c>
      <c r="J86" s="4">
        <v>1000000</v>
      </c>
      <c r="K86" s="18">
        <f t="shared" si="4"/>
        <v>100</v>
      </c>
      <c r="L86" s="4">
        <f t="shared" si="5"/>
        <v>100</v>
      </c>
    </row>
    <row r="87" spans="1:12">
      <c r="A87" t="s">
        <v>2791</v>
      </c>
      <c r="B87" t="s">
        <v>169</v>
      </c>
      <c r="C87" t="s">
        <v>2775</v>
      </c>
      <c r="D87" t="s">
        <v>2776</v>
      </c>
      <c r="E87" t="s">
        <v>2724</v>
      </c>
      <c r="F87" t="s">
        <v>2728</v>
      </c>
      <c r="G87" s="1">
        <v>45292</v>
      </c>
      <c r="H87" s="4">
        <v>0</v>
      </c>
      <c r="I87" s="17">
        <f t="shared" si="3"/>
        <v>0</v>
      </c>
      <c r="J87" s="4">
        <v>1000000</v>
      </c>
      <c r="K87" s="18">
        <f t="shared" si="4"/>
        <v>100</v>
      </c>
      <c r="L87" s="4">
        <f t="shared" si="5"/>
        <v>100</v>
      </c>
    </row>
    <row r="88" spans="1:12">
      <c r="A88" t="s">
        <v>2791</v>
      </c>
      <c r="B88" t="s">
        <v>169</v>
      </c>
      <c r="C88" t="s">
        <v>2775</v>
      </c>
      <c r="D88" t="s">
        <v>2776</v>
      </c>
      <c r="E88" t="s">
        <v>2732</v>
      </c>
      <c r="F88" t="s">
        <v>2728</v>
      </c>
      <c r="G88" s="1">
        <v>45292</v>
      </c>
      <c r="H88" s="4">
        <v>0</v>
      </c>
      <c r="I88" s="17">
        <f t="shared" si="3"/>
        <v>0</v>
      </c>
      <c r="J88" s="4">
        <v>1000000</v>
      </c>
      <c r="K88" s="18">
        <f t="shared" si="4"/>
        <v>100</v>
      </c>
      <c r="L88" s="4">
        <f t="shared" si="5"/>
        <v>100</v>
      </c>
    </row>
    <row r="89" spans="1:12">
      <c r="A89" t="s">
        <v>2791</v>
      </c>
      <c r="B89" t="s">
        <v>169</v>
      </c>
      <c r="C89" t="s">
        <v>2775</v>
      </c>
      <c r="D89" t="s">
        <v>2776</v>
      </c>
      <c r="E89" t="s">
        <v>2768</v>
      </c>
      <c r="F89" t="s">
        <v>2728</v>
      </c>
      <c r="G89" s="1">
        <v>45292</v>
      </c>
      <c r="H89" s="4">
        <v>0</v>
      </c>
      <c r="I89" s="17">
        <f t="shared" si="3"/>
        <v>0</v>
      </c>
      <c r="J89" s="4">
        <v>1000000</v>
      </c>
      <c r="K89" s="18">
        <f t="shared" si="4"/>
        <v>100</v>
      </c>
      <c r="L89" s="4">
        <f t="shared" si="5"/>
        <v>100</v>
      </c>
    </row>
    <row r="90" spans="1:12">
      <c r="A90" t="s">
        <v>2791</v>
      </c>
      <c r="B90" t="s">
        <v>169</v>
      </c>
      <c r="C90" t="s">
        <v>2775</v>
      </c>
      <c r="D90" t="s">
        <v>2776</v>
      </c>
      <c r="E90" t="s">
        <v>2764</v>
      </c>
      <c r="F90" t="s">
        <v>2728</v>
      </c>
      <c r="G90" s="1">
        <v>45292</v>
      </c>
      <c r="H90" s="4">
        <v>0</v>
      </c>
      <c r="I90" s="17">
        <f t="shared" si="3"/>
        <v>0</v>
      </c>
      <c r="J90" s="4">
        <v>1000000</v>
      </c>
      <c r="K90" s="18">
        <f t="shared" si="4"/>
        <v>100</v>
      </c>
      <c r="L90" s="4">
        <f t="shared" si="5"/>
        <v>100</v>
      </c>
    </row>
    <row r="91" spans="1:12">
      <c r="A91" t="s">
        <v>2791</v>
      </c>
      <c r="B91" t="s">
        <v>169</v>
      </c>
      <c r="C91" t="s">
        <v>2775</v>
      </c>
      <c r="D91" t="s">
        <v>2776</v>
      </c>
      <c r="E91" t="s">
        <v>2718</v>
      </c>
      <c r="F91" t="s">
        <v>2728</v>
      </c>
      <c r="G91" s="1">
        <v>45292</v>
      </c>
      <c r="H91" s="4">
        <v>0</v>
      </c>
      <c r="I91" s="17">
        <f t="shared" si="3"/>
        <v>0</v>
      </c>
      <c r="J91" s="4">
        <v>1000000</v>
      </c>
      <c r="K91" s="18">
        <f t="shared" si="4"/>
        <v>100</v>
      </c>
      <c r="L91" s="4">
        <f t="shared" si="5"/>
        <v>100</v>
      </c>
    </row>
    <row r="92" spans="1:12">
      <c r="A92" t="s">
        <v>2791</v>
      </c>
      <c r="B92" t="s">
        <v>169</v>
      </c>
      <c r="C92" t="s">
        <v>2716</v>
      </c>
      <c r="D92" t="s">
        <v>2717</v>
      </c>
      <c r="E92" t="s">
        <v>2732</v>
      </c>
      <c r="F92" t="s">
        <v>2715</v>
      </c>
      <c r="G92" s="1">
        <v>45292</v>
      </c>
      <c r="H92" s="4">
        <v>148936</v>
      </c>
      <c r="I92" s="17">
        <f t="shared" si="3"/>
        <v>14.893599999999999</v>
      </c>
      <c r="J92" s="4">
        <v>851064</v>
      </c>
      <c r="K92" s="18">
        <f t="shared" si="4"/>
        <v>85.106399999999994</v>
      </c>
      <c r="L92" s="4">
        <f t="shared" si="5"/>
        <v>100</v>
      </c>
    </row>
    <row r="93" spans="1:12">
      <c r="A93" t="s">
        <v>2791</v>
      </c>
      <c r="B93" t="s">
        <v>169</v>
      </c>
      <c r="C93" t="s">
        <v>2716</v>
      </c>
      <c r="D93" t="s">
        <v>2717</v>
      </c>
      <c r="E93" t="s">
        <v>2763</v>
      </c>
      <c r="F93" t="s">
        <v>2715</v>
      </c>
      <c r="G93" s="1">
        <v>45292</v>
      </c>
      <c r="H93" s="4">
        <v>1000000</v>
      </c>
      <c r="I93" s="17">
        <f t="shared" si="3"/>
        <v>100</v>
      </c>
      <c r="J93" s="4">
        <v>0</v>
      </c>
      <c r="K93" s="18">
        <f t="shared" si="4"/>
        <v>0</v>
      </c>
      <c r="L93" s="4">
        <f t="shared" si="5"/>
        <v>100</v>
      </c>
    </row>
    <row r="94" spans="1:12">
      <c r="A94" t="s">
        <v>2791</v>
      </c>
      <c r="B94" t="s">
        <v>169</v>
      </c>
      <c r="C94" t="s">
        <v>2716</v>
      </c>
      <c r="D94" t="s">
        <v>2717</v>
      </c>
      <c r="E94" t="s">
        <v>2764</v>
      </c>
      <c r="F94" t="s">
        <v>2715</v>
      </c>
      <c r="G94" s="1">
        <v>45292</v>
      </c>
      <c r="H94" s="4">
        <v>0</v>
      </c>
      <c r="I94" s="17">
        <f t="shared" si="3"/>
        <v>0</v>
      </c>
      <c r="J94" s="4">
        <v>1000000</v>
      </c>
      <c r="K94" s="18">
        <f t="shared" si="4"/>
        <v>100</v>
      </c>
      <c r="L94" s="4">
        <f t="shared" si="5"/>
        <v>100</v>
      </c>
    </row>
    <row r="95" spans="1:12">
      <c r="A95" t="s">
        <v>2791</v>
      </c>
      <c r="B95" t="s">
        <v>169</v>
      </c>
      <c r="C95" t="s">
        <v>2716</v>
      </c>
      <c r="D95" t="s">
        <v>2717</v>
      </c>
      <c r="E95" t="s">
        <v>2768</v>
      </c>
      <c r="F95" t="s">
        <v>2715</v>
      </c>
      <c r="G95" s="1">
        <v>45292</v>
      </c>
      <c r="H95" s="4">
        <v>0</v>
      </c>
      <c r="I95" s="17">
        <f t="shared" si="3"/>
        <v>0</v>
      </c>
      <c r="J95" s="4">
        <v>1000000</v>
      </c>
      <c r="K95" s="18">
        <f t="shared" si="4"/>
        <v>100</v>
      </c>
      <c r="L95" s="4">
        <f t="shared" si="5"/>
        <v>100</v>
      </c>
    </row>
    <row r="96" spans="1:12">
      <c r="A96" t="s">
        <v>2791</v>
      </c>
      <c r="B96" t="s">
        <v>169</v>
      </c>
      <c r="C96" t="s">
        <v>2716</v>
      </c>
      <c r="D96" t="s">
        <v>2717</v>
      </c>
      <c r="E96" t="s">
        <v>2718</v>
      </c>
      <c r="F96" t="s">
        <v>2715</v>
      </c>
      <c r="G96" s="1">
        <v>45292</v>
      </c>
      <c r="H96" s="4">
        <v>31250</v>
      </c>
      <c r="I96" s="17">
        <f t="shared" si="3"/>
        <v>3.125</v>
      </c>
      <c r="J96" s="4">
        <v>968750</v>
      </c>
      <c r="K96" s="18">
        <f t="shared" si="4"/>
        <v>96.875</v>
      </c>
      <c r="L96" s="4">
        <f t="shared" si="5"/>
        <v>100</v>
      </c>
    </row>
    <row r="97" spans="1:12">
      <c r="A97" t="s">
        <v>2791</v>
      </c>
      <c r="B97" t="s">
        <v>169</v>
      </c>
      <c r="C97" t="s">
        <v>2721</v>
      </c>
      <c r="D97" t="s">
        <v>2721</v>
      </c>
      <c r="E97" t="s">
        <v>2732</v>
      </c>
      <c r="F97" t="s">
        <v>2711</v>
      </c>
      <c r="G97" s="1">
        <v>45292</v>
      </c>
      <c r="H97" s="4">
        <v>30303</v>
      </c>
      <c r="I97" s="17">
        <f t="shared" si="3"/>
        <v>3.0303</v>
      </c>
      <c r="J97" s="4">
        <v>969697</v>
      </c>
      <c r="K97" s="18">
        <f t="shared" si="4"/>
        <v>96.969700000000003</v>
      </c>
      <c r="L97" s="4">
        <f t="shared" si="5"/>
        <v>100</v>
      </c>
    </row>
    <row r="98" spans="1:12">
      <c r="A98" t="s">
        <v>2791</v>
      </c>
      <c r="B98" t="s">
        <v>169</v>
      </c>
      <c r="C98" t="s">
        <v>2721</v>
      </c>
      <c r="D98" t="s">
        <v>2721</v>
      </c>
      <c r="E98" t="s">
        <v>2764</v>
      </c>
      <c r="F98" t="s">
        <v>2711</v>
      </c>
      <c r="G98" s="1">
        <v>45292</v>
      </c>
      <c r="H98" s="4">
        <v>0</v>
      </c>
      <c r="I98" s="17">
        <f t="shared" si="3"/>
        <v>0</v>
      </c>
      <c r="J98" s="4">
        <v>1000000</v>
      </c>
      <c r="K98" s="18">
        <f t="shared" si="4"/>
        <v>100</v>
      </c>
      <c r="L98" s="4">
        <f t="shared" si="5"/>
        <v>100</v>
      </c>
    </row>
    <row r="99" spans="1:12">
      <c r="A99" t="s">
        <v>2791</v>
      </c>
      <c r="B99" t="s">
        <v>169</v>
      </c>
      <c r="C99" t="s">
        <v>2721</v>
      </c>
      <c r="D99" t="s">
        <v>2721</v>
      </c>
      <c r="E99" t="s">
        <v>2720</v>
      </c>
      <c r="F99" t="s">
        <v>2711</v>
      </c>
      <c r="G99" s="1">
        <v>45292</v>
      </c>
      <c r="H99" s="4">
        <v>572607</v>
      </c>
      <c r="I99" s="17">
        <f t="shared" si="3"/>
        <v>57.2607</v>
      </c>
      <c r="J99" s="4">
        <v>427393</v>
      </c>
      <c r="K99" s="18">
        <f t="shared" si="4"/>
        <v>42.7393</v>
      </c>
      <c r="L99" s="4">
        <f t="shared" si="5"/>
        <v>100</v>
      </c>
    </row>
    <row r="100" spans="1:12">
      <c r="A100" t="s">
        <v>2791</v>
      </c>
      <c r="B100" t="s">
        <v>169</v>
      </c>
      <c r="C100" t="s">
        <v>2721</v>
      </c>
      <c r="D100" t="s">
        <v>2721</v>
      </c>
      <c r="E100" t="s">
        <v>2763</v>
      </c>
      <c r="F100" t="s">
        <v>2711</v>
      </c>
      <c r="G100" s="1">
        <v>45292</v>
      </c>
      <c r="H100" s="4">
        <v>1000000</v>
      </c>
      <c r="I100" s="17">
        <f t="shared" si="3"/>
        <v>100</v>
      </c>
      <c r="J100" s="4">
        <v>0</v>
      </c>
      <c r="K100" s="18">
        <f t="shared" si="4"/>
        <v>0</v>
      </c>
      <c r="L100" s="4">
        <f t="shared" si="5"/>
        <v>100</v>
      </c>
    </row>
    <row r="101" spans="1:12">
      <c r="A101" t="s">
        <v>2791</v>
      </c>
      <c r="B101" t="s">
        <v>169</v>
      </c>
      <c r="C101" t="s">
        <v>2737</v>
      </c>
      <c r="D101" t="s">
        <v>2738</v>
      </c>
      <c r="E101" t="s">
        <v>2732</v>
      </c>
      <c r="F101" t="s">
        <v>2711</v>
      </c>
      <c r="G101" s="1">
        <v>45292</v>
      </c>
      <c r="H101" s="4">
        <v>240000</v>
      </c>
      <c r="I101" s="17">
        <f t="shared" si="3"/>
        <v>24</v>
      </c>
      <c r="J101" s="4">
        <v>760000</v>
      </c>
      <c r="K101" s="18">
        <f t="shared" si="4"/>
        <v>76</v>
      </c>
      <c r="L101" s="4">
        <f t="shared" si="5"/>
        <v>100</v>
      </c>
    </row>
    <row r="102" spans="1:12">
      <c r="A102" t="s">
        <v>2791</v>
      </c>
      <c r="B102" t="s">
        <v>169</v>
      </c>
      <c r="C102" t="s">
        <v>2737</v>
      </c>
      <c r="D102" t="s">
        <v>2738</v>
      </c>
      <c r="E102" t="s">
        <v>2763</v>
      </c>
      <c r="F102" t="s">
        <v>2711</v>
      </c>
      <c r="G102" s="1">
        <v>45292</v>
      </c>
      <c r="H102" s="4">
        <v>1000000</v>
      </c>
      <c r="I102" s="17">
        <f t="shared" si="3"/>
        <v>100</v>
      </c>
      <c r="J102" s="4">
        <v>0</v>
      </c>
      <c r="K102" s="18">
        <f t="shared" si="4"/>
        <v>0</v>
      </c>
      <c r="L102" s="4">
        <f t="shared" si="5"/>
        <v>100</v>
      </c>
    </row>
    <row r="103" spans="1:12">
      <c r="A103" t="s">
        <v>2791</v>
      </c>
      <c r="B103" t="s">
        <v>169</v>
      </c>
      <c r="C103" t="s">
        <v>2737</v>
      </c>
      <c r="D103" t="s">
        <v>2738</v>
      </c>
      <c r="E103" t="s">
        <v>2768</v>
      </c>
      <c r="F103" t="s">
        <v>2711</v>
      </c>
      <c r="G103" s="1">
        <v>45292</v>
      </c>
      <c r="H103" s="4">
        <v>0</v>
      </c>
      <c r="I103" s="17">
        <f t="shared" si="3"/>
        <v>0</v>
      </c>
      <c r="J103" s="4">
        <v>1000000</v>
      </c>
      <c r="K103" s="18">
        <f t="shared" si="4"/>
        <v>100</v>
      </c>
      <c r="L103" s="4">
        <f t="shared" si="5"/>
        <v>100</v>
      </c>
    </row>
    <row r="104" spans="1:12">
      <c r="A104" t="s">
        <v>2791</v>
      </c>
      <c r="B104" t="s">
        <v>169</v>
      </c>
      <c r="C104" t="s">
        <v>2737</v>
      </c>
      <c r="D104" t="s">
        <v>2738</v>
      </c>
      <c r="E104" t="s">
        <v>2718</v>
      </c>
      <c r="F104" t="s">
        <v>2711</v>
      </c>
      <c r="G104" s="1">
        <v>45292</v>
      </c>
      <c r="H104" s="4">
        <v>0</v>
      </c>
      <c r="I104" s="17">
        <f t="shared" si="3"/>
        <v>0</v>
      </c>
      <c r="J104" s="4">
        <v>1000000</v>
      </c>
      <c r="K104" s="18">
        <f t="shared" si="4"/>
        <v>100</v>
      </c>
      <c r="L104" s="4">
        <f t="shared" si="5"/>
        <v>100</v>
      </c>
    </row>
    <row r="105" spans="1:12">
      <c r="A105" t="s">
        <v>2791</v>
      </c>
      <c r="B105" t="s">
        <v>169</v>
      </c>
      <c r="C105" t="s">
        <v>2737</v>
      </c>
      <c r="D105" t="s">
        <v>2738</v>
      </c>
      <c r="E105" t="s">
        <v>2767</v>
      </c>
      <c r="F105" t="s">
        <v>2711</v>
      </c>
      <c r="G105" s="1">
        <v>45292</v>
      </c>
      <c r="H105" s="4">
        <v>184211</v>
      </c>
      <c r="I105" s="17">
        <f t="shared" si="3"/>
        <v>18.421099999999999</v>
      </c>
      <c r="J105" s="4">
        <v>815789</v>
      </c>
      <c r="K105" s="18">
        <f t="shared" si="4"/>
        <v>81.578900000000004</v>
      </c>
      <c r="L105" s="4">
        <f t="shared" si="5"/>
        <v>100</v>
      </c>
    </row>
    <row r="106" spans="1:12">
      <c r="A106" t="s">
        <v>2783</v>
      </c>
      <c r="B106" t="s">
        <v>145</v>
      </c>
      <c r="C106" t="s">
        <v>2712</v>
      </c>
      <c r="D106" t="s">
        <v>2713</v>
      </c>
      <c r="E106" t="s">
        <v>2709</v>
      </c>
      <c r="F106" t="s">
        <v>2715</v>
      </c>
      <c r="G106" s="1">
        <v>45292</v>
      </c>
      <c r="H106" s="4">
        <v>752381</v>
      </c>
      <c r="I106" s="17">
        <f t="shared" si="3"/>
        <v>75.238100000000003</v>
      </c>
      <c r="J106" s="4">
        <v>247619</v>
      </c>
      <c r="K106" s="18">
        <f t="shared" si="4"/>
        <v>24.761900000000001</v>
      </c>
      <c r="L106" s="4">
        <f t="shared" si="5"/>
        <v>100</v>
      </c>
    </row>
    <row r="107" spans="1:12">
      <c r="A107" t="s">
        <v>2783</v>
      </c>
      <c r="B107" t="s">
        <v>145</v>
      </c>
      <c r="C107" t="s">
        <v>2753</v>
      </c>
      <c r="D107" t="s">
        <v>2754</v>
      </c>
      <c r="E107" t="s">
        <v>2750</v>
      </c>
      <c r="F107" t="s">
        <v>2711</v>
      </c>
      <c r="G107" s="1">
        <v>45292</v>
      </c>
      <c r="H107" s="4">
        <v>0</v>
      </c>
      <c r="I107" s="17">
        <f t="shared" si="3"/>
        <v>0</v>
      </c>
      <c r="J107" s="4">
        <v>1000000</v>
      </c>
      <c r="K107" s="18">
        <f t="shared" si="4"/>
        <v>100</v>
      </c>
      <c r="L107" s="4">
        <f t="shared" si="5"/>
        <v>100</v>
      </c>
    </row>
    <row r="108" spans="1:12">
      <c r="A108" t="s">
        <v>2783</v>
      </c>
      <c r="B108" t="s">
        <v>145</v>
      </c>
      <c r="C108" t="s">
        <v>2753</v>
      </c>
      <c r="D108" t="s">
        <v>2754</v>
      </c>
      <c r="E108" t="s">
        <v>2709</v>
      </c>
      <c r="F108" t="s">
        <v>2711</v>
      </c>
      <c r="G108" s="1">
        <v>45292</v>
      </c>
      <c r="H108" s="4">
        <v>634615</v>
      </c>
      <c r="I108" s="17">
        <f t="shared" si="3"/>
        <v>63.461500000000001</v>
      </c>
      <c r="J108" s="4">
        <v>365385</v>
      </c>
      <c r="K108" s="18">
        <f t="shared" si="4"/>
        <v>36.538499999999999</v>
      </c>
      <c r="L108" s="4">
        <f t="shared" si="5"/>
        <v>100</v>
      </c>
    </row>
    <row r="109" spans="1:12">
      <c r="A109" t="s">
        <v>2783</v>
      </c>
      <c r="B109" t="s">
        <v>145</v>
      </c>
      <c r="C109" t="s">
        <v>129</v>
      </c>
      <c r="D109" t="s">
        <v>2755</v>
      </c>
      <c r="E109" t="s">
        <v>2709</v>
      </c>
      <c r="F109" t="s">
        <v>2715</v>
      </c>
      <c r="G109" s="1">
        <v>45292</v>
      </c>
      <c r="H109" s="4">
        <v>410072</v>
      </c>
      <c r="I109" s="17">
        <f t="shared" si="3"/>
        <v>41.007199999999997</v>
      </c>
      <c r="J109" s="4">
        <v>589928</v>
      </c>
      <c r="K109" s="18">
        <f t="shared" si="4"/>
        <v>58.992800000000003</v>
      </c>
      <c r="L109" s="4">
        <f t="shared" si="5"/>
        <v>100</v>
      </c>
    </row>
    <row r="110" spans="1:12">
      <c r="A110" t="s">
        <v>2783</v>
      </c>
      <c r="B110" t="s">
        <v>145</v>
      </c>
      <c r="C110" t="s">
        <v>2758</v>
      </c>
      <c r="D110" t="s">
        <v>2759</v>
      </c>
      <c r="E110" t="s">
        <v>2709</v>
      </c>
      <c r="F110" t="s">
        <v>2728</v>
      </c>
      <c r="G110" s="1">
        <v>45292</v>
      </c>
      <c r="H110" s="4">
        <v>323353</v>
      </c>
      <c r="I110" s="17">
        <f t="shared" si="3"/>
        <v>32.335299999999997</v>
      </c>
      <c r="J110" s="4">
        <v>676647</v>
      </c>
      <c r="K110" s="18">
        <f t="shared" si="4"/>
        <v>67.664699999999996</v>
      </c>
      <c r="L110" s="4">
        <f t="shared" si="5"/>
        <v>100</v>
      </c>
    </row>
    <row r="111" spans="1:12">
      <c r="A111" t="s">
        <v>2783</v>
      </c>
      <c r="B111" t="s">
        <v>145</v>
      </c>
      <c r="C111" t="s">
        <v>146</v>
      </c>
      <c r="D111" t="s">
        <v>2749</v>
      </c>
      <c r="E111" t="s">
        <v>2709</v>
      </c>
      <c r="F111" t="s">
        <v>2715</v>
      </c>
      <c r="G111" s="1">
        <v>45292</v>
      </c>
      <c r="H111" s="4">
        <v>191816</v>
      </c>
      <c r="I111" s="17">
        <f t="shared" si="3"/>
        <v>19.1816</v>
      </c>
      <c r="J111" s="4">
        <v>808184</v>
      </c>
      <c r="K111" s="18">
        <f t="shared" si="4"/>
        <v>80.818399999999997</v>
      </c>
      <c r="L111" s="4">
        <f t="shared" si="5"/>
        <v>100</v>
      </c>
    </row>
    <row r="112" spans="1:12">
      <c r="A112" t="s">
        <v>2783</v>
      </c>
      <c r="B112" t="s">
        <v>145</v>
      </c>
      <c r="C112" t="s">
        <v>146</v>
      </c>
      <c r="D112" t="s">
        <v>2749</v>
      </c>
      <c r="E112" t="s">
        <v>2750</v>
      </c>
      <c r="F112" t="s">
        <v>2715</v>
      </c>
      <c r="G112" s="1">
        <v>45292</v>
      </c>
      <c r="H112" s="4">
        <v>0</v>
      </c>
      <c r="I112" s="17">
        <f t="shared" si="3"/>
        <v>0</v>
      </c>
      <c r="J112" s="4">
        <v>1000000</v>
      </c>
      <c r="K112" s="18">
        <f t="shared" si="4"/>
        <v>100</v>
      </c>
      <c r="L112" s="4">
        <f t="shared" si="5"/>
        <v>100</v>
      </c>
    </row>
    <row r="113" spans="1:12">
      <c r="A113" t="s">
        <v>2783</v>
      </c>
      <c r="B113" t="s">
        <v>145</v>
      </c>
      <c r="C113" t="s">
        <v>146</v>
      </c>
      <c r="D113" t="s">
        <v>2749</v>
      </c>
      <c r="E113" t="s">
        <v>2751</v>
      </c>
      <c r="F113" t="s">
        <v>2715</v>
      </c>
      <c r="G113" s="1">
        <v>45292</v>
      </c>
      <c r="H113" s="4">
        <v>100000</v>
      </c>
      <c r="I113" s="17">
        <f t="shared" si="3"/>
        <v>10</v>
      </c>
      <c r="J113" s="4">
        <v>900000</v>
      </c>
      <c r="K113" s="18">
        <f t="shared" si="4"/>
        <v>90</v>
      </c>
      <c r="L113" s="4">
        <f t="shared" si="5"/>
        <v>100</v>
      </c>
    </row>
    <row r="114" spans="1:12">
      <c r="A114" t="s">
        <v>2783</v>
      </c>
      <c r="B114" t="s">
        <v>145</v>
      </c>
      <c r="C114" t="s">
        <v>2721</v>
      </c>
      <c r="D114" t="s">
        <v>2721</v>
      </c>
      <c r="E114" t="s">
        <v>2709</v>
      </c>
      <c r="F114" t="s">
        <v>2711</v>
      </c>
      <c r="G114" s="1">
        <v>45292</v>
      </c>
      <c r="H114" s="4">
        <v>436853</v>
      </c>
      <c r="I114" s="17">
        <f t="shared" si="3"/>
        <v>43.685299999999998</v>
      </c>
      <c r="J114" s="4">
        <v>563147</v>
      </c>
      <c r="K114" s="18">
        <f t="shared" si="4"/>
        <v>56.314700000000002</v>
      </c>
      <c r="L114" s="4">
        <f t="shared" si="5"/>
        <v>100</v>
      </c>
    </row>
    <row r="115" spans="1:12">
      <c r="A115" t="s">
        <v>2783</v>
      </c>
      <c r="B115" t="s">
        <v>145</v>
      </c>
      <c r="C115" t="s">
        <v>2721</v>
      </c>
      <c r="D115" t="s">
        <v>2721</v>
      </c>
      <c r="E115" t="s">
        <v>2750</v>
      </c>
      <c r="F115" t="s">
        <v>2711</v>
      </c>
      <c r="G115" s="1">
        <v>45292</v>
      </c>
      <c r="H115" s="4">
        <v>0</v>
      </c>
      <c r="I115" s="17">
        <f t="shared" si="3"/>
        <v>0</v>
      </c>
      <c r="J115" s="4">
        <v>1000000</v>
      </c>
      <c r="K115" s="18">
        <f t="shared" si="4"/>
        <v>100</v>
      </c>
      <c r="L115" s="4">
        <f t="shared" si="5"/>
        <v>100</v>
      </c>
    </row>
    <row r="116" spans="1:12">
      <c r="A116" t="s">
        <v>2783</v>
      </c>
      <c r="B116" t="s">
        <v>145</v>
      </c>
      <c r="C116" t="s">
        <v>2737</v>
      </c>
      <c r="D116" t="s">
        <v>2738</v>
      </c>
      <c r="E116" t="s">
        <v>2709</v>
      </c>
      <c r="F116" t="s">
        <v>2711</v>
      </c>
      <c r="G116" s="1">
        <v>45292</v>
      </c>
      <c r="H116" s="4">
        <v>1000000</v>
      </c>
      <c r="I116" s="17">
        <f t="shared" si="3"/>
        <v>100</v>
      </c>
      <c r="J116" s="4">
        <v>0</v>
      </c>
      <c r="K116" s="18">
        <f t="shared" si="4"/>
        <v>0</v>
      </c>
      <c r="L116" s="4">
        <f t="shared" si="5"/>
        <v>100</v>
      </c>
    </row>
    <row r="117" spans="1:12">
      <c r="A117" t="s">
        <v>124</v>
      </c>
      <c r="B117" t="s">
        <v>125</v>
      </c>
      <c r="C117" t="s">
        <v>2753</v>
      </c>
      <c r="D117" t="s">
        <v>2754</v>
      </c>
      <c r="E117" t="s">
        <v>2731</v>
      </c>
      <c r="F117" t="s">
        <v>2711</v>
      </c>
      <c r="G117" s="1">
        <v>45292</v>
      </c>
      <c r="H117" s="4">
        <v>1000000</v>
      </c>
      <c r="I117" s="17">
        <f t="shared" si="3"/>
        <v>100</v>
      </c>
      <c r="J117" s="4">
        <v>0</v>
      </c>
      <c r="K117" s="18">
        <f t="shared" si="4"/>
        <v>0</v>
      </c>
      <c r="L117" s="4">
        <f t="shared" si="5"/>
        <v>100</v>
      </c>
    </row>
    <row r="118" spans="1:12">
      <c r="A118" t="s">
        <v>124</v>
      </c>
      <c r="B118" t="s">
        <v>125</v>
      </c>
      <c r="C118" t="s">
        <v>2753</v>
      </c>
      <c r="D118" t="s">
        <v>2754</v>
      </c>
      <c r="E118" t="s">
        <v>2724</v>
      </c>
      <c r="F118" t="s">
        <v>2711</v>
      </c>
      <c r="G118" s="1">
        <v>45292</v>
      </c>
      <c r="H118" s="4">
        <v>196970</v>
      </c>
      <c r="I118" s="17">
        <f t="shared" si="3"/>
        <v>19.696999999999999</v>
      </c>
      <c r="J118" s="4">
        <v>803030</v>
      </c>
      <c r="K118" s="18">
        <f t="shared" si="4"/>
        <v>80.302999999999997</v>
      </c>
      <c r="L118" s="4">
        <f t="shared" si="5"/>
        <v>100</v>
      </c>
    </row>
    <row r="119" spans="1:12">
      <c r="A119" t="s">
        <v>124</v>
      </c>
      <c r="B119" t="s">
        <v>125</v>
      </c>
      <c r="C119" t="s">
        <v>2753</v>
      </c>
      <c r="D119" t="s">
        <v>2754</v>
      </c>
      <c r="E119" t="s">
        <v>2750</v>
      </c>
      <c r="F119" t="s">
        <v>2711</v>
      </c>
      <c r="G119" s="1">
        <v>45292</v>
      </c>
      <c r="H119" s="4">
        <v>13514</v>
      </c>
      <c r="I119" s="17">
        <f t="shared" si="3"/>
        <v>1.3513999999999999</v>
      </c>
      <c r="J119" s="4">
        <v>986486</v>
      </c>
      <c r="K119" s="18">
        <f t="shared" si="4"/>
        <v>98.648600000000002</v>
      </c>
      <c r="L119" s="4">
        <f t="shared" si="5"/>
        <v>100</v>
      </c>
    </row>
    <row r="120" spans="1:12">
      <c r="A120" t="s">
        <v>124</v>
      </c>
      <c r="B120" t="s">
        <v>125</v>
      </c>
      <c r="C120" t="s">
        <v>2753</v>
      </c>
      <c r="D120" t="s">
        <v>2754</v>
      </c>
      <c r="E120" t="s">
        <v>2752</v>
      </c>
      <c r="F120" t="s">
        <v>2711</v>
      </c>
      <c r="G120" s="1">
        <v>45292</v>
      </c>
      <c r="H120" s="4">
        <v>0</v>
      </c>
      <c r="I120" s="17">
        <f t="shared" si="3"/>
        <v>0</v>
      </c>
      <c r="J120" s="4">
        <v>1000000</v>
      </c>
      <c r="K120" s="18">
        <f t="shared" si="4"/>
        <v>100</v>
      </c>
      <c r="L120" s="4">
        <f t="shared" si="5"/>
        <v>100</v>
      </c>
    </row>
    <row r="121" spans="1:12">
      <c r="A121" t="s">
        <v>124</v>
      </c>
      <c r="B121" t="s">
        <v>125</v>
      </c>
      <c r="C121" t="s">
        <v>146</v>
      </c>
      <c r="D121" t="s">
        <v>2749</v>
      </c>
      <c r="E121" t="s">
        <v>2731</v>
      </c>
      <c r="F121" t="s">
        <v>2715</v>
      </c>
      <c r="G121" s="1">
        <v>45292</v>
      </c>
      <c r="H121" s="4">
        <v>947368</v>
      </c>
      <c r="I121" s="17">
        <f t="shared" si="3"/>
        <v>94.736800000000002</v>
      </c>
      <c r="J121" s="4">
        <v>52632</v>
      </c>
      <c r="K121" s="18">
        <f t="shared" si="4"/>
        <v>5.2632000000000003</v>
      </c>
      <c r="L121" s="4">
        <f t="shared" si="5"/>
        <v>100</v>
      </c>
    </row>
    <row r="122" spans="1:12">
      <c r="A122" t="s">
        <v>124</v>
      </c>
      <c r="B122" t="s">
        <v>125</v>
      </c>
      <c r="C122" t="s">
        <v>146</v>
      </c>
      <c r="D122" t="s">
        <v>2749</v>
      </c>
      <c r="E122" t="s">
        <v>2724</v>
      </c>
      <c r="F122" t="s">
        <v>2715</v>
      </c>
      <c r="G122" s="1">
        <v>45292</v>
      </c>
      <c r="H122" s="4">
        <v>0</v>
      </c>
      <c r="I122" s="17">
        <f t="shared" si="3"/>
        <v>0</v>
      </c>
      <c r="J122" s="4">
        <v>1000000</v>
      </c>
      <c r="K122" s="18">
        <f t="shared" si="4"/>
        <v>100</v>
      </c>
      <c r="L122" s="4">
        <f t="shared" si="5"/>
        <v>100</v>
      </c>
    </row>
    <row r="123" spans="1:12">
      <c r="A123" t="s">
        <v>124</v>
      </c>
      <c r="B123" t="s">
        <v>125</v>
      </c>
      <c r="C123" t="s">
        <v>146</v>
      </c>
      <c r="D123" t="s">
        <v>2749</v>
      </c>
      <c r="E123" t="s">
        <v>2752</v>
      </c>
      <c r="F123" t="s">
        <v>2715</v>
      </c>
      <c r="G123" s="1">
        <v>45292</v>
      </c>
      <c r="H123" s="4">
        <v>0</v>
      </c>
      <c r="I123" s="17">
        <f t="shared" si="3"/>
        <v>0</v>
      </c>
      <c r="J123" s="4">
        <v>1000000</v>
      </c>
      <c r="K123" s="18">
        <f t="shared" si="4"/>
        <v>100</v>
      </c>
      <c r="L123" s="4">
        <f t="shared" si="5"/>
        <v>100</v>
      </c>
    </row>
    <row r="124" spans="1:12">
      <c r="A124" t="s">
        <v>124</v>
      </c>
      <c r="B124" t="s">
        <v>125</v>
      </c>
      <c r="C124" t="s">
        <v>2721</v>
      </c>
      <c r="D124" t="s">
        <v>2721</v>
      </c>
      <c r="E124" t="s">
        <v>2731</v>
      </c>
      <c r="F124" t="s">
        <v>2711</v>
      </c>
      <c r="G124" s="1">
        <v>45292</v>
      </c>
      <c r="H124" s="4">
        <v>1000000</v>
      </c>
      <c r="I124" s="17">
        <f t="shared" si="3"/>
        <v>100</v>
      </c>
      <c r="J124" s="4">
        <v>0</v>
      </c>
      <c r="K124" s="18">
        <f t="shared" si="4"/>
        <v>0</v>
      </c>
      <c r="L124" s="4">
        <f t="shared" si="5"/>
        <v>100</v>
      </c>
    </row>
    <row r="125" spans="1:12">
      <c r="A125" t="s">
        <v>124</v>
      </c>
      <c r="B125" t="s">
        <v>125</v>
      </c>
      <c r="C125" t="s">
        <v>2721</v>
      </c>
      <c r="D125" t="s">
        <v>2721</v>
      </c>
      <c r="E125" t="s">
        <v>2750</v>
      </c>
      <c r="F125" t="s">
        <v>2711</v>
      </c>
      <c r="G125" s="1">
        <v>45292</v>
      </c>
      <c r="H125" s="4">
        <v>0.87909999999999999</v>
      </c>
      <c r="I125" s="17">
        <f t="shared" si="3"/>
        <v>8.7910000000000004E-5</v>
      </c>
      <c r="J125" s="4">
        <v>991209</v>
      </c>
      <c r="K125" s="18">
        <f t="shared" si="4"/>
        <v>99.120900000000006</v>
      </c>
      <c r="L125" s="4">
        <f t="shared" si="5"/>
        <v>99.120987910000011</v>
      </c>
    </row>
    <row r="126" spans="1:12">
      <c r="A126" t="s">
        <v>124</v>
      </c>
      <c r="B126" t="s">
        <v>125</v>
      </c>
      <c r="C126" t="s">
        <v>2721</v>
      </c>
      <c r="D126" t="s">
        <v>2721</v>
      </c>
      <c r="E126" t="s">
        <v>2724</v>
      </c>
      <c r="F126" t="s">
        <v>2711</v>
      </c>
      <c r="G126" s="1">
        <v>45292</v>
      </c>
      <c r="H126" s="4">
        <v>306748</v>
      </c>
      <c r="I126" s="17">
        <f t="shared" si="3"/>
        <v>30.674800000000001</v>
      </c>
      <c r="J126" s="4">
        <v>693252</v>
      </c>
      <c r="K126" s="18">
        <f t="shared" si="4"/>
        <v>69.325199999999995</v>
      </c>
      <c r="L126" s="4">
        <f t="shared" si="5"/>
        <v>100</v>
      </c>
    </row>
    <row r="127" spans="1:12">
      <c r="A127" t="s">
        <v>124</v>
      </c>
      <c r="B127" t="s">
        <v>125</v>
      </c>
      <c r="C127" t="s">
        <v>2721</v>
      </c>
      <c r="D127" t="s">
        <v>2721</v>
      </c>
      <c r="E127" t="s">
        <v>2752</v>
      </c>
      <c r="F127" t="s">
        <v>2711</v>
      </c>
      <c r="G127" s="1">
        <v>45292</v>
      </c>
      <c r="H127" s="4">
        <v>0</v>
      </c>
      <c r="I127" s="17">
        <f t="shared" si="3"/>
        <v>0</v>
      </c>
      <c r="J127" s="4">
        <v>1000000</v>
      </c>
      <c r="K127" s="18">
        <f t="shared" si="4"/>
        <v>100</v>
      </c>
      <c r="L127" s="4">
        <f t="shared" si="5"/>
        <v>100</v>
      </c>
    </row>
    <row r="128" spans="1:12">
      <c r="A128" t="s">
        <v>124</v>
      </c>
      <c r="B128" t="s">
        <v>125</v>
      </c>
      <c r="C128" t="s">
        <v>2721</v>
      </c>
      <c r="D128" t="s">
        <v>2721</v>
      </c>
      <c r="E128" t="s">
        <v>2709</v>
      </c>
      <c r="F128" t="s">
        <v>2711</v>
      </c>
      <c r="G128" s="1">
        <v>45292</v>
      </c>
      <c r="H128" s="4">
        <v>515464</v>
      </c>
      <c r="I128" s="17">
        <f t="shared" si="3"/>
        <v>51.546399999999998</v>
      </c>
      <c r="J128" s="4">
        <v>484536</v>
      </c>
      <c r="K128" s="18">
        <f t="shared" si="4"/>
        <v>48.453600000000002</v>
      </c>
      <c r="L128" s="4">
        <f t="shared" si="5"/>
        <v>100</v>
      </c>
    </row>
    <row r="129" spans="1:12">
      <c r="A129" t="s">
        <v>135</v>
      </c>
      <c r="B129" t="s">
        <v>135</v>
      </c>
      <c r="C129" t="s">
        <v>2712</v>
      </c>
      <c r="D129" t="s">
        <v>2713</v>
      </c>
      <c r="E129" t="s">
        <v>2768</v>
      </c>
      <c r="F129" t="s">
        <v>2715</v>
      </c>
      <c r="G129" s="1">
        <v>45292</v>
      </c>
      <c r="H129" s="4">
        <v>0</v>
      </c>
      <c r="I129" s="17">
        <f t="shared" si="3"/>
        <v>0</v>
      </c>
      <c r="J129" s="4">
        <v>1000000</v>
      </c>
      <c r="K129" s="18">
        <f t="shared" si="4"/>
        <v>100</v>
      </c>
      <c r="L129" s="4">
        <f t="shared" si="5"/>
        <v>100</v>
      </c>
    </row>
    <row r="130" spans="1:12">
      <c r="A130" t="s">
        <v>135</v>
      </c>
      <c r="B130" t="s">
        <v>135</v>
      </c>
      <c r="C130" t="s">
        <v>2712</v>
      </c>
      <c r="D130" t="s">
        <v>2713</v>
      </c>
      <c r="E130" t="s">
        <v>2762</v>
      </c>
      <c r="F130" t="s">
        <v>2715</v>
      </c>
      <c r="G130" s="1">
        <v>45292</v>
      </c>
      <c r="H130" s="4">
        <v>0</v>
      </c>
      <c r="I130" s="17">
        <f t="shared" si="3"/>
        <v>0</v>
      </c>
      <c r="J130" s="4">
        <v>1000000</v>
      </c>
      <c r="K130" s="18">
        <f t="shared" si="4"/>
        <v>100</v>
      </c>
      <c r="L130" s="4">
        <f t="shared" si="5"/>
        <v>100</v>
      </c>
    </row>
    <row r="131" spans="1:12">
      <c r="A131" t="s">
        <v>135</v>
      </c>
      <c r="B131" t="s">
        <v>135</v>
      </c>
      <c r="C131" t="s">
        <v>133</v>
      </c>
      <c r="D131" t="s">
        <v>2710</v>
      </c>
      <c r="E131" t="s">
        <v>2768</v>
      </c>
      <c r="F131" t="s">
        <v>2711</v>
      </c>
      <c r="G131" s="1">
        <v>45292</v>
      </c>
      <c r="H131" s="4">
        <v>0</v>
      </c>
      <c r="I131" s="17">
        <f t="shared" ref="I131:I194" si="6">H131/10000</f>
        <v>0</v>
      </c>
      <c r="J131" s="4">
        <v>1000000</v>
      </c>
      <c r="K131" s="18">
        <f t="shared" ref="K131:K194" si="7">J131/10000</f>
        <v>100</v>
      </c>
      <c r="L131" s="4">
        <f t="shared" ref="L131:L194" si="8">I131+K131</f>
        <v>100</v>
      </c>
    </row>
    <row r="132" spans="1:12">
      <c r="A132" t="s">
        <v>135</v>
      </c>
      <c r="B132" t="s">
        <v>135</v>
      </c>
      <c r="C132" t="s">
        <v>133</v>
      </c>
      <c r="D132" t="s">
        <v>2710</v>
      </c>
      <c r="E132" t="s">
        <v>2732</v>
      </c>
      <c r="F132" t="s">
        <v>2711</v>
      </c>
      <c r="G132" s="1">
        <v>45292</v>
      </c>
      <c r="H132" s="4">
        <v>0</v>
      </c>
      <c r="I132" s="17">
        <f t="shared" si="6"/>
        <v>0</v>
      </c>
      <c r="J132" s="4">
        <v>1000000</v>
      </c>
      <c r="K132" s="18">
        <f t="shared" si="7"/>
        <v>100</v>
      </c>
      <c r="L132" s="4">
        <f t="shared" si="8"/>
        <v>100</v>
      </c>
    </row>
    <row r="133" spans="1:12">
      <c r="A133" t="s">
        <v>135</v>
      </c>
      <c r="B133" t="s">
        <v>135</v>
      </c>
      <c r="C133" t="s">
        <v>133</v>
      </c>
      <c r="D133" t="s">
        <v>2710</v>
      </c>
      <c r="E133" t="s">
        <v>2756</v>
      </c>
      <c r="F133" t="s">
        <v>2711</v>
      </c>
      <c r="G133" s="1">
        <v>45292</v>
      </c>
      <c r="H133" s="4">
        <v>0</v>
      </c>
      <c r="I133" s="17">
        <f t="shared" si="6"/>
        <v>0</v>
      </c>
      <c r="J133" s="4">
        <v>1000000</v>
      </c>
      <c r="K133" s="18">
        <f t="shared" si="7"/>
        <v>100</v>
      </c>
      <c r="L133" s="4">
        <f t="shared" si="8"/>
        <v>100</v>
      </c>
    </row>
    <row r="134" spans="1:12">
      <c r="A134" t="s">
        <v>135</v>
      </c>
      <c r="B134" t="s">
        <v>135</v>
      </c>
      <c r="C134" t="s">
        <v>133</v>
      </c>
      <c r="D134" t="s">
        <v>2710</v>
      </c>
      <c r="E134" t="s">
        <v>2751</v>
      </c>
      <c r="F134" t="s">
        <v>2711</v>
      </c>
      <c r="G134" s="1">
        <v>45292</v>
      </c>
      <c r="H134" s="4">
        <v>0</v>
      </c>
      <c r="I134" s="17">
        <f t="shared" si="6"/>
        <v>0</v>
      </c>
      <c r="J134" s="4">
        <v>1000000</v>
      </c>
      <c r="K134" s="18">
        <f t="shared" si="7"/>
        <v>100</v>
      </c>
      <c r="L134" s="4">
        <f t="shared" si="8"/>
        <v>100</v>
      </c>
    </row>
    <row r="135" spans="1:12">
      <c r="A135" t="s">
        <v>135</v>
      </c>
      <c r="B135" t="s">
        <v>135</v>
      </c>
      <c r="C135" t="s">
        <v>133</v>
      </c>
      <c r="D135" t="s">
        <v>2710</v>
      </c>
      <c r="E135" t="s">
        <v>2762</v>
      </c>
      <c r="F135" t="s">
        <v>2711</v>
      </c>
      <c r="G135" s="1">
        <v>45292</v>
      </c>
      <c r="H135" s="4">
        <v>0</v>
      </c>
      <c r="I135" s="17">
        <f t="shared" si="6"/>
        <v>0</v>
      </c>
      <c r="J135" s="4">
        <v>1000000</v>
      </c>
      <c r="K135" s="18">
        <f t="shared" si="7"/>
        <v>100</v>
      </c>
      <c r="L135" s="4">
        <f t="shared" si="8"/>
        <v>100</v>
      </c>
    </row>
    <row r="136" spans="1:12">
      <c r="A136" t="s">
        <v>135</v>
      </c>
      <c r="B136" t="s">
        <v>135</v>
      </c>
      <c r="C136" t="s">
        <v>2758</v>
      </c>
      <c r="D136" t="s">
        <v>2759</v>
      </c>
      <c r="E136" t="s">
        <v>2768</v>
      </c>
      <c r="F136" t="s">
        <v>2728</v>
      </c>
      <c r="G136" s="1">
        <v>45292</v>
      </c>
      <c r="H136" s="4">
        <v>0</v>
      </c>
      <c r="I136" s="17">
        <f t="shared" si="6"/>
        <v>0</v>
      </c>
      <c r="J136" s="4">
        <v>1000000</v>
      </c>
      <c r="K136" s="18">
        <f t="shared" si="7"/>
        <v>100</v>
      </c>
      <c r="L136" s="4">
        <f t="shared" si="8"/>
        <v>100</v>
      </c>
    </row>
    <row r="137" spans="1:12">
      <c r="A137" t="s">
        <v>135</v>
      </c>
      <c r="B137" t="s">
        <v>135</v>
      </c>
      <c r="C137" t="s">
        <v>2758</v>
      </c>
      <c r="D137" t="s">
        <v>2759</v>
      </c>
      <c r="E137" t="s">
        <v>2762</v>
      </c>
      <c r="F137" t="s">
        <v>2728</v>
      </c>
      <c r="G137" s="1">
        <v>45292</v>
      </c>
      <c r="H137" s="4">
        <v>0</v>
      </c>
      <c r="I137" s="17">
        <f t="shared" si="6"/>
        <v>0</v>
      </c>
      <c r="J137" s="4">
        <v>1000000</v>
      </c>
      <c r="K137" s="18">
        <f t="shared" si="7"/>
        <v>100</v>
      </c>
      <c r="L137" s="4">
        <f t="shared" si="8"/>
        <v>100</v>
      </c>
    </row>
    <row r="138" spans="1:12">
      <c r="A138" t="s">
        <v>135</v>
      </c>
      <c r="B138" t="s">
        <v>135</v>
      </c>
      <c r="C138" t="s">
        <v>151</v>
      </c>
      <c r="D138" t="s">
        <v>2725</v>
      </c>
      <c r="E138" t="s">
        <v>2762</v>
      </c>
      <c r="F138" t="s">
        <v>2715</v>
      </c>
      <c r="G138" s="1">
        <v>45292</v>
      </c>
      <c r="H138" s="4">
        <v>0</v>
      </c>
      <c r="I138" s="17">
        <f t="shared" si="6"/>
        <v>0</v>
      </c>
      <c r="J138" s="4">
        <v>1000000</v>
      </c>
      <c r="K138" s="18">
        <f t="shared" si="7"/>
        <v>100</v>
      </c>
      <c r="L138" s="4">
        <f t="shared" si="8"/>
        <v>100</v>
      </c>
    </row>
    <row r="139" spans="1:12">
      <c r="A139" t="s">
        <v>135</v>
      </c>
      <c r="B139" t="s">
        <v>135</v>
      </c>
      <c r="C139" t="s">
        <v>151</v>
      </c>
      <c r="D139" t="s">
        <v>2725</v>
      </c>
      <c r="E139" t="s">
        <v>2768</v>
      </c>
      <c r="F139" t="s">
        <v>2715</v>
      </c>
      <c r="G139" s="1">
        <v>45292</v>
      </c>
      <c r="H139" s="4">
        <v>0</v>
      </c>
      <c r="I139" s="17">
        <f t="shared" si="6"/>
        <v>0</v>
      </c>
      <c r="J139" s="4">
        <v>1000000</v>
      </c>
      <c r="K139" s="18">
        <f t="shared" si="7"/>
        <v>100</v>
      </c>
      <c r="L139" s="4">
        <f t="shared" si="8"/>
        <v>100</v>
      </c>
    </row>
    <row r="140" spans="1:12">
      <c r="A140" t="s">
        <v>135</v>
      </c>
      <c r="B140" t="s">
        <v>135</v>
      </c>
      <c r="C140" t="s">
        <v>123</v>
      </c>
      <c r="D140" t="s">
        <v>2746</v>
      </c>
      <c r="E140" t="s">
        <v>2709</v>
      </c>
      <c r="F140" t="s">
        <v>2711</v>
      </c>
      <c r="G140" s="1">
        <v>45292</v>
      </c>
      <c r="H140" s="4">
        <v>0</v>
      </c>
      <c r="I140" s="17">
        <f t="shared" si="6"/>
        <v>0</v>
      </c>
      <c r="J140" s="4">
        <v>1000000</v>
      </c>
      <c r="K140" s="18">
        <f t="shared" si="7"/>
        <v>100</v>
      </c>
      <c r="L140" s="4">
        <f t="shared" si="8"/>
        <v>100</v>
      </c>
    </row>
    <row r="141" spans="1:12">
      <c r="A141" t="s">
        <v>135</v>
      </c>
      <c r="B141" t="s">
        <v>135</v>
      </c>
      <c r="C141" t="s">
        <v>123</v>
      </c>
      <c r="D141" t="s">
        <v>2746</v>
      </c>
      <c r="E141" t="s">
        <v>2768</v>
      </c>
      <c r="F141" t="s">
        <v>2711</v>
      </c>
      <c r="G141" s="1">
        <v>45292</v>
      </c>
      <c r="H141" s="4">
        <v>0</v>
      </c>
      <c r="I141" s="17">
        <f t="shared" si="6"/>
        <v>0</v>
      </c>
      <c r="J141" s="4">
        <v>1000000</v>
      </c>
      <c r="K141" s="18">
        <f t="shared" si="7"/>
        <v>100</v>
      </c>
      <c r="L141" s="4">
        <f t="shared" si="8"/>
        <v>100</v>
      </c>
    </row>
    <row r="142" spans="1:12">
      <c r="A142" t="s">
        <v>135</v>
      </c>
      <c r="B142" t="s">
        <v>135</v>
      </c>
      <c r="C142" t="s">
        <v>123</v>
      </c>
      <c r="D142" t="s">
        <v>2746</v>
      </c>
      <c r="E142" t="s">
        <v>2732</v>
      </c>
      <c r="F142" t="s">
        <v>2711</v>
      </c>
      <c r="G142" s="1">
        <v>45292</v>
      </c>
      <c r="H142" s="4">
        <v>0</v>
      </c>
      <c r="I142" s="17">
        <f t="shared" si="6"/>
        <v>0</v>
      </c>
      <c r="J142" s="4">
        <v>1000000</v>
      </c>
      <c r="K142" s="18">
        <f t="shared" si="7"/>
        <v>100</v>
      </c>
      <c r="L142" s="4">
        <f t="shared" si="8"/>
        <v>100</v>
      </c>
    </row>
    <row r="143" spans="1:12">
      <c r="A143" t="s">
        <v>135</v>
      </c>
      <c r="B143" t="s">
        <v>135</v>
      </c>
      <c r="C143" t="s">
        <v>123</v>
      </c>
      <c r="D143" t="s">
        <v>2746</v>
      </c>
      <c r="E143" t="s">
        <v>2762</v>
      </c>
      <c r="F143" t="s">
        <v>2711</v>
      </c>
      <c r="G143" s="1">
        <v>45292</v>
      </c>
      <c r="H143" s="4">
        <v>0</v>
      </c>
      <c r="I143" s="17">
        <f t="shared" si="6"/>
        <v>0</v>
      </c>
      <c r="J143" s="4">
        <v>1000000</v>
      </c>
      <c r="K143" s="18">
        <f t="shared" si="7"/>
        <v>100</v>
      </c>
      <c r="L143" s="4">
        <f t="shared" si="8"/>
        <v>100</v>
      </c>
    </row>
    <row r="144" spans="1:12">
      <c r="A144" t="s">
        <v>135</v>
      </c>
      <c r="B144" t="s">
        <v>135</v>
      </c>
      <c r="C144" t="s">
        <v>123</v>
      </c>
      <c r="D144" t="s">
        <v>2746</v>
      </c>
      <c r="E144" t="s">
        <v>2771</v>
      </c>
      <c r="F144" t="s">
        <v>2711</v>
      </c>
      <c r="G144" s="1">
        <v>45292</v>
      </c>
      <c r="H144" s="4">
        <v>0</v>
      </c>
      <c r="I144" s="17">
        <f t="shared" si="6"/>
        <v>0</v>
      </c>
      <c r="J144" s="4">
        <v>1000000</v>
      </c>
      <c r="K144" s="18">
        <f t="shared" si="7"/>
        <v>100</v>
      </c>
      <c r="L144" s="4">
        <f t="shared" si="8"/>
        <v>100</v>
      </c>
    </row>
    <row r="145" spans="1:12">
      <c r="A145" t="s">
        <v>135</v>
      </c>
      <c r="B145" t="s">
        <v>135</v>
      </c>
      <c r="C145" t="s">
        <v>2769</v>
      </c>
      <c r="D145" t="s">
        <v>2770</v>
      </c>
      <c r="E145" t="s">
        <v>2768</v>
      </c>
      <c r="F145" t="s">
        <v>2728</v>
      </c>
      <c r="G145" s="1">
        <v>45292</v>
      </c>
      <c r="H145" s="4">
        <v>0</v>
      </c>
      <c r="I145" s="17">
        <f t="shared" si="6"/>
        <v>0</v>
      </c>
      <c r="J145" s="4">
        <v>1000000</v>
      </c>
      <c r="K145" s="18">
        <f t="shared" si="7"/>
        <v>100</v>
      </c>
      <c r="L145" s="4">
        <f t="shared" si="8"/>
        <v>100</v>
      </c>
    </row>
    <row r="146" spans="1:12">
      <c r="A146" t="s">
        <v>135</v>
      </c>
      <c r="B146" t="s">
        <v>135</v>
      </c>
      <c r="C146" t="s">
        <v>2769</v>
      </c>
      <c r="D146" t="s">
        <v>2770</v>
      </c>
      <c r="E146" t="s">
        <v>2751</v>
      </c>
      <c r="F146" t="s">
        <v>2728</v>
      </c>
      <c r="G146" s="1">
        <v>45292</v>
      </c>
      <c r="H146" s="4">
        <v>0</v>
      </c>
      <c r="I146" s="17">
        <f t="shared" si="6"/>
        <v>0</v>
      </c>
      <c r="J146" s="4">
        <v>1000000</v>
      </c>
      <c r="K146" s="18">
        <f t="shared" si="7"/>
        <v>100</v>
      </c>
      <c r="L146" s="4">
        <f t="shared" si="8"/>
        <v>100</v>
      </c>
    </row>
    <row r="147" spans="1:12">
      <c r="A147" t="s">
        <v>135</v>
      </c>
      <c r="B147" t="s">
        <v>135</v>
      </c>
      <c r="C147" t="s">
        <v>146</v>
      </c>
      <c r="D147" t="s">
        <v>2749</v>
      </c>
      <c r="E147" t="s">
        <v>2762</v>
      </c>
      <c r="F147" t="s">
        <v>2715</v>
      </c>
      <c r="G147" s="1">
        <v>45292</v>
      </c>
      <c r="H147" s="4">
        <v>0</v>
      </c>
      <c r="I147" s="17">
        <f t="shared" si="6"/>
        <v>0</v>
      </c>
      <c r="J147" s="4">
        <v>1000000</v>
      </c>
      <c r="K147" s="18">
        <f t="shared" si="7"/>
        <v>100</v>
      </c>
      <c r="L147" s="4">
        <f t="shared" si="8"/>
        <v>100</v>
      </c>
    </row>
    <row r="148" spans="1:12">
      <c r="A148" t="s">
        <v>135</v>
      </c>
      <c r="B148" t="s">
        <v>135</v>
      </c>
      <c r="C148" t="s">
        <v>146</v>
      </c>
      <c r="D148" t="s">
        <v>2749</v>
      </c>
      <c r="E148" t="s">
        <v>2768</v>
      </c>
      <c r="F148" t="s">
        <v>2715</v>
      </c>
      <c r="G148" s="1">
        <v>45292</v>
      </c>
      <c r="H148" s="4">
        <v>0</v>
      </c>
      <c r="I148" s="17">
        <f t="shared" si="6"/>
        <v>0</v>
      </c>
      <c r="J148" s="4">
        <v>1000000</v>
      </c>
      <c r="K148" s="18">
        <f t="shared" si="7"/>
        <v>100</v>
      </c>
      <c r="L148" s="4">
        <f t="shared" si="8"/>
        <v>100</v>
      </c>
    </row>
    <row r="149" spans="1:12">
      <c r="A149" t="s">
        <v>135</v>
      </c>
      <c r="B149" t="s">
        <v>135</v>
      </c>
      <c r="C149" t="s">
        <v>2741</v>
      </c>
      <c r="D149" t="s">
        <v>2742</v>
      </c>
      <c r="E149" t="s">
        <v>2767</v>
      </c>
      <c r="F149" t="s">
        <v>2711</v>
      </c>
      <c r="G149" s="1">
        <v>45292</v>
      </c>
      <c r="H149" s="4">
        <v>0</v>
      </c>
      <c r="I149" s="17">
        <f t="shared" si="6"/>
        <v>0</v>
      </c>
      <c r="J149" s="4">
        <v>1000000</v>
      </c>
      <c r="K149" s="18">
        <f t="shared" si="7"/>
        <v>100</v>
      </c>
      <c r="L149" s="4">
        <f t="shared" si="8"/>
        <v>100</v>
      </c>
    </row>
    <row r="150" spans="1:12">
      <c r="A150" t="s">
        <v>135</v>
      </c>
      <c r="B150" t="s">
        <v>135</v>
      </c>
      <c r="C150" t="s">
        <v>2741</v>
      </c>
      <c r="D150" t="s">
        <v>2742</v>
      </c>
      <c r="E150" t="s">
        <v>2768</v>
      </c>
      <c r="F150" t="s">
        <v>2711</v>
      </c>
      <c r="G150" s="1">
        <v>45292</v>
      </c>
      <c r="H150" s="4">
        <v>0</v>
      </c>
      <c r="I150" s="17">
        <f t="shared" si="6"/>
        <v>0</v>
      </c>
      <c r="J150" s="4">
        <v>1000000</v>
      </c>
      <c r="K150" s="18">
        <f t="shared" si="7"/>
        <v>100</v>
      </c>
      <c r="L150" s="4">
        <f t="shared" si="8"/>
        <v>100</v>
      </c>
    </row>
    <row r="151" spans="1:12">
      <c r="A151" t="s">
        <v>135</v>
      </c>
      <c r="B151" t="s">
        <v>135</v>
      </c>
      <c r="C151" t="s">
        <v>2741</v>
      </c>
      <c r="D151" t="s">
        <v>2742</v>
      </c>
      <c r="E151" t="s">
        <v>2762</v>
      </c>
      <c r="F151" t="s">
        <v>2711</v>
      </c>
      <c r="G151" s="1">
        <v>45292</v>
      </c>
      <c r="H151" s="4">
        <v>0</v>
      </c>
      <c r="I151" s="17">
        <f t="shared" si="6"/>
        <v>0</v>
      </c>
      <c r="J151" s="4">
        <v>1000000</v>
      </c>
      <c r="K151" s="18">
        <f t="shared" si="7"/>
        <v>100</v>
      </c>
      <c r="L151" s="4">
        <f t="shared" si="8"/>
        <v>100</v>
      </c>
    </row>
    <row r="152" spans="1:12">
      <c r="A152" t="s">
        <v>135</v>
      </c>
      <c r="B152" t="s">
        <v>135</v>
      </c>
      <c r="C152" t="s">
        <v>2741</v>
      </c>
      <c r="D152" t="s">
        <v>2742</v>
      </c>
      <c r="E152" t="s">
        <v>2751</v>
      </c>
      <c r="F152" t="s">
        <v>2711</v>
      </c>
      <c r="G152" s="1">
        <v>45292</v>
      </c>
      <c r="H152" s="4">
        <v>0</v>
      </c>
      <c r="I152" s="17">
        <f t="shared" si="6"/>
        <v>0</v>
      </c>
      <c r="J152" s="4">
        <v>1000000</v>
      </c>
      <c r="K152" s="18">
        <f t="shared" si="7"/>
        <v>100</v>
      </c>
      <c r="L152" s="4">
        <f t="shared" si="8"/>
        <v>100</v>
      </c>
    </row>
    <row r="153" spans="1:12">
      <c r="A153" t="s">
        <v>135</v>
      </c>
      <c r="B153" t="s">
        <v>135</v>
      </c>
      <c r="C153" t="s">
        <v>2747</v>
      </c>
      <c r="D153" t="s">
        <v>2748</v>
      </c>
      <c r="E153" t="s">
        <v>2768</v>
      </c>
      <c r="F153" t="s">
        <v>2715</v>
      </c>
      <c r="G153" s="1">
        <v>45292</v>
      </c>
      <c r="H153" s="4">
        <v>0</v>
      </c>
      <c r="I153" s="17">
        <f t="shared" si="6"/>
        <v>0</v>
      </c>
      <c r="J153" s="4">
        <v>1000000</v>
      </c>
      <c r="K153" s="18">
        <f t="shared" si="7"/>
        <v>100</v>
      </c>
      <c r="L153" s="4">
        <f t="shared" si="8"/>
        <v>100</v>
      </c>
    </row>
    <row r="154" spans="1:12">
      <c r="A154" t="s">
        <v>135</v>
      </c>
      <c r="B154" t="s">
        <v>135</v>
      </c>
      <c r="C154" t="s">
        <v>2721</v>
      </c>
      <c r="D154" t="s">
        <v>2721</v>
      </c>
      <c r="E154" t="s">
        <v>2751</v>
      </c>
      <c r="F154" t="s">
        <v>2711</v>
      </c>
      <c r="G154" s="1">
        <v>45292</v>
      </c>
      <c r="H154" s="4">
        <v>0</v>
      </c>
      <c r="I154" s="17">
        <f t="shared" si="6"/>
        <v>0</v>
      </c>
      <c r="J154" s="4">
        <v>1000000</v>
      </c>
      <c r="K154" s="18">
        <f t="shared" si="7"/>
        <v>100</v>
      </c>
      <c r="L154" s="4">
        <f t="shared" si="8"/>
        <v>100</v>
      </c>
    </row>
    <row r="155" spans="1:12">
      <c r="A155" t="s">
        <v>135</v>
      </c>
      <c r="B155" t="s">
        <v>135</v>
      </c>
      <c r="C155" t="s">
        <v>2721</v>
      </c>
      <c r="D155" t="s">
        <v>2721</v>
      </c>
      <c r="E155" t="s">
        <v>2756</v>
      </c>
      <c r="F155" t="s">
        <v>2711</v>
      </c>
      <c r="G155" s="1">
        <v>45292</v>
      </c>
      <c r="H155" s="4">
        <v>0</v>
      </c>
      <c r="I155" s="17">
        <f t="shared" si="6"/>
        <v>0</v>
      </c>
      <c r="J155" s="4">
        <v>1000000</v>
      </c>
      <c r="K155" s="18">
        <f t="shared" si="7"/>
        <v>100</v>
      </c>
      <c r="L155" s="4">
        <f t="shared" si="8"/>
        <v>100</v>
      </c>
    </row>
    <row r="156" spans="1:12">
      <c r="A156" t="s">
        <v>135</v>
      </c>
      <c r="B156" t="s">
        <v>135</v>
      </c>
      <c r="C156" t="s">
        <v>2721</v>
      </c>
      <c r="D156" t="s">
        <v>2721</v>
      </c>
      <c r="E156" t="s">
        <v>2762</v>
      </c>
      <c r="F156" t="s">
        <v>2711</v>
      </c>
      <c r="G156" s="1">
        <v>45292</v>
      </c>
      <c r="H156" s="4">
        <v>0</v>
      </c>
      <c r="I156" s="17">
        <f t="shared" si="6"/>
        <v>0</v>
      </c>
      <c r="J156" s="4">
        <v>1000000</v>
      </c>
      <c r="K156" s="18">
        <f t="shared" si="7"/>
        <v>100</v>
      </c>
      <c r="L156" s="4">
        <f t="shared" si="8"/>
        <v>100</v>
      </c>
    </row>
    <row r="157" spans="1:12">
      <c r="A157" t="s">
        <v>135</v>
      </c>
      <c r="B157" t="s">
        <v>135</v>
      </c>
      <c r="C157" t="s">
        <v>2721</v>
      </c>
      <c r="D157" t="s">
        <v>2721</v>
      </c>
      <c r="E157" t="s">
        <v>2768</v>
      </c>
      <c r="F157" t="s">
        <v>2711</v>
      </c>
      <c r="G157" s="1">
        <v>45292</v>
      </c>
      <c r="H157" s="4">
        <v>0</v>
      </c>
      <c r="I157" s="17">
        <f t="shared" si="6"/>
        <v>0</v>
      </c>
      <c r="J157" s="4">
        <v>1000000</v>
      </c>
      <c r="K157" s="18">
        <f t="shared" si="7"/>
        <v>100</v>
      </c>
      <c r="L157" s="4">
        <f t="shared" si="8"/>
        <v>100</v>
      </c>
    </row>
    <row r="158" spans="1:12">
      <c r="A158" t="s">
        <v>135</v>
      </c>
      <c r="B158" t="s">
        <v>135</v>
      </c>
      <c r="C158" t="s">
        <v>2737</v>
      </c>
      <c r="D158" t="s">
        <v>2738</v>
      </c>
      <c r="E158" t="s">
        <v>2751</v>
      </c>
      <c r="F158" t="s">
        <v>2711</v>
      </c>
      <c r="G158" s="1">
        <v>45292</v>
      </c>
      <c r="H158" s="4">
        <v>0</v>
      </c>
      <c r="I158" s="17">
        <f t="shared" si="6"/>
        <v>0</v>
      </c>
      <c r="J158" s="4">
        <v>1000000</v>
      </c>
      <c r="K158" s="18">
        <f t="shared" si="7"/>
        <v>100</v>
      </c>
      <c r="L158" s="4">
        <f t="shared" si="8"/>
        <v>100</v>
      </c>
    </row>
    <row r="159" spans="1:12">
      <c r="A159" t="s">
        <v>135</v>
      </c>
      <c r="B159" t="s">
        <v>135</v>
      </c>
      <c r="C159" t="s">
        <v>2737</v>
      </c>
      <c r="D159" t="s">
        <v>2738</v>
      </c>
      <c r="E159" t="s">
        <v>2756</v>
      </c>
      <c r="F159" t="s">
        <v>2711</v>
      </c>
      <c r="G159" s="1">
        <v>45292</v>
      </c>
      <c r="H159" s="4">
        <v>0</v>
      </c>
      <c r="I159" s="17">
        <f t="shared" si="6"/>
        <v>0</v>
      </c>
      <c r="J159" s="4">
        <v>1000000</v>
      </c>
      <c r="K159" s="18">
        <f t="shared" si="7"/>
        <v>100</v>
      </c>
      <c r="L159" s="4">
        <f t="shared" si="8"/>
        <v>100</v>
      </c>
    </row>
    <row r="160" spans="1:12">
      <c r="A160" t="s">
        <v>135</v>
      </c>
      <c r="B160" t="s">
        <v>135</v>
      </c>
      <c r="C160" t="s">
        <v>2737</v>
      </c>
      <c r="D160" t="s">
        <v>2738</v>
      </c>
      <c r="E160" t="s">
        <v>2762</v>
      </c>
      <c r="F160" t="s">
        <v>2711</v>
      </c>
      <c r="G160" s="1">
        <v>45292</v>
      </c>
      <c r="H160" s="4">
        <v>0</v>
      </c>
      <c r="I160" s="17">
        <f t="shared" si="6"/>
        <v>0</v>
      </c>
      <c r="J160" s="4">
        <v>1000000</v>
      </c>
      <c r="K160" s="18">
        <f t="shared" si="7"/>
        <v>100</v>
      </c>
      <c r="L160" s="4">
        <f t="shared" si="8"/>
        <v>100</v>
      </c>
    </row>
    <row r="161" spans="1:12">
      <c r="A161" t="s">
        <v>135</v>
      </c>
      <c r="B161" t="s">
        <v>135</v>
      </c>
      <c r="C161" t="s">
        <v>2737</v>
      </c>
      <c r="D161" t="s">
        <v>2738</v>
      </c>
      <c r="E161" t="s">
        <v>2768</v>
      </c>
      <c r="F161" t="s">
        <v>2711</v>
      </c>
      <c r="G161" s="1">
        <v>45292</v>
      </c>
      <c r="H161" s="4">
        <v>0</v>
      </c>
      <c r="I161" s="17">
        <f t="shared" si="6"/>
        <v>0</v>
      </c>
      <c r="J161" s="4">
        <v>1000000</v>
      </c>
      <c r="K161" s="18">
        <f t="shared" si="7"/>
        <v>100</v>
      </c>
      <c r="L161" s="4">
        <f t="shared" si="8"/>
        <v>100</v>
      </c>
    </row>
    <row r="162" spans="1:12">
      <c r="A162" t="s">
        <v>135</v>
      </c>
      <c r="B162" t="s">
        <v>135</v>
      </c>
      <c r="C162" t="s">
        <v>2737</v>
      </c>
      <c r="D162" t="s">
        <v>2738</v>
      </c>
      <c r="E162" t="s">
        <v>2709</v>
      </c>
      <c r="F162" t="s">
        <v>2711</v>
      </c>
      <c r="G162" s="1">
        <v>45292</v>
      </c>
      <c r="H162" s="4">
        <v>0</v>
      </c>
      <c r="I162" s="17">
        <f t="shared" si="6"/>
        <v>0</v>
      </c>
      <c r="J162" s="4">
        <v>1000000</v>
      </c>
      <c r="K162" s="18">
        <f t="shared" si="7"/>
        <v>100</v>
      </c>
      <c r="L162" s="4">
        <f t="shared" si="8"/>
        <v>100</v>
      </c>
    </row>
    <row r="163" spans="1:12">
      <c r="A163" t="s">
        <v>130</v>
      </c>
      <c r="B163" t="s">
        <v>131</v>
      </c>
      <c r="C163" t="s">
        <v>2758</v>
      </c>
      <c r="D163" t="s">
        <v>2759</v>
      </c>
      <c r="E163" t="s">
        <v>2757</v>
      </c>
      <c r="F163" t="s">
        <v>2728</v>
      </c>
      <c r="G163" s="1">
        <v>45292</v>
      </c>
      <c r="H163" s="4">
        <v>916667</v>
      </c>
      <c r="I163" s="17">
        <f t="shared" si="6"/>
        <v>91.666700000000006</v>
      </c>
      <c r="J163" s="4">
        <v>83333</v>
      </c>
      <c r="K163" s="18">
        <f t="shared" si="7"/>
        <v>8.3332999999999995</v>
      </c>
      <c r="L163" s="4">
        <f t="shared" si="8"/>
        <v>100</v>
      </c>
    </row>
    <row r="164" spans="1:12">
      <c r="A164" t="s">
        <v>130</v>
      </c>
      <c r="B164" t="s">
        <v>131</v>
      </c>
      <c r="C164" t="s">
        <v>2758</v>
      </c>
      <c r="D164" t="s">
        <v>2759</v>
      </c>
      <c r="E164" t="s">
        <v>2750</v>
      </c>
      <c r="F164" t="s">
        <v>2728</v>
      </c>
      <c r="G164" s="1">
        <v>45292</v>
      </c>
      <c r="H164" s="4">
        <v>0</v>
      </c>
      <c r="I164" s="17">
        <f t="shared" si="6"/>
        <v>0</v>
      </c>
      <c r="J164" s="4">
        <v>1000000</v>
      </c>
      <c r="K164" s="18">
        <f t="shared" si="7"/>
        <v>100</v>
      </c>
      <c r="L164" s="4">
        <f t="shared" si="8"/>
        <v>100</v>
      </c>
    </row>
    <row r="165" spans="1:12">
      <c r="A165" t="s">
        <v>130</v>
      </c>
      <c r="B165" t="s">
        <v>131</v>
      </c>
      <c r="C165" t="s">
        <v>2758</v>
      </c>
      <c r="D165" t="s">
        <v>2759</v>
      </c>
      <c r="E165" t="s">
        <v>2762</v>
      </c>
      <c r="F165" t="s">
        <v>2728</v>
      </c>
      <c r="G165" s="1">
        <v>45292</v>
      </c>
      <c r="H165" s="4">
        <v>416667</v>
      </c>
      <c r="I165" s="17">
        <f t="shared" si="6"/>
        <v>41.666699999999999</v>
      </c>
      <c r="J165" s="4">
        <v>583333</v>
      </c>
      <c r="K165" s="18">
        <f t="shared" si="7"/>
        <v>58.333300000000001</v>
      </c>
      <c r="L165" s="4">
        <f t="shared" si="8"/>
        <v>100</v>
      </c>
    </row>
    <row r="166" spans="1:12">
      <c r="A166" t="s">
        <v>130</v>
      </c>
      <c r="B166" t="s">
        <v>131</v>
      </c>
      <c r="C166" t="s">
        <v>146</v>
      </c>
      <c r="D166" t="s">
        <v>2749</v>
      </c>
      <c r="E166" t="s">
        <v>2750</v>
      </c>
      <c r="F166" t="s">
        <v>2715</v>
      </c>
      <c r="G166" s="1">
        <v>45292</v>
      </c>
      <c r="H166" s="4">
        <v>0</v>
      </c>
      <c r="I166" s="17">
        <f t="shared" si="6"/>
        <v>0</v>
      </c>
      <c r="J166" s="4">
        <v>1000000</v>
      </c>
      <c r="K166" s="18">
        <f t="shared" si="7"/>
        <v>100</v>
      </c>
      <c r="L166" s="4">
        <f t="shared" si="8"/>
        <v>100</v>
      </c>
    </row>
    <row r="167" spans="1:12">
      <c r="A167" t="s">
        <v>130</v>
      </c>
      <c r="B167" t="s">
        <v>131</v>
      </c>
      <c r="C167" t="s">
        <v>146</v>
      </c>
      <c r="D167" t="s">
        <v>2749</v>
      </c>
      <c r="E167" t="s">
        <v>2720</v>
      </c>
      <c r="F167" t="s">
        <v>2715</v>
      </c>
      <c r="G167" s="1">
        <v>45292</v>
      </c>
      <c r="H167" s="4">
        <v>666667</v>
      </c>
      <c r="I167" s="17">
        <f t="shared" si="6"/>
        <v>66.666700000000006</v>
      </c>
      <c r="J167" s="4">
        <v>333333</v>
      </c>
      <c r="K167" s="18">
        <f t="shared" si="7"/>
        <v>33.333300000000001</v>
      </c>
      <c r="L167" s="4">
        <f t="shared" si="8"/>
        <v>100</v>
      </c>
    </row>
    <row r="168" spans="1:12">
      <c r="A168" t="s">
        <v>130</v>
      </c>
      <c r="B168" t="s">
        <v>131</v>
      </c>
      <c r="C168" t="s">
        <v>146</v>
      </c>
      <c r="D168" t="s">
        <v>2749</v>
      </c>
      <c r="E168" t="s">
        <v>2757</v>
      </c>
      <c r="F168" t="s">
        <v>2715</v>
      </c>
      <c r="G168" s="1">
        <v>45292</v>
      </c>
      <c r="H168" s="4">
        <v>875000</v>
      </c>
      <c r="I168" s="17">
        <f t="shared" si="6"/>
        <v>87.5</v>
      </c>
      <c r="J168" s="4">
        <v>125000</v>
      </c>
      <c r="K168" s="18">
        <f t="shared" si="7"/>
        <v>12.5</v>
      </c>
      <c r="L168" s="4">
        <f t="shared" si="8"/>
        <v>100</v>
      </c>
    </row>
    <row r="169" spans="1:12">
      <c r="A169" t="s">
        <v>130</v>
      </c>
      <c r="B169" t="s">
        <v>131</v>
      </c>
      <c r="C169" t="s">
        <v>146</v>
      </c>
      <c r="D169" t="s">
        <v>2749</v>
      </c>
      <c r="E169" t="s">
        <v>2724</v>
      </c>
      <c r="F169" t="s">
        <v>2715</v>
      </c>
      <c r="G169" s="1">
        <v>45292</v>
      </c>
      <c r="H169" s="4">
        <v>62500</v>
      </c>
      <c r="I169" s="17">
        <f t="shared" si="6"/>
        <v>6.25</v>
      </c>
      <c r="J169" s="4">
        <v>937500</v>
      </c>
      <c r="K169" s="18">
        <f t="shared" si="7"/>
        <v>93.75</v>
      </c>
      <c r="L169" s="4">
        <f t="shared" si="8"/>
        <v>100</v>
      </c>
    </row>
    <row r="170" spans="1:12">
      <c r="A170" t="s">
        <v>130</v>
      </c>
      <c r="B170" t="s">
        <v>131</v>
      </c>
      <c r="C170" t="s">
        <v>2747</v>
      </c>
      <c r="D170" t="s">
        <v>2748</v>
      </c>
      <c r="E170" t="s">
        <v>2750</v>
      </c>
      <c r="F170" t="s">
        <v>2715</v>
      </c>
      <c r="G170" s="1">
        <v>45292</v>
      </c>
      <c r="H170" s="4">
        <v>0</v>
      </c>
      <c r="I170" s="17">
        <f t="shared" si="6"/>
        <v>0</v>
      </c>
      <c r="J170" s="4">
        <v>1000000</v>
      </c>
      <c r="K170" s="18">
        <f t="shared" si="7"/>
        <v>100</v>
      </c>
      <c r="L170" s="4">
        <f t="shared" si="8"/>
        <v>100</v>
      </c>
    </row>
    <row r="171" spans="1:12">
      <c r="A171" t="s">
        <v>130</v>
      </c>
      <c r="B171" t="s">
        <v>131</v>
      </c>
      <c r="C171" t="s">
        <v>2721</v>
      </c>
      <c r="D171" t="s">
        <v>2721</v>
      </c>
      <c r="E171" t="s">
        <v>2720</v>
      </c>
      <c r="F171" t="s">
        <v>2711</v>
      </c>
      <c r="G171" s="1">
        <v>45292</v>
      </c>
      <c r="H171" s="4">
        <v>831810</v>
      </c>
      <c r="I171" s="17">
        <f t="shared" si="6"/>
        <v>83.180999999999997</v>
      </c>
      <c r="J171" s="4">
        <v>168190</v>
      </c>
      <c r="K171" s="18">
        <f t="shared" si="7"/>
        <v>16.818999999999999</v>
      </c>
      <c r="L171" s="4">
        <f t="shared" si="8"/>
        <v>100</v>
      </c>
    </row>
    <row r="172" spans="1:12">
      <c r="A172" t="s">
        <v>130</v>
      </c>
      <c r="B172" t="s">
        <v>131</v>
      </c>
      <c r="C172" t="s">
        <v>2721</v>
      </c>
      <c r="D172" t="s">
        <v>2721</v>
      </c>
      <c r="E172" t="s">
        <v>2761</v>
      </c>
      <c r="F172" t="s">
        <v>2711</v>
      </c>
      <c r="G172" s="1">
        <v>45292</v>
      </c>
      <c r="H172" s="4">
        <v>207547</v>
      </c>
      <c r="I172" s="17">
        <f t="shared" si="6"/>
        <v>20.7547</v>
      </c>
      <c r="J172" s="4">
        <v>792453</v>
      </c>
      <c r="K172" s="18">
        <f t="shared" si="7"/>
        <v>79.2453</v>
      </c>
      <c r="L172" s="4">
        <f t="shared" si="8"/>
        <v>100</v>
      </c>
    </row>
    <row r="173" spans="1:12">
      <c r="A173" t="s">
        <v>130</v>
      </c>
      <c r="B173" t="s">
        <v>131</v>
      </c>
      <c r="C173" t="s">
        <v>2721</v>
      </c>
      <c r="D173" t="s">
        <v>2721</v>
      </c>
      <c r="E173" t="s">
        <v>2760</v>
      </c>
      <c r="F173" t="s">
        <v>2711</v>
      </c>
      <c r="G173" s="1">
        <v>45292</v>
      </c>
      <c r="H173" s="4">
        <v>387755</v>
      </c>
      <c r="I173" s="17">
        <f t="shared" si="6"/>
        <v>38.775500000000001</v>
      </c>
      <c r="J173" s="4">
        <v>612245</v>
      </c>
      <c r="K173" s="18">
        <f t="shared" si="7"/>
        <v>61.224499999999999</v>
      </c>
      <c r="L173" s="4">
        <f t="shared" si="8"/>
        <v>100</v>
      </c>
    </row>
    <row r="174" spans="1:12">
      <c r="A174" t="s">
        <v>130</v>
      </c>
      <c r="B174" t="s">
        <v>131</v>
      </c>
      <c r="C174" t="s">
        <v>2721</v>
      </c>
      <c r="D174" t="s">
        <v>2721</v>
      </c>
      <c r="E174" t="s">
        <v>2750</v>
      </c>
      <c r="F174" t="s">
        <v>2711</v>
      </c>
      <c r="G174" s="1">
        <v>45292</v>
      </c>
      <c r="H174" s="4">
        <v>24096</v>
      </c>
      <c r="I174" s="17">
        <f t="shared" si="6"/>
        <v>2.4096000000000002</v>
      </c>
      <c r="J174" s="4">
        <v>975904</v>
      </c>
      <c r="K174" s="18">
        <f t="shared" si="7"/>
        <v>97.590400000000002</v>
      </c>
      <c r="L174" s="4">
        <f t="shared" si="8"/>
        <v>100</v>
      </c>
    </row>
    <row r="175" spans="1:12">
      <c r="A175" t="s">
        <v>130</v>
      </c>
      <c r="B175" t="s">
        <v>131</v>
      </c>
      <c r="C175" t="s">
        <v>2721</v>
      </c>
      <c r="D175" t="s">
        <v>2721</v>
      </c>
      <c r="E175" t="s">
        <v>2732</v>
      </c>
      <c r="F175" t="s">
        <v>2711</v>
      </c>
      <c r="G175" s="1">
        <v>45292</v>
      </c>
      <c r="H175" s="4">
        <v>40000</v>
      </c>
      <c r="I175" s="17">
        <f t="shared" si="6"/>
        <v>4</v>
      </c>
      <c r="J175" s="4">
        <v>960000</v>
      </c>
      <c r="K175" s="18">
        <f t="shared" si="7"/>
        <v>96</v>
      </c>
      <c r="L175" s="4">
        <f t="shared" si="8"/>
        <v>100</v>
      </c>
    </row>
    <row r="176" spans="1:12">
      <c r="A176" t="s">
        <v>2784</v>
      </c>
      <c r="B176" t="s">
        <v>175</v>
      </c>
      <c r="C176" t="s">
        <v>2744</v>
      </c>
      <c r="D176" t="s">
        <v>2745</v>
      </c>
      <c r="E176" t="s">
        <v>2780</v>
      </c>
      <c r="F176" t="s">
        <v>2711</v>
      </c>
      <c r="G176" s="1">
        <v>45292</v>
      </c>
      <c r="H176" s="4">
        <v>0</v>
      </c>
      <c r="I176" s="17">
        <f t="shared" si="6"/>
        <v>0</v>
      </c>
      <c r="J176" s="4">
        <v>1000000</v>
      </c>
      <c r="K176" s="18">
        <f t="shared" si="7"/>
        <v>100</v>
      </c>
      <c r="L176" s="4">
        <f t="shared" si="8"/>
        <v>100</v>
      </c>
    </row>
    <row r="177" spans="1:12">
      <c r="A177" t="s">
        <v>2784</v>
      </c>
      <c r="B177" t="s">
        <v>175</v>
      </c>
      <c r="C177" t="s">
        <v>2744</v>
      </c>
      <c r="D177" t="s">
        <v>2745</v>
      </c>
      <c r="E177" t="s">
        <v>2723</v>
      </c>
      <c r="F177" t="s">
        <v>2711</v>
      </c>
      <c r="G177" s="1">
        <v>45292</v>
      </c>
      <c r="H177" s="4">
        <v>142857</v>
      </c>
      <c r="I177" s="17">
        <f t="shared" si="6"/>
        <v>14.2857</v>
      </c>
      <c r="J177" s="4">
        <v>857143</v>
      </c>
      <c r="K177" s="18">
        <f t="shared" si="7"/>
        <v>85.714299999999994</v>
      </c>
      <c r="L177" s="4">
        <f t="shared" si="8"/>
        <v>100</v>
      </c>
    </row>
    <row r="178" spans="1:12">
      <c r="A178" t="s">
        <v>2784</v>
      </c>
      <c r="B178" t="s">
        <v>175</v>
      </c>
      <c r="C178" t="s">
        <v>129</v>
      </c>
      <c r="D178" t="s">
        <v>2755</v>
      </c>
      <c r="E178" t="s">
        <v>2752</v>
      </c>
      <c r="F178" t="s">
        <v>2715</v>
      </c>
      <c r="G178" s="1">
        <v>45292</v>
      </c>
      <c r="H178" s="4">
        <v>0</v>
      </c>
      <c r="I178" s="17">
        <f t="shared" si="6"/>
        <v>0</v>
      </c>
      <c r="J178" s="4">
        <v>1000000</v>
      </c>
      <c r="K178" s="18">
        <f t="shared" si="7"/>
        <v>100</v>
      </c>
      <c r="L178" s="4">
        <f t="shared" si="8"/>
        <v>100</v>
      </c>
    </row>
    <row r="179" spans="1:12">
      <c r="A179" t="s">
        <v>2784</v>
      </c>
      <c r="B179" t="s">
        <v>175</v>
      </c>
      <c r="C179" t="s">
        <v>129</v>
      </c>
      <c r="D179" t="s">
        <v>2755</v>
      </c>
      <c r="E179" t="s">
        <v>2723</v>
      </c>
      <c r="F179" t="s">
        <v>2715</v>
      </c>
      <c r="G179" s="1">
        <v>45292</v>
      </c>
      <c r="H179" s="4">
        <v>166667</v>
      </c>
      <c r="I179" s="17">
        <f t="shared" si="6"/>
        <v>16.666699999999999</v>
      </c>
      <c r="J179" s="4">
        <v>833333</v>
      </c>
      <c r="K179" s="18">
        <f t="shared" si="7"/>
        <v>83.333299999999994</v>
      </c>
      <c r="L179" s="4">
        <f t="shared" si="8"/>
        <v>100</v>
      </c>
    </row>
    <row r="180" spans="1:12">
      <c r="A180" t="s">
        <v>2784</v>
      </c>
      <c r="B180" t="s">
        <v>175</v>
      </c>
      <c r="C180" t="s">
        <v>129</v>
      </c>
      <c r="D180" t="s">
        <v>2755</v>
      </c>
      <c r="E180" t="s">
        <v>2771</v>
      </c>
      <c r="F180" t="s">
        <v>2715</v>
      </c>
      <c r="G180" s="1">
        <v>45292</v>
      </c>
      <c r="H180" s="4">
        <v>560000</v>
      </c>
      <c r="I180" s="17">
        <f t="shared" si="6"/>
        <v>56</v>
      </c>
      <c r="J180" s="4">
        <v>440000</v>
      </c>
      <c r="K180" s="18">
        <f t="shared" si="7"/>
        <v>44</v>
      </c>
      <c r="L180" s="4">
        <f t="shared" si="8"/>
        <v>100</v>
      </c>
    </row>
    <row r="181" spans="1:12">
      <c r="A181" t="s">
        <v>2784</v>
      </c>
      <c r="B181" t="s">
        <v>175</v>
      </c>
      <c r="C181" t="s">
        <v>133</v>
      </c>
      <c r="D181" t="s">
        <v>2710</v>
      </c>
      <c r="E181" t="s">
        <v>2752</v>
      </c>
      <c r="F181" t="s">
        <v>2711</v>
      </c>
      <c r="G181" s="1">
        <v>45292</v>
      </c>
      <c r="H181" s="4">
        <v>13699</v>
      </c>
      <c r="I181" s="17">
        <f t="shared" si="6"/>
        <v>1.3698999999999999</v>
      </c>
      <c r="J181" s="4">
        <v>986301</v>
      </c>
      <c r="K181" s="18">
        <f t="shared" si="7"/>
        <v>98.630099999999999</v>
      </c>
      <c r="L181" s="4">
        <f t="shared" si="8"/>
        <v>100</v>
      </c>
    </row>
    <row r="182" spans="1:12">
      <c r="A182" t="s">
        <v>2784</v>
      </c>
      <c r="B182" t="s">
        <v>175</v>
      </c>
      <c r="C182" t="s">
        <v>133</v>
      </c>
      <c r="D182" t="s">
        <v>2710</v>
      </c>
      <c r="E182" t="s">
        <v>2714</v>
      </c>
      <c r="F182" t="s">
        <v>2711</v>
      </c>
      <c r="G182" s="1">
        <v>45292</v>
      </c>
      <c r="H182" s="4">
        <v>0</v>
      </c>
      <c r="I182" s="17">
        <f t="shared" si="6"/>
        <v>0</v>
      </c>
      <c r="J182" s="4">
        <v>1000000</v>
      </c>
      <c r="K182" s="18">
        <f t="shared" si="7"/>
        <v>100</v>
      </c>
      <c r="L182" s="4">
        <f t="shared" si="8"/>
        <v>100</v>
      </c>
    </row>
    <row r="183" spans="1:12">
      <c r="A183" t="s">
        <v>2784</v>
      </c>
      <c r="B183" t="s">
        <v>175</v>
      </c>
      <c r="C183" t="s">
        <v>133</v>
      </c>
      <c r="D183" t="s">
        <v>2710</v>
      </c>
      <c r="E183" t="s">
        <v>2772</v>
      </c>
      <c r="F183" t="s">
        <v>2711</v>
      </c>
      <c r="G183" s="1">
        <v>45292</v>
      </c>
      <c r="H183" s="4">
        <v>0</v>
      </c>
      <c r="I183" s="17">
        <f t="shared" si="6"/>
        <v>0</v>
      </c>
      <c r="J183" s="4">
        <v>1000000</v>
      </c>
      <c r="K183" s="18">
        <f t="shared" si="7"/>
        <v>100</v>
      </c>
      <c r="L183" s="4">
        <f t="shared" si="8"/>
        <v>100</v>
      </c>
    </row>
    <row r="184" spans="1:12">
      <c r="A184" t="s">
        <v>2784</v>
      </c>
      <c r="B184" t="s">
        <v>175</v>
      </c>
      <c r="C184" t="s">
        <v>133</v>
      </c>
      <c r="D184" t="s">
        <v>2710</v>
      </c>
      <c r="E184" t="s">
        <v>2771</v>
      </c>
      <c r="F184" t="s">
        <v>2711</v>
      </c>
      <c r="G184" s="1">
        <v>45292</v>
      </c>
      <c r="H184" s="4">
        <v>0</v>
      </c>
      <c r="I184" s="17">
        <f t="shared" si="6"/>
        <v>0</v>
      </c>
      <c r="J184" s="4">
        <v>1000000</v>
      </c>
      <c r="K184" s="18">
        <f t="shared" si="7"/>
        <v>100</v>
      </c>
      <c r="L184" s="4">
        <f t="shared" si="8"/>
        <v>100</v>
      </c>
    </row>
    <row r="185" spans="1:12">
      <c r="A185" t="s">
        <v>2784</v>
      </c>
      <c r="B185" t="s">
        <v>175</v>
      </c>
      <c r="C185" t="s">
        <v>2735</v>
      </c>
      <c r="D185" t="s">
        <v>2736</v>
      </c>
      <c r="E185" t="s">
        <v>2780</v>
      </c>
      <c r="F185" t="s">
        <v>2728</v>
      </c>
      <c r="G185" s="1">
        <v>45292</v>
      </c>
      <c r="H185" s="4">
        <v>0</v>
      </c>
      <c r="I185" s="17">
        <f t="shared" si="6"/>
        <v>0</v>
      </c>
      <c r="J185" s="4">
        <v>1000000</v>
      </c>
      <c r="K185" s="18">
        <f t="shared" si="7"/>
        <v>100</v>
      </c>
      <c r="L185" s="4">
        <f t="shared" si="8"/>
        <v>100</v>
      </c>
    </row>
    <row r="186" spans="1:12">
      <c r="A186" t="s">
        <v>2784</v>
      </c>
      <c r="B186" t="s">
        <v>175</v>
      </c>
      <c r="C186" t="s">
        <v>115</v>
      </c>
      <c r="D186" t="s">
        <v>2719</v>
      </c>
      <c r="E186" t="s">
        <v>2752</v>
      </c>
      <c r="F186" t="s">
        <v>2711</v>
      </c>
      <c r="G186" s="1">
        <v>45292</v>
      </c>
      <c r="H186" s="4">
        <v>76923</v>
      </c>
      <c r="I186" s="17">
        <f t="shared" si="6"/>
        <v>7.6923000000000004</v>
      </c>
      <c r="J186" s="4">
        <v>923077</v>
      </c>
      <c r="K186" s="18">
        <f t="shared" si="7"/>
        <v>92.307699999999997</v>
      </c>
      <c r="L186" s="4">
        <f t="shared" si="8"/>
        <v>100</v>
      </c>
    </row>
    <row r="187" spans="1:12">
      <c r="A187" t="s">
        <v>2784</v>
      </c>
      <c r="B187" t="s">
        <v>175</v>
      </c>
      <c r="C187" t="s">
        <v>115</v>
      </c>
      <c r="D187" t="s">
        <v>2719</v>
      </c>
      <c r="E187" t="s">
        <v>2763</v>
      </c>
      <c r="F187" t="s">
        <v>2711</v>
      </c>
      <c r="G187" s="1">
        <v>45292</v>
      </c>
      <c r="H187" s="4">
        <v>127907</v>
      </c>
      <c r="I187" s="17">
        <f t="shared" si="6"/>
        <v>12.790699999999999</v>
      </c>
      <c r="J187" s="4">
        <v>872093</v>
      </c>
      <c r="K187" s="18">
        <f t="shared" si="7"/>
        <v>87.209299999999999</v>
      </c>
      <c r="L187" s="4">
        <f t="shared" si="8"/>
        <v>100</v>
      </c>
    </row>
    <row r="188" spans="1:12">
      <c r="A188" t="s">
        <v>2784</v>
      </c>
      <c r="B188" t="s">
        <v>175</v>
      </c>
      <c r="C188" t="s">
        <v>115</v>
      </c>
      <c r="D188" t="s">
        <v>2719</v>
      </c>
      <c r="E188" t="s">
        <v>2723</v>
      </c>
      <c r="F188" t="s">
        <v>2711</v>
      </c>
      <c r="G188" s="1">
        <v>45292</v>
      </c>
      <c r="H188" s="4">
        <v>95745</v>
      </c>
      <c r="I188" s="17">
        <f t="shared" si="6"/>
        <v>9.5745000000000005</v>
      </c>
      <c r="J188" s="4">
        <v>904255</v>
      </c>
      <c r="K188" s="18">
        <f t="shared" si="7"/>
        <v>90.4255</v>
      </c>
      <c r="L188" s="4">
        <f t="shared" si="8"/>
        <v>100</v>
      </c>
    </row>
    <row r="189" spans="1:12">
      <c r="A189" t="s">
        <v>2784</v>
      </c>
      <c r="B189" t="s">
        <v>175</v>
      </c>
      <c r="C189" t="s">
        <v>115</v>
      </c>
      <c r="D189" t="s">
        <v>2719</v>
      </c>
      <c r="E189" t="s">
        <v>2771</v>
      </c>
      <c r="F189" t="s">
        <v>2711</v>
      </c>
      <c r="G189" s="1">
        <v>45292</v>
      </c>
      <c r="H189" s="4">
        <v>640288</v>
      </c>
      <c r="I189" s="17">
        <f t="shared" si="6"/>
        <v>64.028800000000004</v>
      </c>
      <c r="J189" s="4">
        <v>359712</v>
      </c>
      <c r="K189" s="18">
        <f t="shared" si="7"/>
        <v>35.971200000000003</v>
      </c>
      <c r="L189" s="4">
        <f t="shared" si="8"/>
        <v>100</v>
      </c>
    </row>
    <row r="190" spans="1:12">
      <c r="A190" t="s">
        <v>2784</v>
      </c>
      <c r="B190" t="s">
        <v>175</v>
      </c>
      <c r="C190" t="s">
        <v>2769</v>
      </c>
      <c r="D190" t="s">
        <v>2770</v>
      </c>
      <c r="E190" t="s">
        <v>2752</v>
      </c>
      <c r="F190" t="s">
        <v>2728</v>
      </c>
      <c r="G190" s="1">
        <v>45292</v>
      </c>
      <c r="H190" s="4">
        <v>0</v>
      </c>
      <c r="I190" s="17">
        <f t="shared" si="6"/>
        <v>0</v>
      </c>
      <c r="J190" s="4">
        <v>1000000</v>
      </c>
      <c r="K190" s="18">
        <f t="shared" si="7"/>
        <v>100</v>
      </c>
      <c r="L190" s="4">
        <f t="shared" si="8"/>
        <v>100</v>
      </c>
    </row>
    <row r="191" spans="1:12">
      <c r="A191" t="s">
        <v>2784</v>
      </c>
      <c r="B191" t="s">
        <v>175</v>
      </c>
      <c r="C191" t="s">
        <v>2733</v>
      </c>
      <c r="D191" t="s">
        <v>2734</v>
      </c>
      <c r="E191" t="s">
        <v>2772</v>
      </c>
      <c r="F191" t="s">
        <v>2728</v>
      </c>
      <c r="G191" s="1">
        <v>45292</v>
      </c>
      <c r="H191" s="4">
        <v>0</v>
      </c>
      <c r="I191" s="17">
        <f t="shared" si="6"/>
        <v>0</v>
      </c>
      <c r="J191" s="4">
        <v>1000000</v>
      </c>
      <c r="K191" s="18">
        <f t="shared" si="7"/>
        <v>100</v>
      </c>
      <c r="L191" s="4">
        <f t="shared" si="8"/>
        <v>100</v>
      </c>
    </row>
    <row r="192" spans="1:12">
      <c r="A192" t="s">
        <v>2784</v>
      </c>
      <c r="B192" t="s">
        <v>175</v>
      </c>
      <c r="C192" t="s">
        <v>2733</v>
      </c>
      <c r="D192" t="s">
        <v>2734</v>
      </c>
      <c r="E192" t="s">
        <v>2752</v>
      </c>
      <c r="F192" t="s">
        <v>2728</v>
      </c>
      <c r="G192" s="1">
        <v>45292</v>
      </c>
      <c r="H192" s="4">
        <v>0</v>
      </c>
      <c r="I192" s="17">
        <f t="shared" si="6"/>
        <v>0</v>
      </c>
      <c r="J192" s="4">
        <v>1000000</v>
      </c>
      <c r="K192" s="18">
        <f t="shared" si="7"/>
        <v>100</v>
      </c>
      <c r="L192" s="4">
        <f t="shared" si="8"/>
        <v>100</v>
      </c>
    </row>
    <row r="193" spans="1:12">
      <c r="A193" t="s">
        <v>2784</v>
      </c>
      <c r="B193" t="s">
        <v>175</v>
      </c>
      <c r="C193" t="s">
        <v>2733</v>
      </c>
      <c r="D193" t="s">
        <v>2734</v>
      </c>
      <c r="E193" t="s">
        <v>2714</v>
      </c>
      <c r="F193" t="s">
        <v>2728</v>
      </c>
      <c r="G193" s="1">
        <v>45292</v>
      </c>
      <c r="H193" s="4">
        <v>0</v>
      </c>
      <c r="I193" s="17">
        <f t="shared" si="6"/>
        <v>0</v>
      </c>
      <c r="J193" s="4">
        <v>1000000</v>
      </c>
      <c r="K193" s="18">
        <f t="shared" si="7"/>
        <v>100</v>
      </c>
      <c r="L193" s="4">
        <f t="shared" si="8"/>
        <v>100</v>
      </c>
    </row>
    <row r="194" spans="1:12">
      <c r="A194" t="s">
        <v>2784</v>
      </c>
      <c r="B194" t="s">
        <v>175</v>
      </c>
      <c r="C194" t="s">
        <v>2733</v>
      </c>
      <c r="D194" t="s">
        <v>2734</v>
      </c>
      <c r="E194" t="s">
        <v>2780</v>
      </c>
      <c r="F194" t="s">
        <v>2728</v>
      </c>
      <c r="G194" s="1">
        <v>45292</v>
      </c>
      <c r="H194" s="4">
        <v>0</v>
      </c>
      <c r="I194" s="17">
        <f t="shared" si="6"/>
        <v>0</v>
      </c>
      <c r="J194" s="4">
        <v>1000000</v>
      </c>
      <c r="K194" s="18">
        <f t="shared" si="7"/>
        <v>100</v>
      </c>
      <c r="L194" s="4">
        <f t="shared" si="8"/>
        <v>100</v>
      </c>
    </row>
    <row r="195" spans="1:12">
      <c r="A195" t="s">
        <v>2784</v>
      </c>
      <c r="B195" t="s">
        <v>175</v>
      </c>
      <c r="C195" t="s">
        <v>2747</v>
      </c>
      <c r="D195" t="s">
        <v>2748</v>
      </c>
      <c r="E195" t="s">
        <v>2780</v>
      </c>
      <c r="F195" t="s">
        <v>2715</v>
      </c>
      <c r="G195" s="1">
        <v>45292</v>
      </c>
      <c r="H195" s="4">
        <v>0</v>
      </c>
      <c r="I195" s="17">
        <f t="shared" ref="I195:I258" si="9">H195/10000</f>
        <v>0</v>
      </c>
      <c r="J195" s="4">
        <v>1000000</v>
      </c>
      <c r="K195" s="18">
        <f t="shared" ref="K195:K258" si="10">J195/10000</f>
        <v>100</v>
      </c>
      <c r="L195" s="4">
        <f t="shared" ref="L195:L258" si="11">I195+K195</f>
        <v>100</v>
      </c>
    </row>
    <row r="196" spans="1:12">
      <c r="A196" t="s">
        <v>2784</v>
      </c>
      <c r="B196" t="s">
        <v>175</v>
      </c>
      <c r="C196" t="s">
        <v>2737</v>
      </c>
      <c r="D196" t="s">
        <v>2738</v>
      </c>
      <c r="E196" t="s">
        <v>2772</v>
      </c>
      <c r="F196" t="s">
        <v>2711</v>
      </c>
      <c r="G196" s="1">
        <v>45292</v>
      </c>
      <c r="H196" s="4">
        <v>0</v>
      </c>
      <c r="I196" s="17">
        <f t="shared" si="9"/>
        <v>0</v>
      </c>
      <c r="J196" s="4">
        <v>1000000</v>
      </c>
      <c r="K196" s="18">
        <f t="shared" si="10"/>
        <v>100</v>
      </c>
      <c r="L196" s="4">
        <f t="shared" si="11"/>
        <v>100</v>
      </c>
    </row>
    <row r="197" spans="1:12">
      <c r="A197" t="s">
        <v>2784</v>
      </c>
      <c r="B197" t="s">
        <v>175</v>
      </c>
      <c r="C197" t="s">
        <v>2737</v>
      </c>
      <c r="D197" t="s">
        <v>2738</v>
      </c>
      <c r="E197" t="s">
        <v>2714</v>
      </c>
      <c r="F197" t="s">
        <v>2711</v>
      </c>
      <c r="G197" s="1">
        <v>45292</v>
      </c>
      <c r="H197" s="4">
        <v>0</v>
      </c>
      <c r="I197" s="17">
        <f t="shared" si="9"/>
        <v>0</v>
      </c>
      <c r="J197" s="4">
        <v>1000000</v>
      </c>
      <c r="K197" s="18">
        <f t="shared" si="10"/>
        <v>100</v>
      </c>
      <c r="L197" s="4">
        <f t="shared" si="11"/>
        <v>100</v>
      </c>
    </row>
    <row r="198" spans="1:12">
      <c r="A198" t="s">
        <v>2784</v>
      </c>
      <c r="B198" t="s">
        <v>175</v>
      </c>
      <c r="C198" t="s">
        <v>2737</v>
      </c>
      <c r="D198" t="s">
        <v>2738</v>
      </c>
      <c r="E198" t="s">
        <v>2752</v>
      </c>
      <c r="F198" t="s">
        <v>2711</v>
      </c>
      <c r="G198" s="1">
        <v>45292</v>
      </c>
      <c r="H198" s="4">
        <v>0</v>
      </c>
      <c r="I198" s="17">
        <f t="shared" si="9"/>
        <v>0</v>
      </c>
      <c r="J198" s="4">
        <v>1000000</v>
      </c>
      <c r="K198" s="18">
        <f t="shared" si="10"/>
        <v>100</v>
      </c>
      <c r="L198" s="4">
        <f t="shared" si="11"/>
        <v>100</v>
      </c>
    </row>
    <row r="199" spans="1:12">
      <c r="A199" t="s">
        <v>2784</v>
      </c>
      <c r="B199" t="s">
        <v>175</v>
      </c>
      <c r="C199" t="s">
        <v>2737</v>
      </c>
      <c r="D199" t="s">
        <v>2738</v>
      </c>
      <c r="E199" t="s">
        <v>2780</v>
      </c>
      <c r="F199" t="s">
        <v>2711</v>
      </c>
      <c r="G199" s="1">
        <v>45292</v>
      </c>
      <c r="H199" s="4">
        <v>0</v>
      </c>
      <c r="I199" s="17">
        <f t="shared" si="9"/>
        <v>0</v>
      </c>
      <c r="J199" s="4">
        <v>1000000</v>
      </c>
      <c r="K199" s="18">
        <f t="shared" si="10"/>
        <v>100</v>
      </c>
      <c r="L199" s="4">
        <f t="shared" si="11"/>
        <v>100</v>
      </c>
    </row>
    <row r="200" spans="1:12">
      <c r="A200" t="s">
        <v>2784</v>
      </c>
      <c r="B200" t="s">
        <v>175</v>
      </c>
      <c r="C200" t="s">
        <v>2726</v>
      </c>
      <c r="D200" t="s">
        <v>2727</v>
      </c>
      <c r="E200" t="s">
        <v>2771</v>
      </c>
      <c r="F200" t="s">
        <v>2728</v>
      </c>
      <c r="G200" s="1">
        <v>45292</v>
      </c>
      <c r="H200" s="4">
        <v>66667</v>
      </c>
      <c r="I200" s="17">
        <f t="shared" si="9"/>
        <v>6.6666999999999996</v>
      </c>
      <c r="J200" s="4">
        <v>933333</v>
      </c>
      <c r="K200" s="18">
        <f t="shared" si="10"/>
        <v>93.333299999999994</v>
      </c>
      <c r="L200" s="4">
        <f t="shared" si="11"/>
        <v>100</v>
      </c>
    </row>
    <row r="201" spans="1:12">
      <c r="A201" t="s">
        <v>2784</v>
      </c>
      <c r="B201" t="s">
        <v>175</v>
      </c>
      <c r="C201" t="s">
        <v>2726</v>
      </c>
      <c r="D201" t="s">
        <v>2727</v>
      </c>
      <c r="E201" t="s">
        <v>2772</v>
      </c>
      <c r="F201" t="s">
        <v>2728</v>
      </c>
      <c r="G201" s="1">
        <v>45292</v>
      </c>
      <c r="H201" s="4">
        <v>0</v>
      </c>
      <c r="I201" s="17">
        <f t="shared" si="9"/>
        <v>0</v>
      </c>
      <c r="J201" s="4">
        <v>1000000</v>
      </c>
      <c r="K201" s="18">
        <f t="shared" si="10"/>
        <v>100</v>
      </c>
      <c r="L201" s="4">
        <f t="shared" si="11"/>
        <v>100</v>
      </c>
    </row>
    <row r="202" spans="1:12">
      <c r="A202" t="s">
        <v>136</v>
      </c>
      <c r="B202" t="s">
        <v>137</v>
      </c>
      <c r="C202" t="s">
        <v>2712</v>
      </c>
      <c r="D202" t="s">
        <v>2713</v>
      </c>
      <c r="E202" t="s">
        <v>2732</v>
      </c>
      <c r="F202" t="s">
        <v>2715</v>
      </c>
      <c r="G202" s="1">
        <v>45292</v>
      </c>
      <c r="H202" s="4">
        <v>500000</v>
      </c>
      <c r="I202" s="17">
        <f t="shared" si="9"/>
        <v>50</v>
      </c>
      <c r="J202" s="4">
        <v>500000</v>
      </c>
      <c r="K202" s="18">
        <f t="shared" si="10"/>
        <v>50</v>
      </c>
      <c r="L202" s="4">
        <f t="shared" si="11"/>
        <v>100</v>
      </c>
    </row>
    <row r="203" spans="1:12">
      <c r="A203" t="s">
        <v>136</v>
      </c>
      <c r="B203" t="s">
        <v>137</v>
      </c>
      <c r="C203" t="s">
        <v>133</v>
      </c>
      <c r="D203" t="s">
        <v>2710</v>
      </c>
      <c r="E203" t="s">
        <v>2762</v>
      </c>
      <c r="F203" t="s">
        <v>2711</v>
      </c>
      <c r="G203" s="1">
        <v>45292</v>
      </c>
      <c r="H203" s="4" t="s">
        <v>161</v>
      </c>
      <c r="I203" s="17" t="e">
        <f t="shared" si="9"/>
        <v>#VALUE!</v>
      </c>
      <c r="J203" s="4" t="s">
        <v>161</v>
      </c>
      <c r="K203" s="18" t="e">
        <f t="shared" si="10"/>
        <v>#VALUE!</v>
      </c>
      <c r="L203" s="4" t="e">
        <f t="shared" si="11"/>
        <v>#VALUE!</v>
      </c>
    </row>
    <row r="204" spans="1:12">
      <c r="A204" t="s">
        <v>136</v>
      </c>
      <c r="B204" t="s">
        <v>137</v>
      </c>
      <c r="C204" t="s">
        <v>133</v>
      </c>
      <c r="D204" t="s">
        <v>2710</v>
      </c>
      <c r="E204" t="s">
        <v>2765</v>
      </c>
      <c r="F204" t="s">
        <v>2711</v>
      </c>
      <c r="G204" s="1">
        <v>45292</v>
      </c>
      <c r="H204" s="4">
        <v>0</v>
      </c>
      <c r="I204" s="17">
        <f t="shared" si="9"/>
        <v>0</v>
      </c>
      <c r="J204" s="4">
        <v>1000000</v>
      </c>
      <c r="K204" s="18">
        <f t="shared" si="10"/>
        <v>100</v>
      </c>
      <c r="L204" s="4">
        <f t="shared" si="11"/>
        <v>100</v>
      </c>
    </row>
    <row r="205" spans="1:12">
      <c r="A205" t="s">
        <v>136</v>
      </c>
      <c r="B205" t="s">
        <v>137</v>
      </c>
      <c r="C205" t="s">
        <v>133</v>
      </c>
      <c r="D205" t="s">
        <v>2710</v>
      </c>
      <c r="E205" t="s">
        <v>2732</v>
      </c>
      <c r="F205" t="s">
        <v>2711</v>
      </c>
      <c r="G205" s="1">
        <v>45292</v>
      </c>
      <c r="H205" s="4">
        <v>615385</v>
      </c>
      <c r="I205" s="17">
        <f t="shared" si="9"/>
        <v>61.538499999999999</v>
      </c>
      <c r="J205" s="4">
        <v>384615</v>
      </c>
      <c r="K205" s="18">
        <f t="shared" si="10"/>
        <v>38.461500000000001</v>
      </c>
      <c r="L205" s="4">
        <f t="shared" si="11"/>
        <v>100</v>
      </c>
    </row>
    <row r="206" spans="1:12">
      <c r="A206" t="s">
        <v>136</v>
      </c>
      <c r="B206" t="s">
        <v>137</v>
      </c>
      <c r="C206" t="s">
        <v>151</v>
      </c>
      <c r="D206" t="s">
        <v>2725</v>
      </c>
      <c r="E206" t="s">
        <v>2732</v>
      </c>
      <c r="F206" t="s">
        <v>2715</v>
      </c>
      <c r="G206" s="1">
        <v>45292</v>
      </c>
      <c r="H206" s="4">
        <v>0</v>
      </c>
      <c r="I206" s="17">
        <f t="shared" si="9"/>
        <v>0</v>
      </c>
      <c r="J206" s="4">
        <v>1000000</v>
      </c>
      <c r="K206" s="18">
        <f t="shared" si="10"/>
        <v>100</v>
      </c>
      <c r="L206" s="4">
        <f t="shared" si="11"/>
        <v>100</v>
      </c>
    </row>
    <row r="207" spans="1:12">
      <c r="A207" t="s">
        <v>136</v>
      </c>
      <c r="B207" t="s">
        <v>137</v>
      </c>
      <c r="C207" t="s">
        <v>2769</v>
      </c>
      <c r="D207" t="s">
        <v>2770</v>
      </c>
      <c r="E207" t="s">
        <v>2762</v>
      </c>
      <c r="F207" t="s">
        <v>2728</v>
      </c>
      <c r="G207" s="1">
        <v>45292</v>
      </c>
      <c r="H207" s="4">
        <v>0</v>
      </c>
      <c r="I207" s="17">
        <f t="shared" si="9"/>
        <v>0</v>
      </c>
      <c r="J207" s="4">
        <v>1000000</v>
      </c>
      <c r="K207" s="18">
        <f t="shared" si="10"/>
        <v>100</v>
      </c>
      <c r="L207" s="4">
        <f t="shared" si="11"/>
        <v>100</v>
      </c>
    </row>
    <row r="208" spans="1:12">
      <c r="A208" t="s">
        <v>136</v>
      </c>
      <c r="B208" t="s">
        <v>137</v>
      </c>
      <c r="C208" t="s">
        <v>2769</v>
      </c>
      <c r="D208" t="s">
        <v>2770</v>
      </c>
      <c r="E208" t="s">
        <v>2732</v>
      </c>
      <c r="F208" t="s">
        <v>2728</v>
      </c>
      <c r="G208" s="1">
        <v>45292</v>
      </c>
      <c r="H208" s="4">
        <v>500000</v>
      </c>
      <c r="I208" s="17">
        <f t="shared" si="9"/>
        <v>50</v>
      </c>
      <c r="J208" s="4">
        <v>500000</v>
      </c>
      <c r="K208" s="18">
        <f t="shared" si="10"/>
        <v>50</v>
      </c>
      <c r="L208" s="4">
        <f t="shared" si="11"/>
        <v>100</v>
      </c>
    </row>
    <row r="209" spans="1:12">
      <c r="A209" t="s">
        <v>136</v>
      </c>
      <c r="B209" t="s">
        <v>137</v>
      </c>
      <c r="C209" t="s">
        <v>146</v>
      </c>
      <c r="D209" t="s">
        <v>2749</v>
      </c>
      <c r="E209" t="s">
        <v>2732</v>
      </c>
      <c r="F209" t="s">
        <v>2715</v>
      </c>
      <c r="G209" s="1">
        <v>45292</v>
      </c>
      <c r="H209" s="4">
        <v>333333</v>
      </c>
      <c r="I209" s="17">
        <f t="shared" si="9"/>
        <v>33.333300000000001</v>
      </c>
      <c r="J209" s="4">
        <v>666667</v>
      </c>
      <c r="K209" s="18">
        <f t="shared" si="10"/>
        <v>66.666700000000006</v>
      </c>
      <c r="L209" s="4">
        <f t="shared" si="11"/>
        <v>100</v>
      </c>
    </row>
    <row r="210" spans="1:12">
      <c r="A210" t="s">
        <v>136</v>
      </c>
      <c r="B210" t="s">
        <v>137</v>
      </c>
      <c r="C210" t="s">
        <v>146</v>
      </c>
      <c r="D210" t="s">
        <v>2749</v>
      </c>
      <c r="E210" t="s">
        <v>2765</v>
      </c>
      <c r="F210" t="s">
        <v>2715</v>
      </c>
      <c r="G210" s="1">
        <v>45292</v>
      </c>
      <c r="H210" s="4">
        <v>0</v>
      </c>
      <c r="I210" s="17">
        <f t="shared" si="9"/>
        <v>0</v>
      </c>
      <c r="J210" s="4">
        <v>1000000</v>
      </c>
      <c r="K210" s="18">
        <f t="shared" si="10"/>
        <v>100</v>
      </c>
      <c r="L210" s="4">
        <f t="shared" si="11"/>
        <v>100</v>
      </c>
    </row>
    <row r="211" spans="1:12">
      <c r="A211" t="s">
        <v>136</v>
      </c>
      <c r="B211" t="s">
        <v>137</v>
      </c>
      <c r="C211" t="s">
        <v>2741</v>
      </c>
      <c r="D211" t="s">
        <v>2742</v>
      </c>
      <c r="E211" t="s">
        <v>2732</v>
      </c>
      <c r="F211" t="s">
        <v>2711</v>
      </c>
      <c r="G211" s="1">
        <v>45292</v>
      </c>
      <c r="H211" s="4">
        <v>486486</v>
      </c>
      <c r="I211" s="17">
        <f t="shared" si="9"/>
        <v>48.648600000000002</v>
      </c>
      <c r="J211" s="4">
        <v>513514</v>
      </c>
      <c r="K211" s="18">
        <f t="shared" si="10"/>
        <v>51.351399999999998</v>
      </c>
      <c r="L211" s="4">
        <f t="shared" si="11"/>
        <v>100</v>
      </c>
    </row>
    <row r="212" spans="1:12">
      <c r="A212" t="s">
        <v>136</v>
      </c>
      <c r="B212" t="s">
        <v>137</v>
      </c>
      <c r="C212" t="s">
        <v>2741</v>
      </c>
      <c r="D212" t="s">
        <v>2742</v>
      </c>
      <c r="E212" t="s">
        <v>2765</v>
      </c>
      <c r="F212" t="s">
        <v>2711</v>
      </c>
      <c r="G212" s="1">
        <v>45292</v>
      </c>
      <c r="H212" s="4">
        <v>0</v>
      </c>
      <c r="I212" s="17">
        <f t="shared" si="9"/>
        <v>0</v>
      </c>
      <c r="J212" s="4">
        <v>1000000</v>
      </c>
      <c r="K212" s="18">
        <f t="shared" si="10"/>
        <v>100</v>
      </c>
      <c r="L212" s="4">
        <f t="shared" si="11"/>
        <v>100</v>
      </c>
    </row>
    <row r="213" spans="1:12">
      <c r="A213" t="s">
        <v>136</v>
      </c>
      <c r="B213" t="s">
        <v>137</v>
      </c>
      <c r="C213" t="s">
        <v>2773</v>
      </c>
      <c r="D213" t="s">
        <v>2774</v>
      </c>
      <c r="E213" t="s">
        <v>2732</v>
      </c>
      <c r="F213" t="s">
        <v>2728</v>
      </c>
      <c r="G213" s="1">
        <v>45292</v>
      </c>
      <c r="H213" s="4">
        <v>200000</v>
      </c>
      <c r="I213" s="17">
        <f t="shared" si="9"/>
        <v>20</v>
      </c>
      <c r="J213" s="4">
        <v>800000</v>
      </c>
      <c r="K213" s="18">
        <f t="shared" si="10"/>
        <v>80</v>
      </c>
      <c r="L213" s="4">
        <f t="shared" si="11"/>
        <v>100</v>
      </c>
    </row>
    <row r="214" spans="1:12">
      <c r="A214" t="s">
        <v>136</v>
      </c>
      <c r="B214" t="s">
        <v>137</v>
      </c>
      <c r="C214" t="s">
        <v>2775</v>
      </c>
      <c r="D214" t="s">
        <v>2776</v>
      </c>
      <c r="E214" t="s">
        <v>2732</v>
      </c>
      <c r="F214" t="s">
        <v>2728</v>
      </c>
      <c r="G214" s="1">
        <v>45292</v>
      </c>
      <c r="H214" s="4">
        <v>0</v>
      </c>
      <c r="I214" s="17">
        <f t="shared" si="9"/>
        <v>0</v>
      </c>
      <c r="J214" s="4">
        <v>1000000</v>
      </c>
      <c r="K214" s="18">
        <f t="shared" si="10"/>
        <v>100</v>
      </c>
      <c r="L214" s="4">
        <f t="shared" si="11"/>
        <v>100</v>
      </c>
    </row>
    <row r="215" spans="1:12">
      <c r="A215" t="s">
        <v>136</v>
      </c>
      <c r="B215" t="s">
        <v>137</v>
      </c>
      <c r="C215" t="s">
        <v>2721</v>
      </c>
      <c r="D215" t="s">
        <v>2721</v>
      </c>
      <c r="E215" t="s">
        <v>2732</v>
      </c>
      <c r="F215" t="s">
        <v>2711</v>
      </c>
      <c r="G215" s="1">
        <v>45292</v>
      </c>
      <c r="H215" s="4">
        <v>0</v>
      </c>
      <c r="I215" s="17">
        <f t="shared" si="9"/>
        <v>0</v>
      </c>
      <c r="J215" s="4">
        <v>1000000</v>
      </c>
      <c r="K215" s="18">
        <f t="shared" si="10"/>
        <v>100</v>
      </c>
      <c r="L215" s="4">
        <f t="shared" si="11"/>
        <v>100</v>
      </c>
    </row>
    <row r="216" spans="1:12">
      <c r="A216" t="s">
        <v>136</v>
      </c>
      <c r="B216" t="s">
        <v>137</v>
      </c>
      <c r="C216" t="s">
        <v>2721</v>
      </c>
      <c r="D216" t="s">
        <v>2721</v>
      </c>
      <c r="E216" t="s">
        <v>2765</v>
      </c>
      <c r="F216" t="s">
        <v>2711</v>
      </c>
      <c r="G216" s="1">
        <v>45292</v>
      </c>
      <c r="H216" s="4">
        <v>50000</v>
      </c>
      <c r="I216" s="17">
        <f t="shared" si="9"/>
        <v>5</v>
      </c>
      <c r="J216" s="4">
        <v>950000</v>
      </c>
      <c r="K216" s="18">
        <f t="shared" si="10"/>
        <v>95</v>
      </c>
      <c r="L216" s="4">
        <f t="shared" si="11"/>
        <v>100</v>
      </c>
    </row>
    <row r="217" spans="1:12">
      <c r="A217" t="s">
        <v>136</v>
      </c>
      <c r="B217" t="s">
        <v>137</v>
      </c>
      <c r="C217" t="s">
        <v>2737</v>
      </c>
      <c r="D217" t="s">
        <v>2738</v>
      </c>
      <c r="E217" t="s">
        <v>2732</v>
      </c>
      <c r="F217" t="s">
        <v>2711</v>
      </c>
      <c r="G217" s="1">
        <v>45292</v>
      </c>
      <c r="H217" s="4">
        <v>307692</v>
      </c>
      <c r="I217" s="17">
        <f t="shared" si="9"/>
        <v>30.769200000000001</v>
      </c>
      <c r="J217" s="4">
        <v>692308</v>
      </c>
      <c r="K217" s="18">
        <f t="shared" si="10"/>
        <v>69.230800000000002</v>
      </c>
      <c r="L217" s="4">
        <f t="shared" si="11"/>
        <v>100</v>
      </c>
    </row>
    <row r="218" spans="1:12">
      <c r="A218" t="s">
        <v>136</v>
      </c>
      <c r="B218" t="s">
        <v>137</v>
      </c>
      <c r="C218" t="s">
        <v>2737</v>
      </c>
      <c r="D218" t="s">
        <v>2738</v>
      </c>
      <c r="E218" t="s">
        <v>2765</v>
      </c>
      <c r="F218" t="s">
        <v>2711</v>
      </c>
      <c r="G218" s="1">
        <v>45292</v>
      </c>
      <c r="H218" s="4">
        <v>0</v>
      </c>
      <c r="I218" s="17">
        <f t="shared" si="9"/>
        <v>0</v>
      </c>
      <c r="J218" s="4">
        <v>1000000</v>
      </c>
      <c r="K218" s="18">
        <f t="shared" si="10"/>
        <v>100</v>
      </c>
      <c r="L218" s="4">
        <f t="shared" si="11"/>
        <v>100</v>
      </c>
    </row>
    <row r="219" spans="1:12">
      <c r="A219" t="s">
        <v>147</v>
      </c>
      <c r="B219" t="s">
        <v>147</v>
      </c>
      <c r="C219" t="s">
        <v>2712</v>
      </c>
      <c r="D219" t="s">
        <v>2713</v>
      </c>
      <c r="E219" t="s">
        <v>2768</v>
      </c>
      <c r="F219" t="s">
        <v>2715</v>
      </c>
      <c r="G219" s="1">
        <v>45292</v>
      </c>
      <c r="H219" s="4">
        <v>0</v>
      </c>
      <c r="I219" s="17">
        <f t="shared" si="9"/>
        <v>0</v>
      </c>
      <c r="J219" s="4">
        <v>1000000</v>
      </c>
      <c r="K219" s="18">
        <f t="shared" si="10"/>
        <v>100</v>
      </c>
      <c r="L219" s="4">
        <f t="shared" si="11"/>
        <v>100</v>
      </c>
    </row>
    <row r="220" spans="1:12">
      <c r="A220" t="s">
        <v>147</v>
      </c>
      <c r="B220" t="s">
        <v>147</v>
      </c>
      <c r="C220" t="s">
        <v>2712</v>
      </c>
      <c r="D220" t="s">
        <v>2713</v>
      </c>
      <c r="E220" t="s">
        <v>2751</v>
      </c>
      <c r="F220" t="s">
        <v>2715</v>
      </c>
      <c r="G220" s="1">
        <v>45292</v>
      </c>
      <c r="H220" s="4">
        <v>22222</v>
      </c>
      <c r="I220" s="17">
        <f t="shared" si="9"/>
        <v>2.2222</v>
      </c>
      <c r="J220" s="4">
        <v>977778</v>
      </c>
      <c r="K220" s="18">
        <f t="shared" si="10"/>
        <v>97.777799999999999</v>
      </c>
      <c r="L220" s="4">
        <f t="shared" si="11"/>
        <v>100</v>
      </c>
    </row>
    <row r="221" spans="1:12">
      <c r="A221" t="s">
        <v>147</v>
      </c>
      <c r="B221" t="s">
        <v>147</v>
      </c>
      <c r="C221" t="s">
        <v>2712</v>
      </c>
      <c r="D221" t="s">
        <v>2713</v>
      </c>
      <c r="E221" t="s">
        <v>2762</v>
      </c>
      <c r="F221" t="s">
        <v>2715</v>
      </c>
      <c r="G221" s="1">
        <v>45292</v>
      </c>
      <c r="H221" s="4">
        <v>0</v>
      </c>
      <c r="I221" s="17">
        <f t="shared" si="9"/>
        <v>0</v>
      </c>
      <c r="J221" s="4">
        <v>1000000</v>
      </c>
      <c r="K221" s="18">
        <f t="shared" si="10"/>
        <v>100</v>
      </c>
      <c r="L221" s="4">
        <f t="shared" si="11"/>
        <v>100</v>
      </c>
    </row>
    <row r="222" spans="1:12">
      <c r="A222" t="s">
        <v>147</v>
      </c>
      <c r="B222" t="s">
        <v>147</v>
      </c>
      <c r="C222" t="s">
        <v>129</v>
      </c>
      <c r="D222" t="s">
        <v>2755</v>
      </c>
      <c r="E222" t="s">
        <v>2768</v>
      </c>
      <c r="F222" t="s">
        <v>2715</v>
      </c>
      <c r="G222" s="1">
        <v>45292</v>
      </c>
      <c r="H222" s="4">
        <v>0</v>
      </c>
      <c r="I222" s="17">
        <f t="shared" si="9"/>
        <v>0</v>
      </c>
      <c r="J222" s="4">
        <v>1000000</v>
      </c>
      <c r="K222" s="18">
        <f t="shared" si="10"/>
        <v>100</v>
      </c>
      <c r="L222" s="4">
        <f t="shared" si="11"/>
        <v>100</v>
      </c>
    </row>
    <row r="223" spans="1:12">
      <c r="A223" t="s">
        <v>147</v>
      </c>
      <c r="B223" t="s">
        <v>147</v>
      </c>
      <c r="C223" t="s">
        <v>2758</v>
      </c>
      <c r="D223" t="s">
        <v>2759</v>
      </c>
      <c r="E223" t="s">
        <v>2762</v>
      </c>
      <c r="F223" t="s">
        <v>2728</v>
      </c>
      <c r="G223" s="1">
        <v>45292</v>
      </c>
      <c r="H223" s="4">
        <v>0</v>
      </c>
      <c r="I223" s="17">
        <f t="shared" si="9"/>
        <v>0</v>
      </c>
      <c r="J223" s="4">
        <v>1000000</v>
      </c>
      <c r="K223" s="18">
        <f t="shared" si="10"/>
        <v>100</v>
      </c>
      <c r="L223" s="4">
        <f t="shared" si="11"/>
        <v>100</v>
      </c>
    </row>
    <row r="224" spans="1:12">
      <c r="A224" t="s">
        <v>147</v>
      </c>
      <c r="B224" t="s">
        <v>147</v>
      </c>
      <c r="C224" t="s">
        <v>2758</v>
      </c>
      <c r="D224" t="s">
        <v>2759</v>
      </c>
      <c r="E224" t="s">
        <v>2768</v>
      </c>
      <c r="F224" t="s">
        <v>2728</v>
      </c>
      <c r="G224" s="1">
        <v>45292</v>
      </c>
      <c r="H224" s="4">
        <v>0</v>
      </c>
      <c r="I224" s="17">
        <f t="shared" si="9"/>
        <v>0</v>
      </c>
      <c r="J224" s="4">
        <v>1000000</v>
      </c>
      <c r="K224" s="18">
        <f t="shared" si="10"/>
        <v>100</v>
      </c>
      <c r="L224" s="4">
        <f t="shared" si="11"/>
        <v>100</v>
      </c>
    </row>
    <row r="225" spans="1:12">
      <c r="A225" t="s">
        <v>147</v>
      </c>
      <c r="B225" t="s">
        <v>147</v>
      </c>
      <c r="C225" t="s">
        <v>2758</v>
      </c>
      <c r="D225" t="s">
        <v>2759</v>
      </c>
      <c r="E225" t="s">
        <v>2765</v>
      </c>
      <c r="F225" t="s">
        <v>2728</v>
      </c>
      <c r="G225" s="1">
        <v>45292</v>
      </c>
      <c r="H225" s="4">
        <v>142857</v>
      </c>
      <c r="I225" s="17">
        <f t="shared" si="9"/>
        <v>14.2857</v>
      </c>
      <c r="J225" s="4">
        <v>857143</v>
      </c>
      <c r="K225" s="18">
        <f t="shared" si="10"/>
        <v>85.714299999999994</v>
      </c>
      <c r="L225" s="4">
        <f t="shared" si="11"/>
        <v>100</v>
      </c>
    </row>
    <row r="226" spans="1:12">
      <c r="A226" t="s">
        <v>147</v>
      </c>
      <c r="B226" t="s">
        <v>147</v>
      </c>
      <c r="C226" t="s">
        <v>146</v>
      </c>
      <c r="D226" t="s">
        <v>2749</v>
      </c>
      <c r="E226" t="s">
        <v>2732</v>
      </c>
      <c r="F226" t="s">
        <v>2715</v>
      </c>
      <c r="G226" s="1">
        <v>45292</v>
      </c>
      <c r="H226" s="4">
        <v>0</v>
      </c>
      <c r="I226" s="17">
        <f t="shared" si="9"/>
        <v>0</v>
      </c>
      <c r="J226" s="4">
        <v>1000000</v>
      </c>
      <c r="K226" s="18">
        <f t="shared" si="10"/>
        <v>100</v>
      </c>
      <c r="L226" s="4">
        <f t="shared" si="11"/>
        <v>100</v>
      </c>
    </row>
    <row r="227" spans="1:12">
      <c r="A227" t="s">
        <v>147</v>
      </c>
      <c r="B227" t="s">
        <v>147</v>
      </c>
      <c r="C227" t="s">
        <v>146</v>
      </c>
      <c r="D227" t="s">
        <v>2749</v>
      </c>
      <c r="E227" t="s">
        <v>2768</v>
      </c>
      <c r="F227" t="s">
        <v>2715</v>
      </c>
      <c r="G227" s="1">
        <v>45292</v>
      </c>
      <c r="H227" s="4">
        <v>0</v>
      </c>
      <c r="I227" s="17">
        <f t="shared" si="9"/>
        <v>0</v>
      </c>
      <c r="J227" s="4">
        <v>1000000</v>
      </c>
      <c r="K227" s="18">
        <f t="shared" si="10"/>
        <v>100</v>
      </c>
      <c r="L227" s="4">
        <f t="shared" si="11"/>
        <v>100</v>
      </c>
    </row>
    <row r="228" spans="1:12">
      <c r="A228" t="s">
        <v>147</v>
      </c>
      <c r="B228" t="s">
        <v>147</v>
      </c>
      <c r="C228" t="s">
        <v>2729</v>
      </c>
      <c r="D228" t="s">
        <v>2730</v>
      </c>
      <c r="E228" t="s">
        <v>2768</v>
      </c>
      <c r="F228" t="s">
        <v>2728</v>
      </c>
      <c r="G228" s="1">
        <v>45292</v>
      </c>
      <c r="H228" s="4">
        <v>0</v>
      </c>
      <c r="I228" s="17">
        <f t="shared" si="9"/>
        <v>0</v>
      </c>
      <c r="J228" s="4">
        <v>1000000</v>
      </c>
      <c r="K228" s="18">
        <f t="shared" si="10"/>
        <v>100</v>
      </c>
      <c r="L228" s="4">
        <f t="shared" si="11"/>
        <v>100</v>
      </c>
    </row>
    <row r="229" spans="1:12">
      <c r="A229" t="s">
        <v>147</v>
      </c>
      <c r="B229" t="s">
        <v>147</v>
      </c>
      <c r="C229" t="s">
        <v>2716</v>
      </c>
      <c r="D229" t="s">
        <v>2717</v>
      </c>
      <c r="E229" t="s">
        <v>2768</v>
      </c>
      <c r="F229" t="s">
        <v>2715</v>
      </c>
      <c r="G229" s="1">
        <v>45292</v>
      </c>
      <c r="H229" s="4">
        <v>0</v>
      </c>
      <c r="I229" s="17">
        <f t="shared" si="9"/>
        <v>0</v>
      </c>
      <c r="J229" s="4">
        <v>1000000</v>
      </c>
      <c r="K229" s="18">
        <f t="shared" si="10"/>
        <v>100</v>
      </c>
      <c r="L229" s="4">
        <f t="shared" si="11"/>
        <v>100</v>
      </c>
    </row>
    <row r="230" spans="1:12">
      <c r="A230" t="s">
        <v>147</v>
      </c>
      <c r="B230" t="s">
        <v>147</v>
      </c>
      <c r="C230" t="s">
        <v>2721</v>
      </c>
      <c r="D230" t="s">
        <v>2721</v>
      </c>
      <c r="E230" t="s">
        <v>2768</v>
      </c>
      <c r="F230" t="s">
        <v>2711</v>
      </c>
      <c r="G230" s="1">
        <v>45292</v>
      </c>
      <c r="H230" s="4">
        <v>0.61539999999999995</v>
      </c>
      <c r="I230" s="17">
        <f t="shared" si="9"/>
        <v>6.1539999999999997E-5</v>
      </c>
      <c r="J230" s="4">
        <v>993846</v>
      </c>
      <c r="K230" s="18">
        <f t="shared" si="10"/>
        <v>99.384600000000006</v>
      </c>
      <c r="L230" s="4">
        <f t="shared" si="11"/>
        <v>99.38466154000001</v>
      </c>
    </row>
    <row r="231" spans="1:12">
      <c r="A231" t="s">
        <v>147</v>
      </c>
      <c r="B231" t="s">
        <v>147</v>
      </c>
      <c r="C231" t="s">
        <v>2721</v>
      </c>
      <c r="D231" t="s">
        <v>2721</v>
      </c>
      <c r="E231" t="s">
        <v>2751</v>
      </c>
      <c r="F231" t="s">
        <v>2711</v>
      </c>
      <c r="G231" s="1">
        <v>45292</v>
      </c>
      <c r="H231" s="4">
        <v>0</v>
      </c>
      <c r="I231" s="17">
        <f t="shared" si="9"/>
        <v>0</v>
      </c>
      <c r="J231" s="4">
        <v>1000000</v>
      </c>
      <c r="K231" s="18">
        <f t="shared" si="10"/>
        <v>100</v>
      </c>
      <c r="L231" s="4">
        <f t="shared" si="11"/>
        <v>100</v>
      </c>
    </row>
    <row r="232" spans="1:12">
      <c r="A232" t="s">
        <v>147</v>
      </c>
      <c r="B232" t="s">
        <v>147</v>
      </c>
      <c r="C232" t="s">
        <v>2721</v>
      </c>
      <c r="D232" t="s">
        <v>2721</v>
      </c>
      <c r="E232" t="s">
        <v>2750</v>
      </c>
      <c r="F232" t="s">
        <v>2711</v>
      </c>
      <c r="G232" s="1">
        <v>45292</v>
      </c>
      <c r="H232" s="4">
        <v>0.81299999999999994</v>
      </c>
      <c r="I232" s="17">
        <f t="shared" si="9"/>
        <v>8.1299999999999997E-5</v>
      </c>
      <c r="J232" s="4">
        <v>991870</v>
      </c>
      <c r="K232" s="18">
        <f t="shared" si="10"/>
        <v>99.186999999999998</v>
      </c>
      <c r="L232" s="4">
        <f t="shared" si="11"/>
        <v>99.187081300000003</v>
      </c>
    </row>
    <row r="233" spans="1:12">
      <c r="A233" t="s">
        <v>147</v>
      </c>
      <c r="B233" t="s">
        <v>147</v>
      </c>
      <c r="C233" t="s">
        <v>2737</v>
      </c>
      <c r="D233" t="s">
        <v>2738</v>
      </c>
      <c r="E233" t="s">
        <v>2768</v>
      </c>
      <c r="F233" t="s">
        <v>2711</v>
      </c>
      <c r="G233" s="1">
        <v>45292</v>
      </c>
      <c r="H233" s="4">
        <v>0</v>
      </c>
      <c r="I233" s="17">
        <f t="shared" si="9"/>
        <v>0</v>
      </c>
      <c r="J233" s="4">
        <v>1000000</v>
      </c>
      <c r="K233" s="18">
        <f t="shared" si="10"/>
        <v>100</v>
      </c>
      <c r="L233" s="4">
        <f t="shared" si="11"/>
        <v>100</v>
      </c>
    </row>
    <row r="234" spans="1:12">
      <c r="A234" t="s">
        <v>147</v>
      </c>
      <c r="B234" t="s">
        <v>147</v>
      </c>
      <c r="C234" t="s">
        <v>2726</v>
      </c>
      <c r="D234" t="s">
        <v>2727</v>
      </c>
      <c r="E234" t="s">
        <v>2768</v>
      </c>
      <c r="F234" t="s">
        <v>2728</v>
      </c>
      <c r="G234" s="1">
        <v>45292</v>
      </c>
      <c r="H234" s="4">
        <v>0</v>
      </c>
      <c r="I234" s="17">
        <f t="shared" si="9"/>
        <v>0</v>
      </c>
      <c r="J234" s="4">
        <v>1000000</v>
      </c>
      <c r="K234" s="18">
        <f t="shared" si="10"/>
        <v>100</v>
      </c>
      <c r="L234" s="4">
        <f t="shared" si="11"/>
        <v>100</v>
      </c>
    </row>
    <row r="235" spans="1:12">
      <c r="A235" t="s">
        <v>112</v>
      </c>
      <c r="B235" t="s">
        <v>113</v>
      </c>
      <c r="C235" t="s">
        <v>133</v>
      </c>
      <c r="D235" t="s">
        <v>2710</v>
      </c>
      <c r="E235" t="s">
        <v>2709</v>
      </c>
      <c r="F235" t="s">
        <v>2711</v>
      </c>
      <c r="G235" s="1">
        <v>45292</v>
      </c>
      <c r="H235" s="4">
        <v>0</v>
      </c>
      <c r="I235" s="17">
        <f t="shared" si="9"/>
        <v>0</v>
      </c>
      <c r="J235" s="4">
        <v>1000000</v>
      </c>
      <c r="K235" s="18">
        <f t="shared" si="10"/>
        <v>100</v>
      </c>
      <c r="L235" s="4">
        <f t="shared" si="11"/>
        <v>100</v>
      </c>
    </row>
    <row r="236" spans="1:12">
      <c r="A236" t="s">
        <v>112</v>
      </c>
      <c r="B236" t="s">
        <v>113</v>
      </c>
      <c r="C236" t="s">
        <v>2712</v>
      </c>
      <c r="D236" t="s">
        <v>2713</v>
      </c>
      <c r="E236" t="s">
        <v>2714</v>
      </c>
      <c r="F236" t="s">
        <v>2715</v>
      </c>
      <c r="G236" s="1">
        <v>45292</v>
      </c>
      <c r="H236" s="4">
        <v>0</v>
      </c>
      <c r="I236" s="17">
        <f t="shared" si="9"/>
        <v>0</v>
      </c>
      <c r="J236" s="4">
        <v>1000000</v>
      </c>
      <c r="K236" s="18">
        <f t="shared" si="10"/>
        <v>100</v>
      </c>
      <c r="L236" s="4">
        <f t="shared" si="11"/>
        <v>100</v>
      </c>
    </row>
    <row r="237" spans="1:12">
      <c r="A237" t="s">
        <v>112</v>
      </c>
      <c r="B237" t="s">
        <v>113</v>
      </c>
      <c r="C237" t="s">
        <v>115</v>
      </c>
      <c r="D237" t="s">
        <v>2719</v>
      </c>
      <c r="E237" t="s">
        <v>2718</v>
      </c>
      <c r="F237" t="s">
        <v>2711</v>
      </c>
      <c r="G237" s="1">
        <v>45292</v>
      </c>
      <c r="H237" s="4">
        <v>0</v>
      </c>
      <c r="I237" s="17">
        <f t="shared" si="9"/>
        <v>0</v>
      </c>
      <c r="J237" s="4">
        <v>1000000</v>
      </c>
      <c r="K237" s="18">
        <f t="shared" si="10"/>
        <v>100</v>
      </c>
      <c r="L237" s="4">
        <f t="shared" si="11"/>
        <v>100</v>
      </c>
    </row>
    <row r="238" spans="1:12">
      <c r="A238" t="s">
        <v>112</v>
      </c>
      <c r="B238" t="s">
        <v>113</v>
      </c>
      <c r="C238" t="s">
        <v>2716</v>
      </c>
      <c r="D238" t="s">
        <v>2717</v>
      </c>
      <c r="E238" t="s">
        <v>2718</v>
      </c>
      <c r="F238" t="s">
        <v>2715</v>
      </c>
      <c r="G238" s="1">
        <v>45292</v>
      </c>
      <c r="H238" s="4">
        <v>0</v>
      </c>
      <c r="I238" s="17">
        <f t="shared" si="9"/>
        <v>0</v>
      </c>
      <c r="J238" s="4">
        <v>1000000</v>
      </c>
      <c r="K238" s="18">
        <f t="shared" si="10"/>
        <v>100</v>
      </c>
      <c r="L238" s="4">
        <f t="shared" si="11"/>
        <v>100</v>
      </c>
    </row>
    <row r="239" spans="1:12">
      <c r="A239" t="s">
        <v>112</v>
      </c>
      <c r="B239" t="s">
        <v>113</v>
      </c>
      <c r="C239" t="s">
        <v>133</v>
      </c>
      <c r="D239" t="s">
        <v>2710</v>
      </c>
      <c r="E239" t="s">
        <v>2720</v>
      </c>
      <c r="F239" t="s">
        <v>2711</v>
      </c>
      <c r="G239" s="1">
        <v>45292</v>
      </c>
      <c r="H239" s="4">
        <v>933333</v>
      </c>
      <c r="I239" s="17">
        <f t="shared" si="9"/>
        <v>93.333299999999994</v>
      </c>
      <c r="J239" s="4">
        <v>66667</v>
      </c>
      <c r="K239" s="18">
        <f t="shared" si="10"/>
        <v>6.6666999999999996</v>
      </c>
      <c r="L239" s="4">
        <f t="shared" si="11"/>
        <v>100</v>
      </c>
    </row>
    <row r="240" spans="1:12">
      <c r="A240" t="s">
        <v>112</v>
      </c>
      <c r="B240" t="s">
        <v>113</v>
      </c>
      <c r="C240" t="s">
        <v>115</v>
      </c>
      <c r="D240" t="s">
        <v>2719</v>
      </c>
      <c r="E240" t="s">
        <v>2720</v>
      </c>
      <c r="F240" t="s">
        <v>2711</v>
      </c>
      <c r="G240" s="1">
        <v>45292</v>
      </c>
      <c r="H240" s="4">
        <v>555556</v>
      </c>
      <c r="I240" s="17">
        <f t="shared" si="9"/>
        <v>55.555599999999998</v>
      </c>
      <c r="J240" s="4">
        <v>444444</v>
      </c>
      <c r="K240" s="18">
        <f t="shared" si="10"/>
        <v>44.444400000000002</v>
      </c>
      <c r="L240" s="4">
        <f t="shared" si="11"/>
        <v>100</v>
      </c>
    </row>
    <row r="241" spans="1:12">
      <c r="A241" t="s">
        <v>112</v>
      </c>
      <c r="B241" t="s">
        <v>113</v>
      </c>
      <c r="C241" t="s">
        <v>2721</v>
      </c>
      <c r="D241" t="s">
        <v>2721</v>
      </c>
      <c r="E241" t="s">
        <v>2720</v>
      </c>
      <c r="F241" t="s">
        <v>2711</v>
      </c>
      <c r="G241" s="1">
        <v>45292</v>
      </c>
      <c r="H241" s="4">
        <v>588235</v>
      </c>
      <c r="I241" s="17">
        <f t="shared" si="9"/>
        <v>58.823500000000003</v>
      </c>
      <c r="J241" s="4">
        <v>411765</v>
      </c>
      <c r="K241" s="18">
        <f t="shared" si="10"/>
        <v>41.176499999999997</v>
      </c>
      <c r="L241" s="4">
        <f t="shared" si="11"/>
        <v>100</v>
      </c>
    </row>
    <row r="242" spans="1:12">
      <c r="A242" t="s">
        <v>112</v>
      </c>
      <c r="B242" t="s">
        <v>113</v>
      </c>
      <c r="C242" t="s">
        <v>2716</v>
      </c>
      <c r="D242" t="s">
        <v>2717</v>
      </c>
      <c r="E242" t="s">
        <v>2722</v>
      </c>
      <c r="F242" t="s">
        <v>2715</v>
      </c>
      <c r="G242" s="1">
        <v>45292</v>
      </c>
      <c r="H242" s="4">
        <v>0</v>
      </c>
      <c r="I242" s="17">
        <f t="shared" si="9"/>
        <v>0</v>
      </c>
      <c r="J242" s="4">
        <v>1000000</v>
      </c>
      <c r="K242" s="18">
        <f t="shared" si="10"/>
        <v>100</v>
      </c>
      <c r="L242" s="4">
        <f t="shared" si="11"/>
        <v>100</v>
      </c>
    </row>
    <row r="243" spans="1:12">
      <c r="A243" t="s">
        <v>112</v>
      </c>
      <c r="B243" t="s">
        <v>113</v>
      </c>
      <c r="C243" t="s">
        <v>2721</v>
      </c>
      <c r="D243" t="s">
        <v>2721</v>
      </c>
      <c r="E243" t="s">
        <v>2722</v>
      </c>
      <c r="F243" t="s">
        <v>2711</v>
      </c>
      <c r="G243" s="1">
        <v>45292</v>
      </c>
      <c r="H243" s="4">
        <v>1000000</v>
      </c>
      <c r="I243" s="17">
        <f t="shared" si="9"/>
        <v>100</v>
      </c>
      <c r="J243" s="4">
        <v>0</v>
      </c>
      <c r="K243" s="18">
        <f t="shared" si="10"/>
        <v>0</v>
      </c>
      <c r="L243" s="4">
        <f t="shared" si="11"/>
        <v>100</v>
      </c>
    </row>
    <row r="244" spans="1:12">
      <c r="A244" t="s">
        <v>112</v>
      </c>
      <c r="B244" t="s">
        <v>113</v>
      </c>
      <c r="C244" t="s">
        <v>2716</v>
      </c>
      <c r="D244" t="s">
        <v>2717</v>
      </c>
      <c r="E244" t="s">
        <v>2723</v>
      </c>
      <c r="F244" t="s">
        <v>2715</v>
      </c>
      <c r="G244" s="1">
        <v>45292</v>
      </c>
      <c r="H244" s="4">
        <v>0</v>
      </c>
      <c r="I244" s="17">
        <f t="shared" si="9"/>
        <v>0</v>
      </c>
      <c r="J244" s="4">
        <v>1000000</v>
      </c>
      <c r="K244" s="18">
        <f t="shared" si="10"/>
        <v>100</v>
      </c>
      <c r="L244" s="4">
        <f t="shared" si="11"/>
        <v>100</v>
      </c>
    </row>
    <row r="245" spans="1:12">
      <c r="A245" t="s">
        <v>112</v>
      </c>
      <c r="B245" t="s">
        <v>113</v>
      </c>
      <c r="C245" t="s">
        <v>2712</v>
      </c>
      <c r="D245" t="s">
        <v>2713</v>
      </c>
      <c r="E245" t="s">
        <v>2724</v>
      </c>
      <c r="F245" t="s">
        <v>2715</v>
      </c>
      <c r="G245" s="1">
        <v>45292</v>
      </c>
      <c r="H245" s="4">
        <v>0</v>
      </c>
      <c r="I245" s="17">
        <f t="shared" si="9"/>
        <v>0</v>
      </c>
      <c r="J245" s="4">
        <v>1000000</v>
      </c>
      <c r="K245" s="18">
        <f t="shared" si="10"/>
        <v>100</v>
      </c>
      <c r="L245" s="4">
        <f t="shared" si="11"/>
        <v>100</v>
      </c>
    </row>
    <row r="246" spans="1:12">
      <c r="A246" t="s">
        <v>112</v>
      </c>
      <c r="B246" t="s">
        <v>113</v>
      </c>
      <c r="C246" t="s">
        <v>151</v>
      </c>
      <c r="D246" t="s">
        <v>2725</v>
      </c>
      <c r="E246" t="s">
        <v>2724</v>
      </c>
      <c r="F246" t="s">
        <v>2715</v>
      </c>
      <c r="G246" s="1">
        <v>45292</v>
      </c>
      <c r="H246" s="4">
        <v>0</v>
      </c>
      <c r="I246" s="17">
        <f t="shared" si="9"/>
        <v>0</v>
      </c>
      <c r="J246" s="4">
        <v>1000000</v>
      </c>
      <c r="K246" s="18">
        <f t="shared" si="10"/>
        <v>100</v>
      </c>
      <c r="L246" s="4">
        <f t="shared" si="11"/>
        <v>100</v>
      </c>
    </row>
    <row r="247" spans="1:12">
      <c r="A247" t="s">
        <v>112</v>
      </c>
      <c r="B247" t="s">
        <v>113</v>
      </c>
      <c r="C247" t="s">
        <v>115</v>
      </c>
      <c r="D247" t="s">
        <v>2719</v>
      </c>
      <c r="E247" t="s">
        <v>2724</v>
      </c>
      <c r="F247" t="s">
        <v>2711</v>
      </c>
      <c r="G247" s="1">
        <v>45292</v>
      </c>
      <c r="H247" s="4">
        <v>10417</v>
      </c>
      <c r="I247" s="17">
        <f t="shared" si="9"/>
        <v>1.0417000000000001</v>
      </c>
      <c r="J247" s="4">
        <v>989583</v>
      </c>
      <c r="K247" s="18">
        <f t="shared" si="10"/>
        <v>98.958299999999994</v>
      </c>
      <c r="L247" s="4">
        <f t="shared" si="11"/>
        <v>100</v>
      </c>
    </row>
    <row r="248" spans="1:12">
      <c r="A248" t="s">
        <v>112</v>
      </c>
      <c r="B248" t="s">
        <v>113</v>
      </c>
      <c r="C248" t="s">
        <v>2729</v>
      </c>
      <c r="D248" t="s">
        <v>2730</v>
      </c>
      <c r="E248" t="s">
        <v>2724</v>
      </c>
      <c r="F248" t="s">
        <v>2728</v>
      </c>
      <c r="G248" s="1">
        <v>45292</v>
      </c>
      <c r="H248" s="4">
        <v>0</v>
      </c>
      <c r="I248" s="17">
        <f t="shared" si="9"/>
        <v>0</v>
      </c>
      <c r="J248" s="4">
        <v>1000000</v>
      </c>
      <c r="K248" s="18">
        <f t="shared" si="10"/>
        <v>100</v>
      </c>
      <c r="L248" s="4">
        <f t="shared" si="11"/>
        <v>100</v>
      </c>
    </row>
    <row r="249" spans="1:12">
      <c r="A249" t="s">
        <v>112</v>
      </c>
      <c r="B249" t="s">
        <v>113</v>
      </c>
      <c r="C249" t="s">
        <v>2726</v>
      </c>
      <c r="D249" t="s">
        <v>2727</v>
      </c>
      <c r="E249" t="s">
        <v>2724</v>
      </c>
      <c r="F249" t="s">
        <v>2728</v>
      </c>
      <c r="G249" s="1">
        <v>45292</v>
      </c>
      <c r="H249" s="4">
        <v>0</v>
      </c>
      <c r="I249" s="17">
        <f t="shared" si="9"/>
        <v>0</v>
      </c>
      <c r="J249" s="4">
        <v>1000000</v>
      </c>
      <c r="K249" s="18">
        <f t="shared" si="10"/>
        <v>100</v>
      </c>
      <c r="L249" s="4">
        <f t="shared" si="11"/>
        <v>100</v>
      </c>
    </row>
    <row r="250" spans="1:12">
      <c r="A250" t="s">
        <v>112</v>
      </c>
      <c r="B250" t="s">
        <v>113</v>
      </c>
      <c r="C250" t="s">
        <v>2712</v>
      </c>
      <c r="D250" t="s">
        <v>2713</v>
      </c>
      <c r="E250" t="s">
        <v>2731</v>
      </c>
      <c r="F250" t="s">
        <v>2715</v>
      </c>
      <c r="G250" s="1">
        <v>45292</v>
      </c>
      <c r="H250" s="4">
        <v>28571</v>
      </c>
      <c r="I250" s="17">
        <f t="shared" si="9"/>
        <v>2.8571</v>
      </c>
      <c r="J250" s="4">
        <v>971429</v>
      </c>
      <c r="K250" s="18">
        <f t="shared" si="10"/>
        <v>97.142899999999997</v>
      </c>
      <c r="L250" s="4">
        <f t="shared" si="11"/>
        <v>100</v>
      </c>
    </row>
    <row r="251" spans="1:12">
      <c r="A251" t="s">
        <v>112</v>
      </c>
      <c r="B251" t="s">
        <v>113</v>
      </c>
      <c r="C251" t="s">
        <v>115</v>
      </c>
      <c r="D251" t="s">
        <v>2719</v>
      </c>
      <c r="E251" t="s">
        <v>2731</v>
      </c>
      <c r="F251" t="s">
        <v>2711</v>
      </c>
      <c r="G251" s="1">
        <v>45292</v>
      </c>
      <c r="H251" s="4">
        <v>920455</v>
      </c>
      <c r="I251" s="17">
        <f t="shared" si="9"/>
        <v>92.045500000000004</v>
      </c>
      <c r="J251" s="4">
        <v>79545</v>
      </c>
      <c r="K251" s="18">
        <f t="shared" si="10"/>
        <v>7.9545000000000003</v>
      </c>
      <c r="L251" s="4">
        <f t="shared" si="11"/>
        <v>100</v>
      </c>
    </row>
    <row r="252" spans="1:12">
      <c r="A252" t="s">
        <v>2786</v>
      </c>
      <c r="B252" t="s">
        <v>140</v>
      </c>
      <c r="C252" t="s">
        <v>2744</v>
      </c>
      <c r="D252" t="s">
        <v>2745</v>
      </c>
      <c r="E252" t="s">
        <v>2724</v>
      </c>
      <c r="F252" t="s">
        <v>2711</v>
      </c>
      <c r="G252" s="1">
        <v>45292</v>
      </c>
      <c r="H252" s="4">
        <v>0</v>
      </c>
      <c r="I252" s="17">
        <f t="shared" si="9"/>
        <v>0</v>
      </c>
      <c r="J252" s="4">
        <v>1000000</v>
      </c>
      <c r="K252" s="18">
        <f t="shared" si="10"/>
        <v>100</v>
      </c>
      <c r="L252" s="4">
        <f t="shared" si="11"/>
        <v>100</v>
      </c>
    </row>
    <row r="253" spans="1:12">
      <c r="A253" t="s">
        <v>2786</v>
      </c>
      <c r="B253" t="s">
        <v>140</v>
      </c>
      <c r="C253" t="s">
        <v>2744</v>
      </c>
      <c r="D253" t="s">
        <v>2745</v>
      </c>
      <c r="E253" t="s">
        <v>2722</v>
      </c>
      <c r="F253" t="s">
        <v>2711</v>
      </c>
      <c r="G253" s="1">
        <v>45292</v>
      </c>
      <c r="H253" s="4">
        <v>1000000</v>
      </c>
      <c r="I253" s="17">
        <f t="shared" si="9"/>
        <v>100</v>
      </c>
      <c r="J253" s="4">
        <v>0</v>
      </c>
      <c r="K253" s="18">
        <f t="shared" si="10"/>
        <v>0</v>
      </c>
      <c r="L253" s="4">
        <f t="shared" si="11"/>
        <v>100</v>
      </c>
    </row>
    <row r="254" spans="1:12">
      <c r="A254" t="s">
        <v>2786</v>
      </c>
      <c r="B254" t="s">
        <v>140</v>
      </c>
      <c r="C254" t="s">
        <v>2744</v>
      </c>
      <c r="D254" t="s">
        <v>2745</v>
      </c>
      <c r="E254" t="s">
        <v>2720</v>
      </c>
      <c r="F254" t="s">
        <v>2711</v>
      </c>
      <c r="G254" s="1">
        <v>45292</v>
      </c>
      <c r="H254" s="4">
        <v>535354</v>
      </c>
      <c r="I254" s="17">
        <f t="shared" si="9"/>
        <v>53.535400000000003</v>
      </c>
      <c r="J254" s="4">
        <v>464646</v>
      </c>
      <c r="K254" s="18">
        <f t="shared" si="10"/>
        <v>46.464599999999997</v>
      </c>
      <c r="L254" s="4">
        <f t="shared" si="11"/>
        <v>100</v>
      </c>
    </row>
    <row r="255" spans="1:12">
      <c r="A255" t="s">
        <v>2786</v>
      </c>
      <c r="B255" t="s">
        <v>140</v>
      </c>
      <c r="C255" t="s">
        <v>2744</v>
      </c>
      <c r="D255" t="s">
        <v>2745</v>
      </c>
      <c r="E255" t="s">
        <v>2709</v>
      </c>
      <c r="F255" t="s">
        <v>2711</v>
      </c>
      <c r="G255" s="1">
        <v>45292</v>
      </c>
      <c r="H255" s="4">
        <v>184211</v>
      </c>
      <c r="I255" s="17">
        <f t="shared" si="9"/>
        <v>18.421099999999999</v>
      </c>
      <c r="J255" s="4">
        <v>815789</v>
      </c>
      <c r="K255" s="18">
        <f t="shared" si="10"/>
        <v>81.578900000000004</v>
      </c>
      <c r="L255" s="4">
        <f t="shared" si="11"/>
        <v>100</v>
      </c>
    </row>
    <row r="256" spans="1:12">
      <c r="A256" t="s">
        <v>2786</v>
      </c>
      <c r="B256" t="s">
        <v>140</v>
      </c>
      <c r="C256" t="s">
        <v>2744</v>
      </c>
      <c r="D256" t="s">
        <v>2745</v>
      </c>
      <c r="E256" t="s">
        <v>2732</v>
      </c>
      <c r="F256" t="s">
        <v>2711</v>
      </c>
      <c r="G256" s="1">
        <v>45292</v>
      </c>
      <c r="H256" s="4">
        <v>238095</v>
      </c>
      <c r="I256" s="17">
        <f t="shared" si="9"/>
        <v>23.8095</v>
      </c>
      <c r="J256" s="4">
        <v>761905</v>
      </c>
      <c r="K256" s="18">
        <f t="shared" si="10"/>
        <v>76.1905</v>
      </c>
      <c r="L256" s="4">
        <f t="shared" si="11"/>
        <v>100</v>
      </c>
    </row>
    <row r="257" spans="1:12">
      <c r="A257" t="s">
        <v>2786</v>
      </c>
      <c r="B257" t="s">
        <v>140</v>
      </c>
      <c r="C257" t="s">
        <v>2712</v>
      </c>
      <c r="D257" t="s">
        <v>2713</v>
      </c>
      <c r="E257" t="s">
        <v>2731</v>
      </c>
      <c r="F257" t="s">
        <v>2715</v>
      </c>
      <c r="G257" s="1">
        <v>45292</v>
      </c>
      <c r="H257" s="4">
        <v>0</v>
      </c>
      <c r="I257" s="17">
        <f t="shared" si="9"/>
        <v>0</v>
      </c>
      <c r="J257" s="4">
        <v>1000000</v>
      </c>
      <c r="K257" s="18">
        <f t="shared" si="10"/>
        <v>100</v>
      </c>
      <c r="L257" s="4">
        <f t="shared" si="11"/>
        <v>100</v>
      </c>
    </row>
    <row r="258" spans="1:12">
      <c r="A258" t="s">
        <v>2786</v>
      </c>
      <c r="B258" t="s">
        <v>140</v>
      </c>
      <c r="C258" t="s">
        <v>2712</v>
      </c>
      <c r="D258" t="s">
        <v>2713</v>
      </c>
      <c r="E258" t="s">
        <v>2750</v>
      </c>
      <c r="F258" t="s">
        <v>2715</v>
      </c>
      <c r="G258" s="1">
        <v>45292</v>
      </c>
      <c r="H258" s="4">
        <v>0.71940000000000004</v>
      </c>
      <c r="I258" s="17">
        <f t="shared" si="9"/>
        <v>7.1940000000000006E-5</v>
      </c>
      <c r="J258" s="4">
        <v>992806</v>
      </c>
      <c r="K258" s="18">
        <f t="shared" si="10"/>
        <v>99.280600000000007</v>
      </c>
      <c r="L258" s="4">
        <f t="shared" si="11"/>
        <v>99.280671940000005</v>
      </c>
    </row>
    <row r="259" spans="1:12">
      <c r="A259" t="s">
        <v>2786</v>
      </c>
      <c r="B259" t="s">
        <v>140</v>
      </c>
      <c r="C259" t="s">
        <v>2712</v>
      </c>
      <c r="D259" t="s">
        <v>2713</v>
      </c>
      <c r="E259" t="s">
        <v>2724</v>
      </c>
      <c r="F259" t="s">
        <v>2715</v>
      </c>
      <c r="G259" s="1">
        <v>45292</v>
      </c>
      <c r="H259" s="4">
        <v>0</v>
      </c>
      <c r="I259" s="17">
        <f t="shared" ref="I259:I322" si="12">H259/10000</f>
        <v>0</v>
      </c>
      <c r="J259" s="4">
        <v>1000000</v>
      </c>
      <c r="K259" s="18">
        <f t="shared" ref="K259:K322" si="13">J259/10000</f>
        <v>100</v>
      </c>
      <c r="L259" s="4">
        <f t="shared" ref="L259:L322" si="14">I259+K259</f>
        <v>100</v>
      </c>
    </row>
    <row r="260" spans="1:12">
      <c r="A260" t="s">
        <v>2786</v>
      </c>
      <c r="B260" t="s">
        <v>140</v>
      </c>
      <c r="C260" t="s">
        <v>2712</v>
      </c>
      <c r="D260" t="s">
        <v>2713</v>
      </c>
      <c r="E260" t="s">
        <v>2756</v>
      </c>
      <c r="F260" t="s">
        <v>2715</v>
      </c>
      <c r="G260" s="1">
        <v>45292</v>
      </c>
      <c r="H260" s="4">
        <v>0</v>
      </c>
      <c r="I260" s="17">
        <f t="shared" si="12"/>
        <v>0</v>
      </c>
      <c r="J260" s="4">
        <v>1000000</v>
      </c>
      <c r="K260" s="18">
        <f t="shared" si="13"/>
        <v>100</v>
      </c>
      <c r="L260" s="4">
        <f t="shared" si="14"/>
        <v>100</v>
      </c>
    </row>
    <row r="261" spans="1:12">
      <c r="A261" t="s">
        <v>2786</v>
      </c>
      <c r="B261" t="s">
        <v>140</v>
      </c>
      <c r="C261" t="s">
        <v>129</v>
      </c>
      <c r="D261" t="s">
        <v>2755</v>
      </c>
      <c r="E261" t="s">
        <v>2720</v>
      </c>
      <c r="F261" t="s">
        <v>2715</v>
      </c>
      <c r="G261" s="1">
        <v>45292</v>
      </c>
      <c r="H261" s="4">
        <v>666667</v>
      </c>
      <c r="I261" s="17">
        <f t="shared" si="12"/>
        <v>66.666700000000006</v>
      </c>
      <c r="J261" s="4">
        <v>333333</v>
      </c>
      <c r="K261" s="18">
        <f t="shared" si="13"/>
        <v>33.333300000000001</v>
      </c>
      <c r="L261" s="4">
        <f t="shared" si="14"/>
        <v>100</v>
      </c>
    </row>
    <row r="262" spans="1:12">
      <c r="A262" t="s">
        <v>2786</v>
      </c>
      <c r="B262" t="s">
        <v>140</v>
      </c>
      <c r="C262" t="s">
        <v>129</v>
      </c>
      <c r="D262" t="s">
        <v>2755</v>
      </c>
      <c r="E262" t="s">
        <v>2756</v>
      </c>
      <c r="F262" t="s">
        <v>2715</v>
      </c>
      <c r="G262" s="1">
        <v>45292</v>
      </c>
      <c r="H262" s="4">
        <v>0</v>
      </c>
      <c r="I262" s="17">
        <f t="shared" si="12"/>
        <v>0</v>
      </c>
      <c r="J262" s="4">
        <v>1000000</v>
      </c>
      <c r="K262" s="18">
        <f t="shared" si="13"/>
        <v>100</v>
      </c>
      <c r="L262" s="4">
        <f t="shared" si="14"/>
        <v>100</v>
      </c>
    </row>
    <row r="263" spans="1:12">
      <c r="A263" t="s">
        <v>2786</v>
      </c>
      <c r="B263" t="s">
        <v>140</v>
      </c>
      <c r="C263" t="s">
        <v>2758</v>
      </c>
      <c r="D263" t="s">
        <v>2759</v>
      </c>
      <c r="E263" t="s">
        <v>2762</v>
      </c>
      <c r="F263" t="s">
        <v>2728</v>
      </c>
      <c r="G263" s="1">
        <v>45292</v>
      </c>
      <c r="H263" s="4">
        <v>0</v>
      </c>
      <c r="I263" s="17">
        <f t="shared" si="12"/>
        <v>0</v>
      </c>
      <c r="J263" s="4">
        <v>1000000</v>
      </c>
      <c r="K263" s="18">
        <f t="shared" si="13"/>
        <v>100</v>
      </c>
      <c r="L263" s="4">
        <f t="shared" si="14"/>
        <v>100</v>
      </c>
    </row>
    <row r="264" spans="1:12">
      <c r="A264" t="s">
        <v>2786</v>
      </c>
      <c r="B264" t="s">
        <v>140</v>
      </c>
      <c r="C264" t="s">
        <v>2758</v>
      </c>
      <c r="D264" t="s">
        <v>2759</v>
      </c>
      <c r="E264" t="s">
        <v>2709</v>
      </c>
      <c r="F264" t="s">
        <v>2728</v>
      </c>
      <c r="G264" s="1">
        <v>45292</v>
      </c>
      <c r="H264" s="4">
        <v>32258</v>
      </c>
      <c r="I264" s="17">
        <f t="shared" si="12"/>
        <v>3.2258</v>
      </c>
      <c r="J264" s="4">
        <v>967742</v>
      </c>
      <c r="K264" s="18">
        <f t="shared" si="13"/>
        <v>96.774199999999993</v>
      </c>
      <c r="L264" s="4">
        <f t="shared" si="14"/>
        <v>100</v>
      </c>
    </row>
    <row r="265" spans="1:12">
      <c r="A265" t="s">
        <v>2786</v>
      </c>
      <c r="B265" t="s">
        <v>140</v>
      </c>
      <c r="C265" t="s">
        <v>115</v>
      </c>
      <c r="D265" t="s">
        <v>2719</v>
      </c>
      <c r="E265" t="s">
        <v>2756</v>
      </c>
      <c r="F265" t="s">
        <v>2711</v>
      </c>
      <c r="G265" s="1">
        <v>45292</v>
      </c>
      <c r="H265" s="4">
        <v>0</v>
      </c>
      <c r="I265" s="17">
        <f t="shared" si="12"/>
        <v>0</v>
      </c>
      <c r="J265" s="4">
        <v>1000000</v>
      </c>
      <c r="K265" s="18">
        <f t="shared" si="13"/>
        <v>100</v>
      </c>
      <c r="L265" s="4">
        <f t="shared" si="14"/>
        <v>100</v>
      </c>
    </row>
    <row r="266" spans="1:12">
      <c r="A266" t="s">
        <v>2786</v>
      </c>
      <c r="B266" t="s">
        <v>140</v>
      </c>
      <c r="C266" t="s">
        <v>146</v>
      </c>
      <c r="D266" t="s">
        <v>2749</v>
      </c>
      <c r="E266" t="s">
        <v>2751</v>
      </c>
      <c r="F266" t="s">
        <v>2715</v>
      </c>
      <c r="G266" s="1">
        <v>45292</v>
      </c>
      <c r="H266" s="4">
        <v>0</v>
      </c>
      <c r="I266" s="17">
        <f t="shared" si="12"/>
        <v>0</v>
      </c>
      <c r="J266" s="4">
        <v>1000000</v>
      </c>
      <c r="K266" s="18">
        <f t="shared" si="13"/>
        <v>100</v>
      </c>
      <c r="L266" s="4">
        <f t="shared" si="14"/>
        <v>100</v>
      </c>
    </row>
    <row r="267" spans="1:12">
      <c r="A267" t="s">
        <v>2786</v>
      </c>
      <c r="B267" t="s">
        <v>140</v>
      </c>
      <c r="C267" t="s">
        <v>146</v>
      </c>
      <c r="D267" t="s">
        <v>2749</v>
      </c>
      <c r="E267" t="s">
        <v>2756</v>
      </c>
      <c r="F267" t="s">
        <v>2715</v>
      </c>
      <c r="G267" s="1">
        <v>45292</v>
      </c>
      <c r="H267" s="4">
        <v>0</v>
      </c>
      <c r="I267" s="17">
        <f t="shared" si="12"/>
        <v>0</v>
      </c>
      <c r="J267" s="4">
        <v>1000000</v>
      </c>
      <c r="K267" s="18">
        <f t="shared" si="13"/>
        <v>100</v>
      </c>
      <c r="L267" s="4">
        <f t="shared" si="14"/>
        <v>100</v>
      </c>
    </row>
    <row r="268" spans="1:12">
      <c r="A268" t="s">
        <v>2786</v>
      </c>
      <c r="B268" t="s">
        <v>140</v>
      </c>
      <c r="C268" t="s">
        <v>146</v>
      </c>
      <c r="D268" t="s">
        <v>2749</v>
      </c>
      <c r="E268" t="s">
        <v>2709</v>
      </c>
      <c r="F268" t="s">
        <v>2715</v>
      </c>
      <c r="G268" s="1">
        <v>45292</v>
      </c>
      <c r="H268" s="4">
        <v>0</v>
      </c>
      <c r="I268" s="17">
        <f t="shared" si="12"/>
        <v>0</v>
      </c>
      <c r="J268" s="4">
        <v>1000000</v>
      </c>
      <c r="K268" s="18">
        <f t="shared" si="13"/>
        <v>100</v>
      </c>
      <c r="L268" s="4">
        <f t="shared" si="14"/>
        <v>100</v>
      </c>
    </row>
    <row r="269" spans="1:12">
      <c r="A269" t="s">
        <v>2786</v>
      </c>
      <c r="B269" t="s">
        <v>140</v>
      </c>
      <c r="C269" t="s">
        <v>2747</v>
      </c>
      <c r="D269" t="s">
        <v>2748</v>
      </c>
      <c r="E269" t="s">
        <v>2720</v>
      </c>
      <c r="F269" t="s">
        <v>2715</v>
      </c>
      <c r="G269" s="1">
        <v>45292</v>
      </c>
      <c r="H269" s="4">
        <v>0</v>
      </c>
      <c r="I269" s="17">
        <f t="shared" si="12"/>
        <v>0</v>
      </c>
      <c r="J269" s="4">
        <v>1000000</v>
      </c>
      <c r="K269" s="18">
        <f t="shared" si="13"/>
        <v>100</v>
      </c>
      <c r="L269" s="4">
        <f t="shared" si="14"/>
        <v>100</v>
      </c>
    </row>
    <row r="270" spans="1:12">
      <c r="A270" t="s">
        <v>2786</v>
      </c>
      <c r="B270" t="s">
        <v>140</v>
      </c>
      <c r="C270" t="s">
        <v>2747</v>
      </c>
      <c r="D270" t="s">
        <v>2748</v>
      </c>
      <c r="E270" t="s">
        <v>2751</v>
      </c>
      <c r="F270" t="s">
        <v>2715</v>
      </c>
      <c r="G270" s="1">
        <v>45292</v>
      </c>
      <c r="H270" s="4">
        <v>0</v>
      </c>
      <c r="I270" s="17">
        <f t="shared" si="12"/>
        <v>0</v>
      </c>
      <c r="J270" s="4">
        <v>1000000</v>
      </c>
      <c r="K270" s="18">
        <f t="shared" si="13"/>
        <v>100</v>
      </c>
      <c r="L270" s="4">
        <f t="shared" si="14"/>
        <v>100</v>
      </c>
    </row>
    <row r="271" spans="1:12">
      <c r="A271" t="s">
        <v>2786</v>
      </c>
      <c r="B271" t="s">
        <v>140</v>
      </c>
      <c r="C271" t="s">
        <v>2716</v>
      </c>
      <c r="D271" t="s">
        <v>2717</v>
      </c>
      <c r="E271" t="s">
        <v>2751</v>
      </c>
      <c r="F271" t="s">
        <v>2715</v>
      </c>
      <c r="G271" s="1">
        <v>45292</v>
      </c>
      <c r="H271" s="4">
        <v>0</v>
      </c>
      <c r="I271" s="17">
        <f t="shared" si="12"/>
        <v>0</v>
      </c>
      <c r="J271" s="4">
        <v>1000000</v>
      </c>
      <c r="K271" s="18">
        <f t="shared" si="13"/>
        <v>100</v>
      </c>
      <c r="L271" s="4">
        <f t="shared" si="14"/>
        <v>100</v>
      </c>
    </row>
    <row r="272" spans="1:12">
      <c r="A272" t="s">
        <v>2786</v>
      </c>
      <c r="B272" t="s">
        <v>140</v>
      </c>
      <c r="C272" t="s">
        <v>2716</v>
      </c>
      <c r="D272" t="s">
        <v>2717</v>
      </c>
      <c r="E272" t="s">
        <v>2756</v>
      </c>
      <c r="F272" t="s">
        <v>2715</v>
      </c>
      <c r="G272" s="1">
        <v>45292</v>
      </c>
      <c r="H272" s="4">
        <v>0</v>
      </c>
      <c r="I272" s="17">
        <f t="shared" si="12"/>
        <v>0</v>
      </c>
      <c r="J272" s="4">
        <v>1000000</v>
      </c>
      <c r="K272" s="18">
        <f t="shared" si="13"/>
        <v>100</v>
      </c>
      <c r="L272" s="4">
        <f t="shared" si="14"/>
        <v>100</v>
      </c>
    </row>
    <row r="273" spans="1:12">
      <c r="A273" t="s">
        <v>2786</v>
      </c>
      <c r="B273" t="s">
        <v>140</v>
      </c>
      <c r="C273" t="s">
        <v>2721</v>
      </c>
      <c r="D273" t="s">
        <v>2721</v>
      </c>
      <c r="E273" t="s">
        <v>2751</v>
      </c>
      <c r="F273" t="s">
        <v>2711</v>
      </c>
      <c r="G273" s="1">
        <v>45292</v>
      </c>
      <c r="H273" s="4">
        <v>13245</v>
      </c>
      <c r="I273" s="17">
        <f t="shared" si="12"/>
        <v>1.3245</v>
      </c>
      <c r="J273" s="4">
        <v>986755</v>
      </c>
      <c r="K273" s="18">
        <f t="shared" si="13"/>
        <v>98.6755</v>
      </c>
      <c r="L273" s="4">
        <f t="shared" si="14"/>
        <v>100</v>
      </c>
    </row>
    <row r="274" spans="1:12">
      <c r="A274" t="s">
        <v>2786</v>
      </c>
      <c r="B274" t="s">
        <v>140</v>
      </c>
      <c r="C274" t="s">
        <v>2721</v>
      </c>
      <c r="D274" t="s">
        <v>2721</v>
      </c>
      <c r="E274" t="s">
        <v>2720</v>
      </c>
      <c r="F274" t="s">
        <v>2711</v>
      </c>
      <c r="G274" s="1">
        <v>45292</v>
      </c>
      <c r="H274" s="4">
        <v>112772</v>
      </c>
      <c r="I274" s="17">
        <f t="shared" si="12"/>
        <v>11.277200000000001</v>
      </c>
      <c r="J274" s="4">
        <v>887228</v>
      </c>
      <c r="K274" s="18">
        <f t="shared" si="13"/>
        <v>88.722800000000007</v>
      </c>
      <c r="L274" s="4">
        <f t="shared" si="14"/>
        <v>100</v>
      </c>
    </row>
    <row r="275" spans="1:12">
      <c r="A275" t="s">
        <v>2786</v>
      </c>
      <c r="B275" t="s">
        <v>140</v>
      </c>
      <c r="C275" t="s">
        <v>2721</v>
      </c>
      <c r="D275" t="s">
        <v>2721</v>
      </c>
      <c r="E275" t="s">
        <v>2732</v>
      </c>
      <c r="F275" t="s">
        <v>2711</v>
      </c>
      <c r="G275" s="1">
        <v>45292</v>
      </c>
      <c r="H275" s="4">
        <v>531775</v>
      </c>
      <c r="I275" s="17">
        <f t="shared" si="12"/>
        <v>53.177500000000002</v>
      </c>
      <c r="J275" s="4">
        <v>468225</v>
      </c>
      <c r="K275" s="18">
        <f t="shared" si="13"/>
        <v>46.822499999999998</v>
      </c>
      <c r="L275" s="4">
        <f t="shared" si="14"/>
        <v>100</v>
      </c>
    </row>
    <row r="276" spans="1:12">
      <c r="A276" t="s">
        <v>2786</v>
      </c>
      <c r="B276" t="s">
        <v>140</v>
      </c>
      <c r="C276" t="s">
        <v>2721</v>
      </c>
      <c r="D276" t="s">
        <v>2721</v>
      </c>
      <c r="E276" t="s">
        <v>2767</v>
      </c>
      <c r="F276" t="s">
        <v>2711</v>
      </c>
      <c r="G276" s="1">
        <v>45292</v>
      </c>
      <c r="H276" s="4">
        <v>77922</v>
      </c>
      <c r="I276" s="17">
        <f t="shared" si="12"/>
        <v>7.7922000000000002</v>
      </c>
      <c r="J276" s="4">
        <v>922078</v>
      </c>
      <c r="K276" s="18">
        <f t="shared" si="13"/>
        <v>92.207800000000006</v>
      </c>
      <c r="L276" s="4">
        <f t="shared" si="14"/>
        <v>100</v>
      </c>
    </row>
    <row r="277" spans="1:12">
      <c r="A277" t="s">
        <v>2786</v>
      </c>
      <c r="B277" t="s">
        <v>140</v>
      </c>
      <c r="C277" t="s">
        <v>2721</v>
      </c>
      <c r="D277" t="s">
        <v>2721</v>
      </c>
      <c r="E277" t="s">
        <v>2709</v>
      </c>
      <c r="F277" t="s">
        <v>2711</v>
      </c>
      <c r="G277" s="1">
        <v>45292</v>
      </c>
      <c r="H277" s="4">
        <v>0.36230000000000001</v>
      </c>
      <c r="I277" s="17">
        <f t="shared" si="12"/>
        <v>3.6230000000000004E-5</v>
      </c>
      <c r="J277" s="4">
        <v>996377</v>
      </c>
      <c r="K277" s="18">
        <f t="shared" si="13"/>
        <v>99.637699999999995</v>
      </c>
      <c r="L277" s="4">
        <f t="shared" si="14"/>
        <v>99.637736230000002</v>
      </c>
    </row>
    <row r="278" spans="1:12">
      <c r="A278" t="s">
        <v>2786</v>
      </c>
      <c r="B278" t="s">
        <v>140</v>
      </c>
      <c r="C278" t="s">
        <v>2737</v>
      </c>
      <c r="D278" t="s">
        <v>2738</v>
      </c>
      <c r="E278" t="s">
        <v>2709</v>
      </c>
      <c r="F278" t="s">
        <v>2711</v>
      </c>
      <c r="G278" s="1">
        <v>45292</v>
      </c>
      <c r="H278" s="4">
        <v>294118</v>
      </c>
      <c r="I278" s="17">
        <f t="shared" si="12"/>
        <v>29.411799999999999</v>
      </c>
      <c r="J278" s="4">
        <v>705882</v>
      </c>
      <c r="K278" s="18">
        <f t="shared" si="13"/>
        <v>70.588200000000001</v>
      </c>
      <c r="L278" s="4">
        <f t="shared" si="14"/>
        <v>100</v>
      </c>
    </row>
    <row r="279" spans="1:12">
      <c r="A279" t="s">
        <v>2786</v>
      </c>
      <c r="B279" t="s">
        <v>140</v>
      </c>
      <c r="C279" t="s">
        <v>2737</v>
      </c>
      <c r="D279" t="s">
        <v>2738</v>
      </c>
      <c r="E279" t="s">
        <v>2756</v>
      </c>
      <c r="F279" t="s">
        <v>2711</v>
      </c>
      <c r="G279" s="1">
        <v>45292</v>
      </c>
      <c r="H279" s="4">
        <v>0</v>
      </c>
      <c r="I279" s="17">
        <f t="shared" si="12"/>
        <v>0</v>
      </c>
      <c r="J279" s="4">
        <v>1000000</v>
      </c>
      <c r="K279" s="18">
        <f t="shared" si="13"/>
        <v>100</v>
      </c>
      <c r="L279" s="4">
        <f t="shared" si="14"/>
        <v>100</v>
      </c>
    </row>
    <row r="280" spans="1:12">
      <c r="A280" t="s">
        <v>2786</v>
      </c>
      <c r="B280" t="s">
        <v>140</v>
      </c>
      <c r="C280" t="s">
        <v>2737</v>
      </c>
      <c r="D280" t="s">
        <v>2738</v>
      </c>
      <c r="E280" t="s">
        <v>2751</v>
      </c>
      <c r="F280" t="s">
        <v>2711</v>
      </c>
      <c r="G280" s="1">
        <v>45292</v>
      </c>
      <c r="H280" s="4">
        <v>0</v>
      </c>
      <c r="I280" s="17">
        <f t="shared" si="12"/>
        <v>0</v>
      </c>
      <c r="J280" s="4">
        <v>1000000</v>
      </c>
      <c r="K280" s="18">
        <f t="shared" si="13"/>
        <v>100</v>
      </c>
      <c r="L280" s="4">
        <f t="shared" si="14"/>
        <v>100</v>
      </c>
    </row>
    <row r="281" spans="1:12">
      <c r="A281" t="s">
        <v>2786</v>
      </c>
      <c r="B281" t="s">
        <v>140</v>
      </c>
      <c r="C281" t="s">
        <v>2737</v>
      </c>
      <c r="D281" t="s">
        <v>2738</v>
      </c>
      <c r="E281" t="s">
        <v>2720</v>
      </c>
      <c r="F281" t="s">
        <v>2711</v>
      </c>
      <c r="G281" s="1">
        <v>45292</v>
      </c>
      <c r="H281" s="4">
        <v>111111</v>
      </c>
      <c r="I281" s="17">
        <f t="shared" si="12"/>
        <v>11.1111</v>
      </c>
      <c r="J281" s="4">
        <v>888889</v>
      </c>
      <c r="K281" s="18">
        <f t="shared" si="13"/>
        <v>88.888900000000007</v>
      </c>
      <c r="L281" s="4">
        <f t="shared" si="14"/>
        <v>100</v>
      </c>
    </row>
    <row r="282" spans="1:12">
      <c r="A282" t="s">
        <v>2786</v>
      </c>
      <c r="B282" t="s">
        <v>140</v>
      </c>
      <c r="C282" t="s">
        <v>2737</v>
      </c>
      <c r="D282" t="s">
        <v>2738</v>
      </c>
      <c r="E282" t="s">
        <v>2724</v>
      </c>
      <c r="F282" t="s">
        <v>2711</v>
      </c>
      <c r="G282" s="1">
        <v>45292</v>
      </c>
      <c r="H282" s="4">
        <v>0</v>
      </c>
      <c r="I282" s="17">
        <f t="shared" si="12"/>
        <v>0</v>
      </c>
      <c r="J282" s="4">
        <v>1000000</v>
      </c>
      <c r="K282" s="18">
        <f t="shared" si="13"/>
        <v>100</v>
      </c>
      <c r="L282" s="4">
        <f t="shared" si="14"/>
        <v>100</v>
      </c>
    </row>
    <row r="283" spans="1:12">
      <c r="A283" t="s">
        <v>2788</v>
      </c>
      <c r="B283" t="s">
        <v>167</v>
      </c>
      <c r="C283" t="s">
        <v>2712</v>
      </c>
      <c r="D283" t="s">
        <v>2713</v>
      </c>
      <c r="E283" t="s">
        <v>2714</v>
      </c>
      <c r="F283" t="s">
        <v>2715</v>
      </c>
      <c r="G283" s="1">
        <v>45292</v>
      </c>
      <c r="H283" s="4">
        <v>0</v>
      </c>
      <c r="I283" s="17">
        <f t="shared" si="12"/>
        <v>0</v>
      </c>
      <c r="J283" s="4">
        <v>1000000</v>
      </c>
      <c r="K283" s="18">
        <f t="shared" si="13"/>
        <v>100</v>
      </c>
      <c r="L283" s="4">
        <f t="shared" si="14"/>
        <v>100</v>
      </c>
    </row>
    <row r="284" spans="1:12">
      <c r="A284" t="s">
        <v>2788</v>
      </c>
      <c r="B284" t="s">
        <v>167</v>
      </c>
      <c r="C284" t="s">
        <v>2712</v>
      </c>
      <c r="D284" t="s">
        <v>2713</v>
      </c>
      <c r="E284" t="s">
        <v>2768</v>
      </c>
      <c r="F284" t="s">
        <v>2715</v>
      </c>
      <c r="G284" s="1">
        <v>45292</v>
      </c>
      <c r="H284" s="4">
        <v>0</v>
      </c>
      <c r="I284" s="17">
        <f t="shared" si="12"/>
        <v>0</v>
      </c>
      <c r="J284" s="4">
        <v>1000000</v>
      </c>
      <c r="K284" s="18">
        <f t="shared" si="13"/>
        <v>100</v>
      </c>
      <c r="L284" s="4">
        <f t="shared" si="14"/>
        <v>100</v>
      </c>
    </row>
    <row r="285" spans="1:12">
      <c r="A285" t="s">
        <v>2788</v>
      </c>
      <c r="B285" t="s">
        <v>167</v>
      </c>
      <c r="C285" t="s">
        <v>2712</v>
      </c>
      <c r="D285" t="s">
        <v>2713</v>
      </c>
      <c r="E285" t="s">
        <v>2751</v>
      </c>
      <c r="F285" t="s">
        <v>2715</v>
      </c>
      <c r="G285" s="1">
        <v>45292</v>
      </c>
      <c r="H285" s="4">
        <v>0</v>
      </c>
      <c r="I285" s="17">
        <f t="shared" si="12"/>
        <v>0</v>
      </c>
      <c r="J285" s="4">
        <v>1000000</v>
      </c>
      <c r="K285" s="18">
        <f t="shared" si="13"/>
        <v>100</v>
      </c>
      <c r="L285" s="4">
        <f t="shared" si="14"/>
        <v>100</v>
      </c>
    </row>
    <row r="286" spans="1:12">
      <c r="A286" t="s">
        <v>2788</v>
      </c>
      <c r="B286" t="s">
        <v>167</v>
      </c>
      <c r="C286" t="s">
        <v>2712</v>
      </c>
      <c r="D286" t="s">
        <v>2713</v>
      </c>
      <c r="E286" t="s">
        <v>2750</v>
      </c>
      <c r="F286" t="s">
        <v>2715</v>
      </c>
      <c r="G286" s="1">
        <v>45292</v>
      </c>
      <c r="H286" s="4">
        <v>0</v>
      </c>
      <c r="I286" s="17">
        <f t="shared" si="12"/>
        <v>0</v>
      </c>
      <c r="J286" s="4">
        <v>1000000</v>
      </c>
      <c r="K286" s="18">
        <f t="shared" si="13"/>
        <v>100</v>
      </c>
      <c r="L286" s="4">
        <f t="shared" si="14"/>
        <v>100</v>
      </c>
    </row>
    <row r="287" spans="1:12">
      <c r="A287" t="s">
        <v>2788</v>
      </c>
      <c r="B287" t="s">
        <v>167</v>
      </c>
      <c r="C287" t="s">
        <v>133</v>
      </c>
      <c r="D287" t="s">
        <v>2710</v>
      </c>
      <c r="E287" t="s">
        <v>2750</v>
      </c>
      <c r="F287" t="s">
        <v>2711</v>
      </c>
      <c r="G287" s="1">
        <v>45292</v>
      </c>
      <c r="H287" s="4">
        <v>17241</v>
      </c>
      <c r="I287" s="17">
        <f t="shared" si="12"/>
        <v>1.7241</v>
      </c>
      <c r="J287" s="4">
        <v>982759</v>
      </c>
      <c r="K287" s="18">
        <f t="shared" si="13"/>
        <v>98.275899999999993</v>
      </c>
      <c r="L287" s="4">
        <f t="shared" si="14"/>
        <v>100</v>
      </c>
    </row>
    <row r="288" spans="1:12">
      <c r="A288" t="s">
        <v>2788</v>
      </c>
      <c r="B288" t="s">
        <v>167</v>
      </c>
      <c r="C288" t="s">
        <v>133</v>
      </c>
      <c r="D288" t="s">
        <v>2710</v>
      </c>
      <c r="E288" t="s">
        <v>2709</v>
      </c>
      <c r="F288" t="s">
        <v>2711</v>
      </c>
      <c r="G288" s="1">
        <v>45292</v>
      </c>
      <c r="H288" s="4">
        <v>52632</v>
      </c>
      <c r="I288" s="17">
        <f t="shared" si="12"/>
        <v>5.2632000000000003</v>
      </c>
      <c r="J288" s="4">
        <v>947368</v>
      </c>
      <c r="K288" s="18">
        <f t="shared" si="13"/>
        <v>94.736800000000002</v>
      </c>
      <c r="L288" s="4">
        <f t="shared" si="14"/>
        <v>100</v>
      </c>
    </row>
    <row r="289" spans="1:12">
      <c r="A289" t="s">
        <v>2788</v>
      </c>
      <c r="B289" t="s">
        <v>167</v>
      </c>
      <c r="C289" t="s">
        <v>133</v>
      </c>
      <c r="D289" t="s">
        <v>2710</v>
      </c>
      <c r="E289" t="s">
        <v>2751</v>
      </c>
      <c r="F289" t="s">
        <v>2711</v>
      </c>
      <c r="G289" s="1">
        <v>45292</v>
      </c>
      <c r="H289" s="4">
        <v>0</v>
      </c>
      <c r="I289" s="17">
        <f t="shared" si="12"/>
        <v>0</v>
      </c>
      <c r="J289" s="4">
        <v>1000000</v>
      </c>
      <c r="K289" s="18">
        <f t="shared" si="13"/>
        <v>100</v>
      </c>
      <c r="L289" s="4">
        <f t="shared" si="14"/>
        <v>100</v>
      </c>
    </row>
    <row r="290" spans="1:12">
      <c r="A290" t="s">
        <v>2788</v>
      </c>
      <c r="B290" t="s">
        <v>167</v>
      </c>
      <c r="C290" t="s">
        <v>133</v>
      </c>
      <c r="D290" t="s">
        <v>2710</v>
      </c>
      <c r="E290" t="s">
        <v>2768</v>
      </c>
      <c r="F290" t="s">
        <v>2711</v>
      </c>
      <c r="G290" s="1">
        <v>45292</v>
      </c>
      <c r="H290" s="4">
        <v>0</v>
      </c>
      <c r="I290" s="17">
        <f t="shared" si="12"/>
        <v>0</v>
      </c>
      <c r="J290" s="4">
        <v>1000000</v>
      </c>
      <c r="K290" s="18">
        <f t="shared" si="13"/>
        <v>100</v>
      </c>
      <c r="L290" s="4">
        <f t="shared" si="14"/>
        <v>100</v>
      </c>
    </row>
    <row r="291" spans="1:12">
      <c r="A291" t="s">
        <v>2788</v>
      </c>
      <c r="B291" t="s">
        <v>167</v>
      </c>
      <c r="C291" t="s">
        <v>2758</v>
      </c>
      <c r="D291" t="s">
        <v>2759</v>
      </c>
      <c r="E291" t="s">
        <v>2709</v>
      </c>
      <c r="F291" t="s">
        <v>2728</v>
      </c>
      <c r="G291" s="1">
        <v>45292</v>
      </c>
      <c r="H291" s="4">
        <v>0</v>
      </c>
      <c r="I291" s="17">
        <f t="shared" si="12"/>
        <v>0</v>
      </c>
      <c r="J291" s="4">
        <v>1000000</v>
      </c>
      <c r="K291" s="18">
        <f t="shared" si="13"/>
        <v>100</v>
      </c>
      <c r="L291" s="4">
        <f t="shared" si="14"/>
        <v>100</v>
      </c>
    </row>
    <row r="292" spans="1:12">
      <c r="A292" t="s">
        <v>2788</v>
      </c>
      <c r="B292" t="s">
        <v>167</v>
      </c>
      <c r="C292" t="s">
        <v>2758</v>
      </c>
      <c r="D292" t="s">
        <v>2759</v>
      </c>
      <c r="E292" t="s">
        <v>2768</v>
      </c>
      <c r="F292" t="s">
        <v>2728</v>
      </c>
      <c r="G292" s="1">
        <v>45292</v>
      </c>
      <c r="H292" s="4">
        <v>0</v>
      </c>
      <c r="I292" s="17">
        <f t="shared" si="12"/>
        <v>0</v>
      </c>
      <c r="J292" s="4">
        <v>1000000</v>
      </c>
      <c r="K292" s="18">
        <f t="shared" si="13"/>
        <v>100</v>
      </c>
      <c r="L292" s="4">
        <f t="shared" si="14"/>
        <v>100</v>
      </c>
    </row>
    <row r="293" spans="1:12">
      <c r="A293" t="s">
        <v>2788</v>
      </c>
      <c r="B293" t="s">
        <v>167</v>
      </c>
      <c r="C293" t="s">
        <v>2758</v>
      </c>
      <c r="D293" t="s">
        <v>2759</v>
      </c>
      <c r="E293" t="s">
        <v>2751</v>
      </c>
      <c r="F293" t="s">
        <v>2728</v>
      </c>
      <c r="G293" s="1">
        <v>45292</v>
      </c>
      <c r="H293" s="4">
        <v>0</v>
      </c>
      <c r="I293" s="17">
        <f t="shared" si="12"/>
        <v>0</v>
      </c>
      <c r="J293" s="4">
        <v>1000000</v>
      </c>
      <c r="K293" s="18">
        <f t="shared" si="13"/>
        <v>100</v>
      </c>
      <c r="L293" s="4">
        <f t="shared" si="14"/>
        <v>100</v>
      </c>
    </row>
    <row r="294" spans="1:12">
      <c r="A294" t="s">
        <v>2788</v>
      </c>
      <c r="B294" t="s">
        <v>167</v>
      </c>
      <c r="C294" t="s">
        <v>2758</v>
      </c>
      <c r="D294" t="s">
        <v>2759</v>
      </c>
      <c r="E294" t="s">
        <v>2714</v>
      </c>
      <c r="F294" t="s">
        <v>2728</v>
      </c>
      <c r="G294" s="1">
        <v>45292</v>
      </c>
      <c r="H294" s="4">
        <v>0</v>
      </c>
      <c r="I294" s="17">
        <f t="shared" si="12"/>
        <v>0</v>
      </c>
      <c r="J294" s="4">
        <v>1000000</v>
      </c>
      <c r="K294" s="18">
        <f t="shared" si="13"/>
        <v>100</v>
      </c>
      <c r="L294" s="4">
        <f t="shared" si="14"/>
        <v>100</v>
      </c>
    </row>
    <row r="295" spans="1:12">
      <c r="A295" t="s">
        <v>2788</v>
      </c>
      <c r="B295" t="s">
        <v>167</v>
      </c>
      <c r="C295" t="s">
        <v>2758</v>
      </c>
      <c r="D295" t="s">
        <v>2759</v>
      </c>
      <c r="E295" t="s">
        <v>2764</v>
      </c>
      <c r="F295" t="s">
        <v>2728</v>
      </c>
      <c r="G295" s="1">
        <v>45292</v>
      </c>
      <c r="H295" s="4">
        <v>166667</v>
      </c>
      <c r="I295" s="17">
        <f t="shared" si="12"/>
        <v>16.666699999999999</v>
      </c>
      <c r="J295" s="4">
        <v>833333</v>
      </c>
      <c r="K295" s="18">
        <f t="shared" si="13"/>
        <v>83.333299999999994</v>
      </c>
      <c r="L295" s="4">
        <f t="shared" si="14"/>
        <v>100</v>
      </c>
    </row>
    <row r="296" spans="1:12">
      <c r="A296" t="s">
        <v>2788</v>
      </c>
      <c r="B296" t="s">
        <v>167</v>
      </c>
      <c r="C296" t="s">
        <v>151</v>
      </c>
      <c r="D296" t="s">
        <v>2725</v>
      </c>
      <c r="E296" t="s">
        <v>2750</v>
      </c>
      <c r="F296" t="s">
        <v>2715</v>
      </c>
      <c r="G296" s="1">
        <v>45292</v>
      </c>
      <c r="H296" s="4">
        <v>0</v>
      </c>
      <c r="I296" s="17">
        <f t="shared" si="12"/>
        <v>0</v>
      </c>
      <c r="J296" s="4">
        <v>1000000</v>
      </c>
      <c r="K296" s="18">
        <f t="shared" si="13"/>
        <v>100</v>
      </c>
      <c r="L296" s="4">
        <f t="shared" si="14"/>
        <v>100</v>
      </c>
    </row>
    <row r="297" spans="1:12">
      <c r="A297" t="s">
        <v>2788</v>
      </c>
      <c r="B297" t="s">
        <v>167</v>
      </c>
      <c r="C297" t="s">
        <v>151</v>
      </c>
      <c r="D297" t="s">
        <v>2725</v>
      </c>
      <c r="E297" t="s">
        <v>2732</v>
      </c>
      <c r="F297" t="s">
        <v>2715</v>
      </c>
      <c r="G297" s="1">
        <v>45292</v>
      </c>
      <c r="H297" s="4">
        <v>0</v>
      </c>
      <c r="I297" s="17">
        <f t="shared" si="12"/>
        <v>0</v>
      </c>
      <c r="J297" s="4">
        <v>1000000</v>
      </c>
      <c r="K297" s="18">
        <f t="shared" si="13"/>
        <v>100</v>
      </c>
      <c r="L297" s="4">
        <f t="shared" si="14"/>
        <v>100</v>
      </c>
    </row>
    <row r="298" spans="1:12">
      <c r="A298" t="s">
        <v>2788</v>
      </c>
      <c r="B298" t="s">
        <v>167</v>
      </c>
      <c r="C298" t="s">
        <v>151</v>
      </c>
      <c r="D298" t="s">
        <v>2725</v>
      </c>
      <c r="E298" t="s">
        <v>2751</v>
      </c>
      <c r="F298" t="s">
        <v>2715</v>
      </c>
      <c r="G298" s="1">
        <v>45292</v>
      </c>
      <c r="H298" s="4">
        <v>0</v>
      </c>
      <c r="I298" s="17">
        <f t="shared" si="12"/>
        <v>0</v>
      </c>
      <c r="J298" s="4">
        <v>1000000</v>
      </c>
      <c r="K298" s="18">
        <f t="shared" si="13"/>
        <v>100</v>
      </c>
      <c r="L298" s="4">
        <f t="shared" si="14"/>
        <v>100</v>
      </c>
    </row>
    <row r="299" spans="1:12">
      <c r="A299" t="s">
        <v>2788</v>
      </c>
      <c r="B299" t="s">
        <v>167</v>
      </c>
      <c r="C299" t="s">
        <v>151</v>
      </c>
      <c r="D299" t="s">
        <v>2725</v>
      </c>
      <c r="E299" t="s">
        <v>2709</v>
      </c>
      <c r="F299" t="s">
        <v>2715</v>
      </c>
      <c r="G299" s="1">
        <v>45292</v>
      </c>
      <c r="H299" s="4">
        <v>0</v>
      </c>
      <c r="I299" s="17">
        <f t="shared" si="12"/>
        <v>0</v>
      </c>
      <c r="J299" s="4">
        <v>1000000</v>
      </c>
      <c r="K299" s="18">
        <f t="shared" si="13"/>
        <v>100</v>
      </c>
      <c r="L299" s="4">
        <f t="shared" si="14"/>
        <v>100</v>
      </c>
    </row>
    <row r="300" spans="1:12">
      <c r="A300" t="s">
        <v>2788</v>
      </c>
      <c r="B300" t="s">
        <v>167</v>
      </c>
      <c r="C300" t="s">
        <v>151</v>
      </c>
      <c r="D300" t="s">
        <v>2725</v>
      </c>
      <c r="E300" t="s">
        <v>2768</v>
      </c>
      <c r="F300" t="s">
        <v>2715</v>
      </c>
      <c r="G300" s="1">
        <v>45292</v>
      </c>
      <c r="H300" s="4">
        <v>0</v>
      </c>
      <c r="I300" s="17">
        <f t="shared" si="12"/>
        <v>0</v>
      </c>
      <c r="J300" s="4">
        <v>1000000</v>
      </c>
      <c r="K300" s="18">
        <f t="shared" si="13"/>
        <v>100</v>
      </c>
      <c r="L300" s="4">
        <f t="shared" si="14"/>
        <v>100</v>
      </c>
    </row>
    <row r="301" spans="1:12">
      <c r="A301" t="s">
        <v>2788</v>
      </c>
      <c r="B301" t="s">
        <v>167</v>
      </c>
      <c r="C301" t="s">
        <v>2769</v>
      </c>
      <c r="D301" t="s">
        <v>2770</v>
      </c>
      <c r="E301" t="s">
        <v>2768</v>
      </c>
      <c r="F301" t="s">
        <v>2728</v>
      </c>
      <c r="G301" s="1">
        <v>45292</v>
      </c>
      <c r="H301" s="4">
        <v>0</v>
      </c>
      <c r="I301" s="17">
        <f t="shared" si="12"/>
        <v>0</v>
      </c>
      <c r="J301" s="4">
        <v>1000000</v>
      </c>
      <c r="K301" s="18">
        <f t="shared" si="13"/>
        <v>100</v>
      </c>
      <c r="L301" s="4">
        <f t="shared" si="14"/>
        <v>100</v>
      </c>
    </row>
    <row r="302" spans="1:12">
      <c r="A302" t="s">
        <v>2788</v>
      </c>
      <c r="B302" t="s">
        <v>167</v>
      </c>
      <c r="C302" t="s">
        <v>2769</v>
      </c>
      <c r="D302" t="s">
        <v>2770</v>
      </c>
      <c r="E302" t="s">
        <v>2751</v>
      </c>
      <c r="F302" t="s">
        <v>2728</v>
      </c>
      <c r="G302" s="1">
        <v>45292</v>
      </c>
      <c r="H302" s="4">
        <v>0</v>
      </c>
      <c r="I302" s="17">
        <f t="shared" si="12"/>
        <v>0</v>
      </c>
      <c r="J302" s="4">
        <v>1000000</v>
      </c>
      <c r="K302" s="18">
        <f t="shared" si="13"/>
        <v>100</v>
      </c>
      <c r="L302" s="4">
        <f t="shared" si="14"/>
        <v>100</v>
      </c>
    </row>
    <row r="303" spans="1:12">
      <c r="A303" t="s">
        <v>2788</v>
      </c>
      <c r="B303" t="s">
        <v>167</v>
      </c>
      <c r="C303" t="s">
        <v>2769</v>
      </c>
      <c r="D303" t="s">
        <v>2770</v>
      </c>
      <c r="E303" t="s">
        <v>2764</v>
      </c>
      <c r="F303" t="s">
        <v>2728</v>
      </c>
      <c r="G303" s="1">
        <v>45292</v>
      </c>
      <c r="H303" s="4">
        <v>333333</v>
      </c>
      <c r="I303" s="17">
        <f t="shared" si="12"/>
        <v>33.333300000000001</v>
      </c>
      <c r="J303" s="4">
        <v>666667</v>
      </c>
      <c r="K303" s="18">
        <f t="shared" si="13"/>
        <v>66.666700000000006</v>
      </c>
      <c r="L303" s="4">
        <f t="shared" si="14"/>
        <v>100</v>
      </c>
    </row>
    <row r="304" spans="1:12">
      <c r="A304" t="s">
        <v>2788</v>
      </c>
      <c r="B304" t="s">
        <v>167</v>
      </c>
      <c r="C304" t="s">
        <v>146</v>
      </c>
      <c r="D304" t="s">
        <v>2749</v>
      </c>
      <c r="E304" t="s">
        <v>2732</v>
      </c>
      <c r="F304" t="s">
        <v>2715</v>
      </c>
      <c r="G304" s="1">
        <v>45292</v>
      </c>
      <c r="H304" s="4">
        <v>300000</v>
      </c>
      <c r="I304" s="17">
        <f t="shared" si="12"/>
        <v>30</v>
      </c>
      <c r="J304" s="4">
        <v>700000</v>
      </c>
      <c r="K304" s="18">
        <f t="shared" si="13"/>
        <v>70</v>
      </c>
      <c r="L304" s="4">
        <f t="shared" si="14"/>
        <v>100</v>
      </c>
    </row>
    <row r="305" spans="1:12">
      <c r="A305" t="s">
        <v>2788</v>
      </c>
      <c r="B305" t="s">
        <v>167</v>
      </c>
      <c r="C305" t="s">
        <v>146</v>
      </c>
      <c r="D305" t="s">
        <v>2749</v>
      </c>
      <c r="E305" t="s">
        <v>2768</v>
      </c>
      <c r="F305" t="s">
        <v>2715</v>
      </c>
      <c r="G305" s="1">
        <v>45292</v>
      </c>
      <c r="H305" s="4">
        <v>0</v>
      </c>
      <c r="I305" s="17">
        <f t="shared" si="12"/>
        <v>0</v>
      </c>
      <c r="J305" s="4">
        <v>1000000</v>
      </c>
      <c r="K305" s="18">
        <f t="shared" si="13"/>
        <v>100</v>
      </c>
      <c r="L305" s="4">
        <f t="shared" si="14"/>
        <v>100</v>
      </c>
    </row>
    <row r="306" spans="1:12">
      <c r="A306" t="s">
        <v>2788</v>
      </c>
      <c r="B306" t="s">
        <v>167</v>
      </c>
      <c r="C306" t="s">
        <v>146</v>
      </c>
      <c r="D306" t="s">
        <v>2749</v>
      </c>
      <c r="E306" t="s">
        <v>2751</v>
      </c>
      <c r="F306" t="s">
        <v>2715</v>
      </c>
      <c r="G306" s="1">
        <v>45292</v>
      </c>
      <c r="H306" s="4">
        <v>0</v>
      </c>
      <c r="I306" s="17">
        <f t="shared" si="12"/>
        <v>0</v>
      </c>
      <c r="J306" s="4">
        <v>1000000</v>
      </c>
      <c r="K306" s="18">
        <f t="shared" si="13"/>
        <v>100</v>
      </c>
      <c r="L306" s="4">
        <f t="shared" si="14"/>
        <v>100</v>
      </c>
    </row>
    <row r="307" spans="1:12">
      <c r="A307" t="s">
        <v>2788</v>
      </c>
      <c r="B307" t="s">
        <v>167</v>
      </c>
      <c r="C307" t="s">
        <v>146</v>
      </c>
      <c r="D307" t="s">
        <v>2749</v>
      </c>
      <c r="E307" t="s">
        <v>2714</v>
      </c>
      <c r="F307" t="s">
        <v>2715</v>
      </c>
      <c r="G307" s="1">
        <v>45292</v>
      </c>
      <c r="H307" s="4">
        <v>0</v>
      </c>
      <c r="I307" s="17">
        <f t="shared" si="12"/>
        <v>0</v>
      </c>
      <c r="J307" s="4">
        <v>1000000</v>
      </c>
      <c r="K307" s="18">
        <f t="shared" si="13"/>
        <v>100</v>
      </c>
      <c r="L307" s="4">
        <f t="shared" si="14"/>
        <v>100</v>
      </c>
    </row>
    <row r="308" spans="1:12">
      <c r="A308" t="s">
        <v>2788</v>
      </c>
      <c r="B308" t="s">
        <v>167</v>
      </c>
      <c r="C308" t="s">
        <v>146</v>
      </c>
      <c r="D308" t="s">
        <v>2749</v>
      </c>
      <c r="E308" t="s">
        <v>2750</v>
      </c>
      <c r="F308" t="s">
        <v>2715</v>
      </c>
      <c r="G308" s="1">
        <v>45292</v>
      </c>
      <c r="H308" s="4">
        <v>0</v>
      </c>
      <c r="I308" s="17">
        <f t="shared" si="12"/>
        <v>0</v>
      </c>
      <c r="J308" s="4">
        <v>1000000</v>
      </c>
      <c r="K308" s="18">
        <f t="shared" si="13"/>
        <v>100</v>
      </c>
      <c r="L308" s="4">
        <f t="shared" si="14"/>
        <v>100</v>
      </c>
    </row>
    <row r="309" spans="1:12">
      <c r="A309" t="s">
        <v>2788</v>
      </c>
      <c r="B309" t="s">
        <v>167</v>
      </c>
      <c r="C309" t="s">
        <v>2729</v>
      </c>
      <c r="D309" t="s">
        <v>2730</v>
      </c>
      <c r="E309" t="s">
        <v>2714</v>
      </c>
      <c r="F309" t="s">
        <v>2728</v>
      </c>
      <c r="G309" s="1">
        <v>45292</v>
      </c>
      <c r="H309" s="4">
        <v>0</v>
      </c>
      <c r="I309" s="17">
        <f t="shared" si="12"/>
        <v>0</v>
      </c>
      <c r="J309" s="4">
        <v>1000000</v>
      </c>
      <c r="K309" s="18">
        <f t="shared" si="13"/>
        <v>100</v>
      </c>
      <c r="L309" s="4">
        <f t="shared" si="14"/>
        <v>100</v>
      </c>
    </row>
    <row r="310" spans="1:12">
      <c r="A310" t="s">
        <v>2788</v>
      </c>
      <c r="B310" t="s">
        <v>167</v>
      </c>
      <c r="C310" t="s">
        <v>2729</v>
      </c>
      <c r="D310" t="s">
        <v>2730</v>
      </c>
      <c r="E310" t="s">
        <v>2732</v>
      </c>
      <c r="F310" t="s">
        <v>2728</v>
      </c>
      <c r="G310" s="1">
        <v>45292</v>
      </c>
      <c r="H310" s="4">
        <v>0</v>
      </c>
      <c r="I310" s="17">
        <f t="shared" si="12"/>
        <v>0</v>
      </c>
      <c r="J310" s="4">
        <v>1000000</v>
      </c>
      <c r="K310" s="18">
        <f t="shared" si="13"/>
        <v>100</v>
      </c>
      <c r="L310" s="4">
        <f t="shared" si="14"/>
        <v>100</v>
      </c>
    </row>
    <row r="311" spans="1:12">
      <c r="A311" t="s">
        <v>2788</v>
      </c>
      <c r="B311" t="s">
        <v>167</v>
      </c>
      <c r="C311" t="s">
        <v>2729</v>
      </c>
      <c r="D311" t="s">
        <v>2730</v>
      </c>
      <c r="E311" t="s">
        <v>2768</v>
      </c>
      <c r="F311" t="s">
        <v>2728</v>
      </c>
      <c r="G311" s="1">
        <v>45292</v>
      </c>
      <c r="H311" s="4">
        <v>0</v>
      </c>
      <c r="I311" s="17">
        <f t="shared" si="12"/>
        <v>0</v>
      </c>
      <c r="J311" s="4">
        <v>1000000</v>
      </c>
      <c r="K311" s="18">
        <f t="shared" si="13"/>
        <v>100</v>
      </c>
      <c r="L311" s="4">
        <f t="shared" si="14"/>
        <v>100</v>
      </c>
    </row>
    <row r="312" spans="1:12">
      <c r="A312" t="s">
        <v>2788</v>
      </c>
      <c r="B312" t="s">
        <v>167</v>
      </c>
      <c r="C312" t="s">
        <v>2729</v>
      </c>
      <c r="D312" t="s">
        <v>2730</v>
      </c>
      <c r="E312" t="s">
        <v>2751</v>
      </c>
      <c r="F312" t="s">
        <v>2728</v>
      </c>
      <c r="G312" s="1">
        <v>45292</v>
      </c>
      <c r="H312" s="4">
        <v>0</v>
      </c>
      <c r="I312" s="17">
        <f t="shared" si="12"/>
        <v>0</v>
      </c>
      <c r="J312" s="4">
        <v>1000000</v>
      </c>
      <c r="K312" s="18">
        <f t="shared" si="13"/>
        <v>100</v>
      </c>
      <c r="L312" s="4">
        <f t="shared" si="14"/>
        <v>100</v>
      </c>
    </row>
    <row r="313" spans="1:12">
      <c r="A313" t="s">
        <v>2788</v>
      </c>
      <c r="B313" t="s">
        <v>167</v>
      </c>
      <c r="C313" t="s">
        <v>2747</v>
      </c>
      <c r="D313" t="s">
        <v>2748</v>
      </c>
      <c r="E313" t="s">
        <v>2751</v>
      </c>
      <c r="F313" t="s">
        <v>2715</v>
      </c>
      <c r="G313" s="1">
        <v>45292</v>
      </c>
      <c r="H313" s="4">
        <v>0</v>
      </c>
      <c r="I313" s="17">
        <f t="shared" si="12"/>
        <v>0</v>
      </c>
      <c r="J313" s="4">
        <v>1000000</v>
      </c>
      <c r="K313" s="18">
        <f t="shared" si="13"/>
        <v>100</v>
      </c>
      <c r="L313" s="4">
        <f t="shared" si="14"/>
        <v>100</v>
      </c>
    </row>
    <row r="314" spans="1:12">
      <c r="A314" t="s">
        <v>2788</v>
      </c>
      <c r="B314" t="s">
        <v>167</v>
      </c>
      <c r="C314" t="s">
        <v>2747</v>
      </c>
      <c r="D314" t="s">
        <v>2748</v>
      </c>
      <c r="E314" t="s">
        <v>2768</v>
      </c>
      <c r="F314" t="s">
        <v>2715</v>
      </c>
      <c r="G314" s="1">
        <v>45292</v>
      </c>
      <c r="H314" s="4">
        <v>10753</v>
      </c>
      <c r="I314" s="17">
        <f t="shared" si="12"/>
        <v>1.0752999999999999</v>
      </c>
      <c r="J314" s="4">
        <v>989247</v>
      </c>
      <c r="K314" s="18">
        <f t="shared" si="13"/>
        <v>98.924700000000001</v>
      </c>
      <c r="L314" s="4">
        <f t="shared" si="14"/>
        <v>100</v>
      </c>
    </row>
    <row r="315" spans="1:12">
      <c r="A315" t="s">
        <v>2788</v>
      </c>
      <c r="B315" t="s">
        <v>167</v>
      </c>
      <c r="C315" t="s">
        <v>2775</v>
      </c>
      <c r="D315" t="s">
        <v>2776</v>
      </c>
      <c r="E315" t="s">
        <v>2768</v>
      </c>
      <c r="F315" t="s">
        <v>2728</v>
      </c>
      <c r="G315" s="1">
        <v>45292</v>
      </c>
      <c r="H315" s="4">
        <v>0</v>
      </c>
      <c r="I315" s="17">
        <f t="shared" si="12"/>
        <v>0</v>
      </c>
      <c r="J315" s="4">
        <v>1000000</v>
      </c>
      <c r="K315" s="18">
        <f t="shared" si="13"/>
        <v>100</v>
      </c>
      <c r="L315" s="4">
        <f t="shared" si="14"/>
        <v>100</v>
      </c>
    </row>
    <row r="316" spans="1:12">
      <c r="A316" t="s">
        <v>2788</v>
      </c>
      <c r="B316" t="s">
        <v>167</v>
      </c>
      <c r="C316" t="s">
        <v>2775</v>
      </c>
      <c r="D316" t="s">
        <v>2776</v>
      </c>
      <c r="E316" t="s">
        <v>2751</v>
      </c>
      <c r="F316" t="s">
        <v>2728</v>
      </c>
      <c r="G316" s="1">
        <v>45292</v>
      </c>
      <c r="H316" s="4">
        <v>0</v>
      </c>
      <c r="I316" s="17">
        <f t="shared" si="12"/>
        <v>0</v>
      </c>
      <c r="J316" s="4">
        <v>1000000</v>
      </c>
      <c r="K316" s="18">
        <f t="shared" si="13"/>
        <v>100</v>
      </c>
      <c r="L316" s="4">
        <f t="shared" si="14"/>
        <v>100</v>
      </c>
    </row>
    <row r="317" spans="1:12">
      <c r="A317" t="s">
        <v>2788</v>
      </c>
      <c r="B317" t="s">
        <v>167</v>
      </c>
      <c r="C317" t="s">
        <v>2721</v>
      </c>
      <c r="D317" t="s">
        <v>2721</v>
      </c>
      <c r="E317" t="s">
        <v>2750</v>
      </c>
      <c r="F317" t="s">
        <v>2711</v>
      </c>
      <c r="G317" s="1">
        <v>45292</v>
      </c>
      <c r="H317" s="4">
        <v>0</v>
      </c>
      <c r="I317" s="17">
        <f t="shared" si="12"/>
        <v>0</v>
      </c>
      <c r="J317" s="4">
        <v>1000000</v>
      </c>
      <c r="K317" s="18">
        <f t="shared" si="13"/>
        <v>100</v>
      </c>
      <c r="L317" s="4">
        <f t="shared" si="14"/>
        <v>100</v>
      </c>
    </row>
    <row r="318" spans="1:12">
      <c r="A318" t="s">
        <v>2788</v>
      </c>
      <c r="B318" t="s">
        <v>167</v>
      </c>
      <c r="C318" t="s">
        <v>2721</v>
      </c>
      <c r="D318" t="s">
        <v>2721</v>
      </c>
      <c r="E318" t="s">
        <v>2751</v>
      </c>
      <c r="F318" t="s">
        <v>2711</v>
      </c>
      <c r="G318" s="1">
        <v>45292</v>
      </c>
      <c r="H318" s="4">
        <v>0</v>
      </c>
      <c r="I318" s="17">
        <f t="shared" si="12"/>
        <v>0</v>
      </c>
      <c r="J318" s="4">
        <v>1000000</v>
      </c>
      <c r="K318" s="18">
        <f t="shared" si="13"/>
        <v>100</v>
      </c>
      <c r="L318" s="4">
        <f t="shared" si="14"/>
        <v>100</v>
      </c>
    </row>
    <row r="319" spans="1:12">
      <c r="A319" t="s">
        <v>2788</v>
      </c>
      <c r="B319" t="s">
        <v>167</v>
      </c>
      <c r="C319" t="s">
        <v>2721</v>
      </c>
      <c r="D319" t="s">
        <v>2721</v>
      </c>
      <c r="E319" t="s">
        <v>2768</v>
      </c>
      <c r="F319" t="s">
        <v>2711</v>
      </c>
      <c r="G319" s="1">
        <v>45292</v>
      </c>
      <c r="H319" s="4">
        <v>0</v>
      </c>
      <c r="I319" s="17">
        <f t="shared" si="12"/>
        <v>0</v>
      </c>
      <c r="J319" s="4">
        <v>1000000</v>
      </c>
      <c r="K319" s="18">
        <f t="shared" si="13"/>
        <v>100</v>
      </c>
      <c r="L319" s="4">
        <f t="shared" si="14"/>
        <v>100</v>
      </c>
    </row>
    <row r="320" spans="1:12">
      <c r="A320" t="s">
        <v>2788</v>
      </c>
      <c r="B320" t="s">
        <v>167</v>
      </c>
      <c r="C320" t="s">
        <v>2737</v>
      </c>
      <c r="D320" t="s">
        <v>2738</v>
      </c>
      <c r="E320" t="s">
        <v>2750</v>
      </c>
      <c r="F320" t="s">
        <v>2711</v>
      </c>
      <c r="G320" s="1">
        <v>45292</v>
      </c>
      <c r="H320" s="4">
        <v>0</v>
      </c>
      <c r="I320" s="17">
        <f t="shared" si="12"/>
        <v>0</v>
      </c>
      <c r="J320" s="4">
        <v>1000000</v>
      </c>
      <c r="K320" s="18">
        <f t="shared" si="13"/>
        <v>100</v>
      </c>
      <c r="L320" s="4">
        <f t="shared" si="14"/>
        <v>100</v>
      </c>
    </row>
    <row r="321" spans="1:12">
      <c r="A321" t="s">
        <v>2788</v>
      </c>
      <c r="B321" t="s">
        <v>167</v>
      </c>
      <c r="C321" t="s">
        <v>2737</v>
      </c>
      <c r="D321" t="s">
        <v>2738</v>
      </c>
      <c r="E321" t="s">
        <v>2732</v>
      </c>
      <c r="F321" t="s">
        <v>2711</v>
      </c>
      <c r="G321" s="1">
        <v>45292</v>
      </c>
      <c r="H321" s="4">
        <v>761905</v>
      </c>
      <c r="I321" s="17">
        <f t="shared" si="12"/>
        <v>76.1905</v>
      </c>
      <c r="J321" s="4">
        <v>238095</v>
      </c>
      <c r="K321" s="18">
        <f t="shared" si="13"/>
        <v>23.8095</v>
      </c>
      <c r="L321" s="4">
        <f t="shared" si="14"/>
        <v>100</v>
      </c>
    </row>
    <row r="322" spans="1:12">
      <c r="A322" t="s">
        <v>2788</v>
      </c>
      <c r="B322" t="s">
        <v>167</v>
      </c>
      <c r="C322" t="s">
        <v>2737</v>
      </c>
      <c r="D322" t="s">
        <v>2738</v>
      </c>
      <c r="E322" t="s">
        <v>2751</v>
      </c>
      <c r="F322" t="s">
        <v>2711</v>
      </c>
      <c r="G322" s="1">
        <v>45292</v>
      </c>
      <c r="H322" s="4">
        <v>0</v>
      </c>
      <c r="I322" s="17">
        <f t="shared" si="12"/>
        <v>0</v>
      </c>
      <c r="J322" s="4">
        <v>1000000</v>
      </c>
      <c r="K322" s="18">
        <f t="shared" si="13"/>
        <v>100</v>
      </c>
      <c r="L322" s="4">
        <f t="shared" si="14"/>
        <v>100</v>
      </c>
    </row>
    <row r="323" spans="1:12">
      <c r="A323" t="s">
        <v>2788</v>
      </c>
      <c r="B323" t="s">
        <v>167</v>
      </c>
      <c r="C323" t="s">
        <v>2737</v>
      </c>
      <c r="D323" t="s">
        <v>2738</v>
      </c>
      <c r="E323" t="s">
        <v>2768</v>
      </c>
      <c r="F323" t="s">
        <v>2711</v>
      </c>
      <c r="G323" s="1">
        <v>45292</v>
      </c>
      <c r="H323" s="4">
        <v>0</v>
      </c>
      <c r="I323" s="17">
        <f t="shared" ref="I323:I386" si="15">H323/10000</f>
        <v>0</v>
      </c>
      <c r="J323" s="4">
        <v>1000000</v>
      </c>
      <c r="K323" s="18">
        <f t="shared" ref="K323:K386" si="16">J323/10000</f>
        <v>100</v>
      </c>
      <c r="L323" s="4">
        <f t="shared" ref="L323:L386" si="17">I323+K323</f>
        <v>100</v>
      </c>
    </row>
    <row r="324" spans="1:12">
      <c r="A324" t="s">
        <v>2788</v>
      </c>
      <c r="B324" t="s">
        <v>167</v>
      </c>
      <c r="C324" t="s">
        <v>2726</v>
      </c>
      <c r="D324" t="s">
        <v>2727</v>
      </c>
      <c r="E324" t="s">
        <v>2768</v>
      </c>
      <c r="F324" t="s">
        <v>2728</v>
      </c>
      <c r="G324" s="1">
        <v>45292</v>
      </c>
      <c r="H324" s="4">
        <v>0</v>
      </c>
      <c r="I324" s="17">
        <f t="shared" si="15"/>
        <v>0</v>
      </c>
      <c r="J324" s="4">
        <v>1000000</v>
      </c>
      <c r="K324" s="18">
        <f t="shared" si="16"/>
        <v>100</v>
      </c>
      <c r="L324" s="4">
        <f t="shared" si="17"/>
        <v>100</v>
      </c>
    </row>
    <row r="325" spans="1:12">
      <c r="A325" t="s">
        <v>2788</v>
      </c>
      <c r="B325" t="s">
        <v>167</v>
      </c>
      <c r="C325" t="s">
        <v>2726</v>
      </c>
      <c r="D325" t="s">
        <v>2727</v>
      </c>
      <c r="E325" t="s">
        <v>2709</v>
      </c>
      <c r="F325" t="s">
        <v>2728</v>
      </c>
      <c r="G325" s="1">
        <v>45292</v>
      </c>
      <c r="H325" s="4">
        <v>0</v>
      </c>
      <c r="I325" s="17">
        <f t="shared" si="15"/>
        <v>0</v>
      </c>
      <c r="J325" s="4">
        <v>1000000</v>
      </c>
      <c r="K325" s="18">
        <f t="shared" si="16"/>
        <v>100</v>
      </c>
      <c r="L325" s="4">
        <f t="shared" si="17"/>
        <v>100</v>
      </c>
    </row>
    <row r="326" spans="1:12">
      <c r="A326" t="s">
        <v>2788</v>
      </c>
      <c r="B326" t="s">
        <v>167</v>
      </c>
      <c r="C326" t="s">
        <v>2726</v>
      </c>
      <c r="D326" t="s">
        <v>2727</v>
      </c>
      <c r="E326" t="s">
        <v>2750</v>
      </c>
      <c r="F326" t="s">
        <v>2728</v>
      </c>
      <c r="G326" s="1">
        <v>45292</v>
      </c>
      <c r="H326" s="4">
        <v>0</v>
      </c>
      <c r="I326" s="17">
        <f t="shared" si="15"/>
        <v>0</v>
      </c>
      <c r="J326" s="4">
        <v>1000000</v>
      </c>
      <c r="K326" s="18">
        <f t="shared" si="16"/>
        <v>100</v>
      </c>
      <c r="L326" s="4">
        <f t="shared" si="17"/>
        <v>100</v>
      </c>
    </row>
    <row r="327" spans="1:12">
      <c r="A327" t="s">
        <v>2788</v>
      </c>
      <c r="B327" t="s">
        <v>167</v>
      </c>
      <c r="C327" t="s">
        <v>2726</v>
      </c>
      <c r="D327" t="s">
        <v>2727</v>
      </c>
      <c r="E327" t="s">
        <v>2751</v>
      </c>
      <c r="F327" t="s">
        <v>2728</v>
      </c>
      <c r="G327" s="1">
        <v>45292</v>
      </c>
      <c r="H327" s="4">
        <v>0</v>
      </c>
      <c r="I327" s="17">
        <f t="shared" si="15"/>
        <v>0</v>
      </c>
      <c r="J327" s="4">
        <v>1000000</v>
      </c>
      <c r="K327" s="18">
        <f t="shared" si="16"/>
        <v>100</v>
      </c>
      <c r="L327" s="4">
        <f t="shared" si="17"/>
        <v>100</v>
      </c>
    </row>
    <row r="328" spans="1:12">
      <c r="A328" t="s">
        <v>2790</v>
      </c>
      <c r="B328" t="s">
        <v>163</v>
      </c>
      <c r="C328" t="s">
        <v>2712</v>
      </c>
      <c r="D328" t="s">
        <v>2713</v>
      </c>
      <c r="E328" t="s">
        <v>2768</v>
      </c>
      <c r="F328" t="s">
        <v>2715</v>
      </c>
      <c r="G328" s="1">
        <v>45292</v>
      </c>
      <c r="H328" s="4">
        <v>0</v>
      </c>
      <c r="I328" s="17">
        <f t="shared" si="15"/>
        <v>0</v>
      </c>
      <c r="J328" s="4">
        <v>1000000</v>
      </c>
      <c r="K328" s="18">
        <f t="shared" si="16"/>
        <v>100</v>
      </c>
      <c r="L328" s="4">
        <f t="shared" si="17"/>
        <v>100</v>
      </c>
    </row>
    <row r="329" spans="1:12">
      <c r="A329" t="s">
        <v>2790</v>
      </c>
      <c r="B329" t="s">
        <v>163</v>
      </c>
      <c r="C329" t="s">
        <v>129</v>
      </c>
      <c r="D329" t="s">
        <v>2755</v>
      </c>
      <c r="E329" t="s">
        <v>2768</v>
      </c>
      <c r="F329" t="s">
        <v>2715</v>
      </c>
      <c r="G329" s="1">
        <v>45292</v>
      </c>
      <c r="H329" s="4">
        <v>0.51019999999999999</v>
      </c>
      <c r="I329" s="17">
        <f t="shared" si="15"/>
        <v>5.1019999999999996E-5</v>
      </c>
      <c r="J329" s="4">
        <v>994898</v>
      </c>
      <c r="K329" s="18">
        <f t="shared" si="16"/>
        <v>99.489800000000002</v>
      </c>
      <c r="L329" s="4">
        <f t="shared" si="17"/>
        <v>99.489851020000003</v>
      </c>
    </row>
    <row r="330" spans="1:12">
      <c r="A330" t="s">
        <v>2790</v>
      </c>
      <c r="B330" t="s">
        <v>163</v>
      </c>
      <c r="C330" t="s">
        <v>133</v>
      </c>
      <c r="D330" t="s">
        <v>2710</v>
      </c>
      <c r="E330" t="s">
        <v>2751</v>
      </c>
      <c r="F330" t="s">
        <v>2711</v>
      </c>
      <c r="G330" s="1">
        <v>45292</v>
      </c>
      <c r="H330" s="4">
        <v>0</v>
      </c>
      <c r="I330" s="17">
        <f t="shared" si="15"/>
        <v>0</v>
      </c>
      <c r="J330" s="4">
        <v>1000000</v>
      </c>
      <c r="K330" s="18">
        <f t="shared" si="16"/>
        <v>100</v>
      </c>
      <c r="L330" s="4">
        <f t="shared" si="17"/>
        <v>100</v>
      </c>
    </row>
    <row r="331" spans="1:12">
      <c r="A331" t="s">
        <v>2790</v>
      </c>
      <c r="B331" t="s">
        <v>163</v>
      </c>
      <c r="C331" t="s">
        <v>133</v>
      </c>
      <c r="D331" t="s">
        <v>2710</v>
      </c>
      <c r="E331" t="s">
        <v>2722</v>
      </c>
      <c r="F331" t="s">
        <v>2711</v>
      </c>
      <c r="G331" s="1">
        <v>45292</v>
      </c>
      <c r="H331" s="4">
        <v>575758</v>
      </c>
      <c r="I331" s="17">
        <f t="shared" si="15"/>
        <v>57.575800000000001</v>
      </c>
      <c r="J331" s="4">
        <v>424242</v>
      </c>
      <c r="K331" s="18">
        <f t="shared" si="16"/>
        <v>42.424199999999999</v>
      </c>
      <c r="L331" s="4">
        <f t="shared" si="17"/>
        <v>100</v>
      </c>
    </row>
    <row r="332" spans="1:12">
      <c r="A332" t="s">
        <v>2790</v>
      </c>
      <c r="B332" t="s">
        <v>163</v>
      </c>
      <c r="C332" t="s">
        <v>133</v>
      </c>
      <c r="D332" t="s">
        <v>2710</v>
      </c>
      <c r="E332" t="s">
        <v>2724</v>
      </c>
      <c r="F332" t="s">
        <v>2711</v>
      </c>
      <c r="G332" s="1">
        <v>45292</v>
      </c>
      <c r="H332" s="4">
        <v>0</v>
      </c>
      <c r="I332" s="17">
        <f t="shared" si="15"/>
        <v>0</v>
      </c>
      <c r="J332" s="4">
        <v>1000000</v>
      </c>
      <c r="K332" s="18">
        <f t="shared" si="16"/>
        <v>100</v>
      </c>
      <c r="L332" s="4">
        <f t="shared" si="17"/>
        <v>100</v>
      </c>
    </row>
    <row r="333" spans="1:12">
      <c r="A333" t="s">
        <v>2790</v>
      </c>
      <c r="B333" t="s">
        <v>163</v>
      </c>
      <c r="C333" t="s">
        <v>133</v>
      </c>
      <c r="D333" t="s">
        <v>2710</v>
      </c>
      <c r="E333" t="s">
        <v>2756</v>
      </c>
      <c r="F333" t="s">
        <v>2711</v>
      </c>
      <c r="G333" s="1">
        <v>45292</v>
      </c>
      <c r="H333" s="4">
        <v>0</v>
      </c>
      <c r="I333" s="17">
        <f t="shared" si="15"/>
        <v>0</v>
      </c>
      <c r="J333" s="4">
        <v>1000000</v>
      </c>
      <c r="K333" s="18">
        <f t="shared" si="16"/>
        <v>100</v>
      </c>
      <c r="L333" s="4">
        <f t="shared" si="17"/>
        <v>100</v>
      </c>
    </row>
    <row r="334" spans="1:12">
      <c r="A334" t="s">
        <v>2790</v>
      </c>
      <c r="B334" t="s">
        <v>163</v>
      </c>
      <c r="C334" t="s">
        <v>133</v>
      </c>
      <c r="D334" t="s">
        <v>2710</v>
      </c>
      <c r="E334" t="s">
        <v>2768</v>
      </c>
      <c r="F334" t="s">
        <v>2711</v>
      </c>
      <c r="G334" s="1">
        <v>45292</v>
      </c>
      <c r="H334" s="4">
        <v>0</v>
      </c>
      <c r="I334" s="17">
        <f t="shared" si="15"/>
        <v>0</v>
      </c>
      <c r="J334" s="4">
        <v>1000000</v>
      </c>
      <c r="K334" s="18">
        <f t="shared" si="16"/>
        <v>100</v>
      </c>
      <c r="L334" s="4">
        <f t="shared" si="17"/>
        <v>100</v>
      </c>
    </row>
    <row r="335" spans="1:12">
      <c r="A335" t="s">
        <v>2790</v>
      </c>
      <c r="B335" t="s">
        <v>163</v>
      </c>
      <c r="C335" t="s">
        <v>2758</v>
      </c>
      <c r="D335" t="s">
        <v>2759</v>
      </c>
      <c r="E335" t="s">
        <v>2768</v>
      </c>
      <c r="F335" t="s">
        <v>2728</v>
      </c>
      <c r="G335" s="1">
        <v>45292</v>
      </c>
      <c r="H335" s="4">
        <v>0</v>
      </c>
      <c r="I335" s="17">
        <f t="shared" si="15"/>
        <v>0</v>
      </c>
      <c r="J335" s="4">
        <v>1000000</v>
      </c>
      <c r="K335" s="18">
        <f t="shared" si="16"/>
        <v>100</v>
      </c>
      <c r="L335" s="4">
        <f t="shared" si="17"/>
        <v>100</v>
      </c>
    </row>
    <row r="336" spans="1:12">
      <c r="A336" t="s">
        <v>2790</v>
      </c>
      <c r="B336" t="s">
        <v>163</v>
      </c>
      <c r="C336" t="s">
        <v>2769</v>
      </c>
      <c r="D336" t="s">
        <v>2770</v>
      </c>
      <c r="E336" t="s">
        <v>2756</v>
      </c>
      <c r="F336" t="s">
        <v>2728</v>
      </c>
      <c r="G336" s="1">
        <v>45292</v>
      </c>
      <c r="H336" s="4">
        <v>0</v>
      </c>
      <c r="I336" s="17">
        <f t="shared" si="15"/>
        <v>0</v>
      </c>
      <c r="J336" s="4">
        <v>1000000</v>
      </c>
      <c r="K336" s="18">
        <f t="shared" si="16"/>
        <v>100</v>
      </c>
      <c r="L336" s="4">
        <f t="shared" si="17"/>
        <v>100</v>
      </c>
    </row>
    <row r="337" spans="1:12">
      <c r="A337" t="s">
        <v>2790</v>
      </c>
      <c r="B337" t="s">
        <v>163</v>
      </c>
      <c r="C337" t="s">
        <v>2769</v>
      </c>
      <c r="D337" t="s">
        <v>2770</v>
      </c>
      <c r="E337" t="s">
        <v>2768</v>
      </c>
      <c r="F337" t="s">
        <v>2728</v>
      </c>
      <c r="G337" s="1">
        <v>45292</v>
      </c>
      <c r="H337" s="4">
        <v>0</v>
      </c>
      <c r="I337" s="17">
        <f t="shared" si="15"/>
        <v>0</v>
      </c>
      <c r="J337" s="4">
        <v>1000000</v>
      </c>
      <c r="K337" s="18">
        <f t="shared" si="16"/>
        <v>100</v>
      </c>
      <c r="L337" s="4">
        <f t="shared" si="17"/>
        <v>100</v>
      </c>
    </row>
    <row r="338" spans="1:12">
      <c r="A338" t="s">
        <v>2790</v>
      </c>
      <c r="B338" t="s">
        <v>163</v>
      </c>
      <c r="C338" t="s">
        <v>146</v>
      </c>
      <c r="D338" t="s">
        <v>2749</v>
      </c>
      <c r="E338" t="s">
        <v>2768</v>
      </c>
      <c r="F338" t="s">
        <v>2715</v>
      </c>
      <c r="G338" s="1">
        <v>45292</v>
      </c>
      <c r="H338" s="4">
        <v>0</v>
      </c>
      <c r="I338" s="17">
        <f t="shared" si="15"/>
        <v>0</v>
      </c>
      <c r="J338" s="4">
        <v>1000000</v>
      </c>
      <c r="K338" s="18">
        <f t="shared" si="16"/>
        <v>100</v>
      </c>
      <c r="L338" s="4">
        <f t="shared" si="17"/>
        <v>100</v>
      </c>
    </row>
    <row r="339" spans="1:12">
      <c r="A339" t="s">
        <v>2790</v>
      </c>
      <c r="B339" t="s">
        <v>163</v>
      </c>
      <c r="C339" t="s">
        <v>2741</v>
      </c>
      <c r="D339" t="s">
        <v>2742</v>
      </c>
      <c r="E339" t="s">
        <v>2722</v>
      </c>
      <c r="F339" t="s">
        <v>2711</v>
      </c>
      <c r="G339" s="1">
        <v>45292</v>
      </c>
      <c r="H339" s="4" t="s">
        <v>161</v>
      </c>
      <c r="I339" s="17" t="e">
        <f t="shared" si="15"/>
        <v>#VALUE!</v>
      </c>
      <c r="J339" s="4" t="s">
        <v>161</v>
      </c>
      <c r="K339" s="18" t="e">
        <f t="shared" si="16"/>
        <v>#VALUE!</v>
      </c>
      <c r="L339" s="4" t="e">
        <f t="shared" si="17"/>
        <v>#VALUE!</v>
      </c>
    </row>
    <row r="340" spans="1:12">
      <c r="A340" t="s">
        <v>2790</v>
      </c>
      <c r="B340" t="s">
        <v>163</v>
      </c>
      <c r="C340" t="s">
        <v>2741</v>
      </c>
      <c r="D340" t="s">
        <v>2742</v>
      </c>
      <c r="E340" t="s">
        <v>2724</v>
      </c>
      <c r="F340" t="s">
        <v>2711</v>
      </c>
      <c r="G340" s="1">
        <v>45292</v>
      </c>
      <c r="H340" s="4" t="s">
        <v>161</v>
      </c>
      <c r="I340" s="17" t="e">
        <f t="shared" si="15"/>
        <v>#VALUE!</v>
      </c>
      <c r="J340" s="4" t="s">
        <v>161</v>
      </c>
      <c r="K340" s="18" t="e">
        <f t="shared" si="16"/>
        <v>#VALUE!</v>
      </c>
      <c r="L340" s="4" t="e">
        <f t="shared" si="17"/>
        <v>#VALUE!</v>
      </c>
    </row>
    <row r="341" spans="1:12">
      <c r="A341" t="s">
        <v>2790</v>
      </c>
      <c r="B341" t="s">
        <v>163</v>
      </c>
      <c r="C341" t="s">
        <v>2741</v>
      </c>
      <c r="D341" t="s">
        <v>2742</v>
      </c>
      <c r="E341" t="s">
        <v>2751</v>
      </c>
      <c r="F341" t="s">
        <v>2711</v>
      </c>
      <c r="G341" s="1">
        <v>45292</v>
      </c>
      <c r="H341" s="4">
        <v>0</v>
      </c>
      <c r="I341" s="17">
        <f t="shared" si="15"/>
        <v>0</v>
      </c>
      <c r="J341" s="4">
        <v>1000000</v>
      </c>
      <c r="K341" s="18">
        <f t="shared" si="16"/>
        <v>100</v>
      </c>
      <c r="L341" s="4">
        <f t="shared" si="17"/>
        <v>100</v>
      </c>
    </row>
    <row r="342" spans="1:12">
      <c r="A342" t="s">
        <v>2790</v>
      </c>
      <c r="B342" t="s">
        <v>163</v>
      </c>
      <c r="C342" t="s">
        <v>2741</v>
      </c>
      <c r="D342" t="s">
        <v>2742</v>
      </c>
      <c r="E342" t="s">
        <v>2768</v>
      </c>
      <c r="F342" t="s">
        <v>2711</v>
      </c>
      <c r="G342" s="1">
        <v>45292</v>
      </c>
      <c r="H342" s="4">
        <v>0</v>
      </c>
      <c r="I342" s="17">
        <f t="shared" si="15"/>
        <v>0</v>
      </c>
      <c r="J342" s="4">
        <v>1000000</v>
      </c>
      <c r="K342" s="18">
        <f t="shared" si="16"/>
        <v>100</v>
      </c>
      <c r="L342" s="4">
        <f t="shared" si="17"/>
        <v>100</v>
      </c>
    </row>
    <row r="343" spans="1:12">
      <c r="A343" t="s">
        <v>2790</v>
      </c>
      <c r="B343" t="s">
        <v>163</v>
      </c>
      <c r="C343" t="s">
        <v>2741</v>
      </c>
      <c r="D343" t="s">
        <v>2742</v>
      </c>
      <c r="E343" t="s">
        <v>2756</v>
      </c>
      <c r="F343" t="s">
        <v>2711</v>
      </c>
      <c r="G343" s="1">
        <v>45292</v>
      </c>
      <c r="H343" s="4">
        <v>0</v>
      </c>
      <c r="I343" s="17">
        <f t="shared" si="15"/>
        <v>0</v>
      </c>
      <c r="J343" s="4">
        <v>1000000</v>
      </c>
      <c r="K343" s="18">
        <f t="shared" si="16"/>
        <v>100</v>
      </c>
      <c r="L343" s="4">
        <f t="shared" si="17"/>
        <v>100</v>
      </c>
    </row>
    <row r="344" spans="1:12">
      <c r="A344" t="s">
        <v>2790</v>
      </c>
      <c r="B344" t="s">
        <v>163</v>
      </c>
      <c r="C344" t="s">
        <v>2747</v>
      </c>
      <c r="D344" t="s">
        <v>2748</v>
      </c>
      <c r="E344" t="s">
        <v>2768</v>
      </c>
      <c r="F344" t="s">
        <v>2715</v>
      </c>
      <c r="G344" s="1">
        <v>45292</v>
      </c>
      <c r="H344" s="4">
        <v>10101</v>
      </c>
      <c r="I344" s="17">
        <f t="shared" si="15"/>
        <v>1.0101</v>
      </c>
      <c r="J344" s="4">
        <v>989899</v>
      </c>
      <c r="K344" s="18">
        <f t="shared" si="16"/>
        <v>98.989900000000006</v>
      </c>
      <c r="L344" s="4">
        <f t="shared" si="17"/>
        <v>100</v>
      </c>
    </row>
    <row r="345" spans="1:12">
      <c r="A345" t="s">
        <v>2790</v>
      </c>
      <c r="B345" t="s">
        <v>163</v>
      </c>
      <c r="C345" t="s">
        <v>2747</v>
      </c>
      <c r="D345" t="s">
        <v>2748</v>
      </c>
      <c r="E345" t="s">
        <v>2731</v>
      </c>
      <c r="F345" t="s">
        <v>2715</v>
      </c>
      <c r="G345" s="1">
        <v>45292</v>
      </c>
      <c r="H345" s="4">
        <v>0</v>
      </c>
      <c r="I345" s="17">
        <f t="shared" si="15"/>
        <v>0</v>
      </c>
      <c r="J345" s="4">
        <v>1000000</v>
      </c>
      <c r="K345" s="18">
        <f t="shared" si="16"/>
        <v>100</v>
      </c>
      <c r="L345" s="4">
        <f t="shared" si="17"/>
        <v>100</v>
      </c>
    </row>
    <row r="346" spans="1:12">
      <c r="A346" t="s">
        <v>2790</v>
      </c>
      <c r="B346" t="s">
        <v>163</v>
      </c>
      <c r="C346" t="s">
        <v>2747</v>
      </c>
      <c r="D346" t="s">
        <v>2748</v>
      </c>
      <c r="E346" t="s">
        <v>2724</v>
      </c>
      <c r="F346" t="s">
        <v>2715</v>
      </c>
      <c r="G346" s="1">
        <v>45292</v>
      </c>
      <c r="H346" s="4">
        <v>0</v>
      </c>
      <c r="I346" s="17">
        <f t="shared" si="15"/>
        <v>0</v>
      </c>
      <c r="J346" s="4">
        <v>1000000</v>
      </c>
      <c r="K346" s="18">
        <f t="shared" si="16"/>
        <v>100</v>
      </c>
      <c r="L346" s="4">
        <f t="shared" si="17"/>
        <v>100</v>
      </c>
    </row>
    <row r="347" spans="1:12">
      <c r="A347" t="s">
        <v>2790</v>
      </c>
      <c r="B347" t="s">
        <v>163</v>
      </c>
      <c r="C347" t="s">
        <v>2775</v>
      </c>
      <c r="D347" t="s">
        <v>2776</v>
      </c>
      <c r="E347" t="s">
        <v>2768</v>
      </c>
      <c r="F347" t="s">
        <v>2728</v>
      </c>
      <c r="G347" s="1">
        <v>45292</v>
      </c>
      <c r="H347" s="4">
        <v>50000</v>
      </c>
      <c r="I347" s="17">
        <f t="shared" si="15"/>
        <v>5</v>
      </c>
      <c r="J347" s="4">
        <v>950000</v>
      </c>
      <c r="K347" s="18">
        <f t="shared" si="16"/>
        <v>95</v>
      </c>
      <c r="L347" s="4">
        <f t="shared" si="17"/>
        <v>100</v>
      </c>
    </row>
    <row r="348" spans="1:12">
      <c r="A348" t="s">
        <v>2790</v>
      </c>
      <c r="B348" t="s">
        <v>163</v>
      </c>
      <c r="C348" t="s">
        <v>2721</v>
      </c>
      <c r="D348" t="s">
        <v>2721</v>
      </c>
      <c r="E348" t="s">
        <v>2722</v>
      </c>
      <c r="F348" t="s">
        <v>2711</v>
      </c>
      <c r="G348" s="1">
        <v>45292</v>
      </c>
      <c r="H348" s="4">
        <v>962264</v>
      </c>
      <c r="I348" s="17">
        <f t="shared" si="15"/>
        <v>96.226399999999998</v>
      </c>
      <c r="J348" s="4">
        <v>37736</v>
      </c>
      <c r="K348" s="18">
        <f t="shared" si="16"/>
        <v>3.7736000000000001</v>
      </c>
      <c r="L348" s="4">
        <f t="shared" si="17"/>
        <v>100</v>
      </c>
    </row>
    <row r="349" spans="1:12">
      <c r="A349" t="s">
        <v>2790</v>
      </c>
      <c r="B349" t="s">
        <v>163</v>
      </c>
      <c r="C349" t="s">
        <v>2721</v>
      </c>
      <c r="D349" t="s">
        <v>2721</v>
      </c>
      <c r="E349" t="s">
        <v>2751</v>
      </c>
      <c r="F349" t="s">
        <v>2711</v>
      </c>
      <c r="G349" s="1">
        <v>45292</v>
      </c>
      <c r="H349" s="4">
        <v>0</v>
      </c>
      <c r="I349" s="17">
        <f t="shared" si="15"/>
        <v>0</v>
      </c>
      <c r="J349" s="4">
        <v>1000000</v>
      </c>
      <c r="K349" s="18">
        <f t="shared" si="16"/>
        <v>100</v>
      </c>
      <c r="L349" s="4">
        <f t="shared" si="17"/>
        <v>100</v>
      </c>
    </row>
    <row r="350" spans="1:12">
      <c r="A350" t="s">
        <v>2790</v>
      </c>
      <c r="B350" t="s">
        <v>163</v>
      </c>
      <c r="C350" t="s">
        <v>2721</v>
      </c>
      <c r="D350" t="s">
        <v>2721</v>
      </c>
      <c r="E350" t="s">
        <v>2768</v>
      </c>
      <c r="F350" t="s">
        <v>2711</v>
      </c>
      <c r="G350" s="1">
        <v>45292</v>
      </c>
      <c r="H350" s="4">
        <v>0.43859999999999999</v>
      </c>
      <c r="I350" s="17">
        <f t="shared" si="15"/>
        <v>4.3859999999999997E-5</v>
      </c>
      <c r="J350" s="4">
        <v>995614</v>
      </c>
      <c r="K350" s="18">
        <f t="shared" si="16"/>
        <v>99.561400000000006</v>
      </c>
      <c r="L350" s="4">
        <f t="shared" si="17"/>
        <v>99.561443860000011</v>
      </c>
    </row>
    <row r="351" spans="1:12">
      <c r="A351" t="s">
        <v>2790</v>
      </c>
      <c r="B351" t="s">
        <v>163</v>
      </c>
      <c r="C351" t="s">
        <v>2721</v>
      </c>
      <c r="D351" t="s">
        <v>2721</v>
      </c>
      <c r="E351" t="s">
        <v>2750</v>
      </c>
      <c r="F351" t="s">
        <v>2711</v>
      </c>
      <c r="G351" s="1">
        <v>45292</v>
      </c>
      <c r="H351" s="4">
        <v>0</v>
      </c>
      <c r="I351" s="17">
        <f t="shared" si="15"/>
        <v>0</v>
      </c>
      <c r="J351" s="4">
        <v>1000000</v>
      </c>
      <c r="K351" s="18">
        <f t="shared" si="16"/>
        <v>100</v>
      </c>
      <c r="L351" s="4">
        <f t="shared" si="17"/>
        <v>100</v>
      </c>
    </row>
    <row r="352" spans="1:12">
      <c r="A352" t="s">
        <v>2790</v>
      </c>
      <c r="B352" t="s">
        <v>163</v>
      </c>
      <c r="C352" t="s">
        <v>2721</v>
      </c>
      <c r="D352" t="s">
        <v>2721</v>
      </c>
      <c r="E352" t="s">
        <v>2756</v>
      </c>
      <c r="F352" t="s">
        <v>2711</v>
      </c>
      <c r="G352" s="1">
        <v>45292</v>
      </c>
      <c r="H352" s="4">
        <v>0</v>
      </c>
      <c r="I352" s="17">
        <f t="shared" si="15"/>
        <v>0</v>
      </c>
      <c r="J352" s="4">
        <v>1000000</v>
      </c>
      <c r="K352" s="18">
        <f t="shared" si="16"/>
        <v>100</v>
      </c>
      <c r="L352" s="4">
        <f t="shared" si="17"/>
        <v>100</v>
      </c>
    </row>
    <row r="353" spans="1:12">
      <c r="A353" t="s">
        <v>2790</v>
      </c>
      <c r="B353" t="s">
        <v>163</v>
      </c>
      <c r="C353" t="s">
        <v>2737</v>
      </c>
      <c r="D353" t="s">
        <v>2738</v>
      </c>
      <c r="E353" t="s">
        <v>2722</v>
      </c>
      <c r="F353" t="s">
        <v>2711</v>
      </c>
      <c r="G353" s="1">
        <v>45292</v>
      </c>
      <c r="H353" s="4">
        <v>816667</v>
      </c>
      <c r="I353" s="17">
        <f t="shared" si="15"/>
        <v>81.666700000000006</v>
      </c>
      <c r="J353" s="4">
        <v>183333</v>
      </c>
      <c r="K353" s="18">
        <f t="shared" si="16"/>
        <v>18.333300000000001</v>
      </c>
      <c r="L353" s="4">
        <f t="shared" si="17"/>
        <v>100</v>
      </c>
    </row>
    <row r="354" spans="1:12">
      <c r="A354" t="s">
        <v>2790</v>
      </c>
      <c r="B354" t="s">
        <v>163</v>
      </c>
      <c r="C354" t="s">
        <v>2737</v>
      </c>
      <c r="D354" t="s">
        <v>2738</v>
      </c>
      <c r="E354" t="s">
        <v>2724</v>
      </c>
      <c r="F354" t="s">
        <v>2711</v>
      </c>
      <c r="G354" s="1">
        <v>45292</v>
      </c>
      <c r="H354" s="4">
        <v>0</v>
      </c>
      <c r="I354" s="17">
        <f t="shared" si="15"/>
        <v>0</v>
      </c>
      <c r="J354" s="4">
        <v>1000000</v>
      </c>
      <c r="K354" s="18">
        <f t="shared" si="16"/>
        <v>100</v>
      </c>
      <c r="L354" s="4">
        <f t="shared" si="17"/>
        <v>100</v>
      </c>
    </row>
    <row r="355" spans="1:12">
      <c r="A355" t="s">
        <v>2790</v>
      </c>
      <c r="B355" t="s">
        <v>163</v>
      </c>
      <c r="C355" t="s">
        <v>2737</v>
      </c>
      <c r="D355" t="s">
        <v>2738</v>
      </c>
      <c r="E355" t="s">
        <v>2768</v>
      </c>
      <c r="F355" t="s">
        <v>2711</v>
      </c>
      <c r="G355" s="1">
        <v>45292</v>
      </c>
      <c r="H355" s="4">
        <v>10345</v>
      </c>
      <c r="I355" s="17">
        <f t="shared" si="15"/>
        <v>1.0345</v>
      </c>
      <c r="J355" s="4">
        <v>989655</v>
      </c>
      <c r="K355" s="18">
        <f t="shared" si="16"/>
        <v>98.965500000000006</v>
      </c>
      <c r="L355" s="4">
        <f t="shared" si="17"/>
        <v>100</v>
      </c>
    </row>
    <row r="356" spans="1:12">
      <c r="A356" t="s">
        <v>2790</v>
      </c>
      <c r="B356" t="s">
        <v>163</v>
      </c>
      <c r="C356" t="s">
        <v>2737</v>
      </c>
      <c r="D356" t="s">
        <v>2738</v>
      </c>
      <c r="E356" t="s">
        <v>2751</v>
      </c>
      <c r="F356" t="s">
        <v>2711</v>
      </c>
      <c r="G356" s="1">
        <v>45292</v>
      </c>
      <c r="H356" s="4">
        <v>0</v>
      </c>
      <c r="I356" s="17">
        <f t="shared" si="15"/>
        <v>0</v>
      </c>
      <c r="J356" s="4">
        <v>1000000</v>
      </c>
      <c r="K356" s="18">
        <f t="shared" si="16"/>
        <v>100</v>
      </c>
      <c r="L356" s="4">
        <f t="shared" si="17"/>
        <v>100</v>
      </c>
    </row>
    <row r="357" spans="1:12">
      <c r="A357" t="s">
        <v>2790</v>
      </c>
      <c r="B357" t="s">
        <v>163</v>
      </c>
      <c r="C357" t="s">
        <v>2737</v>
      </c>
      <c r="D357" t="s">
        <v>2738</v>
      </c>
      <c r="E357" t="s">
        <v>2756</v>
      </c>
      <c r="F357" t="s">
        <v>2711</v>
      </c>
      <c r="G357" s="1">
        <v>45292</v>
      </c>
      <c r="H357" s="4">
        <v>0</v>
      </c>
      <c r="I357" s="17">
        <f t="shared" si="15"/>
        <v>0</v>
      </c>
      <c r="J357" s="4">
        <v>1000000</v>
      </c>
      <c r="K357" s="18">
        <f t="shared" si="16"/>
        <v>100</v>
      </c>
      <c r="L357" s="4">
        <f t="shared" si="17"/>
        <v>100</v>
      </c>
    </row>
    <row r="358" spans="1:12">
      <c r="A358" t="s">
        <v>2790</v>
      </c>
      <c r="B358" t="s">
        <v>163</v>
      </c>
      <c r="C358" t="s">
        <v>2726</v>
      </c>
      <c r="D358" t="s">
        <v>2727</v>
      </c>
      <c r="E358" t="s">
        <v>2768</v>
      </c>
      <c r="F358" t="s">
        <v>2728</v>
      </c>
      <c r="G358" s="1">
        <v>45292</v>
      </c>
      <c r="H358" s="4">
        <v>0</v>
      </c>
      <c r="I358" s="17">
        <f t="shared" si="15"/>
        <v>0</v>
      </c>
      <c r="J358" s="4">
        <v>1000000</v>
      </c>
      <c r="K358" s="18">
        <f t="shared" si="16"/>
        <v>100</v>
      </c>
      <c r="L358" s="4">
        <f t="shared" si="17"/>
        <v>100</v>
      </c>
    </row>
    <row r="359" spans="1:12">
      <c r="A359" t="s">
        <v>154</v>
      </c>
      <c r="B359" t="s">
        <v>154</v>
      </c>
      <c r="C359" t="s">
        <v>2721</v>
      </c>
      <c r="D359" t="s">
        <v>2721</v>
      </c>
      <c r="E359" t="s">
        <v>2709</v>
      </c>
      <c r="F359" t="s">
        <v>2711</v>
      </c>
      <c r="G359" s="1">
        <v>45292</v>
      </c>
      <c r="H359" s="4">
        <v>0</v>
      </c>
      <c r="I359" s="17">
        <f t="shared" si="15"/>
        <v>0</v>
      </c>
      <c r="J359" s="4">
        <v>1000000</v>
      </c>
      <c r="K359" s="18">
        <f t="shared" si="16"/>
        <v>100</v>
      </c>
      <c r="L359" s="4">
        <f t="shared" si="17"/>
        <v>100</v>
      </c>
    </row>
    <row r="360" spans="1:12">
      <c r="A360" t="s">
        <v>154</v>
      </c>
      <c r="B360" t="s">
        <v>154</v>
      </c>
      <c r="C360" t="s">
        <v>146</v>
      </c>
      <c r="D360" t="s">
        <v>2749</v>
      </c>
      <c r="E360" t="s">
        <v>2709</v>
      </c>
      <c r="F360" t="s">
        <v>2715</v>
      </c>
      <c r="G360" s="1">
        <v>45292</v>
      </c>
      <c r="H360" s="4">
        <v>0</v>
      </c>
      <c r="I360" s="17">
        <f t="shared" si="15"/>
        <v>0</v>
      </c>
      <c r="J360" s="4">
        <v>1000000</v>
      </c>
      <c r="K360" s="18">
        <f t="shared" si="16"/>
        <v>100</v>
      </c>
      <c r="L360" s="4">
        <f t="shared" si="17"/>
        <v>100</v>
      </c>
    </row>
    <row r="361" spans="1:12">
      <c r="A361" t="s">
        <v>154</v>
      </c>
      <c r="B361" t="s">
        <v>154</v>
      </c>
      <c r="C361" t="s">
        <v>2744</v>
      </c>
      <c r="D361" t="s">
        <v>2745</v>
      </c>
      <c r="E361" t="s">
        <v>2767</v>
      </c>
      <c r="F361" t="s">
        <v>2711</v>
      </c>
      <c r="G361" s="1">
        <v>45292</v>
      </c>
      <c r="H361" s="4">
        <v>111111</v>
      </c>
      <c r="I361" s="17">
        <f t="shared" si="15"/>
        <v>11.1111</v>
      </c>
      <c r="J361" s="4">
        <v>888889</v>
      </c>
      <c r="K361" s="18">
        <f t="shared" si="16"/>
        <v>88.888900000000007</v>
      </c>
      <c r="L361" s="4">
        <f t="shared" si="17"/>
        <v>100</v>
      </c>
    </row>
    <row r="362" spans="1:12">
      <c r="A362" t="s">
        <v>154</v>
      </c>
      <c r="B362" t="s">
        <v>154</v>
      </c>
      <c r="C362" t="s">
        <v>133</v>
      </c>
      <c r="D362" t="s">
        <v>2710</v>
      </c>
      <c r="E362" t="s">
        <v>2767</v>
      </c>
      <c r="F362" t="s">
        <v>2711</v>
      </c>
      <c r="G362" s="1">
        <v>45292</v>
      </c>
      <c r="H362" s="4">
        <v>100000</v>
      </c>
      <c r="I362" s="17">
        <f t="shared" si="15"/>
        <v>10</v>
      </c>
      <c r="J362" s="4">
        <v>900000</v>
      </c>
      <c r="K362" s="18">
        <f t="shared" si="16"/>
        <v>90</v>
      </c>
      <c r="L362" s="4">
        <f t="shared" si="17"/>
        <v>100</v>
      </c>
    </row>
    <row r="363" spans="1:12">
      <c r="A363" t="s">
        <v>154</v>
      </c>
      <c r="B363" t="s">
        <v>154</v>
      </c>
      <c r="C363" t="s">
        <v>2737</v>
      </c>
      <c r="D363" t="s">
        <v>2738</v>
      </c>
      <c r="E363" t="s">
        <v>2767</v>
      </c>
      <c r="F363" t="s">
        <v>2711</v>
      </c>
      <c r="G363" s="1">
        <v>45292</v>
      </c>
      <c r="H363" s="4">
        <v>131148</v>
      </c>
      <c r="I363" s="17">
        <f t="shared" si="15"/>
        <v>13.114800000000001</v>
      </c>
      <c r="J363" s="4">
        <v>868852</v>
      </c>
      <c r="K363" s="18">
        <f t="shared" si="16"/>
        <v>86.885199999999998</v>
      </c>
      <c r="L363" s="4">
        <f t="shared" si="17"/>
        <v>100</v>
      </c>
    </row>
    <row r="364" spans="1:12">
      <c r="A364" t="s">
        <v>154</v>
      </c>
      <c r="B364" t="s">
        <v>154</v>
      </c>
      <c r="C364" t="s">
        <v>2758</v>
      </c>
      <c r="D364" t="s">
        <v>2759</v>
      </c>
      <c r="E364" t="s">
        <v>2767</v>
      </c>
      <c r="F364" t="s">
        <v>2728</v>
      </c>
      <c r="G364" s="1">
        <v>45292</v>
      </c>
      <c r="H364" s="4">
        <v>192308</v>
      </c>
      <c r="I364" s="17">
        <f t="shared" si="15"/>
        <v>19.230799999999999</v>
      </c>
      <c r="J364" s="4">
        <v>807692</v>
      </c>
      <c r="K364" s="18">
        <f t="shared" si="16"/>
        <v>80.769199999999998</v>
      </c>
      <c r="L364" s="4">
        <f t="shared" si="17"/>
        <v>100</v>
      </c>
    </row>
    <row r="365" spans="1:12">
      <c r="A365" t="s">
        <v>154</v>
      </c>
      <c r="B365" t="s">
        <v>154</v>
      </c>
      <c r="C365" t="s">
        <v>2733</v>
      </c>
      <c r="D365" t="s">
        <v>2734</v>
      </c>
      <c r="E365" t="s">
        <v>2767</v>
      </c>
      <c r="F365" t="s">
        <v>2728</v>
      </c>
      <c r="G365" s="1">
        <v>45292</v>
      </c>
      <c r="H365" s="4">
        <v>166667</v>
      </c>
      <c r="I365" s="17">
        <f t="shared" si="15"/>
        <v>16.666699999999999</v>
      </c>
      <c r="J365" s="4">
        <v>833333</v>
      </c>
      <c r="K365" s="18">
        <f t="shared" si="16"/>
        <v>83.333299999999994</v>
      </c>
      <c r="L365" s="4">
        <f t="shared" si="17"/>
        <v>100</v>
      </c>
    </row>
    <row r="366" spans="1:12">
      <c r="A366" t="s">
        <v>154</v>
      </c>
      <c r="B366" t="s">
        <v>154</v>
      </c>
      <c r="C366" t="s">
        <v>2729</v>
      </c>
      <c r="D366" t="s">
        <v>2730</v>
      </c>
      <c r="E366" t="s">
        <v>2767</v>
      </c>
      <c r="F366" t="s">
        <v>2728</v>
      </c>
      <c r="G366" s="1">
        <v>45292</v>
      </c>
      <c r="H366" s="4">
        <v>80000</v>
      </c>
      <c r="I366" s="17">
        <f t="shared" si="15"/>
        <v>8</v>
      </c>
      <c r="J366" s="4">
        <v>920000</v>
      </c>
      <c r="K366" s="18">
        <f t="shared" si="16"/>
        <v>92</v>
      </c>
      <c r="L366" s="4">
        <f t="shared" si="17"/>
        <v>100</v>
      </c>
    </row>
    <row r="367" spans="1:12">
      <c r="A367" t="s">
        <v>154</v>
      </c>
      <c r="B367" t="s">
        <v>154</v>
      </c>
      <c r="C367" t="s">
        <v>2712</v>
      </c>
      <c r="D367" t="s">
        <v>2713</v>
      </c>
      <c r="E367" t="s">
        <v>2767</v>
      </c>
      <c r="F367" t="s">
        <v>2715</v>
      </c>
      <c r="G367" s="1">
        <v>45292</v>
      </c>
      <c r="H367" s="4">
        <v>55556</v>
      </c>
      <c r="I367" s="17">
        <f t="shared" si="15"/>
        <v>5.5556000000000001</v>
      </c>
      <c r="J367" s="4">
        <v>944444</v>
      </c>
      <c r="K367" s="18">
        <f t="shared" si="16"/>
        <v>94.444400000000002</v>
      </c>
      <c r="L367" s="4">
        <f t="shared" si="17"/>
        <v>100</v>
      </c>
    </row>
    <row r="368" spans="1:12">
      <c r="A368" t="s">
        <v>154</v>
      </c>
      <c r="B368" t="s">
        <v>154</v>
      </c>
      <c r="C368" t="s">
        <v>146</v>
      </c>
      <c r="D368" t="s">
        <v>2749</v>
      </c>
      <c r="E368" t="s">
        <v>2767</v>
      </c>
      <c r="F368" t="s">
        <v>2715</v>
      </c>
      <c r="G368" s="1">
        <v>45292</v>
      </c>
      <c r="H368" s="4">
        <v>268293</v>
      </c>
      <c r="I368" s="17">
        <f t="shared" si="15"/>
        <v>26.8293</v>
      </c>
      <c r="J368" s="4">
        <v>731707</v>
      </c>
      <c r="K368" s="18">
        <f t="shared" si="16"/>
        <v>73.170699999999997</v>
      </c>
      <c r="L368" s="4">
        <f t="shared" si="17"/>
        <v>100</v>
      </c>
    </row>
    <row r="369" spans="1:12">
      <c r="A369" t="s">
        <v>154</v>
      </c>
      <c r="B369" t="s">
        <v>154</v>
      </c>
      <c r="C369" t="s">
        <v>2747</v>
      </c>
      <c r="D369" t="s">
        <v>2748</v>
      </c>
      <c r="E369" t="s">
        <v>2767</v>
      </c>
      <c r="F369" t="s">
        <v>2715</v>
      </c>
      <c r="G369" s="1">
        <v>45292</v>
      </c>
      <c r="H369" s="4">
        <v>105263</v>
      </c>
      <c r="I369" s="17">
        <f t="shared" si="15"/>
        <v>10.526300000000001</v>
      </c>
      <c r="J369" s="4">
        <v>894737</v>
      </c>
      <c r="K369" s="18">
        <f t="shared" si="16"/>
        <v>89.473699999999994</v>
      </c>
      <c r="L369" s="4">
        <f t="shared" si="17"/>
        <v>100</v>
      </c>
    </row>
    <row r="370" spans="1:12">
      <c r="A370" t="s">
        <v>154</v>
      </c>
      <c r="B370" t="s">
        <v>154</v>
      </c>
      <c r="C370" t="s">
        <v>2721</v>
      </c>
      <c r="D370" t="s">
        <v>2721</v>
      </c>
      <c r="E370" t="s">
        <v>2777</v>
      </c>
      <c r="F370" t="s">
        <v>2711</v>
      </c>
      <c r="G370" s="1">
        <v>45292</v>
      </c>
      <c r="H370" s="4">
        <v>385965</v>
      </c>
      <c r="I370" s="17">
        <f t="shared" si="15"/>
        <v>38.596499999999999</v>
      </c>
      <c r="J370" s="4">
        <v>614035</v>
      </c>
      <c r="K370" s="18">
        <f t="shared" si="16"/>
        <v>61.403500000000001</v>
      </c>
      <c r="L370" s="4">
        <f t="shared" si="17"/>
        <v>100</v>
      </c>
    </row>
    <row r="371" spans="1:12">
      <c r="A371" t="s">
        <v>154</v>
      </c>
      <c r="B371" t="s">
        <v>154</v>
      </c>
      <c r="C371" t="s">
        <v>2747</v>
      </c>
      <c r="D371" t="s">
        <v>2748</v>
      </c>
      <c r="E371" t="s">
        <v>2722</v>
      </c>
      <c r="F371" t="s">
        <v>2715</v>
      </c>
      <c r="G371" s="1">
        <v>45292</v>
      </c>
      <c r="H371" s="4">
        <v>0</v>
      </c>
      <c r="I371" s="17">
        <f t="shared" si="15"/>
        <v>0</v>
      </c>
      <c r="J371" s="4">
        <v>1000000</v>
      </c>
      <c r="K371" s="18">
        <f t="shared" si="16"/>
        <v>100</v>
      </c>
      <c r="L371" s="4">
        <f t="shared" si="17"/>
        <v>100</v>
      </c>
    </row>
    <row r="372" spans="1:12">
      <c r="A372" t="s">
        <v>154</v>
      </c>
      <c r="B372" t="s">
        <v>154</v>
      </c>
      <c r="C372" t="s">
        <v>2744</v>
      </c>
      <c r="D372" t="s">
        <v>2745</v>
      </c>
      <c r="E372" t="s">
        <v>2750</v>
      </c>
      <c r="F372" t="s">
        <v>2711</v>
      </c>
      <c r="G372" s="1">
        <v>45292</v>
      </c>
      <c r="H372" s="4">
        <v>0</v>
      </c>
      <c r="I372" s="17">
        <f t="shared" si="15"/>
        <v>0</v>
      </c>
      <c r="J372" s="4">
        <v>1000000</v>
      </c>
      <c r="K372" s="18">
        <f t="shared" si="16"/>
        <v>100</v>
      </c>
      <c r="L372" s="4">
        <f t="shared" si="17"/>
        <v>100</v>
      </c>
    </row>
    <row r="373" spans="1:12">
      <c r="A373" t="s">
        <v>154</v>
      </c>
      <c r="B373" t="s">
        <v>154</v>
      </c>
      <c r="C373" t="s">
        <v>133</v>
      </c>
      <c r="D373" t="s">
        <v>2710</v>
      </c>
      <c r="E373" t="s">
        <v>2750</v>
      </c>
      <c r="F373" t="s">
        <v>2711</v>
      </c>
      <c r="G373" s="1">
        <v>45292</v>
      </c>
      <c r="H373" s="4">
        <v>0</v>
      </c>
      <c r="I373" s="17">
        <f t="shared" si="15"/>
        <v>0</v>
      </c>
      <c r="J373" s="4">
        <v>1000000</v>
      </c>
      <c r="K373" s="18">
        <f t="shared" si="16"/>
        <v>100</v>
      </c>
      <c r="L373" s="4">
        <f t="shared" si="17"/>
        <v>100</v>
      </c>
    </row>
    <row r="374" spans="1:12">
      <c r="A374" t="s">
        <v>154</v>
      </c>
      <c r="B374" t="s">
        <v>154</v>
      </c>
      <c r="C374" t="s">
        <v>2721</v>
      </c>
      <c r="D374" t="s">
        <v>2721</v>
      </c>
      <c r="E374" t="s">
        <v>2750</v>
      </c>
      <c r="F374" t="s">
        <v>2711</v>
      </c>
      <c r="G374" s="1">
        <v>45292</v>
      </c>
      <c r="H374" s="4">
        <v>0</v>
      </c>
      <c r="I374" s="17">
        <f t="shared" si="15"/>
        <v>0</v>
      </c>
      <c r="J374" s="4">
        <v>1000000</v>
      </c>
      <c r="K374" s="18">
        <f t="shared" si="16"/>
        <v>100</v>
      </c>
      <c r="L374" s="4">
        <f t="shared" si="17"/>
        <v>100</v>
      </c>
    </row>
    <row r="375" spans="1:12">
      <c r="A375" t="s">
        <v>154</v>
      </c>
      <c r="B375" t="s">
        <v>154</v>
      </c>
      <c r="C375" t="s">
        <v>2737</v>
      </c>
      <c r="D375" t="s">
        <v>2738</v>
      </c>
      <c r="E375" t="s">
        <v>2750</v>
      </c>
      <c r="F375" t="s">
        <v>2711</v>
      </c>
      <c r="G375" s="1">
        <v>45292</v>
      </c>
      <c r="H375" s="4">
        <v>0</v>
      </c>
      <c r="I375" s="17">
        <f t="shared" si="15"/>
        <v>0</v>
      </c>
      <c r="J375" s="4">
        <v>1000000</v>
      </c>
      <c r="K375" s="18">
        <f t="shared" si="16"/>
        <v>100</v>
      </c>
      <c r="L375" s="4">
        <f t="shared" si="17"/>
        <v>100</v>
      </c>
    </row>
    <row r="376" spans="1:12">
      <c r="A376" t="s">
        <v>154</v>
      </c>
      <c r="B376" t="s">
        <v>154</v>
      </c>
      <c r="C376" t="s">
        <v>2758</v>
      </c>
      <c r="D376" t="s">
        <v>2759</v>
      </c>
      <c r="E376" t="s">
        <v>2750</v>
      </c>
      <c r="F376" t="s">
        <v>2728</v>
      </c>
      <c r="G376" s="1">
        <v>45292</v>
      </c>
      <c r="H376" s="4">
        <v>0</v>
      </c>
      <c r="I376" s="17">
        <f t="shared" si="15"/>
        <v>0</v>
      </c>
      <c r="J376" s="4">
        <v>1000000</v>
      </c>
      <c r="K376" s="18">
        <f t="shared" si="16"/>
        <v>100</v>
      </c>
      <c r="L376" s="4">
        <f t="shared" si="17"/>
        <v>100</v>
      </c>
    </row>
    <row r="377" spans="1:12">
      <c r="A377" t="s">
        <v>154</v>
      </c>
      <c r="B377" t="s">
        <v>154</v>
      </c>
      <c r="C377" t="s">
        <v>2729</v>
      </c>
      <c r="D377" t="s">
        <v>2730</v>
      </c>
      <c r="E377" t="s">
        <v>2750</v>
      </c>
      <c r="F377" t="s">
        <v>2728</v>
      </c>
      <c r="G377" s="1">
        <v>45292</v>
      </c>
      <c r="H377" s="4">
        <v>0</v>
      </c>
      <c r="I377" s="17">
        <f t="shared" si="15"/>
        <v>0</v>
      </c>
      <c r="J377" s="4">
        <v>1000000</v>
      </c>
      <c r="K377" s="18">
        <f t="shared" si="16"/>
        <v>100</v>
      </c>
      <c r="L377" s="4">
        <f t="shared" si="17"/>
        <v>100</v>
      </c>
    </row>
    <row r="378" spans="1:12">
      <c r="A378" t="s">
        <v>154</v>
      </c>
      <c r="B378" t="s">
        <v>154</v>
      </c>
      <c r="C378" t="s">
        <v>2712</v>
      </c>
      <c r="D378" t="s">
        <v>2713</v>
      </c>
      <c r="E378" t="s">
        <v>2750</v>
      </c>
      <c r="F378" t="s">
        <v>2715</v>
      </c>
      <c r="G378" s="1">
        <v>45292</v>
      </c>
      <c r="H378" s="4">
        <v>0</v>
      </c>
      <c r="I378" s="17">
        <f t="shared" si="15"/>
        <v>0</v>
      </c>
      <c r="J378" s="4">
        <v>1000000</v>
      </c>
      <c r="K378" s="18">
        <f t="shared" si="16"/>
        <v>100</v>
      </c>
      <c r="L378" s="4">
        <f t="shared" si="17"/>
        <v>100</v>
      </c>
    </row>
    <row r="379" spans="1:12">
      <c r="A379" t="s">
        <v>154</v>
      </c>
      <c r="B379" t="s">
        <v>154</v>
      </c>
      <c r="C379" t="s">
        <v>146</v>
      </c>
      <c r="D379" t="s">
        <v>2749</v>
      </c>
      <c r="E379" t="s">
        <v>2750</v>
      </c>
      <c r="F379" t="s">
        <v>2715</v>
      </c>
      <c r="G379" s="1">
        <v>45292</v>
      </c>
      <c r="H379" s="4">
        <v>0</v>
      </c>
      <c r="I379" s="17">
        <f t="shared" si="15"/>
        <v>0</v>
      </c>
      <c r="J379" s="4">
        <v>1000000</v>
      </c>
      <c r="K379" s="18">
        <f t="shared" si="16"/>
        <v>100</v>
      </c>
      <c r="L379" s="4">
        <f t="shared" si="17"/>
        <v>100</v>
      </c>
    </row>
    <row r="380" spans="1:12">
      <c r="A380" t="s">
        <v>154</v>
      </c>
      <c r="B380" t="s">
        <v>154</v>
      </c>
      <c r="C380" t="s">
        <v>2747</v>
      </c>
      <c r="D380" t="s">
        <v>2748</v>
      </c>
      <c r="E380" t="s">
        <v>2750</v>
      </c>
      <c r="F380" t="s">
        <v>2715</v>
      </c>
      <c r="G380" s="1">
        <v>45292</v>
      </c>
      <c r="H380" s="4">
        <v>0</v>
      </c>
      <c r="I380" s="17">
        <f t="shared" si="15"/>
        <v>0</v>
      </c>
      <c r="J380" s="4">
        <v>1000000</v>
      </c>
      <c r="K380" s="18">
        <f t="shared" si="16"/>
        <v>100</v>
      </c>
      <c r="L380" s="4">
        <f t="shared" si="17"/>
        <v>100</v>
      </c>
    </row>
    <row r="381" spans="1:12">
      <c r="A381" t="s">
        <v>154</v>
      </c>
      <c r="B381" t="s">
        <v>154</v>
      </c>
      <c r="C381" t="s">
        <v>2744</v>
      </c>
      <c r="D381" t="s">
        <v>2745</v>
      </c>
      <c r="E381" t="s">
        <v>2751</v>
      </c>
      <c r="F381" t="s">
        <v>2711</v>
      </c>
      <c r="G381" s="1">
        <v>45292</v>
      </c>
      <c r="H381" s="4">
        <v>0</v>
      </c>
      <c r="I381" s="17">
        <f t="shared" si="15"/>
        <v>0</v>
      </c>
      <c r="J381" s="4">
        <v>1000000</v>
      </c>
      <c r="K381" s="18">
        <f t="shared" si="16"/>
        <v>100</v>
      </c>
      <c r="L381" s="4">
        <f t="shared" si="17"/>
        <v>100</v>
      </c>
    </row>
    <row r="382" spans="1:12">
      <c r="A382" t="s">
        <v>154</v>
      </c>
      <c r="B382" t="s">
        <v>154</v>
      </c>
      <c r="C382" t="s">
        <v>133</v>
      </c>
      <c r="D382" t="s">
        <v>2710</v>
      </c>
      <c r="E382" t="s">
        <v>2751</v>
      </c>
      <c r="F382" t="s">
        <v>2711</v>
      </c>
      <c r="G382" s="1">
        <v>45292</v>
      </c>
      <c r="H382" s="4">
        <v>0</v>
      </c>
      <c r="I382" s="17">
        <f t="shared" si="15"/>
        <v>0</v>
      </c>
      <c r="J382" s="4">
        <v>1000000</v>
      </c>
      <c r="K382" s="18">
        <f t="shared" si="16"/>
        <v>100</v>
      </c>
      <c r="L382" s="4">
        <f t="shared" si="17"/>
        <v>100</v>
      </c>
    </row>
    <row r="383" spans="1:12">
      <c r="A383" t="s">
        <v>154</v>
      </c>
      <c r="B383" t="s">
        <v>154</v>
      </c>
      <c r="C383" t="s">
        <v>2721</v>
      </c>
      <c r="D383" t="s">
        <v>2721</v>
      </c>
      <c r="E383" t="s">
        <v>2751</v>
      </c>
      <c r="F383" t="s">
        <v>2711</v>
      </c>
      <c r="G383" s="1">
        <v>45292</v>
      </c>
      <c r="H383" s="4">
        <v>179487</v>
      </c>
      <c r="I383" s="17">
        <f t="shared" si="15"/>
        <v>17.948699999999999</v>
      </c>
      <c r="J383" s="4">
        <v>820513</v>
      </c>
      <c r="K383" s="18">
        <f t="shared" si="16"/>
        <v>82.051299999999998</v>
      </c>
      <c r="L383" s="4">
        <f t="shared" si="17"/>
        <v>100</v>
      </c>
    </row>
    <row r="384" spans="1:12">
      <c r="A384" t="s">
        <v>154</v>
      </c>
      <c r="B384" t="s">
        <v>154</v>
      </c>
      <c r="C384" t="s">
        <v>2737</v>
      </c>
      <c r="D384" t="s">
        <v>2738</v>
      </c>
      <c r="E384" t="s">
        <v>2751</v>
      </c>
      <c r="F384" t="s">
        <v>2711</v>
      </c>
      <c r="G384" s="1">
        <v>45292</v>
      </c>
      <c r="H384" s="4">
        <v>0</v>
      </c>
      <c r="I384" s="17">
        <f t="shared" si="15"/>
        <v>0</v>
      </c>
      <c r="J384" s="4">
        <v>1000000</v>
      </c>
      <c r="K384" s="18">
        <f t="shared" si="16"/>
        <v>100</v>
      </c>
      <c r="L384" s="4">
        <f t="shared" si="17"/>
        <v>100</v>
      </c>
    </row>
    <row r="385" spans="1:12">
      <c r="A385" t="s">
        <v>154</v>
      </c>
      <c r="B385" t="s">
        <v>154</v>
      </c>
      <c r="C385" t="s">
        <v>2712</v>
      </c>
      <c r="D385" t="s">
        <v>2713</v>
      </c>
      <c r="E385" t="s">
        <v>2751</v>
      </c>
      <c r="F385" t="s">
        <v>2715</v>
      </c>
      <c r="G385" s="1">
        <v>45292</v>
      </c>
      <c r="H385" s="4">
        <v>0</v>
      </c>
      <c r="I385" s="17">
        <f t="shared" si="15"/>
        <v>0</v>
      </c>
      <c r="J385" s="4">
        <v>1000000</v>
      </c>
      <c r="K385" s="18">
        <f t="shared" si="16"/>
        <v>100</v>
      </c>
      <c r="L385" s="4">
        <f t="shared" si="17"/>
        <v>100</v>
      </c>
    </row>
    <row r="386" spans="1:12">
      <c r="A386" t="s">
        <v>154</v>
      </c>
      <c r="B386" t="s">
        <v>154</v>
      </c>
      <c r="C386" t="s">
        <v>146</v>
      </c>
      <c r="D386" t="s">
        <v>2749</v>
      </c>
      <c r="E386" t="s">
        <v>2751</v>
      </c>
      <c r="F386" t="s">
        <v>2715</v>
      </c>
      <c r="G386" s="1">
        <v>45292</v>
      </c>
      <c r="H386" s="4">
        <v>0</v>
      </c>
      <c r="I386" s="17">
        <f t="shared" si="15"/>
        <v>0</v>
      </c>
      <c r="J386" s="4">
        <v>1000000</v>
      </c>
      <c r="K386" s="18">
        <f t="shared" si="16"/>
        <v>100</v>
      </c>
      <c r="L386" s="4">
        <f t="shared" si="17"/>
        <v>100</v>
      </c>
    </row>
    <row r="387" spans="1:12">
      <c r="A387" t="s">
        <v>154</v>
      </c>
      <c r="B387" t="s">
        <v>154</v>
      </c>
      <c r="C387" t="s">
        <v>2747</v>
      </c>
      <c r="D387" t="s">
        <v>2748</v>
      </c>
      <c r="E387" t="s">
        <v>2751</v>
      </c>
      <c r="F387" t="s">
        <v>2715</v>
      </c>
      <c r="G387" s="1">
        <v>45292</v>
      </c>
      <c r="H387" s="4">
        <v>0</v>
      </c>
      <c r="I387" s="17">
        <f t="shared" ref="I387:I450" si="18">H387/10000</f>
        <v>0</v>
      </c>
      <c r="J387" s="4">
        <v>1000000</v>
      </c>
      <c r="K387" s="18">
        <f t="shared" ref="K387:K450" si="19">J387/10000</f>
        <v>100</v>
      </c>
      <c r="L387" s="4">
        <f t="shared" ref="L387:L450" si="20">I387+K387</f>
        <v>100</v>
      </c>
    </row>
    <row r="388" spans="1:12">
      <c r="A388" t="s">
        <v>117</v>
      </c>
      <c r="B388" t="s">
        <v>118</v>
      </c>
      <c r="C388" t="s">
        <v>2744</v>
      </c>
      <c r="D388" t="s">
        <v>2745</v>
      </c>
      <c r="E388" t="s">
        <v>2732</v>
      </c>
      <c r="F388" t="s">
        <v>2711</v>
      </c>
      <c r="G388" s="1">
        <v>45292</v>
      </c>
      <c r="H388" s="4">
        <v>27397</v>
      </c>
      <c r="I388" s="17">
        <f t="shared" si="18"/>
        <v>2.7397</v>
      </c>
      <c r="J388" s="4">
        <v>972603</v>
      </c>
      <c r="K388" s="18">
        <f t="shared" si="19"/>
        <v>97.260300000000001</v>
      </c>
      <c r="L388" s="4">
        <f t="shared" si="20"/>
        <v>100</v>
      </c>
    </row>
    <row r="389" spans="1:12">
      <c r="A389" t="s">
        <v>117</v>
      </c>
      <c r="B389" t="s">
        <v>118</v>
      </c>
      <c r="C389" t="s">
        <v>120</v>
      </c>
      <c r="D389" t="s">
        <v>2743</v>
      </c>
      <c r="E389" t="s">
        <v>2732</v>
      </c>
      <c r="F389" t="s">
        <v>2711</v>
      </c>
      <c r="G389" s="1">
        <v>45292</v>
      </c>
      <c r="H389" s="4">
        <v>239892</v>
      </c>
      <c r="I389" s="17">
        <f t="shared" si="18"/>
        <v>23.9892</v>
      </c>
      <c r="J389" s="4">
        <v>760108</v>
      </c>
      <c r="K389" s="18">
        <f t="shared" si="19"/>
        <v>76.010800000000003</v>
      </c>
      <c r="L389" s="4">
        <f t="shared" si="20"/>
        <v>100</v>
      </c>
    </row>
    <row r="390" spans="1:12">
      <c r="A390" t="s">
        <v>117</v>
      </c>
      <c r="B390" t="s">
        <v>118</v>
      </c>
      <c r="C390" t="s">
        <v>2741</v>
      </c>
      <c r="D390" t="s">
        <v>2742</v>
      </c>
      <c r="E390" t="s">
        <v>2732</v>
      </c>
      <c r="F390" t="s">
        <v>2711</v>
      </c>
      <c r="G390" s="1">
        <v>45292</v>
      </c>
      <c r="H390" s="4">
        <v>298969</v>
      </c>
      <c r="I390" s="17">
        <f t="shared" si="18"/>
        <v>29.896899999999999</v>
      </c>
      <c r="J390" s="4">
        <v>701031</v>
      </c>
      <c r="K390" s="18">
        <f t="shared" si="19"/>
        <v>70.103099999999998</v>
      </c>
      <c r="L390" s="4">
        <f t="shared" si="20"/>
        <v>100</v>
      </c>
    </row>
    <row r="391" spans="1:12">
      <c r="A391" t="s">
        <v>117</v>
      </c>
      <c r="B391" t="s">
        <v>118</v>
      </c>
      <c r="C391" t="s">
        <v>2739</v>
      </c>
      <c r="D391" t="s">
        <v>2740</v>
      </c>
      <c r="E391" t="s">
        <v>2732</v>
      </c>
      <c r="F391" t="s">
        <v>2711</v>
      </c>
      <c r="G391" s="1">
        <v>45292</v>
      </c>
      <c r="H391" s="4">
        <v>247821</v>
      </c>
      <c r="I391" s="17">
        <f t="shared" si="18"/>
        <v>24.7821</v>
      </c>
      <c r="J391" s="4">
        <v>752179</v>
      </c>
      <c r="K391" s="18">
        <f t="shared" si="19"/>
        <v>75.2179</v>
      </c>
      <c r="L391" s="4">
        <f t="shared" si="20"/>
        <v>100</v>
      </c>
    </row>
    <row r="392" spans="1:12">
      <c r="A392" t="s">
        <v>117</v>
      </c>
      <c r="B392" t="s">
        <v>118</v>
      </c>
      <c r="C392" t="s">
        <v>2721</v>
      </c>
      <c r="D392" t="s">
        <v>2721</v>
      </c>
      <c r="E392" t="s">
        <v>2732</v>
      </c>
      <c r="F392" t="s">
        <v>2711</v>
      </c>
      <c r="G392" s="1">
        <v>45292</v>
      </c>
      <c r="H392" s="4">
        <v>64516</v>
      </c>
      <c r="I392" s="17">
        <f t="shared" si="18"/>
        <v>6.4516</v>
      </c>
      <c r="J392" s="4">
        <v>935484</v>
      </c>
      <c r="K392" s="18">
        <f t="shared" si="19"/>
        <v>93.548400000000001</v>
      </c>
      <c r="L392" s="4">
        <f t="shared" si="20"/>
        <v>100</v>
      </c>
    </row>
    <row r="393" spans="1:12">
      <c r="A393" t="s">
        <v>117</v>
      </c>
      <c r="B393" t="s">
        <v>118</v>
      </c>
      <c r="C393" t="s">
        <v>2737</v>
      </c>
      <c r="D393" t="s">
        <v>2738</v>
      </c>
      <c r="E393" t="s">
        <v>2732</v>
      </c>
      <c r="F393" t="s">
        <v>2711</v>
      </c>
      <c r="G393" s="1">
        <v>45292</v>
      </c>
      <c r="H393" s="4">
        <v>264574</v>
      </c>
      <c r="I393" s="17">
        <f t="shared" si="18"/>
        <v>26.4574</v>
      </c>
      <c r="J393" s="4">
        <v>735426</v>
      </c>
      <c r="K393" s="18">
        <f t="shared" si="19"/>
        <v>73.542599999999993</v>
      </c>
      <c r="L393" s="4">
        <f t="shared" si="20"/>
        <v>100</v>
      </c>
    </row>
    <row r="394" spans="1:12">
      <c r="A394" t="s">
        <v>117</v>
      </c>
      <c r="B394" t="s">
        <v>118</v>
      </c>
      <c r="C394" t="s">
        <v>2735</v>
      </c>
      <c r="D394" t="s">
        <v>2736</v>
      </c>
      <c r="E394" t="s">
        <v>2732</v>
      </c>
      <c r="F394" t="s">
        <v>2728</v>
      </c>
      <c r="G394" s="1">
        <v>45292</v>
      </c>
      <c r="H394" s="4">
        <v>100000</v>
      </c>
      <c r="I394" s="17">
        <f t="shared" si="18"/>
        <v>10</v>
      </c>
      <c r="J394" s="4">
        <v>900000</v>
      </c>
      <c r="K394" s="18">
        <f t="shared" si="19"/>
        <v>90</v>
      </c>
      <c r="L394" s="4">
        <f t="shared" si="20"/>
        <v>100</v>
      </c>
    </row>
    <row r="395" spans="1:12">
      <c r="A395" t="s">
        <v>117</v>
      </c>
      <c r="B395" t="s">
        <v>118</v>
      </c>
      <c r="C395" t="s">
        <v>2733</v>
      </c>
      <c r="D395" t="s">
        <v>2734</v>
      </c>
      <c r="E395" t="s">
        <v>2732</v>
      </c>
      <c r="F395" t="s">
        <v>2728</v>
      </c>
      <c r="G395" s="1">
        <v>45292</v>
      </c>
      <c r="H395" s="4">
        <v>181818</v>
      </c>
      <c r="I395" s="17">
        <f t="shared" si="18"/>
        <v>18.181799999999999</v>
      </c>
      <c r="J395" s="4">
        <v>818182</v>
      </c>
      <c r="K395" s="18">
        <f t="shared" si="19"/>
        <v>81.818200000000004</v>
      </c>
      <c r="L395" s="4">
        <f t="shared" si="20"/>
        <v>100</v>
      </c>
    </row>
    <row r="396" spans="1:12">
      <c r="A396" t="s">
        <v>117</v>
      </c>
      <c r="B396" t="s">
        <v>118</v>
      </c>
      <c r="C396" t="s">
        <v>2729</v>
      </c>
      <c r="D396" t="s">
        <v>2730</v>
      </c>
      <c r="E396" t="s">
        <v>2732</v>
      </c>
      <c r="F396" t="s">
        <v>2728</v>
      </c>
      <c r="G396" s="1">
        <v>45292</v>
      </c>
      <c r="H396" s="4">
        <v>93750</v>
      </c>
      <c r="I396" s="17">
        <f t="shared" si="18"/>
        <v>9.375</v>
      </c>
      <c r="J396" s="4">
        <v>906250</v>
      </c>
      <c r="K396" s="18">
        <f t="shared" si="19"/>
        <v>90.625</v>
      </c>
      <c r="L396" s="4">
        <f t="shared" si="20"/>
        <v>100</v>
      </c>
    </row>
    <row r="397" spans="1:12">
      <c r="A397" t="s">
        <v>117</v>
      </c>
      <c r="B397" t="s">
        <v>118</v>
      </c>
      <c r="C397" t="s">
        <v>151</v>
      </c>
      <c r="D397" t="s">
        <v>2725</v>
      </c>
      <c r="E397" t="s">
        <v>2732</v>
      </c>
      <c r="F397" t="s">
        <v>2715</v>
      </c>
      <c r="G397" s="1">
        <v>45292</v>
      </c>
      <c r="H397" s="4">
        <v>78125</v>
      </c>
      <c r="I397" s="17">
        <f t="shared" si="18"/>
        <v>7.8125</v>
      </c>
      <c r="J397" s="4">
        <v>921875</v>
      </c>
      <c r="K397" s="18">
        <f t="shared" si="19"/>
        <v>92.1875</v>
      </c>
      <c r="L397" s="4">
        <f t="shared" si="20"/>
        <v>100</v>
      </c>
    </row>
    <row r="398" spans="1:12">
      <c r="A398" t="s">
        <v>117</v>
      </c>
      <c r="B398" t="s">
        <v>118</v>
      </c>
      <c r="C398" t="s">
        <v>120</v>
      </c>
      <c r="D398" t="s">
        <v>2743</v>
      </c>
      <c r="E398" t="s">
        <v>2731</v>
      </c>
      <c r="F398" t="s">
        <v>2711</v>
      </c>
      <c r="G398" s="1">
        <v>45292</v>
      </c>
      <c r="H398" s="4">
        <v>1000000</v>
      </c>
      <c r="I398" s="17">
        <f t="shared" si="18"/>
        <v>100</v>
      </c>
      <c r="J398" s="4">
        <v>0</v>
      </c>
      <c r="K398" s="18">
        <f t="shared" si="19"/>
        <v>0</v>
      </c>
      <c r="L398" s="4">
        <f t="shared" si="20"/>
        <v>100</v>
      </c>
    </row>
    <row r="399" spans="1:12">
      <c r="A399" t="s">
        <v>117</v>
      </c>
      <c r="B399" t="s">
        <v>118</v>
      </c>
      <c r="C399" t="s">
        <v>2739</v>
      </c>
      <c r="D399" t="s">
        <v>2740</v>
      </c>
      <c r="E399" t="s">
        <v>2731</v>
      </c>
      <c r="F399" t="s">
        <v>2711</v>
      </c>
      <c r="G399" s="1">
        <v>45292</v>
      </c>
      <c r="H399" s="4">
        <v>1000000</v>
      </c>
      <c r="I399" s="17">
        <f t="shared" si="18"/>
        <v>100</v>
      </c>
      <c r="J399" s="4">
        <v>0</v>
      </c>
      <c r="K399" s="18">
        <f t="shared" si="19"/>
        <v>0</v>
      </c>
      <c r="L399" s="4">
        <f t="shared" si="20"/>
        <v>100</v>
      </c>
    </row>
    <row r="400" spans="1:12">
      <c r="A400" t="s">
        <v>150</v>
      </c>
      <c r="B400" t="s">
        <v>150</v>
      </c>
      <c r="C400" t="s">
        <v>151</v>
      </c>
      <c r="D400" t="s">
        <v>2725</v>
      </c>
      <c r="E400" t="s">
        <v>2732</v>
      </c>
      <c r="F400" t="s">
        <v>2715</v>
      </c>
      <c r="G400" s="1">
        <v>45292</v>
      </c>
      <c r="H400" s="4">
        <v>10417</v>
      </c>
      <c r="I400" s="17">
        <f t="shared" si="18"/>
        <v>1.0417000000000001</v>
      </c>
      <c r="J400" s="4">
        <v>989583</v>
      </c>
      <c r="K400" s="18">
        <f t="shared" si="19"/>
        <v>98.958299999999994</v>
      </c>
      <c r="L400" s="4">
        <f t="shared" si="20"/>
        <v>100</v>
      </c>
    </row>
    <row r="401" spans="1:12">
      <c r="A401" t="s">
        <v>150</v>
      </c>
      <c r="B401" t="s">
        <v>150</v>
      </c>
      <c r="C401" t="s">
        <v>2729</v>
      </c>
      <c r="D401" t="s">
        <v>2730</v>
      </c>
      <c r="E401" t="s">
        <v>2757</v>
      </c>
      <c r="F401" t="s">
        <v>2728</v>
      </c>
      <c r="G401" s="1">
        <v>45292</v>
      </c>
      <c r="H401" s="4">
        <v>0</v>
      </c>
      <c r="I401" s="17">
        <f t="shared" si="18"/>
        <v>0</v>
      </c>
      <c r="J401" s="4">
        <v>1000000</v>
      </c>
      <c r="K401" s="18">
        <f t="shared" si="19"/>
        <v>100</v>
      </c>
      <c r="L401" s="4">
        <f t="shared" si="20"/>
        <v>100</v>
      </c>
    </row>
    <row r="402" spans="1:12">
      <c r="A402" t="s">
        <v>150</v>
      </c>
      <c r="B402" t="s">
        <v>150</v>
      </c>
      <c r="C402" t="s">
        <v>151</v>
      </c>
      <c r="D402" t="s">
        <v>2725</v>
      </c>
      <c r="E402" t="s">
        <v>2757</v>
      </c>
      <c r="F402" t="s">
        <v>2715</v>
      </c>
      <c r="G402" s="1">
        <v>45292</v>
      </c>
      <c r="H402" s="4">
        <v>181818</v>
      </c>
      <c r="I402" s="17">
        <f t="shared" si="18"/>
        <v>18.181799999999999</v>
      </c>
      <c r="J402" s="4">
        <v>818182</v>
      </c>
      <c r="K402" s="18">
        <f t="shared" si="19"/>
        <v>81.818200000000004</v>
      </c>
      <c r="L402" s="4">
        <f t="shared" si="20"/>
        <v>100</v>
      </c>
    </row>
    <row r="403" spans="1:12">
      <c r="A403" t="s">
        <v>150</v>
      </c>
      <c r="B403" t="s">
        <v>150</v>
      </c>
      <c r="C403" t="s">
        <v>2744</v>
      </c>
      <c r="D403" t="s">
        <v>2745</v>
      </c>
      <c r="E403" t="s">
        <v>2722</v>
      </c>
      <c r="F403" t="s">
        <v>2711</v>
      </c>
      <c r="G403" s="1">
        <v>45292</v>
      </c>
      <c r="H403" s="4">
        <v>357143</v>
      </c>
      <c r="I403" s="17">
        <f t="shared" si="18"/>
        <v>35.714300000000001</v>
      </c>
      <c r="J403" s="4">
        <v>642857</v>
      </c>
      <c r="K403" s="18">
        <f t="shared" si="19"/>
        <v>64.285700000000006</v>
      </c>
      <c r="L403" s="4">
        <f t="shared" si="20"/>
        <v>100</v>
      </c>
    </row>
    <row r="404" spans="1:12">
      <c r="A404" t="s">
        <v>150</v>
      </c>
      <c r="B404" t="s">
        <v>150</v>
      </c>
      <c r="C404" t="s">
        <v>2737</v>
      </c>
      <c r="D404" t="s">
        <v>2738</v>
      </c>
      <c r="E404" t="s">
        <v>2722</v>
      </c>
      <c r="F404" t="s">
        <v>2711</v>
      </c>
      <c r="G404" s="1">
        <v>45292</v>
      </c>
      <c r="H404" s="4">
        <v>0</v>
      </c>
      <c r="I404" s="17">
        <f t="shared" si="18"/>
        <v>0</v>
      </c>
      <c r="J404" s="4">
        <v>1000000</v>
      </c>
      <c r="K404" s="18">
        <f t="shared" si="19"/>
        <v>100</v>
      </c>
      <c r="L404" s="4">
        <f t="shared" si="20"/>
        <v>100</v>
      </c>
    </row>
    <row r="405" spans="1:12">
      <c r="A405" t="s">
        <v>150</v>
      </c>
      <c r="B405" t="s">
        <v>150</v>
      </c>
      <c r="C405" t="s">
        <v>2735</v>
      </c>
      <c r="D405" t="s">
        <v>2736</v>
      </c>
      <c r="E405" t="s">
        <v>2722</v>
      </c>
      <c r="F405" t="s">
        <v>2728</v>
      </c>
      <c r="G405" s="1">
        <v>45292</v>
      </c>
      <c r="H405" s="4">
        <v>0</v>
      </c>
      <c r="I405" s="17">
        <f t="shared" si="18"/>
        <v>0</v>
      </c>
      <c r="J405" s="4">
        <v>1000000</v>
      </c>
      <c r="K405" s="18">
        <f t="shared" si="19"/>
        <v>100</v>
      </c>
      <c r="L405" s="4">
        <f t="shared" si="20"/>
        <v>100</v>
      </c>
    </row>
    <row r="406" spans="1:12">
      <c r="A406" t="s">
        <v>150</v>
      </c>
      <c r="B406" t="s">
        <v>150</v>
      </c>
      <c r="C406" t="s">
        <v>2769</v>
      </c>
      <c r="D406" t="s">
        <v>2770</v>
      </c>
      <c r="E406" t="s">
        <v>2722</v>
      </c>
      <c r="F406" t="s">
        <v>2728</v>
      </c>
      <c r="G406" s="1">
        <v>45292</v>
      </c>
      <c r="H406" s="4">
        <v>0</v>
      </c>
      <c r="I406" s="17">
        <f t="shared" si="18"/>
        <v>0</v>
      </c>
      <c r="J406" s="4">
        <v>1000000</v>
      </c>
      <c r="K406" s="18">
        <f t="shared" si="19"/>
        <v>100</v>
      </c>
      <c r="L406" s="4">
        <f t="shared" si="20"/>
        <v>100</v>
      </c>
    </row>
    <row r="407" spans="1:12">
      <c r="A407" t="s">
        <v>150</v>
      </c>
      <c r="B407" t="s">
        <v>150</v>
      </c>
      <c r="C407" t="s">
        <v>2729</v>
      </c>
      <c r="D407" t="s">
        <v>2730</v>
      </c>
      <c r="E407" t="s">
        <v>2722</v>
      </c>
      <c r="F407" t="s">
        <v>2728</v>
      </c>
      <c r="G407" s="1">
        <v>45292</v>
      </c>
      <c r="H407" s="4">
        <v>0</v>
      </c>
      <c r="I407" s="17">
        <f t="shared" si="18"/>
        <v>0</v>
      </c>
      <c r="J407" s="4">
        <v>1000000</v>
      </c>
      <c r="K407" s="18">
        <f t="shared" si="19"/>
        <v>100</v>
      </c>
      <c r="L407" s="4">
        <f t="shared" si="20"/>
        <v>100</v>
      </c>
    </row>
    <row r="408" spans="1:12">
      <c r="A408" t="s">
        <v>150</v>
      </c>
      <c r="B408" t="s">
        <v>150</v>
      </c>
      <c r="C408" t="s">
        <v>2726</v>
      </c>
      <c r="D408" t="s">
        <v>2727</v>
      </c>
      <c r="E408" t="s">
        <v>2722</v>
      </c>
      <c r="F408" t="s">
        <v>2728</v>
      </c>
      <c r="G408" s="1">
        <v>45292</v>
      </c>
      <c r="H408" s="4">
        <v>0</v>
      </c>
      <c r="I408" s="17">
        <f t="shared" si="18"/>
        <v>0</v>
      </c>
      <c r="J408" s="4">
        <v>1000000</v>
      </c>
      <c r="K408" s="18">
        <f t="shared" si="19"/>
        <v>100</v>
      </c>
      <c r="L408" s="4">
        <f t="shared" si="20"/>
        <v>100</v>
      </c>
    </row>
    <row r="409" spans="1:12">
      <c r="A409" t="s">
        <v>150</v>
      </c>
      <c r="B409" t="s">
        <v>150</v>
      </c>
      <c r="C409" t="s">
        <v>151</v>
      </c>
      <c r="D409" t="s">
        <v>2725</v>
      </c>
      <c r="E409" t="s">
        <v>2722</v>
      </c>
      <c r="F409" t="s">
        <v>2715</v>
      </c>
      <c r="G409" s="1">
        <v>45292</v>
      </c>
      <c r="H409" s="4">
        <v>92784</v>
      </c>
      <c r="I409" s="17">
        <f t="shared" si="18"/>
        <v>9.2783999999999995</v>
      </c>
      <c r="J409" s="4">
        <v>907216</v>
      </c>
      <c r="K409" s="18">
        <f t="shared" si="19"/>
        <v>90.721599999999995</v>
      </c>
      <c r="L409" s="4">
        <f t="shared" si="20"/>
        <v>100</v>
      </c>
    </row>
    <row r="410" spans="1:12">
      <c r="A410" t="s">
        <v>150</v>
      </c>
      <c r="B410" t="s">
        <v>150</v>
      </c>
      <c r="C410" t="s">
        <v>151</v>
      </c>
      <c r="D410" t="s">
        <v>2725</v>
      </c>
      <c r="E410" t="s">
        <v>2724</v>
      </c>
      <c r="F410" t="s">
        <v>2715</v>
      </c>
      <c r="G410" s="1">
        <v>45292</v>
      </c>
      <c r="H410" s="4">
        <v>0</v>
      </c>
      <c r="I410" s="17">
        <f t="shared" si="18"/>
        <v>0</v>
      </c>
      <c r="J410" s="4">
        <v>1000000</v>
      </c>
      <c r="K410" s="18">
        <f t="shared" si="19"/>
        <v>100</v>
      </c>
      <c r="L410" s="4">
        <f t="shared" si="20"/>
        <v>100</v>
      </c>
    </row>
    <row r="411" spans="1:12">
      <c r="A411" t="s">
        <v>150</v>
      </c>
      <c r="B411" t="s">
        <v>150</v>
      </c>
      <c r="C411" t="s">
        <v>151</v>
      </c>
      <c r="D411" t="s">
        <v>2725</v>
      </c>
      <c r="E411" t="s">
        <v>2750</v>
      </c>
      <c r="F411" t="s">
        <v>2715</v>
      </c>
      <c r="G411" s="1">
        <v>45292</v>
      </c>
      <c r="H411" s="4">
        <v>0</v>
      </c>
      <c r="I411" s="17">
        <f t="shared" si="18"/>
        <v>0</v>
      </c>
      <c r="J411" s="4">
        <v>1000000</v>
      </c>
      <c r="K411" s="18">
        <f t="shared" si="19"/>
        <v>100</v>
      </c>
      <c r="L411" s="4">
        <f t="shared" si="20"/>
        <v>100</v>
      </c>
    </row>
    <row r="412" spans="1:12">
      <c r="A412" t="s">
        <v>132</v>
      </c>
      <c r="B412" t="s">
        <v>132</v>
      </c>
      <c r="C412" t="s">
        <v>133</v>
      </c>
      <c r="D412" t="s">
        <v>2710</v>
      </c>
      <c r="E412" t="s">
        <v>2763</v>
      </c>
      <c r="F412" t="s">
        <v>2711</v>
      </c>
      <c r="G412" s="1">
        <v>45292</v>
      </c>
      <c r="H412" s="4">
        <v>482759</v>
      </c>
      <c r="I412" s="17">
        <f t="shared" si="18"/>
        <v>48.2759</v>
      </c>
      <c r="J412" s="4">
        <v>517241</v>
      </c>
      <c r="K412" s="18">
        <f t="shared" si="19"/>
        <v>51.7241</v>
      </c>
      <c r="L412" s="4">
        <f t="shared" si="20"/>
        <v>100</v>
      </c>
    </row>
    <row r="413" spans="1:12">
      <c r="A413" t="s">
        <v>132</v>
      </c>
      <c r="B413" t="s">
        <v>132</v>
      </c>
      <c r="C413" t="s">
        <v>2721</v>
      </c>
      <c r="D413" t="s">
        <v>2721</v>
      </c>
      <c r="E413" t="s">
        <v>2763</v>
      </c>
      <c r="F413" t="s">
        <v>2711</v>
      </c>
      <c r="G413" s="1">
        <v>45292</v>
      </c>
      <c r="H413" s="4">
        <v>1000000</v>
      </c>
      <c r="I413" s="17">
        <f t="shared" si="18"/>
        <v>100</v>
      </c>
      <c r="J413" s="4">
        <v>0</v>
      </c>
      <c r="K413" s="18">
        <f t="shared" si="19"/>
        <v>0</v>
      </c>
      <c r="L413" s="4">
        <f t="shared" si="20"/>
        <v>100</v>
      </c>
    </row>
    <row r="414" spans="1:12">
      <c r="A414" t="s">
        <v>132</v>
      </c>
      <c r="B414" t="s">
        <v>132</v>
      </c>
      <c r="C414" t="s">
        <v>2737</v>
      </c>
      <c r="D414" t="s">
        <v>2738</v>
      </c>
      <c r="E414" t="s">
        <v>2763</v>
      </c>
      <c r="F414" t="s">
        <v>2711</v>
      </c>
      <c r="G414" s="1">
        <v>45292</v>
      </c>
      <c r="H414" s="4">
        <v>294118</v>
      </c>
      <c r="I414" s="17">
        <f t="shared" si="18"/>
        <v>29.411799999999999</v>
      </c>
      <c r="J414" s="4">
        <v>705882</v>
      </c>
      <c r="K414" s="18">
        <f t="shared" si="19"/>
        <v>70.588200000000001</v>
      </c>
      <c r="L414" s="4">
        <f t="shared" si="20"/>
        <v>100</v>
      </c>
    </row>
    <row r="415" spans="1:12">
      <c r="A415" t="s">
        <v>132</v>
      </c>
      <c r="B415" t="s">
        <v>132</v>
      </c>
      <c r="C415" t="s">
        <v>151</v>
      </c>
      <c r="D415" t="s">
        <v>2725</v>
      </c>
      <c r="E415" t="s">
        <v>2763</v>
      </c>
      <c r="F415" t="s">
        <v>2715</v>
      </c>
      <c r="G415" s="1">
        <v>45292</v>
      </c>
      <c r="H415" s="4">
        <v>1000000</v>
      </c>
      <c r="I415" s="17">
        <f t="shared" si="18"/>
        <v>100</v>
      </c>
      <c r="J415" s="4">
        <v>0</v>
      </c>
      <c r="K415" s="18">
        <f t="shared" si="19"/>
        <v>0</v>
      </c>
      <c r="L415" s="4">
        <f t="shared" si="20"/>
        <v>100</v>
      </c>
    </row>
    <row r="416" spans="1:12">
      <c r="A416" t="s">
        <v>132</v>
      </c>
      <c r="B416" t="s">
        <v>132</v>
      </c>
      <c r="C416" t="s">
        <v>146</v>
      </c>
      <c r="D416" t="s">
        <v>2749</v>
      </c>
      <c r="E416" t="s">
        <v>2763</v>
      </c>
      <c r="F416" t="s">
        <v>2715</v>
      </c>
      <c r="G416" s="1">
        <v>45292</v>
      </c>
      <c r="H416" s="4">
        <v>281250</v>
      </c>
      <c r="I416" s="17">
        <f t="shared" si="18"/>
        <v>28.125</v>
      </c>
      <c r="J416" s="4">
        <v>718750</v>
      </c>
      <c r="K416" s="18">
        <f t="shared" si="19"/>
        <v>71.875</v>
      </c>
      <c r="L416" s="4">
        <f t="shared" si="20"/>
        <v>100</v>
      </c>
    </row>
    <row r="417" spans="1:12">
      <c r="A417" t="s">
        <v>132</v>
      </c>
      <c r="B417" t="s">
        <v>132</v>
      </c>
      <c r="C417" t="s">
        <v>133</v>
      </c>
      <c r="D417" t="s">
        <v>2710</v>
      </c>
      <c r="E417" t="s">
        <v>2732</v>
      </c>
      <c r="F417" t="s">
        <v>2711</v>
      </c>
      <c r="G417" s="1">
        <v>45292</v>
      </c>
      <c r="H417" s="4">
        <v>291045</v>
      </c>
      <c r="I417" s="17">
        <f t="shared" si="18"/>
        <v>29.104500000000002</v>
      </c>
      <c r="J417" s="4">
        <v>708955</v>
      </c>
      <c r="K417" s="18">
        <f t="shared" si="19"/>
        <v>70.895499999999998</v>
      </c>
      <c r="L417" s="4">
        <f t="shared" si="20"/>
        <v>100</v>
      </c>
    </row>
    <row r="418" spans="1:12">
      <c r="A418" t="s">
        <v>132</v>
      </c>
      <c r="B418" t="s">
        <v>132</v>
      </c>
      <c r="C418" t="s">
        <v>2741</v>
      </c>
      <c r="D418" t="s">
        <v>2742</v>
      </c>
      <c r="E418" t="s">
        <v>2732</v>
      </c>
      <c r="F418" t="s">
        <v>2711</v>
      </c>
      <c r="G418" s="1">
        <v>45292</v>
      </c>
      <c r="H418" s="4">
        <v>409091</v>
      </c>
      <c r="I418" s="17">
        <f t="shared" si="18"/>
        <v>40.909100000000002</v>
      </c>
      <c r="J418" s="4">
        <v>590909</v>
      </c>
      <c r="K418" s="18">
        <f t="shared" si="19"/>
        <v>59.090899999999998</v>
      </c>
      <c r="L418" s="4">
        <f t="shared" si="20"/>
        <v>100</v>
      </c>
    </row>
    <row r="419" spans="1:12">
      <c r="A419" t="s">
        <v>132</v>
      </c>
      <c r="B419" t="s">
        <v>132</v>
      </c>
      <c r="C419" t="s">
        <v>2721</v>
      </c>
      <c r="D419" t="s">
        <v>2721</v>
      </c>
      <c r="E419" t="s">
        <v>2732</v>
      </c>
      <c r="F419" t="s">
        <v>2711</v>
      </c>
      <c r="G419" s="1">
        <v>45292</v>
      </c>
      <c r="H419" s="4">
        <v>606061</v>
      </c>
      <c r="I419" s="17">
        <f t="shared" si="18"/>
        <v>60.606099999999998</v>
      </c>
      <c r="J419" s="4">
        <v>393939</v>
      </c>
      <c r="K419" s="18">
        <f t="shared" si="19"/>
        <v>39.393900000000002</v>
      </c>
      <c r="L419" s="4">
        <f t="shared" si="20"/>
        <v>100</v>
      </c>
    </row>
    <row r="420" spans="1:12">
      <c r="A420" t="s">
        <v>132</v>
      </c>
      <c r="B420" t="s">
        <v>132</v>
      </c>
      <c r="C420" t="s">
        <v>2737</v>
      </c>
      <c r="D420" t="s">
        <v>2738</v>
      </c>
      <c r="E420" t="s">
        <v>2732</v>
      </c>
      <c r="F420" t="s">
        <v>2711</v>
      </c>
      <c r="G420" s="1">
        <v>45292</v>
      </c>
      <c r="H420" s="4">
        <v>475000</v>
      </c>
      <c r="I420" s="17">
        <f t="shared" si="18"/>
        <v>47.5</v>
      </c>
      <c r="J420" s="4">
        <v>525000</v>
      </c>
      <c r="K420" s="18">
        <f t="shared" si="19"/>
        <v>52.5</v>
      </c>
      <c r="L420" s="4">
        <f t="shared" si="20"/>
        <v>100</v>
      </c>
    </row>
    <row r="421" spans="1:12">
      <c r="A421" t="s">
        <v>132</v>
      </c>
      <c r="B421" t="s">
        <v>132</v>
      </c>
      <c r="C421" t="s">
        <v>2735</v>
      </c>
      <c r="D421" t="s">
        <v>2736</v>
      </c>
      <c r="E421" t="s">
        <v>2732</v>
      </c>
      <c r="F421" t="s">
        <v>2728</v>
      </c>
      <c r="G421" s="1">
        <v>45292</v>
      </c>
      <c r="H421" s="4">
        <v>0</v>
      </c>
      <c r="I421" s="17">
        <f t="shared" si="18"/>
        <v>0</v>
      </c>
      <c r="J421" s="4">
        <v>1000000</v>
      </c>
      <c r="K421" s="18">
        <f t="shared" si="19"/>
        <v>100</v>
      </c>
      <c r="L421" s="4">
        <f t="shared" si="20"/>
        <v>100</v>
      </c>
    </row>
    <row r="422" spans="1:12">
      <c r="A422" t="s">
        <v>132</v>
      </c>
      <c r="B422" t="s">
        <v>132</v>
      </c>
      <c r="C422" t="s">
        <v>2733</v>
      </c>
      <c r="D422" t="s">
        <v>2734</v>
      </c>
      <c r="E422" t="s">
        <v>2732</v>
      </c>
      <c r="F422" t="s">
        <v>2728</v>
      </c>
      <c r="G422" s="1">
        <v>45292</v>
      </c>
      <c r="H422" s="4">
        <v>0</v>
      </c>
      <c r="I422" s="17">
        <f t="shared" si="18"/>
        <v>0</v>
      </c>
      <c r="J422" s="4">
        <v>1000000</v>
      </c>
      <c r="K422" s="18">
        <f t="shared" si="19"/>
        <v>100</v>
      </c>
      <c r="L422" s="4">
        <f t="shared" si="20"/>
        <v>100</v>
      </c>
    </row>
    <row r="423" spans="1:12">
      <c r="A423" t="s">
        <v>132</v>
      </c>
      <c r="B423" t="s">
        <v>132</v>
      </c>
      <c r="C423" t="s">
        <v>2712</v>
      </c>
      <c r="D423" t="s">
        <v>2713</v>
      </c>
      <c r="E423" t="s">
        <v>2732</v>
      </c>
      <c r="F423" t="s">
        <v>2715</v>
      </c>
      <c r="G423" s="1">
        <v>45292</v>
      </c>
      <c r="H423" s="4">
        <v>470149</v>
      </c>
      <c r="I423" s="17">
        <f t="shared" si="18"/>
        <v>47.014899999999997</v>
      </c>
      <c r="J423" s="4">
        <v>529851</v>
      </c>
      <c r="K423" s="18">
        <f t="shared" si="19"/>
        <v>52.985100000000003</v>
      </c>
      <c r="L423" s="4">
        <f t="shared" si="20"/>
        <v>100</v>
      </c>
    </row>
    <row r="424" spans="1:12">
      <c r="A424" t="s">
        <v>132</v>
      </c>
      <c r="B424" t="s">
        <v>132</v>
      </c>
      <c r="C424" t="s">
        <v>146</v>
      </c>
      <c r="D424" t="s">
        <v>2749</v>
      </c>
      <c r="E424" t="s">
        <v>2732</v>
      </c>
      <c r="F424" t="s">
        <v>2715</v>
      </c>
      <c r="G424" s="1">
        <v>45292</v>
      </c>
      <c r="H424" s="4">
        <v>455696</v>
      </c>
      <c r="I424" s="17">
        <f t="shared" si="18"/>
        <v>45.569600000000001</v>
      </c>
      <c r="J424" s="4">
        <v>544304</v>
      </c>
      <c r="K424" s="18">
        <f t="shared" si="19"/>
        <v>54.430399999999999</v>
      </c>
      <c r="L424" s="4">
        <f t="shared" si="20"/>
        <v>100</v>
      </c>
    </row>
    <row r="425" spans="1:12">
      <c r="A425" t="s">
        <v>132</v>
      </c>
      <c r="B425" t="s">
        <v>132</v>
      </c>
      <c r="C425" t="s">
        <v>2747</v>
      </c>
      <c r="D425" t="s">
        <v>2748</v>
      </c>
      <c r="E425" t="s">
        <v>2732</v>
      </c>
      <c r="F425" t="s">
        <v>2715</v>
      </c>
      <c r="G425" s="1">
        <v>45292</v>
      </c>
      <c r="H425" s="4">
        <v>573171</v>
      </c>
      <c r="I425" s="17">
        <f t="shared" si="18"/>
        <v>57.317100000000003</v>
      </c>
      <c r="J425" s="4">
        <v>426829</v>
      </c>
      <c r="K425" s="18">
        <f t="shared" si="19"/>
        <v>42.682899999999997</v>
      </c>
      <c r="L425" s="4">
        <f t="shared" si="20"/>
        <v>100</v>
      </c>
    </row>
    <row r="426" spans="1:12">
      <c r="A426" t="s">
        <v>132</v>
      </c>
      <c r="B426" t="s">
        <v>132</v>
      </c>
      <c r="C426" t="s">
        <v>2721</v>
      </c>
      <c r="D426" t="s">
        <v>2721</v>
      </c>
      <c r="E426" t="s">
        <v>2756</v>
      </c>
      <c r="F426" t="s">
        <v>2711</v>
      </c>
      <c r="G426" s="1">
        <v>45292</v>
      </c>
      <c r="H426" s="4">
        <v>0.92589999999999995</v>
      </c>
      <c r="I426" s="17">
        <f t="shared" si="18"/>
        <v>9.2589999999999993E-5</v>
      </c>
      <c r="J426" s="4">
        <v>990741</v>
      </c>
      <c r="K426" s="18">
        <f t="shared" si="19"/>
        <v>99.074100000000001</v>
      </c>
      <c r="L426" s="4">
        <f t="shared" si="20"/>
        <v>99.074192589999996</v>
      </c>
    </row>
    <row r="427" spans="1:12">
      <c r="A427" t="s">
        <v>132</v>
      </c>
      <c r="B427" t="s">
        <v>132</v>
      </c>
      <c r="C427" t="s">
        <v>2735</v>
      </c>
      <c r="D427" t="s">
        <v>2736</v>
      </c>
      <c r="E427" t="s">
        <v>2756</v>
      </c>
      <c r="F427" t="s">
        <v>2728</v>
      </c>
      <c r="G427" s="1">
        <v>45292</v>
      </c>
      <c r="H427" s="4">
        <v>0</v>
      </c>
      <c r="I427" s="17">
        <f t="shared" si="18"/>
        <v>0</v>
      </c>
      <c r="J427" s="4">
        <v>1000000</v>
      </c>
      <c r="K427" s="18">
        <f t="shared" si="19"/>
        <v>100</v>
      </c>
      <c r="L427" s="4">
        <f t="shared" si="20"/>
        <v>100</v>
      </c>
    </row>
    <row r="428" spans="1:12">
      <c r="A428" t="s">
        <v>132</v>
      </c>
      <c r="B428" t="s">
        <v>132</v>
      </c>
      <c r="C428" t="s">
        <v>2733</v>
      </c>
      <c r="D428" t="s">
        <v>2734</v>
      </c>
      <c r="E428" t="s">
        <v>2756</v>
      </c>
      <c r="F428" t="s">
        <v>2728</v>
      </c>
      <c r="G428" s="1">
        <v>45292</v>
      </c>
      <c r="H428" s="4">
        <v>0</v>
      </c>
      <c r="I428" s="17">
        <f t="shared" si="18"/>
        <v>0</v>
      </c>
      <c r="J428" s="4">
        <v>1000000</v>
      </c>
      <c r="K428" s="18">
        <f t="shared" si="19"/>
        <v>100</v>
      </c>
      <c r="L428" s="4">
        <f t="shared" si="20"/>
        <v>100</v>
      </c>
    </row>
    <row r="429" spans="1:12">
      <c r="A429" t="s">
        <v>132</v>
      </c>
      <c r="B429" t="s">
        <v>132</v>
      </c>
      <c r="C429" t="s">
        <v>133</v>
      </c>
      <c r="D429" t="s">
        <v>2710</v>
      </c>
      <c r="E429" t="s">
        <v>2752</v>
      </c>
      <c r="F429" t="s">
        <v>2711</v>
      </c>
      <c r="G429" s="1">
        <v>45292</v>
      </c>
      <c r="H429" s="4">
        <v>0</v>
      </c>
      <c r="I429" s="17">
        <f t="shared" si="18"/>
        <v>0</v>
      </c>
      <c r="J429" s="4">
        <v>1000000</v>
      </c>
      <c r="K429" s="18">
        <f t="shared" si="19"/>
        <v>100</v>
      </c>
      <c r="L429" s="4">
        <f t="shared" si="20"/>
        <v>100</v>
      </c>
    </row>
    <row r="430" spans="1:12">
      <c r="A430" t="s">
        <v>132</v>
      </c>
      <c r="B430" t="s">
        <v>132</v>
      </c>
      <c r="C430" t="s">
        <v>2737</v>
      </c>
      <c r="D430" t="s">
        <v>2738</v>
      </c>
      <c r="E430" t="s">
        <v>2752</v>
      </c>
      <c r="F430" t="s">
        <v>2711</v>
      </c>
      <c r="G430" s="1">
        <v>45292</v>
      </c>
      <c r="H430" s="4">
        <v>0</v>
      </c>
      <c r="I430" s="17">
        <f t="shared" si="18"/>
        <v>0</v>
      </c>
      <c r="J430" s="4">
        <v>1000000</v>
      </c>
      <c r="K430" s="18">
        <f t="shared" si="19"/>
        <v>100</v>
      </c>
      <c r="L430" s="4">
        <f t="shared" si="20"/>
        <v>100</v>
      </c>
    </row>
    <row r="431" spans="1:12">
      <c r="A431" t="s">
        <v>132</v>
      </c>
      <c r="B431" t="s">
        <v>132</v>
      </c>
      <c r="C431" t="s">
        <v>2733</v>
      </c>
      <c r="D431" t="s">
        <v>2734</v>
      </c>
      <c r="E431" t="s">
        <v>2752</v>
      </c>
      <c r="F431" t="s">
        <v>2728</v>
      </c>
      <c r="G431" s="1">
        <v>45292</v>
      </c>
      <c r="H431" s="4">
        <v>0</v>
      </c>
      <c r="I431" s="17">
        <f t="shared" si="18"/>
        <v>0</v>
      </c>
      <c r="J431" s="4">
        <v>1000000</v>
      </c>
      <c r="K431" s="18">
        <f t="shared" si="19"/>
        <v>100</v>
      </c>
      <c r="L431" s="4">
        <f t="shared" si="20"/>
        <v>100</v>
      </c>
    </row>
    <row r="432" spans="1:12">
      <c r="A432" t="s">
        <v>132</v>
      </c>
      <c r="B432" t="s">
        <v>132</v>
      </c>
      <c r="C432" t="s">
        <v>151</v>
      </c>
      <c r="D432" t="s">
        <v>2725</v>
      </c>
      <c r="E432" t="s">
        <v>2764</v>
      </c>
      <c r="F432" t="s">
        <v>2715</v>
      </c>
      <c r="G432" s="1">
        <v>45292</v>
      </c>
      <c r="H432" s="4">
        <v>0</v>
      </c>
      <c r="I432" s="17">
        <f t="shared" si="18"/>
        <v>0</v>
      </c>
      <c r="J432" s="4">
        <v>1000000</v>
      </c>
      <c r="K432" s="18">
        <f t="shared" si="19"/>
        <v>100</v>
      </c>
      <c r="L432" s="4">
        <f t="shared" si="20"/>
        <v>100</v>
      </c>
    </row>
    <row r="433" spans="1:12">
      <c r="A433" t="s">
        <v>132</v>
      </c>
      <c r="B433" t="s">
        <v>132</v>
      </c>
      <c r="C433" t="s">
        <v>133</v>
      </c>
      <c r="D433" t="s">
        <v>2710</v>
      </c>
      <c r="E433" t="s">
        <v>2765</v>
      </c>
      <c r="F433" t="s">
        <v>2711</v>
      </c>
      <c r="G433" s="1">
        <v>45292</v>
      </c>
      <c r="H433" s="4">
        <v>433962</v>
      </c>
      <c r="I433" s="17">
        <f t="shared" si="18"/>
        <v>43.3962</v>
      </c>
      <c r="J433" s="4">
        <v>566038</v>
      </c>
      <c r="K433" s="18">
        <f t="shared" si="19"/>
        <v>56.6038</v>
      </c>
      <c r="L433" s="4">
        <f t="shared" si="20"/>
        <v>100</v>
      </c>
    </row>
    <row r="434" spans="1:12">
      <c r="A434" t="s">
        <v>132</v>
      </c>
      <c r="B434" t="s">
        <v>132</v>
      </c>
      <c r="C434" t="s">
        <v>2741</v>
      </c>
      <c r="D434" t="s">
        <v>2742</v>
      </c>
      <c r="E434" t="s">
        <v>2765</v>
      </c>
      <c r="F434" t="s">
        <v>2711</v>
      </c>
      <c r="G434" s="1">
        <v>45292</v>
      </c>
      <c r="H434" s="4">
        <v>328358</v>
      </c>
      <c r="I434" s="17">
        <f t="shared" si="18"/>
        <v>32.835799999999999</v>
      </c>
      <c r="J434" s="4">
        <v>671642</v>
      </c>
      <c r="K434" s="18">
        <f t="shared" si="19"/>
        <v>67.164199999999994</v>
      </c>
      <c r="L434" s="4">
        <f t="shared" si="20"/>
        <v>100</v>
      </c>
    </row>
    <row r="435" spans="1:12">
      <c r="A435" t="s">
        <v>132</v>
      </c>
      <c r="B435" t="s">
        <v>132</v>
      </c>
      <c r="C435" t="s">
        <v>2721</v>
      </c>
      <c r="D435" t="s">
        <v>2721</v>
      </c>
      <c r="E435" t="s">
        <v>2765</v>
      </c>
      <c r="F435" t="s">
        <v>2711</v>
      </c>
      <c r="G435" s="1">
        <v>45292</v>
      </c>
      <c r="H435" s="4">
        <v>45455</v>
      </c>
      <c r="I435" s="17">
        <f t="shared" si="18"/>
        <v>4.5454999999999997</v>
      </c>
      <c r="J435" s="4">
        <v>954545</v>
      </c>
      <c r="K435" s="18">
        <f t="shared" si="19"/>
        <v>95.454499999999996</v>
      </c>
      <c r="L435" s="4">
        <f t="shared" si="20"/>
        <v>100</v>
      </c>
    </row>
    <row r="436" spans="1:12">
      <c r="A436" t="s">
        <v>132</v>
      </c>
      <c r="B436" t="s">
        <v>132</v>
      </c>
      <c r="C436" t="s">
        <v>2737</v>
      </c>
      <c r="D436" t="s">
        <v>2738</v>
      </c>
      <c r="E436" t="s">
        <v>2765</v>
      </c>
      <c r="F436" t="s">
        <v>2711</v>
      </c>
      <c r="G436" s="1">
        <v>45292</v>
      </c>
      <c r="H436" s="4">
        <v>317073</v>
      </c>
      <c r="I436" s="17">
        <f t="shared" si="18"/>
        <v>31.7073</v>
      </c>
      <c r="J436" s="4">
        <v>682927</v>
      </c>
      <c r="K436" s="18">
        <f t="shared" si="19"/>
        <v>68.292699999999996</v>
      </c>
      <c r="L436" s="4">
        <f t="shared" si="20"/>
        <v>100</v>
      </c>
    </row>
    <row r="437" spans="1:12">
      <c r="A437" t="s">
        <v>132</v>
      </c>
      <c r="B437" t="s">
        <v>132</v>
      </c>
      <c r="C437" t="s">
        <v>146</v>
      </c>
      <c r="D437" t="s">
        <v>2749</v>
      </c>
      <c r="E437" t="s">
        <v>2765</v>
      </c>
      <c r="F437" t="s">
        <v>2715</v>
      </c>
      <c r="G437" s="1">
        <v>45292</v>
      </c>
      <c r="H437" s="4">
        <v>454545</v>
      </c>
      <c r="I437" s="17">
        <f t="shared" si="18"/>
        <v>45.454500000000003</v>
      </c>
      <c r="J437" s="4">
        <v>545455</v>
      </c>
      <c r="K437" s="18">
        <f t="shared" si="19"/>
        <v>54.545499999999997</v>
      </c>
      <c r="L437" s="4">
        <f t="shared" si="20"/>
        <v>100</v>
      </c>
    </row>
    <row r="438" spans="1:12">
      <c r="A438" t="s">
        <v>132</v>
      </c>
      <c r="B438" t="s">
        <v>132</v>
      </c>
      <c r="C438" t="s">
        <v>2741</v>
      </c>
      <c r="D438" t="s">
        <v>2742</v>
      </c>
      <c r="E438" t="s">
        <v>2723</v>
      </c>
      <c r="F438" t="s">
        <v>2711</v>
      </c>
      <c r="G438" s="1">
        <v>45292</v>
      </c>
      <c r="H438" s="4">
        <v>500000</v>
      </c>
      <c r="I438" s="17">
        <f t="shared" si="18"/>
        <v>50</v>
      </c>
      <c r="J438" s="4">
        <v>500000</v>
      </c>
      <c r="K438" s="18">
        <f t="shared" si="19"/>
        <v>50</v>
      </c>
      <c r="L438" s="4">
        <f t="shared" si="20"/>
        <v>100</v>
      </c>
    </row>
    <row r="439" spans="1:12">
      <c r="A439" t="s">
        <v>132</v>
      </c>
      <c r="B439" t="s">
        <v>132</v>
      </c>
      <c r="C439" t="s">
        <v>2721</v>
      </c>
      <c r="D439" t="s">
        <v>2721</v>
      </c>
      <c r="E439" t="s">
        <v>2723</v>
      </c>
      <c r="F439" t="s">
        <v>2711</v>
      </c>
      <c r="G439" s="1">
        <v>45292</v>
      </c>
      <c r="H439" s="4">
        <v>185185</v>
      </c>
      <c r="I439" s="17">
        <f t="shared" si="18"/>
        <v>18.5185</v>
      </c>
      <c r="J439" s="4">
        <v>814815</v>
      </c>
      <c r="K439" s="18">
        <f t="shared" si="19"/>
        <v>81.481499999999997</v>
      </c>
      <c r="L439" s="4">
        <f t="shared" si="20"/>
        <v>100</v>
      </c>
    </row>
    <row r="440" spans="1:12">
      <c r="A440" t="s">
        <v>132</v>
      </c>
      <c r="B440" t="s">
        <v>132</v>
      </c>
      <c r="C440" t="s">
        <v>151</v>
      </c>
      <c r="D440" t="s">
        <v>2725</v>
      </c>
      <c r="E440" t="s">
        <v>2766</v>
      </c>
      <c r="F440" t="s">
        <v>2715</v>
      </c>
      <c r="G440" s="1">
        <v>45292</v>
      </c>
      <c r="H440" s="4">
        <v>0</v>
      </c>
      <c r="I440" s="17">
        <f t="shared" si="18"/>
        <v>0</v>
      </c>
      <c r="J440" s="4">
        <v>1000000</v>
      </c>
      <c r="K440" s="18">
        <f t="shared" si="19"/>
        <v>100</v>
      </c>
      <c r="L440" s="4">
        <f t="shared" si="20"/>
        <v>100</v>
      </c>
    </row>
    <row r="441" spans="1:12">
      <c r="A441" t="s">
        <v>155</v>
      </c>
      <c r="B441" t="s">
        <v>155</v>
      </c>
      <c r="C441" t="s">
        <v>2753</v>
      </c>
      <c r="D441" t="s">
        <v>2754</v>
      </c>
      <c r="E441" t="s">
        <v>2763</v>
      </c>
      <c r="F441" t="s">
        <v>2711</v>
      </c>
      <c r="G441" s="1">
        <v>45292</v>
      </c>
      <c r="H441" s="4">
        <v>428571</v>
      </c>
      <c r="I441" s="17">
        <f t="shared" si="18"/>
        <v>42.857100000000003</v>
      </c>
      <c r="J441" s="4">
        <v>571429</v>
      </c>
      <c r="K441" s="18">
        <f t="shared" si="19"/>
        <v>57.142899999999997</v>
      </c>
      <c r="L441" s="4">
        <f t="shared" si="20"/>
        <v>100</v>
      </c>
    </row>
    <row r="442" spans="1:12">
      <c r="A442" t="s">
        <v>155</v>
      </c>
      <c r="B442" t="s">
        <v>155</v>
      </c>
      <c r="C442" t="s">
        <v>146</v>
      </c>
      <c r="D442" t="s">
        <v>2749</v>
      </c>
      <c r="E442" t="s">
        <v>2763</v>
      </c>
      <c r="F442" t="s">
        <v>2715</v>
      </c>
      <c r="G442" s="1">
        <v>45292</v>
      </c>
      <c r="H442" s="4">
        <v>181818</v>
      </c>
      <c r="I442" s="17">
        <f t="shared" si="18"/>
        <v>18.181799999999999</v>
      </c>
      <c r="J442" s="4">
        <v>818182</v>
      </c>
      <c r="K442" s="18">
        <f t="shared" si="19"/>
        <v>81.818200000000004</v>
      </c>
      <c r="L442" s="4">
        <f t="shared" si="20"/>
        <v>100</v>
      </c>
    </row>
    <row r="443" spans="1:12">
      <c r="A443" t="s">
        <v>155</v>
      </c>
      <c r="B443" t="s">
        <v>155</v>
      </c>
      <c r="C443" t="s">
        <v>2753</v>
      </c>
      <c r="D443" t="s">
        <v>2754</v>
      </c>
      <c r="E443" t="s">
        <v>2772</v>
      </c>
      <c r="F443" t="s">
        <v>2711</v>
      </c>
      <c r="G443" s="1">
        <v>45292</v>
      </c>
      <c r="H443" s="4">
        <v>58824</v>
      </c>
      <c r="I443" s="17">
        <f t="shared" si="18"/>
        <v>5.8823999999999996</v>
      </c>
      <c r="J443" s="4">
        <v>941176</v>
      </c>
      <c r="K443" s="18">
        <f t="shared" si="19"/>
        <v>94.117599999999996</v>
      </c>
      <c r="L443" s="4">
        <f t="shared" si="20"/>
        <v>100</v>
      </c>
    </row>
    <row r="444" spans="1:12">
      <c r="A444" t="s">
        <v>155</v>
      </c>
      <c r="B444" t="s">
        <v>155</v>
      </c>
      <c r="C444" t="s">
        <v>2721</v>
      </c>
      <c r="D444" t="s">
        <v>2721</v>
      </c>
      <c r="E444" t="s">
        <v>2772</v>
      </c>
      <c r="F444" t="s">
        <v>2711</v>
      </c>
      <c r="G444" s="1">
        <v>45292</v>
      </c>
      <c r="H444" s="4">
        <v>0</v>
      </c>
      <c r="I444" s="17">
        <f t="shared" si="18"/>
        <v>0</v>
      </c>
      <c r="J444" s="4">
        <v>1000000</v>
      </c>
      <c r="K444" s="18">
        <f t="shared" si="19"/>
        <v>100</v>
      </c>
      <c r="L444" s="4">
        <f t="shared" si="20"/>
        <v>100</v>
      </c>
    </row>
    <row r="445" spans="1:12">
      <c r="A445" t="s">
        <v>155</v>
      </c>
      <c r="B445" t="s">
        <v>155</v>
      </c>
      <c r="C445" t="s">
        <v>146</v>
      </c>
      <c r="D445" t="s">
        <v>2749</v>
      </c>
      <c r="E445" t="s">
        <v>2772</v>
      </c>
      <c r="F445" t="s">
        <v>2715</v>
      </c>
      <c r="G445" s="1">
        <v>45292</v>
      </c>
      <c r="H445" s="4">
        <v>62500</v>
      </c>
      <c r="I445" s="17">
        <f t="shared" si="18"/>
        <v>6.25</v>
      </c>
      <c r="J445" s="4">
        <v>937500</v>
      </c>
      <c r="K445" s="18">
        <f t="shared" si="19"/>
        <v>93.75</v>
      </c>
      <c r="L445" s="4">
        <f t="shared" si="20"/>
        <v>100</v>
      </c>
    </row>
    <row r="446" spans="1:12">
      <c r="A446" t="s">
        <v>155</v>
      </c>
      <c r="B446" t="s">
        <v>155</v>
      </c>
      <c r="C446" t="s">
        <v>2753</v>
      </c>
      <c r="D446" t="s">
        <v>2754</v>
      </c>
      <c r="E446" t="s">
        <v>2752</v>
      </c>
      <c r="F446" t="s">
        <v>2711</v>
      </c>
      <c r="G446" s="1">
        <v>45292</v>
      </c>
      <c r="H446" s="4">
        <v>68966</v>
      </c>
      <c r="I446" s="17">
        <f t="shared" si="18"/>
        <v>6.8966000000000003</v>
      </c>
      <c r="J446" s="4">
        <v>931034</v>
      </c>
      <c r="K446" s="18">
        <f t="shared" si="19"/>
        <v>93.103399999999993</v>
      </c>
      <c r="L446" s="4">
        <f t="shared" si="20"/>
        <v>100</v>
      </c>
    </row>
    <row r="447" spans="1:12">
      <c r="A447" t="s">
        <v>155</v>
      </c>
      <c r="B447" t="s">
        <v>155</v>
      </c>
      <c r="C447" t="s">
        <v>2721</v>
      </c>
      <c r="D447" t="s">
        <v>2721</v>
      </c>
      <c r="E447" t="s">
        <v>2752</v>
      </c>
      <c r="F447" t="s">
        <v>2711</v>
      </c>
      <c r="G447" s="1">
        <v>45292</v>
      </c>
      <c r="H447" s="4">
        <v>14599</v>
      </c>
      <c r="I447" s="17">
        <f t="shared" si="18"/>
        <v>1.4599</v>
      </c>
      <c r="J447" s="4">
        <v>985401</v>
      </c>
      <c r="K447" s="18">
        <f t="shared" si="19"/>
        <v>98.540099999999995</v>
      </c>
      <c r="L447" s="4">
        <f t="shared" si="20"/>
        <v>100</v>
      </c>
    </row>
    <row r="448" spans="1:12">
      <c r="A448" t="s">
        <v>155</v>
      </c>
      <c r="B448" t="s">
        <v>155</v>
      </c>
      <c r="C448" t="s">
        <v>2721</v>
      </c>
      <c r="D448" t="s">
        <v>2721</v>
      </c>
      <c r="E448" t="s">
        <v>2760</v>
      </c>
      <c r="F448" t="s">
        <v>2711</v>
      </c>
      <c r="G448" s="1">
        <v>45292</v>
      </c>
      <c r="H448" s="4">
        <v>666667</v>
      </c>
      <c r="I448" s="17">
        <f t="shared" si="18"/>
        <v>66.666700000000006</v>
      </c>
      <c r="J448" s="4">
        <v>333333</v>
      </c>
      <c r="K448" s="18">
        <f t="shared" si="19"/>
        <v>33.333300000000001</v>
      </c>
      <c r="L448" s="4">
        <f t="shared" si="20"/>
        <v>100</v>
      </c>
    </row>
    <row r="449" spans="1:12">
      <c r="A449" t="s">
        <v>155</v>
      </c>
      <c r="B449" t="s">
        <v>155</v>
      </c>
      <c r="C449" t="s">
        <v>2753</v>
      </c>
      <c r="D449" t="s">
        <v>2754</v>
      </c>
      <c r="E449" t="s">
        <v>2771</v>
      </c>
      <c r="F449" t="s">
        <v>2711</v>
      </c>
      <c r="G449" s="1">
        <v>45292</v>
      </c>
      <c r="H449" s="4">
        <v>0</v>
      </c>
      <c r="I449" s="17">
        <f t="shared" si="18"/>
        <v>0</v>
      </c>
      <c r="J449" s="4">
        <v>1000000</v>
      </c>
      <c r="K449" s="18">
        <f t="shared" si="19"/>
        <v>100</v>
      </c>
      <c r="L449" s="4">
        <f t="shared" si="20"/>
        <v>100</v>
      </c>
    </row>
    <row r="450" spans="1:12">
      <c r="A450" t="s">
        <v>155</v>
      </c>
      <c r="B450" t="s">
        <v>155</v>
      </c>
      <c r="C450" t="s">
        <v>2721</v>
      </c>
      <c r="D450" t="s">
        <v>2721</v>
      </c>
      <c r="E450" t="s">
        <v>2771</v>
      </c>
      <c r="F450" t="s">
        <v>2711</v>
      </c>
      <c r="G450" s="1">
        <v>45292</v>
      </c>
      <c r="H450" s="4">
        <v>25000</v>
      </c>
      <c r="I450" s="17">
        <f t="shared" si="18"/>
        <v>2.5</v>
      </c>
      <c r="J450" s="4">
        <v>975000</v>
      </c>
      <c r="K450" s="18">
        <f t="shared" si="19"/>
        <v>97.5</v>
      </c>
      <c r="L450" s="4">
        <f t="shared" si="20"/>
        <v>100</v>
      </c>
    </row>
    <row r="451" spans="1:12">
      <c r="A451" t="s">
        <v>155</v>
      </c>
      <c r="B451" t="s">
        <v>155</v>
      </c>
      <c r="C451" t="s">
        <v>146</v>
      </c>
      <c r="D451" t="s">
        <v>2749</v>
      </c>
      <c r="E451" t="s">
        <v>2771</v>
      </c>
      <c r="F451" t="s">
        <v>2715</v>
      </c>
      <c r="G451" s="1">
        <v>45292</v>
      </c>
      <c r="H451" s="4">
        <v>0</v>
      </c>
      <c r="I451" s="17">
        <f t="shared" ref="I451:I514" si="21">H451/10000</f>
        <v>0</v>
      </c>
      <c r="J451" s="4">
        <v>1000000</v>
      </c>
      <c r="K451" s="18">
        <f t="shared" ref="K451:K514" si="22">J451/10000</f>
        <v>100</v>
      </c>
      <c r="L451" s="4">
        <f t="shared" ref="L451:L514" si="23">I451+K451</f>
        <v>100</v>
      </c>
    </row>
    <row r="452" spans="1:12">
      <c r="A452" t="s">
        <v>2785</v>
      </c>
      <c r="B452" t="s">
        <v>165</v>
      </c>
      <c r="C452" t="s">
        <v>2744</v>
      </c>
      <c r="D452" t="s">
        <v>2745</v>
      </c>
      <c r="E452" t="s">
        <v>2768</v>
      </c>
      <c r="F452" t="s">
        <v>2711</v>
      </c>
      <c r="G452" s="1">
        <v>45292</v>
      </c>
      <c r="H452" s="4">
        <v>0</v>
      </c>
      <c r="I452" s="17">
        <f t="shared" si="21"/>
        <v>0</v>
      </c>
      <c r="J452" s="4">
        <v>1000000</v>
      </c>
      <c r="K452" s="18">
        <f t="shared" si="22"/>
        <v>100</v>
      </c>
      <c r="L452" s="4">
        <f t="shared" si="23"/>
        <v>100</v>
      </c>
    </row>
    <row r="453" spans="1:12">
      <c r="A453" t="s">
        <v>2785</v>
      </c>
      <c r="B453" t="s">
        <v>165</v>
      </c>
      <c r="C453" t="s">
        <v>115</v>
      </c>
      <c r="D453" t="s">
        <v>2719</v>
      </c>
      <c r="E453" t="s">
        <v>2768</v>
      </c>
      <c r="F453" t="s">
        <v>2711</v>
      </c>
      <c r="G453" s="1">
        <v>45292</v>
      </c>
      <c r="H453" s="4">
        <v>32787</v>
      </c>
      <c r="I453" s="17">
        <f t="shared" si="21"/>
        <v>3.2787000000000002</v>
      </c>
      <c r="J453" s="4">
        <v>967213</v>
      </c>
      <c r="K453" s="18">
        <f t="shared" si="22"/>
        <v>96.721299999999999</v>
      </c>
      <c r="L453" s="4">
        <f t="shared" si="23"/>
        <v>100</v>
      </c>
    </row>
    <row r="454" spans="1:12">
      <c r="A454" t="s">
        <v>2785</v>
      </c>
      <c r="B454" t="s">
        <v>165</v>
      </c>
      <c r="C454" t="s">
        <v>129</v>
      </c>
      <c r="D454" t="s">
        <v>2755</v>
      </c>
      <c r="E454" t="s">
        <v>2768</v>
      </c>
      <c r="F454" t="s">
        <v>2715</v>
      </c>
      <c r="G454" s="1">
        <v>45292</v>
      </c>
      <c r="H454" s="4">
        <v>0</v>
      </c>
      <c r="I454" s="17">
        <f t="shared" si="21"/>
        <v>0</v>
      </c>
      <c r="J454" s="4">
        <v>1000000</v>
      </c>
      <c r="K454" s="18">
        <f t="shared" si="22"/>
        <v>100</v>
      </c>
      <c r="L454" s="4">
        <f t="shared" si="23"/>
        <v>100</v>
      </c>
    </row>
    <row r="455" spans="1:12">
      <c r="A455" t="s">
        <v>2785</v>
      </c>
      <c r="B455" t="s">
        <v>165</v>
      </c>
      <c r="C455" t="s">
        <v>2716</v>
      </c>
      <c r="D455" t="s">
        <v>2717</v>
      </c>
      <c r="E455" t="s">
        <v>2768</v>
      </c>
      <c r="F455" t="s">
        <v>2715</v>
      </c>
      <c r="G455" s="1">
        <v>45292</v>
      </c>
      <c r="H455" s="4">
        <v>0</v>
      </c>
      <c r="I455" s="17">
        <f t="shared" si="21"/>
        <v>0</v>
      </c>
      <c r="J455" s="4">
        <v>1000000</v>
      </c>
      <c r="K455" s="18">
        <f t="shared" si="22"/>
        <v>100</v>
      </c>
      <c r="L455" s="4">
        <f t="shared" si="23"/>
        <v>100</v>
      </c>
    </row>
    <row r="456" spans="1:12">
      <c r="A456" t="s">
        <v>2785</v>
      </c>
      <c r="B456" t="s">
        <v>165</v>
      </c>
      <c r="C456" t="s">
        <v>115</v>
      </c>
      <c r="D456" t="s">
        <v>2719</v>
      </c>
      <c r="E456" t="s">
        <v>2732</v>
      </c>
      <c r="F456" t="s">
        <v>2711</v>
      </c>
      <c r="G456" s="1">
        <v>45292</v>
      </c>
      <c r="H456" s="4">
        <v>315789</v>
      </c>
      <c r="I456" s="17">
        <f t="shared" si="21"/>
        <v>31.578900000000001</v>
      </c>
      <c r="J456" s="4">
        <v>684211</v>
      </c>
      <c r="K456" s="18">
        <f t="shared" si="22"/>
        <v>68.421099999999996</v>
      </c>
      <c r="L456" s="4">
        <f t="shared" si="23"/>
        <v>100</v>
      </c>
    </row>
    <row r="457" spans="1:12">
      <c r="A457" t="s">
        <v>2785</v>
      </c>
      <c r="B457" t="s">
        <v>165</v>
      </c>
      <c r="C457" t="s">
        <v>129</v>
      </c>
      <c r="D457" t="s">
        <v>2755</v>
      </c>
      <c r="E457" t="s">
        <v>2732</v>
      </c>
      <c r="F457" t="s">
        <v>2715</v>
      </c>
      <c r="G457" s="1">
        <v>45292</v>
      </c>
      <c r="H457" s="4">
        <v>352941</v>
      </c>
      <c r="I457" s="17">
        <f t="shared" si="21"/>
        <v>35.2941</v>
      </c>
      <c r="J457" s="4">
        <v>647059</v>
      </c>
      <c r="K457" s="18">
        <f t="shared" si="22"/>
        <v>64.7059</v>
      </c>
      <c r="L457" s="4">
        <f t="shared" si="23"/>
        <v>100</v>
      </c>
    </row>
    <row r="458" spans="1:12">
      <c r="A458" t="s">
        <v>2785</v>
      </c>
      <c r="B458" t="s">
        <v>165</v>
      </c>
      <c r="C458" t="s">
        <v>2716</v>
      </c>
      <c r="D458" t="s">
        <v>2717</v>
      </c>
      <c r="E458" t="s">
        <v>2732</v>
      </c>
      <c r="F458" t="s">
        <v>2715</v>
      </c>
      <c r="G458" s="1">
        <v>45292</v>
      </c>
      <c r="H458" s="4">
        <v>144444</v>
      </c>
      <c r="I458" s="17">
        <f t="shared" si="21"/>
        <v>14.4444</v>
      </c>
      <c r="J458" s="4">
        <v>855556</v>
      </c>
      <c r="K458" s="18">
        <f t="shared" si="22"/>
        <v>85.555599999999998</v>
      </c>
      <c r="L458" s="4">
        <f t="shared" si="23"/>
        <v>100</v>
      </c>
    </row>
    <row r="459" spans="1:12">
      <c r="A459" t="s">
        <v>2785</v>
      </c>
      <c r="B459" t="s">
        <v>165</v>
      </c>
      <c r="C459" t="s">
        <v>115</v>
      </c>
      <c r="D459" t="s">
        <v>2719</v>
      </c>
      <c r="E459" t="s">
        <v>2756</v>
      </c>
      <c r="F459" t="s">
        <v>2711</v>
      </c>
      <c r="G459" s="1">
        <v>45292</v>
      </c>
      <c r="H459" s="4">
        <v>0</v>
      </c>
      <c r="I459" s="17">
        <f t="shared" si="21"/>
        <v>0</v>
      </c>
      <c r="J459" s="4">
        <v>1000000</v>
      </c>
      <c r="K459" s="18">
        <f t="shared" si="22"/>
        <v>100</v>
      </c>
      <c r="L459" s="4">
        <f t="shared" si="23"/>
        <v>100</v>
      </c>
    </row>
    <row r="460" spans="1:12">
      <c r="A460" t="s">
        <v>2785</v>
      </c>
      <c r="B460" t="s">
        <v>165</v>
      </c>
      <c r="C460" t="s">
        <v>129</v>
      </c>
      <c r="D460" t="s">
        <v>2755</v>
      </c>
      <c r="E460" t="s">
        <v>2756</v>
      </c>
      <c r="F460" t="s">
        <v>2715</v>
      </c>
      <c r="G460" s="1">
        <v>45292</v>
      </c>
      <c r="H460" s="4">
        <v>0</v>
      </c>
      <c r="I460" s="17">
        <f t="shared" si="21"/>
        <v>0</v>
      </c>
      <c r="J460" s="4">
        <v>1000000</v>
      </c>
      <c r="K460" s="18">
        <f t="shared" si="22"/>
        <v>100</v>
      </c>
      <c r="L460" s="4">
        <f t="shared" si="23"/>
        <v>100</v>
      </c>
    </row>
    <row r="461" spans="1:12">
      <c r="A461" t="s">
        <v>2785</v>
      </c>
      <c r="B461" t="s">
        <v>165</v>
      </c>
      <c r="C461" t="s">
        <v>115</v>
      </c>
      <c r="D461" t="s">
        <v>2719</v>
      </c>
      <c r="E461" t="s">
        <v>2720</v>
      </c>
      <c r="F461" t="s">
        <v>2711</v>
      </c>
      <c r="G461" s="1">
        <v>45292</v>
      </c>
      <c r="H461" s="4">
        <v>666667</v>
      </c>
      <c r="I461" s="17">
        <f t="shared" si="21"/>
        <v>66.666700000000006</v>
      </c>
      <c r="J461" s="4">
        <v>333333</v>
      </c>
      <c r="K461" s="18">
        <f t="shared" si="22"/>
        <v>33.333300000000001</v>
      </c>
      <c r="L461" s="4">
        <f t="shared" si="23"/>
        <v>100</v>
      </c>
    </row>
    <row r="462" spans="1:12">
      <c r="A462" t="s">
        <v>2785</v>
      </c>
      <c r="B462" t="s">
        <v>165</v>
      </c>
      <c r="C462" t="s">
        <v>2726</v>
      </c>
      <c r="D462" t="s">
        <v>2727</v>
      </c>
      <c r="E462" t="s">
        <v>2750</v>
      </c>
      <c r="F462" t="s">
        <v>2728</v>
      </c>
      <c r="G462" s="1">
        <v>45292</v>
      </c>
      <c r="H462" s="4">
        <v>0</v>
      </c>
      <c r="I462" s="17">
        <f t="shared" si="21"/>
        <v>0</v>
      </c>
      <c r="J462" s="4">
        <v>1000000</v>
      </c>
      <c r="K462" s="18">
        <f t="shared" si="22"/>
        <v>100</v>
      </c>
      <c r="L462" s="4">
        <f t="shared" si="23"/>
        <v>100</v>
      </c>
    </row>
    <row r="463" spans="1:12">
      <c r="A463" t="s">
        <v>2785</v>
      </c>
      <c r="B463" t="s">
        <v>165</v>
      </c>
      <c r="C463" t="s">
        <v>2744</v>
      </c>
      <c r="D463" t="s">
        <v>2745</v>
      </c>
      <c r="E463" t="s">
        <v>2751</v>
      </c>
      <c r="F463" t="s">
        <v>2711</v>
      </c>
      <c r="G463" s="1">
        <v>45292</v>
      </c>
      <c r="H463" s="4">
        <v>0</v>
      </c>
      <c r="I463" s="17">
        <f t="shared" si="21"/>
        <v>0</v>
      </c>
      <c r="J463" s="4">
        <v>1000000</v>
      </c>
      <c r="K463" s="18">
        <f t="shared" si="22"/>
        <v>100</v>
      </c>
      <c r="L463" s="4">
        <f t="shared" si="23"/>
        <v>100</v>
      </c>
    </row>
    <row r="464" spans="1:12">
      <c r="A464" t="s">
        <v>2785</v>
      </c>
      <c r="B464" t="s">
        <v>165</v>
      </c>
      <c r="C464" t="s">
        <v>115</v>
      </c>
      <c r="D464" t="s">
        <v>2719</v>
      </c>
      <c r="E464" t="s">
        <v>2751</v>
      </c>
      <c r="F464" t="s">
        <v>2711</v>
      </c>
      <c r="G464" s="1">
        <v>45292</v>
      </c>
      <c r="H464" s="4">
        <v>0</v>
      </c>
      <c r="I464" s="17">
        <f t="shared" si="21"/>
        <v>0</v>
      </c>
      <c r="J464" s="4">
        <v>1000000</v>
      </c>
      <c r="K464" s="18">
        <f t="shared" si="22"/>
        <v>100</v>
      </c>
      <c r="L464" s="4">
        <f t="shared" si="23"/>
        <v>100</v>
      </c>
    </row>
    <row r="465" spans="1:12">
      <c r="A465" t="s">
        <v>2785</v>
      </c>
      <c r="B465" t="s">
        <v>165</v>
      </c>
      <c r="C465" t="s">
        <v>2721</v>
      </c>
      <c r="D465" t="s">
        <v>2721</v>
      </c>
      <c r="E465" t="s">
        <v>2751</v>
      </c>
      <c r="F465" t="s">
        <v>2711</v>
      </c>
      <c r="G465" s="1">
        <v>45292</v>
      </c>
      <c r="H465" s="4">
        <v>0</v>
      </c>
      <c r="I465" s="17">
        <f t="shared" si="21"/>
        <v>0</v>
      </c>
      <c r="J465" s="4">
        <v>1000000</v>
      </c>
      <c r="K465" s="18">
        <f t="shared" si="22"/>
        <v>100</v>
      </c>
      <c r="L465" s="4">
        <f t="shared" si="23"/>
        <v>100</v>
      </c>
    </row>
    <row r="466" spans="1:12">
      <c r="A466" t="s">
        <v>2785</v>
      </c>
      <c r="B466" t="s">
        <v>165</v>
      </c>
      <c r="C466" t="s">
        <v>2729</v>
      </c>
      <c r="D466" t="s">
        <v>2730</v>
      </c>
      <c r="E466" t="s">
        <v>2751</v>
      </c>
      <c r="F466" t="s">
        <v>2728</v>
      </c>
      <c r="G466" s="1">
        <v>45292</v>
      </c>
      <c r="H466" s="4">
        <v>0</v>
      </c>
      <c r="I466" s="17">
        <f t="shared" si="21"/>
        <v>0</v>
      </c>
      <c r="J466" s="4">
        <v>1000000</v>
      </c>
      <c r="K466" s="18">
        <f t="shared" si="22"/>
        <v>100</v>
      </c>
      <c r="L466" s="4">
        <f t="shared" si="23"/>
        <v>100</v>
      </c>
    </row>
    <row r="467" spans="1:12">
      <c r="A467" t="s">
        <v>2785</v>
      </c>
      <c r="B467" t="s">
        <v>165</v>
      </c>
      <c r="C467" t="s">
        <v>2726</v>
      </c>
      <c r="D467" t="s">
        <v>2727</v>
      </c>
      <c r="E467" t="s">
        <v>2751</v>
      </c>
      <c r="F467" t="s">
        <v>2728</v>
      </c>
      <c r="G467" s="1">
        <v>45292</v>
      </c>
      <c r="H467" s="4">
        <v>0</v>
      </c>
      <c r="I467" s="17">
        <f t="shared" si="21"/>
        <v>0</v>
      </c>
      <c r="J467" s="4">
        <v>1000000</v>
      </c>
      <c r="K467" s="18">
        <f t="shared" si="22"/>
        <v>100</v>
      </c>
      <c r="L467" s="4">
        <f t="shared" si="23"/>
        <v>100</v>
      </c>
    </row>
    <row r="468" spans="1:12">
      <c r="A468" t="s">
        <v>2785</v>
      </c>
      <c r="B468" t="s">
        <v>165</v>
      </c>
      <c r="C468" t="s">
        <v>151</v>
      </c>
      <c r="D468" t="s">
        <v>2725</v>
      </c>
      <c r="E468" t="s">
        <v>2751</v>
      </c>
      <c r="F468" t="s">
        <v>2715</v>
      </c>
      <c r="G468" s="1">
        <v>45292</v>
      </c>
      <c r="H468" s="4">
        <v>0</v>
      </c>
      <c r="I468" s="17">
        <f t="shared" si="21"/>
        <v>0</v>
      </c>
      <c r="J468" s="4">
        <v>1000000</v>
      </c>
      <c r="K468" s="18">
        <f t="shared" si="22"/>
        <v>100</v>
      </c>
      <c r="L468" s="4">
        <f t="shared" si="23"/>
        <v>100</v>
      </c>
    </row>
    <row r="469" spans="1:12">
      <c r="A469" t="s">
        <v>156</v>
      </c>
      <c r="B469" t="s">
        <v>157</v>
      </c>
      <c r="C469" t="s">
        <v>2741</v>
      </c>
      <c r="D469" t="s">
        <v>2742</v>
      </c>
      <c r="E469" t="s">
        <v>2732</v>
      </c>
      <c r="F469" t="s">
        <v>2711</v>
      </c>
      <c r="G469" s="1">
        <v>45292</v>
      </c>
      <c r="H469" s="4">
        <v>391061</v>
      </c>
      <c r="I469" s="17">
        <f t="shared" si="21"/>
        <v>39.106099999999998</v>
      </c>
      <c r="J469" s="4">
        <v>608939</v>
      </c>
      <c r="K469" s="18">
        <f t="shared" si="22"/>
        <v>60.893900000000002</v>
      </c>
      <c r="L469" s="4">
        <f t="shared" si="23"/>
        <v>100</v>
      </c>
    </row>
    <row r="470" spans="1:12">
      <c r="A470" t="s">
        <v>156</v>
      </c>
      <c r="B470" t="s">
        <v>157</v>
      </c>
      <c r="C470" t="s">
        <v>2778</v>
      </c>
      <c r="D470" t="s">
        <v>2779</v>
      </c>
      <c r="E470" t="s">
        <v>2732</v>
      </c>
      <c r="F470" t="s">
        <v>2728</v>
      </c>
      <c r="G470" s="1">
        <v>45292</v>
      </c>
      <c r="H470" s="4">
        <v>285714</v>
      </c>
      <c r="I470" s="17">
        <f t="shared" si="21"/>
        <v>28.571400000000001</v>
      </c>
      <c r="J470" s="4">
        <v>714286</v>
      </c>
      <c r="K470" s="18">
        <f t="shared" si="22"/>
        <v>71.428600000000003</v>
      </c>
      <c r="L470" s="4">
        <f t="shared" si="23"/>
        <v>100</v>
      </c>
    </row>
    <row r="471" spans="1:12">
      <c r="A471" t="s">
        <v>156</v>
      </c>
      <c r="B471" t="s">
        <v>157</v>
      </c>
      <c r="C471" t="s">
        <v>2735</v>
      </c>
      <c r="D471" t="s">
        <v>2736</v>
      </c>
      <c r="E471" t="s">
        <v>2732</v>
      </c>
      <c r="F471" t="s">
        <v>2728</v>
      </c>
      <c r="G471" s="1">
        <v>45292</v>
      </c>
      <c r="H471" s="4">
        <v>285714</v>
      </c>
      <c r="I471" s="17">
        <f t="shared" si="21"/>
        <v>28.571400000000001</v>
      </c>
      <c r="J471" s="4">
        <v>714286</v>
      </c>
      <c r="K471" s="18">
        <f t="shared" si="22"/>
        <v>71.428600000000003</v>
      </c>
      <c r="L471" s="4">
        <f t="shared" si="23"/>
        <v>100</v>
      </c>
    </row>
    <row r="472" spans="1:12">
      <c r="A472" t="s">
        <v>156</v>
      </c>
      <c r="B472" t="s">
        <v>157</v>
      </c>
      <c r="C472" t="s">
        <v>2769</v>
      </c>
      <c r="D472" t="s">
        <v>2770</v>
      </c>
      <c r="E472" t="s">
        <v>2732</v>
      </c>
      <c r="F472" t="s">
        <v>2728</v>
      </c>
      <c r="G472" s="1">
        <v>45292</v>
      </c>
      <c r="H472" s="4">
        <v>600000</v>
      </c>
      <c r="I472" s="17">
        <f t="shared" si="21"/>
        <v>60</v>
      </c>
      <c r="J472" s="4">
        <v>400000</v>
      </c>
      <c r="K472" s="18">
        <f t="shared" si="22"/>
        <v>40</v>
      </c>
      <c r="L472" s="4">
        <f t="shared" si="23"/>
        <v>100</v>
      </c>
    </row>
    <row r="473" spans="1:12">
      <c r="A473" t="s">
        <v>156</v>
      </c>
      <c r="B473" t="s">
        <v>157</v>
      </c>
      <c r="C473" t="s">
        <v>2733</v>
      </c>
      <c r="D473" t="s">
        <v>2734</v>
      </c>
      <c r="E473" t="s">
        <v>2732</v>
      </c>
      <c r="F473" t="s">
        <v>2728</v>
      </c>
      <c r="G473" s="1">
        <v>45292</v>
      </c>
      <c r="H473" s="4">
        <v>411765</v>
      </c>
      <c r="I473" s="17">
        <f t="shared" si="21"/>
        <v>41.176499999999997</v>
      </c>
      <c r="J473" s="4">
        <v>588235</v>
      </c>
      <c r="K473" s="18">
        <f t="shared" si="22"/>
        <v>58.823500000000003</v>
      </c>
      <c r="L473" s="4">
        <f t="shared" si="23"/>
        <v>100</v>
      </c>
    </row>
    <row r="474" spans="1:12">
      <c r="A474" t="s">
        <v>156</v>
      </c>
      <c r="B474" t="s">
        <v>157</v>
      </c>
      <c r="C474" t="s">
        <v>2773</v>
      </c>
      <c r="D474" t="s">
        <v>2774</v>
      </c>
      <c r="E474" t="s">
        <v>2732</v>
      </c>
      <c r="F474" t="s">
        <v>2728</v>
      </c>
      <c r="G474" s="1">
        <v>45292</v>
      </c>
      <c r="H474" s="4">
        <v>71429</v>
      </c>
      <c r="I474" s="17">
        <f t="shared" si="21"/>
        <v>7.1429</v>
      </c>
      <c r="J474" s="4">
        <v>928571</v>
      </c>
      <c r="K474" s="18">
        <f t="shared" si="22"/>
        <v>92.857100000000003</v>
      </c>
      <c r="L474" s="4">
        <f t="shared" si="23"/>
        <v>100</v>
      </c>
    </row>
    <row r="475" spans="1:12">
      <c r="A475" t="s">
        <v>156</v>
      </c>
      <c r="B475" t="s">
        <v>157</v>
      </c>
      <c r="C475" t="s">
        <v>2729</v>
      </c>
      <c r="D475" t="s">
        <v>2730</v>
      </c>
      <c r="E475" t="s">
        <v>2732</v>
      </c>
      <c r="F475" t="s">
        <v>2728</v>
      </c>
      <c r="G475" s="1">
        <v>45292</v>
      </c>
      <c r="H475" s="4">
        <v>214286</v>
      </c>
      <c r="I475" s="17">
        <f t="shared" si="21"/>
        <v>21.428599999999999</v>
      </c>
      <c r="J475" s="4">
        <v>785714</v>
      </c>
      <c r="K475" s="18">
        <f t="shared" si="22"/>
        <v>78.571399999999997</v>
      </c>
      <c r="L475" s="4">
        <f t="shared" si="23"/>
        <v>100</v>
      </c>
    </row>
    <row r="476" spans="1:12">
      <c r="A476" t="s">
        <v>156</v>
      </c>
      <c r="B476" t="s">
        <v>157</v>
      </c>
      <c r="C476" t="s">
        <v>2726</v>
      </c>
      <c r="D476" t="s">
        <v>2727</v>
      </c>
      <c r="E476" t="s">
        <v>2732</v>
      </c>
      <c r="F476" t="s">
        <v>2728</v>
      </c>
      <c r="G476" s="1">
        <v>45292</v>
      </c>
      <c r="H476" s="4">
        <v>324324</v>
      </c>
      <c r="I476" s="17">
        <f t="shared" si="21"/>
        <v>32.432400000000001</v>
      </c>
      <c r="J476" s="4">
        <v>675676</v>
      </c>
      <c r="K476" s="18">
        <f t="shared" si="22"/>
        <v>67.567599999999999</v>
      </c>
      <c r="L476" s="4">
        <f t="shared" si="23"/>
        <v>100</v>
      </c>
    </row>
    <row r="477" spans="1:12">
      <c r="A477" t="s">
        <v>156</v>
      </c>
      <c r="B477" t="s">
        <v>157</v>
      </c>
      <c r="C477" t="s">
        <v>151</v>
      </c>
      <c r="D477" t="s">
        <v>2725</v>
      </c>
      <c r="E477" t="s">
        <v>2732</v>
      </c>
      <c r="F477" t="s">
        <v>2715</v>
      </c>
      <c r="G477" s="1">
        <v>45292</v>
      </c>
      <c r="H477" s="4">
        <v>0</v>
      </c>
      <c r="I477" s="17">
        <f t="shared" si="21"/>
        <v>0</v>
      </c>
      <c r="J477" s="4">
        <v>1000000</v>
      </c>
      <c r="K477" s="18">
        <f t="shared" si="22"/>
        <v>100</v>
      </c>
      <c r="L477" s="4">
        <f t="shared" si="23"/>
        <v>100</v>
      </c>
    </row>
    <row r="478" spans="1:12">
      <c r="A478" t="s">
        <v>156</v>
      </c>
      <c r="B478" t="s">
        <v>157</v>
      </c>
      <c r="C478" t="s">
        <v>2716</v>
      </c>
      <c r="D478" t="s">
        <v>2717</v>
      </c>
      <c r="E478" t="s">
        <v>2732</v>
      </c>
      <c r="F478" t="s">
        <v>2715</v>
      </c>
      <c r="G478" s="1">
        <v>45292</v>
      </c>
      <c r="H478" s="4">
        <v>312500</v>
      </c>
      <c r="I478" s="17">
        <f t="shared" si="21"/>
        <v>31.25</v>
      </c>
      <c r="J478" s="4">
        <v>687500</v>
      </c>
      <c r="K478" s="18">
        <f t="shared" si="22"/>
        <v>68.75</v>
      </c>
      <c r="L478" s="4">
        <f t="shared" si="23"/>
        <v>100</v>
      </c>
    </row>
    <row r="479" spans="1:12">
      <c r="A479" t="s">
        <v>156</v>
      </c>
      <c r="B479" t="s">
        <v>157</v>
      </c>
      <c r="C479" t="s">
        <v>2741</v>
      </c>
      <c r="D479" t="s">
        <v>2742</v>
      </c>
      <c r="E479" t="s">
        <v>2777</v>
      </c>
      <c r="F479" t="s">
        <v>2711</v>
      </c>
      <c r="G479" s="1">
        <v>45292</v>
      </c>
      <c r="H479" s="4">
        <v>333333</v>
      </c>
      <c r="I479" s="17">
        <f t="shared" si="21"/>
        <v>33.333300000000001</v>
      </c>
      <c r="J479" s="4">
        <v>666667</v>
      </c>
      <c r="K479" s="18">
        <f t="shared" si="22"/>
        <v>66.666700000000006</v>
      </c>
      <c r="L479" s="4">
        <f t="shared" si="23"/>
        <v>100</v>
      </c>
    </row>
    <row r="480" spans="1:12">
      <c r="A480" t="s">
        <v>180</v>
      </c>
      <c r="B480" t="s">
        <v>180</v>
      </c>
      <c r="C480" t="s">
        <v>2721</v>
      </c>
      <c r="D480" t="s">
        <v>2721</v>
      </c>
      <c r="E480" t="s">
        <v>2714</v>
      </c>
      <c r="F480" t="s">
        <v>2711</v>
      </c>
      <c r="G480" s="1">
        <v>45292</v>
      </c>
      <c r="H480" s="4">
        <v>714286</v>
      </c>
      <c r="I480" s="17">
        <f t="shared" si="21"/>
        <v>71.428600000000003</v>
      </c>
      <c r="J480" s="4">
        <v>285714</v>
      </c>
      <c r="K480" s="18">
        <f t="shared" si="22"/>
        <v>28.571400000000001</v>
      </c>
      <c r="L480" s="4">
        <f t="shared" si="23"/>
        <v>100</v>
      </c>
    </row>
    <row r="481" spans="1:12">
      <c r="A481" t="s">
        <v>180</v>
      </c>
      <c r="B481" t="s">
        <v>180</v>
      </c>
      <c r="C481" t="s">
        <v>133</v>
      </c>
      <c r="D481" t="s">
        <v>2710</v>
      </c>
      <c r="E481" t="s">
        <v>2756</v>
      </c>
      <c r="F481" t="s">
        <v>2711</v>
      </c>
      <c r="G481" s="1">
        <v>45292</v>
      </c>
      <c r="H481" s="4">
        <v>0</v>
      </c>
      <c r="I481" s="17">
        <f t="shared" si="21"/>
        <v>0</v>
      </c>
      <c r="J481" s="4">
        <v>1000000</v>
      </c>
      <c r="K481" s="18">
        <f t="shared" si="22"/>
        <v>100</v>
      </c>
      <c r="L481" s="4">
        <f t="shared" si="23"/>
        <v>100</v>
      </c>
    </row>
    <row r="482" spans="1:12">
      <c r="A482" t="s">
        <v>180</v>
      </c>
      <c r="B482" t="s">
        <v>180</v>
      </c>
      <c r="C482" t="s">
        <v>2721</v>
      </c>
      <c r="D482" t="s">
        <v>2721</v>
      </c>
      <c r="E482" t="s">
        <v>2756</v>
      </c>
      <c r="F482" t="s">
        <v>2711</v>
      </c>
      <c r="G482" s="1">
        <v>45292</v>
      </c>
      <c r="H482" s="4">
        <v>0.1555</v>
      </c>
      <c r="I482" s="17">
        <f t="shared" si="21"/>
        <v>1.5549999999999999E-5</v>
      </c>
      <c r="J482" s="4">
        <v>998445</v>
      </c>
      <c r="K482" s="18">
        <f t="shared" si="22"/>
        <v>99.844499999999996</v>
      </c>
      <c r="L482" s="4">
        <f t="shared" si="23"/>
        <v>99.844515549999997</v>
      </c>
    </row>
    <row r="483" spans="1:12">
      <c r="A483" t="s">
        <v>180</v>
      </c>
      <c r="B483" t="s">
        <v>180</v>
      </c>
      <c r="C483" t="s">
        <v>2737</v>
      </c>
      <c r="D483" t="s">
        <v>2738</v>
      </c>
      <c r="E483" t="s">
        <v>2756</v>
      </c>
      <c r="F483" t="s">
        <v>2711</v>
      </c>
      <c r="G483" s="1">
        <v>45292</v>
      </c>
      <c r="H483" s="4">
        <v>0</v>
      </c>
      <c r="I483" s="17">
        <f t="shared" si="21"/>
        <v>0</v>
      </c>
      <c r="J483" s="4">
        <v>1000000</v>
      </c>
      <c r="K483" s="18">
        <f t="shared" si="22"/>
        <v>100</v>
      </c>
      <c r="L483" s="4">
        <f t="shared" si="23"/>
        <v>100</v>
      </c>
    </row>
    <row r="484" spans="1:12">
      <c r="A484" t="s">
        <v>180</v>
      </c>
      <c r="B484" t="s">
        <v>180</v>
      </c>
      <c r="C484" t="s">
        <v>2758</v>
      </c>
      <c r="D484" t="s">
        <v>2759</v>
      </c>
      <c r="E484" t="s">
        <v>2756</v>
      </c>
      <c r="F484" t="s">
        <v>2728</v>
      </c>
      <c r="G484" s="1">
        <v>45292</v>
      </c>
      <c r="H484" s="4">
        <v>0</v>
      </c>
      <c r="I484" s="17">
        <f t="shared" si="21"/>
        <v>0</v>
      </c>
      <c r="J484" s="4">
        <v>1000000</v>
      </c>
      <c r="K484" s="18">
        <f t="shared" si="22"/>
        <v>100</v>
      </c>
      <c r="L484" s="4">
        <f t="shared" si="23"/>
        <v>100</v>
      </c>
    </row>
    <row r="485" spans="1:12">
      <c r="A485" t="s">
        <v>180</v>
      </c>
      <c r="B485" t="s">
        <v>180</v>
      </c>
      <c r="C485" t="s">
        <v>2729</v>
      </c>
      <c r="D485" t="s">
        <v>2730</v>
      </c>
      <c r="E485" t="s">
        <v>2756</v>
      </c>
      <c r="F485" t="s">
        <v>2728</v>
      </c>
      <c r="G485" s="1">
        <v>45292</v>
      </c>
      <c r="H485" s="4">
        <v>0</v>
      </c>
      <c r="I485" s="17">
        <f t="shared" si="21"/>
        <v>0</v>
      </c>
      <c r="J485" s="4">
        <v>1000000</v>
      </c>
      <c r="K485" s="18">
        <f t="shared" si="22"/>
        <v>100</v>
      </c>
      <c r="L485" s="4">
        <f t="shared" si="23"/>
        <v>100</v>
      </c>
    </row>
    <row r="486" spans="1:12">
      <c r="A486" t="s">
        <v>180</v>
      </c>
      <c r="B486" t="s">
        <v>180</v>
      </c>
      <c r="C486" t="s">
        <v>2712</v>
      </c>
      <c r="D486" t="s">
        <v>2713</v>
      </c>
      <c r="E486" t="s">
        <v>2756</v>
      </c>
      <c r="F486" t="s">
        <v>2715</v>
      </c>
      <c r="G486" s="1">
        <v>45292</v>
      </c>
      <c r="H486" s="4">
        <v>0</v>
      </c>
      <c r="I486" s="17">
        <f t="shared" si="21"/>
        <v>0</v>
      </c>
      <c r="J486" s="4">
        <v>1000000</v>
      </c>
      <c r="K486" s="18">
        <f t="shared" si="22"/>
        <v>100</v>
      </c>
      <c r="L486" s="4">
        <f t="shared" si="23"/>
        <v>100</v>
      </c>
    </row>
    <row r="487" spans="1:12">
      <c r="A487" t="s">
        <v>180</v>
      </c>
      <c r="B487" t="s">
        <v>180</v>
      </c>
      <c r="C487" t="s">
        <v>151</v>
      </c>
      <c r="D487" t="s">
        <v>2725</v>
      </c>
      <c r="E487" t="s">
        <v>2756</v>
      </c>
      <c r="F487" t="s">
        <v>2715</v>
      </c>
      <c r="G487" s="1">
        <v>45292</v>
      </c>
      <c r="H487" s="4">
        <v>0</v>
      </c>
      <c r="I487" s="17">
        <f t="shared" si="21"/>
        <v>0</v>
      </c>
      <c r="J487" s="4">
        <v>1000000</v>
      </c>
      <c r="K487" s="18">
        <f t="shared" si="22"/>
        <v>100</v>
      </c>
      <c r="L487" s="4">
        <f t="shared" si="23"/>
        <v>100</v>
      </c>
    </row>
    <row r="488" spans="1:12">
      <c r="A488" t="s">
        <v>180</v>
      </c>
      <c r="B488" t="s">
        <v>180</v>
      </c>
      <c r="C488" t="s">
        <v>146</v>
      </c>
      <c r="D488" t="s">
        <v>2749</v>
      </c>
      <c r="E488" t="s">
        <v>2756</v>
      </c>
      <c r="F488" t="s">
        <v>2715</v>
      </c>
      <c r="G488" s="1">
        <v>45292</v>
      </c>
      <c r="H488" s="4">
        <v>0</v>
      </c>
      <c r="I488" s="17">
        <f t="shared" si="21"/>
        <v>0</v>
      </c>
      <c r="J488" s="4">
        <v>1000000</v>
      </c>
      <c r="K488" s="18">
        <f t="shared" si="22"/>
        <v>100</v>
      </c>
      <c r="L488" s="4">
        <f t="shared" si="23"/>
        <v>100</v>
      </c>
    </row>
    <row r="489" spans="1:12">
      <c r="A489" t="s">
        <v>180</v>
      </c>
      <c r="B489" t="s">
        <v>180</v>
      </c>
      <c r="C489" t="s">
        <v>2747</v>
      </c>
      <c r="D489" t="s">
        <v>2748</v>
      </c>
      <c r="E489" t="s">
        <v>2756</v>
      </c>
      <c r="F489" t="s">
        <v>2715</v>
      </c>
      <c r="G489" s="1">
        <v>45292</v>
      </c>
      <c r="H489" s="4">
        <v>0</v>
      </c>
      <c r="I489" s="17">
        <f t="shared" si="21"/>
        <v>0</v>
      </c>
      <c r="J489" s="4">
        <v>1000000</v>
      </c>
      <c r="K489" s="18">
        <f t="shared" si="22"/>
        <v>100</v>
      </c>
      <c r="L489" s="4">
        <f t="shared" si="23"/>
        <v>100</v>
      </c>
    </row>
    <row r="490" spans="1:12">
      <c r="A490" t="s">
        <v>180</v>
      </c>
      <c r="B490" t="s">
        <v>180</v>
      </c>
      <c r="C490" t="s">
        <v>2716</v>
      </c>
      <c r="D490" t="s">
        <v>2717</v>
      </c>
      <c r="E490" t="s">
        <v>2756</v>
      </c>
      <c r="F490" t="s">
        <v>2715</v>
      </c>
      <c r="G490" s="1">
        <v>45292</v>
      </c>
      <c r="H490" s="4">
        <v>0</v>
      </c>
      <c r="I490" s="17">
        <f t="shared" si="21"/>
        <v>0</v>
      </c>
      <c r="J490" s="4">
        <v>1000000</v>
      </c>
      <c r="K490" s="18">
        <f t="shared" si="22"/>
        <v>100</v>
      </c>
      <c r="L490" s="4">
        <f t="shared" si="23"/>
        <v>100</v>
      </c>
    </row>
    <row r="491" spans="1:12">
      <c r="A491" t="s">
        <v>180</v>
      </c>
      <c r="B491" t="s">
        <v>180</v>
      </c>
      <c r="C491" t="s">
        <v>151</v>
      </c>
      <c r="D491" t="s">
        <v>2725</v>
      </c>
      <c r="E491" t="s">
        <v>2752</v>
      </c>
      <c r="F491" t="s">
        <v>2715</v>
      </c>
      <c r="G491" s="1">
        <v>45292</v>
      </c>
      <c r="H491" s="4">
        <v>0</v>
      </c>
      <c r="I491" s="17">
        <f t="shared" si="21"/>
        <v>0</v>
      </c>
      <c r="J491" s="4">
        <v>1000000</v>
      </c>
      <c r="K491" s="18">
        <f t="shared" si="22"/>
        <v>100</v>
      </c>
      <c r="L491" s="4">
        <f t="shared" si="23"/>
        <v>100</v>
      </c>
    </row>
    <row r="492" spans="1:12">
      <c r="A492" t="s">
        <v>180</v>
      </c>
      <c r="B492" t="s">
        <v>180</v>
      </c>
      <c r="C492" t="s">
        <v>2747</v>
      </c>
      <c r="D492" t="s">
        <v>2748</v>
      </c>
      <c r="E492" t="s">
        <v>2777</v>
      </c>
      <c r="F492" t="s">
        <v>2715</v>
      </c>
      <c r="G492" s="1">
        <v>45292</v>
      </c>
      <c r="H492" s="4">
        <v>0</v>
      </c>
      <c r="I492" s="17">
        <f t="shared" si="21"/>
        <v>0</v>
      </c>
      <c r="J492" s="4">
        <v>1000000</v>
      </c>
      <c r="K492" s="18">
        <f t="shared" si="22"/>
        <v>100</v>
      </c>
      <c r="L492" s="4">
        <f t="shared" si="23"/>
        <v>100</v>
      </c>
    </row>
    <row r="493" spans="1:12">
      <c r="A493" t="s">
        <v>180</v>
      </c>
      <c r="B493" t="s">
        <v>180</v>
      </c>
      <c r="C493" t="s">
        <v>2758</v>
      </c>
      <c r="D493" t="s">
        <v>2759</v>
      </c>
      <c r="E493" t="s">
        <v>2764</v>
      </c>
      <c r="F493" t="s">
        <v>2728</v>
      </c>
      <c r="G493" s="1">
        <v>45292</v>
      </c>
      <c r="H493" s="4">
        <v>135135</v>
      </c>
      <c r="I493" s="17">
        <f t="shared" si="21"/>
        <v>13.513500000000001</v>
      </c>
      <c r="J493" s="4">
        <v>864865</v>
      </c>
      <c r="K493" s="18">
        <f t="shared" si="22"/>
        <v>86.486500000000007</v>
      </c>
      <c r="L493" s="4">
        <f t="shared" si="23"/>
        <v>100</v>
      </c>
    </row>
    <row r="494" spans="1:12">
      <c r="A494" t="s">
        <v>180</v>
      </c>
      <c r="B494" t="s">
        <v>180</v>
      </c>
      <c r="C494" t="s">
        <v>146</v>
      </c>
      <c r="D494" t="s">
        <v>2749</v>
      </c>
      <c r="E494" t="s">
        <v>2764</v>
      </c>
      <c r="F494" t="s">
        <v>2715</v>
      </c>
      <c r="G494" s="1">
        <v>45292</v>
      </c>
      <c r="H494" s="4">
        <v>222222</v>
      </c>
      <c r="I494" s="17">
        <f t="shared" si="21"/>
        <v>22.222200000000001</v>
      </c>
      <c r="J494" s="4">
        <v>777778</v>
      </c>
      <c r="K494" s="18">
        <f t="shared" si="22"/>
        <v>77.777799999999999</v>
      </c>
      <c r="L494" s="4">
        <f t="shared" si="23"/>
        <v>100</v>
      </c>
    </row>
    <row r="495" spans="1:12">
      <c r="A495" t="s">
        <v>180</v>
      </c>
      <c r="B495" t="s">
        <v>180</v>
      </c>
      <c r="C495" t="s">
        <v>2721</v>
      </c>
      <c r="D495" t="s">
        <v>2721</v>
      </c>
      <c r="E495" t="s">
        <v>2720</v>
      </c>
      <c r="F495" t="s">
        <v>2711</v>
      </c>
      <c r="G495" s="1">
        <v>45292</v>
      </c>
      <c r="H495" s="4">
        <v>0</v>
      </c>
      <c r="I495" s="17">
        <f t="shared" si="21"/>
        <v>0</v>
      </c>
      <c r="J495" s="4">
        <v>1000000</v>
      </c>
      <c r="K495" s="18">
        <f t="shared" si="22"/>
        <v>100</v>
      </c>
      <c r="L495" s="4">
        <f t="shared" si="23"/>
        <v>100</v>
      </c>
    </row>
    <row r="496" spans="1:12">
      <c r="A496" t="s">
        <v>180</v>
      </c>
      <c r="B496" t="s">
        <v>180</v>
      </c>
      <c r="C496" t="s">
        <v>2716</v>
      </c>
      <c r="D496" t="s">
        <v>2717</v>
      </c>
      <c r="E496" t="s">
        <v>2720</v>
      </c>
      <c r="F496" t="s">
        <v>2715</v>
      </c>
      <c r="G496" s="1">
        <v>45292</v>
      </c>
      <c r="H496" s="4">
        <v>1000000</v>
      </c>
      <c r="I496" s="17">
        <f t="shared" si="21"/>
        <v>100</v>
      </c>
      <c r="J496" s="4">
        <v>0</v>
      </c>
      <c r="K496" s="18">
        <f t="shared" si="22"/>
        <v>0</v>
      </c>
      <c r="L496" s="4">
        <f t="shared" si="23"/>
        <v>100</v>
      </c>
    </row>
    <row r="497" spans="1:12">
      <c r="A497" t="s">
        <v>180</v>
      </c>
      <c r="B497" t="s">
        <v>180</v>
      </c>
      <c r="C497" t="s">
        <v>2737</v>
      </c>
      <c r="D497" t="s">
        <v>2738</v>
      </c>
      <c r="E497" t="s">
        <v>2722</v>
      </c>
      <c r="F497" t="s">
        <v>2711</v>
      </c>
      <c r="G497" s="1">
        <v>45292</v>
      </c>
      <c r="H497" s="4">
        <v>1000000</v>
      </c>
      <c r="I497" s="17">
        <f t="shared" si="21"/>
        <v>100</v>
      </c>
      <c r="J497" s="4">
        <v>0</v>
      </c>
      <c r="K497" s="18">
        <f t="shared" si="22"/>
        <v>0</v>
      </c>
      <c r="L497" s="4">
        <f t="shared" si="23"/>
        <v>100</v>
      </c>
    </row>
    <row r="498" spans="1:12">
      <c r="A498" t="s">
        <v>180</v>
      </c>
      <c r="B498" t="s">
        <v>180</v>
      </c>
      <c r="C498" t="s">
        <v>133</v>
      </c>
      <c r="D498" t="s">
        <v>2710</v>
      </c>
      <c r="E498" t="s">
        <v>2724</v>
      </c>
      <c r="F498" t="s">
        <v>2711</v>
      </c>
      <c r="G498" s="1">
        <v>45292</v>
      </c>
      <c r="H498" s="4">
        <v>0.36099999999999999</v>
      </c>
      <c r="I498" s="17">
        <f t="shared" si="21"/>
        <v>3.6099999999999997E-5</v>
      </c>
      <c r="J498" s="4">
        <v>996390</v>
      </c>
      <c r="K498" s="18">
        <f t="shared" si="22"/>
        <v>99.638999999999996</v>
      </c>
      <c r="L498" s="4">
        <f t="shared" si="23"/>
        <v>99.639036099999998</v>
      </c>
    </row>
    <row r="499" spans="1:12">
      <c r="A499" t="s">
        <v>180</v>
      </c>
      <c r="B499" t="s">
        <v>180</v>
      </c>
      <c r="C499" t="s">
        <v>2721</v>
      </c>
      <c r="D499" t="s">
        <v>2721</v>
      </c>
      <c r="E499" t="s">
        <v>2724</v>
      </c>
      <c r="F499" t="s">
        <v>2711</v>
      </c>
      <c r="G499" s="1">
        <v>45292</v>
      </c>
      <c r="H499" s="4">
        <v>0</v>
      </c>
      <c r="I499" s="17">
        <f t="shared" si="21"/>
        <v>0</v>
      </c>
      <c r="J499" s="4">
        <v>1000000</v>
      </c>
      <c r="K499" s="18">
        <f t="shared" si="22"/>
        <v>100</v>
      </c>
      <c r="L499" s="4">
        <f t="shared" si="23"/>
        <v>100</v>
      </c>
    </row>
    <row r="500" spans="1:12">
      <c r="A500" t="s">
        <v>180</v>
      </c>
      <c r="B500" t="s">
        <v>180</v>
      </c>
      <c r="C500" t="s">
        <v>2737</v>
      </c>
      <c r="D500" t="s">
        <v>2738</v>
      </c>
      <c r="E500" t="s">
        <v>2724</v>
      </c>
      <c r="F500" t="s">
        <v>2711</v>
      </c>
      <c r="G500" s="1">
        <v>45292</v>
      </c>
      <c r="H500" s="4">
        <v>65693</v>
      </c>
      <c r="I500" s="17">
        <f t="shared" si="21"/>
        <v>6.5693000000000001</v>
      </c>
      <c r="J500" s="4">
        <v>934307</v>
      </c>
      <c r="K500" s="18">
        <f t="shared" si="22"/>
        <v>93.430700000000002</v>
      </c>
      <c r="L500" s="4">
        <f t="shared" si="23"/>
        <v>100</v>
      </c>
    </row>
    <row r="501" spans="1:12">
      <c r="A501" t="s">
        <v>180</v>
      </c>
      <c r="B501" t="s">
        <v>180</v>
      </c>
      <c r="C501" t="s">
        <v>2758</v>
      </c>
      <c r="D501" t="s">
        <v>2759</v>
      </c>
      <c r="E501" t="s">
        <v>2724</v>
      </c>
      <c r="F501" t="s">
        <v>2728</v>
      </c>
      <c r="G501" s="1">
        <v>45292</v>
      </c>
      <c r="H501" s="4">
        <v>0</v>
      </c>
      <c r="I501" s="17">
        <f t="shared" si="21"/>
        <v>0</v>
      </c>
      <c r="J501" s="4">
        <v>1000000</v>
      </c>
      <c r="K501" s="18">
        <f t="shared" si="22"/>
        <v>100</v>
      </c>
      <c r="L501" s="4">
        <f t="shared" si="23"/>
        <v>100</v>
      </c>
    </row>
    <row r="502" spans="1:12">
      <c r="A502" t="s">
        <v>180</v>
      </c>
      <c r="B502" t="s">
        <v>180</v>
      </c>
      <c r="C502" t="s">
        <v>2729</v>
      </c>
      <c r="D502" t="s">
        <v>2730</v>
      </c>
      <c r="E502" t="s">
        <v>2724</v>
      </c>
      <c r="F502" t="s">
        <v>2728</v>
      </c>
      <c r="G502" s="1">
        <v>45292</v>
      </c>
      <c r="H502" s="4">
        <v>0</v>
      </c>
      <c r="I502" s="17">
        <f t="shared" si="21"/>
        <v>0</v>
      </c>
      <c r="J502" s="4">
        <v>1000000</v>
      </c>
      <c r="K502" s="18">
        <f t="shared" si="22"/>
        <v>100</v>
      </c>
      <c r="L502" s="4">
        <f t="shared" si="23"/>
        <v>100</v>
      </c>
    </row>
    <row r="503" spans="1:12">
      <c r="A503" t="s">
        <v>180</v>
      </c>
      <c r="B503" t="s">
        <v>180</v>
      </c>
      <c r="C503" t="s">
        <v>2712</v>
      </c>
      <c r="D503" t="s">
        <v>2713</v>
      </c>
      <c r="E503" t="s">
        <v>2724</v>
      </c>
      <c r="F503" t="s">
        <v>2715</v>
      </c>
      <c r="G503" s="1">
        <v>45292</v>
      </c>
      <c r="H503" s="4">
        <v>30303</v>
      </c>
      <c r="I503" s="17">
        <f t="shared" si="21"/>
        <v>3.0303</v>
      </c>
      <c r="J503" s="4">
        <v>969697</v>
      </c>
      <c r="K503" s="18">
        <f t="shared" si="22"/>
        <v>96.969700000000003</v>
      </c>
      <c r="L503" s="4">
        <f t="shared" si="23"/>
        <v>100</v>
      </c>
    </row>
    <row r="504" spans="1:12">
      <c r="A504" t="s">
        <v>180</v>
      </c>
      <c r="B504" t="s">
        <v>180</v>
      </c>
      <c r="C504" t="s">
        <v>151</v>
      </c>
      <c r="D504" t="s">
        <v>2725</v>
      </c>
      <c r="E504" t="s">
        <v>2724</v>
      </c>
      <c r="F504" t="s">
        <v>2715</v>
      </c>
      <c r="G504" s="1">
        <v>45292</v>
      </c>
      <c r="H504" s="4">
        <v>0</v>
      </c>
      <c r="I504" s="17">
        <f t="shared" si="21"/>
        <v>0</v>
      </c>
      <c r="J504" s="4">
        <v>1000000</v>
      </c>
      <c r="K504" s="18">
        <f t="shared" si="22"/>
        <v>100</v>
      </c>
      <c r="L504" s="4">
        <f t="shared" si="23"/>
        <v>100</v>
      </c>
    </row>
    <row r="505" spans="1:12">
      <c r="A505" t="s">
        <v>180</v>
      </c>
      <c r="B505" t="s">
        <v>180</v>
      </c>
      <c r="C505" t="s">
        <v>146</v>
      </c>
      <c r="D505" t="s">
        <v>2749</v>
      </c>
      <c r="E505" t="s">
        <v>2724</v>
      </c>
      <c r="F505" t="s">
        <v>2715</v>
      </c>
      <c r="G505" s="1">
        <v>45292</v>
      </c>
      <c r="H505" s="4">
        <v>44118</v>
      </c>
      <c r="I505" s="17">
        <f t="shared" si="21"/>
        <v>4.4118000000000004</v>
      </c>
      <c r="J505" s="4">
        <v>955882</v>
      </c>
      <c r="K505" s="18">
        <f t="shared" si="22"/>
        <v>95.588200000000001</v>
      </c>
      <c r="L505" s="4">
        <f t="shared" si="23"/>
        <v>100</v>
      </c>
    </row>
    <row r="506" spans="1:12">
      <c r="A506" t="s">
        <v>180</v>
      </c>
      <c r="B506" t="s">
        <v>180</v>
      </c>
      <c r="C506" t="s">
        <v>2747</v>
      </c>
      <c r="D506" t="s">
        <v>2748</v>
      </c>
      <c r="E506" t="s">
        <v>2724</v>
      </c>
      <c r="F506" t="s">
        <v>2715</v>
      </c>
      <c r="G506" s="1">
        <v>45292</v>
      </c>
      <c r="H506" s="4">
        <v>0</v>
      </c>
      <c r="I506" s="17">
        <f t="shared" si="21"/>
        <v>0</v>
      </c>
      <c r="J506" s="4">
        <v>1000000</v>
      </c>
      <c r="K506" s="18">
        <f t="shared" si="22"/>
        <v>100</v>
      </c>
      <c r="L506" s="4">
        <f t="shared" si="23"/>
        <v>100</v>
      </c>
    </row>
    <row r="507" spans="1:12">
      <c r="A507" t="s">
        <v>180</v>
      </c>
      <c r="B507" t="s">
        <v>180</v>
      </c>
      <c r="C507" t="s">
        <v>2716</v>
      </c>
      <c r="D507" t="s">
        <v>2717</v>
      </c>
      <c r="E507" t="s">
        <v>2724</v>
      </c>
      <c r="F507" t="s">
        <v>2715</v>
      </c>
      <c r="G507" s="1">
        <v>45292</v>
      </c>
      <c r="H507" s="4">
        <v>0</v>
      </c>
      <c r="I507" s="17">
        <f t="shared" si="21"/>
        <v>0</v>
      </c>
      <c r="J507" s="4">
        <v>1000000</v>
      </c>
      <c r="K507" s="18">
        <f t="shared" si="22"/>
        <v>100</v>
      </c>
      <c r="L507" s="4">
        <f t="shared" si="23"/>
        <v>100</v>
      </c>
    </row>
    <row r="508" spans="1:12">
      <c r="A508" t="s">
        <v>180</v>
      </c>
      <c r="B508" t="s">
        <v>180</v>
      </c>
      <c r="C508" t="s">
        <v>133</v>
      </c>
      <c r="D508" t="s">
        <v>2710</v>
      </c>
      <c r="E508" t="s">
        <v>2731</v>
      </c>
      <c r="F508" t="s">
        <v>2711</v>
      </c>
      <c r="G508" s="1">
        <v>45292</v>
      </c>
      <c r="H508" s="4">
        <v>978903</v>
      </c>
      <c r="I508" s="17">
        <f t="shared" si="21"/>
        <v>97.890299999999996</v>
      </c>
      <c r="J508" s="4">
        <v>21097</v>
      </c>
      <c r="K508" s="18">
        <f t="shared" si="22"/>
        <v>2.1097000000000001</v>
      </c>
      <c r="L508" s="4">
        <f t="shared" si="23"/>
        <v>100</v>
      </c>
    </row>
    <row r="509" spans="1:12">
      <c r="A509" t="s">
        <v>180</v>
      </c>
      <c r="B509" t="s">
        <v>180</v>
      </c>
      <c r="C509" t="s">
        <v>2758</v>
      </c>
      <c r="D509" t="s">
        <v>2759</v>
      </c>
      <c r="E509" t="s">
        <v>2731</v>
      </c>
      <c r="F509" t="s">
        <v>2728</v>
      </c>
      <c r="G509" s="1">
        <v>45292</v>
      </c>
      <c r="H509" s="4">
        <v>896552</v>
      </c>
      <c r="I509" s="17">
        <f t="shared" si="21"/>
        <v>89.655199999999994</v>
      </c>
      <c r="J509" s="4">
        <v>103448</v>
      </c>
      <c r="K509" s="18">
        <f t="shared" si="22"/>
        <v>10.344799999999999</v>
      </c>
      <c r="L509" s="4">
        <f t="shared" si="23"/>
        <v>100</v>
      </c>
    </row>
    <row r="510" spans="1:12">
      <c r="A510" t="s">
        <v>180</v>
      </c>
      <c r="B510" t="s">
        <v>180</v>
      </c>
      <c r="C510" t="s">
        <v>2729</v>
      </c>
      <c r="D510" t="s">
        <v>2730</v>
      </c>
      <c r="E510" t="s">
        <v>2731</v>
      </c>
      <c r="F510" t="s">
        <v>2728</v>
      </c>
      <c r="G510" s="1">
        <v>45292</v>
      </c>
      <c r="H510" s="4">
        <v>666667</v>
      </c>
      <c r="I510" s="17">
        <f t="shared" si="21"/>
        <v>66.666700000000006</v>
      </c>
      <c r="J510" s="4">
        <v>333333</v>
      </c>
      <c r="K510" s="18">
        <f t="shared" si="22"/>
        <v>33.333300000000001</v>
      </c>
      <c r="L510" s="4">
        <f t="shared" si="23"/>
        <v>100</v>
      </c>
    </row>
    <row r="511" spans="1:12">
      <c r="A511" t="s">
        <v>180</v>
      </c>
      <c r="B511" t="s">
        <v>180</v>
      </c>
      <c r="C511" t="s">
        <v>2712</v>
      </c>
      <c r="D511" t="s">
        <v>2713</v>
      </c>
      <c r="E511" t="s">
        <v>2731</v>
      </c>
      <c r="F511" t="s">
        <v>2715</v>
      </c>
      <c r="G511" s="1">
        <v>45292</v>
      </c>
      <c r="H511" s="4">
        <v>1000000</v>
      </c>
      <c r="I511" s="17">
        <f t="shared" si="21"/>
        <v>100</v>
      </c>
      <c r="J511" s="4">
        <v>0</v>
      </c>
      <c r="K511" s="18">
        <f t="shared" si="22"/>
        <v>0</v>
      </c>
      <c r="L511" s="4">
        <f t="shared" si="23"/>
        <v>100</v>
      </c>
    </row>
    <row r="512" spans="1:12">
      <c r="A512" t="s">
        <v>180</v>
      </c>
      <c r="B512" t="s">
        <v>180</v>
      </c>
      <c r="C512" t="s">
        <v>146</v>
      </c>
      <c r="D512" t="s">
        <v>2749</v>
      </c>
      <c r="E512" t="s">
        <v>2731</v>
      </c>
      <c r="F512" t="s">
        <v>2715</v>
      </c>
      <c r="G512" s="1">
        <v>45292</v>
      </c>
      <c r="H512" s="4">
        <v>986301</v>
      </c>
      <c r="I512" s="17">
        <f t="shared" si="21"/>
        <v>98.630099999999999</v>
      </c>
      <c r="J512" s="4">
        <v>13699</v>
      </c>
      <c r="K512" s="18">
        <f t="shared" si="22"/>
        <v>1.3698999999999999</v>
      </c>
      <c r="L512" s="4">
        <f t="shared" si="23"/>
        <v>100</v>
      </c>
    </row>
    <row r="513" spans="1:12">
      <c r="A513" t="s">
        <v>180</v>
      </c>
      <c r="B513" t="s">
        <v>180</v>
      </c>
      <c r="C513" t="s">
        <v>2747</v>
      </c>
      <c r="D513" t="s">
        <v>2748</v>
      </c>
      <c r="E513" t="s">
        <v>2731</v>
      </c>
      <c r="F513" t="s">
        <v>2715</v>
      </c>
      <c r="G513" s="1">
        <v>45292</v>
      </c>
      <c r="H513" s="4">
        <v>1000000</v>
      </c>
      <c r="I513" s="17">
        <f t="shared" si="21"/>
        <v>100</v>
      </c>
      <c r="J513" s="4">
        <v>0</v>
      </c>
      <c r="K513" s="18">
        <f t="shared" si="22"/>
        <v>0</v>
      </c>
      <c r="L513" s="4">
        <f t="shared" si="23"/>
        <v>100</v>
      </c>
    </row>
    <row r="514" spans="1:12">
      <c r="A514" t="s">
        <v>180</v>
      </c>
      <c r="B514" t="s">
        <v>180</v>
      </c>
      <c r="C514" t="s">
        <v>2758</v>
      </c>
      <c r="D514" t="s">
        <v>2759</v>
      </c>
      <c r="E514" t="s">
        <v>2762</v>
      </c>
      <c r="F514" t="s">
        <v>2728</v>
      </c>
      <c r="G514" s="1">
        <v>45292</v>
      </c>
      <c r="H514" s="4">
        <v>0</v>
      </c>
      <c r="I514" s="17">
        <f t="shared" si="21"/>
        <v>0</v>
      </c>
      <c r="J514" s="4">
        <v>1000000</v>
      </c>
      <c r="K514" s="18">
        <f t="shared" si="22"/>
        <v>100</v>
      </c>
      <c r="L514" s="4">
        <f t="shared" si="23"/>
        <v>100</v>
      </c>
    </row>
    <row r="515" spans="1:12">
      <c r="A515" t="s">
        <v>171</v>
      </c>
      <c r="B515" t="s">
        <v>171</v>
      </c>
      <c r="C515" t="s">
        <v>115</v>
      </c>
      <c r="D515" t="s">
        <v>2719</v>
      </c>
      <c r="E515" t="s">
        <v>2767</v>
      </c>
      <c r="F515" t="s">
        <v>2711</v>
      </c>
      <c r="G515" s="1">
        <v>45292</v>
      </c>
      <c r="H515" s="4">
        <v>86957</v>
      </c>
      <c r="I515" s="17">
        <f t="shared" ref="I515:I533" si="24">H515/10000</f>
        <v>8.6957000000000004</v>
      </c>
      <c r="J515" s="4">
        <v>913043</v>
      </c>
      <c r="K515" s="18">
        <f t="shared" ref="K515:K533" si="25">J515/10000</f>
        <v>91.304299999999998</v>
      </c>
      <c r="L515" s="4">
        <f t="shared" ref="L515:L578" si="26">I515+K515</f>
        <v>100</v>
      </c>
    </row>
    <row r="516" spans="1:12">
      <c r="A516" t="s">
        <v>171</v>
      </c>
      <c r="B516" t="s">
        <v>171</v>
      </c>
      <c r="C516" t="s">
        <v>115</v>
      </c>
      <c r="D516" t="s">
        <v>2719</v>
      </c>
      <c r="E516" t="s">
        <v>2732</v>
      </c>
      <c r="F516" t="s">
        <v>2711</v>
      </c>
      <c r="G516" s="1">
        <v>45292</v>
      </c>
      <c r="H516" s="4">
        <v>1000000</v>
      </c>
      <c r="I516" s="17">
        <f t="shared" si="24"/>
        <v>100</v>
      </c>
      <c r="J516" s="4">
        <v>0</v>
      </c>
      <c r="K516" s="18">
        <f t="shared" si="25"/>
        <v>0</v>
      </c>
      <c r="L516" s="4">
        <f t="shared" si="26"/>
        <v>100</v>
      </c>
    </row>
    <row r="517" spans="1:12">
      <c r="A517" t="s">
        <v>171</v>
      </c>
      <c r="B517" t="s">
        <v>171</v>
      </c>
      <c r="C517" t="s">
        <v>115</v>
      </c>
      <c r="D517" t="s">
        <v>2719</v>
      </c>
      <c r="E517" t="s">
        <v>2720</v>
      </c>
      <c r="F517" t="s">
        <v>2711</v>
      </c>
      <c r="G517" s="1">
        <v>45292</v>
      </c>
      <c r="H517" s="4">
        <v>681818</v>
      </c>
      <c r="I517" s="17">
        <f t="shared" si="24"/>
        <v>68.181799999999996</v>
      </c>
      <c r="J517" s="4">
        <v>318182</v>
      </c>
      <c r="K517" s="18">
        <f t="shared" si="25"/>
        <v>31.818200000000001</v>
      </c>
      <c r="L517" s="4">
        <f t="shared" si="26"/>
        <v>100</v>
      </c>
    </row>
    <row r="518" spans="1:12">
      <c r="A518" t="s">
        <v>171</v>
      </c>
      <c r="B518" t="s">
        <v>171</v>
      </c>
      <c r="C518" t="s">
        <v>115</v>
      </c>
      <c r="D518" t="s">
        <v>2719</v>
      </c>
      <c r="E518" t="s">
        <v>2722</v>
      </c>
      <c r="F518" t="s">
        <v>2711</v>
      </c>
      <c r="G518" s="1">
        <v>45292</v>
      </c>
      <c r="H518" s="4">
        <v>662045</v>
      </c>
      <c r="I518" s="17">
        <f t="shared" si="24"/>
        <v>66.204499999999996</v>
      </c>
      <c r="J518" s="4">
        <v>337955</v>
      </c>
      <c r="K518" s="18">
        <f t="shared" si="25"/>
        <v>33.795499999999997</v>
      </c>
      <c r="L518" s="4">
        <f t="shared" si="26"/>
        <v>100</v>
      </c>
    </row>
    <row r="519" spans="1:12">
      <c r="A519" t="s">
        <v>171</v>
      </c>
      <c r="B519" t="s">
        <v>171</v>
      </c>
      <c r="C519" t="s">
        <v>2721</v>
      </c>
      <c r="D519" t="s">
        <v>2721</v>
      </c>
      <c r="E519" t="s">
        <v>2722</v>
      </c>
      <c r="F519" t="s">
        <v>2711</v>
      </c>
      <c r="G519" s="1">
        <v>45292</v>
      </c>
      <c r="H519" s="4">
        <v>977778</v>
      </c>
      <c r="I519" s="17">
        <f t="shared" si="24"/>
        <v>97.777799999999999</v>
      </c>
      <c r="J519" s="4">
        <v>22222</v>
      </c>
      <c r="K519" s="18">
        <f t="shared" si="25"/>
        <v>2.2222</v>
      </c>
      <c r="L519" s="4">
        <f t="shared" si="26"/>
        <v>100</v>
      </c>
    </row>
    <row r="520" spans="1:12">
      <c r="A520" t="s">
        <v>171</v>
      </c>
      <c r="B520" t="s">
        <v>171</v>
      </c>
      <c r="C520" t="s">
        <v>2758</v>
      </c>
      <c r="D520" t="s">
        <v>2759</v>
      </c>
      <c r="E520" t="s">
        <v>2722</v>
      </c>
      <c r="F520" t="s">
        <v>2728</v>
      </c>
      <c r="G520" s="1">
        <v>45292</v>
      </c>
      <c r="H520" s="4">
        <v>866667</v>
      </c>
      <c r="I520" s="17">
        <f t="shared" si="24"/>
        <v>86.666700000000006</v>
      </c>
      <c r="J520" s="4">
        <v>133333</v>
      </c>
      <c r="K520" s="18">
        <f t="shared" si="25"/>
        <v>13.333299999999999</v>
      </c>
      <c r="L520" s="4">
        <f t="shared" si="26"/>
        <v>100</v>
      </c>
    </row>
    <row r="521" spans="1:12">
      <c r="A521" t="s">
        <v>171</v>
      </c>
      <c r="B521" t="s">
        <v>171</v>
      </c>
      <c r="C521" t="s">
        <v>2729</v>
      </c>
      <c r="D521" t="s">
        <v>2730</v>
      </c>
      <c r="E521" t="s">
        <v>2722</v>
      </c>
      <c r="F521" t="s">
        <v>2728</v>
      </c>
      <c r="G521" s="1">
        <v>45292</v>
      </c>
      <c r="H521" s="4">
        <v>692308</v>
      </c>
      <c r="I521" s="17">
        <f t="shared" si="24"/>
        <v>69.230800000000002</v>
      </c>
      <c r="J521" s="4">
        <v>307692</v>
      </c>
      <c r="K521" s="18">
        <f t="shared" si="25"/>
        <v>30.769200000000001</v>
      </c>
      <c r="L521" s="4">
        <f t="shared" si="26"/>
        <v>100</v>
      </c>
    </row>
    <row r="522" spans="1:12">
      <c r="A522" t="s">
        <v>171</v>
      </c>
      <c r="B522" t="s">
        <v>171</v>
      </c>
      <c r="C522" t="s">
        <v>2726</v>
      </c>
      <c r="D522" t="s">
        <v>2727</v>
      </c>
      <c r="E522" t="s">
        <v>2722</v>
      </c>
      <c r="F522" t="s">
        <v>2728</v>
      </c>
      <c r="G522" s="1">
        <v>45292</v>
      </c>
      <c r="H522" s="4">
        <v>733333</v>
      </c>
      <c r="I522" s="17">
        <f t="shared" si="24"/>
        <v>73.333299999999994</v>
      </c>
      <c r="J522" s="4">
        <v>266667</v>
      </c>
      <c r="K522" s="18">
        <f t="shared" si="25"/>
        <v>26.666699999999999</v>
      </c>
      <c r="L522" s="4">
        <f t="shared" si="26"/>
        <v>100</v>
      </c>
    </row>
    <row r="523" spans="1:12">
      <c r="A523" t="s">
        <v>171</v>
      </c>
      <c r="B523" t="s">
        <v>171</v>
      </c>
      <c r="C523" t="s">
        <v>2712</v>
      </c>
      <c r="D523" t="s">
        <v>2713</v>
      </c>
      <c r="E523" t="s">
        <v>2722</v>
      </c>
      <c r="F523" t="s">
        <v>2715</v>
      </c>
      <c r="G523" s="1">
        <v>45292</v>
      </c>
      <c r="H523" s="4">
        <v>953846</v>
      </c>
      <c r="I523" s="17">
        <f t="shared" si="24"/>
        <v>95.384600000000006</v>
      </c>
      <c r="J523" s="4">
        <v>46154</v>
      </c>
      <c r="K523" s="18">
        <f t="shared" si="25"/>
        <v>4.6154000000000002</v>
      </c>
      <c r="L523" s="4">
        <f t="shared" si="26"/>
        <v>100</v>
      </c>
    </row>
    <row r="524" spans="1:12">
      <c r="A524" t="s">
        <v>171</v>
      </c>
      <c r="B524" t="s">
        <v>171</v>
      </c>
      <c r="C524" t="s">
        <v>129</v>
      </c>
      <c r="D524" t="s">
        <v>2755</v>
      </c>
      <c r="E524" t="s">
        <v>2722</v>
      </c>
      <c r="F524" t="s">
        <v>2715</v>
      </c>
      <c r="G524" s="1">
        <v>45292</v>
      </c>
      <c r="H524" s="4">
        <v>809353</v>
      </c>
      <c r="I524" s="17">
        <f t="shared" si="24"/>
        <v>80.935299999999998</v>
      </c>
      <c r="J524" s="4">
        <v>190647</v>
      </c>
      <c r="K524" s="18">
        <f t="shared" si="25"/>
        <v>19.064699999999998</v>
      </c>
      <c r="L524" s="4">
        <f t="shared" si="26"/>
        <v>100</v>
      </c>
    </row>
    <row r="525" spans="1:12">
      <c r="A525" t="s">
        <v>171</v>
      </c>
      <c r="B525" t="s">
        <v>171</v>
      </c>
      <c r="C525" t="s">
        <v>151</v>
      </c>
      <c r="D525" t="s">
        <v>2725</v>
      </c>
      <c r="E525" t="s">
        <v>2722</v>
      </c>
      <c r="F525" t="s">
        <v>2715</v>
      </c>
      <c r="G525" s="1">
        <v>45292</v>
      </c>
      <c r="H525" s="4">
        <v>769231</v>
      </c>
      <c r="I525" s="17">
        <f t="shared" si="24"/>
        <v>76.923100000000005</v>
      </c>
      <c r="J525" s="4">
        <v>230769</v>
      </c>
      <c r="K525" s="18">
        <f t="shared" si="25"/>
        <v>23.076899999999998</v>
      </c>
      <c r="L525" s="4">
        <f t="shared" si="26"/>
        <v>100</v>
      </c>
    </row>
    <row r="526" spans="1:12">
      <c r="A526" t="s">
        <v>171</v>
      </c>
      <c r="B526" t="s">
        <v>171</v>
      </c>
      <c r="C526" t="s">
        <v>146</v>
      </c>
      <c r="D526" t="s">
        <v>2749</v>
      </c>
      <c r="E526" t="s">
        <v>2722</v>
      </c>
      <c r="F526" t="s">
        <v>2715</v>
      </c>
      <c r="G526" s="1">
        <v>45292</v>
      </c>
      <c r="H526" s="4">
        <v>923077</v>
      </c>
      <c r="I526" s="17">
        <f t="shared" si="24"/>
        <v>92.307699999999997</v>
      </c>
      <c r="J526" s="4">
        <v>76923</v>
      </c>
      <c r="K526" s="18">
        <f t="shared" si="25"/>
        <v>7.6923000000000004</v>
      </c>
      <c r="L526" s="4">
        <f t="shared" si="26"/>
        <v>100</v>
      </c>
    </row>
    <row r="527" spans="1:12">
      <c r="A527" t="s">
        <v>171</v>
      </c>
      <c r="B527" t="s">
        <v>171</v>
      </c>
      <c r="C527" t="s">
        <v>2716</v>
      </c>
      <c r="D527" t="s">
        <v>2717</v>
      </c>
      <c r="E527" t="s">
        <v>2722</v>
      </c>
      <c r="F527" t="s">
        <v>2715</v>
      </c>
      <c r="G527" s="1">
        <v>45292</v>
      </c>
      <c r="H527" s="4">
        <v>459459</v>
      </c>
      <c r="I527" s="17">
        <f t="shared" si="24"/>
        <v>45.945900000000002</v>
      </c>
      <c r="J527" s="4">
        <v>540541</v>
      </c>
      <c r="K527" s="18">
        <f t="shared" si="25"/>
        <v>54.054099999999998</v>
      </c>
      <c r="L527" s="4">
        <f t="shared" si="26"/>
        <v>100</v>
      </c>
    </row>
    <row r="528" spans="1:12">
      <c r="A528" t="s">
        <v>171</v>
      </c>
      <c r="B528" t="s">
        <v>171</v>
      </c>
      <c r="C528" t="s">
        <v>115</v>
      </c>
      <c r="D528" t="s">
        <v>2719</v>
      </c>
      <c r="E528" t="s">
        <v>2751</v>
      </c>
      <c r="F528" t="s">
        <v>2711</v>
      </c>
      <c r="G528" s="1">
        <v>45292</v>
      </c>
      <c r="H528" s="4">
        <v>0</v>
      </c>
      <c r="I528" s="17">
        <f t="shared" si="24"/>
        <v>0</v>
      </c>
      <c r="J528" s="4">
        <v>1000000</v>
      </c>
      <c r="K528" s="18">
        <f t="shared" si="25"/>
        <v>100</v>
      </c>
      <c r="L528" s="4">
        <f t="shared" si="26"/>
        <v>100</v>
      </c>
    </row>
    <row r="529" spans="1:12">
      <c r="A529" t="s">
        <v>152</v>
      </c>
      <c r="B529" t="s">
        <v>153</v>
      </c>
      <c r="C529" t="s">
        <v>129</v>
      </c>
      <c r="D529" t="s">
        <v>2755</v>
      </c>
      <c r="E529" t="s">
        <v>2732</v>
      </c>
      <c r="F529" t="s">
        <v>2715</v>
      </c>
      <c r="G529" s="1">
        <v>45292</v>
      </c>
      <c r="H529" s="4">
        <v>238710</v>
      </c>
      <c r="I529" s="17">
        <f t="shared" si="24"/>
        <v>23.870999999999999</v>
      </c>
      <c r="J529" s="4">
        <v>761290</v>
      </c>
      <c r="K529" s="18">
        <f t="shared" si="25"/>
        <v>76.129000000000005</v>
      </c>
      <c r="L529" s="4">
        <f t="shared" si="26"/>
        <v>100</v>
      </c>
    </row>
    <row r="530" spans="1:12">
      <c r="A530" t="s">
        <v>152</v>
      </c>
      <c r="B530" t="s">
        <v>153</v>
      </c>
      <c r="C530" t="s">
        <v>2716</v>
      </c>
      <c r="D530" t="s">
        <v>2717</v>
      </c>
      <c r="E530" t="s">
        <v>2732</v>
      </c>
      <c r="F530" t="s">
        <v>2715</v>
      </c>
      <c r="G530" s="1">
        <v>45292</v>
      </c>
      <c r="H530" s="4">
        <v>0</v>
      </c>
      <c r="I530" s="17">
        <f t="shared" si="24"/>
        <v>0</v>
      </c>
      <c r="J530" s="4">
        <v>1000000</v>
      </c>
      <c r="K530" s="18">
        <f t="shared" si="25"/>
        <v>100</v>
      </c>
      <c r="L530" s="4">
        <f t="shared" si="26"/>
        <v>100</v>
      </c>
    </row>
    <row r="531" spans="1:12">
      <c r="A531" t="s">
        <v>152</v>
      </c>
      <c r="B531" t="s">
        <v>153</v>
      </c>
      <c r="C531" t="s">
        <v>129</v>
      </c>
      <c r="D531" t="s">
        <v>2755</v>
      </c>
      <c r="E531" t="s">
        <v>2756</v>
      </c>
      <c r="F531" t="s">
        <v>2715</v>
      </c>
      <c r="G531" s="1">
        <v>45292</v>
      </c>
      <c r="H531" s="4">
        <v>0</v>
      </c>
      <c r="I531" s="17">
        <f t="shared" si="24"/>
        <v>0</v>
      </c>
      <c r="J531" s="4">
        <v>1000000</v>
      </c>
      <c r="K531" s="18">
        <f t="shared" si="25"/>
        <v>100</v>
      </c>
      <c r="L531" s="4">
        <f t="shared" si="26"/>
        <v>100</v>
      </c>
    </row>
    <row r="532" spans="1:12">
      <c r="A532" t="s">
        <v>152</v>
      </c>
      <c r="B532" t="s">
        <v>153</v>
      </c>
      <c r="C532" t="s">
        <v>151</v>
      </c>
      <c r="D532" t="s">
        <v>2725</v>
      </c>
      <c r="E532" t="s">
        <v>2756</v>
      </c>
      <c r="F532" t="s">
        <v>2715</v>
      </c>
      <c r="G532" s="1">
        <v>45292</v>
      </c>
      <c r="H532" s="4">
        <v>0</v>
      </c>
      <c r="I532" s="17">
        <f t="shared" si="24"/>
        <v>0</v>
      </c>
      <c r="J532" s="4">
        <v>1000000</v>
      </c>
      <c r="K532" s="18">
        <f t="shared" si="25"/>
        <v>100</v>
      </c>
      <c r="L532" s="4">
        <f t="shared" si="26"/>
        <v>100</v>
      </c>
    </row>
    <row r="533" spans="1:12">
      <c r="A533" t="s">
        <v>152</v>
      </c>
      <c r="B533" t="s">
        <v>153</v>
      </c>
      <c r="C533" t="s">
        <v>2716</v>
      </c>
      <c r="D533" t="s">
        <v>2717</v>
      </c>
      <c r="E533" t="s">
        <v>2756</v>
      </c>
      <c r="F533" t="s">
        <v>2715</v>
      </c>
      <c r="G533" s="1">
        <v>45292</v>
      </c>
      <c r="H533" s="4">
        <v>0</v>
      </c>
      <c r="I533" s="17">
        <f t="shared" si="24"/>
        <v>0</v>
      </c>
      <c r="J533" s="4">
        <v>1000000</v>
      </c>
      <c r="K533" s="18">
        <f t="shared" si="25"/>
        <v>100</v>
      </c>
      <c r="L533" s="4">
        <f t="shared" si="26"/>
        <v>100</v>
      </c>
    </row>
    <row r="534" spans="1:12">
      <c r="A534" t="s">
        <v>127</v>
      </c>
      <c r="B534" t="s">
        <v>128</v>
      </c>
      <c r="C534" t="s">
        <v>129</v>
      </c>
      <c r="D534" t="s">
        <v>2755</v>
      </c>
      <c r="E534" t="s">
        <v>2732</v>
      </c>
      <c r="F534" t="s">
        <v>2715</v>
      </c>
      <c r="G534" s="1">
        <v>45292</v>
      </c>
      <c r="H534" s="4">
        <v>77821</v>
      </c>
      <c r="I534" s="17">
        <f>H534/10000</f>
        <v>7.7820999999999998</v>
      </c>
      <c r="J534" s="4">
        <v>922179</v>
      </c>
      <c r="K534" s="18">
        <f>J534/10000</f>
        <v>92.2179</v>
      </c>
      <c r="L534" s="4">
        <f t="shared" si="26"/>
        <v>100</v>
      </c>
    </row>
    <row r="535" spans="1:12">
      <c r="A535" t="s">
        <v>127</v>
      </c>
      <c r="B535" t="s">
        <v>128</v>
      </c>
      <c r="C535" t="s">
        <v>129</v>
      </c>
      <c r="D535" t="s">
        <v>2755</v>
      </c>
      <c r="E535" t="s">
        <v>2756</v>
      </c>
      <c r="F535" t="s">
        <v>2715</v>
      </c>
      <c r="G535" s="1">
        <v>45292</v>
      </c>
      <c r="H535" s="4">
        <v>0</v>
      </c>
      <c r="J535" s="4">
        <v>1000000</v>
      </c>
      <c r="K535" s="18">
        <f t="shared" ref="K535:K536" si="27">J535/10000</f>
        <v>100</v>
      </c>
      <c r="L535" s="4">
        <f t="shared" si="26"/>
        <v>100</v>
      </c>
    </row>
    <row r="536" spans="1:12">
      <c r="A536" t="s">
        <v>127</v>
      </c>
      <c r="B536" t="s">
        <v>128</v>
      </c>
      <c r="C536" t="s">
        <v>151</v>
      </c>
      <c r="D536" t="s">
        <v>2725</v>
      </c>
      <c r="E536" t="s">
        <v>2756</v>
      </c>
      <c r="F536" t="s">
        <v>2715</v>
      </c>
      <c r="G536" s="1">
        <v>45292</v>
      </c>
      <c r="H536" s="4">
        <v>0</v>
      </c>
      <c r="J536" s="4">
        <v>1000000</v>
      </c>
      <c r="K536" s="18">
        <f t="shared" si="27"/>
        <v>100</v>
      </c>
      <c r="L536" s="4">
        <f t="shared" si="26"/>
        <v>100</v>
      </c>
    </row>
    <row r="537" spans="1:12">
      <c r="A537" t="s">
        <v>178</v>
      </c>
      <c r="B537" t="s">
        <v>179</v>
      </c>
      <c r="C537" t="s">
        <v>2741</v>
      </c>
      <c r="D537" t="s">
        <v>2742</v>
      </c>
      <c r="E537" t="s">
        <v>2767</v>
      </c>
      <c r="F537" t="s">
        <v>2711</v>
      </c>
      <c r="G537" s="1">
        <v>45292</v>
      </c>
      <c r="H537" s="4">
        <v>625000</v>
      </c>
      <c r="J537" s="4">
        <v>375000</v>
      </c>
      <c r="L537" s="4">
        <f t="shared" si="26"/>
        <v>0</v>
      </c>
    </row>
    <row r="538" spans="1:12">
      <c r="A538" t="s">
        <v>178</v>
      </c>
      <c r="B538" t="s">
        <v>179</v>
      </c>
      <c r="C538" t="s">
        <v>2741</v>
      </c>
      <c r="D538" t="s">
        <v>2742</v>
      </c>
      <c r="E538" t="s">
        <v>2714</v>
      </c>
      <c r="F538" t="s">
        <v>2711</v>
      </c>
      <c r="G538" s="1">
        <v>45292</v>
      </c>
      <c r="H538" s="4">
        <v>306452</v>
      </c>
      <c r="J538" s="4">
        <v>693548</v>
      </c>
      <c r="L538" s="4">
        <f t="shared" si="26"/>
        <v>0</v>
      </c>
    </row>
    <row r="539" spans="1:12">
      <c r="A539" t="s">
        <v>178</v>
      </c>
      <c r="B539" t="s">
        <v>179</v>
      </c>
      <c r="C539" t="s">
        <v>2721</v>
      </c>
      <c r="D539" t="s">
        <v>2721</v>
      </c>
      <c r="E539" t="s">
        <v>2714</v>
      </c>
      <c r="F539" t="s">
        <v>2711</v>
      </c>
      <c r="G539" s="1">
        <v>45292</v>
      </c>
      <c r="H539" s="4">
        <v>180723</v>
      </c>
      <c r="J539" s="4">
        <v>819277</v>
      </c>
      <c r="L539" s="4">
        <f t="shared" si="26"/>
        <v>0</v>
      </c>
    </row>
    <row r="540" spans="1:12">
      <c r="A540" t="s">
        <v>178</v>
      </c>
      <c r="B540" t="s">
        <v>179</v>
      </c>
      <c r="C540" t="s">
        <v>151</v>
      </c>
      <c r="D540" t="s">
        <v>2725</v>
      </c>
      <c r="E540" t="s">
        <v>2714</v>
      </c>
      <c r="F540" t="s">
        <v>2715</v>
      </c>
      <c r="G540" s="1">
        <v>45292</v>
      </c>
      <c r="H540" s="4">
        <v>0</v>
      </c>
      <c r="J540" s="4">
        <v>1000000</v>
      </c>
      <c r="L540" s="4">
        <f t="shared" si="26"/>
        <v>0</v>
      </c>
    </row>
    <row r="541" spans="1:12">
      <c r="A541" t="s">
        <v>178</v>
      </c>
      <c r="B541" t="s">
        <v>179</v>
      </c>
      <c r="C541" t="s">
        <v>2721</v>
      </c>
      <c r="D541" t="s">
        <v>2721</v>
      </c>
      <c r="E541" t="s">
        <v>2732</v>
      </c>
      <c r="F541" t="s">
        <v>2711</v>
      </c>
      <c r="G541" s="1">
        <v>45292</v>
      </c>
      <c r="H541" s="4">
        <v>224490</v>
      </c>
      <c r="J541" s="4">
        <v>775510</v>
      </c>
      <c r="L541" s="4">
        <f t="shared" si="26"/>
        <v>0</v>
      </c>
    </row>
    <row r="542" spans="1:12">
      <c r="A542" t="s">
        <v>178</v>
      </c>
      <c r="B542" t="s">
        <v>179</v>
      </c>
      <c r="C542" t="s">
        <v>2744</v>
      </c>
      <c r="D542" t="s">
        <v>2745</v>
      </c>
      <c r="E542" t="s">
        <v>2752</v>
      </c>
      <c r="F542" t="s">
        <v>2711</v>
      </c>
      <c r="G542" s="1">
        <v>45292</v>
      </c>
      <c r="H542" s="4">
        <v>910714</v>
      </c>
      <c r="J542" s="4">
        <v>89286</v>
      </c>
      <c r="L542" s="4">
        <f t="shared" si="26"/>
        <v>0</v>
      </c>
    </row>
    <row r="543" spans="1:12">
      <c r="A543" t="s">
        <v>178</v>
      </c>
      <c r="B543" t="s">
        <v>179</v>
      </c>
      <c r="C543" t="s">
        <v>151</v>
      </c>
      <c r="D543" t="s">
        <v>2725</v>
      </c>
      <c r="E543" t="s">
        <v>2752</v>
      </c>
      <c r="F543" t="s">
        <v>2715</v>
      </c>
      <c r="G543" s="1">
        <v>45292</v>
      </c>
      <c r="H543" s="4">
        <v>0</v>
      </c>
      <c r="J543" s="4">
        <v>1000000</v>
      </c>
      <c r="L543" s="4">
        <f t="shared" si="26"/>
        <v>0</v>
      </c>
    </row>
    <row r="544" spans="1:12">
      <c r="A544" t="s">
        <v>178</v>
      </c>
      <c r="B544" t="s">
        <v>179</v>
      </c>
      <c r="C544" t="s">
        <v>2744</v>
      </c>
      <c r="D544" t="s">
        <v>2745</v>
      </c>
      <c r="E544" t="s">
        <v>2760</v>
      </c>
      <c r="F544" t="s">
        <v>2711</v>
      </c>
      <c r="G544" s="1">
        <v>45292</v>
      </c>
      <c r="H544" s="4">
        <v>169014</v>
      </c>
      <c r="J544" s="4">
        <v>830986</v>
      </c>
      <c r="L544" s="4">
        <f t="shared" si="26"/>
        <v>0</v>
      </c>
    </row>
    <row r="545" spans="1:12">
      <c r="A545" t="s">
        <v>178</v>
      </c>
      <c r="B545" t="s">
        <v>179</v>
      </c>
      <c r="C545" t="s">
        <v>2737</v>
      </c>
      <c r="D545" t="s">
        <v>2738</v>
      </c>
      <c r="E545" t="s">
        <v>2760</v>
      </c>
      <c r="F545" t="s">
        <v>2711</v>
      </c>
      <c r="G545" s="1">
        <v>45292</v>
      </c>
      <c r="H545" s="4">
        <v>0</v>
      </c>
      <c r="J545" s="4">
        <v>1000000</v>
      </c>
      <c r="L545" s="4">
        <f t="shared" si="26"/>
        <v>0</v>
      </c>
    </row>
    <row r="546" spans="1:12">
      <c r="A546" t="s">
        <v>178</v>
      </c>
      <c r="B546" t="s">
        <v>179</v>
      </c>
      <c r="C546" t="s">
        <v>2769</v>
      </c>
      <c r="D546" t="s">
        <v>2770</v>
      </c>
      <c r="E546" t="s">
        <v>2760</v>
      </c>
      <c r="F546" t="s">
        <v>2728</v>
      </c>
      <c r="G546" s="1">
        <v>45292</v>
      </c>
      <c r="H546" s="4">
        <v>0</v>
      </c>
      <c r="J546" s="4">
        <v>1000000</v>
      </c>
      <c r="L546" s="4">
        <f t="shared" si="26"/>
        <v>0</v>
      </c>
    </row>
    <row r="547" spans="1:12">
      <c r="A547" t="s">
        <v>178</v>
      </c>
      <c r="B547" t="s">
        <v>179</v>
      </c>
      <c r="C547" t="s">
        <v>2775</v>
      </c>
      <c r="D547" t="s">
        <v>2776</v>
      </c>
      <c r="E547" t="s">
        <v>2760</v>
      </c>
      <c r="F547" t="s">
        <v>2728</v>
      </c>
      <c r="G547" s="1">
        <v>45292</v>
      </c>
      <c r="H547" s="4">
        <v>0</v>
      </c>
      <c r="J547" s="4">
        <v>1000000</v>
      </c>
      <c r="L547" s="4">
        <f t="shared" si="26"/>
        <v>0</v>
      </c>
    </row>
    <row r="548" spans="1:12">
      <c r="A548" t="s">
        <v>178</v>
      </c>
      <c r="B548" t="s">
        <v>179</v>
      </c>
      <c r="C548" t="s">
        <v>2712</v>
      </c>
      <c r="D548" t="s">
        <v>2713</v>
      </c>
      <c r="E548" t="s">
        <v>2760</v>
      </c>
      <c r="F548" t="s">
        <v>2715</v>
      </c>
      <c r="G548" s="1">
        <v>45292</v>
      </c>
      <c r="H548" s="4">
        <v>900000</v>
      </c>
      <c r="J548" s="4">
        <v>100000</v>
      </c>
      <c r="L548" s="4">
        <f t="shared" si="26"/>
        <v>0</v>
      </c>
    </row>
    <row r="549" spans="1:12">
      <c r="A549" t="s">
        <v>178</v>
      </c>
      <c r="B549" t="s">
        <v>179</v>
      </c>
      <c r="C549" t="s">
        <v>2744</v>
      </c>
      <c r="D549" t="s">
        <v>2745</v>
      </c>
      <c r="E549" t="s">
        <v>2761</v>
      </c>
      <c r="F549" t="s">
        <v>2711</v>
      </c>
      <c r="G549" s="1">
        <v>45292</v>
      </c>
      <c r="H549" s="4">
        <v>666667</v>
      </c>
      <c r="J549" s="4">
        <v>333333</v>
      </c>
      <c r="L549" s="4">
        <f t="shared" si="26"/>
        <v>0</v>
      </c>
    </row>
    <row r="550" spans="1:12">
      <c r="A550" t="s">
        <v>178</v>
      </c>
      <c r="B550" t="s">
        <v>179</v>
      </c>
      <c r="C550" t="s">
        <v>2721</v>
      </c>
      <c r="D550" t="s">
        <v>2721</v>
      </c>
      <c r="E550" t="s">
        <v>2761</v>
      </c>
      <c r="F550" t="s">
        <v>2711</v>
      </c>
      <c r="G550" s="1">
        <v>45292</v>
      </c>
      <c r="H550" s="4">
        <v>18750</v>
      </c>
      <c r="J550" s="4">
        <v>981250</v>
      </c>
      <c r="L550" s="4">
        <f t="shared" si="26"/>
        <v>0</v>
      </c>
    </row>
    <row r="551" spans="1:12">
      <c r="A551" t="s">
        <v>178</v>
      </c>
      <c r="B551" t="s">
        <v>179</v>
      </c>
      <c r="C551" t="s">
        <v>151</v>
      </c>
      <c r="D551" t="s">
        <v>2725</v>
      </c>
      <c r="E551" t="s">
        <v>2761</v>
      </c>
      <c r="F551" t="s">
        <v>2715</v>
      </c>
      <c r="G551" s="1">
        <v>45292</v>
      </c>
      <c r="H551" s="4">
        <v>666667</v>
      </c>
      <c r="J551" s="4">
        <v>333333</v>
      </c>
      <c r="L551" s="4">
        <f t="shared" si="26"/>
        <v>0</v>
      </c>
    </row>
    <row r="552" spans="1:12">
      <c r="A552" t="s">
        <v>178</v>
      </c>
      <c r="B552" t="s">
        <v>179</v>
      </c>
      <c r="C552" t="s">
        <v>146</v>
      </c>
      <c r="D552" t="s">
        <v>2749</v>
      </c>
      <c r="E552" t="s">
        <v>2761</v>
      </c>
      <c r="F552" t="s">
        <v>2715</v>
      </c>
      <c r="G552" s="1">
        <v>45292</v>
      </c>
      <c r="H552" s="4">
        <v>0</v>
      </c>
      <c r="J552" s="4">
        <v>1000000</v>
      </c>
      <c r="L552" s="4">
        <f t="shared" si="26"/>
        <v>0</v>
      </c>
    </row>
    <row r="553" spans="1:12">
      <c r="A553" t="s">
        <v>178</v>
      </c>
      <c r="B553" t="s">
        <v>179</v>
      </c>
      <c r="C553" t="s">
        <v>2721</v>
      </c>
      <c r="D553" t="s">
        <v>2721</v>
      </c>
      <c r="E553" t="s">
        <v>2720</v>
      </c>
      <c r="F553" t="s">
        <v>2711</v>
      </c>
      <c r="G553" s="1">
        <v>45292</v>
      </c>
      <c r="H553" s="4">
        <v>379576</v>
      </c>
      <c r="J553" s="4">
        <v>620424</v>
      </c>
      <c r="L553" s="4">
        <f t="shared" si="26"/>
        <v>0</v>
      </c>
    </row>
    <row r="554" spans="1:12">
      <c r="A554" t="s">
        <v>178</v>
      </c>
      <c r="B554" t="s">
        <v>179</v>
      </c>
      <c r="C554" t="s">
        <v>2737</v>
      </c>
      <c r="D554" t="s">
        <v>2738</v>
      </c>
      <c r="E554" t="s">
        <v>2720</v>
      </c>
      <c r="F554" t="s">
        <v>2711</v>
      </c>
      <c r="G554" s="1">
        <v>45292</v>
      </c>
      <c r="H554" s="4">
        <v>1000000</v>
      </c>
      <c r="J554" s="4">
        <v>0</v>
      </c>
      <c r="L554" s="4">
        <f t="shared" si="26"/>
        <v>0</v>
      </c>
    </row>
    <row r="555" spans="1:12">
      <c r="A555" t="s">
        <v>178</v>
      </c>
      <c r="B555" t="s">
        <v>179</v>
      </c>
      <c r="C555" t="s">
        <v>2741</v>
      </c>
      <c r="D555" t="s">
        <v>2742</v>
      </c>
      <c r="E555" t="s">
        <v>2722</v>
      </c>
      <c r="F555" t="s">
        <v>2711</v>
      </c>
      <c r="G555" s="1">
        <v>45292</v>
      </c>
      <c r="H555" s="4">
        <v>1000000</v>
      </c>
      <c r="J555" s="4">
        <v>0</v>
      </c>
      <c r="L555" s="4">
        <f t="shared" si="26"/>
        <v>0</v>
      </c>
    </row>
    <row r="556" spans="1:12">
      <c r="A556" t="s">
        <v>178</v>
      </c>
      <c r="B556" t="s">
        <v>179</v>
      </c>
      <c r="C556" t="s">
        <v>2744</v>
      </c>
      <c r="D556" t="s">
        <v>2745</v>
      </c>
      <c r="E556" t="s">
        <v>2724</v>
      </c>
      <c r="F556" t="s">
        <v>2711</v>
      </c>
      <c r="G556" s="1">
        <v>45292</v>
      </c>
      <c r="H556" s="4">
        <v>0</v>
      </c>
      <c r="J556" s="4">
        <v>1000000</v>
      </c>
      <c r="L556" s="4">
        <f t="shared" si="26"/>
        <v>0</v>
      </c>
    </row>
    <row r="557" spans="1:12">
      <c r="A557" t="s">
        <v>178</v>
      </c>
      <c r="B557" t="s">
        <v>179</v>
      </c>
      <c r="C557" t="s">
        <v>2741</v>
      </c>
      <c r="D557" t="s">
        <v>2742</v>
      </c>
      <c r="E557" t="s">
        <v>2724</v>
      </c>
      <c r="F557" t="s">
        <v>2711</v>
      </c>
      <c r="G557" s="1">
        <v>45292</v>
      </c>
      <c r="H557" s="4">
        <v>43011</v>
      </c>
      <c r="J557" s="4">
        <v>956989</v>
      </c>
      <c r="L557" s="4">
        <f t="shared" si="26"/>
        <v>0</v>
      </c>
    </row>
    <row r="558" spans="1:12">
      <c r="A558" t="s">
        <v>178</v>
      </c>
      <c r="B558" t="s">
        <v>179</v>
      </c>
      <c r="C558" t="s">
        <v>2721</v>
      </c>
      <c r="D558" t="s">
        <v>2721</v>
      </c>
      <c r="E558" t="s">
        <v>2724</v>
      </c>
      <c r="F558" t="s">
        <v>2711</v>
      </c>
      <c r="G558" s="1">
        <v>45292</v>
      </c>
      <c r="H558" s="4">
        <v>57143</v>
      </c>
      <c r="J558" s="4">
        <v>942857</v>
      </c>
      <c r="L558" s="4">
        <f t="shared" si="26"/>
        <v>0</v>
      </c>
    </row>
    <row r="559" spans="1:12">
      <c r="A559" t="s">
        <v>178</v>
      </c>
      <c r="B559" t="s">
        <v>179</v>
      </c>
      <c r="C559" t="s">
        <v>2737</v>
      </c>
      <c r="D559" t="s">
        <v>2738</v>
      </c>
      <c r="E559" t="s">
        <v>2724</v>
      </c>
      <c r="F559" t="s">
        <v>2711</v>
      </c>
      <c r="G559" s="1">
        <v>45292</v>
      </c>
      <c r="H559" s="4">
        <v>0</v>
      </c>
      <c r="J559" s="4">
        <v>1000000</v>
      </c>
      <c r="L559" s="4">
        <f t="shared" si="26"/>
        <v>0</v>
      </c>
    </row>
    <row r="560" spans="1:12">
      <c r="A560" t="s">
        <v>178</v>
      </c>
      <c r="B560" t="s">
        <v>179</v>
      </c>
      <c r="C560" t="s">
        <v>2769</v>
      </c>
      <c r="D560" t="s">
        <v>2770</v>
      </c>
      <c r="E560" t="s">
        <v>2724</v>
      </c>
      <c r="F560" t="s">
        <v>2728</v>
      </c>
      <c r="G560" s="1">
        <v>45292</v>
      </c>
      <c r="H560" s="4">
        <v>0</v>
      </c>
      <c r="J560" s="4">
        <v>1000000</v>
      </c>
      <c r="L560" s="4">
        <f t="shared" si="26"/>
        <v>0</v>
      </c>
    </row>
    <row r="561" spans="1:12">
      <c r="A561" t="s">
        <v>178</v>
      </c>
      <c r="B561" t="s">
        <v>179</v>
      </c>
      <c r="C561" t="s">
        <v>2775</v>
      </c>
      <c r="D561" t="s">
        <v>2776</v>
      </c>
      <c r="E561" t="s">
        <v>2724</v>
      </c>
      <c r="F561" t="s">
        <v>2728</v>
      </c>
      <c r="G561" s="1">
        <v>45292</v>
      </c>
      <c r="H561" s="4">
        <v>0</v>
      </c>
      <c r="J561" s="4">
        <v>1000000</v>
      </c>
      <c r="L561" s="4">
        <f t="shared" si="26"/>
        <v>0</v>
      </c>
    </row>
    <row r="562" spans="1:12">
      <c r="A562" t="s">
        <v>178</v>
      </c>
      <c r="B562" t="s">
        <v>179</v>
      </c>
      <c r="C562" t="s">
        <v>2712</v>
      </c>
      <c r="D562" t="s">
        <v>2713</v>
      </c>
      <c r="E562" t="s">
        <v>2724</v>
      </c>
      <c r="F562" t="s">
        <v>2715</v>
      </c>
      <c r="G562" s="1">
        <v>45292</v>
      </c>
      <c r="H562" s="4">
        <v>0</v>
      </c>
      <c r="J562" s="4">
        <v>1000000</v>
      </c>
      <c r="L562" s="4">
        <f t="shared" si="26"/>
        <v>0</v>
      </c>
    </row>
    <row r="563" spans="1:12">
      <c r="A563" t="s">
        <v>178</v>
      </c>
      <c r="B563" t="s">
        <v>179</v>
      </c>
      <c r="C563" t="s">
        <v>129</v>
      </c>
      <c r="D563" t="s">
        <v>2755</v>
      </c>
      <c r="E563" t="s">
        <v>2724</v>
      </c>
      <c r="F563" t="s">
        <v>2715</v>
      </c>
      <c r="G563" s="1">
        <v>45292</v>
      </c>
      <c r="H563" s="4">
        <v>10363</v>
      </c>
      <c r="J563" s="4">
        <v>989637</v>
      </c>
      <c r="L563" s="4">
        <f t="shared" si="26"/>
        <v>0</v>
      </c>
    </row>
    <row r="564" spans="1:12">
      <c r="A564" t="s">
        <v>178</v>
      </c>
      <c r="B564" t="s">
        <v>179</v>
      </c>
      <c r="C564" t="s">
        <v>151</v>
      </c>
      <c r="D564" t="s">
        <v>2725</v>
      </c>
      <c r="E564" t="s">
        <v>2724</v>
      </c>
      <c r="F564" t="s">
        <v>2715</v>
      </c>
      <c r="G564" s="1">
        <v>45292</v>
      </c>
      <c r="H564" s="4">
        <v>0</v>
      </c>
      <c r="J564" s="4">
        <v>1000000</v>
      </c>
      <c r="L564" s="4">
        <f t="shared" si="26"/>
        <v>0</v>
      </c>
    </row>
    <row r="565" spans="1:12">
      <c r="A565" t="s">
        <v>178</v>
      </c>
      <c r="B565" t="s">
        <v>179</v>
      </c>
      <c r="C565" t="s">
        <v>146</v>
      </c>
      <c r="D565" t="s">
        <v>2749</v>
      </c>
      <c r="E565" t="s">
        <v>2724</v>
      </c>
      <c r="F565" t="s">
        <v>2715</v>
      </c>
      <c r="G565" s="1">
        <v>45292</v>
      </c>
      <c r="H565" s="4">
        <v>0</v>
      </c>
      <c r="J565" s="4">
        <v>1000000</v>
      </c>
      <c r="L565" s="4">
        <f t="shared" si="26"/>
        <v>0</v>
      </c>
    </row>
    <row r="566" spans="1:12">
      <c r="A566" t="s">
        <v>178</v>
      </c>
      <c r="B566" t="s">
        <v>179</v>
      </c>
      <c r="C566" t="s">
        <v>2716</v>
      </c>
      <c r="D566" t="s">
        <v>2717</v>
      </c>
      <c r="E566" t="s">
        <v>2724</v>
      </c>
      <c r="F566" t="s">
        <v>2715</v>
      </c>
      <c r="G566" s="1">
        <v>45292</v>
      </c>
      <c r="H566" s="4">
        <v>58824</v>
      </c>
      <c r="J566" s="4">
        <v>941176</v>
      </c>
      <c r="L566" s="4">
        <f t="shared" si="26"/>
        <v>0</v>
      </c>
    </row>
    <row r="567" spans="1:12">
      <c r="A567" t="s">
        <v>178</v>
      </c>
      <c r="B567" t="s">
        <v>179</v>
      </c>
      <c r="C567" t="s">
        <v>2744</v>
      </c>
      <c r="D567" t="s">
        <v>2745</v>
      </c>
      <c r="E567" t="s">
        <v>2731</v>
      </c>
      <c r="F567" t="s">
        <v>2711</v>
      </c>
      <c r="G567" s="1">
        <v>45292</v>
      </c>
      <c r="H567" s="4">
        <v>909091</v>
      </c>
      <c r="J567" s="4">
        <v>90909</v>
      </c>
      <c r="L567" s="4">
        <f t="shared" si="26"/>
        <v>0</v>
      </c>
    </row>
    <row r="568" spans="1:12">
      <c r="A568" t="s">
        <v>178</v>
      </c>
      <c r="B568" t="s">
        <v>179</v>
      </c>
      <c r="C568" t="s">
        <v>2741</v>
      </c>
      <c r="D568" t="s">
        <v>2742</v>
      </c>
      <c r="E568" t="s">
        <v>2731</v>
      </c>
      <c r="F568" t="s">
        <v>2711</v>
      </c>
      <c r="G568" s="1">
        <v>45292</v>
      </c>
      <c r="H568" s="4">
        <v>1000000</v>
      </c>
      <c r="J568" s="4">
        <v>0</v>
      </c>
      <c r="L568" s="4">
        <f t="shared" si="26"/>
        <v>0</v>
      </c>
    </row>
    <row r="569" spans="1:12">
      <c r="A569" t="s">
        <v>178</v>
      </c>
      <c r="B569" t="s">
        <v>179</v>
      </c>
      <c r="C569" t="s">
        <v>2737</v>
      </c>
      <c r="D569" t="s">
        <v>2738</v>
      </c>
      <c r="E569" t="s">
        <v>2731</v>
      </c>
      <c r="F569" t="s">
        <v>2711</v>
      </c>
      <c r="G569" s="1">
        <v>45292</v>
      </c>
      <c r="H569" s="4">
        <v>985294</v>
      </c>
      <c r="J569" s="4">
        <v>14706</v>
      </c>
      <c r="L569" s="4">
        <f t="shared" si="26"/>
        <v>0</v>
      </c>
    </row>
    <row r="570" spans="1:12">
      <c r="A570" t="s">
        <v>158</v>
      </c>
      <c r="B570" t="s">
        <v>159</v>
      </c>
      <c r="C570" t="s">
        <v>115</v>
      </c>
      <c r="D570" t="s">
        <v>2719</v>
      </c>
      <c r="E570" t="s">
        <v>2709</v>
      </c>
      <c r="F570" t="s">
        <v>2711</v>
      </c>
      <c r="G570" s="1">
        <v>45292</v>
      </c>
      <c r="H570" s="4">
        <v>0</v>
      </c>
      <c r="J570" s="4">
        <v>1000000</v>
      </c>
      <c r="L570" s="4">
        <f t="shared" si="26"/>
        <v>0</v>
      </c>
    </row>
    <row r="571" spans="1:12">
      <c r="A571" t="s">
        <v>158</v>
      </c>
      <c r="B571" t="s">
        <v>159</v>
      </c>
      <c r="C571" t="s">
        <v>2758</v>
      </c>
      <c r="D571" t="s">
        <v>2759</v>
      </c>
      <c r="E571" t="s">
        <v>2709</v>
      </c>
      <c r="F571" t="s">
        <v>2728</v>
      </c>
      <c r="G571" s="1">
        <v>45292</v>
      </c>
      <c r="H571" s="4">
        <v>0</v>
      </c>
      <c r="J571" s="4">
        <v>1000000</v>
      </c>
      <c r="L571" s="4">
        <f t="shared" si="26"/>
        <v>0</v>
      </c>
    </row>
    <row r="572" spans="1:12">
      <c r="A572" t="s">
        <v>158</v>
      </c>
      <c r="B572" t="s">
        <v>159</v>
      </c>
      <c r="C572" t="s">
        <v>129</v>
      </c>
      <c r="D572" t="s">
        <v>2755</v>
      </c>
      <c r="E572" t="s">
        <v>2709</v>
      </c>
      <c r="F572" t="s">
        <v>2715</v>
      </c>
      <c r="G572" s="1">
        <v>45292</v>
      </c>
      <c r="H572" s="4">
        <v>0</v>
      </c>
      <c r="J572" s="4">
        <v>1000000</v>
      </c>
      <c r="L572" s="4">
        <f t="shared" si="26"/>
        <v>0</v>
      </c>
    </row>
    <row r="573" spans="1:12">
      <c r="A573" t="s">
        <v>158</v>
      </c>
      <c r="B573" t="s">
        <v>159</v>
      </c>
      <c r="C573" t="s">
        <v>151</v>
      </c>
      <c r="D573" t="s">
        <v>2725</v>
      </c>
      <c r="E573" t="s">
        <v>2709</v>
      </c>
      <c r="F573" t="s">
        <v>2715</v>
      </c>
      <c r="G573" s="1">
        <v>45292</v>
      </c>
      <c r="H573" s="4">
        <v>0</v>
      </c>
      <c r="J573" s="4">
        <v>1000000</v>
      </c>
      <c r="L573" s="4">
        <f t="shared" si="26"/>
        <v>0</v>
      </c>
    </row>
    <row r="574" spans="1:12">
      <c r="A574" t="s">
        <v>158</v>
      </c>
      <c r="B574" t="s">
        <v>159</v>
      </c>
      <c r="C574" t="s">
        <v>2744</v>
      </c>
      <c r="D574" t="s">
        <v>2745</v>
      </c>
      <c r="E574" t="s">
        <v>2768</v>
      </c>
      <c r="F574" t="s">
        <v>2711</v>
      </c>
      <c r="G574" s="1">
        <v>45292</v>
      </c>
      <c r="H574" s="4">
        <v>0</v>
      </c>
      <c r="J574" s="4">
        <v>1000000</v>
      </c>
      <c r="L574" s="4">
        <f t="shared" si="26"/>
        <v>0</v>
      </c>
    </row>
    <row r="575" spans="1:12">
      <c r="A575" t="s">
        <v>158</v>
      </c>
      <c r="B575" t="s">
        <v>159</v>
      </c>
      <c r="C575" t="s">
        <v>115</v>
      </c>
      <c r="D575" t="s">
        <v>2719</v>
      </c>
      <c r="E575" t="s">
        <v>2768</v>
      </c>
      <c r="F575" t="s">
        <v>2711</v>
      </c>
      <c r="G575" s="1">
        <v>45292</v>
      </c>
      <c r="H575" s="4">
        <v>0.63129999999999997</v>
      </c>
      <c r="J575" s="4">
        <v>993687</v>
      </c>
      <c r="L575" s="4">
        <f t="shared" si="26"/>
        <v>0</v>
      </c>
    </row>
    <row r="576" spans="1:12">
      <c r="A576" t="s">
        <v>158</v>
      </c>
      <c r="B576" t="s">
        <v>159</v>
      </c>
      <c r="C576" t="s">
        <v>2758</v>
      </c>
      <c r="D576" t="s">
        <v>2759</v>
      </c>
      <c r="E576" t="s">
        <v>2768</v>
      </c>
      <c r="F576" t="s">
        <v>2728</v>
      </c>
      <c r="G576" s="1">
        <v>45292</v>
      </c>
      <c r="H576" s="4">
        <v>0</v>
      </c>
      <c r="J576" s="4">
        <v>1000000</v>
      </c>
      <c r="L576" s="4">
        <f t="shared" si="26"/>
        <v>0</v>
      </c>
    </row>
    <row r="577" spans="1:12">
      <c r="A577" t="s">
        <v>158</v>
      </c>
      <c r="B577" t="s">
        <v>159</v>
      </c>
      <c r="C577" t="s">
        <v>2769</v>
      </c>
      <c r="D577" t="s">
        <v>2770</v>
      </c>
      <c r="E577" t="s">
        <v>2768</v>
      </c>
      <c r="F577" t="s">
        <v>2728</v>
      </c>
      <c r="G577" s="1">
        <v>45292</v>
      </c>
      <c r="H577" s="4">
        <v>0</v>
      </c>
      <c r="J577" s="4">
        <v>1000000</v>
      </c>
      <c r="L577" s="4">
        <f t="shared" si="26"/>
        <v>0</v>
      </c>
    </row>
    <row r="578" spans="1:12">
      <c r="A578" t="s">
        <v>158</v>
      </c>
      <c r="B578" t="s">
        <v>159</v>
      </c>
      <c r="C578" t="s">
        <v>2726</v>
      </c>
      <c r="D578" t="s">
        <v>2727</v>
      </c>
      <c r="E578" t="s">
        <v>2768</v>
      </c>
      <c r="F578" t="s">
        <v>2728</v>
      </c>
      <c r="G578" s="1">
        <v>45292</v>
      </c>
      <c r="H578" s="4">
        <v>0</v>
      </c>
      <c r="J578" s="4">
        <v>1000000</v>
      </c>
      <c r="L578" s="4">
        <f t="shared" si="26"/>
        <v>0</v>
      </c>
    </row>
    <row r="579" spans="1:12">
      <c r="A579" t="s">
        <v>158</v>
      </c>
      <c r="B579" t="s">
        <v>159</v>
      </c>
      <c r="C579" t="s">
        <v>129</v>
      </c>
      <c r="D579" t="s">
        <v>2755</v>
      </c>
      <c r="E579" t="s">
        <v>2768</v>
      </c>
      <c r="F579" t="s">
        <v>2715</v>
      </c>
      <c r="G579" s="1">
        <v>45292</v>
      </c>
      <c r="H579" s="4">
        <v>0</v>
      </c>
      <c r="J579" s="4">
        <v>1000000</v>
      </c>
      <c r="L579" s="4">
        <f t="shared" ref="L579:L642" si="28">I579+K579</f>
        <v>0</v>
      </c>
    </row>
    <row r="580" spans="1:12">
      <c r="A580" t="s">
        <v>158</v>
      </c>
      <c r="B580" t="s">
        <v>159</v>
      </c>
      <c r="C580" t="s">
        <v>151</v>
      </c>
      <c r="D580" t="s">
        <v>2725</v>
      </c>
      <c r="E580" t="s">
        <v>2768</v>
      </c>
      <c r="F580" t="s">
        <v>2715</v>
      </c>
      <c r="G580" s="1">
        <v>45292</v>
      </c>
      <c r="H580" s="4">
        <v>52632</v>
      </c>
      <c r="J580" s="4">
        <v>947368</v>
      </c>
      <c r="L580" s="4">
        <f t="shared" si="28"/>
        <v>0</v>
      </c>
    </row>
    <row r="581" spans="1:12">
      <c r="A581" t="s">
        <v>158</v>
      </c>
      <c r="B581" t="s">
        <v>159</v>
      </c>
      <c r="C581" t="s">
        <v>2716</v>
      </c>
      <c r="D581" t="s">
        <v>2717</v>
      </c>
      <c r="E581" t="s">
        <v>2768</v>
      </c>
      <c r="F581" t="s">
        <v>2715</v>
      </c>
      <c r="G581" s="1">
        <v>45292</v>
      </c>
      <c r="H581" s="4">
        <v>0</v>
      </c>
      <c r="J581" s="4">
        <v>1000000</v>
      </c>
      <c r="L581" s="4">
        <f t="shared" si="28"/>
        <v>0</v>
      </c>
    </row>
    <row r="582" spans="1:12">
      <c r="A582" t="s">
        <v>158</v>
      </c>
      <c r="B582" t="s">
        <v>159</v>
      </c>
      <c r="C582" t="s">
        <v>115</v>
      </c>
      <c r="D582" t="s">
        <v>2719</v>
      </c>
      <c r="E582" t="s">
        <v>2756</v>
      </c>
      <c r="F582" t="s">
        <v>2711</v>
      </c>
      <c r="G582" s="1">
        <v>45292</v>
      </c>
      <c r="H582" s="4">
        <v>0.32469999999999999</v>
      </c>
      <c r="J582" s="4">
        <v>996753</v>
      </c>
      <c r="L582" s="4">
        <f t="shared" si="28"/>
        <v>0</v>
      </c>
    </row>
    <row r="583" spans="1:12">
      <c r="A583" t="s">
        <v>158</v>
      </c>
      <c r="B583" t="s">
        <v>159</v>
      </c>
      <c r="C583" t="s">
        <v>2758</v>
      </c>
      <c r="D583" t="s">
        <v>2759</v>
      </c>
      <c r="E583" t="s">
        <v>2756</v>
      </c>
      <c r="F583" t="s">
        <v>2728</v>
      </c>
      <c r="G583" s="1">
        <v>45292</v>
      </c>
      <c r="H583" s="4">
        <v>0</v>
      </c>
      <c r="J583" s="4">
        <v>1000000</v>
      </c>
      <c r="L583" s="4">
        <f t="shared" si="28"/>
        <v>0</v>
      </c>
    </row>
    <row r="584" spans="1:12">
      <c r="A584" t="s">
        <v>158</v>
      </c>
      <c r="B584" t="s">
        <v>159</v>
      </c>
      <c r="C584" t="s">
        <v>115</v>
      </c>
      <c r="D584" t="s">
        <v>2719</v>
      </c>
      <c r="E584" t="s">
        <v>2751</v>
      </c>
      <c r="F584" t="s">
        <v>2711</v>
      </c>
      <c r="G584" s="1">
        <v>45292</v>
      </c>
      <c r="H584" s="4">
        <v>0</v>
      </c>
      <c r="J584" s="4">
        <v>1000000</v>
      </c>
      <c r="L584" s="4">
        <f t="shared" si="28"/>
        <v>0</v>
      </c>
    </row>
    <row r="585" spans="1:12">
      <c r="A585" t="s">
        <v>158</v>
      </c>
      <c r="B585" t="s">
        <v>159</v>
      </c>
      <c r="C585" t="s">
        <v>2729</v>
      </c>
      <c r="D585" t="s">
        <v>2730</v>
      </c>
      <c r="E585" t="s">
        <v>2751</v>
      </c>
      <c r="F585" t="s">
        <v>2728</v>
      </c>
      <c r="G585" s="1">
        <v>45292</v>
      </c>
      <c r="H585" s="4">
        <v>0</v>
      </c>
      <c r="J585" s="4">
        <v>1000000</v>
      </c>
      <c r="L585" s="4">
        <f t="shared" si="28"/>
        <v>0</v>
      </c>
    </row>
    <row r="586" spans="1:12">
      <c r="A586" t="s">
        <v>158</v>
      </c>
      <c r="B586" t="s">
        <v>159</v>
      </c>
      <c r="C586" t="s">
        <v>2726</v>
      </c>
      <c r="D586" t="s">
        <v>2727</v>
      </c>
      <c r="E586" t="s">
        <v>2751</v>
      </c>
      <c r="F586" t="s">
        <v>2728</v>
      </c>
      <c r="G586" s="1">
        <v>45292</v>
      </c>
      <c r="H586" s="4">
        <v>0</v>
      </c>
      <c r="J586" s="4">
        <v>1000000</v>
      </c>
      <c r="L586" s="4">
        <f t="shared" si="28"/>
        <v>0</v>
      </c>
    </row>
    <row r="587" spans="1:12">
      <c r="A587" t="s">
        <v>158</v>
      </c>
      <c r="B587" t="s">
        <v>159</v>
      </c>
      <c r="C587" t="s">
        <v>129</v>
      </c>
      <c r="D587" t="s">
        <v>2755</v>
      </c>
      <c r="E587" t="s">
        <v>2751</v>
      </c>
      <c r="F587" t="s">
        <v>2715</v>
      </c>
      <c r="G587" s="1">
        <v>45292</v>
      </c>
      <c r="H587" s="4">
        <v>0</v>
      </c>
      <c r="J587" s="4">
        <v>1000000</v>
      </c>
      <c r="L587" s="4">
        <f t="shared" si="28"/>
        <v>0</v>
      </c>
    </row>
    <row r="588" spans="1:12">
      <c r="A588" t="s">
        <v>158</v>
      </c>
      <c r="B588" t="s">
        <v>159</v>
      </c>
      <c r="C588" t="s">
        <v>2716</v>
      </c>
      <c r="D588" t="s">
        <v>2717</v>
      </c>
      <c r="E588" t="s">
        <v>2751</v>
      </c>
      <c r="F588" t="s">
        <v>2715</v>
      </c>
      <c r="G588" s="1">
        <v>45292</v>
      </c>
      <c r="H588" s="4">
        <v>0</v>
      </c>
      <c r="J588" s="4">
        <v>1000000</v>
      </c>
      <c r="L588" s="4">
        <f t="shared" si="28"/>
        <v>0</v>
      </c>
    </row>
    <row r="589" spans="1:12">
      <c r="A589" t="s">
        <v>2787</v>
      </c>
      <c r="B589" t="s">
        <v>142</v>
      </c>
      <c r="C589" t="s">
        <v>2744</v>
      </c>
      <c r="D589" t="s">
        <v>2745</v>
      </c>
      <c r="E589" t="s">
        <v>2732</v>
      </c>
      <c r="F589" t="s">
        <v>2711</v>
      </c>
      <c r="G589" s="1">
        <v>45292</v>
      </c>
      <c r="H589" s="4">
        <v>37037</v>
      </c>
      <c r="J589" s="4">
        <v>962963</v>
      </c>
      <c r="L589" s="4">
        <f t="shared" si="28"/>
        <v>0</v>
      </c>
    </row>
    <row r="590" spans="1:12">
      <c r="A590" t="s">
        <v>2787</v>
      </c>
      <c r="B590" t="s">
        <v>142</v>
      </c>
      <c r="C590" t="s">
        <v>133</v>
      </c>
      <c r="D590" t="s">
        <v>2710</v>
      </c>
      <c r="E590" t="s">
        <v>2732</v>
      </c>
      <c r="F590" t="s">
        <v>2711</v>
      </c>
      <c r="G590" s="1">
        <v>45292</v>
      </c>
      <c r="H590" s="4">
        <v>84906</v>
      </c>
      <c r="J590" s="4">
        <v>915094</v>
      </c>
      <c r="L590" s="4">
        <f t="shared" si="28"/>
        <v>0</v>
      </c>
    </row>
    <row r="591" spans="1:12">
      <c r="A591" t="s">
        <v>2787</v>
      </c>
      <c r="B591" t="s">
        <v>142</v>
      </c>
      <c r="C591" t="s">
        <v>2721</v>
      </c>
      <c r="D591" t="s">
        <v>2721</v>
      </c>
      <c r="E591" t="s">
        <v>2732</v>
      </c>
      <c r="F591" t="s">
        <v>2711</v>
      </c>
      <c r="G591" s="1">
        <v>45292</v>
      </c>
      <c r="H591" s="4">
        <v>289474</v>
      </c>
      <c r="J591" s="4">
        <v>710526</v>
      </c>
      <c r="L591" s="4">
        <f t="shared" si="28"/>
        <v>0</v>
      </c>
    </row>
    <row r="592" spans="1:12">
      <c r="A592" t="s">
        <v>2787</v>
      </c>
      <c r="B592" t="s">
        <v>142</v>
      </c>
      <c r="C592" t="s">
        <v>2758</v>
      </c>
      <c r="D592" t="s">
        <v>2759</v>
      </c>
      <c r="E592" t="s">
        <v>2732</v>
      </c>
      <c r="F592" t="s">
        <v>2728</v>
      </c>
      <c r="G592" s="1">
        <v>45292</v>
      </c>
      <c r="H592" s="4">
        <v>206897</v>
      </c>
      <c r="J592" s="4">
        <v>793103</v>
      </c>
      <c r="L592" s="4">
        <f t="shared" si="28"/>
        <v>0</v>
      </c>
    </row>
    <row r="593" spans="1:12">
      <c r="A593" t="s">
        <v>2787</v>
      </c>
      <c r="B593" t="s">
        <v>142</v>
      </c>
      <c r="C593" t="s">
        <v>2729</v>
      </c>
      <c r="D593" t="s">
        <v>2730</v>
      </c>
      <c r="E593" t="s">
        <v>2732</v>
      </c>
      <c r="F593" t="s">
        <v>2728</v>
      </c>
      <c r="G593" s="1">
        <v>45292</v>
      </c>
      <c r="H593" s="4">
        <v>86957</v>
      </c>
      <c r="J593" s="4">
        <v>913043</v>
      </c>
      <c r="L593" s="4">
        <f t="shared" si="28"/>
        <v>0</v>
      </c>
    </row>
    <row r="594" spans="1:12">
      <c r="A594" t="s">
        <v>2787</v>
      </c>
      <c r="B594" t="s">
        <v>142</v>
      </c>
      <c r="C594" t="s">
        <v>2726</v>
      </c>
      <c r="D594" t="s">
        <v>2727</v>
      </c>
      <c r="E594" t="s">
        <v>2732</v>
      </c>
      <c r="F594" t="s">
        <v>2728</v>
      </c>
      <c r="G594" s="1">
        <v>45292</v>
      </c>
      <c r="H594" s="4">
        <v>107143</v>
      </c>
      <c r="J594" s="4">
        <v>892857</v>
      </c>
      <c r="L594" s="4">
        <f t="shared" si="28"/>
        <v>0</v>
      </c>
    </row>
    <row r="595" spans="1:12">
      <c r="A595" t="s">
        <v>2787</v>
      </c>
      <c r="B595" t="s">
        <v>142</v>
      </c>
      <c r="C595" t="s">
        <v>2712</v>
      </c>
      <c r="D595" t="s">
        <v>2713</v>
      </c>
      <c r="E595" t="s">
        <v>2732</v>
      </c>
      <c r="F595" t="s">
        <v>2715</v>
      </c>
      <c r="G595" s="1">
        <v>45292</v>
      </c>
      <c r="H595" s="4">
        <v>255238</v>
      </c>
      <c r="J595" s="4">
        <v>744762</v>
      </c>
      <c r="L595" s="4">
        <f t="shared" si="28"/>
        <v>0</v>
      </c>
    </row>
    <row r="596" spans="1:12">
      <c r="A596" t="s">
        <v>2787</v>
      </c>
      <c r="B596" t="s">
        <v>142</v>
      </c>
      <c r="C596" t="s">
        <v>146</v>
      </c>
      <c r="D596" t="s">
        <v>2749</v>
      </c>
      <c r="E596" t="s">
        <v>2732</v>
      </c>
      <c r="F596" t="s">
        <v>2715</v>
      </c>
      <c r="G596" s="1">
        <v>45292</v>
      </c>
      <c r="H596" s="4">
        <v>29412</v>
      </c>
      <c r="J596" s="4">
        <v>970588</v>
      </c>
      <c r="L596" s="4">
        <f t="shared" si="28"/>
        <v>0</v>
      </c>
    </row>
    <row r="597" spans="1:12">
      <c r="A597" t="s">
        <v>2787</v>
      </c>
      <c r="B597" t="s">
        <v>142</v>
      </c>
      <c r="C597" t="s">
        <v>2747</v>
      </c>
      <c r="D597" t="s">
        <v>2748</v>
      </c>
      <c r="E597" t="s">
        <v>2732</v>
      </c>
      <c r="F597" t="s">
        <v>2715</v>
      </c>
      <c r="G597" s="1">
        <v>45292</v>
      </c>
      <c r="H597" s="4">
        <v>175676</v>
      </c>
      <c r="J597" s="4">
        <v>824324</v>
      </c>
      <c r="L597" s="4">
        <f t="shared" si="28"/>
        <v>0</v>
      </c>
    </row>
    <row r="598" spans="1:12">
      <c r="A598" t="s">
        <v>2787</v>
      </c>
      <c r="B598" t="s">
        <v>142</v>
      </c>
      <c r="C598" t="s">
        <v>2716</v>
      </c>
      <c r="D598" t="s">
        <v>2717</v>
      </c>
      <c r="E598" t="s">
        <v>2732</v>
      </c>
      <c r="F598" t="s">
        <v>2715</v>
      </c>
      <c r="G598" s="1">
        <v>45292</v>
      </c>
      <c r="H598" s="4">
        <v>62500</v>
      </c>
      <c r="J598" s="4">
        <v>937500</v>
      </c>
      <c r="L598" s="4">
        <f t="shared" si="28"/>
        <v>0</v>
      </c>
    </row>
    <row r="599" spans="1:12">
      <c r="A599" t="s">
        <v>2787</v>
      </c>
      <c r="B599" t="s">
        <v>142</v>
      </c>
      <c r="C599" t="s">
        <v>2747</v>
      </c>
      <c r="D599" t="s">
        <v>2748</v>
      </c>
      <c r="E599" t="s">
        <v>2752</v>
      </c>
      <c r="F599" t="s">
        <v>2715</v>
      </c>
      <c r="G599" s="1">
        <v>45292</v>
      </c>
      <c r="H599" s="4">
        <v>0</v>
      </c>
      <c r="J599" s="4">
        <v>1000000</v>
      </c>
      <c r="L599" s="4">
        <f t="shared" si="28"/>
        <v>0</v>
      </c>
    </row>
    <row r="600" spans="1:12">
      <c r="A600" t="s">
        <v>2787</v>
      </c>
      <c r="B600" t="s">
        <v>142</v>
      </c>
      <c r="C600" t="s">
        <v>2744</v>
      </c>
      <c r="D600" t="s">
        <v>2745</v>
      </c>
      <c r="E600" t="s">
        <v>2723</v>
      </c>
      <c r="F600" t="s">
        <v>2711</v>
      </c>
      <c r="G600" s="1">
        <v>45292</v>
      </c>
      <c r="H600" s="4">
        <v>0</v>
      </c>
      <c r="J600" s="4">
        <v>1000000</v>
      </c>
      <c r="L600" s="4">
        <f t="shared" si="28"/>
        <v>0</v>
      </c>
    </row>
    <row r="601" spans="1:12">
      <c r="A601" t="s">
        <v>2787</v>
      </c>
      <c r="B601" t="s">
        <v>142</v>
      </c>
      <c r="C601" t="s">
        <v>2712</v>
      </c>
      <c r="D601" t="s">
        <v>2713</v>
      </c>
      <c r="E601" t="s">
        <v>2724</v>
      </c>
      <c r="F601" t="s">
        <v>2715</v>
      </c>
      <c r="G601" s="1">
        <v>45292</v>
      </c>
      <c r="H601" s="4">
        <v>0</v>
      </c>
      <c r="J601" s="4">
        <v>1000000</v>
      </c>
      <c r="L601" s="4">
        <f t="shared" si="28"/>
        <v>0</v>
      </c>
    </row>
    <row r="602" spans="1:12">
      <c r="A602" t="s">
        <v>2789</v>
      </c>
      <c r="B602" t="s">
        <v>173</v>
      </c>
      <c r="C602" t="s">
        <v>2747</v>
      </c>
      <c r="D602" t="s">
        <v>2748</v>
      </c>
      <c r="E602" t="s">
        <v>2709</v>
      </c>
      <c r="F602" t="s">
        <v>2715</v>
      </c>
      <c r="G602" s="1">
        <v>45292</v>
      </c>
      <c r="H602" s="4">
        <v>277778</v>
      </c>
      <c r="J602" s="4">
        <v>722222</v>
      </c>
      <c r="L602" s="4">
        <f t="shared" si="28"/>
        <v>0</v>
      </c>
    </row>
    <row r="603" spans="1:12">
      <c r="A603" t="s">
        <v>2789</v>
      </c>
      <c r="B603" t="s">
        <v>173</v>
      </c>
      <c r="C603" t="s">
        <v>2721</v>
      </c>
      <c r="D603" t="s">
        <v>2721</v>
      </c>
      <c r="E603" t="s">
        <v>2763</v>
      </c>
      <c r="F603" t="s">
        <v>2711</v>
      </c>
      <c r="G603" s="1">
        <v>45292</v>
      </c>
      <c r="H603" s="4">
        <v>677966</v>
      </c>
      <c r="J603" s="4">
        <v>322034</v>
      </c>
      <c r="L603" s="4">
        <f t="shared" si="28"/>
        <v>0</v>
      </c>
    </row>
    <row r="604" spans="1:12">
      <c r="A604" t="s">
        <v>2789</v>
      </c>
      <c r="B604" t="s">
        <v>173</v>
      </c>
      <c r="C604" t="s">
        <v>2758</v>
      </c>
      <c r="D604" t="s">
        <v>2759</v>
      </c>
      <c r="E604" t="s">
        <v>2763</v>
      </c>
      <c r="F604" t="s">
        <v>2728</v>
      </c>
      <c r="G604" s="1">
        <v>45292</v>
      </c>
      <c r="H604" s="4">
        <v>1000000</v>
      </c>
      <c r="J604" s="4">
        <v>0</v>
      </c>
      <c r="L604" s="4">
        <f t="shared" si="28"/>
        <v>0</v>
      </c>
    </row>
    <row r="605" spans="1:12">
      <c r="A605" t="s">
        <v>2789</v>
      </c>
      <c r="B605" t="s">
        <v>173</v>
      </c>
      <c r="C605" t="s">
        <v>2726</v>
      </c>
      <c r="D605" t="s">
        <v>2727</v>
      </c>
      <c r="E605" t="s">
        <v>2763</v>
      </c>
      <c r="F605" t="s">
        <v>2728</v>
      </c>
      <c r="G605" s="1">
        <v>45292</v>
      </c>
      <c r="H605" s="4">
        <v>1000000</v>
      </c>
      <c r="J605" s="4">
        <v>0</v>
      </c>
      <c r="L605" s="4">
        <f t="shared" si="28"/>
        <v>0</v>
      </c>
    </row>
    <row r="606" spans="1:12">
      <c r="A606" t="s">
        <v>2789</v>
      </c>
      <c r="B606" t="s">
        <v>173</v>
      </c>
      <c r="C606" t="s">
        <v>2741</v>
      </c>
      <c r="D606" t="s">
        <v>2742</v>
      </c>
      <c r="E606" t="s">
        <v>2767</v>
      </c>
      <c r="F606" t="s">
        <v>2711</v>
      </c>
      <c r="G606" s="1">
        <v>45292</v>
      </c>
      <c r="H606" s="4">
        <v>588235</v>
      </c>
      <c r="J606" s="4">
        <v>411765</v>
      </c>
      <c r="L606" s="4">
        <f t="shared" si="28"/>
        <v>0</v>
      </c>
    </row>
    <row r="607" spans="1:12">
      <c r="A607" t="s">
        <v>2789</v>
      </c>
      <c r="B607" t="s">
        <v>173</v>
      </c>
      <c r="C607" t="s">
        <v>2721</v>
      </c>
      <c r="D607" t="s">
        <v>2721</v>
      </c>
      <c r="E607" t="s">
        <v>2767</v>
      </c>
      <c r="F607" t="s">
        <v>2711</v>
      </c>
      <c r="G607" s="1">
        <v>45292</v>
      </c>
      <c r="H607" s="4">
        <v>181818</v>
      </c>
      <c r="J607" s="4">
        <v>818182</v>
      </c>
      <c r="L607" s="4">
        <f t="shared" si="28"/>
        <v>0</v>
      </c>
    </row>
    <row r="608" spans="1:12">
      <c r="A608" t="s">
        <v>2789</v>
      </c>
      <c r="B608" t="s">
        <v>173</v>
      </c>
      <c r="C608" t="s">
        <v>2737</v>
      </c>
      <c r="D608" t="s">
        <v>2738</v>
      </c>
      <c r="E608" t="s">
        <v>2767</v>
      </c>
      <c r="F608" t="s">
        <v>2711</v>
      </c>
      <c r="G608" s="1">
        <v>45292</v>
      </c>
      <c r="H608" s="4">
        <v>437500</v>
      </c>
      <c r="J608" s="4">
        <v>562500</v>
      </c>
      <c r="L608" s="4">
        <f t="shared" si="28"/>
        <v>0</v>
      </c>
    </row>
    <row r="609" spans="1:12">
      <c r="A609" t="s">
        <v>2789</v>
      </c>
      <c r="B609" t="s">
        <v>173</v>
      </c>
      <c r="C609" t="s">
        <v>2769</v>
      </c>
      <c r="D609" t="s">
        <v>2770</v>
      </c>
      <c r="E609" t="s">
        <v>2767</v>
      </c>
      <c r="F609" t="s">
        <v>2728</v>
      </c>
      <c r="G609" s="1">
        <v>45292</v>
      </c>
      <c r="H609" s="4">
        <v>700000</v>
      </c>
      <c r="J609" s="4">
        <v>300000</v>
      </c>
      <c r="L609" s="4">
        <f t="shared" si="28"/>
        <v>0</v>
      </c>
    </row>
    <row r="610" spans="1:12">
      <c r="A610" t="s">
        <v>2789</v>
      </c>
      <c r="B610" t="s">
        <v>173</v>
      </c>
      <c r="C610" t="s">
        <v>2729</v>
      </c>
      <c r="D610" t="s">
        <v>2730</v>
      </c>
      <c r="E610" t="s">
        <v>2767</v>
      </c>
      <c r="F610" t="s">
        <v>2728</v>
      </c>
      <c r="G610" s="1">
        <v>45292</v>
      </c>
      <c r="H610" s="4">
        <v>490196</v>
      </c>
      <c r="J610" s="4">
        <v>509804</v>
      </c>
      <c r="L610" s="4">
        <f t="shared" si="28"/>
        <v>0</v>
      </c>
    </row>
    <row r="611" spans="1:12">
      <c r="A611" t="s">
        <v>2789</v>
      </c>
      <c r="B611" t="s">
        <v>173</v>
      </c>
      <c r="C611" t="s">
        <v>129</v>
      </c>
      <c r="D611" t="s">
        <v>2755</v>
      </c>
      <c r="E611" t="s">
        <v>2767</v>
      </c>
      <c r="F611" t="s">
        <v>2715</v>
      </c>
      <c r="G611" s="1">
        <v>45292</v>
      </c>
      <c r="H611" s="4">
        <v>592593</v>
      </c>
      <c r="J611" s="4">
        <v>407407</v>
      </c>
      <c r="L611" s="4">
        <f t="shared" si="28"/>
        <v>0</v>
      </c>
    </row>
    <row r="612" spans="1:12">
      <c r="A612" t="s">
        <v>2789</v>
      </c>
      <c r="B612" t="s">
        <v>173</v>
      </c>
      <c r="C612" t="s">
        <v>2747</v>
      </c>
      <c r="D612" t="s">
        <v>2748</v>
      </c>
      <c r="E612" t="s">
        <v>2767</v>
      </c>
      <c r="F612" t="s">
        <v>2715</v>
      </c>
      <c r="G612" s="1">
        <v>45292</v>
      </c>
      <c r="H612" s="4">
        <v>263158</v>
      </c>
      <c r="J612" s="4">
        <v>736842</v>
      </c>
      <c r="L612" s="4">
        <f t="shared" si="28"/>
        <v>0</v>
      </c>
    </row>
    <row r="613" spans="1:12">
      <c r="A613" t="s">
        <v>2789</v>
      </c>
      <c r="B613" t="s">
        <v>173</v>
      </c>
      <c r="C613" t="s">
        <v>2741</v>
      </c>
      <c r="D613" t="s">
        <v>2742</v>
      </c>
      <c r="E613" t="s">
        <v>2772</v>
      </c>
      <c r="F613" t="s">
        <v>2711</v>
      </c>
      <c r="G613" s="1">
        <v>45292</v>
      </c>
      <c r="H613" s="4">
        <v>0</v>
      </c>
      <c r="J613" s="4">
        <v>1000000</v>
      </c>
      <c r="L613" s="4">
        <f t="shared" si="28"/>
        <v>0</v>
      </c>
    </row>
    <row r="614" spans="1:12">
      <c r="A614" t="s">
        <v>2789</v>
      </c>
      <c r="B614" t="s">
        <v>173</v>
      </c>
      <c r="C614" t="s">
        <v>2721</v>
      </c>
      <c r="D614" t="s">
        <v>2721</v>
      </c>
      <c r="E614" t="s">
        <v>2772</v>
      </c>
      <c r="F614" t="s">
        <v>2711</v>
      </c>
      <c r="G614" s="1">
        <v>45292</v>
      </c>
      <c r="H614" s="4">
        <v>0.54949999999999999</v>
      </c>
      <c r="J614" s="4">
        <v>994505</v>
      </c>
      <c r="L614" s="4">
        <f t="shared" si="28"/>
        <v>0</v>
      </c>
    </row>
    <row r="615" spans="1:12">
      <c r="A615" t="s">
        <v>2789</v>
      </c>
      <c r="B615" t="s">
        <v>173</v>
      </c>
      <c r="C615" t="s">
        <v>2737</v>
      </c>
      <c r="D615" t="s">
        <v>2738</v>
      </c>
      <c r="E615" t="s">
        <v>2772</v>
      </c>
      <c r="F615" t="s">
        <v>2711</v>
      </c>
      <c r="G615" s="1">
        <v>45292</v>
      </c>
      <c r="H615" s="4">
        <v>0</v>
      </c>
      <c r="J615" s="4">
        <v>1000000</v>
      </c>
      <c r="L615" s="4">
        <f t="shared" si="28"/>
        <v>0</v>
      </c>
    </row>
    <row r="616" spans="1:12">
      <c r="A616" t="s">
        <v>2789</v>
      </c>
      <c r="B616" t="s">
        <v>173</v>
      </c>
      <c r="C616" t="s">
        <v>2758</v>
      </c>
      <c r="D616" t="s">
        <v>2759</v>
      </c>
      <c r="E616" t="s">
        <v>2772</v>
      </c>
      <c r="F616" t="s">
        <v>2728</v>
      </c>
      <c r="G616" s="1">
        <v>45292</v>
      </c>
      <c r="H616" s="4">
        <v>217391</v>
      </c>
      <c r="J616" s="4">
        <v>782609</v>
      </c>
      <c r="L616" s="4">
        <f t="shared" si="28"/>
        <v>0</v>
      </c>
    </row>
    <row r="617" spans="1:12">
      <c r="A617" t="s">
        <v>2789</v>
      </c>
      <c r="B617" t="s">
        <v>173</v>
      </c>
      <c r="C617" t="s">
        <v>2769</v>
      </c>
      <c r="D617" t="s">
        <v>2770</v>
      </c>
      <c r="E617" t="s">
        <v>2772</v>
      </c>
      <c r="F617" t="s">
        <v>2728</v>
      </c>
      <c r="G617" s="1">
        <v>45292</v>
      </c>
      <c r="H617" s="4">
        <v>0</v>
      </c>
      <c r="J617" s="4">
        <v>1000000</v>
      </c>
      <c r="L617" s="4">
        <f t="shared" si="28"/>
        <v>0</v>
      </c>
    </row>
    <row r="618" spans="1:12">
      <c r="A618" t="s">
        <v>2789</v>
      </c>
      <c r="B618" t="s">
        <v>173</v>
      </c>
      <c r="C618" t="s">
        <v>2729</v>
      </c>
      <c r="D618" t="s">
        <v>2730</v>
      </c>
      <c r="E618" t="s">
        <v>2772</v>
      </c>
      <c r="F618" t="s">
        <v>2728</v>
      </c>
      <c r="G618" s="1">
        <v>45292</v>
      </c>
      <c r="H618" s="4">
        <v>0</v>
      </c>
      <c r="J618" s="4">
        <v>1000000</v>
      </c>
      <c r="L618" s="4">
        <f t="shared" si="28"/>
        <v>0</v>
      </c>
    </row>
    <row r="619" spans="1:12">
      <c r="A619" t="s">
        <v>2789</v>
      </c>
      <c r="B619" t="s">
        <v>173</v>
      </c>
      <c r="C619" t="s">
        <v>2775</v>
      </c>
      <c r="D619" t="s">
        <v>2776</v>
      </c>
      <c r="E619" t="s">
        <v>2772</v>
      </c>
      <c r="F619" t="s">
        <v>2728</v>
      </c>
      <c r="G619" s="1">
        <v>45292</v>
      </c>
      <c r="H619" s="4">
        <v>100000</v>
      </c>
      <c r="J619" s="4">
        <v>900000</v>
      </c>
      <c r="L619" s="4">
        <f t="shared" si="28"/>
        <v>0</v>
      </c>
    </row>
    <row r="620" spans="1:12">
      <c r="A620" t="s">
        <v>2789</v>
      </c>
      <c r="B620" t="s">
        <v>173</v>
      </c>
      <c r="C620" t="s">
        <v>2726</v>
      </c>
      <c r="D620" t="s">
        <v>2727</v>
      </c>
      <c r="E620" t="s">
        <v>2772</v>
      </c>
      <c r="F620" t="s">
        <v>2728</v>
      </c>
      <c r="G620" s="1">
        <v>45292</v>
      </c>
      <c r="H620" s="4">
        <v>19802</v>
      </c>
      <c r="J620" s="4">
        <v>980198</v>
      </c>
      <c r="L620" s="4">
        <f t="shared" si="28"/>
        <v>0</v>
      </c>
    </row>
    <row r="621" spans="1:12">
      <c r="A621" t="s">
        <v>2789</v>
      </c>
      <c r="B621" t="s">
        <v>173</v>
      </c>
      <c r="C621" t="s">
        <v>2712</v>
      </c>
      <c r="D621" t="s">
        <v>2713</v>
      </c>
      <c r="E621" t="s">
        <v>2772</v>
      </c>
      <c r="F621" t="s">
        <v>2715</v>
      </c>
      <c r="G621" s="1">
        <v>45292</v>
      </c>
      <c r="H621" s="4">
        <v>0</v>
      </c>
      <c r="J621" s="4">
        <v>1000000</v>
      </c>
      <c r="L621" s="4">
        <f t="shared" si="28"/>
        <v>0</v>
      </c>
    </row>
    <row r="622" spans="1:12">
      <c r="A622" t="s">
        <v>2789</v>
      </c>
      <c r="B622" t="s">
        <v>173</v>
      </c>
      <c r="C622" t="s">
        <v>129</v>
      </c>
      <c r="D622" t="s">
        <v>2755</v>
      </c>
      <c r="E622" t="s">
        <v>2772</v>
      </c>
      <c r="F622" t="s">
        <v>2715</v>
      </c>
      <c r="G622" s="1">
        <v>45292</v>
      </c>
      <c r="H622" s="4">
        <v>23810</v>
      </c>
      <c r="J622" s="4">
        <v>976190</v>
      </c>
      <c r="L622" s="4">
        <f t="shared" si="28"/>
        <v>0</v>
      </c>
    </row>
    <row r="623" spans="1:12">
      <c r="A623" t="s">
        <v>2789</v>
      </c>
      <c r="B623" t="s">
        <v>173</v>
      </c>
      <c r="C623" t="s">
        <v>146</v>
      </c>
      <c r="D623" t="s">
        <v>2749</v>
      </c>
      <c r="E623" t="s">
        <v>2772</v>
      </c>
      <c r="F623" t="s">
        <v>2715</v>
      </c>
      <c r="G623" s="1">
        <v>45292</v>
      </c>
      <c r="H623" s="4">
        <v>0</v>
      </c>
      <c r="J623" s="4">
        <v>1000000</v>
      </c>
      <c r="L623" s="4">
        <f t="shared" si="28"/>
        <v>0</v>
      </c>
    </row>
    <row r="624" spans="1:12">
      <c r="A624" t="s">
        <v>2789</v>
      </c>
      <c r="B624" t="s">
        <v>173</v>
      </c>
      <c r="C624" t="s">
        <v>146</v>
      </c>
      <c r="D624" t="s">
        <v>2749</v>
      </c>
      <c r="E624" t="s">
        <v>2768</v>
      </c>
      <c r="F624" t="s">
        <v>2715</v>
      </c>
      <c r="G624" s="1">
        <v>45292</v>
      </c>
      <c r="H624" s="4">
        <v>0</v>
      </c>
      <c r="J624" s="4">
        <v>1000000</v>
      </c>
      <c r="L624" s="4">
        <f t="shared" si="28"/>
        <v>0</v>
      </c>
    </row>
    <row r="625" spans="1:12">
      <c r="A625" t="s">
        <v>2789</v>
      </c>
      <c r="B625" t="s">
        <v>173</v>
      </c>
      <c r="C625" t="s">
        <v>2737</v>
      </c>
      <c r="D625" t="s">
        <v>2738</v>
      </c>
      <c r="E625" t="s">
        <v>2780</v>
      </c>
      <c r="F625" t="s">
        <v>2711</v>
      </c>
      <c r="G625" s="1">
        <v>45292</v>
      </c>
      <c r="H625" s="4">
        <v>0</v>
      </c>
      <c r="J625" s="4">
        <v>1000000</v>
      </c>
      <c r="L625" s="4">
        <f t="shared" si="28"/>
        <v>0</v>
      </c>
    </row>
    <row r="626" spans="1:12">
      <c r="A626" t="s">
        <v>2789</v>
      </c>
      <c r="B626" t="s">
        <v>173</v>
      </c>
      <c r="C626" t="s">
        <v>2758</v>
      </c>
      <c r="D626" t="s">
        <v>2759</v>
      </c>
      <c r="E626" t="s">
        <v>2780</v>
      </c>
      <c r="F626" t="s">
        <v>2728</v>
      </c>
      <c r="G626" s="1">
        <v>45292</v>
      </c>
      <c r="H626" s="4">
        <v>0</v>
      </c>
      <c r="J626" s="4">
        <v>1000000</v>
      </c>
      <c r="L626" s="4">
        <f t="shared" si="28"/>
        <v>0</v>
      </c>
    </row>
    <row r="627" spans="1:12">
      <c r="A627" t="s">
        <v>2789</v>
      </c>
      <c r="B627" t="s">
        <v>173</v>
      </c>
      <c r="C627" t="s">
        <v>2729</v>
      </c>
      <c r="D627" t="s">
        <v>2730</v>
      </c>
      <c r="E627" t="s">
        <v>2780</v>
      </c>
      <c r="F627" t="s">
        <v>2728</v>
      </c>
      <c r="G627" s="1">
        <v>45292</v>
      </c>
      <c r="H627" s="4">
        <v>0</v>
      </c>
      <c r="J627" s="4">
        <v>1000000</v>
      </c>
      <c r="L627" s="4">
        <f t="shared" si="28"/>
        <v>0</v>
      </c>
    </row>
    <row r="628" spans="1:12">
      <c r="A628" t="s">
        <v>2789</v>
      </c>
      <c r="B628" t="s">
        <v>173</v>
      </c>
      <c r="C628" t="s">
        <v>2726</v>
      </c>
      <c r="D628" t="s">
        <v>2727</v>
      </c>
      <c r="E628" t="s">
        <v>2780</v>
      </c>
      <c r="F628" t="s">
        <v>2728</v>
      </c>
      <c r="G628" s="1">
        <v>45292</v>
      </c>
      <c r="H628" s="4">
        <v>0</v>
      </c>
      <c r="J628" s="4">
        <v>1000000</v>
      </c>
      <c r="L628" s="4">
        <f t="shared" si="28"/>
        <v>0</v>
      </c>
    </row>
    <row r="629" spans="1:12">
      <c r="A629" t="s">
        <v>2789</v>
      </c>
      <c r="B629" t="s">
        <v>173</v>
      </c>
      <c r="C629" t="s">
        <v>2758</v>
      </c>
      <c r="D629" t="s">
        <v>2759</v>
      </c>
      <c r="E629" t="s">
        <v>2752</v>
      </c>
      <c r="F629" t="s">
        <v>2728</v>
      </c>
      <c r="G629" s="1">
        <v>45292</v>
      </c>
      <c r="H629" s="4">
        <v>0</v>
      </c>
      <c r="J629" s="4">
        <v>1000000</v>
      </c>
      <c r="L629" s="4">
        <f t="shared" si="28"/>
        <v>0</v>
      </c>
    </row>
    <row r="630" spans="1:12">
      <c r="A630" t="s">
        <v>2789</v>
      </c>
      <c r="B630" t="s">
        <v>173</v>
      </c>
      <c r="C630" t="s">
        <v>2769</v>
      </c>
      <c r="D630" t="s">
        <v>2770</v>
      </c>
      <c r="E630" t="s">
        <v>2752</v>
      </c>
      <c r="F630" t="s">
        <v>2728</v>
      </c>
      <c r="G630" s="1">
        <v>45292</v>
      </c>
      <c r="H630" s="4">
        <v>0</v>
      </c>
      <c r="J630" s="4">
        <v>1000000</v>
      </c>
      <c r="L630" s="4">
        <f t="shared" si="28"/>
        <v>0</v>
      </c>
    </row>
    <row r="631" spans="1:12">
      <c r="A631" t="s">
        <v>2789</v>
      </c>
      <c r="B631" t="s">
        <v>173</v>
      </c>
      <c r="C631" t="s">
        <v>2775</v>
      </c>
      <c r="D631" t="s">
        <v>2776</v>
      </c>
      <c r="E631" t="s">
        <v>2752</v>
      </c>
      <c r="F631" t="s">
        <v>2728</v>
      </c>
      <c r="G631" s="1">
        <v>45292</v>
      </c>
      <c r="H631" s="4">
        <v>0</v>
      </c>
      <c r="J631" s="4">
        <v>1000000</v>
      </c>
      <c r="L631" s="4">
        <f t="shared" si="28"/>
        <v>0</v>
      </c>
    </row>
    <row r="632" spans="1:12">
      <c r="A632" t="s">
        <v>2789</v>
      </c>
      <c r="B632" t="s">
        <v>173</v>
      </c>
      <c r="C632" t="s">
        <v>2726</v>
      </c>
      <c r="D632" t="s">
        <v>2727</v>
      </c>
      <c r="E632" t="s">
        <v>2752</v>
      </c>
      <c r="F632" t="s">
        <v>2728</v>
      </c>
      <c r="G632" s="1">
        <v>45292</v>
      </c>
      <c r="H632" s="4">
        <v>0</v>
      </c>
      <c r="J632" s="4">
        <v>1000000</v>
      </c>
      <c r="L632" s="4">
        <f t="shared" si="28"/>
        <v>0</v>
      </c>
    </row>
    <row r="633" spans="1:12">
      <c r="A633" t="s">
        <v>2789</v>
      </c>
      <c r="B633" t="s">
        <v>173</v>
      </c>
      <c r="C633" t="s">
        <v>2747</v>
      </c>
      <c r="D633" t="s">
        <v>2748</v>
      </c>
      <c r="E633" t="s">
        <v>2752</v>
      </c>
      <c r="F633" t="s">
        <v>2715</v>
      </c>
      <c r="G633" s="1">
        <v>45292</v>
      </c>
      <c r="H633" s="4">
        <v>0</v>
      </c>
      <c r="J633" s="4">
        <v>1000000</v>
      </c>
      <c r="L633" s="4">
        <f t="shared" si="28"/>
        <v>0</v>
      </c>
    </row>
    <row r="634" spans="1:12">
      <c r="A634" t="s">
        <v>2789</v>
      </c>
      <c r="B634" t="s">
        <v>173</v>
      </c>
      <c r="C634" t="s">
        <v>2712</v>
      </c>
      <c r="D634" t="s">
        <v>2713</v>
      </c>
      <c r="E634" t="s">
        <v>2764</v>
      </c>
      <c r="F634" t="s">
        <v>2715</v>
      </c>
      <c r="G634" s="1">
        <v>45292</v>
      </c>
      <c r="H634" s="4">
        <v>0</v>
      </c>
      <c r="J634" s="4">
        <v>1000000</v>
      </c>
      <c r="L634" s="4">
        <f t="shared" si="28"/>
        <v>0</v>
      </c>
    </row>
    <row r="635" spans="1:12">
      <c r="A635" t="s">
        <v>2789</v>
      </c>
      <c r="B635" t="s">
        <v>173</v>
      </c>
      <c r="C635" t="s">
        <v>2747</v>
      </c>
      <c r="D635" t="s">
        <v>2748</v>
      </c>
      <c r="E635" t="s">
        <v>2722</v>
      </c>
      <c r="F635" t="s">
        <v>2715</v>
      </c>
      <c r="G635" s="1">
        <v>45292</v>
      </c>
      <c r="H635" s="4">
        <v>1000000</v>
      </c>
      <c r="J635" s="4">
        <v>0</v>
      </c>
      <c r="L635" s="4">
        <f t="shared" si="28"/>
        <v>0</v>
      </c>
    </row>
    <row r="636" spans="1:12">
      <c r="A636" t="s">
        <v>2789</v>
      </c>
      <c r="B636" t="s">
        <v>173</v>
      </c>
      <c r="C636" t="s">
        <v>2741</v>
      </c>
      <c r="D636" t="s">
        <v>2742</v>
      </c>
      <c r="E636" t="s">
        <v>2771</v>
      </c>
      <c r="F636" t="s">
        <v>2711</v>
      </c>
      <c r="G636" s="1">
        <v>45292</v>
      </c>
      <c r="H636" s="4">
        <v>76923</v>
      </c>
      <c r="J636" s="4">
        <v>923077</v>
      </c>
      <c r="L636" s="4">
        <f t="shared" si="28"/>
        <v>0</v>
      </c>
    </row>
    <row r="637" spans="1:12">
      <c r="A637" t="s">
        <v>2789</v>
      </c>
      <c r="B637" t="s">
        <v>173</v>
      </c>
      <c r="C637" t="s">
        <v>2737</v>
      </c>
      <c r="D637" t="s">
        <v>2738</v>
      </c>
      <c r="E637" t="s">
        <v>2724</v>
      </c>
      <c r="F637" t="s">
        <v>2711</v>
      </c>
      <c r="G637" s="1">
        <v>45292</v>
      </c>
      <c r="H637" s="4">
        <v>0</v>
      </c>
      <c r="J637" s="4">
        <v>1000000</v>
      </c>
      <c r="L637" s="4">
        <f t="shared" si="28"/>
        <v>0</v>
      </c>
    </row>
    <row r="638" spans="1:12">
      <c r="A638" t="s">
        <v>2789</v>
      </c>
      <c r="B638" t="s">
        <v>173</v>
      </c>
      <c r="C638" t="s">
        <v>2741</v>
      </c>
      <c r="D638" t="s">
        <v>2742</v>
      </c>
      <c r="E638" t="s">
        <v>2750</v>
      </c>
      <c r="F638" t="s">
        <v>2711</v>
      </c>
      <c r="G638" s="1">
        <v>45292</v>
      </c>
      <c r="H638" s="4">
        <v>0</v>
      </c>
      <c r="J638" s="4">
        <v>1000000</v>
      </c>
      <c r="L638" s="4">
        <f t="shared" si="28"/>
        <v>0</v>
      </c>
    </row>
    <row r="639" spans="1:12">
      <c r="A639" t="s">
        <v>2789</v>
      </c>
      <c r="B639" t="s">
        <v>173</v>
      </c>
      <c r="C639" t="s">
        <v>2721</v>
      </c>
      <c r="D639" t="s">
        <v>2721</v>
      </c>
      <c r="E639" t="s">
        <v>2750</v>
      </c>
      <c r="F639" t="s">
        <v>2711</v>
      </c>
      <c r="G639" s="1">
        <v>45292</v>
      </c>
      <c r="H639" s="4">
        <v>0.66669999999999996</v>
      </c>
      <c r="J639" s="4">
        <v>993333</v>
      </c>
      <c r="L639" s="4">
        <f t="shared" si="28"/>
        <v>0</v>
      </c>
    </row>
    <row r="640" spans="1:12">
      <c r="A640" t="s">
        <v>2789</v>
      </c>
      <c r="B640" t="s">
        <v>173</v>
      </c>
      <c r="C640" t="s">
        <v>2737</v>
      </c>
      <c r="D640" t="s">
        <v>2738</v>
      </c>
      <c r="E640" t="s">
        <v>2750</v>
      </c>
      <c r="F640" t="s">
        <v>2711</v>
      </c>
      <c r="G640" s="1">
        <v>45292</v>
      </c>
      <c r="H640" s="4">
        <v>12579</v>
      </c>
      <c r="J640" s="4">
        <v>987421</v>
      </c>
      <c r="L640" s="4">
        <f t="shared" si="28"/>
        <v>0</v>
      </c>
    </row>
    <row r="641" spans="1:12">
      <c r="A641" t="s">
        <v>2789</v>
      </c>
      <c r="B641" t="s">
        <v>173</v>
      </c>
      <c r="C641" t="s">
        <v>2758</v>
      </c>
      <c r="D641" t="s">
        <v>2759</v>
      </c>
      <c r="E641" t="s">
        <v>2750</v>
      </c>
      <c r="F641" t="s">
        <v>2728</v>
      </c>
      <c r="G641" s="1">
        <v>45292</v>
      </c>
      <c r="H641" s="4">
        <v>0</v>
      </c>
      <c r="J641" s="4">
        <v>1000000</v>
      </c>
      <c r="L641" s="4">
        <f t="shared" si="28"/>
        <v>0</v>
      </c>
    </row>
    <row r="642" spans="1:12">
      <c r="A642" t="s">
        <v>2789</v>
      </c>
      <c r="B642" t="s">
        <v>173</v>
      </c>
      <c r="C642" t="s">
        <v>2729</v>
      </c>
      <c r="D642" t="s">
        <v>2730</v>
      </c>
      <c r="E642" t="s">
        <v>2750</v>
      </c>
      <c r="F642" t="s">
        <v>2728</v>
      </c>
      <c r="G642" s="1">
        <v>45292</v>
      </c>
      <c r="H642" s="4">
        <v>24096</v>
      </c>
      <c r="J642" s="4">
        <v>975904</v>
      </c>
      <c r="L642" s="4">
        <f t="shared" si="28"/>
        <v>0</v>
      </c>
    </row>
    <row r="643" spans="1:12">
      <c r="A643" t="s">
        <v>2789</v>
      </c>
      <c r="B643" t="s">
        <v>173</v>
      </c>
      <c r="C643" t="s">
        <v>2775</v>
      </c>
      <c r="D643" t="s">
        <v>2776</v>
      </c>
      <c r="E643" t="s">
        <v>2750</v>
      </c>
      <c r="F643" t="s">
        <v>2728</v>
      </c>
      <c r="G643" s="1">
        <v>45292</v>
      </c>
      <c r="H643" s="4">
        <v>0</v>
      </c>
      <c r="J643" s="4">
        <v>1000000</v>
      </c>
      <c r="L643" s="4">
        <f t="shared" ref="L643:L702" si="29">I643+K643</f>
        <v>0</v>
      </c>
    </row>
    <row r="644" spans="1:12">
      <c r="A644" t="s">
        <v>2789</v>
      </c>
      <c r="B644" t="s">
        <v>173</v>
      </c>
      <c r="C644" t="s">
        <v>2712</v>
      </c>
      <c r="D644" t="s">
        <v>2713</v>
      </c>
      <c r="E644" t="s">
        <v>2750</v>
      </c>
      <c r="F644" t="s">
        <v>2715</v>
      </c>
      <c r="G644" s="1">
        <v>45292</v>
      </c>
      <c r="H644" s="4">
        <v>0</v>
      </c>
      <c r="J644" s="4">
        <v>1000000</v>
      </c>
      <c r="L644" s="4">
        <f t="shared" si="29"/>
        <v>0</v>
      </c>
    </row>
    <row r="645" spans="1:12">
      <c r="A645" t="s">
        <v>2789</v>
      </c>
      <c r="B645" t="s">
        <v>173</v>
      </c>
      <c r="C645" t="s">
        <v>129</v>
      </c>
      <c r="D645" t="s">
        <v>2755</v>
      </c>
      <c r="E645" t="s">
        <v>2750</v>
      </c>
      <c r="F645" t="s">
        <v>2715</v>
      </c>
      <c r="G645" s="1">
        <v>45292</v>
      </c>
      <c r="H645" s="4">
        <v>0</v>
      </c>
      <c r="J645" s="4">
        <v>1000000</v>
      </c>
      <c r="L645" s="4">
        <f t="shared" si="29"/>
        <v>0</v>
      </c>
    </row>
    <row r="646" spans="1:12">
      <c r="A646" t="s">
        <v>2789</v>
      </c>
      <c r="B646" t="s">
        <v>173</v>
      </c>
      <c r="C646" t="s">
        <v>146</v>
      </c>
      <c r="D646" t="s">
        <v>2749</v>
      </c>
      <c r="E646" t="s">
        <v>2750</v>
      </c>
      <c r="F646" t="s">
        <v>2715</v>
      </c>
      <c r="G646" s="1">
        <v>45292</v>
      </c>
      <c r="H646" s="4">
        <v>0</v>
      </c>
      <c r="J646" s="4">
        <v>1000000</v>
      </c>
      <c r="L646" s="4">
        <f t="shared" si="29"/>
        <v>0</v>
      </c>
    </row>
    <row r="647" spans="1:12">
      <c r="A647" t="s">
        <v>2789</v>
      </c>
      <c r="B647" t="s">
        <v>173</v>
      </c>
      <c r="C647" t="s">
        <v>2747</v>
      </c>
      <c r="D647" t="s">
        <v>2748</v>
      </c>
      <c r="E647" t="s">
        <v>2750</v>
      </c>
      <c r="F647" t="s">
        <v>2715</v>
      </c>
      <c r="G647" s="1">
        <v>45292</v>
      </c>
      <c r="H647" s="4">
        <v>45872</v>
      </c>
      <c r="J647" s="4">
        <v>954128</v>
      </c>
      <c r="L647" s="4">
        <f t="shared" si="29"/>
        <v>0</v>
      </c>
    </row>
    <row r="648" spans="1:12">
      <c r="A648" t="s">
        <v>2789</v>
      </c>
      <c r="B648" t="s">
        <v>173</v>
      </c>
      <c r="C648" t="s">
        <v>2721</v>
      </c>
      <c r="D648" t="s">
        <v>2721</v>
      </c>
      <c r="E648" t="s">
        <v>2766</v>
      </c>
      <c r="F648" t="s">
        <v>2711</v>
      </c>
      <c r="G648" s="1">
        <v>45292</v>
      </c>
      <c r="H648" s="4">
        <v>87248</v>
      </c>
      <c r="J648" s="4">
        <v>912752</v>
      </c>
      <c r="L648" s="4">
        <f t="shared" si="29"/>
        <v>0</v>
      </c>
    </row>
    <row r="649" spans="1:12">
      <c r="A649" t="s">
        <v>2789</v>
      </c>
      <c r="B649" t="s">
        <v>173</v>
      </c>
      <c r="C649" t="s">
        <v>2729</v>
      </c>
      <c r="D649" t="s">
        <v>2730</v>
      </c>
      <c r="E649" t="s">
        <v>2766</v>
      </c>
      <c r="F649" t="s">
        <v>2728</v>
      </c>
      <c r="G649" s="1">
        <v>45292</v>
      </c>
      <c r="H649" s="4">
        <v>307692</v>
      </c>
      <c r="J649" s="4">
        <v>692308</v>
      </c>
      <c r="L649" s="4">
        <f t="shared" si="29"/>
        <v>0</v>
      </c>
    </row>
    <row r="650" spans="1:12">
      <c r="A650" t="s">
        <v>2789</v>
      </c>
      <c r="B650" t="s">
        <v>173</v>
      </c>
      <c r="C650" t="s">
        <v>2712</v>
      </c>
      <c r="D650" t="s">
        <v>2713</v>
      </c>
      <c r="E650" t="s">
        <v>2766</v>
      </c>
      <c r="F650" t="s">
        <v>2715</v>
      </c>
      <c r="G650" s="1">
        <v>45292</v>
      </c>
      <c r="H650" s="4">
        <v>307692</v>
      </c>
      <c r="J650" s="4">
        <v>692308</v>
      </c>
      <c r="L650" s="4">
        <f t="shared" si="29"/>
        <v>0</v>
      </c>
    </row>
    <row r="651" spans="1:12">
      <c r="A651" t="s">
        <v>2789</v>
      </c>
      <c r="B651" t="s">
        <v>173</v>
      </c>
      <c r="C651" t="s">
        <v>129</v>
      </c>
      <c r="D651" t="s">
        <v>2755</v>
      </c>
      <c r="E651" t="s">
        <v>2766</v>
      </c>
      <c r="F651" t="s">
        <v>2715</v>
      </c>
      <c r="G651" s="1">
        <v>45292</v>
      </c>
      <c r="H651" s="4">
        <v>0</v>
      </c>
      <c r="J651" s="4">
        <v>1000000</v>
      </c>
      <c r="L651" s="4">
        <f t="shared" si="29"/>
        <v>0</v>
      </c>
    </row>
    <row r="652" spans="1:12">
      <c r="A652" t="s">
        <v>2789</v>
      </c>
      <c r="B652" t="s">
        <v>173</v>
      </c>
      <c r="C652" t="s">
        <v>146</v>
      </c>
      <c r="D652" t="s">
        <v>2749</v>
      </c>
      <c r="E652" t="s">
        <v>2766</v>
      </c>
      <c r="F652" t="s">
        <v>2715</v>
      </c>
      <c r="G652" s="1">
        <v>45292</v>
      </c>
      <c r="H652" s="4">
        <v>173913</v>
      </c>
      <c r="J652" s="4">
        <v>826087</v>
      </c>
      <c r="L652" s="4">
        <f t="shared" si="29"/>
        <v>0</v>
      </c>
    </row>
    <row r="653" spans="1:12">
      <c r="A653" t="s">
        <v>2789</v>
      </c>
      <c r="B653" t="s">
        <v>173</v>
      </c>
      <c r="C653" t="s">
        <v>2712</v>
      </c>
      <c r="D653" t="s">
        <v>2713</v>
      </c>
      <c r="E653" t="s">
        <v>2751</v>
      </c>
      <c r="F653" t="s">
        <v>2715</v>
      </c>
      <c r="G653" s="1">
        <v>45292</v>
      </c>
      <c r="H653" s="4">
        <v>0</v>
      </c>
      <c r="J653" s="4">
        <v>1000000</v>
      </c>
      <c r="L653" s="4">
        <f t="shared" si="29"/>
        <v>0</v>
      </c>
    </row>
    <row r="654" spans="1:12">
      <c r="A654" t="s">
        <v>2789</v>
      </c>
      <c r="B654" t="s">
        <v>173</v>
      </c>
      <c r="C654" t="s">
        <v>129</v>
      </c>
      <c r="D654" t="s">
        <v>2755</v>
      </c>
      <c r="E654" t="s">
        <v>2751</v>
      </c>
      <c r="F654" t="s">
        <v>2715</v>
      </c>
      <c r="G654" s="1">
        <v>45292</v>
      </c>
      <c r="H654" s="4">
        <v>0</v>
      </c>
      <c r="J654" s="4">
        <v>1000000</v>
      </c>
      <c r="L654" s="4">
        <f t="shared" si="29"/>
        <v>0</v>
      </c>
    </row>
    <row r="655" spans="1:12">
      <c r="A655" t="s">
        <v>2789</v>
      </c>
      <c r="B655" t="s">
        <v>173</v>
      </c>
      <c r="C655" t="s">
        <v>146</v>
      </c>
      <c r="D655" t="s">
        <v>2749</v>
      </c>
      <c r="E655" t="s">
        <v>2751</v>
      </c>
      <c r="F655" t="s">
        <v>2715</v>
      </c>
      <c r="G655" s="1">
        <v>45292</v>
      </c>
      <c r="H655" s="4">
        <v>0</v>
      </c>
      <c r="J655" s="4">
        <v>1000000</v>
      </c>
      <c r="L655" s="4">
        <f t="shared" si="29"/>
        <v>0</v>
      </c>
    </row>
    <row r="656" spans="1:12">
      <c r="A656" t="s">
        <v>121</v>
      </c>
      <c r="B656" t="s">
        <v>121</v>
      </c>
      <c r="C656" t="s">
        <v>133</v>
      </c>
      <c r="D656" t="s">
        <v>2710</v>
      </c>
      <c r="E656" t="s">
        <v>2709</v>
      </c>
      <c r="F656" t="s">
        <v>2711</v>
      </c>
      <c r="G656" s="1">
        <v>45292</v>
      </c>
      <c r="H656" s="4">
        <v>657754</v>
      </c>
      <c r="J656" s="4">
        <v>342246</v>
      </c>
      <c r="L656" s="4">
        <f t="shared" si="29"/>
        <v>0</v>
      </c>
    </row>
    <row r="657" spans="1:12">
      <c r="A657" t="s">
        <v>121</v>
      </c>
      <c r="B657" t="s">
        <v>121</v>
      </c>
      <c r="C657" t="s">
        <v>123</v>
      </c>
      <c r="D657" t="s">
        <v>2746</v>
      </c>
      <c r="E657" t="s">
        <v>2709</v>
      </c>
      <c r="F657" t="s">
        <v>2711</v>
      </c>
      <c r="G657" s="1">
        <v>45292</v>
      </c>
      <c r="H657" s="4">
        <v>278846</v>
      </c>
      <c r="J657" s="4">
        <v>721154</v>
      </c>
      <c r="L657" s="4">
        <f t="shared" si="29"/>
        <v>0</v>
      </c>
    </row>
    <row r="658" spans="1:12">
      <c r="A658" t="s">
        <v>121</v>
      </c>
      <c r="B658" t="s">
        <v>121</v>
      </c>
      <c r="C658" t="s">
        <v>2744</v>
      </c>
      <c r="D658" t="s">
        <v>2745</v>
      </c>
      <c r="E658" t="s">
        <v>2722</v>
      </c>
      <c r="F658" t="s">
        <v>2711</v>
      </c>
      <c r="G658" s="1">
        <v>45292</v>
      </c>
      <c r="H658" s="4">
        <v>985075</v>
      </c>
      <c r="J658" s="4">
        <v>14925</v>
      </c>
      <c r="L658" s="4">
        <f t="shared" si="29"/>
        <v>0</v>
      </c>
    </row>
    <row r="659" spans="1:12">
      <c r="A659" t="s">
        <v>121</v>
      </c>
      <c r="B659" t="s">
        <v>121</v>
      </c>
      <c r="C659" t="s">
        <v>133</v>
      </c>
      <c r="D659" t="s">
        <v>2710</v>
      </c>
      <c r="E659" t="s">
        <v>2722</v>
      </c>
      <c r="F659" t="s">
        <v>2711</v>
      </c>
      <c r="G659" s="1">
        <v>45292</v>
      </c>
      <c r="H659" s="4">
        <v>991453</v>
      </c>
      <c r="J659" s="4">
        <v>0.85470000000000002</v>
      </c>
      <c r="L659" s="4">
        <f t="shared" si="29"/>
        <v>0</v>
      </c>
    </row>
    <row r="660" spans="1:12">
      <c r="A660" t="s">
        <v>121</v>
      </c>
      <c r="B660" t="s">
        <v>121</v>
      </c>
      <c r="C660" t="s">
        <v>123</v>
      </c>
      <c r="D660" t="s">
        <v>2746</v>
      </c>
      <c r="E660" t="s">
        <v>2722</v>
      </c>
      <c r="F660" t="s">
        <v>2711</v>
      </c>
      <c r="G660" s="1">
        <v>45292</v>
      </c>
      <c r="H660" s="4">
        <v>986111</v>
      </c>
      <c r="J660" s="4">
        <v>13889</v>
      </c>
      <c r="L660" s="4">
        <f t="shared" si="29"/>
        <v>0</v>
      </c>
    </row>
    <row r="661" spans="1:12">
      <c r="A661" t="s">
        <v>121</v>
      </c>
      <c r="B661" t="s">
        <v>121</v>
      </c>
      <c r="C661" t="s">
        <v>2741</v>
      </c>
      <c r="D661" t="s">
        <v>2742</v>
      </c>
      <c r="E661" t="s">
        <v>2722</v>
      </c>
      <c r="F661" t="s">
        <v>2711</v>
      </c>
      <c r="G661" s="1">
        <v>45292</v>
      </c>
      <c r="H661" s="4">
        <v>1000000</v>
      </c>
      <c r="J661" s="4">
        <v>0</v>
      </c>
      <c r="L661" s="4">
        <f t="shared" si="29"/>
        <v>0</v>
      </c>
    </row>
    <row r="662" spans="1:12">
      <c r="A662" t="s">
        <v>121</v>
      </c>
      <c r="B662" t="s">
        <v>121</v>
      </c>
      <c r="C662" t="s">
        <v>2739</v>
      </c>
      <c r="D662" t="s">
        <v>2740</v>
      </c>
      <c r="E662" t="s">
        <v>2722</v>
      </c>
      <c r="F662" t="s">
        <v>2711</v>
      </c>
      <c r="G662" s="1">
        <v>45292</v>
      </c>
      <c r="H662" s="4">
        <v>983333</v>
      </c>
      <c r="J662" s="4">
        <v>16667</v>
      </c>
      <c r="L662" s="4">
        <f t="shared" si="29"/>
        <v>0</v>
      </c>
    </row>
    <row r="663" spans="1:12">
      <c r="A663" t="s">
        <v>121</v>
      </c>
      <c r="B663" t="s">
        <v>121</v>
      </c>
      <c r="C663" t="s">
        <v>2721</v>
      </c>
      <c r="D663" t="s">
        <v>2721</v>
      </c>
      <c r="E663" t="s">
        <v>2722</v>
      </c>
      <c r="F663" t="s">
        <v>2711</v>
      </c>
      <c r="G663" s="1">
        <v>45292</v>
      </c>
      <c r="H663" s="4">
        <v>1000000</v>
      </c>
      <c r="J663" s="4">
        <v>0</v>
      </c>
      <c r="L663" s="4">
        <f t="shared" si="29"/>
        <v>0</v>
      </c>
    </row>
    <row r="664" spans="1:12">
      <c r="A664" t="s">
        <v>121</v>
      </c>
      <c r="B664" t="s">
        <v>121</v>
      </c>
      <c r="C664" t="s">
        <v>2726</v>
      </c>
      <c r="D664" t="s">
        <v>2727</v>
      </c>
      <c r="E664" t="s">
        <v>2722</v>
      </c>
      <c r="F664" t="s">
        <v>2728</v>
      </c>
      <c r="G664" s="1">
        <v>45292</v>
      </c>
      <c r="H664" s="4">
        <v>1000000</v>
      </c>
      <c r="J664" s="4">
        <v>0</v>
      </c>
      <c r="L664" s="4">
        <f t="shared" si="29"/>
        <v>0</v>
      </c>
    </row>
    <row r="665" spans="1:12">
      <c r="A665" t="s">
        <v>121</v>
      </c>
      <c r="B665" t="s">
        <v>121</v>
      </c>
      <c r="C665" t="s">
        <v>2712</v>
      </c>
      <c r="D665" t="s">
        <v>2713</v>
      </c>
      <c r="E665" t="s">
        <v>2722</v>
      </c>
      <c r="F665" t="s">
        <v>2715</v>
      </c>
      <c r="G665" s="1">
        <v>45292</v>
      </c>
      <c r="H665" s="4">
        <v>1000000</v>
      </c>
      <c r="J665" s="4">
        <v>0</v>
      </c>
      <c r="L665" s="4">
        <f t="shared" si="29"/>
        <v>0</v>
      </c>
    </row>
    <row r="666" spans="1:12">
      <c r="A666" t="s">
        <v>121</v>
      </c>
      <c r="B666" t="s">
        <v>121</v>
      </c>
      <c r="C666" t="s">
        <v>146</v>
      </c>
      <c r="D666" t="s">
        <v>2749</v>
      </c>
      <c r="E666" t="s">
        <v>2722</v>
      </c>
      <c r="F666" t="s">
        <v>2715</v>
      </c>
      <c r="G666" s="1">
        <v>45292</v>
      </c>
      <c r="H666" s="4">
        <v>1000000</v>
      </c>
      <c r="J666" s="4">
        <v>0</v>
      </c>
      <c r="L666" s="4">
        <f t="shared" si="29"/>
        <v>0</v>
      </c>
    </row>
    <row r="667" spans="1:12">
      <c r="A667" t="s">
        <v>121</v>
      </c>
      <c r="B667" t="s">
        <v>121</v>
      </c>
      <c r="C667" t="s">
        <v>2747</v>
      </c>
      <c r="D667" t="s">
        <v>2748</v>
      </c>
      <c r="E667" t="s">
        <v>2722</v>
      </c>
      <c r="F667" t="s">
        <v>2715</v>
      </c>
      <c r="G667" s="1">
        <v>45292</v>
      </c>
      <c r="H667" s="4">
        <v>1000000</v>
      </c>
      <c r="J667" s="4">
        <v>0</v>
      </c>
      <c r="L667" s="4">
        <f t="shared" si="29"/>
        <v>0</v>
      </c>
    </row>
    <row r="668" spans="1:12">
      <c r="A668" t="s">
        <v>121</v>
      </c>
      <c r="B668" t="s">
        <v>121</v>
      </c>
      <c r="C668" t="s">
        <v>2744</v>
      </c>
      <c r="D668" t="s">
        <v>2745</v>
      </c>
      <c r="E668" t="s">
        <v>2724</v>
      </c>
      <c r="F668" t="s">
        <v>2711</v>
      </c>
      <c r="G668" s="1">
        <v>45292</v>
      </c>
      <c r="H668" s="4">
        <v>0</v>
      </c>
      <c r="J668" s="4">
        <v>1000000</v>
      </c>
      <c r="L668" s="4">
        <f t="shared" si="29"/>
        <v>0</v>
      </c>
    </row>
    <row r="669" spans="1:12">
      <c r="A669" t="s">
        <v>121</v>
      </c>
      <c r="B669" t="s">
        <v>121</v>
      </c>
      <c r="C669" t="s">
        <v>133</v>
      </c>
      <c r="D669" t="s">
        <v>2710</v>
      </c>
      <c r="E669" t="s">
        <v>2724</v>
      </c>
      <c r="F669" t="s">
        <v>2711</v>
      </c>
      <c r="G669" s="1">
        <v>45292</v>
      </c>
      <c r="H669" s="4">
        <v>0</v>
      </c>
      <c r="J669" s="4">
        <v>1000000</v>
      </c>
      <c r="L669" s="4">
        <f t="shared" si="29"/>
        <v>0</v>
      </c>
    </row>
    <row r="670" spans="1:12">
      <c r="A670" t="s">
        <v>121</v>
      </c>
      <c r="B670" t="s">
        <v>121</v>
      </c>
      <c r="C670" t="s">
        <v>123</v>
      </c>
      <c r="D670" t="s">
        <v>2746</v>
      </c>
      <c r="E670" t="s">
        <v>2724</v>
      </c>
      <c r="F670" t="s">
        <v>2711</v>
      </c>
      <c r="G670" s="1">
        <v>45292</v>
      </c>
      <c r="H670" s="4">
        <v>27778</v>
      </c>
      <c r="J670" s="4">
        <v>972222</v>
      </c>
      <c r="L670" s="4">
        <f t="shared" si="29"/>
        <v>0</v>
      </c>
    </row>
    <row r="671" spans="1:12">
      <c r="A671" t="s">
        <v>121</v>
      </c>
      <c r="B671" t="s">
        <v>121</v>
      </c>
      <c r="C671" t="s">
        <v>2741</v>
      </c>
      <c r="D671" t="s">
        <v>2742</v>
      </c>
      <c r="E671" t="s">
        <v>2724</v>
      </c>
      <c r="F671" t="s">
        <v>2711</v>
      </c>
      <c r="G671" s="1">
        <v>45292</v>
      </c>
      <c r="H671" s="4">
        <v>0</v>
      </c>
      <c r="J671" s="4">
        <v>1000000</v>
      </c>
      <c r="L671" s="4">
        <f t="shared" si="29"/>
        <v>0</v>
      </c>
    </row>
    <row r="672" spans="1:12">
      <c r="A672" t="s">
        <v>121</v>
      </c>
      <c r="B672" t="s">
        <v>121</v>
      </c>
      <c r="C672" t="s">
        <v>2739</v>
      </c>
      <c r="D672" t="s">
        <v>2740</v>
      </c>
      <c r="E672" t="s">
        <v>2724</v>
      </c>
      <c r="F672" t="s">
        <v>2711</v>
      </c>
      <c r="G672" s="1">
        <v>45292</v>
      </c>
      <c r="H672" s="4">
        <v>0</v>
      </c>
      <c r="J672" s="4">
        <v>1000000</v>
      </c>
      <c r="L672" s="4">
        <f t="shared" si="29"/>
        <v>0</v>
      </c>
    </row>
    <row r="673" spans="1:12">
      <c r="A673" t="s">
        <v>121</v>
      </c>
      <c r="B673" t="s">
        <v>121</v>
      </c>
      <c r="C673" t="s">
        <v>2721</v>
      </c>
      <c r="D673" t="s">
        <v>2721</v>
      </c>
      <c r="E673" t="s">
        <v>2724</v>
      </c>
      <c r="F673" t="s">
        <v>2711</v>
      </c>
      <c r="G673" s="1">
        <v>45292</v>
      </c>
      <c r="H673" s="4">
        <v>105263</v>
      </c>
      <c r="J673" s="4">
        <v>894737</v>
      </c>
      <c r="L673" s="4">
        <f t="shared" si="29"/>
        <v>0</v>
      </c>
    </row>
    <row r="674" spans="1:12">
      <c r="A674" t="s">
        <v>121</v>
      </c>
      <c r="B674" t="s">
        <v>121</v>
      </c>
      <c r="C674" t="s">
        <v>2726</v>
      </c>
      <c r="D674" t="s">
        <v>2727</v>
      </c>
      <c r="E674" t="s">
        <v>2724</v>
      </c>
      <c r="F674" t="s">
        <v>2728</v>
      </c>
      <c r="G674" s="1">
        <v>45292</v>
      </c>
      <c r="H674" s="4">
        <v>0</v>
      </c>
      <c r="J674" s="4">
        <v>1000000</v>
      </c>
      <c r="L674" s="4">
        <f t="shared" si="29"/>
        <v>0</v>
      </c>
    </row>
    <row r="675" spans="1:12">
      <c r="A675" t="s">
        <v>121</v>
      </c>
      <c r="B675" t="s">
        <v>121</v>
      </c>
      <c r="C675" t="s">
        <v>146</v>
      </c>
      <c r="D675" t="s">
        <v>2749</v>
      </c>
      <c r="E675" t="s">
        <v>2724</v>
      </c>
      <c r="F675" t="s">
        <v>2715</v>
      </c>
      <c r="G675" s="1">
        <v>45292</v>
      </c>
      <c r="H675" s="4">
        <v>0</v>
      </c>
      <c r="J675" s="4">
        <v>1000000</v>
      </c>
      <c r="L675" s="4">
        <f t="shared" si="29"/>
        <v>0</v>
      </c>
    </row>
    <row r="676" spans="1:12">
      <c r="A676" t="s">
        <v>121</v>
      </c>
      <c r="B676" t="s">
        <v>121</v>
      </c>
      <c r="C676" t="s">
        <v>133</v>
      </c>
      <c r="D676" t="s">
        <v>2710</v>
      </c>
      <c r="E676" t="s">
        <v>2750</v>
      </c>
      <c r="F676" t="s">
        <v>2711</v>
      </c>
      <c r="G676" s="1">
        <v>45292</v>
      </c>
      <c r="H676" s="4">
        <v>0</v>
      </c>
      <c r="J676" s="4">
        <v>1000000</v>
      </c>
      <c r="L676" s="4">
        <f t="shared" si="29"/>
        <v>0</v>
      </c>
    </row>
    <row r="677" spans="1:12">
      <c r="A677" t="s">
        <v>121</v>
      </c>
      <c r="B677" t="s">
        <v>121</v>
      </c>
      <c r="C677" t="s">
        <v>123</v>
      </c>
      <c r="D677" t="s">
        <v>2746</v>
      </c>
      <c r="E677" t="s">
        <v>2750</v>
      </c>
      <c r="F677" t="s">
        <v>2711</v>
      </c>
      <c r="G677" s="1">
        <v>45292</v>
      </c>
      <c r="H677" s="4">
        <v>0</v>
      </c>
      <c r="J677" s="4">
        <v>1000000</v>
      </c>
      <c r="L677" s="4">
        <f t="shared" si="29"/>
        <v>0</v>
      </c>
    </row>
    <row r="678" spans="1:12">
      <c r="A678" t="s">
        <v>121</v>
      </c>
      <c r="B678" t="s">
        <v>121</v>
      </c>
      <c r="C678" t="s">
        <v>2741</v>
      </c>
      <c r="D678" t="s">
        <v>2742</v>
      </c>
      <c r="E678" t="s">
        <v>2750</v>
      </c>
      <c r="F678" t="s">
        <v>2711</v>
      </c>
      <c r="G678" s="1">
        <v>45292</v>
      </c>
      <c r="H678" s="4">
        <v>0</v>
      </c>
      <c r="J678" s="4">
        <v>1000000</v>
      </c>
      <c r="L678" s="4">
        <f t="shared" si="29"/>
        <v>0</v>
      </c>
    </row>
    <row r="679" spans="1:12">
      <c r="A679" t="s">
        <v>121</v>
      </c>
      <c r="B679" t="s">
        <v>121</v>
      </c>
      <c r="C679" t="s">
        <v>2739</v>
      </c>
      <c r="D679" t="s">
        <v>2740</v>
      </c>
      <c r="E679" t="s">
        <v>2750</v>
      </c>
      <c r="F679" t="s">
        <v>2711</v>
      </c>
      <c r="G679" s="1">
        <v>45292</v>
      </c>
      <c r="H679" s="4">
        <v>0</v>
      </c>
      <c r="J679" s="4">
        <v>1000000</v>
      </c>
      <c r="L679" s="4">
        <f t="shared" si="29"/>
        <v>0</v>
      </c>
    </row>
    <row r="680" spans="1:12">
      <c r="A680" t="s">
        <v>121</v>
      </c>
      <c r="B680" t="s">
        <v>121</v>
      </c>
      <c r="C680" t="s">
        <v>123</v>
      </c>
      <c r="D680" t="s">
        <v>2746</v>
      </c>
      <c r="E680" t="s">
        <v>2751</v>
      </c>
      <c r="F680" t="s">
        <v>2711</v>
      </c>
      <c r="G680" s="1">
        <v>45292</v>
      </c>
      <c r="H680" s="4">
        <v>0</v>
      </c>
      <c r="J680" s="4">
        <v>1000000</v>
      </c>
      <c r="L680" s="4">
        <f t="shared" si="29"/>
        <v>0</v>
      </c>
    </row>
    <row r="681" spans="1:12">
      <c r="A681" t="s">
        <v>121</v>
      </c>
      <c r="B681" t="s">
        <v>121</v>
      </c>
      <c r="C681" t="s">
        <v>2739</v>
      </c>
      <c r="D681" t="s">
        <v>2740</v>
      </c>
      <c r="E681" t="s">
        <v>2751</v>
      </c>
      <c r="F681" t="s">
        <v>2711</v>
      </c>
      <c r="G681" s="1">
        <v>45292</v>
      </c>
      <c r="H681" s="4">
        <v>0</v>
      </c>
      <c r="J681" s="4">
        <v>1000000</v>
      </c>
      <c r="L681" s="4">
        <f t="shared" si="29"/>
        <v>0</v>
      </c>
    </row>
    <row r="682" spans="1:12">
      <c r="A682" t="s">
        <v>148</v>
      </c>
      <c r="B682" t="s">
        <v>149</v>
      </c>
      <c r="C682" t="s">
        <v>2744</v>
      </c>
      <c r="D682" t="s">
        <v>2745</v>
      </c>
      <c r="E682" t="s">
        <v>2761</v>
      </c>
      <c r="F682" t="s">
        <v>2711</v>
      </c>
      <c r="G682" s="1">
        <v>45292</v>
      </c>
      <c r="H682" s="4">
        <v>0</v>
      </c>
      <c r="J682" s="4">
        <v>1000000</v>
      </c>
      <c r="L682" s="4">
        <f t="shared" si="29"/>
        <v>0</v>
      </c>
    </row>
    <row r="683" spans="1:12">
      <c r="A683" t="s">
        <v>148</v>
      </c>
      <c r="B683" t="s">
        <v>149</v>
      </c>
      <c r="C683" t="s">
        <v>2721</v>
      </c>
      <c r="D683" t="s">
        <v>2721</v>
      </c>
      <c r="E683" t="s">
        <v>2761</v>
      </c>
      <c r="F683" t="s">
        <v>2711</v>
      </c>
      <c r="G683" s="1">
        <v>45292</v>
      </c>
      <c r="H683" s="4">
        <v>291262</v>
      </c>
      <c r="J683" s="4">
        <v>708738</v>
      </c>
      <c r="L683" s="4">
        <f t="shared" si="29"/>
        <v>0</v>
      </c>
    </row>
    <row r="684" spans="1:12">
      <c r="A684" t="s">
        <v>148</v>
      </c>
      <c r="B684" t="s">
        <v>149</v>
      </c>
      <c r="C684" t="s">
        <v>2737</v>
      </c>
      <c r="D684" t="s">
        <v>2738</v>
      </c>
      <c r="E684" t="s">
        <v>2761</v>
      </c>
      <c r="F684" t="s">
        <v>2711</v>
      </c>
      <c r="G684" s="1">
        <v>45292</v>
      </c>
      <c r="H684" s="4">
        <v>0</v>
      </c>
      <c r="J684" s="4">
        <v>1000000</v>
      </c>
      <c r="L684" s="4">
        <f t="shared" si="29"/>
        <v>0</v>
      </c>
    </row>
    <row r="685" spans="1:12">
      <c r="A685" t="s">
        <v>148</v>
      </c>
      <c r="B685" t="s">
        <v>149</v>
      </c>
      <c r="C685" t="s">
        <v>129</v>
      </c>
      <c r="D685" t="s">
        <v>2755</v>
      </c>
      <c r="E685" t="s">
        <v>2761</v>
      </c>
      <c r="F685" t="s">
        <v>2715</v>
      </c>
      <c r="G685" s="1">
        <v>45292</v>
      </c>
      <c r="H685" s="4">
        <v>62500</v>
      </c>
      <c r="J685" s="4">
        <v>937500</v>
      </c>
      <c r="L685" s="4">
        <f t="shared" si="29"/>
        <v>0</v>
      </c>
    </row>
    <row r="686" spans="1:12">
      <c r="A686" t="s">
        <v>148</v>
      </c>
      <c r="B686" t="s">
        <v>149</v>
      </c>
      <c r="C686" t="s">
        <v>146</v>
      </c>
      <c r="D686" t="s">
        <v>2749</v>
      </c>
      <c r="E686" t="s">
        <v>2761</v>
      </c>
      <c r="F686" t="s">
        <v>2715</v>
      </c>
      <c r="G686" s="1">
        <v>45292</v>
      </c>
      <c r="H686" s="4">
        <v>0</v>
      </c>
      <c r="J686" s="4">
        <v>1000000</v>
      </c>
      <c r="L686" s="4">
        <f t="shared" si="29"/>
        <v>0</v>
      </c>
    </row>
    <row r="687" spans="1:12">
      <c r="A687" t="s">
        <v>148</v>
      </c>
      <c r="B687" t="s">
        <v>149</v>
      </c>
      <c r="C687" t="s">
        <v>2716</v>
      </c>
      <c r="D687" t="s">
        <v>2717</v>
      </c>
      <c r="E687" t="s">
        <v>2761</v>
      </c>
      <c r="F687" t="s">
        <v>2715</v>
      </c>
      <c r="G687" s="1">
        <v>45292</v>
      </c>
      <c r="H687" s="4">
        <v>0</v>
      </c>
      <c r="J687" s="4">
        <v>1000000</v>
      </c>
      <c r="L687" s="4">
        <f t="shared" si="29"/>
        <v>0</v>
      </c>
    </row>
    <row r="688" spans="1:12">
      <c r="A688" t="s">
        <v>148</v>
      </c>
      <c r="B688" t="s">
        <v>149</v>
      </c>
      <c r="C688" t="s">
        <v>2744</v>
      </c>
      <c r="D688" t="s">
        <v>2745</v>
      </c>
      <c r="E688" t="s">
        <v>2720</v>
      </c>
      <c r="F688" t="s">
        <v>2711</v>
      </c>
      <c r="G688" s="1">
        <v>45292</v>
      </c>
      <c r="H688" s="4">
        <v>900000</v>
      </c>
      <c r="J688" s="4">
        <v>100000</v>
      </c>
      <c r="L688" s="4">
        <f t="shared" si="29"/>
        <v>0</v>
      </c>
    </row>
    <row r="689" spans="1:12">
      <c r="A689" t="s">
        <v>148</v>
      </c>
      <c r="B689" t="s">
        <v>149</v>
      </c>
      <c r="C689" t="s">
        <v>2721</v>
      </c>
      <c r="D689" t="s">
        <v>2721</v>
      </c>
      <c r="E689" t="s">
        <v>2720</v>
      </c>
      <c r="F689" t="s">
        <v>2711</v>
      </c>
      <c r="G689" s="1">
        <v>45292</v>
      </c>
      <c r="H689" s="4">
        <v>712042</v>
      </c>
      <c r="J689" s="4">
        <v>287958</v>
      </c>
      <c r="L689" s="4">
        <f t="shared" si="29"/>
        <v>0</v>
      </c>
    </row>
    <row r="690" spans="1:12">
      <c r="A690" t="s">
        <v>148</v>
      </c>
      <c r="B690" t="s">
        <v>149</v>
      </c>
      <c r="C690" t="s">
        <v>2737</v>
      </c>
      <c r="D690" t="s">
        <v>2738</v>
      </c>
      <c r="E690" t="s">
        <v>2720</v>
      </c>
      <c r="F690" t="s">
        <v>2711</v>
      </c>
      <c r="G690" s="1">
        <v>45292</v>
      </c>
      <c r="H690" s="4">
        <v>909091</v>
      </c>
      <c r="J690" s="4">
        <v>90909</v>
      </c>
      <c r="L690" s="4">
        <f t="shared" si="29"/>
        <v>0</v>
      </c>
    </row>
    <row r="691" spans="1:12">
      <c r="A691" t="s">
        <v>148</v>
      </c>
      <c r="B691" t="s">
        <v>149</v>
      </c>
      <c r="C691" t="s">
        <v>146</v>
      </c>
      <c r="D691" t="s">
        <v>2749</v>
      </c>
      <c r="E691" t="s">
        <v>2720</v>
      </c>
      <c r="F691" t="s">
        <v>2715</v>
      </c>
      <c r="G691" s="1">
        <v>45292</v>
      </c>
      <c r="H691" s="4">
        <v>1000000</v>
      </c>
      <c r="J691" s="4">
        <v>0</v>
      </c>
      <c r="L691" s="4">
        <f t="shared" si="29"/>
        <v>0</v>
      </c>
    </row>
    <row r="692" spans="1:12">
      <c r="A692" t="s">
        <v>148</v>
      </c>
      <c r="B692" t="s">
        <v>149</v>
      </c>
      <c r="C692" t="s">
        <v>2721</v>
      </c>
      <c r="D692" t="s">
        <v>2721</v>
      </c>
      <c r="E692" t="s">
        <v>2750</v>
      </c>
      <c r="F692" t="s">
        <v>2711</v>
      </c>
      <c r="G692" s="1">
        <v>45292</v>
      </c>
      <c r="H692" s="4">
        <v>27778</v>
      </c>
      <c r="J692" s="4">
        <v>972222</v>
      </c>
      <c r="L692" s="4">
        <f t="shared" si="29"/>
        <v>0</v>
      </c>
    </row>
    <row r="693" spans="1:12">
      <c r="A693" t="s">
        <v>148</v>
      </c>
      <c r="B693" t="s">
        <v>149</v>
      </c>
      <c r="C693" t="s">
        <v>2729</v>
      </c>
      <c r="D693" t="s">
        <v>2730</v>
      </c>
      <c r="E693" t="s">
        <v>2750</v>
      </c>
      <c r="F693" t="s">
        <v>2728</v>
      </c>
      <c r="G693" s="1">
        <v>45292</v>
      </c>
      <c r="H693" s="4">
        <v>142857</v>
      </c>
      <c r="J693" s="4">
        <v>857143</v>
      </c>
      <c r="L693" s="4">
        <f t="shared" si="29"/>
        <v>0</v>
      </c>
    </row>
    <row r="694" spans="1:12">
      <c r="A694" t="s">
        <v>148</v>
      </c>
      <c r="B694" t="s">
        <v>149</v>
      </c>
      <c r="C694" t="s">
        <v>2721</v>
      </c>
      <c r="D694" t="s">
        <v>2721</v>
      </c>
      <c r="E694" t="s">
        <v>2762</v>
      </c>
      <c r="F694" t="s">
        <v>2711</v>
      </c>
      <c r="G694" s="1">
        <v>45292</v>
      </c>
      <c r="H694" s="4">
        <v>117647</v>
      </c>
      <c r="J694" s="4">
        <v>882353</v>
      </c>
      <c r="L694" s="4">
        <f t="shared" si="29"/>
        <v>0</v>
      </c>
    </row>
    <row r="695" spans="1:12">
      <c r="A695" t="s">
        <v>148</v>
      </c>
      <c r="B695" t="s">
        <v>149</v>
      </c>
      <c r="C695" t="s">
        <v>2737</v>
      </c>
      <c r="D695" t="s">
        <v>2738</v>
      </c>
      <c r="E695" t="s">
        <v>2762</v>
      </c>
      <c r="F695" t="s">
        <v>2711</v>
      </c>
      <c r="G695" s="1">
        <v>45292</v>
      </c>
      <c r="H695" s="4">
        <v>0</v>
      </c>
      <c r="J695" s="4">
        <v>1000000</v>
      </c>
      <c r="L695" s="4">
        <f t="shared" si="29"/>
        <v>0</v>
      </c>
    </row>
    <row r="696" spans="1:12">
      <c r="A696" t="s">
        <v>148</v>
      </c>
      <c r="B696" t="s">
        <v>149</v>
      </c>
      <c r="C696" t="s">
        <v>2758</v>
      </c>
      <c r="D696" t="s">
        <v>2759</v>
      </c>
      <c r="E696" t="s">
        <v>2762</v>
      </c>
      <c r="F696" t="s">
        <v>2728</v>
      </c>
      <c r="G696" s="1">
        <v>45292</v>
      </c>
      <c r="H696" s="4">
        <v>0</v>
      </c>
      <c r="J696" s="4">
        <v>1000000</v>
      </c>
      <c r="L696" s="4">
        <f t="shared" si="29"/>
        <v>0</v>
      </c>
    </row>
    <row r="697" spans="1:12">
      <c r="A697" t="s">
        <v>148</v>
      </c>
      <c r="B697" t="s">
        <v>149</v>
      </c>
      <c r="C697" t="s">
        <v>2729</v>
      </c>
      <c r="D697" t="s">
        <v>2730</v>
      </c>
      <c r="E697" t="s">
        <v>2762</v>
      </c>
      <c r="F697" t="s">
        <v>2728</v>
      </c>
      <c r="G697" s="1">
        <v>45292</v>
      </c>
      <c r="H697" s="4">
        <v>0</v>
      </c>
      <c r="J697" s="4">
        <v>1000000</v>
      </c>
      <c r="L697" s="4">
        <f t="shared" si="29"/>
        <v>0</v>
      </c>
    </row>
    <row r="698" spans="1:12">
      <c r="A698" t="s">
        <v>148</v>
      </c>
      <c r="B698" t="s">
        <v>149</v>
      </c>
      <c r="C698" t="s">
        <v>2712</v>
      </c>
      <c r="D698" t="s">
        <v>2713</v>
      </c>
      <c r="E698" t="s">
        <v>2762</v>
      </c>
      <c r="F698" t="s">
        <v>2715</v>
      </c>
      <c r="G698" s="1">
        <v>45292</v>
      </c>
      <c r="H698" s="4">
        <v>0</v>
      </c>
      <c r="J698" s="4">
        <v>1000000</v>
      </c>
      <c r="L698" s="4">
        <f t="shared" si="29"/>
        <v>0</v>
      </c>
    </row>
    <row r="699" spans="1:12">
      <c r="A699" t="s">
        <v>148</v>
      </c>
      <c r="B699" t="s">
        <v>149</v>
      </c>
      <c r="C699" t="s">
        <v>129</v>
      </c>
      <c r="D699" t="s">
        <v>2755</v>
      </c>
      <c r="E699" t="s">
        <v>2762</v>
      </c>
      <c r="F699" t="s">
        <v>2715</v>
      </c>
      <c r="G699" s="1">
        <v>45292</v>
      </c>
      <c r="H699" s="4">
        <v>200000</v>
      </c>
      <c r="J699" s="4">
        <v>800000</v>
      </c>
      <c r="L699" s="4">
        <f t="shared" si="29"/>
        <v>0</v>
      </c>
    </row>
    <row r="700" spans="1:12">
      <c r="A700" t="s">
        <v>148</v>
      </c>
      <c r="B700" t="s">
        <v>149</v>
      </c>
      <c r="C700" t="s">
        <v>151</v>
      </c>
      <c r="D700" t="s">
        <v>2725</v>
      </c>
      <c r="E700" t="s">
        <v>2762</v>
      </c>
      <c r="F700" t="s">
        <v>2715</v>
      </c>
      <c r="G700" s="1">
        <v>45292</v>
      </c>
      <c r="H700" s="4">
        <v>0</v>
      </c>
      <c r="J700" s="4">
        <v>1000000</v>
      </c>
      <c r="L700" s="4">
        <f t="shared" si="29"/>
        <v>0</v>
      </c>
    </row>
    <row r="701" spans="1:12">
      <c r="A701" t="s">
        <v>148</v>
      </c>
      <c r="B701" t="s">
        <v>149</v>
      </c>
      <c r="C701" t="s">
        <v>146</v>
      </c>
      <c r="D701" t="s">
        <v>2749</v>
      </c>
      <c r="E701" t="s">
        <v>2762</v>
      </c>
      <c r="F701" t="s">
        <v>2715</v>
      </c>
      <c r="G701" s="1">
        <v>45292</v>
      </c>
      <c r="H701" s="4">
        <v>0</v>
      </c>
      <c r="J701" s="4">
        <v>1000000</v>
      </c>
      <c r="L701" s="4">
        <f t="shared" si="29"/>
        <v>0</v>
      </c>
    </row>
    <row r="702" spans="1:12">
      <c r="A702" t="s">
        <v>148</v>
      </c>
      <c r="B702" t="s">
        <v>149</v>
      </c>
      <c r="C702" t="s">
        <v>2716</v>
      </c>
      <c r="D702" t="s">
        <v>2717</v>
      </c>
      <c r="E702" t="s">
        <v>2762</v>
      </c>
      <c r="F702" t="s">
        <v>2715</v>
      </c>
      <c r="G702" s="1">
        <v>45292</v>
      </c>
      <c r="H702" s="4">
        <v>0</v>
      </c>
      <c r="J702" s="4">
        <v>1000000</v>
      </c>
      <c r="L702" s="4">
        <f t="shared" si="29"/>
        <v>0</v>
      </c>
    </row>
  </sheetData>
  <autoFilter ref="A1:J702" xr:uid="{3FCC899A-3B48-4B40-959C-F59F314B2C19}"/>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4a2e1e3-5aa3-4384-8908-2f3194f15871">
      <Terms xmlns="http://schemas.microsoft.com/office/infopath/2007/PartnerControls"/>
    </lcf76f155ced4ddcb4097134ff3c332f>
    <TaxCatchAll xmlns="5f3a0d92-fedd-4386-b4f8-f67f68c76f8b"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9A87E2F23ECA84CA4496AE5563EB1FA" ma:contentTypeVersion="10" ma:contentTypeDescription="Create a new document." ma:contentTypeScope="" ma:versionID="a401b69a87ebd55f420d2ebd3fee2f8c">
  <xsd:schema xmlns:xsd="http://www.w3.org/2001/XMLSchema" xmlns:xs="http://www.w3.org/2001/XMLSchema" xmlns:p="http://schemas.microsoft.com/office/2006/metadata/properties" xmlns:ns2="b4a2e1e3-5aa3-4384-8908-2f3194f15871" xmlns:ns3="5f3a0d92-fedd-4386-b4f8-f67f68c76f8b" targetNamespace="http://schemas.microsoft.com/office/2006/metadata/properties" ma:root="true" ma:fieldsID="a2daae987b8e28434a5bc580b07f5c85" ns2:_="" ns3:_="">
    <xsd:import namespace="b4a2e1e3-5aa3-4384-8908-2f3194f15871"/>
    <xsd:import namespace="5f3a0d92-fedd-4386-b4f8-f67f68c76f8b"/>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4a2e1e3-5aa3-4384-8908-2f3194f158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2d6aa09a-a537-45b8-a8b6-a42c9f4a9fc5"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f3a0d92-fedd-4386-b4f8-f67f68c76f8b"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a690739d-ef6c-441f-aa68-e841528b4acd}" ma:internalName="TaxCatchAll" ma:showField="CatchAllData" ma:web="5f3a0d92-fedd-4386-b4f8-f67f68c76f8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FBAC7B74-87D4-4580-97C3-F06DC573DADD}"/>
</file>

<file path=customXml/itemProps2.xml><?xml version="1.0" encoding="utf-8"?>
<ds:datastoreItem xmlns:ds="http://schemas.openxmlformats.org/officeDocument/2006/customXml" ds:itemID="{C67AC390-F09D-4700-975B-6547D7E35B45}"/>
</file>

<file path=customXml/itemProps3.xml><?xml version="1.0" encoding="utf-8"?>
<ds:datastoreItem xmlns:ds="http://schemas.openxmlformats.org/officeDocument/2006/customXml" ds:itemID="{50D4CB10-0699-4599-813D-A6CB1AC6F3AE}"/>
</file>

<file path=customXml/itemProps4.xml><?xml version="1.0" encoding="utf-8"?>
<ds:datastoreItem xmlns:ds="http://schemas.openxmlformats.org/officeDocument/2006/customXml" ds:itemID="{5C72A35F-541B-4F42-8AE2-EE80DEA1B09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Fabian van Sikkelerus - In Summa</dc:creator>
  <cp:keywords/>
  <dc:description/>
  <cp:lastModifiedBy/>
  <cp:revision/>
  <dcterms:created xsi:type="dcterms:W3CDTF">2024-12-09T12:18:57Z</dcterms:created>
  <dcterms:modified xsi:type="dcterms:W3CDTF">2025-08-26T07:47:56Z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0x010100F9A87E2F23ECA84CA4496AE5563EB1FA</vt:lpwstr>
  </property>
  <property fmtid="{D5CDD505-2E9C-101B-9397-08002B2CF9AE}" pid="3" name="MediaServiceImageTags">
    <vt:lpwstr/>
  </property>
  <property fmtid="{D5CDD505-2E9C-101B-9397-08002B2CF9AE}" pid="4" name="xd_ProgID">
    <vt:lpwstr/>
  </property>
  <property fmtid="{D5CDD505-2E9C-101B-9397-08002B2CF9AE}" pid="5" name="ComplianceAssetId">
    <vt:lpwstr/>
  </property>
  <property fmtid="{D5CDD505-2E9C-101B-9397-08002B2CF9AE}" pid="6" name="TemplateUrl">
    <vt:lpwstr/>
  </property>
  <property fmtid="{D5CDD505-2E9C-101B-9397-08002B2CF9AE}" pid="7" name="_ExtendedDescription">
    <vt:lpwstr/>
  </property>
  <property fmtid="{D5CDD505-2E9C-101B-9397-08002B2CF9AE}" pid="8" name="TriggerFlowInfo">
    <vt:lpwstr/>
  </property>
  <property fmtid="{D5CDD505-2E9C-101B-9397-08002B2CF9AE}" pid="9" name="xd_Signature">
    <vt:bool>false</vt:bool>
  </property>
</Properties>
</file>